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E:\Data Analysis using Excel\Unit 5\Data Sheet\"/>
    </mc:Choice>
  </mc:AlternateContent>
  <bookViews>
    <workbookView xWindow="0" yWindow="0" windowWidth="20490" windowHeight="9045" tabRatio="807" activeTab="1"/>
  </bookViews>
  <sheets>
    <sheet name="Data" sheetId="1" r:id="rId1"/>
    <sheet name="Master Values" sheetId="11" r:id="rId2"/>
    <sheet name="Dashboard 1" sheetId="21" r:id="rId3"/>
    <sheet name="Dashboard 2" sheetId="23" r:id="rId4"/>
    <sheet name="Dashboard 3" sheetId="24" r:id="rId5"/>
  </sheets>
  <definedNames>
    <definedName name="_xlnm._FilterDatabase" localSheetId="0" hidden="1">Data!$A$1:$R$11707</definedName>
    <definedName name="Slicer_Year">#N/A</definedName>
  </definedNames>
  <calcPr calcId="152511"/>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9" i="21" l="1"/>
  <c r="J10" i="21" s="1"/>
  <c r="J11" i="21" s="1"/>
  <c r="J12" i="21" s="1"/>
  <c r="J13" i="21" s="1"/>
  <c r="J14" i="21" s="1"/>
  <c r="J15" i="21" s="1"/>
  <c r="J16" i="21" s="1"/>
  <c r="D3" i="21"/>
  <c r="M8776" i="1" l="1"/>
  <c r="L8776" i="1"/>
  <c r="H8776" i="1"/>
  <c r="G8776" i="1"/>
  <c r="F8776" i="1"/>
  <c r="E8776" i="1"/>
  <c r="D8776" i="1"/>
  <c r="C8776" i="1"/>
  <c r="B8776" i="1"/>
  <c r="Q8776" i="1" s="1"/>
  <c r="M8775" i="1"/>
  <c r="L8775" i="1"/>
  <c r="H8775" i="1"/>
  <c r="G8775" i="1"/>
  <c r="F8775" i="1"/>
  <c r="E8775" i="1"/>
  <c r="D8775" i="1"/>
  <c r="C8775" i="1"/>
  <c r="B8775" i="1"/>
  <c r="N8775" i="1" s="1"/>
  <c r="M8774" i="1"/>
  <c r="L8774" i="1"/>
  <c r="H8774" i="1"/>
  <c r="G8774" i="1"/>
  <c r="F8774" i="1"/>
  <c r="E8774" i="1"/>
  <c r="D8774" i="1"/>
  <c r="C8774" i="1"/>
  <c r="B8774" i="1"/>
  <c r="P8774" i="1" s="1"/>
  <c r="M8773" i="1"/>
  <c r="L8773" i="1"/>
  <c r="H8773" i="1"/>
  <c r="G8773" i="1"/>
  <c r="F8773" i="1"/>
  <c r="E8773" i="1"/>
  <c r="D8773" i="1"/>
  <c r="C8773" i="1"/>
  <c r="B8773" i="1"/>
  <c r="M8772" i="1"/>
  <c r="L8772" i="1"/>
  <c r="H8772" i="1"/>
  <c r="G8772" i="1"/>
  <c r="F8772" i="1"/>
  <c r="E8772" i="1"/>
  <c r="D8772" i="1"/>
  <c r="C8772" i="1"/>
  <c r="B8772" i="1"/>
  <c r="Q8772" i="1" s="1"/>
  <c r="M8771" i="1"/>
  <c r="L8771" i="1"/>
  <c r="H8771" i="1"/>
  <c r="G8771" i="1"/>
  <c r="F8771" i="1"/>
  <c r="E8771" i="1"/>
  <c r="D8771" i="1"/>
  <c r="C8771" i="1"/>
  <c r="B8771" i="1"/>
  <c r="M8770" i="1"/>
  <c r="L8770" i="1"/>
  <c r="H8770" i="1"/>
  <c r="G8770" i="1"/>
  <c r="F8770" i="1"/>
  <c r="E8770" i="1"/>
  <c r="D8770" i="1"/>
  <c r="C8770" i="1"/>
  <c r="B8770" i="1"/>
  <c r="O8770" i="1" s="1"/>
  <c r="R8770" i="1" s="1"/>
  <c r="M8769" i="1"/>
  <c r="L8769" i="1"/>
  <c r="H8769" i="1"/>
  <c r="G8769" i="1"/>
  <c r="F8769" i="1"/>
  <c r="E8769" i="1"/>
  <c r="D8769" i="1"/>
  <c r="C8769" i="1"/>
  <c r="B8769" i="1"/>
  <c r="O8769" i="1" s="1"/>
  <c r="R8769" i="1" s="1"/>
  <c r="M8768" i="1"/>
  <c r="L8768" i="1"/>
  <c r="H8768" i="1"/>
  <c r="G8768" i="1"/>
  <c r="F8768" i="1"/>
  <c r="E8768" i="1"/>
  <c r="D8768" i="1"/>
  <c r="C8768" i="1"/>
  <c r="B8768" i="1"/>
  <c r="M8767" i="1"/>
  <c r="L8767" i="1"/>
  <c r="H8767" i="1"/>
  <c r="G8767" i="1"/>
  <c r="F8767" i="1"/>
  <c r="E8767" i="1"/>
  <c r="D8767" i="1"/>
  <c r="C8767" i="1"/>
  <c r="B8767" i="1"/>
  <c r="N8767" i="1" s="1"/>
  <c r="M8766" i="1"/>
  <c r="L8766" i="1"/>
  <c r="H8766" i="1"/>
  <c r="G8766" i="1"/>
  <c r="F8766" i="1"/>
  <c r="E8766" i="1"/>
  <c r="D8766" i="1"/>
  <c r="C8766" i="1"/>
  <c r="B8766" i="1"/>
  <c r="P8766" i="1" s="1"/>
  <c r="M8765" i="1"/>
  <c r="L8765" i="1"/>
  <c r="H8765" i="1"/>
  <c r="G8765" i="1"/>
  <c r="F8765" i="1"/>
  <c r="E8765" i="1"/>
  <c r="D8765" i="1"/>
  <c r="C8765" i="1"/>
  <c r="B8765" i="1"/>
  <c r="M8764" i="1"/>
  <c r="L8764" i="1"/>
  <c r="H8764" i="1"/>
  <c r="G8764" i="1"/>
  <c r="F8764" i="1"/>
  <c r="E8764" i="1"/>
  <c r="D8764" i="1"/>
  <c r="C8764" i="1"/>
  <c r="B8764" i="1"/>
  <c r="M8763" i="1"/>
  <c r="L8763" i="1"/>
  <c r="H8763" i="1"/>
  <c r="G8763" i="1"/>
  <c r="F8763" i="1"/>
  <c r="E8763" i="1"/>
  <c r="D8763" i="1"/>
  <c r="C8763" i="1"/>
  <c r="B8763" i="1"/>
  <c r="N8763" i="1" s="1"/>
  <c r="M8762" i="1"/>
  <c r="L8762" i="1"/>
  <c r="H8762" i="1"/>
  <c r="G8762" i="1"/>
  <c r="F8762" i="1"/>
  <c r="E8762" i="1"/>
  <c r="D8762" i="1"/>
  <c r="C8762" i="1"/>
  <c r="B8762" i="1"/>
  <c r="M8761" i="1"/>
  <c r="L8761" i="1"/>
  <c r="H8761" i="1"/>
  <c r="G8761" i="1"/>
  <c r="F8761" i="1"/>
  <c r="E8761" i="1"/>
  <c r="D8761" i="1"/>
  <c r="C8761" i="1"/>
  <c r="B8761" i="1"/>
  <c r="M8760" i="1"/>
  <c r="L8760" i="1"/>
  <c r="H8760" i="1"/>
  <c r="G8760" i="1"/>
  <c r="F8760" i="1"/>
  <c r="E8760" i="1"/>
  <c r="D8760" i="1"/>
  <c r="C8760" i="1"/>
  <c r="B8760" i="1"/>
  <c r="Q8760" i="1" s="1"/>
  <c r="M8759" i="1"/>
  <c r="L8759" i="1"/>
  <c r="H8759" i="1"/>
  <c r="G8759" i="1"/>
  <c r="F8759" i="1"/>
  <c r="E8759" i="1"/>
  <c r="D8759" i="1"/>
  <c r="C8759" i="1"/>
  <c r="B8759" i="1"/>
  <c r="M8758" i="1"/>
  <c r="L8758" i="1"/>
  <c r="H8758" i="1"/>
  <c r="G8758" i="1"/>
  <c r="F8758" i="1"/>
  <c r="E8758" i="1"/>
  <c r="D8758" i="1"/>
  <c r="C8758" i="1"/>
  <c r="B8758" i="1"/>
  <c r="M8757" i="1"/>
  <c r="L8757" i="1"/>
  <c r="H8757" i="1"/>
  <c r="G8757" i="1"/>
  <c r="F8757" i="1"/>
  <c r="E8757" i="1"/>
  <c r="D8757" i="1"/>
  <c r="C8757" i="1"/>
  <c r="B8757" i="1"/>
  <c r="M8756" i="1"/>
  <c r="L8756" i="1"/>
  <c r="H8756" i="1"/>
  <c r="G8756" i="1"/>
  <c r="F8756" i="1"/>
  <c r="E8756" i="1"/>
  <c r="D8756" i="1"/>
  <c r="C8756" i="1"/>
  <c r="B8756" i="1"/>
  <c r="Q8756" i="1" s="1"/>
  <c r="M8755" i="1"/>
  <c r="L8755" i="1"/>
  <c r="H8755" i="1"/>
  <c r="G8755" i="1"/>
  <c r="F8755" i="1"/>
  <c r="E8755" i="1"/>
  <c r="D8755" i="1"/>
  <c r="C8755" i="1"/>
  <c r="B8755" i="1"/>
  <c r="M8754" i="1"/>
  <c r="L8754" i="1"/>
  <c r="H8754" i="1"/>
  <c r="G8754" i="1"/>
  <c r="F8754" i="1"/>
  <c r="E8754" i="1"/>
  <c r="D8754" i="1"/>
  <c r="C8754" i="1"/>
  <c r="B8754" i="1"/>
  <c r="P8754" i="1" s="1"/>
  <c r="M8753" i="1"/>
  <c r="L8753" i="1"/>
  <c r="H8753" i="1"/>
  <c r="G8753" i="1"/>
  <c r="F8753" i="1"/>
  <c r="E8753" i="1"/>
  <c r="D8753" i="1"/>
  <c r="C8753" i="1"/>
  <c r="B8753" i="1"/>
  <c r="M8752" i="1"/>
  <c r="L8752" i="1"/>
  <c r="H8752" i="1"/>
  <c r="G8752" i="1"/>
  <c r="F8752" i="1"/>
  <c r="E8752" i="1"/>
  <c r="D8752" i="1"/>
  <c r="C8752" i="1"/>
  <c r="B8752" i="1"/>
  <c r="M8751" i="1"/>
  <c r="L8751" i="1"/>
  <c r="H8751" i="1"/>
  <c r="G8751" i="1"/>
  <c r="F8751" i="1"/>
  <c r="E8751" i="1"/>
  <c r="D8751" i="1"/>
  <c r="C8751" i="1"/>
  <c r="B8751" i="1"/>
  <c r="M8750" i="1"/>
  <c r="L8750" i="1"/>
  <c r="H8750" i="1"/>
  <c r="G8750" i="1"/>
  <c r="F8750" i="1"/>
  <c r="E8750" i="1"/>
  <c r="D8750" i="1"/>
  <c r="C8750" i="1"/>
  <c r="B8750" i="1"/>
  <c r="P8750" i="1" s="1"/>
  <c r="M8749" i="1"/>
  <c r="L8749" i="1"/>
  <c r="H8749" i="1"/>
  <c r="G8749" i="1"/>
  <c r="F8749" i="1"/>
  <c r="E8749" i="1"/>
  <c r="D8749" i="1"/>
  <c r="C8749" i="1"/>
  <c r="B8749" i="1"/>
  <c r="M8748" i="1"/>
  <c r="L8748" i="1"/>
  <c r="H8748" i="1"/>
  <c r="G8748" i="1"/>
  <c r="F8748" i="1"/>
  <c r="E8748" i="1"/>
  <c r="D8748" i="1"/>
  <c r="C8748" i="1"/>
  <c r="B8748" i="1"/>
  <c r="M8747" i="1"/>
  <c r="L8747" i="1"/>
  <c r="H8747" i="1"/>
  <c r="G8747" i="1"/>
  <c r="F8747" i="1"/>
  <c r="E8747" i="1"/>
  <c r="D8747" i="1"/>
  <c r="C8747" i="1"/>
  <c r="B8747" i="1"/>
  <c r="Q8747" i="1" s="1"/>
  <c r="M8746" i="1"/>
  <c r="L8746" i="1"/>
  <c r="H8746" i="1"/>
  <c r="G8746" i="1"/>
  <c r="F8746" i="1"/>
  <c r="E8746" i="1"/>
  <c r="D8746" i="1"/>
  <c r="C8746" i="1"/>
  <c r="B8746" i="1"/>
  <c r="M8745" i="1"/>
  <c r="L8745" i="1"/>
  <c r="H8745" i="1"/>
  <c r="G8745" i="1"/>
  <c r="F8745" i="1"/>
  <c r="E8745" i="1"/>
  <c r="D8745" i="1"/>
  <c r="C8745" i="1"/>
  <c r="B8745" i="1"/>
  <c r="N8745" i="1" s="1"/>
  <c r="M8744" i="1"/>
  <c r="L8744" i="1"/>
  <c r="H8744" i="1"/>
  <c r="G8744" i="1"/>
  <c r="F8744" i="1"/>
  <c r="E8744" i="1"/>
  <c r="D8744" i="1"/>
  <c r="C8744" i="1"/>
  <c r="B8744" i="1"/>
  <c r="Q8744" i="1" s="1"/>
  <c r="M8743" i="1"/>
  <c r="L8743" i="1"/>
  <c r="H8743" i="1"/>
  <c r="G8743" i="1"/>
  <c r="F8743" i="1"/>
  <c r="E8743" i="1"/>
  <c r="D8743" i="1"/>
  <c r="C8743" i="1"/>
  <c r="B8743" i="1"/>
  <c r="M8742" i="1"/>
  <c r="L8742" i="1"/>
  <c r="H8742" i="1"/>
  <c r="G8742" i="1"/>
  <c r="F8742" i="1"/>
  <c r="E8742" i="1"/>
  <c r="D8742" i="1"/>
  <c r="C8742" i="1"/>
  <c r="B8742" i="1"/>
  <c r="P8742" i="1" s="1"/>
  <c r="M8741" i="1"/>
  <c r="L8741" i="1"/>
  <c r="H8741" i="1"/>
  <c r="G8741" i="1"/>
  <c r="F8741" i="1"/>
  <c r="E8741" i="1"/>
  <c r="D8741" i="1"/>
  <c r="C8741" i="1"/>
  <c r="B8741" i="1"/>
  <c r="Q8741" i="1" s="1"/>
  <c r="M8740" i="1"/>
  <c r="L8740" i="1"/>
  <c r="H8740" i="1"/>
  <c r="G8740" i="1"/>
  <c r="F8740" i="1"/>
  <c r="E8740" i="1"/>
  <c r="D8740" i="1"/>
  <c r="C8740" i="1"/>
  <c r="B8740" i="1"/>
  <c r="Q8740" i="1" s="1"/>
  <c r="M8739" i="1"/>
  <c r="L8739" i="1"/>
  <c r="H8739" i="1"/>
  <c r="G8739" i="1"/>
  <c r="F8739" i="1"/>
  <c r="E8739" i="1"/>
  <c r="D8739" i="1"/>
  <c r="C8739" i="1"/>
  <c r="B8739" i="1"/>
  <c r="N8739" i="1" s="1"/>
  <c r="M8738" i="1"/>
  <c r="L8738" i="1"/>
  <c r="H8738" i="1"/>
  <c r="G8738" i="1"/>
  <c r="F8738" i="1"/>
  <c r="E8738" i="1"/>
  <c r="D8738" i="1"/>
  <c r="C8738" i="1"/>
  <c r="B8738" i="1"/>
  <c r="M8737" i="1"/>
  <c r="L8737" i="1"/>
  <c r="H8737" i="1"/>
  <c r="G8737" i="1"/>
  <c r="F8737" i="1"/>
  <c r="E8737" i="1"/>
  <c r="D8737" i="1"/>
  <c r="C8737" i="1"/>
  <c r="B8737" i="1"/>
  <c r="M8736" i="1"/>
  <c r="L8736" i="1"/>
  <c r="H8736" i="1"/>
  <c r="G8736" i="1"/>
  <c r="F8736" i="1"/>
  <c r="E8736" i="1"/>
  <c r="D8736" i="1"/>
  <c r="C8736" i="1"/>
  <c r="B8736" i="1"/>
  <c r="M8735" i="1"/>
  <c r="L8735" i="1"/>
  <c r="H8735" i="1"/>
  <c r="G8735" i="1"/>
  <c r="F8735" i="1"/>
  <c r="E8735" i="1"/>
  <c r="D8735" i="1"/>
  <c r="C8735" i="1"/>
  <c r="B8735" i="1"/>
  <c r="M8734" i="1"/>
  <c r="L8734" i="1"/>
  <c r="H8734" i="1"/>
  <c r="G8734" i="1"/>
  <c r="F8734" i="1"/>
  <c r="E8734" i="1"/>
  <c r="D8734" i="1"/>
  <c r="C8734" i="1"/>
  <c r="B8734" i="1"/>
  <c r="P8734" i="1" s="1"/>
  <c r="M8733" i="1"/>
  <c r="L8733" i="1"/>
  <c r="H8733" i="1"/>
  <c r="G8733" i="1"/>
  <c r="F8733" i="1"/>
  <c r="E8733" i="1"/>
  <c r="D8733" i="1"/>
  <c r="C8733" i="1"/>
  <c r="B8733" i="1"/>
  <c r="O8733" i="1" s="1"/>
  <c r="R8733" i="1" s="1"/>
  <c r="M8732" i="1"/>
  <c r="L8732" i="1"/>
  <c r="H8732" i="1"/>
  <c r="G8732" i="1"/>
  <c r="F8732" i="1"/>
  <c r="E8732" i="1"/>
  <c r="D8732" i="1"/>
  <c r="C8732" i="1"/>
  <c r="B8732" i="1"/>
  <c r="M8731" i="1"/>
  <c r="L8731" i="1"/>
  <c r="H8731" i="1"/>
  <c r="G8731" i="1"/>
  <c r="F8731" i="1"/>
  <c r="E8731" i="1"/>
  <c r="D8731" i="1"/>
  <c r="C8731" i="1"/>
  <c r="B8731" i="1"/>
  <c r="M8730" i="1"/>
  <c r="L8730" i="1"/>
  <c r="H8730" i="1"/>
  <c r="G8730" i="1"/>
  <c r="F8730" i="1"/>
  <c r="E8730" i="1"/>
  <c r="D8730" i="1"/>
  <c r="C8730" i="1"/>
  <c r="B8730" i="1"/>
  <c r="O8730" i="1" s="1"/>
  <c r="R8730" i="1" s="1"/>
  <c r="M8729" i="1"/>
  <c r="L8729" i="1"/>
  <c r="H8729" i="1"/>
  <c r="G8729" i="1"/>
  <c r="F8729" i="1"/>
  <c r="E8729" i="1"/>
  <c r="D8729" i="1"/>
  <c r="C8729" i="1"/>
  <c r="B8729" i="1"/>
  <c r="O8729" i="1" s="1"/>
  <c r="R8729" i="1" s="1"/>
  <c r="M8728" i="1"/>
  <c r="L8728" i="1"/>
  <c r="H8728" i="1"/>
  <c r="G8728" i="1"/>
  <c r="F8728" i="1"/>
  <c r="E8728" i="1"/>
  <c r="D8728" i="1"/>
  <c r="C8728" i="1"/>
  <c r="B8728" i="1"/>
  <c r="Q8728" i="1" s="1"/>
  <c r="M8727" i="1"/>
  <c r="L8727" i="1"/>
  <c r="H8727" i="1"/>
  <c r="G8727" i="1"/>
  <c r="F8727" i="1"/>
  <c r="E8727" i="1"/>
  <c r="D8727" i="1"/>
  <c r="C8727" i="1"/>
  <c r="B8727" i="1"/>
  <c r="N8727" i="1" s="1"/>
  <c r="M8726" i="1"/>
  <c r="L8726" i="1"/>
  <c r="H8726" i="1"/>
  <c r="G8726" i="1"/>
  <c r="F8726" i="1"/>
  <c r="E8726" i="1"/>
  <c r="D8726" i="1"/>
  <c r="C8726" i="1"/>
  <c r="B8726" i="1"/>
  <c r="P8726" i="1" s="1"/>
  <c r="M8725" i="1"/>
  <c r="L8725" i="1"/>
  <c r="H8725" i="1"/>
  <c r="G8725" i="1"/>
  <c r="F8725" i="1"/>
  <c r="E8725" i="1"/>
  <c r="D8725" i="1"/>
  <c r="C8725" i="1"/>
  <c r="B8725" i="1"/>
  <c r="O8725" i="1" s="1"/>
  <c r="R8725" i="1" s="1"/>
  <c r="M8724" i="1"/>
  <c r="L8724" i="1"/>
  <c r="H8724" i="1"/>
  <c r="G8724" i="1"/>
  <c r="F8724" i="1"/>
  <c r="E8724" i="1"/>
  <c r="D8724" i="1"/>
  <c r="C8724" i="1"/>
  <c r="B8724" i="1"/>
  <c r="Q8724" i="1" s="1"/>
  <c r="M8723" i="1"/>
  <c r="L8723" i="1"/>
  <c r="H8723" i="1"/>
  <c r="G8723" i="1"/>
  <c r="F8723" i="1"/>
  <c r="E8723" i="1"/>
  <c r="D8723" i="1"/>
  <c r="C8723" i="1"/>
  <c r="B8723" i="1"/>
  <c r="M8722" i="1"/>
  <c r="L8722" i="1"/>
  <c r="H8722" i="1"/>
  <c r="G8722" i="1"/>
  <c r="F8722" i="1"/>
  <c r="E8722" i="1"/>
  <c r="D8722" i="1"/>
  <c r="C8722" i="1"/>
  <c r="B8722" i="1"/>
  <c r="P8722" i="1" s="1"/>
  <c r="M8721" i="1"/>
  <c r="L8721" i="1"/>
  <c r="H8721" i="1"/>
  <c r="G8721" i="1"/>
  <c r="F8721" i="1"/>
  <c r="E8721" i="1"/>
  <c r="D8721" i="1"/>
  <c r="C8721" i="1"/>
  <c r="B8721" i="1"/>
  <c r="M8720" i="1"/>
  <c r="L8720" i="1"/>
  <c r="H8720" i="1"/>
  <c r="G8720" i="1"/>
  <c r="F8720" i="1"/>
  <c r="E8720" i="1"/>
  <c r="D8720" i="1"/>
  <c r="C8720" i="1"/>
  <c r="B8720" i="1"/>
  <c r="M8719" i="1"/>
  <c r="L8719" i="1"/>
  <c r="H8719" i="1"/>
  <c r="G8719" i="1"/>
  <c r="F8719" i="1"/>
  <c r="E8719" i="1"/>
  <c r="D8719" i="1"/>
  <c r="C8719" i="1"/>
  <c r="B8719" i="1"/>
  <c r="Q8719" i="1" s="1"/>
  <c r="M8718" i="1"/>
  <c r="L8718" i="1"/>
  <c r="H8718" i="1"/>
  <c r="G8718" i="1"/>
  <c r="F8718" i="1"/>
  <c r="E8718" i="1"/>
  <c r="D8718" i="1"/>
  <c r="C8718" i="1"/>
  <c r="B8718" i="1"/>
  <c r="P8718" i="1" s="1"/>
  <c r="M8717" i="1"/>
  <c r="L8717" i="1"/>
  <c r="H8717" i="1"/>
  <c r="G8717" i="1"/>
  <c r="F8717" i="1"/>
  <c r="E8717" i="1"/>
  <c r="D8717" i="1"/>
  <c r="C8717" i="1"/>
  <c r="B8717" i="1"/>
  <c r="M8716" i="1"/>
  <c r="L8716" i="1"/>
  <c r="H8716" i="1"/>
  <c r="G8716" i="1"/>
  <c r="F8716" i="1"/>
  <c r="E8716" i="1"/>
  <c r="D8716" i="1"/>
  <c r="C8716" i="1"/>
  <c r="B8716" i="1"/>
  <c r="M8715" i="1"/>
  <c r="L8715" i="1"/>
  <c r="H8715" i="1"/>
  <c r="G8715" i="1"/>
  <c r="F8715" i="1"/>
  <c r="E8715" i="1"/>
  <c r="D8715" i="1"/>
  <c r="C8715" i="1"/>
  <c r="B8715" i="1"/>
  <c r="Q8715" i="1" s="1"/>
  <c r="M8714" i="1"/>
  <c r="L8714" i="1"/>
  <c r="H8714" i="1"/>
  <c r="G8714" i="1"/>
  <c r="F8714" i="1"/>
  <c r="E8714" i="1"/>
  <c r="D8714" i="1"/>
  <c r="C8714" i="1"/>
  <c r="B8714" i="1"/>
  <c r="M8713" i="1"/>
  <c r="L8713" i="1"/>
  <c r="H8713" i="1"/>
  <c r="G8713" i="1"/>
  <c r="F8713" i="1"/>
  <c r="E8713" i="1"/>
  <c r="D8713" i="1"/>
  <c r="C8713" i="1"/>
  <c r="B8713" i="1"/>
  <c r="Q8713" i="1" s="1"/>
  <c r="M8712" i="1"/>
  <c r="L8712" i="1"/>
  <c r="H8712" i="1"/>
  <c r="G8712" i="1"/>
  <c r="F8712" i="1"/>
  <c r="E8712" i="1"/>
  <c r="D8712" i="1"/>
  <c r="C8712" i="1"/>
  <c r="B8712" i="1"/>
  <c r="Q8712" i="1" s="1"/>
  <c r="M8711" i="1"/>
  <c r="L8711" i="1"/>
  <c r="H8711" i="1"/>
  <c r="G8711" i="1"/>
  <c r="F8711" i="1"/>
  <c r="E8711" i="1"/>
  <c r="D8711" i="1"/>
  <c r="C8711" i="1"/>
  <c r="B8711" i="1"/>
  <c r="N8711" i="1" s="1"/>
  <c r="M8710" i="1"/>
  <c r="L8710" i="1"/>
  <c r="H8710" i="1"/>
  <c r="G8710" i="1"/>
  <c r="F8710" i="1"/>
  <c r="E8710" i="1"/>
  <c r="D8710" i="1"/>
  <c r="C8710" i="1"/>
  <c r="B8710" i="1"/>
  <c r="P8710" i="1" s="1"/>
  <c r="M8709" i="1"/>
  <c r="L8709" i="1"/>
  <c r="H8709" i="1"/>
  <c r="G8709" i="1"/>
  <c r="F8709" i="1"/>
  <c r="E8709" i="1"/>
  <c r="D8709" i="1"/>
  <c r="C8709" i="1"/>
  <c r="B8709" i="1"/>
  <c r="N8709" i="1" s="1"/>
  <c r="M8708" i="1"/>
  <c r="L8708" i="1"/>
  <c r="H8708" i="1"/>
  <c r="G8708" i="1"/>
  <c r="F8708" i="1"/>
  <c r="E8708" i="1"/>
  <c r="D8708" i="1"/>
  <c r="C8708" i="1"/>
  <c r="B8708" i="1"/>
  <c r="Q8708" i="1" s="1"/>
  <c r="M8707" i="1"/>
  <c r="L8707" i="1"/>
  <c r="H8707" i="1"/>
  <c r="G8707" i="1"/>
  <c r="F8707" i="1"/>
  <c r="E8707" i="1"/>
  <c r="D8707" i="1"/>
  <c r="C8707" i="1"/>
  <c r="B8707" i="1"/>
  <c r="M8706" i="1"/>
  <c r="L8706" i="1"/>
  <c r="H8706" i="1"/>
  <c r="G8706" i="1"/>
  <c r="F8706" i="1"/>
  <c r="E8706" i="1"/>
  <c r="D8706" i="1"/>
  <c r="C8706" i="1"/>
  <c r="B8706" i="1"/>
  <c r="O8706" i="1" s="1"/>
  <c r="R8706" i="1" s="1"/>
  <c r="M8705" i="1"/>
  <c r="L8705" i="1"/>
  <c r="H8705" i="1"/>
  <c r="G8705" i="1"/>
  <c r="F8705" i="1"/>
  <c r="E8705" i="1"/>
  <c r="D8705" i="1"/>
  <c r="C8705" i="1"/>
  <c r="B8705" i="1"/>
  <c r="O8705" i="1" s="1"/>
  <c r="R8705" i="1" s="1"/>
  <c r="M8704" i="1"/>
  <c r="L8704" i="1"/>
  <c r="H8704" i="1"/>
  <c r="G8704" i="1"/>
  <c r="F8704" i="1"/>
  <c r="E8704" i="1"/>
  <c r="D8704" i="1"/>
  <c r="C8704" i="1"/>
  <c r="B8704" i="1"/>
  <c r="M8703" i="1"/>
  <c r="L8703" i="1"/>
  <c r="H8703" i="1"/>
  <c r="G8703" i="1"/>
  <c r="F8703" i="1"/>
  <c r="E8703" i="1"/>
  <c r="D8703" i="1"/>
  <c r="C8703" i="1"/>
  <c r="B8703" i="1"/>
  <c r="M8702" i="1"/>
  <c r="L8702" i="1"/>
  <c r="H8702" i="1"/>
  <c r="G8702" i="1"/>
  <c r="F8702" i="1"/>
  <c r="E8702" i="1"/>
  <c r="D8702" i="1"/>
  <c r="C8702" i="1"/>
  <c r="B8702" i="1"/>
  <c r="M8701" i="1"/>
  <c r="L8701" i="1"/>
  <c r="H8701" i="1"/>
  <c r="G8701" i="1"/>
  <c r="F8701" i="1"/>
  <c r="E8701" i="1"/>
  <c r="D8701" i="1"/>
  <c r="C8701" i="1"/>
  <c r="B8701" i="1"/>
  <c r="M8700" i="1"/>
  <c r="L8700" i="1"/>
  <c r="H8700" i="1"/>
  <c r="G8700" i="1"/>
  <c r="F8700" i="1"/>
  <c r="E8700" i="1"/>
  <c r="D8700" i="1"/>
  <c r="C8700" i="1"/>
  <c r="B8700" i="1"/>
  <c r="M8699" i="1"/>
  <c r="L8699" i="1"/>
  <c r="H8699" i="1"/>
  <c r="G8699" i="1"/>
  <c r="F8699" i="1"/>
  <c r="E8699" i="1"/>
  <c r="D8699" i="1"/>
  <c r="C8699" i="1"/>
  <c r="B8699" i="1"/>
  <c r="M8698" i="1"/>
  <c r="L8698" i="1"/>
  <c r="H8698" i="1"/>
  <c r="G8698" i="1"/>
  <c r="F8698" i="1"/>
  <c r="E8698" i="1"/>
  <c r="D8698" i="1"/>
  <c r="C8698" i="1"/>
  <c r="B8698" i="1"/>
  <c r="M8697" i="1"/>
  <c r="L8697" i="1"/>
  <c r="H8697" i="1"/>
  <c r="G8697" i="1"/>
  <c r="F8697" i="1"/>
  <c r="E8697" i="1"/>
  <c r="D8697" i="1"/>
  <c r="C8697" i="1"/>
  <c r="B8697" i="1"/>
  <c r="M8696" i="1"/>
  <c r="L8696" i="1"/>
  <c r="H8696" i="1"/>
  <c r="G8696" i="1"/>
  <c r="F8696" i="1"/>
  <c r="E8696" i="1"/>
  <c r="D8696" i="1"/>
  <c r="C8696" i="1"/>
  <c r="B8696" i="1"/>
  <c r="Q8696" i="1" s="1"/>
  <c r="M8695" i="1"/>
  <c r="L8695" i="1"/>
  <c r="H8695" i="1"/>
  <c r="G8695" i="1"/>
  <c r="F8695" i="1"/>
  <c r="E8695" i="1"/>
  <c r="D8695" i="1"/>
  <c r="C8695" i="1"/>
  <c r="B8695" i="1"/>
  <c r="M8694" i="1"/>
  <c r="L8694" i="1"/>
  <c r="H8694" i="1"/>
  <c r="G8694" i="1"/>
  <c r="F8694" i="1"/>
  <c r="E8694" i="1"/>
  <c r="D8694" i="1"/>
  <c r="C8694" i="1"/>
  <c r="B8694" i="1"/>
  <c r="M8693" i="1"/>
  <c r="L8693" i="1"/>
  <c r="H8693" i="1"/>
  <c r="G8693" i="1"/>
  <c r="F8693" i="1"/>
  <c r="E8693" i="1"/>
  <c r="D8693" i="1"/>
  <c r="C8693" i="1"/>
  <c r="B8693" i="1"/>
  <c r="M8692" i="1"/>
  <c r="L8692" i="1"/>
  <c r="H8692" i="1"/>
  <c r="G8692" i="1"/>
  <c r="F8692" i="1"/>
  <c r="E8692" i="1"/>
  <c r="D8692" i="1"/>
  <c r="C8692" i="1"/>
  <c r="B8692" i="1"/>
  <c r="Q8692" i="1" s="1"/>
  <c r="M8691" i="1"/>
  <c r="L8691" i="1"/>
  <c r="H8691" i="1"/>
  <c r="G8691" i="1"/>
  <c r="F8691" i="1"/>
  <c r="E8691" i="1"/>
  <c r="D8691" i="1"/>
  <c r="C8691" i="1"/>
  <c r="B8691" i="1"/>
  <c r="M8690" i="1"/>
  <c r="L8690" i="1"/>
  <c r="H8690" i="1"/>
  <c r="G8690" i="1"/>
  <c r="F8690" i="1"/>
  <c r="E8690" i="1"/>
  <c r="D8690" i="1"/>
  <c r="C8690" i="1"/>
  <c r="B8690" i="1"/>
  <c r="P8690" i="1" s="1"/>
  <c r="M8689" i="1"/>
  <c r="L8689" i="1"/>
  <c r="H8689" i="1"/>
  <c r="G8689" i="1"/>
  <c r="F8689" i="1"/>
  <c r="E8689" i="1"/>
  <c r="D8689" i="1"/>
  <c r="C8689" i="1"/>
  <c r="B8689" i="1"/>
  <c r="N8689" i="1" s="1"/>
  <c r="M8688" i="1"/>
  <c r="L8688" i="1"/>
  <c r="H8688" i="1"/>
  <c r="G8688" i="1"/>
  <c r="F8688" i="1"/>
  <c r="E8688" i="1"/>
  <c r="D8688" i="1"/>
  <c r="C8688" i="1"/>
  <c r="B8688" i="1"/>
  <c r="N8688" i="1" s="1"/>
  <c r="M8687" i="1"/>
  <c r="L8687" i="1"/>
  <c r="H8687" i="1"/>
  <c r="G8687" i="1"/>
  <c r="F8687" i="1"/>
  <c r="E8687" i="1"/>
  <c r="D8687" i="1"/>
  <c r="C8687" i="1"/>
  <c r="B8687" i="1"/>
  <c r="M8686" i="1"/>
  <c r="L8686" i="1"/>
  <c r="H8686" i="1"/>
  <c r="G8686" i="1"/>
  <c r="F8686" i="1"/>
  <c r="E8686" i="1"/>
  <c r="D8686" i="1"/>
  <c r="C8686" i="1"/>
  <c r="B8686" i="1"/>
  <c r="P8686" i="1" s="1"/>
  <c r="M8685" i="1"/>
  <c r="L8685" i="1"/>
  <c r="H8685" i="1"/>
  <c r="G8685" i="1"/>
  <c r="F8685" i="1"/>
  <c r="E8685" i="1"/>
  <c r="D8685" i="1"/>
  <c r="C8685" i="1"/>
  <c r="B8685" i="1"/>
  <c r="M8684" i="1"/>
  <c r="L8684" i="1"/>
  <c r="H8684" i="1"/>
  <c r="G8684" i="1"/>
  <c r="F8684" i="1"/>
  <c r="E8684" i="1"/>
  <c r="D8684" i="1"/>
  <c r="C8684" i="1"/>
  <c r="B8684" i="1"/>
  <c r="M8683" i="1"/>
  <c r="L8683" i="1"/>
  <c r="H8683" i="1"/>
  <c r="G8683" i="1"/>
  <c r="F8683" i="1"/>
  <c r="E8683" i="1"/>
  <c r="D8683" i="1"/>
  <c r="C8683" i="1"/>
  <c r="B8683" i="1"/>
  <c r="M8682" i="1"/>
  <c r="L8682" i="1"/>
  <c r="H8682" i="1"/>
  <c r="G8682" i="1"/>
  <c r="F8682" i="1"/>
  <c r="E8682" i="1"/>
  <c r="D8682" i="1"/>
  <c r="C8682" i="1"/>
  <c r="B8682" i="1"/>
  <c r="M8681" i="1"/>
  <c r="L8681" i="1"/>
  <c r="H8681" i="1"/>
  <c r="G8681" i="1"/>
  <c r="F8681" i="1"/>
  <c r="E8681" i="1"/>
  <c r="D8681" i="1"/>
  <c r="C8681" i="1"/>
  <c r="B8681" i="1"/>
  <c r="N8681" i="1" s="1"/>
  <c r="M8680" i="1"/>
  <c r="L8680" i="1"/>
  <c r="H8680" i="1"/>
  <c r="G8680" i="1"/>
  <c r="F8680" i="1"/>
  <c r="E8680" i="1"/>
  <c r="D8680" i="1"/>
  <c r="C8680" i="1"/>
  <c r="B8680" i="1"/>
  <c r="Q8680" i="1" s="1"/>
  <c r="M8679" i="1"/>
  <c r="L8679" i="1"/>
  <c r="H8679" i="1"/>
  <c r="G8679" i="1"/>
  <c r="F8679" i="1"/>
  <c r="E8679" i="1"/>
  <c r="D8679" i="1"/>
  <c r="C8679" i="1"/>
  <c r="B8679" i="1"/>
  <c r="M8678" i="1"/>
  <c r="L8678" i="1"/>
  <c r="H8678" i="1"/>
  <c r="G8678" i="1"/>
  <c r="F8678" i="1"/>
  <c r="E8678" i="1"/>
  <c r="D8678" i="1"/>
  <c r="C8678" i="1"/>
  <c r="B8678" i="1"/>
  <c r="P8678" i="1" s="1"/>
  <c r="M8677" i="1"/>
  <c r="L8677" i="1"/>
  <c r="H8677" i="1"/>
  <c r="G8677" i="1"/>
  <c r="F8677" i="1"/>
  <c r="E8677" i="1"/>
  <c r="D8677" i="1"/>
  <c r="C8677" i="1"/>
  <c r="B8677" i="1"/>
  <c r="M8676" i="1"/>
  <c r="L8676" i="1"/>
  <c r="H8676" i="1"/>
  <c r="G8676" i="1"/>
  <c r="F8676" i="1"/>
  <c r="E8676" i="1"/>
  <c r="D8676" i="1"/>
  <c r="C8676" i="1"/>
  <c r="B8676" i="1"/>
  <c r="Q8676" i="1" s="1"/>
  <c r="M8675" i="1"/>
  <c r="L8675" i="1"/>
  <c r="H8675" i="1"/>
  <c r="G8675" i="1"/>
  <c r="F8675" i="1"/>
  <c r="E8675" i="1"/>
  <c r="D8675" i="1"/>
  <c r="C8675" i="1"/>
  <c r="B8675" i="1"/>
  <c r="M8674" i="1"/>
  <c r="L8674" i="1"/>
  <c r="H8674" i="1"/>
  <c r="G8674" i="1"/>
  <c r="F8674" i="1"/>
  <c r="E8674" i="1"/>
  <c r="D8674" i="1"/>
  <c r="C8674" i="1"/>
  <c r="B8674" i="1"/>
  <c r="M8673" i="1"/>
  <c r="L8673" i="1"/>
  <c r="H8673" i="1"/>
  <c r="G8673" i="1"/>
  <c r="F8673" i="1"/>
  <c r="E8673" i="1"/>
  <c r="D8673" i="1"/>
  <c r="C8673" i="1"/>
  <c r="B8673" i="1"/>
  <c r="M8672" i="1"/>
  <c r="L8672" i="1"/>
  <c r="H8672" i="1"/>
  <c r="G8672" i="1"/>
  <c r="F8672" i="1"/>
  <c r="E8672" i="1"/>
  <c r="D8672" i="1"/>
  <c r="C8672" i="1"/>
  <c r="B8672" i="1"/>
  <c r="M8671" i="1"/>
  <c r="L8671" i="1"/>
  <c r="H8671" i="1"/>
  <c r="G8671" i="1"/>
  <c r="F8671" i="1"/>
  <c r="E8671" i="1"/>
  <c r="D8671" i="1"/>
  <c r="C8671" i="1"/>
  <c r="B8671" i="1"/>
  <c r="M8670" i="1"/>
  <c r="L8670" i="1"/>
  <c r="H8670" i="1"/>
  <c r="G8670" i="1"/>
  <c r="F8670" i="1"/>
  <c r="E8670" i="1"/>
  <c r="D8670" i="1"/>
  <c r="C8670" i="1"/>
  <c r="B8670" i="1"/>
  <c r="P8670" i="1" s="1"/>
  <c r="M8669" i="1"/>
  <c r="L8669" i="1"/>
  <c r="H8669" i="1"/>
  <c r="G8669" i="1"/>
  <c r="F8669" i="1"/>
  <c r="E8669" i="1"/>
  <c r="D8669" i="1"/>
  <c r="C8669" i="1"/>
  <c r="B8669" i="1"/>
  <c r="O8669" i="1" s="1"/>
  <c r="R8669" i="1" s="1"/>
  <c r="M8668" i="1"/>
  <c r="L8668" i="1"/>
  <c r="H8668" i="1"/>
  <c r="G8668" i="1"/>
  <c r="F8668" i="1"/>
  <c r="E8668" i="1"/>
  <c r="D8668" i="1"/>
  <c r="C8668" i="1"/>
  <c r="B8668" i="1"/>
  <c r="N8668" i="1" s="1"/>
  <c r="M8667" i="1"/>
  <c r="L8667" i="1"/>
  <c r="H8667" i="1"/>
  <c r="G8667" i="1"/>
  <c r="F8667" i="1"/>
  <c r="E8667" i="1"/>
  <c r="D8667" i="1"/>
  <c r="C8667" i="1"/>
  <c r="B8667" i="1"/>
  <c r="N8667" i="1" s="1"/>
  <c r="M8666" i="1"/>
  <c r="L8666" i="1"/>
  <c r="H8666" i="1"/>
  <c r="G8666" i="1"/>
  <c r="F8666" i="1"/>
  <c r="E8666" i="1"/>
  <c r="D8666" i="1"/>
  <c r="C8666" i="1"/>
  <c r="B8666" i="1"/>
  <c r="O8666" i="1" s="1"/>
  <c r="R8666" i="1" s="1"/>
  <c r="O8665" i="1"/>
  <c r="R8665" i="1" s="1"/>
  <c r="M8665" i="1"/>
  <c r="L8665" i="1"/>
  <c r="H8665" i="1"/>
  <c r="G8665" i="1"/>
  <c r="F8665" i="1"/>
  <c r="E8665" i="1"/>
  <c r="D8665" i="1"/>
  <c r="C8665" i="1"/>
  <c r="B8665" i="1"/>
  <c r="M8664" i="1"/>
  <c r="L8664" i="1"/>
  <c r="H8664" i="1"/>
  <c r="G8664" i="1"/>
  <c r="F8664" i="1"/>
  <c r="E8664" i="1"/>
  <c r="D8664" i="1"/>
  <c r="C8664" i="1"/>
  <c r="B8664" i="1"/>
  <c r="Q8664" i="1" s="1"/>
  <c r="M8663" i="1"/>
  <c r="L8663" i="1"/>
  <c r="H8663" i="1"/>
  <c r="G8663" i="1"/>
  <c r="F8663" i="1"/>
  <c r="E8663" i="1"/>
  <c r="D8663" i="1"/>
  <c r="C8663" i="1"/>
  <c r="B8663" i="1"/>
  <c r="M8662" i="1"/>
  <c r="L8662" i="1"/>
  <c r="H8662" i="1"/>
  <c r="G8662" i="1"/>
  <c r="F8662" i="1"/>
  <c r="E8662" i="1"/>
  <c r="D8662" i="1"/>
  <c r="C8662" i="1"/>
  <c r="B8662" i="1"/>
  <c r="P8662" i="1" s="1"/>
  <c r="M8661" i="1"/>
  <c r="L8661" i="1"/>
  <c r="H8661" i="1"/>
  <c r="G8661" i="1"/>
  <c r="F8661" i="1"/>
  <c r="E8661" i="1"/>
  <c r="D8661" i="1"/>
  <c r="C8661" i="1"/>
  <c r="B8661" i="1"/>
  <c r="O8661" i="1" s="1"/>
  <c r="R8661" i="1" s="1"/>
  <c r="M8660" i="1"/>
  <c r="L8660" i="1"/>
  <c r="H8660" i="1"/>
  <c r="G8660" i="1"/>
  <c r="F8660" i="1"/>
  <c r="E8660" i="1"/>
  <c r="D8660" i="1"/>
  <c r="C8660" i="1"/>
  <c r="B8660" i="1"/>
  <c r="Q8660" i="1" s="1"/>
  <c r="M8659" i="1"/>
  <c r="L8659" i="1"/>
  <c r="H8659" i="1"/>
  <c r="G8659" i="1"/>
  <c r="F8659" i="1"/>
  <c r="E8659" i="1"/>
  <c r="D8659" i="1"/>
  <c r="C8659" i="1"/>
  <c r="B8659" i="1"/>
  <c r="M8658" i="1"/>
  <c r="L8658" i="1"/>
  <c r="H8658" i="1"/>
  <c r="G8658" i="1"/>
  <c r="F8658" i="1"/>
  <c r="E8658" i="1"/>
  <c r="D8658" i="1"/>
  <c r="C8658" i="1"/>
  <c r="B8658" i="1"/>
  <c r="P8658" i="1" s="1"/>
  <c r="M8657" i="1"/>
  <c r="L8657" i="1"/>
  <c r="H8657" i="1"/>
  <c r="G8657" i="1"/>
  <c r="F8657" i="1"/>
  <c r="E8657" i="1"/>
  <c r="D8657" i="1"/>
  <c r="C8657" i="1"/>
  <c r="B8657" i="1"/>
  <c r="N8657" i="1" s="1"/>
  <c r="M8656" i="1"/>
  <c r="L8656" i="1"/>
  <c r="H8656" i="1"/>
  <c r="G8656" i="1"/>
  <c r="F8656" i="1"/>
  <c r="E8656" i="1"/>
  <c r="D8656" i="1"/>
  <c r="C8656" i="1"/>
  <c r="B8656" i="1"/>
  <c r="M8655" i="1"/>
  <c r="L8655" i="1"/>
  <c r="H8655" i="1"/>
  <c r="G8655" i="1"/>
  <c r="F8655" i="1"/>
  <c r="E8655" i="1"/>
  <c r="D8655" i="1"/>
  <c r="C8655" i="1"/>
  <c r="B8655" i="1"/>
  <c r="N8655" i="1" s="1"/>
  <c r="M8654" i="1"/>
  <c r="L8654" i="1"/>
  <c r="H8654" i="1"/>
  <c r="G8654" i="1"/>
  <c r="F8654" i="1"/>
  <c r="E8654" i="1"/>
  <c r="D8654" i="1"/>
  <c r="C8654" i="1"/>
  <c r="B8654" i="1"/>
  <c r="P8654" i="1" s="1"/>
  <c r="M8653" i="1"/>
  <c r="L8653" i="1"/>
  <c r="H8653" i="1"/>
  <c r="G8653" i="1"/>
  <c r="F8653" i="1"/>
  <c r="E8653" i="1"/>
  <c r="D8653" i="1"/>
  <c r="C8653" i="1"/>
  <c r="B8653" i="1"/>
  <c r="M8652" i="1"/>
  <c r="L8652" i="1"/>
  <c r="H8652" i="1"/>
  <c r="G8652" i="1"/>
  <c r="F8652" i="1"/>
  <c r="E8652" i="1"/>
  <c r="D8652" i="1"/>
  <c r="C8652" i="1"/>
  <c r="B8652" i="1"/>
  <c r="M8651" i="1"/>
  <c r="L8651" i="1"/>
  <c r="H8651" i="1"/>
  <c r="G8651" i="1"/>
  <c r="F8651" i="1"/>
  <c r="E8651" i="1"/>
  <c r="D8651" i="1"/>
  <c r="C8651" i="1"/>
  <c r="B8651" i="1"/>
  <c r="Q8651" i="1" s="1"/>
  <c r="M8650" i="1"/>
  <c r="L8650" i="1"/>
  <c r="H8650" i="1"/>
  <c r="G8650" i="1"/>
  <c r="F8650" i="1"/>
  <c r="E8650" i="1"/>
  <c r="D8650" i="1"/>
  <c r="C8650" i="1"/>
  <c r="B8650" i="1"/>
  <c r="M8649" i="1"/>
  <c r="L8649" i="1"/>
  <c r="H8649" i="1"/>
  <c r="G8649" i="1"/>
  <c r="F8649" i="1"/>
  <c r="E8649" i="1"/>
  <c r="D8649" i="1"/>
  <c r="C8649" i="1"/>
  <c r="B8649" i="1"/>
  <c r="M8648" i="1"/>
  <c r="L8648" i="1"/>
  <c r="H8648" i="1"/>
  <c r="G8648" i="1"/>
  <c r="F8648" i="1"/>
  <c r="E8648" i="1"/>
  <c r="D8648" i="1"/>
  <c r="C8648" i="1"/>
  <c r="B8648" i="1"/>
  <c r="Q8648" i="1" s="1"/>
  <c r="M8647" i="1"/>
  <c r="L8647" i="1"/>
  <c r="H8647" i="1"/>
  <c r="G8647" i="1"/>
  <c r="F8647" i="1"/>
  <c r="E8647" i="1"/>
  <c r="D8647" i="1"/>
  <c r="C8647" i="1"/>
  <c r="B8647" i="1"/>
  <c r="M8646" i="1"/>
  <c r="L8646" i="1"/>
  <c r="H8646" i="1"/>
  <c r="G8646" i="1"/>
  <c r="F8646" i="1"/>
  <c r="E8646" i="1"/>
  <c r="D8646" i="1"/>
  <c r="C8646" i="1"/>
  <c r="B8646" i="1"/>
  <c r="P8646" i="1" s="1"/>
  <c r="M8645" i="1"/>
  <c r="L8645" i="1"/>
  <c r="H8645" i="1"/>
  <c r="G8645" i="1"/>
  <c r="F8645" i="1"/>
  <c r="E8645" i="1"/>
  <c r="D8645" i="1"/>
  <c r="C8645" i="1"/>
  <c r="B8645" i="1"/>
  <c r="M8644" i="1"/>
  <c r="L8644" i="1"/>
  <c r="H8644" i="1"/>
  <c r="G8644" i="1"/>
  <c r="F8644" i="1"/>
  <c r="E8644" i="1"/>
  <c r="D8644" i="1"/>
  <c r="C8644" i="1"/>
  <c r="B8644" i="1"/>
  <c r="Q8644" i="1" s="1"/>
  <c r="M8643" i="1"/>
  <c r="L8643" i="1"/>
  <c r="H8643" i="1"/>
  <c r="G8643" i="1"/>
  <c r="F8643" i="1"/>
  <c r="E8643" i="1"/>
  <c r="D8643" i="1"/>
  <c r="C8643" i="1"/>
  <c r="B8643" i="1"/>
  <c r="N8643" i="1" s="1"/>
  <c r="M8642" i="1"/>
  <c r="L8642" i="1"/>
  <c r="H8642" i="1"/>
  <c r="G8642" i="1"/>
  <c r="F8642" i="1"/>
  <c r="E8642" i="1"/>
  <c r="D8642" i="1"/>
  <c r="C8642" i="1"/>
  <c r="B8642" i="1"/>
  <c r="O8642" i="1" s="1"/>
  <c r="R8642" i="1" s="1"/>
  <c r="M8641" i="1"/>
  <c r="L8641" i="1"/>
  <c r="H8641" i="1"/>
  <c r="G8641" i="1"/>
  <c r="F8641" i="1"/>
  <c r="E8641" i="1"/>
  <c r="D8641" i="1"/>
  <c r="C8641" i="1"/>
  <c r="B8641" i="1"/>
  <c r="O8641" i="1" s="1"/>
  <c r="R8641" i="1" s="1"/>
  <c r="M8640" i="1"/>
  <c r="L8640" i="1"/>
  <c r="H8640" i="1"/>
  <c r="G8640" i="1"/>
  <c r="F8640" i="1"/>
  <c r="E8640" i="1"/>
  <c r="D8640" i="1"/>
  <c r="C8640" i="1"/>
  <c r="B8640" i="1"/>
  <c r="M8639" i="1"/>
  <c r="L8639" i="1"/>
  <c r="H8639" i="1"/>
  <c r="G8639" i="1"/>
  <c r="F8639" i="1"/>
  <c r="E8639" i="1"/>
  <c r="D8639" i="1"/>
  <c r="C8639" i="1"/>
  <c r="B8639" i="1"/>
  <c r="M8638" i="1"/>
  <c r="L8638" i="1"/>
  <c r="H8638" i="1"/>
  <c r="G8638" i="1"/>
  <c r="F8638" i="1"/>
  <c r="E8638" i="1"/>
  <c r="D8638" i="1"/>
  <c r="C8638" i="1"/>
  <c r="B8638" i="1"/>
  <c r="P8638" i="1" s="1"/>
  <c r="M8637" i="1"/>
  <c r="L8637" i="1"/>
  <c r="H8637" i="1"/>
  <c r="G8637" i="1"/>
  <c r="F8637" i="1"/>
  <c r="E8637" i="1"/>
  <c r="D8637" i="1"/>
  <c r="C8637" i="1"/>
  <c r="B8637" i="1"/>
  <c r="M8636" i="1"/>
  <c r="L8636" i="1"/>
  <c r="H8636" i="1"/>
  <c r="G8636" i="1"/>
  <c r="F8636" i="1"/>
  <c r="E8636" i="1"/>
  <c r="D8636" i="1"/>
  <c r="C8636" i="1"/>
  <c r="B8636" i="1"/>
  <c r="N8636" i="1" s="1"/>
  <c r="M8635" i="1"/>
  <c r="L8635" i="1"/>
  <c r="H8635" i="1"/>
  <c r="G8635" i="1"/>
  <c r="F8635" i="1"/>
  <c r="E8635" i="1"/>
  <c r="D8635" i="1"/>
  <c r="C8635" i="1"/>
  <c r="B8635" i="1"/>
  <c r="N8635" i="1" s="1"/>
  <c r="M8634" i="1"/>
  <c r="L8634" i="1"/>
  <c r="H8634" i="1"/>
  <c r="G8634" i="1"/>
  <c r="F8634" i="1"/>
  <c r="E8634" i="1"/>
  <c r="D8634" i="1"/>
  <c r="C8634" i="1"/>
  <c r="B8634" i="1"/>
  <c r="M8633" i="1"/>
  <c r="L8633" i="1"/>
  <c r="H8633" i="1"/>
  <c r="G8633" i="1"/>
  <c r="F8633" i="1"/>
  <c r="E8633" i="1"/>
  <c r="D8633" i="1"/>
  <c r="C8633" i="1"/>
  <c r="B8633" i="1"/>
  <c r="M8632" i="1"/>
  <c r="L8632" i="1"/>
  <c r="H8632" i="1"/>
  <c r="G8632" i="1"/>
  <c r="F8632" i="1"/>
  <c r="E8632" i="1"/>
  <c r="D8632" i="1"/>
  <c r="C8632" i="1"/>
  <c r="B8632" i="1"/>
  <c r="Q8632" i="1" s="1"/>
  <c r="M8631" i="1"/>
  <c r="L8631" i="1"/>
  <c r="H8631" i="1"/>
  <c r="G8631" i="1"/>
  <c r="F8631" i="1"/>
  <c r="E8631" i="1"/>
  <c r="D8631" i="1"/>
  <c r="C8631" i="1"/>
  <c r="B8631" i="1"/>
  <c r="M8630" i="1"/>
  <c r="L8630" i="1"/>
  <c r="H8630" i="1"/>
  <c r="G8630" i="1"/>
  <c r="F8630" i="1"/>
  <c r="E8630" i="1"/>
  <c r="D8630" i="1"/>
  <c r="C8630" i="1"/>
  <c r="B8630" i="1"/>
  <c r="P8630" i="1" s="1"/>
  <c r="M8629" i="1"/>
  <c r="L8629" i="1"/>
  <c r="H8629" i="1"/>
  <c r="G8629" i="1"/>
  <c r="F8629" i="1"/>
  <c r="E8629" i="1"/>
  <c r="D8629" i="1"/>
  <c r="C8629" i="1"/>
  <c r="B8629" i="1"/>
  <c r="M8628" i="1"/>
  <c r="L8628" i="1"/>
  <c r="H8628" i="1"/>
  <c r="G8628" i="1"/>
  <c r="F8628" i="1"/>
  <c r="E8628" i="1"/>
  <c r="D8628" i="1"/>
  <c r="C8628" i="1"/>
  <c r="B8628" i="1"/>
  <c r="Q8628" i="1" s="1"/>
  <c r="M8627" i="1"/>
  <c r="L8627" i="1"/>
  <c r="H8627" i="1"/>
  <c r="G8627" i="1"/>
  <c r="F8627" i="1"/>
  <c r="E8627" i="1"/>
  <c r="D8627" i="1"/>
  <c r="C8627" i="1"/>
  <c r="B8627" i="1"/>
  <c r="N8627" i="1" s="1"/>
  <c r="M8626" i="1"/>
  <c r="L8626" i="1"/>
  <c r="H8626" i="1"/>
  <c r="G8626" i="1"/>
  <c r="F8626" i="1"/>
  <c r="E8626" i="1"/>
  <c r="D8626" i="1"/>
  <c r="C8626" i="1"/>
  <c r="B8626" i="1"/>
  <c r="P8626" i="1" s="1"/>
  <c r="M8625" i="1"/>
  <c r="L8625" i="1"/>
  <c r="H8625" i="1"/>
  <c r="G8625" i="1"/>
  <c r="F8625" i="1"/>
  <c r="E8625" i="1"/>
  <c r="D8625" i="1"/>
  <c r="C8625" i="1"/>
  <c r="B8625" i="1"/>
  <c r="M8624" i="1"/>
  <c r="L8624" i="1"/>
  <c r="H8624" i="1"/>
  <c r="G8624" i="1"/>
  <c r="F8624" i="1"/>
  <c r="E8624" i="1"/>
  <c r="D8624" i="1"/>
  <c r="C8624" i="1"/>
  <c r="B8624" i="1"/>
  <c r="M8623" i="1"/>
  <c r="L8623" i="1"/>
  <c r="H8623" i="1"/>
  <c r="G8623" i="1"/>
  <c r="F8623" i="1"/>
  <c r="E8623" i="1"/>
  <c r="D8623" i="1"/>
  <c r="C8623" i="1"/>
  <c r="B8623" i="1"/>
  <c r="Q8623" i="1" s="1"/>
  <c r="M8622" i="1"/>
  <c r="L8622" i="1"/>
  <c r="H8622" i="1"/>
  <c r="G8622" i="1"/>
  <c r="F8622" i="1"/>
  <c r="E8622" i="1"/>
  <c r="D8622" i="1"/>
  <c r="C8622" i="1"/>
  <c r="B8622" i="1"/>
  <c r="P8622" i="1" s="1"/>
  <c r="M8621" i="1"/>
  <c r="L8621" i="1"/>
  <c r="H8621" i="1"/>
  <c r="G8621" i="1"/>
  <c r="F8621" i="1"/>
  <c r="E8621" i="1"/>
  <c r="D8621" i="1"/>
  <c r="C8621" i="1"/>
  <c r="B8621" i="1"/>
  <c r="M8620" i="1"/>
  <c r="L8620" i="1"/>
  <c r="H8620" i="1"/>
  <c r="G8620" i="1"/>
  <c r="F8620" i="1"/>
  <c r="E8620" i="1"/>
  <c r="D8620" i="1"/>
  <c r="C8620" i="1"/>
  <c r="B8620" i="1"/>
  <c r="M8619" i="1"/>
  <c r="L8619" i="1"/>
  <c r="H8619" i="1"/>
  <c r="G8619" i="1"/>
  <c r="F8619" i="1"/>
  <c r="E8619" i="1"/>
  <c r="D8619" i="1"/>
  <c r="C8619" i="1"/>
  <c r="B8619" i="1"/>
  <c r="M8618" i="1"/>
  <c r="L8618" i="1"/>
  <c r="H8618" i="1"/>
  <c r="G8618" i="1"/>
  <c r="F8618" i="1"/>
  <c r="E8618" i="1"/>
  <c r="D8618" i="1"/>
  <c r="C8618" i="1"/>
  <c r="B8618" i="1"/>
  <c r="M8617" i="1"/>
  <c r="L8617" i="1"/>
  <c r="H8617" i="1"/>
  <c r="G8617" i="1"/>
  <c r="F8617" i="1"/>
  <c r="E8617" i="1"/>
  <c r="D8617" i="1"/>
  <c r="C8617" i="1"/>
  <c r="B8617" i="1"/>
  <c r="Q8617" i="1" s="1"/>
  <c r="M8616" i="1"/>
  <c r="L8616" i="1"/>
  <c r="H8616" i="1"/>
  <c r="G8616" i="1"/>
  <c r="F8616" i="1"/>
  <c r="E8616" i="1"/>
  <c r="D8616" i="1"/>
  <c r="C8616" i="1"/>
  <c r="B8616" i="1"/>
  <c r="Q8616" i="1" s="1"/>
  <c r="M8615" i="1"/>
  <c r="L8615" i="1"/>
  <c r="H8615" i="1"/>
  <c r="G8615" i="1"/>
  <c r="F8615" i="1"/>
  <c r="E8615" i="1"/>
  <c r="D8615" i="1"/>
  <c r="C8615" i="1"/>
  <c r="B8615" i="1"/>
  <c r="M8614" i="1"/>
  <c r="L8614" i="1"/>
  <c r="H8614" i="1"/>
  <c r="G8614" i="1"/>
  <c r="F8614" i="1"/>
  <c r="E8614" i="1"/>
  <c r="D8614" i="1"/>
  <c r="C8614" i="1"/>
  <c r="B8614" i="1"/>
  <c r="P8614" i="1" s="1"/>
  <c r="M8613" i="1"/>
  <c r="L8613" i="1"/>
  <c r="H8613" i="1"/>
  <c r="G8613" i="1"/>
  <c r="F8613" i="1"/>
  <c r="E8613" i="1"/>
  <c r="D8613" i="1"/>
  <c r="C8613" i="1"/>
  <c r="B8613" i="1"/>
  <c r="M8612" i="1"/>
  <c r="L8612" i="1"/>
  <c r="H8612" i="1"/>
  <c r="G8612" i="1"/>
  <c r="F8612" i="1"/>
  <c r="E8612" i="1"/>
  <c r="D8612" i="1"/>
  <c r="C8612" i="1"/>
  <c r="B8612" i="1"/>
  <c r="Q8612" i="1" s="1"/>
  <c r="M8611" i="1"/>
  <c r="L8611" i="1"/>
  <c r="H8611" i="1"/>
  <c r="G8611" i="1"/>
  <c r="F8611" i="1"/>
  <c r="E8611" i="1"/>
  <c r="D8611" i="1"/>
  <c r="C8611" i="1"/>
  <c r="B8611" i="1"/>
  <c r="M8610" i="1"/>
  <c r="L8610" i="1"/>
  <c r="H8610" i="1"/>
  <c r="G8610" i="1"/>
  <c r="F8610" i="1"/>
  <c r="E8610" i="1"/>
  <c r="D8610" i="1"/>
  <c r="C8610" i="1"/>
  <c r="B8610" i="1"/>
  <c r="M8609" i="1"/>
  <c r="L8609" i="1"/>
  <c r="H8609" i="1"/>
  <c r="G8609" i="1"/>
  <c r="F8609" i="1"/>
  <c r="E8609" i="1"/>
  <c r="D8609" i="1"/>
  <c r="C8609" i="1"/>
  <c r="B8609" i="1"/>
  <c r="M8608" i="1"/>
  <c r="L8608" i="1"/>
  <c r="H8608" i="1"/>
  <c r="G8608" i="1"/>
  <c r="F8608" i="1"/>
  <c r="E8608" i="1"/>
  <c r="D8608" i="1"/>
  <c r="C8608" i="1"/>
  <c r="B8608" i="1"/>
  <c r="M8607" i="1"/>
  <c r="L8607" i="1"/>
  <c r="H8607" i="1"/>
  <c r="G8607" i="1"/>
  <c r="F8607" i="1"/>
  <c r="E8607" i="1"/>
  <c r="D8607" i="1"/>
  <c r="C8607" i="1"/>
  <c r="B8607" i="1"/>
  <c r="N8607" i="1" s="1"/>
  <c r="M8606" i="1"/>
  <c r="L8606" i="1"/>
  <c r="H8606" i="1"/>
  <c r="G8606" i="1"/>
  <c r="F8606" i="1"/>
  <c r="E8606" i="1"/>
  <c r="D8606" i="1"/>
  <c r="C8606" i="1"/>
  <c r="B8606" i="1"/>
  <c r="P8606" i="1" s="1"/>
  <c r="M8605" i="1"/>
  <c r="L8605" i="1"/>
  <c r="H8605" i="1"/>
  <c r="G8605" i="1"/>
  <c r="F8605" i="1"/>
  <c r="E8605" i="1"/>
  <c r="D8605" i="1"/>
  <c r="C8605" i="1"/>
  <c r="B8605" i="1"/>
  <c r="O8605" i="1" s="1"/>
  <c r="R8605" i="1" s="1"/>
  <c r="M8604" i="1"/>
  <c r="L8604" i="1"/>
  <c r="H8604" i="1"/>
  <c r="G8604" i="1"/>
  <c r="F8604" i="1"/>
  <c r="E8604" i="1"/>
  <c r="D8604" i="1"/>
  <c r="C8604" i="1"/>
  <c r="B8604" i="1"/>
  <c r="M8603" i="1"/>
  <c r="L8603" i="1"/>
  <c r="H8603" i="1"/>
  <c r="G8603" i="1"/>
  <c r="F8603" i="1"/>
  <c r="E8603" i="1"/>
  <c r="D8603" i="1"/>
  <c r="C8603" i="1"/>
  <c r="B8603" i="1"/>
  <c r="M8602" i="1"/>
  <c r="L8602" i="1"/>
  <c r="H8602" i="1"/>
  <c r="G8602" i="1"/>
  <c r="F8602" i="1"/>
  <c r="E8602" i="1"/>
  <c r="D8602" i="1"/>
  <c r="C8602" i="1"/>
  <c r="B8602" i="1"/>
  <c r="O8602" i="1" s="1"/>
  <c r="R8602" i="1" s="1"/>
  <c r="M8601" i="1"/>
  <c r="L8601" i="1"/>
  <c r="H8601" i="1"/>
  <c r="G8601" i="1"/>
  <c r="F8601" i="1"/>
  <c r="E8601" i="1"/>
  <c r="D8601" i="1"/>
  <c r="C8601" i="1"/>
  <c r="B8601" i="1"/>
  <c r="O8601" i="1" s="1"/>
  <c r="R8601" i="1" s="1"/>
  <c r="M8600" i="1"/>
  <c r="L8600" i="1"/>
  <c r="H8600" i="1"/>
  <c r="G8600" i="1"/>
  <c r="F8600" i="1"/>
  <c r="E8600" i="1"/>
  <c r="D8600" i="1"/>
  <c r="C8600" i="1"/>
  <c r="B8600" i="1"/>
  <c r="Q8600" i="1" s="1"/>
  <c r="M8599" i="1"/>
  <c r="L8599" i="1"/>
  <c r="H8599" i="1"/>
  <c r="G8599" i="1"/>
  <c r="F8599" i="1"/>
  <c r="E8599" i="1"/>
  <c r="D8599" i="1"/>
  <c r="C8599" i="1"/>
  <c r="B8599" i="1"/>
  <c r="M8598" i="1"/>
  <c r="L8598" i="1"/>
  <c r="H8598" i="1"/>
  <c r="G8598" i="1"/>
  <c r="F8598" i="1"/>
  <c r="E8598" i="1"/>
  <c r="D8598" i="1"/>
  <c r="C8598" i="1"/>
  <c r="B8598" i="1"/>
  <c r="P8598" i="1" s="1"/>
  <c r="M8597" i="1"/>
  <c r="L8597" i="1"/>
  <c r="H8597" i="1"/>
  <c r="G8597" i="1"/>
  <c r="F8597" i="1"/>
  <c r="E8597" i="1"/>
  <c r="D8597" i="1"/>
  <c r="C8597" i="1"/>
  <c r="B8597" i="1"/>
  <c r="O8597" i="1" s="1"/>
  <c r="R8597" i="1" s="1"/>
  <c r="M8596" i="1"/>
  <c r="L8596" i="1"/>
  <c r="H8596" i="1"/>
  <c r="G8596" i="1"/>
  <c r="F8596" i="1"/>
  <c r="E8596" i="1"/>
  <c r="D8596" i="1"/>
  <c r="C8596" i="1"/>
  <c r="B8596" i="1"/>
  <c r="Q8596" i="1" s="1"/>
  <c r="M8595" i="1"/>
  <c r="L8595" i="1"/>
  <c r="H8595" i="1"/>
  <c r="G8595" i="1"/>
  <c r="F8595" i="1"/>
  <c r="E8595" i="1"/>
  <c r="D8595" i="1"/>
  <c r="C8595" i="1"/>
  <c r="B8595" i="1"/>
  <c r="M8594" i="1"/>
  <c r="L8594" i="1"/>
  <c r="H8594" i="1"/>
  <c r="G8594" i="1"/>
  <c r="F8594" i="1"/>
  <c r="E8594" i="1"/>
  <c r="D8594" i="1"/>
  <c r="C8594" i="1"/>
  <c r="B8594" i="1"/>
  <c r="P8594" i="1" s="1"/>
  <c r="M8593" i="1"/>
  <c r="L8593" i="1"/>
  <c r="H8593" i="1"/>
  <c r="G8593" i="1"/>
  <c r="F8593" i="1"/>
  <c r="E8593" i="1"/>
  <c r="D8593" i="1"/>
  <c r="C8593" i="1"/>
  <c r="B8593" i="1"/>
  <c r="M8592" i="1"/>
  <c r="L8592" i="1"/>
  <c r="H8592" i="1"/>
  <c r="G8592" i="1"/>
  <c r="F8592" i="1"/>
  <c r="E8592" i="1"/>
  <c r="D8592" i="1"/>
  <c r="C8592" i="1"/>
  <c r="B8592" i="1"/>
  <c r="M8591" i="1"/>
  <c r="L8591" i="1"/>
  <c r="H8591" i="1"/>
  <c r="G8591" i="1"/>
  <c r="F8591" i="1"/>
  <c r="E8591" i="1"/>
  <c r="D8591" i="1"/>
  <c r="C8591" i="1"/>
  <c r="B8591" i="1"/>
  <c r="M8590" i="1"/>
  <c r="L8590" i="1"/>
  <c r="H8590" i="1"/>
  <c r="G8590" i="1"/>
  <c r="F8590" i="1"/>
  <c r="E8590" i="1"/>
  <c r="D8590" i="1"/>
  <c r="C8590" i="1"/>
  <c r="B8590" i="1"/>
  <c r="P8590" i="1" s="1"/>
  <c r="M8589" i="1"/>
  <c r="L8589" i="1"/>
  <c r="H8589" i="1"/>
  <c r="G8589" i="1"/>
  <c r="F8589" i="1"/>
  <c r="E8589" i="1"/>
  <c r="D8589" i="1"/>
  <c r="C8589" i="1"/>
  <c r="B8589" i="1"/>
  <c r="N8589" i="1" s="1"/>
  <c r="M8588" i="1"/>
  <c r="L8588" i="1"/>
  <c r="H8588" i="1"/>
  <c r="G8588" i="1"/>
  <c r="F8588" i="1"/>
  <c r="E8588" i="1"/>
  <c r="D8588" i="1"/>
  <c r="C8588" i="1"/>
  <c r="B8588" i="1"/>
  <c r="M8587" i="1"/>
  <c r="L8587" i="1"/>
  <c r="H8587" i="1"/>
  <c r="G8587" i="1"/>
  <c r="F8587" i="1"/>
  <c r="E8587" i="1"/>
  <c r="D8587" i="1"/>
  <c r="C8587" i="1"/>
  <c r="B8587" i="1"/>
  <c r="M8586" i="1"/>
  <c r="L8586" i="1"/>
  <c r="H8586" i="1"/>
  <c r="G8586" i="1"/>
  <c r="F8586" i="1"/>
  <c r="E8586" i="1"/>
  <c r="D8586" i="1"/>
  <c r="C8586" i="1"/>
  <c r="B8586" i="1"/>
  <c r="M8585" i="1"/>
  <c r="L8585" i="1"/>
  <c r="H8585" i="1"/>
  <c r="G8585" i="1"/>
  <c r="F8585" i="1"/>
  <c r="E8585" i="1"/>
  <c r="D8585" i="1"/>
  <c r="C8585" i="1"/>
  <c r="B8585" i="1"/>
  <c r="Q8585" i="1" s="1"/>
  <c r="M8584" i="1"/>
  <c r="L8584" i="1"/>
  <c r="H8584" i="1"/>
  <c r="G8584" i="1"/>
  <c r="F8584" i="1"/>
  <c r="E8584" i="1"/>
  <c r="D8584" i="1"/>
  <c r="C8584" i="1"/>
  <c r="B8584" i="1"/>
  <c r="Q8584" i="1" s="1"/>
  <c r="M8583" i="1"/>
  <c r="L8583" i="1"/>
  <c r="H8583" i="1"/>
  <c r="G8583" i="1"/>
  <c r="F8583" i="1"/>
  <c r="E8583" i="1"/>
  <c r="D8583" i="1"/>
  <c r="C8583" i="1"/>
  <c r="B8583" i="1"/>
  <c r="M8582" i="1"/>
  <c r="L8582" i="1"/>
  <c r="H8582" i="1"/>
  <c r="G8582" i="1"/>
  <c r="F8582" i="1"/>
  <c r="E8582" i="1"/>
  <c r="D8582" i="1"/>
  <c r="C8582" i="1"/>
  <c r="B8582" i="1"/>
  <c r="P8582" i="1" s="1"/>
  <c r="M8581" i="1"/>
  <c r="L8581" i="1"/>
  <c r="H8581" i="1"/>
  <c r="G8581" i="1"/>
  <c r="F8581" i="1"/>
  <c r="E8581" i="1"/>
  <c r="D8581" i="1"/>
  <c r="C8581" i="1"/>
  <c r="B8581" i="1"/>
  <c r="M8580" i="1"/>
  <c r="L8580" i="1"/>
  <c r="H8580" i="1"/>
  <c r="G8580" i="1"/>
  <c r="F8580" i="1"/>
  <c r="E8580" i="1"/>
  <c r="D8580" i="1"/>
  <c r="C8580" i="1"/>
  <c r="B8580" i="1"/>
  <c r="Q8580" i="1" s="1"/>
  <c r="M8579" i="1"/>
  <c r="L8579" i="1"/>
  <c r="H8579" i="1"/>
  <c r="G8579" i="1"/>
  <c r="F8579" i="1"/>
  <c r="E8579" i="1"/>
  <c r="D8579" i="1"/>
  <c r="C8579" i="1"/>
  <c r="B8579" i="1"/>
  <c r="N8579" i="1" s="1"/>
  <c r="M8578" i="1"/>
  <c r="L8578" i="1"/>
  <c r="H8578" i="1"/>
  <c r="G8578" i="1"/>
  <c r="F8578" i="1"/>
  <c r="E8578" i="1"/>
  <c r="D8578" i="1"/>
  <c r="C8578" i="1"/>
  <c r="B8578" i="1"/>
  <c r="O8578" i="1" s="1"/>
  <c r="R8578" i="1" s="1"/>
  <c r="M8577" i="1"/>
  <c r="L8577" i="1"/>
  <c r="H8577" i="1"/>
  <c r="G8577" i="1"/>
  <c r="F8577" i="1"/>
  <c r="E8577" i="1"/>
  <c r="D8577" i="1"/>
  <c r="C8577" i="1"/>
  <c r="B8577" i="1"/>
  <c r="O8577" i="1" s="1"/>
  <c r="R8577" i="1" s="1"/>
  <c r="M8576" i="1"/>
  <c r="L8576" i="1"/>
  <c r="H8576" i="1"/>
  <c r="G8576" i="1"/>
  <c r="F8576" i="1"/>
  <c r="E8576" i="1"/>
  <c r="D8576" i="1"/>
  <c r="C8576" i="1"/>
  <c r="B8576" i="1"/>
  <c r="M8575" i="1"/>
  <c r="L8575" i="1"/>
  <c r="H8575" i="1"/>
  <c r="G8575" i="1"/>
  <c r="F8575" i="1"/>
  <c r="E8575" i="1"/>
  <c r="D8575" i="1"/>
  <c r="C8575" i="1"/>
  <c r="B8575" i="1"/>
  <c r="N8575" i="1" s="1"/>
  <c r="M8574" i="1"/>
  <c r="L8574" i="1"/>
  <c r="H8574" i="1"/>
  <c r="G8574" i="1"/>
  <c r="F8574" i="1"/>
  <c r="E8574" i="1"/>
  <c r="D8574" i="1"/>
  <c r="C8574" i="1"/>
  <c r="B8574" i="1"/>
  <c r="P8574" i="1" s="1"/>
  <c r="M8573" i="1"/>
  <c r="L8573" i="1"/>
  <c r="H8573" i="1"/>
  <c r="G8573" i="1"/>
  <c r="F8573" i="1"/>
  <c r="E8573" i="1"/>
  <c r="D8573" i="1"/>
  <c r="C8573" i="1"/>
  <c r="B8573" i="1"/>
  <c r="M8572" i="1"/>
  <c r="L8572" i="1"/>
  <c r="H8572" i="1"/>
  <c r="G8572" i="1"/>
  <c r="F8572" i="1"/>
  <c r="E8572" i="1"/>
  <c r="D8572" i="1"/>
  <c r="C8572" i="1"/>
  <c r="B8572" i="1"/>
  <c r="N8572" i="1" s="1"/>
  <c r="M8571" i="1"/>
  <c r="L8571" i="1"/>
  <c r="H8571" i="1"/>
  <c r="G8571" i="1"/>
  <c r="F8571" i="1"/>
  <c r="E8571" i="1"/>
  <c r="D8571" i="1"/>
  <c r="C8571" i="1"/>
  <c r="B8571" i="1"/>
  <c r="N8571" i="1" s="1"/>
  <c r="M8570" i="1"/>
  <c r="L8570" i="1"/>
  <c r="H8570" i="1"/>
  <c r="G8570" i="1"/>
  <c r="F8570" i="1"/>
  <c r="E8570" i="1"/>
  <c r="D8570" i="1"/>
  <c r="C8570" i="1"/>
  <c r="B8570" i="1"/>
  <c r="M8569" i="1"/>
  <c r="L8569" i="1"/>
  <c r="H8569" i="1"/>
  <c r="G8569" i="1"/>
  <c r="F8569" i="1"/>
  <c r="E8569" i="1"/>
  <c r="D8569" i="1"/>
  <c r="C8569" i="1"/>
  <c r="B8569" i="1"/>
  <c r="M8568" i="1"/>
  <c r="L8568" i="1"/>
  <c r="H8568" i="1"/>
  <c r="G8568" i="1"/>
  <c r="F8568" i="1"/>
  <c r="E8568" i="1"/>
  <c r="D8568" i="1"/>
  <c r="C8568" i="1"/>
  <c r="B8568" i="1"/>
  <c r="Q8568" i="1" s="1"/>
  <c r="M8567" i="1"/>
  <c r="L8567" i="1"/>
  <c r="H8567" i="1"/>
  <c r="G8567" i="1"/>
  <c r="F8567" i="1"/>
  <c r="E8567" i="1"/>
  <c r="D8567" i="1"/>
  <c r="C8567" i="1"/>
  <c r="B8567" i="1"/>
  <c r="M8566" i="1"/>
  <c r="L8566" i="1"/>
  <c r="H8566" i="1"/>
  <c r="G8566" i="1"/>
  <c r="F8566" i="1"/>
  <c r="E8566" i="1"/>
  <c r="D8566" i="1"/>
  <c r="C8566" i="1"/>
  <c r="B8566" i="1"/>
  <c r="P8566" i="1" s="1"/>
  <c r="M8565" i="1"/>
  <c r="L8565" i="1"/>
  <c r="H8565" i="1"/>
  <c r="G8565" i="1"/>
  <c r="F8565" i="1"/>
  <c r="E8565" i="1"/>
  <c r="D8565" i="1"/>
  <c r="C8565" i="1"/>
  <c r="B8565" i="1"/>
  <c r="M8564" i="1"/>
  <c r="L8564" i="1"/>
  <c r="H8564" i="1"/>
  <c r="G8564" i="1"/>
  <c r="F8564" i="1"/>
  <c r="E8564" i="1"/>
  <c r="D8564" i="1"/>
  <c r="C8564" i="1"/>
  <c r="B8564" i="1"/>
  <c r="Q8564" i="1" s="1"/>
  <c r="M8563" i="1"/>
  <c r="L8563" i="1"/>
  <c r="H8563" i="1"/>
  <c r="G8563" i="1"/>
  <c r="F8563" i="1"/>
  <c r="E8563" i="1"/>
  <c r="D8563" i="1"/>
  <c r="C8563" i="1"/>
  <c r="B8563" i="1"/>
  <c r="N8563" i="1" s="1"/>
  <c r="M8562" i="1"/>
  <c r="L8562" i="1"/>
  <c r="H8562" i="1"/>
  <c r="G8562" i="1"/>
  <c r="F8562" i="1"/>
  <c r="E8562" i="1"/>
  <c r="D8562" i="1"/>
  <c r="C8562" i="1"/>
  <c r="B8562" i="1"/>
  <c r="P8562" i="1" s="1"/>
  <c r="M8561" i="1"/>
  <c r="L8561" i="1"/>
  <c r="H8561" i="1"/>
  <c r="G8561" i="1"/>
  <c r="F8561" i="1"/>
  <c r="E8561" i="1"/>
  <c r="D8561" i="1"/>
  <c r="C8561" i="1"/>
  <c r="B8561" i="1"/>
  <c r="M8560" i="1"/>
  <c r="L8560" i="1"/>
  <c r="H8560" i="1"/>
  <c r="G8560" i="1"/>
  <c r="F8560" i="1"/>
  <c r="E8560" i="1"/>
  <c r="D8560" i="1"/>
  <c r="C8560" i="1"/>
  <c r="B8560" i="1"/>
  <c r="M8559" i="1"/>
  <c r="L8559" i="1"/>
  <c r="H8559" i="1"/>
  <c r="G8559" i="1"/>
  <c r="F8559" i="1"/>
  <c r="E8559" i="1"/>
  <c r="D8559" i="1"/>
  <c r="C8559" i="1"/>
  <c r="B8559" i="1"/>
  <c r="P8559" i="1" s="1"/>
  <c r="M8558" i="1"/>
  <c r="L8558" i="1"/>
  <c r="H8558" i="1"/>
  <c r="G8558" i="1"/>
  <c r="F8558" i="1"/>
  <c r="E8558" i="1"/>
  <c r="D8558" i="1"/>
  <c r="C8558" i="1"/>
  <c r="B8558" i="1"/>
  <c r="P8558" i="1" s="1"/>
  <c r="M8557" i="1"/>
  <c r="L8557" i="1"/>
  <c r="H8557" i="1"/>
  <c r="G8557" i="1"/>
  <c r="F8557" i="1"/>
  <c r="E8557" i="1"/>
  <c r="D8557" i="1"/>
  <c r="C8557" i="1"/>
  <c r="B8557" i="1"/>
  <c r="M8556" i="1"/>
  <c r="L8556" i="1"/>
  <c r="H8556" i="1"/>
  <c r="G8556" i="1"/>
  <c r="F8556" i="1"/>
  <c r="E8556" i="1"/>
  <c r="D8556" i="1"/>
  <c r="C8556" i="1"/>
  <c r="B8556" i="1"/>
  <c r="M8555" i="1"/>
  <c r="L8555" i="1"/>
  <c r="H8555" i="1"/>
  <c r="G8555" i="1"/>
  <c r="F8555" i="1"/>
  <c r="E8555" i="1"/>
  <c r="D8555" i="1"/>
  <c r="C8555" i="1"/>
  <c r="B8555" i="1"/>
  <c r="M8554" i="1"/>
  <c r="L8554" i="1"/>
  <c r="H8554" i="1"/>
  <c r="G8554" i="1"/>
  <c r="F8554" i="1"/>
  <c r="E8554" i="1"/>
  <c r="D8554" i="1"/>
  <c r="C8554" i="1"/>
  <c r="B8554" i="1"/>
  <c r="M8553" i="1"/>
  <c r="L8553" i="1"/>
  <c r="H8553" i="1"/>
  <c r="G8553" i="1"/>
  <c r="F8553" i="1"/>
  <c r="E8553" i="1"/>
  <c r="D8553" i="1"/>
  <c r="C8553" i="1"/>
  <c r="B8553" i="1"/>
  <c r="M8552" i="1"/>
  <c r="L8552" i="1"/>
  <c r="H8552" i="1"/>
  <c r="G8552" i="1"/>
  <c r="F8552" i="1"/>
  <c r="E8552" i="1"/>
  <c r="D8552" i="1"/>
  <c r="C8552" i="1"/>
  <c r="B8552" i="1"/>
  <c r="Q8552" i="1" s="1"/>
  <c r="M8551" i="1"/>
  <c r="L8551" i="1"/>
  <c r="H8551" i="1"/>
  <c r="G8551" i="1"/>
  <c r="F8551" i="1"/>
  <c r="E8551" i="1"/>
  <c r="D8551" i="1"/>
  <c r="C8551" i="1"/>
  <c r="B8551" i="1"/>
  <c r="M8550" i="1"/>
  <c r="L8550" i="1"/>
  <c r="H8550" i="1"/>
  <c r="G8550" i="1"/>
  <c r="F8550" i="1"/>
  <c r="E8550" i="1"/>
  <c r="D8550" i="1"/>
  <c r="C8550" i="1"/>
  <c r="B8550" i="1"/>
  <c r="P8550" i="1" s="1"/>
  <c r="M8549" i="1"/>
  <c r="L8549" i="1"/>
  <c r="H8549" i="1"/>
  <c r="G8549" i="1"/>
  <c r="F8549" i="1"/>
  <c r="E8549" i="1"/>
  <c r="D8549" i="1"/>
  <c r="C8549" i="1"/>
  <c r="B8549" i="1"/>
  <c r="Q8549" i="1" s="1"/>
  <c r="M8548" i="1"/>
  <c r="L8548" i="1"/>
  <c r="H8548" i="1"/>
  <c r="G8548" i="1"/>
  <c r="F8548" i="1"/>
  <c r="E8548" i="1"/>
  <c r="D8548" i="1"/>
  <c r="C8548" i="1"/>
  <c r="B8548" i="1"/>
  <c r="Q8548" i="1" s="1"/>
  <c r="M8547" i="1"/>
  <c r="L8547" i="1"/>
  <c r="H8547" i="1"/>
  <c r="G8547" i="1"/>
  <c r="F8547" i="1"/>
  <c r="E8547" i="1"/>
  <c r="D8547" i="1"/>
  <c r="C8547" i="1"/>
  <c r="B8547" i="1"/>
  <c r="M8546" i="1"/>
  <c r="L8546" i="1"/>
  <c r="H8546" i="1"/>
  <c r="G8546" i="1"/>
  <c r="F8546" i="1"/>
  <c r="E8546" i="1"/>
  <c r="D8546" i="1"/>
  <c r="C8546" i="1"/>
  <c r="B8546" i="1"/>
  <c r="M8545" i="1"/>
  <c r="L8545" i="1"/>
  <c r="H8545" i="1"/>
  <c r="G8545" i="1"/>
  <c r="F8545" i="1"/>
  <c r="E8545" i="1"/>
  <c r="D8545" i="1"/>
  <c r="C8545" i="1"/>
  <c r="B8545" i="1"/>
  <c r="M8544" i="1"/>
  <c r="L8544" i="1"/>
  <c r="H8544" i="1"/>
  <c r="G8544" i="1"/>
  <c r="F8544" i="1"/>
  <c r="E8544" i="1"/>
  <c r="D8544" i="1"/>
  <c r="C8544" i="1"/>
  <c r="B8544" i="1"/>
  <c r="M8543" i="1"/>
  <c r="L8543" i="1"/>
  <c r="H8543" i="1"/>
  <c r="G8543" i="1"/>
  <c r="F8543" i="1"/>
  <c r="E8543" i="1"/>
  <c r="D8543" i="1"/>
  <c r="C8543" i="1"/>
  <c r="B8543" i="1"/>
  <c r="M8542" i="1"/>
  <c r="L8542" i="1"/>
  <c r="H8542" i="1"/>
  <c r="G8542" i="1"/>
  <c r="F8542" i="1"/>
  <c r="E8542" i="1"/>
  <c r="D8542" i="1"/>
  <c r="C8542" i="1"/>
  <c r="B8542" i="1"/>
  <c r="P8542" i="1" s="1"/>
  <c r="M8541" i="1"/>
  <c r="L8541" i="1"/>
  <c r="H8541" i="1"/>
  <c r="G8541" i="1"/>
  <c r="F8541" i="1"/>
  <c r="E8541" i="1"/>
  <c r="D8541" i="1"/>
  <c r="C8541" i="1"/>
  <c r="B8541" i="1"/>
  <c r="O8541" i="1" s="1"/>
  <c r="R8541" i="1" s="1"/>
  <c r="M8540" i="1"/>
  <c r="L8540" i="1"/>
  <c r="H8540" i="1"/>
  <c r="G8540" i="1"/>
  <c r="F8540" i="1"/>
  <c r="E8540" i="1"/>
  <c r="D8540" i="1"/>
  <c r="C8540" i="1"/>
  <c r="B8540" i="1"/>
  <c r="M8539" i="1"/>
  <c r="L8539" i="1"/>
  <c r="H8539" i="1"/>
  <c r="G8539" i="1"/>
  <c r="F8539" i="1"/>
  <c r="E8539" i="1"/>
  <c r="D8539" i="1"/>
  <c r="C8539" i="1"/>
  <c r="B8539" i="1"/>
  <c r="N8539" i="1" s="1"/>
  <c r="M8538" i="1"/>
  <c r="L8538" i="1"/>
  <c r="H8538" i="1"/>
  <c r="G8538" i="1"/>
  <c r="F8538" i="1"/>
  <c r="E8538" i="1"/>
  <c r="D8538" i="1"/>
  <c r="C8538" i="1"/>
  <c r="B8538" i="1"/>
  <c r="O8538" i="1" s="1"/>
  <c r="R8538" i="1" s="1"/>
  <c r="M8537" i="1"/>
  <c r="L8537" i="1"/>
  <c r="H8537" i="1"/>
  <c r="G8537" i="1"/>
  <c r="F8537" i="1"/>
  <c r="E8537" i="1"/>
  <c r="D8537" i="1"/>
  <c r="C8537" i="1"/>
  <c r="B8537" i="1"/>
  <c r="O8537" i="1" s="1"/>
  <c r="R8537" i="1" s="1"/>
  <c r="M8536" i="1"/>
  <c r="L8536" i="1"/>
  <c r="H8536" i="1"/>
  <c r="G8536" i="1"/>
  <c r="F8536" i="1"/>
  <c r="E8536" i="1"/>
  <c r="D8536" i="1"/>
  <c r="C8536" i="1"/>
  <c r="B8536" i="1"/>
  <c r="Q8536" i="1" s="1"/>
  <c r="M8535" i="1"/>
  <c r="L8535" i="1"/>
  <c r="H8535" i="1"/>
  <c r="G8535" i="1"/>
  <c r="F8535" i="1"/>
  <c r="E8535" i="1"/>
  <c r="D8535" i="1"/>
  <c r="C8535" i="1"/>
  <c r="B8535" i="1"/>
  <c r="M8534" i="1"/>
  <c r="L8534" i="1"/>
  <c r="H8534" i="1"/>
  <c r="G8534" i="1"/>
  <c r="F8534" i="1"/>
  <c r="E8534" i="1"/>
  <c r="D8534" i="1"/>
  <c r="C8534" i="1"/>
  <c r="B8534" i="1"/>
  <c r="P8534" i="1" s="1"/>
  <c r="M8533" i="1"/>
  <c r="L8533" i="1"/>
  <c r="H8533" i="1"/>
  <c r="G8533" i="1"/>
  <c r="F8533" i="1"/>
  <c r="E8533" i="1"/>
  <c r="D8533" i="1"/>
  <c r="C8533" i="1"/>
  <c r="B8533" i="1"/>
  <c r="O8533" i="1" s="1"/>
  <c r="R8533" i="1" s="1"/>
  <c r="M8532" i="1"/>
  <c r="L8532" i="1"/>
  <c r="H8532" i="1"/>
  <c r="G8532" i="1"/>
  <c r="F8532" i="1"/>
  <c r="E8532" i="1"/>
  <c r="D8532" i="1"/>
  <c r="C8532" i="1"/>
  <c r="B8532" i="1"/>
  <c r="Q8532" i="1" s="1"/>
  <c r="M8531" i="1"/>
  <c r="L8531" i="1"/>
  <c r="H8531" i="1"/>
  <c r="G8531" i="1"/>
  <c r="F8531" i="1"/>
  <c r="E8531" i="1"/>
  <c r="D8531" i="1"/>
  <c r="C8531" i="1"/>
  <c r="B8531" i="1"/>
  <c r="N8531" i="1" s="1"/>
  <c r="M8530" i="1"/>
  <c r="L8530" i="1"/>
  <c r="H8530" i="1"/>
  <c r="G8530" i="1"/>
  <c r="F8530" i="1"/>
  <c r="E8530" i="1"/>
  <c r="D8530" i="1"/>
  <c r="C8530" i="1"/>
  <c r="B8530" i="1"/>
  <c r="P8530" i="1" s="1"/>
  <c r="M8529" i="1"/>
  <c r="L8529" i="1"/>
  <c r="H8529" i="1"/>
  <c r="G8529" i="1"/>
  <c r="F8529" i="1"/>
  <c r="E8529" i="1"/>
  <c r="D8529" i="1"/>
  <c r="C8529" i="1"/>
  <c r="B8529" i="1"/>
  <c r="M8528" i="1"/>
  <c r="L8528" i="1"/>
  <c r="H8528" i="1"/>
  <c r="G8528" i="1"/>
  <c r="F8528" i="1"/>
  <c r="E8528" i="1"/>
  <c r="D8528" i="1"/>
  <c r="C8528" i="1"/>
  <c r="B8528" i="1"/>
  <c r="M8527" i="1"/>
  <c r="L8527" i="1"/>
  <c r="H8527" i="1"/>
  <c r="G8527" i="1"/>
  <c r="F8527" i="1"/>
  <c r="E8527" i="1"/>
  <c r="D8527" i="1"/>
  <c r="C8527" i="1"/>
  <c r="B8527" i="1"/>
  <c r="Q8527" i="1" s="1"/>
  <c r="M8526" i="1"/>
  <c r="L8526" i="1"/>
  <c r="H8526" i="1"/>
  <c r="G8526" i="1"/>
  <c r="F8526" i="1"/>
  <c r="E8526" i="1"/>
  <c r="D8526" i="1"/>
  <c r="C8526" i="1"/>
  <c r="B8526" i="1"/>
  <c r="P8526" i="1" s="1"/>
  <c r="M8525" i="1"/>
  <c r="L8525" i="1"/>
  <c r="H8525" i="1"/>
  <c r="G8525" i="1"/>
  <c r="F8525" i="1"/>
  <c r="E8525" i="1"/>
  <c r="D8525" i="1"/>
  <c r="C8525" i="1"/>
  <c r="B8525" i="1"/>
  <c r="N8525" i="1" s="1"/>
  <c r="M8524" i="1"/>
  <c r="L8524" i="1"/>
  <c r="H8524" i="1"/>
  <c r="G8524" i="1"/>
  <c r="F8524" i="1"/>
  <c r="E8524" i="1"/>
  <c r="D8524" i="1"/>
  <c r="C8524" i="1"/>
  <c r="B8524" i="1"/>
  <c r="M8523" i="1"/>
  <c r="L8523" i="1"/>
  <c r="H8523" i="1"/>
  <c r="G8523" i="1"/>
  <c r="F8523" i="1"/>
  <c r="E8523" i="1"/>
  <c r="D8523" i="1"/>
  <c r="C8523" i="1"/>
  <c r="B8523" i="1"/>
  <c r="M8522" i="1"/>
  <c r="L8522" i="1"/>
  <c r="H8522" i="1"/>
  <c r="G8522" i="1"/>
  <c r="F8522" i="1"/>
  <c r="E8522" i="1"/>
  <c r="D8522" i="1"/>
  <c r="C8522" i="1"/>
  <c r="B8522" i="1"/>
  <c r="P8522" i="1" s="1"/>
  <c r="M8521" i="1"/>
  <c r="L8521" i="1"/>
  <c r="H8521" i="1"/>
  <c r="G8521" i="1"/>
  <c r="F8521" i="1"/>
  <c r="E8521" i="1"/>
  <c r="D8521" i="1"/>
  <c r="C8521" i="1"/>
  <c r="B8521" i="1"/>
  <c r="M8520" i="1"/>
  <c r="L8520" i="1"/>
  <c r="H8520" i="1"/>
  <c r="G8520" i="1"/>
  <c r="F8520" i="1"/>
  <c r="E8520" i="1"/>
  <c r="D8520" i="1"/>
  <c r="C8520" i="1"/>
  <c r="B8520" i="1"/>
  <c r="Q8520" i="1" s="1"/>
  <c r="M8519" i="1"/>
  <c r="L8519" i="1"/>
  <c r="H8519" i="1"/>
  <c r="G8519" i="1"/>
  <c r="F8519" i="1"/>
  <c r="E8519" i="1"/>
  <c r="D8519" i="1"/>
  <c r="C8519" i="1"/>
  <c r="B8519" i="1"/>
  <c r="M8518" i="1"/>
  <c r="L8518" i="1"/>
  <c r="H8518" i="1"/>
  <c r="G8518" i="1"/>
  <c r="F8518" i="1"/>
  <c r="E8518" i="1"/>
  <c r="D8518" i="1"/>
  <c r="C8518" i="1"/>
  <c r="B8518" i="1"/>
  <c r="P8518" i="1" s="1"/>
  <c r="M8517" i="1"/>
  <c r="L8517" i="1"/>
  <c r="H8517" i="1"/>
  <c r="G8517" i="1"/>
  <c r="F8517" i="1"/>
  <c r="E8517" i="1"/>
  <c r="D8517" i="1"/>
  <c r="C8517" i="1"/>
  <c r="B8517" i="1"/>
  <c r="M8516" i="1"/>
  <c r="L8516" i="1"/>
  <c r="H8516" i="1"/>
  <c r="G8516" i="1"/>
  <c r="F8516" i="1"/>
  <c r="E8516" i="1"/>
  <c r="D8516" i="1"/>
  <c r="C8516" i="1"/>
  <c r="B8516" i="1"/>
  <c r="Q8516" i="1" s="1"/>
  <c r="M8515" i="1"/>
  <c r="L8515" i="1"/>
  <c r="H8515" i="1"/>
  <c r="G8515" i="1"/>
  <c r="F8515" i="1"/>
  <c r="E8515" i="1"/>
  <c r="D8515" i="1"/>
  <c r="C8515" i="1"/>
  <c r="B8515" i="1"/>
  <c r="M8514" i="1"/>
  <c r="L8514" i="1"/>
  <c r="H8514" i="1"/>
  <c r="G8514" i="1"/>
  <c r="F8514" i="1"/>
  <c r="E8514" i="1"/>
  <c r="D8514" i="1"/>
  <c r="C8514" i="1"/>
  <c r="B8514" i="1"/>
  <c r="O8514" i="1" s="1"/>
  <c r="R8514" i="1" s="1"/>
  <c r="M8513" i="1"/>
  <c r="L8513" i="1"/>
  <c r="H8513" i="1"/>
  <c r="G8513" i="1"/>
  <c r="F8513" i="1"/>
  <c r="E8513" i="1"/>
  <c r="D8513" i="1"/>
  <c r="C8513" i="1"/>
  <c r="B8513" i="1"/>
  <c r="O8513" i="1" s="1"/>
  <c r="R8513" i="1" s="1"/>
  <c r="M8512" i="1"/>
  <c r="L8512" i="1"/>
  <c r="H8512" i="1"/>
  <c r="G8512" i="1"/>
  <c r="F8512" i="1"/>
  <c r="E8512" i="1"/>
  <c r="D8512" i="1"/>
  <c r="C8512" i="1"/>
  <c r="B8512" i="1"/>
  <c r="M8511" i="1"/>
  <c r="L8511" i="1"/>
  <c r="H8511" i="1"/>
  <c r="G8511" i="1"/>
  <c r="F8511" i="1"/>
  <c r="E8511" i="1"/>
  <c r="D8511" i="1"/>
  <c r="C8511" i="1"/>
  <c r="B8511" i="1"/>
  <c r="N8511" i="1" s="1"/>
  <c r="M8510" i="1"/>
  <c r="L8510" i="1"/>
  <c r="H8510" i="1"/>
  <c r="G8510" i="1"/>
  <c r="F8510" i="1"/>
  <c r="E8510" i="1"/>
  <c r="D8510" i="1"/>
  <c r="C8510" i="1"/>
  <c r="B8510" i="1"/>
  <c r="P8510" i="1" s="1"/>
  <c r="M8509" i="1"/>
  <c r="L8509" i="1"/>
  <c r="H8509" i="1"/>
  <c r="G8509" i="1"/>
  <c r="F8509" i="1"/>
  <c r="E8509" i="1"/>
  <c r="D8509" i="1"/>
  <c r="C8509" i="1"/>
  <c r="B8509" i="1"/>
  <c r="M8508" i="1"/>
  <c r="L8508" i="1"/>
  <c r="H8508" i="1"/>
  <c r="G8508" i="1"/>
  <c r="F8508" i="1"/>
  <c r="E8508" i="1"/>
  <c r="D8508" i="1"/>
  <c r="C8508" i="1"/>
  <c r="B8508" i="1"/>
  <c r="M8507" i="1"/>
  <c r="L8507" i="1"/>
  <c r="H8507" i="1"/>
  <c r="G8507" i="1"/>
  <c r="F8507" i="1"/>
  <c r="E8507" i="1"/>
  <c r="D8507" i="1"/>
  <c r="C8507" i="1"/>
  <c r="B8507" i="1"/>
  <c r="N8507" i="1" s="1"/>
  <c r="M8506" i="1"/>
  <c r="L8506" i="1"/>
  <c r="H8506" i="1"/>
  <c r="G8506" i="1"/>
  <c r="F8506" i="1"/>
  <c r="E8506" i="1"/>
  <c r="D8506" i="1"/>
  <c r="C8506" i="1"/>
  <c r="B8506" i="1"/>
  <c r="M8505" i="1"/>
  <c r="L8505" i="1"/>
  <c r="H8505" i="1"/>
  <c r="G8505" i="1"/>
  <c r="F8505" i="1"/>
  <c r="E8505" i="1"/>
  <c r="D8505" i="1"/>
  <c r="C8505" i="1"/>
  <c r="B8505" i="1"/>
  <c r="M8504" i="1"/>
  <c r="L8504" i="1"/>
  <c r="H8504" i="1"/>
  <c r="G8504" i="1"/>
  <c r="F8504" i="1"/>
  <c r="E8504" i="1"/>
  <c r="D8504" i="1"/>
  <c r="C8504" i="1"/>
  <c r="B8504" i="1"/>
  <c r="Q8504" i="1" s="1"/>
  <c r="M8503" i="1"/>
  <c r="L8503" i="1"/>
  <c r="H8503" i="1"/>
  <c r="G8503" i="1"/>
  <c r="F8503" i="1"/>
  <c r="E8503" i="1"/>
  <c r="D8503" i="1"/>
  <c r="C8503" i="1"/>
  <c r="B8503" i="1"/>
  <c r="M8502" i="1"/>
  <c r="L8502" i="1"/>
  <c r="H8502" i="1"/>
  <c r="G8502" i="1"/>
  <c r="F8502" i="1"/>
  <c r="E8502" i="1"/>
  <c r="D8502" i="1"/>
  <c r="C8502" i="1"/>
  <c r="B8502" i="1"/>
  <c r="M8501" i="1"/>
  <c r="L8501" i="1"/>
  <c r="H8501" i="1"/>
  <c r="G8501" i="1"/>
  <c r="F8501" i="1"/>
  <c r="E8501" i="1"/>
  <c r="D8501" i="1"/>
  <c r="C8501" i="1"/>
  <c r="B8501" i="1"/>
  <c r="M8500" i="1"/>
  <c r="L8500" i="1"/>
  <c r="H8500" i="1"/>
  <c r="G8500" i="1"/>
  <c r="F8500" i="1"/>
  <c r="E8500" i="1"/>
  <c r="D8500" i="1"/>
  <c r="C8500" i="1"/>
  <c r="B8500" i="1"/>
  <c r="Q8500" i="1" s="1"/>
  <c r="M8499" i="1"/>
  <c r="L8499" i="1"/>
  <c r="H8499" i="1"/>
  <c r="G8499" i="1"/>
  <c r="F8499" i="1"/>
  <c r="E8499" i="1"/>
  <c r="D8499" i="1"/>
  <c r="C8499" i="1"/>
  <c r="B8499" i="1"/>
  <c r="M8498" i="1"/>
  <c r="L8498" i="1"/>
  <c r="H8498" i="1"/>
  <c r="G8498" i="1"/>
  <c r="F8498" i="1"/>
  <c r="E8498" i="1"/>
  <c r="D8498" i="1"/>
  <c r="C8498" i="1"/>
  <c r="B8498" i="1"/>
  <c r="P8498" i="1" s="1"/>
  <c r="M8497" i="1"/>
  <c r="L8497" i="1"/>
  <c r="H8497" i="1"/>
  <c r="G8497" i="1"/>
  <c r="F8497" i="1"/>
  <c r="E8497" i="1"/>
  <c r="D8497" i="1"/>
  <c r="C8497" i="1"/>
  <c r="B8497" i="1"/>
  <c r="M8496" i="1"/>
  <c r="L8496" i="1"/>
  <c r="H8496" i="1"/>
  <c r="G8496" i="1"/>
  <c r="F8496" i="1"/>
  <c r="E8496" i="1"/>
  <c r="D8496" i="1"/>
  <c r="C8496" i="1"/>
  <c r="B8496" i="1"/>
  <c r="M8495" i="1"/>
  <c r="L8495" i="1"/>
  <c r="H8495" i="1"/>
  <c r="G8495" i="1"/>
  <c r="F8495" i="1"/>
  <c r="E8495" i="1"/>
  <c r="D8495" i="1"/>
  <c r="C8495" i="1"/>
  <c r="B8495" i="1"/>
  <c r="Q8495" i="1" s="1"/>
  <c r="M8494" i="1"/>
  <c r="L8494" i="1"/>
  <c r="H8494" i="1"/>
  <c r="G8494" i="1"/>
  <c r="F8494" i="1"/>
  <c r="E8494" i="1"/>
  <c r="D8494" i="1"/>
  <c r="C8494" i="1"/>
  <c r="B8494" i="1"/>
  <c r="P8494" i="1" s="1"/>
  <c r="M8493" i="1"/>
  <c r="L8493" i="1"/>
  <c r="H8493" i="1"/>
  <c r="G8493" i="1"/>
  <c r="F8493" i="1"/>
  <c r="E8493" i="1"/>
  <c r="D8493" i="1"/>
  <c r="C8493" i="1"/>
  <c r="B8493" i="1"/>
  <c r="N8493" i="1" s="1"/>
  <c r="M8492" i="1"/>
  <c r="L8492" i="1"/>
  <c r="H8492" i="1"/>
  <c r="G8492" i="1"/>
  <c r="F8492" i="1"/>
  <c r="E8492" i="1"/>
  <c r="D8492" i="1"/>
  <c r="C8492" i="1"/>
  <c r="B8492" i="1"/>
  <c r="M8491" i="1"/>
  <c r="L8491" i="1"/>
  <c r="H8491" i="1"/>
  <c r="G8491" i="1"/>
  <c r="F8491" i="1"/>
  <c r="E8491" i="1"/>
  <c r="D8491" i="1"/>
  <c r="C8491" i="1"/>
  <c r="B8491" i="1"/>
  <c r="N8491" i="1" s="1"/>
  <c r="M8490" i="1"/>
  <c r="L8490" i="1"/>
  <c r="H8490" i="1"/>
  <c r="G8490" i="1"/>
  <c r="F8490" i="1"/>
  <c r="E8490" i="1"/>
  <c r="D8490" i="1"/>
  <c r="C8490" i="1"/>
  <c r="B8490" i="1"/>
  <c r="M8489" i="1"/>
  <c r="L8489" i="1"/>
  <c r="H8489" i="1"/>
  <c r="G8489" i="1"/>
  <c r="F8489" i="1"/>
  <c r="E8489" i="1"/>
  <c r="D8489" i="1"/>
  <c r="C8489" i="1"/>
  <c r="B8489" i="1"/>
  <c r="Q8489" i="1" s="1"/>
  <c r="M8488" i="1"/>
  <c r="L8488" i="1"/>
  <c r="H8488" i="1"/>
  <c r="G8488" i="1"/>
  <c r="F8488" i="1"/>
  <c r="E8488" i="1"/>
  <c r="D8488" i="1"/>
  <c r="C8488" i="1"/>
  <c r="B8488" i="1"/>
  <c r="Q8488" i="1" s="1"/>
  <c r="M8487" i="1"/>
  <c r="L8487" i="1"/>
  <c r="H8487" i="1"/>
  <c r="G8487" i="1"/>
  <c r="F8487" i="1"/>
  <c r="E8487" i="1"/>
  <c r="D8487" i="1"/>
  <c r="C8487" i="1"/>
  <c r="B8487" i="1"/>
  <c r="N8487" i="1" s="1"/>
  <c r="M8486" i="1"/>
  <c r="L8486" i="1"/>
  <c r="H8486" i="1"/>
  <c r="G8486" i="1"/>
  <c r="F8486" i="1"/>
  <c r="E8486" i="1"/>
  <c r="D8486" i="1"/>
  <c r="C8486" i="1"/>
  <c r="B8486" i="1"/>
  <c r="P8486" i="1" s="1"/>
  <c r="M8485" i="1"/>
  <c r="L8485" i="1"/>
  <c r="H8485" i="1"/>
  <c r="G8485" i="1"/>
  <c r="F8485" i="1"/>
  <c r="E8485" i="1"/>
  <c r="D8485" i="1"/>
  <c r="C8485" i="1"/>
  <c r="B8485" i="1"/>
  <c r="P8485" i="1" s="1"/>
  <c r="M8484" i="1"/>
  <c r="L8484" i="1"/>
  <c r="H8484" i="1"/>
  <c r="G8484" i="1"/>
  <c r="F8484" i="1"/>
  <c r="E8484" i="1"/>
  <c r="D8484" i="1"/>
  <c r="C8484" i="1"/>
  <c r="B8484" i="1"/>
  <c r="Q8484" i="1" s="1"/>
  <c r="M8483" i="1"/>
  <c r="L8483" i="1"/>
  <c r="H8483" i="1"/>
  <c r="G8483" i="1"/>
  <c r="F8483" i="1"/>
  <c r="E8483" i="1"/>
  <c r="D8483" i="1"/>
  <c r="C8483" i="1"/>
  <c r="B8483" i="1"/>
  <c r="M8482" i="1"/>
  <c r="L8482" i="1"/>
  <c r="H8482" i="1"/>
  <c r="G8482" i="1"/>
  <c r="F8482" i="1"/>
  <c r="E8482" i="1"/>
  <c r="D8482" i="1"/>
  <c r="C8482" i="1"/>
  <c r="B8482" i="1"/>
  <c r="M8481" i="1"/>
  <c r="L8481" i="1"/>
  <c r="H8481" i="1"/>
  <c r="G8481" i="1"/>
  <c r="F8481" i="1"/>
  <c r="E8481" i="1"/>
  <c r="D8481" i="1"/>
  <c r="C8481" i="1"/>
  <c r="B8481" i="1"/>
  <c r="M8480" i="1"/>
  <c r="L8480" i="1"/>
  <c r="H8480" i="1"/>
  <c r="G8480" i="1"/>
  <c r="F8480" i="1"/>
  <c r="E8480" i="1"/>
  <c r="D8480" i="1"/>
  <c r="C8480" i="1"/>
  <c r="B8480" i="1"/>
  <c r="M8479" i="1"/>
  <c r="L8479" i="1"/>
  <c r="H8479" i="1"/>
  <c r="G8479" i="1"/>
  <c r="F8479" i="1"/>
  <c r="E8479" i="1"/>
  <c r="D8479" i="1"/>
  <c r="C8479" i="1"/>
  <c r="B8479" i="1"/>
  <c r="M8478" i="1"/>
  <c r="L8478" i="1"/>
  <c r="H8478" i="1"/>
  <c r="G8478" i="1"/>
  <c r="F8478" i="1"/>
  <c r="E8478" i="1"/>
  <c r="D8478" i="1"/>
  <c r="C8478" i="1"/>
  <c r="B8478" i="1"/>
  <c r="P8478" i="1" s="1"/>
  <c r="M8477" i="1"/>
  <c r="L8477" i="1"/>
  <c r="H8477" i="1"/>
  <c r="G8477" i="1"/>
  <c r="F8477" i="1"/>
  <c r="E8477" i="1"/>
  <c r="D8477" i="1"/>
  <c r="C8477" i="1"/>
  <c r="B8477" i="1"/>
  <c r="O8477" i="1" s="1"/>
  <c r="R8477" i="1" s="1"/>
  <c r="M8476" i="1"/>
  <c r="L8476" i="1"/>
  <c r="H8476" i="1"/>
  <c r="G8476" i="1"/>
  <c r="F8476" i="1"/>
  <c r="E8476" i="1"/>
  <c r="D8476" i="1"/>
  <c r="C8476" i="1"/>
  <c r="B8476" i="1"/>
  <c r="M8475" i="1"/>
  <c r="L8475" i="1"/>
  <c r="H8475" i="1"/>
  <c r="G8475" i="1"/>
  <c r="F8475" i="1"/>
  <c r="E8475" i="1"/>
  <c r="D8475" i="1"/>
  <c r="C8475" i="1"/>
  <c r="B8475" i="1"/>
  <c r="M8474" i="1"/>
  <c r="L8474" i="1"/>
  <c r="H8474" i="1"/>
  <c r="G8474" i="1"/>
  <c r="F8474" i="1"/>
  <c r="E8474" i="1"/>
  <c r="D8474" i="1"/>
  <c r="C8474" i="1"/>
  <c r="B8474" i="1"/>
  <c r="O8474" i="1" s="1"/>
  <c r="R8474" i="1" s="1"/>
  <c r="M8473" i="1"/>
  <c r="L8473" i="1"/>
  <c r="H8473" i="1"/>
  <c r="G8473" i="1"/>
  <c r="F8473" i="1"/>
  <c r="E8473" i="1"/>
  <c r="D8473" i="1"/>
  <c r="C8473" i="1"/>
  <c r="B8473" i="1"/>
  <c r="O8473" i="1" s="1"/>
  <c r="R8473" i="1" s="1"/>
  <c r="M8472" i="1"/>
  <c r="L8472" i="1"/>
  <c r="H8472" i="1"/>
  <c r="G8472" i="1"/>
  <c r="F8472" i="1"/>
  <c r="E8472" i="1"/>
  <c r="D8472" i="1"/>
  <c r="C8472" i="1"/>
  <c r="B8472" i="1"/>
  <c r="Q8472" i="1" s="1"/>
  <c r="M8471" i="1"/>
  <c r="L8471" i="1"/>
  <c r="H8471" i="1"/>
  <c r="G8471" i="1"/>
  <c r="F8471" i="1"/>
  <c r="E8471" i="1"/>
  <c r="D8471" i="1"/>
  <c r="C8471" i="1"/>
  <c r="B8471" i="1"/>
  <c r="N8471" i="1" s="1"/>
  <c r="M8470" i="1"/>
  <c r="L8470" i="1"/>
  <c r="H8470" i="1"/>
  <c r="G8470" i="1"/>
  <c r="F8470" i="1"/>
  <c r="E8470" i="1"/>
  <c r="D8470" i="1"/>
  <c r="C8470" i="1"/>
  <c r="B8470" i="1"/>
  <c r="P8470" i="1" s="1"/>
  <c r="M8469" i="1"/>
  <c r="L8469" i="1"/>
  <c r="H8469" i="1"/>
  <c r="G8469" i="1"/>
  <c r="F8469" i="1"/>
  <c r="E8469" i="1"/>
  <c r="D8469" i="1"/>
  <c r="C8469" i="1"/>
  <c r="B8469" i="1"/>
  <c r="O8469" i="1" s="1"/>
  <c r="R8469" i="1" s="1"/>
  <c r="M8468" i="1"/>
  <c r="L8468" i="1"/>
  <c r="H8468" i="1"/>
  <c r="G8468" i="1"/>
  <c r="F8468" i="1"/>
  <c r="E8468" i="1"/>
  <c r="D8468" i="1"/>
  <c r="C8468" i="1"/>
  <c r="B8468" i="1"/>
  <c r="Q8468" i="1" s="1"/>
  <c r="M8467" i="1"/>
  <c r="L8467" i="1"/>
  <c r="H8467" i="1"/>
  <c r="G8467" i="1"/>
  <c r="F8467" i="1"/>
  <c r="E8467" i="1"/>
  <c r="D8467" i="1"/>
  <c r="C8467" i="1"/>
  <c r="B8467" i="1"/>
  <c r="N8467" i="1" s="1"/>
  <c r="M8466" i="1"/>
  <c r="L8466" i="1"/>
  <c r="H8466" i="1"/>
  <c r="G8466" i="1"/>
  <c r="F8466" i="1"/>
  <c r="E8466" i="1"/>
  <c r="D8466" i="1"/>
  <c r="C8466" i="1"/>
  <c r="B8466" i="1"/>
  <c r="P8466" i="1" s="1"/>
  <c r="M8465" i="1"/>
  <c r="L8465" i="1"/>
  <c r="H8465" i="1"/>
  <c r="G8465" i="1"/>
  <c r="F8465" i="1"/>
  <c r="E8465" i="1"/>
  <c r="D8465" i="1"/>
  <c r="C8465" i="1"/>
  <c r="B8465" i="1"/>
  <c r="M8464" i="1"/>
  <c r="L8464" i="1"/>
  <c r="H8464" i="1"/>
  <c r="G8464" i="1"/>
  <c r="F8464" i="1"/>
  <c r="E8464" i="1"/>
  <c r="D8464" i="1"/>
  <c r="C8464" i="1"/>
  <c r="B8464" i="1"/>
  <c r="M8463" i="1"/>
  <c r="L8463" i="1"/>
  <c r="H8463" i="1"/>
  <c r="G8463" i="1"/>
  <c r="F8463" i="1"/>
  <c r="E8463" i="1"/>
  <c r="D8463" i="1"/>
  <c r="C8463" i="1"/>
  <c r="B8463" i="1"/>
  <c r="Q8463" i="1" s="1"/>
  <c r="M8462" i="1"/>
  <c r="L8462" i="1"/>
  <c r="H8462" i="1"/>
  <c r="G8462" i="1"/>
  <c r="F8462" i="1"/>
  <c r="E8462" i="1"/>
  <c r="D8462" i="1"/>
  <c r="C8462" i="1"/>
  <c r="B8462" i="1"/>
  <c r="P8462" i="1" s="1"/>
  <c r="M8461" i="1"/>
  <c r="L8461" i="1"/>
  <c r="H8461" i="1"/>
  <c r="G8461" i="1"/>
  <c r="F8461" i="1"/>
  <c r="E8461" i="1"/>
  <c r="D8461" i="1"/>
  <c r="C8461" i="1"/>
  <c r="B8461" i="1"/>
  <c r="M8460" i="1"/>
  <c r="L8460" i="1"/>
  <c r="H8460" i="1"/>
  <c r="G8460" i="1"/>
  <c r="F8460" i="1"/>
  <c r="E8460" i="1"/>
  <c r="D8460" i="1"/>
  <c r="C8460" i="1"/>
  <c r="B8460" i="1"/>
  <c r="M8459" i="1"/>
  <c r="L8459" i="1"/>
  <c r="H8459" i="1"/>
  <c r="G8459" i="1"/>
  <c r="F8459" i="1"/>
  <c r="E8459" i="1"/>
  <c r="D8459" i="1"/>
  <c r="C8459" i="1"/>
  <c r="B8459" i="1"/>
  <c r="M8458" i="1"/>
  <c r="L8458" i="1"/>
  <c r="H8458" i="1"/>
  <c r="G8458" i="1"/>
  <c r="F8458" i="1"/>
  <c r="E8458" i="1"/>
  <c r="D8458" i="1"/>
  <c r="C8458" i="1"/>
  <c r="B8458" i="1"/>
  <c r="M8457" i="1"/>
  <c r="L8457" i="1"/>
  <c r="H8457" i="1"/>
  <c r="G8457" i="1"/>
  <c r="F8457" i="1"/>
  <c r="E8457" i="1"/>
  <c r="D8457" i="1"/>
  <c r="C8457" i="1"/>
  <c r="B8457" i="1"/>
  <c r="Q8457" i="1" s="1"/>
  <c r="M8456" i="1"/>
  <c r="L8456" i="1"/>
  <c r="H8456" i="1"/>
  <c r="G8456" i="1"/>
  <c r="F8456" i="1"/>
  <c r="E8456" i="1"/>
  <c r="D8456" i="1"/>
  <c r="C8456" i="1"/>
  <c r="B8456" i="1"/>
  <c r="Q8456" i="1" s="1"/>
  <c r="M8455" i="1"/>
  <c r="L8455" i="1"/>
  <c r="H8455" i="1"/>
  <c r="G8455" i="1"/>
  <c r="F8455" i="1"/>
  <c r="E8455" i="1"/>
  <c r="D8455" i="1"/>
  <c r="C8455" i="1"/>
  <c r="B8455" i="1"/>
  <c r="M8454" i="1"/>
  <c r="L8454" i="1"/>
  <c r="H8454" i="1"/>
  <c r="G8454" i="1"/>
  <c r="F8454" i="1"/>
  <c r="E8454" i="1"/>
  <c r="D8454" i="1"/>
  <c r="C8454" i="1"/>
  <c r="B8454" i="1"/>
  <c r="P8454" i="1" s="1"/>
  <c r="M8453" i="1"/>
  <c r="L8453" i="1"/>
  <c r="H8453" i="1"/>
  <c r="G8453" i="1"/>
  <c r="F8453" i="1"/>
  <c r="E8453" i="1"/>
  <c r="D8453" i="1"/>
  <c r="C8453" i="1"/>
  <c r="B8453" i="1"/>
  <c r="M8452" i="1"/>
  <c r="L8452" i="1"/>
  <c r="H8452" i="1"/>
  <c r="G8452" i="1"/>
  <c r="F8452" i="1"/>
  <c r="E8452" i="1"/>
  <c r="D8452" i="1"/>
  <c r="C8452" i="1"/>
  <c r="B8452" i="1"/>
  <c r="Q8452" i="1" s="1"/>
  <c r="M8451" i="1"/>
  <c r="L8451" i="1"/>
  <c r="H8451" i="1"/>
  <c r="G8451" i="1"/>
  <c r="F8451" i="1"/>
  <c r="E8451" i="1"/>
  <c r="D8451" i="1"/>
  <c r="C8451" i="1"/>
  <c r="B8451" i="1"/>
  <c r="M8450" i="1"/>
  <c r="L8450" i="1"/>
  <c r="H8450" i="1"/>
  <c r="G8450" i="1"/>
  <c r="F8450" i="1"/>
  <c r="E8450" i="1"/>
  <c r="D8450" i="1"/>
  <c r="C8450" i="1"/>
  <c r="B8450" i="1"/>
  <c r="O8450" i="1" s="1"/>
  <c r="R8450" i="1" s="1"/>
  <c r="M8449" i="1"/>
  <c r="L8449" i="1"/>
  <c r="H8449" i="1"/>
  <c r="G8449" i="1"/>
  <c r="F8449" i="1"/>
  <c r="E8449" i="1"/>
  <c r="D8449" i="1"/>
  <c r="C8449" i="1"/>
  <c r="B8449" i="1"/>
  <c r="O8449" i="1" s="1"/>
  <c r="R8449" i="1" s="1"/>
  <c r="M8448" i="1"/>
  <c r="L8448" i="1"/>
  <c r="H8448" i="1"/>
  <c r="G8448" i="1"/>
  <c r="F8448" i="1"/>
  <c r="E8448" i="1"/>
  <c r="D8448" i="1"/>
  <c r="C8448" i="1"/>
  <c r="B8448" i="1"/>
  <c r="M8447" i="1"/>
  <c r="L8447" i="1"/>
  <c r="H8447" i="1"/>
  <c r="G8447" i="1"/>
  <c r="F8447" i="1"/>
  <c r="E8447" i="1"/>
  <c r="D8447" i="1"/>
  <c r="C8447" i="1"/>
  <c r="B8447" i="1"/>
  <c r="M8446" i="1"/>
  <c r="L8446" i="1"/>
  <c r="H8446" i="1"/>
  <c r="G8446" i="1"/>
  <c r="F8446" i="1"/>
  <c r="E8446" i="1"/>
  <c r="D8446" i="1"/>
  <c r="C8446" i="1"/>
  <c r="B8446" i="1"/>
  <c r="M8445" i="1"/>
  <c r="L8445" i="1"/>
  <c r="H8445" i="1"/>
  <c r="G8445" i="1"/>
  <c r="F8445" i="1"/>
  <c r="E8445" i="1"/>
  <c r="D8445" i="1"/>
  <c r="C8445" i="1"/>
  <c r="B8445" i="1"/>
  <c r="M8444" i="1"/>
  <c r="L8444" i="1"/>
  <c r="H8444" i="1"/>
  <c r="G8444" i="1"/>
  <c r="F8444" i="1"/>
  <c r="E8444" i="1"/>
  <c r="D8444" i="1"/>
  <c r="C8444" i="1"/>
  <c r="B8444" i="1"/>
  <c r="M8443" i="1"/>
  <c r="L8443" i="1"/>
  <c r="H8443" i="1"/>
  <c r="G8443" i="1"/>
  <c r="F8443" i="1"/>
  <c r="E8443" i="1"/>
  <c r="D8443" i="1"/>
  <c r="C8443" i="1"/>
  <c r="B8443" i="1"/>
  <c r="M8442" i="1"/>
  <c r="L8442" i="1"/>
  <c r="H8442" i="1"/>
  <c r="G8442" i="1"/>
  <c r="F8442" i="1"/>
  <c r="E8442" i="1"/>
  <c r="D8442" i="1"/>
  <c r="C8442" i="1"/>
  <c r="B8442" i="1"/>
  <c r="M8441" i="1"/>
  <c r="L8441" i="1"/>
  <c r="H8441" i="1"/>
  <c r="G8441" i="1"/>
  <c r="F8441" i="1"/>
  <c r="E8441" i="1"/>
  <c r="D8441" i="1"/>
  <c r="C8441" i="1"/>
  <c r="B8441" i="1"/>
  <c r="M8440" i="1"/>
  <c r="L8440" i="1"/>
  <c r="H8440" i="1"/>
  <c r="G8440" i="1"/>
  <c r="F8440" i="1"/>
  <c r="E8440" i="1"/>
  <c r="D8440" i="1"/>
  <c r="C8440" i="1"/>
  <c r="B8440" i="1"/>
  <c r="Q8440" i="1" s="1"/>
  <c r="M8439" i="1"/>
  <c r="L8439" i="1"/>
  <c r="H8439" i="1"/>
  <c r="G8439" i="1"/>
  <c r="F8439" i="1"/>
  <c r="E8439" i="1"/>
  <c r="D8439" i="1"/>
  <c r="C8439" i="1"/>
  <c r="B8439" i="1"/>
  <c r="M8438" i="1"/>
  <c r="L8438" i="1"/>
  <c r="H8438" i="1"/>
  <c r="G8438" i="1"/>
  <c r="F8438" i="1"/>
  <c r="E8438" i="1"/>
  <c r="D8438" i="1"/>
  <c r="C8438" i="1"/>
  <c r="B8438" i="1"/>
  <c r="M8437" i="1"/>
  <c r="L8437" i="1"/>
  <c r="H8437" i="1"/>
  <c r="G8437" i="1"/>
  <c r="F8437" i="1"/>
  <c r="E8437" i="1"/>
  <c r="D8437" i="1"/>
  <c r="C8437" i="1"/>
  <c r="B8437" i="1"/>
  <c r="M8436" i="1"/>
  <c r="L8436" i="1"/>
  <c r="H8436" i="1"/>
  <c r="G8436" i="1"/>
  <c r="F8436" i="1"/>
  <c r="E8436" i="1"/>
  <c r="D8436" i="1"/>
  <c r="C8436" i="1"/>
  <c r="B8436" i="1"/>
  <c r="Q8436" i="1" s="1"/>
  <c r="M8435" i="1"/>
  <c r="L8435" i="1"/>
  <c r="H8435" i="1"/>
  <c r="G8435" i="1"/>
  <c r="F8435" i="1"/>
  <c r="E8435" i="1"/>
  <c r="D8435" i="1"/>
  <c r="C8435" i="1"/>
  <c r="B8435" i="1"/>
  <c r="M8434" i="1"/>
  <c r="L8434" i="1"/>
  <c r="H8434" i="1"/>
  <c r="G8434" i="1"/>
  <c r="F8434" i="1"/>
  <c r="E8434" i="1"/>
  <c r="D8434" i="1"/>
  <c r="C8434" i="1"/>
  <c r="B8434" i="1"/>
  <c r="P8434" i="1" s="1"/>
  <c r="M8433" i="1"/>
  <c r="L8433" i="1"/>
  <c r="H8433" i="1"/>
  <c r="G8433" i="1"/>
  <c r="F8433" i="1"/>
  <c r="E8433" i="1"/>
  <c r="D8433" i="1"/>
  <c r="C8433" i="1"/>
  <c r="B8433" i="1"/>
  <c r="M8432" i="1"/>
  <c r="L8432" i="1"/>
  <c r="H8432" i="1"/>
  <c r="G8432" i="1"/>
  <c r="F8432" i="1"/>
  <c r="E8432" i="1"/>
  <c r="D8432" i="1"/>
  <c r="C8432" i="1"/>
  <c r="B8432" i="1"/>
  <c r="M8431" i="1"/>
  <c r="L8431" i="1"/>
  <c r="H8431" i="1"/>
  <c r="G8431" i="1"/>
  <c r="F8431" i="1"/>
  <c r="E8431" i="1"/>
  <c r="D8431" i="1"/>
  <c r="C8431" i="1"/>
  <c r="B8431" i="1"/>
  <c r="M8430" i="1"/>
  <c r="L8430" i="1"/>
  <c r="H8430" i="1"/>
  <c r="G8430" i="1"/>
  <c r="F8430" i="1"/>
  <c r="E8430" i="1"/>
  <c r="D8430" i="1"/>
  <c r="C8430" i="1"/>
  <c r="B8430" i="1"/>
  <c r="P8430" i="1" s="1"/>
  <c r="M8429" i="1"/>
  <c r="L8429" i="1"/>
  <c r="H8429" i="1"/>
  <c r="G8429" i="1"/>
  <c r="F8429" i="1"/>
  <c r="E8429" i="1"/>
  <c r="D8429" i="1"/>
  <c r="C8429" i="1"/>
  <c r="B8429" i="1"/>
  <c r="M8428" i="1"/>
  <c r="L8428" i="1"/>
  <c r="H8428" i="1"/>
  <c r="G8428" i="1"/>
  <c r="F8428" i="1"/>
  <c r="E8428" i="1"/>
  <c r="D8428" i="1"/>
  <c r="C8428" i="1"/>
  <c r="B8428" i="1"/>
  <c r="M8427" i="1"/>
  <c r="L8427" i="1"/>
  <c r="H8427" i="1"/>
  <c r="G8427" i="1"/>
  <c r="F8427" i="1"/>
  <c r="E8427" i="1"/>
  <c r="D8427" i="1"/>
  <c r="C8427" i="1"/>
  <c r="B8427" i="1"/>
  <c r="M8426" i="1"/>
  <c r="L8426" i="1"/>
  <c r="H8426" i="1"/>
  <c r="G8426" i="1"/>
  <c r="F8426" i="1"/>
  <c r="E8426" i="1"/>
  <c r="D8426" i="1"/>
  <c r="C8426" i="1"/>
  <c r="B8426" i="1"/>
  <c r="M8425" i="1"/>
  <c r="L8425" i="1"/>
  <c r="H8425" i="1"/>
  <c r="G8425" i="1"/>
  <c r="F8425" i="1"/>
  <c r="E8425" i="1"/>
  <c r="D8425" i="1"/>
  <c r="C8425" i="1"/>
  <c r="B8425" i="1"/>
  <c r="M8424" i="1"/>
  <c r="L8424" i="1"/>
  <c r="H8424" i="1"/>
  <c r="G8424" i="1"/>
  <c r="F8424" i="1"/>
  <c r="E8424" i="1"/>
  <c r="D8424" i="1"/>
  <c r="C8424" i="1"/>
  <c r="B8424" i="1"/>
  <c r="Q8424" i="1" s="1"/>
  <c r="M8423" i="1"/>
  <c r="L8423" i="1"/>
  <c r="H8423" i="1"/>
  <c r="G8423" i="1"/>
  <c r="F8423" i="1"/>
  <c r="E8423" i="1"/>
  <c r="D8423" i="1"/>
  <c r="C8423" i="1"/>
  <c r="B8423" i="1"/>
  <c r="M8422" i="1"/>
  <c r="L8422" i="1"/>
  <c r="H8422" i="1"/>
  <c r="G8422" i="1"/>
  <c r="F8422" i="1"/>
  <c r="E8422" i="1"/>
  <c r="D8422" i="1"/>
  <c r="C8422" i="1"/>
  <c r="B8422" i="1"/>
  <c r="P8422" i="1" s="1"/>
  <c r="M8421" i="1"/>
  <c r="L8421" i="1"/>
  <c r="H8421" i="1"/>
  <c r="G8421" i="1"/>
  <c r="F8421" i="1"/>
  <c r="E8421" i="1"/>
  <c r="D8421" i="1"/>
  <c r="C8421" i="1"/>
  <c r="B8421" i="1"/>
  <c r="M8420" i="1"/>
  <c r="L8420" i="1"/>
  <c r="H8420" i="1"/>
  <c r="G8420" i="1"/>
  <c r="F8420" i="1"/>
  <c r="E8420" i="1"/>
  <c r="D8420" i="1"/>
  <c r="C8420" i="1"/>
  <c r="B8420" i="1"/>
  <c r="Q8420" i="1" s="1"/>
  <c r="M8419" i="1"/>
  <c r="L8419" i="1"/>
  <c r="H8419" i="1"/>
  <c r="G8419" i="1"/>
  <c r="F8419" i="1"/>
  <c r="E8419" i="1"/>
  <c r="D8419" i="1"/>
  <c r="C8419" i="1"/>
  <c r="B8419" i="1"/>
  <c r="M8418" i="1"/>
  <c r="L8418" i="1"/>
  <c r="H8418" i="1"/>
  <c r="G8418" i="1"/>
  <c r="F8418" i="1"/>
  <c r="E8418" i="1"/>
  <c r="D8418" i="1"/>
  <c r="C8418" i="1"/>
  <c r="B8418" i="1"/>
  <c r="M8417" i="1"/>
  <c r="L8417" i="1"/>
  <c r="H8417" i="1"/>
  <c r="G8417" i="1"/>
  <c r="F8417" i="1"/>
  <c r="E8417" i="1"/>
  <c r="D8417" i="1"/>
  <c r="C8417" i="1"/>
  <c r="B8417" i="1"/>
  <c r="M8416" i="1"/>
  <c r="L8416" i="1"/>
  <c r="H8416" i="1"/>
  <c r="G8416" i="1"/>
  <c r="F8416" i="1"/>
  <c r="E8416" i="1"/>
  <c r="D8416" i="1"/>
  <c r="C8416" i="1"/>
  <c r="B8416" i="1"/>
  <c r="M8415" i="1"/>
  <c r="L8415" i="1"/>
  <c r="H8415" i="1"/>
  <c r="G8415" i="1"/>
  <c r="F8415" i="1"/>
  <c r="E8415" i="1"/>
  <c r="D8415" i="1"/>
  <c r="C8415" i="1"/>
  <c r="B8415" i="1"/>
  <c r="N8415" i="1" s="1"/>
  <c r="M8414" i="1"/>
  <c r="L8414" i="1"/>
  <c r="H8414" i="1"/>
  <c r="G8414" i="1"/>
  <c r="F8414" i="1"/>
  <c r="E8414" i="1"/>
  <c r="D8414" i="1"/>
  <c r="C8414" i="1"/>
  <c r="B8414" i="1"/>
  <c r="P8414" i="1" s="1"/>
  <c r="M8413" i="1"/>
  <c r="L8413" i="1"/>
  <c r="H8413" i="1"/>
  <c r="G8413" i="1"/>
  <c r="F8413" i="1"/>
  <c r="E8413" i="1"/>
  <c r="D8413" i="1"/>
  <c r="C8413" i="1"/>
  <c r="B8413" i="1"/>
  <c r="O8413" i="1" s="1"/>
  <c r="R8413" i="1" s="1"/>
  <c r="M8412" i="1"/>
  <c r="L8412" i="1"/>
  <c r="H8412" i="1"/>
  <c r="G8412" i="1"/>
  <c r="F8412" i="1"/>
  <c r="E8412" i="1"/>
  <c r="D8412" i="1"/>
  <c r="C8412" i="1"/>
  <c r="B8412" i="1"/>
  <c r="M8411" i="1"/>
  <c r="L8411" i="1"/>
  <c r="H8411" i="1"/>
  <c r="G8411" i="1"/>
  <c r="F8411" i="1"/>
  <c r="E8411" i="1"/>
  <c r="D8411" i="1"/>
  <c r="C8411" i="1"/>
  <c r="B8411" i="1"/>
  <c r="M8410" i="1"/>
  <c r="L8410" i="1"/>
  <c r="H8410" i="1"/>
  <c r="G8410" i="1"/>
  <c r="F8410" i="1"/>
  <c r="E8410" i="1"/>
  <c r="D8410" i="1"/>
  <c r="C8410" i="1"/>
  <c r="B8410" i="1"/>
  <c r="M8409" i="1"/>
  <c r="L8409" i="1"/>
  <c r="H8409" i="1"/>
  <c r="G8409" i="1"/>
  <c r="F8409" i="1"/>
  <c r="E8409" i="1"/>
  <c r="D8409" i="1"/>
  <c r="C8409" i="1"/>
  <c r="B8409" i="1"/>
  <c r="M8408" i="1"/>
  <c r="L8408" i="1"/>
  <c r="H8408" i="1"/>
  <c r="G8408" i="1"/>
  <c r="F8408" i="1"/>
  <c r="E8408" i="1"/>
  <c r="D8408" i="1"/>
  <c r="C8408" i="1"/>
  <c r="B8408" i="1"/>
  <c r="Q8408" i="1" s="1"/>
  <c r="M8407" i="1"/>
  <c r="L8407" i="1"/>
  <c r="H8407" i="1"/>
  <c r="G8407" i="1"/>
  <c r="F8407" i="1"/>
  <c r="E8407" i="1"/>
  <c r="D8407" i="1"/>
  <c r="C8407" i="1"/>
  <c r="B8407" i="1"/>
  <c r="Q8407" i="1" s="1"/>
  <c r="M8406" i="1"/>
  <c r="L8406" i="1"/>
  <c r="H8406" i="1"/>
  <c r="G8406" i="1"/>
  <c r="F8406" i="1"/>
  <c r="E8406" i="1"/>
  <c r="D8406" i="1"/>
  <c r="C8406" i="1"/>
  <c r="B8406" i="1"/>
  <c r="M8405" i="1"/>
  <c r="L8405" i="1"/>
  <c r="H8405" i="1"/>
  <c r="G8405" i="1"/>
  <c r="F8405" i="1"/>
  <c r="E8405" i="1"/>
  <c r="D8405" i="1"/>
  <c r="C8405" i="1"/>
  <c r="B8405" i="1"/>
  <c r="M8404" i="1"/>
  <c r="L8404" i="1"/>
  <c r="H8404" i="1"/>
  <c r="G8404" i="1"/>
  <c r="F8404" i="1"/>
  <c r="E8404" i="1"/>
  <c r="D8404" i="1"/>
  <c r="C8404" i="1"/>
  <c r="B8404" i="1"/>
  <c r="Q8404" i="1" s="1"/>
  <c r="M8403" i="1"/>
  <c r="L8403" i="1"/>
  <c r="H8403" i="1"/>
  <c r="G8403" i="1"/>
  <c r="F8403" i="1"/>
  <c r="E8403" i="1"/>
  <c r="D8403" i="1"/>
  <c r="C8403" i="1"/>
  <c r="B8403" i="1"/>
  <c r="M8402" i="1"/>
  <c r="L8402" i="1"/>
  <c r="H8402" i="1"/>
  <c r="G8402" i="1"/>
  <c r="F8402" i="1"/>
  <c r="E8402" i="1"/>
  <c r="D8402" i="1"/>
  <c r="C8402" i="1"/>
  <c r="B8402" i="1"/>
  <c r="O8402" i="1" s="1"/>
  <c r="R8402" i="1" s="1"/>
  <c r="M8401" i="1"/>
  <c r="L8401" i="1"/>
  <c r="H8401" i="1"/>
  <c r="G8401" i="1"/>
  <c r="F8401" i="1"/>
  <c r="E8401" i="1"/>
  <c r="D8401" i="1"/>
  <c r="C8401" i="1"/>
  <c r="B8401" i="1"/>
  <c r="M8400" i="1"/>
  <c r="L8400" i="1"/>
  <c r="H8400" i="1"/>
  <c r="G8400" i="1"/>
  <c r="F8400" i="1"/>
  <c r="E8400" i="1"/>
  <c r="D8400" i="1"/>
  <c r="C8400" i="1"/>
  <c r="B8400" i="1"/>
  <c r="N8400" i="1" s="1"/>
  <c r="M8399" i="1"/>
  <c r="L8399" i="1"/>
  <c r="H8399" i="1"/>
  <c r="G8399" i="1"/>
  <c r="F8399" i="1"/>
  <c r="E8399" i="1"/>
  <c r="D8399" i="1"/>
  <c r="C8399" i="1"/>
  <c r="B8399" i="1"/>
  <c r="M8398" i="1"/>
  <c r="L8398" i="1"/>
  <c r="H8398" i="1"/>
  <c r="G8398" i="1"/>
  <c r="F8398" i="1"/>
  <c r="E8398" i="1"/>
  <c r="D8398" i="1"/>
  <c r="C8398" i="1"/>
  <c r="B8398" i="1"/>
  <c r="M8397" i="1"/>
  <c r="L8397" i="1"/>
  <c r="H8397" i="1"/>
  <c r="G8397" i="1"/>
  <c r="F8397" i="1"/>
  <c r="E8397" i="1"/>
  <c r="D8397" i="1"/>
  <c r="C8397" i="1"/>
  <c r="B8397" i="1"/>
  <c r="M8396" i="1"/>
  <c r="L8396" i="1"/>
  <c r="H8396" i="1"/>
  <c r="G8396" i="1"/>
  <c r="F8396" i="1"/>
  <c r="E8396" i="1"/>
  <c r="D8396" i="1"/>
  <c r="C8396" i="1"/>
  <c r="B8396" i="1"/>
  <c r="M8395" i="1"/>
  <c r="L8395" i="1"/>
  <c r="H8395" i="1"/>
  <c r="G8395" i="1"/>
  <c r="F8395" i="1"/>
  <c r="E8395" i="1"/>
  <c r="D8395" i="1"/>
  <c r="C8395" i="1"/>
  <c r="B8395" i="1"/>
  <c r="M8394" i="1"/>
  <c r="L8394" i="1"/>
  <c r="H8394" i="1"/>
  <c r="G8394" i="1"/>
  <c r="F8394" i="1"/>
  <c r="E8394" i="1"/>
  <c r="D8394" i="1"/>
  <c r="C8394" i="1"/>
  <c r="B8394" i="1"/>
  <c r="P8394" i="1" s="1"/>
  <c r="M8393" i="1"/>
  <c r="L8393" i="1"/>
  <c r="H8393" i="1"/>
  <c r="G8393" i="1"/>
  <c r="F8393" i="1"/>
  <c r="E8393" i="1"/>
  <c r="D8393" i="1"/>
  <c r="C8393" i="1"/>
  <c r="B8393" i="1"/>
  <c r="M8392" i="1"/>
  <c r="L8392" i="1"/>
  <c r="H8392" i="1"/>
  <c r="G8392" i="1"/>
  <c r="F8392" i="1"/>
  <c r="E8392" i="1"/>
  <c r="D8392" i="1"/>
  <c r="C8392" i="1"/>
  <c r="B8392" i="1"/>
  <c r="Q8392" i="1" s="1"/>
  <c r="M8391" i="1"/>
  <c r="L8391" i="1"/>
  <c r="H8391" i="1"/>
  <c r="G8391" i="1"/>
  <c r="F8391" i="1"/>
  <c r="E8391" i="1"/>
  <c r="D8391" i="1"/>
  <c r="C8391" i="1"/>
  <c r="B8391" i="1"/>
  <c r="M8390" i="1"/>
  <c r="L8390" i="1"/>
  <c r="H8390" i="1"/>
  <c r="G8390" i="1"/>
  <c r="F8390" i="1"/>
  <c r="E8390" i="1"/>
  <c r="D8390" i="1"/>
  <c r="C8390" i="1"/>
  <c r="B8390" i="1"/>
  <c r="P8390" i="1" s="1"/>
  <c r="M8389" i="1"/>
  <c r="L8389" i="1"/>
  <c r="H8389" i="1"/>
  <c r="G8389" i="1"/>
  <c r="F8389" i="1"/>
  <c r="E8389" i="1"/>
  <c r="D8389" i="1"/>
  <c r="C8389" i="1"/>
  <c r="B8389" i="1"/>
  <c r="M8388" i="1"/>
  <c r="L8388" i="1"/>
  <c r="H8388" i="1"/>
  <c r="G8388" i="1"/>
  <c r="F8388" i="1"/>
  <c r="E8388" i="1"/>
  <c r="D8388" i="1"/>
  <c r="C8388" i="1"/>
  <c r="B8388" i="1"/>
  <c r="Q8388" i="1" s="1"/>
  <c r="M8387" i="1"/>
  <c r="L8387" i="1"/>
  <c r="H8387" i="1"/>
  <c r="G8387" i="1"/>
  <c r="F8387" i="1"/>
  <c r="E8387" i="1"/>
  <c r="D8387" i="1"/>
  <c r="C8387" i="1"/>
  <c r="B8387" i="1"/>
  <c r="N8387" i="1" s="1"/>
  <c r="M8386" i="1"/>
  <c r="L8386" i="1"/>
  <c r="H8386" i="1"/>
  <c r="G8386" i="1"/>
  <c r="F8386" i="1"/>
  <c r="E8386" i="1"/>
  <c r="D8386" i="1"/>
  <c r="C8386" i="1"/>
  <c r="B8386" i="1"/>
  <c r="O8386" i="1" s="1"/>
  <c r="R8386" i="1" s="1"/>
  <c r="M8385" i="1"/>
  <c r="L8385" i="1"/>
  <c r="H8385" i="1"/>
  <c r="G8385" i="1"/>
  <c r="F8385" i="1"/>
  <c r="E8385" i="1"/>
  <c r="D8385" i="1"/>
  <c r="C8385" i="1"/>
  <c r="B8385" i="1"/>
  <c r="O8385" i="1" s="1"/>
  <c r="R8385" i="1" s="1"/>
  <c r="M8384" i="1"/>
  <c r="L8384" i="1"/>
  <c r="H8384" i="1"/>
  <c r="G8384" i="1"/>
  <c r="F8384" i="1"/>
  <c r="E8384" i="1"/>
  <c r="D8384" i="1"/>
  <c r="C8384" i="1"/>
  <c r="B8384" i="1"/>
  <c r="M8383" i="1"/>
  <c r="L8383" i="1"/>
  <c r="H8383" i="1"/>
  <c r="G8383" i="1"/>
  <c r="F8383" i="1"/>
  <c r="E8383" i="1"/>
  <c r="D8383" i="1"/>
  <c r="C8383" i="1"/>
  <c r="B8383" i="1"/>
  <c r="N8383" i="1" s="1"/>
  <c r="M8382" i="1"/>
  <c r="L8382" i="1"/>
  <c r="H8382" i="1"/>
  <c r="G8382" i="1"/>
  <c r="F8382" i="1"/>
  <c r="E8382" i="1"/>
  <c r="D8382" i="1"/>
  <c r="C8382" i="1"/>
  <c r="B8382" i="1"/>
  <c r="M8381" i="1"/>
  <c r="L8381" i="1"/>
  <c r="H8381" i="1"/>
  <c r="G8381" i="1"/>
  <c r="F8381" i="1"/>
  <c r="E8381" i="1"/>
  <c r="D8381" i="1"/>
  <c r="C8381" i="1"/>
  <c r="B8381" i="1"/>
  <c r="M8380" i="1"/>
  <c r="L8380" i="1"/>
  <c r="H8380" i="1"/>
  <c r="G8380" i="1"/>
  <c r="F8380" i="1"/>
  <c r="E8380" i="1"/>
  <c r="D8380" i="1"/>
  <c r="C8380" i="1"/>
  <c r="B8380" i="1"/>
  <c r="M8379" i="1"/>
  <c r="L8379" i="1"/>
  <c r="H8379" i="1"/>
  <c r="G8379" i="1"/>
  <c r="F8379" i="1"/>
  <c r="E8379" i="1"/>
  <c r="D8379" i="1"/>
  <c r="C8379" i="1"/>
  <c r="B8379" i="1"/>
  <c r="N8379" i="1" s="1"/>
  <c r="M8378" i="1"/>
  <c r="L8378" i="1"/>
  <c r="H8378" i="1"/>
  <c r="G8378" i="1"/>
  <c r="F8378" i="1"/>
  <c r="E8378" i="1"/>
  <c r="D8378" i="1"/>
  <c r="C8378" i="1"/>
  <c r="B8378" i="1"/>
  <c r="O8378" i="1" s="1"/>
  <c r="R8378" i="1" s="1"/>
  <c r="M8377" i="1"/>
  <c r="L8377" i="1"/>
  <c r="H8377" i="1"/>
  <c r="G8377" i="1"/>
  <c r="F8377" i="1"/>
  <c r="E8377" i="1"/>
  <c r="D8377" i="1"/>
  <c r="C8377" i="1"/>
  <c r="B8377" i="1"/>
  <c r="M8376" i="1"/>
  <c r="L8376" i="1"/>
  <c r="H8376" i="1"/>
  <c r="G8376" i="1"/>
  <c r="F8376" i="1"/>
  <c r="E8376" i="1"/>
  <c r="D8376" i="1"/>
  <c r="C8376" i="1"/>
  <c r="B8376" i="1"/>
  <c r="Q8376" i="1" s="1"/>
  <c r="M8375" i="1"/>
  <c r="L8375" i="1"/>
  <c r="H8375" i="1"/>
  <c r="G8375" i="1"/>
  <c r="F8375" i="1"/>
  <c r="E8375" i="1"/>
  <c r="D8375" i="1"/>
  <c r="C8375" i="1"/>
  <c r="B8375" i="1"/>
  <c r="Q8375" i="1" s="1"/>
  <c r="M8374" i="1"/>
  <c r="L8374" i="1"/>
  <c r="H8374" i="1"/>
  <c r="G8374" i="1"/>
  <c r="F8374" i="1"/>
  <c r="E8374" i="1"/>
  <c r="D8374" i="1"/>
  <c r="C8374" i="1"/>
  <c r="B8374" i="1"/>
  <c r="M8373" i="1"/>
  <c r="L8373" i="1"/>
  <c r="H8373" i="1"/>
  <c r="G8373" i="1"/>
  <c r="F8373" i="1"/>
  <c r="E8373" i="1"/>
  <c r="D8373" i="1"/>
  <c r="C8373" i="1"/>
  <c r="B8373" i="1"/>
  <c r="M8372" i="1"/>
  <c r="L8372" i="1"/>
  <c r="H8372" i="1"/>
  <c r="G8372" i="1"/>
  <c r="F8372" i="1"/>
  <c r="E8372" i="1"/>
  <c r="D8372" i="1"/>
  <c r="C8372" i="1"/>
  <c r="B8372" i="1"/>
  <c r="Q8372" i="1" s="1"/>
  <c r="M8371" i="1"/>
  <c r="L8371" i="1"/>
  <c r="H8371" i="1"/>
  <c r="G8371" i="1"/>
  <c r="F8371" i="1"/>
  <c r="E8371" i="1"/>
  <c r="D8371" i="1"/>
  <c r="C8371" i="1"/>
  <c r="B8371" i="1"/>
  <c r="Q8371" i="1" s="1"/>
  <c r="M8370" i="1"/>
  <c r="L8370" i="1"/>
  <c r="H8370" i="1"/>
  <c r="G8370" i="1"/>
  <c r="F8370" i="1"/>
  <c r="E8370" i="1"/>
  <c r="D8370" i="1"/>
  <c r="C8370" i="1"/>
  <c r="B8370" i="1"/>
  <c r="M8369" i="1"/>
  <c r="L8369" i="1"/>
  <c r="H8369" i="1"/>
  <c r="G8369" i="1"/>
  <c r="F8369" i="1"/>
  <c r="E8369" i="1"/>
  <c r="D8369" i="1"/>
  <c r="C8369" i="1"/>
  <c r="B8369" i="1"/>
  <c r="Q8369" i="1" s="1"/>
  <c r="M8368" i="1"/>
  <c r="L8368" i="1"/>
  <c r="H8368" i="1"/>
  <c r="G8368" i="1"/>
  <c r="F8368" i="1"/>
  <c r="E8368" i="1"/>
  <c r="D8368" i="1"/>
  <c r="C8368" i="1"/>
  <c r="B8368" i="1"/>
  <c r="M8367" i="1"/>
  <c r="L8367" i="1"/>
  <c r="H8367" i="1"/>
  <c r="G8367" i="1"/>
  <c r="F8367" i="1"/>
  <c r="E8367" i="1"/>
  <c r="D8367" i="1"/>
  <c r="C8367" i="1"/>
  <c r="B8367" i="1"/>
  <c r="M8366" i="1"/>
  <c r="L8366" i="1"/>
  <c r="H8366" i="1"/>
  <c r="G8366" i="1"/>
  <c r="F8366" i="1"/>
  <c r="E8366" i="1"/>
  <c r="D8366" i="1"/>
  <c r="C8366" i="1"/>
  <c r="B8366" i="1"/>
  <c r="M8365" i="1"/>
  <c r="L8365" i="1"/>
  <c r="H8365" i="1"/>
  <c r="G8365" i="1"/>
  <c r="F8365" i="1"/>
  <c r="E8365" i="1"/>
  <c r="D8365" i="1"/>
  <c r="C8365" i="1"/>
  <c r="B8365" i="1"/>
  <c r="M8364" i="1"/>
  <c r="L8364" i="1"/>
  <c r="H8364" i="1"/>
  <c r="G8364" i="1"/>
  <c r="F8364" i="1"/>
  <c r="E8364" i="1"/>
  <c r="D8364" i="1"/>
  <c r="C8364" i="1"/>
  <c r="B8364" i="1"/>
  <c r="M8363" i="1"/>
  <c r="L8363" i="1"/>
  <c r="H8363" i="1"/>
  <c r="G8363" i="1"/>
  <c r="F8363" i="1"/>
  <c r="E8363" i="1"/>
  <c r="D8363" i="1"/>
  <c r="C8363" i="1"/>
  <c r="B8363" i="1"/>
  <c r="N8363" i="1" s="1"/>
  <c r="M8362" i="1"/>
  <c r="L8362" i="1"/>
  <c r="H8362" i="1"/>
  <c r="G8362" i="1"/>
  <c r="F8362" i="1"/>
  <c r="E8362" i="1"/>
  <c r="D8362" i="1"/>
  <c r="C8362" i="1"/>
  <c r="B8362" i="1"/>
  <c r="M8361" i="1"/>
  <c r="L8361" i="1"/>
  <c r="H8361" i="1"/>
  <c r="G8361" i="1"/>
  <c r="F8361" i="1"/>
  <c r="E8361" i="1"/>
  <c r="D8361" i="1"/>
  <c r="C8361" i="1"/>
  <c r="B8361" i="1"/>
  <c r="Q8361" i="1" s="1"/>
  <c r="M8360" i="1"/>
  <c r="L8360" i="1"/>
  <c r="H8360" i="1"/>
  <c r="G8360" i="1"/>
  <c r="F8360" i="1"/>
  <c r="E8360" i="1"/>
  <c r="D8360" i="1"/>
  <c r="C8360" i="1"/>
  <c r="B8360" i="1"/>
  <c r="Q8360" i="1" s="1"/>
  <c r="M8359" i="1"/>
  <c r="L8359" i="1"/>
  <c r="H8359" i="1"/>
  <c r="G8359" i="1"/>
  <c r="F8359" i="1"/>
  <c r="E8359" i="1"/>
  <c r="D8359" i="1"/>
  <c r="C8359" i="1"/>
  <c r="B8359" i="1"/>
  <c r="N8359" i="1" s="1"/>
  <c r="M8358" i="1"/>
  <c r="L8358" i="1"/>
  <c r="H8358" i="1"/>
  <c r="G8358" i="1"/>
  <c r="F8358" i="1"/>
  <c r="E8358" i="1"/>
  <c r="D8358" i="1"/>
  <c r="C8358" i="1"/>
  <c r="B8358" i="1"/>
  <c r="P8358" i="1" s="1"/>
  <c r="M8357" i="1"/>
  <c r="L8357" i="1"/>
  <c r="H8357" i="1"/>
  <c r="G8357" i="1"/>
  <c r="F8357" i="1"/>
  <c r="E8357" i="1"/>
  <c r="D8357" i="1"/>
  <c r="C8357" i="1"/>
  <c r="B8357" i="1"/>
  <c r="N8357" i="1" s="1"/>
  <c r="M8356" i="1"/>
  <c r="L8356" i="1"/>
  <c r="H8356" i="1"/>
  <c r="G8356" i="1"/>
  <c r="F8356" i="1"/>
  <c r="E8356" i="1"/>
  <c r="D8356" i="1"/>
  <c r="C8356" i="1"/>
  <c r="B8356" i="1"/>
  <c r="Q8356" i="1" s="1"/>
  <c r="M8355" i="1"/>
  <c r="L8355" i="1"/>
  <c r="H8355" i="1"/>
  <c r="G8355" i="1"/>
  <c r="F8355" i="1"/>
  <c r="E8355" i="1"/>
  <c r="D8355" i="1"/>
  <c r="C8355" i="1"/>
  <c r="B8355" i="1"/>
  <c r="M8354" i="1"/>
  <c r="L8354" i="1"/>
  <c r="H8354" i="1"/>
  <c r="G8354" i="1"/>
  <c r="F8354" i="1"/>
  <c r="E8354" i="1"/>
  <c r="D8354" i="1"/>
  <c r="C8354" i="1"/>
  <c r="B8354" i="1"/>
  <c r="M8353" i="1"/>
  <c r="L8353" i="1"/>
  <c r="H8353" i="1"/>
  <c r="G8353" i="1"/>
  <c r="F8353" i="1"/>
  <c r="E8353" i="1"/>
  <c r="D8353" i="1"/>
  <c r="C8353" i="1"/>
  <c r="B8353" i="1"/>
  <c r="M8352" i="1"/>
  <c r="L8352" i="1"/>
  <c r="H8352" i="1"/>
  <c r="G8352" i="1"/>
  <c r="F8352" i="1"/>
  <c r="E8352" i="1"/>
  <c r="D8352" i="1"/>
  <c r="C8352" i="1"/>
  <c r="B8352" i="1"/>
  <c r="M8351" i="1"/>
  <c r="L8351" i="1"/>
  <c r="H8351" i="1"/>
  <c r="G8351" i="1"/>
  <c r="F8351" i="1"/>
  <c r="E8351" i="1"/>
  <c r="D8351" i="1"/>
  <c r="C8351" i="1"/>
  <c r="B8351" i="1"/>
  <c r="N8351" i="1" s="1"/>
  <c r="M8350" i="1"/>
  <c r="L8350" i="1"/>
  <c r="H8350" i="1"/>
  <c r="G8350" i="1"/>
  <c r="F8350" i="1"/>
  <c r="E8350" i="1"/>
  <c r="D8350" i="1"/>
  <c r="C8350" i="1"/>
  <c r="B8350" i="1"/>
  <c r="M8349" i="1"/>
  <c r="L8349" i="1"/>
  <c r="H8349" i="1"/>
  <c r="G8349" i="1"/>
  <c r="F8349" i="1"/>
  <c r="E8349" i="1"/>
  <c r="D8349" i="1"/>
  <c r="C8349" i="1"/>
  <c r="B8349" i="1"/>
  <c r="M8348" i="1"/>
  <c r="L8348" i="1"/>
  <c r="H8348" i="1"/>
  <c r="G8348" i="1"/>
  <c r="F8348" i="1"/>
  <c r="E8348" i="1"/>
  <c r="D8348" i="1"/>
  <c r="C8348" i="1"/>
  <c r="B8348" i="1"/>
  <c r="M8347" i="1"/>
  <c r="L8347" i="1"/>
  <c r="H8347" i="1"/>
  <c r="G8347" i="1"/>
  <c r="F8347" i="1"/>
  <c r="E8347" i="1"/>
  <c r="D8347" i="1"/>
  <c r="C8347" i="1"/>
  <c r="B8347" i="1"/>
  <c r="M8346" i="1"/>
  <c r="L8346" i="1"/>
  <c r="H8346" i="1"/>
  <c r="G8346" i="1"/>
  <c r="F8346" i="1"/>
  <c r="E8346" i="1"/>
  <c r="D8346" i="1"/>
  <c r="C8346" i="1"/>
  <c r="B8346" i="1"/>
  <c r="M8345" i="1"/>
  <c r="L8345" i="1"/>
  <c r="H8345" i="1"/>
  <c r="G8345" i="1"/>
  <c r="F8345" i="1"/>
  <c r="E8345" i="1"/>
  <c r="D8345" i="1"/>
  <c r="C8345" i="1"/>
  <c r="B8345" i="1"/>
  <c r="M8344" i="1"/>
  <c r="L8344" i="1"/>
  <c r="H8344" i="1"/>
  <c r="G8344" i="1"/>
  <c r="F8344" i="1"/>
  <c r="E8344" i="1"/>
  <c r="D8344" i="1"/>
  <c r="C8344" i="1"/>
  <c r="B8344" i="1"/>
  <c r="Q8344" i="1" s="1"/>
  <c r="M8343" i="1"/>
  <c r="L8343" i="1"/>
  <c r="H8343" i="1"/>
  <c r="G8343" i="1"/>
  <c r="F8343" i="1"/>
  <c r="E8343" i="1"/>
  <c r="D8343" i="1"/>
  <c r="C8343" i="1"/>
  <c r="B8343" i="1"/>
  <c r="Q8343" i="1" s="1"/>
  <c r="M8342" i="1"/>
  <c r="L8342" i="1"/>
  <c r="H8342" i="1"/>
  <c r="G8342" i="1"/>
  <c r="F8342" i="1"/>
  <c r="E8342" i="1"/>
  <c r="D8342" i="1"/>
  <c r="C8342" i="1"/>
  <c r="B8342" i="1"/>
  <c r="M8341" i="1"/>
  <c r="L8341" i="1"/>
  <c r="H8341" i="1"/>
  <c r="G8341" i="1"/>
  <c r="F8341" i="1"/>
  <c r="E8341" i="1"/>
  <c r="D8341" i="1"/>
  <c r="C8341" i="1"/>
  <c r="B8341" i="1"/>
  <c r="M8340" i="1"/>
  <c r="L8340" i="1"/>
  <c r="H8340" i="1"/>
  <c r="G8340" i="1"/>
  <c r="F8340" i="1"/>
  <c r="E8340" i="1"/>
  <c r="D8340" i="1"/>
  <c r="C8340" i="1"/>
  <c r="B8340" i="1"/>
  <c r="Q8340" i="1" s="1"/>
  <c r="M8339" i="1"/>
  <c r="L8339" i="1"/>
  <c r="H8339" i="1"/>
  <c r="G8339" i="1"/>
  <c r="F8339" i="1"/>
  <c r="E8339" i="1"/>
  <c r="D8339" i="1"/>
  <c r="C8339" i="1"/>
  <c r="B8339" i="1"/>
  <c r="O8339" i="1" s="1"/>
  <c r="R8339" i="1" s="1"/>
  <c r="M8338" i="1"/>
  <c r="L8338" i="1"/>
  <c r="H8338" i="1"/>
  <c r="G8338" i="1"/>
  <c r="F8338" i="1"/>
  <c r="E8338" i="1"/>
  <c r="D8338" i="1"/>
  <c r="C8338" i="1"/>
  <c r="B8338" i="1"/>
  <c r="O8338" i="1" s="1"/>
  <c r="R8338" i="1" s="1"/>
  <c r="M8337" i="1"/>
  <c r="L8337" i="1"/>
  <c r="H8337" i="1"/>
  <c r="G8337" i="1"/>
  <c r="F8337" i="1"/>
  <c r="E8337" i="1"/>
  <c r="D8337" i="1"/>
  <c r="C8337" i="1"/>
  <c r="B8337" i="1"/>
  <c r="M8336" i="1"/>
  <c r="L8336" i="1"/>
  <c r="H8336" i="1"/>
  <c r="G8336" i="1"/>
  <c r="F8336" i="1"/>
  <c r="E8336" i="1"/>
  <c r="D8336" i="1"/>
  <c r="C8336" i="1"/>
  <c r="B8336" i="1"/>
  <c r="M8335" i="1"/>
  <c r="L8335" i="1"/>
  <c r="H8335" i="1"/>
  <c r="G8335" i="1"/>
  <c r="F8335" i="1"/>
  <c r="E8335" i="1"/>
  <c r="D8335" i="1"/>
  <c r="C8335" i="1"/>
  <c r="B8335" i="1"/>
  <c r="M8334" i="1"/>
  <c r="L8334" i="1"/>
  <c r="H8334" i="1"/>
  <c r="G8334" i="1"/>
  <c r="F8334" i="1"/>
  <c r="E8334" i="1"/>
  <c r="D8334" i="1"/>
  <c r="C8334" i="1"/>
  <c r="B8334" i="1"/>
  <c r="P8334" i="1" s="1"/>
  <c r="M8333" i="1"/>
  <c r="L8333" i="1"/>
  <c r="H8333" i="1"/>
  <c r="G8333" i="1"/>
  <c r="F8333" i="1"/>
  <c r="E8333" i="1"/>
  <c r="D8333" i="1"/>
  <c r="C8333" i="1"/>
  <c r="B8333" i="1"/>
  <c r="O8333" i="1" s="1"/>
  <c r="R8333" i="1" s="1"/>
  <c r="M8332" i="1"/>
  <c r="L8332" i="1"/>
  <c r="H8332" i="1"/>
  <c r="G8332" i="1"/>
  <c r="F8332" i="1"/>
  <c r="E8332" i="1"/>
  <c r="D8332" i="1"/>
  <c r="C8332" i="1"/>
  <c r="B8332" i="1"/>
  <c r="M8331" i="1"/>
  <c r="L8331" i="1"/>
  <c r="H8331" i="1"/>
  <c r="G8331" i="1"/>
  <c r="F8331" i="1"/>
  <c r="E8331" i="1"/>
  <c r="D8331" i="1"/>
  <c r="C8331" i="1"/>
  <c r="B8331" i="1"/>
  <c r="M8330" i="1"/>
  <c r="L8330" i="1"/>
  <c r="H8330" i="1"/>
  <c r="G8330" i="1"/>
  <c r="F8330" i="1"/>
  <c r="E8330" i="1"/>
  <c r="D8330" i="1"/>
  <c r="C8330" i="1"/>
  <c r="B8330" i="1"/>
  <c r="P8330" i="1" s="1"/>
  <c r="M8329" i="1"/>
  <c r="L8329" i="1"/>
  <c r="H8329" i="1"/>
  <c r="G8329" i="1"/>
  <c r="F8329" i="1"/>
  <c r="E8329" i="1"/>
  <c r="D8329" i="1"/>
  <c r="C8329" i="1"/>
  <c r="B8329" i="1"/>
  <c r="M8328" i="1"/>
  <c r="L8328" i="1"/>
  <c r="H8328" i="1"/>
  <c r="G8328" i="1"/>
  <c r="F8328" i="1"/>
  <c r="E8328" i="1"/>
  <c r="D8328" i="1"/>
  <c r="C8328" i="1"/>
  <c r="B8328" i="1"/>
  <c r="Q8328" i="1" s="1"/>
  <c r="M8327" i="1"/>
  <c r="L8327" i="1"/>
  <c r="H8327" i="1"/>
  <c r="G8327" i="1"/>
  <c r="F8327" i="1"/>
  <c r="E8327" i="1"/>
  <c r="D8327" i="1"/>
  <c r="C8327" i="1"/>
  <c r="B8327" i="1"/>
  <c r="M8326" i="1"/>
  <c r="L8326" i="1"/>
  <c r="H8326" i="1"/>
  <c r="G8326" i="1"/>
  <c r="F8326" i="1"/>
  <c r="E8326" i="1"/>
  <c r="D8326" i="1"/>
  <c r="C8326" i="1"/>
  <c r="B8326" i="1"/>
  <c r="P8326" i="1" s="1"/>
  <c r="M8325" i="1"/>
  <c r="L8325" i="1"/>
  <c r="H8325" i="1"/>
  <c r="G8325" i="1"/>
  <c r="F8325" i="1"/>
  <c r="E8325" i="1"/>
  <c r="D8325" i="1"/>
  <c r="C8325" i="1"/>
  <c r="B8325" i="1"/>
  <c r="Q8325" i="1" s="1"/>
  <c r="M8324" i="1"/>
  <c r="L8324" i="1"/>
  <c r="H8324" i="1"/>
  <c r="G8324" i="1"/>
  <c r="F8324" i="1"/>
  <c r="E8324" i="1"/>
  <c r="D8324" i="1"/>
  <c r="C8324" i="1"/>
  <c r="B8324" i="1"/>
  <c r="Q8324" i="1" s="1"/>
  <c r="M8323" i="1"/>
  <c r="L8323" i="1"/>
  <c r="H8323" i="1"/>
  <c r="G8323" i="1"/>
  <c r="F8323" i="1"/>
  <c r="E8323" i="1"/>
  <c r="D8323" i="1"/>
  <c r="C8323" i="1"/>
  <c r="B8323" i="1"/>
  <c r="M8322" i="1"/>
  <c r="L8322" i="1"/>
  <c r="H8322" i="1"/>
  <c r="G8322" i="1"/>
  <c r="F8322" i="1"/>
  <c r="E8322" i="1"/>
  <c r="D8322" i="1"/>
  <c r="C8322" i="1"/>
  <c r="B8322" i="1"/>
  <c r="O8322" i="1" s="1"/>
  <c r="R8322" i="1" s="1"/>
  <c r="M8321" i="1"/>
  <c r="L8321" i="1"/>
  <c r="H8321" i="1"/>
  <c r="G8321" i="1"/>
  <c r="F8321" i="1"/>
  <c r="E8321" i="1"/>
  <c r="D8321" i="1"/>
  <c r="C8321" i="1"/>
  <c r="B8321" i="1"/>
  <c r="M8320" i="1"/>
  <c r="L8320" i="1"/>
  <c r="H8320" i="1"/>
  <c r="G8320" i="1"/>
  <c r="F8320" i="1"/>
  <c r="E8320" i="1"/>
  <c r="D8320" i="1"/>
  <c r="C8320" i="1"/>
  <c r="B8320" i="1"/>
  <c r="M8319" i="1"/>
  <c r="L8319" i="1"/>
  <c r="H8319" i="1"/>
  <c r="G8319" i="1"/>
  <c r="F8319" i="1"/>
  <c r="E8319" i="1"/>
  <c r="D8319" i="1"/>
  <c r="C8319" i="1"/>
  <c r="B8319" i="1"/>
  <c r="M8318" i="1"/>
  <c r="L8318" i="1"/>
  <c r="H8318" i="1"/>
  <c r="G8318" i="1"/>
  <c r="F8318" i="1"/>
  <c r="E8318" i="1"/>
  <c r="D8318" i="1"/>
  <c r="C8318" i="1"/>
  <c r="B8318" i="1"/>
  <c r="M8317" i="1"/>
  <c r="L8317" i="1"/>
  <c r="H8317" i="1"/>
  <c r="G8317" i="1"/>
  <c r="F8317" i="1"/>
  <c r="E8317" i="1"/>
  <c r="D8317" i="1"/>
  <c r="C8317" i="1"/>
  <c r="B8317" i="1"/>
  <c r="O8317" i="1" s="1"/>
  <c r="R8317" i="1" s="1"/>
  <c r="M8316" i="1"/>
  <c r="L8316" i="1"/>
  <c r="H8316" i="1"/>
  <c r="G8316" i="1"/>
  <c r="F8316" i="1"/>
  <c r="E8316" i="1"/>
  <c r="D8316" i="1"/>
  <c r="C8316" i="1"/>
  <c r="B8316" i="1"/>
  <c r="M8315" i="1"/>
  <c r="L8315" i="1"/>
  <c r="H8315" i="1"/>
  <c r="G8315" i="1"/>
  <c r="F8315" i="1"/>
  <c r="E8315" i="1"/>
  <c r="D8315" i="1"/>
  <c r="C8315" i="1"/>
  <c r="B8315" i="1"/>
  <c r="M8314" i="1"/>
  <c r="L8314" i="1"/>
  <c r="H8314" i="1"/>
  <c r="G8314" i="1"/>
  <c r="F8314" i="1"/>
  <c r="E8314" i="1"/>
  <c r="D8314" i="1"/>
  <c r="C8314" i="1"/>
  <c r="B8314" i="1"/>
  <c r="O8314" i="1" s="1"/>
  <c r="R8314" i="1" s="1"/>
  <c r="M8313" i="1"/>
  <c r="L8313" i="1"/>
  <c r="H8313" i="1"/>
  <c r="G8313" i="1"/>
  <c r="F8313" i="1"/>
  <c r="E8313" i="1"/>
  <c r="D8313" i="1"/>
  <c r="C8313" i="1"/>
  <c r="B8313" i="1"/>
  <c r="O8313" i="1" s="1"/>
  <c r="R8313" i="1" s="1"/>
  <c r="M8312" i="1"/>
  <c r="L8312" i="1"/>
  <c r="H8312" i="1"/>
  <c r="G8312" i="1"/>
  <c r="F8312" i="1"/>
  <c r="E8312" i="1"/>
  <c r="D8312" i="1"/>
  <c r="C8312" i="1"/>
  <c r="B8312" i="1"/>
  <c r="Q8312" i="1" s="1"/>
  <c r="M8311" i="1"/>
  <c r="L8311" i="1"/>
  <c r="H8311" i="1"/>
  <c r="G8311" i="1"/>
  <c r="F8311" i="1"/>
  <c r="E8311" i="1"/>
  <c r="D8311" i="1"/>
  <c r="C8311" i="1"/>
  <c r="B8311" i="1"/>
  <c r="M8310" i="1"/>
  <c r="L8310" i="1"/>
  <c r="H8310" i="1"/>
  <c r="G8310" i="1"/>
  <c r="F8310" i="1"/>
  <c r="E8310" i="1"/>
  <c r="D8310" i="1"/>
  <c r="C8310" i="1"/>
  <c r="B8310" i="1"/>
  <c r="M8309" i="1"/>
  <c r="L8309" i="1"/>
  <c r="H8309" i="1"/>
  <c r="G8309" i="1"/>
  <c r="F8309" i="1"/>
  <c r="E8309" i="1"/>
  <c r="D8309" i="1"/>
  <c r="C8309" i="1"/>
  <c r="B8309" i="1"/>
  <c r="M8308" i="1"/>
  <c r="L8308" i="1"/>
  <c r="H8308" i="1"/>
  <c r="G8308" i="1"/>
  <c r="F8308" i="1"/>
  <c r="E8308" i="1"/>
  <c r="D8308" i="1"/>
  <c r="C8308" i="1"/>
  <c r="B8308" i="1"/>
  <c r="Q8308" i="1" s="1"/>
  <c r="M8307" i="1"/>
  <c r="L8307" i="1"/>
  <c r="H8307" i="1"/>
  <c r="G8307" i="1"/>
  <c r="F8307" i="1"/>
  <c r="E8307" i="1"/>
  <c r="D8307" i="1"/>
  <c r="C8307" i="1"/>
  <c r="B8307" i="1"/>
  <c r="Q8307" i="1" s="1"/>
  <c r="M8306" i="1"/>
  <c r="L8306" i="1"/>
  <c r="H8306" i="1"/>
  <c r="G8306" i="1"/>
  <c r="F8306" i="1"/>
  <c r="E8306" i="1"/>
  <c r="D8306" i="1"/>
  <c r="C8306" i="1"/>
  <c r="B8306" i="1"/>
  <c r="M8305" i="1"/>
  <c r="L8305" i="1"/>
  <c r="H8305" i="1"/>
  <c r="G8305" i="1"/>
  <c r="F8305" i="1"/>
  <c r="E8305" i="1"/>
  <c r="D8305" i="1"/>
  <c r="C8305" i="1"/>
  <c r="B8305" i="1"/>
  <c r="Q8305" i="1" s="1"/>
  <c r="M8304" i="1"/>
  <c r="L8304" i="1"/>
  <c r="H8304" i="1"/>
  <c r="G8304" i="1"/>
  <c r="F8304" i="1"/>
  <c r="E8304" i="1"/>
  <c r="D8304" i="1"/>
  <c r="C8304" i="1"/>
  <c r="B8304" i="1"/>
  <c r="M8303" i="1"/>
  <c r="L8303" i="1"/>
  <c r="H8303" i="1"/>
  <c r="G8303" i="1"/>
  <c r="F8303" i="1"/>
  <c r="E8303" i="1"/>
  <c r="D8303" i="1"/>
  <c r="C8303" i="1"/>
  <c r="B8303" i="1"/>
  <c r="M8302" i="1"/>
  <c r="L8302" i="1"/>
  <c r="H8302" i="1"/>
  <c r="G8302" i="1"/>
  <c r="F8302" i="1"/>
  <c r="E8302" i="1"/>
  <c r="D8302" i="1"/>
  <c r="C8302" i="1"/>
  <c r="B8302" i="1"/>
  <c r="M8301" i="1"/>
  <c r="L8301" i="1"/>
  <c r="H8301" i="1"/>
  <c r="G8301" i="1"/>
  <c r="F8301" i="1"/>
  <c r="E8301" i="1"/>
  <c r="D8301" i="1"/>
  <c r="C8301" i="1"/>
  <c r="B8301" i="1"/>
  <c r="M8300" i="1"/>
  <c r="L8300" i="1"/>
  <c r="H8300" i="1"/>
  <c r="G8300" i="1"/>
  <c r="F8300" i="1"/>
  <c r="E8300" i="1"/>
  <c r="D8300" i="1"/>
  <c r="C8300" i="1"/>
  <c r="B8300" i="1"/>
  <c r="M8299" i="1"/>
  <c r="L8299" i="1"/>
  <c r="H8299" i="1"/>
  <c r="G8299" i="1"/>
  <c r="F8299" i="1"/>
  <c r="E8299" i="1"/>
  <c r="D8299" i="1"/>
  <c r="C8299" i="1"/>
  <c r="B8299" i="1"/>
  <c r="M8298" i="1"/>
  <c r="L8298" i="1"/>
  <c r="H8298" i="1"/>
  <c r="G8298" i="1"/>
  <c r="F8298" i="1"/>
  <c r="E8298" i="1"/>
  <c r="D8298" i="1"/>
  <c r="C8298" i="1"/>
  <c r="B8298" i="1"/>
  <c r="M8297" i="1"/>
  <c r="L8297" i="1"/>
  <c r="H8297" i="1"/>
  <c r="G8297" i="1"/>
  <c r="F8297" i="1"/>
  <c r="E8297" i="1"/>
  <c r="D8297" i="1"/>
  <c r="C8297" i="1"/>
  <c r="B8297" i="1"/>
  <c r="M8296" i="1"/>
  <c r="L8296" i="1"/>
  <c r="H8296" i="1"/>
  <c r="G8296" i="1"/>
  <c r="F8296" i="1"/>
  <c r="E8296" i="1"/>
  <c r="D8296" i="1"/>
  <c r="C8296" i="1"/>
  <c r="B8296" i="1"/>
  <c r="Q8296" i="1" s="1"/>
  <c r="M8295" i="1"/>
  <c r="L8295" i="1"/>
  <c r="H8295" i="1"/>
  <c r="G8295" i="1"/>
  <c r="F8295" i="1"/>
  <c r="E8295" i="1"/>
  <c r="D8295" i="1"/>
  <c r="C8295" i="1"/>
  <c r="B8295" i="1"/>
  <c r="M8294" i="1"/>
  <c r="L8294" i="1"/>
  <c r="H8294" i="1"/>
  <c r="G8294" i="1"/>
  <c r="F8294" i="1"/>
  <c r="E8294" i="1"/>
  <c r="D8294" i="1"/>
  <c r="C8294" i="1"/>
  <c r="B8294" i="1"/>
  <c r="P8294" i="1" s="1"/>
  <c r="M8293" i="1"/>
  <c r="L8293" i="1"/>
  <c r="H8293" i="1"/>
  <c r="G8293" i="1"/>
  <c r="F8293" i="1"/>
  <c r="E8293" i="1"/>
  <c r="D8293" i="1"/>
  <c r="C8293" i="1"/>
  <c r="B8293" i="1"/>
  <c r="M8292" i="1"/>
  <c r="L8292" i="1"/>
  <c r="H8292" i="1"/>
  <c r="G8292" i="1"/>
  <c r="F8292" i="1"/>
  <c r="E8292" i="1"/>
  <c r="D8292" i="1"/>
  <c r="C8292" i="1"/>
  <c r="B8292" i="1"/>
  <c r="Q8292" i="1" s="1"/>
  <c r="M8291" i="1"/>
  <c r="L8291" i="1"/>
  <c r="H8291" i="1"/>
  <c r="G8291" i="1"/>
  <c r="F8291" i="1"/>
  <c r="E8291" i="1"/>
  <c r="D8291" i="1"/>
  <c r="C8291" i="1"/>
  <c r="B8291" i="1"/>
  <c r="N8291" i="1" s="1"/>
  <c r="M8290" i="1"/>
  <c r="L8290" i="1"/>
  <c r="H8290" i="1"/>
  <c r="G8290" i="1"/>
  <c r="F8290" i="1"/>
  <c r="E8290" i="1"/>
  <c r="D8290" i="1"/>
  <c r="C8290" i="1"/>
  <c r="B8290" i="1"/>
  <c r="M8289" i="1"/>
  <c r="L8289" i="1"/>
  <c r="H8289" i="1"/>
  <c r="G8289" i="1"/>
  <c r="F8289" i="1"/>
  <c r="E8289" i="1"/>
  <c r="D8289" i="1"/>
  <c r="C8289" i="1"/>
  <c r="B8289" i="1"/>
  <c r="M8288" i="1"/>
  <c r="L8288" i="1"/>
  <c r="H8288" i="1"/>
  <c r="G8288" i="1"/>
  <c r="F8288" i="1"/>
  <c r="E8288" i="1"/>
  <c r="D8288" i="1"/>
  <c r="C8288" i="1"/>
  <c r="B8288" i="1"/>
  <c r="M8287" i="1"/>
  <c r="L8287" i="1"/>
  <c r="H8287" i="1"/>
  <c r="G8287" i="1"/>
  <c r="F8287" i="1"/>
  <c r="E8287" i="1"/>
  <c r="D8287" i="1"/>
  <c r="C8287" i="1"/>
  <c r="B8287" i="1"/>
  <c r="N8287" i="1" s="1"/>
  <c r="M8286" i="1"/>
  <c r="L8286" i="1"/>
  <c r="H8286" i="1"/>
  <c r="G8286" i="1"/>
  <c r="F8286" i="1"/>
  <c r="E8286" i="1"/>
  <c r="D8286" i="1"/>
  <c r="C8286" i="1"/>
  <c r="B8286" i="1"/>
  <c r="M8285" i="1"/>
  <c r="L8285" i="1"/>
  <c r="H8285" i="1"/>
  <c r="G8285" i="1"/>
  <c r="F8285" i="1"/>
  <c r="E8285" i="1"/>
  <c r="D8285" i="1"/>
  <c r="C8285" i="1"/>
  <c r="B8285" i="1"/>
  <c r="M8284" i="1"/>
  <c r="L8284" i="1"/>
  <c r="H8284" i="1"/>
  <c r="G8284" i="1"/>
  <c r="F8284" i="1"/>
  <c r="E8284" i="1"/>
  <c r="D8284" i="1"/>
  <c r="C8284" i="1"/>
  <c r="B8284" i="1"/>
  <c r="N8284" i="1" s="1"/>
  <c r="M8283" i="1"/>
  <c r="L8283" i="1"/>
  <c r="H8283" i="1"/>
  <c r="G8283" i="1"/>
  <c r="F8283" i="1"/>
  <c r="E8283" i="1"/>
  <c r="D8283" i="1"/>
  <c r="C8283" i="1"/>
  <c r="B8283" i="1"/>
  <c r="M8282" i="1"/>
  <c r="L8282" i="1"/>
  <c r="H8282" i="1"/>
  <c r="G8282" i="1"/>
  <c r="F8282" i="1"/>
  <c r="E8282" i="1"/>
  <c r="D8282" i="1"/>
  <c r="C8282" i="1"/>
  <c r="B8282" i="1"/>
  <c r="M8281" i="1"/>
  <c r="L8281" i="1"/>
  <c r="H8281" i="1"/>
  <c r="G8281" i="1"/>
  <c r="F8281" i="1"/>
  <c r="E8281" i="1"/>
  <c r="D8281" i="1"/>
  <c r="C8281" i="1"/>
  <c r="B8281" i="1"/>
  <c r="M8280" i="1"/>
  <c r="L8280" i="1"/>
  <c r="H8280" i="1"/>
  <c r="G8280" i="1"/>
  <c r="F8280" i="1"/>
  <c r="E8280" i="1"/>
  <c r="D8280" i="1"/>
  <c r="C8280" i="1"/>
  <c r="B8280" i="1"/>
  <c r="Q8280" i="1" s="1"/>
  <c r="M8279" i="1"/>
  <c r="L8279" i="1"/>
  <c r="H8279" i="1"/>
  <c r="G8279" i="1"/>
  <c r="F8279" i="1"/>
  <c r="E8279" i="1"/>
  <c r="D8279" i="1"/>
  <c r="C8279" i="1"/>
  <c r="B8279" i="1"/>
  <c r="Q8279" i="1" s="1"/>
  <c r="M8278" i="1"/>
  <c r="L8278" i="1"/>
  <c r="H8278" i="1"/>
  <c r="G8278" i="1"/>
  <c r="F8278" i="1"/>
  <c r="E8278" i="1"/>
  <c r="D8278" i="1"/>
  <c r="C8278" i="1"/>
  <c r="B8278" i="1"/>
  <c r="M8277" i="1"/>
  <c r="L8277" i="1"/>
  <c r="H8277" i="1"/>
  <c r="G8277" i="1"/>
  <c r="F8277" i="1"/>
  <c r="E8277" i="1"/>
  <c r="D8277" i="1"/>
  <c r="C8277" i="1"/>
  <c r="B8277" i="1"/>
  <c r="Q8277" i="1" s="1"/>
  <c r="M8276" i="1"/>
  <c r="L8276" i="1"/>
  <c r="H8276" i="1"/>
  <c r="G8276" i="1"/>
  <c r="F8276" i="1"/>
  <c r="E8276" i="1"/>
  <c r="D8276" i="1"/>
  <c r="C8276" i="1"/>
  <c r="B8276" i="1"/>
  <c r="Q8276" i="1" s="1"/>
  <c r="M8275" i="1"/>
  <c r="L8275" i="1"/>
  <c r="H8275" i="1"/>
  <c r="G8275" i="1"/>
  <c r="F8275" i="1"/>
  <c r="E8275" i="1"/>
  <c r="D8275" i="1"/>
  <c r="C8275" i="1"/>
  <c r="B8275" i="1"/>
  <c r="M8274" i="1"/>
  <c r="L8274" i="1"/>
  <c r="H8274" i="1"/>
  <c r="G8274" i="1"/>
  <c r="F8274" i="1"/>
  <c r="E8274" i="1"/>
  <c r="D8274" i="1"/>
  <c r="C8274" i="1"/>
  <c r="B8274" i="1"/>
  <c r="O8274" i="1" s="1"/>
  <c r="R8274" i="1" s="1"/>
  <c r="M8273" i="1"/>
  <c r="L8273" i="1"/>
  <c r="H8273" i="1"/>
  <c r="G8273" i="1"/>
  <c r="F8273" i="1"/>
  <c r="E8273" i="1"/>
  <c r="D8273" i="1"/>
  <c r="C8273" i="1"/>
  <c r="B8273" i="1"/>
  <c r="M8272" i="1"/>
  <c r="L8272" i="1"/>
  <c r="H8272" i="1"/>
  <c r="G8272" i="1"/>
  <c r="F8272" i="1"/>
  <c r="E8272" i="1"/>
  <c r="D8272" i="1"/>
  <c r="C8272" i="1"/>
  <c r="B8272" i="1"/>
  <c r="M8271" i="1"/>
  <c r="L8271" i="1"/>
  <c r="H8271" i="1"/>
  <c r="G8271" i="1"/>
  <c r="F8271" i="1"/>
  <c r="E8271" i="1"/>
  <c r="D8271" i="1"/>
  <c r="C8271" i="1"/>
  <c r="B8271" i="1"/>
  <c r="M8270" i="1"/>
  <c r="L8270" i="1"/>
  <c r="H8270" i="1"/>
  <c r="G8270" i="1"/>
  <c r="F8270" i="1"/>
  <c r="E8270" i="1"/>
  <c r="D8270" i="1"/>
  <c r="C8270" i="1"/>
  <c r="B8270" i="1"/>
  <c r="M8269" i="1"/>
  <c r="L8269" i="1"/>
  <c r="H8269" i="1"/>
  <c r="G8269" i="1"/>
  <c r="F8269" i="1"/>
  <c r="E8269" i="1"/>
  <c r="D8269" i="1"/>
  <c r="C8269" i="1"/>
  <c r="B8269" i="1"/>
  <c r="O8269" i="1" s="1"/>
  <c r="R8269" i="1" s="1"/>
  <c r="M8268" i="1"/>
  <c r="L8268" i="1"/>
  <c r="H8268" i="1"/>
  <c r="G8268" i="1"/>
  <c r="F8268" i="1"/>
  <c r="E8268" i="1"/>
  <c r="D8268" i="1"/>
  <c r="C8268" i="1"/>
  <c r="B8268" i="1"/>
  <c r="M8267" i="1"/>
  <c r="L8267" i="1"/>
  <c r="H8267" i="1"/>
  <c r="G8267" i="1"/>
  <c r="F8267" i="1"/>
  <c r="E8267" i="1"/>
  <c r="D8267" i="1"/>
  <c r="C8267" i="1"/>
  <c r="B8267" i="1"/>
  <c r="Q8267" i="1" s="1"/>
  <c r="M8266" i="1"/>
  <c r="L8266" i="1"/>
  <c r="H8266" i="1"/>
  <c r="G8266" i="1"/>
  <c r="F8266" i="1"/>
  <c r="E8266" i="1"/>
  <c r="D8266" i="1"/>
  <c r="C8266" i="1"/>
  <c r="B8266" i="1"/>
  <c r="M8265" i="1"/>
  <c r="L8265" i="1"/>
  <c r="H8265" i="1"/>
  <c r="G8265" i="1"/>
  <c r="F8265" i="1"/>
  <c r="E8265" i="1"/>
  <c r="D8265" i="1"/>
  <c r="C8265" i="1"/>
  <c r="B8265" i="1"/>
  <c r="M8264" i="1"/>
  <c r="L8264" i="1"/>
  <c r="H8264" i="1"/>
  <c r="G8264" i="1"/>
  <c r="F8264" i="1"/>
  <c r="E8264" i="1"/>
  <c r="D8264" i="1"/>
  <c r="C8264" i="1"/>
  <c r="B8264" i="1"/>
  <c r="Q8264" i="1" s="1"/>
  <c r="M8263" i="1"/>
  <c r="L8263" i="1"/>
  <c r="H8263" i="1"/>
  <c r="G8263" i="1"/>
  <c r="F8263" i="1"/>
  <c r="E8263" i="1"/>
  <c r="D8263" i="1"/>
  <c r="C8263" i="1"/>
  <c r="B8263" i="1"/>
  <c r="M8262" i="1"/>
  <c r="L8262" i="1"/>
  <c r="H8262" i="1"/>
  <c r="G8262" i="1"/>
  <c r="F8262" i="1"/>
  <c r="E8262" i="1"/>
  <c r="D8262" i="1"/>
  <c r="C8262" i="1"/>
  <c r="B8262" i="1"/>
  <c r="P8262" i="1" s="1"/>
  <c r="M8261" i="1"/>
  <c r="L8261" i="1"/>
  <c r="H8261" i="1"/>
  <c r="G8261" i="1"/>
  <c r="F8261" i="1"/>
  <c r="E8261" i="1"/>
  <c r="D8261" i="1"/>
  <c r="C8261" i="1"/>
  <c r="B8261" i="1"/>
  <c r="M8260" i="1"/>
  <c r="L8260" i="1"/>
  <c r="H8260" i="1"/>
  <c r="G8260" i="1"/>
  <c r="F8260" i="1"/>
  <c r="E8260" i="1"/>
  <c r="D8260" i="1"/>
  <c r="C8260" i="1"/>
  <c r="B8260" i="1"/>
  <c r="Q8260" i="1" s="1"/>
  <c r="M8259" i="1"/>
  <c r="L8259" i="1"/>
  <c r="H8259" i="1"/>
  <c r="G8259" i="1"/>
  <c r="F8259" i="1"/>
  <c r="E8259" i="1"/>
  <c r="D8259" i="1"/>
  <c r="C8259" i="1"/>
  <c r="B8259" i="1"/>
  <c r="N8259" i="1" s="1"/>
  <c r="M8258" i="1"/>
  <c r="L8258" i="1"/>
  <c r="H8258" i="1"/>
  <c r="G8258" i="1"/>
  <c r="F8258" i="1"/>
  <c r="E8258" i="1"/>
  <c r="D8258" i="1"/>
  <c r="C8258" i="1"/>
  <c r="B8258" i="1"/>
  <c r="O8258" i="1" s="1"/>
  <c r="R8258" i="1" s="1"/>
  <c r="M8257" i="1"/>
  <c r="L8257" i="1"/>
  <c r="H8257" i="1"/>
  <c r="G8257" i="1"/>
  <c r="F8257" i="1"/>
  <c r="E8257" i="1"/>
  <c r="D8257" i="1"/>
  <c r="C8257" i="1"/>
  <c r="B8257" i="1"/>
  <c r="M8256" i="1"/>
  <c r="L8256" i="1"/>
  <c r="H8256" i="1"/>
  <c r="G8256" i="1"/>
  <c r="F8256" i="1"/>
  <c r="E8256" i="1"/>
  <c r="D8256" i="1"/>
  <c r="C8256" i="1"/>
  <c r="B8256" i="1"/>
  <c r="M8255" i="1"/>
  <c r="L8255" i="1"/>
  <c r="H8255" i="1"/>
  <c r="G8255" i="1"/>
  <c r="F8255" i="1"/>
  <c r="E8255" i="1"/>
  <c r="D8255" i="1"/>
  <c r="C8255" i="1"/>
  <c r="B8255" i="1"/>
  <c r="Q8255" i="1" s="1"/>
  <c r="M8254" i="1"/>
  <c r="L8254" i="1"/>
  <c r="H8254" i="1"/>
  <c r="G8254" i="1"/>
  <c r="F8254" i="1"/>
  <c r="E8254" i="1"/>
  <c r="D8254" i="1"/>
  <c r="C8254" i="1"/>
  <c r="B8254" i="1"/>
  <c r="P8254" i="1" s="1"/>
  <c r="M8253" i="1"/>
  <c r="L8253" i="1"/>
  <c r="H8253" i="1"/>
  <c r="G8253" i="1"/>
  <c r="F8253" i="1"/>
  <c r="E8253" i="1"/>
  <c r="D8253" i="1"/>
  <c r="C8253" i="1"/>
  <c r="B8253" i="1"/>
  <c r="P8253" i="1" s="1"/>
  <c r="M8252" i="1"/>
  <c r="L8252" i="1"/>
  <c r="H8252" i="1"/>
  <c r="G8252" i="1"/>
  <c r="F8252" i="1"/>
  <c r="E8252" i="1"/>
  <c r="D8252" i="1"/>
  <c r="C8252" i="1"/>
  <c r="B8252" i="1"/>
  <c r="P8252" i="1" s="1"/>
  <c r="M8251" i="1"/>
  <c r="L8251" i="1"/>
  <c r="H8251" i="1"/>
  <c r="G8251" i="1"/>
  <c r="F8251" i="1"/>
  <c r="E8251" i="1"/>
  <c r="D8251" i="1"/>
  <c r="C8251" i="1"/>
  <c r="B8251" i="1"/>
  <c r="P8251" i="1" s="1"/>
  <c r="M8250" i="1"/>
  <c r="L8250" i="1"/>
  <c r="H8250" i="1"/>
  <c r="G8250" i="1"/>
  <c r="F8250" i="1"/>
  <c r="E8250" i="1"/>
  <c r="D8250" i="1"/>
  <c r="C8250" i="1"/>
  <c r="B8250" i="1"/>
  <c r="P8250" i="1" s="1"/>
  <c r="M8249" i="1"/>
  <c r="L8249" i="1"/>
  <c r="H8249" i="1"/>
  <c r="G8249" i="1"/>
  <c r="F8249" i="1"/>
  <c r="E8249" i="1"/>
  <c r="D8249" i="1"/>
  <c r="C8249" i="1"/>
  <c r="B8249" i="1"/>
  <c r="P8249" i="1" s="1"/>
  <c r="M8248" i="1"/>
  <c r="L8248" i="1"/>
  <c r="H8248" i="1"/>
  <c r="G8248" i="1"/>
  <c r="F8248" i="1"/>
  <c r="E8248" i="1"/>
  <c r="D8248" i="1"/>
  <c r="C8248" i="1"/>
  <c r="B8248" i="1"/>
  <c r="P8248" i="1" s="1"/>
  <c r="M8247" i="1"/>
  <c r="L8247" i="1"/>
  <c r="H8247" i="1"/>
  <c r="G8247" i="1"/>
  <c r="F8247" i="1"/>
  <c r="E8247" i="1"/>
  <c r="D8247" i="1"/>
  <c r="C8247" i="1"/>
  <c r="B8247" i="1"/>
  <c r="P8247" i="1" s="1"/>
  <c r="M8246" i="1"/>
  <c r="L8246" i="1"/>
  <c r="H8246" i="1"/>
  <c r="G8246" i="1"/>
  <c r="F8246" i="1"/>
  <c r="E8246" i="1"/>
  <c r="D8246" i="1"/>
  <c r="C8246" i="1"/>
  <c r="B8246" i="1"/>
  <c r="P8246" i="1" s="1"/>
  <c r="M8245" i="1"/>
  <c r="L8245" i="1"/>
  <c r="H8245" i="1"/>
  <c r="G8245" i="1"/>
  <c r="F8245" i="1"/>
  <c r="E8245" i="1"/>
  <c r="D8245" i="1"/>
  <c r="C8245" i="1"/>
  <c r="B8245" i="1"/>
  <c r="P8245" i="1" s="1"/>
  <c r="M8244" i="1"/>
  <c r="L8244" i="1"/>
  <c r="H8244" i="1"/>
  <c r="G8244" i="1"/>
  <c r="F8244" i="1"/>
  <c r="E8244" i="1"/>
  <c r="D8244" i="1"/>
  <c r="C8244" i="1"/>
  <c r="B8244" i="1"/>
  <c r="P8244" i="1" s="1"/>
  <c r="M8243" i="1"/>
  <c r="L8243" i="1"/>
  <c r="H8243" i="1"/>
  <c r="G8243" i="1"/>
  <c r="F8243" i="1"/>
  <c r="E8243" i="1"/>
  <c r="D8243" i="1"/>
  <c r="C8243" i="1"/>
  <c r="B8243" i="1"/>
  <c r="P8243" i="1" s="1"/>
  <c r="M8242" i="1"/>
  <c r="L8242" i="1"/>
  <c r="H8242" i="1"/>
  <c r="G8242" i="1"/>
  <c r="F8242" i="1"/>
  <c r="E8242" i="1"/>
  <c r="D8242" i="1"/>
  <c r="C8242" i="1"/>
  <c r="B8242" i="1"/>
  <c r="P8242" i="1" s="1"/>
  <c r="M8241" i="1"/>
  <c r="L8241" i="1"/>
  <c r="H8241" i="1"/>
  <c r="G8241" i="1"/>
  <c r="F8241" i="1"/>
  <c r="E8241" i="1"/>
  <c r="D8241" i="1"/>
  <c r="C8241" i="1"/>
  <c r="B8241" i="1"/>
  <c r="P8241" i="1" s="1"/>
  <c r="M8240" i="1"/>
  <c r="L8240" i="1"/>
  <c r="H8240" i="1"/>
  <c r="G8240" i="1"/>
  <c r="F8240" i="1"/>
  <c r="E8240" i="1"/>
  <c r="D8240" i="1"/>
  <c r="C8240" i="1"/>
  <c r="B8240" i="1"/>
  <c r="P8240" i="1" s="1"/>
  <c r="M8239" i="1"/>
  <c r="L8239" i="1"/>
  <c r="H8239" i="1"/>
  <c r="G8239" i="1"/>
  <c r="F8239" i="1"/>
  <c r="E8239" i="1"/>
  <c r="D8239" i="1"/>
  <c r="C8239" i="1"/>
  <c r="B8239" i="1"/>
  <c r="P8239" i="1" s="1"/>
  <c r="M8238" i="1"/>
  <c r="L8238" i="1"/>
  <c r="H8238" i="1"/>
  <c r="G8238" i="1"/>
  <c r="F8238" i="1"/>
  <c r="E8238" i="1"/>
  <c r="D8238" i="1"/>
  <c r="C8238" i="1"/>
  <c r="B8238" i="1"/>
  <c r="P8238" i="1" s="1"/>
  <c r="M8237" i="1"/>
  <c r="L8237" i="1"/>
  <c r="H8237" i="1"/>
  <c r="G8237" i="1"/>
  <c r="F8237" i="1"/>
  <c r="E8237" i="1"/>
  <c r="D8237" i="1"/>
  <c r="C8237" i="1"/>
  <c r="B8237" i="1"/>
  <c r="P8237" i="1" s="1"/>
  <c r="M8236" i="1"/>
  <c r="L8236" i="1"/>
  <c r="H8236" i="1"/>
  <c r="G8236" i="1"/>
  <c r="F8236" i="1"/>
  <c r="E8236" i="1"/>
  <c r="D8236" i="1"/>
  <c r="C8236" i="1"/>
  <c r="B8236" i="1"/>
  <c r="P8236" i="1" s="1"/>
  <c r="M8235" i="1"/>
  <c r="L8235" i="1"/>
  <c r="H8235" i="1"/>
  <c r="G8235" i="1"/>
  <c r="F8235" i="1"/>
  <c r="E8235" i="1"/>
  <c r="D8235" i="1"/>
  <c r="C8235" i="1"/>
  <c r="B8235" i="1"/>
  <c r="P8235" i="1" s="1"/>
  <c r="M8234" i="1"/>
  <c r="L8234" i="1"/>
  <c r="H8234" i="1"/>
  <c r="G8234" i="1"/>
  <c r="F8234" i="1"/>
  <c r="E8234" i="1"/>
  <c r="D8234" i="1"/>
  <c r="C8234" i="1"/>
  <c r="B8234" i="1"/>
  <c r="P8234" i="1" s="1"/>
  <c r="M8233" i="1"/>
  <c r="L8233" i="1"/>
  <c r="H8233" i="1"/>
  <c r="G8233" i="1"/>
  <c r="F8233" i="1"/>
  <c r="E8233" i="1"/>
  <c r="D8233" i="1"/>
  <c r="C8233" i="1"/>
  <c r="B8233" i="1"/>
  <c r="P8233" i="1" s="1"/>
  <c r="M8232" i="1"/>
  <c r="L8232" i="1"/>
  <c r="H8232" i="1"/>
  <c r="G8232" i="1"/>
  <c r="F8232" i="1"/>
  <c r="E8232" i="1"/>
  <c r="D8232" i="1"/>
  <c r="C8232" i="1"/>
  <c r="B8232" i="1"/>
  <c r="P8232" i="1" s="1"/>
  <c r="M8231" i="1"/>
  <c r="L8231" i="1"/>
  <c r="H8231" i="1"/>
  <c r="G8231" i="1"/>
  <c r="F8231" i="1"/>
  <c r="E8231" i="1"/>
  <c r="D8231" i="1"/>
  <c r="C8231" i="1"/>
  <c r="B8231" i="1"/>
  <c r="P8231" i="1" s="1"/>
  <c r="M8230" i="1"/>
  <c r="L8230" i="1"/>
  <c r="H8230" i="1"/>
  <c r="G8230" i="1"/>
  <c r="F8230" i="1"/>
  <c r="E8230" i="1"/>
  <c r="D8230" i="1"/>
  <c r="C8230" i="1"/>
  <c r="B8230" i="1"/>
  <c r="P8230" i="1" s="1"/>
  <c r="M8229" i="1"/>
  <c r="L8229" i="1"/>
  <c r="H8229" i="1"/>
  <c r="G8229" i="1"/>
  <c r="F8229" i="1"/>
  <c r="E8229" i="1"/>
  <c r="D8229" i="1"/>
  <c r="C8229" i="1"/>
  <c r="B8229" i="1"/>
  <c r="P8229" i="1" s="1"/>
  <c r="M8228" i="1"/>
  <c r="L8228" i="1"/>
  <c r="H8228" i="1"/>
  <c r="G8228" i="1"/>
  <c r="F8228" i="1"/>
  <c r="E8228" i="1"/>
  <c r="D8228" i="1"/>
  <c r="C8228" i="1"/>
  <c r="B8228" i="1"/>
  <c r="P8228" i="1" s="1"/>
  <c r="M8227" i="1"/>
  <c r="L8227" i="1"/>
  <c r="H8227" i="1"/>
  <c r="G8227" i="1"/>
  <c r="F8227" i="1"/>
  <c r="E8227" i="1"/>
  <c r="D8227" i="1"/>
  <c r="C8227" i="1"/>
  <c r="B8227" i="1"/>
  <c r="P8227" i="1" s="1"/>
  <c r="M8226" i="1"/>
  <c r="L8226" i="1"/>
  <c r="H8226" i="1"/>
  <c r="G8226" i="1"/>
  <c r="F8226" i="1"/>
  <c r="E8226" i="1"/>
  <c r="D8226" i="1"/>
  <c r="C8226" i="1"/>
  <c r="B8226" i="1"/>
  <c r="P8226" i="1" s="1"/>
  <c r="M8225" i="1"/>
  <c r="L8225" i="1"/>
  <c r="H8225" i="1"/>
  <c r="G8225" i="1"/>
  <c r="F8225" i="1"/>
  <c r="E8225" i="1"/>
  <c r="D8225" i="1"/>
  <c r="C8225" i="1"/>
  <c r="B8225" i="1"/>
  <c r="P8225" i="1" s="1"/>
  <c r="M8224" i="1"/>
  <c r="L8224" i="1"/>
  <c r="H8224" i="1"/>
  <c r="G8224" i="1"/>
  <c r="F8224" i="1"/>
  <c r="E8224" i="1"/>
  <c r="D8224" i="1"/>
  <c r="C8224" i="1"/>
  <c r="B8224" i="1"/>
  <c r="P8224" i="1" s="1"/>
  <c r="M8223" i="1"/>
  <c r="L8223" i="1"/>
  <c r="H8223" i="1"/>
  <c r="G8223" i="1"/>
  <c r="F8223" i="1"/>
  <c r="E8223" i="1"/>
  <c r="D8223" i="1"/>
  <c r="C8223" i="1"/>
  <c r="B8223" i="1"/>
  <c r="P8223" i="1" s="1"/>
  <c r="M8222" i="1"/>
  <c r="L8222" i="1"/>
  <c r="H8222" i="1"/>
  <c r="G8222" i="1"/>
  <c r="F8222" i="1"/>
  <c r="E8222" i="1"/>
  <c r="D8222" i="1"/>
  <c r="C8222" i="1"/>
  <c r="B8222" i="1"/>
  <c r="P8222" i="1" s="1"/>
  <c r="M8221" i="1"/>
  <c r="L8221" i="1"/>
  <c r="H8221" i="1"/>
  <c r="G8221" i="1"/>
  <c r="F8221" i="1"/>
  <c r="E8221" i="1"/>
  <c r="D8221" i="1"/>
  <c r="C8221" i="1"/>
  <c r="B8221" i="1"/>
  <c r="P8221" i="1" s="1"/>
  <c r="M8220" i="1"/>
  <c r="L8220" i="1"/>
  <c r="H8220" i="1"/>
  <c r="G8220" i="1"/>
  <c r="F8220" i="1"/>
  <c r="E8220" i="1"/>
  <c r="D8220" i="1"/>
  <c r="C8220" i="1"/>
  <c r="B8220" i="1"/>
  <c r="P8220" i="1" s="1"/>
  <c r="M8219" i="1"/>
  <c r="L8219" i="1"/>
  <c r="H8219" i="1"/>
  <c r="G8219" i="1"/>
  <c r="F8219" i="1"/>
  <c r="E8219" i="1"/>
  <c r="D8219" i="1"/>
  <c r="C8219" i="1"/>
  <c r="B8219" i="1"/>
  <c r="P8219" i="1" s="1"/>
  <c r="M8218" i="1"/>
  <c r="L8218" i="1"/>
  <c r="H8218" i="1"/>
  <c r="G8218" i="1"/>
  <c r="F8218" i="1"/>
  <c r="E8218" i="1"/>
  <c r="D8218" i="1"/>
  <c r="C8218" i="1"/>
  <c r="B8218" i="1"/>
  <c r="P8218" i="1" s="1"/>
  <c r="M8217" i="1"/>
  <c r="L8217" i="1"/>
  <c r="H8217" i="1"/>
  <c r="G8217" i="1"/>
  <c r="F8217" i="1"/>
  <c r="E8217" i="1"/>
  <c r="D8217" i="1"/>
  <c r="C8217" i="1"/>
  <c r="B8217" i="1"/>
  <c r="P8217" i="1" s="1"/>
  <c r="M8216" i="1"/>
  <c r="L8216" i="1"/>
  <c r="H8216" i="1"/>
  <c r="G8216" i="1"/>
  <c r="F8216" i="1"/>
  <c r="E8216" i="1"/>
  <c r="D8216" i="1"/>
  <c r="C8216" i="1"/>
  <c r="B8216" i="1"/>
  <c r="P8216" i="1" s="1"/>
  <c r="M8215" i="1"/>
  <c r="L8215" i="1"/>
  <c r="H8215" i="1"/>
  <c r="G8215" i="1"/>
  <c r="F8215" i="1"/>
  <c r="E8215" i="1"/>
  <c r="D8215" i="1"/>
  <c r="C8215" i="1"/>
  <c r="B8215" i="1"/>
  <c r="P8215" i="1" s="1"/>
  <c r="M8214" i="1"/>
  <c r="L8214" i="1"/>
  <c r="H8214" i="1"/>
  <c r="G8214" i="1"/>
  <c r="F8214" i="1"/>
  <c r="E8214" i="1"/>
  <c r="D8214" i="1"/>
  <c r="C8214" i="1"/>
  <c r="B8214" i="1"/>
  <c r="P8214" i="1" s="1"/>
  <c r="M8213" i="1"/>
  <c r="L8213" i="1"/>
  <c r="H8213" i="1"/>
  <c r="G8213" i="1"/>
  <c r="F8213" i="1"/>
  <c r="E8213" i="1"/>
  <c r="D8213" i="1"/>
  <c r="C8213" i="1"/>
  <c r="B8213" i="1"/>
  <c r="P8213" i="1" s="1"/>
  <c r="M8212" i="1"/>
  <c r="L8212" i="1"/>
  <c r="H8212" i="1"/>
  <c r="G8212" i="1"/>
  <c r="F8212" i="1"/>
  <c r="E8212" i="1"/>
  <c r="D8212" i="1"/>
  <c r="C8212" i="1"/>
  <c r="B8212" i="1"/>
  <c r="P8212" i="1" s="1"/>
  <c r="M8211" i="1"/>
  <c r="L8211" i="1"/>
  <c r="H8211" i="1"/>
  <c r="G8211" i="1"/>
  <c r="F8211" i="1"/>
  <c r="E8211" i="1"/>
  <c r="D8211" i="1"/>
  <c r="C8211" i="1"/>
  <c r="B8211" i="1"/>
  <c r="P8211" i="1" s="1"/>
  <c r="M8210" i="1"/>
  <c r="L8210" i="1"/>
  <c r="H8210" i="1"/>
  <c r="G8210" i="1"/>
  <c r="F8210" i="1"/>
  <c r="E8210" i="1"/>
  <c r="D8210" i="1"/>
  <c r="C8210" i="1"/>
  <c r="B8210" i="1"/>
  <c r="P8210" i="1" s="1"/>
  <c r="M8209" i="1"/>
  <c r="L8209" i="1"/>
  <c r="H8209" i="1"/>
  <c r="G8209" i="1"/>
  <c r="F8209" i="1"/>
  <c r="E8209" i="1"/>
  <c r="D8209" i="1"/>
  <c r="C8209" i="1"/>
  <c r="B8209" i="1"/>
  <c r="P8209" i="1" s="1"/>
  <c r="M8208" i="1"/>
  <c r="L8208" i="1"/>
  <c r="H8208" i="1"/>
  <c r="G8208" i="1"/>
  <c r="F8208" i="1"/>
  <c r="E8208" i="1"/>
  <c r="D8208" i="1"/>
  <c r="C8208" i="1"/>
  <c r="B8208" i="1"/>
  <c r="P8208" i="1" s="1"/>
  <c r="M8207" i="1"/>
  <c r="L8207" i="1"/>
  <c r="H8207" i="1"/>
  <c r="G8207" i="1"/>
  <c r="F8207" i="1"/>
  <c r="E8207" i="1"/>
  <c r="D8207" i="1"/>
  <c r="C8207" i="1"/>
  <c r="B8207" i="1"/>
  <c r="P8207" i="1" s="1"/>
  <c r="M8206" i="1"/>
  <c r="L8206" i="1"/>
  <c r="H8206" i="1"/>
  <c r="G8206" i="1"/>
  <c r="F8206" i="1"/>
  <c r="E8206" i="1"/>
  <c r="D8206" i="1"/>
  <c r="C8206" i="1"/>
  <c r="B8206" i="1"/>
  <c r="P8206" i="1" s="1"/>
  <c r="M8205" i="1"/>
  <c r="L8205" i="1"/>
  <c r="H8205" i="1"/>
  <c r="G8205" i="1"/>
  <c r="F8205" i="1"/>
  <c r="E8205" i="1"/>
  <c r="D8205" i="1"/>
  <c r="C8205" i="1"/>
  <c r="B8205" i="1"/>
  <c r="P8205" i="1" s="1"/>
  <c r="M8204" i="1"/>
  <c r="L8204" i="1"/>
  <c r="H8204" i="1"/>
  <c r="G8204" i="1"/>
  <c r="F8204" i="1"/>
  <c r="E8204" i="1"/>
  <c r="D8204" i="1"/>
  <c r="C8204" i="1"/>
  <c r="B8204" i="1"/>
  <c r="P8204" i="1" s="1"/>
  <c r="M8203" i="1"/>
  <c r="L8203" i="1"/>
  <c r="H8203" i="1"/>
  <c r="G8203" i="1"/>
  <c r="F8203" i="1"/>
  <c r="E8203" i="1"/>
  <c r="D8203" i="1"/>
  <c r="C8203" i="1"/>
  <c r="B8203" i="1"/>
  <c r="P8203" i="1" s="1"/>
  <c r="M8202" i="1"/>
  <c r="L8202" i="1"/>
  <c r="H8202" i="1"/>
  <c r="G8202" i="1"/>
  <c r="F8202" i="1"/>
  <c r="E8202" i="1"/>
  <c r="D8202" i="1"/>
  <c r="C8202" i="1"/>
  <c r="B8202" i="1"/>
  <c r="P8202" i="1" s="1"/>
  <c r="M8201" i="1"/>
  <c r="L8201" i="1"/>
  <c r="H8201" i="1"/>
  <c r="G8201" i="1"/>
  <c r="F8201" i="1"/>
  <c r="E8201" i="1"/>
  <c r="D8201" i="1"/>
  <c r="C8201" i="1"/>
  <c r="B8201" i="1"/>
  <c r="P8201" i="1" s="1"/>
  <c r="M8200" i="1"/>
  <c r="L8200" i="1"/>
  <c r="H8200" i="1"/>
  <c r="G8200" i="1"/>
  <c r="F8200" i="1"/>
  <c r="E8200" i="1"/>
  <c r="D8200" i="1"/>
  <c r="C8200" i="1"/>
  <c r="B8200" i="1"/>
  <c r="P8200" i="1" s="1"/>
  <c r="M8199" i="1"/>
  <c r="L8199" i="1"/>
  <c r="H8199" i="1"/>
  <c r="G8199" i="1"/>
  <c r="F8199" i="1"/>
  <c r="E8199" i="1"/>
  <c r="D8199" i="1"/>
  <c r="C8199" i="1"/>
  <c r="B8199" i="1"/>
  <c r="P8199" i="1" s="1"/>
  <c r="M8198" i="1"/>
  <c r="L8198" i="1"/>
  <c r="H8198" i="1"/>
  <c r="G8198" i="1"/>
  <c r="F8198" i="1"/>
  <c r="E8198" i="1"/>
  <c r="D8198" i="1"/>
  <c r="C8198" i="1"/>
  <c r="B8198" i="1"/>
  <c r="P8198" i="1" s="1"/>
  <c r="M8197" i="1"/>
  <c r="L8197" i="1"/>
  <c r="H8197" i="1"/>
  <c r="G8197" i="1"/>
  <c r="F8197" i="1"/>
  <c r="E8197" i="1"/>
  <c r="D8197" i="1"/>
  <c r="C8197" i="1"/>
  <c r="B8197" i="1"/>
  <c r="P8197" i="1" s="1"/>
  <c r="M8196" i="1"/>
  <c r="L8196" i="1"/>
  <c r="H8196" i="1"/>
  <c r="G8196" i="1"/>
  <c r="F8196" i="1"/>
  <c r="E8196" i="1"/>
  <c r="D8196" i="1"/>
  <c r="C8196" i="1"/>
  <c r="B8196" i="1"/>
  <c r="P8196" i="1" s="1"/>
  <c r="M8195" i="1"/>
  <c r="L8195" i="1"/>
  <c r="H8195" i="1"/>
  <c r="G8195" i="1"/>
  <c r="F8195" i="1"/>
  <c r="E8195" i="1"/>
  <c r="D8195" i="1"/>
  <c r="C8195" i="1"/>
  <c r="B8195" i="1"/>
  <c r="P8195" i="1" s="1"/>
  <c r="M8194" i="1"/>
  <c r="L8194" i="1"/>
  <c r="H8194" i="1"/>
  <c r="G8194" i="1"/>
  <c r="F8194" i="1"/>
  <c r="E8194" i="1"/>
  <c r="D8194" i="1"/>
  <c r="C8194" i="1"/>
  <c r="B8194" i="1"/>
  <c r="P8194" i="1" s="1"/>
  <c r="M8193" i="1"/>
  <c r="L8193" i="1"/>
  <c r="H8193" i="1"/>
  <c r="G8193" i="1"/>
  <c r="F8193" i="1"/>
  <c r="E8193" i="1"/>
  <c r="D8193" i="1"/>
  <c r="C8193" i="1"/>
  <c r="B8193" i="1"/>
  <c r="P8193" i="1" s="1"/>
  <c r="M8192" i="1"/>
  <c r="L8192" i="1"/>
  <c r="H8192" i="1"/>
  <c r="G8192" i="1"/>
  <c r="F8192" i="1"/>
  <c r="E8192" i="1"/>
  <c r="D8192" i="1"/>
  <c r="C8192" i="1"/>
  <c r="B8192" i="1"/>
  <c r="P8192" i="1" s="1"/>
  <c r="M8191" i="1"/>
  <c r="L8191" i="1"/>
  <c r="H8191" i="1"/>
  <c r="G8191" i="1"/>
  <c r="F8191" i="1"/>
  <c r="E8191" i="1"/>
  <c r="D8191" i="1"/>
  <c r="C8191" i="1"/>
  <c r="B8191" i="1"/>
  <c r="P8191" i="1" s="1"/>
  <c r="M8190" i="1"/>
  <c r="L8190" i="1"/>
  <c r="H8190" i="1"/>
  <c r="G8190" i="1"/>
  <c r="F8190" i="1"/>
  <c r="E8190" i="1"/>
  <c r="D8190" i="1"/>
  <c r="C8190" i="1"/>
  <c r="B8190" i="1"/>
  <c r="P8190" i="1" s="1"/>
  <c r="M8189" i="1"/>
  <c r="L8189" i="1"/>
  <c r="H8189" i="1"/>
  <c r="G8189" i="1"/>
  <c r="F8189" i="1"/>
  <c r="E8189" i="1"/>
  <c r="D8189" i="1"/>
  <c r="C8189" i="1"/>
  <c r="B8189" i="1"/>
  <c r="P8189" i="1" s="1"/>
  <c r="M8188" i="1"/>
  <c r="L8188" i="1"/>
  <c r="H8188" i="1"/>
  <c r="G8188" i="1"/>
  <c r="F8188" i="1"/>
  <c r="E8188" i="1"/>
  <c r="D8188" i="1"/>
  <c r="C8188" i="1"/>
  <c r="B8188" i="1"/>
  <c r="P8188" i="1" s="1"/>
  <c r="M8187" i="1"/>
  <c r="L8187" i="1"/>
  <c r="H8187" i="1"/>
  <c r="G8187" i="1"/>
  <c r="F8187" i="1"/>
  <c r="E8187" i="1"/>
  <c r="D8187" i="1"/>
  <c r="C8187" i="1"/>
  <c r="B8187" i="1"/>
  <c r="P8187" i="1" s="1"/>
  <c r="M8186" i="1"/>
  <c r="L8186" i="1"/>
  <c r="H8186" i="1"/>
  <c r="G8186" i="1"/>
  <c r="F8186" i="1"/>
  <c r="E8186" i="1"/>
  <c r="D8186" i="1"/>
  <c r="C8186" i="1"/>
  <c r="B8186" i="1"/>
  <c r="P8186" i="1" s="1"/>
  <c r="M8185" i="1"/>
  <c r="L8185" i="1"/>
  <c r="H8185" i="1"/>
  <c r="G8185" i="1"/>
  <c r="F8185" i="1"/>
  <c r="E8185" i="1"/>
  <c r="D8185" i="1"/>
  <c r="C8185" i="1"/>
  <c r="B8185" i="1"/>
  <c r="P8185" i="1" s="1"/>
  <c r="M8184" i="1"/>
  <c r="L8184" i="1"/>
  <c r="H8184" i="1"/>
  <c r="G8184" i="1"/>
  <c r="F8184" i="1"/>
  <c r="E8184" i="1"/>
  <c r="D8184" i="1"/>
  <c r="C8184" i="1"/>
  <c r="B8184" i="1"/>
  <c r="P8184" i="1" s="1"/>
  <c r="M8183" i="1"/>
  <c r="L8183" i="1"/>
  <c r="H8183" i="1"/>
  <c r="G8183" i="1"/>
  <c r="F8183" i="1"/>
  <c r="E8183" i="1"/>
  <c r="D8183" i="1"/>
  <c r="C8183" i="1"/>
  <c r="B8183" i="1"/>
  <c r="P8183" i="1" s="1"/>
  <c r="M8182" i="1"/>
  <c r="L8182" i="1"/>
  <c r="H8182" i="1"/>
  <c r="G8182" i="1"/>
  <c r="F8182" i="1"/>
  <c r="E8182" i="1"/>
  <c r="D8182" i="1"/>
  <c r="C8182" i="1"/>
  <c r="B8182" i="1"/>
  <c r="P8182" i="1" s="1"/>
  <c r="M8181" i="1"/>
  <c r="L8181" i="1"/>
  <c r="H8181" i="1"/>
  <c r="G8181" i="1"/>
  <c r="F8181" i="1"/>
  <c r="E8181" i="1"/>
  <c r="D8181" i="1"/>
  <c r="C8181" i="1"/>
  <c r="B8181" i="1"/>
  <c r="P8181" i="1" s="1"/>
  <c r="M8180" i="1"/>
  <c r="L8180" i="1"/>
  <c r="H8180" i="1"/>
  <c r="G8180" i="1"/>
  <c r="F8180" i="1"/>
  <c r="E8180" i="1"/>
  <c r="D8180" i="1"/>
  <c r="C8180" i="1"/>
  <c r="B8180" i="1"/>
  <c r="P8180" i="1" s="1"/>
  <c r="M8179" i="1"/>
  <c r="L8179" i="1"/>
  <c r="H8179" i="1"/>
  <c r="G8179" i="1"/>
  <c r="F8179" i="1"/>
  <c r="E8179" i="1"/>
  <c r="D8179" i="1"/>
  <c r="C8179" i="1"/>
  <c r="B8179" i="1"/>
  <c r="P8179" i="1" s="1"/>
  <c r="M8178" i="1"/>
  <c r="L8178" i="1"/>
  <c r="H8178" i="1"/>
  <c r="G8178" i="1"/>
  <c r="F8178" i="1"/>
  <c r="E8178" i="1"/>
  <c r="D8178" i="1"/>
  <c r="C8178" i="1"/>
  <c r="B8178" i="1"/>
  <c r="P8178" i="1" s="1"/>
  <c r="M8177" i="1"/>
  <c r="L8177" i="1"/>
  <c r="H8177" i="1"/>
  <c r="G8177" i="1"/>
  <c r="F8177" i="1"/>
  <c r="E8177" i="1"/>
  <c r="D8177" i="1"/>
  <c r="C8177" i="1"/>
  <c r="B8177" i="1"/>
  <c r="P8177" i="1" s="1"/>
  <c r="M8176" i="1"/>
  <c r="L8176" i="1"/>
  <c r="H8176" i="1"/>
  <c r="G8176" i="1"/>
  <c r="F8176" i="1"/>
  <c r="E8176" i="1"/>
  <c r="D8176" i="1"/>
  <c r="C8176" i="1"/>
  <c r="B8176" i="1"/>
  <c r="P8176" i="1" s="1"/>
  <c r="M8175" i="1"/>
  <c r="L8175" i="1"/>
  <c r="H8175" i="1"/>
  <c r="G8175" i="1"/>
  <c r="F8175" i="1"/>
  <c r="E8175" i="1"/>
  <c r="D8175" i="1"/>
  <c r="C8175" i="1"/>
  <c r="B8175" i="1"/>
  <c r="P8175" i="1" s="1"/>
  <c r="M8174" i="1"/>
  <c r="L8174" i="1"/>
  <c r="H8174" i="1"/>
  <c r="G8174" i="1"/>
  <c r="F8174" i="1"/>
  <c r="E8174" i="1"/>
  <c r="D8174" i="1"/>
  <c r="C8174" i="1"/>
  <c r="B8174" i="1"/>
  <c r="P8174" i="1" s="1"/>
  <c r="M8173" i="1"/>
  <c r="L8173" i="1"/>
  <c r="H8173" i="1"/>
  <c r="G8173" i="1"/>
  <c r="F8173" i="1"/>
  <c r="E8173" i="1"/>
  <c r="D8173" i="1"/>
  <c r="C8173" i="1"/>
  <c r="B8173" i="1"/>
  <c r="P8173" i="1" s="1"/>
  <c r="M8172" i="1"/>
  <c r="L8172" i="1"/>
  <c r="H8172" i="1"/>
  <c r="G8172" i="1"/>
  <c r="F8172" i="1"/>
  <c r="E8172" i="1"/>
  <c r="D8172" i="1"/>
  <c r="C8172" i="1"/>
  <c r="B8172" i="1"/>
  <c r="P8172" i="1" s="1"/>
  <c r="M8171" i="1"/>
  <c r="L8171" i="1"/>
  <c r="H8171" i="1"/>
  <c r="G8171" i="1"/>
  <c r="F8171" i="1"/>
  <c r="E8171" i="1"/>
  <c r="D8171" i="1"/>
  <c r="C8171" i="1"/>
  <c r="B8171" i="1"/>
  <c r="P8171" i="1" s="1"/>
  <c r="M8170" i="1"/>
  <c r="L8170" i="1"/>
  <c r="H8170" i="1"/>
  <c r="G8170" i="1"/>
  <c r="F8170" i="1"/>
  <c r="E8170" i="1"/>
  <c r="D8170" i="1"/>
  <c r="C8170" i="1"/>
  <c r="B8170" i="1"/>
  <c r="P8170" i="1" s="1"/>
  <c r="M8169" i="1"/>
  <c r="L8169" i="1"/>
  <c r="H8169" i="1"/>
  <c r="G8169" i="1"/>
  <c r="F8169" i="1"/>
  <c r="E8169" i="1"/>
  <c r="D8169" i="1"/>
  <c r="C8169" i="1"/>
  <c r="B8169" i="1"/>
  <c r="P8169" i="1" s="1"/>
  <c r="M8168" i="1"/>
  <c r="L8168" i="1"/>
  <c r="H8168" i="1"/>
  <c r="G8168" i="1"/>
  <c r="F8168" i="1"/>
  <c r="E8168" i="1"/>
  <c r="D8168" i="1"/>
  <c r="C8168" i="1"/>
  <c r="B8168" i="1"/>
  <c r="P8168" i="1" s="1"/>
  <c r="M8167" i="1"/>
  <c r="L8167" i="1"/>
  <c r="H8167" i="1"/>
  <c r="G8167" i="1"/>
  <c r="F8167" i="1"/>
  <c r="E8167" i="1"/>
  <c r="D8167" i="1"/>
  <c r="C8167" i="1"/>
  <c r="B8167" i="1"/>
  <c r="P8167" i="1" s="1"/>
  <c r="M8166" i="1"/>
  <c r="L8166" i="1"/>
  <c r="H8166" i="1"/>
  <c r="G8166" i="1"/>
  <c r="F8166" i="1"/>
  <c r="E8166" i="1"/>
  <c r="D8166" i="1"/>
  <c r="C8166" i="1"/>
  <c r="B8166" i="1"/>
  <c r="P8166" i="1" s="1"/>
  <c r="M8165" i="1"/>
  <c r="L8165" i="1"/>
  <c r="H8165" i="1"/>
  <c r="G8165" i="1"/>
  <c r="F8165" i="1"/>
  <c r="E8165" i="1"/>
  <c r="D8165" i="1"/>
  <c r="C8165" i="1"/>
  <c r="B8165" i="1"/>
  <c r="P8165" i="1" s="1"/>
  <c r="M8164" i="1"/>
  <c r="L8164" i="1"/>
  <c r="H8164" i="1"/>
  <c r="G8164" i="1"/>
  <c r="F8164" i="1"/>
  <c r="E8164" i="1"/>
  <c r="D8164" i="1"/>
  <c r="C8164" i="1"/>
  <c r="B8164" i="1"/>
  <c r="P8164" i="1" s="1"/>
  <c r="M8163" i="1"/>
  <c r="L8163" i="1"/>
  <c r="H8163" i="1"/>
  <c r="G8163" i="1"/>
  <c r="F8163" i="1"/>
  <c r="E8163" i="1"/>
  <c r="D8163" i="1"/>
  <c r="C8163" i="1"/>
  <c r="B8163" i="1"/>
  <c r="P8163" i="1" s="1"/>
  <c r="M8162" i="1"/>
  <c r="L8162" i="1"/>
  <c r="H8162" i="1"/>
  <c r="G8162" i="1"/>
  <c r="F8162" i="1"/>
  <c r="E8162" i="1"/>
  <c r="D8162" i="1"/>
  <c r="C8162" i="1"/>
  <c r="B8162" i="1"/>
  <c r="P8162" i="1" s="1"/>
  <c r="M8161" i="1"/>
  <c r="L8161" i="1"/>
  <c r="H8161" i="1"/>
  <c r="G8161" i="1"/>
  <c r="F8161" i="1"/>
  <c r="E8161" i="1"/>
  <c r="D8161" i="1"/>
  <c r="C8161" i="1"/>
  <c r="B8161" i="1"/>
  <c r="P8161" i="1" s="1"/>
  <c r="M8160" i="1"/>
  <c r="L8160" i="1"/>
  <c r="H8160" i="1"/>
  <c r="G8160" i="1"/>
  <c r="F8160" i="1"/>
  <c r="E8160" i="1"/>
  <c r="D8160" i="1"/>
  <c r="C8160" i="1"/>
  <c r="B8160" i="1"/>
  <c r="P8160" i="1" s="1"/>
  <c r="M8159" i="1"/>
  <c r="L8159" i="1"/>
  <c r="H8159" i="1"/>
  <c r="G8159" i="1"/>
  <c r="F8159" i="1"/>
  <c r="E8159" i="1"/>
  <c r="D8159" i="1"/>
  <c r="C8159" i="1"/>
  <c r="B8159" i="1"/>
  <c r="P8159" i="1" s="1"/>
  <c r="M8158" i="1"/>
  <c r="L8158" i="1"/>
  <c r="H8158" i="1"/>
  <c r="G8158" i="1"/>
  <c r="F8158" i="1"/>
  <c r="E8158" i="1"/>
  <c r="D8158" i="1"/>
  <c r="C8158" i="1"/>
  <c r="B8158" i="1"/>
  <c r="P8158" i="1" s="1"/>
  <c r="M8157" i="1"/>
  <c r="L8157" i="1"/>
  <c r="H8157" i="1"/>
  <c r="G8157" i="1"/>
  <c r="F8157" i="1"/>
  <c r="E8157" i="1"/>
  <c r="D8157" i="1"/>
  <c r="C8157" i="1"/>
  <c r="B8157" i="1"/>
  <c r="P8157" i="1" s="1"/>
  <c r="M8156" i="1"/>
  <c r="L8156" i="1"/>
  <c r="H8156" i="1"/>
  <c r="G8156" i="1"/>
  <c r="F8156" i="1"/>
  <c r="E8156" i="1"/>
  <c r="D8156" i="1"/>
  <c r="C8156" i="1"/>
  <c r="B8156" i="1"/>
  <c r="P8156" i="1" s="1"/>
  <c r="M8155" i="1"/>
  <c r="L8155" i="1"/>
  <c r="H8155" i="1"/>
  <c r="G8155" i="1"/>
  <c r="F8155" i="1"/>
  <c r="E8155" i="1"/>
  <c r="D8155" i="1"/>
  <c r="C8155" i="1"/>
  <c r="B8155" i="1"/>
  <c r="P8155" i="1" s="1"/>
  <c r="M8154" i="1"/>
  <c r="L8154" i="1"/>
  <c r="H8154" i="1"/>
  <c r="G8154" i="1"/>
  <c r="F8154" i="1"/>
  <c r="E8154" i="1"/>
  <c r="D8154" i="1"/>
  <c r="C8154" i="1"/>
  <c r="B8154" i="1"/>
  <c r="P8154" i="1" s="1"/>
  <c r="M8153" i="1"/>
  <c r="L8153" i="1"/>
  <c r="H8153" i="1"/>
  <c r="G8153" i="1"/>
  <c r="F8153" i="1"/>
  <c r="E8153" i="1"/>
  <c r="D8153" i="1"/>
  <c r="C8153" i="1"/>
  <c r="B8153" i="1"/>
  <c r="P8153" i="1" s="1"/>
  <c r="M8152" i="1"/>
  <c r="L8152" i="1"/>
  <c r="H8152" i="1"/>
  <c r="G8152" i="1"/>
  <c r="F8152" i="1"/>
  <c r="E8152" i="1"/>
  <c r="D8152" i="1"/>
  <c r="C8152" i="1"/>
  <c r="B8152" i="1"/>
  <c r="P8152" i="1" s="1"/>
  <c r="M8151" i="1"/>
  <c r="L8151" i="1"/>
  <c r="H8151" i="1"/>
  <c r="G8151" i="1"/>
  <c r="F8151" i="1"/>
  <c r="E8151" i="1"/>
  <c r="D8151" i="1"/>
  <c r="C8151" i="1"/>
  <c r="B8151" i="1"/>
  <c r="P8151" i="1" s="1"/>
  <c r="M8150" i="1"/>
  <c r="L8150" i="1"/>
  <c r="H8150" i="1"/>
  <c r="G8150" i="1"/>
  <c r="F8150" i="1"/>
  <c r="E8150" i="1"/>
  <c r="D8150" i="1"/>
  <c r="C8150" i="1"/>
  <c r="B8150" i="1"/>
  <c r="P8150" i="1" s="1"/>
  <c r="M8149" i="1"/>
  <c r="L8149" i="1"/>
  <c r="H8149" i="1"/>
  <c r="G8149" i="1"/>
  <c r="F8149" i="1"/>
  <c r="E8149" i="1"/>
  <c r="D8149" i="1"/>
  <c r="C8149" i="1"/>
  <c r="B8149" i="1"/>
  <c r="P8149" i="1" s="1"/>
  <c r="M8148" i="1"/>
  <c r="L8148" i="1"/>
  <c r="H8148" i="1"/>
  <c r="G8148" i="1"/>
  <c r="F8148" i="1"/>
  <c r="E8148" i="1"/>
  <c r="D8148" i="1"/>
  <c r="C8148" i="1"/>
  <c r="B8148" i="1"/>
  <c r="P8148" i="1" s="1"/>
  <c r="M8147" i="1"/>
  <c r="L8147" i="1"/>
  <c r="H8147" i="1"/>
  <c r="G8147" i="1"/>
  <c r="F8147" i="1"/>
  <c r="E8147" i="1"/>
  <c r="D8147" i="1"/>
  <c r="C8147" i="1"/>
  <c r="B8147" i="1"/>
  <c r="P8147" i="1" s="1"/>
  <c r="M8146" i="1"/>
  <c r="L8146" i="1"/>
  <c r="H8146" i="1"/>
  <c r="G8146" i="1"/>
  <c r="F8146" i="1"/>
  <c r="E8146" i="1"/>
  <c r="D8146" i="1"/>
  <c r="C8146" i="1"/>
  <c r="B8146" i="1"/>
  <c r="P8146" i="1" s="1"/>
  <c r="M8145" i="1"/>
  <c r="L8145" i="1"/>
  <c r="H8145" i="1"/>
  <c r="G8145" i="1"/>
  <c r="F8145" i="1"/>
  <c r="E8145" i="1"/>
  <c r="D8145" i="1"/>
  <c r="C8145" i="1"/>
  <c r="B8145" i="1"/>
  <c r="P8145" i="1" s="1"/>
  <c r="M8144" i="1"/>
  <c r="L8144" i="1"/>
  <c r="H8144" i="1"/>
  <c r="G8144" i="1"/>
  <c r="F8144" i="1"/>
  <c r="E8144" i="1"/>
  <c r="D8144" i="1"/>
  <c r="C8144" i="1"/>
  <c r="B8144" i="1"/>
  <c r="P8144" i="1" s="1"/>
  <c r="M8143" i="1"/>
  <c r="L8143" i="1"/>
  <c r="H8143" i="1"/>
  <c r="G8143" i="1"/>
  <c r="F8143" i="1"/>
  <c r="E8143" i="1"/>
  <c r="D8143" i="1"/>
  <c r="C8143" i="1"/>
  <c r="B8143" i="1"/>
  <c r="P8143" i="1" s="1"/>
  <c r="M8142" i="1"/>
  <c r="L8142" i="1"/>
  <c r="H8142" i="1"/>
  <c r="G8142" i="1"/>
  <c r="F8142" i="1"/>
  <c r="E8142" i="1"/>
  <c r="D8142" i="1"/>
  <c r="C8142" i="1"/>
  <c r="B8142" i="1"/>
  <c r="P8142" i="1" s="1"/>
  <c r="M8141" i="1"/>
  <c r="L8141" i="1"/>
  <c r="H8141" i="1"/>
  <c r="G8141" i="1"/>
  <c r="F8141" i="1"/>
  <c r="E8141" i="1"/>
  <c r="D8141" i="1"/>
  <c r="C8141" i="1"/>
  <c r="B8141" i="1"/>
  <c r="P8141" i="1" s="1"/>
  <c r="M8140" i="1"/>
  <c r="L8140" i="1"/>
  <c r="H8140" i="1"/>
  <c r="G8140" i="1"/>
  <c r="F8140" i="1"/>
  <c r="E8140" i="1"/>
  <c r="D8140" i="1"/>
  <c r="C8140" i="1"/>
  <c r="B8140" i="1"/>
  <c r="P8140" i="1" s="1"/>
  <c r="M8139" i="1"/>
  <c r="L8139" i="1"/>
  <c r="H8139" i="1"/>
  <c r="G8139" i="1"/>
  <c r="F8139" i="1"/>
  <c r="E8139" i="1"/>
  <c r="D8139" i="1"/>
  <c r="C8139" i="1"/>
  <c r="B8139" i="1"/>
  <c r="P8139" i="1" s="1"/>
  <c r="M8138" i="1"/>
  <c r="L8138" i="1"/>
  <c r="H8138" i="1"/>
  <c r="G8138" i="1"/>
  <c r="F8138" i="1"/>
  <c r="E8138" i="1"/>
  <c r="D8138" i="1"/>
  <c r="C8138" i="1"/>
  <c r="B8138" i="1"/>
  <c r="P8138" i="1" s="1"/>
  <c r="M8137" i="1"/>
  <c r="L8137" i="1"/>
  <c r="H8137" i="1"/>
  <c r="G8137" i="1"/>
  <c r="F8137" i="1"/>
  <c r="E8137" i="1"/>
  <c r="D8137" i="1"/>
  <c r="C8137" i="1"/>
  <c r="B8137" i="1"/>
  <c r="P8137" i="1" s="1"/>
  <c r="M8136" i="1"/>
  <c r="L8136" i="1"/>
  <c r="H8136" i="1"/>
  <c r="G8136" i="1"/>
  <c r="F8136" i="1"/>
  <c r="E8136" i="1"/>
  <c r="D8136" i="1"/>
  <c r="C8136" i="1"/>
  <c r="B8136" i="1"/>
  <c r="P8136" i="1" s="1"/>
  <c r="M8135" i="1"/>
  <c r="L8135" i="1"/>
  <c r="H8135" i="1"/>
  <c r="G8135" i="1"/>
  <c r="F8135" i="1"/>
  <c r="E8135" i="1"/>
  <c r="D8135" i="1"/>
  <c r="C8135" i="1"/>
  <c r="B8135" i="1"/>
  <c r="P8135" i="1" s="1"/>
  <c r="M8134" i="1"/>
  <c r="L8134" i="1"/>
  <c r="H8134" i="1"/>
  <c r="G8134" i="1"/>
  <c r="F8134" i="1"/>
  <c r="E8134" i="1"/>
  <c r="D8134" i="1"/>
  <c r="C8134" i="1"/>
  <c r="B8134" i="1"/>
  <c r="P8134" i="1" s="1"/>
  <c r="M8133" i="1"/>
  <c r="L8133" i="1"/>
  <c r="H8133" i="1"/>
  <c r="G8133" i="1"/>
  <c r="F8133" i="1"/>
  <c r="E8133" i="1"/>
  <c r="D8133" i="1"/>
  <c r="C8133" i="1"/>
  <c r="B8133" i="1"/>
  <c r="P8133" i="1" s="1"/>
  <c r="M8132" i="1"/>
  <c r="L8132" i="1"/>
  <c r="H8132" i="1"/>
  <c r="G8132" i="1"/>
  <c r="F8132" i="1"/>
  <c r="E8132" i="1"/>
  <c r="D8132" i="1"/>
  <c r="C8132" i="1"/>
  <c r="B8132" i="1"/>
  <c r="P8132" i="1" s="1"/>
  <c r="M8131" i="1"/>
  <c r="L8131" i="1"/>
  <c r="H8131" i="1"/>
  <c r="G8131" i="1"/>
  <c r="F8131" i="1"/>
  <c r="E8131" i="1"/>
  <c r="D8131" i="1"/>
  <c r="C8131" i="1"/>
  <c r="B8131" i="1"/>
  <c r="P8131" i="1" s="1"/>
  <c r="M8130" i="1"/>
  <c r="L8130" i="1"/>
  <c r="H8130" i="1"/>
  <c r="G8130" i="1"/>
  <c r="F8130" i="1"/>
  <c r="E8130" i="1"/>
  <c r="D8130" i="1"/>
  <c r="C8130" i="1"/>
  <c r="B8130" i="1"/>
  <c r="P8130" i="1" s="1"/>
  <c r="M8129" i="1"/>
  <c r="L8129" i="1"/>
  <c r="H8129" i="1"/>
  <c r="G8129" i="1"/>
  <c r="F8129" i="1"/>
  <c r="E8129" i="1"/>
  <c r="D8129" i="1"/>
  <c r="C8129" i="1"/>
  <c r="B8129" i="1"/>
  <c r="P8129" i="1" s="1"/>
  <c r="M8128" i="1"/>
  <c r="L8128" i="1"/>
  <c r="H8128" i="1"/>
  <c r="G8128" i="1"/>
  <c r="F8128" i="1"/>
  <c r="E8128" i="1"/>
  <c r="D8128" i="1"/>
  <c r="C8128" i="1"/>
  <c r="B8128" i="1"/>
  <c r="P8128" i="1" s="1"/>
  <c r="M8127" i="1"/>
  <c r="L8127" i="1"/>
  <c r="H8127" i="1"/>
  <c r="G8127" i="1"/>
  <c r="F8127" i="1"/>
  <c r="E8127" i="1"/>
  <c r="D8127" i="1"/>
  <c r="C8127" i="1"/>
  <c r="B8127" i="1"/>
  <c r="P8127" i="1" s="1"/>
  <c r="M8126" i="1"/>
  <c r="L8126" i="1"/>
  <c r="H8126" i="1"/>
  <c r="G8126" i="1"/>
  <c r="F8126" i="1"/>
  <c r="E8126" i="1"/>
  <c r="D8126" i="1"/>
  <c r="C8126" i="1"/>
  <c r="B8126" i="1"/>
  <c r="P8126" i="1" s="1"/>
  <c r="M8125" i="1"/>
  <c r="L8125" i="1"/>
  <c r="H8125" i="1"/>
  <c r="G8125" i="1"/>
  <c r="F8125" i="1"/>
  <c r="E8125" i="1"/>
  <c r="D8125" i="1"/>
  <c r="C8125" i="1"/>
  <c r="B8125" i="1"/>
  <c r="P8125" i="1" s="1"/>
  <c r="M8124" i="1"/>
  <c r="L8124" i="1"/>
  <c r="H8124" i="1"/>
  <c r="G8124" i="1"/>
  <c r="F8124" i="1"/>
  <c r="E8124" i="1"/>
  <c r="D8124" i="1"/>
  <c r="C8124" i="1"/>
  <c r="B8124" i="1"/>
  <c r="P8124" i="1" s="1"/>
  <c r="M8123" i="1"/>
  <c r="L8123" i="1"/>
  <c r="H8123" i="1"/>
  <c r="G8123" i="1"/>
  <c r="F8123" i="1"/>
  <c r="E8123" i="1"/>
  <c r="D8123" i="1"/>
  <c r="C8123" i="1"/>
  <c r="B8123" i="1"/>
  <c r="P8123" i="1" s="1"/>
  <c r="M8122" i="1"/>
  <c r="L8122" i="1"/>
  <c r="H8122" i="1"/>
  <c r="G8122" i="1"/>
  <c r="F8122" i="1"/>
  <c r="E8122" i="1"/>
  <c r="D8122" i="1"/>
  <c r="C8122" i="1"/>
  <c r="B8122" i="1"/>
  <c r="P8122" i="1" s="1"/>
  <c r="M8121" i="1"/>
  <c r="L8121" i="1"/>
  <c r="H8121" i="1"/>
  <c r="G8121" i="1"/>
  <c r="F8121" i="1"/>
  <c r="E8121" i="1"/>
  <c r="D8121" i="1"/>
  <c r="C8121" i="1"/>
  <c r="B8121" i="1"/>
  <c r="P8121" i="1" s="1"/>
  <c r="M8120" i="1"/>
  <c r="L8120" i="1"/>
  <c r="H8120" i="1"/>
  <c r="G8120" i="1"/>
  <c r="F8120" i="1"/>
  <c r="E8120" i="1"/>
  <c r="D8120" i="1"/>
  <c r="C8120" i="1"/>
  <c r="B8120" i="1"/>
  <c r="P8120" i="1" s="1"/>
  <c r="M8119" i="1"/>
  <c r="L8119" i="1"/>
  <c r="H8119" i="1"/>
  <c r="G8119" i="1"/>
  <c r="F8119" i="1"/>
  <c r="E8119" i="1"/>
  <c r="D8119" i="1"/>
  <c r="C8119" i="1"/>
  <c r="B8119" i="1"/>
  <c r="P8119" i="1" s="1"/>
  <c r="M8118" i="1"/>
  <c r="L8118" i="1"/>
  <c r="H8118" i="1"/>
  <c r="G8118" i="1"/>
  <c r="F8118" i="1"/>
  <c r="E8118" i="1"/>
  <c r="D8118" i="1"/>
  <c r="C8118" i="1"/>
  <c r="B8118" i="1"/>
  <c r="P8118" i="1" s="1"/>
  <c r="M8117" i="1"/>
  <c r="L8117" i="1"/>
  <c r="H8117" i="1"/>
  <c r="G8117" i="1"/>
  <c r="F8117" i="1"/>
  <c r="E8117" i="1"/>
  <c r="D8117" i="1"/>
  <c r="C8117" i="1"/>
  <c r="B8117" i="1"/>
  <c r="P8117" i="1" s="1"/>
  <c r="M8116" i="1"/>
  <c r="L8116" i="1"/>
  <c r="H8116" i="1"/>
  <c r="G8116" i="1"/>
  <c r="F8116" i="1"/>
  <c r="E8116" i="1"/>
  <c r="D8116" i="1"/>
  <c r="C8116" i="1"/>
  <c r="B8116" i="1"/>
  <c r="P8116" i="1" s="1"/>
  <c r="M8115" i="1"/>
  <c r="L8115" i="1"/>
  <c r="H8115" i="1"/>
  <c r="G8115" i="1"/>
  <c r="F8115" i="1"/>
  <c r="E8115" i="1"/>
  <c r="D8115" i="1"/>
  <c r="C8115" i="1"/>
  <c r="B8115" i="1"/>
  <c r="P8115" i="1" s="1"/>
  <c r="M8114" i="1"/>
  <c r="L8114" i="1"/>
  <c r="H8114" i="1"/>
  <c r="G8114" i="1"/>
  <c r="F8114" i="1"/>
  <c r="E8114" i="1"/>
  <c r="D8114" i="1"/>
  <c r="C8114" i="1"/>
  <c r="B8114" i="1"/>
  <c r="P8114" i="1" s="1"/>
  <c r="M8113" i="1"/>
  <c r="L8113" i="1"/>
  <c r="H8113" i="1"/>
  <c r="G8113" i="1"/>
  <c r="F8113" i="1"/>
  <c r="E8113" i="1"/>
  <c r="D8113" i="1"/>
  <c r="C8113" i="1"/>
  <c r="B8113" i="1"/>
  <c r="P8113" i="1" s="1"/>
  <c r="M8112" i="1"/>
  <c r="L8112" i="1"/>
  <c r="H8112" i="1"/>
  <c r="G8112" i="1"/>
  <c r="F8112" i="1"/>
  <c r="E8112" i="1"/>
  <c r="D8112" i="1"/>
  <c r="C8112" i="1"/>
  <c r="B8112" i="1"/>
  <c r="P8112" i="1" s="1"/>
  <c r="M8111" i="1"/>
  <c r="L8111" i="1"/>
  <c r="H8111" i="1"/>
  <c r="G8111" i="1"/>
  <c r="F8111" i="1"/>
  <c r="E8111" i="1"/>
  <c r="D8111" i="1"/>
  <c r="C8111" i="1"/>
  <c r="B8111" i="1"/>
  <c r="P8111" i="1" s="1"/>
  <c r="M8110" i="1"/>
  <c r="L8110" i="1"/>
  <c r="H8110" i="1"/>
  <c r="G8110" i="1"/>
  <c r="F8110" i="1"/>
  <c r="E8110" i="1"/>
  <c r="D8110" i="1"/>
  <c r="C8110" i="1"/>
  <c r="B8110" i="1"/>
  <c r="P8110" i="1" s="1"/>
  <c r="M8109" i="1"/>
  <c r="L8109" i="1"/>
  <c r="H8109" i="1"/>
  <c r="G8109" i="1"/>
  <c r="F8109" i="1"/>
  <c r="E8109" i="1"/>
  <c r="D8109" i="1"/>
  <c r="C8109" i="1"/>
  <c r="B8109" i="1"/>
  <c r="P8109" i="1" s="1"/>
  <c r="M8108" i="1"/>
  <c r="L8108" i="1"/>
  <c r="H8108" i="1"/>
  <c r="G8108" i="1"/>
  <c r="F8108" i="1"/>
  <c r="E8108" i="1"/>
  <c r="D8108" i="1"/>
  <c r="C8108" i="1"/>
  <c r="B8108" i="1"/>
  <c r="P8108" i="1" s="1"/>
  <c r="M8107" i="1"/>
  <c r="L8107" i="1"/>
  <c r="H8107" i="1"/>
  <c r="G8107" i="1"/>
  <c r="F8107" i="1"/>
  <c r="E8107" i="1"/>
  <c r="D8107" i="1"/>
  <c r="C8107" i="1"/>
  <c r="B8107" i="1"/>
  <c r="P8107" i="1" s="1"/>
  <c r="M8106" i="1"/>
  <c r="L8106" i="1"/>
  <c r="H8106" i="1"/>
  <c r="G8106" i="1"/>
  <c r="F8106" i="1"/>
  <c r="E8106" i="1"/>
  <c r="D8106" i="1"/>
  <c r="C8106" i="1"/>
  <c r="B8106" i="1"/>
  <c r="P8106" i="1" s="1"/>
  <c r="M8105" i="1"/>
  <c r="L8105" i="1"/>
  <c r="H8105" i="1"/>
  <c r="G8105" i="1"/>
  <c r="F8105" i="1"/>
  <c r="E8105" i="1"/>
  <c r="D8105" i="1"/>
  <c r="C8105" i="1"/>
  <c r="B8105" i="1"/>
  <c r="P8105" i="1" s="1"/>
  <c r="M8104" i="1"/>
  <c r="L8104" i="1"/>
  <c r="H8104" i="1"/>
  <c r="G8104" i="1"/>
  <c r="F8104" i="1"/>
  <c r="E8104" i="1"/>
  <c r="D8104" i="1"/>
  <c r="C8104" i="1"/>
  <c r="B8104" i="1"/>
  <c r="P8104" i="1" s="1"/>
  <c r="M8103" i="1"/>
  <c r="L8103" i="1"/>
  <c r="H8103" i="1"/>
  <c r="G8103" i="1"/>
  <c r="F8103" i="1"/>
  <c r="E8103" i="1"/>
  <c r="D8103" i="1"/>
  <c r="C8103" i="1"/>
  <c r="B8103" i="1"/>
  <c r="P8103" i="1" s="1"/>
  <c r="M8102" i="1"/>
  <c r="L8102" i="1"/>
  <c r="H8102" i="1"/>
  <c r="G8102" i="1"/>
  <c r="F8102" i="1"/>
  <c r="E8102" i="1"/>
  <c r="D8102" i="1"/>
  <c r="C8102" i="1"/>
  <c r="B8102" i="1"/>
  <c r="P8102" i="1" s="1"/>
  <c r="M8101" i="1"/>
  <c r="L8101" i="1"/>
  <c r="H8101" i="1"/>
  <c r="G8101" i="1"/>
  <c r="F8101" i="1"/>
  <c r="E8101" i="1"/>
  <c r="D8101" i="1"/>
  <c r="C8101" i="1"/>
  <c r="B8101" i="1"/>
  <c r="P8101" i="1" s="1"/>
  <c r="M8100" i="1"/>
  <c r="L8100" i="1"/>
  <c r="H8100" i="1"/>
  <c r="G8100" i="1"/>
  <c r="F8100" i="1"/>
  <c r="E8100" i="1"/>
  <c r="D8100" i="1"/>
  <c r="C8100" i="1"/>
  <c r="B8100" i="1"/>
  <c r="P8100" i="1" s="1"/>
  <c r="M8099" i="1"/>
  <c r="L8099" i="1"/>
  <c r="H8099" i="1"/>
  <c r="G8099" i="1"/>
  <c r="F8099" i="1"/>
  <c r="E8099" i="1"/>
  <c r="D8099" i="1"/>
  <c r="C8099" i="1"/>
  <c r="B8099" i="1"/>
  <c r="P8099" i="1" s="1"/>
  <c r="M8098" i="1"/>
  <c r="L8098" i="1"/>
  <c r="H8098" i="1"/>
  <c r="G8098" i="1"/>
  <c r="F8098" i="1"/>
  <c r="E8098" i="1"/>
  <c r="D8098" i="1"/>
  <c r="C8098" i="1"/>
  <c r="B8098" i="1"/>
  <c r="P8098" i="1" s="1"/>
  <c r="M8097" i="1"/>
  <c r="L8097" i="1"/>
  <c r="H8097" i="1"/>
  <c r="G8097" i="1"/>
  <c r="F8097" i="1"/>
  <c r="E8097" i="1"/>
  <c r="D8097" i="1"/>
  <c r="C8097" i="1"/>
  <c r="B8097" i="1"/>
  <c r="P8097" i="1" s="1"/>
  <c r="M8096" i="1"/>
  <c r="L8096" i="1"/>
  <c r="H8096" i="1"/>
  <c r="G8096" i="1"/>
  <c r="F8096" i="1"/>
  <c r="E8096" i="1"/>
  <c r="D8096" i="1"/>
  <c r="C8096" i="1"/>
  <c r="B8096" i="1"/>
  <c r="P8096" i="1" s="1"/>
  <c r="M8095" i="1"/>
  <c r="L8095" i="1"/>
  <c r="H8095" i="1"/>
  <c r="G8095" i="1"/>
  <c r="F8095" i="1"/>
  <c r="E8095" i="1"/>
  <c r="D8095" i="1"/>
  <c r="C8095" i="1"/>
  <c r="B8095" i="1"/>
  <c r="P8095" i="1" s="1"/>
  <c r="M8094" i="1"/>
  <c r="L8094" i="1"/>
  <c r="H8094" i="1"/>
  <c r="G8094" i="1"/>
  <c r="F8094" i="1"/>
  <c r="E8094" i="1"/>
  <c r="D8094" i="1"/>
  <c r="C8094" i="1"/>
  <c r="B8094" i="1"/>
  <c r="P8094" i="1" s="1"/>
  <c r="M8093" i="1"/>
  <c r="L8093" i="1"/>
  <c r="H8093" i="1"/>
  <c r="G8093" i="1"/>
  <c r="F8093" i="1"/>
  <c r="E8093" i="1"/>
  <c r="D8093" i="1"/>
  <c r="C8093" i="1"/>
  <c r="B8093" i="1"/>
  <c r="P8093" i="1" s="1"/>
  <c r="M8092" i="1"/>
  <c r="L8092" i="1"/>
  <c r="H8092" i="1"/>
  <c r="G8092" i="1"/>
  <c r="F8092" i="1"/>
  <c r="E8092" i="1"/>
  <c r="D8092" i="1"/>
  <c r="C8092" i="1"/>
  <c r="B8092" i="1"/>
  <c r="P8092" i="1" s="1"/>
  <c r="M8091" i="1"/>
  <c r="L8091" i="1"/>
  <c r="H8091" i="1"/>
  <c r="G8091" i="1"/>
  <c r="F8091" i="1"/>
  <c r="E8091" i="1"/>
  <c r="D8091" i="1"/>
  <c r="C8091" i="1"/>
  <c r="B8091" i="1"/>
  <c r="P8091" i="1" s="1"/>
  <c r="M8090" i="1"/>
  <c r="L8090" i="1"/>
  <c r="H8090" i="1"/>
  <c r="G8090" i="1"/>
  <c r="F8090" i="1"/>
  <c r="E8090" i="1"/>
  <c r="D8090" i="1"/>
  <c r="C8090" i="1"/>
  <c r="B8090" i="1"/>
  <c r="P8090" i="1" s="1"/>
  <c r="M8089" i="1"/>
  <c r="L8089" i="1"/>
  <c r="H8089" i="1"/>
  <c r="G8089" i="1"/>
  <c r="F8089" i="1"/>
  <c r="E8089" i="1"/>
  <c r="D8089" i="1"/>
  <c r="C8089" i="1"/>
  <c r="B8089" i="1"/>
  <c r="P8089" i="1" s="1"/>
  <c r="M8088" i="1"/>
  <c r="L8088" i="1"/>
  <c r="H8088" i="1"/>
  <c r="G8088" i="1"/>
  <c r="F8088" i="1"/>
  <c r="E8088" i="1"/>
  <c r="D8088" i="1"/>
  <c r="C8088" i="1"/>
  <c r="B8088" i="1"/>
  <c r="P8088" i="1" s="1"/>
  <c r="M8087" i="1"/>
  <c r="L8087" i="1"/>
  <c r="H8087" i="1"/>
  <c r="G8087" i="1"/>
  <c r="F8087" i="1"/>
  <c r="E8087" i="1"/>
  <c r="D8087" i="1"/>
  <c r="C8087" i="1"/>
  <c r="B8087" i="1"/>
  <c r="P8087" i="1" s="1"/>
  <c r="M8086" i="1"/>
  <c r="L8086" i="1"/>
  <c r="H8086" i="1"/>
  <c r="G8086" i="1"/>
  <c r="F8086" i="1"/>
  <c r="E8086" i="1"/>
  <c r="D8086" i="1"/>
  <c r="C8086" i="1"/>
  <c r="B8086" i="1"/>
  <c r="P8086" i="1" s="1"/>
  <c r="M8085" i="1"/>
  <c r="L8085" i="1"/>
  <c r="H8085" i="1"/>
  <c r="G8085" i="1"/>
  <c r="F8085" i="1"/>
  <c r="E8085" i="1"/>
  <c r="D8085" i="1"/>
  <c r="C8085" i="1"/>
  <c r="B8085" i="1"/>
  <c r="P8085" i="1" s="1"/>
  <c r="M8084" i="1"/>
  <c r="L8084" i="1"/>
  <c r="H8084" i="1"/>
  <c r="G8084" i="1"/>
  <c r="F8084" i="1"/>
  <c r="E8084" i="1"/>
  <c r="D8084" i="1"/>
  <c r="C8084" i="1"/>
  <c r="B8084" i="1"/>
  <c r="P8084" i="1" s="1"/>
  <c r="M8083" i="1"/>
  <c r="L8083" i="1"/>
  <c r="H8083" i="1"/>
  <c r="G8083" i="1"/>
  <c r="F8083" i="1"/>
  <c r="E8083" i="1"/>
  <c r="D8083" i="1"/>
  <c r="C8083" i="1"/>
  <c r="B8083" i="1"/>
  <c r="P8083" i="1" s="1"/>
  <c r="M8082" i="1"/>
  <c r="L8082" i="1"/>
  <c r="H8082" i="1"/>
  <c r="G8082" i="1"/>
  <c r="F8082" i="1"/>
  <c r="E8082" i="1"/>
  <c r="D8082" i="1"/>
  <c r="C8082" i="1"/>
  <c r="B8082" i="1"/>
  <c r="P8082" i="1" s="1"/>
  <c r="M8081" i="1"/>
  <c r="L8081" i="1"/>
  <c r="H8081" i="1"/>
  <c r="G8081" i="1"/>
  <c r="F8081" i="1"/>
  <c r="E8081" i="1"/>
  <c r="D8081" i="1"/>
  <c r="C8081" i="1"/>
  <c r="B8081" i="1"/>
  <c r="P8081" i="1" s="1"/>
  <c r="M8080" i="1"/>
  <c r="L8080" i="1"/>
  <c r="H8080" i="1"/>
  <c r="G8080" i="1"/>
  <c r="F8080" i="1"/>
  <c r="E8080" i="1"/>
  <c r="D8080" i="1"/>
  <c r="C8080" i="1"/>
  <c r="B8080" i="1"/>
  <c r="P8080" i="1" s="1"/>
  <c r="M8079" i="1"/>
  <c r="L8079" i="1"/>
  <c r="H8079" i="1"/>
  <c r="G8079" i="1"/>
  <c r="F8079" i="1"/>
  <c r="E8079" i="1"/>
  <c r="D8079" i="1"/>
  <c r="C8079" i="1"/>
  <c r="B8079" i="1"/>
  <c r="P8079" i="1" s="1"/>
  <c r="M8078" i="1"/>
  <c r="L8078" i="1"/>
  <c r="H8078" i="1"/>
  <c r="G8078" i="1"/>
  <c r="F8078" i="1"/>
  <c r="E8078" i="1"/>
  <c r="D8078" i="1"/>
  <c r="C8078" i="1"/>
  <c r="B8078" i="1"/>
  <c r="P8078" i="1" s="1"/>
  <c r="M8077" i="1"/>
  <c r="L8077" i="1"/>
  <c r="H8077" i="1"/>
  <c r="G8077" i="1"/>
  <c r="F8077" i="1"/>
  <c r="E8077" i="1"/>
  <c r="D8077" i="1"/>
  <c r="C8077" i="1"/>
  <c r="B8077" i="1"/>
  <c r="P8077" i="1" s="1"/>
  <c r="M8076" i="1"/>
  <c r="L8076" i="1"/>
  <c r="H8076" i="1"/>
  <c r="G8076" i="1"/>
  <c r="F8076" i="1"/>
  <c r="E8076" i="1"/>
  <c r="D8076" i="1"/>
  <c r="C8076" i="1"/>
  <c r="B8076" i="1"/>
  <c r="P8076" i="1" s="1"/>
  <c r="M8075" i="1"/>
  <c r="L8075" i="1"/>
  <c r="H8075" i="1"/>
  <c r="G8075" i="1"/>
  <c r="F8075" i="1"/>
  <c r="E8075" i="1"/>
  <c r="D8075" i="1"/>
  <c r="C8075" i="1"/>
  <c r="B8075" i="1"/>
  <c r="P8075" i="1" s="1"/>
  <c r="M8074" i="1"/>
  <c r="L8074" i="1"/>
  <c r="H8074" i="1"/>
  <c r="G8074" i="1"/>
  <c r="F8074" i="1"/>
  <c r="E8074" i="1"/>
  <c r="D8074" i="1"/>
  <c r="C8074" i="1"/>
  <c r="B8074" i="1"/>
  <c r="P8074" i="1" s="1"/>
  <c r="M8073" i="1"/>
  <c r="L8073" i="1"/>
  <c r="H8073" i="1"/>
  <c r="G8073" i="1"/>
  <c r="F8073" i="1"/>
  <c r="E8073" i="1"/>
  <c r="D8073" i="1"/>
  <c r="C8073" i="1"/>
  <c r="B8073" i="1"/>
  <c r="P8073" i="1" s="1"/>
  <c r="M8072" i="1"/>
  <c r="L8072" i="1"/>
  <c r="H8072" i="1"/>
  <c r="G8072" i="1"/>
  <c r="F8072" i="1"/>
  <c r="E8072" i="1"/>
  <c r="D8072" i="1"/>
  <c r="C8072" i="1"/>
  <c r="B8072" i="1"/>
  <c r="P8072" i="1" s="1"/>
  <c r="M8071" i="1"/>
  <c r="L8071" i="1"/>
  <c r="H8071" i="1"/>
  <c r="G8071" i="1"/>
  <c r="F8071" i="1"/>
  <c r="E8071" i="1"/>
  <c r="D8071" i="1"/>
  <c r="C8071" i="1"/>
  <c r="B8071" i="1"/>
  <c r="P8071" i="1" s="1"/>
  <c r="M8070" i="1"/>
  <c r="L8070" i="1"/>
  <c r="H8070" i="1"/>
  <c r="G8070" i="1"/>
  <c r="F8070" i="1"/>
  <c r="E8070" i="1"/>
  <c r="D8070" i="1"/>
  <c r="C8070" i="1"/>
  <c r="B8070" i="1"/>
  <c r="P8070" i="1" s="1"/>
  <c r="M8069" i="1"/>
  <c r="L8069" i="1"/>
  <c r="H8069" i="1"/>
  <c r="G8069" i="1"/>
  <c r="F8069" i="1"/>
  <c r="E8069" i="1"/>
  <c r="D8069" i="1"/>
  <c r="C8069" i="1"/>
  <c r="B8069" i="1"/>
  <c r="P8069" i="1" s="1"/>
  <c r="M8068" i="1"/>
  <c r="L8068" i="1"/>
  <c r="H8068" i="1"/>
  <c r="G8068" i="1"/>
  <c r="F8068" i="1"/>
  <c r="E8068" i="1"/>
  <c r="D8068" i="1"/>
  <c r="C8068" i="1"/>
  <c r="B8068" i="1"/>
  <c r="P8068" i="1" s="1"/>
  <c r="M8067" i="1"/>
  <c r="L8067" i="1"/>
  <c r="H8067" i="1"/>
  <c r="G8067" i="1"/>
  <c r="F8067" i="1"/>
  <c r="E8067" i="1"/>
  <c r="D8067" i="1"/>
  <c r="C8067" i="1"/>
  <c r="B8067" i="1"/>
  <c r="P8067" i="1" s="1"/>
  <c r="M8066" i="1"/>
  <c r="L8066" i="1"/>
  <c r="H8066" i="1"/>
  <c r="G8066" i="1"/>
  <c r="F8066" i="1"/>
  <c r="E8066" i="1"/>
  <c r="D8066" i="1"/>
  <c r="C8066" i="1"/>
  <c r="B8066" i="1"/>
  <c r="P8066" i="1" s="1"/>
  <c r="M8065" i="1"/>
  <c r="L8065" i="1"/>
  <c r="H8065" i="1"/>
  <c r="G8065" i="1"/>
  <c r="F8065" i="1"/>
  <c r="E8065" i="1"/>
  <c r="D8065" i="1"/>
  <c r="C8065" i="1"/>
  <c r="B8065" i="1"/>
  <c r="P8065" i="1" s="1"/>
  <c r="M8064" i="1"/>
  <c r="L8064" i="1"/>
  <c r="H8064" i="1"/>
  <c r="G8064" i="1"/>
  <c r="F8064" i="1"/>
  <c r="E8064" i="1"/>
  <c r="D8064" i="1"/>
  <c r="C8064" i="1"/>
  <c r="B8064" i="1"/>
  <c r="P8064" i="1" s="1"/>
  <c r="M8063" i="1"/>
  <c r="L8063" i="1"/>
  <c r="H8063" i="1"/>
  <c r="G8063" i="1"/>
  <c r="F8063" i="1"/>
  <c r="E8063" i="1"/>
  <c r="D8063" i="1"/>
  <c r="C8063" i="1"/>
  <c r="B8063" i="1"/>
  <c r="P8063" i="1" s="1"/>
  <c r="M8062" i="1"/>
  <c r="L8062" i="1"/>
  <c r="H8062" i="1"/>
  <c r="G8062" i="1"/>
  <c r="F8062" i="1"/>
  <c r="E8062" i="1"/>
  <c r="D8062" i="1"/>
  <c r="C8062" i="1"/>
  <c r="B8062" i="1"/>
  <c r="P8062" i="1" s="1"/>
  <c r="M8061" i="1"/>
  <c r="L8061" i="1"/>
  <c r="H8061" i="1"/>
  <c r="G8061" i="1"/>
  <c r="F8061" i="1"/>
  <c r="E8061" i="1"/>
  <c r="D8061" i="1"/>
  <c r="C8061" i="1"/>
  <c r="B8061" i="1"/>
  <c r="P8061" i="1" s="1"/>
  <c r="M8060" i="1"/>
  <c r="L8060" i="1"/>
  <c r="H8060" i="1"/>
  <c r="G8060" i="1"/>
  <c r="F8060" i="1"/>
  <c r="E8060" i="1"/>
  <c r="D8060" i="1"/>
  <c r="C8060" i="1"/>
  <c r="B8060" i="1"/>
  <c r="P8060" i="1" s="1"/>
  <c r="M8059" i="1"/>
  <c r="L8059" i="1"/>
  <c r="H8059" i="1"/>
  <c r="G8059" i="1"/>
  <c r="F8059" i="1"/>
  <c r="E8059" i="1"/>
  <c r="D8059" i="1"/>
  <c r="C8059" i="1"/>
  <c r="B8059" i="1"/>
  <c r="P8059" i="1" s="1"/>
  <c r="M8058" i="1"/>
  <c r="L8058" i="1"/>
  <c r="H8058" i="1"/>
  <c r="G8058" i="1"/>
  <c r="F8058" i="1"/>
  <c r="E8058" i="1"/>
  <c r="D8058" i="1"/>
  <c r="C8058" i="1"/>
  <c r="B8058" i="1"/>
  <c r="P8058" i="1" s="1"/>
  <c r="M8057" i="1"/>
  <c r="L8057" i="1"/>
  <c r="H8057" i="1"/>
  <c r="G8057" i="1"/>
  <c r="F8057" i="1"/>
  <c r="E8057" i="1"/>
  <c r="D8057" i="1"/>
  <c r="C8057" i="1"/>
  <c r="B8057" i="1"/>
  <c r="P8057" i="1" s="1"/>
  <c r="M8056" i="1"/>
  <c r="L8056" i="1"/>
  <c r="H8056" i="1"/>
  <c r="G8056" i="1"/>
  <c r="F8056" i="1"/>
  <c r="E8056" i="1"/>
  <c r="D8056" i="1"/>
  <c r="C8056" i="1"/>
  <c r="B8056" i="1"/>
  <c r="P8056" i="1" s="1"/>
  <c r="M8055" i="1"/>
  <c r="L8055" i="1"/>
  <c r="H8055" i="1"/>
  <c r="G8055" i="1"/>
  <c r="F8055" i="1"/>
  <c r="E8055" i="1"/>
  <c r="D8055" i="1"/>
  <c r="C8055" i="1"/>
  <c r="B8055" i="1"/>
  <c r="P8055" i="1" s="1"/>
  <c r="M8054" i="1"/>
  <c r="L8054" i="1"/>
  <c r="H8054" i="1"/>
  <c r="G8054" i="1"/>
  <c r="F8054" i="1"/>
  <c r="E8054" i="1"/>
  <c r="D8054" i="1"/>
  <c r="C8054" i="1"/>
  <c r="B8054" i="1"/>
  <c r="P8054" i="1" s="1"/>
  <c r="M8053" i="1"/>
  <c r="L8053" i="1"/>
  <c r="H8053" i="1"/>
  <c r="G8053" i="1"/>
  <c r="F8053" i="1"/>
  <c r="E8053" i="1"/>
  <c r="D8053" i="1"/>
  <c r="C8053" i="1"/>
  <c r="B8053" i="1"/>
  <c r="P8053" i="1" s="1"/>
  <c r="M8052" i="1"/>
  <c r="L8052" i="1"/>
  <c r="H8052" i="1"/>
  <c r="G8052" i="1"/>
  <c r="F8052" i="1"/>
  <c r="E8052" i="1"/>
  <c r="D8052" i="1"/>
  <c r="C8052" i="1"/>
  <c r="B8052" i="1"/>
  <c r="P8052" i="1" s="1"/>
  <c r="M8051" i="1"/>
  <c r="L8051" i="1"/>
  <c r="H8051" i="1"/>
  <c r="G8051" i="1"/>
  <c r="F8051" i="1"/>
  <c r="E8051" i="1"/>
  <c r="D8051" i="1"/>
  <c r="C8051" i="1"/>
  <c r="B8051" i="1"/>
  <c r="P8051" i="1" s="1"/>
  <c r="M8050" i="1"/>
  <c r="L8050" i="1"/>
  <c r="H8050" i="1"/>
  <c r="G8050" i="1"/>
  <c r="F8050" i="1"/>
  <c r="E8050" i="1"/>
  <c r="D8050" i="1"/>
  <c r="C8050" i="1"/>
  <c r="B8050" i="1"/>
  <c r="P8050" i="1" s="1"/>
  <c r="M8049" i="1"/>
  <c r="L8049" i="1"/>
  <c r="H8049" i="1"/>
  <c r="G8049" i="1"/>
  <c r="F8049" i="1"/>
  <c r="E8049" i="1"/>
  <c r="D8049" i="1"/>
  <c r="C8049" i="1"/>
  <c r="B8049" i="1"/>
  <c r="P8049" i="1" s="1"/>
  <c r="M8048" i="1"/>
  <c r="L8048" i="1"/>
  <c r="H8048" i="1"/>
  <c r="G8048" i="1"/>
  <c r="F8048" i="1"/>
  <c r="E8048" i="1"/>
  <c r="D8048" i="1"/>
  <c r="C8048" i="1"/>
  <c r="B8048" i="1"/>
  <c r="P8048" i="1" s="1"/>
  <c r="M8047" i="1"/>
  <c r="L8047" i="1"/>
  <c r="H8047" i="1"/>
  <c r="G8047" i="1"/>
  <c r="F8047" i="1"/>
  <c r="E8047" i="1"/>
  <c r="D8047" i="1"/>
  <c r="C8047" i="1"/>
  <c r="B8047" i="1"/>
  <c r="P8047" i="1" s="1"/>
  <c r="M8046" i="1"/>
  <c r="L8046" i="1"/>
  <c r="H8046" i="1"/>
  <c r="G8046" i="1"/>
  <c r="F8046" i="1"/>
  <c r="E8046" i="1"/>
  <c r="D8046" i="1"/>
  <c r="C8046" i="1"/>
  <c r="B8046" i="1"/>
  <c r="P8046" i="1" s="1"/>
  <c r="M8045" i="1"/>
  <c r="L8045" i="1"/>
  <c r="H8045" i="1"/>
  <c r="G8045" i="1"/>
  <c r="F8045" i="1"/>
  <c r="E8045" i="1"/>
  <c r="D8045" i="1"/>
  <c r="C8045" i="1"/>
  <c r="B8045" i="1"/>
  <c r="P8045" i="1" s="1"/>
  <c r="M8044" i="1"/>
  <c r="L8044" i="1"/>
  <c r="H8044" i="1"/>
  <c r="G8044" i="1"/>
  <c r="F8044" i="1"/>
  <c r="E8044" i="1"/>
  <c r="D8044" i="1"/>
  <c r="C8044" i="1"/>
  <c r="B8044" i="1"/>
  <c r="P8044" i="1" s="1"/>
  <c r="M8043" i="1"/>
  <c r="L8043" i="1"/>
  <c r="H8043" i="1"/>
  <c r="G8043" i="1"/>
  <c r="F8043" i="1"/>
  <c r="E8043" i="1"/>
  <c r="D8043" i="1"/>
  <c r="C8043" i="1"/>
  <c r="B8043" i="1"/>
  <c r="P8043" i="1" s="1"/>
  <c r="M8042" i="1"/>
  <c r="L8042" i="1"/>
  <c r="H8042" i="1"/>
  <c r="G8042" i="1"/>
  <c r="F8042" i="1"/>
  <c r="E8042" i="1"/>
  <c r="D8042" i="1"/>
  <c r="C8042" i="1"/>
  <c r="B8042" i="1"/>
  <c r="P8042" i="1" s="1"/>
  <c r="M8041" i="1"/>
  <c r="L8041" i="1"/>
  <c r="H8041" i="1"/>
  <c r="G8041" i="1"/>
  <c r="F8041" i="1"/>
  <c r="E8041" i="1"/>
  <c r="D8041" i="1"/>
  <c r="C8041" i="1"/>
  <c r="B8041" i="1"/>
  <c r="P8041" i="1" s="1"/>
  <c r="M8040" i="1"/>
  <c r="L8040" i="1"/>
  <c r="H8040" i="1"/>
  <c r="G8040" i="1"/>
  <c r="F8040" i="1"/>
  <c r="E8040" i="1"/>
  <c r="D8040" i="1"/>
  <c r="C8040" i="1"/>
  <c r="B8040" i="1"/>
  <c r="P8040" i="1" s="1"/>
  <c r="M8039" i="1"/>
  <c r="L8039" i="1"/>
  <c r="H8039" i="1"/>
  <c r="G8039" i="1"/>
  <c r="F8039" i="1"/>
  <c r="E8039" i="1"/>
  <c r="D8039" i="1"/>
  <c r="C8039" i="1"/>
  <c r="B8039" i="1"/>
  <c r="P8039" i="1" s="1"/>
  <c r="M8038" i="1"/>
  <c r="L8038" i="1"/>
  <c r="H8038" i="1"/>
  <c r="G8038" i="1"/>
  <c r="F8038" i="1"/>
  <c r="E8038" i="1"/>
  <c r="D8038" i="1"/>
  <c r="C8038" i="1"/>
  <c r="B8038" i="1"/>
  <c r="P8038" i="1" s="1"/>
  <c r="M8037" i="1"/>
  <c r="L8037" i="1"/>
  <c r="H8037" i="1"/>
  <c r="G8037" i="1"/>
  <c r="F8037" i="1"/>
  <c r="E8037" i="1"/>
  <c r="D8037" i="1"/>
  <c r="C8037" i="1"/>
  <c r="B8037" i="1"/>
  <c r="P8037" i="1" s="1"/>
  <c r="M8036" i="1"/>
  <c r="L8036" i="1"/>
  <c r="H8036" i="1"/>
  <c r="G8036" i="1"/>
  <c r="F8036" i="1"/>
  <c r="E8036" i="1"/>
  <c r="D8036" i="1"/>
  <c r="C8036" i="1"/>
  <c r="B8036" i="1"/>
  <c r="P8036" i="1" s="1"/>
  <c r="M8035" i="1"/>
  <c r="L8035" i="1"/>
  <c r="H8035" i="1"/>
  <c r="G8035" i="1"/>
  <c r="F8035" i="1"/>
  <c r="E8035" i="1"/>
  <c r="D8035" i="1"/>
  <c r="C8035" i="1"/>
  <c r="B8035" i="1"/>
  <c r="P8035" i="1" s="1"/>
  <c r="M8034" i="1"/>
  <c r="L8034" i="1"/>
  <c r="H8034" i="1"/>
  <c r="G8034" i="1"/>
  <c r="F8034" i="1"/>
  <c r="E8034" i="1"/>
  <c r="D8034" i="1"/>
  <c r="C8034" i="1"/>
  <c r="B8034" i="1"/>
  <c r="P8034" i="1" s="1"/>
  <c r="M8033" i="1"/>
  <c r="L8033" i="1"/>
  <c r="H8033" i="1"/>
  <c r="G8033" i="1"/>
  <c r="F8033" i="1"/>
  <c r="E8033" i="1"/>
  <c r="D8033" i="1"/>
  <c r="C8033" i="1"/>
  <c r="B8033" i="1"/>
  <c r="P8033" i="1" s="1"/>
  <c r="M8032" i="1"/>
  <c r="L8032" i="1"/>
  <c r="H8032" i="1"/>
  <c r="G8032" i="1"/>
  <c r="F8032" i="1"/>
  <c r="E8032" i="1"/>
  <c r="D8032" i="1"/>
  <c r="C8032" i="1"/>
  <c r="B8032" i="1"/>
  <c r="P8032" i="1" s="1"/>
  <c r="M8031" i="1"/>
  <c r="L8031" i="1"/>
  <c r="H8031" i="1"/>
  <c r="G8031" i="1"/>
  <c r="F8031" i="1"/>
  <c r="E8031" i="1"/>
  <c r="D8031" i="1"/>
  <c r="C8031" i="1"/>
  <c r="B8031" i="1"/>
  <c r="P8031" i="1" s="1"/>
  <c r="M8030" i="1"/>
  <c r="L8030" i="1"/>
  <c r="H8030" i="1"/>
  <c r="G8030" i="1"/>
  <c r="F8030" i="1"/>
  <c r="E8030" i="1"/>
  <c r="D8030" i="1"/>
  <c r="C8030" i="1"/>
  <c r="B8030" i="1"/>
  <c r="P8030" i="1" s="1"/>
  <c r="M8029" i="1"/>
  <c r="L8029" i="1"/>
  <c r="H8029" i="1"/>
  <c r="G8029" i="1"/>
  <c r="F8029" i="1"/>
  <c r="E8029" i="1"/>
  <c r="D8029" i="1"/>
  <c r="C8029" i="1"/>
  <c r="B8029" i="1"/>
  <c r="P8029" i="1" s="1"/>
  <c r="M8028" i="1"/>
  <c r="L8028" i="1"/>
  <c r="H8028" i="1"/>
  <c r="G8028" i="1"/>
  <c r="F8028" i="1"/>
  <c r="E8028" i="1"/>
  <c r="D8028" i="1"/>
  <c r="C8028" i="1"/>
  <c r="B8028" i="1"/>
  <c r="P8028" i="1" s="1"/>
  <c r="M8027" i="1"/>
  <c r="L8027" i="1"/>
  <c r="H8027" i="1"/>
  <c r="G8027" i="1"/>
  <c r="F8027" i="1"/>
  <c r="E8027" i="1"/>
  <c r="D8027" i="1"/>
  <c r="C8027" i="1"/>
  <c r="B8027" i="1"/>
  <c r="P8027" i="1" s="1"/>
  <c r="M8026" i="1"/>
  <c r="L8026" i="1"/>
  <c r="H8026" i="1"/>
  <c r="G8026" i="1"/>
  <c r="F8026" i="1"/>
  <c r="E8026" i="1"/>
  <c r="D8026" i="1"/>
  <c r="C8026" i="1"/>
  <c r="B8026" i="1"/>
  <c r="P8026" i="1" s="1"/>
  <c r="M8025" i="1"/>
  <c r="L8025" i="1"/>
  <c r="H8025" i="1"/>
  <c r="G8025" i="1"/>
  <c r="F8025" i="1"/>
  <c r="E8025" i="1"/>
  <c r="D8025" i="1"/>
  <c r="C8025" i="1"/>
  <c r="B8025" i="1"/>
  <c r="P8025" i="1" s="1"/>
  <c r="M8024" i="1"/>
  <c r="L8024" i="1"/>
  <c r="H8024" i="1"/>
  <c r="G8024" i="1"/>
  <c r="F8024" i="1"/>
  <c r="E8024" i="1"/>
  <c r="D8024" i="1"/>
  <c r="C8024" i="1"/>
  <c r="B8024" i="1"/>
  <c r="P8024" i="1" s="1"/>
  <c r="M8023" i="1"/>
  <c r="L8023" i="1"/>
  <c r="H8023" i="1"/>
  <c r="G8023" i="1"/>
  <c r="F8023" i="1"/>
  <c r="E8023" i="1"/>
  <c r="D8023" i="1"/>
  <c r="C8023" i="1"/>
  <c r="B8023" i="1"/>
  <c r="P8023" i="1" s="1"/>
  <c r="M8022" i="1"/>
  <c r="L8022" i="1"/>
  <c r="H8022" i="1"/>
  <c r="G8022" i="1"/>
  <c r="F8022" i="1"/>
  <c r="E8022" i="1"/>
  <c r="D8022" i="1"/>
  <c r="C8022" i="1"/>
  <c r="B8022" i="1"/>
  <c r="P8022" i="1" s="1"/>
  <c r="M8021" i="1"/>
  <c r="L8021" i="1"/>
  <c r="H8021" i="1"/>
  <c r="G8021" i="1"/>
  <c r="F8021" i="1"/>
  <c r="E8021" i="1"/>
  <c r="D8021" i="1"/>
  <c r="C8021" i="1"/>
  <c r="B8021" i="1"/>
  <c r="P8021" i="1" s="1"/>
  <c r="M8020" i="1"/>
  <c r="L8020" i="1"/>
  <c r="H8020" i="1"/>
  <c r="G8020" i="1"/>
  <c r="F8020" i="1"/>
  <c r="E8020" i="1"/>
  <c r="D8020" i="1"/>
  <c r="C8020" i="1"/>
  <c r="B8020" i="1"/>
  <c r="P8020" i="1" s="1"/>
  <c r="M8019" i="1"/>
  <c r="L8019" i="1"/>
  <c r="H8019" i="1"/>
  <c r="G8019" i="1"/>
  <c r="F8019" i="1"/>
  <c r="E8019" i="1"/>
  <c r="D8019" i="1"/>
  <c r="C8019" i="1"/>
  <c r="B8019" i="1"/>
  <c r="P8019" i="1" s="1"/>
  <c r="M8018" i="1"/>
  <c r="L8018" i="1"/>
  <c r="H8018" i="1"/>
  <c r="G8018" i="1"/>
  <c r="F8018" i="1"/>
  <c r="E8018" i="1"/>
  <c r="D8018" i="1"/>
  <c r="C8018" i="1"/>
  <c r="B8018" i="1"/>
  <c r="P8018" i="1" s="1"/>
  <c r="M8017" i="1"/>
  <c r="L8017" i="1"/>
  <c r="H8017" i="1"/>
  <c r="G8017" i="1"/>
  <c r="F8017" i="1"/>
  <c r="E8017" i="1"/>
  <c r="D8017" i="1"/>
  <c r="C8017" i="1"/>
  <c r="B8017" i="1"/>
  <c r="P8017" i="1" s="1"/>
  <c r="M8016" i="1"/>
  <c r="L8016" i="1"/>
  <c r="H8016" i="1"/>
  <c r="G8016" i="1"/>
  <c r="F8016" i="1"/>
  <c r="E8016" i="1"/>
  <c r="D8016" i="1"/>
  <c r="C8016" i="1"/>
  <c r="B8016" i="1"/>
  <c r="P8016" i="1" s="1"/>
  <c r="M8015" i="1"/>
  <c r="L8015" i="1"/>
  <c r="H8015" i="1"/>
  <c r="G8015" i="1"/>
  <c r="F8015" i="1"/>
  <c r="E8015" i="1"/>
  <c r="D8015" i="1"/>
  <c r="C8015" i="1"/>
  <c r="B8015" i="1"/>
  <c r="P8015" i="1" s="1"/>
  <c r="M8014" i="1"/>
  <c r="L8014" i="1"/>
  <c r="H8014" i="1"/>
  <c r="G8014" i="1"/>
  <c r="F8014" i="1"/>
  <c r="E8014" i="1"/>
  <c r="D8014" i="1"/>
  <c r="C8014" i="1"/>
  <c r="B8014" i="1"/>
  <c r="P8014" i="1" s="1"/>
  <c r="M8013" i="1"/>
  <c r="L8013" i="1"/>
  <c r="H8013" i="1"/>
  <c r="G8013" i="1"/>
  <c r="F8013" i="1"/>
  <c r="E8013" i="1"/>
  <c r="D8013" i="1"/>
  <c r="C8013" i="1"/>
  <c r="B8013" i="1"/>
  <c r="P8013" i="1" s="1"/>
  <c r="M8012" i="1"/>
  <c r="L8012" i="1"/>
  <c r="H8012" i="1"/>
  <c r="G8012" i="1"/>
  <c r="F8012" i="1"/>
  <c r="E8012" i="1"/>
  <c r="D8012" i="1"/>
  <c r="C8012" i="1"/>
  <c r="B8012" i="1"/>
  <c r="P8012" i="1" s="1"/>
  <c r="M8011" i="1"/>
  <c r="L8011" i="1"/>
  <c r="H8011" i="1"/>
  <c r="G8011" i="1"/>
  <c r="F8011" i="1"/>
  <c r="E8011" i="1"/>
  <c r="D8011" i="1"/>
  <c r="C8011" i="1"/>
  <c r="B8011" i="1"/>
  <c r="P8011" i="1" s="1"/>
  <c r="M8010" i="1"/>
  <c r="L8010" i="1"/>
  <c r="H8010" i="1"/>
  <c r="G8010" i="1"/>
  <c r="F8010" i="1"/>
  <c r="E8010" i="1"/>
  <c r="D8010" i="1"/>
  <c r="C8010" i="1"/>
  <c r="B8010" i="1"/>
  <c r="P8010" i="1" s="1"/>
  <c r="M8009" i="1"/>
  <c r="L8009" i="1"/>
  <c r="H8009" i="1"/>
  <c r="G8009" i="1"/>
  <c r="F8009" i="1"/>
  <c r="E8009" i="1"/>
  <c r="D8009" i="1"/>
  <c r="C8009" i="1"/>
  <c r="B8009" i="1"/>
  <c r="P8009" i="1" s="1"/>
  <c r="M8008" i="1"/>
  <c r="L8008" i="1"/>
  <c r="H8008" i="1"/>
  <c r="G8008" i="1"/>
  <c r="F8008" i="1"/>
  <c r="E8008" i="1"/>
  <c r="D8008" i="1"/>
  <c r="C8008" i="1"/>
  <c r="B8008" i="1"/>
  <c r="P8008" i="1" s="1"/>
  <c r="M8007" i="1"/>
  <c r="L8007" i="1"/>
  <c r="H8007" i="1"/>
  <c r="G8007" i="1"/>
  <c r="F8007" i="1"/>
  <c r="E8007" i="1"/>
  <c r="D8007" i="1"/>
  <c r="C8007" i="1"/>
  <c r="B8007" i="1"/>
  <c r="P8007" i="1" s="1"/>
  <c r="M8006" i="1"/>
  <c r="L8006" i="1"/>
  <c r="H8006" i="1"/>
  <c r="G8006" i="1"/>
  <c r="F8006" i="1"/>
  <c r="E8006" i="1"/>
  <c r="D8006" i="1"/>
  <c r="C8006" i="1"/>
  <c r="B8006" i="1"/>
  <c r="P8006" i="1" s="1"/>
  <c r="M8005" i="1"/>
  <c r="L8005" i="1"/>
  <c r="H8005" i="1"/>
  <c r="G8005" i="1"/>
  <c r="F8005" i="1"/>
  <c r="E8005" i="1"/>
  <c r="D8005" i="1"/>
  <c r="C8005" i="1"/>
  <c r="B8005" i="1"/>
  <c r="P8005" i="1" s="1"/>
  <c r="M8004" i="1"/>
  <c r="L8004" i="1"/>
  <c r="H8004" i="1"/>
  <c r="G8004" i="1"/>
  <c r="F8004" i="1"/>
  <c r="E8004" i="1"/>
  <c r="D8004" i="1"/>
  <c r="C8004" i="1"/>
  <c r="B8004" i="1"/>
  <c r="P8004" i="1" s="1"/>
  <c r="M8003" i="1"/>
  <c r="L8003" i="1"/>
  <c r="H8003" i="1"/>
  <c r="G8003" i="1"/>
  <c r="F8003" i="1"/>
  <c r="E8003" i="1"/>
  <c r="D8003" i="1"/>
  <c r="C8003" i="1"/>
  <c r="B8003" i="1"/>
  <c r="P8003" i="1" s="1"/>
  <c r="M8002" i="1"/>
  <c r="L8002" i="1"/>
  <c r="H8002" i="1"/>
  <c r="G8002" i="1"/>
  <c r="F8002" i="1"/>
  <c r="E8002" i="1"/>
  <c r="D8002" i="1"/>
  <c r="C8002" i="1"/>
  <c r="B8002" i="1"/>
  <c r="P8002" i="1" s="1"/>
  <c r="M8001" i="1"/>
  <c r="L8001" i="1"/>
  <c r="H8001" i="1"/>
  <c r="G8001" i="1"/>
  <c r="F8001" i="1"/>
  <c r="E8001" i="1"/>
  <c r="D8001" i="1"/>
  <c r="C8001" i="1"/>
  <c r="B8001" i="1"/>
  <c r="P8001" i="1" s="1"/>
  <c r="M8000" i="1"/>
  <c r="L8000" i="1"/>
  <c r="H8000" i="1"/>
  <c r="G8000" i="1"/>
  <c r="F8000" i="1"/>
  <c r="E8000" i="1"/>
  <c r="D8000" i="1"/>
  <c r="C8000" i="1"/>
  <c r="B8000" i="1"/>
  <c r="P8000" i="1" s="1"/>
  <c r="M7999" i="1"/>
  <c r="L7999" i="1"/>
  <c r="H7999" i="1"/>
  <c r="G7999" i="1"/>
  <c r="F7999" i="1"/>
  <c r="E7999" i="1"/>
  <c r="D7999" i="1"/>
  <c r="C7999" i="1"/>
  <c r="B7999" i="1"/>
  <c r="P7999" i="1" s="1"/>
  <c r="M7998" i="1"/>
  <c r="L7998" i="1"/>
  <c r="H7998" i="1"/>
  <c r="G7998" i="1"/>
  <c r="F7998" i="1"/>
  <c r="E7998" i="1"/>
  <c r="D7998" i="1"/>
  <c r="C7998" i="1"/>
  <c r="B7998" i="1"/>
  <c r="P7998" i="1" s="1"/>
  <c r="M7997" i="1"/>
  <c r="L7997" i="1"/>
  <c r="H7997" i="1"/>
  <c r="G7997" i="1"/>
  <c r="F7997" i="1"/>
  <c r="E7997" i="1"/>
  <c r="D7997" i="1"/>
  <c r="C7997" i="1"/>
  <c r="B7997" i="1"/>
  <c r="P7997" i="1" s="1"/>
  <c r="M7996" i="1"/>
  <c r="L7996" i="1"/>
  <c r="H7996" i="1"/>
  <c r="G7996" i="1"/>
  <c r="F7996" i="1"/>
  <c r="E7996" i="1"/>
  <c r="D7996" i="1"/>
  <c r="C7996" i="1"/>
  <c r="B7996" i="1"/>
  <c r="P7996" i="1" s="1"/>
  <c r="M7995" i="1"/>
  <c r="L7995" i="1"/>
  <c r="H7995" i="1"/>
  <c r="G7995" i="1"/>
  <c r="F7995" i="1"/>
  <c r="E7995" i="1"/>
  <c r="D7995" i="1"/>
  <c r="C7995" i="1"/>
  <c r="B7995" i="1"/>
  <c r="P7995" i="1" s="1"/>
  <c r="M7994" i="1"/>
  <c r="L7994" i="1"/>
  <c r="H7994" i="1"/>
  <c r="G7994" i="1"/>
  <c r="F7994" i="1"/>
  <c r="E7994" i="1"/>
  <c r="D7994" i="1"/>
  <c r="C7994" i="1"/>
  <c r="B7994" i="1"/>
  <c r="P7994" i="1" s="1"/>
  <c r="M7993" i="1"/>
  <c r="L7993" i="1"/>
  <c r="H7993" i="1"/>
  <c r="G7993" i="1"/>
  <c r="F7993" i="1"/>
  <c r="E7993" i="1"/>
  <c r="D7993" i="1"/>
  <c r="C7993" i="1"/>
  <c r="B7993" i="1"/>
  <c r="P7993" i="1" s="1"/>
  <c r="M7992" i="1"/>
  <c r="L7992" i="1"/>
  <c r="H7992" i="1"/>
  <c r="G7992" i="1"/>
  <c r="F7992" i="1"/>
  <c r="E7992" i="1"/>
  <c r="D7992" i="1"/>
  <c r="C7992" i="1"/>
  <c r="B7992" i="1"/>
  <c r="P7992" i="1" s="1"/>
  <c r="M7991" i="1"/>
  <c r="L7991" i="1"/>
  <c r="H7991" i="1"/>
  <c r="G7991" i="1"/>
  <c r="F7991" i="1"/>
  <c r="E7991" i="1"/>
  <c r="D7991" i="1"/>
  <c r="C7991" i="1"/>
  <c r="B7991" i="1"/>
  <c r="P7991" i="1" s="1"/>
  <c r="M7990" i="1"/>
  <c r="L7990" i="1"/>
  <c r="H7990" i="1"/>
  <c r="G7990" i="1"/>
  <c r="F7990" i="1"/>
  <c r="E7990" i="1"/>
  <c r="D7990" i="1"/>
  <c r="C7990" i="1"/>
  <c r="B7990" i="1"/>
  <c r="P7990" i="1" s="1"/>
  <c r="M7989" i="1"/>
  <c r="L7989" i="1"/>
  <c r="H7989" i="1"/>
  <c r="G7989" i="1"/>
  <c r="F7989" i="1"/>
  <c r="E7989" i="1"/>
  <c r="D7989" i="1"/>
  <c r="C7989" i="1"/>
  <c r="B7989" i="1"/>
  <c r="P7989" i="1" s="1"/>
  <c r="M7988" i="1"/>
  <c r="L7988" i="1"/>
  <c r="H7988" i="1"/>
  <c r="G7988" i="1"/>
  <c r="F7988" i="1"/>
  <c r="E7988" i="1"/>
  <c r="D7988" i="1"/>
  <c r="C7988" i="1"/>
  <c r="B7988" i="1"/>
  <c r="P7988" i="1" s="1"/>
  <c r="M7987" i="1"/>
  <c r="L7987" i="1"/>
  <c r="H7987" i="1"/>
  <c r="G7987" i="1"/>
  <c r="F7987" i="1"/>
  <c r="E7987" i="1"/>
  <c r="D7987" i="1"/>
  <c r="C7987" i="1"/>
  <c r="B7987" i="1"/>
  <c r="P7987" i="1" s="1"/>
  <c r="M7986" i="1"/>
  <c r="L7986" i="1"/>
  <c r="H7986" i="1"/>
  <c r="G7986" i="1"/>
  <c r="F7986" i="1"/>
  <c r="E7986" i="1"/>
  <c r="D7986" i="1"/>
  <c r="C7986" i="1"/>
  <c r="B7986" i="1"/>
  <c r="P7986" i="1" s="1"/>
  <c r="M7985" i="1"/>
  <c r="L7985" i="1"/>
  <c r="H7985" i="1"/>
  <c r="G7985" i="1"/>
  <c r="F7985" i="1"/>
  <c r="E7985" i="1"/>
  <c r="D7985" i="1"/>
  <c r="C7985" i="1"/>
  <c r="B7985" i="1"/>
  <c r="P7985" i="1" s="1"/>
  <c r="M7984" i="1"/>
  <c r="L7984" i="1"/>
  <c r="H7984" i="1"/>
  <c r="G7984" i="1"/>
  <c r="F7984" i="1"/>
  <c r="E7984" i="1"/>
  <c r="D7984" i="1"/>
  <c r="C7984" i="1"/>
  <c r="B7984" i="1"/>
  <c r="P7984" i="1" s="1"/>
  <c r="M7983" i="1"/>
  <c r="L7983" i="1"/>
  <c r="H7983" i="1"/>
  <c r="G7983" i="1"/>
  <c r="F7983" i="1"/>
  <c r="E7983" i="1"/>
  <c r="D7983" i="1"/>
  <c r="C7983" i="1"/>
  <c r="B7983" i="1"/>
  <c r="P7983" i="1" s="1"/>
  <c r="M7982" i="1"/>
  <c r="L7982" i="1"/>
  <c r="H7982" i="1"/>
  <c r="G7982" i="1"/>
  <c r="F7982" i="1"/>
  <c r="E7982" i="1"/>
  <c r="D7982" i="1"/>
  <c r="C7982" i="1"/>
  <c r="B7982" i="1"/>
  <c r="P7982" i="1" s="1"/>
  <c r="M7981" i="1"/>
  <c r="L7981" i="1"/>
  <c r="H7981" i="1"/>
  <c r="G7981" i="1"/>
  <c r="F7981" i="1"/>
  <c r="E7981" i="1"/>
  <c r="D7981" i="1"/>
  <c r="C7981" i="1"/>
  <c r="B7981" i="1"/>
  <c r="P7981" i="1" s="1"/>
  <c r="M7980" i="1"/>
  <c r="L7980" i="1"/>
  <c r="H7980" i="1"/>
  <c r="G7980" i="1"/>
  <c r="F7980" i="1"/>
  <c r="E7980" i="1"/>
  <c r="D7980" i="1"/>
  <c r="C7980" i="1"/>
  <c r="B7980" i="1"/>
  <c r="P7980" i="1" s="1"/>
  <c r="M7979" i="1"/>
  <c r="L7979" i="1"/>
  <c r="H7979" i="1"/>
  <c r="G7979" i="1"/>
  <c r="F7979" i="1"/>
  <c r="E7979" i="1"/>
  <c r="D7979" i="1"/>
  <c r="C7979" i="1"/>
  <c r="B7979" i="1"/>
  <c r="P7979" i="1" s="1"/>
  <c r="M7978" i="1"/>
  <c r="L7978" i="1"/>
  <c r="H7978" i="1"/>
  <c r="G7978" i="1"/>
  <c r="F7978" i="1"/>
  <c r="E7978" i="1"/>
  <c r="D7978" i="1"/>
  <c r="C7978" i="1"/>
  <c r="B7978" i="1"/>
  <c r="P7978" i="1" s="1"/>
  <c r="M7977" i="1"/>
  <c r="L7977" i="1"/>
  <c r="H7977" i="1"/>
  <c r="G7977" i="1"/>
  <c r="F7977" i="1"/>
  <c r="E7977" i="1"/>
  <c r="D7977" i="1"/>
  <c r="C7977" i="1"/>
  <c r="B7977" i="1"/>
  <c r="P7977" i="1" s="1"/>
  <c r="M7976" i="1"/>
  <c r="L7976" i="1"/>
  <c r="H7976" i="1"/>
  <c r="G7976" i="1"/>
  <c r="F7976" i="1"/>
  <c r="E7976" i="1"/>
  <c r="D7976" i="1"/>
  <c r="C7976" i="1"/>
  <c r="B7976" i="1"/>
  <c r="P7976" i="1" s="1"/>
  <c r="M7975" i="1"/>
  <c r="L7975" i="1"/>
  <c r="H7975" i="1"/>
  <c r="G7975" i="1"/>
  <c r="F7975" i="1"/>
  <c r="E7975" i="1"/>
  <c r="D7975" i="1"/>
  <c r="C7975" i="1"/>
  <c r="B7975" i="1"/>
  <c r="P7975" i="1" s="1"/>
  <c r="M7974" i="1"/>
  <c r="L7974" i="1"/>
  <c r="H7974" i="1"/>
  <c r="G7974" i="1"/>
  <c r="F7974" i="1"/>
  <c r="E7974" i="1"/>
  <c r="D7974" i="1"/>
  <c r="C7974" i="1"/>
  <c r="B7974" i="1"/>
  <c r="P7974" i="1" s="1"/>
  <c r="M7973" i="1"/>
  <c r="L7973" i="1"/>
  <c r="H7973" i="1"/>
  <c r="G7973" i="1"/>
  <c r="F7973" i="1"/>
  <c r="E7973" i="1"/>
  <c r="D7973" i="1"/>
  <c r="C7973" i="1"/>
  <c r="B7973" i="1"/>
  <c r="P7973" i="1" s="1"/>
  <c r="M7972" i="1"/>
  <c r="L7972" i="1"/>
  <c r="H7972" i="1"/>
  <c r="G7972" i="1"/>
  <c r="F7972" i="1"/>
  <c r="E7972" i="1"/>
  <c r="D7972" i="1"/>
  <c r="C7972" i="1"/>
  <c r="B7972" i="1"/>
  <c r="P7972" i="1" s="1"/>
  <c r="M7971" i="1"/>
  <c r="L7971" i="1"/>
  <c r="H7971" i="1"/>
  <c r="G7971" i="1"/>
  <c r="F7971" i="1"/>
  <c r="E7971" i="1"/>
  <c r="D7971" i="1"/>
  <c r="C7971" i="1"/>
  <c r="B7971" i="1"/>
  <c r="P7971" i="1" s="1"/>
  <c r="M7970" i="1"/>
  <c r="L7970" i="1"/>
  <c r="H7970" i="1"/>
  <c r="G7970" i="1"/>
  <c r="F7970" i="1"/>
  <c r="E7970" i="1"/>
  <c r="D7970" i="1"/>
  <c r="C7970" i="1"/>
  <c r="B7970" i="1"/>
  <c r="P7970" i="1" s="1"/>
  <c r="M7969" i="1"/>
  <c r="L7969" i="1"/>
  <c r="H7969" i="1"/>
  <c r="G7969" i="1"/>
  <c r="F7969" i="1"/>
  <c r="E7969" i="1"/>
  <c r="D7969" i="1"/>
  <c r="C7969" i="1"/>
  <c r="B7969" i="1"/>
  <c r="P7969" i="1" s="1"/>
  <c r="M7968" i="1"/>
  <c r="L7968" i="1"/>
  <c r="H7968" i="1"/>
  <c r="G7968" i="1"/>
  <c r="F7968" i="1"/>
  <c r="E7968" i="1"/>
  <c r="D7968" i="1"/>
  <c r="C7968" i="1"/>
  <c r="B7968" i="1"/>
  <c r="P7968" i="1" s="1"/>
  <c r="M7967" i="1"/>
  <c r="L7967" i="1"/>
  <c r="H7967" i="1"/>
  <c r="G7967" i="1"/>
  <c r="F7967" i="1"/>
  <c r="E7967" i="1"/>
  <c r="D7967" i="1"/>
  <c r="C7967" i="1"/>
  <c r="B7967" i="1"/>
  <c r="P7967" i="1" s="1"/>
  <c r="M7966" i="1"/>
  <c r="L7966" i="1"/>
  <c r="H7966" i="1"/>
  <c r="G7966" i="1"/>
  <c r="F7966" i="1"/>
  <c r="E7966" i="1"/>
  <c r="D7966" i="1"/>
  <c r="C7966" i="1"/>
  <c r="B7966" i="1"/>
  <c r="P7966" i="1" s="1"/>
  <c r="M7965" i="1"/>
  <c r="L7965" i="1"/>
  <c r="H7965" i="1"/>
  <c r="G7965" i="1"/>
  <c r="F7965" i="1"/>
  <c r="E7965" i="1"/>
  <c r="D7965" i="1"/>
  <c r="C7965" i="1"/>
  <c r="B7965" i="1"/>
  <c r="P7965" i="1" s="1"/>
  <c r="M7964" i="1"/>
  <c r="L7964" i="1"/>
  <c r="H7964" i="1"/>
  <c r="G7964" i="1"/>
  <c r="F7964" i="1"/>
  <c r="E7964" i="1"/>
  <c r="D7964" i="1"/>
  <c r="C7964" i="1"/>
  <c r="B7964" i="1"/>
  <c r="P7964" i="1" s="1"/>
  <c r="M7963" i="1"/>
  <c r="L7963" i="1"/>
  <c r="H7963" i="1"/>
  <c r="G7963" i="1"/>
  <c r="F7963" i="1"/>
  <c r="E7963" i="1"/>
  <c r="D7963" i="1"/>
  <c r="C7963" i="1"/>
  <c r="B7963" i="1"/>
  <c r="P7963" i="1" s="1"/>
  <c r="M7962" i="1"/>
  <c r="L7962" i="1"/>
  <c r="H7962" i="1"/>
  <c r="G7962" i="1"/>
  <c r="F7962" i="1"/>
  <c r="E7962" i="1"/>
  <c r="D7962" i="1"/>
  <c r="C7962" i="1"/>
  <c r="B7962" i="1"/>
  <c r="P7962" i="1" s="1"/>
  <c r="M7961" i="1"/>
  <c r="L7961" i="1"/>
  <c r="H7961" i="1"/>
  <c r="G7961" i="1"/>
  <c r="F7961" i="1"/>
  <c r="E7961" i="1"/>
  <c r="D7961" i="1"/>
  <c r="C7961" i="1"/>
  <c r="B7961" i="1"/>
  <c r="P7961" i="1" s="1"/>
  <c r="M7960" i="1"/>
  <c r="L7960" i="1"/>
  <c r="H7960" i="1"/>
  <c r="G7960" i="1"/>
  <c r="F7960" i="1"/>
  <c r="E7960" i="1"/>
  <c r="D7960" i="1"/>
  <c r="C7960" i="1"/>
  <c r="B7960" i="1"/>
  <c r="P7960" i="1" s="1"/>
  <c r="M7959" i="1"/>
  <c r="L7959" i="1"/>
  <c r="H7959" i="1"/>
  <c r="G7959" i="1"/>
  <c r="F7959" i="1"/>
  <c r="E7959" i="1"/>
  <c r="D7959" i="1"/>
  <c r="C7959" i="1"/>
  <c r="B7959" i="1"/>
  <c r="P7959" i="1" s="1"/>
  <c r="M7958" i="1"/>
  <c r="L7958" i="1"/>
  <c r="H7958" i="1"/>
  <c r="G7958" i="1"/>
  <c r="F7958" i="1"/>
  <c r="E7958" i="1"/>
  <c r="D7958" i="1"/>
  <c r="C7958" i="1"/>
  <c r="B7958" i="1"/>
  <c r="P7958" i="1" s="1"/>
  <c r="M7957" i="1"/>
  <c r="L7957" i="1"/>
  <c r="H7957" i="1"/>
  <c r="G7957" i="1"/>
  <c r="F7957" i="1"/>
  <c r="E7957" i="1"/>
  <c r="D7957" i="1"/>
  <c r="C7957" i="1"/>
  <c r="B7957" i="1"/>
  <c r="P7957" i="1" s="1"/>
  <c r="M7956" i="1"/>
  <c r="L7956" i="1"/>
  <c r="H7956" i="1"/>
  <c r="G7956" i="1"/>
  <c r="F7956" i="1"/>
  <c r="E7956" i="1"/>
  <c r="D7956" i="1"/>
  <c r="C7956" i="1"/>
  <c r="B7956" i="1"/>
  <c r="P7956" i="1" s="1"/>
  <c r="M7955" i="1"/>
  <c r="L7955" i="1"/>
  <c r="H7955" i="1"/>
  <c r="G7955" i="1"/>
  <c r="F7955" i="1"/>
  <c r="E7955" i="1"/>
  <c r="D7955" i="1"/>
  <c r="C7955" i="1"/>
  <c r="B7955" i="1"/>
  <c r="P7955" i="1" s="1"/>
  <c r="M7954" i="1"/>
  <c r="L7954" i="1"/>
  <c r="H7954" i="1"/>
  <c r="G7954" i="1"/>
  <c r="F7954" i="1"/>
  <c r="E7954" i="1"/>
  <c r="D7954" i="1"/>
  <c r="C7954" i="1"/>
  <c r="B7954" i="1"/>
  <c r="P7954" i="1" s="1"/>
  <c r="M7953" i="1"/>
  <c r="L7953" i="1"/>
  <c r="H7953" i="1"/>
  <c r="G7953" i="1"/>
  <c r="F7953" i="1"/>
  <c r="E7953" i="1"/>
  <c r="D7953" i="1"/>
  <c r="C7953" i="1"/>
  <c r="B7953" i="1"/>
  <c r="P7953" i="1" s="1"/>
  <c r="M7952" i="1"/>
  <c r="L7952" i="1"/>
  <c r="H7952" i="1"/>
  <c r="G7952" i="1"/>
  <c r="F7952" i="1"/>
  <c r="E7952" i="1"/>
  <c r="D7952" i="1"/>
  <c r="C7952" i="1"/>
  <c r="B7952" i="1"/>
  <c r="P7952" i="1" s="1"/>
  <c r="M7951" i="1"/>
  <c r="L7951" i="1"/>
  <c r="H7951" i="1"/>
  <c r="G7951" i="1"/>
  <c r="F7951" i="1"/>
  <c r="E7951" i="1"/>
  <c r="D7951" i="1"/>
  <c r="C7951" i="1"/>
  <c r="B7951" i="1"/>
  <c r="P7951" i="1" s="1"/>
  <c r="M7950" i="1"/>
  <c r="L7950" i="1"/>
  <c r="H7950" i="1"/>
  <c r="G7950" i="1"/>
  <c r="F7950" i="1"/>
  <c r="E7950" i="1"/>
  <c r="D7950" i="1"/>
  <c r="C7950" i="1"/>
  <c r="B7950" i="1"/>
  <c r="P7950" i="1" s="1"/>
  <c r="M7949" i="1"/>
  <c r="L7949" i="1"/>
  <c r="H7949" i="1"/>
  <c r="G7949" i="1"/>
  <c r="F7949" i="1"/>
  <c r="E7949" i="1"/>
  <c r="D7949" i="1"/>
  <c r="C7949" i="1"/>
  <c r="B7949" i="1"/>
  <c r="P7949" i="1" s="1"/>
  <c r="M7948" i="1"/>
  <c r="L7948" i="1"/>
  <c r="H7948" i="1"/>
  <c r="G7948" i="1"/>
  <c r="F7948" i="1"/>
  <c r="E7948" i="1"/>
  <c r="D7948" i="1"/>
  <c r="C7948" i="1"/>
  <c r="B7948" i="1"/>
  <c r="P7948" i="1" s="1"/>
  <c r="M7947" i="1"/>
  <c r="L7947" i="1"/>
  <c r="H7947" i="1"/>
  <c r="G7947" i="1"/>
  <c r="F7947" i="1"/>
  <c r="E7947" i="1"/>
  <c r="D7947" i="1"/>
  <c r="C7947" i="1"/>
  <c r="B7947" i="1"/>
  <c r="P7947" i="1" s="1"/>
  <c r="M7946" i="1"/>
  <c r="L7946" i="1"/>
  <c r="H7946" i="1"/>
  <c r="G7946" i="1"/>
  <c r="F7946" i="1"/>
  <c r="E7946" i="1"/>
  <c r="D7946" i="1"/>
  <c r="C7946" i="1"/>
  <c r="B7946" i="1"/>
  <c r="P7946" i="1" s="1"/>
  <c r="M7945" i="1"/>
  <c r="L7945" i="1"/>
  <c r="H7945" i="1"/>
  <c r="G7945" i="1"/>
  <c r="F7945" i="1"/>
  <c r="E7945" i="1"/>
  <c r="D7945" i="1"/>
  <c r="C7945" i="1"/>
  <c r="B7945" i="1"/>
  <c r="P7945" i="1" s="1"/>
  <c r="M7944" i="1"/>
  <c r="L7944" i="1"/>
  <c r="H7944" i="1"/>
  <c r="G7944" i="1"/>
  <c r="F7944" i="1"/>
  <c r="E7944" i="1"/>
  <c r="D7944" i="1"/>
  <c r="C7944" i="1"/>
  <c r="B7944" i="1"/>
  <c r="P7944" i="1" s="1"/>
  <c r="M7943" i="1"/>
  <c r="L7943" i="1"/>
  <c r="H7943" i="1"/>
  <c r="G7943" i="1"/>
  <c r="F7943" i="1"/>
  <c r="E7943" i="1"/>
  <c r="D7943" i="1"/>
  <c r="C7943" i="1"/>
  <c r="B7943" i="1"/>
  <c r="P7943" i="1" s="1"/>
  <c r="M7942" i="1"/>
  <c r="L7942" i="1"/>
  <c r="H7942" i="1"/>
  <c r="G7942" i="1"/>
  <c r="F7942" i="1"/>
  <c r="E7942" i="1"/>
  <c r="D7942" i="1"/>
  <c r="C7942" i="1"/>
  <c r="B7942" i="1"/>
  <c r="P7942" i="1" s="1"/>
  <c r="M7941" i="1"/>
  <c r="L7941" i="1"/>
  <c r="H7941" i="1"/>
  <c r="G7941" i="1"/>
  <c r="F7941" i="1"/>
  <c r="E7941" i="1"/>
  <c r="D7941" i="1"/>
  <c r="C7941" i="1"/>
  <c r="B7941" i="1"/>
  <c r="P7941" i="1" s="1"/>
  <c r="M7940" i="1"/>
  <c r="L7940" i="1"/>
  <c r="H7940" i="1"/>
  <c r="G7940" i="1"/>
  <c r="F7940" i="1"/>
  <c r="E7940" i="1"/>
  <c r="D7940" i="1"/>
  <c r="C7940" i="1"/>
  <c r="B7940" i="1"/>
  <c r="P7940" i="1" s="1"/>
  <c r="M7939" i="1"/>
  <c r="L7939" i="1"/>
  <c r="H7939" i="1"/>
  <c r="G7939" i="1"/>
  <c r="F7939" i="1"/>
  <c r="E7939" i="1"/>
  <c r="D7939" i="1"/>
  <c r="C7939" i="1"/>
  <c r="B7939" i="1"/>
  <c r="P7939" i="1" s="1"/>
  <c r="M7938" i="1"/>
  <c r="L7938" i="1"/>
  <c r="H7938" i="1"/>
  <c r="G7938" i="1"/>
  <c r="F7938" i="1"/>
  <c r="E7938" i="1"/>
  <c r="D7938" i="1"/>
  <c r="C7938" i="1"/>
  <c r="B7938" i="1"/>
  <c r="P7938" i="1" s="1"/>
  <c r="M7937" i="1"/>
  <c r="L7937" i="1"/>
  <c r="H7937" i="1"/>
  <c r="G7937" i="1"/>
  <c r="F7937" i="1"/>
  <c r="E7937" i="1"/>
  <c r="D7937" i="1"/>
  <c r="C7937" i="1"/>
  <c r="B7937" i="1"/>
  <c r="P7937" i="1" s="1"/>
  <c r="M7936" i="1"/>
  <c r="L7936" i="1"/>
  <c r="H7936" i="1"/>
  <c r="G7936" i="1"/>
  <c r="F7936" i="1"/>
  <c r="E7936" i="1"/>
  <c r="D7936" i="1"/>
  <c r="C7936" i="1"/>
  <c r="B7936" i="1"/>
  <c r="P7936" i="1" s="1"/>
  <c r="M7935" i="1"/>
  <c r="L7935" i="1"/>
  <c r="H7935" i="1"/>
  <c r="G7935" i="1"/>
  <c r="F7935" i="1"/>
  <c r="E7935" i="1"/>
  <c r="D7935" i="1"/>
  <c r="C7935" i="1"/>
  <c r="B7935" i="1"/>
  <c r="P7935" i="1" s="1"/>
  <c r="M7934" i="1"/>
  <c r="L7934" i="1"/>
  <c r="H7934" i="1"/>
  <c r="G7934" i="1"/>
  <c r="F7934" i="1"/>
  <c r="E7934" i="1"/>
  <c r="D7934" i="1"/>
  <c r="C7934" i="1"/>
  <c r="B7934" i="1"/>
  <c r="P7934" i="1" s="1"/>
  <c r="M7933" i="1"/>
  <c r="L7933" i="1"/>
  <c r="H7933" i="1"/>
  <c r="G7933" i="1"/>
  <c r="F7933" i="1"/>
  <c r="E7933" i="1"/>
  <c r="D7933" i="1"/>
  <c r="C7933" i="1"/>
  <c r="B7933" i="1"/>
  <c r="P7933" i="1" s="1"/>
  <c r="M7932" i="1"/>
  <c r="L7932" i="1"/>
  <c r="H7932" i="1"/>
  <c r="G7932" i="1"/>
  <c r="F7932" i="1"/>
  <c r="E7932" i="1"/>
  <c r="D7932" i="1"/>
  <c r="C7932" i="1"/>
  <c r="B7932" i="1"/>
  <c r="P7932" i="1" s="1"/>
  <c r="M7931" i="1"/>
  <c r="L7931" i="1"/>
  <c r="H7931" i="1"/>
  <c r="G7931" i="1"/>
  <c r="F7931" i="1"/>
  <c r="E7931" i="1"/>
  <c r="D7931" i="1"/>
  <c r="C7931" i="1"/>
  <c r="B7931" i="1"/>
  <c r="P7931" i="1" s="1"/>
  <c r="M7930" i="1"/>
  <c r="L7930" i="1"/>
  <c r="H7930" i="1"/>
  <c r="G7930" i="1"/>
  <c r="F7930" i="1"/>
  <c r="E7930" i="1"/>
  <c r="D7930" i="1"/>
  <c r="C7930" i="1"/>
  <c r="B7930" i="1"/>
  <c r="P7930" i="1" s="1"/>
  <c r="M7929" i="1"/>
  <c r="L7929" i="1"/>
  <c r="H7929" i="1"/>
  <c r="G7929" i="1"/>
  <c r="F7929" i="1"/>
  <c r="E7929" i="1"/>
  <c r="D7929" i="1"/>
  <c r="C7929" i="1"/>
  <c r="B7929" i="1"/>
  <c r="P7929" i="1" s="1"/>
  <c r="M7928" i="1"/>
  <c r="L7928" i="1"/>
  <c r="H7928" i="1"/>
  <c r="G7928" i="1"/>
  <c r="F7928" i="1"/>
  <c r="E7928" i="1"/>
  <c r="D7928" i="1"/>
  <c r="C7928" i="1"/>
  <c r="B7928" i="1"/>
  <c r="P7928" i="1" s="1"/>
  <c r="M7927" i="1"/>
  <c r="L7927" i="1"/>
  <c r="H7927" i="1"/>
  <c r="G7927" i="1"/>
  <c r="F7927" i="1"/>
  <c r="E7927" i="1"/>
  <c r="D7927" i="1"/>
  <c r="C7927" i="1"/>
  <c r="B7927" i="1"/>
  <c r="P7927" i="1" s="1"/>
  <c r="M7926" i="1"/>
  <c r="L7926" i="1"/>
  <c r="H7926" i="1"/>
  <c r="G7926" i="1"/>
  <c r="F7926" i="1"/>
  <c r="E7926" i="1"/>
  <c r="D7926" i="1"/>
  <c r="C7926" i="1"/>
  <c r="B7926" i="1"/>
  <c r="P7926" i="1" s="1"/>
  <c r="M7925" i="1"/>
  <c r="L7925" i="1"/>
  <c r="H7925" i="1"/>
  <c r="G7925" i="1"/>
  <c r="F7925" i="1"/>
  <c r="E7925" i="1"/>
  <c r="D7925" i="1"/>
  <c r="C7925" i="1"/>
  <c r="B7925" i="1"/>
  <c r="P7925" i="1" s="1"/>
  <c r="M7924" i="1"/>
  <c r="L7924" i="1"/>
  <c r="H7924" i="1"/>
  <c r="G7924" i="1"/>
  <c r="F7924" i="1"/>
  <c r="E7924" i="1"/>
  <c r="D7924" i="1"/>
  <c r="C7924" i="1"/>
  <c r="B7924" i="1"/>
  <c r="P7924" i="1" s="1"/>
  <c r="M7923" i="1"/>
  <c r="L7923" i="1"/>
  <c r="H7923" i="1"/>
  <c r="G7923" i="1"/>
  <c r="F7923" i="1"/>
  <c r="E7923" i="1"/>
  <c r="D7923" i="1"/>
  <c r="C7923" i="1"/>
  <c r="B7923" i="1"/>
  <c r="P7923" i="1" s="1"/>
  <c r="M7922" i="1"/>
  <c r="L7922" i="1"/>
  <c r="H7922" i="1"/>
  <c r="G7922" i="1"/>
  <c r="F7922" i="1"/>
  <c r="E7922" i="1"/>
  <c r="D7922" i="1"/>
  <c r="C7922" i="1"/>
  <c r="B7922" i="1"/>
  <c r="P7922" i="1" s="1"/>
  <c r="M7921" i="1"/>
  <c r="L7921" i="1"/>
  <c r="H7921" i="1"/>
  <c r="G7921" i="1"/>
  <c r="F7921" i="1"/>
  <c r="E7921" i="1"/>
  <c r="D7921" i="1"/>
  <c r="C7921" i="1"/>
  <c r="B7921" i="1"/>
  <c r="P7921" i="1" s="1"/>
  <c r="M7920" i="1"/>
  <c r="L7920" i="1"/>
  <c r="H7920" i="1"/>
  <c r="G7920" i="1"/>
  <c r="F7920" i="1"/>
  <c r="E7920" i="1"/>
  <c r="D7920" i="1"/>
  <c r="C7920" i="1"/>
  <c r="B7920" i="1"/>
  <c r="P7920" i="1" s="1"/>
  <c r="M7919" i="1"/>
  <c r="L7919" i="1"/>
  <c r="H7919" i="1"/>
  <c r="G7919" i="1"/>
  <c r="F7919" i="1"/>
  <c r="E7919" i="1"/>
  <c r="D7919" i="1"/>
  <c r="C7919" i="1"/>
  <c r="B7919" i="1"/>
  <c r="P7919" i="1" s="1"/>
  <c r="M7918" i="1"/>
  <c r="L7918" i="1"/>
  <c r="H7918" i="1"/>
  <c r="G7918" i="1"/>
  <c r="F7918" i="1"/>
  <c r="E7918" i="1"/>
  <c r="D7918" i="1"/>
  <c r="C7918" i="1"/>
  <c r="B7918" i="1"/>
  <c r="P7918" i="1" s="1"/>
  <c r="M7917" i="1"/>
  <c r="L7917" i="1"/>
  <c r="H7917" i="1"/>
  <c r="G7917" i="1"/>
  <c r="F7917" i="1"/>
  <c r="E7917" i="1"/>
  <c r="D7917" i="1"/>
  <c r="C7917" i="1"/>
  <c r="B7917" i="1"/>
  <c r="P7917" i="1" s="1"/>
  <c r="M7916" i="1"/>
  <c r="L7916" i="1"/>
  <c r="H7916" i="1"/>
  <c r="G7916" i="1"/>
  <c r="F7916" i="1"/>
  <c r="E7916" i="1"/>
  <c r="D7916" i="1"/>
  <c r="C7916" i="1"/>
  <c r="B7916" i="1"/>
  <c r="P7916" i="1" s="1"/>
  <c r="M7915" i="1"/>
  <c r="L7915" i="1"/>
  <c r="H7915" i="1"/>
  <c r="G7915" i="1"/>
  <c r="F7915" i="1"/>
  <c r="E7915" i="1"/>
  <c r="D7915" i="1"/>
  <c r="C7915" i="1"/>
  <c r="B7915" i="1"/>
  <c r="P7915" i="1" s="1"/>
  <c r="M7914" i="1"/>
  <c r="L7914" i="1"/>
  <c r="H7914" i="1"/>
  <c r="G7914" i="1"/>
  <c r="F7914" i="1"/>
  <c r="E7914" i="1"/>
  <c r="D7914" i="1"/>
  <c r="C7914" i="1"/>
  <c r="B7914" i="1"/>
  <c r="P7914" i="1" s="1"/>
  <c r="M7913" i="1"/>
  <c r="L7913" i="1"/>
  <c r="H7913" i="1"/>
  <c r="G7913" i="1"/>
  <c r="F7913" i="1"/>
  <c r="E7913" i="1"/>
  <c r="D7913" i="1"/>
  <c r="C7913" i="1"/>
  <c r="B7913" i="1"/>
  <c r="P7913" i="1" s="1"/>
  <c r="M7912" i="1"/>
  <c r="L7912" i="1"/>
  <c r="H7912" i="1"/>
  <c r="G7912" i="1"/>
  <c r="F7912" i="1"/>
  <c r="E7912" i="1"/>
  <c r="D7912" i="1"/>
  <c r="C7912" i="1"/>
  <c r="B7912" i="1"/>
  <c r="P7912" i="1" s="1"/>
  <c r="M7911" i="1"/>
  <c r="L7911" i="1"/>
  <c r="H7911" i="1"/>
  <c r="G7911" i="1"/>
  <c r="F7911" i="1"/>
  <c r="E7911" i="1"/>
  <c r="D7911" i="1"/>
  <c r="C7911" i="1"/>
  <c r="B7911" i="1"/>
  <c r="P7911" i="1" s="1"/>
  <c r="M7910" i="1"/>
  <c r="L7910" i="1"/>
  <c r="H7910" i="1"/>
  <c r="G7910" i="1"/>
  <c r="F7910" i="1"/>
  <c r="E7910" i="1"/>
  <c r="D7910" i="1"/>
  <c r="C7910" i="1"/>
  <c r="B7910" i="1"/>
  <c r="P7910" i="1" s="1"/>
  <c r="M7909" i="1"/>
  <c r="L7909" i="1"/>
  <c r="H7909" i="1"/>
  <c r="G7909" i="1"/>
  <c r="F7909" i="1"/>
  <c r="E7909" i="1"/>
  <c r="D7909" i="1"/>
  <c r="C7909" i="1"/>
  <c r="B7909" i="1"/>
  <c r="P7909" i="1" s="1"/>
  <c r="M7908" i="1"/>
  <c r="L7908" i="1"/>
  <c r="H7908" i="1"/>
  <c r="G7908" i="1"/>
  <c r="F7908" i="1"/>
  <c r="E7908" i="1"/>
  <c r="D7908" i="1"/>
  <c r="C7908" i="1"/>
  <c r="B7908" i="1"/>
  <c r="P7908" i="1" s="1"/>
  <c r="M7907" i="1"/>
  <c r="L7907" i="1"/>
  <c r="H7907" i="1"/>
  <c r="G7907" i="1"/>
  <c r="F7907" i="1"/>
  <c r="E7907" i="1"/>
  <c r="D7907" i="1"/>
  <c r="C7907" i="1"/>
  <c r="B7907" i="1"/>
  <c r="P7907" i="1" s="1"/>
  <c r="M7906" i="1"/>
  <c r="L7906" i="1"/>
  <c r="H7906" i="1"/>
  <c r="G7906" i="1"/>
  <c r="F7906" i="1"/>
  <c r="E7906" i="1"/>
  <c r="D7906" i="1"/>
  <c r="C7906" i="1"/>
  <c r="B7906" i="1"/>
  <c r="P7906" i="1" s="1"/>
  <c r="M7905" i="1"/>
  <c r="L7905" i="1"/>
  <c r="H7905" i="1"/>
  <c r="G7905" i="1"/>
  <c r="F7905" i="1"/>
  <c r="E7905" i="1"/>
  <c r="D7905" i="1"/>
  <c r="C7905" i="1"/>
  <c r="B7905" i="1"/>
  <c r="P7905" i="1" s="1"/>
  <c r="M7904" i="1"/>
  <c r="L7904" i="1"/>
  <c r="H7904" i="1"/>
  <c r="G7904" i="1"/>
  <c r="F7904" i="1"/>
  <c r="E7904" i="1"/>
  <c r="D7904" i="1"/>
  <c r="C7904" i="1"/>
  <c r="B7904" i="1"/>
  <c r="P7904" i="1" s="1"/>
  <c r="M7903" i="1"/>
  <c r="L7903" i="1"/>
  <c r="H7903" i="1"/>
  <c r="G7903" i="1"/>
  <c r="F7903" i="1"/>
  <c r="E7903" i="1"/>
  <c r="D7903" i="1"/>
  <c r="C7903" i="1"/>
  <c r="B7903" i="1"/>
  <c r="P7903" i="1" s="1"/>
  <c r="M7902" i="1"/>
  <c r="L7902" i="1"/>
  <c r="H7902" i="1"/>
  <c r="G7902" i="1"/>
  <c r="F7902" i="1"/>
  <c r="E7902" i="1"/>
  <c r="D7902" i="1"/>
  <c r="C7902" i="1"/>
  <c r="B7902" i="1"/>
  <c r="P7902" i="1" s="1"/>
  <c r="M7901" i="1"/>
  <c r="L7901" i="1"/>
  <c r="H7901" i="1"/>
  <c r="G7901" i="1"/>
  <c r="F7901" i="1"/>
  <c r="E7901" i="1"/>
  <c r="D7901" i="1"/>
  <c r="C7901" i="1"/>
  <c r="B7901" i="1"/>
  <c r="P7901" i="1" s="1"/>
  <c r="M7900" i="1"/>
  <c r="L7900" i="1"/>
  <c r="H7900" i="1"/>
  <c r="G7900" i="1"/>
  <c r="F7900" i="1"/>
  <c r="E7900" i="1"/>
  <c r="D7900" i="1"/>
  <c r="C7900" i="1"/>
  <c r="B7900" i="1"/>
  <c r="P7900" i="1" s="1"/>
  <c r="M7899" i="1"/>
  <c r="L7899" i="1"/>
  <c r="H7899" i="1"/>
  <c r="G7899" i="1"/>
  <c r="F7899" i="1"/>
  <c r="E7899" i="1"/>
  <c r="D7899" i="1"/>
  <c r="C7899" i="1"/>
  <c r="B7899" i="1"/>
  <c r="P7899" i="1" s="1"/>
  <c r="M7898" i="1"/>
  <c r="L7898" i="1"/>
  <c r="H7898" i="1"/>
  <c r="G7898" i="1"/>
  <c r="F7898" i="1"/>
  <c r="E7898" i="1"/>
  <c r="D7898" i="1"/>
  <c r="C7898" i="1"/>
  <c r="B7898" i="1"/>
  <c r="P7898" i="1" s="1"/>
  <c r="M7897" i="1"/>
  <c r="L7897" i="1"/>
  <c r="H7897" i="1"/>
  <c r="G7897" i="1"/>
  <c r="F7897" i="1"/>
  <c r="E7897" i="1"/>
  <c r="D7897" i="1"/>
  <c r="C7897" i="1"/>
  <c r="B7897" i="1"/>
  <c r="P7897" i="1" s="1"/>
  <c r="M7896" i="1"/>
  <c r="L7896" i="1"/>
  <c r="H7896" i="1"/>
  <c r="G7896" i="1"/>
  <c r="F7896" i="1"/>
  <c r="E7896" i="1"/>
  <c r="D7896" i="1"/>
  <c r="C7896" i="1"/>
  <c r="B7896" i="1"/>
  <c r="P7896" i="1" s="1"/>
  <c r="M7895" i="1"/>
  <c r="L7895" i="1"/>
  <c r="H7895" i="1"/>
  <c r="G7895" i="1"/>
  <c r="F7895" i="1"/>
  <c r="E7895" i="1"/>
  <c r="D7895" i="1"/>
  <c r="C7895" i="1"/>
  <c r="B7895" i="1"/>
  <c r="P7895" i="1" s="1"/>
  <c r="M7894" i="1"/>
  <c r="L7894" i="1"/>
  <c r="H7894" i="1"/>
  <c r="G7894" i="1"/>
  <c r="F7894" i="1"/>
  <c r="E7894" i="1"/>
  <c r="D7894" i="1"/>
  <c r="C7894" i="1"/>
  <c r="B7894" i="1"/>
  <c r="P7894" i="1" s="1"/>
  <c r="M7893" i="1"/>
  <c r="L7893" i="1"/>
  <c r="H7893" i="1"/>
  <c r="G7893" i="1"/>
  <c r="F7893" i="1"/>
  <c r="E7893" i="1"/>
  <c r="D7893" i="1"/>
  <c r="C7893" i="1"/>
  <c r="B7893" i="1"/>
  <c r="P7893" i="1" s="1"/>
  <c r="M7892" i="1"/>
  <c r="L7892" i="1"/>
  <c r="H7892" i="1"/>
  <c r="G7892" i="1"/>
  <c r="F7892" i="1"/>
  <c r="E7892" i="1"/>
  <c r="D7892" i="1"/>
  <c r="C7892" i="1"/>
  <c r="B7892" i="1"/>
  <c r="P7892" i="1" s="1"/>
  <c r="M7891" i="1"/>
  <c r="L7891" i="1"/>
  <c r="H7891" i="1"/>
  <c r="G7891" i="1"/>
  <c r="F7891" i="1"/>
  <c r="E7891" i="1"/>
  <c r="D7891" i="1"/>
  <c r="C7891" i="1"/>
  <c r="B7891" i="1"/>
  <c r="P7891" i="1" s="1"/>
  <c r="M7890" i="1"/>
  <c r="L7890" i="1"/>
  <c r="H7890" i="1"/>
  <c r="G7890" i="1"/>
  <c r="F7890" i="1"/>
  <c r="E7890" i="1"/>
  <c r="D7890" i="1"/>
  <c r="C7890" i="1"/>
  <c r="B7890" i="1"/>
  <c r="P7890" i="1" s="1"/>
  <c r="M7889" i="1"/>
  <c r="L7889" i="1"/>
  <c r="H7889" i="1"/>
  <c r="G7889" i="1"/>
  <c r="F7889" i="1"/>
  <c r="E7889" i="1"/>
  <c r="D7889" i="1"/>
  <c r="C7889" i="1"/>
  <c r="B7889" i="1"/>
  <c r="P7889" i="1" s="1"/>
  <c r="M7888" i="1"/>
  <c r="L7888" i="1"/>
  <c r="H7888" i="1"/>
  <c r="G7888" i="1"/>
  <c r="F7888" i="1"/>
  <c r="E7888" i="1"/>
  <c r="D7888" i="1"/>
  <c r="C7888" i="1"/>
  <c r="B7888" i="1"/>
  <c r="P7888" i="1" s="1"/>
  <c r="M7887" i="1"/>
  <c r="L7887" i="1"/>
  <c r="H7887" i="1"/>
  <c r="G7887" i="1"/>
  <c r="F7887" i="1"/>
  <c r="E7887" i="1"/>
  <c r="D7887" i="1"/>
  <c r="C7887" i="1"/>
  <c r="B7887" i="1"/>
  <c r="P7887" i="1" s="1"/>
  <c r="M7886" i="1"/>
  <c r="L7886" i="1"/>
  <c r="H7886" i="1"/>
  <c r="G7886" i="1"/>
  <c r="F7886" i="1"/>
  <c r="E7886" i="1"/>
  <c r="D7886" i="1"/>
  <c r="C7886" i="1"/>
  <c r="B7886" i="1"/>
  <c r="P7886" i="1" s="1"/>
  <c r="M7885" i="1"/>
  <c r="L7885" i="1"/>
  <c r="H7885" i="1"/>
  <c r="G7885" i="1"/>
  <c r="F7885" i="1"/>
  <c r="E7885" i="1"/>
  <c r="D7885" i="1"/>
  <c r="C7885" i="1"/>
  <c r="B7885" i="1"/>
  <c r="P7885" i="1" s="1"/>
  <c r="M7884" i="1"/>
  <c r="L7884" i="1"/>
  <c r="H7884" i="1"/>
  <c r="G7884" i="1"/>
  <c r="F7884" i="1"/>
  <c r="E7884" i="1"/>
  <c r="D7884" i="1"/>
  <c r="C7884" i="1"/>
  <c r="B7884" i="1"/>
  <c r="P7884" i="1" s="1"/>
  <c r="M7883" i="1"/>
  <c r="L7883" i="1"/>
  <c r="H7883" i="1"/>
  <c r="G7883" i="1"/>
  <c r="F7883" i="1"/>
  <c r="E7883" i="1"/>
  <c r="D7883" i="1"/>
  <c r="C7883" i="1"/>
  <c r="B7883" i="1"/>
  <c r="P7883" i="1" s="1"/>
  <c r="M7882" i="1"/>
  <c r="L7882" i="1"/>
  <c r="H7882" i="1"/>
  <c r="G7882" i="1"/>
  <c r="F7882" i="1"/>
  <c r="E7882" i="1"/>
  <c r="D7882" i="1"/>
  <c r="C7882" i="1"/>
  <c r="B7882" i="1"/>
  <c r="P7882" i="1" s="1"/>
  <c r="M7881" i="1"/>
  <c r="L7881" i="1"/>
  <c r="H7881" i="1"/>
  <c r="G7881" i="1"/>
  <c r="F7881" i="1"/>
  <c r="E7881" i="1"/>
  <c r="D7881" i="1"/>
  <c r="C7881" i="1"/>
  <c r="B7881" i="1"/>
  <c r="P7881" i="1" s="1"/>
  <c r="M7880" i="1"/>
  <c r="L7880" i="1"/>
  <c r="H7880" i="1"/>
  <c r="G7880" i="1"/>
  <c r="F7880" i="1"/>
  <c r="E7880" i="1"/>
  <c r="D7880" i="1"/>
  <c r="C7880" i="1"/>
  <c r="B7880" i="1"/>
  <c r="P7880" i="1" s="1"/>
  <c r="M7879" i="1"/>
  <c r="L7879" i="1"/>
  <c r="H7879" i="1"/>
  <c r="G7879" i="1"/>
  <c r="F7879" i="1"/>
  <c r="E7879" i="1"/>
  <c r="D7879" i="1"/>
  <c r="C7879" i="1"/>
  <c r="B7879" i="1"/>
  <c r="P7879" i="1" s="1"/>
  <c r="M7878" i="1"/>
  <c r="L7878" i="1"/>
  <c r="H7878" i="1"/>
  <c r="G7878" i="1"/>
  <c r="F7878" i="1"/>
  <c r="E7878" i="1"/>
  <c r="D7878" i="1"/>
  <c r="C7878" i="1"/>
  <c r="B7878" i="1"/>
  <c r="P7878" i="1" s="1"/>
  <c r="M7877" i="1"/>
  <c r="L7877" i="1"/>
  <c r="H7877" i="1"/>
  <c r="G7877" i="1"/>
  <c r="F7877" i="1"/>
  <c r="E7877" i="1"/>
  <c r="D7877" i="1"/>
  <c r="C7877" i="1"/>
  <c r="B7877" i="1"/>
  <c r="P7877" i="1" s="1"/>
  <c r="M7876" i="1"/>
  <c r="L7876" i="1"/>
  <c r="H7876" i="1"/>
  <c r="G7876" i="1"/>
  <c r="F7876" i="1"/>
  <c r="E7876" i="1"/>
  <c r="D7876" i="1"/>
  <c r="C7876" i="1"/>
  <c r="B7876" i="1"/>
  <c r="P7876" i="1" s="1"/>
  <c r="M7875" i="1"/>
  <c r="L7875" i="1"/>
  <c r="H7875" i="1"/>
  <c r="G7875" i="1"/>
  <c r="F7875" i="1"/>
  <c r="E7875" i="1"/>
  <c r="D7875" i="1"/>
  <c r="C7875" i="1"/>
  <c r="B7875" i="1"/>
  <c r="P7875" i="1" s="1"/>
  <c r="M7874" i="1"/>
  <c r="L7874" i="1"/>
  <c r="H7874" i="1"/>
  <c r="G7874" i="1"/>
  <c r="F7874" i="1"/>
  <c r="E7874" i="1"/>
  <c r="D7874" i="1"/>
  <c r="C7874" i="1"/>
  <c r="B7874" i="1"/>
  <c r="P7874" i="1" s="1"/>
  <c r="M7873" i="1"/>
  <c r="L7873" i="1"/>
  <c r="H7873" i="1"/>
  <c r="G7873" i="1"/>
  <c r="F7873" i="1"/>
  <c r="E7873" i="1"/>
  <c r="D7873" i="1"/>
  <c r="C7873" i="1"/>
  <c r="B7873" i="1"/>
  <c r="P7873" i="1" s="1"/>
  <c r="M7872" i="1"/>
  <c r="L7872" i="1"/>
  <c r="H7872" i="1"/>
  <c r="G7872" i="1"/>
  <c r="F7872" i="1"/>
  <c r="E7872" i="1"/>
  <c r="D7872" i="1"/>
  <c r="C7872" i="1"/>
  <c r="B7872" i="1"/>
  <c r="P7872" i="1" s="1"/>
  <c r="M7871" i="1"/>
  <c r="L7871" i="1"/>
  <c r="H7871" i="1"/>
  <c r="G7871" i="1"/>
  <c r="F7871" i="1"/>
  <c r="E7871" i="1"/>
  <c r="D7871" i="1"/>
  <c r="C7871" i="1"/>
  <c r="B7871" i="1"/>
  <c r="P7871" i="1" s="1"/>
  <c r="M7870" i="1"/>
  <c r="L7870" i="1"/>
  <c r="H7870" i="1"/>
  <c r="G7870" i="1"/>
  <c r="F7870" i="1"/>
  <c r="E7870" i="1"/>
  <c r="D7870" i="1"/>
  <c r="C7870" i="1"/>
  <c r="B7870" i="1"/>
  <c r="P7870" i="1" s="1"/>
  <c r="M7869" i="1"/>
  <c r="L7869" i="1"/>
  <c r="H7869" i="1"/>
  <c r="G7869" i="1"/>
  <c r="F7869" i="1"/>
  <c r="E7869" i="1"/>
  <c r="D7869" i="1"/>
  <c r="C7869" i="1"/>
  <c r="B7869" i="1"/>
  <c r="P7869" i="1" s="1"/>
  <c r="M7868" i="1"/>
  <c r="L7868" i="1"/>
  <c r="H7868" i="1"/>
  <c r="G7868" i="1"/>
  <c r="F7868" i="1"/>
  <c r="E7868" i="1"/>
  <c r="D7868" i="1"/>
  <c r="C7868" i="1"/>
  <c r="B7868" i="1"/>
  <c r="P7868" i="1" s="1"/>
  <c r="M7867" i="1"/>
  <c r="L7867" i="1"/>
  <c r="H7867" i="1"/>
  <c r="G7867" i="1"/>
  <c r="F7867" i="1"/>
  <c r="E7867" i="1"/>
  <c r="D7867" i="1"/>
  <c r="C7867" i="1"/>
  <c r="B7867" i="1"/>
  <c r="P7867" i="1" s="1"/>
  <c r="M7866" i="1"/>
  <c r="L7866" i="1"/>
  <c r="H7866" i="1"/>
  <c r="G7866" i="1"/>
  <c r="F7866" i="1"/>
  <c r="E7866" i="1"/>
  <c r="D7866" i="1"/>
  <c r="C7866" i="1"/>
  <c r="B7866" i="1"/>
  <c r="P7866" i="1" s="1"/>
  <c r="M7865" i="1"/>
  <c r="L7865" i="1"/>
  <c r="H7865" i="1"/>
  <c r="G7865" i="1"/>
  <c r="F7865" i="1"/>
  <c r="E7865" i="1"/>
  <c r="D7865" i="1"/>
  <c r="C7865" i="1"/>
  <c r="B7865" i="1"/>
  <c r="P7865" i="1" s="1"/>
  <c r="M7864" i="1"/>
  <c r="L7864" i="1"/>
  <c r="H7864" i="1"/>
  <c r="G7864" i="1"/>
  <c r="F7864" i="1"/>
  <c r="E7864" i="1"/>
  <c r="D7864" i="1"/>
  <c r="C7864" i="1"/>
  <c r="B7864" i="1"/>
  <c r="P7864" i="1" s="1"/>
  <c r="M7863" i="1"/>
  <c r="L7863" i="1"/>
  <c r="H7863" i="1"/>
  <c r="G7863" i="1"/>
  <c r="F7863" i="1"/>
  <c r="E7863" i="1"/>
  <c r="D7863" i="1"/>
  <c r="C7863" i="1"/>
  <c r="B7863" i="1"/>
  <c r="P7863" i="1" s="1"/>
  <c r="M7862" i="1"/>
  <c r="L7862" i="1"/>
  <c r="H7862" i="1"/>
  <c r="G7862" i="1"/>
  <c r="F7862" i="1"/>
  <c r="E7862" i="1"/>
  <c r="D7862" i="1"/>
  <c r="C7862" i="1"/>
  <c r="B7862" i="1"/>
  <c r="P7862" i="1" s="1"/>
  <c r="M7861" i="1"/>
  <c r="L7861" i="1"/>
  <c r="H7861" i="1"/>
  <c r="G7861" i="1"/>
  <c r="F7861" i="1"/>
  <c r="E7861" i="1"/>
  <c r="D7861" i="1"/>
  <c r="C7861" i="1"/>
  <c r="B7861" i="1"/>
  <c r="P7861" i="1" s="1"/>
  <c r="M7860" i="1"/>
  <c r="L7860" i="1"/>
  <c r="H7860" i="1"/>
  <c r="G7860" i="1"/>
  <c r="F7860" i="1"/>
  <c r="E7860" i="1"/>
  <c r="D7860" i="1"/>
  <c r="C7860" i="1"/>
  <c r="B7860" i="1"/>
  <c r="P7860" i="1" s="1"/>
  <c r="M7859" i="1"/>
  <c r="L7859" i="1"/>
  <c r="H7859" i="1"/>
  <c r="G7859" i="1"/>
  <c r="F7859" i="1"/>
  <c r="E7859" i="1"/>
  <c r="D7859" i="1"/>
  <c r="C7859" i="1"/>
  <c r="B7859" i="1"/>
  <c r="P7859" i="1" s="1"/>
  <c r="M7858" i="1"/>
  <c r="L7858" i="1"/>
  <c r="H7858" i="1"/>
  <c r="G7858" i="1"/>
  <c r="F7858" i="1"/>
  <c r="E7858" i="1"/>
  <c r="D7858" i="1"/>
  <c r="C7858" i="1"/>
  <c r="B7858" i="1"/>
  <c r="P7858" i="1" s="1"/>
  <c r="M7857" i="1"/>
  <c r="L7857" i="1"/>
  <c r="H7857" i="1"/>
  <c r="G7857" i="1"/>
  <c r="F7857" i="1"/>
  <c r="E7857" i="1"/>
  <c r="D7857" i="1"/>
  <c r="C7857" i="1"/>
  <c r="B7857" i="1"/>
  <c r="P7857" i="1" s="1"/>
  <c r="M7856" i="1"/>
  <c r="L7856" i="1"/>
  <c r="H7856" i="1"/>
  <c r="G7856" i="1"/>
  <c r="F7856" i="1"/>
  <c r="E7856" i="1"/>
  <c r="D7856" i="1"/>
  <c r="C7856" i="1"/>
  <c r="B7856" i="1"/>
  <c r="P7856" i="1" s="1"/>
  <c r="M7855" i="1"/>
  <c r="L7855" i="1"/>
  <c r="H7855" i="1"/>
  <c r="G7855" i="1"/>
  <c r="F7855" i="1"/>
  <c r="E7855" i="1"/>
  <c r="D7855" i="1"/>
  <c r="C7855" i="1"/>
  <c r="B7855" i="1"/>
  <c r="P7855" i="1" s="1"/>
  <c r="M7854" i="1"/>
  <c r="L7854" i="1"/>
  <c r="H7854" i="1"/>
  <c r="G7854" i="1"/>
  <c r="F7854" i="1"/>
  <c r="E7854" i="1"/>
  <c r="D7854" i="1"/>
  <c r="C7854" i="1"/>
  <c r="B7854" i="1"/>
  <c r="P7854" i="1" s="1"/>
  <c r="M7853" i="1"/>
  <c r="L7853" i="1"/>
  <c r="H7853" i="1"/>
  <c r="G7853" i="1"/>
  <c r="F7853" i="1"/>
  <c r="E7853" i="1"/>
  <c r="D7853" i="1"/>
  <c r="C7853" i="1"/>
  <c r="B7853" i="1"/>
  <c r="P7853" i="1" s="1"/>
  <c r="M7852" i="1"/>
  <c r="L7852" i="1"/>
  <c r="H7852" i="1"/>
  <c r="G7852" i="1"/>
  <c r="F7852" i="1"/>
  <c r="E7852" i="1"/>
  <c r="D7852" i="1"/>
  <c r="C7852" i="1"/>
  <c r="B7852" i="1"/>
  <c r="P7852" i="1" s="1"/>
  <c r="M7851" i="1"/>
  <c r="L7851" i="1"/>
  <c r="H7851" i="1"/>
  <c r="G7851" i="1"/>
  <c r="F7851" i="1"/>
  <c r="E7851" i="1"/>
  <c r="D7851" i="1"/>
  <c r="C7851" i="1"/>
  <c r="B7851" i="1"/>
  <c r="P7851" i="1" s="1"/>
  <c r="M7850" i="1"/>
  <c r="L7850" i="1"/>
  <c r="H7850" i="1"/>
  <c r="G7850" i="1"/>
  <c r="F7850" i="1"/>
  <c r="E7850" i="1"/>
  <c r="D7850" i="1"/>
  <c r="C7850" i="1"/>
  <c r="B7850" i="1"/>
  <c r="P7850" i="1" s="1"/>
  <c r="M7849" i="1"/>
  <c r="L7849" i="1"/>
  <c r="H7849" i="1"/>
  <c r="G7849" i="1"/>
  <c r="F7849" i="1"/>
  <c r="E7849" i="1"/>
  <c r="D7849" i="1"/>
  <c r="C7849" i="1"/>
  <c r="B7849" i="1"/>
  <c r="P7849" i="1" s="1"/>
  <c r="M7848" i="1"/>
  <c r="L7848" i="1"/>
  <c r="H7848" i="1"/>
  <c r="G7848" i="1"/>
  <c r="F7848" i="1"/>
  <c r="E7848" i="1"/>
  <c r="D7848" i="1"/>
  <c r="C7848" i="1"/>
  <c r="B7848" i="1"/>
  <c r="P7848" i="1" s="1"/>
  <c r="M7847" i="1"/>
  <c r="L7847" i="1"/>
  <c r="H7847" i="1"/>
  <c r="G7847" i="1"/>
  <c r="F7847" i="1"/>
  <c r="E7847" i="1"/>
  <c r="D7847" i="1"/>
  <c r="C7847" i="1"/>
  <c r="B7847" i="1"/>
  <c r="P7847" i="1" s="1"/>
  <c r="M7846" i="1"/>
  <c r="L7846" i="1"/>
  <c r="H7846" i="1"/>
  <c r="G7846" i="1"/>
  <c r="F7846" i="1"/>
  <c r="E7846" i="1"/>
  <c r="D7846" i="1"/>
  <c r="C7846" i="1"/>
  <c r="B7846" i="1"/>
  <c r="P7846" i="1" s="1"/>
  <c r="M7845" i="1"/>
  <c r="L7845" i="1"/>
  <c r="H7845" i="1"/>
  <c r="G7845" i="1"/>
  <c r="F7845" i="1"/>
  <c r="E7845" i="1"/>
  <c r="D7845" i="1"/>
  <c r="C7845" i="1"/>
  <c r="B7845" i="1"/>
  <c r="P7845" i="1" s="1"/>
  <c r="M7844" i="1"/>
  <c r="L7844" i="1"/>
  <c r="H7844" i="1"/>
  <c r="G7844" i="1"/>
  <c r="F7844" i="1"/>
  <c r="E7844" i="1"/>
  <c r="D7844" i="1"/>
  <c r="C7844" i="1"/>
  <c r="B7844" i="1"/>
  <c r="P7844" i="1" s="1"/>
  <c r="M7843" i="1"/>
  <c r="L7843" i="1"/>
  <c r="H7843" i="1"/>
  <c r="G7843" i="1"/>
  <c r="F7843" i="1"/>
  <c r="E7843" i="1"/>
  <c r="D7843" i="1"/>
  <c r="C7843" i="1"/>
  <c r="B7843" i="1"/>
  <c r="P7843" i="1" s="1"/>
  <c r="M7842" i="1"/>
  <c r="L7842" i="1"/>
  <c r="H7842" i="1"/>
  <c r="G7842" i="1"/>
  <c r="F7842" i="1"/>
  <c r="E7842" i="1"/>
  <c r="D7842" i="1"/>
  <c r="C7842" i="1"/>
  <c r="B7842" i="1"/>
  <c r="P7842" i="1" s="1"/>
  <c r="M7841" i="1"/>
  <c r="L7841" i="1"/>
  <c r="H7841" i="1"/>
  <c r="G7841" i="1"/>
  <c r="F7841" i="1"/>
  <c r="E7841" i="1"/>
  <c r="D7841" i="1"/>
  <c r="C7841" i="1"/>
  <c r="B7841" i="1"/>
  <c r="P7841" i="1" s="1"/>
  <c r="M7840" i="1"/>
  <c r="L7840" i="1"/>
  <c r="H7840" i="1"/>
  <c r="G7840" i="1"/>
  <c r="F7840" i="1"/>
  <c r="E7840" i="1"/>
  <c r="D7840" i="1"/>
  <c r="C7840" i="1"/>
  <c r="B7840" i="1"/>
  <c r="P7840" i="1" s="1"/>
  <c r="M7839" i="1"/>
  <c r="L7839" i="1"/>
  <c r="H7839" i="1"/>
  <c r="G7839" i="1"/>
  <c r="F7839" i="1"/>
  <c r="E7839" i="1"/>
  <c r="D7839" i="1"/>
  <c r="C7839" i="1"/>
  <c r="B7839" i="1"/>
  <c r="P7839" i="1" s="1"/>
  <c r="M7838" i="1"/>
  <c r="L7838" i="1"/>
  <c r="H7838" i="1"/>
  <c r="G7838" i="1"/>
  <c r="F7838" i="1"/>
  <c r="E7838" i="1"/>
  <c r="D7838" i="1"/>
  <c r="C7838" i="1"/>
  <c r="B7838" i="1"/>
  <c r="P7838" i="1" s="1"/>
  <c r="M7837" i="1"/>
  <c r="L7837" i="1"/>
  <c r="H7837" i="1"/>
  <c r="G7837" i="1"/>
  <c r="F7837" i="1"/>
  <c r="E7837" i="1"/>
  <c r="D7837" i="1"/>
  <c r="C7837" i="1"/>
  <c r="B7837" i="1"/>
  <c r="P7837" i="1" s="1"/>
  <c r="M7836" i="1"/>
  <c r="L7836" i="1"/>
  <c r="H7836" i="1"/>
  <c r="G7836" i="1"/>
  <c r="F7836" i="1"/>
  <c r="E7836" i="1"/>
  <c r="D7836" i="1"/>
  <c r="C7836" i="1"/>
  <c r="B7836" i="1"/>
  <c r="P7836" i="1" s="1"/>
  <c r="M7835" i="1"/>
  <c r="L7835" i="1"/>
  <c r="H7835" i="1"/>
  <c r="G7835" i="1"/>
  <c r="F7835" i="1"/>
  <c r="E7835" i="1"/>
  <c r="D7835" i="1"/>
  <c r="C7835" i="1"/>
  <c r="B7835" i="1"/>
  <c r="P7835" i="1" s="1"/>
  <c r="M7834" i="1"/>
  <c r="L7834" i="1"/>
  <c r="H7834" i="1"/>
  <c r="G7834" i="1"/>
  <c r="F7834" i="1"/>
  <c r="E7834" i="1"/>
  <c r="D7834" i="1"/>
  <c r="C7834" i="1"/>
  <c r="B7834" i="1"/>
  <c r="P7834" i="1" s="1"/>
  <c r="M7833" i="1"/>
  <c r="L7833" i="1"/>
  <c r="H7833" i="1"/>
  <c r="G7833" i="1"/>
  <c r="F7833" i="1"/>
  <c r="E7833" i="1"/>
  <c r="D7833" i="1"/>
  <c r="C7833" i="1"/>
  <c r="B7833" i="1"/>
  <c r="O7833" i="1" s="1"/>
  <c r="R7833" i="1" s="1"/>
  <c r="M7832" i="1"/>
  <c r="L7832" i="1"/>
  <c r="H7832" i="1"/>
  <c r="G7832" i="1"/>
  <c r="F7832" i="1"/>
  <c r="E7832" i="1"/>
  <c r="D7832" i="1"/>
  <c r="C7832" i="1"/>
  <c r="B7832" i="1"/>
  <c r="M7831" i="1"/>
  <c r="L7831" i="1"/>
  <c r="H7831" i="1"/>
  <c r="G7831" i="1"/>
  <c r="F7831" i="1"/>
  <c r="E7831" i="1"/>
  <c r="D7831" i="1"/>
  <c r="C7831" i="1"/>
  <c r="B7831" i="1"/>
  <c r="O7831" i="1" s="1"/>
  <c r="R7831" i="1" s="1"/>
  <c r="M7830" i="1"/>
  <c r="L7830" i="1"/>
  <c r="H7830" i="1"/>
  <c r="G7830" i="1"/>
  <c r="F7830" i="1"/>
  <c r="E7830" i="1"/>
  <c r="D7830" i="1"/>
  <c r="C7830" i="1"/>
  <c r="B7830" i="1"/>
  <c r="M7829" i="1"/>
  <c r="L7829" i="1"/>
  <c r="H7829" i="1"/>
  <c r="G7829" i="1"/>
  <c r="F7829" i="1"/>
  <c r="E7829" i="1"/>
  <c r="D7829" i="1"/>
  <c r="C7829" i="1"/>
  <c r="B7829" i="1"/>
  <c r="O7829" i="1" s="1"/>
  <c r="R7829" i="1" s="1"/>
  <c r="M7828" i="1"/>
  <c r="L7828" i="1"/>
  <c r="H7828" i="1"/>
  <c r="G7828" i="1"/>
  <c r="F7828" i="1"/>
  <c r="E7828" i="1"/>
  <c r="D7828" i="1"/>
  <c r="C7828" i="1"/>
  <c r="B7828" i="1"/>
  <c r="Q7828" i="1" s="1"/>
  <c r="M7827" i="1"/>
  <c r="L7827" i="1"/>
  <c r="H7827" i="1"/>
  <c r="G7827" i="1"/>
  <c r="F7827" i="1"/>
  <c r="E7827" i="1"/>
  <c r="D7827" i="1"/>
  <c r="C7827" i="1"/>
  <c r="B7827" i="1"/>
  <c r="O7827" i="1" s="1"/>
  <c r="R7827" i="1" s="1"/>
  <c r="M7826" i="1"/>
  <c r="L7826" i="1"/>
  <c r="H7826" i="1"/>
  <c r="G7826" i="1"/>
  <c r="F7826" i="1"/>
  <c r="E7826" i="1"/>
  <c r="D7826" i="1"/>
  <c r="C7826" i="1"/>
  <c r="B7826" i="1"/>
  <c r="M7825" i="1"/>
  <c r="L7825" i="1"/>
  <c r="H7825" i="1"/>
  <c r="G7825" i="1"/>
  <c r="F7825" i="1"/>
  <c r="E7825" i="1"/>
  <c r="D7825" i="1"/>
  <c r="C7825" i="1"/>
  <c r="B7825" i="1"/>
  <c r="O7825" i="1" s="1"/>
  <c r="R7825" i="1" s="1"/>
  <c r="M7824" i="1"/>
  <c r="L7824" i="1"/>
  <c r="H7824" i="1"/>
  <c r="G7824" i="1"/>
  <c r="F7824" i="1"/>
  <c r="E7824" i="1"/>
  <c r="D7824" i="1"/>
  <c r="C7824" i="1"/>
  <c r="B7824" i="1"/>
  <c r="M7823" i="1"/>
  <c r="L7823" i="1"/>
  <c r="H7823" i="1"/>
  <c r="G7823" i="1"/>
  <c r="F7823" i="1"/>
  <c r="E7823" i="1"/>
  <c r="D7823" i="1"/>
  <c r="C7823" i="1"/>
  <c r="B7823" i="1"/>
  <c r="O7823" i="1" s="1"/>
  <c r="R7823" i="1" s="1"/>
  <c r="M7822" i="1"/>
  <c r="L7822" i="1"/>
  <c r="H7822" i="1"/>
  <c r="G7822" i="1"/>
  <c r="F7822" i="1"/>
  <c r="E7822" i="1"/>
  <c r="D7822" i="1"/>
  <c r="C7822" i="1"/>
  <c r="B7822" i="1"/>
  <c r="O7822" i="1" s="1"/>
  <c r="R7822" i="1" s="1"/>
  <c r="M7821" i="1"/>
  <c r="L7821" i="1"/>
  <c r="H7821" i="1"/>
  <c r="G7821" i="1"/>
  <c r="F7821" i="1"/>
  <c r="E7821" i="1"/>
  <c r="D7821" i="1"/>
  <c r="C7821" i="1"/>
  <c r="B7821" i="1"/>
  <c r="M7820" i="1"/>
  <c r="L7820" i="1"/>
  <c r="H7820" i="1"/>
  <c r="G7820" i="1"/>
  <c r="F7820" i="1"/>
  <c r="E7820" i="1"/>
  <c r="D7820" i="1"/>
  <c r="C7820" i="1"/>
  <c r="B7820" i="1"/>
  <c r="Q7820" i="1" s="1"/>
  <c r="M7819" i="1"/>
  <c r="L7819" i="1"/>
  <c r="H7819" i="1"/>
  <c r="G7819" i="1"/>
  <c r="F7819" i="1"/>
  <c r="E7819" i="1"/>
  <c r="D7819" i="1"/>
  <c r="C7819" i="1"/>
  <c r="B7819" i="1"/>
  <c r="O7819" i="1" s="1"/>
  <c r="R7819" i="1" s="1"/>
  <c r="M7818" i="1"/>
  <c r="L7818" i="1"/>
  <c r="H7818" i="1"/>
  <c r="G7818" i="1"/>
  <c r="F7818" i="1"/>
  <c r="E7818" i="1"/>
  <c r="D7818" i="1"/>
  <c r="C7818" i="1"/>
  <c r="B7818" i="1"/>
  <c r="M7817" i="1"/>
  <c r="L7817" i="1"/>
  <c r="H7817" i="1"/>
  <c r="G7817" i="1"/>
  <c r="F7817" i="1"/>
  <c r="E7817" i="1"/>
  <c r="D7817" i="1"/>
  <c r="C7817" i="1"/>
  <c r="B7817" i="1"/>
  <c r="O7817" i="1" s="1"/>
  <c r="R7817" i="1" s="1"/>
  <c r="M7816" i="1"/>
  <c r="L7816" i="1"/>
  <c r="H7816" i="1"/>
  <c r="G7816" i="1"/>
  <c r="F7816" i="1"/>
  <c r="E7816" i="1"/>
  <c r="D7816" i="1"/>
  <c r="C7816" i="1"/>
  <c r="B7816" i="1"/>
  <c r="Q7816" i="1" s="1"/>
  <c r="M7815" i="1"/>
  <c r="L7815" i="1"/>
  <c r="H7815" i="1"/>
  <c r="G7815" i="1"/>
  <c r="F7815" i="1"/>
  <c r="E7815" i="1"/>
  <c r="D7815" i="1"/>
  <c r="C7815" i="1"/>
  <c r="B7815" i="1"/>
  <c r="O7815" i="1" s="1"/>
  <c r="R7815" i="1" s="1"/>
  <c r="M7814" i="1"/>
  <c r="L7814" i="1"/>
  <c r="H7814" i="1"/>
  <c r="G7814" i="1"/>
  <c r="F7814" i="1"/>
  <c r="E7814" i="1"/>
  <c r="D7814" i="1"/>
  <c r="C7814" i="1"/>
  <c r="B7814" i="1"/>
  <c r="O7814" i="1" s="1"/>
  <c r="R7814" i="1" s="1"/>
  <c r="M7813" i="1"/>
  <c r="L7813" i="1"/>
  <c r="H7813" i="1"/>
  <c r="G7813" i="1"/>
  <c r="F7813" i="1"/>
  <c r="E7813" i="1"/>
  <c r="D7813" i="1"/>
  <c r="C7813" i="1"/>
  <c r="B7813" i="1"/>
  <c r="M7812" i="1"/>
  <c r="L7812" i="1"/>
  <c r="H7812" i="1"/>
  <c r="G7812" i="1"/>
  <c r="F7812" i="1"/>
  <c r="E7812" i="1"/>
  <c r="D7812" i="1"/>
  <c r="C7812" i="1"/>
  <c r="B7812" i="1"/>
  <c r="Q7812" i="1" s="1"/>
  <c r="M7811" i="1"/>
  <c r="L7811" i="1"/>
  <c r="H7811" i="1"/>
  <c r="G7811" i="1"/>
  <c r="F7811" i="1"/>
  <c r="E7811" i="1"/>
  <c r="D7811" i="1"/>
  <c r="C7811" i="1"/>
  <c r="B7811" i="1"/>
  <c r="O7811" i="1" s="1"/>
  <c r="R7811" i="1" s="1"/>
  <c r="M7810" i="1"/>
  <c r="L7810" i="1"/>
  <c r="H7810" i="1"/>
  <c r="G7810" i="1"/>
  <c r="F7810" i="1"/>
  <c r="E7810" i="1"/>
  <c r="D7810" i="1"/>
  <c r="C7810" i="1"/>
  <c r="B7810" i="1"/>
  <c r="M7809" i="1"/>
  <c r="L7809" i="1"/>
  <c r="H7809" i="1"/>
  <c r="G7809" i="1"/>
  <c r="F7809" i="1"/>
  <c r="E7809" i="1"/>
  <c r="D7809" i="1"/>
  <c r="C7809" i="1"/>
  <c r="B7809" i="1"/>
  <c r="O7809" i="1" s="1"/>
  <c r="R7809" i="1" s="1"/>
  <c r="M7808" i="1"/>
  <c r="L7808" i="1"/>
  <c r="H7808" i="1"/>
  <c r="G7808" i="1"/>
  <c r="F7808" i="1"/>
  <c r="E7808" i="1"/>
  <c r="D7808" i="1"/>
  <c r="C7808" i="1"/>
  <c r="B7808" i="1"/>
  <c r="M7807" i="1"/>
  <c r="L7807" i="1"/>
  <c r="H7807" i="1"/>
  <c r="G7807" i="1"/>
  <c r="F7807" i="1"/>
  <c r="E7807" i="1"/>
  <c r="D7807" i="1"/>
  <c r="C7807" i="1"/>
  <c r="B7807" i="1"/>
  <c r="O7807" i="1" s="1"/>
  <c r="R7807" i="1" s="1"/>
  <c r="M7806" i="1"/>
  <c r="L7806" i="1"/>
  <c r="H7806" i="1"/>
  <c r="G7806" i="1"/>
  <c r="F7806" i="1"/>
  <c r="E7806" i="1"/>
  <c r="D7806" i="1"/>
  <c r="C7806" i="1"/>
  <c r="B7806" i="1"/>
  <c r="M7805" i="1"/>
  <c r="L7805" i="1"/>
  <c r="H7805" i="1"/>
  <c r="G7805" i="1"/>
  <c r="F7805" i="1"/>
  <c r="E7805" i="1"/>
  <c r="D7805" i="1"/>
  <c r="C7805" i="1"/>
  <c r="B7805" i="1"/>
  <c r="O7805" i="1" s="1"/>
  <c r="R7805" i="1" s="1"/>
  <c r="M7804" i="1"/>
  <c r="L7804" i="1"/>
  <c r="H7804" i="1"/>
  <c r="G7804" i="1"/>
  <c r="F7804" i="1"/>
  <c r="E7804" i="1"/>
  <c r="D7804" i="1"/>
  <c r="C7804" i="1"/>
  <c r="B7804" i="1"/>
  <c r="Q7804" i="1" s="1"/>
  <c r="M7803" i="1"/>
  <c r="L7803" i="1"/>
  <c r="H7803" i="1"/>
  <c r="G7803" i="1"/>
  <c r="F7803" i="1"/>
  <c r="E7803" i="1"/>
  <c r="D7803" i="1"/>
  <c r="C7803" i="1"/>
  <c r="B7803" i="1"/>
  <c r="O7803" i="1" s="1"/>
  <c r="R7803" i="1" s="1"/>
  <c r="M7802" i="1"/>
  <c r="L7802" i="1"/>
  <c r="H7802" i="1"/>
  <c r="G7802" i="1"/>
  <c r="F7802" i="1"/>
  <c r="E7802" i="1"/>
  <c r="D7802" i="1"/>
  <c r="C7802" i="1"/>
  <c r="B7802" i="1"/>
  <c r="Q7802" i="1" s="1"/>
  <c r="M7801" i="1"/>
  <c r="L7801" i="1"/>
  <c r="H7801" i="1"/>
  <c r="G7801" i="1"/>
  <c r="F7801" i="1"/>
  <c r="E7801" i="1"/>
  <c r="D7801" i="1"/>
  <c r="C7801" i="1"/>
  <c r="B7801" i="1"/>
  <c r="O7801" i="1" s="1"/>
  <c r="R7801" i="1" s="1"/>
  <c r="M7800" i="1"/>
  <c r="L7800" i="1"/>
  <c r="H7800" i="1"/>
  <c r="G7800" i="1"/>
  <c r="F7800" i="1"/>
  <c r="E7800" i="1"/>
  <c r="D7800" i="1"/>
  <c r="C7800" i="1"/>
  <c r="B7800" i="1"/>
  <c r="M7799" i="1"/>
  <c r="L7799" i="1"/>
  <c r="H7799" i="1"/>
  <c r="G7799" i="1"/>
  <c r="F7799" i="1"/>
  <c r="E7799" i="1"/>
  <c r="D7799" i="1"/>
  <c r="C7799" i="1"/>
  <c r="B7799" i="1"/>
  <c r="O7799" i="1" s="1"/>
  <c r="R7799" i="1" s="1"/>
  <c r="M7798" i="1"/>
  <c r="L7798" i="1"/>
  <c r="H7798" i="1"/>
  <c r="G7798" i="1"/>
  <c r="F7798" i="1"/>
  <c r="E7798" i="1"/>
  <c r="D7798" i="1"/>
  <c r="C7798" i="1"/>
  <c r="B7798" i="1"/>
  <c r="M7797" i="1"/>
  <c r="L7797" i="1"/>
  <c r="H7797" i="1"/>
  <c r="G7797" i="1"/>
  <c r="F7797" i="1"/>
  <c r="E7797" i="1"/>
  <c r="D7797" i="1"/>
  <c r="C7797" i="1"/>
  <c r="B7797" i="1"/>
  <c r="O7797" i="1" s="1"/>
  <c r="R7797" i="1" s="1"/>
  <c r="M7796" i="1"/>
  <c r="L7796" i="1"/>
  <c r="H7796" i="1"/>
  <c r="G7796" i="1"/>
  <c r="F7796" i="1"/>
  <c r="E7796" i="1"/>
  <c r="D7796" i="1"/>
  <c r="C7796" i="1"/>
  <c r="B7796" i="1"/>
  <c r="Q7796" i="1" s="1"/>
  <c r="M7795" i="1"/>
  <c r="L7795" i="1"/>
  <c r="H7795" i="1"/>
  <c r="G7795" i="1"/>
  <c r="F7795" i="1"/>
  <c r="E7795" i="1"/>
  <c r="D7795" i="1"/>
  <c r="C7795" i="1"/>
  <c r="B7795" i="1"/>
  <c r="O7795" i="1" s="1"/>
  <c r="R7795" i="1" s="1"/>
  <c r="M7794" i="1"/>
  <c r="L7794" i="1"/>
  <c r="H7794" i="1"/>
  <c r="G7794" i="1"/>
  <c r="F7794" i="1"/>
  <c r="E7794" i="1"/>
  <c r="D7794" i="1"/>
  <c r="C7794" i="1"/>
  <c r="B7794" i="1"/>
  <c r="M7793" i="1"/>
  <c r="L7793" i="1"/>
  <c r="H7793" i="1"/>
  <c r="G7793" i="1"/>
  <c r="F7793" i="1"/>
  <c r="E7793" i="1"/>
  <c r="D7793" i="1"/>
  <c r="C7793" i="1"/>
  <c r="B7793" i="1"/>
  <c r="O7793" i="1" s="1"/>
  <c r="R7793" i="1" s="1"/>
  <c r="M7792" i="1"/>
  <c r="L7792" i="1"/>
  <c r="H7792" i="1"/>
  <c r="G7792" i="1"/>
  <c r="F7792" i="1"/>
  <c r="E7792" i="1"/>
  <c r="D7792" i="1"/>
  <c r="C7792" i="1"/>
  <c r="B7792" i="1"/>
  <c r="M7791" i="1"/>
  <c r="L7791" i="1"/>
  <c r="H7791" i="1"/>
  <c r="G7791" i="1"/>
  <c r="F7791" i="1"/>
  <c r="E7791" i="1"/>
  <c r="D7791" i="1"/>
  <c r="C7791" i="1"/>
  <c r="B7791" i="1"/>
  <c r="O7791" i="1" s="1"/>
  <c r="R7791" i="1" s="1"/>
  <c r="M7790" i="1"/>
  <c r="L7790" i="1"/>
  <c r="H7790" i="1"/>
  <c r="G7790" i="1"/>
  <c r="F7790" i="1"/>
  <c r="E7790" i="1"/>
  <c r="D7790" i="1"/>
  <c r="C7790" i="1"/>
  <c r="B7790" i="1"/>
  <c r="O7790" i="1" s="1"/>
  <c r="R7790" i="1" s="1"/>
  <c r="M7789" i="1"/>
  <c r="L7789" i="1"/>
  <c r="H7789" i="1"/>
  <c r="G7789" i="1"/>
  <c r="F7789" i="1"/>
  <c r="E7789" i="1"/>
  <c r="D7789" i="1"/>
  <c r="C7789" i="1"/>
  <c r="B7789" i="1"/>
  <c r="M7788" i="1"/>
  <c r="L7788" i="1"/>
  <c r="H7788" i="1"/>
  <c r="G7788" i="1"/>
  <c r="F7788" i="1"/>
  <c r="E7788" i="1"/>
  <c r="D7788" i="1"/>
  <c r="C7788" i="1"/>
  <c r="B7788" i="1"/>
  <c r="Q7788" i="1" s="1"/>
  <c r="M7787" i="1"/>
  <c r="L7787" i="1"/>
  <c r="H7787" i="1"/>
  <c r="G7787" i="1"/>
  <c r="F7787" i="1"/>
  <c r="E7787" i="1"/>
  <c r="D7787" i="1"/>
  <c r="C7787" i="1"/>
  <c r="B7787" i="1"/>
  <c r="O7787" i="1" s="1"/>
  <c r="R7787" i="1" s="1"/>
  <c r="M7786" i="1"/>
  <c r="L7786" i="1"/>
  <c r="H7786" i="1"/>
  <c r="G7786" i="1"/>
  <c r="F7786" i="1"/>
  <c r="E7786" i="1"/>
  <c r="D7786" i="1"/>
  <c r="C7786" i="1"/>
  <c r="B7786" i="1"/>
  <c r="Q7786" i="1" s="1"/>
  <c r="M7785" i="1"/>
  <c r="L7785" i="1"/>
  <c r="H7785" i="1"/>
  <c r="G7785" i="1"/>
  <c r="F7785" i="1"/>
  <c r="E7785" i="1"/>
  <c r="D7785" i="1"/>
  <c r="C7785" i="1"/>
  <c r="B7785" i="1"/>
  <c r="O7785" i="1" s="1"/>
  <c r="R7785" i="1" s="1"/>
  <c r="M7784" i="1"/>
  <c r="L7784" i="1"/>
  <c r="H7784" i="1"/>
  <c r="G7784" i="1"/>
  <c r="F7784" i="1"/>
  <c r="E7784" i="1"/>
  <c r="D7784" i="1"/>
  <c r="C7784" i="1"/>
  <c r="B7784" i="1"/>
  <c r="Q7784" i="1" s="1"/>
  <c r="M7783" i="1"/>
  <c r="L7783" i="1"/>
  <c r="H7783" i="1"/>
  <c r="G7783" i="1"/>
  <c r="F7783" i="1"/>
  <c r="E7783" i="1"/>
  <c r="D7783" i="1"/>
  <c r="C7783" i="1"/>
  <c r="B7783" i="1"/>
  <c r="O7783" i="1" s="1"/>
  <c r="R7783" i="1" s="1"/>
  <c r="M7782" i="1"/>
  <c r="L7782" i="1"/>
  <c r="H7782" i="1"/>
  <c r="G7782" i="1"/>
  <c r="F7782" i="1"/>
  <c r="E7782" i="1"/>
  <c r="D7782" i="1"/>
  <c r="C7782" i="1"/>
  <c r="B7782" i="1"/>
  <c r="O7782" i="1" s="1"/>
  <c r="R7782" i="1" s="1"/>
  <c r="M7781" i="1"/>
  <c r="L7781" i="1"/>
  <c r="H7781" i="1"/>
  <c r="G7781" i="1"/>
  <c r="F7781" i="1"/>
  <c r="E7781" i="1"/>
  <c r="D7781" i="1"/>
  <c r="C7781" i="1"/>
  <c r="B7781" i="1"/>
  <c r="O7781" i="1" s="1"/>
  <c r="R7781" i="1" s="1"/>
  <c r="M7780" i="1"/>
  <c r="L7780" i="1"/>
  <c r="H7780" i="1"/>
  <c r="G7780" i="1"/>
  <c r="F7780" i="1"/>
  <c r="E7780" i="1"/>
  <c r="D7780" i="1"/>
  <c r="C7780" i="1"/>
  <c r="B7780" i="1"/>
  <c r="Q7780" i="1" s="1"/>
  <c r="M7779" i="1"/>
  <c r="L7779" i="1"/>
  <c r="H7779" i="1"/>
  <c r="G7779" i="1"/>
  <c r="F7779" i="1"/>
  <c r="E7779" i="1"/>
  <c r="D7779" i="1"/>
  <c r="C7779" i="1"/>
  <c r="B7779" i="1"/>
  <c r="O7779" i="1" s="1"/>
  <c r="R7779" i="1" s="1"/>
  <c r="M7778" i="1"/>
  <c r="L7778" i="1"/>
  <c r="H7778" i="1"/>
  <c r="G7778" i="1"/>
  <c r="F7778" i="1"/>
  <c r="E7778" i="1"/>
  <c r="D7778" i="1"/>
  <c r="C7778" i="1"/>
  <c r="B7778" i="1"/>
  <c r="Q7778" i="1" s="1"/>
  <c r="M7777" i="1"/>
  <c r="L7777" i="1"/>
  <c r="H7777" i="1"/>
  <c r="G7777" i="1"/>
  <c r="F7777" i="1"/>
  <c r="E7777" i="1"/>
  <c r="D7777" i="1"/>
  <c r="C7777" i="1"/>
  <c r="B7777" i="1"/>
  <c r="O7777" i="1" s="1"/>
  <c r="R7777" i="1" s="1"/>
  <c r="M7776" i="1"/>
  <c r="L7776" i="1"/>
  <c r="H7776" i="1"/>
  <c r="G7776" i="1"/>
  <c r="F7776" i="1"/>
  <c r="E7776" i="1"/>
  <c r="D7776" i="1"/>
  <c r="C7776" i="1"/>
  <c r="B7776" i="1"/>
  <c r="M7775" i="1"/>
  <c r="L7775" i="1"/>
  <c r="H7775" i="1"/>
  <c r="G7775" i="1"/>
  <c r="F7775" i="1"/>
  <c r="E7775" i="1"/>
  <c r="D7775" i="1"/>
  <c r="C7775" i="1"/>
  <c r="B7775" i="1"/>
  <c r="O7775" i="1" s="1"/>
  <c r="R7775" i="1" s="1"/>
  <c r="M7774" i="1"/>
  <c r="L7774" i="1"/>
  <c r="H7774" i="1"/>
  <c r="G7774" i="1"/>
  <c r="F7774" i="1"/>
  <c r="E7774" i="1"/>
  <c r="D7774" i="1"/>
  <c r="C7774" i="1"/>
  <c r="B7774" i="1"/>
  <c r="M7773" i="1"/>
  <c r="L7773" i="1"/>
  <c r="H7773" i="1"/>
  <c r="G7773" i="1"/>
  <c r="F7773" i="1"/>
  <c r="E7773" i="1"/>
  <c r="D7773" i="1"/>
  <c r="C7773" i="1"/>
  <c r="B7773" i="1"/>
  <c r="M7772" i="1"/>
  <c r="L7772" i="1"/>
  <c r="H7772" i="1"/>
  <c r="G7772" i="1"/>
  <c r="F7772" i="1"/>
  <c r="E7772" i="1"/>
  <c r="D7772" i="1"/>
  <c r="C7772" i="1"/>
  <c r="B7772" i="1"/>
  <c r="Q7772" i="1" s="1"/>
  <c r="M7771" i="1"/>
  <c r="L7771" i="1"/>
  <c r="H7771" i="1"/>
  <c r="G7771" i="1"/>
  <c r="F7771" i="1"/>
  <c r="E7771" i="1"/>
  <c r="D7771" i="1"/>
  <c r="C7771" i="1"/>
  <c r="B7771" i="1"/>
  <c r="O7771" i="1" s="1"/>
  <c r="R7771" i="1" s="1"/>
  <c r="M7770" i="1"/>
  <c r="L7770" i="1"/>
  <c r="H7770" i="1"/>
  <c r="G7770" i="1"/>
  <c r="F7770" i="1"/>
  <c r="E7770" i="1"/>
  <c r="D7770" i="1"/>
  <c r="C7770" i="1"/>
  <c r="B7770" i="1"/>
  <c r="M7769" i="1"/>
  <c r="L7769" i="1"/>
  <c r="H7769" i="1"/>
  <c r="G7769" i="1"/>
  <c r="F7769" i="1"/>
  <c r="E7769" i="1"/>
  <c r="D7769" i="1"/>
  <c r="C7769" i="1"/>
  <c r="B7769" i="1"/>
  <c r="O7769" i="1" s="1"/>
  <c r="R7769" i="1" s="1"/>
  <c r="M7768" i="1"/>
  <c r="L7768" i="1"/>
  <c r="H7768" i="1"/>
  <c r="G7768" i="1"/>
  <c r="F7768" i="1"/>
  <c r="E7768" i="1"/>
  <c r="D7768" i="1"/>
  <c r="C7768" i="1"/>
  <c r="B7768" i="1"/>
  <c r="M7767" i="1"/>
  <c r="L7767" i="1"/>
  <c r="H7767" i="1"/>
  <c r="G7767" i="1"/>
  <c r="F7767" i="1"/>
  <c r="E7767" i="1"/>
  <c r="D7767" i="1"/>
  <c r="C7767" i="1"/>
  <c r="B7767" i="1"/>
  <c r="O7767" i="1" s="1"/>
  <c r="R7767" i="1" s="1"/>
  <c r="M7766" i="1"/>
  <c r="L7766" i="1"/>
  <c r="H7766" i="1"/>
  <c r="G7766" i="1"/>
  <c r="F7766" i="1"/>
  <c r="E7766" i="1"/>
  <c r="D7766" i="1"/>
  <c r="C7766" i="1"/>
  <c r="B7766" i="1"/>
  <c r="M7765" i="1"/>
  <c r="L7765" i="1"/>
  <c r="H7765" i="1"/>
  <c r="G7765" i="1"/>
  <c r="F7765" i="1"/>
  <c r="E7765" i="1"/>
  <c r="D7765" i="1"/>
  <c r="C7765" i="1"/>
  <c r="B7765" i="1"/>
  <c r="O7765" i="1" s="1"/>
  <c r="R7765" i="1" s="1"/>
  <c r="M7764" i="1"/>
  <c r="L7764" i="1"/>
  <c r="H7764" i="1"/>
  <c r="G7764" i="1"/>
  <c r="F7764" i="1"/>
  <c r="E7764" i="1"/>
  <c r="D7764" i="1"/>
  <c r="C7764" i="1"/>
  <c r="B7764" i="1"/>
  <c r="Q7764" i="1" s="1"/>
  <c r="M7763" i="1"/>
  <c r="L7763" i="1"/>
  <c r="H7763" i="1"/>
  <c r="G7763" i="1"/>
  <c r="F7763" i="1"/>
  <c r="E7763" i="1"/>
  <c r="D7763" i="1"/>
  <c r="C7763" i="1"/>
  <c r="B7763" i="1"/>
  <c r="O7763" i="1" s="1"/>
  <c r="R7763" i="1" s="1"/>
  <c r="M7762" i="1"/>
  <c r="L7762" i="1"/>
  <c r="H7762" i="1"/>
  <c r="G7762" i="1"/>
  <c r="F7762" i="1"/>
  <c r="E7762" i="1"/>
  <c r="D7762" i="1"/>
  <c r="C7762" i="1"/>
  <c r="B7762" i="1"/>
  <c r="Q7762" i="1" s="1"/>
  <c r="M7761" i="1"/>
  <c r="L7761" i="1"/>
  <c r="H7761" i="1"/>
  <c r="G7761" i="1"/>
  <c r="F7761" i="1"/>
  <c r="E7761" i="1"/>
  <c r="D7761" i="1"/>
  <c r="C7761" i="1"/>
  <c r="B7761" i="1"/>
  <c r="O7761" i="1" s="1"/>
  <c r="R7761" i="1" s="1"/>
  <c r="M7760" i="1"/>
  <c r="L7760" i="1"/>
  <c r="H7760" i="1"/>
  <c r="G7760" i="1"/>
  <c r="F7760" i="1"/>
  <c r="E7760" i="1"/>
  <c r="D7760" i="1"/>
  <c r="C7760" i="1"/>
  <c r="B7760" i="1"/>
  <c r="Q7760" i="1" s="1"/>
  <c r="M7759" i="1"/>
  <c r="L7759" i="1"/>
  <c r="H7759" i="1"/>
  <c r="G7759" i="1"/>
  <c r="F7759" i="1"/>
  <c r="E7759" i="1"/>
  <c r="D7759" i="1"/>
  <c r="C7759" i="1"/>
  <c r="B7759" i="1"/>
  <c r="O7759" i="1" s="1"/>
  <c r="R7759" i="1" s="1"/>
  <c r="M7758" i="1"/>
  <c r="L7758" i="1"/>
  <c r="H7758" i="1"/>
  <c r="G7758" i="1"/>
  <c r="F7758" i="1"/>
  <c r="E7758" i="1"/>
  <c r="D7758" i="1"/>
  <c r="C7758" i="1"/>
  <c r="B7758" i="1"/>
  <c r="O7758" i="1" s="1"/>
  <c r="R7758" i="1" s="1"/>
  <c r="M7757" i="1"/>
  <c r="L7757" i="1"/>
  <c r="H7757" i="1"/>
  <c r="G7757" i="1"/>
  <c r="F7757" i="1"/>
  <c r="E7757" i="1"/>
  <c r="D7757" i="1"/>
  <c r="C7757" i="1"/>
  <c r="B7757" i="1"/>
  <c r="M7756" i="1"/>
  <c r="L7756" i="1"/>
  <c r="H7756" i="1"/>
  <c r="G7756" i="1"/>
  <c r="F7756" i="1"/>
  <c r="E7756" i="1"/>
  <c r="D7756" i="1"/>
  <c r="C7756" i="1"/>
  <c r="B7756" i="1"/>
  <c r="Q7756" i="1" s="1"/>
  <c r="M7755" i="1"/>
  <c r="L7755" i="1"/>
  <c r="H7755" i="1"/>
  <c r="G7755" i="1"/>
  <c r="F7755" i="1"/>
  <c r="E7755" i="1"/>
  <c r="D7755" i="1"/>
  <c r="C7755" i="1"/>
  <c r="B7755" i="1"/>
  <c r="O7755" i="1" s="1"/>
  <c r="R7755" i="1" s="1"/>
  <c r="M7754" i="1"/>
  <c r="L7754" i="1"/>
  <c r="H7754" i="1"/>
  <c r="G7754" i="1"/>
  <c r="F7754" i="1"/>
  <c r="E7754" i="1"/>
  <c r="D7754" i="1"/>
  <c r="C7754" i="1"/>
  <c r="B7754" i="1"/>
  <c r="Q7754" i="1" s="1"/>
  <c r="M7753" i="1"/>
  <c r="L7753" i="1"/>
  <c r="H7753" i="1"/>
  <c r="G7753" i="1"/>
  <c r="F7753" i="1"/>
  <c r="E7753" i="1"/>
  <c r="D7753" i="1"/>
  <c r="C7753" i="1"/>
  <c r="B7753" i="1"/>
  <c r="O7753" i="1" s="1"/>
  <c r="R7753" i="1" s="1"/>
  <c r="M7752" i="1"/>
  <c r="L7752" i="1"/>
  <c r="H7752" i="1"/>
  <c r="G7752" i="1"/>
  <c r="F7752" i="1"/>
  <c r="E7752" i="1"/>
  <c r="D7752" i="1"/>
  <c r="C7752" i="1"/>
  <c r="B7752" i="1"/>
  <c r="Q7752" i="1" s="1"/>
  <c r="M7751" i="1"/>
  <c r="L7751" i="1"/>
  <c r="H7751" i="1"/>
  <c r="G7751" i="1"/>
  <c r="F7751" i="1"/>
  <c r="E7751" i="1"/>
  <c r="D7751" i="1"/>
  <c r="C7751" i="1"/>
  <c r="B7751" i="1"/>
  <c r="O7751" i="1" s="1"/>
  <c r="R7751" i="1" s="1"/>
  <c r="M7750" i="1"/>
  <c r="L7750" i="1"/>
  <c r="H7750" i="1"/>
  <c r="G7750" i="1"/>
  <c r="F7750" i="1"/>
  <c r="E7750" i="1"/>
  <c r="D7750" i="1"/>
  <c r="C7750" i="1"/>
  <c r="B7750" i="1"/>
  <c r="O7750" i="1" s="1"/>
  <c r="R7750" i="1" s="1"/>
  <c r="M7749" i="1"/>
  <c r="L7749" i="1"/>
  <c r="H7749" i="1"/>
  <c r="G7749" i="1"/>
  <c r="F7749" i="1"/>
  <c r="E7749" i="1"/>
  <c r="D7749" i="1"/>
  <c r="C7749" i="1"/>
  <c r="B7749" i="1"/>
  <c r="M7748" i="1"/>
  <c r="L7748" i="1"/>
  <c r="H7748" i="1"/>
  <c r="G7748" i="1"/>
  <c r="F7748" i="1"/>
  <c r="E7748" i="1"/>
  <c r="D7748" i="1"/>
  <c r="C7748" i="1"/>
  <c r="B7748" i="1"/>
  <c r="Q7748" i="1" s="1"/>
  <c r="M7747" i="1"/>
  <c r="L7747" i="1"/>
  <c r="H7747" i="1"/>
  <c r="G7747" i="1"/>
  <c r="F7747" i="1"/>
  <c r="E7747" i="1"/>
  <c r="D7747" i="1"/>
  <c r="C7747" i="1"/>
  <c r="B7747" i="1"/>
  <c r="O7747" i="1" s="1"/>
  <c r="R7747" i="1" s="1"/>
  <c r="M7746" i="1"/>
  <c r="L7746" i="1"/>
  <c r="H7746" i="1"/>
  <c r="G7746" i="1"/>
  <c r="F7746" i="1"/>
  <c r="E7746" i="1"/>
  <c r="D7746" i="1"/>
  <c r="C7746" i="1"/>
  <c r="B7746" i="1"/>
  <c r="M7745" i="1"/>
  <c r="L7745" i="1"/>
  <c r="H7745" i="1"/>
  <c r="G7745" i="1"/>
  <c r="F7745" i="1"/>
  <c r="E7745" i="1"/>
  <c r="D7745" i="1"/>
  <c r="C7745" i="1"/>
  <c r="B7745" i="1"/>
  <c r="O7745" i="1" s="1"/>
  <c r="R7745" i="1" s="1"/>
  <c r="M7744" i="1"/>
  <c r="L7744" i="1"/>
  <c r="H7744" i="1"/>
  <c r="G7744" i="1"/>
  <c r="F7744" i="1"/>
  <c r="E7744" i="1"/>
  <c r="D7744" i="1"/>
  <c r="C7744" i="1"/>
  <c r="B7744" i="1"/>
  <c r="M7743" i="1"/>
  <c r="L7743" i="1"/>
  <c r="H7743" i="1"/>
  <c r="G7743" i="1"/>
  <c r="F7743" i="1"/>
  <c r="E7743" i="1"/>
  <c r="D7743" i="1"/>
  <c r="C7743" i="1"/>
  <c r="B7743" i="1"/>
  <c r="O7743" i="1" s="1"/>
  <c r="R7743" i="1" s="1"/>
  <c r="M7742" i="1"/>
  <c r="L7742" i="1"/>
  <c r="H7742" i="1"/>
  <c r="G7742" i="1"/>
  <c r="F7742" i="1"/>
  <c r="E7742" i="1"/>
  <c r="D7742" i="1"/>
  <c r="C7742" i="1"/>
  <c r="B7742" i="1"/>
  <c r="M7741" i="1"/>
  <c r="L7741" i="1"/>
  <c r="H7741" i="1"/>
  <c r="G7741" i="1"/>
  <c r="F7741" i="1"/>
  <c r="E7741" i="1"/>
  <c r="D7741" i="1"/>
  <c r="C7741" i="1"/>
  <c r="B7741" i="1"/>
  <c r="M7740" i="1"/>
  <c r="L7740" i="1"/>
  <c r="H7740" i="1"/>
  <c r="G7740" i="1"/>
  <c r="F7740" i="1"/>
  <c r="E7740" i="1"/>
  <c r="D7740" i="1"/>
  <c r="C7740" i="1"/>
  <c r="B7740" i="1"/>
  <c r="Q7740" i="1" s="1"/>
  <c r="M7739" i="1"/>
  <c r="L7739" i="1"/>
  <c r="H7739" i="1"/>
  <c r="G7739" i="1"/>
  <c r="F7739" i="1"/>
  <c r="E7739" i="1"/>
  <c r="D7739" i="1"/>
  <c r="C7739" i="1"/>
  <c r="B7739" i="1"/>
  <c r="O7739" i="1" s="1"/>
  <c r="R7739" i="1" s="1"/>
  <c r="M7738" i="1"/>
  <c r="L7738" i="1"/>
  <c r="H7738" i="1"/>
  <c r="G7738" i="1"/>
  <c r="F7738" i="1"/>
  <c r="E7738" i="1"/>
  <c r="D7738" i="1"/>
  <c r="C7738" i="1"/>
  <c r="B7738" i="1"/>
  <c r="M7737" i="1"/>
  <c r="L7737" i="1"/>
  <c r="H7737" i="1"/>
  <c r="G7737" i="1"/>
  <c r="F7737" i="1"/>
  <c r="E7737" i="1"/>
  <c r="D7737" i="1"/>
  <c r="C7737" i="1"/>
  <c r="B7737" i="1"/>
  <c r="O7737" i="1" s="1"/>
  <c r="R7737" i="1" s="1"/>
  <c r="M7736" i="1"/>
  <c r="L7736" i="1"/>
  <c r="H7736" i="1"/>
  <c r="G7736" i="1"/>
  <c r="F7736" i="1"/>
  <c r="E7736" i="1"/>
  <c r="D7736" i="1"/>
  <c r="C7736" i="1"/>
  <c r="B7736" i="1"/>
  <c r="M7735" i="1"/>
  <c r="L7735" i="1"/>
  <c r="H7735" i="1"/>
  <c r="G7735" i="1"/>
  <c r="F7735" i="1"/>
  <c r="E7735" i="1"/>
  <c r="D7735" i="1"/>
  <c r="C7735" i="1"/>
  <c r="B7735" i="1"/>
  <c r="O7735" i="1" s="1"/>
  <c r="R7735" i="1" s="1"/>
  <c r="M7734" i="1"/>
  <c r="L7734" i="1"/>
  <c r="H7734" i="1"/>
  <c r="G7734" i="1"/>
  <c r="F7734" i="1"/>
  <c r="E7734" i="1"/>
  <c r="D7734" i="1"/>
  <c r="C7734" i="1"/>
  <c r="B7734" i="1"/>
  <c r="M7733" i="1"/>
  <c r="L7733" i="1"/>
  <c r="H7733" i="1"/>
  <c r="G7733" i="1"/>
  <c r="F7733" i="1"/>
  <c r="E7733" i="1"/>
  <c r="D7733" i="1"/>
  <c r="C7733" i="1"/>
  <c r="B7733" i="1"/>
  <c r="O7733" i="1" s="1"/>
  <c r="R7733" i="1" s="1"/>
  <c r="M7732" i="1"/>
  <c r="L7732" i="1"/>
  <c r="H7732" i="1"/>
  <c r="G7732" i="1"/>
  <c r="F7732" i="1"/>
  <c r="E7732" i="1"/>
  <c r="D7732" i="1"/>
  <c r="C7732" i="1"/>
  <c r="B7732" i="1"/>
  <c r="Q7732" i="1" s="1"/>
  <c r="M7731" i="1"/>
  <c r="L7731" i="1"/>
  <c r="H7731" i="1"/>
  <c r="G7731" i="1"/>
  <c r="F7731" i="1"/>
  <c r="E7731" i="1"/>
  <c r="D7731" i="1"/>
  <c r="C7731" i="1"/>
  <c r="B7731" i="1"/>
  <c r="O7731" i="1" s="1"/>
  <c r="R7731" i="1" s="1"/>
  <c r="M7730" i="1"/>
  <c r="L7730" i="1"/>
  <c r="H7730" i="1"/>
  <c r="G7730" i="1"/>
  <c r="F7730" i="1"/>
  <c r="E7730" i="1"/>
  <c r="D7730" i="1"/>
  <c r="C7730" i="1"/>
  <c r="B7730" i="1"/>
  <c r="M7729" i="1"/>
  <c r="L7729" i="1"/>
  <c r="H7729" i="1"/>
  <c r="G7729" i="1"/>
  <c r="F7729" i="1"/>
  <c r="E7729" i="1"/>
  <c r="D7729" i="1"/>
  <c r="C7729" i="1"/>
  <c r="B7729" i="1"/>
  <c r="O7729" i="1" s="1"/>
  <c r="R7729" i="1" s="1"/>
  <c r="M7728" i="1"/>
  <c r="L7728" i="1"/>
  <c r="H7728" i="1"/>
  <c r="G7728" i="1"/>
  <c r="F7728" i="1"/>
  <c r="E7728" i="1"/>
  <c r="D7728" i="1"/>
  <c r="C7728" i="1"/>
  <c r="B7728" i="1"/>
  <c r="M7727" i="1"/>
  <c r="L7727" i="1"/>
  <c r="H7727" i="1"/>
  <c r="G7727" i="1"/>
  <c r="F7727" i="1"/>
  <c r="E7727" i="1"/>
  <c r="D7727" i="1"/>
  <c r="C7727" i="1"/>
  <c r="B7727" i="1"/>
  <c r="O7727" i="1" s="1"/>
  <c r="R7727" i="1" s="1"/>
  <c r="M7726" i="1"/>
  <c r="L7726" i="1"/>
  <c r="H7726" i="1"/>
  <c r="G7726" i="1"/>
  <c r="F7726" i="1"/>
  <c r="E7726" i="1"/>
  <c r="D7726" i="1"/>
  <c r="C7726" i="1"/>
  <c r="B7726" i="1"/>
  <c r="O7726" i="1" s="1"/>
  <c r="R7726" i="1" s="1"/>
  <c r="M7725" i="1"/>
  <c r="L7725" i="1"/>
  <c r="H7725" i="1"/>
  <c r="G7725" i="1"/>
  <c r="F7725" i="1"/>
  <c r="E7725" i="1"/>
  <c r="D7725" i="1"/>
  <c r="C7725" i="1"/>
  <c r="B7725" i="1"/>
  <c r="M7724" i="1"/>
  <c r="L7724" i="1"/>
  <c r="H7724" i="1"/>
  <c r="G7724" i="1"/>
  <c r="F7724" i="1"/>
  <c r="E7724" i="1"/>
  <c r="D7724" i="1"/>
  <c r="C7724" i="1"/>
  <c r="B7724" i="1"/>
  <c r="Q7724" i="1" s="1"/>
  <c r="M7723" i="1"/>
  <c r="L7723" i="1"/>
  <c r="H7723" i="1"/>
  <c r="G7723" i="1"/>
  <c r="F7723" i="1"/>
  <c r="E7723" i="1"/>
  <c r="D7723" i="1"/>
  <c r="C7723" i="1"/>
  <c r="B7723" i="1"/>
  <c r="O7723" i="1" s="1"/>
  <c r="R7723" i="1" s="1"/>
  <c r="M7722" i="1"/>
  <c r="L7722" i="1"/>
  <c r="H7722" i="1"/>
  <c r="G7722" i="1"/>
  <c r="F7722" i="1"/>
  <c r="E7722" i="1"/>
  <c r="D7722" i="1"/>
  <c r="C7722" i="1"/>
  <c r="B7722" i="1"/>
  <c r="M7721" i="1"/>
  <c r="L7721" i="1"/>
  <c r="H7721" i="1"/>
  <c r="G7721" i="1"/>
  <c r="F7721" i="1"/>
  <c r="E7721" i="1"/>
  <c r="D7721" i="1"/>
  <c r="C7721" i="1"/>
  <c r="B7721" i="1"/>
  <c r="O7721" i="1" s="1"/>
  <c r="R7721" i="1" s="1"/>
  <c r="M7720" i="1"/>
  <c r="L7720" i="1"/>
  <c r="H7720" i="1"/>
  <c r="G7720" i="1"/>
  <c r="F7720" i="1"/>
  <c r="E7720" i="1"/>
  <c r="D7720" i="1"/>
  <c r="C7720" i="1"/>
  <c r="B7720" i="1"/>
  <c r="Q7720" i="1" s="1"/>
  <c r="M7719" i="1"/>
  <c r="L7719" i="1"/>
  <c r="H7719" i="1"/>
  <c r="G7719" i="1"/>
  <c r="F7719" i="1"/>
  <c r="E7719" i="1"/>
  <c r="D7719" i="1"/>
  <c r="C7719" i="1"/>
  <c r="B7719" i="1"/>
  <c r="O7719" i="1" s="1"/>
  <c r="R7719" i="1" s="1"/>
  <c r="M7718" i="1"/>
  <c r="L7718" i="1"/>
  <c r="H7718" i="1"/>
  <c r="G7718" i="1"/>
  <c r="F7718" i="1"/>
  <c r="E7718" i="1"/>
  <c r="D7718" i="1"/>
  <c r="C7718" i="1"/>
  <c r="B7718" i="1"/>
  <c r="O7718" i="1" s="1"/>
  <c r="R7718" i="1" s="1"/>
  <c r="M7717" i="1"/>
  <c r="L7717" i="1"/>
  <c r="H7717" i="1"/>
  <c r="G7717" i="1"/>
  <c r="F7717" i="1"/>
  <c r="E7717" i="1"/>
  <c r="D7717" i="1"/>
  <c r="C7717" i="1"/>
  <c r="B7717" i="1"/>
  <c r="M7716" i="1"/>
  <c r="L7716" i="1"/>
  <c r="H7716" i="1"/>
  <c r="G7716" i="1"/>
  <c r="F7716" i="1"/>
  <c r="E7716" i="1"/>
  <c r="D7716" i="1"/>
  <c r="C7716" i="1"/>
  <c r="B7716" i="1"/>
  <c r="Q7716" i="1" s="1"/>
  <c r="M7715" i="1"/>
  <c r="L7715" i="1"/>
  <c r="H7715" i="1"/>
  <c r="G7715" i="1"/>
  <c r="F7715" i="1"/>
  <c r="E7715" i="1"/>
  <c r="D7715" i="1"/>
  <c r="C7715" i="1"/>
  <c r="B7715" i="1"/>
  <c r="O7715" i="1" s="1"/>
  <c r="R7715" i="1" s="1"/>
  <c r="M7714" i="1"/>
  <c r="L7714" i="1"/>
  <c r="H7714" i="1"/>
  <c r="G7714" i="1"/>
  <c r="F7714" i="1"/>
  <c r="E7714" i="1"/>
  <c r="D7714" i="1"/>
  <c r="C7714" i="1"/>
  <c r="B7714" i="1"/>
  <c r="M7713" i="1"/>
  <c r="L7713" i="1"/>
  <c r="H7713" i="1"/>
  <c r="G7713" i="1"/>
  <c r="F7713" i="1"/>
  <c r="E7713" i="1"/>
  <c r="D7713" i="1"/>
  <c r="C7713" i="1"/>
  <c r="B7713" i="1"/>
  <c r="O7713" i="1" s="1"/>
  <c r="R7713" i="1" s="1"/>
  <c r="M7712" i="1"/>
  <c r="L7712" i="1"/>
  <c r="H7712" i="1"/>
  <c r="G7712" i="1"/>
  <c r="F7712" i="1"/>
  <c r="E7712" i="1"/>
  <c r="D7712" i="1"/>
  <c r="C7712" i="1"/>
  <c r="B7712" i="1"/>
  <c r="M7711" i="1"/>
  <c r="L7711" i="1"/>
  <c r="H7711" i="1"/>
  <c r="G7711" i="1"/>
  <c r="F7711" i="1"/>
  <c r="E7711" i="1"/>
  <c r="D7711" i="1"/>
  <c r="C7711" i="1"/>
  <c r="B7711" i="1"/>
  <c r="O7711" i="1" s="1"/>
  <c r="R7711" i="1" s="1"/>
  <c r="M7710" i="1"/>
  <c r="L7710" i="1"/>
  <c r="H7710" i="1"/>
  <c r="G7710" i="1"/>
  <c r="F7710" i="1"/>
  <c r="E7710" i="1"/>
  <c r="D7710" i="1"/>
  <c r="C7710" i="1"/>
  <c r="B7710" i="1"/>
  <c r="M7709" i="1"/>
  <c r="L7709" i="1"/>
  <c r="H7709" i="1"/>
  <c r="G7709" i="1"/>
  <c r="F7709" i="1"/>
  <c r="E7709" i="1"/>
  <c r="D7709" i="1"/>
  <c r="C7709" i="1"/>
  <c r="B7709" i="1"/>
  <c r="O7709" i="1" s="1"/>
  <c r="R7709" i="1" s="1"/>
  <c r="M7708" i="1"/>
  <c r="L7708" i="1"/>
  <c r="H7708" i="1"/>
  <c r="G7708" i="1"/>
  <c r="F7708" i="1"/>
  <c r="E7708" i="1"/>
  <c r="D7708" i="1"/>
  <c r="C7708" i="1"/>
  <c r="B7708" i="1"/>
  <c r="Q7708" i="1" s="1"/>
  <c r="M7707" i="1"/>
  <c r="L7707" i="1"/>
  <c r="H7707" i="1"/>
  <c r="G7707" i="1"/>
  <c r="F7707" i="1"/>
  <c r="E7707" i="1"/>
  <c r="D7707" i="1"/>
  <c r="C7707" i="1"/>
  <c r="B7707" i="1"/>
  <c r="O7707" i="1" s="1"/>
  <c r="R7707" i="1" s="1"/>
  <c r="M7706" i="1"/>
  <c r="L7706" i="1"/>
  <c r="H7706" i="1"/>
  <c r="G7706" i="1"/>
  <c r="F7706" i="1"/>
  <c r="E7706" i="1"/>
  <c r="D7706" i="1"/>
  <c r="C7706" i="1"/>
  <c r="B7706" i="1"/>
  <c r="Q7706" i="1" s="1"/>
  <c r="M7705" i="1"/>
  <c r="L7705" i="1"/>
  <c r="H7705" i="1"/>
  <c r="G7705" i="1"/>
  <c r="F7705" i="1"/>
  <c r="E7705" i="1"/>
  <c r="D7705" i="1"/>
  <c r="C7705" i="1"/>
  <c r="B7705" i="1"/>
  <c r="O7705" i="1" s="1"/>
  <c r="R7705" i="1" s="1"/>
  <c r="M7704" i="1"/>
  <c r="L7704" i="1"/>
  <c r="H7704" i="1"/>
  <c r="G7704" i="1"/>
  <c r="F7704" i="1"/>
  <c r="E7704" i="1"/>
  <c r="D7704" i="1"/>
  <c r="C7704" i="1"/>
  <c r="B7704" i="1"/>
  <c r="M7703" i="1"/>
  <c r="L7703" i="1"/>
  <c r="H7703" i="1"/>
  <c r="G7703" i="1"/>
  <c r="F7703" i="1"/>
  <c r="E7703" i="1"/>
  <c r="D7703" i="1"/>
  <c r="C7703" i="1"/>
  <c r="B7703" i="1"/>
  <c r="O7703" i="1" s="1"/>
  <c r="R7703" i="1" s="1"/>
  <c r="M7702" i="1"/>
  <c r="L7702" i="1"/>
  <c r="H7702" i="1"/>
  <c r="G7702" i="1"/>
  <c r="F7702" i="1"/>
  <c r="E7702" i="1"/>
  <c r="D7702" i="1"/>
  <c r="C7702" i="1"/>
  <c r="B7702" i="1"/>
  <c r="M7701" i="1"/>
  <c r="L7701" i="1"/>
  <c r="H7701" i="1"/>
  <c r="G7701" i="1"/>
  <c r="F7701" i="1"/>
  <c r="E7701" i="1"/>
  <c r="D7701" i="1"/>
  <c r="C7701" i="1"/>
  <c r="B7701" i="1"/>
  <c r="O7701" i="1" s="1"/>
  <c r="R7701" i="1" s="1"/>
  <c r="M7700" i="1"/>
  <c r="L7700" i="1"/>
  <c r="H7700" i="1"/>
  <c r="G7700" i="1"/>
  <c r="F7700" i="1"/>
  <c r="E7700" i="1"/>
  <c r="D7700" i="1"/>
  <c r="C7700" i="1"/>
  <c r="B7700" i="1"/>
  <c r="Q7700" i="1" s="1"/>
  <c r="M7699" i="1"/>
  <c r="L7699" i="1"/>
  <c r="H7699" i="1"/>
  <c r="G7699" i="1"/>
  <c r="F7699" i="1"/>
  <c r="E7699" i="1"/>
  <c r="D7699" i="1"/>
  <c r="C7699" i="1"/>
  <c r="B7699" i="1"/>
  <c r="O7699" i="1" s="1"/>
  <c r="R7699" i="1" s="1"/>
  <c r="M7698" i="1"/>
  <c r="L7698" i="1"/>
  <c r="H7698" i="1"/>
  <c r="G7698" i="1"/>
  <c r="F7698" i="1"/>
  <c r="E7698" i="1"/>
  <c r="D7698" i="1"/>
  <c r="C7698" i="1"/>
  <c r="B7698" i="1"/>
  <c r="Q7698" i="1" s="1"/>
  <c r="M7697" i="1"/>
  <c r="L7697" i="1"/>
  <c r="H7697" i="1"/>
  <c r="G7697" i="1"/>
  <c r="F7697" i="1"/>
  <c r="E7697" i="1"/>
  <c r="D7697" i="1"/>
  <c r="C7697" i="1"/>
  <c r="B7697" i="1"/>
  <c r="O7697" i="1" s="1"/>
  <c r="R7697" i="1" s="1"/>
  <c r="M7696" i="1"/>
  <c r="L7696" i="1"/>
  <c r="H7696" i="1"/>
  <c r="G7696" i="1"/>
  <c r="F7696" i="1"/>
  <c r="E7696" i="1"/>
  <c r="D7696" i="1"/>
  <c r="C7696" i="1"/>
  <c r="B7696" i="1"/>
  <c r="M7695" i="1"/>
  <c r="L7695" i="1"/>
  <c r="H7695" i="1"/>
  <c r="G7695" i="1"/>
  <c r="F7695" i="1"/>
  <c r="E7695" i="1"/>
  <c r="D7695" i="1"/>
  <c r="C7695" i="1"/>
  <c r="B7695" i="1"/>
  <c r="O7695" i="1" s="1"/>
  <c r="R7695" i="1" s="1"/>
  <c r="M7694" i="1"/>
  <c r="L7694" i="1"/>
  <c r="H7694" i="1"/>
  <c r="G7694" i="1"/>
  <c r="F7694" i="1"/>
  <c r="E7694" i="1"/>
  <c r="D7694" i="1"/>
  <c r="C7694" i="1"/>
  <c r="B7694" i="1"/>
  <c r="O7694" i="1" s="1"/>
  <c r="R7694" i="1" s="1"/>
  <c r="M7693" i="1"/>
  <c r="L7693" i="1"/>
  <c r="H7693" i="1"/>
  <c r="G7693" i="1"/>
  <c r="F7693" i="1"/>
  <c r="E7693" i="1"/>
  <c r="D7693" i="1"/>
  <c r="C7693" i="1"/>
  <c r="B7693" i="1"/>
  <c r="M7692" i="1"/>
  <c r="L7692" i="1"/>
  <c r="H7692" i="1"/>
  <c r="G7692" i="1"/>
  <c r="F7692" i="1"/>
  <c r="E7692" i="1"/>
  <c r="D7692" i="1"/>
  <c r="C7692" i="1"/>
  <c r="B7692" i="1"/>
  <c r="Q7692" i="1" s="1"/>
  <c r="M7691" i="1"/>
  <c r="L7691" i="1"/>
  <c r="H7691" i="1"/>
  <c r="G7691" i="1"/>
  <c r="F7691" i="1"/>
  <c r="E7691" i="1"/>
  <c r="D7691" i="1"/>
  <c r="C7691" i="1"/>
  <c r="B7691" i="1"/>
  <c r="O7691" i="1" s="1"/>
  <c r="R7691" i="1" s="1"/>
  <c r="M7690" i="1"/>
  <c r="L7690" i="1"/>
  <c r="H7690" i="1"/>
  <c r="G7690" i="1"/>
  <c r="F7690" i="1"/>
  <c r="E7690" i="1"/>
  <c r="D7690" i="1"/>
  <c r="C7690" i="1"/>
  <c r="B7690" i="1"/>
  <c r="M7689" i="1"/>
  <c r="L7689" i="1"/>
  <c r="H7689" i="1"/>
  <c r="G7689" i="1"/>
  <c r="F7689" i="1"/>
  <c r="E7689" i="1"/>
  <c r="D7689" i="1"/>
  <c r="C7689" i="1"/>
  <c r="B7689" i="1"/>
  <c r="O7689" i="1" s="1"/>
  <c r="R7689" i="1" s="1"/>
  <c r="M7688" i="1"/>
  <c r="L7688" i="1"/>
  <c r="H7688" i="1"/>
  <c r="G7688" i="1"/>
  <c r="F7688" i="1"/>
  <c r="E7688" i="1"/>
  <c r="D7688" i="1"/>
  <c r="C7688" i="1"/>
  <c r="B7688" i="1"/>
  <c r="Q7688" i="1" s="1"/>
  <c r="M7687" i="1"/>
  <c r="L7687" i="1"/>
  <c r="H7687" i="1"/>
  <c r="G7687" i="1"/>
  <c r="F7687" i="1"/>
  <c r="E7687" i="1"/>
  <c r="D7687" i="1"/>
  <c r="C7687" i="1"/>
  <c r="B7687" i="1"/>
  <c r="O7687" i="1" s="1"/>
  <c r="R7687" i="1" s="1"/>
  <c r="M7686" i="1"/>
  <c r="L7686" i="1"/>
  <c r="H7686" i="1"/>
  <c r="G7686" i="1"/>
  <c r="F7686" i="1"/>
  <c r="E7686" i="1"/>
  <c r="D7686" i="1"/>
  <c r="C7686" i="1"/>
  <c r="B7686" i="1"/>
  <c r="O7686" i="1" s="1"/>
  <c r="R7686" i="1" s="1"/>
  <c r="M7685" i="1"/>
  <c r="L7685" i="1"/>
  <c r="H7685" i="1"/>
  <c r="G7685" i="1"/>
  <c r="F7685" i="1"/>
  <c r="E7685" i="1"/>
  <c r="D7685" i="1"/>
  <c r="C7685" i="1"/>
  <c r="B7685" i="1"/>
  <c r="M7684" i="1"/>
  <c r="L7684" i="1"/>
  <c r="H7684" i="1"/>
  <c r="G7684" i="1"/>
  <c r="F7684" i="1"/>
  <c r="E7684" i="1"/>
  <c r="D7684" i="1"/>
  <c r="C7684" i="1"/>
  <c r="B7684" i="1"/>
  <c r="Q7684" i="1" s="1"/>
  <c r="M7683" i="1"/>
  <c r="L7683" i="1"/>
  <c r="H7683" i="1"/>
  <c r="G7683" i="1"/>
  <c r="F7683" i="1"/>
  <c r="E7683" i="1"/>
  <c r="D7683" i="1"/>
  <c r="C7683" i="1"/>
  <c r="B7683" i="1"/>
  <c r="O7683" i="1" s="1"/>
  <c r="R7683" i="1" s="1"/>
  <c r="M7682" i="1"/>
  <c r="L7682" i="1"/>
  <c r="H7682" i="1"/>
  <c r="G7682" i="1"/>
  <c r="F7682" i="1"/>
  <c r="E7682" i="1"/>
  <c r="D7682" i="1"/>
  <c r="C7682" i="1"/>
  <c r="B7682" i="1"/>
  <c r="M7681" i="1"/>
  <c r="L7681" i="1"/>
  <c r="H7681" i="1"/>
  <c r="G7681" i="1"/>
  <c r="F7681" i="1"/>
  <c r="E7681" i="1"/>
  <c r="D7681" i="1"/>
  <c r="C7681" i="1"/>
  <c r="B7681" i="1"/>
  <c r="O7681" i="1" s="1"/>
  <c r="R7681" i="1" s="1"/>
  <c r="M7680" i="1"/>
  <c r="L7680" i="1"/>
  <c r="H7680" i="1"/>
  <c r="G7680" i="1"/>
  <c r="F7680" i="1"/>
  <c r="E7680" i="1"/>
  <c r="D7680" i="1"/>
  <c r="C7680" i="1"/>
  <c r="B7680" i="1"/>
  <c r="M7679" i="1"/>
  <c r="L7679" i="1"/>
  <c r="H7679" i="1"/>
  <c r="G7679" i="1"/>
  <c r="F7679" i="1"/>
  <c r="E7679" i="1"/>
  <c r="D7679" i="1"/>
  <c r="C7679" i="1"/>
  <c r="B7679" i="1"/>
  <c r="O7679" i="1" s="1"/>
  <c r="R7679" i="1" s="1"/>
  <c r="M7678" i="1"/>
  <c r="L7678" i="1"/>
  <c r="H7678" i="1"/>
  <c r="G7678" i="1"/>
  <c r="F7678" i="1"/>
  <c r="E7678" i="1"/>
  <c r="D7678" i="1"/>
  <c r="C7678" i="1"/>
  <c r="B7678" i="1"/>
  <c r="M7677" i="1"/>
  <c r="L7677" i="1"/>
  <c r="H7677" i="1"/>
  <c r="G7677" i="1"/>
  <c r="F7677" i="1"/>
  <c r="E7677" i="1"/>
  <c r="D7677" i="1"/>
  <c r="C7677" i="1"/>
  <c r="B7677" i="1"/>
  <c r="M7676" i="1"/>
  <c r="L7676" i="1"/>
  <c r="H7676" i="1"/>
  <c r="G7676" i="1"/>
  <c r="F7676" i="1"/>
  <c r="E7676" i="1"/>
  <c r="D7676" i="1"/>
  <c r="C7676" i="1"/>
  <c r="B7676" i="1"/>
  <c r="Q7676" i="1" s="1"/>
  <c r="M7675" i="1"/>
  <c r="L7675" i="1"/>
  <c r="H7675" i="1"/>
  <c r="G7675" i="1"/>
  <c r="F7675" i="1"/>
  <c r="E7675" i="1"/>
  <c r="D7675" i="1"/>
  <c r="C7675" i="1"/>
  <c r="B7675" i="1"/>
  <c r="O7675" i="1" s="1"/>
  <c r="R7675" i="1" s="1"/>
  <c r="M7674" i="1"/>
  <c r="L7674" i="1"/>
  <c r="H7674" i="1"/>
  <c r="G7674" i="1"/>
  <c r="F7674" i="1"/>
  <c r="E7674" i="1"/>
  <c r="D7674" i="1"/>
  <c r="C7674" i="1"/>
  <c r="B7674" i="1"/>
  <c r="M7673" i="1"/>
  <c r="L7673" i="1"/>
  <c r="H7673" i="1"/>
  <c r="G7673" i="1"/>
  <c r="F7673" i="1"/>
  <c r="E7673" i="1"/>
  <c r="D7673" i="1"/>
  <c r="C7673" i="1"/>
  <c r="B7673" i="1"/>
  <c r="O7673" i="1" s="1"/>
  <c r="R7673" i="1" s="1"/>
  <c r="M7672" i="1"/>
  <c r="L7672" i="1"/>
  <c r="H7672" i="1"/>
  <c r="G7672" i="1"/>
  <c r="F7672" i="1"/>
  <c r="E7672" i="1"/>
  <c r="D7672" i="1"/>
  <c r="C7672" i="1"/>
  <c r="B7672" i="1"/>
  <c r="Q7672" i="1" s="1"/>
  <c r="M7671" i="1"/>
  <c r="L7671" i="1"/>
  <c r="H7671" i="1"/>
  <c r="G7671" i="1"/>
  <c r="F7671" i="1"/>
  <c r="E7671" i="1"/>
  <c r="D7671" i="1"/>
  <c r="C7671" i="1"/>
  <c r="B7671" i="1"/>
  <c r="O7671" i="1" s="1"/>
  <c r="R7671" i="1" s="1"/>
  <c r="M7670" i="1"/>
  <c r="L7670" i="1"/>
  <c r="H7670" i="1"/>
  <c r="G7670" i="1"/>
  <c r="F7670" i="1"/>
  <c r="E7670" i="1"/>
  <c r="D7670" i="1"/>
  <c r="C7670" i="1"/>
  <c r="B7670" i="1"/>
  <c r="M7669" i="1"/>
  <c r="L7669" i="1"/>
  <c r="H7669" i="1"/>
  <c r="G7669" i="1"/>
  <c r="F7669" i="1"/>
  <c r="E7669" i="1"/>
  <c r="D7669" i="1"/>
  <c r="C7669" i="1"/>
  <c r="B7669" i="1"/>
  <c r="O7669" i="1" s="1"/>
  <c r="R7669" i="1" s="1"/>
  <c r="M7668" i="1"/>
  <c r="L7668" i="1"/>
  <c r="H7668" i="1"/>
  <c r="G7668" i="1"/>
  <c r="F7668" i="1"/>
  <c r="E7668" i="1"/>
  <c r="D7668" i="1"/>
  <c r="C7668" i="1"/>
  <c r="B7668" i="1"/>
  <c r="Q7668" i="1" s="1"/>
  <c r="M7667" i="1"/>
  <c r="L7667" i="1"/>
  <c r="H7667" i="1"/>
  <c r="G7667" i="1"/>
  <c r="F7667" i="1"/>
  <c r="E7667" i="1"/>
  <c r="D7667" i="1"/>
  <c r="C7667" i="1"/>
  <c r="B7667" i="1"/>
  <c r="O7667" i="1" s="1"/>
  <c r="R7667" i="1" s="1"/>
  <c r="M7666" i="1"/>
  <c r="L7666" i="1"/>
  <c r="H7666" i="1"/>
  <c r="G7666" i="1"/>
  <c r="F7666" i="1"/>
  <c r="E7666" i="1"/>
  <c r="D7666" i="1"/>
  <c r="C7666" i="1"/>
  <c r="B7666" i="1"/>
  <c r="M7665" i="1"/>
  <c r="L7665" i="1"/>
  <c r="H7665" i="1"/>
  <c r="G7665" i="1"/>
  <c r="F7665" i="1"/>
  <c r="E7665" i="1"/>
  <c r="D7665" i="1"/>
  <c r="C7665" i="1"/>
  <c r="B7665" i="1"/>
  <c r="O7665" i="1" s="1"/>
  <c r="R7665" i="1" s="1"/>
  <c r="M7664" i="1"/>
  <c r="L7664" i="1"/>
  <c r="H7664" i="1"/>
  <c r="G7664" i="1"/>
  <c r="F7664" i="1"/>
  <c r="E7664" i="1"/>
  <c r="D7664" i="1"/>
  <c r="C7664" i="1"/>
  <c r="B7664" i="1"/>
  <c r="Q7664" i="1" s="1"/>
  <c r="M7663" i="1"/>
  <c r="L7663" i="1"/>
  <c r="H7663" i="1"/>
  <c r="G7663" i="1"/>
  <c r="F7663" i="1"/>
  <c r="E7663" i="1"/>
  <c r="D7663" i="1"/>
  <c r="C7663" i="1"/>
  <c r="B7663" i="1"/>
  <c r="O7663" i="1" s="1"/>
  <c r="R7663" i="1" s="1"/>
  <c r="M7662" i="1"/>
  <c r="L7662" i="1"/>
  <c r="H7662" i="1"/>
  <c r="G7662" i="1"/>
  <c r="F7662" i="1"/>
  <c r="E7662" i="1"/>
  <c r="D7662" i="1"/>
  <c r="C7662" i="1"/>
  <c r="B7662" i="1"/>
  <c r="O7662" i="1" s="1"/>
  <c r="R7662" i="1" s="1"/>
  <c r="M7661" i="1"/>
  <c r="L7661" i="1"/>
  <c r="H7661" i="1"/>
  <c r="G7661" i="1"/>
  <c r="F7661" i="1"/>
  <c r="E7661" i="1"/>
  <c r="D7661" i="1"/>
  <c r="C7661" i="1"/>
  <c r="B7661" i="1"/>
  <c r="M7660" i="1"/>
  <c r="L7660" i="1"/>
  <c r="H7660" i="1"/>
  <c r="G7660" i="1"/>
  <c r="F7660" i="1"/>
  <c r="E7660" i="1"/>
  <c r="D7660" i="1"/>
  <c r="C7660" i="1"/>
  <c r="B7660" i="1"/>
  <c r="Q7660" i="1" s="1"/>
  <c r="M7659" i="1"/>
  <c r="L7659" i="1"/>
  <c r="H7659" i="1"/>
  <c r="G7659" i="1"/>
  <c r="F7659" i="1"/>
  <c r="E7659" i="1"/>
  <c r="D7659" i="1"/>
  <c r="C7659" i="1"/>
  <c r="B7659" i="1"/>
  <c r="O7659" i="1" s="1"/>
  <c r="R7659" i="1" s="1"/>
  <c r="M7658" i="1"/>
  <c r="L7658" i="1"/>
  <c r="H7658" i="1"/>
  <c r="G7658" i="1"/>
  <c r="F7658" i="1"/>
  <c r="E7658" i="1"/>
  <c r="D7658" i="1"/>
  <c r="C7658" i="1"/>
  <c r="B7658" i="1"/>
  <c r="M7657" i="1"/>
  <c r="L7657" i="1"/>
  <c r="H7657" i="1"/>
  <c r="G7657" i="1"/>
  <c r="F7657" i="1"/>
  <c r="E7657" i="1"/>
  <c r="D7657" i="1"/>
  <c r="C7657" i="1"/>
  <c r="B7657" i="1"/>
  <c r="O7657" i="1" s="1"/>
  <c r="R7657" i="1" s="1"/>
  <c r="M7656" i="1"/>
  <c r="L7656" i="1"/>
  <c r="H7656" i="1"/>
  <c r="G7656" i="1"/>
  <c r="F7656" i="1"/>
  <c r="E7656" i="1"/>
  <c r="D7656" i="1"/>
  <c r="C7656" i="1"/>
  <c r="B7656" i="1"/>
  <c r="Q7656" i="1" s="1"/>
  <c r="M7655" i="1"/>
  <c r="L7655" i="1"/>
  <c r="H7655" i="1"/>
  <c r="G7655" i="1"/>
  <c r="F7655" i="1"/>
  <c r="E7655" i="1"/>
  <c r="D7655" i="1"/>
  <c r="C7655" i="1"/>
  <c r="B7655" i="1"/>
  <c r="O7655" i="1" s="1"/>
  <c r="R7655" i="1" s="1"/>
  <c r="M7654" i="1"/>
  <c r="L7654" i="1"/>
  <c r="H7654" i="1"/>
  <c r="G7654" i="1"/>
  <c r="F7654" i="1"/>
  <c r="E7654" i="1"/>
  <c r="D7654" i="1"/>
  <c r="C7654" i="1"/>
  <c r="B7654" i="1"/>
  <c r="O7654" i="1" s="1"/>
  <c r="R7654" i="1" s="1"/>
  <c r="M7653" i="1"/>
  <c r="L7653" i="1"/>
  <c r="H7653" i="1"/>
  <c r="G7653" i="1"/>
  <c r="F7653" i="1"/>
  <c r="E7653" i="1"/>
  <c r="D7653" i="1"/>
  <c r="C7653" i="1"/>
  <c r="B7653" i="1"/>
  <c r="M7652" i="1"/>
  <c r="L7652" i="1"/>
  <c r="H7652" i="1"/>
  <c r="G7652" i="1"/>
  <c r="F7652" i="1"/>
  <c r="E7652" i="1"/>
  <c r="D7652" i="1"/>
  <c r="C7652" i="1"/>
  <c r="B7652" i="1"/>
  <c r="Q7652" i="1" s="1"/>
  <c r="M7651" i="1"/>
  <c r="L7651" i="1"/>
  <c r="H7651" i="1"/>
  <c r="G7651" i="1"/>
  <c r="F7651" i="1"/>
  <c r="E7651" i="1"/>
  <c r="D7651" i="1"/>
  <c r="C7651" i="1"/>
  <c r="B7651" i="1"/>
  <c r="O7651" i="1" s="1"/>
  <c r="R7651" i="1" s="1"/>
  <c r="M7650" i="1"/>
  <c r="L7650" i="1"/>
  <c r="H7650" i="1"/>
  <c r="G7650" i="1"/>
  <c r="F7650" i="1"/>
  <c r="E7650" i="1"/>
  <c r="D7650" i="1"/>
  <c r="C7650" i="1"/>
  <c r="B7650" i="1"/>
  <c r="M7649" i="1"/>
  <c r="L7649" i="1"/>
  <c r="H7649" i="1"/>
  <c r="G7649" i="1"/>
  <c r="F7649" i="1"/>
  <c r="E7649" i="1"/>
  <c r="D7649" i="1"/>
  <c r="C7649" i="1"/>
  <c r="B7649" i="1"/>
  <c r="O7649" i="1" s="1"/>
  <c r="R7649" i="1" s="1"/>
  <c r="M7648" i="1"/>
  <c r="L7648" i="1"/>
  <c r="H7648" i="1"/>
  <c r="G7648" i="1"/>
  <c r="F7648" i="1"/>
  <c r="E7648" i="1"/>
  <c r="D7648" i="1"/>
  <c r="C7648" i="1"/>
  <c r="B7648" i="1"/>
  <c r="M7647" i="1"/>
  <c r="L7647" i="1"/>
  <c r="H7647" i="1"/>
  <c r="G7647" i="1"/>
  <c r="F7647" i="1"/>
  <c r="E7647" i="1"/>
  <c r="D7647" i="1"/>
  <c r="C7647" i="1"/>
  <c r="B7647" i="1"/>
  <c r="O7647" i="1" s="1"/>
  <c r="R7647" i="1" s="1"/>
  <c r="M7646" i="1"/>
  <c r="L7646" i="1"/>
  <c r="H7646" i="1"/>
  <c r="G7646" i="1"/>
  <c r="F7646" i="1"/>
  <c r="E7646" i="1"/>
  <c r="D7646" i="1"/>
  <c r="C7646" i="1"/>
  <c r="B7646" i="1"/>
  <c r="M7645" i="1"/>
  <c r="L7645" i="1"/>
  <c r="H7645" i="1"/>
  <c r="G7645" i="1"/>
  <c r="F7645" i="1"/>
  <c r="E7645" i="1"/>
  <c r="D7645" i="1"/>
  <c r="C7645" i="1"/>
  <c r="B7645" i="1"/>
  <c r="M7644" i="1"/>
  <c r="L7644" i="1"/>
  <c r="H7644" i="1"/>
  <c r="G7644" i="1"/>
  <c r="F7644" i="1"/>
  <c r="E7644" i="1"/>
  <c r="D7644" i="1"/>
  <c r="C7644" i="1"/>
  <c r="B7644" i="1"/>
  <c r="Q7644" i="1" s="1"/>
  <c r="M7643" i="1"/>
  <c r="L7643" i="1"/>
  <c r="H7643" i="1"/>
  <c r="G7643" i="1"/>
  <c r="F7643" i="1"/>
  <c r="E7643" i="1"/>
  <c r="D7643" i="1"/>
  <c r="C7643" i="1"/>
  <c r="B7643" i="1"/>
  <c r="O7643" i="1" s="1"/>
  <c r="R7643" i="1" s="1"/>
  <c r="M7642" i="1"/>
  <c r="L7642" i="1"/>
  <c r="H7642" i="1"/>
  <c r="G7642" i="1"/>
  <c r="F7642" i="1"/>
  <c r="E7642" i="1"/>
  <c r="D7642" i="1"/>
  <c r="C7642" i="1"/>
  <c r="B7642" i="1"/>
  <c r="M7641" i="1"/>
  <c r="L7641" i="1"/>
  <c r="H7641" i="1"/>
  <c r="G7641" i="1"/>
  <c r="F7641" i="1"/>
  <c r="E7641" i="1"/>
  <c r="D7641" i="1"/>
  <c r="C7641" i="1"/>
  <c r="B7641" i="1"/>
  <c r="O7641" i="1" s="1"/>
  <c r="R7641" i="1" s="1"/>
  <c r="M7640" i="1"/>
  <c r="L7640" i="1"/>
  <c r="H7640" i="1"/>
  <c r="G7640" i="1"/>
  <c r="F7640" i="1"/>
  <c r="E7640" i="1"/>
  <c r="D7640" i="1"/>
  <c r="C7640" i="1"/>
  <c r="B7640" i="1"/>
  <c r="Q7640" i="1" s="1"/>
  <c r="M7639" i="1"/>
  <c r="L7639" i="1"/>
  <c r="H7639" i="1"/>
  <c r="G7639" i="1"/>
  <c r="F7639" i="1"/>
  <c r="E7639" i="1"/>
  <c r="D7639" i="1"/>
  <c r="C7639" i="1"/>
  <c r="B7639" i="1"/>
  <c r="O7639" i="1" s="1"/>
  <c r="R7639" i="1" s="1"/>
  <c r="M7638" i="1"/>
  <c r="L7638" i="1"/>
  <c r="H7638" i="1"/>
  <c r="G7638" i="1"/>
  <c r="F7638" i="1"/>
  <c r="E7638" i="1"/>
  <c r="D7638" i="1"/>
  <c r="C7638" i="1"/>
  <c r="B7638" i="1"/>
  <c r="M7637" i="1"/>
  <c r="L7637" i="1"/>
  <c r="H7637" i="1"/>
  <c r="G7637" i="1"/>
  <c r="F7637" i="1"/>
  <c r="E7637" i="1"/>
  <c r="D7637" i="1"/>
  <c r="C7637" i="1"/>
  <c r="B7637" i="1"/>
  <c r="O7637" i="1" s="1"/>
  <c r="R7637" i="1" s="1"/>
  <c r="M7636" i="1"/>
  <c r="L7636" i="1"/>
  <c r="H7636" i="1"/>
  <c r="G7636" i="1"/>
  <c r="F7636" i="1"/>
  <c r="E7636" i="1"/>
  <c r="D7636" i="1"/>
  <c r="C7636" i="1"/>
  <c r="B7636" i="1"/>
  <c r="Q7636" i="1" s="1"/>
  <c r="M7635" i="1"/>
  <c r="L7635" i="1"/>
  <c r="H7635" i="1"/>
  <c r="G7635" i="1"/>
  <c r="F7635" i="1"/>
  <c r="E7635" i="1"/>
  <c r="D7635" i="1"/>
  <c r="C7635" i="1"/>
  <c r="B7635" i="1"/>
  <c r="O7635" i="1" s="1"/>
  <c r="R7635" i="1" s="1"/>
  <c r="M7634" i="1"/>
  <c r="L7634" i="1"/>
  <c r="H7634" i="1"/>
  <c r="G7634" i="1"/>
  <c r="F7634" i="1"/>
  <c r="E7634" i="1"/>
  <c r="D7634" i="1"/>
  <c r="C7634" i="1"/>
  <c r="B7634" i="1"/>
  <c r="M7633" i="1"/>
  <c r="L7633" i="1"/>
  <c r="H7633" i="1"/>
  <c r="G7633" i="1"/>
  <c r="F7633" i="1"/>
  <c r="E7633" i="1"/>
  <c r="D7633" i="1"/>
  <c r="C7633" i="1"/>
  <c r="B7633" i="1"/>
  <c r="O7633" i="1" s="1"/>
  <c r="R7633" i="1" s="1"/>
  <c r="M7632" i="1"/>
  <c r="L7632" i="1"/>
  <c r="H7632" i="1"/>
  <c r="G7632" i="1"/>
  <c r="F7632" i="1"/>
  <c r="E7632" i="1"/>
  <c r="D7632" i="1"/>
  <c r="C7632" i="1"/>
  <c r="B7632" i="1"/>
  <c r="Q7632" i="1" s="1"/>
  <c r="M7631" i="1"/>
  <c r="L7631" i="1"/>
  <c r="H7631" i="1"/>
  <c r="G7631" i="1"/>
  <c r="F7631" i="1"/>
  <c r="E7631" i="1"/>
  <c r="D7631" i="1"/>
  <c r="C7631" i="1"/>
  <c r="B7631" i="1"/>
  <c r="O7631" i="1" s="1"/>
  <c r="R7631" i="1" s="1"/>
  <c r="M7630" i="1"/>
  <c r="L7630" i="1"/>
  <c r="H7630" i="1"/>
  <c r="G7630" i="1"/>
  <c r="F7630" i="1"/>
  <c r="E7630" i="1"/>
  <c r="D7630" i="1"/>
  <c r="C7630" i="1"/>
  <c r="B7630" i="1"/>
  <c r="O7630" i="1" s="1"/>
  <c r="R7630" i="1" s="1"/>
  <c r="M7629" i="1"/>
  <c r="L7629" i="1"/>
  <c r="H7629" i="1"/>
  <c r="G7629" i="1"/>
  <c r="F7629" i="1"/>
  <c r="E7629" i="1"/>
  <c r="D7629" i="1"/>
  <c r="C7629" i="1"/>
  <c r="B7629" i="1"/>
  <c r="M7628" i="1"/>
  <c r="L7628" i="1"/>
  <c r="H7628" i="1"/>
  <c r="G7628" i="1"/>
  <c r="F7628" i="1"/>
  <c r="E7628" i="1"/>
  <c r="D7628" i="1"/>
  <c r="C7628" i="1"/>
  <c r="B7628" i="1"/>
  <c r="Q7628" i="1" s="1"/>
  <c r="M7627" i="1"/>
  <c r="L7627" i="1"/>
  <c r="H7627" i="1"/>
  <c r="G7627" i="1"/>
  <c r="F7627" i="1"/>
  <c r="E7627" i="1"/>
  <c r="D7627" i="1"/>
  <c r="C7627" i="1"/>
  <c r="B7627" i="1"/>
  <c r="O7627" i="1" s="1"/>
  <c r="R7627" i="1" s="1"/>
  <c r="M7626" i="1"/>
  <c r="L7626" i="1"/>
  <c r="H7626" i="1"/>
  <c r="G7626" i="1"/>
  <c r="F7626" i="1"/>
  <c r="E7626" i="1"/>
  <c r="D7626" i="1"/>
  <c r="C7626" i="1"/>
  <c r="B7626" i="1"/>
  <c r="M7625" i="1"/>
  <c r="L7625" i="1"/>
  <c r="H7625" i="1"/>
  <c r="G7625" i="1"/>
  <c r="F7625" i="1"/>
  <c r="E7625" i="1"/>
  <c r="D7625" i="1"/>
  <c r="C7625" i="1"/>
  <c r="B7625" i="1"/>
  <c r="O7625" i="1" s="1"/>
  <c r="R7625" i="1" s="1"/>
  <c r="M7624" i="1"/>
  <c r="L7624" i="1"/>
  <c r="H7624" i="1"/>
  <c r="G7624" i="1"/>
  <c r="F7624" i="1"/>
  <c r="E7624" i="1"/>
  <c r="D7624" i="1"/>
  <c r="C7624" i="1"/>
  <c r="B7624" i="1"/>
  <c r="Q7624" i="1" s="1"/>
  <c r="M7623" i="1"/>
  <c r="L7623" i="1"/>
  <c r="H7623" i="1"/>
  <c r="G7623" i="1"/>
  <c r="F7623" i="1"/>
  <c r="E7623" i="1"/>
  <c r="D7623" i="1"/>
  <c r="C7623" i="1"/>
  <c r="B7623" i="1"/>
  <c r="O7623" i="1" s="1"/>
  <c r="R7623" i="1" s="1"/>
  <c r="M7622" i="1"/>
  <c r="L7622" i="1"/>
  <c r="H7622" i="1"/>
  <c r="G7622" i="1"/>
  <c r="F7622" i="1"/>
  <c r="E7622" i="1"/>
  <c r="D7622" i="1"/>
  <c r="C7622" i="1"/>
  <c r="B7622" i="1"/>
  <c r="O7622" i="1" s="1"/>
  <c r="R7622" i="1" s="1"/>
  <c r="M7621" i="1"/>
  <c r="L7621" i="1"/>
  <c r="H7621" i="1"/>
  <c r="G7621" i="1"/>
  <c r="F7621" i="1"/>
  <c r="E7621" i="1"/>
  <c r="D7621" i="1"/>
  <c r="C7621" i="1"/>
  <c r="B7621" i="1"/>
  <c r="M7620" i="1"/>
  <c r="L7620" i="1"/>
  <c r="H7620" i="1"/>
  <c r="G7620" i="1"/>
  <c r="F7620" i="1"/>
  <c r="E7620" i="1"/>
  <c r="D7620" i="1"/>
  <c r="C7620" i="1"/>
  <c r="B7620" i="1"/>
  <c r="Q7620" i="1" s="1"/>
  <c r="M7619" i="1"/>
  <c r="L7619" i="1"/>
  <c r="H7619" i="1"/>
  <c r="G7619" i="1"/>
  <c r="F7619" i="1"/>
  <c r="E7619" i="1"/>
  <c r="D7619" i="1"/>
  <c r="C7619" i="1"/>
  <c r="B7619" i="1"/>
  <c r="O7619" i="1" s="1"/>
  <c r="R7619" i="1" s="1"/>
  <c r="M7618" i="1"/>
  <c r="L7618" i="1"/>
  <c r="H7618" i="1"/>
  <c r="G7618" i="1"/>
  <c r="F7618" i="1"/>
  <c r="E7618" i="1"/>
  <c r="D7618" i="1"/>
  <c r="C7618" i="1"/>
  <c r="B7618" i="1"/>
  <c r="M7617" i="1"/>
  <c r="L7617" i="1"/>
  <c r="H7617" i="1"/>
  <c r="G7617" i="1"/>
  <c r="F7617" i="1"/>
  <c r="E7617" i="1"/>
  <c r="D7617" i="1"/>
  <c r="C7617" i="1"/>
  <c r="B7617" i="1"/>
  <c r="O7617" i="1" s="1"/>
  <c r="R7617" i="1" s="1"/>
  <c r="M7616" i="1"/>
  <c r="L7616" i="1"/>
  <c r="H7616" i="1"/>
  <c r="G7616" i="1"/>
  <c r="F7616" i="1"/>
  <c r="E7616" i="1"/>
  <c r="D7616" i="1"/>
  <c r="C7616" i="1"/>
  <c r="B7616" i="1"/>
  <c r="M7615" i="1"/>
  <c r="L7615" i="1"/>
  <c r="H7615" i="1"/>
  <c r="G7615" i="1"/>
  <c r="F7615" i="1"/>
  <c r="E7615" i="1"/>
  <c r="D7615" i="1"/>
  <c r="C7615" i="1"/>
  <c r="B7615" i="1"/>
  <c r="O7615" i="1" s="1"/>
  <c r="R7615" i="1" s="1"/>
  <c r="M7614" i="1"/>
  <c r="L7614" i="1"/>
  <c r="H7614" i="1"/>
  <c r="G7614" i="1"/>
  <c r="F7614" i="1"/>
  <c r="E7614" i="1"/>
  <c r="D7614" i="1"/>
  <c r="C7614" i="1"/>
  <c r="B7614" i="1"/>
  <c r="M7613" i="1"/>
  <c r="L7613" i="1"/>
  <c r="H7613" i="1"/>
  <c r="G7613" i="1"/>
  <c r="F7613" i="1"/>
  <c r="E7613" i="1"/>
  <c r="D7613" i="1"/>
  <c r="C7613" i="1"/>
  <c r="B7613" i="1"/>
  <c r="M7612" i="1"/>
  <c r="L7612" i="1"/>
  <c r="H7612" i="1"/>
  <c r="G7612" i="1"/>
  <c r="F7612" i="1"/>
  <c r="E7612" i="1"/>
  <c r="D7612" i="1"/>
  <c r="C7612" i="1"/>
  <c r="B7612" i="1"/>
  <c r="Q7612" i="1" s="1"/>
  <c r="M7611" i="1"/>
  <c r="L7611" i="1"/>
  <c r="H7611" i="1"/>
  <c r="G7611" i="1"/>
  <c r="F7611" i="1"/>
  <c r="E7611" i="1"/>
  <c r="D7611" i="1"/>
  <c r="C7611" i="1"/>
  <c r="B7611" i="1"/>
  <c r="O7611" i="1" s="1"/>
  <c r="R7611" i="1" s="1"/>
  <c r="M7610" i="1"/>
  <c r="L7610" i="1"/>
  <c r="H7610" i="1"/>
  <c r="G7610" i="1"/>
  <c r="F7610" i="1"/>
  <c r="E7610" i="1"/>
  <c r="D7610" i="1"/>
  <c r="C7610" i="1"/>
  <c r="B7610" i="1"/>
  <c r="M7609" i="1"/>
  <c r="L7609" i="1"/>
  <c r="H7609" i="1"/>
  <c r="G7609" i="1"/>
  <c r="F7609" i="1"/>
  <c r="E7609" i="1"/>
  <c r="D7609" i="1"/>
  <c r="C7609" i="1"/>
  <c r="B7609" i="1"/>
  <c r="O7609" i="1" s="1"/>
  <c r="R7609" i="1" s="1"/>
  <c r="M7608" i="1"/>
  <c r="L7608" i="1"/>
  <c r="H7608" i="1"/>
  <c r="G7608" i="1"/>
  <c r="F7608" i="1"/>
  <c r="E7608" i="1"/>
  <c r="D7608" i="1"/>
  <c r="C7608" i="1"/>
  <c r="B7608" i="1"/>
  <c r="Q7608" i="1" s="1"/>
  <c r="M7607" i="1"/>
  <c r="L7607" i="1"/>
  <c r="H7607" i="1"/>
  <c r="G7607" i="1"/>
  <c r="F7607" i="1"/>
  <c r="E7607" i="1"/>
  <c r="D7607" i="1"/>
  <c r="C7607" i="1"/>
  <c r="B7607" i="1"/>
  <c r="O7607" i="1" s="1"/>
  <c r="R7607" i="1" s="1"/>
  <c r="M7606" i="1"/>
  <c r="L7606" i="1"/>
  <c r="H7606" i="1"/>
  <c r="G7606" i="1"/>
  <c r="F7606" i="1"/>
  <c r="E7606" i="1"/>
  <c r="D7606" i="1"/>
  <c r="C7606" i="1"/>
  <c r="B7606" i="1"/>
  <c r="M7605" i="1"/>
  <c r="L7605" i="1"/>
  <c r="H7605" i="1"/>
  <c r="G7605" i="1"/>
  <c r="F7605" i="1"/>
  <c r="E7605" i="1"/>
  <c r="D7605" i="1"/>
  <c r="C7605" i="1"/>
  <c r="B7605" i="1"/>
  <c r="O7605" i="1" s="1"/>
  <c r="R7605" i="1" s="1"/>
  <c r="M7604" i="1"/>
  <c r="L7604" i="1"/>
  <c r="H7604" i="1"/>
  <c r="G7604" i="1"/>
  <c r="F7604" i="1"/>
  <c r="E7604" i="1"/>
  <c r="D7604" i="1"/>
  <c r="C7604" i="1"/>
  <c r="B7604" i="1"/>
  <c r="Q7604" i="1" s="1"/>
  <c r="M7603" i="1"/>
  <c r="L7603" i="1"/>
  <c r="H7603" i="1"/>
  <c r="G7603" i="1"/>
  <c r="F7603" i="1"/>
  <c r="E7603" i="1"/>
  <c r="D7603" i="1"/>
  <c r="C7603" i="1"/>
  <c r="B7603" i="1"/>
  <c r="O7603" i="1" s="1"/>
  <c r="R7603" i="1" s="1"/>
  <c r="M7602" i="1"/>
  <c r="L7602" i="1"/>
  <c r="H7602" i="1"/>
  <c r="G7602" i="1"/>
  <c r="F7602" i="1"/>
  <c r="E7602" i="1"/>
  <c r="D7602" i="1"/>
  <c r="C7602" i="1"/>
  <c r="B7602" i="1"/>
  <c r="M7601" i="1"/>
  <c r="L7601" i="1"/>
  <c r="H7601" i="1"/>
  <c r="G7601" i="1"/>
  <c r="F7601" i="1"/>
  <c r="E7601" i="1"/>
  <c r="D7601" i="1"/>
  <c r="C7601" i="1"/>
  <c r="B7601" i="1"/>
  <c r="O7601" i="1" s="1"/>
  <c r="R7601" i="1" s="1"/>
  <c r="M7600" i="1"/>
  <c r="L7600" i="1"/>
  <c r="H7600" i="1"/>
  <c r="G7600" i="1"/>
  <c r="F7600" i="1"/>
  <c r="E7600" i="1"/>
  <c r="D7600" i="1"/>
  <c r="C7600" i="1"/>
  <c r="B7600" i="1"/>
  <c r="Q7600" i="1" s="1"/>
  <c r="M7599" i="1"/>
  <c r="L7599" i="1"/>
  <c r="H7599" i="1"/>
  <c r="G7599" i="1"/>
  <c r="F7599" i="1"/>
  <c r="E7599" i="1"/>
  <c r="D7599" i="1"/>
  <c r="C7599" i="1"/>
  <c r="B7599" i="1"/>
  <c r="O7599" i="1" s="1"/>
  <c r="R7599" i="1" s="1"/>
  <c r="M7598" i="1"/>
  <c r="L7598" i="1"/>
  <c r="H7598" i="1"/>
  <c r="G7598" i="1"/>
  <c r="F7598" i="1"/>
  <c r="E7598" i="1"/>
  <c r="D7598" i="1"/>
  <c r="C7598" i="1"/>
  <c r="B7598" i="1"/>
  <c r="O7598" i="1" s="1"/>
  <c r="R7598" i="1" s="1"/>
  <c r="M7597" i="1"/>
  <c r="L7597" i="1"/>
  <c r="H7597" i="1"/>
  <c r="G7597" i="1"/>
  <c r="F7597" i="1"/>
  <c r="E7597" i="1"/>
  <c r="D7597" i="1"/>
  <c r="C7597" i="1"/>
  <c r="B7597" i="1"/>
  <c r="M7596" i="1"/>
  <c r="L7596" i="1"/>
  <c r="H7596" i="1"/>
  <c r="G7596" i="1"/>
  <c r="F7596" i="1"/>
  <c r="E7596" i="1"/>
  <c r="D7596" i="1"/>
  <c r="C7596" i="1"/>
  <c r="B7596" i="1"/>
  <c r="Q7596" i="1" s="1"/>
  <c r="M7595" i="1"/>
  <c r="L7595" i="1"/>
  <c r="H7595" i="1"/>
  <c r="G7595" i="1"/>
  <c r="F7595" i="1"/>
  <c r="E7595" i="1"/>
  <c r="D7595" i="1"/>
  <c r="C7595" i="1"/>
  <c r="B7595" i="1"/>
  <c r="O7595" i="1" s="1"/>
  <c r="R7595" i="1" s="1"/>
  <c r="M7594" i="1"/>
  <c r="L7594" i="1"/>
  <c r="H7594" i="1"/>
  <c r="G7594" i="1"/>
  <c r="F7594" i="1"/>
  <c r="E7594" i="1"/>
  <c r="D7594" i="1"/>
  <c r="C7594" i="1"/>
  <c r="B7594" i="1"/>
  <c r="Q7594" i="1" s="1"/>
  <c r="M7593" i="1"/>
  <c r="L7593" i="1"/>
  <c r="H7593" i="1"/>
  <c r="G7593" i="1"/>
  <c r="F7593" i="1"/>
  <c r="E7593" i="1"/>
  <c r="D7593" i="1"/>
  <c r="C7593" i="1"/>
  <c r="B7593" i="1"/>
  <c r="O7593" i="1" s="1"/>
  <c r="R7593" i="1" s="1"/>
  <c r="M7592" i="1"/>
  <c r="L7592" i="1"/>
  <c r="H7592" i="1"/>
  <c r="G7592" i="1"/>
  <c r="F7592" i="1"/>
  <c r="E7592" i="1"/>
  <c r="D7592" i="1"/>
  <c r="C7592" i="1"/>
  <c r="B7592" i="1"/>
  <c r="Q7592" i="1" s="1"/>
  <c r="M7591" i="1"/>
  <c r="L7591" i="1"/>
  <c r="H7591" i="1"/>
  <c r="G7591" i="1"/>
  <c r="F7591" i="1"/>
  <c r="E7591" i="1"/>
  <c r="D7591" i="1"/>
  <c r="C7591" i="1"/>
  <c r="B7591" i="1"/>
  <c r="O7591" i="1" s="1"/>
  <c r="R7591" i="1" s="1"/>
  <c r="M7590" i="1"/>
  <c r="L7590" i="1"/>
  <c r="H7590" i="1"/>
  <c r="G7590" i="1"/>
  <c r="F7590" i="1"/>
  <c r="E7590" i="1"/>
  <c r="D7590" i="1"/>
  <c r="C7590" i="1"/>
  <c r="B7590" i="1"/>
  <c r="O7590" i="1" s="1"/>
  <c r="R7590" i="1" s="1"/>
  <c r="M7589" i="1"/>
  <c r="L7589" i="1"/>
  <c r="H7589" i="1"/>
  <c r="G7589" i="1"/>
  <c r="F7589" i="1"/>
  <c r="E7589" i="1"/>
  <c r="D7589" i="1"/>
  <c r="C7589" i="1"/>
  <c r="B7589" i="1"/>
  <c r="O7589" i="1" s="1"/>
  <c r="R7589" i="1" s="1"/>
  <c r="M7588" i="1"/>
  <c r="L7588" i="1"/>
  <c r="H7588" i="1"/>
  <c r="G7588" i="1"/>
  <c r="F7588" i="1"/>
  <c r="E7588" i="1"/>
  <c r="D7588" i="1"/>
  <c r="C7588" i="1"/>
  <c r="B7588" i="1"/>
  <c r="Q7588" i="1" s="1"/>
  <c r="M7587" i="1"/>
  <c r="L7587" i="1"/>
  <c r="H7587" i="1"/>
  <c r="G7587" i="1"/>
  <c r="F7587" i="1"/>
  <c r="E7587" i="1"/>
  <c r="D7587" i="1"/>
  <c r="C7587" i="1"/>
  <c r="B7587" i="1"/>
  <c r="O7587" i="1" s="1"/>
  <c r="R7587" i="1" s="1"/>
  <c r="M7586" i="1"/>
  <c r="L7586" i="1"/>
  <c r="H7586" i="1"/>
  <c r="G7586" i="1"/>
  <c r="F7586" i="1"/>
  <c r="E7586" i="1"/>
  <c r="D7586" i="1"/>
  <c r="C7586" i="1"/>
  <c r="B7586" i="1"/>
  <c r="Q7586" i="1" s="1"/>
  <c r="M7585" i="1"/>
  <c r="L7585" i="1"/>
  <c r="H7585" i="1"/>
  <c r="G7585" i="1"/>
  <c r="F7585" i="1"/>
  <c r="E7585" i="1"/>
  <c r="D7585" i="1"/>
  <c r="C7585" i="1"/>
  <c r="B7585" i="1"/>
  <c r="O7585" i="1" s="1"/>
  <c r="R7585" i="1" s="1"/>
  <c r="M7584" i="1"/>
  <c r="L7584" i="1"/>
  <c r="H7584" i="1"/>
  <c r="G7584" i="1"/>
  <c r="F7584" i="1"/>
  <c r="E7584" i="1"/>
  <c r="D7584" i="1"/>
  <c r="C7584" i="1"/>
  <c r="B7584" i="1"/>
  <c r="M7583" i="1"/>
  <c r="L7583" i="1"/>
  <c r="H7583" i="1"/>
  <c r="G7583" i="1"/>
  <c r="F7583" i="1"/>
  <c r="E7583" i="1"/>
  <c r="D7583" i="1"/>
  <c r="C7583" i="1"/>
  <c r="B7583" i="1"/>
  <c r="O7583" i="1" s="1"/>
  <c r="R7583" i="1" s="1"/>
  <c r="M7582" i="1"/>
  <c r="L7582" i="1"/>
  <c r="H7582" i="1"/>
  <c r="G7582" i="1"/>
  <c r="F7582" i="1"/>
  <c r="E7582" i="1"/>
  <c r="D7582" i="1"/>
  <c r="C7582" i="1"/>
  <c r="B7582" i="1"/>
  <c r="M7581" i="1"/>
  <c r="L7581" i="1"/>
  <c r="H7581" i="1"/>
  <c r="G7581" i="1"/>
  <c r="F7581" i="1"/>
  <c r="E7581" i="1"/>
  <c r="D7581" i="1"/>
  <c r="C7581" i="1"/>
  <c r="B7581" i="1"/>
  <c r="M7580" i="1"/>
  <c r="L7580" i="1"/>
  <c r="H7580" i="1"/>
  <c r="G7580" i="1"/>
  <c r="F7580" i="1"/>
  <c r="E7580" i="1"/>
  <c r="D7580" i="1"/>
  <c r="C7580" i="1"/>
  <c r="B7580" i="1"/>
  <c r="Q7580" i="1" s="1"/>
  <c r="M7579" i="1"/>
  <c r="L7579" i="1"/>
  <c r="H7579" i="1"/>
  <c r="G7579" i="1"/>
  <c r="F7579" i="1"/>
  <c r="E7579" i="1"/>
  <c r="D7579" i="1"/>
  <c r="C7579" i="1"/>
  <c r="B7579" i="1"/>
  <c r="O7579" i="1" s="1"/>
  <c r="R7579" i="1" s="1"/>
  <c r="M7578" i="1"/>
  <c r="L7578" i="1"/>
  <c r="H7578" i="1"/>
  <c r="G7578" i="1"/>
  <c r="F7578" i="1"/>
  <c r="E7578" i="1"/>
  <c r="D7578" i="1"/>
  <c r="C7578" i="1"/>
  <c r="B7578" i="1"/>
  <c r="M7577" i="1"/>
  <c r="L7577" i="1"/>
  <c r="H7577" i="1"/>
  <c r="G7577" i="1"/>
  <c r="F7577" i="1"/>
  <c r="E7577" i="1"/>
  <c r="D7577" i="1"/>
  <c r="C7577" i="1"/>
  <c r="B7577" i="1"/>
  <c r="O7577" i="1" s="1"/>
  <c r="R7577" i="1" s="1"/>
  <c r="M7576" i="1"/>
  <c r="L7576" i="1"/>
  <c r="H7576" i="1"/>
  <c r="G7576" i="1"/>
  <c r="F7576" i="1"/>
  <c r="E7576" i="1"/>
  <c r="D7576" i="1"/>
  <c r="C7576" i="1"/>
  <c r="B7576" i="1"/>
  <c r="M7575" i="1"/>
  <c r="L7575" i="1"/>
  <c r="H7575" i="1"/>
  <c r="G7575" i="1"/>
  <c r="F7575" i="1"/>
  <c r="E7575" i="1"/>
  <c r="D7575" i="1"/>
  <c r="C7575" i="1"/>
  <c r="B7575" i="1"/>
  <c r="O7575" i="1" s="1"/>
  <c r="R7575" i="1" s="1"/>
  <c r="M7574" i="1"/>
  <c r="L7574" i="1"/>
  <c r="H7574" i="1"/>
  <c r="G7574" i="1"/>
  <c r="F7574" i="1"/>
  <c r="E7574" i="1"/>
  <c r="D7574" i="1"/>
  <c r="C7574" i="1"/>
  <c r="B7574" i="1"/>
  <c r="M7573" i="1"/>
  <c r="L7573" i="1"/>
  <c r="H7573" i="1"/>
  <c r="G7573" i="1"/>
  <c r="F7573" i="1"/>
  <c r="E7573" i="1"/>
  <c r="D7573" i="1"/>
  <c r="C7573" i="1"/>
  <c r="B7573" i="1"/>
  <c r="O7573" i="1" s="1"/>
  <c r="R7573" i="1" s="1"/>
  <c r="M7572" i="1"/>
  <c r="L7572" i="1"/>
  <c r="H7572" i="1"/>
  <c r="G7572" i="1"/>
  <c r="F7572" i="1"/>
  <c r="E7572" i="1"/>
  <c r="D7572" i="1"/>
  <c r="C7572" i="1"/>
  <c r="B7572" i="1"/>
  <c r="Q7572" i="1" s="1"/>
  <c r="M7571" i="1"/>
  <c r="L7571" i="1"/>
  <c r="H7571" i="1"/>
  <c r="G7571" i="1"/>
  <c r="F7571" i="1"/>
  <c r="E7571" i="1"/>
  <c r="D7571" i="1"/>
  <c r="C7571" i="1"/>
  <c r="B7571" i="1"/>
  <c r="O7571" i="1" s="1"/>
  <c r="R7571" i="1" s="1"/>
  <c r="M7570" i="1"/>
  <c r="L7570" i="1"/>
  <c r="H7570" i="1"/>
  <c r="G7570" i="1"/>
  <c r="F7570" i="1"/>
  <c r="E7570" i="1"/>
  <c r="D7570" i="1"/>
  <c r="C7570" i="1"/>
  <c r="B7570" i="1"/>
  <c r="M7569" i="1"/>
  <c r="L7569" i="1"/>
  <c r="H7569" i="1"/>
  <c r="G7569" i="1"/>
  <c r="F7569" i="1"/>
  <c r="E7569" i="1"/>
  <c r="D7569" i="1"/>
  <c r="C7569" i="1"/>
  <c r="B7569" i="1"/>
  <c r="O7569" i="1" s="1"/>
  <c r="R7569" i="1" s="1"/>
  <c r="M7568" i="1"/>
  <c r="L7568" i="1"/>
  <c r="H7568" i="1"/>
  <c r="G7568" i="1"/>
  <c r="F7568" i="1"/>
  <c r="E7568" i="1"/>
  <c r="D7568" i="1"/>
  <c r="C7568" i="1"/>
  <c r="B7568" i="1"/>
  <c r="M7567" i="1"/>
  <c r="L7567" i="1"/>
  <c r="H7567" i="1"/>
  <c r="G7567" i="1"/>
  <c r="F7567" i="1"/>
  <c r="E7567" i="1"/>
  <c r="D7567" i="1"/>
  <c r="C7567" i="1"/>
  <c r="B7567" i="1"/>
  <c r="O7567" i="1" s="1"/>
  <c r="R7567" i="1" s="1"/>
  <c r="M7566" i="1"/>
  <c r="L7566" i="1"/>
  <c r="H7566" i="1"/>
  <c r="G7566" i="1"/>
  <c r="F7566" i="1"/>
  <c r="E7566" i="1"/>
  <c r="D7566" i="1"/>
  <c r="C7566" i="1"/>
  <c r="B7566" i="1"/>
  <c r="O7566" i="1" s="1"/>
  <c r="R7566" i="1" s="1"/>
  <c r="M7565" i="1"/>
  <c r="L7565" i="1"/>
  <c r="H7565" i="1"/>
  <c r="G7565" i="1"/>
  <c r="F7565" i="1"/>
  <c r="E7565" i="1"/>
  <c r="D7565" i="1"/>
  <c r="C7565" i="1"/>
  <c r="B7565" i="1"/>
  <c r="M7564" i="1"/>
  <c r="L7564" i="1"/>
  <c r="H7564" i="1"/>
  <c r="G7564" i="1"/>
  <c r="F7564" i="1"/>
  <c r="E7564" i="1"/>
  <c r="D7564" i="1"/>
  <c r="C7564" i="1"/>
  <c r="B7564" i="1"/>
  <c r="Q7564" i="1" s="1"/>
  <c r="M7563" i="1"/>
  <c r="L7563" i="1"/>
  <c r="H7563" i="1"/>
  <c r="G7563" i="1"/>
  <c r="F7563" i="1"/>
  <c r="E7563" i="1"/>
  <c r="D7563" i="1"/>
  <c r="C7563" i="1"/>
  <c r="B7563" i="1"/>
  <c r="O7563" i="1" s="1"/>
  <c r="R7563" i="1" s="1"/>
  <c r="M7562" i="1"/>
  <c r="L7562" i="1"/>
  <c r="H7562" i="1"/>
  <c r="G7562" i="1"/>
  <c r="F7562" i="1"/>
  <c r="E7562" i="1"/>
  <c r="D7562" i="1"/>
  <c r="C7562" i="1"/>
  <c r="B7562" i="1"/>
  <c r="Q7562" i="1" s="1"/>
  <c r="M7561" i="1"/>
  <c r="L7561" i="1"/>
  <c r="H7561" i="1"/>
  <c r="G7561" i="1"/>
  <c r="F7561" i="1"/>
  <c r="E7561" i="1"/>
  <c r="D7561" i="1"/>
  <c r="C7561" i="1"/>
  <c r="B7561" i="1"/>
  <c r="O7561" i="1" s="1"/>
  <c r="R7561" i="1" s="1"/>
  <c r="M7560" i="1"/>
  <c r="L7560" i="1"/>
  <c r="H7560" i="1"/>
  <c r="G7560" i="1"/>
  <c r="F7560" i="1"/>
  <c r="E7560" i="1"/>
  <c r="D7560" i="1"/>
  <c r="C7560" i="1"/>
  <c r="B7560" i="1"/>
  <c r="Q7560" i="1" s="1"/>
  <c r="M7559" i="1"/>
  <c r="L7559" i="1"/>
  <c r="H7559" i="1"/>
  <c r="G7559" i="1"/>
  <c r="F7559" i="1"/>
  <c r="E7559" i="1"/>
  <c r="D7559" i="1"/>
  <c r="C7559" i="1"/>
  <c r="B7559" i="1"/>
  <c r="O7559" i="1" s="1"/>
  <c r="R7559" i="1" s="1"/>
  <c r="M7558" i="1"/>
  <c r="L7558" i="1"/>
  <c r="H7558" i="1"/>
  <c r="G7558" i="1"/>
  <c r="F7558" i="1"/>
  <c r="E7558" i="1"/>
  <c r="D7558" i="1"/>
  <c r="C7558" i="1"/>
  <c r="B7558" i="1"/>
  <c r="O7558" i="1" s="1"/>
  <c r="R7558" i="1" s="1"/>
  <c r="M7557" i="1"/>
  <c r="L7557" i="1"/>
  <c r="H7557" i="1"/>
  <c r="G7557" i="1"/>
  <c r="F7557" i="1"/>
  <c r="E7557" i="1"/>
  <c r="D7557" i="1"/>
  <c r="C7557" i="1"/>
  <c r="B7557" i="1"/>
  <c r="M7556" i="1"/>
  <c r="L7556" i="1"/>
  <c r="H7556" i="1"/>
  <c r="G7556" i="1"/>
  <c r="F7556" i="1"/>
  <c r="E7556" i="1"/>
  <c r="D7556" i="1"/>
  <c r="C7556" i="1"/>
  <c r="B7556" i="1"/>
  <c r="Q7556" i="1" s="1"/>
  <c r="M7555" i="1"/>
  <c r="L7555" i="1"/>
  <c r="H7555" i="1"/>
  <c r="G7555" i="1"/>
  <c r="F7555" i="1"/>
  <c r="E7555" i="1"/>
  <c r="D7555" i="1"/>
  <c r="C7555" i="1"/>
  <c r="B7555" i="1"/>
  <c r="O7555" i="1" s="1"/>
  <c r="R7555" i="1" s="1"/>
  <c r="M7554" i="1"/>
  <c r="L7554" i="1"/>
  <c r="H7554" i="1"/>
  <c r="G7554" i="1"/>
  <c r="F7554" i="1"/>
  <c r="E7554" i="1"/>
  <c r="D7554" i="1"/>
  <c r="C7554" i="1"/>
  <c r="B7554" i="1"/>
  <c r="M7553" i="1"/>
  <c r="L7553" i="1"/>
  <c r="H7553" i="1"/>
  <c r="G7553" i="1"/>
  <c r="F7553" i="1"/>
  <c r="E7553" i="1"/>
  <c r="D7553" i="1"/>
  <c r="C7553" i="1"/>
  <c r="B7553" i="1"/>
  <c r="O7553" i="1" s="1"/>
  <c r="R7553" i="1" s="1"/>
  <c r="M7552" i="1"/>
  <c r="L7552" i="1"/>
  <c r="H7552" i="1"/>
  <c r="G7552" i="1"/>
  <c r="F7552" i="1"/>
  <c r="E7552" i="1"/>
  <c r="D7552" i="1"/>
  <c r="C7552" i="1"/>
  <c r="B7552" i="1"/>
  <c r="M7551" i="1"/>
  <c r="L7551" i="1"/>
  <c r="H7551" i="1"/>
  <c r="G7551" i="1"/>
  <c r="F7551" i="1"/>
  <c r="E7551" i="1"/>
  <c r="D7551" i="1"/>
  <c r="C7551" i="1"/>
  <c r="B7551" i="1"/>
  <c r="O7551" i="1" s="1"/>
  <c r="R7551" i="1" s="1"/>
  <c r="M7550" i="1"/>
  <c r="L7550" i="1"/>
  <c r="H7550" i="1"/>
  <c r="G7550" i="1"/>
  <c r="F7550" i="1"/>
  <c r="E7550" i="1"/>
  <c r="D7550" i="1"/>
  <c r="C7550" i="1"/>
  <c r="B7550" i="1"/>
  <c r="M7549" i="1"/>
  <c r="L7549" i="1"/>
  <c r="H7549" i="1"/>
  <c r="G7549" i="1"/>
  <c r="F7549" i="1"/>
  <c r="E7549" i="1"/>
  <c r="D7549" i="1"/>
  <c r="C7549" i="1"/>
  <c r="B7549" i="1"/>
  <c r="M7548" i="1"/>
  <c r="L7548" i="1"/>
  <c r="H7548" i="1"/>
  <c r="G7548" i="1"/>
  <c r="F7548" i="1"/>
  <c r="E7548" i="1"/>
  <c r="D7548" i="1"/>
  <c r="C7548" i="1"/>
  <c r="B7548" i="1"/>
  <c r="Q7548" i="1" s="1"/>
  <c r="M7547" i="1"/>
  <c r="L7547" i="1"/>
  <c r="H7547" i="1"/>
  <c r="G7547" i="1"/>
  <c r="F7547" i="1"/>
  <c r="E7547" i="1"/>
  <c r="D7547" i="1"/>
  <c r="C7547" i="1"/>
  <c r="B7547" i="1"/>
  <c r="O7547" i="1" s="1"/>
  <c r="R7547" i="1" s="1"/>
  <c r="M7546" i="1"/>
  <c r="L7546" i="1"/>
  <c r="H7546" i="1"/>
  <c r="G7546" i="1"/>
  <c r="F7546" i="1"/>
  <c r="E7546" i="1"/>
  <c r="D7546" i="1"/>
  <c r="C7546" i="1"/>
  <c r="B7546" i="1"/>
  <c r="M7545" i="1"/>
  <c r="L7545" i="1"/>
  <c r="H7545" i="1"/>
  <c r="G7545" i="1"/>
  <c r="F7545" i="1"/>
  <c r="E7545" i="1"/>
  <c r="D7545" i="1"/>
  <c r="C7545" i="1"/>
  <c r="B7545" i="1"/>
  <c r="O7545" i="1" s="1"/>
  <c r="R7545" i="1" s="1"/>
  <c r="M7544" i="1"/>
  <c r="L7544" i="1"/>
  <c r="H7544" i="1"/>
  <c r="G7544" i="1"/>
  <c r="F7544" i="1"/>
  <c r="E7544" i="1"/>
  <c r="D7544" i="1"/>
  <c r="C7544" i="1"/>
  <c r="B7544" i="1"/>
  <c r="M7543" i="1"/>
  <c r="L7543" i="1"/>
  <c r="H7543" i="1"/>
  <c r="G7543" i="1"/>
  <c r="F7543" i="1"/>
  <c r="E7543" i="1"/>
  <c r="D7543" i="1"/>
  <c r="C7543" i="1"/>
  <c r="B7543" i="1"/>
  <c r="O7543" i="1" s="1"/>
  <c r="R7543" i="1" s="1"/>
  <c r="M7542" i="1"/>
  <c r="L7542" i="1"/>
  <c r="H7542" i="1"/>
  <c r="G7542" i="1"/>
  <c r="F7542" i="1"/>
  <c r="E7542" i="1"/>
  <c r="D7542" i="1"/>
  <c r="C7542" i="1"/>
  <c r="B7542" i="1"/>
  <c r="M7541" i="1"/>
  <c r="L7541" i="1"/>
  <c r="H7541" i="1"/>
  <c r="G7541" i="1"/>
  <c r="F7541" i="1"/>
  <c r="E7541" i="1"/>
  <c r="D7541" i="1"/>
  <c r="C7541" i="1"/>
  <c r="B7541" i="1"/>
  <c r="O7541" i="1" s="1"/>
  <c r="R7541" i="1" s="1"/>
  <c r="M7540" i="1"/>
  <c r="L7540" i="1"/>
  <c r="H7540" i="1"/>
  <c r="G7540" i="1"/>
  <c r="F7540" i="1"/>
  <c r="E7540" i="1"/>
  <c r="D7540" i="1"/>
  <c r="C7540" i="1"/>
  <c r="B7540" i="1"/>
  <c r="Q7540" i="1" s="1"/>
  <c r="M7539" i="1"/>
  <c r="L7539" i="1"/>
  <c r="H7539" i="1"/>
  <c r="G7539" i="1"/>
  <c r="F7539" i="1"/>
  <c r="E7539" i="1"/>
  <c r="D7539" i="1"/>
  <c r="C7539" i="1"/>
  <c r="B7539" i="1"/>
  <c r="O7539" i="1" s="1"/>
  <c r="R7539" i="1" s="1"/>
  <c r="M7538" i="1"/>
  <c r="L7538" i="1"/>
  <c r="H7538" i="1"/>
  <c r="G7538" i="1"/>
  <c r="F7538" i="1"/>
  <c r="E7538" i="1"/>
  <c r="D7538" i="1"/>
  <c r="C7538" i="1"/>
  <c r="B7538" i="1"/>
  <c r="M7537" i="1"/>
  <c r="L7537" i="1"/>
  <c r="H7537" i="1"/>
  <c r="G7537" i="1"/>
  <c r="F7537" i="1"/>
  <c r="E7537" i="1"/>
  <c r="D7537" i="1"/>
  <c r="C7537" i="1"/>
  <c r="B7537" i="1"/>
  <c r="O7537" i="1" s="1"/>
  <c r="R7537" i="1" s="1"/>
  <c r="M7536" i="1"/>
  <c r="L7536" i="1"/>
  <c r="H7536" i="1"/>
  <c r="G7536" i="1"/>
  <c r="F7536" i="1"/>
  <c r="E7536" i="1"/>
  <c r="D7536" i="1"/>
  <c r="C7536" i="1"/>
  <c r="B7536" i="1"/>
  <c r="M7535" i="1"/>
  <c r="L7535" i="1"/>
  <c r="H7535" i="1"/>
  <c r="G7535" i="1"/>
  <c r="F7535" i="1"/>
  <c r="E7535" i="1"/>
  <c r="D7535" i="1"/>
  <c r="C7535" i="1"/>
  <c r="B7535" i="1"/>
  <c r="O7535" i="1" s="1"/>
  <c r="R7535" i="1" s="1"/>
  <c r="M7534" i="1"/>
  <c r="L7534" i="1"/>
  <c r="H7534" i="1"/>
  <c r="G7534" i="1"/>
  <c r="F7534" i="1"/>
  <c r="E7534" i="1"/>
  <c r="D7534" i="1"/>
  <c r="C7534" i="1"/>
  <c r="B7534" i="1"/>
  <c r="O7534" i="1" s="1"/>
  <c r="R7534" i="1" s="1"/>
  <c r="M7533" i="1"/>
  <c r="L7533" i="1"/>
  <c r="H7533" i="1"/>
  <c r="G7533" i="1"/>
  <c r="F7533" i="1"/>
  <c r="E7533" i="1"/>
  <c r="D7533" i="1"/>
  <c r="C7533" i="1"/>
  <c r="B7533" i="1"/>
  <c r="M7532" i="1"/>
  <c r="L7532" i="1"/>
  <c r="H7532" i="1"/>
  <c r="G7532" i="1"/>
  <c r="F7532" i="1"/>
  <c r="E7532" i="1"/>
  <c r="D7532" i="1"/>
  <c r="C7532" i="1"/>
  <c r="B7532" i="1"/>
  <c r="Q7532" i="1" s="1"/>
  <c r="M7531" i="1"/>
  <c r="L7531" i="1"/>
  <c r="H7531" i="1"/>
  <c r="G7531" i="1"/>
  <c r="F7531" i="1"/>
  <c r="E7531" i="1"/>
  <c r="D7531" i="1"/>
  <c r="C7531" i="1"/>
  <c r="B7531" i="1"/>
  <c r="O7531" i="1" s="1"/>
  <c r="R7531" i="1" s="1"/>
  <c r="M7530" i="1"/>
  <c r="L7530" i="1"/>
  <c r="H7530" i="1"/>
  <c r="G7530" i="1"/>
  <c r="F7530" i="1"/>
  <c r="E7530" i="1"/>
  <c r="D7530" i="1"/>
  <c r="C7530" i="1"/>
  <c r="B7530" i="1"/>
  <c r="M7529" i="1"/>
  <c r="L7529" i="1"/>
  <c r="H7529" i="1"/>
  <c r="G7529" i="1"/>
  <c r="F7529" i="1"/>
  <c r="E7529" i="1"/>
  <c r="D7529" i="1"/>
  <c r="C7529" i="1"/>
  <c r="B7529" i="1"/>
  <c r="O7529" i="1" s="1"/>
  <c r="R7529" i="1" s="1"/>
  <c r="M7528" i="1"/>
  <c r="L7528" i="1"/>
  <c r="H7528" i="1"/>
  <c r="G7528" i="1"/>
  <c r="F7528" i="1"/>
  <c r="E7528" i="1"/>
  <c r="D7528" i="1"/>
  <c r="C7528" i="1"/>
  <c r="B7528" i="1"/>
  <c r="Q7528" i="1" s="1"/>
  <c r="M7527" i="1"/>
  <c r="L7527" i="1"/>
  <c r="H7527" i="1"/>
  <c r="G7527" i="1"/>
  <c r="F7527" i="1"/>
  <c r="E7527" i="1"/>
  <c r="D7527" i="1"/>
  <c r="C7527" i="1"/>
  <c r="B7527" i="1"/>
  <c r="O7527" i="1" s="1"/>
  <c r="R7527" i="1" s="1"/>
  <c r="M7526" i="1"/>
  <c r="L7526" i="1"/>
  <c r="H7526" i="1"/>
  <c r="G7526" i="1"/>
  <c r="F7526" i="1"/>
  <c r="E7526" i="1"/>
  <c r="D7526" i="1"/>
  <c r="C7526" i="1"/>
  <c r="B7526" i="1"/>
  <c r="O7526" i="1" s="1"/>
  <c r="R7526" i="1" s="1"/>
  <c r="M7525" i="1"/>
  <c r="L7525" i="1"/>
  <c r="H7525" i="1"/>
  <c r="G7525" i="1"/>
  <c r="F7525" i="1"/>
  <c r="E7525" i="1"/>
  <c r="D7525" i="1"/>
  <c r="C7525" i="1"/>
  <c r="B7525" i="1"/>
  <c r="O7525" i="1" s="1"/>
  <c r="R7525" i="1" s="1"/>
  <c r="M7524" i="1"/>
  <c r="L7524" i="1"/>
  <c r="H7524" i="1"/>
  <c r="G7524" i="1"/>
  <c r="F7524" i="1"/>
  <c r="E7524" i="1"/>
  <c r="D7524" i="1"/>
  <c r="C7524" i="1"/>
  <c r="B7524" i="1"/>
  <c r="Q7524" i="1" s="1"/>
  <c r="M7523" i="1"/>
  <c r="L7523" i="1"/>
  <c r="H7523" i="1"/>
  <c r="G7523" i="1"/>
  <c r="F7523" i="1"/>
  <c r="E7523" i="1"/>
  <c r="D7523" i="1"/>
  <c r="C7523" i="1"/>
  <c r="B7523" i="1"/>
  <c r="O7523" i="1" s="1"/>
  <c r="R7523" i="1" s="1"/>
  <c r="M7522" i="1"/>
  <c r="L7522" i="1"/>
  <c r="H7522" i="1"/>
  <c r="G7522" i="1"/>
  <c r="F7522" i="1"/>
  <c r="E7522" i="1"/>
  <c r="D7522" i="1"/>
  <c r="C7522" i="1"/>
  <c r="B7522" i="1"/>
  <c r="Q7522" i="1" s="1"/>
  <c r="M7521" i="1"/>
  <c r="L7521" i="1"/>
  <c r="H7521" i="1"/>
  <c r="G7521" i="1"/>
  <c r="F7521" i="1"/>
  <c r="E7521" i="1"/>
  <c r="D7521" i="1"/>
  <c r="C7521" i="1"/>
  <c r="B7521" i="1"/>
  <c r="O7521" i="1" s="1"/>
  <c r="R7521" i="1" s="1"/>
  <c r="M7520" i="1"/>
  <c r="L7520" i="1"/>
  <c r="H7520" i="1"/>
  <c r="G7520" i="1"/>
  <c r="F7520" i="1"/>
  <c r="E7520" i="1"/>
  <c r="D7520" i="1"/>
  <c r="C7520" i="1"/>
  <c r="B7520" i="1"/>
  <c r="M7519" i="1"/>
  <c r="L7519" i="1"/>
  <c r="H7519" i="1"/>
  <c r="G7519" i="1"/>
  <c r="F7519" i="1"/>
  <c r="E7519" i="1"/>
  <c r="D7519" i="1"/>
  <c r="C7519" i="1"/>
  <c r="B7519" i="1"/>
  <c r="O7519" i="1" s="1"/>
  <c r="R7519" i="1" s="1"/>
  <c r="M7518" i="1"/>
  <c r="L7518" i="1"/>
  <c r="H7518" i="1"/>
  <c r="G7518" i="1"/>
  <c r="F7518" i="1"/>
  <c r="E7518" i="1"/>
  <c r="D7518" i="1"/>
  <c r="C7518" i="1"/>
  <c r="B7518" i="1"/>
  <c r="M7517" i="1"/>
  <c r="L7517" i="1"/>
  <c r="H7517" i="1"/>
  <c r="G7517" i="1"/>
  <c r="F7517" i="1"/>
  <c r="E7517" i="1"/>
  <c r="D7517" i="1"/>
  <c r="C7517" i="1"/>
  <c r="B7517" i="1"/>
  <c r="O7517" i="1" s="1"/>
  <c r="R7517" i="1" s="1"/>
  <c r="M7516" i="1"/>
  <c r="L7516" i="1"/>
  <c r="H7516" i="1"/>
  <c r="G7516" i="1"/>
  <c r="F7516" i="1"/>
  <c r="E7516" i="1"/>
  <c r="D7516" i="1"/>
  <c r="C7516" i="1"/>
  <c r="B7516" i="1"/>
  <c r="Q7516" i="1" s="1"/>
  <c r="M7515" i="1"/>
  <c r="L7515" i="1"/>
  <c r="H7515" i="1"/>
  <c r="G7515" i="1"/>
  <c r="F7515" i="1"/>
  <c r="E7515" i="1"/>
  <c r="D7515" i="1"/>
  <c r="C7515" i="1"/>
  <c r="B7515" i="1"/>
  <c r="O7515" i="1" s="1"/>
  <c r="R7515" i="1" s="1"/>
  <c r="M7514" i="1"/>
  <c r="L7514" i="1"/>
  <c r="H7514" i="1"/>
  <c r="G7514" i="1"/>
  <c r="F7514" i="1"/>
  <c r="E7514" i="1"/>
  <c r="D7514" i="1"/>
  <c r="C7514" i="1"/>
  <c r="B7514" i="1"/>
  <c r="Q7514" i="1" s="1"/>
  <c r="M7513" i="1"/>
  <c r="L7513" i="1"/>
  <c r="H7513" i="1"/>
  <c r="G7513" i="1"/>
  <c r="F7513" i="1"/>
  <c r="E7513" i="1"/>
  <c r="D7513" i="1"/>
  <c r="C7513" i="1"/>
  <c r="B7513" i="1"/>
  <c r="O7513" i="1" s="1"/>
  <c r="R7513" i="1" s="1"/>
  <c r="M7512" i="1"/>
  <c r="L7512" i="1"/>
  <c r="H7512" i="1"/>
  <c r="G7512" i="1"/>
  <c r="F7512" i="1"/>
  <c r="E7512" i="1"/>
  <c r="D7512" i="1"/>
  <c r="C7512" i="1"/>
  <c r="B7512" i="1"/>
  <c r="M7511" i="1"/>
  <c r="L7511" i="1"/>
  <c r="H7511" i="1"/>
  <c r="G7511" i="1"/>
  <c r="F7511" i="1"/>
  <c r="E7511" i="1"/>
  <c r="D7511" i="1"/>
  <c r="C7511" i="1"/>
  <c r="B7511" i="1"/>
  <c r="O7511" i="1" s="1"/>
  <c r="R7511" i="1" s="1"/>
  <c r="M7510" i="1"/>
  <c r="L7510" i="1"/>
  <c r="H7510" i="1"/>
  <c r="G7510" i="1"/>
  <c r="F7510" i="1"/>
  <c r="E7510" i="1"/>
  <c r="D7510" i="1"/>
  <c r="C7510" i="1"/>
  <c r="B7510" i="1"/>
  <c r="M7509" i="1"/>
  <c r="L7509" i="1"/>
  <c r="H7509" i="1"/>
  <c r="G7509" i="1"/>
  <c r="F7509" i="1"/>
  <c r="E7509" i="1"/>
  <c r="D7509" i="1"/>
  <c r="C7509" i="1"/>
  <c r="B7509" i="1"/>
  <c r="O7509" i="1" s="1"/>
  <c r="R7509" i="1" s="1"/>
  <c r="M7508" i="1"/>
  <c r="L7508" i="1"/>
  <c r="H7508" i="1"/>
  <c r="G7508" i="1"/>
  <c r="F7508" i="1"/>
  <c r="E7508" i="1"/>
  <c r="D7508" i="1"/>
  <c r="C7508" i="1"/>
  <c r="B7508" i="1"/>
  <c r="Q7508" i="1" s="1"/>
  <c r="M7507" i="1"/>
  <c r="L7507" i="1"/>
  <c r="H7507" i="1"/>
  <c r="G7507" i="1"/>
  <c r="F7507" i="1"/>
  <c r="E7507" i="1"/>
  <c r="D7507" i="1"/>
  <c r="C7507" i="1"/>
  <c r="B7507" i="1"/>
  <c r="O7507" i="1" s="1"/>
  <c r="R7507" i="1" s="1"/>
  <c r="M7506" i="1"/>
  <c r="L7506" i="1"/>
  <c r="H7506" i="1"/>
  <c r="G7506" i="1"/>
  <c r="F7506" i="1"/>
  <c r="E7506" i="1"/>
  <c r="D7506" i="1"/>
  <c r="C7506" i="1"/>
  <c r="B7506" i="1"/>
  <c r="M7505" i="1"/>
  <c r="L7505" i="1"/>
  <c r="H7505" i="1"/>
  <c r="G7505" i="1"/>
  <c r="F7505" i="1"/>
  <c r="E7505" i="1"/>
  <c r="D7505" i="1"/>
  <c r="C7505" i="1"/>
  <c r="B7505" i="1"/>
  <c r="O7505" i="1" s="1"/>
  <c r="R7505" i="1" s="1"/>
  <c r="M7504" i="1"/>
  <c r="L7504" i="1"/>
  <c r="H7504" i="1"/>
  <c r="G7504" i="1"/>
  <c r="F7504" i="1"/>
  <c r="E7504" i="1"/>
  <c r="D7504" i="1"/>
  <c r="C7504" i="1"/>
  <c r="B7504" i="1"/>
  <c r="M7503" i="1"/>
  <c r="L7503" i="1"/>
  <c r="H7503" i="1"/>
  <c r="G7503" i="1"/>
  <c r="F7503" i="1"/>
  <c r="E7503" i="1"/>
  <c r="D7503" i="1"/>
  <c r="C7503" i="1"/>
  <c r="B7503" i="1"/>
  <c r="O7503" i="1" s="1"/>
  <c r="R7503" i="1" s="1"/>
  <c r="M7502" i="1"/>
  <c r="L7502" i="1"/>
  <c r="H7502" i="1"/>
  <c r="G7502" i="1"/>
  <c r="F7502" i="1"/>
  <c r="E7502" i="1"/>
  <c r="D7502" i="1"/>
  <c r="C7502" i="1"/>
  <c r="B7502" i="1"/>
  <c r="O7502" i="1" s="1"/>
  <c r="R7502" i="1" s="1"/>
  <c r="M7501" i="1"/>
  <c r="L7501" i="1"/>
  <c r="H7501" i="1"/>
  <c r="G7501" i="1"/>
  <c r="F7501" i="1"/>
  <c r="E7501" i="1"/>
  <c r="D7501" i="1"/>
  <c r="C7501" i="1"/>
  <c r="B7501" i="1"/>
  <c r="M7500" i="1"/>
  <c r="L7500" i="1"/>
  <c r="H7500" i="1"/>
  <c r="G7500" i="1"/>
  <c r="F7500" i="1"/>
  <c r="E7500" i="1"/>
  <c r="D7500" i="1"/>
  <c r="C7500" i="1"/>
  <c r="B7500" i="1"/>
  <c r="Q7500" i="1" s="1"/>
  <c r="M7499" i="1"/>
  <c r="L7499" i="1"/>
  <c r="H7499" i="1"/>
  <c r="G7499" i="1"/>
  <c r="F7499" i="1"/>
  <c r="E7499" i="1"/>
  <c r="D7499" i="1"/>
  <c r="C7499" i="1"/>
  <c r="B7499" i="1"/>
  <c r="O7499" i="1" s="1"/>
  <c r="R7499" i="1" s="1"/>
  <c r="M7498" i="1"/>
  <c r="L7498" i="1"/>
  <c r="H7498" i="1"/>
  <c r="G7498" i="1"/>
  <c r="F7498" i="1"/>
  <c r="E7498" i="1"/>
  <c r="D7498" i="1"/>
  <c r="C7498" i="1"/>
  <c r="B7498" i="1"/>
  <c r="M7497" i="1"/>
  <c r="L7497" i="1"/>
  <c r="H7497" i="1"/>
  <c r="G7497" i="1"/>
  <c r="F7497" i="1"/>
  <c r="E7497" i="1"/>
  <c r="D7497" i="1"/>
  <c r="C7497" i="1"/>
  <c r="B7497" i="1"/>
  <c r="O7497" i="1" s="1"/>
  <c r="R7497" i="1" s="1"/>
  <c r="M7496" i="1"/>
  <c r="L7496" i="1"/>
  <c r="H7496" i="1"/>
  <c r="G7496" i="1"/>
  <c r="F7496" i="1"/>
  <c r="E7496" i="1"/>
  <c r="D7496" i="1"/>
  <c r="C7496" i="1"/>
  <c r="B7496" i="1"/>
  <c r="Q7496" i="1" s="1"/>
  <c r="M7495" i="1"/>
  <c r="L7495" i="1"/>
  <c r="H7495" i="1"/>
  <c r="G7495" i="1"/>
  <c r="F7495" i="1"/>
  <c r="E7495" i="1"/>
  <c r="D7495" i="1"/>
  <c r="C7495" i="1"/>
  <c r="B7495" i="1"/>
  <c r="O7495" i="1" s="1"/>
  <c r="R7495" i="1" s="1"/>
  <c r="M7494" i="1"/>
  <c r="L7494" i="1"/>
  <c r="H7494" i="1"/>
  <c r="G7494" i="1"/>
  <c r="F7494" i="1"/>
  <c r="E7494" i="1"/>
  <c r="D7494" i="1"/>
  <c r="C7494" i="1"/>
  <c r="B7494" i="1"/>
  <c r="O7494" i="1" s="1"/>
  <c r="R7494" i="1" s="1"/>
  <c r="M7493" i="1"/>
  <c r="L7493" i="1"/>
  <c r="H7493" i="1"/>
  <c r="G7493" i="1"/>
  <c r="F7493" i="1"/>
  <c r="E7493" i="1"/>
  <c r="D7493" i="1"/>
  <c r="C7493" i="1"/>
  <c r="B7493" i="1"/>
  <c r="M7492" i="1"/>
  <c r="L7492" i="1"/>
  <c r="H7492" i="1"/>
  <c r="G7492" i="1"/>
  <c r="F7492" i="1"/>
  <c r="E7492" i="1"/>
  <c r="D7492" i="1"/>
  <c r="C7492" i="1"/>
  <c r="B7492" i="1"/>
  <c r="Q7492" i="1" s="1"/>
  <c r="M7491" i="1"/>
  <c r="L7491" i="1"/>
  <c r="H7491" i="1"/>
  <c r="G7491" i="1"/>
  <c r="F7491" i="1"/>
  <c r="E7491" i="1"/>
  <c r="D7491" i="1"/>
  <c r="C7491" i="1"/>
  <c r="B7491" i="1"/>
  <c r="O7491" i="1" s="1"/>
  <c r="R7491" i="1" s="1"/>
  <c r="M7490" i="1"/>
  <c r="L7490" i="1"/>
  <c r="H7490" i="1"/>
  <c r="G7490" i="1"/>
  <c r="F7490" i="1"/>
  <c r="E7490" i="1"/>
  <c r="D7490" i="1"/>
  <c r="C7490" i="1"/>
  <c r="B7490" i="1"/>
  <c r="M7489" i="1"/>
  <c r="L7489" i="1"/>
  <c r="H7489" i="1"/>
  <c r="G7489" i="1"/>
  <c r="F7489" i="1"/>
  <c r="E7489" i="1"/>
  <c r="D7489" i="1"/>
  <c r="C7489" i="1"/>
  <c r="B7489" i="1"/>
  <c r="O7489" i="1" s="1"/>
  <c r="R7489" i="1" s="1"/>
  <c r="M7488" i="1"/>
  <c r="L7488" i="1"/>
  <c r="H7488" i="1"/>
  <c r="G7488" i="1"/>
  <c r="F7488" i="1"/>
  <c r="E7488" i="1"/>
  <c r="D7488" i="1"/>
  <c r="C7488" i="1"/>
  <c r="B7488" i="1"/>
  <c r="M7487" i="1"/>
  <c r="L7487" i="1"/>
  <c r="H7487" i="1"/>
  <c r="G7487" i="1"/>
  <c r="F7487" i="1"/>
  <c r="E7487" i="1"/>
  <c r="D7487" i="1"/>
  <c r="C7487" i="1"/>
  <c r="B7487" i="1"/>
  <c r="O7487" i="1" s="1"/>
  <c r="R7487" i="1" s="1"/>
  <c r="M7486" i="1"/>
  <c r="L7486" i="1"/>
  <c r="H7486" i="1"/>
  <c r="G7486" i="1"/>
  <c r="F7486" i="1"/>
  <c r="E7486" i="1"/>
  <c r="D7486" i="1"/>
  <c r="C7486" i="1"/>
  <c r="B7486" i="1"/>
  <c r="M7485" i="1"/>
  <c r="L7485" i="1"/>
  <c r="H7485" i="1"/>
  <c r="G7485" i="1"/>
  <c r="F7485" i="1"/>
  <c r="E7485" i="1"/>
  <c r="D7485" i="1"/>
  <c r="C7485" i="1"/>
  <c r="B7485" i="1"/>
  <c r="M7484" i="1"/>
  <c r="L7484" i="1"/>
  <c r="H7484" i="1"/>
  <c r="G7484" i="1"/>
  <c r="F7484" i="1"/>
  <c r="E7484" i="1"/>
  <c r="D7484" i="1"/>
  <c r="C7484" i="1"/>
  <c r="B7484" i="1"/>
  <c r="Q7484" i="1" s="1"/>
  <c r="M7483" i="1"/>
  <c r="L7483" i="1"/>
  <c r="H7483" i="1"/>
  <c r="G7483" i="1"/>
  <c r="F7483" i="1"/>
  <c r="E7483" i="1"/>
  <c r="D7483" i="1"/>
  <c r="C7483" i="1"/>
  <c r="B7483" i="1"/>
  <c r="O7483" i="1" s="1"/>
  <c r="R7483" i="1" s="1"/>
  <c r="M7482" i="1"/>
  <c r="L7482" i="1"/>
  <c r="H7482" i="1"/>
  <c r="G7482" i="1"/>
  <c r="F7482" i="1"/>
  <c r="E7482" i="1"/>
  <c r="D7482" i="1"/>
  <c r="C7482" i="1"/>
  <c r="B7482" i="1"/>
  <c r="M7481" i="1"/>
  <c r="L7481" i="1"/>
  <c r="H7481" i="1"/>
  <c r="G7481" i="1"/>
  <c r="F7481" i="1"/>
  <c r="E7481" i="1"/>
  <c r="D7481" i="1"/>
  <c r="C7481" i="1"/>
  <c r="B7481" i="1"/>
  <c r="O7481" i="1" s="1"/>
  <c r="R7481" i="1" s="1"/>
  <c r="M7480" i="1"/>
  <c r="L7480" i="1"/>
  <c r="H7480" i="1"/>
  <c r="G7480" i="1"/>
  <c r="F7480" i="1"/>
  <c r="E7480" i="1"/>
  <c r="D7480" i="1"/>
  <c r="C7480" i="1"/>
  <c r="B7480" i="1"/>
  <c r="M7479" i="1"/>
  <c r="L7479" i="1"/>
  <c r="H7479" i="1"/>
  <c r="G7479" i="1"/>
  <c r="F7479" i="1"/>
  <c r="E7479" i="1"/>
  <c r="D7479" i="1"/>
  <c r="C7479" i="1"/>
  <c r="B7479" i="1"/>
  <c r="O7479" i="1" s="1"/>
  <c r="R7479" i="1" s="1"/>
  <c r="M7478" i="1"/>
  <c r="L7478" i="1"/>
  <c r="H7478" i="1"/>
  <c r="G7478" i="1"/>
  <c r="F7478" i="1"/>
  <c r="E7478" i="1"/>
  <c r="D7478" i="1"/>
  <c r="C7478" i="1"/>
  <c r="B7478" i="1"/>
  <c r="M7477" i="1"/>
  <c r="L7477" i="1"/>
  <c r="H7477" i="1"/>
  <c r="G7477" i="1"/>
  <c r="F7477" i="1"/>
  <c r="E7477" i="1"/>
  <c r="D7477" i="1"/>
  <c r="C7477" i="1"/>
  <c r="B7477" i="1"/>
  <c r="O7477" i="1" s="1"/>
  <c r="R7477" i="1" s="1"/>
  <c r="M7476" i="1"/>
  <c r="L7476" i="1"/>
  <c r="H7476" i="1"/>
  <c r="G7476" i="1"/>
  <c r="F7476" i="1"/>
  <c r="E7476" i="1"/>
  <c r="D7476" i="1"/>
  <c r="C7476" i="1"/>
  <c r="B7476" i="1"/>
  <c r="Q7476" i="1" s="1"/>
  <c r="M7475" i="1"/>
  <c r="L7475" i="1"/>
  <c r="H7475" i="1"/>
  <c r="G7475" i="1"/>
  <c r="F7475" i="1"/>
  <c r="E7475" i="1"/>
  <c r="D7475" i="1"/>
  <c r="C7475" i="1"/>
  <c r="B7475" i="1"/>
  <c r="O7475" i="1" s="1"/>
  <c r="R7475" i="1" s="1"/>
  <c r="M7474" i="1"/>
  <c r="L7474" i="1"/>
  <c r="H7474" i="1"/>
  <c r="G7474" i="1"/>
  <c r="F7474" i="1"/>
  <c r="E7474" i="1"/>
  <c r="D7474" i="1"/>
  <c r="C7474" i="1"/>
  <c r="B7474" i="1"/>
  <c r="Q7474" i="1" s="1"/>
  <c r="M7473" i="1"/>
  <c r="L7473" i="1"/>
  <c r="H7473" i="1"/>
  <c r="G7473" i="1"/>
  <c r="F7473" i="1"/>
  <c r="E7473" i="1"/>
  <c r="D7473" i="1"/>
  <c r="C7473" i="1"/>
  <c r="B7473" i="1"/>
  <c r="O7473" i="1" s="1"/>
  <c r="R7473" i="1" s="1"/>
  <c r="M7472" i="1"/>
  <c r="L7472" i="1"/>
  <c r="H7472" i="1"/>
  <c r="G7472" i="1"/>
  <c r="F7472" i="1"/>
  <c r="E7472" i="1"/>
  <c r="D7472" i="1"/>
  <c r="C7472" i="1"/>
  <c r="B7472" i="1"/>
  <c r="M7471" i="1"/>
  <c r="L7471" i="1"/>
  <c r="H7471" i="1"/>
  <c r="G7471" i="1"/>
  <c r="F7471" i="1"/>
  <c r="E7471" i="1"/>
  <c r="D7471" i="1"/>
  <c r="C7471" i="1"/>
  <c r="B7471" i="1"/>
  <c r="O7471" i="1" s="1"/>
  <c r="R7471" i="1" s="1"/>
  <c r="M7470" i="1"/>
  <c r="L7470" i="1"/>
  <c r="H7470" i="1"/>
  <c r="G7470" i="1"/>
  <c r="F7470" i="1"/>
  <c r="E7470" i="1"/>
  <c r="D7470" i="1"/>
  <c r="C7470" i="1"/>
  <c r="B7470" i="1"/>
  <c r="O7470" i="1" s="1"/>
  <c r="R7470" i="1" s="1"/>
  <c r="M7469" i="1"/>
  <c r="L7469" i="1"/>
  <c r="H7469" i="1"/>
  <c r="G7469" i="1"/>
  <c r="F7469" i="1"/>
  <c r="E7469" i="1"/>
  <c r="D7469" i="1"/>
  <c r="C7469" i="1"/>
  <c r="B7469" i="1"/>
  <c r="M7468" i="1"/>
  <c r="L7468" i="1"/>
  <c r="H7468" i="1"/>
  <c r="G7468" i="1"/>
  <c r="F7468" i="1"/>
  <c r="E7468" i="1"/>
  <c r="D7468" i="1"/>
  <c r="C7468" i="1"/>
  <c r="B7468" i="1"/>
  <c r="Q7468" i="1" s="1"/>
  <c r="M7467" i="1"/>
  <c r="L7467" i="1"/>
  <c r="H7467" i="1"/>
  <c r="G7467" i="1"/>
  <c r="F7467" i="1"/>
  <c r="E7467" i="1"/>
  <c r="D7467" i="1"/>
  <c r="C7467" i="1"/>
  <c r="B7467" i="1"/>
  <c r="O7467" i="1" s="1"/>
  <c r="R7467" i="1" s="1"/>
  <c r="M7466" i="1"/>
  <c r="L7466" i="1"/>
  <c r="H7466" i="1"/>
  <c r="G7466" i="1"/>
  <c r="F7466" i="1"/>
  <c r="E7466" i="1"/>
  <c r="D7466" i="1"/>
  <c r="C7466" i="1"/>
  <c r="B7466" i="1"/>
  <c r="M7465" i="1"/>
  <c r="L7465" i="1"/>
  <c r="H7465" i="1"/>
  <c r="G7465" i="1"/>
  <c r="F7465" i="1"/>
  <c r="E7465" i="1"/>
  <c r="D7465" i="1"/>
  <c r="C7465" i="1"/>
  <c r="B7465" i="1"/>
  <c r="O7465" i="1" s="1"/>
  <c r="R7465" i="1" s="1"/>
  <c r="M7464" i="1"/>
  <c r="L7464" i="1"/>
  <c r="H7464" i="1"/>
  <c r="G7464" i="1"/>
  <c r="F7464" i="1"/>
  <c r="E7464" i="1"/>
  <c r="D7464" i="1"/>
  <c r="C7464" i="1"/>
  <c r="B7464" i="1"/>
  <c r="Q7464" i="1" s="1"/>
  <c r="M7463" i="1"/>
  <c r="L7463" i="1"/>
  <c r="H7463" i="1"/>
  <c r="G7463" i="1"/>
  <c r="F7463" i="1"/>
  <c r="E7463" i="1"/>
  <c r="D7463" i="1"/>
  <c r="C7463" i="1"/>
  <c r="B7463" i="1"/>
  <c r="O7463" i="1" s="1"/>
  <c r="R7463" i="1" s="1"/>
  <c r="M7462" i="1"/>
  <c r="L7462" i="1"/>
  <c r="H7462" i="1"/>
  <c r="G7462" i="1"/>
  <c r="F7462" i="1"/>
  <c r="E7462" i="1"/>
  <c r="D7462" i="1"/>
  <c r="C7462" i="1"/>
  <c r="B7462" i="1"/>
  <c r="O7462" i="1" s="1"/>
  <c r="R7462" i="1" s="1"/>
  <c r="M7461" i="1"/>
  <c r="L7461" i="1"/>
  <c r="H7461" i="1"/>
  <c r="G7461" i="1"/>
  <c r="F7461" i="1"/>
  <c r="E7461" i="1"/>
  <c r="D7461" i="1"/>
  <c r="C7461" i="1"/>
  <c r="B7461" i="1"/>
  <c r="O7461" i="1" s="1"/>
  <c r="R7461" i="1" s="1"/>
  <c r="M7460" i="1"/>
  <c r="L7460" i="1"/>
  <c r="H7460" i="1"/>
  <c r="G7460" i="1"/>
  <c r="F7460" i="1"/>
  <c r="E7460" i="1"/>
  <c r="D7460" i="1"/>
  <c r="C7460" i="1"/>
  <c r="B7460" i="1"/>
  <c r="Q7460" i="1" s="1"/>
  <c r="M7459" i="1"/>
  <c r="L7459" i="1"/>
  <c r="H7459" i="1"/>
  <c r="G7459" i="1"/>
  <c r="F7459" i="1"/>
  <c r="E7459" i="1"/>
  <c r="D7459" i="1"/>
  <c r="C7459" i="1"/>
  <c r="B7459" i="1"/>
  <c r="O7459" i="1" s="1"/>
  <c r="R7459" i="1" s="1"/>
  <c r="M7458" i="1"/>
  <c r="L7458" i="1"/>
  <c r="H7458" i="1"/>
  <c r="G7458" i="1"/>
  <c r="F7458" i="1"/>
  <c r="E7458" i="1"/>
  <c r="D7458" i="1"/>
  <c r="C7458" i="1"/>
  <c r="B7458" i="1"/>
  <c r="Q7458" i="1" s="1"/>
  <c r="M7457" i="1"/>
  <c r="L7457" i="1"/>
  <c r="H7457" i="1"/>
  <c r="G7457" i="1"/>
  <c r="F7457" i="1"/>
  <c r="E7457" i="1"/>
  <c r="D7457" i="1"/>
  <c r="C7457" i="1"/>
  <c r="B7457" i="1"/>
  <c r="O7457" i="1" s="1"/>
  <c r="R7457" i="1" s="1"/>
  <c r="M7456" i="1"/>
  <c r="L7456" i="1"/>
  <c r="H7456" i="1"/>
  <c r="G7456" i="1"/>
  <c r="F7456" i="1"/>
  <c r="E7456" i="1"/>
  <c r="D7456" i="1"/>
  <c r="C7456" i="1"/>
  <c r="B7456" i="1"/>
  <c r="M7455" i="1"/>
  <c r="L7455" i="1"/>
  <c r="H7455" i="1"/>
  <c r="G7455" i="1"/>
  <c r="F7455" i="1"/>
  <c r="E7455" i="1"/>
  <c r="D7455" i="1"/>
  <c r="C7455" i="1"/>
  <c r="B7455" i="1"/>
  <c r="O7455" i="1" s="1"/>
  <c r="R7455" i="1" s="1"/>
  <c r="M7454" i="1"/>
  <c r="L7454" i="1"/>
  <c r="H7454" i="1"/>
  <c r="G7454" i="1"/>
  <c r="F7454" i="1"/>
  <c r="E7454" i="1"/>
  <c r="D7454" i="1"/>
  <c r="C7454" i="1"/>
  <c r="B7454" i="1"/>
  <c r="M7453" i="1"/>
  <c r="L7453" i="1"/>
  <c r="H7453" i="1"/>
  <c r="G7453" i="1"/>
  <c r="F7453" i="1"/>
  <c r="E7453" i="1"/>
  <c r="D7453" i="1"/>
  <c r="C7453" i="1"/>
  <c r="B7453" i="1"/>
  <c r="O7453" i="1" s="1"/>
  <c r="R7453" i="1" s="1"/>
  <c r="M7452" i="1"/>
  <c r="L7452" i="1"/>
  <c r="H7452" i="1"/>
  <c r="G7452" i="1"/>
  <c r="F7452" i="1"/>
  <c r="E7452" i="1"/>
  <c r="D7452" i="1"/>
  <c r="C7452" i="1"/>
  <c r="B7452" i="1"/>
  <c r="Q7452" i="1" s="1"/>
  <c r="M7451" i="1"/>
  <c r="L7451" i="1"/>
  <c r="H7451" i="1"/>
  <c r="G7451" i="1"/>
  <c r="F7451" i="1"/>
  <c r="E7451" i="1"/>
  <c r="D7451" i="1"/>
  <c r="C7451" i="1"/>
  <c r="B7451" i="1"/>
  <c r="O7451" i="1" s="1"/>
  <c r="R7451" i="1" s="1"/>
  <c r="M7450" i="1"/>
  <c r="L7450" i="1"/>
  <c r="H7450" i="1"/>
  <c r="G7450" i="1"/>
  <c r="F7450" i="1"/>
  <c r="E7450" i="1"/>
  <c r="D7450" i="1"/>
  <c r="C7450" i="1"/>
  <c r="B7450" i="1"/>
  <c r="Q7450" i="1" s="1"/>
  <c r="M7449" i="1"/>
  <c r="L7449" i="1"/>
  <c r="H7449" i="1"/>
  <c r="G7449" i="1"/>
  <c r="F7449" i="1"/>
  <c r="E7449" i="1"/>
  <c r="D7449" i="1"/>
  <c r="C7449" i="1"/>
  <c r="B7449" i="1"/>
  <c r="O7449" i="1" s="1"/>
  <c r="R7449" i="1" s="1"/>
  <c r="M7448" i="1"/>
  <c r="L7448" i="1"/>
  <c r="H7448" i="1"/>
  <c r="G7448" i="1"/>
  <c r="F7448" i="1"/>
  <c r="E7448" i="1"/>
  <c r="D7448" i="1"/>
  <c r="C7448" i="1"/>
  <c r="B7448" i="1"/>
  <c r="M7447" i="1"/>
  <c r="L7447" i="1"/>
  <c r="H7447" i="1"/>
  <c r="G7447" i="1"/>
  <c r="F7447" i="1"/>
  <c r="E7447" i="1"/>
  <c r="D7447" i="1"/>
  <c r="C7447" i="1"/>
  <c r="B7447" i="1"/>
  <c r="O7447" i="1" s="1"/>
  <c r="R7447" i="1" s="1"/>
  <c r="M7446" i="1"/>
  <c r="L7446" i="1"/>
  <c r="H7446" i="1"/>
  <c r="G7446" i="1"/>
  <c r="F7446" i="1"/>
  <c r="E7446" i="1"/>
  <c r="D7446" i="1"/>
  <c r="C7446" i="1"/>
  <c r="B7446" i="1"/>
  <c r="M7445" i="1"/>
  <c r="L7445" i="1"/>
  <c r="H7445" i="1"/>
  <c r="G7445" i="1"/>
  <c r="F7445" i="1"/>
  <c r="E7445" i="1"/>
  <c r="D7445" i="1"/>
  <c r="C7445" i="1"/>
  <c r="B7445" i="1"/>
  <c r="O7445" i="1" s="1"/>
  <c r="R7445" i="1" s="1"/>
  <c r="M7444" i="1"/>
  <c r="L7444" i="1"/>
  <c r="H7444" i="1"/>
  <c r="G7444" i="1"/>
  <c r="F7444" i="1"/>
  <c r="E7444" i="1"/>
  <c r="D7444" i="1"/>
  <c r="C7444" i="1"/>
  <c r="B7444" i="1"/>
  <c r="Q7444" i="1" s="1"/>
  <c r="M7443" i="1"/>
  <c r="L7443" i="1"/>
  <c r="H7443" i="1"/>
  <c r="G7443" i="1"/>
  <c r="F7443" i="1"/>
  <c r="E7443" i="1"/>
  <c r="D7443" i="1"/>
  <c r="C7443" i="1"/>
  <c r="B7443" i="1"/>
  <c r="O7443" i="1" s="1"/>
  <c r="R7443" i="1" s="1"/>
  <c r="M7442" i="1"/>
  <c r="L7442" i="1"/>
  <c r="H7442" i="1"/>
  <c r="G7442" i="1"/>
  <c r="F7442" i="1"/>
  <c r="E7442" i="1"/>
  <c r="D7442" i="1"/>
  <c r="C7442" i="1"/>
  <c r="B7442" i="1"/>
  <c r="M7441" i="1"/>
  <c r="L7441" i="1"/>
  <c r="H7441" i="1"/>
  <c r="G7441" i="1"/>
  <c r="F7441" i="1"/>
  <c r="E7441" i="1"/>
  <c r="D7441" i="1"/>
  <c r="C7441" i="1"/>
  <c r="B7441" i="1"/>
  <c r="O7441" i="1" s="1"/>
  <c r="R7441" i="1" s="1"/>
  <c r="M7440" i="1"/>
  <c r="L7440" i="1"/>
  <c r="H7440" i="1"/>
  <c r="G7440" i="1"/>
  <c r="F7440" i="1"/>
  <c r="E7440" i="1"/>
  <c r="D7440" i="1"/>
  <c r="C7440" i="1"/>
  <c r="B7440" i="1"/>
  <c r="M7439" i="1"/>
  <c r="L7439" i="1"/>
  <c r="H7439" i="1"/>
  <c r="G7439" i="1"/>
  <c r="F7439" i="1"/>
  <c r="E7439" i="1"/>
  <c r="D7439" i="1"/>
  <c r="C7439" i="1"/>
  <c r="B7439" i="1"/>
  <c r="O7439" i="1" s="1"/>
  <c r="R7439" i="1" s="1"/>
  <c r="M7438" i="1"/>
  <c r="L7438" i="1"/>
  <c r="H7438" i="1"/>
  <c r="G7438" i="1"/>
  <c r="F7438" i="1"/>
  <c r="E7438" i="1"/>
  <c r="D7438" i="1"/>
  <c r="C7438" i="1"/>
  <c r="B7438" i="1"/>
  <c r="O7438" i="1" s="1"/>
  <c r="R7438" i="1" s="1"/>
  <c r="M7437" i="1"/>
  <c r="L7437" i="1"/>
  <c r="H7437" i="1"/>
  <c r="G7437" i="1"/>
  <c r="F7437" i="1"/>
  <c r="E7437" i="1"/>
  <c r="D7437" i="1"/>
  <c r="C7437" i="1"/>
  <c r="B7437" i="1"/>
  <c r="M7436" i="1"/>
  <c r="L7436" i="1"/>
  <c r="H7436" i="1"/>
  <c r="G7436" i="1"/>
  <c r="F7436" i="1"/>
  <c r="E7436" i="1"/>
  <c r="D7436" i="1"/>
  <c r="C7436" i="1"/>
  <c r="B7436" i="1"/>
  <c r="Q7436" i="1" s="1"/>
  <c r="M7435" i="1"/>
  <c r="L7435" i="1"/>
  <c r="H7435" i="1"/>
  <c r="G7435" i="1"/>
  <c r="F7435" i="1"/>
  <c r="E7435" i="1"/>
  <c r="D7435" i="1"/>
  <c r="C7435" i="1"/>
  <c r="B7435" i="1"/>
  <c r="O7435" i="1" s="1"/>
  <c r="R7435" i="1" s="1"/>
  <c r="M7434" i="1"/>
  <c r="L7434" i="1"/>
  <c r="H7434" i="1"/>
  <c r="G7434" i="1"/>
  <c r="F7434" i="1"/>
  <c r="E7434" i="1"/>
  <c r="D7434" i="1"/>
  <c r="C7434" i="1"/>
  <c r="B7434" i="1"/>
  <c r="M7433" i="1"/>
  <c r="L7433" i="1"/>
  <c r="H7433" i="1"/>
  <c r="G7433" i="1"/>
  <c r="F7433" i="1"/>
  <c r="E7433" i="1"/>
  <c r="D7433" i="1"/>
  <c r="C7433" i="1"/>
  <c r="B7433" i="1"/>
  <c r="O7433" i="1" s="1"/>
  <c r="R7433" i="1" s="1"/>
  <c r="M7432" i="1"/>
  <c r="L7432" i="1"/>
  <c r="H7432" i="1"/>
  <c r="G7432" i="1"/>
  <c r="F7432" i="1"/>
  <c r="E7432" i="1"/>
  <c r="D7432" i="1"/>
  <c r="C7432" i="1"/>
  <c r="B7432" i="1"/>
  <c r="Q7432" i="1" s="1"/>
  <c r="M7431" i="1"/>
  <c r="L7431" i="1"/>
  <c r="H7431" i="1"/>
  <c r="G7431" i="1"/>
  <c r="F7431" i="1"/>
  <c r="E7431" i="1"/>
  <c r="D7431" i="1"/>
  <c r="C7431" i="1"/>
  <c r="B7431" i="1"/>
  <c r="O7431" i="1" s="1"/>
  <c r="R7431" i="1" s="1"/>
  <c r="M7430" i="1"/>
  <c r="L7430" i="1"/>
  <c r="H7430" i="1"/>
  <c r="G7430" i="1"/>
  <c r="F7430" i="1"/>
  <c r="E7430" i="1"/>
  <c r="D7430" i="1"/>
  <c r="C7430" i="1"/>
  <c r="B7430" i="1"/>
  <c r="O7430" i="1" s="1"/>
  <c r="R7430" i="1" s="1"/>
  <c r="M7429" i="1"/>
  <c r="L7429" i="1"/>
  <c r="H7429" i="1"/>
  <c r="G7429" i="1"/>
  <c r="F7429" i="1"/>
  <c r="E7429" i="1"/>
  <c r="D7429" i="1"/>
  <c r="C7429" i="1"/>
  <c r="B7429" i="1"/>
  <c r="M7428" i="1"/>
  <c r="L7428" i="1"/>
  <c r="H7428" i="1"/>
  <c r="G7428" i="1"/>
  <c r="F7428" i="1"/>
  <c r="E7428" i="1"/>
  <c r="D7428" i="1"/>
  <c r="C7428" i="1"/>
  <c r="B7428" i="1"/>
  <c r="Q7428" i="1" s="1"/>
  <c r="M7427" i="1"/>
  <c r="L7427" i="1"/>
  <c r="H7427" i="1"/>
  <c r="G7427" i="1"/>
  <c r="F7427" i="1"/>
  <c r="E7427" i="1"/>
  <c r="D7427" i="1"/>
  <c r="C7427" i="1"/>
  <c r="B7427" i="1"/>
  <c r="O7427" i="1" s="1"/>
  <c r="R7427" i="1" s="1"/>
  <c r="M7426" i="1"/>
  <c r="L7426" i="1"/>
  <c r="H7426" i="1"/>
  <c r="G7426" i="1"/>
  <c r="F7426" i="1"/>
  <c r="E7426" i="1"/>
  <c r="D7426" i="1"/>
  <c r="C7426" i="1"/>
  <c r="B7426" i="1"/>
  <c r="M7425" i="1"/>
  <c r="L7425" i="1"/>
  <c r="H7425" i="1"/>
  <c r="G7425" i="1"/>
  <c r="F7425" i="1"/>
  <c r="E7425" i="1"/>
  <c r="D7425" i="1"/>
  <c r="C7425" i="1"/>
  <c r="B7425" i="1"/>
  <c r="O7425" i="1" s="1"/>
  <c r="R7425" i="1" s="1"/>
  <c r="M7424" i="1"/>
  <c r="L7424" i="1"/>
  <c r="H7424" i="1"/>
  <c r="G7424" i="1"/>
  <c r="F7424" i="1"/>
  <c r="E7424" i="1"/>
  <c r="D7424" i="1"/>
  <c r="C7424" i="1"/>
  <c r="B7424" i="1"/>
  <c r="M7423" i="1"/>
  <c r="L7423" i="1"/>
  <c r="H7423" i="1"/>
  <c r="G7423" i="1"/>
  <c r="F7423" i="1"/>
  <c r="E7423" i="1"/>
  <c r="D7423" i="1"/>
  <c r="C7423" i="1"/>
  <c r="B7423" i="1"/>
  <c r="O7423" i="1" s="1"/>
  <c r="R7423" i="1" s="1"/>
  <c r="M7422" i="1"/>
  <c r="L7422" i="1"/>
  <c r="H7422" i="1"/>
  <c r="G7422" i="1"/>
  <c r="F7422" i="1"/>
  <c r="E7422" i="1"/>
  <c r="D7422" i="1"/>
  <c r="C7422" i="1"/>
  <c r="B7422" i="1"/>
  <c r="M7421" i="1"/>
  <c r="L7421" i="1"/>
  <c r="H7421" i="1"/>
  <c r="G7421" i="1"/>
  <c r="F7421" i="1"/>
  <c r="E7421" i="1"/>
  <c r="D7421" i="1"/>
  <c r="C7421" i="1"/>
  <c r="B7421" i="1"/>
  <c r="M7420" i="1"/>
  <c r="L7420" i="1"/>
  <c r="H7420" i="1"/>
  <c r="G7420" i="1"/>
  <c r="F7420" i="1"/>
  <c r="E7420" i="1"/>
  <c r="D7420" i="1"/>
  <c r="C7420" i="1"/>
  <c r="B7420" i="1"/>
  <c r="Q7420" i="1" s="1"/>
  <c r="M7419" i="1"/>
  <c r="L7419" i="1"/>
  <c r="H7419" i="1"/>
  <c r="G7419" i="1"/>
  <c r="F7419" i="1"/>
  <c r="E7419" i="1"/>
  <c r="D7419" i="1"/>
  <c r="C7419" i="1"/>
  <c r="B7419" i="1"/>
  <c r="O7419" i="1" s="1"/>
  <c r="R7419" i="1" s="1"/>
  <c r="M7418" i="1"/>
  <c r="L7418" i="1"/>
  <c r="H7418" i="1"/>
  <c r="G7418" i="1"/>
  <c r="F7418" i="1"/>
  <c r="E7418" i="1"/>
  <c r="D7418" i="1"/>
  <c r="C7418" i="1"/>
  <c r="B7418" i="1"/>
  <c r="M7417" i="1"/>
  <c r="L7417" i="1"/>
  <c r="H7417" i="1"/>
  <c r="G7417" i="1"/>
  <c r="F7417" i="1"/>
  <c r="E7417" i="1"/>
  <c r="D7417" i="1"/>
  <c r="C7417" i="1"/>
  <c r="B7417" i="1"/>
  <c r="O7417" i="1" s="1"/>
  <c r="R7417" i="1" s="1"/>
  <c r="M7416" i="1"/>
  <c r="L7416" i="1"/>
  <c r="H7416" i="1"/>
  <c r="G7416" i="1"/>
  <c r="F7416" i="1"/>
  <c r="E7416" i="1"/>
  <c r="D7416" i="1"/>
  <c r="C7416" i="1"/>
  <c r="B7416" i="1"/>
  <c r="Q7416" i="1" s="1"/>
  <c r="M7415" i="1"/>
  <c r="L7415" i="1"/>
  <c r="H7415" i="1"/>
  <c r="G7415" i="1"/>
  <c r="F7415" i="1"/>
  <c r="E7415" i="1"/>
  <c r="D7415" i="1"/>
  <c r="C7415" i="1"/>
  <c r="B7415" i="1"/>
  <c r="O7415" i="1" s="1"/>
  <c r="R7415" i="1" s="1"/>
  <c r="M7414" i="1"/>
  <c r="L7414" i="1"/>
  <c r="H7414" i="1"/>
  <c r="G7414" i="1"/>
  <c r="F7414" i="1"/>
  <c r="E7414" i="1"/>
  <c r="D7414" i="1"/>
  <c r="C7414" i="1"/>
  <c r="B7414" i="1"/>
  <c r="P7414" i="1" s="1"/>
  <c r="M7413" i="1"/>
  <c r="L7413" i="1"/>
  <c r="H7413" i="1"/>
  <c r="G7413" i="1"/>
  <c r="F7413" i="1"/>
  <c r="E7413" i="1"/>
  <c r="D7413" i="1"/>
  <c r="C7413" i="1"/>
  <c r="B7413" i="1"/>
  <c r="M7412" i="1"/>
  <c r="L7412" i="1"/>
  <c r="H7412" i="1"/>
  <c r="G7412" i="1"/>
  <c r="F7412" i="1"/>
  <c r="E7412" i="1"/>
  <c r="D7412" i="1"/>
  <c r="C7412" i="1"/>
  <c r="B7412" i="1"/>
  <c r="Q7412" i="1" s="1"/>
  <c r="M7411" i="1"/>
  <c r="L7411" i="1"/>
  <c r="H7411" i="1"/>
  <c r="G7411" i="1"/>
  <c r="F7411" i="1"/>
  <c r="E7411" i="1"/>
  <c r="D7411" i="1"/>
  <c r="C7411" i="1"/>
  <c r="B7411" i="1"/>
  <c r="O7411" i="1" s="1"/>
  <c r="R7411" i="1" s="1"/>
  <c r="M7410" i="1"/>
  <c r="L7410" i="1"/>
  <c r="H7410" i="1"/>
  <c r="G7410" i="1"/>
  <c r="F7410" i="1"/>
  <c r="E7410" i="1"/>
  <c r="D7410" i="1"/>
  <c r="C7410" i="1"/>
  <c r="B7410" i="1"/>
  <c r="M7409" i="1"/>
  <c r="L7409" i="1"/>
  <c r="H7409" i="1"/>
  <c r="G7409" i="1"/>
  <c r="F7409" i="1"/>
  <c r="E7409" i="1"/>
  <c r="D7409" i="1"/>
  <c r="C7409" i="1"/>
  <c r="B7409" i="1"/>
  <c r="O7409" i="1" s="1"/>
  <c r="R7409" i="1" s="1"/>
  <c r="M7408" i="1"/>
  <c r="L7408" i="1"/>
  <c r="H7408" i="1"/>
  <c r="G7408" i="1"/>
  <c r="F7408" i="1"/>
  <c r="E7408" i="1"/>
  <c r="D7408" i="1"/>
  <c r="C7408" i="1"/>
  <c r="B7408" i="1"/>
  <c r="M7407" i="1"/>
  <c r="L7407" i="1"/>
  <c r="H7407" i="1"/>
  <c r="G7407" i="1"/>
  <c r="F7407" i="1"/>
  <c r="E7407" i="1"/>
  <c r="D7407" i="1"/>
  <c r="C7407" i="1"/>
  <c r="B7407" i="1"/>
  <c r="O7407" i="1" s="1"/>
  <c r="R7407" i="1" s="1"/>
  <c r="M7406" i="1"/>
  <c r="L7406" i="1"/>
  <c r="H7406" i="1"/>
  <c r="G7406" i="1"/>
  <c r="F7406" i="1"/>
  <c r="E7406" i="1"/>
  <c r="D7406" i="1"/>
  <c r="C7406" i="1"/>
  <c r="B7406" i="1"/>
  <c r="O7406" i="1" s="1"/>
  <c r="R7406" i="1" s="1"/>
  <c r="M7405" i="1"/>
  <c r="L7405" i="1"/>
  <c r="H7405" i="1"/>
  <c r="G7405" i="1"/>
  <c r="F7405" i="1"/>
  <c r="E7405" i="1"/>
  <c r="D7405" i="1"/>
  <c r="C7405" i="1"/>
  <c r="B7405" i="1"/>
  <c r="M7404" i="1"/>
  <c r="L7404" i="1"/>
  <c r="H7404" i="1"/>
  <c r="G7404" i="1"/>
  <c r="F7404" i="1"/>
  <c r="E7404" i="1"/>
  <c r="D7404" i="1"/>
  <c r="C7404" i="1"/>
  <c r="B7404" i="1"/>
  <c r="Q7404" i="1" s="1"/>
  <c r="M7403" i="1"/>
  <c r="L7403" i="1"/>
  <c r="H7403" i="1"/>
  <c r="G7403" i="1"/>
  <c r="F7403" i="1"/>
  <c r="E7403" i="1"/>
  <c r="D7403" i="1"/>
  <c r="C7403" i="1"/>
  <c r="B7403" i="1"/>
  <c r="O7403" i="1" s="1"/>
  <c r="R7403" i="1" s="1"/>
  <c r="M7402" i="1"/>
  <c r="L7402" i="1"/>
  <c r="H7402" i="1"/>
  <c r="G7402" i="1"/>
  <c r="F7402" i="1"/>
  <c r="E7402" i="1"/>
  <c r="D7402" i="1"/>
  <c r="C7402" i="1"/>
  <c r="B7402" i="1"/>
  <c r="M7401" i="1"/>
  <c r="L7401" i="1"/>
  <c r="H7401" i="1"/>
  <c r="G7401" i="1"/>
  <c r="F7401" i="1"/>
  <c r="E7401" i="1"/>
  <c r="D7401" i="1"/>
  <c r="C7401" i="1"/>
  <c r="B7401" i="1"/>
  <c r="O7401" i="1" s="1"/>
  <c r="R7401" i="1" s="1"/>
  <c r="M7400" i="1"/>
  <c r="L7400" i="1"/>
  <c r="H7400" i="1"/>
  <c r="G7400" i="1"/>
  <c r="F7400" i="1"/>
  <c r="E7400" i="1"/>
  <c r="D7400" i="1"/>
  <c r="C7400" i="1"/>
  <c r="B7400" i="1"/>
  <c r="Q7400" i="1" s="1"/>
  <c r="M7399" i="1"/>
  <c r="L7399" i="1"/>
  <c r="H7399" i="1"/>
  <c r="G7399" i="1"/>
  <c r="F7399" i="1"/>
  <c r="E7399" i="1"/>
  <c r="D7399" i="1"/>
  <c r="C7399" i="1"/>
  <c r="B7399" i="1"/>
  <c r="O7399" i="1" s="1"/>
  <c r="R7399" i="1" s="1"/>
  <c r="M7398" i="1"/>
  <c r="L7398" i="1"/>
  <c r="H7398" i="1"/>
  <c r="G7398" i="1"/>
  <c r="F7398" i="1"/>
  <c r="E7398" i="1"/>
  <c r="D7398" i="1"/>
  <c r="C7398" i="1"/>
  <c r="B7398" i="1"/>
  <c r="M7397" i="1"/>
  <c r="L7397" i="1"/>
  <c r="H7397" i="1"/>
  <c r="G7397" i="1"/>
  <c r="F7397" i="1"/>
  <c r="E7397" i="1"/>
  <c r="D7397" i="1"/>
  <c r="C7397" i="1"/>
  <c r="B7397" i="1"/>
  <c r="M7396" i="1"/>
  <c r="L7396" i="1"/>
  <c r="H7396" i="1"/>
  <c r="G7396" i="1"/>
  <c r="F7396" i="1"/>
  <c r="E7396" i="1"/>
  <c r="D7396" i="1"/>
  <c r="C7396" i="1"/>
  <c r="B7396" i="1"/>
  <c r="Q7396" i="1" s="1"/>
  <c r="M7395" i="1"/>
  <c r="L7395" i="1"/>
  <c r="H7395" i="1"/>
  <c r="G7395" i="1"/>
  <c r="F7395" i="1"/>
  <c r="E7395" i="1"/>
  <c r="D7395" i="1"/>
  <c r="C7395" i="1"/>
  <c r="B7395" i="1"/>
  <c r="O7395" i="1" s="1"/>
  <c r="R7395" i="1" s="1"/>
  <c r="M7394" i="1"/>
  <c r="L7394" i="1"/>
  <c r="H7394" i="1"/>
  <c r="G7394" i="1"/>
  <c r="F7394" i="1"/>
  <c r="E7394" i="1"/>
  <c r="D7394" i="1"/>
  <c r="C7394" i="1"/>
  <c r="B7394" i="1"/>
  <c r="M7393" i="1"/>
  <c r="L7393" i="1"/>
  <c r="H7393" i="1"/>
  <c r="G7393" i="1"/>
  <c r="F7393" i="1"/>
  <c r="E7393" i="1"/>
  <c r="D7393" i="1"/>
  <c r="C7393" i="1"/>
  <c r="B7393" i="1"/>
  <c r="O7393" i="1" s="1"/>
  <c r="R7393" i="1" s="1"/>
  <c r="M7392" i="1"/>
  <c r="L7392" i="1"/>
  <c r="H7392" i="1"/>
  <c r="G7392" i="1"/>
  <c r="F7392" i="1"/>
  <c r="E7392" i="1"/>
  <c r="D7392" i="1"/>
  <c r="C7392" i="1"/>
  <c r="B7392" i="1"/>
  <c r="M7391" i="1"/>
  <c r="L7391" i="1"/>
  <c r="H7391" i="1"/>
  <c r="G7391" i="1"/>
  <c r="F7391" i="1"/>
  <c r="E7391" i="1"/>
  <c r="D7391" i="1"/>
  <c r="C7391" i="1"/>
  <c r="B7391" i="1"/>
  <c r="O7391" i="1" s="1"/>
  <c r="R7391" i="1" s="1"/>
  <c r="M7390" i="1"/>
  <c r="L7390" i="1"/>
  <c r="H7390" i="1"/>
  <c r="G7390" i="1"/>
  <c r="F7390" i="1"/>
  <c r="E7390" i="1"/>
  <c r="D7390" i="1"/>
  <c r="C7390" i="1"/>
  <c r="B7390" i="1"/>
  <c r="O7390" i="1" s="1"/>
  <c r="R7390" i="1" s="1"/>
  <c r="M7389" i="1"/>
  <c r="L7389" i="1"/>
  <c r="H7389" i="1"/>
  <c r="G7389" i="1"/>
  <c r="F7389" i="1"/>
  <c r="E7389" i="1"/>
  <c r="D7389" i="1"/>
  <c r="C7389" i="1"/>
  <c r="B7389" i="1"/>
  <c r="M7388" i="1"/>
  <c r="L7388" i="1"/>
  <c r="H7388" i="1"/>
  <c r="G7388" i="1"/>
  <c r="F7388" i="1"/>
  <c r="E7388" i="1"/>
  <c r="D7388" i="1"/>
  <c r="C7388" i="1"/>
  <c r="B7388" i="1"/>
  <c r="Q7388" i="1" s="1"/>
  <c r="M7387" i="1"/>
  <c r="L7387" i="1"/>
  <c r="H7387" i="1"/>
  <c r="G7387" i="1"/>
  <c r="F7387" i="1"/>
  <c r="E7387" i="1"/>
  <c r="D7387" i="1"/>
  <c r="C7387" i="1"/>
  <c r="B7387" i="1"/>
  <c r="O7387" i="1" s="1"/>
  <c r="R7387" i="1" s="1"/>
  <c r="M7386" i="1"/>
  <c r="L7386" i="1"/>
  <c r="H7386" i="1"/>
  <c r="G7386" i="1"/>
  <c r="F7386" i="1"/>
  <c r="E7386" i="1"/>
  <c r="D7386" i="1"/>
  <c r="C7386" i="1"/>
  <c r="B7386" i="1"/>
  <c r="Q7386" i="1" s="1"/>
  <c r="M7385" i="1"/>
  <c r="L7385" i="1"/>
  <c r="H7385" i="1"/>
  <c r="G7385" i="1"/>
  <c r="F7385" i="1"/>
  <c r="E7385" i="1"/>
  <c r="D7385" i="1"/>
  <c r="C7385" i="1"/>
  <c r="B7385" i="1"/>
  <c r="O7385" i="1" s="1"/>
  <c r="R7385" i="1" s="1"/>
  <c r="M7384" i="1"/>
  <c r="L7384" i="1"/>
  <c r="H7384" i="1"/>
  <c r="G7384" i="1"/>
  <c r="F7384" i="1"/>
  <c r="E7384" i="1"/>
  <c r="D7384" i="1"/>
  <c r="C7384" i="1"/>
  <c r="B7384" i="1"/>
  <c r="Q7384" i="1" s="1"/>
  <c r="M7383" i="1"/>
  <c r="L7383" i="1"/>
  <c r="H7383" i="1"/>
  <c r="G7383" i="1"/>
  <c r="F7383" i="1"/>
  <c r="E7383" i="1"/>
  <c r="D7383" i="1"/>
  <c r="C7383" i="1"/>
  <c r="B7383" i="1"/>
  <c r="O7383" i="1" s="1"/>
  <c r="R7383" i="1" s="1"/>
  <c r="M7382" i="1"/>
  <c r="L7382" i="1"/>
  <c r="H7382" i="1"/>
  <c r="G7382" i="1"/>
  <c r="F7382" i="1"/>
  <c r="E7382" i="1"/>
  <c r="D7382" i="1"/>
  <c r="C7382" i="1"/>
  <c r="B7382" i="1"/>
  <c r="M7381" i="1"/>
  <c r="L7381" i="1"/>
  <c r="H7381" i="1"/>
  <c r="G7381" i="1"/>
  <c r="F7381" i="1"/>
  <c r="E7381" i="1"/>
  <c r="D7381" i="1"/>
  <c r="C7381" i="1"/>
  <c r="B7381" i="1"/>
  <c r="O7381" i="1" s="1"/>
  <c r="R7381" i="1" s="1"/>
  <c r="M7380" i="1"/>
  <c r="L7380" i="1"/>
  <c r="H7380" i="1"/>
  <c r="G7380" i="1"/>
  <c r="F7380" i="1"/>
  <c r="E7380" i="1"/>
  <c r="D7380" i="1"/>
  <c r="C7380" i="1"/>
  <c r="B7380" i="1"/>
  <c r="Q7380" i="1" s="1"/>
  <c r="M7379" i="1"/>
  <c r="L7379" i="1"/>
  <c r="H7379" i="1"/>
  <c r="G7379" i="1"/>
  <c r="F7379" i="1"/>
  <c r="E7379" i="1"/>
  <c r="D7379" i="1"/>
  <c r="C7379" i="1"/>
  <c r="B7379" i="1"/>
  <c r="O7379" i="1" s="1"/>
  <c r="R7379" i="1" s="1"/>
  <c r="M7378" i="1"/>
  <c r="L7378" i="1"/>
  <c r="H7378" i="1"/>
  <c r="G7378" i="1"/>
  <c r="F7378" i="1"/>
  <c r="E7378" i="1"/>
  <c r="D7378" i="1"/>
  <c r="C7378" i="1"/>
  <c r="B7378" i="1"/>
  <c r="Q7378" i="1" s="1"/>
  <c r="M7377" i="1"/>
  <c r="L7377" i="1"/>
  <c r="H7377" i="1"/>
  <c r="G7377" i="1"/>
  <c r="F7377" i="1"/>
  <c r="E7377" i="1"/>
  <c r="D7377" i="1"/>
  <c r="C7377" i="1"/>
  <c r="B7377" i="1"/>
  <c r="M7376" i="1"/>
  <c r="L7376" i="1"/>
  <c r="H7376" i="1"/>
  <c r="G7376" i="1"/>
  <c r="F7376" i="1"/>
  <c r="E7376" i="1"/>
  <c r="D7376" i="1"/>
  <c r="C7376" i="1"/>
  <c r="B7376" i="1"/>
  <c r="Q7376" i="1" s="1"/>
  <c r="M7375" i="1"/>
  <c r="L7375" i="1"/>
  <c r="H7375" i="1"/>
  <c r="G7375" i="1"/>
  <c r="F7375" i="1"/>
  <c r="E7375" i="1"/>
  <c r="D7375" i="1"/>
  <c r="C7375" i="1"/>
  <c r="B7375" i="1"/>
  <c r="O7375" i="1" s="1"/>
  <c r="R7375" i="1" s="1"/>
  <c r="M7374" i="1"/>
  <c r="L7374" i="1"/>
  <c r="H7374" i="1"/>
  <c r="G7374" i="1"/>
  <c r="F7374" i="1"/>
  <c r="E7374" i="1"/>
  <c r="D7374" i="1"/>
  <c r="C7374" i="1"/>
  <c r="B7374" i="1"/>
  <c r="Q7374" i="1" s="1"/>
  <c r="M7373" i="1"/>
  <c r="L7373" i="1"/>
  <c r="H7373" i="1"/>
  <c r="G7373" i="1"/>
  <c r="F7373" i="1"/>
  <c r="E7373" i="1"/>
  <c r="D7373" i="1"/>
  <c r="C7373" i="1"/>
  <c r="B7373" i="1"/>
  <c r="O7373" i="1" s="1"/>
  <c r="R7373" i="1" s="1"/>
  <c r="M7372" i="1"/>
  <c r="L7372" i="1"/>
  <c r="H7372" i="1"/>
  <c r="G7372" i="1"/>
  <c r="F7372" i="1"/>
  <c r="E7372" i="1"/>
  <c r="D7372" i="1"/>
  <c r="C7372" i="1"/>
  <c r="B7372" i="1"/>
  <c r="Q7372" i="1" s="1"/>
  <c r="M7371" i="1"/>
  <c r="L7371" i="1"/>
  <c r="H7371" i="1"/>
  <c r="G7371" i="1"/>
  <c r="F7371" i="1"/>
  <c r="E7371" i="1"/>
  <c r="D7371" i="1"/>
  <c r="C7371" i="1"/>
  <c r="B7371" i="1"/>
  <c r="O7371" i="1" s="1"/>
  <c r="R7371" i="1" s="1"/>
  <c r="M7370" i="1"/>
  <c r="L7370" i="1"/>
  <c r="H7370" i="1"/>
  <c r="G7370" i="1"/>
  <c r="F7370" i="1"/>
  <c r="E7370" i="1"/>
  <c r="D7370" i="1"/>
  <c r="C7370" i="1"/>
  <c r="B7370" i="1"/>
  <c r="O7370" i="1" s="1"/>
  <c r="R7370" i="1" s="1"/>
  <c r="M7369" i="1"/>
  <c r="L7369" i="1"/>
  <c r="H7369" i="1"/>
  <c r="G7369" i="1"/>
  <c r="F7369" i="1"/>
  <c r="E7369" i="1"/>
  <c r="D7369" i="1"/>
  <c r="C7369" i="1"/>
  <c r="B7369" i="1"/>
  <c r="O7369" i="1" s="1"/>
  <c r="R7369" i="1" s="1"/>
  <c r="M7368" i="1"/>
  <c r="L7368" i="1"/>
  <c r="H7368" i="1"/>
  <c r="G7368" i="1"/>
  <c r="F7368" i="1"/>
  <c r="E7368" i="1"/>
  <c r="D7368" i="1"/>
  <c r="C7368" i="1"/>
  <c r="B7368" i="1"/>
  <c r="Q7368" i="1" s="1"/>
  <c r="M7367" i="1"/>
  <c r="L7367" i="1"/>
  <c r="H7367" i="1"/>
  <c r="G7367" i="1"/>
  <c r="F7367" i="1"/>
  <c r="E7367" i="1"/>
  <c r="D7367" i="1"/>
  <c r="C7367" i="1"/>
  <c r="B7367" i="1"/>
  <c r="O7367" i="1" s="1"/>
  <c r="R7367" i="1" s="1"/>
  <c r="M7366" i="1"/>
  <c r="L7366" i="1"/>
  <c r="H7366" i="1"/>
  <c r="G7366" i="1"/>
  <c r="F7366" i="1"/>
  <c r="E7366" i="1"/>
  <c r="D7366" i="1"/>
  <c r="C7366" i="1"/>
  <c r="B7366" i="1"/>
  <c r="M7365" i="1"/>
  <c r="L7365" i="1"/>
  <c r="H7365" i="1"/>
  <c r="G7365" i="1"/>
  <c r="F7365" i="1"/>
  <c r="E7365" i="1"/>
  <c r="D7365" i="1"/>
  <c r="C7365" i="1"/>
  <c r="B7365" i="1"/>
  <c r="O7365" i="1" s="1"/>
  <c r="R7365" i="1" s="1"/>
  <c r="M7364" i="1"/>
  <c r="L7364" i="1"/>
  <c r="H7364" i="1"/>
  <c r="G7364" i="1"/>
  <c r="F7364" i="1"/>
  <c r="E7364" i="1"/>
  <c r="D7364" i="1"/>
  <c r="C7364" i="1"/>
  <c r="B7364" i="1"/>
  <c r="Q7364" i="1" s="1"/>
  <c r="M7363" i="1"/>
  <c r="L7363" i="1"/>
  <c r="H7363" i="1"/>
  <c r="G7363" i="1"/>
  <c r="F7363" i="1"/>
  <c r="E7363" i="1"/>
  <c r="D7363" i="1"/>
  <c r="C7363" i="1"/>
  <c r="B7363" i="1"/>
  <c r="O7363" i="1" s="1"/>
  <c r="R7363" i="1" s="1"/>
  <c r="M7362" i="1"/>
  <c r="L7362" i="1"/>
  <c r="H7362" i="1"/>
  <c r="G7362" i="1"/>
  <c r="F7362" i="1"/>
  <c r="E7362" i="1"/>
  <c r="D7362" i="1"/>
  <c r="C7362" i="1"/>
  <c r="B7362" i="1"/>
  <c r="Q7362" i="1" s="1"/>
  <c r="M7361" i="1"/>
  <c r="L7361" i="1"/>
  <c r="H7361" i="1"/>
  <c r="G7361" i="1"/>
  <c r="F7361" i="1"/>
  <c r="E7361" i="1"/>
  <c r="D7361" i="1"/>
  <c r="C7361" i="1"/>
  <c r="B7361" i="1"/>
  <c r="M7360" i="1"/>
  <c r="L7360" i="1"/>
  <c r="H7360" i="1"/>
  <c r="G7360" i="1"/>
  <c r="F7360" i="1"/>
  <c r="E7360" i="1"/>
  <c r="D7360" i="1"/>
  <c r="C7360" i="1"/>
  <c r="B7360" i="1"/>
  <c r="Q7360" i="1" s="1"/>
  <c r="M7359" i="1"/>
  <c r="L7359" i="1"/>
  <c r="H7359" i="1"/>
  <c r="G7359" i="1"/>
  <c r="F7359" i="1"/>
  <c r="E7359" i="1"/>
  <c r="D7359" i="1"/>
  <c r="C7359" i="1"/>
  <c r="B7359" i="1"/>
  <c r="O7359" i="1" s="1"/>
  <c r="R7359" i="1" s="1"/>
  <c r="M7358" i="1"/>
  <c r="L7358" i="1"/>
  <c r="H7358" i="1"/>
  <c r="G7358" i="1"/>
  <c r="F7358" i="1"/>
  <c r="E7358" i="1"/>
  <c r="D7358" i="1"/>
  <c r="C7358" i="1"/>
  <c r="B7358" i="1"/>
  <c r="Q7358" i="1" s="1"/>
  <c r="M7357" i="1"/>
  <c r="L7357" i="1"/>
  <c r="H7357" i="1"/>
  <c r="G7357" i="1"/>
  <c r="F7357" i="1"/>
  <c r="E7357" i="1"/>
  <c r="D7357" i="1"/>
  <c r="C7357" i="1"/>
  <c r="B7357" i="1"/>
  <c r="O7357" i="1" s="1"/>
  <c r="R7357" i="1" s="1"/>
  <c r="M7356" i="1"/>
  <c r="L7356" i="1"/>
  <c r="H7356" i="1"/>
  <c r="G7356" i="1"/>
  <c r="F7356" i="1"/>
  <c r="E7356" i="1"/>
  <c r="D7356" i="1"/>
  <c r="C7356" i="1"/>
  <c r="B7356" i="1"/>
  <c r="Q7356" i="1" s="1"/>
  <c r="M7355" i="1"/>
  <c r="L7355" i="1"/>
  <c r="H7355" i="1"/>
  <c r="G7355" i="1"/>
  <c r="F7355" i="1"/>
  <c r="E7355" i="1"/>
  <c r="D7355" i="1"/>
  <c r="C7355" i="1"/>
  <c r="B7355" i="1"/>
  <c r="O7355" i="1" s="1"/>
  <c r="R7355" i="1" s="1"/>
  <c r="M7354" i="1"/>
  <c r="L7354" i="1"/>
  <c r="H7354" i="1"/>
  <c r="G7354" i="1"/>
  <c r="F7354" i="1"/>
  <c r="E7354" i="1"/>
  <c r="D7354" i="1"/>
  <c r="C7354" i="1"/>
  <c r="B7354" i="1"/>
  <c r="M7353" i="1"/>
  <c r="L7353" i="1"/>
  <c r="H7353" i="1"/>
  <c r="G7353" i="1"/>
  <c r="F7353" i="1"/>
  <c r="E7353" i="1"/>
  <c r="D7353" i="1"/>
  <c r="C7353" i="1"/>
  <c r="B7353" i="1"/>
  <c r="O7353" i="1" s="1"/>
  <c r="R7353" i="1" s="1"/>
  <c r="M7352" i="1"/>
  <c r="L7352" i="1"/>
  <c r="H7352" i="1"/>
  <c r="G7352" i="1"/>
  <c r="F7352" i="1"/>
  <c r="E7352" i="1"/>
  <c r="D7352" i="1"/>
  <c r="C7352" i="1"/>
  <c r="B7352" i="1"/>
  <c r="Q7352" i="1" s="1"/>
  <c r="M7351" i="1"/>
  <c r="L7351" i="1"/>
  <c r="H7351" i="1"/>
  <c r="G7351" i="1"/>
  <c r="F7351" i="1"/>
  <c r="E7351" i="1"/>
  <c r="D7351" i="1"/>
  <c r="C7351" i="1"/>
  <c r="B7351" i="1"/>
  <c r="O7351" i="1" s="1"/>
  <c r="R7351" i="1" s="1"/>
  <c r="M7350" i="1"/>
  <c r="L7350" i="1"/>
  <c r="H7350" i="1"/>
  <c r="G7350" i="1"/>
  <c r="F7350" i="1"/>
  <c r="E7350" i="1"/>
  <c r="D7350" i="1"/>
  <c r="C7350" i="1"/>
  <c r="B7350" i="1"/>
  <c r="M7349" i="1"/>
  <c r="L7349" i="1"/>
  <c r="H7349" i="1"/>
  <c r="G7349" i="1"/>
  <c r="F7349" i="1"/>
  <c r="E7349" i="1"/>
  <c r="D7349" i="1"/>
  <c r="C7349" i="1"/>
  <c r="B7349" i="1"/>
  <c r="O7349" i="1" s="1"/>
  <c r="R7349" i="1" s="1"/>
  <c r="M7348" i="1"/>
  <c r="L7348" i="1"/>
  <c r="H7348" i="1"/>
  <c r="G7348" i="1"/>
  <c r="F7348" i="1"/>
  <c r="E7348" i="1"/>
  <c r="D7348" i="1"/>
  <c r="C7348" i="1"/>
  <c r="B7348" i="1"/>
  <c r="Q7348" i="1" s="1"/>
  <c r="M7347" i="1"/>
  <c r="L7347" i="1"/>
  <c r="H7347" i="1"/>
  <c r="G7347" i="1"/>
  <c r="F7347" i="1"/>
  <c r="E7347" i="1"/>
  <c r="D7347" i="1"/>
  <c r="C7347" i="1"/>
  <c r="B7347" i="1"/>
  <c r="O7347" i="1" s="1"/>
  <c r="R7347" i="1" s="1"/>
  <c r="M7346" i="1"/>
  <c r="L7346" i="1"/>
  <c r="H7346" i="1"/>
  <c r="G7346" i="1"/>
  <c r="F7346" i="1"/>
  <c r="E7346" i="1"/>
  <c r="D7346" i="1"/>
  <c r="C7346" i="1"/>
  <c r="B7346" i="1"/>
  <c r="Q7346" i="1" s="1"/>
  <c r="M7345" i="1"/>
  <c r="L7345" i="1"/>
  <c r="H7345" i="1"/>
  <c r="G7345" i="1"/>
  <c r="F7345" i="1"/>
  <c r="E7345" i="1"/>
  <c r="D7345" i="1"/>
  <c r="C7345" i="1"/>
  <c r="B7345" i="1"/>
  <c r="O7345" i="1" s="1"/>
  <c r="R7345" i="1" s="1"/>
  <c r="M7344" i="1"/>
  <c r="L7344" i="1"/>
  <c r="H7344" i="1"/>
  <c r="G7344" i="1"/>
  <c r="F7344" i="1"/>
  <c r="E7344" i="1"/>
  <c r="D7344" i="1"/>
  <c r="C7344" i="1"/>
  <c r="B7344" i="1"/>
  <c r="Q7344" i="1" s="1"/>
  <c r="M7343" i="1"/>
  <c r="L7343" i="1"/>
  <c r="H7343" i="1"/>
  <c r="G7343" i="1"/>
  <c r="F7343" i="1"/>
  <c r="E7343" i="1"/>
  <c r="D7343" i="1"/>
  <c r="C7343" i="1"/>
  <c r="B7343" i="1"/>
  <c r="O7343" i="1" s="1"/>
  <c r="R7343" i="1" s="1"/>
  <c r="M7342" i="1"/>
  <c r="L7342" i="1"/>
  <c r="H7342" i="1"/>
  <c r="G7342" i="1"/>
  <c r="F7342" i="1"/>
  <c r="E7342" i="1"/>
  <c r="D7342" i="1"/>
  <c r="C7342" i="1"/>
  <c r="B7342" i="1"/>
  <c r="Q7342" i="1" s="1"/>
  <c r="M7341" i="1"/>
  <c r="L7341" i="1"/>
  <c r="H7341" i="1"/>
  <c r="G7341" i="1"/>
  <c r="F7341" i="1"/>
  <c r="E7341" i="1"/>
  <c r="D7341" i="1"/>
  <c r="C7341" i="1"/>
  <c r="B7341" i="1"/>
  <c r="O7341" i="1" s="1"/>
  <c r="R7341" i="1" s="1"/>
  <c r="M7340" i="1"/>
  <c r="L7340" i="1"/>
  <c r="H7340" i="1"/>
  <c r="G7340" i="1"/>
  <c r="F7340" i="1"/>
  <c r="E7340" i="1"/>
  <c r="D7340" i="1"/>
  <c r="C7340" i="1"/>
  <c r="B7340" i="1"/>
  <c r="M7339" i="1"/>
  <c r="L7339" i="1"/>
  <c r="H7339" i="1"/>
  <c r="G7339" i="1"/>
  <c r="F7339" i="1"/>
  <c r="E7339" i="1"/>
  <c r="D7339" i="1"/>
  <c r="C7339" i="1"/>
  <c r="B7339" i="1"/>
  <c r="O7339" i="1" s="1"/>
  <c r="R7339" i="1" s="1"/>
  <c r="M7338" i="1"/>
  <c r="L7338" i="1"/>
  <c r="H7338" i="1"/>
  <c r="G7338" i="1"/>
  <c r="F7338" i="1"/>
  <c r="E7338" i="1"/>
  <c r="D7338" i="1"/>
  <c r="C7338" i="1"/>
  <c r="B7338" i="1"/>
  <c r="O7338" i="1" s="1"/>
  <c r="R7338" i="1" s="1"/>
  <c r="M7337" i="1"/>
  <c r="L7337" i="1"/>
  <c r="H7337" i="1"/>
  <c r="G7337" i="1"/>
  <c r="F7337" i="1"/>
  <c r="E7337" i="1"/>
  <c r="D7337" i="1"/>
  <c r="C7337" i="1"/>
  <c r="B7337" i="1"/>
  <c r="O7337" i="1" s="1"/>
  <c r="R7337" i="1" s="1"/>
  <c r="M7336" i="1"/>
  <c r="L7336" i="1"/>
  <c r="H7336" i="1"/>
  <c r="G7336" i="1"/>
  <c r="F7336" i="1"/>
  <c r="E7336" i="1"/>
  <c r="D7336" i="1"/>
  <c r="C7336" i="1"/>
  <c r="B7336" i="1"/>
  <c r="Q7336" i="1" s="1"/>
  <c r="M7335" i="1"/>
  <c r="L7335" i="1"/>
  <c r="H7335" i="1"/>
  <c r="G7335" i="1"/>
  <c r="F7335" i="1"/>
  <c r="E7335" i="1"/>
  <c r="D7335" i="1"/>
  <c r="C7335" i="1"/>
  <c r="B7335" i="1"/>
  <c r="O7335" i="1" s="1"/>
  <c r="R7335" i="1" s="1"/>
  <c r="M7334" i="1"/>
  <c r="L7334" i="1"/>
  <c r="H7334" i="1"/>
  <c r="G7334" i="1"/>
  <c r="F7334" i="1"/>
  <c r="E7334" i="1"/>
  <c r="D7334" i="1"/>
  <c r="C7334" i="1"/>
  <c r="B7334" i="1"/>
  <c r="M7333" i="1"/>
  <c r="L7333" i="1"/>
  <c r="H7333" i="1"/>
  <c r="G7333" i="1"/>
  <c r="F7333" i="1"/>
  <c r="E7333" i="1"/>
  <c r="D7333" i="1"/>
  <c r="C7333" i="1"/>
  <c r="B7333" i="1"/>
  <c r="O7333" i="1" s="1"/>
  <c r="R7333" i="1" s="1"/>
  <c r="M7332" i="1"/>
  <c r="L7332" i="1"/>
  <c r="H7332" i="1"/>
  <c r="G7332" i="1"/>
  <c r="F7332" i="1"/>
  <c r="E7332" i="1"/>
  <c r="D7332" i="1"/>
  <c r="C7332" i="1"/>
  <c r="B7332" i="1"/>
  <c r="Q7332" i="1" s="1"/>
  <c r="M7331" i="1"/>
  <c r="L7331" i="1"/>
  <c r="H7331" i="1"/>
  <c r="G7331" i="1"/>
  <c r="F7331" i="1"/>
  <c r="E7331" i="1"/>
  <c r="D7331" i="1"/>
  <c r="C7331" i="1"/>
  <c r="B7331" i="1"/>
  <c r="O7331" i="1" s="1"/>
  <c r="R7331" i="1" s="1"/>
  <c r="M7330" i="1"/>
  <c r="L7330" i="1"/>
  <c r="H7330" i="1"/>
  <c r="G7330" i="1"/>
  <c r="F7330" i="1"/>
  <c r="E7330" i="1"/>
  <c r="D7330" i="1"/>
  <c r="C7330" i="1"/>
  <c r="B7330" i="1"/>
  <c r="Q7330" i="1" s="1"/>
  <c r="M7329" i="1"/>
  <c r="L7329" i="1"/>
  <c r="H7329" i="1"/>
  <c r="G7329" i="1"/>
  <c r="F7329" i="1"/>
  <c r="E7329" i="1"/>
  <c r="D7329" i="1"/>
  <c r="C7329" i="1"/>
  <c r="B7329" i="1"/>
  <c r="M7328" i="1"/>
  <c r="L7328" i="1"/>
  <c r="H7328" i="1"/>
  <c r="G7328" i="1"/>
  <c r="F7328" i="1"/>
  <c r="E7328" i="1"/>
  <c r="D7328" i="1"/>
  <c r="C7328" i="1"/>
  <c r="B7328" i="1"/>
  <c r="Q7328" i="1" s="1"/>
  <c r="M7327" i="1"/>
  <c r="L7327" i="1"/>
  <c r="H7327" i="1"/>
  <c r="G7327" i="1"/>
  <c r="F7327" i="1"/>
  <c r="E7327" i="1"/>
  <c r="D7327" i="1"/>
  <c r="C7327" i="1"/>
  <c r="B7327" i="1"/>
  <c r="O7327" i="1" s="1"/>
  <c r="R7327" i="1" s="1"/>
  <c r="M7326" i="1"/>
  <c r="L7326" i="1"/>
  <c r="H7326" i="1"/>
  <c r="G7326" i="1"/>
  <c r="F7326" i="1"/>
  <c r="E7326" i="1"/>
  <c r="D7326" i="1"/>
  <c r="C7326" i="1"/>
  <c r="B7326" i="1"/>
  <c r="M7325" i="1"/>
  <c r="L7325" i="1"/>
  <c r="H7325" i="1"/>
  <c r="G7325" i="1"/>
  <c r="F7325" i="1"/>
  <c r="E7325" i="1"/>
  <c r="D7325" i="1"/>
  <c r="C7325" i="1"/>
  <c r="B7325" i="1"/>
  <c r="O7325" i="1" s="1"/>
  <c r="R7325" i="1" s="1"/>
  <c r="M7324" i="1"/>
  <c r="L7324" i="1"/>
  <c r="H7324" i="1"/>
  <c r="G7324" i="1"/>
  <c r="F7324" i="1"/>
  <c r="E7324" i="1"/>
  <c r="D7324" i="1"/>
  <c r="C7324" i="1"/>
  <c r="B7324" i="1"/>
  <c r="Q7324" i="1" s="1"/>
  <c r="M7323" i="1"/>
  <c r="L7323" i="1"/>
  <c r="H7323" i="1"/>
  <c r="G7323" i="1"/>
  <c r="F7323" i="1"/>
  <c r="E7323" i="1"/>
  <c r="D7323" i="1"/>
  <c r="C7323" i="1"/>
  <c r="B7323" i="1"/>
  <c r="O7323" i="1" s="1"/>
  <c r="R7323" i="1" s="1"/>
  <c r="M7322" i="1"/>
  <c r="L7322" i="1"/>
  <c r="H7322" i="1"/>
  <c r="G7322" i="1"/>
  <c r="F7322" i="1"/>
  <c r="E7322" i="1"/>
  <c r="D7322" i="1"/>
  <c r="C7322" i="1"/>
  <c r="B7322" i="1"/>
  <c r="M7321" i="1"/>
  <c r="L7321" i="1"/>
  <c r="H7321" i="1"/>
  <c r="G7321" i="1"/>
  <c r="F7321" i="1"/>
  <c r="E7321" i="1"/>
  <c r="D7321" i="1"/>
  <c r="C7321" i="1"/>
  <c r="B7321" i="1"/>
  <c r="O7321" i="1" s="1"/>
  <c r="R7321" i="1" s="1"/>
  <c r="M7320" i="1"/>
  <c r="L7320" i="1"/>
  <c r="H7320" i="1"/>
  <c r="G7320" i="1"/>
  <c r="F7320" i="1"/>
  <c r="E7320" i="1"/>
  <c r="D7320" i="1"/>
  <c r="C7320" i="1"/>
  <c r="B7320" i="1"/>
  <c r="Q7320" i="1" s="1"/>
  <c r="M7319" i="1"/>
  <c r="L7319" i="1"/>
  <c r="H7319" i="1"/>
  <c r="G7319" i="1"/>
  <c r="F7319" i="1"/>
  <c r="E7319" i="1"/>
  <c r="D7319" i="1"/>
  <c r="C7319" i="1"/>
  <c r="B7319" i="1"/>
  <c r="O7319" i="1" s="1"/>
  <c r="R7319" i="1" s="1"/>
  <c r="M7318" i="1"/>
  <c r="L7318" i="1"/>
  <c r="H7318" i="1"/>
  <c r="G7318" i="1"/>
  <c r="F7318" i="1"/>
  <c r="E7318" i="1"/>
  <c r="D7318" i="1"/>
  <c r="C7318" i="1"/>
  <c r="B7318" i="1"/>
  <c r="M7317" i="1"/>
  <c r="L7317" i="1"/>
  <c r="H7317" i="1"/>
  <c r="G7317" i="1"/>
  <c r="F7317" i="1"/>
  <c r="E7317" i="1"/>
  <c r="D7317" i="1"/>
  <c r="C7317" i="1"/>
  <c r="B7317" i="1"/>
  <c r="O7317" i="1" s="1"/>
  <c r="R7317" i="1" s="1"/>
  <c r="M7316" i="1"/>
  <c r="L7316" i="1"/>
  <c r="H7316" i="1"/>
  <c r="G7316" i="1"/>
  <c r="F7316" i="1"/>
  <c r="E7316" i="1"/>
  <c r="D7316" i="1"/>
  <c r="C7316" i="1"/>
  <c r="B7316" i="1"/>
  <c r="Q7316" i="1" s="1"/>
  <c r="M7315" i="1"/>
  <c r="L7315" i="1"/>
  <c r="H7315" i="1"/>
  <c r="G7315" i="1"/>
  <c r="F7315" i="1"/>
  <c r="E7315" i="1"/>
  <c r="D7315" i="1"/>
  <c r="C7315" i="1"/>
  <c r="B7315" i="1"/>
  <c r="O7315" i="1" s="1"/>
  <c r="R7315" i="1" s="1"/>
  <c r="M7314" i="1"/>
  <c r="L7314" i="1"/>
  <c r="H7314" i="1"/>
  <c r="G7314" i="1"/>
  <c r="F7314" i="1"/>
  <c r="E7314" i="1"/>
  <c r="D7314" i="1"/>
  <c r="C7314" i="1"/>
  <c r="B7314" i="1"/>
  <c r="Q7314" i="1" s="1"/>
  <c r="M7313" i="1"/>
  <c r="L7313" i="1"/>
  <c r="H7313" i="1"/>
  <c r="G7313" i="1"/>
  <c r="F7313" i="1"/>
  <c r="E7313" i="1"/>
  <c r="D7313" i="1"/>
  <c r="C7313" i="1"/>
  <c r="B7313" i="1"/>
  <c r="O7313" i="1" s="1"/>
  <c r="R7313" i="1" s="1"/>
  <c r="M7312" i="1"/>
  <c r="L7312" i="1"/>
  <c r="H7312" i="1"/>
  <c r="G7312" i="1"/>
  <c r="F7312" i="1"/>
  <c r="E7312" i="1"/>
  <c r="D7312" i="1"/>
  <c r="C7312" i="1"/>
  <c r="B7312" i="1"/>
  <c r="Q7312" i="1" s="1"/>
  <c r="M7311" i="1"/>
  <c r="L7311" i="1"/>
  <c r="H7311" i="1"/>
  <c r="G7311" i="1"/>
  <c r="F7311" i="1"/>
  <c r="E7311" i="1"/>
  <c r="D7311" i="1"/>
  <c r="C7311" i="1"/>
  <c r="B7311" i="1"/>
  <c r="O7311" i="1" s="1"/>
  <c r="R7311" i="1" s="1"/>
  <c r="M7310" i="1"/>
  <c r="L7310" i="1"/>
  <c r="H7310" i="1"/>
  <c r="G7310" i="1"/>
  <c r="F7310" i="1"/>
  <c r="E7310" i="1"/>
  <c r="D7310" i="1"/>
  <c r="C7310" i="1"/>
  <c r="B7310" i="1"/>
  <c r="Q7310" i="1" s="1"/>
  <c r="M7309" i="1"/>
  <c r="L7309" i="1"/>
  <c r="H7309" i="1"/>
  <c r="G7309" i="1"/>
  <c r="F7309" i="1"/>
  <c r="E7309" i="1"/>
  <c r="D7309" i="1"/>
  <c r="C7309" i="1"/>
  <c r="B7309" i="1"/>
  <c r="O7309" i="1" s="1"/>
  <c r="R7309" i="1" s="1"/>
  <c r="M7308" i="1"/>
  <c r="L7308" i="1"/>
  <c r="H7308" i="1"/>
  <c r="G7308" i="1"/>
  <c r="F7308" i="1"/>
  <c r="E7308" i="1"/>
  <c r="D7308" i="1"/>
  <c r="C7308" i="1"/>
  <c r="B7308" i="1"/>
  <c r="Q7308" i="1" s="1"/>
  <c r="M7307" i="1"/>
  <c r="L7307" i="1"/>
  <c r="H7307" i="1"/>
  <c r="G7307" i="1"/>
  <c r="F7307" i="1"/>
  <c r="E7307" i="1"/>
  <c r="D7307" i="1"/>
  <c r="C7307" i="1"/>
  <c r="B7307" i="1"/>
  <c r="O7307" i="1" s="1"/>
  <c r="R7307" i="1" s="1"/>
  <c r="M7306" i="1"/>
  <c r="L7306" i="1"/>
  <c r="H7306" i="1"/>
  <c r="G7306" i="1"/>
  <c r="F7306" i="1"/>
  <c r="E7306" i="1"/>
  <c r="D7306" i="1"/>
  <c r="C7306" i="1"/>
  <c r="B7306" i="1"/>
  <c r="O7306" i="1" s="1"/>
  <c r="R7306" i="1" s="1"/>
  <c r="M7305" i="1"/>
  <c r="L7305" i="1"/>
  <c r="H7305" i="1"/>
  <c r="G7305" i="1"/>
  <c r="F7305" i="1"/>
  <c r="E7305" i="1"/>
  <c r="D7305" i="1"/>
  <c r="C7305" i="1"/>
  <c r="B7305" i="1"/>
  <c r="O7305" i="1" s="1"/>
  <c r="R7305" i="1" s="1"/>
  <c r="M7304" i="1"/>
  <c r="L7304" i="1"/>
  <c r="H7304" i="1"/>
  <c r="G7304" i="1"/>
  <c r="F7304" i="1"/>
  <c r="E7304" i="1"/>
  <c r="D7304" i="1"/>
  <c r="C7304" i="1"/>
  <c r="B7304" i="1"/>
  <c r="Q7304" i="1" s="1"/>
  <c r="M7303" i="1"/>
  <c r="L7303" i="1"/>
  <c r="H7303" i="1"/>
  <c r="G7303" i="1"/>
  <c r="F7303" i="1"/>
  <c r="E7303" i="1"/>
  <c r="D7303" i="1"/>
  <c r="C7303" i="1"/>
  <c r="B7303" i="1"/>
  <c r="O7303" i="1" s="1"/>
  <c r="R7303" i="1" s="1"/>
  <c r="M7302" i="1"/>
  <c r="L7302" i="1"/>
  <c r="H7302" i="1"/>
  <c r="G7302" i="1"/>
  <c r="F7302" i="1"/>
  <c r="E7302" i="1"/>
  <c r="D7302" i="1"/>
  <c r="C7302" i="1"/>
  <c r="B7302" i="1"/>
  <c r="Q7302" i="1" s="1"/>
  <c r="M7301" i="1"/>
  <c r="L7301" i="1"/>
  <c r="H7301" i="1"/>
  <c r="G7301" i="1"/>
  <c r="F7301" i="1"/>
  <c r="E7301" i="1"/>
  <c r="D7301" i="1"/>
  <c r="C7301" i="1"/>
  <c r="B7301" i="1"/>
  <c r="O7301" i="1" s="1"/>
  <c r="R7301" i="1" s="1"/>
  <c r="M7300" i="1"/>
  <c r="L7300" i="1"/>
  <c r="H7300" i="1"/>
  <c r="G7300" i="1"/>
  <c r="F7300" i="1"/>
  <c r="E7300" i="1"/>
  <c r="D7300" i="1"/>
  <c r="C7300" i="1"/>
  <c r="B7300" i="1"/>
  <c r="Q7300" i="1" s="1"/>
  <c r="M7299" i="1"/>
  <c r="L7299" i="1"/>
  <c r="H7299" i="1"/>
  <c r="G7299" i="1"/>
  <c r="F7299" i="1"/>
  <c r="E7299" i="1"/>
  <c r="D7299" i="1"/>
  <c r="C7299" i="1"/>
  <c r="B7299" i="1"/>
  <c r="O7299" i="1" s="1"/>
  <c r="R7299" i="1" s="1"/>
  <c r="M7298" i="1"/>
  <c r="L7298" i="1"/>
  <c r="H7298" i="1"/>
  <c r="G7298" i="1"/>
  <c r="F7298" i="1"/>
  <c r="E7298" i="1"/>
  <c r="D7298" i="1"/>
  <c r="C7298" i="1"/>
  <c r="B7298" i="1"/>
  <c r="Q7298" i="1" s="1"/>
  <c r="M7297" i="1"/>
  <c r="L7297" i="1"/>
  <c r="H7297" i="1"/>
  <c r="G7297" i="1"/>
  <c r="F7297" i="1"/>
  <c r="E7297" i="1"/>
  <c r="D7297" i="1"/>
  <c r="C7297" i="1"/>
  <c r="B7297" i="1"/>
  <c r="O7297" i="1" s="1"/>
  <c r="R7297" i="1" s="1"/>
  <c r="M7296" i="1"/>
  <c r="L7296" i="1"/>
  <c r="H7296" i="1"/>
  <c r="G7296" i="1"/>
  <c r="F7296" i="1"/>
  <c r="E7296" i="1"/>
  <c r="D7296" i="1"/>
  <c r="C7296" i="1"/>
  <c r="B7296" i="1"/>
  <c r="Q7296" i="1" s="1"/>
  <c r="M7295" i="1"/>
  <c r="L7295" i="1"/>
  <c r="H7295" i="1"/>
  <c r="G7295" i="1"/>
  <c r="F7295" i="1"/>
  <c r="E7295" i="1"/>
  <c r="D7295" i="1"/>
  <c r="C7295" i="1"/>
  <c r="B7295" i="1"/>
  <c r="O7295" i="1" s="1"/>
  <c r="R7295" i="1" s="1"/>
  <c r="M7294" i="1"/>
  <c r="L7294" i="1"/>
  <c r="H7294" i="1"/>
  <c r="G7294" i="1"/>
  <c r="F7294" i="1"/>
  <c r="E7294" i="1"/>
  <c r="D7294" i="1"/>
  <c r="C7294" i="1"/>
  <c r="B7294" i="1"/>
  <c r="Q7294" i="1" s="1"/>
  <c r="M7293" i="1"/>
  <c r="L7293" i="1"/>
  <c r="H7293" i="1"/>
  <c r="G7293" i="1"/>
  <c r="F7293" i="1"/>
  <c r="E7293" i="1"/>
  <c r="D7293" i="1"/>
  <c r="C7293" i="1"/>
  <c r="B7293" i="1"/>
  <c r="O7293" i="1" s="1"/>
  <c r="R7293" i="1" s="1"/>
  <c r="M7292" i="1"/>
  <c r="L7292" i="1"/>
  <c r="H7292" i="1"/>
  <c r="G7292" i="1"/>
  <c r="F7292" i="1"/>
  <c r="E7292" i="1"/>
  <c r="D7292" i="1"/>
  <c r="C7292" i="1"/>
  <c r="B7292" i="1"/>
  <c r="Q7292" i="1" s="1"/>
  <c r="M7291" i="1"/>
  <c r="L7291" i="1"/>
  <c r="H7291" i="1"/>
  <c r="G7291" i="1"/>
  <c r="F7291" i="1"/>
  <c r="E7291" i="1"/>
  <c r="D7291" i="1"/>
  <c r="C7291" i="1"/>
  <c r="B7291" i="1"/>
  <c r="O7291" i="1" s="1"/>
  <c r="R7291" i="1" s="1"/>
  <c r="M7290" i="1"/>
  <c r="L7290" i="1"/>
  <c r="H7290" i="1"/>
  <c r="G7290" i="1"/>
  <c r="F7290" i="1"/>
  <c r="E7290" i="1"/>
  <c r="D7290" i="1"/>
  <c r="C7290" i="1"/>
  <c r="B7290" i="1"/>
  <c r="M7289" i="1"/>
  <c r="L7289" i="1"/>
  <c r="H7289" i="1"/>
  <c r="G7289" i="1"/>
  <c r="F7289" i="1"/>
  <c r="E7289" i="1"/>
  <c r="D7289" i="1"/>
  <c r="C7289" i="1"/>
  <c r="B7289" i="1"/>
  <c r="O7289" i="1" s="1"/>
  <c r="R7289" i="1" s="1"/>
  <c r="M7288" i="1"/>
  <c r="L7288" i="1"/>
  <c r="H7288" i="1"/>
  <c r="G7288" i="1"/>
  <c r="F7288" i="1"/>
  <c r="E7288" i="1"/>
  <c r="D7288" i="1"/>
  <c r="C7288" i="1"/>
  <c r="B7288" i="1"/>
  <c r="Q7288" i="1" s="1"/>
  <c r="M7287" i="1"/>
  <c r="L7287" i="1"/>
  <c r="H7287" i="1"/>
  <c r="G7287" i="1"/>
  <c r="F7287" i="1"/>
  <c r="E7287" i="1"/>
  <c r="D7287" i="1"/>
  <c r="C7287" i="1"/>
  <c r="B7287" i="1"/>
  <c r="O7287" i="1" s="1"/>
  <c r="R7287" i="1" s="1"/>
  <c r="M7286" i="1"/>
  <c r="L7286" i="1"/>
  <c r="H7286" i="1"/>
  <c r="G7286" i="1"/>
  <c r="F7286" i="1"/>
  <c r="E7286" i="1"/>
  <c r="D7286" i="1"/>
  <c r="C7286" i="1"/>
  <c r="B7286" i="1"/>
  <c r="M7285" i="1"/>
  <c r="L7285" i="1"/>
  <c r="H7285" i="1"/>
  <c r="G7285" i="1"/>
  <c r="F7285" i="1"/>
  <c r="E7285" i="1"/>
  <c r="D7285" i="1"/>
  <c r="C7285" i="1"/>
  <c r="B7285" i="1"/>
  <c r="O7285" i="1" s="1"/>
  <c r="R7285" i="1" s="1"/>
  <c r="M7284" i="1"/>
  <c r="L7284" i="1"/>
  <c r="H7284" i="1"/>
  <c r="G7284" i="1"/>
  <c r="F7284" i="1"/>
  <c r="E7284" i="1"/>
  <c r="D7284" i="1"/>
  <c r="C7284" i="1"/>
  <c r="B7284" i="1"/>
  <c r="Q7284" i="1" s="1"/>
  <c r="M7283" i="1"/>
  <c r="L7283" i="1"/>
  <c r="H7283" i="1"/>
  <c r="G7283" i="1"/>
  <c r="F7283" i="1"/>
  <c r="E7283" i="1"/>
  <c r="D7283" i="1"/>
  <c r="C7283" i="1"/>
  <c r="B7283" i="1"/>
  <c r="O7283" i="1" s="1"/>
  <c r="R7283" i="1" s="1"/>
  <c r="M7282" i="1"/>
  <c r="L7282" i="1"/>
  <c r="H7282" i="1"/>
  <c r="G7282" i="1"/>
  <c r="F7282" i="1"/>
  <c r="E7282" i="1"/>
  <c r="D7282" i="1"/>
  <c r="C7282" i="1"/>
  <c r="B7282" i="1"/>
  <c r="Q7282" i="1" s="1"/>
  <c r="M7281" i="1"/>
  <c r="L7281" i="1"/>
  <c r="H7281" i="1"/>
  <c r="G7281" i="1"/>
  <c r="F7281" i="1"/>
  <c r="E7281" i="1"/>
  <c r="D7281" i="1"/>
  <c r="C7281" i="1"/>
  <c r="B7281" i="1"/>
  <c r="O7281" i="1" s="1"/>
  <c r="R7281" i="1" s="1"/>
  <c r="M7280" i="1"/>
  <c r="L7280" i="1"/>
  <c r="H7280" i="1"/>
  <c r="G7280" i="1"/>
  <c r="F7280" i="1"/>
  <c r="E7280" i="1"/>
  <c r="D7280" i="1"/>
  <c r="C7280" i="1"/>
  <c r="B7280" i="1"/>
  <c r="Q7280" i="1" s="1"/>
  <c r="M7279" i="1"/>
  <c r="L7279" i="1"/>
  <c r="H7279" i="1"/>
  <c r="G7279" i="1"/>
  <c r="F7279" i="1"/>
  <c r="E7279" i="1"/>
  <c r="D7279" i="1"/>
  <c r="C7279" i="1"/>
  <c r="B7279" i="1"/>
  <c r="O7279" i="1" s="1"/>
  <c r="R7279" i="1" s="1"/>
  <c r="M7278" i="1"/>
  <c r="L7278" i="1"/>
  <c r="H7278" i="1"/>
  <c r="G7278" i="1"/>
  <c r="F7278" i="1"/>
  <c r="E7278" i="1"/>
  <c r="D7278" i="1"/>
  <c r="C7278" i="1"/>
  <c r="B7278" i="1"/>
  <c r="Q7278" i="1" s="1"/>
  <c r="M7277" i="1"/>
  <c r="L7277" i="1"/>
  <c r="H7277" i="1"/>
  <c r="G7277" i="1"/>
  <c r="F7277" i="1"/>
  <c r="E7277" i="1"/>
  <c r="D7277" i="1"/>
  <c r="C7277" i="1"/>
  <c r="B7277" i="1"/>
  <c r="O7277" i="1" s="1"/>
  <c r="R7277" i="1" s="1"/>
  <c r="M7276" i="1"/>
  <c r="L7276" i="1"/>
  <c r="H7276" i="1"/>
  <c r="G7276" i="1"/>
  <c r="F7276" i="1"/>
  <c r="E7276" i="1"/>
  <c r="D7276" i="1"/>
  <c r="C7276" i="1"/>
  <c r="B7276" i="1"/>
  <c r="Q7276" i="1" s="1"/>
  <c r="M7275" i="1"/>
  <c r="L7275" i="1"/>
  <c r="H7275" i="1"/>
  <c r="G7275" i="1"/>
  <c r="F7275" i="1"/>
  <c r="E7275" i="1"/>
  <c r="D7275" i="1"/>
  <c r="C7275" i="1"/>
  <c r="B7275" i="1"/>
  <c r="O7275" i="1" s="1"/>
  <c r="R7275" i="1" s="1"/>
  <c r="M7274" i="1"/>
  <c r="L7274" i="1"/>
  <c r="H7274" i="1"/>
  <c r="G7274" i="1"/>
  <c r="F7274" i="1"/>
  <c r="E7274" i="1"/>
  <c r="D7274" i="1"/>
  <c r="C7274" i="1"/>
  <c r="B7274" i="1"/>
  <c r="O7274" i="1" s="1"/>
  <c r="R7274" i="1" s="1"/>
  <c r="M7273" i="1"/>
  <c r="L7273" i="1"/>
  <c r="H7273" i="1"/>
  <c r="G7273" i="1"/>
  <c r="F7273" i="1"/>
  <c r="E7273" i="1"/>
  <c r="D7273" i="1"/>
  <c r="C7273" i="1"/>
  <c r="B7273" i="1"/>
  <c r="O7273" i="1" s="1"/>
  <c r="R7273" i="1" s="1"/>
  <c r="M7272" i="1"/>
  <c r="L7272" i="1"/>
  <c r="H7272" i="1"/>
  <c r="G7272" i="1"/>
  <c r="F7272" i="1"/>
  <c r="E7272" i="1"/>
  <c r="D7272" i="1"/>
  <c r="C7272" i="1"/>
  <c r="B7272" i="1"/>
  <c r="Q7272" i="1" s="1"/>
  <c r="M7271" i="1"/>
  <c r="L7271" i="1"/>
  <c r="H7271" i="1"/>
  <c r="G7271" i="1"/>
  <c r="F7271" i="1"/>
  <c r="E7271" i="1"/>
  <c r="D7271" i="1"/>
  <c r="C7271" i="1"/>
  <c r="B7271" i="1"/>
  <c r="O7271" i="1" s="1"/>
  <c r="R7271" i="1" s="1"/>
  <c r="M7270" i="1"/>
  <c r="L7270" i="1"/>
  <c r="H7270" i="1"/>
  <c r="G7270" i="1"/>
  <c r="F7270" i="1"/>
  <c r="E7270" i="1"/>
  <c r="D7270" i="1"/>
  <c r="C7270" i="1"/>
  <c r="B7270" i="1"/>
  <c r="Q7270" i="1" s="1"/>
  <c r="M7269" i="1"/>
  <c r="L7269" i="1"/>
  <c r="H7269" i="1"/>
  <c r="G7269" i="1"/>
  <c r="F7269" i="1"/>
  <c r="E7269" i="1"/>
  <c r="D7269" i="1"/>
  <c r="C7269" i="1"/>
  <c r="B7269" i="1"/>
  <c r="O7269" i="1" s="1"/>
  <c r="R7269" i="1" s="1"/>
  <c r="M7268" i="1"/>
  <c r="L7268" i="1"/>
  <c r="H7268" i="1"/>
  <c r="G7268" i="1"/>
  <c r="F7268" i="1"/>
  <c r="E7268" i="1"/>
  <c r="D7268" i="1"/>
  <c r="C7268" i="1"/>
  <c r="B7268" i="1"/>
  <c r="Q7268" i="1" s="1"/>
  <c r="M7267" i="1"/>
  <c r="L7267" i="1"/>
  <c r="H7267" i="1"/>
  <c r="G7267" i="1"/>
  <c r="F7267" i="1"/>
  <c r="E7267" i="1"/>
  <c r="D7267" i="1"/>
  <c r="C7267" i="1"/>
  <c r="B7267" i="1"/>
  <c r="O7267" i="1" s="1"/>
  <c r="R7267" i="1" s="1"/>
  <c r="M7266" i="1"/>
  <c r="L7266" i="1"/>
  <c r="H7266" i="1"/>
  <c r="G7266" i="1"/>
  <c r="F7266" i="1"/>
  <c r="E7266" i="1"/>
  <c r="D7266" i="1"/>
  <c r="C7266" i="1"/>
  <c r="B7266" i="1"/>
  <c r="Q7266" i="1" s="1"/>
  <c r="M7265" i="1"/>
  <c r="L7265" i="1"/>
  <c r="H7265" i="1"/>
  <c r="G7265" i="1"/>
  <c r="F7265" i="1"/>
  <c r="E7265" i="1"/>
  <c r="D7265" i="1"/>
  <c r="C7265" i="1"/>
  <c r="B7265" i="1"/>
  <c r="O7265" i="1" s="1"/>
  <c r="R7265" i="1" s="1"/>
  <c r="M7264" i="1"/>
  <c r="L7264" i="1"/>
  <c r="H7264" i="1"/>
  <c r="G7264" i="1"/>
  <c r="F7264" i="1"/>
  <c r="E7264" i="1"/>
  <c r="D7264" i="1"/>
  <c r="C7264" i="1"/>
  <c r="B7264" i="1"/>
  <c r="Q7264" i="1" s="1"/>
  <c r="M7263" i="1"/>
  <c r="L7263" i="1"/>
  <c r="H7263" i="1"/>
  <c r="G7263" i="1"/>
  <c r="F7263" i="1"/>
  <c r="E7263" i="1"/>
  <c r="D7263" i="1"/>
  <c r="C7263" i="1"/>
  <c r="B7263" i="1"/>
  <c r="O7263" i="1" s="1"/>
  <c r="R7263" i="1" s="1"/>
  <c r="M7262" i="1"/>
  <c r="L7262" i="1"/>
  <c r="H7262" i="1"/>
  <c r="G7262" i="1"/>
  <c r="F7262" i="1"/>
  <c r="E7262" i="1"/>
  <c r="D7262" i="1"/>
  <c r="C7262" i="1"/>
  <c r="B7262" i="1"/>
  <c r="Q7262" i="1" s="1"/>
  <c r="M7261" i="1"/>
  <c r="L7261" i="1"/>
  <c r="H7261" i="1"/>
  <c r="G7261" i="1"/>
  <c r="F7261" i="1"/>
  <c r="E7261" i="1"/>
  <c r="D7261" i="1"/>
  <c r="C7261" i="1"/>
  <c r="B7261" i="1"/>
  <c r="O7261" i="1" s="1"/>
  <c r="R7261" i="1" s="1"/>
  <c r="M7260" i="1"/>
  <c r="L7260" i="1"/>
  <c r="H7260" i="1"/>
  <c r="G7260" i="1"/>
  <c r="F7260" i="1"/>
  <c r="E7260" i="1"/>
  <c r="D7260" i="1"/>
  <c r="C7260" i="1"/>
  <c r="B7260" i="1"/>
  <c r="Q7260" i="1" s="1"/>
  <c r="M7259" i="1"/>
  <c r="L7259" i="1"/>
  <c r="H7259" i="1"/>
  <c r="G7259" i="1"/>
  <c r="F7259" i="1"/>
  <c r="E7259" i="1"/>
  <c r="D7259" i="1"/>
  <c r="C7259" i="1"/>
  <c r="B7259" i="1"/>
  <c r="O7259" i="1" s="1"/>
  <c r="R7259" i="1" s="1"/>
  <c r="M7258" i="1"/>
  <c r="L7258" i="1"/>
  <c r="H7258" i="1"/>
  <c r="G7258" i="1"/>
  <c r="F7258" i="1"/>
  <c r="E7258" i="1"/>
  <c r="D7258" i="1"/>
  <c r="C7258" i="1"/>
  <c r="B7258" i="1"/>
  <c r="M7257" i="1"/>
  <c r="L7257" i="1"/>
  <c r="H7257" i="1"/>
  <c r="G7257" i="1"/>
  <c r="F7257" i="1"/>
  <c r="E7257" i="1"/>
  <c r="D7257" i="1"/>
  <c r="C7257" i="1"/>
  <c r="B7257" i="1"/>
  <c r="O7257" i="1" s="1"/>
  <c r="R7257" i="1" s="1"/>
  <c r="M7256" i="1"/>
  <c r="L7256" i="1"/>
  <c r="H7256" i="1"/>
  <c r="G7256" i="1"/>
  <c r="F7256" i="1"/>
  <c r="E7256" i="1"/>
  <c r="D7256" i="1"/>
  <c r="C7256" i="1"/>
  <c r="B7256" i="1"/>
  <c r="Q7256" i="1" s="1"/>
  <c r="M7255" i="1"/>
  <c r="L7255" i="1"/>
  <c r="H7255" i="1"/>
  <c r="G7255" i="1"/>
  <c r="F7255" i="1"/>
  <c r="E7255" i="1"/>
  <c r="D7255" i="1"/>
  <c r="C7255" i="1"/>
  <c r="B7255" i="1"/>
  <c r="O7255" i="1" s="1"/>
  <c r="R7255" i="1" s="1"/>
  <c r="M7254" i="1"/>
  <c r="L7254" i="1"/>
  <c r="H7254" i="1"/>
  <c r="G7254" i="1"/>
  <c r="F7254" i="1"/>
  <c r="E7254" i="1"/>
  <c r="D7254" i="1"/>
  <c r="C7254" i="1"/>
  <c r="B7254" i="1"/>
  <c r="Q7254" i="1" s="1"/>
  <c r="M7253" i="1"/>
  <c r="L7253" i="1"/>
  <c r="H7253" i="1"/>
  <c r="G7253" i="1"/>
  <c r="F7253" i="1"/>
  <c r="E7253" i="1"/>
  <c r="D7253" i="1"/>
  <c r="C7253" i="1"/>
  <c r="B7253" i="1"/>
  <c r="O7253" i="1" s="1"/>
  <c r="R7253" i="1" s="1"/>
  <c r="M7252" i="1"/>
  <c r="L7252" i="1"/>
  <c r="H7252" i="1"/>
  <c r="G7252" i="1"/>
  <c r="F7252" i="1"/>
  <c r="E7252" i="1"/>
  <c r="D7252" i="1"/>
  <c r="C7252" i="1"/>
  <c r="B7252" i="1"/>
  <c r="Q7252" i="1" s="1"/>
  <c r="M7251" i="1"/>
  <c r="L7251" i="1"/>
  <c r="H7251" i="1"/>
  <c r="G7251" i="1"/>
  <c r="F7251" i="1"/>
  <c r="E7251" i="1"/>
  <c r="D7251" i="1"/>
  <c r="C7251" i="1"/>
  <c r="B7251" i="1"/>
  <c r="O7251" i="1" s="1"/>
  <c r="R7251" i="1" s="1"/>
  <c r="M7250" i="1"/>
  <c r="L7250" i="1"/>
  <c r="H7250" i="1"/>
  <c r="G7250" i="1"/>
  <c r="F7250" i="1"/>
  <c r="E7250" i="1"/>
  <c r="D7250" i="1"/>
  <c r="C7250" i="1"/>
  <c r="B7250" i="1"/>
  <c r="Q7250" i="1" s="1"/>
  <c r="M7249" i="1"/>
  <c r="L7249" i="1"/>
  <c r="H7249" i="1"/>
  <c r="G7249" i="1"/>
  <c r="F7249" i="1"/>
  <c r="E7249" i="1"/>
  <c r="D7249" i="1"/>
  <c r="C7249" i="1"/>
  <c r="B7249" i="1"/>
  <c r="O7249" i="1" s="1"/>
  <c r="R7249" i="1" s="1"/>
  <c r="M7248" i="1"/>
  <c r="L7248" i="1"/>
  <c r="H7248" i="1"/>
  <c r="G7248" i="1"/>
  <c r="F7248" i="1"/>
  <c r="E7248" i="1"/>
  <c r="D7248" i="1"/>
  <c r="C7248" i="1"/>
  <c r="B7248" i="1"/>
  <c r="Q7248" i="1" s="1"/>
  <c r="M7247" i="1"/>
  <c r="L7247" i="1"/>
  <c r="H7247" i="1"/>
  <c r="G7247" i="1"/>
  <c r="F7247" i="1"/>
  <c r="E7247" i="1"/>
  <c r="D7247" i="1"/>
  <c r="C7247" i="1"/>
  <c r="B7247" i="1"/>
  <c r="O7247" i="1" s="1"/>
  <c r="R7247" i="1" s="1"/>
  <c r="M7246" i="1"/>
  <c r="L7246" i="1"/>
  <c r="H7246" i="1"/>
  <c r="G7246" i="1"/>
  <c r="F7246" i="1"/>
  <c r="E7246" i="1"/>
  <c r="D7246" i="1"/>
  <c r="C7246" i="1"/>
  <c r="B7246" i="1"/>
  <c r="M7245" i="1"/>
  <c r="L7245" i="1"/>
  <c r="H7245" i="1"/>
  <c r="G7245" i="1"/>
  <c r="F7245" i="1"/>
  <c r="E7245" i="1"/>
  <c r="D7245" i="1"/>
  <c r="C7245" i="1"/>
  <c r="B7245" i="1"/>
  <c r="O7245" i="1" s="1"/>
  <c r="R7245" i="1" s="1"/>
  <c r="M7244" i="1"/>
  <c r="L7244" i="1"/>
  <c r="H7244" i="1"/>
  <c r="G7244" i="1"/>
  <c r="F7244" i="1"/>
  <c r="E7244" i="1"/>
  <c r="D7244" i="1"/>
  <c r="C7244" i="1"/>
  <c r="B7244" i="1"/>
  <c r="M7243" i="1"/>
  <c r="L7243" i="1"/>
  <c r="H7243" i="1"/>
  <c r="G7243" i="1"/>
  <c r="F7243" i="1"/>
  <c r="E7243" i="1"/>
  <c r="D7243" i="1"/>
  <c r="C7243" i="1"/>
  <c r="B7243" i="1"/>
  <c r="O7243" i="1" s="1"/>
  <c r="R7243" i="1" s="1"/>
  <c r="M7242" i="1"/>
  <c r="L7242" i="1"/>
  <c r="H7242" i="1"/>
  <c r="G7242" i="1"/>
  <c r="F7242" i="1"/>
  <c r="E7242" i="1"/>
  <c r="D7242" i="1"/>
  <c r="C7242" i="1"/>
  <c r="B7242" i="1"/>
  <c r="O7242" i="1" s="1"/>
  <c r="R7242" i="1" s="1"/>
  <c r="M7241" i="1"/>
  <c r="L7241" i="1"/>
  <c r="H7241" i="1"/>
  <c r="G7241" i="1"/>
  <c r="F7241" i="1"/>
  <c r="E7241" i="1"/>
  <c r="D7241" i="1"/>
  <c r="C7241" i="1"/>
  <c r="B7241" i="1"/>
  <c r="O7241" i="1" s="1"/>
  <c r="R7241" i="1" s="1"/>
  <c r="M7240" i="1"/>
  <c r="L7240" i="1"/>
  <c r="H7240" i="1"/>
  <c r="G7240" i="1"/>
  <c r="F7240" i="1"/>
  <c r="E7240" i="1"/>
  <c r="D7240" i="1"/>
  <c r="C7240" i="1"/>
  <c r="B7240" i="1"/>
  <c r="Q7240" i="1" s="1"/>
  <c r="M7239" i="1"/>
  <c r="L7239" i="1"/>
  <c r="H7239" i="1"/>
  <c r="G7239" i="1"/>
  <c r="F7239" i="1"/>
  <c r="E7239" i="1"/>
  <c r="D7239" i="1"/>
  <c r="C7239" i="1"/>
  <c r="B7239" i="1"/>
  <c r="O7239" i="1" s="1"/>
  <c r="R7239" i="1" s="1"/>
  <c r="M7238" i="1"/>
  <c r="L7238" i="1"/>
  <c r="H7238" i="1"/>
  <c r="G7238" i="1"/>
  <c r="F7238" i="1"/>
  <c r="E7238" i="1"/>
  <c r="D7238" i="1"/>
  <c r="C7238" i="1"/>
  <c r="B7238" i="1"/>
  <c r="M7237" i="1"/>
  <c r="L7237" i="1"/>
  <c r="H7237" i="1"/>
  <c r="G7237" i="1"/>
  <c r="F7237" i="1"/>
  <c r="E7237" i="1"/>
  <c r="D7237" i="1"/>
  <c r="C7237" i="1"/>
  <c r="B7237" i="1"/>
  <c r="O7237" i="1" s="1"/>
  <c r="R7237" i="1" s="1"/>
  <c r="M7236" i="1"/>
  <c r="L7236" i="1"/>
  <c r="H7236" i="1"/>
  <c r="G7236" i="1"/>
  <c r="F7236" i="1"/>
  <c r="E7236" i="1"/>
  <c r="D7236" i="1"/>
  <c r="C7236" i="1"/>
  <c r="B7236" i="1"/>
  <c r="Q7236" i="1" s="1"/>
  <c r="M7235" i="1"/>
  <c r="L7235" i="1"/>
  <c r="H7235" i="1"/>
  <c r="G7235" i="1"/>
  <c r="F7235" i="1"/>
  <c r="E7235" i="1"/>
  <c r="D7235" i="1"/>
  <c r="C7235" i="1"/>
  <c r="B7235" i="1"/>
  <c r="O7235" i="1" s="1"/>
  <c r="R7235" i="1" s="1"/>
  <c r="M7234" i="1"/>
  <c r="L7234" i="1"/>
  <c r="H7234" i="1"/>
  <c r="G7234" i="1"/>
  <c r="F7234" i="1"/>
  <c r="E7234" i="1"/>
  <c r="D7234" i="1"/>
  <c r="C7234" i="1"/>
  <c r="B7234" i="1"/>
  <c r="Q7234" i="1" s="1"/>
  <c r="M7233" i="1"/>
  <c r="L7233" i="1"/>
  <c r="H7233" i="1"/>
  <c r="G7233" i="1"/>
  <c r="F7233" i="1"/>
  <c r="E7233" i="1"/>
  <c r="D7233" i="1"/>
  <c r="C7233" i="1"/>
  <c r="B7233" i="1"/>
  <c r="O7233" i="1" s="1"/>
  <c r="R7233" i="1" s="1"/>
  <c r="M7232" i="1"/>
  <c r="L7232" i="1"/>
  <c r="H7232" i="1"/>
  <c r="G7232" i="1"/>
  <c r="F7232" i="1"/>
  <c r="E7232" i="1"/>
  <c r="D7232" i="1"/>
  <c r="C7232" i="1"/>
  <c r="B7232" i="1"/>
  <c r="Q7232" i="1" s="1"/>
  <c r="M7231" i="1"/>
  <c r="L7231" i="1"/>
  <c r="H7231" i="1"/>
  <c r="G7231" i="1"/>
  <c r="F7231" i="1"/>
  <c r="E7231" i="1"/>
  <c r="D7231" i="1"/>
  <c r="C7231" i="1"/>
  <c r="B7231" i="1"/>
  <c r="O7231" i="1" s="1"/>
  <c r="R7231" i="1" s="1"/>
  <c r="M7230" i="1"/>
  <c r="L7230" i="1"/>
  <c r="H7230" i="1"/>
  <c r="G7230" i="1"/>
  <c r="F7230" i="1"/>
  <c r="E7230" i="1"/>
  <c r="D7230" i="1"/>
  <c r="C7230" i="1"/>
  <c r="B7230" i="1"/>
  <c r="Q7230" i="1" s="1"/>
  <c r="M7229" i="1"/>
  <c r="L7229" i="1"/>
  <c r="H7229" i="1"/>
  <c r="G7229" i="1"/>
  <c r="F7229" i="1"/>
  <c r="E7229" i="1"/>
  <c r="D7229" i="1"/>
  <c r="C7229" i="1"/>
  <c r="B7229" i="1"/>
  <c r="O7229" i="1" s="1"/>
  <c r="R7229" i="1" s="1"/>
  <c r="M7228" i="1"/>
  <c r="L7228" i="1"/>
  <c r="H7228" i="1"/>
  <c r="G7228" i="1"/>
  <c r="F7228" i="1"/>
  <c r="E7228" i="1"/>
  <c r="D7228" i="1"/>
  <c r="C7228" i="1"/>
  <c r="B7228" i="1"/>
  <c r="Q7228" i="1" s="1"/>
  <c r="M7227" i="1"/>
  <c r="L7227" i="1"/>
  <c r="H7227" i="1"/>
  <c r="G7227" i="1"/>
  <c r="F7227" i="1"/>
  <c r="E7227" i="1"/>
  <c r="D7227" i="1"/>
  <c r="C7227" i="1"/>
  <c r="B7227" i="1"/>
  <c r="O7227" i="1" s="1"/>
  <c r="R7227" i="1" s="1"/>
  <c r="M7226" i="1"/>
  <c r="L7226" i="1"/>
  <c r="H7226" i="1"/>
  <c r="G7226" i="1"/>
  <c r="F7226" i="1"/>
  <c r="E7226" i="1"/>
  <c r="D7226" i="1"/>
  <c r="C7226" i="1"/>
  <c r="B7226" i="1"/>
  <c r="M7225" i="1"/>
  <c r="L7225" i="1"/>
  <c r="H7225" i="1"/>
  <c r="G7225" i="1"/>
  <c r="F7225" i="1"/>
  <c r="E7225" i="1"/>
  <c r="D7225" i="1"/>
  <c r="C7225" i="1"/>
  <c r="B7225" i="1"/>
  <c r="O7225" i="1" s="1"/>
  <c r="R7225" i="1" s="1"/>
  <c r="M7224" i="1"/>
  <c r="L7224" i="1"/>
  <c r="H7224" i="1"/>
  <c r="G7224" i="1"/>
  <c r="F7224" i="1"/>
  <c r="E7224" i="1"/>
  <c r="D7224" i="1"/>
  <c r="C7224" i="1"/>
  <c r="B7224" i="1"/>
  <c r="Q7224" i="1" s="1"/>
  <c r="M7223" i="1"/>
  <c r="L7223" i="1"/>
  <c r="H7223" i="1"/>
  <c r="G7223" i="1"/>
  <c r="F7223" i="1"/>
  <c r="E7223" i="1"/>
  <c r="D7223" i="1"/>
  <c r="C7223" i="1"/>
  <c r="B7223" i="1"/>
  <c r="O7223" i="1" s="1"/>
  <c r="R7223" i="1" s="1"/>
  <c r="M7222" i="1"/>
  <c r="L7222" i="1"/>
  <c r="H7222" i="1"/>
  <c r="G7222" i="1"/>
  <c r="F7222" i="1"/>
  <c r="E7222" i="1"/>
  <c r="D7222" i="1"/>
  <c r="C7222" i="1"/>
  <c r="B7222" i="1"/>
  <c r="Q7222" i="1" s="1"/>
  <c r="M7221" i="1"/>
  <c r="L7221" i="1"/>
  <c r="H7221" i="1"/>
  <c r="G7221" i="1"/>
  <c r="F7221" i="1"/>
  <c r="E7221" i="1"/>
  <c r="D7221" i="1"/>
  <c r="C7221" i="1"/>
  <c r="B7221" i="1"/>
  <c r="O7221" i="1" s="1"/>
  <c r="R7221" i="1" s="1"/>
  <c r="M7220" i="1"/>
  <c r="L7220" i="1"/>
  <c r="H7220" i="1"/>
  <c r="G7220" i="1"/>
  <c r="F7220" i="1"/>
  <c r="E7220" i="1"/>
  <c r="D7220" i="1"/>
  <c r="C7220" i="1"/>
  <c r="B7220" i="1"/>
  <c r="Q7220" i="1" s="1"/>
  <c r="M7219" i="1"/>
  <c r="L7219" i="1"/>
  <c r="H7219" i="1"/>
  <c r="G7219" i="1"/>
  <c r="F7219" i="1"/>
  <c r="E7219" i="1"/>
  <c r="D7219" i="1"/>
  <c r="C7219" i="1"/>
  <c r="B7219" i="1"/>
  <c r="O7219" i="1" s="1"/>
  <c r="R7219" i="1" s="1"/>
  <c r="M7218" i="1"/>
  <c r="L7218" i="1"/>
  <c r="H7218" i="1"/>
  <c r="G7218" i="1"/>
  <c r="F7218" i="1"/>
  <c r="E7218" i="1"/>
  <c r="D7218" i="1"/>
  <c r="C7218" i="1"/>
  <c r="B7218" i="1"/>
  <c r="Q7218" i="1" s="1"/>
  <c r="M7217" i="1"/>
  <c r="L7217" i="1"/>
  <c r="H7217" i="1"/>
  <c r="G7217" i="1"/>
  <c r="F7217" i="1"/>
  <c r="E7217" i="1"/>
  <c r="D7217" i="1"/>
  <c r="C7217" i="1"/>
  <c r="B7217" i="1"/>
  <c r="O7217" i="1" s="1"/>
  <c r="R7217" i="1" s="1"/>
  <c r="M7216" i="1"/>
  <c r="L7216" i="1"/>
  <c r="H7216" i="1"/>
  <c r="G7216" i="1"/>
  <c r="F7216" i="1"/>
  <c r="E7216" i="1"/>
  <c r="D7216" i="1"/>
  <c r="C7216" i="1"/>
  <c r="B7216" i="1"/>
  <c r="Q7216" i="1" s="1"/>
  <c r="M7215" i="1"/>
  <c r="L7215" i="1"/>
  <c r="H7215" i="1"/>
  <c r="G7215" i="1"/>
  <c r="F7215" i="1"/>
  <c r="E7215" i="1"/>
  <c r="D7215" i="1"/>
  <c r="C7215" i="1"/>
  <c r="B7215" i="1"/>
  <c r="O7215" i="1" s="1"/>
  <c r="R7215" i="1" s="1"/>
  <c r="M7214" i="1"/>
  <c r="L7214" i="1"/>
  <c r="H7214" i="1"/>
  <c r="G7214" i="1"/>
  <c r="F7214" i="1"/>
  <c r="E7214" i="1"/>
  <c r="D7214" i="1"/>
  <c r="C7214" i="1"/>
  <c r="B7214" i="1"/>
  <c r="M7213" i="1"/>
  <c r="L7213" i="1"/>
  <c r="H7213" i="1"/>
  <c r="G7213" i="1"/>
  <c r="F7213" i="1"/>
  <c r="E7213" i="1"/>
  <c r="D7213" i="1"/>
  <c r="C7213" i="1"/>
  <c r="B7213" i="1"/>
  <c r="O7213" i="1" s="1"/>
  <c r="R7213" i="1" s="1"/>
  <c r="M7212" i="1"/>
  <c r="L7212" i="1"/>
  <c r="H7212" i="1"/>
  <c r="G7212" i="1"/>
  <c r="F7212" i="1"/>
  <c r="E7212" i="1"/>
  <c r="D7212" i="1"/>
  <c r="C7212" i="1"/>
  <c r="B7212" i="1"/>
  <c r="M7211" i="1"/>
  <c r="L7211" i="1"/>
  <c r="H7211" i="1"/>
  <c r="G7211" i="1"/>
  <c r="F7211" i="1"/>
  <c r="E7211" i="1"/>
  <c r="D7211" i="1"/>
  <c r="C7211" i="1"/>
  <c r="B7211" i="1"/>
  <c r="O7211" i="1" s="1"/>
  <c r="R7211" i="1" s="1"/>
  <c r="M7210" i="1"/>
  <c r="L7210" i="1"/>
  <c r="H7210" i="1"/>
  <c r="G7210" i="1"/>
  <c r="F7210" i="1"/>
  <c r="E7210" i="1"/>
  <c r="D7210" i="1"/>
  <c r="C7210" i="1"/>
  <c r="B7210" i="1"/>
  <c r="O7210" i="1" s="1"/>
  <c r="R7210" i="1" s="1"/>
  <c r="M7209" i="1"/>
  <c r="L7209" i="1"/>
  <c r="H7209" i="1"/>
  <c r="G7209" i="1"/>
  <c r="F7209" i="1"/>
  <c r="E7209" i="1"/>
  <c r="D7209" i="1"/>
  <c r="C7209" i="1"/>
  <c r="B7209" i="1"/>
  <c r="O7209" i="1" s="1"/>
  <c r="R7209" i="1" s="1"/>
  <c r="M7208" i="1"/>
  <c r="L7208" i="1"/>
  <c r="H7208" i="1"/>
  <c r="G7208" i="1"/>
  <c r="F7208" i="1"/>
  <c r="E7208" i="1"/>
  <c r="D7208" i="1"/>
  <c r="C7208" i="1"/>
  <c r="B7208" i="1"/>
  <c r="Q7208" i="1" s="1"/>
  <c r="M7207" i="1"/>
  <c r="L7207" i="1"/>
  <c r="H7207" i="1"/>
  <c r="G7207" i="1"/>
  <c r="F7207" i="1"/>
  <c r="E7207" i="1"/>
  <c r="D7207" i="1"/>
  <c r="C7207" i="1"/>
  <c r="B7207" i="1"/>
  <c r="O7207" i="1" s="1"/>
  <c r="R7207" i="1" s="1"/>
  <c r="M7206" i="1"/>
  <c r="L7206" i="1"/>
  <c r="H7206" i="1"/>
  <c r="G7206" i="1"/>
  <c r="F7206" i="1"/>
  <c r="E7206" i="1"/>
  <c r="D7206" i="1"/>
  <c r="C7206" i="1"/>
  <c r="B7206" i="1"/>
  <c r="M7205" i="1"/>
  <c r="L7205" i="1"/>
  <c r="H7205" i="1"/>
  <c r="G7205" i="1"/>
  <c r="F7205" i="1"/>
  <c r="E7205" i="1"/>
  <c r="D7205" i="1"/>
  <c r="C7205" i="1"/>
  <c r="B7205" i="1"/>
  <c r="O7205" i="1" s="1"/>
  <c r="R7205" i="1" s="1"/>
  <c r="M7204" i="1"/>
  <c r="L7204" i="1"/>
  <c r="H7204" i="1"/>
  <c r="G7204" i="1"/>
  <c r="F7204" i="1"/>
  <c r="E7204" i="1"/>
  <c r="D7204" i="1"/>
  <c r="C7204" i="1"/>
  <c r="B7204" i="1"/>
  <c r="Q7204" i="1" s="1"/>
  <c r="M7203" i="1"/>
  <c r="L7203" i="1"/>
  <c r="H7203" i="1"/>
  <c r="G7203" i="1"/>
  <c r="F7203" i="1"/>
  <c r="E7203" i="1"/>
  <c r="D7203" i="1"/>
  <c r="C7203" i="1"/>
  <c r="B7203" i="1"/>
  <c r="O7203" i="1" s="1"/>
  <c r="R7203" i="1" s="1"/>
  <c r="M7202" i="1"/>
  <c r="L7202" i="1"/>
  <c r="H7202" i="1"/>
  <c r="G7202" i="1"/>
  <c r="F7202" i="1"/>
  <c r="E7202" i="1"/>
  <c r="D7202" i="1"/>
  <c r="C7202" i="1"/>
  <c r="B7202" i="1"/>
  <c r="Q7202" i="1" s="1"/>
  <c r="M7201" i="1"/>
  <c r="L7201" i="1"/>
  <c r="H7201" i="1"/>
  <c r="G7201" i="1"/>
  <c r="F7201" i="1"/>
  <c r="E7201" i="1"/>
  <c r="D7201" i="1"/>
  <c r="C7201" i="1"/>
  <c r="B7201" i="1"/>
  <c r="O7201" i="1" s="1"/>
  <c r="R7201" i="1" s="1"/>
  <c r="M7200" i="1"/>
  <c r="L7200" i="1"/>
  <c r="H7200" i="1"/>
  <c r="G7200" i="1"/>
  <c r="F7200" i="1"/>
  <c r="E7200" i="1"/>
  <c r="D7200" i="1"/>
  <c r="C7200" i="1"/>
  <c r="B7200" i="1"/>
  <c r="Q7200" i="1" s="1"/>
  <c r="M7199" i="1"/>
  <c r="L7199" i="1"/>
  <c r="H7199" i="1"/>
  <c r="G7199" i="1"/>
  <c r="F7199" i="1"/>
  <c r="E7199" i="1"/>
  <c r="D7199" i="1"/>
  <c r="C7199" i="1"/>
  <c r="B7199" i="1"/>
  <c r="O7199" i="1" s="1"/>
  <c r="R7199" i="1" s="1"/>
  <c r="M7198" i="1"/>
  <c r="L7198" i="1"/>
  <c r="H7198" i="1"/>
  <c r="G7198" i="1"/>
  <c r="F7198" i="1"/>
  <c r="E7198" i="1"/>
  <c r="D7198" i="1"/>
  <c r="C7198" i="1"/>
  <c r="B7198" i="1"/>
  <c r="Q7198" i="1" s="1"/>
  <c r="M7197" i="1"/>
  <c r="L7197" i="1"/>
  <c r="H7197" i="1"/>
  <c r="G7197" i="1"/>
  <c r="F7197" i="1"/>
  <c r="E7197" i="1"/>
  <c r="D7197" i="1"/>
  <c r="C7197" i="1"/>
  <c r="B7197" i="1"/>
  <c r="O7197" i="1" s="1"/>
  <c r="R7197" i="1" s="1"/>
  <c r="M7196" i="1"/>
  <c r="L7196" i="1"/>
  <c r="H7196" i="1"/>
  <c r="G7196" i="1"/>
  <c r="F7196" i="1"/>
  <c r="E7196" i="1"/>
  <c r="D7196" i="1"/>
  <c r="C7196" i="1"/>
  <c r="B7196" i="1"/>
  <c r="Q7196" i="1" s="1"/>
  <c r="M7195" i="1"/>
  <c r="L7195" i="1"/>
  <c r="H7195" i="1"/>
  <c r="G7195" i="1"/>
  <c r="F7195" i="1"/>
  <c r="E7195" i="1"/>
  <c r="D7195" i="1"/>
  <c r="C7195" i="1"/>
  <c r="B7195" i="1"/>
  <c r="O7195" i="1" s="1"/>
  <c r="R7195" i="1" s="1"/>
  <c r="M7194" i="1"/>
  <c r="L7194" i="1"/>
  <c r="H7194" i="1"/>
  <c r="G7194" i="1"/>
  <c r="F7194" i="1"/>
  <c r="E7194" i="1"/>
  <c r="D7194" i="1"/>
  <c r="C7194" i="1"/>
  <c r="B7194" i="1"/>
  <c r="M7193" i="1"/>
  <c r="L7193" i="1"/>
  <c r="H7193" i="1"/>
  <c r="G7193" i="1"/>
  <c r="F7193" i="1"/>
  <c r="E7193" i="1"/>
  <c r="D7193" i="1"/>
  <c r="C7193" i="1"/>
  <c r="B7193" i="1"/>
  <c r="O7193" i="1" s="1"/>
  <c r="R7193" i="1" s="1"/>
  <c r="M7192" i="1"/>
  <c r="L7192" i="1"/>
  <c r="H7192" i="1"/>
  <c r="G7192" i="1"/>
  <c r="F7192" i="1"/>
  <c r="E7192" i="1"/>
  <c r="D7192" i="1"/>
  <c r="C7192" i="1"/>
  <c r="B7192" i="1"/>
  <c r="Q7192" i="1" s="1"/>
  <c r="M7191" i="1"/>
  <c r="L7191" i="1"/>
  <c r="H7191" i="1"/>
  <c r="G7191" i="1"/>
  <c r="F7191" i="1"/>
  <c r="E7191" i="1"/>
  <c r="D7191" i="1"/>
  <c r="C7191" i="1"/>
  <c r="B7191" i="1"/>
  <c r="O7191" i="1" s="1"/>
  <c r="R7191" i="1" s="1"/>
  <c r="M7190" i="1"/>
  <c r="L7190" i="1"/>
  <c r="H7190" i="1"/>
  <c r="G7190" i="1"/>
  <c r="F7190" i="1"/>
  <c r="E7190" i="1"/>
  <c r="D7190" i="1"/>
  <c r="C7190" i="1"/>
  <c r="B7190" i="1"/>
  <c r="M7189" i="1"/>
  <c r="L7189" i="1"/>
  <c r="H7189" i="1"/>
  <c r="G7189" i="1"/>
  <c r="F7189" i="1"/>
  <c r="E7189" i="1"/>
  <c r="D7189" i="1"/>
  <c r="C7189" i="1"/>
  <c r="B7189" i="1"/>
  <c r="O7189" i="1" s="1"/>
  <c r="R7189" i="1" s="1"/>
  <c r="M7188" i="1"/>
  <c r="L7188" i="1"/>
  <c r="H7188" i="1"/>
  <c r="G7188" i="1"/>
  <c r="F7188" i="1"/>
  <c r="E7188" i="1"/>
  <c r="D7188" i="1"/>
  <c r="C7188" i="1"/>
  <c r="B7188" i="1"/>
  <c r="Q7188" i="1" s="1"/>
  <c r="M7187" i="1"/>
  <c r="L7187" i="1"/>
  <c r="H7187" i="1"/>
  <c r="G7187" i="1"/>
  <c r="F7187" i="1"/>
  <c r="E7187" i="1"/>
  <c r="D7187" i="1"/>
  <c r="C7187" i="1"/>
  <c r="B7187" i="1"/>
  <c r="O7187" i="1" s="1"/>
  <c r="R7187" i="1" s="1"/>
  <c r="M7186" i="1"/>
  <c r="L7186" i="1"/>
  <c r="H7186" i="1"/>
  <c r="G7186" i="1"/>
  <c r="F7186" i="1"/>
  <c r="E7186" i="1"/>
  <c r="D7186" i="1"/>
  <c r="C7186" i="1"/>
  <c r="B7186" i="1"/>
  <c r="Q7186" i="1" s="1"/>
  <c r="M7185" i="1"/>
  <c r="L7185" i="1"/>
  <c r="H7185" i="1"/>
  <c r="G7185" i="1"/>
  <c r="F7185" i="1"/>
  <c r="E7185" i="1"/>
  <c r="D7185" i="1"/>
  <c r="C7185" i="1"/>
  <c r="B7185" i="1"/>
  <c r="O7185" i="1" s="1"/>
  <c r="R7185" i="1" s="1"/>
  <c r="M7184" i="1"/>
  <c r="L7184" i="1"/>
  <c r="H7184" i="1"/>
  <c r="G7184" i="1"/>
  <c r="F7184" i="1"/>
  <c r="E7184" i="1"/>
  <c r="D7184" i="1"/>
  <c r="C7184" i="1"/>
  <c r="B7184" i="1"/>
  <c r="Q7184" i="1" s="1"/>
  <c r="M7183" i="1"/>
  <c r="L7183" i="1"/>
  <c r="H7183" i="1"/>
  <c r="G7183" i="1"/>
  <c r="F7183" i="1"/>
  <c r="E7183" i="1"/>
  <c r="D7183" i="1"/>
  <c r="C7183" i="1"/>
  <c r="B7183" i="1"/>
  <c r="O7183" i="1" s="1"/>
  <c r="R7183" i="1" s="1"/>
  <c r="M7182" i="1"/>
  <c r="L7182" i="1"/>
  <c r="H7182" i="1"/>
  <c r="G7182" i="1"/>
  <c r="F7182" i="1"/>
  <c r="E7182" i="1"/>
  <c r="D7182" i="1"/>
  <c r="C7182" i="1"/>
  <c r="B7182" i="1"/>
  <c r="M7181" i="1"/>
  <c r="L7181" i="1"/>
  <c r="H7181" i="1"/>
  <c r="G7181" i="1"/>
  <c r="F7181" i="1"/>
  <c r="E7181" i="1"/>
  <c r="D7181" i="1"/>
  <c r="C7181" i="1"/>
  <c r="B7181" i="1"/>
  <c r="O7181" i="1" s="1"/>
  <c r="R7181" i="1" s="1"/>
  <c r="M7180" i="1"/>
  <c r="L7180" i="1"/>
  <c r="H7180" i="1"/>
  <c r="G7180" i="1"/>
  <c r="F7180" i="1"/>
  <c r="E7180" i="1"/>
  <c r="D7180" i="1"/>
  <c r="C7180" i="1"/>
  <c r="B7180" i="1"/>
  <c r="Q7180" i="1" s="1"/>
  <c r="M7179" i="1"/>
  <c r="L7179" i="1"/>
  <c r="H7179" i="1"/>
  <c r="G7179" i="1"/>
  <c r="F7179" i="1"/>
  <c r="E7179" i="1"/>
  <c r="D7179" i="1"/>
  <c r="C7179" i="1"/>
  <c r="B7179" i="1"/>
  <c r="O7179" i="1" s="1"/>
  <c r="R7179" i="1" s="1"/>
  <c r="M7178" i="1"/>
  <c r="L7178" i="1"/>
  <c r="H7178" i="1"/>
  <c r="G7178" i="1"/>
  <c r="F7178" i="1"/>
  <c r="E7178" i="1"/>
  <c r="D7178" i="1"/>
  <c r="C7178" i="1"/>
  <c r="B7178" i="1"/>
  <c r="O7178" i="1" s="1"/>
  <c r="R7178" i="1" s="1"/>
  <c r="M7177" i="1"/>
  <c r="L7177" i="1"/>
  <c r="H7177" i="1"/>
  <c r="G7177" i="1"/>
  <c r="F7177" i="1"/>
  <c r="E7177" i="1"/>
  <c r="D7177" i="1"/>
  <c r="C7177" i="1"/>
  <c r="B7177" i="1"/>
  <c r="O7177" i="1" s="1"/>
  <c r="R7177" i="1" s="1"/>
  <c r="M7176" i="1"/>
  <c r="L7176" i="1"/>
  <c r="H7176" i="1"/>
  <c r="G7176" i="1"/>
  <c r="F7176" i="1"/>
  <c r="E7176" i="1"/>
  <c r="D7176" i="1"/>
  <c r="C7176" i="1"/>
  <c r="B7176" i="1"/>
  <c r="Q7176" i="1" s="1"/>
  <c r="M7175" i="1"/>
  <c r="L7175" i="1"/>
  <c r="H7175" i="1"/>
  <c r="G7175" i="1"/>
  <c r="F7175" i="1"/>
  <c r="E7175" i="1"/>
  <c r="D7175" i="1"/>
  <c r="C7175" i="1"/>
  <c r="B7175" i="1"/>
  <c r="O7175" i="1" s="1"/>
  <c r="R7175" i="1" s="1"/>
  <c r="M7174" i="1"/>
  <c r="L7174" i="1"/>
  <c r="H7174" i="1"/>
  <c r="G7174" i="1"/>
  <c r="F7174" i="1"/>
  <c r="E7174" i="1"/>
  <c r="D7174" i="1"/>
  <c r="C7174" i="1"/>
  <c r="B7174" i="1"/>
  <c r="M7173" i="1"/>
  <c r="L7173" i="1"/>
  <c r="H7173" i="1"/>
  <c r="G7173" i="1"/>
  <c r="F7173" i="1"/>
  <c r="E7173" i="1"/>
  <c r="D7173" i="1"/>
  <c r="C7173" i="1"/>
  <c r="B7173" i="1"/>
  <c r="O7173" i="1" s="1"/>
  <c r="R7173" i="1" s="1"/>
  <c r="M7172" i="1"/>
  <c r="L7172" i="1"/>
  <c r="H7172" i="1"/>
  <c r="G7172" i="1"/>
  <c r="F7172" i="1"/>
  <c r="E7172" i="1"/>
  <c r="D7172" i="1"/>
  <c r="C7172" i="1"/>
  <c r="B7172" i="1"/>
  <c r="Q7172" i="1" s="1"/>
  <c r="M7171" i="1"/>
  <c r="L7171" i="1"/>
  <c r="H7171" i="1"/>
  <c r="G7171" i="1"/>
  <c r="F7171" i="1"/>
  <c r="E7171" i="1"/>
  <c r="D7171" i="1"/>
  <c r="C7171" i="1"/>
  <c r="B7171" i="1"/>
  <c r="O7171" i="1" s="1"/>
  <c r="R7171" i="1" s="1"/>
  <c r="M7170" i="1"/>
  <c r="L7170" i="1"/>
  <c r="H7170" i="1"/>
  <c r="G7170" i="1"/>
  <c r="F7170" i="1"/>
  <c r="E7170" i="1"/>
  <c r="D7170" i="1"/>
  <c r="C7170" i="1"/>
  <c r="B7170" i="1"/>
  <c r="Q7170" i="1" s="1"/>
  <c r="M7169" i="1"/>
  <c r="L7169" i="1"/>
  <c r="H7169" i="1"/>
  <c r="G7169" i="1"/>
  <c r="F7169" i="1"/>
  <c r="E7169" i="1"/>
  <c r="D7169" i="1"/>
  <c r="C7169" i="1"/>
  <c r="B7169" i="1"/>
  <c r="O7169" i="1" s="1"/>
  <c r="R7169" i="1" s="1"/>
  <c r="M7168" i="1"/>
  <c r="L7168" i="1"/>
  <c r="H7168" i="1"/>
  <c r="G7168" i="1"/>
  <c r="F7168" i="1"/>
  <c r="E7168" i="1"/>
  <c r="D7168" i="1"/>
  <c r="C7168" i="1"/>
  <c r="B7168" i="1"/>
  <c r="Q7168" i="1" s="1"/>
  <c r="M7167" i="1"/>
  <c r="L7167" i="1"/>
  <c r="H7167" i="1"/>
  <c r="G7167" i="1"/>
  <c r="F7167" i="1"/>
  <c r="E7167" i="1"/>
  <c r="D7167" i="1"/>
  <c r="C7167" i="1"/>
  <c r="B7167" i="1"/>
  <c r="O7167" i="1" s="1"/>
  <c r="R7167" i="1" s="1"/>
  <c r="M7166" i="1"/>
  <c r="L7166" i="1"/>
  <c r="H7166" i="1"/>
  <c r="G7166" i="1"/>
  <c r="F7166" i="1"/>
  <c r="E7166" i="1"/>
  <c r="D7166" i="1"/>
  <c r="C7166" i="1"/>
  <c r="B7166" i="1"/>
  <c r="Q7166" i="1" s="1"/>
  <c r="M7165" i="1"/>
  <c r="L7165" i="1"/>
  <c r="H7165" i="1"/>
  <c r="G7165" i="1"/>
  <c r="F7165" i="1"/>
  <c r="E7165" i="1"/>
  <c r="D7165" i="1"/>
  <c r="C7165" i="1"/>
  <c r="B7165" i="1"/>
  <c r="O7165" i="1" s="1"/>
  <c r="R7165" i="1" s="1"/>
  <c r="M7164" i="1"/>
  <c r="L7164" i="1"/>
  <c r="H7164" i="1"/>
  <c r="G7164" i="1"/>
  <c r="F7164" i="1"/>
  <c r="E7164" i="1"/>
  <c r="D7164" i="1"/>
  <c r="C7164" i="1"/>
  <c r="B7164" i="1"/>
  <c r="Q7164" i="1" s="1"/>
  <c r="M7163" i="1"/>
  <c r="L7163" i="1"/>
  <c r="H7163" i="1"/>
  <c r="G7163" i="1"/>
  <c r="F7163" i="1"/>
  <c r="E7163" i="1"/>
  <c r="D7163" i="1"/>
  <c r="C7163" i="1"/>
  <c r="B7163" i="1"/>
  <c r="O7163" i="1" s="1"/>
  <c r="R7163" i="1" s="1"/>
  <c r="M7162" i="1"/>
  <c r="L7162" i="1"/>
  <c r="H7162" i="1"/>
  <c r="G7162" i="1"/>
  <c r="F7162" i="1"/>
  <c r="E7162" i="1"/>
  <c r="D7162" i="1"/>
  <c r="C7162" i="1"/>
  <c r="B7162" i="1"/>
  <c r="M7161" i="1"/>
  <c r="L7161" i="1"/>
  <c r="H7161" i="1"/>
  <c r="G7161" i="1"/>
  <c r="F7161" i="1"/>
  <c r="E7161" i="1"/>
  <c r="D7161" i="1"/>
  <c r="C7161" i="1"/>
  <c r="B7161" i="1"/>
  <c r="O7161" i="1" s="1"/>
  <c r="R7161" i="1" s="1"/>
  <c r="M7160" i="1"/>
  <c r="L7160" i="1"/>
  <c r="H7160" i="1"/>
  <c r="G7160" i="1"/>
  <c r="F7160" i="1"/>
  <c r="E7160" i="1"/>
  <c r="D7160" i="1"/>
  <c r="C7160" i="1"/>
  <c r="B7160" i="1"/>
  <c r="Q7160" i="1" s="1"/>
  <c r="M7159" i="1"/>
  <c r="L7159" i="1"/>
  <c r="H7159" i="1"/>
  <c r="G7159" i="1"/>
  <c r="F7159" i="1"/>
  <c r="E7159" i="1"/>
  <c r="D7159" i="1"/>
  <c r="C7159" i="1"/>
  <c r="B7159" i="1"/>
  <c r="O7159" i="1" s="1"/>
  <c r="R7159" i="1" s="1"/>
  <c r="M7158" i="1"/>
  <c r="L7158" i="1"/>
  <c r="H7158" i="1"/>
  <c r="G7158" i="1"/>
  <c r="F7158" i="1"/>
  <c r="E7158" i="1"/>
  <c r="D7158" i="1"/>
  <c r="C7158" i="1"/>
  <c r="B7158" i="1"/>
  <c r="M7157" i="1"/>
  <c r="L7157" i="1"/>
  <c r="H7157" i="1"/>
  <c r="G7157" i="1"/>
  <c r="F7157" i="1"/>
  <c r="E7157" i="1"/>
  <c r="D7157" i="1"/>
  <c r="C7157" i="1"/>
  <c r="B7157" i="1"/>
  <c r="O7157" i="1" s="1"/>
  <c r="R7157" i="1" s="1"/>
  <c r="M7156" i="1"/>
  <c r="L7156" i="1"/>
  <c r="H7156" i="1"/>
  <c r="G7156" i="1"/>
  <c r="F7156" i="1"/>
  <c r="E7156" i="1"/>
  <c r="D7156" i="1"/>
  <c r="C7156" i="1"/>
  <c r="B7156" i="1"/>
  <c r="Q7156" i="1" s="1"/>
  <c r="M7155" i="1"/>
  <c r="L7155" i="1"/>
  <c r="H7155" i="1"/>
  <c r="G7155" i="1"/>
  <c r="F7155" i="1"/>
  <c r="E7155" i="1"/>
  <c r="D7155" i="1"/>
  <c r="C7155" i="1"/>
  <c r="B7155" i="1"/>
  <c r="O7155" i="1" s="1"/>
  <c r="R7155" i="1" s="1"/>
  <c r="M7154" i="1"/>
  <c r="L7154" i="1"/>
  <c r="H7154" i="1"/>
  <c r="G7154" i="1"/>
  <c r="F7154" i="1"/>
  <c r="E7154" i="1"/>
  <c r="D7154" i="1"/>
  <c r="C7154" i="1"/>
  <c r="B7154" i="1"/>
  <c r="Q7154" i="1" s="1"/>
  <c r="M7153" i="1"/>
  <c r="L7153" i="1"/>
  <c r="H7153" i="1"/>
  <c r="G7153" i="1"/>
  <c r="F7153" i="1"/>
  <c r="E7153" i="1"/>
  <c r="D7153" i="1"/>
  <c r="C7153" i="1"/>
  <c r="B7153" i="1"/>
  <c r="O7153" i="1" s="1"/>
  <c r="R7153" i="1" s="1"/>
  <c r="M7152" i="1"/>
  <c r="L7152" i="1"/>
  <c r="H7152" i="1"/>
  <c r="G7152" i="1"/>
  <c r="F7152" i="1"/>
  <c r="E7152" i="1"/>
  <c r="D7152" i="1"/>
  <c r="C7152" i="1"/>
  <c r="B7152" i="1"/>
  <c r="Q7152" i="1" s="1"/>
  <c r="M7151" i="1"/>
  <c r="L7151" i="1"/>
  <c r="H7151" i="1"/>
  <c r="G7151" i="1"/>
  <c r="F7151" i="1"/>
  <c r="E7151" i="1"/>
  <c r="D7151" i="1"/>
  <c r="C7151" i="1"/>
  <c r="B7151" i="1"/>
  <c r="O7151" i="1" s="1"/>
  <c r="R7151" i="1" s="1"/>
  <c r="M7150" i="1"/>
  <c r="L7150" i="1"/>
  <c r="H7150" i="1"/>
  <c r="G7150" i="1"/>
  <c r="F7150" i="1"/>
  <c r="E7150" i="1"/>
  <c r="D7150" i="1"/>
  <c r="C7150" i="1"/>
  <c r="B7150" i="1"/>
  <c r="M7149" i="1"/>
  <c r="L7149" i="1"/>
  <c r="H7149" i="1"/>
  <c r="G7149" i="1"/>
  <c r="F7149" i="1"/>
  <c r="E7149" i="1"/>
  <c r="D7149" i="1"/>
  <c r="C7149" i="1"/>
  <c r="B7149" i="1"/>
  <c r="O7149" i="1" s="1"/>
  <c r="R7149" i="1" s="1"/>
  <c r="M7148" i="1"/>
  <c r="L7148" i="1"/>
  <c r="H7148" i="1"/>
  <c r="G7148" i="1"/>
  <c r="F7148" i="1"/>
  <c r="E7148" i="1"/>
  <c r="D7148" i="1"/>
  <c r="C7148" i="1"/>
  <c r="B7148" i="1"/>
  <c r="M7147" i="1"/>
  <c r="L7147" i="1"/>
  <c r="H7147" i="1"/>
  <c r="G7147" i="1"/>
  <c r="F7147" i="1"/>
  <c r="E7147" i="1"/>
  <c r="D7147" i="1"/>
  <c r="C7147" i="1"/>
  <c r="B7147" i="1"/>
  <c r="O7147" i="1" s="1"/>
  <c r="R7147" i="1" s="1"/>
  <c r="M7146" i="1"/>
  <c r="L7146" i="1"/>
  <c r="H7146" i="1"/>
  <c r="G7146" i="1"/>
  <c r="F7146" i="1"/>
  <c r="E7146" i="1"/>
  <c r="D7146" i="1"/>
  <c r="C7146" i="1"/>
  <c r="B7146" i="1"/>
  <c r="O7146" i="1" s="1"/>
  <c r="R7146" i="1" s="1"/>
  <c r="M7145" i="1"/>
  <c r="L7145" i="1"/>
  <c r="H7145" i="1"/>
  <c r="G7145" i="1"/>
  <c r="F7145" i="1"/>
  <c r="E7145" i="1"/>
  <c r="D7145" i="1"/>
  <c r="C7145" i="1"/>
  <c r="B7145" i="1"/>
  <c r="O7145" i="1" s="1"/>
  <c r="R7145" i="1" s="1"/>
  <c r="M7144" i="1"/>
  <c r="L7144" i="1"/>
  <c r="H7144" i="1"/>
  <c r="G7144" i="1"/>
  <c r="F7144" i="1"/>
  <c r="E7144" i="1"/>
  <c r="D7144" i="1"/>
  <c r="C7144" i="1"/>
  <c r="B7144" i="1"/>
  <c r="Q7144" i="1" s="1"/>
  <c r="M7143" i="1"/>
  <c r="L7143" i="1"/>
  <c r="H7143" i="1"/>
  <c r="G7143" i="1"/>
  <c r="F7143" i="1"/>
  <c r="E7143" i="1"/>
  <c r="D7143" i="1"/>
  <c r="C7143" i="1"/>
  <c r="B7143" i="1"/>
  <c r="O7143" i="1" s="1"/>
  <c r="R7143" i="1" s="1"/>
  <c r="M7142" i="1"/>
  <c r="L7142" i="1"/>
  <c r="H7142" i="1"/>
  <c r="G7142" i="1"/>
  <c r="F7142" i="1"/>
  <c r="E7142" i="1"/>
  <c r="D7142" i="1"/>
  <c r="C7142" i="1"/>
  <c r="B7142" i="1"/>
  <c r="Q7142" i="1" s="1"/>
  <c r="M7141" i="1"/>
  <c r="L7141" i="1"/>
  <c r="H7141" i="1"/>
  <c r="G7141" i="1"/>
  <c r="F7141" i="1"/>
  <c r="E7141" i="1"/>
  <c r="D7141" i="1"/>
  <c r="C7141" i="1"/>
  <c r="B7141" i="1"/>
  <c r="O7141" i="1" s="1"/>
  <c r="R7141" i="1" s="1"/>
  <c r="M7140" i="1"/>
  <c r="L7140" i="1"/>
  <c r="H7140" i="1"/>
  <c r="G7140" i="1"/>
  <c r="F7140" i="1"/>
  <c r="E7140" i="1"/>
  <c r="D7140" i="1"/>
  <c r="C7140" i="1"/>
  <c r="B7140" i="1"/>
  <c r="Q7140" i="1" s="1"/>
  <c r="M7139" i="1"/>
  <c r="L7139" i="1"/>
  <c r="H7139" i="1"/>
  <c r="G7139" i="1"/>
  <c r="F7139" i="1"/>
  <c r="E7139" i="1"/>
  <c r="D7139" i="1"/>
  <c r="C7139" i="1"/>
  <c r="B7139" i="1"/>
  <c r="O7139" i="1" s="1"/>
  <c r="R7139" i="1" s="1"/>
  <c r="M7138" i="1"/>
  <c r="L7138" i="1"/>
  <c r="H7138" i="1"/>
  <c r="G7138" i="1"/>
  <c r="F7138" i="1"/>
  <c r="E7138" i="1"/>
  <c r="D7138" i="1"/>
  <c r="C7138" i="1"/>
  <c r="B7138" i="1"/>
  <c r="Q7138" i="1" s="1"/>
  <c r="M7137" i="1"/>
  <c r="L7137" i="1"/>
  <c r="H7137" i="1"/>
  <c r="G7137" i="1"/>
  <c r="F7137" i="1"/>
  <c r="E7137" i="1"/>
  <c r="D7137" i="1"/>
  <c r="C7137" i="1"/>
  <c r="B7137" i="1"/>
  <c r="O7137" i="1" s="1"/>
  <c r="R7137" i="1" s="1"/>
  <c r="M7136" i="1"/>
  <c r="L7136" i="1"/>
  <c r="H7136" i="1"/>
  <c r="G7136" i="1"/>
  <c r="F7136" i="1"/>
  <c r="E7136" i="1"/>
  <c r="D7136" i="1"/>
  <c r="C7136" i="1"/>
  <c r="B7136" i="1"/>
  <c r="Q7136" i="1" s="1"/>
  <c r="M7135" i="1"/>
  <c r="L7135" i="1"/>
  <c r="H7135" i="1"/>
  <c r="G7135" i="1"/>
  <c r="F7135" i="1"/>
  <c r="E7135" i="1"/>
  <c r="D7135" i="1"/>
  <c r="C7135" i="1"/>
  <c r="B7135" i="1"/>
  <c r="O7135" i="1" s="1"/>
  <c r="R7135" i="1" s="1"/>
  <c r="M7134" i="1"/>
  <c r="L7134" i="1"/>
  <c r="H7134" i="1"/>
  <c r="G7134" i="1"/>
  <c r="F7134" i="1"/>
  <c r="E7134" i="1"/>
  <c r="D7134" i="1"/>
  <c r="C7134" i="1"/>
  <c r="B7134" i="1"/>
  <c r="Q7134" i="1" s="1"/>
  <c r="M7133" i="1"/>
  <c r="L7133" i="1"/>
  <c r="H7133" i="1"/>
  <c r="G7133" i="1"/>
  <c r="F7133" i="1"/>
  <c r="E7133" i="1"/>
  <c r="D7133" i="1"/>
  <c r="C7133" i="1"/>
  <c r="B7133" i="1"/>
  <c r="O7133" i="1" s="1"/>
  <c r="R7133" i="1" s="1"/>
  <c r="M7132" i="1"/>
  <c r="L7132" i="1"/>
  <c r="H7132" i="1"/>
  <c r="G7132" i="1"/>
  <c r="F7132" i="1"/>
  <c r="E7132" i="1"/>
  <c r="D7132" i="1"/>
  <c r="C7132" i="1"/>
  <c r="B7132" i="1"/>
  <c r="Q7132" i="1" s="1"/>
  <c r="M7131" i="1"/>
  <c r="L7131" i="1"/>
  <c r="H7131" i="1"/>
  <c r="G7131" i="1"/>
  <c r="F7131" i="1"/>
  <c r="E7131" i="1"/>
  <c r="D7131" i="1"/>
  <c r="C7131" i="1"/>
  <c r="B7131" i="1"/>
  <c r="O7131" i="1" s="1"/>
  <c r="R7131" i="1" s="1"/>
  <c r="M7130" i="1"/>
  <c r="L7130" i="1"/>
  <c r="H7130" i="1"/>
  <c r="G7130" i="1"/>
  <c r="F7130" i="1"/>
  <c r="E7130" i="1"/>
  <c r="D7130" i="1"/>
  <c r="C7130" i="1"/>
  <c r="B7130" i="1"/>
  <c r="M7129" i="1"/>
  <c r="L7129" i="1"/>
  <c r="H7129" i="1"/>
  <c r="G7129" i="1"/>
  <c r="F7129" i="1"/>
  <c r="E7129" i="1"/>
  <c r="D7129" i="1"/>
  <c r="C7129" i="1"/>
  <c r="B7129" i="1"/>
  <c r="O7129" i="1" s="1"/>
  <c r="R7129" i="1" s="1"/>
  <c r="M7128" i="1"/>
  <c r="L7128" i="1"/>
  <c r="H7128" i="1"/>
  <c r="G7128" i="1"/>
  <c r="F7128" i="1"/>
  <c r="E7128" i="1"/>
  <c r="D7128" i="1"/>
  <c r="C7128" i="1"/>
  <c r="B7128" i="1"/>
  <c r="Q7128" i="1" s="1"/>
  <c r="M7127" i="1"/>
  <c r="L7127" i="1"/>
  <c r="H7127" i="1"/>
  <c r="G7127" i="1"/>
  <c r="F7127" i="1"/>
  <c r="E7127" i="1"/>
  <c r="D7127" i="1"/>
  <c r="C7127" i="1"/>
  <c r="B7127" i="1"/>
  <c r="O7127" i="1" s="1"/>
  <c r="R7127" i="1" s="1"/>
  <c r="M7126" i="1"/>
  <c r="L7126" i="1"/>
  <c r="H7126" i="1"/>
  <c r="G7126" i="1"/>
  <c r="F7126" i="1"/>
  <c r="E7126" i="1"/>
  <c r="D7126" i="1"/>
  <c r="C7126" i="1"/>
  <c r="B7126" i="1"/>
  <c r="M7125" i="1"/>
  <c r="L7125" i="1"/>
  <c r="H7125" i="1"/>
  <c r="G7125" i="1"/>
  <c r="F7125" i="1"/>
  <c r="E7125" i="1"/>
  <c r="D7125" i="1"/>
  <c r="C7125" i="1"/>
  <c r="B7125" i="1"/>
  <c r="O7125" i="1" s="1"/>
  <c r="R7125" i="1" s="1"/>
  <c r="M7124" i="1"/>
  <c r="L7124" i="1"/>
  <c r="H7124" i="1"/>
  <c r="G7124" i="1"/>
  <c r="F7124" i="1"/>
  <c r="E7124" i="1"/>
  <c r="D7124" i="1"/>
  <c r="C7124" i="1"/>
  <c r="B7124" i="1"/>
  <c r="Q7124" i="1" s="1"/>
  <c r="M7123" i="1"/>
  <c r="L7123" i="1"/>
  <c r="H7123" i="1"/>
  <c r="G7123" i="1"/>
  <c r="F7123" i="1"/>
  <c r="E7123" i="1"/>
  <c r="D7123" i="1"/>
  <c r="C7123" i="1"/>
  <c r="B7123" i="1"/>
  <c r="O7123" i="1" s="1"/>
  <c r="R7123" i="1" s="1"/>
  <c r="M7122" i="1"/>
  <c r="L7122" i="1"/>
  <c r="H7122" i="1"/>
  <c r="G7122" i="1"/>
  <c r="F7122" i="1"/>
  <c r="E7122" i="1"/>
  <c r="D7122" i="1"/>
  <c r="C7122" i="1"/>
  <c r="B7122" i="1"/>
  <c r="Q7122" i="1" s="1"/>
  <c r="M7121" i="1"/>
  <c r="L7121" i="1"/>
  <c r="H7121" i="1"/>
  <c r="G7121" i="1"/>
  <c r="F7121" i="1"/>
  <c r="E7121" i="1"/>
  <c r="D7121" i="1"/>
  <c r="C7121" i="1"/>
  <c r="B7121" i="1"/>
  <c r="O7121" i="1" s="1"/>
  <c r="R7121" i="1" s="1"/>
  <c r="M7120" i="1"/>
  <c r="L7120" i="1"/>
  <c r="H7120" i="1"/>
  <c r="G7120" i="1"/>
  <c r="F7120" i="1"/>
  <c r="E7120" i="1"/>
  <c r="D7120" i="1"/>
  <c r="C7120" i="1"/>
  <c r="B7120" i="1"/>
  <c r="Q7120" i="1" s="1"/>
  <c r="M7119" i="1"/>
  <c r="L7119" i="1"/>
  <c r="H7119" i="1"/>
  <c r="G7119" i="1"/>
  <c r="F7119" i="1"/>
  <c r="E7119" i="1"/>
  <c r="D7119" i="1"/>
  <c r="C7119" i="1"/>
  <c r="B7119" i="1"/>
  <c r="O7119" i="1" s="1"/>
  <c r="R7119" i="1" s="1"/>
  <c r="M7118" i="1"/>
  <c r="L7118" i="1"/>
  <c r="H7118" i="1"/>
  <c r="G7118" i="1"/>
  <c r="F7118" i="1"/>
  <c r="E7118" i="1"/>
  <c r="D7118" i="1"/>
  <c r="C7118" i="1"/>
  <c r="B7118" i="1"/>
  <c r="M7117" i="1"/>
  <c r="L7117" i="1"/>
  <c r="H7117" i="1"/>
  <c r="G7117" i="1"/>
  <c r="F7117" i="1"/>
  <c r="E7117" i="1"/>
  <c r="D7117" i="1"/>
  <c r="C7117" i="1"/>
  <c r="B7117" i="1"/>
  <c r="O7117" i="1" s="1"/>
  <c r="R7117" i="1" s="1"/>
  <c r="M7116" i="1"/>
  <c r="L7116" i="1"/>
  <c r="H7116" i="1"/>
  <c r="G7116" i="1"/>
  <c r="F7116" i="1"/>
  <c r="E7116" i="1"/>
  <c r="D7116" i="1"/>
  <c r="C7116" i="1"/>
  <c r="B7116" i="1"/>
  <c r="M7115" i="1"/>
  <c r="L7115" i="1"/>
  <c r="H7115" i="1"/>
  <c r="G7115" i="1"/>
  <c r="F7115" i="1"/>
  <c r="E7115" i="1"/>
  <c r="D7115" i="1"/>
  <c r="C7115" i="1"/>
  <c r="B7115" i="1"/>
  <c r="O7115" i="1" s="1"/>
  <c r="R7115" i="1" s="1"/>
  <c r="M7114" i="1"/>
  <c r="L7114" i="1"/>
  <c r="H7114" i="1"/>
  <c r="G7114" i="1"/>
  <c r="F7114" i="1"/>
  <c r="E7114" i="1"/>
  <c r="D7114" i="1"/>
  <c r="C7114" i="1"/>
  <c r="B7114" i="1"/>
  <c r="O7114" i="1" s="1"/>
  <c r="R7114" i="1" s="1"/>
  <c r="M7113" i="1"/>
  <c r="L7113" i="1"/>
  <c r="H7113" i="1"/>
  <c r="G7113" i="1"/>
  <c r="F7113" i="1"/>
  <c r="E7113" i="1"/>
  <c r="D7113" i="1"/>
  <c r="C7113" i="1"/>
  <c r="B7113" i="1"/>
  <c r="O7113" i="1" s="1"/>
  <c r="R7113" i="1" s="1"/>
  <c r="M7112" i="1"/>
  <c r="L7112" i="1"/>
  <c r="H7112" i="1"/>
  <c r="G7112" i="1"/>
  <c r="F7112" i="1"/>
  <c r="E7112" i="1"/>
  <c r="D7112" i="1"/>
  <c r="C7112" i="1"/>
  <c r="B7112" i="1"/>
  <c r="Q7112" i="1" s="1"/>
  <c r="M7111" i="1"/>
  <c r="L7111" i="1"/>
  <c r="H7111" i="1"/>
  <c r="G7111" i="1"/>
  <c r="F7111" i="1"/>
  <c r="E7111" i="1"/>
  <c r="D7111" i="1"/>
  <c r="C7111" i="1"/>
  <c r="B7111" i="1"/>
  <c r="O7111" i="1" s="1"/>
  <c r="R7111" i="1" s="1"/>
  <c r="M7110" i="1"/>
  <c r="L7110" i="1"/>
  <c r="H7110" i="1"/>
  <c r="G7110" i="1"/>
  <c r="F7110" i="1"/>
  <c r="E7110" i="1"/>
  <c r="D7110" i="1"/>
  <c r="C7110" i="1"/>
  <c r="B7110" i="1"/>
  <c r="M7109" i="1"/>
  <c r="L7109" i="1"/>
  <c r="H7109" i="1"/>
  <c r="G7109" i="1"/>
  <c r="F7109" i="1"/>
  <c r="E7109" i="1"/>
  <c r="D7109" i="1"/>
  <c r="C7109" i="1"/>
  <c r="B7109" i="1"/>
  <c r="O7109" i="1" s="1"/>
  <c r="R7109" i="1" s="1"/>
  <c r="M7108" i="1"/>
  <c r="L7108" i="1"/>
  <c r="H7108" i="1"/>
  <c r="G7108" i="1"/>
  <c r="F7108" i="1"/>
  <c r="E7108" i="1"/>
  <c r="D7108" i="1"/>
  <c r="C7108" i="1"/>
  <c r="B7108" i="1"/>
  <c r="Q7108" i="1" s="1"/>
  <c r="M7107" i="1"/>
  <c r="L7107" i="1"/>
  <c r="H7107" i="1"/>
  <c r="G7107" i="1"/>
  <c r="F7107" i="1"/>
  <c r="E7107" i="1"/>
  <c r="D7107" i="1"/>
  <c r="C7107" i="1"/>
  <c r="B7107" i="1"/>
  <c r="O7107" i="1" s="1"/>
  <c r="R7107" i="1" s="1"/>
  <c r="M7106" i="1"/>
  <c r="L7106" i="1"/>
  <c r="H7106" i="1"/>
  <c r="G7106" i="1"/>
  <c r="F7106" i="1"/>
  <c r="E7106" i="1"/>
  <c r="D7106" i="1"/>
  <c r="C7106" i="1"/>
  <c r="B7106" i="1"/>
  <c r="Q7106" i="1" s="1"/>
  <c r="M7105" i="1"/>
  <c r="L7105" i="1"/>
  <c r="H7105" i="1"/>
  <c r="G7105" i="1"/>
  <c r="F7105" i="1"/>
  <c r="E7105" i="1"/>
  <c r="D7105" i="1"/>
  <c r="C7105" i="1"/>
  <c r="B7105" i="1"/>
  <c r="O7105" i="1" s="1"/>
  <c r="R7105" i="1" s="1"/>
  <c r="M7104" i="1"/>
  <c r="L7104" i="1"/>
  <c r="H7104" i="1"/>
  <c r="G7104" i="1"/>
  <c r="F7104" i="1"/>
  <c r="E7104" i="1"/>
  <c r="D7104" i="1"/>
  <c r="C7104" i="1"/>
  <c r="B7104" i="1"/>
  <c r="Q7104" i="1" s="1"/>
  <c r="M7103" i="1"/>
  <c r="L7103" i="1"/>
  <c r="H7103" i="1"/>
  <c r="G7103" i="1"/>
  <c r="F7103" i="1"/>
  <c r="E7103" i="1"/>
  <c r="D7103" i="1"/>
  <c r="C7103" i="1"/>
  <c r="B7103" i="1"/>
  <c r="O7103" i="1" s="1"/>
  <c r="R7103" i="1" s="1"/>
  <c r="M7102" i="1"/>
  <c r="L7102" i="1"/>
  <c r="H7102" i="1"/>
  <c r="G7102" i="1"/>
  <c r="F7102" i="1"/>
  <c r="E7102" i="1"/>
  <c r="D7102" i="1"/>
  <c r="C7102" i="1"/>
  <c r="B7102" i="1"/>
  <c r="M7101" i="1"/>
  <c r="L7101" i="1"/>
  <c r="H7101" i="1"/>
  <c r="G7101" i="1"/>
  <c r="F7101" i="1"/>
  <c r="E7101" i="1"/>
  <c r="D7101" i="1"/>
  <c r="C7101" i="1"/>
  <c r="B7101" i="1"/>
  <c r="O7101" i="1" s="1"/>
  <c r="R7101" i="1" s="1"/>
  <c r="M7100" i="1"/>
  <c r="L7100" i="1"/>
  <c r="H7100" i="1"/>
  <c r="G7100" i="1"/>
  <c r="F7100" i="1"/>
  <c r="E7100" i="1"/>
  <c r="D7100" i="1"/>
  <c r="C7100" i="1"/>
  <c r="B7100" i="1"/>
  <c r="Q7100" i="1" s="1"/>
  <c r="M7099" i="1"/>
  <c r="L7099" i="1"/>
  <c r="H7099" i="1"/>
  <c r="G7099" i="1"/>
  <c r="F7099" i="1"/>
  <c r="E7099" i="1"/>
  <c r="D7099" i="1"/>
  <c r="C7099" i="1"/>
  <c r="B7099" i="1"/>
  <c r="O7099" i="1" s="1"/>
  <c r="R7099" i="1" s="1"/>
  <c r="M7098" i="1"/>
  <c r="L7098" i="1"/>
  <c r="H7098" i="1"/>
  <c r="G7098" i="1"/>
  <c r="F7098" i="1"/>
  <c r="E7098" i="1"/>
  <c r="D7098" i="1"/>
  <c r="C7098" i="1"/>
  <c r="B7098" i="1"/>
  <c r="M7097" i="1"/>
  <c r="L7097" i="1"/>
  <c r="H7097" i="1"/>
  <c r="G7097" i="1"/>
  <c r="F7097" i="1"/>
  <c r="E7097" i="1"/>
  <c r="D7097" i="1"/>
  <c r="C7097" i="1"/>
  <c r="B7097" i="1"/>
  <c r="O7097" i="1" s="1"/>
  <c r="R7097" i="1" s="1"/>
  <c r="M7096" i="1"/>
  <c r="L7096" i="1"/>
  <c r="H7096" i="1"/>
  <c r="G7096" i="1"/>
  <c r="F7096" i="1"/>
  <c r="E7096" i="1"/>
  <c r="D7096" i="1"/>
  <c r="C7096" i="1"/>
  <c r="B7096" i="1"/>
  <c r="Q7096" i="1" s="1"/>
  <c r="M7095" i="1"/>
  <c r="L7095" i="1"/>
  <c r="H7095" i="1"/>
  <c r="G7095" i="1"/>
  <c r="F7095" i="1"/>
  <c r="E7095" i="1"/>
  <c r="D7095" i="1"/>
  <c r="C7095" i="1"/>
  <c r="B7095" i="1"/>
  <c r="O7095" i="1" s="1"/>
  <c r="R7095" i="1" s="1"/>
  <c r="M7094" i="1"/>
  <c r="L7094" i="1"/>
  <c r="H7094" i="1"/>
  <c r="G7094" i="1"/>
  <c r="F7094" i="1"/>
  <c r="E7094" i="1"/>
  <c r="D7094" i="1"/>
  <c r="C7094" i="1"/>
  <c r="B7094" i="1"/>
  <c r="Q7094" i="1" s="1"/>
  <c r="M7093" i="1"/>
  <c r="L7093" i="1"/>
  <c r="H7093" i="1"/>
  <c r="G7093" i="1"/>
  <c r="F7093" i="1"/>
  <c r="E7093" i="1"/>
  <c r="D7093" i="1"/>
  <c r="C7093" i="1"/>
  <c r="B7093" i="1"/>
  <c r="O7093" i="1" s="1"/>
  <c r="R7093" i="1" s="1"/>
  <c r="M7092" i="1"/>
  <c r="L7092" i="1"/>
  <c r="H7092" i="1"/>
  <c r="G7092" i="1"/>
  <c r="F7092" i="1"/>
  <c r="E7092" i="1"/>
  <c r="D7092" i="1"/>
  <c r="C7092" i="1"/>
  <c r="B7092" i="1"/>
  <c r="Q7092" i="1" s="1"/>
  <c r="M7091" i="1"/>
  <c r="L7091" i="1"/>
  <c r="H7091" i="1"/>
  <c r="G7091" i="1"/>
  <c r="F7091" i="1"/>
  <c r="E7091" i="1"/>
  <c r="D7091" i="1"/>
  <c r="C7091" i="1"/>
  <c r="B7091" i="1"/>
  <c r="O7091" i="1" s="1"/>
  <c r="R7091" i="1" s="1"/>
  <c r="M7090" i="1"/>
  <c r="L7090" i="1"/>
  <c r="H7090" i="1"/>
  <c r="G7090" i="1"/>
  <c r="F7090" i="1"/>
  <c r="E7090" i="1"/>
  <c r="D7090" i="1"/>
  <c r="C7090" i="1"/>
  <c r="B7090" i="1"/>
  <c r="Q7090" i="1" s="1"/>
  <c r="M7089" i="1"/>
  <c r="L7089" i="1"/>
  <c r="H7089" i="1"/>
  <c r="G7089" i="1"/>
  <c r="F7089" i="1"/>
  <c r="E7089" i="1"/>
  <c r="D7089" i="1"/>
  <c r="C7089" i="1"/>
  <c r="B7089" i="1"/>
  <c r="O7089" i="1" s="1"/>
  <c r="R7089" i="1" s="1"/>
  <c r="M7088" i="1"/>
  <c r="L7088" i="1"/>
  <c r="H7088" i="1"/>
  <c r="G7088" i="1"/>
  <c r="F7088" i="1"/>
  <c r="E7088" i="1"/>
  <c r="D7088" i="1"/>
  <c r="C7088" i="1"/>
  <c r="B7088" i="1"/>
  <c r="Q7088" i="1" s="1"/>
  <c r="M7087" i="1"/>
  <c r="L7087" i="1"/>
  <c r="H7087" i="1"/>
  <c r="G7087" i="1"/>
  <c r="F7087" i="1"/>
  <c r="E7087" i="1"/>
  <c r="D7087" i="1"/>
  <c r="C7087" i="1"/>
  <c r="B7087" i="1"/>
  <c r="O7087" i="1" s="1"/>
  <c r="R7087" i="1" s="1"/>
  <c r="M7086" i="1"/>
  <c r="L7086" i="1"/>
  <c r="H7086" i="1"/>
  <c r="G7086" i="1"/>
  <c r="F7086" i="1"/>
  <c r="E7086" i="1"/>
  <c r="D7086" i="1"/>
  <c r="C7086" i="1"/>
  <c r="B7086" i="1"/>
  <c r="M7085" i="1"/>
  <c r="L7085" i="1"/>
  <c r="H7085" i="1"/>
  <c r="G7085" i="1"/>
  <c r="F7085" i="1"/>
  <c r="E7085" i="1"/>
  <c r="D7085" i="1"/>
  <c r="C7085" i="1"/>
  <c r="B7085" i="1"/>
  <c r="O7085" i="1" s="1"/>
  <c r="R7085" i="1" s="1"/>
  <c r="M7084" i="1"/>
  <c r="L7084" i="1"/>
  <c r="H7084" i="1"/>
  <c r="G7084" i="1"/>
  <c r="F7084" i="1"/>
  <c r="E7084" i="1"/>
  <c r="D7084" i="1"/>
  <c r="C7084" i="1"/>
  <c r="B7084" i="1"/>
  <c r="Q7084" i="1" s="1"/>
  <c r="M7083" i="1"/>
  <c r="L7083" i="1"/>
  <c r="H7083" i="1"/>
  <c r="G7083" i="1"/>
  <c r="F7083" i="1"/>
  <c r="E7083" i="1"/>
  <c r="D7083" i="1"/>
  <c r="C7083" i="1"/>
  <c r="B7083" i="1"/>
  <c r="O7083" i="1" s="1"/>
  <c r="R7083" i="1" s="1"/>
  <c r="M7082" i="1"/>
  <c r="L7082" i="1"/>
  <c r="H7082" i="1"/>
  <c r="G7082" i="1"/>
  <c r="F7082" i="1"/>
  <c r="E7082" i="1"/>
  <c r="D7082" i="1"/>
  <c r="C7082" i="1"/>
  <c r="B7082" i="1"/>
  <c r="O7082" i="1" s="1"/>
  <c r="R7082" i="1" s="1"/>
  <c r="M7081" i="1"/>
  <c r="L7081" i="1"/>
  <c r="H7081" i="1"/>
  <c r="G7081" i="1"/>
  <c r="F7081" i="1"/>
  <c r="E7081" i="1"/>
  <c r="D7081" i="1"/>
  <c r="C7081" i="1"/>
  <c r="B7081" i="1"/>
  <c r="O7081" i="1" s="1"/>
  <c r="R7081" i="1" s="1"/>
  <c r="M7080" i="1"/>
  <c r="L7080" i="1"/>
  <c r="H7080" i="1"/>
  <c r="G7080" i="1"/>
  <c r="F7080" i="1"/>
  <c r="E7080" i="1"/>
  <c r="D7080" i="1"/>
  <c r="C7080" i="1"/>
  <c r="B7080" i="1"/>
  <c r="Q7080" i="1" s="1"/>
  <c r="M7079" i="1"/>
  <c r="L7079" i="1"/>
  <c r="H7079" i="1"/>
  <c r="G7079" i="1"/>
  <c r="F7079" i="1"/>
  <c r="E7079" i="1"/>
  <c r="D7079" i="1"/>
  <c r="C7079" i="1"/>
  <c r="B7079" i="1"/>
  <c r="O7079" i="1" s="1"/>
  <c r="R7079" i="1" s="1"/>
  <c r="M7078" i="1"/>
  <c r="L7078" i="1"/>
  <c r="H7078" i="1"/>
  <c r="G7078" i="1"/>
  <c r="F7078" i="1"/>
  <c r="E7078" i="1"/>
  <c r="D7078" i="1"/>
  <c r="C7078" i="1"/>
  <c r="B7078" i="1"/>
  <c r="Q7078" i="1" s="1"/>
  <c r="M7077" i="1"/>
  <c r="L7077" i="1"/>
  <c r="H7077" i="1"/>
  <c r="G7077" i="1"/>
  <c r="F7077" i="1"/>
  <c r="E7077" i="1"/>
  <c r="D7077" i="1"/>
  <c r="C7077" i="1"/>
  <c r="B7077" i="1"/>
  <c r="O7077" i="1" s="1"/>
  <c r="R7077" i="1" s="1"/>
  <c r="M7076" i="1"/>
  <c r="L7076" i="1"/>
  <c r="H7076" i="1"/>
  <c r="G7076" i="1"/>
  <c r="F7076" i="1"/>
  <c r="E7076" i="1"/>
  <c r="D7076" i="1"/>
  <c r="C7076" i="1"/>
  <c r="B7076" i="1"/>
  <c r="Q7076" i="1" s="1"/>
  <c r="M7075" i="1"/>
  <c r="L7075" i="1"/>
  <c r="H7075" i="1"/>
  <c r="G7075" i="1"/>
  <c r="F7075" i="1"/>
  <c r="E7075" i="1"/>
  <c r="D7075" i="1"/>
  <c r="C7075" i="1"/>
  <c r="B7075" i="1"/>
  <c r="O7075" i="1" s="1"/>
  <c r="R7075" i="1" s="1"/>
  <c r="M7074" i="1"/>
  <c r="L7074" i="1"/>
  <c r="H7074" i="1"/>
  <c r="G7074" i="1"/>
  <c r="F7074" i="1"/>
  <c r="E7074" i="1"/>
  <c r="D7074" i="1"/>
  <c r="C7074" i="1"/>
  <c r="B7074" i="1"/>
  <c r="Q7074" i="1" s="1"/>
  <c r="M7073" i="1"/>
  <c r="L7073" i="1"/>
  <c r="H7073" i="1"/>
  <c r="G7073" i="1"/>
  <c r="F7073" i="1"/>
  <c r="E7073" i="1"/>
  <c r="D7073" i="1"/>
  <c r="C7073" i="1"/>
  <c r="B7073" i="1"/>
  <c r="M7072" i="1"/>
  <c r="L7072" i="1"/>
  <c r="H7072" i="1"/>
  <c r="G7072" i="1"/>
  <c r="F7072" i="1"/>
  <c r="E7072" i="1"/>
  <c r="D7072" i="1"/>
  <c r="C7072" i="1"/>
  <c r="B7072" i="1"/>
  <c r="Q7072" i="1" s="1"/>
  <c r="M7071" i="1"/>
  <c r="L7071" i="1"/>
  <c r="H7071" i="1"/>
  <c r="G7071" i="1"/>
  <c r="F7071" i="1"/>
  <c r="E7071" i="1"/>
  <c r="D7071" i="1"/>
  <c r="C7071" i="1"/>
  <c r="B7071" i="1"/>
  <c r="O7071" i="1" s="1"/>
  <c r="R7071" i="1" s="1"/>
  <c r="M7070" i="1"/>
  <c r="L7070" i="1"/>
  <c r="H7070" i="1"/>
  <c r="G7070" i="1"/>
  <c r="F7070" i="1"/>
  <c r="E7070" i="1"/>
  <c r="D7070" i="1"/>
  <c r="C7070" i="1"/>
  <c r="B7070" i="1"/>
  <c r="M7069" i="1"/>
  <c r="L7069" i="1"/>
  <c r="H7069" i="1"/>
  <c r="G7069" i="1"/>
  <c r="F7069" i="1"/>
  <c r="E7069" i="1"/>
  <c r="D7069" i="1"/>
  <c r="C7069" i="1"/>
  <c r="B7069" i="1"/>
  <c r="O7069" i="1" s="1"/>
  <c r="R7069" i="1" s="1"/>
  <c r="M7068" i="1"/>
  <c r="L7068" i="1"/>
  <c r="H7068" i="1"/>
  <c r="G7068" i="1"/>
  <c r="F7068" i="1"/>
  <c r="E7068" i="1"/>
  <c r="D7068" i="1"/>
  <c r="C7068" i="1"/>
  <c r="B7068" i="1"/>
  <c r="Q7068" i="1" s="1"/>
  <c r="M7067" i="1"/>
  <c r="L7067" i="1"/>
  <c r="H7067" i="1"/>
  <c r="G7067" i="1"/>
  <c r="F7067" i="1"/>
  <c r="E7067" i="1"/>
  <c r="D7067" i="1"/>
  <c r="C7067" i="1"/>
  <c r="B7067" i="1"/>
  <c r="O7067" i="1" s="1"/>
  <c r="R7067" i="1" s="1"/>
  <c r="M7066" i="1"/>
  <c r="L7066" i="1"/>
  <c r="H7066" i="1"/>
  <c r="G7066" i="1"/>
  <c r="F7066" i="1"/>
  <c r="E7066" i="1"/>
  <c r="D7066" i="1"/>
  <c r="C7066" i="1"/>
  <c r="B7066" i="1"/>
  <c r="M7065" i="1"/>
  <c r="L7065" i="1"/>
  <c r="H7065" i="1"/>
  <c r="G7065" i="1"/>
  <c r="F7065" i="1"/>
  <c r="E7065" i="1"/>
  <c r="D7065" i="1"/>
  <c r="C7065" i="1"/>
  <c r="B7065" i="1"/>
  <c r="O7065" i="1" s="1"/>
  <c r="R7065" i="1" s="1"/>
  <c r="M7064" i="1"/>
  <c r="L7064" i="1"/>
  <c r="H7064" i="1"/>
  <c r="G7064" i="1"/>
  <c r="F7064" i="1"/>
  <c r="E7064" i="1"/>
  <c r="D7064" i="1"/>
  <c r="C7064" i="1"/>
  <c r="B7064" i="1"/>
  <c r="Q7064" i="1" s="1"/>
  <c r="M7063" i="1"/>
  <c r="L7063" i="1"/>
  <c r="H7063" i="1"/>
  <c r="G7063" i="1"/>
  <c r="F7063" i="1"/>
  <c r="E7063" i="1"/>
  <c r="D7063" i="1"/>
  <c r="C7063" i="1"/>
  <c r="B7063" i="1"/>
  <c r="O7063" i="1" s="1"/>
  <c r="R7063" i="1" s="1"/>
  <c r="M7062" i="1"/>
  <c r="L7062" i="1"/>
  <c r="H7062" i="1"/>
  <c r="G7062" i="1"/>
  <c r="F7062" i="1"/>
  <c r="E7062" i="1"/>
  <c r="D7062" i="1"/>
  <c r="C7062" i="1"/>
  <c r="B7062" i="1"/>
  <c r="Q7062" i="1" s="1"/>
  <c r="M7061" i="1"/>
  <c r="L7061" i="1"/>
  <c r="H7061" i="1"/>
  <c r="G7061" i="1"/>
  <c r="F7061" i="1"/>
  <c r="E7061" i="1"/>
  <c r="D7061" i="1"/>
  <c r="C7061" i="1"/>
  <c r="B7061" i="1"/>
  <c r="O7061" i="1" s="1"/>
  <c r="R7061" i="1" s="1"/>
  <c r="M7060" i="1"/>
  <c r="L7060" i="1"/>
  <c r="H7060" i="1"/>
  <c r="G7060" i="1"/>
  <c r="F7060" i="1"/>
  <c r="E7060" i="1"/>
  <c r="D7060" i="1"/>
  <c r="C7060" i="1"/>
  <c r="B7060" i="1"/>
  <c r="Q7060" i="1" s="1"/>
  <c r="M7059" i="1"/>
  <c r="L7059" i="1"/>
  <c r="H7059" i="1"/>
  <c r="G7059" i="1"/>
  <c r="F7059" i="1"/>
  <c r="E7059" i="1"/>
  <c r="D7059" i="1"/>
  <c r="C7059" i="1"/>
  <c r="B7059" i="1"/>
  <c r="O7059" i="1" s="1"/>
  <c r="R7059" i="1" s="1"/>
  <c r="M7058" i="1"/>
  <c r="L7058" i="1"/>
  <c r="H7058" i="1"/>
  <c r="G7058" i="1"/>
  <c r="F7058" i="1"/>
  <c r="E7058" i="1"/>
  <c r="D7058" i="1"/>
  <c r="C7058" i="1"/>
  <c r="B7058" i="1"/>
  <c r="Q7058" i="1" s="1"/>
  <c r="M7057" i="1"/>
  <c r="L7057" i="1"/>
  <c r="H7057" i="1"/>
  <c r="G7057" i="1"/>
  <c r="F7057" i="1"/>
  <c r="E7057" i="1"/>
  <c r="D7057" i="1"/>
  <c r="C7057" i="1"/>
  <c r="B7057" i="1"/>
  <c r="O7057" i="1" s="1"/>
  <c r="R7057" i="1" s="1"/>
  <c r="M7056" i="1"/>
  <c r="L7056" i="1"/>
  <c r="H7056" i="1"/>
  <c r="G7056" i="1"/>
  <c r="F7056" i="1"/>
  <c r="E7056" i="1"/>
  <c r="D7056" i="1"/>
  <c r="C7056" i="1"/>
  <c r="B7056" i="1"/>
  <c r="Q7056" i="1" s="1"/>
  <c r="M7055" i="1"/>
  <c r="L7055" i="1"/>
  <c r="H7055" i="1"/>
  <c r="G7055" i="1"/>
  <c r="F7055" i="1"/>
  <c r="E7055" i="1"/>
  <c r="D7055" i="1"/>
  <c r="C7055" i="1"/>
  <c r="B7055" i="1"/>
  <c r="O7055" i="1" s="1"/>
  <c r="R7055" i="1" s="1"/>
  <c r="M7054" i="1"/>
  <c r="L7054" i="1"/>
  <c r="H7054" i="1"/>
  <c r="G7054" i="1"/>
  <c r="F7054" i="1"/>
  <c r="E7054" i="1"/>
  <c r="D7054" i="1"/>
  <c r="C7054" i="1"/>
  <c r="B7054" i="1"/>
  <c r="Q7054" i="1" s="1"/>
  <c r="M7053" i="1"/>
  <c r="L7053" i="1"/>
  <c r="H7053" i="1"/>
  <c r="G7053" i="1"/>
  <c r="F7053" i="1"/>
  <c r="E7053" i="1"/>
  <c r="D7053" i="1"/>
  <c r="C7053" i="1"/>
  <c r="B7053" i="1"/>
  <c r="O7053" i="1" s="1"/>
  <c r="R7053" i="1" s="1"/>
  <c r="M7052" i="1"/>
  <c r="L7052" i="1"/>
  <c r="H7052" i="1"/>
  <c r="G7052" i="1"/>
  <c r="F7052" i="1"/>
  <c r="E7052" i="1"/>
  <c r="D7052" i="1"/>
  <c r="C7052" i="1"/>
  <c r="B7052" i="1"/>
  <c r="Q7052" i="1" s="1"/>
  <c r="M7051" i="1"/>
  <c r="L7051" i="1"/>
  <c r="H7051" i="1"/>
  <c r="G7051" i="1"/>
  <c r="F7051" i="1"/>
  <c r="E7051" i="1"/>
  <c r="D7051" i="1"/>
  <c r="C7051" i="1"/>
  <c r="B7051" i="1"/>
  <c r="O7051" i="1" s="1"/>
  <c r="R7051" i="1" s="1"/>
  <c r="M7050" i="1"/>
  <c r="L7050" i="1"/>
  <c r="H7050" i="1"/>
  <c r="G7050" i="1"/>
  <c r="F7050" i="1"/>
  <c r="E7050" i="1"/>
  <c r="D7050" i="1"/>
  <c r="C7050" i="1"/>
  <c r="B7050" i="1"/>
  <c r="O7050" i="1" s="1"/>
  <c r="R7050" i="1" s="1"/>
  <c r="M7049" i="1"/>
  <c r="L7049" i="1"/>
  <c r="H7049" i="1"/>
  <c r="G7049" i="1"/>
  <c r="F7049" i="1"/>
  <c r="E7049" i="1"/>
  <c r="D7049" i="1"/>
  <c r="C7049" i="1"/>
  <c r="B7049" i="1"/>
  <c r="O7049" i="1" s="1"/>
  <c r="R7049" i="1" s="1"/>
  <c r="M7048" i="1"/>
  <c r="L7048" i="1"/>
  <c r="H7048" i="1"/>
  <c r="G7048" i="1"/>
  <c r="F7048" i="1"/>
  <c r="E7048" i="1"/>
  <c r="D7048" i="1"/>
  <c r="C7048" i="1"/>
  <c r="B7048" i="1"/>
  <c r="Q7048" i="1" s="1"/>
  <c r="M7047" i="1"/>
  <c r="L7047" i="1"/>
  <c r="H7047" i="1"/>
  <c r="G7047" i="1"/>
  <c r="F7047" i="1"/>
  <c r="E7047" i="1"/>
  <c r="D7047" i="1"/>
  <c r="C7047" i="1"/>
  <c r="B7047" i="1"/>
  <c r="O7047" i="1" s="1"/>
  <c r="R7047" i="1" s="1"/>
  <c r="M7046" i="1"/>
  <c r="L7046" i="1"/>
  <c r="H7046" i="1"/>
  <c r="G7046" i="1"/>
  <c r="F7046" i="1"/>
  <c r="E7046" i="1"/>
  <c r="D7046" i="1"/>
  <c r="C7046" i="1"/>
  <c r="B7046" i="1"/>
  <c r="Q7046" i="1" s="1"/>
  <c r="M7045" i="1"/>
  <c r="L7045" i="1"/>
  <c r="H7045" i="1"/>
  <c r="G7045" i="1"/>
  <c r="F7045" i="1"/>
  <c r="E7045" i="1"/>
  <c r="D7045" i="1"/>
  <c r="C7045" i="1"/>
  <c r="B7045" i="1"/>
  <c r="O7045" i="1" s="1"/>
  <c r="R7045" i="1" s="1"/>
  <c r="M7044" i="1"/>
  <c r="L7044" i="1"/>
  <c r="H7044" i="1"/>
  <c r="G7044" i="1"/>
  <c r="F7044" i="1"/>
  <c r="E7044" i="1"/>
  <c r="D7044" i="1"/>
  <c r="C7044" i="1"/>
  <c r="B7044" i="1"/>
  <c r="Q7044" i="1" s="1"/>
  <c r="M7043" i="1"/>
  <c r="L7043" i="1"/>
  <c r="H7043" i="1"/>
  <c r="G7043" i="1"/>
  <c r="F7043" i="1"/>
  <c r="E7043" i="1"/>
  <c r="D7043" i="1"/>
  <c r="C7043" i="1"/>
  <c r="B7043" i="1"/>
  <c r="O7043" i="1" s="1"/>
  <c r="R7043" i="1" s="1"/>
  <c r="M7042" i="1"/>
  <c r="L7042" i="1"/>
  <c r="H7042" i="1"/>
  <c r="G7042" i="1"/>
  <c r="F7042" i="1"/>
  <c r="E7042" i="1"/>
  <c r="D7042" i="1"/>
  <c r="C7042" i="1"/>
  <c r="B7042" i="1"/>
  <c r="Q7042" i="1" s="1"/>
  <c r="M7041" i="1"/>
  <c r="L7041" i="1"/>
  <c r="H7041" i="1"/>
  <c r="G7041" i="1"/>
  <c r="F7041" i="1"/>
  <c r="E7041" i="1"/>
  <c r="D7041" i="1"/>
  <c r="C7041" i="1"/>
  <c r="B7041" i="1"/>
  <c r="M7040" i="1"/>
  <c r="L7040" i="1"/>
  <c r="H7040" i="1"/>
  <c r="G7040" i="1"/>
  <c r="F7040" i="1"/>
  <c r="E7040" i="1"/>
  <c r="D7040" i="1"/>
  <c r="C7040" i="1"/>
  <c r="B7040" i="1"/>
  <c r="Q7040" i="1" s="1"/>
  <c r="M7039" i="1"/>
  <c r="L7039" i="1"/>
  <c r="H7039" i="1"/>
  <c r="G7039" i="1"/>
  <c r="F7039" i="1"/>
  <c r="E7039" i="1"/>
  <c r="D7039" i="1"/>
  <c r="C7039" i="1"/>
  <c r="B7039" i="1"/>
  <c r="O7039" i="1" s="1"/>
  <c r="R7039" i="1" s="1"/>
  <c r="M7038" i="1"/>
  <c r="L7038" i="1"/>
  <c r="H7038" i="1"/>
  <c r="G7038" i="1"/>
  <c r="F7038" i="1"/>
  <c r="E7038" i="1"/>
  <c r="D7038" i="1"/>
  <c r="C7038" i="1"/>
  <c r="B7038" i="1"/>
  <c r="Q7038" i="1" s="1"/>
  <c r="M7037" i="1"/>
  <c r="L7037" i="1"/>
  <c r="H7037" i="1"/>
  <c r="G7037" i="1"/>
  <c r="F7037" i="1"/>
  <c r="E7037" i="1"/>
  <c r="D7037" i="1"/>
  <c r="C7037" i="1"/>
  <c r="B7037" i="1"/>
  <c r="O7037" i="1" s="1"/>
  <c r="R7037" i="1" s="1"/>
  <c r="M7036" i="1"/>
  <c r="L7036" i="1"/>
  <c r="H7036" i="1"/>
  <c r="G7036" i="1"/>
  <c r="F7036" i="1"/>
  <c r="E7036" i="1"/>
  <c r="D7036" i="1"/>
  <c r="C7036" i="1"/>
  <c r="B7036" i="1"/>
  <c r="Q7036" i="1" s="1"/>
  <c r="M7035" i="1"/>
  <c r="L7035" i="1"/>
  <c r="H7035" i="1"/>
  <c r="G7035" i="1"/>
  <c r="F7035" i="1"/>
  <c r="E7035" i="1"/>
  <c r="D7035" i="1"/>
  <c r="C7035" i="1"/>
  <c r="B7035" i="1"/>
  <c r="O7035" i="1" s="1"/>
  <c r="R7035" i="1" s="1"/>
  <c r="M7034" i="1"/>
  <c r="L7034" i="1"/>
  <c r="H7034" i="1"/>
  <c r="G7034" i="1"/>
  <c r="F7034" i="1"/>
  <c r="E7034" i="1"/>
  <c r="D7034" i="1"/>
  <c r="C7034" i="1"/>
  <c r="B7034" i="1"/>
  <c r="M7033" i="1"/>
  <c r="L7033" i="1"/>
  <c r="H7033" i="1"/>
  <c r="G7033" i="1"/>
  <c r="F7033" i="1"/>
  <c r="E7033" i="1"/>
  <c r="D7033" i="1"/>
  <c r="C7033" i="1"/>
  <c r="B7033" i="1"/>
  <c r="O7033" i="1" s="1"/>
  <c r="R7033" i="1" s="1"/>
  <c r="M7032" i="1"/>
  <c r="L7032" i="1"/>
  <c r="H7032" i="1"/>
  <c r="G7032" i="1"/>
  <c r="F7032" i="1"/>
  <c r="E7032" i="1"/>
  <c r="D7032" i="1"/>
  <c r="C7032" i="1"/>
  <c r="B7032" i="1"/>
  <c r="Q7032" i="1" s="1"/>
  <c r="M7031" i="1"/>
  <c r="L7031" i="1"/>
  <c r="H7031" i="1"/>
  <c r="G7031" i="1"/>
  <c r="F7031" i="1"/>
  <c r="E7031" i="1"/>
  <c r="D7031" i="1"/>
  <c r="C7031" i="1"/>
  <c r="B7031" i="1"/>
  <c r="O7031" i="1" s="1"/>
  <c r="R7031" i="1" s="1"/>
  <c r="M7030" i="1"/>
  <c r="L7030" i="1"/>
  <c r="H7030" i="1"/>
  <c r="G7030" i="1"/>
  <c r="F7030" i="1"/>
  <c r="E7030" i="1"/>
  <c r="D7030" i="1"/>
  <c r="C7030" i="1"/>
  <c r="B7030" i="1"/>
  <c r="Q7030" i="1" s="1"/>
  <c r="M7029" i="1"/>
  <c r="L7029" i="1"/>
  <c r="H7029" i="1"/>
  <c r="G7029" i="1"/>
  <c r="F7029" i="1"/>
  <c r="E7029" i="1"/>
  <c r="D7029" i="1"/>
  <c r="C7029" i="1"/>
  <c r="B7029" i="1"/>
  <c r="O7029" i="1" s="1"/>
  <c r="R7029" i="1" s="1"/>
  <c r="M7028" i="1"/>
  <c r="L7028" i="1"/>
  <c r="H7028" i="1"/>
  <c r="G7028" i="1"/>
  <c r="F7028" i="1"/>
  <c r="E7028" i="1"/>
  <c r="D7028" i="1"/>
  <c r="C7028" i="1"/>
  <c r="B7028" i="1"/>
  <c r="Q7028" i="1" s="1"/>
  <c r="M7027" i="1"/>
  <c r="L7027" i="1"/>
  <c r="H7027" i="1"/>
  <c r="G7027" i="1"/>
  <c r="F7027" i="1"/>
  <c r="E7027" i="1"/>
  <c r="D7027" i="1"/>
  <c r="C7027" i="1"/>
  <c r="B7027" i="1"/>
  <c r="O7027" i="1" s="1"/>
  <c r="R7027" i="1" s="1"/>
  <c r="M7026" i="1"/>
  <c r="L7026" i="1"/>
  <c r="H7026" i="1"/>
  <c r="G7026" i="1"/>
  <c r="F7026" i="1"/>
  <c r="E7026" i="1"/>
  <c r="D7026" i="1"/>
  <c r="C7026" i="1"/>
  <c r="B7026" i="1"/>
  <c r="Q7026" i="1" s="1"/>
  <c r="M7025" i="1"/>
  <c r="L7025" i="1"/>
  <c r="H7025" i="1"/>
  <c r="G7025" i="1"/>
  <c r="F7025" i="1"/>
  <c r="E7025" i="1"/>
  <c r="D7025" i="1"/>
  <c r="C7025" i="1"/>
  <c r="B7025" i="1"/>
  <c r="O7025" i="1" s="1"/>
  <c r="R7025" i="1" s="1"/>
  <c r="M7024" i="1"/>
  <c r="L7024" i="1"/>
  <c r="H7024" i="1"/>
  <c r="G7024" i="1"/>
  <c r="F7024" i="1"/>
  <c r="E7024" i="1"/>
  <c r="D7024" i="1"/>
  <c r="C7024" i="1"/>
  <c r="B7024" i="1"/>
  <c r="Q7024" i="1" s="1"/>
  <c r="M7023" i="1"/>
  <c r="L7023" i="1"/>
  <c r="H7023" i="1"/>
  <c r="G7023" i="1"/>
  <c r="F7023" i="1"/>
  <c r="E7023" i="1"/>
  <c r="D7023" i="1"/>
  <c r="C7023" i="1"/>
  <c r="B7023" i="1"/>
  <c r="O7023" i="1" s="1"/>
  <c r="R7023" i="1" s="1"/>
  <c r="M7022" i="1"/>
  <c r="L7022" i="1"/>
  <c r="H7022" i="1"/>
  <c r="G7022" i="1"/>
  <c r="F7022" i="1"/>
  <c r="E7022" i="1"/>
  <c r="D7022" i="1"/>
  <c r="C7022" i="1"/>
  <c r="B7022" i="1"/>
  <c r="M7021" i="1"/>
  <c r="L7021" i="1"/>
  <c r="H7021" i="1"/>
  <c r="G7021" i="1"/>
  <c r="F7021" i="1"/>
  <c r="E7021" i="1"/>
  <c r="D7021" i="1"/>
  <c r="C7021" i="1"/>
  <c r="B7021" i="1"/>
  <c r="O7021" i="1" s="1"/>
  <c r="R7021" i="1" s="1"/>
  <c r="M7020" i="1"/>
  <c r="L7020" i="1"/>
  <c r="H7020" i="1"/>
  <c r="G7020" i="1"/>
  <c r="F7020" i="1"/>
  <c r="E7020" i="1"/>
  <c r="D7020" i="1"/>
  <c r="C7020" i="1"/>
  <c r="B7020" i="1"/>
  <c r="M7019" i="1"/>
  <c r="L7019" i="1"/>
  <c r="H7019" i="1"/>
  <c r="G7019" i="1"/>
  <c r="F7019" i="1"/>
  <c r="E7019" i="1"/>
  <c r="D7019" i="1"/>
  <c r="C7019" i="1"/>
  <c r="B7019" i="1"/>
  <c r="O7019" i="1" s="1"/>
  <c r="R7019" i="1" s="1"/>
  <c r="M7018" i="1"/>
  <c r="L7018" i="1"/>
  <c r="H7018" i="1"/>
  <c r="G7018" i="1"/>
  <c r="F7018" i="1"/>
  <c r="E7018" i="1"/>
  <c r="D7018" i="1"/>
  <c r="C7018" i="1"/>
  <c r="B7018" i="1"/>
  <c r="O7018" i="1" s="1"/>
  <c r="R7018" i="1" s="1"/>
  <c r="M7017" i="1"/>
  <c r="L7017" i="1"/>
  <c r="H7017" i="1"/>
  <c r="G7017" i="1"/>
  <c r="F7017" i="1"/>
  <c r="E7017" i="1"/>
  <c r="D7017" i="1"/>
  <c r="C7017" i="1"/>
  <c r="B7017" i="1"/>
  <c r="O7017" i="1" s="1"/>
  <c r="R7017" i="1" s="1"/>
  <c r="M7016" i="1"/>
  <c r="L7016" i="1"/>
  <c r="H7016" i="1"/>
  <c r="G7016" i="1"/>
  <c r="F7016" i="1"/>
  <c r="E7016" i="1"/>
  <c r="D7016" i="1"/>
  <c r="C7016" i="1"/>
  <c r="B7016" i="1"/>
  <c r="Q7016" i="1" s="1"/>
  <c r="M7015" i="1"/>
  <c r="L7015" i="1"/>
  <c r="H7015" i="1"/>
  <c r="G7015" i="1"/>
  <c r="F7015" i="1"/>
  <c r="E7015" i="1"/>
  <c r="D7015" i="1"/>
  <c r="C7015" i="1"/>
  <c r="B7015" i="1"/>
  <c r="O7015" i="1" s="1"/>
  <c r="R7015" i="1" s="1"/>
  <c r="M7014" i="1"/>
  <c r="L7014" i="1"/>
  <c r="H7014" i="1"/>
  <c r="G7014" i="1"/>
  <c r="F7014" i="1"/>
  <c r="E7014" i="1"/>
  <c r="D7014" i="1"/>
  <c r="C7014" i="1"/>
  <c r="B7014" i="1"/>
  <c r="M7013" i="1"/>
  <c r="L7013" i="1"/>
  <c r="H7013" i="1"/>
  <c r="G7013" i="1"/>
  <c r="F7013" i="1"/>
  <c r="E7013" i="1"/>
  <c r="D7013" i="1"/>
  <c r="C7013" i="1"/>
  <c r="B7013" i="1"/>
  <c r="O7013" i="1" s="1"/>
  <c r="R7013" i="1" s="1"/>
  <c r="M7012" i="1"/>
  <c r="L7012" i="1"/>
  <c r="H7012" i="1"/>
  <c r="G7012" i="1"/>
  <c r="F7012" i="1"/>
  <c r="E7012" i="1"/>
  <c r="D7012" i="1"/>
  <c r="C7012" i="1"/>
  <c r="B7012" i="1"/>
  <c r="Q7012" i="1" s="1"/>
  <c r="M7011" i="1"/>
  <c r="L7011" i="1"/>
  <c r="H7011" i="1"/>
  <c r="G7011" i="1"/>
  <c r="F7011" i="1"/>
  <c r="E7011" i="1"/>
  <c r="D7011" i="1"/>
  <c r="C7011" i="1"/>
  <c r="B7011" i="1"/>
  <c r="O7011" i="1" s="1"/>
  <c r="R7011" i="1" s="1"/>
  <c r="M7010" i="1"/>
  <c r="L7010" i="1"/>
  <c r="H7010" i="1"/>
  <c r="G7010" i="1"/>
  <c r="F7010" i="1"/>
  <c r="E7010" i="1"/>
  <c r="D7010" i="1"/>
  <c r="C7010" i="1"/>
  <c r="B7010" i="1"/>
  <c r="Q7010" i="1" s="1"/>
  <c r="M7009" i="1"/>
  <c r="L7009" i="1"/>
  <c r="H7009" i="1"/>
  <c r="G7009" i="1"/>
  <c r="F7009" i="1"/>
  <c r="E7009" i="1"/>
  <c r="D7009" i="1"/>
  <c r="C7009" i="1"/>
  <c r="B7009" i="1"/>
  <c r="O7009" i="1" s="1"/>
  <c r="R7009" i="1" s="1"/>
  <c r="M7008" i="1"/>
  <c r="L7008" i="1"/>
  <c r="H7008" i="1"/>
  <c r="G7008" i="1"/>
  <c r="F7008" i="1"/>
  <c r="E7008" i="1"/>
  <c r="D7008" i="1"/>
  <c r="C7008" i="1"/>
  <c r="B7008" i="1"/>
  <c r="Q7008" i="1" s="1"/>
  <c r="M7007" i="1"/>
  <c r="L7007" i="1"/>
  <c r="H7007" i="1"/>
  <c r="G7007" i="1"/>
  <c r="F7007" i="1"/>
  <c r="E7007" i="1"/>
  <c r="D7007" i="1"/>
  <c r="C7007" i="1"/>
  <c r="B7007" i="1"/>
  <c r="O7007" i="1" s="1"/>
  <c r="R7007" i="1" s="1"/>
  <c r="M7006" i="1"/>
  <c r="L7006" i="1"/>
  <c r="H7006" i="1"/>
  <c r="G7006" i="1"/>
  <c r="F7006" i="1"/>
  <c r="E7006" i="1"/>
  <c r="D7006" i="1"/>
  <c r="C7006" i="1"/>
  <c r="B7006" i="1"/>
  <c r="Q7006" i="1" s="1"/>
  <c r="M7005" i="1"/>
  <c r="L7005" i="1"/>
  <c r="H7005" i="1"/>
  <c r="G7005" i="1"/>
  <c r="F7005" i="1"/>
  <c r="E7005" i="1"/>
  <c r="D7005" i="1"/>
  <c r="C7005" i="1"/>
  <c r="B7005" i="1"/>
  <c r="O7005" i="1" s="1"/>
  <c r="R7005" i="1" s="1"/>
  <c r="M7004" i="1"/>
  <c r="L7004" i="1"/>
  <c r="H7004" i="1"/>
  <c r="G7004" i="1"/>
  <c r="F7004" i="1"/>
  <c r="E7004" i="1"/>
  <c r="D7004" i="1"/>
  <c r="C7004" i="1"/>
  <c r="B7004" i="1"/>
  <c r="Q7004" i="1" s="1"/>
  <c r="M7003" i="1"/>
  <c r="L7003" i="1"/>
  <c r="H7003" i="1"/>
  <c r="G7003" i="1"/>
  <c r="F7003" i="1"/>
  <c r="E7003" i="1"/>
  <c r="D7003" i="1"/>
  <c r="C7003" i="1"/>
  <c r="B7003" i="1"/>
  <c r="O7003" i="1" s="1"/>
  <c r="R7003" i="1" s="1"/>
  <c r="M7002" i="1"/>
  <c r="L7002" i="1"/>
  <c r="H7002" i="1"/>
  <c r="G7002" i="1"/>
  <c r="F7002" i="1"/>
  <c r="E7002" i="1"/>
  <c r="D7002" i="1"/>
  <c r="C7002" i="1"/>
  <c r="B7002" i="1"/>
  <c r="M7001" i="1"/>
  <c r="L7001" i="1"/>
  <c r="H7001" i="1"/>
  <c r="G7001" i="1"/>
  <c r="F7001" i="1"/>
  <c r="E7001" i="1"/>
  <c r="D7001" i="1"/>
  <c r="C7001" i="1"/>
  <c r="B7001" i="1"/>
  <c r="O7001" i="1" s="1"/>
  <c r="R7001" i="1" s="1"/>
  <c r="M7000" i="1"/>
  <c r="L7000" i="1"/>
  <c r="H7000" i="1"/>
  <c r="G7000" i="1"/>
  <c r="F7000" i="1"/>
  <c r="E7000" i="1"/>
  <c r="D7000" i="1"/>
  <c r="C7000" i="1"/>
  <c r="B7000" i="1"/>
  <c r="Q7000" i="1" s="1"/>
  <c r="M6999" i="1"/>
  <c r="L6999" i="1"/>
  <c r="H6999" i="1"/>
  <c r="G6999" i="1"/>
  <c r="F6999" i="1"/>
  <c r="E6999" i="1"/>
  <c r="D6999" i="1"/>
  <c r="C6999" i="1"/>
  <c r="B6999" i="1"/>
  <c r="O6999" i="1" s="1"/>
  <c r="R6999" i="1" s="1"/>
  <c r="M6998" i="1"/>
  <c r="L6998" i="1"/>
  <c r="H6998" i="1"/>
  <c r="G6998" i="1"/>
  <c r="F6998" i="1"/>
  <c r="E6998" i="1"/>
  <c r="D6998" i="1"/>
  <c r="C6998" i="1"/>
  <c r="B6998" i="1"/>
  <c r="M6997" i="1"/>
  <c r="L6997" i="1"/>
  <c r="H6997" i="1"/>
  <c r="G6997" i="1"/>
  <c r="F6997" i="1"/>
  <c r="E6997" i="1"/>
  <c r="D6997" i="1"/>
  <c r="C6997" i="1"/>
  <c r="B6997" i="1"/>
  <c r="O6997" i="1" s="1"/>
  <c r="R6997" i="1" s="1"/>
  <c r="M6996" i="1"/>
  <c r="L6996" i="1"/>
  <c r="H6996" i="1"/>
  <c r="G6996" i="1"/>
  <c r="F6996" i="1"/>
  <c r="E6996" i="1"/>
  <c r="D6996" i="1"/>
  <c r="C6996" i="1"/>
  <c r="B6996" i="1"/>
  <c r="Q6996" i="1" s="1"/>
  <c r="M6995" i="1"/>
  <c r="L6995" i="1"/>
  <c r="H6995" i="1"/>
  <c r="G6995" i="1"/>
  <c r="F6995" i="1"/>
  <c r="E6995" i="1"/>
  <c r="D6995" i="1"/>
  <c r="C6995" i="1"/>
  <c r="B6995" i="1"/>
  <c r="O6995" i="1" s="1"/>
  <c r="R6995" i="1" s="1"/>
  <c r="M6994" i="1"/>
  <c r="L6994" i="1"/>
  <c r="H6994" i="1"/>
  <c r="G6994" i="1"/>
  <c r="F6994" i="1"/>
  <c r="E6994" i="1"/>
  <c r="D6994" i="1"/>
  <c r="C6994" i="1"/>
  <c r="B6994" i="1"/>
  <c r="Q6994" i="1" s="1"/>
  <c r="M6993" i="1"/>
  <c r="L6993" i="1"/>
  <c r="H6993" i="1"/>
  <c r="G6993" i="1"/>
  <c r="F6993" i="1"/>
  <c r="E6993" i="1"/>
  <c r="D6993" i="1"/>
  <c r="C6993" i="1"/>
  <c r="B6993" i="1"/>
  <c r="O6993" i="1" s="1"/>
  <c r="R6993" i="1" s="1"/>
  <c r="M6992" i="1"/>
  <c r="L6992" i="1"/>
  <c r="H6992" i="1"/>
  <c r="G6992" i="1"/>
  <c r="F6992" i="1"/>
  <c r="E6992" i="1"/>
  <c r="D6992" i="1"/>
  <c r="C6992" i="1"/>
  <c r="B6992" i="1"/>
  <c r="Q6992" i="1" s="1"/>
  <c r="M6991" i="1"/>
  <c r="L6991" i="1"/>
  <c r="H6991" i="1"/>
  <c r="G6991" i="1"/>
  <c r="F6991" i="1"/>
  <c r="E6991" i="1"/>
  <c r="D6991" i="1"/>
  <c r="C6991" i="1"/>
  <c r="B6991" i="1"/>
  <c r="O6991" i="1" s="1"/>
  <c r="R6991" i="1" s="1"/>
  <c r="M6990" i="1"/>
  <c r="L6990" i="1"/>
  <c r="H6990" i="1"/>
  <c r="G6990" i="1"/>
  <c r="F6990" i="1"/>
  <c r="E6990" i="1"/>
  <c r="D6990" i="1"/>
  <c r="C6990" i="1"/>
  <c r="B6990" i="1"/>
  <c r="M6989" i="1"/>
  <c r="L6989" i="1"/>
  <c r="H6989" i="1"/>
  <c r="G6989" i="1"/>
  <c r="F6989" i="1"/>
  <c r="E6989" i="1"/>
  <c r="D6989" i="1"/>
  <c r="C6989" i="1"/>
  <c r="B6989" i="1"/>
  <c r="O6989" i="1" s="1"/>
  <c r="R6989" i="1" s="1"/>
  <c r="M6988" i="1"/>
  <c r="L6988" i="1"/>
  <c r="H6988" i="1"/>
  <c r="G6988" i="1"/>
  <c r="F6988" i="1"/>
  <c r="E6988" i="1"/>
  <c r="D6988" i="1"/>
  <c r="C6988" i="1"/>
  <c r="B6988" i="1"/>
  <c r="Q6988" i="1" s="1"/>
  <c r="M6987" i="1"/>
  <c r="L6987" i="1"/>
  <c r="H6987" i="1"/>
  <c r="G6987" i="1"/>
  <c r="F6987" i="1"/>
  <c r="E6987" i="1"/>
  <c r="D6987" i="1"/>
  <c r="C6987" i="1"/>
  <c r="B6987" i="1"/>
  <c r="O6987" i="1" s="1"/>
  <c r="R6987" i="1" s="1"/>
  <c r="M6986" i="1"/>
  <c r="L6986" i="1"/>
  <c r="H6986" i="1"/>
  <c r="G6986" i="1"/>
  <c r="F6986" i="1"/>
  <c r="E6986" i="1"/>
  <c r="D6986" i="1"/>
  <c r="C6986" i="1"/>
  <c r="B6986" i="1"/>
  <c r="O6986" i="1" s="1"/>
  <c r="R6986" i="1" s="1"/>
  <c r="M6985" i="1"/>
  <c r="L6985" i="1"/>
  <c r="H6985" i="1"/>
  <c r="G6985" i="1"/>
  <c r="F6985" i="1"/>
  <c r="E6985" i="1"/>
  <c r="D6985" i="1"/>
  <c r="C6985" i="1"/>
  <c r="B6985" i="1"/>
  <c r="O6985" i="1" s="1"/>
  <c r="R6985" i="1" s="1"/>
  <c r="M6984" i="1"/>
  <c r="L6984" i="1"/>
  <c r="H6984" i="1"/>
  <c r="G6984" i="1"/>
  <c r="F6984" i="1"/>
  <c r="E6984" i="1"/>
  <c r="D6984" i="1"/>
  <c r="C6984" i="1"/>
  <c r="B6984" i="1"/>
  <c r="Q6984" i="1" s="1"/>
  <c r="M6983" i="1"/>
  <c r="L6983" i="1"/>
  <c r="H6983" i="1"/>
  <c r="G6983" i="1"/>
  <c r="F6983" i="1"/>
  <c r="E6983" i="1"/>
  <c r="D6983" i="1"/>
  <c r="C6983" i="1"/>
  <c r="B6983" i="1"/>
  <c r="O6983" i="1" s="1"/>
  <c r="R6983" i="1" s="1"/>
  <c r="M6982" i="1"/>
  <c r="L6982" i="1"/>
  <c r="H6982" i="1"/>
  <c r="G6982" i="1"/>
  <c r="F6982" i="1"/>
  <c r="E6982" i="1"/>
  <c r="D6982" i="1"/>
  <c r="C6982" i="1"/>
  <c r="B6982" i="1"/>
  <c r="M6981" i="1"/>
  <c r="L6981" i="1"/>
  <c r="H6981" i="1"/>
  <c r="G6981" i="1"/>
  <c r="F6981" i="1"/>
  <c r="E6981" i="1"/>
  <c r="D6981" i="1"/>
  <c r="C6981" i="1"/>
  <c r="B6981" i="1"/>
  <c r="O6981" i="1" s="1"/>
  <c r="R6981" i="1" s="1"/>
  <c r="M6980" i="1"/>
  <c r="L6980" i="1"/>
  <c r="H6980" i="1"/>
  <c r="G6980" i="1"/>
  <c r="F6980" i="1"/>
  <c r="E6980" i="1"/>
  <c r="D6980" i="1"/>
  <c r="C6980" i="1"/>
  <c r="B6980" i="1"/>
  <c r="Q6980" i="1" s="1"/>
  <c r="M6979" i="1"/>
  <c r="L6979" i="1"/>
  <c r="H6979" i="1"/>
  <c r="G6979" i="1"/>
  <c r="F6979" i="1"/>
  <c r="E6979" i="1"/>
  <c r="D6979" i="1"/>
  <c r="C6979" i="1"/>
  <c r="B6979" i="1"/>
  <c r="O6979" i="1" s="1"/>
  <c r="R6979" i="1" s="1"/>
  <c r="M6978" i="1"/>
  <c r="L6978" i="1"/>
  <c r="H6978" i="1"/>
  <c r="G6978" i="1"/>
  <c r="F6978" i="1"/>
  <c r="E6978" i="1"/>
  <c r="D6978" i="1"/>
  <c r="C6978" i="1"/>
  <c r="B6978" i="1"/>
  <c r="Q6978" i="1" s="1"/>
  <c r="M6977" i="1"/>
  <c r="L6977" i="1"/>
  <c r="H6977" i="1"/>
  <c r="G6977" i="1"/>
  <c r="F6977" i="1"/>
  <c r="E6977" i="1"/>
  <c r="D6977" i="1"/>
  <c r="C6977" i="1"/>
  <c r="B6977" i="1"/>
  <c r="O6977" i="1" s="1"/>
  <c r="R6977" i="1" s="1"/>
  <c r="M6976" i="1"/>
  <c r="L6976" i="1"/>
  <c r="H6976" i="1"/>
  <c r="G6976" i="1"/>
  <c r="F6976" i="1"/>
  <c r="E6976" i="1"/>
  <c r="D6976" i="1"/>
  <c r="C6976" i="1"/>
  <c r="B6976" i="1"/>
  <c r="Q6976" i="1" s="1"/>
  <c r="M6975" i="1"/>
  <c r="L6975" i="1"/>
  <c r="H6975" i="1"/>
  <c r="G6975" i="1"/>
  <c r="F6975" i="1"/>
  <c r="E6975" i="1"/>
  <c r="D6975" i="1"/>
  <c r="C6975" i="1"/>
  <c r="B6975" i="1"/>
  <c r="O6975" i="1" s="1"/>
  <c r="R6975" i="1" s="1"/>
  <c r="M6974" i="1"/>
  <c r="L6974" i="1"/>
  <c r="H6974" i="1"/>
  <c r="G6974" i="1"/>
  <c r="F6974" i="1"/>
  <c r="E6974" i="1"/>
  <c r="D6974" i="1"/>
  <c r="C6974" i="1"/>
  <c r="B6974" i="1"/>
  <c r="M6973" i="1"/>
  <c r="L6973" i="1"/>
  <c r="H6973" i="1"/>
  <c r="G6973" i="1"/>
  <c r="F6973" i="1"/>
  <c r="E6973" i="1"/>
  <c r="D6973" i="1"/>
  <c r="C6973" i="1"/>
  <c r="B6973" i="1"/>
  <c r="O6973" i="1" s="1"/>
  <c r="R6973" i="1" s="1"/>
  <c r="M6972" i="1"/>
  <c r="L6972" i="1"/>
  <c r="H6972" i="1"/>
  <c r="G6972" i="1"/>
  <c r="F6972" i="1"/>
  <c r="E6972" i="1"/>
  <c r="D6972" i="1"/>
  <c r="C6972" i="1"/>
  <c r="B6972" i="1"/>
  <c r="Q6972" i="1" s="1"/>
  <c r="M6971" i="1"/>
  <c r="L6971" i="1"/>
  <c r="H6971" i="1"/>
  <c r="G6971" i="1"/>
  <c r="F6971" i="1"/>
  <c r="E6971" i="1"/>
  <c r="D6971" i="1"/>
  <c r="C6971" i="1"/>
  <c r="B6971" i="1"/>
  <c r="O6971" i="1" s="1"/>
  <c r="R6971" i="1" s="1"/>
  <c r="M6970" i="1"/>
  <c r="L6970" i="1"/>
  <c r="H6970" i="1"/>
  <c r="G6970" i="1"/>
  <c r="F6970" i="1"/>
  <c r="E6970" i="1"/>
  <c r="D6970" i="1"/>
  <c r="C6970" i="1"/>
  <c r="B6970" i="1"/>
  <c r="M6969" i="1"/>
  <c r="L6969" i="1"/>
  <c r="H6969" i="1"/>
  <c r="G6969" i="1"/>
  <c r="F6969" i="1"/>
  <c r="E6969" i="1"/>
  <c r="D6969" i="1"/>
  <c r="C6969" i="1"/>
  <c r="B6969" i="1"/>
  <c r="O6969" i="1" s="1"/>
  <c r="R6969" i="1" s="1"/>
  <c r="M6968" i="1"/>
  <c r="L6968" i="1"/>
  <c r="H6968" i="1"/>
  <c r="G6968" i="1"/>
  <c r="F6968" i="1"/>
  <c r="E6968" i="1"/>
  <c r="D6968" i="1"/>
  <c r="C6968" i="1"/>
  <c r="B6968" i="1"/>
  <c r="Q6968" i="1" s="1"/>
  <c r="M6967" i="1"/>
  <c r="L6967" i="1"/>
  <c r="H6967" i="1"/>
  <c r="G6967" i="1"/>
  <c r="F6967" i="1"/>
  <c r="E6967" i="1"/>
  <c r="D6967" i="1"/>
  <c r="C6967" i="1"/>
  <c r="B6967" i="1"/>
  <c r="O6967" i="1" s="1"/>
  <c r="R6967" i="1" s="1"/>
  <c r="M6966" i="1"/>
  <c r="L6966" i="1"/>
  <c r="H6966" i="1"/>
  <c r="G6966" i="1"/>
  <c r="F6966" i="1"/>
  <c r="E6966" i="1"/>
  <c r="D6966" i="1"/>
  <c r="C6966" i="1"/>
  <c r="B6966" i="1"/>
  <c r="Q6966" i="1" s="1"/>
  <c r="M6965" i="1"/>
  <c r="L6965" i="1"/>
  <c r="H6965" i="1"/>
  <c r="G6965" i="1"/>
  <c r="F6965" i="1"/>
  <c r="E6965" i="1"/>
  <c r="D6965" i="1"/>
  <c r="C6965" i="1"/>
  <c r="B6965" i="1"/>
  <c r="O6965" i="1" s="1"/>
  <c r="R6965" i="1" s="1"/>
  <c r="M6964" i="1"/>
  <c r="L6964" i="1"/>
  <c r="H6964" i="1"/>
  <c r="G6964" i="1"/>
  <c r="F6964" i="1"/>
  <c r="E6964" i="1"/>
  <c r="D6964" i="1"/>
  <c r="C6964" i="1"/>
  <c r="B6964" i="1"/>
  <c r="Q6964" i="1" s="1"/>
  <c r="M6963" i="1"/>
  <c r="L6963" i="1"/>
  <c r="H6963" i="1"/>
  <c r="G6963" i="1"/>
  <c r="F6963" i="1"/>
  <c r="E6963" i="1"/>
  <c r="D6963" i="1"/>
  <c r="C6963" i="1"/>
  <c r="B6963" i="1"/>
  <c r="O6963" i="1" s="1"/>
  <c r="R6963" i="1" s="1"/>
  <c r="M6962" i="1"/>
  <c r="L6962" i="1"/>
  <c r="H6962" i="1"/>
  <c r="G6962" i="1"/>
  <c r="F6962" i="1"/>
  <c r="E6962" i="1"/>
  <c r="D6962" i="1"/>
  <c r="C6962" i="1"/>
  <c r="B6962" i="1"/>
  <c r="Q6962" i="1" s="1"/>
  <c r="M6961" i="1"/>
  <c r="L6961" i="1"/>
  <c r="H6961" i="1"/>
  <c r="G6961" i="1"/>
  <c r="F6961" i="1"/>
  <c r="E6961" i="1"/>
  <c r="D6961" i="1"/>
  <c r="C6961" i="1"/>
  <c r="B6961" i="1"/>
  <c r="O6961" i="1" s="1"/>
  <c r="R6961" i="1" s="1"/>
  <c r="M6960" i="1"/>
  <c r="L6960" i="1"/>
  <c r="H6960" i="1"/>
  <c r="G6960" i="1"/>
  <c r="F6960" i="1"/>
  <c r="E6960" i="1"/>
  <c r="D6960" i="1"/>
  <c r="C6960" i="1"/>
  <c r="B6960" i="1"/>
  <c r="Q6960" i="1" s="1"/>
  <c r="M6959" i="1"/>
  <c r="L6959" i="1"/>
  <c r="H6959" i="1"/>
  <c r="G6959" i="1"/>
  <c r="F6959" i="1"/>
  <c r="E6959" i="1"/>
  <c r="D6959" i="1"/>
  <c r="C6959" i="1"/>
  <c r="B6959" i="1"/>
  <c r="O6959" i="1" s="1"/>
  <c r="R6959" i="1" s="1"/>
  <c r="M6958" i="1"/>
  <c r="L6958" i="1"/>
  <c r="H6958" i="1"/>
  <c r="G6958" i="1"/>
  <c r="F6958" i="1"/>
  <c r="E6958" i="1"/>
  <c r="D6958" i="1"/>
  <c r="C6958" i="1"/>
  <c r="B6958" i="1"/>
  <c r="Q6958" i="1" s="1"/>
  <c r="M6957" i="1"/>
  <c r="L6957" i="1"/>
  <c r="H6957" i="1"/>
  <c r="G6957" i="1"/>
  <c r="F6957" i="1"/>
  <c r="E6957" i="1"/>
  <c r="D6957" i="1"/>
  <c r="C6957" i="1"/>
  <c r="B6957" i="1"/>
  <c r="O6957" i="1" s="1"/>
  <c r="R6957" i="1" s="1"/>
  <c r="M6956" i="1"/>
  <c r="L6956" i="1"/>
  <c r="H6956" i="1"/>
  <c r="G6956" i="1"/>
  <c r="F6956" i="1"/>
  <c r="E6956" i="1"/>
  <c r="D6956" i="1"/>
  <c r="C6956" i="1"/>
  <c r="B6956" i="1"/>
  <c r="Q6956" i="1" s="1"/>
  <c r="M6955" i="1"/>
  <c r="L6955" i="1"/>
  <c r="H6955" i="1"/>
  <c r="G6955" i="1"/>
  <c r="F6955" i="1"/>
  <c r="E6955" i="1"/>
  <c r="D6955" i="1"/>
  <c r="C6955" i="1"/>
  <c r="B6955" i="1"/>
  <c r="O6955" i="1" s="1"/>
  <c r="R6955" i="1" s="1"/>
  <c r="M6954" i="1"/>
  <c r="L6954" i="1"/>
  <c r="H6954" i="1"/>
  <c r="G6954" i="1"/>
  <c r="F6954" i="1"/>
  <c r="E6954" i="1"/>
  <c r="D6954" i="1"/>
  <c r="C6954" i="1"/>
  <c r="B6954" i="1"/>
  <c r="O6954" i="1" s="1"/>
  <c r="R6954" i="1" s="1"/>
  <c r="M6953" i="1"/>
  <c r="L6953" i="1"/>
  <c r="H6953" i="1"/>
  <c r="G6953" i="1"/>
  <c r="F6953" i="1"/>
  <c r="E6953" i="1"/>
  <c r="D6953" i="1"/>
  <c r="C6953" i="1"/>
  <c r="B6953" i="1"/>
  <c r="O6953" i="1" s="1"/>
  <c r="R6953" i="1" s="1"/>
  <c r="M6952" i="1"/>
  <c r="L6952" i="1"/>
  <c r="H6952" i="1"/>
  <c r="G6952" i="1"/>
  <c r="F6952" i="1"/>
  <c r="E6952" i="1"/>
  <c r="D6952" i="1"/>
  <c r="C6952" i="1"/>
  <c r="B6952" i="1"/>
  <c r="Q6952" i="1" s="1"/>
  <c r="M6951" i="1"/>
  <c r="L6951" i="1"/>
  <c r="H6951" i="1"/>
  <c r="G6951" i="1"/>
  <c r="F6951" i="1"/>
  <c r="E6951" i="1"/>
  <c r="D6951" i="1"/>
  <c r="C6951" i="1"/>
  <c r="B6951" i="1"/>
  <c r="O6951" i="1" s="1"/>
  <c r="R6951" i="1" s="1"/>
  <c r="M6950" i="1"/>
  <c r="L6950" i="1"/>
  <c r="H6950" i="1"/>
  <c r="G6950" i="1"/>
  <c r="F6950" i="1"/>
  <c r="E6950" i="1"/>
  <c r="D6950" i="1"/>
  <c r="C6950" i="1"/>
  <c r="B6950" i="1"/>
  <c r="Q6950" i="1" s="1"/>
  <c r="M6949" i="1"/>
  <c r="L6949" i="1"/>
  <c r="H6949" i="1"/>
  <c r="G6949" i="1"/>
  <c r="F6949" i="1"/>
  <c r="E6949" i="1"/>
  <c r="D6949" i="1"/>
  <c r="C6949" i="1"/>
  <c r="B6949" i="1"/>
  <c r="O6949" i="1" s="1"/>
  <c r="R6949" i="1" s="1"/>
  <c r="M6948" i="1"/>
  <c r="L6948" i="1"/>
  <c r="H6948" i="1"/>
  <c r="G6948" i="1"/>
  <c r="F6948" i="1"/>
  <c r="E6948" i="1"/>
  <c r="D6948" i="1"/>
  <c r="C6948" i="1"/>
  <c r="B6948" i="1"/>
  <c r="Q6948" i="1" s="1"/>
  <c r="M6947" i="1"/>
  <c r="L6947" i="1"/>
  <c r="H6947" i="1"/>
  <c r="G6947" i="1"/>
  <c r="F6947" i="1"/>
  <c r="E6947" i="1"/>
  <c r="D6947" i="1"/>
  <c r="C6947" i="1"/>
  <c r="B6947" i="1"/>
  <c r="O6947" i="1" s="1"/>
  <c r="R6947" i="1" s="1"/>
  <c r="M6946" i="1"/>
  <c r="L6946" i="1"/>
  <c r="H6946" i="1"/>
  <c r="G6946" i="1"/>
  <c r="F6946" i="1"/>
  <c r="E6946" i="1"/>
  <c r="D6946" i="1"/>
  <c r="C6946" i="1"/>
  <c r="B6946" i="1"/>
  <c r="Q6946" i="1" s="1"/>
  <c r="M6945" i="1"/>
  <c r="L6945" i="1"/>
  <c r="H6945" i="1"/>
  <c r="G6945" i="1"/>
  <c r="F6945" i="1"/>
  <c r="E6945" i="1"/>
  <c r="D6945" i="1"/>
  <c r="C6945" i="1"/>
  <c r="B6945" i="1"/>
  <c r="M6944" i="1"/>
  <c r="L6944" i="1"/>
  <c r="H6944" i="1"/>
  <c r="G6944" i="1"/>
  <c r="F6944" i="1"/>
  <c r="E6944" i="1"/>
  <c r="D6944" i="1"/>
  <c r="C6944" i="1"/>
  <c r="B6944" i="1"/>
  <c r="Q6944" i="1" s="1"/>
  <c r="M6943" i="1"/>
  <c r="L6943" i="1"/>
  <c r="H6943" i="1"/>
  <c r="G6943" i="1"/>
  <c r="F6943" i="1"/>
  <c r="E6943" i="1"/>
  <c r="D6943" i="1"/>
  <c r="C6943" i="1"/>
  <c r="B6943" i="1"/>
  <c r="O6943" i="1" s="1"/>
  <c r="R6943" i="1" s="1"/>
  <c r="M6942" i="1"/>
  <c r="L6942" i="1"/>
  <c r="H6942" i="1"/>
  <c r="G6942" i="1"/>
  <c r="F6942" i="1"/>
  <c r="E6942" i="1"/>
  <c r="D6942" i="1"/>
  <c r="C6942" i="1"/>
  <c r="B6942" i="1"/>
  <c r="Q6942" i="1" s="1"/>
  <c r="M6941" i="1"/>
  <c r="L6941" i="1"/>
  <c r="H6941" i="1"/>
  <c r="G6941" i="1"/>
  <c r="F6941" i="1"/>
  <c r="E6941" i="1"/>
  <c r="D6941" i="1"/>
  <c r="C6941" i="1"/>
  <c r="B6941" i="1"/>
  <c r="O6941" i="1" s="1"/>
  <c r="R6941" i="1" s="1"/>
  <c r="M6940" i="1"/>
  <c r="L6940" i="1"/>
  <c r="H6940" i="1"/>
  <c r="G6940" i="1"/>
  <c r="F6940" i="1"/>
  <c r="E6940" i="1"/>
  <c r="D6940" i="1"/>
  <c r="C6940" i="1"/>
  <c r="B6940" i="1"/>
  <c r="Q6940" i="1" s="1"/>
  <c r="M6939" i="1"/>
  <c r="L6939" i="1"/>
  <c r="H6939" i="1"/>
  <c r="G6939" i="1"/>
  <c r="F6939" i="1"/>
  <c r="E6939" i="1"/>
  <c r="D6939" i="1"/>
  <c r="C6939" i="1"/>
  <c r="B6939" i="1"/>
  <c r="O6939" i="1" s="1"/>
  <c r="R6939" i="1" s="1"/>
  <c r="M6938" i="1"/>
  <c r="L6938" i="1"/>
  <c r="H6938" i="1"/>
  <c r="G6938" i="1"/>
  <c r="F6938" i="1"/>
  <c r="E6938" i="1"/>
  <c r="D6938" i="1"/>
  <c r="C6938" i="1"/>
  <c r="B6938" i="1"/>
  <c r="M6937" i="1"/>
  <c r="L6937" i="1"/>
  <c r="H6937" i="1"/>
  <c r="G6937" i="1"/>
  <c r="F6937" i="1"/>
  <c r="E6937" i="1"/>
  <c r="D6937" i="1"/>
  <c r="C6937" i="1"/>
  <c r="B6937" i="1"/>
  <c r="O6937" i="1" s="1"/>
  <c r="R6937" i="1" s="1"/>
  <c r="M6936" i="1"/>
  <c r="L6936" i="1"/>
  <c r="H6936" i="1"/>
  <c r="G6936" i="1"/>
  <c r="F6936" i="1"/>
  <c r="E6936" i="1"/>
  <c r="D6936" i="1"/>
  <c r="C6936" i="1"/>
  <c r="B6936" i="1"/>
  <c r="Q6936" i="1" s="1"/>
  <c r="M6935" i="1"/>
  <c r="L6935" i="1"/>
  <c r="H6935" i="1"/>
  <c r="G6935" i="1"/>
  <c r="F6935" i="1"/>
  <c r="E6935" i="1"/>
  <c r="D6935" i="1"/>
  <c r="C6935" i="1"/>
  <c r="B6935" i="1"/>
  <c r="O6935" i="1" s="1"/>
  <c r="R6935" i="1" s="1"/>
  <c r="M6934" i="1"/>
  <c r="L6934" i="1"/>
  <c r="H6934" i="1"/>
  <c r="G6934" i="1"/>
  <c r="F6934" i="1"/>
  <c r="E6934" i="1"/>
  <c r="D6934" i="1"/>
  <c r="C6934" i="1"/>
  <c r="B6934" i="1"/>
  <c r="Q6934" i="1" s="1"/>
  <c r="M6933" i="1"/>
  <c r="L6933" i="1"/>
  <c r="H6933" i="1"/>
  <c r="G6933" i="1"/>
  <c r="F6933" i="1"/>
  <c r="E6933" i="1"/>
  <c r="D6933" i="1"/>
  <c r="C6933" i="1"/>
  <c r="B6933" i="1"/>
  <c r="O6933" i="1" s="1"/>
  <c r="R6933" i="1" s="1"/>
  <c r="M6932" i="1"/>
  <c r="L6932" i="1"/>
  <c r="H6932" i="1"/>
  <c r="G6932" i="1"/>
  <c r="F6932" i="1"/>
  <c r="E6932" i="1"/>
  <c r="D6932" i="1"/>
  <c r="C6932" i="1"/>
  <c r="B6932" i="1"/>
  <c r="Q6932" i="1" s="1"/>
  <c r="M6931" i="1"/>
  <c r="L6931" i="1"/>
  <c r="H6931" i="1"/>
  <c r="G6931" i="1"/>
  <c r="F6931" i="1"/>
  <c r="E6931" i="1"/>
  <c r="D6931" i="1"/>
  <c r="C6931" i="1"/>
  <c r="B6931" i="1"/>
  <c r="O6931" i="1" s="1"/>
  <c r="R6931" i="1" s="1"/>
  <c r="M6930" i="1"/>
  <c r="L6930" i="1"/>
  <c r="H6930" i="1"/>
  <c r="G6930" i="1"/>
  <c r="F6930" i="1"/>
  <c r="E6930" i="1"/>
  <c r="D6930" i="1"/>
  <c r="C6930" i="1"/>
  <c r="B6930" i="1"/>
  <c r="Q6930" i="1" s="1"/>
  <c r="M6929" i="1"/>
  <c r="L6929" i="1"/>
  <c r="H6929" i="1"/>
  <c r="G6929" i="1"/>
  <c r="F6929" i="1"/>
  <c r="E6929" i="1"/>
  <c r="D6929" i="1"/>
  <c r="C6929" i="1"/>
  <c r="B6929" i="1"/>
  <c r="O6929" i="1" s="1"/>
  <c r="R6929" i="1" s="1"/>
  <c r="M6928" i="1"/>
  <c r="L6928" i="1"/>
  <c r="H6928" i="1"/>
  <c r="G6928" i="1"/>
  <c r="F6928" i="1"/>
  <c r="E6928" i="1"/>
  <c r="D6928" i="1"/>
  <c r="C6928" i="1"/>
  <c r="B6928" i="1"/>
  <c r="Q6928" i="1" s="1"/>
  <c r="M6927" i="1"/>
  <c r="L6927" i="1"/>
  <c r="H6927" i="1"/>
  <c r="G6927" i="1"/>
  <c r="F6927" i="1"/>
  <c r="E6927" i="1"/>
  <c r="D6927" i="1"/>
  <c r="C6927" i="1"/>
  <c r="B6927" i="1"/>
  <c r="O6927" i="1" s="1"/>
  <c r="R6927" i="1" s="1"/>
  <c r="M6926" i="1"/>
  <c r="L6926" i="1"/>
  <c r="H6926" i="1"/>
  <c r="G6926" i="1"/>
  <c r="F6926" i="1"/>
  <c r="E6926" i="1"/>
  <c r="D6926" i="1"/>
  <c r="C6926" i="1"/>
  <c r="B6926" i="1"/>
  <c r="Q6926" i="1" s="1"/>
  <c r="M6925" i="1"/>
  <c r="L6925" i="1"/>
  <c r="H6925" i="1"/>
  <c r="G6925" i="1"/>
  <c r="F6925" i="1"/>
  <c r="E6925" i="1"/>
  <c r="D6925" i="1"/>
  <c r="C6925" i="1"/>
  <c r="B6925" i="1"/>
  <c r="O6925" i="1" s="1"/>
  <c r="R6925" i="1" s="1"/>
  <c r="M6924" i="1"/>
  <c r="L6924" i="1"/>
  <c r="H6924" i="1"/>
  <c r="G6924" i="1"/>
  <c r="F6924" i="1"/>
  <c r="E6924" i="1"/>
  <c r="D6924" i="1"/>
  <c r="C6924" i="1"/>
  <c r="B6924" i="1"/>
  <c r="Q6924" i="1" s="1"/>
  <c r="M6923" i="1"/>
  <c r="L6923" i="1"/>
  <c r="H6923" i="1"/>
  <c r="G6923" i="1"/>
  <c r="F6923" i="1"/>
  <c r="E6923" i="1"/>
  <c r="D6923" i="1"/>
  <c r="C6923" i="1"/>
  <c r="B6923" i="1"/>
  <c r="O6923" i="1" s="1"/>
  <c r="R6923" i="1" s="1"/>
  <c r="M6922" i="1"/>
  <c r="L6922" i="1"/>
  <c r="H6922" i="1"/>
  <c r="G6922" i="1"/>
  <c r="F6922" i="1"/>
  <c r="E6922" i="1"/>
  <c r="D6922" i="1"/>
  <c r="C6922" i="1"/>
  <c r="B6922" i="1"/>
  <c r="O6922" i="1" s="1"/>
  <c r="R6922" i="1" s="1"/>
  <c r="M6921" i="1"/>
  <c r="L6921" i="1"/>
  <c r="H6921" i="1"/>
  <c r="G6921" i="1"/>
  <c r="F6921" i="1"/>
  <c r="E6921" i="1"/>
  <c r="D6921" i="1"/>
  <c r="C6921" i="1"/>
  <c r="B6921" i="1"/>
  <c r="O6921" i="1" s="1"/>
  <c r="R6921" i="1" s="1"/>
  <c r="M6920" i="1"/>
  <c r="L6920" i="1"/>
  <c r="H6920" i="1"/>
  <c r="G6920" i="1"/>
  <c r="F6920" i="1"/>
  <c r="E6920" i="1"/>
  <c r="D6920" i="1"/>
  <c r="C6920" i="1"/>
  <c r="B6920" i="1"/>
  <c r="Q6920" i="1" s="1"/>
  <c r="M6919" i="1"/>
  <c r="L6919" i="1"/>
  <c r="H6919" i="1"/>
  <c r="G6919" i="1"/>
  <c r="F6919" i="1"/>
  <c r="E6919" i="1"/>
  <c r="D6919" i="1"/>
  <c r="C6919" i="1"/>
  <c r="B6919" i="1"/>
  <c r="O6919" i="1" s="1"/>
  <c r="R6919" i="1" s="1"/>
  <c r="M6918" i="1"/>
  <c r="L6918" i="1"/>
  <c r="H6918" i="1"/>
  <c r="G6918" i="1"/>
  <c r="F6918" i="1"/>
  <c r="E6918" i="1"/>
  <c r="D6918" i="1"/>
  <c r="C6918" i="1"/>
  <c r="B6918" i="1"/>
  <c r="Q6918" i="1" s="1"/>
  <c r="M6917" i="1"/>
  <c r="L6917" i="1"/>
  <c r="H6917" i="1"/>
  <c r="G6917" i="1"/>
  <c r="F6917" i="1"/>
  <c r="E6917" i="1"/>
  <c r="D6917" i="1"/>
  <c r="C6917" i="1"/>
  <c r="B6917" i="1"/>
  <c r="O6917" i="1" s="1"/>
  <c r="R6917" i="1" s="1"/>
  <c r="M6916" i="1"/>
  <c r="L6916" i="1"/>
  <c r="H6916" i="1"/>
  <c r="G6916" i="1"/>
  <c r="F6916" i="1"/>
  <c r="E6916" i="1"/>
  <c r="D6916" i="1"/>
  <c r="C6916" i="1"/>
  <c r="B6916" i="1"/>
  <c r="Q6916" i="1" s="1"/>
  <c r="M6915" i="1"/>
  <c r="L6915" i="1"/>
  <c r="H6915" i="1"/>
  <c r="G6915" i="1"/>
  <c r="F6915" i="1"/>
  <c r="E6915" i="1"/>
  <c r="D6915" i="1"/>
  <c r="C6915" i="1"/>
  <c r="B6915" i="1"/>
  <c r="O6915" i="1" s="1"/>
  <c r="R6915" i="1" s="1"/>
  <c r="M6914" i="1"/>
  <c r="L6914" i="1"/>
  <c r="H6914" i="1"/>
  <c r="G6914" i="1"/>
  <c r="F6914" i="1"/>
  <c r="E6914" i="1"/>
  <c r="D6914" i="1"/>
  <c r="C6914" i="1"/>
  <c r="B6914" i="1"/>
  <c r="Q6914" i="1" s="1"/>
  <c r="M6913" i="1"/>
  <c r="L6913" i="1"/>
  <c r="H6913" i="1"/>
  <c r="G6913" i="1"/>
  <c r="F6913" i="1"/>
  <c r="E6913" i="1"/>
  <c r="D6913" i="1"/>
  <c r="C6913" i="1"/>
  <c r="B6913" i="1"/>
  <c r="O6913" i="1" s="1"/>
  <c r="R6913" i="1" s="1"/>
  <c r="M6912" i="1"/>
  <c r="L6912" i="1"/>
  <c r="H6912" i="1"/>
  <c r="G6912" i="1"/>
  <c r="F6912" i="1"/>
  <c r="E6912" i="1"/>
  <c r="D6912" i="1"/>
  <c r="C6912" i="1"/>
  <c r="B6912" i="1"/>
  <c r="Q6912" i="1" s="1"/>
  <c r="M6911" i="1"/>
  <c r="L6911" i="1"/>
  <c r="H6911" i="1"/>
  <c r="G6911" i="1"/>
  <c r="F6911" i="1"/>
  <c r="E6911" i="1"/>
  <c r="D6911" i="1"/>
  <c r="C6911" i="1"/>
  <c r="B6911" i="1"/>
  <c r="O6911" i="1" s="1"/>
  <c r="R6911" i="1" s="1"/>
  <c r="M6910" i="1"/>
  <c r="L6910" i="1"/>
  <c r="H6910" i="1"/>
  <c r="G6910" i="1"/>
  <c r="F6910" i="1"/>
  <c r="E6910" i="1"/>
  <c r="D6910" i="1"/>
  <c r="C6910" i="1"/>
  <c r="B6910" i="1"/>
  <c r="Q6910" i="1" s="1"/>
  <c r="M6909" i="1"/>
  <c r="L6909" i="1"/>
  <c r="H6909" i="1"/>
  <c r="G6909" i="1"/>
  <c r="F6909" i="1"/>
  <c r="E6909" i="1"/>
  <c r="D6909" i="1"/>
  <c r="C6909" i="1"/>
  <c r="B6909" i="1"/>
  <c r="O6909" i="1" s="1"/>
  <c r="R6909" i="1" s="1"/>
  <c r="M6908" i="1"/>
  <c r="L6908" i="1"/>
  <c r="H6908" i="1"/>
  <c r="G6908" i="1"/>
  <c r="F6908" i="1"/>
  <c r="E6908" i="1"/>
  <c r="D6908" i="1"/>
  <c r="C6908" i="1"/>
  <c r="B6908" i="1"/>
  <c r="Q6908" i="1" s="1"/>
  <c r="M6907" i="1"/>
  <c r="L6907" i="1"/>
  <c r="H6907" i="1"/>
  <c r="G6907" i="1"/>
  <c r="F6907" i="1"/>
  <c r="E6907" i="1"/>
  <c r="D6907" i="1"/>
  <c r="C6907" i="1"/>
  <c r="B6907" i="1"/>
  <c r="O6907" i="1" s="1"/>
  <c r="R6907" i="1" s="1"/>
  <c r="M6906" i="1"/>
  <c r="L6906" i="1"/>
  <c r="H6906" i="1"/>
  <c r="G6906" i="1"/>
  <c r="F6906" i="1"/>
  <c r="E6906" i="1"/>
  <c r="D6906" i="1"/>
  <c r="C6906" i="1"/>
  <c r="B6906" i="1"/>
  <c r="M6905" i="1"/>
  <c r="L6905" i="1"/>
  <c r="H6905" i="1"/>
  <c r="G6905" i="1"/>
  <c r="F6905" i="1"/>
  <c r="E6905" i="1"/>
  <c r="D6905" i="1"/>
  <c r="C6905" i="1"/>
  <c r="B6905" i="1"/>
  <c r="O6905" i="1" s="1"/>
  <c r="R6905" i="1" s="1"/>
  <c r="M6904" i="1"/>
  <c r="L6904" i="1"/>
  <c r="H6904" i="1"/>
  <c r="G6904" i="1"/>
  <c r="F6904" i="1"/>
  <c r="E6904" i="1"/>
  <c r="D6904" i="1"/>
  <c r="C6904" i="1"/>
  <c r="B6904" i="1"/>
  <c r="Q6904" i="1" s="1"/>
  <c r="M6903" i="1"/>
  <c r="L6903" i="1"/>
  <c r="H6903" i="1"/>
  <c r="G6903" i="1"/>
  <c r="F6903" i="1"/>
  <c r="E6903" i="1"/>
  <c r="D6903" i="1"/>
  <c r="C6903" i="1"/>
  <c r="B6903" i="1"/>
  <c r="O6903" i="1" s="1"/>
  <c r="R6903" i="1" s="1"/>
  <c r="M6902" i="1"/>
  <c r="L6902" i="1"/>
  <c r="H6902" i="1"/>
  <c r="G6902" i="1"/>
  <c r="F6902" i="1"/>
  <c r="E6902" i="1"/>
  <c r="D6902" i="1"/>
  <c r="C6902" i="1"/>
  <c r="B6902" i="1"/>
  <c r="Q6902" i="1" s="1"/>
  <c r="M6901" i="1"/>
  <c r="L6901" i="1"/>
  <c r="H6901" i="1"/>
  <c r="G6901" i="1"/>
  <c r="F6901" i="1"/>
  <c r="E6901" i="1"/>
  <c r="D6901" i="1"/>
  <c r="C6901" i="1"/>
  <c r="B6901" i="1"/>
  <c r="O6901" i="1" s="1"/>
  <c r="R6901" i="1" s="1"/>
  <c r="M6900" i="1"/>
  <c r="L6900" i="1"/>
  <c r="H6900" i="1"/>
  <c r="G6900" i="1"/>
  <c r="F6900" i="1"/>
  <c r="E6900" i="1"/>
  <c r="D6900" i="1"/>
  <c r="C6900" i="1"/>
  <c r="B6900" i="1"/>
  <c r="Q6900" i="1" s="1"/>
  <c r="M6899" i="1"/>
  <c r="L6899" i="1"/>
  <c r="H6899" i="1"/>
  <c r="G6899" i="1"/>
  <c r="F6899" i="1"/>
  <c r="E6899" i="1"/>
  <c r="D6899" i="1"/>
  <c r="C6899" i="1"/>
  <c r="B6899" i="1"/>
  <c r="O6899" i="1" s="1"/>
  <c r="R6899" i="1" s="1"/>
  <c r="M6898" i="1"/>
  <c r="L6898" i="1"/>
  <c r="H6898" i="1"/>
  <c r="G6898" i="1"/>
  <c r="F6898" i="1"/>
  <c r="E6898" i="1"/>
  <c r="D6898" i="1"/>
  <c r="C6898" i="1"/>
  <c r="B6898" i="1"/>
  <c r="Q6898" i="1" s="1"/>
  <c r="M6897" i="1"/>
  <c r="L6897" i="1"/>
  <c r="H6897" i="1"/>
  <c r="G6897" i="1"/>
  <c r="F6897" i="1"/>
  <c r="E6897" i="1"/>
  <c r="D6897" i="1"/>
  <c r="C6897" i="1"/>
  <c r="B6897" i="1"/>
  <c r="O6897" i="1" s="1"/>
  <c r="R6897" i="1" s="1"/>
  <c r="M6896" i="1"/>
  <c r="L6896" i="1"/>
  <c r="H6896" i="1"/>
  <c r="G6896" i="1"/>
  <c r="F6896" i="1"/>
  <c r="E6896" i="1"/>
  <c r="D6896" i="1"/>
  <c r="C6896" i="1"/>
  <c r="B6896" i="1"/>
  <c r="Q6896" i="1" s="1"/>
  <c r="M6895" i="1"/>
  <c r="L6895" i="1"/>
  <c r="H6895" i="1"/>
  <c r="G6895" i="1"/>
  <c r="F6895" i="1"/>
  <c r="E6895" i="1"/>
  <c r="D6895" i="1"/>
  <c r="C6895" i="1"/>
  <c r="B6895" i="1"/>
  <c r="O6895" i="1" s="1"/>
  <c r="R6895" i="1" s="1"/>
  <c r="M6894" i="1"/>
  <c r="L6894" i="1"/>
  <c r="H6894" i="1"/>
  <c r="G6894" i="1"/>
  <c r="F6894" i="1"/>
  <c r="E6894" i="1"/>
  <c r="D6894" i="1"/>
  <c r="C6894" i="1"/>
  <c r="B6894" i="1"/>
  <c r="M6893" i="1"/>
  <c r="L6893" i="1"/>
  <c r="H6893" i="1"/>
  <c r="G6893" i="1"/>
  <c r="F6893" i="1"/>
  <c r="E6893" i="1"/>
  <c r="D6893" i="1"/>
  <c r="C6893" i="1"/>
  <c r="B6893" i="1"/>
  <c r="O6893" i="1" s="1"/>
  <c r="R6893" i="1" s="1"/>
  <c r="M6892" i="1"/>
  <c r="L6892" i="1"/>
  <c r="H6892" i="1"/>
  <c r="G6892" i="1"/>
  <c r="F6892" i="1"/>
  <c r="E6892" i="1"/>
  <c r="D6892" i="1"/>
  <c r="C6892" i="1"/>
  <c r="B6892" i="1"/>
  <c r="M6891" i="1"/>
  <c r="L6891" i="1"/>
  <c r="H6891" i="1"/>
  <c r="G6891" i="1"/>
  <c r="F6891" i="1"/>
  <c r="E6891" i="1"/>
  <c r="D6891" i="1"/>
  <c r="C6891" i="1"/>
  <c r="B6891" i="1"/>
  <c r="O6891" i="1" s="1"/>
  <c r="R6891" i="1" s="1"/>
  <c r="M6890" i="1"/>
  <c r="L6890" i="1"/>
  <c r="H6890" i="1"/>
  <c r="G6890" i="1"/>
  <c r="F6890" i="1"/>
  <c r="E6890" i="1"/>
  <c r="D6890" i="1"/>
  <c r="C6890" i="1"/>
  <c r="B6890" i="1"/>
  <c r="O6890" i="1" s="1"/>
  <c r="R6890" i="1" s="1"/>
  <c r="M6889" i="1"/>
  <c r="L6889" i="1"/>
  <c r="H6889" i="1"/>
  <c r="G6889" i="1"/>
  <c r="F6889" i="1"/>
  <c r="E6889" i="1"/>
  <c r="D6889" i="1"/>
  <c r="C6889" i="1"/>
  <c r="B6889" i="1"/>
  <c r="O6889" i="1" s="1"/>
  <c r="R6889" i="1" s="1"/>
  <c r="M6888" i="1"/>
  <c r="L6888" i="1"/>
  <c r="H6888" i="1"/>
  <c r="G6888" i="1"/>
  <c r="F6888" i="1"/>
  <c r="E6888" i="1"/>
  <c r="D6888" i="1"/>
  <c r="C6888" i="1"/>
  <c r="B6888" i="1"/>
  <c r="Q6888" i="1" s="1"/>
  <c r="M6887" i="1"/>
  <c r="L6887" i="1"/>
  <c r="H6887" i="1"/>
  <c r="G6887" i="1"/>
  <c r="F6887" i="1"/>
  <c r="E6887" i="1"/>
  <c r="D6887" i="1"/>
  <c r="C6887" i="1"/>
  <c r="B6887" i="1"/>
  <c r="O6887" i="1" s="1"/>
  <c r="R6887" i="1" s="1"/>
  <c r="M6886" i="1"/>
  <c r="L6886" i="1"/>
  <c r="H6886" i="1"/>
  <c r="G6886" i="1"/>
  <c r="F6886" i="1"/>
  <c r="E6886" i="1"/>
  <c r="D6886" i="1"/>
  <c r="C6886" i="1"/>
  <c r="B6886" i="1"/>
  <c r="M6885" i="1"/>
  <c r="L6885" i="1"/>
  <c r="H6885" i="1"/>
  <c r="G6885" i="1"/>
  <c r="F6885" i="1"/>
  <c r="E6885" i="1"/>
  <c r="D6885" i="1"/>
  <c r="C6885" i="1"/>
  <c r="B6885" i="1"/>
  <c r="O6885" i="1" s="1"/>
  <c r="R6885" i="1" s="1"/>
  <c r="M6884" i="1"/>
  <c r="L6884" i="1"/>
  <c r="H6884" i="1"/>
  <c r="G6884" i="1"/>
  <c r="F6884" i="1"/>
  <c r="E6884" i="1"/>
  <c r="D6884" i="1"/>
  <c r="C6884" i="1"/>
  <c r="B6884" i="1"/>
  <c r="Q6884" i="1" s="1"/>
  <c r="M6883" i="1"/>
  <c r="L6883" i="1"/>
  <c r="H6883" i="1"/>
  <c r="G6883" i="1"/>
  <c r="F6883" i="1"/>
  <c r="E6883" i="1"/>
  <c r="D6883" i="1"/>
  <c r="C6883" i="1"/>
  <c r="B6883" i="1"/>
  <c r="O6883" i="1" s="1"/>
  <c r="R6883" i="1" s="1"/>
  <c r="M6882" i="1"/>
  <c r="L6882" i="1"/>
  <c r="H6882" i="1"/>
  <c r="G6882" i="1"/>
  <c r="F6882" i="1"/>
  <c r="E6882" i="1"/>
  <c r="D6882" i="1"/>
  <c r="C6882" i="1"/>
  <c r="B6882" i="1"/>
  <c r="Q6882" i="1" s="1"/>
  <c r="M6881" i="1"/>
  <c r="L6881" i="1"/>
  <c r="H6881" i="1"/>
  <c r="G6881" i="1"/>
  <c r="F6881" i="1"/>
  <c r="E6881" i="1"/>
  <c r="D6881" i="1"/>
  <c r="C6881" i="1"/>
  <c r="B6881" i="1"/>
  <c r="O6881" i="1" s="1"/>
  <c r="R6881" i="1" s="1"/>
  <c r="M6880" i="1"/>
  <c r="L6880" i="1"/>
  <c r="H6880" i="1"/>
  <c r="G6880" i="1"/>
  <c r="F6880" i="1"/>
  <c r="E6880" i="1"/>
  <c r="D6880" i="1"/>
  <c r="C6880" i="1"/>
  <c r="B6880" i="1"/>
  <c r="Q6880" i="1" s="1"/>
  <c r="M6879" i="1"/>
  <c r="L6879" i="1"/>
  <c r="H6879" i="1"/>
  <c r="G6879" i="1"/>
  <c r="F6879" i="1"/>
  <c r="E6879" i="1"/>
  <c r="D6879" i="1"/>
  <c r="C6879" i="1"/>
  <c r="B6879" i="1"/>
  <c r="O6879" i="1" s="1"/>
  <c r="R6879" i="1" s="1"/>
  <c r="M6878" i="1"/>
  <c r="L6878" i="1"/>
  <c r="H6878" i="1"/>
  <c r="G6878" i="1"/>
  <c r="F6878" i="1"/>
  <c r="E6878" i="1"/>
  <c r="D6878" i="1"/>
  <c r="C6878" i="1"/>
  <c r="B6878" i="1"/>
  <c r="Q6878" i="1" s="1"/>
  <c r="M6877" i="1"/>
  <c r="L6877" i="1"/>
  <c r="H6877" i="1"/>
  <c r="G6877" i="1"/>
  <c r="F6877" i="1"/>
  <c r="E6877" i="1"/>
  <c r="D6877" i="1"/>
  <c r="C6877" i="1"/>
  <c r="B6877" i="1"/>
  <c r="O6877" i="1" s="1"/>
  <c r="R6877" i="1" s="1"/>
  <c r="M6876" i="1"/>
  <c r="L6876" i="1"/>
  <c r="H6876" i="1"/>
  <c r="G6876" i="1"/>
  <c r="F6876" i="1"/>
  <c r="E6876" i="1"/>
  <c r="D6876" i="1"/>
  <c r="C6876" i="1"/>
  <c r="B6876" i="1"/>
  <c r="Q6876" i="1" s="1"/>
  <c r="M6875" i="1"/>
  <c r="L6875" i="1"/>
  <c r="H6875" i="1"/>
  <c r="G6875" i="1"/>
  <c r="F6875" i="1"/>
  <c r="E6875" i="1"/>
  <c r="D6875" i="1"/>
  <c r="C6875" i="1"/>
  <c r="B6875" i="1"/>
  <c r="O6875" i="1" s="1"/>
  <c r="R6875" i="1" s="1"/>
  <c r="M6874" i="1"/>
  <c r="L6874" i="1"/>
  <c r="H6874" i="1"/>
  <c r="G6874" i="1"/>
  <c r="F6874" i="1"/>
  <c r="E6874" i="1"/>
  <c r="D6874" i="1"/>
  <c r="C6874" i="1"/>
  <c r="B6874" i="1"/>
  <c r="M6873" i="1"/>
  <c r="L6873" i="1"/>
  <c r="H6873" i="1"/>
  <c r="G6873" i="1"/>
  <c r="F6873" i="1"/>
  <c r="E6873" i="1"/>
  <c r="D6873" i="1"/>
  <c r="C6873" i="1"/>
  <c r="B6873" i="1"/>
  <c r="O6873" i="1" s="1"/>
  <c r="R6873" i="1" s="1"/>
  <c r="M6872" i="1"/>
  <c r="L6872" i="1"/>
  <c r="H6872" i="1"/>
  <c r="G6872" i="1"/>
  <c r="F6872" i="1"/>
  <c r="E6872" i="1"/>
  <c r="D6872" i="1"/>
  <c r="C6872" i="1"/>
  <c r="B6872" i="1"/>
  <c r="Q6872" i="1" s="1"/>
  <c r="M6871" i="1"/>
  <c r="L6871" i="1"/>
  <c r="H6871" i="1"/>
  <c r="G6871" i="1"/>
  <c r="F6871" i="1"/>
  <c r="E6871" i="1"/>
  <c r="D6871" i="1"/>
  <c r="C6871" i="1"/>
  <c r="B6871" i="1"/>
  <c r="O6871" i="1" s="1"/>
  <c r="R6871" i="1" s="1"/>
  <c r="M6870" i="1"/>
  <c r="L6870" i="1"/>
  <c r="H6870" i="1"/>
  <c r="G6870" i="1"/>
  <c r="F6870" i="1"/>
  <c r="E6870" i="1"/>
  <c r="D6870" i="1"/>
  <c r="C6870" i="1"/>
  <c r="B6870" i="1"/>
  <c r="M6869" i="1"/>
  <c r="L6869" i="1"/>
  <c r="H6869" i="1"/>
  <c r="G6869" i="1"/>
  <c r="F6869" i="1"/>
  <c r="E6869" i="1"/>
  <c r="D6869" i="1"/>
  <c r="C6869" i="1"/>
  <c r="B6869" i="1"/>
  <c r="O6869" i="1" s="1"/>
  <c r="R6869" i="1" s="1"/>
  <c r="M6868" i="1"/>
  <c r="L6868" i="1"/>
  <c r="H6868" i="1"/>
  <c r="G6868" i="1"/>
  <c r="F6868" i="1"/>
  <c r="E6868" i="1"/>
  <c r="D6868" i="1"/>
  <c r="C6868" i="1"/>
  <c r="B6868" i="1"/>
  <c r="Q6868" i="1" s="1"/>
  <c r="M6867" i="1"/>
  <c r="L6867" i="1"/>
  <c r="H6867" i="1"/>
  <c r="G6867" i="1"/>
  <c r="F6867" i="1"/>
  <c r="E6867" i="1"/>
  <c r="D6867" i="1"/>
  <c r="C6867" i="1"/>
  <c r="B6867" i="1"/>
  <c r="O6867" i="1" s="1"/>
  <c r="R6867" i="1" s="1"/>
  <c r="M6866" i="1"/>
  <c r="L6866" i="1"/>
  <c r="H6866" i="1"/>
  <c r="G6866" i="1"/>
  <c r="F6866" i="1"/>
  <c r="E6866" i="1"/>
  <c r="D6866" i="1"/>
  <c r="C6866" i="1"/>
  <c r="B6866" i="1"/>
  <c r="Q6866" i="1" s="1"/>
  <c r="M6865" i="1"/>
  <c r="L6865" i="1"/>
  <c r="H6865" i="1"/>
  <c r="G6865" i="1"/>
  <c r="F6865" i="1"/>
  <c r="E6865" i="1"/>
  <c r="D6865" i="1"/>
  <c r="C6865" i="1"/>
  <c r="B6865" i="1"/>
  <c r="O6865" i="1" s="1"/>
  <c r="R6865" i="1" s="1"/>
  <c r="M6864" i="1"/>
  <c r="L6864" i="1"/>
  <c r="H6864" i="1"/>
  <c r="G6864" i="1"/>
  <c r="F6864" i="1"/>
  <c r="E6864" i="1"/>
  <c r="D6864" i="1"/>
  <c r="C6864" i="1"/>
  <c r="B6864" i="1"/>
  <c r="Q6864" i="1" s="1"/>
  <c r="M6863" i="1"/>
  <c r="L6863" i="1"/>
  <c r="H6863" i="1"/>
  <c r="G6863" i="1"/>
  <c r="F6863" i="1"/>
  <c r="E6863" i="1"/>
  <c r="D6863" i="1"/>
  <c r="C6863" i="1"/>
  <c r="B6863" i="1"/>
  <c r="O6863" i="1" s="1"/>
  <c r="R6863" i="1" s="1"/>
  <c r="M6862" i="1"/>
  <c r="L6862" i="1"/>
  <c r="H6862" i="1"/>
  <c r="G6862" i="1"/>
  <c r="F6862" i="1"/>
  <c r="E6862" i="1"/>
  <c r="D6862" i="1"/>
  <c r="C6862" i="1"/>
  <c r="B6862" i="1"/>
  <c r="Q6862" i="1" s="1"/>
  <c r="M6861" i="1"/>
  <c r="L6861" i="1"/>
  <c r="H6861" i="1"/>
  <c r="G6861" i="1"/>
  <c r="F6861" i="1"/>
  <c r="E6861" i="1"/>
  <c r="D6861" i="1"/>
  <c r="C6861" i="1"/>
  <c r="B6861" i="1"/>
  <c r="O6861" i="1" s="1"/>
  <c r="R6861" i="1" s="1"/>
  <c r="M6860" i="1"/>
  <c r="L6860" i="1"/>
  <c r="H6860" i="1"/>
  <c r="G6860" i="1"/>
  <c r="F6860" i="1"/>
  <c r="E6860" i="1"/>
  <c r="D6860" i="1"/>
  <c r="C6860" i="1"/>
  <c r="B6860" i="1"/>
  <c r="M6859" i="1"/>
  <c r="L6859" i="1"/>
  <c r="H6859" i="1"/>
  <c r="G6859" i="1"/>
  <c r="F6859" i="1"/>
  <c r="E6859" i="1"/>
  <c r="D6859" i="1"/>
  <c r="C6859" i="1"/>
  <c r="B6859" i="1"/>
  <c r="O6859" i="1" s="1"/>
  <c r="R6859" i="1" s="1"/>
  <c r="M6858" i="1"/>
  <c r="L6858" i="1"/>
  <c r="H6858" i="1"/>
  <c r="G6858" i="1"/>
  <c r="F6858" i="1"/>
  <c r="E6858" i="1"/>
  <c r="D6858" i="1"/>
  <c r="C6858" i="1"/>
  <c r="B6858" i="1"/>
  <c r="O6858" i="1" s="1"/>
  <c r="R6858" i="1" s="1"/>
  <c r="M6857" i="1"/>
  <c r="L6857" i="1"/>
  <c r="H6857" i="1"/>
  <c r="G6857" i="1"/>
  <c r="F6857" i="1"/>
  <c r="E6857" i="1"/>
  <c r="D6857" i="1"/>
  <c r="C6857" i="1"/>
  <c r="B6857" i="1"/>
  <c r="O6857" i="1" s="1"/>
  <c r="R6857" i="1" s="1"/>
  <c r="M6856" i="1"/>
  <c r="L6856" i="1"/>
  <c r="H6856" i="1"/>
  <c r="G6856" i="1"/>
  <c r="F6856" i="1"/>
  <c r="E6856" i="1"/>
  <c r="D6856" i="1"/>
  <c r="C6856" i="1"/>
  <c r="B6856" i="1"/>
  <c r="Q6856" i="1" s="1"/>
  <c r="M6855" i="1"/>
  <c r="L6855" i="1"/>
  <c r="H6855" i="1"/>
  <c r="G6855" i="1"/>
  <c r="F6855" i="1"/>
  <c r="E6855" i="1"/>
  <c r="D6855" i="1"/>
  <c r="C6855" i="1"/>
  <c r="B6855" i="1"/>
  <c r="O6855" i="1" s="1"/>
  <c r="R6855" i="1" s="1"/>
  <c r="M6854" i="1"/>
  <c r="L6854" i="1"/>
  <c r="H6854" i="1"/>
  <c r="G6854" i="1"/>
  <c r="F6854" i="1"/>
  <c r="E6854" i="1"/>
  <c r="D6854" i="1"/>
  <c r="C6854" i="1"/>
  <c r="B6854" i="1"/>
  <c r="Q6854" i="1" s="1"/>
  <c r="M6853" i="1"/>
  <c r="L6853" i="1"/>
  <c r="H6853" i="1"/>
  <c r="G6853" i="1"/>
  <c r="F6853" i="1"/>
  <c r="E6853" i="1"/>
  <c r="D6853" i="1"/>
  <c r="C6853" i="1"/>
  <c r="B6853" i="1"/>
  <c r="O6853" i="1" s="1"/>
  <c r="R6853" i="1" s="1"/>
  <c r="M6852" i="1"/>
  <c r="L6852" i="1"/>
  <c r="H6852" i="1"/>
  <c r="G6852" i="1"/>
  <c r="F6852" i="1"/>
  <c r="E6852" i="1"/>
  <c r="D6852" i="1"/>
  <c r="C6852" i="1"/>
  <c r="B6852" i="1"/>
  <c r="Q6852" i="1" s="1"/>
  <c r="M6851" i="1"/>
  <c r="L6851" i="1"/>
  <c r="H6851" i="1"/>
  <c r="G6851" i="1"/>
  <c r="F6851" i="1"/>
  <c r="E6851" i="1"/>
  <c r="D6851" i="1"/>
  <c r="C6851" i="1"/>
  <c r="B6851" i="1"/>
  <c r="O6851" i="1" s="1"/>
  <c r="R6851" i="1" s="1"/>
  <c r="M6850" i="1"/>
  <c r="L6850" i="1"/>
  <c r="H6850" i="1"/>
  <c r="G6850" i="1"/>
  <c r="F6850" i="1"/>
  <c r="E6850" i="1"/>
  <c r="D6850" i="1"/>
  <c r="C6850" i="1"/>
  <c r="B6850" i="1"/>
  <c r="Q6850" i="1" s="1"/>
  <c r="M6849" i="1"/>
  <c r="L6849" i="1"/>
  <c r="H6849" i="1"/>
  <c r="G6849" i="1"/>
  <c r="F6849" i="1"/>
  <c r="E6849" i="1"/>
  <c r="D6849" i="1"/>
  <c r="C6849" i="1"/>
  <c r="B6849" i="1"/>
  <c r="O6849" i="1" s="1"/>
  <c r="R6849" i="1" s="1"/>
  <c r="M6848" i="1"/>
  <c r="L6848" i="1"/>
  <c r="H6848" i="1"/>
  <c r="G6848" i="1"/>
  <c r="F6848" i="1"/>
  <c r="E6848" i="1"/>
  <c r="D6848" i="1"/>
  <c r="C6848" i="1"/>
  <c r="B6848" i="1"/>
  <c r="Q6848" i="1" s="1"/>
  <c r="M6847" i="1"/>
  <c r="L6847" i="1"/>
  <c r="H6847" i="1"/>
  <c r="G6847" i="1"/>
  <c r="F6847" i="1"/>
  <c r="E6847" i="1"/>
  <c r="D6847" i="1"/>
  <c r="C6847" i="1"/>
  <c r="B6847" i="1"/>
  <c r="O6847" i="1" s="1"/>
  <c r="R6847" i="1" s="1"/>
  <c r="M6846" i="1"/>
  <c r="L6846" i="1"/>
  <c r="H6846" i="1"/>
  <c r="G6846" i="1"/>
  <c r="F6846" i="1"/>
  <c r="E6846" i="1"/>
  <c r="D6846" i="1"/>
  <c r="C6846" i="1"/>
  <c r="B6846" i="1"/>
  <c r="M6845" i="1"/>
  <c r="L6845" i="1"/>
  <c r="H6845" i="1"/>
  <c r="G6845" i="1"/>
  <c r="F6845" i="1"/>
  <c r="E6845" i="1"/>
  <c r="D6845" i="1"/>
  <c r="C6845" i="1"/>
  <c r="B6845" i="1"/>
  <c r="O6845" i="1" s="1"/>
  <c r="R6845" i="1" s="1"/>
  <c r="M6844" i="1"/>
  <c r="L6844" i="1"/>
  <c r="H6844" i="1"/>
  <c r="G6844" i="1"/>
  <c r="F6844" i="1"/>
  <c r="E6844" i="1"/>
  <c r="D6844" i="1"/>
  <c r="C6844" i="1"/>
  <c r="B6844" i="1"/>
  <c r="Q6844" i="1" s="1"/>
  <c r="M6843" i="1"/>
  <c r="L6843" i="1"/>
  <c r="H6843" i="1"/>
  <c r="G6843" i="1"/>
  <c r="F6843" i="1"/>
  <c r="E6843" i="1"/>
  <c r="D6843" i="1"/>
  <c r="C6843" i="1"/>
  <c r="B6843" i="1"/>
  <c r="O6843" i="1" s="1"/>
  <c r="R6843" i="1" s="1"/>
  <c r="M6842" i="1"/>
  <c r="L6842" i="1"/>
  <c r="H6842" i="1"/>
  <c r="G6842" i="1"/>
  <c r="F6842" i="1"/>
  <c r="E6842" i="1"/>
  <c r="D6842" i="1"/>
  <c r="C6842" i="1"/>
  <c r="B6842" i="1"/>
  <c r="M6841" i="1"/>
  <c r="L6841" i="1"/>
  <c r="H6841" i="1"/>
  <c r="G6841" i="1"/>
  <c r="F6841" i="1"/>
  <c r="E6841" i="1"/>
  <c r="D6841" i="1"/>
  <c r="C6841" i="1"/>
  <c r="B6841" i="1"/>
  <c r="O6841" i="1" s="1"/>
  <c r="R6841" i="1" s="1"/>
  <c r="M6840" i="1"/>
  <c r="L6840" i="1"/>
  <c r="H6840" i="1"/>
  <c r="G6840" i="1"/>
  <c r="F6840" i="1"/>
  <c r="E6840" i="1"/>
  <c r="D6840" i="1"/>
  <c r="C6840" i="1"/>
  <c r="B6840" i="1"/>
  <c r="Q6840" i="1" s="1"/>
  <c r="M6839" i="1"/>
  <c r="L6839" i="1"/>
  <c r="H6839" i="1"/>
  <c r="G6839" i="1"/>
  <c r="F6839" i="1"/>
  <c r="E6839" i="1"/>
  <c r="D6839" i="1"/>
  <c r="C6839" i="1"/>
  <c r="B6839" i="1"/>
  <c r="O6839" i="1" s="1"/>
  <c r="R6839" i="1" s="1"/>
  <c r="M6838" i="1"/>
  <c r="L6838" i="1"/>
  <c r="H6838" i="1"/>
  <c r="G6838" i="1"/>
  <c r="F6838" i="1"/>
  <c r="E6838" i="1"/>
  <c r="D6838" i="1"/>
  <c r="C6838" i="1"/>
  <c r="B6838" i="1"/>
  <c r="M6837" i="1"/>
  <c r="L6837" i="1"/>
  <c r="H6837" i="1"/>
  <c r="G6837" i="1"/>
  <c r="F6837" i="1"/>
  <c r="E6837" i="1"/>
  <c r="D6837" i="1"/>
  <c r="C6837" i="1"/>
  <c r="B6837" i="1"/>
  <c r="O6837" i="1" s="1"/>
  <c r="R6837" i="1" s="1"/>
  <c r="M6836" i="1"/>
  <c r="L6836" i="1"/>
  <c r="H6836" i="1"/>
  <c r="G6836" i="1"/>
  <c r="F6836" i="1"/>
  <c r="E6836" i="1"/>
  <c r="D6836" i="1"/>
  <c r="C6836" i="1"/>
  <c r="B6836" i="1"/>
  <c r="Q6836" i="1" s="1"/>
  <c r="M6835" i="1"/>
  <c r="L6835" i="1"/>
  <c r="H6835" i="1"/>
  <c r="G6835" i="1"/>
  <c r="F6835" i="1"/>
  <c r="E6835" i="1"/>
  <c r="D6835" i="1"/>
  <c r="C6835" i="1"/>
  <c r="B6835" i="1"/>
  <c r="O6835" i="1" s="1"/>
  <c r="R6835" i="1" s="1"/>
  <c r="M6834" i="1"/>
  <c r="L6834" i="1"/>
  <c r="H6834" i="1"/>
  <c r="G6834" i="1"/>
  <c r="F6834" i="1"/>
  <c r="E6834" i="1"/>
  <c r="D6834" i="1"/>
  <c r="C6834" i="1"/>
  <c r="B6834" i="1"/>
  <c r="Q6834" i="1" s="1"/>
  <c r="M6833" i="1"/>
  <c r="L6833" i="1"/>
  <c r="H6833" i="1"/>
  <c r="G6833" i="1"/>
  <c r="F6833" i="1"/>
  <c r="E6833" i="1"/>
  <c r="D6833" i="1"/>
  <c r="C6833" i="1"/>
  <c r="B6833" i="1"/>
  <c r="O6833" i="1" s="1"/>
  <c r="R6833" i="1" s="1"/>
  <c r="M6832" i="1"/>
  <c r="L6832" i="1"/>
  <c r="H6832" i="1"/>
  <c r="G6832" i="1"/>
  <c r="F6832" i="1"/>
  <c r="E6832" i="1"/>
  <c r="D6832" i="1"/>
  <c r="C6832" i="1"/>
  <c r="B6832" i="1"/>
  <c r="Q6832" i="1" s="1"/>
  <c r="M6831" i="1"/>
  <c r="L6831" i="1"/>
  <c r="H6831" i="1"/>
  <c r="G6831" i="1"/>
  <c r="F6831" i="1"/>
  <c r="E6831" i="1"/>
  <c r="D6831" i="1"/>
  <c r="C6831" i="1"/>
  <c r="B6831" i="1"/>
  <c r="O6831" i="1" s="1"/>
  <c r="R6831" i="1" s="1"/>
  <c r="M6830" i="1"/>
  <c r="L6830" i="1"/>
  <c r="H6830" i="1"/>
  <c r="G6830" i="1"/>
  <c r="F6830" i="1"/>
  <c r="E6830" i="1"/>
  <c r="D6830" i="1"/>
  <c r="C6830" i="1"/>
  <c r="B6830" i="1"/>
  <c r="Q6830" i="1" s="1"/>
  <c r="M6829" i="1"/>
  <c r="L6829" i="1"/>
  <c r="H6829" i="1"/>
  <c r="G6829" i="1"/>
  <c r="F6829" i="1"/>
  <c r="E6829" i="1"/>
  <c r="D6829" i="1"/>
  <c r="C6829" i="1"/>
  <c r="B6829" i="1"/>
  <c r="O6829" i="1" s="1"/>
  <c r="R6829" i="1" s="1"/>
  <c r="M6828" i="1"/>
  <c r="L6828" i="1"/>
  <c r="H6828" i="1"/>
  <c r="G6828" i="1"/>
  <c r="F6828" i="1"/>
  <c r="E6828" i="1"/>
  <c r="D6828" i="1"/>
  <c r="C6828" i="1"/>
  <c r="B6828" i="1"/>
  <c r="Q6828" i="1" s="1"/>
  <c r="M6827" i="1"/>
  <c r="L6827" i="1"/>
  <c r="H6827" i="1"/>
  <c r="G6827" i="1"/>
  <c r="F6827" i="1"/>
  <c r="E6827" i="1"/>
  <c r="D6827" i="1"/>
  <c r="C6827" i="1"/>
  <c r="B6827" i="1"/>
  <c r="O6827" i="1" s="1"/>
  <c r="R6827" i="1" s="1"/>
  <c r="M6826" i="1"/>
  <c r="L6826" i="1"/>
  <c r="H6826" i="1"/>
  <c r="G6826" i="1"/>
  <c r="F6826" i="1"/>
  <c r="E6826" i="1"/>
  <c r="D6826" i="1"/>
  <c r="C6826" i="1"/>
  <c r="B6826" i="1"/>
  <c r="O6826" i="1" s="1"/>
  <c r="R6826" i="1" s="1"/>
  <c r="M6825" i="1"/>
  <c r="L6825" i="1"/>
  <c r="H6825" i="1"/>
  <c r="G6825" i="1"/>
  <c r="F6825" i="1"/>
  <c r="E6825" i="1"/>
  <c r="D6825" i="1"/>
  <c r="C6825" i="1"/>
  <c r="B6825" i="1"/>
  <c r="O6825" i="1" s="1"/>
  <c r="R6825" i="1" s="1"/>
  <c r="M6824" i="1"/>
  <c r="L6824" i="1"/>
  <c r="H6824" i="1"/>
  <c r="G6824" i="1"/>
  <c r="F6824" i="1"/>
  <c r="E6824" i="1"/>
  <c r="D6824" i="1"/>
  <c r="C6824" i="1"/>
  <c r="B6824" i="1"/>
  <c r="Q6824" i="1" s="1"/>
  <c r="M6823" i="1"/>
  <c r="L6823" i="1"/>
  <c r="H6823" i="1"/>
  <c r="G6823" i="1"/>
  <c r="F6823" i="1"/>
  <c r="E6823" i="1"/>
  <c r="D6823" i="1"/>
  <c r="C6823" i="1"/>
  <c r="B6823" i="1"/>
  <c r="O6823" i="1" s="1"/>
  <c r="R6823" i="1" s="1"/>
  <c r="M6822" i="1"/>
  <c r="L6822" i="1"/>
  <c r="H6822" i="1"/>
  <c r="G6822" i="1"/>
  <c r="F6822" i="1"/>
  <c r="E6822" i="1"/>
  <c r="D6822" i="1"/>
  <c r="C6822" i="1"/>
  <c r="B6822" i="1"/>
  <c r="Q6822" i="1" s="1"/>
  <c r="M6821" i="1"/>
  <c r="L6821" i="1"/>
  <c r="H6821" i="1"/>
  <c r="G6821" i="1"/>
  <c r="F6821" i="1"/>
  <c r="E6821" i="1"/>
  <c r="D6821" i="1"/>
  <c r="C6821" i="1"/>
  <c r="B6821" i="1"/>
  <c r="O6821" i="1" s="1"/>
  <c r="R6821" i="1" s="1"/>
  <c r="M6820" i="1"/>
  <c r="L6820" i="1"/>
  <c r="H6820" i="1"/>
  <c r="G6820" i="1"/>
  <c r="F6820" i="1"/>
  <c r="E6820" i="1"/>
  <c r="D6820" i="1"/>
  <c r="C6820" i="1"/>
  <c r="B6820" i="1"/>
  <c r="Q6820" i="1" s="1"/>
  <c r="M6819" i="1"/>
  <c r="L6819" i="1"/>
  <c r="H6819" i="1"/>
  <c r="G6819" i="1"/>
  <c r="F6819" i="1"/>
  <c r="E6819" i="1"/>
  <c r="D6819" i="1"/>
  <c r="C6819" i="1"/>
  <c r="B6819" i="1"/>
  <c r="O6819" i="1" s="1"/>
  <c r="R6819" i="1" s="1"/>
  <c r="M6818" i="1"/>
  <c r="L6818" i="1"/>
  <c r="H6818" i="1"/>
  <c r="G6818" i="1"/>
  <c r="F6818" i="1"/>
  <c r="E6818" i="1"/>
  <c r="D6818" i="1"/>
  <c r="C6818" i="1"/>
  <c r="B6818" i="1"/>
  <c r="Q6818" i="1" s="1"/>
  <c r="M6817" i="1"/>
  <c r="L6817" i="1"/>
  <c r="H6817" i="1"/>
  <c r="G6817" i="1"/>
  <c r="F6817" i="1"/>
  <c r="E6817" i="1"/>
  <c r="D6817" i="1"/>
  <c r="C6817" i="1"/>
  <c r="B6817" i="1"/>
  <c r="M6816" i="1"/>
  <c r="L6816" i="1"/>
  <c r="H6816" i="1"/>
  <c r="G6816" i="1"/>
  <c r="F6816" i="1"/>
  <c r="E6816" i="1"/>
  <c r="D6816" i="1"/>
  <c r="C6816" i="1"/>
  <c r="B6816" i="1"/>
  <c r="Q6816" i="1" s="1"/>
  <c r="M6815" i="1"/>
  <c r="L6815" i="1"/>
  <c r="H6815" i="1"/>
  <c r="G6815" i="1"/>
  <c r="F6815" i="1"/>
  <c r="E6815" i="1"/>
  <c r="D6815" i="1"/>
  <c r="C6815" i="1"/>
  <c r="B6815" i="1"/>
  <c r="O6815" i="1" s="1"/>
  <c r="R6815" i="1" s="1"/>
  <c r="M6814" i="1"/>
  <c r="L6814" i="1"/>
  <c r="H6814" i="1"/>
  <c r="G6814" i="1"/>
  <c r="F6814" i="1"/>
  <c r="E6814" i="1"/>
  <c r="D6814" i="1"/>
  <c r="C6814" i="1"/>
  <c r="B6814" i="1"/>
  <c r="M6813" i="1"/>
  <c r="L6813" i="1"/>
  <c r="H6813" i="1"/>
  <c r="G6813" i="1"/>
  <c r="F6813" i="1"/>
  <c r="E6813" i="1"/>
  <c r="D6813" i="1"/>
  <c r="C6813" i="1"/>
  <c r="B6813" i="1"/>
  <c r="O6813" i="1" s="1"/>
  <c r="R6813" i="1" s="1"/>
  <c r="M6812" i="1"/>
  <c r="L6812" i="1"/>
  <c r="H6812" i="1"/>
  <c r="G6812" i="1"/>
  <c r="F6812" i="1"/>
  <c r="E6812" i="1"/>
  <c r="D6812" i="1"/>
  <c r="C6812" i="1"/>
  <c r="B6812" i="1"/>
  <c r="Q6812" i="1" s="1"/>
  <c r="M6811" i="1"/>
  <c r="L6811" i="1"/>
  <c r="H6811" i="1"/>
  <c r="G6811" i="1"/>
  <c r="F6811" i="1"/>
  <c r="E6811" i="1"/>
  <c r="D6811" i="1"/>
  <c r="C6811" i="1"/>
  <c r="B6811" i="1"/>
  <c r="O6811" i="1" s="1"/>
  <c r="R6811" i="1" s="1"/>
  <c r="M6810" i="1"/>
  <c r="L6810" i="1"/>
  <c r="H6810" i="1"/>
  <c r="G6810" i="1"/>
  <c r="F6810" i="1"/>
  <c r="E6810" i="1"/>
  <c r="D6810" i="1"/>
  <c r="C6810" i="1"/>
  <c r="B6810" i="1"/>
  <c r="M6809" i="1"/>
  <c r="L6809" i="1"/>
  <c r="H6809" i="1"/>
  <c r="G6809" i="1"/>
  <c r="F6809" i="1"/>
  <c r="E6809" i="1"/>
  <c r="D6809" i="1"/>
  <c r="C6809" i="1"/>
  <c r="B6809" i="1"/>
  <c r="O6809" i="1" s="1"/>
  <c r="R6809" i="1" s="1"/>
  <c r="M6808" i="1"/>
  <c r="L6808" i="1"/>
  <c r="H6808" i="1"/>
  <c r="G6808" i="1"/>
  <c r="F6808" i="1"/>
  <c r="E6808" i="1"/>
  <c r="D6808" i="1"/>
  <c r="C6808" i="1"/>
  <c r="B6808" i="1"/>
  <c r="Q6808" i="1" s="1"/>
  <c r="M6807" i="1"/>
  <c r="L6807" i="1"/>
  <c r="H6807" i="1"/>
  <c r="G6807" i="1"/>
  <c r="F6807" i="1"/>
  <c r="E6807" i="1"/>
  <c r="D6807" i="1"/>
  <c r="C6807" i="1"/>
  <c r="B6807" i="1"/>
  <c r="O6807" i="1" s="1"/>
  <c r="R6807" i="1" s="1"/>
  <c r="M6806" i="1"/>
  <c r="L6806" i="1"/>
  <c r="H6806" i="1"/>
  <c r="G6806" i="1"/>
  <c r="F6806" i="1"/>
  <c r="E6806" i="1"/>
  <c r="D6806" i="1"/>
  <c r="C6806" i="1"/>
  <c r="B6806" i="1"/>
  <c r="Q6806" i="1" s="1"/>
  <c r="M6805" i="1"/>
  <c r="L6805" i="1"/>
  <c r="H6805" i="1"/>
  <c r="G6805" i="1"/>
  <c r="F6805" i="1"/>
  <c r="E6805" i="1"/>
  <c r="D6805" i="1"/>
  <c r="C6805" i="1"/>
  <c r="B6805" i="1"/>
  <c r="O6805" i="1" s="1"/>
  <c r="R6805" i="1" s="1"/>
  <c r="M6804" i="1"/>
  <c r="L6804" i="1"/>
  <c r="H6804" i="1"/>
  <c r="G6804" i="1"/>
  <c r="F6804" i="1"/>
  <c r="E6804" i="1"/>
  <c r="D6804" i="1"/>
  <c r="C6804" i="1"/>
  <c r="B6804" i="1"/>
  <c r="Q6804" i="1" s="1"/>
  <c r="M6803" i="1"/>
  <c r="L6803" i="1"/>
  <c r="H6803" i="1"/>
  <c r="G6803" i="1"/>
  <c r="F6803" i="1"/>
  <c r="E6803" i="1"/>
  <c r="D6803" i="1"/>
  <c r="C6803" i="1"/>
  <c r="B6803" i="1"/>
  <c r="O6803" i="1" s="1"/>
  <c r="R6803" i="1" s="1"/>
  <c r="M6802" i="1"/>
  <c r="L6802" i="1"/>
  <c r="H6802" i="1"/>
  <c r="G6802" i="1"/>
  <c r="F6802" i="1"/>
  <c r="E6802" i="1"/>
  <c r="D6802" i="1"/>
  <c r="C6802" i="1"/>
  <c r="B6802" i="1"/>
  <c r="Q6802" i="1" s="1"/>
  <c r="M6801" i="1"/>
  <c r="L6801" i="1"/>
  <c r="H6801" i="1"/>
  <c r="G6801" i="1"/>
  <c r="F6801" i="1"/>
  <c r="E6801" i="1"/>
  <c r="D6801" i="1"/>
  <c r="C6801" i="1"/>
  <c r="B6801" i="1"/>
  <c r="O6801" i="1" s="1"/>
  <c r="R6801" i="1" s="1"/>
  <c r="M6800" i="1"/>
  <c r="L6800" i="1"/>
  <c r="H6800" i="1"/>
  <c r="G6800" i="1"/>
  <c r="F6800" i="1"/>
  <c r="E6800" i="1"/>
  <c r="D6800" i="1"/>
  <c r="C6800" i="1"/>
  <c r="B6800" i="1"/>
  <c r="Q6800" i="1" s="1"/>
  <c r="M6799" i="1"/>
  <c r="L6799" i="1"/>
  <c r="H6799" i="1"/>
  <c r="G6799" i="1"/>
  <c r="F6799" i="1"/>
  <c r="E6799" i="1"/>
  <c r="D6799" i="1"/>
  <c r="C6799" i="1"/>
  <c r="B6799" i="1"/>
  <c r="O6799" i="1" s="1"/>
  <c r="R6799" i="1" s="1"/>
  <c r="M6798" i="1"/>
  <c r="L6798" i="1"/>
  <c r="H6798" i="1"/>
  <c r="G6798" i="1"/>
  <c r="F6798" i="1"/>
  <c r="E6798" i="1"/>
  <c r="D6798" i="1"/>
  <c r="C6798" i="1"/>
  <c r="B6798" i="1"/>
  <c r="Q6798" i="1" s="1"/>
  <c r="M6797" i="1"/>
  <c r="L6797" i="1"/>
  <c r="H6797" i="1"/>
  <c r="G6797" i="1"/>
  <c r="F6797" i="1"/>
  <c r="E6797" i="1"/>
  <c r="D6797" i="1"/>
  <c r="C6797" i="1"/>
  <c r="B6797" i="1"/>
  <c r="O6797" i="1" s="1"/>
  <c r="R6797" i="1" s="1"/>
  <c r="M6796" i="1"/>
  <c r="L6796" i="1"/>
  <c r="H6796" i="1"/>
  <c r="G6796" i="1"/>
  <c r="F6796" i="1"/>
  <c r="E6796" i="1"/>
  <c r="D6796" i="1"/>
  <c r="C6796" i="1"/>
  <c r="B6796" i="1"/>
  <c r="Q6796" i="1" s="1"/>
  <c r="M6795" i="1"/>
  <c r="L6795" i="1"/>
  <c r="H6795" i="1"/>
  <c r="G6795" i="1"/>
  <c r="F6795" i="1"/>
  <c r="E6795" i="1"/>
  <c r="D6795" i="1"/>
  <c r="C6795" i="1"/>
  <c r="B6795" i="1"/>
  <c r="O6795" i="1" s="1"/>
  <c r="R6795" i="1" s="1"/>
  <c r="M6794" i="1"/>
  <c r="L6794" i="1"/>
  <c r="H6794" i="1"/>
  <c r="G6794" i="1"/>
  <c r="F6794" i="1"/>
  <c r="E6794" i="1"/>
  <c r="D6794" i="1"/>
  <c r="C6794" i="1"/>
  <c r="B6794" i="1"/>
  <c r="O6794" i="1" s="1"/>
  <c r="R6794" i="1" s="1"/>
  <c r="M6793" i="1"/>
  <c r="L6793" i="1"/>
  <c r="H6793" i="1"/>
  <c r="G6793" i="1"/>
  <c r="F6793" i="1"/>
  <c r="E6793" i="1"/>
  <c r="D6793" i="1"/>
  <c r="C6793" i="1"/>
  <c r="B6793" i="1"/>
  <c r="O6793" i="1" s="1"/>
  <c r="R6793" i="1" s="1"/>
  <c r="M6792" i="1"/>
  <c r="L6792" i="1"/>
  <c r="H6792" i="1"/>
  <c r="G6792" i="1"/>
  <c r="F6792" i="1"/>
  <c r="E6792" i="1"/>
  <c r="D6792" i="1"/>
  <c r="C6792" i="1"/>
  <c r="B6792" i="1"/>
  <c r="Q6792" i="1" s="1"/>
  <c r="M6791" i="1"/>
  <c r="L6791" i="1"/>
  <c r="H6791" i="1"/>
  <c r="G6791" i="1"/>
  <c r="F6791" i="1"/>
  <c r="E6791" i="1"/>
  <c r="D6791" i="1"/>
  <c r="C6791" i="1"/>
  <c r="B6791" i="1"/>
  <c r="O6791" i="1" s="1"/>
  <c r="R6791" i="1" s="1"/>
  <c r="M6790" i="1"/>
  <c r="L6790" i="1"/>
  <c r="H6790" i="1"/>
  <c r="G6790" i="1"/>
  <c r="F6790" i="1"/>
  <c r="E6790" i="1"/>
  <c r="D6790" i="1"/>
  <c r="C6790" i="1"/>
  <c r="B6790" i="1"/>
  <c r="Q6790" i="1" s="1"/>
  <c r="M6789" i="1"/>
  <c r="L6789" i="1"/>
  <c r="H6789" i="1"/>
  <c r="G6789" i="1"/>
  <c r="F6789" i="1"/>
  <c r="E6789" i="1"/>
  <c r="D6789" i="1"/>
  <c r="C6789" i="1"/>
  <c r="B6789" i="1"/>
  <c r="O6789" i="1" s="1"/>
  <c r="R6789" i="1" s="1"/>
  <c r="M6788" i="1"/>
  <c r="L6788" i="1"/>
  <c r="H6788" i="1"/>
  <c r="G6788" i="1"/>
  <c r="F6788" i="1"/>
  <c r="E6788" i="1"/>
  <c r="D6788" i="1"/>
  <c r="C6788" i="1"/>
  <c r="B6788" i="1"/>
  <c r="Q6788" i="1" s="1"/>
  <c r="M6787" i="1"/>
  <c r="L6787" i="1"/>
  <c r="H6787" i="1"/>
  <c r="G6787" i="1"/>
  <c r="F6787" i="1"/>
  <c r="E6787" i="1"/>
  <c r="D6787" i="1"/>
  <c r="C6787" i="1"/>
  <c r="B6787" i="1"/>
  <c r="O6787" i="1" s="1"/>
  <c r="R6787" i="1" s="1"/>
  <c r="M6786" i="1"/>
  <c r="L6786" i="1"/>
  <c r="H6786" i="1"/>
  <c r="G6786" i="1"/>
  <c r="F6786" i="1"/>
  <c r="E6786" i="1"/>
  <c r="D6786" i="1"/>
  <c r="C6786" i="1"/>
  <c r="B6786" i="1"/>
  <c r="Q6786" i="1" s="1"/>
  <c r="M6785" i="1"/>
  <c r="L6785" i="1"/>
  <c r="H6785" i="1"/>
  <c r="G6785" i="1"/>
  <c r="F6785" i="1"/>
  <c r="E6785" i="1"/>
  <c r="D6785" i="1"/>
  <c r="C6785" i="1"/>
  <c r="B6785" i="1"/>
  <c r="M6784" i="1"/>
  <c r="L6784" i="1"/>
  <c r="H6784" i="1"/>
  <c r="G6784" i="1"/>
  <c r="F6784" i="1"/>
  <c r="E6784" i="1"/>
  <c r="D6784" i="1"/>
  <c r="C6784" i="1"/>
  <c r="B6784" i="1"/>
  <c r="Q6784" i="1" s="1"/>
  <c r="M6783" i="1"/>
  <c r="L6783" i="1"/>
  <c r="H6783" i="1"/>
  <c r="G6783" i="1"/>
  <c r="F6783" i="1"/>
  <c r="E6783" i="1"/>
  <c r="D6783" i="1"/>
  <c r="C6783" i="1"/>
  <c r="B6783" i="1"/>
  <c r="O6783" i="1" s="1"/>
  <c r="R6783" i="1" s="1"/>
  <c r="M6782" i="1"/>
  <c r="L6782" i="1"/>
  <c r="H6782" i="1"/>
  <c r="G6782" i="1"/>
  <c r="F6782" i="1"/>
  <c r="E6782" i="1"/>
  <c r="D6782" i="1"/>
  <c r="C6782" i="1"/>
  <c r="B6782" i="1"/>
  <c r="Q6782" i="1" s="1"/>
  <c r="M6781" i="1"/>
  <c r="L6781" i="1"/>
  <c r="H6781" i="1"/>
  <c r="G6781" i="1"/>
  <c r="F6781" i="1"/>
  <c r="E6781" i="1"/>
  <c r="D6781" i="1"/>
  <c r="C6781" i="1"/>
  <c r="B6781" i="1"/>
  <c r="O6781" i="1" s="1"/>
  <c r="R6781" i="1" s="1"/>
  <c r="M6780" i="1"/>
  <c r="L6780" i="1"/>
  <c r="H6780" i="1"/>
  <c r="G6780" i="1"/>
  <c r="F6780" i="1"/>
  <c r="E6780" i="1"/>
  <c r="D6780" i="1"/>
  <c r="C6780" i="1"/>
  <c r="B6780" i="1"/>
  <c r="Q6780" i="1" s="1"/>
  <c r="M6779" i="1"/>
  <c r="L6779" i="1"/>
  <c r="H6779" i="1"/>
  <c r="G6779" i="1"/>
  <c r="F6779" i="1"/>
  <c r="E6779" i="1"/>
  <c r="D6779" i="1"/>
  <c r="C6779" i="1"/>
  <c r="B6779" i="1"/>
  <c r="O6779" i="1" s="1"/>
  <c r="R6779" i="1" s="1"/>
  <c r="M6778" i="1"/>
  <c r="L6778" i="1"/>
  <c r="H6778" i="1"/>
  <c r="G6778" i="1"/>
  <c r="F6778" i="1"/>
  <c r="E6778" i="1"/>
  <c r="D6778" i="1"/>
  <c r="C6778" i="1"/>
  <c r="B6778" i="1"/>
  <c r="M6777" i="1"/>
  <c r="L6777" i="1"/>
  <c r="H6777" i="1"/>
  <c r="G6777" i="1"/>
  <c r="F6777" i="1"/>
  <c r="E6777" i="1"/>
  <c r="D6777" i="1"/>
  <c r="C6777" i="1"/>
  <c r="B6777" i="1"/>
  <c r="O6777" i="1" s="1"/>
  <c r="R6777" i="1" s="1"/>
  <c r="M6776" i="1"/>
  <c r="L6776" i="1"/>
  <c r="H6776" i="1"/>
  <c r="G6776" i="1"/>
  <c r="F6776" i="1"/>
  <c r="E6776" i="1"/>
  <c r="D6776" i="1"/>
  <c r="C6776" i="1"/>
  <c r="B6776" i="1"/>
  <c r="Q6776" i="1" s="1"/>
  <c r="M6775" i="1"/>
  <c r="L6775" i="1"/>
  <c r="H6775" i="1"/>
  <c r="G6775" i="1"/>
  <c r="F6775" i="1"/>
  <c r="E6775" i="1"/>
  <c r="D6775" i="1"/>
  <c r="C6775" i="1"/>
  <c r="B6775" i="1"/>
  <c r="O6775" i="1" s="1"/>
  <c r="R6775" i="1" s="1"/>
  <c r="M6774" i="1"/>
  <c r="L6774" i="1"/>
  <c r="H6774" i="1"/>
  <c r="G6774" i="1"/>
  <c r="F6774" i="1"/>
  <c r="E6774" i="1"/>
  <c r="D6774" i="1"/>
  <c r="C6774" i="1"/>
  <c r="B6774" i="1"/>
  <c r="Q6774" i="1" s="1"/>
  <c r="M6773" i="1"/>
  <c r="L6773" i="1"/>
  <c r="H6773" i="1"/>
  <c r="G6773" i="1"/>
  <c r="F6773" i="1"/>
  <c r="E6773" i="1"/>
  <c r="D6773" i="1"/>
  <c r="C6773" i="1"/>
  <c r="B6773" i="1"/>
  <c r="O6773" i="1" s="1"/>
  <c r="R6773" i="1" s="1"/>
  <c r="M6772" i="1"/>
  <c r="L6772" i="1"/>
  <c r="H6772" i="1"/>
  <c r="G6772" i="1"/>
  <c r="F6772" i="1"/>
  <c r="E6772" i="1"/>
  <c r="D6772" i="1"/>
  <c r="C6772" i="1"/>
  <c r="B6772" i="1"/>
  <c r="Q6772" i="1" s="1"/>
  <c r="M6771" i="1"/>
  <c r="L6771" i="1"/>
  <c r="H6771" i="1"/>
  <c r="G6771" i="1"/>
  <c r="F6771" i="1"/>
  <c r="E6771" i="1"/>
  <c r="D6771" i="1"/>
  <c r="C6771" i="1"/>
  <c r="B6771" i="1"/>
  <c r="O6771" i="1" s="1"/>
  <c r="R6771" i="1" s="1"/>
  <c r="M6770" i="1"/>
  <c r="L6770" i="1"/>
  <c r="H6770" i="1"/>
  <c r="G6770" i="1"/>
  <c r="F6770" i="1"/>
  <c r="E6770" i="1"/>
  <c r="D6770" i="1"/>
  <c r="C6770" i="1"/>
  <c r="B6770" i="1"/>
  <c r="Q6770" i="1" s="1"/>
  <c r="M6769" i="1"/>
  <c r="L6769" i="1"/>
  <c r="H6769" i="1"/>
  <c r="G6769" i="1"/>
  <c r="F6769" i="1"/>
  <c r="E6769" i="1"/>
  <c r="D6769" i="1"/>
  <c r="C6769" i="1"/>
  <c r="B6769" i="1"/>
  <c r="O6769" i="1" s="1"/>
  <c r="R6769" i="1" s="1"/>
  <c r="M6768" i="1"/>
  <c r="L6768" i="1"/>
  <c r="H6768" i="1"/>
  <c r="G6768" i="1"/>
  <c r="F6768" i="1"/>
  <c r="E6768" i="1"/>
  <c r="D6768" i="1"/>
  <c r="C6768" i="1"/>
  <c r="B6768" i="1"/>
  <c r="Q6768" i="1" s="1"/>
  <c r="M6767" i="1"/>
  <c r="L6767" i="1"/>
  <c r="H6767" i="1"/>
  <c r="G6767" i="1"/>
  <c r="F6767" i="1"/>
  <c r="E6767" i="1"/>
  <c r="D6767" i="1"/>
  <c r="C6767" i="1"/>
  <c r="B6767" i="1"/>
  <c r="O6767" i="1" s="1"/>
  <c r="R6767" i="1" s="1"/>
  <c r="M6766" i="1"/>
  <c r="L6766" i="1"/>
  <c r="H6766" i="1"/>
  <c r="G6766" i="1"/>
  <c r="F6766" i="1"/>
  <c r="E6766" i="1"/>
  <c r="D6766" i="1"/>
  <c r="C6766" i="1"/>
  <c r="B6766" i="1"/>
  <c r="M6765" i="1"/>
  <c r="L6765" i="1"/>
  <c r="H6765" i="1"/>
  <c r="G6765" i="1"/>
  <c r="F6765" i="1"/>
  <c r="E6765" i="1"/>
  <c r="D6765" i="1"/>
  <c r="C6765" i="1"/>
  <c r="B6765" i="1"/>
  <c r="O6765" i="1" s="1"/>
  <c r="R6765" i="1" s="1"/>
  <c r="M6764" i="1"/>
  <c r="L6764" i="1"/>
  <c r="H6764" i="1"/>
  <c r="G6764" i="1"/>
  <c r="F6764" i="1"/>
  <c r="E6764" i="1"/>
  <c r="D6764" i="1"/>
  <c r="C6764" i="1"/>
  <c r="B6764" i="1"/>
  <c r="M6763" i="1"/>
  <c r="L6763" i="1"/>
  <c r="H6763" i="1"/>
  <c r="G6763" i="1"/>
  <c r="F6763" i="1"/>
  <c r="E6763" i="1"/>
  <c r="D6763" i="1"/>
  <c r="C6763" i="1"/>
  <c r="B6763" i="1"/>
  <c r="O6763" i="1" s="1"/>
  <c r="R6763" i="1" s="1"/>
  <c r="M6762" i="1"/>
  <c r="L6762" i="1"/>
  <c r="H6762" i="1"/>
  <c r="G6762" i="1"/>
  <c r="F6762" i="1"/>
  <c r="E6762" i="1"/>
  <c r="D6762" i="1"/>
  <c r="C6762" i="1"/>
  <c r="B6762" i="1"/>
  <c r="O6762" i="1" s="1"/>
  <c r="R6762" i="1" s="1"/>
  <c r="M6761" i="1"/>
  <c r="L6761" i="1"/>
  <c r="H6761" i="1"/>
  <c r="G6761" i="1"/>
  <c r="F6761" i="1"/>
  <c r="E6761" i="1"/>
  <c r="D6761" i="1"/>
  <c r="C6761" i="1"/>
  <c r="B6761" i="1"/>
  <c r="O6761" i="1" s="1"/>
  <c r="R6761" i="1" s="1"/>
  <c r="M6760" i="1"/>
  <c r="L6760" i="1"/>
  <c r="H6760" i="1"/>
  <c r="G6760" i="1"/>
  <c r="F6760" i="1"/>
  <c r="E6760" i="1"/>
  <c r="D6760" i="1"/>
  <c r="C6760" i="1"/>
  <c r="B6760" i="1"/>
  <c r="Q6760" i="1" s="1"/>
  <c r="M6759" i="1"/>
  <c r="L6759" i="1"/>
  <c r="H6759" i="1"/>
  <c r="G6759" i="1"/>
  <c r="F6759" i="1"/>
  <c r="E6759" i="1"/>
  <c r="D6759" i="1"/>
  <c r="C6759" i="1"/>
  <c r="B6759" i="1"/>
  <c r="O6759" i="1" s="1"/>
  <c r="R6759" i="1" s="1"/>
  <c r="M6758" i="1"/>
  <c r="L6758" i="1"/>
  <c r="H6758" i="1"/>
  <c r="G6758" i="1"/>
  <c r="F6758" i="1"/>
  <c r="E6758" i="1"/>
  <c r="D6758" i="1"/>
  <c r="C6758" i="1"/>
  <c r="B6758" i="1"/>
  <c r="M6757" i="1"/>
  <c r="L6757" i="1"/>
  <c r="H6757" i="1"/>
  <c r="G6757" i="1"/>
  <c r="F6757" i="1"/>
  <c r="E6757" i="1"/>
  <c r="D6757" i="1"/>
  <c r="C6757" i="1"/>
  <c r="B6757" i="1"/>
  <c r="O6757" i="1" s="1"/>
  <c r="R6757" i="1" s="1"/>
  <c r="M6756" i="1"/>
  <c r="L6756" i="1"/>
  <c r="H6756" i="1"/>
  <c r="G6756" i="1"/>
  <c r="F6756" i="1"/>
  <c r="E6756" i="1"/>
  <c r="D6756" i="1"/>
  <c r="C6756" i="1"/>
  <c r="B6756" i="1"/>
  <c r="Q6756" i="1" s="1"/>
  <c r="M6755" i="1"/>
  <c r="L6755" i="1"/>
  <c r="H6755" i="1"/>
  <c r="G6755" i="1"/>
  <c r="F6755" i="1"/>
  <c r="E6755" i="1"/>
  <c r="D6755" i="1"/>
  <c r="C6755" i="1"/>
  <c r="B6755" i="1"/>
  <c r="O6755" i="1" s="1"/>
  <c r="R6755" i="1" s="1"/>
  <c r="M6754" i="1"/>
  <c r="L6754" i="1"/>
  <c r="H6754" i="1"/>
  <c r="G6754" i="1"/>
  <c r="F6754" i="1"/>
  <c r="E6754" i="1"/>
  <c r="D6754" i="1"/>
  <c r="C6754" i="1"/>
  <c r="B6754" i="1"/>
  <c r="M6753" i="1"/>
  <c r="L6753" i="1"/>
  <c r="H6753" i="1"/>
  <c r="G6753" i="1"/>
  <c r="F6753" i="1"/>
  <c r="E6753" i="1"/>
  <c r="D6753" i="1"/>
  <c r="C6753" i="1"/>
  <c r="B6753" i="1"/>
  <c r="O6753" i="1" s="1"/>
  <c r="R6753" i="1" s="1"/>
  <c r="M6752" i="1"/>
  <c r="L6752" i="1"/>
  <c r="H6752" i="1"/>
  <c r="G6752" i="1"/>
  <c r="F6752" i="1"/>
  <c r="E6752" i="1"/>
  <c r="D6752" i="1"/>
  <c r="C6752" i="1"/>
  <c r="B6752" i="1"/>
  <c r="Q6752" i="1" s="1"/>
  <c r="M6751" i="1"/>
  <c r="L6751" i="1"/>
  <c r="H6751" i="1"/>
  <c r="G6751" i="1"/>
  <c r="F6751" i="1"/>
  <c r="E6751" i="1"/>
  <c r="D6751" i="1"/>
  <c r="C6751" i="1"/>
  <c r="B6751" i="1"/>
  <c r="O6751" i="1" s="1"/>
  <c r="R6751" i="1" s="1"/>
  <c r="M6750" i="1"/>
  <c r="L6750" i="1"/>
  <c r="H6750" i="1"/>
  <c r="G6750" i="1"/>
  <c r="F6750" i="1"/>
  <c r="E6750" i="1"/>
  <c r="D6750" i="1"/>
  <c r="C6750" i="1"/>
  <c r="B6750" i="1"/>
  <c r="Q6750" i="1" s="1"/>
  <c r="M6749" i="1"/>
  <c r="L6749" i="1"/>
  <c r="H6749" i="1"/>
  <c r="G6749" i="1"/>
  <c r="F6749" i="1"/>
  <c r="E6749" i="1"/>
  <c r="D6749" i="1"/>
  <c r="C6749" i="1"/>
  <c r="B6749" i="1"/>
  <c r="O6749" i="1" s="1"/>
  <c r="R6749" i="1" s="1"/>
  <c r="M6748" i="1"/>
  <c r="L6748" i="1"/>
  <c r="H6748" i="1"/>
  <c r="G6748" i="1"/>
  <c r="F6748" i="1"/>
  <c r="E6748" i="1"/>
  <c r="D6748" i="1"/>
  <c r="C6748" i="1"/>
  <c r="B6748" i="1"/>
  <c r="M6747" i="1"/>
  <c r="L6747" i="1"/>
  <c r="H6747" i="1"/>
  <c r="G6747" i="1"/>
  <c r="F6747" i="1"/>
  <c r="E6747" i="1"/>
  <c r="D6747" i="1"/>
  <c r="C6747" i="1"/>
  <c r="B6747" i="1"/>
  <c r="O6747" i="1" s="1"/>
  <c r="R6747" i="1" s="1"/>
  <c r="M6746" i="1"/>
  <c r="L6746" i="1"/>
  <c r="H6746" i="1"/>
  <c r="G6746" i="1"/>
  <c r="F6746" i="1"/>
  <c r="E6746" i="1"/>
  <c r="D6746" i="1"/>
  <c r="C6746" i="1"/>
  <c r="B6746" i="1"/>
  <c r="O6746" i="1" s="1"/>
  <c r="R6746" i="1" s="1"/>
  <c r="M6745" i="1"/>
  <c r="L6745" i="1"/>
  <c r="H6745" i="1"/>
  <c r="G6745" i="1"/>
  <c r="F6745" i="1"/>
  <c r="E6745" i="1"/>
  <c r="D6745" i="1"/>
  <c r="C6745" i="1"/>
  <c r="B6745" i="1"/>
  <c r="O6745" i="1" s="1"/>
  <c r="R6745" i="1" s="1"/>
  <c r="M6744" i="1"/>
  <c r="L6744" i="1"/>
  <c r="H6744" i="1"/>
  <c r="G6744" i="1"/>
  <c r="F6744" i="1"/>
  <c r="E6744" i="1"/>
  <c r="D6744" i="1"/>
  <c r="C6744" i="1"/>
  <c r="B6744" i="1"/>
  <c r="Q6744" i="1" s="1"/>
  <c r="M6743" i="1"/>
  <c r="L6743" i="1"/>
  <c r="H6743" i="1"/>
  <c r="G6743" i="1"/>
  <c r="F6743" i="1"/>
  <c r="E6743" i="1"/>
  <c r="D6743" i="1"/>
  <c r="C6743" i="1"/>
  <c r="B6743" i="1"/>
  <c r="O6743" i="1" s="1"/>
  <c r="R6743" i="1" s="1"/>
  <c r="M6742" i="1"/>
  <c r="L6742" i="1"/>
  <c r="H6742" i="1"/>
  <c r="G6742" i="1"/>
  <c r="F6742" i="1"/>
  <c r="E6742" i="1"/>
  <c r="D6742" i="1"/>
  <c r="C6742" i="1"/>
  <c r="B6742" i="1"/>
  <c r="M6741" i="1"/>
  <c r="L6741" i="1"/>
  <c r="H6741" i="1"/>
  <c r="G6741" i="1"/>
  <c r="F6741" i="1"/>
  <c r="E6741" i="1"/>
  <c r="D6741" i="1"/>
  <c r="C6741" i="1"/>
  <c r="B6741" i="1"/>
  <c r="O6741" i="1" s="1"/>
  <c r="R6741" i="1" s="1"/>
  <c r="M6740" i="1"/>
  <c r="L6740" i="1"/>
  <c r="H6740" i="1"/>
  <c r="G6740" i="1"/>
  <c r="F6740" i="1"/>
  <c r="E6740" i="1"/>
  <c r="D6740" i="1"/>
  <c r="C6740" i="1"/>
  <c r="B6740" i="1"/>
  <c r="Q6740" i="1" s="1"/>
  <c r="M6739" i="1"/>
  <c r="L6739" i="1"/>
  <c r="H6739" i="1"/>
  <c r="G6739" i="1"/>
  <c r="F6739" i="1"/>
  <c r="E6739" i="1"/>
  <c r="D6739" i="1"/>
  <c r="C6739" i="1"/>
  <c r="B6739" i="1"/>
  <c r="O6739" i="1" s="1"/>
  <c r="R6739" i="1" s="1"/>
  <c r="M6738" i="1"/>
  <c r="L6738" i="1"/>
  <c r="H6738" i="1"/>
  <c r="G6738" i="1"/>
  <c r="F6738" i="1"/>
  <c r="E6738" i="1"/>
  <c r="D6738" i="1"/>
  <c r="C6738" i="1"/>
  <c r="B6738" i="1"/>
  <c r="O6738" i="1" s="1"/>
  <c r="R6738" i="1" s="1"/>
  <c r="M6737" i="1"/>
  <c r="L6737" i="1"/>
  <c r="H6737" i="1"/>
  <c r="G6737" i="1"/>
  <c r="F6737" i="1"/>
  <c r="E6737" i="1"/>
  <c r="D6737" i="1"/>
  <c r="C6737" i="1"/>
  <c r="B6737" i="1"/>
  <c r="O6737" i="1" s="1"/>
  <c r="R6737" i="1" s="1"/>
  <c r="M6736" i="1"/>
  <c r="L6736" i="1"/>
  <c r="H6736" i="1"/>
  <c r="G6736" i="1"/>
  <c r="F6736" i="1"/>
  <c r="E6736" i="1"/>
  <c r="D6736" i="1"/>
  <c r="C6736" i="1"/>
  <c r="B6736" i="1"/>
  <c r="Q6736" i="1" s="1"/>
  <c r="M6735" i="1"/>
  <c r="L6735" i="1"/>
  <c r="H6735" i="1"/>
  <c r="G6735" i="1"/>
  <c r="F6735" i="1"/>
  <c r="E6735" i="1"/>
  <c r="D6735" i="1"/>
  <c r="C6735" i="1"/>
  <c r="B6735" i="1"/>
  <c r="O6735" i="1" s="1"/>
  <c r="R6735" i="1" s="1"/>
  <c r="M6734" i="1"/>
  <c r="L6734" i="1"/>
  <c r="H6734" i="1"/>
  <c r="G6734" i="1"/>
  <c r="F6734" i="1"/>
  <c r="E6734" i="1"/>
  <c r="D6734" i="1"/>
  <c r="C6734" i="1"/>
  <c r="B6734" i="1"/>
  <c r="Q6734" i="1" s="1"/>
  <c r="M6733" i="1"/>
  <c r="L6733" i="1"/>
  <c r="H6733" i="1"/>
  <c r="G6733" i="1"/>
  <c r="F6733" i="1"/>
  <c r="E6733" i="1"/>
  <c r="D6733" i="1"/>
  <c r="C6733" i="1"/>
  <c r="B6733" i="1"/>
  <c r="O6733" i="1" s="1"/>
  <c r="R6733" i="1" s="1"/>
  <c r="M6732" i="1"/>
  <c r="L6732" i="1"/>
  <c r="H6732" i="1"/>
  <c r="G6732" i="1"/>
  <c r="F6732" i="1"/>
  <c r="E6732" i="1"/>
  <c r="D6732" i="1"/>
  <c r="C6732" i="1"/>
  <c r="B6732" i="1"/>
  <c r="Q6732" i="1" s="1"/>
  <c r="M6731" i="1"/>
  <c r="L6731" i="1"/>
  <c r="H6731" i="1"/>
  <c r="G6731" i="1"/>
  <c r="F6731" i="1"/>
  <c r="E6731" i="1"/>
  <c r="D6731" i="1"/>
  <c r="C6731" i="1"/>
  <c r="B6731" i="1"/>
  <c r="O6731" i="1" s="1"/>
  <c r="R6731" i="1" s="1"/>
  <c r="M6730" i="1"/>
  <c r="L6730" i="1"/>
  <c r="H6730" i="1"/>
  <c r="G6730" i="1"/>
  <c r="F6730" i="1"/>
  <c r="E6730" i="1"/>
  <c r="D6730" i="1"/>
  <c r="C6730" i="1"/>
  <c r="B6730" i="1"/>
  <c r="O6730" i="1" s="1"/>
  <c r="R6730" i="1" s="1"/>
  <c r="M6729" i="1"/>
  <c r="L6729" i="1"/>
  <c r="H6729" i="1"/>
  <c r="G6729" i="1"/>
  <c r="F6729" i="1"/>
  <c r="E6729" i="1"/>
  <c r="D6729" i="1"/>
  <c r="C6729" i="1"/>
  <c r="B6729" i="1"/>
  <c r="O6729" i="1" s="1"/>
  <c r="R6729" i="1" s="1"/>
  <c r="M6728" i="1"/>
  <c r="L6728" i="1"/>
  <c r="H6728" i="1"/>
  <c r="G6728" i="1"/>
  <c r="F6728" i="1"/>
  <c r="E6728" i="1"/>
  <c r="D6728" i="1"/>
  <c r="C6728" i="1"/>
  <c r="B6728" i="1"/>
  <c r="Q6728" i="1" s="1"/>
  <c r="M6727" i="1"/>
  <c r="L6727" i="1"/>
  <c r="H6727" i="1"/>
  <c r="G6727" i="1"/>
  <c r="F6727" i="1"/>
  <c r="E6727" i="1"/>
  <c r="D6727" i="1"/>
  <c r="C6727" i="1"/>
  <c r="B6727" i="1"/>
  <c r="O6727" i="1" s="1"/>
  <c r="R6727" i="1" s="1"/>
  <c r="M6726" i="1"/>
  <c r="L6726" i="1"/>
  <c r="H6726" i="1"/>
  <c r="G6726" i="1"/>
  <c r="F6726" i="1"/>
  <c r="E6726" i="1"/>
  <c r="D6726" i="1"/>
  <c r="C6726" i="1"/>
  <c r="B6726" i="1"/>
  <c r="Q6726" i="1" s="1"/>
  <c r="M6725" i="1"/>
  <c r="L6725" i="1"/>
  <c r="H6725" i="1"/>
  <c r="G6725" i="1"/>
  <c r="F6725" i="1"/>
  <c r="E6725" i="1"/>
  <c r="D6725" i="1"/>
  <c r="C6725" i="1"/>
  <c r="B6725" i="1"/>
  <c r="O6725" i="1" s="1"/>
  <c r="R6725" i="1" s="1"/>
  <c r="M6724" i="1"/>
  <c r="L6724" i="1"/>
  <c r="H6724" i="1"/>
  <c r="G6724" i="1"/>
  <c r="F6724" i="1"/>
  <c r="E6724" i="1"/>
  <c r="D6724" i="1"/>
  <c r="C6724" i="1"/>
  <c r="B6724" i="1"/>
  <c r="M6723" i="1"/>
  <c r="L6723" i="1"/>
  <c r="H6723" i="1"/>
  <c r="G6723" i="1"/>
  <c r="F6723" i="1"/>
  <c r="E6723" i="1"/>
  <c r="D6723" i="1"/>
  <c r="C6723" i="1"/>
  <c r="B6723" i="1"/>
  <c r="O6723" i="1" s="1"/>
  <c r="R6723" i="1" s="1"/>
  <c r="M6722" i="1"/>
  <c r="L6722" i="1"/>
  <c r="H6722" i="1"/>
  <c r="G6722" i="1"/>
  <c r="F6722" i="1"/>
  <c r="E6722" i="1"/>
  <c r="D6722" i="1"/>
  <c r="C6722" i="1"/>
  <c r="B6722" i="1"/>
  <c r="M6721" i="1"/>
  <c r="L6721" i="1"/>
  <c r="H6721" i="1"/>
  <c r="G6721" i="1"/>
  <c r="F6721" i="1"/>
  <c r="E6721" i="1"/>
  <c r="D6721" i="1"/>
  <c r="C6721" i="1"/>
  <c r="B6721" i="1"/>
  <c r="O6721" i="1" s="1"/>
  <c r="R6721" i="1" s="1"/>
  <c r="M6720" i="1"/>
  <c r="L6720" i="1"/>
  <c r="H6720" i="1"/>
  <c r="G6720" i="1"/>
  <c r="F6720" i="1"/>
  <c r="E6720" i="1"/>
  <c r="D6720" i="1"/>
  <c r="C6720" i="1"/>
  <c r="B6720" i="1"/>
  <c r="Q6720" i="1" s="1"/>
  <c r="M6719" i="1"/>
  <c r="L6719" i="1"/>
  <c r="H6719" i="1"/>
  <c r="G6719" i="1"/>
  <c r="F6719" i="1"/>
  <c r="E6719" i="1"/>
  <c r="D6719" i="1"/>
  <c r="C6719" i="1"/>
  <c r="B6719" i="1"/>
  <c r="O6719" i="1" s="1"/>
  <c r="R6719" i="1" s="1"/>
  <c r="M6718" i="1"/>
  <c r="L6718" i="1"/>
  <c r="H6718" i="1"/>
  <c r="G6718" i="1"/>
  <c r="F6718" i="1"/>
  <c r="E6718" i="1"/>
  <c r="D6718" i="1"/>
  <c r="C6718" i="1"/>
  <c r="B6718" i="1"/>
  <c r="M6717" i="1"/>
  <c r="L6717" i="1"/>
  <c r="H6717" i="1"/>
  <c r="G6717" i="1"/>
  <c r="F6717" i="1"/>
  <c r="E6717" i="1"/>
  <c r="D6717" i="1"/>
  <c r="C6717" i="1"/>
  <c r="B6717" i="1"/>
  <c r="O6717" i="1" s="1"/>
  <c r="R6717" i="1" s="1"/>
  <c r="M6716" i="1"/>
  <c r="L6716" i="1"/>
  <c r="H6716" i="1"/>
  <c r="G6716" i="1"/>
  <c r="F6716" i="1"/>
  <c r="E6716" i="1"/>
  <c r="D6716" i="1"/>
  <c r="C6716" i="1"/>
  <c r="B6716" i="1"/>
  <c r="Q6716" i="1" s="1"/>
  <c r="M6715" i="1"/>
  <c r="L6715" i="1"/>
  <c r="H6715" i="1"/>
  <c r="G6715" i="1"/>
  <c r="F6715" i="1"/>
  <c r="E6715" i="1"/>
  <c r="D6715" i="1"/>
  <c r="C6715" i="1"/>
  <c r="B6715" i="1"/>
  <c r="O6715" i="1" s="1"/>
  <c r="R6715" i="1" s="1"/>
  <c r="M6714" i="1"/>
  <c r="L6714" i="1"/>
  <c r="H6714" i="1"/>
  <c r="G6714" i="1"/>
  <c r="F6714" i="1"/>
  <c r="E6714" i="1"/>
  <c r="D6714" i="1"/>
  <c r="C6714" i="1"/>
  <c r="B6714" i="1"/>
  <c r="O6714" i="1" s="1"/>
  <c r="R6714" i="1" s="1"/>
  <c r="M6713" i="1"/>
  <c r="L6713" i="1"/>
  <c r="H6713" i="1"/>
  <c r="G6713" i="1"/>
  <c r="F6713" i="1"/>
  <c r="E6713" i="1"/>
  <c r="D6713" i="1"/>
  <c r="C6713" i="1"/>
  <c r="B6713" i="1"/>
  <c r="O6713" i="1" s="1"/>
  <c r="R6713" i="1" s="1"/>
  <c r="M6712" i="1"/>
  <c r="L6712" i="1"/>
  <c r="H6712" i="1"/>
  <c r="G6712" i="1"/>
  <c r="F6712" i="1"/>
  <c r="E6712" i="1"/>
  <c r="D6712" i="1"/>
  <c r="C6712" i="1"/>
  <c r="B6712" i="1"/>
  <c r="Q6712" i="1" s="1"/>
  <c r="M6711" i="1"/>
  <c r="L6711" i="1"/>
  <c r="H6711" i="1"/>
  <c r="G6711" i="1"/>
  <c r="F6711" i="1"/>
  <c r="E6711" i="1"/>
  <c r="D6711" i="1"/>
  <c r="C6711" i="1"/>
  <c r="B6711" i="1"/>
  <c r="O6711" i="1" s="1"/>
  <c r="R6711" i="1" s="1"/>
  <c r="M6710" i="1"/>
  <c r="L6710" i="1"/>
  <c r="H6710" i="1"/>
  <c r="G6710" i="1"/>
  <c r="F6710" i="1"/>
  <c r="E6710" i="1"/>
  <c r="D6710" i="1"/>
  <c r="C6710" i="1"/>
  <c r="B6710" i="1"/>
  <c r="Q6710" i="1" s="1"/>
  <c r="M6709" i="1"/>
  <c r="L6709" i="1"/>
  <c r="H6709" i="1"/>
  <c r="G6709" i="1"/>
  <c r="F6709" i="1"/>
  <c r="E6709" i="1"/>
  <c r="D6709" i="1"/>
  <c r="C6709" i="1"/>
  <c r="B6709" i="1"/>
  <c r="O6709" i="1" s="1"/>
  <c r="R6709" i="1" s="1"/>
  <c r="M6708" i="1"/>
  <c r="L6708" i="1"/>
  <c r="H6708" i="1"/>
  <c r="G6708" i="1"/>
  <c r="F6708" i="1"/>
  <c r="E6708" i="1"/>
  <c r="D6708" i="1"/>
  <c r="C6708" i="1"/>
  <c r="B6708" i="1"/>
  <c r="Q6708" i="1" s="1"/>
  <c r="M6707" i="1"/>
  <c r="L6707" i="1"/>
  <c r="H6707" i="1"/>
  <c r="G6707" i="1"/>
  <c r="F6707" i="1"/>
  <c r="E6707" i="1"/>
  <c r="D6707" i="1"/>
  <c r="C6707" i="1"/>
  <c r="B6707" i="1"/>
  <c r="O6707" i="1" s="1"/>
  <c r="R6707" i="1" s="1"/>
  <c r="M6706" i="1"/>
  <c r="L6706" i="1"/>
  <c r="H6706" i="1"/>
  <c r="G6706" i="1"/>
  <c r="F6706" i="1"/>
  <c r="E6706" i="1"/>
  <c r="D6706" i="1"/>
  <c r="C6706" i="1"/>
  <c r="B6706" i="1"/>
  <c r="O6706" i="1" s="1"/>
  <c r="R6706" i="1" s="1"/>
  <c r="M6705" i="1"/>
  <c r="L6705" i="1"/>
  <c r="H6705" i="1"/>
  <c r="G6705" i="1"/>
  <c r="F6705" i="1"/>
  <c r="E6705" i="1"/>
  <c r="D6705" i="1"/>
  <c r="C6705" i="1"/>
  <c r="B6705" i="1"/>
  <c r="M6704" i="1"/>
  <c r="L6704" i="1"/>
  <c r="H6704" i="1"/>
  <c r="G6704" i="1"/>
  <c r="F6704" i="1"/>
  <c r="E6704" i="1"/>
  <c r="D6704" i="1"/>
  <c r="C6704" i="1"/>
  <c r="B6704" i="1"/>
  <c r="Q6704" i="1" s="1"/>
  <c r="M6703" i="1"/>
  <c r="L6703" i="1"/>
  <c r="H6703" i="1"/>
  <c r="G6703" i="1"/>
  <c r="F6703" i="1"/>
  <c r="E6703" i="1"/>
  <c r="D6703" i="1"/>
  <c r="C6703" i="1"/>
  <c r="B6703" i="1"/>
  <c r="O6703" i="1" s="1"/>
  <c r="R6703" i="1" s="1"/>
  <c r="M6702" i="1"/>
  <c r="L6702" i="1"/>
  <c r="H6702" i="1"/>
  <c r="G6702" i="1"/>
  <c r="F6702" i="1"/>
  <c r="E6702" i="1"/>
  <c r="D6702" i="1"/>
  <c r="C6702" i="1"/>
  <c r="B6702" i="1"/>
  <c r="M6701" i="1"/>
  <c r="L6701" i="1"/>
  <c r="H6701" i="1"/>
  <c r="G6701" i="1"/>
  <c r="F6701" i="1"/>
  <c r="E6701" i="1"/>
  <c r="D6701" i="1"/>
  <c r="C6701" i="1"/>
  <c r="B6701" i="1"/>
  <c r="O6701" i="1" s="1"/>
  <c r="R6701" i="1" s="1"/>
  <c r="M6700" i="1"/>
  <c r="L6700" i="1"/>
  <c r="H6700" i="1"/>
  <c r="G6700" i="1"/>
  <c r="F6700" i="1"/>
  <c r="E6700" i="1"/>
  <c r="D6700" i="1"/>
  <c r="C6700" i="1"/>
  <c r="B6700" i="1"/>
  <c r="Q6700" i="1" s="1"/>
  <c r="M6699" i="1"/>
  <c r="L6699" i="1"/>
  <c r="H6699" i="1"/>
  <c r="G6699" i="1"/>
  <c r="F6699" i="1"/>
  <c r="E6699" i="1"/>
  <c r="D6699" i="1"/>
  <c r="C6699" i="1"/>
  <c r="B6699" i="1"/>
  <c r="O6699" i="1" s="1"/>
  <c r="R6699" i="1" s="1"/>
  <c r="M6698" i="1"/>
  <c r="L6698" i="1"/>
  <c r="H6698" i="1"/>
  <c r="G6698" i="1"/>
  <c r="F6698" i="1"/>
  <c r="E6698" i="1"/>
  <c r="D6698" i="1"/>
  <c r="C6698" i="1"/>
  <c r="B6698" i="1"/>
  <c r="O6698" i="1" s="1"/>
  <c r="R6698" i="1" s="1"/>
  <c r="M6697" i="1"/>
  <c r="L6697" i="1"/>
  <c r="H6697" i="1"/>
  <c r="G6697" i="1"/>
  <c r="F6697" i="1"/>
  <c r="E6697" i="1"/>
  <c r="D6697" i="1"/>
  <c r="C6697" i="1"/>
  <c r="B6697" i="1"/>
  <c r="O6697" i="1" s="1"/>
  <c r="R6697" i="1" s="1"/>
  <c r="M6696" i="1"/>
  <c r="L6696" i="1"/>
  <c r="H6696" i="1"/>
  <c r="G6696" i="1"/>
  <c r="F6696" i="1"/>
  <c r="E6696" i="1"/>
  <c r="D6696" i="1"/>
  <c r="C6696" i="1"/>
  <c r="B6696" i="1"/>
  <c r="Q6696" i="1" s="1"/>
  <c r="M6695" i="1"/>
  <c r="L6695" i="1"/>
  <c r="H6695" i="1"/>
  <c r="G6695" i="1"/>
  <c r="F6695" i="1"/>
  <c r="E6695" i="1"/>
  <c r="D6695" i="1"/>
  <c r="C6695" i="1"/>
  <c r="B6695" i="1"/>
  <c r="O6695" i="1" s="1"/>
  <c r="R6695" i="1" s="1"/>
  <c r="M6694" i="1"/>
  <c r="L6694" i="1"/>
  <c r="H6694" i="1"/>
  <c r="G6694" i="1"/>
  <c r="F6694" i="1"/>
  <c r="E6694" i="1"/>
  <c r="D6694" i="1"/>
  <c r="C6694" i="1"/>
  <c r="B6694" i="1"/>
  <c r="Q6694" i="1" s="1"/>
  <c r="M6693" i="1"/>
  <c r="L6693" i="1"/>
  <c r="H6693" i="1"/>
  <c r="G6693" i="1"/>
  <c r="F6693" i="1"/>
  <c r="E6693" i="1"/>
  <c r="D6693" i="1"/>
  <c r="C6693" i="1"/>
  <c r="B6693" i="1"/>
  <c r="O6693" i="1" s="1"/>
  <c r="R6693" i="1" s="1"/>
  <c r="M6692" i="1"/>
  <c r="L6692" i="1"/>
  <c r="H6692" i="1"/>
  <c r="G6692" i="1"/>
  <c r="F6692" i="1"/>
  <c r="E6692" i="1"/>
  <c r="D6692" i="1"/>
  <c r="C6692" i="1"/>
  <c r="B6692" i="1"/>
  <c r="M6691" i="1"/>
  <c r="L6691" i="1"/>
  <c r="H6691" i="1"/>
  <c r="G6691" i="1"/>
  <c r="F6691" i="1"/>
  <c r="E6691" i="1"/>
  <c r="D6691" i="1"/>
  <c r="C6691" i="1"/>
  <c r="B6691" i="1"/>
  <c r="O6691" i="1" s="1"/>
  <c r="R6691" i="1" s="1"/>
  <c r="M6690" i="1"/>
  <c r="L6690" i="1"/>
  <c r="H6690" i="1"/>
  <c r="G6690" i="1"/>
  <c r="F6690" i="1"/>
  <c r="E6690" i="1"/>
  <c r="D6690" i="1"/>
  <c r="C6690" i="1"/>
  <c r="B6690" i="1"/>
  <c r="M6689" i="1"/>
  <c r="L6689" i="1"/>
  <c r="H6689" i="1"/>
  <c r="G6689" i="1"/>
  <c r="F6689" i="1"/>
  <c r="E6689" i="1"/>
  <c r="D6689" i="1"/>
  <c r="C6689" i="1"/>
  <c r="B6689" i="1"/>
  <c r="O6689" i="1" s="1"/>
  <c r="R6689" i="1" s="1"/>
  <c r="M6688" i="1"/>
  <c r="L6688" i="1"/>
  <c r="H6688" i="1"/>
  <c r="G6688" i="1"/>
  <c r="F6688" i="1"/>
  <c r="E6688" i="1"/>
  <c r="D6688" i="1"/>
  <c r="C6688" i="1"/>
  <c r="B6688" i="1"/>
  <c r="Q6688" i="1" s="1"/>
  <c r="M6687" i="1"/>
  <c r="L6687" i="1"/>
  <c r="H6687" i="1"/>
  <c r="G6687" i="1"/>
  <c r="F6687" i="1"/>
  <c r="E6687" i="1"/>
  <c r="D6687" i="1"/>
  <c r="C6687" i="1"/>
  <c r="B6687" i="1"/>
  <c r="O6687" i="1" s="1"/>
  <c r="R6687" i="1" s="1"/>
  <c r="M6686" i="1"/>
  <c r="L6686" i="1"/>
  <c r="H6686" i="1"/>
  <c r="G6686" i="1"/>
  <c r="F6686" i="1"/>
  <c r="E6686" i="1"/>
  <c r="D6686" i="1"/>
  <c r="C6686" i="1"/>
  <c r="B6686" i="1"/>
  <c r="Q6686" i="1" s="1"/>
  <c r="M6685" i="1"/>
  <c r="L6685" i="1"/>
  <c r="H6685" i="1"/>
  <c r="G6685" i="1"/>
  <c r="F6685" i="1"/>
  <c r="E6685" i="1"/>
  <c r="D6685" i="1"/>
  <c r="C6685" i="1"/>
  <c r="B6685" i="1"/>
  <c r="O6685" i="1" s="1"/>
  <c r="R6685" i="1" s="1"/>
  <c r="M6684" i="1"/>
  <c r="L6684" i="1"/>
  <c r="H6684" i="1"/>
  <c r="G6684" i="1"/>
  <c r="F6684" i="1"/>
  <c r="E6684" i="1"/>
  <c r="D6684" i="1"/>
  <c r="C6684" i="1"/>
  <c r="B6684" i="1"/>
  <c r="M6683" i="1"/>
  <c r="L6683" i="1"/>
  <c r="H6683" i="1"/>
  <c r="G6683" i="1"/>
  <c r="F6683" i="1"/>
  <c r="E6683" i="1"/>
  <c r="D6683" i="1"/>
  <c r="C6683" i="1"/>
  <c r="B6683" i="1"/>
  <c r="O6683" i="1" s="1"/>
  <c r="R6683" i="1" s="1"/>
  <c r="M6682" i="1"/>
  <c r="L6682" i="1"/>
  <c r="H6682" i="1"/>
  <c r="G6682" i="1"/>
  <c r="F6682" i="1"/>
  <c r="E6682" i="1"/>
  <c r="D6682" i="1"/>
  <c r="C6682" i="1"/>
  <c r="B6682" i="1"/>
  <c r="O6682" i="1" s="1"/>
  <c r="R6682" i="1" s="1"/>
  <c r="M6681" i="1"/>
  <c r="L6681" i="1"/>
  <c r="H6681" i="1"/>
  <c r="G6681" i="1"/>
  <c r="F6681" i="1"/>
  <c r="E6681" i="1"/>
  <c r="D6681" i="1"/>
  <c r="C6681" i="1"/>
  <c r="B6681" i="1"/>
  <c r="O6681" i="1" s="1"/>
  <c r="R6681" i="1" s="1"/>
  <c r="M6680" i="1"/>
  <c r="L6680" i="1"/>
  <c r="H6680" i="1"/>
  <c r="G6680" i="1"/>
  <c r="F6680" i="1"/>
  <c r="E6680" i="1"/>
  <c r="D6680" i="1"/>
  <c r="C6680" i="1"/>
  <c r="B6680" i="1"/>
  <c r="Q6680" i="1" s="1"/>
  <c r="M6679" i="1"/>
  <c r="L6679" i="1"/>
  <c r="H6679" i="1"/>
  <c r="G6679" i="1"/>
  <c r="F6679" i="1"/>
  <c r="E6679" i="1"/>
  <c r="D6679" i="1"/>
  <c r="C6679" i="1"/>
  <c r="B6679" i="1"/>
  <c r="O6679" i="1" s="1"/>
  <c r="R6679" i="1" s="1"/>
  <c r="M6678" i="1"/>
  <c r="L6678" i="1"/>
  <c r="H6678" i="1"/>
  <c r="G6678" i="1"/>
  <c r="F6678" i="1"/>
  <c r="E6678" i="1"/>
  <c r="D6678" i="1"/>
  <c r="C6678" i="1"/>
  <c r="B6678" i="1"/>
  <c r="M6677" i="1"/>
  <c r="L6677" i="1"/>
  <c r="H6677" i="1"/>
  <c r="G6677" i="1"/>
  <c r="F6677" i="1"/>
  <c r="E6677" i="1"/>
  <c r="D6677" i="1"/>
  <c r="C6677" i="1"/>
  <c r="B6677" i="1"/>
  <c r="O6677" i="1" s="1"/>
  <c r="R6677" i="1" s="1"/>
  <c r="M6676" i="1"/>
  <c r="L6676" i="1"/>
  <c r="H6676" i="1"/>
  <c r="G6676" i="1"/>
  <c r="F6676" i="1"/>
  <c r="E6676" i="1"/>
  <c r="D6676" i="1"/>
  <c r="C6676" i="1"/>
  <c r="B6676" i="1"/>
  <c r="Q6676" i="1" s="1"/>
  <c r="M6675" i="1"/>
  <c r="L6675" i="1"/>
  <c r="H6675" i="1"/>
  <c r="G6675" i="1"/>
  <c r="F6675" i="1"/>
  <c r="E6675" i="1"/>
  <c r="D6675" i="1"/>
  <c r="C6675" i="1"/>
  <c r="B6675" i="1"/>
  <c r="O6675" i="1" s="1"/>
  <c r="R6675" i="1" s="1"/>
  <c r="M6674" i="1"/>
  <c r="L6674" i="1"/>
  <c r="H6674" i="1"/>
  <c r="G6674" i="1"/>
  <c r="F6674" i="1"/>
  <c r="E6674" i="1"/>
  <c r="D6674" i="1"/>
  <c r="C6674" i="1"/>
  <c r="B6674" i="1"/>
  <c r="O6674" i="1" s="1"/>
  <c r="R6674" i="1" s="1"/>
  <c r="M6673" i="1"/>
  <c r="L6673" i="1"/>
  <c r="H6673" i="1"/>
  <c r="G6673" i="1"/>
  <c r="F6673" i="1"/>
  <c r="E6673" i="1"/>
  <c r="D6673" i="1"/>
  <c r="C6673" i="1"/>
  <c r="B6673" i="1"/>
  <c r="M6672" i="1"/>
  <c r="L6672" i="1"/>
  <c r="H6672" i="1"/>
  <c r="G6672" i="1"/>
  <c r="F6672" i="1"/>
  <c r="E6672" i="1"/>
  <c r="D6672" i="1"/>
  <c r="C6672" i="1"/>
  <c r="B6672" i="1"/>
  <c r="Q6672" i="1" s="1"/>
  <c r="M6671" i="1"/>
  <c r="L6671" i="1"/>
  <c r="H6671" i="1"/>
  <c r="G6671" i="1"/>
  <c r="F6671" i="1"/>
  <c r="E6671" i="1"/>
  <c r="D6671" i="1"/>
  <c r="C6671" i="1"/>
  <c r="B6671" i="1"/>
  <c r="O6671" i="1" s="1"/>
  <c r="R6671" i="1" s="1"/>
  <c r="M6670" i="1"/>
  <c r="L6670" i="1"/>
  <c r="H6670" i="1"/>
  <c r="G6670" i="1"/>
  <c r="F6670" i="1"/>
  <c r="E6670" i="1"/>
  <c r="D6670" i="1"/>
  <c r="C6670" i="1"/>
  <c r="B6670" i="1"/>
  <c r="M6669" i="1"/>
  <c r="L6669" i="1"/>
  <c r="H6669" i="1"/>
  <c r="G6669" i="1"/>
  <c r="F6669" i="1"/>
  <c r="E6669" i="1"/>
  <c r="D6669" i="1"/>
  <c r="C6669" i="1"/>
  <c r="B6669" i="1"/>
  <c r="M6668" i="1"/>
  <c r="L6668" i="1"/>
  <c r="H6668" i="1"/>
  <c r="G6668" i="1"/>
  <c r="F6668" i="1"/>
  <c r="E6668" i="1"/>
  <c r="D6668" i="1"/>
  <c r="C6668" i="1"/>
  <c r="B6668" i="1"/>
  <c r="Q6668" i="1" s="1"/>
  <c r="M6667" i="1"/>
  <c r="L6667" i="1"/>
  <c r="H6667" i="1"/>
  <c r="G6667" i="1"/>
  <c r="F6667" i="1"/>
  <c r="E6667" i="1"/>
  <c r="D6667" i="1"/>
  <c r="C6667" i="1"/>
  <c r="B6667" i="1"/>
  <c r="O6667" i="1" s="1"/>
  <c r="R6667" i="1" s="1"/>
  <c r="M6666" i="1"/>
  <c r="L6666" i="1"/>
  <c r="H6666" i="1"/>
  <c r="G6666" i="1"/>
  <c r="F6666" i="1"/>
  <c r="E6666" i="1"/>
  <c r="D6666" i="1"/>
  <c r="C6666" i="1"/>
  <c r="B6666" i="1"/>
  <c r="Q6666" i="1" s="1"/>
  <c r="M6665" i="1"/>
  <c r="L6665" i="1"/>
  <c r="H6665" i="1"/>
  <c r="G6665" i="1"/>
  <c r="F6665" i="1"/>
  <c r="E6665" i="1"/>
  <c r="D6665" i="1"/>
  <c r="C6665" i="1"/>
  <c r="B6665" i="1"/>
  <c r="O6665" i="1" s="1"/>
  <c r="R6665" i="1" s="1"/>
  <c r="M6664" i="1"/>
  <c r="L6664" i="1"/>
  <c r="H6664" i="1"/>
  <c r="G6664" i="1"/>
  <c r="F6664" i="1"/>
  <c r="E6664" i="1"/>
  <c r="D6664" i="1"/>
  <c r="C6664" i="1"/>
  <c r="B6664" i="1"/>
  <c r="Q6664" i="1" s="1"/>
  <c r="M6663" i="1"/>
  <c r="L6663" i="1"/>
  <c r="H6663" i="1"/>
  <c r="G6663" i="1"/>
  <c r="F6663" i="1"/>
  <c r="E6663" i="1"/>
  <c r="D6663" i="1"/>
  <c r="C6663" i="1"/>
  <c r="B6663" i="1"/>
  <c r="O6663" i="1" s="1"/>
  <c r="R6663" i="1" s="1"/>
  <c r="M6662" i="1"/>
  <c r="L6662" i="1"/>
  <c r="H6662" i="1"/>
  <c r="G6662" i="1"/>
  <c r="F6662" i="1"/>
  <c r="E6662" i="1"/>
  <c r="D6662" i="1"/>
  <c r="C6662" i="1"/>
  <c r="B6662" i="1"/>
  <c r="M6661" i="1"/>
  <c r="L6661" i="1"/>
  <c r="H6661" i="1"/>
  <c r="G6661" i="1"/>
  <c r="F6661" i="1"/>
  <c r="E6661" i="1"/>
  <c r="D6661" i="1"/>
  <c r="C6661" i="1"/>
  <c r="B6661" i="1"/>
  <c r="O6661" i="1" s="1"/>
  <c r="R6661" i="1" s="1"/>
  <c r="M6660" i="1"/>
  <c r="L6660" i="1"/>
  <c r="H6660" i="1"/>
  <c r="G6660" i="1"/>
  <c r="F6660" i="1"/>
  <c r="E6660" i="1"/>
  <c r="D6660" i="1"/>
  <c r="C6660" i="1"/>
  <c r="B6660" i="1"/>
  <c r="Q6660" i="1" s="1"/>
  <c r="M6659" i="1"/>
  <c r="L6659" i="1"/>
  <c r="H6659" i="1"/>
  <c r="G6659" i="1"/>
  <c r="F6659" i="1"/>
  <c r="E6659" i="1"/>
  <c r="D6659" i="1"/>
  <c r="C6659" i="1"/>
  <c r="B6659" i="1"/>
  <c r="O6659" i="1" s="1"/>
  <c r="R6659" i="1" s="1"/>
  <c r="M6658" i="1"/>
  <c r="L6658" i="1"/>
  <c r="H6658" i="1"/>
  <c r="G6658" i="1"/>
  <c r="F6658" i="1"/>
  <c r="E6658" i="1"/>
  <c r="D6658" i="1"/>
  <c r="C6658" i="1"/>
  <c r="B6658" i="1"/>
  <c r="Q6658" i="1" s="1"/>
  <c r="M6657" i="1"/>
  <c r="L6657" i="1"/>
  <c r="H6657" i="1"/>
  <c r="G6657" i="1"/>
  <c r="F6657" i="1"/>
  <c r="E6657" i="1"/>
  <c r="D6657" i="1"/>
  <c r="C6657" i="1"/>
  <c r="B6657" i="1"/>
  <c r="O6657" i="1" s="1"/>
  <c r="R6657" i="1" s="1"/>
  <c r="M6656" i="1"/>
  <c r="L6656" i="1"/>
  <c r="H6656" i="1"/>
  <c r="G6656" i="1"/>
  <c r="F6656" i="1"/>
  <c r="E6656" i="1"/>
  <c r="D6656" i="1"/>
  <c r="C6656" i="1"/>
  <c r="B6656" i="1"/>
  <c r="Q6656" i="1" s="1"/>
  <c r="M6655" i="1"/>
  <c r="L6655" i="1"/>
  <c r="H6655" i="1"/>
  <c r="G6655" i="1"/>
  <c r="F6655" i="1"/>
  <c r="E6655" i="1"/>
  <c r="D6655" i="1"/>
  <c r="C6655" i="1"/>
  <c r="B6655" i="1"/>
  <c r="O6655" i="1" s="1"/>
  <c r="R6655" i="1" s="1"/>
  <c r="M6654" i="1"/>
  <c r="L6654" i="1"/>
  <c r="H6654" i="1"/>
  <c r="G6654" i="1"/>
  <c r="F6654" i="1"/>
  <c r="E6654" i="1"/>
  <c r="D6654" i="1"/>
  <c r="C6654" i="1"/>
  <c r="B6654" i="1"/>
  <c r="Q6654" i="1" s="1"/>
  <c r="M6653" i="1"/>
  <c r="L6653" i="1"/>
  <c r="H6653" i="1"/>
  <c r="G6653" i="1"/>
  <c r="F6653" i="1"/>
  <c r="E6653" i="1"/>
  <c r="D6653" i="1"/>
  <c r="C6653" i="1"/>
  <c r="B6653" i="1"/>
  <c r="O6653" i="1" s="1"/>
  <c r="R6653" i="1" s="1"/>
  <c r="M6652" i="1"/>
  <c r="L6652" i="1"/>
  <c r="H6652" i="1"/>
  <c r="G6652" i="1"/>
  <c r="F6652" i="1"/>
  <c r="E6652" i="1"/>
  <c r="D6652" i="1"/>
  <c r="C6652" i="1"/>
  <c r="B6652" i="1"/>
  <c r="Q6652" i="1" s="1"/>
  <c r="M6651" i="1"/>
  <c r="L6651" i="1"/>
  <c r="H6651" i="1"/>
  <c r="G6651" i="1"/>
  <c r="F6651" i="1"/>
  <c r="E6651" i="1"/>
  <c r="D6651" i="1"/>
  <c r="C6651" i="1"/>
  <c r="B6651" i="1"/>
  <c r="O6651" i="1" s="1"/>
  <c r="R6651" i="1" s="1"/>
  <c r="M6650" i="1"/>
  <c r="L6650" i="1"/>
  <c r="H6650" i="1"/>
  <c r="G6650" i="1"/>
  <c r="F6650" i="1"/>
  <c r="E6650" i="1"/>
  <c r="D6650" i="1"/>
  <c r="C6650" i="1"/>
  <c r="B6650" i="1"/>
  <c r="Q6650" i="1" s="1"/>
  <c r="M6649" i="1"/>
  <c r="L6649" i="1"/>
  <c r="H6649" i="1"/>
  <c r="G6649" i="1"/>
  <c r="F6649" i="1"/>
  <c r="E6649" i="1"/>
  <c r="D6649" i="1"/>
  <c r="C6649" i="1"/>
  <c r="B6649" i="1"/>
  <c r="O6649" i="1" s="1"/>
  <c r="R6649" i="1" s="1"/>
  <c r="M6648" i="1"/>
  <c r="L6648" i="1"/>
  <c r="H6648" i="1"/>
  <c r="G6648" i="1"/>
  <c r="F6648" i="1"/>
  <c r="E6648" i="1"/>
  <c r="D6648" i="1"/>
  <c r="C6648" i="1"/>
  <c r="B6648" i="1"/>
  <c r="Q6648" i="1" s="1"/>
  <c r="M6647" i="1"/>
  <c r="L6647" i="1"/>
  <c r="H6647" i="1"/>
  <c r="G6647" i="1"/>
  <c r="F6647" i="1"/>
  <c r="E6647" i="1"/>
  <c r="D6647" i="1"/>
  <c r="C6647" i="1"/>
  <c r="B6647" i="1"/>
  <c r="O6647" i="1" s="1"/>
  <c r="R6647" i="1" s="1"/>
  <c r="M6646" i="1"/>
  <c r="L6646" i="1"/>
  <c r="H6646" i="1"/>
  <c r="G6646" i="1"/>
  <c r="F6646" i="1"/>
  <c r="E6646" i="1"/>
  <c r="D6646" i="1"/>
  <c r="C6646" i="1"/>
  <c r="B6646" i="1"/>
  <c r="Q6646" i="1" s="1"/>
  <c r="M6645" i="1"/>
  <c r="L6645" i="1"/>
  <c r="H6645" i="1"/>
  <c r="G6645" i="1"/>
  <c r="F6645" i="1"/>
  <c r="E6645" i="1"/>
  <c r="D6645" i="1"/>
  <c r="C6645" i="1"/>
  <c r="B6645" i="1"/>
  <c r="O6645" i="1" s="1"/>
  <c r="R6645" i="1" s="1"/>
  <c r="M6644" i="1"/>
  <c r="L6644" i="1"/>
  <c r="H6644" i="1"/>
  <c r="G6644" i="1"/>
  <c r="F6644" i="1"/>
  <c r="E6644" i="1"/>
  <c r="D6644" i="1"/>
  <c r="C6644" i="1"/>
  <c r="B6644" i="1"/>
  <c r="Q6644" i="1" s="1"/>
  <c r="M6643" i="1"/>
  <c r="L6643" i="1"/>
  <c r="H6643" i="1"/>
  <c r="G6643" i="1"/>
  <c r="F6643" i="1"/>
  <c r="E6643" i="1"/>
  <c r="D6643" i="1"/>
  <c r="C6643" i="1"/>
  <c r="B6643" i="1"/>
  <c r="O6643" i="1" s="1"/>
  <c r="R6643" i="1" s="1"/>
  <c r="M6642" i="1"/>
  <c r="L6642" i="1"/>
  <c r="H6642" i="1"/>
  <c r="G6642" i="1"/>
  <c r="F6642" i="1"/>
  <c r="E6642" i="1"/>
  <c r="D6642" i="1"/>
  <c r="C6642" i="1"/>
  <c r="B6642" i="1"/>
  <c r="Q6642" i="1" s="1"/>
  <c r="M6641" i="1"/>
  <c r="L6641" i="1"/>
  <c r="H6641" i="1"/>
  <c r="G6641" i="1"/>
  <c r="F6641" i="1"/>
  <c r="E6641" i="1"/>
  <c r="D6641" i="1"/>
  <c r="C6641" i="1"/>
  <c r="B6641" i="1"/>
  <c r="O6641" i="1" s="1"/>
  <c r="R6641" i="1" s="1"/>
  <c r="M6640" i="1"/>
  <c r="L6640" i="1"/>
  <c r="H6640" i="1"/>
  <c r="G6640" i="1"/>
  <c r="F6640" i="1"/>
  <c r="E6640" i="1"/>
  <c r="D6640" i="1"/>
  <c r="C6640" i="1"/>
  <c r="B6640" i="1"/>
  <c r="Q6640" i="1" s="1"/>
  <c r="M6639" i="1"/>
  <c r="L6639" i="1"/>
  <c r="H6639" i="1"/>
  <c r="G6639" i="1"/>
  <c r="F6639" i="1"/>
  <c r="E6639" i="1"/>
  <c r="D6639" i="1"/>
  <c r="C6639" i="1"/>
  <c r="B6639" i="1"/>
  <c r="O6639" i="1" s="1"/>
  <c r="R6639" i="1" s="1"/>
  <c r="M6638" i="1"/>
  <c r="L6638" i="1"/>
  <c r="H6638" i="1"/>
  <c r="G6638" i="1"/>
  <c r="F6638" i="1"/>
  <c r="E6638" i="1"/>
  <c r="D6638" i="1"/>
  <c r="C6638" i="1"/>
  <c r="B6638" i="1"/>
  <c r="Q6638" i="1" s="1"/>
  <c r="M6637" i="1"/>
  <c r="L6637" i="1"/>
  <c r="H6637" i="1"/>
  <c r="G6637" i="1"/>
  <c r="F6637" i="1"/>
  <c r="E6637" i="1"/>
  <c r="D6637" i="1"/>
  <c r="C6637" i="1"/>
  <c r="B6637" i="1"/>
  <c r="O6637" i="1" s="1"/>
  <c r="R6637" i="1" s="1"/>
  <c r="M6636" i="1"/>
  <c r="L6636" i="1"/>
  <c r="H6636" i="1"/>
  <c r="G6636" i="1"/>
  <c r="F6636" i="1"/>
  <c r="E6636" i="1"/>
  <c r="D6636" i="1"/>
  <c r="C6636" i="1"/>
  <c r="B6636" i="1"/>
  <c r="Q6636" i="1" s="1"/>
  <c r="M6635" i="1"/>
  <c r="L6635" i="1"/>
  <c r="H6635" i="1"/>
  <c r="G6635" i="1"/>
  <c r="F6635" i="1"/>
  <c r="E6635" i="1"/>
  <c r="D6635" i="1"/>
  <c r="C6635" i="1"/>
  <c r="B6635" i="1"/>
  <c r="O6635" i="1" s="1"/>
  <c r="R6635" i="1" s="1"/>
  <c r="M6634" i="1"/>
  <c r="L6634" i="1"/>
  <c r="H6634" i="1"/>
  <c r="G6634" i="1"/>
  <c r="F6634" i="1"/>
  <c r="E6634" i="1"/>
  <c r="D6634" i="1"/>
  <c r="C6634" i="1"/>
  <c r="B6634" i="1"/>
  <c r="Q6634" i="1" s="1"/>
  <c r="M6633" i="1"/>
  <c r="L6633" i="1"/>
  <c r="H6633" i="1"/>
  <c r="G6633" i="1"/>
  <c r="F6633" i="1"/>
  <c r="E6633" i="1"/>
  <c r="D6633" i="1"/>
  <c r="C6633" i="1"/>
  <c r="B6633" i="1"/>
  <c r="O6633" i="1" s="1"/>
  <c r="R6633" i="1" s="1"/>
  <c r="M6632" i="1"/>
  <c r="L6632" i="1"/>
  <c r="H6632" i="1"/>
  <c r="G6632" i="1"/>
  <c r="F6632" i="1"/>
  <c r="E6632" i="1"/>
  <c r="D6632" i="1"/>
  <c r="C6632" i="1"/>
  <c r="B6632" i="1"/>
  <c r="Q6632" i="1" s="1"/>
  <c r="M6631" i="1"/>
  <c r="L6631" i="1"/>
  <c r="H6631" i="1"/>
  <c r="G6631" i="1"/>
  <c r="F6631" i="1"/>
  <c r="E6631" i="1"/>
  <c r="D6631" i="1"/>
  <c r="C6631" i="1"/>
  <c r="B6631" i="1"/>
  <c r="O6631" i="1" s="1"/>
  <c r="R6631" i="1" s="1"/>
  <c r="M6630" i="1"/>
  <c r="L6630" i="1"/>
  <c r="H6630" i="1"/>
  <c r="G6630" i="1"/>
  <c r="F6630" i="1"/>
  <c r="E6630" i="1"/>
  <c r="D6630" i="1"/>
  <c r="C6630" i="1"/>
  <c r="B6630" i="1"/>
  <c r="M6629" i="1"/>
  <c r="L6629" i="1"/>
  <c r="H6629" i="1"/>
  <c r="G6629" i="1"/>
  <c r="F6629" i="1"/>
  <c r="E6629" i="1"/>
  <c r="D6629" i="1"/>
  <c r="C6629" i="1"/>
  <c r="B6629" i="1"/>
  <c r="O6629" i="1" s="1"/>
  <c r="R6629" i="1" s="1"/>
  <c r="M6628" i="1"/>
  <c r="L6628" i="1"/>
  <c r="H6628" i="1"/>
  <c r="G6628" i="1"/>
  <c r="F6628" i="1"/>
  <c r="E6628" i="1"/>
  <c r="D6628" i="1"/>
  <c r="C6628" i="1"/>
  <c r="B6628" i="1"/>
  <c r="Q6628" i="1" s="1"/>
  <c r="M6627" i="1"/>
  <c r="L6627" i="1"/>
  <c r="H6627" i="1"/>
  <c r="G6627" i="1"/>
  <c r="F6627" i="1"/>
  <c r="E6627" i="1"/>
  <c r="D6627" i="1"/>
  <c r="C6627" i="1"/>
  <c r="B6627" i="1"/>
  <c r="O6627" i="1" s="1"/>
  <c r="R6627" i="1" s="1"/>
  <c r="M6626" i="1"/>
  <c r="L6626" i="1"/>
  <c r="H6626" i="1"/>
  <c r="G6626" i="1"/>
  <c r="F6626" i="1"/>
  <c r="E6626" i="1"/>
  <c r="D6626" i="1"/>
  <c r="C6626" i="1"/>
  <c r="B6626" i="1"/>
  <c r="Q6626" i="1" s="1"/>
  <c r="M6625" i="1"/>
  <c r="L6625" i="1"/>
  <c r="H6625" i="1"/>
  <c r="G6625" i="1"/>
  <c r="F6625" i="1"/>
  <c r="E6625" i="1"/>
  <c r="D6625" i="1"/>
  <c r="C6625" i="1"/>
  <c r="B6625" i="1"/>
  <c r="O6625" i="1" s="1"/>
  <c r="R6625" i="1" s="1"/>
  <c r="M6624" i="1"/>
  <c r="L6624" i="1"/>
  <c r="H6624" i="1"/>
  <c r="G6624" i="1"/>
  <c r="F6624" i="1"/>
  <c r="E6624" i="1"/>
  <c r="D6624" i="1"/>
  <c r="C6624" i="1"/>
  <c r="B6624" i="1"/>
  <c r="Q6624" i="1" s="1"/>
  <c r="M6623" i="1"/>
  <c r="L6623" i="1"/>
  <c r="H6623" i="1"/>
  <c r="G6623" i="1"/>
  <c r="F6623" i="1"/>
  <c r="E6623" i="1"/>
  <c r="D6623" i="1"/>
  <c r="C6623" i="1"/>
  <c r="B6623" i="1"/>
  <c r="O6623" i="1" s="1"/>
  <c r="R6623" i="1" s="1"/>
  <c r="M6622" i="1"/>
  <c r="L6622" i="1"/>
  <c r="H6622" i="1"/>
  <c r="G6622" i="1"/>
  <c r="F6622" i="1"/>
  <c r="E6622" i="1"/>
  <c r="D6622" i="1"/>
  <c r="C6622" i="1"/>
  <c r="B6622" i="1"/>
  <c r="Q6622" i="1" s="1"/>
  <c r="M6621" i="1"/>
  <c r="L6621" i="1"/>
  <c r="H6621" i="1"/>
  <c r="G6621" i="1"/>
  <c r="F6621" i="1"/>
  <c r="E6621" i="1"/>
  <c r="D6621" i="1"/>
  <c r="C6621" i="1"/>
  <c r="B6621" i="1"/>
  <c r="O6621" i="1" s="1"/>
  <c r="R6621" i="1" s="1"/>
  <c r="M6620" i="1"/>
  <c r="L6620" i="1"/>
  <c r="H6620" i="1"/>
  <c r="G6620" i="1"/>
  <c r="F6620" i="1"/>
  <c r="E6620" i="1"/>
  <c r="D6620" i="1"/>
  <c r="C6620" i="1"/>
  <c r="B6620" i="1"/>
  <c r="Q6620" i="1" s="1"/>
  <c r="M6619" i="1"/>
  <c r="L6619" i="1"/>
  <c r="H6619" i="1"/>
  <c r="G6619" i="1"/>
  <c r="F6619" i="1"/>
  <c r="E6619" i="1"/>
  <c r="D6619" i="1"/>
  <c r="C6619" i="1"/>
  <c r="B6619" i="1"/>
  <c r="O6619" i="1" s="1"/>
  <c r="R6619" i="1" s="1"/>
  <c r="M6618" i="1"/>
  <c r="L6618" i="1"/>
  <c r="H6618" i="1"/>
  <c r="G6618" i="1"/>
  <c r="F6618" i="1"/>
  <c r="E6618" i="1"/>
  <c r="D6618" i="1"/>
  <c r="C6618" i="1"/>
  <c r="B6618" i="1"/>
  <c r="Q6618" i="1" s="1"/>
  <c r="M6617" i="1"/>
  <c r="L6617" i="1"/>
  <c r="H6617" i="1"/>
  <c r="G6617" i="1"/>
  <c r="F6617" i="1"/>
  <c r="E6617" i="1"/>
  <c r="D6617" i="1"/>
  <c r="C6617" i="1"/>
  <c r="B6617" i="1"/>
  <c r="O6617" i="1" s="1"/>
  <c r="R6617" i="1" s="1"/>
  <c r="M6616" i="1"/>
  <c r="L6616" i="1"/>
  <c r="H6616" i="1"/>
  <c r="G6616" i="1"/>
  <c r="F6616" i="1"/>
  <c r="E6616" i="1"/>
  <c r="D6616" i="1"/>
  <c r="C6616" i="1"/>
  <c r="B6616" i="1"/>
  <c r="Q6616" i="1" s="1"/>
  <c r="M6615" i="1"/>
  <c r="L6615" i="1"/>
  <c r="H6615" i="1"/>
  <c r="G6615" i="1"/>
  <c r="F6615" i="1"/>
  <c r="E6615" i="1"/>
  <c r="D6615" i="1"/>
  <c r="C6615" i="1"/>
  <c r="B6615" i="1"/>
  <c r="O6615" i="1" s="1"/>
  <c r="R6615" i="1" s="1"/>
  <c r="M6614" i="1"/>
  <c r="L6614" i="1"/>
  <c r="H6614" i="1"/>
  <c r="G6614" i="1"/>
  <c r="F6614" i="1"/>
  <c r="E6614" i="1"/>
  <c r="D6614" i="1"/>
  <c r="C6614" i="1"/>
  <c r="B6614" i="1"/>
  <c r="M6613" i="1"/>
  <c r="L6613" i="1"/>
  <c r="H6613" i="1"/>
  <c r="G6613" i="1"/>
  <c r="F6613" i="1"/>
  <c r="E6613" i="1"/>
  <c r="D6613" i="1"/>
  <c r="C6613" i="1"/>
  <c r="B6613" i="1"/>
  <c r="O6613" i="1" s="1"/>
  <c r="R6613" i="1" s="1"/>
  <c r="M6612" i="1"/>
  <c r="L6612" i="1"/>
  <c r="H6612" i="1"/>
  <c r="G6612" i="1"/>
  <c r="F6612" i="1"/>
  <c r="E6612" i="1"/>
  <c r="D6612" i="1"/>
  <c r="C6612" i="1"/>
  <c r="B6612" i="1"/>
  <c r="Q6612" i="1" s="1"/>
  <c r="M6611" i="1"/>
  <c r="L6611" i="1"/>
  <c r="H6611" i="1"/>
  <c r="G6611" i="1"/>
  <c r="F6611" i="1"/>
  <c r="E6611" i="1"/>
  <c r="D6611" i="1"/>
  <c r="C6611" i="1"/>
  <c r="B6611" i="1"/>
  <c r="O6611" i="1" s="1"/>
  <c r="R6611" i="1" s="1"/>
  <c r="M6610" i="1"/>
  <c r="L6610" i="1"/>
  <c r="H6610" i="1"/>
  <c r="G6610" i="1"/>
  <c r="F6610" i="1"/>
  <c r="E6610" i="1"/>
  <c r="D6610" i="1"/>
  <c r="C6610" i="1"/>
  <c r="B6610" i="1"/>
  <c r="Q6610" i="1" s="1"/>
  <c r="M6609" i="1"/>
  <c r="L6609" i="1"/>
  <c r="H6609" i="1"/>
  <c r="G6609" i="1"/>
  <c r="F6609" i="1"/>
  <c r="E6609" i="1"/>
  <c r="D6609" i="1"/>
  <c r="C6609" i="1"/>
  <c r="B6609" i="1"/>
  <c r="O6609" i="1" s="1"/>
  <c r="R6609" i="1" s="1"/>
  <c r="M6608" i="1"/>
  <c r="L6608" i="1"/>
  <c r="H6608" i="1"/>
  <c r="G6608" i="1"/>
  <c r="F6608" i="1"/>
  <c r="E6608" i="1"/>
  <c r="D6608" i="1"/>
  <c r="C6608" i="1"/>
  <c r="B6608" i="1"/>
  <c r="Q6608" i="1" s="1"/>
  <c r="M6607" i="1"/>
  <c r="L6607" i="1"/>
  <c r="H6607" i="1"/>
  <c r="G6607" i="1"/>
  <c r="F6607" i="1"/>
  <c r="E6607" i="1"/>
  <c r="D6607" i="1"/>
  <c r="C6607" i="1"/>
  <c r="B6607" i="1"/>
  <c r="O6607" i="1" s="1"/>
  <c r="R6607" i="1" s="1"/>
  <c r="M6606" i="1"/>
  <c r="L6606" i="1"/>
  <c r="H6606" i="1"/>
  <c r="G6606" i="1"/>
  <c r="F6606" i="1"/>
  <c r="E6606" i="1"/>
  <c r="D6606" i="1"/>
  <c r="C6606" i="1"/>
  <c r="B6606" i="1"/>
  <c r="Q6606" i="1" s="1"/>
  <c r="M6605" i="1"/>
  <c r="L6605" i="1"/>
  <c r="H6605" i="1"/>
  <c r="G6605" i="1"/>
  <c r="F6605" i="1"/>
  <c r="E6605" i="1"/>
  <c r="D6605" i="1"/>
  <c r="C6605" i="1"/>
  <c r="B6605" i="1"/>
  <c r="O6605" i="1" s="1"/>
  <c r="R6605" i="1" s="1"/>
  <c r="M6604" i="1"/>
  <c r="L6604" i="1"/>
  <c r="H6604" i="1"/>
  <c r="G6604" i="1"/>
  <c r="F6604" i="1"/>
  <c r="E6604" i="1"/>
  <c r="D6604" i="1"/>
  <c r="C6604" i="1"/>
  <c r="B6604" i="1"/>
  <c r="Q6604" i="1" s="1"/>
  <c r="M6603" i="1"/>
  <c r="L6603" i="1"/>
  <c r="H6603" i="1"/>
  <c r="G6603" i="1"/>
  <c r="F6603" i="1"/>
  <c r="E6603" i="1"/>
  <c r="D6603" i="1"/>
  <c r="C6603" i="1"/>
  <c r="B6603" i="1"/>
  <c r="O6603" i="1" s="1"/>
  <c r="R6603" i="1" s="1"/>
  <c r="M6602" i="1"/>
  <c r="L6602" i="1"/>
  <c r="H6602" i="1"/>
  <c r="G6602" i="1"/>
  <c r="F6602" i="1"/>
  <c r="E6602" i="1"/>
  <c r="D6602" i="1"/>
  <c r="C6602" i="1"/>
  <c r="B6602" i="1"/>
  <c r="Q6602" i="1" s="1"/>
  <c r="M6601" i="1"/>
  <c r="L6601" i="1"/>
  <c r="H6601" i="1"/>
  <c r="G6601" i="1"/>
  <c r="F6601" i="1"/>
  <c r="E6601" i="1"/>
  <c r="D6601" i="1"/>
  <c r="C6601" i="1"/>
  <c r="B6601" i="1"/>
  <c r="O6601" i="1" s="1"/>
  <c r="R6601" i="1" s="1"/>
  <c r="M6600" i="1"/>
  <c r="L6600" i="1"/>
  <c r="H6600" i="1"/>
  <c r="G6600" i="1"/>
  <c r="F6600" i="1"/>
  <c r="E6600" i="1"/>
  <c r="D6600" i="1"/>
  <c r="C6600" i="1"/>
  <c r="B6600" i="1"/>
  <c r="Q6600" i="1" s="1"/>
  <c r="M6599" i="1"/>
  <c r="L6599" i="1"/>
  <c r="H6599" i="1"/>
  <c r="G6599" i="1"/>
  <c r="F6599" i="1"/>
  <c r="E6599" i="1"/>
  <c r="D6599" i="1"/>
  <c r="C6599" i="1"/>
  <c r="B6599" i="1"/>
  <c r="O6599" i="1" s="1"/>
  <c r="R6599" i="1" s="1"/>
  <c r="M6598" i="1"/>
  <c r="L6598" i="1"/>
  <c r="H6598" i="1"/>
  <c r="G6598" i="1"/>
  <c r="F6598" i="1"/>
  <c r="E6598" i="1"/>
  <c r="D6598" i="1"/>
  <c r="C6598" i="1"/>
  <c r="B6598" i="1"/>
  <c r="Q6598" i="1" s="1"/>
  <c r="M6597" i="1"/>
  <c r="L6597" i="1"/>
  <c r="H6597" i="1"/>
  <c r="G6597" i="1"/>
  <c r="F6597" i="1"/>
  <c r="E6597" i="1"/>
  <c r="D6597" i="1"/>
  <c r="C6597" i="1"/>
  <c r="B6597" i="1"/>
  <c r="O6597" i="1" s="1"/>
  <c r="R6597" i="1" s="1"/>
  <c r="M6596" i="1"/>
  <c r="L6596" i="1"/>
  <c r="H6596" i="1"/>
  <c r="G6596" i="1"/>
  <c r="F6596" i="1"/>
  <c r="E6596" i="1"/>
  <c r="D6596" i="1"/>
  <c r="C6596" i="1"/>
  <c r="B6596" i="1"/>
  <c r="Q6596" i="1" s="1"/>
  <c r="M6595" i="1"/>
  <c r="L6595" i="1"/>
  <c r="H6595" i="1"/>
  <c r="G6595" i="1"/>
  <c r="F6595" i="1"/>
  <c r="E6595" i="1"/>
  <c r="D6595" i="1"/>
  <c r="C6595" i="1"/>
  <c r="B6595" i="1"/>
  <c r="O6595" i="1" s="1"/>
  <c r="R6595" i="1" s="1"/>
  <c r="M6594" i="1"/>
  <c r="L6594" i="1"/>
  <c r="H6594" i="1"/>
  <c r="G6594" i="1"/>
  <c r="F6594" i="1"/>
  <c r="E6594" i="1"/>
  <c r="D6594" i="1"/>
  <c r="C6594" i="1"/>
  <c r="B6594" i="1"/>
  <c r="Q6594" i="1" s="1"/>
  <c r="M6593" i="1"/>
  <c r="L6593" i="1"/>
  <c r="H6593" i="1"/>
  <c r="G6593" i="1"/>
  <c r="F6593" i="1"/>
  <c r="E6593" i="1"/>
  <c r="D6593" i="1"/>
  <c r="C6593" i="1"/>
  <c r="B6593" i="1"/>
  <c r="O6593" i="1" s="1"/>
  <c r="R6593" i="1" s="1"/>
  <c r="M6592" i="1"/>
  <c r="L6592" i="1"/>
  <c r="H6592" i="1"/>
  <c r="G6592" i="1"/>
  <c r="F6592" i="1"/>
  <c r="E6592" i="1"/>
  <c r="D6592" i="1"/>
  <c r="C6592" i="1"/>
  <c r="B6592" i="1"/>
  <c r="Q6592" i="1" s="1"/>
  <c r="M6591" i="1"/>
  <c r="L6591" i="1"/>
  <c r="H6591" i="1"/>
  <c r="G6591" i="1"/>
  <c r="F6591" i="1"/>
  <c r="E6591" i="1"/>
  <c r="D6591" i="1"/>
  <c r="C6591" i="1"/>
  <c r="B6591" i="1"/>
  <c r="O6591" i="1" s="1"/>
  <c r="R6591" i="1" s="1"/>
  <c r="M6590" i="1"/>
  <c r="L6590" i="1"/>
  <c r="H6590" i="1"/>
  <c r="G6590" i="1"/>
  <c r="F6590" i="1"/>
  <c r="E6590" i="1"/>
  <c r="D6590" i="1"/>
  <c r="C6590" i="1"/>
  <c r="B6590" i="1"/>
  <c r="Q6590" i="1" s="1"/>
  <c r="M6589" i="1"/>
  <c r="L6589" i="1"/>
  <c r="H6589" i="1"/>
  <c r="G6589" i="1"/>
  <c r="F6589" i="1"/>
  <c r="E6589" i="1"/>
  <c r="D6589" i="1"/>
  <c r="C6589" i="1"/>
  <c r="B6589" i="1"/>
  <c r="O6589" i="1" s="1"/>
  <c r="R6589" i="1" s="1"/>
  <c r="M6588" i="1"/>
  <c r="L6588" i="1"/>
  <c r="H6588" i="1"/>
  <c r="G6588" i="1"/>
  <c r="F6588" i="1"/>
  <c r="E6588" i="1"/>
  <c r="D6588" i="1"/>
  <c r="C6588" i="1"/>
  <c r="B6588" i="1"/>
  <c r="Q6588" i="1" s="1"/>
  <c r="M6587" i="1"/>
  <c r="L6587" i="1"/>
  <c r="H6587" i="1"/>
  <c r="G6587" i="1"/>
  <c r="F6587" i="1"/>
  <c r="E6587" i="1"/>
  <c r="D6587" i="1"/>
  <c r="C6587" i="1"/>
  <c r="B6587" i="1"/>
  <c r="O6587" i="1" s="1"/>
  <c r="R6587" i="1" s="1"/>
  <c r="M6586" i="1"/>
  <c r="L6586" i="1"/>
  <c r="H6586" i="1"/>
  <c r="G6586" i="1"/>
  <c r="F6586" i="1"/>
  <c r="E6586" i="1"/>
  <c r="D6586" i="1"/>
  <c r="C6586" i="1"/>
  <c r="B6586" i="1"/>
  <c r="Q6586" i="1" s="1"/>
  <c r="M6585" i="1"/>
  <c r="L6585" i="1"/>
  <c r="H6585" i="1"/>
  <c r="G6585" i="1"/>
  <c r="F6585" i="1"/>
  <c r="E6585" i="1"/>
  <c r="D6585" i="1"/>
  <c r="C6585" i="1"/>
  <c r="B6585" i="1"/>
  <c r="O6585" i="1" s="1"/>
  <c r="R6585" i="1" s="1"/>
  <c r="M6584" i="1"/>
  <c r="L6584" i="1"/>
  <c r="H6584" i="1"/>
  <c r="G6584" i="1"/>
  <c r="F6584" i="1"/>
  <c r="E6584" i="1"/>
  <c r="D6584" i="1"/>
  <c r="C6584" i="1"/>
  <c r="B6584" i="1"/>
  <c r="Q6584" i="1" s="1"/>
  <c r="M6583" i="1"/>
  <c r="L6583" i="1"/>
  <c r="H6583" i="1"/>
  <c r="G6583" i="1"/>
  <c r="F6583" i="1"/>
  <c r="E6583" i="1"/>
  <c r="D6583" i="1"/>
  <c r="C6583" i="1"/>
  <c r="B6583" i="1"/>
  <c r="O6583" i="1" s="1"/>
  <c r="R6583" i="1" s="1"/>
  <c r="M6582" i="1"/>
  <c r="L6582" i="1"/>
  <c r="H6582" i="1"/>
  <c r="G6582" i="1"/>
  <c r="F6582" i="1"/>
  <c r="E6582" i="1"/>
  <c r="D6582" i="1"/>
  <c r="C6582" i="1"/>
  <c r="B6582" i="1"/>
  <c r="M6581" i="1"/>
  <c r="L6581" i="1"/>
  <c r="H6581" i="1"/>
  <c r="G6581" i="1"/>
  <c r="F6581" i="1"/>
  <c r="E6581" i="1"/>
  <c r="D6581" i="1"/>
  <c r="C6581" i="1"/>
  <c r="B6581" i="1"/>
  <c r="O6581" i="1" s="1"/>
  <c r="R6581" i="1" s="1"/>
  <c r="M6580" i="1"/>
  <c r="L6580" i="1"/>
  <c r="H6580" i="1"/>
  <c r="G6580" i="1"/>
  <c r="F6580" i="1"/>
  <c r="E6580" i="1"/>
  <c r="D6580" i="1"/>
  <c r="C6580" i="1"/>
  <c r="B6580" i="1"/>
  <c r="Q6580" i="1" s="1"/>
  <c r="M6579" i="1"/>
  <c r="L6579" i="1"/>
  <c r="H6579" i="1"/>
  <c r="G6579" i="1"/>
  <c r="F6579" i="1"/>
  <c r="E6579" i="1"/>
  <c r="D6579" i="1"/>
  <c r="C6579" i="1"/>
  <c r="B6579" i="1"/>
  <c r="O6579" i="1" s="1"/>
  <c r="R6579" i="1" s="1"/>
  <c r="M6578" i="1"/>
  <c r="L6578" i="1"/>
  <c r="H6578" i="1"/>
  <c r="G6578" i="1"/>
  <c r="F6578" i="1"/>
  <c r="E6578" i="1"/>
  <c r="D6578" i="1"/>
  <c r="C6578" i="1"/>
  <c r="B6578" i="1"/>
  <c r="Q6578" i="1" s="1"/>
  <c r="M6577" i="1"/>
  <c r="L6577" i="1"/>
  <c r="H6577" i="1"/>
  <c r="G6577" i="1"/>
  <c r="F6577" i="1"/>
  <c r="E6577" i="1"/>
  <c r="D6577" i="1"/>
  <c r="C6577" i="1"/>
  <c r="B6577" i="1"/>
  <c r="O6577" i="1" s="1"/>
  <c r="R6577" i="1" s="1"/>
  <c r="M6576" i="1"/>
  <c r="L6576" i="1"/>
  <c r="H6576" i="1"/>
  <c r="G6576" i="1"/>
  <c r="F6576" i="1"/>
  <c r="E6576" i="1"/>
  <c r="D6576" i="1"/>
  <c r="C6576" i="1"/>
  <c r="B6576" i="1"/>
  <c r="Q6576" i="1" s="1"/>
  <c r="M6575" i="1"/>
  <c r="L6575" i="1"/>
  <c r="H6575" i="1"/>
  <c r="G6575" i="1"/>
  <c r="F6575" i="1"/>
  <c r="E6575" i="1"/>
  <c r="D6575" i="1"/>
  <c r="C6575" i="1"/>
  <c r="B6575" i="1"/>
  <c r="O6575" i="1" s="1"/>
  <c r="R6575" i="1" s="1"/>
  <c r="M6574" i="1"/>
  <c r="L6574" i="1"/>
  <c r="H6574" i="1"/>
  <c r="G6574" i="1"/>
  <c r="F6574" i="1"/>
  <c r="E6574" i="1"/>
  <c r="D6574" i="1"/>
  <c r="C6574" i="1"/>
  <c r="B6574" i="1"/>
  <c r="Q6574" i="1" s="1"/>
  <c r="M6573" i="1"/>
  <c r="L6573" i="1"/>
  <c r="H6573" i="1"/>
  <c r="G6573" i="1"/>
  <c r="F6573" i="1"/>
  <c r="E6573" i="1"/>
  <c r="D6573" i="1"/>
  <c r="C6573" i="1"/>
  <c r="B6573" i="1"/>
  <c r="O6573" i="1" s="1"/>
  <c r="R6573" i="1" s="1"/>
  <c r="M6572" i="1"/>
  <c r="L6572" i="1"/>
  <c r="H6572" i="1"/>
  <c r="G6572" i="1"/>
  <c r="F6572" i="1"/>
  <c r="E6572" i="1"/>
  <c r="D6572" i="1"/>
  <c r="C6572" i="1"/>
  <c r="B6572" i="1"/>
  <c r="Q6572" i="1" s="1"/>
  <c r="M6571" i="1"/>
  <c r="L6571" i="1"/>
  <c r="H6571" i="1"/>
  <c r="G6571" i="1"/>
  <c r="F6571" i="1"/>
  <c r="E6571" i="1"/>
  <c r="D6571" i="1"/>
  <c r="C6571" i="1"/>
  <c r="B6571" i="1"/>
  <c r="O6571" i="1" s="1"/>
  <c r="R6571" i="1" s="1"/>
  <c r="M6570" i="1"/>
  <c r="L6570" i="1"/>
  <c r="H6570" i="1"/>
  <c r="G6570" i="1"/>
  <c r="F6570" i="1"/>
  <c r="E6570" i="1"/>
  <c r="D6570" i="1"/>
  <c r="C6570" i="1"/>
  <c r="B6570" i="1"/>
  <c r="Q6570" i="1" s="1"/>
  <c r="M6569" i="1"/>
  <c r="L6569" i="1"/>
  <c r="H6569" i="1"/>
  <c r="G6569" i="1"/>
  <c r="F6569" i="1"/>
  <c r="E6569" i="1"/>
  <c r="D6569" i="1"/>
  <c r="C6569" i="1"/>
  <c r="B6569" i="1"/>
  <c r="O6569" i="1" s="1"/>
  <c r="R6569" i="1" s="1"/>
  <c r="M6568" i="1"/>
  <c r="L6568" i="1"/>
  <c r="H6568" i="1"/>
  <c r="G6568" i="1"/>
  <c r="F6568" i="1"/>
  <c r="E6568" i="1"/>
  <c r="D6568" i="1"/>
  <c r="C6568" i="1"/>
  <c r="B6568" i="1"/>
  <c r="Q6568" i="1" s="1"/>
  <c r="M6567" i="1"/>
  <c r="L6567" i="1"/>
  <c r="H6567" i="1"/>
  <c r="G6567" i="1"/>
  <c r="F6567" i="1"/>
  <c r="E6567" i="1"/>
  <c r="D6567" i="1"/>
  <c r="C6567" i="1"/>
  <c r="B6567" i="1"/>
  <c r="O6567" i="1" s="1"/>
  <c r="R6567" i="1" s="1"/>
  <c r="M6566" i="1"/>
  <c r="L6566" i="1"/>
  <c r="H6566" i="1"/>
  <c r="G6566" i="1"/>
  <c r="F6566" i="1"/>
  <c r="E6566" i="1"/>
  <c r="D6566" i="1"/>
  <c r="C6566" i="1"/>
  <c r="B6566" i="1"/>
  <c r="Q6566" i="1" s="1"/>
  <c r="M6565" i="1"/>
  <c r="L6565" i="1"/>
  <c r="H6565" i="1"/>
  <c r="G6565" i="1"/>
  <c r="F6565" i="1"/>
  <c r="E6565" i="1"/>
  <c r="D6565" i="1"/>
  <c r="C6565" i="1"/>
  <c r="B6565" i="1"/>
  <c r="O6565" i="1" s="1"/>
  <c r="R6565" i="1" s="1"/>
  <c r="M6564" i="1"/>
  <c r="L6564" i="1"/>
  <c r="H6564" i="1"/>
  <c r="G6564" i="1"/>
  <c r="F6564" i="1"/>
  <c r="E6564" i="1"/>
  <c r="D6564" i="1"/>
  <c r="C6564" i="1"/>
  <c r="B6564" i="1"/>
  <c r="Q6564" i="1" s="1"/>
  <c r="M6563" i="1"/>
  <c r="L6563" i="1"/>
  <c r="H6563" i="1"/>
  <c r="G6563" i="1"/>
  <c r="F6563" i="1"/>
  <c r="E6563" i="1"/>
  <c r="D6563" i="1"/>
  <c r="C6563" i="1"/>
  <c r="B6563" i="1"/>
  <c r="O6563" i="1" s="1"/>
  <c r="R6563" i="1" s="1"/>
  <c r="M6562" i="1"/>
  <c r="L6562" i="1"/>
  <c r="H6562" i="1"/>
  <c r="G6562" i="1"/>
  <c r="F6562" i="1"/>
  <c r="E6562" i="1"/>
  <c r="D6562" i="1"/>
  <c r="C6562" i="1"/>
  <c r="B6562" i="1"/>
  <c r="Q6562" i="1" s="1"/>
  <c r="M6561" i="1"/>
  <c r="L6561" i="1"/>
  <c r="H6561" i="1"/>
  <c r="G6561" i="1"/>
  <c r="F6561" i="1"/>
  <c r="E6561" i="1"/>
  <c r="D6561" i="1"/>
  <c r="C6561" i="1"/>
  <c r="B6561" i="1"/>
  <c r="O6561" i="1" s="1"/>
  <c r="R6561" i="1" s="1"/>
  <c r="M6560" i="1"/>
  <c r="L6560" i="1"/>
  <c r="H6560" i="1"/>
  <c r="G6560" i="1"/>
  <c r="F6560" i="1"/>
  <c r="E6560" i="1"/>
  <c r="D6560" i="1"/>
  <c r="C6560" i="1"/>
  <c r="B6560" i="1"/>
  <c r="Q6560" i="1" s="1"/>
  <c r="M6559" i="1"/>
  <c r="L6559" i="1"/>
  <c r="H6559" i="1"/>
  <c r="G6559" i="1"/>
  <c r="F6559" i="1"/>
  <c r="E6559" i="1"/>
  <c r="D6559" i="1"/>
  <c r="C6559" i="1"/>
  <c r="B6559" i="1"/>
  <c r="O6559" i="1" s="1"/>
  <c r="R6559" i="1" s="1"/>
  <c r="M6558" i="1"/>
  <c r="L6558" i="1"/>
  <c r="H6558" i="1"/>
  <c r="G6558" i="1"/>
  <c r="F6558" i="1"/>
  <c r="E6558" i="1"/>
  <c r="D6558" i="1"/>
  <c r="C6558" i="1"/>
  <c r="B6558" i="1"/>
  <c r="Q6558" i="1" s="1"/>
  <c r="M6557" i="1"/>
  <c r="L6557" i="1"/>
  <c r="H6557" i="1"/>
  <c r="G6557" i="1"/>
  <c r="F6557" i="1"/>
  <c r="E6557" i="1"/>
  <c r="D6557" i="1"/>
  <c r="C6557" i="1"/>
  <c r="B6557" i="1"/>
  <c r="O6557" i="1" s="1"/>
  <c r="R6557" i="1" s="1"/>
  <c r="M6556" i="1"/>
  <c r="L6556" i="1"/>
  <c r="H6556" i="1"/>
  <c r="G6556" i="1"/>
  <c r="F6556" i="1"/>
  <c r="E6556" i="1"/>
  <c r="D6556" i="1"/>
  <c r="C6556" i="1"/>
  <c r="B6556" i="1"/>
  <c r="Q6556" i="1" s="1"/>
  <c r="M6555" i="1"/>
  <c r="L6555" i="1"/>
  <c r="H6555" i="1"/>
  <c r="G6555" i="1"/>
  <c r="F6555" i="1"/>
  <c r="E6555" i="1"/>
  <c r="D6555" i="1"/>
  <c r="C6555" i="1"/>
  <c r="B6555" i="1"/>
  <c r="O6555" i="1" s="1"/>
  <c r="R6555" i="1" s="1"/>
  <c r="M6554" i="1"/>
  <c r="L6554" i="1"/>
  <c r="H6554" i="1"/>
  <c r="G6554" i="1"/>
  <c r="F6554" i="1"/>
  <c r="E6554" i="1"/>
  <c r="D6554" i="1"/>
  <c r="C6554" i="1"/>
  <c r="B6554" i="1"/>
  <c r="Q6554" i="1" s="1"/>
  <c r="M6553" i="1"/>
  <c r="L6553" i="1"/>
  <c r="H6553" i="1"/>
  <c r="G6553" i="1"/>
  <c r="F6553" i="1"/>
  <c r="E6553" i="1"/>
  <c r="D6553" i="1"/>
  <c r="C6553" i="1"/>
  <c r="B6553" i="1"/>
  <c r="O6553" i="1" s="1"/>
  <c r="R6553" i="1" s="1"/>
  <c r="M6552" i="1"/>
  <c r="L6552" i="1"/>
  <c r="H6552" i="1"/>
  <c r="G6552" i="1"/>
  <c r="F6552" i="1"/>
  <c r="E6552" i="1"/>
  <c r="D6552" i="1"/>
  <c r="C6552" i="1"/>
  <c r="B6552" i="1"/>
  <c r="Q6552" i="1" s="1"/>
  <c r="M6551" i="1"/>
  <c r="L6551" i="1"/>
  <c r="H6551" i="1"/>
  <c r="G6551" i="1"/>
  <c r="F6551" i="1"/>
  <c r="E6551" i="1"/>
  <c r="D6551" i="1"/>
  <c r="C6551" i="1"/>
  <c r="B6551" i="1"/>
  <c r="O6551" i="1" s="1"/>
  <c r="R6551" i="1" s="1"/>
  <c r="M6550" i="1"/>
  <c r="L6550" i="1"/>
  <c r="H6550" i="1"/>
  <c r="G6550" i="1"/>
  <c r="F6550" i="1"/>
  <c r="E6550" i="1"/>
  <c r="D6550" i="1"/>
  <c r="C6550" i="1"/>
  <c r="B6550" i="1"/>
  <c r="M6549" i="1"/>
  <c r="L6549" i="1"/>
  <c r="H6549" i="1"/>
  <c r="G6549" i="1"/>
  <c r="F6549" i="1"/>
  <c r="E6549" i="1"/>
  <c r="D6549" i="1"/>
  <c r="C6549" i="1"/>
  <c r="B6549" i="1"/>
  <c r="O6549" i="1" s="1"/>
  <c r="R6549" i="1" s="1"/>
  <c r="M6548" i="1"/>
  <c r="L6548" i="1"/>
  <c r="H6548" i="1"/>
  <c r="G6548" i="1"/>
  <c r="F6548" i="1"/>
  <c r="E6548" i="1"/>
  <c r="D6548" i="1"/>
  <c r="C6548" i="1"/>
  <c r="B6548" i="1"/>
  <c r="Q6548" i="1" s="1"/>
  <c r="M6547" i="1"/>
  <c r="L6547" i="1"/>
  <c r="H6547" i="1"/>
  <c r="G6547" i="1"/>
  <c r="F6547" i="1"/>
  <c r="E6547" i="1"/>
  <c r="D6547" i="1"/>
  <c r="C6547" i="1"/>
  <c r="B6547" i="1"/>
  <c r="O6547" i="1" s="1"/>
  <c r="R6547" i="1" s="1"/>
  <c r="M6546" i="1"/>
  <c r="L6546" i="1"/>
  <c r="H6546" i="1"/>
  <c r="G6546" i="1"/>
  <c r="F6546" i="1"/>
  <c r="E6546" i="1"/>
  <c r="D6546" i="1"/>
  <c r="C6546" i="1"/>
  <c r="B6546" i="1"/>
  <c r="Q6546" i="1" s="1"/>
  <c r="M6545" i="1"/>
  <c r="L6545" i="1"/>
  <c r="H6545" i="1"/>
  <c r="G6545" i="1"/>
  <c r="F6545" i="1"/>
  <c r="E6545" i="1"/>
  <c r="D6545" i="1"/>
  <c r="C6545" i="1"/>
  <c r="B6545" i="1"/>
  <c r="O6545" i="1" s="1"/>
  <c r="R6545" i="1" s="1"/>
  <c r="M6544" i="1"/>
  <c r="L6544" i="1"/>
  <c r="H6544" i="1"/>
  <c r="G6544" i="1"/>
  <c r="F6544" i="1"/>
  <c r="E6544" i="1"/>
  <c r="D6544" i="1"/>
  <c r="C6544" i="1"/>
  <c r="B6544" i="1"/>
  <c r="Q6544" i="1" s="1"/>
  <c r="M6543" i="1"/>
  <c r="L6543" i="1"/>
  <c r="H6543" i="1"/>
  <c r="G6543" i="1"/>
  <c r="F6543" i="1"/>
  <c r="E6543" i="1"/>
  <c r="D6543" i="1"/>
  <c r="C6543" i="1"/>
  <c r="B6543" i="1"/>
  <c r="O6543" i="1" s="1"/>
  <c r="R6543" i="1" s="1"/>
  <c r="M6542" i="1"/>
  <c r="L6542" i="1"/>
  <c r="H6542" i="1"/>
  <c r="G6542" i="1"/>
  <c r="F6542" i="1"/>
  <c r="E6542" i="1"/>
  <c r="D6542" i="1"/>
  <c r="C6542" i="1"/>
  <c r="B6542" i="1"/>
  <c r="Q6542" i="1" s="1"/>
  <c r="M6541" i="1"/>
  <c r="L6541" i="1"/>
  <c r="H6541" i="1"/>
  <c r="G6541" i="1"/>
  <c r="F6541" i="1"/>
  <c r="E6541" i="1"/>
  <c r="D6541" i="1"/>
  <c r="C6541" i="1"/>
  <c r="B6541" i="1"/>
  <c r="O6541" i="1" s="1"/>
  <c r="R6541" i="1" s="1"/>
  <c r="M6540" i="1"/>
  <c r="L6540" i="1"/>
  <c r="H6540" i="1"/>
  <c r="G6540" i="1"/>
  <c r="F6540" i="1"/>
  <c r="E6540" i="1"/>
  <c r="D6540" i="1"/>
  <c r="C6540" i="1"/>
  <c r="B6540" i="1"/>
  <c r="Q6540" i="1" s="1"/>
  <c r="M6539" i="1"/>
  <c r="L6539" i="1"/>
  <c r="H6539" i="1"/>
  <c r="G6539" i="1"/>
  <c r="F6539" i="1"/>
  <c r="E6539" i="1"/>
  <c r="D6539" i="1"/>
  <c r="C6539" i="1"/>
  <c r="B6539" i="1"/>
  <c r="O6539" i="1" s="1"/>
  <c r="R6539" i="1" s="1"/>
  <c r="M6538" i="1"/>
  <c r="L6538" i="1"/>
  <c r="H6538" i="1"/>
  <c r="G6538" i="1"/>
  <c r="F6538" i="1"/>
  <c r="E6538" i="1"/>
  <c r="D6538" i="1"/>
  <c r="C6538" i="1"/>
  <c r="B6538" i="1"/>
  <c r="Q6538" i="1" s="1"/>
  <c r="M6537" i="1"/>
  <c r="L6537" i="1"/>
  <c r="H6537" i="1"/>
  <c r="G6537" i="1"/>
  <c r="F6537" i="1"/>
  <c r="E6537" i="1"/>
  <c r="D6537" i="1"/>
  <c r="C6537" i="1"/>
  <c r="B6537" i="1"/>
  <c r="O6537" i="1" s="1"/>
  <c r="R6537" i="1" s="1"/>
  <c r="M6536" i="1"/>
  <c r="L6536" i="1"/>
  <c r="H6536" i="1"/>
  <c r="G6536" i="1"/>
  <c r="F6536" i="1"/>
  <c r="E6536" i="1"/>
  <c r="D6536" i="1"/>
  <c r="C6536" i="1"/>
  <c r="B6536" i="1"/>
  <c r="Q6536" i="1" s="1"/>
  <c r="M6535" i="1"/>
  <c r="L6535" i="1"/>
  <c r="H6535" i="1"/>
  <c r="G6535" i="1"/>
  <c r="F6535" i="1"/>
  <c r="E6535" i="1"/>
  <c r="D6535" i="1"/>
  <c r="C6535" i="1"/>
  <c r="B6535" i="1"/>
  <c r="O6535" i="1" s="1"/>
  <c r="R6535" i="1" s="1"/>
  <c r="M6534" i="1"/>
  <c r="L6534" i="1"/>
  <c r="H6534" i="1"/>
  <c r="G6534" i="1"/>
  <c r="F6534" i="1"/>
  <c r="E6534" i="1"/>
  <c r="D6534" i="1"/>
  <c r="C6534" i="1"/>
  <c r="B6534" i="1"/>
  <c r="M6533" i="1"/>
  <c r="L6533" i="1"/>
  <c r="H6533" i="1"/>
  <c r="G6533" i="1"/>
  <c r="F6533" i="1"/>
  <c r="E6533" i="1"/>
  <c r="D6533" i="1"/>
  <c r="C6533" i="1"/>
  <c r="B6533" i="1"/>
  <c r="O6533" i="1" s="1"/>
  <c r="R6533" i="1" s="1"/>
  <c r="M6532" i="1"/>
  <c r="L6532" i="1"/>
  <c r="H6532" i="1"/>
  <c r="G6532" i="1"/>
  <c r="F6532" i="1"/>
  <c r="E6532" i="1"/>
  <c r="D6532" i="1"/>
  <c r="C6532" i="1"/>
  <c r="B6532" i="1"/>
  <c r="Q6532" i="1" s="1"/>
  <c r="M6531" i="1"/>
  <c r="L6531" i="1"/>
  <c r="H6531" i="1"/>
  <c r="G6531" i="1"/>
  <c r="F6531" i="1"/>
  <c r="E6531" i="1"/>
  <c r="D6531" i="1"/>
  <c r="C6531" i="1"/>
  <c r="B6531" i="1"/>
  <c r="O6531" i="1" s="1"/>
  <c r="R6531" i="1" s="1"/>
  <c r="M6530" i="1"/>
  <c r="L6530" i="1"/>
  <c r="H6530" i="1"/>
  <c r="G6530" i="1"/>
  <c r="F6530" i="1"/>
  <c r="E6530" i="1"/>
  <c r="D6530" i="1"/>
  <c r="C6530" i="1"/>
  <c r="B6530" i="1"/>
  <c r="Q6530" i="1" s="1"/>
  <c r="M6529" i="1"/>
  <c r="L6529" i="1"/>
  <c r="H6529" i="1"/>
  <c r="G6529" i="1"/>
  <c r="F6529" i="1"/>
  <c r="E6529" i="1"/>
  <c r="D6529" i="1"/>
  <c r="C6529" i="1"/>
  <c r="B6529" i="1"/>
  <c r="O6529" i="1" s="1"/>
  <c r="R6529" i="1" s="1"/>
  <c r="M6528" i="1"/>
  <c r="L6528" i="1"/>
  <c r="H6528" i="1"/>
  <c r="G6528" i="1"/>
  <c r="F6528" i="1"/>
  <c r="E6528" i="1"/>
  <c r="D6528" i="1"/>
  <c r="C6528" i="1"/>
  <c r="B6528" i="1"/>
  <c r="Q6528" i="1" s="1"/>
  <c r="M6527" i="1"/>
  <c r="L6527" i="1"/>
  <c r="H6527" i="1"/>
  <c r="G6527" i="1"/>
  <c r="F6527" i="1"/>
  <c r="E6527" i="1"/>
  <c r="D6527" i="1"/>
  <c r="C6527" i="1"/>
  <c r="B6527" i="1"/>
  <c r="O6527" i="1" s="1"/>
  <c r="R6527" i="1" s="1"/>
  <c r="M6526" i="1"/>
  <c r="L6526" i="1"/>
  <c r="H6526" i="1"/>
  <c r="G6526" i="1"/>
  <c r="F6526" i="1"/>
  <c r="E6526" i="1"/>
  <c r="D6526" i="1"/>
  <c r="C6526" i="1"/>
  <c r="B6526" i="1"/>
  <c r="Q6526" i="1" s="1"/>
  <c r="M6525" i="1"/>
  <c r="L6525" i="1"/>
  <c r="H6525" i="1"/>
  <c r="G6525" i="1"/>
  <c r="F6525" i="1"/>
  <c r="E6525" i="1"/>
  <c r="D6525" i="1"/>
  <c r="C6525" i="1"/>
  <c r="B6525" i="1"/>
  <c r="O6525" i="1" s="1"/>
  <c r="R6525" i="1" s="1"/>
  <c r="M6524" i="1"/>
  <c r="L6524" i="1"/>
  <c r="H6524" i="1"/>
  <c r="G6524" i="1"/>
  <c r="F6524" i="1"/>
  <c r="E6524" i="1"/>
  <c r="D6524" i="1"/>
  <c r="C6524" i="1"/>
  <c r="B6524" i="1"/>
  <c r="Q6524" i="1" s="1"/>
  <c r="M6523" i="1"/>
  <c r="L6523" i="1"/>
  <c r="H6523" i="1"/>
  <c r="G6523" i="1"/>
  <c r="F6523" i="1"/>
  <c r="E6523" i="1"/>
  <c r="D6523" i="1"/>
  <c r="C6523" i="1"/>
  <c r="B6523" i="1"/>
  <c r="O6523" i="1" s="1"/>
  <c r="R6523" i="1" s="1"/>
  <c r="M6522" i="1"/>
  <c r="L6522" i="1"/>
  <c r="H6522" i="1"/>
  <c r="G6522" i="1"/>
  <c r="F6522" i="1"/>
  <c r="E6522" i="1"/>
  <c r="D6522" i="1"/>
  <c r="C6522" i="1"/>
  <c r="B6522" i="1"/>
  <c r="Q6522" i="1" s="1"/>
  <c r="M6521" i="1"/>
  <c r="L6521" i="1"/>
  <c r="H6521" i="1"/>
  <c r="G6521" i="1"/>
  <c r="F6521" i="1"/>
  <c r="E6521" i="1"/>
  <c r="D6521" i="1"/>
  <c r="C6521" i="1"/>
  <c r="B6521" i="1"/>
  <c r="O6521" i="1" s="1"/>
  <c r="R6521" i="1" s="1"/>
  <c r="M6520" i="1"/>
  <c r="L6520" i="1"/>
  <c r="H6520" i="1"/>
  <c r="G6520" i="1"/>
  <c r="F6520" i="1"/>
  <c r="E6520" i="1"/>
  <c r="D6520" i="1"/>
  <c r="C6520" i="1"/>
  <c r="B6520" i="1"/>
  <c r="Q6520" i="1" s="1"/>
  <c r="M6519" i="1"/>
  <c r="L6519" i="1"/>
  <c r="H6519" i="1"/>
  <c r="G6519" i="1"/>
  <c r="F6519" i="1"/>
  <c r="E6519" i="1"/>
  <c r="D6519" i="1"/>
  <c r="C6519" i="1"/>
  <c r="B6519" i="1"/>
  <c r="O6519" i="1" s="1"/>
  <c r="R6519" i="1" s="1"/>
  <c r="M6518" i="1"/>
  <c r="L6518" i="1"/>
  <c r="H6518" i="1"/>
  <c r="G6518" i="1"/>
  <c r="F6518" i="1"/>
  <c r="E6518" i="1"/>
  <c r="D6518" i="1"/>
  <c r="C6518" i="1"/>
  <c r="B6518" i="1"/>
  <c r="M6517" i="1"/>
  <c r="L6517" i="1"/>
  <c r="H6517" i="1"/>
  <c r="G6517" i="1"/>
  <c r="F6517" i="1"/>
  <c r="E6517" i="1"/>
  <c r="D6517" i="1"/>
  <c r="C6517" i="1"/>
  <c r="B6517" i="1"/>
  <c r="O6517" i="1" s="1"/>
  <c r="R6517" i="1" s="1"/>
  <c r="M6516" i="1"/>
  <c r="L6516" i="1"/>
  <c r="H6516" i="1"/>
  <c r="G6516" i="1"/>
  <c r="F6516" i="1"/>
  <c r="E6516" i="1"/>
  <c r="D6516" i="1"/>
  <c r="C6516" i="1"/>
  <c r="B6516" i="1"/>
  <c r="Q6516" i="1" s="1"/>
  <c r="M6515" i="1"/>
  <c r="L6515" i="1"/>
  <c r="H6515" i="1"/>
  <c r="G6515" i="1"/>
  <c r="F6515" i="1"/>
  <c r="E6515" i="1"/>
  <c r="D6515" i="1"/>
  <c r="C6515" i="1"/>
  <c r="B6515" i="1"/>
  <c r="O6515" i="1" s="1"/>
  <c r="R6515" i="1" s="1"/>
  <c r="M6514" i="1"/>
  <c r="L6514" i="1"/>
  <c r="H6514" i="1"/>
  <c r="G6514" i="1"/>
  <c r="F6514" i="1"/>
  <c r="E6514" i="1"/>
  <c r="D6514" i="1"/>
  <c r="C6514" i="1"/>
  <c r="B6514" i="1"/>
  <c r="Q6514" i="1" s="1"/>
  <c r="M6513" i="1"/>
  <c r="L6513" i="1"/>
  <c r="H6513" i="1"/>
  <c r="G6513" i="1"/>
  <c r="F6513" i="1"/>
  <c r="E6513" i="1"/>
  <c r="D6513" i="1"/>
  <c r="C6513" i="1"/>
  <c r="B6513" i="1"/>
  <c r="O6513" i="1" s="1"/>
  <c r="R6513" i="1" s="1"/>
  <c r="M6512" i="1"/>
  <c r="L6512" i="1"/>
  <c r="H6512" i="1"/>
  <c r="G6512" i="1"/>
  <c r="F6512" i="1"/>
  <c r="E6512" i="1"/>
  <c r="D6512" i="1"/>
  <c r="C6512" i="1"/>
  <c r="B6512" i="1"/>
  <c r="Q6512" i="1" s="1"/>
  <c r="M6511" i="1"/>
  <c r="L6511" i="1"/>
  <c r="H6511" i="1"/>
  <c r="G6511" i="1"/>
  <c r="F6511" i="1"/>
  <c r="E6511" i="1"/>
  <c r="D6511" i="1"/>
  <c r="C6511" i="1"/>
  <c r="B6511" i="1"/>
  <c r="O6511" i="1" s="1"/>
  <c r="R6511" i="1" s="1"/>
  <c r="M6510" i="1"/>
  <c r="L6510" i="1"/>
  <c r="H6510" i="1"/>
  <c r="G6510" i="1"/>
  <c r="F6510" i="1"/>
  <c r="E6510" i="1"/>
  <c r="D6510" i="1"/>
  <c r="C6510" i="1"/>
  <c r="B6510" i="1"/>
  <c r="Q6510" i="1" s="1"/>
  <c r="M6509" i="1"/>
  <c r="L6509" i="1"/>
  <c r="H6509" i="1"/>
  <c r="G6509" i="1"/>
  <c r="F6509" i="1"/>
  <c r="E6509" i="1"/>
  <c r="D6509" i="1"/>
  <c r="C6509" i="1"/>
  <c r="B6509" i="1"/>
  <c r="O6509" i="1" s="1"/>
  <c r="R6509" i="1" s="1"/>
  <c r="M6508" i="1"/>
  <c r="L6508" i="1"/>
  <c r="H6508" i="1"/>
  <c r="G6508" i="1"/>
  <c r="F6508" i="1"/>
  <c r="E6508" i="1"/>
  <c r="D6508" i="1"/>
  <c r="C6508" i="1"/>
  <c r="B6508" i="1"/>
  <c r="Q6508" i="1" s="1"/>
  <c r="M6507" i="1"/>
  <c r="L6507" i="1"/>
  <c r="H6507" i="1"/>
  <c r="G6507" i="1"/>
  <c r="F6507" i="1"/>
  <c r="E6507" i="1"/>
  <c r="D6507" i="1"/>
  <c r="C6507" i="1"/>
  <c r="B6507" i="1"/>
  <c r="O6507" i="1" s="1"/>
  <c r="R6507" i="1" s="1"/>
  <c r="M6506" i="1"/>
  <c r="L6506" i="1"/>
  <c r="H6506" i="1"/>
  <c r="G6506" i="1"/>
  <c r="F6506" i="1"/>
  <c r="E6506" i="1"/>
  <c r="D6506" i="1"/>
  <c r="C6506" i="1"/>
  <c r="B6506" i="1"/>
  <c r="Q6506" i="1" s="1"/>
  <c r="M6505" i="1"/>
  <c r="L6505" i="1"/>
  <c r="H6505" i="1"/>
  <c r="G6505" i="1"/>
  <c r="F6505" i="1"/>
  <c r="E6505" i="1"/>
  <c r="D6505" i="1"/>
  <c r="C6505" i="1"/>
  <c r="B6505" i="1"/>
  <c r="O6505" i="1" s="1"/>
  <c r="R6505" i="1" s="1"/>
  <c r="M6504" i="1"/>
  <c r="L6504" i="1"/>
  <c r="H6504" i="1"/>
  <c r="G6504" i="1"/>
  <c r="F6504" i="1"/>
  <c r="E6504" i="1"/>
  <c r="D6504" i="1"/>
  <c r="C6504" i="1"/>
  <c r="B6504" i="1"/>
  <c r="Q6504" i="1" s="1"/>
  <c r="M6503" i="1"/>
  <c r="L6503" i="1"/>
  <c r="H6503" i="1"/>
  <c r="G6503" i="1"/>
  <c r="F6503" i="1"/>
  <c r="E6503" i="1"/>
  <c r="D6503" i="1"/>
  <c r="C6503" i="1"/>
  <c r="B6503" i="1"/>
  <c r="O6503" i="1" s="1"/>
  <c r="R6503" i="1" s="1"/>
  <c r="M6502" i="1"/>
  <c r="L6502" i="1"/>
  <c r="H6502" i="1"/>
  <c r="G6502" i="1"/>
  <c r="F6502" i="1"/>
  <c r="E6502" i="1"/>
  <c r="D6502" i="1"/>
  <c r="C6502" i="1"/>
  <c r="B6502" i="1"/>
  <c r="M6501" i="1"/>
  <c r="L6501" i="1"/>
  <c r="H6501" i="1"/>
  <c r="G6501" i="1"/>
  <c r="F6501" i="1"/>
  <c r="E6501" i="1"/>
  <c r="D6501" i="1"/>
  <c r="C6501" i="1"/>
  <c r="B6501" i="1"/>
  <c r="O6501" i="1" s="1"/>
  <c r="R6501" i="1" s="1"/>
  <c r="M6500" i="1"/>
  <c r="L6500" i="1"/>
  <c r="H6500" i="1"/>
  <c r="G6500" i="1"/>
  <c r="F6500" i="1"/>
  <c r="E6500" i="1"/>
  <c r="D6500" i="1"/>
  <c r="C6500" i="1"/>
  <c r="B6500" i="1"/>
  <c r="Q6500" i="1" s="1"/>
  <c r="M6499" i="1"/>
  <c r="L6499" i="1"/>
  <c r="H6499" i="1"/>
  <c r="G6499" i="1"/>
  <c r="F6499" i="1"/>
  <c r="E6499" i="1"/>
  <c r="D6499" i="1"/>
  <c r="C6499" i="1"/>
  <c r="B6499" i="1"/>
  <c r="O6499" i="1" s="1"/>
  <c r="R6499" i="1" s="1"/>
  <c r="M6498" i="1"/>
  <c r="L6498" i="1"/>
  <c r="H6498" i="1"/>
  <c r="G6498" i="1"/>
  <c r="F6498" i="1"/>
  <c r="E6498" i="1"/>
  <c r="D6498" i="1"/>
  <c r="C6498" i="1"/>
  <c r="B6498" i="1"/>
  <c r="Q6498" i="1" s="1"/>
  <c r="M6497" i="1"/>
  <c r="L6497" i="1"/>
  <c r="H6497" i="1"/>
  <c r="G6497" i="1"/>
  <c r="F6497" i="1"/>
  <c r="E6497" i="1"/>
  <c r="D6497" i="1"/>
  <c r="C6497" i="1"/>
  <c r="B6497" i="1"/>
  <c r="O6497" i="1" s="1"/>
  <c r="R6497" i="1" s="1"/>
  <c r="M6496" i="1"/>
  <c r="L6496" i="1"/>
  <c r="H6496" i="1"/>
  <c r="G6496" i="1"/>
  <c r="F6496" i="1"/>
  <c r="E6496" i="1"/>
  <c r="D6496" i="1"/>
  <c r="C6496" i="1"/>
  <c r="B6496" i="1"/>
  <c r="Q6496" i="1" s="1"/>
  <c r="M6495" i="1"/>
  <c r="L6495" i="1"/>
  <c r="H6495" i="1"/>
  <c r="G6495" i="1"/>
  <c r="F6495" i="1"/>
  <c r="E6495" i="1"/>
  <c r="D6495" i="1"/>
  <c r="C6495" i="1"/>
  <c r="B6495" i="1"/>
  <c r="O6495" i="1" s="1"/>
  <c r="R6495" i="1" s="1"/>
  <c r="M6494" i="1"/>
  <c r="L6494" i="1"/>
  <c r="H6494" i="1"/>
  <c r="G6494" i="1"/>
  <c r="F6494" i="1"/>
  <c r="E6494" i="1"/>
  <c r="D6494" i="1"/>
  <c r="C6494" i="1"/>
  <c r="B6494" i="1"/>
  <c r="Q6494" i="1" s="1"/>
  <c r="M6493" i="1"/>
  <c r="L6493" i="1"/>
  <c r="H6493" i="1"/>
  <c r="G6493" i="1"/>
  <c r="F6493" i="1"/>
  <c r="E6493" i="1"/>
  <c r="D6493" i="1"/>
  <c r="C6493" i="1"/>
  <c r="B6493" i="1"/>
  <c r="O6493" i="1" s="1"/>
  <c r="R6493" i="1" s="1"/>
  <c r="M6492" i="1"/>
  <c r="L6492" i="1"/>
  <c r="H6492" i="1"/>
  <c r="G6492" i="1"/>
  <c r="F6492" i="1"/>
  <c r="E6492" i="1"/>
  <c r="D6492" i="1"/>
  <c r="C6492" i="1"/>
  <c r="B6492" i="1"/>
  <c r="Q6492" i="1" s="1"/>
  <c r="M6491" i="1"/>
  <c r="L6491" i="1"/>
  <c r="H6491" i="1"/>
  <c r="G6491" i="1"/>
  <c r="F6491" i="1"/>
  <c r="E6491" i="1"/>
  <c r="D6491" i="1"/>
  <c r="C6491" i="1"/>
  <c r="B6491" i="1"/>
  <c r="O6491" i="1" s="1"/>
  <c r="R6491" i="1" s="1"/>
  <c r="M6490" i="1"/>
  <c r="L6490" i="1"/>
  <c r="H6490" i="1"/>
  <c r="G6490" i="1"/>
  <c r="F6490" i="1"/>
  <c r="E6490" i="1"/>
  <c r="D6490" i="1"/>
  <c r="C6490" i="1"/>
  <c r="B6490" i="1"/>
  <c r="Q6490" i="1" s="1"/>
  <c r="M6489" i="1"/>
  <c r="L6489" i="1"/>
  <c r="H6489" i="1"/>
  <c r="G6489" i="1"/>
  <c r="F6489" i="1"/>
  <c r="E6489" i="1"/>
  <c r="D6489" i="1"/>
  <c r="C6489" i="1"/>
  <c r="B6489" i="1"/>
  <c r="O6489" i="1" s="1"/>
  <c r="R6489" i="1" s="1"/>
  <c r="M6488" i="1"/>
  <c r="L6488" i="1"/>
  <c r="H6488" i="1"/>
  <c r="G6488" i="1"/>
  <c r="F6488" i="1"/>
  <c r="E6488" i="1"/>
  <c r="D6488" i="1"/>
  <c r="C6488" i="1"/>
  <c r="B6488" i="1"/>
  <c r="Q6488" i="1" s="1"/>
  <c r="M6487" i="1"/>
  <c r="L6487" i="1"/>
  <c r="H6487" i="1"/>
  <c r="G6487" i="1"/>
  <c r="F6487" i="1"/>
  <c r="E6487" i="1"/>
  <c r="D6487" i="1"/>
  <c r="C6487" i="1"/>
  <c r="B6487" i="1"/>
  <c r="O6487" i="1" s="1"/>
  <c r="R6487" i="1" s="1"/>
  <c r="M6486" i="1"/>
  <c r="L6486" i="1"/>
  <c r="H6486" i="1"/>
  <c r="G6486" i="1"/>
  <c r="F6486" i="1"/>
  <c r="E6486" i="1"/>
  <c r="D6486" i="1"/>
  <c r="C6486" i="1"/>
  <c r="B6486" i="1"/>
  <c r="M6485" i="1"/>
  <c r="L6485" i="1"/>
  <c r="H6485" i="1"/>
  <c r="G6485" i="1"/>
  <c r="F6485" i="1"/>
  <c r="E6485" i="1"/>
  <c r="D6485" i="1"/>
  <c r="C6485" i="1"/>
  <c r="B6485" i="1"/>
  <c r="O6485" i="1" s="1"/>
  <c r="R6485" i="1" s="1"/>
  <c r="M6484" i="1"/>
  <c r="L6484" i="1"/>
  <c r="H6484" i="1"/>
  <c r="G6484" i="1"/>
  <c r="F6484" i="1"/>
  <c r="E6484" i="1"/>
  <c r="D6484" i="1"/>
  <c r="C6484" i="1"/>
  <c r="B6484" i="1"/>
  <c r="Q6484" i="1" s="1"/>
  <c r="M6483" i="1"/>
  <c r="L6483" i="1"/>
  <c r="H6483" i="1"/>
  <c r="G6483" i="1"/>
  <c r="F6483" i="1"/>
  <c r="E6483" i="1"/>
  <c r="D6483" i="1"/>
  <c r="C6483" i="1"/>
  <c r="B6483" i="1"/>
  <c r="O6483" i="1" s="1"/>
  <c r="R6483" i="1" s="1"/>
  <c r="M6482" i="1"/>
  <c r="L6482" i="1"/>
  <c r="H6482" i="1"/>
  <c r="G6482" i="1"/>
  <c r="F6482" i="1"/>
  <c r="E6482" i="1"/>
  <c r="D6482" i="1"/>
  <c r="C6482" i="1"/>
  <c r="B6482" i="1"/>
  <c r="Q6482" i="1" s="1"/>
  <c r="M6481" i="1"/>
  <c r="L6481" i="1"/>
  <c r="H6481" i="1"/>
  <c r="G6481" i="1"/>
  <c r="F6481" i="1"/>
  <c r="E6481" i="1"/>
  <c r="D6481" i="1"/>
  <c r="C6481" i="1"/>
  <c r="B6481" i="1"/>
  <c r="O6481" i="1" s="1"/>
  <c r="R6481" i="1" s="1"/>
  <c r="M6480" i="1"/>
  <c r="L6480" i="1"/>
  <c r="H6480" i="1"/>
  <c r="G6480" i="1"/>
  <c r="F6480" i="1"/>
  <c r="E6480" i="1"/>
  <c r="D6480" i="1"/>
  <c r="C6480" i="1"/>
  <c r="B6480" i="1"/>
  <c r="Q6480" i="1" s="1"/>
  <c r="M6479" i="1"/>
  <c r="L6479" i="1"/>
  <c r="H6479" i="1"/>
  <c r="G6479" i="1"/>
  <c r="F6479" i="1"/>
  <c r="E6479" i="1"/>
  <c r="D6479" i="1"/>
  <c r="C6479" i="1"/>
  <c r="B6479" i="1"/>
  <c r="O6479" i="1" s="1"/>
  <c r="R6479" i="1" s="1"/>
  <c r="M6478" i="1"/>
  <c r="L6478" i="1"/>
  <c r="H6478" i="1"/>
  <c r="G6478" i="1"/>
  <c r="F6478" i="1"/>
  <c r="E6478" i="1"/>
  <c r="D6478" i="1"/>
  <c r="C6478" i="1"/>
  <c r="B6478" i="1"/>
  <c r="Q6478" i="1" s="1"/>
  <c r="M6477" i="1"/>
  <c r="L6477" i="1"/>
  <c r="H6477" i="1"/>
  <c r="G6477" i="1"/>
  <c r="F6477" i="1"/>
  <c r="E6477" i="1"/>
  <c r="D6477" i="1"/>
  <c r="C6477" i="1"/>
  <c r="B6477" i="1"/>
  <c r="O6477" i="1" s="1"/>
  <c r="R6477" i="1" s="1"/>
  <c r="M6476" i="1"/>
  <c r="L6476" i="1"/>
  <c r="H6476" i="1"/>
  <c r="G6476" i="1"/>
  <c r="F6476" i="1"/>
  <c r="E6476" i="1"/>
  <c r="D6476" i="1"/>
  <c r="C6476" i="1"/>
  <c r="B6476" i="1"/>
  <c r="Q6476" i="1" s="1"/>
  <c r="M6475" i="1"/>
  <c r="L6475" i="1"/>
  <c r="H6475" i="1"/>
  <c r="G6475" i="1"/>
  <c r="F6475" i="1"/>
  <c r="E6475" i="1"/>
  <c r="D6475" i="1"/>
  <c r="C6475" i="1"/>
  <c r="B6475" i="1"/>
  <c r="O6475" i="1" s="1"/>
  <c r="R6475" i="1" s="1"/>
  <c r="M6474" i="1"/>
  <c r="L6474" i="1"/>
  <c r="H6474" i="1"/>
  <c r="G6474" i="1"/>
  <c r="F6474" i="1"/>
  <c r="E6474" i="1"/>
  <c r="D6474" i="1"/>
  <c r="C6474" i="1"/>
  <c r="B6474" i="1"/>
  <c r="Q6474" i="1" s="1"/>
  <c r="M6473" i="1"/>
  <c r="L6473" i="1"/>
  <c r="H6473" i="1"/>
  <c r="G6473" i="1"/>
  <c r="F6473" i="1"/>
  <c r="E6473" i="1"/>
  <c r="D6473" i="1"/>
  <c r="C6473" i="1"/>
  <c r="B6473" i="1"/>
  <c r="O6473" i="1" s="1"/>
  <c r="R6473" i="1" s="1"/>
  <c r="M6472" i="1"/>
  <c r="L6472" i="1"/>
  <c r="H6472" i="1"/>
  <c r="G6472" i="1"/>
  <c r="F6472" i="1"/>
  <c r="E6472" i="1"/>
  <c r="D6472" i="1"/>
  <c r="C6472" i="1"/>
  <c r="B6472" i="1"/>
  <c r="Q6472" i="1" s="1"/>
  <c r="M6471" i="1"/>
  <c r="L6471" i="1"/>
  <c r="H6471" i="1"/>
  <c r="G6471" i="1"/>
  <c r="F6471" i="1"/>
  <c r="E6471" i="1"/>
  <c r="D6471" i="1"/>
  <c r="C6471" i="1"/>
  <c r="B6471" i="1"/>
  <c r="O6471" i="1" s="1"/>
  <c r="R6471" i="1" s="1"/>
  <c r="M6470" i="1"/>
  <c r="L6470" i="1"/>
  <c r="H6470" i="1"/>
  <c r="G6470" i="1"/>
  <c r="F6470" i="1"/>
  <c r="E6470" i="1"/>
  <c r="D6470" i="1"/>
  <c r="C6470" i="1"/>
  <c r="B6470" i="1"/>
  <c r="M6469" i="1"/>
  <c r="L6469" i="1"/>
  <c r="H6469" i="1"/>
  <c r="G6469" i="1"/>
  <c r="F6469" i="1"/>
  <c r="E6469" i="1"/>
  <c r="D6469" i="1"/>
  <c r="C6469" i="1"/>
  <c r="B6469" i="1"/>
  <c r="O6469" i="1" s="1"/>
  <c r="R6469" i="1" s="1"/>
  <c r="M6468" i="1"/>
  <c r="L6468" i="1"/>
  <c r="H6468" i="1"/>
  <c r="G6468" i="1"/>
  <c r="F6468" i="1"/>
  <c r="E6468" i="1"/>
  <c r="D6468" i="1"/>
  <c r="C6468" i="1"/>
  <c r="B6468" i="1"/>
  <c r="Q6468" i="1" s="1"/>
  <c r="M6467" i="1"/>
  <c r="L6467" i="1"/>
  <c r="H6467" i="1"/>
  <c r="G6467" i="1"/>
  <c r="F6467" i="1"/>
  <c r="E6467" i="1"/>
  <c r="D6467" i="1"/>
  <c r="C6467" i="1"/>
  <c r="B6467" i="1"/>
  <c r="O6467" i="1" s="1"/>
  <c r="R6467" i="1" s="1"/>
  <c r="M6466" i="1"/>
  <c r="L6466" i="1"/>
  <c r="H6466" i="1"/>
  <c r="G6466" i="1"/>
  <c r="F6466" i="1"/>
  <c r="E6466" i="1"/>
  <c r="D6466" i="1"/>
  <c r="C6466" i="1"/>
  <c r="B6466" i="1"/>
  <c r="Q6466" i="1" s="1"/>
  <c r="M6465" i="1"/>
  <c r="L6465" i="1"/>
  <c r="H6465" i="1"/>
  <c r="G6465" i="1"/>
  <c r="F6465" i="1"/>
  <c r="E6465" i="1"/>
  <c r="D6465" i="1"/>
  <c r="C6465" i="1"/>
  <c r="B6465" i="1"/>
  <c r="O6465" i="1" s="1"/>
  <c r="R6465" i="1" s="1"/>
  <c r="M6464" i="1"/>
  <c r="L6464" i="1"/>
  <c r="H6464" i="1"/>
  <c r="G6464" i="1"/>
  <c r="F6464" i="1"/>
  <c r="E6464" i="1"/>
  <c r="D6464" i="1"/>
  <c r="C6464" i="1"/>
  <c r="B6464" i="1"/>
  <c r="Q6464" i="1" s="1"/>
  <c r="M6463" i="1"/>
  <c r="L6463" i="1"/>
  <c r="H6463" i="1"/>
  <c r="G6463" i="1"/>
  <c r="F6463" i="1"/>
  <c r="E6463" i="1"/>
  <c r="D6463" i="1"/>
  <c r="C6463" i="1"/>
  <c r="B6463" i="1"/>
  <c r="O6463" i="1" s="1"/>
  <c r="R6463" i="1" s="1"/>
  <c r="M6462" i="1"/>
  <c r="L6462" i="1"/>
  <c r="H6462" i="1"/>
  <c r="G6462" i="1"/>
  <c r="F6462" i="1"/>
  <c r="E6462" i="1"/>
  <c r="D6462" i="1"/>
  <c r="C6462" i="1"/>
  <c r="B6462" i="1"/>
  <c r="Q6462" i="1" s="1"/>
  <c r="M6461" i="1"/>
  <c r="L6461" i="1"/>
  <c r="H6461" i="1"/>
  <c r="G6461" i="1"/>
  <c r="F6461" i="1"/>
  <c r="E6461" i="1"/>
  <c r="D6461" i="1"/>
  <c r="C6461" i="1"/>
  <c r="B6461" i="1"/>
  <c r="O6461" i="1" s="1"/>
  <c r="R6461" i="1" s="1"/>
  <c r="M6460" i="1"/>
  <c r="L6460" i="1"/>
  <c r="H6460" i="1"/>
  <c r="G6460" i="1"/>
  <c r="F6460" i="1"/>
  <c r="E6460" i="1"/>
  <c r="D6460" i="1"/>
  <c r="C6460" i="1"/>
  <c r="B6460" i="1"/>
  <c r="Q6460" i="1" s="1"/>
  <c r="M6459" i="1"/>
  <c r="L6459" i="1"/>
  <c r="H6459" i="1"/>
  <c r="G6459" i="1"/>
  <c r="F6459" i="1"/>
  <c r="E6459" i="1"/>
  <c r="D6459" i="1"/>
  <c r="C6459" i="1"/>
  <c r="B6459" i="1"/>
  <c r="O6459" i="1" s="1"/>
  <c r="R6459" i="1" s="1"/>
  <c r="M6458" i="1"/>
  <c r="L6458" i="1"/>
  <c r="H6458" i="1"/>
  <c r="G6458" i="1"/>
  <c r="F6458" i="1"/>
  <c r="E6458" i="1"/>
  <c r="D6458" i="1"/>
  <c r="C6458" i="1"/>
  <c r="B6458" i="1"/>
  <c r="Q6458" i="1" s="1"/>
  <c r="M6457" i="1"/>
  <c r="L6457" i="1"/>
  <c r="H6457" i="1"/>
  <c r="G6457" i="1"/>
  <c r="F6457" i="1"/>
  <c r="E6457" i="1"/>
  <c r="D6457" i="1"/>
  <c r="C6457" i="1"/>
  <c r="B6457" i="1"/>
  <c r="O6457" i="1" s="1"/>
  <c r="R6457" i="1" s="1"/>
  <c r="M6456" i="1"/>
  <c r="L6456" i="1"/>
  <c r="H6456" i="1"/>
  <c r="G6456" i="1"/>
  <c r="F6456" i="1"/>
  <c r="E6456" i="1"/>
  <c r="D6456" i="1"/>
  <c r="C6456" i="1"/>
  <c r="B6456" i="1"/>
  <c r="Q6456" i="1" s="1"/>
  <c r="M6455" i="1"/>
  <c r="L6455" i="1"/>
  <c r="H6455" i="1"/>
  <c r="G6455" i="1"/>
  <c r="F6455" i="1"/>
  <c r="E6455" i="1"/>
  <c r="D6455" i="1"/>
  <c r="C6455" i="1"/>
  <c r="B6455" i="1"/>
  <c r="O6455" i="1" s="1"/>
  <c r="R6455" i="1" s="1"/>
  <c r="M6454" i="1"/>
  <c r="L6454" i="1"/>
  <c r="H6454" i="1"/>
  <c r="G6454" i="1"/>
  <c r="F6454" i="1"/>
  <c r="E6454" i="1"/>
  <c r="D6454" i="1"/>
  <c r="C6454" i="1"/>
  <c r="B6454" i="1"/>
  <c r="Q6454" i="1" s="1"/>
  <c r="M6453" i="1"/>
  <c r="L6453" i="1"/>
  <c r="H6453" i="1"/>
  <c r="G6453" i="1"/>
  <c r="F6453" i="1"/>
  <c r="E6453" i="1"/>
  <c r="D6453" i="1"/>
  <c r="C6453" i="1"/>
  <c r="B6453" i="1"/>
  <c r="O6453" i="1" s="1"/>
  <c r="R6453" i="1" s="1"/>
  <c r="M6452" i="1"/>
  <c r="L6452" i="1"/>
  <c r="H6452" i="1"/>
  <c r="G6452" i="1"/>
  <c r="F6452" i="1"/>
  <c r="E6452" i="1"/>
  <c r="D6452" i="1"/>
  <c r="C6452" i="1"/>
  <c r="B6452" i="1"/>
  <c r="Q6452" i="1" s="1"/>
  <c r="M6451" i="1"/>
  <c r="L6451" i="1"/>
  <c r="H6451" i="1"/>
  <c r="G6451" i="1"/>
  <c r="F6451" i="1"/>
  <c r="E6451" i="1"/>
  <c r="D6451" i="1"/>
  <c r="C6451" i="1"/>
  <c r="B6451" i="1"/>
  <c r="O6451" i="1" s="1"/>
  <c r="R6451" i="1" s="1"/>
  <c r="M6450" i="1"/>
  <c r="L6450" i="1"/>
  <c r="H6450" i="1"/>
  <c r="G6450" i="1"/>
  <c r="F6450" i="1"/>
  <c r="E6450" i="1"/>
  <c r="D6450" i="1"/>
  <c r="C6450" i="1"/>
  <c r="B6450" i="1"/>
  <c r="Q6450" i="1" s="1"/>
  <c r="M6449" i="1"/>
  <c r="L6449" i="1"/>
  <c r="H6449" i="1"/>
  <c r="G6449" i="1"/>
  <c r="F6449" i="1"/>
  <c r="E6449" i="1"/>
  <c r="D6449" i="1"/>
  <c r="C6449" i="1"/>
  <c r="B6449" i="1"/>
  <c r="O6449" i="1" s="1"/>
  <c r="R6449" i="1" s="1"/>
  <c r="M6448" i="1"/>
  <c r="L6448" i="1"/>
  <c r="H6448" i="1"/>
  <c r="G6448" i="1"/>
  <c r="F6448" i="1"/>
  <c r="E6448" i="1"/>
  <c r="D6448" i="1"/>
  <c r="C6448" i="1"/>
  <c r="B6448" i="1"/>
  <c r="Q6448" i="1" s="1"/>
  <c r="M6447" i="1"/>
  <c r="L6447" i="1"/>
  <c r="H6447" i="1"/>
  <c r="G6447" i="1"/>
  <c r="F6447" i="1"/>
  <c r="E6447" i="1"/>
  <c r="D6447" i="1"/>
  <c r="C6447" i="1"/>
  <c r="B6447" i="1"/>
  <c r="O6447" i="1" s="1"/>
  <c r="R6447" i="1" s="1"/>
  <c r="M6446" i="1"/>
  <c r="L6446" i="1"/>
  <c r="H6446" i="1"/>
  <c r="G6446" i="1"/>
  <c r="F6446" i="1"/>
  <c r="E6446" i="1"/>
  <c r="D6446" i="1"/>
  <c r="C6446" i="1"/>
  <c r="B6446" i="1"/>
  <c r="Q6446" i="1" s="1"/>
  <c r="M6445" i="1"/>
  <c r="L6445" i="1"/>
  <c r="H6445" i="1"/>
  <c r="G6445" i="1"/>
  <c r="F6445" i="1"/>
  <c r="E6445" i="1"/>
  <c r="D6445" i="1"/>
  <c r="C6445" i="1"/>
  <c r="B6445" i="1"/>
  <c r="O6445" i="1" s="1"/>
  <c r="R6445" i="1" s="1"/>
  <c r="M6444" i="1"/>
  <c r="L6444" i="1"/>
  <c r="H6444" i="1"/>
  <c r="G6444" i="1"/>
  <c r="F6444" i="1"/>
  <c r="E6444" i="1"/>
  <c r="D6444" i="1"/>
  <c r="C6444" i="1"/>
  <c r="B6444" i="1"/>
  <c r="Q6444" i="1" s="1"/>
  <c r="M6443" i="1"/>
  <c r="L6443" i="1"/>
  <c r="H6443" i="1"/>
  <c r="G6443" i="1"/>
  <c r="F6443" i="1"/>
  <c r="E6443" i="1"/>
  <c r="D6443" i="1"/>
  <c r="C6443" i="1"/>
  <c r="B6443" i="1"/>
  <c r="O6443" i="1" s="1"/>
  <c r="R6443" i="1" s="1"/>
  <c r="M6442" i="1"/>
  <c r="L6442" i="1"/>
  <c r="H6442" i="1"/>
  <c r="G6442" i="1"/>
  <c r="F6442" i="1"/>
  <c r="E6442" i="1"/>
  <c r="D6442" i="1"/>
  <c r="C6442" i="1"/>
  <c r="B6442" i="1"/>
  <c r="Q6442" i="1" s="1"/>
  <c r="M6441" i="1"/>
  <c r="L6441" i="1"/>
  <c r="H6441" i="1"/>
  <c r="G6441" i="1"/>
  <c r="F6441" i="1"/>
  <c r="E6441" i="1"/>
  <c r="D6441" i="1"/>
  <c r="C6441" i="1"/>
  <c r="B6441" i="1"/>
  <c r="O6441" i="1" s="1"/>
  <c r="R6441" i="1" s="1"/>
  <c r="M6440" i="1"/>
  <c r="L6440" i="1"/>
  <c r="H6440" i="1"/>
  <c r="G6440" i="1"/>
  <c r="F6440" i="1"/>
  <c r="E6440" i="1"/>
  <c r="D6440" i="1"/>
  <c r="C6440" i="1"/>
  <c r="B6440" i="1"/>
  <c r="Q6440" i="1" s="1"/>
  <c r="M6439" i="1"/>
  <c r="L6439" i="1"/>
  <c r="H6439" i="1"/>
  <c r="G6439" i="1"/>
  <c r="F6439" i="1"/>
  <c r="E6439" i="1"/>
  <c r="D6439" i="1"/>
  <c r="C6439" i="1"/>
  <c r="B6439" i="1"/>
  <c r="O6439" i="1" s="1"/>
  <c r="R6439" i="1" s="1"/>
  <c r="M6438" i="1"/>
  <c r="L6438" i="1"/>
  <c r="H6438" i="1"/>
  <c r="G6438" i="1"/>
  <c r="F6438" i="1"/>
  <c r="E6438" i="1"/>
  <c r="D6438" i="1"/>
  <c r="C6438" i="1"/>
  <c r="B6438" i="1"/>
  <c r="Q6438" i="1" s="1"/>
  <c r="M6437" i="1"/>
  <c r="L6437" i="1"/>
  <c r="H6437" i="1"/>
  <c r="G6437" i="1"/>
  <c r="F6437" i="1"/>
  <c r="E6437" i="1"/>
  <c r="D6437" i="1"/>
  <c r="C6437" i="1"/>
  <c r="B6437" i="1"/>
  <c r="O6437" i="1" s="1"/>
  <c r="R6437" i="1" s="1"/>
  <c r="M6436" i="1"/>
  <c r="L6436" i="1"/>
  <c r="H6436" i="1"/>
  <c r="G6436" i="1"/>
  <c r="F6436" i="1"/>
  <c r="E6436" i="1"/>
  <c r="D6436" i="1"/>
  <c r="C6436" i="1"/>
  <c r="B6436" i="1"/>
  <c r="Q6436" i="1" s="1"/>
  <c r="M6435" i="1"/>
  <c r="L6435" i="1"/>
  <c r="H6435" i="1"/>
  <c r="G6435" i="1"/>
  <c r="F6435" i="1"/>
  <c r="E6435" i="1"/>
  <c r="D6435" i="1"/>
  <c r="C6435" i="1"/>
  <c r="B6435" i="1"/>
  <c r="O6435" i="1" s="1"/>
  <c r="R6435" i="1" s="1"/>
  <c r="M6434" i="1"/>
  <c r="L6434" i="1"/>
  <c r="H6434" i="1"/>
  <c r="G6434" i="1"/>
  <c r="F6434" i="1"/>
  <c r="E6434" i="1"/>
  <c r="D6434" i="1"/>
  <c r="C6434" i="1"/>
  <c r="B6434" i="1"/>
  <c r="Q6434" i="1" s="1"/>
  <c r="M6433" i="1"/>
  <c r="L6433" i="1"/>
  <c r="H6433" i="1"/>
  <c r="G6433" i="1"/>
  <c r="F6433" i="1"/>
  <c r="E6433" i="1"/>
  <c r="D6433" i="1"/>
  <c r="C6433" i="1"/>
  <c r="B6433" i="1"/>
  <c r="O6433" i="1" s="1"/>
  <c r="R6433" i="1" s="1"/>
  <c r="M6432" i="1"/>
  <c r="L6432" i="1"/>
  <c r="H6432" i="1"/>
  <c r="G6432" i="1"/>
  <c r="F6432" i="1"/>
  <c r="E6432" i="1"/>
  <c r="D6432" i="1"/>
  <c r="C6432" i="1"/>
  <c r="B6432" i="1"/>
  <c r="Q6432" i="1" s="1"/>
  <c r="M6431" i="1"/>
  <c r="L6431" i="1"/>
  <c r="H6431" i="1"/>
  <c r="G6431" i="1"/>
  <c r="F6431" i="1"/>
  <c r="E6431" i="1"/>
  <c r="D6431" i="1"/>
  <c r="C6431" i="1"/>
  <c r="B6431" i="1"/>
  <c r="O6431" i="1" s="1"/>
  <c r="R6431" i="1" s="1"/>
  <c r="M6430" i="1"/>
  <c r="L6430" i="1"/>
  <c r="H6430" i="1"/>
  <c r="G6430" i="1"/>
  <c r="F6430" i="1"/>
  <c r="E6430" i="1"/>
  <c r="D6430" i="1"/>
  <c r="C6430" i="1"/>
  <c r="B6430" i="1"/>
  <c r="Q6430" i="1" s="1"/>
  <c r="M6429" i="1"/>
  <c r="L6429" i="1"/>
  <c r="H6429" i="1"/>
  <c r="G6429" i="1"/>
  <c r="F6429" i="1"/>
  <c r="E6429" i="1"/>
  <c r="D6429" i="1"/>
  <c r="C6429" i="1"/>
  <c r="B6429" i="1"/>
  <c r="O6429" i="1" s="1"/>
  <c r="R6429" i="1" s="1"/>
  <c r="M6428" i="1"/>
  <c r="L6428" i="1"/>
  <c r="H6428" i="1"/>
  <c r="G6428" i="1"/>
  <c r="F6428" i="1"/>
  <c r="E6428" i="1"/>
  <c r="D6428" i="1"/>
  <c r="C6428" i="1"/>
  <c r="B6428" i="1"/>
  <c r="Q6428" i="1" s="1"/>
  <c r="M6427" i="1"/>
  <c r="L6427" i="1"/>
  <c r="H6427" i="1"/>
  <c r="G6427" i="1"/>
  <c r="F6427" i="1"/>
  <c r="E6427" i="1"/>
  <c r="D6427" i="1"/>
  <c r="C6427" i="1"/>
  <c r="B6427" i="1"/>
  <c r="O6427" i="1" s="1"/>
  <c r="R6427" i="1" s="1"/>
  <c r="M6426" i="1"/>
  <c r="L6426" i="1"/>
  <c r="H6426" i="1"/>
  <c r="G6426" i="1"/>
  <c r="F6426" i="1"/>
  <c r="E6426" i="1"/>
  <c r="D6426" i="1"/>
  <c r="C6426" i="1"/>
  <c r="B6426" i="1"/>
  <c r="Q6426" i="1" s="1"/>
  <c r="M6425" i="1"/>
  <c r="L6425" i="1"/>
  <c r="H6425" i="1"/>
  <c r="G6425" i="1"/>
  <c r="F6425" i="1"/>
  <c r="E6425" i="1"/>
  <c r="D6425" i="1"/>
  <c r="C6425" i="1"/>
  <c r="B6425" i="1"/>
  <c r="O6425" i="1" s="1"/>
  <c r="R6425" i="1" s="1"/>
  <c r="M6424" i="1"/>
  <c r="L6424" i="1"/>
  <c r="H6424" i="1"/>
  <c r="G6424" i="1"/>
  <c r="F6424" i="1"/>
  <c r="E6424" i="1"/>
  <c r="D6424" i="1"/>
  <c r="C6424" i="1"/>
  <c r="B6424" i="1"/>
  <c r="Q6424" i="1" s="1"/>
  <c r="M6423" i="1"/>
  <c r="L6423" i="1"/>
  <c r="H6423" i="1"/>
  <c r="G6423" i="1"/>
  <c r="F6423" i="1"/>
  <c r="E6423" i="1"/>
  <c r="D6423" i="1"/>
  <c r="C6423" i="1"/>
  <c r="B6423" i="1"/>
  <c r="O6423" i="1" s="1"/>
  <c r="R6423" i="1" s="1"/>
  <c r="M6422" i="1"/>
  <c r="L6422" i="1"/>
  <c r="H6422" i="1"/>
  <c r="G6422" i="1"/>
  <c r="F6422" i="1"/>
  <c r="E6422" i="1"/>
  <c r="D6422" i="1"/>
  <c r="C6422" i="1"/>
  <c r="B6422" i="1"/>
  <c r="Q6422" i="1" s="1"/>
  <c r="M6421" i="1"/>
  <c r="L6421" i="1"/>
  <c r="H6421" i="1"/>
  <c r="G6421" i="1"/>
  <c r="F6421" i="1"/>
  <c r="E6421" i="1"/>
  <c r="D6421" i="1"/>
  <c r="C6421" i="1"/>
  <c r="B6421" i="1"/>
  <c r="O6421" i="1" s="1"/>
  <c r="R6421" i="1" s="1"/>
  <c r="M6420" i="1"/>
  <c r="L6420" i="1"/>
  <c r="H6420" i="1"/>
  <c r="G6420" i="1"/>
  <c r="F6420" i="1"/>
  <c r="E6420" i="1"/>
  <c r="D6420" i="1"/>
  <c r="C6420" i="1"/>
  <c r="B6420" i="1"/>
  <c r="Q6420" i="1" s="1"/>
  <c r="M6419" i="1"/>
  <c r="L6419" i="1"/>
  <c r="H6419" i="1"/>
  <c r="G6419" i="1"/>
  <c r="F6419" i="1"/>
  <c r="E6419" i="1"/>
  <c r="D6419" i="1"/>
  <c r="C6419" i="1"/>
  <c r="B6419" i="1"/>
  <c r="O6419" i="1" s="1"/>
  <c r="R6419" i="1" s="1"/>
  <c r="M6418" i="1"/>
  <c r="L6418" i="1"/>
  <c r="H6418" i="1"/>
  <c r="G6418" i="1"/>
  <c r="F6418" i="1"/>
  <c r="E6418" i="1"/>
  <c r="D6418" i="1"/>
  <c r="C6418" i="1"/>
  <c r="B6418" i="1"/>
  <c r="Q6418" i="1" s="1"/>
  <c r="M6417" i="1"/>
  <c r="L6417" i="1"/>
  <c r="H6417" i="1"/>
  <c r="G6417" i="1"/>
  <c r="F6417" i="1"/>
  <c r="E6417" i="1"/>
  <c r="D6417" i="1"/>
  <c r="C6417" i="1"/>
  <c r="B6417" i="1"/>
  <c r="O6417" i="1" s="1"/>
  <c r="R6417" i="1" s="1"/>
  <c r="M6416" i="1"/>
  <c r="L6416" i="1"/>
  <c r="H6416" i="1"/>
  <c r="G6416" i="1"/>
  <c r="F6416" i="1"/>
  <c r="E6416" i="1"/>
  <c r="D6416" i="1"/>
  <c r="C6416" i="1"/>
  <c r="B6416" i="1"/>
  <c r="Q6416" i="1" s="1"/>
  <c r="M6415" i="1"/>
  <c r="L6415" i="1"/>
  <c r="H6415" i="1"/>
  <c r="G6415" i="1"/>
  <c r="F6415" i="1"/>
  <c r="E6415" i="1"/>
  <c r="D6415" i="1"/>
  <c r="C6415" i="1"/>
  <c r="B6415" i="1"/>
  <c r="O6415" i="1" s="1"/>
  <c r="R6415" i="1" s="1"/>
  <c r="M6414" i="1"/>
  <c r="L6414" i="1"/>
  <c r="H6414" i="1"/>
  <c r="G6414" i="1"/>
  <c r="F6414" i="1"/>
  <c r="E6414" i="1"/>
  <c r="D6414" i="1"/>
  <c r="C6414" i="1"/>
  <c r="B6414" i="1"/>
  <c r="Q6414" i="1" s="1"/>
  <c r="M6413" i="1"/>
  <c r="L6413" i="1"/>
  <c r="H6413" i="1"/>
  <c r="G6413" i="1"/>
  <c r="F6413" i="1"/>
  <c r="E6413" i="1"/>
  <c r="D6413" i="1"/>
  <c r="C6413" i="1"/>
  <c r="B6413" i="1"/>
  <c r="O6413" i="1" s="1"/>
  <c r="R6413" i="1" s="1"/>
  <c r="M6412" i="1"/>
  <c r="L6412" i="1"/>
  <c r="H6412" i="1"/>
  <c r="G6412" i="1"/>
  <c r="F6412" i="1"/>
  <c r="E6412" i="1"/>
  <c r="D6412" i="1"/>
  <c r="C6412" i="1"/>
  <c r="B6412" i="1"/>
  <c r="Q6412" i="1" s="1"/>
  <c r="M6411" i="1"/>
  <c r="L6411" i="1"/>
  <c r="H6411" i="1"/>
  <c r="G6411" i="1"/>
  <c r="F6411" i="1"/>
  <c r="E6411" i="1"/>
  <c r="D6411" i="1"/>
  <c r="C6411" i="1"/>
  <c r="B6411" i="1"/>
  <c r="O6411" i="1" s="1"/>
  <c r="R6411" i="1" s="1"/>
  <c r="M6410" i="1"/>
  <c r="L6410" i="1"/>
  <c r="H6410" i="1"/>
  <c r="G6410" i="1"/>
  <c r="F6410" i="1"/>
  <c r="E6410" i="1"/>
  <c r="D6410" i="1"/>
  <c r="C6410" i="1"/>
  <c r="B6410" i="1"/>
  <c r="Q6410" i="1" s="1"/>
  <c r="M6409" i="1"/>
  <c r="L6409" i="1"/>
  <c r="H6409" i="1"/>
  <c r="G6409" i="1"/>
  <c r="F6409" i="1"/>
  <c r="E6409" i="1"/>
  <c r="D6409" i="1"/>
  <c r="C6409" i="1"/>
  <c r="B6409" i="1"/>
  <c r="O6409" i="1" s="1"/>
  <c r="R6409" i="1" s="1"/>
  <c r="M6408" i="1"/>
  <c r="L6408" i="1"/>
  <c r="H6408" i="1"/>
  <c r="G6408" i="1"/>
  <c r="F6408" i="1"/>
  <c r="E6408" i="1"/>
  <c r="D6408" i="1"/>
  <c r="C6408" i="1"/>
  <c r="B6408" i="1"/>
  <c r="Q6408" i="1" s="1"/>
  <c r="M6407" i="1"/>
  <c r="L6407" i="1"/>
  <c r="H6407" i="1"/>
  <c r="G6407" i="1"/>
  <c r="F6407" i="1"/>
  <c r="E6407" i="1"/>
  <c r="D6407" i="1"/>
  <c r="C6407" i="1"/>
  <c r="B6407" i="1"/>
  <c r="O6407" i="1" s="1"/>
  <c r="R6407" i="1" s="1"/>
  <c r="M6406" i="1"/>
  <c r="L6406" i="1"/>
  <c r="H6406" i="1"/>
  <c r="G6406" i="1"/>
  <c r="F6406" i="1"/>
  <c r="E6406" i="1"/>
  <c r="D6406" i="1"/>
  <c r="C6406" i="1"/>
  <c r="B6406" i="1"/>
  <c r="Q6406" i="1" s="1"/>
  <c r="M6405" i="1"/>
  <c r="L6405" i="1"/>
  <c r="H6405" i="1"/>
  <c r="G6405" i="1"/>
  <c r="F6405" i="1"/>
  <c r="E6405" i="1"/>
  <c r="D6405" i="1"/>
  <c r="C6405" i="1"/>
  <c r="B6405" i="1"/>
  <c r="O6405" i="1" s="1"/>
  <c r="R6405" i="1" s="1"/>
  <c r="M6404" i="1"/>
  <c r="L6404" i="1"/>
  <c r="H6404" i="1"/>
  <c r="G6404" i="1"/>
  <c r="F6404" i="1"/>
  <c r="E6404" i="1"/>
  <c r="D6404" i="1"/>
  <c r="C6404" i="1"/>
  <c r="B6404" i="1"/>
  <c r="Q6404" i="1" s="1"/>
  <c r="M6403" i="1"/>
  <c r="L6403" i="1"/>
  <c r="H6403" i="1"/>
  <c r="G6403" i="1"/>
  <c r="F6403" i="1"/>
  <c r="E6403" i="1"/>
  <c r="D6403" i="1"/>
  <c r="C6403" i="1"/>
  <c r="B6403" i="1"/>
  <c r="O6403" i="1" s="1"/>
  <c r="R6403" i="1" s="1"/>
  <c r="M6402" i="1"/>
  <c r="L6402" i="1"/>
  <c r="H6402" i="1"/>
  <c r="G6402" i="1"/>
  <c r="F6402" i="1"/>
  <c r="E6402" i="1"/>
  <c r="D6402" i="1"/>
  <c r="C6402" i="1"/>
  <c r="B6402" i="1"/>
  <c r="Q6402" i="1" s="1"/>
  <c r="M6401" i="1"/>
  <c r="L6401" i="1"/>
  <c r="H6401" i="1"/>
  <c r="G6401" i="1"/>
  <c r="F6401" i="1"/>
  <c r="E6401" i="1"/>
  <c r="D6401" i="1"/>
  <c r="C6401" i="1"/>
  <c r="B6401" i="1"/>
  <c r="O6401" i="1" s="1"/>
  <c r="R6401" i="1" s="1"/>
  <c r="M6400" i="1"/>
  <c r="L6400" i="1"/>
  <c r="H6400" i="1"/>
  <c r="G6400" i="1"/>
  <c r="F6400" i="1"/>
  <c r="E6400" i="1"/>
  <c r="D6400" i="1"/>
  <c r="C6400" i="1"/>
  <c r="B6400" i="1"/>
  <c r="Q6400" i="1" s="1"/>
  <c r="M6399" i="1"/>
  <c r="L6399" i="1"/>
  <c r="H6399" i="1"/>
  <c r="G6399" i="1"/>
  <c r="F6399" i="1"/>
  <c r="E6399" i="1"/>
  <c r="D6399" i="1"/>
  <c r="C6399" i="1"/>
  <c r="B6399" i="1"/>
  <c r="O6399" i="1" s="1"/>
  <c r="R6399" i="1" s="1"/>
  <c r="M6398" i="1"/>
  <c r="L6398" i="1"/>
  <c r="H6398" i="1"/>
  <c r="G6398" i="1"/>
  <c r="F6398" i="1"/>
  <c r="E6398" i="1"/>
  <c r="D6398" i="1"/>
  <c r="C6398" i="1"/>
  <c r="B6398" i="1"/>
  <c r="Q6398" i="1" s="1"/>
  <c r="M6397" i="1"/>
  <c r="L6397" i="1"/>
  <c r="H6397" i="1"/>
  <c r="G6397" i="1"/>
  <c r="F6397" i="1"/>
  <c r="E6397" i="1"/>
  <c r="D6397" i="1"/>
  <c r="C6397" i="1"/>
  <c r="B6397" i="1"/>
  <c r="O6397" i="1" s="1"/>
  <c r="R6397" i="1" s="1"/>
  <c r="M6396" i="1"/>
  <c r="L6396" i="1"/>
  <c r="H6396" i="1"/>
  <c r="G6396" i="1"/>
  <c r="F6396" i="1"/>
  <c r="E6396" i="1"/>
  <c r="D6396" i="1"/>
  <c r="C6396" i="1"/>
  <c r="B6396" i="1"/>
  <c r="Q6396" i="1" s="1"/>
  <c r="M6395" i="1"/>
  <c r="L6395" i="1"/>
  <c r="H6395" i="1"/>
  <c r="G6395" i="1"/>
  <c r="F6395" i="1"/>
  <c r="E6395" i="1"/>
  <c r="D6395" i="1"/>
  <c r="C6395" i="1"/>
  <c r="B6395" i="1"/>
  <c r="O6395" i="1" s="1"/>
  <c r="R6395" i="1" s="1"/>
  <c r="M6394" i="1"/>
  <c r="L6394" i="1"/>
  <c r="H6394" i="1"/>
  <c r="G6394" i="1"/>
  <c r="F6394" i="1"/>
  <c r="E6394" i="1"/>
  <c r="D6394" i="1"/>
  <c r="C6394" i="1"/>
  <c r="B6394" i="1"/>
  <c r="Q6394" i="1" s="1"/>
  <c r="M6393" i="1"/>
  <c r="L6393" i="1"/>
  <c r="H6393" i="1"/>
  <c r="G6393" i="1"/>
  <c r="F6393" i="1"/>
  <c r="E6393" i="1"/>
  <c r="D6393" i="1"/>
  <c r="C6393" i="1"/>
  <c r="B6393" i="1"/>
  <c r="O6393" i="1" s="1"/>
  <c r="R6393" i="1" s="1"/>
  <c r="M6392" i="1"/>
  <c r="L6392" i="1"/>
  <c r="H6392" i="1"/>
  <c r="G6392" i="1"/>
  <c r="F6392" i="1"/>
  <c r="E6392" i="1"/>
  <c r="D6392" i="1"/>
  <c r="C6392" i="1"/>
  <c r="B6392" i="1"/>
  <c r="Q6392" i="1" s="1"/>
  <c r="M6391" i="1"/>
  <c r="L6391" i="1"/>
  <c r="H6391" i="1"/>
  <c r="G6391" i="1"/>
  <c r="F6391" i="1"/>
  <c r="E6391" i="1"/>
  <c r="D6391" i="1"/>
  <c r="C6391" i="1"/>
  <c r="B6391" i="1"/>
  <c r="O6391" i="1" s="1"/>
  <c r="R6391" i="1" s="1"/>
  <c r="M6390" i="1"/>
  <c r="L6390" i="1"/>
  <c r="H6390" i="1"/>
  <c r="G6390" i="1"/>
  <c r="F6390" i="1"/>
  <c r="E6390" i="1"/>
  <c r="D6390" i="1"/>
  <c r="C6390" i="1"/>
  <c r="B6390" i="1"/>
  <c r="M6389" i="1"/>
  <c r="L6389" i="1"/>
  <c r="H6389" i="1"/>
  <c r="G6389" i="1"/>
  <c r="F6389" i="1"/>
  <c r="E6389" i="1"/>
  <c r="D6389" i="1"/>
  <c r="C6389" i="1"/>
  <c r="B6389" i="1"/>
  <c r="O6389" i="1" s="1"/>
  <c r="R6389" i="1" s="1"/>
  <c r="M6388" i="1"/>
  <c r="L6388" i="1"/>
  <c r="H6388" i="1"/>
  <c r="G6388" i="1"/>
  <c r="F6388" i="1"/>
  <c r="E6388" i="1"/>
  <c r="D6388" i="1"/>
  <c r="C6388" i="1"/>
  <c r="B6388" i="1"/>
  <c r="Q6388" i="1" s="1"/>
  <c r="M6387" i="1"/>
  <c r="L6387" i="1"/>
  <c r="H6387" i="1"/>
  <c r="G6387" i="1"/>
  <c r="F6387" i="1"/>
  <c r="E6387" i="1"/>
  <c r="D6387" i="1"/>
  <c r="C6387" i="1"/>
  <c r="B6387" i="1"/>
  <c r="O6387" i="1" s="1"/>
  <c r="R6387" i="1" s="1"/>
  <c r="M6386" i="1"/>
  <c r="L6386" i="1"/>
  <c r="H6386" i="1"/>
  <c r="G6386" i="1"/>
  <c r="F6386" i="1"/>
  <c r="E6386" i="1"/>
  <c r="D6386" i="1"/>
  <c r="C6386" i="1"/>
  <c r="B6386" i="1"/>
  <c r="Q6386" i="1" s="1"/>
  <c r="M6385" i="1"/>
  <c r="L6385" i="1"/>
  <c r="H6385" i="1"/>
  <c r="G6385" i="1"/>
  <c r="F6385" i="1"/>
  <c r="E6385" i="1"/>
  <c r="D6385" i="1"/>
  <c r="C6385" i="1"/>
  <c r="B6385" i="1"/>
  <c r="O6385" i="1" s="1"/>
  <c r="R6385" i="1" s="1"/>
  <c r="M6384" i="1"/>
  <c r="L6384" i="1"/>
  <c r="H6384" i="1"/>
  <c r="G6384" i="1"/>
  <c r="F6384" i="1"/>
  <c r="E6384" i="1"/>
  <c r="D6384" i="1"/>
  <c r="C6384" i="1"/>
  <c r="B6384" i="1"/>
  <c r="Q6384" i="1" s="1"/>
  <c r="M6383" i="1"/>
  <c r="L6383" i="1"/>
  <c r="H6383" i="1"/>
  <c r="G6383" i="1"/>
  <c r="F6383" i="1"/>
  <c r="E6383" i="1"/>
  <c r="D6383" i="1"/>
  <c r="C6383" i="1"/>
  <c r="B6383" i="1"/>
  <c r="O6383" i="1" s="1"/>
  <c r="R6383" i="1" s="1"/>
  <c r="M6382" i="1"/>
  <c r="L6382" i="1"/>
  <c r="H6382" i="1"/>
  <c r="G6382" i="1"/>
  <c r="F6382" i="1"/>
  <c r="E6382" i="1"/>
  <c r="D6382" i="1"/>
  <c r="C6382" i="1"/>
  <c r="B6382" i="1"/>
  <c r="Q6382" i="1" s="1"/>
  <c r="M6381" i="1"/>
  <c r="L6381" i="1"/>
  <c r="H6381" i="1"/>
  <c r="G6381" i="1"/>
  <c r="F6381" i="1"/>
  <c r="E6381" i="1"/>
  <c r="D6381" i="1"/>
  <c r="C6381" i="1"/>
  <c r="B6381" i="1"/>
  <c r="O6381" i="1" s="1"/>
  <c r="R6381" i="1" s="1"/>
  <c r="M6380" i="1"/>
  <c r="L6380" i="1"/>
  <c r="H6380" i="1"/>
  <c r="G6380" i="1"/>
  <c r="F6380" i="1"/>
  <c r="E6380" i="1"/>
  <c r="D6380" i="1"/>
  <c r="C6380" i="1"/>
  <c r="B6380" i="1"/>
  <c r="Q6380" i="1" s="1"/>
  <c r="M6379" i="1"/>
  <c r="L6379" i="1"/>
  <c r="H6379" i="1"/>
  <c r="G6379" i="1"/>
  <c r="F6379" i="1"/>
  <c r="E6379" i="1"/>
  <c r="D6379" i="1"/>
  <c r="C6379" i="1"/>
  <c r="B6379" i="1"/>
  <c r="O6379" i="1" s="1"/>
  <c r="R6379" i="1" s="1"/>
  <c r="M6378" i="1"/>
  <c r="L6378" i="1"/>
  <c r="H6378" i="1"/>
  <c r="G6378" i="1"/>
  <c r="F6378" i="1"/>
  <c r="E6378" i="1"/>
  <c r="D6378" i="1"/>
  <c r="C6378" i="1"/>
  <c r="B6378" i="1"/>
  <c r="Q6378" i="1" s="1"/>
  <c r="M6377" i="1"/>
  <c r="L6377" i="1"/>
  <c r="H6377" i="1"/>
  <c r="G6377" i="1"/>
  <c r="F6377" i="1"/>
  <c r="E6377" i="1"/>
  <c r="D6377" i="1"/>
  <c r="C6377" i="1"/>
  <c r="B6377" i="1"/>
  <c r="O6377" i="1" s="1"/>
  <c r="R6377" i="1" s="1"/>
  <c r="M6376" i="1"/>
  <c r="L6376" i="1"/>
  <c r="H6376" i="1"/>
  <c r="G6376" i="1"/>
  <c r="F6376" i="1"/>
  <c r="E6376" i="1"/>
  <c r="D6376" i="1"/>
  <c r="C6376" i="1"/>
  <c r="B6376" i="1"/>
  <c r="Q6376" i="1" s="1"/>
  <c r="M6375" i="1"/>
  <c r="L6375" i="1"/>
  <c r="H6375" i="1"/>
  <c r="G6375" i="1"/>
  <c r="F6375" i="1"/>
  <c r="E6375" i="1"/>
  <c r="D6375" i="1"/>
  <c r="C6375" i="1"/>
  <c r="B6375" i="1"/>
  <c r="O6375" i="1" s="1"/>
  <c r="R6375" i="1" s="1"/>
  <c r="M6374" i="1"/>
  <c r="L6374" i="1"/>
  <c r="H6374" i="1"/>
  <c r="G6374" i="1"/>
  <c r="F6374" i="1"/>
  <c r="E6374" i="1"/>
  <c r="D6374" i="1"/>
  <c r="C6374" i="1"/>
  <c r="B6374" i="1"/>
  <c r="Q6374" i="1" s="1"/>
  <c r="M6373" i="1"/>
  <c r="L6373" i="1"/>
  <c r="H6373" i="1"/>
  <c r="G6373" i="1"/>
  <c r="F6373" i="1"/>
  <c r="E6373" i="1"/>
  <c r="D6373" i="1"/>
  <c r="C6373" i="1"/>
  <c r="B6373" i="1"/>
  <c r="O6373" i="1" s="1"/>
  <c r="R6373" i="1" s="1"/>
  <c r="M6372" i="1"/>
  <c r="L6372" i="1"/>
  <c r="H6372" i="1"/>
  <c r="G6372" i="1"/>
  <c r="F6372" i="1"/>
  <c r="E6372" i="1"/>
  <c r="D6372" i="1"/>
  <c r="C6372" i="1"/>
  <c r="B6372" i="1"/>
  <c r="Q6372" i="1" s="1"/>
  <c r="M6371" i="1"/>
  <c r="L6371" i="1"/>
  <c r="H6371" i="1"/>
  <c r="G6371" i="1"/>
  <c r="F6371" i="1"/>
  <c r="E6371" i="1"/>
  <c r="D6371" i="1"/>
  <c r="C6371" i="1"/>
  <c r="B6371" i="1"/>
  <c r="O6371" i="1" s="1"/>
  <c r="R6371" i="1" s="1"/>
  <c r="M6370" i="1"/>
  <c r="L6370" i="1"/>
  <c r="H6370" i="1"/>
  <c r="G6370" i="1"/>
  <c r="F6370" i="1"/>
  <c r="E6370" i="1"/>
  <c r="D6370" i="1"/>
  <c r="C6370" i="1"/>
  <c r="B6370" i="1"/>
  <c r="Q6370" i="1" s="1"/>
  <c r="M6369" i="1"/>
  <c r="L6369" i="1"/>
  <c r="H6369" i="1"/>
  <c r="G6369" i="1"/>
  <c r="F6369" i="1"/>
  <c r="E6369" i="1"/>
  <c r="D6369" i="1"/>
  <c r="C6369" i="1"/>
  <c r="B6369" i="1"/>
  <c r="O6369" i="1" s="1"/>
  <c r="R6369" i="1" s="1"/>
  <c r="M6368" i="1"/>
  <c r="L6368" i="1"/>
  <c r="H6368" i="1"/>
  <c r="G6368" i="1"/>
  <c r="F6368" i="1"/>
  <c r="E6368" i="1"/>
  <c r="D6368" i="1"/>
  <c r="C6368" i="1"/>
  <c r="B6368" i="1"/>
  <c r="Q6368" i="1" s="1"/>
  <c r="M6367" i="1"/>
  <c r="L6367" i="1"/>
  <c r="H6367" i="1"/>
  <c r="G6367" i="1"/>
  <c r="F6367" i="1"/>
  <c r="E6367" i="1"/>
  <c r="D6367" i="1"/>
  <c r="C6367" i="1"/>
  <c r="B6367" i="1"/>
  <c r="O6367" i="1" s="1"/>
  <c r="R6367" i="1" s="1"/>
  <c r="M6366" i="1"/>
  <c r="L6366" i="1"/>
  <c r="H6366" i="1"/>
  <c r="G6366" i="1"/>
  <c r="F6366" i="1"/>
  <c r="E6366" i="1"/>
  <c r="D6366" i="1"/>
  <c r="C6366" i="1"/>
  <c r="B6366" i="1"/>
  <c r="Q6366" i="1" s="1"/>
  <c r="M6365" i="1"/>
  <c r="L6365" i="1"/>
  <c r="H6365" i="1"/>
  <c r="G6365" i="1"/>
  <c r="F6365" i="1"/>
  <c r="E6365" i="1"/>
  <c r="D6365" i="1"/>
  <c r="C6365" i="1"/>
  <c r="B6365" i="1"/>
  <c r="O6365" i="1" s="1"/>
  <c r="R6365" i="1" s="1"/>
  <c r="M6364" i="1"/>
  <c r="L6364" i="1"/>
  <c r="H6364" i="1"/>
  <c r="G6364" i="1"/>
  <c r="F6364" i="1"/>
  <c r="E6364" i="1"/>
  <c r="D6364" i="1"/>
  <c r="C6364" i="1"/>
  <c r="B6364" i="1"/>
  <c r="Q6364" i="1" s="1"/>
  <c r="M6363" i="1"/>
  <c r="L6363" i="1"/>
  <c r="H6363" i="1"/>
  <c r="G6363" i="1"/>
  <c r="F6363" i="1"/>
  <c r="E6363" i="1"/>
  <c r="D6363" i="1"/>
  <c r="C6363" i="1"/>
  <c r="B6363" i="1"/>
  <c r="O6363" i="1" s="1"/>
  <c r="R6363" i="1" s="1"/>
  <c r="M6362" i="1"/>
  <c r="L6362" i="1"/>
  <c r="H6362" i="1"/>
  <c r="G6362" i="1"/>
  <c r="F6362" i="1"/>
  <c r="E6362" i="1"/>
  <c r="D6362" i="1"/>
  <c r="C6362" i="1"/>
  <c r="B6362" i="1"/>
  <c r="Q6362" i="1" s="1"/>
  <c r="M6361" i="1"/>
  <c r="L6361" i="1"/>
  <c r="H6361" i="1"/>
  <c r="G6361" i="1"/>
  <c r="F6361" i="1"/>
  <c r="E6361" i="1"/>
  <c r="D6361" i="1"/>
  <c r="C6361" i="1"/>
  <c r="B6361" i="1"/>
  <c r="O6361" i="1" s="1"/>
  <c r="R6361" i="1" s="1"/>
  <c r="M6360" i="1"/>
  <c r="L6360" i="1"/>
  <c r="H6360" i="1"/>
  <c r="G6360" i="1"/>
  <c r="F6360" i="1"/>
  <c r="E6360" i="1"/>
  <c r="D6360" i="1"/>
  <c r="C6360" i="1"/>
  <c r="B6360" i="1"/>
  <c r="Q6360" i="1" s="1"/>
  <c r="M6359" i="1"/>
  <c r="L6359" i="1"/>
  <c r="H6359" i="1"/>
  <c r="G6359" i="1"/>
  <c r="F6359" i="1"/>
  <c r="E6359" i="1"/>
  <c r="D6359" i="1"/>
  <c r="C6359" i="1"/>
  <c r="B6359" i="1"/>
  <c r="O6359" i="1" s="1"/>
  <c r="R6359" i="1" s="1"/>
  <c r="M6358" i="1"/>
  <c r="L6358" i="1"/>
  <c r="H6358" i="1"/>
  <c r="G6358" i="1"/>
  <c r="F6358" i="1"/>
  <c r="E6358" i="1"/>
  <c r="D6358" i="1"/>
  <c r="C6358" i="1"/>
  <c r="B6358" i="1"/>
  <c r="M6357" i="1"/>
  <c r="L6357" i="1"/>
  <c r="H6357" i="1"/>
  <c r="G6357" i="1"/>
  <c r="F6357" i="1"/>
  <c r="E6357" i="1"/>
  <c r="D6357" i="1"/>
  <c r="C6357" i="1"/>
  <c r="B6357" i="1"/>
  <c r="O6357" i="1" s="1"/>
  <c r="R6357" i="1" s="1"/>
  <c r="M6356" i="1"/>
  <c r="L6356" i="1"/>
  <c r="H6356" i="1"/>
  <c r="G6356" i="1"/>
  <c r="F6356" i="1"/>
  <c r="E6356" i="1"/>
  <c r="D6356" i="1"/>
  <c r="C6356" i="1"/>
  <c r="B6356" i="1"/>
  <c r="Q6356" i="1" s="1"/>
  <c r="M6355" i="1"/>
  <c r="L6355" i="1"/>
  <c r="H6355" i="1"/>
  <c r="G6355" i="1"/>
  <c r="F6355" i="1"/>
  <c r="E6355" i="1"/>
  <c r="D6355" i="1"/>
  <c r="C6355" i="1"/>
  <c r="B6355" i="1"/>
  <c r="O6355" i="1" s="1"/>
  <c r="R6355" i="1" s="1"/>
  <c r="M6354" i="1"/>
  <c r="L6354" i="1"/>
  <c r="H6354" i="1"/>
  <c r="G6354" i="1"/>
  <c r="F6354" i="1"/>
  <c r="E6354" i="1"/>
  <c r="D6354" i="1"/>
  <c r="C6354" i="1"/>
  <c r="B6354" i="1"/>
  <c r="M6353" i="1"/>
  <c r="L6353" i="1"/>
  <c r="H6353" i="1"/>
  <c r="G6353" i="1"/>
  <c r="F6353" i="1"/>
  <c r="E6353" i="1"/>
  <c r="D6353" i="1"/>
  <c r="C6353" i="1"/>
  <c r="B6353" i="1"/>
  <c r="O6353" i="1" s="1"/>
  <c r="R6353" i="1" s="1"/>
  <c r="M6352" i="1"/>
  <c r="L6352" i="1"/>
  <c r="H6352" i="1"/>
  <c r="G6352" i="1"/>
  <c r="F6352" i="1"/>
  <c r="E6352" i="1"/>
  <c r="D6352" i="1"/>
  <c r="C6352" i="1"/>
  <c r="B6352" i="1"/>
  <c r="Q6352" i="1" s="1"/>
  <c r="M6351" i="1"/>
  <c r="L6351" i="1"/>
  <c r="H6351" i="1"/>
  <c r="G6351" i="1"/>
  <c r="F6351" i="1"/>
  <c r="E6351" i="1"/>
  <c r="D6351" i="1"/>
  <c r="C6351" i="1"/>
  <c r="B6351" i="1"/>
  <c r="O6351" i="1" s="1"/>
  <c r="R6351" i="1" s="1"/>
  <c r="M6350" i="1"/>
  <c r="L6350" i="1"/>
  <c r="H6350" i="1"/>
  <c r="G6350" i="1"/>
  <c r="F6350" i="1"/>
  <c r="E6350" i="1"/>
  <c r="D6350" i="1"/>
  <c r="C6350" i="1"/>
  <c r="B6350" i="1"/>
  <c r="Q6350" i="1" s="1"/>
  <c r="M6349" i="1"/>
  <c r="L6349" i="1"/>
  <c r="H6349" i="1"/>
  <c r="G6349" i="1"/>
  <c r="F6349" i="1"/>
  <c r="E6349" i="1"/>
  <c r="D6349" i="1"/>
  <c r="C6349" i="1"/>
  <c r="B6349" i="1"/>
  <c r="O6349" i="1" s="1"/>
  <c r="R6349" i="1" s="1"/>
  <c r="M6348" i="1"/>
  <c r="L6348" i="1"/>
  <c r="H6348" i="1"/>
  <c r="G6348" i="1"/>
  <c r="F6348" i="1"/>
  <c r="E6348" i="1"/>
  <c r="D6348" i="1"/>
  <c r="C6348" i="1"/>
  <c r="B6348" i="1"/>
  <c r="Q6348" i="1" s="1"/>
  <c r="M6347" i="1"/>
  <c r="L6347" i="1"/>
  <c r="H6347" i="1"/>
  <c r="G6347" i="1"/>
  <c r="F6347" i="1"/>
  <c r="E6347" i="1"/>
  <c r="D6347" i="1"/>
  <c r="C6347" i="1"/>
  <c r="B6347" i="1"/>
  <c r="O6347" i="1" s="1"/>
  <c r="R6347" i="1" s="1"/>
  <c r="M6346" i="1"/>
  <c r="L6346" i="1"/>
  <c r="H6346" i="1"/>
  <c r="G6346" i="1"/>
  <c r="F6346" i="1"/>
  <c r="E6346" i="1"/>
  <c r="D6346" i="1"/>
  <c r="C6346" i="1"/>
  <c r="B6346" i="1"/>
  <c r="Q6346" i="1" s="1"/>
  <c r="M6345" i="1"/>
  <c r="L6345" i="1"/>
  <c r="H6345" i="1"/>
  <c r="G6345" i="1"/>
  <c r="F6345" i="1"/>
  <c r="E6345" i="1"/>
  <c r="D6345" i="1"/>
  <c r="C6345" i="1"/>
  <c r="B6345" i="1"/>
  <c r="O6345" i="1" s="1"/>
  <c r="R6345" i="1" s="1"/>
  <c r="M6344" i="1"/>
  <c r="L6344" i="1"/>
  <c r="H6344" i="1"/>
  <c r="G6344" i="1"/>
  <c r="F6344" i="1"/>
  <c r="E6344" i="1"/>
  <c r="D6344" i="1"/>
  <c r="C6344" i="1"/>
  <c r="B6344" i="1"/>
  <c r="Q6344" i="1" s="1"/>
  <c r="M6343" i="1"/>
  <c r="L6343" i="1"/>
  <c r="H6343" i="1"/>
  <c r="G6343" i="1"/>
  <c r="F6343" i="1"/>
  <c r="E6343" i="1"/>
  <c r="D6343" i="1"/>
  <c r="C6343" i="1"/>
  <c r="B6343" i="1"/>
  <c r="O6343" i="1" s="1"/>
  <c r="R6343" i="1" s="1"/>
  <c r="M6342" i="1"/>
  <c r="L6342" i="1"/>
  <c r="H6342" i="1"/>
  <c r="G6342" i="1"/>
  <c r="F6342" i="1"/>
  <c r="E6342" i="1"/>
  <c r="D6342" i="1"/>
  <c r="C6342" i="1"/>
  <c r="B6342" i="1"/>
  <c r="M6341" i="1"/>
  <c r="L6341" i="1"/>
  <c r="H6341" i="1"/>
  <c r="G6341" i="1"/>
  <c r="F6341" i="1"/>
  <c r="E6341" i="1"/>
  <c r="D6341" i="1"/>
  <c r="C6341" i="1"/>
  <c r="B6341" i="1"/>
  <c r="O6341" i="1" s="1"/>
  <c r="R6341" i="1" s="1"/>
  <c r="M6340" i="1"/>
  <c r="L6340" i="1"/>
  <c r="H6340" i="1"/>
  <c r="G6340" i="1"/>
  <c r="F6340" i="1"/>
  <c r="E6340" i="1"/>
  <c r="D6340" i="1"/>
  <c r="C6340" i="1"/>
  <c r="B6340" i="1"/>
  <c r="Q6340" i="1" s="1"/>
  <c r="M6339" i="1"/>
  <c r="L6339" i="1"/>
  <c r="H6339" i="1"/>
  <c r="G6339" i="1"/>
  <c r="F6339" i="1"/>
  <c r="E6339" i="1"/>
  <c r="D6339" i="1"/>
  <c r="C6339" i="1"/>
  <c r="B6339" i="1"/>
  <c r="O6339" i="1" s="1"/>
  <c r="R6339" i="1" s="1"/>
  <c r="M6338" i="1"/>
  <c r="L6338" i="1"/>
  <c r="H6338" i="1"/>
  <c r="G6338" i="1"/>
  <c r="F6338" i="1"/>
  <c r="E6338" i="1"/>
  <c r="D6338" i="1"/>
  <c r="C6338" i="1"/>
  <c r="B6338" i="1"/>
  <c r="Q6338" i="1" s="1"/>
  <c r="M6337" i="1"/>
  <c r="L6337" i="1"/>
  <c r="H6337" i="1"/>
  <c r="G6337" i="1"/>
  <c r="F6337" i="1"/>
  <c r="E6337" i="1"/>
  <c r="D6337" i="1"/>
  <c r="C6337" i="1"/>
  <c r="B6337" i="1"/>
  <c r="O6337" i="1" s="1"/>
  <c r="R6337" i="1" s="1"/>
  <c r="M6336" i="1"/>
  <c r="L6336" i="1"/>
  <c r="H6336" i="1"/>
  <c r="G6336" i="1"/>
  <c r="F6336" i="1"/>
  <c r="E6336" i="1"/>
  <c r="D6336" i="1"/>
  <c r="C6336" i="1"/>
  <c r="B6336" i="1"/>
  <c r="Q6336" i="1" s="1"/>
  <c r="M6335" i="1"/>
  <c r="L6335" i="1"/>
  <c r="H6335" i="1"/>
  <c r="G6335" i="1"/>
  <c r="F6335" i="1"/>
  <c r="E6335" i="1"/>
  <c r="D6335" i="1"/>
  <c r="C6335" i="1"/>
  <c r="B6335" i="1"/>
  <c r="O6335" i="1" s="1"/>
  <c r="R6335" i="1" s="1"/>
  <c r="M6334" i="1"/>
  <c r="L6334" i="1"/>
  <c r="H6334" i="1"/>
  <c r="G6334" i="1"/>
  <c r="F6334" i="1"/>
  <c r="E6334" i="1"/>
  <c r="D6334" i="1"/>
  <c r="C6334" i="1"/>
  <c r="B6334" i="1"/>
  <c r="Q6334" i="1" s="1"/>
  <c r="M6333" i="1"/>
  <c r="L6333" i="1"/>
  <c r="H6333" i="1"/>
  <c r="G6333" i="1"/>
  <c r="F6333" i="1"/>
  <c r="E6333" i="1"/>
  <c r="D6333" i="1"/>
  <c r="C6333" i="1"/>
  <c r="B6333" i="1"/>
  <c r="O6333" i="1" s="1"/>
  <c r="R6333" i="1" s="1"/>
  <c r="M6332" i="1"/>
  <c r="L6332" i="1"/>
  <c r="H6332" i="1"/>
  <c r="G6332" i="1"/>
  <c r="F6332" i="1"/>
  <c r="E6332" i="1"/>
  <c r="D6332" i="1"/>
  <c r="C6332" i="1"/>
  <c r="B6332" i="1"/>
  <c r="Q6332" i="1" s="1"/>
  <c r="M6331" i="1"/>
  <c r="L6331" i="1"/>
  <c r="H6331" i="1"/>
  <c r="G6331" i="1"/>
  <c r="F6331" i="1"/>
  <c r="E6331" i="1"/>
  <c r="D6331" i="1"/>
  <c r="C6331" i="1"/>
  <c r="B6331" i="1"/>
  <c r="O6331" i="1" s="1"/>
  <c r="R6331" i="1" s="1"/>
  <c r="M6330" i="1"/>
  <c r="L6330" i="1"/>
  <c r="H6330" i="1"/>
  <c r="G6330" i="1"/>
  <c r="F6330" i="1"/>
  <c r="E6330" i="1"/>
  <c r="D6330" i="1"/>
  <c r="C6330" i="1"/>
  <c r="B6330" i="1"/>
  <c r="Q6330" i="1" s="1"/>
  <c r="M6329" i="1"/>
  <c r="L6329" i="1"/>
  <c r="H6329" i="1"/>
  <c r="G6329" i="1"/>
  <c r="F6329" i="1"/>
  <c r="E6329" i="1"/>
  <c r="D6329" i="1"/>
  <c r="C6329" i="1"/>
  <c r="B6329" i="1"/>
  <c r="O6329" i="1" s="1"/>
  <c r="R6329" i="1" s="1"/>
  <c r="M6328" i="1"/>
  <c r="L6328" i="1"/>
  <c r="H6328" i="1"/>
  <c r="G6328" i="1"/>
  <c r="F6328" i="1"/>
  <c r="E6328" i="1"/>
  <c r="D6328" i="1"/>
  <c r="C6328" i="1"/>
  <c r="B6328" i="1"/>
  <c r="Q6328" i="1" s="1"/>
  <c r="M6327" i="1"/>
  <c r="L6327" i="1"/>
  <c r="H6327" i="1"/>
  <c r="G6327" i="1"/>
  <c r="F6327" i="1"/>
  <c r="E6327" i="1"/>
  <c r="D6327" i="1"/>
  <c r="C6327" i="1"/>
  <c r="B6327" i="1"/>
  <c r="O6327" i="1" s="1"/>
  <c r="R6327" i="1" s="1"/>
  <c r="M6326" i="1"/>
  <c r="L6326" i="1"/>
  <c r="H6326" i="1"/>
  <c r="G6326" i="1"/>
  <c r="F6326" i="1"/>
  <c r="E6326" i="1"/>
  <c r="D6326" i="1"/>
  <c r="C6326" i="1"/>
  <c r="B6326" i="1"/>
  <c r="M6325" i="1"/>
  <c r="L6325" i="1"/>
  <c r="H6325" i="1"/>
  <c r="G6325" i="1"/>
  <c r="F6325" i="1"/>
  <c r="E6325" i="1"/>
  <c r="D6325" i="1"/>
  <c r="C6325" i="1"/>
  <c r="B6325" i="1"/>
  <c r="O6325" i="1" s="1"/>
  <c r="R6325" i="1" s="1"/>
  <c r="M6324" i="1"/>
  <c r="L6324" i="1"/>
  <c r="H6324" i="1"/>
  <c r="G6324" i="1"/>
  <c r="F6324" i="1"/>
  <c r="E6324" i="1"/>
  <c r="D6324" i="1"/>
  <c r="C6324" i="1"/>
  <c r="B6324" i="1"/>
  <c r="Q6324" i="1" s="1"/>
  <c r="M6323" i="1"/>
  <c r="L6323" i="1"/>
  <c r="H6323" i="1"/>
  <c r="G6323" i="1"/>
  <c r="F6323" i="1"/>
  <c r="E6323" i="1"/>
  <c r="D6323" i="1"/>
  <c r="C6323" i="1"/>
  <c r="B6323" i="1"/>
  <c r="O6323" i="1" s="1"/>
  <c r="R6323" i="1" s="1"/>
  <c r="M6322" i="1"/>
  <c r="L6322" i="1"/>
  <c r="H6322" i="1"/>
  <c r="G6322" i="1"/>
  <c r="F6322" i="1"/>
  <c r="E6322" i="1"/>
  <c r="D6322" i="1"/>
  <c r="C6322" i="1"/>
  <c r="B6322" i="1"/>
  <c r="Q6322" i="1" s="1"/>
  <c r="M6321" i="1"/>
  <c r="L6321" i="1"/>
  <c r="H6321" i="1"/>
  <c r="G6321" i="1"/>
  <c r="F6321" i="1"/>
  <c r="E6321" i="1"/>
  <c r="D6321" i="1"/>
  <c r="C6321" i="1"/>
  <c r="B6321" i="1"/>
  <c r="O6321" i="1" s="1"/>
  <c r="R6321" i="1" s="1"/>
  <c r="M6320" i="1"/>
  <c r="L6320" i="1"/>
  <c r="H6320" i="1"/>
  <c r="G6320" i="1"/>
  <c r="F6320" i="1"/>
  <c r="E6320" i="1"/>
  <c r="D6320" i="1"/>
  <c r="C6320" i="1"/>
  <c r="B6320" i="1"/>
  <c r="Q6320" i="1" s="1"/>
  <c r="M6319" i="1"/>
  <c r="L6319" i="1"/>
  <c r="H6319" i="1"/>
  <c r="G6319" i="1"/>
  <c r="F6319" i="1"/>
  <c r="E6319" i="1"/>
  <c r="D6319" i="1"/>
  <c r="C6319" i="1"/>
  <c r="B6319" i="1"/>
  <c r="O6319" i="1" s="1"/>
  <c r="R6319" i="1" s="1"/>
  <c r="M6318" i="1"/>
  <c r="L6318" i="1"/>
  <c r="H6318" i="1"/>
  <c r="G6318" i="1"/>
  <c r="F6318" i="1"/>
  <c r="E6318" i="1"/>
  <c r="D6318" i="1"/>
  <c r="C6318" i="1"/>
  <c r="B6318" i="1"/>
  <c r="Q6318" i="1" s="1"/>
  <c r="M6317" i="1"/>
  <c r="L6317" i="1"/>
  <c r="H6317" i="1"/>
  <c r="G6317" i="1"/>
  <c r="F6317" i="1"/>
  <c r="E6317" i="1"/>
  <c r="D6317" i="1"/>
  <c r="C6317" i="1"/>
  <c r="B6317" i="1"/>
  <c r="O6317" i="1" s="1"/>
  <c r="R6317" i="1" s="1"/>
  <c r="M6316" i="1"/>
  <c r="L6316" i="1"/>
  <c r="H6316" i="1"/>
  <c r="G6316" i="1"/>
  <c r="F6316" i="1"/>
  <c r="E6316" i="1"/>
  <c r="D6316" i="1"/>
  <c r="C6316" i="1"/>
  <c r="B6316" i="1"/>
  <c r="Q6316" i="1" s="1"/>
  <c r="M6315" i="1"/>
  <c r="L6315" i="1"/>
  <c r="H6315" i="1"/>
  <c r="G6315" i="1"/>
  <c r="F6315" i="1"/>
  <c r="E6315" i="1"/>
  <c r="D6315" i="1"/>
  <c r="C6315" i="1"/>
  <c r="B6315" i="1"/>
  <c r="O6315" i="1" s="1"/>
  <c r="R6315" i="1" s="1"/>
  <c r="M6314" i="1"/>
  <c r="L6314" i="1"/>
  <c r="H6314" i="1"/>
  <c r="G6314" i="1"/>
  <c r="F6314" i="1"/>
  <c r="E6314" i="1"/>
  <c r="D6314" i="1"/>
  <c r="C6314" i="1"/>
  <c r="B6314" i="1"/>
  <c r="Q6314" i="1" s="1"/>
  <c r="M6313" i="1"/>
  <c r="L6313" i="1"/>
  <c r="H6313" i="1"/>
  <c r="G6313" i="1"/>
  <c r="F6313" i="1"/>
  <c r="E6313" i="1"/>
  <c r="D6313" i="1"/>
  <c r="C6313" i="1"/>
  <c r="B6313" i="1"/>
  <c r="O6313" i="1" s="1"/>
  <c r="R6313" i="1" s="1"/>
  <c r="M6312" i="1"/>
  <c r="L6312" i="1"/>
  <c r="H6312" i="1"/>
  <c r="G6312" i="1"/>
  <c r="F6312" i="1"/>
  <c r="E6312" i="1"/>
  <c r="D6312" i="1"/>
  <c r="C6312" i="1"/>
  <c r="B6312" i="1"/>
  <c r="Q6312" i="1" s="1"/>
  <c r="M6311" i="1"/>
  <c r="L6311" i="1"/>
  <c r="H6311" i="1"/>
  <c r="G6311" i="1"/>
  <c r="F6311" i="1"/>
  <c r="E6311" i="1"/>
  <c r="D6311" i="1"/>
  <c r="C6311" i="1"/>
  <c r="B6311" i="1"/>
  <c r="O6311" i="1" s="1"/>
  <c r="R6311" i="1" s="1"/>
  <c r="M6310" i="1"/>
  <c r="L6310" i="1"/>
  <c r="H6310" i="1"/>
  <c r="G6310" i="1"/>
  <c r="F6310" i="1"/>
  <c r="E6310" i="1"/>
  <c r="D6310" i="1"/>
  <c r="C6310" i="1"/>
  <c r="B6310" i="1"/>
  <c r="M6309" i="1"/>
  <c r="L6309" i="1"/>
  <c r="H6309" i="1"/>
  <c r="G6309" i="1"/>
  <c r="F6309" i="1"/>
  <c r="E6309" i="1"/>
  <c r="D6309" i="1"/>
  <c r="C6309" i="1"/>
  <c r="B6309" i="1"/>
  <c r="O6309" i="1" s="1"/>
  <c r="R6309" i="1" s="1"/>
  <c r="M6308" i="1"/>
  <c r="L6308" i="1"/>
  <c r="H6308" i="1"/>
  <c r="G6308" i="1"/>
  <c r="F6308" i="1"/>
  <c r="E6308" i="1"/>
  <c r="D6308" i="1"/>
  <c r="C6308" i="1"/>
  <c r="B6308" i="1"/>
  <c r="Q6308" i="1" s="1"/>
  <c r="M6307" i="1"/>
  <c r="L6307" i="1"/>
  <c r="H6307" i="1"/>
  <c r="G6307" i="1"/>
  <c r="F6307" i="1"/>
  <c r="E6307" i="1"/>
  <c r="D6307" i="1"/>
  <c r="C6307" i="1"/>
  <c r="B6307" i="1"/>
  <c r="O6307" i="1" s="1"/>
  <c r="R6307" i="1" s="1"/>
  <c r="M6306" i="1"/>
  <c r="L6306" i="1"/>
  <c r="H6306" i="1"/>
  <c r="G6306" i="1"/>
  <c r="F6306" i="1"/>
  <c r="E6306" i="1"/>
  <c r="D6306" i="1"/>
  <c r="C6306" i="1"/>
  <c r="B6306" i="1"/>
  <c r="Q6306" i="1" s="1"/>
  <c r="M6305" i="1"/>
  <c r="L6305" i="1"/>
  <c r="H6305" i="1"/>
  <c r="G6305" i="1"/>
  <c r="F6305" i="1"/>
  <c r="E6305" i="1"/>
  <c r="D6305" i="1"/>
  <c r="C6305" i="1"/>
  <c r="B6305" i="1"/>
  <c r="O6305" i="1" s="1"/>
  <c r="R6305" i="1" s="1"/>
  <c r="M6304" i="1"/>
  <c r="L6304" i="1"/>
  <c r="H6304" i="1"/>
  <c r="G6304" i="1"/>
  <c r="F6304" i="1"/>
  <c r="E6304" i="1"/>
  <c r="D6304" i="1"/>
  <c r="C6304" i="1"/>
  <c r="B6304" i="1"/>
  <c r="Q6304" i="1" s="1"/>
  <c r="M6303" i="1"/>
  <c r="L6303" i="1"/>
  <c r="H6303" i="1"/>
  <c r="G6303" i="1"/>
  <c r="F6303" i="1"/>
  <c r="E6303" i="1"/>
  <c r="D6303" i="1"/>
  <c r="C6303" i="1"/>
  <c r="B6303" i="1"/>
  <c r="O6303" i="1" s="1"/>
  <c r="R6303" i="1" s="1"/>
  <c r="M6302" i="1"/>
  <c r="L6302" i="1"/>
  <c r="H6302" i="1"/>
  <c r="G6302" i="1"/>
  <c r="F6302" i="1"/>
  <c r="E6302" i="1"/>
  <c r="D6302" i="1"/>
  <c r="C6302" i="1"/>
  <c r="B6302" i="1"/>
  <c r="Q6302" i="1" s="1"/>
  <c r="M6301" i="1"/>
  <c r="L6301" i="1"/>
  <c r="H6301" i="1"/>
  <c r="G6301" i="1"/>
  <c r="F6301" i="1"/>
  <c r="E6301" i="1"/>
  <c r="D6301" i="1"/>
  <c r="C6301" i="1"/>
  <c r="B6301" i="1"/>
  <c r="O6301" i="1" s="1"/>
  <c r="R6301" i="1" s="1"/>
  <c r="M6300" i="1"/>
  <c r="L6300" i="1"/>
  <c r="H6300" i="1"/>
  <c r="G6300" i="1"/>
  <c r="F6300" i="1"/>
  <c r="E6300" i="1"/>
  <c r="D6300" i="1"/>
  <c r="C6300" i="1"/>
  <c r="B6300" i="1"/>
  <c r="Q6300" i="1" s="1"/>
  <c r="M6299" i="1"/>
  <c r="L6299" i="1"/>
  <c r="H6299" i="1"/>
  <c r="G6299" i="1"/>
  <c r="F6299" i="1"/>
  <c r="E6299" i="1"/>
  <c r="D6299" i="1"/>
  <c r="C6299" i="1"/>
  <c r="B6299" i="1"/>
  <c r="O6299" i="1" s="1"/>
  <c r="R6299" i="1" s="1"/>
  <c r="M6298" i="1"/>
  <c r="L6298" i="1"/>
  <c r="H6298" i="1"/>
  <c r="G6298" i="1"/>
  <c r="F6298" i="1"/>
  <c r="E6298" i="1"/>
  <c r="D6298" i="1"/>
  <c r="C6298" i="1"/>
  <c r="B6298" i="1"/>
  <c r="Q6298" i="1" s="1"/>
  <c r="M6297" i="1"/>
  <c r="L6297" i="1"/>
  <c r="H6297" i="1"/>
  <c r="G6297" i="1"/>
  <c r="F6297" i="1"/>
  <c r="E6297" i="1"/>
  <c r="D6297" i="1"/>
  <c r="C6297" i="1"/>
  <c r="B6297" i="1"/>
  <c r="O6297" i="1" s="1"/>
  <c r="R6297" i="1" s="1"/>
  <c r="M6296" i="1"/>
  <c r="L6296" i="1"/>
  <c r="H6296" i="1"/>
  <c r="G6296" i="1"/>
  <c r="F6296" i="1"/>
  <c r="E6296" i="1"/>
  <c r="D6296" i="1"/>
  <c r="C6296" i="1"/>
  <c r="B6296" i="1"/>
  <c r="Q6296" i="1" s="1"/>
  <c r="M6295" i="1"/>
  <c r="L6295" i="1"/>
  <c r="H6295" i="1"/>
  <c r="G6295" i="1"/>
  <c r="F6295" i="1"/>
  <c r="E6295" i="1"/>
  <c r="D6295" i="1"/>
  <c r="C6295" i="1"/>
  <c r="B6295" i="1"/>
  <c r="O6295" i="1" s="1"/>
  <c r="R6295" i="1" s="1"/>
  <c r="M6294" i="1"/>
  <c r="L6294" i="1"/>
  <c r="H6294" i="1"/>
  <c r="G6294" i="1"/>
  <c r="F6294" i="1"/>
  <c r="E6294" i="1"/>
  <c r="D6294" i="1"/>
  <c r="C6294" i="1"/>
  <c r="B6294" i="1"/>
  <c r="M6293" i="1"/>
  <c r="L6293" i="1"/>
  <c r="H6293" i="1"/>
  <c r="G6293" i="1"/>
  <c r="F6293" i="1"/>
  <c r="E6293" i="1"/>
  <c r="D6293" i="1"/>
  <c r="C6293" i="1"/>
  <c r="B6293" i="1"/>
  <c r="O6293" i="1" s="1"/>
  <c r="R6293" i="1" s="1"/>
  <c r="M6292" i="1"/>
  <c r="L6292" i="1"/>
  <c r="H6292" i="1"/>
  <c r="G6292" i="1"/>
  <c r="F6292" i="1"/>
  <c r="E6292" i="1"/>
  <c r="D6292" i="1"/>
  <c r="C6292" i="1"/>
  <c r="B6292" i="1"/>
  <c r="Q6292" i="1" s="1"/>
  <c r="M6291" i="1"/>
  <c r="L6291" i="1"/>
  <c r="H6291" i="1"/>
  <c r="G6291" i="1"/>
  <c r="F6291" i="1"/>
  <c r="E6291" i="1"/>
  <c r="D6291" i="1"/>
  <c r="C6291" i="1"/>
  <c r="B6291" i="1"/>
  <c r="O6291" i="1" s="1"/>
  <c r="R6291" i="1" s="1"/>
  <c r="M6290" i="1"/>
  <c r="L6290" i="1"/>
  <c r="H6290" i="1"/>
  <c r="G6290" i="1"/>
  <c r="F6290" i="1"/>
  <c r="E6290" i="1"/>
  <c r="D6290" i="1"/>
  <c r="C6290" i="1"/>
  <c r="B6290" i="1"/>
  <c r="Q6290" i="1" s="1"/>
  <c r="M6289" i="1"/>
  <c r="L6289" i="1"/>
  <c r="H6289" i="1"/>
  <c r="G6289" i="1"/>
  <c r="F6289" i="1"/>
  <c r="E6289" i="1"/>
  <c r="D6289" i="1"/>
  <c r="C6289" i="1"/>
  <c r="B6289" i="1"/>
  <c r="O6289" i="1" s="1"/>
  <c r="R6289" i="1" s="1"/>
  <c r="M6288" i="1"/>
  <c r="L6288" i="1"/>
  <c r="H6288" i="1"/>
  <c r="G6288" i="1"/>
  <c r="F6288" i="1"/>
  <c r="E6288" i="1"/>
  <c r="D6288" i="1"/>
  <c r="C6288" i="1"/>
  <c r="B6288" i="1"/>
  <c r="Q6288" i="1" s="1"/>
  <c r="M6287" i="1"/>
  <c r="L6287" i="1"/>
  <c r="H6287" i="1"/>
  <c r="G6287" i="1"/>
  <c r="F6287" i="1"/>
  <c r="E6287" i="1"/>
  <c r="D6287" i="1"/>
  <c r="C6287" i="1"/>
  <c r="B6287" i="1"/>
  <c r="O6287" i="1" s="1"/>
  <c r="R6287" i="1" s="1"/>
  <c r="M6286" i="1"/>
  <c r="L6286" i="1"/>
  <c r="H6286" i="1"/>
  <c r="G6286" i="1"/>
  <c r="F6286" i="1"/>
  <c r="E6286" i="1"/>
  <c r="D6286" i="1"/>
  <c r="C6286" i="1"/>
  <c r="B6286" i="1"/>
  <c r="Q6286" i="1" s="1"/>
  <c r="M6285" i="1"/>
  <c r="L6285" i="1"/>
  <c r="H6285" i="1"/>
  <c r="G6285" i="1"/>
  <c r="F6285" i="1"/>
  <c r="E6285" i="1"/>
  <c r="D6285" i="1"/>
  <c r="C6285" i="1"/>
  <c r="B6285" i="1"/>
  <c r="O6285" i="1" s="1"/>
  <c r="R6285" i="1" s="1"/>
  <c r="M6284" i="1"/>
  <c r="L6284" i="1"/>
  <c r="H6284" i="1"/>
  <c r="G6284" i="1"/>
  <c r="F6284" i="1"/>
  <c r="E6284" i="1"/>
  <c r="D6284" i="1"/>
  <c r="C6284" i="1"/>
  <c r="B6284" i="1"/>
  <c r="Q6284" i="1" s="1"/>
  <c r="M6283" i="1"/>
  <c r="L6283" i="1"/>
  <c r="H6283" i="1"/>
  <c r="G6283" i="1"/>
  <c r="F6283" i="1"/>
  <c r="E6283" i="1"/>
  <c r="D6283" i="1"/>
  <c r="C6283" i="1"/>
  <c r="B6283" i="1"/>
  <c r="O6283" i="1" s="1"/>
  <c r="R6283" i="1" s="1"/>
  <c r="M6282" i="1"/>
  <c r="L6282" i="1"/>
  <c r="H6282" i="1"/>
  <c r="G6282" i="1"/>
  <c r="F6282" i="1"/>
  <c r="E6282" i="1"/>
  <c r="D6282" i="1"/>
  <c r="C6282" i="1"/>
  <c r="B6282" i="1"/>
  <c r="Q6282" i="1" s="1"/>
  <c r="M6281" i="1"/>
  <c r="L6281" i="1"/>
  <c r="H6281" i="1"/>
  <c r="G6281" i="1"/>
  <c r="F6281" i="1"/>
  <c r="E6281" i="1"/>
  <c r="D6281" i="1"/>
  <c r="C6281" i="1"/>
  <c r="B6281" i="1"/>
  <c r="O6281" i="1" s="1"/>
  <c r="R6281" i="1" s="1"/>
  <c r="M6280" i="1"/>
  <c r="L6280" i="1"/>
  <c r="H6280" i="1"/>
  <c r="G6280" i="1"/>
  <c r="F6280" i="1"/>
  <c r="E6280" i="1"/>
  <c r="D6280" i="1"/>
  <c r="C6280" i="1"/>
  <c r="B6280" i="1"/>
  <c r="Q6280" i="1" s="1"/>
  <c r="M6279" i="1"/>
  <c r="L6279" i="1"/>
  <c r="H6279" i="1"/>
  <c r="G6279" i="1"/>
  <c r="F6279" i="1"/>
  <c r="E6279" i="1"/>
  <c r="D6279" i="1"/>
  <c r="C6279" i="1"/>
  <c r="B6279" i="1"/>
  <c r="O6279" i="1" s="1"/>
  <c r="R6279" i="1" s="1"/>
  <c r="M6278" i="1"/>
  <c r="L6278" i="1"/>
  <c r="H6278" i="1"/>
  <c r="G6278" i="1"/>
  <c r="F6278" i="1"/>
  <c r="E6278" i="1"/>
  <c r="D6278" i="1"/>
  <c r="C6278" i="1"/>
  <c r="B6278" i="1"/>
  <c r="M6277" i="1"/>
  <c r="L6277" i="1"/>
  <c r="H6277" i="1"/>
  <c r="G6277" i="1"/>
  <c r="F6277" i="1"/>
  <c r="E6277" i="1"/>
  <c r="D6277" i="1"/>
  <c r="C6277" i="1"/>
  <c r="B6277" i="1"/>
  <c r="O6277" i="1" s="1"/>
  <c r="R6277" i="1" s="1"/>
  <c r="M6276" i="1"/>
  <c r="L6276" i="1"/>
  <c r="H6276" i="1"/>
  <c r="G6276" i="1"/>
  <c r="F6276" i="1"/>
  <c r="E6276" i="1"/>
  <c r="D6276" i="1"/>
  <c r="C6276" i="1"/>
  <c r="B6276" i="1"/>
  <c r="Q6276" i="1" s="1"/>
  <c r="M6275" i="1"/>
  <c r="L6275" i="1"/>
  <c r="H6275" i="1"/>
  <c r="G6275" i="1"/>
  <c r="F6275" i="1"/>
  <c r="E6275" i="1"/>
  <c r="D6275" i="1"/>
  <c r="C6275" i="1"/>
  <c r="B6275" i="1"/>
  <c r="O6275" i="1" s="1"/>
  <c r="R6275" i="1" s="1"/>
  <c r="M6274" i="1"/>
  <c r="L6274" i="1"/>
  <c r="H6274" i="1"/>
  <c r="G6274" i="1"/>
  <c r="F6274" i="1"/>
  <c r="E6274" i="1"/>
  <c r="D6274" i="1"/>
  <c r="C6274" i="1"/>
  <c r="B6274" i="1"/>
  <c r="Q6274" i="1" s="1"/>
  <c r="M6273" i="1"/>
  <c r="L6273" i="1"/>
  <c r="H6273" i="1"/>
  <c r="G6273" i="1"/>
  <c r="F6273" i="1"/>
  <c r="E6273" i="1"/>
  <c r="D6273" i="1"/>
  <c r="C6273" i="1"/>
  <c r="B6273" i="1"/>
  <c r="O6273" i="1" s="1"/>
  <c r="R6273" i="1" s="1"/>
  <c r="M6272" i="1"/>
  <c r="L6272" i="1"/>
  <c r="H6272" i="1"/>
  <c r="G6272" i="1"/>
  <c r="F6272" i="1"/>
  <c r="E6272" i="1"/>
  <c r="D6272" i="1"/>
  <c r="C6272" i="1"/>
  <c r="B6272" i="1"/>
  <c r="Q6272" i="1" s="1"/>
  <c r="M6271" i="1"/>
  <c r="L6271" i="1"/>
  <c r="H6271" i="1"/>
  <c r="G6271" i="1"/>
  <c r="F6271" i="1"/>
  <c r="E6271" i="1"/>
  <c r="D6271" i="1"/>
  <c r="C6271" i="1"/>
  <c r="B6271" i="1"/>
  <c r="O6271" i="1" s="1"/>
  <c r="R6271" i="1" s="1"/>
  <c r="M6270" i="1"/>
  <c r="L6270" i="1"/>
  <c r="H6270" i="1"/>
  <c r="G6270" i="1"/>
  <c r="F6270" i="1"/>
  <c r="E6270" i="1"/>
  <c r="D6270" i="1"/>
  <c r="C6270" i="1"/>
  <c r="B6270" i="1"/>
  <c r="Q6270" i="1" s="1"/>
  <c r="M6269" i="1"/>
  <c r="L6269" i="1"/>
  <c r="H6269" i="1"/>
  <c r="G6269" i="1"/>
  <c r="F6269" i="1"/>
  <c r="E6269" i="1"/>
  <c r="D6269" i="1"/>
  <c r="C6269" i="1"/>
  <c r="B6269" i="1"/>
  <c r="O6269" i="1" s="1"/>
  <c r="R6269" i="1" s="1"/>
  <c r="M6268" i="1"/>
  <c r="L6268" i="1"/>
  <c r="H6268" i="1"/>
  <c r="G6268" i="1"/>
  <c r="F6268" i="1"/>
  <c r="E6268" i="1"/>
  <c r="D6268" i="1"/>
  <c r="C6268" i="1"/>
  <c r="B6268" i="1"/>
  <c r="Q6268" i="1" s="1"/>
  <c r="M6267" i="1"/>
  <c r="L6267" i="1"/>
  <c r="H6267" i="1"/>
  <c r="G6267" i="1"/>
  <c r="F6267" i="1"/>
  <c r="E6267" i="1"/>
  <c r="D6267" i="1"/>
  <c r="C6267" i="1"/>
  <c r="B6267" i="1"/>
  <c r="O6267" i="1" s="1"/>
  <c r="R6267" i="1" s="1"/>
  <c r="M6266" i="1"/>
  <c r="L6266" i="1"/>
  <c r="H6266" i="1"/>
  <c r="G6266" i="1"/>
  <c r="F6266" i="1"/>
  <c r="E6266" i="1"/>
  <c r="D6266" i="1"/>
  <c r="C6266" i="1"/>
  <c r="B6266" i="1"/>
  <c r="Q6266" i="1" s="1"/>
  <c r="M6265" i="1"/>
  <c r="L6265" i="1"/>
  <c r="H6265" i="1"/>
  <c r="G6265" i="1"/>
  <c r="F6265" i="1"/>
  <c r="E6265" i="1"/>
  <c r="D6265" i="1"/>
  <c r="C6265" i="1"/>
  <c r="B6265" i="1"/>
  <c r="O6265" i="1" s="1"/>
  <c r="R6265" i="1" s="1"/>
  <c r="M6264" i="1"/>
  <c r="L6264" i="1"/>
  <c r="H6264" i="1"/>
  <c r="G6264" i="1"/>
  <c r="F6264" i="1"/>
  <c r="E6264" i="1"/>
  <c r="D6264" i="1"/>
  <c r="C6264" i="1"/>
  <c r="B6264" i="1"/>
  <c r="Q6264" i="1" s="1"/>
  <c r="M6263" i="1"/>
  <c r="L6263" i="1"/>
  <c r="H6263" i="1"/>
  <c r="G6263" i="1"/>
  <c r="F6263" i="1"/>
  <c r="E6263" i="1"/>
  <c r="D6263" i="1"/>
  <c r="C6263" i="1"/>
  <c r="B6263" i="1"/>
  <c r="O6263" i="1" s="1"/>
  <c r="R6263" i="1" s="1"/>
  <c r="M6262" i="1"/>
  <c r="L6262" i="1"/>
  <c r="H6262" i="1"/>
  <c r="G6262" i="1"/>
  <c r="F6262" i="1"/>
  <c r="E6262" i="1"/>
  <c r="D6262" i="1"/>
  <c r="C6262" i="1"/>
  <c r="B6262" i="1"/>
  <c r="M6261" i="1"/>
  <c r="L6261" i="1"/>
  <c r="H6261" i="1"/>
  <c r="G6261" i="1"/>
  <c r="F6261" i="1"/>
  <c r="E6261" i="1"/>
  <c r="D6261" i="1"/>
  <c r="C6261" i="1"/>
  <c r="B6261" i="1"/>
  <c r="O6261" i="1" s="1"/>
  <c r="R6261" i="1" s="1"/>
  <c r="M6260" i="1"/>
  <c r="L6260" i="1"/>
  <c r="H6260" i="1"/>
  <c r="G6260" i="1"/>
  <c r="F6260" i="1"/>
  <c r="E6260" i="1"/>
  <c r="D6260" i="1"/>
  <c r="C6260" i="1"/>
  <c r="B6260" i="1"/>
  <c r="Q6260" i="1" s="1"/>
  <c r="M6259" i="1"/>
  <c r="L6259" i="1"/>
  <c r="H6259" i="1"/>
  <c r="G6259" i="1"/>
  <c r="F6259" i="1"/>
  <c r="E6259" i="1"/>
  <c r="D6259" i="1"/>
  <c r="C6259" i="1"/>
  <c r="B6259" i="1"/>
  <c r="O6259" i="1" s="1"/>
  <c r="R6259" i="1" s="1"/>
  <c r="M6258" i="1"/>
  <c r="L6258" i="1"/>
  <c r="H6258" i="1"/>
  <c r="G6258" i="1"/>
  <c r="F6258" i="1"/>
  <c r="E6258" i="1"/>
  <c r="D6258" i="1"/>
  <c r="C6258" i="1"/>
  <c r="B6258" i="1"/>
  <c r="Q6258" i="1" s="1"/>
  <c r="M6257" i="1"/>
  <c r="L6257" i="1"/>
  <c r="H6257" i="1"/>
  <c r="G6257" i="1"/>
  <c r="F6257" i="1"/>
  <c r="E6257" i="1"/>
  <c r="D6257" i="1"/>
  <c r="C6257" i="1"/>
  <c r="B6257" i="1"/>
  <c r="O6257" i="1" s="1"/>
  <c r="R6257" i="1" s="1"/>
  <c r="M6256" i="1"/>
  <c r="L6256" i="1"/>
  <c r="H6256" i="1"/>
  <c r="G6256" i="1"/>
  <c r="F6256" i="1"/>
  <c r="E6256" i="1"/>
  <c r="D6256" i="1"/>
  <c r="C6256" i="1"/>
  <c r="B6256" i="1"/>
  <c r="Q6256" i="1" s="1"/>
  <c r="M6255" i="1"/>
  <c r="L6255" i="1"/>
  <c r="H6255" i="1"/>
  <c r="G6255" i="1"/>
  <c r="F6255" i="1"/>
  <c r="E6255" i="1"/>
  <c r="D6255" i="1"/>
  <c r="C6255" i="1"/>
  <c r="B6255" i="1"/>
  <c r="O6255" i="1" s="1"/>
  <c r="R6255" i="1" s="1"/>
  <c r="M6254" i="1"/>
  <c r="L6254" i="1"/>
  <c r="H6254" i="1"/>
  <c r="G6254" i="1"/>
  <c r="F6254" i="1"/>
  <c r="E6254" i="1"/>
  <c r="D6254" i="1"/>
  <c r="C6254" i="1"/>
  <c r="B6254" i="1"/>
  <c r="Q6254" i="1" s="1"/>
  <c r="M6253" i="1"/>
  <c r="L6253" i="1"/>
  <c r="H6253" i="1"/>
  <c r="G6253" i="1"/>
  <c r="F6253" i="1"/>
  <c r="E6253" i="1"/>
  <c r="D6253" i="1"/>
  <c r="C6253" i="1"/>
  <c r="B6253" i="1"/>
  <c r="O6253" i="1" s="1"/>
  <c r="R6253" i="1" s="1"/>
  <c r="M6252" i="1"/>
  <c r="L6252" i="1"/>
  <c r="H6252" i="1"/>
  <c r="G6252" i="1"/>
  <c r="F6252" i="1"/>
  <c r="E6252" i="1"/>
  <c r="D6252" i="1"/>
  <c r="C6252" i="1"/>
  <c r="B6252" i="1"/>
  <c r="Q6252" i="1" s="1"/>
  <c r="M6251" i="1"/>
  <c r="L6251" i="1"/>
  <c r="H6251" i="1"/>
  <c r="G6251" i="1"/>
  <c r="F6251" i="1"/>
  <c r="E6251" i="1"/>
  <c r="D6251" i="1"/>
  <c r="C6251" i="1"/>
  <c r="B6251" i="1"/>
  <c r="O6251" i="1" s="1"/>
  <c r="R6251" i="1" s="1"/>
  <c r="M6250" i="1"/>
  <c r="L6250" i="1"/>
  <c r="H6250" i="1"/>
  <c r="G6250" i="1"/>
  <c r="F6250" i="1"/>
  <c r="E6250" i="1"/>
  <c r="D6250" i="1"/>
  <c r="C6250" i="1"/>
  <c r="B6250" i="1"/>
  <c r="Q6250" i="1" s="1"/>
  <c r="M6249" i="1"/>
  <c r="L6249" i="1"/>
  <c r="H6249" i="1"/>
  <c r="G6249" i="1"/>
  <c r="F6249" i="1"/>
  <c r="E6249" i="1"/>
  <c r="D6249" i="1"/>
  <c r="C6249" i="1"/>
  <c r="B6249" i="1"/>
  <c r="O6249" i="1" s="1"/>
  <c r="R6249" i="1" s="1"/>
  <c r="M6248" i="1"/>
  <c r="L6248" i="1"/>
  <c r="H6248" i="1"/>
  <c r="G6248" i="1"/>
  <c r="F6248" i="1"/>
  <c r="E6248" i="1"/>
  <c r="D6248" i="1"/>
  <c r="C6248" i="1"/>
  <c r="B6248" i="1"/>
  <c r="Q6248" i="1" s="1"/>
  <c r="M6247" i="1"/>
  <c r="L6247" i="1"/>
  <c r="H6247" i="1"/>
  <c r="G6247" i="1"/>
  <c r="F6247" i="1"/>
  <c r="E6247" i="1"/>
  <c r="D6247" i="1"/>
  <c r="C6247" i="1"/>
  <c r="B6247" i="1"/>
  <c r="O6247" i="1" s="1"/>
  <c r="R6247" i="1" s="1"/>
  <c r="M6246" i="1"/>
  <c r="L6246" i="1"/>
  <c r="H6246" i="1"/>
  <c r="G6246" i="1"/>
  <c r="F6246" i="1"/>
  <c r="E6246" i="1"/>
  <c r="D6246" i="1"/>
  <c r="C6246" i="1"/>
  <c r="B6246" i="1"/>
  <c r="M6245" i="1"/>
  <c r="L6245" i="1"/>
  <c r="H6245" i="1"/>
  <c r="G6245" i="1"/>
  <c r="F6245" i="1"/>
  <c r="E6245" i="1"/>
  <c r="D6245" i="1"/>
  <c r="C6245" i="1"/>
  <c r="B6245" i="1"/>
  <c r="O6245" i="1" s="1"/>
  <c r="R6245" i="1" s="1"/>
  <c r="M6244" i="1"/>
  <c r="L6244" i="1"/>
  <c r="H6244" i="1"/>
  <c r="G6244" i="1"/>
  <c r="F6244" i="1"/>
  <c r="E6244" i="1"/>
  <c r="D6244" i="1"/>
  <c r="C6244" i="1"/>
  <c r="B6244" i="1"/>
  <c r="Q6244" i="1" s="1"/>
  <c r="M6243" i="1"/>
  <c r="L6243" i="1"/>
  <c r="H6243" i="1"/>
  <c r="G6243" i="1"/>
  <c r="F6243" i="1"/>
  <c r="E6243" i="1"/>
  <c r="D6243" i="1"/>
  <c r="C6243" i="1"/>
  <c r="B6243" i="1"/>
  <c r="O6243" i="1" s="1"/>
  <c r="R6243" i="1" s="1"/>
  <c r="M6242" i="1"/>
  <c r="L6242" i="1"/>
  <c r="H6242" i="1"/>
  <c r="G6242" i="1"/>
  <c r="F6242" i="1"/>
  <c r="E6242" i="1"/>
  <c r="D6242" i="1"/>
  <c r="C6242" i="1"/>
  <c r="B6242" i="1"/>
  <c r="Q6242" i="1" s="1"/>
  <c r="M6241" i="1"/>
  <c r="L6241" i="1"/>
  <c r="H6241" i="1"/>
  <c r="G6241" i="1"/>
  <c r="F6241" i="1"/>
  <c r="E6241" i="1"/>
  <c r="D6241" i="1"/>
  <c r="C6241" i="1"/>
  <c r="B6241" i="1"/>
  <c r="O6241" i="1" s="1"/>
  <c r="R6241" i="1" s="1"/>
  <c r="M6240" i="1"/>
  <c r="L6240" i="1"/>
  <c r="H6240" i="1"/>
  <c r="G6240" i="1"/>
  <c r="F6240" i="1"/>
  <c r="E6240" i="1"/>
  <c r="D6240" i="1"/>
  <c r="C6240" i="1"/>
  <c r="B6240" i="1"/>
  <c r="Q6240" i="1" s="1"/>
  <c r="M6239" i="1"/>
  <c r="L6239" i="1"/>
  <c r="H6239" i="1"/>
  <c r="G6239" i="1"/>
  <c r="F6239" i="1"/>
  <c r="E6239" i="1"/>
  <c r="D6239" i="1"/>
  <c r="C6239" i="1"/>
  <c r="B6239" i="1"/>
  <c r="O6239" i="1" s="1"/>
  <c r="R6239" i="1" s="1"/>
  <c r="M6238" i="1"/>
  <c r="L6238" i="1"/>
  <c r="H6238" i="1"/>
  <c r="G6238" i="1"/>
  <c r="F6238" i="1"/>
  <c r="E6238" i="1"/>
  <c r="D6238" i="1"/>
  <c r="C6238" i="1"/>
  <c r="B6238" i="1"/>
  <c r="Q6238" i="1" s="1"/>
  <c r="M6237" i="1"/>
  <c r="L6237" i="1"/>
  <c r="H6237" i="1"/>
  <c r="G6237" i="1"/>
  <c r="F6237" i="1"/>
  <c r="E6237" i="1"/>
  <c r="D6237" i="1"/>
  <c r="C6237" i="1"/>
  <c r="B6237" i="1"/>
  <c r="O6237" i="1" s="1"/>
  <c r="R6237" i="1" s="1"/>
  <c r="M6236" i="1"/>
  <c r="L6236" i="1"/>
  <c r="H6236" i="1"/>
  <c r="G6236" i="1"/>
  <c r="F6236" i="1"/>
  <c r="E6236" i="1"/>
  <c r="D6236" i="1"/>
  <c r="C6236" i="1"/>
  <c r="B6236" i="1"/>
  <c r="Q6236" i="1" s="1"/>
  <c r="M6235" i="1"/>
  <c r="L6235" i="1"/>
  <c r="H6235" i="1"/>
  <c r="G6235" i="1"/>
  <c r="F6235" i="1"/>
  <c r="E6235" i="1"/>
  <c r="D6235" i="1"/>
  <c r="C6235" i="1"/>
  <c r="B6235" i="1"/>
  <c r="O6235" i="1" s="1"/>
  <c r="R6235" i="1" s="1"/>
  <c r="M6234" i="1"/>
  <c r="L6234" i="1"/>
  <c r="H6234" i="1"/>
  <c r="G6234" i="1"/>
  <c r="F6234" i="1"/>
  <c r="E6234" i="1"/>
  <c r="D6234" i="1"/>
  <c r="C6234" i="1"/>
  <c r="B6234" i="1"/>
  <c r="Q6234" i="1" s="1"/>
  <c r="M6233" i="1"/>
  <c r="L6233" i="1"/>
  <c r="H6233" i="1"/>
  <c r="G6233" i="1"/>
  <c r="F6233" i="1"/>
  <c r="E6233" i="1"/>
  <c r="D6233" i="1"/>
  <c r="C6233" i="1"/>
  <c r="B6233" i="1"/>
  <c r="O6233" i="1" s="1"/>
  <c r="R6233" i="1" s="1"/>
  <c r="M6232" i="1"/>
  <c r="L6232" i="1"/>
  <c r="H6232" i="1"/>
  <c r="G6232" i="1"/>
  <c r="F6232" i="1"/>
  <c r="E6232" i="1"/>
  <c r="D6232" i="1"/>
  <c r="C6232" i="1"/>
  <c r="B6232" i="1"/>
  <c r="Q6232" i="1" s="1"/>
  <c r="M6231" i="1"/>
  <c r="L6231" i="1"/>
  <c r="H6231" i="1"/>
  <c r="G6231" i="1"/>
  <c r="F6231" i="1"/>
  <c r="E6231" i="1"/>
  <c r="D6231" i="1"/>
  <c r="C6231" i="1"/>
  <c r="B6231" i="1"/>
  <c r="O6231" i="1" s="1"/>
  <c r="R6231" i="1" s="1"/>
  <c r="M6230" i="1"/>
  <c r="L6230" i="1"/>
  <c r="H6230" i="1"/>
  <c r="G6230" i="1"/>
  <c r="F6230" i="1"/>
  <c r="E6230" i="1"/>
  <c r="D6230" i="1"/>
  <c r="C6230" i="1"/>
  <c r="B6230" i="1"/>
  <c r="M6229" i="1"/>
  <c r="L6229" i="1"/>
  <c r="H6229" i="1"/>
  <c r="G6229" i="1"/>
  <c r="F6229" i="1"/>
  <c r="E6229" i="1"/>
  <c r="D6229" i="1"/>
  <c r="C6229" i="1"/>
  <c r="B6229" i="1"/>
  <c r="O6229" i="1" s="1"/>
  <c r="R6229" i="1" s="1"/>
  <c r="M6228" i="1"/>
  <c r="L6228" i="1"/>
  <c r="H6228" i="1"/>
  <c r="G6228" i="1"/>
  <c r="F6228" i="1"/>
  <c r="E6228" i="1"/>
  <c r="D6228" i="1"/>
  <c r="C6228" i="1"/>
  <c r="B6228" i="1"/>
  <c r="Q6228" i="1" s="1"/>
  <c r="M6227" i="1"/>
  <c r="L6227" i="1"/>
  <c r="H6227" i="1"/>
  <c r="G6227" i="1"/>
  <c r="F6227" i="1"/>
  <c r="E6227" i="1"/>
  <c r="D6227" i="1"/>
  <c r="C6227" i="1"/>
  <c r="B6227" i="1"/>
  <c r="O6227" i="1" s="1"/>
  <c r="R6227" i="1" s="1"/>
  <c r="M6226" i="1"/>
  <c r="L6226" i="1"/>
  <c r="H6226" i="1"/>
  <c r="G6226" i="1"/>
  <c r="F6226" i="1"/>
  <c r="E6226" i="1"/>
  <c r="D6226" i="1"/>
  <c r="C6226" i="1"/>
  <c r="B6226" i="1"/>
  <c r="Q6226" i="1" s="1"/>
  <c r="M6225" i="1"/>
  <c r="L6225" i="1"/>
  <c r="H6225" i="1"/>
  <c r="G6225" i="1"/>
  <c r="F6225" i="1"/>
  <c r="E6225" i="1"/>
  <c r="D6225" i="1"/>
  <c r="C6225" i="1"/>
  <c r="B6225" i="1"/>
  <c r="O6225" i="1" s="1"/>
  <c r="R6225" i="1" s="1"/>
  <c r="M6224" i="1"/>
  <c r="L6224" i="1"/>
  <c r="H6224" i="1"/>
  <c r="G6224" i="1"/>
  <c r="F6224" i="1"/>
  <c r="E6224" i="1"/>
  <c r="D6224" i="1"/>
  <c r="C6224" i="1"/>
  <c r="B6224" i="1"/>
  <c r="Q6224" i="1" s="1"/>
  <c r="M6223" i="1"/>
  <c r="L6223" i="1"/>
  <c r="H6223" i="1"/>
  <c r="G6223" i="1"/>
  <c r="F6223" i="1"/>
  <c r="E6223" i="1"/>
  <c r="D6223" i="1"/>
  <c r="C6223" i="1"/>
  <c r="B6223" i="1"/>
  <c r="O6223" i="1" s="1"/>
  <c r="R6223" i="1" s="1"/>
  <c r="M6222" i="1"/>
  <c r="L6222" i="1"/>
  <c r="H6222" i="1"/>
  <c r="G6222" i="1"/>
  <c r="F6222" i="1"/>
  <c r="E6222" i="1"/>
  <c r="D6222" i="1"/>
  <c r="C6222" i="1"/>
  <c r="B6222" i="1"/>
  <c r="Q6222" i="1" s="1"/>
  <c r="M6221" i="1"/>
  <c r="L6221" i="1"/>
  <c r="H6221" i="1"/>
  <c r="G6221" i="1"/>
  <c r="F6221" i="1"/>
  <c r="E6221" i="1"/>
  <c r="D6221" i="1"/>
  <c r="C6221" i="1"/>
  <c r="B6221" i="1"/>
  <c r="O6221" i="1" s="1"/>
  <c r="R6221" i="1" s="1"/>
  <c r="M6220" i="1"/>
  <c r="L6220" i="1"/>
  <c r="H6220" i="1"/>
  <c r="G6220" i="1"/>
  <c r="F6220" i="1"/>
  <c r="E6220" i="1"/>
  <c r="D6220" i="1"/>
  <c r="C6220" i="1"/>
  <c r="B6220" i="1"/>
  <c r="Q6220" i="1" s="1"/>
  <c r="M6219" i="1"/>
  <c r="L6219" i="1"/>
  <c r="H6219" i="1"/>
  <c r="G6219" i="1"/>
  <c r="F6219" i="1"/>
  <c r="E6219" i="1"/>
  <c r="D6219" i="1"/>
  <c r="C6219" i="1"/>
  <c r="B6219" i="1"/>
  <c r="O6219" i="1" s="1"/>
  <c r="R6219" i="1" s="1"/>
  <c r="M6218" i="1"/>
  <c r="L6218" i="1"/>
  <c r="H6218" i="1"/>
  <c r="G6218" i="1"/>
  <c r="F6218" i="1"/>
  <c r="E6218" i="1"/>
  <c r="D6218" i="1"/>
  <c r="C6218" i="1"/>
  <c r="B6218" i="1"/>
  <c r="Q6218" i="1" s="1"/>
  <c r="M6217" i="1"/>
  <c r="L6217" i="1"/>
  <c r="H6217" i="1"/>
  <c r="G6217" i="1"/>
  <c r="F6217" i="1"/>
  <c r="E6217" i="1"/>
  <c r="D6217" i="1"/>
  <c r="C6217" i="1"/>
  <c r="B6217" i="1"/>
  <c r="O6217" i="1" s="1"/>
  <c r="R6217" i="1" s="1"/>
  <c r="M6216" i="1"/>
  <c r="L6216" i="1"/>
  <c r="H6216" i="1"/>
  <c r="G6216" i="1"/>
  <c r="F6216" i="1"/>
  <c r="E6216" i="1"/>
  <c r="D6216" i="1"/>
  <c r="C6216" i="1"/>
  <c r="B6216" i="1"/>
  <c r="Q6216" i="1" s="1"/>
  <c r="M6215" i="1"/>
  <c r="L6215" i="1"/>
  <c r="H6215" i="1"/>
  <c r="G6215" i="1"/>
  <c r="F6215" i="1"/>
  <c r="E6215" i="1"/>
  <c r="D6215" i="1"/>
  <c r="C6215" i="1"/>
  <c r="B6215" i="1"/>
  <c r="O6215" i="1" s="1"/>
  <c r="R6215" i="1" s="1"/>
  <c r="M6214" i="1"/>
  <c r="L6214" i="1"/>
  <c r="H6214" i="1"/>
  <c r="G6214" i="1"/>
  <c r="F6214" i="1"/>
  <c r="E6214" i="1"/>
  <c r="D6214" i="1"/>
  <c r="C6214" i="1"/>
  <c r="B6214" i="1"/>
  <c r="M6213" i="1"/>
  <c r="L6213" i="1"/>
  <c r="H6213" i="1"/>
  <c r="G6213" i="1"/>
  <c r="F6213" i="1"/>
  <c r="E6213" i="1"/>
  <c r="D6213" i="1"/>
  <c r="C6213" i="1"/>
  <c r="B6213" i="1"/>
  <c r="O6213" i="1" s="1"/>
  <c r="R6213" i="1" s="1"/>
  <c r="M6212" i="1"/>
  <c r="L6212" i="1"/>
  <c r="H6212" i="1"/>
  <c r="G6212" i="1"/>
  <c r="F6212" i="1"/>
  <c r="E6212" i="1"/>
  <c r="D6212" i="1"/>
  <c r="C6212" i="1"/>
  <c r="B6212" i="1"/>
  <c r="Q6212" i="1" s="1"/>
  <c r="M6211" i="1"/>
  <c r="L6211" i="1"/>
  <c r="H6211" i="1"/>
  <c r="G6211" i="1"/>
  <c r="F6211" i="1"/>
  <c r="E6211" i="1"/>
  <c r="D6211" i="1"/>
  <c r="C6211" i="1"/>
  <c r="B6211" i="1"/>
  <c r="O6211" i="1" s="1"/>
  <c r="R6211" i="1" s="1"/>
  <c r="M6210" i="1"/>
  <c r="L6210" i="1"/>
  <c r="H6210" i="1"/>
  <c r="G6210" i="1"/>
  <c r="F6210" i="1"/>
  <c r="E6210" i="1"/>
  <c r="D6210" i="1"/>
  <c r="C6210" i="1"/>
  <c r="B6210" i="1"/>
  <c r="Q6210" i="1" s="1"/>
  <c r="M6209" i="1"/>
  <c r="L6209" i="1"/>
  <c r="H6209" i="1"/>
  <c r="G6209" i="1"/>
  <c r="F6209" i="1"/>
  <c r="E6209" i="1"/>
  <c r="D6209" i="1"/>
  <c r="C6209" i="1"/>
  <c r="B6209" i="1"/>
  <c r="O6209" i="1" s="1"/>
  <c r="R6209" i="1" s="1"/>
  <c r="M6208" i="1"/>
  <c r="L6208" i="1"/>
  <c r="H6208" i="1"/>
  <c r="G6208" i="1"/>
  <c r="F6208" i="1"/>
  <c r="E6208" i="1"/>
  <c r="D6208" i="1"/>
  <c r="C6208" i="1"/>
  <c r="B6208" i="1"/>
  <c r="Q6208" i="1" s="1"/>
  <c r="M6207" i="1"/>
  <c r="L6207" i="1"/>
  <c r="H6207" i="1"/>
  <c r="G6207" i="1"/>
  <c r="F6207" i="1"/>
  <c r="E6207" i="1"/>
  <c r="D6207" i="1"/>
  <c r="C6207" i="1"/>
  <c r="B6207" i="1"/>
  <c r="O6207" i="1" s="1"/>
  <c r="R6207" i="1" s="1"/>
  <c r="M6206" i="1"/>
  <c r="L6206" i="1"/>
  <c r="H6206" i="1"/>
  <c r="G6206" i="1"/>
  <c r="F6206" i="1"/>
  <c r="E6206" i="1"/>
  <c r="D6206" i="1"/>
  <c r="C6206" i="1"/>
  <c r="B6206" i="1"/>
  <c r="Q6206" i="1" s="1"/>
  <c r="M6205" i="1"/>
  <c r="L6205" i="1"/>
  <c r="H6205" i="1"/>
  <c r="G6205" i="1"/>
  <c r="F6205" i="1"/>
  <c r="E6205" i="1"/>
  <c r="D6205" i="1"/>
  <c r="C6205" i="1"/>
  <c r="B6205" i="1"/>
  <c r="O6205" i="1" s="1"/>
  <c r="R6205" i="1" s="1"/>
  <c r="M6204" i="1"/>
  <c r="L6204" i="1"/>
  <c r="H6204" i="1"/>
  <c r="G6204" i="1"/>
  <c r="F6204" i="1"/>
  <c r="E6204" i="1"/>
  <c r="D6204" i="1"/>
  <c r="C6204" i="1"/>
  <c r="B6204" i="1"/>
  <c r="Q6204" i="1" s="1"/>
  <c r="M6203" i="1"/>
  <c r="L6203" i="1"/>
  <c r="H6203" i="1"/>
  <c r="G6203" i="1"/>
  <c r="F6203" i="1"/>
  <c r="E6203" i="1"/>
  <c r="D6203" i="1"/>
  <c r="C6203" i="1"/>
  <c r="B6203" i="1"/>
  <c r="O6203" i="1" s="1"/>
  <c r="R6203" i="1" s="1"/>
  <c r="M6202" i="1"/>
  <c r="L6202" i="1"/>
  <c r="H6202" i="1"/>
  <c r="G6202" i="1"/>
  <c r="F6202" i="1"/>
  <c r="E6202" i="1"/>
  <c r="D6202" i="1"/>
  <c r="C6202" i="1"/>
  <c r="B6202" i="1"/>
  <c r="Q6202" i="1" s="1"/>
  <c r="M6201" i="1"/>
  <c r="L6201" i="1"/>
  <c r="H6201" i="1"/>
  <c r="G6201" i="1"/>
  <c r="F6201" i="1"/>
  <c r="E6201" i="1"/>
  <c r="D6201" i="1"/>
  <c r="C6201" i="1"/>
  <c r="B6201" i="1"/>
  <c r="O6201" i="1" s="1"/>
  <c r="R6201" i="1" s="1"/>
  <c r="M6200" i="1"/>
  <c r="L6200" i="1"/>
  <c r="H6200" i="1"/>
  <c r="G6200" i="1"/>
  <c r="F6200" i="1"/>
  <c r="E6200" i="1"/>
  <c r="D6200" i="1"/>
  <c r="C6200" i="1"/>
  <c r="B6200" i="1"/>
  <c r="Q6200" i="1" s="1"/>
  <c r="M6199" i="1"/>
  <c r="L6199" i="1"/>
  <c r="H6199" i="1"/>
  <c r="G6199" i="1"/>
  <c r="F6199" i="1"/>
  <c r="E6199" i="1"/>
  <c r="D6199" i="1"/>
  <c r="C6199" i="1"/>
  <c r="B6199" i="1"/>
  <c r="O6199" i="1" s="1"/>
  <c r="R6199" i="1" s="1"/>
  <c r="M6198" i="1"/>
  <c r="L6198" i="1"/>
  <c r="H6198" i="1"/>
  <c r="G6198" i="1"/>
  <c r="F6198" i="1"/>
  <c r="E6198" i="1"/>
  <c r="D6198" i="1"/>
  <c r="C6198" i="1"/>
  <c r="B6198" i="1"/>
  <c r="M6197" i="1"/>
  <c r="L6197" i="1"/>
  <c r="H6197" i="1"/>
  <c r="G6197" i="1"/>
  <c r="F6197" i="1"/>
  <c r="E6197" i="1"/>
  <c r="D6197" i="1"/>
  <c r="C6197" i="1"/>
  <c r="B6197" i="1"/>
  <c r="O6197" i="1" s="1"/>
  <c r="R6197" i="1" s="1"/>
  <c r="M6196" i="1"/>
  <c r="L6196" i="1"/>
  <c r="H6196" i="1"/>
  <c r="G6196" i="1"/>
  <c r="F6196" i="1"/>
  <c r="E6196" i="1"/>
  <c r="D6196" i="1"/>
  <c r="C6196" i="1"/>
  <c r="B6196" i="1"/>
  <c r="Q6196" i="1" s="1"/>
  <c r="M6195" i="1"/>
  <c r="L6195" i="1"/>
  <c r="H6195" i="1"/>
  <c r="G6195" i="1"/>
  <c r="F6195" i="1"/>
  <c r="E6195" i="1"/>
  <c r="D6195" i="1"/>
  <c r="C6195" i="1"/>
  <c r="B6195" i="1"/>
  <c r="O6195" i="1" s="1"/>
  <c r="R6195" i="1" s="1"/>
  <c r="M6194" i="1"/>
  <c r="L6194" i="1"/>
  <c r="H6194" i="1"/>
  <c r="G6194" i="1"/>
  <c r="F6194" i="1"/>
  <c r="E6194" i="1"/>
  <c r="D6194" i="1"/>
  <c r="C6194" i="1"/>
  <c r="B6194" i="1"/>
  <c r="Q6194" i="1" s="1"/>
  <c r="M6193" i="1"/>
  <c r="L6193" i="1"/>
  <c r="H6193" i="1"/>
  <c r="G6193" i="1"/>
  <c r="F6193" i="1"/>
  <c r="E6193" i="1"/>
  <c r="D6193" i="1"/>
  <c r="C6193" i="1"/>
  <c r="B6193" i="1"/>
  <c r="O6193" i="1" s="1"/>
  <c r="R6193" i="1" s="1"/>
  <c r="M6192" i="1"/>
  <c r="L6192" i="1"/>
  <c r="H6192" i="1"/>
  <c r="G6192" i="1"/>
  <c r="F6192" i="1"/>
  <c r="E6192" i="1"/>
  <c r="D6192" i="1"/>
  <c r="C6192" i="1"/>
  <c r="B6192" i="1"/>
  <c r="Q6192" i="1" s="1"/>
  <c r="M6191" i="1"/>
  <c r="L6191" i="1"/>
  <c r="H6191" i="1"/>
  <c r="G6191" i="1"/>
  <c r="F6191" i="1"/>
  <c r="E6191" i="1"/>
  <c r="D6191" i="1"/>
  <c r="C6191" i="1"/>
  <c r="B6191" i="1"/>
  <c r="O6191" i="1" s="1"/>
  <c r="R6191" i="1" s="1"/>
  <c r="M6190" i="1"/>
  <c r="L6190" i="1"/>
  <c r="H6190" i="1"/>
  <c r="G6190" i="1"/>
  <c r="F6190" i="1"/>
  <c r="E6190" i="1"/>
  <c r="D6190" i="1"/>
  <c r="C6190" i="1"/>
  <c r="B6190" i="1"/>
  <c r="Q6190" i="1" s="1"/>
  <c r="M6189" i="1"/>
  <c r="L6189" i="1"/>
  <c r="H6189" i="1"/>
  <c r="G6189" i="1"/>
  <c r="F6189" i="1"/>
  <c r="E6189" i="1"/>
  <c r="D6189" i="1"/>
  <c r="C6189" i="1"/>
  <c r="B6189" i="1"/>
  <c r="O6189" i="1" s="1"/>
  <c r="R6189" i="1" s="1"/>
  <c r="M6188" i="1"/>
  <c r="L6188" i="1"/>
  <c r="H6188" i="1"/>
  <c r="G6188" i="1"/>
  <c r="F6188" i="1"/>
  <c r="E6188" i="1"/>
  <c r="D6188" i="1"/>
  <c r="C6188" i="1"/>
  <c r="B6188" i="1"/>
  <c r="Q6188" i="1" s="1"/>
  <c r="M6187" i="1"/>
  <c r="L6187" i="1"/>
  <c r="H6187" i="1"/>
  <c r="G6187" i="1"/>
  <c r="F6187" i="1"/>
  <c r="E6187" i="1"/>
  <c r="D6187" i="1"/>
  <c r="C6187" i="1"/>
  <c r="B6187" i="1"/>
  <c r="O6187" i="1" s="1"/>
  <c r="R6187" i="1" s="1"/>
  <c r="M6186" i="1"/>
  <c r="L6186" i="1"/>
  <c r="H6186" i="1"/>
  <c r="G6186" i="1"/>
  <c r="F6186" i="1"/>
  <c r="E6186" i="1"/>
  <c r="D6186" i="1"/>
  <c r="C6186" i="1"/>
  <c r="B6186" i="1"/>
  <c r="Q6186" i="1" s="1"/>
  <c r="M6185" i="1"/>
  <c r="L6185" i="1"/>
  <c r="H6185" i="1"/>
  <c r="G6185" i="1"/>
  <c r="F6185" i="1"/>
  <c r="E6185" i="1"/>
  <c r="D6185" i="1"/>
  <c r="C6185" i="1"/>
  <c r="B6185" i="1"/>
  <c r="O6185" i="1" s="1"/>
  <c r="R6185" i="1" s="1"/>
  <c r="M6184" i="1"/>
  <c r="L6184" i="1"/>
  <c r="H6184" i="1"/>
  <c r="G6184" i="1"/>
  <c r="F6184" i="1"/>
  <c r="E6184" i="1"/>
  <c r="D6184" i="1"/>
  <c r="C6184" i="1"/>
  <c r="B6184" i="1"/>
  <c r="Q6184" i="1" s="1"/>
  <c r="M6183" i="1"/>
  <c r="L6183" i="1"/>
  <c r="H6183" i="1"/>
  <c r="G6183" i="1"/>
  <c r="F6183" i="1"/>
  <c r="E6183" i="1"/>
  <c r="D6183" i="1"/>
  <c r="C6183" i="1"/>
  <c r="B6183" i="1"/>
  <c r="O6183" i="1" s="1"/>
  <c r="R6183" i="1" s="1"/>
  <c r="M6182" i="1"/>
  <c r="L6182" i="1"/>
  <c r="H6182" i="1"/>
  <c r="G6182" i="1"/>
  <c r="F6182" i="1"/>
  <c r="E6182" i="1"/>
  <c r="D6182" i="1"/>
  <c r="C6182" i="1"/>
  <c r="B6182" i="1"/>
  <c r="M6181" i="1"/>
  <c r="L6181" i="1"/>
  <c r="H6181" i="1"/>
  <c r="G6181" i="1"/>
  <c r="F6181" i="1"/>
  <c r="E6181" i="1"/>
  <c r="D6181" i="1"/>
  <c r="C6181" i="1"/>
  <c r="B6181" i="1"/>
  <c r="O6181" i="1" s="1"/>
  <c r="R6181" i="1" s="1"/>
  <c r="M6180" i="1"/>
  <c r="L6180" i="1"/>
  <c r="H6180" i="1"/>
  <c r="G6180" i="1"/>
  <c r="F6180" i="1"/>
  <c r="E6180" i="1"/>
  <c r="D6180" i="1"/>
  <c r="C6180" i="1"/>
  <c r="B6180" i="1"/>
  <c r="Q6180" i="1" s="1"/>
  <c r="M6179" i="1"/>
  <c r="L6179" i="1"/>
  <c r="H6179" i="1"/>
  <c r="G6179" i="1"/>
  <c r="F6179" i="1"/>
  <c r="E6179" i="1"/>
  <c r="D6179" i="1"/>
  <c r="C6179" i="1"/>
  <c r="B6179" i="1"/>
  <c r="O6179" i="1" s="1"/>
  <c r="R6179" i="1" s="1"/>
  <c r="M6178" i="1"/>
  <c r="L6178" i="1"/>
  <c r="H6178" i="1"/>
  <c r="G6178" i="1"/>
  <c r="F6178" i="1"/>
  <c r="E6178" i="1"/>
  <c r="D6178" i="1"/>
  <c r="C6178" i="1"/>
  <c r="B6178" i="1"/>
  <c r="Q6178" i="1" s="1"/>
  <c r="M6177" i="1"/>
  <c r="L6177" i="1"/>
  <c r="H6177" i="1"/>
  <c r="G6177" i="1"/>
  <c r="F6177" i="1"/>
  <c r="E6177" i="1"/>
  <c r="D6177" i="1"/>
  <c r="C6177" i="1"/>
  <c r="B6177" i="1"/>
  <c r="O6177" i="1" s="1"/>
  <c r="R6177" i="1" s="1"/>
  <c r="M6176" i="1"/>
  <c r="L6176" i="1"/>
  <c r="H6176" i="1"/>
  <c r="G6176" i="1"/>
  <c r="F6176" i="1"/>
  <c r="E6176" i="1"/>
  <c r="D6176" i="1"/>
  <c r="C6176" i="1"/>
  <c r="B6176" i="1"/>
  <c r="Q6176" i="1" s="1"/>
  <c r="M6175" i="1"/>
  <c r="L6175" i="1"/>
  <c r="H6175" i="1"/>
  <c r="G6175" i="1"/>
  <c r="F6175" i="1"/>
  <c r="E6175" i="1"/>
  <c r="D6175" i="1"/>
  <c r="C6175" i="1"/>
  <c r="B6175" i="1"/>
  <c r="O6175" i="1" s="1"/>
  <c r="R6175" i="1" s="1"/>
  <c r="M6174" i="1"/>
  <c r="L6174" i="1"/>
  <c r="H6174" i="1"/>
  <c r="G6174" i="1"/>
  <c r="F6174" i="1"/>
  <c r="E6174" i="1"/>
  <c r="D6174" i="1"/>
  <c r="C6174" i="1"/>
  <c r="B6174" i="1"/>
  <c r="Q6174" i="1" s="1"/>
  <c r="M6173" i="1"/>
  <c r="L6173" i="1"/>
  <c r="H6173" i="1"/>
  <c r="G6173" i="1"/>
  <c r="F6173" i="1"/>
  <c r="E6173" i="1"/>
  <c r="D6173" i="1"/>
  <c r="C6173" i="1"/>
  <c r="B6173" i="1"/>
  <c r="O6173" i="1" s="1"/>
  <c r="R6173" i="1" s="1"/>
  <c r="M6172" i="1"/>
  <c r="L6172" i="1"/>
  <c r="H6172" i="1"/>
  <c r="G6172" i="1"/>
  <c r="F6172" i="1"/>
  <c r="E6172" i="1"/>
  <c r="D6172" i="1"/>
  <c r="C6172" i="1"/>
  <c r="B6172" i="1"/>
  <c r="Q6172" i="1" s="1"/>
  <c r="M6171" i="1"/>
  <c r="L6171" i="1"/>
  <c r="H6171" i="1"/>
  <c r="G6171" i="1"/>
  <c r="F6171" i="1"/>
  <c r="E6171" i="1"/>
  <c r="D6171" i="1"/>
  <c r="C6171" i="1"/>
  <c r="B6171" i="1"/>
  <c r="O6171" i="1" s="1"/>
  <c r="R6171" i="1" s="1"/>
  <c r="M6170" i="1"/>
  <c r="L6170" i="1"/>
  <c r="H6170" i="1"/>
  <c r="G6170" i="1"/>
  <c r="F6170" i="1"/>
  <c r="E6170" i="1"/>
  <c r="D6170" i="1"/>
  <c r="C6170" i="1"/>
  <c r="B6170" i="1"/>
  <c r="Q6170" i="1" s="1"/>
  <c r="M6169" i="1"/>
  <c r="L6169" i="1"/>
  <c r="H6169" i="1"/>
  <c r="G6169" i="1"/>
  <c r="F6169" i="1"/>
  <c r="E6169" i="1"/>
  <c r="D6169" i="1"/>
  <c r="C6169" i="1"/>
  <c r="B6169" i="1"/>
  <c r="O6169" i="1" s="1"/>
  <c r="R6169" i="1" s="1"/>
  <c r="M6168" i="1"/>
  <c r="L6168" i="1"/>
  <c r="H6168" i="1"/>
  <c r="G6168" i="1"/>
  <c r="F6168" i="1"/>
  <c r="E6168" i="1"/>
  <c r="D6168" i="1"/>
  <c r="C6168" i="1"/>
  <c r="B6168" i="1"/>
  <c r="Q6168" i="1" s="1"/>
  <c r="M6167" i="1"/>
  <c r="L6167" i="1"/>
  <c r="H6167" i="1"/>
  <c r="G6167" i="1"/>
  <c r="F6167" i="1"/>
  <c r="E6167" i="1"/>
  <c r="D6167" i="1"/>
  <c r="C6167" i="1"/>
  <c r="B6167" i="1"/>
  <c r="O6167" i="1" s="1"/>
  <c r="R6167" i="1" s="1"/>
  <c r="M6166" i="1"/>
  <c r="L6166" i="1"/>
  <c r="H6166" i="1"/>
  <c r="G6166" i="1"/>
  <c r="F6166" i="1"/>
  <c r="E6166" i="1"/>
  <c r="D6166" i="1"/>
  <c r="C6166" i="1"/>
  <c r="B6166" i="1"/>
  <c r="M6165" i="1"/>
  <c r="L6165" i="1"/>
  <c r="H6165" i="1"/>
  <c r="G6165" i="1"/>
  <c r="F6165" i="1"/>
  <c r="E6165" i="1"/>
  <c r="D6165" i="1"/>
  <c r="C6165" i="1"/>
  <c r="B6165" i="1"/>
  <c r="O6165" i="1" s="1"/>
  <c r="R6165" i="1" s="1"/>
  <c r="M6164" i="1"/>
  <c r="L6164" i="1"/>
  <c r="H6164" i="1"/>
  <c r="G6164" i="1"/>
  <c r="F6164" i="1"/>
  <c r="E6164" i="1"/>
  <c r="D6164" i="1"/>
  <c r="C6164" i="1"/>
  <c r="B6164" i="1"/>
  <c r="Q6164" i="1" s="1"/>
  <c r="M6163" i="1"/>
  <c r="L6163" i="1"/>
  <c r="H6163" i="1"/>
  <c r="G6163" i="1"/>
  <c r="F6163" i="1"/>
  <c r="E6163" i="1"/>
  <c r="D6163" i="1"/>
  <c r="C6163" i="1"/>
  <c r="B6163" i="1"/>
  <c r="O6163" i="1" s="1"/>
  <c r="R6163" i="1" s="1"/>
  <c r="M6162" i="1"/>
  <c r="L6162" i="1"/>
  <c r="H6162" i="1"/>
  <c r="G6162" i="1"/>
  <c r="F6162" i="1"/>
  <c r="E6162" i="1"/>
  <c r="D6162" i="1"/>
  <c r="C6162" i="1"/>
  <c r="B6162" i="1"/>
  <c r="Q6162" i="1" s="1"/>
  <c r="M6161" i="1"/>
  <c r="L6161" i="1"/>
  <c r="H6161" i="1"/>
  <c r="G6161" i="1"/>
  <c r="F6161" i="1"/>
  <c r="E6161" i="1"/>
  <c r="D6161" i="1"/>
  <c r="C6161" i="1"/>
  <c r="B6161" i="1"/>
  <c r="O6161" i="1" s="1"/>
  <c r="R6161" i="1" s="1"/>
  <c r="M6160" i="1"/>
  <c r="L6160" i="1"/>
  <c r="H6160" i="1"/>
  <c r="G6160" i="1"/>
  <c r="F6160" i="1"/>
  <c r="E6160" i="1"/>
  <c r="D6160" i="1"/>
  <c r="C6160" i="1"/>
  <c r="B6160" i="1"/>
  <c r="Q6160" i="1" s="1"/>
  <c r="M6159" i="1"/>
  <c r="L6159" i="1"/>
  <c r="H6159" i="1"/>
  <c r="G6159" i="1"/>
  <c r="F6159" i="1"/>
  <c r="E6159" i="1"/>
  <c r="D6159" i="1"/>
  <c r="C6159" i="1"/>
  <c r="B6159" i="1"/>
  <c r="O6159" i="1" s="1"/>
  <c r="R6159" i="1" s="1"/>
  <c r="M6158" i="1"/>
  <c r="L6158" i="1"/>
  <c r="H6158" i="1"/>
  <c r="G6158" i="1"/>
  <c r="F6158" i="1"/>
  <c r="E6158" i="1"/>
  <c r="D6158" i="1"/>
  <c r="C6158" i="1"/>
  <c r="B6158" i="1"/>
  <c r="Q6158" i="1" s="1"/>
  <c r="M6157" i="1"/>
  <c r="L6157" i="1"/>
  <c r="H6157" i="1"/>
  <c r="G6157" i="1"/>
  <c r="F6157" i="1"/>
  <c r="E6157" i="1"/>
  <c r="D6157" i="1"/>
  <c r="C6157" i="1"/>
  <c r="B6157" i="1"/>
  <c r="O6157" i="1" s="1"/>
  <c r="R6157" i="1" s="1"/>
  <c r="M6156" i="1"/>
  <c r="L6156" i="1"/>
  <c r="H6156" i="1"/>
  <c r="G6156" i="1"/>
  <c r="F6156" i="1"/>
  <c r="E6156" i="1"/>
  <c r="D6156" i="1"/>
  <c r="C6156" i="1"/>
  <c r="B6156" i="1"/>
  <c r="Q6156" i="1" s="1"/>
  <c r="M6155" i="1"/>
  <c r="L6155" i="1"/>
  <c r="H6155" i="1"/>
  <c r="G6155" i="1"/>
  <c r="F6155" i="1"/>
  <c r="E6155" i="1"/>
  <c r="D6155" i="1"/>
  <c r="C6155" i="1"/>
  <c r="B6155" i="1"/>
  <c r="O6155" i="1" s="1"/>
  <c r="R6155" i="1" s="1"/>
  <c r="M6154" i="1"/>
  <c r="L6154" i="1"/>
  <c r="H6154" i="1"/>
  <c r="G6154" i="1"/>
  <c r="F6154" i="1"/>
  <c r="E6154" i="1"/>
  <c r="D6154" i="1"/>
  <c r="C6154" i="1"/>
  <c r="B6154" i="1"/>
  <c r="Q6154" i="1" s="1"/>
  <c r="M6153" i="1"/>
  <c r="L6153" i="1"/>
  <c r="H6153" i="1"/>
  <c r="G6153" i="1"/>
  <c r="F6153" i="1"/>
  <c r="E6153" i="1"/>
  <c r="D6153" i="1"/>
  <c r="C6153" i="1"/>
  <c r="B6153" i="1"/>
  <c r="O6153" i="1" s="1"/>
  <c r="R6153" i="1" s="1"/>
  <c r="M6152" i="1"/>
  <c r="L6152" i="1"/>
  <c r="H6152" i="1"/>
  <c r="G6152" i="1"/>
  <c r="F6152" i="1"/>
  <c r="E6152" i="1"/>
  <c r="D6152" i="1"/>
  <c r="C6152" i="1"/>
  <c r="B6152" i="1"/>
  <c r="Q6152" i="1" s="1"/>
  <c r="M6151" i="1"/>
  <c r="L6151" i="1"/>
  <c r="H6151" i="1"/>
  <c r="G6151" i="1"/>
  <c r="F6151" i="1"/>
  <c r="E6151" i="1"/>
  <c r="D6151" i="1"/>
  <c r="C6151" i="1"/>
  <c r="B6151" i="1"/>
  <c r="O6151" i="1" s="1"/>
  <c r="R6151" i="1" s="1"/>
  <c r="M6150" i="1"/>
  <c r="L6150" i="1"/>
  <c r="H6150" i="1"/>
  <c r="G6150" i="1"/>
  <c r="F6150" i="1"/>
  <c r="E6150" i="1"/>
  <c r="D6150" i="1"/>
  <c r="C6150" i="1"/>
  <c r="B6150" i="1"/>
  <c r="M6149" i="1"/>
  <c r="L6149" i="1"/>
  <c r="H6149" i="1"/>
  <c r="G6149" i="1"/>
  <c r="F6149" i="1"/>
  <c r="E6149" i="1"/>
  <c r="D6149" i="1"/>
  <c r="C6149" i="1"/>
  <c r="B6149" i="1"/>
  <c r="O6149" i="1" s="1"/>
  <c r="R6149" i="1" s="1"/>
  <c r="M6148" i="1"/>
  <c r="L6148" i="1"/>
  <c r="H6148" i="1"/>
  <c r="G6148" i="1"/>
  <c r="F6148" i="1"/>
  <c r="E6148" i="1"/>
  <c r="D6148" i="1"/>
  <c r="C6148" i="1"/>
  <c r="B6148" i="1"/>
  <c r="Q6148" i="1" s="1"/>
  <c r="M6147" i="1"/>
  <c r="L6147" i="1"/>
  <c r="H6147" i="1"/>
  <c r="G6147" i="1"/>
  <c r="F6147" i="1"/>
  <c r="E6147" i="1"/>
  <c r="D6147" i="1"/>
  <c r="C6147" i="1"/>
  <c r="B6147" i="1"/>
  <c r="O6147" i="1" s="1"/>
  <c r="R6147" i="1" s="1"/>
  <c r="M6146" i="1"/>
  <c r="L6146" i="1"/>
  <c r="H6146" i="1"/>
  <c r="G6146" i="1"/>
  <c r="F6146" i="1"/>
  <c r="E6146" i="1"/>
  <c r="D6146" i="1"/>
  <c r="C6146" i="1"/>
  <c r="B6146" i="1"/>
  <c r="Q6146" i="1" s="1"/>
  <c r="M6145" i="1"/>
  <c r="L6145" i="1"/>
  <c r="H6145" i="1"/>
  <c r="G6145" i="1"/>
  <c r="F6145" i="1"/>
  <c r="E6145" i="1"/>
  <c r="D6145" i="1"/>
  <c r="C6145" i="1"/>
  <c r="B6145" i="1"/>
  <c r="O6145" i="1" s="1"/>
  <c r="R6145" i="1" s="1"/>
  <c r="M6144" i="1"/>
  <c r="L6144" i="1"/>
  <c r="H6144" i="1"/>
  <c r="G6144" i="1"/>
  <c r="F6144" i="1"/>
  <c r="E6144" i="1"/>
  <c r="D6144" i="1"/>
  <c r="C6144" i="1"/>
  <c r="B6144" i="1"/>
  <c r="Q6144" i="1" s="1"/>
  <c r="M6143" i="1"/>
  <c r="L6143" i="1"/>
  <c r="H6143" i="1"/>
  <c r="G6143" i="1"/>
  <c r="F6143" i="1"/>
  <c r="E6143" i="1"/>
  <c r="D6143" i="1"/>
  <c r="C6143" i="1"/>
  <c r="B6143" i="1"/>
  <c r="O6143" i="1" s="1"/>
  <c r="R6143" i="1" s="1"/>
  <c r="M6142" i="1"/>
  <c r="L6142" i="1"/>
  <c r="H6142" i="1"/>
  <c r="G6142" i="1"/>
  <c r="F6142" i="1"/>
  <c r="E6142" i="1"/>
  <c r="D6142" i="1"/>
  <c r="C6142" i="1"/>
  <c r="B6142" i="1"/>
  <c r="Q6142" i="1" s="1"/>
  <c r="M6141" i="1"/>
  <c r="L6141" i="1"/>
  <c r="H6141" i="1"/>
  <c r="G6141" i="1"/>
  <c r="F6141" i="1"/>
  <c r="E6141" i="1"/>
  <c r="D6141" i="1"/>
  <c r="C6141" i="1"/>
  <c r="B6141" i="1"/>
  <c r="O6141" i="1" s="1"/>
  <c r="R6141" i="1" s="1"/>
  <c r="M6140" i="1"/>
  <c r="L6140" i="1"/>
  <c r="H6140" i="1"/>
  <c r="G6140" i="1"/>
  <c r="F6140" i="1"/>
  <c r="E6140" i="1"/>
  <c r="D6140" i="1"/>
  <c r="C6140" i="1"/>
  <c r="B6140" i="1"/>
  <c r="Q6140" i="1" s="1"/>
  <c r="M6139" i="1"/>
  <c r="L6139" i="1"/>
  <c r="H6139" i="1"/>
  <c r="G6139" i="1"/>
  <c r="F6139" i="1"/>
  <c r="E6139" i="1"/>
  <c r="D6139" i="1"/>
  <c r="C6139" i="1"/>
  <c r="B6139" i="1"/>
  <c r="O6139" i="1" s="1"/>
  <c r="R6139" i="1" s="1"/>
  <c r="M6138" i="1"/>
  <c r="L6138" i="1"/>
  <c r="H6138" i="1"/>
  <c r="G6138" i="1"/>
  <c r="F6138" i="1"/>
  <c r="E6138" i="1"/>
  <c r="D6138" i="1"/>
  <c r="C6138" i="1"/>
  <c r="B6138" i="1"/>
  <c r="Q6138" i="1" s="1"/>
  <c r="M6137" i="1"/>
  <c r="L6137" i="1"/>
  <c r="H6137" i="1"/>
  <c r="G6137" i="1"/>
  <c r="F6137" i="1"/>
  <c r="E6137" i="1"/>
  <c r="D6137" i="1"/>
  <c r="C6137" i="1"/>
  <c r="B6137" i="1"/>
  <c r="O6137" i="1" s="1"/>
  <c r="R6137" i="1" s="1"/>
  <c r="M6136" i="1"/>
  <c r="L6136" i="1"/>
  <c r="H6136" i="1"/>
  <c r="G6136" i="1"/>
  <c r="F6136" i="1"/>
  <c r="E6136" i="1"/>
  <c r="D6136" i="1"/>
  <c r="C6136" i="1"/>
  <c r="B6136" i="1"/>
  <c r="Q6136" i="1" s="1"/>
  <c r="M6135" i="1"/>
  <c r="L6135" i="1"/>
  <c r="H6135" i="1"/>
  <c r="G6135" i="1"/>
  <c r="F6135" i="1"/>
  <c r="E6135" i="1"/>
  <c r="D6135" i="1"/>
  <c r="C6135" i="1"/>
  <c r="B6135" i="1"/>
  <c r="O6135" i="1" s="1"/>
  <c r="R6135" i="1" s="1"/>
  <c r="M6134" i="1"/>
  <c r="L6134" i="1"/>
  <c r="H6134" i="1"/>
  <c r="G6134" i="1"/>
  <c r="F6134" i="1"/>
  <c r="E6134" i="1"/>
  <c r="D6134" i="1"/>
  <c r="C6134" i="1"/>
  <c r="B6134" i="1"/>
  <c r="M6133" i="1"/>
  <c r="L6133" i="1"/>
  <c r="H6133" i="1"/>
  <c r="G6133" i="1"/>
  <c r="F6133" i="1"/>
  <c r="E6133" i="1"/>
  <c r="D6133" i="1"/>
  <c r="C6133" i="1"/>
  <c r="B6133" i="1"/>
  <c r="O6133" i="1" s="1"/>
  <c r="R6133" i="1" s="1"/>
  <c r="M6132" i="1"/>
  <c r="L6132" i="1"/>
  <c r="H6132" i="1"/>
  <c r="G6132" i="1"/>
  <c r="F6132" i="1"/>
  <c r="E6132" i="1"/>
  <c r="D6132" i="1"/>
  <c r="C6132" i="1"/>
  <c r="B6132" i="1"/>
  <c r="Q6132" i="1" s="1"/>
  <c r="M6131" i="1"/>
  <c r="L6131" i="1"/>
  <c r="H6131" i="1"/>
  <c r="G6131" i="1"/>
  <c r="F6131" i="1"/>
  <c r="E6131" i="1"/>
  <c r="D6131" i="1"/>
  <c r="C6131" i="1"/>
  <c r="B6131" i="1"/>
  <c r="O6131" i="1" s="1"/>
  <c r="R6131" i="1" s="1"/>
  <c r="M6130" i="1"/>
  <c r="L6130" i="1"/>
  <c r="H6130" i="1"/>
  <c r="G6130" i="1"/>
  <c r="F6130" i="1"/>
  <c r="E6130" i="1"/>
  <c r="D6130" i="1"/>
  <c r="C6130" i="1"/>
  <c r="B6130" i="1"/>
  <c r="Q6130" i="1" s="1"/>
  <c r="M6129" i="1"/>
  <c r="L6129" i="1"/>
  <c r="H6129" i="1"/>
  <c r="G6129" i="1"/>
  <c r="F6129" i="1"/>
  <c r="E6129" i="1"/>
  <c r="D6129" i="1"/>
  <c r="C6129" i="1"/>
  <c r="B6129" i="1"/>
  <c r="O6129" i="1" s="1"/>
  <c r="R6129" i="1" s="1"/>
  <c r="M6128" i="1"/>
  <c r="L6128" i="1"/>
  <c r="H6128" i="1"/>
  <c r="G6128" i="1"/>
  <c r="F6128" i="1"/>
  <c r="E6128" i="1"/>
  <c r="D6128" i="1"/>
  <c r="C6128" i="1"/>
  <c r="B6128" i="1"/>
  <c r="Q6128" i="1" s="1"/>
  <c r="M6127" i="1"/>
  <c r="L6127" i="1"/>
  <c r="H6127" i="1"/>
  <c r="G6127" i="1"/>
  <c r="F6127" i="1"/>
  <c r="E6127" i="1"/>
  <c r="D6127" i="1"/>
  <c r="C6127" i="1"/>
  <c r="B6127" i="1"/>
  <c r="O6127" i="1" s="1"/>
  <c r="R6127" i="1" s="1"/>
  <c r="M6126" i="1"/>
  <c r="L6126" i="1"/>
  <c r="H6126" i="1"/>
  <c r="G6126" i="1"/>
  <c r="F6126" i="1"/>
  <c r="E6126" i="1"/>
  <c r="D6126" i="1"/>
  <c r="C6126" i="1"/>
  <c r="B6126" i="1"/>
  <c r="Q6126" i="1" s="1"/>
  <c r="M6125" i="1"/>
  <c r="L6125" i="1"/>
  <c r="H6125" i="1"/>
  <c r="G6125" i="1"/>
  <c r="F6125" i="1"/>
  <c r="E6125" i="1"/>
  <c r="D6125" i="1"/>
  <c r="C6125" i="1"/>
  <c r="B6125" i="1"/>
  <c r="O6125" i="1" s="1"/>
  <c r="R6125" i="1" s="1"/>
  <c r="M6124" i="1"/>
  <c r="L6124" i="1"/>
  <c r="H6124" i="1"/>
  <c r="G6124" i="1"/>
  <c r="F6124" i="1"/>
  <c r="E6124" i="1"/>
  <c r="D6124" i="1"/>
  <c r="C6124" i="1"/>
  <c r="B6124" i="1"/>
  <c r="Q6124" i="1" s="1"/>
  <c r="M6123" i="1"/>
  <c r="L6123" i="1"/>
  <c r="H6123" i="1"/>
  <c r="G6123" i="1"/>
  <c r="F6123" i="1"/>
  <c r="E6123" i="1"/>
  <c r="D6123" i="1"/>
  <c r="C6123" i="1"/>
  <c r="B6123" i="1"/>
  <c r="O6123" i="1" s="1"/>
  <c r="R6123" i="1" s="1"/>
  <c r="M6122" i="1"/>
  <c r="L6122" i="1"/>
  <c r="H6122" i="1"/>
  <c r="G6122" i="1"/>
  <c r="F6122" i="1"/>
  <c r="E6122" i="1"/>
  <c r="D6122" i="1"/>
  <c r="C6122" i="1"/>
  <c r="B6122" i="1"/>
  <c r="Q6122" i="1" s="1"/>
  <c r="M6121" i="1"/>
  <c r="L6121" i="1"/>
  <c r="H6121" i="1"/>
  <c r="G6121" i="1"/>
  <c r="F6121" i="1"/>
  <c r="E6121" i="1"/>
  <c r="D6121" i="1"/>
  <c r="C6121" i="1"/>
  <c r="B6121" i="1"/>
  <c r="O6121" i="1" s="1"/>
  <c r="R6121" i="1" s="1"/>
  <c r="M6120" i="1"/>
  <c r="L6120" i="1"/>
  <c r="H6120" i="1"/>
  <c r="G6120" i="1"/>
  <c r="F6120" i="1"/>
  <c r="E6120" i="1"/>
  <c r="D6120" i="1"/>
  <c r="C6120" i="1"/>
  <c r="B6120" i="1"/>
  <c r="Q6120" i="1" s="1"/>
  <c r="M6119" i="1"/>
  <c r="L6119" i="1"/>
  <c r="H6119" i="1"/>
  <c r="G6119" i="1"/>
  <c r="F6119" i="1"/>
  <c r="E6119" i="1"/>
  <c r="D6119" i="1"/>
  <c r="C6119" i="1"/>
  <c r="B6119" i="1"/>
  <c r="O6119" i="1" s="1"/>
  <c r="R6119" i="1" s="1"/>
  <c r="M6118" i="1"/>
  <c r="L6118" i="1"/>
  <c r="H6118" i="1"/>
  <c r="G6118" i="1"/>
  <c r="F6118" i="1"/>
  <c r="E6118" i="1"/>
  <c r="D6118" i="1"/>
  <c r="C6118" i="1"/>
  <c r="B6118" i="1"/>
  <c r="M6117" i="1"/>
  <c r="L6117" i="1"/>
  <c r="H6117" i="1"/>
  <c r="G6117" i="1"/>
  <c r="F6117" i="1"/>
  <c r="E6117" i="1"/>
  <c r="D6117" i="1"/>
  <c r="C6117" i="1"/>
  <c r="B6117" i="1"/>
  <c r="O6117" i="1" s="1"/>
  <c r="R6117" i="1" s="1"/>
  <c r="M6116" i="1"/>
  <c r="L6116" i="1"/>
  <c r="H6116" i="1"/>
  <c r="G6116" i="1"/>
  <c r="F6116" i="1"/>
  <c r="E6116" i="1"/>
  <c r="D6116" i="1"/>
  <c r="C6116" i="1"/>
  <c r="B6116" i="1"/>
  <c r="Q6116" i="1" s="1"/>
  <c r="M6115" i="1"/>
  <c r="L6115" i="1"/>
  <c r="H6115" i="1"/>
  <c r="G6115" i="1"/>
  <c r="F6115" i="1"/>
  <c r="E6115" i="1"/>
  <c r="D6115" i="1"/>
  <c r="C6115" i="1"/>
  <c r="B6115" i="1"/>
  <c r="O6115" i="1" s="1"/>
  <c r="R6115" i="1" s="1"/>
  <c r="M6114" i="1"/>
  <c r="L6114" i="1"/>
  <c r="H6114" i="1"/>
  <c r="G6114" i="1"/>
  <c r="F6114" i="1"/>
  <c r="E6114" i="1"/>
  <c r="D6114" i="1"/>
  <c r="C6114" i="1"/>
  <c r="B6114" i="1"/>
  <c r="Q6114" i="1" s="1"/>
  <c r="M6113" i="1"/>
  <c r="L6113" i="1"/>
  <c r="H6113" i="1"/>
  <c r="G6113" i="1"/>
  <c r="F6113" i="1"/>
  <c r="E6113" i="1"/>
  <c r="D6113" i="1"/>
  <c r="C6113" i="1"/>
  <c r="B6113" i="1"/>
  <c r="O6113" i="1" s="1"/>
  <c r="R6113" i="1" s="1"/>
  <c r="M6112" i="1"/>
  <c r="L6112" i="1"/>
  <c r="H6112" i="1"/>
  <c r="G6112" i="1"/>
  <c r="F6112" i="1"/>
  <c r="E6112" i="1"/>
  <c r="D6112" i="1"/>
  <c r="C6112" i="1"/>
  <c r="B6112" i="1"/>
  <c r="Q6112" i="1" s="1"/>
  <c r="M6111" i="1"/>
  <c r="L6111" i="1"/>
  <c r="H6111" i="1"/>
  <c r="G6111" i="1"/>
  <c r="F6111" i="1"/>
  <c r="E6111" i="1"/>
  <c r="D6111" i="1"/>
  <c r="C6111" i="1"/>
  <c r="B6111" i="1"/>
  <c r="O6111" i="1" s="1"/>
  <c r="R6111" i="1" s="1"/>
  <c r="M6110" i="1"/>
  <c r="L6110" i="1"/>
  <c r="H6110" i="1"/>
  <c r="G6110" i="1"/>
  <c r="F6110" i="1"/>
  <c r="E6110" i="1"/>
  <c r="D6110" i="1"/>
  <c r="C6110" i="1"/>
  <c r="B6110" i="1"/>
  <c r="Q6110" i="1" s="1"/>
  <c r="M6109" i="1"/>
  <c r="L6109" i="1"/>
  <c r="H6109" i="1"/>
  <c r="G6109" i="1"/>
  <c r="F6109" i="1"/>
  <c r="E6109" i="1"/>
  <c r="D6109" i="1"/>
  <c r="C6109" i="1"/>
  <c r="B6109" i="1"/>
  <c r="O6109" i="1" s="1"/>
  <c r="R6109" i="1" s="1"/>
  <c r="M6108" i="1"/>
  <c r="L6108" i="1"/>
  <c r="H6108" i="1"/>
  <c r="G6108" i="1"/>
  <c r="F6108" i="1"/>
  <c r="E6108" i="1"/>
  <c r="D6108" i="1"/>
  <c r="C6108" i="1"/>
  <c r="B6108" i="1"/>
  <c r="Q6108" i="1" s="1"/>
  <c r="M6107" i="1"/>
  <c r="L6107" i="1"/>
  <c r="H6107" i="1"/>
  <c r="G6107" i="1"/>
  <c r="F6107" i="1"/>
  <c r="E6107" i="1"/>
  <c r="D6107" i="1"/>
  <c r="C6107" i="1"/>
  <c r="B6107" i="1"/>
  <c r="O6107" i="1" s="1"/>
  <c r="R6107" i="1" s="1"/>
  <c r="M6106" i="1"/>
  <c r="L6106" i="1"/>
  <c r="H6106" i="1"/>
  <c r="G6106" i="1"/>
  <c r="F6106" i="1"/>
  <c r="E6106" i="1"/>
  <c r="D6106" i="1"/>
  <c r="C6106" i="1"/>
  <c r="B6106" i="1"/>
  <c r="Q6106" i="1" s="1"/>
  <c r="M6105" i="1"/>
  <c r="L6105" i="1"/>
  <c r="H6105" i="1"/>
  <c r="G6105" i="1"/>
  <c r="F6105" i="1"/>
  <c r="E6105" i="1"/>
  <c r="D6105" i="1"/>
  <c r="C6105" i="1"/>
  <c r="B6105" i="1"/>
  <c r="O6105" i="1" s="1"/>
  <c r="R6105" i="1" s="1"/>
  <c r="M6104" i="1"/>
  <c r="L6104" i="1"/>
  <c r="H6104" i="1"/>
  <c r="G6104" i="1"/>
  <c r="F6104" i="1"/>
  <c r="E6104" i="1"/>
  <c r="D6104" i="1"/>
  <c r="C6104" i="1"/>
  <c r="B6104" i="1"/>
  <c r="Q6104" i="1" s="1"/>
  <c r="M6103" i="1"/>
  <c r="L6103" i="1"/>
  <c r="H6103" i="1"/>
  <c r="G6103" i="1"/>
  <c r="F6103" i="1"/>
  <c r="E6103" i="1"/>
  <c r="D6103" i="1"/>
  <c r="C6103" i="1"/>
  <c r="B6103" i="1"/>
  <c r="O6103" i="1" s="1"/>
  <c r="R6103" i="1" s="1"/>
  <c r="M6102" i="1"/>
  <c r="L6102" i="1"/>
  <c r="H6102" i="1"/>
  <c r="G6102" i="1"/>
  <c r="F6102" i="1"/>
  <c r="E6102" i="1"/>
  <c r="D6102" i="1"/>
  <c r="C6102" i="1"/>
  <c r="B6102" i="1"/>
  <c r="M6101" i="1"/>
  <c r="L6101" i="1"/>
  <c r="H6101" i="1"/>
  <c r="G6101" i="1"/>
  <c r="F6101" i="1"/>
  <c r="E6101" i="1"/>
  <c r="D6101" i="1"/>
  <c r="C6101" i="1"/>
  <c r="B6101" i="1"/>
  <c r="O6101" i="1" s="1"/>
  <c r="R6101" i="1" s="1"/>
  <c r="M6100" i="1"/>
  <c r="L6100" i="1"/>
  <c r="H6100" i="1"/>
  <c r="G6100" i="1"/>
  <c r="F6100" i="1"/>
  <c r="E6100" i="1"/>
  <c r="D6100" i="1"/>
  <c r="C6100" i="1"/>
  <c r="B6100" i="1"/>
  <c r="Q6100" i="1" s="1"/>
  <c r="M6099" i="1"/>
  <c r="L6099" i="1"/>
  <c r="H6099" i="1"/>
  <c r="G6099" i="1"/>
  <c r="F6099" i="1"/>
  <c r="E6099" i="1"/>
  <c r="D6099" i="1"/>
  <c r="C6099" i="1"/>
  <c r="B6099" i="1"/>
  <c r="O6099" i="1" s="1"/>
  <c r="R6099" i="1" s="1"/>
  <c r="M6098" i="1"/>
  <c r="L6098" i="1"/>
  <c r="H6098" i="1"/>
  <c r="G6098" i="1"/>
  <c r="F6098" i="1"/>
  <c r="E6098" i="1"/>
  <c r="D6098" i="1"/>
  <c r="C6098" i="1"/>
  <c r="B6098" i="1"/>
  <c r="Q6098" i="1" s="1"/>
  <c r="M6097" i="1"/>
  <c r="L6097" i="1"/>
  <c r="H6097" i="1"/>
  <c r="G6097" i="1"/>
  <c r="F6097" i="1"/>
  <c r="E6097" i="1"/>
  <c r="D6097" i="1"/>
  <c r="C6097" i="1"/>
  <c r="B6097" i="1"/>
  <c r="O6097" i="1" s="1"/>
  <c r="R6097" i="1" s="1"/>
  <c r="M6096" i="1"/>
  <c r="L6096" i="1"/>
  <c r="H6096" i="1"/>
  <c r="G6096" i="1"/>
  <c r="F6096" i="1"/>
  <c r="E6096" i="1"/>
  <c r="D6096" i="1"/>
  <c r="C6096" i="1"/>
  <c r="B6096" i="1"/>
  <c r="Q6096" i="1" s="1"/>
  <c r="M6095" i="1"/>
  <c r="L6095" i="1"/>
  <c r="H6095" i="1"/>
  <c r="G6095" i="1"/>
  <c r="F6095" i="1"/>
  <c r="E6095" i="1"/>
  <c r="D6095" i="1"/>
  <c r="C6095" i="1"/>
  <c r="B6095" i="1"/>
  <c r="O6095" i="1" s="1"/>
  <c r="R6095" i="1" s="1"/>
  <c r="M6094" i="1"/>
  <c r="L6094" i="1"/>
  <c r="H6094" i="1"/>
  <c r="G6094" i="1"/>
  <c r="F6094" i="1"/>
  <c r="E6094" i="1"/>
  <c r="D6094" i="1"/>
  <c r="C6094" i="1"/>
  <c r="B6094" i="1"/>
  <c r="Q6094" i="1" s="1"/>
  <c r="M6093" i="1"/>
  <c r="L6093" i="1"/>
  <c r="H6093" i="1"/>
  <c r="G6093" i="1"/>
  <c r="F6093" i="1"/>
  <c r="E6093" i="1"/>
  <c r="D6093" i="1"/>
  <c r="C6093" i="1"/>
  <c r="B6093" i="1"/>
  <c r="O6093" i="1" s="1"/>
  <c r="R6093" i="1" s="1"/>
  <c r="M6092" i="1"/>
  <c r="L6092" i="1"/>
  <c r="H6092" i="1"/>
  <c r="G6092" i="1"/>
  <c r="F6092" i="1"/>
  <c r="E6092" i="1"/>
  <c r="D6092" i="1"/>
  <c r="C6092" i="1"/>
  <c r="B6092" i="1"/>
  <c r="Q6092" i="1" s="1"/>
  <c r="M6091" i="1"/>
  <c r="L6091" i="1"/>
  <c r="H6091" i="1"/>
  <c r="G6091" i="1"/>
  <c r="F6091" i="1"/>
  <c r="E6091" i="1"/>
  <c r="D6091" i="1"/>
  <c r="C6091" i="1"/>
  <c r="B6091" i="1"/>
  <c r="O6091" i="1" s="1"/>
  <c r="R6091" i="1" s="1"/>
  <c r="M6090" i="1"/>
  <c r="L6090" i="1"/>
  <c r="H6090" i="1"/>
  <c r="G6090" i="1"/>
  <c r="F6090" i="1"/>
  <c r="E6090" i="1"/>
  <c r="D6090" i="1"/>
  <c r="C6090" i="1"/>
  <c r="B6090" i="1"/>
  <c r="Q6090" i="1" s="1"/>
  <c r="M6089" i="1"/>
  <c r="L6089" i="1"/>
  <c r="H6089" i="1"/>
  <c r="G6089" i="1"/>
  <c r="F6089" i="1"/>
  <c r="E6089" i="1"/>
  <c r="D6089" i="1"/>
  <c r="C6089" i="1"/>
  <c r="B6089" i="1"/>
  <c r="O6089" i="1" s="1"/>
  <c r="R6089" i="1" s="1"/>
  <c r="M6088" i="1"/>
  <c r="L6088" i="1"/>
  <c r="H6088" i="1"/>
  <c r="G6088" i="1"/>
  <c r="F6088" i="1"/>
  <c r="E6088" i="1"/>
  <c r="D6088" i="1"/>
  <c r="C6088" i="1"/>
  <c r="B6088" i="1"/>
  <c r="Q6088" i="1" s="1"/>
  <c r="M6087" i="1"/>
  <c r="L6087" i="1"/>
  <c r="H6087" i="1"/>
  <c r="G6087" i="1"/>
  <c r="F6087" i="1"/>
  <c r="E6087" i="1"/>
  <c r="D6087" i="1"/>
  <c r="C6087" i="1"/>
  <c r="B6087" i="1"/>
  <c r="O6087" i="1" s="1"/>
  <c r="R6087" i="1" s="1"/>
  <c r="M6086" i="1"/>
  <c r="L6086" i="1"/>
  <c r="H6086" i="1"/>
  <c r="G6086" i="1"/>
  <c r="F6086" i="1"/>
  <c r="E6086" i="1"/>
  <c r="D6086" i="1"/>
  <c r="C6086" i="1"/>
  <c r="B6086" i="1"/>
  <c r="M6085" i="1"/>
  <c r="L6085" i="1"/>
  <c r="H6085" i="1"/>
  <c r="G6085" i="1"/>
  <c r="F6085" i="1"/>
  <c r="E6085" i="1"/>
  <c r="D6085" i="1"/>
  <c r="C6085" i="1"/>
  <c r="B6085" i="1"/>
  <c r="O6085" i="1" s="1"/>
  <c r="R6085" i="1" s="1"/>
  <c r="M6084" i="1"/>
  <c r="L6084" i="1"/>
  <c r="H6084" i="1"/>
  <c r="G6084" i="1"/>
  <c r="F6084" i="1"/>
  <c r="E6084" i="1"/>
  <c r="D6084" i="1"/>
  <c r="C6084" i="1"/>
  <c r="B6084" i="1"/>
  <c r="Q6084" i="1" s="1"/>
  <c r="M6083" i="1"/>
  <c r="L6083" i="1"/>
  <c r="H6083" i="1"/>
  <c r="G6083" i="1"/>
  <c r="F6083" i="1"/>
  <c r="E6083" i="1"/>
  <c r="D6083" i="1"/>
  <c r="C6083" i="1"/>
  <c r="B6083" i="1"/>
  <c r="O6083" i="1" s="1"/>
  <c r="R6083" i="1" s="1"/>
  <c r="M6082" i="1"/>
  <c r="L6082" i="1"/>
  <c r="H6082" i="1"/>
  <c r="G6082" i="1"/>
  <c r="F6082" i="1"/>
  <c r="E6082" i="1"/>
  <c r="D6082" i="1"/>
  <c r="C6082" i="1"/>
  <c r="B6082" i="1"/>
  <c r="Q6082" i="1" s="1"/>
  <c r="M6081" i="1"/>
  <c r="L6081" i="1"/>
  <c r="H6081" i="1"/>
  <c r="G6081" i="1"/>
  <c r="F6081" i="1"/>
  <c r="E6081" i="1"/>
  <c r="D6081" i="1"/>
  <c r="C6081" i="1"/>
  <c r="B6081" i="1"/>
  <c r="O6081" i="1" s="1"/>
  <c r="R6081" i="1" s="1"/>
  <c r="M6080" i="1"/>
  <c r="L6080" i="1"/>
  <c r="H6080" i="1"/>
  <c r="G6080" i="1"/>
  <c r="F6080" i="1"/>
  <c r="E6080" i="1"/>
  <c r="D6080" i="1"/>
  <c r="C6080" i="1"/>
  <c r="B6080" i="1"/>
  <c r="Q6080" i="1" s="1"/>
  <c r="M6079" i="1"/>
  <c r="L6079" i="1"/>
  <c r="H6079" i="1"/>
  <c r="G6079" i="1"/>
  <c r="F6079" i="1"/>
  <c r="E6079" i="1"/>
  <c r="D6079" i="1"/>
  <c r="C6079" i="1"/>
  <c r="B6079" i="1"/>
  <c r="O6079" i="1" s="1"/>
  <c r="R6079" i="1" s="1"/>
  <c r="M6078" i="1"/>
  <c r="L6078" i="1"/>
  <c r="H6078" i="1"/>
  <c r="G6078" i="1"/>
  <c r="F6078" i="1"/>
  <c r="E6078" i="1"/>
  <c r="D6078" i="1"/>
  <c r="C6078" i="1"/>
  <c r="B6078" i="1"/>
  <c r="Q6078" i="1" s="1"/>
  <c r="M6077" i="1"/>
  <c r="L6077" i="1"/>
  <c r="H6077" i="1"/>
  <c r="G6077" i="1"/>
  <c r="F6077" i="1"/>
  <c r="E6077" i="1"/>
  <c r="D6077" i="1"/>
  <c r="C6077" i="1"/>
  <c r="B6077" i="1"/>
  <c r="O6077" i="1" s="1"/>
  <c r="R6077" i="1" s="1"/>
  <c r="M6076" i="1"/>
  <c r="L6076" i="1"/>
  <c r="H6076" i="1"/>
  <c r="G6076" i="1"/>
  <c r="F6076" i="1"/>
  <c r="E6076" i="1"/>
  <c r="D6076" i="1"/>
  <c r="C6076" i="1"/>
  <c r="B6076" i="1"/>
  <c r="Q6076" i="1" s="1"/>
  <c r="M6075" i="1"/>
  <c r="L6075" i="1"/>
  <c r="H6075" i="1"/>
  <c r="G6075" i="1"/>
  <c r="F6075" i="1"/>
  <c r="E6075" i="1"/>
  <c r="D6075" i="1"/>
  <c r="C6075" i="1"/>
  <c r="B6075" i="1"/>
  <c r="O6075" i="1" s="1"/>
  <c r="R6075" i="1" s="1"/>
  <c r="M6074" i="1"/>
  <c r="L6074" i="1"/>
  <c r="H6074" i="1"/>
  <c r="G6074" i="1"/>
  <c r="F6074" i="1"/>
  <c r="E6074" i="1"/>
  <c r="D6074" i="1"/>
  <c r="C6074" i="1"/>
  <c r="B6074" i="1"/>
  <c r="Q6074" i="1" s="1"/>
  <c r="M6073" i="1"/>
  <c r="L6073" i="1"/>
  <c r="H6073" i="1"/>
  <c r="G6073" i="1"/>
  <c r="F6073" i="1"/>
  <c r="E6073" i="1"/>
  <c r="D6073" i="1"/>
  <c r="C6073" i="1"/>
  <c r="B6073" i="1"/>
  <c r="O6073" i="1" s="1"/>
  <c r="R6073" i="1" s="1"/>
  <c r="M6072" i="1"/>
  <c r="L6072" i="1"/>
  <c r="H6072" i="1"/>
  <c r="G6072" i="1"/>
  <c r="F6072" i="1"/>
  <c r="E6072" i="1"/>
  <c r="D6072" i="1"/>
  <c r="C6072" i="1"/>
  <c r="B6072" i="1"/>
  <c r="Q6072" i="1" s="1"/>
  <c r="M6071" i="1"/>
  <c r="L6071" i="1"/>
  <c r="H6071" i="1"/>
  <c r="G6071" i="1"/>
  <c r="F6071" i="1"/>
  <c r="E6071" i="1"/>
  <c r="D6071" i="1"/>
  <c r="C6071" i="1"/>
  <c r="B6071" i="1"/>
  <c r="O6071" i="1" s="1"/>
  <c r="R6071" i="1" s="1"/>
  <c r="M6070" i="1"/>
  <c r="L6070" i="1"/>
  <c r="H6070" i="1"/>
  <c r="G6070" i="1"/>
  <c r="F6070" i="1"/>
  <c r="E6070" i="1"/>
  <c r="D6070" i="1"/>
  <c r="C6070" i="1"/>
  <c r="B6070" i="1"/>
  <c r="M6069" i="1"/>
  <c r="L6069" i="1"/>
  <c r="H6069" i="1"/>
  <c r="G6069" i="1"/>
  <c r="F6069" i="1"/>
  <c r="E6069" i="1"/>
  <c r="D6069" i="1"/>
  <c r="C6069" i="1"/>
  <c r="B6069" i="1"/>
  <c r="O6069" i="1" s="1"/>
  <c r="R6069" i="1" s="1"/>
  <c r="M6068" i="1"/>
  <c r="L6068" i="1"/>
  <c r="H6068" i="1"/>
  <c r="G6068" i="1"/>
  <c r="F6068" i="1"/>
  <c r="E6068" i="1"/>
  <c r="D6068" i="1"/>
  <c r="C6068" i="1"/>
  <c r="B6068" i="1"/>
  <c r="Q6068" i="1" s="1"/>
  <c r="M6067" i="1"/>
  <c r="L6067" i="1"/>
  <c r="H6067" i="1"/>
  <c r="G6067" i="1"/>
  <c r="F6067" i="1"/>
  <c r="E6067" i="1"/>
  <c r="D6067" i="1"/>
  <c r="C6067" i="1"/>
  <c r="B6067" i="1"/>
  <c r="O6067" i="1" s="1"/>
  <c r="R6067" i="1" s="1"/>
  <c r="M6066" i="1"/>
  <c r="L6066" i="1"/>
  <c r="H6066" i="1"/>
  <c r="G6066" i="1"/>
  <c r="F6066" i="1"/>
  <c r="E6066" i="1"/>
  <c r="D6066" i="1"/>
  <c r="C6066" i="1"/>
  <c r="B6066" i="1"/>
  <c r="Q6066" i="1" s="1"/>
  <c r="M6065" i="1"/>
  <c r="L6065" i="1"/>
  <c r="H6065" i="1"/>
  <c r="G6065" i="1"/>
  <c r="F6065" i="1"/>
  <c r="E6065" i="1"/>
  <c r="D6065" i="1"/>
  <c r="C6065" i="1"/>
  <c r="B6065" i="1"/>
  <c r="O6065" i="1" s="1"/>
  <c r="R6065" i="1" s="1"/>
  <c r="M6064" i="1"/>
  <c r="L6064" i="1"/>
  <c r="H6064" i="1"/>
  <c r="G6064" i="1"/>
  <c r="F6064" i="1"/>
  <c r="E6064" i="1"/>
  <c r="D6064" i="1"/>
  <c r="C6064" i="1"/>
  <c r="B6064" i="1"/>
  <c r="Q6064" i="1" s="1"/>
  <c r="M6063" i="1"/>
  <c r="L6063" i="1"/>
  <c r="H6063" i="1"/>
  <c r="G6063" i="1"/>
  <c r="F6063" i="1"/>
  <c r="E6063" i="1"/>
  <c r="D6063" i="1"/>
  <c r="C6063" i="1"/>
  <c r="B6063" i="1"/>
  <c r="O6063" i="1" s="1"/>
  <c r="R6063" i="1" s="1"/>
  <c r="M6062" i="1"/>
  <c r="L6062" i="1"/>
  <c r="H6062" i="1"/>
  <c r="G6062" i="1"/>
  <c r="F6062" i="1"/>
  <c r="E6062" i="1"/>
  <c r="D6062" i="1"/>
  <c r="C6062" i="1"/>
  <c r="B6062" i="1"/>
  <c r="Q6062" i="1" s="1"/>
  <c r="M6061" i="1"/>
  <c r="L6061" i="1"/>
  <c r="H6061" i="1"/>
  <c r="G6061" i="1"/>
  <c r="F6061" i="1"/>
  <c r="E6061" i="1"/>
  <c r="D6061" i="1"/>
  <c r="C6061" i="1"/>
  <c r="B6061" i="1"/>
  <c r="O6061" i="1" s="1"/>
  <c r="R6061" i="1" s="1"/>
  <c r="M6060" i="1"/>
  <c r="L6060" i="1"/>
  <c r="H6060" i="1"/>
  <c r="G6060" i="1"/>
  <c r="F6060" i="1"/>
  <c r="E6060" i="1"/>
  <c r="D6060" i="1"/>
  <c r="C6060" i="1"/>
  <c r="B6060" i="1"/>
  <c r="Q6060" i="1" s="1"/>
  <c r="M6059" i="1"/>
  <c r="L6059" i="1"/>
  <c r="H6059" i="1"/>
  <c r="G6059" i="1"/>
  <c r="F6059" i="1"/>
  <c r="E6059" i="1"/>
  <c r="D6059" i="1"/>
  <c r="C6059" i="1"/>
  <c r="B6059" i="1"/>
  <c r="O6059" i="1" s="1"/>
  <c r="R6059" i="1" s="1"/>
  <c r="M6058" i="1"/>
  <c r="L6058" i="1"/>
  <c r="H6058" i="1"/>
  <c r="G6058" i="1"/>
  <c r="F6058" i="1"/>
  <c r="E6058" i="1"/>
  <c r="D6058" i="1"/>
  <c r="C6058" i="1"/>
  <c r="B6058" i="1"/>
  <c r="Q6058" i="1" s="1"/>
  <c r="M6057" i="1"/>
  <c r="L6057" i="1"/>
  <c r="H6057" i="1"/>
  <c r="G6057" i="1"/>
  <c r="F6057" i="1"/>
  <c r="E6057" i="1"/>
  <c r="D6057" i="1"/>
  <c r="C6057" i="1"/>
  <c r="B6057" i="1"/>
  <c r="O6057" i="1" s="1"/>
  <c r="R6057" i="1" s="1"/>
  <c r="M6056" i="1"/>
  <c r="L6056" i="1"/>
  <c r="H6056" i="1"/>
  <c r="G6056" i="1"/>
  <c r="F6056" i="1"/>
  <c r="E6056" i="1"/>
  <c r="D6056" i="1"/>
  <c r="C6056" i="1"/>
  <c r="B6056" i="1"/>
  <c r="Q6056" i="1" s="1"/>
  <c r="M6055" i="1"/>
  <c r="L6055" i="1"/>
  <c r="H6055" i="1"/>
  <c r="G6055" i="1"/>
  <c r="F6055" i="1"/>
  <c r="E6055" i="1"/>
  <c r="D6055" i="1"/>
  <c r="C6055" i="1"/>
  <c r="B6055" i="1"/>
  <c r="O6055" i="1" s="1"/>
  <c r="R6055" i="1" s="1"/>
  <c r="M6054" i="1"/>
  <c r="L6054" i="1"/>
  <c r="H6054" i="1"/>
  <c r="G6054" i="1"/>
  <c r="F6054" i="1"/>
  <c r="E6054" i="1"/>
  <c r="D6054" i="1"/>
  <c r="C6054" i="1"/>
  <c r="B6054" i="1"/>
  <c r="M6053" i="1"/>
  <c r="L6053" i="1"/>
  <c r="H6053" i="1"/>
  <c r="G6053" i="1"/>
  <c r="F6053" i="1"/>
  <c r="E6053" i="1"/>
  <c r="D6053" i="1"/>
  <c r="C6053" i="1"/>
  <c r="B6053" i="1"/>
  <c r="O6053" i="1" s="1"/>
  <c r="R6053" i="1" s="1"/>
  <c r="M6052" i="1"/>
  <c r="L6052" i="1"/>
  <c r="H6052" i="1"/>
  <c r="G6052" i="1"/>
  <c r="F6052" i="1"/>
  <c r="E6052" i="1"/>
  <c r="D6052" i="1"/>
  <c r="C6052" i="1"/>
  <c r="B6052" i="1"/>
  <c r="Q6052" i="1" s="1"/>
  <c r="M6051" i="1"/>
  <c r="L6051" i="1"/>
  <c r="H6051" i="1"/>
  <c r="G6051" i="1"/>
  <c r="F6051" i="1"/>
  <c r="E6051" i="1"/>
  <c r="D6051" i="1"/>
  <c r="C6051" i="1"/>
  <c r="B6051" i="1"/>
  <c r="O6051" i="1" s="1"/>
  <c r="R6051" i="1" s="1"/>
  <c r="M6050" i="1"/>
  <c r="L6050" i="1"/>
  <c r="H6050" i="1"/>
  <c r="G6050" i="1"/>
  <c r="F6050" i="1"/>
  <c r="E6050" i="1"/>
  <c r="D6050" i="1"/>
  <c r="C6050" i="1"/>
  <c r="B6050" i="1"/>
  <c r="Q6050" i="1" s="1"/>
  <c r="M6049" i="1"/>
  <c r="L6049" i="1"/>
  <c r="H6049" i="1"/>
  <c r="G6049" i="1"/>
  <c r="F6049" i="1"/>
  <c r="E6049" i="1"/>
  <c r="D6049" i="1"/>
  <c r="C6049" i="1"/>
  <c r="B6049" i="1"/>
  <c r="O6049" i="1" s="1"/>
  <c r="R6049" i="1" s="1"/>
  <c r="M6048" i="1"/>
  <c r="L6048" i="1"/>
  <c r="H6048" i="1"/>
  <c r="G6048" i="1"/>
  <c r="F6048" i="1"/>
  <c r="E6048" i="1"/>
  <c r="D6048" i="1"/>
  <c r="C6048" i="1"/>
  <c r="B6048" i="1"/>
  <c r="Q6048" i="1" s="1"/>
  <c r="M6047" i="1"/>
  <c r="L6047" i="1"/>
  <c r="H6047" i="1"/>
  <c r="G6047" i="1"/>
  <c r="F6047" i="1"/>
  <c r="E6047" i="1"/>
  <c r="D6047" i="1"/>
  <c r="C6047" i="1"/>
  <c r="B6047" i="1"/>
  <c r="O6047" i="1" s="1"/>
  <c r="R6047" i="1" s="1"/>
  <c r="M6046" i="1"/>
  <c r="L6046" i="1"/>
  <c r="H6046" i="1"/>
  <c r="G6046" i="1"/>
  <c r="F6046" i="1"/>
  <c r="E6046" i="1"/>
  <c r="D6046" i="1"/>
  <c r="C6046" i="1"/>
  <c r="B6046" i="1"/>
  <c r="Q6046" i="1" s="1"/>
  <c r="M6045" i="1"/>
  <c r="L6045" i="1"/>
  <c r="H6045" i="1"/>
  <c r="G6045" i="1"/>
  <c r="F6045" i="1"/>
  <c r="E6045" i="1"/>
  <c r="D6045" i="1"/>
  <c r="C6045" i="1"/>
  <c r="B6045" i="1"/>
  <c r="O6045" i="1" s="1"/>
  <c r="R6045" i="1" s="1"/>
  <c r="M6044" i="1"/>
  <c r="L6044" i="1"/>
  <c r="H6044" i="1"/>
  <c r="G6044" i="1"/>
  <c r="F6044" i="1"/>
  <c r="E6044" i="1"/>
  <c r="D6044" i="1"/>
  <c r="C6044" i="1"/>
  <c r="B6044" i="1"/>
  <c r="Q6044" i="1" s="1"/>
  <c r="M6043" i="1"/>
  <c r="L6043" i="1"/>
  <c r="H6043" i="1"/>
  <c r="G6043" i="1"/>
  <c r="F6043" i="1"/>
  <c r="E6043" i="1"/>
  <c r="D6043" i="1"/>
  <c r="C6043" i="1"/>
  <c r="B6043" i="1"/>
  <c r="O6043" i="1" s="1"/>
  <c r="R6043" i="1" s="1"/>
  <c r="M6042" i="1"/>
  <c r="L6042" i="1"/>
  <c r="H6042" i="1"/>
  <c r="G6042" i="1"/>
  <c r="F6042" i="1"/>
  <c r="E6042" i="1"/>
  <c r="D6042" i="1"/>
  <c r="C6042" i="1"/>
  <c r="B6042" i="1"/>
  <c r="Q6042" i="1" s="1"/>
  <c r="M6041" i="1"/>
  <c r="L6041" i="1"/>
  <c r="H6041" i="1"/>
  <c r="G6041" i="1"/>
  <c r="F6041" i="1"/>
  <c r="E6041" i="1"/>
  <c r="D6041" i="1"/>
  <c r="C6041" i="1"/>
  <c r="B6041" i="1"/>
  <c r="O6041" i="1" s="1"/>
  <c r="R6041" i="1" s="1"/>
  <c r="M6040" i="1"/>
  <c r="L6040" i="1"/>
  <c r="H6040" i="1"/>
  <c r="G6040" i="1"/>
  <c r="F6040" i="1"/>
  <c r="E6040" i="1"/>
  <c r="D6040" i="1"/>
  <c r="C6040" i="1"/>
  <c r="B6040" i="1"/>
  <c r="Q6040" i="1" s="1"/>
  <c r="M6039" i="1"/>
  <c r="L6039" i="1"/>
  <c r="H6039" i="1"/>
  <c r="G6039" i="1"/>
  <c r="F6039" i="1"/>
  <c r="E6039" i="1"/>
  <c r="D6039" i="1"/>
  <c r="C6039" i="1"/>
  <c r="B6039" i="1"/>
  <c r="O6039" i="1" s="1"/>
  <c r="R6039" i="1" s="1"/>
  <c r="M6038" i="1"/>
  <c r="L6038" i="1"/>
  <c r="H6038" i="1"/>
  <c r="G6038" i="1"/>
  <c r="F6038" i="1"/>
  <c r="E6038" i="1"/>
  <c r="D6038" i="1"/>
  <c r="C6038" i="1"/>
  <c r="B6038" i="1"/>
  <c r="M6037" i="1"/>
  <c r="L6037" i="1"/>
  <c r="H6037" i="1"/>
  <c r="G6037" i="1"/>
  <c r="F6037" i="1"/>
  <c r="E6037" i="1"/>
  <c r="D6037" i="1"/>
  <c r="C6037" i="1"/>
  <c r="B6037" i="1"/>
  <c r="O6037" i="1" s="1"/>
  <c r="R6037" i="1" s="1"/>
  <c r="M6036" i="1"/>
  <c r="L6036" i="1"/>
  <c r="H6036" i="1"/>
  <c r="G6036" i="1"/>
  <c r="F6036" i="1"/>
  <c r="E6036" i="1"/>
  <c r="D6036" i="1"/>
  <c r="C6036" i="1"/>
  <c r="B6036" i="1"/>
  <c r="Q6036" i="1" s="1"/>
  <c r="M6035" i="1"/>
  <c r="L6035" i="1"/>
  <c r="H6035" i="1"/>
  <c r="G6035" i="1"/>
  <c r="F6035" i="1"/>
  <c r="E6035" i="1"/>
  <c r="D6035" i="1"/>
  <c r="C6035" i="1"/>
  <c r="B6035" i="1"/>
  <c r="O6035" i="1" s="1"/>
  <c r="R6035" i="1" s="1"/>
  <c r="M6034" i="1"/>
  <c r="L6034" i="1"/>
  <c r="H6034" i="1"/>
  <c r="G6034" i="1"/>
  <c r="F6034" i="1"/>
  <c r="E6034" i="1"/>
  <c r="D6034" i="1"/>
  <c r="C6034" i="1"/>
  <c r="B6034" i="1"/>
  <c r="Q6034" i="1" s="1"/>
  <c r="M6033" i="1"/>
  <c r="L6033" i="1"/>
  <c r="H6033" i="1"/>
  <c r="G6033" i="1"/>
  <c r="F6033" i="1"/>
  <c r="E6033" i="1"/>
  <c r="D6033" i="1"/>
  <c r="C6033" i="1"/>
  <c r="B6033" i="1"/>
  <c r="O6033" i="1" s="1"/>
  <c r="R6033" i="1" s="1"/>
  <c r="M6032" i="1"/>
  <c r="L6032" i="1"/>
  <c r="H6032" i="1"/>
  <c r="G6032" i="1"/>
  <c r="F6032" i="1"/>
  <c r="E6032" i="1"/>
  <c r="D6032" i="1"/>
  <c r="C6032" i="1"/>
  <c r="B6032" i="1"/>
  <c r="Q6032" i="1" s="1"/>
  <c r="M6031" i="1"/>
  <c r="L6031" i="1"/>
  <c r="H6031" i="1"/>
  <c r="G6031" i="1"/>
  <c r="F6031" i="1"/>
  <c r="E6031" i="1"/>
  <c r="D6031" i="1"/>
  <c r="C6031" i="1"/>
  <c r="B6031" i="1"/>
  <c r="O6031" i="1" s="1"/>
  <c r="R6031" i="1" s="1"/>
  <c r="M6030" i="1"/>
  <c r="L6030" i="1"/>
  <c r="H6030" i="1"/>
  <c r="G6030" i="1"/>
  <c r="F6030" i="1"/>
  <c r="E6030" i="1"/>
  <c r="D6030" i="1"/>
  <c r="C6030" i="1"/>
  <c r="B6030" i="1"/>
  <c r="Q6030" i="1" s="1"/>
  <c r="M6029" i="1"/>
  <c r="L6029" i="1"/>
  <c r="H6029" i="1"/>
  <c r="G6029" i="1"/>
  <c r="F6029" i="1"/>
  <c r="E6029" i="1"/>
  <c r="D6029" i="1"/>
  <c r="C6029" i="1"/>
  <c r="B6029" i="1"/>
  <c r="O6029" i="1" s="1"/>
  <c r="R6029" i="1" s="1"/>
  <c r="M6028" i="1"/>
  <c r="L6028" i="1"/>
  <c r="H6028" i="1"/>
  <c r="G6028" i="1"/>
  <c r="F6028" i="1"/>
  <c r="E6028" i="1"/>
  <c r="D6028" i="1"/>
  <c r="C6028" i="1"/>
  <c r="B6028" i="1"/>
  <c r="Q6028" i="1" s="1"/>
  <c r="M6027" i="1"/>
  <c r="L6027" i="1"/>
  <c r="H6027" i="1"/>
  <c r="G6027" i="1"/>
  <c r="F6027" i="1"/>
  <c r="E6027" i="1"/>
  <c r="D6027" i="1"/>
  <c r="C6027" i="1"/>
  <c r="B6027" i="1"/>
  <c r="O6027" i="1" s="1"/>
  <c r="R6027" i="1" s="1"/>
  <c r="M6026" i="1"/>
  <c r="L6026" i="1"/>
  <c r="H6026" i="1"/>
  <c r="G6026" i="1"/>
  <c r="F6026" i="1"/>
  <c r="E6026" i="1"/>
  <c r="D6026" i="1"/>
  <c r="C6026" i="1"/>
  <c r="B6026" i="1"/>
  <c r="Q6026" i="1" s="1"/>
  <c r="M6025" i="1"/>
  <c r="L6025" i="1"/>
  <c r="H6025" i="1"/>
  <c r="G6025" i="1"/>
  <c r="F6025" i="1"/>
  <c r="E6025" i="1"/>
  <c r="D6025" i="1"/>
  <c r="C6025" i="1"/>
  <c r="B6025" i="1"/>
  <c r="O6025" i="1" s="1"/>
  <c r="R6025" i="1" s="1"/>
  <c r="M6024" i="1"/>
  <c r="L6024" i="1"/>
  <c r="H6024" i="1"/>
  <c r="G6024" i="1"/>
  <c r="F6024" i="1"/>
  <c r="E6024" i="1"/>
  <c r="D6024" i="1"/>
  <c r="C6024" i="1"/>
  <c r="B6024" i="1"/>
  <c r="Q6024" i="1" s="1"/>
  <c r="M6023" i="1"/>
  <c r="L6023" i="1"/>
  <c r="H6023" i="1"/>
  <c r="G6023" i="1"/>
  <c r="F6023" i="1"/>
  <c r="E6023" i="1"/>
  <c r="D6023" i="1"/>
  <c r="C6023" i="1"/>
  <c r="B6023" i="1"/>
  <c r="O6023" i="1" s="1"/>
  <c r="R6023" i="1" s="1"/>
  <c r="M6022" i="1"/>
  <c r="L6022" i="1"/>
  <c r="H6022" i="1"/>
  <c r="G6022" i="1"/>
  <c r="F6022" i="1"/>
  <c r="E6022" i="1"/>
  <c r="D6022" i="1"/>
  <c r="C6022" i="1"/>
  <c r="B6022" i="1"/>
  <c r="M6021" i="1"/>
  <c r="L6021" i="1"/>
  <c r="H6021" i="1"/>
  <c r="G6021" i="1"/>
  <c r="F6021" i="1"/>
  <c r="E6021" i="1"/>
  <c r="D6021" i="1"/>
  <c r="C6021" i="1"/>
  <c r="B6021" i="1"/>
  <c r="O6021" i="1" s="1"/>
  <c r="R6021" i="1" s="1"/>
  <c r="M6020" i="1"/>
  <c r="L6020" i="1"/>
  <c r="H6020" i="1"/>
  <c r="G6020" i="1"/>
  <c r="F6020" i="1"/>
  <c r="E6020" i="1"/>
  <c r="D6020" i="1"/>
  <c r="C6020" i="1"/>
  <c r="B6020" i="1"/>
  <c r="Q6020" i="1" s="1"/>
  <c r="M6019" i="1"/>
  <c r="L6019" i="1"/>
  <c r="H6019" i="1"/>
  <c r="G6019" i="1"/>
  <c r="F6019" i="1"/>
  <c r="E6019" i="1"/>
  <c r="D6019" i="1"/>
  <c r="C6019" i="1"/>
  <c r="B6019" i="1"/>
  <c r="O6019" i="1" s="1"/>
  <c r="R6019" i="1" s="1"/>
  <c r="M6018" i="1"/>
  <c r="L6018" i="1"/>
  <c r="H6018" i="1"/>
  <c r="G6018" i="1"/>
  <c r="F6018" i="1"/>
  <c r="E6018" i="1"/>
  <c r="D6018" i="1"/>
  <c r="C6018" i="1"/>
  <c r="B6018" i="1"/>
  <c r="Q6018" i="1" s="1"/>
  <c r="M6017" i="1"/>
  <c r="L6017" i="1"/>
  <c r="H6017" i="1"/>
  <c r="G6017" i="1"/>
  <c r="F6017" i="1"/>
  <c r="E6017" i="1"/>
  <c r="D6017" i="1"/>
  <c r="C6017" i="1"/>
  <c r="B6017" i="1"/>
  <c r="O6017" i="1" s="1"/>
  <c r="R6017" i="1" s="1"/>
  <c r="M6016" i="1"/>
  <c r="L6016" i="1"/>
  <c r="H6016" i="1"/>
  <c r="G6016" i="1"/>
  <c r="F6016" i="1"/>
  <c r="E6016" i="1"/>
  <c r="D6016" i="1"/>
  <c r="C6016" i="1"/>
  <c r="B6016" i="1"/>
  <c r="Q6016" i="1" s="1"/>
  <c r="M6015" i="1"/>
  <c r="L6015" i="1"/>
  <c r="H6015" i="1"/>
  <c r="G6015" i="1"/>
  <c r="F6015" i="1"/>
  <c r="E6015" i="1"/>
  <c r="D6015" i="1"/>
  <c r="C6015" i="1"/>
  <c r="B6015" i="1"/>
  <c r="O6015" i="1" s="1"/>
  <c r="R6015" i="1" s="1"/>
  <c r="M6014" i="1"/>
  <c r="L6014" i="1"/>
  <c r="H6014" i="1"/>
  <c r="G6014" i="1"/>
  <c r="F6014" i="1"/>
  <c r="E6014" i="1"/>
  <c r="D6014" i="1"/>
  <c r="C6014" i="1"/>
  <c r="B6014" i="1"/>
  <c r="Q6014" i="1" s="1"/>
  <c r="M6013" i="1"/>
  <c r="L6013" i="1"/>
  <c r="H6013" i="1"/>
  <c r="G6013" i="1"/>
  <c r="F6013" i="1"/>
  <c r="E6013" i="1"/>
  <c r="D6013" i="1"/>
  <c r="C6013" i="1"/>
  <c r="B6013" i="1"/>
  <c r="O6013" i="1" s="1"/>
  <c r="R6013" i="1" s="1"/>
  <c r="M6012" i="1"/>
  <c r="L6012" i="1"/>
  <c r="H6012" i="1"/>
  <c r="G6012" i="1"/>
  <c r="F6012" i="1"/>
  <c r="E6012" i="1"/>
  <c r="D6012" i="1"/>
  <c r="C6012" i="1"/>
  <c r="B6012" i="1"/>
  <c r="Q6012" i="1" s="1"/>
  <c r="M6011" i="1"/>
  <c r="L6011" i="1"/>
  <c r="H6011" i="1"/>
  <c r="G6011" i="1"/>
  <c r="F6011" i="1"/>
  <c r="E6011" i="1"/>
  <c r="D6011" i="1"/>
  <c r="C6011" i="1"/>
  <c r="B6011" i="1"/>
  <c r="O6011" i="1" s="1"/>
  <c r="R6011" i="1" s="1"/>
  <c r="M6010" i="1"/>
  <c r="L6010" i="1"/>
  <c r="H6010" i="1"/>
  <c r="G6010" i="1"/>
  <c r="F6010" i="1"/>
  <c r="E6010" i="1"/>
  <c r="D6010" i="1"/>
  <c r="C6010" i="1"/>
  <c r="B6010" i="1"/>
  <c r="Q6010" i="1" s="1"/>
  <c r="M6009" i="1"/>
  <c r="L6009" i="1"/>
  <c r="H6009" i="1"/>
  <c r="G6009" i="1"/>
  <c r="F6009" i="1"/>
  <c r="E6009" i="1"/>
  <c r="D6009" i="1"/>
  <c r="C6009" i="1"/>
  <c r="B6009" i="1"/>
  <c r="O6009" i="1" s="1"/>
  <c r="R6009" i="1" s="1"/>
  <c r="M6008" i="1"/>
  <c r="L6008" i="1"/>
  <c r="H6008" i="1"/>
  <c r="G6008" i="1"/>
  <c r="F6008" i="1"/>
  <c r="E6008" i="1"/>
  <c r="D6008" i="1"/>
  <c r="C6008" i="1"/>
  <c r="B6008" i="1"/>
  <c r="Q6008" i="1" s="1"/>
  <c r="M6007" i="1"/>
  <c r="L6007" i="1"/>
  <c r="H6007" i="1"/>
  <c r="G6007" i="1"/>
  <c r="F6007" i="1"/>
  <c r="E6007" i="1"/>
  <c r="D6007" i="1"/>
  <c r="C6007" i="1"/>
  <c r="B6007" i="1"/>
  <c r="O6007" i="1" s="1"/>
  <c r="R6007" i="1" s="1"/>
  <c r="M6006" i="1"/>
  <c r="L6006" i="1"/>
  <c r="H6006" i="1"/>
  <c r="G6006" i="1"/>
  <c r="F6006" i="1"/>
  <c r="E6006" i="1"/>
  <c r="D6006" i="1"/>
  <c r="C6006" i="1"/>
  <c r="B6006" i="1"/>
  <c r="M6005" i="1"/>
  <c r="L6005" i="1"/>
  <c r="H6005" i="1"/>
  <c r="G6005" i="1"/>
  <c r="F6005" i="1"/>
  <c r="E6005" i="1"/>
  <c r="D6005" i="1"/>
  <c r="C6005" i="1"/>
  <c r="B6005" i="1"/>
  <c r="O6005" i="1" s="1"/>
  <c r="R6005" i="1" s="1"/>
  <c r="M6004" i="1"/>
  <c r="L6004" i="1"/>
  <c r="H6004" i="1"/>
  <c r="G6004" i="1"/>
  <c r="F6004" i="1"/>
  <c r="E6004" i="1"/>
  <c r="D6004" i="1"/>
  <c r="C6004" i="1"/>
  <c r="B6004" i="1"/>
  <c r="Q6004" i="1" s="1"/>
  <c r="M6003" i="1"/>
  <c r="L6003" i="1"/>
  <c r="H6003" i="1"/>
  <c r="G6003" i="1"/>
  <c r="F6003" i="1"/>
  <c r="E6003" i="1"/>
  <c r="D6003" i="1"/>
  <c r="C6003" i="1"/>
  <c r="B6003" i="1"/>
  <c r="O6003" i="1" s="1"/>
  <c r="R6003" i="1" s="1"/>
  <c r="M6002" i="1"/>
  <c r="L6002" i="1"/>
  <c r="H6002" i="1"/>
  <c r="G6002" i="1"/>
  <c r="F6002" i="1"/>
  <c r="E6002" i="1"/>
  <c r="D6002" i="1"/>
  <c r="C6002" i="1"/>
  <c r="B6002" i="1"/>
  <c r="Q6002" i="1" s="1"/>
  <c r="M6001" i="1"/>
  <c r="L6001" i="1"/>
  <c r="H6001" i="1"/>
  <c r="G6001" i="1"/>
  <c r="F6001" i="1"/>
  <c r="E6001" i="1"/>
  <c r="D6001" i="1"/>
  <c r="C6001" i="1"/>
  <c r="B6001" i="1"/>
  <c r="O6001" i="1" s="1"/>
  <c r="R6001" i="1" s="1"/>
  <c r="M6000" i="1"/>
  <c r="L6000" i="1"/>
  <c r="H6000" i="1"/>
  <c r="G6000" i="1"/>
  <c r="F6000" i="1"/>
  <c r="E6000" i="1"/>
  <c r="D6000" i="1"/>
  <c r="C6000" i="1"/>
  <c r="B6000" i="1"/>
  <c r="Q6000" i="1" s="1"/>
  <c r="M5999" i="1"/>
  <c r="L5999" i="1"/>
  <c r="H5999" i="1"/>
  <c r="G5999" i="1"/>
  <c r="F5999" i="1"/>
  <c r="E5999" i="1"/>
  <c r="D5999" i="1"/>
  <c r="C5999" i="1"/>
  <c r="B5999" i="1"/>
  <c r="O5999" i="1" s="1"/>
  <c r="R5999" i="1" s="1"/>
  <c r="M5998" i="1"/>
  <c r="L5998" i="1"/>
  <c r="H5998" i="1"/>
  <c r="G5998" i="1"/>
  <c r="F5998" i="1"/>
  <c r="E5998" i="1"/>
  <c r="D5998" i="1"/>
  <c r="C5998" i="1"/>
  <c r="B5998" i="1"/>
  <c r="Q5998" i="1" s="1"/>
  <c r="M5997" i="1"/>
  <c r="L5997" i="1"/>
  <c r="H5997" i="1"/>
  <c r="G5997" i="1"/>
  <c r="F5997" i="1"/>
  <c r="E5997" i="1"/>
  <c r="D5997" i="1"/>
  <c r="C5997" i="1"/>
  <c r="B5997" i="1"/>
  <c r="O5997" i="1" s="1"/>
  <c r="R5997" i="1" s="1"/>
  <c r="M5996" i="1"/>
  <c r="L5996" i="1"/>
  <c r="H5996" i="1"/>
  <c r="G5996" i="1"/>
  <c r="F5996" i="1"/>
  <c r="E5996" i="1"/>
  <c r="D5996" i="1"/>
  <c r="C5996" i="1"/>
  <c r="B5996" i="1"/>
  <c r="Q5996" i="1" s="1"/>
  <c r="M5995" i="1"/>
  <c r="L5995" i="1"/>
  <c r="H5995" i="1"/>
  <c r="G5995" i="1"/>
  <c r="F5995" i="1"/>
  <c r="E5995" i="1"/>
  <c r="D5995" i="1"/>
  <c r="C5995" i="1"/>
  <c r="B5995" i="1"/>
  <c r="O5995" i="1" s="1"/>
  <c r="R5995" i="1" s="1"/>
  <c r="M5994" i="1"/>
  <c r="L5994" i="1"/>
  <c r="H5994" i="1"/>
  <c r="G5994" i="1"/>
  <c r="F5994" i="1"/>
  <c r="E5994" i="1"/>
  <c r="D5994" i="1"/>
  <c r="C5994" i="1"/>
  <c r="B5994" i="1"/>
  <c r="Q5994" i="1" s="1"/>
  <c r="M5993" i="1"/>
  <c r="L5993" i="1"/>
  <c r="H5993" i="1"/>
  <c r="G5993" i="1"/>
  <c r="F5993" i="1"/>
  <c r="E5993" i="1"/>
  <c r="D5993" i="1"/>
  <c r="C5993" i="1"/>
  <c r="B5993" i="1"/>
  <c r="O5993" i="1" s="1"/>
  <c r="R5993" i="1" s="1"/>
  <c r="M5992" i="1"/>
  <c r="L5992" i="1"/>
  <c r="H5992" i="1"/>
  <c r="G5992" i="1"/>
  <c r="F5992" i="1"/>
  <c r="E5992" i="1"/>
  <c r="D5992" i="1"/>
  <c r="C5992" i="1"/>
  <c r="B5992" i="1"/>
  <c r="Q5992" i="1" s="1"/>
  <c r="M5991" i="1"/>
  <c r="L5991" i="1"/>
  <c r="H5991" i="1"/>
  <c r="G5991" i="1"/>
  <c r="F5991" i="1"/>
  <c r="E5991" i="1"/>
  <c r="D5991" i="1"/>
  <c r="C5991" i="1"/>
  <c r="B5991" i="1"/>
  <c r="O5991" i="1" s="1"/>
  <c r="R5991" i="1" s="1"/>
  <c r="M5990" i="1"/>
  <c r="L5990" i="1"/>
  <c r="H5990" i="1"/>
  <c r="G5990" i="1"/>
  <c r="F5990" i="1"/>
  <c r="E5990" i="1"/>
  <c r="D5990" i="1"/>
  <c r="C5990" i="1"/>
  <c r="B5990" i="1"/>
  <c r="M5989" i="1"/>
  <c r="L5989" i="1"/>
  <c r="H5989" i="1"/>
  <c r="G5989" i="1"/>
  <c r="F5989" i="1"/>
  <c r="E5989" i="1"/>
  <c r="D5989" i="1"/>
  <c r="C5989" i="1"/>
  <c r="B5989" i="1"/>
  <c r="O5989" i="1" s="1"/>
  <c r="R5989" i="1" s="1"/>
  <c r="M5988" i="1"/>
  <c r="L5988" i="1"/>
  <c r="H5988" i="1"/>
  <c r="G5988" i="1"/>
  <c r="F5988" i="1"/>
  <c r="E5988" i="1"/>
  <c r="D5988" i="1"/>
  <c r="C5988" i="1"/>
  <c r="B5988" i="1"/>
  <c r="Q5988" i="1" s="1"/>
  <c r="M5987" i="1"/>
  <c r="L5987" i="1"/>
  <c r="H5987" i="1"/>
  <c r="G5987" i="1"/>
  <c r="F5987" i="1"/>
  <c r="E5987" i="1"/>
  <c r="D5987" i="1"/>
  <c r="C5987" i="1"/>
  <c r="B5987" i="1"/>
  <c r="O5987" i="1" s="1"/>
  <c r="R5987" i="1" s="1"/>
  <c r="M5986" i="1"/>
  <c r="L5986" i="1"/>
  <c r="H5986" i="1"/>
  <c r="G5986" i="1"/>
  <c r="F5986" i="1"/>
  <c r="E5986" i="1"/>
  <c r="D5986" i="1"/>
  <c r="C5986" i="1"/>
  <c r="B5986" i="1"/>
  <c r="Q5986" i="1" s="1"/>
  <c r="M5985" i="1"/>
  <c r="L5985" i="1"/>
  <c r="H5985" i="1"/>
  <c r="G5985" i="1"/>
  <c r="F5985" i="1"/>
  <c r="E5985" i="1"/>
  <c r="D5985" i="1"/>
  <c r="C5985" i="1"/>
  <c r="B5985" i="1"/>
  <c r="O5985" i="1" s="1"/>
  <c r="R5985" i="1" s="1"/>
  <c r="M5984" i="1"/>
  <c r="L5984" i="1"/>
  <c r="H5984" i="1"/>
  <c r="G5984" i="1"/>
  <c r="F5984" i="1"/>
  <c r="E5984" i="1"/>
  <c r="D5984" i="1"/>
  <c r="C5984" i="1"/>
  <c r="B5984" i="1"/>
  <c r="Q5984" i="1" s="1"/>
  <c r="M5983" i="1"/>
  <c r="L5983" i="1"/>
  <c r="H5983" i="1"/>
  <c r="G5983" i="1"/>
  <c r="F5983" i="1"/>
  <c r="E5983" i="1"/>
  <c r="D5983" i="1"/>
  <c r="C5983" i="1"/>
  <c r="B5983" i="1"/>
  <c r="O5983" i="1" s="1"/>
  <c r="R5983" i="1" s="1"/>
  <c r="M5982" i="1"/>
  <c r="L5982" i="1"/>
  <c r="H5982" i="1"/>
  <c r="G5982" i="1"/>
  <c r="F5982" i="1"/>
  <c r="E5982" i="1"/>
  <c r="D5982" i="1"/>
  <c r="C5982" i="1"/>
  <c r="B5982" i="1"/>
  <c r="Q5982" i="1" s="1"/>
  <c r="M5981" i="1"/>
  <c r="L5981" i="1"/>
  <c r="H5981" i="1"/>
  <c r="G5981" i="1"/>
  <c r="F5981" i="1"/>
  <c r="E5981" i="1"/>
  <c r="D5981" i="1"/>
  <c r="C5981" i="1"/>
  <c r="B5981" i="1"/>
  <c r="O5981" i="1" s="1"/>
  <c r="R5981" i="1" s="1"/>
  <c r="M5980" i="1"/>
  <c r="L5980" i="1"/>
  <c r="H5980" i="1"/>
  <c r="G5980" i="1"/>
  <c r="F5980" i="1"/>
  <c r="E5980" i="1"/>
  <c r="D5980" i="1"/>
  <c r="C5980" i="1"/>
  <c r="B5980" i="1"/>
  <c r="Q5980" i="1" s="1"/>
  <c r="M5979" i="1"/>
  <c r="L5979" i="1"/>
  <c r="H5979" i="1"/>
  <c r="G5979" i="1"/>
  <c r="F5979" i="1"/>
  <c r="E5979" i="1"/>
  <c r="D5979" i="1"/>
  <c r="C5979" i="1"/>
  <c r="B5979" i="1"/>
  <c r="O5979" i="1" s="1"/>
  <c r="R5979" i="1" s="1"/>
  <c r="M5978" i="1"/>
  <c r="L5978" i="1"/>
  <c r="H5978" i="1"/>
  <c r="G5978" i="1"/>
  <c r="F5978" i="1"/>
  <c r="E5978" i="1"/>
  <c r="D5978" i="1"/>
  <c r="C5978" i="1"/>
  <c r="B5978" i="1"/>
  <c r="Q5978" i="1" s="1"/>
  <c r="M5977" i="1"/>
  <c r="L5977" i="1"/>
  <c r="H5977" i="1"/>
  <c r="G5977" i="1"/>
  <c r="F5977" i="1"/>
  <c r="E5977" i="1"/>
  <c r="D5977" i="1"/>
  <c r="C5977" i="1"/>
  <c r="B5977" i="1"/>
  <c r="O5977" i="1" s="1"/>
  <c r="R5977" i="1" s="1"/>
  <c r="M5976" i="1"/>
  <c r="L5976" i="1"/>
  <c r="H5976" i="1"/>
  <c r="G5976" i="1"/>
  <c r="F5976" i="1"/>
  <c r="E5976" i="1"/>
  <c r="D5976" i="1"/>
  <c r="C5976" i="1"/>
  <c r="B5976" i="1"/>
  <c r="Q5976" i="1" s="1"/>
  <c r="M5975" i="1"/>
  <c r="L5975" i="1"/>
  <c r="H5975" i="1"/>
  <c r="G5975" i="1"/>
  <c r="F5975" i="1"/>
  <c r="E5975" i="1"/>
  <c r="D5975" i="1"/>
  <c r="C5975" i="1"/>
  <c r="B5975" i="1"/>
  <c r="O5975" i="1" s="1"/>
  <c r="R5975" i="1" s="1"/>
  <c r="M5974" i="1"/>
  <c r="L5974" i="1"/>
  <c r="H5974" i="1"/>
  <c r="G5974" i="1"/>
  <c r="F5974" i="1"/>
  <c r="E5974" i="1"/>
  <c r="D5974" i="1"/>
  <c r="C5974" i="1"/>
  <c r="B5974" i="1"/>
  <c r="M5973" i="1"/>
  <c r="L5973" i="1"/>
  <c r="H5973" i="1"/>
  <c r="G5973" i="1"/>
  <c r="F5973" i="1"/>
  <c r="E5973" i="1"/>
  <c r="D5973" i="1"/>
  <c r="C5973" i="1"/>
  <c r="B5973" i="1"/>
  <c r="O5973" i="1" s="1"/>
  <c r="R5973" i="1" s="1"/>
  <c r="M5972" i="1"/>
  <c r="L5972" i="1"/>
  <c r="H5972" i="1"/>
  <c r="G5972" i="1"/>
  <c r="F5972" i="1"/>
  <c r="E5972" i="1"/>
  <c r="D5972" i="1"/>
  <c r="C5972" i="1"/>
  <c r="B5972" i="1"/>
  <c r="Q5972" i="1" s="1"/>
  <c r="M5971" i="1"/>
  <c r="L5971" i="1"/>
  <c r="H5971" i="1"/>
  <c r="G5971" i="1"/>
  <c r="F5971" i="1"/>
  <c r="E5971" i="1"/>
  <c r="D5971" i="1"/>
  <c r="C5971" i="1"/>
  <c r="B5971" i="1"/>
  <c r="O5971" i="1" s="1"/>
  <c r="R5971" i="1" s="1"/>
  <c r="M5970" i="1"/>
  <c r="L5970" i="1"/>
  <c r="H5970" i="1"/>
  <c r="G5970" i="1"/>
  <c r="F5970" i="1"/>
  <c r="E5970" i="1"/>
  <c r="D5970" i="1"/>
  <c r="C5970" i="1"/>
  <c r="B5970" i="1"/>
  <c r="Q5970" i="1" s="1"/>
  <c r="M5969" i="1"/>
  <c r="L5969" i="1"/>
  <c r="H5969" i="1"/>
  <c r="G5969" i="1"/>
  <c r="F5969" i="1"/>
  <c r="E5969" i="1"/>
  <c r="D5969" i="1"/>
  <c r="C5969" i="1"/>
  <c r="B5969" i="1"/>
  <c r="O5969" i="1" s="1"/>
  <c r="R5969" i="1" s="1"/>
  <c r="M5968" i="1"/>
  <c r="L5968" i="1"/>
  <c r="H5968" i="1"/>
  <c r="G5968" i="1"/>
  <c r="F5968" i="1"/>
  <c r="E5968" i="1"/>
  <c r="D5968" i="1"/>
  <c r="C5968" i="1"/>
  <c r="B5968" i="1"/>
  <c r="Q5968" i="1" s="1"/>
  <c r="M5967" i="1"/>
  <c r="L5967" i="1"/>
  <c r="H5967" i="1"/>
  <c r="G5967" i="1"/>
  <c r="F5967" i="1"/>
  <c r="E5967" i="1"/>
  <c r="D5967" i="1"/>
  <c r="C5967" i="1"/>
  <c r="B5967" i="1"/>
  <c r="O5967" i="1" s="1"/>
  <c r="R5967" i="1" s="1"/>
  <c r="M5966" i="1"/>
  <c r="L5966" i="1"/>
  <c r="H5966" i="1"/>
  <c r="G5966" i="1"/>
  <c r="F5966" i="1"/>
  <c r="E5966" i="1"/>
  <c r="D5966" i="1"/>
  <c r="C5966" i="1"/>
  <c r="B5966" i="1"/>
  <c r="Q5966" i="1" s="1"/>
  <c r="M5965" i="1"/>
  <c r="L5965" i="1"/>
  <c r="H5965" i="1"/>
  <c r="G5965" i="1"/>
  <c r="F5965" i="1"/>
  <c r="E5965" i="1"/>
  <c r="D5965" i="1"/>
  <c r="C5965" i="1"/>
  <c r="B5965" i="1"/>
  <c r="O5965" i="1" s="1"/>
  <c r="R5965" i="1" s="1"/>
  <c r="M5964" i="1"/>
  <c r="L5964" i="1"/>
  <c r="H5964" i="1"/>
  <c r="G5964" i="1"/>
  <c r="F5964" i="1"/>
  <c r="E5964" i="1"/>
  <c r="D5964" i="1"/>
  <c r="C5964" i="1"/>
  <c r="B5964" i="1"/>
  <c r="Q5964" i="1" s="1"/>
  <c r="M5963" i="1"/>
  <c r="L5963" i="1"/>
  <c r="H5963" i="1"/>
  <c r="G5963" i="1"/>
  <c r="F5963" i="1"/>
  <c r="E5963" i="1"/>
  <c r="D5963" i="1"/>
  <c r="C5963" i="1"/>
  <c r="B5963" i="1"/>
  <c r="O5963" i="1" s="1"/>
  <c r="R5963" i="1" s="1"/>
  <c r="M5962" i="1"/>
  <c r="L5962" i="1"/>
  <c r="H5962" i="1"/>
  <c r="G5962" i="1"/>
  <c r="F5962" i="1"/>
  <c r="E5962" i="1"/>
  <c r="D5962" i="1"/>
  <c r="C5962" i="1"/>
  <c r="B5962" i="1"/>
  <c r="Q5962" i="1" s="1"/>
  <c r="M5961" i="1"/>
  <c r="L5961" i="1"/>
  <c r="H5961" i="1"/>
  <c r="G5961" i="1"/>
  <c r="F5961" i="1"/>
  <c r="E5961" i="1"/>
  <c r="D5961" i="1"/>
  <c r="C5961" i="1"/>
  <c r="B5961" i="1"/>
  <c r="O5961" i="1" s="1"/>
  <c r="R5961" i="1" s="1"/>
  <c r="M5960" i="1"/>
  <c r="L5960" i="1"/>
  <c r="H5960" i="1"/>
  <c r="G5960" i="1"/>
  <c r="F5960" i="1"/>
  <c r="E5960" i="1"/>
  <c r="D5960" i="1"/>
  <c r="C5960" i="1"/>
  <c r="B5960" i="1"/>
  <c r="Q5960" i="1" s="1"/>
  <c r="M5959" i="1"/>
  <c r="L5959" i="1"/>
  <c r="H5959" i="1"/>
  <c r="G5959" i="1"/>
  <c r="F5959" i="1"/>
  <c r="E5959" i="1"/>
  <c r="D5959" i="1"/>
  <c r="C5959" i="1"/>
  <c r="B5959" i="1"/>
  <c r="O5959" i="1" s="1"/>
  <c r="R5959" i="1" s="1"/>
  <c r="M5958" i="1"/>
  <c r="L5958" i="1"/>
  <c r="H5958" i="1"/>
  <c r="G5958" i="1"/>
  <c r="F5958" i="1"/>
  <c r="E5958" i="1"/>
  <c r="D5958" i="1"/>
  <c r="C5958" i="1"/>
  <c r="B5958" i="1"/>
  <c r="M5957" i="1"/>
  <c r="L5957" i="1"/>
  <c r="H5957" i="1"/>
  <c r="G5957" i="1"/>
  <c r="F5957" i="1"/>
  <c r="E5957" i="1"/>
  <c r="D5957" i="1"/>
  <c r="C5957" i="1"/>
  <c r="B5957" i="1"/>
  <c r="O5957" i="1" s="1"/>
  <c r="R5957" i="1" s="1"/>
  <c r="M5956" i="1"/>
  <c r="L5956" i="1"/>
  <c r="H5956" i="1"/>
  <c r="G5956" i="1"/>
  <c r="F5956" i="1"/>
  <c r="E5956" i="1"/>
  <c r="D5956" i="1"/>
  <c r="C5956" i="1"/>
  <c r="B5956" i="1"/>
  <c r="Q5956" i="1" s="1"/>
  <c r="M5955" i="1"/>
  <c r="L5955" i="1"/>
  <c r="H5955" i="1"/>
  <c r="G5955" i="1"/>
  <c r="F5955" i="1"/>
  <c r="E5955" i="1"/>
  <c r="D5955" i="1"/>
  <c r="C5955" i="1"/>
  <c r="B5955" i="1"/>
  <c r="O5955" i="1" s="1"/>
  <c r="R5955" i="1" s="1"/>
  <c r="M5954" i="1"/>
  <c r="L5954" i="1"/>
  <c r="H5954" i="1"/>
  <c r="G5954" i="1"/>
  <c r="F5954" i="1"/>
  <c r="E5954" i="1"/>
  <c r="D5954" i="1"/>
  <c r="C5954" i="1"/>
  <c r="B5954" i="1"/>
  <c r="Q5954" i="1" s="1"/>
  <c r="M5953" i="1"/>
  <c r="L5953" i="1"/>
  <c r="H5953" i="1"/>
  <c r="G5953" i="1"/>
  <c r="F5953" i="1"/>
  <c r="E5953" i="1"/>
  <c r="D5953" i="1"/>
  <c r="C5953" i="1"/>
  <c r="B5953" i="1"/>
  <c r="O5953" i="1" s="1"/>
  <c r="R5953" i="1" s="1"/>
  <c r="M5952" i="1"/>
  <c r="L5952" i="1"/>
  <c r="H5952" i="1"/>
  <c r="G5952" i="1"/>
  <c r="F5952" i="1"/>
  <c r="E5952" i="1"/>
  <c r="D5952" i="1"/>
  <c r="C5952" i="1"/>
  <c r="B5952" i="1"/>
  <c r="Q5952" i="1" s="1"/>
  <c r="M5951" i="1"/>
  <c r="L5951" i="1"/>
  <c r="H5951" i="1"/>
  <c r="G5951" i="1"/>
  <c r="F5951" i="1"/>
  <c r="E5951" i="1"/>
  <c r="D5951" i="1"/>
  <c r="C5951" i="1"/>
  <c r="B5951" i="1"/>
  <c r="O5951" i="1" s="1"/>
  <c r="R5951" i="1" s="1"/>
  <c r="M5950" i="1"/>
  <c r="L5950" i="1"/>
  <c r="H5950" i="1"/>
  <c r="G5950" i="1"/>
  <c r="F5950" i="1"/>
  <c r="E5950" i="1"/>
  <c r="D5950" i="1"/>
  <c r="C5950" i="1"/>
  <c r="B5950" i="1"/>
  <c r="Q5950" i="1" s="1"/>
  <c r="M5949" i="1"/>
  <c r="L5949" i="1"/>
  <c r="H5949" i="1"/>
  <c r="G5949" i="1"/>
  <c r="F5949" i="1"/>
  <c r="E5949" i="1"/>
  <c r="D5949" i="1"/>
  <c r="C5949" i="1"/>
  <c r="B5949" i="1"/>
  <c r="O5949" i="1" s="1"/>
  <c r="R5949" i="1" s="1"/>
  <c r="M5948" i="1"/>
  <c r="L5948" i="1"/>
  <c r="H5948" i="1"/>
  <c r="G5948" i="1"/>
  <c r="F5948" i="1"/>
  <c r="E5948" i="1"/>
  <c r="D5948" i="1"/>
  <c r="C5948" i="1"/>
  <c r="B5948" i="1"/>
  <c r="Q5948" i="1" s="1"/>
  <c r="M5947" i="1"/>
  <c r="L5947" i="1"/>
  <c r="H5947" i="1"/>
  <c r="G5947" i="1"/>
  <c r="F5947" i="1"/>
  <c r="E5947" i="1"/>
  <c r="D5947" i="1"/>
  <c r="C5947" i="1"/>
  <c r="B5947" i="1"/>
  <c r="O5947" i="1" s="1"/>
  <c r="R5947" i="1" s="1"/>
  <c r="M5946" i="1"/>
  <c r="L5946" i="1"/>
  <c r="H5946" i="1"/>
  <c r="G5946" i="1"/>
  <c r="F5946" i="1"/>
  <c r="E5946" i="1"/>
  <c r="D5946" i="1"/>
  <c r="C5946" i="1"/>
  <c r="B5946" i="1"/>
  <c r="Q5946" i="1" s="1"/>
  <c r="M5945" i="1"/>
  <c r="L5945" i="1"/>
  <c r="H5945" i="1"/>
  <c r="G5945" i="1"/>
  <c r="F5945" i="1"/>
  <c r="E5945" i="1"/>
  <c r="D5945" i="1"/>
  <c r="C5945" i="1"/>
  <c r="B5945" i="1"/>
  <c r="O5945" i="1" s="1"/>
  <c r="R5945" i="1" s="1"/>
  <c r="M5944" i="1"/>
  <c r="L5944" i="1"/>
  <c r="H5944" i="1"/>
  <c r="G5944" i="1"/>
  <c r="F5944" i="1"/>
  <c r="E5944" i="1"/>
  <c r="D5944" i="1"/>
  <c r="C5944" i="1"/>
  <c r="B5944" i="1"/>
  <c r="Q5944" i="1" s="1"/>
  <c r="M5943" i="1"/>
  <c r="L5943" i="1"/>
  <c r="H5943" i="1"/>
  <c r="G5943" i="1"/>
  <c r="F5943" i="1"/>
  <c r="E5943" i="1"/>
  <c r="D5943" i="1"/>
  <c r="C5943" i="1"/>
  <c r="B5943" i="1"/>
  <c r="O5943" i="1" s="1"/>
  <c r="R5943" i="1" s="1"/>
  <c r="M5942" i="1"/>
  <c r="L5942" i="1"/>
  <c r="H5942" i="1"/>
  <c r="G5942" i="1"/>
  <c r="F5942" i="1"/>
  <c r="E5942" i="1"/>
  <c r="D5942" i="1"/>
  <c r="C5942" i="1"/>
  <c r="B5942" i="1"/>
  <c r="M5941" i="1"/>
  <c r="L5941" i="1"/>
  <c r="H5941" i="1"/>
  <c r="G5941" i="1"/>
  <c r="F5941" i="1"/>
  <c r="E5941" i="1"/>
  <c r="D5941" i="1"/>
  <c r="C5941" i="1"/>
  <c r="B5941" i="1"/>
  <c r="O5941" i="1" s="1"/>
  <c r="R5941" i="1" s="1"/>
  <c r="M5940" i="1"/>
  <c r="L5940" i="1"/>
  <c r="H5940" i="1"/>
  <c r="G5940" i="1"/>
  <c r="F5940" i="1"/>
  <c r="E5940" i="1"/>
  <c r="D5940" i="1"/>
  <c r="C5940" i="1"/>
  <c r="B5940" i="1"/>
  <c r="Q5940" i="1" s="1"/>
  <c r="M5939" i="1"/>
  <c r="L5939" i="1"/>
  <c r="H5939" i="1"/>
  <c r="G5939" i="1"/>
  <c r="F5939" i="1"/>
  <c r="E5939" i="1"/>
  <c r="D5939" i="1"/>
  <c r="C5939" i="1"/>
  <c r="B5939" i="1"/>
  <c r="O5939" i="1" s="1"/>
  <c r="R5939" i="1" s="1"/>
  <c r="M5938" i="1"/>
  <c r="L5938" i="1"/>
  <c r="H5938" i="1"/>
  <c r="G5938" i="1"/>
  <c r="F5938" i="1"/>
  <c r="E5938" i="1"/>
  <c r="D5938" i="1"/>
  <c r="C5938" i="1"/>
  <c r="B5938" i="1"/>
  <c r="Q5938" i="1" s="1"/>
  <c r="M5937" i="1"/>
  <c r="L5937" i="1"/>
  <c r="H5937" i="1"/>
  <c r="G5937" i="1"/>
  <c r="F5937" i="1"/>
  <c r="E5937" i="1"/>
  <c r="D5937" i="1"/>
  <c r="C5937" i="1"/>
  <c r="B5937" i="1"/>
  <c r="O5937" i="1" s="1"/>
  <c r="R5937" i="1" s="1"/>
  <c r="M5936" i="1"/>
  <c r="L5936" i="1"/>
  <c r="H5936" i="1"/>
  <c r="G5936" i="1"/>
  <c r="F5936" i="1"/>
  <c r="E5936" i="1"/>
  <c r="D5936" i="1"/>
  <c r="C5936" i="1"/>
  <c r="B5936" i="1"/>
  <c r="Q5936" i="1" s="1"/>
  <c r="M5935" i="1"/>
  <c r="L5935" i="1"/>
  <c r="H5935" i="1"/>
  <c r="G5935" i="1"/>
  <c r="F5935" i="1"/>
  <c r="E5935" i="1"/>
  <c r="D5935" i="1"/>
  <c r="C5935" i="1"/>
  <c r="B5935" i="1"/>
  <c r="O5935" i="1" s="1"/>
  <c r="R5935" i="1" s="1"/>
  <c r="M5934" i="1"/>
  <c r="L5934" i="1"/>
  <c r="H5934" i="1"/>
  <c r="G5934" i="1"/>
  <c r="F5934" i="1"/>
  <c r="E5934" i="1"/>
  <c r="D5934" i="1"/>
  <c r="C5934" i="1"/>
  <c r="B5934" i="1"/>
  <c r="Q5934" i="1" s="1"/>
  <c r="M5933" i="1"/>
  <c r="L5933" i="1"/>
  <c r="H5933" i="1"/>
  <c r="G5933" i="1"/>
  <c r="F5933" i="1"/>
  <c r="E5933" i="1"/>
  <c r="D5933" i="1"/>
  <c r="C5933" i="1"/>
  <c r="B5933" i="1"/>
  <c r="O5933" i="1" s="1"/>
  <c r="R5933" i="1" s="1"/>
  <c r="M5932" i="1"/>
  <c r="L5932" i="1"/>
  <c r="H5932" i="1"/>
  <c r="G5932" i="1"/>
  <c r="F5932" i="1"/>
  <c r="E5932" i="1"/>
  <c r="D5932" i="1"/>
  <c r="C5932" i="1"/>
  <c r="B5932" i="1"/>
  <c r="Q5932" i="1" s="1"/>
  <c r="M5931" i="1"/>
  <c r="L5931" i="1"/>
  <c r="H5931" i="1"/>
  <c r="G5931" i="1"/>
  <c r="F5931" i="1"/>
  <c r="E5931" i="1"/>
  <c r="D5931" i="1"/>
  <c r="C5931" i="1"/>
  <c r="B5931" i="1"/>
  <c r="O5931" i="1" s="1"/>
  <c r="R5931" i="1" s="1"/>
  <c r="M5930" i="1"/>
  <c r="L5930" i="1"/>
  <c r="H5930" i="1"/>
  <c r="G5930" i="1"/>
  <c r="F5930" i="1"/>
  <c r="E5930" i="1"/>
  <c r="D5930" i="1"/>
  <c r="C5930" i="1"/>
  <c r="B5930" i="1"/>
  <c r="Q5930" i="1" s="1"/>
  <c r="M5929" i="1"/>
  <c r="L5929" i="1"/>
  <c r="H5929" i="1"/>
  <c r="G5929" i="1"/>
  <c r="F5929" i="1"/>
  <c r="E5929" i="1"/>
  <c r="D5929" i="1"/>
  <c r="C5929" i="1"/>
  <c r="B5929" i="1"/>
  <c r="O5929" i="1" s="1"/>
  <c r="R5929" i="1" s="1"/>
  <c r="M5928" i="1"/>
  <c r="L5928" i="1"/>
  <c r="H5928" i="1"/>
  <c r="G5928" i="1"/>
  <c r="F5928" i="1"/>
  <c r="E5928" i="1"/>
  <c r="D5928" i="1"/>
  <c r="C5928" i="1"/>
  <c r="B5928" i="1"/>
  <c r="Q5928" i="1" s="1"/>
  <c r="M5927" i="1"/>
  <c r="L5927" i="1"/>
  <c r="H5927" i="1"/>
  <c r="G5927" i="1"/>
  <c r="F5927" i="1"/>
  <c r="E5927" i="1"/>
  <c r="D5927" i="1"/>
  <c r="C5927" i="1"/>
  <c r="B5927" i="1"/>
  <c r="O5927" i="1" s="1"/>
  <c r="R5927" i="1" s="1"/>
  <c r="M5926" i="1"/>
  <c r="L5926" i="1"/>
  <c r="H5926" i="1"/>
  <c r="G5926" i="1"/>
  <c r="F5926" i="1"/>
  <c r="E5926" i="1"/>
  <c r="D5926" i="1"/>
  <c r="C5926" i="1"/>
  <c r="B5926" i="1"/>
  <c r="M5925" i="1"/>
  <c r="L5925" i="1"/>
  <c r="H5925" i="1"/>
  <c r="G5925" i="1"/>
  <c r="F5925" i="1"/>
  <c r="E5925" i="1"/>
  <c r="D5925" i="1"/>
  <c r="C5925" i="1"/>
  <c r="B5925" i="1"/>
  <c r="O5925" i="1" s="1"/>
  <c r="R5925" i="1" s="1"/>
  <c r="M5924" i="1"/>
  <c r="L5924" i="1"/>
  <c r="H5924" i="1"/>
  <c r="G5924" i="1"/>
  <c r="F5924" i="1"/>
  <c r="E5924" i="1"/>
  <c r="D5924" i="1"/>
  <c r="C5924" i="1"/>
  <c r="B5924" i="1"/>
  <c r="Q5924" i="1" s="1"/>
  <c r="M5923" i="1"/>
  <c r="L5923" i="1"/>
  <c r="H5923" i="1"/>
  <c r="G5923" i="1"/>
  <c r="F5923" i="1"/>
  <c r="E5923" i="1"/>
  <c r="D5923" i="1"/>
  <c r="C5923" i="1"/>
  <c r="B5923" i="1"/>
  <c r="O5923" i="1" s="1"/>
  <c r="R5923" i="1" s="1"/>
  <c r="M5922" i="1"/>
  <c r="L5922" i="1"/>
  <c r="H5922" i="1"/>
  <c r="G5922" i="1"/>
  <c r="F5922" i="1"/>
  <c r="E5922" i="1"/>
  <c r="D5922" i="1"/>
  <c r="C5922" i="1"/>
  <c r="B5922" i="1"/>
  <c r="Q5922" i="1" s="1"/>
  <c r="M5921" i="1"/>
  <c r="L5921" i="1"/>
  <c r="H5921" i="1"/>
  <c r="G5921" i="1"/>
  <c r="F5921" i="1"/>
  <c r="E5921" i="1"/>
  <c r="D5921" i="1"/>
  <c r="C5921" i="1"/>
  <c r="B5921" i="1"/>
  <c r="O5921" i="1" s="1"/>
  <c r="R5921" i="1" s="1"/>
  <c r="M5920" i="1"/>
  <c r="L5920" i="1"/>
  <c r="H5920" i="1"/>
  <c r="G5920" i="1"/>
  <c r="F5920" i="1"/>
  <c r="E5920" i="1"/>
  <c r="D5920" i="1"/>
  <c r="C5920" i="1"/>
  <c r="B5920" i="1"/>
  <c r="Q5920" i="1" s="1"/>
  <c r="M5919" i="1"/>
  <c r="L5919" i="1"/>
  <c r="H5919" i="1"/>
  <c r="G5919" i="1"/>
  <c r="F5919" i="1"/>
  <c r="E5919" i="1"/>
  <c r="D5919" i="1"/>
  <c r="C5919" i="1"/>
  <c r="B5919" i="1"/>
  <c r="O5919" i="1" s="1"/>
  <c r="R5919" i="1" s="1"/>
  <c r="M5918" i="1"/>
  <c r="L5918" i="1"/>
  <c r="H5918" i="1"/>
  <c r="G5918" i="1"/>
  <c r="F5918" i="1"/>
  <c r="E5918" i="1"/>
  <c r="D5918" i="1"/>
  <c r="C5918" i="1"/>
  <c r="B5918" i="1"/>
  <c r="Q5918" i="1" s="1"/>
  <c r="M5917" i="1"/>
  <c r="L5917" i="1"/>
  <c r="H5917" i="1"/>
  <c r="G5917" i="1"/>
  <c r="F5917" i="1"/>
  <c r="E5917" i="1"/>
  <c r="D5917" i="1"/>
  <c r="C5917" i="1"/>
  <c r="B5917" i="1"/>
  <c r="O5917" i="1" s="1"/>
  <c r="R5917" i="1" s="1"/>
  <c r="M5916" i="1"/>
  <c r="L5916" i="1"/>
  <c r="H5916" i="1"/>
  <c r="G5916" i="1"/>
  <c r="F5916" i="1"/>
  <c r="E5916" i="1"/>
  <c r="D5916" i="1"/>
  <c r="C5916" i="1"/>
  <c r="B5916" i="1"/>
  <c r="Q5916" i="1" s="1"/>
  <c r="M5915" i="1"/>
  <c r="L5915" i="1"/>
  <c r="H5915" i="1"/>
  <c r="G5915" i="1"/>
  <c r="F5915" i="1"/>
  <c r="E5915" i="1"/>
  <c r="D5915" i="1"/>
  <c r="C5915" i="1"/>
  <c r="B5915" i="1"/>
  <c r="O5915" i="1" s="1"/>
  <c r="R5915" i="1" s="1"/>
  <c r="M5914" i="1"/>
  <c r="L5914" i="1"/>
  <c r="H5914" i="1"/>
  <c r="G5914" i="1"/>
  <c r="F5914" i="1"/>
  <c r="E5914" i="1"/>
  <c r="D5914" i="1"/>
  <c r="C5914" i="1"/>
  <c r="B5914" i="1"/>
  <c r="Q5914" i="1" s="1"/>
  <c r="M5913" i="1"/>
  <c r="L5913" i="1"/>
  <c r="H5913" i="1"/>
  <c r="G5913" i="1"/>
  <c r="F5913" i="1"/>
  <c r="E5913" i="1"/>
  <c r="D5913" i="1"/>
  <c r="C5913" i="1"/>
  <c r="B5913" i="1"/>
  <c r="O5913" i="1" s="1"/>
  <c r="R5913" i="1" s="1"/>
  <c r="M5912" i="1"/>
  <c r="L5912" i="1"/>
  <c r="H5912" i="1"/>
  <c r="G5912" i="1"/>
  <c r="F5912" i="1"/>
  <c r="E5912" i="1"/>
  <c r="D5912" i="1"/>
  <c r="C5912" i="1"/>
  <c r="B5912" i="1"/>
  <c r="Q5912" i="1" s="1"/>
  <c r="M5911" i="1"/>
  <c r="L5911" i="1"/>
  <c r="H5911" i="1"/>
  <c r="G5911" i="1"/>
  <c r="F5911" i="1"/>
  <c r="E5911" i="1"/>
  <c r="D5911" i="1"/>
  <c r="C5911" i="1"/>
  <c r="B5911" i="1"/>
  <c r="O5911" i="1" s="1"/>
  <c r="R5911" i="1" s="1"/>
  <c r="M5910" i="1"/>
  <c r="L5910" i="1"/>
  <c r="H5910" i="1"/>
  <c r="G5910" i="1"/>
  <c r="F5910" i="1"/>
  <c r="E5910" i="1"/>
  <c r="D5910" i="1"/>
  <c r="C5910" i="1"/>
  <c r="B5910" i="1"/>
  <c r="M5909" i="1"/>
  <c r="L5909" i="1"/>
  <c r="H5909" i="1"/>
  <c r="G5909" i="1"/>
  <c r="F5909" i="1"/>
  <c r="E5909" i="1"/>
  <c r="D5909" i="1"/>
  <c r="C5909" i="1"/>
  <c r="B5909" i="1"/>
  <c r="O5909" i="1" s="1"/>
  <c r="R5909" i="1" s="1"/>
  <c r="M5908" i="1"/>
  <c r="L5908" i="1"/>
  <c r="H5908" i="1"/>
  <c r="G5908" i="1"/>
  <c r="F5908" i="1"/>
  <c r="E5908" i="1"/>
  <c r="D5908" i="1"/>
  <c r="C5908" i="1"/>
  <c r="B5908" i="1"/>
  <c r="Q5908" i="1" s="1"/>
  <c r="M5907" i="1"/>
  <c r="L5907" i="1"/>
  <c r="H5907" i="1"/>
  <c r="G5907" i="1"/>
  <c r="F5907" i="1"/>
  <c r="E5907" i="1"/>
  <c r="D5907" i="1"/>
  <c r="C5907" i="1"/>
  <c r="B5907" i="1"/>
  <c r="O5907" i="1" s="1"/>
  <c r="R5907" i="1" s="1"/>
  <c r="M5906" i="1"/>
  <c r="L5906" i="1"/>
  <c r="H5906" i="1"/>
  <c r="G5906" i="1"/>
  <c r="F5906" i="1"/>
  <c r="E5906" i="1"/>
  <c r="D5906" i="1"/>
  <c r="C5906" i="1"/>
  <c r="B5906" i="1"/>
  <c r="Q5906" i="1" s="1"/>
  <c r="M5905" i="1"/>
  <c r="L5905" i="1"/>
  <c r="H5905" i="1"/>
  <c r="G5905" i="1"/>
  <c r="F5905" i="1"/>
  <c r="E5905" i="1"/>
  <c r="D5905" i="1"/>
  <c r="C5905" i="1"/>
  <c r="B5905" i="1"/>
  <c r="O5905" i="1" s="1"/>
  <c r="R5905" i="1" s="1"/>
  <c r="M5904" i="1"/>
  <c r="L5904" i="1"/>
  <c r="H5904" i="1"/>
  <c r="G5904" i="1"/>
  <c r="F5904" i="1"/>
  <c r="E5904" i="1"/>
  <c r="D5904" i="1"/>
  <c r="C5904" i="1"/>
  <c r="B5904" i="1"/>
  <c r="Q5904" i="1" s="1"/>
  <c r="M5903" i="1"/>
  <c r="L5903" i="1"/>
  <c r="H5903" i="1"/>
  <c r="G5903" i="1"/>
  <c r="F5903" i="1"/>
  <c r="E5903" i="1"/>
  <c r="D5903" i="1"/>
  <c r="C5903" i="1"/>
  <c r="B5903" i="1"/>
  <c r="O5903" i="1" s="1"/>
  <c r="R5903" i="1" s="1"/>
  <c r="M5902" i="1"/>
  <c r="L5902" i="1"/>
  <c r="H5902" i="1"/>
  <c r="G5902" i="1"/>
  <c r="F5902" i="1"/>
  <c r="E5902" i="1"/>
  <c r="D5902" i="1"/>
  <c r="C5902" i="1"/>
  <c r="B5902" i="1"/>
  <c r="Q5902" i="1" s="1"/>
  <c r="M5901" i="1"/>
  <c r="L5901" i="1"/>
  <c r="H5901" i="1"/>
  <c r="G5901" i="1"/>
  <c r="F5901" i="1"/>
  <c r="E5901" i="1"/>
  <c r="D5901" i="1"/>
  <c r="C5901" i="1"/>
  <c r="B5901" i="1"/>
  <c r="O5901" i="1" s="1"/>
  <c r="R5901" i="1" s="1"/>
  <c r="M5900" i="1"/>
  <c r="L5900" i="1"/>
  <c r="H5900" i="1"/>
  <c r="G5900" i="1"/>
  <c r="F5900" i="1"/>
  <c r="E5900" i="1"/>
  <c r="D5900" i="1"/>
  <c r="C5900" i="1"/>
  <c r="B5900" i="1"/>
  <c r="Q5900" i="1" s="1"/>
  <c r="M5899" i="1"/>
  <c r="L5899" i="1"/>
  <c r="H5899" i="1"/>
  <c r="G5899" i="1"/>
  <c r="F5899" i="1"/>
  <c r="E5899" i="1"/>
  <c r="D5899" i="1"/>
  <c r="C5899" i="1"/>
  <c r="B5899" i="1"/>
  <c r="O5899" i="1" s="1"/>
  <c r="R5899" i="1" s="1"/>
  <c r="M5898" i="1"/>
  <c r="L5898" i="1"/>
  <c r="H5898" i="1"/>
  <c r="G5898" i="1"/>
  <c r="F5898" i="1"/>
  <c r="E5898" i="1"/>
  <c r="D5898" i="1"/>
  <c r="C5898" i="1"/>
  <c r="B5898" i="1"/>
  <c r="Q5898" i="1" s="1"/>
  <c r="M5897" i="1"/>
  <c r="L5897" i="1"/>
  <c r="H5897" i="1"/>
  <c r="G5897" i="1"/>
  <c r="F5897" i="1"/>
  <c r="E5897" i="1"/>
  <c r="D5897" i="1"/>
  <c r="C5897" i="1"/>
  <c r="B5897" i="1"/>
  <c r="O5897" i="1" s="1"/>
  <c r="R5897" i="1" s="1"/>
  <c r="M5896" i="1"/>
  <c r="L5896" i="1"/>
  <c r="H5896" i="1"/>
  <c r="G5896" i="1"/>
  <c r="F5896" i="1"/>
  <c r="E5896" i="1"/>
  <c r="D5896" i="1"/>
  <c r="C5896" i="1"/>
  <c r="B5896" i="1"/>
  <c r="Q5896" i="1" s="1"/>
  <c r="M5895" i="1"/>
  <c r="L5895" i="1"/>
  <c r="H5895" i="1"/>
  <c r="G5895" i="1"/>
  <c r="F5895" i="1"/>
  <c r="E5895" i="1"/>
  <c r="D5895" i="1"/>
  <c r="C5895" i="1"/>
  <c r="B5895" i="1"/>
  <c r="O5895" i="1" s="1"/>
  <c r="R5895" i="1" s="1"/>
  <c r="M5894" i="1"/>
  <c r="L5894" i="1"/>
  <c r="H5894" i="1"/>
  <c r="G5894" i="1"/>
  <c r="F5894" i="1"/>
  <c r="E5894" i="1"/>
  <c r="D5894" i="1"/>
  <c r="C5894" i="1"/>
  <c r="B5894" i="1"/>
  <c r="M5893" i="1"/>
  <c r="L5893" i="1"/>
  <c r="H5893" i="1"/>
  <c r="G5893" i="1"/>
  <c r="F5893" i="1"/>
  <c r="E5893" i="1"/>
  <c r="D5893" i="1"/>
  <c r="C5893" i="1"/>
  <c r="B5893" i="1"/>
  <c r="O5893" i="1" s="1"/>
  <c r="R5893" i="1" s="1"/>
  <c r="M5892" i="1"/>
  <c r="L5892" i="1"/>
  <c r="H5892" i="1"/>
  <c r="G5892" i="1"/>
  <c r="F5892" i="1"/>
  <c r="E5892" i="1"/>
  <c r="D5892" i="1"/>
  <c r="C5892" i="1"/>
  <c r="B5892" i="1"/>
  <c r="Q5892" i="1" s="1"/>
  <c r="M5891" i="1"/>
  <c r="L5891" i="1"/>
  <c r="H5891" i="1"/>
  <c r="G5891" i="1"/>
  <c r="F5891" i="1"/>
  <c r="E5891" i="1"/>
  <c r="D5891" i="1"/>
  <c r="C5891" i="1"/>
  <c r="B5891" i="1"/>
  <c r="O5891" i="1" s="1"/>
  <c r="R5891" i="1" s="1"/>
  <c r="M5890" i="1"/>
  <c r="L5890" i="1"/>
  <c r="H5890" i="1"/>
  <c r="G5890" i="1"/>
  <c r="F5890" i="1"/>
  <c r="E5890" i="1"/>
  <c r="D5890" i="1"/>
  <c r="C5890" i="1"/>
  <c r="B5890" i="1"/>
  <c r="Q5890" i="1" s="1"/>
  <c r="M5889" i="1"/>
  <c r="L5889" i="1"/>
  <c r="H5889" i="1"/>
  <c r="G5889" i="1"/>
  <c r="F5889" i="1"/>
  <c r="E5889" i="1"/>
  <c r="D5889" i="1"/>
  <c r="C5889" i="1"/>
  <c r="B5889" i="1"/>
  <c r="O5889" i="1" s="1"/>
  <c r="R5889" i="1" s="1"/>
  <c r="M5888" i="1"/>
  <c r="L5888" i="1"/>
  <c r="H5888" i="1"/>
  <c r="G5888" i="1"/>
  <c r="F5888" i="1"/>
  <c r="E5888" i="1"/>
  <c r="D5888" i="1"/>
  <c r="C5888" i="1"/>
  <c r="B5888" i="1"/>
  <c r="Q5888" i="1" s="1"/>
  <c r="M5887" i="1"/>
  <c r="L5887" i="1"/>
  <c r="H5887" i="1"/>
  <c r="G5887" i="1"/>
  <c r="F5887" i="1"/>
  <c r="E5887" i="1"/>
  <c r="D5887" i="1"/>
  <c r="C5887" i="1"/>
  <c r="B5887" i="1"/>
  <c r="O5887" i="1" s="1"/>
  <c r="R5887" i="1" s="1"/>
  <c r="M5886" i="1"/>
  <c r="L5886" i="1"/>
  <c r="H5886" i="1"/>
  <c r="G5886" i="1"/>
  <c r="F5886" i="1"/>
  <c r="E5886" i="1"/>
  <c r="D5886" i="1"/>
  <c r="C5886" i="1"/>
  <c r="B5886" i="1"/>
  <c r="Q5886" i="1" s="1"/>
  <c r="M5885" i="1"/>
  <c r="L5885" i="1"/>
  <c r="H5885" i="1"/>
  <c r="G5885" i="1"/>
  <c r="F5885" i="1"/>
  <c r="E5885" i="1"/>
  <c r="D5885" i="1"/>
  <c r="C5885" i="1"/>
  <c r="B5885" i="1"/>
  <c r="O5885" i="1" s="1"/>
  <c r="R5885" i="1" s="1"/>
  <c r="M5884" i="1"/>
  <c r="L5884" i="1"/>
  <c r="H5884" i="1"/>
  <c r="G5884" i="1"/>
  <c r="F5884" i="1"/>
  <c r="E5884" i="1"/>
  <c r="D5884" i="1"/>
  <c r="C5884" i="1"/>
  <c r="B5884" i="1"/>
  <c r="Q5884" i="1" s="1"/>
  <c r="M5883" i="1"/>
  <c r="L5883" i="1"/>
  <c r="H5883" i="1"/>
  <c r="G5883" i="1"/>
  <c r="F5883" i="1"/>
  <c r="E5883" i="1"/>
  <c r="D5883" i="1"/>
  <c r="C5883" i="1"/>
  <c r="B5883" i="1"/>
  <c r="O5883" i="1" s="1"/>
  <c r="R5883" i="1" s="1"/>
  <c r="M5882" i="1"/>
  <c r="L5882" i="1"/>
  <c r="H5882" i="1"/>
  <c r="G5882" i="1"/>
  <c r="F5882" i="1"/>
  <c r="E5882" i="1"/>
  <c r="D5882" i="1"/>
  <c r="C5882" i="1"/>
  <c r="B5882" i="1"/>
  <c r="Q5882" i="1" s="1"/>
  <c r="M5881" i="1"/>
  <c r="L5881" i="1"/>
  <c r="H5881" i="1"/>
  <c r="G5881" i="1"/>
  <c r="F5881" i="1"/>
  <c r="E5881" i="1"/>
  <c r="D5881" i="1"/>
  <c r="C5881" i="1"/>
  <c r="B5881" i="1"/>
  <c r="O5881" i="1" s="1"/>
  <c r="R5881" i="1" s="1"/>
  <c r="M5880" i="1"/>
  <c r="L5880" i="1"/>
  <c r="H5880" i="1"/>
  <c r="G5880" i="1"/>
  <c r="F5880" i="1"/>
  <c r="E5880" i="1"/>
  <c r="D5880" i="1"/>
  <c r="C5880" i="1"/>
  <c r="B5880" i="1"/>
  <c r="Q5880" i="1" s="1"/>
  <c r="M5879" i="1"/>
  <c r="L5879" i="1"/>
  <c r="H5879" i="1"/>
  <c r="G5879" i="1"/>
  <c r="F5879" i="1"/>
  <c r="E5879" i="1"/>
  <c r="D5879" i="1"/>
  <c r="C5879" i="1"/>
  <c r="B5879" i="1"/>
  <c r="O5879" i="1" s="1"/>
  <c r="R5879" i="1" s="1"/>
  <c r="M5878" i="1"/>
  <c r="L5878" i="1"/>
  <c r="H5878" i="1"/>
  <c r="G5878" i="1"/>
  <c r="F5878" i="1"/>
  <c r="E5878" i="1"/>
  <c r="D5878" i="1"/>
  <c r="C5878" i="1"/>
  <c r="B5878" i="1"/>
  <c r="M5877" i="1"/>
  <c r="L5877" i="1"/>
  <c r="H5877" i="1"/>
  <c r="G5877" i="1"/>
  <c r="F5877" i="1"/>
  <c r="E5877" i="1"/>
  <c r="D5877" i="1"/>
  <c r="C5877" i="1"/>
  <c r="B5877" i="1"/>
  <c r="O5877" i="1" s="1"/>
  <c r="R5877" i="1" s="1"/>
  <c r="M5876" i="1"/>
  <c r="L5876" i="1"/>
  <c r="H5876" i="1"/>
  <c r="G5876" i="1"/>
  <c r="F5876" i="1"/>
  <c r="E5876" i="1"/>
  <c r="D5876" i="1"/>
  <c r="C5876" i="1"/>
  <c r="B5876" i="1"/>
  <c r="Q5876" i="1" s="1"/>
  <c r="M5875" i="1"/>
  <c r="L5875" i="1"/>
  <c r="H5875" i="1"/>
  <c r="G5875" i="1"/>
  <c r="F5875" i="1"/>
  <c r="E5875" i="1"/>
  <c r="D5875" i="1"/>
  <c r="C5875" i="1"/>
  <c r="B5875" i="1"/>
  <c r="O5875" i="1" s="1"/>
  <c r="R5875" i="1" s="1"/>
  <c r="M5874" i="1"/>
  <c r="L5874" i="1"/>
  <c r="H5874" i="1"/>
  <c r="G5874" i="1"/>
  <c r="F5874" i="1"/>
  <c r="E5874" i="1"/>
  <c r="D5874" i="1"/>
  <c r="C5874" i="1"/>
  <c r="B5874" i="1"/>
  <c r="Q5874" i="1" s="1"/>
  <c r="M5873" i="1"/>
  <c r="L5873" i="1"/>
  <c r="H5873" i="1"/>
  <c r="G5873" i="1"/>
  <c r="F5873" i="1"/>
  <c r="E5873" i="1"/>
  <c r="D5873" i="1"/>
  <c r="C5873" i="1"/>
  <c r="B5873" i="1"/>
  <c r="O5873" i="1" s="1"/>
  <c r="R5873" i="1" s="1"/>
  <c r="M5872" i="1"/>
  <c r="L5872" i="1"/>
  <c r="H5872" i="1"/>
  <c r="G5872" i="1"/>
  <c r="F5872" i="1"/>
  <c r="E5872" i="1"/>
  <c r="D5872" i="1"/>
  <c r="C5872" i="1"/>
  <c r="B5872" i="1"/>
  <c r="Q5872" i="1" s="1"/>
  <c r="M5871" i="1"/>
  <c r="L5871" i="1"/>
  <c r="H5871" i="1"/>
  <c r="G5871" i="1"/>
  <c r="F5871" i="1"/>
  <c r="E5871" i="1"/>
  <c r="D5871" i="1"/>
  <c r="C5871" i="1"/>
  <c r="B5871" i="1"/>
  <c r="O5871" i="1" s="1"/>
  <c r="R5871" i="1" s="1"/>
  <c r="M5870" i="1"/>
  <c r="L5870" i="1"/>
  <c r="H5870" i="1"/>
  <c r="G5870" i="1"/>
  <c r="F5870" i="1"/>
  <c r="E5870" i="1"/>
  <c r="D5870" i="1"/>
  <c r="C5870" i="1"/>
  <c r="B5870" i="1"/>
  <c r="Q5870" i="1" s="1"/>
  <c r="M5869" i="1"/>
  <c r="L5869" i="1"/>
  <c r="H5869" i="1"/>
  <c r="G5869" i="1"/>
  <c r="F5869" i="1"/>
  <c r="E5869" i="1"/>
  <c r="D5869" i="1"/>
  <c r="C5869" i="1"/>
  <c r="B5869" i="1"/>
  <c r="O5869" i="1" s="1"/>
  <c r="R5869" i="1" s="1"/>
  <c r="M5868" i="1"/>
  <c r="L5868" i="1"/>
  <c r="H5868" i="1"/>
  <c r="G5868" i="1"/>
  <c r="F5868" i="1"/>
  <c r="E5868" i="1"/>
  <c r="D5868" i="1"/>
  <c r="C5868" i="1"/>
  <c r="B5868" i="1"/>
  <c r="Q5868" i="1" s="1"/>
  <c r="M5867" i="1"/>
  <c r="L5867" i="1"/>
  <c r="H5867" i="1"/>
  <c r="G5867" i="1"/>
  <c r="F5867" i="1"/>
  <c r="E5867" i="1"/>
  <c r="D5867" i="1"/>
  <c r="C5867" i="1"/>
  <c r="B5867" i="1"/>
  <c r="O5867" i="1" s="1"/>
  <c r="R5867" i="1" s="1"/>
  <c r="M5866" i="1"/>
  <c r="L5866" i="1"/>
  <c r="H5866" i="1"/>
  <c r="G5866" i="1"/>
  <c r="F5866" i="1"/>
  <c r="E5866" i="1"/>
  <c r="D5866" i="1"/>
  <c r="C5866" i="1"/>
  <c r="B5866" i="1"/>
  <c r="Q5866" i="1" s="1"/>
  <c r="M5865" i="1"/>
  <c r="L5865" i="1"/>
  <c r="H5865" i="1"/>
  <c r="G5865" i="1"/>
  <c r="F5865" i="1"/>
  <c r="E5865" i="1"/>
  <c r="D5865" i="1"/>
  <c r="C5865" i="1"/>
  <c r="B5865" i="1"/>
  <c r="O5865" i="1" s="1"/>
  <c r="R5865" i="1" s="1"/>
  <c r="M5864" i="1"/>
  <c r="L5864" i="1"/>
  <c r="H5864" i="1"/>
  <c r="G5864" i="1"/>
  <c r="F5864" i="1"/>
  <c r="E5864" i="1"/>
  <c r="D5864" i="1"/>
  <c r="C5864" i="1"/>
  <c r="B5864" i="1"/>
  <c r="Q5864" i="1" s="1"/>
  <c r="M5863" i="1"/>
  <c r="L5863" i="1"/>
  <c r="H5863" i="1"/>
  <c r="G5863" i="1"/>
  <c r="F5863" i="1"/>
  <c r="E5863" i="1"/>
  <c r="D5863" i="1"/>
  <c r="C5863" i="1"/>
  <c r="B5863" i="1"/>
  <c r="O5863" i="1" s="1"/>
  <c r="R5863" i="1" s="1"/>
  <c r="M5862" i="1"/>
  <c r="L5862" i="1"/>
  <c r="H5862" i="1"/>
  <c r="G5862" i="1"/>
  <c r="F5862" i="1"/>
  <c r="E5862" i="1"/>
  <c r="D5862" i="1"/>
  <c r="C5862" i="1"/>
  <c r="B5862" i="1"/>
  <c r="M5861" i="1"/>
  <c r="L5861" i="1"/>
  <c r="H5861" i="1"/>
  <c r="G5861" i="1"/>
  <c r="F5861" i="1"/>
  <c r="E5861" i="1"/>
  <c r="D5861" i="1"/>
  <c r="C5861" i="1"/>
  <c r="B5861" i="1"/>
  <c r="O5861" i="1" s="1"/>
  <c r="R5861" i="1" s="1"/>
  <c r="M5860" i="1"/>
  <c r="L5860" i="1"/>
  <c r="H5860" i="1"/>
  <c r="G5860" i="1"/>
  <c r="F5860" i="1"/>
  <c r="E5860" i="1"/>
  <c r="D5860" i="1"/>
  <c r="C5860" i="1"/>
  <c r="B5860" i="1"/>
  <c r="Q5860" i="1" s="1"/>
  <c r="M5859" i="1"/>
  <c r="L5859" i="1"/>
  <c r="H5859" i="1"/>
  <c r="G5859" i="1"/>
  <c r="F5859" i="1"/>
  <c r="E5859" i="1"/>
  <c r="D5859" i="1"/>
  <c r="C5859" i="1"/>
  <c r="B5859" i="1"/>
  <c r="O5859" i="1" s="1"/>
  <c r="R5859" i="1" s="1"/>
  <c r="M5858" i="1"/>
  <c r="L5858" i="1"/>
  <c r="H5858" i="1"/>
  <c r="G5858" i="1"/>
  <c r="F5858" i="1"/>
  <c r="E5858" i="1"/>
  <c r="D5858" i="1"/>
  <c r="C5858" i="1"/>
  <c r="B5858" i="1"/>
  <c r="Q5858" i="1" s="1"/>
  <c r="M5857" i="1"/>
  <c r="L5857" i="1"/>
  <c r="H5857" i="1"/>
  <c r="G5857" i="1"/>
  <c r="F5857" i="1"/>
  <c r="E5857" i="1"/>
  <c r="D5857" i="1"/>
  <c r="C5857" i="1"/>
  <c r="B5857" i="1"/>
  <c r="O5857" i="1" s="1"/>
  <c r="R5857" i="1" s="1"/>
  <c r="M5856" i="1"/>
  <c r="M11707" i="1" s="1"/>
  <c r="L5856" i="1"/>
  <c r="L11707" i="1" s="1"/>
  <c r="H5856" i="1"/>
  <c r="H11707" i="1" s="1"/>
  <c r="G5856" i="1"/>
  <c r="G11707" i="1" s="1"/>
  <c r="F5856" i="1"/>
  <c r="F11707" i="1" s="1"/>
  <c r="E5856" i="1"/>
  <c r="E11707" i="1" s="1"/>
  <c r="D5856" i="1"/>
  <c r="D11707" i="1" s="1"/>
  <c r="C5856" i="1"/>
  <c r="C11707" i="1" s="1"/>
  <c r="B5856" i="1"/>
  <c r="P5856" i="1" s="1"/>
  <c r="M5855" i="1"/>
  <c r="M11706" i="1" s="1"/>
  <c r="L5855" i="1"/>
  <c r="L11706" i="1" s="1"/>
  <c r="H5855" i="1"/>
  <c r="H11706" i="1" s="1"/>
  <c r="G5855" i="1"/>
  <c r="G11706" i="1" s="1"/>
  <c r="F5855" i="1"/>
  <c r="F11706" i="1" s="1"/>
  <c r="E5855" i="1"/>
  <c r="E11706" i="1" s="1"/>
  <c r="D5855" i="1"/>
  <c r="D11706" i="1" s="1"/>
  <c r="C5855" i="1"/>
  <c r="C11706" i="1" s="1"/>
  <c r="B5855" i="1"/>
  <c r="M5854" i="1"/>
  <c r="M11705" i="1" s="1"/>
  <c r="L5854" i="1"/>
  <c r="L11705" i="1" s="1"/>
  <c r="H5854" i="1"/>
  <c r="H11705" i="1" s="1"/>
  <c r="G5854" i="1"/>
  <c r="G11705" i="1" s="1"/>
  <c r="F5854" i="1"/>
  <c r="F11705" i="1" s="1"/>
  <c r="E5854" i="1"/>
  <c r="E11705" i="1" s="1"/>
  <c r="D5854" i="1"/>
  <c r="D11705" i="1" s="1"/>
  <c r="C5854" i="1"/>
  <c r="C11705" i="1" s="1"/>
  <c r="B5854" i="1"/>
  <c r="P5854" i="1" s="1"/>
  <c r="M5853" i="1"/>
  <c r="M11704" i="1" s="1"/>
  <c r="L5853" i="1"/>
  <c r="L11704" i="1" s="1"/>
  <c r="H5853" i="1"/>
  <c r="H11704" i="1" s="1"/>
  <c r="G5853" i="1"/>
  <c r="G11704" i="1" s="1"/>
  <c r="F5853" i="1"/>
  <c r="F11704" i="1" s="1"/>
  <c r="E5853" i="1"/>
  <c r="E11704" i="1" s="1"/>
  <c r="D5853" i="1"/>
  <c r="D11704" i="1" s="1"/>
  <c r="C5853" i="1"/>
  <c r="C11704" i="1" s="1"/>
  <c r="B5853" i="1"/>
  <c r="B11704" i="1" s="1"/>
  <c r="Q11704" i="1" s="1"/>
  <c r="M5849" i="1"/>
  <c r="M11700" i="1" s="1"/>
  <c r="L5849" i="1"/>
  <c r="L11700" i="1" s="1"/>
  <c r="H5849" i="1"/>
  <c r="H11700" i="1" s="1"/>
  <c r="G5849" i="1"/>
  <c r="G11700" i="1" s="1"/>
  <c r="F5849" i="1"/>
  <c r="F11700" i="1" s="1"/>
  <c r="E5849" i="1"/>
  <c r="E11700" i="1" s="1"/>
  <c r="D5849" i="1"/>
  <c r="D11700" i="1" s="1"/>
  <c r="C5849" i="1"/>
  <c r="C11700" i="1" s="1"/>
  <c r="B5849" i="1"/>
  <c r="Q5849" i="1" s="1"/>
  <c r="A5849" i="1"/>
  <c r="A8773" i="1" s="1"/>
  <c r="A11697" i="1" s="1"/>
  <c r="M5848" i="1"/>
  <c r="M11699" i="1" s="1"/>
  <c r="L5848" i="1"/>
  <c r="L11699" i="1" s="1"/>
  <c r="H5848" i="1"/>
  <c r="H11699" i="1" s="1"/>
  <c r="G5848" i="1"/>
  <c r="G11699" i="1" s="1"/>
  <c r="F5848" i="1"/>
  <c r="F11699" i="1" s="1"/>
  <c r="E5848" i="1"/>
  <c r="E11699" i="1" s="1"/>
  <c r="D5848" i="1"/>
  <c r="D11699" i="1" s="1"/>
  <c r="C5848" i="1"/>
  <c r="C11699" i="1" s="1"/>
  <c r="B5848" i="1"/>
  <c r="O5848" i="1" s="1"/>
  <c r="R5848" i="1" s="1"/>
  <c r="A5848" i="1"/>
  <c r="A8772" i="1" s="1"/>
  <c r="A11696" i="1" s="1"/>
  <c r="M5847" i="1"/>
  <c r="M11698" i="1" s="1"/>
  <c r="L5847" i="1"/>
  <c r="L11698" i="1" s="1"/>
  <c r="H5847" i="1"/>
  <c r="H11698" i="1" s="1"/>
  <c r="G5847" i="1"/>
  <c r="G11698" i="1" s="1"/>
  <c r="F5847" i="1"/>
  <c r="F11698" i="1" s="1"/>
  <c r="E5847" i="1"/>
  <c r="E11698" i="1" s="1"/>
  <c r="D5847" i="1"/>
  <c r="D11698" i="1" s="1"/>
  <c r="C5847" i="1"/>
  <c r="C11698" i="1" s="1"/>
  <c r="B5847" i="1"/>
  <c r="O5847" i="1" s="1"/>
  <c r="R5847" i="1" s="1"/>
  <c r="A5847" i="1"/>
  <c r="A8771" i="1" s="1"/>
  <c r="A11695" i="1" s="1"/>
  <c r="M5846" i="1"/>
  <c r="M11697" i="1" s="1"/>
  <c r="L5846" i="1"/>
  <c r="L11697" i="1" s="1"/>
  <c r="H5846" i="1"/>
  <c r="H11697" i="1" s="1"/>
  <c r="G5846" i="1"/>
  <c r="G11697" i="1" s="1"/>
  <c r="F5846" i="1"/>
  <c r="F11697" i="1" s="1"/>
  <c r="E5846" i="1"/>
  <c r="E11697" i="1" s="1"/>
  <c r="D5846" i="1"/>
  <c r="D11697" i="1" s="1"/>
  <c r="C5846" i="1"/>
  <c r="C11697" i="1" s="1"/>
  <c r="B5846" i="1"/>
  <c r="Q5846" i="1" s="1"/>
  <c r="A5846" i="1"/>
  <c r="A8770" i="1" s="1"/>
  <c r="A11694" i="1" s="1"/>
  <c r="M5845" i="1"/>
  <c r="M11696" i="1" s="1"/>
  <c r="L5845" i="1"/>
  <c r="L11696" i="1" s="1"/>
  <c r="H5845" i="1"/>
  <c r="H11696" i="1" s="1"/>
  <c r="G5845" i="1"/>
  <c r="G11696" i="1" s="1"/>
  <c r="F5845" i="1"/>
  <c r="F11696" i="1" s="1"/>
  <c r="E5845" i="1"/>
  <c r="E11696" i="1" s="1"/>
  <c r="D5845" i="1"/>
  <c r="D11696" i="1" s="1"/>
  <c r="C5845" i="1"/>
  <c r="C11696" i="1" s="1"/>
  <c r="B5845" i="1"/>
  <c r="A5845" i="1"/>
  <c r="A8769" i="1" s="1"/>
  <c r="A11693" i="1" s="1"/>
  <c r="M5844" i="1"/>
  <c r="M11695" i="1" s="1"/>
  <c r="L5844" i="1"/>
  <c r="L11695" i="1" s="1"/>
  <c r="H5844" i="1"/>
  <c r="H11695" i="1" s="1"/>
  <c r="G5844" i="1"/>
  <c r="G11695" i="1" s="1"/>
  <c r="F5844" i="1"/>
  <c r="F11695" i="1" s="1"/>
  <c r="E5844" i="1"/>
  <c r="E11695" i="1" s="1"/>
  <c r="D5844" i="1"/>
  <c r="D11695" i="1" s="1"/>
  <c r="C5844" i="1"/>
  <c r="C11695" i="1" s="1"/>
  <c r="B5844" i="1"/>
  <c r="A5844" i="1"/>
  <c r="A8768" i="1" s="1"/>
  <c r="A11692" i="1" s="1"/>
  <c r="M5843" i="1"/>
  <c r="M11694" i="1" s="1"/>
  <c r="L5843" i="1"/>
  <c r="L11694" i="1" s="1"/>
  <c r="H5843" i="1"/>
  <c r="H11694" i="1" s="1"/>
  <c r="G5843" i="1"/>
  <c r="G11694" i="1" s="1"/>
  <c r="F5843" i="1"/>
  <c r="F11694" i="1" s="1"/>
  <c r="E5843" i="1"/>
  <c r="E11694" i="1" s="1"/>
  <c r="D5843" i="1"/>
  <c r="D11694" i="1" s="1"/>
  <c r="C5843" i="1"/>
  <c r="C11694" i="1" s="1"/>
  <c r="B5843" i="1"/>
  <c r="O5843" i="1" s="1"/>
  <c r="R5843" i="1" s="1"/>
  <c r="A5843" i="1"/>
  <c r="A8767" i="1" s="1"/>
  <c r="A11691" i="1" s="1"/>
  <c r="M5842" i="1"/>
  <c r="M11693" i="1" s="1"/>
  <c r="L5842" i="1"/>
  <c r="L11693" i="1" s="1"/>
  <c r="H5842" i="1"/>
  <c r="H11693" i="1" s="1"/>
  <c r="G5842" i="1"/>
  <c r="G11693" i="1" s="1"/>
  <c r="F5842" i="1"/>
  <c r="F11693" i="1" s="1"/>
  <c r="E5842" i="1"/>
  <c r="E11693" i="1" s="1"/>
  <c r="D5842" i="1"/>
  <c r="D11693" i="1" s="1"/>
  <c r="C5842" i="1"/>
  <c r="C11693" i="1" s="1"/>
  <c r="B5842" i="1"/>
  <c r="O5842" i="1" s="1"/>
  <c r="R5842" i="1" s="1"/>
  <c r="A5842" i="1"/>
  <c r="A8766" i="1" s="1"/>
  <c r="A11690" i="1" s="1"/>
  <c r="M5841" i="1"/>
  <c r="M11692" i="1" s="1"/>
  <c r="L5841" i="1"/>
  <c r="L11692" i="1" s="1"/>
  <c r="H5841" i="1"/>
  <c r="H11692" i="1" s="1"/>
  <c r="G5841" i="1"/>
  <c r="G11692" i="1" s="1"/>
  <c r="F5841" i="1"/>
  <c r="F11692" i="1" s="1"/>
  <c r="E5841" i="1"/>
  <c r="E11692" i="1" s="1"/>
  <c r="D5841" i="1"/>
  <c r="D11692" i="1" s="1"/>
  <c r="C5841" i="1"/>
  <c r="C11692" i="1" s="1"/>
  <c r="B5841" i="1"/>
  <c r="O5841" i="1" s="1"/>
  <c r="R5841" i="1" s="1"/>
  <c r="A5841" i="1"/>
  <c r="A8765" i="1" s="1"/>
  <c r="A11689" i="1" s="1"/>
  <c r="M5840" i="1"/>
  <c r="M11691" i="1" s="1"/>
  <c r="L5840" i="1"/>
  <c r="L11691" i="1" s="1"/>
  <c r="H5840" i="1"/>
  <c r="H11691" i="1" s="1"/>
  <c r="G5840" i="1"/>
  <c r="G11691" i="1" s="1"/>
  <c r="F5840" i="1"/>
  <c r="F11691" i="1" s="1"/>
  <c r="E5840" i="1"/>
  <c r="E11691" i="1" s="1"/>
  <c r="D5840" i="1"/>
  <c r="D11691" i="1" s="1"/>
  <c r="C5840" i="1"/>
  <c r="C11691" i="1" s="1"/>
  <c r="B5840" i="1"/>
  <c r="O5840" i="1" s="1"/>
  <c r="R5840" i="1" s="1"/>
  <c r="A5840" i="1"/>
  <c r="A8764" i="1" s="1"/>
  <c r="A11688" i="1" s="1"/>
  <c r="M5839" i="1"/>
  <c r="M11690" i="1" s="1"/>
  <c r="L5839" i="1"/>
  <c r="L11690" i="1" s="1"/>
  <c r="H5839" i="1"/>
  <c r="H11690" i="1" s="1"/>
  <c r="G5839" i="1"/>
  <c r="G11690" i="1" s="1"/>
  <c r="F5839" i="1"/>
  <c r="F11690" i="1" s="1"/>
  <c r="E5839" i="1"/>
  <c r="E11690" i="1" s="1"/>
  <c r="D5839" i="1"/>
  <c r="D11690" i="1" s="1"/>
  <c r="C5839" i="1"/>
  <c r="C11690" i="1" s="1"/>
  <c r="B5839" i="1"/>
  <c r="O5839" i="1" s="1"/>
  <c r="R5839" i="1" s="1"/>
  <c r="A5839" i="1"/>
  <c r="A8763" i="1" s="1"/>
  <c r="A11687" i="1" s="1"/>
  <c r="M5838" i="1"/>
  <c r="M11689" i="1" s="1"/>
  <c r="L5838" i="1"/>
  <c r="L11689" i="1" s="1"/>
  <c r="H5838" i="1"/>
  <c r="H11689" i="1" s="1"/>
  <c r="G5838" i="1"/>
  <c r="G11689" i="1" s="1"/>
  <c r="F5838" i="1"/>
  <c r="F11689" i="1" s="1"/>
  <c r="E5838" i="1"/>
  <c r="E11689" i="1" s="1"/>
  <c r="D5838" i="1"/>
  <c r="D11689" i="1" s="1"/>
  <c r="C5838" i="1"/>
  <c r="C11689" i="1" s="1"/>
  <c r="B5838" i="1"/>
  <c r="A5838" i="1"/>
  <c r="A8762" i="1" s="1"/>
  <c r="A11686" i="1" s="1"/>
  <c r="M5837" i="1"/>
  <c r="M11688" i="1" s="1"/>
  <c r="L5837" i="1"/>
  <c r="L11688" i="1" s="1"/>
  <c r="H5837" i="1"/>
  <c r="H11688" i="1" s="1"/>
  <c r="G5837" i="1"/>
  <c r="G11688" i="1" s="1"/>
  <c r="F5837" i="1"/>
  <c r="F11688" i="1" s="1"/>
  <c r="E5837" i="1"/>
  <c r="E11688" i="1" s="1"/>
  <c r="D5837" i="1"/>
  <c r="D11688" i="1" s="1"/>
  <c r="C5837" i="1"/>
  <c r="C11688" i="1" s="1"/>
  <c r="B5837" i="1"/>
  <c r="O5837" i="1" s="1"/>
  <c r="R5837" i="1" s="1"/>
  <c r="A5837" i="1"/>
  <c r="A8761" i="1" s="1"/>
  <c r="A11685" i="1" s="1"/>
  <c r="M5836" i="1"/>
  <c r="M11687" i="1" s="1"/>
  <c r="L5836" i="1"/>
  <c r="L11687" i="1" s="1"/>
  <c r="H5836" i="1"/>
  <c r="H11687" i="1" s="1"/>
  <c r="G5836" i="1"/>
  <c r="G11687" i="1" s="1"/>
  <c r="F5836" i="1"/>
  <c r="F11687" i="1" s="1"/>
  <c r="E5836" i="1"/>
  <c r="E11687" i="1" s="1"/>
  <c r="D5836" i="1"/>
  <c r="D11687" i="1" s="1"/>
  <c r="C5836" i="1"/>
  <c r="C11687" i="1" s="1"/>
  <c r="B5836" i="1"/>
  <c r="Q5836" i="1" s="1"/>
  <c r="A5836" i="1"/>
  <c r="A8760" i="1" s="1"/>
  <c r="A11684" i="1" s="1"/>
  <c r="M5835" i="1"/>
  <c r="M11686" i="1" s="1"/>
  <c r="L5835" i="1"/>
  <c r="L11686" i="1" s="1"/>
  <c r="H5835" i="1"/>
  <c r="H11686" i="1" s="1"/>
  <c r="G5835" i="1"/>
  <c r="G11686" i="1" s="1"/>
  <c r="F5835" i="1"/>
  <c r="F11686" i="1" s="1"/>
  <c r="E5835" i="1"/>
  <c r="E11686" i="1" s="1"/>
  <c r="D5835" i="1"/>
  <c r="D11686" i="1" s="1"/>
  <c r="C5835" i="1"/>
  <c r="C11686" i="1" s="1"/>
  <c r="B5835" i="1"/>
  <c r="O5835" i="1" s="1"/>
  <c r="R5835" i="1" s="1"/>
  <c r="A5835" i="1"/>
  <c r="A8759" i="1" s="1"/>
  <c r="A11683" i="1" s="1"/>
  <c r="M5834" i="1"/>
  <c r="M11685" i="1" s="1"/>
  <c r="L5834" i="1"/>
  <c r="L11685" i="1" s="1"/>
  <c r="H5834" i="1"/>
  <c r="H11685" i="1" s="1"/>
  <c r="G5834" i="1"/>
  <c r="G11685" i="1" s="1"/>
  <c r="F5834" i="1"/>
  <c r="F11685" i="1" s="1"/>
  <c r="E5834" i="1"/>
  <c r="E11685" i="1" s="1"/>
  <c r="D5834" i="1"/>
  <c r="D11685" i="1" s="1"/>
  <c r="C5834" i="1"/>
  <c r="C11685" i="1" s="1"/>
  <c r="B5834" i="1"/>
  <c r="A5834" i="1"/>
  <c r="A8758" i="1" s="1"/>
  <c r="A11682" i="1" s="1"/>
  <c r="M5833" i="1"/>
  <c r="M11684" i="1" s="1"/>
  <c r="L5833" i="1"/>
  <c r="L11684" i="1" s="1"/>
  <c r="H5833" i="1"/>
  <c r="H11684" i="1" s="1"/>
  <c r="G5833" i="1"/>
  <c r="G11684" i="1" s="1"/>
  <c r="F5833" i="1"/>
  <c r="F11684" i="1" s="1"/>
  <c r="E5833" i="1"/>
  <c r="E11684" i="1" s="1"/>
  <c r="D5833" i="1"/>
  <c r="D11684" i="1" s="1"/>
  <c r="C5833" i="1"/>
  <c r="C11684" i="1" s="1"/>
  <c r="B5833" i="1"/>
  <c r="O5833" i="1" s="1"/>
  <c r="R5833" i="1" s="1"/>
  <c r="A5833" i="1"/>
  <c r="A8757" i="1" s="1"/>
  <c r="A11681" i="1" s="1"/>
  <c r="M5832" i="1"/>
  <c r="M11683" i="1" s="1"/>
  <c r="L5832" i="1"/>
  <c r="L11683" i="1" s="1"/>
  <c r="H5832" i="1"/>
  <c r="H11683" i="1" s="1"/>
  <c r="G5832" i="1"/>
  <c r="G11683" i="1" s="1"/>
  <c r="F5832" i="1"/>
  <c r="F11683" i="1" s="1"/>
  <c r="E5832" i="1"/>
  <c r="E11683" i="1" s="1"/>
  <c r="D5832" i="1"/>
  <c r="D11683" i="1" s="1"/>
  <c r="C5832" i="1"/>
  <c r="C11683" i="1" s="1"/>
  <c r="B5832" i="1"/>
  <c r="Q5832" i="1" s="1"/>
  <c r="A5832" i="1"/>
  <c r="A8756" i="1" s="1"/>
  <c r="A11680" i="1" s="1"/>
  <c r="M5831" i="1"/>
  <c r="M11682" i="1" s="1"/>
  <c r="L5831" i="1"/>
  <c r="L11682" i="1" s="1"/>
  <c r="H5831" i="1"/>
  <c r="H11682" i="1" s="1"/>
  <c r="G5831" i="1"/>
  <c r="G11682" i="1" s="1"/>
  <c r="F5831" i="1"/>
  <c r="F11682" i="1" s="1"/>
  <c r="E5831" i="1"/>
  <c r="E11682" i="1" s="1"/>
  <c r="D5831" i="1"/>
  <c r="D11682" i="1" s="1"/>
  <c r="C5831" i="1"/>
  <c r="C11682" i="1" s="1"/>
  <c r="B5831" i="1"/>
  <c r="Q5831" i="1" s="1"/>
  <c r="A5831" i="1"/>
  <c r="A8755" i="1" s="1"/>
  <c r="A11679" i="1" s="1"/>
  <c r="M5830" i="1"/>
  <c r="M11681" i="1" s="1"/>
  <c r="L5830" i="1"/>
  <c r="L11681" i="1" s="1"/>
  <c r="H5830" i="1"/>
  <c r="H11681" i="1" s="1"/>
  <c r="G5830" i="1"/>
  <c r="G11681" i="1" s="1"/>
  <c r="F5830" i="1"/>
  <c r="F11681" i="1" s="1"/>
  <c r="E5830" i="1"/>
  <c r="E11681" i="1" s="1"/>
  <c r="D5830" i="1"/>
  <c r="D11681" i="1" s="1"/>
  <c r="C5830" i="1"/>
  <c r="C11681" i="1" s="1"/>
  <c r="B5830" i="1"/>
  <c r="O5830" i="1" s="1"/>
  <c r="R5830" i="1" s="1"/>
  <c r="A5830" i="1"/>
  <c r="A8754" i="1" s="1"/>
  <c r="A11678" i="1" s="1"/>
  <c r="M5829" i="1"/>
  <c r="M11680" i="1" s="1"/>
  <c r="L5829" i="1"/>
  <c r="L11680" i="1" s="1"/>
  <c r="H5829" i="1"/>
  <c r="H11680" i="1" s="1"/>
  <c r="G5829" i="1"/>
  <c r="G11680" i="1" s="1"/>
  <c r="F5829" i="1"/>
  <c r="F11680" i="1" s="1"/>
  <c r="E5829" i="1"/>
  <c r="E11680" i="1" s="1"/>
  <c r="D5829" i="1"/>
  <c r="D11680" i="1" s="1"/>
  <c r="C5829" i="1"/>
  <c r="C11680" i="1" s="1"/>
  <c r="B5829" i="1"/>
  <c r="O5829" i="1" s="1"/>
  <c r="R5829" i="1" s="1"/>
  <c r="A5829" i="1"/>
  <c r="A8753" i="1" s="1"/>
  <c r="A11677" i="1" s="1"/>
  <c r="M5828" i="1"/>
  <c r="M11679" i="1" s="1"/>
  <c r="L5828" i="1"/>
  <c r="L11679" i="1" s="1"/>
  <c r="H5828" i="1"/>
  <c r="H11679" i="1" s="1"/>
  <c r="G5828" i="1"/>
  <c r="G11679" i="1" s="1"/>
  <c r="F5828" i="1"/>
  <c r="F11679" i="1" s="1"/>
  <c r="E5828" i="1"/>
  <c r="E11679" i="1" s="1"/>
  <c r="D5828" i="1"/>
  <c r="D11679" i="1" s="1"/>
  <c r="C5828" i="1"/>
  <c r="C11679" i="1" s="1"/>
  <c r="B5828" i="1"/>
  <c r="O5828" i="1" s="1"/>
  <c r="R5828" i="1" s="1"/>
  <c r="A5828" i="1"/>
  <c r="A8752" i="1" s="1"/>
  <c r="A11676" i="1" s="1"/>
  <c r="M5827" i="1"/>
  <c r="M11678" i="1" s="1"/>
  <c r="L5827" i="1"/>
  <c r="L11678" i="1" s="1"/>
  <c r="H5827" i="1"/>
  <c r="H11678" i="1" s="1"/>
  <c r="G5827" i="1"/>
  <c r="G11678" i="1" s="1"/>
  <c r="F5827" i="1"/>
  <c r="F11678" i="1" s="1"/>
  <c r="E5827" i="1"/>
  <c r="E11678" i="1" s="1"/>
  <c r="D5827" i="1"/>
  <c r="D11678" i="1" s="1"/>
  <c r="C5827" i="1"/>
  <c r="C11678" i="1" s="1"/>
  <c r="B5827" i="1"/>
  <c r="Q5827" i="1" s="1"/>
  <c r="A5827" i="1"/>
  <c r="A8751" i="1" s="1"/>
  <c r="A11675" i="1" s="1"/>
  <c r="M5826" i="1"/>
  <c r="M11677" i="1" s="1"/>
  <c r="L5826" i="1"/>
  <c r="L11677" i="1" s="1"/>
  <c r="H5826" i="1"/>
  <c r="H11677" i="1" s="1"/>
  <c r="G5826" i="1"/>
  <c r="G11677" i="1" s="1"/>
  <c r="F5826" i="1"/>
  <c r="F11677" i="1" s="1"/>
  <c r="E5826" i="1"/>
  <c r="E11677" i="1" s="1"/>
  <c r="D5826" i="1"/>
  <c r="D11677" i="1" s="1"/>
  <c r="C5826" i="1"/>
  <c r="C11677" i="1" s="1"/>
  <c r="B5826" i="1"/>
  <c r="O5826" i="1" s="1"/>
  <c r="R5826" i="1" s="1"/>
  <c r="A5826" i="1"/>
  <c r="A8750" i="1" s="1"/>
  <c r="A11674" i="1" s="1"/>
  <c r="M5825" i="1"/>
  <c r="M11676" i="1" s="1"/>
  <c r="L5825" i="1"/>
  <c r="L11676" i="1" s="1"/>
  <c r="H5825" i="1"/>
  <c r="H11676" i="1" s="1"/>
  <c r="G5825" i="1"/>
  <c r="G11676" i="1" s="1"/>
  <c r="F5825" i="1"/>
  <c r="F11676" i="1" s="1"/>
  <c r="E5825" i="1"/>
  <c r="E11676" i="1" s="1"/>
  <c r="D5825" i="1"/>
  <c r="D11676" i="1" s="1"/>
  <c r="C5825" i="1"/>
  <c r="C11676" i="1" s="1"/>
  <c r="B5825" i="1"/>
  <c r="A5825" i="1"/>
  <c r="A8749" i="1" s="1"/>
  <c r="A11673" i="1" s="1"/>
  <c r="M5824" i="1"/>
  <c r="M11675" i="1" s="1"/>
  <c r="L5824" i="1"/>
  <c r="L11675" i="1" s="1"/>
  <c r="H5824" i="1"/>
  <c r="H11675" i="1" s="1"/>
  <c r="G5824" i="1"/>
  <c r="G11675" i="1" s="1"/>
  <c r="F5824" i="1"/>
  <c r="F11675" i="1" s="1"/>
  <c r="E5824" i="1"/>
  <c r="E11675" i="1" s="1"/>
  <c r="D5824" i="1"/>
  <c r="D11675" i="1" s="1"/>
  <c r="C5824" i="1"/>
  <c r="C11675" i="1" s="1"/>
  <c r="B5824" i="1"/>
  <c r="A5824" i="1"/>
  <c r="A8748" i="1" s="1"/>
  <c r="A11672" i="1" s="1"/>
  <c r="M5823" i="1"/>
  <c r="M11674" i="1" s="1"/>
  <c r="L5823" i="1"/>
  <c r="L11674" i="1" s="1"/>
  <c r="H5823" i="1"/>
  <c r="H11674" i="1" s="1"/>
  <c r="G5823" i="1"/>
  <c r="G11674" i="1" s="1"/>
  <c r="F5823" i="1"/>
  <c r="F11674" i="1" s="1"/>
  <c r="E5823" i="1"/>
  <c r="E11674" i="1" s="1"/>
  <c r="D5823" i="1"/>
  <c r="D11674" i="1" s="1"/>
  <c r="C5823" i="1"/>
  <c r="C11674" i="1" s="1"/>
  <c r="B5823" i="1"/>
  <c r="O5823" i="1" s="1"/>
  <c r="R5823" i="1" s="1"/>
  <c r="A5823" i="1"/>
  <c r="A8747" i="1" s="1"/>
  <c r="A11671" i="1" s="1"/>
  <c r="M5822" i="1"/>
  <c r="M11673" i="1" s="1"/>
  <c r="L5822" i="1"/>
  <c r="L11673" i="1" s="1"/>
  <c r="H5822" i="1"/>
  <c r="H11673" i="1" s="1"/>
  <c r="G5822" i="1"/>
  <c r="G11673" i="1" s="1"/>
  <c r="F5822" i="1"/>
  <c r="F11673" i="1" s="1"/>
  <c r="E5822" i="1"/>
  <c r="E11673" i="1" s="1"/>
  <c r="D5822" i="1"/>
  <c r="D11673" i="1" s="1"/>
  <c r="C5822" i="1"/>
  <c r="C11673" i="1" s="1"/>
  <c r="B5822" i="1"/>
  <c r="O5822" i="1" s="1"/>
  <c r="R5822" i="1" s="1"/>
  <c r="A5822" i="1"/>
  <c r="A8746" i="1" s="1"/>
  <c r="A11670" i="1" s="1"/>
  <c r="M5821" i="1"/>
  <c r="M11672" i="1" s="1"/>
  <c r="L5821" i="1"/>
  <c r="L11672" i="1" s="1"/>
  <c r="H5821" i="1"/>
  <c r="H11672" i="1" s="1"/>
  <c r="G5821" i="1"/>
  <c r="G11672" i="1" s="1"/>
  <c r="F5821" i="1"/>
  <c r="F11672" i="1" s="1"/>
  <c r="E5821" i="1"/>
  <c r="E11672" i="1" s="1"/>
  <c r="D5821" i="1"/>
  <c r="D11672" i="1" s="1"/>
  <c r="C5821" i="1"/>
  <c r="C11672" i="1" s="1"/>
  <c r="B5821" i="1"/>
  <c r="O5821" i="1" s="1"/>
  <c r="R5821" i="1" s="1"/>
  <c r="A5821" i="1"/>
  <c r="A8745" i="1" s="1"/>
  <c r="A11669" i="1" s="1"/>
  <c r="M5820" i="1"/>
  <c r="M11671" i="1" s="1"/>
  <c r="L5820" i="1"/>
  <c r="L11671" i="1" s="1"/>
  <c r="H5820" i="1"/>
  <c r="H11671" i="1" s="1"/>
  <c r="G5820" i="1"/>
  <c r="G11671" i="1" s="1"/>
  <c r="F5820" i="1"/>
  <c r="F11671" i="1" s="1"/>
  <c r="E5820" i="1"/>
  <c r="E11671" i="1" s="1"/>
  <c r="D5820" i="1"/>
  <c r="D11671" i="1" s="1"/>
  <c r="C5820" i="1"/>
  <c r="C11671" i="1" s="1"/>
  <c r="B5820" i="1"/>
  <c r="O5820" i="1" s="1"/>
  <c r="R5820" i="1" s="1"/>
  <c r="A5820" i="1"/>
  <c r="A8744" i="1" s="1"/>
  <c r="A11668" i="1" s="1"/>
  <c r="M5819" i="1"/>
  <c r="M11670" i="1" s="1"/>
  <c r="L5819" i="1"/>
  <c r="L11670" i="1" s="1"/>
  <c r="H5819" i="1"/>
  <c r="H11670" i="1" s="1"/>
  <c r="G5819" i="1"/>
  <c r="G11670" i="1" s="1"/>
  <c r="F5819" i="1"/>
  <c r="F11670" i="1" s="1"/>
  <c r="E5819" i="1"/>
  <c r="E11670" i="1" s="1"/>
  <c r="D5819" i="1"/>
  <c r="D11670" i="1" s="1"/>
  <c r="C5819" i="1"/>
  <c r="C11670" i="1" s="1"/>
  <c r="B5819" i="1"/>
  <c r="O5819" i="1" s="1"/>
  <c r="R5819" i="1" s="1"/>
  <c r="A5819" i="1"/>
  <c r="A8743" i="1" s="1"/>
  <c r="A11667" i="1" s="1"/>
  <c r="M5818" i="1"/>
  <c r="M11669" i="1" s="1"/>
  <c r="L5818" i="1"/>
  <c r="L11669" i="1" s="1"/>
  <c r="H5818" i="1"/>
  <c r="H11669" i="1" s="1"/>
  <c r="G5818" i="1"/>
  <c r="G11669" i="1" s="1"/>
  <c r="F5818" i="1"/>
  <c r="F11669" i="1" s="1"/>
  <c r="E5818" i="1"/>
  <c r="E11669" i="1" s="1"/>
  <c r="D5818" i="1"/>
  <c r="D11669" i="1" s="1"/>
  <c r="C5818" i="1"/>
  <c r="C11669" i="1" s="1"/>
  <c r="B5818" i="1"/>
  <c r="O5818" i="1" s="1"/>
  <c r="R5818" i="1" s="1"/>
  <c r="A5818" i="1"/>
  <c r="A8742" i="1" s="1"/>
  <c r="A11666" i="1" s="1"/>
  <c r="M5817" i="1"/>
  <c r="M11668" i="1" s="1"/>
  <c r="L5817" i="1"/>
  <c r="L11668" i="1" s="1"/>
  <c r="H5817" i="1"/>
  <c r="H11668" i="1" s="1"/>
  <c r="G5817" i="1"/>
  <c r="G11668" i="1" s="1"/>
  <c r="F5817" i="1"/>
  <c r="F11668" i="1" s="1"/>
  <c r="E5817" i="1"/>
  <c r="E11668" i="1" s="1"/>
  <c r="D5817" i="1"/>
  <c r="D11668" i="1" s="1"/>
  <c r="C5817" i="1"/>
  <c r="C11668" i="1" s="1"/>
  <c r="B5817" i="1"/>
  <c r="O5817" i="1" s="1"/>
  <c r="R5817" i="1" s="1"/>
  <c r="A5817" i="1"/>
  <c r="A8741" i="1" s="1"/>
  <c r="A11665" i="1" s="1"/>
  <c r="M5816" i="1"/>
  <c r="M11667" i="1" s="1"/>
  <c r="L5816" i="1"/>
  <c r="L11667" i="1" s="1"/>
  <c r="H5816" i="1"/>
  <c r="H11667" i="1" s="1"/>
  <c r="G5816" i="1"/>
  <c r="G11667" i="1" s="1"/>
  <c r="F5816" i="1"/>
  <c r="F11667" i="1" s="1"/>
  <c r="E5816" i="1"/>
  <c r="E11667" i="1" s="1"/>
  <c r="D5816" i="1"/>
  <c r="D11667" i="1" s="1"/>
  <c r="C5816" i="1"/>
  <c r="C11667" i="1" s="1"/>
  <c r="B5816" i="1"/>
  <c r="O5816" i="1" s="1"/>
  <c r="R5816" i="1" s="1"/>
  <c r="A5816" i="1"/>
  <c r="A8740" i="1" s="1"/>
  <c r="A11664" i="1" s="1"/>
  <c r="M5815" i="1"/>
  <c r="M11666" i="1" s="1"/>
  <c r="L5815" i="1"/>
  <c r="L11666" i="1" s="1"/>
  <c r="H5815" i="1"/>
  <c r="H11666" i="1" s="1"/>
  <c r="G5815" i="1"/>
  <c r="G11666" i="1" s="1"/>
  <c r="F5815" i="1"/>
  <c r="F11666" i="1" s="1"/>
  <c r="E5815" i="1"/>
  <c r="E11666" i="1" s="1"/>
  <c r="D5815" i="1"/>
  <c r="D11666" i="1" s="1"/>
  <c r="C5815" i="1"/>
  <c r="C11666" i="1" s="1"/>
  <c r="B5815" i="1"/>
  <c r="Q5815" i="1" s="1"/>
  <c r="A5815" i="1"/>
  <c r="A8739" i="1" s="1"/>
  <c r="A11663" i="1" s="1"/>
  <c r="M5814" i="1"/>
  <c r="M11665" i="1" s="1"/>
  <c r="L5814" i="1"/>
  <c r="L11665" i="1" s="1"/>
  <c r="H5814" i="1"/>
  <c r="H11665" i="1" s="1"/>
  <c r="G5814" i="1"/>
  <c r="G11665" i="1" s="1"/>
  <c r="F5814" i="1"/>
  <c r="F11665" i="1" s="1"/>
  <c r="E5814" i="1"/>
  <c r="E11665" i="1" s="1"/>
  <c r="D5814" i="1"/>
  <c r="D11665" i="1" s="1"/>
  <c r="C5814" i="1"/>
  <c r="C11665" i="1" s="1"/>
  <c r="B5814" i="1"/>
  <c r="A5814" i="1"/>
  <c r="A8738" i="1" s="1"/>
  <c r="A11662" i="1" s="1"/>
  <c r="M5813" i="1"/>
  <c r="M11664" i="1" s="1"/>
  <c r="L5813" i="1"/>
  <c r="L11664" i="1" s="1"/>
  <c r="H5813" i="1"/>
  <c r="H11664" i="1" s="1"/>
  <c r="G5813" i="1"/>
  <c r="G11664" i="1" s="1"/>
  <c r="F5813" i="1"/>
  <c r="F11664" i="1" s="1"/>
  <c r="E5813" i="1"/>
  <c r="E11664" i="1" s="1"/>
  <c r="D5813" i="1"/>
  <c r="D11664" i="1" s="1"/>
  <c r="C5813" i="1"/>
  <c r="C11664" i="1" s="1"/>
  <c r="B5813" i="1"/>
  <c r="B11664" i="1" s="1"/>
  <c r="Q11664" i="1" s="1"/>
  <c r="A5813" i="1"/>
  <c r="A8737" i="1" s="1"/>
  <c r="A11661" i="1" s="1"/>
  <c r="M5812" i="1"/>
  <c r="M11663" i="1" s="1"/>
  <c r="L5812" i="1"/>
  <c r="L11663" i="1" s="1"/>
  <c r="H5812" i="1"/>
  <c r="H11663" i="1" s="1"/>
  <c r="G5812" i="1"/>
  <c r="G11663" i="1" s="1"/>
  <c r="F5812" i="1"/>
  <c r="F11663" i="1" s="1"/>
  <c r="E5812" i="1"/>
  <c r="E11663" i="1" s="1"/>
  <c r="D5812" i="1"/>
  <c r="D11663" i="1" s="1"/>
  <c r="C5812" i="1"/>
  <c r="C11663" i="1" s="1"/>
  <c r="B5812" i="1"/>
  <c r="N5812" i="1" s="1"/>
  <c r="A5812" i="1"/>
  <c r="A8736" i="1" s="1"/>
  <c r="A11660" i="1" s="1"/>
  <c r="M5811" i="1"/>
  <c r="M11662" i="1" s="1"/>
  <c r="L5811" i="1"/>
  <c r="L11662" i="1" s="1"/>
  <c r="H5811" i="1"/>
  <c r="H11662" i="1" s="1"/>
  <c r="G5811" i="1"/>
  <c r="G11662" i="1" s="1"/>
  <c r="F5811" i="1"/>
  <c r="F11662" i="1" s="1"/>
  <c r="E5811" i="1"/>
  <c r="E11662" i="1" s="1"/>
  <c r="D5811" i="1"/>
  <c r="D11662" i="1" s="1"/>
  <c r="C5811" i="1"/>
  <c r="C11662" i="1" s="1"/>
  <c r="B5811" i="1"/>
  <c r="B11662" i="1" s="1"/>
  <c r="A5811" i="1"/>
  <c r="A8735" i="1" s="1"/>
  <c r="A11659" i="1" s="1"/>
  <c r="M5810" i="1"/>
  <c r="M11661" i="1" s="1"/>
  <c r="L5810" i="1"/>
  <c r="L11661" i="1" s="1"/>
  <c r="H5810" i="1"/>
  <c r="H11661" i="1" s="1"/>
  <c r="G5810" i="1"/>
  <c r="G11661" i="1" s="1"/>
  <c r="F5810" i="1"/>
  <c r="F11661" i="1" s="1"/>
  <c r="E5810" i="1"/>
  <c r="E11661" i="1" s="1"/>
  <c r="D5810" i="1"/>
  <c r="D11661" i="1" s="1"/>
  <c r="C5810" i="1"/>
  <c r="C11661" i="1" s="1"/>
  <c r="B5810" i="1"/>
  <c r="B11661" i="1" s="1"/>
  <c r="A5810" i="1"/>
  <c r="A8734" i="1" s="1"/>
  <c r="A11658" i="1" s="1"/>
  <c r="M5809" i="1"/>
  <c r="M11660" i="1" s="1"/>
  <c r="L5809" i="1"/>
  <c r="L11660" i="1" s="1"/>
  <c r="H5809" i="1"/>
  <c r="H11660" i="1" s="1"/>
  <c r="G5809" i="1"/>
  <c r="G11660" i="1" s="1"/>
  <c r="F5809" i="1"/>
  <c r="F11660" i="1" s="1"/>
  <c r="E5809" i="1"/>
  <c r="E11660" i="1" s="1"/>
  <c r="D5809" i="1"/>
  <c r="D11660" i="1" s="1"/>
  <c r="C5809" i="1"/>
  <c r="C11660" i="1" s="1"/>
  <c r="B5809" i="1"/>
  <c r="B11660" i="1" s="1"/>
  <c r="A5809" i="1"/>
  <c r="A8733" i="1" s="1"/>
  <c r="A11657" i="1" s="1"/>
  <c r="M5808" i="1"/>
  <c r="M11659" i="1" s="1"/>
  <c r="L5808" i="1"/>
  <c r="L11659" i="1" s="1"/>
  <c r="H5808" i="1"/>
  <c r="H11659" i="1" s="1"/>
  <c r="G5808" i="1"/>
  <c r="G11659" i="1" s="1"/>
  <c r="F5808" i="1"/>
  <c r="F11659" i="1" s="1"/>
  <c r="E5808" i="1"/>
  <c r="E11659" i="1" s="1"/>
  <c r="D5808" i="1"/>
  <c r="D11659" i="1" s="1"/>
  <c r="C5808" i="1"/>
  <c r="C11659" i="1" s="1"/>
  <c r="B5808" i="1"/>
  <c r="B11659" i="1" s="1"/>
  <c r="A5808" i="1"/>
  <c r="A8732" i="1" s="1"/>
  <c r="A11656" i="1" s="1"/>
  <c r="M5807" i="1"/>
  <c r="M11658" i="1" s="1"/>
  <c r="L5807" i="1"/>
  <c r="L11658" i="1" s="1"/>
  <c r="H5807" i="1"/>
  <c r="H11658" i="1" s="1"/>
  <c r="G5807" i="1"/>
  <c r="G11658" i="1" s="1"/>
  <c r="F5807" i="1"/>
  <c r="F11658" i="1" s="1"/>
  <c r="E5807" i="1"/>
  <c r="E11658" i="1" s="1"/>
  <c r="D5807" i="1"/>
  <c r="D11658" i="1" s="1"/>
  <c r="C5807" i="1"/>
  <c r="C11658" i="1" s="1"/>
  <c r="B5807" i="1"/>
  <c r="B11658" i="1" s="1"/>
  <c r="A5807" i="1"/>
  <c r="A8731" i="1" s="1"/>
  <c r="A11655" i="1" s="1"/>
  <c r="M5806" i="1"/>
  <c r="M11657" i="1" s="1"/>
  <c r="L5806" i="1"/>
  <c r="L11657" i="1" s="1"/>
  <c r="H5806" i="1"/>
  <c r="H11657" i="1" s="1"/>
  <c r="G5806" i="1"/>
  <c r="G11657" i="1" s="1"/>
  <c r="F5806" i="1"/>
  <c r="F11657" i="1" s="1"/>
  <c r="E5806" i="1"/>
  <c r="E11657" i="1" s="1"/>
  <c r="D5806" i="1"/>
  <c r="D11657" i="1" s="1"/>
  <c r="C5806" i="1"/>
  <c r="C11657" i="1" s="1"/>
  <c r="B5806" i="1"/>
  <c r="B11657" i="1" s="1"/>
  <c r="A5806" i="1"/>
  <c r="A8730" i="1" s="1"/>
  <c r="A11654" i="1" s="1"/>
  <c r="M5805" i="1"/>
  <c r="M11656" i="1" s="1"/>
  <c r="L5805" i="1"/>
  <c r="L11656" i="1" s="1"/>
  <c r="H5805" i="1"/>
  <c r="H11656" i="1" s="1"/>
  <c r="G5805" i="1"/>
  <c r="G11656" i="1" s="1"/>
  <c r="F5805" i="1"/>
  <c r="F11656" i="1" s="1"/>
  <c r="E5805" i="1"/>
  <c r="E11656" i="1" s="1"/>
  <c r="D5805" i="1"/>
  <c r="D11656" i="1" s="1"/>
  <c r="C5805" i="1"/>
  <c r="C11656" i="1" s="1"/>
  <c r="B5805" i="1"/>
  <c r="P5805" i="1" s="1"/>
  <c r="A5805" i="1"/>
  <c r="A8729" i="1" s="1"/>
  <c r="A11653" i="1" s="1"/>
  <c r="M5804" i="1"/>
  <c r="M11655" i="1" s="1"/>
  <c r="L5804" i="1"/>
  <c r="L11655" i="1" s="1"/>
  <c r="H5804" i="1"/>
  <c r="H11655" i="1" s="1"/>
  <c r="G5804" i="1"/>
  <c r="G11655" i="1" s="1"/>
  <c r="F5804" i="1"/>
  <c r="F11655" i="1" s="1"/>
  <c r="E5804" i="1"/>
  <c r="E11655" i="1" s="1"/>
  <c r="D5804" i="1"/>
  <c r="D11655" i="1" s="1"/>
  <c r="C5804" i="1"/>
  <c r="C11655" i="1" s="1"/>
  <c r="B5804" i="1"/>
  <c r="Q5804" i="1" s="1"/>
  <c r="A5804" i="1"/>
  <c r="A8728" i="1" s="1"/>
  <c r="A11652" i="1" s="1"/>
  <c r="M5803" i="1"/>
  <c r="M11654" i="1" s="1"/>
  <c r="L5803" i="1"/>
  <c r="L11654" i="1" s="1"/>
  <c r="H5803" i="1"/>
  <c r="H11654" i="1" s="1"/>
  <c r="G5803" i="1"/>
  <c r="G11654" i="1" s="1"/>
  <c r="F5803" i="1"/>
  <c r="F11654" i="1" s="1"/>
  <c r="E5803" i="1"/>
  <c r="E11654" i="1" s="1"/>
  <c r="D5803" i="1"/>
  <c r="D11654" i="1" s="1"/>
  <c r="C5803" i="1"/>
  <c r="C11654" i="1" s="1"/>
  <c r="B5803" i="1"/>
  <c r="B11654" i="1" s="1"/>
  <c r="A5803" i="1"/>
  <c r="A8727" i="1" s="1"/>
  <c r="A11651" i="1" s="1"/>
  <c r="M5802" i="1"/>
  <c r="M11653" i="1" s="1"/>
  <c r="L5802" i="1"/>
  <c r="L11653" i="1" s="1"/>
  <c r="H5802" i="1"/>
  <c r="H11653" i="1" s="1"/>
  <c r="G5802" i="1"/>
  <c r="G11653" i="1" s="1"/>
  <c r="F5802" i="1"/>
  <c r="F11653" i="1" s="1"/>
  <c r="E5802" i="1"/>
  <c r="E11653" i="1" s="1"/>
  <c r="D5802" i="1"/>
  <c r="D11653" i="1" s="1"/>
  <c r="C5802" i="1"/>
  <c r="C11653" i="1" s="1"/>
  <c r="B5802" i="1"/>
  <c r="B11653" i="1" s="1"/>
  <c r="A5802" i="1"/>
  <c r="A8726" i="1" s="1"/>
  <c r="A11650" i="1" s="1"/>
  <c r="M5801" i="1"/>
  <c r="M11652" i="1" s="1"/>
  <c r="L5801" i="1"/>
  <c r="L11652" i="1" s="1"/>
  <c r="H5801" i="1"/>
  <c r="H11652" i="1" s="1"/>
  <c r="G5801" i="1"/>
  <c r="G11652" i="1" s="1"/>
  <c r="F5801" i="1"/>
  <c r="F11652" i="1" s="1"/>
  <c r="E5801" i="1"/>
  <c r="E11652" i="1" s="1"/>
  <c r="D5801" i="1"/>
  <c r="D11652" i="1" s="1"/>
  <c r="C5801" i="1"/>
  <c r="C11652" i="1" s="1"/>
  <c r="B5801" i="1"/>
  <c r="B11652" i="1" s="1"/>
  <c r="A5801" i="1"/>
  <c r="A8725" i="1" s="1"/>
  <c r="A11649" i="1" s="1"/>
  <c r="M5800" i="1"/>
  <c r="M11651" i="1" s="1"/>
  <c r="L5800" i="1"/>
  <c r="L11651" i="1" s="1"/>
  <c r="H5800" i="1"/>
  <c r="H11651" i="1" s="1"/>
  <c r="G5800" i="1"/>
  <c r="G11651" i="1" s="1"/>
  <c r="F5800" i="1"/>
  <c r="F11651" i="1" s="1"/>
  <c r="E5800" i="1"/>
  <c r="E11651" i="1" s="1"/>
  <c r="D5800" i="1"/>
  <c r="D11651" i="1" s="1"/>
  <c r="C5800" i="1"/>
  <c r="C11651" i="1" s="1"/>
  <c r="B5800" i="1"/>
  <c r="B11651" i="1" s="1"/>
  <c r="Q11651" i="1" s="1"/>
  <c r="A5800" i="1"/>
  <c r="A8724" i="1" s="1"/>
  <c r="A11648" i="1" s="1"/>
  <c r="M5799" i="1"/>
  <c r="M11650" i="1" s="1"/>
  <c r="L5799" i="1"/>
  <c r="L11650" i="1" s="1"/>
  <c r="H5799" i="1"/>
  <c r="H11650" i="1" s="1"/>
  <c r="G5799" i="1"/>
  <c r="G11650" i="1" s="1"/>
  <c r="F5799" i="1"/>
  <c r="F11650" i="1" s="1"/>
  <c r="E5799" i="1"/>
  <c r="E11650" i="1" s="1"/>
  <c r="D5799" i="1"/>
  <c r="D11650" i="1" s="1"/>
  <c r="C5799" i="1"/>
  <c r="C11650" i="1" s="1"/>
  <c r="B5799" i="1"/>
  <c r="B11650" i="1" s="1"/>
  <c r="A5799" i="1"/>
  <c r="A8723" i="1" s="1"/>
  <c r="A11647" i="1" s="1"/>
  <c r="M5798" i="1"/>
  <c r="M11649" i="1" s="1"/>
  <c r="L5798" i="1"/>
  <c r="L11649" i="1" s="1"/>
  <c r="H5798" i="1"/>
  <c r="H11649" i="1" s="1"/>
  <c r="G5798" i="1"/>
  <c r="G11649" i="1" s="1"/>
  <c r="F5798" i="1"/>
  <c r="F11649" i="1" s="1"/>
  <c r="E5798" i="1"/>
  <c r="E11649" i="1" s="1"/>
  <c r="D5798" i="1"/>
  <c r="D11649" i="1" s="1"/>
  <c r="C5798" i="1"/>
  <c r="C11649" i="1" s="1"/>
  <c r="B5798" i="1"/>
  <c r="B11649" i="1" s="1"/>
  <c r="A5798" i="1"/>
  <c r="A8722" i="1" s="1"/>
  <c r="A11646" i="1" s="1"/>
  <c r="M5797" i="1"/>
  <c r="M11648" i="1" s="1"/>
  <c r="L5797" i="1"/>
  <c r="L11648" i="1" s="1"/>
  <c r="H5797" i="1"/>
  <c r="H11648" i="1" s="1"/>
  <c r="G5797" i="1"/>
  <c r="G11648" i="1" s="1"/>
  <c r="F5797" i="1"/>
  <c r="F11648" i="1" s="1"/>
  <c r="E5797" i="1"/>
  <c r="E11648" i="1" s="1"/>
  <c r="D5797" i="1"/>
  <c r="D11648" i="1" s="1"/>
  <c r="C5797" i="1"/>
  <c r="C11648" i="1" s="1"/>
  <c r="B5797" i="1"/>
  <c r="A5797" i="1"/>
  <c r="A8721" i="1" s="1"/>
  <c r="A11645" i="1" s="1"/>
  <c r="M5796" i="1"/>
  <c r="M11647" i="1" s="1"/>
  <c r="L5796" i="1"/>
  <c r="L11647" i="1" s="1"/>
  <c r="H5796" i="1"/>
  <c r="H11647" i="1" s="1"/>
  <c r="G5796" i="1"/>
  <c r="G11647" i="1" s="1"/>
  <c r="F5796" i="1"/>
  <c r="F11647" i="1" s="1"/>
  <c r="E5796" i="1"/>
  <c r="E11647" i="1" s="1"/>
  <c r="D5796" i="1"/>
  <c r="D11647" i="1" s="1"/>
  <c r="C5796" i="1"/>
  <c r="C11647" i="1" s="1"/>
  <c r="B5796" i="1"/>
  <c r="A5796" i="1"/>
  <c r="A8720" i="1" s="1"/>
  <c r="A11644" i="1" s="1"/>
  <c r="M5795" i="1"/>
  <c r="M11646" i="1" s="1"/>
  <c r="L5795" i="1"/>
  <c r="L11646" i="1" s="1"/>
  <c r="H5795" i="1"/>
  <c r="H11646" i="1" s="1"/>
  <c r="G5795" i="1"/>
  <c r="G11646" i="1" s="1"/>
  <c r="F5795" i="1"/>
  <c r="F11646" i="1" s="1"/>
  <c r="E5795" i="1"/>
  <c r="E11646" i="1" s="1"/>
  <c r="D5795" i="1"/>
  <c r="D11646" i="1" s="1"/>
  <c r="C5795" i="1"/>
  <c r="C11646" i="1" s="1"/>
  <c r="B5795" i="1"/>
  <c r="B11646" i="1" s="1"/>
  <c r="A5795" i="1"/>
  <c r="A8719" i="1" s="1"/>
  <c r="A11643" i="1" s="1"/>
  <c r="M5794" i="1"/>
  <c r="M11645" i="1" s="1"/>
  <c r="L5794" i="1"/>
  <c r="L11645" i="1" s="1"/>
  <c r="H5794" i="1"/>
  <c r="H11645" i="1" s="1"/>
  <c r="G5794" i="1"/>
  <c r="G11645" i="1" s="1"/>
  <c r="F5794" i="1"/>
  <c r="F11645" i="1" s="1"/>
  <c r="E5794" i="1"/>
  <c r="E11645" i="1" s="1"/>
  <c r="D5794" i="1"/>
  <c r="D11645" i="1" s="1"/>
  <c r="C5794" i="1"/>
  <c r="C11645" i="1" s="1"/>
  <c r="B5794" i="1"/>
  <c r="B11645" i="1" s="1"/>
  <c r="A5794" i="1"/>
  <c r="A8718" i="1" s="1"/>
  <c r="A11642" i="1" s="1"/>
  <c r="M5793" i="1"/>
  <c r="M11644" i="1" s="1"/>
  <c r="L5793" i="1"/>
  <c r="L11644" i="1" s="1"/>
  <c r="H5793" i="1"/>
  <c r="H11644" i="1" s="1"/>
  <c r="G5793" i="1"/>
  <c r="G11644" i="1" s="1"/>
  <c r="F5793" i="1"/>
  <c r="F11644" i="1" s="1"/>
  <c r="E5793" i="1"/>
  <c r="E11644" i="1" s="1"/>
  <c r="D5793" i="1"/>
  <c r="D11644" i="1" s="1"/>
  <c r="C5793" i="1"/>
  <c r="C11644" i="1" s="1"/>
  <c r="B5793" i="1"/>
  <c r="A5793" i="1"/>
  <c r="A8717" i="1" s="1"/>
  <c r="A11641" i="1" s="1"/>
  <c r="M5792" i="1"/>
  <c r="M11643" i="1" s="1"/>
  <c r="L5792" i="1"/>
  <c r="L11643" i="1" s="1"/>
  <c r="H5792" i="1"/>
  <c r="H11643" i="1" s="1"/>
  <c r="G5792" i="1"/>
  <c r="G11643" i="1" s="1"/>
  <c r="F5792" i="1"/>
  <c r="F11643" i="1" s="1"/>
  <c r="E5792" i="1"/>
  <c r="E11643" i="1" s="1"/>
  <c r="D5792" i="1"/>
  <c r="D11643" i="1" s="1"/>
  <c r="C5792" i="1"/>
  <c r="C11643" i="1" s="1"/>
  <c r="B5792" i="1"/>
  <c r="B11643" i="1" s="1"/>
  <c r="A5792" i="1"/>
  <c r="A8716" i="1" s="1"/>
  <c r="A11640" i="1" s="1"/>
  <c r="M5791" i="1"/>
  <c r="M11642" i="1" s="1"/>
  <c r="L5791" i="1"/>
  <c r="L11642" i="1" s="1"/>
  <c r="H5791" i="1"/>
  <c r="H11642" i="1" s="1"/>
  <c r="G5791" i="1"/>
  <c r="G11642" i="1" s="1"/>
  <c r="F5791" i="1"/>
  <c r="F11642" i="1" s="1"/>
  <c r="E5791" i="1"/>
  <c r="E11642" i="1" s="1"/>
  <c r="D5791" i="1"/>
  <c r="D11642" i="1" s="1"/>
  <c r="C5791" i="1"/>
  <c r="C11642" i="1" s="1"/>
  <c r="B5791" i="1"/>
  <c r="B11642" i="1" s="1"/>
  <c r="A5791" i="1"/>
  <c r="A8715" i="1" s="1"/>
  <c r="A11639" i="1" s="1"/>
  <c r="M5790" i="1"/>
  <c r="M11641" i="1" s="1"/>
  <c r="L5790" i="1"/>
  <c r="L11641" i="1" s="1"/>
  <c r="H5790" i="1"/>
  <c r="H11641" i="1" s="1"/>
  <c r="G5790" i="1"/>
  <c r="G11641" i="1" s="1"/>
  <c r="F5790" i="1"/>
  <c r="F11641" i="1" s="1"/>
  <c r="E5790" i="1"/>
  <c r="E11641" i="1" s="1"/>
  <c r="D5790" i="1"/>
  <c r="D11641" i="1" s="1"/>
  <c r="C5790" i="1"/>
  <c r="C11641" i="1" s="1"/>
  <c r="B5790" i="1"/>
  <c r="B11641" i="1" s="1"/>
  <c r="A5790" i="1"/>
  <c r="A8714" i="1" s="1"/>
  <c r="A11638" i="1" s="1"/>
  <c r="M5789" i="1"/>
  <c r="M11640" i="1" s="1"/>
  <c r="L5789" i="1"/>
  <c r="L11640" i="1" s="1"/>
  <c r="H5789" i="1"/>
  <c r="H11640" i="1" s="1"/>
  <c r="G5789" i="1"/>
  <c r="G11640" i="1" s="1"/>
  <c r="F5789" i="1"/>
  <c r="F11640" i="1" s="1"/>
  <c r="E5789" i="1"/>
  <c r="E11640" i="1" s="1"/>
  <c r="D5789" i="1"/>
  <c r="D11640" i="1" s="1"/>
  <c r="C5789" i="1"/>
  <c r="C11640" i="1" s="1"/>
  <c r="B5789" i="1"/>
  <c r="A5789" i="1"/>
  <c r="A8713" i="1" s="1"/>
  <c r="A11637" i="1" s="1"/>
  <c r="M5788" i="1"/>
  <c r="M11639" i="1" s="1"/>
  <c r="L5788" i="1"/>
  <c r="L11639" i="1" s="1"/>
  <c r="H5788" i="1"/>
  <c r="H11639" i="1" s="1"/>
  <c r="G5788" i="1"/>
  <c r="G11639" i="1" s="1"/>
  <c r="F5788" i="1"/>
  <c r="F11639" i="1" s="1"/>
  <c r="E5788" i="1"/>
  <c r="E11639" i="1" s="1"/>
  <c r="D5788" i="1"/>
  <c r="D11639" i="1" s="1"/>
  <c r="C5788" i="1"/>
  <c r="C11639" i="1" s="1"/>
  <c r="B5788" i="1"/>
  <c r="N5788" i="1" s="1"/>
  <c r="A5788" i="1"/>
  <c r="A8712" i="1" s="1"/>
  <c r="A11636" i="1" s="1"/>
  <c r="M5787" i="1"/>
  <c r="M11638" i="1" s="1"/>
  <c r="L5787" i="1"/>
  <c r="L11638" i="1" s="1"/>
  <c r="H5787" i="1"/>
  <c r="H11638" i="1" s="1"/>
  <c r="G5787" i="1"/>
  <c r="G11638" i="1" s="1"/>
  <c r="F5787" i="1"/>
  <c r="F11638" i="1" s="1"/>
  <c r="E5787" i="1"/>
  <c r="E11638" i="1" s="1"/>
  <c r="D5787" i="1"/>
  <c r="D11638" i="1" s="1"/>
  <c r="C5787" i="1"/>
  <c r="C11638" i="1" s="1"/>
  <c r="B5787" i="1"/>
  <c r="A5787" i="1"/>
  <c r="A8711" i="1" s="1"/>
  <c r="A11635" i="1" s="1"/>
  <c r="M5786" i="1"/>
  <c r="M11637" i="1" s="1"/>
  <c r="L5786" i="1"/>
  <c r="L11637" i="1" s="1"/>
  <c r="H5786" i="1"/>
  <c r="H11637" i="1" s="1"/>
  <c r="G5786" i="1"/>
  <c r="G11637" i="1" s="1"/>
  <c r="F5786" i="1"/>
  <c r="F11637" i="1" s="1"/>
  <c r="E5786" i="1"/>
  <c r="E11637" i="1" s="1"/>
  <c r="D5786" i="1"/>
  <c r="D11637" i="1" s="1"/>
  <c r="C5786" i="1"/>
  <c r="C11637" i="1" s="1"/>
  <c r="B5786" i="1"/>
  <c r="B11637" i="1" s="1"/>
  <c r="A5786" i="1"/>
  <c r="A8710" i="1" s="1"/>
  <c r="A11634" i="1" s="1"/>
  <c r="M5785" i="1"/>
  <c r="M11636" i="1" s="1"/>
  <c r="L5785" i="1"/>
  <c r="L11636" i="1" s="1"/>
  <c r="H5785" i="1"/>
  <c r="H11636" i="1" s="1"/>
  <c r="G5785" i="1"/>
  <c r="G11636" i="1" s="1"/>
  <c r="F5785" i="1"/>
  <c r="F11636" i="1" s="1"/>
  <c r="E5785" i="1"/>
  <c r="E11636" i="1" s="1"/>
  <c r="D5785" i="1"/>
  <c r="D11636" i="1" s="1"/>
  <c r="C5785" i="1"/>
  <c r="C11636" i="1" s="1"/>
  <c r="B5785" i="1"/>
  <c r="B11636" i="1" s="1"/>
  <c r="A5785" i="1"/>
  <c r="A8709" i="1" s="1"/>
  <c r="A11633" i="1" s="1"/>
  <c r="M5784" i="1"/>
  <c r="M11635" i="1" s="1"/>
  <c r="L5784" i="1"/>
  <c r="L11635" i="1" s="1"/>
  <c r="H5784" i="1"/>
  <c r="H11635" i="1" s="1"/>
  <c r="G5784" i="1"/>
  <c r="G11635" i="1" s="1"/>
  <c r="F5784" i="1"/>
  <c r="F11635" i="1" s="1"/>
  <c r="E5784" i="1"/>
  <c r="E11635" i="1" s="1"/>
  <c r="D5784" i="1"/>
  <c r="D11635" i="1" s="1"/>
  <c r="C5784" i="1"/>
  <c r="C11635" i="1" s="1"/>
  <c r="B5784" i="1"/>
  <c r="B11635" i="1" s="1"/>
  <c r="Q11635" i="1" s="1"/>
  <c r="A5784" i="1"/>
  <c r="A8708" i="1" s="1"/>
  <c r="A11632" i="1" s="1"/>
  <c r="M5783" i="1"/>
  <c r="M11634" i="1" s="1"/>
  <c r="L5783" i="1"/>
  <c r="L11634" i="1" s="1"/>
  <c r="H5783" i="1"/>
  <c r="H11634" i="1" s="1"/>
  <c r="G5783" i="1"/>
  <c r="G11634" i="1" s="1"/>
  <c r="F5783" i="1"/>
  <c r="F11634" i="1" s="1"/>
  <c r="E5783" i="1"/>
  <c r="E11634" i="1" s="1"/>
  <c r="D5783" i="1"/>
  <c r="D11634" i="1" s="1"/>
  <c r="C5783" i="1"/>
  <c r="C11634" i="1" s="1"/>
  <c r="B5783" i="1"/>
  <c r="B11634" i="1" s="1"/>
  <c r="A5783" i="1"/>
  <c r="A8707" i="1" s="1"/>
  <c r="A11631" i="1" s="1"/>
  <c r="M5782" i="1"/>
  <c r="M11633" i="1" s="1"/>
  <c r="L5782" i="1"/>
  <c r="L11633" i="1" s="1"/>
  <c r="H5782" i="1"/>
  <c r="H11633" i="1" s="1"/>
  <c r="G5782" i="1"/>
  <c r="G11633" i="1" s="1"/>
  <c r="F5782" i="1"/>
  <c r="F11633" i="1" s="1"/>
  <c r="E5782" i="1"/>
  <c r="E11633" i="1" s="1"/>
  <c r="D5782" i="1"/>
  <c r="D11633" i="1" s="1"/>
  <c r="C5782" i="1"/>
  <c r="C11633" i="1" s="1"/>
  <c r="B5782" i="1"/>
  <c r="B11633" i="1" s="1"/>
  <c r="A5782" i="1"/>
  <c r="A8706" i="1" s="1"/>
  <c r="A11630" i="1" s="1"/>
  <c r="M5781" i="1"/>
  <c r="M11632" i="1" s="1"/>
  <c r="L5781" i="1"/>
  <c r="L11632" i="1" s="1"/>
  <c r="H5781" i="1"/>
  <c r="H11632" i="1" s="1"/>
  <c r="G5781" i="1"/>
  <c r="G11632" i="1" s="1"/>
  <c r="F5781" i="1"/>
  <c r="F11632" i="1" s="1"/>
  <c r="E5781" i="1"/>
  <c r="E11632" i="1" s="1"/>
  <c r="D5781" i="1"/>
  <c r="D11632" i="1" s="1"/>
  <c r="C5781" i="1"/>
  <c r="C11632" i="1" s="1"/>
  <c r="B5781" i="1"/>
  <c r="P5781" i="1" s="1"/>
  <c r="A5781" i="1"/>
  <c r="A8705" i="1" s="1"/>
  <c r="A11629" i="1" s="1"/>
  <c r="M5780" i="1"/>
  <c r="M11631" i="1" s="1"/>
  <c r="L5780" i="1"/>
  <c r="L11631" i="1" s="1"/>
  <c r="H5780" i="1"/>
  <c r="H11631" i="1" s="1"/>
  <c r="G5780" i="1"/>
  <c r="G11631" i="1" s="1"/>
  <c r="F5780" i="1"/>
  <c r="F11631" i="1" s="1"/>
  <c r="E5780" i="1"/>
  <c r="E11631" i="1" s="1"/>
  <c r="D5780" i="1"/>
  <c r="D11631" i="1" s="1"/>
  <c r="C5780" i="1"/>
  <c r="C11631" i="1" s="1"/>
  <c r="B5780" i="1"/>
  <c r="N5780" i="1" s="1"/>
  <c r="A5780" i="1"/>
  <c r="A8704" i="1" s="1"/>
  <c r="A11628" i="1" s="1"/>
  <c r="M5779" i="1"/>
  <c r="M11630" i="1" s="1"/>
  <c r="L5779" i="1"/>
  <c r="L11630" i="1" s="1"/>
  <c r="H5779" i="1"/>
  <c r="H11630" i="1" s="1"/>
  <c r="G5779" i="1"/>
  <c r="G11630" i="1" s="1"/>
  <c r="F5779" i="1"/>
  <c r="F11630" i="1" s="1"/>
  <c r="E5779" i="1"/>
  <c r="E11630" i="1" s="1"/>
  <c r="D5779" i="1"/>
  <c r="D11630" i="1" s="1"/>
  <c r="C5779" i="1"/>
  <c r="C11630" i="1" s="1"/>
  <c r="B5779" i="1"/>
  <c r="B11630" i="1" s="1"/>
  <c r="A5779" i="1"/>
  <c r="A8703" i="1" s="1"/>
  <c r="A11627" i="1" s="1"/>
  <c r="M5778" i="1"/>
  <c r="M11629" i="1" s="1"/>
  <c r="L5778" i="1"/>
  <c r="L11629" i="1" s="1"/>
  <c r="H5778" i="1"/>
  <c r="H11629" i="1" s="1"/>
  <c r="G5778" i="1"/>
  <c r="G11629" i="1" s="1"/>
  <c r="F5778" i="1"/>
  <c r="F11629" i="1" s="1"/>
  <c r="E5778" i="1"/>
  <c r="E11629" i="1" s="1"/>
  <c r="D5778" i="1"/>
  <c r="D11629" i="1" s="1"/>
  <c r="C5778" i="1"/>
  <c r="C11629" i="1" s="1"/>
  <c r="B5778" i="1"/>
  <c r="B11629" i="1" s="1"/>
  <c r="A5778" i="1"/>
  <c r="A8702" i="1" s="1"/>
  <c r="A11626" i="1" s="1"/>
  <c r="M5777" i="1"/>
  <c r="M11628" i="1" s="1"/>
  <c r="L5777" i="1"/>
  <c r="L11628" i="1" s="1"/>
  <c r="H5777" i="1"/>
  <c r="H11628" i="1" s="1"/>
  <c r="G5777" i="1"/>
  <c r="G11628" i="1" s="1"/>
  <c r="F5777" i="1"/>
  <c r="F11628" i="1" s="1"/>
  <c r="E5777" i="1"/>
  <c r="E11628" i="1" s="1"/>
  <c r="D5777" i="1"/>
  <c r="D11628" i="1" s="1"/>
  <c r="C5777" i="1"/>
  <c r="C11628" i="1" s="1"/>
  <c r="B5777" i="1"/>
  <c r="B11628" i="1" s="1"/>
  <c r="A5777" i="1"/>
  <c r="A8701" i="1" s="1"/>
  <c r="A11625" i="1" s="1"/>
  <c r="M5776" i="1"/>
  <c r="M11627" i="1" s="1"/>
  <c r="L5776" i="1"/>
  <c r="L11627" i="1" s="1"/>
  <c r="H5776" i="1"/>
  <c r="H11627" i="1" s="1"/>
  <c r="G5776" i="1"/>
  <c r="G11627" i="1" s="1"/>
  <c r="F5776" i="1"/>
  <c r="F11627" i="1" s="1"/>
  <c r="E5776" i="1"/>
  <c r="E11627" i="1" s="1"/>
  <c r="D5776" i="1"/>
  <c r="D11627" i="1" s="1"/>
  <c r="C5776" i="1"/>
  <c r="C11627" i="1" s="1"/>
  <c r="B5776" i="1"/>
  <c r="B11627" i="1" s="1"/>
  <c r="Q11627" i="1" s="1"/>
  <c r="A5776" i="1"/>
  <c r="A8700" i="1" s="1"/>
  <c r="A11624" i="1" s="1"/>
  <c r="M5775" i="1"/>
  <c r="M11626" i="1" s="1"/>
  <c r="L5775" i="1"/>
  <c r="L11626" i="1" s="1"/>
  <c r="H5775" i="1"/>
  <c r="H11626" i="1" s="1"/>
  <c r="G5775" i="1"/>
  <c r="G11626" i="1" s="1"/>
  <c r="F5775" i="1"/>
  <c r="F11626" i="1" s="1"/>
  <c r="E5775" i="1"/>
  <c r="E11626" i="1" s="1"/>
  <c r="D5775" i="1"/>
  <c r="D11626" i="1" s="1"/>
  <c r="C5775" i="1"/>
  <c r="C11626" i="1" s="1"/>
  <c r="B5775" i="1"/>
  <c r="B11626" i="1" s="1"/>
  <c r="A5775" i="1"/>
  <c r="A8699" i="1" s="1"/>
  <c r="A11623" i="1" s="1"/>
  <c r="M5774" i="1"/>
  <c r="M11625" i="1" s="1"/>
  <c r="L5774" i="1"/>
  <c r="L11625" i="1" s="1"/>
  <c r="H5774" i="1"/>
  <c r="H11625" i="1" s="1"/>
  <c r="G5774" i="1"/>
  <c r="G11625" i="1" s="1"/>
  <c r="F5774" i="1"/>
  <c r="F11625" i="1" s="1"/>
  <c r="E5774" i="1"/>
  <c r="E11625" i="1" s="1"/>
  <c r="D5774" i="1"/>
  <c r="D11625" i="1" s="1"/>
  <c r="C5774" i="1"/>
  <c r="C11625" i="1" s="1"/>
  <c r="B5774" i="1"/>
  <c r="B11625" i="1" s="1"/>
  <c r="A5774" i="1"/>
  <c r="A8698" i="1" s="1"/>
  <c r="A11622" i="1" s="1"/>
  <c r="M5773" i="1"/>
  <c r="M11624" i="1" s="1"/>
  <c r="L5773" i="1"/>
  <c r="L11624" i="1" s="1"/>
  <c r="H5773" i="1"/>
  <c r="H11624" i="1" s="1"/>
  <c r="G5773" i="1"/>
  <c r="G11624" i="1" s="1"/>
  <c r="F5773" i="1"/>
  <c r="F11624" i="1" s="1"/>
  <c r="E5773" i="1"/>
  <c r="E11624" i="1" s="1"/>
  <c r="D5773" i="1"/>
  <c r="D11624" i="1" s="1"/>
  <c r="C5773" i="1"/>
  <c r="C11624" i="1" s="1"/>
  <c r="B5773" i="1"/>
  <c r="A5773" i="1"/>
  <c r="A8697" i="1" s="1"/>
  <c r="A11621" i="1" s="1"/>
  <c r="M5772" i="1"/>
  <c r="M11623" i="1" s="1"/>
  <c r="L5772" i="1"/>
  <c r="L11623" i="1" s="1"/>
  <c r="H5772" i="1"/>
  <c r="H11623" i="1" s="1"/>
  <c r="G5772" i="1"/>
  <c r="G11623" i="1" s="1"/>
  <c r="F5772" i="1"/>
  <c r="F11623" i="1" s="1"/>
  <c r="E5772" i="1"/>
  <c r="E11623" i="1" s="1"/>
  <c r="D5772" i="1"/>
  <c r="D11623" i="1" s="1"/>
  <c r="C5772" i="1"/>
  <c r="C11623" i="1" s="1"/>
  <c r="B5772" i="1"/>
  <c r="Q5772" i="1" s="1"/>
  <c r="A5772" i="1"/>
  <c r="A8696" i="1" s="1"/>
  <c r="A11620" i="1" s="1"/>
  <c r="M5771" i="1"/>
  <c r="M11622" i="1" s="1"/>
  <c r="L5771" i="1"/>
  <c r="L11622" i="1" s="1"/>
  <c r="H5771" i="1"/>
  <c r="H11622" i="1" s="1"/>
  <c r="G5771" i="1"/>
  <c r="G11622" i="1" s="1"/>
  <c r="F5771" i="1"/>
  <c r="F11622" i="1" s="1"/>
  <c r="E5771" i="1"/>
  <c r="E11622" i="1" s="1"/>
  <c r="D5771" i="1"/>
  <c r="D11622" i="1" s="1"/>
  <c r="C5771" i="1"/>
  <c r="C11622" i="1" s="1"/>
  <c r="B5771" i="1"/>
  <c r="B11622" i="1" s="1"/>
  <c r="A5771" i="1"/>
  <c r="A8695" i="1" s="1"/>
  <c r="A11619" i="1" s="1"/>
  <c r="M5770" i="1"/>
  <c r="M11621" i="1" s="1"/>
  <c r="L5770" i="1"/>
  <c r="L11621" i="1" s="1"/>
  <c r="H5770" i="1"/>
  <c r="H11621" i="1" s="1"/>
  <c r="G5770" i="1"/>
  <c r="G11621" i="1" s="1"/>
  <c r="F5770" i="1"/>
  <c r="F11621" i="1" s="1"/>
  <c r="E5770" i="1"/>
  <c r="E11621" i="1" s="1"/>
  <c r="D5770" i="1"/>
  <c r="D11621" i="1" s="1"/>
  <c r="C5770" i="1"/>
  <c r="C11621" i="1" s="1"/>
  <c r="B5770" i="1"/>
  <c r="B11621" i="1" s="1"/>
  <c r="A5770" i="1"/>
  <c r="A8694" i="1" s="1"/>
  <c r="A11618" i="1" s="1"/>
  <c r="M5769" i="1"/>
  <c r="M11620" i="1" s="1"/>
  <c r="L5769" i="1"/>
  <c r="L11620" i="1" s="1"/>
  <c r="H5769" i="1"/>
  <c r="H11620" i="1" s="1"/>
  <c r="G5769" i="1"/>
  <c r="G11620" i="1" s="1"/>
  <c r="F5769" i="1"/>
  <c r="F11620" i="1" s="1"/>
  <c r="E5769" i="1"/>
  <c r="E11620" i="1" s="1"/>
  <c r="D5769" i="1"/>
  <c r="D11620" i="1" s="1"/>
  <c r="C5769" i="1"/>
  <c r="C11620" i="1" s="1"/>
  <c r="B5769" i="1"/>
  <c r="B11620" i="1" s="1"/>
  <c r="A5769" i="1"/>
  <c r="A8693" i="1" s="1"/>
  <c r="A11617" i="1" s="1"/>
  <c r="M5768" i="1"/>
  <c r="M11619" i="1" s="1"/>
  <c r="L5768" i="1"/>
  <c r="L11619" i="1" s="1"/>
  <c r="H5768" i="1"/>
  <c r="H11619" i="1" s="1"/>
  <c r="G5768" i="1"/>
  <c r="G11619" i="1" s="1"/>
  <c r="F5768" i="1"/>
  <c r="F11619" i="1" s="1"/>
  <c r="E5768" i="1"/>
  <c r="E11619" i="1" s="1"/>
  <c r="D5768" i="1"/>
  <c r="D11619" i="1" s="1"/>
  <c r="C5768" i="1"/>
  <c r="C11619" i="1" s="1"/>
  <c r="B5768" i="1"/>
  <c r="B11619" i="1" s="1"/>
  <c r="Q11619" i="1" s="1"/>
  <c r="A5768" i="1"/>
  <c r="A8692" i="1" s="1"/>
  <c r="A11616" i="1" s="1"/>
  <c r="M5767" i="1"/>
  <c r="M11618" i="1" s="1"/>
  <c r="L5767" i="1"/>
  <c r="L11618" i="1" s="1"/>
  <c r="H5767" i="1"/>
  <c r="H11618" i="1" s="1"/>
  <c r="G5767" i="1"/>
  <c r="G11618" i="1" s="1"/>
  <c r="F5767" i="1"/>
  <c r="F11618" i="1" s="1"/>
  <c r="E5767" i="1"/>
  <c r="E11618" i="1" s="1"/>
  <c r="D5767" i="1"/>
  <c r="D11618" i="1" s="1"/>
  <c r="C5767" i="1"/>
  <c r="C11618" i="1" s="1"/>
  <c r="B5767" i="1"/>
  <c r="A5767" i="1"/>
  <c r="A8691" i="1" s="1"/>
  <c r="A11615" i="1" s="1"/>
  <c r="M5766" i="1"/>
  <c r="M11617" i="1" s="1"/>
  <c r="L5766" i="1"/>
  <c r="L11617" i="1" s="1"/>
  <c r="H5766" i="1"/>
  <c r="H11617" i="1" s="1"/>
  <c r="G5766" i="1"/>
  <c r="G11617" i="1" s="1"/>
  <c r="F5766" i="1"/>
  <c r="F11617" i="1" s="1"/>
  <c r="E5766" i="1"/>
  <c r="E11617" i="1" s="1"/>
  <c r="D5766" i="1"/>
  <c r="D11617" i="1" s="1"/>
  <c r="C5766" i="1"/>
  <c r="C11617" i="1" s="1"/>
  <c r="B5766" i="1"/>
  <c r="A5766" i="1"/>
  <c r="A8690" i="1" s="1"/>
  <c r="A11614" i="1" s="1"/>
  <c r="M5765" i="1"/>
  <c r="M11616" i="1" s="1"/>
  <c r="L5765" i="1"/>
  <c r="L11616" i="1" s="1"/>
  <c r="H5765" i="1"/>
  <c r="H11616" i="1" s="1"/>
  <c r="G5765" i="1"/>
  <c r="G11616" i="1" s="1"/>
  <c r="F5765" i="1"/>
  <c r="F11616" i="1" s="1"/>
  <c r="E5765" i="1"/>
  <c r="E11616" i="1" s="1"/>
  <c r="D5765" i="1"/>
  <c r="D11616" i="1" s="1"/>
  <c r="C5765" i="1"/>
  <c r="C11616" i="1" s="1"/>
  <c r="B5765" i="1"/>
  <c r="P5765" i="1" s="1"/>
  <c r="A5765" i="1"/>
  <c r="A8689" i="1" s="1"/>
  <c r="A11613" i="1" s="1"/>
  <c r="M5764" i="1"/>
  <c r="M11615" i="1" s="1"/>
  <c r="L5764" i="1"/>
  <c r="L11615" i="1" s="1"/>
  <c r="H5764" i="1"/>
  <c r="H11615" i="1" s="1"/>
  <c r="G5764" i="1"/>
  <c r="G11615" i="1" s="1"/>
  <c r="F5764" i="1"/>
  <c r="F11615" i="1" s="1"/>
  <c r="E5764" i="1"/>
  <c r="E11615" i="1" s="1"/>
  <c r="D5764" i="1"/>
  <c r="D11615" i="1" s="1"/>
  <c r="C5764" i="1"/>
  <c r="C11615" i="1" s="1"/>
  <c r="B5764" i="1"/>
  <c r="A5764" i="1"/>
  <c r="A8688" i="1" s="1"/>
  <c r="A11612" i="1" s="1"/>
  <c r="M5763" i="1"/>
  <c r="M11614" i="1" s="1"/>
  <c r="L5763" i="1"/>
  <c r="L11614" i="1" s="1"/>
  <c r="H5763" i="1"/>
  <c r="H11614" i="1" s="1"/>
  <c r="G5763" i="1"/>
  <c r="G11614" i="1" s="1"/>
  <c r="F5763" i="1"/>
  <c r="F11614" i="1" s="1"/>
  <c r="E5763" i="1"/>
  <c r="E11614" i="1" s="1"/>
  <c r="D5763" i="1"/>
  <c r="D11614" i="1" s="1"/>
  <c r="C5763" i="1"/>
  <c r="C11614" i="1" s="1"/>
  <c r="B5763" i="1"/>
  <c r="B11614" i="1" s="1"/>
  <c r="A5763" i="1"/>
  <c r="A8687" i="1" s="1"/>
  <c r="A11611" i="1" s="1"/>
  <c r="M5762" i="1"/>
  <c r="M11613" i="1" s="1"/>
  <c r="L5762" i="1"/>
  <c r="L11613" i="1" s="1"/>
  <c r="H5762" i="1"/>
  <c r="H11613" i="1" s="1"/>
  <c r="G5762" i="1"/>
  <c r="G11613" i="1" s="1"/>
  <c r="F5762" i="1"/>
  <c r="F11613" i="1" s="1"/>
  <c r="E5762" i="1"/>
  <c r="E11613" i="1" s="1"/>
  <c r="D5762" i="1"/>
  <c r="D11613" i="1" s="1"/>
  <c r="C5762" i="1"/>
  <c r="C11613" i="1" s="1"/>
  <c r="B5762" i="1"/>
  <c r="B11613" i="1" s="1"/>
  <c r="A5762" i="1"/>
  <c r="A8686" i="1" s="1"/>
  <c r="A11610" i="1" s="1"/>
  <c r="M5761" i="1"/>
  <c r="M11612" i="1" s="1"/>
  <c r="L5761" i="1"/>
  <c r="L11612" i="1" s="1"/>
  <c r="H5761" i="1"/>
  <c r="H11612" i="1" s="1"/>
  <c r="G5761" i="1"/>
  <c r="G11612" i="1" s="1"/>
  <c r="F5761" i="1"/>
  <c r="F11612" i="1" s="1"/>
  <c r="E5761" i="1"/>
  <c r="E11612" i="1" s="1"/>
  <c r="D5761" i="1"/>
  <c r="D11612" i="1" s="1"/>
  <c r="C5761" i="1"/>
  <c r="C11612" i="1" s="1"/>
  <c r="B5761" i="1"/>
  <c r="P5761" i="1" s="1"/>
  <c r="A5761" i="1"/>
  <c r="A8685" i="1" s="1"/>
  <c r="A11609" i="1" s="1"/>
  <c r="M5760" i="1"/>
  <c r="M11611" i="1" s="1"/>
  <c r="L5760" i="1"/>
  <c r="L11611" i="1" s="1"/>
  <c r="H5760" i="1"/>
  <c r="H11611" i="1" s="1"/>
  <c r="G5760" i="1"/>
  <c r="G11611" i="1" s="1"/>
  <c r="F5760" i="1"/>
  <c r="F11611" i="1" s="1"/>
  <c r="E5760" i="1"/>
  <c r="E11611" i="1" s="1"/>
  <c r="D5760" i="1"/>
  <c r="D11611" i="1" s="1"/>
  <c r="C5760" i="1"/>
  <c r="C11611" i="1" s="1"/>
  <c r="B5760" i="1"/>
  <c r="B11611" i="1" s="1"/>
  <c r="A5760" i="1"/>
  <c r="A8684" i="1" s="1"/>
  <c r="A11608" i="1" s="1"/>
  <c r="M5759" i="1"/>
  <c r="M11610" i="1" s="1"/>
  <c r="L5759" i="1"/>
  <c r="L11610" i="1" s="1"/>
  <c r="H5759" i="1"/>
  <c r="H11610" i="1" s="1"/>
  <c r="G5759" i="1"/>
  <c r="G11610" i="1" s="1"/>
  <c r="F5759" i="1"/>
  <c r="F11610" i="1" s="1"/>
  <c r="E5759" i="1"/>
  <c r="E11610" i="1" s="1"/>
  <c r="D5759" i="1"/>
  <c r="D11610" i="1" s="1"/>
  <c r="C5759" i="1"/>
  <c r="C11610" i="1" s="1"/>
  <c r="B5759" i="1"/>
  <c r="A5759" i="1"/>
  <c r="A8683" i="1" s="1"/>
  <c r="A11607" i="1" s="1"/>
  <c r="M5758" i="1"/>
  <c r="M11609" i="1" s="1"/>
  <c r="L5758" i="1"/>
  <c r="L11609" i="1" s="1"/>
  <c r="H5758" i="1"/>
  <c r="H11609" i="1" s="1"/>
  <c r="G5758" i="1"/>
  <c r="G11609" i="1" s="1"/>
  <c r="F5758" i="1"/>
  <c r="F11609" i="1" s="1"/>
  <c r="E5758" i="1"/>
  <c r="E11609" i="1" s="1"/>
  <c r="D5758" i="1"/>
  <c r="D11609" i="1" s="1"/>
  <c r="C5758" i="1"/>
  <c r="C11609" i="1" s="1"/>
  <c r="B5758" i="1"/>
  <c r="Q5758" i="1" s="1"/>
  <c r="A5758" i="1"/>
  <c r="A8682" i="1" s="1"/>
  <c r="A11606" i="1" s="1"/>
  <c r="M5757" i="1"/>
  <c r="M11608" i="1" s="1"/>
  <c r="L5757" i="1"/>
  <c r="L11608" i="1" s="1"/>
  <c r="H5757" i="1"/>
  <c r="H11608" i="1" s="1"/>
  <c r="G5757" i="1"/>
  <c r="G11608" i="1" s="1"/>
  <c r="F5757" i="1"/>
  <c r="F11608" i="1" s="1"/>
  <c r="E5757" i="1"/>
  <c r="E11608" i="1" s="1"/>
  <c r="D5757" i="1"/>
  <c r="D11608" i="1" s="1"/>
  <c r="C5757" i="1"/>
  <c r="C11608" i="1" s="1"/>
  <c r="B5757" i="1"/>
  <c r="B11608" i="1" s="1"/>
  <c r="A5757" i="1"/>
  <c r="A8681" i="1" s="1"/>
  <c r="A11605" i="1" s="1"/>
  <c r="M5756" i="1"/>
  <c r="M11607" i="1" s="1"/>
  <c r="L5756" i="1"/>
  <c r="L11607" i="1" s="1"/>
  <c r="H5756" i="1"/>
  <c r="H11607" i="1" s="1"/>
  <c r="G5756" i="1"/>
  <c r="G11607" i="1" s="1"/>
  <c r="F5756" i="1"/>
  <c r="F11607" i="1" s="1"/>
  <c r="E5756" i="1"/>
  <c r="E11607" i="1" s="1"/>
  <c r="D5756" i="1"/>
  <c r="D11607" i="1" s="1"/>
  <c r="C5756" i="1"/>
  <c r="C11607" i="1" s="1"/>
  <c r="B5756" i="1"/>
  <c r="B11607" i="1" s="1"/>
  <c r="A5756" i="1"/>
  <c r="A8680" i="1" s="1"/>
  <c r="A11604" i="1" s="1"/>
  <c r="M5755" i="1"/>
  <c r="M11606" i="1" s="1"/>
  <c r="L5755" i="1"/>
  <c r="L11606" i="1" s="1"/>
  <c r="H5755" i="1"/>
  <c r="H11606" i="1" s="1"/>
  <c r="G5755" i="1"/>
  <c r="G11606" i="1" s="1"/>
  <c r="F5755" i="1"/>
  <c r="F11606" i="1" s="1"/>
  <c r="E5755" i="1"/>
  <c r="E11606" i="1" s="1"/>
  <c r="D5755" i="1"/>
  <c r="D11606" i="1" s="1"/>
  <c r="C5755" i="1"/>
  <c r="C11606" i="1" s="1"/>
  <c r="B5755" i="1"/>
  <c r="B11606" i="1" s="1"/>
  <c r="A5755" i="1"/>
  <c r="A8679" i="1" s="1"/>
  <c r="A11603" i="1" s="1"/>
  <c r="M5754" i="1"/>
  <c r="M11605" i="1" s="1"/>
  <c r="L5754" i="1"/>
  <c r="L11605" i="1" s="1"/>
  <c r="H5754" i="1"/>
  <c r="H11605" i="1" s="1"/>
  <c r="G5754" i="1"/>
  <c r="G11605" i="1" s="1"/>
  <c r="F5754" i="1"/>
  <c r="F11605" i="1" s="1"/>
  <c r="E5754" i="1"/>
  <c r="E11605" i="1" s="1"/>
  <c r="D5754" i="1"/>
  <c r="D11605" i="1" s="1"/>
  <c r="C5754" i="1"/>
  <c r="C11605" i="1" s="1"/>
  <c r="B5754" i="1"/>
  <c r="B11605" i="1" s="1"/>
  <c r="A5754" i="1"/>
  <c r="A8678" i="1" s="1"/>
  <c r="A11602" i="1" s="1"/>
  <c r="M5753" i="1"/>
  <c r="M11604" i="1" s="1"/>
  <c r="L5753" i="1"/>
  <c r="L11604" i="1" s="1"/>
  <c r="H5753" i="1"/>
  <c r="H11604" i="1" s="1"/>
  <c r="G5753" i="1"/>
  <c r="G11604" i="1" s="1"/>
  <c r="F5753" i="1"/>
  <c r="F11604" i="1" s="1"/>
  <c r="E5753" i="1"/>
  <c r="E11604" i="1" s="1"/>
  <c r="D5753" i="1"/>
  <c r="D11604" i="1" s="1"/>
  <c r="C5753" i="1"/>
  <c r="C11604" i="1" s="1"/>
  <c r="B5753" i="1"/>
  <c r="B11604" i="1" s="1"/>
  <c r="A5753" i="1"/>
  <c r="A8677" i="1" s="1"/>
  <c r="A11601" i="1" s="1"/>
  <c r="M5752" i="1"/>
  <c r="M11603" i="1" s="1"/>
  <c r="L5752" i="1"/>
  <c r="L11603" i="1" s="1"/>
  <c r="H5752" i="1"/>
  <c r="H11603" i="1" s="1"/>
  <c r="G5752" i="1"/>
  <c r="G11603" i="1" s="1"/>
  <c r="F5752" i="1"/>
  <c r="F11603" i="1" s="1"/>
  <c r="E5752" i="1"/>
  <c r="E11603" i="1" s="1"/>
  <c r="D5752" i="1"/>
  <c r="D11603" i="1" s="1"/>
  <c r="C5752" i="1"/>
  <c r="C11603" i="1" s="1"/>
  <c r="B5752" i="1"/>
  <c r="B11603" i="1" s="1"/>
  <c r="Q11603" i="1" s="1"/>
  <c r="A5752" i="1"/>
  <c r="A8676" i="1" s="1"/>
  <c r="A11600" i="1" s="1"/>
  <c r="M5751" i="1"/>
  <c r="M11602" i="1" s="1"/>
  <c r="L5751" i="1"/>
  <c r="L11602" i="1" s="1"/>
  <c r="H5751" i="1"/>
  <c r="H11602" i="1" s="1"/>
  <c r="G5751" i="1"/>
  <c r="G11602" i="1" s="1"/>
  <c r="F5751" i="1"/>
  <c r="F11602" i="1" s="1"/>
  <c r="E5751" i="1"/>
  <c r="E11602" i="1" s="1"/>
  <c r="D5751" i="1"/>
  <c r="D11602" i="1" s="1"/>
  <c r="C5751" i="1"/>
  <c r="C11602" i="1" s="1"/>
  <c r="B5751" i="1"/>
  <c r="A5751" i="1"/>
  <c r="A8675" i="1" s="1"/>
  <c r="A11599" i="1" s="1"/>
  <c r="M5750" i="1"/>
  <c r="M11601" i="1" s="1"/>
  <c r="L5750" i="1"/>
  <c r="L11601" i="1" s="1"/>
  <c r="H5750" i="1"/>
  <c r="H11601" i="1" s="1"/>
  <c r="G5750" i="1"/>
  <c r="G11601" i="1" s="1"/>
  <c r="F5750" i="1"/>
  <c r="F11601" i="1" s="1"/>
  <c r="E5750" i="1"/>
  <c r="E11601" i="1" s="1"/>
  <c r="D5750" i="1"/>
  <c r="D11601" i="1" s="1"/>
  <c r="C5750" i="1"/>
  <c r="C11601" i="1" s="1"/>
  <c r="B5750" i="1"/>
  <c r="N5750" i="1" s="1"/>
  <c r="A5750" i="1"/>
  <c r="A8674" i="1" s="1"/>
  <c r="A11598" i="1" s="1"/>
  <c r="M5749" i="1"/>
  <c r="M11600" i="1" s="1"/>
  <c r="L5749" i="1"/>
  <c r="L11600" i="1" s="1"/>
  <c r="H5749" i="1"/>
  <c r="H11600" i="1" s="1"/>
  <c r="G5749" i="1"/>
  <c r="G11600" i="1" s="1"/>
  <c r="F5749" i="1"/>
  <c r="F11600" i="1" s="1"/>
  <c r="E5749" i="1"/>
  <c r="E11600" i="1" s="1"/>
  <c r="D5749" i="1"/>
  <c r="D11600" i="1" s="1"/>
  <c r="C5749" i="1"/>
  <c r="C11600" i="1" s="1"/>
  <c r="B5749" i="1"/>
  <c r="B11600" i="1" s="1"/>
  <c r="A5749" i="1"/>
  <c r="A8673" i="1" s="1"/>
  <c r="A11597" i="1" s="1"/>
  <c r="M5748" i="1"/>
  <c r="M11599" i="1" s="1"/>
  <c r="L5748" i="1"/>
  <c r="L11599" i="1" s="1"/>
  <c r="H5748" i="1"/>
  <c r="H11599" i="1" s="1"/>
  <c r="G5748" i="1"/>
  <c r="G11599" i="1" s="1"/>
  <c r="F5748" i="1"/>
  <c r="F11599" i="1" s="1"/>
  <c r="E5748" i="1"/>
  <c r="E11599" i="1" s="1"/>
  <c r="D5748" i="1"/>
  <c r="D11599" i="1" s="1"/>
  <c r="C5748" i="1"/>
  <c r="C11599" i="1" s="1"/>
  <c r="B5748" i="1"/>
  <c r="B11599" i="1" s="1"/>
  <c r="A5748" i="1"/>
  <c r="A8672" i="1" s="1"/>
  <c r="A11596" i="1" s="1"/>
  <c r="M5747" i="1"/>
  <c r="M11598" i="1" s="1"/>
  <c r="L5747" i="1"/>
  <c r="L11598" i="1" s="1"/>
  <c r="H5747" i="1"/>
  <c r="H11598" i="1" s="1"/>
  <c r="G5747" i="1"/>
  <c r="G11598" i="1" s="1"/>
  <c r="F5747" i="1"/>
  <c r="F11598" i="1" s="1"/>
  <c r="E5747" i="1"/>
  <c r="E11598" i="1" s="1"/>
  <c r="D5747" i="1"/>
  <c r="D11598" i="1" s="1"/>
  <c r="C5747" i="1"/>
  <c r="C11598" i="1" s="1"/>
  <c r="B5747" i="1"/>
  <c r="B11598" i="1" s="1"/>
  <c r="A5747" i="1"/>
  <c r="A8671" i="1" s="1"/>
  <c r="A11595" i="1" s="1"/>
  <c r="M5746" i="1"/>
  <c r="M11597" i="1" s="1"/>
  <c r="L5746" i="1"/>
  <c r="L11597" i="1" s="1"/>
  <c r="H5746" i="1"/>
  <c r="H11597" i="1" s="1"/>
  <c r="G5746" i="1"/>
  <c r="G11597" i="1" s="1"/>
  <c r="F5746" i="1"/>
  <c r="F11597" i="1" s="1"/>
  <c r="E5746" i="1"/>
  <c r="E11597" i="1" s="1"/>
  <c r="D5746" i="1"/>
  <c r="D11597" i="1" s="1"/>
  <c r="C5746" i="1"/>
  <c r="C11597" i="1" s="1"/>
  <c r="B5746" i="1"/>
  <c r="B11597" i="1" s="1"/>
  <c r="A5746" i="1"/>
  <c r="A8670" i="1" s="1"/>
  <c r="A11594" i="1" s="1"/>
  <c r="M5745" i="1"/>
  <c r="M11596" i="1" s="1"/>
  <c r="L5745" i="1"/>
  <c r="L11596" i="1" s="1"/>
  <c r="H5745" i="1"/>
  <c r="H11596" i="1" s="1"/>
  <c r="G5745" i="1"/>
  <c r="G11596" i="1" s="1"/>
  <c r="F5745" i="1"/>
  <c r="F11596" i="1" s="1"/>
  <c r="E5745" i="1"/>
  <c r="E11596" i="1" s="1"/>
  <c r="D5745" i="1"/>
  <c r="D11596" i="1" s="1"/>
  <c r="C5745" i="1"/>
  <c r="C11596" i="1" s="1"/>
  <c r="B5745" i="1"/>
  <c r="P5745" i="1" s="1"/>
  <c r="A5745" i="1"/>
  <c r="A8669" i="1" s="1"/>
  <c r="A11593" i="1" s="1"/>
  <c r="M5744" i="1"/>
  <c r="M11595" i="1" s="1"/>
  <c r="L5744" i="1"/>
  <c r="L11595" i="1" s="1"/>
  <c r="H5744" i="1"/>
  <c r="H11595" i="1" s="1"/>
  <c r="G5744" i="1"/>
  <c r="G11595" i="1" s="1"/>
  <c r="F5744" i="1"/>
  <c r="F11595" i="1" s="1"/>
  <c r="E5744" i="1"/>
  <c r="E11595" i="1" s="1"/>
  <c r="D5744" i="1"/>
  <c r="D11595" i="1" s="1"/>
  <c r="C5744" i="1"/>
  <c r="C11595" i="1" s="1"/>
  <c r="B5744" i="1"/>
  <c r="A5744" i="1"/>
  <c r="A8668" i="1" s="1"/>
  <c r="A11592" i="1" s="1"/>
  <c r="M5743" i="1"/>
  <c r="M11594" i="1" s="1"/>
  <c r="L5743" i="1"/>
  <c r="L11594" i="1" s="1"/>
  <c r="H5743" i="1"/>
  <c r="H11594" i="1" s="1"/>
  <c r="G5743" i="1"/>
  <c r="G11594" i="1" s="1"/>
  <c r="F5743" i="1"/>
  <c r="F11594" i="1" s="1"/>
  <c r="E5743" i="1"/>
  <c r="E11594" i="1" s="1"/>
  <c r="D5743" i="1"/>
  <c r="D11594" i="1" s="1"/>
  <c r="C5743" i="1"/>
  <c r="C11594" i="1" s="1"/>
  <c r="B5743" i="1"/>
  <c r="A5743" i="1"/>
  <c r="A8667" i="1" s="1"/>
  <c r="A11591" i="1" s="1"/>
  <c r="M5742" i="1"/>
  <c r="M11593" i="1" s="1"/>
  <c r="L5742" i="1"/>
  <c r="L11593" i="1" s="1"/>
  <c r="H5742" i="1"/>
  <c r="H11593" i="1" s="1"/>
  <c r="G5742" i="1"/>
  <c r="G11593" i="1" s="1"/>
  <c r="F5742" i="1"/>
  <c r="F11593" i="1" s="1"/>
  <c r="E5742" i="1"/>
  <c r="E11593" i="1" s="1"/>
  <c r="D5742" i="1"/>
  <c r="D11593" i="1" s="1"/>
  <c r="C5742" i="1"/>
  <c r="C11593" i="1" s="1"/>
  <c r="B5742" i="1"/>
  <c r="Q5742" i="1" s="1"/>
  <c r="A5742" i="1"/>
  <c r="A8666" i="1" s="1"/>
  <c r="A11590" i="1" s="1"/>
  <c r="M5741" i="1"/>
  <c r="M11592" i="1" s="1"/>
  <c r="L5741" i="1"/>
  <c r="L11592" i="1" s="1"/>
  <c r="H5741" i="1"/>
  <c r="H11592" i="1" s="1"/>
  <c r="G5741" i="1"/>
  <c r="G11592" i="1" s="1"/>
  <c r="F5741" i="1"/>
  <c r="F11592" i="1" s="1"/>
  <c r="E5741" i="1"/>
  <c r="E11592" i="1" s="1"/>
  <c r="D5741" i="1"/>
  <c r="D11592" i="1" s="1"/>
  <c r="C5741" i="1"/>
  <c r="C11592" i="1" s="1"/>
  <c r="B5741" i="1"/>
  <c r="B11592" i="1" s="1"/>
  <c r="A5741" i="1"/>
  <c r="A8665" i="1" s="1"/>
  <c r="A11589" i="1" s="1"/>
  <c r="M5740" i="1"/>
  <c r="M11591" i="1" s="1"/>
  <c r="L5740" i="1"/>
  <c r="L11591" i="1" s="1"/>
  <c r="H5740" i="1"/>
  <c r="H11591" i="1" s="1"/>
  <c r="G5740" i="1"/>
  <c r="G11591" i="1" s="1"/>
  <c r="F5740" i="1"/>
  <c r="F11591" i="1" s="1"/>
  <c r="E5740" i="1"/>
  <c r="E11591" i="1" s="1"/>
  <c r="D5740" i="1"/>
  <c r="D11591" i="1" s="1"/>
  <c r="C5740" i="1"/>
  <c r="C11591" i="1" s="1"/>
  <c r="B5740" i="1"/>
  <c r="B11591" i="1" s="1"/>
  <c r="Q11591" i="1" s="1"/>
  <c r="A5740" i="1"/>
  <c r="A8664" i="1" s="1"/>
  <c r="A11588" i="1" s="1"/>
  <c r="M5739" i="1"/>
  <c r="M11590" i="1" s="1"/>
  <c r="L5739" i="1"/>
  <c r="L11590" i="1" s="1"/>
  <c r="H5739" i="1"/>
  <c r="H11590" i="1" s="1"/>
  <c r="G5739" i="1"/>
  <c r="G11590" i="1" s="1"/>
  <c r="F5739" i="1"/>
  <c r="F11590" i="1" s="1"/>
  <c r="E5739" i="1"/>
  <c r="E11590" i="1" s="1"/>
  <c r="D5739" i="1"/>
  <c r="D11590" i="1" s="1"/>
  <c r="C5739" i="1"/>
  <c r="C11590" i="1" s="1"/>
  <c r="B5739" i="1"/>
  <c r="B11590" i="1" s="1"/>
  <c r="A5739" i="1"/>
  <c r="A8663" i="1" s="1"/>
  <c r="A11587" i="1" s="1"/>
  <c r="M5738" i="1"/>
  <c r="M11589" i="1" s="1"/>
  <c r="L5738" i="1"/>
  <c r="L11589" i="1" s="1"/>
  <c r="H5738" i="1"/>
  <c r="H11589" i="1" s="1"/>
  <c r="G5738" i="1"/>
  <c r="G11589" i="1" s="1"/>
  <c r="F5738" i="1"/>
  <c r="F11589" i="1" s="1"/>
  <c r="E5738" i="1"/>
  <c r="E11589" i="1" s="1"/>
  <c r="D5738" i="1"/>
  <c r="D11589" i="1" s="1"/>
  <c r="C5738" i="1"/>
  <c r="C11589" i="1" s="1"/>
  <c r="B5738" i="1"/>
  <c r="B11589" i="1" s="1"/>
  <c r="A5738" i="1"/>
  <c r="A8662" i="1" s="1"/>
  <c r="A11586" i="1" s="1"/>
  <c r="M5737" i="1"/>
  <c r="M11588" i="1" s="1"/>
  <c r="L5737" i="1"/>
  <c r="L11588" i="1" s="1"/>
  <c r="H5737" i="1"/>
  <c r="H11588" i="1" s="1"/>
  <c r="G5737" i="1"/>
  <c r="G11588" i="1" s="1"/>
  <c r="F5737" i="1"/>
  <c r="F11588" i="1" s="1"/>
  <c r="E5737" i="1"/>
  <c r="E11588" i="1" s="1"/>
  <c r="D5737" i="1"/>
  <c r="D11588" i="1" s="1"/>
  <c r="C5737" i="1"/>
  <c r="C11588" i="1" s="1"/>
  <c r="B5737" i="1"/>
  <c r="B11588" i="1" s="1"/>
  <c r="A5737" i="1"/>
  <c r="A8661" i="1" s="1"/>
  <c r="A11585" i="1" s="1"/>
  <c r="M5736" i="1"/>
  <c r="M11587" i="1" s="1"/>
  <c r="L5736" i="1"/>
  <c r="L11587" i="1" s="1"/>
  <c r="H5736" i="1"/>
  <c r="H11587" i="1" s="1"/>
  <c r="G5736" i="1"/>
  <c r="G11587" i="1" s="1"/>
  <c r="F5736" i="1"/>
  <c r="F11587" i="1" s="1"/>
  <c r="E5736" i="1"/>
  <c r="E11587" i="1" s="1"/>
  <c r="D5736" i="1"/>
  <c r="D11587" i="1" s="1"/>
  <c r="C5736" i="1"/>
  <c r="C11587" i="1" s="1"/>
  <c r="B5736" i="1"/>
  <c r="B11587" i="1" s="1"/>
  <c r="Q11587" i="1" s="1"/>
  <c r="A5736" i="1"/>
  <c r="A8660" i="1" s="1"/>
  <c r="A11584" i="1" s="1"/>
  <c r="M5735" i="1"/>
  <c r="M11586" i="1" s="1"/>
  <c r="L5735" i="1"/>
  <c r="L11586" i="1" s="1"/>
  <c r="H5735" i="1"/>
  <c r="H11586" i="1" s="1"/>
  <c r="G5735" i="1"/>
  <c r="G11586" i="1" s="1"/>
  <c r="F5735" i="1"/>
  <c r="F11586" i="1" s="1"/>
  <c r="E5735" i="1"/>
  <c r="E11586" i="1" s="1"/>
  <c r="D5735" i="1"/>
  <c r="D11586" i="1" s="1"/>
  <c r="C5735" i="1"/>
  <c r="C11586" i="1" s="1"/>
  <c r="B5735" i="1"/>
  <c r="A5735" i="1"/>
  <c r="A8659" i="1" s="1"/>
  <c r="A11583" i="1" s="1"/>
  <c r="M5734" i="1"/>
  <c r="M11585" i="1" s="1"/>
  <c r="L5734" i="1"/>
  <c r="L11585" i="1" s="1"/>
  <c r="H5734" i="1"/>
  <c r="H11585" i="1" s="1"/>
  <c r="G5734" i="1"/>
  <c r="G11585" i="1" s="1"/>
  <c r="F5734" i="1"/>
  <c r="F11585" i="1" s="1"/>
  <c r="E5734" i="1"/>
  <c r="E11585" i="1" s="1"/>
  <c r="D5734" i="1"/>
  <c r="D11585" i="1" s="1"/>
  <c r="C5734" i="1"/>
  <c r="C11585" i="1" s="1"/>
  <c r="B5734" i="1"/>
  <c r="A5734" i="1"/>
  <c r="A8658" i="1" s="1"/>
  <c r="A11582" i="1" s="1"/>
  <c r="M5733" i="1"/>
  <c r="M11584" i="1" s="1"/>
  <c r="L5733" i="1"/>
  <c r="L11584" i="1" s="1"/>
  <c r="H5733" i="1"/>
  <c r="H11584" i="1" s="1"/>
  <c r="G5733" i="1"/>
  <c r="G11584" i="1" s="1"/>
  <c r="F5733" i="1"/>
  <c r="F11584" i="1" s="1"/>
  <c r="E5733" i="1"/>
  <c r="E11584" i="1" s="1"/>
  <c r="D5733" i="1"/>
  <c r="D11584" i="1" s="1"/>
  <c r="C5733" i="1"/>
  <c r="C11584" i="1" s="1"/>
  <c r="B5733" i="1"/>
  <c r="B11584" i="1" s="1"/>
  <c r="A5733" i="1"/>
  <c r="A8657" i="1" s="1"/>
  <c r="A11581" i="1" s="1"/>
  <c r="M5732" i="1"/>
  <c r="M11583" i="1" s="1"/>
  <c r="L5732" i="1"/>
  <c r="L11583" i="1" s="1"/>
  <c r="H5732" i="1"/>
  <c r="H11583" i="1" s="1"/>
  <c r="G5732" i="1"/>
  <c r="G11583" i="1" s="1"/>
  <c r="F5732" i="1"/>
  <c r="F11583" i="1" s="1"/>
  <c r="E5732" i="1"/>
  <c r="E11583" i="1" s="1"/>
  <c r="D5732" i="1"/>
  <c r="D11583" i="1" s="1"/>
  <c r="C5732" i="1"/>
  <c r="C11583" i="1" s="1"/>
  <c r="B5732" i="1"/>
  <c r="B11583" i="1" s="1"/>
  <c r="Q11583" i="1" s="1"/>
  <c r="A5732" i="1"/>
  <c r="A8656" i="1" s="1"/>
  <c r="A11580" i="1" s="1"/>
  <c r="M5731" i="1"/>
  <c r="M11582" i="1" s="1"/>
  <c r="L5731" i="1"/>
  <c r="L11582" i="1" s="1"/>
  <c r="H5731" i="1"/>
  <c r="H11582" i="1" s="1"/>
  <c r="G5731" i="1"/>
  <c r="G11582" i="1" s="1"/>
  <c r="F5731" i="1"/>
  <c r="F11582" i="1" s="1"/>
  <c r="E5731" i="1"/>
  <c r="E11582" i="1" s="1"/>
  <c r="D5731" i="1"/>
  <c r="D11582" i="1" s="1"/>
  <c r="C5731" i="1"/>
  <c r="C11582" i="1" s="1"/>
  <c r="B5731" i="1"/>
  <c r="B11582" i="1" s="1"/>
  <c r="A5731" i="1"/>
  <c r="A8655" i="1" s="1"/>
  <c r="A11579" i="1" s="1"/>
  <c r="M5730" i="1"/>
  <c r="M11581" i="1" s="1"/>
  <c r="L5730" i="1"/>
  <c r="L11581" i="1" s="1"/>
  <c r="H5730" i="1"/>
  <c r="H11581" i="1" s="1"/>
  <c r="G5730" i="1"/>
  <c r="G11581" i="1" s="1"/>
  <c r="F5730" i="1"/>
  <c r="F11581" i="1" s="1"/>
  <c r="E5730" i="1"/>
  <c r="E11581" i="1" s="1"/>
  <c r="D5730" i="1"/>
  <c r="D11581" i="1" s="1"/>
  <c r="C5730" i="1"/>
  <c r="C11581" i="1" s="1"/>
  <c r="B5730" i="1"/>
  <c r="Q5730" i="1" s="1"/>
  <c r="A5730" i="1"/>
  <c r="A8654" i="1" s="1"/>
  <c r="A11578" i="1" s="1"/>
  <c r="M5729" i="1"/>
  <c r="M11580" i="1" s="1"/>
  <c r="L5729" i="1"/>
  <c r="L11580" i="1" s="1"/>
  <c r="H5729" i="1"/>
  <c r="H11580" i="1" s="1"/>
  <c r="G5729" i="1"/>
  <c r="G11580" i="1" s="1"/>
  <c r="F5729" i="1"/>
  <c r="F11580" i="1" s="1"/>
  <c r="E5729" i="1"/>
  <c r="E11580" i="1" s="1"/>
  <c r="D5729" i="1"/>
  <c r="D11580" i="1" s="1"/>
  <c r="C5729" i="1"/>
  <c r="C11580" i="1" s="1"/>
  <c r="B5729" i="1"/>
  <c r="Q5729" i="1" s="1"/>
  <c r="A5729" i="1"/>
  <c r="A8653" i="1" s="1"/>
  <c r="A11577" i="1" s="1"/>
  <c r="M5728" i="1"/>
  <c r="M11579" i="1" s="1"/>
  <c r="L5728" i="1"/>
  <c r="L11579" i="1" s="1"/>
  <c r="H5728" i="1"/>
  <c r="H11579" i="1" s="1"/>
  <c r="G5728" i="1"/>
  <c r="G11579" i="1" s="1"/>
  <c r="F5728" i="1"/>
  <c r="F11579" i="1" s="1"/>
  <c r="E5728" i="1"/>
  <c r="E11579" i="1" s="1"/>
  <c r="D5728" i="1"/>
  <c r="D11579" i="1" s="1"/>
  <c r="C5728" i="1"/>
  <c r="C11579" i="1" s="1"/>
  <c r="B5728" i="1"/>
  <c r="B11579" i="1" s="1"/>
  <c r="A5728" i="1"/>
  <c r="A8652" i="1" s="1"/>
  <c r="A11576" i="1" s="1"/>
  <c r="M5727" i="1"/>
  <c r="M11578" i="1" s="1"/>
  <c r="L5727" i="1"/>
  <c r="L11578" i="1" s="1"/>
  <c r="H5727" i="1"/>
  <c r="H11578" i="1" s="1"/>
  <c r="G5727" i="1"/>
  <c r="G11578" i="1" s="1"/>
  <c r="F5727" i="1"/>
  <c r="F11578" i="1" s="1"/>
  <c r="E5727" i="1"/>
  <c r="E11578" i="1" s="1"/>
  <c r="D5727" i="1"/>
  <c r="D11578" i="1" s="1"/>
  <c r="C5727" i="1"/>
  <c r="C11578" i="1" s="1"/>
  <c r="B5727" i="1"/>
  <c r="B11578" i="1" s="1"/>
  <c r="A5727" i="1"/>
  <c r="A8651" i="1" s="1"/>
  <c r="A11575" i="1" s="1"/>
  <c r="M5726" i="1"/>
  <c r="M11577" i="1" s="1"/>
  <c r="L5726" i="1"/>
  <c r="L11577" i="1" s="1"/>
  <c r="H5726" i="1"/>
  <c r="H11577" i="1" s="1"/>
  <c r="G5726" i="1"/>
  <c r="G11577" i="1" s="1"/>
  <c r="F5726" i="1"/>
  <c r="F11577" i="1" s="1"/>
  <c r="E5726" i="1"/>
  <c r="E11577" i="1" s="1"/>
  <c r="D5726" i="1"/>
  <c r="D11577" i="1" s="1"/>
  <c r="C5726" i="1"/>
  <c r="C11577" i="1" s="1"/>
  <c r="B5726" i="1"/>
  <c r="A5726" i="1"/>
  <c r="A8650" i="1" s="1"/>
  <c r="A11574" i="1" s="1"/>
  <c r="M5725" i="1"/>
  <c r="M11576" i="1" s="1"/>
  <c r="L5725" i="1"/>
  <c r="L11576" i="1" s="1"/>
  <c r="H5725" i="1"/>
  <c r="H11576" i="1" s="1"/>
  <c r="G5725" i="1"/>
  <c r="G11576" i="1" s="1"/>
  <c r="F5725" i="1"/>
  <c r="F11576" i="1" s="1"/>
  <c r="E5725" i="1"/>
  <c r="E11576" i="1" s="1"/>
  <c r="D5725" i="1"/>
  <c r="D11576" i="1" s="1"/>
  <c r="C5725" i="1"/>
  <c r="C11576" i="1" s="1"/>
  <c r="B5725" i="1"/>
  <c r="N5725" i="1" s="1"/>
  <c r="A5725" i="1"/>
  <c r="A8649" i="1" s="1"/>
  <c r="A11573" i="1" s="1"/>
  <c r="M5724" i="1"/>
  <c r="M11575" i="1" s="1"/>
  <c r="L5724" i="1"/>
  <c r="L11575" i="1" s="1"/>
  <c r="H5724" i="1"/>
  <c r="H11575" i="1" s="1"/>
  <c r="G5724" i="1"/>
  <c r="G11575" i="1" s="1"/>
  <c r="F5724" i="1"/>
  <c r="F11575" i="1" s="1"/>
  <c r="E5724" i="1"/>
  <c r="E11575" i="1" s="1"/>
  <c r="D5724" i="1"/>
  <c r="D11575" i="1" s="1"/>
  <c r="C5724" i="1"/>
  <c r="C11575" i="1" s="1"/>
  <c r="B5724" i="1"/>
  <c r="P5724" i="1" s="1"/>
  <c r="A5724" i="1"/>
  <c r="A8648" i="1" s="1"/>
  <c r="A11572" i="1" s="1"/>
  <c r="M5723" i="1"/>
  <c r="M11574" i="1" s="1"/>
  <c r="L5723" i="1"/>
  <c r="L11574" i="1" s="1"/>
  <c r="H5723" i="1"/>
  <c r="H11574" i="1" s="1"/>
  <c r="G5723" i="1"/>
  <c r="G11574" i="1" s="1"/>
  <c r="F5723" i="1"/>
  <c r="F11574" i="1" s="1"/>
  <c r="E5723" i="1"/>
  <c r="E11574" i="1" s="1"/>
  <c r="D5723" i="1"/>
  <c r="D11574" i="1" s="1"/>
  <c r="C5723" i="1"/>
  <c r="C11574" i="1" s="1"/>
  <c r="B5723" i="1"/>
  <c r="B11574" i="1" s="1"/>
  <c r="A5723" i="1"/>
  <c r="A8647" i="1" s="1"/>
  <c r="A11571" i="1" s="1"/>
  <c r="M5722" i="1"/>
  <c r="M11573" i="1" s="1"/>
  <c r="L5722" i="1"/>
  <c r="L11573" i="1" s="1"/>
  <c r="H5722" i="1"/>
  <c r="H11573" i="1" s="1"/>
  <c r="G5722" i="1"/>
  <c r="G11573" i="1" s="1"/>
  <c r="F5722" i="1"/>
  <c r="F11573" i="1" s="1"/>
  <c r="E5722" i="1"/>
  <c r="E11573" i="1" s="1"/>
  <c r="D5722" i="1"/>
  <c r="D11573" i="1" s="1"/>
  <c r="C5722" i="1"/>
  <c r="C11573" i="1" s="1"/>
  <c r="B5722" i="1"/>
  <c r="P5722" i="1" s="1"/>
  <c r="A5722" i="1"/>
  <c r="A8646" i="1" s="1"/>
  <c r="A11570" i="1" s="1"/>
  <c r="M5721" i="1"/>
  <c r="M11572" i="1" s="1"/>
  <c r="L5721" i="1"/>
  <c r="L11572" i="1" s="1"/>
  <c r="H5721" i="1"/>
  <c r="H11572" i="1" s="1"/>
  <c r="G5721" i="1"/>
  <c r="G11572" i="1" s="1"/>
  <c r="F5721" i="1"/>
  <c r="F11572" i="1" s="1"/>
  <c r="E5721" i="1"/>
  <c r="E11572" i="1" s="1"/>
  <c r="D5721" i="1"/>
  <c r="D11572" i="1" s="1"/>
  <c r="C5721" i="1"/>
  <c r="C11572" i="1" s="1"/>
  <c r="B5721" i="1"/>
  <c r="N5721" i="1" s="1"/>
  <c r="A5721" i="1"/>
  <c r="A8645" i="1" s="1"/>
  <c r="A11569" i="1" s="1"/>
  <c r="M5720" i="1"/>
  <c r="M11571" i="1" s="1"/>
  <c r="L5720" i="1"/>
  <c r="L11571" i="1" s="1"/>
  <c r="H5720" i="1"/>
  <c r="H11571" i="1" s="1"/>
  <c r="G5720" i="1"/>
  <c r="G11571" i="1" s="1"/>
  <c r="F5720" i="1"/>
  <c r="F11571" i="1" s="1"/>
  <c r="E5720" i="1"/>
  <c r="E11571" i="1" s="1"/>
  <c r="D5720" i="1"/>
  <c r="D11571" i="1" s="1"/>
  <c r="C5720" i="1"/>
  <c r="C11571" i="1" s="1"/>
  <c r="B5720" i="1"/>
  <c r="B11571" i="1" s="1"/>
  <c r="A5720" i="1"/>
  <c r="A8644" i="1" s="1"/>
  <c r="A11568" i="1" s="1"/>
  <c r="M5719" i="1"/>
  <c r="M11570" i="1" s="1"/>
  <c r="L5719" i="1"/>
  <c r="L11570" i="1" s="1"/>
  <c r="H5719" i="1"/>
  <c r="H11570" i="1" s="1"/>
  <c r="G5719" i="1"/>
  <c r="G11570" i="1" s="1"/>
  <c r="F5719" i="1"/>
  <c r="F11570" i="1" s="1"/>
  <c r="E5719" i="1"/>
  <c r="E11570" i="1" s="1"/>
  <c r="D5719" i="1"/>
  <c r="D11570" i="1" s="1"/>
  <c r="C5719" i="1"/>
  <c r="C11570" i="1" s="1"/>
  <c r="B5719" i="1"/>
  <c r="B11570" i="1" s="1"/>
  <c r="A5719" i="1"/>
  <c r="A8643" i="1" s="1"/>
  <c r="A11567" i="1" s="1"/>
  <c r="M5718" i="1"/>
  <c r="M11569" i="1" s="1"/>
  <c r="L5718" i="1"/>
  <c r="L11569" i="1" s="1"/>
  <c r="H5718" i="1"/>
  <c r="H11569" i="1" s="1"/>
  <c r="G5718" i="1"/>
  <c r="G11569" i="1" s="1"/>
  <c r="F5718" i="1"/>
  <c r="F11569" i="1" s="1"/>
  <c r="E5718" i="1"/>
  <c r="E11569" i="1" s="1"/>
  <c r="D5718" i="1"/>
  <c r="D11569" i="1" s="1"/>
  <c r="C5718" i="1"/>
  <c r="C11569" i="1" s="1"/>
  <c r="B5718" i="1"/>
  <c r="B11569" i="1" s="1"/>
  <c r="A5718" i="1"/>
  <c r="A8642" i="1" s="1"/>
  <c r="A11566" i="1" s="1"/>
  <c r="M5717" i="1"/>
  <c r="M11568" i="1" s="1"/>
  <c r="L5717" i="1"/>
  <c r="L11568" i="1" s="1"/>
  <c r="H5717" i="1"/>
  <c r="H11568" i="1" s="1"/>
  <c r="G5717" i="1"/>
  <c r="G11568" i="1" s="1"/>
  <c r="F5717" i="1"/>
  <c r="F11568" i="1" s="1"/>
  <c r="E5717" i="1"/>
  <c r="E11568" i="1" s="1"/>
  <c r="D5717" i="1"/>
  <c r="D11568" i="1" s="1"/>
  <c r="C5717" i="1"/>
  <c r="C11568" i="1" s="1"/>
  <c r="B5717" i="1"/>
  <c r="B11568" i="1" s="1"/>
  <c r="A5717" i="1"/>
  <c r="A8641" i="1" s="1"/>
  <c r="A11565" i="1" s="1"/>
  <c r="M5716" i="1"/>
  <c r="M11567" i="1" s="1"/>
  <c r="L5716" i="1"/>
  <c r="L11567" i="1" s="1"/>
  <c r="H5716" i="1"/>
  <c r="H11567" i="1" s="1"/>
  <c r="G5716" i="1"/>
  <c r="G11567" i="1" s="1"/>
  <c r="F5716" i="1"/>
  <c r="F11567" i="1" s="1"/>
  <c r="E5716" i="1"/>
  <c r="E11567" i="1" s="1"/>
  <c r="D5716" i="1"/>
  <c r="D11567" i="1" s="1"/>
  <c r="C5716" i="1"/>
  <c r="C11567" i="1" s="1"/>
  <c r="B5716" i="1"/>
  <c r="B11567" i="1" s="1"/>
  <c r="A5716" i="1"/>
  <c r="A8640" i="1" s="1"/>
  <c r="A11564" i="1" s="1"/>
  <c r="M5715" i="1"/>
  <c r="M11566" i="1" s="1"/>
  <c r="L5715" i="1"/>
  <c r="L11566" i="1" s="1"/>
  <c r="H5715" i="1"/>
  <c r="H11566" i="1" s="1"/>
  <c r="G5715" i="1"/>
  <c r="G11566" i="1" s="1"/>
  <c r="F5715" i="1"/>
  <c r="F11566" i="1" s="1"/>
  <c r="E5715" i="1"/>
  <c r="E11566" i="1" s="1"/>
  <c r="D5715" i="1"/>
  <c r="D11566" i="1" s="1"/>
  <c r="C5715" i="1"/>
  <c r="C11566" i="1" s="1"/>
  <c r="B5715" i="1"/>
  <c r="B11566" i="1" s="1"/>
  <c r="A5715" i="1"/>
  <c r="A8639" i="1" s="1"/>
  <c r="A11563" i="1" s="1"/>
  <c r="M5714" i="1"/>
  <c r="M11565" i="1" s="1"/>
  <c r="L5714" i="1"/>
  <c r="L11565" i="1" s="1"/>
  <c r="H5714" i="1"/>
  <c r="H11565" i="1" s="1"/>
  <c r="G5714" i="1"/>
  <c r="G11565" i="1" s="1"/>
  <c r="F5714" i="1"/>
  <c r="F11565" i="1" s="1"/>
  <c r="E5714" i="1"/>
  <c r="E11565" i="1" s="1"/>
  <c r="D5714" i="1"/>
  <c r="D11565" i="1" s="1"/>
  <c r="C5714" i="1"/>
  <c r="C11565" i="1" s="1"/>
  <c r="B5714" i="1"/>
  <c r="P5714" i="1" s="1"/>
  <c r="A5714" i="1"/>
  <c r="A8638" i="1" s="1"/>
  <c r="A11562" i="1" s="1"/>
  <c r="M5713" i="1"/>
  <c r="M11564" i="1" s="1"/>
  <c r="L5713" i="1"/>
  <c r="L11564" i="1" s="1"/>
  <c r="H5713" i="1"/>
  <c r="H11564" i="1" s="1"/>
  <c r="G5713" i="1"/>
  <c r="G11564" i="1" s="1"/>
  <c r="F5713" i="1"/>
  <c r="F11564" i="1" s="1"/>
  <c r="E5713" i="1"/>
  <c r="E11564" i="1" s="1"/>
  <c r="D5713" i="1"/>
  <c r="D11564" i="1" s="1"/>
  <c r="C5713" i="1"/>
  <c r="C11564" i="1" s="1"/>
  <c r="B5713" i="1"/>
  <c r="N5713" i="1" s="1"/>
  <c r="A5713" i="1"/>
  <c r="A8637" i="1" s="1"/>
  <c r="A11561" i="1" s="1"/>
  <c r="M5712" i="1"/>
  <c r="M11563" i="1" s="1"/>
  <c r="L5712" i="1"/>
  <c r="L11563" i="1" s="1"/>
  <c r="H5712" i="1"/>
  <c r="H11563" i="1" s="1"/>
  <c r="G5712" i="1"/>
  <c r="G11563" i="1" s="1"/>
  <c r="F5712" i="1"/>
  <c r="F11563" i="1" s="1"/>
  <c r="E5712" i="1"/>
  <c r="E11563" i="1" s="1"/>
  <c r="D5712" i="1"/>
  <c r="D11563" i="1" s="1"/>
  <c r="C5712" i="1"/>
  <c r="C11563" i="1" s="1"/>
  <c r="B5712" i="1"/>
  <c r="B11563" i="1" s="1"/>
  <c r="Q11563" i="1" s="1"/>
  <c r="A5712" i="1"/>
  <c r="A8636" i="1" s="1"/>
  <c r="A11560" i="1" s="1"/>
  <c r="M5711" i="1"/>
  <c r="M11562" i="1" s="1"/>
  <c r="L5711" i="1"/>
  <c r="L11562" i="1" s="1"/>
  <c r="H5711" i="1"/>
  <c r="H11562" i="1" s="1"/>
  <c r="G5711" i="1"/>
  <c r="G11562" i="1" s="1"/>
  <c r="F5711" i="1"/>
  <c r="F11562" i="1" s="1"/>
  <c r="E5711" i="1"/>
  <c r="E11562" i="1" s="1"/>
  <c r="D5711" i="1"/>
  <c r="D11562" i="1" s="1"/>
  <c r="C5711" i="1"/>
  <c r="C11562" i="1" s="1"/>
  <c r="B5711" i="1"/>
  <c r="B11562" i="1" s="1"/>
  <c r="A5711" i="1"/>
  <c r="A8635" i="1" s="1"/>
  <c r="A11559" i="1" s="1"/>
  <c r="M5710" i="1"/>
  <c r="M11561" i="1" s="1"/>
  <c r="L5710" i="1"/>
  <c r="L11561" i="1" s="1"/>
  <c r="H5710" i="1"/>
  <c r="H11561" i="1" s="1"/>
  <c r="G5710" i="1"/>
  <c r="G11561" i="1" s="1"/>
  <c r="F5710" i="1"/>
  <c r="F11561" i="1" s="1"/>
  <c r="E5710" i="1"/>
  <c r="E11561" i="1" s="1"/>
  <c r="D5710" i="1"/>
  <c r="D11561" i="1" s="1"/>
  <c r="C5710" i="1"/>
  <c r="C11561" i="1" s="1"/>
  <c r="B5710" i="1"/>
  <c r="A5710" i="1"/>
  <c r="A8634" i="1" s="1"/>
  <c r="A11558" i="1" s="1"/>
  <c r="M5709" i="1"/>
  <c r="M11560" i="1" s="1"/>
  <c r="L5709" i="1"/>
  <c r="L11560" i="1" s="1"/>
  <c r="H5709" i="1"/>
  <c r="H11560" i="1" s="1"/>
  <c r="G5709" i="1"/>
  <c r="G11560" i="1" s="1"/>
  <c r="F5709" i="1"/>
  <c r="F11560" i="1" s="1"/>
  <c r="E5709" i="1"/>
  <c r="E11560" i="1" s="1"/>
  <c r="D5709" i="1"/>
  <c r="D11560" i="1" s="1"/>
  <c r="C5709" i="1"/>
  <c r="C11560" i="1" s="1"/>
  <c r="B5709" i="1"/>
  <c r="Q5709" i="1" s="1"/>
  <c r="A5709" i="1"/>
  <c r="A8633" i="1" s="1"/>
  <c r="A11557" i="1" s="1"/>
  <c r="M5708" i="1"/>
  <c r="M11559" i="1" s="1"/>
  <c r="L5708" i="1"/>
  <c r="L11559" i="1" s="1"/>
  <c r="H5708" i="1"/>
  <c r="H11559" i="1" s="1"/>
  <c r="G5708" i="1"/>
  <c r="G11559" i="1" s="1"/>
  <c r="F5708" i="1"/>
  <c r="F11559" i="1" s="1"/>
  <c r="E5708" i="1"/>
  <c r="E11559" i="1" s="1"/>
  <c r="D5708" i="1"/>
  <c r="D11559" i="1" s="1"/>
  <c r="C5708" i="1"/>
  <c r="C11559" i="1" s="1"/>
  <c r="B5708" i="1"/>
  <c r="P5708" i="1" s="1"/>
  <c r="A5708" i="1"/>
  <c r="A8632" i="1" s="1"/>
  <c r="A11556" i="1" s="1"/>
  <c r="M5707" i="1"/>
  <c r="M11558" i="1" s="1"/>
  <c r="L5707" i="1"/>
  <c r="L11558" i="1" s="1"/>
  <c r="H5707" i="1"/>
  <c r="H11558" i="1" s="1"/>
  <c r="G5707" i="1"/>
  <c r="G11558" i="1" s="1"/>
  <c r="F5707" i="1"/>
  <c r="F11558" i="1" s="1"/>
  <c r="E5707" i="1"/>
  <c r="E11558" i="1" s="1"/>
  <c r="D5707" i="1"/>
  <c r="D11558" i="1" s="1"/>
  <c r="C5707" i="1"/>
  <c r="C11558" i="1" s="1"/>
  <c r="B5707" i="1"/>
  <c r="A5707" i="1"/>
  <c r="A8631" i="1" s="1"/>
  <c r="A11555" i="1" s="1"/>
  <c r="M5706" i="1"/>
  <c r="M11557" i="1" s="1"/>
  <c r="L5706" i="1"/>
  <c r="L11557" i="1" s="1"/>
  <c r="H5706" i="1"/>
  <c r="H11557" i="1" s="1"/>
  <c r="G5706" i="1"/>
  <c r="G11557" i="1" s="1"/>
  <c r="F5706" i="1"/>
  <c r="F11557" i="1" s="1"/>
  <c r="E5706" i="1"/>
  <c r="E11557" i="1" s="1"/>
  <c r="D5706" i="1"/>
  <c r="D11557" i="1" s="1"/>
  <c r="C5706" i="1"/>
  <c r="C11557" i="1" s="1"/>
  <c r="B5706" i="1"/>
  <c r="P5706" i="1" s="1"/>
  <c r="A5706" i="1"/>
  <c r="A8630" i="1" s="1"/>
  <c r="A11554" i="1" s="1"/>
  <c r="M5705" i="1"/>
  <c r="M11556" i="1" s="1"/>
  <c r="L5705" i="1"/>
  <c r="L11556" i="1" s="1"/>
  <c r="H5705" i="1"/>
  <c r="H11556" i="1" s="1"/>
  <c r="G5705" i="1"/>
  <c r="G11556" i="1" s="1"/>
  <c r="F5705" i="1"/>
  <c r="F11556" i="1" s="1"/>
  <c r="E5705" i="1"/>
  <c r="E11556" i="1" s="1"/>
  <c r="D5705" i="1"/>
  <c r="D11556" i="1" s="1"/>
  <c r="C5705" i="1"/>
  <c r="C11556" i="1" s="1"/>
  <c r="B5705" i="1"/>
  <c r="A5705" i="1"/>
  <c r="A8629" i="1" s="1"/>
  <c r="A11553" i="1" s="1"/>
  <c r="M5704" i="1"/>
  <c r="M11555" i="1" s="1"/>
  <c r="L5704" i="1"/>
  <c r="L11555" i="1" s="1"/>
  <c r="H5704" i="1"/>
  <c r="H11555" i="1" s="1"/>
  <c r="G5704" i="1"/>
  <c r="G11555" i="1" s="1"/>
  <c r="F5704" i="1"/>
  <c r="F11555" i="1" s="1"/>
  <c r="E5704" i="1"/>
  <c r="E11555" i="1" s="1"/>
  <c r="D5704" i="1"/>
  <c r="D11555" i="1" s="1"/>
  <c r="C5704" i="1"/>
  <c r="C11555" i="1" s="1"/>
  <c r="B5704" i="1"/>
  <c r="B11555" i="1" s="1"/>
  <c r="A5704" i="1"/>
  <c r="A8628" i="1" s="1"/>
  <c r="A11552" i="1" s="1"/>
  <c r="M5703" i="1"/>
  <c r="M11554" i="1" s="1"/>
  <c r="L5703" i="1"/>
  <c r="L11554" i="1" s="1"/>
  <c r="H5703" i="1"/>
  <c r="H11554" i="1" s="1"/>
  <c r="G5703" i="1"/>
  <c r="G11554" i="1" s="1"/>
  <c r="F5703" i="1"/>
  <c r="F11554" i="1" s="1"/>
  <c r="E5703" i="1"/>
  <c r="E11554" i="1" s="1"/>
  <c r="D5703" i="1"/>
  <c r="D11554" i="1" s="1"/>
  <c r="C5703" i="1"/>
  <c r="C11554" i="1" s="1"/>
  <c r="B5703" i="1"/>
  <c r="B11554" i="1" s="1"/>
  <c r="A5703" i="1"/>
  <c r="A8627" i="1" s="1"/>
  <c r="A11551" i="1" s="1"/>
  <c r="M5702" i="1"/>
  <c r="M11553" i="1" s="1"/>
  <c r="L5702" i="1"/>
  <c r="L11553" i="1" s="1"/>
  <c r="H5702" i="1"/>
  <c r="H11553" i="1" s="1"/>
  <c r="G5702" i="1"/>
  <c r="G11553" i="1" s="1"/>
  <c r="F5702" i="1"/>
  <c r="F11553" i="1" s="1"/>
  <c r="E5702" i="1"/>
  <c r="E11553" i="1" s="1"/>
  <c r="D5702" i="1"/>
  <c r="D11553" i="1" s="1"/>
  <c r="C5702" i="1"/>
  <c r="C11553" i="1" s="1"/>
  <c r="B5702" i="1"/>
  <c r="A5702" i="1"/>
  <c r="A8626" i="1" s="1"/>
  <c r="A11550" i="1" s="1"/>
  <c r="M5701" i="1"/>
  <c r="M11552" i="1" s="1"/>
  <c r="L5701" i="1"/>
  <c r="L11552" i="1" s="1"/>
  <c r="H5701" i="1"/>
  <c r="H11552" i="1" s="1"/>
  <c r="G5701" i="1"/>
  <c r="G11552" i="1" s="1"/>
  <c r="F5701" i="1"/>
  <c r="F11552" i="1" s="1"/>
  <c r="E5701" i="1"/>
  <c r="E11552" i="1" s="1"/>
  <c r="D5701" i="1"/>
  <c r="D11552" i="1" s="1"/>
  <c r="C5701" i="1"/>
  <c r="C11552" i="1" s="1"/>
  <c r="B5701" i="1"/>
  <c r="A5701" i="1"/>
  <c r="A8625" i="1" s="1"/>
  <c r="A11549" i="1" s="1"/>
  <c r="M5700" i="1"/>
  <c r="M11551" i="1" s="1"/>
  <c r="L5700" i="1"/>
  <c r="L11551" i="1" s="1"/>
  <c r="H5700" i="1"/>
  <c r="H11551" i="1" s="1"/>
  <c r="G5700" i="1"/>
  <c r="G11551" i="1" s="1"/>
  <c r="F5700" i="1"/>
  <c r="F11551" i="1" s="1"/>
  <c r="E5700" i="1"/>
  <c r="E11551" i="1" s="1"/>
  <c r="D5700" i="1"/>
  <c r="D11551" i="1" s="1"/>
  <c r="C5700" i="1"/>
  <c r="C11551" i="1" s="1"/>
  <c r="B5700" i="1"/>
  <c r="B11551" i="1" s="1"/>
  <c r="A5700" i="1"/>
  <c r="A8624" i="1" s="1"/>
  <c r="A11548" i="1" s="1"/>
  <c r="M5699" i="1"/>
  <c r="M11550" i="1" s="1"/>
  <c r="L5699" i="1"/>
  <c r="L11550" i="1" s="1"/>
  <c r="H5699" i="1"/>
  <c r="H11550" i="1" s="1"/>
  <c r="G5699" i="1"/>
  <c r="G11550" i="1" s="1"/>
  <c r="F5699" i="1"/>
  <c r="F11550" i="1" s="1"/>
  <c r="E5699" i="1"/>
  <c r="E11550" i="1" s="1"/>
  <c r="D5699" i="1"/>
  <c r="D11550" i="1" s="1"/>
  <c r="C5699" i="1"/>
  <c r="C11550" i="1" s="1"/>
  <c r="B5699" i="1"/>
  <c r="B11550" i="1" s="1"/>
  <c r="A5699" i="1"/>
  <c r="A8623" i="1" s="1"/>
  <c r="A11547" i="1" s="1"/>
  <c r="M5698" i="1"/>
  <c r="M11549" i="1" s="1"/>
  <c r="L5698" i="1"/>
  <c r="L11549" i="1" s="1"/>
  <c r="H5698" i="1"/>
  <c r="H11549" i="1" s="1"/>
  <c r="G5698" i="1"/>
  <c r="G11549" i="1" s="1"/>
  <c r="F5698" i="1"/>
  <c r="F11549" i="1" s="1"/>
  <c r="E5698" i="1"/>
  <c r="E11549" i="1" s="1"/>
  <c r="D5698" i="1"/>
  <c r="D11549" i="1" s="1"/>
  <c r="C5698" i="1"/>
  <c r="C11549" i="1" s="1"/>
  <c r="B5698" i="1"/>
  <c r="A5698" i="1"/>
  <c r="A8622" i="1" s="1"/>
  <c r="A11546" i="1" s="1"/>
  <c r="M5697" i="1"/>
  <c r="M11548" i="1" s="1"/>
  <c r="L5697" i="1"/>
  <c r="L11548" i="1" s="1"/>
  <c r="H5697" i="1"/>
  <c r="H11548" i="1" s="1"/>
  <c r="G5697" i="1"/>
  <c r="G11548" i="1" s="1"/>
  <c r="F5697" i="1"/>
  <c r="F11548" i="1" s="1"/>
  <c r="E5697" i="1"/>
  <c r="E11548" i="1" s="1"/>
  <c r="D5697" i="1"/>
  <c r="D11548" i="1" s="1"/>
  <c r="C5697" i="1"/>
  <c r="C11548" i="1" s="1"/>
  <c r="B5697" i="1"/>
  <c r="A5697" i="1"/>
  <c r="A8621" i="1" s="1"/>
  <c r="A11545" i="1" s="1"/>
  <c r="M5696" i="1"/>
  <c r="M11547" i="1" s="1"/>
  <c r="L5696" i="1"/>
  <c r="L11547" i="1" s="1"/>
  <c r="H5696" i="1"/>
  <c r="H11547" i="1" s="1"/>
  <c r="G5696" i="1"/>
  <c r="G11547" i="1" s="1"/>
  <c r="F5696" i="1"/>
  <c r="F11547" i="1" s="1"/>
  <c r="E5696" i="1"/>
  <c r="E11547" i="1" s="1"/>
  <c r="D5696" i="1"/>
  <c r="D11547" i="1" s="1"/>
  <c r="C5696" i="1"/>
  <c r="C11547" i="1" s="1"/>
  <c r="B5696" i="1"/>
  <c r="B11547" i="1" s="1"/>
  <c r="A5696" i="1"/>
  <c r="A8620" i="1" s="1"/>
  <c r="A11544" i="1" s="1"/>
  <c r="M5695" i="1"/>
  <c r="M11546" i="1" s="1"/>
  <c r="L5695" i="1"/>
  <c r="L11546" i="1" s="1"/>
  <c r="H5695" i="1"/>
  <c r="H11546" i="1" s="1"/>
  <c r="G5695" i="1"/>
  <c r="G11546" i="1" s="1"/>
  <c r="F5695" i="1"/>
  <c r="F11546" i="1" s="1"/>
  <c r="E5695" i="1"/>
  <c r="E11546" i="1" s="1"/>
  <c r="D5695" i="1"/>
  <c r="D11546" i="1" s="1"/>
  <c r="C5695" i="1"/>
  <c r="C11546" i="1" s="1"/>
  <c r="B5695" i="1"/>
  <c r="B11546" i="1" s="1"/>
  <c r="A5695" i="1"/>
  <c r="A8619" i="1" s="1"/>
  <c r="A11543" i="1" s="1"/>
  <c r="M5694" i="1"/>
  <c r="M11545" i="1" s="1"/>
  <c r="L5694" i="1"/>
  <c r="L11545" i="1" s="1"/>
  <c r="H5694" i="1"/>
  <c r="H11545" i="1" s="1"/>
  <c r="G5694" i="1"/>
  <c r="G11545" i="1" s="1"/>
  <c r="F5694" i="1"/>
  <c r="F11545" i="1" s="1"/>
  <c r="E5694" i="1"/>
  <c r="E11545" i="1" s="1"/>
  <c r="D5694" i="1"/>
  <c r="D11545" i="1" s="1"/>
  <c r="C5694" i="1"/>
  <c r="C11545" i="1" s="1"/>
  <c r="B5694" i="1"/>
  <c r="B11545" i="1" s="1"/>
  <c r="A5694" i="1"/>
  <c r="A8618" i="1" s="1"/>
  <c r="A11542" i="1" s="1"/>
  <c r="M5693" i="1"/>
  <c r="M11544" i="1" s="1"/>
  <c r="L5693" i="1"/>
  <c r="L11544" i="1" s="1"/>
  <c r="H5693" i="1"/>
  <c r="H11544" i="1" s="1"/>
  <c r="G5693" i="1"/>
  <c r="G11544" i="1" s="1"/>
  <c r="F5693" i="1"/>
  <c r="F11544" i="1" s="1"/>
  <c r="E5693" i="1"/>
  <c r="E11544" i="1" s="1"/>
  <c r="D5693" i="1"/>
  <c r="D11544" i="1" s="1"/>
  <c r="C5693" i="1"/>
  <c r="C11544" i="1" s="1"/>
  <c r="B5693" i="1"/>
  <c r="Q5693" i="1" s="1"/>
  <c r="A5693" i="1"/>
  <c r="A8617" i="1" s="1"/>
  <c r="A11541" i="1" s="1"/>
  <c r="M5692" i="1"/>
  <c r="M11543" i="1" s="1"/>
  <c r="L5692" i="1"/>
  <c r="L11543" i="1" s="1"/>
  <c r="H5692" i="1"/>
  <c r="H11543" i="1" s="1"/>
  <c r="G5692" i="1"/>
  <c r="G11543" i="1" s="1"/>
  <c r="F5692" i="1"/>
  <c r="F11543" i="1" s="1"/>
  <c r="E5692" i="1"/>
  <c r="E11543" i="1" s="1"/>
  <c r="D5692" i="1"/>
  <c r="D11543" i="1" s="1"/>
  <c r="C5692" i="1"/>
  <c r="C11543" i="1" s="1"/>
  <c r="B5692" i="1"/>
  <c r="P5692" i="1" s="1"/>
  <c r="A5692" i="1"/>
  <c r="A8616" i="1" s="1"/>
  <c r="A11540" i="1" s="1"/>
  <c r="M5691" i="1"/>
  <c r="M11542" i="1" s="1"/>
  <c r="L5691" i="1"/>
  <c r="L11542" i="1" s="1"/>
  <c r="H5691" i="1"/>
  <c r="H11542" i="1" s="1"/>
  <c r="G5691" i="1"/>
  <c r="G11542" i="1" s="1"/>
  <c r="F5691" i="1"/>
  <c r="F11542" i="1" s="1"/>
  <c r="E5691" i="1"/>
  <c r="E11542" i="1" s="1"/>
  <c r="D5691" i="1"/>
  <c r="D11542" i="1" s="1"/>
  <c r="C5691" i="1"/>
  <c r="C11542" i="1" s="1"/>
  <c r="B5691" i="1"/>
  <c r="B11542" i="1" s="1"/>
  <c r="A5691" i="1"/>
  <c r="A8615" i="1" s="1"/>
  <c r="A11539" i="1" s="1"/>
  <c r="M5690" i="1"/>
  <c r="M11541" i="1" s="1"/>
  <c r="L5690" i="1"/>
  <c r="L11541" i="1" s="1"/>
  <c r="H5690" i="1"/>
  <c r="H11541" i="1" s="1"/>
  <c r="G5690" i="1"/>
  <c r="G11541" i="1" s="1"/>
  <c r="F5690" i="1"/>
  <c r="F11541" i="1" s="1"/>
  <c r="E5690" i="1"/>
  <c r="E11541" i="1" s="1"/>
  <c r="D5690" i="1"/>
  <c r="D11541" i="1" s="1"/>
  <c r="C5690" i="1"/>
  <c r="C11541" i="1" s="1"/>
  <c r="B5690" i="1"/>
  <c r="P5690" i="1" s="1"/>
  <c r="A5690" i="1"/>
  <c r="A8614" i="1" s="1"/>
  <c r="A11538" i="1" s="1"/>
  <c r="M5689" i="1"/>
  <c r="M11540" i="1" s="1"/>
  <c r="L5689" i="1"/>
  <c r="L11540" i="1" s="1"/>
  <c r="H5689" i="1"/>
  <c r="H11540" i="1" s="1"/>
  <c r="G5689" i="1"/>
  <c r="G11540" i="1" s="1"/>
  <c r="F5689" i="1"/>
  <c r="F11540" i="1" s="1"/>
  <c r="E5689" i="1"/>
  <c r="E11540" i="1" s="1"/>
  <c r="D5689" i="1"/>
  <c r="D11540" i="1" s="1"/>
  <c r="C5689" i="1"/>
  <c r="C11540" i="1" s="1"/>
  <c r="B5689" i="1"/>
  <c r="A5689" i="1"/>
  <c r="A8613" i="1" s="1"/>
  <c r="A11537" i="1" s="1"/>
  <c r="M5688" i="1"/>
  <c r="M11539" i="1" s="1"/>
  <c r="L5688" i="1"/>
  <c r="L11539" i="1" s="1"/>
  <c r="H5688" i="1"/>
  <c r="H11539" i="1" s="1"/>
  <c r="G5688" i="1"/>
  <c r="G11539" i="1" s="1"/>
  <c r="F5688" i="1"/>
  <c r="F11539" i="1" s="1"/>
  <c r="E5688" i="1"/>
  <c r="E11539" i="1" s="1"/>
  <c r="D5688" i="1"/>
  <c r="D11539" i="1" s="1"/>
  <c r="C5688" i="1"/>
  <c r="C11539" i="1" s="1"/>
  <c r="B5688" i="1"/>
  <c r="B11539" i="1" s="1"/>
  <c r="Q11539" i="1" s="1"/>
  <c r="A5688" i="1"/>
  <c r="A8612" i="1" s="1"/>
  <c r="A11536" i="1" s="1"/>
  <c r="M5687" i="1"/>
  <c r="M11538" i="1" s="1"/>
  <c r="L5687" i="1"/>
  <c r="L11538" i="1" s="1"/>
  <c r="H5687" i="1"/>
  <c r="H11538" i="1" s="1"/>
  <c r="G5687" i="1"/>
  <c r="G11538" i="1" s="1"/>
  <c r="F5687" i="1"/>
  <c r="F11538" i="1" s="1"/>
  <c r="E5687" i="1"/>
  <c r="E11538" i="1" s="1"/>
  <c r="D5687" i="1"/>
  <c r="D11538" i="1" s="1"/>
  <c r="C5687" i="1"/>
  <c r="C11538" i="1" s="1"/>
  <c r="B5687" i="1"/>
  <c r="B11538" i="1" s="1"/>
  <c r="A5687" i="1"/>
  <c r="A8611" i="1" s="1"/>
  <c r="A11535" i="1" s="1"/>
  <c r="M5686" i="1"/>
  <c r="M11537" i="1" s="1"/>
  <c r="L5686" i="1"/>
  <c r="L11537" i="1" s="1"/>
  <c r="H5686" i="1"/>
  <c r="H11537" i="1" s="1"/>
  <c r="G5686" i="1"/>
  <c r="G11537" i="1" s="1"/>
  <c r="F5686" i="1"/>
  <c r="F11537" i="1" s="1"/>
  <c r="E5686" i="1"/>
  <c r="E11537" i="1" s="1"/>
  <c r="D5686" i="1"/>
  <c r="D11537" i="1" s="1"/>
  <c r="C5686" i="1"/>
  <c r="C11537" i="1" s="1"/>
  <c r="B5686" i="1"/>
  <c r="A5686" i="1"/>
  <c r="A8610" i="1" s="1"/>
  <c r="A11534" i="1" s="1"/>
  <c r="M5685" i="1"/>
  <c r="M11536" i="1" s="1"/>
  <c r="L5685" i="1"/>
  <c r="L11536" i="1" s="1"/>
  <c r="H5685" i="1"/>
  <c r="H11536" i="1" s="1"/>
  <c r="G5685" i="1"/>
  <c r="G11536" i="1" s="1"/>
  <c r="F5685" i="1"/>
  <c r="F11536" i="1" s="1"/>
  <c r="E5685" i="1"/>
  <c r="E11536" i="1" s="1"/>
  <c r="D5685" i="1"/>
  <c r="D11536" i="1" s="1"/>
  <c r="C5685" i="1"/>
  <c r="C11536" i="1" s="1"/>
  <c r="B5685" i="1"/>
  <c r="B11536" i="1" s="1"/>
  <c r="A5685" i="1"/>
  <c r="A8609" i="1" s="1"/>
  <c r="A11533" i="1" s="1"/>
  <c r="M5684" i="1"/>
  <c r="M11535" i="1" s="1"/>
  <c r="L5684" i="1"/>
  <c r="L11535" i="1" s="1"/>
  <c r="H5684" i="1"/>
  <c r="H11535" i="1" s="1"/>
  <c r="G5684" i="1"/>
  <c r="G11535" i="1" s="1"/>
  <c r="F5684" i="1"/>
  <c r="F11535" i="1" s="1"/>
  <c r="E5684" i="1"/>
  <c r="E11535" i="1" s="1"/>
  <c r="D5684" i="1"/>
  <c r="D11535" i="1" s="1"/>
  <c r="C5684" i="1"/>
  <c r="C11535" i="1" s="1"/>
  <c r="B5684" i="1"/>
  <c r="B11535" i="1" s="1"/>
  <c r="Q11535" i="1" s="1"/>
  <c r="A5684" i="1"/>
  <c r="A8608" i="1" s="1"/>
  <c r="A11532" i="1" s="1"/>
  <c r="M5683" i="1"/>
  <c r="M11534" i="1" s="1"/>
  <c r="L5683" i="1"/>
  <c r="L11534" i="1" s="1"/>
  <c r="H5683" i="1"/>
  <c r="H11534" i="1" s="1"/>
  <c r="G5683" i="1"/>
  <c r="G11534" i="1" s="1"/>
  <c r="F5683" i="1"/>
  <c r="F11534" i="1" s="1"/>
  <c r="E5683" i="1"/>
  <c r="E11534" i="1" s="1"/>
  <c r="D5683" i="1"/>
  <c r="D11534" i="1" s="1"/>
  <c r="C5683" i="1"/>
  <c r="C11534" i="1" s="1"/>
  <c r="B5683" i="1"/>
  <c r="B11534" i="1" s="1"/>
  <c r="A5683" i="1"/>
  <c r="A8607" i="1" s="1"/>
  <c r="A11531" i="1" s="1"/>
  <c r="M5682" i="1"/>
  <c r="M11533" i="1" s="1"/>
  <c r="L5682" i="1"/>
  <c r="L11533" i="1" s="1"/>
  <c r="H5682" i="1"/>
  <c r="H11533" i="1" s="1"/>
  <c r="G5682" i="1"/>
  <c r="G11533" i="1" s="1"/>
  <c r="F5682" i="1"/>
  <c r="F11533" i="1" s="1"/>
  <c r="E5682" i="1"/>
  <c r="E11533" i="1" s="1"/>
  <c r="D5682" i="1"/>
  <c r="D11533" i="1" s="1"/>
  <c r="C5682" i="1"/>
  <c r="C11533" i="1" s="1"/>
  <c r="B5682" i="1"/>
  <c r="O5682" i="1" s="1"/>
  <c r="R5682" i="1" s="1"/>
  <c r="A5682" i="1"/>
  <c r="A8606" i="1" s="1"/>
  <c r="A11530" i="1" s="1"/>
  <c r="M5681" i="1"/>
  <c r="M11532" i="1" s="1"/>
  <c r="L5681" i="1"/>
  <c r="L11532" i="1" s="1"/>
  <c r="H5681" i="1"/>
  <c r="H11532" i="1" s="1"/>
  <c r="G5681" i="1"/>
  <c r="G11532" i="1" s="1"/>
  <c r="F5681" i="1"/>
  <c r="F11532" i="1" s="1"/>
  <c r="E5681" i="1"/>
  <c r="E11532" i="1" s="1"/>
  <c r="D5681" i="1"/>
  <c r="D11532" i="1" s="1"/>
  <c r="C5681" i="1"/>
  <c r="C11532" i="1" s="1"/>
  <c r="B5681" i="1"/>
  <c r="O5681" i="1" s="1"/>
  <c r="R5681" i="1" s="1"/>
  <c r="A5681" i="1"/>
  <c r="A8605" i="1" s="1"/>
  <c r="A11529" i="1" s="1"/>
  <c r="M5680" i="1"/>
  <c r="M11531" i="1" s="1"/>
  <c r="L5680" i="1"/>
  <c r="L11531" i="1" s="1"/>
  <c r="H5680" i="1"/>
  <c r="H11531" i="1" s="1"/>
  <c r="G5680" i="1"/>
  <c r="G11531" i="1" s="1"/>
  <c r="F5680" i="1"/>
  <c r="F11531" i="1" s="1"/>
  <c r="E5680" i="1"/>
  <c r="E11531" i="1" s="1"/>
  <c r="D5680" i="1"/>
  <c r="D11531" i="1" s="1"/>
  <c r="C5680" i="1"/>
  <c r="C11531" i="1" s="1"/>
  <c r="B5680" i="1"/>
  <c r="Q5680" i="1" s="1"/>
  <c r="A5680" i="1"/>
  <c r="A8604" i="1" s="1"/>
  <c r="A11528" i="1" s="1"/>
  <c r="M5679" i="1"/>
  <c r="M11530" i="1" s="1"/>
  <c r="L5679" i="1"/>
  <c r="L11530" i="1" s="1"/>
  <c r="H5679" i="1"/>
  <c r="H11530" i="1" s="1"/>
  <c r="G5679" i="1"/>
  <c r="G11530" i="1" s="1"/>
  <c r="F5679" i="1"/>
  <c r="F11530" i="1" s="1"/>
  <c r="E5679" i="1"/>
  <c r="E11530" i="1" s="1"/>
  <c r="D5679" i="1"/>
  <c r="D11530" i="1" s="1"/>
  <c r="C5679" i="1"/>
  <c r="C11530" i="1" s="1"/>
  <c r="B5679" i="1"/>
  <c r="A5679" i="1"/>
  <c r="A8603" i="1" s="1"/>
  <c r="A11527" i="1" s="1"/>
  <c r="M5678" i="1"/>
  <c r="M11529" i="1" s="1"/>
  <c r="L5678" i="1"/>
  <c r="L11529" i="1" s="1"/>
  <c r="H5678" i="1"/>
  <c r="H11529" i="1" s="1"/>
  <c r="G5678" i="1"/>
  <c r="G11529" i="1" s="1"/>
  <c r="F5678" i="1"/>
  <c r="F11529" i="1" s="1"/>
  <c r="E5678" i="1"/>
  <c r="E11529" i="1" s="1"/>
  <c r="D5678" i="1"/>
  <c r="D11529" i="1" s="1"/>
  <c r="C5678" i="1"/>
  <c r="C11529" i="1" s="1"/>
  <c r="B5678" i="1"/>
  <c r="O5678" i="1" s="1"/>
  <c r="R5678" i="1" s="1"/>
  <c r="A5678" i="1"/>
  <c r="A8602" i="1" s="1"/>
  <c r="A11526" i="1" s="1"/>
  <c r="M5677" i="1"/>
  <c r="M11528" i="1" s="1"/>
  <c r="L5677" i="1"/>
  <c r="L11528" i="1" s="1"/>
  <c r="H5677" i="1"/>
  <c r="H11528" i="1" s="1"/>
  <c r="G5677" i="1"/>
  <c r="G11528" i="1" s="1"/>
  <c r="F5677" i="1"/>
  <c r="F11528" i="1" s="1"/>
  <c r="E5677" i="1"/>
  <c r="E11528" i="1" s="1"/>
  <c r="D5677" i="1"/>
  <c r="D11528" i="1" s="1"/>
  <c r="C5677" i="1"/>
  <c r="C11528" i="1" s="1"/>
  <c r="B5677" i="1"/>
  <c r="Q5677" i="1" s="1"/>
  <c r="A5677" i="1"/>
  <c r="A8601" i="1" s="1"/>
  <c r="A11525" i="1" s="1"/>
  <c r="M5676" i="1"/>
  <c r="M11527" i="1" s="1"/>
  <c r="L5676" i="1"/>
  <c r="L11527" i="1" s="1"/>
  <c r="H5676" i="1"/>
  <c r="H11527" i="1" s="1"/>
  <c r="G5676" i="1"/>
  <c r="G11527" i="1" s="1"/>
  <c r="F5676" i="1"/>
  <c r="F11527" i="1" s="1"/>
  <c r="E5676" i="1"/>
  <c r="E11527" i="1" s="1"/>
  <c r="D5676" i="1"/>
  <c r="D11527" i="1" s="1"/>
  <c r="C5676" i="1"/>
  <c r="C11527" i="1" s="1"/>
  <c r="B5676" i="1"/>
  <c r="P5676" i="1" s="1"/>
  <c r="A5676" i="1"/>
  <c r="A8600" i="1" s="1"/>
  <c r="A11524" i="1" s="1"/>
  <c r="M5675" i="1"/>
  <c r="M11526" i="1" s="1"/>
  <c r="L5675" i="1"/>
  <c r="L11526" i="1" s="1"/>
  <c r="H5675" i="1"/>
  <c r="H11526" i="1" s="1"/>
  <c r="G5675" i="1"/>
  <c r="G11526" i="1" s="1"/>
  <c r="F5675" i="1"/>
  <c r="F11526" i="1" s="1"/>
  <c r="E5675" i="1"/>
  <c r="E11526" i="1" s="1"/>
  <c r="D5675" i="1"/>
  <c r="D11526" i="1" s="1"/>
  <c r="C5675" i="1"/>
  <c r="C11526" i="1" s="1"/>
  <c r="B5675" i="1"/>
  <c r="Q5675" i="1" s="1"/>
  <c r="A5675" i="1"/>
  <c r="A8599" i="1" s="1"/>
  <c r="A11523" i="1" s="1"/>
  <c r="M5674" i="1"/>
  <c r="M11525" i="1" s="1"/>
  <c r="L5674" i="1"/>
  <c r="L11525" i="1" s="1"/>
  <c r="H5674" i="1"/>
  <c r="H11525" i="1" s="1"/>
  <c r="G5674" i="1"/>
  <c r="G11525" i="1" s="1"/>
  <c r="F5674" i="1"/>
  <c r="F11525" i="1" s="1"/>
  <c r="E5674" i="1"/>
  <c r="E11525" i="1" s="1"/>
  <c r="D5674" i="1"/>
  <c r="D11525" i="1" s="1"/>
  <c r="C5674" i="1"/>
  <c r="C11525" i="1" s="1"/>
  <c r="B5674" i="1"/>
  <c r="O5674" i="1" s="1"/>
  <c r="R5674" i="1" s="1"/>
  <c r="A5674" i="1"/>
  <c r="A8598" i="1" s="1"/>
  <c r="A11522" i="1" s="1"/>
  <c r="M5673" i="1"/>
  <c r="M11524" i="1" s="1"/>
  <c r="L5673" i="1"/>
  <c r="L11524" i="1" s="1"/>
  <c r="H5673" i="1"/>
  <c r="H11524" i="1" s="1"/>
  <c r="G5673" i="1"/>
  <c r="G11524" i="1" s="1"/>
  <c r="F5673" i="1"/>
  <c r="F11524" i="1" s="1"/>
  <c r="E5673" i="1"/>
  <c r="E11524" i="1" s="1"/>
  <c r="D5673" i="1"/>
  <c r="D11524" i="1" s="1"/>
  <c r="C5673" i="1"/>
  <c r="C11524" i="1" s="1"/>
  <c r="B5673" i="1"/>
  <c r="Q5673" i="1" s="1"/>
  <c r="A5673" i="1"/>
  <c r="A8597" i="1" s="1"/>
  <c r="A11521" i="1" s="1"/>
  <c r="M5672" i="1"/>
  <c r="M11523" i="1" s="1"/>
  <c r="L5672" i="1"/>
  <c r="L11523" i="1" s="1"/>
  <c r="H5672" i="1"/>
  <c r="H11523" i="1" s="1"/>
  <c r="G5672" i="1"/>
  <c r="G11523" i="1" s="1"/>
  <c r="F5672" i="1"/>
  <c r="F11523" i="1" s="1"/>
  <c r="E5672" i="1"/>
  <c r="E11523" i="1" s="1"/>
  <c r="D5672" i="1"/>
  <c r="D11523" i="1" s="1"/>
  <c r="C5672" i="1"/>
  <c r="C11523" i="1" s="1"/>
  <c r="B5672" i="1"/>
  <c r="P5672" i="1" s="1"/>
  <c r="A5672" i="1"/>
  <c r="A8596" i="1" s="1"/>
  <c r="A11520" i="1" s="1"/>
  <c r="M5671" i="1"/>
  <c r="M11522" i="1" s="1"/>
  <c r="L5671" i="1"/>
  <c r="L11522" i="1" s="1"/>
  <c r="H5671" i="1"/>
  <c r="H11522" i="1" s="1"/>
  <c r="G5671" i="1"/>
  <c r="G11522" i="1" s="1"/>
  <c r="F5671" i="1"/>
  <c r="F11522" i="1" s="1"/>
  <c r="E5671" i="1"/>
  <c r="E11522" i="1" s="1"/>
  <c r="D5671" i="1"/>
  <c r="D11522" i="1" s="1"/>
  <c r="C5671" i="1"/>
  <c r="C11522" i="1" s="1"/>
  <c r="B5671" i="1"/>
  <c r="B11522" i="1" s="1"/>
  <c r="A5671" i="1"/>
  <c r="A8595" i="1" s="1"/>
  <c r="A11519" i="1" s="1"/>
  <c r="M5670" i="1"/>
  <c r="M11521" i="1" s="1"/>
  <c r="L5670" i="1"/>
  <c r="L11521" i="1" s="1"/>
  <c r="H5670" i="1"/>
  <c r="H11521" i="1" s="1"/>
  <c r="G5670" i="1"/>
  <c r="G11521" i="1" s="1"/>
  <c r="F5670" i="1"/>
  <c r="F11521" i="1" s="1"/>
  <c r="E5670" i="1"/>
  <c r="E11521" i="1" s="1"/>
  <c r="D5670" i="1"/>
  <c r="D11521" i="1" s="1"/>
  <c r="C5670" i="1"/>
  <c r="C11521" i="1" s="1"/>
  <c r="B5670" i="1"/>
  <c r="P5670" i="1" s="1"/>
  <c r="A5670" i="1"/>
  <c r="A8594" i="1" s="1"/>
  <c r="A11518" i="1" s="1"/>
  <c r="M5669" i="1"/>
  <c r="M11520" i="1" s="1"/>
  <c r="L5669" i="1"/>
  <c r="L11520" i="1" s="1"/>
  <c r="H5669" i="1"/>
  <c r="H11520" i="1" s="1"/>
  <c r="G5669" i="1"/>
  <c r="G11520" i="1" s="1"/>
  <c r="F5669" i="1"/>
  <c r="F11520" i="1" s="1"/>
  <c r="E5669" i="1"/>
  <c r="E11520" i="1" s="1"/>
  <c r="D5669" i="1"/>
  <c r="D11520" i="1" s="1"/>
  <c r="C5669" i="1"/>
  <c r="C11520" i="1" s="1"/>
  <c r="B5669" i="1"/>
  <c r="B11520" i="1" s="1"/>
  <c r="A5669" i="1"/>
  <c r="A8593" i="1" s="1"/>
  <c r="A11517" i="1" s="1"/>
  <c r="M5668" i="1"/>
  <c r="M11519" i="1" s="1"/>
  <c r="L5668" i="1"/>
  <c r="L11519" i="1" s="1"/>
  <c r="H5668" i="1"/>
  <c r="H11519" i="1" s="1"/>
  <c r="G5668" i="1"/>
  <c r="G11519" i="1" s="1"/>
  <c r="F5668" i="1"/>
  <c r="F11519" i="1" s="1"/>
  <c r="E5668" i="1"/>
  <c r="E11519" i="1" s="1"/>
  <c r="D5668" i="1"/>
  <c r="D11519" i="1" s="1"/>
  <c r="C5668" i="1"/>
  <c r="C11519" i="1" s="1"/>
  <c r="B5668" i="1"/>
  <c r="P5668" i="1" s="1"/>
  <c r="A5668" i="1"/>
  <c r="A8592" i="1" s="1"/>
  <c r="A11516" i="1" s="1"/>
  <c r="M5667" i="1"/>
  <c r="M11518" i="1" s="1"/>
  <c r="L5667" i="1"/>
  <c r="L11518" i="1" s="1"/>
  <c r="H5667" i="1"/>
  <c r="H11518" i="1" s="1"/>
  <c r="G5667" i="1"/>
  <c r="G11518" i="1" s="1"/>
  <c r="F5667" i="1"/>
  <c r="F11518" i="1" s="1"/>
  <c r="E5667" i="1"/>
  <c r="E11518" i="1" s="1"/>
  <c r="D5667" i="1"/>
  <c r="D11518" i="1" s="1"/>
  <c r="C5667" i="1"/>
  <c r="C11518" i="1" s="1"/>
  <c r="B5667" i="1"/>
  <c r="B11518" i="1" s="1"/>
  <c r="A5667" i="1"/>
  <c r="A8591" i="1" s="1"/>
  <c r="A11515" i="1" s="1"/>
  <c r="M5666" i="1"/>
  <c r="M11517" i="1" s="1"/>
  <c r="L5666" i="1"/>
  <c r="L11517" i="1" s="1"/>
  <c r="H5666" i="1"/>
  <c r="H11517" i="1" s="1"/>
  <c r="G5666" i="1"/>
  <c r="G11517" i="1" s="1"/>
  <c r="F5666" i="1"/>
  <c r="F11517" i="1" s="1"/>
  <c r="E5666" i="1"/>
  <c r="E11517" i="1" s="1"/>
  <c r="D5666" i="1"/>
  <c r="D11517" i="1" s="1"/>
  <c r="C5666" i="1"/>
  <c r="C11517" i="1" s="1"/>
  <c r="B5666" i="1"/>
  <c r="A5666" i="1"/>
  <c r="A8590" i="1" s="1"/>
  <c r="A11514" i="1" s="1"/>
  <c r="M5665" i="1"/>
  <c r="M11516" i="1" s="1"/>
  <c r="L5665" i="1"/>
  <c r="L11516" i="1" s="1"/>
  <c r="H5665" i="1"/>
  <c r="H11516" i="1" s="1"/>
  <c r="G5665" i="1"/>
  <c r="G11516" i="1" s="1"/>
  <c r="F5665" i="1"/>
  <c r="F11516" i="1" s="1"/>
  <c r="E5665" i="1"/>
  <c r="E11516" i="1" s="1"/>
  <c r="D5665" i="1"/>
  <c r="D11516" i="1" s="1"/>
  <c r="C5665" i="1"/>
  <c r="C11516" i="1" s="1"/>
  <c r="B5665" i="1"/>
  <c r="B11516" i="1" s="1"/>
  <c r="A5665" i="1"/>
  <c r="A8589" i="1" s="1"/>
  <c r="A11513" i="1" s="1"/>
  <c r="M5664" i="1"/>
  <c r="M11515" i="1" s="1"/>
  <c r="L5664" i="1"/>
  <c r="L11515" i="1" s="1"/>
  <c r="H5664" i="1"/>
  <c r="H11515" i="1" s="1"/>
  <c r="G5664" i="1"/>
  <c r="G11515" i="1" s="1"/>
  <c r="F5664" i="1"/>
  <c r="F11515" i="1" s="1"/>
  <c r="E5664" i="1"/>
  <c r="E11515" i="1" s="1"/>
  <c r="D5664" i="1"/>
  <c r="D11515" i="1" s="1"/>
  <c r="C5664" i="1"/>
  <c r="C11515" i="1" s="1"/>
  <c r="B5664" i="1"/>
  <c r="A5664" i="1"/>
  <c r="A8588" i="1" s="1"/>
  <c r="A11512" i="1" s="1"/>
  <c r="M5663" i="1"/>
  <c r="M11514" i="1" s="1"/>
  <c r="L5663" i="1"/>
  <c r="L11514" i="1" s="1"/>
  <c r="H5663" i="1"/>
  <c r="H11514" i="1" s="1"/>
  <c r="G5663" i="1"/>
  <c r="G11514" i="1" s="1"/>
  <c r="F5663" i="1"/>
  <c r="F11514" i="1" s="1"/>
  <c r="E5663" i="1"/>
  <c r="E11514" i="1" s="1"/>
  <c r="D5663" i="1"/>
  <c r="D11514" i="1" s="1"/>
  <c r="C5663" i="1"/>
  <c r="C11514" i="1" s="1"/>
  <c r="B5663" i="1"/>
  <c r="A5663" i="1"/>
  <c r="A8587" i="1" s="1"/>
  <c r="A11511" i="1" s="1"/>
  <c r="M5662" i="1"/>
  <c r="M11513" i="1" s="1"/>
  <c r="L5662" i="1"/>
  <c r="L11513" i="1" s="1"/>
  <c r="H5662" i="1"/>
  <c r="H11513" i="1" s="1"/>
  <c r="G5662" i="1"/>
  <c r="G11513" i="1" s="1"/>
  <c r="F5662" i="1"/>
  <c r="F11513" i="1" s="1"/>
  <c r="E5662" i="1"/>
  <c r="E11513" i="1" s="1"/>
  <c r="D5662" i="1"/>
  <c r="D11513" i="1" s="1"/>
  <c r="C5662" i="1"/>
  <c r="C11513" i="1" s="1"/>
  <c r="B5662" i="1"/>
  <c r="A5662" i="1"/>
  <c r="A8586" i="1" s="1"/>
  <c r="A11510" i="1" s="1"/>
  <c r="M5661" i="1"/>
  <c r="M11512" i="1" s="1"/>
  <c r="L5661" i="1"/>
  <c r="L11512" i="1" s="1"/>
  <c r="H5661" i="1"/>
  <c r="H11512" i="1" s="1"/>
  <c r="G5661" i="1"/>
  <c r="G11512" i="1" s="1"/>
  <c r="F5661" i="1"/>
  <c r="F11512" i="1" s="1"/>
  <c r="E5661" i="1"/>
  <c r="E11512" i="1" s="1"/>
  <c r="D5661" i="1"/>
  <c r="D11512" i="1" s="1"/>
  <c r="C5661" i="1"/>
  <c r="C11512" i="1" s="1"/>
  <c r="B5661" i="1"/>
  <c r="A5661" i="1"/>
  <c r="A8585" i="1" s="1"/>
  <c r="A11509" i="1" s="1"/>
  <c r="M5660" i="1"/>
  <c r="M11511" i="1" s="1"/>
  <c r="L5660" i="1"/>
  <c r="L11511" i="1" s="1"/>
  <c r="H5660" i="1"/>
  <c r="H11511" i="1" s="1"/>
  <c r="G5660" i="1"/>
  <c r="G11511" i="1" s="1"/>
  <c r="F5660" i="1"/>
  <c r="F11511" i="1" s="1"/>
  <c r="E5660" i="1"/>
  <c r="E11511" i="1" s="1"/>
  <c r="D5660" i="1"/>
  <c r="D11511" i="1" s="1"/>
  <c r="C5660" i="1"/>
  <c r="C11511" i="1" s="1"/>
  <c r="B5660" i="1"/>
  <c r="P5660" i="1" s="1"/>
  <c r="A5660" i="1"/>
  <c r="A8584" i="1" s="1"/>
  <c r="A11508" i="1" s="1"/>
  <c r="M5659" i="1"/>
  <c r="M11510" i="1" s="1"/>
  <c r="L5659" i="1"/>
  <c r="L11510" i="1" s="1"/>
  <c r="H5659" i="1"/>
  <c r="H11510" i="1" s="1"/>
  <c r="G5659" i="1"/>
  <c r="G11510" i="1" s="1"/>
  <c r="F5659" i="1"/>
  <c r="F11510" i="1" s="1"/>
  <c r="E5659" i="1"/>
  <c r="E11510" i="1" s="1"/>
  <c r="D5659" i="1"/>
  <c r="D11510" i="1" s="1"/>
  <c r="C5659" i="1"/>
  <c r="C11510" i="1" s="1"/>
  <c r="B5659" i="1"/>
  <c r="Q5659" i="1" s="1"/>
  <c r="A5659" i="1"/>
  <c r="A8583" i="1" s="1"/>
  <c r="A11507" i="1" s="1"/>
  <c r="M5658" i="1"/>
  <c r="M11509" i="1" s="1"/>
  <c r="L5658" i="1"/>
  <c r="L11509" i="1" s="1"/>
  <c r="H5658" i="1"/>
  <c r="H11509" i="1" s="1"/>
  <c r="G5658" i="1"/>
  <c r="G11509" i="1" s="1"/>
  <c r="F5658" i="1"/>
  <c r="F11509" i="1" s="1"/>
  <c r="E5658" i="1"/>
  <c r="E11509" i="1" s="1"/>
  <c r="D5658" i="1"/>
  <c r="D11509" i="1" s="1"/>
  <c r="C5658" i="1"/>
  <c r="C11509" i="1" s="1"/>
  <c r="B5658" i="1"/>
  <c r="A5658" i="1"/>
  <c r="A8582" i="1" s="1"/>
  <c r="A11506" i="1" s="1"/>
  <c r="M5657" i="1"/>
  <c r="M11508" i="1" s="1"/>
  <c r="L5657" i="1"/>
  <c r="L11508" i="1" s="1"/>
  <c r="H5657" i="1"/>
  <c r="H11508" i="1" s="1"/>
  <c r="G5657" i="1"/>
  <c r="G11508" i="1" s="1"/>
  <c r="F5657" i="1"/>
  <c r="F11508" i="1" s="1"/>
  <c r="E5657" i="1"/>
  <c r="E11508" i="1" s="1"/>
  <c r="D5657" i="1"/>
  <c r="D11508" i="1" s="1"/>
  <c r="C5657" i="1"/>
  <c r="C11508" i="1" s="1"/>
  <c r="B5657" i="1"/>
  <c r="A5657" i="1"/>
  <c r="A8581" i="1" s="1"/>
  <c r="A11505" i="1" s="1"/>
  <c r="M5656" i="1"/>
  <c r="M11507" i="1" s="1"/>
  <c r="L5656" i="1"/>
  <c r="L11507" i="1" s="1"/>
  <c r="H5656" i="1"/>
  <c r="H11507" i="1" s="1"/>
  <c r="G5656" i="1"/>
  <c r="G11507" i="1" s="1"/>
  <c r="F5656" i="1"/>
  <c r="F11507" i="1" s="1"/>
  <c r="E5656" i="1"/>
  <c r="E11507" i="1" s="1"/>
  <c r="D5656" i="1"/>
  <c r="D11507" i="1" s="1"/>
  <c r="C5656" i="1"/>
  <c r="C11507" i="1" s="1"/>
  <c r="B5656" i="1"/>
  <c r="P5656" i="1" s="1"/>
  <c r="A5656" i="1"/>
  <c r="A8580" i="1" s="1"/>
  <c r="A11504" i="1" s="1"/>
  <c r="M5655" i="1"/>
  <c r="M11506" i="1" s="1"/>
  <c r="L5655" i="1"/>
  <c r="L11506" i="1" s="1"/>
  <c r="H5655" i="1"/>
  <c r="H11506" i="1" s="1"/>
  <c r="G5655" i="1"/>
  <c r="G11506" i="1" s="1"/>
  <c r="F5655" i="1"/>
  <c r="F11506" i="1" s="1"/>
  <c r="E5655" i="1"/>
  <c r="E11506" i="1" s="1"/>
  <c r="D5655" i="1"/>
  <c r="D11506" i="1" s="1"/>
  <c r="C5655" i="1"/>
  <c r="C11506" i="1" s="1"/>
  <c r="B5655" i="1"/>
  <c r="Q5655" i="1" s="1"/>
  <c r="A5655" i="1"/>
  <c r="A8579" i="1" s="1"/>
  <c r="A11503" i="1" s="1"/>
  <c r="M5654" i="1"/>
  <c r="M11505" i="1" s="1"/>
  <c r="L5654" i="1"/>
  <c r="L11505" i="1" s="1"/>
  <c r="H5654" i="1"/>
  <c r="H11505" i="1" s="1"/>
  <c r="G5654" i="1"/>
  <c r="G11505" i="1" s="1"/>
  <c r="F5654" i="1"/>
  <c r="F11505" i="1" s="1"/>
  <c r="E5654" i="1"/>
  <c r="E11505" i="1" s="1"/>
  <c r="D5654" i="1"/>
  <c r="D11505" i="1" s="1"/>
  <c r="C5654" i="1"/>
  <c r="C11505" i="1" s="1"/>
  <c r="B5654" i="1"/>
  <c r="A5654" i="1"/>
  <c r="A8578" i="1" s="1"/>
  <c r="A11502" i="1" s="1"/>
  <c r="M5653" i="1"/>
  <c r="M11504" i="1" s="1"/>
  <c r="L5653" i="1"/>
  <c r="L11504" i="1" s="1"/>
  <c r="H5653" i="1"/>
  <c r="H11504" i="1" s="1"/>
  <c r="G5653" i="1"/>
  <c r="G11504" i="1" s="1"/>
  <c r="F5653" i="1"/>
  <c r="F11504" i="1" s="1"/>
  <c r="E5653" i="1"/>
  <c r="E11504" i="1" s="1"/>
  <c r="D5653" i="1"/>
  <c r="D11504" i="1" s="1"/>
  <c r="C5653" i="1"/>
  <c r="C11504" i="1" s="1"/>
  <c r="B5653" i="1"/>
  <c r="A5653" i="1"/>
  <c r="A8577" i="1" s="1"/>
  <c r="A11501" i="1" s="1"/>
  <c r="M5652" i="1"/>
  <c r="M11503" i="1" s="1"/>
  <c r="L5652" i="1"/>
  <c r="L11503" i="1" s="1"/>
  <c r="H5652" i="1"/>
  <c r="H11503" i="1" s="1"/>
  <c r="G5652" i="1"/>
  <c r="G11503" i="1" s="1"/>
  <c r="F5652" i="1"/>
  <c r="F11503" i="1" s="1"/>
  <c r="E5652" i="1"/>
  <c r="E11503" i="1" s="1"/>
  <c r="D5652" i="1"/>
  <c r="D11503" i="1" s="1"/>
  <c r="C5652" i="1"/>
  <c r="C11503" i="1" s="1"/>
  <c r="B5652" i="1"/>
  <c r="O5652" i="1" s="1"/>
  <c r="R5652" i="1" s="1"/>
  <c r="A5652" i="1"/>
  <c r="A8576" i="1" s="1"/>
  <c r="A11500" i="1" s="1"/>
  <c r="M5651" i="1"/>
  <c r="M11502" i="1" s="1"/>
  <c r="L5651" i="1"/>
  <c r="L11502" i="1" s="1"/>
  <c r="H5651" i="1"/>
  <c r="H11502" i="1" s="1"/>
  <c r="G5651" i="1"/>
  <c r="G11502" i="1" s="1"/>
  <c r="F5651" i="1"/>
  <c r="F11502" i="1" s="1"/>
  <c r="E5651" i="1"/>
  <c r="E11502" i="1" s="1"/>
  <c r="D5651" i="1"/>
  <c r="D11502" i="1" s="1"/>
  <c r="C5651" i="1"/>
  <c r="C11502" i="1" s="1"/>
  <c r="B5651" i="1"/>
  <c r="Q5651" i="1" s="1"/>
  <c r="A5651" i="1"/>
  <c r="A8575" i="1" s="1"/>
  <c r="A11499" i="1" s="1"/>
  <c r="M5650" i="1"/>
  <c r="M11501" i="1" s="1"/>
  <c r="L5650" i="1"/>
  <c r="L11501" i="1" s="1"/>
  <c r="H5650" i="1"/>
  <c r="H11501" i="1" s="1"/>
  <c r="G5650" i="1"/>
  <c r="G11501" i="1" s="1"/>
  <c r="F5650" i="1"/>
  <c r="F11501" i="1" s="1"/>
  <c r="E5650" i="1"/>
  <c r="E11501" i="1" s="1"/>
  <c r="D5650" i="1"/>
  <c r="D11501" i="1" s="1"/>
  <c r="C5650" i="1"/>
  <c r="C11501" i="1" s="1"/>
  <c r="B5650" i="1"/>
  <c r="P5650" i="1" s="1"/>
  <c r="A5650" i="1"/>
  <c r="A8574" i="1" s="1"/>
  <c r="A11498" i="1" s="1"/>
  <c r="M5649" i="1"/>
  <c r="M11500" i="1" s="1"/>
  <c r="L5649" i="1"/>
  <c r="L11500" i="1" s="1"/>
  <c r="H5649" i="1"/>
  <c r="H11500" i="1" s="1"/>
  <c r="G5649" i="1"/>
  <c r="G11500" i="1" s="1"/>
  <c r="F5649" i="1"/>
  <c r="F11500" i="1" s="1"/>
  <c r="E5649" i="1"/>
  <c r="E11500" i="1" s="1"/>
  <c r="D5649" i="1"/>
  <c r="D11500" i="1" s="1"/>
  <c r="C5649" i="1"/>
  <c r="C11500" i="1" s="1"/>
  <c r="B5649" i="1"/>
  <c r="A5649" i="1"/>
  <c r="A8573" i="1" s="1"/>
  <c r="A11497" i="1" s="1"/>
  <c r="M5648" i="1"/>
  <c r="M11499" i="1" s="1"/>
  <c r="L5648" i="1"/>
  <c r="L11499" i="1" s="1"/>
  <c r="H5648" i="1"/>
  <c r="H11499" i="1" s="1"/>
  <c r="G5648" i="1"/>
  <c r="G11499" i="1" s="1"/>
  <c r="F5648" i="1"/>
  <c r="F11499" i="1" s="1"/>
  <c r="E5648" i="1"/>
  <c r="E11499" i="1" s="1"/>
  <c r="D5648" i="1"/>
  <c r="D11499" i="1" s="1"/>
  <c r="C5648" i="1"/>
  <c r="C11499" i="1" s="1"/>
  <c r="B5648" i="1"/>
  <c r="A5648" i="1"/>
  <c r="A8572" i="1" s="1"/>
  <c r="A11496" i="1" s="1"/>
  <c r="M5647" i="1"/>
  <c r="M11498" i="1" s="1"/>
  <c r="L5647" i="1"/>
  <c r="L11498" i="1" s="1"/>
  <c r="H5647" i="1"/>
  <c r="H11498" i="1" s="1"/>
  <c r="G5647" i="1"/>
  <c r="G11498" i="1" s="1"/>
  <c r="F5647" i="1"/>
  <c r="F11498" i="1" s="1"/>
  <c r="E5647" i="1"/>
  <c r="E11498" i="1" s="1"/>
  <c r="D5647" i="1"/>
  <c r="D11498" i="1" s="1"/>
  <c r="C5647" i="1"/>
  <c r="C11498" i="1" s="1"/>
  <c r="B5647" i="1"/>
  <c r="Q5647" i="1" s="1"/>
  <c r="A5647" i="1"/>
  <c r="A8571" i="1" s="1"/>
  <c r="A11495" i="1" s="1"/>
  <c r="M5646" i="1"/>
  <c r="M11497" i="1" s="1"/>
  <c r="L5646" i="1"/>
  <c r="L11497" i="1" s="1"/>
  <c r="H5646" i="1"/>
  <c r="H11497" i="1" s="1"/>
  <c r="G5646" i="1"/>
  <c r="G11497" i="1" s="1"/>
  <c r="F5646" i="1"/>
  <c r="F11497" i="1" s="1"/>
  <c r="E5646" i="1"/>
  <c r="E11497" i="1" s="1"/>
  <c r="D5646" i="1"/>
  <c r="D11497" i="1" s="1"/>
  <c r="C5646" i="1"/>
  <c r="C11497" i="1" s="1"/>
  <c r="B5646" i="1"/>
  <c r="P5646" i="1" s="1"/>
  <c r="A5646" i="1"/>
  <c r="A8570" i="1" s="1"/>
  <c r="A11494" i="1" s="1"/>
  <c r="M5645" i="1"/>
  <c r="M11496" i="1" s="1"/>
  <c r="L5645" i="1"/>
  <c r="L11496" i="1" s="1"/>
  <c r="H5645" i="1"/>
  <c r="H11496" i="1" s="1"/>
  <c r="G5645" i="1"/>
  <c r="G11496" i="1" s="1"/>
  <c r="F5645" i="1"/>
  <c r="F11496" i="1" s="1"/>
  <c r="E5645" i="1"/>
  <c r="E11496" i="1" s="1"/>
  <c r="D5645" i="1"/>
  <c r="D11496" i="1" s="1"/>
  <c r="C5645" i="1"/>
  <c r="C11496" i="1" s="1"/>
  <c r="B5645" i="1"/>
  <c r="A5645" i="1"/>
  <c r="A8569" i="1" s="1"/>
  <c r="A11493" i="1" s="1"/>
  <c r="M5644" i="1"/>
  <c r="M11495" i="1" s="1"/>
  <c r="L5644" i="1"/>
  <c r="L11495" i="1" s="1"/>
  <c r="H5644" i="1"/>
  <c r="H11495" i="1" s="1"/>
  <c r="G5644" i="1"/>
  <c r="G11495" i="1" s="1"/>
  <c r="F5644" i="1"/>
  <c r="F11495" i="1" s="1"/>
  <c r="E5644" i="1"/>
  <c r="E11495" i="1" s="1"/>
  <c r="D5644" i="1"/>
  <c r="D11495" i="1" s="1"/>
  <c r="C5644" i="1"/>
  <c r="C11495" i="1" s="1"/>
  <c r="B5644" i="1"/>
  <c r="P5644" i="1" s="1"/>
  <c r="A5644" i="1"/>
  <c r="A8568" i="1" s="1"/>
  <c r="A11492" i="1" s="1"/>
  <c r="M5643" i="1"/>
  <c r="M11494" i="1" s="1"/>
  <c r="L5643" i="1"/>
  <c r="L11494" i="1" s="1"/>
  <c r="H5643" i="1"/>
  <c r="H11494" i="1" s="1"/>
  <c r="G5643" i="1"/>
  <c r="G11494" i="1" s="1"/>
  <c r="F5643" i="1"/>
  <c r="F11494" i="1" s="1"/>
  <c r="E5643" i="1"/>
  <c r="E11494" i="1" s="1"/>
  <c r="D5643" i="1"/>
  <c r="D11494" i="1" s="1"/>
  <c r="C5643" i="1"/>
  <c r="C11494" i="1" s="1"/>
  <c r="B5643" i="1"/>
  <c r="Q5643" i="1" s="1"/>
  <c r="A5643" i="1"/>
  <c r="A8567" i="1" s="1"/>
  <c r="A11491" i="1" s="1"/>
  <c r="M5642" i="1"/>
  <c r="M11493" i="1" s="1"/>
  <c r="L5642" i="1"/>
  <c r="L11493" i="1" s="1"/>
  <c r="H5642" i="1"/>
  <c r="H11493" i="1" s="1"/>
  <c r="G5642" i="1"/>
  <c r="G11493" i="1" s="1"/>
  <c r="F5642" i="1"/>
  <c r="F11493" i="1" s="1"/>
  <c r="E5642" i="1"/>
  <c r="E11493" i="1" s="1"/>
  <c r="D5642" i="1"/>
  <c r="D11493" i="1" s="1"/>
  <c r="C5642" i="1"/>
  <c r="C11493" i="1" s="1"/>
  <c r="B5642" i="1"/>
  <c r="P5642" i="1" s="1"/>
  <c r="A5642" i="1"/>
  <c r="A8566" i="1" s="1"/>
  <c r="A11490" i="1" s="1"/>
  <c r="M5641" i="1"/>
  <c r="M11492" i="1" s="1"/>
  <c r="L5641" i="1"/>
  <c r="L11492" i="1" s="1"/>
  <c r="H5641" i="1"/>
  <c r="H11492" i="1" s="1"/>
  <c r="G5641" i="1"/>
  <c r="G11492" i="1" s="1"/>
  <c r="F5641" i="1"/>
  <c r="F11492" i="1" s="1"/>
  <c r="E5641" i="1"/>
  <c r="E11492" i="1" s="1"/>
  <c r="D5641" i="1"/>
  <c r="D11492" i="1" s="1"/>
  <c r="C5641" i="1"/>
  <c r="C11492" i="1" s="1"/>
  <c r="B5641" i="1"/>
  <c r="B11492" i="1" s="1"/>
  <c r="A5641" i="1"/>
  <c r="A8565" i="1" s="1"/>
  <c r="A11489" i="1" s="1"/>
  <c r="M5640" i="1"/>
  <c r="M11491" i="1" s="1"/>
  <c r="L5640" i="1"/>
  <c r="L11491" i="1" s="1"/>
  <c r="H5640" i="1"/>
  <c r="H11491" i="1" s="1"/>
  <c r="G5640" i="1"/>
  <c r="G11491" i="1" s="1"/>
  <c r="F5640" i="1"/>
  <c r="F11491" i="1" s="1"/>
  <c r="E5640" i="1"/>
  <c r="E11491" i="1" s="1"/>
  <c r="D5640" i="1"/>
  <c r="D11491" i="1" s="1"/>
  <c r="C5640" i="1"/>
  <c r="C11491" i="1" s="1"/>
  <c r="B5640" i="1"/>
  <c r="O5640" i="1" s="1"/>
  <c r="R5640" i="1" s="1"/>
  <c r="A5640" i="1"/>
  <c r="A8564" i="1" s="1"/>
  <c r="A11488" i="1" s="1"/>
  <c r="M5639" i="1"/>
  <c r="M11490" i="1" s="1"/>
  <c r="L5639" i="1"/>
  <c r="L11490" i="1" s="1"/>
  <c r="H5639" i="1"/>
  <c r="H11490" i="1" s="1"/>
  <c r="G5639" i="1"/>
  <c r="G11490" i="1" s="1"/>
  <c r="F5639" i="1"/>
  <c r="F11490" i="1" s="1"/>
  <c r="E5639" i="1"/>
  <c r="E11490" i="1" s="1"/>
  <c r="D5639" i="1"/>
  <c r="D11490" i="1" s="1"/>
  <c r="C5639" i="1"/>
  <c r="C11490" i="1" s="1"/>
  <c r="B5639" i="1"/>
  <c r="A5639" i="1"/>
  <c r="A8563" i="1" s="1"/>
  <c r="A11487" i="1" s="1"/>
  <c r="M5638" i="1"/>
  <c r="M11489" i="1" s="1"/>
  <c r="L5638" i="1"/>
  <c r="L11489" i="1" s="1"/>
  <c r="H5638" i="1"/>
  <c r="H11489" i="1" s="1"/>
  <c r="G5638" i="1"/>
  <c r="G11489" i="1" s="1"/>
  <c r="F5638" i="1"/>
  <c r="F11489" i="1" s="1"/>
  <c r="E5638" i="1"/>
  <c r="E11489" i="1" s="1"/>
  <c r="D5638" i="1"/>
  <c r="D11489" i="1" s="1"/>
  <c r="C5638" i="1"/>
  <c r="C11489" i="1" s="1"/>
  <c r="B5638" i="1"/>
  <c r="A5638" i="1"/>
  <c r="A8562" i="1" s="1"/>
  <c r="A11486" i="1" s="1"/>
  <c r="M5637" i="1"/>
  <c r="M11488" i="1" s="1"/>
  <c r="L5637" i="1"/>
  <c r="L11488" i="1" s="1"/>
  <c r="H5637" i="1"/>
  <c r="H11488" i="1" s="1"/>
  <c r="G5637" i="1"/>
  <c r="G11488" i="1" s="1"/>
  <c r="F5637" i="1"/>
  <c r="F11488" i="1" s="1"/>
  <c r="E5637" i="1"/>
  <c r="E11488" i="1" s="1"/>
  <c r="D5637" i="1"/>
  <c r="D11488" i="1" s="1"/>
  <c r="C5637" i="1"/>
  <c r="C11488" i="1" s="1"/>
  <c r="B5637" i="1"/>
  <c r="B11488" i="1" s="1"/>
  <c r="A5637" i="1"/>
  <c r="A8561" i="1" s="1"/>
  <c r="A11485" i="1" s="1"/>
  <c r="M5636" i="1"/>
  <c r="M11487" i="1" s="1"/>
  <c r="L5636" i="1"/>
  <c r="L11487" i="1" s="1"/>
  <c r="H5636" i="1"/>
  <c r="H11487" i="1" s="1"/>
  <c r="G5636" i="1"/>
  <c r="G11487" i="1" s="1"/>
  <c r="F5636" i="1"/>
  <c r="F11487" i="1" s="1"/>
  <c r="E5636" i="1"/>
  <c r="E11487" i="1" s="1"/>
  <c r="D5636" i="1"/>
  <c r="D11487" i="1" s="1"/>
  <c r="C5636" i="1"/>
  <c r="C11487" i="1" s="1"/>
  <c r="B5636" i="1"/>
  <c r="O5636" i="1" s="1"/>
  <c r="R5636" i="1" s="1"/>
  <c r="A5636" i="1"/>
  <c r="A8560" i="1" s="1"/>
  <c r="A11484" i="1" s="1"/>
  <c r="M5635" i="1"/>
  <c r="M11486" i="1" s="1"/>
  <c r="L5635" i="1"/>
  <c r="L11486" i="1" s="1"/>
  <c r="H5635" i="1"/>
  <c r="H11486" i="1" s="1"/>
  <c r="G5635" i="1"/>
  <c r="G11486" i="1" s="1"/>
  <c r="F5635" i="1"/>
  <c r="F11486" i="1" s="1"/>
  <c r="E5635" i="1"/>
  <c r="E11486" i="1" s="1"/>
  <c r="D5635" i="1"/>
  <c r="D11486" i="1" s="1"/>
  <c r="C5635" i="1"/>
  <c r="C11486" i="1" s="1"/>
  <c r="B5635" i="1"/>
  <c r="B11486" i="1" s="1"/>
  <c r="A5635" i="1"/>
  <c r="A8559" i="1" s="1"/>
  <c r="A11483" i="1" s="1"/>
  <c r="M5634" i="1"/>
  <c r="M11485" i="1" s="1"/>
  <c r="L5634" i="1"/>
  <c r="L11485" i="1" s="1"/>
  <c r="H5634" i="1"/>
  <c r="H11485" i="1" s="1"/>
  <c r="G5634" i="1"/>
  <c r="G11485" i="1" s="1"/>
  <c r="F5634" i="1"/>
  <c r="F11485" i="1" s="1"/>
  <c r="E5634" i="1"/>
  <c r="E11485" i="1" s="1"/>
  <c r="D5634" i="1"/>
  <c r="D11485" i="1" s="1"/>
  <c r="C5634" i="1"/>
  <c r="C11485" i="1" s="1"/>
  <c r="B5634" i="1"/>
  <c r="A5634" i="1"/>
  <c r="A8558" i="1" s="1"/>
  <c r="A11482" i="1" s="1"/>
  <c r="M5633" i="1"/>
  <c r="M11484" i="1" s="1"/>
  <c r="L5633" i="1"/>
  <c r="L11484" i="1" s="1"/>
  <c r="H5633" i="1"/>
  <c r="H11484" i="1" s="1"/>
  <c r="G5633" i="1"/>
  <c r="G11484" i="1" s="1"/>
  <c r="F5633" i="1"/>
  <c r="F11484" i="1" s="1"/>
  <c r="E5633" i="1"/>
  <c r="E11484" i="1" s="1"/>
  <c r="D5633" i="1"/>
  <c r="D11484" i="1" s="1"/>
  <c r="C5633" i="1"/>
  <c r="C11484" i="1" s="1"/>
  <c r="B5633" i="1"/>
  <c r="B11484" i="1" s="1"/>
  <c r="A5633" i="1"/>
  <c r="A8557" i="1" s="1"/>
  <c r="A11481" i="1" s="1"/>
  <c r="M5632" i="1"/>
  <c r="M11483" i="1" s="1"/>
  <c r="L5632" i="1"/>
  <c r="L11483" i="1" s="1"/>
  <c r="H5632" i="1"/>
  <c r="H11483" i="1" s="1"/>
  <c r="G5632" i="1"/>
  <c r="G11483" i="1" s="1"/>
  <c r="F5632" i="1"/>
  <c r="F11483" i="1" s="1"/>
  <c r="E5632" i="1"/>
  <c r="E11483" i="1" s="1"/>
  <c r="D5632" i="1"/>
  <c r="D11483" i="1" s="1"/>
  <c r="C5632" i="1"/>
  <c r="C11483" i="1" s="1"/>
  <c r="B5632" i="1"/>
  <c r="P5632" i="1" s="1"/>
  <c r="A5632" i="1"/>
  <c r="A8556" i="1" s="1"/>
  <c r="A11480" i="1" s="1"/>
  <c r="M5631" i="1"/>
  <c r="M11482" i="1" s="1"/>
  <c r="L5631" i="1"/>
  <c r="L11482" i="1" s="1"/>
  <c r="H5631" i="1"/>
  <c r="H11482" i="1" s="1"/>
  <c r="G5631" i="1"/>
  <c r="G11482" i="1" s="1"/>
  <c r="F5631" i="1"/>
  <c r="F11482" i="1" s="1"/>
  <c r="E5631" i="1"/>
  <c r="E11482" i="1" s="1"/>
  <c r="D5631" i="1"/>
  <c r="D11482" i="1" s="1"/>
  <c r="C5631" i="1"/>
  <c r="C11482" i="1" s="1"/>
  <c r="B5631" i="1"/>
  <c r="A5631" i="1"/>
  <c r="A8555" i="1" s="1"/>
  <c r="A11479" i="1" s="1"/>
  <c r="M5630" i="1"/>
  <c r="M11481" i="1" s="1"/>
  <c r="L5630" i="1"/>
  <c r="L11481" i="1" s="1"/>
  <c r="H5630" i="1"/>
  <c r="H11481" i="1" s="1"/>
  <c r="G5630" i="1"/>
  <c r="G11481" i="1" s="1"/>
  <c r="F5630" i="1"/>
  <c r="F11481" i="1" s="1"/>
  <c r="E5630" i="1"/>
  <c r="E11481" i="1" s="1"/>
  <c r="D5630" i="1"/>
  <c r="D11481" i="1" s="1"/>
  <c r="C5630" i="1"/>
  <c r="C11481" i="1" s="1"/>
  <c r="B5630" i="1"/>
  <c r="P5630" i="1" s="1"/>
  <c r="A5630" i="1"/>
  <c r="A8554" i="1" s="1"/>
  <c r="A11478" i="1" s="1"/>
  <c r="M5629" i="1"/>
  <c r="M11480" i="1" s="1"/>
  <c r="L5629" i="1"/>
  <c r="L11480" i="1" s="1"/>
  <c r="H5629" i="1"/>
  <c r="H11480" i="1" s="1"/>
  <c r="G5629" i="1"/>
  <c r="G11480" i="1" s="1"/>
  <c r="F5629" i="1"/>
  <c r="F11480" i="1" s="1"/>
  <c r="E5629" i="1"/>
  <c r="E11480" i="1" s="1"/>
  <c r="D5629" i="1"/>
  <c r="D11480" i="1" s="1"/>
  <c r="C5629" i="1"/>
  <c r="C11480" i="1" s="1"/>
  <c r="B5629" i="1"/>
  <c r="B11480" i="1" s="1"/>
  <c r="A5629" i="1"/>
  <c r="A8553" i="1" s="1"/>
  <c r="A11477" i="1" s="1"/>
  <c r="M5628" i="1"/>
  <c r="M11479" i="1" s="1"/>
  <c r="L5628" i="1"/>
  <c r="L11479" i="1" s="1"/>
  <c r="H5628" i="1"/>
  <c r="H11479" i="1" s="1"/>
  <c r="G5628" i="1"/>
  <c r="G11479" i="1" s="1"/>
  <c r="F5628" i="1"/>
  <c r="F11479" i="1" s="1"/>
  <c r="E5628" i="1"/>
  <c r="E11479" i="1" s="1"/>
  <c r="D5628" i="1"/>
  <c r="D11479" i="1" s="1"/>
  <c r="C5628" i="1"/>
  <c r="C11479" i="1" s="1"/>
  <c r="B5628" i="1"/>
  <c r="A5628" i="1"/>
  <c r="A8552" i="1" s="1"/>
  <c r="A11476" i="1" s="1"/>
  <c r="M5627" i="1"/>
  <c r="M11478" i="1" s="1"/>
  <c r="L5627" i="1"/>
  <c r="L11478" i="1" s="1"/>
  <c r="H5627" i="1"/>
  <c r="H11478" i="1" s="1"/>
  <c r="G5627" i="1"/>
  <c r="G11478" i="1" s="1"/>
  <c r="F5627" i="1"/>
  <c r="F11478" i="1" s="1"/>
  <c r="E5627" i="1"/>
  <c r="E11478" i="1" s="1"/>
  <c r="D5627" i="1"/>
  <c r="D11478" i="1" s="1"/>
  <c r="C5627" i="1"/>
  <c r="C11478" i="1" s="1"/>
  <c r="B5627" i="1"/>
  <c r="B11478" i="1" s="1"/>
  <c r="A5627" i="1"/>
  <c r="A8551" i="1" s="1"/>
  <c r="A11475" i="1" s="1"/>
  <c r="M5626" i="1"/>
  <c r="M11477" i="1" s="1"/>
  <c r="L5626" i="1"/>
  <c r="L11477" i="1" s="1"/>
  <c r="H5626" i="1"/>
  <c r="H11477" i="1" s="1"/>
  <c r="G5626" i="1"/>
  <c r="G11477" i="1" s="1"/>
  <c r="F5626" i="1"/>
  <c r="F11477" i="1" s="1"/>
  <c r="E5626" i="1"/>
  <c r="E11477" i="1" s="1"/>
  <c r="D5626" i="1"/>
  <c r="D11477" i="1" s="1"/>
  <c r="C5626" i="1"/>
  <c r="C11477" i="1" s="1"/>
  <c r="B5626" i="1"/>
  <c r="O5626" i="1" s="1"/>
  <c r="R5626" i="1" s="1"/>
  <c r="A5626" i="1"/>
  <c r="A8550" i="1" s="1"/>
  <c r="A11474" i="1" s="1"/>
  <c r="M5625" i="1"/>
  <c r="M11476" i="1" s="1"/>
  <c r="L5625" i="1"/>
  <c r="L11476" i="1" s="1"/>
  <c r="H5625" i="1"/>
  <c r="H11476" i="1" s="1"/>
  <c r="G5625" i="1"/>
  <c r="G11476" i="1" s="1"/>
  <c r="F5625" i="1"/>
  <c r="F11476" i="1" s="1"/>
  <c r="E5625" i="1"/>
  <c r="E11476" i="1" s="1"/>
  <c r="D5625" i="1"/>
  <c r="D11476" i="1" s="1"/>
  <c r="C5625" i="1"/>
  <c r="C11476" i="1" s="1"/>
  <c r="B5625" i="1"/>
  <c r="B11476" i="1" s="1"/>
  <c r="A5625" i="1"/>
  <c r="A8549" i="1" s="1"/>
  <c r="A11473" i="1" s="1"/>
  <c r="M5624" i="1"/>
  <c r="M11475" i="1" s="1"/>
  <c r="L5624" i="1"/>
  <c r="L11475" i="1" s="1"/>
  <c r="H5624" i="1"/>
  <c r="H11475" i="1" s="1"/>
  <c r="G5624" i="1"/>
  <c r="G11475" i="1" s="1"/>
  <c r="F5624" i="1"/>
  <c r="F11475" i="1" s="1"/>
  <c r="E5624" i="1"/>
  <c r="E11475" i="1" s="1"/>
  <c r="D5624" i="1"/>
  <c r="D11475" i="1" s="1"/>
  <c r="C5624" i="1"/>
  <c r="C11475" i="1" s="1"/>
  <c r="B5624" i="1"/>
  <c r="P5624" i="1" s="1"/>
  <c r="A5624" i="1"/>
  <c r="A8548" i="1" s="1"/>
  <c r="A11472" i="1" s="1"/>
  <c r="M5623" i="1"/>
  <c r="M11474" i="1" s="1"/>
  <c r="L5623" i="1"/>
  <c r="L11474" i="1" s="1"/>
  <c r="H5623" i="1"/>
  <c r="H11474" i="1" s="1"/>
  <c r="G5623" i="1"/>
  <c r="G11474" i="1" s="1"/>
  <c r="F5623" i="1"/>
  <c r="F11474" i="1" s="1"/>
  <c r="E5623" i="1"/>
  <c r="E11474" i="1" s="1"/>
  <c r="D5623" i="1"/>
  <c r="D11474" i="1" s="1"/>
  <c r="C5623" i="1"/>
  <c r="C11474" i="1" s="1"/>
  <c r="B5623" i="1"/>
  <c r="A5623" i="1"/>
  <c r="A8547" i="1" s="1"/>
  <c r="A11471" i="1" s="1"/>
  <c r="M5622" i="1"/>
  <c r="M11473" i="1" s="1"/>
  <c r="L5622" i="1"/>
  <c r="L11473" i="1" s="1"/>
  <c r="H5622" i="1"/>
  <c r="H11473" i="1" s="1"/>
  <c r="G5622" i="1"/>
  <c r="G11473" i="1" s="1"/>
  <c r="F5622" i="1"/>
  <c r="F11473" i="1" s="1"/>
  <c r="E5622" i="1"/>
  <c r="E11473" i="1" s="1"/>
  <c r="D5622" i="1"/>
  <c r="D11473" i="1" s="1"/>
  <c r="C5622" i="1"/>
  <c r="C11473" i="1" s="1"/>
  <c r="B5622" i="1"/>
  <c r="O5622" i="1" s="1"/>
  <c r="R5622" i="1" s="1"/>
  <c r="A5622" i="1"/>
  <c r="A8546" i="1" s="1"/>
  <c r="A11470" i="1" s="1"/>
  <c r="M5621" i="1"/>
  <c r="M11472" i="1" s="1"/>
  <c r="L5621" i="1"/>
  <c r="L11472" i="1" s="1"/>
  <c r="H5621" i="1"/>
  <c r="H11472" i="1" s="1"/>
  <c r="G5621" i="1"/>
  <c r="G11472" i="1" s="1"/>
  <c r="F5621" i="1"/>
  <c r="F11472" i="1" s="1"/>
  <c r="E5621" i="1"/>
  <c r="E11472" i="1" s="1"/>
  <c r="D5621" i="1"/>
  <c r="D11472" i="1" s="1"/>
  <c r="C5621" i="1"/>
  <c r="C11472" i="1" s="1"/>
  <c r="B5621" i="1"/>
  <c r="B11472" i="1" s="1"/>
  <c r="A5621" i="1"/>
  <c r="A8545" i="1" s="1"/>
  <c r="A11469" i="1" s="1"/>
  <c r="M5620" i="1"/>
  <c r="M11471" i="1" s="1"/>
  <c r="L5620" i="1"/>
  <c r="L11471" i="1" s="1"/>
  <c r="H5620" i="1"/>
  <c r="H11471" i="1" s="1"/>
  <c r="G5620" i="1"/>
  <c r="G11471" i="1" s="1"/>
  <c r="F5620" i="1"/>
  <c r="F11471" i="1" s="1"/>
  <c r="E5620" i="1"/>
  <c r="E11471" i="1" s="1"/>
  <c r="D5620" i="1"/>
  <c r="D11471" i="1" s="1"/>
  <c r="C5620" i="1"/>
  <c r="C11471" i="1" s="1"/>
  <c r="B5620" i="1"/>
  <c r="P5620" i="1" s="1"/>
  <c r="A5620" i="1"/>
  <c r="A8544" i="1" s="1"/>
  <c r="A11468" i="1" s="1"/>
  <c r="M5619" i="1"/>
  <c r="M11470" i="1" s="1"/>
  <c r="L5619" i="1"/>
  <c r="L11470" i="1" s="1"/>
  <c r="H5619" i="1"/>
  <c r="H11470" i="1" s="1"/>
  <c r="G5619" i="1"/>
  <c r="G11470" i="1" s="1"/>
  <c r="F5619" i="1"/>
  <c r="F11470" i="1" s="1"/>
  <c r="E5619" i="1"/>
  <c r="E11470" i="1" s="1"/>
  <c r="D5619" i="1"/>
  <c r="D11470" i="1" s="1"/>
  <c r="C5619" i="1"/>
  <c r="C11470" i="1" s="1"/>
  <c r="B5619" i="1"/>
  <c r="B11470" i="1" s="1"/>
  <c r="A5619" i="1"/>
  <c r="A8543" i="1" s="1"/>
  <c r="A11467" i="1" s="1"/>
  <c r="M5618" i="1"/>
  <c r="M11469" i="1" s="1"/>
  <c r="L5618" i="1"/>
  <c r="L11469" i="1" s="1"/>
  <c r="H5618" i="1"/>
  <c r="H11469" i="1" s="1"/>
  <c r="G5618" i="1"/>
  <c r="G11469" i="1" s="1"/>
  <c r="F5618" i="1"/>
  <c r="F11469" i="1" s="1"/>
  <c r="E5618" i="1"/>
  <c r="E11469" i="1" s="1"/>
  <c r="D5618" i="1"/>
  <c r="D11469" i="1" s="1"/>
  <c r="C5618" i="1"/>
  <c r="C11469" i="1" s="1"/>
  <c r="B5618" i="1"/>
  <c r="O5618" i="1" s="1"/>
  <c r="R5618" i="1" s="1"/>
  <c r="A5618" i="1"/>
  <c r="A8542" i="1" s="1"/>
  <c r="A11466" i="1" s="1"/>
  <c r="M5617" i="1"/>
  <c r="M11468" i="1" s="1"/>
  <c r="L5617" i="1"/>
  <c r="L11468" i="1" s="1"/>
  <c r="H5617" i="1"/>
  <c r="H11468" i="1" s="1"/>
  <c r="G5617" i="1"/>
  <c r="G11468" i="1" s="1"/>
  <c r="F5617" i="1"/>
  <c r="F11468" i="1" s="1"/>
  <c r="E5617" i="1"/>
  <c r="E11468" i="1" s="1"/>
  <c r="D5617" i="1"/>
  <c r="D11468" i="1" s="1"/>
  <c r="C5617" i="1"/>
  <c r="C11468" i="1" s="1"/>
  <c r="B5617" i="1"/>
  <c r="B11468" i="1" s="1"/>
  <c r="A5617" i="1"/>
  <c r="A8541" i="1" s="1"/>
  <c r="A11465" i="1" s="1"/>
  <c r="M5616" i="1"/>
  <c r="M11467" i="1" s="1"/>
  <c r="L5616" i="1"/>
  <c r="L11467" i="1" s="1"/>
  <c r="H5616" i="1"/>
  <c r="H11467" i="1" s="1"/>
  <c r="G5616" i="1"/>
  <c r="G11467" i="1" s="1"/>
  <c r="F5616" i="1"/>
  <c r="F11467" i="1" s="1"/>
  <c r="E5616" i="1"/>
  <c r="E11467" i="1" s="1"/>
  <c r="D5616" i="1"/>
  <c r="D11467" i="1" s="1"/>
  <c r="C5616" i="1"/>
  <c r="C11467" i="1" s="1"/>
  <c r="B5616" i="1"/>
  <c r="P5616" i="1" s="1"/>
  <c r="A5616" i="1"/>
  <c r="A8540" i="1" s="1"/>
  <c r="A11464" i="1" s="1"/>
  <c r="M5615" i="1"/>
  <c r="M11466" i="1" s="1"/>
  <c r="L5615" i="1"/>
  <c r="L11466" i="1" s="1"/>
  <c r="H5615" i="1"/>
  <c r="H11466" i="1" s="1"/>
  <c r="G5615" i="1"/>
  <c r="G11466" i="1" s="1"/>
  <c r="F5615" i="1"/>
  <c r="F11466" i="1" s="1"/>
  <c r="E5615" i="1"/>
  <c r="E11466" i="1" s="1"/>
  <c r="D5615" i="1"/>
  <c r="D11466" i="1" s="1"/>
  <c r="C5615" i="1"/>
  <c r="C11466" i="1" s="1"/>
  <c r="B5615" i="1"/>
  <c r="A5615" i="1"/>
  <c r="A8539" i="1" s="1"/>
  <c r="A11463" i="1" s="1"/>
  <c r="M5614" i="1"/>
  <c r="M11465" i="1" s="1"/>
  <c r="L5614" i="1"/>
  <c r="L11465" i="1" s="1"/>
  <c r="H5614" i="1"/>
  <c r="H11465" i="1" s="1"/>
  <c r="G5614" i="1"/>
  <c r="G11465" i="1" s="1"/>
  <c r="F5614" i="1"/>
  <c r="F11465" i="1" s="1"/>
  <c r="E5614" i="1"/>
  <c r="E11465" i="1" s="1"/>
  <c r="D5614" i="1"/>
  <c r="D11465" i="1" s="1"/>
  <c r="C5614" i="1"/>
  <c r="C11465" i="1" s="1"/>
  <c r="B5614" i="1"/>
  <c r="O5614" i="1" s="1"/>
  <c r="R5614" i="1" s="1"/>
  <c r="A5614" i="1"/>
  <c r="A8538" i="1" s="1"/>
  <c r="A11462" i="1" s="1"/>
  <c r="M5613" i="1"/>
  <c r="M11464" i="1" s="1"/>
  <c r="L5613" i="1"/>
  <c r="L11464" i="1" s="1"/>
  <c r="H5613" i="1"/>
  <c r="H11464" i="1" s="1"/>
  <c r="G5613" i="1"/>
  <c r="G11464" i="1" s="1"/>
  <c r="F5613" i="1"/>
  <c r="F11464" i="1" s="1"/>
  <c r="E5613" i="1"/>
  <c r="E11464" i="1" s="1"/>
  <c r="D5613" i="1"/>
  <c r="D11464" i="1" s="1"/>
  <c r="C5613" i="1"/>
  <c r="C11464" i="1" s="1"/>
  <c r="B5613" i="1"/>
  <c r="B11464" i="1" s="1"/>
  <c r="A5613" i="1"/>
  <c r="A8537" i="1" s="1"/>
  <c r="A11461" i="1" s="1"/>
  <c r="M5612" i="1"/>
  <c r="M11463" i="1" s="1"/>
  <c r="L5612" i="1"/>
  <c r="L11463" i="1" s="1"/>
  <c r="H5612" i="1"/>
  <c r="H11463" i="1" s="1"/>
  <c r="G5612" i="1"/>
  <c r="G11463" i="1" s="1"/>
  <c r="F5612" i="1"/>
  <c r="F11463" i="1" s="1"/>
  <c r="E5612" i="1"/>
  <c r="E11463" i="1" s="1"/>
  <c r="D5612" i="1"/>
  <c r="D11463" i="1" s="1"/>
  <c r="C5612" i="1"/>
  <c r="C11463" i="1" s="1"/>
  <c r="B5612" i="1"/>
  <c r="A5612" i="1"/>
  <c r="A8536" i="1" s="1"/>
  <c r="A11460" i="1" s="1"/>
  <c r="M5611" i="1"/>
  <c r="M11462" i="1" s="1"/>
  <c r="L5611" i="1"/>
  <c r="L11462" i="1" s="1"/>
  <c r="H5611" i="1"/>
  <c r="H11462" i="1" s="1"/>
  <c r="G5611" i="1"/>
  <c r="G11462" i="1" s="1"/>
  <c r="F5611" i="1"/>
  <c r="F11462" i="1" s="1"/>
  <c r="E5611" i="1"/>
  <c r="E11462" i="1" s="1"/>
  <c r="D5611" i="1"/>
  <c r="D11462" i="1" s="1"/>
  <c r="C5611" i="1"/>
  <c r="C11462" i="1" s="1"/>
  <c r="B5611" i="1"/>
  <c r="B11462" i="1" s="1"/>
  <c r="A5611" i="1"/>
  <c r="A8535" i="1" s="1"/>
  <c r="A11459" i="1" s="1"/>
  <c r="M5610" i="1"/>
  <c r="M11461" i="1" s="1"/>
  <c r="L5610" i="1"/>
  <c r="L11461" i="1" s="1"/>
  <c r="H5610" i="1"/>
  <c r="H11461" i="1" s="1"/>
  <c r="G5610" i="1"/>
  <c r="G11461" i="1" s="1"/>
  <c r="F5610" i="1"/>
  <c r="F11461" i="1" s="1"/>
  <c r="E5610" i="1"/>
  <c r="E11461" i="1" s="1"/>
  <c r="D5610" i="1"/>
  <c r="D11461" i="1" s="1"/>
  <c r="C5610" i="1"/>
  <c r="C11461" i="1" s="1"/>
  <c r="B5610" i="1"/>
  <c r="O5610" i="1" s="1"/>
  <c r="R5610" i="1" s="1"/>
  <c r="A5610" i="1"/>
  <c r="A8534" i="1" s="1"/>
  <c r="A11458" i="1" s="1"/>
  <c r="M5609" i="1"/>
  <c r="M11460" i="1" s="1"/>
  <c r="L5609" i="1"/>
  <c r="L11460" i="1" s="1"/>
  <c r="H5609" i="1"/>
  <c r="H11460" i="1" s="1"/>
  <c r="G5609" i="1"/>
  <c r="G11460" i="1" s="1"/>
  <c r="F5609" i="1"/>
  <c r="F11460" i="1" s="1"/>
  <c r="E5609" i="1"/>
  <c r="E11460" i="1" s="1"/>
  <c r="D5609" i="1"/>
  <c r="D11460" i="1" s="1"/>
  <c r="C5609" i="1"/>
  <c r="C11460" i="1" s="1"/>
  <c r="B5609" i="1"/>
  <c r="B11460" i="1" s="1"/>
  <c r="A5609" i="1"/>
  <c r="A8533" i="1" s="1"/>
  <c r="A11457" i="1" s="1"/>
  <c r="M5608" i="1"/>
  <c r="M11459" i="1" s="1"/>
  <c r="L5608" i="1"/>
  <c r="L11459" i="1" s="1"/>
  <c r="H5608" i="1"/>
  <c r="H11459" i="1" s="1"/>
  <c r="G5608" i="1"/>
  <c r="G11459" i="1" s="1"/>
  <c r="F5608" i="1"/>
  <c r="F11459" i="1" s="1"/>
  <c r="E5608" i="1"/>
  <c r="E11459" i="1" s="1"/>
  <c r="D5608" i="1"/>
  <c r="D11459" i="1" s="1"/>
  <c r="C5608" i="1"/>
  <c r="C11459" i="1" s="1"/>
  <c r="B5608" i="1"/>
  <c r="O5608" i="1" s="1"/>
  <c r="R5608" i="1" s="1"/>
  <c r="A5608" i="1"/>
  <c r="A8532" i="1" s="1"/>
  <c r="A11456" i="1" s="1"/>
  <c r="M5607" i="1"/>
  <c r="M11458" i="1" s="1"/>
  <c r="L5607" i="1"/>
  <c r="L11458" i="1" s="1"/>
  <c r="H5607" i="1"/>
  <c r="H11458" i="1" s="1"/>
  <c r="G5607" i="1"/>
  <c r="G11458" i="1" s="1"/>
  <c r="F5607" i="1"/>
  <c r="F11458" i="1" s="1"/>
  <c r="E5607" i="1"/>
  <c r="E11458" i="1" s="1"/>
  <c r="D5607" i="1"/>
  <c r="D11458" i="1" s="1"/>
  <c r="C5607" i="1"/>
  <c r="C11458" i="1" s="1"/>
  <c r="B5607" i="1"/>
  <c r="A5607" i="1"/>
  <c r="A8531" i="1" s="1"/>
  <c r="A11455" i="1" s="1"/>
  <c r="M5606" i="1"/>
  <c r="M11457" i="1" s="1"/>
  <c r="L5606" i="1"/>
  <c r="L11457" i="1" s="1"/>
  <c r="H5606" i="1"/>
  <c r="H11457" i="1" s="1"/>
  <c r="G5606" i="1"/>
  <c r="G11457" i="1" s="1"/>
  <c r="F5606" i="1"/>
  <c r="F11457" i="1" s="1"/>
  <c r="E5606" i="1"/>
  <c r="E11457" i="1" s="1"/>
  <c r="D5606" i="1"/>
  <c r="D11457" i="1" s="1"/>
  <c r="C5606" i="1"/>
  <c r="C11457" i="1" s="1"/>
  <c r="B5606" i="1"/>
  <c r="P5606" i="1" s="1"/>
  <c r="A5606" i="1"/>
  <c r="A8530" i="1" s="1"/>
  <c r="A11454" i="1" s="1"/>
  <c r="M5605" i="1"/>
  <c r="M11456" i="1" s="1"/>
  <c r="L5605" i="1"/>
  <c r="L11456" i="1" s="1"/>
  <c r="H5605" i="1"/>
  <c r="H11456" i="1" s="1"/>
  <c r="G5605" i="1"/>
  <c r="G11456" i="1" s="1"/>
  <c r="F5605" i="1"/>
  <c r="F11456" i="1" s="1"/>
  <c r="E5605" i="1"/>
  <c r="E11456" i="1" s="1"/>
  <c r="D5605" i="1"/>
  <c r="D11456" i="1" s="1"/>
  <c r="C5605" i="1"/>
  <c r="C11456" i="1" s="1"/>
  <c r="B5605" i="1"/>
  <c r="B11456" i="1" s="1"/>
  <c r="A5605" i="1"/>
  <c r="A8529" i="1" s="1"/>
  <c r="A11453" i="1" s="1"/>
  <c r="M5604" i="1"/>
  <c r="M11455" i="1" s="1"/>
  <c r="L5604" i="1"/>
  <c r="L11455" i="1" s="1"/>
  <c r="H5604" i="1"/>
  <c r="H11455" i="1" s="1"/>
  <c r="G5604" i="1"/>
  <c r="G11455" i="1" s="1"/>
  <c r="F5604" i="1"/>
  <c r="F11455" i="1" s="1"/>
  <c r="E5604" i="1"/>
  <c r="E11455" i="1" s="1"/>
  <c r="D5604" i="1"/>
  <c r="D11455" i="1" s="1"/>
  <c r="C5604" i="1"/>
  <c r="C11455" i="1" s="1"/>
  <c r="B5604" i="1"/>
  <c r="P5604" i="1" s="1"/>
  <c r="A5604" i="1"/>
  <c r="A8528" i="1" s="1"/>
  <c r="A11452" i="1" s="1"/>
  <c r="M5603" i="1"/>
  <c r="M11454" i="1" s="1"/>
  <c r="L5603" i="1"/>
  <c r="L11454" i="1" s="1"/>
  <c r="H5603" i="1"/>
  <c r="H11454" i="1" s="1"/>
  <c r="G5603" i="1"/>
  <c r="G11454" i="1" s="1"/>
  <c r="F5603" i="1"/>
  <c r="F11454" i="1" s="1"/>
  <c r="E5603" i="1"/>
  <c r="E11454" i="1" s="1"/>
  <c r="D5603" i="1"/>
  <c r="D11454" i="1" s="1"/>
  <c r="C5603" i="1"/>
  <c r="C11454" i="1" s="1"/>
  <c r="B5603" i="1"/>
  <c r="B11454" i="1" s="1"/>
  <c r="A5603" i="1"/>
  <c r="A8527" i="1" s="1"/>
  <c r="A11451" i="1" s="1"/>
  <c r="M5602" i="1"/>
  <c r="M11453" i="1" s="1"/>
  <c r="L5602" i="1"/>
  <c r="L11453" i="1" s="1"/>
  <c r="H5602" i="1"/>
  <c r="H11453" i="1" s="1"/>
  <c r="G5602" i="1"/>
  <c r="G11453" i="1" s="1"/>
  <c r="F5602" i="1"/>
  <c r="F11453" i="1" s="1"/>
  <c r="E5602" i="1"/>
  <c r="E11453" i="1" s="1"/>
  <c r="D5602" i="1"/>
  <c r="D11453" i="1" s="1"/>
  <c r="C5602" i="1"/>
  <c r="C11453" i="1" s="1"/>
  <c r="B5602" i="1"/>
  <c r="A5602" i="1"/>
  <c r="A8526" i="1" s="1"/>
  <c r="A11450" i="1" s="1"/>
  <c r="M5601" i="1"/>
  <c r="M11452" i="1" s="1"/>
  <c r="L5601" i="1"/>
  <c r="L11452" i="1" s="1"/>
  <c r="H5601" i="1"/>
  <c r="H11452" i="1" s="1"/>
  <c r="G5601" i="1"/>
  <c r="G11452" i="1" s="1"/>
  <c r="F5601" i="1"/>
  <c r="F11452" i="1" s="1"/>
  <c r="E5601" i="1"/>
  <c r="E11452" i="1" s="1"/>
  <c r="D5601" i="1"/>
  <c r="D11452" i="1" s="1"/>
  <c r="C5601" i="1"/>
  <c r="C11452" i="1" s="1"/>
  <c r="B5601" i="1"/>
  <c r="B11452" i="1" s="1"/>
  <c r="A5601" i="1"/>
  <c r="A8525" i="1" s="1"/>
  <c r="A11449" i="1" s="1"/>
  <c r="M5600" i="1"/>
  <c r="M11451" i="1" s="1"/>
  <c r="L5600" i="1"/>
  <c r="L11451" i="1" s="1"/>
  <c r="H5600" i="1"/>
  <c r="H11451" i="1" s="1"/>
  <c r="G5600" i="1"/>
  <c r="G11451" i="1" s="1"/>
  <c r="F5600" i="1"/>
  <c r="F11451" i="1" s="1"/>
  <c r="E5600" i="1"/>
  <c r="E11451" i="1" s="1"/>
  <c r="D5600" i="1"/>
  <c r="D11451" i="1" s="1"/>
  <c r="C5600" i="1"/>
  <c r="C11451" i="1" s="1"/>
  <c r="B5600" i="1"/>
  <c r="O5600" i="1" s="1"/>
  <c r="R5600" i="1" s="1"/>
  <c r="A5600" i="1"/>
  <c r="A8524" i="1" s="1"/>
  <c r="A11448" i="1" s="1"/>
  <c r="M5599" i="1"/>
  <c r="M11450" i="1" s="1"/>
  <c r="L5599" i="1"/>
  <c r="L11450" i="1" s="1"/>
  <c r="H5599" i="1"/>
  <c r="H11450" i="1" s="1"/>
  <c r="G5599" i="1"/>
  <c r="G11450" i="1" s="1"/>
  <c r="F5599" i="1"/>
  <c r="F11450" i="1" s="1"/>
  <c r="E5599" i="1"/>
  <c r="E11450" i="1" s="1"/>
  <c r="D5599" i="1"/>
  <c r="D11450" i="1" s="1"/>
  <c r="C5599" i="1"/>
  <c r="C11450" i="1" s="1"/>
  <c r="B5599" i="1"/>
  <c r="A5599" i="1"/>
  <c r="A8523" i="1" s="1"/>
  <c r="A11447" i="1" s="1"/>
  <c r="M5598" i="1"/>
  <c r="M11449" i="1" s="1"/>
  <c r="L5598" i="1"/>
  <c r="L11449" i="1" s="1"/>
  <c r="H5598" i="1"/>
  <c r="H11449" i="1" s="1"/>
  <c r="G5598" i="1"/>
  <c r="G11449" i="1" s="1"/>
  <c r="F5598" i="1"/>
  <c r="F11449" i="1" s="1"/>
  <c r="E5598" i="1"/>
  <c r="E11449" i="1" s="1"/>
  <c r="D5598" i="1"/>
  <c r="D11449" i="1" s="1"/>
  <c r="C5598" i="1"/>
  <c r="C11449" i="1" s="1"/>
  <c r="B5598" i="1"/>
  <c r="A5598" i="1"/>
  <c r="A8522" i="1" s="1"/>
  <c r="A11446" i="1" s="1"/>
  <c r="M5597" i="1"/>
  <c r="M11448" i="1" s="1"/>
  <c r="L5597" i="1"/>
  <c r="L11448" i="1" s="1"/>
  <c r="H5597" i="1"/>
  <c r="H11448" i="1" s="1"/>
  <c r="G5597" i="1"/>
  <c r="G11448" i="1" s="1"/>
  <c r="F5597" i="1"/>
  <c r="F11448" i="1" s="1"/>
  <c r="E5597" i="1"/>
  <c r="E11448" i="1" s="1"/>
  <c r="D5597" i="1"/>
  <c r="D11448" i="1" s="1"/>
  <c r="C5597" i="1"/>
  <c r="C11448" i="1" s="1"/>
  <c r="B5597" i="1"/>
  <c r="B11448" i="1" s="1"/>
  <c r="A5597" i="1"/>
  <c r="A8521" i="1" s="1"/>
  <c r="A11445" i="1" s="1"/>
  <c r="M5596" i="1"/>
  <c r="M11447" i="1" s="1"/>
  <c r="L5596" i="1"/>
  <c r="L11447" i="1" s="1"/>
  <c r="H5596" i="1"/>
  <c r="H11447" i="1" s="1"/>
  <c r="G5596" i="1"/>
  <c r="G11447" i="1" s="1"/>
  <c r="F5596" i="1"/>
  <c r="F11447" i="1" s="1"/>
  <c r="E5596" i="1"/>
  <c r="E11447" i="1" s="1"/>
  <c r="D5596" i="1"/>
  <c r="D11447" i="1" s="1"/>
  <c r="C5596" i="1"/>
  <c r="C11447" i="1" s="1"/>
  <c r="B5596" i="1"/>
  <c r="O5596" i="1" s="1"/>
  <c r="R5596" i="1" s="1"/>
  <c r="A5596" i="1"/>
  <c r="A8520" i="1" s="1"/>
  <c r="A11444" i="1" s="1"/>
  <c r="M5595" i="1"/>
  <c r="M11446" i="1" s="1"/>
  <c r="L5595" i="1"/>
  <c r="L11446" i="1" s="1"/>
  <c r="H5595" i="1"/>
  <c r="H11446" i="1" s="1"/>
  <c r="G5595" i="1"/>
  <c r="G11446" i="1" s="1"/>
  <c r="F5595" i="1"/>
  <c r="F11446" i="1" s="1"/>
  <c r="E5595" i="1"/>
  <c r="E11446" i="1" s="1"/>
  <c r="D5595" i="1"/>
  <c r="D11446" i="1" s="1"/>
  <c r="C5595" i="1"/>
  <c r="C11446" i="1" s="1"/>
  <c r="B5595" i="1"/>
  <c r="A5595" i="1"/>
  <c r="A8519" i="1" s="1"/>
  <c r="A11443" i="1" s="1"/>
  <c r="M5594" i="1"/>
  <c r="M11445" i="1" s="1"/>
  <c r="L5594" i="1"/>
  <c r="L11445" i="1" s="1"/>
  <c r="H5594" i="1"/>
  <c r="H11445" i="1" s="1"/>
  <c r="G5594" i="1"/>
  <c r="G11445" i="1" s="1"/>
  <c r="F5594" i="1"/>
  <c r="F11445" i="1" s="1"/>
  <c r="E5594" i="1"/>
  <c r="E11445" i="1" s="1"/>
  <c r="D5594" i="1"/>
  <c r="D11445" i="1" s="1"/>
  <c r="C5594" i="1"/>
  <c r="C11445" i="1" s="1"/>
  <c r="B5594" i="1"/>
  <c r="P5594" i="1" s="1"/>
  <c r="A5594" i="1"/>
  <c r="A8518" i="1" s="1"/>
  <c r="A11442" i="1" s="1"/>
  <c r="M5593" i="1"/>
  <c r="M11444" i="1" s="1"/>
  <c r="L5593" i="1"/>
  <c r="L11444" i="1" s="1"/>
  <c r="H5593" i="1"/>
  <c r="H11444" i="1" s="1"/>
  <c r="G5593" i="1"/>
  <c r="G11444" i="1" s="1"/>
  <c r="F5593" i="1"/>
  <c r="F11444" i="1" s="1"/>
  <c r="E5593" i="1"/>
  <c r="E11444" i="1" s="1"/>
  <c r="D5593" i="1"/>
  <c r="D11444" i="1" s="1"/>
  <c r="C5593" i="1"/>
  <c r="C11444" i="1" s="1"/>
  <c r="B5593" i="1"/>
  <c r="A5593" i="1"/>
  <c r="A8517" i="1" s="1"/>
  <c r="A11441" i="1" s="1"/>
  <c r="M5592" i="1"/>
  <c r="M11443" i="1" s="1"/>
  <c r="L5592" i="1"/>
  <c r="L11443" i="1" s="1"/>
  <c r="H5592" i="1"/>
  <c r="H11443" i="1" s="1"/>
  <c r="G5592" i="1"/>
  <c r="G11443" i="1" s="1"/>
  <c r="F5592" i="1"/>
  <c r="F11443" i="1" s="1"/>
  <c r="E5592" i="1"/>
  <c r="E11443" i="1" s="1"/>
  <c r="D5592" i="1"/>
  <c r="D11443" i="1" s="1"/>
  <c r="C5592" i="1"/>
  <c r="C11443" i="1" s="1"/>
  <c r="B5592" i="1"/>
  <c r="O5592" i="1" s="1"/>
  <c r="R5592" i="1" s="1"/>
  <c r="A5592" i="1"/>
  <c r="A8516" i="1" s="1"/>
  <c r="A11440" i="1" s="1"/>
  <c r="M5591" i="1"/>
  <c r="M11442" i="1" s="1"/>
  <c r="L5591" i="1"/>
  <c r="L11442" i="1" s="1"/>
  <c r="H5591" i="1"/>
  <c r="H11442" i="1" s="1"/>
  <c r="G5591" i="1"/>
  <c r="G11442" i="1" s="1"/>
  <c r="F5591" i="1"/>
  <c r="F11442" i="1" s="1"/>
  <c r="E5591" i="1"/>
  <c r="E11442" i="1" s="1"/>
  <c r="D5591" i="1"/>
  <c r="D11442" i="1" s="1"/>
  <c r="C5591" i="1"/>
  <c r="C11442" i="1" s="1"/>
  <c r="B5591" i="1"/>
  <c r="A5591" i="1"/>
  <c r="A8515" i="1" s="1"/>
  <c r="A11439" i="1" s="1"/>
  <c r="M5590" i="1"/>
  <c r="M11441" i="1" s="1"/>
  <c r="L5590" i="1"/>
  <c r="L11441" i="1" s="1"/>
  <c r="H5590" i="1"/>
  <c r="H11441" i="1" s="1"/>
  <c r="G5590" i="1"/>
  <c r="G11441" i="1" s="1"/>
  <c r="F5590" i="1"/>
  <c r="F11441" i="1" s="1"/>
  <c r="E5590" i="1"/>
  <c r="E11441" i="1" s="1"/>
  <c r="D5590" i="1"/>
  <c r="D11441" i="1" s="1"/>
  <c r="C5590" i="1"/>
  <c r="C11441" i="1" s="1"/>
  <c r="B5590" i="1"/>
  <c r="P5590" i="1" s="1"/>
  <c r="A5590" i="1"/>
  <c r="A8514" i="1" s="1"/>
  <c r="A11438" i="1" s="1"/>
  <c r="M5589" i="1"/>
  <c r="M11440" i="1" s="1"/>
  <c r="L5589" i="1"/>
  <c r="L11440" i="1" s="1"/>
  <c r="H5589" i="1"/>
  <c r="H11440" i="1" s="1"/>
  <c r="G5589" i="1"/>
  <c r="G11440" i="1" s="1"/>
  <c r="F5589" i="1"/>
  <c r="F11440" i="1" s="1"/>
  <c r="E5589" i="1"/>
  <c r="E11440" i="1" s="1"/>
  <c r="D5589" i="1"/>
  <c r="D11440" i="1" s="1"/>
  <c r="C5589" i="1"/>
  <c r="C11440" i="1" s="1"/>
  <c r="B5589" i="1"/>
  <c r="B11440" i="1" s="1"/>
  <c r="A5589" i="1"/>
  <c r="A8513" i="1" s="1"/>
  <c r="A11437" i="1" s="1"/>
  <c r="M5588" i="1"/>
  <c r="M11439" i="1" s="1"/>
  <c r="L5588" i="1"/>
  <c r="L11439" i="1" s="1"/>
  <c r="H5588" i="1"/>
  <c r="H11439" i="1" s="1"/>
  <c r="G5588" i="1"/>
  <c r="G11439" i="1" s="1"/>
  <c r="F5588" i="1"/>
  <c r="F11439" i="1" s="1"/>
  <c r="E5588" i="1"/>
  <c r="E11439" i="1" s="1"/>
  <c r="D5588" i="1"/>
  <c r="D11439" i="1" s="1"/>
  <c r="C5588" i="1"/>
  <c r="C11439" i="1" s="1"/>
  <c r="B5588" i="1"/>
  <c r="O5588" i="1" s="1"/>
  <c r="R5588" i="1" s="1"/>
  <c r="A5588" i="1"/>
  <c r="A8512" i="1" s="1"/>
  <c r="A11436" i="1" s="1"/>
  <c r="M5587" i="1"/>
  <c r="M11438" i="1" s="1"/>
  <c r="L5587" i="1"/>
  <c r="L11438" i="1" s="1"/>
  <c r="H5587" i="1"/>
  <c r="H11438" i="1" s="1"/>
  <c r="G5587" i="1"/>
  <c r="G11438" i="1" s="1"/>
  <c r="F5587" i="1"/>
  <c r="F11438" i="1" s="1"/>
  <c r="E5587" i="1"/>
  <c r="E11438" i="1" s="1"/>
  <c r="D5587" i="1"/>
  <c r="D11438" i="1" s="1"/>
  <c r="C5587" i="1"/>
  <c r="C11438" i="1" s="1"/>
  <c r="B5587" i="1"/>
  <c r="A5587" i="1"/>
  <c r="A8511" i="1" s="1"/>
  <c r="A11435" i="1" s="1"/>
  <c r="M5586" i="1"/>
  <c r="M11437" i="1" s="1"/>
  <c r="L5586" i="1"/>
  <c r="L11437" i="1" s="1"/>
  <c r="H5586" i="1"/>
  <c r="H11437" i="1" s="1"/>
  <c r="G5586" i="1"/>
  <c r="G11437" i="1" s="1"/>
  <c r="F5586" i="1"/>
  <c r="F11437" i="1" s="1"/>
  <c r="E5586" i="1"/>
  <c r="E11437" i="1" s="1"/>
  <c r="D5586" i="1"/>
  <c r="D11437" i="1" s="1"/>
  <c r="C5586" i="1"/>
  <c r="C11437" i="1" s="1"/>
  <c r="B5586" i="1"/>
  <c r="P5586" i="1" s="1"/>
  <c r="A5586" i="1"/>
  <c r="A8510" i="1" s="1"/>
  <c r="A11434" i="1" s="1"/>
  <c r="M5585" i="1"/>
  <c r="M11436" i="1" s="1"/>
  <c r="L5585" i="1"/>
  <c r="L11436" i="1" s="1"/>
  <c r="H5585" i="1"/>
  <c r="H11436" i="1" s="1"/>
  <c r="G5585" i="1"/>
  <c r="G11436" i="1" s="1"/>
  <c r="F5585" i="1"/>
  <c r="F11436" i="1" s="1"/>
  <c r="E5585" i="1"/>
  <c r="E11436" i="1" s="1"/>
  <c r="D5585" i="1"/>
  <c r="D11436" i="1" s="1"/>
  <c r="C5585" i="1"/>
  <c r="C11436" i="1" s="1"/>
  <c r="B5585" i="1"/>
  <c r="B11436" i="1" s="1"/>
  <c r="A5585" i="1"/>
  <c r="A8509" i="1" s="1"/>
  <c r="A11433" i="1" s="1"/>
  <c r="M5584" i="1"/>
  <c r="M11435" i="1" s="1"/>
  <c r="L5584" i="1"/>
  <c r="L11435" i="1" s="1"/>
  <c r="H5584" i="1"/>
  <c r="H11435" i="1" s="1"/>
  <c r="G5584" i="1"/>
  <c r="G11435" i="1" s="1"/>
  <c r="F5584" i="1"/>
  <c r="F11435" i="1" s="1"/>
  <c r="E5584" i="1"/>
  <c r="E11435" i="1" s="1"/>
  <c r="D5584" i="1"/>
  <c r="D11435" i="1" s="1"/>
  <c r="C5584" i="1"/>
  <c r="C11435" i="1" s="1"/>
  <c r="B5584" i="1"/>
  <c r="O5584" i="1" s="1"/>
  <c r="R5584" i="1" s="1"/>
  <c r="A5584" i="1"/>
  <c r="A8508" i="1" s="1"/>
  <c r="A11432" i="1" s="1"/>
  <c r="M5583" i="1"/>
  <c r="M11434" i="1" s="1"/>
  <c r="L5583" i="1"/>
  <c r="L11434" i="1" s="1"/>
  <c r="H5583" i="1"/>
  <c r="H11434" i="1" s="1"/>
  <c r="G5583" i="1"/>
  <c r="G11434" i="1" s="1"/>
  <c r="F5583" i="1"/>
  <c r="F11434" i="1" s="1"/>
  <c r="E5583" i="1"/>
  <c r="E11434" i="1" s="1"/>
  <c r="D5583" i="1"/>
  <c r="D11434" i="1" s="1"/>
  <c r="C5583" i="1"/>
  <c r="C11434" i="1" s="1"/>
  <c r="B5583" i="1"/>
  <c r="A5583" i="1"/>
  <c r="A8507" i="1" s="1"/>
  <c r="A11431" i="1" s="1"/>
  <c r="M5582" i="1"/>
  <c r="M11433" i="1" s="1"/>
  <c r="L5582" i="1"/>
  <c r="L11433" i="1" s="1"/>
  <c r="H5582" i="1"/>
  <c r="H11433" i="1" s="1"/>
  <c r="G5582" i="1"/>
  <c r="G11433" i="1" s="1"/>
  <c r="F5582" i="1"/>
  <c r="F11433" i="1" s="1"/>
  <c r="E5582" i="1"/>
  <c r="E11433" i="1" s="1"/>
  <c r="D5582" i="1"/>
  <c r="D11433" i="1" s="1"/>
  <c r="C5582" i="1"/>
  <c r="C11433" i="1" s="1"/>
  <c r="B5582" i="1"/>
  <c r="P5582" i="1" s="1"/>
  <c r="A5582" i="1"/>
  <c r="A8506" i="1" s="1"/>
  <c r="A11430" i="1" s="1"/>
  <c r="M5581" i="1"/>
  <c r="M11432" i="1" s="1"/>
  <c r="L5581" i="1"/>
  <c r="L11432" i="1" s="1"/>
  <c r="H5581" i="1"/>
  <c r="H11432" i="1" s="1"/>
  <c r="G5581" i="1"/>
  <c r="G11432" i="1" s="1"/>
  <c r="F5581" i="1"/>
  <c r="F11432" i="1" s="1"/>
  <c r="E5581" i="1"/>
  <c r="E11432" i="1" s="1"/>
  <c r="D5581" i="1"/>
  <c r="D11432" i="1" s="1"/>
  <c r="C5581" i="1"/>
  <c r="C11432" i="1" s="1"/>
  <c r="B5581" i="1"/>
  <c r="B11432" i="1" s="1"/>
  <c r="A5581" i="1"/>
  <c r="A8505" i="1" s="1"/>
  <c r="A11429" i="1" s="1"/>
  <c r="M5580" i="1"/>
  <c r="M11431" i="1" s="1"/>
  <c r="L5580" i="1"/>
  <c r="L11431" i="1" s="1"/>
  <c r="H5580" i="1"/>
  <c r="H11431" i="1" s="1"/>
  <c r="G5580" i="1"/>
  <c r="G11431" i="1" s="1"/>
  <c r="F5580" i="1"/>
  <c r="F11431" i="1" s="1"/>
  <c r="E5580" i="1"/>
  <c r="E11431" i="1" s="1"/>
  <c r="D5580" i="1"/>
  <c r="D11431" i="1" s="1"/>
  <c r="C5580" i="1"/>
  <c r="C11431" i="1" s="1"/>
  <c r="B5580" i="1"/>
  <c r="A5580" i="1"/>
  <c r="A8504" i="1" s="1"/>
  <c r="A11428" i="1" s="1"/>
  <c r="M5579" i="1"/>
  <c r="M11430" i="1" s="1"/>
  <c r="L5579" i="1"/>
  <c r="L11430" i="1" s="1"/>
  <c r="H5579" i="1"/>
  <c r="H11430" i="1" s="1"/>
  <c r="G5579" i="1"/>
  <c r="G11430" i="1" s="1"/>
  <c r="F5579" i="1"/>
  <c r="F11430" i="1" s="1"/>
  <c r="E5579" i="1"/>
  <c r="E11430" i="1" s="1"/>
  <c r="D5579" i="1"/>
  <c r="D11430" i="1" s="1"/>
  <c r="C5579" i="1"/>
  <c r="C11430" i="1" s="1"/>
  <c r="B5579" i="1"/>
  <c r="B11430" i="1" s="1"/>
  <c r="A5579" i="1"/>
  <c r="A8503" i="1" s="1"/>
  <c r="A11427" i="1" s="1"/>
  <c r="M5578" i="1"/>
  <c r="M11429" i="1" s="1"/>
  <c r="L5578" i="1"/>
  <c r="L11429" i="1" s="1"/>
  <c r="H5578" i="1"/>
  <c r="H11429" i="1" s="1"/>
  <c r="G5578" i="1"/>
  <c r="G11429" i="1" s="1"/>
  <c r="F5578" i="1"/>
  <c r="F11429" i="1" s="1"/>
  <c r="E5578" i="1"/>
  <c r="E11429" i="1" s="1"/>
  <c r="D5578" i="1"/>
  <c r="D11429" i="1" s="1"/>
  <c r="C5578" i="1"/>
  <c r="C11429" i="1" s="1"/>
  <c r="B5578" i="1"/>
  <c r="B11429" i="1" s="1"/>
  <c r="A5578" i="1"/>
  <c r="A8502" i="1" s="1"/>
  <c r="A11426" i="1" s="1"/>
  <c r="M5577" i="1"/>
  <c r="M11428" i="1" s="1"/>
  <c r="L5577" i="1"/>
  <c r="L11428" i="1" s="1"/>
  <c r="H5577" i="1"/>
  <c r="H11428" i="1" s="1"/>
  <c r="G5577" i="1"/>
  <c r="G11428" i="1" s="1"/>
  <c r="F5577" i="1"/>
  <c r="F11428" i="1" s="1"/>
  <c r="E5577" i="1"/>
  <c r="E11428" i="1" s="1"/>
  <c r="D5577" i="1"/>
  <c r="D11428" i="1" s="1"/>
  <c r="C5577" i="1"/>
  <c r="C11428" i="1" s="1"/>
  <c r="B5577" i="1"/>
  <c r="A5577" i="1"/>
  <c r="A8501" i="1" s="1"/>
  <c r="A11425" i="1" s="1"/>
  <c r="M5576" i="1"/>
  <c r="M11427" i="1" s="1"/>
  <c r="L5576" i="1"/>
  <c r="L11427" i="1" s="1"/>
  <c r="H5576" i="1"/>
  <c r="H11427" i="1" s="1"/>
  <c r="G5576" i="1"/>
  <c r="G11427" i="1" s="1"/>
  <c r="F5576" i="1"/>
  <c r="F11427" i="1" s="1"/>
  <c r="E5576" i="1"/>
  <c r="E11427" i="1" s="1"/>
  <c r="D5576" i="1"/>
  <c r="D11427" i="1" s="1"/>
  <c r="C5576" i="1"/>
  <c r="C11427" i="1" s="1"/>
  <c r="B5576" i="1"/>
  <c r="B11427" i="1" s="1"/>
  <c r="A5576" i="1"/>
  <c r="A8500" i="1" s="1"/>
  <c r="A11424" i="1" s="1"/>
  <c r="M5575" i="1"/>
  <c r="M11426" i="1" s="1"/>
  <c r="L5575" i="1"/>
  <c r="L11426" i="1" s="1"/>
  <c r="H5575" i="1"/>
  <c r="H11426" i="1" s="1"/>
  <c r="G5575" i="1"/>
  <c r="G11426" i="1" s="1"/>
  <c r="F5575" i="1"/>
  <c r="F11426" i="1" s="1"/>
  <c r="E5575" i="1"/>
  <c r="E11426" i="1" s="1"/>
  <c r="D5575" i="1"/>
  <c r="D11426" i="1" s="1"/>
  <c r="C5575" i="1"/>
  <c r="C11426" i="1" s="1"/>
  <c r="B5575" i="1"/>
  <c r="O5575" i="1" s="1"/>
  <c r="R5575" i="1" s="1"/>
  <c r="A5575" i="1"/>
  <c r="A8499" i="1" s="1"/>
  <c r="A11423" i="1" s="1"/>
  <c r="M5574" i="1"/>
  <c r="M11425" i="1" s="1"/>
  <c r="L5574" i="1"/>
  <c r="L11425" i="1" s="1"/>
  <c r="H5574" i="1"/>
  <c r="H11425" i="1" s="1"/>
  <c r="G5574" i="1"/>
  <c r="G11425" i="1" s="1"/>
  <c r="F5574" i="1"/>
  <c r="F11425" i="1" s="1"/>
  <c r="E5574" i="1"/>
  <c r="E11425" i="1" s="1"/>
  <c r="D5574" i="1"/>
  <c r="D11425" i="1" s="1"/>
  <c r="C5574" i="1"/>
  <c r="C11425" i="1" s="1"/>
  <c r="B5574" i="1"/>
  <c r="B11425" i="1" s="1"/>
  <c r="A5574" i="1"/>
  <c r="A8498" i="1" s="1"/>
  <c r="A11422" i="1" s="1"/>
  <c r="M5573" i="1"/>
  <c r="M11424" i="1" s="1"/>
  <c r="L5573" i="1"/>
  <c r="L11424" i="1" s="1"/>
  <c r="H5573" i="1"/>
  <c r="H11424" i="1" s="1"/>
  <c r="G5573" i="1"/>
  <c r="G11424" i="1" s="1"/>
  <c r="F5573" i="1"/>
  <c r="F11424" i="1" s="1"/>
  <c r="E5573" i="1"/>
  <c r="E11424" i="1" s="1"/>
  <c r="D5573" i="1"/>
  <c r="D11424" i="1" s="1"/>
  <c r="C5573" i="1"/>
  <c r="C11424" i="1" s="1"/>
  <c r="B5573" i="1"/>
  <c r="P5573" i="1" s="1"/>
  <c r="A5573" i="1"/>
  <c r="A8497" i="1" s="1"/>
  <c r="A11421" i="1" s="1"/>
  <c r="M5572" i="1"/>
  <c r="M11423" i="1" s="1"/>
  <c r="L5572" i="1"/>
  <c r="L11423" i="1" s="1"/>
  <c r="H5572" i="1"/>
  <c r="H11423" i="1" s="1"/>
  <c r="G5572" i="1"/>
  <c r="G11423" i="1" s="1"/>
  <c r="F5572" i="1"/>
  <c r="F11423" i="1" s="1"/>
  <c r="E5572" i="1"/>
  <c r="E11423" i="1" s="1"/>
  <c r="D5572" i="1"/>
  <c r="D11423" i="1" s="1"/>
  <c r="C5572" i="1"/>
  <c r="C11423" i="1" s="1"/>
  <c r="B5572" i="1"/>
  <c r="Q5572" i="1" s="1"/>
  <c r="A5572" i="1"/>
  <c r="A8496" i="1" s="1"/>
  <c r="A11420" i="1" s="1"/>
  <c r="M5571" i="1"/>
  <c r="M11422" i="1" s="1"/>
  <c r="L5571" i="1"/>
  <c r="L11422" i="1" s="1"/>
  <c r="H5571" i="1"/>
  <c r="H11422" i="1" s="1"/>
  <c r="G5571" i="1"/>
  <c r="G11422" i="1" s="1"/>
  <c r="F5571" i="1"/>
  <c r="F11422" i="1" s="1"/>
  <c r="E5571" i="1"/>
  <c r="E11422" i="1" s="1"/>
  <c r="D5571" i="1"/>
  <c r="D11422" i="1" s="1"/>
  <c r="C5571" i="1"/>
  <c r="C11422" i="1" s="1"/>
  <c r="B5571" i="1"/>
  <c r="P5571" i="1" s="1"/>
  <c r="A5571" i="1"/>
  <c r="A8495" i="1" s="1"/>
  <c r="A11419" i="1" s="1"/>
  <c r="M5570" i="1"/>
  <c r="M11421" i="1" s="1"/>
  <c r="L5570" i="1"/>
  <c r="L11421" i="1" s="1"/>
  <c r="H5570" i="1"/>
  <c r="H11421" i="1" s="1"/>
  <c r="G5570" i="1"/>
  <c r="G11421" i="1" s="1"/>
  <c r="F5570" i="1"/>
  <c r="F11421" i="1" s="1"/>
  <c r="E5570" i="1"/>
  <c r="E11421" i="1" s="1"/>
  <c r="D5570" i="1"/>
  <c r="D11421" i="1" s="1"/>
  <c r="C5570" i="1"/>
  <c r="C11421" i="1" s="1"/>
  <c r="B5570" i="1"/>
  <c r="N5570" i="1" s="1"/>
  <c r="A5570" i="1"/>
  <c r="A8494" i="1" s="1"/>
  <c r="A11418" i="1" s="1"/>
  <c r="M5569" i="1"/>
  <c r="M11420" i="1" s="1"/>
  <c r="L5569" i="1"/>
  <c r="L11420" i="1" s="1"/>
  <c r="H5569" i="1"/>
  <c r="H11420" i="1" s="1"/>
  <c r="G5569" i="1"/>
  <c r="G11420" i="1" s="1"/>
  <c r="F5569" i="1"/>
  <c r="F11420" i="1" s="1"/>
  <c r="E5569" i="1"/>
  <c r="E11420" i="1" s="1"/>
  <c r="D5569" i="1"/>
  <c r="D11420" i="1" s="1"/>
  <c r="C5569" i="1"/>
  <c r="C11420" i="1" s="1"/>
  <c r="B5569" i="1"/>
  <c r="A5569" i="1"/>
  <c r="A8493" i="1" s="1"/>
  <c r="A11417" i="1" s="1"/>
  <c r="M5568" i="1"/>
  <c r="M11419" i="1" s="1"/>
  <c r="L5568" i="1"/>
  <c r="L11419" i="1" s="1"/>
  <c r="H5568" i="1"/>
  <c r="H11419" i="1" s="1"/>
  <c r="G5568" i="1"/>
  <c r="G11419" i="1" s="1"/>
  <c r="F5568" i="1"/>
  <c r="F11419" i="1" s="1"/>
  <c r="E5568" i="1"/>
  <c r="E11419" i="1" s="1"/>
  <c r="D5568" i="1"/>
  <c r="D11419" i="1" s="1"/>
  <c r="C5568" i="1"/>
  <c r="C11419" i="1" s="1"/>
  <c r="B5568" i="1"/>
  <c r="A5568" i="1"/>
  <c r="A8492" i="1" s="1"/>
  <c r="A11416" i="1" s="1"/>
  <c r="M5567" i="1"/>
  <c r="M11418" i="1" s="1"/>
  <c r="L5567" i="1"/>
  <c r="L11418" i="1" s="1"/>
  <c r="H5567" i="1"/>
  <c r="H11418" i="1" s="1"/>
  <c r="G5567" i="1"/>
  <c r="G11418" i="1" s="1"/>
  <c r="F5567" i="1"/>
  <c r="F11418" i="1" s="1"/>
  <c r="E5567" i="1"/>
  <c r="E11418" i="1" s="1"/>
  <c r="D5567" i="1"/>
  <c r="D11418" i="1" s="1"/>
  <c r="C5567" i="1"/>
  <c r="C11418" i="1" s="1"/>
  <c r="B5567" i="1"/>
  <c r="B11418" i="1" s="1"/>
  <c r="A5567" i="1"/>
  <c r="A8491" i="1" s="1"/>
  <c r="A11415" i="1" s="1"/>
  <c r="M5566" i="1"/>
  <c r="M11417" i="1" s="1"/>
  <c r="L5566" i="1"/>
  <c r="L11417" i="1" s="1"/>
  <c r="H5566" i="1"/>
  <c r="H11417" i="1" s="1"/>
  <c r="G5566" i="1"/>
  <c r="G11417" i="1" s="1"/>
  <c r="F5566" i="1"/>
  <c r="F11417" i="1" s="1"/>
  <c r="E5566" i="1"/>
  <c r="E11417" i="1" s="1"/>
  <c r="D5566" i="1"/>
  <c r="D11417" i="1" s="1"/>
  <c r="C5566" i="1"/>
  <c r="C11417" i="1" s="1"/>
  <c r="B5566" i="1"/>
  <c r="B11417" i="1" s="1"/>
  <c r="A5566" i="1"/>
  <c r="A8490" i="1" s="1"/>
  <c r="A11414" i="1" s="1"/>
  <c r="M5565" i="1"/>
  <c r="M11416" i="1" s="1"/>
  <c r="L5565" i="1"/>
  <c r="L11416" i="1" s="1"/>
  <c r="H5565" i="1"/>
  <c r="H11416" i="1" s="1"/>
  <c r="G5565" i="1"/>
  <c r="G11416" i="1" s="1"/>
  <c r="F5565" i="1"/>
  <c r="F11416" i="1" s="1"/>
  <c r="E5565" i="1"/>
  <c r="E11416" i="1" s="1"/>
  <c r="D5565" i="1"/>
  <c r="D11416" i="1" s="1"/>
  <c r="C5565" i="1"/>
  <c r="C11416" i="1" s="1"/>
  <c r="B5565" i="1"/>
  <c r="A5565" i="1"/>
  <c r="A8489" i="1" s="1"/>
  <c r="A11413" i="1" s="1"/>
  <c r="M5564" i="1"/>
  <c r="M11415" i="1" s="1"/>
  <c r="L5564" i="1"/>
  <c r="L11415" i="1" s="1"/>
  <c r="H5564" i="1"/>
  <c r="H11415" i="1" s="1"/>
  <c r="G5564" i="1"/>
  <c r="G11415" i="1" s="1"/>
  <c r="F5564" i="1"/>
  <c r="F11415" i="1" s="1"/>
  <c r="E5564" i="1"/>
  <c r="E11415" i="1" s="1"/>
  <c r="D5564" i="1"/>
  <c r="D11415" i="1" s="1"/>
  <c r="C5564" i="1"/>
  <c r="C11415" i="1" s="1"/>
  <c r="B5564" i="1"/>
  <c r="A5564" i="1"/>
  <c r="A8488" i="1" s="1"/>
  <c r="A11412" i="1" s="1"/>
  <c r="M5563" i="1"/>
  <c r="M11414" i="1" s="1"/>
  <c r="L5563" i="1"/>
  <c r="L11414" i="1" s="1"/>
  <c r="H5563" i="1"/>
  <c r="H11414" i="1" s="1"/>
  <c r="G5563" i="1"/>
  <c r="G11414" i="1" s="1"/>
  <c r="F5563" i="1"/>
  <c r="F11414" i="1" s="1"/>
  <c r="E5563" i="1"/>
  <c r="E11414" i="1" s="1"/>
  <c r="D5563" i="1"/>
  <c r="D11414" i="1" s="1"/>
  <c r="C5563" i="1"/>
  <c r="C11414" i="1" s="1"/>
  <c r="B5563" i="1"/>
  <c r="P5563" i="1" s="1"/>
  <c r="A5563" i="1"/>
  <c r="A8487" i="1" s="1"/>
  <c r="A11411" i="1" s="1"/>
  <c r="M5562" i="1"/>
  <c r="M11413" i="1" s="1"/>
  <c r="L5562" i="1"/>
  <c r="L11413" i="1" s="1"/>
  <c r="H5562" i="1"/>
  <c r="H11413" i="1" s="1"/>
  <c r="G5562" i="1"/>
  <c r="G11413" i="1" s="1"/>
  <c r="F5562" i="1"/>
  <c r="F11413" i="1" s="1"/>
  <c r="E5562" i="1"/>
  <c r="E11413" i="1" s="1"/>
  <c r="D5562" i="1"/>
  <c r="D11413" i="1" s="1"/>
  <c r="C5562" i="1"/>
  <c r="C11413" i="1" s="1"/>
  <c r="B5562" i="1"/>
  <c r="N5562" i="1" s="1"/>
  <c r="A5562" i="1"/>
  <c r="A8486" i="1" s="1"/>
  <c r="A11410" i="1" s="1"/>
  <c r="M5561" i="1"/>
  <c r="M11412" i="1" s="1"/>
  <c r="L5561" i="1"/>
  <c r="L11412" i="1" s="1"/>
  <c r="H5561" i="1"/>
  <c r="H11412" i="1" s="1"/>
  <c r="G5561" i="1"/>
  <c r="G11412" i="1" s="1"/>
  <c r="F5561" i="1"/>
  <c r="F11412" i="1" s="1"/>
  <c r="E5561" i="1"/>
  <c r="E11412" i="1" s="1"/>
  <c r="D5561" i="1"/>
  <c r="D11412" i="1" s="1"/>
  <c r="C5561" i="1"/>
  <c r="C11412" i="1" s="1"/>
  <c r="B5561" i="1"/>
  <c r="B11412" i="1" s="1"/>
  <c r="A5561" i="1"/>
  <c r="A8485" i="1" s="1"/>
  <c r="A11409" i="1" s="1"/>
  <c r="M5560" i="1"/>
  <c r="M11411" i="1" s="1"/>
  <c r="L5560" i="1"/>
  <c r="L11411" i="1" s="1"/>
  <c r="H5560" i="1"/>
  <c r="H11411" i="1" s="1"/>
  <c r="G5560" i="1"/>
  <c r="G11411" i="1" s="1"/>
  <c r="F5560" i="1"/>
  <c r="F11411" i="1" s="1"/>
  <c r="E5560" i="1"/>
  <c r="E11411" i="1" s="1"/>
  <c r="D5560" i="1"/>
  <c r="D11411" i="1" s="1"/>
  <c r="C5560" i="1"/>
  <c r="C11411" i="1" s="1"/>
  <c r="B5560" i="1"/>
  <c r="Q5560" i="1" s="1"/>
  <c r="A5560" i="1"/>
  <c r="A8484" i="1" s="1"/>
  <c r="A11408" i="1" s="1"/>
  <c r="M5559" i="1"/>
  <c r="M11410" i="1" s="1"/>
  <c r="L5559" i="1"/>
  <c r="L11410" i="1" s="1"/>
  <c r="H5559" i="1"/>
  <c r="H11410" i="1" s="1"/>
  <c r="G5559" i="1"/>
  <c r="G11410" i="1" s="1"/>
  <c r="F5559" i="1"/>
  <c r="F11410" i="1" s="1"/>
  <c r="E5559" i="1"/>
  <c r="E11410" i="1" s="1"/>
  <c r="D5559" i="1"/>
  <c r="D11410" i="1" s="1"/>
  <c r="C5559" i="1"/>
  <c r="C11410" i="1" s="1"/>
  <c r="B5559" i="1"/>
  <c r="B11410" i="1" s="1"/>
  <c r="A5559" i="1"/>
  <c r="A8483" i="1" s="1"/>
  <c r="A11407" i="1" s="1"/>
  <c r="M5558" i="1"/>
  <c r="M11409" i="1" s="1"/>
  <c r="L5558" i="1"/>
  <c r="L11409" i="1" s="1"/>
  <c r="H5558" i="1"/>
  <c r="H11409" i="1" s="1"/>
  <c r="G5558" i="1"/>
  <c r="G11409" i="1" s="1"/>
  <c r="F5558" i="1"/>
  <c r="F11409" i="1" s="1"/>
  <c r="E5558" i="1"/>
  <c r="E11409" i="1" s="1"/>
  <c r="D5558" i="1"/>
  <c r="D11409" i="1" s="1"/>
  <c r="C5558" i="1"/>
  <c r="C11409" i="1" s="1"/>
  <c r="B5558" i="1"/>
  <c r="Q5558" i="1" s="1"/>
  <c r="A5558" i="1"/>
  <c r="A8482" i="1" s="1"/>
  <c r="A11406" i="1" s="1"/>
  <c r="M5557" i="1"/>
  <c r="M11408" i="1" s="1"/>
  <c r="L5557" i="1"/>
  <c r="L11408" i="1" s="1"/>
  <c r="H5557" i="1"/>
  <c r="H11408" i="1" s="1"/>
  <c r="G5557" i="1"/>
  <c r="G11408" i="1" s="1"/>
  <c r="F5557" i="1"/>
  <c r="F11408" i="1" s="1"/>
  <c r="E5557" i="1"/>
  <c r="E11408" i="1" s="1"/>
  <c r="D5557" i="1"/>
  <c r="D11408" i="1" s="1"/>
  <c r="C5557" i="1"/>
  <c r="C11408" i="1" s="1"/>
  <c r="B5557" i="1"/>
  <c r="B11408" i="1" s="1"/>
  <c r="A5557" i="1"/>
  <c r="A8481" i="1" s="1"/>
  <c r="A11405" i="1" s="1"/>
  <c r="M5556" i="1"/>
  <c r="M11407" i="1" s="1"/>
  <c r="L5556" i="1"/>
  <c r="L11407" i="1" s="1"/>
  <c r="H5556" i="1"/>
  <c r="H11407" i="1" s="1"/>
  <c r="G5556" i="1"/>
  <c r="G11407" i="1" s="1"/>
  <c r="F5556" i="1"/>
  <c r="F11407" i="1" s="1"/>
  <c r="E5556" i="1"/>
  <c r="E11407" i="1" s="1"/>
  <c r="D5556" i="1"/>
  <c r="D11407" i="1" s="1"/>
  <c r="C5556" i="1"/>
  <c r="C11407" i="1" s="1"/>
  <c r="B5556" i="1"/>
  <c r="Q5556" i="1" s="1"/>
  <c r="A5556" i="1"/>
  <c r="A8480" i="1" s="1"/>
  <c r="A11404" i="1" s="1"/>
  <c r="M5555" i="1"/>
  <c r="M11406" i="1" s="1"/>
  <c r="L5555" i="1"/>
  <c r="L11406" i="1" s="1"/>
  <c r="H5555" i="1"/>
  <c r="H11406" i="1" s="1"/>
  <c r="G5555" i="1"/>
  <c r="G11406" i="1" s="1"/>
  <c r="F5555" i="1"/>
  <c r="F11406" i="1" s="1"/>
  <c r="E5555" i="1"/>
  <c r="E11406" i="1" s="1"/>
  <c r="D5555" i="1"/>
  <c r="D11406" i="1" s="1"/>
  <c r="C5555" i="1"/>
  <c r="C11406" i="1" s="1"/>
  <c r="B5555" i="1"/>
  <c r="A5555" i="1"/>
  <c r="A8479" i="1" s="1"/>
  <c r="A11403" i="1" s="1"/>
  <c r="M5554" i="1"/>
  <c r="M11405" i="1" s="1"/>
  <c r="L5554" i="1"/>
  <c r="L11405" i="1" s="1"/>
  <c r="H5554" i="1"/>
  <c r="H11405" i="1" s="1"/>
  <c r="G5554" i="1"/>
  <c r="G11405" i="1" s="1"/>
  <c r="F5554" i="1"/>
  <c r="F11405" i="1" s="1"/>
  <c r="E5554" i="1"/>
  <c r="E11405" i="1" s="1"/>
  <c r="D5554" i="1"/>
  <c r="D11405" i="1" s="1"/>
  <c r="C5554" i="1"/>
  <c r="C11405" i="1" s="1"/>
  <c r="B5554" i="1"/>
  <c r="P5554" i="1" s="1"/>
  <c r="A5554" i="1"/>
  <c r="A8478" i="1" s="1"/>
  <c r="A11402" i="1" s="1"/>
  <c r="M5553" i="1"/>
  <c r="M11404" i="1" s="1"/>
  <c r="L5553" i="1"/>
  <c r="L11404" i="1" s="1"/>
  <c r="H5553" i="1"/>
  <c r="H11404" i="1" s="1"/>
  <c r="G5553" i="1"/>
  <c r="G11404" i="1" s="1"/>
  <c r="F5553" i="1"/>
  <c r="F11404" i="1" s="1"/>
  <c r="E5553" i="1"/>
  <c r="E11404" i="1" s="1"/>
  <c r="D5553" i="1"/>
  <c r="D11404" i="1" s="1"/>
  <c r="C5553" i="1"/>
  <c r="C11404" i="1" s="1"/>
  <c r="B5553" i="1"/>
  <c r="B11404" i="1" s="1"/>
  <c r="A5553" i="1"/>
  <c r="A8477" i="1" s="1"/>
  <c r="A11401" i="1" s="1"/>
  <c r="M5552" i="1"/>
  <c r="M11403" i="1" s="1"/>
  <c r="L5552" i="1"/>
  <c r="L11403" i="1" s="1"/>
  <c r="H5552" i="1"/>
  <c r="H11403" i="1" s="1"/>
  <c r="G5552" i="1"/>
  <c r="G11403" i="1" s="1"/>
  <c r="F5552" i="1"/>
  <c r="F11403" i="1" s="1"/>
  <c r="E5552" i="1"/>
  <c r="E11403" i="1" s="1"/>
  <c r="D5552" i="1"/>
  <c r="D11403" i="1" s="1"/>
  <c r="C5552" i="1"/>
  <c r="C11403" i="1" s="1"/>
  <c r="B5552" i="1"/>
  <c r="A5552" i="1"/>
  <c r="A8476" i="1" s="1"/>
  <c r="A11400" i="1" s="1"/>
  <c r="M5551" i="1"/>
  <c r="M11402" i="1" s="1"/>
  <c r="L5551" i="1"/>
  <c r="L11402" i="1" s="1"/>
  <c r="H5551" i="1"/>
  <c r="H11402" i="1" s="1"/>
  <c r="G5551" i="1"/>
  <c r="G11402" i="1" s="1"/>
  <c r="F5551" i="1"/>
  <c r="F11402" i="1" s="1"/>
  <c r="E5551" i="1"/>
  <c r="E11402" i="1" s="1"/>
  <c r="D5551" i="1"/>
  <c r="D11402" i="1" s="1"/>
  <c r="C5551" i="1"/>
  <c r="C11402" i="1" s="1"/>
  <c r="B5551" i="1"/>
  <c r="B11402" i="1" s="1"/>
  <c r="A5551" i="1"/>
  <c r="A8475" i="1" s="1"/>
  <c r="A11399" i="1" s="1"/>
  <c r="M5550" i="1"/>
  <c r="M11401" i="1" s="1"/>
  <c r="L5550" i="1"/>
  <c r="L11401" i="1" s="1"/>
  <c r="H5550" i="1"/>
  <c r="H11401" i="1" s="1"/>
  <c r="G5550" i="1"/>
  <c r="G11401" i="1" s="1"/>
  <c r="F5550" i="1"/>
  <c r="F11401" i="1" s="1"/>
  <c r="E5550" i="1"/>
  <c r="E11401" i="1" s="1"/>
  <c r="D5550" i="1"/>
  <c r="D11401" i="1" s="1"/>
  <c r="C5550" i="1"/>
  <c r="C11401" i="1" s="1"/>
  <c r="B5550" i="1"/>
  <c r="A5550" i="1"/>
  <c r="A8474" i="1" s="1"/>
  <c r="A11398" i="1" s="1"/>
  <c r="M5549" i="1"/>
  <c r="M11400" i="1" s="1"/>
  <c r="L5549" i="1"/>
  <c r="L11400" i="1" s="1"/>
  <c r="H5549" i="1"/>
  <c r="H11400" i="1" s="1"/>
  <c r="G5549" i="1"/>
  <c r="G11400" i="1" s="1"/>
  <c r="F5549" i="1"/>
  <c r="F11400" i="1" s="1"/>
  <c r="E5549" i="1"/>
  <c r="E11400" i="1" s="1"/>
  <c r="D5549" i="1"/>
  <c r="D11400" i="1" s="1"/>
  <c r="C5549" i="1"/>
  <c r="C11400" i="1" s="1"/>
  <c r="B5549" i="1"/>
  <c r="B11400" i="1" s="1"/>
  <c r="A5549" i="1"/>
  <c r="A8473" i="1" s="1"/>
  <c r="A11397" i="1" s="1"/>
  <c r="M5548" i="1"/>
  <c r="M11399" i="1" s="1"/>
  <c r="L5548" i="1"/>
  <c r="L11399" i="1" s="1"/>
  <c r="H5548" i="1"/>
  <c r="H11399" i="1" s="1"/>
  <c r="G5548" i="1"/>
  <c r="G11399" i="1" s="1"/>
  <c r="F5548" i="1"/>
  <c r="F11399" i="1" s="1"/>
  <c r="E5548" i="1"/>
  <c r="E11399" i="1" s="1"/>
  <c r="D5548" i="1"/>
  <c r="D11399" i="1" s="1"/>
  <c r="C5548" i="1"/>
  <c r="C11399" i="1" s="1"/>
  <c r="B5548" i="1"/>
  <c r="Q5548" i="1" s="1"/>
  <c r="A5548" i="1"/>
  <c r="A8472" i="1" s="1"/>
  <c r="A11396" i="1" s="1"/>
  <c r="M5547" i="1"/>
  <c r="M11398" i="1" s="1"/>
  <c r="L5547" i="1"/>
  <c r="L11398" i="1" s="1"/>
  <c r="H5547" i="1"/>
  <c r="H11398" i="1" s="1"/>
  <c r="G5547" i="1"/>
  <c r="G11398" i="1" s="1"/>
  <c r="F5547" i="1"/>
  <c r="F11398" i="1" s="1"/>
  <c r="E5547" i="1"/>
  <c r="E11398" i="1" s="1"/>
  <c r="D5547" i="1"/>
  <c r="D11398" i="1" s="1"/>
  <c r="C5547" i="1"/>
  <c r="C11398" i="1" s="1"/>
  <c r="B5547" i="1"/>
  <c r="A5547" i="1"/>
  <c r="A8471" i="1" s="1"/>
  <c r="A11395" i="1" s="1"/>
  <c r="M5546" i="1"/>
  <c r="M11397" i="1" s="1"/>
  <c r="L5546" i="1"/>
  <c r="L11397" i="1" s="1"/>
  <c r="H5546" i="1"/>
  <c r="H11397" i="1" s="1"/>
  <c r="G5546" i="1"/>
  <c r="G11397" i="1" s="1"/>
  <c r="F5546" i="1"/>
  <c r="F11397" i="1" s="1"/>
  <c r="E5546" i="1"/>
  <c r="E11397" i="1" s="1"/>
  <c r="D5546" i="1"/>
  <c r="D11397" i="1" s="1"/>
  <c r="C5546" i="1"/>
  <c r="C11397" i="1" s="1"/>
  <c r="B5546" i="1"/>
  <c r="A5546" i="1"/>
  <c r="A8470" i="1" s="1"/>
  <c r="A11394" i="1" s="1"/>
  <c r="M5545" i="1"/>
  <c r="M11396" i="1" s="1"/>
  <c r="L5545" i="1"/>
  <c r="L11396" i="1" s="1"/>
  <c r="H5545" i="1"/>
  <c r="H11396" i="1" s="1"/>
  <c r="G5545" i="1"/>
  <c r="G11396" i="1" s="1"/>
  <c r="F5545" i="1"/>
  <c r="F11396" i="1" s="1"/>
  <c r="E5545" i="1"/>
  <c r="E11396" i="1" s="1"/>
  <c r="D5545" i="1"/>
  <c r="D11396" i="1" s="1"/>
  <c r="C5545" i="1"/>
  <c r="C11396" i="1" s="1"/>
  <c r="B5545" i="1"/>
  <c r="B11396" i="1" s="1"/>
  <c r="A5545" i="1"/>
  <c r="A8469" i="1" s="1"/>
  <c r="A11393" i="1" s="1"/>
  <c r="M5544" i="1"/>
  <c r="M11395" i="1" s="1"/>
  <c r="L5544" i="1"/>
  <c r="L11395" i="1" s="1"/>
  <c r="H5544" i="1"/>
  <c r="H11395" i="1" s="1"/>
  <c r="G5544" i="1"/>
  <c r="G11395" i="1" s="1"/>
  <c r="F5544" i="1"/>
  <c r="F11395" i="1" s="1"/>
  <c r="E5544" i="1"/>
  <c r="E11395" i="1" s="1"/>
  <c r="D5544" i="1"/>
  <c r="D11395" i="1" s="1"/>
  <c r="C5544" i="1"/>
  <c r="C11395" i="1" s="1"/>
  <c r="B5544" i="1"/>
  <c r="P5544" i="1" s="1"/>
  <c r="A5544" i="1"/>
  <c r="A8468" i="1" s="1"/>
  <c r="A11392" i="1" s="1"/>
  <c r="M5543" i="1"/>
  <c r="M11394" i="1" s="1"/>
  <c r="L5543" i="1"/>
  <c r="L11394" i="1" s="1"/>
  <c r="H5543" i="1"/>
  <c r="H11394" i="1" s="1"/>
  <c r="G5543" i="1"/>
  <c r="G11394" i="1" s="1"/>
  <c r="F5543" i="1"/>
  <c r="F11394" i="1" s="1"/>
  <c r="E5543" i="1"/>
  <c r="E11394" i="1" s="1"/>
  <c r="D5543" i="1"/>
  <c r="D11394" i="1" s="1"/>
  <c r="C5543" i="1"/>
  <c r="C11394" i="1" s="1"/>
  <c r="B5543" i="1"/>
  <c r="B11394" i="1" s="1"/>
  <c r="A5543" i="1"/>
  <c r="A8467" i="1" s="1"/>
  <c r="A11391" i="1" s="1"/>
  <c r="M5542" i="1"/>
  <c r="M11393" i="1" s="1"/>
  <c r="L5542" i="1"/>
  <c r="L11393" i="1" s="1"/>
  <c r="H5542" i="1"/>
  <c r="H11393" i="1" s="1"/>
  <c r="G5542" i="1"/>
  <c r="G11393" i="1" s="1"/>
  <c r="F5542" i="1"/>
  <c r="F11393" i="1" s="1"/>
  <c r="E5542" i="1"/>
  <c r="E11393" i="1" s="1"/>
  <c r="D5542" i="1"/>
  <c r="D11393" i="1" s="1"/>
  <c r="C5542" i="1"/>
  <c r="C11393" i="1" s="1"/>
  <c r="B5542" i="1"/>
  <c r="Q5542" i="1" s="1"/>
  <c r="A5542" i="1"/>
  <c r="A8466" i="1" s="1"/>
  <c r="A11390" i="1" s="1"/>
  <c r="M5541" i="1"/>
  <c r="M11392" i="1" s="1"/>
  <c r="L5541" i="1"/>
  <c r="L11392" i="1" s="1"/>
  <c r="H5541" i="1"/>
  <c r="H11392" i="1" s="1"/>
  <c r="G5541" i="1"/>
  <c r="G11392" i="1" s="1"/>
  <c r="F5541" i="1"/>
  <c r="F11392" i="1" s="1"/>
  <c r="E5541" i="1"/>
  <c r="E11392" i="1" s="1"/>
  <c r="D5541" i="1"/>
  <c r="D11392" i="1" s="1"/>
  <c r="C5541" i="1"/>
  <c r="C11392" i="1" s="1"/>
  <c r="B5541" i="1"/>
  <c r="B11392" i="1" s="1"/>
  <c r="A5541" i="1"/>
  <c r="A8465" i="1" s="1"/>
  <c r="A11389" i="1" s="1"/>
  <c r="M5540" i="1"/>
  <c r="M11391" i="1" s="1"/>
  <c r="L5540" i="1"/>
  <c r="L11391" i="1" s="1"/>
  <c r="H5540" i="1"/>
  <c r="H11391" i="1" s="1"/>
  <c r="G5540" i="1"/>
  <c r="G11391" i="1" s="1"/>
  <c r="F5540" i="1"/>
  <c r="F11391" i="1" s="1"/>
  <c r="E5540" i="1"/>
  <c r="E11391" i="1" s="1"/>
  <c r="D5540" i="1"/>
  <c r="D11391" i="1" s="1"/>
  <c r="C5540" i="1"/>
  <c r="C11391" i="1" s="1"/>
  <c r="B5540" i="1"/>
  <c r="P5540" i="1" s="1"/>
  <c r="A5540" i="1"/>
  <c r="A8464" i="1" s="1"/>
  <c r="A11388" i="1" s="1"/>
  <c r="M5539" i="1"/>
  <c r="M11390" i="1" s="1"/>
  <c r="L5539" i="1"/>
  <c r="L11390" i="1" s="1"/>
  <c r="H5539" i="1"/>
  <c r="H11390" i="1" s="1"/>
  <c r="G5539" i="1"/>
  <c r="G11390" i="1" s="1"/>
  <c r="F5539" i="1"/>
  <c r="F11390" i="1" s="1"/>
  <c r="E5539" i="1"/>
  <c r="E11390" i="1" s="1"/>
  <c r="D5539" i="1"/>
  <c r="D11390" i="1" s="1"/>
  <c r="C5539" i="1"/>
  <c r="C11390" i="1" s="1"/>
  <c r="B5539" i="1"/>
  <c r="A5539" i="1"/>
  <c r="A8463" i="1" s="1"/>
  <c r="A11387" i="1" s="1"/>
  <c r="M5538" i="1"/>
  <c r="M11389" i="1" s="1"/>
  <c r="L5538" i="1"/>
  <c r="L11389" i="1" s="1"/>
  <c r="H5538" i="1"/>
  <c r="H11389" i="1" s="1"/>
  <c r="G5538" i="1"/>
  <c r="G11389" i="1" s="1"/>
  <c r="F5538" i="1"/>
  <c r="F11389" i="1" s="1"/>
  <c r="E5538" i="1"/>
  <c r="E11389" i="1" s="1"/>
  <c r="D5538" i="1"/>
  <c r="D11389" i="1" s="1"/>
  <c r="C5538" i="1"/>
  <c r="C11389" i="1" s="1"/>
  <c r="B5538" i="1"/>
  <c r="P5538" i="1" s="1"/>
  <c r="A5538" i="1"/>
  <c r="A8462" i="1" s="1"/>
  <c r="A11386" i="1" s="1"/>
  <c r="M5537" i="1"/>
  <c r="M11388" i="1" s="1"/>
  <c r="L5537" i="1"/>
  <c r="L11388" i="1" s="1"/>
  <c r="H5537" i="1"/>
  <c r="H11388" i="1" s="1"/>
  <c r="G5537" i="1"/>
  <c r="G11388" i="1" s="1"/>
  <c r="F5537" i="1"/>
  <c r="F11388" i="1" s="1"/>
  <c r="E5537" i="1"/>
  <c r="E11388" i="1" s="1"/>
  <c r="D5537" i="1"/>
  <c r="D11388" i="1" s="1"/>
  <c r="C5537" i="1"/>
  <c r="C11388" i="1" s="1"/>
  <c r="B5537" i="1"/>
  <c r="B11388" i="1" s="1"/>
  <c r="A5537" i="1"/>
  <c r="A8461" i="1" s="1"/>
  <c r="A11385" i="1" s="1"/>
  <c r="M5536" i="1"/>
  <c r="M11387" i="1" s="1"/>
  <c r="L5536" i="1"/>
  <c r="L11387" i="1" s="1"/>
  <c r="H5536" i="1"/>
  <c r="H11387" i="1" s="1"/>
  <c r="G5536" i="1"/>
  <c r="G11387" i="1" s="1"/>
  <c r="F5536" i="1"/>
  <c r="F11387" i="1" s="1"/>
  <c r="E5536" i="1"/>
  <c r="E11387" i="1" s="1"/>
  <c r="D5536" i="1"/>
  <c r="D11387" i="1" s="1"/>
  <c r="C5536" i="1"/>
  <c r="C11387" i="1" s="1"/>
  <c r="B5536" i="1"/>
  <c r="P5536" i="1" s="1"/>
  <c r="A5536" i="1"/>
  <c r="A8460" i="1" s="1"/>
  <c r="A11384" i="1" s="1"/>
  <c r="M5535" i="1"/>
  <c r="M11386" i="1" s="1"/>
  <c r="L5535" i="1"/>
  <c r="L11386" i="1" s="1"/>
  <c r="H5535" i="1"/>
  <c r="H11386" i="1" s="1"/>
  <c r="G5535" i="1"/>
  <c r="G11386" i="1" s="1"/>
  <c r="F5535" i="1"/>
  <c r="F11386" i="1" s="1"/>
  <c r="E5535" i="1"/>
  <c r="E11386" i="1" s="1"/>
  <c r="D5535" i="1"/>
  <c r="D11386" i="1" s="1"/>
  <c r="C5535" i="1"/>
  <c r="C11386" i="1" s="1"/>
  <c r="B5535" i="1"/>
  <c r="B11386" i="1" s="1"/>
  <c r="A5535" i="1"/>
  <c r="A8459" i="1" s="1"/>
  <c r="A11383" i="1" s="1"/>
  <c r="M5534" i="1"/>
  <c r="M11385" i="1" s="1"/>
  <c r="L5534" i="1"/>
  <c r="L11385" i="1" s="1"/>
  <c r="H5534" i="1"/>
  <c r="H11385" i="1" s="1"/>
  <c r="G5534" i="1"/>
  <c r="G11385" i="1" s="1"/>
  <c r="F5534" i="1"/>
  <c r="F11385" i="1" s="1"/>
  <c r="E5534" i="1"/>
  <c r="E11385" i="1" s="1"/>
  <c r="D5534" i="1"/>
  <c r="D11385" i="1" s="1"/>
  <c r="C5534" i="1"/>
  <c r="C11385" i="1" s="1"/>
  <c r="B5534" i="1"/>
  <c r="Q5534" i="1" s="1"/>
  <c r="A5534" i="1"/>
  <c r="A8458" i="1" s="1"/>
  <c r="A11382" i="1" s="1"/>
  <c r="M5533" i="1"/>
  <c r="M11384" i="1" s="1"/>
  <c r="L5533" i="1"/>
  <c r="L11384" i="1" s="1"/>
  <c r="H5533" i="1"/>
  <c r="H11384" i="1" s="1"/>
  <c r="G5533" i="1"/>
  <c r="G11384" i="1" s="1"/>
  <c r="F5533" i="1"/>
  <c r="F11384" i="1" s="1"/>
  <c r="E5533" i="1"/>
  <c r="E11384" i="1" s="1"/>
  <c r="D5533" i="1"/>
  <c r="D11384" i="1" s="1"/>
  <c r="C5533" i="1"/>
  <c r="C11384" i="1" s="1"/>
  <c r="B5533" i="1"/>
  <c r="B11384" i="1" s="1"/>
  <c r="A5533" i="1"/>
  <c r="A8457" i="1" s="1"/>
  <c r="A11381" i="1" s="1"/>
  <c r="M5532" i="1"/>
  <c r="M11383" i="1" s="1"/>
  <c r="L5532" i="1"/>
  <c r="L11383" i="1" s="1"/>
  <c r="H5532" i="1"/>
  <c r="H11383" i="1" s="1"/>
  <c r="G5532" i="1"/>
  <c r="G11383" i="1" s="1"/>
  <c r="F5532" i="1"/>
  <c r="F11383" i="1" s="1"/>
  <c r="E5532" i="1"/>
  <c r="E11383" i="1" s="1"/>
  <c r="D5532" i="1"/>
  <c r="D11383" i="1" s="1"/>
  <c r="C5532" i="1"/>
  <c r="C11383" i="1" s="1"/>
  <c r="B5532" i="1"/>
  <c r="A5532" i="1"/>
  <c r="A8456" i="1" s="1"/>
  <c r="A11380" i="1" s="1"/>
  <c r="M5531" i="1"/>
  <c r="M11382" i="1" s="1"/>
  <c r="L5531" i="1"/>
  <c r="L11382" i="1" s="1"/>
  <c r="H5531" i="1"/>
  <c r="H11382" i="1" s="1"/>
  <c r="G5531" i="1"/>
  <c r="G11382" i="1" s="1"/>
  <c r="F5531" i="1"/>
  <c r="F11382" i="1" s="1"/>
  <c r="E5531" i="1"/>
  <c r="E11382" i="1" s="1"/>
  <c r="D5531" i="1"/>
  <c r="D11382" i="1" s="1"/>
  <c r="C5531" i="1"/>
  <c r="C11382" i="1" s="1"/>
  <c r="B5531" i="1"/>
  <c r="B11382" i="1" s="1"/>
  <c r="A5531" i="1"/>
  <c r="A8455" i="1" s="1"/>
  <c r="A11379" i="1" s="1"/>
  <c r="M5530" i="1"/>
  <c r="M11381" i="1" s="1"/>
  <c r="L5530" i="1"/>
  <c r="L11381" i="1" s="1"/>
  <c r="H5530" i="1"/>
  <c r="H11381" i="1" s="1"/>
  <c r="G5530" i="1"/>
  <c r="G11381" i="1" s="1"/>
  <c r="F5530" i="1"/>
  <c r="F11381" i="1" s="1"/>
  <c r="E5530" i="1"/>
  <c r="E11381" i="1" s="1"/>
  <c r="D5530" i="1"/>
  <c r="D11381" i="1" s="1"/>
  <c r="C5530" i="1"/>
  <c r="C11381" i="1" s="1"/>
  <c r="B5530" i="1"/>
  <c r="Q5530" i="1" s="1"/>
  <c r="A5530" i="1"/>
  <c r="A8454" i="1" s="1"/>
  <c r="A11378" i="1" s="1"/>
  <c r="M5529" i="1"/>
  <c r="M11380" i="1" s="1"/>
  <c r="L5529" i="1"/>
  <c r="L11380" i="1" s="1"/>
  <c r="H5529" i="1"/>
  <c r="H11380" i="1" s="1"/>
  <c r="G5529" i="1"/>
  <c r="G11380" i="1" s="1"/>
  <c r="F5529" i="1"/>
  <c r="F11380" i="1" s="1"/>
  <c r="E5529" i="1"/>
  <c r="E11380" i="1" s="1"/>
  <c r="D5529" i="1"/>
  <c r="D11380" i="1" s="1"/>
  <c r="C5529" i="1"/>
  <c r="C11380" i="1" s="1"/>
  <c r="B5529" i="1"/>
  <c r="B11380" i="1" s="1"/>
  <c r="A5529" i="1"/>
  <c r="A8453" i="1" s="1"/>
  <c r="A11377" i="1" s="1"/>
  <c r="M5528" i="1"/>
  <c r="M11379" i="1" s="1"/>
  <c r="L5528" i="1"/>
  <c r="L11379" i="1" s="1"/>
  <c r="H5528" i="1"/>
  <c r="H11379" i="1" s="1"/>
  <c r="G5528" i="1"/>
  <c r="G11379" i="1" s="1"/>
  <c r="F5528" i="1"/>
  <c r="F11379" i="1" s="1"/>
  <c r="E5528" i="1"/>
  <c r="E11379" i="1" s="1"/>
  <c r="D5528" i="1"/>
  <c r="D11379" i="1" s="1"/>
  <c r="C5528" i="1"/>
  <c r="C11379" i="1" s="1"/>
  <c r="B5528" i="1"/>
  <c r="Q5528" i="1" s="1"/>
  <c r="A5528" i="1"/>
  <c r="A8452" i="1" s="1"/>
  <c r="A11376" i="1" s="1"/>
  <c r="M5527" i="1"/>
  <c r="M11378" i="1" s="1"/>
  <c r="L5527" i="1"/>
  <c r="L11378" i="1" s="1"/>
  <c r="H5527" i="1"/>
  <c r="H11378" i="1" s="1"/>
  <c r="G5527" i="1"/>
  <c r="G11378" i="1" s="1"/>
  <c r="F5527" i="1"/>
  <c r="F11378" i="1" s="1"/>
  <c r="E5527" i="1"/>
  <c r="E11378" i="1" s="1"/>
  <c r="D5527" i="1"/>
  <c r="D11378" i="1" s="1"/>
  <c r="C5527" i="1"/>
  <c r="C11378" i="1" s="1"/>
  <c r="B5527" i="1"/>
  <c r="B11378" i="1" s="1"/>
  <c r="A5527" i="1"/>
  <c r="A8451" i="1" s="1"/>
  <c r="A11375" i="1" s="1"/>
  <c r="M5526" i="1"/>
  <c r="M11377" i="1" s="1"/>
  <c r="L5526" i="1"/>
  <c r="L11377" i="1" s="1"/>
  <c r="H5526" i="1"/>
  <c r="H11377" i="1" s="1"/>
  <c r="G5526" i="1"/>
  <c r="G11377" i="1" s="1"/>
  <c r="F5526" i="1"/>
  <c r="F11377" i="1" s="1"/>
  <c r="E5526" i="1"/>
  <c r="E11377" i="1" s="1"/>
  <c r="D5526" i="1"/>
  <c r="D11377" i="1" s="1"/>
  <c r="C5526" i="1"/>
  <c r="C11377" i="1" s="1"/>
  <c r="B5526" i="1"/>
  <c r="Q5526" i="1" s="1"/>
  <c r="A5526" i="1"/>
  <c r="A8450" i="1" s="1"/>
  <c r="A11374" i="1" s="1"/>
  <c r="M5525" i="1"/>
  <c r="M11376" i="1" s="1"/>
  <c r="L5525" i="1"/>
  <c r="L11376" i="1" s="1"/>
  <c r="H5525" i="1"/>
  <c r="H11376" i="1" s="1"/>
  <c r="G5525" i="1"/>
  <c r="G11376" i="1" s="1"/>
  <c r="F5525" i="1"/>
  <c r="F11376" i="1" s="1"/>
  <c r="E5525" i="1"/>
  <c r="E11376" i="1" s="1"/>
  <c r="D5525" i="1"/>
  <c r="D11376" i="1" s="1"/>
  <c r="C5525" i="1"/>
  <c r="C11376" i="1" s="1"/>
  <c r="B5525" i="1"/>
  <c r="B11376" i="1" s="1"/>
  <c r="A5525" i="1"/>
  <c r="A8449" i="1" s="1"/>
  <c r="A11373" i="1" s="1"/>
  <c r="M5524" i="1"/>
  <c r="M11375" i="1" s="1"/>
  <c r="L5524" i="1"/>
  <c r="L11375" i="1" s="1"/>
  <c r="H5524" i="1"/>
  <c r="H11375" i="1" s="1"/>
  <c r="G5524" i="1"/>
  <c r="G11375" i="1" s="1"/>
  <c r="F5524" i="1"/>
  <c r="F11375" i="1" s="1"/>
  <c r="E5524" i="1"/>
  <c r="E11375" i="1" s="1"/>
  <c r="D5524" i="1"/>
  <c r="D11375" i="1" s="1"/>
  <c r="C5524" i="1"/>
  <c r="C11375" i="1" s="1"/>
  <c r="B5524" i="1"/>
  <c r="Q5524" i="1" s="1"/>
  <c r="A5524" i="1"/>
  <c r="A8448" i="1" s="1"/>
  <c r="A11372" i="1" s="1"/>
  <c r="M5523" i="1"/>
  <c r="M11374" i="1" s="1"/>
  <c r="L5523" i="1"/>
  <c r="L11374" i="1" s="1"/>
  <c r="H5523" i="1"/>
  <c r="H11374" i="1" s="1"/>
  <c r="G5523" i="1"/>
  <c r="G11374" i="1" s="1"/>
  <c r="F5523" i="1"/>
  <c r="F11374" i="1" s="1"/>
  <c r="E5523" i="1"/>
  <c r="E11374" i="1" s="1"/>
  <c r="D5523" i="1"/>
  <c r="D11374" i="1" s="1"/>
  <c r="C5523" i="1"/>
  <c r="C11374" i="1" s="1"/>
  <c r="B5523" i="1"/>
  <c r="A5523" i="1"/>
  <c r="A8447" i="1" s="1"/>
  <c r="A11371" i="1" s="1"/>
  <c r="M5522" i="1"/>
  <c r="M11373" i="1" s="1"/>
  <c r="L5522" i="1"/>
  <c r="L11373" i="1" s="1"/>
  <c r="H5522" i="1"/>
  <c r="H11373" i="1" s="1"/>
  <c r="G5522" i="1"/>
  <c r="G11373" i="1" s="1"/>
  <c r="F5522" i="1"/>
  <c r="F11373" i="1" s="1"/>
  <c r="E5522" i="1"/>
  <c r="E11373" i="1" s="1"/>
  <c r="D5522" i="1"/>
  <c r="D11373" i="1" s="1"/>
  <c r="C5522" i="1"/>
  <c r="C11373" i="1" s="1"/>
  <c r="B5522" i="1"/>
  <c r="P5522" i="1" s="1"/>
  <c r="A5522" i="1"/>
  <c r="A8446" i="1" s="1"/>
  <c r="A11370" i="1" s="1"/>
  <c r="M5521" i="1"/>
  <c r="M11372" i="1" s="1"/>
  <c r="L5521" i="1"/>
  <c r="L11372" i="1" s="1"/>
  <c r="H5521" i="1"/>
  <c r="H11372" i="1" s="1"/>
  <c r="G5521" i="1"/>
  <c r="G11372" i="1" s="1"/>
  <c r="F5521" i="1"/>
  <c r="F11372" i="1" s="1"/>
  <c r="E5521" i="1"/>
  <c r="E11372" i="1" s="1"/>
  <c r="D5521" i="1"/>
  <c r="D11372" i="1" s="1"/>
  <c r="C5521" i="1"/>
  <c r="C11372" i="1" s="1"/>
  <c r="B5521" i="1"/>
  <c r="B11372" i="1" s="1"/>
  <c r="A5521" i="1"/>
  <c r="A8445" i="1" s="1"/>
  <c r="A11369" i="1" s="1"/>
  <c r="M5520" i="1"/>
  <c r="M11371" i="1" s="1"/>
  <c r="L5520" i="1"/>
  <c r="L11371" i="1" s="1"/>
  <c r="H5520" i="1"/>
  <c r="H11371" i="1" s="1"/>
  <c r="G5520" i="1"/>
  <c r="G11371" i="1" s="1"/>
  <c r="F5520" i="1"/>
  <c r="F11371" i="1" s="1"/>
  <c r="E5520" i="1"/>
  <c r="E11371" i="1" s="1"/>
  <c r="D5520" i="1"/>
  <c r="D11371" i="1" s="1"/>
  <c r="C5520" i="1"/>
  <c r="C11371" i="1" s="1"/>
  <c r="B5520" i="1"/>
  <c r="Q5520" i="1" s="1"/>
  <c r="A5520" i="1"/>
  <c r="A8444" i="1" s="1"/>
  <c r="A11368" i="1" s="1"/>
  <c r="M5519" i="1"/>
  <c r="M11370" i="1" s="1"/>
  <c r="L5519" i="1"/>
  <c r="L11370" i="1" s="1"/>
  <c r="H5519" i="1"/>
  <c r="H11370" i="1" s="1"/>
  <c r="G5519" i="1"/>
  <c r="G11370" i="1" s="1"/>
  <c r="F5519" i="1"/>
  <c r="F11370" i="1" s="1"/>
  <c r="E5519" i="1"/>
  <c r="E11370" i="1" s="1"/>
  <c r="D5519" i="1"/>
  <c r="D11370" i="1" s="1"/>
  <c r="C5519" i="1"/>
  <c r="C11370" i="1" s="1"/>
  <c r="B5519" i="1"/>
  <c r="B11370" i="1" s="1"/>
  <c r="A5519" i="1"/>
  <c r="A8443" i="1" s="1"/>
  <c r="A11367" i="1" s="1"/>
  <c r="M5518" i="1"/>
  <c r="M11369" i="1" s="1"/>
  <c r="L5518" i="1"/>
  <c r="L11369" i="1" s="1"/>
  <c r="H5518" i="1"/>
  <c r="H11369" i="1" s="1"/>
  <c r="G5518" i="1"/>
  <c r="G11369" i="1" s="1"/>
  <c r="F5518" i="1"/>
  <c r="F11369" i="1" s="1"/>
  <c r="E5518" i="1"/>
  <c r="E11369" i="1" s="1"/>
  <c r="D5518" i="1"/>
  <c r="D11369" i="1" s="1"/>
  <c r="C5518" i="1"/>
  <c r="C11369" i="1" s="1"/>
  <c r="B5518" i="1"/>
  <c r="Q5518" i="1" s="1"/>
  <c r="A5518" i="1"/>
  <c r="A8442" i="1" s="1"/>
  <c r="A11366" i="1" s="1"/>
  <c r="M5517" i="1"/>
  <c r="M11368" i="1" s="1"/>
  <c r="L5517" i="1"/>
  <c r="L11368" i="1" s="1"/>
  <c r="H5517" i="1"/>
  <c r="H11368" i="1" s="1"/>
  <c r="G5517" i="1"/>
  <c r="G11368" i="1" s="1"/>
  <c r="F5517" i="1"/>
  <c r="F11368" i="1" s="1"/>
  <c r="E5517" i="1"/>
  <c r="E11368" i="1" s="1"/>
  <c r="D5517" i="1"/>
  <c r="D11368" i="1" s="1"/>
  <c r="C5517" i="1"/>
  <c r="C11368" i="1" s="1"/>
  <c r="B5517" i="1"/>
  <c r="B11368" i="1" s="1"/>
  <c r="A5517" i="1"/>
  <c r="A8441" i="1" s="1"/>
  <c r="A11365" i="1" s="1"/>
  <c r="M5516" i="1"/>
  <c r="M11367" i="1" s="1"/>
  <c r="L5516" i="1"/>
  <c r="L11367" i="1" s="1"/>
  <c r="H5516" i="1"/>
  <c r="H11367" i="1" s="1"/>
  <c r="G5516" i="1"/>
  <c r="G11367" i="1" s="1"/>
  <c r="F5516" i="1"/>
  <c r="F11367" i="1" s="1"/>
  <c r="E5516" i="1"/>
  <c r="E11367" i="1" s="1"/>
  <c r="D5516" i="1"/>
  <c r="D11367" i="1" s="1"/>
  <c r="C5516" i="1"/>
  <c r="C11367" i="1" s="1"/>
  <c r="B5516" i="1"/>
  <c r="Q5516" i="1" s="1"/>
  <c r="A5516" i="1"/>
  <c r="A8440" i="1" s="1"/>
  <c r="A11364" i="1" s="1"/>
  <c r="M5515" i="1"/>
  <c r="M11366" i="1" s="1"/>
  <c r="L5515" i="1"/>
  <c r="L11366" i="1" s="1"/>
  <c r="H5515" i="1"/>
  <c r="H11366" i="1" s="1"/>
  <c r="G5515" i="1"/>
  <c r="G11366" i="1" s="1"/>
  <c r="F5515" i="1"/>
  <c r="F11366" i="1" s="1"/>
  <c r="E5515" i="1"/>
  <c r="E11366" i="1" s="1"/>
  <c r="D5515" i="1"/>
  <c r="D11366" i="1" s="1"/>
  <c r="C5515" i="1"/>
  <c r="C11366" i="1" s="1"/>
  <c r="B5515" i="1"/>
  <c r="B11366" i="1" s="1"/>
  <c r="A5515" i="1"/>
  <c r="A8439" i="1" s="1"/>
  <c r="A11363" i="1" s="1"/>
  <c r="M5514" i="1"/>
  <c r="M11365" i="1" s="1"/>
  <c r="L5514" i="1"/>
  <c r="L11365" i="1" s="1"/>
  <c r="H5514" i="1"/>
  <c r="H11365" i="1" s="1"/>
  <c r="G5514" i="1"/>
  <c r="G11365" i="1" s="1"/>
  <c r="F5514" i="1"/>
  <c r="F11365" i="1" s="1"/>
  <c r="E5514" i="1"/>
  <c r="E11365" i="1" s="1"/>
  <c r="D5514" i="1"/>
  <c r="D11365" i="1" s="1"/>
  <c r="C5514" i="1"/>
  <c r="C11365" i="1" s="1"/>
  <c r="B5514" i="1"/>
  <c r="P5514" i="1" s="1"/>
  <c r="A5514" i="1"/>
  <c r="A8438" i="1" s="1"/>
  <c r="A11362" i="1" s="1"/>
  <c r="M5513" i="1"/>
  <c r="M11364" i="1" s="1"/>
  <c r="L5513" i="1"/>
  <c r="L11364" i="1" s="1"/>
  <c r="H5513" i="1"/>
  <c r="H11364" i="1" s="1"/>
  <c r="G5513" i="1"/>
  <c r="G11364" i="1" s="1"/>
  <c r="F5513" i="1"/>
  <c r="F11364" i="1" s="1"/>
  <c r="E5513" i="1"/>
  <c r="E11364" i="1" s="1"/>
  <c r="D5513" i="1"/>
  <c r="D11364" i="1" s="1"/>
  <c r="C5513" i="1"/>
  <c r="C11364" i="1" s="1"/>
  <c r="B5513" i="1"/>
  <c r="B11364" i="1" s="1"/>
  <c r="A5513" i="1"/>
  <c r="A8437" i="1" s="1"/>
  <c r="A11361" i="1" s="1"/>
  <c r="M5512" i="1"/>
  <c r="M11363" i="1" s="1"/>
  <c r="L5512" i="1"/>
  <c r="L11363" i="1" s="1"/>
  <c r="H5512" i="1"/>
  <c r="H11363" i="1" s="1"/>
  <c r="G5512" i="1"/>
  <c r="G11363" i="1" s="1"/>
  <c r="F5512" i="1"/>
  <c r="F11363" i="1" s="1"/>
  <c r="E5512" i="1"/>
  <c r="E11363" i="1" s="1"/>
  <c r="D5512" i="1"/>
  <c r="D11363" i="1" s="1"/>
  <c r="C5512" i="1"/>
  <c r="C11363" i="1" s="1"/>
  <c r="B5512" i="1"/>
  <c r="P5512" i="1" s="1"/>
  <c r="A5512" i="1"/>
  <c r="A8436" i="1" s="1"/>
  <c r="A11360" i="1" s="1"/>
  <c r="M5511" i="1"/>
  <c r="M11362" i="1" s="1"/>
  <c r="L5511" i="1"/>
  <c r="L11362" i="1" s="1"/>
  <c r="H5511" i="1"/>
  <c r="H11362" i="1" s="1"/>
  <c r="G5511" i="1"/>
  <c r="G11362" i="1" s="1"/>
  <c r="F5511" i="1"/>
  <c r="F11362" i="1" s="1"/>
  <c r="E5511" i="1"/>
  <c r="E11362" i="1" s="1"/>
  <c r="D5511" i="1"/>
  <c r="D11362" i="1" s="1"/>
  <c r="C5511" i="1"/>
  <c r="C11362" i="1" s="1"/>
  <c r="B5511" i="1"/>
  <c r="B11362" i="1" s="1"/>
  <c r="A5511" i="1"/>
  <c r="A8435" i="1" s="1"/>
  <c r="A11359" i="1" s="1"/>
  <c r="M5510" i="1"/>
  <c r="M11361" i="1" s="1"/>
  <c r="L5510" i="1"/>
  <c r="L11361" i="1" s="1"/>
  <c r="H5510" i="1"/>
  <c r="H11361" i="1" s="1"/>
  <c r="G5510" i="1"/>
  <c r="G11361" i="1" s="1"/>
  <c r="F5510" i="1"/>
  <c r="F11361" i="1" s="1"/>
  <c r="E5510" i="1"/>
  <c r="E11361" i="1" s="1"/>
  <c r="D5510" i="1"/>
  <c r="D11361" i="1" s="1"/>
  <c r="C5510" i="1"/>
  <c r="C11361" i="1" s="1"/>
  <c r="B5510" i="1"/>
  <c r="Q5510" i="1" s="1"/>
  <c r="A5510" i="1"/>
  <c r="A8434" i="1" s="1"/>
  <c r="A11358" i="1" s="1"/>
  <c r="M5509" i="1"/>
  <c r="M11360" i="1" s="1"/>
  <c r="L5509" i="1"/>
  <c r="L11360" i="1" s="1"/>
  <c r="H5509" i="1"/>
  <c r="H11360" i="1" s="1"/>
  <c r="G5509" i="1"/>
  <c r="G11360" i="1" s="1"/>
  <c r="F5509" i="1"/>
  <c r="F11360" i="1" s="1"/>
  <c r="E5509" i="1"/>
  <c r="E11360" i="1" s="1"/>
  <c r="D5509" i="1"/>
  <c r="D11360" i="1" s="1"/>
  <c r="C5509" i="1"/>
  <c r="C11360" i="1" s="1"/>
  <c r="B5509" i="1"/>
  <c r="B11360" i="1" s="1"/>
  <c r="A5509" i="1"/>
  <c r="A8433" i="1" s="1"/>
  <c r="A11357" i="1" s="1"/>
  <c r="M5508" i="1"/>
  <c r="M11359" i="1" s="1"/>
  <c r="L5508" i="1"/>
  <c r="L11359" i="1" s="1"/>
  <c r="H5508" i="1"/>
  <c r="H11359" i="1" s="1"/>
  <c r="G5508" i="1"/>
  <c r="G11359" i="1" s="1"/>
  <c r="F5508" i="1"/>
  <c r="F11359" i="1" s="1"/>
  <c r="E5508" i="1"/>
  <c r="E11359" i="1" s="1"/>
  <c r="D5508" i="1"/>
  <c r="D11359" i="1" s="1"/>
  <c r="C5508" i="1"/>
  <c r="C11359" i="1" s="1"/>
  <c r="B5508" i="1"/>
  <c r="Q5508" i="1" s="1"/>
  <c r="A5508" i="1"/>
  <c r="A8432" i="1" s="1"/>
  <c r="A11356" i="1" s="1"/>
  <c r="M5507" i="1"/>
  <c r="M11358" i="1" s="1"/>
  <c r="L5507" i="1"/>
  <c r="L11358" i="1" s="1"/>
  <c r="H5507" i="1"/>
  <c r="H11358" i="1" s="1"/>
  <c r="G5507" i="1"/>
  <c r="G11358" i="1" s="1"/>
  <c r="F5507" i="1"/>
  <c r="F11358" i="1" s="1"/>
  <c r="E5507" i="1"/>
  <c r="E11358" i="1" s="1"/>
  <c r="D5507" i="1"/>
  <c r="D11358" i="1" s="1"/>
  <c r="C5507" i="1"/>
  <c r="C11358" i="1" s="1"/>
  <c r="B5507" i="1"/>
  <c r="A5507" i="1"/>
  <c r="A8431" i="1" s="1"/>
  <c r="A11355" i="1" s="1"/>
  <c r="M5506" i="1"/>
  <c r="M11357" i="1" s="1"/>
  <c r="L5506" i="1"/>
  <c r="L11357" i="1" s="1"/>
  <c r="H5506" i="1"/>
  <c r="H11357" i="1" s="1"/>
  <c r="G5506" i="1"/>
  <c r="G11357" i="1" s="1"/>
  <c r="F5506" i="1"/>
  <c r="F11357" i="1" s="1"/>
  <c r="E5506" i="1"/>
  <c r="E11357" i="1" s="1"/>
  <c r="D5506" i="1"/>
  <c r="D11357" i="1" s="1"/>
  <c r="C5506" i="1"/>
  <c r="C11357" i="1" s="1"/>
  <c r="B5506" i="1"/>
  <c r="P5506" i="1" s="1"/>
  <c r="A5506" i="1"/>
  <c r="A8430" i="1" s="1"/>
  <c r="A11354" i="1" s="1"/>
  <c r="M5505" i="1"/>
  <c r="M11356" i="1" s="1"/>
  <c r="L5505" i="1"/>
  <c r="L11356" i="1" s="1"/>
  <c r="H5505" i="1"/>
  <c r="H11356" i="1" s="1"/>
  <c r="G5505" i="1"/>
  <c r="G11356" i="1" s="1"/>
  <c r="F5505" i="1"/>
  <c r="F11356" i="1" s="1"/>
  <c r="E5505" i="1"/>
  <c r="E11356" i="1" s="1"/>
  <c r="D5505" i="1"/>
  <c r="D11356" i="1" s="1"/>
  <c r="C5505" i="1"/>
  <c r="C11356" i="1" s="1"/>
  <c r="B5505" i="1"/>
  <c r="B11356" i="1" s="1"/>
  <c r="A5505" i="1"/>
  <c r="A8429" i="1" s="1"/>
  <c r="A11353" i="1" s="1"/>
  <c r="M5504" i="1"/>
  <c r="M11355" i="1" s="1"/>
  <c r="L5504" i="1"/>
  <c r="L11355" i="1" s="1"/>
  <c r="H5504" i="1"/>
  <c r="H11355" i="1" s="1"/>
  <c r="G5504" i="1"/>
  <c r="G11355" i="1" s="1"/>
  <c r="F5504" i="1"/>
  <c r="F11355" i="1" s="1"/>
  <c r="E5504" i="1"/>
  <c r="E11355" i="1" s="1"/>
  <c r="D5504" i="1"/>
  <c r="D11355" i="1" s="1"/>
  <c r="C5504" i="1"/>
  <c r="C11355" i="1" s="1"/>
  <c r="B5504" i="1"/>
  <c r="Q5504" i="1" s="1"/>
  <c r="A5504" i="1"/>
  <c r="A8428" i="1" s="1"/>
  <c r="A11352" i="1" s="1"/>
  <c r="M5503" i="1"/>
  <c r="M11354" i="1" s="1"/>
  <c r="L5503" i="1"/>
  <c r="L11354" i="1" s="1"/>
  <c r="H5503" i="1"/>
  <c r="H11354" i="1" s="1"/>
  <c r="G5503" i="1"/>
  <c r="G11354" i="1" s="1"/>
  <c r="F5503" i="1"/>
  <c r="F11354" i="1" s="1"/>
  <c r="E5503" i="1"/>
  <c r="E11354" i="1" s="1"/>
  <c r="D5503" i="1"/>
  <c r="D11354" i="1" s="1"/>
  <c r="C5503" i="1"/>
  <c r="C11354" i="1" s="1"/>
  <c r="B5503" i="1"/>
  <c r="B11354" i="1" s="1"/>
  <c r="A5503" i="1"/>
  <c r="A8427" i="1" s="1"/>
  <c r="A11351" i="1" s="1"/>
  <c r="M5502" i="1"/>
  <c r="M11353" i="1" s="1"/>
  <c r="L5502" i="1"/>
  <c r="L11353" i="1" s="1"/>
  <c r="H5502" i="1"/>
  <c r="H11353" i="1" s="1"/>
  <c r="G5502" i="1"/>
  <c r="G11353" i="1" s="1"/>
  <c r="F5502" i="1"/>
  <c r="F11353" i="1" s="1"/>
  <c r="E5502" i="1"/>
  <c r="E11353" i="1" s="1"/>
  <c r="D5502" i="1"/>
  <c r="D11353" i="1" s="1"/>
  <c r="C5502" i="1"/>
  <c r="C11353" i="1" s="1"/>
  <c r="B5502" i="1"/>
  <c r="P5502" i="1" s="1"/>
  <c r="A5502" i="1"/>
  <c r="A8426" i="1" s="1"/>
  <c r="A11350" i="1" s="1"/>
  <c r="M5501" i="1"/>
  <c r="M11352" i="1" s="1"/>
  <c r="L5501" i="1"/>
  <c r="L11352" i="1" s="1"/>
  <c r="H5501" i="1"/>
  <c r="H11352" i="1" s="1"/>
  <c r="G5501" i="1"/>
  <c r="G11352" i="1" s="1"/>
  <c r="F5501" i="1"/>
  <c r="F11352" i="1" s="1"/>
  <c r="E5501" i="1"/>
  <c r="E11352" i="1" s="1"/>
  <c r="D5501" i="1"/>
  <c r="D11352" i="1" s="1"/>
  <c r="C5501" i="1"/>
  <c r="C11352" i="1" s="1"/>
  <c r="B5501" i="1"/>
  <c r="B11352" i="1" s="1"/>
  <c r="A5501" i="1"/>
  <c r="A8425" i="1" s="1"/>
  <c r="A11349" i="1" s="1"/>
  <c r="M5500" i="1"/>
  <c r="M11351" i="1" s="1"/>
  <c r="L5500" i="1"/>
  <c r="L11351" i="1" s="1"/>
  <c r="H5500" i="1"/>
  <c r="H11351" i="1" s="1"/>
  <c r="G5500" i="1"/>
  <c r="G11351" i="1" s="1"/>
  <c r="F5500" i="1"/>
  <c r="F11351" i="1" s="1"/>
  <c r="E5500" i="1"/>
  <c r="E11351" i="1" s="1"/>
  <c r="D5500" i="1"/>
  <c r="D11351" i="1" s="1"/>
  <c r="C5500" i="1"/>
  <c r="C11351" i="1" s="1"/>
  <c r="B5500" i="1"/>
  <c r="Q5500" i="1" s="1"/>
  <c r="A5500" i="1"/>
  <c r="A8424" i="1" s="1"/>
  <c r="A11348" i="1" s="1"/>
  <c r="M5499" i="1"/>
  <c r="M11350" i="1" s="1"/>
  <c r="L5499" i="1"/>
  <c r="L11350" i="1" s="1"/>
  <c r="H5499" i="1"/>
  <c r="H11350" i="1" s="1"/>
  <c r="G5499" i="1"/>
  <c r="G11350" i="1" s="1"/>
  <c r="F5499" i="1"/>
  <c r="F11350" i="1" s="1"/>
  <c r="E5499" i="1"/>
  <c r="E11350" i="1" s="1"/>
  <c r="D5499" i="1"/>
  <c r="D11350" i="1" s="1"/>
  <c r="C5499" i="1"/>
  <c r="C11350" i="1" s="1"/>
  <c r="B5499" i="1"/>
  <c r="B11350" i="1" s="1"/>
  <c r="A5499" i="1"/>
  <c r="A8423" i="1" s="1"/>
  <c r="A11347" i="1" s="1"/>
  <c r="M5498" i="1"/>
  <c r="M11349" i="1" s="1"/>
  <c r="L5498" i="1"/>
  <c r="L11349" i="1" s="1"/>
  <c r="H5498" i="1"/>
  <c r="H11349" i="1" s="1"/>
  <c r="G5498" i="1"/>
  <c r="G11349" i="1" s="1"/>
  <c r="F5498" i="1"/>
  <c r="F11349" i="1" s="1"/>
  <c r="E5498" i="1"/>
  <c r="E11349" i="1" s="1"/>
  <c r="D5498" i="1"/>
  <c r="D11349" i="1" s="1"/>
  <c r="C5498" i="1"/>
  <c r="C11349" i="1" s="1"/>
  <c r="B5498" i="1"/>
  <c r="P5498" i="1" s="1"/>
  <c r="A5498" i="1"/>
  <c r="A8422" i="1" s="1"/>
  <c r="A11346" i="1" s="1"/>
  <c r="M5497" i="1"/>
  <c r="M11348" i="1" s="1"/>
  <c r="L5497" i="1"/>
  <c r="L11348" i="1" s="1"/>
  <c r="H5497" i="1"/>
  <c r="H11348" i="1" s="1"/>
  <c r="G5497" i="1"/>
  <c r="G11348" i="1" s="1"/>
  <c r="F5497" i="1"/>
  <c r="F11348" i="1" s="1"/>
  <c r="E5497" i="1"/>
  <c r="E11348" i="1" s="1"/>
  <c r="D5497" i="1"/>
  <c r="D11348" i="1" s="1"/>
  <c r="C5497" i="1"/>
  <c r="C11348" i="1" s="1"/>
  <c r="B5497" i="1"/>
  <c r="B11348" i="1" s="1"/>
  <c r="A5497" i="1"/>
  <c r="A8421" i="1" s="1"/>
  <c r="A11345" i="1" s="1"/>
  <c r="M5496" i="1"/>
  <c r="M11347" i="1" s="1"/>
  <c r="L5496" i="1"/>
  <c r="L11347" i="1" s="1"/>
  <c r="H5496" i="1"/>
  <c r="H11347" i="1" s="1"/>
  <c r="G5496" i="1"/>
  <c r="G11347" i="1" s="1"/>
  <c r="F5496" i="1"/>
  <c r="F11347" i="1" s="1"/>
  <c r="E5496" i="1"/>
  <c r="E11347" i="1" s="1"/>
  <c r="D5496" i="1"/>
  <c r="D11347" i="1" s="1"/>
  <c r="C5496" i="1"/>
  <c r="C11347" i="1" s="1"/>
  <c r="B5496" i="1"/>
  <c r="P5496" i="1" s="1"/>
  <c r="A5496" i="1"/>
  <c r="A8420" i="1" s="1"/>
  <c r="A11344" i="1" s="1"/>
  <c r="M5495" i="1"/>
  <c r="M11346" i="1" s="1"/>
  <c r="L5495" i="1"/>
  <c r="L11346" i="1" s="1"/>
  <c r="H5495" i="1"/>
  <c r="H11346" i="1" s="1"/>
  <c r="G5495" i="1"/>
  <c r="G11346" i="1" s="1"/>
  <c r="F5495" i="1"/>
  <c r="F11346" i="1" s="1"/>
  <c r="E5495" i="1"/>
  <c r="E11346" i="1" s="1"/>
  <c r="D5495" i="1"/>
  <c r="D11346" i="1" s="1"/>
  <c r="C5495" i="1"/>
  <c r="C11346" i="1" s="1"/>
  <c r="B5495" i="1"/>
  <c r="B11346" i="1" s="1"/>
  <c r="A5495" i="1"/>
  <c r="A8419" i="1" s="1"/>
  <c r="A11343" i="1" s="1"/>
  <c r="M5494" i="1"/>
  <c r="M11345" i="1" s="1"/>
  <c r="L5494" i="1"/>
  <c r="L11345" i="1" s="1"/>
  <c r="H5494" i="1"/>
  <c r="H11345" i="1" s="1"/>
  <c r="G5494" i="1"/>
  <c r="G11345" i="1" s="1"/>
  <c r="F5494" i="1"/>
  <c r="F11345" i="1" s="1"/>
  <c r="E5494" i="1"/>
  <c r="E11345" i="1" s="1"/>
  <c r="D5494" i="1"/>
  <c r="D11345" i="1" s="1"/>
  <c r="C5494" i="1"/>
  <c r="C11345" i="1" s="1"/>
  <c r="B5494" i="1"/>
  <c r="A5494" i="1"/>
  <c r="A8418" i="1" s="1"/>
  <c r="A11342" i="1" s="1"/>
  <c r="M5493" i="1"/>
  <c r="M11344" i="1" s="1"/>
  <c r="L5493" i="1"/>
  <c r="L11344" i="1" s="1"/>
  <c r="H5493" i="1"/>
  <c r="H11344" i="1" s="1"/>
  <c r="G5493" i="1"/>
  <c r="G11344" i="1" s="1"/>
  <c r="F5493" i="1"/>
  <c r="F11344" i="1" s="1"/>
  <c r="E5493" i="1"/>
  <c r="E11344" i="1" s="1"/>
  <c r="D5493" i="1"/>
  <c r="D11344" i="1" s="1"/>
  <c r="C5493" i="1"/>
  <c r="C11344" i="1" s="1"/>
  <c r="B5493" i="1"/>
  <c r="B11344" i="1" s="1"/>
  <c r="A5493" i="1"/>
  <c r="A8417" i="1" s="1"/>
  <c r="A11341" i="1" s="1"/>
  <c r="M5492" i="1"/>
  <c r="M11343" i="1" s="1"/>
  <c r="L5492" i="1"/>
  <c r="L11343" i="1" s="1"/>
  <c r="H5492" i="1"/>
  <c r="H11343" i="1" s="1"/>
  <c r="G5492" i="1"/>
  <c r="G11343" i="1" s="1"/>
  <c r="F5492" i="1"/>
  <c r="F11343" i="1" s="1"/>
  <c r="E5492" i="1"/>
  <c r="E11343" i="1" s="1"/>
  <c r="D5492" i="1"/>
  <c r="D11343" i="1" s="1"/>
  <c r="C5492" i="1"/>
  <c r="C11343" i="1" s="1"/>
  <c r="B5492" i="1"/>
  <c r="Q5492" i="1" s="1"/>
  <c r="A5492" i="1"/>
  <c r="A8416" i="1" s="1"/>
  <c r="A11340" i="1" s="1"/>
  <c r="M5491" i="1"/>
  <c r="M11342" i="1" s="1"/>
  <c r="L5491" i="1"/>
  <c r="L11342" i="1" s="1"/>
  <c r="H5491" i="1"/>
  <c r="H11342" i="1" s="1"/>
  <c r="G5491" i="1"/>
  <c r="G11342" i="1" s="1"/>
  <c r="F5491" i="1"/>
  <c r="F11342" i="1" s="1"/>
  <c r="E5491" i="1"/>
  <c r="E11342" i="1" s="1"/>
  <c r="D5491" i="1"/>
  <c r="D11342" i="1" s="1"/>
  <c r="C5491" i="1"/>
  <c r="C11342" i="1" s="1"/>
  <c r="B5491" i="1"/>
  <c r="A5491" i="1"/>
  <c r="A8415" i="1" s="1"/>
  <c r="A11339" i="1" s="1"/>
  <c r="M5490" i="1"/>
  <c r="M11341" i="1" s="1"/>
  <c r="L5490" i="1"/>
  <c r="L11341" i="1" s="1"/>
  <c r="H5490" i="1"/>
  <c r="H11341" i="1" s="1"/>
  <c r="G5490" i="1"/>
  <c r="G11341" i="1" s="1"/>
  <c r="F5490" i="1"/>
  <c r="F11341" i="1" s="1"/>
  <c r="E5490" i="1"/>
  <c r="E11341" i="1" s="1"/>
  <c r="D5490" i="1"/>
  <c r="D11341" i="1" s="1"/>
  <c r="C5490" i="1"/>
  <c r="C11341" i="1" s="1"/>
  <c r="B5490" i="1"/>
  <c r="P5490" i="1" s="1"/>
  <c r="A5490" i="1"/>
  <c r="A8414" i="1" s="1"/>
  <c r="A11338" i="1" s="1"/>
  <c r="M5489" i="1"/>
  <c r="M11340" i="1" s="1"/>
  <c r="L5489" i="1"/>
  <c r="L11340" i="1" s="1"/>
  <c r="H5489" i="1"/>
  <c r="H11340" i="1" s="1"/>
  <c r="G5489" i="1"/>
  <c r="G11340" i="1" s="1"/>
  <c r="F5489" i="1"/>
  <c r="F11340" i="1" s="1"/>
  <c r="E5489" i="1"/>
  <c r="E11340" i="1" s="1"/>
  <c r="D5489" i="1"/>
  <c r="D11340" i="1" s="1"/>
  <c r="C5489" i="1"/>
  <c r="C11340" i="1" s="1"/>
  <c r="B5489" i="1"/>
  <c r="B11340" i="1" s="1"/>
  <c r="A5489" i="1"/>
  <c r="A8413" i="1" s="1"/>
  <c r="A11337" i="1" s="1"/>
  <c r="M5488" i="1"/>
  <c r="M11339" i="1" s="1"/>
  <c r="L5488" i="1"/>
  <c r="L11339" i="1" s="1"/>
  <c r="H5488" i="1"/>
  <c r="H11339" i="1" s="1"/>
  <c r="G5488" i="1"/>
  <c r="G11339" i="1" s="1"/>
  <c r="F5488" i="1"/>
  <c r="F11339" i="1" s="1"/>
  <c r="E5488" i="1"/>
  <c r="E11339" i="1" s="1"/>
  <c r="D5488" i="1"/>
  <c r="D11339" i="1" s="1"/>
  <c r="C5488" i="1"/>
  <c r="C11339" i="1" s="1"/>
  <c r="B5488" i="1"/>
  <c r="A5488" i="1"/>
  <c r="A8412" i="1" s="1"/>
  <c r="A11336" i="1" s="1"/>
  <c r="M5487" i="1"/>
  <c r="M11338" i="1" s="1"/>
  <c r="L5487" i="1"/>
  <c r="L11338" i="1" s="1"/>
  <c r="H5487" i="1"/>
  <c r="H11338" i="1" s="1"/>
  <c r="G5487" i="1"/>
  <c r="G11338" i="1" s="1"/>
  <c r="F5487" i="1"/>
  <c r="F11338" i="1" s="1"/>
  <c r="E5487" i="1"/>
  <c r="E11338" i="1" s="1"/>
  <c r="D5487" i="1"/>
  <c r="D11338" i="1" s="1"/>
  <c r="C5487" i="1"/>
  <c r="C11338" i="1" s="1"/>
  <c r="B5487" i="1"/>
  <c r="B11338" i="1" s="1"/>
  <c r="A5487" i="1"/>
  <c r="A8411" i="1" s="1"/>
  <c r="A11335" i="1" s="1"/>
  <c r="M5486" i="1"/>
  <c r="M11337" i="1" s="1"/>
  <c r="L5486" i="1"/>
  <c r="L11337" i="1" s="1"/>
  <c r="H5486" i="1"/>
  <c r="H11337" i="1" s="1"/>
  <c r="G5486" i="1"/>
  <c r="G11337" i="1" s="1"/>
  <c r="F5486" i="1"/>
  <c r="F11337" i="1" s="1"/>
  <c r="E5486" i="1"/>
  <c r="E11337" i="1" s="1"/>
  <c r="D5486" i="1"/>
  <c r="D11337" i="1" s="1"/>
  <c r="C5486" i="1"/>
  <c r="C11337" i="1" s="1"/>
  <c r="B5486" i="1"/>
  <c r="Q5486" i="1" s="1"/>
  <c r="A5486" i="1"/>
  <c r="A8410" i="1" s="1"/>
  <c r="A11334" i="1" s="1"/>
  <c r="M5485" i="1"/>
  <c r="M11336" i="1" s="1"/>
  <c r="L5485" i="1"/>
  <c r="L11336" i="1" s="1"/>
  <c r="H5485" i="1"/>
  <c r="H11336" i="1" s="1"/>
  <c r="G5485" i="1"/>
  <c r="G11336" i="1" s="1"/>
  <c r="F5485" i="1"/>
  <c r="F11336" i="1" s="1"/>
  <c r="E5485" i="1"/>
  <c r="E11336" i="1" s="1"/>
  <c r="D5485" i="1"/>
  <c r="D11336" i="1" s="1"/>
  <c r="C5485" i="1"/>
  <c r="C11336" i="1" s="1"/>
  <c r="B5485" i="1"/>
  <c r="B11336" i="1" s="1"/>
  <c r="A5485" i="1"/>
  <c r="A8409" i="1" s="1"/>
  <c r="A11333" i="1" s="1"/>
  <c r="M5484" i="1"/>
  <c r="M11335" i="1" s="1"/>
  <c r="L5484" i="1"/>
  <c r="L11335" i="1" s="1"/>
  <c r="H5484" i="1"/>
  <c r="H11335" i="1" s="1"/>
  <c r="G5484" i="1"/>
  <c r="G11335" i="1" s="1"/>
  <c r="F5484" i="1"/>
  <c r="F11335" i="1" s="1"/>
  <c r="E5484" i="1"/>
  <c r="E11335" i="1" s="1"/>
  <c r="D5484" i="1"/>
  <c r="D11335" i="1" s="1"/>
  <c r="C5484" i="1"/>
  <c r="C11335" i="1" s="1"/>
  <c r="B5484" i="1"/>
  <c r="Q5484" i="1" s="1"/>
  <c r="A5484" i="1"/>
  <c r="A8408" i="1" s="1"/>
  <c r="A11332" i="1" s="1"/>
  <c r="M5483" i="1"/>
  <c r="M11334" i="1" s="1"/>
  <c r="L5483" i="1"/>
  <c r="L11334" i="1" s="1"/>
  <c r="H5483" i="1"/>
  <c r="H11334" i="1" s="1"/>
  <c r="G5483" i="1"/>
  <c r="G11334" i="1" s="1"/>
  <c r="F5483" i="1"/>
  <c r="F11334" i="1" s="1"/>
  <c r="E5483" i="1"/>
  <c r="E11334" i="1" s="1"/>
  <c r="D5483" i="1"/>
  <c r="D11334" i="1" s="1"/>
  <c r="C5483" i="1"/>
  <c r="C11334" i="1" s="1"/>
  <c r="B5483" i="1"/>
  <c r="B11334" i="1" s="1"/>
  <c r="A5483" i="1"/>
  <c r="A8407" i="1" s="1"/>
  <c r="A11331" i="1" s="1"/>
  <c r="M5482" i="1"/>
  <c r="M11333" i="1" s="1"/>
  <c r="L5482" i="1"/>
  <c r="L11333" i="1" s="1"/>
  <c r="H5482" i="1"/>
  <c r="H11333" i="1" s="1"/>
  <c r="G5482" i="1"/>
  <c r="G11333" i="1" s="1"/>
  <c r="F5482" i="1"/>
  <c r="F11333" i="1" s="1"/>
  <c r="E5482" i="1"/>
  <c r="E11333" i="1" s="1"/>
  <c r="D5482" i="1"/>
  <c r="D11333" i="1" s="1"/>
  <c r="C5482" i="1"/>
  <c r="C11333" i="1" s="1"/>
  <c r="B5482" i="1"/>
  <c r="A5482" i="1"/>
  <c r="A8406" i="1" s="1"/>
  <c r="A11330" i="1" s="1"/>
  <c r="M5481" i="1"/>
  <c r="M11332" i="1" s="1"/>
  <c r="L5481" i="1"/>
  <c r="L11332" i="1" s="1"/>
  <c r="H5481" i="1"/>
  <c r="H11332" i="1" s="1"/>
  <c r="G5481" i="1"/>
  <c r="G11332" i="1" s="1"/>
  <c r="F5481" i="1"/>
  <c r="F11332" i="1" s="1"/>
  <c r="E5481" i="1"/>
  <c r="E11332" i="1" s="1"/>
  <c r="D5481" i="1"/>
  <c r="D11332" i="1" s="1"/>
  <c r="C5481" i="1"/>
  <c r="C11332" i="1" s="1"/>
  <c r="B5481" i="1"/>
  <c r="B11332" i="1" s="1"/>
  <c r="A5481" i="1"/>
  <c r="A8405" i="1" s="1"/>
  <c r="A11329" i="1" s="1"/>
  <c r="M5480" i="1"/>
  <c r="M11331" i="1" s="1"/>
  <c r="L5480" i="1"/>
  <c r="L11331" i="1" s="1"/>
  <c r="H5480" i="1"/>
  <c r="H11331" i="1" s="1"/>
  <c r="G5480" i="1"/>
  <c r="G11331" i="1" s="1"/>
  <c r="F5480" i="1"/>
  <c r="F11331" i="1" s="1"/>
  <c r="E5480" i="1"/>
  <c r="E11331" i="1" s="1"/>
  <c r="D5480" i="1"/>
  <c r="D11331" i="1" s="1"/>
  <c r="C5480" i="1"/>
  <c r="C11331" i="1" s="1"/>
  <c r="B5480" i="1"/>
  <c r="P5480" i="1" s="1"/>
  <c r="A5480" i="1"/>
  <c r="A8404" i="1" s="1"/>
  <c r="A11328" i="1" s="1"/>
  <c r="M5479" i="1"/>
  <c r="M11330" i="1" s="1"/>
  <c r="L5479" i="1"/>
  <c r="L11330" i="1" s="1"/>
  <c r="H5479" i="1"/>
  <c r="H11330" i="1" s="1"/>
  <c r="G5479" i="1"/>
  <c r="G11330" i="1" s="1"/>
  <c r="F5479" i="1"/>
  <c r="F11330" i="1" s="1"/>
  <c r="E5479" i="1"/>
  <c r="E11330" i="1" s="1"/>
  <c r="D5479" i="1"/>
  <c r="D11330" i="1" s="1"/>
  <c r="C5479" i="1"/>
  <c r="C11330" i="1" s="1"/>
  <c r="B5479" i="1"/>
  <c r="B11330" i="1" s="1"/>
  <c r="A5479" i="1"/>
  <c r="A8403" i="1" s="1"/>
  <c r="A11327" i="1" s="1"/>
  <c r="M5478" i="1"/>
  <c r="M11329" i="1" s="1"/>
  <c r="L5478" i="1"/>
  <c r="L11329" i="1" s="1"/>
  <c r="H5478" i="1"/>
  <c r="H11329" i="1" s="1"/>
  <c r="G5478" i="1"/>
  <c r="G11329" i="1" s="1"/>
  <c r="F5478" i="1"/>
  <c r="F11329" i="1" s="1"/>
  <c r="E5478" i="1"/>
  <c r="E11329" i="1" s="1"/>
  <c r="D5478" i="1"/>
  <c r="D11329" i="1" s="1"/>
  <c r="C5478" i="1"/>
  <c r="C11329" i="1" s="1"/>
  <c r="B5478" i="1"/>
  <c r="Q5478" i="1" s="1"/>
  <c r="A5478" i="1"/>
  <c r="A8402" i="1" s="1"/>
  <c r="A11326" i="1" s="1"/>
  <c r="M5477" i="1"/>
  <c r="M11328" i="1" s="1"/>
  <c r="L5477" i="1"/>
  <c r="L11328" i="1" s="1"/>
  <c r="H5477" i="1"/>
  <c r="H11328" i="1" s="1"/>
  <c r="G5477" i="1"/>
  <c r="G11328" i="1" s="1"/>
  <c r="F5477" i="1"/>
  <c r="F11328" i="1" s="1"/>
  <c r="E5477" i="1"/>
  <c r="E11328" i="1" s="1"/>
  <c r="D5477" i="1"/>
  <c r="D11328" i="1" s="1"/>
  <c r="C5477" i="1"/>
  <c r="C11328" i="1" s="1"/>
  <c r="B5477" i="1"/>
  <c r="B11328" i="1" s="1"/>
  <c r="A5477" i="1"/>
  <c r="A8401" i="1" s="1"/>
  <c r="A11325" i="1" s="1"/>
  <c r="M5476" i="1"/>
  <c r="M11327" i="1" s="1"/>
  <c r="L5476" i="1"/>
  <c r="L11327" i="1" s="1"/>
  <c r="H5476" i="1"/>
  <c r="H11327" i="1" s="1"/>
  <c r="G5476" i="1"/>
  <c r="G11327" i="1" s="1"/>
  <c r="F5476" i="1"/>
  <c r="F11327" i="1" s="1"/>
  <c r="E5476" i="1"/>
  <c r="E11327" i="1" s="1"/>
  <c r="D5476" i="1"/>
  <c r="D11327" i="1" s="1"/>
  <c r="C5476" i="1"/>
  <c r="C11327" i="1" s="1"/>
  <c r="B5476" i="1"/>
  <c r="P5476" i="1" s="1"/>
  <c r="A5476" i="1"/>
  <c r="A8400" i="1" s="1"/>
  <c r="A11324" i="1" s="1"/>
  <c r="M5475" i="1"/>
  <c r="M11326" i="1" s="1"/>
  <c r="L5475" i="1"/>
  <c r="L11326" i="1" s="1"/>
  <c r="H5475" i="1"/>
  <c r="H11326" i="1" s="1"/>
  <c r="G5475" i="1"/>
  <c r="G11326" i="1" s="1"/>
  <c r="F5475" i="1"/>
  <c r="F11326" i="1" s="1"/>
  <c r="E5475" i="1"/>
  <c r="E11326" i="1" s="1"/>
  <c r="D5475" i="1"/>
  <c r="D11326" i="1" s="1"/>
  <c r="C5475" i="1"/>
  <c r="C11326" i="1" s="1"/>
  <c r="B5475" i="1"/>
  <c r="A5475" i="1"/>
  <c r="A8399" i="1" s="1"/>
  <c r="A11323" i="1" s="1"/>
  <c r="M5474" i="1"/>
  <c r="M11325" i="1" s="1"/>
  <c r="L5474" i="1"/>
  <c r="L11325" i="1" s="1"/>
  <c r="H5474" i="1"/>
  <c r="H11325" i="1" s="1"/>
  <c r="G5474" i="1"/>
  <c r="G11325" i="1" s="1"/>
  <c r="F5474" i="1"/>
  <c r="F11325" i="1" s="1"/>
  <c r="E5474" i="1"/>
  <c r="E11325" i="1" s="1"/>
  <c r="D5474" i="1"/>
  <c r="D11325" i="1" s="1"/>
  <c r="C5474" i="1"/>
  <c r="C11325" i="1" s="1"/>
  <c r="B5474" i="1"/>
  <c r="P5474" i="1" s="1"/>
  <c r="A5474" i="1"/>
  <c r="A8398" i="1" s="1"/>
  <c r="A11322" i="1" s="1"/>
  <c r="M5473" i="1"/>
  <c r="M11324" i="1" s="1"/>
  <c r="L5473" i="1"/>
  <c r="L11324" i="1" s="1"/>
  <c r="H5473" i="1"/>
  <c r="H11324" i="1" s="1"/>
  <c r="G5473" i="1"/>
  <c r="G11324" i="1" s="1"/>
  <c r="F5473" i="1"/>
  <c r="F11324" i="1" s="1"/>
  <c r="E5473" i="1"/>
  <c r="E11324" i="1" s="1"/>
  <c r="D5473" i="1"/>
  <c r="D11324" i="1" s="1"/>
  <c r="C5473" i="1"/>
  <c r="C11324" i="1" s="1"/>
  <c r="B5473" i="1"/>
  <c r="B11324" i="1" s="1"/>
  <c r="A5473" i="1"/>
  <c r="A8397" i="1" s="1"/>
  <c r="A11321" i="1" s="1"/>
  <c r="M5472" i="1"/>
  <c r="M11323" i="1" s="1"/>
  <c r="L5472" i="1"/>
  <c r="L11323" i="1" s="1"/>
  <c r="H5472" i="1"/>
  <c r="H11323" i="1" s="1"/>
  <c r="G5472" i="1"/>
  <c r="G11323" i="1" s="1"/>
  <c r="F5472" i="1"/>
  <c r="F11323" i="1" s="1"/>
  <c r="E5472" i="1"/>
  <c r="E11323" i="1" s="1"/>
  <c r="D5472" i="1"/>
  <c r="D11323" i="1" s="1"/>
  <c r="C5472" i="1"/>
  <c r="C11323" i="1" s="1"/>
  <c r="B5472" i="1"/>
  <c r="A5472" i="1"/>
  <c r="A8396" i="1" s="1"/>
  <c r="A11320" i="1" s="1"/>
  <c r="M5471" i="1"/>
  <c r="M11322" i="1" s="1"/>
  <c r="L5471" i="1"/>
  <c r="L11322" i="1" s="1"/>
  <c r="H5471" i="1"/>
  <c r="H11322" i="1" s="1"/>
  <c r="G5471" i="1"/>
  <c r="G11322" i="1" s="1"/>
  <c r="F5471" i="1"/>
  <c r="F11322" i="1" s="1"/>
  <c r="E5471" i="1"/>
  <c r="E11322" i="1" s="1"/>
  <c r="D5471" i="1"/>
  <c r="D11322" i="1" s="1"/>
  <c r="C5471" i="1"/>
  <c r="C11322" i="1" s="1"/>
  <c r="B5471" i="1"/>
  <c r="B11322" i="1" s="1"/>
  <c r="A5471" i="1"/>
  <c r="A8395" i="1" s="1"/>
  <c r="A11319" i="1" s="1"/>
  <c r="M5470" i="1"/>
  <c r="M11321" i="1" s="1"/>
  <c r="L5470" i="1"/>
  <c r="L11321" i="1" s="1"/>
  <c r="H5470" i="1"/>
  <c r="H11321" i="1" s="1"/>
  <c r="G5470" i="1"/>
  <c r="G11321" i="1" s="1"/>
  <c r="F5470" i="1"/>
  <c r="F11321" i="1" s="1"/>
  <c r="E5470" i="1"/>
  <c r="E11321" i="1" s="1"/>
  <c r="D5470" i="1"/>
  <c r="D11321" i="1" s="1"/>
  <c r="C5470" i="1"/>
  <c r="C11321" i="1" s="1"/>
  <c r="B5470" i="1"/>
  <c r="Q5470" i="1" s="1"/>
  <c r="A5470" i="1"/>
  <c r="A8394" i="1" s="1"/>
  <c r="A11318" i="1" s="1"/>
  <c r="M5469" i="1"/>
  <c r="M11320" i="1" s="1"/>
  <c r="L5469" i="1"/>
  <c r="L11320" i="1" s="1"/>
  <c r="H5469" i="1"/>
  <c r="H11320" i="1" s="1"/>
  <c r="G5469" i="1"/>
  <c r="G11320" i="1" s="1"/>
  <c r="F5469" i="1"/>
  <c r="F11320" i="1" s="1"/>
  <c r="E5469" i="1"/>
  <c r="E11320" i="1" s="1"/>
  <c r="D5469" i="1"/>
  <c r="D11320" i="1" s="1"/>
  <c r="C5469" i="1"/>
  <c r="C11320" i="1" s="1"/>
  <c r="B5469" i="1"/>
  <c r="B11320" i="1" s="1"/>
  <c r="A5469" i="1"/>
  <c r="A8393" i="1" s="1"/>
  <c r="A11317" i="1" s="1"/>
  <c r="M5468" i="1"/>
  <c r="M11319" i="1" s="1"/>
  <c r="L5468" i="1"/>
  <c r="L11319" i="1" s="1"/>
  <c r="H5468" i="1"/>
  <c r="H11319" i="1" s="1"/>
  <c r="G5468" i="1"/>
  <c r="G11319" i="1" s="1"/>
  <c r="F5468" i="1"/>
  <c r="F11319" i="1" s="1"/>
  <c r="E5468" i="1"/>
  <c r="E11319" i="1" s="1"/>
  <c r="D5468" i="1"/>
  <c r="D11319" i="1" s="1"/>
  <c r="C5468" i="1"/>
  <c r="C11319" i="1" s="1"/>
  <c r="B5468" i="1"/>
  <c r="Q5468" i="1" s="1"/>
  <c r="A5468" i="1"/>
  <c r="A8392" i="1" s="1"/>
  <c r="A11316" i="1" s="1"/>
  <c r="M5467" i="1"/>
  <c r="M11318" i="1" s="1"/>
  <c r="L5467" i="1"/>
  <c r="L11318" i="1" s="1"/>
  <c r="H5467" i="1"/>
  <c r="H11318" i="1" s="1"/>
  <c r="G5467" i="1"/>
  <c r="G11318" i="1" s="1"/>
  <c r="F5467" i="1"/>
  <c r="F11318" i="1" s="1"/>
  <c r="E5467" i="1"/>
  <c r="E11318" i="1" s="1"/>
  <c r="D5467" i="1"/>
  <c r="D11318" i="1" s="1"/>
  <c r="C5467" i="1"/>
  <c r="C11318" i="1" s="1"/>
  <c r="B5467" i="1"/>
  <c r="B11318" i="1" s="1"/>
  <c r="A5467" i="1"/>
  <c r="A8391" i="1" s="1"/>
  <c r="A11315" i="1" s="1"/>
  <c r="M5466" i="1"/>
  <c r="M11317" i="1" s="1"/>
  <c r="L5466" i="1"/>
  <c r="L11317" i="1" s="1"/>
  <c r="H5466" i="1"/>
  <c r="H11317" i="1" s="1"/>
  <c r="G5466" i="1"/>
  <c r="G11317" i="1" s="1"/>
  <c r="F5466" i="1"/>
  <c r="F11317" i="1" s="1"/>
  <c r="E5466" i="1"/>
  <c r="E11317" i="1" s="1"/>
  <c r="D5466" i="1"/>
  <c r="D11317" i="1" s="1"/>
  <c r="C5466" i="1"/>
  <c r="C11317" i="1" s="1"/>
  <c r="B5466" i="1"/>
  <c r="Q5466" i="1" s="1"/>
  <c r="A5466" i="1"/>
  <c r="A8390" i="1" s="1"/>
  <c r="A11314" i="1" s="1"/>
  <c r="M5465" i="1"/>
  <c r="M11316" i="1" s="1"/>
  <c r="L5465" i="1"/>
  <c r="L11316" i="1" s="1"/>
  <c r="H5465" i="1"/>
  <c r="H11316" i="1" s="1"/>
  <c r="G5465" i="1"/>
  <c r="G11316" i="1" s="1"/>
  <c r="F5465" i="1"/>
  <c r="F11316" i="1" s="1"/>
  <c r="E5465" i="1"/>
  <c r="E11316" i="1" s="1"/>
  <c r="D5465" i="1"/>
  <c r="D11316" i="1" s="1"/>
  <c r="C5465" i="1"/>
  <c r="C11316" i="1" s="1"/>
  <c r="B5465" i="1"/>
  <c r="B11316" i="1" s="1"/>
  <c r="A5465" i="1"/>
  <c r="A8389" i="1" s="1"/>
  <c r="A11313" i="1" s="1"/>
  <c r="M5464" i="1"/>
  <c r="M11315" i="1" s="1"/>
  <c r="L5464" i="1"/>
  <c r="L11315" i="1" s="1"/>
  <c r="H5464" i="1"/>
  <c r="H11315" i="1" s="1"/>
  <c r="G5464" i="1"/>
  <c r="G11315" i="1" s="1"/>
  <c r="F5464" i="1"/>
  <c r="F11315" i="1" s="1"/>
  <c r="E5464" i="1"/>
  <c r="E11315" i="1" s="1"/>
  <c r="D5464" i="1"/>
  <c r="D11315" i="1" s="1"/>
  <c r="C5464" i="1"/>
  <c r="C11315" i="1" s="1"/>
  <c r="B5464" i="1"/>
  <c r="Q5464" i="1" s="1"/>
  <c r="A5464" i="1"/>
  <c r="A8388" i="1" s="1"/>
  <c r="A11312" i="1" s="1"/>
  <c r="M5463" i="1"/>
  <c r="M11314" i="1" s="1"/>
  <c r="L5463" i="1"/>
  <c r="L11314" i="1" s="1"/>
  <c r="H5463" i="1"/>
  <c r="H11314" i="1" s="1"/>
  <c r="G5463" i="1"/>
  <c r="G11314" i="1" s="1"/>
  <c r="F5463" i="1"/>
  <c r="F11314" i="1" s="1"/>
  <c r="E5463" i="1"/>
  <c r="E11314" i="1" s="1"/>
  <c r="D5463" i="1"/>
  <c r="D11314" i="1" s="1"/>
  <c r="C5463" i="1"/>
  <c r="C11314" i="1" s="1"/>
  <c r="B5463" i="1"/>
  <c r="B11314" i="1" s="1"/>
  <c r="A5463" i="1"/>
  <c r="A8387" i="1" s="1"/>
  <c r="A11311" i="1" s="1"/>
  <c r="M5462" i="1"/>
  <c r="M11313" i="1" s="1"/>
  <c r="L5462" i="1"/>
  <c r="L11313" i="1" s="1"/>
  <c r="H5462" i="1"/>
  <c r="H11313" i="1" s="1"/>
  <c r="G5462" i="1"/>
  <c r="G11313" i="1" s="1"/>
  <c r="F5462" i="1"/>
  <c r="F11313" i="1" s="1"/>
  <c r="E5462" i="1"/>
  <c r="E11313" i="1" s="1"/>
  <c r="D5462" i="1"/>
  <c r="D11313" i="1" s="1"/>
  <c r="C5462" i="1"/>
  <c r="C11313" i="1" s="1"/>
  <c r="B5462" i="1"/>
  <c r="P5462" i="1" s="1"/>
  <c r="A5462" i="1"/>
  <c r="A8386" i="1" s="1"/>
  <c r="A11310" i="1" s="1"/>
  <c r="M5461" i="1"/>
  <c r="M11312" i="1" s="1"/>
  <c r="L5461" i="1"/>
  <c r="L11312" i="1" s="1"/>
  <c r="H5461" i="1"/>
  <c r="H11312" i="1" s="1"/>
  <c r="G5461" i="1"/>
  <c r="G11312" i="1" s="1"/>
  <c r="F5461" i="1"/>
  <c r="F11312" i="1" s="1"/>
  <c r="E5461" i="1"/>
  <c r="E11312" i="1" s="1"/>
  <c r="D5461" i="1"/>
  <c r="D11312" i="1" s="1"/>
  <c r="C5461" i="1"/>
  <c r="C11312" i="1" s="1"/>
  <c r="B5461" i="1"/>
  <c r="B11312" i="1" s="1"/>
  <c r="A5461" i="1"/>
  <c r="A8385" i="1" s="1"/>
  <c r="A11309" i="1" s="1"/>
  <c r="M5460" i="1"/>
  <c r="M11311" i="1" s="1"/>
  <c r="L5460" i="1"/>
  <c r="L11311" i="1" s="1"/>
  <c r="H5460" i="1"/>
  <c r="H11311" i="1" s="1"/>
  <c r="G5460" i="1"/>
  <c r="G11311" i="1" s="1"/>
  <c r="F5460" i="1"/>
  <c r="F11311" i="1" s="1"/>
  <c r="E5460" i="1"/>
  <c r="E11311" i="1" s="1"/>
  <c r="D5460" i="1"/>
  <c r="D11311" i="1" s="1"/>
  <c r="C5460" i="1"/>
  <c r="C11311" i="1" s="1"/>
  <c r="B5460" i="1"/>
  <c r="P5460" i="1" s="1"/>
  <c r="A5460" i="1"/>
  <c r="A8384" i="1" s="1"/>
  <c r="A11308" i="1" s="1"/>
  <c r="M5459" i="1"/>
  <c r="M11310" i="1" s="1"/>
  <c r="L5459" i="1"/>
  <c r="L11310" i="1" s="1"/>
  <c r="H5459" i="1"/>
  <c r="H11310" i="1" s="1"/>
  <c r="G5459" i="1"/>
  <c r="G11310" i="1" s="1"/>
  <c r="F5459" i="1"/>
  <c r="F11310" i="1" s="1"/>
  <c r="E5459" i="1"/>
  <c r="E11310" i="1" s="1"/>
  <c r="D5459" i="1"/>
  <c r="D11310" i="1" s="1"/>
  <c r="C5459" i="1"/>
  <c r="C11310" i="1" s="1"/>
  <c r="B5459" i="1"/>
  <c r="A5459" i="1"/>
  <c r="A8383" i="1" s="1"/>
  <c r="A11307" i="1" s="1"/>
  <c r="M5458" i="1"/>
  <c r="M11309" i="1" s="1"/>
  <c r="L5458" i="1"/>
  <c r="L11309" i="1" s="1"/>
  <c r="H5458" i="1"/>
  <c r="H11309" i="1" s="1"/>
  <c r="G5458" i="1"/>
  <c r="G11309" i="1" s="1"/>
  <c r="F5458" i="1"/>
  <c r="F11309" i="1" s="1"/>
  <c r="E5458" i="1"/>
  <c r="E11309" i="1" s="1"/>
  <c r="D5458" i="1"/>
  <c r="D11309" i="1" s="1"/>
  <c r="C5458" i="1"/>
  <c r="C11309" i="1" s="1"/>
  <c r="B5458" i="1"/>
  <c r="Q5458" i="1" s="1"/>
  <c r="A5458" i="1"/>
  <c r="A8382" i="1" s="1"/>
  <c r="A11306" i="1" s="1"/>
  <c r="M5457" i="1"/>
  <c r="M11308" i="1" s="1"/>
  <c r="L5457" i="1"/>
  <c r="L11308" i="1" s="1"/>
  <c r="H5457" i="1"/>
  <c r="H11308" i="1" s="1"/>
  <c r="G5457" i="1"/>
  <c r="G11308" i="1" s="1"/>
  <c r="F5457" i="1"/>
  <c r="F11308" i="1" s="1"/>
  <c r="E5457" i="1"/>
  <c r="E11308" i="1" s="1"/>
  <c r="D5457" i="1"/>
  <c r="D11308" i="1" s="1"/>
  <c r="C5457" i="1"/>
  <c r="C11308" i="1" s="1"/>
  <c r="B5457" i="1"/>
  <c r="B11308" i="1" s="1"/>
  <c r="A5457" i="1"/>
  <c r="A8381" i="1" s="1"/>
  <c r="A11305" i="1" s="1"/>
  <c r="M5456" i="1"/>
  <c r="M11307" i="1" s="1"/>
  <c r="L5456" i="1"/>
  <c r="L11307" i="1" s="1"/>
  <c r="H5456" i="1"/>
  <c r="H11307" i="1" s="1"/>
  <c r="G5456" i="1"/>
  <c r="G11307" i="1" s="1"/>
  <c r="F5456" i="1"/>
  <c r="F11307" i="1" s="1"/>
  <c r="E5456" i="1"/>
  <c r="E11307" i="1" s="1"/>
  <c r="D5456" i="1"/>
  <c r="D11307" i="1" s="1"/>
  <c r="C5456" i="1"/>
  <c r="C11307" i="1" s="1"/>
  <c r="B5456" i="1"/>
  <c r="P5456" i="1" s="1"/>
  <c r="A5456" i="1"/>
  <c r="A8380" i="1" s="1"/>
  <c r="A11304" i="1" s="1"/>
  <c r="M5455" i="1"/>
  <c r="M11306" i="1" s="1"/>
  <c r="L5455" i="1"/>
  <c r="L11306" i="1" s="1"/>
  <c r="H5455" i="1"/>
  <c r="H11306" i="1" s="1"/>
  <c r="G5455" i="1"/>
  <c r="G11306" i="1" s="1"/>
  <c r="F5455" i="1"/>
  <c r="F11306" i="1" s="1"/>
  <c r="E5455" i="1"/>
  <c r="E11306" i="1" s="1"/>
  <c r="D5455" i="1"/>
  <c r="D11306" i="1" s="1"/>
  <c r="C5455" i="1"/>
  <c r="C11306" i="1" s="1"/>
  <c r="B5455" i="1"/>
  <c r="B11306" i="1" s="1"/>
  <c r="A5455" i="1"/>
  <c r="A8379" i="1" s="1"/>
  <c r="A11303" i="1" s="1"/>
  <c r="M5454" i="1"/>
  <c r="M11305" i="1" s="1"/>
  <c r="L5454" i="1"/>
  <c r="L11305" i="1" s="1"/>
  <c r="H5454" i="1"/>
  <c r="H11305" i="1" s="1"/>
  <c r="G5454" i="1"/>
  <c r="G11305" i="1" s="1"/>
  <c r="F5454" i="1"/>
  <c r="F11305" i="1" s="1"/>
  <c r="E5454" i="1"/>
  <c r="E11305" i="1" s="1"/>
  <c r="D5454" i="1"/>
  <c r="D11305" i="1" s="1"/>
  <c r="C5454" i="1"/>
  <c r="C11305" i="1" s="1"/>
  <c r="B5454" i="1"/>
  <c r="P5454" i="1" s="1"/>
  <c r="A5454" i="1"/>
  <c r="A8378" i="1" s="1"/>
  <c r="A11302" i="1" s="1"/>
  <c r="M5453" i="1"/>
  <c r="M11304" i="1" s="1"/>
  <c r="L5453" i="1"/>
  <c r="L11304" i="1" s="1"/>
  <c r="H5453" i="1"/>
  <c r="H11304" i="1" s="1"/>
  <c r="G5453" i="1"/>
  <c r="G11304" i="1" s="1"/>
  <c r="F5453" i="1"/>
  <c r="F11304" i="1" s="1"/>
  <c r="E5453" i="1"/>
  <c r="E11304" i="1" s="1"/>
  <c r="D5453" i="1"/>
  <c r="D11304" i="1" s="1"/>
  <c r="C5453" i="1"/>
  <c r="C11304" i="1" s="1"/>
  <c r="B5453" i="1"/>
  <c r="B11304" i="1" s="1"/>
  <c r="A5453" i="1"/>
  <c r="A8377" i="1" s="1"/>
  <c r="A11301" i="1" s="1"/>
  <c r="M5452" i="1"/>
  <c r="M11303" i="1" s="1"/>
  <c r="L5452" i="1"/>
  <c r="L11303" i="1" s="1"/>
  <c r="H5452" i="1"/>
  <c r="H11303" i="1" s="1"/>
  <c r="G5452" i="1"/>
  <c r="G11303" i="1" s="1"/>
  <c r="F5452" i="1"/>
  <c r="F11303" i="1" s="1"/>
  <c r="E5452" i="1"/>
  <c r="E11303" i="1" s="1"/>
  <c r="D5452" i="1"/>
  <c r="D11303" i="1" s="1"/>
  <c r="C5452" i="1"/>
  <c r="C11303" i="1" s="1"/>
  <c r="B5452" i="1"/>
  <c r="P5452" i="1" s="1"/>
  <c r="A5452" i="1"/>
  <c r="A8376" i="1" s="1"/>
  <c r="A11300" i="1" s="1"/>
  <c r="M5451" i="1"/>
  <c r="M11302" i="1" s="1"/>
  <c r="L5451" i="1"/>
  <c r="L11302" i="1" s="1"/>
  <c r="H5451" i="1"/>
  <c r="H11302" i="1" s="1"/>
  <c r="G5451" i="1"/>
  <c r="G11302" i="1" s="1"/>
  <c r="F5451" i="1"/>
  <c r="F11302" i="1" s="1"/>
  <c r="E5451" i="1"/>
  <c r="E11302" i="1" s="1"/>
  <c r="D5451" i="1"/>
  <c r="D11302" i="1" s="1"/>
  <c r="C5451" i="1"/>
  <c r="C11302" i="1" s="1"/>
  <c r="B5451" i="1"/>
  <c r="B11302" i="1" s="1"/>
  <c r="A5451" i="1"/>
  <c r="A8375" i="1" s="1"/>
  <c r="A11299" i="1" s="1"/>
  <c r="M5450" i="1"/>
  <c r="M11301" i="1" s="1"/>
  <c r="L5450" i="1"/>
  <c r="L11301" i="1" s="1"/>
  <c r="H5450" i="1"/>
  <c r="H11301" i="1" s="1"/>
  <c r="G5450" i="1"/>
  <c r="G11301" i="1" s="1"/>
  <c r="F5450" i="1"/>
  <c r="F11301" i="1" s="1"/>
  <c r="E5450" i="1"/>
  <c r="E11301" i="1" s="1"/>
  <c r="D5450" i="1"/>
  <c r="D11301" i="1" s="1"/>
  <c r="C5450" i="1"/>
  <c r="C11301" i="1" s="1"/>
  <c r="B5450" i="1"/>
  <c r="Q5450" i="1" s="1"/>
  <c r="A5450" i="1"/>
  <c r="A8374" i="1" s="1"/>
  <c r="A11298" i="1" s="1"/>
  <c r="M5449" i="1"/>
  <c r="M11300" i="1" s="1"/>
  <c r="L5449" i="1"/>
  <c r="L11300" i="1" s="1"/>
  <c r="H5449" i="1"/>
  <c r="H11300" i="1" s="1"/>
  <c r="G5449" i="1"/>
  <c r="G11300" i="1" s="1"/>
  <c r="F5449" i="1"/>
  <c r="F11300" i="1" s="1"/>
  <c r="E5449" i="1"/>
  <c r="E11300" i="1" s="1"/>
  <c r="D5449" i="1"/>
  <c r="D11300" i="1" s="1"/>
  <c r="C5449" i="1"/>
  <c r="C11300" i="1" s="1"/>
  <c r="B5449" i="1"/>
  <c r="B11300" i="1" s="1"/>
  <c r="A5449" i="1"/>
  <c r="A8373" i="1" s="1"/>
  <c r="A11297" i="1" s="1"/>
  <c r="M5448" i="1"/>
  <c r="M11299" i="1" s="1"/>
  <c r="L5448" i="1"/>
  <c r="L11299" i="1" s="1"/>
  <c r="H5448" i="1"/>
  <c r="H11299" i="1" s="1"/>
  <c r="G5448" i="1"/>
  <c r="G11299" i="1" s="1"/>
  <c r="F5448" i="1"/>
  <c r="F11299" i="1" s="1"/>
  <c r="E5448" i="1"/>
  <c r="E11299" i="1" s="1"/>
  <c r="D5448" i="1"/>
  <c r="D11299" i="1" s="1"/>
  <c r="C5448" i="1"/>
  <c r="C11299" i="1" s="1"/>
  <c r="B5448" i="1"/>
  <c r="Q5448" i="1" s="1"/>
  <c r="A5448" i="1"/>
  <c r="A8372" i="1" s="1"/>
  <c r="A11296" i="1" s="1"/>
  <c r="M5447" i="1"/>
  <c r="M11298" i="1" s="1"/>
  <c r="L5447" i="1"/>
  <c r="L11298" i="1" s="1"/>
  <c r="H5447" i="1"/>
  <c r="H11298" i="1" s="1"/>
  <c r="G5447" i="1"/>
  <c r="G11298" i="1" s="1"/>
  <c r="F5447" i="1"/>
  <c r="F11298" i="1" s="1"/>
  <c r="E5447" i="1"/>
  <c r="E11298" i="1" s="1"/>
  <c r="D5447" i="1"/>
  <c r="D11298" i="1" s="1"/>
  <c r="C5447" i="1"/>
  <c r="C11298" i="1" s="1"/>
  <c r="B5447" i="1"/>
  <c r="B11298" i="1" s="1"/>
  <c r="A5447" i="1"/>
  <c r="A8371" i="1" s="1"/>
  <c r="A11295" i="1" s="1"/>
  <c r="M5446" i="1"/>
  <c r="M11297" i="1" s="1"/>
  <c r="L5446" i="1"/>
  <c r="L11297" i="1" s="1"/>
  <c r="H5446" i="1"/>
  <c r="H11297" i="1" s="1"/>
  <c r="G5446" i="1"/>
  <c r="G11297" i="1" s="1"/>
  <c r="F5446" i="1"/>
  <c r="F11297" i="1" s="1"/>
  <c r="E5446" i="1"/>
  <c r="E11297" i="1" s="1"/>
  <c r="D5446" i="1"/>
  <c r="D11297" i="1" s="1"/>
  <c r="C5446" i="1"/>
  <c r="C11297" i="1" s="1"/>
  <c r="B5446" i="1"/>
  <c r="P5446" i="1" s="1"/>
  <c r="A5446" i="1"/>
  <c r="A8370" i="1" s="1"/>
  <c r="A11294" i="1" s="1"/>
  <c r="M5445" i="1"/>
  <c r="M11296" i="1" s="1"/>
  <c r="L5445" i="1"/>
  <c r="L11296" i="1" s="1"/>
  <c r="H5445" i="1"/>
  <c r="H11296" i="1" s="1"/>
  <c r="G5445" i="1"/>
  <c r="G11296" i="1" s="1"/>
  <c r="F5445" i="1"/>
  <c r="F11296" i="1" s="1"/>
  <c r="E5445" i="1"/>
  <c r="E11296" i="1" s="1"/>
  <c r="D5445" i="1"/>
  <c r="D11296" i="1" s="1"/>
  <c r="C5445" i="1"/>
  <c r="C11296" i="1" s="1"/>
  <c r="B5445" i="1"/>
  <c r="B11296" i="1" s="1"/>
  <c r="A5445" i="1"/>
  <c r="A8369" i="1" s="1"/>
  <c r="A11293" i="1" s="1"/>
  <c r="M5444" i="1"/>
  <c r="M11295" i="1" s="1"/>
  <c r="L5444" i="1"/>
  <c r="L11295" i="1" s="1"/>
  <c r="H5444" i="1"/>
  <c r="H11295" i="1" s="1"/>
  <c r="G5444" i="1"/>
  <c r="G11295" i="1" s="1"/>
  <c r="F5444" i="1"/>
  <c r="F11295" i="1" s="1"/>
  <c r="E5444" i="1"/>
  <c r="E11295" i="1" s="1"/>
  <c r="D5444" i="1"/>
  <c r="D11295" i="1" s="1"/>
  <c r="C5444" i="1"/>
  <c r="C11295" i="1" s="1"/>
  <c r="B5444" i="1"/>
  <c r="P5444" i="1" s="1"/>
  <c r="A5444" i="1"/>
  <c r="A8368" i="1" s="1"/>
  <c r="A11292" i="1" s="1"/>
  <c r="M5443" i="1"/>
  <c r="M11294" i="1" s="1"/>
  <c r="L5443" i="1"/>
  <c r="L11294" i="1" s="1"/>
  <c r="H5443" i="1"/>
  <c r="H11294" i="1" s="1"/>
  <c r="G5443" i="1"/>
  <c r="G11294" i="1" s="1"/>
  <c r="F5443" i="1"/>
  <c r="F11294" i="1" s="1"/>
  <c r="E5443" i="1"/>
  <c r="E11294" i="1" s="1"/>
  <c r="D5443" i="1"/>
  <c r="D11294" i="1" s="1"/>
  <c r="C5443" i="1"/>
  <c r="C11294" i="1" s="1"/>
  <c r="B5443" i="1"/>
  <c r="A5443" i="1"/>
  <c r="A8367" i="1" s="1"/>
  <c r="A11291" i="1" s="1"/>
  <c r="M5442" i="1"/>
  <c r="M11293" i="1" s="1"/>
  <c r="L5442" i="1"/>
  <c r="L11293" i="1" s="1"/>
  <c r="H5442" i="1"/>
  <c r="H11293" i="1" s="1"/>
  <c r="G5442" i="1"/>
  <c r="G11293" i="1" s="1"/>
  <c r="F5442" i="1"/>
  <c r="F11293" i="1" s="1"/>
  <c r="E5442" i="1"/>
  <c r="E11293" i="1" s="1"/>
  <c r="D5442" i="1"/>
  <c r="D11293" i="1" s="1"/>
  <c r="C5442" i="1"/>
  <c r="C11293" i="1" s="1"/>
  <c r="B5442" i="1"/>
  <c r="Q5442" i="1" s="1"/>
  <c r="A5442" i="1"/>
  <c r="A8366" i="1" s="1"/>
  <c r="A11290" i="1" s="1"/>
  <c r="M5441" i="1"/>
  <c r="M11292" i="1" s="1"/>
  <c r="L5441" i="1"/>
  <c r="L11292" i="1" s="1"/>
  <c r="H5441" i="1"/>
  <c r="H11292" i="1" s="1"/>
  <c r="G5441" i="1"/>
  <c r="G11292" i="1" s="1"/>
  <c r="F5441" i="1"/>
  <c r="F11292" i="1" s="1"/>
  <c r="E5441" i="1"/>
  <c r="E11292" i="1" s="1"/>
  <c r="D5441" i="1"/>
  <c r="D11292" i="1" s="1"/>
  <c r="C5441" i="1"/>
  <c r="C11292" i="1" s="1"/>
  <c r="B5441" i="1"/>
  <c r="B11292" i="1" s="1"/>
  <c r="A5441" i="1"/>
  <c r="A8365" i="1" s="1"/>
  <c r="A11289" i="1" s="1"/>
  <c r="M5440" i="1"/>
  <c r="M11291" i="1" s="1"/>
  <c r="L5440" i="1"/>
  <c r="L11291" i="1" s="1"/>
  <c r="H5440" i="1"/>
  <c r="H11291" i="1" s="1"/>
  <c r="G5440" i="1"/>
  <c r="G11291" i="1" s="1"/>
  <c r="F5440" i="1"/>
  <c r="F11291" i="1" s="1"/>
  <c r="E5440" i="1"/>
  <c r="E11291" i="1" s="1"/>
  <c r="D5440" i="1"/>
  <c r="D11291" i="1" s="1"/>
  <c r="C5440" i="1"/>
  <c r="C11291" i="1" s="1"/>
  <c r="B5440" i="1"/>
  <c r="P5440" i="1" s="1"/>
  <c r="A5440" i="1"/>
  <c r="A8364" i="1" s="1"/>
  <c r="A11288" i="1" s="1"/>
  <c r="M5439" i="1"/>
  <c r="M11290" i="1" s="1"/>
  <c r="L5439" i="1"/>
  <c r="L11290" i="1" s="1"/>
  <c r="H5439" i="1"/>
  <c r="H11290" i="1" s="1"/>
  <c r="G5439" i="1"/>
  <c r="G11290" i="1" s="1"/>
  <c r="F5439" i="1"/>
  <c r="F11290" i="1" s="1"/>
  <c r="E5439" i="1"/>
  <c r="E11290" i="1" s="1"/>
  <c r="D5439" i="1"/>
  <c r="D11290" i="1" s="1"/>
  <c r="C5439" i="1"/>
  <c r="C11290" i="1" s="1"/>
  <c r="B5439" i="1"/>
  <c r="B11290" i="1" s="1"/>
  <c r="A5439" i="1"/>
  <c r="A8363" i="1" s="1"/>
  <c r="A11287" i="1" s="1"/>
  <c r="M5438" i="1"/>
  <c r="M11289" i="1" s="1"/>
  <c r="L5438" i="1"/>
  <c r="L11289" i="1" s="1"/>
  <c r="H5438" i="1"/>
  <c r="H11289" i="1" s="1"/>
  <c r="G5438" i="1"/>
  <c r="G11289" i="1" s="1"/>
  <c r="F5438" i="1"/>
  <c r="F11289" i="1" s="1"/>
  <c r="E5438" i="1"/>
  <c r="E11289" i="1" s="1"/>
  <c r="D5438" i="1"/>
  <c r="D11289" i="1" s="1"/>
  <c r="C5438" i="1"/>
  <c r="C11289" i="1" s="1"/>
  <c r="B5438" i="1"/>
  <c r="P5438" i="1" s="1"/>
  <c r="A5438" i="1"/>
  <c r="A8362" i="1" s="1"/>
  <c r="A11286" i="1" s="1"/>
  <c r="M5437" i="1"/>
  <c r="M11288" i="1" s="1"/>
  <c r="L5437" i="1"/>
  <c r="L11288" i="1" s="1"/>
  <c r="H5437" i="1"/>
  <c r="H11288" i="1" s="1"/>
  <c r="G5437" i="1"/>
  <c r="G11288" i="1" s="1"/>
  <c r="F5437" i="1"/>
  <c r="F11288" i="1" s="1"/>
  <c r="E5437" i="1"/>
  <c r="E11288" i="1" s="1"/>
  <c r="D5437" i="1"/>
  <c r="D11288" i="1" s="1"/>
  <c r="C5437" i="1"/>
  <c r="C11288" i="1" s="1"/>
  <c r="B5437" i="1"/>
  <c r="B11288" i="1" s="1"/>
  <c r="A5437" i="1"/>
  <c r="A8361" i="1" s="1"/>
  <c r="A11285" i="1" s="1"/>
  <c r="M5436" i="1"/>
  <c r="M11287" i="1" s="1"/>
  <c r="L5436" i="1"/>
  <c r="L11287" i="1" s="1"/>
  <c r="H5436" i="1"/>
  <c r="H11287" i="1" s="1"/>
  <c r="G5436" i="1"/>
  <c r="G11287" i="1" s="1"/>
  <c r="F5436" i="1"/>
  <c r="F11287" i="1" s="1"/>
  <c r="E5436" i="1"/>
  <c r="E11287" i="1" s="1"/>
  <c r="D5436" i="1"/>
  <c r="D11287" i="1" s="1"/>
  <c r="C5436" i="1"/>
  <c r="C11287" i="1" s="1"/>
  <c r="B5436" i="1"/>
  <c r="P5436" i="1" s="1"/>
  <c r="A5436" i="1"/>
  <c r="A8360" i="1" s="1"/>
  <c r="A11284" i="1" s="1"/>
  <c r="M5435" i="1"/>
  <c r="M11286" i="1" s="1"/>
  <c r="L5435" i="1"/>
  <c r="L11286" i="1" s="1"/>
  <c r="H5435" i="1"/>
  <c r="H11286" i="1" s="1"/>
  <c r="G5435" i="1"/>
  <c r="G11286" i="1" s="1"/>
  <c r="F5435" i="1"/>
  <c r="F11286" i="1" s="1"/>
  <c r="E5435" i="1"/>
  <c r="E11286" i="1" s="1"/>
  <c r="D5435" i="1"/>
  <c r="D11286" i="1" s="1"/>
  <c r="C5435" i="1"/>
  <c r="C11286" i="1" s="1"/>
  <c r="B5435" i="1"/>
  <c r="A5435" i="1"/>
  <c r="A8359" i="1" s="1"/>
  <c r="A11283" i="1" s="1"/>
  <c r="M5434" i="1"/>
  <c r="M11285" i="1" s="1"/>
  <c r="L5434" i="1"/>
  <c r="L11285" i="1" s="1"/>
  <c r="H5434" i="1"/>
  <c r="H11285" i="1" s="1"/>
  <c r="G5434" i="1"/>
  <c r="G11285" i="1" s="1"/>
  <c r="F5434" i="1"/>
  <c r="F11285" i="1" s="1"/>
  <c r="E5434" i="1"/>
  <c r="E11285" i="1" s="1"/>
  <c r="D5434" i="1"/>
  <c r="D11285" i="1" s="1"/>
  <c r="C5434" i="1"/>
  <c r="C11285" i="1" s="1"/>
  <c r="B5434" i="1"/>
  <c r="Q5434" i="1" s="1"/>
  <c r="A5434" i="1"/>
  <c r="A8358" i="1" s="1"/>
  <c r="A11282" i="1" s="1"/>
  <c r="M5433" i="1"/>
  <c r="M11284" i="1" s="1"/>
  <c r="L5433" i="1"/>
  <c r="L11284" i="1" s="1"/>
  <c r="H5433" i="1"/>
  <c r="H11284" i="1" s="1"/>
  <c r="G5433" i="1"/>
  <c r="G11284" i="1" s="1"/>
  <c r="F5433" i="1"/>
  <c r="F11284" i="1" s="1"/>
  <c r="E5433" i="1"/>
  <c r="E11284" i="1" s="1"/>
  <c r="D5433" i="1"/>
  <c r="D11284" i="1" s="1"/>
  <c r="C5433" i="1"/>
  <c r="C11284" i="1" s="1"/>
  <c r="B5433" i="1"/>
  <c r="B11284" i="1" s="1"/>
  <c r="A5433" i="1"/>
  <c r="A8357" i="1" s="1"/>
  <c r="A11281" i="1" s="1"/>
  <c r="M5432" i="1"/>
  <c r="M11283" i="1" s="1"/>
  <c r="L5432" i="1"/>
  <c r="L11283" i="1" s="1"/>
  <c r="H5432" i="1"/>
  <c r="H11283" i="1" s="1"/>
  <c r="G5432" i="1"/>
  <c r="G11283" i="1" s="1"/>
  <c r="F5432" i="1"/>
  <c r="F11283" i="1" s="1"/>
  <c r="E5432" i="1"/>
  <c r="E11283" i="1" s="1"/>
  <c r="D5432" i="1"/>
  <c r="D11283" i="1" s="1"/>
  <c r="C5432" i="1"/>
  <c r="C11283" i="1" s="1"/>
  <c r="B5432" i="1"/>
  <c r="Q5432" i="1" s="1"/>
  <c r="A5432" i="1"/>
  <c r="A8356" i="1" s="1"/>
  <c r="A11280" i="1" s="1"/>
  <c r="M5431" i="1"/>
  <c r="M11282" i="1" s="1"/>
  <c r="L5431" i="1"/>
  <c r="L11282" i="1" s="1"/>
  <c r="H5431" i="1"/>
  <c r="H11282" i="1" s="1"/>
  <c r="G5431" i="1"/>
  <c r="G11282" i="1" s="1"/>
  <c r="F5431" i="1"/>
  <c r="F11282" i="1" s="1"/>
  <c r="E5431" i="1"/>
  <c r="E11282" i="1" s="1"/>
  <c r="D5431" i="1"/>
  <c r="D11282" i="1" s="1"/>
  <c r="C5431" i="1"/>
  <c r="C11282" i="1" s="1"/>
  <c r="B5431" i="1"/>
  <c r="B11282" i="1" s="1"/>
  <c r="A5431" i="1"/>
  <c r="A8355" i="1" s="1"/>
  <c r="A11279" i="1" s="1"/>
  <c r="M5430" i="1"/>
  <c r="M11281" i="1" s="1"/>
  <c r="L5430" i="1"/>
  <c r="L11281" i="1" s="1"/>
  <c r="H5430" i="1"/>
  <c r="H11281" i="1" s="1"/>
  <c r="G5430" i="1"/>
  <c r="G11281" i="1" s="1"/>
  <c r="F5430" i="1"/>
  <c r="F11281" i="1" s="1"/>
  <c r="E5430" i="1"/>
  <c r="E11281" i="1" s="1"/>
  <c r="D5430" i="1"/>
  <c r="D11281" i="1" s="1"/>
  <c r="C5430" i="1"/>
  <c r="C11281" i="1" s="1"/>
  <c r="B5430" i="1"/>
  <c r="P5430" i="1" s="1"/>
  <c r="A5430" i="1"/>
  <c r="A8354" i="1" s="1"/>
  <c r="A11278" i="1" s="1"/>
  <c r="M5429" i="1"/>
  <c r="M11280" i="1" s="1"/>
  <c r="L5429" i="1"/>
  <c r="L11280" i="1" s="1"/>
  <c r="H5429" i="1"/>
  <c r="H11280" i="1" s="1"/>
  <c r="G5429" i="1"/>
  <c r="G11280" i="1" s="1"/>
  <c r="F5429" i="1"/>
  <c r="F11280" i="1" s="1"/>
  <c r="E5429" i="1"/>
  <c r="E11280" i="1" s="1"/>
  <c r="D5429" i="1"/>
  <c r="D11280" i="1" s="1"/>
  <c r="C5429" i="1"/>
  <c r="C11280" i="1" s="1"/>
  <c r="B5429" i="1"/>
  <c r="B11280" i="1" s="1"/>
  <c r="A5429" i="1"/>
  <c r="A8353" i="1" s="1"/>
  <c r="A11277" i="1" s="1"/>
  <c r="M5428" i="1"/>
  <c r="M11279" i="1" s="1"/>
  <c r="L5428" i="1"/>
  <c r="L11279" i="1" s="1"/>
  <c r="H5428" i="1"/>
  <c r="H11279" i="1" s="1"/>
  <c r="G5428" i="1"/>
  <c r="G11279" i="1" s="1"/>
  <c r="F5428" i="1"/>
  <c r="F11279" i="1" s="1"/>
  <c r="E5428" i="1"/>
  <c r="E11279" i="1" s="1"/>
  <c r="D5428" i="1"/>
  <c r="D11279" i="1" s="1"/>
  <c r="C5428" i="1"/>
  <c r="C11279" i="1" s="1"/>
  <c r="B5428" i="1"/>
  <c r="P5428" i="1" s="1"/>
  <c r="A5428" i="1"/>
  <c r="A8352" i="1" s="1"/>
  <c r="A11276" i="1" s="1"/>
  <c r="M5427" i="1"/>
  <c r="M11278" i="1" s="1"/>
  <c r="L5427" i="1"/>
  <c r="L11278" i="1" s="1"/>
  <c r="H5427" i="1"/>
  <c r="H11278" i="1" s="1"/>
  <c r="G5427" i="1"/>
  <c r="G11278" i="1" s="1"/>
  <c r="F5427" i="1"/>
  <c r="F11278" i="1" s="1"/>
  <c r="E5427" i="1"/>
  <c r="E11278" i="1" s="1"/>
  <c r="D5427" i="1"/>
  <c r="D11278" i="1" s="1"/>
  <c r="C5427" i="1"/>
  <c r="C11278" i="1" s="1"/>
  <c r="B5427" i="1"/>
  <c r="A5427" i="1"/>
  <c r="A8351" i="1" s="1"/>
  <c r="A11275" i="1" s="1"/>
  <c r="M5426" i="1"/>
  <c r="M11277" i="1" s="1"/>
  <c r="L5426" i="1"/>
  <c r="L11277" i="1" s="1"/>
  <c r="H5426" i="1"/>
  <c r="H11277" i="1" s="1"/>
  <c r="G5426" i="1"/>
  <c r="G11277" i="1" s="1"/>
  <c r="F5426" i="1"/>
  <c r="F11277" i="1" s="1"/>
  <c r="E5426" i="1"/>
  <c r="E11277" i="1" s="1"/>
  <c r="D5426" i="1"/>
  <c r="D11277" i="1" s="1"/>
  <c r="C5426" i="1"/>
  <c r="C11277" i="1" s="1"/>
  <c r="B5426" i="1"/>
  <c r="P5426" i="1" s="1"/>
  <c r="A5426" i="1"/>
  <c r="A8350" i="1" s="1"/>
  <c r="A11274" i="1" s="1"/>
  <c r="M5425" i="1"/>
  <c r="M11276" i="1" s="1"/>
  <c r="L5425" i="1"/>
  <c r="L11276" i="1" s="1"/>
  <c r="H5425" i="1"/>
  <c r="H11276" i="1" s="1"/>
  <c r="G5425" i="1"/>
  <c r="G11276" i="1" s="1"/>
  <c r="F5425" i="1"/>
  <c r="F11276" i="1" s="1"/>
  <c r="E5425" i="1"/>
  <c r="E11276" i="1" s="1"/>
  <c r="D5425" i="1"/>
  <c r="D11276" i="1" s="1"/>
  <c r="C5425" i="1"/>
  <c r="C11276" i="1" s="1"/>
  <c r="B5425" i="1"/>
  <c r="B11276" i="1" s="1"/>
  <c r="A5425" i="1"/>
  <c r="A8349" i="1" s="1"/>
  <c r="A11273" i="1" s="1"/>
  <c r="M5424" i="1"/>
  <c r="M11275" i="1" s="1"/>
  <c r="L5424" i="1"/>
  <c r="L11275" i="1" s="1"/>
  <c r="H5424" i="1"/>
  <c r="H11275" i="1" s="1"/>
  <c r="G5424" i="1"/>
  <c r="G11275" i="1" s="1"/>
  <c r="F5424" i="1"/>
  <c r="F11275" i="1" s="1"/>
  <c r="E5424" i="1"/>
  <c r="E11275" i="1" s="1"/>
  <c r="D5424" i="1"/>
  <c r="D11275" i="1" s="1"/>
  <c r="C5424" i="1"/>
  <c r="C11275" i="1" s="1"/>
  <c r="B5424" i="1"/>
  <c r="P5424" i="1" s="1"/>
  <c r="A5424" i="1"/>
  <c r="A8348" i="1" s="1"/>
  <c r="A11272" i="1" s="1"/>
  <c r="M5423" i="1"/>
  <c r="M11274" i="1" s="1"/>
  <c r="L5423" i="1"/>
  <c r="L11274" i="1" s="1"/>
  <c r="H5423" i="1"/>
  <c r="H11274" i="1" s="1"/>
  <c r="G5423" i="1"/>
  <c r="G11274" i="1" s="1"/>
  <c r="F5423" i="1"/>
  <c r="F11274" i="1" s="1"/>
  <c r="E5423" i="1"/>
  <c r="E11274" i="1" s="1"/>
  <c r="D5423" i="1"/>
  <c r="D11274" i="1" s="1"/>
  <c r="C5423" i="1"/>
  <c r="C11274" i="1" s="1"/>
  <c r="B5423" i="1"/>
  <c r="B11274" i="1" s="1"/>
  <c r="A5423" i="1"/>
  <c r="A8347" i="1" s="1"/>
  <c r="A11271" i="1" s="1"/>
  <c r="M5422" i="1"/>
  <c r="M11273" i="1" s="1"/>
  <c r="L5422" i="1"/>
  <c r="L11273" i="1" s="1"/>
  <c r="H5422" i="1"/>
  <c r="H11273" i="1" s="1"/>
  <c r="G5422" i="1"/>
  <c r="G11273" i="1" s="1"/>
  <c r="F5422" i="1"/>
  <c r="F11273" i="1" s="1"/>
  <c r="E5422" i="1"/>
  <c r="E11273" i="1" s="1"/>
  <c r="D5422" i="1"/>
  <c r="D11273" i="1" s="1"/>
  <c r="C5422" i="1"/>
  <c r="C11273" i="1" s="1"/>
  <c r="B5422" i="1"/>
  <c r="P5422" i="1" s="1"/>
  <c r="A5422" i="1"/>
  <c r="A8346" i="1" s="1"/>
  <c r="A11270" i="1" s="1"/>
  <c r="M5421" i="1"/>
  <c r="M11272" i="1" s="1"/>
  <c r="L5421" i="1"/>
  <c r="L11272" i="1" s="1"/>
  <c r="H5421" i="1"/>
  <c r="H11272" i="1" s="1"/>
  <c r="G5421" i="1"/>
  <c r="G11272" i="1" s="1"/>
  <c r="F5421" i="1"/>
  <c r="F11272" i="1" s="1"/>
  <c r="E5421" i="1"/>
  <c r="E11272" i="1" s="1"/>
  <c r="D5421" i="1"/>
  <c r="D11272" i="1" s="1"/>
  <c r="C5421" i="1"/>
  <c r="C11272" i="1" s="1"/>
  <c r="B5421" i="1"/>
  <c r="B11272" i="1" s="1"/>
  <c r="A5421" i="1"/>
  <c r="A8345" i="1" s="1"/>
  <c r="A11269" i="1" s="1"/>
  <c r="M5420" i="1"/>
  <c r="M11271" i="1" s="1"/>
  <c r="L5420" i="1"/>
  <c r="L11271" i="1" s="1"/>
  <c r="H5420" i="1"/>
  <c r="H11271" i="1" s="1"/>
  <c r="G5420" i="1"/>
  <c r="G11271" i="1" s="1"/>
  <c r="F5420" i="1"/>
  <c r="F11271" i="1" s="1"/>
  <c r="E5420" i="1"/>
  <c r="E11271" i="1" s="1"/>
  <c r="D5420" i="1"/>
  <c r="D11271" i="1" s="1"/>
  <c r="C5420" i="1"/>
  <c r="C11271" i="1" s="1"/>
  <c r="B5420" i="1"/>
  <c r="P5420" i="1" s="1"/>
  <c r="A5420" i="1"/>
  <c r="A8344" i="1" s="1"/>
  <c r="A11268" i="1" s="1"/>
  <c r="M5419" i="1"/>
  <c r="M11270" i="1" s="1"/>
  <c r="L5419" i="1"/>
  <c r="L11270" i="1" s="1"/>
  <c r="H5419" i="1"/>
  <c r="H11270" i="1" s="1"/>
  <c r="G5419" i="1"/>
  <c r="G11270" i="1" s="1"/>
  <c r="F5419" i="1"/>
  <c r="F11270" i="1" s="1"/>
  <c r="E5419" i="1"/>
  <c r="E11270" i="1" s="1"/>
  <c r="D5419" i="1"/>
  <c r="D11270" i="1" s="1"/>
  <c r="C5419" i="1"/>
  <c r="C11270" i="1" s="1"/>
  <c r="B5419" i="1"/>
  <c r="B11270" i="1" s="1"/>
  <c r="A5419" i="1"/>
  <c r="A8343" i="1" s="1"/>
  <c r="A11267" i="1" s="1"/>
  <c r="M5418" i="1"/>
  <c r="M11269" i="1" s="1"/>
  <c r="L5418" i="1"/>
  <c r="L11269" i="1" s="1"/>
  <c r="H5418" i="1"/>
  <c r="H11269" i="1" s="1"/>
  <c r="G5418" i="1"/>
  <c r="G11269" i="1" s="1"/>
  <c r="F5418" i="1"/>
  <c r="F11269" i="1" s="1"/>
  <c r="E5418" i="1"/>
  <c r="E11269" i="1" s="1"/>
  <c r="D5418" i="1"/>
  <c r="D11269" i="1" s="1"/>
  <c r="C5418" i="1"/>
  <c r="C11269" i="1" s="1"/>
  <c r="B5418" i="1"/>
  <c r="P5418" i="1" s="1"/>
  <c r="A5418" i="1"/>
  <c r="A8342" i="1" s="1"/>
  <c r="A11266" i="1" s="1"/>
  <c r="M5417" i="1"/>
  <c r="M11268" i="1" s="1"/>
  <c r="L5417" i="1"/>
  <c r="L11268" i="1" s="1"/>
  <c r="H5417" i="1"/>
  <c r="H11268" i="1" s="1"/>
  <c r="G5417" i="1"/>
  <c r="G11268" i="1" s="1"/>
  <c r="F5417" i="1"/>
  <c r="F11268" i="1" s="1"/>
  <c r="E5417" i="1"/>
  <c r="E11268" i="1" s="1"/>
  <c r="D5417" i="1"/>
  <c r="D11268" i="1" s="1"/>
  <c r="C5417" i="1"/>
  <c r="C11268" i="1" s="1"/>
  <c r="B5417" i="1"/>
  <c r="B11268" i="1" s="1"/>
  <c r="A5417" i="1"/>
  <c r="A8341" i="1" s="1"/>
  <c r="A11265" i="1" s="1"/>
  <c r="M5416" i="1"/>
  <c r="M11267" i="1" s="1"/>
  <c r="L5416" i="1"/>
  <c r="L11267" i="1" s="1"/>
  <c r="H5416" i="1"/>
  <c r="H11267" i="1" s="1"/>
  <c r="G5416" i="1"/>
  <c r="G11267" i="1" s="1"/>
  <c r="F5416" i="1"/>
  <c r="F11267" i="1" s="1"/>
  <c r="E5416" i="1"/>
  <c r="E11267" i="1" s="1"/>
  <c r="D5416" i="1"/>
  <c r="D11267" i="1" s="1"/>
  <c r="C5416" i="1"/>
  <c r="C11267" i="1" s="1"/>
  <c r="B5416" i="1"/>
  <c r="Q5416" i="1" s="1"/>
  <c r="A5416" i="1"/>
  <c r="A8340" i="1" s="1"/>
  <c r="A11264" i="1" s="1"/>
  <c r="M5415" i="1"/>
  <c r="M11266" i="1" s="1"/>
  <c r="L5415" i="1"/>
  <c r="L11266" i="1" s="1"/>
  <c r="H5415" i="1"/>
  <c r="H11266" i="1" s="1"/>
  <c r="G5415" i="1"/>
  <c r="G11266" i="1" s="1"/>
  <c r="F5415" i="1"/>
  <c r="F11266" i="1" s="1"/>
  <c r="E5415" i="1"/>
  <c r="E11266" i="1" s="1"/>
  <c r="D5415" i="1"/>
  <c r="D11266" i="1" s="1"/>
  <c r="C5415" i="1"/>
  <c r="C11266" i="1" s="1"/>
  <c r="B5415" i="1"/>
  <c r="B11266" i="1" s="1"/>
  <c r="A5415" i="1"/>
  <c r="A8339" i="1" s="1"/>
  <c r="A11263" i="1" s="1"/>
  <c r="M5414" i="1"/>
  <c r="M11265" i="1" s="1"/>
  <c r="L5414" i="1"/>
  <c r="L11265" i="1" s="1"/>
  <c r="H5414" i="1"/>
  <c r="H11265" i="1" s="1"/>
  <c r="G5414" i="1"/>
  <c r="G11265" i="1" s="1"/>
  <c r="F5414" i="1"/>
  <c r="F11265" i="1" s="1"/>
  <c r="E5414" i="1"/>
  <c r="E11265" i="1" s="1"/>
  <c r="D5414" i="1"/>
  <c r="D11265" i="1" s="1"/>
  <c r="C5414" i="1"/>
  <c r="C11265" i="1" s="1"/>
  <c r="B5414" i="1"/>
  <c r="P5414" i="1" s="1"/>
  <c r="A5414" i="1"/>
  <c r="A8338" i="1" s="1"/>
  <c r="A11262" i="1" s="1"/>
  <c r="M5413" i="1"/>
  <c r="M11264" i="1" s="1"/>
  <c r="L5413" i="1"/>
  <c r="L11264" i="1" s="1"/>
  <c r="H5413" i="1"/>
  <c r="H11264" i="1" s="1"/>
  <c r="G5413" i="1"/>
  <c r="G11264" i="1" s="1"/>
  <c r="F5413" i="1"/>
  <c r="F11264" i="1" s="1"/>
  <c r="E5413" i="1"/>
  <c r="E11264" i="1" s="1"/>
  <c r="D5413" i="1"/>
  <c r="D11264" i="1" s="1"/>
  <c r="C5413" i="1"/>
  <c r="C11264" i="1" s="1"/>
  <c r="B5413" i="1"/>
  <c r="B11264" i="1" s="1"/>
  <c r="A5413" i="1"/>
  <c r="A8337" i="1" s="1"/>
  <c r="A11261" i="1" s="1"/>
  <c r="M5412" i="1"/>
  <c r="M11263" i="1" s="1"/>
  <c r="L5412" i="1"/>
  <c r="L11263" i="1" s="1"/>
  <c r="H5412" i="1"/>
  <c r="H11263" i="1" s="1"/>
  <c r="G5412" i="1"/>
  <c r="G11263" i="1" s="1"/>
  <c r="F5412" i="1"/>
  <c r="F11263" i="1" s="1"/>
  <c r="E5412" i="1"/>
  <c r="E11263" i="1" s="1"/>
  <c r="D5412" i="1"/>
  <c r="D11263" i="1" s="1"/>
  <c r="C5412" i="1"/>
  <c r="C11263" i="1" s="1"/>
  <c r="B5412" i="1"/>
  <c r="P5412" i="1" s="1"/>
  <c r="A5412" i="1"/>
  <c r="A8336" i="1" s="1"/>
  <c r="A11260" i="1" s="1"/>
  <c r="M5411" i="1"/>
  <c r="M11262" i="1" s="1"/>
  <c r="L5411" i="1"/>
  <c r="L11262" i="1" s="1"/>
  <c r="H5411" i="1"/>
  <c r="H11262" i="1" s="1"/>
  <c r="G5411" i="1"/>
  <c r="G11262" i="1" s="1"/>
  <c r="F5411" i="1"/>
  <c r="F11262" i="1" s="1"/>
  <c r="E5411" i="1"/>
  <c r="E11262" i="1" s="1"/>
  <c r="D5411" i="1"/>
  <c r="D11262" i="1" s="1"/>
  <c r="C5411" i="1"/>
  <c r="C11262" i="1" s="1"/>
  <c r="B5411" i="1"/>
  <c r="A5411" i="1"/>
  <c r="A8335" i="1" s="1"/>
  <c r="A11259" i="1" s="1"/>
  <c r="M5410" i="1"/>
  <c r="M11261" i="1" s="1"/>
  <c r="L5410" i="1"/>
  <c r="L11261" i="1" s="1"/>
  <c r="H5410" i="1"/>
  <c r="H11261" i="1" s="1"/>
  <c r="G5410" i="1"/>
  <c r="G11261" i="1" s="1"/>
  <c r="F5410" i="1"/>
  <c r="F11261" i="1" s="1"/>
  <c r="E5410" i="1"/>
  <c r="E11261" i="1" s="1"/>
  <c r="D5410" i="1"/>
  <c r="D11261" i="1" s="1"/>
  <c r="C5410" i="1"/>
  <c r="C11261" i="1" s="1"/>
  <c r="B5410" i="1"/>
  <c r="A5410" i="1"/>
  <c r="A8334" i="1" s="1"/>
  <c r="A11258" i="1" s="1"/>
  <c r="M5409" i="1"/>
  <c r="M11260" i="1" s="1"/>
  <c r="L5409" i="1"/>
  <c r="L11260" i="1" s="1"/>
  <c r="H5409" i="1"/>
  <c r="H11260" i="1" s="1"/>
  <c r="G5409" i="1"/>
  <c r="G11260" i="1" s="1"/>
  <c r="F5409" i="1"/>
  <c r="F11260" i="1" s="1"/>
  <c r="E5409" i="1"/>
  <c r="E11260" i="1" s="1"/>
  <c r="D5409" i="1"/>
  <c r="D11260" i="1" s="1"/>
  <c r="C5409" i="1"/>
  <c r="C11260" i="1" s="1"/>
  <c r="B5409" i="1"/>
  <c r="B11260" i="1" s="1"/>
  <c r="A5409" i="1"/>
  <c r="A8333" i="1" s="1"/>
  <c r="A11257" i="1" s="1"/>
  <c r="M5408" i="1"/>
  <c r="M11259" i="1" s="1"/>
  <c r="L5408" i="1"/>
  <c r="L11259" i="1" s="1"/>
  <c r="H5408" i="1"/>
  <c r="H11259" i="1" s="1"/>
  <c r="G5408" i="1"/>
  <c r="G11259" i="1" s="1"/>
  <c r="F5408" i="1"/>
  <c r="F11259" i="1" s="1"/>
  <c r="E5408" i="1"/>
  <c r="E11259" i="1" s="1"/>
  <c r="D5408" i="1"/>
  <c r="D11259" i="1" s="1"/>
  <c r="C5408" i="1"/>
  <c r="C11259" i="1" s="1"/>
  <c r="B5408" i="1"/>
  <c r="A5408" i="1"/>
  <c r="A8332" i="1" s="1"/>
  <c r="A11256" i="1" s="1"/>
  <c r="M5407" i="1"/>
  <c r="M11258" i="1" s="1"/>
  <c r="L5407" i="1"/>
  <c r="L11258" i="1" s="1"/>
  <c r="H5407" i="1"/>
  <c r="H11258" i="1" s="1"/>
  <c r="G5407" i="1"/>
  <c r="G11258" i="1" s="1"/>
  <c r="F5407" i="1"/>
  <c r="F11258" i="1" s="1"/>
  <c r="E5407" i="1"/>
  <c r="E11258" i="1" s="1"/>
  <c r="D5407" i="1"/>
  <c r="D11258" i="1" s="1"/>
  <c r="C5407" i="1"/>
  <c r="C11258" i="1" s="1"/>
  <c r="B5407" i="1"/>
  <c r="B11258" i="1" s="1"/>
  <c r="A5407" i="1"/>
  <c r="A8331" i="1" s="1"/>
  <c r="A11255" i="1" s="1"/>
  <c r="M5406" i="1"/>
  <c r="M11257" i="1" s="1"/>
  <c r="L5406" i="1"/>
  <c r="L11257" i="1" s="1"/>
  <c r="H5406" i="1"/>
  <c r="H11257" i="1" s="1"/>
  <c r="G5406" i="1"/>
  <c r="G11257" i="1" s="1"/>
  <c r="F5406" i="1"/>
  <c r="F11257" i="1" s="1"/>
  <c r="E5406" i="1"/>
  <c r="E11257" i="1" s="1"/>
  <c r="D5406" i="1"/>
  <c r="D11257" i="1" s="1"/>
  <c r="C5406" i="1"/>
  <c r="C11257" i="1" s="1"/>
  <c r="B5406" i="1"/>
  <c r="P5406" i="1" s="1"/>
  <c r="A5406" i="1"/>
  <c r="A8330" i="1" s="1"/>
  <c r="A11254" i="1" s="1"/>
  <c r="M5405" i="1"/>
  <c r="M11256" i="1" s="1"/>
  <c r="L5405" i="1"/>
  <c r="L11256" i="1" s="1"/>
  <c r="H5405" i="1"/>
  <c r="H11256" i="1" s="1"/>
  <c r="G5405" i="1"/>
  <c r="G11256" i="1" s="1"/>
  <c r="F5405" i="1"/>
  <c r="F11256" i="1" s="1"/>
  <c r="E5405" i="1"/>
  <c r="E11256" i="1" s="1"/>
  <c r="D5405" i="1"/>
  <c r="D11256" i="1" s="1"/>
  <c r="C5405" i="1"/>
  <c r="C11256" i="1" s="1"/>
  <c r="B5405" i="1"/>
  <c r="B11256" i="1" s="1"/>
  <c r="A5405" i="1"/>
  <c r="A8329" i="1" s="1"/>
  <c r="A11253" i="1" s="1"/>
  <c r="M5404" i="1"/>
  <c r="M11255" i="1" s="1"/>
  <c r="L5404" i="1"/>
  <c r="L11255" i="1" s="1"/>
  <c r="H5404" i="1"/>
  <c r="H11255" i="1" s="1"/>
  <c r="G5404" i="1"/>
  <c r="G11255" i="1" s="1"/>
  <c r="F5404" i="1"/>
  <c r="F11255" i="1" s="1"/>
  <c r="E5404" i="1"/>
  <c r="E11255" i="1" s="1"/>
  <c r="D5404" i="1"/>
  <c r="D11255" i="1" s="1"/>
  <c r="C5404" i="1"/>
  <c r="C11255" i="1" s="1"/>
  <c r="B5404" i="1"/>
  <c r="P5404" i="1" s="1"/>
  <c r="A5404" i="1"/>
  <c r="A8328" i="1" s="1"/>
  <c r="A11252" i="1" s="1"/>
  <c r="M5403" i="1"/>
  <c r="M11254" i="1" s="1"/>
  <c r="L5403" i="1"/>
  <c r="L11254" i="1" s="1"/>
  <c r="H5403" i="1"/>
  <c r="H11254" i="1" s="1"/>
  <c r="G5403" i="1"/>
  <c r="G11254" i="1" s="1"/>
  <c r="F5403" i="1"/>
  <c r="F11254" i="1" s="1"/>
  <c r="E5403" i="1"/>
  <c r="E11254" i="1" s="1"/>
  <c r="D5403" i="1"/>
  <c r="D11254" i="1" s="1"/>
  <c r="C5403" i="1"/>
  <c r="C11254" i="1" s="1"/>
  <c r="B5403" i="1"/>
  <c r="B11254" i="1" s="1"/>
  <c r="A5403" i="1"/>
  <c r="A8327" i="1" s="1"/>
  <c r="A11251" i="1" s="1"/>
  <c r="M5402" i="1"/>
  <c r="M11253" i="1" s="1"/>
  <c r="L5402" i="1"/>
  <c r="L11253" i="1" s="1"/>
  <c r="H5402" i="1"/>
  <c r="H11253" i="1" s="1"/>
  <c r="G5402" i="1"/>
  <c r="G11253" i="1" s="1"/>
  <c r="F5402" i="1"/>
  <c r="F11253" i="1" s="1"/>
  <c r="E5402" i="1"/>
  <c r="E11253" i="1" s="1"/>
  <c r="D5402" i="1"/>
  <c r="D11253" i="1" s="1"/>
  <c r="C5402" i="1"/>
  <c r="C11253" i="1" s="1"/>
  <c r="B5402" i="1"/>
  <c r="A5402" i="1"/>
  <c r="A8326" i="1" s="1"/>
  <c r="A11250" i="1" s="1"/>
  <c r="M5401" i="1"/>
  <c r="M11252" i="1" s="1"/>
  <c r="L5401" i="1"/>
  <c r="L11252" i="1" s="1"/>
  <c r="H5401" i="1"/>
  <c r="H11252" i="1" s="1"/>
  <c r="G5401" i="1"/>
  <c r="G11252" i="1" s="1"/>
  <c r="F5401" i="1"/>
  <c r="F11252" i="1" s="1"/>
  <c r="E5401" i="1"/>
  <c r="E11252" i="1" s="1"/>
  <c r="D5401" i="1"/>
  <c r="D11252" i="1" s="1"/>
  <c r="C5401" i="1"/>
  <c r="C11252" i="1" s="1"/>
  <c r="B5401" i="1"/>
  <c r="B11252" i="1" s="1"/>
  <c r="A5401" i="1"/>
  <c r="A8325" i="1" s="1"/>
  <c r="A11249" i="1" s="1"/>
  <c r="M5400" i="1"/>
  <c r="M11251" i="1" s="1"/>
  <c r="L5400" i="1"/>
  <c r="L11251" i="1" s="1"/>
  <c r="H5400" i="1"/>
  <c r="H11251" i="1" s="1"/>
  <c r="G5400" i="1"/>
  <c r="G11251" i="1" s="1"/>
  <c r="F5400" i="1"/>
  <c r="F11251" i="1" s="1"/>
  <c r="E5400" i="1"/>
  <c r="E11251" i="1" s="1"/>
  <c r="D5400" i="1"/>
  <c r="D11251" i="1" s="1"/>
  <c r="C5400" i="1"/>
  <c r="C11251" i="1" s="1"/>
  <c r="B5400" i="1"/>
  <c r="P5400" i="1" s="1"/>
  <c r="A5400" i="1"/>
  <c r="A8324" i="1" s="1"/>
  <c r="A11248" i="1" s="1"/>
  <c r="M5399" i="1"/>
  <c r="M11250" i="1" s="1"/>
  <c r="L5399" i="1"/>
  <c r="L11250" i="1" s="1"/>
  <c r="H5399" i="1"/>
  <c r="H11250" i="1" s="1"/>
  <c r="G5399" i="1"/>
  <c r="G11250" i="1" s="1"/>
  <c r="F5399" i="1"/>
  <c r="F11250" i="1" s="1"/>
  <c r="E5399" i="1"/>
  <c r="E11250" i="1" s="1"/>
  <c r="D5399" i="1"/>
  <c r="D11250" i="1" s="1"/>
  <c r="C5399" i="1"/>
  <c r="C11250" i="1" s="1"/>
  <c r="B5399" i="1"/>
  <c r="B11250" i="1" s="1"/>
  <c r="A5399" i="1"/>
  <c r="A8323" i="1" s="1"/>
  <c r="A11247" i="1" s="1"/>
  <c r="M5398" i="1"/>
  <c r="M11249" i="1" s="1"/>
  <c r="L5398" i="1"/>
  <c r="L11249" i="1" s="1"/>
  <c r="H5398" i="1"/>
  <c r="H11249" i="1" s="1"/>
  <c r="G5398" i="1"/>
  <c r="G11249" i="1" s="1"/>
  <c r="F5398" i="1"/>
  <c r="F11249" i="1" s="1"/>
  <c r="E5398" i="1"/>
  <c r="E11249" i="1" s="1"/>
  <c r="D5398" i="1"/>
  <c r="D11249" i="1" s="1"/>
  <c r="C5398" i="1"/>
  <c r="C11249" i="1" s="1"/>
  <c r="B5398" i="1"/>
  <c r="A5398" i="1"/>
  <c r="A8322" i="1" s="1"/>
  <c r="A11246" i="1" s="1"/>
  <c r="M5397" i="1"/>
  <c r="M11248" i="1" s="1"/>
  <c r="L5397" i="1"/>
  <c r="L11248" i="1" s="1"/>
  <c r="H5397" i="1"/>
  <c r="H11248" i="1" s="1"/>
  <c r="G5397" i="1"/>
  <c r="G11248" i="1" s="1"/>
  <c r="F5397" i="1"/>
  <c r="F11248" i="1" s="1"/>
  <c r="E5397" i="1"/>
  <c r="E11248" i="1" s="1"/>
  <c r="D5397" i="1"/>
  <c r="D11248" i="1" s="1"/>
  <c r="C5397" i="1"/>
  <c r="C11248" i="1" s="1"/>
  <c r="B5397" i="1"/>
  <c r="B11248" i="1" s="1"/>
  <c r="A5397" i="1"/>
  <c r="A8321" i="1" s="1"/>
  <c r="A11245" i="1" s="1"/>
  <c r="M5396" i="1"/>
  <c r="M11247" i="1" s="1"/>
  <c r="L5396" i="1"/>
  <c r="L11247" i="1" s="1"/>
  <c r="H5396" i="1"/>
  <c r="H11247" i="1" s="1"/>
  <c r="G5396" i="1"/>
  <c r="G11247" i="1" s="1"/>
  <c r="F5396" i="1"/>
  <c r="F11247" i="1" s="1"/>
  <c r="E5396" i="1"/>
  <c r="E11247" i="1" s="1"/>
  <c r="D5396" i="1"/>
  <c r="D11247" i="1" s="1"/>
  <c r="C5396" i="1"/>
  <c r="C11247" i="1" s="1"/>
  <c r="B5396" i="1"/>
  <c r="P5396" i="1" s="1"/>
  <c r="A5396" i="1"/>
  <c r="A8320" i="1" s="1"/>
  <c r="A11244" i="1" s="1"/>
  <c r="M5395" i="1"/>
  <c r="M11246" i="1" s="1"/>
  <c r="L5395" i="1"/>
  <c r="L11246" i="1" s="1"/>
  <c r="H5395" i="1"/>
  <c r="H11246" i="1" s="1"/>
  <c r="G5395" i="1"/>
  <c r="G11246" i="1" s="1"/>
  <c r="F5395" i="1"/>
  <c r="F11246" i="1" s="1"/>
  <c r="E5395" i="1"/>
  <c r="E11246" i="1" s="1"/>
  <c r="D5395" i="1"/>
  <c r="D11246" i="1" s="1"/>
  <c r="C5395" i="1"/>
  <c r="C11246" i="1" s="1"/>
  <c r="B5395" i="1"/>
  <c r="B11246" i="1" s="1"/>
  <c r="A5395" i="1"/>
  <c r="A8319" i="1" s="1"/>
  <c r="A11243" i="1" s="1"/>
  <c r="M5394" i="1"/>
  <c r="M11245" i="1" s="1"/>
  <c r="L5394" i="1"/>
  <c r="L11245" i="1" s="1"/>
  <c r="H5394" i="1"/>
  <c r="H11245" i="1" s="1"/>
  <c r="G5394" i="1"/>
  <c r="G11245" i="1" s="1"/>
  <c r="F5394" i="1"/>
  <c r="F11245" i="1" s="1"/>
  <c r="E5394" i="1"/>
  <c r="E11245" i="1" s="1"/>
  <c r="D5394" i="1"/>
  <c r="D11245" i="1" s="1"/>
  <c r="C5394" i="1"/>
  <c r="C11245" i="1" s="1"/>
  <c r="B5394" i="1"/>
  <c r="Q5394" i="1" s="1"/>
  <c r="A5394" i="1"/>
  <c r="A8318" i="1" s="1"/>
  <c r="A11242" i="1" s="1"/>
  <c r="M5393" i="1"/>
  <c r="M11244" i="1" s="1"/>
  <c r="L5393" i="1"/>
  <c r="L11244" i="1" s="1"/>
  <c r="H5393" i="1"/>
  <c r="H11244" i="1" s="1"/>
  <c r="G5393" i="1"/>
  <c r="G11244" i="1" s="1"/>
  <c r="F5393" i="1"/>
  <c r="F11244" i="1" s="1"/>
  <c r="E5393" i="1"/>
  <c r="E11244" i="1" s="1"/>
  <c r="D5393" i="1"/>
  <c r="D11244" i="1" s="1"/>
  <c r="C5393" i="1"/>
  <c r="C11244" i="1" s="1"/>
  <c r="B5393" i="1"/>
  <c r="B11244" i="1" s="1"/>
  <c r="A5393" i="1"/>
  <c r="A8317" i="1" s="1"/>
  <c r="A11241" i="1" s="1"/>
  <c r="M5392" i="1"/>
  <c r="M11243" i="1" s="1"/>
  <c r="L5392" i="1"/>
  <c r="L11243" i="1" s="1"/>
  <c r="H5392" i="1"/>
  <c r="H11243" i="1" s="1"/>
  <c r="G5392" i="1"/>
  <c r="G11243" i="1" s="1"/>
  <c r="F5392" i="1"/>
  <c r="F11243" i="1" s="1"/>
  <c r="E5392" i="1"/>
  <c r="E11243" i="1" s="1"/>
  <c r="D5392" i="1"/>
  <c r="D11243" i="1" s="1"/>
  <c r="C5392" i="1"/>
  <c r="C11243" i="1" s="1"/>
  <c r="B5392" i="1"/>
  <c r="P5392" i="1" s="1"/>
  <c r="A5392" i="1"/>
  <c r="A8316" i="1" s="1"/>
  <c r="A11240" i="1" s="1"/>
  <c r="M5391" i="1"/>
  <c r="M11242" i="1" s="1"/>
  <c r="L5391" i="1"/>
  <c r="L11242" i="1" s="1"/>
  <c r="H5391" i="1"/>
  <c r="H11242" i="1" s="1"/>
  <c r="G5391" i="1"/>
  <c r="G11242" i="1" s="1"/>
  <c r="F5391" i="1"/>
  <c r="F11242" i="1" s="1"/>
  <c r="E5391" i="1"/>
  <c r="E11242" i="1" s="1"/>
  <c r="D5391" i="1"/>
  <c r="D11242" i="1" s="1"/>
  <c r="C5391" i="1"/>
  <c r="C11242" i="1" s="1"/>
  <c r="B5391" i="1"/>
  <c r="B11242" i="1" s="1"/>
  <c r="A5391" i="1"/>
  <c r="A8315" i="1" s="1"/>
  <c r="A11239" i="1" s="1"/>
  <c r="M5390" i="1"/>
  <c r="M11241" i="1" s="1"/>
  <c r="L5390" i="1"/>
  <c r="L11241" i="1" s="1"/>
  <c r="H5390" i="1"/>
  <c r="H11241" i="1" s="1"/>
  <c r="G5390" i="1"/>
  <c r="G11241" i="1" s="1"/>
  <c r="F5390" i="1"/>
  <c r="F11241" i="1" s="1"/>
  <c r="E5390" i="1"/>
  <c r="E11241" i="1" s="1"/>
  <c r="D5390" i="1"/>
  <c r="D11241" i="1" s="1"/>
  <c r="C5390" i="1"/>
  <c r="C11241" i="1" s="1"/>
  <c r="B5390" i="1"/>
  <c r="A5390" i="1"/>
  <c r="A8314" i="1" s="1"/>
  <c r="A11238" i="1" s="1"/>
  <c r="M5389" i="1"/>
  <c r="M11240" i="1" s="1"/>
  <c r="L5389" i="1"/>
  <c r="L11240" i="1" s="1"/>
  <c r="H5389" i="1"/>
  <c r="H11240" i="1" s="1"/>
  <c r="G5389" i="1"/>
  <c r="G11240" i="1" s="1"/>
  <c r="F5389" i="1"/>
  <c r="F11240" i="1" s="1"/>
  <c r="E5389" i="1"/>
  <c r="E11240" i="1" s="1"/>
  <c r="D5389" i="1"/>
  <c r="D11240" i="1" s="1"/>
  <c r="C5389" i="1"/>
  <c r="C11240" i="1" s="1"/>
  <c r="B5389" i="1"/>
  <c r="B11240" i="1" s="1"/>
  <c r="A5389" i="1"/>
  <c r="A8313" i="1" s="1"/>
  <c r="A11237" i="1" s="1"/>
  <c r="M5388" i="1"/>
  <c r="M11239" i="1" s="1"/>
  <c r="L5388" i="1"/>
  <c r="L11239" i="1" s="1"/>
  <c r="H5388" i="1"/>
  <c r="H11239" i="1" s="1"/>
  <c r="G5388" i="1"/>
  <c r="G11239" i="1" s="1"/>
  <c r="F5388" i="1"/>
  <c r="F11239" i="1" s="1"/>
  <c r="E5388" i="1"/>
  <c r="E11239" i="1" s="1"/>
  <c r="D5388" i="1"/>
  <c r="D11239" i="1" s="1"/>
  <c r="C5388" i="1"/>
  <c r="C11239" i="1" s="1"/>
  <c r="B5388" i="1"/>
  <c r="Q5388" i="1" s="1"/>
  <c r="A5388" i="1"/>
  <c r="A8312" i="1" s="1"/>
  <c r="A11236" i="1" s="1"/>
  <c r="M5387" i="1"/>
  <c r="M11238" i="1" s="1"/>
  <c r="L5387" i="1"/>
  <c r="L11238" i="1" s="1"/>
  <c r="H5387" i="1"/>
  <c r="H11238" i="1" s="1"/>
  <c r="G5387" i="1"/>
  <c r="G11238" i="1" s="1"/>
  <c r="F5387" i="1"/>
  <c r="F11238" i="1" s="1"/>
  <c r="E5387" i="1"/>
  <c r="E11238" i="1" s="1"/>
  <c r="D5387" i="1"/>
  <c r="D11238" i="1" s="1"/>
  <c r="C5387" i="1"/>
  <c r="C11238" i="1" s="1"/>
  <c r="B5387" i="1"/>
  <c r="B11238" i="1" s="1"/>
  <c r="A5387" i="1"/>
  <c r="A8311" i="1" s="1"/>
  <c r="A11235" i="1" s="1"/>
  <c r="M5386" i="1"/>
  <c r="M11237" i="1" s="1"/>
  <c r="L5386" i="1"/>
  <c r="L11237" i="1" s="1"/>
  <c r="H5386" i="1"/>
  <c r="H11237" i="1" s="1"/>
  <c r="G5386" i="1"/>
  <c r="G11237" i="1" s="1"/>
  <c r="F5386" i="1"/>
  <c r="F11237" i="1" s="1"/>
  <c r="E5386" i="1"/>
  <c r="E11237" i="1" s="1"/>
  <c r="D5386" i="1"/>
  <c r="D11237" i="1" s="1"/>
  <c r="C5386" i="1"/>
  <c r="C11237" i="1" s="1"/>
  <c r="B5386" i="1"/>
  <c r="P5386" i="1" s="1"/>
  <c r="A5386" i="1"/>
  <c r="A8310" i="1" s="1"/>
  <c r="A11234" i="1" s="1"/>
  <c r="M5385" i="1"/>
  <c r="M11236" i="1" s="1"/>
  <c r="L5385" i="1"/>
  <c r="L11236" i="1" s="1"/>
  <c r="H5385" i="1"/>
  <c r="H11236" i="1" s="1"/>
  <c r="G5385" i="1"/>
  <c r="G11236" i="1" s="1"/>
  <c r="F5385" i="1"/>
  <c r="F11236" i="1" s="1"/>
  <c r="E5385" i="1"/>
  <c r="E11236" i="1" s="1"/>
  <c r="D5385" i="1"/>
  <c r="D11236" i="1" s="1"/>
  <c r="C5385" i="1"/>
  <c r="C11236" i="1" s="1"/>
  <c r="B5385" i="1"/>
  <c r="B11236" i="1" s="1"/>
  <c r="A5385" i="1"/>
  <c r="A8309" i="1" s="1"/>
  <c r="A11233" i="1" s="1"/>
  <c r="M5384" i="1"/>
  <c r="M11235" i="1" s="1"/>
  <c r="L5384" i="1"/>
  <c r="L11235" i="1" s="1"/>
  <c r="H5384" i="1"/>
  <c r="H11235" i="1" s="1"/>
  <c r="G5384" i="1"/>
  <c r="G11235" i="1" s="1"/>
  <c r="F5384" i="1"/>
  <c r="F11235" i="1" s="1"/>
  <c r="E5384" i="1"/>
  <c r="E11235" i="1" s="1"/>
  <c r="D5384" i="1"/>
  <c r="D11235" i="1" s="1"/>
  <c r="C5384" i="1"/>
  <c r="C11235" i="1" s="1"/>
  <c r="B5384" i="1"/>
  <c r="A5384" i="1"/>
  <c r="A8308" i="1" s="1"/>
  <c r="A11232" i="1" s="1"/>
  <c r="M5383" i="1"/>
  <c r="M11234" i="1" s="1"/>
  <c r="L5383" i="1"/>
  <c r="L11234" i="1" s="1"/>
  <c r="H5383" i="1"/>
  <c r="H11234" i="1" s="1"/>
  <c r="G5383" i="1"/>
  <c r="G11234" i="1" s="1"/>
  <c r="F5383" i="1"/>
  <c r="F11234" i="1" s="1"/>
  <c r="E5383" i="1"/>
  <c r="E11234" i="1" s="1"/>
  <c r="D5383" i="1"/>
  <c r="D11234" i="1" s="1"/>
  <c r="C5383" i="1"/>
  <c r="C11234" i="1" s="1"/>
  <c r="B5383" i="1"/>
  <c r="B11234" i="1" s="1"/>
  <c r="A5383" i="1"/>
  <c r="A8307" i="1" s="1"/>
  <c r="A11231" i="1" s="1"/>
  <c r="M5382" i="1"/>
  <c r="M11233" i="1" s="1"/>
  <c r="L5382" i="1"/>
  <c r="L11233" i="1" s="1"/>
  <c r="H5382" i="1"/>
  <c r="H11233" i="1" s="1"/>
  <c r="G5382" i="1"/>
  <c r="G11233" i="1" s="1"/>
  <c r="F5382" i="1"/>
  <c r="F11233" i="1" s="1"/>
  <c r="E5382" i="1"/>
  <c r="E11233" i="1" s="1"/>
  <c r="D5382" i="1"/>
  <c r="D11233" i="1" s="1"/>
  <c r="C5382" i="1"/>
  <c r="C11233" i="1" s="1"/>
  <c r="B5382" i="1"/>
  <c r="Q5382" i="1" s="1"/>
  <c r="A5382" i="1"/>
  <c r="A8306" i="1" s="1"/>
  <c r="A11230" i="1" s="1"/>
  <c r="M5381" i="1"/>
  <c r="M11232" i="1" s="1"/>
  <c r="L5381" i="1"/>
  <c r="L11232" i="1" s="1"/>
  <c r="H5381" i="1"/>
  <c r="H11232" i="1" s="1"/>
  <c r="G5381" i="1"/>
  <c r="G11232" i="1" s="1"/>
  <c r="F5381" i="1"/>
  <c r="F11232" i="1" s="1"/>
  <c r="E5381" i="1"/>
  <c r="E11232" i="1" s="1"/>
  <c r="D5381" i="1"/>
  <c r="D11232" i="1" s="1"/>
  <c r="C5381" i="1"/>
  <c r="C11232" i="1" s="1"/>
  <c r="B5381" i="1"/>
  <c r="B11232" i="1" s="1"/>
  <c r="A5381" i="1"/>
  <c r="A8305" i="1" s="1"/>
  <c r="A11229" i="1" s="1"/>
  <c r="M5380" i="1"/>
  <c r="M11231" i="1" s="1"/>
  <c r="L5380" i="1"/>
  <c r="L11231" i="1" s="1"/>
  <c r="H5380" i="1"/>
  <c r="H11231" i="1" s="1"/>
  <c r="G5380" i="1"/>
  <c r="G11231" i="1" s="1"/>
  <c r="F5380" i="1"/>
  <c r="F11231" i="1" s="1"/>
  <c r="E5380" i="1"/>
  <c r="E11231" i="1" s="1"/>
  <c r="D5380" i="1"/>
  <c r="D11231" i="1" s="1"/>
  <c r="C5380" i="1"/>
  <c r="C11231" i="1" s="1"/>
  <c r="B5380" i="1"/>
  <c r="Q5380" i="1" s="1"/>
  <c r="A5380" i="1"/>
  <c r="A8304" i="1" s="1"/>
  <c r="A11228" i="1" s="1"/>
  <c r="M5379" i="1"/>
  <c r="M11230" i="1" s="1"/>
  <c r="L5379" i="1"/>
  <c r="L11230" i="1" s="1"/>
  <c r="H5379" i="1"/>
  <c r="H11230" i="1" s="1"/>
  <c r="G5379" i="1"/>
  <c r="G11230" i="1" s="1"/>
  <c r="F5379" i="1"/>
  <c r="F11230" i="1" s="1"/>
  <c r="E5379" i="1"/>
  <c r="E11230" i="1" s="1"/>
  <c r="D5379" i="1"/>
  <c r="D11230" i="1" s="1"/>
  <c r="C5379" i="1"/>
  <c r="C11230" i="1" s="1"/>
  <c r="B5379" i="1"/>
  <c r="B11230" i="1" s="1"/>
  <c r="A5379" i="1"/>
  <c r="A8303" i="1" s="1"/>
  <c r="A11227" i="1" s="1"/>
  <c r="M5378" i="1"/>
  <c r="M11229" i="1" s="1"/>
  <c r="L5378" i="1"/>
  <c r="L11229" i="1" s="1"/>
  <c r="H5378" i="1"/>
  <c r="H11229" i="1" s="1"/>
  <c r="G5378" i="1"/>
  <c r="G11229" i="1" s="1"/>
  <c r="F5378" i="1"/>
  <c r="F11229" i="1" s="1"/>
  <c r="E5378" i="1"/>
  <c r="E11229" i="1" s="1"/>
  <c r="D5378" i="1"/>
  <c r="D11229" i="1" s="1"/>
  <c r="C5378" i="1"/>
  <c r="C11229" i="1" s="1"/>
  <c r="B5378" i="1"/>
  <c r="P5378" i="1" s="1"/>
  <c r="A5378" i="1"/>
  <c r="A8302" i="1" s="1"/>
  <c r="A11226" i="1" s="1"/>
  <c r="M5377" i="1"/>
  <c r="M11228" i="1" s="1"/>
  <c r="L5377" i="1"/>
  <c r="L11228" i="1" s="1"/>
  <c r="H5377" i="1"/>
  <c r="H11228" i="1" s="1"/>
  <c r="G5377" i="1"/>
  <c r="G11228" i="1" s="1"/>
  <c r="F5377" i="1"/>
  <c r="F11228" i="1" s="1"/>
  <c r="E5377" i="1"/>
  <c r="E11228" i="1" s="1"/>
  <c r="D5377" i="1"/>
  <c r="D11228" i="1" s="1"/>
  <c r="C5377" i="1"/>
  <c r="C11228" i="1" s="1"/>
  <c r="B5377" i="1"/>
  <c r="B11228" i="1" s="1"/>
  <c r="A5377" i="1"/>
  <c r="A8301" i="1" s="1"/>
  <c r="A11225" i="1" s="1"/>
  <c r="M5376" i="1"/>
  <c r="M11227" i="1" s="1"/>
  <c r="L5376" i="1"/>
  <c r="L11227" i="1" s="1"/>
  <c r="H5376" i="1"/>
  <c r="H11227" i="1" s="1"/>
  <c r="G5376" i="1"/>
  <c r="G11227" i="1" s="1"/>
  <c r="F5376" i="1"/>
  <c r="F11227" i="1" s="1"/>
  <c r="E5376" i="1"/>
  <c r="E11227" i="1" s="1"/>
  <c r="D5376" i="1"/>
  <c r="D11227" i="1" s="1"/>
  <c r="C5376" i="1"/>
  <c r="C11227" i="1" s="1"/>
  <c r="B5376" i="1"/>
  <c r="P5376" i="1" s="1"/>
  <c r="A5376" i="1"/>
  <c r="A8300" i="1" s="1"/>
  <c r="A11224" i="1" s="1"/>
  <c r="M5375" i="1"/>
  <c r="M11226" i="1" s="1"/>
  <c r="L5375" i="1"/>
  <c r="L11226" i="1" s="1"/>
  <c r="H5375" i="1"/>
  <c r="H11226" i="1" s="1"/>
  <c r="G5375" i="1"/>
  <c r="G11226" i="1" s="1"/>
  <c r="F5375" i="1"/>
  <c r="F11226" i="1" s="1"/>
  <c r="E5375" i="1"/>
  <c r="E11226" i="1" s="1"/>
  <c r="D5375" i="1"/>
  <c r="D11226" i="1" s="1"/>
  <c r="C5375" i="1"/>
  <c r="C11226" i="1" s="1"/>
  <c r="B5375" i="1"/>
  <c r="B11226" i="1" s="1"/>
  <c r="A5375" i="1"/>
  <c r="A8299" i="1" s="1"/>
  <c r="A11223" i="1" s="1"/>
  <c r="M5374" i="1"/>
  <c r="M11225" i="1" s="1"/>
  <c r="L5374" i="1"/>
  <c r="L11225" i="1" s="1"/>
  <c r="H5374" i="1"/>
  <c r="H11225" i="1" s="1"/>
  <c r="G5374" i="1"/>
  <c r="G11225" i="1" s="1"/>
  <c r="F5374" i="1"/>
  <c r="F11225" i="1" s="1"/>
  <c r="E5374" i="1"/>
  <c r="E11225" i="1" s="1"/>
  <c r="D5374" i="1"/>
  <c r="D11225" i="1" s="1"/>
  <c r="C5374" i="1"/>
  <c r="C11225" i="1" s="1"/>
  <c r="B5374" i="1"/>
  <c r="A5374" i="1"/>
  <c r="A8298" i="1" s="1"/>
  <c r="A11222" i="1" s="1"/>
  <c r="M5373" i="1"/>
  <c r="M11224" i="1" s="1"/>
  <c r="L5373" i="1"/>
  <c r="L11224" i="1" s="1"/>
  <c r="H5373" i="1"/>
  <c r="H11224" i="1" s="1"/>
  <c r="G5373" i="1"/>
  <c r="G11224" i="1" s="1"/>
  <c r="F5373" i="1"/>
  <c r="F11224" i="1" s="1"/>
  <c r="E5373" i="1"/>
  <c r="E11224" i="1" s="1"/>
  <c r="D5373" i="1"/>
  <c r="D11224" i="1" s="1"/>
  <c r="C5373" i="1"/>
  <c r="C11224" i="1" s="1"/>
  <c r="B5373" i="1"/>
  <c r="B11224" i="1" s="1"/>
  <c r="A5373" i="1"/>
  <c r="A8297" i="1" s="1"/>
  <c r="A11221" i="1" s="1"/>
  <c r="M5372" i="1"/>
  <c r="M11223" i="1" s="1"/>
  <c r="L5372" i="1"/>
  <c r="L11223" i="1" s="1"/>
  <c r="H5372" i="1"/>
  <c r="H11223" i="1" s="1"/>
  <c r="G5372" i="1"/>
  <c r="G11223" i="1" s="1"/>
  <c r="F5372" i="1"/>
  <c r="F11223" i="1" s="1"/>
  <c r="E5372" i="1"/>
  <c r="E11223" i="1" s="1"/>
  <c r="D5372" i="1"/>
  <c r="D11223" i="1" s="1"/>
  <c r="C5372" i="1"/>
  <c r="C11223" i="1" s="1"/>
  <c r="B5372" i="1"/>
  <c r="Q5372" i="1" s="1"/>
  <c r="A5372" i="1"/>
  <c r="A8296" i="1" s="1"/>
  <c r="A11220" i="1" s="1"/>
  <c r="M5371" i="1"/>
  <c r="M11222" i="1" s="1"/>
  <c r="L5371" i="1"/>
  <c r="L11222" i="1" s="1"/>
  <c r="H5371" i="1"/>
  <c r="H11222" i="1" s="1"/>
  <c r="G5371" i="1"/>
  <c r="G11222" i="1" s="1"/>
  <c r="F5371" i="1"/>
  <c r="F11222" i="1" s="1"/>
  <c r="E5371" i="1"/>
  <c r="E11222" i="1" s="1"/>
  <c r="D5371" i="1"/>
  <c r="D11222" i="1" s="1"/>
  <c r="C5371" i="1"/>
  <c r="C11222" i="1" s="1"/>
  <c r="B5371" i="1"/>
  <c r="B11222" i="1" s="1"/>
  <c r="A5371" i="1"/>
  <c r="A8295" i="1" s="1"/>
  <c r="A11219" i="1" s="1"/>
  <c r="M5370" i="1"/>
  <c r="M11221" i="1" s="1"/>
  <c r="L5370" i="1"/>
  <c r="L11221" i="1" s="1"/>
  <c r="H5370" i="1"/>
  <c r="H11221" i="1" s="1"/>
  <c r="G5370" i="1"/>
  <c r="G11221" i="1" s="1"/>
  <c r="F5370" i="1"/>
  <c r="F11221" i="1" s="1"/>
  <c r="E5370" i="1"/>
  <c r="E11221" i="1" s="1"/>
  <c r="D5370" i="1"/>
  <c r="D11221" i="1" s="1"/>
  <c r="C5370" i="1"/>
  <c r="C11221" i="1" s="1"/>
  <c r="B5370" i="1"/>
  <c r="P5370" i="1" s="1"/>
  <c r="A5370" i="1"/>
  <c r="A8294" i="1" s="1"/>
  <c r="A11218" i="1" s="1"/>
  <c r="M5369" i="1"/>
  <c r="M11220" i="1" s="1"/>
  <c r="L5369" i="1"/>
  <c r="L11220" i="1" s="1"/>
  <c r="H5369" i="1"/>
  <c r="H11220" i="1" s="1"/>
  <c r="G5369" i="1"/>
  <c r="G11220" i="1" s="1"/>
  <c r="F5369" i="1"/>
  <c r="F11220" i="1" s="1"/>
  <c r="E5369" i="1"/>
  <c r="E11220" i="1" s="1"/>
  <c r="D5369" i="1"/>
  <c r="D11220" i="1" s="1"/>
  <c r="C5369" i="1"/>
  <c r="C11220" i="1" s="1"/>
  <c r="B5369" i="1"/>
  <c r="B11220" i="1" s="1"/>
  <c r="A5369" i="1"/>
  <c r="A8293" i="1" s="1"/>
  <c r="A11217" i="1" s="1"/>
  <c r="M5368" i="1"/>
  <c r="M11219" i="1" s="1"/>
  <c r="L5368" i="1"/>
  <c r="L11219" i="1" s="1"/>
  <c r="H5368" i="1"/>
  <c r="H11219" i="1" s="1"/>
  <c r="G5368" i="1"/>
  <c r="G11219" i="1" s="1"/>
  <c r="F5368" i="1"/>
  <c r="F11219" i="1" s="1"/>
  <c r="E5368" i="1"/>
  <c r="E11219" i="1" s="1"/>
  <c r="D5368" i="1"/>
  <c r="D11219" i="1" s="1"/>
  <c r="C5368" i="1"/>
  <c r="C11219" i="1" s="1"/>
  <c r="B5368" i="1"/>
  <c r="P5368" i="1" s="1"/>
  <c r="A5368" i="1"/>
  <c r="A8292" i="1" s="1"/>
  <c r="A11216" i="1" s="1"/>
  <c r="M5367" i="1"/>
  <c r="M11218" i="1" s="1"/>
  <c r="L5367" i="1"/>
  <c r="L11218" i="1" s="1"/>
  <c r="H5367" i="1"/>
  <c r="H11218" i="1" s="1"/>
  <c r="G5367" i="1"/>
  <c r="G11218" i="1" s="1"/>
  <c r="F5367" i="1"/>
  <c r="F11218" i="1" s="1"/>
  <c r="E5367" i="1"/>
  <c r="E11218" i="1" s="1"/>
  <c r="D5367" i="1"/>
  <c r="D11218" i="1" s="1"/>
  <c r="C5367" i="1"/>
  <c r="C11218" i="1" s="1"/>
  <c r="B5367" i="1"/>
  <c r="B11218" i="1" s="1"/>
  <c r="A5367" i="1"/>
  <c r="A8291" i="1" s="1"/>
  <c r="A11215" i="1" s="1"/>
  <c r="M5366" i="1"/>
  <c r="M11217" i="1" s="1"/>
  <c r="L5366" i="1"/>
  <c r="L11217" i="1" s="1"/>
  <c r="H5366" i="1"/>
  <c r="H11217" i="1" s="1"/>
  <c r="G5366" i="1"/>
  <c r="G11217" i="1" s="1"/>
  <c r="F5366" i="1"/>
  <c r="F11217" i="1" s="1"/>
  <c r="E5366" i="1"/>
  <c r="E11217" i="1" s="1"/>
  <c r="D5366" i="1"/>
  <c r="D11217" i="1" s="1"/>
  <c r="C5366" i="1"/>
  <c r="C11217" i="1" s="1"/>
  <c r="B5366" i="1"/>
  <c r="Q5366" i="1" s="1"/>
  <c r="A5366" i="1"/>
  <c r="A8290" i="1" s="1"/>
  <c r="A11214" i="1" s="1"/>
  <c r="M5365" i="1"/>
  <c r="M11216" i="1" s="1"/>
  <c r="L5365" i="1"/>
  <c r="L11216" i="1" s="1"/>
  <c r="H5365" i="1"/>
  <c r="H11216" i="1" s="1"/>
  <c r="G5365" i="1"/>
  <c r="G11216" i="1" s="1"/>
  <c r="F5365" i="1"/>
  <c r="F11216" i="1" s="1"/>
  <c r="E5365" i="1"/>
  <c r="E11216" i="1" s="1"/>
  <c r="D5365" i="1"/>
  <c r="D11216" i="1" s="1"/>
  <c r="C5365" i="1"/>
  <c r="C11216" i="1" s="1"/>
  <c r="B5365" i="1"/>
  <c r="B11216" i="1" s="1"/>
  <c r="A5365" i="1"/>
  <c r="A8289" i="1" s="1"/>
  <c r="A11213" i="1" s="1"/>
  <c r="M5364" i="1"/>
  <c r="M11215" i="1" s="1"/>
  <c r="L5364" i="1"/>
  <c r="L11215" i="1" s="1"/>
  <c r="H5364" i="1"/>
  <c r="H11215" i="1" s="1"/>
  <c r="G5364" i="1"/>
  <c r="G11215" i="1" s="1"/>
  <c r="F5364" i="1"/>
  <c r="F11215" i="1" s="1"/>
  <c r="E5364" i="1"/>
  <c r="E11215" i="1" s="1"/>
  <c r="D5364" i="1"/>
  <c r="D11215" i="1" s="1"/>
  <c r="C5364" i="1"/>
  <c r="C11215" i="1" s="1"/>
  <c r="B5364" i="1"/>
  <c r="P5364" i="1" s="1"/>
  <c r="A5364" i="1"/>
  <c r="A8288" i="1" s="1"/>
  <c r="A11212" i="1" s="1"/>
  <c r="M5363" i="1"/>
  <c r="M11214" i="1" s="1"/>
  <c r="L5363" i="1"/>
  <c r="L11214" i="1" s="1"/>
  <c r="H5363" i="1"/>
  <c r="H11214" i="1" s="1"/>
  <c r="G5363" i="1"/>
  <c r="G11214" i="1" s="1"/>
  <c r="F5363" i="1"/>
  <c r="F11214" i="1" s="1"/>
  <c r="E5363" i="1"/>
  <c r="E11214" i="1" s="1"/>
  <c r="D5363" i="1"/>
  <c r="D11214" i="1" s="1"/>
  <c r="C5363" i="1"/>
  <c r="C11214" i="1" s="1"/>
  <c r="B5363" i="1"/>
  <c r="B11214" i="1" s="1"/>
  <c r="A5363" i="1"/>
  <c r="A8287" i="1" s="1"/>
  <c r="A11211" i="1" s="1"/>
  <c r="M5362" i="1"/>
  <c r="M11213" i="1" s="1"/>
  <c r="L5362" i="1"/>
  <c r="L11213" i="1" s="1"/>
  <c r="H5362" i="1"/>
  <c r="H11213" i="1" s="1"/>
  <c r="G5362" i="1"/>
  <c r="G11213" i="1" s="1"/>
  <c r="F5362" i="1"/>
  <c r="F11213" i="1" s="1"/>
  <c r="E5362" i="1"/>
  <c r="E11213" i="1" s="1"/>
  <c r="D5362" i="1"/>
  <c r="D11213" i="1" s="1"/>
  <c r="C5362" i="1"/>
  <c r="C11213" i="1" s="1"/>
  <c r="B5362" i="1"/>
  <c r="P5362" i="1" s="1"/>
  <c r="A5362" i="1"/>
  <c r="A8286" i="1" s="1"/>
  <c r="A11210" i="1" s="1"/>
  <c r="M5361" i="1"/>
  <c r="M11212" i="1" s="1"/>
  <c r="L5361" i="1"/>
  <c r="L11212" i="1" s="1"/>
  <c r="H5361" i="1"/>
  <c r="H11212" i="1" s="1"/>
  <c r="G5361" i="1"/>
  <c r="G11212" i="1" s="1"/>
  <c r="F5361" i="1"/>
  <c r="F11212" i="1" s="1"/>
  <c r="E5361" i="1"/>
  <c r="E11212" i="1" s="1"/>
  <c r="D5361" i="1"/>
  <c r="D11212" i="1" s="1"/>
  <c r="C5361" i="1"/>
  <c r="C11212" i="1" s="1"/>
  <c r="B5361" i="1"/>
  <c r="B11212" i="1" s="1"/>
  <c r="A5361" i="1"/>
  <c r="A8285" i="1" s="1"/>
  <c r="A11209" i="1" s="1"/>
  <c r="M5360" i="1"/>
  <c r="M11211" i="1" s="1"/>
  <c r="L5360" i="1"/>
  <c r="L11211" i="1" s="1"/>
  <c r="H5360" i="1"/>
  <c r="H11211" i="1" s="1"/>
  <c r="G5360" i="1"/>
  <c r="G11211" i="1" s="1"/>
  <c r="F5360" i="1"/>
  <c r="F11211" i="1" s="1"/>
  <c r="E5360" i="1"/>
  <c r="E11211" i="1" s="1"/>
  <c r="D5360" i="1"/>
  <c r="D11211" i="1" s="1"/>
  <c r="C5360" i="1"/>
  <c r="C11211" i="1" s="1"/>
  <c r="B5360" i="1"/>
  <c r="A5360" i="1"/>
  <c r="A8284" i="1" s="1"/>
  <c r="A11208" i="1" s="1"/>
  <c r="M5359" i="1"/>
  <c r="M11210" i="1" s="1"/>
  <c r="L5359" i="1"/>
  <c r="L11210" i="1" s="1"/>
  <c r="H5359" i="1"/>
  <c r="H11210" i="1" s="1"/>
  <c r="G5359" i="1"/>
  <c r="G11210" i="1" s="1"/>
  <c r="F5359" i="1"/>
  <c r="F11210" i="1" s="1"/>
  <c r="E5359" i="1"/>
  <c r="E11210" i="1" s="1"/>
  <c r="D5359" i="1"/>
  <c r="D11210" i="1" s="1"/>
  <c r="C5359" i="1"/>
  <c r="C11210" i="1" s="1"/>
  <c r="B5359" i="1"/>
  <c r="B11210" i="1" s="1"/>
  <c r="A5359" i="1"/>
  <c r="A8283" i="1" s="1"/>
  <c r="A11207" i="1" s="1"/>
  <c r="M5358" i="1"/>
  <c r="M11209" i="1" s="1"/>
  <c r="L5358" i="1"/>
  <c r="L11209" i="1" s="1"/>
  <c r="H5358" i="1"/>
  <c r="H11209" i="1" s="1"/>
  <c r="G5358" i="1"/>
  <c r="G11209" i="1" s="1"/>
  <c r="F5358" i="1"/>
  <c r="F11209" i="1" s="1"/>
  <c r="E5358" i="1"/>
  <c r="E11209" i="1" s="1"/>
  <c r="D5358" i="1"/>
  <c r="D11209" i="1" s="1"/>
  <c r="C5358" i="1"/>
  <c r="C11209" i="1" s="1"/>
  <c r="B5358" i="1"/>
  <c r="O5358" i="1" s="1"/>
  <c r="R5358" i="1" s="1"/>
  <c r="A5358" i="1"/>
  <c r="A8282" i="1" s="1"/>
  <c r="A11206" i="1" s="1"/>
  <c r="M5357" i="1"/>
  <c r="M11208" i="1" s="1"/>
  <c r="L5357" i="1"/>
  <c r="L11208" i="1" s="1"/>
  <c r="H5357" i="1"/>
  <c r="H11208" i="1" s="1"/>
  <c r="G5357" i="1"/>
  <c r="G11208" i="1" s="1"/>
  <c r="F5357" i="1"/>
  <c r="F11208" i="1" s="1"/>
  <c r="E5357" i="1"/>
  <c r="E11208" i="1" s="1"/>
  <c r="D5357" i="1"/>
  <c r="D11208" i="1" s="1"/>
  <c r="C5357" i="1"/>
  <c r="C11208" i="1" s="1"/>
  <c r="B5357" i="1"/>
  <c r="B11208" i="1" s="1"/>
  <c r="A5357" i="1"/>
  <c r="A8281" i="1" s="1"/>
  <c r="A11205" i="1" s="1"/>
  <c r="M5356" i="1"/>
  <c r="M11207" i="1" s="1"/>
  <c r="L5356" i="1"/>
  <c r="L11207" i="1" s="1"/>
  <c r="H5356" i="1"/>
  <c r="H11207" i="1" s="1"/>
  <c r="G5356" i="1"/>
  <c r="G11207" i="1" s="1"/>
  <c r="F5356" i="1"/>
  <c r="F11207" i="1" s="1"/>
  <c r="E5356" i="1"/>
  <c r="E11207" i="1" s="1"/>
  <c r="D5356" i="1"/>
  <c r="D11207" i="1" s="1"/>
  <c r="C5356" i="1"/>
  <c r="C11207" i="1" s="1"/>
  <c r="B5356" i="1"/>
  <c r="P5356" i="1" s="1"/>
  <c r="A5356" i="1"/>
  <c r="A8280" i="1" s="1"/>
  <c r="A11204" i="1" s="1"/>
  <c r="M5355" i="1"/>
  <c r="M11206" i="1" s="1"/>
  <c r="L5355" i="1"/>
  <c r="L11206" i="1" s="1"/>
  <c r="H5355" i="1"/>
  <c r="H11206" i="1" s="1"/>
  <c r="G5355" i="1"/>
  <c r="G11206" i="1" s="1"/>
  <c r="F5355" i="1"/>
  <c r="F11206" i="1" s="1"/>
  <c r="E5355" i="1"/>
  <c r="E11206" i="1" s="1"/>
  <c r="D5355" i="1"/>
  <c r="D11206" i="1" s="1"/>
  <c r="C5355" i="1"/>
  <c r="C11206" i="1" s="1"/>
  <c r="B5355" i="1"/>
  <c r="B11206" i="1" s="1"/>
  <c r="A5355" i="1"/>
  <c r="A8279" i="1" s="1"/>
  <c r="A11203" i="1" s="1"/>
  <c r="M5354" i="1"/>
  <c r="M11205" i="1" s="1"/>
  <c r="L5354" i="1"/>
  <c r="L11205" i="1" s="1"/>
  <c r="H5354" i="1"/>
  <c r="H11205" i="1" s="1"/>
  <c r="G5354" i="1"/>
  <c r="G11205" i="1" s="1"/>
  <c r="F5354" i="1"/>
  <c r="F11205" i="1" s="1"/>
  <c r="E5354" i="1"/>
  <c r="E11205" i="1" s="1"/>
  <c r="D5354" i="1"/>
  <c r="D11205" i="1" s="1"/>
  <c r="C5354" i="1"/>
  <c r="C11205" i="1" s="1"/>
  <c r="B5354" i="1"/>
  <c r="O5354" i="1" s="1"/>
  <c r="R5354" i="1" s="1"/>
  <c r="A5354" i="1"/>
  <c r="A8278" i="1" s="1"/>
  <c r="A11202" i="1" s="1"/>
  <c r="M5353" i="1"/>
  <c r="M11204" i="1" s="1"/>
  <c r="L5353" i="1"/>
  <c r="L11204" i="1" s="1"/>
  <c r="H5353" i="1"/>
  <c r="H11204" i="1" s="1"/>
  <c r="G5353" i="1"/>
  <c r="G11204" i="1" s="1"/>
  <c r="F5353" i="1"/>
  <c r="F11204" i="1" s="1"/>
  <c r="E5353" i="1"/>
  <c r="E11204" i="1" s="1"/>
  <c r="D5353" i="1"/>
  <c r="D11204" i="1" s="1"/>
  <c r="C5353" i="1"/>
  <c r="C11204" i="1" s="1"/>
  <c r="B5353" i="1"/>
  <c r="B11204" i="1" s="1"/>
  <c r="A5353" i="1"/>
  <c r="A8277" i="1" s="1"/>
  <c r="A11201" i="1" s="1"/>
  <c r="M5352" i="1"/>
  <c r="M11203" i="1" s="1"/>
  <c r="L5352" i="1"/>
  <c r="L11203" i="1" s="1"/>
  <c r="H5352" i="1"/>
  <c r="H11203" i="1" s="1"/>
  <c r="G5352" i="1"/>
  <c r="G11203" i="1" s="1"/>
  <c r="F5352" i="1"/>
  <c r="F11203" i="1" s="1"/>
  <c r="E5352" i="1"/>
  <c r="E11203" i="1" s="1"/>
  <c r="D5352" i="1"/>
  <c r="D11203" i="1" s="1"/>
  <c r="C5352" i="1"/>
  <c r="C11203" i="1" s="1"/>
  <c r="B5352" i="1"/>
  <c r="P5352" i="1" s="1"/>
  <c r="A5352" i="1"/>
  <c r="A8276" i="1" s="1"/>
  <c r="A11200" i="1" s="1"/>
  <c r="M5351" i="1"/>
  <c r="M11202" i="1" s="1"/>
  <c r="L5351" i="1"/>
  <c r="L11202" i="1" s="1"/>
  <c r="H5351" i="1"/>
  <c r="H11202" i="1" s="1"/>
  <c r="G5351" i="1"/>
  <c r="G11202" i="1" s="1"/>
  <c r="F5351" i="1"/>
  <c r="F11202" i="1" s="1"/>
  <c r="E5351" i="1"/>
  <c r="E11202" i="1" s="1"/>
  <c r="D5351" i="1"/>
  <c r="D11202" i="1" s="1"/>
  <c r="C5351" i="1"/>
  <c r="C11202" i="1" s="1"/>
  <c r="B5351" i="1"/>
  <c r="B11202" i="1" s="1"/>
  <c r="A5351" i="1"/>
  <c r="A8275" i="1" s="1"/>
  <c r="A11199" i="1" s="1"/>
  <c r="M5350" i="1"/>
  <c r="M11201" i="1" s="1"/>
  <c r="L5350" i="1"/>
  <c r="L11201" i="1" s="1"/>
  <c r="H5350" i="1"/>
  <c r="H11201" i="1" s="1"/>
  <c r="G5350" i="1"/>
  <c r="G11201" i="1" s="1"/>
  <c r="F5350" i="1"/>
  <c r="F11201" i="1" s="1"/>
  <c r="E5350" i="1"/>
  <c r="E11201" i="1" s="1"/>
  <c r="D5350" i="1"/>
  <c r="D11201" i="1" s="1"/>
  <c r="C5350" i="1"/>
  <c r="C11201" i="1" s="1"/>
  <c r="B5350" i="1"/>
  <c r="O5350" i="1" s="1"/>
  <c r="R5350" i="1" s="1"/>
  <c r="A5350" i="1"/>
  <c r="A8274" i="1" s="1"/>
  <c r="A11198" i="1" s="1"/>
  <c r="M5349" i="1"/>
  <c r="M11200" i="1" s="1"/>
  <c r="L5349" i="1"/>
  <c r="L11200" i="1" s="1"/>
  <c r="H5349" i="1"/>
  <c r="H11200" i="1" s="1"/>
  <c r="G5349" i="1"/>
  <c r="G11200" i="1" s="1"/>
  <c r="F5349" i="1"/>
  <c r="F11200" i="1" s="1"/>
  <c r="E5349" i="1"/>
  <c r="E11200" i="1" s="1"/>
  <c r="D5349" i="1"/>
  <c r="D11200" i="1" s="1"/>
  <c r="C5349" i="1"/>
  <c r="C11200" i="1" s="1"/>
  <c r="B5349" i="1"/>
  <c r="B11200" i="1" s="1"/>
  <c r="A5349" i="1"/>
  <c r="A8273" i="1" s="1"/>
  <c r="A11197" i="1" s="1"/>
  <c r="M5348" i="1"/>
  <c r="M11199" i="1" s="1"/>
  <c r="L5348" i="1"/>
  <c r="L11199" i="1" s="1"/>
  <c r="H5348" i="1"/>
  <c r="H11199" i="1" s="1"/>
  <c r="G5348" i="1"/>
  <c r="G11199" i="1" s="1"/>
  <c r="F5348" i="1"/>
  <c r="F11199" i="1" s="1"/>
  <c r="E5348" i="1"/>
  <c r="E11199" i="1" s="1"/>
  <c r="D5348" i="1"/>
  <c r="D11199" i="1" s="1"/>
  <c r="C5348" i="1"/>
  <c r="C11199" i="1" s="1"/>
  <c r="B5348" i="1"/>
  <c r="O5348" i="1" s="1"/>
  <c r="R5348" i="1" s="1"/>
  <c r="A5348" i="1"/>
  <c r="A8272" i="1" s="1"/>
  <c r="A11196" i="1" s="1"/>
  <c r="M5347" i="1"/>
  <c r="M11198" i="1" s="1"/>
  <c r="L5347" i="1"/>
  <c r="L11198" i="1" s="1"/>
  <c r="H5347" i="1"/>
  <c r="H11198" i="1" s="1"/>
  <c r="G5347" i="1"/>
  <c r="G11198" i="1" s="1"/>
  <c r="F5347" i="1"/>
  <c r="F11198" i="1" s="1"/>
  <c r="E5347" i="1"/>
  <c r="E11198" i="1" s="1"/>
  <c r="D5347" i="1"/>
  <c r="D11198" i="1" s="1"/>
  <c r="C5347" i="1"/>
  <c r="C11198" i="1" s="1"/>
  <c r="B5347" i="1"/>
  <c r="B11198" i="1" s="1"/>
  <c r="A5347" i="1"/>
  <c r="A8271" i="1" s="1"/>
  <c r="A11195" i="1" s="1"/>
  <c r="M5346" i="1"/>
  <c r="M11197" i="1" s="1"/>
  <c r="L5346" i="1"/>
  <c r="L11197" i="1" s="1"/>
  <c r="H5346" i="1"/>
  <c r="H11197" i="1" s="1"/>
  <c r="G5346" i="1"/>
  <c r="G11197" i="1" s="1"/>
  <c r="F5346" i="1"/>
  <c r="F11197" i="1" s="1"/>
  <c r="E5346" i="1"/>
  <c r="E11197" i="1" s="1"/>
  <c r="D5346" i="1"/>
  <c r="D11197" i="1" s="1"/>
  <c r="C5346" i="1"/>
  <c r="C11197" i="1" s="1"/>
  <c r="B5346" i="1"/>
  <c r="O5346" i="1" s="1"/>
  <c r="R5346" i="1" s="1"/>
  <c r="A5346" i="1"/>
  <c r="A8270" i="1" s="1"/>
  <c r="A11194" i="1" s="1"/>
  <c r="M5345" i="1"/>
  <c r="M11196" i="1" s="1"/>
  <c r="L5345" i="1"/>
  <c r="L11196" i="1" s="1"/>
  <c r="H5345" i="1"/>
  <c r="H11196" i="1" s="1"/>
  <c r="G5345" i="1"/>
  <c r="G11196" i="1" s="1"/>
  <c r="F5345" i="1"/>
  <c r="F11196" i="1" s="1"/>
  <c r="E5345" i="1"/>
  <c r="E11196" i="1" s="1"/>
  <c r="D5345" i="1"/>
  <c r="D11196" i="1" s="1"/>
  <c r="C5345" i="1"/>
  <c r="C11196" i="1" s="1"/>
  <c r="B5345" i="1"/>
  <c r="B11196" i="1" s="1"/>
  <c r="A5345" i="1"/>
  <c r="A8269" i="1" s="1"/>
  <c r="A11193" i="1" s="1"/>
  <c r="M5344" i="1"/>
  <c r="M11195" i="1" s="1"/>
  <c r="L5344" i="1"/>
  <c r="L11195" i="1" s="1"/>
  <c r="H5344" i="1"/>
  <c r="H11195" i="1" s="1"/>
  <c r="G5344" i="1"/>
  <c r="G11195" i="1" s="1"/>
  <c r="F5344" i="1"/>
  <c r="F11195" i="1" s="1"/>
  <c r="E5344" i="1"/>
  <c r="E11195" i="1" s="1"/>
  <c r="D5344" i="1"/>
  <c r="D11195" i="1" s="1"/>
  <c r="C5344" i="1"/>
  <c r="C11195" i="1" s="1"/>
  <c r="B5344" i="1"/>
  <c r="A5344" i="1"/>
  <c r="A8268" i="1" s="1"/>
  <c r="A11192" i="1" s="1"/>
  <c r="M5343" i="1"/>
  <c r="M11194" i="1" s="1"/>
  <c r="L5343" i="1"/>
  <c r="L11194" i="1" s="1"/>
  <c r="H5343" i="1"/>
  <c r="H11194" i="1" s="1"/>
  <c r="G5343" i="1"/>
  <c r="G11194" i="1" s="1"/>
  <c r="F5343" i="1"/>
  <c r="F11194" i="1" s="1"/>
  <c r="E5343" i="1"/>
  <c r="E11194" i="1" s="1"/>
  <c r="D5343" i="1"/>
  <c r="D11194" i="1" s="1"/>
  <c r="C5343" i="1"/>
  <c r="C11194" i="1" s="1"/>
  <c r="B5343" i="1"/>
  <c r="B11194" i="1" s="1"/>
  <c r="A5343" i="1"/>
  <c r="A8267" i="1" s="1"/>
  <c r="A11191" i="1" s="1"/>
  <c r="M5342" i="1"/>
  <c r="M11193" i="1" s="1"/>
  <c r="L5342" i="1"/>
  <c r="L11193" i="1" s="1"/>
  <c r="H5342" i="1"/>
  <c r="H11193" i="1" s="1"/>
  <c r="G5342" i="1"/>
  <c r="G11193" i="1" s="1"/>
  <c r="F5342" i="1"/>
  <c r="F11193" i="1" s="1"/>
  <c r="E5342" i="1"/>
  <c r="E11193" i="1" s="1"/>
  <c r="D5342" i="1"/>
  <c r="D11193" i="1" s="1"/>
  <c r="C5342" i="1"/>
  <c r="C11193" i="1" s="1"/>
  <c r="B5342" i="1"/>
  <c r="O5342" i="1" s="1"/>
  <c r="R5342" i="1" s="1"/>
  <c r="A5342" i="1"/>
  <c r="A8266" i="1" s="1"/>
  <c r="A11190" i="1" s="1"/>
  <c r="M5341" i="1"/>
  <c r="M11192" i="1" s="1"/>
  <c r="L5341" i="1"/>
  <c r="L11192" i="1" s="1"/>
  <c r="H5341" i="1"/>
  <c r="H11192" i="1" s="1"/>
  <c r="G5341" i="1"/>
  <c r="G11192" i="1" s="1"/>
  <c r="F5341" i="1"/>
  <c r="F11192" i="1" s="1"/>
  <c r="E5341" i="1"/>
  <c r="E11192" i="1" s="1"/>
  <c r="D5341" i="1"/>
  <c r="D11192" i="1" s="1"/>
  <c r="C5341" i="1"/>
  <c r="C11192" i="1" s="1"/>
  <c r="B5341" i="1"/>
  <c r="B11192" i="1" s="1"/>
  <c r="A5341" i="1"/>
  <c r="A8265" i="1" s="1"/>
  <c r="A11189" i="1" s="1"/>
  <c r="M5340" i="1"/>
  <c r="M11191" i="1" s="1"/>
  <c r="L5340" i="1"/>
  <c r="L11191" i="1" s="1"/>
  <c r="H5340" i="1"/>
  <c r="H11191" i="1" s="1"/>
  <c r="G5340" i="1"/>
  <c r="G11191" i="1" s="1"/>
  <c r="F5340" i="1"/>
  <c r="F11191" i="1" s="1"/>
  <c r="E5340" i="1"/>
  <c r="E11191" i="1" s="1"/>
  <c r="D5340" i="1"/>
  <c r="D11191" i="1" s="1"/>
  <c r="C5340" i="1"/>
  <c r="C11191" i="1" s="1"/>
  <c r="B5340" i="1"/>
  <c r="P5340" i="1" s="1"/>
  <c r="A5340" i="1"/>
  <c r="A8264" i="1" s="1"/>
  <c r="A11188" i="1" s="1"/>
  <c r="M5339" i="1"/>
  <c r="M11190" i="1" s="1"/>
  <c r="L5339" i="1"/>
  <c r="L11190" i="1" s="1"/>
  <c r="H5339" i="1"/>
  <c r="H11190" i="1" s="1"/>
  <c r="G5339" i="1"/>
  <c r="G11190" i="1" s="1"/>
  <c r="F5339" i="1"/>
  <c r="F11190" i="1" s="1"/>
  <c r="E5339" i="1"/>
  <c r="E11190" i="1" s="1"/>
  <c r="D5339" i="1"/>
  <c r="D11190" i="1" s="1"/>
  <c r="C5339" i="1"/>
  <c r="C11190" i="1" s="1"/>
  <c r="B5339" i="1"/>
  <c r="B11190" i="1" s="1"/>
  <c r="A5339" i="1"/>
  <c r="A8263" i="1" s="1"/>
  <c r="A11187" i="1" s="1"/>
  <c r="M5338" i="1"/>
  <c r="M11189" i="1" s="1"/>
  <c r="L5338" i="1"/>
  <c r="L11189" i="1" s="1"/>
  <c r="H5338" i="1"/>
  <c r="H11189" i="1" s="1"/>
  <c r="G5338" i="1"/>
  <c r="G11189" i="1" s="1"/>
  <c r="F5338" i="1"/>
  <c r="F11189" i="1" s="1"/>
  <c r="E5338" i="1"/>
  <c r="E11189" i="1" s="1"/>
  <c r="D5338" i="1"/>
  <c r="D11189" i="1" s="1"/>
  <c r="C5338" i="1"/>
  <c r="C11189" i="1" s="1"/>
  <c r="B5338" i="1"/>
  <c r="O5338" i="1" s="1"/>
  <c r="R5338" i="1" s="1"/>
  <c r="A5338" i="1"/>
  <c r="A8262" i="1" s="1"/>
  <c r="A11186" i="1" s="1"/>
  <c r="M5337" i="1"/>
  <c r="M11188" i="1" s="1"/>
  <c r="L5337" i="1"/>
  <c r="L11188" i="1" s="1"/>
  <c r="H5337" i="1"/>
  <c r="H11188" i="1" s="1"/>
  <c r="G5337" i="1"/>
  <c r="G11188" i="1" s="1"/>
  <c r="F5337" i="1"/>
  <c r="F11188" i="1" s="1"/>
  <c r="E5337" i="1"/>
  <c r="E11188" i="1" s="1"/>
  <c r="D5337" i="1"/>
  <c r="D11188" i="1" s="1"/>
  <c r="C5337" i="1"/>
  <c r="C11188" i="1" s="1"/>
  <c r="B5337" i="1"/>
  <c r="A5337" i="1"/>
  <c r="A8261" i="1" s="1"/>
  <c r="A11185" i="1" s="1"/>
  <c r="M5336" i="1"/>
  <c r="M11187" i="1" s="1"/>
  <c r="L5336" i="1"/>
  <c r="L11187" i="1" s="1"/>
  <c r="H5336" i="1"/>
  <c r="H11187" i="1" s="1"/>
  <c r="G5336" i="1"/>
  <c r="G11187" i="1" s="1"/>
  <c r="F5336" i="1"/>
  <c r="F11187" i="1" s="1"/>
  <c r="E5336" i="1"/>
  <c r="E11187" i="1" s="1"/>
  <c r="D5336" i="1"/>
  <c r="D11187" i="1" s="1"/>
  <c r="C5336" i="1"/>
  <c r="C11187" i="1" s="1"/>
  <c r="B5336" i="1"/>
  <c r="O5336" i="1" s="1"/>
  <c r="R5336" i="1" s="1"/>
  <c r="A5336" i="1"/>
  <c r="A8260" i="1" s="1"/>
  <c r="A11184" i="1" s="1"/>
  <c r="M5335" i="1"/>
  <c r="M11186" i="1" s="1"/>
  <c r="L5335" i="1"/>
  <c r="L11186" i="1" s="1"/>
  <c r="H5335" i="1"/>
  <c r="H11186" i="1" s="1"/>
  <c r="G5335" i="1"/>
  <c r="G11186" i="1" s="1"/>
  <c r="F5335" i="1"/>
  <c r="F11186" i="1" s="1"/>
  <c r="E5335" i="1"/>
  <c r="E11186" i="1" s="1"/>
  <c r="D5335" i="1"/>
  <c r="D11186" i="1" s="1"/>
  <c r="C5335" i="1"/>
  <c r="C11186" i="1" s="1"/>
  <c r="B5335" i="1"/>
  <c r="B11186" i="1" s="1"/>
  <c r="A5335" i="1"/>
  <c r="A8259" i="1" s="1"/>
  <c r="A11183" i="1" s="1"/>
  <c r="M5334" i="1"/>
  <c r="M11185" i="1" s="1"/>
  <c r="L5334" i="1"/>
  <c r="L11185" i="1" s="1"/>
  <c r="H5334" i="1"/>
  <c r="H11185" i="1" s="1"/>
  <c r="G5334" i="1"/>
  <c r="G11185" i="1" s="1"/>
  <c r="F5334" i="1"/>
  <c r="F11185" i="1" s="1"/>
  <c r="E5334" i="1"/>
  <c r="E11185" i="1" s="1"/>
  <c r="D5334" i="1"/>
  <c r="D11185" i="1" s="1"/>
  <c r="C5334" i="1"/>
  <c r="C11185" i="1" s="1"/>
  <c r="B5334" i="1"/>
  <c r="O5334" i="1" s="1"/>
  <c r="R5334" i="1" s="1"/>
  <c r="A5334" i="1"/>
  <c r="A8258" i="1" s="1"/>
  <c r="A11182" i="1" s="1"/>
  <c r="M5333" i="1"/>
  <c r="M11184" i="1" s="1"/>
  <c r="L5333" i="1"/>
  <c r="L11184" i="1" s="1"/>
  <c r="H5333" i="1"/>
  <c r="H11184" i="1" s="1"/>
  <c r="G5333" i="1"/>
  <c r="G11184" i="1" s="1"/>
  <c r="F5333" i="1"/>
  <c r="F11184" i="1" s="1"/>
  <c r="E5333" i="1"/>
  <c r="E11184" i="1" s="1"/>
  <c r="D5333" i="1"/>
  <c r="D11184" i="1" s="1"/>
  <c r="C5333" i="1"/>
  <c r="C11184" i="1" s="1"/>
  <c r="B5333" i="1"/>
  <c r="B11184" i="1" s="1"/>
  <c r="A5333" i="1"/>
  <c r="A8257" i="1" s="1"/>
  <c r="A11181" i="1" s="1"/>
  <c r="M5332" i="1"/>
  <c r="M11183" i="1" s="1"/>
  <c r="L5332" i="1"/>
  <c r="L11183" i="1" s="1"/>
  <c r="H5332" i="1"/>
  <c r="H11183" i="1" s="1"/>
  <c r="G5332" i="1"/>
  <c r="G11183" i="1" s="1"/>
  <c r="F5332" i="1"/>
  <c r="F11183" i="1" s="1"/>
  <c r="E5332" i="1"/>
  <c r="E11183" i="1" s="1"/>
  <c r="D5332" i="1"/>
  <c r="D11183" i="1" s="1"/>
  <c r="C5332" i="1"/>
  <c r="C11183" i="1" s="1"/>
  <c r="B5332" i="1"/>
  <c r="P5332" i="1" s="1"/>
  <c r="A5332" i="1"/>
  <c r="A8256" i="1" s="1"/>
  <c r="A11180" i="1" s="1"/>
  <c r="M5331" i="1"/>
  <c r="M11182" i="1" s="1"/>
  <c r="L5331" i="1"/>
  <c r="L11182" i="1" s="1"/>
  <c r="H5331" i="1"/>
  <c r="H11182" i="1" s="1"/>
  <c r="G5331" i="1"/>
  <c r="G11182" i="1" s="1"/>
  <c r="F5331" i="1"/>
  <c r="F11182" i="1" s="1"/>
  <c r="E5331" i="1"/>
  <c r="E11182" i="1" s="1"/>
  <c r="D5331" i="1"/>
  <c r="D11182" i="1" s="1"/>
  <c r="C5331" i="1"/>
  <c r="C11182" i="1" s="1"/>
  <c r="B5331" i="1"/>
  <c r="B11182" i="1" s="1"/>
  <c r="A5331" i="1"/>
  <c r="A8255" i="1" s="1"/>
  <c r="A11179" i="1" s="1"/>
  <c r="M5330" i="1"/>
  <c r="M11181" i="1" s="1"/>
  <c r="L5330" i="1"/>
  <c r="L11181" i="1" s="1"/>
  <c r="H5330" i="1"/>
  <c r="H11181" i="1" s="1"/>
  <c r="G5330" i="1"/>
  <c r="G11181" i="1" s="1"/>
  <c r="F5330" i="1"/>
  <c r="F11181" i="1" s="1"/>
  <c r="E5330" i="1"/>
  <c r="E11181" i="1" s="1"/>
  <c r="D5330" i="1"/>
  <c r="D11181" i="1" s="1"/>
  <c r="C5330" i="1"/>
  <c r="C11181" i="1" s="1"/>
  <c r="B5330" i="1"/>
  <c r="A5330" i="1"/>
  <c r="A8254" i="1" s="1"/>
  <c r="A11178" i="1" s="1"/>
  <c r="M5329" i="1"/>
  <c r="M11180" i="1" s="1"/>
  <c r="L5329" i="1"/>
  <c r="L11180" i="1" s="1"/>
  <c r="H5329" i="1"/>
  <c r="H11180" i="1" s="1"/>
  <c r="G5329" i="1"/>
  <c r="G11180" i="1" s="1"/>
  <c r="F5329" i="1"/>
  <c r="F11180" i="1" s="1"/>
  <c r="E5329" i="1"/>
  <c r="E11180" i="1" s="1"/>
  <c r="D5329" i="1"/>
  <c r="D11180" i="1" s="1"/>
  <c r="C5329" i="1"/>
  <c r="C11180" i="1" s="1"/>
  <c r="B5329" i="1"/>
  <c r="B11180" i="1" s="1"/>
  <c r="A5329" i="1"/>
  <c r="A8253" i="1" s="1"/>
  <c r="A11177" i="1" s="1"/>
  <c r="M5328" i="1"/>
  <c r="M11179" i="1" s="1"/>
  <c r="L5328" i="1"/>
  <c r="L11179" i="1" s="1"/>
  <c r="H5328" i="1"/>
  <c r="H11179" i="1" s="1"/>
  <c r="G5328" i="1"/>
  <c r="G11179" i="1" s="1"/>
  <c r="F5328" i="1"/>
  <c r="F11179" i="1" s="1"/>
  <c r="E5328" i="1"/>
  <c r="E11179" i="1" s="1"/>
  <c r="D5328" i="1"/>
  <c r="D11179" i="1" s="1"/>
  <c r="C5328" i="1"/>
  <c r="C11179" i="1" s="1"/>
  <c r="B5328" i="1"/>
  <c r="O5328" i="1" s="1"/>
  <c r="R5328" i="1" s="1"/>
  <c r="A5328" i="1"/>
  <c r="A8252" i="1" s="1"/>
  <c r="A11176" i="1" s="1"/>
  <c r="M5327" i="1"/>
  <c r="M11178" i="1" s="1"/>
  <c r="L5327" i="1"/>
  <c r="L11178" i="1" s="1"/>
  <c r="H5327" i="1"/>
  <c r="H11178" i="1" s="1"/>
  <c r="G5327" i="1"/>
  <c r="G11178" i="1" s="1"/>
  <c r="F5327" i="1"/>
  <c r="F11178" i="1" s="1"/>
  <c r="E5327" i="1"/>
  <c r="E11178" i="1" s="1"/>
  <c r="D5327" i="1"/>
  <c r="D11178" i="1" s="1"/>
  <c r="C5327" i="1"/>
  <c r="C11178" i="1" s="1"/>
  <c r="B5327" i="1"/>
  <c r="B11178" i="1" s="1"/>
  <c r="A5327" i="1"/>
  <c r="A8251" i="1" s="1"/>
  <c r="A11175" i="1" s="1"/>
  <c r="M5326" i="1"/>
  <c r="M11177" i="1" s="1"/>
  <c r="L5326" i="1"/>
  <c r="L11177" i="1" s="1"/>
  <c r="H5326" i="1"/>
  <c r="H11177" i="1" s="1"/>
  <c r="G5326" i="1"/>
  <c r="G11177" i="1" s="1"/>
  <c r="F5326" i="1"/>
  <c r="F11177" i="1" s="1"/>
  <c r="E5326" i="1"/>
  <c r="E11177" i="1" s="1"/>
  <c r="D5326" i="1"/>
  <c r="D11177" i="1" s="1"/>
  <c r="C5326" i="1"/>
  <c r="C11177" i="1" s="1"/>
  <c r="B5326" i="1"/>
  <c r="O5326" i="1" s="1"/>
  <c r="R5326" i="1" s="1"/>
  <c r="A5326" i="1"/>
  <c r="A8250" i="1" s="1"/>
  <c r="A11174" i="1" s="1"/>
  <c r="M5325" i="1"/>
  <c r="M11176" i="1" s="1"/>
  <c r="L5325" i="1"/>
  <c r="L11176" i="1" s="1"/>
  <c r="H5325" i="1"/>
  <c r="H11176" i="1" s="1"/>
  <c r="G5325" i="1"/>
  <c r="G11176" i="1" s="1"/>
  <c r="F5325" i="1"/>
  <c r="F11176" i="1" s="1"/>
  <c r="E5325" i="1"/>
  <c r="E11176" i="1" s="1"/>
  <c r="D5325" i="1"/>
  <c r="D11176" i="1" s="1"/>
  <c r="C5325" i="1"/>
  <c r="C11176" i="1" s="1"/>
  <c r="B5325" i="1"/>
  <c r="B11176" i="1" s="1"/>
  <c r="A5325" i="1"/>
  <c r="A8249" i="1" s="1"/>
  <c r="A11173" i="1" s="1"/>
  <c r="M5324" i="1"/>
  <c r="M11175" i="1" s="1"/>
  <c r="L5324" i="1"/>
  <c r="L11175" i="1" s="1"/>
  <c r="H5324" i="1"/>
  <c r="H11175" i="1" s="1"/>
  <c r="G5324" i="1"/>
  <c r="G11175" i="1" s="1"/>
  <c r="F5324" i="1"/>
  <c r="F11175" i="1" s="1"/>
  <c r="E5324" i="1"/>
  <c r="E11175" i="1" s="1"/>
  <c r="D5324" i="1"/>
  <c r="D11175" i="1" s="1"/>
  <c r="C5324" i="1"/>
  <c r="C11175" i="1" s="1"/>
  <c r="B5324" i="1"/>
  <c r="A5324" i="1"/>
  <c r="A8248" i="1" s="1"/>
  <c r="A11172" i="1" s="1"/>
  <c r="M5323" i="1"/>
  <c r="M11174" i="1" s="1"/>
  <c r="L5323" i="1"/>
  <c r="L11174" i="1" s="1"/>
  <c r="H5323" i="1"/>
  <c r="H11174" i="1" s="1"/>
  <c r="G5323" i="1"/>
  <c r="G11174" i="1" s="1"/>
  <c r="F5323" i="1"/>
  <c r="F11174" i="1" s="1"/>
  <c r="E5323" i="1"/>
  <c r="E11174" i="1" s="1"/>
  <c r="D5323" i="1"/>
  <c r="D11174" i="1" s="1"/>
  <c r="C5323" i="1"/>
  <c r="C11174" i="1" s="1"/>
  <c r="B5323" i="1"/>
  <c r="B11174" i="1" s="1"/>
  <c r="A5323" i="1"/>
  <c r="A8247" i="1" s="1"/>
  <c r="A11171" i="1" s="1"/>
  <c r="M5322" i="1"/>
  <c r="M11173" i="1" s="1"/>
  <c r="L5322" i="1"/>
  <c r="L11173" i="1" s="1"/>
  <c r="H5322" i="1"/>
  <c r="H11173" i="1" s="1"/>
  <c r="G5322" i="1"/>
  <c r="G11173" i="1" s="1"/>
  <c r="F5322" i="1"/>
  <c r="F11173" i="1" s="1"/>
  <c r="E5322" i="1"/>
  <c r="E11173" i="1" s="1"/>
  <c r="D5322" i="1"/>
  <c r="D11173" i="1" s="1"/>
  <c r="C5322" i="1"/>
  <c r="C11173" i="1" s="1"/>
  <c r="B5322" i="1"/>
  <c r="P5322" i="1" s="1"/>
  <c r="A5322" i="1"/>
  <c r="A8246" i="1" s="1"/>
  <c r="A11170" i="1" s="1"/>
  <c r="M5321" i="1"/>
  <c r="M11172" i="1" s="1"/>
  <c r="L5321" i="1"/>
  <c r="L11172" i="1" s="1"/>
  <c r="H5321" i="1"/>
  <c r="H11172" i="1" s="1"/>
  <c r="G5321" i="1"/>
  <c r="G11172" i="1" s="1"/>
  <c r="F5321" i="1"/>
  <c r="F11172" i="1" s="1"/>
  <c r="E5321" i="1"/>
  <c r="E11172" i="1" s="1"/>
  <c r="D5321" i="1"/>
  <c r="D11172" i="1" s="1"/>
  <c r="C5321" i="1"/>
  <c r="C11172" i="1" s="1"/>
  <c r="B5321" i="1"/>
  <c r="B11172" i="1" s="1"/>
  <c r="A5321" i="1"/>
  <c r="A8245" i="1" s="1"/>
  <c r="A11169" i="1" s="1"/>
  <c r="M5320" i="1"/>
  <c r="M11171" i="1" s="1"/>
  <c r="L5320" i="1"/>
  <c r="L11171" i="1" s="1"/>
  <c r="H5320" i="1"/>
  <c r="H11171" i="1" s="1"/>
  <c r="G5320" i="1"/>
  <c r="G11171" i="1" s="1"/>
  <c r="F5320" i="1"/>
  <c r="F11171" i="1" s="1"/>
  <c r="E5320" i="1"/>
  <c r="E11171" i="1" s="1"/>
  <c r="D5320" i="1"/>
  <c r="D11171" i="1" s="1"/>
  <c r="C5320" i="1"/>
  <c r="C11171" i="1" s="1"/>
  <c r="B5320" i="1"/>
  <c r="O5320" i="1" s="1"/>
  <c r="R5320" i="1" s="1"/>
  <c r="A5320" i="1"/>
  <c r="A8244" i="1" s="1"/>
  <c r="A11168" i="1" s="1"/>
  <c r="M5319" i="1"/>
  <c r="M11170" i="1" s="1"/>
  <c r="L5319" i="1"/>
  <c r="L11170" i="1" s="1"/>
  <c r="H5319" i="1"/>
  <c r="H11170" i="1" s="1"/>
  <c r="G5319" i="1"/>
  <c r="G11170" i="1" s="1"/>
  <c r="F5319" i="1"/>
  <c r="F11170" i="1" s="1"/>
  <c r="E5319" i="1"/>
  <c r="E11170" i="1" s="1"/>
  <c r="D5319" i="1"/>
  <c r="D11170" i="1" s="1"/>
  <c r="C5319" i="1"/>
  <c r="C11170" i="1" s="1"/>
  <c r="B5319" i="1"/>
  <c r="B11170" i="1" s="1"/>
  <c r="A5319" i="1"/>
  <c r="A8243" i="1" s="1"/>
  <c r="A11167" i="1" s="1"/>
  <c r="M5318" i="1"/>
  <c r="M11169" i="1" s="1"/>
  <c r="L5318" i="1"/>
  <c r="L11169" i="1" s="1"/>
  <c r="H5318" i="1"/>
  <c r="H11169" i="1" s="1"/>
  <c r="G5318" i="1"/>
  <c r="G11169" i="1" s="1"/>
  <c r="F5318" i="1"/>
  <c r="F11169" i="1" s="1"/>
  <c r="E5318" i="1"/>
  <c r="E11169" i="1" s="1"/>
  <c r="D5318" i="1"/>
  <c r="D11169" i="1" s="1"/>
  <c r="C5318" i="1"/>
  <c r="C11169" i="1" s="1"/>
  <c r="B5318" i="1"/>
  <c r="O5318" i="1" s="1"/>
  <c r="R5318" i="1" s="1"/>
  <c r="A5318" i="1"/>
  <c r="A8242" i="1" s="1"/>
  <c r="A11166" i="1" s="1"/>
  <c r="M5317" i="1"/>
  <c r="M11168" i="1" s="1"/>
  <c r="L5317" i="1"/>
  <c r="L11168" i="1" s="1"/>
  <c r="H5317" i="1"/>
  <c r="H11168" i="1" s="1"/>
  <c r="G5317" i="1"/>
  <c r="G11168" i="1" s="1"/>
  <c r="F5317" i="1"/>
  <c r="F11168" i="1" s="1"/>
  <c r="E5317" i="1"/>
  <c r="E11168" i="1" s="1"/>
  <c r="D5317" i="1"/>
  <c r="D11168" i="1" s="1"/>
  <c r="C5317" i="1"/>
  <c r="C11168" i="1" s="1"/>
  <c r="B5317" i="1"/>
  <c r="B11168" i="1" s="1"/>
  <c r="A5317" i="1"/>
  <c r="A8241" i="1" s="1"/>
  <c r="A11165" i="1" s="1"/>
  <c r="M5316" i="1"/>
  <c r="M11167" i="1" s="1"/>
  <c r="L5316" i="1"/>
  <c r="L11167" i="1" s="1"/>
  <c r="H5316" i="1"/>
  <c r="H11167" i="1" s="1"/>
  <c r="G5316" i="1"/>
  <c r="G11167" i="1" s="1"/>
  <c r="F5316" i="1"/>
  <c r="F11167" i="1" s="1"/>
  <c r="E5316" i="1"/>
  <c r="E11167" i="1" s="1"/>
  <c r="D5316" i="1"/>
  <c r="D11167" i="1" s="1"/>
  <c r="C5316" i="1"/>
  <c r="C11167" i="1" s="1"/>
  <c r="B5316" i="1"/>
  <c r="A5316" i="1"/>
  <c r="A8240" i="1" s="1"/>
  <c r="A11164" i="1" s="1"/>
  <c r="M5315" i="1"/>
  <c r="M11166" i="1" s="1"/>
  <c r="L5315" i="1"/>
  <c r="L11166" i="1" s="1"/>
  <c r="H5315" i="1"/>
  <c r="H11166" i="1" s="1"/>
  <c r="G5315" i="1"/>
  <c r="G11166" i="1" s="1"/>
  <c r="F5315" i="1"/>
  <c r="F11166" i="1" s="1"/>
  <c r="E5315" i="1"/>
  <c r="E11166" i="1" s="1"/>
  <c r="D5315" i="1"/>
  <c r="D11166" i="1" s="1"/>
  <c r="C5315" i="1"/>
  <c r="C11166" i="1" s="1"/>
  <c r="B5315" i="1"/>
  <c r="B11166" i="1" s="1"/>
  <c r="A5315" i="1"/>
  <c r="A8239" i="1" s="1"/>
  <c r="A11163" i="1" s="1"/>
  <c r="M5314" i="1"/>
  <c r="M11165" i="1" s="1"/>
  <c r="L5314" i="1"/>
  <c r="L11165" i="1" s="1"/>
  <c r="H5314" i="1"/>
  <c r="H11165" i="1" s="1"/>
  <c r="G5314" i="1"/>
  <c r="G11165" i="1" s="1"/>
  <c r="F5314" i="1"/>
  <c r="F11165" i="1" s="1"/>
  <c r="E5314" i="1"/>
  <c r="E11165" i="1" s="1"/>
  <c r="D5314" i="1"/>
  <c r="D11165" i="1" s="1"/>
  <c r="C5314" i="1"/>
  <c r="C11165" i="1" s="1"/>
  <c r="B5314" i="1"/>
  <c r="P5314" i="1" s="1"/>
  <c r="A5314" i="1"/>
  <c r="A8238" i="1" s="1"/>
  <c r="A11162" i="1" s="1"/>
  <c r="M5313" i="1"/>
  <c r="M11164" i="1" s="1"/>
  <c r="L5313" i="1"/>
  <c r="L11164" i="1" s="1"/>
  <c r="H5313" i="1"/>
  <c r="H11164" i="1" s="1"/>
  <c r="G5313" i="1"/>
  <c r="G11164" i="1" s="1"/>
  <c r="F5313" i="1"/>
  <c r="F11164" i="1" s="1"/>
  <c r="E5313" i="1"/>
  <c r="E11164" i="1" s="1"/>
  <c r="D5313" i="1"/>
  <c r="D11164" i="1" s="1"/>
  <c r="C5313" i="1"/>
  <c r="C11164" i="1" s="1"/>
  <c r="B5313" i="1"/>
  <c r="B11164" i="1" s="1"/>
  <c r="A5313" i="1"/>
  <c r="A8237" i="1" s="1"/>
  <c r="A11161" i="1" s="1"/>
  <c r="M5312" i="1"/>
  <c r="M11163" i="1" s="1"/>
  <c r="L5312" i="1"/>
  <c r="L11163" i="1" s="1"/>
  <c r="H5312" i="1"/>
  <c r="H11163" i="1" s="1"/>
  <c r="G5312" i="1"/>
  <c r="G11163" i="1" s="1"/>
  <c r="F5312" i="1"/>
  <c r="F11163" i="1" s="1"/>
  <c r="E5312" i="1"/>
  <c r="E11163" i="1" s="1"/>
  <c r="D5312" i="1"/>
  <c r="D11163" i="1" s="1"/>
  <c r="C5312" i="1"/>
  <c r="C11163" i="1" s="1"/>
  <c r="B5312" i="1"/>
  <c r="A5312" i="1"/>
  <c r="A8236" i="1" s="1"/>
  <c r="A11160" i="1" s="1"/>
  <c r="M5311" i="1"/>
  <c r="M11162" i="1" s="1"/>
  <c r="L5311" i="1"/>
  <c r="L11162" i="1" s="1"/>
  <c r="H5311" i="1"/>
  <c r="H11162" i="1" s="1"/>
  <c r="G5311" i="1"/>
  <c r="G11162" i="1" s="1"/>
  <c r="F5311" i="1"/>
  <c r="F11162" i="1" s="1"/>
  <c r="E5311" i="1"/>
  <c r="E11162" i="1" s="1"/>
  <c r="D5311" i="1"/>
  <c r="D11162" i="1" s="1"/>
  <c r="C5311" i="1"/>
  <c r="C11162" i="1" s="1"/>
  <c r="B5311" i="1"/>
  <c r="B11162" i="1" s="1"/>
  <c r="A5311" i="1"/>
  <c r="A8235" i="1" s="1"/>
  <c r="A11159" i="1" s="1"/>
  <c r="M5310" i="1"/>
  <c r="M11161" i="1" s="1"/>
  <c r="L5310" i="1"/>
  <c r="L11161" i="1" s="1"/>
  <c r="H5310" i="1"/>
  <c r="H11161" i="1" s="1"/>
  <c r="G5310" i="1"/>
  <c r="G11161" i="1" s="1"/>
  <c r="F5310" i="1"/>
  <c r="F11161" i="1" s="1"/>
  <c r="E5310" i="1"/>
  <c r="E11161" i="1" s="1"/>
  <c r="D5310" i="1"/>
  <c r="D11161" i="1" s="1"/>
  <c r="C5310" i="1"/>
  <c r="C11161" i="1" s="1"/>
  <c r="B5310" i="1"/>
  <c r="O5310" i="1" s="1"/>
  <c r="R5310" i="1" s="1"/>
  <c r="A5310" i="1"/>
  <c r="A8234" i="1" s="1"/>
  <c r="A11158" i="1" s="1"/>
  <c r="M5309" i="1"/>
  <c r="M11160" i="1" s="1"/>
  <c r="L5309" i="1"/>
  <c r="L11160" i="1" s="1"/>
  <c r="H5309" i="1"/>
  <c r="H11160" i="1" s="1"/>
  <c r="G5309" i="1"/>
  <c r="G11160" i="1" s="1"/>
  <c r="F5309" i="1"/>
  <c r="F11160" i="1" s="1"/>
  <c r="E5309" i="1"/>
  <c r="E11160" i="1" s="1"/>
  <c r="D5309" i="1"/>
  <c r="D11160" i="1" s="1"/>
  <c r="C5309" i="1"/>
  <c r="C11160" i="1" s="1"/>
  <c r="B5309" i="1"/>
  <c r="B11160" i="1" s="1"/>
  <c r="A5309" i="1"/>
  <c r="A8233" i="1" s="1"/>
  <c r="A11157" i="1" s="1"/>
  <c r="M5308" i="1"/>
  <c r="M11159" i="1" s="1"/>
  <c r="L5308" i="1"/>
  <c r="L11159" i="1" s="1"/>
  <c r="H5308" i="1"/>
  <c r="H11159" i="1" s="1"/>
  <c r="G5308" i="1"/>
  <c r="G11159" i="1" s="1"/>
  <c r="F5308" i="1"/>
  <c r="F11159" i="1" s="1"/>
  <c r="E5308" i="1"/>
  <c r="E11159" i="1" s="1"/>
  <c r="D5308" i="1"/>
  <c r="D11159" i="1" s="1"/>
  <c r="C5308" i="1"/>
  <c r="C11159" i="1" s="1"/>
  <c r="B5308" i="1"/>
  <c r="P5308" i="1" s="1"/>
  <c r="A5308" i="1"/>
  <c r="A8232" i="1" s="1"/>
  <c r="A11156" i="1" s="1"/>
  <c r="M5307" i="1"/>
  <c r="M11158" i="1" s="1"/>
  <c r="L5307" i="1"/>
  <c r="L11158" i="1" s="1"/>
  <c r="H5307" i="1"/>
  <c r="H11158" i="1" s="1"/>
  <c r="G5307" i="1"/>
  <c r="G11158" i="1" s="1"/>
  <c r="F5307" i="1"/>
  <c r="F11158" i="1" s="1"/>
  <c r="E5307" i="1"/>
  <c r="E11158" i="1" s="1"/>
  <c r="D5307" i="1"/>
  <c r="D11158" i="1" s="1"/>
  <c r="C5307" i="1"/>
  <c r="C11158" i="1" s="1"/>
  <c r="B5307" i="1"/>
  <c r="B11158" i="1" s="1"/>
  <c r="A5307" i="1"/>
  <c r="A8231" i="1" s="1"/>
  <c r="A11155" i="1" s="1"/>
  <c r="M5306" i="1"/>
  <c r="M11157" i="1" s="1"/>
  <c r="L5306" i="1"/>
  <c r="L11157" i="1" s="1"/>
  <c r="H5306" i="1"/>
  <c r="H11157" i="1" s="1"/>
  <c r="G5306" i="1"/>
  <c r="G11157" i="1" s="1"/>
  <c r="F5306" i="1"/>
  <c r="F11157" i="1" s="1"/>
  <c r="E5306" i="1"/>
  <c r="E11157" i="1" s="1"/>
  <c r="D5306" i="1"/>
  <c r="D11157" i="1" s="1"/>
  <c r="C5306" i="1"/>
  <c r="C11157" i="1" s="1"/>
  <c r="B5306" i="1"/>
  <c r="O5306" i="1" s="1"/>
  <c r="R5306" i="1" s="1"/>
  <c r="A5306" i="1"/>
  <c r="A8230" i="1" s="1"/>
  <c r="A11154" i="1" s="1"/>
  <c r="M5305" i="1"/>
  <c r="M11156" i="1" s="1"/>
  <c r="L5305" i="1"/>
  <c r="L11156" i="1" s="1"/>
  <c r="H5305" i="1"/>
  <c r="H11156" i="1" s="1"/>
  <c r="G5305" i="1"/>
  <c r="G11156" i="1" s="1"/>
  <c r="F5305" i="1"/>
  <c r="F11156" i="1" s="1"/>
  <c r="E5305" i="1"/>
  <c r="E11156" i="1" s="1"/>
  <c r="D5305" i="1"/>
  <c r="D11156" i="1" s="1"/>
  <c r="C5305" i="1"/>
  <c r="C11156" i="1" s="1"/>
  <c r="B5305" i="1"/>
  <c r="A5305" i="1"/>
  <c r="A8229" i="1" s="1"/>
  <c r="A11153" i="1" s="1"/>
  <c r="M5304" i="1"/>
  <c r="M11155" i="1" s="1"/>
  <c r="L5304" i="1"/>
  <c r="L11155" i="1" s="1"/>
  <c r="H5304" i="1"/>
  <c r="H11155" i="1" s="1"/>
  <c r="G5304" i="1"/>
  <c r="G11155" i="1" s="1"/>
  <c r="F5304" i="1"/>
  <c r="F11155" i="1" s="1"/>
  <c r="E5304" i="1"/>
  <c r="E11155" i="1" s="1"/>
  <c r="D5304" i="1"/>
  <c r="D11155" i="1" s="1"/>
  <c r="C5304" i="1"/>
  <c r="C11155" i="1" s="1"/>
  <c r="B5304" i="1"/>
  <c r="O5304" i="1" s="1"/>
  <c r="R5304" i="1" s="1"/>
  <c r="A5304" i="1"/>
  <c r="A8228" i="1" s="1"/>
  <c r="A11152" i="1" s="1"/>
  <c r="M5303" i="1"/>
  <c r="M11154" i="1" s="1"/>
  <c r="L5303" i="1"/>
  <c r="L11154" i="1" s="1"/>
  <c r="H5303" i="1"/>
  <c r="H11154" i="1" s="1"/>
  <c r="G5303" i="1"/>
  <c r="G11154" i="1" s="1"/>
  <c r="F5303" i="1"/>
  <c r="F11154" i="1" s="1"/>
  <c r="E5303" i="1"/>
  <c r="E11154" i="1" s="1"/>
  <c r="D5303" i="1"/>
  <c r="D11154" i="1" s="1"/>
  <c r="C5303" i="1"/>
  <c r="C11154" i="1" s="1"/>
  <c r="B5303" i="1"/>
  <c r="B11154" i="1" s="1"/>
  <c r="A5303" i="1"/>
  <c r="A8227" i="1" s="1"/>
  <c r="A11151" i="1" s="1"/>
  <c r="M5302" i="1"/>
  <c r="M11153" i="1" s="1"/>
  <c r="L5302" i="1"/>
  <c r="L11153" i="1" s="1"/>
  <c r="H5302" i="1"/>
  <c r="H11153" i="1" s="1"/>
  <c r="G5302" i="1"/>
  <c r="G11153" i="1" s="1"/>
  <c r="F5302" i="1"/>
  <c r="F11153" i="1" s="1"/>
  <c r="E5302" i="1"/>
  <c r="E11153" i="1" s="1"/>
  <c r="D5302" i="1"/>
  <c r="D11153" i="1" s="1"/>
  <c r="C5302" i="1"/>
  <c r="C11153" i="1" s="1"/>
  <c r="B5302" i="1"/>
  <c r="O5302" i="1" s="1"/>
  <c r="R5302" i="1" s="1"/>
  <c r="A5302" i="1"/>
  <c r="A8226" i="1" s="1"/>
  <c r="A11150" i="1" s="1"/>
  <c r="M5301" i="1"/>
  <c r="M11152" i="1" s="1"/>
  <c r="L5301" i="1"/>
  <c r="L11152" i="1" s="1"/>
  <c r="H5301" i="1"/>
  <c r="H11152" i="1" s="1"/>
  <c r="G5301" i="1"/>
  <c r="G11152" i="1" s="1"/>
  <c r="F5301" i="1"/>
  <c r="F11152" i="1" s="1"/>
  <c r="E5301" i="1"/>
  <c r="E11152" i="1" s="1"/>
  <c r="D5301" i="1"/>
  <c r="D11152" i="1" s="1"/>
  <c r="C5301" i="1"/>
  <c r="C11152" i="1" s="1"/>
  <c r="B5301" i="1"/>
  <c r="B11152" i="1" s="1"/>
  <c r="A5301" i="1"/>
  <c r="A8225" i="1" s="1"/>
  <c r="A11149" i="1" s="1"/>
  <c r="M5300" i="1"/>
  <c r="M11151" i="1" s="1"/>
  <c r="L5300" i="1"/>
  <c r="L11151" i="1" s="1"/>
  <c r="H5300" i="1"/>
  <c r="H11151" i="1" s="1"/>
  <c r="G5300" i="1"/>
  <c r="G11151" i="1" s="1"/>
  <c r="F5300" i="1"/>
  <c r="F11151" i="1" s="1"/>
  <c r="E5300" i="1"/>
  <c r="E11151" i="1" s="1"/>
  <c r="D5300" i="1"/>
  <c r="D11151" i="1" s="1"/>
  <c r="C5300" i="1"/>
  <c r="C11151" i="1" s="1"/>
  <c r="B5300" i="1"/>
  <c r="P5300" i="1" s="1"/>
  <c r="A5300" i="1"/>
  <c r="A8224" i="1" s="1"/>
  <c r="A11148" i="1" s="1"/>
  <c r="M5299" i="1"/>
  <c r="M11150" i="1" s="1"/>
  <c r="L5299" i="1"/>
  <c r="L11150" i="1" s="1"/>
  <c r="H5299" i="1"/>
  <c r="H11150" i="1" s="1"/>
  <c r="G5299" i="1"/>
  <c r="G11150" i="1" s="1"/>
  <c r="F5299" i="1"/>
  <c r="F11150" i="1" s="1"/>
  <c r="E5299" i="1"/>
  <c r="E11150" i="1" s="1"/>
  <c r="D5299" i="1"/>
  <c r="D11150" i="1" s="1"/>
  <c r="C5299" i="1"/>
  <c r="C11150" i="1" s="1"/>
  <c r="B5299" i="1"/>
  <c r="B11150" i="1" s="1"/>
  <c r="A5299" i="1"/>
  <c r="A8223" i="1" s="1"/>
  <c r="A11147" i="1" s="1"/>
  <c r="M5298" i="1"/>
  <c r="M11149" i="1" s="1"/>
  <c r="L5298" i="1"/>
  <c r="L11149" i="1" s="1"/>
  <c r="H5298" i="1"/>
  <c r="H11149" i="1" s="1"/>
  <c r="G5298" i="1"/>
  <c r="G11149" i="1" s="1"/>
  <c r="F5298" i="1"/>
  <c r="F11149" i="1" s="1"/>
  <c r="E5298" i="1"/>
  <c r="E11149" i="1" s="1"/>
  <c r="D5298" i="1"/>
  <c r="D11149" i="1" s="1"/>
  <c r="C5298" i="1"/>
  <c r="C11149" i="1" s="1"/>
  <c r="B5298" i="1"/>
  <c r="P5298" i="1" s="1"/>
  <c r="A5298" i="1"/>
  <c r="A8222" i="1" s="1"/>
  <c r="A11146" i="1" s="1"/>
  <c r="M5297" i="1"/>
  <c r="M11148" i="1" s="1"/>
  <c r="L5297" i="1"/>
  <c r="L11148" i="1" s="1"/>
  <c r="H5297" i="1"/>
  <c r="H11148" i="1" s="1"/>
  <c r="G5297" i="1"/>
  <c r="G11148" i="1" s="1"/>
  <c r="F5297" i="1"/>
  <c r="F11148" i="1" s="1"/>
  <c r="E5297" i="1"/>
  <c r="E11148" i="1" s="1"/>
  <c r="D5297" i="1"/>
  <c r="D11148" i="1" s="1"/>
  <c r="C5297" i="1"/>
  <c r="C11148" i="1" s="1"/>
  <c r="B5297" i="1"/>
  <c r="B11148" i="1" s="1"/>
  <c r="A5297" i="1"/>
  <c r="A8221" i="1" s="1"/>
  <c r="A11145" i="1" s="1"/>
  <c r="M5296" i="1"/>
  <c r="M11147" i="1" s="1"/>
  <c r="L5296" i="1"/>
  <c r="L11147" i="1" s="1"/>
  <c r="H5296" i="1"/>
  <c r="H11147" i="1" s="1"/>
  <c r="G5296" i="1"/>
  <c r="G11147" i="1" s="1"/>
  <c r="F5296" i="1"/>
  <c r="F11147" i="1" s="1"/>
  <c r="E5296" i="1"/>
  <c r="E11147" i="1" s="1"/>
  <c r="D5296" i="1"/>
  <c r="D11147" i="1" s="1"/>
  <c r="C5296" i="1"/>
  <c r="C11147" i="1" s="1"/>
  <c r="B5296" i="1"/>
  <c r="O5296" i="1" s="1"/>
  <c r="R5296" i="1" s="1"/>
  <c r="A5296" i="1"/>
  <c r="A8220" i="1" s="1"/>
  <c r="A11144" i="1" s="1"/>
  <c r="M5295" i="1"/>
  <c r="M11146" i="1" s="1"/>
  <c r="L5295" i="1"/>
  <c r="L11146" i="1" s="1"/>
  <c r="H5295" i="1"/>
  <c r="H11146" i="1" s="1"/>
  <c r="G5295" i="1"/>
  <c r="G11146" i="1" s="1"/>
  <c r="F5295" i="1"/>
  <c r="F11146" i="1" s="1"/>
  <c r="E5295" i="1"/>
  <c r="E11146" i="1" s="1"/>
  <c r="D5295" i="1"/>
  <c r="D11146" i="1" s="1"/>
  <c r="C5295" i="1"/>
  <c r="C11146" i="1" s="1"/>
  <c r="B5295" i="1"/>
  <c r="B11146" i="1" s="1"/>
  <c r="A5295" i="1"/>
  <c r="A8219" i="1" s="1"/>
  <c r="A11143" i="1" s="1"/>
  <c r="M5294" i="1"/>
  <c r="M11145" i="1" s="1"/>
  <c r="L5294" i="1"/>
  <c r="L11145" i="1" s="1"/>
  <c r="H5294" i="1"/>
  <c r="H11145" i="1" s="1"/>
  <c r="G5294" i="1"/>
  <c r="G11145" i="1" s="1"/>
  <c r="F5294" i="1"/>
  <c r="F11145" i="1" s="1"/>
  <c r="E5294" i="1"/>
  <c r="E11145" i="1" s="1"/>
  <c r="D5294" i="1"/>
  <c r="D11145" i="1" s="1"/>
  <c r="C5294" i="1"/>
  <c r="C11145" i="1" s="1"/>
  <c r="B5294" i="1"/>
  <c r="Q5294" i="1" s="1"/>
  <c r="A5294" i="1"/>
  <c r="A8218" i="1" s="1"/>
  <c r="A11142" i="1" s="1"/>
  <c r="M5293" i="1"/>
  <c r="M11144" i="1" s="1"/>
  <c r="L5293" i="1"/>
  <c r="L11144" i="1" s="1"/>
  <c r="H5293" i="1"/>
  <c r="H11144" i="1" s="1"/>
  <c r="G5293" i="1"/>
  <c r="G11144" i="1" s="1"/>
  <c r="F5293" i="1"/>
  <c r="F11144" i="1" s="1"/>
  <c r="E5293" i="1"/>
  <c r="E11144" i="1" s="1"/>
  <c r="D5293" i="1"/>
  <c r="D11144" i="1" s="1"/>
  <c r="C5293" i="1"/>
  <c r="C11144" i="1" s="1"/>
  <c r="B5293" i="1"/>
  <c r="A5293" i="1"/>
  <c r="A8217" i="1" s="1"/>
  <c r="A11141" i="1" s="1"/>
  <c r="M5292" i="1"/>
  <c r="M11143" i="1" s="1"/>
  <c r="L5292" i="1"/>
  <c r="L11143" i="1" s="1"/>
  <c r="H5292" i="1"/>
  <c r="H11143" i="1" s="1"/>
  <c r="G5292" i="1"/>
  <c r="G11143" i="1" s="1"/>
  <c r="F5292" i="1"/>
  <c r="F11143" i="1" s="1"/>
  <c r="E5292" i="1"/>
  <c r="E11143" i="1" s="1"/>
  <c r="D5292" i="1"/>
  <c r="D11143" i="1" s="1"/>
  <c r="C5292" i="1"/>
  <c r="C11143" i="1" s="1"/>
  <c r="B5292" i="1"/>
  <c r="Q5292" i="1" s="1"/>
  <c r="A5292" i="1"/>
  <c r="A8216" i="1" s="1"/>
  <c r="A11140" i="1" s="1"/>
  <c r="M5291" i="1"/>
  <c r="M11142" i="1" s="1"/>
  <c r="L5291" i="1"/>
  <c r="L11142" i="1" s="1"/>
  <c r="H5291" i="1"/>
  <c r="H11142" i="1" s="1"/>
  <c r="G5291" i="1"/>
  <c r="G11142" i="1" s="1"/>
  <c r="F5291" i="1"/>
  <c r="F11142" i="1" s="1"/>
  <c r="E5291" i="1"/>
  <c r="E11142" i="1" s="1"/>
  <c r="D5291" i="1"/>
  <c r="D11142" i="1" s="1"/>
  <c r="C5291" i="1"/>
  <c r="C11142" i="1" s="1"/>
  <c r="B5291" i="1"/>
  <c r="Q5291" i="1" s="1"/>
  <c r="A5291" i="1"/>
  <c r="A8215" i="1" s="1"/>
  <c r="A11139" i="1" s="1"/>
  <c r="M5290" i="1"/>
  <c r="M11141" i="1" s="1"/>
  <c r="L5290" i="1"/>
  <c r="L11141" i="1" s="1"/>
  <c r="H5290" i="1"/>
  <c r="H11141" i="1" s="1"/>
  <c r="G5290" i="1"/>
  <c r="G11141" i="1" s="1"/>
  <c r="F5290" i="1"/>
  <c r="F11141" i="1" s="1"/>
  <c r="E5290" i="1"/>
  <c r="E11141" i="1" s="1"/>
  <c r="D5290" i="1"/>
  <c r="D11141" i="1" s="1"/>
  <c r="C5290" i="1"/>
  <c r="C11141" i="1" s="1"/>
  <c r="B5290" i="1"/>
  <c r="A5290" i="1"/>
  <c r="A8214" i="1" s="1"/>
  <c r="A11138" i="1" s="1"/>
  <c r="M5289" i="1"/>
  <c r="M11140" i="1" s="1"/>
  <c r="L5289" i="1"/>
  <c r="L11140" i="1" s="1"/>
  <c r="H5289" i="1"/>
  <c r="H11140" i="1" s="1"/>
  <c r="G5289" i="1"/>
  <c r="G11140" i="1" s="1"/>
  <c r="F5289" i="1"/>
  <c r="F11140" i="1" s="1"/>
  <c r="E5289" i="1"/>
  <c r="E11140" i="1" s="1"/>
  <c r="D5289" i="1"/>
  <c r="D11140" i="1" s="1"/>
  <c r="C5289" i="1"/>
  <c r="C11140" i="1" s="1"/>
  <c r="B5289" i="1"/>
  <c r="A5289" i="1"/>
  <c r="A8213" i="1" s="1"/>
  <c r="A11137" i="1" s="1"/>
  <c r="M5288" i="1"/>
  <c r="M11139" i="1" s="1"/>
  <c r="L5288" i="1"/>
  <c r="L11139" i="1" s="1"/>
  <c r="H5288" i="1"/>
  <c r="H11139" i="1" s="1"/>
  <c r="G5288" i="1"/>
  <c r="G11139" i="1" s="1"/>
  <c r="F5288" i="1"/>
  <c r="F11139" i="1" s="1"/>
  <c r="E5288" i="1"/>
  <c r="E11139" i="1" s="1"/>
  <c r="D5288" i="1"/>
  <c r="D11139" i="1" s="1"/>
  <c r="C5288" i="1"/>
  <c r="C11139" i="1" s="1"/>
  <c r="B5288" i="1"/>
  <c r="Q5288" i="1" s="1"/>
  <c r="A5288" i="1"/>
  <c r="A8212" i="1" s="1"/>
  <c r="A11136" i="1" s="1"/>
  <c r="M5287" i="1"/>
  <c r="M11138" i="1" s="1"/>
  <c r="L5287" i="1"/>
  <c r="L11138" i="1" s="1"/>
  <c r="H5287" i="1"/>
  <c r="H11138" i="1" s="1"/>
  <c r="G5287" i="1"/>
  <c r="G11138" i="1" s="1"/>
  <c r="F5287" i="1"/>
  <c r="F11138" i="1" s="1"/>
  <c r="E5287" i="1"/>
  <c r="E11138" i="1" s="1"/>
  <c r="D5287" i="1"/>
  <c r="D11138" i="1" s="1"/>
  <c r="C5287" i="1"/>
  <c r="C11138" i="1" s="1"/>
  <c r="B5287" i="1"/>
  <c r="Q5287" i="1" s="1"/>
  <c r="A5287" i="1"/>
  <c r="A8211" i="1" s="1"/>
  <c r="A11135" i="1" s="1"/>
  <c r="M5286" i="1"/>
  <c r="M11137" i="1" s="1"/>
  <c r="L5286" i="1"/>
  <c r="L11137" i="1" s="1"/>
  <c r="H5286" i="1"/>
  <c r="H11137" i="1" s="1"/>
  <c r="G5286" i="1"/>
  <c r="G11137" i="1" s="1"/>
  <c r="F5286" i="1"/>
  <c r="F11137" i="1" s="1"/>
  <c r="E5286" i="1"/>
  <c r="E11137" i="1" s="1"/>
  <c r="D5286" i="1"/>
  <c r="D11137" i="1" s="1"/>
  <c r="C5286" i="1"/>
  <c r="C11137" i="1" s="1"/>
  <c r="B5286" i="1"/>
  <c r="Q5286" i="1" s="1"/>
  <c r="A5286" i="1"/>
  <c r="A8210" i="1" s="1"/>
  <c r="A11134" i="1" s="1"/>
  <c r="M5285" i="1"/>
  <c r="M11136" i="1" s="1"/>
  <c r="L5285" i="1"/>
  <c r="L11136" i="1" s="1"/>
  <c r="H5285" i="1"/>
  <c r="H11136" i="1" s="1"/>
  <c r="G5285" i="1"/>
  <c r="G11136" i="1" s="1"/>
  <c r="F5285" i="1"/>
  <c r="F11136" i="1" s="1"/>
  <c r="E5285" i="1"/>
  <c r="E11136" i="1" s="1"/>
  <c r="D5285" i="1"/>
  <c r="D11136" i="1" s="1"/>
  <c r="C5285" i="1"/>
  <c r="C11136" i="1" s="1"/>
  <c r="B5285" i="1"/>
  <c r="A5285" i="1"/>
  <c r="A8209" i="1" s="1"/>
  <c r="A11133" i="1" s="1"/>
  <c r="M5284" i="1"/>
  <c r="M11135" i="1" s="1"/>
  <c r="L5284" i="1"/>
  <c r="L11135" i="1" s="1"/>
  <c r="H5284" i="1"/>
  <c r="H11135" i="1" s="1"/>
  <c r="G5284" i="1"/>
  <c r="G11135" i="1" s="1"/>
  <c r="F5284" i="1"/>
  <c r="F11135" i="1" s="1"/>
  <c r="E5284" i="1"/>
  <c r="E11135" i="1" s="1"/>
  <c r="D5284" i="1"/>
  <c r="D11135" i="1" s="1"/>
  <c r="C5284" i="1"/>
  <c r="C11135" i="1" s="1"/>
  <c r="B5284" i="1"/>
  <c r="Q5284" i="1" s="1"/>
  <c r="A5284" i="1"/>
  <c r="A8208" i="1" s="1"/>
  <c r="A11132" i="1" s="1"/>
  <c r="M5283" i="1"/>
  <c r="M11134" i="1" s="1"/>
  <c r="L5283" i="1"/>
  <c r="L11134" i="1" s="1"/>
  <c r="H5283" i="1"/>
  <c r="H11134" i="1" s="1"/>
  <c r="G5283" i="1"/>
  <c r="G11134" i="1" s="1"/>
  <c r="F5283" i="1"/>
  <c r="F11134" i="1" s="1"/>
  <c r="E5283" i="1"/>
  <c r="E11134" i="1" s="1"/>
  <c r="D5283" i="1"/>
  <c r="D11134" i="1" s="1"/>
  <c r="C5283" i="1"/>
  <c r="C11134" i="1" s="1"/>
  <c r="B5283" i="1"/>
  <c r="Q5283" i="1" s="1"/>
  <c r="A5283" i="1"/>
  <c r="A8207" i="1" s="1"/>
  <c r="A11131" i="1" s="1"/>
  <c r="M5282" i="1"/>
  <c r="M11133" i="1" s="1"/>
  <c r="L5282" i="1"/>
  <c r="L11133" i="1" s="1"/>
  <c r="H5282" i="1"/>
  <c r="H11133" i="1" s="1"/>
  <c r="G5282" i="1"/>
  <c r="G11133" i="1" s="1"/>
  <c r="F5282" i="1"/>
  <c r="F11133" i="1" s="1"/>
  <c r="E5282" i="1"/>
  <c r="E11133" i="1" s="1"/>
  <c r="D5282" i="1"/>
  <c r="D11133" i="1" s="1"/>
  <c r="C5282" i="1"/>
  <c r="C11133" i="1" s="1"/>
  <c r="B5282" i="1"/>
  <c r="O5282" i="1" s="1"/>
  <c r="R5282" i="1" s="1"/>
  <c r="A5282" i="1"/>
  <c r="A8206" i="1" s="1"/>
  <c r="A11130" i="1" s="1"/>
  <c r="M5281" i="1"/>
  <c r="M11132" i="1" s="1"/>
  <c r="L5281" i="1"/>
  <c r="L11132" i="1" s="1"/>
  <c r="H5281" i="1"/>
  <c r="H11132" i="1" s="1"/>
  <c r="G5281" i="1"/>
  <c r="G11132" i="1" s="1"/>
  <c r="F5281" i="1"/>
  <c r="F11132" i="1" s="1"/>
  <c r="E5281" i="1"/>
  <c r="E11132" i="1" s="1"/>
  <c r="D5281" i="1"/>
  <c r="D11132" i="1" s="1"/>
  <c r="C5281" i="1"/>
  <c r="C11132" i="1" s="1"/>
  <c r="B5281" i="1"/>
  <c r="A5281" i="1"/>
  <c r="A8205" i="1" s="1"/>
  <c r="A11129" i="1" s="1"/>
  <c r="M5280" i="1"/>
  <c r="M11131" i="1" s="1"/>
  <c r="L5280" i="1"/>
  <c r="L11131" i="1" s="1"/>
  <c r="H5280" i="1"/>
  <c r="H11131" i="1" s="1"/>
  <c r="G5280" i="1"/>
  <c r="G11131" i="1" s="1"/>
  <c r="F5280" i="1"/>
  <c r="F11131" i="1" s="1"/>
  <c r="E5280" i="1"/>
  <c r="E11131" i="1" s="1"/>
  <c r="D5280" i="1"/>
  <c r="D11131" i="1" s="1"/>
  <c r="C5280" i="1"/>
  <c r="C11131" i="1" s="1"/>
  <c r="B5280" i="1"/>
  <c r="Q5280" i="1" s="1"/>
  <c r="A5280" i="1"/>
  <c r="A8204" i="1" s="1"/>
  <c r="A11128" i="1" s="1"/>
  <c r="M5279" i="1"/>
  <c r="M11130" i="1" s="1"/>
  <c r="L5279" i="1"/>
  <c r="L11130" i="1" s="1"/>
  <c r="H5279" i="1"/>
  <c r="H11130" i="1" s="1"/>
  <c r="G5279" i="1"/>
  <c r="G11130" i="1" s="1"/>
  <c r="F5279" i="1"/>
  <c r="F11130" i="1" s="1"/>
  <c r="E5279" i="1"/>
  <c r="E11130" i="1" s="1"/>
  <c r="D5279" i="1"/>
  <c r="D11130" i="1" s="1"/>
  <c r="C5279" i="1"/>
  <c r="C11130" i="1" s="1"/>
  <c r="B5279" i="1"/>
  <c r="Q5279" i="1" s="1"/>
  <c r="A5279" i="1"/>
  <c r="A8203" i="1" s="1"/>
  <c r="A11127" i="1" s="1"/>
  <c r="M5278" i="1"/>
  <c r="M11129" i="1" s="1"/>
  <c r="L5278" i="1"/>
  <c r="L11129" i="1" s="1"/>
  <c r="H5278" i="1"/>
  <c r="H11129" i="1" s="1"/>
  <c r="G5278" i="1"/>
  <c r="G11129" i="1" s="1"/>
  <c r="F5278" i="1"/>
  <c r="F11129" i="1" s="1"/>
  <c r="E5278" i="1"/>
  <c r="E11129" i="1" s="1"/>
  <c r="D5278" i="1"/>
  <c r="D11129" i="1" s="1"/>
  <c r="C5278" i="1"/>
  <c r="C11129" i="1" s="1"/>
  <c r="B5278" i="1"/>
  <c r="O5278" i="1" s="1"/>
  <c r="R5278" i="1" s="1"/>
  <c r="A5278" i="1"/>
  <c r="A8202" i="1" s="1"/>
  <c r="A11126" i="1" s="1"/>
  <c r="M5277" i="1"/>
  <c r="M11128" i="1" s="1"/>
  <c r="L5277" i="1"/>
  <c r="L11128" i="1" s="1"/>
  <c r="H5277" i="1"/>
  <c r="H11128" i="1" s="1"/>
  <c r="G5277" i="1"/>
  <c r="G11128" i="1" s="1"/>
  <c r="F5277" i="1"/>
  <c r="F11128" i="1" s="1"/>
  <c r="E5277" i="1"/>
  <c r="E11128" i="1" s="1"/>
  <c r="D5277" i="1"/>
  <c r="D11128" i="1" s="1"/>
  <c r="C5277" i="1"/>
  <c r="C11128" i="1" s="1"/>
  <c r="B5277" i="1"/>
  <c r="A5277" i="1"/>
  <c r="A8201" i="1" s="1"/>
  <c r="A11125" i="1" s="1"/>
  <c r="M5276" i="1"/>
  <c r="M11127" i="1" s="1"/>
  <c r="L5276" i="1"/>
  <c r="L11127" i="1" s="1"/>
  <c r="H5276" i="1"/>
  <c r="H11127" i="1" s="1"/>
  <c r="G5276" i="1"/>
  <c r="G11127" i="1" s="1"/>
  <c r="F5276" i="1"/>
  <c r="F11127" i="1" s="1"/>
  <c r="E5276" i="1"/>
  <c r="E11127" i="1" s="1"/>
  <c r="D5276" i="1"/>
  <c r="D11127" i="1" s="1"/>
  <c r="C5276" i="1"/>
  <c r="C11127" i="1" s="1"/>
  <c r="B5276" i="1"/>
  <c r="Q5276" i="1" s="1"/>
  <c r="A5276" i="1"/>
  <c r="A8200" i="1" s="1"/>
  <c r="A11124" i="1" s="1"/>
  <c r="M5275" i="1"/>
  <c r="M11126" i="1" s="1"/>
  <c r="L5275" i="1"/>
  <c r="L11126" i="1" s="1"/>
  <c r="H5275" i="1"/>
  <c r="H11126" i="1" s="1"/>
  <c r="G5275" i="1"/>
  <c r="G11126" i="1" s="1"/>
  <c r="F5275" i="1"/>
  <c r="F11126" i="1" s="1"/>
  <c r="E5275" i="1"/>
  <c r="E11126" i="1" s="1"/>
  <c r="D5275" i="1"/>
  <c r="D11126" i="1" s="1"/>
  <c r="C5275" i="1"/>
  <c r="C11126" i="1" s="1"/>
  <c r="B5275" i="1"/>
  <c r="Q5275" i="1" s="1"/>
  <c r="A5275" i="1"/>
  <c r="A8199" i="1" s="1"/>
  <c r="A11123" i="1" s="1"/>
  <c r="M5274" i="1"/>
  <c r="M11125" i="1" s="1"/>
  <c r="L5274" i="1"/>
  <c r="L11125" i="1" s="1"/>
  <c r="H5274" i="1"/>
  <c r="H11125" i="1" s="1"/>
  <c r="G5274" i="1"/>
  <c r="G11125" i="1" s="1"/>
  <c r="F5274" i="1"/>
  <c r="F11125" i="1" s="1"/>
  <c r="E5274" i="1"/>
  <c r="E11125" i="1" s="1"/>
  <c r="D5274" i="1"/>
  <c r="D11125" i="1" s="1"/>
  <c r="C5274" i="1"/>
  <c r="C11125" i="1" s="1"/>
  <c r="B5274" i="1"/>
  <c r="O5274" i="1" s="1"/>
  <c r="R5274" i="1" s="1"/>
  <c r="A5274" i="1"/>
  <c r="A8198" i="1" s="1"/>
  <c r="A11122" i="1" s="1"/>
  <c r="M5273" i="1"/>
  <c r="M11124" i="1" s="1"/>
  <c r="L5273" i="1"/>
  <c r="L11124" i="1" s="1"/>
  <c r="H5273" i="1"/>
  <c r="H11124" i="1" s="1"/>
  <c r="G5273" i="1"/>
  <c r="G11124" i="1" s="1"/>
  <c r="F5273" i="1"/>
  <c r="F11124" i="1" s="1"/>
  <c r="E5273" i="1"/>
  <c r="E11124" i="1" s="1"/>
  <c r="D5273" i="1"/>
  <c r="D11124" i="1" s="1"/>
  <c r="C5273" i="1"/>
  <c r="C11124" i="1" s="1"/>
  <c r="B5273" i="1"/>
  <c r="A5273" i="1"/>
  <c r="A8197" i="1" s="1"/>
  <c r="A11121" i="1" s="1"/>
  <c r="M5272" i="1"/>
  <c r="M11123" i="1" s="1"/>
  <c r="L5272" i="1"/>
  <c r="L11123" i="1" s="1"/>
  <c r="H5272" i="1"/>
  <c r="H11123" i="1" s="1"/>
  <c r="G5272" i="1"/>
  <c r="G11123" i="1" s="1"/>
  <c r="F5272" i="1"/>
  <c r="F11123" i="1" s="1"/>
  <c r="E5272" i="1"/>
  <c r="E11123" i="1" s="1"/>
  <c r="D5272" i="1"/>
  <c r="D11123" i="1" s="1"/>
  <c r="C5272" i="1"/>
  <c r="C11123" i="1" s="1"/>
  <c r="B5272" i="1"/>
  <c r="A5272" i="1"/>
  <c r="A8196" i="1" s="1"/>
  <c r="A11120" i="1" s="1"/>
  <c r="M5271" i="1"/>
  <c r="M11122" i="1" s="1"/>
  <c r="L5271" i="1"/>
  <c r="L11122" i="1" s="1"/>
  <c r="H5271" i="1"/>
  <c r="H11122" i="1" s="1"/>
  <c r="G5271" i="1"/>
  <c r="G11122" i="1" s="1"/>
  <c r="F5271" i="1"/>
  <c r="F11122" i="1" s="1"/>
  <c r="E5271" i="1"/>
  <c r="E11122" i="1" s="1"/>
  <c r="D5271" i="1"/>
  <c r="D11122" i="1" s="1"/>
  <c r="C5271" i="1"/>
  <c r="C11122" i="1" s="1"/>
  <c r="B5271" i="1"/>
  <c r="Q5271" i="1" s="1"/>
  <c r="A5271" i="1"/>
  <c r="A8195" i="1" s="1"/>
  <c r="A11119" i="1" s="1"/>
  <c r="M5270" i="1"/>
  <c r="M11121" i="1" s="1"/>
  <c r="L5270" i="1"/>
  <c r="L11121" i="1" s="1"/>
  <c r="H5270" i="1"/>
  <c r="H11121" i="1" s="1"/>
  <c r="G5270" i="1"/>
  <c r="G11121" i="1" s="1"/>
  <c r="F5270" i="1"/>
  <c r="F11121" i="1" s="1"/>
  <c r="E5270" i="1"/>
  <c r="E11121" i="1" s="1"/>
  <c r="D5270" i="1"/>
  <c r="D11121" i="1" s="1"/>
  <c r="C5270" i="1"/>
  <c r="C11121" i="1" s="1"/>
  <c r="B5270" i="1"/>
  <c r="O5270" i="1" s="1"/>
  <c r="R5270" i="1" s="1"/>
  <c r="A5270" i="1"/>
  <c r="A8194" i="1" s="1"/>
  <c r="A11118" i="1" s="1"/>
  <c r="M5269" i="1"/>
  <c r="M11120" i="1" s="1"/>
  <c r="L5269" i="1"/>
  <c r="L11120" i="1" s="1"/>
  <c r="H5269" i="1"/>
  <c r="H11120" i="1" s="1"/>
  <c r="G5269" i="1"/>
  <c r="G11120" i="1" s="1"/>
  <c r="F5269" i="1"/>
  <c r="F11120" i="1" s="1"/>
  <c r="E5269" i="1"/>
  <c r="E11120" i="1" s="1"/>
  <c r="D5269" i="1"/>
  <c r="D11120" i="1" s="1"/>
  <c r="C5269" i="1"/>
  <c r="C11120" i="1" s="1"/>
  <c r="B5269" i="1"/>
  <c r="A5269" i="1"/>
  <c r="A8193" i="1" s="1"/>
  <c r="A11117" i="1" s="1"/>
  <c r="M5268" i="1"/>
  <c r="M11119" i="1" s="1"/>
  <c r="L5268" i="1"/>
  <c r="L11119" i="1" s="1"/>
  <c r="H5268" i="1"/>
  <c r="H11119" i="1" s="1"/>
  <c r="G5268" i="1"/>
  <c r="G11119" i="1" s="1"/>
  <c r="F5268" i="1"/>
  <c r="F11119" i="1" s="1"/>
  <c r="E5268" i="1"/>
  <c r="E11119" i="1" s="1"/>
  <c r="D5268" i="1"/>
  <c r="D11119" i="1" s="1"/>
  <c r="C5268" i="1"/>
  <c r="C11119" i="1" s="1"/>
  <c r="B5268" i="1"/>
  <c r="Q5268" i="1" s="1"/>
  <c r="A5268" i="1"/>
  <c r="A8192" i="1" s="1"/>
  <c r="A11116" i="1" s="1"/>
  <c r="M5267" i="1"/>
  <c r="M11118" i="1" s="1"/>
  <c r="L5267" i="1"/>
  <c r="L11118" i="1" s="1"/>
  <c r="H5267" i="1"/>
  <c r="H11118" i="1" s="1"/>
  <c r="G5267" i="1"/>
  <c r="G11118" i="1" s="1"/>
  <c r="F5267" i="1"/>
  <c r="F11118" i="1" s="1"/>
  <c r="E5267" i="1"/>
  <c r="E11118" i="1" s="1"/>
  <c r="D5267" i="1"/>
  <c r="D11118" i="1" s="1"/>
  <c r="C5267" i="1"/>
  <c r="C11118" i="1" s="1"/>
  <c r="B5267" i="1"/>
  <c r="Q5267" i="1" s="1"/>
  <c r="A5267" i="1"/>
  <c r="A8191" i="1" s="1"/>
  <c r="A11115" i="1" s="1"/>
  <c r="M5266" i="1"/>
  <c r="M11117" i="1" s="1"/>
  <c r="L5266" i="1"/>
  <c r="L11117" i="1" s="1"/>
  <c r="H5266" i="1"/>
  <c r="H11117" i="1" s="1"/>
  <c r="G5266" i="1"/>
  <c r="G11117" i="1" s="1"/>
  <c r="F5266" i="1"/>
  <c r="F11117" i="1" s="1"/>
  <c r="E5266" i="1"/>
  <c r="E11117" i="1" s="1"/>
  <c r="D5266" i="1"/>
  <c r="D11117" i="1" s="1"/>
  <c r="C5266" i="1"/>
  <c r="C11117" i="1" s="1"/>
  <c r="B5266" i="1"/>
  <c r="Q5266" i="1" s="1"/>
  <c r="A5266" i="1"/>
  <c r="A8190" i="1" s="1"/>
  <c r="A11114" i="1" s="1"/>
  <c r="M5265" i="1"/>
  <c r="M11116" i="1" s="1"/>
  <c r="L5265" i="1"/>
  <c r="L11116" i="1" s="1"/>
  <c r="H5265" i="1"/>
  <c r="H11116" i="1" s="1"/>
  <c r="G5265" i="1"/>
  <c r="G11116" i="1" s="1"/>
  <c r="F5265" i="1"/>
  <c r="F11116" i="1" s="1"/>
  <c r="E5265" i="1"/>
  <c r="E11116" i="1" s="1"/>
  <c r="D5265" i="1"/>
  <c r="D11116" i="1" s="1"/>
  <c r="C5265" i="1"/>
  <c r="C11116" i="1" s="1"/>
  <c r="B5265" i="1"/>
  <c r="A5265" i="1"/>
  <c r="A8189" i="1" s="1"/>
  <c r="A11113" i="1" s="1"/>
  <c r="M5264" i="1"/>
  <c r="M11115" i="1" s="1"/>
  <c r="L5264" i="1"/>
  <c r="L11115" i="1" s="1"/>
  <c r="H5264" i="1"/>
  <c r="H11115" i="1" s="1"/>
  <c r="G5264" i="1"/>
  <c r="G11115" i="1" s="1"/>
  <c r="F5264" i="1"/>
  <c r="F11115" i="1" s="1"/>
  <c r="E5264" i="1"/>
  <c r="E11115" i="1" s="1"/>
  <c r="D5264" i="1"/>
  <c r="D11115" i="1" s="1"/>
  <c r="C5264" i="1"/>
  <c r="C11115" i="1" s="1"/>
  <c r="B5264" i="1"/>
  <c r="Q5264" i="1" s="1"/>
  <c r="A5264" i="1"/>
  <c r="A8188" i="1" s="1"/>
  <c r="A11112" i="1" s="1"/>
  <c r="M5263" i="1"/>
  <c r="M11114" i="1" s="1"/>
  <c r="L5263" i="1"/>
  <c r="L11114" i="1" s="1"/>
  <c r="H5263" i="1"/>
  <c r="H11114" i="1" s="1"/>
  <c r="G5263" i="1"/>
  <c r="G11114" i="1" s="1"/>
  <c r="F5263" i="1"/>
  <c r="F11114" i="1" s="1"/>
  <c r="E5263" i="1"/>
  <c r="E11114" i="1" s="1"/>
  <c r="D5263" i="1"/>
  <c r="D11114" i="1" s="1"/>
  <c r="C5263" i="1"/>
  <c r="C11114" i="1" s="1"/>
  <c r="B5263" i="1"/>
  <c r="Q5263" i="1" s="1"/>
  <c r="A5263" i="1"/>
  <c r="A8187" i="1" s="1"/>
  <c r="A11111" i="1" s="1"/>
  <c r="M5262" i="1"/>
  <c r="M11113" i="1" s="1"/>
  <c r="L5262" i="1"/>
  <c r="L11113" i="1" s="1"/>
  <c r="H5262" i="1"/>
  <c r="H11113" i="1" s="1"/>
  <c r="G5262" i="1"/>
  <c r="G11113" i="1" s="1"/>
  <c r="F5262" i="1"/>
  <c r="F11113" i="1" s="1"/>
  <c r="E5262" i="1"/>
  <c r="E11113" i="1" s="1"/>
  <c r="D5262" i="1"/>
  <c r="D11113" i="1" s="1"/>
  <c r="C5262" i="1"/>
  <c r="C11113" i="1" s="1"/>
  <c r="B5262" i="1"/>
  <c r="O5262" i="1" s="1"/>
  <c r="R5262" i="1" s="1"/>
  <c r="A5262" i="1"/>
  <c r="A8186" i="1" s="1"/>
  <c r="A11110" i="1" s="1"/>
  <c r="M5261" i="1"/>
  <c r="M11112" i="1" s="1"/>
  <c r="L5261" i="1"/>
  <c r="L11112" i="1" s="1"/>
  <c r="H5261" i="1"/>
  <c r="H11112" i="1" s="1"/>
  <c r="G5261" i="1"/>
  <c r="G11112" i="1" s="1"/>
  <c r="F5261" i="1"/>
  <c r="F11112" i="1" s="1"/>
  <c r="E5261" i="1"/>
  <c r="E11112" i="1" s="1"/>
  <c r="D5261" i="1"/>
  <c r="D11112" i="1" s="1"/>
  <c r="C5261" i="1"/>
  <c r="C11112" i="1" s="1"/>
  <c r="B5261" i="1"/>
  <c r="A5261" i="1"/>
  <c r="A8185" i="1" s="1"/>
  <c r="A11109" i="1" s="1"/>
  <c r="M5260" i="1"/>
  <c r="M11111" i="1" s="1"/>
  <c r="L5260" i="1"/>
  <c r="L11111" i="1" s="1"/>
  <c r="H5260" i="1"/>
  <c r="H11111" i="1" s="1"/>
  <c r="G5260" i="1"/>
  <c r="G11111" i="1" s="1"/>
  <c r="F5260" i="1"/>
  <c r="F11111" i="1" s="1"/>
  <c r="E5260" i="1"/>
  <c r="E11111" i="1" s="1"/>
  <c r="D5260" i="1"/>
  <c r="D11111" i="1" s="1"/>
  <c r="C5260" i="1"/>
  <c r="C11111" i="1" s="1"/>
  <c r="B5260" i="1"/>
  <c r="Q5260" i="1" s="1"/>
  <c r="A5260" i="1"/>
  <c r="A8184" i="1" s="1"/>
  <c r="A11108" i="1" s="1"/>
  <c r="M5259" i="1"/>
  <c r="M11110" i="1" s="1"/>
  <c r="L5259" i="1"/>
  <c r="L11110" i="1" s="1"/>
  <c r="H5259" i="1"/>
  <c r="H11110" i="1" s="1"/>
  <c r="G5259" i="1"/>
  <c r="G11110" i="1" s="1"/>
  <c r="F5259" i="1"/>
  <c r="F11110" i="1" s="1"/>
  <c r="E5259" i="1"/>
  <c r="E11110" i="1" s="1"/>
  <c r="D5259" i="1"/>
  <c r="D11110" i="1" s="1"/>
  <c r="C5259" i="1"/>
  <c r="C11110" i="1" s="1"/>
  <c r="B5259" i="1"/>
  <c r="Q5259" i="1" s="1"/>
  <c r="A5259" i="1"/>
  <c r="A8183" i="1" s="1"/>
  <c r="A11107" i="1" s="1"/>
  <c r="M5258" i="1"/>
  <c r="M11109" i="1" s="1"/>
  <c r="L5258" i="1"/>
  <c r="L11109" i="1" s="1"/>
  <c r="H5258" i="1"/>
  <c r="H11109" i="1" s="1"/>
  <c r="G5258" i="1"/>
  <c r="G11109" i="1" s="1"/>
  <c r="F5258" i="1"/>
  <c r="F11109" i="1" s="1"/>
  <c r="E5258" i="1"/>
  <c r="E11109" i="1" s="1"/>
  <c r="D5258" i="1"/>
  <c r="D11109" i="1" s="1"/>
  <c r="C5258" i="1"/>
  <c r="C11109" i="1" s="1"/>
  <c r="B5258" i="1"/>
  <c r="A5258" i="1"/>
  <c r="A8182" i="1" s="1"/>
  <c r="A11106" i="1" s="1"/>
  <c r="M5257" i="1"/>
  <c r="M11108" i="1" s="1"/>
  <c r="L5257" i="1"/>
  <c r="L11108" i="1" s="1"/>
  <c r="H5257" i="1"/>
  <c r="H11108" i="1" s="1"/>
  <c r="G5257" i="1"/>
  <c r="G11108" i="1" s="1"/>
  <c r="F5257" i="1"/>
  <c r="F11108" i="1" s="1"/>
  <c r="E5257" i="1"/>
  <c r="E11108" i="1" s="1"/>
  <c r="D5257" i="1"/>
  <c r="D11108" i="1" s="1"/>
  <c r="C5257" i="1"/>
  <c r="C11108" i="1" s="1"/>
  <c r="B5257" i="1"/>
  <c r="A5257" i="1"/>
  <c r="A8181" i="1" s="1"/>
  <c r="A11105" i="1" s="1"/>
  <c r="M5256" i="1"/>
  <c r="M11107" i="1" s="1"/>
  <c r="L5256" i="1"/>
  <c r="L11107" i="1" s="1"/>
  <c r="H5256" i="1"/>
  <c r="H11107" i="1" s="1"/>
  <c r="G5256" i="1"/>
  <c r="G11107" i="1" s="1"/>
  <c r="F5256" i="1"/>
  <c r="F11107" i="1" s="1"/>
  <c r="E5256" i="1"/>
  <c r="E11107" i="1" s="1"/>
  <c r="D5256" i="1"/>
  <c r="D11107" i="1" s="1"/>
  <c r="C5256" i="1"/>
  <c r="C11107" i="1" s="1"/>
  <c r="B5256" i="1"/>
  <c r="Q5256" i="1" s="1"/>
  <c r="A5256" i="1"/>
  <c r="A8180" i="1" s="1"/>
  <c r="A11104" i="1" s="1"/>
  <c r="M5255" i="1"/>
  <c r="M11106" i="1" s="1"/>
  <c r="L5255" i="1"/>
  <c r="L11106" i="1" s="1"/>
  <c r="H5255" i="1"/>
  <c r="H11106" i="1" s="1"/>
  <c r="G5255" i="1"/>
  <c r="G11106" i="1" s="1"/>
  <c r="F5255" i="1"/>
  <c r="F11106" i="1" s="1"/>
  <c r="E5255" i="1"/>
  <c r="E11106" i="1" s="1"/>
  <c r="D5255" i="1"/>
  <c r="D11106" i="1" s="1"/>
  <c r="C5255" i="1"/>
  <c r="C11106" i="1" s="1"/>
  <c r="B5255" i="1"/>
  <c r="Q5255" i="1" s="1"/>
  <c r="A5255" i="1"/>
  <c r="A8179" i="1" s="1"/>
  <c r="A11103" i="1" s="1"/>
  <c r="M5254" i="1"/>
  <c r="M11105" i="1" s="1"/>
  <c r="L5254" i="1"/>
  <c r="L11105" i="1" s="1"/>
  <c r="H5254" i="1"/>
  <c r="H11105" i="1" s="1"/>
  <c r="G5254" i="1"/>
  <c r="G11105" i="1" s="1"/>
  <c r="F5254" i="1"/>
  <c r="F11105" i="1" s="1"/>
  <c r="E5254" i="1"/>
  <c r="E11105" i="1" s="1"/>
  <c r="D5254" i="1"/>
  <c r="D11105" i="1" s="1"/>
  <c r="C5254" i="1"/>
  <c r="C11105" i="1" s="1"/>
  <c r="B5254" i="1"/>
  <c r="O5254" i="1" s="1"/>
  <c r="R5254" i="1" s="1"/>
  <c r="A5254" i="1"/>
  <c r="A8178" i="1" s="1"/>
  <c r="A11102" i="1" s="1"/>
  <c r="M5253" i="1"/>
  <c r="M11104" i="1" s="1"/>
  <c r="L5253" i="1"/>
  <c r="L11104" i="1" s="1"/>
  <c r="H5253" i="1"/>
  <c r="H11104" i="1" s="1"/>
  <c r="G5253" i="1"/>
  <c r="G11104" i="1" s="1"/>
  <c r="F5253" i="1"/>
  <c r="F11104" i="1" s="1"/>
  <c r="E5253" i="1"/>
  <c r="E11104" i="1" s="1"/>
  <c r="D5253" i="1"/>
  <c r="D11104" i="1" s="1"/>
  <c r="C5253" i="1"/>
  <c r="C11104" i="1" s="1"/>
  <c r="B5253" i="1"/>
  <c r="A5253" i="1"/>
  <c r="A8177" i="1" s="1"/>
  <c r="A11101" i="1" s="1"/>
  <c r="M5252" i="1"/>
  <c r="M11103" i="1" s="1"/>
  <c r="L5252" i="1"/>
  <c r="L11103" i="1" s="1"/>
  <c r="H5252" i="1"/>
  <c r="H11103" i="1" s="1"/>
  <c r="G5252" i="1"/>
  <c r="G11103" i="1" s="1"/>
  <c r="F5252" i="1"/>
  <c r="F11103" i="1" s="1"/>
  <c r="E5252" i="1"/>
  <c r="E11103" i="1" s="1"/>
  <c r="D5252" i="1"/>
  <c r="D11103" i="1" s="1"/>
  <c r="C5252" i="1"/>
  <c r="C11103" i="1" s="1"/>
  <c r="B5252" i="1"/>
  <c r="Q5252" i="1" s="1"/>
  <c r="A5252" i="1"/>
  <c r="A8176" i="1" s="1"/>
  <c r="A11100" i="1" s="1"/>
  <c r="M5251" i="1"/>
  <c r="M11102" i="1" s="1"/>
  <c r="L5251" i="1"/>
  <c r="L11102" i="1" s="1"/>
  <c r="H5251" i="1"/>
  <c r="H11102" i="1" s="1"/>
  <c r="G5251" i="1"/>
  <c r="G11102" i="1" s="1"/>
  <c r="F5251" i="1"/>
  <c r="F11102" i="1" s="1"/>
  <c r="E5251" i="1"/>
  <c r="E11102" i="1" s="1"/>
  <c r="D5251" i="1"/>
  <c r="D11102" i="1" s="1"/>
  <c r="C5251" i="1"/>
  <c r="C11102" i="1" s="1"/>
  <c r="B5251" i="1"/>
  <c r="Q5251" i="1" s="1"/>
  <c r="A5251" i="1"/>
  <c r="A8175" i="1" s="1"/>
  <c r="A11099" i="1" s="1"/>
  <c r="M5250" i="1"/>
  <c r="M11101" i="1" s="1"/>
  <c r="L5250" i="1"/>
  <c r="L11101" i="1" s="1"/>
  <c r="H5250" i="1"/>
  <c r="H11101" i="1" s="1"/>
  <c r="G5250" i="1"/>
  <c r="G11101" i="1" s="1"/>
  <c r="F5250" i="1"/>
  <c r="F11101" i="1" s="1"/>
  <c r="E5250" i="1"/>
  <c r="E11101" i="1" s="1"/>
  <c r="D5250" i="1"/>
  <c r="D11101" i="1" s="1"/>
  <c r="C5250" i="1"/>
  <c r="C11101" i="1" s="1"/>
  <c r="B5250" i="1"/>
  <c r="O5250" i="1" s="1"/>
  <c r="R5250" i="1" s="1"/>
  <c r="A5250" i="1"/>
  <c r="A8174" i="1" s="1"/>
  <c r="A11098" i="1" s="1"/>
  <c r="M5249" i="1"/>
  <c r="M11100" i="1" s="1"/>
  <c r="L5249" i="1"/>
  <c r="L11100" i="1" s="1"/>
  <c r="H5249" i="1"/>
  <c r="H11100" i="1" s="1"/>
  <c r="G5249" i="1"/>
  <c r="G11100" i="1" s="1"/>
  <c r="F5249" i="1"/>
  <c r="F11100" i="1" s="1"/>
  <c r="E5249" i="1"/>
  <c r="E11100" i="1" s="1"/>
  <c r="D5249" i="1"/>
  <c r="D11100" i="1" s="1"/>
  <c r="C5249" i="1"/>
  <c r="C11100" i="1" s="1"/>
  <c r="B5249" i="1"/>
  <c r="A5249" i="1"/>
  <c r="A8173" i="1" s="1"/>
  <c r="A11097" i="1" s="1"/>
  <c r="M5248" i="1"/>
  <c r="M11099" i="1" s="1"/>
  <c r="L5248" i="1"/>
  <c r="L11099" i="1" s="1"/>
  <c r="H5248" i="1"/>
  <c r="H11099" i="1" s="1"/>
  <c r="G5248" i="1"/>
  <c r="G11099" i="1" s="1"/>
  <c r="F5248" i="1"/>
  <c r="F11099" i="1" s="1"/>
  <c r="E5248" i="1"/>
  <c r="E11099" i="1" s="1"/>
  <c r="D5248" i="1"/>
  <c r="D11099" i="1" s="1"/>
  <c r="C5248" i="1"/>
  <c r="C11099" i="1" s="1"/>
  <c r="B5248" i="1"/>
  <c r="Q5248" i="1" s="1"/>
  <c r="A5248" i="1"/>
  <c r="A8172" i="1" s="1"/>
  <c r="A11096" i="1" s="1"/>
  <c r="M5247" i="1"/>
  <c r="M11098" i="1" s="1"/>
  <c r="L5247" i="1"/>
  <c r="L11098" i="1" s="1"/>
  <c r="H5247" i="1"/>
  <c r="H11098" i="1" s="1"/>
  <c r="G5247" i="1"/>
  <c r="G11098" i="1" s="1"/>
  <c r="F5247" i="1"/>
  <c r="F11098" i="1" s="1"/>
  <c r="E5247" i="1"/>
  <c r="E11098" i="1" s="1"/>
  <c r="D5247" i="1"/>
  <c r="D11098" i="1" s="1"/>
  <c r="C5247" i="1"/>
  <c r="C11098" i="1" s="1"/>
  <c r="B5247" i="1"/>
  <c r="Q5247" i="1" s="1"/>
  <c r="A5247" i="1"/>
  <c r="A8171" i="1" s="1"/>
  <c r="A11095" i="1" s="1"/>
  <c r="M5246" i="1"/>
  <c r="M11097" i="1" s="1"/>
  <c r="L5246" i="1"/>
  <c r="L11097" i="1" s="1"/>
  <c r="H5246" i="1"/>
  <c r="H11097" i="1" s="1"/>
  <c r="G5246" i="1"/>
  <c r="G11097" i="1" s="1"/>
  <c r="F5246" i="1"/>
  <c r="F11097" i="1" s="1"/>
  <c r="E5246" i="1"/>
  <c r="E11097" i="1" s="1"/>
  <c r="D5246" i="1"/>
  <c r="D11097" i="1" s="1"/>
  <c r="C5246" i="1"/>
  <c r="C11097" i="1" s="1"/>
  <c r="B5246" i="1"/>
  <c r="O5246" i="1" s="1"/>
  <c r="R5246" i="1" s="1"/>
  <c r="A5246" i="1"/>
  <c r="A8170" i="1" s="1"/>
  <c r="A11094" i="1" s="1"/>
  <c r="M5245" i="1"/>
  <c r="M11096" i="1" s="1"/>
  <c r="L5245" i="1"/>
  <c r="L11096" i="1" s="1"/>
  <c r="H5245" i="1"/>
  <c r="H11096" i="1" s="1"/>
  <c r="G5245" i="1"/>
  <c r="G11096" i="1" s="1"/>
  <c r="F5245" i="1"/>
  <c r="F11096" i="1" s="1"/>
  <c r="E5245" i="1"/>
  <c r="E11096" i="1" s="1"/>
  <c r="D5245" i="1"/>
  <c r="D11096" i="1" s="1"/>
  <c r="C5245" i="1"/>
  <c r="C11096" i="1" s="1"/>
  <c r="B5245" i="1"/>
  <c r="A5245" i="1"/>
  <c r="A8169" i="1" s="1"/>
  <c r="A11093" i="1" s="1"/>
  <c r="M5244" i="1"/>
  <c r="M11095" i="1" s="1"/>
  <c r="L5244" i="1"/>
  <c r="L11095" i="1" s="1"/>
  <c r="H5244" i="1"/>
  <c r="H11095" i="1" s="1"/>
  <c r="G5244" i="1"/>
  <c r="G11095" i="1" s="1"/>
  <c r="F5244" i="1"/>
  <c r="F11095" i="1" s="1"/>
  <c r="E5244" i="1"/>
  <c r="E11095" i="1" s="1"/>
  <c r="D5244" i="1"/>
  <c r="D11095" i="1" s="1"/>
  <c r="C5244" i="1"/>
  <c r="C11095" i="1" s="1"/>
  <c r="B5244" i="1"/>
  <c r="Q5244" i="1" s="1"/>
  <c r="A5244" i="1"/>
  <c r="A8168" i="1" s="1"/>
  <c r="A11092" i="1" s="1"/>
  <c r="M5243" i="1"/>
  <c r="M11094" i="1" s="1"/>
  <c r="L5243" i="1"/>
  <c r="L11094" i="1" s="1"/>
  <c r="H5243" i="1"/>
  <c r="H11094" i="1" s="1"/>
  <c r="G5243" i="1"/>
  <c r="G11094" i="1" s="1"/>
  <c r="F5243" i="1"/>
  <c r="F11094" i="1" s="1"/>
  <c r="E5243" i="1"/>
  <c r="E11094" i="1" s="1"/>
  <c r="D5243" i="1"/>
  <c r="D11094" i="1" s="1"/>
  <c r="C5243" i="1"/>
  <c r="C11094" i="1" s="1"/>
  <c r="B5243" i="1"/>
  <c r="Q5243" i="1" s="1"/>
  <c r="A5243" i="1"/>
  <c r="A8167" i="1" s="1"/>
  <c r="A11091" i="1" s="1"/>
  <c r="M5242" i="1"/>
  <c r="M11093" i="1" s="1"/>
  <c r="L5242" i="1"/>
  <c r="L11093" i="1" s="1"/>
  <c r="H5242" i="1"/>
  <c r="H11093" i="1" s="1"/>
  <c r="G5242" i="1"/>
  <c r="G11093" i="1" s="1"/>
  <c r="F5242" i="1"/>
  <c r="F11093" i="1" s="1"/>
  <c r="E5242" i="1"/>
  <c r="E11093" i="1" s="1"/>
  <c r="D5242" i="1"/>
  <c r="D11093" i="1" s="1"/>
  <c r="C5242" i="1"/>
  <c r="C11093" i="1" s="1"/>
  <c r="B5242" i="1"/>
  <c r="Q5242" i="1" s="1"/>
  <c r="A5242" i="1"/>
  <c r="A8166" i="1" s="1"/>
  <c r="A11090" i="1" s="1"/>
  <c r="M5241" i="1"/>
  <c r="M11092" i="1" s="1"/>
  <c r="L5241" i="1"/>
  <c r="L11092" i="1" s="1"/>
  <c r="H5241" i="1"/>
  <c r="H11092" i="1" s="1"/>
  <c r="G5241" i="1"/>
  <c r="G11092" i="1" s="1"/>
  <c r="F5241" i="1"/>
  <c r="F11092" i="1" s="1"/>
  <c r="E5241" i="1"/>
  <c r="E11092" i="1" s="1"/>
  <c r="D5241" i="1"/>
  <c r="D11092" i="1" s="1"/>
  <c r="C5241" i="1"/>
  <c r="C11092" i="1" s="1"/>
  <c r="B5241" i="1"/>
  <c r="A5241" i="1"/>
  <c r="A8165" i="1" s="1"/>
  <c r="A11089" i="1" s="1"/>
  <c r="M5240" i="1"/>
  <c r="M11091" i="1" s="1"/>
  <c r="L5240" i="1"/>
  <c r="L11091" i="1" s="1"/>
  <c r="H5240" i="1"/>
  <c r="H11091" i="1" s="1"/>
  <c r="G5240" i="1"/>
  <c r="G11091" i="1" s="1"/>
  <c r="F5240" i="1"/>
  <c r="F11091" i="1" s="1"/>
  <c r="E5240" i="1"/>
  <c r="E11091" i="1" s="1"/>
  <c r="D5240" i="1"/>
  <c r="D11091" i="1" s="1"/>
  <c r="C5240" i="1"/>
  <c r="C11091" i="1" s="1"/>
  <c r="B5240" i="1"/>
  <c r="Q5240" i="1" s="1"/>
  <c r="A5240" i="1"/>
  <c r="A8164" i="1" s="1"/>
  <c r="A11088" i="1" s="1"/>
  <c r="M5239" i="1"/>
  <c r="M11090" i="1" s="1"/>
  <c r="L5239" i="1"/>
  <c r="L11090" i="1" s="1"/>
  <c r="H5239" i="1"/>
  <c r="H11090" i="1" s="1"/>
  <c r="G5239" i="1"/>
  <c r="G11090" i="1" s="1"/>
  <c r="F5239" i="1"/>
  <c r="F11090" i="1" s="1"/>
  <c r="E5239" i="1"/>
  <c r="E11090" i="1" s="1"/>
  <c r="D5239" i="1"/>
  <c r="D11090" i="1" s="1"/>
  <c r="C5239" i="1"/>
  <c r="C11090" i="1" s="1"/>
  <c r="B5239" i="1"/>
  <c r="Q5239" i="1" s="1"/>
  <c r="A5239" i="1"/>
  <c r="A8163" i="1" s="1"/>
  <c r="A11087" i="1" s="1"/>
  <c r="M5238" i="1"/>
  <c r="M11089" i="1" s="1"/>
  <c r="L5238" i="1"/>
  <c r="L11089" i="1" s="1"/>
  <c r="H5238" i="1"/>
  <c r="H11089" i="1" s="1"/>
  <c r="G5238" i="1"/>
  <c r="G11089" i="1" s="1"/>
  <c r="F5238" i="1"/>
  <c r="F11089" i="1" s="1"/>
  <c r="E5238" i="1"/>
  <c r="E11089" i="1" s="1"/>
  <c r="D5238" i="1"/>
  <c r="D11089" i="1" s="1"/>
  <c r="C5238" i="1"/>
  <c r="C11089" i="1" s="1"/>
  <c r="B5238" i="1"/>
  <c r="A5238" i="1"/>
  <c r="A8162" i="1" s="1"/>
  <c r="A11086" i="1" s="1"/>
  <c r="M5237" i="1"/>
  <c r="M11088" i="1" s="1"/>
  <c r="L5237" i="1"/>
  <c r="L11088" i="1" s="1"/>
  <c r="H5237" i="1"/>
  <c r="H11088" i="1" s="1"/>
  <c r="G5237" i="1"/>
  <c r="G11088" i="1" s="1"/>
  <c r="F5237" i="1"/>
  <c r="F11088" i="1" s="1"/>
  <c r="E5237" i="1"/>
  <c r="E11088" i="1" s="1"/>
  <c r="D5237" i="1"/>
  <c r="D11088" i="1" s="1"/>
  <c r="C5237" i="1"/>
  <c r="C11088" i="1" s="1"/>
  <c r="B5237" i="1"/>
  <c r="A5237" i="1"/>
  <c r="A8161" i="1" s="1"/>
  <c r="A11085" i="1" s="1"/>
  <c r="M5236" i="1"/>
  <c r="M11087" i="1" s="1"/>
  <c r="L5236" i="1"/>
  <c r="L11087" i="1" s="1"/>
  <c r="H5236" i="1"/>
  <c r="H11087" i="1" s="1"/>
  <c r="G5236" i="1"/>
  <c r="G11087" i="1" s="1"/>
  <c r="F5236" i="1"/>
  <c r="F11087" i="1" s="1"/>
  <c r="E5236" i="1"/>
  <c r="E11087" i="1" s="1"/>
  <c r="D5236" i="1"/>
  <c r="D11087" i="1" s="1"/>
  <c r="C5236" i="1"/>
  <c r="C11087" i="1" s="1"/>
  <c r="B5236" i="1"/>
  <c r="Q5236" i="1" s="1"/>
  <c r="A5236" i="1"/>
  <c r="A8160" i="1" s="1"/>
  <c r="A11084" i="1" s="1"/>
  <c r="M5235" i="1"/>
  <c r="M11086" i="1" s="1"/>
  <c r="L5235" i="1"/>
  <c r="L11086" i="1" s="1"/>
  <c r="H5235" i="1"/>
  <c r="H11086" i="1" s="1"/>
  <c r="G5235" i="1"/>
  <c r="G11086" i="1" s="1"/>
  <c r="F5235" i="1"/>
  <c r="F11086" i="1" s="1"/>
  <c r="E5235" i="1"/>
  <c r="E11086" i="1" s="1"/>
  <c r="D5235" i="1"/>
  <c r="D11086" i="1" s="1"/>
  <c r="C5235" i="1"/>
  <c r="C11086" i="1" s="1"/>
  <c r="B5235" i="1"/>
  <c r="Q5235" i="1" s="1"/>
  <c r="A5235" i="1"/>
  <c r="A8159" i="1" s="1"/>
  <c r="A11083" i="1" s="1"/>
  <c r="M5234" i="1"/>
  <c r="M11085" i="1" s="1"/>
  <c r="L5234" i="1"/>
  <c r="L11085" i="1" s="1"/>
  <c r="H5234" i="1"/>
  <c r="H11085" i="1" s="1"/>
  <c r="G5234" i="1"/>
  <c r="G11085" i="1" s="1"/>
  <c r="F5234" i="1"/>
  <c r="F11085" i="1" s="1"/>
  <c r="E5234" i="1"/>
  <c r="E11085" i="1" s="1"/>
  <c r="D5234" i="1"/>
  <c r="D11085" i="1" s="1"/>
  <c r="C5234" i="1"/>
  <c r="C11085" i="1" s="1"/>
  <c r="B5234" i="1"/>
  <c r="O5234" i="1" s="1"/>
  <c r="R5234" i="1" s="1"/>
  <c r="A5234" i="1"/>
  <c r="A8158" i="1" s="1"/>
  <c r="A11082" i="1" s="1"/>
  <c r="M5233" i="1"/>
  <c r="M11084" i="1" s="1"/>
  <c r="L5233" i="1"/>
  <c r="L11084" i="1" s="1"/>
  <c r="H5233" i="1"/>
  <c r="H11084" i="1" s="1"/>
  <c r="G5233" i="1"/>
  <c r="G11084" i="1" s="1"/>
  <c r="F5233" i="1"/>
  <c r="F11084" i="1" s="1"/>
  <c r="E5233" i="1"/>
  <c r="E11084" i="1" s="1"/>
  <c r="D5233" i="1"/>
  <c r="D11084" i="1" s="1"/>
  <c r="C5233" i="1"/>
  <c r="C11084" i="1" s="1"/>
  <c r="B5233" i="1"/>
  <c r="A5233" i="1"/>
  <c r="A8157" i="1" s="1"/>
  <c r="A11081" i="1" s="1"/>
  <c r="M5232" i="1"/>
  <c r="M11083" i="1" s="1"/>
  <c r="L5232" i="1"/>
  <c r="L11083" i="1" s="1"/>
  <c r="H5232" i="1"/>
  <c r="H11083" i="1" s="1"/>
  <c r="G5232" i="1"/>
  <c r="G11083" i="1" s="1"/>
  <c r="F5232" i="1"/>
  <c r="F11083" i="1" s="1"/>
  <c r="E5232" i="1"/>
  <c r="E11083" i="1" s="1"/>
  <c r="D5232" i="1"/>
  <c r="D11083" i="1" s="1"/>
  <c r="C5232" i="1"/>
  <c r="C11083" i="1" s="1"/>
  <c r="B5232" i="1"/>
  <c r="Q5232" i="1" s="1"/>
  <c r="A5232" i="1"/>
  <c r="A8156" i="1" s="1"/>
  <c r="A11080" i="1" s="1"/>
  <c r="M5231" i="1"/>
  <c r="M11082" i="1" s="1"/>
  <c r="L5231" i="1"/>
  <c r="L11082" i="1" s="1"/>
  <c r="H5231" i="1"/>
  <c r="H11082" i="1" s="1"/>
  <c r="G5231" i="1"/>
  <c r="G11082" i="1" s="1"/>
  <c r="F5231" i="1"/>
  <c r="F11082" i="1" s="1"/>
  <c r="E5231" i="1"/>
  <c r="E11082" i="1" s="1"/>
  <c r="D5231" i="1"/>
  <c r="D11082" i="1" s="1"/>
  <c r="C5231" i="1"/>
  <c r="C11082" i="1" s="1"/>
  <c r="B5231" i="1"/>
  <c r="Q5231" i="1" s="1"/>
  <c r="A5231" i="1"/>
  <c r="A8155" i="1" s="1"/>
  <c r="A11079" i="1" s="1"/>
  <c r="M5230" i="1"/>
  <c r="M11081" i="1" s="1"/>
  <c r="L5230" i="1"/>
  <c r="L11081" i="1" s="1"/>
  <c r="H5230" i="1"/>
  <c r="H11081" i="1" s="1"/>
  <c r="G5230" i="1"/>
  <c r="G11081" i="1" s="1"/>
  <c r="F5230" i="1"/>
  <c r="F11081" i="1" s="1"/>
  <c r="E5230" i="1"/>
  <c r="E11081" i="1" s="1"/>
  <c r="D5230" i="1"/>
  <c r="D11081" i="1" s="1"/>
  <c r="C5230" i="1"/>
  <c r="C11081" i="1" s="1"/>
  <c r="B5230" i="1"/>
  <c r="A5230" i="1"/>
  <c r="A8154" i="1" s="1"/>
  <c r="A11078" i="1" s="1"/>
  <c r="M5229" i="1"/>
  <c r="M11080" i="1" s="1"/>
  <c r="L5229" i="1"/>
  <c r="L11080" i="1" s="1"/>
  <c r="H5229" i="1"/>
  <c r="H11080" i="1" s="1"/>
  <c r="G5229" i="1"/>
  <c r="G11080" i="1" s="1"/>
  <c r="F5229" i="1"/>
  <c r="F11080" i="1" s="1"/>
  <c r="E5229" i="1"/>
  <c r="E11080" i="1" s="1"/>
  <c r="D5229" i="1"/>
  <c r="D11080" i="1" s="1"/>
  <c r="C5229" i="1"/>
  <c r="C11080" i="1" s="1"/>
  <c r="B5229" i="1"/>
  <c r="A5229" i="1"/>
  <c r="A8153" i="1" s="1"/>
  <c r="A11077" i="1" s="1"/>
  <c r="M5228" i="1"/>
  <c r="M11079" i="1" s="1"/>
  <c r="L5228" i="1"/>
  <c r="L11079" i="1" s="1"/>
  <c r="H5228" i="1"/>
  <c r="H11079" i="1" s="1"/>
  <c r="G5228" i="1"/>
  <c r="G11079" i="1" s="1"/>
  <c r="F5228" i="1"/>
  <c r="F11079" i="1" s="1"/>
  <c r="E5228" i="1"/>
  <c r="E11079" i="1" s="1"/>
  <c r="D5228" i="1"/>
  <c r="D11079" i="1" s="1"/>
  <c r="C5228" i="1"/>
  <c r="C11079" i="1" s="1"/>
  <c r="B5228" i="1"/>
  <c r="Q5228" i="1" s="1"/>
  <c r="A5228" i="1"/>
  <c r="A8152" i="1" s="1"/>
  <c r="A11076" i="1" s="1"/>
  <c r="M5227" i="1"/>
  <c r="M11078" i="1" s="1"/>
  <c r="L5227" i="1"/>
  <c r="L11078" i="1" s="1"/>
  <c r="H5227" i="1"/>
  <c r="H11078" i="1" s="1"/>
  <c r="G5227" i="1"/>
  <c r="G11078" i="1" s="1"/>
  <c r="F5227" i="1"/>
  <c r="F11078" i="1" s="1"/>
  <c r="E5227" i="1"/>
  <c r="E11078" i="1" s="1"/>
  <c r="D5227" i="1"/>
  <c r="D11078" i="1" s="1"/>
  <c r="C5227" i="1"/>
  <c r="C11078" i="1" s="1"/>
  <c r="B5227" i="1"/>
  <c r="Q5227" i="1" s="1"/>
  <c r="A5227" i="1"/>
  <c r="A8151" i="1" s="1"/>
  <c r="A11075" i="1" s="1"/>
  <c r="M5226" i="1"/>
  <c r="M11077" i="1" s="1"/>
  <c r="L5226" i="1"/>
  <c r="L11077" i="1" s="1"/>
  <c r="H5226" i="1"/>
  <c r="H11077" i="1" s="1"/>
  <c r="G5226" i="1"/>
  <c r="G11077" i="1" s="1"/>
  <c r="F5226" i="1"/>
  <c r="F11077" i="1" s="1"/>
  <c r="E5226" i="1"/>
  <c r="E11077" i="1" s="1"/>
  <c r="D5226" i="1"/>
  <c r="D11077" i="1" s="1"/>
  <c r="C5226" i="1"/>
  <c r="C11077" i="1" s="1"/>
  <c r="B5226" i="1"/>
  <c r="Q5226" i="1" s="1"/>
  <c r="A5226" i="1"/>
  <c r="A8150" i="1" s="1"/>
  <c r="A11074" i="1" s="1"/>
  <c r="M5225" i="1"/>
  <c r="M11076" i="1" s="1"/>
  <c r="L5225" i="1"/>
  <c r="L11076" i="1" s="1"/>
  <c r="H5225" i="1"/>
  <c r="H11076" i="1" s="1"/>
  <c r="G5225" i="1"/>
  <c r="G11076" i="1" s="1"/>
  <c r="F5225" i="1"/>
  <c r="F11076" i="1" s="1"/>
  <c r="E5225" i="1"/>
  <c r="E11076" i="1" s="1"/>
  <c r="D5225" i="1"/>
  <c r="D11076" i="1" s="1"/>
  <c r="C5225" i="1"/>
  <c r="C11076" i="1" s="1"/>
  <c r="B5225" i="1"/>
  <c r="A5225" i="1"/>
  <c r="A8149" i="1" s="1"/>
  <c r="A11073" i="1" s="1"/>
  <c r="M5224" i="1"/>
  <c r="M11075" i="1" s="1"/>
  <c r="L5224" i="1"/>
  <c r="L11075" i="1" s="1"/>
  <c r="H5224" i="1"/>
  <c r="H11075" i="1" s="1"/>
  <c r="G5224" i="1"/>
  <c r="G11075" i="1" s="1"/>
  <c r="F5224" i="1"/>
  <c r="F11075" i="1" s="1"/>
  <c r="E5224" i="1"/>
  <c r="E11075" i="1" s="1"/>
  <c r="D5224" i="1"/>
  <c r="D11075" i="1" s="1"/>
  <c r="C5224" i="1"/>
  <c r="C11075" i="1" s="1"/>
  <c r="B5224" i="1"/>
  <c r="Q5224" i="1" s="1"/>
  <c r="A5224" i="1"/>
  <c r="A8148" i="1" s="1"/>
  <c r="A11072" i="1" s="1"/>
  <c r="M5223" i="1"/>
  <c r="M11074" i="1" s="1"/>
  <c r="L5223" i="1"/>
  <c r="L11074" i="1" s="1"/>
  <c r="H5223" i="1"/>
  <c r="H11074" i="1" s="1"/>
  <c r="G5223" i="1"/>
  <c r="G11074" i="1" s="1"/>
  <c r="F5223" i="1"/>
  <c r="F11074" i="1" s="1"/>
  <c r="E5223" i="1"/>
  <c r="E11074" i="1" s="1"/>
  <c r="D5223" i="1"/>
  <c r="D11074" i="1" s="1"/>
  <c r="C5223" i="1"/>
  <c r="C11074" i="1" s="1"/>
  <c r="B5223" i="1"/>
  <c r="Q5223" i="1" s="1"/>
  <c r="A5223" i="1"/>
  <c r="A8147" i="1" s="1"/>
  <c r="A11071" i="1" s="1"/>
  <c r="M5222" i="1"/>
  <c r="M11073" i="1" s="1"/>
  <c r="L5222" i="1"/>
  <c r="L11073" i="1" s="1"/>
  <c r="H5222" i="1"/>
  <c r="H11073" i="1" s="1"/>
  <c r="G5222" i="1"/>
  <c r="G11073" i="1" s="1"/>
  <c r="F5222" i="1"/>
  <c r="F11073" i="1" s="1"/>
  <c r="E5222" i="1"/>
  <c r="E11073" i="1" s="1"/>
  <c r="D5222" i="1"/>
  <c r="D11073" i="1" s="1"/>
  <c r="C5222" i="1"/>
  <c r="C11073" i="1" s="1"/>
  <c r="B5222" i="1"/>
  <c r="A5222" i="1"/>
  <c r="A8146" i="1" s="1"/>
  <c r="A11070" i="1" s="1"/>
  <c r="M5221" i="1"/>
  <c r="M11072" i="1" s="1"/>
  <c r="L5221" i="1"/>
  <c r="L11072" i="1" s="1"/>
  <c r="H5221" i="1"/>
  <c r="H11072" i="1" s="1"/>
  <c r="G5221" i="1"/>
  <c r="G11072" i="1" s="1"/>
  <c r="F5221" i="1"/>
  <c r="F11072" i="1" s="1"/>
  <c r="E5221" i="1"/>
  <c r="E11072" i="1" s="1"/>
  <c r="D5221" i="1"/>
  <c r="D11072" i="1" s="1"/>
  <c r="C5221" i="1"/>
  <c r="C11072" i="1" s="1"/>
  <c r="B5221" i="1"/>
  <c r="A5221" i="1"/>
  <c r="A8145" i="1" s="1"/>
  <c r="A11069" i="1" s="1"/>
  <c r="M5220" i="1"/>
  <c r="M11071" i="1" s="1"/>
  <c r="L5220" i="1"/>
  <c r="L11071" i="1" s="1"/>
  <c r="H5220" i="1"/>
  <c r="H11071" i="1" s="1"/>
  <c r="G5220" i="1"/>
  <c r="G11071" i="1" s="1"/>
  <c r="F5220" i="1"/>
  <c r="F11071" i="1" s="1"/>
  <c r="E5220" i="1"/>
  <c r="E11071" i="1" s="1"/>
  <c r="D5220" i="1"/>
  <c r="D11071" i="1" s="1"/>
  <c r="C5220" i="1"/>
  <c r="C11071" i="1" s="1"/>
  <c r="B5220" i="1"/>
  <c r="Q5220" i="1" s="1"/>
  <c r="A5220" i="1"/>
  <c r="A8144" i="1" s="1"/>
  <c r="A11068" i="1" s="1"/>
  <c r="M5219" i="1"/>
  <c r="M11070" i="1" s="1"/>
  <c r="L5219" i="1"/>
  <c r="L11070" i="1" s="1"/>
  <c r="H5219" i="1"/>
  <c r="H11070" i="1" s="1"/>
  <c r="G5219" i="1"/>
  <c r="G11070" i="1" s="1"/>
  <c r="F5219" i="1"/>
  <c r="F11070" i="1" s="1"/>
  <c r="E5219" i="1"/>
  <c r="E11070" i="1" s="1"/>
  <c r="D5219" i="1"/>
  <c r="D11070" i="1" s="1"/>
  <c r="C5219" i="1"/>
  <c r="C11070" i="1" s="1"/>
  <c r="B5219" i="1"/>
  <c r="Q5219" i="1" s="1"/>
  <c r="A5219" i="1"/>
  <c r="A8143" i="1" s="1"/>
  <c r="A11067" i="1" s="1"/>
  <c r="M5218" i="1"/>
  <c r="M11069" i="1" s="1"/>
  <c r="L5218" i="1"/>
  <c r="L11069" i="1" s="1"/>
  <c r="H5218" i="1"/>
  <c r="H11069" i="1" s="1"/>
  <c r="G5218" i="1"/>
  <c r="G11069" i="1" s="1"/>
  <c r="F5218" i="1"/>
  <c r="F11069" i="1" s="1"/>
  <c r="E5218" i="1"/>
  <c r="E11069" i="1" s="1"/>
  <c r="D5218" i="1"/>
  <c r="D11069" i="1" s="1"/>
  <c r="C5218" i="1"/>
  <c r="C11069" i="1" s="1"/>
  <c r="B5218" i="1"/>
  <c r="A5218" i="1"/>
  <c r="A8142" i="1" s="1"/>
  <c r="A11066" i="1" s="1"/>
  <c r="M5217" i="1"/>
  <c r="M11068" i="1" s="1"/>
  <c r="L5217" i="1"/>
  <c r="L11068" i="1" s="1"/>
  <c r="H5217" i="1"/>
  <c r="H11068" i="1" s="1"/>
  <c r="G5217" i="1"/>
  <c r="G11068" i="1" s="1"/>
  <c r="F5217" i="1"/>
  <c r="F11068" i="1" s="1"/>
  <c r="E5217" i="1"/>
  <c r="E11068" i="1" s="1"/>
  <c r="D5217" i="1"/>
  <c r="D11068" i="1" s="1"/>
  <c r="C5217" i="1"/>
  <c r="C11068" i="1" s="1"/>
  <c r="B5217" i="1"/>
  <c r="A5217" i="1"/>
  <c r="A8141" i="1" s="1"/>
  <c r="A11065" i="1" s="1"/>
  <c r="M5216" i="1"/>
  <c r="M11067" i="1" s="1"/>
  <c r="L5216" i="1"/>
  <c r="L11067" i="1" s="1"/>
  <c r="H5216" i="1"/>
  <c r="H11067" i="1" s="1"/>
  <c r="G5216" i="1"/>
  <c r="G11067" i="1" s="1"/>
  <c r="F5216" i="1"/>
  <c r="F11067" i="1" s="1"/>
  <c r="E5216" i="1"/>
  <c r="E11067" i="1" s="1"/>
  <c r="D5216" i="1"/>
  <c r="D11067" i="1" s="1"/>
  <c r="C5216" i="1"/>
  <c r="C11067" i="1" s="1"/>
  <c r="B5216" i="1"/>
  <c r="Q5216" i="1" s="1"/>
  <c r="A5216" i="1"/>
  <c r="A8140" i="1" s="1"/>
  <c r="A11064" i="1" s="1"/>
  <c r="M5215" i="1"/>
  <c r="M11066" i="1" s="1"/>
  <c r="L5215" i="1"/>
  <c r="L11066" i="1" s="1"/>
  <c r="H5215" i="1"/>
  <c r="H11066" i="1" s="1"/>
  <c r="G5215" i="1"/>
  <c r="G11066" i="1" s="1"/>
  <c r="F5215" i="1"/>
  <c r="F11066" i="1" s="1"/>
  <c r="E5215" i="1"/>
  <c r="E11066" i="1" s="1"/>
  <c r="D5215" i="1"/>
  <c r="D11066" i="1" s="1"/>
  <c r="C5215" i="1"/>
  <c r="C11066" i="1" s="1"/>
  <c r="B5215" i="1"/>
  <c r="Q5215" i="1" s="1"/>
  <c r="A5215" i="1"/>
  <c r="A8139" i="1" s="1"/>
  <c r="A11063" i="1" s="1"/>
  <c r="M5214" i="1"/>
  <c r="M11065" i="1" s="1"/>
  <c r="L5214" i="1"/>
  <c r="L11065" i="1" s="1"/>
  <c r="H5214" i="1"/>
  <c r="H11065" i="1" s="1"/>
  <c r="G5214" i="1"/>
  <c r="G11065" i="1" s="1"/>
  <c r="F5214" i="1"/>
  <c r="F11065" i="1" s="1"/>
  <c r="E5214" i="1"/>
  <c r="E11065" i="1" s="1"/>
  <c r="D5214" i="1"/>
  <c r="D11065" i="1" s="1"/>
  <c r="C5214" i="1"/>
  <c r="C11065" i="1" s="1"/>
  <c r="B5214" i="1"/>
  <c r="A5214" i="1"/>
  <c r="A8138" i="1" s="1"/>
  <c r="A11062" i="1" s="1"/>
  <c r="M5213" i="1"/>
  <c r="M11064" i="1" s="1"/>
  <c r="L5213" i="1"/>
  <c r="L11064" i="1" s="1"/>
  <c r="H5213" i="1"/>
  <c r="H11064" i="1" s="1"/>
  <c r="G5213" i="1"/>
  <c r="G11064" i="1" s="1"/>
  <c r="F5213" i="1"/>
  <c r="F11064" i="1" s="1"/>
  <c r="E5213" i="1"/>
  <c r="E11064" i="1" s="1"/>
  <c r="D5213" i="1"/>
  <c r="D11064" i="1" s="1"/>
  <c r="C5213" i="1"/>
  <c r="C11064" i="1" s="1"/>
  <c r="B5213" i="1"/>
  <c r="A5213" i="1"/>
  <c r="A8137" i="1" s="1"/>
  <c r="A11061" i="1" s="1"/>
  <c r="M5212" i="1"/>
  <c r="M11063" i="1" s="1"/>
  <c r="L5212" i="1"/>
  <c r="L11063" i="1" s="1"/>
  <c r="H5212" i="1"/>
  <c r="H11063" i="1" s="1"/>
  <c r="G5212" i="1"/>
  <c r="G11063" i="1" s="1"/>
  <c r="F5212" i="1"/>
  <c r="F11063" i="1" s="1"/>
  <c r="E5212" i="1"/>
  <c r="E11063" i="1" s="1"/>
  <c r="D5212" i="1"/>
  <c r="D11063" i="1" s="1"/>
  <c r="C5212" i="1"/>
  <c r="C11063" i="1" s="1"/>
  <c r="B5212" i="1"/>
  <c r="Q5212" i="1" s="1"/>
  <c r="A5212" i="1"/>
  <c r="A8136" i="1" s="1"/>
  <c r="A11060" i="1" s="1"/>
  <c r="M5211" i="1"/>
  <c r="M11062" i="1" s="1"/>
  <c r="L5211" i="1"/>
  <c r="L11062" i="1" s="1"/>
  <c r="H5211" i="1"/>
  <c r="H11062" i="1" s="1"/>
  <c r="G5211" i="1"/>
  <c r="G11062" i="1" s="1"/>
  <c r="F5211" i="1"/>
  <c r="F11062" i="1" s="1"/>
  <c r="E5211" i="1"/>
  <c r="E11062" i="1" s="1"/>
  <c r="D5211" i="1"/>
  <c r="D11062" i="1" s="1"/>
  <c r="C5211" i="1"/>
  <c r="C11062" i="1" s="1"/>
  <c r="B5211" i="1"/>
  <c r="Q5211" i="1" s="1"/>
  <c r="A5211" i="1"/>
  <c r="A8135" i="1" s="1"/>
  <c r="A11059" i="1" s="1"/>
  <c r="M5210" i="1"/>
  <c r="M11061" i="1" s="1"/>
  <c r="L5210" i="1"/>
  <c r="L11061" i="1" s="1"/>
  <c r="H5210" i="1"/>
  <c r="H11061" i="1" s="1"/>
  <c r="G5210" i="1"/>
  <c r="G11061" i="1" s="1"/>
  <c r="F5210" i="1"/>
  <c r="F11061" i="1" s="1"/>
  <c r="E5210" i="1"/>
  <c r="E11061" i="1" s="1"/>
  <c r="D5210" i="1"/>
  <c r="D11061" i="1" s="1"/>
  <c r="C5210" i="1"/>
  <c r="C11061" i="1" s="1"/>
  <c r="B5210" i="1"/>
  <c r="O5210" i="1" s="1"/>
  <c r="R5210" i="1" s="1"/>
  <c r="A5210" i="1"/>
  <c r="A8134" i="1" s="1"/>
  <c r="A11058" i="1" s="1"/>
  <c r="M5209" i="1"/>
  <c r="M11060" i="1" s="1"/>
  <c r="L5209" i="1"/>
  <c r="L11060" i="1" s="1"/>
  <c r="H5209" i="1"/>
  <c r="H11060" i="1" s="1"/>
  <c r="G5209" i="1"/>
  <c r="G11060" i="1" s="1"/>
  <c r="F5209" i="1"/>
  <c r="F11060" i="1" s="1"/>
  <c r="E5209" i="1"/>
  <c r="E11060" i="1" s="1"/>
  <c r="D5209" i="1"/>
  <c r="D11060" i="1" s="1"/>
  <c r="C5209" i="1"/>
  <c r="C11060" i="1" s="1"/>
  <c r="B5209" i="1"/>
  <c r="A5209" i="1"/>
  <c r="A8133" i="1" s="1"/>
  <c r="A11057" i="1" s="1"/>
  <c r="M5208" i="1"/>
  <c r="M11059" i="1" s="1"/>
  <c r="L5208" i="1"/>
  <c r="L11059" i="1" s="1"/>
  <c r="H5208" i="1"/>
  <c r="H11059" i="1" s="1"/>
  <c r="G5208" i="1"/>
  <c r="G11059" i="1" s="1"/>
  <c r="F5208" i="1"/>
  <c r="F11059" i="1" s="1"/>
  <c r="E5208" i="1"/>
  <c r="E11059" i="1" s="1"/>
  <c r="D5208" i="1"/>
  <c r="D11059" i="1" s="1"/>
  <c r="C5208" i="1"/>
  <c r="C11059" i="1" s="1"/>
  <c r="B5208" i="1"/>
  <c r="Q5208" i="1" s="1"/>
  <c r="A5208" i="1"/>
  <c r="A8132" i="1" s="1"/>
  <c r="A11056" i="1" s="1"/>
  <c r="M5207" i="1"/>
  <c r="M11058" i="1" s="1"/>
  <c r="L5207" i="1"/>
  <c r="L11058" i="1" s="1"/>
  <c r="H5207" i="1"/>
  <c r="H11058" i="1" s="1"/>
  <c r="G5207" i="1"/>
  <c r="G11058" i="1" s="1"/>
  <c r="F5207" i="1"/>
  <c r="F11058" i="1" s="1"/>
  <c r="E5207" i="1"/>
  <c r="E11058" i="1" s="1"/>
  <c r="D5207" i="1"/>
  <c r="D11058" i="1" s="1"/>
  <c r="C5207" i="1"/>
  <c r="C11058" i="1" s="1"/>
  <c r="B5207" i="1"/>
  <c r="Q5207" i="1" s="1"/>
  <c r="A5207" i="1"/>
  <c r="A8131" i="1" s="1"/>
  <c r="A11055" i="1" s="1"/>
  <c r="M5206" i="1"/>
  <c r="M11057" i="1" s="1"/>
  <c r="L5206" i="1"/>
  <c r="L11057" i="1" s="1"/>
  <c r="H5206" i="1"/>
  <c r="H11057" i="1" s="1"/>
  <c r="G5206" i="1"/>
  <c r="G11057" i="1" s="1"/>
  <c r="F5206" i="1"/>
  <c r="F11057" i="1" s="1"/>
  <c r="E5206" i="1"/>
  <c r="E11057" i="1" s="1"/>
  <c r="D5206" i="1"/>
  <c r="D11057" i="1" s="1"/>
  <c r="C5206" i="1"/>
  <c r="C11057" i="1" s="1"/>
  <c r="B5206" i="1"/>
  <c r="A5206" i="1"/>
  <c r="A8130" i="1" s="1"/>
  <c r="A11054" i="1" s="1"/>
  <c r="M5205" i="1"/>
  <c r="M11056" i="1" s="1"/>
  <c r="L5205" i="1"/>
  <c r="L11056" i="1" s="1"/>
  <c r="H5205" i="1"/>
  <c r="H11056" i="1" s="1"/>
  <c r="G5205" i="1"/>
  <c r="G11056" i="1" s="1"/>
  <c r="F5205" i="1"/>
  <c r="F11056" i="1" s="1"/>
  <c r="E5205" i="1"/>
  <c r="E11056" i="1" s="1"/>
  <c r="D5205" i="1"/>
  <c r="D11056" i="1" s="1"/>
  <c r="C5205" i="1"/>
  <c r="C11056" i="1" s="1"/>
  <c r="B5205" i="1"/>
  <c r="A5205" i="1"/>
  <c r="A8129" i="1" s="1"/>
  <c r="A11053" i="1" s="1"/>
  <c r="M5204" i="1"/>
  <c r="M11055" i="1" s="1"/>
  <c r="L5204" i="1"/>
  <c r="L11055" i="1" s="1"/>
  <c r="H5204" i="1"/>
  <c r="H11055" i="1" s="1"/>
  <c r="G5204" i="1"/>
  <c r="G11055" i="1" s="1"/>
  <c r="F5204" i="1"/>
  <c r="F11055" i="1" s="1"/>
  <c r="E5204" i="1"/>
  <c r="E11055" i="1" s="1"/>
  <c r="D5204" i="1"/>
  <c r="D11055" i="1" s="1"/>
  <c r="C5204" i="1"/>
  <c r="C11055" i="1" s="1"/>
  <c r="B5204" i="1"/>
  <c r="A5204" i="1"/>
  <c r="A8128" i="1" s="1"/>
  <c r="A11052" i="1" s="1"/>
  <c r="M5203" i="1"/>
  <c r="M11054" i="1" s="1"/>
  <c r="L5203" i="1"/>
  <c r="L11054" i="1" s="1"/>
  <c r="H5203" i="1"/>
  <c r="H11054" i="1" s="1"/>
  <c r="G5203" i="1"/>
  <c r="G11054" i="1" s="1"/>
  <c r="F5203" i="1"/>
  <c r="F11054" i="1" s="1"/>
  <c r="E5203" i="1"/>
  <c r="E11054" i="1" s="1"/>
  <c r="D5203" i="1"/>
  <c r="D11054" i="1" s="1"/>
  <c r="C5203" i="1"/>
  <c r="C11054" i="1" s="1"/>
  <c r="B5203" i="1"/>
  <c r="Q5203" i="1" s="1"/>
  <c r="A5203" i="1"/>
  <c r="A8127" i="1" s="1"/>
  <c r="A11051" i="1" s="1"/>
  <c r="M5202" i="1"/>
  <c r="M11053" i="1" s="1"/>
  <c r="L5202" i="1"/>
  <c r="L11053" i="1" s="1"/>
  <c r="H5202" i="1"/>
  <c r="H11053" i="1" s="1"/>
  <c r="G5202" i="1"/>
  <c r="G11053" i="1" s="1"/>
  <c r="F5202" i="1"/>
  <c r="F11053" i="1" s="1"/>
  <c r="E5202" i="1"/>
  <c r="E11053" i="1" s="1"/>
  <c r="D5202" i="1"/>
  <c r="D11053" i="1" s="1"/>
  <c r="C5202" i="1"/>
  <c r="C11053" i="1" s="1"/>
  <c r="B5202" i="1"/>
  <c r="Q5202" i="1" s="1"/>
  <c r="A5202" i="1"/>
  <c r="A8126" i="1" s="1"/>
  <c r="A11050" i="1" s="1"/>
  <c r="M5201" i="1"/>
  <c r="M11052" i="1" s="1"/>
  <c r="L5201" i="1"/>
  <c r="L11052" i="1" s="1"/>
  <c r="H5201" i="1"/>
  <c r="H11052" i="1" s="1"/>
  <c r="G5201" i="1"/>
  <c r="G11052" i="1" s="1"/>
  <c r="F5201" i="1"/>
  <c r="F11052" i="1" s="1"/>
  <c r="E5201" i="1"/>
  <c r="E11052" i="1" s="1"/>
  <c r="D5201" i="1"/>
  <c r="D11052" i="1" s="1"/>
  <c r="C5201" i="1"/>
  <c r="C11052" i="1" s="1"/>
  <c r="B5201" i="1"/>
  <c r="A5201" i="1"/>
  <c r="A8125" i="1" s="1"/>
  <c r="A11049" i="1" s="1"/>
  <c r="M5200" i="1"/>
  <c r="M11051" i="1" s="1"/>
  <c r="L5200" i="1"/>
  <c r="L11051" i="1" s="1"/>
  <c r="H5200" i="1"/>
  <c r="H11051" i="1" s="1"/>
  <c r="G5200" i="1"/>
  <c r="G11051" i="1" s="1"/>
  <c r="F5200" i="1"/>
  <c r="F11051" i="1" s="1"/>
  <c r="E5200" i="1"/>
  <c r="E11051" i="1" s="1"/>
  <c r="D5200" i="1"/>
  <c r="D11051" i="1" s="1"/>
  <c r="C5200" i="1"/>
  <c r="C11051" i="1" s="1"/>
  <c r="B5200" i="1"/>
  <c r="A5200" i="1"/>
  <c r="A8124" i="1" s="1"/>
  <c r="A11048" i="1" s="1"/>
  <c r="M5199" i="1"/>
  <c r="M11050" i="1" s="1"/>
  <c r="L5199" i="1"/>
  <c r="L11050" i="1" s="1"/>
  <c r="H5199" i="1"/>
  <c r="H11050" i="1" s="1"/>
  <c r="G5199" i="1"/>
  <c r="G11050" i="1" s="1"/>
  <c r="F5199" i="1"/>
  <c r="F11050" i="1" s="1"/>
  <c r="E5199" i="1"/>
  <c r="E11050" i="1" s="1"/>
  <c r="D5199" i="1"/>
  <c r="D11050" i="1" s="1"/>
  <c r="C5199" i="1"/>
  <c r="C11050" i="1" s="1"/>
  <c r="B5199" i="1"/>
  <c r="Q5199" i="1" s="1"/>
  <c r="A5199" i="1"/>
  <c r="A8123" i="1" s="1"/>
  <c r="A11047" i="1" s="1"/>
  <c r="M5198" i="1"/>
  <c r="M11049" i="1" s="1"/>
  <c r="L5198" i="1"/>
  <c r="L11049" i="1" s="1"/>
  <c r="H5198" i="1"/>
  <c r="H11049" i="1" s="1"/>
  <c r="G5198" i="1"/>
  <c r="G11049" i="1" s="1"/>
  <c r="F5198" i="1"/>
  <c r="F11049" i="1" s="1"/>
  <c r="E5198" i="1"/>
  <c r="E11049" i="1" s="1"/>
  <c r="D5198" i="1"/>
  <c r="D11049" i="1" s="1"/>
  <c r="C5198" i="1"/>
  <c r="C11049" i="1" s="1"/>
  <c r="B5198" i="1"/>
  <c r="A5198" i="1"/>
  <c r="A8122" i="1" s="1"/>
  <c r="A11046" i="1" s="1"/>
  <c r="M5197" i="1"/>
  <c r="M11048" i="1" s="1"/>
  <c r="L5197" i="1"/>
  <c r="L11048" i="1" s="1"/>
  <c r="H5197" i="1"/>
  <c r="H11048" i="1" s="1"/>
  <c r="G5197" i="1"/>
  <c r="G11048" i="1" s="1"/>
  <c r="F5197" i="1"/>
  <c r="F11048" i="1" s="1"/>
  <c r="E5197" i="1"/>
  <c r="E11048" i="1" s="1"/>
  <c r="D5197" i="1"/>
  <c r="D11048" i="1" s="1"/>
  <c r="C5197" i="1"/>
  <c r="C11048" i="1" s="1"/>
  <c r="B5197" i="1"/>
  <c r="O5197" i="1" s="1"/>
  <c r="R5197" i="1" s="1"/>
  <c r="A5197" i="1"/>
  <c r="A8121" i="1" s="1"/>
  <c r="A11045" i="1" s="1"/>
  <c r="M5196" i="1"/>
  <c r="M11047" i="1" s="1"/>
  <c r="L5196" i="1"/>
  <c r="L11047" i="1" s="1"/>
  <c r="H5196" i="1"/>
  <c r="H11047" i="1" s="1"/>
  <c r="G5196" i="1"/>
  <c r="G11047" i="1" s="1"/>
  <c r="F5196" i="1"/>
  <c r="F11047" i="1" s="1"/>
  <c r="E5196" i="1"/>
  <c r="E11047" i="1" s="1"/>
  <c r="D5196" i="1"/>
  <c r="D11047" i="1" s="1"/>
  <c r="C5196" i="1"/>
  <c r="C11047" i="1" s="1"/>
  <c r="B5196" i="1"/>
  <c r="B11047" i="1" s="1"/>
  <c r="A5196" i="1"/>
  <c r="A8120" i="1" s="1"/>
  <c r="A11044" i="1" s="1"/>
  <c r="M5195" i="1"/>
  <c r="M11046" i="1" s="1"/>
  <c r="L5195" i="1"/>
  <c r="L11046" i="1" s="1"/>
  <c r="H5195" i="1"/>
  <c r="H11046" i="1" s="1"/>
  <c r="G5195" i="1"/>
  <c r="G11046" i="1" s="1"/>
  <c r="F5195" i="1"/>
  <c r="F11046" i="1" s="1"/>
  <c r="E5195" i="1"/>
  <c r="E11046" i="1" s="1"/>
  <c r="D5195" i="1"/>
  <c r="D11046" i="1" s="1"/>
  <c r="C5195" i="1"/>
  <c r="C11046" i="1" s="1"/>
  <c r="B5195" i="1"/>
  <c r="O5195" i="1" s="1"/>
  <c r="R5195" i="1" s="1"/>
  <c r="A5195" i="1"/>
  <c r="A8119" i="1" s="1"/>
  <c r="A11043" i="1" s="1"/>
  <c r="M5194" i="1"/>
  <c r="M11045" i="1" s="1"/>
  <c r="L5194" i="1"/>
  <c r="L11045" i="1" s="1"/>
  <c r="H5194" i="1"/>
  <c r="H11045" i="1" s="1"/>
  <c r="G5194" i="1"/>
  <c r="G11045" i="1" s="1"/>
  <c r="F5194" i="1"/>
  <c r="F11045" i="1" s="1"/>
  <c r="E5194" i="1"/>
  <c r="E11045" i="1" s="1"/>
  <c r="D5194" i="1"/>
  <c r="D11045" i="1" s="1"/>
  <c r="C5194" i="1"/>
  <c r="C11045" i="1" s="1"/>
  <c r="B5194" i="1"/>
  <c r="B11045" i="1" s="1"/>
  <c r="A5194" i="1"/>
  <c r="A8118" i="1" s="1"/>
  <c r="A11042" i="1" s="1"/>
  <c r="M5193" i="1"/>
  <c r="M11044" i="1" s="1"/>
  <c r="L5193" i="1"/>
  <c r="L11044" i="1" s="1"/>
  <c r="H5193" i="1"/>
  <c r="H11044" i="1" s="1"/>
  <c r="G5193" i="1"/>
  <c r="G11044" i="1" s="1"/>
  <c r="F5193" i="1"/>
  <c r="F11044" i="1" s="1"/>
  <c r="E5193" i="1"/>
  <c r="E11044" i="1" s="1"/>
  <c r="D5193" i="1"/>
  <c r="D11044" i="1" s="1"/>
  <c r="C5193" i="1"/>
  <c r="C11044" i="1" s="1"/>
  <c r="B5193" i="1"/>
  <c r="P5193" i="1" s="1"/>
  <c r="A5193" i="1"/>
  <c r="A8117" i="1" s="1"/>
  <c r="A11041" i="1" s="1"/>
  <c r="M5192" i="1"/>
  <c r="M11043" i="1" s="1"/>
  <c r="L5192" i="1"/>
  <c r="L11043" i="1" s="1"/>
  <c r="H5192" i="1"/>
  <c r="H11043" i="1" s="1"/>
  <c r="G5192" i="1"/>
  <c r="G11043" i="1" s="1"/>
  <c r="F5192" i="1"/>
  <c r="F11043" i="1" s="1"/>
  <c r="E5192" i="1"/>
  <c r="E11043" i="1" s="1"/>
  <c r="D5192" i="1"/>
  <c r="D11043" i="1" s="1"/>
  <c r="C5192" i="1"/>
  <c r="C11043" i="1" s="1"/>
  <c r="B5192" i="1"/>
  <c r="B11043" i="1" s="1"/>
  <c r="A5192" i="1"/>
  <c r="A8116" i="1" s="1"/>
  <c r="A11040" i="1" s="1"/>
  <c r="M5191" i="1"/>
  <c r="M11042" i="1" s="1"/>
  <c r="L5191" i="1"/>
  <c r="L11042" i="1" s="1"/>
  <c r="H5191" i="1"/>
  <c r="H11042" i="1" s="1"/>
  <c r="G5191" i="1"/>
  <c r="G11042" i="1" s="1"/>
  <c r="F5191" i="1"/>
  <c r="F11042" i="1" s="1"/>
  <c r="E5191" i="1"/>
  <c r="E11042" i="1" s="1"/>
  <c r="D5191" i="1"/>
  <c r="D11042" i="1" s="1"/>
  <c r="C5191" i="1"/>
  <c r="C11042" i="1" s="1"/>
  <c r="B5191" i="1"/>
  <c r="A5191" i="1"/>
  <c r="A8115" i="1" s="1"/>
  <c r="A11039" i="1" s="1"/>
  <c r="M5190" i="1"/>
  <c r="M11041" i="1" s="1"/>
  <c r="L5190" i="1"/>
  <c r="L11041" i="1" s="1"/>
  <c r="H5190" i="1"/>
  <c r="H11041" i="1" s="1"/>
  <c r="G5190" i="1"/>
  <c r="G11041" i="1" s="1"/>
  <c r="F5190" i="1"/>
  <c r="F11041" i="1" s="1"/>
  <c r="E5190" i="1"/>
  <c r="E11041" i="1" s="1"/>
  <c r="D5190" i="1"/>
  <c r="D11041" i="1" s="1"/>
  <c r="C5190" i="1"/>
  <c r="C11041" i="1" s="1"/>
  <c r="B5190" i="1"/>
  <c r="B11041" i="1" s="1"/>
  <c r="A5190" i="1"/>
  <c r="A8114" i="1" s="1"/>
  <c r="A11038" i="1" s="1"/>
  <c r="M5189" i="1"/>
  <c r="M11040" i="1" s="1"/>
  <c r="L5189" i="1"/>
  <c r="L11040" i="1" s="1"/>
  <c r="H5189" i="1"/>
  <c r="H11040" i="1" s="1"/>
  <c r="G5189" i="1"/>
  <c r="G11040" i="1" s="1"/>
  <c r="F5189" i="1"/>
  <c r="F11040" i="1" s="1"/>
  <c r="E5189" i="1"/>
  <c r="E11040" i="1" s="1"/>
  <c r="D5189" i="1"/>
  <c r="D11040" i="1" s="1"/>
  <c r="C5189" i="1"/>
  <c r="C11040" i="1" s="1"/>
  <c r="B5189" i="1"/>
  <c r="O5189" i="1" s="1"/>
  <c r="R5189" i="1" s="1"/>
  <c r="A5189" i="1"/>
  <c r="A8113" i="1" s="1"/>
  <c r="A11037" i="1" s="1"/>
  <c r="M5188" i="1"/>
  <c r="M11039" i="1" s="1"/>
  <c r="L5188" i="1"/>
  <c r="L11039" i="1" s="1"/>
  <c r="H5188" i="1"/>
  <c r="H11039" i="1" s="1"/>
  <c r="G5188" i="1"/>
  <c r="G11039" i="1" s="1"/>
  <c r="F5188" i="1"/>
  <c r="F11039" i="1" s="1"/>
  <c r="E5188" i="1"/>
  <c r="E11039" i="1" s="1"/>
  <c r="D5188" i="1"/>
  <c r="D11039" i="1" s="1"/>
  <c r="C5188" i="1"/>
  <c r="C11039" i="1" s="1"/>
  <c r="B5188" i="1"/>
  <c r="B11039" i="1" s="1"/>
  <c r="A5188" i="1"/>
  <c r="A8112" i="1" s="1"/>
  <c r="A11036" i="1" s="1"/>
  <c r="M5187" i="1"/>
  <c r="M11038" i="1" s="1"/>
  <c r="L5187" i="1"/>
  <c r="L11038" i="1" s="1"/>
  <c r="H5187" i="1"/>
  <c r="H11038" i="1" s="1"/>
  <c r="G5187" i="1"/>
  <c r="G11038" i="1" s="1"/>
  <c r="F5187" i="1"/>
  <c r="F11038" i="1" s="1"/>
  <c r="E5187" i="1"/>
  <c r="E11038" i="1" s="1"/>
  <c r="D5187" i="1"/>
  <c r="D11038" i="1" s="1"/>
  <c r="C5187" i="1"/>
  <c r="C11038" i="1" s="1"/>
  <c r="B5187" i="1"/>
  <c r="O5187" i="1" s="1"/>
  <c r="R5187" i="1" s="1"/>
  <c r="A5187" i="1"/>
  <c r="A8111" i="1" s="1"/>
  <c r="A11035" i="1" s="1"/>
  <c r="M5186" i="1"/>
  <c r="M11037" i="1" s="1"/>
  <c r="L5186" i="1"/>
  <c r="L11037" i="1" s="1"/>
  <c r="H5186" i="1"/>
  <c r="H11037" i="1" s="1"/>
  <c r="G5186" i="1"/>
  <c r="G11037" i="1" s="1"/>
  <c r="F5186" i="1"/>
  <c r="F11037" i="1" s="1"/>
  <c r="E5186" i="1"/>
  <c r="E11037" i="1" s="1"/>
  <c r="D5186" i="1"/>
  <c r="D11037" i="1" s="1"/>
  <c r="C5186" i="1"/>
  <c r="C11037" i="1" s="1"/>
  <c r="B5186" i="1"/>
  <c r="B11037" i="1" s="1"/>
  <c r="A5186" i="1"/>
  <c r="A8110" i="1" s="1"/>
  <c r="A11034" i="1" s="1"/>
  <c r="M5185" i="1"/>
  <c r="M11036" i="1" s="1"/>
  <c r="L5185" i="1"/>
  <c r="L11036" i="1" s="1"/>
  <c r="H5185" i="1"/>
  <c r="H11036" i="1" s="1"/>
  <c r="G5185" i="1"/>
  <c r="G11036" i="1" s="1"/>
  <c r="F5185" i="1"/>
  <c r="F11036" i="1" s="1"/>
  <c r="E5185" i="1"/>
  <c r="E11036" i="1" s="1"/>
  <c r="D5185" i="1"/>
  <c r="D11036" i="1" s="1"/>
  <c r="C5185" i="1"/>
  <c r="C11036" i="1" s="1"/>
  <c r="B5185" i="1"/>
  <c r="P5185" i="1" s="1"/>
  <c r="A5185" i="1"/>
  <c r="A8109" i="1" s="1"/>
  <c r="A11033" i="1" s="1"/>
  <c r="M5184" i="1"/>
  <c r="M11035" i="1" s="1"/>
  <c r="L5184" i="1"/>
  <c r="L11035" i="1" s="1"/>
  <c r="H5184" i="1"/>
  <c r="H11035" i="1" s="1"/>
  <c r="G5184" i="1"/>
  <c r="G11035" i="1" s="1"/>
  <c r="F5184" i="1"/>
  <c r="F11035" i="1" s="1"/>
  <c r="E5184" i="1"/>
  <c r="E11035" i="1" s="1"/>
  <c r="D5184" i="1"/>
  <c r="D11035" i="1" s="1"/>
  <c r="C5184" i="1"/>
  <c r="C11035" i="1" s="1"/>
  <c r="B5184" i="1"/>
  <c r="B11035" i="1" s="1"/>
  <c r="A5184" i="1"/>
  <c r="A8108" i="1" s="1"/>
  <c r="A11032" i="1" s="1"/>
  <c r="M5183" i="1"/>
  <c r="M11034" i="1" s="1"/>
  <c r="L5183" i="1"/>
  <c r="L11034" i="1" s="1"/>
  <c r="H5183" i="1"/>
  <c r="H11034" i="1" s="1"/>
  <c r="G5183" i="1"/>
  <c r="G11034" i="1" s="1"/>
  <c r="F5183" i="1"/>
  <c r="F11034" i="1" s="1"/>
  <c r="E5183" i="1"/>
  <c r="E11034" i="1" s="1"/>
  <c r="D5183" i="1"/>
  <c r="D11034" i="1" s="1"/>
  <c r="C5183" i="1"/>
  <c r="C11034" i="1" s="1"/>
  <c r="B5183" i="1"/>
  <c r="P5183" i="1" s="1"/>
  <c r="A5183" i="1"/>
  <c r="A8107" i="1" s="1"/>
  <c r="A11031" i="1" s="1"/>
  <c r="M5182" i="1"/>
  <c r="M11033" i="1" s="1"/>
  <c r="L5182" i="1"/>
  <c r="L11033" i="1" s="1"/>
  <c r="H5182" i="1"/>
  <c r="H11033" i="1" s="1"/>
  <c r="G5182" i="1"/>
  <c r="G11033" i="1" s="1"/>
  <c r="F5182" i="1"/>
  <c r="F11033" i="1" s="1"/>
  <c r="E5182" i="1"/>
  <c r="E11033" i="1" s="1"/>
  <c r="D5182" i="1"/>
  <c r="D11033" i="1" s="1"/>
  <c r="C5182" i="1"/>
  <c r="C11033" i="1" s="1"/>
  <c r="B5182" i="1"/>
  <c r="B11033" i="1" s="1"/>
  <c r="P11033" i="1" s="1"/>
  <c r="A5182" i="1"/>
  <c r="A8106" i="1" s="1"/>
  <c r="A11030" i="1" s="1"/>
  <c r="M5181" i="1"/>
  <c r="M11032" i="1" s="1"/>
  <c r="L5181" i="1"/>
  <c r="L11032" i="1" s="1"/>
  <c r="H5181" i="1"/>
  <c r="H11032" i="1" s="1"/>
  <c r="G5181" i="1"/>
  <c r="G11032" i="1" s="1"/>
  <c r="F5181" i="1"/>
  <c r="F11032" i="1" s="1"/>
  <c r="E5181" i="1"/>
  <c r="E11032" i="1" s="1"/>
  <c r="D5181" i="1"/>
  <c r="D11032" i="1" s="1"/>
  <c r="C5181" i="1"/>
  <c r="C11032" i="1" s="1"/>
  <c r="B5181" i="1"/>
  <c r="O5181" i="1" s="1"/>
  <c r="R5181" i="1" s="1"/>
  <c r="A5181" i="1"/>
  <c r="A8105" i="1" s="1"/>
  <c r="A11029" i="1" s="1"/>
  <c r="M5180" i="1"/>
  <c r="M11031" i="1" s="1"/>
  <c r="L5180" i="1"/>
  <c r="L11031" i="1" s="1"/>
  <c r="H5180" i="1"/>
  <c r="H11031" i="1" s="1"/>
  <c r="G5180" i="1"/>
  <c r="G11031" i="1" s="1"/>
  <c r="F5180" i="1"/>
  <c r="F11031" i="1" s="1"/>
  <c r="E5180" i="1"/>
  <c r="E11031" i="1" s="1"/>
  <c r="D5180" i="1"/>
  <c r="D11031" i="1" s="1"/>
  <c r="C5180" i="1"/>
  <c r="C11031" i="1" s="1"/>
  <c r="B5180" i="1"/>
  <c r="B11031" i="1" s="1"/>
  <c r="A5180" i="1"/>
  <c r="A8104" i="1" s="1"/>
  <c r="A11028" i="1" s="1"/>
  <c r="M5179" i="1"/>
  <c r="M11030" i="1" s="1"/>
  <c r="L5179" i="1"/>
  <c r="L11030" i="1" s="1"/>
  <c r="H5179" i="1"/>
  <c r="H11030" i="1" s="1"/>
  <c r="G5179" i="1"/>
  <c r="G11030" i="1" s="1"/>
  <c r="F5179" i="1"/>
  <c r="F11030" i="1" s="1"/>
  <c r="E5179" i="1"/>
  <c r="E11030" i="1" s="1"/>
  <c r="D5179" i="1"/>
  <c r="D11030" i="1" s="1"/>
  <c r="C5179" i="1"/>
  <c r="C11030" i="1" s="1"/>
  <c r="B5179" i="1"/>
  <c r="O5179" i="1" s="1"/>
  <c r="R5179" i="1" s="1"/>
  <c r="A5179" i="1"/>
  <c r="A8103" i="1" s="1"/>
  <c r="A11027" i="1" s="1"/>
  <c r="M5178" i="1"/>
  <c r="M11029" i="1" s="1"/>
  <c r="L5178" i="1"/>
  <c r="L11029" i="1" s="1"/>
  <c r="H5178" i="1"/>
  <c r="H11029" i="1" s="1"/>
  <c r="G5178" i="1"/>
  <c r="G11029" i="1" s="1"/>
  <c r="F5178" i="1"/>
  <c r="F11029" i="1" s="1"/>
  <c r="E5178" i="1"/>
  <c r="E11029" i="1" s="1"/>
  <c r="D5178" i="1"/>
  <c r="D11029" i="1" s="1"/>
  <c r="C5178" i="1"/>
  <c r="C11029" i="1" s="1"/>
  <c r="B5178" i="1"/>
  <c r="B11029" i="1" s="1"/>
  <c r="A5178" i="1"/>
  <c r="A8102" i="1" s="1"/>
  <c r="A11026" i="1" s="1"/>
  <c r="M5177" i="1"/>
  <c r="M11028" i="1" s="1"/>
  <c r="L5177" i="1"/>
  <c r="L11028" i="1" s="1"/>
  <c r="H5177" i="1"/>
  <c r="H11028" i="1" s="1"/>
  <c r="G5177" i="1"/>
  <c r="G11028" i="1" s="1"/>
  <c r="F5177" i="1"/>
  <c r="F11028" i="1" s="1"/>
  <c r="E5177" i="1"/>
  <c r="E11028" i="1" s="1"/>
  <c r="D5177" i="1"/>
  <c r="D11028" i="1" s="1"/>
  <c r="C5177" i="1"/>
  <c r="C11028" i="1" s="1"/>
  <c r="B5177" i="1"/>
  <c r="P5177" i="1" s="1"/>
  <c r="A5177" i="1"/>
  <c r="A8101" i="1" s="1"/>
  <c r="A11025" i="1" s="1"/>
  <c r="M5176" i="1"/>
  <c r="M11027" i="1" s="1"/>
  <c r="L5176" i="1"/>
  <c r="L11027" i="1" s="1"/>
  <c r="H5176" i="1"/>
  <c r="H11027" i="1" s="1"/>
  <c r="G5176" i="1"/>
  <c r="G11027" i="1" s="1"/>
  <c r="F5176" i="1"/>
  <c r="F11027" i="1" s="1"/>
  <c r="E5176" i="1"/>
  <c r="E11027" i="1" s="1"/>
  <c r="D5176" i="1"/>
  <c r="D11027" i="1" s="1"/>
  <c r="C5176" i="1"/>
  <c r="C11027" i="1" s="1"/>
  <c r="B5176" i="1"/>
  <c r="B11027" i="1" s="1"/>
  <c r="A5176" i="1"/>
  <c r="A8100" i="1" s="1"/>
  <c r="A11024" i="1" s="1"/>
  <c r="M5175" i="1"/>
  <c r="M11026" i="1" s="1"/>
  <c r="L5175" i="1"/>
  <c r="L11026" i="1" s="1"/>
  <c r="H5175" i="1"/>
  <c r="H11026" i="1" s="1"/>
  <c r="G5175" i="1"/>
  <c r="G11026" i="1" s="1"/>
  <c r="F5175" i="1"/>
  <c r="F11026" i="1" s="1"/>
  <c r="E5175" i="1"/>
  <c r="E11026" i="1" s="1"/>
  <c r="D5175" i="1"/>
  <c r="D11026" i="1" s="1"/>
  <c r="C5175" i="1"/>
  <c r="C11026" i="1" s="1"/>
  <c r="B5175" i="1"/>
  <c r="A5175" i="1"/>
  <c r="A8099" i="1" s="1"/>
  <c r="A11023" i="1" s="1"/>
  <c r="M5174" i="1"/>
  <c r="M11025" i="1" s="1"/>
  <c r="L5174" i="1"/>
  <c r="L11025" i="1" s="1"/>
  <c r="H5174" i="1"/>
  <c r="H11025" i="1" s="1"/>
  <c r="G5174" i="1"/>
  <c r="G11025" i="1" s="1"/>
  <c r="F5174" i="1"/>
  <c r="F11025" i="1" s="1"/>
  <c r="E5174" i="1"/>
  <c r="E11025" i="1" s="1"/>
  <c r="D5174" i="1"/>
  <c r="D11025" i="1" s="1"/>
  <c r="C5174" i="1"/>
  <c r="C11025" i="1" s="1"/>
  <c r="B5174" i="1"/>
  <c r="B11025" i="1" s="1"/>
  <c r="A5174" i="1"/>
  <c r="A8098" i="1" s="1"/>
  <c r="A11022" i="1" s="1"/>
  <c r="M5173" i="1"/>
  <c r="M11024" i="1" s="1"/>
  <c r="L5173" i="1"/>
  <c r="L11024" i="1" s="1"/>
  <c r="H5173" i="1"/>
  <c r="H11024" i="1" s="1"/>
  <c r="G5173" i="1"/>
  <c r="G11024" i="1" s="1"/>
  <c r="F5173" i="1"/>
  <c r="F11024" i="1" s="1"/>
  <c r="E5173" i="1"/>
  <c r="E11024" i="1" s="1"/>
  <c r="D5173" i="1"/>
  <c r="D11024" i="1" s="1"/>
  <c r="C5173" i="1"/>
  <c r="C11024" i="1" s="1"/>
  <c r="B5173" i="1"/>
  <c r="O5173" i="1" s="1"/>
  <c r="R5173" i="1" s="1"/>
  <c r="A5173" i="1"/>
  <c r="A8097" i="1" s="1"/>
  <c r="A11021" i="1" s="1"/>
  <c r="M5172" i="1"/>
  <c r="M11023" i="1" s="1"/>
  <c r="L5172" i="1"/>
  <c r="L11023" i="1" s="1"/>
  <c r="H5172" i="1"/>
  <c r="H11023" i="1" s="1"/>
  <c r="G5172" i="1"/>
  <c r="G11023" i="1" s="1"/>
  <c r="F5172" i="1"/>
  <c r="F11023" i="1" s="1"/>
  <c r="E5172" i="1"/>
  <c r="E11023" i="1" s="1"/>
  <c r="D5172" i="1"/>
  <c r="D11023" i="1" s="1"/>
  <c r="C5172" i="1"/>
  <c r="C11023" i="1" s="1"/>
  <c r="B5172" i="1"/>
  <c r="B11023" i="1" s="1"/>
  <c r="O11023" i="1" s="1"/>
  <c r="R11023" i="1" s="1"/>
  <c r="A5172" i="1"/>
  <c r="A8096" i="1" s="1"/>
  <c r="A11020" i="1" s="1"/>
  <c r="M5171" i="1"/>
  <c r="M11022" i="1" s="1"/>
  <c r="L5171" i="1"/>
  <c r="L11022" i="1" s="1"/>
  <c r="H5171" i="1"/>
  <c r="H11022" i="1" s="1"/>
  <c r="G5171" i="1"/>
  <c r="G11022" i="1" s="1"/>
  <c r="F5171" i="1"/>
  <c r="F11022" i="1" s="1"/>
  <c r="E5171" i="1"/>
  <c r="E11022" i="1" s="1"/>
  <c r="D5171" i="1"/>
  <c r="D11022" i="1" s="1"/>
  <c r="C5171" i="1"/>
  <c r="C11022" i="1" s="1"/>
  <c r="B5171" i="1"/>
  <c r="O5171" i="1" s="1"/>
  <c r="R5171" i="1" s="1"/>
  <c r="A5171" i="1"/>
  <c r="A8095" i="1" s="1"/>
  <c r="A11019" i="1" s="1"/>
  <c r="M5170" i="1"/>
  <c r="M11021" i="1" s="1"/>
  <c r="L5170" i="1"/>
  <c r="L11021" i="1" s="1"/>
  <c r="H5170" i="1"/>
  <c r="H11021" i="1" s="1"/>
  <c r="G5170" i="1"/>
  <c r="G11021" i="1" s="1"/>
  <c r="F5170" i="1"/>
  <c r="F11021" i="1" s="1"/>
  <c r="E5170" i="1"/>
  <c r="E11021" i="1" s="1"/>
  <c r="D5170" i="1"/>
  <c r="D11021" i="1" s="1"/>
  <c r="C5170" i="1"/>
  <c r="C11021" i="1" s="1"/>
  <c r="B5170" i="1"/>
  <c r="B11021" i="1" s="1"/>
  <c r="A5170" i="1"/>
  <c r="A8094" i="1" s="1"/>
  <c r="A11018" i="1" s="1"/>
  <c r="M5169" i="1"/>
  <c r="M11020" i="1" s="1"/>
  <c r="L5169" i="1"/>
  <c r="L11020" i="1" s="1"/>
  <c r="H5169" i="1"/>
  <c r="H11020" i="1" s="1"/>
  <c r="G5169" i="1"/>
  <c r="G11020" i="1" s="1"/>
  <c r="F5169" i="1"/>
  <c r="F11020" i="1" s="1"/>
  <c r="E5169" i="1"/>
  <c r="E11020" i="1" s="1"/>
  <c r="D5169" i="1"/>
  <c r="D11020" i="1" s="1"/>
  <c r="C5169" i="1"/>
  <c r="C11020" i="1" s="1"/>
  <c r="B5169" i="1"/>
  <c r="P5169" i="1" s="1"/>
  <c r="A5169" i="1"/>
  <c r="A8093" i="1" s="1"/>
  <c r="A11017" i="1" s="1"/>
  <c r="M5168" i="1"/>
  <c r="M11019" i="1" s="1"/>
  <c r="L5168" i="1"/>
  <c r="L11019" i="1" s="1"/>
  <c r="H5168" i="1"/>
  <c r="H11019" i="1" s="1"/>
  <c r="G5168" i="1"/>
  <c r="G11019" i="1" s="1"/>
  <c r="F5168" i="1"/>
  <c r="F11019" i="1" s="1"/>
  <c r="E5168" i="1"/>
  <c r="E11019" i="1" s="1"/>
  <c r="D5168" i="1"/>
  <c r="D11019" i="1" s="1"/>
  <c r="C5168" i="1"/>
  <c r="C11019" i="1" s="1"/>
  <c r="B5168" i="1"/>
  <c r="B11019" i="1" s="1"/>
  <c r="A5168" i="1"/>
  <c r="A8092" i="1" s="1"/>
  <c r="A11016" i="1" s="1"/>
  <c r="M5167" i="1"/>
  <c r="M11018" i="1" s="1"/>
  <c r="L5167" i="1"/>
  <c r="L11018" i="1" s="1"/>
  <c r="H5167" i="1"/>
  <c r="H11018" i="1" s="1"/>
  <c r="G5167" i="1"/>
  <c r="G11018" i="1" s="1"/>
  <c r="F5167" i="1"/>
  <c r="F11018" i="1" s="1"/>
  <c r="E5167" i="1"/>
  <c r="E11018" i="1" s="1"/>
  <c r="D5167" i="1"/>
  <c r="D11018" i="1" s="1"/>
  <c r="C5167" i="1"/>
  <c r="C11018" i="1" s="1"/>
  <c r="B5167" i="1"/>
  <c r="P5167" i="1" s="1"/>
  <c r="A5167" i="1"/>
  <c r="A8091" i="1" s="1"/>
  <c r="A11015" i="1" s="1"/>
  <c r="M5166" i="1"/>
  <c r="M11017" i="1" s="1"/>
  <c r="L5166" i="1"/>
  <c r="L11017" i="1" s="1"/>
  <c r="H5166" i="1"/>
  <c r="H11017" i="1" s="1"/>
  <c r="G5166" i="1"/>
  <c r="G11017" i="1" s="1"/>
  <c r="F5166" i="1"/>
  <c r="F11017" i="1" s="1"/>
  <c r="E5166" i="1"/>
  <c r="E11017" i="1" s="1"/>
  <c r="D5166" i="1"/>
  <c r="D11017" i="1" s="1"/>
  <c r="C5166" i="1"/>
  <c r="C11017" i="1" s="1"/>
  <c r="B5166" i="1"/>
  <c r="B11017" i="1" s="1"/>
  <c r="P11017" i="1" s="1"/>
  <c r="A5166" i="1"/>
  <c r="A8090" i="1" s="1"/>
  <c r="A11014" i="1" s="1"/>
  <c r="M5165" i="1"/>
  <c r="M11016" i="1" s="1"/>
  <c r="L5165" i="1"/>
  <c r="L11016" i="1" s="1"/>
  <c r="H5165" i="1"/>
  <c r="H11016" i="1" s="1"/>
  <c r="G5165" i="1"/>
  <c r="G11016" i="1" s="1"/>
  <c r="F5165" i="1"/>
  <c r="F11016" i="1" s="1"/>
  <c r="E5165" i="1"/>
  <c r="E11016" i="1" s="1"/>
  <c r="D5165" i="1"/>
  <c r="D11016" i="1" s="1"/>
  <c r="C5165" i="1"/>
  <c r="C11016" i="1" s="1"/>
  <c r="B5165" i="1"/>
  <c r="A5165" i="1"/>
  <c r="A8089" i="1" s="1"/>
  <c r="A11013" i="1" s="1"/>
  <c r="M5164" i="1"/>
  <c r="M11015" i="1" s="1"/>
  <c r="L5164" i="1"/>
  <c r="L11015" i="1" s="1"/>
  <c r="H5164" i="1"/>
  <c r="H11015" i="1" s="1"/>
  <c r="G5164" i="1"/>
  <c r="G11015" i="1" s="1"/>
  <c r="F5164" i="1"/>
  <c r="F11015" i="1" s="1"/>
  <c r="E5164" i="1"/>
  <c r="E11015" i="1" s="1"/>
  <c r="D5164" i="1"/>
  <c r="D11015" i="1" s="1"/>
  <c r="C5164" i="1"/>
  <c r="C11015" i="1" s="1"/>
  <c r="B5164" i="1"/>
  <c r="B11015" i="1" s="1"/>
  <c r="A5164" i="1"/>
  <c r="A8088" i="1" s="1"/>
  <c r="A11012" i="1" s="1"/>
  <c r="M5163" i="1"/>
  <c r="M11014" i="1" s="1"/>
  <c r="L5163" i="1"/>
  <c r="L11014" i="1" s="1"/>
  <c r="H5163" i="1"/>
  <c r="H11014" i="1" s="1"/>
  <c r="G5163" i="1"/>
  <c r="G11014" i="1" s="1"/>
  <c r="F5163" i="1"/>
  <c r="F11014" i="1" s="1"/>
  <c r="E5163" i="1"/>
  <c r="E11014" i="1" s="1"/>
  <c r="D5163" i="1"/>
  <c r="D11014" i="1" s="1"/>
  <c r="C5163" i="1"/>
  <c r="C11014" i="1" s="1"/>
  <c r="B5163" i="1"/>
  <c r="O5163" i="1" s="1"/>
  <c r="R5163" i="1" s="1"/>
  <c r="A5163" i="1"/>
  <c r="A8087" i="1" s="1"/>
  <c r="A11011" i="1" s="1"/>
  <c r="M5162" i="1"/>
  <c r="M11013" i="1" s="1"/>
  <c r="L5162" i="1"/>
  <c r="L11013" i="1" s="1"/>
  <c r="H5162" i="1"/>
  <c r="H11013" i="1" s="1"/>
  <c r="G5162" i="1"/>
  <c r="G11013" i="1" s="1"/>
  <c r="F5162" i="1"/>
  <c r="F11013" i="1" s="1"/>
  <c r="E5162" i="1"/>
  <c r="E11013" i="1" s="1"/>
  <c r="D5162" i="1"/>
  <c r="D11013" i="1" s="1"/>
  <c r="C5162" i="1"/>
  <c r="C11013" i="1" s="1"/>
  <c r="B5162" i="1"/>
  <c r="B11013" i="1" s="1"/>
  <c r="A5162" i="1"/>
  <c r="A8086" i="1" s="1"/>
  <c r="A11010" i="1" s="1"/>
  <c r="M5161" i="1"/>
  <c r="M11012" i="1" s="1"/>
  <c r="L5161" i="1"/>
  <c r="L11012" i="1" s="1"/>
  <c r="H5161" i="1"/>
  <c r="H11012" i="1" s="1"/>
  <c r="G5161" i="1"/>
  <c r="G11012" i="1" s="1"/>
  <c r="F5161" i="1"/>
  <c r="F11012" i="1" s="1"/>
  <c r="E5161" i="1"/>
  <c r="E11012" i="1" s="1"/>
  <c r="D5161" i="1"/>
  <c r="D11012" i="1" s="1"/>
  <c r="C5161" i="1"/>
  <c r="C11012" i="1" s="1"/>
  <c r="B5161" i="1"/>
  <c r="P5161" i="1" s="1"/>
  <c r="A5161" i="1"/>
  <c r="A8085" i="1" s="1"/>
  <c r="A11009" i="1" s="1"/>
  <c r="M5160" i="1"/>
  <c r="M11011" i="1" s="1"/>
  <c r="L5160" i="1"/>
  <c r="L11011" i="1" s="1"/>
  <c r="H5160" i="1"/>
  <c r="H11011" i="1" s="1"/>
  <c r="G5160" i="1"/>
  <c r="G11011" i="1" s="1"/>
  <c r="F5160" i="1"/>
  <c r="F11011" i="1" s="1"/>
  <c r="E5160" i="1"/>
  <c r="E11011" i="1" s="1"/>
  <c r="D5160" i="1"/>
  <c r="D11011" i="1" s="1"/>
  <c r="C5160" i="1"/>
  <c r="C11011" i="1" s="1"/>
  <c r="B5160" i="1"/>
  <c r="B11011" i="1" s="1"/>
  <c r="A5160" i="1"/>
  <c r="A8084" i="1" s="1"/>
  <c r="A11008" i="1" s="1"/>
  <c r="M5159" i="1"/>
  <c r="M11010" i="1" s="1"/>
  <c r="L5159" i="1"/>
  <c r="L11010" i="1" s="1"/>
  <c r="H5159" i="1"/>
  <c r="H11010" i="1" s="1"/>
  <c r="G5159" i="1"/>
  <c r="G11010" i="1" s="1"/>
  <c r="F5159" i="1"/>
  <c r="F11010" i="1" s="1"/>
  <c r="E5159" i="1"/>
  <c r="E11010" i="1" s="1"/>
  <c r="D5159" i="1"/>
  <c r="D11010" i="1" s="1"/>
  <c r="C5159" i="1"/>
  <c r="C11010" i="1" s="1"/>
  <c r="B5159" i="1"/>
  <c r="A5159" i="1"/>
  <c r="A8083" i="1" s="1"/>
  <c r="A11007" i="1" s="1"/>
  <c r="M5158" i="1"/>
  <c r="M11009" i="1" s="1"/>
  <c r="L5158" i="1"/>
  <c r="L11009" i="1" s="1"/>
  <c r="H5158" i="1"/>
  <c r="H11009" i="1" s="1"/>
  <c r="G5158" i="1"/>
  <c r="G11009" i="1" s="1"/>
  <c r="F5158" i="1"/>
  <c r="F11009" i="1" s="1"/>
  <c r="E5158" i="1"/>
  <c r="E11009" i="1" s="1"/>
  <c r="D5158" i="1"/>
  <c r="D11009" i="1" s="1"/>
  <c r="C5158" i="1"/>
  <c r="C11009" i="1" s="1"/>
  <c r="B5158" i="1"/>
  <c r="B11009" i="1" s="1"/>
  <c r="A5158" i="1"/>
  <c r="A8082" i="1" s="1"/>
  <c r="A11006" i="1" s="1"/>
  <c r="M5157" i="1"/>
  <c r="M11008" i="1" s="1"/>
  <c r="L5157" i="1"/>
  <c r="L11008" i="1" s="1"/>
  <c r="H5157" i="1"/>
  <c r="H11008" i="1" s="1"/>
  <c r="G5157" i="1"/>
  <c r="G11008" i="1" s="1"/>
  <c r="F5157" i="1"/>
  <c r="F11008" i="1" s="1"/>
  <c r="E5157" i="1"/>
  <c r="E11008" i="1" s="1"/>
  <c r="D5157" i="1"/>
  <c r="D11008" i="1" s="1"/>
  <c r="C5157" i="1"/>
  <c r="C11008" i="1" s="1"/>
  <c r="B5157" i="1"/>
  <c r="P5157" i="1" s="1"/>
  <c r="A5157" i="1"/>
  <c r="A8081" i="1" s="1"/>
  <c r="A11005" i="1" s="1"/>
  <c r="M5156" i="1"/>
  <c r="M11007" i="1" s="1"/>
  <c r="L5156" i="1"/>
  <c r="L11007" i="1" s="1"/>
  <c r="H5156" i="1"/>
  <c r="H11007" i="1" s="1"/>
  <c r="G5156" i="1"/>
  <c r="G11007" i="1" s="1"/>
  <c r="F5156" i="1"/>
  <c r="F11007" i="1" s="1"/>
  <c r="E5156" i="1"/>
  <c r="E11007" i="1" s="1"/>
  <c r="D5156" i="1"/>
  <c r="D11007" i="1" s="1"/>
  <c r="C5156" i="1"/>
  <c r="C11007" i="1" s="1"/>
  <c r="B5156" i="1"/>
  <c r="B11007" i="1" s="1"/>
  <c r="O11007" i="1" s="1"/>
  <c r="R11007" i="1" s="1"/>
  <c r="A5156" i="1"/>
  <c r="A8080" i="1" s="1"/>
  <c r="A11004" i="1" s="1"/>
  <c r="M5155" i="1"/>
  <c r="M11006" i="1" s="1"/>
  <c r="L5155" i="1"/>
  <c r="L11006" i="1" s="1"/>
  <c r="H5155" i="1"/>
  <c r="H11006" i="1" s="1"/>
  <c r="G5155" i="1"/>
  <c r="G11006" i="1" s="1"/>
  <c r="F5155" i="1"/>
  <c r="F11006" i="1" s="1"/>
  <c r="E5155" i="1"/>
  <c r="E11006" i="1" s="1"/>
  <c r="D5155" i="1"/>
  <c r="D11006" i="1" s="1"/>
  <c r="C5155" i="1"/>
  <c r="C11006" i="1" s="1"/>
  <c r="B5155" i="1"/>
  <c r="A5155" i="1"/>
  <c r="A8079" i="1" s="1"/>
  <c r="A11003" i="1" s="1"/>
  <c r="M5154" i="1"/>
  <c r="M11005" i="1" s="1"/>
  <c r="L5154" i="1"/>
  <c r="L11005" i="1" s="1"/>
  <c r="H5154" i="1"/>
  <c r="H11005" i="1" s="1"/>
  <c r="G5154" i="1"/>
  <c r="G11005" i="1" s="1"/>
  <c r="F5154" i="1"/>
  <c r="F11005" i="1" s="1"/>
  <c r="E5154" i="1"/>
  <c r="E11005" i="1" s="1"/>
  <c r="D5154" i="1"/>
  <c r="D11005" i="1" s="1"/>
  <c r="C5154" i="1"/>
  <c r="C11005" i="1" s="1"/>
  <c r="B5154" i="1"/>
  <c r="B11005" i="1" s="1"/>
  <c r="P11005" i="1" s="1"/>
  <c r="A5154" i="1"/>
  <c r="A8078" i="1" s="1"/>
  <c r="A11002" i="1" s="1"/>
  <c r="M5153" i="1"/>
  <c r="M11004" i="1" s="1"/>
  <c r="L5153" i="1"/>
  <c r="L11004" i="1" s="1"/>
  <c r="H5153" i="1"/>
  <c r="H11004" i="1" s="1"/>
  <c r="G5153" i="1"/>
  <c r="G11004" i="1" s="1"/>
  <c r="F5153" i="1"/>
  <c r="F11004" i="1" s="1"/>
  <c r="E5153" i="1"/>
  <c r="E11004" i="1" s="1"/>
  <c r="D5153" i="1"/>
  <c r="D11004" i="1" s="1"/>
  <c r="C5153" i="1"/>
  <c r="C11004" i="1" s="1"/>
  <c r="B5153" i="1"/>
  <c r="P5153" i="1" s="1"/>
  <c r="A5153" i="1"/>
  <c r="A8077" i="1" s="1"/>
  <c r="A11001" i="1" s="1"/>
  <c r="M5152" i="1"/>
  <c r="M11003" i="1" s="1"/>
  <c r="L5152" i="1"/>
  <c r="L11003" i="1" s="1"/>
  <c r="H5152" i="1"/>
  <c r="H11003" i="1" s="1"/>
  <c r="G5152" i="1"/>
  <c r="G11003" i="1" s="1"/>
  <c r="F5152" i="1"/>
  <c r="F11003" i="1" s="1"/>
  <c r="E5152" i="1"/>
  <c r="E11003" i="1" s="1"/>
  <c r="D5152" i="1"/>
  <c r="D11003" i="1" s="1"/>
  <c r="C5152" i="1"/>
  <c r="C11003" i="1" s="1"/>
  <c r="B5152" i="1"/>
  <c r="B11003" i="1" s="1"/>
  <c r="A5152" i="1"/>
  <c r="A8076" i="1" s="1"/>
  <c r="A11000" i="1" s="1"/>
  <c r="M5151" i="1"/>
  <c r="M11002" i="1" s="1"/>
  <c r="L5151" i="1"/>
  <c r="L11002" i="1" s="1"/>
  <c r="H5151" i="1"/>
  <c r="H11002" i="1" s="1"/>
  <c r="G5151" i="1"/>
  <c r="G11002" i="1" s="1"/>
  <c r="F5151" i="1"/>
  <c r="F11002" i="1" s="1"/>
  <c r="E5151" i="1"/>
  <c r="E11002" i="1" s="1"/>
  <c r="D5151" i="1"/>
  <c r="D11002" i="1" s="1"/>
  <c r="C5151" i="1"/>
  <c r="C11002" i="1" s="1"/>
  <c r="B5151" i="1"/>
  <c r="A5151" i="1"/>
  <c r="A8075" i="1" s="1"/>
  <c r="A10999" i="1" s="1"/>
  <c r="M5150" i="1"/>
  <c r="M11001" i="1" s="1"/>
  <c r="L5150" i="1"/>
  <c r="L11001" i="1" s="1"/>
  <c r="H5150" i="1"/>
  <c r="H11001" i="1" s="1"/>
  <c r="G5150" i="1"/>
  <c r="G11001" i="1" s="1"/>
  <c r="F5150" i="1"/>
  <c r="F11001" i="1" s="1"/>
  <c r="E5150" i="1"/>
  <c r="E11001" i="1" s="1"/>
  <c r="D5150" i="1"/>
  <c r="D11001" i="1" s="1"/>
  <c r="C5150" i="1"/>
  <c r="C11001" i="1" s="1"/>
  <c r="B5150" i="1"/>
  <c r="B11001" i="1" s="1"/>
  <c r="P11001" i="1" s="1"/>
  <c r="A5150" i="1"/>
  <c r="A8074" i="1" s="1"/>
  <c r="A10998" i="1" s="1"/>
  <c r="M5149" i="1"/>
  <c r="M11000" i="1" s="1"/>
  <c r="L5149" i="1"/>
  <c r="L11000" i="1" s="1"/>
  <c r="H5149" i="1"/>
  <c r="H11000" i="1" s="1"/>
  <c r="G5149" i="1"/>
  <c r="G11000" i="1" s="1"/>
  <c r="F5149" i="1"/>
  <c r="F11000" i="1" s="1"/>
  <c r="E5149" i="1"/>
  <c r="E11000" i="1" s="1"/>
  <c r="D5149" i="1"/>
  <c r="D11000" i="1" s="1"/>
  <c r="C5149" i="1"/>
  <c r="C11000" i="1" s="1"/>
  <c r="B5149" i="1"/>
  <c r="A5149" i="1"/>
  <c r="A8073" i="1" s="1"/>
  <c r="A10997" i="1" s="1"/>
  <c r="M5148" i="1"/>
  <c r="M10999" i="1" s="1"/>
  <c r="L5148" i="1"/>
  <c r="L10999" i="1" s="1"/>
  <c r="H5148" i="1"/>
  <c r="H10999" i="1" s="1"/>
  <c r="G5148" i="1"/>
  <c r="G10999" i="1" s="1"/>
  <c r="F5148" i="1"/>
  <c r="F10999" i="1" s="1"/>
  <c r="E5148" i="1"/>
  <c r="E10999" i="1" s="1"/>
  <c r="D5148" i="1"/>
  <c r="D10999" i="1" s="1"/>
  <c r="C5148" i="1"/>
  <c r="C10999" i="1" s="1"/>
  <c r="B5148" i="1"/>
  <c r="B10999" i="1" s="1"/>
  <c r="A5148" i="1"/>
  <c r="A8072" i="1" s="1"/>
  <c r="A10996" i="1" s="1"/>
  <c r="M5147" i="1"/>
  <c r="M10998" i="1" s="1"/>
  <c r="L5147" i="1"/>
  <c r="L10998" i="1" s="1"/>
  <c r="H5147" i="1"/>
  <c r="H10998" i="1" s="1"/>
  <c r="G5147" i="1"/>
  <c r="G10998" i="1" s="1"/>
  <c r="F5147" i="1"/>
  <c r="F10998" i="1" s="1"/>
  <c r="E5147" i="1"/>
  <c r="E10998" i="1" s="1"/>
  <c r="D5147" i="1"/>
  <c r="D10998" i="1" s="1"/>
  <c r="C5147" i="1"/>
  <c r="C10998" i="1" s="1"/>
  <c r="B5147" i="1"/>
  <c r="A5147" i="1"/>
  <c r="A8071" i="1" s="1"/>
  <c r="A10995" i="1" s="1"/>
  <c r="M5146" i="1"/>
  <c r="M10997" i="1" s="1"/>
  <c r="L5146" i="1"/>
  <c r="L10997" i="1" s="1"/>
  <c r="H5146" i="1"/>
  <c r="H10997" i="1" s="1"/>
  <c r="G5146" i="1"/>
  <c r="G10997" i="1" s="1"/>
  <c r="F5146" i="1"/>
  <c r="F10997" i="1" s="1"/>
  <c r="E5146" i="1"/>
  <c r="E10997" i="1" s="1"/>
  <c r="D5146" i="1"/>
  <c r="D10997" i="1" s="1"/>
  <c r="C5146" i="1"/>
  <c r="C10997" i="1" s="1"/>
  <c r="B5146" i="1"/>
  <c r="B10997" i="1" s="1"/>
  <c r="A5146" i="1"/>
  <c r="A8070" i="1" s="1"/>
  <c r="A10994" i="1" s="1"/>
  <c r="M5145" i="1"/>
  <c r="M10996" i="1" s="1"/>
  <c r="L5145" i="1"/>
  <c r="L10996" i="1" s="1"/>
  <c r="H5145" i="1"/>
  <c r="H10996" i="1" s="1"/>
  <c r="G5145" i="1"/>
  <c r="G10996" i="1" s="1"/>
  <c r="F5145" i="1"/>
  <c r="F10996" i="1" s="1"/>
  <c r="E5145" i="1"/>
  <c r="E10996" i="1" s="1"/>
  <c r="D5145" i="1"/>
  <c r="D10996" i="1" s="1"/>
  <c r="C5145" i="1"/>
  <c r="C10996" i="1" s="1"/>
  <c r="B5145" i="1"/>
  <c r="P5145" i="1" s="1"/>
  <c r="A5145" i="1"/>
  <c r="A8069" i="1" s="1"/>
  <c r="A10993" i="1" s="1"/>
  <c r="M5144" i="1"/>
  <c r="M10995" i="1" s="1"/>
  <c r="L5144" i="1"/>
  <c r="L10995" i="1" s="1"/>
  <c r="H5144" i="1"/>
  <c r="H10995" i="1" s="1"/>
  <c r="G5144" i="1"/>
  <c r="G10995" i="1" s="1"/>
  <c r="F5144" i="1"/>
  <c r="F10995" i="1" s="1"/>
  <c r="E5144" i="1"/>
  <c r="E10995" i="1" s="1"/>
  <c r="D5144" i="1"/>
  <c r="D10995" i="1" s="1"/>
  <c r="C5144" i="1"/>
  <c r="C10995" i="1" s="1"/>
  <c r="B5144" i="1"/>
  <c r="B10995" i="1" s="1"/>
  <c r="A5144" i="1"/>
  <c r="A8068" i="1" s="1"/>
  <c r="A10992" i="1" s="1"/>
  <c r="M5143" i="1"/>
  <c r="M10994" i="1" s="1"/>
  <c r="L5143" i="1"/>
  <c r="L10994" i="1" s="1"/>
  <c r="H5143" i="1"/>
  <c r="H10994" i="1" s="1"/>
  <c r="G5143" i="1"/>
  <c r="G10994" i="1" s="1"/>
  <c r="F5143" i="1"/>
  <c r="F10994" i="1" s="1"/>
  <c r="E5143" i="1"/>
  <c r="E10994" i="1" s="1"/>
  <c r="D5143" i="1"/>
  <c r="D10994" i="1" s="1"/>
  <c r="C5143" i="1"/>
  <c r="C10994" i="1" s="1"/>
  <c r="B5143" i="1"/>
  <c r="A5143" i="1"/>
  <c r="A8067" i="1" s="1"/>
  <c r="A10991" i="1" s="1"/>
  <c r="M5142" i="1"/>
  <c r="M10993" i="1" s="1"/>
  <c r="L5142" i="1"/>
  <c r="L10993" i="1" s="1"/>
  <c r="H5142" i="1"/>
  <c r="H10993" i="1" s="1"/>
  <c r="G5142" i="1"/>
  <c r="G10993" i="1" s="1"/>
  <c r="F5142" i="1"/>
  <c r="F10993" i="1" s="1"/>
  <c r="E5142" i="1"/>
  <c r="E10993" i="1" s="1"/>
  <c r="D5142" i="1"/>
  <c r="D10993" i="1" s="1"/>
  <c r="C5142" i="1"/>
  <c r="C10993" i="1" s="1"/>
  <c r="B5142" i="1"/>
  <c r="B10993" i="1" s="1"/>
  <c r="A5142" i="1"/>
  <c r="A8066" i="1" s="1"/>
  <c r="A10990" i="1" s="1"/>
  <c r="M5141" i="1"/>
  <c r="M10992" i="1" s="1"/>
  <c r="L5141" i="1"/>
  <c r="L10992" i="1" s="1"/>
  <c r="H5141" i="1"/>
  <c r="H10992" i="1" s="1"/>
  <c r="G5141" i="1"/>
  <c r="G10992" i="1" s="1"/>
  <c r="F5141" i="1"/>
  <c r="F10992" i="1" s="1"/>
  <c r="E5141" i="1"/>
  <c r="E10992" i="1" s="1"/>
  <c r="D5141" i="1"/>
  <c r="D10992" i="1" s="1"/>
  <c r="C5141" i="1"/>
  <c r="C10992" i="1" s="1"/>
  <c r="B5141" i="1"/>
  <c r="P5141" i="1" s="1"/>
  <c r="A5141" i="1"/>
  <c r="A8065" i="1" s="1"/>
  <c r="A10989" i="1" s="1"/>
  <c r="M5140" i="1"/>
  <c r="M10991" i="1" s="1"/>
  <c r="L5140" i="1"/>
  <c r="L10991" i="1" s="1"/>
  <c r="H5140" i="1"/>
  <c r="H10991" i="1" s="1"/>
  <c r="G5140" i="1"/>
  <c r="G10991" i="1" s="1"/>
  <c r="F5140" i="1"/>
  <c r="F10991" i="1" s="1"/>
  <c r="E5140" i="1"/>
  <c r="E10991" i="1" s="1"/>
  <c r="D5140" i="1"/>
  <c r="D10991" i="1" s="1"/>
  <c r="C5140" i="1"/>
  <c r="C10991" i="1" s="1"/>
  <c r="B5140" i="1"/>
  <c r="B10991" i="1" s="1"/>
  <c r="O10991" i="1" s="1"/>
  <c r="R10991" i="1" s="1"/>
  <c r="A5140" i="1"/>
  <c r="A8064" i="1" s="1"/>
  <c r="A10988" i="1" s="1"/>
  <c r="M5139" i="1"/>
  <c r="M10990" i="1" s="1"/>
  <c r="L5139" i="1"/>
  <c r="L10990" i="1" s="1"/>
  <c r="H5139" i="1"/>
  <c r="H10990" i="1" s="1"/>
  <c r="G5139" i="1"/>
  <c r="G10990" i="1" s="1"/>
  <c r="F5139" i="1"/>
  <c r="F10990" i="1" s="1"/>
  <c r="E5139" i="1"/>
  <c r="E10990" i="1" s="1"/>
  <c r="D5139" i="1"/>
  <c r="D10990" i="1" s="1"/>
  <c r="C5139" i="1"/>
  <c r="C10990" i="1" s="1"/>
  <c r="B5139" i="1"/>
  <c r="A5139" i="1"/>
  <c r="A8063" i="1" s="1"/>
  <c r="A10987" i="1" s="1"/>
  <c r="M5138" i="1"/>
  <c r="M10989" i="1" s="1"/>
  <c r="L5138" i="1"/>
  <c r="L10989" i="1" s="1"/>
  <c r="H5138" i="1"/>
  <c r="H10989" i="1" s="1"/>
  <c r="G5138" i="1"/>
  <c r="G10989" i="1" s="1"/>
  <c r="F5138" i="1"/>
  <c r="F10989" i="1" s="1"/>
  <c r="E5138" i="1"/>
  <c r="E10989" i="1" s="1"/>
  <c r="D5138" i="1"/>
  <c r="D10989" i="1" s="1"/>
  <c r="C5138" i="1"/>
  <c r="C10989" i="1" s="1"/>
  <c r="B5138" i="1"/>
  <c r="B10989" i="1" s="1"/>
  <c r="P10989" i="1" s="1"/>
  <c r="A5138" i="1"/>
  <c r="A8062" i="1" s="1"/>
  <c r="A10986" i="1" s="1"/>
  <c r="M5137" i="1"/>
  <c r="M10988" i="1" s="1"/>
  <c r="L5137" i="1"/>
  <c r="L10988" i="1" s="1"/>
  <c r="H5137" i="1"/>
  <c r="H10988" i="1" s="1"/>
  <c r="G5137" i="1"/>
  <c r="G10988" i="1" s="1"/>
  <c r="F5137" i="1"/>
  <c r="F10988" i="1" s="1"/>
  <c r="E5137" i="1"/>
  <c r="E10988" i="1" s="1"/>
  <c r="D5137" i="1"/>
  <c r="D10988" i="1" s="1"/>
  <c r="C5137" i="1"/>
  <c r="C10988" i="1" s="1"/>
  <c r="B5137" i="1"/>
  <c r="P5137" i="1" s="1"/>
  <c r="A5137" i="1"/>
  <c r="A8061" i="1" s="1"/>
  <c r="A10985" i="1" s="1"/>
  <c r="M5136" i="1"/>
  <c r="M10987" i="1" s="1"/>
  <c r="L5136" i="1"/>
  <c r="L10987" i="1" s="1"/>
  <c r="H5136" i="1"/>
  <c r="H10987" i="1" s="1"/>
  <c r="G5136" i="1"/>
  <c r="G10987" i="1" s="1"/>
  <c r="F5136" i="1"/>
  <c r="F10987" i="1" s="1"/>
  <c r="E5136" i="1"/>
  <c r="E10987" i="1" s="1"/>
  <c r="D5136" i="1"/>
  <c r="D10987" i="1" s="1"/>
  <c r="C5136" i="1"/>
  <c r="C10987" i="1" s="1"/>
  <c r="B5136" i="1"/>
  <c r="B10987" i="1" s="1"/>
  <c r="A5136" i="1"/>
  <c r="A8060" i="1" s="1"/>
  <c r="A10984" i="1" s="1"/>
  <c r="M5135" i="1"/>
  <c r="M10986" i="1" s="1"/>
  <c r="L5135" i="1"/>
  <c r="L10986" i="1" s="1"/>
  <c r="H5135" i="1"/>
  <c r="H10986" i="1" s="1"/>
  <c r="G5135" i="1"/>
  <c r="G10986" i="1" s="1"/>
  <c r="F5135" i="1"/>
  <c r="F10986" i="1" s="1"/>
  <c r="E5135" i="1"/>
  <c r="E10986" i="1" s="1"/>
  <c r="D5135" i="1"/>
  <c r="D10986" i="1" s="1"/>
  <c r="C5135" i="1"/>
  <c r="C10986" i="1" s="1"/>
  <c r="B5135" i="1"/>
  <c r="A5135" i="1"/>
  <c r="A8059" i="1" s="1"/>
  <c r="A10983" i="1" s="1"/>
  <c r="M5134" i="1"/>
  <c r="M10985" i="1" s="1"/>
  <c r="L5134" i="1"/>
  <c r="L10985" i="1" s="1"/>
  <c r="H5134" i="1"/>
  <c r="H10985" i="1" s="1"/>
  <c r="G5134" i="1"/>
  <c r="G10985" i="1" s="1"/>
  <c r="F5134" i="1"/>
  <c r="F10985" i="1" s="1"/>
  <c r="E5134" i="1"/>
  <c r="E10985" i="1" s="1"/>
  <c r="D5134" i="1"/>
  <c r="D10985" i="1" s="1"/>
  <c r="C5134" i="1"/>
  <c r="C10985" i="1" s="1"/>
  <c r="B5134" i="1"/>
  <c r="B10985" i="1" s="1"/>
  <c r="P10985" i="1" s="1"/>
  <c r="A5134" i="1"/>
  <c r="A8058" i="1" s="1"/>
  <c r="A10982" i="1" s="1"/>
  <c r="M5133" i="1"/>
  <c r="M10984" i="1" s="1"/>
  <c r="L5133" i="1"/>
  <c r="L10984" i="1" s="1"/>
  <c r="H5133" i="1"/>
  <c r="H10984" i="1" s="1"/>
  <c r="G5133" i="1"/>
  <c r="G10984" i="1" s="1"/>
  <c r="F5133" i="1"/>
  <c r="F10984" i="1" s="1"/>
  <c r="E5133" i="1"/>
  <c r="E10984" i="1" s="1"/>
  <c r="D5133" i="1"/>
  <c r="D10984" i="1" s="1"/>
  <c r="C5133" i="1"/>
  <c r="C10984" i="1" s="1"/>
  <c r="B5133" i="1"/>
  <c r="P5133" i="1" s="1"/>
  <c r="A5133" i="1"/>
  <c r="A8057" i="1" s="1"/>
  <c r="A10981" i="1" s="1"/>
  <c r="M5132" i="1"/>
  <c r="M10983" i="1" s="1"/>
  <c r="L5132" i="1"/>
  <c r="L10983" i="1" s="1"/>
  <c r="H5132" i="1"/>
  <c r="H10983" i="1" s="1"/>
  <c r="G5132" i="1"/>
  <c r="G10983" i="1" s="1"/>
  <c r="F5132" i="1"/>
  <c r="F10983" i="1" s="1"/>
  <c r="E5132" i="1"/>
  <c r="E10983" i="1" s="1"/>
  <c r="D5132" i="1"/>
  <c r="D10983" i="1" s="1"/>
  <c r="C5132" i="1"/>
  <c r="C10983" i="1" s="1"/>
  <c r="B5132" i="1"/>
  <c r="B10983" i="1" s="1"/>
  <c r="A5132" i="1"/>
  <c r="A8056" i="1" s="1"/>
  <c r="A10980" i="1" s="1"/>
  <c r="M5131" i="1"/>
  <c r="M10982" i="1" s="1"/>
  <c r="L5131" i="1"/>
  <c r="L10982" i="1" s="1"/>
  <c r="H5131" i="1"/>
  <c r="H10982" i="1" s="1"/>
  <c r="G5131" i="1"/>
  <c r="G10982" i="1" s="1"/>
  <c r="F5131" i="1"/>
  <c r="F10982" i="1" s="1"/>
  <c r="E5131" i="1"/>
  <c r="E10982" i="1" s="1"/>
  <c r="D5131" i="1"/>
  <c r="D10982" i="1" s="1"/>
  <c r="C5131" i="1"/>
  <c r="C10982" i="1" s="1"/>
  <c r="B5131" i="1"/>
  <c r="P5131" i="1" s="1"/>
  <c r="A5131" i="1"/>
  <c r="A8055" i="1" s="1"/>
  <c r="A10979" i="1" s="1"/>
  <c r="M5130" i="1"/>
  <c r="M10981" i="1" s="1"/>
  <c r="L5130" i="1"/>
  <c r="L10981" i="1" s="1"/>
  <c r="H5130" i="1"/>
  <c r="H10981" i="1" s="1"/>
  <c r="G5130" i="1"/>
  <c r="G10981" i="1" s="1"/>
  <c r="F5130" i="1"/>
  <c r="F10981" i="1" s="1"/>
  <c r="E5130" i="1"/>
  <c r="E10981" i="1" s="1"/>
  <c r="D5130" i="1"/>
  <c r="D10981" i="1" s="1"/>
  <c r="C5130" i="1"/>
  <c r="C10981" i="1" s="1"/>
  <c r="B5130" i="1"/>
  <c r="B10981" i="1" s="1"/>
  <c r="A5130" i="1"/>
  <c r="A8054" i="1" s="1"/>
  <c r="A10978" i="1" s="1"/>
  <c r="M5129" i="1"/>
  <c r="M10980" i="1" s="1"/>
  <c r="L5129" i="1"/>
  <c r="L10980" i="1" s="1"/>
  <c r="H5129" i="1"/>
  <c r="H10980" i="1" s="1"/>
  <c r="G5129" i="1"/>
  <c r="G10980" i="1" s="1"/>
  <c r="F5129" i="1"/>
  <c r="F10980" i="1" s="1"/>
  <c r="E5129" i="1"/>
  <c r="E10980" i="1" s="1"/>
  <c r="D5129" i="1"/>
  <c r="D10980" i="1" s="1"/>
  <c r="C5129" i="1"/>
  <c r="C10980" i="1" s="1"/>
  <c r="B5129" i="1"/>
  <c r="P5129" i="1" s="1"/>
  <c r="A5129" i="1"/>
  <c r="A8053" i="1" s="1"/>
  <c r="A10977" i="1" s="1"/>
  <c r="M5128" i="1"/>
  <c r="M10979" i="1" s="1"/>
  <c r="L5128" i="1"/>
  <c r="L10979" i="1" s="1"/>
  <c r="H5128" i="1"/>
  <c r="H10979" i="1" s="1"/>
  <c r="G5128" i="1"/>
  <c r="G10979" i="1" s="1"/>
  <c r="F5128" i="1"/>
  <c r="F10979" i="1" s="1"/>
  <c r="E5128" i="1"/>
  <c r="E10979" i="1" s="1"/>
  <c r="D5128" i="1"/>
  <c r="D10979" i="1" s="1"/>
  <c r="C5128" i="1"/>
  <c r="C10979" i="1" s="1"/>
  <c r="B5128" i="1"/>
  <c r="B10979" i="1" s="1"/>
  <c r="A5128" i="1"/>
  <c r="A8052" i="1" s="1"/>
  <c r="A10976" i="1" s="1"/>
  <c r="M5127" i="1"/>
  <c r="M10978" i="1" s="1"/>
  <c r="L5127" i="1"/>
  <c r="L10978" i="1" s="1"/>
  <c r="H5127" i="1"/>
  <c r="H10978" i="1" s="1"/>
  <c r="G5127" i="1"/>
  <c r="G10978" i="1" s="1"/>
  <c r="F5127" i="1"/>
  <c r="F10978" i="1" s="1"/>
  <c r="E5127" i="1"/>
  <c r="E10978" i="1" s="1"/>
  <c r="D5127" i="1"/>
  <c r="D10978" i="1" s="1"/>
  <c r="C5127" i="1"/>
  <c r="C10978" i="1" s="1"/>
  <c r="B5127" i="1"/>
  <c r="A5127" i="1"/>
  <c r="A8051" i="1" s="1"/>
  <c r="A10975" i="1" s="1"/>
  <c r="M5126" i="1"/>
  <c r="M10977" i="1" s="1"/>
  <c r="L5126" i="1"/>
  <c r="L10977" i="1" s="1"/>
  <c r="H5126" i="1"/>
  <c r="H10977" i="1" s="1"/>
  <c r="G5126" i="1"/>
  <c r="G10977" i="1" s="1"/>
  <c r="F5126" i="1"/>
  <c r="F10977" i="1" s="1"/>
  <c r="E5126" i="1"/>
  <c r="E10977" i="1" s="1"/>
  <c r="D5126" i="1"/>
  <c r="D10977" i="1" s="1"/>
  <c r="C5126" i="1"/>
  <c r="C10977" i="1" s="1"/>
  <c r="B5126" i="1"/>
  <c r="B10977" i="1" s="1"/>
  <c r="A5126" i="1"/>
  <c r="A8050" i="1" s="1"/>
  <c r="A10974" i="1" s="1"/>
  <c r="M5125" i="1"/>
  <c r="M10976" i="1" s="1"/>
  <c r="L5125" i="1"/>
  <c r="L10976" i="1" s="1"/>
  <c r="H5125" i="1"/>
  <c r="H10976" i="1" s="1"/>
  <c r="G5125" i="1"/>
  <c r="G10976" i="1" s="1"/>
  <c r="F5125" i="1"/>
  <c r="F10976" i="1" s="1"/>
  <c r="E5125" i="1"/>
  <c r="E10976" i="1" s="1"/>
  <c r="D5125" i="1"/>
  <c r="D10976" i="1" s="1"/>
  <c r="C5125" i="1"/>
  <c r="C10976" i="1" s="1"/>
  <c r="B5125" i="1"/>
  <c r="A5125" i="1"/>
  <c r="A8049" i="1" s="1"/>
  <c r="A10973" i="1" s="1"/>
  <c r="M5124" i="1"/>
  <c r="M10975" i="1" s="1"/>
  <c r="L5124" i="1"/>
  <c r="L10975" i="1" s="1"/>
  <c r="H5124" i="1"/>
  <c r="H10975" i="1" s="1"/>
  <c r="G5124" i="1"/>
  <c r="G10975" i="1" s="1"/>
  <c r="F5124" i="1"/>
  <c r="F10975" i="1" s="1"/>
  <c r="E5124" i="1"/>
  <c r="E10975" i="1" s="1"/>
  <c r="D5124" i="1"/>
  <c r="D10975" i="1" s="1"/>
  <c r="C5124" i="1"/>
  <c r="C10975" i="1" s="1"/>
  <c r="B5124" i="1"/>
  <c r="B10975" i="1" s="1"/>
  <c r="O10975" i="1" s="1"/>
  <c r="R10975" i="1" s="1"/>
  <c r="A5124" i="1"/>
  <c r="A8048" i="1" s="1"/>
  <c r="A10972" i="1" s="1"/>
  <c r="M5123" i="1"/>
  <c r="M10974" i="1" s="1"/>
  <c r="L5123" i="1"/>
  <c r="L10974" i="1" s="1"/>
  <c r="H5123" i="1"/>
  <c r="H10974" i="1" s="1"/>
  <c r="G5123" i="1"/>
  <c r="G10974" i="1" s="1"/>
  <c r="F5123" i="1"/>
  <c r="F10974" i="1" s="1"/>
  <c r="E5123" i="1"/>
  <c r="E10974" i="1" s="1"/>
  <c r="D5123" i="1"/>
  <c r="D10974" i="1" s="1"/>
  <c r="C5123" i="1"/>
  <c r="C10974" i="1" s="1"/>
  <c r="B5123" i="1"/>
  <c r="A5123" i="1"/>
  <c r="A8047" i="1" s="1"/>
  <c r="A10971" i="1" s="1"/>
  <c r="M5122" i="1"/>
  <c r="M10973" i="1" s="1"/>
  <c r="L5122" i="1"/>
  <c r="L10973" i="1" s="1"/>
  <c r="H5122" i="1"/>
  <c r="H10973" i="1" s="1"/>
  <c r="G5122" i="1"/>
  <c r="G10973" i="1" s="1"/>
  <c r="F5122" i="1"/>
  <c r="F10973" i="1" s="1"/>
  <c r="E5122" i="1"/>
  <c r="E10973" i="1" s="1"/>
  <c r="D5122" i="1"/>
  <c r="D10973" i="1" s="1"/>
  <c r="C5122" i="1"/>
  <c r="C10973" i="1" s="1"/>
  <c r="B5122" i="1"/>
  <c r="B10973" i="1" s="1"/>
  <c r="A5122" i="1"/>
  <c r="A8046" i="1" s="1"/>
  <c r="A10970" i="1" s="1"/>
  <c r="M5121" i="1"/>
  <c r="M10972" i="1" s="1"/>
  <c r="L5121" i="1"/>
  <c r="L10972" i="1" s="1"/>
  <c r="H5121" i="1"/>
  <c r="H10972" i="1" s="1"/>
  <c r="G5121" i="1"/>
  <c r="G10972" i="1" s="1"/>
  <c r="F5121" i="1"/>
  <c r="F10972" i="1" s="1"/>
  <c r="E5121" i="1"/>
  <c r="E10972" i="1" s="1"/>
  <c r="D5121" i="1"/>
  <c r="D10972" i="1" s="1"/>
  <c r="C5121" i="1"/>
  <c r="C10972" i="1" s="1"/>
  <c r="B5121" i="1"/>
  <c r="P5121" i="1" s="1"/>
  <c r="A5121" i="1"/>
  <c r="A8045" i="1" s="1"/>
  <c r="A10969" i="1" s="1"/>
  <c r="M5120" i="1"/>
  <c r="M10971" i="1" s="1"/>
  <c r="L5120" i="1"/>
  <c r="L10971" i="1" s="1"/>
  <c r="H5120" i="1"/>
  <c r="H10971" i="1" s="1"/>
  <c r="G5120" i="1"/>
  <c r="G10971" i="1" s="1"/>
  <c r="F5120" i="1"/>
  <c r="F10971" i="1" s="1"/>
  <c r="E5120" i="1"/>
  <c r="E10971" i="1" s="1"/>
  <c r="D5120" i="1"/>
  <c r="D10971" i="1" s="1"/>
  <c r="C5120" i="1"/>
  <c r="C10971" i="1" s="1"/>
  <c r="B5120" i="1"/>
  <c r="B10971" i="1" s="1"/>
  <c r="A5120" i="1"/>
  <c r="A8044" i="1" s="1"/>
  <c r="A10968" i="1" s="1"/>
  <c r="M5119" i="1"/>
  <c r="M10970" i="1" s="1"/>
  <c r="L5119" i="1"/>
  <c r="L10970" i="1" s="1"/>
  <c r="H5119" i="1"/>
  <c r="H10970" i="1" s="1"/>
  <c r="G5119" i="1"/>
  <c r="G10970" i="1" s="1"/>
  <c r="F5119" i="1"/>
  <c r="F10970" i="1" s="1"/>
  <c r="E5119" i="1"/>
  <c r="E10970" i="1" s="1"/>
  <c r="D5119" i="1"/>
  <c r="D10970" i="1" s="1"/>
  <c r="C5119" i="1"/>
  <c r="C10970" i="1" s="1"/>
  <c r="B5119" i="1"/>
  <c r="A5119" i="1"/>
  <c r="A8043" i="1" s="1"/>
  <c r="A10967" i="1" s="1"/>
  <c r="M5118" i="1"/>
  <c r="M10969" i="1" s="1"/>
  <c r="L5118" i="1"/>
  <c r="L10969" i="1" s="1"/>
  <c r="H5118" i="1"/>
  <c r="H10969" i="1" s="1"/>
  <c r="G5118" i="1"/>
  <c r="G10969" i="1" s="1"/>
  <c r="F5118" i="1"/>
  <c r="F10969" i="1" s="1"/>
  <c r="E5118" i="1"/>
  <c r="E10969" i="1" s="1"/>
  <c r="D5118" i="1"/>
  <c r="D10969" i="1" s="1"/>
  <c r="C5118" i="1"/>
  <c r="C10969" i="1" s="1"/>
  <c r="B5118" i="1"/>
  <c r="B10969" i="1" s="1"/>
  <c r="P10969" i="1" s="1"/>
  <c r="A5118" i="1"/>
  <c r="A8042" i="1" s="1"/>
  <c r="A10966" i="1" s="1"/>
  <c r="M5117" i="1"/>
  <c r="M10968" i="1" s="1"/>
  <c r="L5117" i="1"/>
  <c r="L10968" i="1" s="1"/>
  <c r="H5117" i="1"/>
  <c r="H10968" i="1" s="1"/>
  <c r="G5117" i="1"/>
  <c r="G10968" i="1" s="1"/>
  <c r="F5117" i="1"/>
  <c r="F10968" i="1" s="1"/>
  <c r="E5117" i="1"/>
  <c r="E10968" i="1" s="1"/>
  <c r="D5117" i="1"/>
  <c r="D10968" i="1" s="1"/>
  <c r="C5117" i="1"/>
  <c r="C10968" i="1" s="1"/>
  <c r="B5117" i="1"/>
  <c r="P5117" i="1" s="1"/>
  <c r="A5117" i="1"/>
  <c r="A8041" i="1" s="1"/>
  <c r="A10965" i="1" s="1"/>
  <c r="M5116" i="1"/>
  <c r="M10967" i="1" s="1"/>
  <c r="L5116" i="1"/>
  <c r="L10967" i="1" s="1"/>
  <c r="H5116" i="1"/>
  <c r="H10967" i="1" s="1"/>
  <c r="G5116" i="1"/>
  <c r="G10967" i="1" s="1"/>
  <c r="F5116" i="1"/>
  <c r="F10967" i="1" s="1"/>
  <c r="E5116" i="1"/>
  <c r="E10967" i="1" s="1"/>
  <c r="D5116" i="1"/>
  <c r="D10967" i="1" s="1"/>
  <c r="C5116" i="1"/>
  <c r="C10967" i="1" s="1"/>
  <c r="B5116" i="1"/>
  <c r="B10967" i="1" s="1"/>
  <c r="A5116" i="1"/>
  <c r="A8040" i="1" s="1"/>
  <c r="A10964" i="1" s="1"/>
  <c r="M5115" i="1"/>
  <c r="M10966" i="1" s="1"/>
  <c r="L5115" i="1"/>
  <c r="L10966" i="1" s="1"/>
  <c r="H5115" i="1"/>
  <c r="H10966" i="1" s="1"/>
  <c r="G5115" i="1"/>
  <c r="G10966" i="1" s="1"/>
  <c r="F5115" i="1"/>
  <c r="F10966" i="1" s="1"/>
  <c r="E5115" i="1"/>
  <c r="E10966" i="1" s="1"/>
  <c r="D5115" i="1"/>
  <c r="D10966" i="1" s="1"/>
  <c r="C5115" i="1"/>
  <c r="C10966" i="1" s="1"/>
  <c r="B5115" i="1"/>
  <c r="A5115" i="1"/>
  <c r="A8039" i="1" s="1"/>
  <c r="A10963" i="1" s="1"/>
  <c r="M5114" i="1"/>
  <c r="M10965" i="1" s="1"/>
  <c r="L5114" i="1"/>
  <c r="L10965" i="1" s="1"/>
  <c r="H5114" i="1"/>
  <c r="H10965" i="1" s="1"/>
  <c r="G5114" i="1"/>
  <c r="G10965" i="1" s="1"/>
  <c r="F5114" i="1"/>
  <c r="F10965" i="1" s="1"/>
  <c r="E5114" i="1"/>
  <c r="E10965" i="1" s="1"/>
  <c r="D5114" i="1"/>
  <c r="D10965" i="1" s="1"/>
  <c r="C5114" i="1"/>
  <c r="C10965" i="1" s="1"/>
  <c r="B5114" i="1"/>
  <c r="B10965" i="1" s="1"/>
  <c r="A5114" i="1"/>
  <c r="A8038" i="1" s="1"/>
  <c r="A10962" i="1" s="1"/>
  <c r="M5113" i="1"/>
  <c r="M10964" i="1" s="1"/>
  <c r="L5113" i="1"/>
  <c r="L10964" i="1" s="1"/>
  <c r="H5113" i="1"/>
  <c r="H10964" i="1" s="1"/>
  <c r="G5113" i="1"/>
  <c r="G10964" i="1" s="1"/>
  <c r="F5113" i="1"/>
  <c r="F10964" i="1" s="1"/>
  <c r="E5113" i="1"/>
  <c r="E10964" i="1" s="1"/>
  <c r="D5113" i="1"/>
  <c r="D10964" i="1" s="1"/>
  <c r="C5113" i="1"/>
  <c r="C10964" i="1" s="1"/>
  <c r="B5113" i="1"/>
  <c r="P5113" i="1" s="1"/>
  <c r="A5113" i="1"/>
  <c r="A8037" i="1" s="1"/>
  <c r="A10961" i="1" s="1"/>
  <c r="M5112" i="1"/>
  <c r="M10963" i="1" s="1"/>
  <c r="L5112" i="1"/>
  <c r="L10963" i="1" s="1"/>
  <c r="H5112" i="1"/>
  <c r="H10963" i="1" s="1"/>
  <c r="G5112" i="1"/>
  <c r="G10963" i="1" s="1"/>
  <c r="F5112" i="1"/>
  <c r="F10963" i="1" s="1"/>
  <c r="E5112" i="1"/>
  <c r="E10963" i="1" s="1"/>
  <c r="D5112" i="1"/>
  <c r="D10963" i="1" s="1"/>
  <c r="C5112" i="1"/>
  <c r="C10963" i="1" s="1"/>
  <c r="B5112" i="1"/>
  <c r="B10963" i="1" s="1"/>
  <c r="A5112" i="1"/>
  <c r="A8036" i="1" s="1"/>
  <c r="A10960" i="1" s="1"/>
  <c r="M5111" i="1"/>
  <c r="M10962" i="1" s="1"/>
  <c r="L5111" i="1"/>
  <c r="L10962" i="1" s="1"/>
  <c r="H5111" i="1"/>
  <c r="H10962" i="1" s="1"/>
  <c r="G5111" i="1"/>
  <c r="G10962" i="1" s="1"/>
  <c r="F5111" i="1"/>
  <c r="F10962" i="1" s="1"/>
  <c r="E5111" i="1"/>
  <c r="E10962" i="1" s="1"/>
  <c r="D5111" i="1"/>
  <c r="D10962" i="1" s="1"/>
  <c r="C5111" i="1"/>
  <c r="C10962" i="1" s="1"/>
  <c r="B5111" i="1"/>
  <c r="A5111" i="1"/>
  <c r="A8035" i="1" s="1"/>
  <c r="A10959" i="1" s="1"/>
  <c r="M5110" i="1"/>
  <c r="M10961" i="1" s="1"/>
  <c r="L5110" i="1"/>
  <c r="L10961" i="1" s="1"/>
  <c r="H5110" i="1"/>
  <c r="H10961" i="1" s="1"/>
  <c r="G5110" i="1"/>
  <c r="G10961" i="1" s="1"/>
  <c r="F5110" i="1"/>
  <c r="F10961" i="1" s="1"/>
  <c r="E5110" i="1"/>
  <c r="E10961" i="1" s="1"/>
  <c r="D5110" i="1"/>
  <c r="D10961" i="1" s="1"/>
  <c r="C5110" i="1"/>
  <c r="C10961" i="1" s="1"/>
  <c r="B5110" i="1"/>
  <c r="B10961" i="1" s="1"/>
  <c r="A5110" i="1"/>
  <c r="A8034" i="1" s="1"/>
  <c r="A10958" i="1" s="1"/>
  <c r="M5109" i="1"/>
  <c r="M10960" i="1" s="1"/>
  <c r="L5109" i="1"/>
  <c r="L10960" i="1" s="1"/>
  <c r="H5109" i="1"/>
  <c r="H10960" i="1" s="1"/>
  <c r="G5109" i="1"/>
  <c r="G10960" i="1" s="1"/>
  <c r="F5109" i="1"/>
  <c r="F10960" i="1" s="1"/>
  <c r="E5109" i="1"/>
  <c r="E10960" i="1" s="1"/>
  <c r="D5109" i="1"/>
  <c r="D10960" i="1" s="1"/>
  <c r="C5109" i="1"/>
  <c r="C10960" i="1" s="1"/>
  <c r="B5109" i="1"/>
  <c r="P5109" i="1" s="1"/>
  <c r="A5109" i="1"/>
  <c r="A8033" i="1" s="1"/>
  <c r="A10957" i="1" s="1"/>
  <c r="M5108" i="1"/>
  <c r="M10959" i="1" s="1"/>
  <c r="L5108" i="1"/>
  <c r="L10959" i="1" s="1"/>
  <c r="H5108" i="1"/>
  <c r="H10959" i="1" s="1"/>
  <c r="G5108" i="1"/>
  <c r="G10959" i="1" s="1"/>
  <c r="F5108" i="1"/>
  <c r="F10959" i="1" s="1"/>
  <c r="E5108" i="1"/>
  <c r="E10959" i="1" s="1"/>
  <c r="D5108" i="1"/>
  <c r="D10959" i="1" s="1"/>
  <c r="C5108" i="1"/>
  <c r="C10959" i="1" s="1"/>
  <c r="B5108" i="1"/>
  <c r="B10959" i="1" s="1"/>
  <c r="O10959" i="1" s="1"/>
  <c r="R10959" i="1" s="1"/>
  <c r="A5108" i="1"/>
  <c r="A8032" i="1" s="1"/>
  <c r="A10956" i="1" s="1"/>
  <c r="M5107" i="1"/>
  <c r="M10958" i="1" s="1"/>
  <c r="L5107" i="1"/>
  <c r="L10958" i="1" s="1"/>
  <c r="H5107" i="1"/>
  <c r="H10958" i="1" s="1"/>
  <c r="G5107" i="1"/>
  <c r="G10958" i="1" s="1"/>
  <c r="F5107" i="1"/>
  <c r="F10958" i="1" s="1"/>
  <c r="E5107" i="1"/>
  <c r="E10958" i="1" s="1"/>
  <c r="D5107" i="1"/>
  <c r="D10958" i="1" s="1"/>
  <c r="C5107" i="1"/>
  <c r="C10958" i="1" s="1"/>
  <c r="B5107" i="1"/>
  <c r="A5107" i="1"/>
  <c r="A8031" i="1" s="1"/>
  <c r="A10955" i="1" s="1"/>
  <c r="M5106" i="1"/>
  <c r="M10957" i="1" s="1"/>
  <c r="L5106" i="1"/>
  <c r="L10957" i="1" s="1"/>
  <c r="H5106" i="1"/>
  <c r="H10957" i="1" s="1"/>
  <c r="G5106" i="1"/>
  <c r="G10957" i="1" s="1"/>
  <c r="F5106" i="1"/>
  <c r="F10957" i="1" s="1"/>
  <c r="E5106" i="1"/>
  <c r="E10957" i="1" s="1"/>
  <c r="D5106" i="1"/>
  <c r="D10957" i="1" s="1"/>
  <c r="C5106" i="1"/>
  <c r="C10957" i="1" s="1"/>
  <c r="B5106" i="1"/>
  <c r="B10957" i="1" s="1"/>
  <c r="A5106" i="1"/>
  <c r="A8030" i="1" s="1"/>
  <c r="A10954" i="1" s="1"/>
  <c r="M5105" i="1"/>
  <c r="M10956" i="1" s="1"/>
  <c r="L5105" i="1"/>
  <c r="L10956" i="1" s="1"/>
  <c r="H5105" i="1"/>
  <c r="H10956" i="1" s="1"/>
  <c r="G5105" i="1"/>
  <c r="G10956" i="1" s="1"/>
  <c r="F5105" i="1"/>
  <c r="F10956" i="1" s="1"/>
  <c r="E5105" i="1"/>
  <c r="E10956" i="1" s="1"/>
  <c r="D5105" i="1"/>
  <c r="D10956" i="1" s="1"/>
  <c r="C5105" i="1"/>
  <c r="C10956" i="1" s="1"/>
  <c r="B5105" i="1"/>
  <c r="P5105" i="1" s="1"/>
  <c r="A5105" i="1"/>
  <c r="A8029" i="1" s="1"/>
  <c r="A10953" i="1" s="1"/>
  <c r="M5104" i="1"/>
  <c r="M10955" i="1" s="1"/>
  <c r="L5104" i="1"/>
  <c r="L10955" i="1" s="1"/>
  <c r="H5104" i="1"/>
  <c r="H10955" i="1" s="1"/>
  <c r="G5104" i="1"/>
  <c r="G10955" i="1" s="1"/>
  <c r="F5104" i="1"/>
  <c r="F10955" i="1" s="1"/>
  <c r="E5104" i="1"/>
  <c r="E10955" i="1" s="1"/>
  <c r="D5104" i="1"/>
  <c r="D10955" i="1" s="1"/>
  <c r="C5104" i="1"/>
  <c r="C10955" i="1" s="1"/>
  <c r="B5104" i="1"/>
  <c r="B10955" i="1" s="1"/>
  <c r="A5104" i="1"/>
  <c r="A8028" i="1" s="1"/>
  <c r="A10952" i="1" s="1"/>
  <c r="M5103" i="1"/>
  <c r="M10954" i="1" s="1"/>
  <c r="L5103" i="1"/>
  <c r="L10954" i="1" s="1"/>
  <c r="H5103" i="1"/>
  <c r="H10954" i="1" s="1"/>
  <c r="G5103" i="1"/>
  <c r="G10954" i="1" s="1"/>
  <c r="F5103" i="1"/>
  <c r="F10954" i="1" s="1"/>
  <c r="E5103" i="1"/>
  <c r="E10954" i="1" s="1"/>
  <c r="D5103" i="1"/>
  <c r="D10954" i="1" s="1"/>
  <c r="C5103" i="1"/>
  <c r="C10954" i="1" s="1"/>
  <c r="B5103" i="1"/>
  <c r="A5103" i="1"/>
  <c r="A8027" i="1" s="1"/>
  <c r="A10951" i="1" s="1"/>
  <c r="M5102" i="1"/>
  <c r="M10953" i="1" s="1"/>
  <c r="L5102" i="1"/>
  <c r="L10953" i="1" s="1"/>
  <c r="H5102" i="1"/>
  <c r="H10953" i="1" s="1"/>
  <c r="G5102" i="1"/>
  <c r="G10953" i="1" s="1"/>
  <c r="F5102" i="1"/>
  <c r="F10953" i="1" s="1"/>
  <c r="E5102" i="1"/>
  <c r="E10953" i="1" s="1"/>
  <c r="D5102" i="1"/>
  <c r="D10953" i="1" s="1"/>
  <c r="C5102" i="1"/>
  <c r="C10953" i="1" s="1"/>
  <c r="B5102" i="1"/>
  <c r="B10953" i="1" s="1"/>
  <c r="P10953" i="1" s="1"/>
  <c r="A5102" i="1"/>
  <c r="A8026" i="1" s="1"/>
  <c r="A10950" i="1" s="1"/>
  <c r="M5101" i="1"/>
  <c r="M10952" i="1" s="1"/>
  <c r="L5101" i="1"/>
  <c r="L10952" i="1" s="1"/>
  <c r="H5101" i="1"/>
  <c r="H10952" i="1" s="1"/>
  <c r="G5101" i="1"/>
  <c r="G10952" i="1" s="1"/>
  <c r="F5101" i="1"/>
  <c r="F10952" i="1" s="1"/>
  <c r="E5101" i="1"/>
  <c r="E10952" i="1" s="1"/>
  <c r="D5101" i="1"/>
  <c r="D10952" i="1" s="1"/>
  <c r="C5101" i="1"/>
  <c r="C10952" i="1" s="1"/>
  <c r="B5101" i="1"/>
  <c r="P5101" i="1" s="1"/>
  <c r="A5101" i="1"/>
  <c r="A8025" i="1" s="1"/>
  <c r="A10949" i="1" s="1"/>
  <c r="M5100" i="1"/>
  <c r="M10951" i="1" s="1"/>
  <c r="L5100" i="1"/>
  <c r="L10951" i="1" s="1"/>
  <c r="H5100" i="1"/>
  <c r="H10951" i="1" s="1"/>
  <c r="G5100" i="1"/>
  <c r="G10951" i="1" s="1"/>
  <c r="F5100" i="1"/>
  <c r="F10951" i="1" s="1"/>
  <c r="E5100" i="1"/>
  <c r="E10951" i="1" s="1"/>
  <c r="D5100" i="1"/>
  <c r="D10951" i="1" s="1"/>
  <c r="C5100" i="1"/>
  <c r="C10951" i="1" s="1"/>
  <c r="B5100" i="1"/>
  <c r="B10951" i="1" s="1"/>
  <c r="A5100" i="1"/>
  <c r="A8024" i="1" s="1"/>
  <c r="A10948" i="1" s="1"/>
  <c r="M5099" i="1"/>
  <c r="M10950" i="1" s="1"/>
  <c r="L5099" i="1"/>
  <c r="L10950" i="1" s="1"/>
  <c r="H5099" i="1"/>
  <c r="H10950" i="1" s="1"/>
  <c r="G5099" i="1"/>
  <c r="G10950" i="1" s="1"/>
  <c r="F5099" i="1"/>
  <c r="F10950" i="1" s="1"/>
  <c r="E5099" i="1"/>
  <c r="E10950" i="1" s="1"/>
  <c r="D5099" i="1"/>
  <c r="D10950" i="1" s="1"/>
  <c r="C5099" i="1"/>
  <c r="C10950" i="1" s="1"/>
  <c r="B5099" i="1"/>
  <c r="A5099" i="1"/>
  <c r="A8023" i="1" s="1"/>
  <c r="A10947" i="1" s="1"/>
  <c r="M5098" i="1"/>
  <c r="M10949" i="1" s="1"/>
  <c r="L5098" i="1"/>
  <c r="L10949" i="1" s="1"/>
  <c r="H5098" i="1"/>
  <c r="H10949" i="1" s="1"/>
  <c r="G5098" i="1"/>
  <c r="G10949" i="1" s="1"/>
  <c r="F5098" i="1"/>
  <c r="F10949" i="1" s="1"/>
  <c r="E5098" i="1"/>
  <c r="E10949" i="1" s="1"/>
  <c r="D5098" i="1"/>
  <c r="D10949" i="1" s="1"/>
  <c r="C5098" i="1"/>
  <c r="C10949" i="1" s="1"/>
  <c r="B5098" i="1"/>
  <c r="B10949" i="1" s="1"/>
  <c r="A5098" i="1"/>
  <c r="A8022" i="1" s="1"/>
  <c r="A10946" i="1" s="1"/>
  <c r="M5097" i="1"/>
  <c r="M10948" i="1" s="1"/>
  <c r="L5097" i="1"/>
  <c r="L10948" i="1" s="1"/>
  <c r="H5097" i="1"/>
  <c r="H10948" i="1" s="1"/>
  <c r="G5097" i="1"/>
  <c r="G10948" i="1" s="1"/>
  <c r="F5097" i="1"/>
  <c r="F10948" i="1" s="1"/>
  <c r="E5097" i="1"/>
  <c r="E10948" i="1" s="1"/>
  <c r="D5097" i="1"/>
  <c r="D10948" i="1" s="1"/>
  <c r="C5097" i="1"/>
  <c r="C10948" i="1" s="1"/>
  <c r="B5097" i="1"/>
  <c r="P5097" i="1" s="1"/>
  <c r="A5097" i="1"/>
  <c r="A8021" i="1" s="1"/>
  <c r="A10945" i="1" s="1"/>
  <c r="M5096" i="1"/>
  <c r="M10947" i="1" s="1"/>
  <c r="L5096" i="1"/>
  <c r="L10947" i="1" s="1"/>
  <c r="H5096" i="1"/>
  <c r="H10947" i="1" s="1"/>
  <c r="G5096" i="1"/>
  <c r="G10947" i="1" s="1"/>
  <c r="F5096" i="1"/>
  <c r="F10947" i="1" s="1"/>
  <c r="E5096" i="1"/>
  <c r="E10947" i="1" s="1"/>
  <c r="D5096" i="1"/>
  <c r="D10947" i="1" s="1"/>
  <c r="C5096" i="1"/>
  <c r="C10947" i="1" s="1"/>
  <c r="B5096" i="1"/>
  <c r="B10947" i="1" s="1"/>
  <c r="A5096" i="1"/>
  <c r="A8020" i="1" s="1"/>
  <c r="A10944" i="1" s="1"/>
  <c r="M5095" i="1"/>
  <c r="M10946" i="1" s="1"/>
  <c r="L5095" i="1"/>
  <c r="L10946" i="1" s="1"/>
  <c r="H5095" i="1"/>
  <c r="H10946" i="1" s="1"/>
  <c r="G5095" i="1"/>
  <c r="G10946" i="1" s="1"/>
  <c r="F5095" i="1"/>
  <c r="F10946" i="1" s="1"/>
  <c r="E5095" i="1"/>
  <c r="E10946" i="1" s="1"/>
  <c r="D5095" i="1"/>
  <c r="D10946" i="1" s="1"/>
  <c r="C5095" i="1"/>
  <c r="C10946" i="1" s="1"/>
  <c r="B5095" i="1"/>
  <c r="P5095" i="1" s="1"/>
  <c r="A5095" i="1"/>
  <c r="A8019" i="1" s="1"/>
  <c r="A10943" i="1" s="1"/>
  <c r="M5094" i="1"/>
  <c r="M10945" i="1" s="1"/>
  <c r="L5094" i="1"/>
  <c r="L10945" i="1" s="1"/>
  <c r="H5094" i="1"/>
  <c r="H10945" i="1" s="1"/>
  <c r="G5094" i="1"/>
  <c r="G10945" i="1" s="1"/>
  <c r="F5094" i="1"/>
  <c r="F10945" i="1" s="1"/>
  <c r="E5094" i="1"/>
  <c r="E10945" i="1" s="1"/>
  <c r="D5094" i="1"/>
  <c r="D10945" i="1" s="1"/>
  <c r="C5094" i="1"/>
  <c r="C10945" i="1" s="1"/>
  <c r="B5094" i="1"/>
  <c r="B10945" i="1" s="1"/>
  <c r="A5094" i="1"/>
  <c r="A8018" i="1" s="1"/>
  <c r="A10942" i="1" s="1"/>
  <c r="M5093" i="1"/>
  <c r="M10944" i="1" s="1"/>
  <c r="L5093" i="1"/>
  <c r="L10944" i="1" s="1"/>
  <c r="H5093" i="1"/>
  <c r="H10944" i="1" s="1"/>
  <c r="G5093" i="1"/>
  <c r="G10944" i="1" s="1"/>
  <c r="F5093" i="1"/>
  <c r="F10944" i="1" s="1"/>
  <c r="E5093" i="1"/>
  <c r="E10944" i="1" s="1"/>
  <c r="D5093" i="1"/>
  <c r="D10944" i="1" s="1"/>
  <c r="C5093" i="1"/>
  <c r="C10944" i="1" s="1"/>
  <c r="B5093" i="1"/>
  <c r="P5093" i="1" s="1"/>
  <c r="A5093" i="1"/>
  <c r="A8017" i="1" s="1"/>
  <c r="A10941" i="1" s="1"/>
  <c r="M5092" i="1"/>
  <c r="M10943" i="1" s="1"/>
  <c r="L5092" i="1"/>
  <c r="L10943" i="1" s="1"/>
  <c r="H5092" i="1"/>
  <c r="H10943" i="1" s="1"/>
  <c r="G5092" i="1"/>
  <c r="G10943" i="1" s="1"/>
  <c r="F5092" i="1"/>
  <c r="F10943" i="1" s="1"/>
  <c r="E5092" i="1"/>
  <c r="E10943" i="1" s="1"/>
  <c r="D5092" i="1"/>
  <c r="D10943" i="1" s="1"/>
  <c r="C5092" i="1"/>
  <c r="C10943" i="1" s="1"/>
  <c r="B5092" i="1"/>
  <c r="B10943" i="1" s="1"/>
  <c r="O10943" i="1" s="1"/>
  <c r="R10943" i="1" s="1"/>
  <c r="A5092" i="1"/>
  <c r="A8016" i="1" s="1"/>
  <c r="A10940" i="1" s="1"/>
  <c r="M5091" i="1"/>
  <c r="M10942" i="1" s="1"/>
  <c r="L5091" i="1"/>
  <c r="L10942" i="1" s="1"/>
  <c r="H5091" i="1"/>
  <c r="H10942" i="1" s="1"/>
  <c r="G5091" i="1"/>
  <c r="G10942" i="1" s="1"/>
  <c r="F5091" i="1"/>
  <c r="F10942" i="1" s="1"/>
  <c r="E5091" i="1"/>
  <c r="E10942" i="1" s="1"/>
  <c r="D5091" i="1"/>
  <c r="D10942" i="1" s="1"/>
  <c r="C5091" i="1"/>
  <c r="C10942" i="1" s="1"/>
  <c r="B5091" i="1"/>
  <c r="Q5091" i="1" s="1"/>
  <c r="A5091" i="1"/>
  <c r="A8015" i="1" s="1"/>
  <c r="A10939" i="1" s="1"/>
  <c r="M5090" i="1"/>
  <c r="M10941" i="1" s="1"/>
  <c r="L5090" i="1"/>
  <c r="L10941" i="1" s="1"/>
  <c r="H5090" i="1"/>
  <c r="H10941" i="1" s="1"/>
  <c r="G5090" i="1"/>
  <c r="G10941" i="1" s="1"/>
  <c r="F5090" i="1"/>
  <c r="F10941" i="1" s="1"/>
  <c r="E5090" i="1"/>
  <c r="E10941" i="1" s="1"/>
  <c r="D5090" i="1"/>
  <c r="D10941" i="1" s="1"/>
  <c r="C5090" i="1"/>
  <c r="C10941" i="1" s="1"/>
  <c r="B5090" i="1"/>
  <c r="B10941" i="1" s="1"/>
  <c r="P10941" i="1" s="1"/>
  <c r="A5090" i="1"/>
  <c r="A8014" i="1" s="1"/>
  <c r="A10938" i="1" s="1"/>
  <c r="M5089" i="1"/>
  <c r="M10940" i="1" s="1"/>
  <c r="L5089" i="1"/>
  <c r="L10940" i="1" s="1"/>
  <c r="H5089" i="1"/>
  <c r="H10940" i="1" s="1"/>
  <c r="G5089" i="1"/>
  <c r="G10940" i="1" s="1"/>
  <c r="F5089" i="1"/>
  <c r="F10940" i="1" s="1"/>
  <c r="E5089" i="1"/>
  <c r="E10940" i="1" s="1"/>
  <c r="D5089" i="1"/>
  <c r="D10940" i="1" s="1"/>
  <c r="C5089" i="1"/>
  <c r="C10940" i="1" s="1"/>
  <c r="B5089" i="1"/>
  <c r="P5089" i="1" s="1"/>
  <c r="A5089" i="1"/>
  <c r="A8013" i="1" s="1"/>
  <c r="A10937" i="1" s="1"/>
  <c r="M5088" i="1"/>
  <c r="M10939" i="1" s="1"/>
  <c r="L5088" i="1"/>
  <c r="L10939" i="1" s="1"/>
  <c r="H5088" i="1"/>
  <c r="H10939" i="1" s="1"/>
  <c r="G5088" i="1"/>
  <c r="G10939" i="1" s="1"/>
  <c r="F5088" i="1"/>
  <c r="F10939" i="1" s="1"/>
  <c r="E5088" i="1"/>
  <c r="E10939" i="1" s="1"/>
  <c r="D5088" i="1"/>
  <c r="D10939" i="1" s="1"/>
  <c r="C5088" i="1"/>
  <c r="C10939" i="1" s="1"/>
  <c r="B5088" i="1"/>
  <c r="B10939" i="1" s="1"/>
  <c r="A5088" i="1"/>
  <c r="A8012" i="1" s="1"/>
  <c r="A10936" i="1" s="1"/>
  <c r="M5087" i="1"/>
  <c r="M10938" i="1" s="1"/>
  <c r="L5087" i="1"/>
  <c r="L10938" i="1" s="1"/>
  <c r="H5087" i="1"/>
  <c r="H10938" i="1" s="1"/>
  <c r="G5087" i="1"/>
  <c r="G10938" i="1" s="1"/>
  <c r="F5087" i="1"/>
  <c r="F10938" i="1" s="1"/>
  <c r="E5087" i="1"/>
  <c r="E10938" i="1" s="1"/>
  <c r="D5087" i="1"/>
  <c r="D10938" i="1" s="1"/>
  <c r="C5087" i="1"/>
  <c r="C10938" i="1" s="1"/>
  <c r="B5087" i="1"/>
  <c r="Q5087" i="1" s="1"/>
  <c r="A5087" i="1"/>
  <c r="A8011" i="1" s="1"/>
  <c r="A10935" i="1" s="1"/>
  <c r="M5086" i="1"/>
  <c r="M10937" i="1" s="1"/>
  <c r="L5086" i="1"/>
  <c r="L10937" i="1" s="1"/>
  <c r="H5086" i="1"/>
  <c r="H10937" i="1" s="1"/>
  <c r="G5086" i="1"/>
  <c r="G10937" i="1" s="1"/>
  <c r="F5086" i="1"/>
  <c r="F10937" i="1" s="1"/>
  <c r="E5086" i="1"/>
  <c r="E10937" i="1" s="1"/>
  <c r="D5086" i="1"/>
  <c r="D10937" i="1" s="1"/>
  <c r="C5086" i="1"/>
  <c r="C10937" i="1" s="1"/>
  <c r="B5086" i="1"/>
  <c r="B10937" i="1" s="1"/>
  <c r="P10937" i="1" s="1"/>
  <c r="A5086" i="1"/>
  <c r="A8010" i="1" s="1"/>
  <c r="A10934" i="1" s="1"/>
  <c r="M5085" i="1"/>
  <c r="M10936" i="1" s="1"/>
  <c r="L5085" i="1"/>
  <c r="L10936" i="1" s="1"/>
  <c r="H5085" i="1"/>
  <c r="H10936" i="1" s="1"/>
  <c r="G5085" i="1"/>
  <c r="G10936" i="1" s="1"/>
  <c r="F5085" i="1"/>
  <c r="F10936" i="1" s="1"/>
  <c r="E5085" i="1"/>
  <c r="E10936" i="1" s="1"/>
  <c r="D5085" i="1"/>
  <c r="D10936" i="1" s="1"/>
  <c r="C5085" i="1"/>
  <c r="C10936" i="1" s="1"/>
  <c r="B5085" i="1"/>
  <c r="P5085" i="1" s="1"/>
  <c r="A5085" i="1"/>
  <c r="A8009" i="1" s="1"/>
  <c r="A10933" i="1" s="1"/>
  <c r="M5084" i="1"/>
  <c r="M10935" i="1" s="1"/>
  <c r="L5084" i="1"/>
  <c r="L10935" i="1" s="1"/>
  <c r="H5084" i="1"/>
  <c r="H10935" i="1" s="1"/>
  <c r="G5084" i="1"/>
  <c r="G10935" i="1" s="1"/>
  <c r="F5084" i="1"/>
  <c r="F10935" i="1" s="1"/>
  <c r="E5084" i="1"/>
  <c r="E10935" i="1" s="1"/>
  <c r="D5084" i="1"/>
  <c r="D10935" i="1" s="1"/>
  <c r="C5084" i="1"/>
  <c r="C10935" i="1" s="1"/>
  <c r="B5084" i="1"/>
  <c r="B10935" i="1" s="1"/>
  <c r="A5084" i="1"/>
  <c r="A8008" i="1" s="1"/>
  <c r="A10932" i="1" s="1"/>
  <c r="M5083" i="1"/>
  <c r="M10934" i="1" s="1"/>
  <c r="L5083" i="1"/>
  <c r="L10934" i="1" s="1"/>
  <c r="H5083" i="1"/>
  <c r="H10934" i="1" s="1"/>
  <c r="G5083" i="1"/>
  <c r="G10934" i="1" s="1"/>
  <c r="F5083" i="1"/>
  <c r="F10934" i="1" s="1"/>
  <c r="E5083" i="1"/>
  <c r="E10934" i="1" s="1"/>
  <c r="D5083" i="1"/>
  <c r="D10934" i="1" s="1"/>
  <c r="C5083" i="1"/>
  <c r="C10934" i="1" s="1"/>
  <c r="B5083" i="1"/>
  <c r="A5083" i="1"/>
  <c r="A8007" i="1" s="1"/>
  <c r="A10931" i="1" s="1"/>
  <c r="M5082" i="1"/>
  <c r="M10933" i="1" s="1"/>
  <c r="L5082" i="1"/>
  <c r="L10933" i="1" s="1"/>
  <c r="H5082" i="1"/>
  <c r="H10933" i="1" s="1"/>
  <c r="G5082" i="1"/>
  <c r="G10933" i="1" s="1"/>
  <c r="F5082" i="1"/>
  <c r="F10933" i="1" s="1"/>
  <c r="E5082" i="1"/>
  <c r="E10933" i="1" s="1"/>
  <c r="D5082" i="1"/>
  <c r="D10933" i="1" s="1"/>
  <c r="C5082" i="1"/>
  <c r="C10933" i="1" s="1"/>
  <c r="B5082" i="1"/>
  <c r="B10933" i="1" s="1"/>
  <c r="A5082" i="1"/>
  <c r="A8006" i="1" s="1"/>
  <c r="A10930" i="1" s="1"/>
  <c r="M5081" i="1"/>
  <c r="M10932" i="1" s="1"/>
  <c r="L5081" i="1"/>
  <c r="L10932" i="1" s="1"/>
  <c r="H5081" i="1"/>
  <c r="H10932" i="1" s="1"/>
  <c r="G5081" i="1"/>
  <c r="G10932" i="1" s="1"/>
  <c r="F5081" i="1"/>
  <c r="F10932" i="1" s="1"/>
  <c r="E5081" i="1"/>
  <c r="E10932" i="1" s="1"/>
  <c r="D5081" i="1"/>
  <c r="D10932" i="1" s="1"/>
  <c r="C5081" i="1"/>
  <c r="C10932" i="1" s="1"/>
  <c r="B5081" i="1"/>
  <c r="P5081" i="1" s="1"/>
  <c r="A5081" i="1"/>
  <c r="A8005" i="1" s="1"/>
  <c r="A10929" i="1" s="1"/>
  <c r="M5080" i="1"/>
  <c r="M10931" i="1" s="1"/>
  <c r="L5080" i="1"/>
  <c r="L10931" i="1" s="1"/>
  <c r="H5080" i="1"/>
  <c r="H10931" i="1" s="1"/>
  <c r="G5080" i="1"/>
  <c r="G10931" i="1" s="1"/>
  <c r="F5080" i="1"/>
  <c r="F10931" i="1" s="1"/>
  <c r="E5080" i="1"/>
  <c r="E10931" i="1" s="1"/>
  <c r="D5080" i="1"/>
  <c r="D10931" i="1" s="1"/>
  <c r="C5080" i="1"/>
  <c r="C10931" i="1" s="1"/>
  <c r="B5080" i="1"/>
  <c r="B10931" i="1" s="1"/>
  <c r="A5080" i="1"/>
  <c r="A8004" i="1" s="1"/>
  <c r="A10928" i="1" s="1"/>
  <c r="M5079" i="1"/>
  <c r="M10930" i="1" s="1"/>
  <c r="L5079" i="1"/>
  <c r="L10930" i="1" s="1"/>
  <c r="H5079" i="1"/>
  <c r="H10930" i="1" s="1"/>
  <c r="G5079" i="1"/>
  <c r="G10930" i="1" s="1"/>
  <c r="F5079" i="1"/>
  <c r="F10930" i="1" s="1"/>
  <c r="E5079" i="1"/>
  <c r="E10930" i="1" s="1"/>
  <c r="D5079" i="1"/>
  <c r="D10930" i="1" s="1"/>
  <c r="C5079" i="1"/>
  <c r="C10930" i="1" s="1"/>
  <c r="B5079" i="1"/>
  <c r="A5079" i="1"/>
  <c r="A8003" i="1" s="1"/>
  <c r="A10927" i="1" s="1"/>
  <c r="M5078" i="1"/>
  <c r="M10929" i="1" s="1"/>
  <c r="L5078" i="1"/>
  <c r="L10929" i="1" s="1"/>
  <c r="H5078" i="1"/>
  <c r="H10929" i="1" s="1"/>
  <c r="G5078" i="1"/>
  <c r="G10929" i="1" s="1"/>
  <c r="F5078" i="1"/>
  <c r="F10929" i="1" s="1"/>
  <c r="E5078" i="1"/>
  <c r="E10929" i="1" s="1"/>
  <c r="D5078" i="1"/>
  <c r="D10929" i="1" s="1"/>
  <c r="C5078" i="1"/>
  <c r="C10929" i="1" s="1"/>
  <c r="B5078" i="1"/>
  <c r="B10929" i="1" s="1"/>
  <c r="A5078" i="1"/>
  <c r="A8002" i="1" s="1"/>
  <c r="A10926" i="1" s="1"/>
  <c r="M5077" i="1"/>
  <c r="M10928" i="1" s="1"/>
  <c r="L5077" i="1"/>
  <c r="L10928" i="1" s="1"/>
  <c r="H5077" i="1"/>
  <c r="H10928" i="1" s="1"/>
  <c r="G5077" i="1"/>
  <c r="G10928" i="1" s="1"/>
  <c r="F5077" i="1"/>
  <c r="F10928" i="1" s="1"/>
  <c r="E5077" i="1"/>
  <c r="E10928" i="1" s="1"/>
  <c r="D5077" i="1"/>
  <c r="D10928" i="1" s="1"/>
  <c r="C5077" i="1"/>
  <c r="C10928" i="1" s="1"/>
  <c r="B5077" i="1"/>
  <c r="A5077" i="1"/>
  <c r="A8001" i="1" s="1"/>
  <c r="A10925" i="1" s="1"/>
  <c r="M5076" i="1"/>
  <c r="M10927" i="1" s="1"/>
  <c r="L5076" i="1"/>
  <c r="L10927" i="1" s="1"/>
  <c r="H5076" i="1"/>
  <c r="H10927" i="1" s="1"/>
  <c r="G5076" i="1"/>
  <c r="G10927" i="1" s="1"/>
  <c r="F5076" i="1"/>
  <c r="F10927" i="1" s="1"/>
  <c r="E5076" i="1"/>
  <c r="E10927" i="1" s="1"/>
  <c r="D5076" i="1"/>
  <c r="D10927" i="1" s="1"/>
  <c r="C5076" i="1"/>
  <c r="C10927" i="1" s="1"/>
  <c r="B5076" i="1"/>
  <c r="B10927" i="1" s="1"/>
  <c r="O10927" i="1" s="1"/>
  <c r="R10927" i="1" s="1"/>
  <c r="A5076" i="1"/>
  <c r="A8000" i="1" s="1"/>
  <c r="A10924" i="1" s="1"/>
  <c r="M5075" i="1"/>
  <c r="M10926" i="1" s="1"/>
  <c r="L5075" i="1"/>
  <c r="L10926" i="1" s="1"/>
  <c r="H5075" i="1"/>
  <c r="H10926" i="1" s="1"/>
  <c r="G5075" i="1"/>
  <c r="G10926" i="1" s="1"/>
  <c r="F5075" i="1"/>
  <c r="F10926" i="1" s="1"/>
  <c r="E5075" i="1"/>
  <c r="E10926" i="1" s="1"/>
  <c r="D5075" i="1"/>
  <c r="D10926" i="1" s="1"/>
  <c r="C5075" i="1"/>
  <c r="C10926" i="1" s="1"/>
  <c r="B5075" i="1"/>
  <c r="A5075" i="1"/>
  <c r="A7999" i="1" s="1"/>
  <c r="A10923" i="1" s="1"/>
  <c r="M5074" i="1"/>
  <c r="M10925" i="1" s="1"/>
  <c r="L5074" i="1"/>
  <c r="L10925" i="1" s="1"/>
  <c r="H5074" i="1"/>
  <c r="H10925" i="1" s="1"/>
  <c r="G5074" i="1"/>
  <c r="G10925" i="1" s="1"/>
  <c r="F5074" i="1"/>
  <c r="F10925" i="1" s="1"/>
  <c r="E5074" i="1"/>
  <c r="E10925" i="1" s="1"/>
  <c r="D5074" i="1"/>
  <c r="D10925" i="1" s="1"/>
  <c r="C5074" i="1"/>
  <c r="C10925" i="1" s="1"/>
  <c r="B5074" i="1"/>
  <c r="B10925" i="1" s="1"/>
  <c r="P10925" i="1" s="1"/>
  <c r="A5074" i="1"/>
  <c r="A7998" i="1" s="1"/>
  <c r="A10922" i="1" s="1"/>
  <c r="M5073" i="1"/>
  <c r="M10924" i="1" s="1"/>
  <c r="L5073" i="1"/>
  <c r="L10924" i="1" s="1"/>
  <c r="H5073" i="1"/>
  <c r="H10924" i="1" s="1"/>
  <c r="G5073" i="1"/>
  <c r="G10924" i="1" s="1"/>
  <c r="F5073" i="1"/>
  <c r="F10924" i="1" s="1"/>
  <c r="E5073" i="1"/>
  <c r="E10924" i="1" s="1"/>
  <c r="D5073" i="1"/>
  <c r="D10924" i="1" s="1"/>
  <c r="C5073" i="1"/>
  <c r="C10924" i="1" s="1"/>
  <c r="B5073" i="1"/>
  <c r="P5073" i="1" s="1"/>
  <c r="A5073" i="1"/>
  <c r="A7997" i="1" s="1"/>
  <c r="A10921" i="1" s="1"/>
  <c r="M5072" i="1"/>
  <c r="M10923" i="1" s="1"/>
  <c r="L5072" i="1"/>
  <c r="L10923" i="1" s="1"/>
  <c r="H5072" i="1"/>
  <c r="H10923" i="1" s="1"/>
  <c r="G5072" i="1"/>
  <c r="G10923" i="1" s="1"/>
  <c r="F5072" i="1"/>
  <c r="F10923" i="1" s="1"/>
  <c r="E5072" i="1"/>
  <c r="E10923" i="1" s="1"/>
  <c r="D5072" i="1"/>
  <c r="D10923" i="1" s="1"/>
  <c r="C5072" i="1"/>
  <c r="C10923" i="1" s="1"/>
  <c r="B5072" i="1"/>
  <c r="B10923" i="1" s="1"/>
  <c r="A5072" i="1"/>
  <c r="A7996" i="1" s="1"/>
  <c r="A10920" i="1" s="1"/>
  <c r="M5071" i="1"/>
  <c r="M10922" i="1" s="1"/>
  <c r="L5071" i="1"/>
  <c r="L10922" i="1" s="1"/>
  <c r="H5071" i="1"/>
  <c r="H10922" i="1" s="1"/>
  <c r="G5071" i="1"/>
  <c r="G10922" i="1" s="1"/>
  <c r="F5071" i="1"/>
  <c r="F10922" i="1" s="1"/>
  <c r="E5071" i="1"/>
  <c r="E10922" i="1" s="1"/>
  <c r="D5071" i="1"/>
  <c r="D10922" i="1" s="1"/>
  <c r="C5071" i="1"/>
  <c r="C10922" i="1" s="1"/>
  <c r="B5071" i="1"/>
  <c r="A5071" i="1"/>
  <c r="A7995" i="1" s="1"/>
  <c r="A10919" i="1" s="1"/>
  <c r="M5070" i="1"/>
  <c r="M10921" i="1" s="1"/>
  <c r="L5070" i="1"/>
  <c r="L10921" i="1" s="1"/>
  <c r="H5070" i="1"/>
  <c r="H10921" i="1" s="1"/>
  <c r="G5070" i="1"/>
  <c r="G10921" i="1" s="1"/>
  <c r="F5070" i="1"/>
  <c r="F10921" i="1" s="1"/>
  <c r="E5070" i="1"/>
  <c r="E10921" i="1" s="1"/>
  <c r="D5070" i="1"/>
  <c r="D10921" i="1" s="1"/>
  <c r="C5070" i="1"/>
  <c r="C10921" i="1" s="1"/>
  <c r="B5070" i="1"/>
  <c r="B10921" i="1" s="1"/>
  <c r="P10921" i="1" s="1"/>
  <c r="A5070" i="1"/>
  <c r="A7994" i="1" s="1"/>
  <c r="A10918" i="1" s="1"/>
  <c r="M5069" i="1"/>
  <c r="M10920" i="1" s="1"/>
  <c r="L5069" i="1"/>
  <c r="L10920" i="1" s="1"/>
  <c r="H5069" i="1"/>
  <c r="H10920" i="1" s="1"/>
  <c r="G5069" i="1"/>
  <c r="G10920" i="1" s="1"/>
  <c r="F5069" i="1"/>
  <c r="F10920" i="1" s="1"/>
  <c r="E5069" i="1"/>
  <c r="E10920" i="1" s="1"/>
  <c r="D5069" i="1"/>
  <c r="D10920" i="1" s="1"/>
  <c r="C5069" i="1"/>
  <c r="C10920" i="1" s="1"/>
  <c r="B5069" i="1"/>
  <c r="P5069" i="1" s="1"/>
  <c r="A5069" i="1"/>
  <c r="A7993" i="1" s="1"/>
  <c r="A10917" i="1" s="1"/>
  <c r="M5068" i="1"/>
  <c r="M10919" i="1" s="1"/>
  <c r="L5068" i="1"/>
  <c r="L10919" i="1" s="1"/>
  <c r="H5068" i="1"/>
  <c r="H10919" i="1" s="1"/>
  <c r="G5068" i="1"/>
  <c r="G10919" i="1" s="1"/>
  <c r="F5068" i="1"/>
  <c r="F10919" i="1" s="1"/>
  <c r="E5068" i="1"/>
  <c r="E10919" i="1" s="1"/>
  <c r="D5068" i="1"/>
  <c r="D10919" i="1" s="1"/>
  <c r="C5068" i="1"/>
  <c r="C10919" i="1" s="1"/>
  <c r="B5068" i="1"/>
  <c r="B10919" i="1" s="1"/>
  <c r="A5068" i="1"/>
  <c r="A7992" i="1" s="1"/>
  <c r="A10916" i="1" s="1"/>
  <c r="M5067" i="1"/>
  <c r="M10918" i="1" s="1"/>
  <c r="L5067" i="1"/>
  <c r="L10918" i="1" s="1"/>
  <c r="H5067" i="1"/>
  <c r="H10918" i="1" s="1"/>
  <c r="G5067" i="1"/>
  <c r="G10918" i="1" s="1"/>
  <c r="F5067" i="1"/>
  <c r="F10918" i="1" s="1"/>
  <c r="E5067" i="1"/>
  <c r="E10918" i="1" s="1"/>
  <c r="D5067" i="1"/>
  <c r="D10918" i="1" s="1"/>
  <c r="C5067" i="1"/>
  <c r="C10918" i="1" s="1"/>
  <c r="B5067" i="1"/>
  <c r="P5067" i="1" s="1"/>
  <c r="A5067" i="1"/>
  <c r="A7991" i="1" s="1"/>
  <c r="A10915" i="1" s="1"/>
  <c r="M5066" i="1"/>
  <c r="M10917" i="1" s="1"/>
  <c r="L5066" i="1"/>
  <c r="L10917" i="1" s="1"/>
  <c r="H5066" i="1"/>
  <c r="H10917" i="1" s="1"/>
  <c r="G5066" i="1"/>
  <c r="G10917" i="1" s="1"/>
  <c r="F5066" i="1"/>
  <c r="F10917" i="1" s="1"/>
  <c r="E5066" i="1"/>
  <c r="E10917" i="1" s="1"/>
  <c r="D5066" i="1"/>
  <c r="D10917" i="1" s="1"/>
  <c r="C5066" i="1"/>
  <c r="C10917" i="1" s="1"/>
  <c r="B5066" i="1"/>
  <c r="B10917" i="1" s="1"/>
  <c r="A5066" i="1"/>
  <c r="A7990" i="1" s="1"/>
  <c r="A10914" i="1" s="1"/>
  <c r="M5065" i="1"/>
  <c r="M10916" i="1" s="1"/>
  <c r="L5065" i="1"/>
  <c r="L10916" i="1" s="1"/>
  <c r="H5065" i="1"/>
  <c r="H10916" i="1" s="1"/>
  <c r="G5065" i="1"/>
  <c r="G10916" i="1" s="1"/>
  <c r="F5065" i="1"/>
  <c r="F10916" i="1" s="1"/>
  <c r="E5065" i="1"/>
  <c r="E10916" i="1" s="1"/>
  <c r="D5065" i="1"/>
  <c r="D10916" i="1" s="1"/>
  <c r="C5065" i="1"/>
  <c r="C10916" i="1" s="1"/>
  <c r="B5065" i="1"/>
  <c r="P5065" i="1" s="1"/>
  <c r="A5065" i="1"/>
  <c r="A7989" i="1" s="1"/>
  <c r="A10913" i="1" s="1"/>
  <c r="M5064" i="1"/>
  <c r="M10915" i="1" s="1"/>
  <c r="L5064" i="1"/>
  <c r="L10915" i="1" s="1"/>
  <c r="H5064" i="1"/>
  <c r="H10915" i="1" s="1"/>
  <c r="G5064" i="1"/>
  <c r="G10915" i="1" s="1"/>
  <c r="F5064" i="1"/>
  <c r="F10915" i="1" s="1"/>
  <c r="E5064" i="1"/>
  <c r="E10915" i="1" s="1"/>
  <c r="D5064" i="1"/>
  <c r="D10915" i="1" s="1"/>
  <c r="C5064" i="1"/>
  <c r="C10915" i="1" s="1"/>
  <c r="B5064" i="1"/>
  <c r="B10915" i="1" s="1"/>
  <c r="A5064" i="1"/>
  <c r="A7988" i="1" s="1"/>
  <c r="A10912" i="1" s="1"/>
  <c r="M5063" i="1"/>
  <c r="M10914" i="1" s="1"/>
  <c r="L5063" i="1"/>
  <c r="L10914" i="1" s="1"/>
  <c r="H5063" i="1"/>
  <c r="H10914" i="1" s="1"/>
  <c r="G5063" i="1"/>
  <c r="G10914" i="1" s="1"/>
  <c r="F5063" i="1"/>
  <c r="F10914" i="1" s="1"/>
  <c r="E5063" i="1"/>
  <c r="E10914" i="1" s="1"/>
  <c r="D5063" i="1"/>
  <c r="D10914" i="1" s="1"/>
  <c r="C5063" i="1"/>
  <c r="C10914" i="1" s="1"/>
  <c r="B5063" i="1"/>
  <c r="A5063" i="1"/>
  <c r="A7987" i="1" s="1"/>
  <c r="A10911" i="1" s="1"/>
  <c r="M5062" i="1"/>
  <c r="M10913" i="1" s="1"/>
  <c r="L5062" i="1"/>
  <c r="L10913" i="1" s="1"/>
  <c r="H5062" i="1"/>
  <c r="H10913" i="1" s="1"/>
  <c r="G5062" i="1"/>
  <c r="G10913" i="1" s="1"/>
  <c r="F5062" i="1"/>
  <c r="F10913" i="1" s="1"/>
  <c r="E5062" i="1"/>
  <c r="E10913" i="1" s="1"/>
  <c r="D5062" i="1"/>
  <c r="D10913" i="1" s="1"/>
  <c r="C5062" i="1"/>
  <c r="C10913" i="1" s="1"/>
  <c r="B5062" i="1"/>
  <c r="B10913" i="1" s="1"/>
  <c r="A5062" i="1"/>
  <c r="A7986" i="1" s="1"/>
  <c r="A10910" i="1" s="1"/>
  <c r="M5061" i="1"/>
  <c r="M10912" i="1" s="1"/>
  <c r="L5061" i="1"/>
  <c r="L10912" i="1" s="1"/>
  <c r="H5061" i="1"/>
  <c r="H10912" i="1" s="1"/>
  <c r="G5061" i="1"/>
  <c r="G10912" i="1" s="1"/>
  <c r="F5061" i="1"/>
  <c r="F10912" i="1" s="1"/>
  <c r="E5061" i="1"/>
  <c r="E10912" i="1" s="1"/>
  <c r="D5061" i="1"/>
  <c r="D10912" i="1" s="1"/>
  <c r="C5061" i="1"/>
  <c r="C10912" i="1" s="1"/>
  <c r="B5061" i="1"/>
  <c r="P5061" i="1" s="1"/>
  <c r="A5061" i="1"/>
  <c r="A7985" i="1" s="1"/>
  <c r="A10909" i="1" s="1"/>
  <c r="M5060" i="1"/>
  <c r="M10911" i="1" s="1"/>
  <c r="L5060" i="1"/>
  <c r="L10911" i="1" s="1"/>
  <c r="H5060" i="1"/>
  <c r="H10911" i="1" s="1"/>
  <c r="G5060" i="1"/>
  <c r="G10911" i="1" s="1"/>
  <c r="F5060" i="1"/>
  <c r="F10911" i="1" s="1"/>
  <c r="E5060" i="1"/>
  <c r="E10911" i="1" s="1"/>
  <c r="D5060" i="1"/>
  <c r="D10911" i="1" s="1"/>
  <c r="C5060" i="1"/>
  <c r="C10911" i="1" s="1"/>
  <c r="B5060" i="1"/>
  <c r="B10911" i="1" s="1"/>
  <c r="O10911" i="1" s="1"/>
  <c r="R10911" i="1" s="1"/>
  <c r="A5060" i="1"/>
  <c r="A7984" i="1" s="1"/>
  <c r="A10908" i="1" s="1"/>
  <c r="M5059" i="1"/>
  <c r="M10910" i="1" s="1"/>
  <c r="L5059" i="1"/>
  <c r="L10910" i="1" s="1"/>
  <c r="H5059" i="1"/>
  <c r="H10910" i="1" s="1"/>
  <c r="G5059" i="1"/>
  <c r="G10910" i="1" s="1"/>
  <c r="F5059" i="1"/>
  <c r="F10910" i="1" s="1"/>
  <c r="E5059" i="1"/>
  <c r="E10910" i="1" s="1"/>
  <c r="D5059" i="1"/>
  <c r="D10910" i="1" s="1"/>
  <c r="C5059" i="1"/>
  <c r="C10910" i="1" s="1"/>
  <c r="B5059" i="1"/>
  <c r="P5059" i="1" s="1"/>
  <c r="A5059" i="1"/>
  <c r="A7983" i="1" s="1"/>
  <c r="A10907" i="1" s="1"/>
  <c r="M5058" i="1"/>
  <c r="M10909" i="1" s="1"/>
  <c r="L5058" i="1"/>
  <c r="L10909" i="1" s="1"/>
  <c r="H5058" i="1"/>
  <c r="H10909" i="1" s="1"/>
  <c r="G5058" i="1"/>
  <c r="G10909" i="1" s="1"/>
  <c r="F5058" i="1"/>
  <c r="F10909" i="1" s="1"/>
  <c r="E5058" i="1"/>
  <c r="E10909" i="1" s="1"/>
  <c r="D5058" i="1"/>
  <c r="D10909" i="1" s="1"/>
  <c r="C5058" i="1"/>
  <c r="C10909" i="1" s="1"/>
  <c r="B5058" i="1"/>
  <c r="B10909" i="1" s="1"/>
  <c r="A5058" i="1"/>
  <c r="A7982" i="1" s="1"/>
  <c r="A10906" i="1" s="1"/>
  <c r="M5057" i="1"/>
  <c r="M10908" i="1" s="1"/>
  <c r="L5057" i="1"/>
  <c r="L10908" i="1" s="1"/>
  <c r="H5057" i="1"/>
  <c r="H10908" i="1" s="1"/>
  <c r="G5057" i="1"/>
  <c r="G10908" i="1" s="1"/>
  <c r="F5057" i="1"/>
  <c r="F10908" i="1" s="1"/>
  <c r="E5057" i="1"/>
  <c r="E10908" i="1" s="1"/>
  <c r="D5057" i="1"/>
  <c r="D10908" i="1" s="1"/>
  <c r="C5057" i="1"/>
  <c r="C10908" i="1" s="1"/>
  <c r="B5057" i="1"/>
  <c r="A5057" i="1"/>
  <c r="A7981" i="1" s="1"/>
  <c r="A10905" i="1" s="1"/>
  <c r="M5056" i="1"/>
  <c r="M10907" i="1" s="1"/>
  <c r="L5056" i="1"/>
  <c r="L10907" i="1" s="1"/>
  <c r="H5056" i="1"/>
  <c r="H10907" i="1" s="1"/>
  <c r="G5056" i="1"/>
  <c r="G10907" i="1" s="1"/>
  <c r="F5056" i="1"/>
  <c r="F10907" i="1" s="1"/>
  <c r="E5056" i="1"/>
  <c r="E10907" i="1" s="1"/>
  <c r="D5056" i="1"/>
  <c r="D10907" i="1" s="1"/>
  <c r="C5056" i="1"/>
  <c r="C10907" i="1" s="1"/>
  <c r="B5056" i="1"/>
  <c r="B10907" i="1" s="1"/>
  <c r="A5056" i="1"/>
  <c r="A7980" i="1" s="1"/>
  <c r="A10904" i="1" s="1"/>
  <c r="M5055" i="1"/>
  <c r="M10906" i="1" s="1"/>
  <c r="L5055" i="1"/>
  <c r="L10906" i="1" s="1"/>
  <c r="H5055" i="1"/>
  <c r="H10906" i="1" s="1"/>
  <c r="G5055" i="1"/>
  <c r="G10906" i="1" s="1"/>
  <c r="F5055" i="1"/>
  <c r="F10906" i="1" s="1"/>
  <c r="E5055" i="1"/>
  <c r="E10906" i="1" s="1"/>
  <c r="D5055" i="1"/>
  <c r="D10906" i="1" s="1"/>
  <c r="C5055" i="1"/>
  <c r="C10906" i="1" s="1"/>
  <c r="B5055" i="1"/>
  <c r="A5055" i="1"/>
  <c r="A7979" i="1" s="1"/>
  <c r="A10903" i="1" s="1"/>
  <c r="M5054" i="1"/>
  <c r="M10905" i="1" s="1"/>
  <c r="L5054" i="1"/>
  <c r="L10905" i="1" s="1"/>
  <c r="H5054" i="1"/>
  <c r="H10905" i="1" s="1"/>
  <c r="G5054" i="1"/>
  <c r="G10905" i="1" s="1"/>
  <c r="F5054" i="1"/>
  <c r="F10905" i="1" s="1"/>
  <c r="E5054" i="1"/>
  <c r="E10905" i="1" s="1"/>
  <c r="D5054" i="1"/>
  <c r="D10905" i="1" s="1"/>
  <c r="C5054" i="1"/>
  <c r="C10905" i="1" s="1"/>
  <c r="B5054" i="1"/>
  <c r="B10905" i="1" s="1"/>
  <c r="P10905" i="1" s="1"/>
  <c r="A5054" i="1"/>
  <c r="A7978" i="1" s="1"/>
  <c r="A10902" i="1" s="1"/>
  <c r="M5053" i="1"/>
  <c r="M10904" i="1" s="1"/>
  <c r="L5053" i="1"/>
  <c r="L10904" i="1" s="1"/>
  <c r="H5053" i="1"/>
  <c r="H10904" i="1" s="1"/>
  <c r="G5053" i="1"/>
  <c r="G10904" i="1" s="1"/>
  <c r="F5053" i="1"/>
  <c r="F10904" i="1" s="1"/>
  <c r="E5053" i="1"/>
  <c r="E10904" i="1" s="1"/>
  <c r="D5053" i="1"/>
  <c r="D10904" i="1" s="1"/>
  <c r="C5053" i="1"/>
  <c r="C10904" i="1" s="1"/>
  <c r="B5053" i="1"/>
  <c r="A5053" i="1"/>
  <c r="A7977" i="1" s="1"/>
  <c r="A10901" i="1" s="1"/>
  <c r="M5052" i="1"/>
  <c r="M10903" i="1" s="1"/>
  <c r="L5052" i="1"/>
  <c r="L10903" i="1" s="1"/>
  <c r="H5052" i="1"/>
  <c r="H10903" i="1" s="1"/>
  <c r="G5052" i="1"/>
  <c r="G10903" i="1" s="1"/>
  <c r="F5052" i="1"/>
  <c r="F10903" i="1" s="1"/>
  <c r="E5052" i="1"/>
  <c r="E10903" i="1" s="1"/>
  <c r="D5052" i="1"/>
  <c r="D10903" i="1" s="1"/>
  <c r="C5052" i="1"/>
  <c r="C10903" i="1" s="1"/>
  <c r="B5052" i="1"/>
  <c r="B10903" i="1" s="1"/>
  <c r="A5052" i="1"/>
  <c r="A7976" i="1" s="1"/>
  <c r="A10900" i="1" s="1"/>
  <c r="M5051" i="1"/>
  <c r="M10902" i="1" s="1"/>
  <c r="L5051" i="1"/>
  <c r="L10902" i="1" s="1"/>
  <c r="H5051" i="1"/>
  <c r="H10902" i="1" s="1"/>
  <c r="G5051" i="1"/>
  <c r="G10902" i="1" s="1"/>
  <c r="F5051" i="1"/>
  <c r="F10902" i="1" s="1"/>
  <c r="E5051" i="1"/>
  <c r="E10902" i="1" s="1"/>
  <c r="D5051" i="1"/>
  <c r="D10902" i="1" s="1"/>
  <c r="C5051" i="1"/>
  <c r="C10902" i="1" s="1"/>
  <c r="B5051" i="1"/>
  <c r="A5051" i="1"/>
  <c r="A7975" i="1" s="1"/>
  <c r="A10899" i="1" s="1"/>
  <c r="M5050" i="1"/>
  <c r="M10901" i="1" s="1"/>
  <c r="L5050" i="1"/>
  <c r="L10901" i="1" s="1"/>
  <c r="H5050" i="1"/>
  <c r="H10901" i="1" s="1"/>
  <c r="G5050" i="1"/>
  <c r="G10901" i="1" s="1"/>
  <c r="F5050" i="1"/>
  <c r="F10901" i="1" s="1"/>
  <c r="E5050" i="1"/>
  <c r="E10901" i="1" s="1"/>
  <c r="D5050" i="1"/>
  <c r="D10901" i="1" s="1"/>
  <c r="C5050" i="1"/>
  <c r="C10901" i="1" s="1"/>
  <c r="B5050" i="1"/>
  <c r="B10901" i="1" s="1"/>
  <c r="A5050" i="1"/>
  <c r="A7974" i="1" s="1"/>
  <c r="A10898" i="1" s="1"/>
  <c r="M5049" i="1"/>
  <c r="M10900" i="1" s="1"/>
  <c r="L5049" i="1"/>
  <c r="L10900" i="1" s="1"/>
  <c r="H5049" i="1"/>
  <c r="H10900" i="1" s="1"/>
  <c r="G5049" i="1"/>
  <c r="G10900" i="1" s="1"/>
  <c r="F5049" i="1"/>
  <c r="F10900" i="1" s="1"/>
  <c r="E5049" i="1"/>
  <c r="E10900" i="1" s="1"/>
  <c r="D5049" i="1"/>
  <c r="D10900" i="1" s="1"/>
  <c r="C5049" i="1"/>
  <c r="C10900" i="1" s="1"/>
  <c r="B5049" i="1"/>
  <c r="P5049" i="1" s="1"/>
  <c r="A5049" i="1"/>
  <c r="A7973" i="1" s="1"/>
  <c r="A10897" i="1" s="1"/>
  <c r="M5048" i="1"/>
  <c r="M10899" i="1" s="1"/>
  <c r="L5048" i="1"/>
  <c r="L10899" i="1" s="1"/>
  <c r="H5048" i="1"/>
  <c r="H10899" i="1" s="1"/>
  <c r="G5048" i="1"/>
  <c r="G10899" i="1" s="1"/>
  <c r="F5048" i="1"/>
  <c r="F10899" i="1" s="1"/>
  <c r="E5048" i="1"/>
  <c r="E10899" i="1" s="1"/>
  <c r="D5048" i="1"/>
  <c r="D10899" i="1" s="1"/>
  <c r="C5048" i="1"/>
  <c r="C10899" i="1" s="1"/>
  <c r="B5048" i="1"/>
  <c r="B10899" i="1" s="1"/>
  <c r="A5048" i="1"/>
  <c r="A7972" i="1" s="1"/>
  <c r="A10896" i="1" s="1"/>
  <c r="M5047" i="1"/>
  <c r="M10898" i="1" s="1"/>
  <c r="L5047" i="1"/>
  <c r="L10898" i="1" s="1"/>
  <c r="H5047" i="1"/>
  <c r="H10898" i="1" s="1"/>
  <c r="G5047" i="1"/>
  <c r="G10898" i="1" s="1"/>
  <c r="F5047" i="1"/>
  <c r="F10898" i="1" s="1"/>
  <c r="E5047" i="1"/>
  <c r="E10898" i="1" s="1"/>
  <c r="D5047" i="1"/>
  <c r="D10898" i="1" s="1"/>
  <c r="C5047" i="1"/>
  <c r="C10898" i="1" s="1"/>
  <c r="B5047" i="1"/>
  <c r="P5047" i="1" s="1"/>
  <c r="A5047" i="1"/>
  <c r="A7971" i="1" s="1"/>
  <c r="A10895" i="1" s="1"/>
  <c r="M5046" i="1"/>
  <c r="M10897" i="1" s="1"/>
  <c r="L5046" i="1"/>
  <c r="L10897" i="1" s="1"/>
  <c r="H5046" i="1"/>
  <c r="H10897" i="1" s="1"/>
  <c r="G5046" i="1"/>
  <c r="G10897" i="1" s="1"/>
  <c r="F5046" i="1"/>
  <c r="F10897" i="1" s="1"/>
  <c r="E5046" i="1"/>
  <c r="E10897" i="1" s="1"/>
  <c r="D5046" i="1"/>
  <c r="D10897" i="1" s="1"/>
  <c r="C5046" i="1"/>
  <c r="C10897" i="1" s="1"/>
  <c r="B5046" i="1"/>
  <c r="B10897" i="1" s="1"/>
  <c r="A5046" i="1"/>
  <c r="A7970" i="1" s="1"/>
  <c r="A10894" i="1" s="1"/>
  <c r="M5045" i="1"/>
  <c r="M10896" i="1" s="1"/>
  <c r="L5045" i="1"/>
  <c r="L10896" i="1" s="1"/>
  <c r="H5045" i="1"/>
  <c r="H10896" i="1" s="1"/>
  <c r="G5045" i="1"/>
  <c r="G10896" i="1" s="1"/>
  <c r="F5045" i="1"/>
  <c r="F10896" i="1" s="1"/>
  <c r="E5045" i="1"/>
  <c r="E10896" i="1" s="1"/>
  <c r="D5045" i="1"/>
  <c r="D10896" i="1" s="1"/>
  <c r="C5045" i="1"/>
  <c r="C10896" i="1" s="1"/>
  <c r="B5045" i="1"/>
  <c r="P5045" i="1" s="1"/>
  <c r="A5045" i="1"/>
  <c r="A7969" i="1" s="1"/>
  <c r="A10893" i="1" s="1"/>
  <c r="M5044" i="1"/>
  <c r="M10895" i="1" s="1"/>
  <c r="L5044" i="1"/>
  <c r="L10895" i="1" s="1"/>
  <c r="H5044" i="1"/>
  <c r="H10895" i="1" s="1"/>
  <c r="G5044" i="1"/>
  <c r="G10895" i="1" s="1"/>
  <c r="F5044" i="1"/>
  <c r="F10895" i="1" s="1"/>
  <c r="E5044" i="1"/>
  <c r="E10895" i="1" s="1"/>
  <c r="D5044" i="1"/>
  <c r="D10895" i="1" s="1"/>
  <c r="C5044" i="1"/>
  <c r="C10895" i="1" s="1"/>
  <c r="B5044" i="1"/>
  <c r="B10895" i="1" s="1"/>
  <c r="O10895" i="1" s="1"/>
  <c r="R10895" i="1" s="1"/>
  <c r="A5044" i="1"/>
  <c r="A7968" i="1" s="1"/>
  <c r="A10892" i="1" s="1"/>
  <c r="M5043" i="1"/>
  <c r="M10894" i="1" s="1"/>
  <c r="L5043" i="1"/>
  <c r="L10894" i="1" s="1"/>
  <c r="H5043" i="1"/>
  <c r="H10894" i="1" s="1"/>
  <c r="G5043" i="1"/>
  <c r="G10894" i="1" s="1"/>
  <c r="F5043" i="1"/>
  <c r="F10894" i="1" s="1"/>
  <c r="E5043" i="1"/>
  <c r="E10894" i="1" s="1"/>
  <c r="D5043" i="1"/>
  <c r="D10894" i="1" s="1"/>
  <c r="C5043" i="1"/>
  <c r="C10894" i="1" s="1"/>
  <c r="B5043" i="1"/>
  <c r="A5043" i="1"/>
  <c r="A7967" i="1" s="1"/>
  <c r="A10891" i="1" s="1"/>
  <c r="M5042" i="1"/>
  <c r="M10893" i="1" s="1"/>
  <c r="L5042" i="1"/>
  <c r="L10893" i="1" s="1"/>
  <c r="H5042" i="1"/>
  <c r="H10893" i="1" s="1"/>
  <c r="G5042" i="1"/>
  <c r="G10893" i="1" s="1"/>
  <c r="F5042" i="1"/>
  <c r="F10893" i="1" s="1"/>
  <c r="E5042" i="1"/>
  <c r="E10893" i="1" s="1"/>
  <c r="D5042" i="1"/>
  <c r="D10893" i="1" s="1"/>
  <c r="C5042" i="1"/>
  <c r="C10893" i="1" s="1"/>
  <c r="B5042" i="1"/>
  <c r="B10893" i="1" s="1"/>
  <c r="A5042" i="1"/>
  <c r="A7966" i="1" s="1"/>
  <c r="A10890" i="1" s="1"/>
  <c r="M5041" i="1"/>
  <c r="M10892" i="1" s="1"/>
  <c r="L5041" i="1"/>
  <c r="L10892" i="1" s="1"/>
  <c r="H5041" i="1"/>
  <c r="H10892" i="1" s="1"/>
  <c r="G5041" i="1"/>
  <c r="G10892" i="1" s="1"/>
  <c r="F5041" i="1"/>
  <c r="F10892" i="1" s="1"/>
  <c r="E5041" i="1"/>
  <c r="E10892" i="1" s="1"/>
  <c r="D5041" i="1"/>
  <c r="D10892" i="1" s="1"/>
  <c r="C5041" i="1"/>
  <c r="C10892" i="1" s="1"/>
  <c r="B5041" i="1"/>
  <c r="P5041" i="1" s="1"/>
  <c r="A5041" i="1"/>
  <c r="A7965" i="1" s="1"/>
  <c r="A10889" i="1" s="1"/>
  <c r="M5040" i="1"/>
  <c r="M10891" i="1" s="1"/>
  <c r="L5040" i="1"/>
  <c r="L10891" i="1" s="1"/>
  <c r="H5040" i="1"/>
  <c r="H10891" i="1" s="1"/>
  <c r="G5040" i="1"/>
  <c r="G10891" i="1" s="1"/>
  <c r="F5040" i="1"/>
  <c r="F10891" i="1" s="1"/>
  <c r="E5040" i="1"/>
  <c r="E10891" i="1" s="1"/>
  <c r="D5040" i="1"/>
  <c r="D10891" i="1" s="1"/>
  <c r="C5040" i="1"/>
  <c r="C10891" i="1" s="1"/>
  <c r="B5040" i="1"/>
  <c r="B10891" i="1" s="1"/>
  <c r="A5040" i="1"/>
  <c r="A7964" i="1" s="1"/>
  <c r="A10888" i="1" s="1"/>
  <c r="M5039" i="1"/>
  <c r="M10890" i="1" s="1"/>
  <c r="L5039" i="1"/>
  <c r="L10890" i="1" s="1"/>
  <c r="H5039" i="1"/>
  <c r="H10890" i="1" s="1"/>
  <c r="G5039" i="1"/>
  <c r="G10890" i="1" s="1"/>
  <c r="F5039" i="1"/>
  <c r="F10890" i="1" s="1"/>
  <c r="E5039" i="1"/>
  <c r="E10890" i="1" s="1"/>
  <c r="D5039" i="1"/>
  <c r="D10890" i="1" s="1"/>
  <c r="C5039" i="1"/>
  <c r="C10890" i="1" s="1"/>
  <c r="B5039" i="1"/>
  <c r="P5039" i="1" s="1"/>
  <c r="A5039" i="1"/>
  <c r="A7963" i="1" s="1"/>
  <c r="A10887" i="1" s="1"/>
  <c r="M5038" i="1"/>
  <c r="M10889" i="1" s="1"/>
  <c r="L5038" i="1"/>
  <c r="L10889" i="1" s="1"/>
  <c r="H5038" i="1"/>
  <c r="H10889" i="1" s="1"/>
  <c r="G5038" i="1"/>
  <c r="G10889" i="1" s="1"/>
  <c r="F5038" i="1"/>
  <c r="F10889" i="1" s="1"/>
  <c r="E5038" i="1"/>
  <c r="E10889" i="1" s="1"/>
  <c r="D5038" i="1"/>
  <c r="D10889" i="1" s="1"/>
  <c r="C5038" i="1"/>
  <c r="C10889" i="1" s="1"/>
  <c r="B5038" i="1"/>
  <c r="B10889" i="1" s="1"/>
  <c r="P10889" i="1" s="1"/>
  <c r="A5038" i="1"/>
  <c r="A7962" i="1" s="1"/>
  <c r="A10886" i="1" s="1"/>
  <c r="M5037" i="1"/>
  <c r="M10888" i="1" s="1"/>
  <c r="L5037" i="1"/>
  <c r="L10888" i="1" s="1"/>
  <c r="H5037" i="1"/>
  <c r="H10888" i="1" s="1"/>
  <c r="G5037" i="1"/>
  <c r="G10888" i="1" s="1"/>
  <c r="F5037" i="1"/>
  <c r="F10888" i="1" s="1"/>
  <c r="E5037" i="1"/>
  <c r="E10888" i="1" s="1"/>
  <c r="D5037" i="1"/>
  <c r="D10888" i="1" s="1"/>
  <c r="C5037" i="1"/>
  <c r="C10888" i="1" s="1"/>
  <c r="B5037" i="1"/>
  <c r="A5037" i="1"/>
  <c r="A7961" i="1" s="1"/>
  <c r="A10885" i="1" s="1"/>
  <c r="M5036" i="1"/>
  <c r="M10887" i="1" s="1"/>
  <c r="L5036" i="1"/>
  <c r="L10887" i="1" s="1"/>
  <c r="H5036" i="1"/>
  <c r="H10887" i="1" s="1"/>
  <c r="G5036" i="1"/>
  <c r="G10887" i="1" s="1"/>
  <c r="F5036" i="1"/>
  <c r="F10887" i="1" s="1"/>
  <c r="E5036" i="1"/>
  <c r="E10887" i="1" s="1"/>
  <c r="D5036" i="1"/>
  <c r="D10887" i="1" s="1"/>
  <c r="C5036" i="1"/>
  <c r="C10887" i="1" s="1"/>
  <c r="B5036" i="1"/>
  <c r="B10887" i="1" s="1"/>
  <c r="A5036" i="1"/>
  <c r="A7960" i="1" s="1"/>
  <c r="A10884" i="1" s="1"/>
  <c r="M5035" i="1"/>
  <c r="M10886" i="1" s="1"/>
  <c r="L5035" i="1"/>
  <c r="L10886" i="1" s="1"/>
  <c r="H5035" i="1"/>
  <c r="H10886" i="1" s="1"/>
  <c r="G5035" i="1"/>
  <c r="G10886" i="1" s="1"/>
  <c r="F5035" i="1"/>
  <c r="F10886" i="1" s="1"/>
  <c r="E5035" i="1"/>
  <c r="E10886" i="1" s="1"/>
  <c r="D5035" i="1"/>
  <c r="D10886" i="1" s="1"/>
  <c r="C5035" i="1"/>
  <c r="C10886" i="1" s="1"/>
  <c r="B5035" i="1"/>
  <c r="A5035" i="1"/>
  <c r="A7959" i="1" s="1"/>
  <c r="A10883" i="1" s="1"/>
  <c r="M5034" i="1"/>
  <c r="M10885" i="1" s="1"/>
  <c r="L5034" i="1"/>
  <c r="L10885" i="1" s="1"/>
  <c r="H5034" i="1"/>
  <c r="H10885" i="1" s="1"/>
  <c r="G5034" i="1"/>
  <c r="G10885" i="1" s="1"/>
  <c r="F5034" i="1"/>
  <c r="F10885" i="1" s="1"/>
  <c r="E5034" i="1"/>
  <c r="E10885" i="1" s="1"/>
  <c r="D5034" i="1"/>
  <c r="D10885" i="1" s="1"/>
  <c r="C5034" i="1"/>
  <c r="C10885" i="1" s="1"/>
  <c r="B5034" i="1"/>
  <c r="B10885" i="1" s="1"/>
  <c r="A5034" i="1"/>
  <c r="A7958" i="1" s="1"/>
  <c r="A10882" i="1" s="1"/>
  <c r="M5033" i="1"/>
  <c r="M10884" i="1" s="1"/>
  <c r="L5033" i="1"/>
  <c r="L10884" i="1" s="1"/>
  <c r="H5033" i="1"/>
  <c r="H10884" i="1" s="1"/>
  <c r="G5033" i="1"/>
  <c r="G10884" i="1" s="1"/>
  <c r="F5033" i="1"/>
  <c r="F10884" i="1" s="1"/>
  <c r="E5033" i="1"/>
  <c r="E10884" i="1" s="1"/>
  <c r="D5033" i="1"/>
  <c r="D10884" i="1" s="1"/>
  <c r="C5033" i="1"/>
  <c r="C10884" i="1" s="1"/>
  <c r="B5033" i="1"/>
  <c r="P5033" i="1" s="1"/>
  <c r="A5033" i="1"/>
  <c r="A7957" i="1" s="1"/>
  <c r="A10881" i="1" s="1"/>
  <c r="M5032" i="1"/>
  <c r="M10883" i="1" s="1"/>
  <c r="L5032" i="1"/>
  <c r="L10883" i="1" s="1"/>
  <c r="H5032" i="1"/>
  <c r="H10883" i="1" s="1"/>
  <c r="G5032" i="1"/>
  <c r="G10883" i="1" s="1"/>
  <c r="F5032" i="1"/>
  <c r="F10883" i="1" s="1"/>
  <c r="E5032" i="1"/>
  <c r="E10883" i="1" s="1"/>
  <c r="D5032" i="1"/>
  <c r="D10883" i="1" s="1"/>
  <c r="C5032" i="1"/>
  <c r="C10883" i="1" s="1"/>
  <c r="B5032" i="1"/>
  <c r="B10883" i="1" s="1"/>
  <c r="A5032" i="1"/>
  <c r="A7956" i="1" s="1"/>
  <c r="A10880" i="1" s="1"/>
  <c r="M5031" i="1"/>
  <c r="M10882" i="1" s="1"/>
  <c r="L5031" i="1"/>
  <c r="L10882" i="1" s="1"/>
  <c r="H5031" i="1"/>
  <c r="H10882" i="1" s="1"/>
  <c r="G5031" i="1"/>
  <c r="G10882" i="1" s="1"/>
  <c r="F5031" i="1"/>
  <c r="F10882" i="1" s="1"/>
  <c r="E5031" i="1"/>
  <c r="E10882" i="1" s="1"/>
  <c r="D5031" i="1"/>
  <c r="D10882" i="1" s="1"/>
  <c r="C5031" i="1"/>
  <c r="C10882" i="1" s="1"/>
  <c r="B5031" i="1"/>
  <c r="A5031" i="1"/>
  <c r="A7955" i="1" s="1"/>
  <c r="A10879" i="1" s="1"/>
  <c r="M5030" i="1"/>
  <c r="M10881" i="1" s="1"/>
  <c r="L5030" i="1"/>
  <c r="L10881" i="1" s="1"/>
  <c r="H5030" i="1"/>
  <c r="H10881" i="1" s="1"/>
  <c r="G5030" i="1"/>
  <c r="G10881" i="1" s="1"/>
  <c r="F5030" i="1"/>
  <c r="F10881" i="1" s="1"/>
  <c r="E5030" i="1"/>
  <c r="E10881" i="1" s="1"/>
  <c r="D5030" i="1"/>
  <c r="D10881" i="1" s="1"/>
  <c r="C5030" i="1"/>
  <c r="C10881" i="1" s="1"/>
  <c r="B5030" i="1"/>
  <c r="B10881" i="1" s="1"/>
  <c r="A5030" i="1"/>
  <c r="A7954" i="1" s="1"/>
  <c r="A10878" i="1" s="1"/>
  <c r="M5029" i="1"/>
  <c r="M10880" i="1" s="1"/>
  <c r="L5029" i="1"/>
  <c r="L10880" i="1" s="1"/>
  <c r="H5029" i="1"/>
  <c r="H10880" i="1" s="1"/>
  <c r="G5029" i="1"/>
  <c r="G10880" i="1" s="1"/>
  <c r="F5029" i="1"/>
  <c r="F10880" i="1" s="1"/>
  <c r="E5029" i="1"/>
  <c r="E10880" i="1" s="1"/>
  <c r="D5029" i="1"/>
  <c r="D10880" i="1" s="1"/>
  <c r="C5029" i="1"/>
  <c r="C10880" i="1" s="1"/>
  <c r="B5029" i="1"/>
  <c r="O5029" i="1" s="1"/>
  <c r="R5029" i="1" s="1"/>
  <c r="A5029" i="1"/>
  <c r="A7953" i="1" s="1"/>
  <c r="A10877" i="1" s="1"/>
  <c r="M5028" i="1"/>
  <c r="M10879" i="1" s="1"/>
  <c r="L5028" i="1"/>
  <c r="L10879" i="1" s="1"/>
  <c r="H5028" i="1"/>
  <c r="H10879" i="1" s="1"/>
  <c r="G5028" i="1"/>
  <c r="G10879" i="1" s="1"/>
  <c r="F5028" i="1"/>
  <c r="F10879" i="1" s="1"/>
  <c r="E5028" i="1"/>
  <c r="E10879" i="1" s="1"/>
  <c r="D5028" i="1"/>
  <c r="D10879" i="1" s="1"/>
  <c r="C5028" i="1"/>
  <c r="C10879" i="1" s="1"/>
  <c r="B5028" i="1"/>
  <c r="B10879" i="1" s="1"/>
  <c r="O10879" i="1" s="1"/>
  <c r="R10879" i="1" s="1"/>
  <c r="A5028" i="1"/>
  <c r="A7952" i="1" s="1"/>
  <c r="A10876" i="1" s="1"/>
  <c r="M5027" i="1"/>
  <c r="M10878" i="1" s="1"/>
  <c r="L5027" i="1"/>
  <c r="L10878" i="1" s="1"/>
  <c r="H5027" i="1"/>
  <c r="H10878" i="1" s="1"/>
  <c r="G5027" i="1"/>
  <c r="G10878" i="1" s="1"/>
  <c r="F5027" i="1"/>
  <c r="F10878" i="1" s="1"/>
  <c r="E5027" i="1"/>
  <c r="E10878" i="1" s="1"/>
  <c r="D5027" i="1"/>
  <c r="D10878" i="1" s="1"/>
  <c r="C5027" i="1"/>
  <c r="C10878" i="1" s="1"/>
  <c r="B5027" i="1"/>
  <c r="P5027" i="1" s="1"/>
  <c r="A5027" i="1"/>
  <c r="A7951" i="1" s="1"/>
  <c r="A10875" i="1" s="1"/>
  <c r="M5026" i="1"/>
  <c r="M10877" i="1" s="1"/>
  <c r="L5026" i="1"/>
  <c r="L10877" i="1" s="1"/>
  <c r="H5026" i="1"/>
  <c r="H10877" i="1" s="1"/>
  <c r="G5026" i="1"/>
  <c r="G10877" i="1" s="1"/>
  <c r="F5026" i="1"/>
  <c r="F10877" i="1" s="1"/>
  <c r="E5026" i="1"/>
  <c r="E10877" i="1" s="1"/>
  <c r="D5026" i="1"/>
  <c r="D10877" i="1" s="1"/>
  <c r="C5026" i="1"/>
  <c r="C10877" i="1" s="1"/>
  <c r="B5026" i="1"/>
  <c r="B10877" i="1" s="1"/>
  <c r="P10877" i="1" s="1"/>
  <c r="A5026" i="1"/>
  <c r="A7950" i="1" s="1"/>
  <c r="A10874" i="1" s="1"/>
  <c r="M5025" i="1"/>
  <c r="M10876" i="1" s="1"/>
  <c r="L5025" i="1"/>
  <c r="L10876" i="1" s="1"/>
  <c r="H5025" i="1"/>
  <c r="H10876" i="1" s="1"/>
  <c r="G5025" i="1"/>
  <c r="G10876" i="1" s="1"/>
  <c r="F5025" i="1"/>
  <c r="F10876" i="1" s="1"/>
  <c r="E5025" i="1"/>
  <c r="E10876" i="1" s="1"/>
  <c r="D5025" i="1"/>
  <c r="D10876" i="1" s="1"/>
  <c r="C5025" i="1"/>
  <c r="C10876" i="1" s="1"/>
  <c r="B5025" i="1"/>
  <c r="A5025" i="1"/>
  <c r="A7949" i="1" s="1"/>
  <c r="A10873" i="1" s="1"/>
  <c r="M5024" i="1"/>
  <c r="M10875" i="1" s="1"/>
  <c r="L5024" i="1"/>
  <c r="L10875" i="1" s="1"/>
  <c r="H5024" i="1"/>
  <c r="H10875" i="1" s="1"/>
  <c r="G5024" i="1"/>
  <c r="G10875" i="1" s="1"/>
  <c r="F5024" i="1"/>
  <c r="F10875" i="1" s="1"/>
  <c r="E5024" i="1"/>
  <c r="E10875" i="1" s="1"/>
  <c r="D5024" i="1"/>
  <c r="D10875" i="1" s="1"/>
  <c r="C5024" i="1"/>
  <c r="C10875" i="1" s="1"/>
  <c r="B5024" i="1"/>
  <c r="B10875" i="1" s="1"/>
  <c r="A5024" i="1"/>
  <c r="A7948" i="1" s="1"/>
  <c r="A10872" i="1" s="1"/>
  <c r="M5023" i="1"/>
  <c r="M10874" i="1" s="1"/>
  <c r="L5023" i="1"/>
  <c r="L10874" i="1" s="1"/>
  <c r="H5023" i="1"/>
  <c r="H10874" i="1" s="1"/>
  <c r="G5023" i="1"/>
  <c r="G10874" i="1" s="1"/>
  <c r="F5023" i="1"/>
  <c r="F10874" i="1" s="1"/>
  <c r="E5023" i="1"/>
  <c r="E10874" i="1" s="1"/>
  <c r="D5023" i="1"/>
  <c r="D10874" i="1" s="1"/>
  <c r="C5023" i="1"/>
  <c r="C10874" i="1" s="1"/>
  <c r="B5023" i="1"/>
  <c r="A5023" i="1"/>
  <c r="A7947" i="1" s="1"/>
  <c r="A10871" i="1" s="1"/>
  <c r="M5022" i="1"/>
  <c r="M10873" i="1" s="1"/>
  <c r="L5022" i="1"/>
  <c r="L10873" i="1" s="1"/>
  <c r="H5022" i="1"/>
  <c r="H10873" i="1" s="1"/>
  <c r="G5022" i="1"/>
  <c r="G10873" i="1" s="1"/>
  <c r="F5022" i="1"/>
  <c r="F10873" i="1" s="1"/>
  <c r="E5022" i="1"/>
  <c r="E10873" i="1" s="1"/>
  <c r="D5022" i="1"/>
  <c r="D10873" i="1" s="1"/>
  <c r="C5022" i="1"/>
  <c r="C10873" i="1" s="1"/>
  <c r="B5022" i="1"/>
  <c r="B10873" i="1" s="1"/>
  <c r="P10873" i="1" s="1"/>
  <c r="A5022" i="1"/>
  <c r="A7946" i="1" s="1"/>
  <c r="A10870" i="1" s="1"/>
  <c r="M5021" i="1"/>
  <c r="M10872" i="1" s="1"/>
  <c r="L5021" i="1"/>
  <c r="L10872" i="1" s="1"/>
  <c r="H5021" i="1"/>
  <c r="H10872" i="1" s="1"/>
  <c r="G5021" i="1"/>
  <c r="G10872" i="1" s="1"/>
  <c r="F5021" i="1"/>
  <c r="F10872" i="1" s="1"/>
  <c r="E5021" i="1"/>
  <c r="E10872" i="1" s="1"/>
  <c r="D5021" i="1"/>
  <c r="D10872" i="1" s="1"/>
  <c r="C5021" i="1"/>
  <c r="C10872" i="1" s="1"/>
  <c r="B5021" i="1"/>
  <c r="P5021" i="1" s="1"/>
  <c r="A5021" i="1"/>
  <c r="A7945" i="1" s="1"/>
  <c r="A10869" i="1" s="1"/>
  <c r="M5020" i="1"/>
  <c r="M10871" i="1" s="1"/>
  <c r="L5020" i="1"/>
  <c r="L10871" i="1" s="1"/>
  <c r="H5020" i="1"/>
  <c r="H10871" i="1" s="1"/>
  <c r="G5020" i="1"/>
  <c r="G10871" i="1" s="1"/>
  <c r="F5020" i="1"/>
  <c r="F10871" i="1" s="1"/>
  <c r="E5020" i="1"/>
  <c r="E10871" i="1" s="1"/>
  <c r="D5020" i="1"/>
  <c r="D10871" i="1" s="1"/>
  <c r="C5020" i="1"/>
  <c r="C10871" i="1" s="1"/>
  <c r="B5020" i="1"/>
  <c r="B10871" i="1" s="1"/>
  <c r="A5020" i="1"/>
  <c r="A7944" i="1" s="1"/>
  <c r="A10868" i="1" s="1"/>
  <c r="M5019" i="1"/>
  <c r="M10870" i="1" s="1"/>
  <c r="L5019" i="1"/>
  <c r="L10870" i="1" s="1"/>
  <c r="H5019" i="1"/>
  <c r="H10870" i="1" s="1"/>
  <c r="G5019" i="1"/>
  <c r="G10870" i="1" s="1"/>
  <c r="F5019" i="1"/>
  <c r="F10870" i="1" s="1"/>
  <c r="E5019" i="1"/>
  <c r="E10870" i="1" s="1"/>
  <c r="D5019" i="1"/>
  <c r="D10870" i="1" s="1"/>
  <c r="C5019" i="1"/>
  <c r="C10870" i="1" s="1"/>
  <c r="B5019" i="1"/>
  <c r="P5019" i="1" s="1"/>
  <c r="A5019" i="1"/>
  <c r="A7943" i="1" s="1"/>
  <c r="A10867" i="1" s="1"/>
  <c r="M5018" i="1"/>
  <c r="M10869" i="1" s="1"/>
  <c r="L5018" i="1"/>
  <c r="L10869" i="1" s="1"/>
  <c r="H5018" i="1"/>
  <c r="H10869" i="1" s="1"/>
  <c r="G5018" i="1"/>
  <c r="G10869" i="1" s="1"/>
  <c r="F5018" i="1"/>
  <c r="F10869" i="1" s="1"/>
  <c r="E5018" i="1"/>
  <c r="E10869" i="1" s="1"/>
  <c r="D5018" i="1"/>
  <c r="D10869" i="1" s="1"/>
  <c r="C5018" i="1"/>
  <c r="C10869" i="1" s="1"/>
  <c r="B5018" i="1"/>
  <c r="B10869" i="1" s="1"/>
  <c r="A5018" i="1"/>
  <c r="A7942" i="1" s="1"/>
  <c r="A10866" i="1" s="1"/>
  <c r="M5017" i="1"/>
  <c r="M10868" i="1" s="1"/>
  <c r="L5017" i="1"/>
  <c r="L10868" i="1" s="1"/>
  <c r="H5017" i="1"/>
  <c r="H10868" i="1" s="1"/>
  <c r="G5017" i="1"/>
  <c r="G10868" i="1" s="1"/>
  <c r="F5017" i="1"/>
  <c r="F10868" i="1" s="1"/>
  <c r="E5017" i="1"/>
  <c r="E10868" i="1" s="1"/>
  <c r="D5017" i="1"/>
  <c r="D10868" i="1" s="1"/>
  <c r="C5017" i="1"/>
  <c r="C10868" i="1" s="1"/>
  <c r="B5017" i="1"/>
  <c r="P5017" i="1" s="1"/>
  <c r="A5017" i="1"/>
  <c r="A7941" i="1" s="1"/>
  <c r="A10865" i="1" s="1"/>
  <c r="M5016" i="1"/>
  <c r="M10867" i="1" s="1"/>
  <c r="L5016" i="1"/>
  <c r="L10867" i="1" s="1"/>
  <c r="H5016" i="1"/>
  <c r="H10867" i="1" s="1"/>
  <c r="G5016" i="1"/>
  <c r="G10867" i="1" s="1"/>
  <c r="F5016" i="1"/>
  <c r="F10867" i="1" s="1"/>
  <c r="E5016" i="1"/>
  <c r="E10867" i="1" s="1"/>
  <c r="D5016" i="1"/>
  <c r="D10867" i="1" s="1"/>
  <c r="C5016" i="1"/>
  <c r="C10867" i="1" s="1"/>
  <c r="B5016" i="1"/>
  <c r="B10867" i="1" s="1"/>
  <c r="A5016" i="1"/>
  <c r="A7940" i="1" s="1"/>
  <c r="A10864" i="1" s="1"/>
  <c r="M5015" i="1"/>
  <c r="M10866" i="1" s="1"/>
  <c r="L5015" i="1"/>
  <c r="L10866" i="1" s="1"/>
  <c r="H5015" i="1"/>
  <c r="H10866" i="1" s="1"/>
  <c r="G5015" i="1"/>
  <c r="G10866" i="1" s="1"/>
  <c r="F5015" i="1"/>
  <c r="F10866" i="1" s="1"/>
  <c r="E5015" i="1"/>
  <c r="E10866" i="1" s="1"/>
  <c r="D5015" i="1"/>
  <c r="D10866" i="1" s="1"/>
  <c r="C5015" i="1"/>
  <c r="C10866" i="1" s="1"/>
  <c r="B5015" i="1"/>
  <c r="P5015" i="1" s="1"/>
  <c r="A5015" i="1"/>
  <c r="A7939" i="1" s="1"/>
  <c r="A10863" i="1" s="1"/>
  <c r="M5014" i="1"/>
  <c r="M10865" i="1" s="1"/>
  <c r="L5014" i="1"/>
  <c r="L10865" i="1" s="1"/>
  <c r="H5014" i="1"/>
  <c r="H10865" i="1" s="1"/>
  <c r="G5014" i="1"/>
  <c r="G10865" i="1" s="1"/>
  <c r="F5014" i="1"/>
  <c r="F10865" i="1" s="1"/>
  <c r="E5014" i="1"/>
  <c r="E10865" i="1" s="1"/>
  <c r="D5014" i="1"/>
  <c r="D10865" i="1" s="1"/>
  <c r="C5014" i="1"/>
  <c r="C10865" i="1" s="1"/>
  <c r="B5014" i="1"/>
  <c r="B10865" i="1" s="1"/>
  <c r="A5014" i="1"/>
  <c r="A7938" i="1" s="1"/>
  <c r="A10862" i="1" s="1"/>
  <c r="M5013" i="1"/>
  <c r="M10864" i="1" s="1"/>
  <c r="L5013" i="1"/>
  <c r="L10864" i="1" s="1"/>
  <c r="H5013" i="1"/>
  <c r="H10864" i="1" s="1"/>
  <c r="G5013" i="1"/>
  <c r="G10864" i="1" s="1"/>
  <c r="F5013" i="1"/>
  <c r="F10864" i="1" s="1"/>
  <c r="E5013" i="1"/>
  <c r="E10864" i="1" s="1"/>
  <c r="D5013" i="1"/>
  <c r="D10864" i="1" s="1"/>
  <c r="C5013" i="1"/>
  <c r="C10864" i="1" s="1"/>
  <c r="B5013" i="1"/>
  <c r="P5013" i="1" s="1"/>
  <c r="A5013" i="1"/>
  <c r="A7937" i="1" s="1"/>
  <c r="A10861" i="1" s="1"/>
  <c r="M5012" i="1"/>
  <c r="M10863" i="1" s="1"/>
  <c r="L5012" i="1"/>
  <c r="L10863" i="1" s="1"/>
  <c r="H5012" i="1"/>
  <c r="H10863" i="1" s="1"/>
  <c r="G5012" i="1"/>
  <c r="G10863" i="1" s="1"/>
  <c r="F5012" i="1"/>
  <c r="F10863" i="1" s="1"/>
  <c r="E5012" i="1"/>
  <c r="E10863" i="1" s="1"/>
  <c r="D5012" i="1"/>
  <c r="D10863" i="1" s="1"/>
  <c r="C5012" i="1"/>
  <c r="C10863" i="1" s="1"/>
  <c r="B5012" i="1"/>
  <c r="B10863" i="1" s="1"/>
  <c r="O10863" i="1" s="1"/>
  <c r="R10863" i="1" s="1"/>
  <c r="A5012" i="1"/>
  <c r="A7936" i="1" s="1"/>
  <c r="A10860" i="1" s="1"/>
  <c r="M5011" i="1"/>
  <c r="M10862" i="1" s="1"/>
  <c r="L5011" i="1"/>
  <c r="L10862" i="1" s="1"/>
  <c r="H5011" i="1"/>
  <c r="H10862" i="1" s="1"/>
  <c r="G5011" i="1"/>
  <c r="G10862" i="1" s="1"/>
  <c r="F5011" i="1"/>
  <c r="F10862" i="1" s="1"/>
  <c r="E5011" i="1"/>
  <c r="E10862" i="1" s="1"/>
  <c r="D5011" i="1"/>
  <c r="D10862" i="1" s="1"/>
  <c r="C5011" i="1"/>
  <c r="C10862" i="1" s="1"/>
  <c r="B5011" i="1"/>
  <c r="A5011" i="1"/>
  <c r="A7935" i="1" s="1"/>
  <c r="A10859" i="1" s="1"/>
  <c r="M5010" i="1"/>
  <c r="M10861" i="1" s="1"/>
  <c r="L5010" i="1"/>
  <c r="L10861" i="1" s="1"/>
  <c r="H5010" i="1"/>
  <c r="H10861" i="1" s="1"/>
  <c r="G5010" i="1"/>
  <c r="G10861" i="1" s="1"/>
  <c r="F5010" i="1"/>
  <c r="F10861" i="1" s="1"/>
  <c r="E5010" i="1"/>
  <c r="E10861" i="1" s="1"/>
  <c r="D5010" i="1"/>
  <c r="D10861" i="1" s="1"/>
  <c r="C5010" i="1"/>
  <c r="C10861" i="1" s="1"/>
  <c r="B5010" i="1"/>
  <c r="B10861" i="1" s="1"/>
  <c r="P10861" i="1" s="1"/>
  <c r="A5010" i="1"/>
  <c r="A7934" i="1" s="1"/>
  <c r="A10858" i="1" s="1"/>
  <c r="M5009" i="1"/>
  <c r="M10860" i="1" s="1"/>
  <c r="L5009" i="1"/>
  <c r="L10860" i="1" s="1"/>
  <c r="H5009" i="1"/>
  <c r="H10860" i="1" s="1"/>
  <c r="G5009" i="1"/>
  <c r="G10860" i="1" s="1"/>
  <c r="F5009" i="1"/>
  <c r="F10860" i="1" s="1"/>
  <c r="E5009" i="1"/>
  <c r="E10860" i="1" s="1"/>
  <c r="D5009" i="1"/>
  <c r="D10860" i="1" s="1"/>
  <c r="C5009" i="1"/>
  <c r="C10860" i="1" s="1"/>
  <c r="B5009" i="1"/>
  <c r="P5009" i="1" s="1"/>
  <c r="A5009" i="1"/>
  <c r="A7933" i="1" s="1"/>
  <c r="A10857" i="1" s="1"/>
  <c r="M5008" i="1"/>
  <c r="M10859" i="1" s="1"/>
  <c r="L5008" i="1"/>
  <c r="L10859" i="1" s="1"/>
  <c r="H5008" i="1"/>
  <c r="H10859" i="1" s="1"/>
  <c r="G5008" i="1"/>
  <c r="G10859" i="1" s="1"/>
  <c r="F5008" i="1"/>
  <c r="F10859" i="1" s="1"/>
  <c r="E5008" i="1"/>
  <c r="E10859" i="1" s="1"/>
  <c r="D5008" i="1"/>
  <c r="D10859" i="1" s="1"/>
  <c r="C5008" i="1"/>
  <c r="C10859" i="1" s="1"/>
  <c r="B5008" i="1"/>
  <c r="B10859" i="1" s="1"/>
  <c r="A5008" i="1"/>
  <c r="A7932" i="1" s="1"/>
  <c r="A10856" i="1" s="1"/>
  <c r="M5007" i="1"/>
  <c r="M10858" i="1" s="1"/>
  <c r="L5007" i="1"/>
  <c r="L10858" i="1" s="1"/>
  <c r="H5007" i="1"/>
  <c r="H10858" i="1" s="1"/>
  <c r="G5007" i="1"/>
  <c r="G10858" i="1" s="1"/>
  <c r="F5007" i="1"/>
  <c r="F10858" i="1" s="1"/>
  <c r="E5007" i="1"/>
  <c r="E10858" i="1" s="1"/>
  <c r="D5007" i="1"/>
  <c r="D10858" i="1" s="1"/>
  <c r="C5007" i="1"/>
  <c r="C10858" i="1" s="1"/>
  <c r="B5007" i="1"/>
  <c r="P5007" i="1" s="1"/>
  <c r="A5007" i="1"/>
  <c r="A7931" i="1" s="1"/>
  <c r="A10855" i="1" s="1"/>
  <c r="M5006" i="1"/>
  <c r="M10857" i="1" s="1"/>
  <c r="L5006" i="1"/>
  <c r="L10857" i="1" s="1"/>
  <c r="H5006" i="1"/>
  <c r="H10857" i="1" s="1"/>
  <c r="G5006" i="1"/>
  <c r="G10857" i="1" s="1"/>
  <c r="F5006" i="1"/>
  <c r="F10857" i="1" s="1"/>
  <c r="E5006" i="1"/>
  <c r="E10857" i="1" s="1"/>
  <c r="D5006" i="1"/>
  <c r="D10857" i="1" s="1"/>
  <c r="C5006" i="1"/>
  <c r="C10857" i="1" s="1"/>
  <c r="B5006" i="1"/>
  <c r="B10857" i="1" s="1"/>
  <c r="P10857" i="1" s="1"/>
  <c r="A5006" i="1"/>
  <c r="A7930" i="1" s="1"/>
  <c r="A10854" i="1" s="1"/>
  <c r="M5005" i="1"/>
  <c r="M10856" i="1" s="1"/>
  <c r="L5005" i="1"/>
  <c r="L10856" i="1" s="1"/>
  <c r="H5005" i="1"/>
  <c r="H10856" i="1" s="1"/>
  <c r="G5005" i="1"/>
  <c r="G10856" i="1" s="1"/>
  <c r="F5005" i="1"/>
  <c r="F10856" i="1" s="1"/>
  <c r="E5005" i="1"/>
  <c r="E10856" i="1" s="1"/>
  <c r="D5005" i="1"/>
  <c r="D10856" i="1" s="1"/>
  <c r="C5005" i="1"/>
  <c r="C10856" i="1" s="1"/>
  <c r="B5005" i="1"/>
  <c r="A5005" i="1"/>
  <c r="A7929" i="1" s="1"/>
  <c r="A10853" i="1" s="1"/>
  <c r="M5004" i="1"/>
  <c r="M10855" i="1" s="1"/>
  <c r="L5004" i="1"/>
  <c r="L10855" i="1" s="1"/>
  <c r="H5004" i="1"/>
  <c r="H10855" i="1" s="1"/>
  <c r="G5004" i="1"/>
  <c r="G10855" i="1" s="1"/>
  <c r="F5004" i="1"/>
  <c r="F10855" i="1" s="1"/>
  <c r="E5004" i="1"/>
  <c r="E10855" i="1" s="1"/>
  <c r="D5004" i="1"/>
  <c r="D10855" i="1" s="1"/>
  <c r="C5004" i="1"/>
  <c r="C10855" i="1" s="1"/>
  <c r="B5004" i="1"/>
  <c r="B10855" i="1" s="1"/>
  <c r="A5004" i="1"/>
  <c r="A7928" i="1" s="1"/>
  <c r="A10852" i="1" s="1"/>
  <c r="M5003" i="1"/>
  <c r="M10854" i="1" s="1"/>
  <c r="L5003" i="1"/>
  <c r="L10854" i="1" s="1"/>
  <c r="H5003" i="1"/>
  <c r="H10854" i="1" s="1"/>
  <c r="G5003" i="1"/>
  <c r="G10854" i="1" s="1"/>
  <c r="F5003" i="1"/>
  <c r="F10854" i="1" s="1"/>
  <c r="E5003" i="1"/>
  <c r="E10854" i="1" s="1"/>
  <c r="D5003" i="1"/>
  <c r="D10854" i="1" s="1"/>
  <c r="C5003" i="1"/>
  <c r="C10854" i="1" s="1"/>
  <c r="B5003" i="1"/>
  <c r="A5003" i="1"/>
  <c r="A7927" i="1" s="1"/>
  <c r="A10851" i="1" s="1"/>
  <c r="M5002" i="1"/>
  <c r="M10853" i="1" s="1"/>
  <c r="L5002" i="1"/>
  <c r="L10853" i="1" s="1"/>
  <c r="H5002" i="1"/>
  <c r="H10853" i="1" s="1"/>
  <c r="G5002" i="1"/>
  <c r="G10853" i="1" s="1"/>
  <c r="F5002" i="1"/>
  <c r="F10853" i="1" s="1"/>
  <c r="E5002" i="1"/>
  <c r="E10853" i="1" s="1"/>
  <c r="D5002" i="1"/>
  <c r="D10853" i="1" s="1"/>
  <c r="C5002" i="1"/>
  <c r="C10853" i="1" s="1"/>
  <c r="B5002" i="1"/>
  <c r="B10853" i="1" s="1"/>
  <c r="A5002" i="1"/>
  <c r="A7926" i="1" s="1"/>
  <c r="A10850" i="1" s="1"/>
  <c r="M5001" i="1"/>
  <c r="M10852" i="1" s="1"/>
  <c r="L5001" i="1"/>
  <c r="L10852" i="1" s="1"/>
  <c r="H5001" i="1"/>
  <c r="H10852" i="1" s="1"/>
  <c r="G5001" i="1"/>
  <c r="G10852" i="1" s="1"/>
  <c r="F5001" i="1"/>
  <c r="F10852" i="1" s="1"/>
  <c r="E5001" i="1"/>
  <c r="E10852" i="1" s="1"/>
  <c r="D5001" i="1"/>
  <c r="D10852" i="1" s="1"/>
  <c r="C5001" i="1"/>
  <c r="C10852" i="1" s="1"/>
  <c r="B5001" i="1"/>
  <c r="P5001" i="1" s="1"/>
  <c r="A5001" i="1"/>
  <c r="A7925" i="1" s="1"/>
  <c r="A10849" i="1" s="1"/>
  <c r="M5000" i="1"/>
  <c r="M10851" i="1" s="1"/>
  <c r="L5000" i="1"/>
  <c r="L10851" i="1" s="1"/>
  <c r="H5000" i="1"/>
  <c r="H10851" i="1" s="1"/>
  <c r="G5000" i="1"/>
  <c r="G10851" i="1" s="1"/>
  <c r="F5000" i="1"/>
  <c r="F10851" i="1" s="1"/>
  <c r="E5000" i="1"/>
  <c r="E10851" i="1" s="1"/>
  <c r="D5000" i="1"/>
  <c r="D10851" i="1" s="1"/>
  <c r="C5000" i="1"/>
  <c r="C10851" i="1" s="1"/>
  <c r="B5000" i="1"/>
  <c r="B10851" i="1" s="1"/>
  <c r="A5000" i="1"/>
  <c r="A7924" i="1" s="1"/>
  <c r="A10848" i="1" s="1"/>
  <c r="M4999" i="1"/>
  <c r="M10850" i="1" s="1"/>
  <c r="L4999" i="1"/>
  <c r="L10850" i="1" s="1"/>
  <c r="H4999" i="1"/>
  <c r="H10850" i="1" s="1"/>
  <c r="G4999" i="1"/>
  <c r="G10850" i="1" s="1"/>
  <c r="F4999" i="1"/>
  <c r="F10850" i="1" s="1"/>
  <c r="E4999" i="1"/>
  <c r="E10850" i="1" s="1"/>
  <c r="D4999" i="1"/>
  <c r="D10850" i="1" s="1"/>
  <c r="C4999" i="1"/>
  <c r="C10850" i="1" s="1"/>
  <c r="B4999" i="1"/>
  <c r="A4999" i="1"/>
  <c r="A7923" i="1" s="1"/>
  <c r="A10847" i="1" s="1"/>
  <c r="M4998" i="1"/>
  <c r="M10849" i="1" s="1"/>
  <c r="L4998" i="1"/>
  <c r="L10849" i="1" s="1"/>
  <c r="H4998" i="1"/>
  <c r="H10849" i="1" s="1"/>
  <c r="G4998" i="1"/>
  <c r="G10849" i="1" s="1"/>
  <c r="F4998" i="1"/>
  <c r="F10849" i="1" s="1"/>
  <c r="E4998" i="1"/>
  <c r="E10849" i="1" s="1"/>
  <c r="D4998" i="1"/>
  <c r="D10849" i="1" s="1"/>
  <c r="C4998" i="1"/>
  <c r="C10849" i="1" s="1"/>
  <c r="B4998" i="1"/>
  <c r="B10849" i="1" s="1"/>
  <c r="A4998" i="1"/>
  <c r="A7922" i="1" s="1"/>
  <c r="A10846" i="1" s="1"/>
  <c r="M4997" i="1"/>
  <c r="M10848" i="1" s="1"/>
  <c r="L4997" i="1"/>
  <c r="L10848" i="1" s="1"/>
  <c r="H4997" i="1"/>
  <c r="H10848" i="1" s="1"/>
  <c r="G4997" i="1"/>
  <c r="G10848" i="1" s="1"/>
  <c r="F4997" i="1"/>
  <c r="F10848" i="1" s="1"/>
  <c r="E4997" i="1"/>
  <c r="E10848" i="1" s="1"/>
  <c r="D4997" i="1"/>
  <c r="D10848" i="1" s="1"/>
  <c r="C4997" i="1"/>
  <c r="C10848" i="1" s="1"/>
  <c r="B4997" i="1"/>
  <c r="O4997" i="1" s="1"/>
  <c r="R4997" i="1" s="1"/>
  <c r="A4997" i="1"/>
  <c r="A7921" i="1" s="1"/>
  <c r="A10845" i="1" s="1"/>
  <c r="M4996" i="1"/>
  <c r="M10847" i="1" s="1"/>
  <c r="L4996" i="1"/>
  <c r="L10847" i="1" s="1"/>
  <c r="H4996" i="1"/>
  <c r="H10847" i="1" s="1"/>
  <c r="G4996" i="1"/>
  <c r="G10847" i="1" s="1"/>
  <c r="F4996" i="1"/>
  <c r="F10847" i="1" s="1"/>
  <c r="E4996" i="1"/>
  <c r="E10847" i="1" s="1"/>
  <c r="D4996" i="1"/>
  <c r="D10847" i="1" s="1"/>
  <c r="C4996" i="1"/>
  <c r="C10847" i="1" s="1"/>
  <c r="B4996" i="1"/>
  <c r="B10847" i="1" s="1"/>
  <c r="O10847" i="1" s="1"/>
  <c r="R10847" i="1" s="1"/>
  <c r="A4996" i="1"/>
  <c r="A7920" i="1" s="1"/>
  <c r="A10844" i="1" s="1"/>
  <c r="M4995" i="1"/>
  <c r="M10846" i="1" s="1"/>
  <c r="L4995" i="1"/>
  <c r="L10846" i="1" s="1"/>
  <c r="H4995" i="1"/>
  <c r="H10846" i="1" s="1"/>
  <c r="G4995" i="1"/>
  <c r="G10846" i="1" s="1"/>
  <c r="F4995" i="1"/>
  <c r="F10846" i="1" s="1"/>
  <c r="E4995" i="1"/>
  <c r="E10846" i="1" s="1"/>
  <c r="D4995" i="1"/>
  <c r="D10846" i="1" s="1"/>
  <c r="C4995" i="1"/>
  <c r="C10846" i="1" s="1"/>
  <c r="B4995" i="1"/>
  <c r="A4995" i="1"/>
  <c r="A7919" i="1" s="1"/>
  <c r="A10843" i="1" s="1"/>
  <c r="M4994" i="1"/>
  <c r="M10845" i="1" s="1"/>
  <c r="L4994" i="1"/>
  <c r="L10845" i="1" s="1"/>
  <c r="H4994" i="1"/>
  <c r="H10845" i="1" s="1"/>
  <c r="G4994" i="1"/>
  <c r="G10845" i="1" s="1"/>
  <c r="F4994" i="1"/>
  <c r="F10845" i="1" s="1"/>
  <c r="E4994" i="1"/>
  <c r="E10845" i="1" s="1"/>
  <c r="D4994" i="1"/>
  <c r="D10845" i="1" s="1"/>
  <c r="C4994" i="1"/>
  <c r="C10845" i="1" s="1"/>
  <c r="B4994" i="1"/>
  <c r="B10845" i="1" s="1"/>
  <c r="A4994" i="1"/>
  <c r="A7918" i="1" s="1"/>
  <c r="A10842" i="1" s="1"/>
  <c r="M4993" i="1"/>
  <c r="M10844" i="1" s="1"/>
  <c r="L4993" i="1"/>
  <c r="L10844" i="1" s="1"/>
  <c r="H4993" i="1"/>
  <c r="H10844" i="1" s="1"/>
  <c r="G4993" i="1"/>
  <c r="G10844" i="1" s="1"/>
  <c r="F4993" i="1"/>
  <c r="F10844" i="1" s="1"/>
  <c r="E4993" i="1"/>
  <c r="E10844" i="1" s="1"/>
  <c r="D4993" i="1"/>
  <c r="D10844" i="1" s="1"/>
  <c r="C4993" i="1"/>
  <c r="C10844" i="1" s="1"/>
  <c r="B4993" i="1"/>
  <c r="A4993" i="1"/>
  <c r="A7917" i="1" s="1"/>
  <c r="A10841" i="1" s="1"/>
  <c r="M4992" i="1"/>
  <c r="M10843" i="1" s="1"/>
  <c r="L4992" i="1"/>
  <c r="L10843" i="1" s="1"/>
  <c r="H4992" i="1"/>
  <c r="H10843" i="1" s="1"/>
  <c r="G4992" i="1"/>
  <c r="G10843" i="1" s="1"/>
  <c r="F4992" i="1"/>
  <c r="F10843" i="1" s="1"/>
  <c r="E4992" i="1"/>
  <c r="E10843" i="1" s="1"/>
  <c r="D4992" i="1"/>
  <c r="D10843" i="1" s="1"/>
  <c r="C4992" i="1"/>
  <c r="C10843" i="1" s="1"/>
  <c r="B4992" i="1"/>
  <c r="B10843" i="1" s="1"/>
  <c r="A4992" i="1"/>
  <c r="A7916" i="1" s="1"/>
  <c r="A10840" i="1" s="1"/>
  <c r="M4991" i="1"/>
  <c r="M10842" i="1" s="1"/>
  <c r="L4991" i="1"/>
  <c r="L10842" i="1" s="1"/>
  <c r="H4991" i="1"/>
  <c r="H10842" i="1" s="1"/>
  <c r="G4991" i="1"/>
  <c r="G10842" i="1" s="1"/>
  <c r="F4991" i="1"/>
  <c r="F10842" i="1" s="1"/>
  <c r="E4991" i="1"/>
  <c r="E10842" i="1" s="1"/>
  <c r="D4991" i="1"/>
  <c r="D10842" i="1" s="1"/>
  <c r="C4991" i="1"/>
  <c r="C10842" i="1" s="1"/>
  <c r="B4991" i="1"/>
  <c r="A4991" i="1"/>
  <c r="A7915" i="1" s="1"/>
  <c r="A10839" i="1" s="1"/>
  <c r="M4990" i="1"/>
  <c r="M10841" i="1" s="1"/>
  <c r="L4990" i="1"/>
  <c r="L10841" i="1" s="1"/>
  <c r="H4990" i="1"/>
  <c r="H10841" i="1" s="1"/>
  <c r="G4990" i="1"/>
  <c r="G10841" i="1" s="1"/>
  <c r="F4990" i="1"/>
  <c r="F10841" i="1" s="1"/>
  <c r="E4990" i="1"/>
  <c r="E10841" i="1" s="1"/>
  <c r="D4990" i="1"/>
  <c r="D10841" i="1" s="1"/>
  <c r="C4990" i="1"/>
  <c r="C10841" i="1" s="1"/>
  <c r="B4990" i="1"/>
  <c r="B10841" i="1" s="1"/>
  <c r="P10841" i="1" s="1"/>
  <c r="A4990" i="1"/>
  <c r="A7914" i="1" s="1"/>
  <c r="A10838" i="1" s="1"/>
  <c r="M4989" i="1"/>
  <c r="M10840" i="1" s="1"/>
  <c r="L4989" i="1"/>
  <c r="L10840" i="1" s="1"/>
  <c r="H4989" i="1"/>
  <c r="H10840" i="1" s="1"/>
  <c r="G4989" i="1"/>
  <c r="G10840" i="1" s="1"/>
  <c r="F4989" i="1"/>
  <c r="F10840" i="1" s="1"/>
  <c r="E4989" i="1"/>
  <c r="E10840" i="1" s="1"/>
  <c r="D4989" i="1"/>
  <c r="D10840" i="1" s="1"/>
  <c r="C4989" i="1"/>
  <c r="C10840" i="1" s="1"/>
  <c r="B4989" i="1"/>
  <c r="P4989" i="1" s="1"/>
  <c r="A4989" i="1"/>
  <c r="A7913" i="1" s="1"/>
  <c r="A10837" i="1" s="1"/>
  <c r="M4988" i="1"/>
  <c r="M10839" i="1" s="1"/>
  <c r="L4988" i="1"/>
  <c r="L10839" i="1" s="1"/>
  <c r="H4988" i="1"/>
  <c r="H10839" i="1" s="1"/>
  <c r="G4988" i="1"/>
  <c r="G10839" i="1" s="1"/>
  <c r="F4988" i="1"/>
  <c r="F10839" i="1" s="1"/>
  <c r="E4988" i="1"/>
  <c r="E10839" i="1" s="1"/>
  <c r="D4988" i="1"/>
  <c r="D10839" i="1" s="1"/>
  <c r="C4988" i="1"/>
  <c r="C10839" i="1" s="1"/>
  <c r="B4988" i="1"/>
  <c r="B10839" i="1" s="1"/>
  <c r="A4988" i="1"/>
  <c r="A7912" i="1" s="1"/>
  <c r="A10836" i="1" s="1"/>
  <c r="M4987" i="1"/>
  <c r="M10838" i="1" s="1"/>
  <c r="L4987" i="1"/>
  <c r="L10838" i="1" s="1"/>
  <c r="H4987" i="1"/>
  <c r="H10838" i="1" s="1"/>
  <c r="G4987" i="1"/>
  <c r="G10838" i="1" s="1"/>
  <c r="F4987" i="1"/>
  <c r="F10838" i="1" s="1"/>
  <c r="E4987" i="1"/>
  <c r="E10838" i="1" s="1"/>
  <c r="D4987" i="1"/>
  <c r="D10838" i="1" s="1"/>
  <c r="C4987" i="1"/>
  <c r="C10838" i="1" s="1"/>
  <c r="B4987" i="1"/>
  <c r="A4987" i="1"/>
  <c r="A7911" i="1" s="1"/>
  <c r="A10835" i="1" s="1"/>
  <c r="M4986" i="1"/>
  <c r="M10837" i="1" s="1"/>
  <c r="L4986" i="1"/>
  <c r="L10837" i="1" s="1"/>
  <c r="H4986" i="1"/>
  <c r="H10837" i="1" s="1"/>
  <c r="G4986" i="1"/>
  <c r="G10837" i="1" s="1"/>
  <c r="F4986" i="1"/>
  <c r="F10837" i="1" s="1"/>
  <c r="E4986" i="1"/>
  <c r="E10837" i="1" s="1"/>
  <c r="D4986" i="1"/>
  <c r="D10837" i="1" s="1"/>
  <c r="C4986" i="1"/>
  <c r="C10837" i="1" s="1"/>
  <c r="B4986" i="1"/>
  <c r="B10837" i="1" s="1"/>
  <c r="A4986" i="1"/>
  <c r="A7910" i="1" s="1"/>
  <c r="A10834" i="1" s="1"/>
  <c r="M4985" i="1"/>
  <c r="M10836" i="1" s="1"/>
  <c r="L4985" i="1"/>
  <c r="L10836" i="1" s="1"/>
  <c r="H4985" i="1"/>
  <c r="H10836" i="1" s="1"/>
  <c r="G4985" i="1"/>
  <c r="G10836" i="1" s="1"/>
  <c r="F4985" i="1"/>
  <c r="F10836" i="1" s="1"/>
  <c r="E4985" i="1"/>
  <c r="E10836" i="1" s="1"/>
  <c r="D4985" i="1"/>
  <c r="D10836" i="1" s="1"/>
  <c r="C4985" i="1"/>
  <c r="C10836" i="1" s="1"/>
  <c r="B4985" i="1"/>
  <c r="P4985" i="1" s="1"/>
  <c r="A4985" i="1"/>
  <c r="A7909" i="1" s="1"/>
  <c r="A10833" i="1" s="1"/>
  <c r="M4984" i="1"/>
  <c r="M10835" i="1" s="1"/>
  <c r="L4984" i="1"/>
  <c r="L10835" i="1" s="1"/>
  <c r="H4984" i="1"/>
  <c r="H10835" i="1" s="1"/>
  <c r="G4984" i="1"/>
  <c r="G10835" i="1" s="1"/>
  <c r="F4984" i="1"/>
  <c r="F10835" i="1" s="1"/>
  <c r="E4984" i="1"/>
  <c r="E10835" i="1" s="1"/>
  <c r="D4984" i="1"/>
  <c r="D10835" i="1" s="1"/>
  <c r="C4984" i="1"/>
  <c r="C10835" i="1" s="1"/>
  <c r="B4984" i="1"/>
  <c r="B10835" i="1" s="1"/>
  <c r="A4984" i="1"/>
  <c r="A7908" i="1" s="1"/>
  <c r="A10832" i="1" s="1"/>
  <c r="M4983" i="1"/>
  <c r="M10834" i="1" s="1"/>
  <c r="L4983" i="1"/>
  <c r="L10834" i="1" s="1"/>
  <c r="H4983" i="1"/>
  <c r="H10834" i="1" s="1"/>
  <c r="G4983" i="1"/>
  <c r="G10834" i="1" s="1"/>
  <c r="F4983" i="1"/>
  <c r="F10834" i="1" s="1"/>
  <c r="E4983" i="1"/>
  <c r="E10834" i="1" s="1"/>
  <c r="D4983" i="1"/>
  <c r="D10834" i="1" s="1"/>
  <c r="C4983" i="1"/>
  <c r="C10834" i="1" s="1"/>
  <c r="B4983" i="1"/>
  <c r="A4983" i="1"/>
  <c r="A7907" i="1" s="1"/>
  <c r="A10831" i="1" s="1"/>
  <c r="M4982" i="1"/>
  <c r="M10833" i="1" s="1"/>
  <c r="L4982" i="1"/>
  <c r="L10833" i="1" s="1"/>
  <c r="H4982" i="1"/>
  <c r="H10833" i="1" s="1"/>
  <c r="G4982" i="1"/>
  <c r="G10833" i="1" s="1"/>
  <c r="F4982" i="1"/>
  <c r="F10833" i="1" s="1"/>
  <c r="E4982" i="1"/>
  <c r="E10833" i="1" s="1"/>
  <c r="D4982" i="1"/>
  <c r="D10833" i="1" s="1"/>
  <c r="C4982" i="1"/>
  <c r="C10833" i="1" s="1"/>
  <c r="B4982" i="1"/>
  <c r="B10833" i="1" s="1"/>
  <c r="A4982" i="1"/>
  <c r="A7906" i="1" s="1"/>
  <c r="A10830" i="1" s="1"/>
  <c r="M4981" i="1"/>
  <c r="M10832" i="1" s="1"/>
  <c r="L4981" i="1"/>
  <c r="L10832" i="1" s="1"/>
  <c r="H4981" i="1"/>
  <c r="H10832" i="1" s="1"/>
  <c r="G4981" i="1"/>
  <c r="G10832" i="1" s="1"/>
  <c r="F4981" i="1"/>
  <c r="F10832" i="1" s="1"/>
  <c r="E4981" i="1"/>
  <c r="E10832" i="1" s="1"/>
  <c r="D4981" i="1"/>
  <c r="D10832" i="1" s="1"/>
  <c r="C4981" i="1"/>
  <c r="C10832" i="1" s="1"/>
  <c r="B4981" i="1"/>
  <c r="P4981" i="1" s="1"/>
  <c r="A4981" i="1"/>
  <c r="A7905" i="1" s="1"/>
  <c r="A10829" i="1" s="1"/>
  <c r="M4980" i="1"/>
  <c r="M10831" i="1" s="1"/>
  <c r="L4980" i="1"/>
  <c r="L10831" i="1" s="1"/>
  <c r="H4980" i="1"/>
  <c r="H10831" i="1" s="1"/>
  <c r="G4980" i="1"/>
  <c r="G10831" i="1" s="1"/>
  <c r="F4980" i="1"/>
  <c r="F10831" i="1" s="1"/>
  <c r="E4980" i="1"/>
  <c r="E10831" i="1" s="1"/>
  <c r="D4980" i="1"/>
  <c r="D10831" i="1" s="1"/>
  <c r="C4980" i="1"/>
  <c r="C10831" i="1" s="1"/>
  <c r="B4980" i="1"/>
  <c r="B10831" i="1" s="1"/>
  <c r="O10831" i="1" s="1"/>
  <c r="R10831" i="1" s="1"/>
  <c r="A4980" i="1"/>
  <c r="A7904" i="1" s="1"/>
  <c r="A10828" i="1" s="1"/>
  <c r="M4979" i="1"/>
  <c r="M10830" i="1" s="1"/>
  <c r="L4979" i="1"/>
  <c r="L10830" i="1" s="1"/>
  <c r="H4979" i="1"/>
  <c r="H10830" i="1" s="1"/>
  <c r="G4979" i="1"/>
  <c r="G10830" i="1" s="1"/>
  <c r="F4979" i="1"/>
  <c r="F10830" i="1" s="1"/>
  <c r="E4979" i="1"/>
  <c r="E10830" i="1" s="1"/>
  <c r="D4979" i="1"/>
  <c r="D10830" i="1" s="1"/>
  <c r="C4979" i="1"/>
  <c r="C10830" i="1" s="1"/>
  <c r="B4979" i="1"/>
  <c r="P4979" i="1" s="1"/>
  <c r="A4979" i="1"/>
  <c r="A7903" i="1" s="1"/>
  <c r="A10827" i="1" s="1"/>
  <c r="M4978" i="1"/>
  <c r="M10829" i="1" s="1"/>
  <c r="L4978" i="1"/>
  <c r="L10829" i="1" s="1"/>
  <c r="H4978" i="1"/>
  <c r="H10829" i="1" s="1"/>
  <c r="G4978" i="1"/>
  <c r="G10829" i="1" s="1"/>
  <c r="F4978" i="1"/>
  <c r="F10829" i="1" s="1"/>
  <c r="E4978" i="1"/>
  <c r="E10829" i="1" s="1"/>
  <c r="D4978" i="1"/>
  <c r="D10829" i="1" s="1"/>
  <c r="C4978" i="1"/>
  <c r="C10829" i="1" s="1"/>
  <c r="B4978" i="1"/>
  <c r="B10829" i="1" s="1"/>
  <c r="A4978" i="1"/>
  <c r="A7902" i="1" s="1"/>
  <c r="A10826" i="1" s="1"/>
  <c r="M4977" i="1"/>
  <c r="M10828" i="1" s="1"/>
  <c r="L4977" i="1"/>
  <c r="L10828" i="1" s="1"/>
  <c r="H4977" i="1"/>
  <c r="H10828" i="1" s="1"/>
  <c r="G4977" i="1"/>
  <c r="G10828" i="1" s="1"/>
  <c r="F4977" i="1"/>
  <c r="F10828" i="1" s="1"/>
  <c r="E4977" i="1"/>
  <c r="E10828" i="1" s="1"/>
  <c r="D4977" i="1"/>
  <c r="D10828" i="1" s="1"/>
  <c r="C4977" i="1"/>
  <c r="C10828" i="1" s="1"/>
  <c r="B4977" i="1"/>
  <c r="A4977" i="1"/>
  <c r="A7901" i="1" s="1"/>
  <c r="A10825" i="1" s="1"/>
  <c r="M4976" i="1"/>
  <c r="M10827" i="1" s="1"/>
  <c r="L4976" i="1"/>
  <c r="L10827" i="1" s="1"/>
  <c r="H4976" i="1"/>
  <c r="H10827" i="1" s="1"/>
  <c r="G4976" i="1"/>
  <c r="G10827" i="1" s="1"/>
  <c r="F4976" i="1"/>
  <c r="F10827" i="1" s="1"/>
  <c r="E4976" i="1"/>
  <c r="E10827" i="1" s="1"/>
  <c r="D4976" i="1"/>
  <c r="D10827" i="1" s="1"/>
  <c r="C4976" i="1"/>
  <c r="C10827" i="1" s="1"/>
  <c r="B4976" i="1"/>
  <c r="B10827" i="1" s="1"/>
  <c r="A4976" i="1"/>
  <c r="A7900" i="1" s="1"/>
  <c r="A10824" i="1" s="1"/>
  <c r="M4975" i="1"/>
  <c r="M10826" i="1" s="1"/>
  <c r="L4975" i="1"/>
  <c r="L10826" i="1" s="1"/>
  <c r="H4975" i="1"/>
  <c r="H10826" i="1" s="1"/>
  <c r="G4975" i="1"/>
  <c r="G10826" i="1" s="1"/>
  <c r="F4975" i="1"/>
  <c r="F10826" i="1" s="1"/>
  <c r="E4975" i="1"/>
  <c r="E10826" i="1" s="1"/>
  <c r="D4975" i="1"/>
  <c r="D10826" i="1" s="1"/>
  <c r="C4975" i="1"/>
  <c r="C10826" i="1" s="1"/>
  <c r="B4975" i="1"/>
  <c r="A4975" i="1"/>
  <c r="A7899" i="1" s="1"/>
  <c r="A10823" i="1" s="1"/>
  <c r="M4974" i="1"/>
  <c r="M10825" i="1" s="1"/>
  <c r="L4974" i="1"/>
  <c r="L10825" i="1" s="1"/>
  <c r="H4974" i="1"/>
  <c r="H10825" i="1" s="1"/>
  <c r="G4974" i="1"/>
  <c r="G10825" i="1" s="1"/>
  <c r="F4974" i="1"/>
  <c r="F10825" i="1" s="1"/>
  <c r="E4974" i="1"/>
  <c r="E10825" i="1" s="1"/>
  <c r="D4974" i="1"/>
  <c r="D10825" i="1" s="1"/>
  <c r="C4974" i="1"/>
  <c r="C10825" i="1" s="1"/>
  <c r="B4974" i="1"/>
  <c r="B10825" i="1" s="1"/>
  <c r="P10825" i="1" s="1"/>
  <c r="A4974" i="1"/>
  <c r="A7898" i="1" s="1"/>
  <c r="A10822" i="1" s="1"/>
  <c r="M4973" i="1"/>
  <c r="M10824" i="1" s="1"/>
  <c r="L4973" i="1"/>
  <c r="L10824" i="1" s="1"/>
  <c r="H4973" i="1"/>
  <c r="H10824" i="1" s="1"/>
  <c r="G4973" i="1"/>
  <c r="G10824" i="1" s="1"/>
  <c r="F4973" i="1"/>
  <c r="F10824" i="1" s="1"/>
  <c r="E4973" i="1"/>
  <c r="E10824" i="1" s="1"/>
  <c r="D4973" i="1"/>
  <c r="D10824" i="1" s="1"/>
  <c r="C4973" i="1"/>
  <c r="C10824" i="1" s="1"/>
  <c r="B4973" i="1"/>
  <c r="A4973" i="1"/>
  <c r="A7897" i="1" s="1"/>
  <c r="A10821" i="1" s="1"/>
  <c r="M4972" i="1"/>
  <c r="M10823" i="1" s="1"/>
  <c r="L4972" i="1"/>
  <c r="L10823" i="1" s="1"/>
  <c r="H4972" i="1"/>
  <c r="H10823" i="1" s="1"/>
  <c r="G4972" i="1"/>
  <c r="G10823" i="1" s="1"/>
  <c r="F4972" i="1"/>
  <c r="F10823" i="1" s="1"/>
  <c r="E4972" i="1"/>
  <c r="E10823" i="1" s="1"/>
  <c r="D4972" i="1"/>
  <c r="D10823" i="1" s="1"/>
  <c r="C4972" i="1"/>
  <c r="C10823" i="1" s="1"/>
  <c r="B4972" i="1"/>
  <c r="B10823" i="1" s="1"/>
  <c r="A4972" i="1"/>
  <c r="A7896" i="1" s="1"/>
  <c r="A10820" i="1" s="1"/>
  <c r="M4971" i="1"/>
  <c r="M10822" i="1" s="1"/>
  <c r="L4971" i="1"/>
  <c r="L10822" i="1" s="1"/>
  <c r="H4971" i="1"/>
  <c r="H10822" i="1" s="1"/>
  <c r="G4971" i="1"/>
  <c r="G10822" i="1" s="1"/>
  <c r="F4971" i="1"/>
  <c r="F10822" i="1" s="1"/>
  <c r="E4971" i="1"/>
  <c r="E10822" i="1" s="1"/>
  <c r="D4971" i="1"/>
  <c r="D10822" i="1" s="1"/>
  <c r="C4971" i="1"/>
  <c r="C10822" i="1" s="1"/>
  <c r="B4971" i="1"/>
  <c r="A4971" i="1"/>
  <c r="A7895" i="1" s="1"/>
  <c r="A10819" i="1" s="1"/>
  <c r="M4970" i="1"/>
  <c r="M10821" i="1" s="1"/>
  <c r="L4970" i="1"/>
  <c r="L10821" i="1" s="1"/>
  <c r="H4970" i="1"/>
  <c r="H10821" i="1" s="1"/>
  <c r="G4970" i="1"/>
  <c r="G10821" i="1" s="1"/>
  <c r="F4970" i="1"/>
  <c r="F10821" i="1" s="1"/>
  <c r="E4970" i="1"/>
  <c r="E10821" i="1" s="1"/>
  <c r="D4970" i="1"/>
  <c r="D10821" i="1" s="1"/>
  <c r="C4970" i="1"/>
  <c r="C10821" i="1" s="1"/>
  <c r="B4970" i="1"/>
  <c r="B10821" i="1" s="1"/>
  <c r="A4970" i="1"/>
  <c r="A7894" i="1" s="1"/>
  <c r="A10818" i="1" s="1"/>
  <c r="M4969" i="1"/>
  <c r="M10820" i="1" s="1"/>
  <c r="L4969" i="1"/>
  <c r="L10820" i="1" s="1"/>
  <c r="H4969" i="1"/>
  <c r="H10820" i="1" s="1"/>
  <c r="G4969" i="1"/>
  <c r="G10820" i="1" s="1"/>
  <c r="F4969" i="1"/>
  <c r="F10820" i="1" s="1"/>
  <c r="E4969" i="1"/>
  <c r="E10820" i="1" s="1"/>
  <c r="D4969" i="1"/>
  <c r="D10820" i="1" s="1"/>
  <c r="C4969" i="1"/>
  <c r="C10820" i="1" s="1"/>
  <c r="B4969" i="1"/>
  <c r="P4969" i="1" s="1"/>
  <c r="A4969" i="1"/>
  <c r="A7893" i="1" s="1"/>
  <c r="A10817" i="1" s="1"/>
  <c r="M4968" i="1"/>
  <c r="M10819" i="1" s="1"/>
  <c r="L4968" i="1"/>
  <c r="L10819" i="1" s="1"/>
  <c r="H4968" i="1"/>
  <c r="H10819" i="1" s="1"/>
  <c r="G4968" i="1"/>
  <c r="G10819" i="1" s="1"/>
  <c r="F4968" i="1"/>
  <c r="F10819" i="1" s="1"/>
  <c r="E4968" i="1"/>
  <c r="E10819" i="1" s="1"/>
  <c r="D4968" i="1"/>
  <c r="D10819" i="1" s="1"/>
  <c r="C4968" i="1"/>
  <c r="C10819" i="1" s="1"/>
  <c r="B4968" i="1"/>
  <c r="B10819" i="1" s="1"/>
  <c r="A4968" i="1"/>
  <c r="A7892" i="1" s="1"/>
  <c r="A10816" i="1" s="1"/>
  <c r="M4967" i="1"/>
  <c r="M10818" i="1" s="1"/>
  <c r="L4967" i="1"/>
  <c r="L10818" i="1" s="1"/>
  <c r="H4967" i="1"/>
  <c r="H10818" i="1" s="1"/>
  <c r="G4967" i="1"/>
  <c r="G10818" i="1" s="1"/>
  <c r="F4967" i="1"/>
  <c r="F10818" i="1" s="1"/>
  <c r="E4967" i="1"/>
  <c r="E10818" i="1" s="1"/>
  <c r="D4967" i="1"/>
  <c r="D10818" i="1" s="1"/>
  <c r="C4967" i="1"/>
  <c r="C10818" i="1" s="1"/>
  <c r="B4967" i="1"/>
  <c r="P4967" i="1" s="1"/>
  <c r="A4967" i="1"/>
  <c r="A7891" i="1" s="1"/>
  <c r="A10815" i="1" s="1"/>
  <c r="M4966" i="1"/>
  <c r="M10817" i="1" s="1"/>
  <c r="L4966" i="1"/>
  <c r="L10817" i="1" s="1"/>
  <c r="H4966" i="1"/>
  <c r="H10817" i="1" s="1"/>
  <c r="G4966" i="1"/>
  <c r="G10817" i="1" s="1"/>
  <c r="F4966" i="1"/>
  <c r="F10817" i="1" s="1"/>
  <c r="E4966" i="1"/>
  <c r="E10817" i="1" s="1"/>
  <c r="D4966" i="1"/>
  <c r="D10817" i="1" s="1"/>
  <c r="C4966" i="1"/>
  <c r="C10817" i="1" s="1"/>
  <c r="B4966" i="1"/>
  <c r="B10817" i="1" s="1"/>
  <c r="A4966" i="1"/>
  <c r="A7890" i="1" s="1"/>
  <c r="A10814" i="1" s="1"/>
  <c r="M4965" i="1"/>
  <c r="M10816" i="1" s="1"/>
  <c r="L4965" i="1"/>
  <c r="L10816" i="1" s="1"/>
  <c r="H4965" i="1"/>
  <c r="H10816" i="1" s="1"/>
  <c r="G4965" i="1"/>
  <c r="G10816" i="1" s="1"/>
  <c r="F4965" i="1"/>
  <c r="F10816" i="1" s="1"/>
  <c r="E4965" i="1"/>
  <c r="E10816" i="1" s="1"/>
  <c r="D4965" i="1"/>
  <c r="D10816" i="1" s="1"/>
  <c r="C4965" i="1"/>
  <c r="C10816" i="1" s="1"/>
  <c r="B4965" i="1"/>
  <c r="O4965" i="1" s="1"/>
  <c r="R4965" i="1" s="1"/>
  <c r="A4965" i="1"/>
  <c r="A7889" i="1" s="1"/>
  <c r="A10813" i="1" s="1"/>
  <c r="M4964" i="1"/>
  <c r="M10815" i="1" s="1"/>
  <c r="L4964" i="1"/>
  <c r="L10815" i="1" s="1"/>
  <c r="H4964" i="1"/>
  <c r="H10815" i="1" s="1"/>
  <c r="G4964" i="1"/>
  <c r="G10815" i="1" s="1"/>
  <c r="F4964" i="1"/>
  <c r="F10815" i="1" s="1"/>
  <c r="E4964" i="1"/>
  <c r="E10815" i="1" s="1"/>
  <c r="D4964" i="1"/>
  <c r="D10815" i="1" s="1"/>
  <c r="C4964" i="1"/>
  <c r="C10815" i="1" s="1"/>
  <c r="B4964" i="1"/>
  <c r="B10815" i="1" s="1"/>
  <c r="O10815" i="1" s="1"/>
  <c r="R10815" i="1" s="1"/>
  <c r="A4964" i="1"/>
  <c r="A7888" i="1" s="1"/>
  <c r="A10812" i="1" s="1"/>
  <c r="M4963" i="1"/>
  <c r="M10814" i="1" s="1"/>
  <c r="L4963" i="1"/>
  <c r="L10814" i="1" s="1"/>
  <c r="H4963" i="1"/>
  <c r="H10814" i="1" s="1"/>
  <c r="G4963" i="1"/>
  <c r="G10814" i="1" s="1"/>
  <c r="F4963" i="1"/>
  <c r="F10814" i="1" s="1"/>
  <c r="E4963" i="1"/>
  <c r="E10814" i="1" s="1"/>
  <c r="D4963" i="1"/>
  <c r="D10814" i="1" s="1"/>
  <c r="C4963" i="1"/>
  <c r="C10814" i="1" s="1"/>
  <c r="B4963" i="1"/>
  <c r="P4963" i="1" s="1"/>
  <c r="A4963" i="1"/>
  <c r="A7887" i="1" s="1"/>
  <c r="A10811" i="1" s="1"/>
  <c r="M4962" i="1"/>
  <c r="M10813" i="1" s="1"/>
  <c r="L4962" i="1"/>
  <c r="L10813" i="1" s="1"/>
  <c r="H4962" i="1"/>
  <c r="H10813" i="1" s="1"/>
  <c r="G4962" i="1"/>
  <c r="G10813" i="1" s="1"/>
  <c r="F4962" i="1"/>
  <c r="F10813" i="1" s="1"/>
  <c r="E4962" i="1"/>
  <c r="E10813" i="1" s="1"/>
  <c r="D4962" i="1"/>
  <c r="D10813" i="1" s="1"/>
  <c r="C4962" i="1"/>
  <c r="C10813" i="1" s="1"/>
  <c r="B4962" i="1"/>
  <c r="B10813" i="1" s="1"/>
  <c r="P10813" i="1" s="1"/>
  <c r="A4962" i="1"/>
  <c r="A7886" i="1" s="1"/>
  <c r="A10810" i="1" s="1"/>
  <c r="M4961" i="1"/>
  <c r="M10812" i="1" s="1"/>
  <c r="L4961" i="1"/>
  <c r="L10812" i="1" s="1"/>
  <c r="H4961" i="1"/>
  <c r="H10812" i="1" s="1"/>
  <c r="G4961" i="1"/>
  <c r="G10812" i="1" s="1"/>
  <c r="F4961" i="1"/>
  <c r="F10812" i="1" s="1"/>
  <c r="E4961" i="1"/>
  <c r="E10812" i="1" s="1"/>
  <c r="D4961" i="1"/>
  <c r="D10812" i="1" s="1"/>
  <c r="C4961" i="1"/>
  <c r="C10812" i="1" s="1"/>
  <c r="B4961" i="1"/>
  <c r="A4961" i="1"/>
  <c r="A7885" i="1" s="1"/>
  <c r="A10809" i="1" s="1"/>
  <c r="M4960" i="1"/>
  <c r="M10811" i="1" s="1"/>
  <c r="L4960" i="1"/>
  <c r="L10811" i="1" s="1"/>
  <c r="H4960" i="1"/>
  <c r="H10811" i="1" s="1"/>
  <c r="G4960" i="1"/>
  <c r="G10811" i="1" s="1"/>
  <c r="F4960" i="1"/>
  <c r="F10811" i="1" s="1"/>
  <c r="E4960" i="1"/>
  <c r="E10811" i="1" s="1"/>
  <c r="D4960" i="1"/>
  <c r="D10811" i="1" s="1"/>
  <c r="C4960" i="1"/>
  <c r="C10811" i="1" s="1"/>
  <c r="B4960" i="1"/>
  <c r="B10811" i="1" s="1"/>
  <c r="A4960" i="1"/>
  <c r="A7884" i="1" s="1"/>
  <c r="A10808" i="1" s="1"/>
  <c r="M4959" i="1"/>
  <c r="M10810" i="1" s="1"/>
  <c r="L4959" i="1"/>
  <c r="L10810" i="1" s="1"/>
  <c r="H4959" i="1"/>
  <c r="H10810" i="1" s="1"/>
  <c r="G4959" i="1"/>
  <c r="G10810" i="1" s="1"/>
  <c r="F4959" i="1"/>
  <c r="F10810" i="1" s="1"/>
  <c r="E4959" i="1"/>
  <c r="E10810" i="1" s="1"/>
  <c r="D4959" i="1"/>
  <c r="D10810" i="1" s="1"/>
  <c r="C4959" i="1"/>
  <c r="C10810" i="1" s="1"/>
  <c r="B4959" i="1"/>
  <c r="A4959" i="1"/>
  <c r="A7883" i="1" s="1"/>
  <c r="A10807" i="1" s="1"/>
  <c r="M4958" i="1"/>
  <c r="M10809" i="1" s="1"/>
  <c r="L4958" i="1"/>
  <c r="L10809" i="1" s="1"/>
  <c r="H4958" i="1"/>
  <c r="H10809" i="1" s="1"/>
  <c r="G4958" i="1"/>
  <c r="G10809" i="1" s="1"/>
  <c r="F4958" i="1"/>
  <c r="F10809" i="1" s="1"/>
  <c r="E4958" i="1"/>
  <c r="E10809" i="1" s="1"/>
  <c r="D4958" i="1"/>
  <c r="D10809" i="1" s="1"/>
  <c r="C4958" i="1"/>
  <c r="C10809" i="1" s="1"/>
  <c r="B4958" i="1"/>
  <c r="B10809" i="1" s="1"/>
  <c r="P10809" i="1" s="1"/>
  <c r="A4958" i="1"/>
  <c r="A7882" i="1" s="1"/>
  <c r="A10806" i="1" s="1"/>
  <c r="M4957" i="1"/>
  <c r="M10808" i="1" s="1"/>
  <c r="L4957" i="1"/>
  <c r="L10808" i="1" s="1"/>
  <c r="H4957" i="1"/>
  <c r="H10808" i="1" s="1"/>
  <c r="G4957" i="1"/>
  <c r="G10808" i="1" s="1"/>
  <c r="F4957" i="1"/>
  <c r="F10808" i="1" s="1"/>
  <c r="E4957" i="1"/>
  <c r="E10808" i="1" s="1"/>
  <c r="D4957" i="1"/>
  <c r="D10808" i="1" s="1"/>
  <c r="C4957" i="1"/>
  <c r="C10808" i="1" s="1"/>
  <c r="B4957" i="1"/>
  <c r="P4957" i="1" s="1"/>
  <c r="A4957" i="1"/>
  <c r="A7881" i="1" s="1"/>
  <c r="A10805" i="1" s="1"/>
  <c r="M4956" i="1"/>
  <c r="M10807" i="1" s="1"/>
  <c r="L4956" i="1"/>
  <c r="L10807" i="1" s="1"/>
  <c r="H4956" i="1"/>
  <c r="H10807" i="1" s="1"/>
  <c r="G4956" i="1"/>
  <c r="G10807" i="1" s="1"/>
  <c r="F4956" i="1"/>
  <c r="F10807" i="1" s="1"/>
  <c r="E4956" i="1"/>
  <c r="E10807" i="1" s="1"/>
  <c r="D4956" i="1"/>
  <c r="D10807" i="1" s="1"/>
  <c r="C4956" i="1"/>
  <c r="C10807" i="1" s="1"/>
  <c r="B4956" i="1"/>
  <c r="B10807" i="1" s="1"/>
  <c r="A4956" i="1"/>
  <c r="A7880" i="1" s="1"/>
  <c r="A10804" i="1" s="1"/>
  <c r="M4955" i="1"/>
  <c r="M10806" i="1" s="1"/>
  <c r="L4955" i="1"/>
  <c r="L10806" i="1" s="1"/>
  <c r="H4955" i="1"/>
  <c r="H10806" i="1" s="1"/>
  <c r="G4955" i="1"/>
  <c r="G10806" i="1" s="1"/>
  <c r="F4955" i="1"/>
  <c r="F10806" i="1" s="1"/>
  <c r="E4955" i="1"/>
  <c r="E10806" i="1" s="1"/>
  <c r="D4955" i="1"/>
  <c r="D10806" i="1" s="1"/>
  <c r="C4955" i="1"/>
  <c r="C10806" i="1" s="1"/>
  <c r="B4955" i="1"/>
  <c r="Q4955" i="1" s="1"/>
  <c r="A4955" i="1"/>
  <c r="A7879" i="1" s="1"/>
  <c r="A10803" i="1" s="1"/>
  <c r="M4954" i="1"/>
  <c r="M10805" i="1" s="1"/>
  <c r="L4954" i="1"/>
  <c r="L10805" i="1" s="1"/>
  <c r="H4954" i="1"/>
  <c r="H10805" i="1" s="1"/>
  <c r="G4954" i="1"/>
  <c r="G10805" i="1" s="1"/>
  <c r="F4954" i="1"/>
  <c r="F10805" i="1" s="1"/>
  <c r="E4954" i="1"/>
  <c r="E10805" i="1" s="1"/>
  <c r="D4954" i="1"/>
  <c r="D10805" i="1" s="1"/>
  <c r="C4954" i="1"/>
  <c r="C10805" i="1" s="1"/>
  <c r="B4954" i="1"/>
  <c r="B10805" i="1" s="1"/>
  <c r="A4954" i="1"/>
  <c r="A7878" i="1" s="1"/>
  <c r="A10802" i="1" s="1"/>
  <c r="M4953" i="1"/>
  <c r="M10804" i="1" s="1"/>
  <c r="L4953" i="1"/>
  <c r="L10804" i="1" s="1"/>
  <c r="H4953" i="1"/>
  <c r="H10804" i="1" s="1"/>
  <c r="G4953" i="1"/>
  <c r="G10804" i="1" s="1"/>
  <c r="F4953" i="1"/>
  <c r="F10804" i="1" s="1"/>
  <c r="E4953" i="1"/>
  <c r="E10804" i="1" s="1"/>
  <c r="D4953" i="1"/>
  <c r="D10804" i="1" s="1"/>
  <c r="C4953" i="1"/>
  <c r="C10804" i="1" s="1"/>
  <c r="B4953" i="1"/>
  <c r="P4953" i="1" s="1"/>
  <c r="A4953" i="1"/>
  <c r="A7877" i="1" s="1"/>
  <c r="A10801" i="1" s="1"/>
  <c r="M4952" i="1"/>
  <c r="M10803" i="1" s="1"/>
  <c r="L4952" i="1"/>
  <c r="L10803" i="1" s="1"/>
  <c r="H4952" i="1"/>
  <c r="H10803" i="1" s="1"/>
  <c r="G4952" i="1"/>
  <c r="G10803" i="1" s="1"/>
  <c r="F4952" i="1"/>
  <c r="F10803" i="1" s="1"/>
  <c r="E4952" i="1"/>
  <c r="E10803" i="1" s="1"/>
  <c r="D4952" i="1"/>
  <c r="D10803" i="1" s="1"/>
  <c r="C4952" i="1"/>
  <c r="C10803" i="1" s="1"/>
  <c r="B4952" i="1"/>
  <c r="B10803" i="1" s="1"/>
  <c r="A4952" i="1"/>
  <c r="A7876" i="1" s="1"/>
  <c r="A10800" i="1" s="1"/>
  <c r="M4951" i="1"/>
  <c r="M10802" i="1" s="1"/>
  <c r="L4951" i="1"/>
  <c r="L10802" i="1" s="1"/>
  <c r="H4951" i="1"/>
  <c r="H10802" i="1" s="1"/>
  <c r="G4951" i="1"/>
  <c r="G10802" i="1" s="1"/>
  <c r="F4951" i="1"/>
  <c r="F10802" i="1" s="1"/>
  <c r="E4951" i="1"/>
  <c r="E10802" i="1" s="1"/>
  <c r="D4951" i="1"/>
  <c r="D10802" i="1" s="1"/>
  <c r="C4951" i="1"/>
  <c r="C10802" i="1" s="1"/>
  <c r="B4951" i="1"/>
  <c r="P4951" i="1" s="1"/>
  <c r="A4951" i="1"/>
  <c r="A7875" i="1" s="1"/>
  <c r="A10799" i="1" s="1"/>
  <c r="M4950" i="1"/>
  <c r="M10801" i="1" s="1"/>
  <c r="L4950" i="1"/>
  <c r="L10801" i="1" s="1"/>
  <c r="H4950" i="1"/>
  <c r="H10801" i="1" s="1"/>
  <c r="G4950" i="1"/>
  <c r="G10801" i="1" s="1"/>
  <c r="F4950" i="1"/>
  <c r="F10801" i="1" s="1"/>
  <c r="E4950" i="1"/>
  <c r="E10801" i="1" s="1"/>
  <c r="D4950" i="1"/>
  <c r="D10801" i="1" s="1"/>
  <c r="C4950" i="1"/>
  <c r="C10801" i="1" s="1"/>
  <c r="B4950" i="1"/>
  <c r="B10801" i="1" s="1"/>
  <c r="A4950" i="1"/>
  <c r="A7874" i="1" s="1"/>
  <c r="A10798" i="1" s="1"/>
  <c r="M4949" i="1"/>
  <c r="M10800" i="1" s="1"/>
  <c r="L4949" i="1"/>
  <c r="L10800" i="1" s="1"/>
  <c r="H4949" i="1"/>
  <c r="H10800" i="1" s="1"/>
  <c r="G4949" i="1"/>
  <c r="G10800" i="1" s="1"/>
  <c r="F4949" i="1"/>
  <c r="F10800" i="1" s="1"/>
  <c r="E4949" i="1"/>
  <c r="E10800" i="1" s="1"/>
  <c r="D4949" i="1"/>
  <c r="D10800" i="1" s="1"/>
  <c r="C4949" i="1"/>
  <c r="C10800" i="1" s="1"/>
  <c r="B4949" i="1"/>
  <c r="P4949" i="1" s="1"/>
  <c r="A4949" i="1"/>
  <c r="A7873" i="1" s="1"/>
  <c r="A10797" i="1" s="1"/>
  <c r="M4948" i="1"/>
  <c r="M10799" i="1" s="1"/>
  <c r="L4948" i="1"/>
  <c r="L10799" i="1" s="1"/>
  <c r="H4948" i="1"/>
  <c r="H10799" i="1" s="1"/>
  <c r="G4948" i="1"/>
  <c r="G10799" i="1" s="1"/>
  <c r="F4948" i="1"/>
  <c r="F10799" i="1" s="1"/>
  <c r="E4948" i="1"/>
  <c r="E10799" i="1" s="1"/>
  <c r="D4948" i="1"/>
  <c r="D10799" i="1" s="1"/>
  <c r="C4948" i="1"/>
  <c r="C10799" i="1" s="1"/>
  <c r="B4948" i="1"/>
  <c r="B10799" i="1" s="1"/>
  <c r="O10799" i="1" s="1"/>
  <c r="R10799" i="1" s="1"/>
  <c r="A4948" i="1"/>
  <c r="A7872" i="1" s="1"/>
  <c r="A10796" i="1" s="1"/>
  <c r="M4947" i="1"/>
  <c r="M10798" i="1" s="1"/>
  <c r="L4947" i="1"/>
  <c r="L10798" i="1" s="1"/>
  <c r="H4947" i="1"/>
  <c r="H10798" i="1" s="1"/>
  <c r="G4947" i="1"/>
  <c r="G10798" i="1" s="1"/>
  <c r="F4947" i="1"/>
  <c r="F10798" i="1" s="1"/>
  <c r="E4947" i="1"/>
  <c r="E10798" i="1" s="1"/>
  <c r="D4947" i="1"/>
  <c r="D10798" i="1" s="1"/>
  <c r="C4947" i="1"/>
  <c r="C10798" i="1" s="1"/>
  <c r="B4947" i="1"/>
  <c r="P4947" i="1" s="1"/>
  <c r="A4947" i="1"/>
  <c r="A7871" i="1" s="1"/>
  <c r="A10795" i="1" s="1"/>
  <c r="M4946" i="1"/>
  <c r="M10797" i="1" s="1"/>
  <c r="L4946" i="1"/>
  <c r="L10797" i="1" s="1"/>
  <c r="H4946" i="1"/>
  <c r="H10797" i="1" s="1"/>
  <c r="G4946" i="1"/>
  <c r="G10797" i="1" s="1"/>
  <c r="F4946" i="1"/>
  <c r="F10797" i="1" s="1"/>
  <c r="E4946" i="1"/>
  <c r="E10797" i="1" s="1"/>
  <c r="D4946" i="1"/>
  <c r="D10797" i="1" s="1"/>
  <c r="C4946" i="1"/>
  <c r="C10797" i="1" s="1"/>
  <c r="B4946" i="1"/>
  <c r="B10797" i="1" s="1"/>
  <c r="P10797" i="1" s="1"/>
  <c r="A4946" i="1"/>
  <c r="A7870" i="1" s="1"/>
  <c r="A10794" i="1" s="1"/>
  <c r="M4945" i="1"/>
  <c r="M10796" i="1" s="1"/>
  <c r="L4945" i="1"/>
  <c r="L10796" i="1" s="1"/>
  <c r="H4945" i="1"/>
  <c r="H10796" i="1" s="1"/>
  <c r="G4945" i="1"/>
  <c r="G10796" i="1" s="1"/>
  <c r="F4945" i="1"/>
  <c r="F10796" i="1" s="1"/>
  <c r="E4945" i="1"/>
  <c r="E10796" i="1" s="1"/>
  <c r="D4945" i="1"/>
  <c r="D10796" i="1" s="1"/>
  <c r="C4945" i="1"/>
  <c r="C10796" i="1" s="1"/>
  <c r="B4945" i="1"/>
  <c r="A4945" i="1"/>
  <c r="A7869" i="1" s="1"/>
  <c r="A10793" i="1" s="1"/>
  <c r="M4944" i="1"/>
  <c r="M10795" i="1" s="1"/>
  <c r="L4944" i="1"/>
  <c r="L10795" i="1" s="1"/>
  <c r="H4944" i="1"/>
  <c r="H10795" i="1" s="1"/>
  <c r="G4944" i="1"/>
  <c r="G10795" i="1" s="1"/>
  <c r="F4944" i="1"/>
  <c r="F10795" i="1" s="1"/>
  <c r="E4944" i="1"/>
  <c r="E10795" i="1" s="1"/>
  <c r="D4944" i="1"/>
  <c r="D10795" i="1" s="1"/>
  <c r="C4944" i="1"/>
  <c r="C10795" i="1" s="1"/>
  <c r="B4944" i="1"/>
  <c r="B10795" i="1" s="1"/>
  <c r="A4944" i="1"/>
  <c r="A7868" i="1" s="1"/>
  <c r="A10792" i="1" s="1"/>
  <c r="M4943" i="1"/>
  <c r="M10794" i="1" s="1"/>
  <c r="L4943" i="1"/>
  <c r="L10794" i="1" s="1"/>
  <c r="H4943" i="1"/>
  <c r="H10794" i="1" s="1"/>
  <c r="G4943" i="1"/>
  <c r="G10794" i="1" s="1"/>
  <c r="F4943" i="1"/>
  <c r="F10794" i="1" s="1"/>
  <c r="E4943" i="1"/>
  <c r="E10794" i="1" s="1"/>
  <c r="D4943" i="1"/>
  <c r="D10794" i="1" s="1"/>
  <c r="C4943" i="1"/>
  <c r="C10794" i="1" s="1"/>
  <c r="B4943" i="1"/>
  <c r="P4943" i="1" s="1"/>
  <c r="A4943" i="1"/>
  <c r="A7867" i="1" s="1"/>
  <c r="A10791" i="1" s="1"/>
  <c r="M4942" i="1"/>
  <c r="M10793" i="1" s="1"/>
  <c r="L4942" i="1"/>
  <c r="L10793" i="1" s="1"/>
  <c r="H4942" i="1"/>
  <c r="H10793" i="1" s="1"/>
  <c r="G4942" i="1"/>
  <c r="G10793" i="1" s="1"/>
  <c r="F4942" i="1"/>
  <c r="F10793" i="1" s="1"/>
  <c r="E4942" i="1"/>
  <c r="E10793" i="1" s="1"/>
  <c r="D4942" i="1"/>
  <c r="D10793" i="1" s="1"/>
  <c r="C4942" i="1"/>
  <c r="C10793" i="1" s="1"/>
  <c r="B4942" i="1"/>
  <c r="B10793" i="1" s="1"/>
  <c r="P10793" i="1" s="1"/>
  <c r="A4942" i="1"/>
  <c r="A7866" i="1" s="1"/>
  <c r="A10790" i="1" s="1"/>
  <c r="M4941" i="1"/>
  <c r="M10792" i="1" s="1"/>
  <c r="L4941" i="1"/>
  <c r="L10792" i="1" s="1"/>
  <c r="H4941" i="1"/>
  <c r="H10792" i="1" s="1"/>
  <c r="G4941" i="1"/>
  <c r="G10792" i="1" s="1"/>
  <c r="F4941" i="1"/>
  <c r="F10792" i="1" s="1"/>
  <c r="E4941" i="1"/>
  <c r="E10792" i="1" s="1"/>
  <c r="D4941" i="1"/>
  <c r="D10792" i="1" s="1"/>
  <c r="C4941" i="1"/>
  <c r="C10792" i="1" s="1"/>
  <c r="B4941" i="1"/>
  <c r="A4941" i="1"/>
  <c r="A7865" i="1" s="1"/>
  <c r="A10789" i="1" s="1"/>
  <c r="M4940" i="1"/>
  <c r="M10791" i="1" s="1"/>
  <c r="L4940" i="1"/>
  <c r="L10791" i="1" s="1"/>
  <c r="H4940" i="1"/>
  <c r="H10791" i="1" s="1"/>
  <c r="G4940" i="1"/>
  <c r="G10791" i="1" s="1"/>
  <c r="F4940" i="1"/>
  <c r="F10791" i="1" s="1"/>
  <c r="E4940" i="1"/>
  <c r="E10791" i="1" s="1"/>
  <c r="D4940" i="1"/>
  <c r="D10791" i="1" s="1"/>
  <c r="C4940" i="1"/>
  <c r="C10791" i="1" s="1"/>
  <c r="B4940" i="1"/>
  <c r="B10791" i="1" s="1"/>
  <c r="A4940" i="1"/>
  <c r="A7864" i="1" s="1"/>
  <c r="A10788" i="1" s="1"/>
  <c r="M4939" i="1"/>
  <c r="M10790" i="1" s="1"/>
  <c r="L4939" i="1"/>
  <c r="L10790" i="1" s="1"/>
  <c r="H4939" i="1"/>
  <c r="H10790" i="1" s="1"/>
  <c r="G4939" i="1"/>
  <c r="G10790" i="1" s="1"/>
  <c r="F4939" i="1"/>
  <c r="F10790" i="1" s="1"/>
  <c r="E4939" i="1"/>
  <c r="E10790" i="1" s="1"/>
  <c r="D4939" i="1"/>
  <c r="D10790" i="1" s="1"/>
  <c r="C4939" i="1"/>
  <c r="C10790" i="1" s="1"/>
  <c r="B4939" i="1"/>
  <c r="P4939" i="1" s="1"/>
  <c r="A4939" i="1"/>
  <c r="A7863" i="1" s="1"/>
  <c r="A10787" i="1" s="1"/>
  <c r="M4938" i="1"/>
  <c r="M10789" i="1" s="1"/>
  <c r="L4938" i="1"/>
  <c r="L10789" i="1" s="1"/>
  <c r="H4938" i="1"/>
  <c r="H10789" i="1" s="1"/>
  <c r="G4938" i="1"/>
  <c r="G10789" i="1" s="1"/>
  <c r="F4938" i="1"/>
  <c r="F10789" i="1" s="1"/>
  <c r="E4938" i="1"/>
  <c r="E10789" i="1" s="1"/>
  <c r="D4938" i="1"/>
  <c r="D10789" i="1" s="1"/>
  <c r="C4938" i="1"/>
  <c r="C10789" i="1" s="1"/>
  <c r="B4938" i="1"/>
  <c r="B10789" i="1" s="1"/>
  <c r="A4938" i="1"/>
  <c r="A7862" i="1" s="1"/>
  <c r="A10786" i="1" s="1"/>
  <c r="M4937" i="1"/>
  <c r="M10788" i="1" s="1"/>
  <c r="L4937" i="1"/>
  <c r="L10788" i="1" s="1"/>
  <c r="H4937" i="1"/>
  <c r="H10788" i="1" s="1"/>
  <c r="G4937" i="1"/>
  <c r="G10788" i="1" s="1"/>
  <c r="F4937" i="1"/>
  <c r="F10788" i="1" s="1"/>
  <c r="E4937" i="1"/>
  <c r="E10788" i="1" s="1"/>
  <c r="D4937" i="1"/>
  <c r="D10788" i="1" s="1"/>
  <c r="C4937" i="1"/>
  <c r="C10788" i="1" s="1"/>
  <c r="B4937" i="1"/>
  <c r="P4937" i="1" s="1"/>
  <c r="A4937" i="1"/>
  <c r="A7861" i="1" s="1"/>
  <c r="A10785" i="1" s="1"/>
  <c r="M4936" i="1"/>
  <c r="M10787" i="1" s="1"/>
  <c r="L4936" i="1"/>
  <c r="L10787" i="1" s="1"/>
  <c r="H4936" i="1"/>
  <c r="H10787" i="1" s="1"/>
  <c r="G4936" i="1"/>
  <c r="G10787" i="1" s="1"/>
  <c r="F4936" i="1"/>
  <c r="F10787" i="1" s="1"/>
  <c r="E4936" i="1"/>
  <c r="E10787" i="1" s="1"/>
  <c r="D4936" i="1"/>
  <c r="D10787" i="1" s="1"/>
  <c r="C4936" i="1"/>
  <c r="C10787" i="1" s="1"/>
  <c r="B4936" i="1"/>
  <c r="B10787" i="1" s="1"/>
  <c r="A4936" i="1"/>
  <c r="A7860" i="1" s="1"/>
  <c r="A10784" i="1" s="1"/>
  <c r="M4935" i="1"/>
  <c r="M10786" i="1" s="1"/>
  <c r="L4935" i="1"/>
  <c r="L10786" i="1" s="1"/>
  <c r="H4935" i="1"/>
  <c r="H10786" i="1" s="1"/>
  <c r="G4935" i="1"/>
  <c r="G10786" i="1" s="1"/>
  <c r="F4935" i="1"/>
  <c r="F10786" i="1" s="1"/>
  <c r="E4935" i="1"/>
  <c r="E10786" i="1" s="1"/>
  <c r="D4935" i="1"/>
  <c r="D10786" i="1" s="1"/>
  <c r="C4935" i="1"/>
  <c r="C10786" i="1" s="1"/>
  <c r="B4935" i="1"/>
  <c r="P4935" i="1" s="1"/>
  <c r="A4935" i="1"/>
  <c r="A7859" i="1" s="1"/>
  <c r="A10783" i="1" s="1"/>
  <c r="M4934" i="1"/>
  <c r="M10785" i="1" s="1"/>
  <c r="L4934" i="1"/>
  <c r="L10785" i="1" s="1"/>
  <c r="H4934" i="1"/>
  <c r="H10785" i="1" s="1"/>
  <c r="G4934" i="1"/>
  <c r="G10785" i="1" s="1"/>
  <c r="F4934" i="1"/>
  <c r="F10785" i="1" s="1"/>
  <c r="E4934" i="1"/>
  <c r="E10785" i="1" s="1"/>
  <c r="D4934" i="1"/>
  <c r="D10785" i="1" s="1"/>
  <c r="C4934" i="1"/>
  <c r="C10785" i="1" s="1"/>
  <c r="B4934" i="1"/>
  <c r="B10785" i="1" s="1"/>
  <c r="A4934" i="1"/>
  <c r="A7858" i="1" s="1"/>
  <c r="A10782" i="1" s="1"/>
  <c r="M4933" i="1"/>
  <c r="M10784" i="1" s="1"/>
  <c r="L4933" i="1"/>
  <c r="L10784" i="1" s="1"/>
  <c r="H4933" i="1"/>
  <c r="H10784" i="1" s="1"/>
  <c r="G4933" i="1"/>
  <c r="G10784" i="1" s="1"/>
  <c r="F4933" i="1"/>
  <c r="F10784" i="1" s="1"/>
  <c r="E4933" i="1"/>
  <c r="E10784" i="1" s="1"/>
  <c r="D4933" i="1"/>
  <c r="D10784" i="1" s="1"/>
  <c r="C4933" i="1"/>
  <c r="C10784" i="1" s="1"/>
  <c r="B4933" i="1"/>
  <c r="O4933" i="1" s="1"/>
  <c r="R4933" i="1" s="1"/>
  <c r="A4933" i="1"/>
  <c r="A7857" i="1" s="1"/>
  <c r="A10781" i="1" s="1"/>
  <c r="M4932" i="1"/>
  <c r="M10783" i="1" s="1"/>
  <c r="L4932" i="1"/>
  <c r="L10783" i="1" s="1"/>
  <c r="H4932" i="1"/>
  <c r="H10783" i="1" s="1"/>
  <c r="G4932" i="1"/>
  <c r="G10783" i="1" s="1"/>
  <c r="F4932" i="1"/>
  <c r="F10783" i="1" s="1"/>
  <c r="E4932" i="1"/>
  <c r="E10783" i="1" s="1"/>
  <c r="D4932" i="1"/>
  <c r="D10783" i="1" s="1"/>
  <c r="C4932" i="1"/>
  <c r="C10783" i="1" s="1"/>
  <c r="B4932" i="1"/>
  <c r="B10783" i="1" s="1"/>
  <c r="O10783" i="1" s="1"/>
  <c r="R10783" i="1" s="1"/>
  <c r="A4932" i="1"/>
  <c r="A7856" i="1" s="1"/>
  <c r="A10780" i="1" s="1"/>
  <c r="M4931" i="1"/>
  <c r="M10782" i="1" s="1"/>
  <c r="L4931" i="1"/>
  <c r="L10782" i="1" s="1"/>
  <c r="H4931" i="1"/>
  <c r="H10782" i="1" s="1"/>
  <c r="G4931" i="1"/>
  <c r="G10782" i="1" s="1"/>
  <c r="F4931" i="1"/>
  <c r="F10782" i="1" s="1"/>
  <c r="E4931" i="1"/>
  <c r="E10782" i="1" s="1"/>
  <c r="D4931" i="1"/>
  <c r="D10782" i="1" s="1"/>
  <c r="C4931" i="1"/>
  <c r="C10782" i="1" s="1"/>
  <c r="B4931" i="1"/>
  <c r="Q4931" i="1" s="1"/>
  <c r="A4931" i="1"/>
  <c r="A7855" i="1" s="1"/>
  <c r="A10779" i="1" s="1"/>
  <c r="M4930" i="1"/>
  <c r="M10781" i="1" s="1"/>
  <c r="L4930" i="1"/>
  <c r="L10781" i="1" s="1"/>
  <c r="H4930" i="1"/>
  <c r="H10781" i="1" s="1"/>
  <c r="G4930" i="1"/>
  <c r="G10781" i="1" s="1"/>
  <c r="F4930" i="1"/>
  <c r="F10781" i="1" s="1"/>
  <c r="E4930" i="1"/>
  <c r="E10781" i="1" s="1"/>
  <c r="D4930" i="1"/>
  <c r="D10781" i="1" s="1"/>
  <c r="C4930" i="1"/>
  <c r="C10781" i="1" s="1"/>
  <c r="B4930" i="1"/>
  <c r="B10781" i="1" s="1"/>
  <c r="A4930" i="1"/>
  <c r="A7854" i="1" s="1"/>
  <c r="A10778" i="1" s="1"/>
  <c r="M4929" i="1"/>
  <c r="M10780" i="1" s="1"/>
  <c r="L4929" i="1"/>
  <c r="L10780" i="1" s="1"/>
  <c r="H4929" i="1"/>
  <c r="H10780" i="1" s="1"/>
  <c r="G4929" i="1"/>
  <c r="G10780" i="1" s="1"/>
  <c r="F4929" i="1"/>
  <c r="F10780" i="1" s="1"/>
  <c r="E4929" i="1"/>
  <c r="E10780" i="1" s="1"/>
  <c r="D4929" i="1"/>
  <c r="D10780" i="1" s="1"/>
  <c r="C4929" i="1"/>
  <c r="C10780" i="1" s="1"/>
  <c r="B4929" i="1"/>
  <c r="A4929" i="1"/>
  <c r="A7853" i="1" s="1"/>
  <c r="A10777" i="1" s="1"/>
  <c r="M4928" i="1"/>
  <c r="M10779" i="1" s="1"/>
  <c r="L4928" i="1"/>
  <c r="L10779" i="1" s="1"/>
  <c r="H4928" i="1"/>
  <c r="H10779" i="1" s="1"/>
  <c r="G4928" i="1"/>
  <c r="G10779" i="1" s="1"/>
  <c r="F4928" i="1"/>
  <c r="F10779" i="1" s="1"/>
  <c r="E4928" i="1"/>
  <c r="E10779" i="1" s="1"/>
  <c r="D4928" i="1"/>
  <c r="D10779" i="1" s="1"/>
  <c r="C4928" i="1"/>
  <c r="C10779" i="1" s="1"/>
  <c r="B4928" i="1"/>
  <c r="B10779" i="1" s="1"/>
  <c r="A4928" i="1"/>
  <c r="A7852" i="1" s="1"/>
  <c r="A10776" i="1" s="1"/>
  <c r="M4927" i="1"/>
  <c r="M10778" i="1" s="1"/>
  <c r="L4927" i="1"/>
  <c r="L10778" i="1" s="1"/>
  <c r="H4927" i="1"/>
  <c r="H10778" i="1" s="1"/>
  <c r="G4927" i="1"/>
  <c r="G10778" i="1" s="1"/>
  <c r="F4927" i="1"/>
  <c r="F10778" i="1" s="1"/>
  <c r="E4927" i="1"/>
  <c r="E10778" i="1" s="1"/>
  <c r="D4927" i="1"/>
  <c r="D10778" i="1" s="1"/>
  <c r="C4927" i="1"/>
  <c r="C10778" i="1" s="1"/>
  <c r="B4927" i="1"/>
  <c r="P4927" i="1" s="1"/>
  <c r="A4927" i="1"/>
  <c r="A7851" i="1" s="1"/>
  <c r="A10775" i="1" s="1"/>
  <c r="M4926" i="1"/>
  <c r="M10777" i="1" s="1"/>
  <c r="L4926" i="1"/>
  <c r="L10777" i="1" s="1"/>
  <c r="H4926" i="1"/>
  <c r="H10777" i="1" s="1"/>
  <c r="G4926" i="1"/>
  <c r="G10777" i="1" s="1"/>
  <c r="F4926" i="1"/>
  <c r="F10777" i="1" s="1"/>
  <c r="E4926" i="1"/>
  <c r="E10777" i="1" s="1"/>
  <c r="D4926" i="1"/>
  <c r="D10777" i="1" s="1"/>
  <c r="C4926" i="1"/>
  <c r="C10777" i="1" s="1"/>
  <c r="B4926" i="1"/>
  <c r="B10777" i="1" s="1"/>
  <c r="P10777" i="1" s="1"/>
  <c r="A4926" i="1"/>
  <c r="A7850" i="1" s="1"/>
  <c r="A10774" i="1" s="1"/>
  <c r="M4925" i="1"/>
  <c r="M10776" i="1" s="1"/>
  <c r="L4925" i="1"/>
  <c r="L10776" i="1" s="1"/>
  <c r="H4925" i="1"/>
  <c r="H10776" i="1" s="1"/>
  <c r="G4925" i="1"/>
  <c r="G10776" i="1" s="1"/>
  <c r="F4925" i="1"/>
  <c r="F10776" i="1" s="1"/>
  <c r="E4925" i="1"/>
  <c r="E10776" i="1" s="1"/>
  <c r="D4925" i="1"/>
  <c r="D10776" i="1" s="1"/>
  <c r="C4925" i="1"/>
  <c r="C10776" i="1" s="1"/>
  <c r="B4925" i="1"/>
  <c r="P4925" i="1" s="1"/>
  <c r="A4925" i="1"/>
  <c r="A7849" i="1" s="1"/>
  <c r="A10773" i="1" s="1"/>
  <c r="M4924" i="1"/>
  <c r="M10775" i="1" s="1"/>
  <c r="L4924" i="1"/>
  <c r="L10775" i="1" s="1"/>
  <c r="H4924" i="1"/>
  <c r="H10775" i="1" s="1"/>
  <c r="G4924" i="1"/>
  <c r="G10775" i="1" s="1"/>
  <c r="F4924" i="1"/>
  <c r="F10775" i="1" s="1"/>
  <c r="E4924" i="1"/>
  <c r="E10775" i="1" s="1"/>
  <c r="D4924" i="1"/>
  <c r="D10775" i="1" s="1"/>
  <c r="C4924" i="1"/>
  <c r="C10775" i="1" s="1"/>
  <c r="B4924" i="1"/>
  <c r="B10775" i="1" s="1"/>
  <c r="A4924" i="1"/>
  <c r="A7848" i="1" s="1"/>
  <c r="A10772" i="1" s="1"/>
  <c r="M4923" i="1"/>
  <c r="M10774" i="1" s="1"/>
  <c r="L4923" i="1"/>
  <c r="L10774" i="1" s="1"/>
  <c r="H4923" i="1"/>
  <c r="H10774" i="1" s="1"/>
  <c r="G4923" i="1"/>
  <c r="G10774" i="1" s="1"/>
  <c r="F4923" i="1"/>
  <c r="F10774" i="1" s="1"/>
  <c r="E4923" i="1"/>
  <c r="E10774" i="1" s="1"/>
  <c r="D4923" i="1"/>
  <c r="D10774" i="1" s="1"/>
  <c r="C4923" i="1"/>
  <c r="C10774" i="1" s="1"/>
  <c r="B4923" i="1"/>
  <c r="A4923" i="1"/>
  <c r="A7847" i="1" s="1"/>
  <c r="A10771" i="1" s="1"/>
  <c r="M4922" i="1"/>
  <c r="M10773" i="1" s="1"/>
  <c r="L4922" i="1"/>
  <c r="L10773" i="1" s="1"/>
  <c r="H4922" i="1"/>
  <c r="H10773" i="1" s="1"/>
  <c r="G4922" i="1"/>
  <c r="G10773" i="1" s="1"/>
  <c r="F4922" i="1"/>
  <c r="F10773" i="1" s="1"/>
  <c r="E4922" i="1"/>
  <c r="E10773" i="1" s="1"/>
  <c r="D4922" i="1"/>
  <c r="D10773" i="1" s="1"/>
  <c r="C4922" i="1"/>
  <c r="C10773" i="1" s="1"/>
  <c r="B4922" i="1"/>
  <c r="B10773" i="1" s="1"/>
  <c r="A4922" i="1"/>
  <c r="A7846" i="1" s="1"/>
  <c r="A10770" i="1" s="1"/>
  <c r="M4921" i="1"/>
  <c r="M10772" i="1" s="1"/>
  <c r="L4921" i="1"/>
  <c r="L10772" i="1" s="1"/>
  <c r="H4921" i="1"/>
  <c r="H10772" i="1" s="1"/>
  <c r="G4921" i="1"/>
  <c r="G10772" i="1" s="1"/>
  <c r="F4921" i="1"/>
  <c r="F10772" i="1" s="1"/>
  <c r="E4921" i="1"/>
  <c r="E10772" i="1" s="1"/>
  <c r="D4921" i="1"/>
  <c r="D10772" i="1" s="1"/>
  <c r="C4921" i="1"/>
  <c r="C10772" i="1" s="1"/>
  <c r="B4921" i="1"/>
  <c r="P4921" i="1" s="1"/>
  <c r="A4921" i="1"/>
  <c r="A7845" i="1" s="1"/>
  <c r="A10769" i="1" s="1"/>
  <c r="M4920" i="1"/>
  <c r="M10771" i="1" s="1"/>
  <c r="L4920" i="1"/>
  <c r="L10771" i="1" s="1"/>
  <c r="H4920" i="1"/>
  <c r="H10771" i="1" s="1"/>
  <c r="G4920" i="1"/>
  <c r="G10771" i="1" s="1"/>
  <c r="F4920" i="1"/>
  <c r="F10771" i="1" s="1"/>
  <c r="E4920" i="1"/>
  <c r="E10771" i="1" s="1"/>
  <c r="D4920" i="1"/>
  <c r="D10771" i="1" s="1"/>
  <c r="C4920" i="1"/>
  <c r="C10771" i="1" s="1"/>
  <c r="B4920" i="1"/>
  <c r="B10771" i="1" s="1"/>
  <c r="A4920" i="1"/>
  <c r="A7844" i="1" s="1"/>
  <c r="A10768" i="1" s="1"/>
  <c r="M4919" i="1"/>
  <c r="M10770" i="1" s="1"/>
  <c r="L4919" i="1"/>
  <c r="L10770" i="1" s="1"/>
  <c r="H4919" i="1"/>
  <c r="H10770" i="1" s="1"/>
  <c r="G4919" i="1"/>
  <c r="G10770" i="1" s="1"/>
  <c r="F4919" i="1"/>
  <c r="F10770" i="1" s="1"/>
  <c r="E4919" i="1"/>
  <c r="E10770" i="1" s="1"/>
  <c r="D4919" i="1"/>
  <c r="D10770" i="1" s="1"/>
  <c r="C4919" i="1"/>
  <c r="C10770" i="1" s="1"/>
  <c r="B4919" i="1"/>
  <c r="P4919" i="1" s="1"/>
  <c r="A4919" i="1"/>
  <c r="A7843" i="1" s="1"/>
  <c r="A10767" i="1" s="1"/>
  <c r="M4918" i="1"/>
  <c r="M10769" i="1" s="1"/>
  <c r="L4918" i="1"/>
  <c r="L10769" i="1" s="1"/>
  <c r="H4918" i="1"/>
  <c r="H10769" i="1" s="1"/>
  <c r="G4918" i="1"/>
  <c r="G10769" i="1" s="1"/>
  <c r="F4918" i="1"/>
  <c r="F10769" i="1" s="1"/>
  <c r="E4918" i="1"/>
  <c r="E10769" i="1" s="1"/>
  <c r="D4918" i="1"/>
  <c r="D10769" i="1" s="1"/>
  <c r="C4918" i="1"/>
  <c r="C10769" i="1" s="1"/>
  <c r="B4918" i="1"/>
  <c r="B10769" i="1" s="1"/>
  <c r="A4918" i="1"/>
  <c r="A7842" i="1" s="1"/>
  <c r="A10766" i="1" s="1"/>
  <c r="M4917" i="1"/>
  <c r="M10768" i="1" s="1"/>
  <c r="L4917" i="1"/>
  <c r="L10768" i="1" s="1"/>
  <c r="H4917" i="1"/>
  <c r="H10768" i="1" s="1"/>
  <c r="G4917" i="1"/>
  <c r="G10768" i="1" s="1"/>
  <c r="F4917" i="1"/>
  <c r="F10768" i="1" s="1"/>
  <c r="E4917" i="1"/>
  <c r="E10768" i="1" s="1"/>
  <c r="D4917" i="1"/>
  <c r="D10768" i="1" s="1"/>
  <c r="C4917" i="1"/>
  <c r="C10768" i="1" s="1"/>
  <c r="B4917" i="1"/>
  <c r="P4917" i="1" s="1"/>
  <c r="A4917" i="1"/>
  <c r="A7841" i="1" s="1"/>
  <c r="A10765" i="1" s="1"/>
  <c r="M4916" i="1"/>
  <c r="M10767" i="1" s="1"/>
  <c r="L4916" i="1"/>
  <c r="L10767" i="1" s="1"/>
  <c r="H4916" i="1"/>
  <c r="H10767" i="1" s="1"/>
  <c r="G4916" i="1"/>
  <c r="G10767" i="1" s="1"/>
  <c r="F4916" i="1"/>
  <c r="F10767" i="1" s="1"/>
  <c r="E4916" i="1"/>
  <c r="E10767" i="1" s="1"/>
  <c r="D4916" i="1"/>
  <c r="D10767" i="1" s="1"/>
  <c r="C4916" i="1"/>
  <c r="C10767" i="1" s="1"/>
  <c r="B4916" i="1"/>
  <c r="B10767" i="1" s="1"/>
  <c r="O10767" i="1" s="1"/>
  <c r="R10767" i="1" s="1"/>
  <c r="A4916" i="1"/>
  <c r="A7840" i="1" s="1"/>
  <c r="A10764" i="1" s="1"/>
  <c r="M4915" i="1"/>
  <c r="M10766" i="1" s="1"/>
  <c r="L4915" i="1"/>
  <c r="L10766" i="1" s="1"/>
  <c r="H4915" i="1"/>
  <c r="H10766" i="1" s="1"/>
  <c r="G4915" i="1"/>
  <c r="G10766" i="1" s="1"/>
  <c r="F4915" i="1"/>
  <c r="F10766" i="1" s="1"/>
  <c r="E4915" i="1"/>
  <c r="E10766" i="1" s="1"/>
  <c r="D4915" i="1"/>
  <c r="D10766" i="1" s="1"/>
  <c r="C4915" i="1"/>
  <c r="C10766" i="1" s="1"/>
  <c r="B4915" i="1"/>
  <c r="P4915" i="1" s="1"/>
  <c r="A4915" i="1"/>
  <c r="A7839" i="1" s="1"/>
  <c r="A10763" i="1" s="1"/>
  <c r="M4914" i="1"/>
  <c r="M10765" i="1" s="1"/>
  <c r="L4914" i="1"/>
  <c r="L10765" i="1" s="1"/>
  <c r="H4914" i="1"/>
  <c r="H10765" i="1" s="1"/>
  <c r="G4914" i="1"/>
  <c r="G10765" i="1" s="1"/>
  <c r="F4914" i="1"/>
  <c r="F10765" i="1" s="1"/>
  <c r="E4914" i="1"/>
  <c r="E10765" i="1" s="1"/>
  <c r="D4914" i="1"/>
  <c r="D10765" i="1" s="1"/>
  <c r="C4914" i="1"/>
  <c r="C10765" i="1" s="1"/>
  <c r="B4914" i="1"/>
  <c r="B10765" i="1" s="1"/>
  <c r="A4914" i="1"/>
  <c r="A7838" i="1" s="1"/>
  <c r="A10762" i="1" s="1"/>
  <c r="M4913" i="1"/>
  <c r="M10764" i="1" s="1"/>
  <c r="L4913" i="1"/>
  <c r="L10764" i="1" s="1"/>
  <c r="H4913" i="1"/>
  <c r="H10764" i="1" s="1"/>
  <c r="G4913" i="1"/>
  <c r="G10764" i="1" s="1"/>
  <c r="F4913" i="1"/>
  <c r="F10764" i="1" s="1"/>
  <c r="E4913" i="1"/>
  <c r="E10764" i="1" s="1"/>
  <c r="D4913" i="1"/>
  <c r="D10764" i="1" s="1"/>
  <c r="C4913" i="1"/>
  <c r="C10764" i="1" s="1"/>
  <c r="B4913" i="1"/>
  <c r="A4913" i="1"/>
  <c r="A7837" i="1" s="1"/>
  <c r="A10761" i="1" s="1"/>
  <c r="M4912" i="1"/>
  <c r="M10763" i="1" s="1"/>
  <c r="L4912" i="1"/>
  <c r="L10763" i="1" s="1"/>
  <c r="H4912" i="1"/>
  <c r="H10763" i="1" s="1"/>
  <c r="G4912" i="1"/>
  <c r="G10763" i="1" s="1"/>
  <c r="F4912" i="1"/>
  <c r="F10763" i="1" s="1"/>
  <c r="E4912" i="1"/>
  <c r="E10763" i="1" s="1"/>
  <c r="D4912" i="1"/>
  <c r="D10763" i="1" s="1"/>
  <c r="C4912" i="1"/>
  <c r="C10763" i="1" s="1"/>
  <c r="B4912" i="1"/>
  <c r="B10763" i="1" s="1"/>
  <c r="A4912" i="1"/>
  <c r="A7836" i="1" s="1"/>
  <c r="A10760" i="1" s="1"/>
  <c r="M4911" i="1"/>
  <c r="M10762" i="1" s="1"/>
  <c r="L4911" i="1"/>
  <c r="L10762" i="1" s="1"/>
  <c r="H4911" i="1"/>
  <c r="H10762" i="1" s="1"/>
  <c r="G4911" i="1"/>
  <c r="G10762" i="1" s="1"/>
  <c r="F4911" i="1"/>
  <c r="F10762" i="1" s="1"/>
  <c r="E4911" i="1"/>
  <c r="E10762" i="1" s="1"/>
  <c r="D4911" i="1"/>
  <c r="D10762" i="1" s="1"/>
  <c r="C4911" i="1"/>
  <c r="C10762" i="1" s="1"/>
  <c r="B4911" i="1"/>
  <c r="P4911" i="1" s="1"/>
  <c r="A4911" i="1"/>
  <c r="A7835" i="1" s="1"/>
  <c r="A10759" i="1" s="1"/>
  <c r="M4910" i="1"/>
  <c r="M10761" i="1" s="1"/>
  <c r="L4910" i="1"/>
  <c r="L10761" i="1" s="1"/>
  <c r="H4910" i="1"/>
  <c r="H10761" i="1" s="1"/>
  <c r="G4910" i="1"/>
  <c r="G10761" i="1" s="1"/>
  <c r="F4910" i="1"/>
  <c r="F10761" i="1" s="1"/>
  <c r="E4910" i="1"/>
  <c r="E10761" i="1" s="1"/>
  <c r="D4910" i="1"/>
  <c r="D10761" i="1" s="1"/>
  <c r="C4910" i="1"/>
  <c r="C10761" i="1" s="1"/>
  <c r="B4910" i="1"/>
  <c r="B10761" i="1" s="1"/>
  <c r="P10761" i="1" s="1"/>
  <c r="A4910" i="1"/>
  <c r="A7834" i="1" s="1"/>
  <c r="A10758" i="1" s="1"/>
  <c r="M4909" i="1"/>
  <c r="M10760" i="1" s="1"/>
  <c r="L4909" i="1"/>
  <c r="L10760" i="1" s="1"/>
  <c r="H4909" i="1"/>
  <c r="H10760" i="1" s="1"/>
  <c r="G4909" i="1"/>
  <c r="G10760" i="1" s="1"/>
  <c r="F4909" i="1"/>
  <c r="F10760" i="1" s="1"/>
  <c r="E4909" i="1"/>
  <c r="E10760" i="1" s="1"/>
  <c r="D4909" i="1"/>
  <c r="D10760" i="1" s="1"/>
  <c r="C4909" i="1"/>
  <c r="C10760" i="1" s="1"/>
  <c r="B4909" i="1"/>
  <c r="B10760" i="1" s="1"/>
  <c r="A4909" i="1"/>
  <c r="A7833" i="1" s="1"/>
  <c r="A10757" i="1" s="1"/>
  <c r="M4908" i="1"/>
  <c r="M10759" i="1" s="1"/>
  <c r="L4908" i="1"/>
  <c r="L10759" i="1" s="1"/>
  <c r="H4908" i="1"/>
  <c r="H10759" i="1" s="1"/>
  <c r="G4908" i="1"/>
  <c r="G10759" i="1" s="1"/>
  <c r="F4908" i="1"/>
  <c r="F10759" i="1" s="1"/>
  <c r="E4908" i="1"/>
  <c r="E10759" i="1" s="1"/>
  <c r="D4908" i="1"/>
  <c r="D10759" i="1" s="1"/>
  <c r="C4908" i="1"/>
  <c r="C10759" i="1" s="1"/>
  <c r="B4908" i="1"/>
  <c r="P4908" i="1" s="1"/>
  <c r="A4908" i="1"/>
  <c r="A7832" i="1" s="1"/>
  <c r="A10756" i="1" s="1"/>
  <c r="M4907" i="1"/>
  <c r="M10758" i="1" s="1"/>
  <c r="L4907" i="1"/>
  <c r="L10758" i="1" s="1"/>
  <c r="H4907" i="1"/>
  <c r="H10758" i="1" s="1"/>
  <c r="G4907" i="1"/>
  <c r="G10758" i="1" s="1"/>
  <c r="F4907" i="1"/>
  <c r="F10758" i="1" s="1"/>
  <c r="E4907" i="1"/>
  <c r="E10758" i="1" s="1"/>
  <c r="D4907" i="1"/>
  <c r="D10758" i="1" s="1"/>
  <c r="C4907" i="1"/>
  <c r="C10758" i="1" s="1"/>
  <c r="B4907" i="1"/>
  <c r="B10758" i="1" s="1"/>
  <c r="P10758" i="1" s="1"/>
  <c r="A4907" i="1"/>
  <c r="A7831" i="1" s="1"/>
  <c r="A10755" i="1" s="1"/>
  <c r="M4906" i="1"/>
  <c r="M10757" i="1" s="1"/>
  <c r="L4906" i="1"/>
  <c r="L10757" i="1" s="1"/>
  <c r="H4906" i="1"/>
  <c r="H10757" i="1" s="1"/>
  <c r="G4906" i="1"/>
  <c r="G10757" i="1" s="1"/>
  <c r="F4906" i="1"/>
  <c r="F10757" i="1" s="1"/>
  <c r="E4906" i="1"/>
  <c r="E10757" i="1" s="1"/>
  <c r="D4906" i="1"/>
  <c r="D10757" i="1" s="1"/>
  <c r="C4906" i="1"/>
  <c r="C10757" i="1" s="1"/>
  <c r="B4906" i="1"/>
  <c r="O4906" i="1" s="1"/>
  <c r="R4906" i="1" s="1"/>
  <c r="A4906" i="1"/>
  <c r="A7830" i="1" s="1"/>
  <c r="A10754" i="1" s="1"/>
  <c r="M4905" i="1"/>
  <c r="M10756" i="1" s="1"/>
  <c r="L4905" i="1"/>
  <c r="L10756" i="1" s="1"/>
  <c r="H4905" i="1"/>
  <c r="H10756" i="1" s="1"/>
  <c r="G4905" i="1"/>
  <c r="G10756" i="1" s="1"/>
  <c r="F4905" i="1"/>
  <c r="F10756" i="1" s="1"/>
  <c r="E4905" i="1"/>
  <c r="E10756" i="1" s="1"/>
  <c r="D4905" i="1"/>
  <c r="D10756" i="1" s="1"/>
  <c r="C4905" i="1"/>
  <c r="C10756" i="1" s="1"/>
  <c r="B4905" i="1"/>
  <c r="B10756" i="1" s="1"/>
  <c r="A4905" i="1"/>
  <c r="A7829" i="1" s="1"/>
  <c r="A10753" i="1" s="1"/>
  <c r="M4904" i="1"/>
  <c r="M10755" i="1" s="1"/>
  <c r="L4904" i="1"/>
  <c r="L10755" i="1" s="1"/>
  <c r="H4904" i="1"/>
  <c r="H10755" i="1" s="1"/>
  <c r="G4904" i="1"/>
  <c r="G10755" i="1" s="1"/>
  <c r="F4904" i="1"/>
  <c r="F10755" i="1" s="1"/>
  <c r="E4904" i="1"/>
  <c r="E10755" i="1" s="1"/>
  <c r="D4904" i="1"/>
  <c r="D10755" i="1" s="1"/>
  <c r="C4904" i="1"/>
  <c r="C10755" i="1" s="1"/>
  <c r="B4904" i="1"/>
  <c r="O4904" i="1" s="1"/>
  <c r="R4904" i="1" s="1"/>
  <c r="A4904" i="1"/>
  <c r="A7828" i="1" s="1"/>
  <c r="A10752" i="1" s="1"/>
  <c r="M4903" i="1"/>
  <c r="M10754" i="1" s="1"/>
  <c r="L4903" i="1"/>
  <c r="L10754" i="1" s="1"/>
  <c r="H4903" i="1"/>
  <c r="H10754" i="1" s="1"/>
  <c r="G4903" i="1"/>
  <c r="G10754" i="1" s="1"/>
  <c r="F4903" i="1"/>
  <c r="F10754" i="1" s="1"/>
  <c r="E4903" i="1"/>
  <c r="E10754" i="1" s="1"/>
  <c r="D4903" i="1"/>
  <c r="D10754" i="1" s="1"/>
  <c r="C4903" i="1"/>
  <c r="C10754" i="1" s="1"/>
  <c r="B4903" i="1"/>
  <c r="B10754" i="1" s="1"/>
  <c r="A4903" i="1"/>
  <c r="A7827" i="1" s="1"/>
  <c r="A10751" i="1" s="1"/>
  <c r="M4902" i="1"/>
  <c r="M10753" i="1" s="1"/>
  <c r="L4902" i="1"/>
  <c r="L10753" i="1" s="1"/>
  <c r="H4902" i="1"/>
  <c r="H10753" i="1" s="1"/>
  <c r="G4902" i="1"/>
  <c r="G10753" i="1" s="1"/>
  <c r="F4902" i="1"/>
  <c r="F10753" i="1" s="1"/>
  <c r="E4902" i="1"/>
  <c r="E10753" i="1" s="1"/>
  <c r="D4902" i="1"/>
  <c r="D10753" i="1" s="1"/>
  <c r="C4902" i="1"/>
  <c r="C10753" i="1" s="1"/>
  <c r="B4902" i="1"/>
  <c r="P4902" i="1" s="1"/>
  <c r="A4902" i="1"/>
  <c r="A7826" i="1" s="1"/>
  <c r="A10750" i="1" s="1"/>
  <c r="M4901" i="1"/>
  <c r="M10752" i="1" s="1"/>
  <c r="L4901" i="1"/>
  <c r="L10752" i="1" s="1"/>
  <c r="H4901" i="1"/>
  <c r="H10752" i="1" s="1"/>
  <c r="G4901" i="1"/>
  <c r="G10752" i="1" s="1"/>
  <c r="F4901" i="1"/>
  <c r="F10752" i="1" s="1"/>
  <c r="E4901" i="1"/>
  <c r="E10752" i="1" s="1"/>
  <c r="D4901" i="1"/>
  <c r="D10752" i="1" s="1"/>
  <c r="C4901" i="1"/>
  <c r="C10752" i="1" s="1"/>
  <c r="B4901" i="1"/>
  <c r="B10752" i="1" s="1"/>
  <c r="Q10752" i="1" s="1"/>
  <c r="A4901" i="1"/>
  <c r="A7825" i="1" s="1"/>
  <c r="A10749" i="1" s="1"/>
  <c r="M4900" i="1"/>
  <c r="M10751" i="1" s="1"/>
  <c r="L4900" i="1"/>
  <c r="L10751" i="1" s="1"/>
  <c r="H4900" i="1"/>
  <c r="H10751" i="1" s="1"/>
  <c r="G4900" i="1"/>
  <c r="G10751" i="1" s="1"/>
  <c r="F4900" i="1"/>
  <c r="F10751" i="1" s="1"/>
  <c r="E4900" i="1"/>
  <c r="E10751" i="1" s="1"/>
  <c r="D4900" i="1"/>
  <c r="D10751" i="1" s="1"/>
  <c r="C4900" i="1"/>
  <c r="C10751" i="1" s="1"/>
  <c r="B4900" i="1"/>
  <c r="P4900" i="1" s="1"/>
  <c r="A4900" i="1"/>
  <c r="A7824" i="1" s="1"/>
  <c r="A10748" i="1" s="1"/>
  <c r="M4899" i="1"/>
  <c r="M10750" i="1" s="1"/>
  <c r="L4899" i="1"/>
  <c r="L10750" i="1" s="1"/>
  <c r="H4899" i="1"/>
  <c r="H10750" i="1" s="1"/>
  <c r="G4899" i="1"/>
  <c r="G10750" i="1" s="1"/>
  <c r="F4899" i="1"/>
  <c r="F10750" i="1" s="1"/>
  <c r="E4899" i="1"/>
  <c r="E10750" i="1" s="1"/>
  <c r="D4899" i="1"/>
  <c r="D10750" i="1" s="1"/>
  <c r="C4899" i="1"/>
  <c r="C10750" i="1" s="1"/>
  <c r="B4899" i="1"/>
  <c r="B10750" i="1" s="1"/>
  <c r="A4899" i="1"/>
  <c r="A7823" i="1" s="1"/>
  <c r="A10747" i="1" s="1"/>
  <c r="M4898" i="1"/>
  <c r="M10749" i="1" s="1"/>
  <c r="L4898" i="1"/>
  <c r="L10749" i="1" s="1"/>
  <c r="H4898" i="1"/>
  <c r="H10749" i="1" s="1"/>
  <c r="G4898" i="1"/>
  <c r="G10749" i="1" s="1"/>
  <c r="F4898" i="1"/>
  <c r="F10749" i="1" s="1"/>
  <c r="E4898" i="1"/>
  <c r="E10749" i="1" s="1"/>
  <c r="D4898" i="1"/>
  <c r="D10749" i="1" s="1"/>
  <c r="C4898" i="1"/>
  <c r="C10749" i="1" s="1"/>
  <c r="B4898" i="1"/>
  <c r="O4898" i="1" s="1"/>
  <c r="R4898" i="1" s="1"/>
  <c r="A4898" i="1"/>
  <c r="A7822" i="1" s="1"/>
  <c r="A10746" i="1" s="1"/>
  <c r="M4897" i="1"/>
  <c r="M10748" i="1" s="1"/>
  <c r="L4897" i="1"/>
  <c r="L10748" i="1" s="1"/>
  <c r="H4897" i="1"/>
  <c r="H10748" i="1" s="1"/>
  <c r="G4897" i="1"/>
  <c r="G10748" i="1" s="1"/>
  <c r="F4897" i="1"/>
  <c r="F10748" i="1" s="1"/>
  <c r="E4897" i="1"/>
  <c r="E10748" i="1" s="1"/>
  <c r="D4897" i="1"/>
  <c r="D10748" i="1" s="1"/>
  <c r="C4897" i="1"/>
  <c r="C10748" i="1" s="1"/>
  <c r="B4897" i="1"/>
  <c r="B10748" i="1" s="1"/>
  <c r="A4897" i="1"/>
  <c r="A7821" i="1" s="1"/>
  <c r="A10745" i="1" s="1"/>
  <c r="M4896" i="1"/>
  <c r="M10747" i="1" s="1"/>
  <c r="L4896" i="1"/>
  <c r="L10747" i="1" s="1"/>
  <c r="H4896" i="1"/>
  <c r="H10747" i="1" s="1"/>
  <c r="G4896" i="1"/>
  <c r="G10747" i="1" s="1"/>
  <c r="F4896" i="1"/>
  <c r="F10747" i="1" s="1"/>
  <c r="E4896" i="1"/>
  <c r="E10747" i="1" s="1"/>
  <c r="D4896" i="1"/>
  <c r="D10747" i="1" s="1"/>
  <c r="C4896" i="1"/>
  <c r="C10747" i="1" s="1"/>
  <c r="B4896" i="1"/>
  <c r="A4896" i="1"/>
  <c r="A7820" i="1" s="1"/>
  <c r="A10744" i="1" s="1"/>
  <c r="M4895" i="1"/>
  <c r="M10746" i="1" s="1"/>
  <c r="L4895" i="1"/>
  <c r="L10746" i="1" s="1"/>
  <c r="H4895" i="1"/>
  <c r="H10746" i="1" s="1"/>
  <c r="G4895" i="1"/>
  <c r="G10746" i="1" s="1"/>
  <c r="F4895" i="1"/>
  <c r="F10746" i="1" s="1"/>
  <c r="E4895" i="1"/>
  <c r="E10746" i="1" s="1"/>
  <c r="D4895" i="1"/>
  <c r="D10746" i="1" s="1"/>
  <c r="C4895" i="1"/>
  <c r="C10746" i="1" s="1"/>
  <c r="B4895" i="1"/>
  <c r="B10746" i="1" s="1"/>
  <c r="A4895" i="1"/>
  <c r="A7819" i="1" s="1"/>
  <c r="A10743" i="1" s="1"/>
  <c r="M4894" i="1"/>
  <c r="M10745" i="1" s="1"/>
  <c r="L4894" i="1"/>
  <c r="L10745" i="1" s="1"/>
  <c r="H4894" i="1"/>
  <c r="H10745" i="1" s="1"/>
  <c r="G4894" i="1"/>
  <c r="G10745" i="1" s="1"/>
  <c r="F4894" i="1"/>
  <c r="F10745" i="1" s="1"/>
  <c r="E4894" i="1"/>
  <c r="E10745" i="1" s="1"/>
  <c r="D4894" i="1"/>
  <c r="D10745" i="1" s="1"/>
  <c r="C4894" i="1"/>
  <c r="C10745" i="1" s="1"/>
  <c r="B4894" i="1"/>
  <c r="P4894" i="1" s="1"/>
  <c r="A4894" i="1"/>
  <c r="A7818" i="1" s="1"/>
  <c r="A10742" i="1" s="1"/>
  <c r="M4893" i="1"/>
  <c r="M10744" i="1" s="1"/>
  <c r="L4893" i="1"/>
  <c r="L10744" i="1" s="1"/>
  <c r="H4893" i="1"/>
  <c r="H10744" i="1" s="1"/>
  <c r="G4893" i="1"/>
  <c r="G10744" i="1" s="1"/>
  <c r="F4893" i="1"/>
  <c r="F10744" i="1" s="1"/>
  <c r="E4893" i="1"/>
  <c r="E10744" i="1" s="1"/>
  <c r="D4893" i="1"/>
  <c r="D10744" i="1" s="1"/>
  <c r="C4893" i="1"/>
  <c r="C10744" i="1" s="1"/>
  <c r="B4893" i="1"/>
  <c r="B10744" i="1" s="1"/>
  <c r="A4893" i="1"/>
  <c r="A7817" i="1" s="1"/>
  <c r="A10741" i="1" s="1"/>
  <c r="M4892" i="1"/>
  <c r="M10743" i="1" s="1"/>
  <c r="L4892" i="1"/>
  <c r="L10743" i="1" s="1"/>
  <c r="H4892" i="1"/>
  <c r="H10743" i="1" s="1"/>
  <c r="G4892" i="1"/>
  <c r="G10743" i="1" s="1"/>
  <c r="F4892" i="1"/>
  <c r="F10743" i="1" s="1"/>
  <c r="E4892" i="1"/>
  <c r="E10743" i="1" s="1"/>
  <c r="D4892" i="1"/>
  <c r="D10743" i="1" s="1"/>
  <c r="C4892" i="1"/>
  <c r="C10743" i="1" s="1"/>
  <c r="B4892" i="1"/>
  <c r="P4892" i="1" s="1"/>
  <c r="A4892" i="1"/>
  <c r="A7816" i="1" s="1"/>
  <c r="A10740" i="1" s="1"/>
  <c r="M4891" i="1"/>
  <c r="M10742" i="1" s="1"/>
  <c r="L4891" i="1"/>
  <c r="L10742" i="1" s="1"/>
  <c r="H4891" i="1"/>
  <c r="H10742" i="1" s="1"/>
  <c r="G4891" i="1"/>
  <c r="G10742" i="1" s="1"/>
  <c r="F4891" i="1"/>
  <c r="F10742" i="1" s="1"/>
  <c r="E4891" i="1"/>
  <c r="E10742" i="1" s="1"/>
  <c r="D4891" i="1"/>
  <c r="D10742" i="1" s="1"/>
  <c r="C4891" i="1"/>
  <c r="C10742" i="1" s="1"/>
  <c r="B4891" i="1"/>
  <c r="B10742" i="1" s="1"/>
  <c r="P10742" i="1" s="1"/>
  <c r="A4891" i="1"/>
  <c r="A7815" i="1" s="1"/>
  <c r="A10739" i="1" s="1"/>
  <c r="M4890" i="1"/>
  <c r="M10741" i="1" s="1"/>
  <c r="L4890" i="1"/>
  <c r="L10741" i="1" s="1"/>
  <c r="H4890" i="1"/>
  <c r="H10741" i="1" s="1"/>
  <c r="G4890" i="1"/>
  <c r="G10741" i="1" s="1"/>
  <c r="F4890" i="1"/>
  <c r="F10741" i="1" s="1"/>
  <c r="E4890" i="1"/>
  <c r="E10741" i="1" s="1"/>
  <c r="D4890" i="1"/>
  <c r="D10741" i="1" s="1"/>
  <c r="C4890" i="1"/>
  <c r="C10741" i="1" s="1"/>
  <c r="B4890" i="1"/>
  <c r="O4890" i="1" s="1"/>
  <c r="R4890" i="1" s="1"/>
  <c r="A4890" i="1"/>
  <c r="A7814" i="1" s="1"/>
  <c r="A10738" i="1" s="1"/>
  <c r="M4889" i="1"/>
  <c r="M10740" i="1" s="1"/>
  <c r="L4889" i="1"/>
  <c r="L10740" i="1" s="1"/>
  <c r="H4889" i="1"/>
  <c r="H10740" i="1" s="1"/>
  <c r="G4889" i="1"/>
  <c r="G10740" i="1" s="1"/>
  <c r="F4889" i="1"/>
  <c r="F10740" i="1" s="1"/>
  <c r="E4889" i="1"/>
  <c r="E10740" i="1" s="1"/>
  <c r="D4889" i="1"/>
  <c r="D10740" i="1" s="1"/>
  <c r="C4889" i="1"/>
  <c r="C10740" i="1" s="1"/>
  <c r="B4889" i="1"/>
  <c r="B10740" i="1" s="1"/>
  <c r="Q10740" i="1" s="1"/>
  <c r="A4889" i="1"/>
  <c r="A7813" i="1" s="1"/>
  <c r="A10737" i="1" s="1"/>
  <c r="M4888" i="1"/>
  <c r="M10739" i="1" s="1"/>
  <c r="L4888" i="1"/>
  <c r="L10739" i="1" s="1"/>
  <c r="H4888" i="1"/>
  <c r="H10739" i="1" s="1"/>
  <c r="G4888" i="1"/>
  <c r="G10739" i="1" s="1"/>
  <c r="F4888" i="1"/>
  <c r="F10739" i="1" s="1"/>
  <c r="E4888" i="1"/>
  <c r="E10739" i="1" s="1"/>
  <c r="D4888" i="1"/>
  <c r="D10739" i="1" s="1"/>
  <c r="C4888" i="1"/>
  <c r="C10739" i="1" s="1"/>
  <c r="B4888" i="1"/>
  <c r="O4888" i="1" s="1"/>
  <c r="R4888" i="1" s="1"/>
  <c r="A4888" i="1"/>
  <c r="A7812" i="1" s="1"/>
  <c r="A10736" i="1" s="1"/>
  <c r="M4887" i="1"/>
  <c r="M10738" i="1" s="1"/>
  <c r="L4887" i="1"/>
  <c r="L10738" i="1" s="1"/>
  <c r="H4887" i="1"/>
  <c r="H10738" i="1" s="1"/>
  <c r="G4887" i="1"/>
  <c r="G10738" i="1" s="1"/>
  <c r="F4887" i="1"/>
  <c r="F10738" i="1" s="1"/>
  <c r="E4887" i="1"/>
  <c r="E10738" i="1" s="1"/>
  <c r="D4887" i="1"/>
  <c r="D10738" i="1" s="1"/>
  <c r="C4887" i="1"/>
  <c r="C10738" i="1" s="1"/>
  <c r="B4887" i="1"/>
  <c r="B10738" i="1" s="1"/>
  <c r="A4887" i="1"/>
  <c r="A7811" i="1" s="1"/>
  <c r="A10735" i="1" s="1"/>
  <c r="M4886" i="1"/>
  <c r="M10737" i="1" s="1"/>
  <c r="L4886" i="1"/>
  <c r="L10737" i="1" s="1"/>
  <c r="H4886" i="1"/>
  <c r="H10737" i="1" s="1"/>
  <c r="G4886" i="1"/>
  <c r="G10737" i="1" s="1"/>
  <c r="F4886" i="1"/>
  <c r="F10737" i="1" s="1"/>
  <c r="E4886" i="1"/>
  <c r="E10737" i="1" s="1"/>
  <c r="D4886" i="1"/>
  <c r="D10737" i="1" s="1"/>
  <c r="C4886" i="1"/>
  <c r="C10737" i="1" s="1"/>
  <c r="B4886" i="1"/>
  <c r="P4886" i="1" s="1"/>
  <c r="A4886" i="1"/>
  <c r="A7810" i="1" s="1"/>
  <c r="A10734" i="1" s="1"/>
  <c r="M4885" i="1"/>
  <c r="M10736" i="1" s="1"/>
  <c r="L4885" i="1"/>
  <c r="L10736" i="1" s="1"/>
  <c r="H4885" i="1"/>
  <c r="H10736" i="1" s="1"/>
  <c r="G4885" i="1"/>
  <c r="G10736" i="1" s="1"/>
  <c r="F4885" i="1"/>
  <c r="F10736" i="1" s="1"/>
  <c r="E4885" i="1"/>
  <c r="E10736" i="1" s="1"/>
  <c r="D4885" i="1"/>
  <c r="D10736" i="1" s="1"/>
  <c r="C4885" i="1"/>
  <c r="C10736" i="1" s="1"/>
  <c r="B4885" i="1"/>
  <c r="B10736" i="1" s="1"/>
  <c r="Q10736" i="1" s="1"/>
  <c r="A4885" i="1"/>
  <c r="A7809" i="1" s="1"/>
  <c r="A10733" i="1" s="1"/>
  <c r="M4884" i="1"/>
  <c r="M10735" i="1" s="1"/>
  <c r="L4884" i="1"/>
  <c r="L10735" i="1" s="1"/>
  <c r="H4884" i="1"/>
  <c r="H10735" i="1" s="1"/>
  <c r="G4884" i="1"/>
  <c r="G10735" i="1" s="1"/>
  <c r="F4884" i="1"/>
  <c r="F10735" i="1" s="1"/>
  <c r="E4884" i="1"/>
  <c r="E10735" i="1" s="1"/>
  <c r="D4884" i="1"/>
  <c r="D10735" i="1" s="1"/>
  <c r="C4884" i="1"/>
  <c r="C10735" i="1" s="1"/>
  <c r="B4884" i="1"/>
  <c r="A4884" i="1"/>
  <c r="A7808" i="1" s="1"/>
  <c r="A10732" i="1" s="1"/>
  <c r="M4883" i="1"/>
  <c r="M10734" i="1" s="1"/>
  <c r="L4883" i="1"/>
  <c r="L10734" i="1" s="1"/>
  <c r="H4883" i="1"/>
  <c r="H10734" i="1" s="1"/>
  <c r="G4883" i="1"/>
  <c r="G10734" i="1" s="1"/>
  <c r="F4883" i="1"/>
  <c r="F10734" i="1" s="1"/>
  <c r="E4883" i="1"/>
  <c r="E10734" i="1" s="1"/>
  <c r="D4883" i="1"/>
  <c r="D10734" i="1" s="1"/>
  <c r="C4883" i="1"/>
  <c r="C10734" i="1" s="1"/>
  <c r="B4883" i="1"/>
  <c r="B10734" i="1" s="1"/>
  <c r="A4883" i="1"/>
  <c r="A7807" i="1" s="1"/>
  <c r="A10731" i="1" s="1"/>
  <c r="M4882" i="1"/>
  <c r="M10733" i="1" s="1"/>
  <c r="L4882" i="1"/>
  <c r="L10733" i="1" s="1"/>
  <c r="H4882" i="1"/>
  <c r="H10733" i="1" s="1"/>
  <c r="G4882" i="1"/>
  <c r="G10733" i="1" s="1"/>
  <c r="F4882" i="1"/>
  <c r="F10733" i="1" s="1"/>
  <c r="E4882" i="1"/>
  <c r="E10733" i="1" s="1"/>
  <c r="D4882" i="1"/>
  <c r="D10733" i="1" s="1"/>
  <c r="C4882" i="1"/>
  <c r="C10733" i="1" s="1"/>
  <c r="B4882" i="1"/>
  <c r="O4882" i="1" s="1"/>
  <c r="R4882" i="1" s="1"/>
  <c r="A4882" i="1"/>
  <c r="A7806" i="1" s="1"/>
  <c r="A10730" i="1" s="1"/>
  <c r="M4881" i="1"/>
  <c r="M10732" i="1" s="1"/>
  <c r="L4881" i="1"/>
  <c r="L10732" i="1" s="1"/>
  <c r="H4881" i="1"/>
  <c r="H10732" i="1" s="1"/>
  <c r="G4881" i="1"/>
  <c r="G10732" i="1" s="1"/>
  <c r="F4881" i="1"/>
  <c r="F10732" i="1" s="1"/>
  <c r="E4881" i="1"/>
  <c r="E10732" i="1" s="1"/>
  <c r="D4881" i="1"/>
  <c r="D10732" i="1" s="1"/>
  <c r="C4881" i="1"/>
  <c r="C10732" i="1" s="1"/>
  <c r="B4881" i="1"/>
  <c r="B10732" i="1" s="1"/>
  <c r="A4881" i="1"/>
  <c r="A7805" i="1" s="1"/>
  <c r="A10729" i="1" s="1"/>
  <c r="M4880" i="1"/>
  <c r="M10731" i="1" s="1"/>
  <c r="L4880" i="1"/>
  <c r="L10731" i="1" s="1"/>
  <c r="H4880" i="1"/>
  <c r="H10731" i="1" s="1"/>
  <c r="G4880" i="1"/>
  <c r="G10731" i="1" s="1"/>
  <c r="F4880" i="1"/>
  <c r="F10731" i="1" s="1"/>
  <c r="E4880" i="1"/>
  <c r="E10731" i="1" s="1"/>
  <c r="D4880" i="1"/>
  <c r="D10731" i="1" s="1"/>
  <c r="C4880" i="1"/>
  <c r="C10731" i="1" s="1"/>
  <c r="B4880" i="1"/>
  <c r="A4880" i="1"/>
  <c r="A7804" i="1" s="1"/>
  <c r="A10728" i="1" s="1"/>
  <c r="M4879" i="1"/>
  <c r="M10730" i="1" s="1"/>
  <c r="L4879" i="1"/>
  <c r="L10730" i="1" s="1"/>
  <c r="H4879" i="1"/>
  <c r="H10730" i="1" s="1"/>
  <c r="G4879" i="1"/>
  <c r="G10730" i="1" s="1"/>
  <c r="F4879" i="1"/>
  <c r="F10730" i="1" s="1"/>
  <c r="E4879" i="1"/>
  <c r="E10730" i="1" s="1"/>
  <c r="D4879" i="1"/>
  <c r="D10730" i="1" s="1"/>
  <c r="C4879" i="1"/>
  <c r="C10730" i="1" s="1"/>
  <c r="B4879" i="1"/>
  <c r="B10730" i="1" s="1"/>
  <c r="A4879" i="1"/>
  <c r="A7803" i="1" s="1"/>
  <c r="A10727" i="1" s="1"/>
  <c r="M4878" i="1"/>
  <c r="M10729" i="1" s="1"/>
  <c r="L4878" i="1"/>
  <c r="L10729" i="1" s="1"/>
  <c r="H4878" i="1"/>
  <c r="H10729" i="1" s="1"/>
  <c r="G4878" i="1"/>
  <c r="G10729" i="1" s="1"/>
  <c r="F4878" i="1"/>
  <c r="F10729" i="1" s="1"/>
  <c r="E4878" i="1"/>
  <c r="E10729" i="1" s="1"/>
  <c r="D4878" i="1"/>
  <c r="D10729" i="1" s="1"/>
  <c r="C4878" i="1"/>
  <c r="C10729" i="1" s="1"/>
  <c r="B4878" i="1"/>
  <c r="P4878" i="1" s="1"/>
  <c r="A4878" i="1"/>
  <c r="A7802" i="1" s="1"/>
  <c r="A10726" i="1" s="1"/>
  <c r="M4877" i="1"/>
  <c r="M10728" i="1" s="1"/>
  <c r="L4877" i="1"/>
  <c r="L10728" i="1" s="1"/>
  <c r="H4877" i="1"/>
  <c r="H10728" i="1" s="1"/>
  <c r="G4877" i="1"/>
  <c r="G10728" i="1" s="1"/>
  <c r="F4877" i="1"/>
  <c r="F10728" i="1" s="1"/>
  <c r="E4877" i="1"/>
  <c r="E10728" i="1" s="1"/>
  <c r="D4877" i="1"/>
  <c r="D10728" i="1" s="1"/>
  <c r="C4877" i="1"/>
  <c r="C10728" i="1" s="1"/>
  <c r="B4877" i="1"/>
  <c r="B10728" i="1" s="1"/>
  <c r="A4877" i="1"/>
  <c r="A7801" i="1" s="1"/>
  <c r="A10725" i="1" s="1"/>
  <c r="M4876" i="1"/>
  <c r="M10727" i="1" s="1"/>
  <c r="L4876" i="1"/>
  <c r="L10727" i="1" s="1"/>
  <c r="H4876" i="1"/>
  <c r="H10727" i="1" s="1"/>
  <c r="G4876" i="1"/>
  <c r="G10727" i="1" s="1"/>
  <c r="F4876" i="1"/>
  <c r="F10727" i="1" s="1"/>
  <c r="E4876" i="1"/>
  <c r="E10727" i="1" s="1"/>
  <c r="D4876" i="1"/>
  <c r="D10727" i="1" s="1"/>
  <c r="C4876" i="1"/>
  <c r="C10727" i="1" s="1"/>
  <c r="B4876" i="1"/>
  <c r="A4876" i="1"/>
  <c r="A7800" i="1" s="1"/>
  <c r="A10724" i="1" s="1"/>
  <c r="M4875" i="1"/>
  <c r="M10726" i="1" s="1"/>
  <c r="L4875" i="1"/>
  <c r="L10726" i="1" s="1"/>
  <c r="H4875" i="1"/>
  <c r="H10726" i="1" s="1"/>
  <c r="G4875" i="1"/>
  <c r="G10726" i="1" s="1"/>
  <c r="F4875" i="1"/>
  <c r="F10726" i="1" s="1"/>
  <c r="E4875" i="1"/>
  <c r="E10726" i="1" s="1"/>
  <c r="D4875" i="1"/>
  <c r="D10726" i="1" s="1"/>
  <c r="C4875" i="1"/>
  <c r="C10726" i="1" s="1"/>
  <c r="B4875" i="1"/>
  <c r="B10726" i="1" s="1"/>
  <c r="P10726" i="1" s="1"/>
  <c r="A4875" i="1"/>
  <c r="A7799" i="1" s="1"/>
  <c r="A10723" i="1" s="1"/>
  <c r="M4874" i="1"/>
  <c r="M10725" i="1" s="1"/>
  <c r="L4874" i="1"/>
  <c r="L10725" i="1" s="1"/>
  <c r="H4874" i="1"/>
  <c r="H10725" i="1" s="1"/>
  <c r="G4874" i="1"/>
  <c r="G10725" i="1" s="1"/>
  <c r="F4874" i="1"/>
  <c r="F10725" i="1" s="1"/>
  <c r="E4874" i="1"/>
  <c r="E10725" i="1" s="1"/>
  <c r="D4874" i="1"/>
  <c r="D10725" i="1" s="1"/>
  <c r="C4874" i="1"/>
  <c r="C10725" i="1" s="1"/>
  <c r="B4874" i="1"/>
  <c r="O4874" i="1" s="1"/>
  <c r="R4874" i="1" s="1"/>
  <c r="A4874" i="1"/>
  <c r="A7798" i="1" s="1"/>
  <c r="A10722" i="1" s="1"/>
  <c r="M4873" i="1"/>
  <c r="M10724" i="1" s="1"/>
  <c r="L4873" i="1"/>
  <c r="L10724" i="1" s="1"/>
  <c r="H4873" i="1"/>
  <c r="H10724" i="1" s="1"/>
  <c r="G4873" i="1"/>
  <c r="G10724" i="1" s="1"/>
  <c r="F4873" i="1"/>
  <c r="F10724" i="1" s="1"/>
  <c r="E4873" i="1"/>
  <c r="E10724" i="1" s="1"/>
  <c r="D4873" i="1"/>
  <c r="D10724" i="1" s="1"/>
  <c r="C4873" i="1"/>
  <c r="C10724" i="1" s="1"/>
  <c r="B4873" i="1"/>
  <c r="B10724" i="1" s="1"/>
  <c r="Q10724" i="1" s="1"/>
  <c r="A4873" i="1"/>
  <c r="A7797" i="1" s="1"/>
  <c r="A10721" i="1" s="1"/>
  <c r="M4872" i="1"/>
  <c r="M10723" i="1" s="1"/>
  <c r="L4872" i="1"/>
  <c r="L10723" i="1" s="1"/>
  <c r="H4872" i="1"/>
  <c r="H10723" i="1" s="1"/>
  <c r="G4872" i="1"/>
  <c r="G10723" i="1" s="1"/>
  <c r="F4872" i="1"/>
  <c r="F10723" i="1" s="1"/>
  <c r="E4872" i="1"/>
  <c r="E10723" i="1" s="1"/>
  <c r="D4872" i="1"/>
  <c r="D10723" i="1" s="1"/>
  <c r="C4872" i="1"/>
  <c r="C10723" i="1" s="1"/>
  <c r="B4872" i="1"/>
  <c r="O4872" i="1" s="1"/>
  <c r="R4872" i="1" s="1"/>
  <c r="A4872" i="1"/>
  <c r="A7796" i="1" s="1"/>
  <c r="A10720" i="1" s="1"/>
  <c r="M4871" i="1"/>
  <c r="M10722" i="1" s="1"/>
  <c r="L4871" i="1"/>
  <c r="L10722" i="1" s="1"/>
  <c r="H4871" i="1"/>
  <c r="H10722" i="1" s="1"/>
  <c r="G4871" i="1"/>
  <c r="G10722" i="1" s="1"/>
  <c r="F4871" i="1"/>
  <c r="F10722" i="1" s="1"/>
  <c r="E4871" i="1"/>
  <c r="E10722" i="1" s="1"/>
  <c r="D4871" i="1"/>
  <c r="D10722" i="1" s="1"/>
  <c r="C4871" i="1"/>
  <c r="C10722" i="1" s="1"/>
  <c r="B4871" i="1"/>
  <c r="B10722" i="1" s="1"/>
  <c r="A4871" i="1"/>
  <c r="A7795" i="1" s="1"/>
  <c r="A10719" i="1" s="1"/>
  <c r="M4870" i="1"/>
  <c r="M10721" i="1" s="1"/>
  <c r="L4870" i="1"/>
  <c r="L10721" i="1" s="1"/>
  <c r="H4870" i="1"/>
  <c r="H10721" i="1" s="1"/>
  <c r="G4870" i="1"/>
  <c r="G10721" i="1" s="1"/>
  <c r="F4870" i="1"/>
  <c r="F10721" i="1" s="1"/>
  <c r="E4870" i="1"/>
  <c r="E10721" i="1" s="1"/>
  <c r="D4870" i="1"/>
  <c r="D10721" i="1" s="1"/>
  <c r="C4870" i="1"/>
  <c r="C10721" i="1" s="1"/>
  <c r="B4870" i="1"/>
  <c r="P4870" i="1" s="1"/>
  <c r="A4870" i="1"/>
  <c r="A7794" i="1" s="1"/>
  <c r="A10718" i="1" s="1"/>
  <c r="M4869" i="1"/>
  <c r="M10720" i="1" s="1"/>
  <c r="L4869" i="1"/>
  <c r="L10720" i="1" s="1"/>
  <c r="H4869" i="1"/>
  <c r="H10720" i="1" s="1"/>
  <c r="G4869" i="1"/>
  <c r="G10720" i="1" s="1"/>
  <c r="F4869" i="1"/>
  <c r="F10720" i="1" s="1"/>
  <c r="E4869" i="1"/>
  <c r="E10720" i="1" s="1"/>
  <c r="D4869" i="1"/>
  <c r="D10720" i="1" s="1"/>
  <c r="C4869" i="1"/>
  <c r="C10720" i="1" s="1"/>
  <c r="B4869" i="1"/>
  <c r="B10720" i="1" s="1"/>
  <c r="Q10720" i="1" s="1"/>
  <c r="A4869" i="1"/>
  <c r="A7793" i="1" s="1"/>
  <c r="A10717" i="1" s="1"/>
  <c r="M4868" i="1"/>
  <c r="M10719" i="1" s="1"/>
  <c r="L4868" i="1"/>
  <c r="L10719" i="1" s="1"/>
  <c r="H4868" i="1"/>
  <c r="H10719" i="1" s="1"/>
  <c r="G4868" i="1"/>
  <c r="G10719" i="1" s="1"/>
  <c r="F4868" i="1"/>
  <c r="F10719" i="1" s="1"/>
  <c r="E4868" i="1"/>
  <c r="E10719" i="1" s="1"/>
  <c r="D4868" i="1"/>
  <c r="D10719" i="1" s="1"/>
  <c r="C4868" i="1"/>
  <c r="C10719" i="1" s="1"/>
  <c r="B4868" i="1"/>
  <c r="P4868" i="1" s="1"/>
  <c r="A4868" i="1"/>
  <c r="A7792" i="1" s="1"/>
  <c r="A10716" i="1" s="1"/>
  <c r="M4867" i="1"/>
  <c r="M10718" i="1" s="1"/>
  <c r="L4867" i="1"/>
  <c r="L10718" i="1" s="1"/>
  <c r="H4867" i="1"/>
  <c r="H10718" i="1" s="1"/>
  <c r="G4867" i="1"/>
  <c r="G10718" i="1" s="1"/>
  <c r="F4867" i="1"/>
  <c r="F10718" i="1" s="1"/>
  <c r="E4867" i="1"/>
  <c r="E10718" i="1" s="1"/>
  <c r="D4867" i="1"/>
  <c r="D10718" i="1" s="1"/>
  <c r="C4867" i="1"/>
  <c r="C10718" i="1" s="1"/>
  <c r="B4867" i="1"/>
  <c r="B10718" i="1" s="1"/>
  <c r="A4867" i="1"/>
  <c r="A7791" i="1" s="1"/>
  <c r="A10715" i="1" s="1"/>
  <c r="M4866" i="1"/>
  <c r="M10717" i="1" s="1"/>
  <c r="L4866" i="1"/>
  <c r="L10717" i="1" s="1"/>
  <c r="H4866" i="1"/>
  <c r="H10717" i="1" s="1"/>
  <c r="G4866" i="1"/>
  <c r="G10717" i="1" s="1"/>
  <c r="F4866" i="1"/>
  <c r="F10717" i="1" s="1"/>
  <c r="E4866" i="1"/>
  <c r="E10717" i="1" s="1"/>
  <c r="D4866" i="1"/>
  <c r="D10717" i="1" s="1"/>
  <c r="C4866" i="1"/>
  <c r="C10717" i="1" s="1"/>
  <c r="B4866" i="1"/>
  <c r="O4866" i="1" s="1"/>
  <c r="R4866" i="1" s="1"/>
  <c r="A4866" i="1"/>
  <c r="A7790" i="1" s="1"/>
  <c r="A10714" i="1" s="1"/>
  <c r="M4865" i="1"/>
  <c r="M10716" i="1" s="1"/>
  <c r="L4865" i="1"/>
  <c r="L10716" i="1" s="1"/>
  <c r="H4865" i="1"/>
  <c r="H10716" i="1" s="1"/>
  <c r="G4865" i="1"/>
  <c r="G10716" i="1" s="1"/>
  <c r="F4865" i="1"/>
  <c r="F10716" i="1" s="1"/>
  <c r="E4865" i="1"/>
  <c r="E10716" i="1" s="1"/>
  <c r="D4865" i="1"/>
  <c r="D10716" i="1" s="1"/>
  <c r="C4865" i="1"/>
  <c r="C10716" i="1" s="1"/>
  <c r="B4865" i="1"/>
  <c r="B10716" i="1" s="1"/>
  <c r="A4865" i="1"/>
  <c r="A7789" i="1" s="1"/>
  <c r="A10713" i="1" s="1"/>
  <c r="M4864" i="1"/>
  <c r="M10715" i="1" s="1"/>
  <c r="L4864" i="1"/>
  <c r="L10715" i="1" s="1"/>
  <c r="H4864" i="1"/>
  <c r="H10715" i="1" s="1"/>
  <c r="G4864" i="1"/>
  <c r="G10715" i="1" s="1"/>
  <c r="F4864" i="1"/>
  <c r="F10715" i="1" s="1"/>
  <c r="E4864" i="1"/>
  <c r="E10715" i="1" s="1"/>
  <c r="D4864" i="1"/>
  <c r="D10715" i="1" s="1"/>
  <c r="C4864" i="1"/>
  <c r="C10715" i="1" s="1"/>
  <c r="B4864" i="1"/>
  <c r="A4864" i="1"/>
  <c r="A7788" i="1" s="1"/>
  <c r="A10712" i="1" s="1"/>
  <c r="M4863" i="1"/>
  <c r="M10714" i="1" s="1"/>
  <c r="L4863" i="1"/>
  <c r="L10714" i="1" s="1"/>
  <c r="H4863" i="1"/>
  <c r="H10714" i="1" s="1"/>
  <c r="G4863" i="1"/>
  <c r="G10714" i="1" s="1"/>
  <c r="F4863" i="1"/>
  <c r="F10714" i="1" s="1"/>
  <c r="E4863" i="1"/>
  <c r="E10714" i="1" s="1"/>
  <c r="D4863" i="1"/>
  <c r="D10714" i="1" s="1"/>
  <c r="C4863" i="1"/>
  <c r="C10714" i="1" s="1"/>
  <c r="B4863" i="1"/>
  <c r="B10714" i="1" s="1"/>
  <c r="A4863" i="1"/>
  <c r="A7787" i="1" s="1"/>
  <c r="A10711" i="1" s="1"/>
  <c r="M4862" i="1"/>
  <c r="M10713" i="1" s="1"/>
  <c r="L4862" i="1"/>
  <c r="L10713" i="1" s="1"/>
  <c r="H4862" i="1"/>
  <c r="H10713" i="1" s="1"/>
  <c r="G4862" i="1"/>
  <c r="G10713" i="1" s="1"/>
  <c r="F4862" i="1"/>
  <c r="F10713" i="1" s="1"/>
  <c r="E4862" i="1"/>
  <c r="E10713" i="1" s="1"/>
  <c r="D4862" i="1"/>
  <c r="D10713" i="1" s="1"/>
  <c r="C4862" i="1"/>
  <c r="C10713" i="1" s="1"/>
  <c r="B4862" i="1"/>
  <c r="P4862" i="1" s="1"/>
  <c r="A4862" i="1"/>
  <c r="A7786" i="1" s="1"/>
  <c r="A10710" i="1" s="1"/>
  <c r="M4861" i="1"/>
  <c r="M10712" i="1" s="1"/>
  <c r="L4861" i="1"/>
  <c r="L10712" i="1" s="1"/>
  <c r="H4861" i="1"/>
  <c r="H10712" i="1" s="1"/>
  <c r="G4861" i="1"/>
  <c r="G10712" i="1" s="1"/>
  <c r="F4861" i="1"/>
  <c r="F10712" i="1" s="1"/>
  <c r="E4861" i="1"/>
  <c r="E10712" i="1" s="1"/>
  <c r="D4861" i="1"/>
  <c r="D10712" i="1" s="1"/>
  <c r="C4861" i="1"/>
  <c r="C10712" i="1" s="1"/>
  <c r="B4861" i="1"/>
  <c r="B10712" i="1" s="1"/>
  <c r="A4861" i="1"/>
  <c r="A7785" i="1" s="1"/>
  <c r="A10709" i="1" s="1"/>
  <c r="M4860" i="1"/>
  <c r="M10711" i="1" s="1"/>
  <c r="L4860" i="1"/>
  <c r="L10711" i="1" s="1"/>
  <c r="H4860" i="1"/>
  <c r="H10711" i="1" s="1"/>
  <c r="G4860" i="1"/>
  <c r="G10711" i="1" s="1"/>
  <c r="F4860" i="1"/>
  <c r="F10711" i="1" s="1"/>
  <c r="E4860" i="1"/>
  <c r="E10711" i="1" s="1"/>
  <c r="D4860" i="1"/>
  <c r="D10711" i="1" s="1"/>
  <c r="C4860" i="1"/>
  <c r="C10711" i="1" s="1"/>
  <c r="B4860" i="1"/>
  <c r="P4860" i="1" s="1"/>
  <c r="A4860" i="1"/>
  <c r="A7784" i="1" s="1"/>
  <c r="A10708" i="1" s="1"/>
  <c r="M4859" i="1"/>
  <c r="M10710" i="1" s="1"/>
  <c r="L4859" i="1"/>
  <c r="L10710" i="1" s="1"/>
  <c r="H4859" i="1"/>
  <c r="H10710" i="1" s="1"/>
  <c r="G4859" i="1"/>
  <c r="G10710" i="1" s="1"/>
  <c r="F4859" i="1"/>
  <c r="F10710" i="1" s="1"/>
  <c r="E4859" i="1"/>
  <c r="E10710" i="1" s="1"/>
  <c r="D4859" i="1"/>
  <c r="D10710" i="1" s="1"/>
  <c r="C4859" i="1"/>
  <c r="C10710" i="1" s="1"/>
  <c r="B4859" i="1"/>
  <c r="B10710" i="1" s="1"/>
  <c r="P10710" i="1" s="1"/>
  <c r="A4859" i="1"/>
  <c r="A7783" i="1" s="1"/>
  <c r="A10707" i="1" s="1"/>
  <c r="M4858" i="1"/>
  <c r="M10709" i="1" s="1"/>
  <c r="L4858" i="1"/>
  <c r="L10709" i="1" s="1"/>
  <c r="H4858" i="1"/>
  <c r="H10709" i="1" s="1"/>
  <c r="G4858" i="1"/>
  <c r="G10709" i="1" s="1"/>
  <c r="F4858" i="1"/>
  <c r="F10709" i="1" s="1"/>
  <c r="E4858" i="1"/>
  <c r="E10709" i="1" s="1"/>
  <c r="D4858" i="1"/>
  <c r="D10709" i="1" s="1"/>
  <c r="C4858" i="1"/>
  <c r="C10709" i="1" s="1"/>
  <c r="B4858" i="1"/>
  <c r="A4858" i="1"/>
  <c r="A7782" i="1" s="1"/>
  <c r="A10706" i="1" s="1"/>
  <c r="M4857" i="1"/>
  <c r="M10708" i="1" s="1"/>
  <c r="L4857" i="1"/>
  <c r="L10708" i="1" s="1"/>
  <c r="H4857" i="1"/>
  <c r="H10708" i="1" s="1"/>
  <c r="G4857" i="1"/>
  <c r="G10708" i="1" s="1"/>
  <c r="F4857" i="1"/>
  <c r="F10708" i="1" s="1"/>
  <c r="E4857" i="1"/>
  <c r="E10708" i="1" s="1"/>
  <c r="D4857" i="1"/>
  <c r="D10708" i="1" s="1"/>
  <c r="C4857" i="1"/>
  <c r="C10708" i="1" s="1"/>
  <c r="B4857" i="1"/>
  <c r="B10708" i="1" s="1"/>
  <c r="A4857" i="1"/>
  <c r="A7781" i="1" s="1"/>
  <c r="A10705" i="1" s="1"/>
  <c r="M4856" i="1"/>
  <c r="M10707" i="1" s="1"/>
  <c r="L4856" i="1"/>
  <c r="L10707" i="1" s="1"/>
  <c r="H4856" i="1"/>
  <c r="H10707" i="1" s="1"/>
  <c r="G4856" i="1"/>
  <c r="G10707" i="1" s="1"/>
  <c r="F4856" i="1"/>
  <c r="F10707" i="1" s="1"/>
  <c r="E4856" i="1"/>
  <c r="E10707" i="1" s="1"/>
  <c r="D4856" i="1"/>
  <c r="D10707" i="1" s="1"/>
  <c r="C4856" i="1"/>
  <c r="C10707" i="1" s="1"/>
  <c r="B4856" i="1"/>
  <c r="O4856" i="1" s="1"/>
  <c r="R4856" i="1" s="1"/>
  <c r="A4856" i="1"/>
  <c r="A7780" i="1" s="1"/>
  <c r="A10704" i="1" s="1"/>
  <c r="M4855" i="1"/>
  <c r="M10706" i="1" s="1"/>
  <c r="L4855" i="1"/>
  <c r="L10706" i="1" s="1"/>
  <c r="H4855" i="1"/>
  <c r="H10706" i="1" s="1"/>
  <c r="G4855" i="1"/>
  <c r="G10706" i="1" s="1"/>
  <c r="F4855" i="1"/>
  <c r="F10706" i="1" s="1"/>
  <c r="E4855" i="1"/>
  <c r="E10706" i="1" s="1"/>
  <c r="D4855" i="1"/>
  <c r="D10706" i="1" s="1"/>
  <c r="C4855" i="1"/>
  <c r="C10706" i="1" s="1"/>
  <c r="B4855" i="1"/>
  <c r="B10706" i="1" s="1"/>
  <c r="A4855" i="1"/>
  <c r="A7779" i="1" s="1"/>
  <c r="A10703" i="1" s="1"/>
  <c r="M4854" i="1"/>
  <c r="M10705" i="1" s="1"/>
  <c r="L4854" i="1"/>
  <c r="L10705" i="1" s="1"/>
  <c r="H4854" i="1"/>
  <c r="H10705" i="1" s="1"/>
  <c r="G4854" i="1"/>
  <c r="G10705" i="1" s="1"/>
  <c r="F4854" i="1"/>
  <c r="F10705" i="1" s="1"/>
  <c r="E4854" i="1"/>
  <c r="E10705" i="1" s="1"/>
  <c r="D4854" i="1"/>
  <c r="D10705" i="1" s="1"/>
  <c r="C4854" i="1"/>
  <c r="C10705" i="1" s="1"/>
  <c r="B4854" i="1"/>
  <c r="A4854" i="1"/>
  <c r="A7778" i="1" s="1"/>
  <c r="A10702" i="1" s="1"/>
  <c r="M4853" i="1"/>
  <c r="M10704" i="1" s="1"/>
  <c r="L4853" i="1"/>
  <c r="L10704" i="1" s="1"/>
  <c r="H4853" i="1"/>
  <c r="H10704" i="1" s="1"/>
  <c r="G4853" i="1"/>
  <c r="G10704" i="1" s="1"/>
  <c r="F4853" i="1"/>
  <c r="F10704" i="1" s="1"/>
  <c r="E4853" i="1"/>
  <c r="E10704" i="1" s="1"/>
  <c r="D4853" i="1"/>
  <c r="D10704" i="1" s="1"/>
  <c r="C4853" i="1"/>
  <c r="C10704" i="1" s="1"/>
  <c r="B4853" i="1"/>
  <c r="B10704" i="1" s="1"/>
  <c r="Q10704" i="1" s="1"/>
  <c r="A4853" i="1"/>
  <c r="A7777" i="1" s="1"/>
  <c r="A10701" i="1" s="1"/>
  <c r="M4852" i="1"/>
  <c r="M10703" i="1" s="1"/>
  <c r="L4852" i="1"/>
  <c r="L10703" i="1" s="1"/>
  <c r="H4852" i="1"/>
  <c r="H10703" i="1" s="1"/>
  <c r="G4852" i="1"/>
  <c r="G10703" i="1" s="1"/>
  <c r="F4852" i="1"/>
  <c r="F10703" i="1" s="1"/>
  <c r="E4852" i="1"/>
  <c r="E10703" i="1" s="1"/>
  <c r="D4852" i="1"/>
  <c r="D10703" i="1" s="1"/>
  <c r="C4852" i="1"/>
  <c r="C10703" i="1" s="1"/>
  <c r="B4852" i="1"/>
  <c r="P4852" i="1" s="1"/>
  <c r="A4852" i="1"/>
  <c r="A7776" i="1" s="1"/>
  <c r="A10700" i="1" s="1"/>
  <c r="M4851" i="1"/>
  <c r="M10702" i="1" s="1"/>
  <c r="L4851" i="1"/>
  <c r="L10702" i="1" s="1"/>
  <c r="H4851" i="1"/>
  <c r="H10702" i="1" s="1"/>
  <c r="G4851" i="1"/>
  <c r="G10702" i="1" s="1"/>
  <c r="F4851" i="1"/>
  <c r="F10702" i="1" s="1"/>
  <c r="E4851" i="1"/>
  <c r="E10702" i="1" s="1"/>
  <c r="D4851" i="1"/>
  <c r="D10702" i="1" s="1"/>
  <c r="C4851" i="1"/>
  <c r="C10702" i="1" s="1"/>
  <c r="B4851" i="1"/>
  <c r="B10702" i="1" s="1"/>
  <c r="A4851" i="1"/>
  <c r="A7775" i="1" s="1"/>
  <c r="A10699" i="1" s="1"/>
  <c r="M4850" i="1"/>
  <c r="M10701" i="1" s="1"/>
  <c r="L4850" i="1"/>
  <c r="L10701" i="1" s="1"/>
  <c r="H4850" i="1"/>
  <c r="H10701" i="1" s="1"/>
  <c r="G4850" i="1"/>
  <c r="G10701" i="1" s="1"/>
  <c r="F4850" i="1"/>
  <c r="F10701" i="1" s="1"/>
  <c r="E4850" i="1"/>
  <c r="E10701" i="1" s="1"/>
  <c r="D4850" i="1"/>
  <c r="D10701" i="1" s="1"/>
  <c r="C4850" i="1"/>
  <c r="C10701" i="1" s="1"/>
  <c r="B4850" i="1"/>
  <c r="O4850" i="1" s="1"/>
  <c r="R4850" i="1" s="1"/>
  <c r="A4850" i="1"/>
  <c r="A7774" i="1" s="1"/>
  <c r="A10698" i="1" s="1"/>
  <c r="M4849" i="1"/>
  <c r="M10700" i="1" s="1"/>
  <c r="L4849" i="1"/>
  <c r="L10700" i="1" s="1"/>
  <c r="H4849" i="1"/>
  <c r="H10700" i="1" s="1"/>
  <c r="G4849" i="1"/>
  <c r="G10700" i="1" s="1"/>
  <c r="F4849" i="1"/>
  <c r="F10700" i="1" s="1"/>
  <c r="E4849" i="1"/>
  <c r="E10700" i="1" s="1"/>
  <c r="D4849" i="1"/>
  <c r="D10700" i="1" s="1"/>
  <c r="C4849" i="1"/>
  <c r="C10700" i="1" s="1"/>
  <c r="B4849" i="1"/>
  <c r="B10700" i="1" s="1"/>
  <c r="A4849" i="1"/>
  <c r="A7773" i="1" s="1"/>
  <c r="A10697" i="1" s="1"/>
  <c r="M4848" i="1"/>
  <c r="M10699" i="1" s="1"/>
  <c r="L4848" i="1"/>
  <c r="L10699" i="1" s="1"/>
  <c r="H4848" i="1"/>
  <c r="H10699" i="1" s="1"/>
  <c r="G4848" i="1"/>
  <c r="G10699" i="1" s="1"/>
  <c r="F4848" i="1"/>
  <c r="F10699" i="1" s="1"/>
  <c r="E4848" i="1"/>
  <c r="E10699" i="1" s="1"/>
  <c r="D4848" i="1"/>
  <c r="D10699" i="1" s="1"/>
  <c r="C4848" i="1"/>
  <c r="C10699" i="1" s="1"/>
  <c r="B4848" i="1"/>
  <c r="A4848" i="1"/>
  <c r="A7772" i="1" s="1"/>
  <c r="A10696" i="1" s="1"/>
  <c r="M4847" i="1"/>
  <c r="M10698" i="1" s="1"/>
  <c r="L4847" i="1"/>
  <c r="L10698" i="1" s="1"/>
  <c r="H4847" i="1"/>
  <c r="H10698" i="1" s="1"/>
  <c r="G4847" i="1"/>
  <c r="G10698" i="1" s="1"/>
  <c r="F4847" i="1"/>
  <c r="F10698" i="1" s="1"/>
  <c r="E4847" i="1"/>
  <c r="E10698" i="1" s="1"/>
  <c r="D4847" i="1"/>
  <c r="D10698" i="1" s="1"/>
  <c r="C4847" i="1"/>
  <c r="C10698" i="1" s="1"/>
  <c r="B4847" i="1"/>
  <c r="B10698" i="1" s="1"/>
  <c r="A4847" i="1"/>
  <c r="A7771" i="1" s="1"/>
  <c r="A10695" i="1" s="1"/>
  <c r="M4846" i="1"/>
  <c r="M10697" i="1" s="1"/>
  <c r="L4846" i="1"/>
  <c r="L10697" i="1" s="1"/>
  <c r="H4846" i="1"/>
  <c r="H10697" i="1" s="1"/>
  <c r="G4846" i="1"/>
  <c r="G10697" i="1" s="1"/>
  <c r="F4846" i="1"/>
  <c r="F10697" i="1" s="1"/>
  <c r="E4846" i="1"/>
  <c r="E10697" i="1" s="1"/>
  <c r="D4846" i="1"/>
  <c r="D10697" i="1" s="1"/>
  <c r="C4846" i="1"/>
  <c r="C10697" i="1" s="1"/>
  <c r="B4846" i="1"/>
  <c r="P4846" i="1" s="1"/>
  <c r="A4846" i="1"/>
  <c r="A7770" i="1" s="1"/>
  <c r="A10694" i="1" s="1"/>
  <c r="M4845" i="1"/>
  <c r="M10696" i="1" s="1"/>
  <c r="L4845" i="1"/>
  <c r="L10696" i="1" s="1"/>
  <c r="H4845" i="1"/>
  <c r="H10696" i="1" s="1"/>
  <c r="G4845" i="1"/>
  <c r="G10696" i="1" s="1"/>
  <c r="F4845" i="1"/>
  <c r="F10696" i="1" s="1"/>
  <c r="E4845" i="1"/>
  <c r="E10696" i="1" s="1"/>
  <c r="D4845" i="1"/>
  <c r="D10696" i="1" s="1"/>
  <c r="C4845" i="1"/>
  <c r="C10696" i="1" s="1"/>
  <c r="B4845" i="1"/>
  <c r="B10696" i="1" s="1"/>
  <c r="A4845" i="1"/>
  <c r="A7769" i="1" s="1"/>
  <c r="A10693" i="1" s="1"/>
  <c r="M4844" i="1"/>
  <c r="M10695" i="1" s="1"/>
  <c r="L4844" i="1"/>
  <c r="L10695" i="1" s="1"/>
  <c r="H4844" i="1"/>
  <c r="H10695" i="1" s="1"/>
  <c r="G4844" i="1"/>
  <c r="G10695" i="1" s="1"/>
  <c r="F4844" i="1"/>
  <c r="F10695" i="1" s="1"/>
  <c r="E4844" i="1"/>
  <c r="E10695" i="1" s="1"/>
  <c r="D4844" i="1"/>
  <c r="D10695" i="1" s="1"/>
  <c r="C4844" i="1"/>
  <c r="C10695" i="1" s="1"/>
  <c r="B4844" i="1"/>
  <c r="P4844" i="1" s="1"/>
  <c r="A4844" i="1"/>
  <c r="A7768" i="1" s="1"/>
  <c r="A10692" i="1" s="1"/>
  <c r="M4843" i="1"/>
  <c r="M10694" i="1" s="1"/>
  <c r="L4843" i="1"/>
  <c r="L10694" i="1" s="1"/>
  <c r="H4843" i="1"/>
  <c r="H10694" i="1" s="1"/>
  <c r="G4843" i="1"/>
  <c r="G10694" i="1" s="1"/>
  <c r="F4843" i="1"/>
  <c r="F10694" i="1" s="1"/>
  <c r="E4843" i="1"/>
  <c r="E10694" i="1" s="1"/>
  <c r="D4843" i="1"/>
  <c r="D10694" i="1" s="1"/>
  <c r="C4843" i="1"/>
  <c r="C10694" i="1" s="1"/>
  <c r="B4843" i="1"/>
  <c r="B10694" i="1" s="1"/>
  <c r="P10694" i="1" s="1"/>
  <c r="A4843" i="1"/>
  <c r="A7767" i="1" s="1"/>
  <c r="A10691" i="1" s="1"/>
  <c r="M4842" i="1"/>
  <c r="M10693" i="1" s="1"/>
  <c r="L4842" i="1"/>
  <c r="L10693" i="1" s="1"/>
  <c r="H4842" i="1"/>
  <c r="H10693" i="1" s="1"/>
  <c r="G4842" i="1"/>
  <c r="G10693" i="1" s="1"/>
  <c r="F4842" i="1"/>
  <c r="F10693" i="1" s="1"/>
  <c r="E4842" i="1"/>
  <c r="E10693" i="1" s="1"/>
  <c r="D4842" i="1"/>
  <c r="D10693" i="1" s="1"/>
  <c r="C4842" i="1"/>
  <c r="C10693" i="1" s="1"/>
  <c r="B4842" i="1"/>
  <c r="A4842" i="1"/>
  <c r="A7766" i="1" s="1"/>
  <c r="A10690" i="1" s="1"/>
  <c r="M4841" i="1"/>
  <c r="M10692" i="1" s="1"/>
  <c r="L4841" i="1"/>
  <c r="L10692" i="1" s="1"/>
  <c r="H4841" i="1"/>
  <c r="H10692" i="1" s="1"/>
  <c r="G4841" i="1"/>
  <c r="G10692" i="1" s="1"/>
  <c r="F4841" i="1"/>
  <c r="F10692" i="1" s="1"/>
  <c r="E4841" i="1"/>
  <c r="E10692" i="1" s="1"/>
  <c r="D4841" i="1"/>
  <c r="D10692" i="1" s="1"/>
  <c r="C4841" i="1"/>
  <c r="C10692" i="1" s="1"/>
  <c r="B4841" i="1"/>
  <c r="B10692" i="1" s="1"/>
  <c r="A4841" i="1"/>
  <c r="A7765" i="1" s="1"/>
  <c r="A10689" i="1" s="1"/>
  <c r="M4840" i="1"/>
  <c r="M10691" i="1" s="1"/>
  <c r="L4840" i="1"/>
  <c r="L10691" i="1" s="1"/>
  <c r="H4840" i="1"/>
  <c r="H10691" i="1" s="1"/>
  <c r="G4840" i="1"/>
  <c r="G10691" i="1" s="1"/>
  <c r="F4840" i="1"/>
  <c r="F10691" i="1" s="1"/>
  <c r="E4840" i="1"/>
  <c r="E10691" i="1" s="1"/>
  <c r="D4840" i="1"/>
  <c r="D10691" i="1" s="1"/>
  <c r="C4840" i="1"/>
  <c r="C10691" i="1" s="1"/>
  <c r="B4840" i="1"/>
  <c r="O4840" i="1" s="1"/>
  <c r="R4840" i="1" s="1"/>
  <c r="A4840" i="1"/>
  <c r="A7764" i="1" s="1"/>
  <c r="A10688" i="1" s="1"/>
  <c r="M4839" i="1"/>
  <c r="M10690" i="1" s="1"/>
  <c r="L4839" i="1"/>
  <c r="L10690" i="1" s="1"/>
  <c r="H4839" i="1"/>
  <c r="H10690" i="1" s="1"/>
  <c r="G4839" i="1"/>
  <c r="G10690" i="1" s="1"/>
  <c r="F4839" i="1"/>
  <c r="F10690" i="1" s="1"/>
  <c r="E4839" i="1"/>
  <c r="E10690" i="1" s="1"/>
  <c r="D4839" i="1"/>
  <c r="D10690" i="1" s="1"/>
  <c r="C4839" i="1"/>
  <c r="C10690" i="1" s="1"/>
  <c r="B4839" i="1"/>
  <c r="B10690" i="1" s="1"/>
  <c r="A4839" i="1"/>
  <c r="A7763" i="1" s="1"/>
  <c r="A10687" i="1" s="1"/>
  <c r="M4838" i="1"/>
  <c r="M10689" i="1" s="1"/>
  <c r="L4838" i="1"/>
  <c r="L10689" i="1" s="1"/>
  <c r="H4838" i="1"/>
  <c r="H10689" i="1" s="1"/>
  <c r="G4838" i="1"/>
  <c r="G10689" i="1" s="1"/>
  <c r="F4838" i="1"/>
  <c r="F10689" i="1" s="1"/>
  <c r="E4838" i="1"/>
  <c r="E10689" i="1" s="1"/>
  <c r="D4838" i="1"/>
  <c r="D10689" i="1" s="1"/>
  <c r="C4838" i="1"/>
  <c r="C10689" i="1" s="1"/>
  <c r="B4838" i="1"/>
  <c r="P4838" i="1" s="1"/>
  <c r="A4838" i="1"/>
  <c r="A7762" i="1" s="1"/>
  <c r="A10686" i="1" s="1"/>
  <c r="M4837" i="1"/>
  <c r="M10688" i="1" s="1"/>
  <c r="L4837" i="1"/>
  <c r="L10688" i="1" s="1"/>
  <c r="H4837" i="1"/>
  <c r="H10688" i="1" s="1"/>
  <c r="G4837" i="1"/>
  <c r="G10688" i="1" s="1"/>
  <c r="F4837" i="1"/>
  <c r="F10688" i="1" s="1"/>
  <c r="E4837" i="1"/>
  <c r="E10688" i="1" s="1"/>
  <c r="D4837" i="1"/>
  <c r="D10688" i="1" s="1"/>
  <c r="C4837" i="1"/>
  <c r="C10688" i="1" s="1"/>
  <c r="B4837" i="1"/>
  <c r="B10688" i="1" s="1"/>
  <c r="Q10688" i="1" s="1"/>
  <c r="A4837" i="1"/>
  <c r="A7761" i="1" s="1"/>
  <c r="A10685" i="1" s="1"/>
  <c r="M4836" i="1"/>
  <c r="M10687" i="1" s="1"/>
  <c r="L4836" i="1"/>
  <c r="L10687" i="1" s="1"/>
  <c r="H4836" i="1"/>
  <c r="H10687" i="1" s="1"/>
  <c r="G4836" i="1"/>
  <c r="G10687" i="1" s="1"/>
  <c r="F4836" i="1"/>
  <c r="F10687" i="1" s="1"/>
  <c r="E4836" i="1"/>
  <c r="E10687" i="1" s="1"/>
  <c r="D4836" i="1"/>
  <c r="D10687" i="1" s="1"/>
  <c r="C4836" i="1"/>
  <c r="C10687" i="1" s="1"/>
  <c r="B4836" i="1"/>
  <c r="A4836" i="1"/>
  <c r="A7760" i="1" s="1"/>
  <c r="A10684" i="1" s="1"/>
  <c r="M4835" i="1"/>
  <c r="M10686" i="1" s="1"/>
  <c r="L4835" i="1"/>
  <c r="L10686" i="1" s="1"/>
  <c r="H4835" i="1"/>
  <c r="H10686" i="1" s="1"/>
  <c r="G4835" i="1"/>
  <c r="G10686" i="1" s="1"/>
  <c r="F4835" i="1"/>
  <c r="F10686" i="1" s="1"/>
  <c r="E4835" i="1"/>
  <c r="E10686" i="1" s="1"/>
  <c r="D4835" i="1"/>
  <c r="D10686" i="1" s="1"/>
  <c r="C4835" i="1"/>
  <c r="C10686" i="1" s="1"/>
  <c r="B4835" i="1"/>
  <c r="B10686" i="1" s="1"/>
  <c r="A4835" i="1"/>
  <c r="A7759" i="1" s="1"/>
  <c r="A10683" i="1" s="1"/>
  <c r="M4834" i="1"/>
  <c r="M10685" i="1" s="1"/>
  <c r="L4834" i="1"/>
  <c r="L10685" i="1" s="1"/>
  <c r="H4834" i="1"/>
  <c r="H10685" i="1" s="1"/>
  <c r="G4834" i="1"/>
  <c r="G10685" i="1" s="1"/>
  <c r="F4834" i="1"/>
  <c r="F10685" i="1" s="1"/>
  <c r="E4834" i="1"/>
  <c r="E10685" i="1" s="1"/>
  <c r="D4834" i="1"/>
  <c r="D10685" i="1" s="1"/>
  <c r="C4834" i="1"/>
  <c r="C10685" i="1" s="1"/>
  <c r="B4834" i="1"/>
  <c r="O4834" i="1" s="1"/>
  <c r="R4834" i="1" s="1"/>
  <c r="A4834" i="1"/>
  <c r="A7758" i="1" s="1"/>
  <c r="A10682" i="1" s="1"/>
  <c r="M4833" i="1"/>
  <c r="M10684" i="1" s="1"/>
  <c r="L4833" i="1"/>
  <c r="L10684" i="1" s="1"/>
  <c r="H4833" i="1"/>
  <c r="H10684" i="1" s="1"/>
  <c r="G4833" i="1"/>
  <c r="G10684" i="1" s="1"/>
  <c r="F4833" i="1"/>
  <c r="F10684" i="1" s="1"/>
  <c r="E4833" i="1"/>
  <c r="E10684" i="1" s="1"/>
  <c r="D4833" i="1"/>
  <c r="D10684" i="1" s="1"/>
  <c r="C4833" i="1"/>
  <c r="C10684" i="1" s="1"/>
  <c r="B4833" i="1"/>
  <c r="B10684" i="1" s="1"/>
  <c r="A4833" i="1"/>
  <c r="A7757" i="1" s="1"/>
  <c r="A10681" i="1" s="1"/>
  <c r="M4832" i="1"/>
  <c r="M10683" i="1" s="1"/>
  <c r="L4832" i="1"/>
  <c r="L10683" i="1" s="1"/>
  <c r="H4832" i="1"/>
  <c r="H10683" i="1" s="1"/>
  <c r="G4832" i="1"/>
  <c r="G10683" i="1" s="1"/>
  <c r="F4832" i="1"/>
  <c r="F10683" i="1" s="1"/>
  <c r="E4832" i="1"/>
  <c r="E10683" i="1" s="1"/>
  <c r="D4832" i="1"/>
  <c r="D10683" i="1" s="1"/>
  <c r="C4832" i="1"/>
  <c r="C10683" i="1" s="1"/>
  <c r="B4832" i="1"/>
  <c r="A4832" i="1"/>
  <c r="A7756" i="1" s="1"/>
  <c r="A10680" i="1" s="1"/>
  <c r="M4831" i="1"/>
  <c r="M10682" i="1" s="1"/>
  <c r="L4831" i="1"/>
  <c r="L10682" i="1" s="1"/>
  <c r="H4831" i="1"/>
  <c r="H10682" i="1" s="1"/>
  <c r="G4831" i="1"/>
  <c r="G10682" i="1" s="1"/>
  <c r="F4831" i="1"/>
  <c r="F10682" i="1" s="1"/>
  <c r="E4831" i="1"/>
  <c r="E10682" i="1" s="1"/>
  <c r="D4831" i="1"/>
  <c r="D10682" i="1" s="1"/>
  <c r="C4831" i="1"/>
  <c r="C10682" i="1" s="1"/>
  <c r="B4831" i="1"/>
  <c r="B10682" i="1" s="1"/>
  <c r="A4831" i="1"/>
  <c r="A7755" i="1" s="1"/>
  <c r="A10679" i="1" s="1"/>
  <c r="M4830" i="1"/>
  <c r="M10681" i="1" s="1"/>
  <c r="L4830" i="1"/>
  <c r="L10681" i="1" s="1"/>
  <c r="H4830" i="1"/>
  <c r="H10681" i="1" s="1"/>
  <c r="G4830" i="1"/>
  <c r="G10681" i="1" s="1"/>
  <c r="F4830" i="1"/>
  <c r="F10681" i="1" s="1"/>
  <c r="E4830" i="1"/>
  <c r="E10681" i="1" s="1"/>
  <c r="D4830" i="1"/>
  <c r="D10681" i="1" s="1"/>
  <c r="C4830" i="1"/>
  <c r="C10681" i="1" s="1"/>
  <c r="B4830" i="1"/>
  <c r="P4830" i="1" s="1"/>
  <c r="A4830" i="1"/>
  <c r="A7754" i="1" s="1"/>
  <c r="A10678" i="1" s="1"/>
  <c r="M4829" i="1"/>
  <c r="M10680" i="1" s="1"/>
  <c r="L4829" i="1"/>
  <c r="L10680" i="1" s="1"/>
  <c r="H4829" i="1"/>
  <c r="H10680" i="1" s="1"/>
  <c r="G4829" i="1"/>
  <c r="G10680" i="1" s="1"/>
  <c r="F4829" i="1"/>
  <c r="F10680" i="1" s="1"/>
  <c r="E4829" i="1"/>
  <c r="E10680" i="1" s="1"/>
  <c r="D4829" i="1"/>
  <c r="D10680" i="1" s="1"/>
  <c r="C4829" i="1"/>
  <c r="C10680" i="1" s="1"/>
  <c r="B4829" i="1"/>
  <c r="B10680" i="1" s="1"/>
  <c r="A4829" i="1"/>
  <c r="A7753" i="1" s="1"/>
  <c r="A10677" i="1" s="1"/>
  <c r="M4828" i="1"/>
  <c r="M10679" i="1" s="1"/>
  <c r="L4828" i="1"/>
  <c r="L10679" i="1" s="1"/>
  <c r="H4828" i="1"/>
  <c r="H10679" i="1" s="1"/>
  <c r="G4828" i="1"/>
  <c r="G10679" i="1" s="1"/>
  <c r="F4828" i="1"/>
  <c r="F10679" i="1" s="1"/>
  <c r="E4828" i="1"/>
  <c r="E10679" i="1" s="1"/>
  <c r="D4828" i="1"/>
  <c r="D10679" i="1" s="1"/>
  <c r="C4828" i="1"/>
  <c r="C10679" i="1" s="1"/>
  <c r="B4828" i="1"/>
  <c r="P4828" i="1" s="1"/>
  <c r="A4828" i="1"/>
  <c r="A7752" i="1" s="1"/>
  <c r="A10676" i="1" s="1"/>
  <c r="M4827" i="1"/>
  <c r="M10678" i="1" s="1"/>
  <c r="L4827" i="1"/>
  <c r="L10678" i="1" s="1"/>
  <c r="H4827" i="1"/>
  <c r="H10678" i="1" s="1"/>
  <c r="G4827" i="1"/>
  <c r="G10678" i="1" s="1"/>
  <c r="F4827" i="1"/>
  <c r="F10678" i="1" s="1"/>
  <c r="E4827" i="1"/>
  <c r="E10678" i="1" s="1"/>
  <c r="D4827" i="1"/>
  <c r="D10678" i="1" s="1"/>
  <c r="C4827" i="1"/>
  <c r="C10678" i="1" s="1"/>
  <c r="B4827" i="1"/>
  <c r="B10678" i="1" s="1"/>
  <c r="P10678" i="1" s="1"/>
  <c r="A4827" i="1"/>
  <c r="A7751" i="1" s="1"/>
  <c r="A10675" i="1" s="1"/>
  <c r="M4826" i="1"/>
  <c r="M10677" i="1" s="1"/>
  <c r="L4826" i="1"/>
  <c r="L10677" i="1" s="1"/>
  <c r="H4826" i="1"/>
  <c r="H10677" i="1" s="1"/>
  <c r="G4826" i="1"/>
  <c r="G10677" i="1" s="1"/>
  <c r="F4826" i="1"/>
  <c r="F10677" i="1" s="1"/>
  <c r="E4826" i="1"/>
  <c r="E10677" i="1" s="1"/>
  <c r="D4826" i="1"/>
  <c r="D10677" i="1" s="1"/>
  <c r="C4826" i="1"/>
  <c r="C10677" i="1" s="1"/>
  <c r="B4826" i="1"/>
  <c r="A4826" i="1"/>
  <c r="A7750" i="1" s="1"/>
  <c r="A10674" i="1" s="1"/>
  <c r="M4825" i="1"/>
  <c r="M10676" i="1" s="1"/>
  <c r="L4825" i="1"/>
  <c r="L10676" i="1" s="1"/>
  <c r="H4825" i="1"/>
  <c r="H10676" i="1" s="1"/>
  <c r="G4825" i="1"/>
  <c r="G10676" i="1" s="1"/>
  <c r="F4825" i="1"/>
  <c r="F10676" i="1" s="1"/>
  <c r="E4825" i="1"/>
  <c r="E10676" i="1" s="1"/>
  <c r="D4825" i="1"/>
  <c r="D10676" i="1" s="1"/>
  <c r="C4825" i="1"/>
  <c r="C10676" i="1" s="1"/>
  <c r="B4825" i="1"/>
  <c r="B10676" i="1" s="1"/>
  <c r="Q10676" i="1" s="1"/>
  <c r="A4825" i="1"/>
  <c r="A7749" i="1" s="1"/>
  <c r="A10673" i="1" s="1"/>
  <c r="M4824" i="1"/>
  <c r="M10675" i="1" s="1"/>
  <c r="L4824" i="1"/>
  <c r="L10675" i="1" s="1"/>
  <c r="H4824" i="1"/>
  <c r="H10675" i="1" s="1"/>
  <c r="G4824" i="1"/>
  <c r="G10675" i="1" s="1"/>
  <c r="F4824" i="1"/>
  <c r="F10675" i="1" s="1"/>
  <c r="E4824" i="1"/>
  <c r="E10675" i="1" s="1"/>
  <c r="D4824" i="1"/>
  <c r="D10675" i="1" s="1"/>
  <c r="C4824" i="1"/>
  <c r="C10675" i="1" s="1"/>
  <c r="B4824" i="1"/>
  <c r="O4824" i="1" s="1"/>
  <c r="R4824" i="1" s="1"/>
  <c r="A4824" i="1"/>
  <c r="A7748" i="1" s="1"/>
  <c r="A10672" i="1" s="1"/>
  <c r="M4823" i="1"/>
  <c r="M10674" i="1" s="1"/>
  <c r="L4823" i="1"/>
  <c r="L10674" i="1" s="1"/>
  <c r="H4823" i="1"/>
  <c r="H10674" i="1" s="1"/>
  <c r="G4823" i="1"/>
  <c r="G10674" i="1" s="1"/>
  <c r="F4823" i="1"/>
  <c r="F10674" i="1" s="1"/>
  <c r="E4823" i="1"/>
  <c r="E10674" i="1" s="1"/>
  <c r="D4823" i="1"/>
  <c r="D10674" i="1" s="1"/>
  <c r="C4823" i="1"/>
  <c r="C10674" i="1" s="1"/>
  <c r="B4823" i="1"/>
  <c r="B10674" i="1" s="1"/>
  <c r="A4823" i="1"/>
  <c r="A7747" i="1" s="1"/>
  <c r="A10671" i="1" s="1"/>
  <c r="M4822" i="1"/>
  <c r="M10673" i="1" s="1"/>
  <c r="L4822" i="1"/>
  <c r="L10673" i="1" s="1"/>
  <c r="H4822" i="1"/>
  <c r="H10673" i="1" s="1"/>
  <c r="G4822" i="1"/>
  <c r="G10673" i="1" s="1"/>
  <c r="F4822" i="1"/>
  <c r="F10673" i="1" s="1"/>
  <c r="E4822" i="1"/>
  <c r="E10673" i="1" s="1"/>
  <c r="D4822" i="1"/>
  <c r="D10673" i="1" s="1"/>
  <c r="C4822" i="1"/>
  <c r="C10673" i="1" s="1"/>
  <c r="B4822" i="1"/>
  <c r="P4822" i="1" s="1"/>
  <c r="A4822" i="1"/>
  <c r="A7746" i="1" s="1"/>
  <c r="A10670" i="1" s="1"/>
  <c r="M4821" i="1"/>
  <c r="M10672" i="1" s="1"/>
  <c r="L4821" i="1"/>
  <c r="L10672" i="1" s="1"/>
  <c r="H4821" i="1"/>
  <c r="H10672" i="1" s="1"/>
  <c r="G4821" i="1"/>
  <c r="G10672" i="1" s="1"/>
  <c r="F4821" i="1"/>
  <c r="F10672" i="1" s="1"/>
  <c r="E4821" i="1"/>
  <c r="E10672" i="1" s="1"/>
  <c r="D4821" i="1"/>
  <c r="D10672" i="1" s="1"/>
  <c r="C4821" i="1"/>
  <c r="C10672" i="1" s="1"/>
  <c r="B4821" i="1"/>
  <c r="B10672" i="1" s="1"/>
  <c r="Q10672" i="1" s="1"/>
  <c r="A4821" i="1"/>
  <c r="A7745" i="1" s="1"/>
  <c r="A10669" i="1" s="1"/>
  <c r="M4820" i="1"/>
  <c r="M10671" i="1" s="1"/>
  <c r="L4820" i="1"/>
  <c r="L10671" i="1" s="1"/>
  <c r="H4820" i="1"/>
  <c r="H10671" i="1" s="1"/>
  <c r="G4820" i="1"/>
  <c r="G10671" i="1" s="1"/>
  <c r="F4820" i="1"/>
  <c r="F10671" i="1" s="1"/>
  <c r="E4820" i="1"/>
  <c r="E10671" i="1" s="1"/>
  <c r="D4820" i="1"/>
  <c r="D10671" i="1" s="1"/>
  <c r="C4820" i="1"/>
  <c r="C10671" i="1" s="1"/>
  <c r="B4820" i="1"/>
  <c r="A4820" i="1"/>
  <c r="A7744" i="1" s="1"/>
  <c r="A10668" i="1" s="1"/>
  <c r="M4819" i="1"/>
  <c r="M10670" i="1" s="1"/>
  <c r="L4819" i="1"/>
  <c r="L10670" i="1" s="1"/>
  <c r="H4819" i="1"/>
  <c r="H10670" i="1" s="1"/>
  <c r="G4819" i="1"/>
  <c r="G10670" i="1" s="1"/>
  <c r="F4819" i="1"/>
  <c r="F10670" i="1" s="1"/>
  <c r="E4819" i="1"/>
  <c r="E10670" i="1" s="1"/>
  <c r="D4819" i="1"/>
  <c r="D10670" i="1" s="1"/>
  <c r="C4819" i="1"/>
  <c r="C10670" i="1" s="1"/>
  <c r="B4819" i="1"/>
  <c r="B10670" i="1" s="1"/>
  <c r="A4819" i="1"/>
  <c r="A7743" i="1" s="1"/>
  <c r="A10667" i="1" s="1"/>
  <c r="M4818" i="1"/>
  <c r="M10669" i="1" s="1"/>
  <c r="L4818" i="1"/>
  <c r="L10669" i="1" s="1"/>
  <c r="H4818" i="1"/>
  <c r="H10669" i="1" s="1"/>
  <c r="G4818" i="1"/>
  <c r="G10669" i="1" s="1"/>
  <c r="F4818" i="1"/>
  <c r="F10669" i="1" s="1"/>
  <c r="E4818" i="1"/>
  <c r="E10669" i="1" s="1"/>
  <c r="D4818" i="1"/>
  <c r="D10669" i="1" s="1"/>
  <c r="C4818" i="1"/>
  <c r="C10669" i="1" s="1"/>
  <c r="B4818" i="1"/>
  <c r="O4818" i="1" s="1"/>
  <c r="R4818" i="1" s="1"/>
  <c r="A4818" i="1"/>
  <c r="A7742" i="1" s="1"/>
  <c r="A10666" i="1" s="1"/>
  <c r="M4817" i="1"/>
  <c r="M10668" i="1" s="1"/>
  <c r="L4817" i="1"/>
  <c r="L10668" i="1" s="1"/>
  <c r="H4817" i="1"/>
  <c r="H10668" i="1" s="1"/>
  <c r="G4817" i="1"/>
  <c r="G10668" i="1" s="1"/>
  <c r="F4817" i="1"/>
  <c r="F10668" i="1" s="1"/>
  <c r="E4817" i="1"/>
  <c r="E10668" i="1" s="1"/>
  <c r="D4817" i="1"/>
  <c r="D10668" i="1" s="1"/>
  <c r="C4817" i="1"/>
  <c r="C10668" i="1" s="1"/>
  <c r="B4817" i="1"/>
  <c r="B10668" i="1" s="1"/>
  <c r="A4817" i="1"/>
  <c r="A7741" i="1" s="1"/>
  <c r="A10665" i="1" s="1"/>
  <c r="M4816" i="1"/>
  <c r="M10667" i="1" s="1"/>
  <c r="L4816" i="1"/>
  <c r="L10667" i="1" s="1"/>
  <c r="H4816" i="1"/>
  <c r="H10667" i="1" s="1"/>
  <c r="G4816" i="1"/>
  <c r="G10667" i="1" s="1"/>
  <c r="F4816" i="1"/>
  <c r="F10667" i="1" s="1"/>
  <c r="E4816" i="1"/>
  <c r="E10667" i="1" s="1"/>
  <c r="D4816" i="1"/>
  <c r="D10667" i="1" s="1"/>
  <c r="C4816" i="1"/>
  <c r="C10667" i="1" s="1"/>
  <c r="B4816" i="1"/>
  <c r="A4816" i="1"/>
  <c r="A7740" i="1" s="1"/>
  <c r="A10664" i="1" s="1"/>
  <c r="M4815" i="1"/>
  <c r="M10666" i="1" s="1"/>
  <c r="L4815" i="1"/>
  <c r="L10666" i="1" s="1"/>
  <c r="H4815" i="1"/>
  <c r="H10666" i="1" s="1"/>
  <c r="G4815" i="1"/>
  <c r="G10666" i="1" s="1"/>
  <c r="F4815" i="1"/>
  <c r="F10666" i="1" s="1"/>
  <c r="E4815" i="1"/>
  <c r="E10666" i="1" s="1"/>
  <c r="D4815" i="1"/>
  <c r="D10666" i="1" s="1"/>
  <c r="C4815" i="1"/>
  <c r="C10666" i="1" s="1"/>
  <c r="B4815" i="1"/>
  <c r="B10666" i="1" s="1"/>
  <c r="A4815" i="1"/>
  <c r="A7739" i="1" s="1"/>
  <c r="A10663" i="1" s="1"/>
  <c r="M4814" i="1"/>
  <c r="M10665" i="1" s="1"/>
  <c r="L4814" i="1"/>
  <c r="L10665" i="1" s="1"/>
  <c r="H4814" i="1"/>
  <c r="H10665" i="1" s="1"/>
  <c r="G4814" i="1"/>
  <c r="G10665" i="1" s="1"/>
  <c r="F4814" i="1"/>
  <c r="F10665" i="1" s="1"/>
  <c r="E4814" i="1"/>
  <c r="E10665" i="1" s="1"/>
  <c r="D4814" i="1"/>
  <c r="D10665" i="1" s="1"/>
  <c r="C4814" i="1"/>
  <c r="C10665" i="1" s="1"/>
  <c r="B4814" i="1"/>
  <c r="Q4814" i="1" s="1"/>
  <c r="A4814" i="1"/>
  <c r="A7738" i="1" s="1"/>
  <c r="A10662" i="1" s="1"/>
  <c r="M4813" i="1"/>
  <c r="M10664" i="1" s="1"/>
  <c r="L4813" i="1"/>
  <c r="L10664" i="1" s="1"/>
  <c r="H4813" i="1"/>
  <c r="H10664" i="1" s="1"/>
  <c r="G4813" i="1"/>
  <c r="G10664" i="1" s="1"/>
  <c r="F4813" i="1"/>
  <c r="F10664" i="1" s="1"/>
  <c r="E4813" i="1"/>
  <c r="E10664" i="1" s="1"/>
  <c r="D4813" i="1"/>
  <c r="D10664" i="1" s="1"/>
  <c r="C4813" i="1"/>
  <c r="C10664" i="1" s="1"/>
  <c r="B4813" i="1"/>
  <c r="B10664" i="1" s="1"/>
  <c r="A4813" i="1"/>
  <c r="A7737" i="1" s="1"/>
  <c r="A10661" i="1" s="1"/>
  <c r="M4812" i="1"/>
  <c r="M10663" i="1" s="1"/>
  <c r="L4812" i="1"/>
  <c r="L10663" i="1" s="1"/>
  <c r="H4812" i="1"/>
  <c r="H10663" i="1" s="1"/>
  <c r="G4812" i="1"/>
  <c r="G10663" i="1" s="1"/>
  <c r="F4812" i="1"/>
  <c r="F10663" i="1" s="1"/>
  <c r="E4812" i="1"/>
  <c r="E10663" i="1" s="1"/>
  <c r="D4812" i="1"/>
  <c r="D10663" i="1" s="1"/>
  <c r="C4812" i="1"/>
  <c r="C10663" i="1" s="1"/>
  <c r="B4812" i="1"/>
  <c r="O4812" i="1" s="1"/>
  <c r="R4812" i="1" s="1"/>
  <c r="A4812" i="1"/>
  <c r="A7736" i="1" s="1"/>
  <c r="A10660" i="1" s="1"/>
  <c r="M4811" i="1"/>
  <c r="M10662" i="1" s="1"/>
  <c r="L4811" i="1"/>
  <c r="L10662" i="1" s="1"/>
  <c r="H4811" i="1"/>
  <c r="H10662" i="1" s="1"/>
  <c r="G4811" i="1"/>
  <c r="G10662" i="1" s="1"/>
  <c r="F4811" i="1"/>
  <c r="F10662" i="1" s="1"/>
  <c r="E4811" i="1"/>
  <c r="E10662" i="1" s="1"/>
  <c r="D4811" i="1"/>
  <c r="D10662" i="1" s="1"/>
  <c r="C4811" i="1"/>
  <c r="C10662" i="1" s="1"/>
  <c r="B4811" i="1"/>
  <c r="B10662" i="1" s="1"/>
  <c r="P10662" i="1" s="1"/>
  <c r="A4811" i="1"/>
  <c r="A7735" i="1" s="1"/>
  <c r="A10659" i="1" s="1"/>
  <c r="M4810" i="1"/>
  <c r="M10661" i="1" s="1"/>
  <c r="L4810" i="1"/>
  <c r="L10661" i="1" s="1"/>
  <c r="H4810" i="1"/>
  <c r="H10661" i="1" s="1"/>
  <c r="G4810" i="1"/>
  <c r="G10661" i="1" s="1"/>
  <c r="F4810" i="1"/>
  <c r="F10661" i="1" s="1"/>
  <c r="E4810" i="1"/>
  <c r="E10661" i="1" s="1"/>
  <c r="D4810" i="1"/>
  <c r="D10661" i="1" s="1"/>
  <c r="C4810" i="1"/>
  <c r="C10661" i="1" s="1"/>
  <c r="B4810" i="1"/>
  <c r="O4810" i="1" s="1"/>
  <c r="R4810" i="1" s="1"/>
  <c r="A4810" i="1"/>
  <c r="A7734" i="1" s="1"/>
  <c r="A10658" i="1" s="1"/>
  <c r="M4809" i="1"/>
  <c r="M10660" i="1" s="1"/>
  <c r="L4809" i="1"/>
  <c r="L10660" i="1" s="1"/>
  <c r="H4809" i="1"/>
  <c r="H10660" i="1" s="1"/>
  <c r="G4809" i="1"/>
  <c r="G10660" i="1" s="1"/>
  <c r="F4809" i="1"/>
  <c r="F10660" i="1" s="1"/>
  <c r="E4809" i="1"/>
  <c r="E10660" i="1" s="1"/>
  <c r="D4809" i="1"/>
  <c r="D10660" i="1" s="1"/>
  <c r="C4809" i="1"/>
  <c r="C10660" i="1" s="1"/>
  <c r="B4809" i="1"/>
  <c r="B10660" i="1" s="1"/>
  <c r="Q10660" i="1" s="1"/>
  <c r="A4809" i="1"/>
  <c r="A7733" i="1" s="1"/>
  <c r="A10657" i="1" s="1"/>
  <c r="M4808" i="1"/>
  <c r="M10659" i="1" s="1"/>
  <c r="L4808" i="1"/>
  <c r="L10659" i="1" s="1"/>
  <c r="H4808" i="1"/>
  <c r="H10659" i="1" s="1"/>
  <c r="G4808" i="1"/>
  <c r="G10659" i="1" s="1"/>
  <c r="F4808" i="1"/>
  <c r="F10659" i="1" s="1"/>
  <c r="E4808" i="1"/>
  <c r="E10659" i="1" s="1"/>
  <c r="D4808" i="1"/>
  <c r="D10659" i="1" s="1"/>
  <c r="C4808" i="1"/>
  <c r="C10659" i="1" s="1"/>
  <c r="B4808" i="1"/>
  <c r="O4808" i="1" s="1"/>
  <c r="R4808" i="1" s="1"/>
  <c r="A4808" i="1"/>
  <c r="A7732" i="1" s="1"/>
  <c r="A10656" i="1" s="1"/>
  <c r="M4807" i="1"/>
  <c r="M10658" i="1" s="1"/>
  <c r="L4807" i="1"/>
  <c r="L10658" i="1" s="1"/>
  <c r="H4807" i="1"/>
  <c r="H10658" i="1" s="1"/>
  <c r="G4807" i="1"/>
  <c r="G10658" i="1" s="1"/>
  <c r="F4807" i="1"/>
  <c r="F10658" i="1" s="1"/>
  <c r="E4807" i="1"/>
  <c r="E10658" i="1" s="1"/>
  <c r="D4807" i="1"/>
  <c r="D10658" i="1" s="1"/>
  <c r="C4807" i="1"/>
  <c r="C10658" i="1" s="1"/>
  <c r="B4807" i="1"/>
  <c r="A4807" i="1"/>
  <c r="A7731" i="1" s="1"/>
  <c r="A10655" i="1" s="1"/>
  <c r="M4806" i="1"/>
  <c r="M10657" i="1" s="1"/>
  <c r="L4806" i="1"/>
  <c r="L10657" i="1" s="1"/>
  <c r="H4806" i="1"/>
  <c r="H10657" i="1" s="1"/>
  <c r="G4806" i="1"/>
  <c r="G10657" i="1" s="1"/>
  <c r="F4806" i="1"/>
  <c r="F10657" i="1" s="1"/>
  <c r="E4806" i="1"/>
  <c r="E10657" i="1" s="1"/>
  <c r="D4806" i="1"/>
  <c r="D10657" i="1" s="1"/>
  <c r="C4806" i="1"/>
  <c r="C10657" i="1" s="1"/>
  <c r="B4806" i="1"/>
  <c r="A4806" i="1"/>
  <c r="A7730" i="1" s="1"/>
  <c r="A10654" i="1" s="1"/>
  <c r="M4805" i="1"/>
  <c r="M10656" i="1" s="1"/>
  <c r="L4805" i="1"/>
  <c r="L10656" i="1" s="1"/>
  <c r="H4805" i="1"/>
  <c r="H10656" i="1" s="1"/>
  <c r="G4805" i="1"/>
  <c r="G10656" i="1" s="1"/>
  <c r="F4805" i="1"/>
  <c r="F10656" i="1" s="1"/>
  <c r="E4805" i="1"/>
  <c r="E10656" i="1" s="1"/>
  <c r="D4805" i="1"/>
  <c r="D10656" i="1" s="1"/>
  <c r="C4805" i="1"/>
  <c r="C10656" i="1" s="1"/>
  <c r="B4805" i="1"/>
  <c r="B10656" i="1" s="1"/>
  <c r="Q10656" i="1" s="1"/>
  <c r="A4805" i="1"/>
  <c r="A7729" i="1" s="1"/>
  <c r="A10653" i="1" s="1"/>
  <c r="M4804" i="1"/>
  <c r="M10655" i="1" s="1"/>
  <c r="L4804" i="1"/>
  <c r="L10655" i="1" s="1"/>
  <c r="H4804" i="1"/>
  <c r="H10655" i="1" s="1"/>
  <c r="G4804" i="1"/>
  <c r="G10655" i="1" s="1"/>
  <c r="F4804" i="1"/>
  <c r="F10655" i="1" s="1"/>
  <c r="E4804" i="1"/>
  <c r="E10655" i="1" s="1"/>
  <c r="D4804" i="1"/>
  <c r="D10655" i="1" s="1"/>
  <c r="C4804" i="1"/>
  <c r="C10655" i="1" s="1"/>
  <c r="B4804" i="1"/>
  <c r="A4804" i="1"/>
  <c r="A7728" i="1" s="1"/>
  <c r="A10652" i="1" s="1"/>
  <c r="M4803" i="1"/>
  <c r="M10654" i="1" s="1"/>
  <c r="L4803" i="1"/>
  <c r="L10654" i="1" s="1"/>
  <c r="H4803" i="1"/>
  <c r="H10654" i="1" s="1"/>
  <c r="G4803" i="1"/>
  <c r="G10654" i="1" s="1"/>
  <c r="F4803" i="1"/>
  <c r="F10654" i="1" s="1"/>
  <c r="E4803" i="1"/>
  <c r="E10654" i="1" s="1"/>
  <c r="D4803" i="1"/>
  <c r="D10654" i="1" s="1"/>
  <c r="C4803" i="1"/>
  <c r="C10654" i="1" s="1"/>
  <c r="B4803" i="1"/>
  <c r="B10654" i="1" s="1"/>
  <c r="A4803" i="1"/>
  <c r="A7727" i="1" s="1"/>
  <c r="A10651" i="1" s="1"/>
  <c r="M4802" i="1"/>
  <c r="M10653" i="1" s="1"/>
  <c r="L4802" i="1"/>
  <c r="L10653" i="1" s="1"/>
  <c r="H4802" i="1"/>
  <c r="H10653" i="1" s="1"/>
  <c r="G4802" i="1"/>
  <c r="G10653" i="1" s="1"/>
  <c r="F4802" i="1"/>
  <c r="F10653" i="1" s="1"/>
  <c r="E4802" i="1"/>
  <c r="E10653" i="1" s="1"/>
  <c r="D4802" i="1"/>
  <c r="D10653" i="1" s="1"/>
  <c r="C4802" i="1"/>
  <c r="C10653" i="1" s="1"/>
  <c r="B4802" i="1"/>
  <c r="O4802" i="1" s="1"/>
  <c r="R4802" i="1" s="1"/>
  <c r="A4802" i="1"/>
  <c r="A7726" i="1" s="1"/>
  <c r="A10650" i="1" s="1"/>
  <c r="M4801" i="1"/>
  <c r="M10652" i="1" s="1"/>
  <c r="L4801" i="1"/>
  <c r="L10652" i="1" s="1"/>
  <c r="H4801" i="1"/>
  <c r="H10652" i="1" s="1"/>
  <c r="G4801" i="1"/>
  <c r="G10652" i="1" s="1"/>
  <c r="F4801" i="1"/>
  <c r="F10652" i="1" s="1"/>
  <c r="E4801" i="1"/>
  <c r="E10652" i="1" s="1"/>
  <c r="D4801" i="1"/>
  <c r="D10652" i="1" s="1"/>
  <c r="C4801" i="1"/>
  <c r="C10652" i="1" s="1"/>
  <c r="B4801" i="1"/>
  <c r="B10652" i="1" s="1"/>
  <c r="A4801" i="1"/>
  <c r="A7725" i="1" s="1"/>
  <c r="A10649" i="1" s="1"/>
  <c r="M4800" i="1"/>
  <c r="M10651" i="1" s="1"/>
  <c r="L4800" i="1"/>
  <c r="L10651" i="1" s="1"/>
  <c r="H4800" i="1"/>
  <c r="H10651" i="1" s="1"/>
  <c r="G4800" i="1"/>
  <c r="G10651" i="1" s="1"/>
  <c r="F4800" i="1"/>
  <c r="F10651" i="1" s="1"/>
  <c r="E4800" i="1"/>
  <c r="E10651" i="1" s="1"/>
  <c r="D4800" i="1"/>
  <c r="D10651" i="1" s="1"/>
  <c r="C4800" i="1"/>
  <c r="C10651" i="1" s="1"/>
  <c r="B4800" i="1"/>
  <c r="O4800" i="1" s="1"/>
  <c r="R4800" i="1" s="1"/>
  <c r="A4800" i="1"/>
  <c r="A7724" i="1" s="1"/>
  <c r="A10648" i="1" s="1"/>
  <c r="M4799" i="1"/>
  <c r="M10650" i="1" s="1"/>
  <c r="L4799" i="1"/>
  <c r="L10650" i="1" s="1"/>
  <c r="H4799" i="1"/>
  <c r="H10650" i="1" s="1"/>
  <c r="G4799" i="1"/>
  <c r="G10650" i="1" s="1"/>
  <c r="F4799" i="1"/>
  <c r="F10650" i="1" s="1"/>
  <c r="E4799" i="1"/>
  <c r="E10650" i="1" s="1"/>
  <c r="D4799" i="1"/>
  <c r="D10650" i="1" s="1"/>
  <c r="C4799" i="1"/>
  <c r="C10650" i="1" s="1"/>
  <c r="B4799" i="1"/>
  <c r="B10650" i="1" s="1"/>
  <c r="A4799" i="1"/>
  <c r="A7723" i="1" s="1"/>
  <c r="A10647" i="1" s="1"/>
  <c r="M4798" i="1"/>
  <c r="M10649" i="1" s="1"/>
  <c r="L4798" i="1"/>
  <c r="L10649" i="1" s="1"/>
  <c r="H4798" i="1"/>
  <c r="H10649" i="1" s="1"/>
  <c r="G4798" i="1"/>
  <c r="G10649" i="1" s="1"/>
  <c r="F4798" i="1"/>
  <c r="F10649" i="1" s="1"/>
  <c r="E4798" i="1"/>
  <c r="E10649" i="1" s="1"/>
  <c r="D4798" i="1"/>
  <c r="D10649" i="1" s="1"/>
  <c r="C4798" i="1"/>
  <c r="C10649" i="1" s="1"/>
  <c r="B4798" i="1"/>
  <c r="A4798" i="1"/>
  <c r="A7722" i="1" s="1"/>
  <c r="A10646" i="1" s="1"/>
  <c r="M4797" i="1"/>
  <c r="M10648" i="1" s="1"/>
  <c r="L4797" i="1"/>
  <c r="L10648" i="1" s="1"/>
  <c r="H4797" i="1"/>
  <c r="H10648" i="1" s="1"/>
  <c r="G4797" i="1"/>
  <c r="G10648" i="1" s="1"/>
  <c r="F4797" i="1"/>
  <c r="F10648" i="1" s="1"/>
  <c r="E4797" i="1"/>
  <c r="E10648" i="1" s="1"/>
  <c r="D4797" i="1"/>
  <c r="D10648" i="1" s="1"/>
  <c r="C4797" i="1"/>
  <c r="C10648" i="1" s="1"/>
  <c r="B4797" i="1"/>
  <c r="B10648" i="1" s="1"/>
  <c r="A4797" i="1"/>
  <c r="A7721" i="1" s="1"/>
  <c r="A10645" i="1" s="1"/>
  <c r="M4796" i="1"/>
  <c r="M10647" i="1" s="1"/>
  <c r="L4796" i="1"/>
  <c r="L10647" i="1" s="1"/>
  <c r="H4796" i="1"/>
  <c r="H10647" i="1" s="1"/>
  <c r="G4796" i="1"/>
  <c r="G10647" i="1" s="1"/>
  <c r="F4796" i="1"/>
  <c r="F10647" i="1" s="1"/>
  <c r="E4796" i="1"/>
  <c r="E10647" i="1" s="1"/>
  <c r="D4796" i="1"/>
  <c r="D10647" i="1" s="1"/>
  <c r="C4796" i="1"/>
  <c r="C10647" i="1" s="1"/>
  <c r="B4796" i="1"/>
  <c r="A4796" i="1"/>
  <c r="A7720" i="1" s="1"/>
  <c r="A10644" i="1" s="1"/>
  <c r="M4795" i="1"/>
  <c r="M10646" i="1" s="1"/>
  <c r="L4795" i="1"/>
  <c r="L10646" i="1" s="1"/>
  <c r="H4795" i="1"/>
  <c r="H10646" i="1" s="1"/>
  <c r="G4795" i="1"/>
  <c r="G10646" i="1" s="1"/>
  <c r="F4795" i="1"/>
  <c r="F10646" i="1" s="1"/>
  <c r="E4795" i="1"/>
  <c r="E10646" i="1" s="1"/>
  <c r="D4795" i="1"/>
  <c r="D10646" i="1" s="1"/>
  <c r="C4795" i="1"/>
  <c r="C10646" i="1" s="1"/>
  <c r="B4795" i="1"/>
  <c r="B10646" i="1" s="1"/>
  <c r="P10646" i="1" s="1"/>
  <c r="A4795" i="1"/>
  <c r="A7719" i="1" s="1"/>
  <c r="A10643" i="1" s="1"/>
  <c r="M4794" i="1"/>
  <c r="M10645" i="1" s="1"/>
  <c r="L4794" i="1"/>
  <c r="L10645" i="1" s="1"/>
  <c r="H4794" i="1"/>
  <c r="H10645" i="1" s="1"/>
  <c r="G4794" i="1"/>
  <c r="G10645" i="1" s="1"/>
  <c r="F4794" i="1"/>
  <c r="F10645" i="1" s="1"/>
  <c r="E4794" i="1"/>
  <c r="E10645" i="1" s="1"/>
  <c r="D4794" i="1"/>
  <c r="D10645" i="1" s="1"/>
  <c r="C4794" i="1"/>
  <c r="C10645" i="1" s="1"/>
  <c r="B4794" i="1"/>
  <c r="P4794" i="1" s="1"/>
  <c r="A4794" i="1"/>
  <c r="A7718" i="1" s="1"/>
  <c r="A10642" i="1" s="1"/>
  <c r="M4793" i="1"/>
  <c r="M10644" i="1" s="1"/>
  <c r="L4793" i="1"/>
  <c r="L10644" i="1" s="1"/>
  <c r="H4793" i="1"/>
  <c r="H10644" i="1" s="1"/>
  <c r="G4793" i="1"/>
  <c r="G10644" i="1" s="1"/>
  <c r="F4793" i="1"/>
  <c r="F10644" i="1" s="1"/>
  <c r="E4793" i="1"/>
  <c r="E10644" i="1" s="1"/>
  <c r="D4793" i="1"/>
  <c r="D10644" i="1" s="1"/>
  <c r="C4793" i="1"/>
  <c r="C10644" i="1" s="1"/>
  <c r="B4793" i="1"/>
  <c r="A4793" i="1"/>
  <c r="A7717" i="1" s="1"/>
  <c r="A10641" i="1" s="1"/>
  <c r="M4792" i="1"/>
  <c r="M10643" i="1" s="1"/>
  <c r="L4792" i="1"/>
  <c r="L10643" i="1" s="1"/>
  <c r="H4792" i="1"/>
  <c r="H10643" i="1" s="1"/>
  <c r="G4792" i="1"/>
  <c r="G10643" i="1" s="1"/>
  <c r="F4792" i="1"/>
  <c r="F10643" i="1" s="1"/>
  <c r="E4792" i="1"/>
  <c r="E10643" i="1" s="1"/>
  <c r="D4792" i="1"/>
  <c r="D10643" i="1" s="1"/>
  <c r="C4792" i="1"/>
  <c r="C10643" i="1" s="1"/>
  <c r="B4792" i="1"/>
  <c r="A4792" i="1"/>
  <c r="A7716" i="1" s="1"/>
  <c r="A10640" i="1" s="1"/>
  <c r="M4791" i="1"/>
  <c r="M10642" i="1" s="1"/>
  <c r="L4791" i="1"/>
  <c r="L10642" i="1" s="1"/>
  <c r="H4791" i="1"/>
  <c r="H10642" i="1" s="1"/>
  <c r="G4791" i="1"/>
  <c r="G10642" i="1" s="1"/>
  <c r="F4791" i="1"/>
  <c r="F10642" i="1" s="1"/>
  <c r="E4791" i="1"/>
  <c r="E10642" i="1" s="1"/>
  <c r="D4791" i="1"/>
  <c r="D10642" i="1" s="1"/>
  <c r="C4791" i="1"/>
  <c r="C10642" i="1" s="1"/>
  <c r="B4791" i="1"/>
  <c r="Q4791" i="1" s="1"/>
  <c r="A4791" i="1"/>
  <c r="A7715" i="1" s="1"/>
  <c r="A10639" i="1" s="1"/>
  <c r="M4790" i="1"/>
  <c r="M10641" i="1" s="1"/>
  <c r="L4790" i="1"/>
  <c r="L10641" i="1" s="1"/>
  <c r="H4790" i="1"/>
  <c r="H10641" i="1" s="1"/>
  <c r="G4790" i="1"/>
  <c r="G10641" i="1" s="1"/>
  <c r="F4790" i="1"/>
  <c r="F10641" i="1" s="1"/>
  <c r="E4790" i="1"/>
  <c r="E10641" i="1" s="1"/>
  <c r="D4790" i="1"/>
  <c r="D10641" i="1" s="1"/>
  <c r="C4790" i="1"/>
  <c r="C10641" i="1" s="1"/>
  <c r="B4790" i="1"/>
  <c r="A4790" i="1"/>
  <c r="A7714" i="1" s="1"/>
  <c r="A10638" i="1" s="1"/>
  <c r="M4789" i="1"/>
  <c r="M10640" i="1" s="1"/>
  <c r="L4789" i="1"/>
  <c r="L10640" i="1" s="1"/>
  <c r="H4789" i="1"/>
  <c r="H10640" i="1" s="1"/>
  <c r="G4789" i="1"/>
  <c r="G10640" i="1" s="1"/>
  <c r="F4789" i="1"/>
  <c r="F10640" i="1" s="1"/>
  <c r="E4789" i="1"/>
  <c r="E10640" i="1" s="1"/>
  <c r="D4789" i="1"/>
  <c r="D10640" i="1" s="1"/>
  <c r="C4789" i="1"/>
  <c r="C10640" i="1" s="1"/>
  <c r="B4789" i="1"/>
  <c r="A4789" i="1"/>
  <c r="A7713" i="1" s="1"/>
  <c r="A10637" i="1" s="1"/>
  <c r="M4788" i="1"/>
  <c r="M10639" i="1" s="1"/>
  <c r="L4788" i="1"/>
  <c r="L10639" i="1" s="1"/>
  <c r="H4788" i="1"/>
  <c r="H10639" i="1" s="1"/>
  <c r="G4788" i="1"/>
  <c r="G10639" i="1" s="1"/>
  <c r="F4788" i="1"/>
  <c r="F10639" i="1" s="1"/>
  <c r="E4788" i="1"/>
  <c r="E10639" i="1" s="1"/>
  <c r="D4788" i="1"/>
  <c r="D10639" i="1" s="1"/>
  <c r="C4788" i="1"/>
  <c r="C10639" i="1" s="1"/>
  <c r="B4788" i="1"/>
  <c r="Q4788" i="1" s="1"/>
  <c r="A4788" i="1"/>
  <c r="A7712" i="1" s="1"/>
  <c r="A10636" i="1" s="1"/>
  <c r="M4787" i="1"/>
  <c r="M10638" i="1" s="1"/>
  <c r="L4787" i="1"/>
  <c r="L10638" i="1" s="1"/>
  <c r="H4787" i="1"/>
  <c r="H10638" i="1" s="1"/>
  <c r="G4787" i="1"/>
  <c r="G10638" i="1" s="1"/>
  <c r="F4787" i="1"/>
  <c r="F10638" i="1" s="1"/>
  <c r="E4787" i="1"/>
  <c r="E10638" i="1" s="1"/>
  <c r="D4787" i="1"/>
  <c r="D10638" i="1" s="1"/>
  <c r="C4787" i="1"/>
  <c r="C10638" i="1" s="1"/>
  <c r="B4787" i="1"/>
  <c r="Q4787" i="1" s="1"/>
  <c r="A4787" i="1"/>
  <c r="A7711" i="1" s="1"/>
  <c r="A10635" i="1" s="1"/>
  <c r="M4786" i="1"/>
  <c r="M10637" i="1" s="1"/>
  <c r="L4786" i="1"/>
  <c r="L10637" i="1" s="1"/>
  <c r="H4786" i="1"/>
  <c r="H10637" i="1" s="1"/>
  <c r="G4786" i="1"/>
  <c r="G10637" i="1" s="1"/>
  <c r="F4786" i="1"/>
  <c r="F10637" i="1" s="1"/>
  <c r="E4786" i="1"/>
  <c r="E10637" i="1" s="1"/>
  <c r="D4786" i="1"/>
  <c r="D10637" i="1" s="1"/>
  <c r="C4786" i="1"/>
  <c r="C10637" i="1" s="1"/>
  <c r="B4786" i="1"/>
  <c r="P4786" i="1" s="1"/>
  <c r="A4786" i="1"/>
  <c r="A7710" i="1" s="1"/>
  <c r="A10634" i="1" s="1"/>
  <c r="M4785" i="1"/>
  <c r="M10636" i="1" s="1"/>
  <c r="L4785" i="1"/>
  <c r="L10636" i="1" s="1"/>
  <c r="H4785" i="1"/>
  <c r="H10636" i="1" s="1"/>
  <c r="G4785" i="1"/>
  <c r="G10636" i="1" s="1"/>
  <c r="F4785" i="1"/>
  <c r="F10636" i="1" s="1"/>
  <c r="E4785" i="1"/>
  <c r="E10636" i="1" s="1"/>
  <c r="D4785" i="1"/>
  <c r="D10636" i="1" s="1"/>
  <c r="C4785" i="1"/>
  <c r="C10636" i="1" s="1"/>
  <c r="B4785" i="1"/>
  <c r="A4785" i="1"/>
  <c r="A7709" i="1" s="1"/>
  <c r="A10633" i="1" s="1"/>
  <c r="M4784" i="1"/>
  <c r="M10635" i="1" s="1"/>
  <c r="L4784" i="1"/>
  <c r="L10635" i="1" s="1"/>
  <c r="H4784" i="1"/>
  <c r="H10635" i="1" s="1"/>
  <c r="G4784" i="1"/>
  <c r="G10635" i="1" s="1"/>
  <c r="F4784" i="1"/>
  <c r="F10635" i="1" s="1"/>
  <c r="E4784" i="1"/>
  <c r="E10635" i="1" s="1"/>
  <c r="D4784" i="1"/>
  <c r="D10635" i="1" s="1"/>
  <c r="C4784" i="1"/>
  <c r="C10635" i="1" s="1"/>
  <c r="B4784" i="1"/>
  <c r="Q4784" i="1" s="1"/>
  <c r="A4784" i="1"/>
  <c r="A7708" i="1" s="1"/>
  <c r="A10632" i="1" s="1"/>
  <c r="M4783" i="1"/>
  <c r="M10634" i="1" s="1"/>
  <c r="L4783" i="1"/>
  <c r="L10634" i="1" s="1"/>
  <c r="H4783" i="1"/>
  <c r="H10634" i="1" s="1"/>
  <c r="G4783" i="1"/>
  <c r="G10634" i="1" s="1"/>
  <c r="F4783" i="1"/>
  <c r="F10634" i="1" s="1"/>
  <c r="E4783" i="1"/>
  <c r="E10634" i="1" s="1"/>
  <c r="D4783" i="1"/>
  <c r="D10634" i="1" s="1"/>
  <c r="C4783" i="1"/>
  <c r="C10634" i="1" s="1"/>
  <c r="B4783" i="1"/>
  <c r="Q4783" i="1" s="1"/>
  <c r="A4783" i="1"/>
  <c r="A7707" i="1" s="1"/>
  <c r="A10631" i="1" s="1"/>
  <c r="M4782" i="1"/>
  <c r="M10633" i="1" s="1"/>
  <c r="L4782" i="1"/>
  <c r="L10633" i="1" s="1"/>
  <c r="H4782" i="1"/>
  <c r="H10633" i="1" s="1"/>
  <c r="G4782" i="1"/>
  <c r="G10633" i="1" s="1"/>
  <c r="F4782" i="1"/>
  <c r="F10633" i="1" s="1"/>
  <c r="E4782" i="1"/>
  <c r="E10633" i="1" s="1"/>
  <c r="D4782" i="1"/>
  <c r="D10633" i="1" s="1"/>
  <c r="C4782" i="1"/>
  <c r="C10633" i="1" s="1"/>
  <c r="B4782" i="1"/>
  <c r="A4782" i="1"/>
  <c r="A7706" i="1" s="1"/>
  <c r="A10630" i="1" s="1"/>
  <c r="M4781" i="1"/>
  <c r="M10632" i="1" s="1"/>
  <c r="L4781" i="1"/>
  <c r="L10632" i="1" s="1"/>
  <c r="H4781" i="1"/>
  <c r="H10632" i="1" s="1"/>
  <c r="G4781" i="1"/>
  <c r="G10632" i="1" s="1"/>
  <c r="F4781" i="1"/>
  <c r="F10632" i="1" s="1"/>
  <c r="E4781" i="1"/>
  <c r="E10632" i="1" s="1"/>
  <c r="D4781" i="1"/>
  <c r="D10632" i="1" s="1"/>
  <c r="C4781" i="1"/>
  <c r="C10632" i="1" s="1"/>
  <c r="B4781" i="1"/>
  <c r="A4781" i="1"/>
  <c r="A7705" i="1" s="1"/>
  <c r="A10629" i="1" s="1"/>
  <c r="M4780" i="1"/>
  <c r="M10631" i="1" s="1"/>
  <c r="L4780" i="1"/>
  <c r="L10631" i="1" s="1"/>
  <c r="H4780" i="1"/>
  <c r="H10631" i="1" s="1"/>
  <c r="G4780" i="1"/>
  <c r="G10631" i="1" s="1"/>
  <c r="F4780" i="1"/>
  <c r="F10631" i="1" s="1"/>
  <c r="E4780" i="1"/>
  <c r="E10631" i="1" s="1"/>
  <c r="D4780" i="1"/>
  <c r="D10631" i="1" s="1"/>
  <c r="C4780" i="1"/>
  <c r="C10631" i="1" s="1"/>
  <c r="B4780" i="1"/>
  <c r="Q4780" i="1" s="1"/>
  <c r="A4780" i="1"/>
  <c r="A7704" i="1" s="1"/>
  <c r="A10628" i="1" s="1"/>
  <c r="M4779" i="1"/>
  <c r="M10630" i="1" s="1"/>
  <c r="L4779" i="1"/>
  <c r="L10630" i="1" s="1"/>
  <c r="H4779" i="1"/>
  <c r="H10630" i="1" s="1"/>
  <c r="G4779" i="1"/>
  <c r="G10630" i="1" s="1"/>
  <c r="F4779" i="1"/>
  <c r="F10630" i="1" s="1"/>
  <c r="E4779" i="1"/>
  <c r="E10630" i="1" s="1"/>
  <c r="D4779" i="1"/>
  <c r="D10630" i="1" s="1"/>
  <c r="C4779" i="1"/>
  <c r="C10630" i="1" s="1"/>
  <c r="B4779" i="1"/>
  <c r="Q4779" i="1" s="1"/>
  <c r="A4779" i="1"/>
  <c r="A7703" i="1" s="1"/>
  <c r="A10627" i="1" s="1"/>
  <c r="M4778" i="1"/>
  <c r="M10629" i="1" s="1"/>
  <c r="L4778" i="1"/>
  <c r="L10629" i="1" s="1"/>
  <c r="H4778" i="1"/>
  <c r="H10629" i="1" s="1"/>
  <c r="G4778" i="1"/>
  <c r="G10629" i="1" s="1"/>
  <c r="F4778" i="1"/>
  <c r="F10629" i="1" s="1"/>
  <c r="E4778" i="1"/>
  <c r="E10629" i="1" s="1"/>
  <c r="D4778" i="1"/>
  <c r="D10629" i="1" s="1"/>
  <c r="C4778" i="1"/>
  <c r="C10629" i="1" s="1"/>
  <c r="B4778" i="1"/>
  <c r="P4778" i="1" s="1"/>
  <c r="A4778" i="1"/>
  <c r="A7702" i="1" s="1"/>
  <c r="A10626" i="1" s="1"/>
  <c r="M4777" i="1"/>
  <c r="M10628" i="1" s="1"/>
  <c r="L4777" i="1"/>
  <c r="L10628" i="1" s="1"/>
  <c r="H4777" i="1"/>
  <c r="H10628" i="1" s="1"/>
  <c r="G4777" i="1"/>
  <c r="G10628" i="1" s="1"/>
  <c r="F4777" i="1"/>
  <c r="F10628" i="1" s="1"/>
  <c r="E4777" i="1"/>
  <c r="E10628" i="1" s="1"/>
  <c r="D4777" i="1"/>
  <c r="D10628" i="1" s="1"/>
  <c r="C4777" i="1"/>
  <c r="C10628" i="1" s="1"/>
  <c r="B4777" i="1"/>
  <c r="A4777" i="1"/>
  <c r="A7701" i="1" s="1"/>
  <c r="A10625" i="1" s="1"/>
  <c r="M4776" i="1"/>
  <c r="M10627" i="1" s="1"/>
  <c r="L4776" i="1"/>
  <c r="L10627" i="1" s="1"/>
  <c r="H4776" i="1"/>
  <c r="H10627" i="1" s="1"/>
  <c r="G4776" i="1"/>
  <c r="G10627" i="1" s="1"/>
  <c r="F4776" i="1"/>
  <c r="F10627" i="1" s="1"/>
  <c r="E4776" i="1"/>
  <c r="E10627" i="1" s="1"/>
  <c r="D4776" i="1"/>
  <c r="D10627" i="1" s="1"/>
  <c r="C4776" i="1"/>
  <c r="C10627" i="1" s="1"/>
  <c r="B4776" i="1"/>
  <c r="A4776" i="1"/>
  <c r="A7700" i="1" s="1"/>
  <c r="A10624" i="1" s="1"/>
  <c r="M4775" i="1"/>
  <c r="M10626" i="1" s="1"/>
  <c r="L4775" i="1"/>
  <c r="L10626" i="1" s="1"/>
  <c r="H4775" i="1"/>
  <c r="H10626" i="1" s="1"/>
  <c r="G4775" i="1"/>
  <c r="G10626" i="1" s="1"/>
  <c r="F4775" i="1"/>
  <c r="F10626" i="1" s="1"/>
  <c r="E4775" i="1"/>
  <c r="E10626" i="1" s="1"/>
  <c r="D4775" i="1"/>
  <c r="D10626" i="1" s="1"/>
  <c r="C4775" i="1"/>
  <c r="C10626" i="1" s="1"/>
  <c r="B4775" i="1"/>
  <c r="Q4775" i="1" s="1"/>
  <c r="A4775" i="1"/>
  <c r="A7699" i="1" s="1"/>
  <c r="A10623" i="1" s="1"/>
  <c r="M4774" i="1"/>
  <c r="M10625" i="1" s="1"/>
  <c r="L4774" i="1"/>
  <c r="L10625" i="1" s="1"/>
  <c r="H4774" i="1"/>
  <c r="H10625" i="1" s="1"/>
  <c r="G4774" i="1"/>
  <c r="G10625" i="1" s="1"/>
  <c r="F4774" i="1"/>
  <c r="F10625" i="1" s="1"/>
  <c r="E4774" i="1"/>
  <c r="E10625" i="1" s="1"/>
  <c r="D4774" i="1"/>
  <c r="D10625" i="1" s="1"/>
  <c r="C4774" i="1"/>
  <c r="C10625" i="1" s="1"/>
  <c r="B4774" i="1"/>
  <c r="P4774" i="1" s="1"/>
  <c r="A4774" i="1"/>
  <c r="A7698" i="1" s="1"/>
  <c r="A10622" i="1" s="1"/>
  <c r="M4773" i="1"/>
  <c r="M10624" i="1" s="1"/>
  <c r="L4773" i="1"/>
  <c r="L10624" i="1" s="1"/>
  <c r="H4773" i="1"/>
  <c r="H10624" i="1" s="1"/>
  <c r="G4773" i="1"/>
  <c r="G10624" i="1" s="1"/>
  <c r="F4773" i="1"/>
  <c r="F10624" i="1" s="1"/>
  <c r="E4773" i="1"/>
  <c r="E10624" i="1" s="1"/>
  <c r="D4773" i="1"/>
  <c r="D10624" i="1" s="1"/>
  <c r="C4773" i="1"/>
  <c r="C10624" i="1" s="1"/>
  <c r="B4773" i="1"/>
  <c r="A4773" i="1"/>
  <c r="A7697" i="1" s="1"/>
  <c r="A10621" i="1" s="1"/>
  <c r="M4772" i="1"/>
  <c r="M10623" i="1" s="1"/>
  <c r="L4772" i="1"/>
  <c r="L10623" i="1" s="1"/>
  <c r="H4772" i="1"/>
  <c r="H10623" i="1" s="1"/>
  <c r="G4772" i="1"/>
  <c r="G10623" i="1" s="1"/>
  <c r="F4772" i="1"/>
  <c r="F10623" i="1" s="1"/>
  <c r="E4772" i="1"/>
  <c r="E10623" i="1" s="1"/>
  <c r="D4772" i="1"/>
  <c r="D10623" i="1" s="1"/>
  <c r="C4772" i="1"/>
  <c r="C10623" i="1" s="1"/>
  <c r="B4772" i="1"/>
  <c r="A4772" i="1"/>
  <c r="A7696" i="1" s="1"/>
  <c r="A10620" i="1" s="1"/>
  <c r="M4771" i="1"/>
  <c r="M10622" i="1" s="1"/>
  <c r="L4771" i="1"/>
  <c r="L10622" i="1" s="1"/>
  <c r="H4771" i="1"/>
  <c r="H10622" i="1" s="1"/>
  <c r="G4771" i="1"/>
  <c r="G10622" i="1" s="1"/>
  <c r="F4771" i="1"/>
  <c r="F10622" i="1" s="1"/>
  <c r="E4771" i="1"/>
  <c r="E10622" i="1" s="1"/>
  <c r="D4771" i="1"/>
  <c r="D10622" i="1" s="1"/>
  <c r="C4771" i="1"/>
  <c r="C10622" i="1" s="1"/>
  <c r="B4771" i="1"/>
  <c r="Q4771" i="1" s="1"/>
  <c r="A4771" i="1"/>
  <c r="A7695" i="1" s="1"/>
  <c r="A10619" i="1" s="1"/>
  <c r="M4770" i="1"/>
  <c r="M10621" i="1" s="1"/>
  <c r="L4770" i="1"/>
  <c r="L10621" i="1" s="1"/>
  <c r="H4770" i="1"/>
  <c r="H10621" i="1" s="1"/>
  <c r="G4770" i="1"/>
  <c r="G10621" i="1" s="1"/>
  <c r="F4770" i="1"/>
  <c r="F10621" i="1" s="1"/>
  <c r="E4770" i="1"/>
  <c r="E10621" i="1" s="1"/>
  <c r="D4770" i="1"/>
  <c r="D10621" i="1" s="1"/>
  <c r="C4770" i="1"/>
  <c r="C10621" i="1" s="1"/>
  <c r="B4770" i="1"/>
  <c r="P4770" i="1" s="1"/>
  <c r="A4770" i="1"/>
  <c r="A7694" i="1" s="1"/>
  <c r="A10618" i="1" s="1"/>
  <c r="M4769" i="1"/>
  <c r="M10620" i="1" s="1"/>
  <c r="L4769" i="1"/>
  <c r="L10620" i="1" s="1"/>
  <c r="H4769" i="1"/>
  <c r="H10620" i="1" s="1"/>
  <c r="G4769" i="1"/>
  <c r="G10620" i="1" s="1"/>
  <c r="F4769" i="1"/>
  <c r="F10620" i="1" s="1"/>
  <c r="E4769" i="1"/>
  <c r="E10620" i="1" s="1"/>
  <c r="D4769" i="1"/>
  <c r="D10620" i="1" s="1"/>
  <c r="C4769" i="1"/>
  <c r="C10620" i="1" s="1"/>
  <c r="B4769" i="1"/>
  <c r="A4769" i="1"/>
  <c r="A7693" i="1" s="1"/>
  <c r="A10617" i="1" s="1"/>
  <c r="M4768" i="1"/>
  <c r="M10619" i="1" s="1"/>
  <c r="L4768" i="1"/>
  <c r="L10619" i="1" s="1"/>
  <c r="H4768" i="1"/>
  <c r="H10619" i="1" s="1"/>
  <c r="G4768" i="1"/>
  <c r="G10619" i="1" s="1"/>
  <c r="F4768" i="1"/>
  <c r="F10619" i="1" s="1"/>
  <c r="E4768" i="1"/>
  <c r="E10619" i="1" s="1"/>
  <c r="D4768" i="1"/>
  <c r="D10619" i="1" s="1"/>
  <c r="C4768" i="1"/>
  <c r="C10619" i="1" s="1"/>
  <c r="B4768" i="1"/>
  <c r="A4768" i="1"/>
  <c r="A7692" i="1" s="1"/>
  <c r="A10616" i="1" s="1"/>
  <c r="M4767" i="1"/>
  <c r="M10618" i="1" s="1"/>
  <c r="L4767" i="1"/>
  <c r="L10618" i="1" s="1"/>
  <c r="H4767" i="1"/>
  <c r="H10618" i="1" s="1"/>
  <c r="G4767" i="1"/>
  <c r="G10618" i="1" s="1"/>
  <c r="F4767" i="1"/>
  <c r="F10618" i="1" s="1"/>
  <c r="E4767" i="1"/>
  <c r="E10618" i="1" s="1"/>
  <c r="D4767" i="1"/>
  <c r="D10618" i="1" s="1"/>
  <c r="C4767" i="1"/>
  <c r="C10618" i="1" s="1"/>
  <c r="B4767" i="1"/>
  <c r="Q4767" i="1" s="1"/>
  <c r="A4767" i="1"/>
  <c r="A7691" i="1" s="1"/>
  <c r="A10615" i="1" s="1"/>
  <c r="M4766" i="1"/>
  <c r="M10617" i="1" s="1"/>
  <c r="L4766" i="1"/>
  <c r="L10617" i="1" s="1"/>
  <c r="H4766" i="1"/>
  <c r="H10617" i="1" s="1"/>
  <c r="G4766" i="1"/>
  <c r="G10617" i="1" s="1"/>
  <c r="F4766" i="1"/>
  <c r="F10617" i="1" s="1"/>
  <c r="E4766" i="1"/>
  <c r="E10617" i="1" s="1"/>
  <c r="D4766" i="1"/>
  <c r="D10617" i="1" s="1"/>
  <c r="C4766" i="1"/>
  <c r="C10617" i="1" s="1"/>
  <c r="B4766" i="1"/>
  <c r="P4766" i="1" s="1"/>
  <c r="A4766" i="1"/>
  <c r="A7690" i="1" s="1"/>
  <c r="A10614" i="1" s="1"/>
  <c r="M4765" i="1"/>
  <c r="M10616" i="1" s="1"/>
  <c r="L4765" i="1"/>
  <c r="L10616" i="1" s="1"/>
  <c r="H4765" i="1"/>
  <c r="H10616" i="1" s="1"/>
  <c r="G4765" i="1"/>
  <c r="G10616" i="1" s="1"/>
  <c r="F4765" i="1"/>
  <c r="F10616" i="1" s="1"/>
  <c r="E4765" i="1"/>
  <c r="E10616" i="1" s="1"/>
  <c r="D4765" i="1"/>
  <c r="D10616" i="1" s="1"/>
  <c r="C4765" i="1"/>
  <c r="C10616" i="1" s="1"/>
  <c r="B4765" i="1"/>
  <c r="A4765" i="1"/>
  <c r="A7689" i="1" s="1"/>
  <c r="A10613" i="1" s="1"/>
  <c r="M4764" i="1"/>
  <c r="M10615" i="1" s="1"/>
  <c r="L4764" i="1"/>
  <c r="L10615" i="1" s="1"/>
  <c r="H4764" i="1"/>
  <c r="H10615" i="1" s="1"/>
  <c r="G4764" i="1"/>
  <c r="G10615" i="1" s="1"/>
  <c r="F4764" i="1"/>
  <c r="F10615" i="1" s="1"/>
  <c r="E4764" i="1"/>
  <c r="E10615" i="1" s="1"/>
  <c r="D4764" i="1"/>
  <c r="D10615" i="1" s="1"/>
  <c r="C4764" i="1"/>
  <c r="C10615" i="1" s="1"/>
  <c r="B4764" i="1"/>
  <c r="A4764" i="1"/>
  <c r="A7688" i="1" s="1"/>
  <c r="A10612" i="1" s="1"/>
  <c r="M4763" i="1"/>
  <c r="M10614" i="1" s="1"/>
  <c r="L4763" i="1"/>
  <c r="L10614" i="1" s="1"/>
  <c r="H4763" i="1"/>
  <c r="H10614" i="1" s="1"/>
  <c r="G4763" i="1"/>
  <c r="G10614" i="1" s="1"/>
  <c r="F4763" i="1"/>
  <c r="F10614" i="1" s="1"/>
  <c r="E4763" i="1"/>
  <c r="E10614" i="1" s="1"/>
  <c r="D4763" i="1"/>
  <c r="D10614" i="1" s="1"/>
  <c r="C4763" i="1"/>
  <c r="C10614" i="1" s="1"/>
  <c r="B4763" i="1"/>
  <c r="Q4763" i="1" s="1"/>
  <c r="A4763" i="1"/>
  <c r="A7687" i="1" s="1"/>
  <c r="A10611" i="1" s="1"/>
  <c r="M4762" i="1"/>
  <c r="M10613" i="1" s="1"/>
  <c r="L4762" i="1"/>
  <c r="L10613" i="1" s="1"/>
  <c r="H4762" i="1"/>
  <c r="H10613" i="1" s="1"/>
  <c r="G4762" i="1"/>
  <c r="G10613" i="1" s="1"/>
  <c r="F4762" i="1"/>
  <c r="F10613" i="1" s="1"/>
  <c r="E4762" i="1"/>
  <c r="E10613" i="1" s="1"/>
  <c r="D4762" i="1"/>
  <c r="D10613" i="1" s="1"/>
  <c r="C4762" i="1"/>
  <c r="C10613" i="1" s="1"/>
  <c r="B4762" i="1"/>
  <c r="P4762" i="1" s="1"/>
  <c r="A4762" i="1"/>
  <c r="A7686" i="1" s="1"/>
  <c r="A10610" i="1" s="1"/>
  <c r="M4761" i="1"/>
  <c r="M10612" i="1" s="1"/>
  <c r="L4761" i="1"/>
  <c r="L10612" i="1" s="1"/>
  <c r="H4761" i="1"/>
  <c r="H10612" i="1" s="1"/>
  <c r="G4761" i="1"/>
  <c r="G10612" i="1" s="1"/>
  <c r="F4761" i="1"/>
  <c r="F10612" i="1" s="1"/>
  <c r="E4761" i="1"/>
  <c r="E10612" i="1" s="1"/>
  <c r="D4761" i="1"/>
  <c r="D10612" i="1" s="1"/>
  <c r="C4761" i="1"/>
  <c r="C10612" i="1" s="1"/>
  <c r="B4761" i="1"/>
  <c r="A4761" i="1"/>
  <c r="A7685" i="1" s="1"/>
  <c r="A10609" i="1" s="1"/>
  <c r="M4760" i="1"/>
  <c r="M10611" i="1" s="1"/>
  <c r="L4760" i="1"/>
  <c r="L10611" i="1" s="1"/>
  <c r="H4760" i="1"/>
  <c r="H10611" i="1" s="1"/>
  <c r="G4760" i="1"/>
  <c r="G10611" i="1" s="1"/>
  <c r="F4760" i="1"/>
  <c r="F10611" i="1" s="1"/>
  <c r="E4760" i="1"/>
  <c r="E10611" i="1" s="1"/>
  <c r="D4760" i="1"/>
  <c r="D10611" i="1" s="1"/>
  <c r="C4760" i="1"/>
  <c r="C10611" i="1" s="1"/>
  <c r="B4760" i="1"/>
  <c r="Q4760" i="1" s="1"/>
  <c r="A4760" i="1"/>
  <c r="A7684" i="1" s="1"/>
  <c r="A10608" i="1" s="1"/>
  <c r="M4759" i="1"/>
  <c r="M10610" i="1" s="1"/>
  <c r="L4759" i="1"/>
  <c r="L10610" i="1" s="1"/>
  <c r="H4759" i="1"/>
  <c r="H10610" i="1" s="1"/>
  <c r="G4759" i="1"/>
  <c r="G10610" i="1" s="1"/>
  <c r="F4759" i="1"/>
  <c r="F10610" i="1" s="1"/>
  <c r="E4759" i="1"/>
  <c r="E10610" i="1" s="1"/>
  <c r="D4759" i="1"/>
  <c r="D10610" i="1" s="1"/>
  <c r="C4759" i="1"/>
  <c r="C10610" i="1" s="1"/>
  <c r="B4759" i="1"/>
  <c r="Q4759" i="1" s="1"/>
  <c r="A4759" i="1"/>
  <c r="A7683" i="1" s="1"/>
  <c r="A10607" i="1" s="1"/>
  <c r="M4758" i="1"/>
  <c r="M10609" i="1" s="1"/>
  <c r="L4758" i="1"/>
  <c r="L10609" i="1" s="1"/>
  <c r="H4758" i="1"/>
  <c r="H10609" i="1" s="1"/>
  <c r="G4758" i="1"/>
  <c r="G10609" i="1" s="1"/>
  <c r="F4758" i="1"/>
  <c r="F10609" i="1" s="1"/>
  <c r="E4758" i="1"/>
  <c r="E10609" i="1" s="1"/>
  <c r="D4758" i="1"/>
  <c r="D10609" i="1" s="1"/>
  <c r="C4758" i="1"/>
  <c r="C10609" i="1" s="1"/>
  <c r="B4758" i="1"/>
  <c r="P4758" i="1" s="1"/>
  <c r="A4758" i="1"/>
  <c r="A7682" i="1" s="1"/>
  <c r="A10606" i="1" s="1"/>
  <c r="M4757" i="1"/>
  <c r="M10608" i="1" s="1"/>
  <c r="L4757" i="1"/>
  <c r="L10608" i="1" s="1"/>
  <c r="H4757" i="1"/>
  <c r="H10608" i="1" s="1"/>
  <c r="G4757" i="1"/>
  <c r="G10608" i="1" s="1"/>
  <c r="F4757" i="1"/>
  <c r="F10608" i="1" s="1"/>
  <c r="E4757" i="1"/>
  <c r="E10608" i="1" s="1"/>
  <c r="D4757" i="1"/>
  <c r="D10608" i="1" s="1"/>
  <c r="C4757" i="1"/>
  <c r="C10608" i="1" s="1"/>
  <c r="B4757" i="1"/>
  <c r="A4757" i="1"/>
  <c r="A7681" i="1" s="1"/>
  <c r="A10605" i="1" s="1"/>
  <c r="M4756" i="1"/>
  <c r="M10607" i="1" s="1"/>
  <c r="L4756" i="1"/>
  <c r="L10607" i="1" s="1"/>
  <c r="H4756" i="1"/>
  <c r="H10607" i="1" s="1"/>
  <c r="G4756" i="1"/>
  <c r="G10607" i="1" s="1"/>
  <c r="F4756" i="1"/>
  <c r="F10607" i="1" s="1"/>
  <c r="E4756" i="1"/>
  <c r="E10607" i="1" s="1"/>
  <c r="D4756" i="1"/>
  <c r="D10607" i="1" s="1"/>
  <c r="C4756" i="1"/>
  <c r="C10607" i="1" s="1"/>
  <c r="B4756" i="1"/>
  <c r="A4756" i="1"/>
  <c r="A7680" i="1" s="1"/>
  <c r="A10604" i="1" s="1"/>
  <c r="M4755" i="1"/>
  <c r="M10606" i="1" s="1"/>
  <c r="L4755" i="1"/>
  <c r="L10606" i="1" s="1"/>
  <c r="H4755" i="1"/>
  <c r="H10606" i="1" s="1"/>
  <c r="G4755" i="1"/>
  <c r="G10606" i="1" s="1"/>
  <c r="F4755" i="1"/>
  <c r="F10606" i="1" s="1"/>
  <c r="E4755" i="1"/>
  <c r="E10606" i="1" s="1"/>
  <c r="D4755" i="1"/>
  <c r="D10606" i="1" s="1"/>
  <c r="C4755" i="1"/>
  <c r="C10606" i="1" s="1"/>
  <c r="B4755" i="1"/>
  <c r="Q4755" i="1" s="1"/>
  <c r="A4755" i="1"/>
  <c r="A7679" i="1" s="1"/>
  <c r="A10603" i="1" s="1"/>
  <c r="M4754" i="1"/>
  <c r="M10605" i="1" s="1"/>
  <c r="L4754" i="1"/>
  <c r="L10605" i="1" s="1"/>
  <c r="H4754" i="1"/>
  <c r="H10605" i="1" s="1"/>
  <c r="G4754" i="1"/>
  <c r="G10605" i="1" s="1"/>
  <c r="F4754" i="1"/>
  <c r="F10605" i="1" s="1"/>
  <c r="E4754" i="1"/>
  <c r="E10605" i="1" s="1"/>
  <c r="D4754" i="1"/>
  <c r="D10605" i="1" s="1"/>
  <c r="C4754" i="1"/>
  <c r="C10605" i="1" s="1"/>
  <c r="B4754" i="1"/>
  <c r="P4754" i="1" s="1"/>
  <c r="A4754" i="1"/>
  <c r="A7678" i="1" s="1"/>
  <c r="A10602" i="1" s="1"/>
  <c r="M4753" i="1"/>
  <c r="M10604" i="1" s="1"/>
  <c r="L4753" i="1"/>
  <c r="L10604" i="1" s="1"/>
  <c r="H4753" i="1"/>
  <c r="H10604" i="1" s="1"/>
  <c r="G4753" i="1"/>
  <c r="G10604" i="1" s="1"/>
  <c r="F4753" i="1"/>
  <c r="F10604" i="1" s="1"/>
  <c r="E4753" i="1"/>
  <c r="E10604" i="1" s="1"/>
  <c r="D4753" i="1"/>
  <c r="D10604" i="1" s="1"/>
  <c r="C4753" i="1"/>
  <c r="C10604" i="1" s="1"/>
  <c r="B4753" i="1"/>
  <c r="A4753" i="1"/>
  <c r="A7677" i="1" s="1"/>
  <c r="A10601" i="1" s="1"/>
  <c r="M4752" i="1"/>
  <c r="M10603" i="1" s="1"/>
  <c r="L4752" i="1"/>
  <c r="L10603" i="1" s="1"/>
  <c r="H4752" i="1"/>
  <c r="H10603" i="1" s="1"/>
  <c r="G4752" i="1"/>
  <c r="G10603" i="1" s="1"/>
  <c r="F4752" i="1"/>
  <c r="F10603" i="1" s="1"/>
  <c r="E4752" i="1"/>
  <c r="E10603" i="1" s="1"/>
  <c r="D4752" i="1"/>
  <c r="D10603" i="1" s="1"/>
  <c r="C4752" i="1"/>
  <c r="C10603" i="1" s="1"/>
  <c r="B4752" i="1"/>
  <c r="A4752" i="1"/>
  <c r="A7676" i="1" s="1"/>
  <c r="A10600" i="1" s="1"/>
  <c r="M4751" i="1"/>
  <c r="M10602" i="1" s="1"/>
  <c r="L4751" i="1"/>
  <c r="L10602" i="1" s="1"/>
  <c r="H4751" i="1"/>
  <c r="H10602" i="1" s="1"/>
  <c r="G4751" i="1"/>
  <c r="G10602" i="1" s="1"/>
  <c r="F4751" i="1"/>
  <c r="F10602" i="1" s="1"/>
  <c r="E4751" i="1"/>
  <c r="E10602" i="1" s="1"/>
  <c r="D4751" i="1"/>
  <c r="D10602" i="1" s="1"/>
  <c r="C4751" i="1"/>
  <c r="C10602" i="1" s="1"/>
  <c r="B4751" i="1"/>
  <c r="Q4751" i="1" s="1"/>
  <c r="A4751" i="1"/>
  <c r="A7675" i="1" s="1"/>
  <c r="A10599" i="1" s="1"/>
  <c r="M4750" i="1"/>
  <c r="M10601" i="1" s="1"/>
  <c r="L4750" i="1"/>
  <c r="L10601" i="1" s="1"/>
  <c r="H4750" i="1"/>
  <c r="H10601" i="1" s="1"/>
  <c r="G4750" i="1"/>
  <c r="G10601" i="1" s="1"/>
  <c r="F4750" i="1"/>
  <c r="F10601" i="1" s="1"/>
  <c r="E4750" i="1"/>
  <c r="E10601" i="1" s="1"/>
  <c r="D4750" i="1"/>
  <c r="D10601" i="1" s="1"/>
  <c r="C4750" i="1"/>
  <c r="C10601" i="1" s="1"/>
  <c r="B4750" i="1"/>
  <c r="P4750" i="1" s="1"/>
  <c r="A4750" i="1"/>
  <c r="A7674" i="1" s="1"/>
  <c r="A10598" i="1" s="1"/>
  <c r="M4749" i="1"/>
  <c r="M10600" i="1" s="1"/>
  <c r="L4749" i="1"/>
  <c r="L10600" i="1" s="1"/>
  <c r="H4749" i="1"/>
  <c r="H10600" i="1" s="1"/>
  <c r="G4749" i="1"/>
  <c r="G10600" i="1" s="1"/>
  <c r="F4749" i="1"/>
  <c r="F10600" i="1" s="1"/>
  <c r="E4749" i="1"/>
  <c r="E10600" i="1" s="1"/>
  <c r="D4749" i="1"/>
  <c r="D10600" i="1" s="1"/>
  <c r="C4749" i="1"/>
  <c r="C10600" i="1" s="1"/>
  <c r="B4749" i="1"/>
  <c r="A4749" i="1"/>
  <c r="A7673" i="1" s="1"/>
  <c r="A10597" i="1" s="1"/>
  <c r="M4748" i="1"/>
  <c r="M10599" i="1" s="1"/>
  <c r="L4748" i="1"/>
  <c r="L10599" i="1" s="1"/>
  <c r="H4748" i="1"/>
  <c r="H10599" i="1" s="1"/>
  <c r="G4748" i="1"/>
  <c r="G10599" i="1" s="1"/>
  <c r="F4748" i="1"/>
  <c r="F10599" i="1" s="1"/>
  <c r="E4748" i="1"/>
  <c r="E10599" i="1" s="1"/>
  <c r="D4748" i="1"/>
  <c r="D10599" i="1" s="1"/>
  <c r="C4748" i="1"/>
  <c r="C10599" i="1" s="1"/>
  <c r="B4748" i="1"/>
  <c r="Q4748" i="1" s="1"/>
  <c r="A4748" i="1"/>
  <c r="A7672" i="1" s="1"/>
  <c r="A10596" i="1" s="1"/>
  <c r="M4747" i="1"/>
  <c r="M10598" i="1" s="1"/>
  <c r="L4747" i="1"/>
  <c r="L10598" i="1" s="1"/>
  <c r="H4747" i="1"/>
  <c r="H10598" i="1" s="1"/>
  <c r="G4747" i="1"/>
  <c r="G10598" i="1" s="1"/>
  <c r="F4747" i="1"/>
  <c r="F10598" i="1" s="1"/>
  <c r="E4747" i="1"/>
  <c r="E10598" i="1" s="1"/>
  <c r="D4747" i="1"/>
  <c r="D10598" i="1" s="1"/>
  <c r="C4747" i="1"/>
  <c r="C10598" i="1" s="1"/>
  <c r="B4747" i="1"/>
  <c r="Q4747" i="1" s="1"/>
  <c r="A4747" i="1"/>
  <c r="A7671" i="1" s="1"/>
  <c r="A10595" i="1" s="1"/>
  <c r="M4746" i="1"/>
  <c r="M10597" i="1" s="1"/>
  <c r="L4746" i="1"/>
  <c r="L10597" i="1" s="1"/>
  <c r="H4746" i="1"/>
  <c r="H10597" i="1" s="1"/>
  <c r="G4746" i="1"/>
  <c r="G10597" i="1" s="1"/>
  <c r="F4746" i="1"/>
  <c r="F10597" i="1" s="1"/>
  <c r="E4746" i="1"/>
  <c r="E10597" i="1" s="1"/>
  <c r="D4746" i="1"/>
  <c r="D10597" i="1" s="1"/>
  <c r="C4746" i="1"/>
  <c r="C10597" i="1" s="1"/>
  <c r="B4746" i="1"/>
  <c r="P4746" i="1" s="1"/>
  <c r="A4746" i="1"/>
  <c r="A7670" i="1" s="1"/>
  <c r="A10594" i="1" s="1"/>
  <c r="M4745" i="1"/>
  <c r="M10596" i="1" s="1"/>
  <c r="L4745" i="1"/>
  <c r="L10596" i="1" s="1"/>
  <c r="H4745" i="1"/>
  <c r="H10596" i="1" s="1"/>
  <c r="G4745" i="1"/>
  <c r="G10596" i="1" s="1"/>
  <c r="F4745" i="1"/>
  <c r="F10596" i="1" s="1"/>
  <c r="E4745" i="1"/>
  <c r="E10596" i="1" s="1"/>
  <c r="D4745" i="1"/>
  <c r="D10596" i="1" s="1"/>
  <c r="C4745" i="1"/>
  <c r="C10596" i="1" s="1"/>
  <c r="B4745" i="1"/>
  <c r="A4745" i="1"/>
  <c r="A7669" i="1" s="1"/>
  <c r="A10593" i="1" s="1"/>
  <c r="M4744" i="1"/>
  <c r="M10595" i="1" s="1"/>
  <c r="L4744" i="1"/>
  <c r="L10595" i="1" s="1"/>
  <c r="H4744" i="1"/>
  <c r="H10595" i="1" s="1"/>
  <c r="G4744" i="1"/>
  <c r="G10595" i="1" s="1"/>
  <c r="F4744" i="1"/>
  <c r="F10595" i="1" s="1"/>
  <c r="E4744" i="1"/>
  <c r="E10595" i="1" s="1"/>
  <c r="D4744" i="1"/>
  <c r="D10595" i="1" s="1"/>
  <c r="C4744" i="1"/>
  <c r="C10595" i="1" s="1"/>
  <c r="B4744" i="1"/>
  <c r="Q4744" i="1" s="1"/>
  <c r="A4744" i="1"/>
  <c r="A7668" i="1" s="1"/>
  <c r="A10592" i="1" s="1"/>
  <c r="M4743" i="1"/>
  <c r="M10594" i="1" s="1"/>
  <c r="L4743" i="1"/>
  <c r="L10594" i="1" s="1"/>
  <c r="H4743" i="1"/>
  <c r="H10594" i="1" s="1"/>
  <c r="G4743" i="1"/>
  <c r="G10594" i="1" s="1"/>
  <c r="F4743" i="1"/>
  <c r="F10594" i="1" s="1"/>
  <c r="E4743" i="1"/>
  <c r="E10594" i="1" s="1"/>
  <c r="D4743" i="1"/>
  <c r="D10594" i="1" s="1"/>
  <c r="C4743" i="1"/>
  <c r="C10594" i="1" s="1"/>
  <c r="B4743" i="1"/>
  <c r="Q4743" i="1" s="1"/>
  <c r="A4743" i="1"/>
  <c r="A7667" i="1" s="1"/>
  <c r="A10591" i="1" s="1"/>
  <c r="M4742" i="1"/>
  <c r="M10593" i="1" s="1"/>
  <c r="L4742" i="1"/>
  <c r="L10593" i="1" s="1"/>
  <c r="H4742" i="1"/>
  <c r="H10593" i="1" s="1"/>
  <c r="G4742" i="1"/>
  <c r="G10593" i="1" s="1"/>
  <c r="F4742" i="1"/>
  <c r="F10593" i="1" s="1"/>
  <c r="E4742" i="1"/>
  <c r="E10593" i="1" s="1"/>
  <c r="D4742" i="1"/>
  <c r="D10593" i="1" s="1"/>
  <c r="C4742" i="1"/>
  <c r="C10593" i="1" s="1"/>
  <c r="B4742" i="1"/>
  <c r="P4742" i="1" s="1"/>
  <c r="A4742" i="1"/>
  <c r="A7666" i="1" s="1"/>
  <c r="A10590" i="1" s="1"/>
  <c r="M4741" i="1"/>
  <c r="M10592" i="1" s="1"/>
  <c r="L4741" i="1"/>
  <c r="L10592" i="1" s="1"/>
  <c r="H4741" i="1"/>
  <c r="H10592" i="1" s="1"/>
  <c r="G4741" i="1"/>
  <c r="G10592" i="1" s="1"/>
  <c r="F4741" i="1"/>
  <c r="F10592" i="1" s="1"/>
  <c r="E4741" i="1"/>
  <c r="E10592" i="1" s="1"/>
  <c r="D4741" i="1"/>
  <c r="D10592" i="1" s="1"/>
  <c r="C4741" i="1"/>
  <c r="C10592" i="1" s="1"/>
  <c r="B4741" i="1"/>
  <c r="A4741" i="1"/>
  <c r="A7665" i="1" s="1"/>
  <c r="A10589" i="1" s="1"/>
  <c r="M4740" i="1"/>
  <c r="M10591" i="1" s="1"/>
  <c r="L4740" i="1"/>
  <c r="L10591" i="1" s="1"/>
  <c r="H4740" i="1"/>
  <c r="H10591" i="1" s="1"/>
  <c r="G4740" i="1"/>
  <c r="G10591" i="1" s="1"/>
  <c r="F4740" i="1"/>
  <c r="F10591" i="1" s="1"/>
  <c r="E4740" i="1"/>
  <c r="E10591" i="1" s="1"/>
  <c r="D4740" i="1"/>
  <c r="D10591" i="1" s="1"/>
  <c r="C4740" i="1"/>
  <c r="C10591" i="1" s="1"/>
  <c r="B4740" i="1"/>
  <c r="A4740" i="1"/>
  <c r="A7664" i="1" s="1"/>
  <c r="A10588" i="1" s="1"/>
  <c r="M4739" i="1"/>
  <c r="M10590" i="1" s="1"/>
  <c r="L4739" i="1"/>
  <c r="L10590" i="1" s="1"/>
  <c r="H4739" i="1"/>
  <c r="H10590" i="1" s="1"/>
  <c r="G4739" i="1"/>
  <c r="G10590" i="1" s="1"/>
  <c r="F4739" i="1"/>
  <c r="F10590" i="1" s="1"/>
  <c r="E4739" i="1"/>
  <c r="E10590" i="1" s="1"/>
  <c r="D4739" i="1"/>
  <c r="D10590" i="1" s="1"/>
  <c r="C4739" i="1"/>
  <c r="C10590" i="1" s="1"/>
  <c r="B4739" i="1"/>
  <c r="Q4739" i="1" s="1"/>
  <c r="A4739" i="1"/>
  <c r="A7663" i="1" s="1"/>
  <c r="A10587" i="1" s="1"/>
  <c r="M4738" i="1"/>
  <c r="M10589" i="1" s="1"/>
  <c r="L4738" i="1"/>
  <c r="L10589" i="1" s="1"/>
  <c r="H4738" i="1"/>
  <c r="H10589" i="1" s="1"/>
  <c r="G4738" i="1"/>
  <c r="G10589" i="1" s="1"/>
  <c r="F4738" i="1"/>
  <c r="F10589" i="1" s="1"/>
  <c r="E4738" i="1"/>
  <c r="E10589" i="1" s="1"/>
  <c r="D4738" i="1"/>
  <c r="D10589" i="1" s="1"/>
  <c r="C4738" i="1"/>
  <c r="C10589" i="1" s="1"/>
  <c r="B4738" i="1"/>
  <c r="P4738" i="1" s="1"/>
  <c r="A4738" i="1"/>
  <c r="A7662" i="1" s="1"/>
  <c r="A10586" i="1" s="1"/>
  <c r="M4737" i="1"/>
  <c r="M10588" i="1" s="1"/>
  <c r="L4737" i="1"/>
  <c r="L10588" i="1" s="1"/>
  <c r="H4737" i="1"/>
  <c r="H10588" i="1" s="1"/>
  <c r="G4737" i="1"/>
  <c r="G10588" i="1" s="1"/>
  <c r="F4737" i="1"/>
  <c r="F10588" i="1" s="1"/>
  <c r="E4737" i="1"/>
  <c r="E10588" i="1" s="1"/>
  <c r="D4737" i="1"/>
  <c r="D10588" i="1" s="1"/>
  <c r="C4737" i="1"/>
  <c r="C10588" i="1" s="1"/>
  <c r="B4737" i="1"/>
  <c r="A4737" i="1"/>
  <c r="A7661" i="1" s="1"/>
  <c r="A10585" i="1" s="1"/>
  <c r="M4736" i="1"/>
  <c r="M10587" i="1" s="1"/>
  <c r="L4736" i="1"/>
  <c r="L10587" i="1" s="1"/>
  <c r="H4736" i="1"/>
  <c r="H10587" i="1" s="1"/>
  <c r="G4736" i="1"/>
  <c r="G10587" i="1" s="1"/>
  <c r="F4736" i="1"/>
  <c r="F10587" i="1" s="1"/>
  <c r="E4736" i="1"/>
  <c r="E10587" i="1" s="1"/>
  <c r="D4736" i="1"/>
  <c r="D10587" i="1" s="1"/>
  <c r="C4736" i="1"/>
  <c r="C10587" i="1" s="1"/>
  <c r="B4736" i="1"/>
  <c r="A4736" i="1"/>
  <c r="A7660" i="1" s="1"/>
  <c r="A10584" i="1" s="1"/>
  <c r="M4735" i="1"/>
  <c r="M10586" i="1" s="1"/>
  <c r="L4735" i="1"/>
  <c r="L10586" i="1" s="1"/>
  <c r="H4735" i="1"/>
  <c r="H10586" i="1" s="1"/>
  <c r="G4735" i="1"/>
  <c r="G10586" i="1" s="1"/>
  <c r="F4735" i="1"/>
  <c r="F10586" i="1" s="1"/>
  <c r="E4735" i="1"/>
  <c r="E10586" i="1" s="1"/>
  <c r="D4735" i="1"/>
  <c r="D10586" i="1" s="1"/>
  <c r="C4735" i="1"/>
  <c r="C10586" i="1" s="1"/>
  <c r="B4735" i="1"/>
  <c r="Q4735" i="1" s="1"/>
  <c r="A4735" i="1"/>
  <c r="A7659" i="1" s="1"/>
  <c r="A10583" i="1" s="1"/>
  <c r="M4734" i="1"/>
  <c r="M10585" i="1" s="1"/>
  <c r="L4734" i="1"/>
  <c r="L10585" i="1" s="1"/>
  <c r="H4734" i="1"/>
  <c r="H10585" i="1" s="1"/>
  <c r="G4734" i="1"/>
  <c r="G10585" i="1" s="1"/>
  <c r="F4734" i="1"/>
  <c r="F10585" i="1" s="1"/>
  <c r="E4734" i="1"/>
  <c r="E10585" i="1" s="1"/>
  <c r="D4734" i="1"/>
  <c r="D10585" i="1" s="1"/>
  <c r="C4734" i="1"/>
  <c r="C10585" i="1" s="1"/>
  <c r="B4734" i="1"/>
  <c r="P4734" i="1" s="1"/>
  <c r="A4734" i="1"/>
  <c r="A7658" i="1" s="1"/>
  <c r="A10582" i="1" s="1"/>
  <c r="M4733" i="1"/>
  <c r="M10584" i="1" s="1"/>
  <c r="L4733" i="1"/>
  <c r="L10584" i="1" s="1"/>
  <c r="H4733" i="1"/>
  <c r="H10584" i="1" s="1"/>
  <c r="G4733" i="1"/>
  <c r="G10584" i="1" s="1"/>
  <c r="F4733" i="1"/>
  <c r="F10584" i="1" s="1"/>
  <c r="E4733" i="1"/>
  <c r="E10584" i="1" s="1"/>
  <c r="D4733" i="1"/>
  <c r="D10584" i="1" s="1"/>
  <c r="C4733" i="1"/>
  <c r="C10584" i="1" s="1"/>
  <c r="B4733" i="1"/>
  <c r="A4733" i="1"/>
  <c r="A7657" i="1" s="1"/>
  <c r="A10581" i="1" s="1"/>
  <c r="M4732" i="1"/>
  <c r="M10583" i="1" s="1"/>
  <c r="L4732" i="1"/>
  <c r="L10583" i="1" s="1"/>
  <c r="H4732" i="1"/>
  <c r="H10583" i="1" s="1"/>
  <c r="G4732" i="1"/>
  <c r="G10583" i="1" s="1"/>
  <c r="F4732" i="1"/>
  <c r="F10583" i="1" s="1"/>
  <c r="E4732" i="1"/>
  <c r="E10583" i="1" s="1"/>
  <c r="D4732" i="1"/>
  <c r="D10583" i="1" s="1"/>
  <c r="C4732" i="1"/>
  <c r="C10583" i="1" s="1"/>
  <c r="B4732" i="1"/>
  <c r="Q4732" i="1" s="1"/>
  <c r="A4732" i="1"/>
  <c r="A7656" i="1" s="1"/>
  <c r="A10580" i="1" s="1"/>
  <c r="M4731" i="1"/>
  <c r="M10582" i="1" s="1"/>
  <c r="L4731" i="1"/>
  <c r="L10582" i="1" s="1"/>
  <c r="H4731" i="1"/>
  <c r="H10582" i="1" s="1"/>
  <c r="G4731" i="1"/>
  <c r="G10582" i="1" s="1"/>
  <c r="F4731" i="1"/>
  <c r="F10582" i="1" s="1"/>
  <c r="E4731" i="1"/>
  <c r="E10582" i="1" s="1"/>
  <c r="D4731" i="1"/>
  <c r="D10582" i="1" s="1"/>
  <c r="C4731" i="1"/>
  <c r="C10582" i="1" s="1"/>
  <c r="B4731" i="1"/>
  <c r="Q4731" i="1" s="1"/>
  <c r="A4731" i="1"/>
  <c r="A7655" i="1" s="1"/>
  <c r="A10579" i="1" s="1"/>
  <c r="M4730" i="1"/>
  <c r="M10581" i="1" s="1"/>
  <c r="L4730" i="1"/>
  <c r="L10581" i="1" s="1"/>
  <c r="H4730" i="1"/>
  <c r="H10581" i="1" s="1"/>
  <c r="G4730" i="1"/>
  <c r="G10581" i="1" s="1"/>
  <c r="F4730" i="1"/>
  <c r="F10581" i="1" s="1"/>
  <c r="E4730" i="1"/>
  <c r="E10581" i="1" s="1"/>
  <c r="D4730" i="1"/>
  <c r="D10581" i="1" s="1"/>
  <c r="C4730" i="1"/>
  <c r="C10581" i="1" s="1"/>
  <c r="B4730" i="1"/>
  <c r="P4730" i="1" s="1"/>
  <c r="A4730" i="1"/>
  <c r="A7654" i="1" s="1"/>
  <c r="A10578" i="1" s="1"/>
  <c r="M4729" i="1"/>
  <c r="M10580" i="1" s="1"/>
  <c r="L4729" i="1"/>
  <c r="L10580" i="1" s="1"/>
  <c r="H4729" i="1"/>
  <c r="H10580" i="1" s="1"/>
  <c r="G4729" i="1"/>
  <c r="G10580" i="1" s="1"/>
  <c r="F4729" i="1"/>
  <c r="F10580" i="1" s="1"/>
  <c r="E4729" i="1"/>
  <c r="E10580" i="1" s="1"/>
  <c r="D4729" i="1"/>
  <c r="D10580" i="1" s="1"/>
  <c r="C4729" i="1"/>
  <c r="C10580" i="1" s="1"/>
  <c r="B4729" i="1"/>
  <c r="A4729" i="1"/>
  <c r="A7653" i="1" s="1"/>
  <c r="A10577" i="1" s="1"/>
  <c r="M4728" i="1"/>
  <c r="M10579" i="1" s="1"/>
  <c r="L4728" i="1"/>
  <c r="L10579" i="1" s="1"/>
  <c r="H4728" i="1"/>
  <c r="H10579" i="1" s="1"/>
  <c r="G4728" i="1"/>
  <c r="G10579" i="1" s="1"/>
  <c r="F4728" i="1"/>
  <c r="F10579" i="1" s="1"/>
  <c r="E4728" i="1"/>
  <c r="E10579" i="1" s="1"/>
  <c r="D4728" i="1"/>
  <c r="D10579" i="1" s="1"/>
  <c r="C4728" i="1"/>
  <c r="C10579" i="1" s="1"/>
  <c r="B4728" i="1"/>
  <c r="A4728" i="1"/>
  <c r="A7652" i="1" s="1"/>
  <c r="A10576" i="1" s="1"/>
  <c r="M4727" i="1"/>
  <c r="M10578" i="1" s="1"/>
  <c r="L4727" i="1"/>
  <c r="L10578" i="1" s="1"/>
  <c r="H4727" i="1"/>
  <c r="H10578" i="1" s="1"/>
  <c r="G4727" i="1"/>
  <c r="G10578" i="1" s="1"/>
  <c r="F4727" i="1"/>
  <c r="F10578" i="1" s="1"/>
  <c r="E4727" i="1"/>
  <c r="E10578" i="1" s="1"/>
  <c r="D4727" i="1"/>
  <c r="D10578" i="1" s="1"/>
  <c r="C4727" i="1"/>
  <c r="C10578" i="1" s="1"/>
  <c r="B4727" i="1"/>
  <c r="Q4727" i="1" s="1"/>
  <c r="A4727" i="1"/>
  <c r="A7651" i="1" s="1"/>
  <c r="A10575" i="1" s="1"/>
  <c r="M4726" i="1"/>
  <c r="M10577" i="1" s="1"/>
  <c r="L4726" i="1"/>
  <c r="L10577" i="1" s="1"/>
  <c r="H4726" i="1"/>
  <c r="H10577" i="1" s="1"/>
  <c r="G4726" i="1"/>
  <c r="G10577" i="1" s="1"/>
  <c r="F4726" i="1"/>
  <c r="F10577" i="1" s="1"/>
  <c r="E4726" i="1"/>
  <c r="E10577" i="1" s="1"/>
  <c r="D4726" i="1"/>
  <c r="D10577" i="1" s="1"/>
  <c r="C4726" i="1"/>
  <c r="C10577" i="1" s="1"/>
  <c r="B4726" i="1"/>
  <c r="P4726" i="1" s="1"/>
  <c r="A4726" i="1"/>
  <c r="A7650" i="1" s="1"/>
  <c r="A10574" i="1" s="1"/>
  <c r="M4725" i="1"/>
  <c r="M10576" i="1" s="1"/>
  <c r="L4725" i="1"/>
  <c r="L10576" i="1" s="1"/>
  <c r="H4725" i="1"/>
  <c r="H10576" i="1" s="1"/>
  <c r="G4725" i="1"/>
  <c r="G10576" i="1" s="1"/>
  <c r="F4725" i="1"/>
  <c r="F10576" i="1" s="1"/>
  <c r="E4725" i="1"/>
  <c r="E10576" i="1" s="1"/>
  <c r="D4725" i="1"/>
  <c r="D10576" i="1" s="1"/>
  <c r="C4725" i="1"/>
  <c r="C10576" i="1" s="1"/>
  <c r="B4725" i="1"/>
  <c r="A4725" i="1"/>
  <c r="A7649" i="1" s="1"/>
  <c r="A10573" i="1" s="1"/>
  <c r="M4724" i="1"/>
  <c r="M10575" i="1" s="1"/>
  <c r="L4724" i="1"/>
  <c r="L10575" i="1" s="1"/>
  <c r="H4724" i="1"/>
  <c r="H10575" i="1" s="1"/>
  <c r="G4724" i="1"/>
  <c r="G10575" i="1" s="1"/>
  <c r="F4724" i="1"/>
  <c r="F10575" i="1" s="1"/>
  <c r="E4724" i="1"/>
  <c r="E10575" i="1" s="1"/>
  <c r="D4724" i="1"/>
  <c r="D10575" i="1" s="1"/>
  <c r="C4724" i="1"/>
  <c r="C10575" i="1" s="1"/>
  <c r="B4724" i="1"/>
  <c r="A4724" i="1"/>
  <c r="A7648" i="1" s="1"/>
  <c r="A10572" i="1" s="1"/>
  <c r="M4723" i="1"/>
  <c r="M10574" i="1" s="1"/>
  <c r="L4723" i="1"/>
  <c r="L10574" i="1" s="1"/>
  <c r="H4723" i="1"/>
  <c r="H10574" i="1" s="1"/>
  <c r="G4723" i="1"/>
  <c r="G10574" i="1" s="1"/>
  <c r="F4723" i="1"/>
  <c r="F10574" i="1" s="1"/>
  <c r="E4723" i="1"/>
  <c r="E10574" i="1" s="1"/>
  <c r="D4723" i="1"/>
  <c r="D10574" i="1" s="1"/>
  <c r="C4723" i="1"/>
  <c r="C10574" i="1" s="1"/>
  <c r="B4723" i="1"/>
  <c r="Q4723" i="1" s="1"/>
  <c r="A4723" i="1"/>
  <c r="A7647" i="1" s="1"/>
  <c r="A10571" i="1" s="1"/>
  <c r="M4722" i="1"/>
  <c r="M10573" i="1" s="1"/>
  <c r="L4722" i="1"/>
  <c r="L10573" i="1" s="1"/>
  <c r="H4722" i="1"/>
  <c r="H10573" i="1" s="1"/>
  <c r="G4722" i="1"/>
  <c r="G10573" i="1" s="1"/>
  <c r="F4722" i="1"/>
  <c r="F10573" i="1" s="1"/>
  <c r="E4722" i="1"/>
  <c r="E10573" i="1" s="1"/>
  <c r="D4722" i="1"/>
  <c r="D10573" i="1" s="1"/>
  <c r="C4722" i="1"/>
  <c r="C10573" i="1" s="1"/>
  <c r="B4722" i="1"/>
  <c r="P4722" i="1" s="1"/>
  <c r="A4722" i="1"/>
  <c r="A7646" i="1" s="1"/>
  <c r="A10570" i="1" s="1"/>
  <c r="M4721" i="1"/>
  <c r="M10572" i="1" s="1"/>
  <c r="L4721" i="1"/>
  <c r="L10572" i="1" s="1"/>
  <c r="H4721" i="1"/>
  <c r="H10572" i="1" s="1"/>
  <c r="G4721" i="1"/>
  <c r="G10572" i="1" s="1"/>
  <c r="F4721" i="1"/>
  <c r="F10572" i="1" s="1"/>
  <c r="E4721" i="1"/>
  <c r="E10572" i="1" s="1"/>
  <c r="D4721" i="1"/>
  <c r="D10572" i="1" s="1"/>
  <c r="C4721" i="1"/>
  <c r="C10572" i="1" s="1"/>
  <c r="B4721" i="1"/>
  <c r="A4721" i="1"/>
  <c r="A7645" i="1" s="1"/>
  <c r="A10569" i="1" s="1"/>
  <c r="M4720" i="1"/>
  <c r="M10571" i="1" s="1"/>
  <c r="L4720" i="1"/>
  <c r="L10571" i="1" s="1"/>
  <c r="H4720" i="1"/>
  <c r="H10571" i="1" s="1"/>
  <c r="G4720" i="1"/>
  <c r="G10571" i="1" s="1"/>
  <c r="F4720" i="1"/>
  <c r="F10571" i="1" s="1"/>
  <c r="E4720" i="1"/>
  <c r="E10571" i="1" s="1"/>
  <c r="D4720" i="1"/>
  <c r="D10571" i="1" s="1"/>
  <c r="C4720" i="1"/>
  <c r="C10571" i="1" s="1"/>
  <c r="B4720" i="1"/>
  <c r="A4720" i="1"/>
  <c r="A7644" i="1" s="1"/>
  <c r="A10568" i="1" s="1"/>
  <c r="M4719" i="1"/>
  <c r="M10570" i="1" s="1"/>
  <c r="L4719" i="1"/>
  <c r="L10570" i="1" s="1"/>
  <c r="H4719" i="1"/>
  <c r="H10570" i="1" s="1"/>
  <c r="G4719" i="1"/>
  <c r="G10570" i="1" s="1"/>
  <c r="F4719" i="1"/>
  <c r="F10570" i="1" s="1"/>
  <c r="E4719" i="1"/>
  <c r="E10570" i="1" s="1"/>
  <c r="D4719" i="1"/>
  <c r="D10570" i="1" s="1"/>
  <c r="C4719" i="1"/>
  <c r="C10570" i="1" s="1"/>
  <c r="B4719" i="1"/>
  <c r="Q4719" i="1" s="1"/>
  <c r="A4719" i="1"/>
  <c r="A7643" i="1" s="1"/>
  <c r="A10567" i="1" s="1"/>
  <c r="M4718" i="1"/>
  <c r="M10569" i="1" s="1"/>
  <c r="L4718" i="1"/>
  <c r="L10569" i="1" s="1"/>
  <c r="H4718" i="1"/>
  <c r="H10569" i="1" s="1"/>
  <c r="G4718" i="1"/>
  <c r="G10569" i="1" s="1"/>
  <c r="F4718" i="1"/>
  <c r="F10569" i="1" s="1"/>
  <c r="E4718" i="1"/>
  <c r="E10569" i="1" s="1"/>
  <c r="D4718" i="1"/>
  <c r="D10569" i="1" s="1"/>
  <c r="C4718" i="1"/>
  <c r="C10569" i="1" s="1"/>
  <c r="B4718" i="1"/>
  <c r="P4718" i="1" s="1"/>
  <c r="A4718" i="1"/>
  <c r="A7642" i="1" s="1"/>
  <c r="A10566" i="1" s="1"/>
  <c r="M4717" i="1"/>
  <c r="M10568" i="1" s="1"/>
  <c r="L4717" i="1"/>
  <c r="L10568" i="1" s="1"/>
  <c r="H4717" i="1"/>
  <c r="H10568" i="1" s="1"/>
  <c r="G4717" i="1"/>
  <c r="G10568" i="1" s="1"/>
  <c r="F4717" i="1"/>
  <c r="F10568" i="1" s="1"/>
  <c r="E4717" i="1"/>
  <c r="E10568" i="1" s="1"/>
  <c r="D4717" i="1"/>
  <c r="D10568" i="1" s="1"/>
  <c r="C4717" i="1"/>
  <c r="C10568" i="1" s="1"/>
  <c r="B4717" i="1"/>
  <c r="A4717" i="1"/>
  <c r="A7641" i="1" s="1"/>
  <c r="A10565" i="1" s="1"/>
  <c r="M4716" i="1"/>
  <c r="M10567" i="1" s="1"/>
  <c r="L4716" i="1"/>
  <c r="L10567" i="1" s="1"/>
  <c r="H4716" i="1"/>
  <c r="H10567" i="1" s="1"/>
  <c r="G4716" i="1"/>
  <c r="G10567" i="1" s="1"/>
  <c r="F4716" i="1"/>
  <c r="F10567" i="1" s="1"/>
  <c r="E4716" i="1"/>
  <c r="E10567" i="1" s="1"/>
  <c r="D4716" i="1"/>
  <c r="D10567" i="1" s="1"/>
  <c r="C4716" i="1"/>
  <c r="C10567" i="1" s="1"/>
  <c r="B4716" i="1"/>
  <c r="Q4716" i="1" s="1"/>
  <c r="A4716" i="1"/>
  <c r="A7640" i="1" s="1"/>
  <c r="A10564" i="1" s="1"/>
  <c r="M4715" i="1"/>
  <c r="M10566" i="1" s="1"/>
  <c r="L4715" i="1"/>
  <c r="L10566" i="1" s="1"/>
  <c r="H4715" i="1"/>
  <c r="H10566" i="1" s="1"/>
  <c r="G4715" i="1"/>
  <c r="G10566" i="1" s="1"/>
  <c r="F4715" i="1"/>
  <c r="F10566" i="1" s="1"/>
  <c r="E4715" i="1"/>
  <c r="E10566" i="1" s="1"/>
  <c r="D4715" i="1"/>
  <c r="D10566" i="1" s="1"/>
  <c r="C4715" i="1"/>
  <c r="C10566" i="1" s="1"/>
  <c r="B4715" i="1"/>
  <c r="Q4715" i="1" s="1"/>
  <c r="A4715" i="1"/>
  <c r="A7639" i="1" s="1"/>
  <c r="A10563" i="1" s="1"/>
  <c r="M4714" i="1"/>
  <c r="M10565" i="1" s="1"/>
  <c r="L4714" i="1"/>
  <c r="L10565" i="1" s="1"/>
  <c r="H4714" i="1"/>
  <c r="H10565" i="1" s="1"/>
  <c r="G4714" i="1"/>
  <c r="G10565" i="1" s="1"/>
  <c r="F4714" i="1"/>
  <c r="F10565" i="1" s="1"/>
  <c r="E4714" i="1"/>
  <c r="E10565" i="1" s="1"/>
  <c r="D4714" i="1"/>
  <c r="D10565" i="1" s="1"/>
  <c r="C4714" i="1"/>
  <c r="C10565" i="1" s="1"/>
  <c r="B4714" i="1"/>
  <c r="P4714" i="1" s="1"/>
  <c r="A4714" i="1"/>
  <c r="A7638" i="1" s="1"/>
  <c r="A10562" i="1" s="1"/>
  <c r="M4713" i="1"/>
  <c r="M10564" i="1" s="1"/>
  <c r="L4713" i="1"/>
  <c r="L10564" i="1" s="1"/>
  <c r="H4713" i="1"/>
  <c r="H10564" i="1" s="1"/>
  <c r="G4713" i="1"/>
  <c r="G10564" i="1" s="1"/>
  <c r="F4713" i="1"/>
  <c r="F10564" i="1" s="1"/>
  <c r="E4713" i="1"/>
  <c r="E10564" i="1" s="1"/>
  <c r="D4713" i="1"/>
  <c r="D10564" i="1" s="1"/>
  <c r="C4713" i="1"/>
  <c r="C10564" i="1" s="1"/>
  <c r="B4713" i="1"/>
  <c r="A4713" i="1"/>
  <c r="A7637" i="1" s="1"/>
  <c r="A10561" i="1" s="1"/>
  <c r="M4712" i="1"/>
  <c r="M10563" i="1" s="1"/>
  <c r="L4712" i="1"/>
  <c r="L10563" i="1" s="1"/>
  <c r="H4712" i="1"/>
  <c r="H10563" i="1" s="1"/>
  <c r="G4712" i="1"/>
  <c r="G10563" i="1" s="1"/>
  <c r="F4712" i="1"/>
  <c r="F10563" i="1" s="1"/>
  <c r="E4712" i="1"/>
  <c r="E10563" i="1" s="1"/>
  <c r="D4712" i="1"/>
  <c r="D10563" i="1" s="1"/>
  <c r="C4712" i="1"/>
  <c r="C10563" i="1" s="1"/>
  <c r="B4712" i="1"/>
  <c r="A4712" i="1"/>
  <c r="A7636" i="1" s="1"/>
  <c r="A10560" i="1" s="1"/>
  <c r="M4711" i="1"/>
  <c r="M10562" i="1" s="1"/>
  <c r="L4711" i="1"/>
  <c r="L10562" i="1" s="1"/>
  <c r="H4711" i="1"/>
  <c r="H10562" i="1" s="1"/>
  <c r="G4711" i="1"/>
  <c r="G10562" i="1" s="1"/>
  <c r="F4711" i="1"/>
  <c r="F10562" i="1" s="1"/>
  <c r="E4711" i="1"/>
  <c r="E10562" i="1" s="1"/>
  <c r="D4711" i="1"/>
  <c r="D10562" i="1" s="1"/>
  <c r="C4711" i="1"/>
  <c r="C10562" i="1" s="1"/>
  <c r="B4711" i="1"/>
  <c r="Q4711" i="1" s="1"/>
  <c r="A4711" i="1"/>
  <c r="A7635" i="1" s="1"/>
  <c r="A10559" i="1" s="1"/>
  <c r="M4710" i="1"/>
  <c r="M10561" i="1" s="1"/>
  <c r="L4710" i="1"/>
  <c r="L10561" i="1" s="1"/>
  <c r="H4710" i="1"/>
  <c r="H10561" i="1" s="1"/>
  <c r="G4710" i="1"/>
  <c r="G10561" i="1" s="1"/>
  <c r="F4710" i="1"/>
  <c r="F10561" i="1" s="1"/>
  <c r="E4710" i="1"/>
  <c r="E10561" i="1" s="1"/>
  <c r="D4710" i="1"/>
  <c r="D10561" i="1" s="1"/>
  <c r="C4710" i="1"/>
  <c r="C10561" i="1" s="1"/>
  <c r="B4710" i="1"/>
  <c r="P4710" i="1" s="1"/>
  <c r="A4710" i="1"/>
  <c r="A7634" i="1" s="1"/>
  <c r="A10558" i="1" s="1"/>
  <c r="M4709" i="1"/>
  <c r="M10560" i="1" s="1"/>
  <c r="L4709" i="1"/>
  <c r="L10560" i="1" s="1"/>
  <c r="H4709" i="1"/>
  <c r="H10560" i="1" s="1"/>
  <c r="G4709" i="1"/>
  <c r="G10560" i="1" s="1"/>
  <c r="F4709" i="1"/>
  <c r="F10560" i="1" s="1"/>
  <c r="E4709" i="1"/>
  <c r="E10560" i="1" s="1"/>
  <c r="D4709" i="1"/>
  <c r="D10560" i="1" s="1"/>
  <c r="C4709" i="1"/>
  <c r="C10560" i="1" s="1"/>
  <c r="B4709" i="1"/>
  <c r="A4709" i="1"/>
  <c r="A7633" i="1" s="1"/>
  <c r="A10557" i="1" s="1"/>
  <c r="M4708" i="1"/>
  <c r="M10559" i="1" s="1"/>
  <c r="L4708" i="1"/>
  <c r="L10559" i="1" s="1"/>
  <c r="H4708" i="1"/>
  <c r="H10559" i="1" s="1"/>
  <c r="G4708" i="1"/>
  <c r="G10559" i="1" s="1"/>
  <c r="F4708" i="1"/>
  <c r="F10559" i="1" s="1"/>
  <c r="E4708" i="1"/>
  <c r="E10559" i="1" s="1"/>
  <c r="D4708" i="1"/>
  <c r="D10559" i="1" s="1"/>
  <c r="C4708" i="1"/>
  <c r="C10559" i="1" s="1"/>
  <c r="B4708" i="1"/>
  <c r="A4708" i="1"/>
  <c r="A7632" i="1" s="1"/>
  <c r="A10556" i="1" s="1"/>
  <c r="M4707" i="1"/>
  <c r="M10558" i="1" s="1"/>
  <c r="L4707" i="1"/>
  <c r="L10558" i="1" s="1"/>
  <c r="H4707" i="1"/>
  <c r="H10558" i="1" s="1"/>
  <c r="G4707" i="1"/>
  <c r="G10558" i="1" s="1"/>
  <c r="F4707" i="1"/>
  <c r="F10558" i="1" s="1"/>
  <c r="E4707" i="1"/>
  <c r="E10558" i="1" s="1"/>
  <c r="D4707" i="1"/>
  <c r="D10558" i="1" s="1"/>
  <c r="C4707" i="1"/>
  <c r="C10558" i="1" s="1"/>
  <c r="B4707" i="1"/>
  <c r="Q4707" i="1" s="1"/>
  <c r="A4707" i="1"/>
  <c r="A7631" i="1" s="1"/>
  <c r="A10555" i="1" s="1"/>
  <c r="M4706" i="1"/>
  <c r="M10557" i="1" s="1"/>
  <c r="L4706" i="1"/>
  <c r="L10557" i="1" s="1"/>
  <c r="H4706" i="1"/>
  <c r="H10557" i="1" s="1"/>
  <c r="G4706" i="1"/>
  <c r="G10557" i="1" s="1"/>
  <c r="F4706" i="1"/>
  <c r="F10557" i="1" s="1"/>
  <c r="E4706" i="1"/>
  <c r="E10557" i="1" s="1"/>
  <c r="D4706" i="1"/>
  <c r="D10557" i="1" s="1"/>
  <c r="C4706" i="1"/>
  <c r="C10557" i="1" s="1"/>
  <c r="B4706" i="1"/>
  <c r="P4706" i="1" s="1"/>
  <c r="A4706" i="1"/>
  <c r="A7630" i="1" s="1"/>
  <c r="A10554" i="1" s="1"/>
  <c r="M4705" i="1"/>
  <c r="M10556" i="1" s="1"/>
  <c r="L4705" i="1"/>
  <c r="L10556" i="1" s="1"/>
  <c r="H4705" i="1"/>
  <c r="H10556" i="1" s="1"/>
  <c r="G4705" i="1"/>
  <c r="G10556" i="1" s="1"/>
  <c r="F4705" i="1"/>
  <c r="F10556" i="1" s="1"/>
  <c r="E4705" i="1"/>
  <c r="E10556" i="1" s="1"/>
  <c r="D4705" i="1"/>
  <c r="D10556" i="1" s="1"/>
  <c r="C4705" i="1"/>
  <c r="C10556" i="1" s="1"/>
  <c r="B4705" i="1"/>
  <c r="A4705" i="1"/>
  <c r="A7629" i="1" s="1"/>
  <c r="A10553" i="1" s="1"/>
  <c r="M4704" i="1"/>
  <c r="M10555" i="1" s="1"/>
  <c r="L4704" i="1"/>
  <c r="L10555" i="1" s="1"/>
  <c r="H4704" i="1"/>
  <c r="H10555" i="1" s="1"/>
  <c r="G4704" i="1"/>
  <c r="G10555" i="1" s="1"/>
  <c r="F4704" i="1"/>
  <c r="F10555" i="1" s="1"/>
  <c r="E4704" i="1"/>
  <c r="E10555" i="1" s="1"/>
  <c r="D4704" i="1"/>
  <c r="D10555" i="1" s="1"/>
  <c r="C4704" i="1"/>
  <c r="C10555" i="1" s="1"/>
  <c r="B4704" i="1"/>
  <c r="A4704" i="1"/>
  <c r="A7628" i="1" s="1"/>
  <c r="A10552" i="1" s="1"/>
  <c r="M4703" i="1"/>
  <c r="M10554" i="1" s="1"/>
  <c r="L4703" i="1"/>
  <c r="L10554" i="1" s="1"/>
  <c r="H4703" i="1"/>
  <c r="H10554" i="1" s="1"/>
  <c r="G4703" i="1"/>
  <c r="G10554" i="1" s="1"/>
  <c r="F4703" i="1"/>
  <c r="F10554" i="1" s="1"/>
  <c r="E4703" i="1"/>
  <c r="E10554" i="1" s="1"/>
  <c r="D4703" i="1"/>
  <c r="D10554" i="1" s="1"/>
  <c r="C4703" i="1"/>
  <c r="C10554" i="1" s="1"/>
  <c r="B4703" i="1"/>
  <c r="Q4703" i="1" s="1"/>
  <c r="A4703" i="1"/>
  <c r="A7627" i="1" s="1"/>
  <c r="A10551" i="1" s="1"/>
  <c r="M4702" i="1"/>
  <c r="M10553" i="1" s="1"/>
  <c r="L4702" i="1"/>
  <c r="L10553" i="1" s="1"/>
  <c r="H4702" i="1"/>
  <c r="H10553" i="1" s="1"/>
  <c r="G4702" i="1"/>
  <c r="G10553" i="1" s="1"/>
  <c r="F4702" i="1"/>
  <c r="F10553" i="1" s="1"/>
  <c r="E4702" i="1"/>
  <c r="E10553" i="1" s="1"/>
  <c r="D4702" i="1"/>
  <c r="D10553" i="1" s="1"/>
  <c r="C4702" i="1"/>
  <c r="C10553" i="1" s="1"/>
  <c r="B4702" i="1"/>
  <c r="P4702" i="1" s="1"/>
  <c r="A4702" i="1"/>
  <c r="A7626" i="1" s="1"/>
  <c r="A10550" i="1" s="1"/>
  <c r="M4701" i="1"/>
  <c r="M10552" i="1" s="1"/>
  <c r="L4701" i="1"/>
  <c r="L10552" i="1" s="1"/>
  <c r="H4701" i="1"/>
  <c r="H10552" i="1" s="1"/>
  <c r="G4701" i="1"/>
  <c r="G10552" i="1" s="1"/>
  <c r="F4701" i="1"/>
  <c r="F10552" i="1" s="1"/>
  <c r="E4701" i="1"/>
  <c r="E10552" i="1" s="1"/>
  <c r="D4701" i="1"/>
  <c r="D10552" i="1" s="1"/>
  <c r="C4701" i="1"/>
  <c r="C10552" i="1" s="1"/>
  <c r="B4701" i="1"/>
  <c r="A4701" i="1"/>
  <c r="A7625" i="1" s="1"/>
  <c r="A10549" i="1" s="1"/>
  <c r="M4700" i="1"/>
  <c r="M10551" i="1" s="1"/>
  <c r="L4700" i="1"/>
  <c r="L10551" i="1" s="1"/>
  <c r="H4700" i="1"/>
  <c r="H10551" i="1" s="1"/>
  <c r="G4700" i="1"/>
  <c r="G10551" i="1" s="1"/>
  <c r="F4700" i="1"/>
  <c r="F10551" i="1" s="1"/>
  <c r="E4700" i="1"/>
  <c r="E10551" i="1" s="1"/>
  <c r="D4700" i="1"/>
  <c r="D10551" i="1" s="1"/>
  <c r="C4700" i="1"/>
  <c r="C10551" i="1" s="1"/>
  <c r="B4700" i="1"/>
  <c r="A4700" i="1"/>
  <c r="A7624" i="1" s="1"/>
  <c r="A10548" i="1" s="1"/>
  <c r="M4699" i="1"/>
  <c r="M10550" i="1" s="1"/>
  <c r="L4699" i="1"/>
  <c r="L10550" i="1" s="1"/>
  <c r="H4699" i="1"/>
  <c r="H10550" i="1" s="1"/>
  <c r="G4699" i="1"/>
  <c r="G10550" i="1" s="1"/>
  <c r="F4699" i="1"/>
  <c r="F10550" i="1" s="1"/>
  <c r="E4699" i="1"/>
  <c r="E10550" i="1" s="1"/>
  <c r="D4699" i="1"/>
  <c r="D10550" i="1" s="1"/>
  <c r="C4699" i="1"/>
  <c r="C10550" i="1" s="1"/>
  <c r="B4699" i="1"/>
  <c r="Q4699" i="1" s="1"/>
  <c r="A4699" i="1"/>
  <c r="A7623" i="1" s="1"/>
  <c r="A10547" i="1" s="1"/>
  <c r="M4698" i="1"/>
  <c r="M10549" i="1" s="1"/>
  <c r="L4698" i="1"/>
  <c r="L10549" i="1" s="1"/>
  <c r="H4698" i="1"/>
  <c r="H10549" i="1" s="1"/>
  <c r="G4698" i="1"/>
  <c r="G10549" i="1" s="1"/>
  <c r="F4698" i="1"/>
  <c r="F10549" i="1" s="1"/>
  <c r="E4698" i="1"/>
  <c r="E10549" i="1" s="1"/>
  <c r="D4698" i="1"/>
  <c r="D10549" i="1" s="1"/>
  <c r="C4698" i="1"/>
  <c r="C10549" i="1" s="1"/>
  <c r="B4698" i="1"/>
  <c r="P4698" i="1" s="1"/>
  <c r="A4698" i="1"/>
  <c r="A7622" i="1" s="1"/>
  <c r="A10546" i="1" s="1"/>
  <c r="M4697" i="1"/>
  <c r="M10548" i="1" s="1"/>
  <c r="L4697" i="1"/>
  <c r="L10548" i="1" s="1"/>
  <c r="H4697" i="1"/>
  <c r="H10548" i="1" s="1"/>
  <c r="G4697" i="1"/>
  <c r="G10548" i="1" s="1"/>
  <c r="F4697" i="1"/>
  <c r="F10548" i="1" s="1"/>
  <c r="E4697" i="1"/>
  <c r="E10548" i="1" s="1"/>
  <c r="D4697" i="1"/>
  <c r="D10548" i="1" s="1"/>
  <c r="C4697" i="1"/>
  <c r="C10548" i="1" s="1"/>
  <c r="B4697" i="1"/>
  <c r="A4697" i="1"/>
  <c r="A7621" i="1" s="1"/>
  <c r="A10545" i="1" s="1"/>
  <c r="M4696" i="1"/>
  <c r="M10547" i="1" s="1"/>
  <c r="L4696" i="1"/>
  <c r="L10547" i="1" s="1"/>
  <c r="H4696" i="1"/>
  <c r="H10547" i="1" s="1"/>
  <c r="G4696" i="1"/>
  <c r="G10547" i="1" s="1"/>
  <c r="F4696" i="1"/>
  <c r="F10547" i="1" s="1"/>
  <c r="E4696" i="1"/>
  <c r="E10547" i="1" s="1"/>
  <c r="D4696" i="1"/>
  <c r="D10547" i="1" s="1"/>
  <c r="C4696" i="1"/>
  <c r="C10547" i="1" s="1"/>
  <c r="B4696" i="1"/>
  <c r="A4696" i="1"/>
  <c r="A7620" i="1" s="1"/>
  <c r="A10544" i="1" s="1"/>
  <c r="M4695" i="1"/>
  <c r="M10546" i="1" s="1"/>
  <c r="L4695" i="1"/>
  <c r="L10546" i="1" s="1"/>
  <c r="H4695" i="1"/>
  <c r="H10546" i="1" s="1"/>
  <c r="G4695" i="1"/>
  <c r="G10546" i="1" s="1"/>
  <c r="F4695" i="1"/>
  <c r="F10546" i="1" s="1"/>
  <c r="E4695" i="1"/>
  <c r="E10546" i="1" s="1"/>
  <c r="D4695" i="1"/>
  <c r="D10546" i="1" s="1"/>
  <c r="C4695" i="1"/>
  <c r="C10546" i="1" s="1"/>
  <c r="B4695" i="1"/>
  <c r="Q4695" i="1" s="1"/>
  <c r="A4695" i="1"/>
  <c r="A7619" i="1" s="1"/>
  <c r="A10543" i="1" s="1"/>
  <c r="M4694" i="1"/>
  <c r="M10545" i="1" s="1"/>
  <c r="L4694" i="1"/>
  <c r="L10545" i="1" s="1"/>
  <c r="H4694" i="1"/>
  <c r="H10545" i="1" s="1"/>
  <c r="G4694" i="1"/>
  <c r="G10545" i="1" s="1"/>
  <c r="F4694" i="1"/>
  <c r="F10545" i="1" s="1"/>
  <c r="E4694" i="1"/>
  <c r="E10545" i="1" s="1"/>
  <c r="D4694" i="1"/>
  <c r="D10545" i="1" s="1"/>
  <c r="C4694" i="1"/>
  <c r="C10545" i="1" s="1"/>
  <c r="B4694" i="1"/>
  <c r="P4694" i="1" s="1"/>
  <c r="A4694" i="1"/>
  <c r="A7618" i="1" s="1"/>
  <c r="A10542" i="1" s="1"/>
  <c r="M4693" i="1"/>
  <c r="M10544" i="1" s="1"/>
  <c r="L4693" i="1"/>
  <c r="L10544" i="1" s="1"/>
  <c r="H4693" i="1"/>
  <c r="H10544" i="1" s="1"/>
  <c r="G4693" i="1"/>
  <c r="G10544" i="1" s="1"/>
  <c r="F4693" i="1"/>
  <c r="F10544" i="1" s="1"/>
  <c r="E4693" i="1"/>
  <c r="E10544" i="1" s="1"/>
  <c r="D4693" i="1"/>
  <c r="D10544" i="1" s="1"/>
  <c r="C4693" i="1"/>
  <c r="C10544" i="1" s="1"/>
  <c r="B4693" i="1"/>
  <c r="A4693" i="1"/>
  <c r="A7617" i="1" s="1"/>
  <c r="A10541" i="1" s="1"/>
  <c r="M4692" i="1"/>
  <c r="M10543" i="1" s="1"/>
  <c r="L4692" i="1"/>
  <c r="L10543" i="1" s="1"/>
  <c r="H4692" i="1"/>
  <c r="H10543" i="1" s="1"/>
  <c r="G4692" i="1"/>
  <c r="G10543" i="1" s="1"/>
  <c r="F4692" i="1"/>
  <c r="F10543" i="1" s="1"/>
  <c r="E4692" i="1"/>
  <c r="E10543" i="1" s="1"/>
  <c r="D4692" i="1"/>
  <c r="D10543" i="1" s="1"/>
  <c r="C4692" i="1"/>
  <c r="C10543" i="1" s="1"/>
  <c r="B4692" i="1"/>
  <c r="A4692" i="1"/>
  <c r="A7616" i="1" s="1"/>
  <c r="A10540" i="1" s="1"/>
  <c r="M4691" i="1"/>
  <c r="M10542" i="1" s="1"/>
  <c r="L4691" i="1"/>
  <c r="L10542" i="1" s="1"/>
  <c r="H4691" i="1"/>
  <c r="H10542" i="1" s="1"/>
  <c r="G4691" i="1"/>
  <c r="G10542" i="1" s="1"/>
  <c r="F4691" i="1"/>
  <c r="F10542" i="1" s="1"/>
  <c r="E4691" i="1"/>
  <c r="E10542" i="1" s="1"/>
  <c r="D4691" i="1"/>
  <c r="D10542" i="1" s="1"/>
  <c r="C4691" i="1"/>
  <c r="C10542" i="1" s="1"/>
  <c r="B4691" i="1"/>
  <c r="Q4691" i="1" s="1"/>
  <c r="A4691" i="1"/>
  <c r="A7615" i="1" s="1"/>
  <c r="A10539" i="1" s="1"/>
  <c r="M4690" i="1"/>
  <c r="M10541" i="1" s="1"/>
  <c r="L4690" i="1"/>
  <c r="L10541" i="1" s="1"/>
  <c r="H4690" i="1"/>
  <c r="H10541" i="1" s="1"/>
  <c r="G4690" i="1"/>
  <c r="G10541" i="1" s="1"/>
  <c r="F4690" i="1"/>
  <c r="F10541" i="1" s="1"/>
  <c r="E4690" i="1"/>
  <c r="E10541" i="1" s="1"/>
  <c r="D4690" i="1"/>
  <c r="D10541" i="1" s="1"/>
  <c r="C4690" i="1"/>
  <c r="C10541" i="1" s="1"/>
  <c r="B4690" i="1"/>
  <c r="P4690" i="1" s="1"/>
  <c r="A4690" i="1"/>
  <c r="A7614" i="1" s="1"/>
  <c r="A10538" i="1" s="1"/>
  <c r="M4689" i="1"/>
  <c r="M10540" i="1" s="1"/>
  <c r="L4689" i="1"/>
  <c r="L10540" i="1" s="1"/>
  <c r="H4689" i="1"/>
  <c r="H10540" i="1" s="1"/>
  <c r="G4689" i="1"/>
  <c r="G10540" i="1" s="1"/>
  <c r="F4689" i="1"/>
  <c r="F10540" i="1" s="1"/>
  <c r="E4689" i="1"/>
  <c r="E10540" i="1" s="1"/>
  <c r="D4689" i="1"/>
  <c r="D10540" i="1" s="1"/>
  <c r="C4689" i="1"/>
  <c r="C10540" i="1" s="1"/>
  <c r="B4689" i="1"/>
  <c r="A4689" i="1"/>
  <c r="A7613" i="1" s="1"/>
  <c r="A10537" i="1" s="1"/>
  <c r="M4688" i="1"/>
  <c r="M10539" i="1" s="1"/>
  <c r="L4688" i="1"/>
  <c r="L10539" i="1" s="1"/>
  <c r="H4688" i="1"/>
  <c r="H10539" i="1" s="1"/>
  <c r="G4688" i="1"/>
  <c r="G10539" i="1" s="1"/>
  <c r="F4688" i="1"/>
  <c r="F10539" i="1" s="1"/>
  <c r="E4688" i="1"/>
  <c r="E10539" i="1" s="1"/>
  <c r="D4688" i="1"/>
  <c r="D10539" i="1" s="1"/>
  <c r="C4688" i="1"/>
  <c r="C10539" i="1" s="1"/>
  <c r="B4688" i="1"/>
  <c r="A4688" i="1"/>
  <c r="A7612" i="1" s="1"/>
  <c r="A10536" i="1" s="1"/>
  <c r="M4687" i="1"/>
  <c r="M10538" i="1" s="1"/>
  <c r="L4687" i="1"/>
  <c r="L10538" i="1" s="1"/>
  <c r="H4687" i="1"/>
  <c r="H10538" i="1" s="1"/>
  <c r="G4687" i="1"/>
  <c r="G10538" i="1" s="1"/>
  <c r="F4687" i="1"/>
  <c r="F10538" i="1" s="1"/>
  <c r="E4687" i="1"/>
  <c r="E10538" i="1" s="1"/>
  <c r="D4687" i="1"/>
  <c r="D10538" i="1" s="1"/>
  <c r="C4687" i="1"/>
  <c r="C10538" i="1" s="1"/>
  <c r="B4687" i="1"/>
  <c r="Q4687" i="1" s="1"/>
  <c r="A4687" i="1"/>
  <c r="A7611" i="1" s="1"/>
  <c r="A10535" i="1" s="1"/>
  <c r="M4686" i="1"/>
  <c r="M10537" i="1" s="1"/>
  <c r="L4686" i="1"/>
  <c r="L10537" i="1" s="1"/>
  <c r="H4686" i="1"/>
  <c r="H10537" i="1" s="1"/>
  <c r="G4686" i="1"/>
  <c r="G10537" i="1" s="1"/>
  <c r="F4686" i="1"/>
  <c r="F10537" i="1" s="1"/>
  <c r="E4686" i="1"/>
  <c r="E10537" i="1" s="1"/>
  <c r="D4686" i="1"/>
  <c r="D10537" i="1" s="1"/>
  <c r="C4686" i="1"/>
  <c r="C10537" i="1" s="1"/>
  <c r="B4686" i="1"/>
  <c r="P4686" i="1" s="1"/>
  <c r="A4686" i="1"/>
  <c r="A7610" i="1" s="1"/>
  <c r="A10534" i="1" s="1"/>
  <c r="M4685" i="1"/>
  <c r="M10536" i="1" s="1"/>
  <c r="L4685" i="1"/>
  <c r="L10536" i="1" s="1"/>
  <c r="H4685" i="1"/>
  <c r="H10536" i="1" s="1"/>
  <c r="G4685" i="1"/>
  <c r="G10536" i="1" s="1"/>
  <c r="F4685" i="1"/>
  <c r="F10536" i="1" s="1"/>
  <c r="E4685" i="1"/>
  <c r="E10536" i="1" s="1"/>
  <c r="D4685" i="1"/>
  <c r="D10536" i="1" s="1"/>
  <c r="C4685" i="1"/>
  <c r="C10536" i="1" s="1"/>
  <c r="B4685" i="1"/>
  <c r="A4685" i="1"/>
  <c r="A7609" i="1" s="1"/>
  <c r="A10533" i="1" s="1"/>
  <c r="M4684" i="1"/>
  <c r="M10535" i="1" s="1"/>
  <c r="L4684" i="1"/>
  <c r="L10535" i="1" s="1"/>
  <c r="H4684" i="1"/>
  <c r="H10535" i="1" s="1"/>
  <c r="G4684" i="1"/>
  <c r="G10535" i="1" s="1"/>
  <c r="F4684" i="1"/>
  <c r="F10535" i="1" s="1"/>
  <c r="E4684" i="1"/>
  <c r="E10535" i="1" s="1"/>
  <c r="D4684" i="1"/>
  <c r="D10535" i="1" s="1"/>
  <c r="C4684" i="1"/>
  <c r="C10535" i="1" s="1"/>
  <c r="B4684" i="1"/>
  <c r="A4684" i="1"/>
  <c r="A7608" i="1" s="1"/>
  <c r="A10532" i="1" s="1"/>
  <c r="M4683" i="1"/>
  <c r="M10534" i="1" s="1"/>
  <c r="L4683" i="1"/>
  <c r="L10534" i="1" s="1"/>
  <c r="H4683" i="1"/>
  <c r="H10534" i="1" s="1"/>
  <c r="G4683" i="1"/>
  <c r="G10534" i="1" s="1"/>
  <c r="F4683" i="1"/>
  <c r="F10534" i="1" s="1"/>
  <c r="E4683" i="1"/>
  <c r="E10534" i="1" s="1"/>
  <c r="D4683" i="1"/>
  <c r="D10534" i="1" s="1"/>
  <c r="C4683" i="1"/>
  <c r="C10534" i="1" s="1"/>
  <c r="B4683" i="1"/>
  <c r="Q4683" i="1" s="1"/>
  <c r="A4683" i="1"/>
  <c r="A7607" i="1" s="1"/>
  <c r="A10531" i="1" s="1"/>
  <c r="M4682" i="1"/>
  <c r="M10533" i="1" s="1"/>
  <c r="L4682" i="1"/>
  <c r="L10533" i="1" s="1"/>
  <c r="H4682" i="1"/>
  <c r="H10533" i="1" s="1"/>
  <c r="G4682" i="1"/>
  <c r="G10533" i="1" s="1"/>
  <c r="F4682" i="1"/>
  <c r="F10533" i="1" s="1"/>
  <c r="E4682" i="1"/>
  <c r="E10533" i="1" s="1"/>
  <c r="D4682" i="1"/>
  <c r="D10533" i="1" s="1"/>
  <c r="C4682" i="1"/>
  <c r="C10533" i="1" s="1"/>
  <c r="B4682" i="1"/>
  <c r="P4682" i="1" s="1"/>
  <c r="A4682" i="1"/>
  <c r="A7606" i="1" s="1"/>
  <c r="A10530" i="1" s="1"/>
  <c r="M4681" i="1"/>
  <c r="M10532" i="1" s="1"/>
  <c r="L4681" i="1"/>
  <c r="L10532" i="1" s="1"/>
  <c r="H4681" i="1"/>
  <c r="H10532" i="1" s="1"/>
  <c r="G4681" i="1"/>
  <c r="G10532" i="1" s="1"/>
  <c r="F4681" i="1"/>
  <c r="F10532" i="1" s="1"/>
  <c r="E4681" i="1"/>
  <c r="E10532" i="1" s="1"/>
  <c r="D4681" i="1"/>
  <c r="D10532" i="1" s="1"/>
  <c r="C4681" i="1"/>
  <c r="C10532" i="1" s="1"/>
  <c r="B4681" i="1"/>
  <c r="A4681" i="1"/>
  <c r="A7605" i="1" s="1"/>
  <c r="A10529" i="1" s="1"/>
  <c r="M4680" i="1"/>
  <c r="M10531" i="1" s="1"/>
  <c r="L4680" i="1"/>
  <c r="L10531" i="1" s="1"/>
  <c r="H4680" i="1"/>
  <c r="H10531" i="1" s="1"/>
  <c r="G4680" i="1"/>
  <c r="G10531" i="1" s="1"/>
  <c r="F4680" i="1"/>
  <c r="F10531" i="1" s="1"/>
  <c r="E4680" i="1"/>
  <c r="E10531" i="1" s="1"/>
  <c r="D4680" i="1"/>
  <c r="D10531" i="1" s="1"/>
  <c r="C4680" i="1"/>
  <c r="C10531" i="1" s="1"/>
  <c r="B4680" i="1"/>
  <c r="Q4680" i="1" s="1"/>
  <c r="A4680" i="1"/>
  <c r="A7604" i="1" s="1"/>
  <c r="A10528" i="1" s="1"/>
  <c r="M4679" i="1"/>
  <c r="M10530" i="1" s="1"/>
  <c r="L4679" i="1"/>
  <c r="L10530" i="1" s="1"/>
  <c r="H4679" i="1"/>
  <c r="H10530" i="1" s="1"/>
  <c r="G4679" i="1"/>
  <c r="G10530" i="1" s="1"/>
  <c r="F4679" i="1"/>
  <c r="F10530" i="1" s="1"/>
  <c r="E4679" i="1"/>
  <c r="E10530" i="1" s="1"/>
  <c r="D4679" i="1"/>
  <c r="D10530" i="1" s="1"/>
  <c r="C4679" i="1"/>
  <c r="C10530" i="1" s="1"/>
  <c r="B4679" i="1"/>
  <c r="Q4679" i="1" s="1"/>
  <c r="A4679" i="1"/>
  <c r="A7603" i="1" s="1"/>
  <c r="A10527" i="1" s="1"/>
  <c r="M4678" i="1"/>
  <c r="M10529" i="1" s="1"/>
  <c r="L4678" i="1"/>
  <c r="L10529" i="1" s="1"/>
  <c r="H4678" i="1"/>
  <c r="H10529" i="1" s="1"/>
  <c r="G4678" i="1"/>
  <c r="G10529" i="1" s="1"/>
  <c r="F4678" i="1"/>
  <c r="F10529" i="1" s="1"/>
  <c r="E4678" i="1"/>
  <c r="E10529" i="1" s="1"/>
  <c r="D4678" i="1"/>
  <c r="D10529" i="1" s="1"/>
  <c r="C4678" i="1"/>
  <c r="C10529" i="1" s="1"/>
  <c r="B4678" i="1"/>
  <c r="P4678" i="1" s="1"/>
  <c r="A4678" i="1"/>
  <c r="A7602" i="1" s="1"/>
  <c r="A10526" i="1" s="1"/>
  <c r="M4677" i="1"/>
  <c r="M10528" i="1" s="1"/>
  <c r="L4677" i="1"/>
  <c r="L10528" i="1" s="1"/>
  <c r="H4677" i="1"/>
  <c r="H10528" i="1" s="1"/>
  <c r="G4677" i="1"/>
  <c r="G10528" i="1" s="1"/>
  <c r="F4677" i="1"/>
  <c r="F10528" i="1" s="1"/>
  <c r="E4677" i="1"/>
  <c r="E10528" i="1" s="1"/>
  <c r="D4677" i="1"/>
  <c r="D10528" i="1" s="1"/>
  <c r="C4677" i="1"/>
  <c r="C10528" i="1" s="1"/>
  <c r="B4677" i="1"/>
  <c r="A4677" i="1"/>
  <c r="A7601" i="1" s="1"/>
  <c r="A10525" i="1" s="1"/>
  <c r="M4676" i="1"/>
  <c r="M10527" i="1" s="1"/>
  <c r="L4676" i="1"/>
  <c r="L10527" i="1" s="1"/>
  <c r="H4676" i="1"/>
  <c r="H10527" i="1" s="1"/>
  <c r="G4676" i="1"/>
  <c r="G10527" i="1" s="1"/>
  <c r="F4676" i="1"/>
  <c r="F10527" i="1" s="1"/>
  <c r="E4676" i="1"/>
  <c r="E10527" i="1" s="1"/>
  <c r="D4676" i="1"/>
  <c r="D10527" i="1" s="1"/>
  <c r="C4676" i="1"/>
  <c r="C10527" i="1" s="1"/>
  <c r="B4676" i="1"/>
  <c r="A4676" i="1"/>
  <c r="A7600" i="1" s="1"/>
  <c r="A10524" i="1" s="1"/>
  <c r="M4675" i="1"/>
  <c r="M10526" i="1" s="1"/>
  <c r="L4675" i="1"/>
  <c r="L10526" i="1" s="1"/>
  <c r="H4675" i="1"/>
  <c r="H10526" i="1" s="1"/>
  <c r="G4675" i="1"/>
  <c r="G10526" i="1" s="1"/>
  <c r="F4675" i="1"/>
  <c r="F10526" i="1" s="1"/>
  <c r="E4675" i="1"/>
  <c r="E10526" i="1" s="1"/>
  <c r="D4675" i="1"/>
  <c r="D10526" i="1" s="1"/>
  <c r="C4675" i="1"/>
  <c r="C10526" i="1" s="1"/>
  <c r="B4675" i="1"/>
  <c r="Q4675" i="1" s="1"/>
  <c r="A4675" i="1"/>
  <c r="A7599" i="1" s="1"/>
  <c r="A10523" i="1" s="1"/>
  <c r="M4674" i="1"/>
  <c r="M10525" i="1" s="1"/>
  <c r="L4674" i="1"/>
  <c r="L10525" i="1" s="1"/>
  <c r="H4674" i="1"/>
  <c r="H10525" i="1" s="1"/>
  <c r="G4674" i="1"/>
  <c r="G10525" i="1" s="1"/>
  <c r="F4674" i="1"/>
  <c r="F10525" i="1" s="1"/>
  <c r="E4674" i="1"/>
  <c r="E10525" i="1" s="1"/>
  <c r="D4674" i="1"/>
  <c r="D10525" i="1" s="1"/>
  <c r="C4674" i="1"/>
  <c r="C10525" i="1" s="1"/>
  <c r="B4674" i="1"/>
  <c r="P4674" i="1" s="1"/>
  <c r="A4674" i="1"/>
  <c r="A7598" i="1" s="1"/>
  <c r="A10522" i="1" s="1"/>
  <c r="M4673" i="1"/>
  <c r="M10524" i="1" s="1"/>
  <c r="L4673" i="1"/>
  <c r="L10524" i="1" s="1"/>
  <c r="H4673" i="1"/>
  <c r="H10524" i="1" s="1"/>
  <c r="G4673" i="1"/>
  <c r="G10524" i="1" s="1"/>
  <c r="F4673" i="1"/>
  <c r="F10524" i="1" s="1"/>
  <c r="E4673" i="1"/>
  <c r="E10524" i="1" s="1"/>
  <c r="D4673" i="1"/>
  <c r="D10524" i="1" s="1"/>
  <c r="C4673" i="1"/>
  <c r="C10524" i="1" s="1"/>
  <c r="B4673" i="1"/>
  <c r="A4673" i="1"/>
  <c r="A7597" i="1" s="1"/>
  <c r="A10521" i="1" s="1"/>
  <c r="M4672" i="1"/>
  <c r="M10523" i="1" s="1"/>
  <c r="L4672" i="1"/>
  <c r="L10523" i="1" s="1"/>
  <c r="H4672" i="1"/>
  <c r="H10523" i="1" s="1"/>
  <c r="G4672" i="1"/>
  <c r="G10523" i="1" s="1"/>
  <c r="F4672" i="1"/>
  <c r="F10523" i="1" s="1"/>
  <c r="E4672" i="1"/>
  <c r="E10523" i="1" s="1"/>
  <c r="D4672" i="1"/>
  <c r="D10523" i="1" s="1"/>
  <c r="C4672" i="1"/>
  <c r="C10523" i="1" s="1"/>
  <c r="B4672" i="1"/>
  <c r="A4672" i="1"/>
  <c r="A7596" i="1" s="1"/>
  <c r="A10520" i="1" s="1"/>
  <c r="M4671" i="1"/>
  <c r="M10522" i="1" s="1"/>
  <c r="L4671" i="1"/>
  <c r="L10522" i="1" s="1"/>
  <c r="H4671" i="1"/>
  <c r="H10522" i="1" s="1"/>
  <c r="G4671" i="1"/>
  <c r="G10522" i="1" s="1"/>
  <c r="F4671" i="1"/>
  <c r="F10522" i="1" s="1"/>
  <c r="E4671" i="1"/>
  <c r="E10522" i="1" s="1"/>
  <c r="D4671" i="1"/>
  <c r="D10522" i="1" s="1"/>
  <c r="C4671" i="1"/>
  <c r="C10522" i="1" s="1"/>
  <c r="B4671" i="1"/>
  <c r="Q4671" i="1" s="1"/>
  <c r="A4671" i="1"/>
  <c r="A7595" i="1" s="1"/>
  <c r="A10519" i="1" s="1"/>
  <c r="M4670" i="1"/>
  <c r="M10521" i="1" s="1"/>
  <c r="L4670" i="1"/>
  <c r="L10521" i="1" s="1"/>
  <c r="H4670" i="1"/>
  <c r="H10521" i="1" s="1"/>
  <c r="G4670" i="1"/>
  <c r="G10521" i="1" s="1"/>
  <c r="F4670" i="1"/>
  <c r="F10521" i="1" s="1"/>
  <c r="E4670" i="1"/>
  <c r="E10521" i="1" s="1"/>
  <c r="D4670" i="1"/>
  <c r="D10521" i="1" s="1"/>
  <c r="C4670" i="1"/>
  <c r="C10521" i="1" s="1"/>
  <c r="B4670" i="1"/>
  <c r="P4670" i="1" s="1"/>
  <c r="A4670" i="1"/>
  <c r="A7594" i="1" s="1"/>
  <c r="A10518" i="1" s="1"/>
  <c r="M4669" i="1"/>
  <c r="M10520" i="1" s="1"/>
  <c r="L4669" i="1"/>
  <c r="L10520" i="1" s="1"/>
  <c r="H4669" i="1"/>
  <c r="H10520" i="1" s="1"/>
  <c r="G4669" i="1"/>
  <c r="G10520" i="1" s="1"/>
  <c r="F4669" i="1"/>
  <c r="F10520" i="1" s="1"/>
  <c r="E4669" i="1"/>
  <c r="E10520" i="1" s="1"/>
  <c r="D4669" i="1"/>
  <c r="D10520" i="1" s="1"/>
  <c r="C4669" i="1"/>
  <c r="C10520" i="1" s="1"/>
  <c r="B4669" i="1"/>
  <c r="A4669" i="1"/>
  <c r="A7593" i="1" s="1"/>
  <c r="A10517" i="1" s="1"/>
  <c r="M4668" i="1"/>
  <c r="M10519" i="1" s="1"/>
  <c r="L4668" i="1"/>
  <c r="L10519" i="1" s="1"/>
  <c r="H4668" i="1"/>
  <c r="H10519" i="1" s="1"/>
  <c r="G4668" i="1"/>
  <c r="G10519" i="1" s="1"/>
  <c r="F4668" i="1"/>
  <c r="F10519" i="1" s="1"/>
  <c r="E4668" i="1"/>
  <c r="E10519" i="1" s="1"/>
  <c r="D4668" i="1"/>
  <c r="D10519" i="1" s="1"/>
  <c r="C4668" i="1"/>
  <c r="C10519" i="1" s="1"/>
  <c r="B4668" i="1"/>
  <c r="Q4668" i="1" s="1"/>
  <c r="A4668" i="1"/>
  <c r="A7592" i="1" s="1"/>
  <c r="A10516" i="1" s="1"/>
  <c r="M4667" i="1"/>
  <c r="M10518" i="1" s="1"/>
  <c r="L4667" i="1"/>
  <c r="L10518" i="1" s="1"/>
  <c r="H4667" i="1"/>
  <c r="H10518" i="1" s="1"/>
  <c r="G4667" i="1"/>
  <c r="G10518" i="1" s="1"/>
  <c r="F4667" i="1"/>
  <c r="F10518" i="1" s="1"/>
  <c r="E4667" i="1"/>
  <c r="E10518" i="1" s="1"/>
  <c r="D4667" i="1"/>
  <c r="D10518" i="1" s="1"/>
  <c r="C4667" i="1"/>
  <c r="C10518" i="1" s="1"/>
  <c r="B4667" i="1"/>
  <c r="Q4667" i="1" s="1"/>
  <c r="A4667" i="1"/>
  <c r="A7591" i="1" s="1"/>
  <c r="A10515" i="1" s="1"/>
  <c r="M4666" i="1"/>
  <c r="M10517" i="1" s="1"/>
  <c r="L4666" i="1"/>
  <c r="L10517" i="1" s="1"/>
  <c r="H4666" i="1"/>
  <c r="H10517" i="1" s="1"/>
  <c r="G4666" i="1"/>
  <c r="G10517" i="1" s="1"/>
  <c r="F4666" i="1"/>
  <c r="F10517" i="1" s="1"/>
  <c r="E4666" i="1"/>
  <c r="E10517" i="1" s="1"/>
  <c r="D4666" i="1"/>
  <c r="D10517" i="1" s="1"/>
  <c r="C4666" i="1"/>
  <c r="C10517" i="1" s="1"/>
  <c r="B4666" i="1"/>
  <c r="P4666" i="1" s="1"/>
  <c r="A4666" i="1"/>
  <c r="A7590" i="1" s="1"/>
  <c r="A10514" i="1" s="1"/>
  <c r="M4665" i="1"/>
  <c r="M10516" i="1" s="1"/>
  <c r="L4665" i="1"/>
  <c r="L10516" i="1" s="1"/>
  <c r="H4665" i="1"/>
  <c r="H10516" i="1" s="1"/>
  <c r="G4665" i="1"/>
  <c r="G10516" i="1" s="1"/>
  <c r="F4665" i="1"/>
  <c r="F10516" i="1" s="1"/>
  <c r="E4665" i="1"/>
  <c r="E10516" i="1" s="1"/>
  <c r="D4665" i="1"/>
  <c r="D10516" i="1" s="1"/>
  <c r="C4665" i="1"/>
  <c r="C10516" i="1" s="1"/>
  <c r="B4665" i="1"/>
  <c r="A4665" i="1"/>
  <c r="A7589" i="1" s="1"/>
  <c r="A10513" i="1" s="1"/>
  <c r="M4664" i="1"/>
  <c r="M10515" i="1" s="1"/>
  <c r="L4664" i="1"/>
  <c r="L10515" i="1" s="1"/>
  <c r="H4664" i="1"/>
  <c r="H10515" i="1" s="1"/>
  <c r="G4664" i="1"/>
  <c r="G10515" i="1" s="1"/>
  <c r="F4664" i="1"/>
  <c r="F10515" i="1" s="1"/>
  <c r="E4664" i="1"/>
  <c r="E10515" i="1" s="1"/>
  <c r="D4664" i="1"/>
  <c r="D10515" i="1" s="1"/>
  <c r="C4664" i="1"/>
  <c r="C10515" i="1" s="1"/>
  <c r="B4664" i="1"/>
  <c r="Q4664" i="1" s="1"/>
  <c r="A4664" i="1"/>
  <c r="A7588" i="1" s="1"/>
  <c r="A10512" i="1" s="1"/>
  <c r="M4663" i="1"/>
  <c r="M10514" i="1" s="1"/>
  <c r="L4663" i="1"/>
  <c r="L10514" i="1" s="1"/>
  <c r="H4663" i="1"/>
  <c r="H10514" i="1" s="1"/>
  <c r="G4663" i="1"/>
  <c r="G10514" i="1" s="1"/>
  <c r="F4663" i="1"/>
  <c r="F10514" i="1" s="1"/>
  <c r="E4663" i="1"/>
  <c r="E10514" i="1" s="1"/>
  <c r="D4663" i="1"/>
  <c r="D10514" i="1" s="1"/>
  <c r="C4663" i="1"/>
  <c r="C10514" i="1" s="1"/>
  <c r="B4663" i="1"/>
  <c r="Q4663" i="1" s="1"/>
  <c r="A4663" i="1"/>
  <c r="A7587" i="1" s="1"/>
  <c r="A10511" i="1" s="1"/>
  <c r="M4662" i="1"/>
  <c r="M10513" i="1" s="1"/>
  <c r="L4662" i="1"/>
  <c r="L10513" i="1" s="1"/>
  <c r="H4662" i="1"/>
  <c r="H10513" i="1" s="1"/>
  <c r="G4662" i="1"/>
  <c r="G10513" i="1" s="1"/>
  <c r="F4662" i="1"/>
  <c r="F10513" i="1" s="1"/>
  <c r="E4662" i="1"/>
  <c r="E10513" i="1" s="1"/>
  <c r="D4662" i="1"/>
  <c r="D10513" i="1" s="1"/>
  <c r="C4662" i="1"/>
  <c r="C10513" i="1" s="1"/>
  <c r="B4662" i="1"/>
  <c r="P4662" i="1" s="1"/>
  <c r="A4662" i="1"/>
  <c r="A7586" i="1" s="1"/>
  <c r="A10510" i="1" s="1"/>
  <c r="M4661" i="1"/>
  <c r="M10512" i="1" s="1"/>
  <c r="L4661" i="1"/>
  <c r="L10512" i="1" s="1"/>
  <c r="H4661" i="1"/>
  <c r="H10512" i="1" s="1"/>
  <c r="G4661" i="1"/>
  <c r="G10512" i="1" s="1"/>
  <c r="F4661" i="1"/>
  <c r="F10512" i="1" s="1"/>
  <c r="E4661" i="1"/>
  <c r="E10512" i="1" s="1"/>
  <c r="D4661" i="1"/>
  <c r="D10512" i="1" s="1"/>
  <c r="C4661" i="1"/>
  <c r="C10512" i="1" s="1"/>
  <c r="B4661" i="1"/>
  <c r="A4661" i="1"/>
  <c r="A7585" i="1" s="1"/>
  <c r="A10509" i="1" s="1"/>
  <c r="M4660" i="1"/>
  <c r="M10511" i="1" s="1"/>
  <c r="L4660" i="1"/>
  <c r="L10511" i="1" s="1"/>
  <c r="H4660" i="1"/>
  <c r="H10511" i="1" s="1"/>
  <c r="G4660" i="1"/>
  <c r="G10511" i="1" s="1"/>
  <c r="F4660" i="1"/>
  <c r="F10511" i="1" s="1"/>
  <c r="E4660" i="1"/>
  <c r="E10511" i="1" s="1"/>
  <c r="D4660" i="1"/>
  <c r="D10511" i="1" s="1"/>
  <c r="C4660" i="1"/>
  <c r="C10511" i="1" s="1"/>
  <c r="B4660" i="1"/>
  <c r="A4660" i="1"/>
  <c r="A7584" i="1" s="1"/>
  <c r="A10508" i="1" s="1"/>
  <c r="M4659" i="1"/>
  <c r="M10510" i="1" s="1"/>
  <c r="L4659" i="1"/>
  <c r="L10510" i="1" s="1"/>
  <c r="H4659" i="1"/>
  <c r="H10510" i="1" s="1"/>
  <c r="G4659" i="1"/>
  <c r="G10510" i="1" s="1"/>
  <c r="F4659" i="1"/>
  <c r="F10510" i="1" s="1"/>
  <c r="E4659" i="1"/>
  <c r="E10510" i="1" s="1"/>
  <c r="D4659" i="1"/>
  <c r="D10510" i="1" s="1"/>
  <c r="C4659" i="1"/>
  <c r="C10510" i="1" s="1"/>
  <c r="B4659" i="1"/>
  <c r="Q4659" i="1" s="1"/>
  <c r="A4659" i="1"/>
  <c r="A7583" i="1" s="1"/>
  <c r="A10507" i="1" s="1"/>
  <c r="M4658" i="1"/>
  <c r="M10509" i="1" s="1"/>
  <c r="L4658" i="1"/>
  <c r="L10509" i="1" s="1"/>
  <c r="H4658" i="1"/>
  <c r="H10509" i="1" s="1"/>
  <c r="G4658" i="1"/>
  <c r="G10509" i="1" s="1"/>
  <c r="F4658" i="1"/>
  <c r="F10509" i="1" s="1"/>
  <c r="E4658" i="1"/>
  <c r="E10509" i="1" s="1"/>
  <c r="D4658" i="1"/>
  <c r="D10509" i="1" s="1"/>
  <c r="C4658" i="1"/>
  <c r="C10509" i="1" s="1"/>
  <c r="B4658" i="1"/>
  <c r="P4658" i="1" s="1"/>
  <c r="A4658" i="1"/>
  <c r="A7582" i="1" s="1"/>
  <c r="A10506" i="1" s="1"/>
  <c r="M4657" i="1"/>
  <c r="M10508" i="1" s="1"/>
  <c r="L4657" i="1"/>
  <c r="L10508" i="1" s="1"/>
  <c r="H4657" i="1"/>
  <c r="H10508" i="1" s="1"/>
  <c r="G4657" i="1"/>
  <c r="G10508" i="1" s="1"/>
  <c r="F4657" i="1"/>
  <c r="F10508" i="1" s="1"/>
  <c r="E4657" i="1"/>
  <c r="E10508" i="1" s="1"/>
  <c r="D4657" i="1"/>
  <c r="D10508" i="1" s="1"/>
  <c r="C4657" i="1"/>
  <c r="C10508" i="1" s="1"/>
  <c r="B4657" i="1"/>
  <c r="A4657" i="1"/>
  <c r="A7581" i="1" s="1"/>
  <c r="A10505" i="1" s="1"/>
  <c r="M4656" i="1"/>
  <c r="M10507" i="1" s="1"/>
  <c r="L4656" i="1"/>
  <c r="L10507" i="1" s="1"/>
  <c r="H4656" i="1"/>
  <c r="H10507" i="1" s="1"/>
  <c r="G4656" i="1"/>
  <c r="G10507" i="1" s="1"/>
  <c r="F4656" i="1"/>
  <c r="F10507" i="1" s="1"/>
  <c r="E4656" i="1"/>
  <c r="E10507" i="1" s="1"/>
  <c r="D4656" i="1"/>
  <c r="D10507" i="1" s="1"/>
  <c r="C4656" i="1"/>
  <c r="C10507" i="1" s="1"/>
  <c r="B4656" i="1"/>
  <c r="A4656" i="1"/>
  <c r="A7580" i="1" s="1"/>
  <c r="A10504" i="1" s="1"/>
  <c r="M4655" i="1"/>
  <c r="M10506" i="1" s="1"/>
  <c r="L4655" i="1"/>
  <c r="L10506" i="1" s="1"/>
  <c r="H4655" i="1"/>
  <c r="H10506" i="1" s="1"/>
  <c r="G4655" i="1"/>
  <c r="G10506" i="1" s="1"/>
  <c r="F4655" i="1"/>
  <c r="F10506" i="1" s="1"/>
  <c r="E4655" i="1"/>
  <c r="E10506" i="1" s="1"/>
  <c r="D4655" i="1"/>
  <c r="D10506" i="1" s="1"/>
  <c r="C4655" i="1"/>
  <c r="C10506" i="1" s="1"/>
  <c r="B4655" i="1"/>
  <c r="Q4655" i="1" s="1"/>
  <c r="A4655" i="1"/>
  <c r="A7579" i="1" s="1"/>
  <c r="A10503" i="1" s="1"/>
  <c r="M4654" i="1"/>
  <c r="M10505" i="1" s="1"/>
  <c r="L4654" i="1"/>
  <c r="L10505" i="1" s="1"/>
  <c r="H4654" i="1"/>
  <c r="H10505" i="1" s="1"/>
  <c r="G4654" i="1"/>
  <c r="G10505" i="1" s="1"/>
  <c r="F4654" i="1"/>
  <c r="F10505" i="1" s="1"/>
  <c r="E4654" i="1"/>
  <c r="E10505" i="1" s="1"/>
  <c r="D4654" i="1"/>
  <c r="D10505" i="1" s="1"/>
  <c r="C4654" i="1"/>
  <c r="C10505" i="1" s="1"/>
  <c r="B4654" i="1"/>
  <c r="P4654" i="1" s="1"/>
  <c r="A4654" i="1"/>
  <c r="A7578" i="1" s="1"/>
  <c r="A10502" i="1" s="1"/>
  <c r="M4653" i="1"/>
  <c r="M10504" i="1" s="1"/>
  <c r="L4653" i="1"/>
  <c r="L10504" i="1" s="1"/>
  <c r="H4653" i="1"/>
  <c r="H10504" i="1" s="1"/>
  <c r="G4653" i="1"/>
  <c r="G10504" i="1" s="1"/>
  <c r="F4653" i="1"/>
  <c r="F10504" i="1" s="1"/>
  <c r="E4653" i="1"/>
  <c r="E10504" i="1" s="1"/>
  <c r="D4653" i="1"/>
  <c r="D10504" i="1" s="1"/>
  <c r="C4653" i="1"/>
  <c r="C10504" i="1" s="1"/>
  <c r="B4653" i="1"/>
  <c r="A4653" i="1"/>
  <c r="A7577" i="1" s="1"/>
  <c r="A10501" i="1" s="1"/>
  <c r="M4652" i="1"/>
  <c r="M10503" i="1" s="1"/>
  <c r="L4652" i="1"/>
  <c r="L10503" i="1" s="1"/>
  <c r="H4652" i="1"/>
  <c r="H10503" i="1" s="1"/>
  <c r="G4652" i="1"/>
  <c r="G10503" i="1" s="1"/>
  <c r="F4652" i="1"/>
  <c r="F10503" i="1" s="1"/>
  <c r="E4652" i="1"/>
  <c r="E10503" i="1" s="1"/>
  <c r="D4652" i="1"/>
  <c r="D10503" i="1" s="1"/>
  <c r="C4652" i="1"/>
  <c r="C10503" i="1" s="1"/>
  <c r="B4652" i="1"/>
  <c r="A4652" i="1"/>
  <c r="A7576" i="1" s="1"/>
  <c r="A10500" i="1" s="1"/>
  <c r="M4651" i="1"/>
  <c r="M10502" i="1" s="1"/>
  <c r="L4651" i="1"/>
  <c r="L10502" i="1" s="1"/>
  <c r="H4651" i="1"/>
  <c r="H10502" i="1" s="1"/>
  <c r="G4651" i="1"/>
  <c r="G10502" i="1" s="1"/>
  <c r="F4651" i="1"/>
  <c r="F10502" i="1" s="1"/>
  <c r="E4651" i="1"/>
  <c r="E10502" i="1" s="1"/>
  <c r="D4651" i="1"/>
  <c r="D10502" i="1" s="1"/>
  <c r="C4651" i="1"/>
  <c r="C10502" i="1" s="1"/>
  <c r="B4651" i="1"/>
  <c r="Q4651" i="1" s="1"/>
  <c r="A4651" i="1"/>
  <c r="A7575" i="1" s="1"/>
  <c r="A10499" i="1" s="1"/>
  <c r="M4650" i="1"/>
  <c r="M10501" i="1" s="1"/>
  <c r="L4650" i="1"/>
  <c r="L10501" i="1" s="1"/>
  <c r="H4650" i="1"/>
  <c r="H10501" i="1" s="1"/>
  <c r="G4650" i="1"/>
  <c r="G10501" i="1" s="1"/>
  <c r="F4650" i="1"/>
  <c r="F10501" i="1" s="1"/>
  <c r="E4650" i="1"/>
  <c r="E10501" i="1" s="1"/>
  <c r="D4650" i="1"/>
  <c r="D10501" i="1" s="1"/>
  <c r="C4650" i="1"/>
  <c r="C10501" i="1" s="1"/>
  <c r="B4650" i="1"/>
  <c r="P4650" i="1" s="1"/>
  <c r="A4650" i="1"/>
  <c r="A7574" i="1" s="1"/>
  <c r="A10498" i="1" s="1"/>
  <c r="M4649" i="1"/>
  <c r="M10500" i="1" s="1"/>
  <c r="L4649" i="1"/>
  <c r="L10500" i="1" s="1"/>
  <c r="H4649" i="1"/>
  <c r="H10500" i="1" s="1"/>
  <c r="G4649" i="1"/>
  <c r="G10500" i="1" s="1"/>
  <c r="F4649" i="1"/>
  <c r="F10500" i="1" s="1"/>
  <c r="E4649" i="1"/>
  <c r="E10500" i="1" s="1"/>
  <c r="D4649" i="1"/>
  <c r="D10500" i="1" s="1"/>
  <c r="C4649" i="1"/>
  <c r="C10500" i="1" s="1"/>
  <c r="B4649" i="1"/>
  <c r="A4649" i="1"/>
  <c r="A7573" i="1" s="1"/>
  <c r="A10497" i="1" s="1"/>
  <c r="M4648" i="1"/>
  <c r="M10499" i="1" s="1"/>
  <c r="L4648" i="1"/>
  <c r="L10499" i="1" s="1"/>
  <c r="H4648" i="1"/>
  <c r="H10499" i="1" s="1"/>
  <c r="G4648" i="1"/>
  <c r="G10499" i="1" s="1"/>
  <c r="F4648" i="1"/>
  <c r="F10499" i="1" s="1"/>
  <c r="E4648" i="1"/>
  <c r="E10499" i="1" s="1"/>
  <c r="D4648" i="1"/>
  <c r="D10499" i="1" s="1"/>
  <c r="C4648" i="1"/>
  <c r="C10499" i="1" s="1"/>
  <c r="B4648" i="1"/>
  <c r="A4648" i="1"/>
  <c r="A7572" i="1" s="1"/>
  <c r="A10496" i="1" s="1"/>
  <c r="M4647" i="1"/>
  <c r="M10498" i="1" s="1"/>
  <c r="L4647" i="1"/>
  <c r="L10498" i="1" s="1"/>
  <c r="H4647" i="1"/>
  <c r="H10498" i="1" s="1"/>
  <c r="G4647" i="1"/>
  <c r="G10498" i="1" s="1"/>
  <c r="F4647" i="1"/>
  <c r="F10498" i="1" s="1"/>
  <c r="E4647" i="1"/>
  <c r="E10498" i="1" s="1"/>
  <c r="D4647" i="1"/>
  <c r="D10498" i="1" s="1"/>
  <c r="C4647" i="1"/>
  <c r="C10498" i="1" s="1"/>
  <c r="B4647" i="1"/>
  <c r="Q4647" i="1" s="1"/>
  <c r="A4647" i="1"/>
  <c r="A7571" i="1" s="1"/>
  <c r="A10495" i="1" s="1"/>
  <c r="M4646" i="1"/>
  <c r="M10497" i="1" s="1"/>
  <c r="L4646" i="1"/>
  <c r="L10497" i="1" s="1"/>
  <c r="H4646" i="1"/>
  <c r="H10497" i="1" s="1"/>
  <c r="G4646" i="1"/>
  <c r="G10497" i="1" s="1"/>
  <c r="F4646" i="1"/>
  <c r="F10497" i="1" s="1"/>
  <c r="E4646" i="1"/>
  <c r="E10497" i="1" s="1"/>
  <c r="D4646" i="1"/>
  <c r="D10497" i="1" s="1"/>
  <c r="C4646" i="1"/>
  <c r="C10497" i="1" s="1"/>
  <c r="B4646" i="1"/>
  <c r="P4646" i="1" s="1"/>
  <c r="A4646" i="1"/>
  <c r="A7570" i="1" s="1"/>
  <c r="A10494" i="1" s="1"/>
  <c r="M4645" i="1"/>
  <c r="M10496" i="1" s="1"/>
  <c r="L4645" i="1"/>
  <c r="L10496" i="1" s="1"/>
  <c r="H4645" i="1"/>
  <c r="H10496" i="1" s="1"/>
  <c r="G4645" i="1"/>
  <c r="G10496" i="1" s="1"/>
  <c r="F4645" i="1"/>
  <c r="F10496" i="1" s="1"/>
  <c r="E4645" i="1"/>
  <c r="E10496" i="1" s="1"/>
  <c r="D4645" i="1"/>
  <c r="D10496" i="1" s="1"/>
  <c r="C4645" i="1"/>
  <c r="C10496" i="1" s="1"/>
  <c r="B4645" i="1"/>
  <c r="A4645" i="1"/>
  <c r="A7569" i="1" s="1"/>
  <c r="A10493" i="1" s="1"/>
  <c r="M4644" i="1"/>
  <c r="M10495" i="1" s="1"/>
  <c r="L4644" i="1"/>
  <c r="L10495" i="1" s="1"/>
  <c r="H4644" i="1"/>
  <c r="H10495" i="1" s="1"/>
  <c r="G4644" i="1"/>
  <c r="G10495" i="1" s="1"/>
  <c r="F4644" i="1"/>
  <c r="F10495" i="1" s="1"/>
  <c r="E4644" i="1"/>
  <c r="E10495" i="1" s="1"/>
  <c r="D4644" i="1"/>
  <c r="D10495" i="1" s="1"/>
  <c r="C4644" i="1"/>
  <c r="C10495" i="1" s="1"/>
  <c r="B4644" i="1"/>
  <c r="A4644" i="1"/>
  <c r="A7568" i="1" s="1"/>
  <c r="A10492" i="1" s="1"/>
  <c r="M4643" i="1"/>
  <c r="M10494" i="1" s="1"/>
  <c r="L4643" i="1"/>
  <c r="L10494" i="1" s="1"/>
  <c r="H4643" i="1"/>
  <c r="H10494" i="1" s="1"/>
  <c r="G4643" i="1"/>
  <c r="G10494" i="1" s="1"/>
  <c r="F4643" i="1"/>
  <c r="F10494" i="1" s="1"/>
  <c r="E4643" i="1"/>
  <c r="E10494" i="1" s="1"/>
  <c r="D4643" i="1"/>
  <c r="D10494" i="1" s="1"/>
  <c r="C4643" i="1"/>
  <c r="C10494" i="1" s="1"/>
  <c r="B4643" i="1"/>
  <c r="Q4643" i="1" s="1"/>
  <c r="A4643" i="1"/>
  <c r="A7567" i="1" s="1"/>
  <c r="A10491" i="1" s="1"/>
  <c r="M4642" i="1"/>
  <c r="M10493" i="1" s="1"/>
  <c r="L4642" i="1"/>
  <c r="L10493" i="1" s="1"/>
  <c r="H4642" i="1"/>
  <c r="H10493" i="1" s="1"/>
  <c r="G4642" i="1"/>
  <c r="G10493" i="1" s="1"/>
  <c r="F4642" i="1"/>
  <c r="F10493" i="1" s="1"/>
  <c r="E4642" i="1"/>
  <c r="E10493" i="1" s="1"/>
  <c r="D4642" i="1"/>
  <c r="D10493" i="1" s="1"/>
  <c r="C4642" i="1"/>
  <c r="C10493" i="1" s="1"/>
  <c r="B4642" i="1"/>
  <c r="P4642" i="1" s="1"/>
  <c r="A4642" i="1"/>
  <c r="A7566" i="1" s="1"/>
  <c r="A10490" i="1" s="1"/>
  <c r="M4641" i="1"/>
  <c r="M10492" i="1" s="1"/>
  <c r="L4641" i="1"/>
  <c r="L10492" i="1" s="1"/>
  <c r="H4641" i="1"/>
  <c r="H10492" i="1" s="1"/>
  <c r="G4641" i="1"/>
  <c r="G10492" i="1" s="1"/>
  <c r="F4641" i="1"/>
  <c r="F10492" i="1" s="1"/>
  <c r="E4641" i="1"/>
  <c r="E10492" i="1" s="1"/>
  <c r="D4641" i="1"/>
  <c r="D10492" i="1" s="1"/>
  <c r="C4641" i="1"/>
  <c r="C10492" i="1" s="1"/>
  <c r="B4641" i="1"/>
  <c r="A4641" i="1"/>
  <c r="A7565" i="1" s="1"/>
  <c r="A10489" i="1" s="1"/>
  <c r="M4640" i="1"/>
  <c r="M10491" i="1" s="1"/>
  <c r="L4640" i="1"/>
  <c r="L10491" i="1" s="1"/>
  <c r="H4640" i="1"/>
  <c r="H10491" i="1" s="1"/>
  <c r="G4640" i="1"/>
  <c r="G10491" i="1" s="1"/>
  <c r="F4640" i="1"/>
  <c r="F10491" i="1" s="1"/>
  <c r="E4640" i="1"/>
  <c r="E10491" i="1" s="1"/>
  <c r="D4640" i="1"/>
  <c r="D10491" i="1" s="1"/>
  <c r="C4640" i="1"/>
  <c r="C10491" i="1" s="1"/>
  <c r="B4640" i="1"/>
  <c r="A4640" i="1"/>
  <c r="A7564" i="1" s="1"/>
  <c r="A10488" i="1" s="1"/>
  <c r="M4639" i="1"/>
  <c r="M10490" i="1" s="1"/>
  <c r="L4639" i="1"/>
  <c r="L10490" i="1" s="1"/>
  <c r="H4639" i="1"/>
  <c r="H10490" i="1" s="1"/>
  <c r="G4639" i="1"/>
  <c r="G10490" i="1" s="1"/>
  <c r="F4639" i="1"/>
  <c r="F10490" i="1" s="1"/>
  <c r="E4639" i="1"/>
  <c r="E10490" i="1" s="1"/>
  <c r="D4639" i="1"/>
  <c r="D10490" i="1" s="1"/>
  <c r="C4639" i="1"/>
  <c r="C10490" i="1" s="1"/>
  <c r="B4639" i="1"/>
  <c r="Q4639" i="1" s="1"/>
  <c r="A4639" i="1"/>
  <c r="A7563" i="1" s="1"/>
  <c r="A10487" i="1" s="1"/>
  <c r="M4638" i="1"/>
  <c r="M10489" i="1" s="1"/>
  <c r="L4638" i="1"/>
  <c r="L10489" i="1" s="1"/>
  <c r="H4638" i="1"/>
  <c r="H10489" i="1" s="1"/>
  <c r="G4638" i="1"/>
  <c r="G10489" i="1" s="1"/>
  <c r="F4638" i="1"/>
  <c r="F10489" i="1" s="1"/>
  <c r="E4638" i="1"/>
  <c r="E10489" i="1" s="1"/>
  <c r="D4638" i="1"/>
  <c r="D10489" i="1" s="1"/>
  <c r="C4638" i="1"/>
  <c r="C10489" i="1" s="1"/>
  <c r="B4638" i="1"/>
  <c r="A4638" i="1"/>
  <c r="A7562" i="1" s="1"/>
  <c r="A10486" i="1" s="1"/>
  <c r="M4637" i="1"/>
  <c r="M10488" i="1" s="1"/>
  <c r="L4637" i="1"/>
  <c r="L10488" i="1" s="1"/>
  <c r="H4637" i="1"/>
  <c r="H10488" i="1" s="1"/>
  <c r="G4637" i="1"/>
  <c r="G10488" i="1" s="1"/>
  <c r="F4637" i="1"/>
  <c r="F10488" i="1" s="1"/>
  <c r="E4637" i="1"/>
  <c r="E10488" i="1" s="1"/>
  <c r="D4637" i="1"/>
  <c r="D10488" i="1" s="1"/>
  <c r="C4637" i="1"/>
  <c r="C10488" i="1" s="1"/>
  <c r="B4637" i="1"/>
  <c r="A4637" i="1"/>
  <c r="A7561" i="1" s="1"/>
  <c r="A10485" i="1" s="1"/>
  <c r="M4636" i="1"/>
  <c r="M10487" i="1" s="1"/>
  <c r="L4636" i="1"/>
  <c r="L10487" i="1" s="1"/>
  <c r="H4636" i="1"/>
  <c r="H10487" i="1" s="1"/>
  <c r="G4636" i="1"/>
  <c r="G10487" i="1" s="1"/>
  <c r="F4636" i="1"/>
  <c r="F10487" i="1" s="1"/>
  <c r="E4636" i="1"/>
  <c r="E10487" i="1" s="1"/>
  <c r="D4636" i="1"/>
  <c r="D10487" i="1" s="1"/>
  <c r="C4636" i="1"/>
  <c r="C10487" i="1" s="1"/>
  <c r="B4636" i="1"/>
  <c r="A4636" i="1"/>
  <c r="A7560" i="1" s="1"/>
  <c r="A10484" i="1" s="1"/>
  <c r="M4635" i="1"/>
  <c r="M10486" i="1" s="1"/>
  <c r="L4635" i="1"/>
  <c r="L10486" i="1" s="1"/>
  <c r="H4635" i="1"/>
  <c r="H10486" i="1" s="1"/>
  <c r="G4635" i="1"/>
  <c r="G10486" i="1" s="1"/>
  <c r="F4635" i="1"/>
  <c r="F10486" i="1" s="1"/>
  <c r="E4635" i="1"/>
  <c r="E10486" i="1" s="1"/>
  <c r="D4635" i="1"/>
  <c r="D10486" i="1" s="1"/>
  <c r="C4635" i="1"/>
  <c r="C10486" i="1" s="1"/>
  <c r="B4635" i="1"/>
  <c r="Q4635" i="1" s="1"/>
  <c r="A4635" i="1"/>
  <c r="A7559" i="1" s="1"/>
  <c r="A10483" i="1" s="1"/>
  <c r="M4634" i="1"/>
  <c r="M10485" i="1" s="1"/>
  <c r="L4634" i="1"/>
  <c r="L10485" i="1" s="1"/>
  <c r="H4634" i="1"/>
  <c r="H10485" i="1" s="1"/>
  <c r="G4634" i="1"/>
  <c r="G10485" i="1" s="1"/>
  <c r="F4634" i="1"/>
  <c r="F10485" i="1" s="1"/>
  <c r="E4634" i="1"/>
  <c r="E10485" i="1" s="1"/>
  <c r="D4634" i="1"/>
  <c r="D10485" i="1" s="1"/>
  <c r="C4634" i="1"/>
  <c r="C10485" i="1" s="1"/>
  <c r="B4634" i="1"/>
  <c r="P4634" i="1" s="1"/>
  <c r="A4634" i="1"/>
  <c r="A7558" i="1" s="1"/>
  <c r="A10482" i="1" s="1"/>
  <c r="M4633" i="1"/>
  <c r="M10484" i="1" s="1"/>
  <c r="L4633" i="1"/>
  <c r="L10484" i="1" s="1"/>
  <c r="H4633" i="1"/>
  <c r="H10484" i="1" s="1"/>
  <c r="G4633" i="1"/>
  <c r="G10484" i="1" s="1"/>
  <c r="F4633" i="1"/>
  <c r="F10484" i="1" s="1"/>
  <c r="E4633" i="1"/>
  <c r="E10484" i="1" s="1"/>
  <c r="D4633" i="1"/>
  <c r="D10484" i="1" s="1"/>
  <c r="C4633" i="1"/>
  <c r="C10484" i="1" s="1"/>
  <c r="B4633" i="1"/>
  <c r="B10484" i="1" s="1"/>
  <c r="A4633" i="1"/>
  <c r="A7557" i="1" s="1"/>
  <c r="A10481" i="1" s="1"/>
  <c r="M4632" i="1"/>
  <c r="M10483" i="1" s="1"/>
  <c r="L4632" i="1"/>
  <c r="L10483" i="1" s="1"/>
  <c r="H4632" i="1"/>
  <c r="H10483" i="1" s="1"/>
  <c r="G4632" i="1"/>
  <c r="G10483" i="1" s="1"/>
  <c r="F4632" i="1"/>
  <c r="F10483" i="1" s="1"/>
  <c r="E4632" i="1"/>
  <c r="E10483" i="1" s="1"/>
  <c r="D4632" i="1"/>
  <c r="D10483" i="1" s="1"/>
  <c r="C4632" i="1"/>
  <c r="C10483" i="1" s="1"/>
  <c r="B4632" i="1"/>
  <c r="O4632" i="1" s="1"/>
  <c r="R4632" i="1" s="1"/>
  <c r="A4632" i="1"/>
  <c r="A7556" i="1" s="1"/>
  <c r="A10480" i="1" s="1"/>
  <c r="M4631" i="1"/>
  <c r="M10482" i="1" s="1"/>
  <c r="L4631" i="1"/>
  <c r="L10482" i="1" s="1"/>
  <c r="H4631" i="1"/>
  <c r="H10482" i="1" s="1"/>
  <c r="G4631" i="1"/>
  <c r="G10482" i="1" s="1"/>
  <c r="F4631" i="1"/>
  <c r="F10482" i="1" s="1"/>
  <c r="E4631" i="1"/>
  <c r="E10482" i="1" s="1"/>
  <c r="D4631" i="1"/>
  <c r="D10482" i="1" s="1"/>
  <c r="C4631" i="1"/>
  <c r="C10482" i="1" s="1"/>
  <c r="B4631" i="1"/>
  <c r="B10482" i="1" s="1"/>
  <c r="A4631" i="1"/>
  <c r="A7555" i="1" s="1"/>
  <c r="A10479" i="1" s="1"/>
  <c r="M4630" i="1"/>
  <c r="M10481" i="1" s="1"/>
  <c r="L4630" i="1"/>
  <c r="L10481" i="1" s="1"/>
  <c r="H4630" i="1"/>
  <c r="H10481" i="1" s="1"/>
  <c r="G4630" i="1"/>
  <c r="G10481" i="1" s="1"/>
  <c r="F4630" i="1"/>
  <c r="F10481" i="1" s="1"/>
  <c r="E4630" i="1"/>
  <c r="E10481" i="1" s="1"/>
  <c r="D4630" i="1"/>
  <c r="D10481" i="1" s="1"/>
  <c r="C4630" i="1"/>
  <c r="C10481" i="1" s="1"/>
  <c r="B4630" i="1"/>
  <c r="O4630" i="1" s="1"/>
  <c r="R4630" i="1" s="1"/>
  <c r="A4630" i="1"/>
  <c r="A7554" i="1" s="1"/>
  <c r="A10478" i="1" s="1"/>
  <c r="M4629" i="1"/>
  <c r="M10480" i="1" s="1"/>
  <c r="L4629" i="1"/>
  <c r="L10480" i="1" s="1"/>
  <c r="H4629" i="1"/>
  <c r="H10480" i="1" s="1"/>
  <c r="G4629" i="1"/>
  <c r="G10480" i="1" s="1"/>
  <c r="F4629" i="1"/>
  <c r="F10480" i="1" s="1"/>
  <c r="E4629" i="1"/>
  <c r="E10480" i="1" s="1"/>
  <c r="D4629" i="1"/>
  <c r="D10480" i="1" s="1"/>
  <c r="C4629" i="1"/>
  <c r="C10480" i="1" s="1"/>
  <c r="B4629" i="1"/>
  <c r="O4629" i="1" s="1"/>
  <c r="R4629" i="1" s="1"/>
  <c r="A4629" i="1"/>
  <c r="A7553" i="1" s="1"/>
  <c r="A10477" i="1" s="1"/>
  <c r="M4628" i="1"/>
  <c r="M10479" i="1" s="1"/>
  <c r="L4628" i="1"/>
  <c r="L10479" i="1" s="1"/>
  <c r="H4628" i="1"/>
  <c r="H10479" i="1" s="1"/>
  <c r="G4628" i="1"/>
  <c r="G10479" i="1" s="1"/>
  <c r="F4628" i="1"/>
  <c r="F10479" i="1" s="1"/>
  <c r="E4628" i="1"/>
  <c r="E10479" i="1" s="1"/>
  <c r="D4628" i="1"/>
  <c r="D10479" i="1" s="1"/>
  <c r="C4628" i="1"/>
  <c r="C10479" i="1" s="1"/>
  <c r="B4628" i="1"/>
  <c r="O4628" i="1" s="1"/>
  <c r="R4628" i="1" s="1"/>
  <c r="A4628" i="1"/>
  <c r="A7552" i="1" s="1"/>
  <c r="A10476" i="1" s="1"/>
  <c r="M4627" i="1"/>
  <c r="M10478" i="1" s="1"/>
  <c r="L4627" i="1"/>
  <c r="L10478" i="1" s="1"/>
  <c r="H4627" i="1"/>
  <c r="H10478" i="1" s="1"/>
  <c r="G4627" i="1"/>
  <c r="G10478" i="1" s="1"/>
  <c r="F4627" i="1"/>
  <c r="F10478" i="1" s="1"/>
  <c r="E4627" i="1"/>
  <c r="E10478" i="1" s="1"/>
  <c r="D4627" i="1"/>
  <c r="D10478" i="1" s="1"/>
  <c r="C4627" i="1"/>
  <c r="C10478" i="1" s="1"/>
  <c r="B4627" i="1"/>
  <c r="Q4627" i="1" s="1"/>
  <c r="A4627" i="1"/>
  <c r="A7551" i="1" s="1"/>
  <c r="A10475" i="1" s="1"/>
  <c r="M4626" i="1"/>
  <c r="M10477" i="1" s="1"/>
  <c r="L4626" i="1"/>
  <c r="L10477" i="1" s="1"/>
  <c r="H4626" i="1"/>
  <c r="H10477" i="1" s="1"/>
  <c r="G4626" i="1"/>
  <c r="G10477" i="1" s="1"/>
  <c r="F4626" i="1"/>
  <c r="F10477" i="1" s="1"/>
  <c r="E4626" i="1"/>
  <c r="E10477" i="1" s="1"/>
  <c r="D4626" i="1"/>
  <c r="D10477" i="1" s="1"/>
  <c r="C4626" i="1"/>
  <c r="C10477" i="1" s="1"/>
  <c r="B4626" i="1"/>
  <c r="Q4626" i="1" s="1"/>
  <c r="A4626" i="1"/>
  <c r="A7550" i="1" s="1"/>
  <c r="A10474" i="1" s="1"/>
  <c r="M4625" i="1"/>
  <c r="M10476" i="1" s="1"/>
  <c r="L4625" i="1"/>
  <c r="L10476" i="1" s="1"/>
  <c r="H4625" i="1"/>
  <c r="H10476" i="1" s="1"/>
  <c r="G4625" i="1"/>
  <c r="G10476" i="1" s="1"/>
  <c r="F4625" i="1"/>
  <c r="F10476" i="1" s="1"/>
  <c r="E4625" i="1"/>
  <c r="E10476" i="1" s="1"/>
  <c r="D4625" i="1"/>
  <c r="D10476" i="1" s="1"/>
  <c r="C4625" i="1"/>
  <c r="C10476" i="1" s="1"/>
  <c r="B4625" i="1"/>
  <c r="B10476" i="1" s="1"/>
  <c r="A4625" i="1"/>
  <c r="A7549" i="1" s="1"/>
  <c r="A10473" i="1" s="1"/>
  <c r="M4624" i="1"/>
  <c r="M10475" i="1" s="1"/>
  <c r="L4624" i="1"/>
  <c r="L10475" i="1" s="1"/>
  <c r="H4624" i="1"/>
  <c r="H10475" i="1" s="1"/>
  <c r="G4624" i="1"/>
  <c r="G10475" i="1" s="1"/>
  <c r="F4624" i="1"/>
  <c r="F10475" i="1" s="1"/>
  <c r="E4624" i="1"/>
  <c r="E10475" i="1" s="1"/>
  <c r="D4624" i="1"/>
  <c r="D10475" i="1" s="1"/>
  <c r="C4624" i="1"/>
  <c r="C10475" i="1" s="1"/>
  <c r="B4624" i="1"/>
  <c r="A4624" i="1"/>
  <c r="A7548" i="1" s="1"/>
  <c r="A10472" i="1" s="1"/>
  <c r="M4623" i="1"/>
  <c r="M10474" i="1" s="1"/>
  <c r="L4623" i="1"/>
  <c r="L10474" i="1" s="1"/>
  <c r="H4623" i="1"/>
  <c r="H10474" i="1" s="1"/>
  <c r="G4623" i="1"/>
  <c r="G10474" i="1" s="1"/>
  <c r="F4623" i="1"/>
  <c r="F10474" i="1" s="1"/>
  <c r="E4623" i="1"/>
  <c r="E10474" i="1" s="1"/>
  <c r="D4623" i="1"/>
  <c r="D10474" i="1" s="1"/>
  <c r="C4623" i="1"/>
  <c r="C10474" i="1" s="1"/>
  <c r="B4623" i="1"/>
  <c r="B10474" i="1" s="1"/>
  <c r="A4623" i="1"/>
  <c r="A7547" i="1" s="1"/>
  <c r="A10471" i="1" s="1"/>
  <c r="M4622" i="1"/>
  <c r="M10473" i="1" s="1"/>
  <c r="L4622" i="1"/>
  <c r="L10473" i="1" s="1"/>
  <c r="H4622" i="1"/>
  <c r="H10473" i="1" s="1"/>
  <c r="G4622" i="1"/>
  <c r="G10473" i="1" s="1"/>
  <c r="F4622" i="1"/>
  <c r="F10473" i="1" s="1"/>
  <c r="E4622" i="1"/>
  <c r="E10473" i="1" s="1"/>
  <c r="D4622" i="1"/>
  <c r="D10473" i="1" s="1"/>
  <c r="C4622" i="1"/>
  <c r="C10473" i="1" s="1"/>
  <c r="B4622" i="1"/>
  <c r="A4622" i="1"/>
  <c r="A7546" i="1" s="1"/>
  <c r="A10470" i="1" s="1"/>
  <c r="M4621" i="1"/>
  <c r="M10472" i="1" s="1"/>
  <c r="L4621" i="1"/>
  <c r="L10472" i="1" s="1"/>
  <c r="H4621" i="1"/>
  <c r="H10472" i="1" s="1"/>
  <c r="G4621" i="1"/>
  <c r="G10472" i="1" s="1"/>
  <c r="F4621" i="1"/>
  <c r="F10472" i="1" s="1"/>
  <c r="E4621" i="1"/>
  <c r="E10472" i="1" s="1"/>
  <c r="D4621" i="1"/>
  <c r="D10472" i="1" s="1"/>
  <c r="C4621" i="1"/>
  <c r="C10472" i="1" s="1"/>
  <c r="B4621" i="1"/>
  <c r="A4621" i="1"/>
  <c r="A7545" i="1" s="1"/>
  <c r="A10469" i="1" s="1"/>
  <c r="M4620" i="1"/>
  <c r="M10471" i="1" s="1"/>
  <c r="L4620" i="1"/>
  <c r="L10471" i="1" s="1"/>
  <c r="H4620" i="1"/>
  <c r="H10471" i="1" s="1"/>
  <c r="G4620" i="1"/>
  <c r="G10471" i="1" s="1"/>
  <c r="F4620" i="1"/>
  <c r="F10471" i="1" s="1"/>
  <c r="E4620" i="1"/>
  <c r="E10471" i="1" s="1"/>
  <c r="D4620" i="1"/>
  <c r="D10471" i="1" s="1"/>
  <c r="C4620" i="1"/>
  <c r="C10471" i="1" s="1"/>
  <c r="B4620" i="1"/>
  <c r="A4620" i="1"/>
  <c r="A7544" i="1" s="1"/>
  <c r="A10468" i="1" s="1"/>
  <c r="M4619" i="1"/>
  <c r="M10470" i="1" s="1"/>
  <c r="L4619" i="1"/>
  <c r="L10470" i="1" s="1"/>
  <c r="H4619" i="1"/>
  <c r="H10470" i="1" s="1"/>
  <c r="G4619" i="1"/>
  <c r="G10470" i="1" s="1"/>
  <c r="F4619" i="1"/>
  <c r="F10470" i="1" s="1"/>
  <c r="E4619" i="1"/>
  <c r="E10470" i="1" s="1"/>
  <c r="D4619" i="1"/>
  <c r="D10470" i="1" s="1"/>
  <c r="C4619" i="1"/>
  <c r="C10470" i="1" s="1"/>
  <c r="B4619" i="1"/>
  <c r="Q4619" i="1" s="1"/>
  <c r="A4619" i="1"/>
  <c r="A7543" i="1" s="1"/>
  <c r="A10467" i="1" s="1"/>
  <c r="M4618" i="1"/>
  <c r="M10469" i="1" s="1"/>
  <c r="L4618" i="1"/>
  <c r="L10469" i="1" s="1"/>
  <c r="H4618" i="1"/>
  <c r="H10469" i="1" s="1"/>
  <c r="G4618" i="1"/>
  <c r="G10469" i="1" s="1"/>
  <c r="F4618" i="1"/>
  <c r="F10469" i="1" s="1"/>
  <c r="E4618" i="1"/>
  <c r="E10469" i="1" s="1"/>
  <c r="D4618" i="1"/>
  <c r="D10469" i="1" s="1"/>
  <c r="C4618" i="1"/>
  <c r="C10469" i="1" s="1"/>
  <c r="B4618" i="1"/>
  <c r="A4618" i="1"/>
  <c r="A7542" i="1" s="1"/>
  <c r="A10466" i="1" s="1"/>
  <c r="M4617" i="1"/>
  <c r="M10468" i="1" s="1"/>
  <c r="L4617" i="1"/>
  <c r="L10468" i="1" s="1"/>
  <c r="H4617" i="1"/>
  <c r="H10468" i="1" s="1"/>
  <c r="G4617" i="1"/>
  <c r="G10468" i="1" s="1"/>
  <c r="F4617" i="1"/>
  <c r="F10468" i="1" s="1"/>
  <c r="E4617" i="1"/>
  <c r="E10468" i="1" s="1"/>
  <c r="D4617" i="1"/>
  <c r="D10468" i="1" s="1"/>
  <c r="C4617" i="1"/>
  <c r="C10468" i="1" s="1"/>
  <c r="B4617" i="1"/>
  <c r="B10468" i="1" s="1"/>
  <c r="A4617" i="1"/>
  <c r="A7541" i="1" s="1"/>
  <c r="A10465" i="1" s="1"/>
  <c r="M4616" i="1"/>
  <c r="M10467" i="1" s="1"/>
  <c r="L4616" i="1"/>
  <c r="L10467" i="1" s="1"/>
  <c r="H4616" i="1"/>
  <c r="H10467" i="1" s="1"/>
  <c r="G4616" i="1"/>
  <c r="G10467" i="1" s="1"/>
  <c r="F4616" i="1"/>
  <c r="F10467" i="1" s="1"/>
  <c r="E4616" i="1"/>
  <c r="E10467" i="1" s="1"/>
  <c r="D4616" i="1"/>
  <c r="D10467" i="1" s="1"/>
  <c r="C4616" i="1"/>
  <c r="C10467" i="1" s="1"/>
  <c r="B4616" i="1"/>
  <c r="Q4616" i="1" s="1"/>
  <c r="A4616" i="1"/>
  <c r="A7540" i="1" s="1"/>
  <c r="A10464" i="1" s="1"/>
  <c r="M4615" i="1"/>
  <c r="M10466" i="1" s="1"/>
  <c r="L4615" i="1"/>
  <c r="L10466" i="1" s="1"/>
  <c r="H4615" i="1"/>
  <c r="H10466" i="1" s="1"/>
  <c r="G4615" i="1"/>
  <c r="G10466" i="1" s="1"/>
  <c r="F4615" i="1"/>
  <c r="F10466" i="1" s="1"/>
  <c r="E4615" i="1"/>
  <c r="E10466" i="1" s="1"/>
  <c r="D4615" i="1"/>
  <c r="D10466" i="1" s="1"/>
  <c r="C4615" i="1"/>
  <c r="C10466" i="1" s="1"/>
  <c r="B4615" i="1"/>
  <c r="A4615" i="1"/>
  <c r="A7539" i="1" s="1"/>
  <c r="A10463" i="1" s="1"/>
  <c r="M4614" i="1"/>
  <c r="M10465" i="1" s="1"/>
  <c r="L4614" i="1"/>
  <c r="L10465" i="1" s="1"/>
  <c r="H4614" i="1"/>
  <c r="H10465" i="1" s="1"/>
  <c r="G4614" i="1"/>
  <c r="G10465" i="1" s="1"/>
  <c r="F4614" i="1"/>
  <c r="F10465" i="1" s="1"/>
  <c r="E4614" i="1"/>
  <c r="E10465" i="1" s="1"/>
  <c r="D4614" i="1"/>
  <c r="D10465" i="1" s="1"/>
  <c r="C4614" i="1"/>
  <c r="C10465" i="1" s="1"/>
  <c r="B4614" i="1"/>
  <c r="A4614" i="1"/>
  <c r="A7538" i="1" s="1"/>
  <c r="A10462" i="1" s="1"/>
  <c r="M4613" i="1"/>
  <c r="M10464" i="1" s="1"/>
  <c r="L4613" i="1"/>
  <c r="L10464" i="1" s="1"/>
  <c r="H4613" i="1"/>
  <c r="H10464" i="1" s="1"/>
  <c r="G4613" i="1"/>
  <c r="G10464" i="1" s="1"/>
  <c r="F4613" i="1"/>
  <c r="F10464" i="1" s="1"/>
  <c r="E4613" i="1"/>
  <c r="E10464" i="1" s="1"/>
  <c r="D4613" i="1"/>
  <c r="D10464" i="1" s="1"/>
  <c r="C4613" i="1"/>
  <c r="C10464" i="1" s="1"/>
  <c r="B4613" i="1"/>
  <c r="Q4613" i="1" s="1"/>
  <c r="A4613" i="1"/>
  <c r="A7537" i="1" s="1"/>
  <c r="A10461" i="1" s="1"/>
  <c r="M4612" i="1"/>
  <c r="M10463" i="1" s="1"/>
  <c r="L4612" i="1"/>
  <c r="L10463" i="1" s="1"/>
  <c r="H4612" i="1"/>
  <c r="H10463" i="1" s="1"/>
  <c r="G4612" i="1"/>
  <c r="G10463" i="1" s="1"/>
  <c r="F4612" i="1"/>
  <c r="F10463" i="1" s="1"/>
  <c r="E4612" i="1"/>
  <c r="E10463" i="1" s="1"/>
  <c r="D4612" i="1"/>
  <c r="D10463" i="1" s="1"/>
  <c r="C4612" i="1"/>
  <c r="C10463" i="1" s="1"/>
  <c r="B4612" i="1"/>
  <c r="Q4612" i="1" s="1"/>
  <c r="A4612" i="1"/>
  <c r="A7536" i="1" s="1"/>
  <c r="A10460" i="1" s="1"/>
  <c r="M4611" i="1"/>
  <c r="M10462" i="1" s="1"/>
  <c r="L4611" i="1"/>
  <c r="L10462" i="1" s="1"/>
  <c r="H4611" i="1"/>
  <c r="H10462" i="1" s="1"/>
  <c r="G4611" i="1"/>
  <c r="G10462" i="1" s="1"/>
  <c r="F4611" i="1"/>
  <c r="F10462" i="1" s="1"/>
  <c r="E4611" i="1"/>
  <c r="E10462" i="1" s="1"/>
  <c r="D4611" i="1"/>
  <c r="D10462" i="1" s="1"/>
  <c r="C4611" i="1"/>
  <c r="C10462" i="1" s="1"/>
  <c r="B4611" i="1"/>
  <c r="A4611" i="1"/>
  <c r="A7535" i="1" s="1"/>
  <c r="A10459" i="1" s="1"/>
  <c r="M4610" i="1"/>
  <c r="M10461" i="1" s="1"/>
  <c r="L4610" i="1"/>
  <c r="L10461" i="1" s="1"/>
  <c r="H4610" i="1"/>
  <c r="H10461" i="1" s="1"/>
  <c r="G4610" i="1"/>
  <c r="G10461" i="1" s="1"/>
  <c r="F4610" i="1"/>
  <c r="F10461" i="1" s="1"/>
  <c r="E4610" i="1"/>
  <c r="E10461" i="1" s="1"/>
  <c r="D4610" i="1"/>
  <c r="D10461" i="1" s="1"/>
  <c r="C4610" i="1"/>
  <c r="C10461" i="1" s="1"/>
  <c r="B4610" i="1"/>
  <c r="O4610" i="1" s="1"/>
  <c r="R4610" i="1" s="1"/>
  <c r="A4610" i="1"/>
  <c r="A7534" i="1" s="1"/>
  <c r="A10458" i="1" s="1"/>
  <c r="M4609" i="1"/>
  <c r="M10460" i="1" s="1"/>
  <c r="L4609" i="1"/>
  <c r="L10460" i="1" s="1"/>
  <c r="H4609" i="1"/>
  <c r="H10460" i="1" s="1"/>
  <c r="G4609" i="1"/>
  <c r="G10460" i="1" s="1"/>
  <c r="F4609" i="1"/>
  <c r="F10460" i="1" s="1"/>
  <c r="E4609" i="1"/>
  <c r="E10460" i="1" s="1"/>
  <c r="D4609" i="1"/>
  <c r="D10460" i="1" s="1"/>
  <c r="C4609" i="1"/>
  <c r="C10460" i="1" s="1"/>
  <c r="B4609" i="1"/>
  <c r="B10460" i="1" s="1"/>
  <c r="A4609" i="1"/>
  <c r="A7533" i="1" s="1"/>
  <c r="A10457" i="1" s="1"/>
  <c r="M4608" i="1"/>
  <c r="M10459" i="1" s="1"/>
  <c r="L4608" i="1"/>
  <c r="L10459" i="1" s="1"/>
  <c r="H4608" i="1"/>
  <c r="H10459" i="1" s="1"/>
  <c r="G4608" i="1"/>
  <c r="G10459" i="1" s="1"/>
  <c r="F4608" i="1"/>
  <c r="F10459" i="1" s="1"/>
  <c r="E4608" i="1"/>
  <c r="E10459" i="1" s="1"/>
  <c r="D4608" i="1"/>
  <c r="D10459" i="1" s="1"/>
  <c r="C4608" i="1"/>
  <c r="C10459" i="1" s="1"/>
  <c r="B4608" i="1"/>
  <c r="A4608" i="1"/>
  <c r="A7532" i="1" s="1"/>
  <c r="A10456" i="1" s="1"/>
  <c r="M4607" i="1"/>
  <c r="M10458" i="1" s="1"/>
  <c r="L4607" i="1"/>
  <c r="L10458" i="1" s="1"/>
  <c r="H4607" i="1"/>
  <c r="H10458" i="1" s="1"/>
  <c r="G4607" i="1"/>
  <c r="G10458" i="1" s="1"/>
  <c r="F4607" i="1"/>
  <c r="F10458" i="1" s="1"/>
  <c r="E4607" i="1"/>
  <c r="E10458" i="1" s="1"/>
  <c r="D4607" i="1"/>
  <c r="D10458" i="1" s="1"/>
  <c r="C4607" i="1"/>
  <c r="C10458" i="1" s="1"/>
  <c r="B4607" i="1"/>
  <c r="B10458" i="1" s="1"/>
  <c r="A4607" i="1"/>
  <c r="A7531" i="1" s="1"/>
  <c r="A10455" i="1" s="1"/>
  <c r="M4606" i="1"/>
  <c r="M10457" i="1" s="1"/>
  <c r="L4606" i="1"/>
  <c r="L10457" i="1" s="1"/>
  <c r="H4606" i="1"/>
  <c r="H10457" i="1" s="1"/>
  <c r="G4606" i="1"/>
  <c r="G10457" i="1" s="1"/>
  <c r="F4606" i="1"/>
  <c r="F10457" i="1" s="1"/>
  <c r="E4606" i="1"/>
  <c r="E10457" i="1" s="1"/>
  <c r="D4606" i="1"/>
  <c r="D10457" i="1" s="1"/>
  <c r="C4606" i="1"/>
  <c r="C10457" i="1" s="1"/>
  <c r="B4606" i="1"/>
  <c r="O4606" i="1" s="1"/>
  <c r="R4606" i="1" s="1"/>
  <c r="A4606" i="1"/>
  <c r="A7530" i="1" s="1"/>
  <c r="A10454" i="1" s="1"/>
  <c r="M4605" i="1"/>
  <c r="M10456" i="1" s="1"/>
  <c r="L4605" i="1"/>
  <c r="L10456" i="1" s="1"/>
  <c r="H4605" i="1"/>
  <c r="H10456" i="1" s="1"/>
  <c r="G4605" i="1"/>
  <c r="G10456" i="1" s="1"/>
  <c r="F4605" i="1"/>
  <c r="F10456" i="1" s="1"/>
  <c r="E4605" i="1"/>
  <c r="E10456" i="1" s="1"/>
  <c r="D4605" i="1"/>
  <c r="D10456" i="1" s="1"/>
  <c r="C4605" i="1"/>
  <c r="C10456" i="1" s="1"/>
  <c r="B4605" i="1"/>
  <c r="Q4605" i="1" s="1"/>
  <c r="A4605" i="1"/>
  <c r="A7529" i="1" s="1"/>
  <c r="A10453" i="1" s="1"/>
  <c r="M4604" i="1"/>
  <c r="M10455" i="1" s="1"/>
  <c r="L4604" i="1"/>
  <c r="L10455" i="1" s="1"/>
  <c r="H4604" i="1"/>
  <c r="H10455" i="1" s="1"/>
  <c r="G4604" i="1"/>
  <c r="G10455" i="1" s="1"/>
  <c r="F4604" i="1"/>
  <c r="F10455" i="1" s="1"/>
  <c r="E4604" i="1"/>
  <c r="E10455" i="1" s="1"/>
  <c r="D4604" i="1"/>
  <c r="D10455" i="1" s="1"/>
  <c r="C4604" i="1"/>
  <c r="C10455" i="1" s="1"/>
  <c r="B4604" i="1"/>
  <c r="Q4604" i="1" s="1"/>
  <c r="A4604" i="1"/>
  <c r="A7528" i="1" s="1"/>
  <c r="A10452" i="1" s="1"/>
  <c r="M4603" i="1"/>
  <c r="M10454" i="1" s="1"/>
  <c r="L4603" i="1"/>
  <c r="L10454" i="1" s="1"/>
  <c r="H4603" i="1"/>
  <c r="H10454" i="1" s="1"/>
  <c r="G4603" i="1"/>
  <c r="G10454" i="1" s="1"/>
  <c r="F4603" i="1"/>
  <c r="F10454" i="1" s="1"/>
  <c r="E4603" i="1"/>
  <c r="E10454" i="1" s="1"/>
  <c r="D4603" i="1"/>
  <c r="D10454" i="1" s="1"/>
  <c r="C4603" i="1"/>
  <c r="C10454" i="1" s="1"/>
  <c r="B4603" i="1"/>
  <c r="O4603" i="1" s="1"/>
  <c r="R4603" i="1" s="1"/>
  <c r="A4603" i="1"/>
  <c r="A7527" i="1" s="1"/>
  <c r="A10451" i="1" s="1"/>
  <c r="M4602" i="1"/>
  <c r="M10453" i="1" s="1"/>
  <c r="L4602" i="1"/>
  <c r="L10453" i="1" s="1"/>
  <c r="H4602" i="1"/>
  <c r="H10453" i="1" s="1"/>
  <c r="G4602" i="1"/>
  <c r="G10453" i="1" s="1"/>
  <c r="F4602" i="1"/>
  <c r="F10453" i="1" s="1"/>
  <c r="E4602" i="1"/>
  <c r="E10453" i="1" s="1"/>
  <c r="D4602" i="1"/>
  <c r="D10453" i="1" s="1"/>
  <c r="C4602" i="1"/>
  <c r="C10453" i="1" s="1"/>
  <c r="B4602" i="1"/>
  <c r="O4602" i="1" s="1"/>
  <c r="R4602" i="1" s="1"/>
  <c r="A4602" i="1"/>
  <c r="A7526" i="1" s="1"/>
  <c r="A10450" i="1" s="1"/>
  <c r="M4601" i="1"/>
  <c r="M10452" i="1" s="1"/>
  <c r="L4601" i="1"/>
  <c r="L10452" i="1" s="1"/>
  <c r="H4601" i="1"/>
  <c r="H10452" i="1" s="1"/>
  <c r="G4601" i="1"/>
  <c r="G10452" i="1" s="1"/>
  <c r="F4601" i="1"/>
  <c r="F10452" i="1" s="1"/>
  <c r="E4601" i="1"/>
  <c r="E10452" i="1" s="1"/>
  <c r="D4601" i="1"/>
  <c r="D10452" i="1" s="1"/>
  <c r="C4601" i="1"/>
  <c r="C10452" i="1" s="1"/>
  <c r="B4601" i="1"/>
  <c r="A4601" i="1"/>
  <c r="A7525" i="1" s="1"/>
  <c r="A10449" i="1" s="1"/>
  <c r="M4600" i="1"/>
  <c r="M10451" i="1" s="1"/>
  <c r="L4600" i="1"/>
  <c r="L10451" i="1" s="1"/>
  <c r="H4600" i="1"/>
  <c r="H10451" i="1" s="1"/>
  <c r="G4600" i="1"/>
  <c r="G10451" i="1" s="1"/>
  <c r="F4600" i="1"/>
  <c r="F10451" i="1" s="1"/>
  <c r="E4600" i="1"/>
  <c r="E10451" i="1" s="1"/>
  <c r="D4600" i="1"/>
  <c r="D10451" i="1" s="1"/>
  <c r="C4600" i="1"/>
  <c r="C10451" i="1" s="1"/>
  <c r="B4600" i="1"/>
  <c r="O4600" i="1" s="1"/>
  <c r="R4600" i="1" s="1"/>
  <c r="A4600" i="1"/>
  <c r="A7524" i="1" s="1"/>
  <c r="A10448" i="1" s="1"/>
  <c r="M4599" i="1"/>
  <c r="M10450" i="1" s="1"/>
  <c r="L4599" i="1"/>
  <c r="L10450" i="1" s="1"/>
  <c r="H4599" i="1"/>
  <c r="H10450" i="1" s="1"/>
  <c r="G4599" i="1"/>
  <c r="G10450" i="1" s="1"/>
  <c r="F4599" i="1"/>
  <c r="F10450" i="1" s="1"/>
  <c r="E4599" i="1"/>
  <c r="E10450" i="1" s="1"/>
  <c r="D4599" i="1"/>
  <c r="D10450" i="1" s="1"/>
  <c r="C4599" i="1"/>
  <c r="C10450" i="1" s="1"/>
  <c r="B4599" i="1"/>
  <c r="B10450" i="1" s="1"/>
  <c r="A4599" i="1"/>
  <c r="A7523" i="1" s="1"/>
  <c r="A10447" i="1" s="1"/>
  <c r="M4598" i="1"/>
  <c r="M10449" i="1" s="1"/>
  <c r="L4598" i="1"/>
  <c r="L10449" i="1" s="1"/>
  <c r="H4598" i="1"/>
  <c r="H10449" i="1" s="1"/>
  <c r="G4598" i="1"/>
  <c r="G10449" i="1" s="1"/>
  <c r="F4598" i="1"/>
  <c r="F10449" i="1" s="1"/>
  <c r="E4598" i="1"/>
  <c r="E10449" i="1" s="1"/>
  <c r="D4598" i="1"/>
  <c r="D10449" i="1" s="1"/>
  <c r="C4598" i="1"/>
  <c r="C10449" i="1" s="1"/>
  <c r="B4598" i="1"/>
  <c r="A4598" i="1"/>
  <c r="A7522" i="1" s="1"/>
  <c r="A10446" i="1" s="1"/>
  <c r="M4597" i="1"/>
  <c r="M10448" i="1" s="1"/>
  <c r="L4597" i="1"/>
  <c r="L10448" i="1" s="1"/>
  <c r="H4597" i="1"/>
  <c r="H10448" i="1" s="1"/>
  <c r="G4597" i="1"/>
  <c r="G10448" i="1" s="1"/>
  <c r="F4597" i="1"/>
  <c r="F10448" i="1" s="1"/>
  <c r="E4597" i="1"/>
  <c r="E10448" i="1" s="1"/>
  <c r="D4597" i="1"/>
  <c r="D10448" i="1" s="1"/>
  <c r="C4597" i="1"/>
  <c r="C10448" i="1" s="1"/>
  <c r="B4597" i="1"/>
  <c r="A4597" i="1"/>
  <c r="A7521" i="1" s="1"/>
  <c r="A10445" i="1" s="1"/>
  <c r="M4596" i="1"/>
  <c r="M10447" i="1" s="1"/>
  <c r="L4596" i="1"/>
  <c r="L10447" i="1" s="1"/>
  <c r="H4596" i="1"/>
  <c r="H10447" i="1" s="1"/>
  <c r="G4596" i="1"/>
  <c r="G10447" i="1" s="1"/>
  <c r="F4596" i="1"/>
  <c r="F10447" i="1" s="1"/>
  <c r="E4596" i="1"/>
  <c r="E10447" i="1" s="1"/>
  <c r="D4596" i="1"/>
  <c r="D10447" i="1" s="1"/>
  <c r="C4596" i="1"/>
  <c r="C10447" i="1" s="1"/>
  <c r="B4596" i="1"/>
  <c r="Q4596" i="1" s="1"/>
  <c r="A4596" i="1"/>
  <c r="A7520" i="1" s="1"/>
  <c r="A10444" i="1" s="1"/>
  <c r="M4595" i="1"/>
  <c r="M10446" i="1" s="1"/>
  <c r="L4595" i="1"/>
  <c r="L10446" i="1" s="1"/>
  <c r="H4595" i="1"/>
  <c r="H10446" i="1" s="1"/>
  <c r="G4595" i="1"/>
  <c r="G10446" i="1" s="1"/>
  <c r="F4595" i="1"/>
  <c r="F10446" i="1" s="1"/>
  <c r="E4595" i="1"/>
  <c r="E10446" i="1" s="1"/>
  <c r="D4595" i="1"/>
  <c r="D10446" i="1" s="1"/>
  <c r="C4595" i="1"/>
  <c r="C10446" i="1" s="1"/>
  <c r="B4595" i="1"/>
  <c r="Q4595" i="1" s="1"/>
  <c r="A4595" i="1"/>
  <c r="A7519" i="1" s="1"/>
  <c r="A10443" i="1" s="1"/>
  <c r="M4594" i="1"/>
  <c r="M10445" i="1" s="1"/>
  <c r="L4594" i="1"/>
  <c r="L10445" i="1" s="1"/>
  <c r="H4594" i="1"/>
  <c r="H10445" i="1" s="1"/>
  <c r="G4594" i="1"/>
  <c r="G10445" i="1" s="1"/>
  <c r="F4594" i="1"/>
  <c r="F10445" i="1" s="1"/>
  <c r="E4594" i="1"/>
  <c r="E10445" i="1" s="1"/>
  <c r="D4594" i="1"/>
  <c r="D10445" i="1" s="1"/>
  <c r="C4594" i="1"/>
  <c r="C10445" i="1" s="1"/>
  <c r="B4594" i="1"/>
  <c r="A4594" i="1"/>
  <c r="A7518" i="1" s="1"/>
  <c r="A10442" i="1" s="1"/>
  <c r="M4593" i="1"/>
  <c r="M10444" i="1" s="1"/>
  <c r="L4593" i="1"/>
  <c r="L10444" i="1" s="1"/>
  <c r="H4593" i="1"/>
  <c r="H10444" i="1" s="1"/>
  <c r="G4593" i="1"/>
  <c r="G10444" i="1" s="1"/>
  <c r="F4593" i="1"/>
  <c r="F10444" i="1" s="1"/>
  <c r="E4593" i="1"/>
  <c r="E10444" i="1" s="1"/>
  <c r="D4593" i="1"/>
  <c r="D10444" i="1" s="1"/>
  <c r="C4593" i="1"/>
  <c r="C10444" i="1" s="1"/>
  <c r="B4593" i="1"/>
  <c r="B10444" i="1" s="1"/>
  <c r="A4593" i="1"/>
  <c r="A7517" i="1" s="1"/>
  <c r="A10441" i="1" s="1"/>
  <c r="M4592" i="1"/>
  <c r="M10443" i="1" s="1"/>
  <c r="L4592" i="1"/>
  <c r="L10443" i="1" s="1"/>
  <c r="H4592" i="1"/>
  <c r="H10443" i="1" s="1"/>
  <c r="G4592" i="1"/>
  <c r="G10443" i="1" s="1"/>
  <c r="F4592" i="1"/>
  <c r="F10443" i="1" s="1"/>
  <c r="E4592" i="1"/>
  <c r="E10443" i="1" s="1"/>
  <c r="D4592" i="1"/>
  <c r="D10443" i="1" s="1"/>
  <c r="C4592" i="1"/>
  <c r="C10443" i="1" s="1"/>
  <c r="B4592" i="1"/>
  <c r="Q4592" i="1" s="1"/>
  <c r="A4592" i="1"/>
  <c r="A7516" i="1" s="1"/>
  <c r="A10440" i="1" s="1"/>
  <c r="M4591" i="1"/>
  <c r="M10442" i="1" s="1"/>
  <c r="L4591" i="1"/>
  <c r="L10442" i="1" s="1"/>
  <c r="H4591" i="1"/>
  <c r="H10442" i="1" s="1"/>
  <c r="G4591" i="1"/>
  <c r="G10442" i="1" s="1"/>
  <c r="F4591" i="1"/>
  <c r="F10442" i="1" s="1"/>
  <c r="E4591" i="1"/>
  <c r="E10442" i="1" s="1"/>
  <c r="D4591" i="1"/>
  <c r="D10442" i="1" s="1"/>
  <c r="C4591" i="1"/>
  <c r="C10442" i="1" s="1"/>
  <c r="B4591" i="1"/>
  <c r="B10442" i="1" s="1"/>
  <c r="A4591" i="1"/>
  <c r="A7515" i="1" s="1"/>
  <c r="A10439" i="1" s="1"/>
  <c r="M4590" i="1"/>
  <c r="M10441" i="1" s="1"/>
  <c r="L4590" i="1"/>
  <c r="L10441" i="1" s="1"/>
  <c r="H4590" i="1"/>
  <c r="H10441" i="1" s="1"/>
  <c r="G4590" i="1"/>
  <c r="G10441" i="1" s="1"/>
  <c r="F4590" i="1"/>
  <c r="F10441" i="1" s="1"/>
  <c r="E4590" i="1"/>
  <c r="E10441" i="1" s="1"/>
  <c r="D4590" i="1"/>
  <c r="D10441" i="1" s="1"/>
  <c r="C4590" i="1"/>
  <c r="C10441" i="1" s="1"/>
  <c r="B4590" i="1"/>
  <c r="A4590" i="1"/>
  <c r="A7514" i="1" s="1"/>
  <c r="A10438" i="1" s="1"/>
  <c r="M4589" i="1"/>
  <c r="M10440" i="1" s="1"/>
  <c r="L4589" i="1"/>
  <c r="L10440" i="1" s="1"/>
  <c r="H4589" i="1"/>
  <c r="H10440" i="1" s="1"/>
  <c r="G4589" i="1"/>
  <c r="G10440" i="1" s="1"/>
  <c r="F4589" i="1"/>
  <c r="F10440" i="1" s="1"/>
  <c r="E4589" i="1"/>
  <c r="E10440" i="1" s="1"/>
  <c r="D4589" i="1"/>
  <c r="D10440" i="1" s="1"/>
  <c r="C4589" i="1"/>
  <c r="C10440" i="1" s="1"/>
  <c r="B4589" i="1"/>
  <c r="Q4589" i="1" s="1"/>
  <c r="A4589" i="1"/>
  <c r="A7513" i="1" s="1"/>
  <c r="A10437" i="1" s="1"/>
  <c r="M4588" i="1"/>
  <c r="M10439" i="1" s="1"/>
  <c r="L4588" i="1"/>
  <c r="L10439" i="1" s="1"/>
  <c r="H4588" i="1"/>
  <c r="H10439" i="1" s="1"/>
  <c r="G4588" i="1"/>
  <c r="G10439" i="1" s="1"/>
  <c r="F4588" i="1"/>
  <c r="F10439" i="1" s="1"/>
  <c r="E4588" i="1"/>
  <c r="E10439" i="1" s="1"/>
  <c r="D4588" i="1"/>
  <c r="D10439" i="1" s="1"/>
  <c r="C4588" i="1"/>
  <c r="C10439" i="1" s="1"/>
  <c r="B4588" i="1"/>
  <c r="Q4588" i="1" s="1"/>
  <c r="A4588" i="1"/>
  <c r="A7512" i="1" s="1"/>
  <c r="A10436" i="1" s="1"/>
  <c r="M4587" i="1"/>
  <c r="M10438" i="1" s="1"/>
  <c r="L4587" i="1"/>
  <c r="L10438" i="1" s="1"/>
  <c r="H4587" i="1"/>
  <c r="H10438" i="1" s="1"/>
  <c r="G4587" i="1"/>
  <c r="G10438" i="1" s="1"/>
  <c r="F4587" i="1"/>
  <c r="F10438" i="1" s="1"/>
  <c r="E4587" i="1"/>
  <c r="E10438" i="1" s="1"/>
  <c r="D4587" i="1"/>
  <c r="D10438" i="1" s="1"/>
  <c r="C4587" i="1"/>
  <c r="C10438" i="1" s="1"/>
  <c r="B4587" i="1"/>
  <c r="A4587" i="1"/>
  <c r="A7511" i="1" s="1"/>
  <c r="A10435" i="1" s="1"/>
  <c r="M4586" i="1"/>
  <c r="M10437" i="1" s="1"/>
  <c r="L4586" i="1"/>
  <c r="L10437" i="1" s="1"/>
  <c r="H4586" i="1"/>
  <c r="H10437" i="1" s="1"/>
  <c r="G4586" i="1"/>
  <c r="G10437" i="1" s="1"/>
  <c r="F4586" i="1"/>
  <c r="F10437" i="1" s="1"/>
  <c r="E4586" i="1"/>
  <c r="E10437" i="1" s="1"/>
  <c r="D4586" i="1"/>
  <c r="D10437" i="1" s="1"/>
  <c r="C4586" i="1"/>
  <c r="C10437" i="1" s="1"/>
  <c r="B4586" i="1"/>
  <c r="O4586" i="1" s="1"/>
  <c r="R4586" i="1" s="1"/>
  <c r="A4586" i="1"/>
  <c r="A7510" i="1" s="1"/>
  <c r="A10434" i="1" s="1"/>
  <c r="M4585" i="1"/>
  <c r="M10436" i="1" s="1"/>
  <c r="L4585" i="1"/>
  <c r="L10436" i="1" s="1"/>
  <c r="H4585" i="1"/>
  <c r="H10436" i="1" s="1"/>
  <c r="G4585" i="1"/>
  <c r="G10436" i="1" s="1"/>
  <c r="F4585" i="1"/>
  <c r="F10436" i="1" s="1"/>
  <c r="E4585" i="1"/>
  <c r="E10436" i="1" s="1"/>
  <c r="D4585" i="1"/>
  <c r="D10436" i="1" s="1"/>
  <c r="C4585" i="1"/>
  <c r="C10436" i="1" s="1"/>
  <c r="B4585" i="1"/>
  <c r="B10436" i="1" s="1"/>
  <c r="A4585" i="1"/>
  <c r="A7509" i="1" s="1"/>
  <c r="A10433" i="1" s="1"/>
  <c r="M4584" i="1"/>
  <c r="M10435" i="1" s="1"/>
  <c r="L4584" i="1"/>
  <c r="L10435" i="1" s="1"/>
  <c r="H4584" i="1"/>
  <c r="H10435" i="1" s="1"/>
  <c r="G4584" i="1"/>
  <c r="G10435" i="1" s="1"/>
  <c r="F4584" i="1"/>
  <c r="F10435" i="1" s="1"/>
  <c r="E4584" i="1"/>
  <c r="E10435" i="1" s="1"/>
  <c r="D4584" i="1"/>
  <c r="D10435" i="1" s="1"/>
  <c r="C4584" i="1"/>
  <c r="C10435" i="1" s="1"/>
  <c r="B4584" i="1"/>
  <c r="A4584" i="1"/>
  <c r="A7508" i="1" s="1"/>
  <c r="A10432" i="1" s="1"/>
  <c r="M4583" i="1"/>
  <c r="M10434" i="1" s="1"/>
  <c r="L4583" i="1"/>
  <c r="L10434" i="1" s="1"/>
  <c r="H4583" i="1"/>
  <c r="H10434" i="1" s="1"/>
  <c r="G4583" i="1"/>
  <c r="G10434" i="1" s="1"/>
  <c r="F4583" i="1"/>
  <c r="F10434" i="1" s="1"/>
  <c r="E4583" i="1"/>
  <c r="E10434" i="1" s="1"/>
  <c r="D4583" i="1"/>
  <c r="D10434" i="1" s="1"/>
  <c r="C4583" i="1"/>
  <c r="C10434" i="1" s="1"/>
  <c r="B4583" i="1"/>
  <c r="A4583" i="1"/>
  <c r="A7507" i="1" s="1"/>
  <c r="A10431" i="1" s="1"/>
  <c r="M4582" i="1"/>
  <c r="M10433" i="1" s="1"/>
  <c r="L4582" i="1"/>
  <c r="L10433" i="1" s="1"/>
  <c r="H4582" i="1"/>
  <c r="H10433" i="1" s="1"/>
  <c r="G4582" i="1"/>
  <c r="G10433" i="1" s="1"/>
  <c r="F4582" i="1"/>
  <c r="F10433" i="1" s="1"/>
  <c r="E4582" i="1"/>
  <c r="E10433" i="1" s="1"/>
  <c r="D4582" i="1"/>
  <c r="D10433" i="1" s="1"/>
  <c r="C4582" i="1"/>
  <c r="C10433" i="1" s="1"/>
  <c r="B4582" i="1"/>
  <c r="O4582" i="1" s="1"/>
  <c r="R4582" i="1" s="1"/>
  <c r="A4582" i="1"/>
  <c r="A7506" i="1" s="1"/>
  <c r="A10430" i="1" s="1"/>
  <c r="M4581" i="1"/>
  <c r="M10432" i="1" s="1"/>
  <c r="L4581" i="1"/>
  <c r="L10432" i="1" s="1"/>
  <c r="H4581" i="1"/>
  <c r="H10432" i="1" s="1"/>
  <c r="G4581" i="1"/>
  <c r="G10432" i="1" s="1"/>
  <c r="F4581" i="1"/>
  <c r="F10432" i="1" s="1"/>
  <c r="E4581" i="1"/>
  <c r="E10432" i="1" s="1"/>
  <c r="D4581" i="1"/>
  <c r="D10432" i="1" s="1"/>
  <c r="C4581" i="1"/>
  <c r="C10432" i="1" s="1"/>
  <c r="B4581" i="1"/>
  <c r="Q4581" i="1" s="1"/>
  <c r="A4581" i="1"/>
  <c r="A7505" i="1" s="1"/>
  <c r="A10429" i="1" s="1"/>
  <c r="M4580" i="1"/>
  <c r="M10431" i="1" s="1"/>
  <c r="L4580" i="1"/>
  <c r="L10431" i="1" s="1"/>
  <c r="H4580" i="1"/>
  <c r="H10431" i="1" s="1"/>
  <c r="G4580" i="1"/>
  <c r="G10431" i="1" s="1"/>
  <c r="F4580" i="1"/>
  <c r="F10431" i="1" s="1"/>
  <c r="E4580" i="1"/>
  <c r="E10431" i="1" s="1"/>
  <c r="D4580" i="1"/>
  <c r="D10431" i="1" s="1"/>
  <c r="C4580" i="1"/>
  <c r="C10431" i="1" s="1"/>
  <c r="B4580" i="1"/>
  <c r="P4580" i="1" s="1"/>
  <c r="A4580" i="1"/>
  <c r="A7504" i="1" s="1"/>
  <c r="A10428" i="1" s="1"/>
  <c r="M4579" i="1"/>
  <c r="M10430" i="1" s="1"/>
  <c r="L4579" i="1"/>
  <c r="L10430" i="1" s="1"/>
  <c r="H4579" i="1"/>
  <c r="H10430" i="1" s="1"/>
  <c r="G4579" i="1"/>
  <c r="G10430" i="1" s="1"/>
  <c r="F4579" i="1"/>
  <c r="F10430" i="1" s="1"/>
  <c r="E4579" i="1"/>
  <c r="E10430" i="1" s="1"/>
  <c r="D4579" i="1"/>
  <c r="D10430" i="1" s="1"/>
  <c r="C4579" i="1"/>
  <c r="C10430" i="1" s="1"/>
  <c r="B4579" i="1"/>
  <c r="A4579" i="1"/>
  <c r="A7503" i="1" s="1"/>
  <c r="A10427" i="1" s="1"/>
  <c r="M4578" i="1"/>
  <c r="M10429" i="1" s="1"/>
  <c r="L4578" i="1"/>
  <c r="L10429" i="1" s="1"/>
  <c r="H4578" i="1"/>
  <c r="H10429" i="1" s="1"/>
  <c r="G4578" i="1"/>
  <c r="G10429" i="1" s="1"/>
  <c r="F4578" i="1"/>
  <c r="F10429" i="1" s="1"/>
  <c r="E4578" i="1"/>
  <c r="E10429" i="1" s="1"/>
  <c r="D4578" i="1"/>
  <c r="D10429" i="1" s="1"/>
  <c r="C4578" i="1"/>
  <c r="C10429" i="1" s="1"/>
  <c r="B4578" i="1"/>
  <c r="Q4578" i="1" s="1"/>
  <c r="A4578" i="1"/>
  <c r="A7502" i="1" s="1"/>
  <c r="A10426" i="1" s="1"/>
  <c r="M4577" i="1"/>
  <c r="M10428" i="1" s="1"/>
  <c r="L4577" i="1"/>
  <c r="L10428" i="1" s="1"/>
  <c r="H4577" i="1"/>
  <c r="H10428" i="1" s="1"/>
  <c r="G4577" i="1"/>
  <c r="G10428" i="1" s="1"/>
  <c r="F4577" i="1"/>
  <c r="F10428" i="1" s="1"/>
  <c r="E4577" i="1"/>
  <c r="E10428" i="1" s="1"/>
  <c r="D4577" i="1"/>
  <c r="D10428" i="1" s="1"/>
  <c r="C4577" i="1"/>
  <c r="C10428" i="1" s="1"/>
  <c r="B4577" i="1"/>
  <c r="B10428" i="1" s="1"/>
  <c r="A4577" i="1"/>
  <c r="A7501" i="1" s="1"/>
  <c r="A10425" i="1" s="1"/>
  <c r="M4576" i="1"/>
  <c r="M10427" i="1" s="1"/>
  <c r="L4576" i="1"/>
  <c r="L10427" i="1" s="1"/>
  <c r="H4576" i="1"/>
  <c r="H10427" i="1" s="1"/>
  <c r="G4576" i="1"/>
  <c r="G10427" i="1" s="1"/>
  <c r="F4576" i="1"/>
  <c r="F10427" i="1" s="1"/>
  <c r="E4576" i="1"/>
  <c r="E10427" i="1" s="1"/>
  <c r="D4576" i="1"/>
  <c r="D10427" i="1" s="1"/>
  <c r="C4576" i="1"/>
  <c r="C10427" i="1" s="1"/>
  <c r="B4576" i="1"/>
  <c r="O4576" i="1" s="1"/>
  <c r="R4576" i="1" s="1"/>
  <c r="A4576" i="1"/>
  <c r="A7500" i="1" s="1"/>
  <c r="A10424" i="1" s="1"/>
  <c r="M4575" i="1"/>
  <c r="M10426" i="1" s="1"/>
  <c r="L4575" i="1"/>
  <c r="L10426" i="1" s="1"/>
  <c r="H4575" i="1"/>
  <c r="H10426" i="1" s="1"/>
  <c r="G4575" i="1"/>
  <c r="G10426" i="1" s="1"/>
  <c r="F4575" i="1"/>
  <c r="F10426" i="1" s="1"/>
  <c r="E4575" i="1"/>
  <c r="E10426" i="1" s="1"/>
  <c r="D4575" i="1"/>
  <c r="D10426" i="1" s="1"/>
  <c r="C4575" i="1"/>
  <c r="C10426" i="1" s="1"/>
  <c r="B4575" i="1"/>
  <c r="A4575" i="1"/>
  <c r="A7499" i="1" s="1"/>
  <c r="A10423" i="1" s="1"/>
  <c r="M4574" i="1"/>
  <c r="M10425" i="1" s="1"/>
  <c r="L4574" i="1"/>
  <c r="L10425" i="1" s="1"/>
  <c r="H4574" i="1"/>
  <c r="H10425" i="1" s="1"/>
  <c r="G4574" i="1"/>
  <c r="G10425" i="1" s="1"/>
  <c r="F4574" i="1"/>
  <c r="F10425" i="1" s="1"/>
  <c r="E4574" i="1"/>
  <c r="E10425" i="1" s="1"/>
  <c r="D4574" i="1"/>
  <c r="D10425" i="1" s="1"/>
  <c r="C4574" i="1"/>
  <c r="C10425" i="1" s="1"/>
  <c r="B4574" i="1"/>
  <c r="O4574" i="1" s="1"/>
  <c r="R4574" i="1" s="1"/>
  <c r="A4574" i="1"/>
  <c r="A7498" i="1" s="1"/>
  <c r="A10422" i="1" s="1"/>
  <c r="M4573" i="1"/>
  <c r="M10424" i="1" s="1"/>
  <c r="L4573" i="1"/>
  <c r="L10424" i="1" s="1"/>
  <c r="H4573" i="1"/>
  <c r="H10424" i="1" s="1"/>
  <c r="G4573" i="1"/>
  <c r="G10424" i="1" s="1"/>
  <c r="F4573" i="1"/>
  <c r="F10424" i="1" s="1"/>
  <c r="E4573" i="1"/>
  <c r="E10424" i="1" s="1"/>
  <c r="D4573" i="1"/>
  <c r="D10424" i="1" s="1"/>
  <c r="C4573" i="1"/>
  <c r="C10424" i="1" s="1"/>
  <c r="B4573" i="1"/>
  <c r="Q4573" i="1" s="1"/>
  <c r="A4573" i="1"/>
  <c r="A7497" i="1" s="1"/>
  <c r="A10421" i="1" s="1"/>
  <c r="M4572" i="1"/>
  <c r="M10423" i="1" s="1"/>
  <c r="L4572" i="1"/>
  <c r="L10423" i="1" s="1"/>
  <c r="H4572" i="1"/>
  <c r="H10423" i="1" s="1"/>
  <c r="G4572" i="1"/>
  <c r="G10423" i="1" s="1"/>
  <c r="F4572" i="1"/>
  <c r="F10423" i="1" s="1"/>
  <c r="E4572" i="1"/>
  <c r="E10423" i="1" s="1"/>
  <c r="D4572" i="1"/>
  <c r="D10423" i="1" s="1"/>
  <c r="C4572" i="1"/>
  <c r="C10423" i="1" s="1"/>
  <c r="B4572" i="1"/>
  <c r="A4572" i="1"/>
  <c r="A7496" i="1" s="1"/>
  <c r="A10420" i="1" s="1"/>
  <c r="M4571" i="1"/>
  <c r="M10422" i="1" s="1"/>
  <c r="L4571" i="1"/>
  <c r="L10422" i="1" s="1"/>
  <c r="H4571" i="1"/>
  <c r="H10422" i="1" s="1"/>
  <c r="G4571" i="1"/>
  <c r="G10422" i="1" s="1"/>
  <c r="F4571" i="1"/>
  <c r="F10422" i="1" s="1"/>
  <c r="E4571" i="1"/>
  <c r="E10422" i="1" s="1"/>
  <c r="D4571" i="1"/>
  <c r="D10422" i="1" s="1"/>
  <c r="C4571" i="1"/>
  <c r="C10422" i="1" s="1"/>
  <c r="B4571" i="1"/>
  <c r="A4571" i="1"/>
  <c r="A7495" i="1" s="1"/>
  <c r="A10419" i="1" s="1"/>
  <c r="M4570" i="1"/>
  <c r="M10421" i="1" s="1"/>
  <c r="L4570" i="1"/>
  <c r="L10421" i="1" s="1"/>
  <c r="H4570" i="1"/>
  <c r="H10421" i="1" s="1"/>
  <c r="G4570" i="1"/>
  <c r="G10421" i="1" s="1"/>
  <c r="F4570" i="1"/>
  <c r="F10421" i="1" s="1"/>
  <c r="E4570" i="1"/>
  <c r="E10421" i="1" s="1"/>
  <c r="D4570" i="1"/>
  <c r="D10421" i="1" s="1"/>
  <c r="C4570" i="1"/>
  <c r="C10421" i="1" s="1"/>
  <c r="B4570" i="1"/>
  <c r="A4570" i="1"/>
  <c r="A7494" i="1" s="1"/>
  <c r="A10418" i="1" s="1"/>
  <c r="M4569" i="1"/>
  <c r="M10420" i="1" s="1"/>
  <c r="L4569" i="1"/>
  <c r="L10420" i="1" s="1"/>
  <c r="H4569" i="1"/>
  <c r="H10420" i="1" s="1"/>
  <c r="G4569" i="1"/>
  <c r="G10420" i="1" s="1"/>
  <c r="F4569" i="1"/>
  <c r="F10420" i="1" s="1"/>
  <c r="E4569" i="1"/>
  <c r="E10420" i="1" s="1"/>
  <c r="D4569" i="1"/>
  <c r="D10420" i="1" s="1"/>
  <c r="C4569" i="1"/>
  <c r="C10420" i="1" s="1"/>
  <c r="B4569" i="1"/>
  <c r="B10420" i="1" s="1"/>
  <c r="A4569" i="1"/>
  <c r="A7493" i="1" s="1"/>
  <c r="A10417" i="1" s="1"/>
  <c r="M4568" i="1"/>
  <c r="M10419" i="1" s="1"/>
  <c r="L4568" i="1"/>
  <c r="L10419" i="1" s="1"/>
  <c r="H4568" i="1"/>
  <c r="H10419" i="1" s="1"/>
  <c r="G4568" i="1"/>
  <c r="G10419" i="1" s="1"/>
  <c r="F4568" i="1"/>
  <c r="F10419" i="1" s="1"/>
  <c r="E4568" i="1"/>
  <c r="E10419" i="1" s="1"/>
  <c r="D4568" i="1"/>
  <c r="D10419" i="1" s="1"/>
  <c r="C4568" i="1"/>
  <c r="C10419" i="1" s="1"/>
  <c r="B4568" i="1"/>
  <c r="A4568" i="1"/>
  <c r="A7492" i="1" s="1"/>
  <c r="A10416" i="1" s="1"/>
  <c r="M4567" i="1"/>
  <c r="M10418" i="1" s="1"/>
  <c r="L4567" i="1"/>
  <c r="L10418" i="1" s="1"/>
  <c r="H4567" i="1"/>
  <c r="H10418" i="1" s="1"/>
  <c r="G4567" i="1"/>
  <c r="G10418" i="1" s="1"/>
  <c r="F4567" i="1"/>
  <c r="F10418" i="1" s="1"/>
  <c r="E4567" i="1"/>
  <c r="E10418" i="1" s="1"/>
  <c r="D4567" i="1"/>
  <c r="D10418" i="1" s="1"/>
  <c r="C4567" i="1"/>
  <c r="C10418" i="1" s="1"/>
  <c r="B4567" i="1"/>
  <c r="B10418" i="1" s="1"/>
  <c r="A4567" i="1"/>
  <c r="A7491" i="1" s="1"/>
  <c r="A10415" i="1" s="1"/>
  <c r="M4566" i="1"/>
  <c r="M10417" i="1" s="1"/>
  <c r="L4566" i="1"/>
  <c r="L10417" i="1" s="1"/>
  <c r="H4566" i="1"/>
  <c r="H10417" i="1" s="1"/>
  <c r="G4566" i="1"/>
  <c r="G10417" i="1" s="1"/>
  <c r="F4566" i="1"/>
  <c r="F10417" i="1" s="1"/>
  <c r="E4566" i="1"/>
  <c r="E10417" i="1" s="1"/>
  <c r="D4566" i="1"/>
  <c r="D10417" i="1" s="1"/>
  <c r="C4566" i="1"/>
  <c r="C10417" i="1" s="1"/>
  <c r="B4566" i="1"/>
  <c r="A4566" i="1"/>
  <c r="A7490" i="1" s="1"/>
  <c r="A10414" i="1" s="1"/>
  <c r="M4565" i="1"/>
  <c r="M10416" i="1" s="1"/>
  <c r="L4565" i="1"/>
  <c r="L10416" i="1" s="1"/>
  <c r="H4565" i="1"/>
  <c r="H10416" i="1" s="1"/>
  <c r="G4565" i="1"/>
  <c r="G10416" i="1" s="1"/>
  <c r="F4565" i="1"/>
  <c r="F10416" i="1" s="1"/>
  <c r="E4565" i="1"/>
  <c r="E10416" i="1" s="1"/>
  <c r="D4565" i="1"/>
  <c r="D10416" i="1" s="1"/>
  <c r="C4565" i="1"/>
  <c r="C10416" i="1" s="1"/>
  <c r="B4565" i="1"/>
  <c r="Q4565" i="1" s="1"/>
  <c r="A4565" i="1"/>
  <c r="A7489" i="1" s="1"/>
  <c r="A10413" i="1" s="1"/>
  <c r="M4564" i="1"/>
  <c r="M10415" i="1" s="1"/>
  <c r="L4564" i="1"/>
  <c r="L10415" i="1" s="1"/>
  <c r="H4564" i="1"/>
  <c r="H10415" i="1" s="1"/>
  <c r="G4564" i="1"/>
  <c r="G10415" i="1" s="1"/>
  <c r="F4564" i="1"/>
  <c r="F10415" i="1" s="1"/>
  <c r="E4564" i="1"/>
  <c r="E10415" i="1" s="1"/>
  <c r="D4564" i="1"/>
  <c r="D10415" i="1" s="1"/>
  <c r="C4564" i="1"/>
  <c r="C10415" i="1" s="1"/>
  <c r="B4564" i="1"/>
  <c r="P4564" i="1" s="1"/>
  <c r="A4564" i="1"/>
  <c r="A7488" i="1" s="1"/>
  <c r="A10412" i="1" s="1"/>
  <c r="M4563" i="1"/>
  <c r="M10414" i="1" s="1"/>
  <c r="L4563" i="1"/>
  <c r="L10414" i="1" s="1"/>
  <c r="H4563" i="1"/>
  <c r="H10414" i="1" s="1"/>
  <c r="G4563" i="1"/>
  <c r="G10414" i="1" s="1"/>
  <c r="F4563" i="1"/>
  <c r="F10414" i="1" s="1"/>
  <c r="E4563" i="1"/>
  <c r="E10414" i="1" s="1"/>
  <c r="D4563" i="1"/>
  <c r="D10414" i="1" s="1"/>
  <c r="C4563" i="1"/>
  <c r="C10414" i="1" s="1"/>
  <c r="B4563" i="1"/>
  <c r="A4563" i="1"/>
  <c r="A7487" i="1" s="1"/>
  <c r="A10411" i="1" s="1"/>
  <c r="M4562" i="1"/>
  <c r="M10413" i="1" s="1"/>
  <c r="L4562" i="1"/>
  <c r="L10413" i="1" s="1"/>
  <c r="H4562" i="1"/>
  <c r="H10413" i="1" s="1"/>
  <c r="G4562" i="1"/>
  <c r="G10413" i="1" s="1"/>
  <c r="F4562" i="1"/>
  <c r="F10413" i="1" s="1"/>
  <c r="E4562" i="1"/>
  <c r="E10413" i="1" s="1"/>
  <c r="D4562" i="1"/>
  <c r="D10413" i="1" s="1"/>
  <c r="C4562" i="1"/>
  <c r="C10413" i="1" s="1"/>
  <c r="B4562" i="1"/>
  <c r="Q4562" i="1" s="1"/>
  <c r="A4562" i="1"/>
  <c r="A7486" i="1" s="1"/>
  <c r="A10410" i="1" s="1"/>
  <c r="M4561" i="1"/>
  <c r="M10412" i="1" s="1"/>
  <c r="L4561" i="1"/>
  <c r="L10412" i="1" s="1"/>
  <c r="H4561" i="1"/>
  <c r="H10412" i="1" s="1"/>
  <c r="G4561" i="1"/>
  <c r="G10412" i="1" s="1"/>
  <c r="F4561" i="1"/>
  <c r="F10412" i="1" s="1"/>
  <c r="E4561" i="1"/>
  <c r="E10412" i="1" s="1"/>
  <c r="D4561" i="1"/>
  <c r="D10412" i="1" s="1"/>
  <c r="C4561" i="1"/>
  <c r="C10412" i="1" s="1"/>
  <c r="B4561" i="1"/>
  <c r="B10412" i="1" s="1"/>
  <c r="A4561" i="1"/>
  <c r="A7485" i="1" s="1"/>
  <c r="A10409" i="1" s="1"/>
  <c r="M4560" i="1"/>
  <c r="M10411" i="1" s="1"/>
  <c r="L4560" i="1"/>
  <c r="L10411" i="1" s="1"/>
  <c r="H4560" i="1"/>
  <c r="H10411" i="1" s="1"/>
  <c r="G4560" i="1"/>
  <c r="G10411" i="1" s="1"/>
  <c r="F4560" i="1"/>
  <c r="F10411" i="1" s="1"/>
  <c r="E4560" i="1"/>
  <c r="E10411" i="1" s="1"/>
  <c r="D4560" i="1"/>
  <c r="D10411" i="1" s="1"/>
  <c r="C4560" i="1"/>
  <c r="C10411" i="1" s="1"/>
  <c r="B4560" i="1"/>
  <c r="O4560" i="1" s="1"/>
  <c r="R4560" i="1" s="1"/>
  <c r="A4560" i="1"/>
  <c r="A7484" i="1" s="1"/>
  <c r="A10408" i="1" s="1"/>
  <c r="M4559" i="1"/>
  <c r="M10410" i="1" s="1"/>
  <c r="L4559" i="1"/>
  <c r="L10410" i="1" s="1"/>
  <c r="H4559" i="1"/>
  <c r="H10410" i="1" s="1"/>
  <c r="G4559" i="1"/>
  <c r="G10410" i="1" s="1"/>
  <c r="F4559" i="1"/>
  <c r="F10410" i="1" s="1"/>
  <c r="E4559" i="1"/>
  <c r="E10410" i="1" s="1"/>
  <c r="D4559" i="1"/>
  <c r="D10410" i="1" s="1"/>
  <c r="C4559" i="1"/>
  <c r="C10410" i="1" s="1"/>
  <c r="B4559" i="1"/>
  <c r="B10410" i="1" s="1"/>
  <c r="A4559" i="1"/>
  <c r="A7483" i="1" s="1"/>
  <c r="A10407" i="1" s="1"/>
  <c r="M4558" i="1"/>
  <c r="M10409" i="1" s="1"/>
  <c r="L4558" i="1"/>
  <c r="L10409" i="1" s="1"/>
  <c r="H4558" i="1"/>
  <c r="H10409" i="1" s="1"/>
  <c r="G4558" i="1"/>
  <c r="G10409" i="1" s="1"/>
  <c r="F4558" i="1"/>
  <c r="F10409" i="1" s="1"/>
  <c r="E4558" i="1"/>
  <c r="E10409" i="1" s="1"/>
  <c r="D4558" i="1"/>
  <c r="D10409" i="1" s="1"/>
  <c r="C4558" i="1"/>
  <c r="C10409" i="1" s="1"/>
  <c r="B4558" i="1"/>
  <c r="O4558" i="1" s="1"/>
  <c r="R4558" i="1" s="1"/>
  <c r="A4558" i="1"/>
  <c r="A7482" i="1" s="1"/>
  <c r="A10406" i="1" s="1"/>
  <c r="M4557" i="1"/>
  <c r="M10408" i="1" s="1"/>
  <c r="L4557" i="1"/>
  <c r="L10408" i="1" s="1"/>
  <c r="H4557" i="1"/>
  <c r="H10408" i="1" s="1"/>
  <c r="G4557" i="1"/>
  <c r="G10408" i="1" s="1"/>
  <c r="F4557" i="1"/>
  <c r="F10408" i="1" s="1"/>
  <c r="E4557" i="1"/>
  <c r="E10408" i="1" s="1"/>
  <c r="D4557" i="1"/>
  <c r="D10408" i="1" s="1"/>
  <c r="C4557" i="1"/>
  <c r="C10408" i="1" s="1"/>
  <c r="B4557" i="1"/>
  <c r="O4557" i="1" s="1"/>
  <c r="R4557" i="1" s="1"/>
  <c r="A4557" i="1"/>
  <c r="A7481" i="1" s="1"/>
  <c r="A10405" i="1" s="1"/>
  <c r="M4556" i="1"/>
  <c r="M10407" i="1" s="1"/>
  <c r="L4556" i="1"/>
  <c r="L10407" i="1" s="1"/>
  <c r="H4556" i="1"/>
  <c r="H10407" i="1" s="1"/>
  <c r="G4556" i="1"/>
  <c r="G10407" i="1" s="1"/>
  <c r="F4556" i="1"/>
  <c r="F10407" i="1" s="1"/>
  <c r="E4556" i="1"/>
  <c r="E10407" i="1" s="1"/>
  <c r="D4556" i="1"/>
  <c r="D10407" i="1" s="1"/>
  <c r="C4556" i="1"/>
  <c r="C10407" i="1" s="1"/>
  <c r="B4556" i="1"/>
  <c r="O4556" i="1" s="1"/>
  <c r="R4556" i="1" s="1"/>
  <c r="A4556" i="1"/>
  <c r="A7480" i="1" s="1"/>
  <c r="A10404" i="1" s="1"/>
  <c r="M4555" i="1"/>
  <c r="M10406" i="1" s="1"/>
  <c r="L4555" i="1"/>
  <c r="L10406" i="1" s="1"/>
  <c r="H4555" i="1"/>
  <c r="H10406" i="1" s="1"/>
  <c r="G4555" i="1"/>
  <c r="G10406" i="1" s="1"/>
  <c r="F4555" i="1"/>
  <c r="F10406" i="1" s="1"/>
  <c r="E4555" i="1"/>
  <c r="E10406" i="1" s="1"/>
  <c r="D4555" i="1"/>
  <c r="D10406" i="1" s="1"/>
  <c r="C4555" i="1"/>
  <c r="C10406" i="1" s="1"/>
  <c r="B4555" i="1"/>
  <c r="Q4555" i="1" s="1"/>
  <c r="A4555" i="1"/>
  <c r="A7479" i="1" s="1"/>
  <c r="A10403" i="1" s="1"/>
  <c r="M4554" i="1"/>
  <c r="M10405" i="1" s="1"/>
  <c r="L4554" i="1"/>
  <c r="L10405" i="1" s="1"/>
  <c r="H4554" i="1"/>
  <c r="H10405" i="1" s="1"/>
  <c r="G4554" i="1"/>
  <c r="G10405" i="1" s="1"/>
  <c r="F4554" i="1"/>
  <c r="F10405" i="1" s="1"/>
  <c r="E4554" i="1"/>
  <c r="E10405" i="1" s="1"/>
  <c r="D4554" i="1"/>
  <c r="D10405" i="1" s="1"/>
  <c r="C4554" i="1"/>
  <c r="C10405" i="1" s="1"/>
  <c r="B4554" i="1"/>
  <c r="Q4554" i="1" s="1"/>
  <c r="A4554" i="1"/>
  <c r="A7478" i="1" s="1"/>
  <c r="A10402" i="1" s="1"/>
  <c r="M4553" i="1"/>
  <c r="M10404" i="1" s="1"/>
  <c r="L4553" i="1"/>
  <c r="L10404" i="1" s="1"/>
  <c r="H4553" i="1"/>
  <c r="H10404" i="1" s="1"/>
  <c r="G4553" i="1"/>
  <c r="G10404" i="1" s="1"/>
  <c r="F4553" i="1"/>
  <c r="F10404" i="1" s="1"/>
  <c r="E4553" i="1"/>
  <c r="E10404" i="1" s="1"/>
  <c r="D4553" i="1"/>
  <c r="D10404" i="1" s="1"/>
  <c r="C4553" i="1"/>
  <c r="C10404" i="1" s="1"/>
  <c r="B4553" i="1"/>
  <c r="B10404" i="1" s="1"/>
  <c r="A4553" i="1"/>
  <c r="A7477" i="1" s="1"/>
  <c r="A10401" i="1" s="1"/>
  <c r="M4552" i="1"/>
  <c r="M10403" i="1" s="1"/>
  <c r="L4552" i="1"/>
  <c r="L10403" i="1" s="1"/>
  <c r="H4552" i="1"/>
  <c r="H10403" i="1" s="1"/>
  <c r="G4552" i="1"/>
  <c r="G10403" i="1" s="1"/>
  <c r="F4552" i="1"/>
  <c r="F10403" i="1" s="1"/>
  <c r="E4552" i="1"/>
  <c r="E10403" i="1" s="1"/>
  <c r="D4552" i="1"/>
  <c r="D10403" i="1" s="1"/>
  <c r="C4552" i="1"/>
  <c r="C10403" i="1" s="1"/>
  <c r="B4552" i="1"/>
  <c r="Q4552" i="1" s="1"/>
  <c r="A4552" i="1"/>
  <c r="A7476" i="1" s="1"/>
  <c r="A10400" i="1" s="1"/>
  <c r="M4551" i="1"/>
  <c r="M10402" i="1" s="1"/>
  <c r="L4551" i="1"/>
  <c r="L10402" i="1" s="1"/>
  <c r="H4551" i="1"/>
  <c r="H10402" i="1" s="1"/>
  <c r="G4551" i="1"/>
  <c r="G10402" i="1" s="1"/>
  <c r="F4551" i="1"/>
  <c r="F10402" i="1" s="1"/>
  <c r="E4551" i="1"/>
  <c r="E10402" i="1" s="1"/>
  <c r="D4551" i="1"/>
  <c r="D10402" i="1" s="1"/>
  <c r="C4551" i="1"/>
  <c r="C10402" i="1" s="1"/>
  <c r="B4551" i="1"/>
  <c r="A4551" i="1"/>
  <c r="A7475" i="1" s="1"/>
  <c r="A10399" i="1" s="1"/>
  <c r="M4550" i="1"/>
  <c r="M10401" i="1" s="1"/>
  <c r="L4550" i="1"/>
  <c r="L10401" i="1" s="1"/>
  <c r="H4550" i="1"/>
  <c r="H10401" i="1" s="1"/>
  <c r="G4550" i="1"/>
  <c r="G10401" i="1" s="1"/>
  <c r="F4550" i="1"/>
  <c r="F10401" i="1" s="1"/>
  <c r="E4550" i="1"/>
  <c r="E10401" i="1" s="1"/>
  <c r="D4550" i="1"/>
  <c r="D10401" i="1" s="1"/>
  <c r="C4550" i="1"/>
  <c r="C10401" i="1" s="1"/>
  <c r="B4550" i="1"/>
  <c r="Q4550" i="1" s="1"/>
  <c r="A4550" i="1"/>
  <c r="A7474" i="1" s="1"/>
  <c r="A10398" i="1" s="1"/>
  <c r="M4549" i="1"/>
  <c r="M10400" i="1" s="1"/>
  <c r="L4549" i="1"/>
  <c r="L10400" i="1" s="1"/>
  <c r="H4549" i="1"/>
  <c r="H10400" i="1" s="1"/>
  <c r="G4549" i="1"/>
  <c r="G10400" i="1" s="1"/>
  <c r="F4549" i="1"/>
  <c r="F10400" i="1" s="1"/>
  <c r="E4549" i="1"/>
  <c r="E10400" i="1" s="1"/>
  <c r="D4549" i="1"/>
  <c r="D10400" i="1" s="1"/>
  <c r="C4549" i="1"/>
  <c r="C10400" i="1" s="1"/>
  <c r="B4549" i="1"/>
  <c r="A4549" i="1"/>
  <c r="A7473" i="1" s="1"/>
  <c r="A10397" i="1" s="1"/>
  <c r="M4548" i="1"/>
  <c r="M10399" i="1" s="1"/>
  <c r="L4548" i="1"/>
  <c r="L10399" i="1" s="1"/>
  <c r="H4548" i="1"/>
  <c r="H10399" i="1" s="1"/>
  <c r="G4548" i="1"/>
  <c r="G10399" i="1" s="1"/>
  <c r="F4548" i="1"/>
  <c r="F10399" i="1" s="1"/>
  <c r="E4548" i="1"/>
  <c r="E10399" i="1" s="1"/>
  <c r="D4548" i="1"/>
  <c r="D10399" i="1" s="1"/>
  <c r="C4548" i="1"/>
  <c r="C10399" i="1" s="1"/>
  <c r="B4548" i="1"/>
  <c r="A4548" i="1"/>
  <c r="A7472" i="1" s="1"/>
  <c r="A10396" i="1" s="1"/>
  <c r="M4547" i="1"/>
  <c r="M10398" i="1" s="1"/>
  <c r="L4547" i="1"/>
  <c r="L10398" i="1" s="1"/>
  <c r="H4547" i="1"/>
  <c r="H10398" i="1" s="1"/>
  <c r="G4547" i="1"/>
  <c r="G10398" i="1" s="1"/>
  <c r="F4547" i="1"/>
  <c r="F10398" i="1" s="1"/>
  <c r="E4547" i="1"/>
  <c r="E10398" i="1" s="1"/>
  <c r="D4547" i="1"/>
  <c r="D10398" i="1" s="1"/>
  <c r="C4547" i="1"/>
  <c r="C10398" i="1" s="1"/>
  <c r="B4547" i="1"/>
  <c r="Q4547" i="1" s="1"/>
  <c r="A4547" i="1"/>
  <c r="A7471" i="1" s="1"/>
  <c r="A10395" i="1" s="1"/>
  <c r="M4546" i="1"/>
  <c r="M10397" i="1" s="1"/>
  <c r="L4546" i="1"/>
  <c r="L10397" i="1" s="1"/>
  <c r="H4546" i="1"/>
  <c r="H10397" i="1" s="1"/>
  <c r="G4546" i="1"/>
  <c r="G10397" i="1" s="1"/>
  <c r="F4546" i="1"/>
  <c r="F10397" i="1" s="1"/>
  <c r="E4546" i="1"/>
  <c r="E10397" i="1" s="1"/>
  <c r="D4546" i="1"/>
  <c r="D10397" i="1" s="1"/>
  <c r="C4546" i="1"/>
  <c r="C10397" i="1" s="1"/>
  <c r="B4546" i="1"/>
  <c r="A4546" i="1"/>
  <c r="A7470" i="1" s="1"/>
  <c r="A10394" i="1" s="1"/>
  <c r="M4545" i="1"/>
  <c r="M10396" i="1" s="1"/>
  <c r="L4545" i="1"/>
  <c r="L10396" i="1" s="1"/>
  <c r="H4545" i="1"/>
  <c r="H10396" i="1" s="1"/>
  <c r="G4545" i="1"/>
  <c r="G10396" i="1" s="1"/>
  <c r="F4545" i="1"/>
  <c r="F10396" i="1" s="1"/>
  <c r="E4545" i="1"/>
  <c r="E10396" i="1" s="1"/>
  <c r="D4545" i="1"/>
  <c r="D10396" i="1" s="1"/>
  <c r="C4545" i="1"/>
  <c r="C10396" i="1" s="1"/>
  <c r="B4545" i="1"/>
  <c r="B10396" i="1" s="1"/>
  <c r="A4545" i="1"/>
  <c r="A7469" i="1" s="1"/>
  <c r="A10393" i="1" s="1"/>
  <c r="M4544" i="1"/>
  <c r="M10395" i="1" s="1"/>
  <c r="L4544" i="1"/>
  <c r="L10395" i="1" s="1"/>
  <c r="H4544" i="1"/>
  <c r="H10395" i="1" s="1"/>
  <c r="G4544" i="1"/>
  <c r="G10395" i="1" s="1"/>
  <c r="F4544" i="1"/>
  <c r="F10395" i="1" s="1"/>
  <c r="E4544" i="1"/>
  <c r="E10395" i="1" s="1"/>
  <c r="D4544" i="1"/>
  <c r="D10395" i="1" s="1"/>
  <c r="C4544" i="1"/>
  <c r="C10395" i="1" s="1"/>
  <c r="B4544" i="1"/>
  <c r="Q4544" i="1" s="1"/>
  <c r="A4544" i="1"/>
  <c r="A7468" i="1" s="1"/>
  <c r="A10392" i="1" s="1"/>
  <c r="M4543" i="1"/>
  <c r="M10394" i="1" s="1"/>
  <c r="L4543" i="1"/>
  <c r="L10394" i="1" s="1"/>
  <c r="H4543" i="1"/>
  <c r="H10394" i="1" s="1"/>
  <c r="G4543" i="1"/>
  <c r="G10394" i="1" s="1"/>
  <c r="F4543" i="1"/>
  <c r="F10394" i="1" s="1"/>
  <c r="E4543" i="1"/>
  <c r="E10394" i="1" s="1"/>
  <c r="D4543" i="1"/>
  <c r="D10394" i="1" s="1"/>
  <c r="C4543" i="1"/>
  <c r="C10394" i="1" s="1"/>
  <c r="B4543" i="1"/>
  <c r="A4543" i="1"/>
  <c r="A7467" i="1" s="1"/>
  <c r="A10391" i="1" s="1"/>
  <c r="M4542" i="1"/>
  <c r="M10393" i="1" s="1"/>
  <c r="L4542" i="1"/>
  <c r="L10393" i="1" s="1"/>
  <c r="H4542" i="1"/>
  <c r="H10393" i="1" s="1"/>
  <c r="G4542" i="1"/>
  <c r="G10393" i="1" s="1"/>
  <c r="F4542" i="1"/>
  <c r="F10393" i="1" s="1"/>
  <c r="E4542" i="1"/>
  <c r="E10393" i="1" s="1"/>
  <c r="D4542" i="1"/>
  <c r="D10393" i="1" s="1"/>
  <c r="C4542" i="1"/>
  <c r="C10393" i="1" s="1"/>
  <c r="B4542" i="1"/>
  <c r="A4542" i="1"/>
  <c r="A7466" i="1" s="1"/>
  <c r="A10390" i="1" s="1"/>
  <c r="M4541" i="1"/>
  <c r="M10392" i="1" s="1"/>
  <c r="L4541" i="1"/>
  <c r="L10392" i="1" s="1"/>
  <c r="H4541" i="1"/>
  <c r="H10392" i="1" s="1"/>
  <c r="G4541" i="1"/>
  <c r="G10392" i="1" s="1"/>
  <c r="F4541" i="1"/>
  <c r="F10392" i="1" s="1"/>
  <c r="E4541" i="1"/>
  <c r="E10392" i="1" s="1"/>
  <c r="D4541" i="1"/>
  <c r="D10392" i="1" s="1"/>
  <c r="C4541" i="1"/>
  <c r="C10392" i="1" s="1"/>
  <c r="B4541" i="1"/>
  <c r="A4541" i="1"/>
  <c r="A7465" i="1" s="1"/>
  <c r="A10389" i="1" s="1"/>
  <c r="M4540" i="1"/>
  <c r="M10391" i="1" s="1"/>
  <c r="L4540" i="1"/>
  <c r="L10391" i="1" s="1"/>
  <c r="H4540" i="1"/>
  <c r="H10391" i="1" s="1"/>
  <c r="G4540" i="1"/>
  <c r="G10391" i="1" s="1"/>
  <c r="F4540" i="1"/>
  <c r="F10391" i="1" s="1"/>
  <c r="E4540" i="1"/>
  <c r="E10391" i="1" s="1"/>
  <c r="D4540" i="1"/>
  <c r="D10391" i="1" s="1"/>
  <c r="C4540" i="1"/>
  <c r="C10391" i="1" s="1"/>
  <c r="B4540" i="1"/>
  <c r="A4540" i="1"/>
  <c r="A7464" i="1" s="1"/>
  <c r="A10388" i="1" s="1"/>
  <c r="M4539" i="1"/>
  <c r="M10390" i="1" s="1"/>
  <c r="L4539" i="1"/>
  <c r="L10390" i="1" s="1"/>
  <c r="H4539" i="1"/>
  <c r="H10390" i="1" s="1"/>
  <c r="G4539" i="1"/>
  <c r="G10390" i="1" s="1"/>
  <c r="F4539" i="1"/>
  <c r="F10390" i="1" s="1"/>
  <c r="E4539" i="1"/>
  <c r="E10390" i="1" s="1"/>
  <c r="D4539" i="1"/>
  <c r="D10390" i="1" s="1"/>
  <c r="C4539" i="1"/>
  <c r="C10390" i="1" s="1"/>
  <c r="B4539" i="1"/>
  <c r="Q4539" i="1" s="1"/>
  <c r="A4539" i="1"/>
  <c r="A7463" i="1" s="1"/>
  <c r="A10387" i="1" s="1"/>
  <c r="M4538" i="1"/>
  <c r="M10389" i="1" s="1"/>
  <c r="L4538" i="1"/>
  <c r="L10389" i="1" s="1"/>
  <c r="H4538" i="1"/>
  <c r="H10389" i="1" s="1"/>
  <c r="G4538" i="1"/>
  <c r="G10389" i="1" s="1"/>
  <c r="F4538" i="1"/>
  <c r="F10389" i="1" s="1"/>
  <c r="E4538" i="1"/>
  <c r="E10389" i="1" s="1"/>
  <c r="D4538" i="1"/>
  <c r="D10389" i="1" s="1"/>
  <c r="C4538" i="1"/>
  <c r="C10389" i="1" s="1"/>
  <c r="B4538" i="1"/>
  <c r="A4538" i="1"/>
  <c r="A7462" i="1" s="1"/>
  <c r="A10386" i="1" s="1"/>
  <c r="M4537" i="1"/>
  <c r="M10388" i="1" s="1"/>
  <c r="L4537" i="1"/>
  <c r="L10388" i="1" s="1"/>
  <c r="H4537" i="1"/>
  <c r="H10388" i="1" s="1"/>
  <c r="G4537" i="1"/>
  <c r="G10388" i="1" s="1"/>
  <c r="F4537" i="1"/>
  <c r="F10388" i="1" s="1"/>
  <c r="E4537" i="1"/>
  <c r="E10388" i="1" s="1"/>
  <c r="D4537" i="1"/>
  <c r="D10388" i="1" s="1"/>
  <c r="C4537" i="1"/>
  <c r="C10388" i="1" s="1"/>
  <c r="B4537" i="1"/>
  <c r="A4537" i="1"/>
  <c r="A7461" i="1" s="1"/>
  <c r="A10385" i="1" s="1"/>
  <c r="M4536" i="1"/>
  <c r="M10387" i="1" s="1"/>
  <c r="L4536" i="1"/>
  <c r="L10387" i="1" s="1"/>
  <c r="H4536" i="1"/>
  <c r="H10387" i="1" s="1"/>
  <c r="G4536" i="1"/>
  <c r="G10387" i="1" s="1"/>
  <c r="F4536" i="1"/>
  <c r="F10387" i="1" s="1"/>
  <c r="E4536" i="1"/>
  <c r="E10387" i="1" s="1"/>
  <c r="D4536" i="1"/>
  <c r="D10387" i="1" s="1"/>
  <c r="C4536" i="1"/>
  <c r="C10387" i="1" s="1"/>
  <c r="B4536" i="1"/>
  <c r="O4536" i="1" s="1"/>
  <c r="R4536" i="1" s="1"/>
  <c r="A4536" i="1"/>
  <c r="A7460" i="1" s="1"/>
  <c r="A10384" i="1" s="1"/>
  <c r="M4535" i="1"/>
  <c r="M10386" i="1" s="1"/>
  <c r="L4535" i="1"/>
  <c r="L10386" i="1" s="1"/>
  <c r="H4535" i="1"/>
  <c r="H10386" i="1" s="1"/>
  <c r="G4535" i="1"/>
  <c r="G10386" i="1" s="1"/>
  <c r="F4535" i="1"/>
  <c r="F10386" i="1" s="1"/>
  <c r="E4535" i="1"/>
  <c r="E10386" i="1" s="1"/>
  <c r="D4535" i="1"/>
  <c r="D10386" i="1" s="1"/>
  <c r="C4535" i="1"/>
  <c r="C10386" i="1" s="1"/>
  <c r="B4535" i="1"/>
  <c r="B10386" i="1" s="1"/>
  <c r="A4535" i="1"/>
  <c r="A7459" i="1" s="1"/>
  <c r="A10383" i="1" s="1"/>
  <c r="M4534" i="1"/>
  <c r="M10385" i="1" s="1"/>
  <c r="L4534" i="1"/>
  <c r="L10385" i="1" s="1"/>
  <c r="H4534" i="1"/>
  <c r="H10385" i="1" s="1"/>
  <c r="G4534" i="1"/>
  <c r="G10385" i="1" s="1"/>
  <c r="F4534" i="1"/>
  <c r="F10385" i="1" s="1"/>
  <c r="E4534" i="1"/>
  <c r="E10385" i="1" s="1"/>
  <c r="D4534" i="1"/>
  <c r="D10385" i="1" s="1"/>
  <c r="C4534" i="1"/>
  <c r="C10385" i="1" s="1"/>
  <c r="B4534" i="1"/>
  <c r="Q4534" i="1" s="1"/>
  <c r="A4534" i="1"/>
  <c r="A7458" i="1" s="1"/>
  <c r="A10382" i="1" s="1"/>
  <c r="M4533" i="1"/>
  <c r="M10384" i="1" s="1"/>
  <c r="L4533" i="1"/>
  <c r="L10384" i="1" s="1"/>
  <c r="H4533" i="1"/>
  <c r="H10384" i="1" s="1"/>
  <c r="G4533" i="1"/>
  <c r="G10384" i="1" s="1"/>
  <c r="F4533" i="1"/>
  <c r="F10384" i="1" s="1"/>
  <c r="E4533" i="1"/>
  <c r="E10384" i="1" s="1"/>
  <c r="D4533" i="1"/>
  <c r="D10384" i="1" s="1"/>
  <c r="C4533" i="1"/>
  <c r="C10384" i="1" s="1"/>
  <c r="B4533" i="1"/>
  <c r="A4533" i="1"/>
  <c r="A7457" i="1" s="1"/>
  <c r="A10381" i="1" s="1"/>
  <c r="M4532" i="1"/>
  <c r="M10383" i="1" s="1"/>
  <c r="L4532" i="1"/>
  <c r="L10383" i="1" s="1"/>
  <c r="H4532" i="1"/>
  <c r="H10383" i="1" s="1"/>
  <c r="G4532" i="1"/>
  <c r="G10383" i="1" s="1"/>
  <c r="F4532" i="1"/>
  <c r="F10383" i="1" s="1"/>
  <c r="E4532" i="1"/>
  <c r="E10383" i="1" s="1"/>
  <c r="D4532" i="1"/>
  <c r="D10383" i="1" s="1"/>
  <c r="C4532" i="1"/>
  <c r="C10383" i="1" s="1"/>
  <c r="B4532" i="1"/>
  <c r="A4532" i="1"/>
  <c r="A7456" i="1" s="1"/>
  <c r="A10380" i="1" s="1"/>
  <c r="M4531" i="1"/>
  <c r="M10382" i="1" s="1"/>
  <c r="L4531" i="1"/>
  <c r="L10382" i="1" s="1"/>
  <c r="H4531" i="1"/>
  <c r="H10382" i="1" s="1"/>
  <c r="G4531" i="1"/>
  <c r="G10382" i="1" s="1"/>
  <c r="F4531" i="1"/>
  <c r="F10382" i="1" s="1"/>
  <c r="E4531" i="1"/>
  <c r="E10382" i="1" s="1"/>
  <c r="D4531" i="1"/>
  <c r="D10382" i="1" s="1"/>
  <c r="C4531" i="1"/>
  <c r="C10382" i="1" s="1"/>
  <c r="B4531" i="1"/>
  <c r="Q4531" i="1" s="1"/>
  <c r="A4531" i="1"/>
  <c r="A7455" i="1" s="1"/>
  <c r="A10379" i="1" s="1"/>
  <c r="M4530" i="1"/>
  <c r="M10381" i="1" s="1"/>
  <c r="L4530" i="1"/>
  <c r="L10381" i="1" s="1"/>
  <c r="H4530" i="1"/>
  <c r="H10381" i="1" s="1"/>
  <c r="G4530" i="1"/>
  <c r="G10381" i="1" s="1"/>
  <c r="F4530" i="1"/>
  <c r="F10381" i="1" s="1"/>
  <c r="E4530" i="1"/>
  <c r="E10381" i="1" s="1"/>
  <c r="D4530" i="1"/>
  <c r="D10381" i="1" s="1"/>
  <c r="C4530" i="1"/>
  <c r="C10381" i="1" s="1"/>
  <c r="B4530" i="1"/>
  <c r="P4530" i="1" s="1"/>
  <c r="A4530" i="1"/>
  <c r="A7454" i="1" s="1"/>
  <c r="A10378" i="1" s="1"/>
  <c r="M4529" i="1"/>
  <c r="M10380" i="1" s="1"/>
  <c r="L4529" i="1"/>
  <c r="L10380" i="1" s="1"/>
  <c r="H4529" i="1"/>
  <c r="H10380" i="1" s="1"/>
  <c r="G4529" i="1"/>
  <c r="G10380" i="1" s="1"/>
  <c r="F4529" i="1"/>
  <c r="F10380" i="1" s="1"/>
  <c r="E4529" i="1"/>
  <c r="E10380" i="1" s="1"/>
  <c r="D4529" i="1"/>
  <c r="D10380" i="1" s="1"/>
  <c r="C4529" i="1"/>
  <c r="C10380" i="1" s="1"/>
  <c r="B4529" i="1"/>
  <c r="B10380" i="1" s="1"/>
  <c r="A4529" i="1"/>
  <c r="A7453" i="1" s="1"/>
  <c r="A10377" i="1" s="1"/>
  <c r="M4528" i="1"/>
  <c r="M10379" i="1" s="1"/>
  <c r="L4528" i="1"/>
  <c r="L10379" i="1" s="1"/>
  <c r="H4528" i="1"/>
  <c r="H10379" i="1" s="1"/>
  <c r="G4528" i="1"/>
  <c r="G10379" i="1" s="1"/>
  <c r="F4528" i="1"/>
  <c r="F10379" i="1" s="1"/>
  <c r="E4528" i="1"/>
  <c r="E10379" i="1" s="1"/>
  <c r="D4528" i="1"/>
  <c r="D10379" i="1" s="1"/>
  <c r="C4528" i="1"/>
  <c r="C10379" i="1" s="1"/>
  <c r="B4528" i="1"/>
  <c r="Q4528" i="1" s="1"/>
  <c r="A4528" i="1"/>
  <c r="A7452" i="1" s="1"/>
  <c r="A10376" i="1" s="1"/>
  <c r="M4527" i="1"/>
  <c r="M10378" i="1" s="1"/>
  <c r="L4527" i="1"/>
  <c r="L10378" i="1" s="1"/>
  <c r="H4527" i="1"/>
  <c r="H10378" i="1" s="1"/>
  <c r="G4527" i="1"/>
  <c r="G10378" i="1" s="1"/>
  <c r="F4527" i="1"/>
  <c r="F10378" i="1" s="1"/>
  <c r="E4527" i="1"/>
  <c r="E10378" i="1" s="1"/>
  <c r="D4527" i="1"/>
  <c r="D10378" i="1" s="1"/>
  <c r="C4527" i="1"/>
  <c r="C10378" i="1" s="1"/>
  <c r="B4527" i="1"/>
  <c r="B10378" i="1" s="1"/>
  <c r="A4527" i="1"/>
  <c r="A7451" i="1" s="1"/>
  <c r="A10375" i="1" s="1"/>
  <c r="M4526" i="1"/>
  <c r="M10377" i="1" s="1"/>
  <c r="L4526" i="1"/>
  <c r="L10377" i="1" s="1"/>
  <c r="H4526" i="1"/>
  <c r="H10377" i="1" s="1"/>
  <c r="G4526" i="1"/>
  <c r="G10377" i="1" s="1"/>
  <c r="F4526" i="1"/>
  <c r="F10377" i="1" s="1"/>
  <c r="E4526" i="1"/>
  <c r="E10377" i="1" s="1"/>
  <c r="D4526" i="1"/>
  <c r="D10377" i="1" s="1"/>
  <c r="C4526" i="1"/>
  <c r="C10377" i="1" s="1"/>
  <c r="B4526" i="1"/>
  <c r="A4526" i="1"/>
  <c r="A7450" i="1" s="1"/>
  <c r="A10374" i="1" s="1"/>
  <c r="M4525" i="1"/>
  <c r="M10376" i="1" s="1"/>
  <c r="L4525" i="1"/>
  <c r="L10376" i="1" s="1"/>
  <c r="H4525" i="1"/>
  <c r="H10376" i="1" s="1"/>
  <c r="G4525" i="1"/>
  <c r="G10376" i="1" s="1"/>
  <c r="F4525" i="1"/>
  <c r="F10376" i="1" s="1"/>
  <c r="E4525" i="1"/>
  <c r="E10376" i="1" s="1"/>
  <c r="D4525" i="1"/>
  <c r="D10376" i="1" s="1"/>
  <c r="C4525" i="1"/>
  <c r="C10376" i="1" s="1"/>
  <c r="B4525" i="1"/>
  <c r="Q4525" i="1" s="1"/>
  <c r="A4525" i="1"/>
  <c r="A7449" i="1" s="1"/>
  <c r="A10373" i="1" s="1"/>
  <c r="M4524" i="1"/>
  <c r="M10375" i="1" s="1"/>
  <c r="L4524" i="1"/>
  <c r="L10375" i="1" s="1"/>
  <c r="H4524" i="1"/>
  <c r="H10375" i="1" s="1"/>
  <c r="G4524" i="1"/>
  <c r="G10375" i="1" s="1"/>
  <c r="F4524" i="1"/>
  <c r="F10375" i="1" s="1"/>
  <c r="E4524" i="1"/>
  <c r="E10375" i="1" s="1"/>
  <c r="D4524" i="1"/>
  <c r="D10375" i="1" s="1"/>
  <c r="C4524" i="1"/>
  <c r="C10375" i="1" s="1"/>
  <c r="B4524" i="1"/>
  <c r="Q4524" i="1" s="1"/>
  <c r="A4524" i="1"/>
  <c r="A7448" i="1" s="1"/>
  <c r="A10372" i="1" s="1"/>
  <c r="M4523" i="1"/>
  <c r="M10374" i="1" s="1"/>
  <c r="L4523" i="1"/>
  <c r="L10374" i="1" s="1"/>
  <c r="H4523" i="1"/>
  <c r="H10374" i="1" s="1"/>
  <c r="G4523" i="1"/>
  <c r="G10374" i="1" s="1"/>
  <c r="F4523" i="1"/>
  <c r="F10374" i="1" s="1"/>
  <c r="E4523" i="1"/>
  <c r="E10374" i="1" s="1"/>
  <c r="D4523" i="1"/>
  <c r="D10374" i="1" s="1"/>
  <c r="C4523" i="1"/>
  <c r="C10374" i="1" s="1"/>
  <c r="B4523" i="1"/>
  <c r="O4523" i="1" s="1"/>
  <c r="R4523" i="1" s="1"/>
  <c r="A4523" i="1"/>
  <c r="A7447" i="1" s="1"/>
  <c r="A10371" i="1" s="1"/>
  <c r="M4522" i="1"/>
  <c r="M10373" i="1" s="1"/>
  <c r="L4522" i="1"/>
  <c r="L10373" i="1" s="1"/>
  <c r="H4522" i="1"/>
  <c r="H10373" i="1" s="1"/>
  <c r="G4522" i="1"/>
  <c r="G10373" i="1" s="1"/>
  <c r="F4522" i="1"/>
  <c r="F10373" i="1" s="1"/>
  <c r="E4522" i="1"/>
  <c r="E10373" i="1" s="1"/>
  <c r="D4522" i="1"/>
  <c r="D10373" i="1" s="1"/>
  <c r="C4522" i="1"/>
  <c r="C10373" i="1" s="1"/>
  <c r="B4522" i="1"/>
  <c r="O4522" i="1" s="1"/>
  <c r="R4522" i="1" s="1"/>
  <c r="A4522" i="1"/>
  <c r="A7446" i="1" s="1"/>
  <c r="A10370" i="1" s="1"/>
  <c r="M4521" i="1"/>
  <c r="M10372" i="1" s="1"/>
  <c r="L4521" i="1"/>
  <c r="L10372" i="1" s="1"/>
  <c r="H4521" i="1"/>
  <c r="H10372" i="1" s="1"/>
  <c r="G4521" i="1"/>
  <c r="G10372" i="1" s="1"/>
  <c r="F4521" i="1"/>
  <c r="F10372" i="1" s="1"/>
  <c r="E4521" i="1"/>
  <c r="E10372" i="1" s="1"/>
  <c r="D4521" i="1"/>
  <c r="D10372" i="1" s="1"/>
  <c r="C4521" i="1"/>
  <c r="C10372" i="1" s="1"/>
  <c r="B4521" i="1"/>
  <c r="B10372" i="1" s="1"/>
  <c r="A4521" i="1"/>
  <c r="A7445" i="1" s="1"/>
  <c r="A10369" i="1" s="1"/>
  <c r="M4520" i="1"/>
  <c r="M10371" i="1" s="1"/>
  <c r="L4520" i="1"/>
  <c r="L10371" i="1" s="1"/>
  <c r="H4520" i="1"/>
  <c r="H10371" i="1" s="1"/>
  <c r="G4520" i="1"/>
  <c r="G10371" i="1" s="1"/>
  <c r="F4520" i="1"/>
  <c r="F10371" i="1" s="1"/>
  <c r="E4520" i="1"/>
  <c r="E10371" i="1" s="1"/>
  <c r="D4520" i="1"/>
  <c r="D10371" i="1" s="1"/>
  <c r="C4520" i="1"/>
  <c r="C10371" i="1" s="1"/>
  <c r="B4520" i="1"/>
  <c r="P4520" i="1" s="1"/>
  <c r="A4520" i="1"/>
  <c r="A7444" i="1" s="1"/>
  <c r="A10368" i="1" s="1"/>
  <c r="M4519" i="1"/>
  <c r="M10370" i="1" s="1"/>
  <c r="L4519" i="1"/>
  <c r="L10370" i="1" s="1"/>
  <c r="H4519" i="1"/>
  <c r="H10370" i="1" s="1"/>
  <c r="G4519" i="1"/>
  <c r="G10370" i="1" s="1"/>
  <c r="F4519" i="1"/>
  <c r="F10370" i="1" s="1"/>
  <c r="E4519" i="1"/>
  <c r="E10370" i="1" s="1"/>
  <c r="D4519" i="1"/>
  <c r="D10370" i="1" s="1"/>
  <c r="C4519" i="1"/>
  <c r="C10370" i="1" s="1"/>
  <c r="B4519" i="1"/>
  <c r="A4519" i="1"/>
  <c r="A7443" i="1" s="1"/>
  <c r="A10367" i="1" s="1"/>
  <c r="M4518" i="1"/>
  <c r="M10369" i="1" s="1"/>
  <c r="L4518" i="1"/>
  <c r="L10369" i="1" s="1"/>
  <c r="H4518" i="1"/>
  <c r="H10369" i="1" s="1"/>
  <c r="G4518" i="1"/>
  <c r="G10369" i="1" s="1"/>
  <c r="F4518" i="1"/>
  <c r="F10369" i="1" s="1"/>
  <c r="E4518" i="1"/>
  <c r="E10369" i="1" s="1"/>
  <c r="D4518" i="1"/>
  <c r="D10369" i="1" s="1"/>
  <c r="C4518" i="1"/>
  <c r="C10369" i="1" s="1"/>
  <c r="B4518" i="1"/>
  <c r="O4518" i="1" s="1"/>
  <c r="R4518" i="1" s="1"/>
  <c r="A4518" i="1"/>
  <c r="A7442" i="1" s="1"/>
  <c r="A10366" i="1" s="1"/>
  <c r="M4517" i="1"/>
  <c r="M10368" i="1" s="1"/>
  <c r="L4517" i="1"/>
  <c r="L10368" i="1" s="1"/>
  <c r="H4517" i="1"/>
  <c r="H10368" i="1" s="1"/>
  <c r="G4517" i="1"/>
  <c r="G10368" i="1" s="1"/>
  <c r="F4517" i="1"/>
  <c r="F10368" i="1" s="1"/>
  <c r="E4517" i="1"/>
  <c r="E10368" i="1" s="1"/>
  <c r="D4517" i="1"/>
  <c r="D10368" i="1" s="1"/>
  <c r="C4517" i="1"/>
  <c r="C10368" i="1" s="1"/>
  <c r="B4517" i="1"/>
  <c r="Q4517" i="1" s="1"/>
  <c r="A4517" i="1"/>
  <c r="A7441" i="1" s="1"/>
  <c r="A10365" i="1" s="1"/>
  <c r="M4516" i="1"/>
  <c r="M10367" i="1" s="1"/>
  <c r="L4516" i="1"/>
  <c r="L10367" i="1" s="1"/>
  <c r="H4516" i="1"/>
  <c r="H10367" i="1" s="1"/>
  <c r="G4516" i="1"/>
  <c r="G10367" i="1" s="1"/>
  <c r="F4516" i="1"/>
  <c r="F10367" i="1" s="1"/>
  <c r="E4516" i="1"/>
  <c r="E10367" i="1" s="1"/>
  <c r="D4516" i="1"/>
  <c r="D10367" i="1" s="1"/>
  <c r="C4516" i="1"/>
  <c r="C10367" i="1" s="1"/>
  <c r="B4516" i="1"/>
  <c r="A4516" i="1"/>
  <c r="A7440" i="1" s="1"/>
  <c r="A10364" i="1" s="1"/>
  <c r="M4515" i="1"/>
  <c r="M10366" i="1" s="1"/>
  <c r="L4515" i="1"/>
  <c r="L10366" i="1" s="1"/>
  <c r="H4515" i="1"/>
  <c r="H10366" i="1" s="1"/>
  <c r="G4515" i="1"/>
  <c r="G10366" i="1" s="1"/>
  <c r="F4515" i="1"/>
  <c r="F10366" i="1" s="1"/>
  <c r="E4515" i="1"/>
  <c r="E10366" i="1" s="1"/>
  <c r="D4515" i="1"/>
  <c r="D10366" i="1" s="1"/>
  <c r="C4515" i="1"/>
  <c r="C10366" i="1" s="1"/>
  <c r="B4515" i="1"/>
  <c r="A4515" i="1"/>
  <c r="A7439" i="1" s="1"/>
  <c r="A10363" i="1" s="1"/>
  <c r="M4514" i="1"/>
  <c r="M10365" i="1" s="1"/>
  <c r="L4514" i="1"/>
  <c r="L10365" i="1" s="1"/>
  <c r="H4514" i="1"/>
  <c r="H10365" i="1" s="1"/>
  <c r="G4514" i="1"/>
  <c r="G10365" i="1" s="1"/>
  <c r="F4514" i="1"/>
  <c r="F10365" i="1" s="1"/>
  <c r="E4514" i="1"/>
  <c r="E10365" i="1" s="1"/>
  <c r="D4514" i="1"/>
  <c r="D10365" i="1" s="1"/>
  <c r="C4514" i="1"/>
  <c r="C10365" i="1" s="1"/>
  <c r="B4514" i="1"/>
  <c r="A4514" i="1"/>
  <c r="A7438" i="1" s="1"/>
  <c r="A10362" i="1" s="1"/>
  <c r="M4513" i="1"/>
  <c r="M10364" i="1" s="1"/>
  <c r="L4513" i="1"/>
  <c r="L10364" i="1" s="1"/>
  <c r="H4513" i="1"/>
  <c r="H10364" i="1" s="1"/>
  <c r="G4513" i="1"/>
  <c r="G10364" i="1" s="1"/>
  <c r="F4513" i="1"/>
  <c r="F10364" i="1" s="1"/>
  <c r="E4513" i="1"/>
  <c r="E10364" i="1" s="1"/>
  <c r="D4513" i="1"/>
  <c r="D10364" i="1" s="1"/>
  <c r="C4513" i="1"/>
  <c r="C10364" i="1" s="1"/>
  <c r="B4513" i="1"/>
  <c r="B10364" i="1" s="1"/>
  <c r="A4513" i="1"/>
  <c r="A7437" i="1" s="1"/>
  <c r="A10361" i="1" s="1"/>
  <c r="M4512" i="1"/>
  <c r="M10363" i="1" s="1"/>
  <c r="L4512" i="1"/>
  <c r="L10363" i="1" s="1"/>
  <c r="H4512" i="1"/>
  <c r="H10363" i="1" s="1"/>
  <c r="G4512" i="1"/>
  <c r="G10363" i="1" s="1"/>
  <c r="F4512" i="1"/>
  <c r="F10363" i="1" s="1"/>
  <c r="E4512" i="1"/>
  <c r="E10363" i="1" s="1"/>
  <c r="D4512" i="1"/>
  <c r="D10363" i="1" s="1"/>
  <c r="C4512" i="1"/>
  <c r="C10363" i="1" s="1"/>
  <c r="B4512" i="1"/>
  <c r="O4512" i="1" s="1"/>
  <c r="R4512" i="1" s="1"/>
  <c r="A4512" i="1"/>
  <c r="A7436" i="1" s="1"/>
  <c r="A10360" i="1" s="1"/>
  <c r="M4511" i="1"/>
  <c r="M10362" i="1" s="1"/>
  <c r="L4511" i="1"/>
  <c r="L10362" i="1" s="1"/>
  <c r="H4511" i="1"/>
  <c r="H10362" i="1" s="1"/>
  <c r="G4511" i="1"/>
  <c r="G10362" i="1" s="1"/>
  <c r="F4511" i="1"/>
  <c r="F10362" i="1" s="1"/>
  <c r="E4511" i="1"/>
  <c r="E10362" i="1" s="1"/>
  <c r="D4511" i="1"/>
  <c r="D10362" i="1" s="1"/>
  <c r="C4511" i="1"/>
  <c r="C10362" i="1" s="1"/>
  <c r="B4511" i="1"/>
  <c r="A4511" i="1"/>
  <c r="A7435" i="1" s="1"/>
  <c r="A10359" i="1" s="1"/>
  <c r="M4510" i="1"/>
  <c r="M10361" i="1" s="1"/>
  <c r="L4510" i="1"/>
  <c r="L10361" i="1" s="1"/>
  <c r="H4510" i="1"/>
  <c r="H10361" i="1" s="1"/>
  <c r="G4510" i="1"/>
  <c r="G10361" i="1" s="1"/>
  <c r="F4510" i="1"/>
  <c r="F10361" i="1" s="1"/>
  <c r="E4510" i="1"/>
  <c r="E10361" i="1" s="1"/>
  <c r="D4510" i="1"/>
  <c r="D10361" i="1" s="1"/>
  <c r="C4510" i="1"/>
  <c r="C10361" i="1" s="1"/>
  <c r="B4510" i="1"/>
  <c r="A4510" i="1"/>
  <c r="A7434" i="1" s="1"/>
  <c r="A10358" i="1" s="1"/>
  <c r="M4509" i="1"/>
  <c r="M10360" i="1" s="1"/>
  <c r="L4509" i="1"/>
  <c r="L10360" i="1" s="1"/>
  <c r="H4509" i="1"/>
  <c r="H10360" i="1" s="1"/>
  <c r="G4509" i="1"/>
  <c r="G10360" i="1" s="1"/>
  <c r="F4509" i="1"/>
  <c r="F10360" i="1" s="1"/>
  <c r="E4509" i="1"/>
  <c r="E10360" i="1" s="1"/>
  <c r="D4509" i="1"/>
  <c r="D10360" i="1" s="1"/>
  <c r="C4509" i="1"/>
  <c r="C10360" i="1" s="1"/>
  <c r="B4509" i="1"/>
  <c r="Q4509" i="1" s="1"/>
  <c r="A4509" i="1"/>
  <c r="A7433" i="1" s="1"/>
  <c r="A10357" i="1" s="1"/>
  <c r="M4508" i="1"/>
  <c r="M10359" i="1" s="1"/>
  <c r="L4508" i="1"/>
  <c r="L10359" i="1" s="1"/>
  <c r="H4508" i="1"/>
  <c r="H10359" i="1" s="1"/>
  <c r="G4508" i="1"/>
  <c r="G10359" i="1" s="1"/>
  <c r="F4508" i="1"/>
  <c r="F10359" i="1" s="1"/>
  <c r="E4508" i="1"/>
  <c r="E10359" i="1" s="1"/>
  <c r="D4508" i="1"/>
  <c r="D10359" i="1" s="1"/>
  <c r="C4508" i="1"/>
  <c r="C10359" i="1" s="1"/>
  <c r="B4508" i="1"/>
  <c r="P4508" i="1" s="1"/>
  <c r="A4508" i="1"/>
  <c r="A7432" i="1" s="1"/>
  <c r="A10356" i="1" s="1"/>
  <c r="M4507" i="1"/>
  <c r="M10358" i="1" s="1"/>
  <c r="L4507" i="1"/>
  <c r="L10358" i="1" s="1"/>
  <c r="H4507" i="1"/>
  <c r="H10358" i="1" s="1"/>
  <c r="G4507" i="1"/>
  <c r="G10358" i="1" s="1"/>
  <c r="F4507" i="1"/>
  <c r="F10358" i="1" s="1"/>
  <c r="E4507" i="1"/>
  <c r="E10358" i="1" s="1"/>
  <c r="D4507" i="1"/>
  <c r="D10358" i="1" s="1"/>
  <c r="C4507" i="1"/>
  <c r="C10358" i="1" s="1"/>
  <c r="B4507" i="1"/>
  <c r="A4507" i="1"/>
  <c r="A7431" i="1" s="1"/>
  <c r="A10355" i="1" s="1"/>
  <c r="M4506" i="1"/>
  <c r="M10357" i="1" s="1"/>
  <c r="L4506" i="1"/>
  <c r="L10357" i="1" s="1"/>
  <c r="H4506" i="1"/>
  <c r="H10357" i="1" s="1"/>
  <c r="G4506" i="1"/>
  <c r="G10357" i="1" s="1"/>
  <c r="F4506" i="1"/>
  <c r="F10357" i="1" s="1"/>
  <c r="E4506" i="1"/>
  <c r="E10357" i="1" s="1"/>
  <c r="D4506" i="1"/>
  <c r="D10357" i="1" s="1"/>
  <c r="C4506" i="1"/>
  <c r="C10357" i="1" s="1"/>
  <c r="B4506" i="1"/>
  <c r="Q4506" i="1" s="1"/>
  <c r="A4506" i="1"/>
  <c r="A7430" i="1" s="1"/>
  <c r="A10354" i="1" s="1"/>
  <c r="M4505" i="1"/>
  <c r="M10356" i="1" s="1"/>
  <c r="L4505" i="1"/>
  <c r="L10356" i="1" s="1"/>
  <c r="H4505" i="1"/>
  <c r="H10356" i="1" s="1"/>
  <c r="G4505" i="1"/>
  <c r="G10356" i="1" s="1"/>
  <c r="F4505" i="1"/>
  <c r="F10356" i="1" s="1"/>
  <c r="E4505" i="1"/>
  <c r="E10356" i="1" s="1"/>
  <c r="D4505" i="1"/>
  <c r="D10356" i="1" s="1"/>
  <c r="C4505" i="1"/>
  <c r="C10356" i="1" s="1"/>
  <c r="B4505" i="1"/>
  <c r="A4505" i="1"/>
  <c r="A7429" i="1" s="1"/>
  <c r="A10353" i="1" s="1"/>
  <c r="M4504" i="1"/>
  <c r="M10355" i="1" s="1"/>
  <c r="L4504" i="1"/>
  <c r="L10355" i="1" s="1"/>
  <c r="H4504" i="1"/>
  <c r="H10355" i="1" s="1"/>
  <c r="G4504" i="1"/>
  <c r="G10355" i="1" s="1"/>
  <c r="F4504" i="1"/>
  <c r="F10355" i="1" s="1"/>
  <c r="E4504" i="1"/>
  <c r="E10355" i="1" s="1"/>
  <c r="D4504" i="1"/>
  <c r="D10355" i="1" s="1"/>
  <c r="C4504" i="1"/>
  <c r="C10355" i="1" s="1"/>
  <c r="B4504" i="1"/>
  <c r="O4504" i="1" s="1"/>
  <c r="R4504" i="1" s="1"/>
  <c r="A4504" i="1"/>
  <c r="A7428" i="1" s="1"/>
  <c r="A10352" i="1" s="1"/>
  <c r="M4503" i="1"/>
  <c r="M10354" i="1" s="1"/>
  <c r="L4503" i="1"/>
  <c r="L10354" i="1" s="1"/>
  <c r="H4503" i="1"/>
  <c r="H10354" i="1" s="1"/>
  <c r="G4503" i="1"/>
  <c r="G10354" i="1" s="1"/>
  <c r="F4503" i="1"/>
  <c r="F10354" i="1" s="1"/>
  <c r="E4503" i="1"/>
  <c r="E10354" i="1" s="1"/>
  <c r="D4503" i="1"/>
  <c r="D10354" i="1" s="1"/>
  <c r="C4503" i="1"/>
  <c r="C10354" i="1" s="1"/>
  <c r="B4503" i="1"/>
  <c r="B10354" i="1" s="1"/>
  <c r="A4503" i="1"/>
  <c r="A7427" i="1" s="1"/>
  <c r="A10351" i="1" s="1"/>
  <c r="M4502" i="1"/>
  <c r="M10353" i="1" s="1"/>
  <c r="L4502" i="1"/>
  <c r="L10353" i="1" s="1"/>
  <c r="H4502" i="1"/>
  <c r="H10353" i="1" s="1"/>
  <c r="G4502" i="1"/>
  <c r="G10353" i="1" s="1"/>
  <c r="F4502" i="1"/>
  <c r="F10353" i="1" s="1"/>
  <c r="E4502" i="1"/>
  <c r="E10353" i="1" s="1"/>
  <c r="D4502" i="1"/>
  <c r="D10353" i="1" s="1"/>
  <c r="C4502" i="1"/>
  <c r="C10353" i="1" s="1"/>
  <c r="B4502" i="1"/>
  <c r="A4502" i="1"/>
  <c r="A7426" i="1" s="1"/>
  <c r="A10350" i="1" s="1"/>
  <c r="M4501" i="1"/>
  <c r="M10352" i="1" s="1"/>
  <c r="L4501" i="1"/>
  <c r="L10352" i="1" s="1"/>
  <c r="H4501" i="1"/>
  <c r="H10352" i="1" s="1"/>
  <c r="G4501" i="1"/>
  <c r="G10352" i="1" s="1"/>
  <c r="F4501" i="1"/>
  <c r="F10352" i="1" s="1"/>
  <c r="E4501" i="1"/>
  <c r="E10352" i="1" s="1"/>
  <c r="D4501" i="1"/>
  <c r="D10352" i="1" s="1"/>
  <c r="C4501" i="1"/>
  <c r="C10352" i="1" s="1"/>
  <c r="B4501" i="1"/>
  <c r="Q4501" i="1" s="1"/>
  <c r="A4501" i="1"/>
  <c r="A7425" i="1" s="1"/>
  <c r="A10349" i="1" s="1"/>
  <c r="M4500" i="1"/>
  <c r="M10351" i="1" s="1"/>
  <c r="L4500" i="1"/>
  <c r="L10351" i="1" s="1"/>
  <c r="H4500" i="1"/>
  <c r="H10351" i="1" s="1"/>
  <c r="G4500" i="1"/>
  <c r="G10351" i="1" s="1"/>
  <c r="F4500" i="1"/>
  <c r="F10351" i="1" s="1"/>
  <c r="E4500" i="1"/>
  <c r="E10351" i="1" s="1"/>
  <c r="D4500" i="1"/>
  <c r="D10351" i="1" s="1"/>
  <c r="C4500" i="1"/>
  <c r="C10351" i="1" s="1"/>
  <c r="B4500" i="1"/>
  <c r="Q4500" i="1" s="1"/>
  <c r="A4500" i="1"/>
  <c r="A7424" i="1" s="1"/>
  <c r="A10348" i="1" s="1"/>
  <c r="M4499" i="1"/>
  <c r="M10350" i="1" s="1"/>
  <c r="L4499" i="1"/>
  <c r="L10350" i="1" s="1"/>
  <c r="H4499" i="1"/>
  <c r="H10350" i="1" s="1"/>
  <c r="G4499" i="1"/>
  <c r="G10350" i="1" s="1"/>
  <c r="F4499" i="1"/>
  <c r="F10350" i="1" s="1"/>
  <c r="E4499" i="1"/>
  <c r="E10350" i="1" s="1"/>
  <c r="D4499" i="1"/>
  <c r="D10350" i="1" s="1"/>
  <c r="C4499" i="1"/>
  <c r="C10350" i="1" s="1"/>
  <c r="B4499" i="1"/>
  <c r="O4499" i="1" s="1"/>
  <c r="R4499" i="1" s="1"/>
  <c r="A4499" i="1"/>
  <c r="A7423" i="1" s="1"/>
  <c r="A10347" i="1" s="1"/>
  <c r="M4498" i="1"/>
  <c r="M10349" i="1" s="1"/>
  <c r="L4498" i="1"/>
  <c r="L10349" i="1" s="1"/>
  <c r="H4498" i="1"/>
  <c r="H10349" i="1" s="1"/>
  <c r="G4498" i="1"/>
  <c r="G10349" i="1" s="1"/>
  <c r="F4498" i="1"/>
  <c r="F10349" i="1" s="1"/>
  <c r="E4498" i="1"/>
  <c r="E10349" i="1" s="1"/>
  <c r="D4498" i="1"/>
  <c r="D10349" i="1" s="1"/>
  <c r="C4498" i="1"/>
  <c r="C10349" i="1" s="1"/>
  <c r="B4498" i="1"/>
  <c r="O4498" i="1" s="1"/>
  <c r="R4498" i="1" s="1"/>
  <c r="A4498" i="1"/>
  <c r="A7422" i="1" s="1"/>
  <c r="A10346" i="1" s="1"/>
  <c r="M4497" i="1"/>
  <c r="M10348" i="1" s="1"/>
  <c r="L4497" i="1"/>
  <c r="L10348" i="1" s="1"/>
  <c r="H4497" i="1"/>
  <c r="H10348" i="1" s="1"/>
  <c r="G4497" i="1"/>
  <c r="G10348" i="1" s="1"/>
  <c r="F4497" i="1"/>
  <c r="F10348" i="1" s="1"/>
  <c r="E4497" i="1"/>
  <c r="E10348" i="1" s="1"/>
  <c r="D4497" i="1"/>
  <c r="D10348" i="1" s="1"/>
  <c r="C4497" i="1"/>
  <c r="C10348" i="1" s="1"/>
  <c r="B4497" i="1"/>
  <c r="B10348" i="1" s="1"/>
  <c r="A4497" i="1"/>
  <c r="A7421" i="1" s="1"/>
  <c r="A10345" i="1" s="1"/>
  <c r="M4496" i="1"/>
  <c r="M10347" i="1" s="1"/>
  <c r="L4496" i="1"/>
  <c r="L10347" i="1" s="1"/>
  <c r="H4496" i="1"/>
  <c r="H10347" i="1" s="1"/>
  <c r="G4496" i="1"/>
  <c r="G10347" i="1" s="1"/>
  <c r="F4496" i="1"/>
  <c r="F10347" i="1" s="1"/>
  <c r="E4496" i="1"/>
  <c r="E10347" i="1" s="1"/>
  <c r="D4496" i="1"/>
  <c r="D10347" i="1" s="1"/>
  <c r="C4496" i="1"/>
  <c r="C10347" i="1" s="1"/>
  <c r="B4496" i="1"/>
  <c r="A4496" i="1"/>
  <c r="A7420" i="1" s="1"/>
  <c r="A10344" i="1" s="1"/>
  <c r="M4495" i="1"/>
  <c r="M10346" i="1" s="1"/>
  <c r="L4495" i="1"/>
  <c r="L10346" i="1" s="1"/>
  <c r="H4495" i="1"/>
  <c r="H10346" i="1" s="1"/>
  <c r="G4495" i="1"/>
  <c r="G10346" i="1" s="1"/>
  <c r="F4495" i="1"/>
  <c r="F10346" i="1" s="1"/>
  <c r="E4495" i="1"/>
  <c r="E10346" i="1" s="1"/>
  <c r="D4495" i="1"/>
  <c r="D10346" i="1" s="1"/>
  <c r="C4495" i="1"/>
  <c r="C10346" i="1" s="1"/>
  <c r="B4495" i="1"/>
  <c r="B10346" i="1" s="1"/>
  <c r="A4495" i="1"/>
  <c r="A7419" i="1" s="1"/>
  <c r="A10343" i="1" s="1"/>
  <c r="M4494" i="1"/>
  <c r="M10345" i="1" s="1"/>
  <c r="L4494" i="1"/>
  <c r="L10345" i="1" s="1"/>
  <c r="H4494" i="1"/>
  <c r="H10345" i="1" s="1"/>
  <c r="G4494" i="1"/>
  <c r="G10345" i="1" s="1"/>
  <c r="F4494" i="1"/>
  <c r="F10345" i="1" s="1"/>
  <c r="E4494" i="1"/>
  <c r="E10345" i="1" s="1"/>
  <c r="D4494" i="1"/>
  <c r="D10345" i="1" s="1"/>
  <c r="C4494" i="1"/>
  <c r="C10345" i="1" s="1"/>
  <c r="B4494" i="1"/>
  <c r="A4494" i="1"/>
  <c r="A7418" i="1" s="1"/>
  <c r="A10342" i="1" s="1"/>
  <c r="M4493" i="1"/>
  <c r="M10344" i="1" s="1"/>
  <c r="L4493" i="1"/>
  <c r="L10344" i="1" s="1"/>
  <c r="H4493" i="1"/>
  <c r="H10344" i="1" s="1"/>
  <c r="G4493" i="1"/>
  <c r="G10344" i="1" s="1"/>
  <c r="F4493" i="1"/>
  <c r="F10344" i="1" s="1"/>
  <c r="E4493" i="1"/>
  <c r="E10344" i="1" s="1"/>
  <c r="D4493" i="1"/>
  <c r="D10344" i="1" s="1"/>
  <c r="C4493" i="1"/>
  <c r="C10344" i="1" s="1"/>
  <c r="B4493" i="1"/>
  <c r="Q4493" i="1" s="1"/>
  <c r="A4493" i="1"/>
  <c r="A7417" i="1" s="1"/>
  <c r="A10341" i="1" s="1"/>
  <c r="M4492" i="1"/>
  <c r="M10343" i="1" s="1"/>
  <c r="L4492" i="1"/>
  <c r="L10343" i="1" s="1"/>
  <c r="H4492" i="1"/>
  <c r="H10343" i="1" s="1"/>
  <c r="G4492" i="1"/>
  <c r="G10343" i="1" s="1"/>
  <c r="F4492" i="1"/>
  <c r="F10343" i="1" s="1"/>
  <c r="E4492" i="1"/>
  <c r="E10343" i="1" s="1"/>
  <c r="D4492" i="1"/>
  <c r="D10343" i="1" s="1"/>
  <c r="C4492" i="1"/>
  <c r="C10343" i="1" s="1"/>
  <c r="B4492" i="1"/>
  <c r="A4492" i="1"/>
  <c r="A7416" i="1" s="1"/>
  <c r="A10340" i="1" s="1"/>
  <c r="M4491" i="1"/>
  <c r="M10342" i="1" s="1"/>
  <c r="L4491" i="1"/>
  <c r="L10342" i="1" s="1"/>
  <c r="H4491" i="1"/>
  <c r="H10342" i="1" s="1"/>
  <c r="G4491" i="1"/>
  <c r="G10342" i="1" s="1"/>
  <c r="F4491" i="1"/>
  <c r="F10342" i="1" s="1"/>
  <c r="E4491" i="1"/>
  <c r="E10342" i="1" s="1"/>
  <c r="D4491" i="1"/>
  <c r="D10342" i="1" s="1"/>
  <c r="C4491" i="1"/>
  <c r="C10342" i="1" s="1"/>
  <c r="B4491" i="1"/>
  <c r="A4491" i="1"/>
  <c r="A7415" i="1" s="1"/>
  <c r="A10339" i="1" s="1"/>
  <c r="M4490" i="1"/>
  <c r="M10341" i="1" s="1"/>
  <c r="L4490" i="1"/>
  <c r="L10341" i="1" s="1"/>
  <c r="H4490" i="1"/>
  <c r="H10341" i="1" s="1"/>
  <c r="G4490" i="1"/>
  <c r="G10341" i="1" s="1"/>
  <c r="F4490" i="1"/>
  <c r="F10341" i="1" s="1"/>
  <c r="E4490" i="1"/>
  <c r="E10341" i="1" s="1"/>
  <c r="D4490" i="1"/>
  <c r="D10341" i="1" s="1"/>
  <c r="C4490" i="1"/>
  <c r="C10341" i="1" s="1"/>
  <c r="B4490" i="1"/>
  <c r="Q4490" i="1" s="1"/>
  <c r="A4490" i="1"/>
  <c r="A7414" i="1" s="1"/>
  <c r="A10338" i="1" s="1"/>
  <c r="M4489" i="1"/>
  <c r="M10340" i="1" s="1"/>
  <c r="L4489" i="1"/>
  <c r="L10340" i="1" s="1"/>
  <c r="H4489" i="1"/>
  <c r="H10340" i="1" s="1"/>
  <c r="G4489" i="1"/>
  <c r="G10340" i="1" s="1"/>
  <c r="F4489" i="1"/>
  <c r="F10340" i="1" s="1"/>
  <c r="E4489" i="1"/>
  <c r="E10340" i="1" s="1"/>
  <c r="D4489" i="1"/>
  <c r="D10340" i="1" s="1"/>
  <c r="C4489" i="1"/>
  <c r="C10340" i="1" s="1"/>
  <c r="B4489" i="1"/>
  <c r="A4489" i="1"/>
  <c r="A7413" i="1" s="1"/>
  <c r="A10337" i="1" s="1"/>
  <c r="M4488" i="1"/>
  <c r="M10339" i="1" s="1"/>
  <c r="L4488" i="1"/>
  <c r="L10339" i="1" s="1"/>
  <c r="H4488" i="1"/>
  <c r="H10339" i="1" s="1"/>
  <c r="G4488" i="1"/>
  <c r="G10339" i="1" s="1"/>
  <c r="F4488" i="1"/>
  <c r="F10339" i="1" s="1"/>
  <c r="E4488" i="1"/>
  <c r="E10339" i="1" s="1"/>
  <c r="D4488" i="1"/>
  <c r="D10339" i="1" s="1"/>
  <c r="C4488" i="1"/>
  <c r="C10339" i="1" s="1"/>
  <c r="B4488" i="1"/>
  <c r="O4488" i="1" s="1"/>
  <c r="R4488" i="1" s="1"/>
  <c r="A4488" i="1"/>
  <c r="A7412" i="1" s="1"/>
  <c r="A10336" i="1" s="1"/>
  <c r="M4487" i="1"/>
  <c r="M10338" i="1" s="1"/>
  <c r="L4487" i="1"/>
  <c r="L10338" i="1" s="1"/>
  <c r="H4487" i="1"/>
  <c r="H10338" i="1" s="1"/>
  <c r="G4487" i="1"/>
  <c r="G10338" i="1" s="1"/>
  <c r="F4487" i="1"/>
  <c r="F10338" i="1" s="1"/>
  <c r="E4487" i="1"/>
  <c r="E10338" i="1" s="1"/>
  <c r="D4487" i="1"/>
  <c r="D10338" i="1" s="1"/>
  <c r="C4487" i="1"/>
  <c r="C10338" i="1" s="1"/>
  <c r="B4487" i="1"/>
  <c r="A4487" i="1"/>
  <c r="A7411" i="1" s="1"/>
  <c r="A10335" i="1" s="1"/>
  <c r="M4486" i="1"/>
  <c r="M10337" i="1" s="1"/>
  <c r="L4486" i="1"/>
  <c r="L10337" i="1" s="1"/>
  <c r="H4486" i="1"/>
  <c r="H10337" i="1" s="1"/>
  <c r="G4486" i="1"/>
  <c r="G10337" i="1" s="1"/>
  <c r="F4486" i="1"/>
  <c r="F10337" i="1" s="1"/>
  <c r="E4486" i="1"/>
  <c r="E10337" i="1" s="1"/>
  <c r="D4486" i="1"/>
  <c r="D10337" i="1" s="1"/>
  <c r="C4486" i="1"/>
  <c r="C10337" i="1" s="1"/>
  <c r="B4486" i="1"/>
  <c r="O4486" i="1" s="1"/>
  <c r="R4486" i="1" s="1"/>
  <c r="A4486" i="1"/>
  <c r="A7410" i="1" s="1"/>
  <c r="A10334" i="1" s="1"/>
  <c r="M4485" i="1"/>
  <c r="M10336" i="1" s="1"/>
  <c r="L4485" i="1"/>
  <c r="L10336" i="1" s="1"/>
  <c r="H4485" i="1"/>
  <c r="H10336" i="1" s="1"/>
  <c r="G4485" i="1"/>
  <c r="G10336" i="1" s="1"/>
  <c r="F4485" i="1"/>
  <c r="F10336" i="1" s="1"/>
  <c r="E4485" i="1"/>
  <c r="E10336" i="1" s="1"/>
  <c r="D4485" i="1"/>
  <c r="D10336" i="1" s="1"/>
  <c r="C4485" i="1"/>
  <c r="C10336" i="1" s="1"/>
  <c r="B4485" i="1"/>
  <c r="A4485" i="1"/>
  <c r="A7409" i="1" s="1"/>
  <c r="A10333" i="1" s="1"/>
  <c r="M4484" i="1"/>
  <c r="M10335" i="1" s="1"/>
  <c r="L4484" i="1"/>
  <c r="L10335" i="1" s="1"/>
  <c r="H4484" i="1"/>
  <c r="H10335" i="1" s="1"/>
  <c r="G4484" i="1"/>
  <c r="G10335" i="1" s="1"/>
  <c r="F4484" i="1"/>
  <c r="F10335" i="1" s="1"/>
  <c r="E4484" i="1"/>
  <c r="E10335" i="1" s="1"/>
  <c r="D4484" i="1"/>
  <c r="D10335" i="1" s="1"/>
  <c r="C4484" i="1"/>
  <c r="C10335" i="1" s="1"/>
  <c r="B4484" i="1"/>
  <c r="O4484" i="1" s="1"/>
  <c r="R4484" i="1" s="1"/>
  <c r="A4484" i="1"/>
  <c r="A7408" i="1" s="1"/>
  <c r="A10332" i="1" s="1"/>
  <c r="M4483" i="1"/>
  <c r="M10334" i="1" s="1"/>
  <c r="L4483" i="1"/>
  <c r="L10334" i="1" s="1"/>
  <c r="H4483" i="1"/>
  <c r="H10334" i="1" s="1"/>
  <c r="G4483" i="1"/>
  <c r="G10334" i="1" s="1"/>
  <c r="F4483" i="1"/>
  <c r="F10334" i="1" s="1"/>
  <c r="E4483" i="1"/>
  <c r="E10334" i="1" s="1"/>
  <c r="D4483" i="1"/>
  <c r="D10334" i="1" s="1"/>
  <c r="C4483" i="1"/>
  <c r="C10334" i="1" s="1"/>
  <c r="B4483" i="1"/>
  <c r="Q4483" i="1" s="1"/>
  <c r="A4483" i="1"/>
  <c r="A7407" i="1" s="1"/>
  <c r="A10331" i="1" s="1"/>
  <c r="M4482" i="1"/>
  <c r="M10333" i="1" s="1"/>
  <c r="L4482" i="1"/>
  <c r="L10333" i="1" s="1"/>
  <c r="H4482" i="1"/>
  <c r="H10333" i="1" s="1"/>
  <c r="G4482" i="1"/>
  <c r="G10333" i="1" s="1"/>
  <c r="F4482" i="1"/>
  <c r="F10333" i="1" s="1"/>
  <c r="E4482" i="1"/>
  <c r="E10333" i="1" s="1"/>
  <c r="D4482" i="1"/>
  <c r="D10333" i="1" s="1"/>
  <c r="C4482" i="1"/>
  <c r="C10333" i="1" s="1"/>
  <c r="B4482" i="1"/>
  <c r="Q4482" i="1" s="1"/>
  <c r="A4482" i="1"/>
  <c r="A7406" i="1" s="1"/>
  <c r="A10330" i="1" s="1"/>
  <c r="M4481" i="1"/>
  <c r="M10332" i="1" s="1"/>
  <c r="L4481" i="1"/>
  <c r="L10332" i="1" s="1"/>
  <c r="H4481" i="1"/>
  <c r="H10332" i="1" s="1"/>
  <c r="G4481" i="1"/>
  <c r="G10332" i="1" s="1"/>
  <c r="F4481" i="1"/>
  <c r="F10332" i="1" s="1"/>
  <c r="E4481" i="1"/>
  <c r="E10332" i="1" s="1"/>
  <c r="D4481" i="1"/>
  <c r="D10332" i="1" s="1"/>
  <c r="C4481" i="1"/>
  <c r="C10332" i="1" s="1"/>
  <c r="B4481" i="1"/>
  <c r="B10332" i="1" s="1"/>
  <c r="A4481" i="1"/>
  <c r="A7405" i="1" s="1"/>
  <c r="A10329" i="1" s="1"/>
  <c r="M4480" i="1"/>
  <c r="M10331" i="1" s="1"/>
  <c r="L4480" i="1"/>
  <c r="L10331" i="1" s="1"/>
  <c r="H4480" i="1"/>
  <c r="H10331" i="1" s="1"/>
  <c r="G4480" i="1"/>
  <c r="G10331" i="1" s="1"/>
  <c r="F4480" i="1"/>
  <c r="F10331" i="1" s="1"/>
  <c r="E4480" i="1"/>
  <c r="E10331" i="1" s="1"/>
  <c r="D4480" i="1"/>
  <c r="D10331" i="1" s="1"/>
  <c r="C4480" i="1"/>
  <c r="C10331" i="1" s="1"/>
  <c r="B4480" i="1"/>
  <c r="Q4480" i="1" s="1"/>
  <c r="A4480" i="1"/>
  <c r="A7404" i="1" s="1"/>
  <c r="A10328" i="1" s="1"/>
  <c r="M4479" i="1"/>
  <c r="M10330" i="1" s="1"/>
  <c r="L4479" i="1"/>
  <c r="L10330" i="1" s="1"/>
  <c r="H4479" i="1"/>
  <c r="H10330" i="1" s="1"/>
  <c r="G4479" i="1"/>
  <c r="G10330" i="1" s="1"/>
  <c r="F4479" i="1"/>
  <c r="F10330" i="1" s="1"/>
  <c r="E4479" i="1"/>
  <c r="E10330" i="1" s="1"/>
  <c r="D4479" i="1"/>
  <c r="D10330" i="1" s="1"/>
  <c r="C4479" i="1"/>
  <c r="C10330" i="1" s="1"/>
  <c r="B4479" i="1"/>
  <c r="A4479" i="1"/>
  <c r="A7403" i="1" s="1"/>
  <c r="A10327" i="1" s="1"/>
  <c r="M4478" i="1"/>
  <c r="M10329" i="1" s="1"/>
  <c r="L4478" i="1"/>
  <c r="L10329" i="1" s="1"/>
  <c r="H4478" i="1"/>
  <c r="H10329" i="1" s="1"/>
  <c r="G4478" i="1"/>
  <c r="G10329" i="1" s="1"/>
  <c r="F4478" i="1"/>
  <c r="F10329" i="1" s="1"/>
  <c r="E4478" i="1"/>
  <c r="E10329" i="1" s="1"/>
  <c r="D4478" i="1"/>
  <c r="D10329" i="1" s="1"/>
  <c r="C4478" i="1"/>
  <c r="C10329" i="1" s="1"/>
  <c r="B4478" i="1"/>
  <c r="O4478" i="1" s="1"/>
  <c r="R4478" i="1" s="1"/>
  <c r="A4478" i="1"/>
  <c r="A7402" i="1" s="1"/>
  <c r="A10326" i="1" s="1"/>
  <c r="M4477" i="1"/>
  <c r="M10328" i="1" s="1"/>
  <c r="L4477" i="1"/>
  <c r="L10328" i="1" s="1"/>
  <c r="H4477" i="1"/>
  <c r="H10328" i="1" s="1"/>
  <c r="G4477" i="1"/>
  <c r="G10328" i="1" s="1"/>
  <c r="F4477" i="1"/>
  <c r="F10328" i="1" s="1"/>
  <c r="E4477" i="1"/>
  <c r="E10328" i="1" s="1"/>
  <c r="D4477" i="1"/>
  <c r="D10328" i="1" s="1"/>
  <c r="C4477" i="1"/>
  <c r="C10328" i="1" s="1"/>
  <c r="B4477" i="1"/>
  <c r="O4477" i="1" s="1"/>
  <c r="R4477" i="1" s="1"/>
  <c r="A4477" i="1"/>
  <c r="A7401" i="1" s="1"/>
  <c r="A10325" i="1" s="1"/>
  <c r="M4476" i="1"/>
  <c r="M10327" i="1" s="1"/>
  <c r="L4476" i="1"/>
  <c r="L10327" i="1" s="1"/>
  <c r="H4476" i="1"/>
  <c r="H10327" i="1" s="1"/>
  <c r="G4476" i="1"/>
  <c r="G10327" i="1" s="1"/>
  <c r="F4476" i="1"/>
  <c r="F10327" i="1" s="1"/>
  <c r="E4476" i="1"/>
  <c r="E10327" i="1" s="1"/>
  <c r="D4476" i="1"/>
  <c r="D10327" i="1" s="1"/>
  <c r="C4476" i="1"/>
  <c r="C10327" i="1" s="1"/>
  <c r="B4476" i="1"/>
  <c r="O4476" i="1" s="1"/>
  <c r="R4476" i="1" s="1"/>
  <c r="A4476" i="1"/>
  <c r="A7400" i="1" s="1"/>
  <c r="A10324" i="1" s="1"/>
  <c r="M4475" i="1"/>
  <c r="M10326" i="1" s="1"/>
  <c r="L4475" i="1"/>
  <c r="L10326" i="1" s="1"/>
  <c r="H4475" i="1"/>
  <c r="H10326" i="1" s="1"/>
  <c r="G4475" i="1"/>
  <c r="G10326" i="1" s="1"/>
  <c r="F4475" i="1"/>
  <c r="F10326" i="1" s="1"/>
  <c r="E4475" i="1"/>
  <c r="E10326" i="1" s="1"/>
  <c r="D4475" i="1"/>
  <c r="D10326" i="1" s="1"/>
  <c r="C4475" i="1"/>
  <c r="C10326" i="1" s="1"/>
  <c r="B4475" i="1"/>
  <c r="Q4475" i="1" s="1"/>
  <c r="A4475" i="1"/>
  <c r="A7399" i="1" s="1"/>
  <c r="A10323" i="1" s="1"/>
  <c r="M4474" i="1"/>
  <c r="M10325" i="1" s="1"/>
  <c r="L4474" i="1"/>
  <c r="L10325" i="1" s="1"/>
  <c r="H4474" i="1"/>
  <c r="H10325" i="1" s="1"/>
  <c r="G4474" i="1"/>
  <c r="G10325" i="1" s="1"/>
  <c r="F4474" i="1"/>
  <c r="F10325" i="1" s="1"/>
  <c r="E4474" i="1"/>
  <c r="E10325" i="1" s="1"/>
  <c r="D4474" i="1"/>
  <c r="D10325" i="1" s="1"/>
  <c r="C4474" i="1"/>
  <c r="C10325" i="1" s="1"/>
  <c r="B4474" i="1"/>
  <c r="Q4474" i="1" s="1"/>
  <c r="A4474" i="1"/>
  <c r="A7398" i="1" s="1"/>
  <c r="A10322" i="1" s="1"/>
  <c r="M4473" i="1"/>
  <c r="M10324" i="1" s="1"/>
  <c r="L4473" i="1"/>
  <c r="L10324" i="1" s="1"/>
  <c r="H4473" i="1"/>
  <c r="H10324" i="1" s="1"/>
  <c r="G4473" i="1"/>
  <c r="G10324" i="1" s="1"/>
  <c r="F4473" i="1"/>
  <c r="F10324" i="1" s="1"/>
  <c r="E4473" i="1"/>
  <c r="E10324" i="1" s="1"/>
  <c r="D4473" i="1"/>
  <c r="D10324" i="1" s="1"/>
  <c r="C4473" i="1"/>
  <c r="C10324" i="1" s="1"/>
  <c r="B4473" i="1"/>
  <c r="B10324" i="1" s="1"/>
  <c r="A4473" i="1"/>
  <c r="A7397" i="1" s="1"/>
  <c r="A10321" i="1" s="1"/>
  <c r="M4472" i="1"/>
  <c r="M10323" i="1" s="1"/>
  <c r="L4472" i="1"/>
  <c r="L10323" i="1" s="1"/>
  <c r="H4472" i="1"/>
  <c r="H10323" i="1" s="1"/>
  <c r="G4472" i="1"/>
  <c r="G10323" i="1" s="1"/>
  <c r="F4472" i="1"/>
  <c r="F10323" i="1" s="1"/>
  <c r="E4472" i="1"/>
  <c r="E10323" i="1" s="1"/>
  <c r="D4472" i="1"/>
  <c r="D10323" i="1" s="1"/>
  <c r="C4472" i="1"/>
  <c r="C10323" i="1" s="1"/>
  <c r="B4472" i="1"/>
  <c r="Q4472" i="1" s="1"/>
  <c r="A4472" i="1"/>
  <c r="A7396" i="1" s="1"/>
  <c r="A10320" i="1" s="1"/>
  <c r="M4471" i="1"/>
  <c r="M10322" i="1" s="1"/>
  <c r="L4471" i="1"/>
  <c r="L10322" i="1" s="1"/>
  <c r="H4471" i="1"/>
  <c r="H10322" i="1" s="1"/>
  <c r="G4471" i="1"/>
  <c r="G10322" i="1" s="1"/>
  <c r="F4471" i="1"/>
  <c r="F10322" i="1" s="1"/>
  <c r="E4471" i="1"/>
  <c r="E10322" i="1" s="1"/>
  <c r="D4471" i="1"/>
  <c r="D10322" i="1" s="1"/>
  <c r="C4471" i="1"/>
  <c r="C10322" i="1" s="1"/>
  <c r="B4471" i="1"/>
  <c r="B10322" i="1" s="1"/>
  <c r="A4471" i="1"/>
  <c r="A7395" i="1" s="1"/>
  <c r="A10319" i="1" s="1"/>
  <c r="M4470" i="1"/>
  <c r="M10321" i="1" s="1"/>
  <c r="L4470" i="1"/>
  <c r="L10321" i="1" s="1"/>
  <c r="H4470" i="1"/>
  <c r="H10321" i="1" s="1"/>
  <c r="G4470" i="1"/>
  <c r="G10321" i="1" s="1"/>
  <c r="F4470" i="1"/>
  <c r="F10321" i="1" s="1"/>
  <c r="E4470" i="1"/>
  <c r="E10321" i="1" s="1"/>
  <c r="D4470" i="1"/>
  <c r="D10321" i="1" s="1"/>
  <c r="C4470" i="1"/>
  <c r="C10321" i="1" s="1"/>
  <c r="B4470" i="1"/>
  <c r="O4470" i="1" s="1"/>
  <c r="R4470" i="1" s="1"/>
  <c r="A4470" i="1"/>
  <c r="A7394" i="1" s="1"/>
  <c r="A10318" i="1" s="1"/>
  <c r="M4469" i="1"/>
  <c r="M10320" i="1" s="1"/>
  <c r="L4469" i="1"/>
  <c r="L10320" i="1" s="1"/>
  <c r="H4469" i="1"/>
  <c r="H10320" i="1" s="1"/>
  <c r="G4469" i="1"/>
  <c r="G10320" i="1" s="1"/>
  <c r="F4469" i="1"/>
  <c r="F10320" i="1" s="1"/>
  <c r="E4469" i="1"/>
  <c r="E10320" i="1" s="1"/>
  <c r="D4469" i="1"/>
  <c r="D10320" i="1" s="1"/>
  <c r="C4469" i="1"/>
  <c r="C10320" i="1" s="1"/>
  <c r="B4469" i="1"/>
  <c r="Q4469" i="1" s="1"/>
  <c r="A4469" i="1"/>
  <c r="A7393" i="1" s="1"/>
  <c r="A10317" i="1" s="1"/>
  <c r="M4468" i="1"/>
  <c r="M10319" i="1" s="1"/>
  <c r="L4468" i="1"/>
  <c r="L10319" i="1" s="1"/>
  <c r="H4468" i="1"/>
  <c r="H10319" i="1" s="1"/>
  <c r="G4468" i="1"/>
  <c r="G10319" i="1" s="1"/>
  <c r="F4468" i="1"/>
  <c r="F10319" i="1" s="1"/>
  <c r="E4468" i="1"/>
  <c r="E10319" i="1" s="1"/>
  <c r="D4468" i="1"/>
  <c r="D10319" i="1" s="1"/>
  <c r="C4468" i="1"/>
  <c r="C10319" i="1" s="1"/>
  <c r="B4468" i="1"/>
  <c r="A4468" i="1"/>
  <c r="A7392" i="1" s="1"/>
  <c r="A10316" i="1" s="1"/>
  <c r="M4467" i="1"/>
  <c r="M10318" i="1" s="1"/>
  <c r="L4467" i="1"/>
  <c r="L10318" i="1" s="1"/>
  <c r="H4467" i="1"/>
  <c r="H10318" i="1" s="1"/>
  <c r="G4467" i="1"/>
  <c r="G10318" i="1" s="1"/>
  <c r="F4467" i="1"/>
  <c r="F10318" i="1" s="1"/>
  <c r="E4467" i="1"/>
  <c r="E10318" i="1" s="1"/>
  <c r="D4467" i="1"/>
  <c r="D10318" i="1" s="1"/>
  <c r="C4467" i="1"/>
  <c r="C10318" i="1" s="1"/>
  <c r="B4467" i="1"/>
  <c r="A4467" i="1"/>
  <c r="A7391" i="1" s="1"/>
  <c r="A10315" i="1" s="1"/>
  <c r="M4466" i="1"/>
  <c r="M10317" i="1" s="1"/>
  <c r="L4466" i="1"/>
  <c r="L10317" i="1" s="1"/>
  <c r="H4466" i="1"/>
  <c r="H10317" i="1" s="1"/>
  <c r="G4466" i="1"/>
  <c r="G10317" i="1" s="1"/>
  <c r="F4466" i="1"/>
  <c r="F10317" i="1" s="1"/>
  <c r="E4466" i="1"/>
  <c r="E10317" i="1" s="1"/>
  <c r="D4466" i="1"/>
  <c r="D10317" i="1" s="1"/>
  <c r="C4466" i="1"/>
  <c r="C10317" i="1" s="1"/>
  <c r="B4466" i="1"/>
  <c r="A4466" i="1"/>
  <c r="A7390" i="1" s="1"/>
  <c r="A10314" i="1" s="1"/>
  <c r="M4465" i="1"/>
  <c r="M10316" i="1" s="1"/>
  <c r="L4465" i="1"/>
  <c r="L10316" i="1" s="1"/>
  <c r="H4465" i="1"/>
  <c r="H10316" i="1" s="1"/>
  <c r="G4465" i="1"/>
  <c r="G10316" i="1" s="1"/>
  <c r="F4465" i="1"/>
  <c r="F10316" i="1" s="1"/>
  <c r="E4465" i="1"/>
  <c r="E10316" i="1" s="1"/>
  <c r="D4465" i="1"/>
  <c r="D10316" i="1" s="1"/>
  <c r="C4465" i="1"/>
  <c r="C10316" i="1" s="1"/>
  <c r="B4465" i="1"/>
  <c r="B10316" i="1" s="1"/>
  <c r="A4465" i="1"/>
  <c r="A7389" i="1" s="1"/>
  <c r="A10313" i="1" s="1"/>
  <c r="M4464" i="1"/>
  <c r="M10315" i="1" s="1"/>
  <c r="L4464" i="1"/>
  <c r="L10315" i="1" s="1"/>
  <c r="H4464" i="1"/>
  <c r="H10315" i="1" s="1"/>
  <c r="G4464" i="1"/>
  <c r="G10315" i="1" s="1"/>
  <c r="F4464" i="1"/>
  <c r="F10315" i="1" s="1"/>
  <c r="E4464" i="1"/>
  <c r="E10315" i="1" s="1"/>
  <c r="D4464" i="1"/>
  <c r="D10315" i="1" s="1"/>
  <c r="C4464" i="1"/>
  <c r="C10315" i="1" s="1"/>
  <c r="B4464" i="1"/>
  <c r="O4464" i="1" s="1"/>
  <c r="R4464" i="1" s="1"/>
  <c r="A4464" i="1"/>
  <c r="A7388" i="1" s="1"/>
  <c r="A10312" i="1" s="1"/>
  <c r="M4463" i="1"/>
  <c r="M10314" i="1" s="1"/>
  <c r="L4463" i="1"/>
  <c r="L10314" i="1" s="1"/>
  <c r="H4463" i="1"/>
  <c r="H10314" i="1" s="1"/>
  <c r="G4463" i="1"/>
  <c r="G10314" i="1" s="1"/>
  <c r="F4463" i="1"/>
  <c r="F10314" i="1" s="1"/>
  <c r="E4463" i="1"/>
  <c r="E10314" i="1" s="1"/>
  <c r="D4463" i="1"/>
  <c r="D10314" i="1" s="1"/>
  <c r="C4463" i="1"/>
  <c r="C10314" i="1" s="1"/>
  <c r="B4463" i="1"/>
  <c r="B10314" i="1" s="1"/>
  <c r="A4463" i="1"/>
  <c r="A7387" i="1" s="1"/>
  <c r="A10311" i="1" s="1"/>
  <c r="M4462" i="1"/>
  <c r="M10313" i="1" s="1"/>
  <c r="L4462" i="1"/>
  <c r="L10313" i="1" s="1"/>
  <c r="H4462" i="1"/>
  <c r="H10313" i="1" s="1"/>
  <c r="G4462" i="1"/>
  <c r="G10313" i="1" s="1"/>
  <c r="F4462" i="1"/>
  <c r="F10313" i="1" s="1"/>
  <c r="E4462" i="1"/>
  <c r="E10313" i="1" s="1"/>
  <c r="D4462" i="1"/>
  <c r="D10313" i="1" s="1"/>
  <c r="C4462" i="1"/>
  <c r="C10313" i="1" s="1"/>
  <c r="B4462" i="1"/>
  <c r="O4462" i="1" s="1"/>
  <c r="R4462" i="1" s="1"/>
  <c r="A4462" i="1"/>
  <c r="A7386" i="1" s="1"/>
  <c r="A10310" i="1" s="1"/>
  <c r="M4461" i="1"/>
  <c r="M10312" i="1" s="1"/>
  <c r="L4461" i="1"/>
  <c r="L10312" i="1" s="1"/>
  <c r="H4461" i="1"/>
  <c r="H10312" i="1" s="1"/>
  <c r="G4461" i="1"/>
  <c r="G10312" i="1" s="1"/>
  <c r="F4461" i="1"/>
  <c r="F10312" i="1" s="1"/>
  <c r="E4461" i="1"/>
  <c r="E10312" i="1" s="1"/>
  <c r="D4461" i="1"/>
  <c r="D10312" i="1" s="1"/>
  <c r="C4461" i="1"/>
  <c r="C10312" i="1" s="1"/>
  <c r="B4461" i="1"/>
  <c r="A4461" i="1"/>
  <c r="A7385" i="1" s="1"/>
  <c r="A10309" i="1" s="1"/>
  <c r="M4460" i="1"/>
  <c r="M10311" i="1" s="1"/>
  <c r="L4460" i="1"/>
  <c r="L10311" i="1" s="1"/>
  <c r="H4460" i="1"/>
  <c r="H10311" i="1" s="1"/>
  <c r="G4460" i="1"/>
  <c r="G10311" i="1" s="1"/>
  <c r="F4460" i="1"/>
  <c r="F10311" i="1" s="1"/>
  <c r="E4460" i="1"/>
  <c r="E10311" i="1" s="1"/>
  <c r="D4460" i="1"/>
  <c r="D10311" i="1" s="1"/>
  <c r="C4460" i="1"/>
  <c r="C10311" i="1" s="1"/>
  <c r="B4460" i="1"/>
  <c r="O4460" i="1" s="1"/>
  <c r="R4460" i="1" s="1"/>
  <c r="A4460" i="1"/>
  <c r="A7384" i="1" s="1"/>
  <c r="A10308" i="1" s="1"/>
  <c r="M4459" i="1"/>
  <c r="M10310" i="1" s="1"/>
  <c r="L4459" i="1"/>
  <c r="L10310" i="1" s="1"/>
  <c r="H4459" i="1"/>
  <c r="H10310" i="1" s="1"/>
  <c r="G4459" i="1"/>
  <c r="G10310" i="1" s="1"/>
  <c r="F4459" i="1"/>
  <c r="F10310" i="1" s="1"/>
  <c r="E4459" i="1"/>
  <c r="E10310" i="1" s="1"/>
  <c r="D4459" i="1"/>
  <c r="D10310" i="1" s="1"/>
  <c r="C4459" i="1"/>
  <c r="C10310" i="1" s="1"/>
  <c r="B4459" i="1"/>
  <c r="Q4459" i="1" s="1"/>
  <c r="A4459" i="1"/>
  <c r="A7383" i="1" s="1"/>
  <c r="A10307" i="1" s="1"/>
  <c r="M4458" i="1"/>
  <c r="M10309" i="1" s="1"/>
  <c r="L4458" i="1"/>
  <c r="L10309" i="1" s="1"/>
  <c r="H4458" i="1"/>
  <c r="H10309" i="1" s="1"/>
  <c r="G4458" i="1"/>
  <c r="G10309" i="1" s="1"/>
  <c r="F4458" i="1"/>
  <c r="F10309" i="1" s="1"/>
  <c r="E4458" i="1"/>
  <c r="E10309" i="1" s="1"/>
  <c r="D4458" i="1"/>
  <c r="D10309" i="1" s="1"/>
  <c r="C4458" i="1"/>
  <c r="C10309" i="1" s="1"/>
  <c r="B4458" i="1"/>
  <c r="Q4458" i="1" s="1"/>
  <c r="A4458" i="1"/>
  <c r="A7382" i="1" s="1"/>
  <c r="A10306" i="1" s="1"/>
  <c r="M4457" i="1"/>
  <c r="M10308" i="1" s="1"/>
  <c r="L4457" i="1"/>
  <c r="L10308" i="1" s="1"/>
  <c r="H4457" i="1"/>
  <c r="H10308" i="1" s="1"/>
  <c r="G4457" i="1"/>
  <c r="G10308" i="1" s="1"/>
  <c r="F4457" i="1"/>
  <c r="F10308" i="1" s="1"/>
  <c r="E4457" i="1"/>
  <c r="E10308" i="1" s="1"/>
  <c r="D4457" i="1"/>
  <c r="D10308" i="1" s="1"/>
  <c r="C4457" i="1"/>
  <c r="C10308" i="1" s="1"/>
  <c r="B4457" i="1"/>
  <c r="B10308" i="1" s="1"/>
  <c r="A4457" i="1"/>
  <c r="A7381" i="1" s="1"/>
  <c r="A10305" i="1" s="1"/>
  <c r="M4456" i="1"/>
  <c r="M10307" i="1" s="1"/>
  <c r="L4456" i="1"/>
  <c r="L10307" i="1" s="1"/>
  <c r="H4456" i="1"/>
  <c r="H10307" i="1" s="1"/>
  <c r="G4456" i="1"/>
  <c r="G10307" i="1" s="1"/>
  <c r="F4456" i="1"/>
  <c r="F10307" i="1" s="1"/>
  <c r="E4456" i="1"/>
  <c r="E10307" i="1" s="1"/>
  <c r="D4456" i="1"/>
  <c r="D10307" i="1" s="1"/>
  <c r="C4456" i="1"/>
  <c r="C10307" i="1" s="1"/>
  <c r="B4456" i="1"/>
  <c r="A4456" i="1"/>
  <c r="A7380" i="1" s="1"/>
  <c r="A10304" i="1" s="1"/>
  <c r="M4455" i="1"/>
  <c r="M10306" i="1" s="1"/>
  <c r="L4455" i="1"/>
  <c r="L10306" i="1" s="1"/>
  <c r="H4455" i="1"/>
  <c r="H10306" i="1" s="1"/>
  <c r="G4455" i="1"/>
  <c r="G10306" i="1" s="1"/>
  <c r="F4455" i="1"/>
  <c r="F10306" i="1" s="1"/>
  <c r="E4455" i="1"/>
  <c r="E10306" i="1" s="1"/>
  <c r="D4455" i="1"/>
  <c r="D10306" i="1" s="1"/>
  <c r="C4455" i="1"/>
  <c r="C10306" i="1" s="1"/>
  <c r="B4455" i="1"/>
  <c r="A4455" i="1"/>
  <c r="A7379" i="1" s="1"/>
  <c r="A10303" i="1" s="1"/>
  <c r="M4454" i="1"/>
  <c r="M10305" i="1" s="1"/>
  <c r="L4454" i="1"/>
  <c r="L10305" i="1" s="1"/>
  <c r="H4454" i="1"/>
  <c r="H10305" i="1" s="1"/>
  <c r="G4454" i="1"/>
  <c r="G10305" i="1" s="1"/>
  <c r="F4454" i="1"/>
  <c r="F10305" i="1" s="1"/>
  <c r="E4454" i="1"/>
  <c r="E10305" i="1" s="1"/>
  <c r="D4454" i="1"/>
  <c r="D10305" i="1" s="1"/>
  <c r="C4454" i="1"/>
  <c r="C10305" i="1" s="1"/>
  <c r="B4454" i="1"/>
  <c r="Q4454" i="1" s="1"/>
  <c r="A4454" i="1"/>
  <c r="A7378" i="1" s="1"/>
  <c r="A10302" i="1" s="1"/>
  <c r="M4453" i="1"/>
  <c r="M10304" i="1" s="1"/>
  <c r="L4453" i="1"/>
  <c r="L10304" i="1" s="1"/>
  <c r="H4453" i="1"/>
  <c r="H10304" i="1" s="1"/>
  <c r="G4453" i="1"/>
  <c r="G10304" i="1" s="1"/>
  <c r="F4453" i="1"/>
  <c r="F10304" i="1" s="1"/>
  <c r="E4453" i="1"/>
  <c r="E10304" i="1" s="1"/>
  <c r="D4453" i="1"/>
  <c r="D10304" i="1" s="1"/>
  <c r="C4453" i="1"/>
  <c r="C10304" i="1" s="1"/>
  <c r="B4453" i="1"/>
  <c r="A4453" i="1"/>
  <c r="A7377" i="1" s="1"/>
  <c r="A10301" i="1" s="1"/>
  <c r="M4452" i="1"/>
  <c r="M10303" i="1" s="1"/>
  <c r="L4452" i="1"/>
  <c r="L10303" i="1" s="1"/>
  <c r="H4452" i="1"/>
  <c r="H10303" i="1" s="1"/>
  <c r="G4452" i="1"/>
  <c r="G10303" i="1" s="1"/>
  <c r="F4452" i="1"/>
  <c r="F10303" i="1" s="1"/>
  <c r="E4452" i="1"/>
  <c r="E10303" i="1" s="1"/>
  <c r="D4452" i="1"/>
  <c r="D10303" i="1" s="1"/>
  <c r="C4452" i="1"/>
  <c r="C10303" i="1" s="1"/>
  <c r="B4452" i="1"/>
  <c r="Q4452" i="1" s="1"/>
  <c r="A4452" i="1"/>
  <c r="A7376" i="1" s="1"/>
  <c r="A10300" i="1" s="1"/>
  <c r="M4451" i="1"/>
  <c r="M10302" i="1" s="1"/>
  <c r="L4451" i="1"/>
  <c r="L10302" i="1" s="1"/>
  <c r="H4451" i="1"/>
  <c r="H10302" i="1" s="1"/>
  <c r="G4451" i="1"/>
  <c r="G10302" i="1" s="1"/>
  <c r="F4451" i="1"/>
  <c r="F10302" i="1" s="1"/>
  <c r="E4451" i="1"/>
  <c r="E10302" i="1" s="1"/>
  <c r="D4451" i="1"/>
  <c r="D10302" i="1" s="1"/>
  <c r="C4451" i="1"/>
  <c r="C10302" i="1" s="1"/>
  <c r="B4451" i="1"/>
  <c r="Q4451" i="1" s="1"/>
  <c r="A4451" i="1"/>
  <c r="A7375" i="1" s="1"/>
  <c r="A10299" i="1" s="1"/>
  <c r="M4450" i="1"/>
  <c r="M10301" i="1" s="1"/>
  <c r="L4450" i="1"/>
  <c r="L10301" i="1" s="1"/>
  <c r="H4450" i="1"/>
  <c r="H10301" i="1" s="1"/>
  <c r="G4450" i="1"/>
  <c r="G10301" i="1" s="1"/>
  <c r="F4450" i="1"/>
  <c r="F10301" i="1" s="1"/>
  <c r="E4450" i="1"/>
  <c r="E10301" i="1" s="1"/>
  <c r="D4450" i="1"/>
  <c r="D10301" i="1" s="1"/>
  <c r="C4450" i="1"/>
  <c r="C10301" i="1" s="1"/>
  <c r="B4450" i="1"/>
  <c r="P4450" i="1" s="1"/>
  <c r="A4450" i="1"/>
  <c r="A7374" i="1" s="1"/>
  <c r="A10298" i="1" s="1"/>
  <c r="M4449" i="1"/>
  <c r="M10300" i="1" s="1"/>
  <c r="L4449" i="1"/>
  <c r="L10300" i="1" s="1"/>
  <c r="H4449" i="1"/>
  <c r="H10300" i="1" s="1"/>
  <c r="G4449" i="1"/>
  <c r="G10300" i="1" s="1"/>
  <c r="F4449" i="1"/>
  <c r="F10300" i="1" s="1"/>
  <c r="E4449" i="1"/>
  <c r="E10300" i="1" s="1"/>
  <c r="D4449" i="1"/>
  <c r="D10300" i="1" s="1"/>
  <c r="C4449" i="1"/>
  <c r="C10300" i="1" s="1"/>
  <c r="B4449" i="1"/>
  <c r="B10300" i="1" s="1"/>
  <c r="A4449" i="1"/>
  <c r="A7373" i="1" s="1"/>
  <c r="A10297" i="1" s="1"/>
  <c r="M4448" i="1"/>
  <c r="M10299" i="1" s="1"/>
  <c r="L4448" i="1"/>
  <c r="L10299" i="1" s="1"/>
  <c r="H4448" i="1"/>
  <c r="H10299" i="1" s="1"/>
  <c r="G4448" i="1"/>
  <c r="G10299" i="1" s="1"/>
  <c r="F4448" i="1"/>
  <c r="F10299" i="1" s="1"/>
  <c r="E4448" i="1"/>
  <c r="E10299" i="1" s="1"/>
  <c r="D4448" i="1"/>
  <c r="D10299" i="1" s="1"/>
  <c r="C4448" i="1"/>
  <c r="C10299" i="1" s="1"/>
  <c r="B4448" i="1"/>
  <c r="Q4448" i="1" s="1"/>
  <c r="A4448" i="1"/>
  <c r="A7372" i="1" s="1"/>
  <c r="A10296" i="1" s="1"/>
  <c r="M4447" i="1"/>
  <c r="M10298" i="1" s="1"/>
  <c r="L4447" i="1"/>
  <c r="L10298" i="1" s="1"/>
  <c r="H4447" i="1"/>
  <c r="H10298" i="1" s="1"/>
  <c r="G4447" i="1"/>
  <c r="G10298" i="1" s="1"/>
  <c r="F4447" i="1"/>
  <c r="F10298" i="1" s="1"/>
  <c r="E4447" i="1"/>
  <c r="E10298" i="1" s="1"/>
  <c r="D4447" i="1"/>
  <c r="D10298" i="1" s="1"/>
  <c r="C4447" i="1"/>
  <c r="C10298" i="1" s="1"/>
  <c r="B4447" i="1"/>
  <c r="B10298" i="1" s="1"/>
  <c r="A4447" i="1"/>
  <c r="A7371" i="1" s="1"/>
  <c r="A10295" i="1" s="1"/>
  <c r="M4446" i="1"/>
  <c r="M10297" i="1" s="1"/>
  <c r="L4446" i="1"/>
  <c r="L10297" i="1" s="1"/>
  <c r="H4446" i="1"/>
  <c r="H10297" i="1" s="1"/>
  <c r="G4446" i="1"/>
  <c r="G10297" i="1" s="1"/>
  <c r="F4446" i="1"/>
  <c r="F10297" i="1" s="1"/>
  <c r="E4446" i="1"/>
  <c r="E10297" i="1" s="1"/>
  <c r="D4446" i="1"/>
  <c r="D10297" i="1" s="1"/>
  <c r="C4446" i="1"/>
  <c r="C10297" i="1" s="1"/>
  <c r="B4446" i="1"/>
  <c r="Q4446" i="1" s="1"/>
  <c r="A4446" i="1"/>
  <c r="A7370" i="1" s="1"/>
  <c r="A10294" i="1" s="1"/>
  <c r="M4445" i="1"/>
  <c r="M10296" i="1" s="1"/>
  <c r="L4445" i="1"/>
  <c r="L10296" i="1" s="1"/>
  <c r="H4445" i="1"/>
  <c r="H10296" i="1" s="1"/>
  <c r="G4445" i="1"/>
  <c r="G10296" i="1" s="1"/>
  <c r="F4445" i="1"/>
  <c r="F10296" i="1" s="1"/>
  <c r="E4445" i="1"/>
  <c r="E10296" i="1" s="1"/>
  <c r="D4445" i="1"/>
  <c r="D10296" i="1" s="1"/>
  <c r="C4445" i="1"/>
  <c r="C10296" i="1" s="1"/>
  <c r="B4445" i="1"/>
  <c r="A4445" i="1"/>
  <c r="A7369" i="1" s="1"/>
  <c r="A10293" i="1" s="1"/>
  <c r="M4444" i="1"/>
  <c r="M10295" i="1" s="1"/>
  <c r="L4444" i="1"/>
  <c r="L10295" i="1" s="1"/>
  <c r="H4444" i="1"/>
  <c r="H10295" i="1" s="1"/>
  <c r="G4444" i="1"/>
  <c r="G10295" i="1" s="1"/>
  <c r="F4444" i="1"/>
  <c r="F10295" i="1" s="1"/>
  <c r="E4444" i="1"/>
  <c r="E10295" i="1" s="1"/>
  <c r="D4444" i="1"/>
  <c r="D10295" i="1" s="1"/>
  <c r="C4444" i="1"/>
  <c r="C10295" i="1" s="1"/>
  <c r="B4444" i="1"/>
  <c r="Q4444" i="1" s="1"/>
  <c r="A4444" i="1"/>
  <c r="A7368" i="1" s="1"/>
  <c r="A10292" i="1" s="1"/>
  <c r="M4443" i="1"/>
  <c r="M10294" i="1" s="1"/>
  <c r="L4443" i="1"/>
  <c r="L10294" i="1" s="1"/>
  <c r="H4443" i="1"/>
  <c r="H10294" i="1" s="1"/>
  <c r="G4443" i="1"/>
  <c r="G10294" i="1" s="1"/>
  <c r="F4443" i="1"/>
  <c r="F10294" i="1" s="1"/>
  <c r="E4443" i="1"/>
  <c r="E10294" i="1" s="1"/>
  <c r="D4443" i="1"/>
  <c r="D10294" i="1" s="1"/>
  <c r="C4443" i="1"/>
  <c r="C10294" i="1" s="1"/>
  <c r="B4443" i="1"/>
  <c r="Q4443" i="1" s="1"/>
  <c r="A4443" i="1"/>
  <c r="A7367" i="1" s="1"/>
  <c r="A10291" i="1" s="1"/>
  <c r="M4442" i="1"/>
  <c r="M10293" i="1" s="1"/>
  <c r="L4442" i="1"/>
  <c r="L10293" i="1" s="1"/>
  <c r="H4442" i="1"/>
  <c r="H10293" i="1" s="1"/>
  <c r="G4442" i="1"/>
  <c r="G10293" i="1" s="1"/>
  <c r="F4442" i="1"/>
  <c r="F10293" i="1" s="1"/>
  <c r="E4442" i="1"/>
  <c r="E10293" i="1" s="1"/>
  <c r="D4442" i="1"/>
  <c r="D10293" i="1" s="1"/>
  <c r="C4442" i="1"/>
  <c r="C10293" i="1" s="1"/>
  <c r="B4442" i="1"/>
  <c r="P4442" i="1" s="1"/>
  <c r="A4442" i="1"/>
  <c r="A7366" i="1" s="1"/>
  <c r="A10290" i="1" s="1"/>
  <c r="M4441" i="1"/>
  <c r="M10292" i="1" s="1"/>
  <c r="L4441" i="1"/>
  <c r="L10292" i="1" s="1"/>
  <c r="H4441" i="1"/>
  <c r="H10292" i="1" s="1"/>
  <c r="G4441" i="1"/>
  <c r="G10292" i="1" s="1"/>
  <c r="F4441" i="1"/>
  <c r="F10292" i="1" s="1"/>
  <c r="E4441" i="1"/>
  <c r="E10292" i="1" s="1"/>
  <c r="D4441" i="1"/>
  <c r="D10292" i="1" s="1"/>
  <c r="C4441" i="1"/>
  <c r="C10292" i="1" s="1"/>
  <c r="B4441" i="1"/>
  <c r="B10292" i="1" s="1"/>
  <c r="A4441" i="1"/>
  <c r="A7365" i="1" s="1"/>
  <c r="A10289" i="1" s="1"/>
  <c r="M4440" i="1"/>
  <c r="M10291" i="1" s="1"/>
  <c r="L4440" i="1"/>
  <c r="L10291" i="1" s="1"/>
  <c r="H4440" i="1"/>
  <c r="H10291" i="1" s="1"/>
  <c r="G4440" i="1"/>
  <c r="G10291" i="1" s="1"/>
  <c r="F4440" i="1"/>
  <c r="F10291" i="1" s="1"/>
  <c r="E4440" i="1"/>
  <c r="E10291" i="1" s="1"/>
  <c r="D4440" i="1"/>
  <c r="D10291" i="1" s="1"/>
  <c r="C4440" i="1"/>
  <c r="C10291" i="1" s="1"/>
  <c r="B4440" i="1"/>
  <c r="B10291" i="1" s="1"/>
  <c r="P10291" i="1" s="1"/>
  <c r="A4440" i="1"/>
  <c r="A7364" i="1" s="1"/>
  <c r="A10288" i="1" s="1"/>
  <c r="M4439" i="1"/>
  <c r="M10290" i="1" s="1"/>
  <c r="L4439" i="1"/>
  <c r="L10290" i="1" s="1"/>
  <c r="H4439" i="1"/>
  <c r="H10290" i="1" s="1"/>
  <c r="G4439" i="1"/>
  <c r="G10290" i="1" s="1"/>
  <c r="F4439" i="1"/>
  <c r="F10290" i="1" s="1"/>
  <c r="E4439" i="1"/>
  <c r="E10290" i="1" s="1"/>
  <c r="D4439" i="1"/>
  <c r="D10290" i="1" s="1"/>
  <c r="C4439" i="1"/>
  <c r="C10290" i="1" s="1"/>
  <c r="B4439" i="1"/>
  <c r="B10290" i="1" s="1"/>
  <c r="A4439" i="1"/>
  <c r="A7363" i="1" s="1"/>
  <c r="A10287" i="1" s="1"/>
  <c r="M4438" i="1"/>
  <c r="M10289" i="1" s="1"/>
  <c r="L4438" i="1"/>
  <c r="L10289" i="1" s="1"/>
  <c r="H4438" i="1"/>
  <c r="H10289" i="1" s="1"/>
  <c r="G4438" i="1"/>
  <c r="G10289" i="1" s="1"/>
  <c r="F4438" i="1"/>
  <c r="F10289" i="1" s="1"/>
  <c r="E4438" i="1"/>
  <c r="E10289" i="1" s="1"/>
  <c r="D4438" i="1"/>
  <c r="D10289" i="1" s="1"/>
  <c r="C4438" i="1"/>
  <c r="C10289" i="1" s="1"/>
  <c r="B4438" i="1"/>
  <c r="P4438" i="1" s="1"/>
  <c r="A4438" i="1"/>
  <c r="A7362" i="1" s="1"/>
  <c r="A10286" i="1" s="1"/>
  <c r="M4437" i="1"/>
  <c r="M10288" i="1" s="1"/>
  <c r="L4437" i="1"/>
  <c r="L10288" i="1" s="1"/>
  <c r="H4437" i="1"/>
  <c r="H10288" i="1" s="1"/>
  <c r="G4437" i="1"/>
  <c r="G10288" i="1" s="1"/>
  <c r="F4437" i="1"/>
  <c r="F10288" i="1" s="1"/>
  <c r="E4437" i="1"/>
  <c r="E10288" i="1" s="1"/>
  <c r="D4437" i="1"/>
  <c r="D10288" i="1" s="1"/>
  <c r="C4437" i="1"/>
  <c r="C10288" i="1" s="1"/>
  <c r="B4437" i="1"/>
  <c r="Q4437" i="1" s="1"/>
  <c r="A4437" i="1"/>
  <c r="A7361" i="1" s="1"/>
  <c r="A10285" i="1" s="1"/>
  <c r="M4436" i="1"/>
  <c r="M10287" i="1" s="1"/>
  <c r="L4436" i="1"/>
  <c r="L10287" i="1" s="1"/>
  <c r="H4436" i="1"/>
  <c r="H10287" i="1" s="1"/>
  <c r="G4436" i="1"/>
  <c r="G10287" i="1" s="1"/>
  <c r="F4436" i="1"/>
  <c r="F10287" i="1" s="1"/>
  <c r="E4436" i="1"/>
  <c r="E10287" i="1" s="1"/>
  <c r="D4436" i="1"/>
  <c r="D10287" i="1" s="1"/>
  <c r="C4436" i="1"/>
  <c r="C10287" i="1" s="1"/>
  <c r="B4436" i="1"/>
  <c r="A4436" i="1"/>
  <c r="A7360" i="1" s="1"/>
  <c r="A10284" i="1" s="1"/>
  <c r="M4435" i="1"/>
  <c r="M10286" i="1" s="1"/>
  <c r="L4435" i="1"/>
  <c r="L10286" i="1" s="1"/>
  <c r="H4435" i="1"/>
  <c r="H10286" i="1" s="1"/>
  <c r="G4435" i="1"/>
  <c r="G10286" i="1" s="1"/>
  <c r="F4435" i="1"/>
  <c r="F10286" i="1" s="1"/>
  <c r="E4435" i="1"/>
  <c r="E10286" i="1" s="1"/>
  <c r="D4435" i="1"/>
  <c r="D10286" i="1" s="1"/>
  <c r="C4435" i="1"/>
  <c r="C10286" i="1" s="1"/>
  <c r="B4435" i="1"/>
  <c r="N4435" i="1" s="1"/>
  <c r="A4435" i="1"/>
  <c r="A7359" i="1" s="1"/>
  <c r="A10283" i="1" s="1"/>
  <c r="M4434" i="1"/>
  <c r="M10285" i="1" s="1"/>
  <c r="L4434" i="1"/>
  <c r="L10285" i="1" s="1"/>
  <c r="H4434" i="1"/>
  <c r="H10285" i="1" s="1"/>
  <c r="G4434" i="1"/>
  <c r="G10285" i="1" s="1"/>
  <c r="F4434" i="1"/>
  <c r="F10285" i="1" s="1"/>
  <c r="E4434" i="1"/>
  <c r="E10285" i="1" s="1"/>
  <c r="D4434" i="1"/>
  <c r="D10285" i="1" s="1"/>
  <c r="C4434" i="1"/>
  <c r="C10285" i="1" s="1"/>
  <c r="B4434" i="1"/>
  <c r="A4434" i="1"/>
  <c r="A7358" i="1" s="1"/>
  <c r="A10282" i="1" s="1"/>
  <c r="M4433" i="1"/>
  <c r="M10284" i="1" s="1"/>
  <c r="L4433" i="1"/>
  <c r="L10284" i="1" s="1"/>
  <c r="H4433" i="1"/>
  <c r="H10284" i="1" s="1"/>
  <c r="G4433" i="1"/>
  <c r="G10284" i="1" s="1"/>
  <c r="F4433" i="1"/>
  <c r="F10284" i="1" s="1"/>
  <c r="E4433" i="1"/>
  <c r="E10284" i="1" s="1"/>
  <c r="D4433" i="1"/>
  <c r="D10284" i="1" s="1"/>
  <c r="C4433" i="1"/>
  <c r="C10284" i="1" s="1"/>
  <c r="B4433" i="1"/>
  <c r="B10284" i="1" s="1"/>
  <c r="A4433" i="1"/>
  <c r="A7357" i="1" s="1"/>
  <c r="A10281" i="1" s="1"/>
  <c r="M4432" i="1"/>
  <c r="M10283" i="1" s="1"/>
  <c r="L4432" i="1"/>
  <c r="L10283" i="1" s="1"/>
  <c r="H4432" i="1"/>
  <c r="H10283" i="1" s="1"/>
  <c r="G4432" i="1"/>
  <c r="G10283" i="1" s="1"/>
  <c r="F4432" i="1"/>
  <c r="F10283" i="1" s="1"/>
  <c r="E4432" i="1"/>
  <c r="E10283" i="1" s="1"/>
  <c r="D4432" i="1"/>
  <c r="D10283" i="1" s="1"/>
  <c r="C4432" i="1"/>
  <c r="C10283" i="1" s="1"/>
  <c r="B4432" i="1"/>
  <c r="B10283" i="1" s="1"/>
  <c r="P10283" i="1" s="1"/>
  <c r="A4432" i="1"/>
  <c r="A7356" i="1" s="1"/>
  <c r="A10280" i="1" s="1"/>
  <c r="M4431" i="1"/>
  <c r="M10282" i="1" s="1"/>
  <c r="L4431" i="1"/>
  <c r="L10282" i="1" s="1"/>
  <c r="H4431" i="1"/>
  <c r="H10282" i="1" s="1"/>
  <c r="G4431" i="1"/>
  <c r="G10282" i="1" s="1"/>
  <c r="F4431" i="1"/>
  <c r="F10282" i="1" s="1"/>
  <c r="E4431" i="1"/>
  <c r="E10282" i="1" s="1"/>
  <c r="D4431" i="1"/>
  <c r="D10282" i="1" s="1"/>
  <c r="C4431" i="1"/>
  <c r="C10282" i="1" s="1"/>
  <c r="B4431" i="1"/>
  <c r="B10282" i="1" s="1"/>
  <c r="A4431" i="1"/>
  <c r="A7355" i="1" s="1"/>
  <c r="A10279" i="1" s="1"/>
  <c r="M4430" i="1"/>
  <c r="M10281" i="1" s="1"/>
  <c r="L4430" i="1"/>
  <c r="L10281" i="1" s="1"/>
  <c r="H4430" i="1"/>
  <c r="H10281" i="1" s="1"/>
  <c r="G4430" i="1"/>
  <c r="G10281" i="1" s="1"/>
  <c r="F4430" i="1"/>
  <c r="F10281" i="1" s="1"/>
  <c r="E4430" i="1"/>
  <c r="E10281" i="1" s="1"/>
  <c r="D4430" i="1"/>
  <c r="D10281" i="1" s="1"/>
  <c r="C4430" i="1"/>
  <c r="C10281" i="1" s="1"/>
  <c r="B4430" i="1"/>
  <c r="A4430" i="1"/>
  <c r="A7354" i="1" s="1"/>
  <c r="A10278" i="1" s="1"/>
  <c r="M4429" i="1"/>
  <c r="M10280" i="1" s="1"/>
  <c r="L4429" i="1"/>
  <c r="L10280" i="1" s="1"/>
  <c r="H4429" i="1"/>
  <c r="H10280" i="1" s="1"/>
  <c r="G4429" i="1"/>
  <c r="G10280" i="1" s="1"/>
  <c r="F4429" i="1"/>
  <c r="F10280" i="1" s="1"/>
  <c r="E4429" i="1"/>
  <c r="E10280" i="1" s="1"/>
  <c r="D4429" i="1"/>
  <c r="D10280" i="1" s="1"/>
  <c r="C4429" i="1"/>
  <c r="C10280" i="1" s="1"/>
  <c r="B4429" i="1"/>
  <c r="A4429" i="1"/>
  <c r="A7353" i="1" s="1"/>
  <c r="A10277" i="1" s="1"/>
  <c r="M4428" i="1"/>
  <c r="M10279" i="1" s="1"/>
  <c r="L4428" i="1"/>
  <c r="L10279" i="1" s="1"/>
  <c r="H4428" i="1"/>
  <c r="H10279" i="1" s="1"/>
  <c r="G4428" i="1"/>
  <c r="G10279" i="1" s="1"/>
  <c r="F4428" i="1"/>
  <c r="F10279" i="1" s="1"/>
  <c r="E4428" i="1"/>
  <c r="E10279" i="1" s="1"/>
  <c r="D4428" i="1"/>
  <c r="D10279" i="1" s="1"/>
  <c r="C4428" i="1"/>
  <c r="C10279" i="1" s="1"/>
  <c r="B4428" i="1"/>
  <c r="P4428" i="1" s="1"/>
  <c r="A4428" i="1"/>
  <c r="A7352" i="1" s="1"/>
  <c r="A10276" i="1" s="1"/>
  <c r="M4427" i="1"/>
  <c r="M10278" i="1" s="1"/>
  <c r="L4427" i="1"/>
  <c r="L10278" i="1" s="1"/>
  <c r="H4427" i="1"/>
  <c r="H10278" i="1" s="1"/>
  <c r="G4427" i="1"/>
  <c r="G10278" i="1" s="1"/>
  <c r="F4427" i="1"/>
  <c r="F10278" i="1" s="1"/>
  <c r="E4427" i="1"/>
  <c r="E10278" i="1" s="1"/>
  <c r="D4427" i="1"/>
  <c r="D10278" i="1" s="1"/>
  <c r="C4427" i="1"/>
  <c r="C10278" i="1" s="1"/>
  <c r="B4427" i="1"/>
  <c r="A4427" i="1"/>
  <c r="A7351" i="1" s="1"/>
  <c r="A10275" i="1" s="1"/>
  <c r="M4426" i="1"/>
  <c r="M10277" i="1" s="1"/>
  <c r="L4426" i="1"/>
  <c r="L10277" i="1" s="1"/>
  <c r="H4426" i="1"/>
  <c r="H10277" i="1" s="1"/>
  <c r="G4426" i="1"/>
  <c r="G10277" i="1" s="1"/>
  <c r="F4426" i="1"/>
  <c r="F10277" i="1" s="1"/>
  <c r="E4426" i="1"/>
  <c r="E10277" i="1" s="1"/>
  <c r="D4426" i="1"/>
  <c r="D10277" i="1" s="1"/>
  <c r="C4426" i="1"/>
  <c r="C10277" i="1" s="1"/>
  <c r="B4426" i="1"/>
  <c r="A4426" i="1"/>
  <c r="A7350" i="1" s="1"/>
  <c r="A10274" i="1" s="1"/>
  <c r="M4425" i="1"/>
  <c r="M10276" i="1" s="1"/>
  <c r="L4425" i="1"/>
  <c r="L10276" i="1" s="1"/>
  <c r="H4425" i="1"/>
  <c r="H10276" i="1" s="1"/>
  <c r="G4425" i="1"/>
  <c r="G10276" i="1" s="1"/>
  <c r="F4425" i="1"/>
  <c r="F10276" i="1" s="1"/>
  <c r="E4425" i="1"/>
  <c r="E10276" i="1" s="1"/>
  <c r="D4425" i="1"/>
  <c r="D10276" i="1" s="1"/>
  <c r="C4425" i="1"/>
  <c r="C10276" i="1" s="1"/>
  <c r="B4425" i="1"/>
  <c r="B10276" i="1" s="1"/>
  <c r="A4425" i="1"/>
  <c r="A7349" i="1" s="1"/>
  <c r="A10273" i="1" s="1"/>
  <c r="M4424" i="1"/>
  <c r="M10275" i="1" s="1"/>
  <c r="L4424" i="1"/>
  <c r="L10275" i="1" s="1"/>
  <c r="H4424" i="1"/>
  <c r="H10275" i="1" s="1"/>
  <c r="G4424" i="1"/>
  <c r="G10275" i="1" s="1"/>
  <c r="F4424" i="1"/>
  <c r="F10275" i="1" s="1"/>
  <c r="E4424" i="1"/>
  <c r="E10275" i="1" s="1"/>
  <c r="D4424" i="1"/>
  <c r="D10275" i="1" s="1"/>
  <c r="C4424" i="1"/>
  <c r="C10275" i="1" s="1"/>
  <c r="B4424" i="1"/>
  <c r="B10275" i="1" s="1"/>
  <c r="P10275" i="1" s="1"/>
  <c r="A4424" i="1"/>
  <c r="A7348" i="1" s="1"/>
  <c r="A10272" i="1" s="1"/>
  <c r="M4423" i="1"/>
  <c r="M10274" i="1" s="1"/>
  <c r="L4423" i="1"/>
  <c r="L10274" i="1" s="1"/>
  <c r="H4423" i="1"/>
  <c r="H10274" i="1" s="1"/>
  <c r="G4423" i="1"/>
  <c r="G10274" i="1" s="1"/>
  <c r="F4423" i="1"/>
  <c r="F10274" i="1" s="1"/>
  <c r="E4423" i="1"/>
  <c r="E10274" i="1" s="1"/>
  <c r="D4423" i="1"/>
  <c r="D10274" i="1" s="1"/>
  <c r="C4423" i="1"/>
  <c r="C10274" i="1" s="1"/>
  <c r="B4423" i="1"/>
  <c r="B10274" i="1" s="1"/>
  <c r="A4423" i="1"/>
  <c r="A7347" i="1" s="1"/>
  <c r="A10271" i="1" s="1"/>
  <c r="M4422" i="1"/>
  <c r="M10273" i="1" s="1"/>
  <c r="L4422" i="1"/>
  <c r="L10273" i="1" s="1"/>
  <c r="H4422" i="1"/>
  <c r="H10273" i="1" s="1"/>
  <c r="G4422" i="1"/>
  <c r="G10273" i="1" s="1"/>
  <c r="F4422" i="1"/>
  <c r="F10273" i="1" s="1"/>
  <c r="E4422" i="1"/>
  <c r="E10273" i="1" s="1"/>
  <c r="D4422" i="1"/>
  <c r="D10273" i="1" s="1"/>
  <c r="C4422" i="1"/>
  <c r="C10273" i="1" s="1"/>
  <c r="B4422" i="1"/>
  <c r="A4422" i="1"/>
  <c r="A7346" i="1" s="1"/>
  <c r="A10270" i="1" s="1"/>
  <c r="M4421" i="1"/>
  <c r="M10272" i="1" s="1"/>
  <c r="L4421" i="1"/>
  <c r="L10272" i="1" s="1"/>
  <c r="H4421" i="1"/>
  <c r="H10272" i="1" s="1"/>
  <c r="G4421" i="1"/>
  <c r="G10272" i="1" s="1"/>
  <c r="F4421" i="1"/>
  <c r="F10272" i="1" s="1"/>
  <c r="E4421" i="1"/>
  <c r="E10272" i="1" s="1"/>
  <c r="D4421" i="1"/>
  <c r="D10272" i="1" s="1"/>
  <c r="C4421" i="1"/>
  <c r="C10272" i="1" s="1"/>
  <c r="B4421" i="1"/>
  <c r="Q4421" i="1" s="1"/>
  <c r="A4421" i="1"/>
  <c r="A7345" i="1" s="1"/>
  <c r="A10269" i="1" s="1"/>
  <c r="M4420" i="1"/>
  <c r="M10271" i="1" s="1"/>
  <c r="L4420" i="1"/>
  <c r="L10271" i="1" s="1"/>
  <c r="H4420" i="1"/>
  <c r="H10271" i="1" s="1"/>
  <c r="G4420" i="1"/>
  <c r="G10271" i="1" s="1"/>
  <c r="F4420" i="1"/>
  <c r="F10271" i="1" s="1"/>
  <c r="E4420" i="1"/>
  <c r="E10271" i="1" s="1"/>
  <c r="D4420" i="1"/>
  <c r="D10271" i="1" s="1"/>
  <c r="C4420" i="1"/>
  <c r="C10271" i="1" s="1"/>
  <c r="B4420" i="1"/>
  <c r="P4420" i="1" s="1"/>
  <c r="A4420" i="1"/>
  <c r="A7344" i="1" s="1"/>
  <c r="A10268" i="1" s="1"/>
  <c r="M4419" i="1"/>
  <c r="M10270" i="1" s="1"/>
  <c r="L4419" i="1"/>
  <c r="L10270" i="1" s="1"/>
  <c r="H4419" i="1"/>
  <c r="H10270" i="1" s="1"/>
  <c r="G4419" i="1"/>
  <c r="G10270" i="1" s="1"/>
  <c r="F4419" i="1"/>
  <c r="F10270" i="1" s="1"/>
  <c r="E4419" i="1"/>
  <c r="E10270" i="1" s="1"/>
  <c r="D4419" i="1"/>
  <c r="D10270" i="1" s="1"/>
  <c r="C4419" i="1"/>
  <c r="C10270" i="1" s="1"/>
  <c r="B4419" i="1"/>
  <c r="A4419" i="1"/>
  <c r="A7343" i="1" s="1"/>
  <c r="A10267" i="1" s="1"/>
  <c r="M4418" i="1"/>
  <c r="M10269" i="1" s="1"/>
  <c r="L4418" i="1"/>
  <c r="L10269" i="1" s="1"/>
  <c r="H4418" i="1"/>
  <c r="H10269" i="1" s="1"/>
  <c r="G4418" i="1"/>
  <c r="G10269" i="1" s="1"/>
  <c r="F4418" i="1"/>
  <c r="F10269" i="1" s="1"/>
  <c r="E4418" i="1"/>
  <c r="E10269" i="1" s="1"/>
  <c r="D4418" i="1"/>
  <c r="D10269" i="1" s="1"/>
  <c r="C4418" i="1"/>
  <c r="C10269" i="1" s="1"/>
  <c r="B4418" i="1"/>
  <c r="A4418" i="1"/>
  <c r="A7342" i="1" s="1"/>
  <c r="A10266" i="1" s="1"/>
  <c r="M4417" i="1"/>
  <c r="M10268" i="1" s="1"/>
  <c r="L4417" i="1"/>
  <c r="L10268" i="1" s="1"/>
  <c r="H4417" i="1"/>
  <c r="H10268" i="1" s="1"/>
  <c r="G4417" i="1"/>
  <c r="G10268" i="1" s="1"/>
  <c r="F4417" i="1"/>
  <c r="F10268" i="1" s="1"/>
  <c r="E4417" i="1"/>
  <c r="E10268" i="1" s="1"/>
  <c r="D4417" i="1"/>
  <c r="D10268" i="1" s="1"/>
  <c r="C4417" i="1"/>
  <c r="C10268" i="1" s="1"/>
  <c r="B4417" i="1"/>
  <c r="B10268" i="1" s="1"/>
  <c r="A4417" i="1"/>
  <c r="A7341" i="1" s="1"/>
  <c r="A10265" i="1" s="1"/>
  <c r="M4416" i="1"/>
  <c r="M10267" i="1" s="1"/>
  <c r="L4416" i="1"/>
  <c r="L10267" i="1" s="1"/>
  <c r="H4416" i="1"/>
  <c r="H10267" i="1" s="1"/>
  <c r="G4416" i="1"/>
  <c r="G10267" i="1" s="1"/>
  <c r="F4416" i="1"/>
  <c r="F10267" i="1" s="1"/>
  <c r="E4416" i="1"/>
  <c r="E10267" i="1" s="1"/>
  <c r="D4416" i="1"/>
  <c r="D10267" i="1" s="1"/>
  <c r="C4416" i="1"/>
  <c r="C10267" i="1" s="1"/>
  <c r="B4416" i="1"/>
  <c r="B10267" i="1" s="1"/>
  <c r="P10267" i="1" s="1"/>
  <c r="A4416" i="1"/>
  <c r="A7340" i="1" s="1"/>
  <c r="A10264" i="1" s="1"/>
  <c r="M4415" i="1"/>
  <c r="M10266" i="1" s="1"/>
  <c r="L4415" i="1"/>
  <c r="L10266" i="1" s="1"/>
  <c r="H4415" i="1"/>
  <c r="H10266" i="1" s="1"/>
  <c r="G4415" i="1"/>
  <c r="G10266" i="1" s="1"/>
  <c r="F4415" i="1"/>
  <c r="F10266" i="1" s="1"/>
  <c r="E4415" i="1"/>
  <c r="E10266" i="1" s="1"/>
  <c r="D4415" i="1"/>
  <c r="D10266" i="1" s="1"/>
  <c r="C4415" i="1"/>
  <c r="C10266" i="1" s="1"/>
  <c r="B4415" i="1"/>
  <c r="B10266" i="1" s="1"/>
  <c r="A4415" i="1"/>
  <c r="A7339" i="1" s="1"/>
  <c r="A10263" i="1" s="1"/>
  <c r="M4414" i="1"/>
  <c r="M10265" i="1" s="1"/>
  <c r="L4414" i="1"/>
  <c r="L10265" i="1" s="1"/>
  <c r="H4414" i="1"/>
  <c r="H10265" i="1" s="1"/>
  <c r="G4414" i="1"/>
  <c r="G10265" i="1" s="1"/>
  <c r="F4414" i="1"/>
  <c r="F10265" i="1" s="1"/>
  <c r="E4414" i="1"/>
  <c r="E10265" i="1" s="1"/>
  <c r="D4414" i="1"/>
  <c r="D10265" i="1" s="1"/>
  <c r="C4414" i="1"/>
  <c r="C10265" i="1" s="1"/>
  <c r="B4414" i="1"/>
  <c r="P4414" i="1" s="1"/>
  <c r="A4414" i="1"/>
  <c r="A7338" i="1" s="1"/>
  <c r="A10262" i="1" s="1"/>
  <c r="M4413" i="1"/>
  <c r="M10264" i="1" s="1"/>
  <c r="L4413" i="1"/>
  <c r="L10264" i="1" s="1"/>
  <c r="H4413" i="1"/>
  <c r="H10264" i="1" s="1"/>
  <c r="G4413" i="1"/>
  <c r="G10264" i="1" s="1"/>
  <c r="F4413" i="1"/>
  <c r="F10264" i="1" s="1"/>
  <c r="E4413" i="1"/>
  <c r="E10264" i="1" s="1"/>
  <c r="D4413" i="1"/>
  <c r="D10264" i="1" s="1"/>
  <c r="C4413" i="1"/>
  <c r="C10264" i="1" s="1"/>
  <c r="B4413" i="1"/>
  <c r="A4413" i="1"/>
  <c r="A7337" i="1" s="1"/>
  <c r="A10261" i="1" s="1"/>
  <c r="M4412" i="1"/>
  <c r="M10263" i="1" s="1"/>
  <c r="L4412" i="1"/>
  <c r="L10263" i="1" s="1"/>
  <c r="H4412" i="1"/>
  <c r="H10263" i="1" s="1"/>
  <c r="G4412" i="1"/>
  <c r="G10263" i="1" s="1"/>
  <c r="F4412" i="1"/>
  <c r="F10263" i="1" s="1"/>
  <c r="E4412" i="1"/>
  <c r="E10263" i="1" s="1"/>
  <c r="D4412" i="1"/>
  <c r="D10263" i="1" s="1"/>
  <c r="C4412" i="1"/>
  <c r="C10263" i="1" s="1"/>
  <c r="B4412" i="1"/>
  <c r="O4412" i="1" s="1"/>
  <c r="R4412" i="1" s="1"/>
  <c r="A4412" i="1"/>
  <c r="A7336" i="1" s="1"/>
  <c r="A10260" i="1" s="1"/>
  <c r="M4411" i="1"/>
  <c r="M10262" i="1" s="1"/>
  <c r="L4411" i="1"/>
  <c r="L10262" i="1" s="1"/>
  <c r="H4411" i="1"/>
  <c r="H10262" i="1" s="1"/>
  <c r="G4411" i="1"/>
  <c r="G10262" i="1" s="1"/>
  <c r="F4411" i="1"/>
  <c r="F10262" i="1" s="1"/>
  <c r="E4411" i="1"/>
  <c r="E10262" i="1" s="1"/>
  <c r="D4411" i="1"/>
  <c r="D10262" i="1" s="1"/>
  <c r="C4411" i="1"/>
  <c r="C10262" i="1" s="1"/>
  <c r="B4411" i="1"/>
  <c r="Q4411" i="1" s="1"/>
  <c r="A4411" i="1"/>
  <c r="A7335" i="1" s="1"/>
  <c r="A10259" i="1" s="1"/>
  <c r="M4410" i="1"/>
  <c r="M10261" i="1" s="1"/>
  <c r="L4410" i="1"/>
  <c r="L10261" i="1" s="1"/>
  <c r="H4410" i="1"/>
  <c r="H10261" i="1" s="1"/>
  <c r="G4410" i="1"/>
  <c r="G10261" i="1" s="1"/>
  <c r="F4410" i="1"/>
  <c r="F10261" i="1" s="1"/>
  <c r="E4410" i="1"/>
  <c r="E10261" i="1" s="1"/>
  <c r="D4410" i="1"/>
  <c r="D10261" i="1" s="1"/>
  <c r="C4410" i="1"/>
  <c r="C10261" i="1" s="1"/>
  <c r="B4410" i="1"/>
  <c r="A4410" i="1"/>
  <c r="A7334" i="1" s="1"/>
  <c r="A10258" i="1" s="1"/>
  <c r="M4409" i="1"/>
  <c r="M10260" i="1" s="1"/>
  <c r="L4409" i="1"/>
  <c r="L10260" i="1" s="1"/>
  <c r="H4409" i="1"/>
  <c r="H10260" i="1" s="1"/>
  <c r="G4409" i="1"/>
  <c r="G10260" i="1" s="1"/>
  <c r="F4409" i="1"/>
  <c r="F10260" i="1" s="1"/>
  <c r="E4409" i="1"/>
  <c r="E10260" i="1" s="1"/>
  <c r="D4409" i="1"/>
  <c r="D10260" i="1" s="1"/>
  <c r="C4409" i="1"/>
  <c r="C10260" i="1" s="1"/>
  <c r="B4409" i="1"/>
  <c r="B10260" i="1" s="1"/>
  <c r="A4409" i="1"/>
  <c r="A7333" i="1" s="1"/>
  <c r="A10257" i="1" s="1"/>
  <c r="M4408" i="1"/>
  <c r="M10259" i="1" s="1"/>
  <c r="L4408" i="1"/>
  <c r="L10259" i="1" s="1"/>
  <c r="H4408" i="1"/>
  <c r="H10259" i="1" s="1"/>
  <c r="G4408" i="1"/>
  <c r="G10259" i="1" s="1"/>
  <c r="F4408" i="1"/>
  <c r="F10259" i="1" s="1"/>
  <c r="E4408" i="1"/>
  <c r="E10259" i="1" s="1"/>
  <c r="D4408" i="1"/>
  <c r="D10259" i="1" s="1"/>
  <c r="C4408" i="1"/>
  <c r="C10259" i="1" s="1"/>
  <c r="B4408" i="1"/>
  <c r="A4408" i="1"/>
  <c r="A7332" i="1" s="1"/>
  <c r="A10256" i="1" s="1"/>
  <c r="M4407" i="1"/>
  <c r="M10258" i="1" s="1"/>
  <c r="L4407" i="1"/>
  <c r="L10258" i="1" s="1"/>
  <c r="H4407" i="1"/>
  <c r="H10258" i="1" s="1"/>
  <c r="G4407" i="1"/>
  <c r="G10258" i="1" s="1"/>
  <c r="F4407" i="1"/>
  <c r="F10258" i="1" s="1"/>
  <c r="E4407" i="1"/>
  <c r="E10258" i="1" s="1"/>
  <c r="D4407" i="1"/>
  <c r="D10258" i="1" s="1"/>
  <c r="C4407" i="1"/>
  <c r="C10258" i="1" s="1"/>
  <c r="B4407" i="1"/>
  <c r="B10258" i="1" s="1"/>
  <c r="A4407" i="1"/>
  <c r="A7331" i="1" s="1"/>
  <c r="A10255" i="1" s="1"/>
  <c r="M4406" i="1"/>
  <c r="M10257" i="1" s="1"/>
  <c r="L4406" i="1"/>
  <c r="L10257" i="1" s="1"/>
  <c r="H4406" i="1"/>
  <c r="H10257" i="1" s="1"/>
  <c r="G4406" i="1"/>
  <c r="G10257" i="1" s="1"/>
  <c r="F4406" i="1"/>
  <c r="F10257" i="1" s="1"/>
  <c r="E4406" i="1"/>
  <c r="E10257" i="1" s="1"/>
  <c r="D4406" i="1"/>
  <c r="D10257" i="1" s="1"/>
  <c r="C4406" i="1"/>
  <c r="C10257" i="1" s="1"/>
  <c r="B4406" i="1"/>
  <c r="A4406" i="1"/>
  <c r="A7330" i="1" s="1"/>
  <c r="A10254" i="1" s="1"/>
  <c r="M4405" i="1"/>
  <c r="M10256" i="1" s="1"/>
  <c r="L4405" i="1"/>
  <c r="L10256" i="1" s="1"/>
  <c r="H4405" i="1"/>
  <c r="H10256" i="1" s="1"/>
  <c r="G4405" i="1"/>
  <c r="G10256" i="1" s="1"/>
  <c r="F4405" i="1"/>
  <c r="F10256" i="1" s="1"/>
  <c r="E4405" i="1"/>
  <c r="E10256" i="1" s="1"/>
  <c r="D4405" i="1"/>
  <c r="D10256" i="1" s="1"/>
  <c r="C4405" i="1"/>
  <c r="C10256" i="1" s="1"/>
  <c r="B4405" i="1"/>
  <c r="A4405" i="1"/>
  <c r="A7329" i="1" s="1"/>
  <c r="A10253" i="1" s="1"/>
  <c r="M4404" i="1"/>
  <c r="M10255" i="1" s="1"/>
  <c r="L4404" i="1"/>
  <c r="L10255" i="1" s="1"/>
  <c r="H4404" i="1"/>
  <c r="H10255" i="1" s="1"/>
  <c r="G4404" i="1"/>
  <c r="G10255" i="1" s="1"/>
  <c r="F4404" i="1"/>
  <c r="F10255" i="1" s="1"/>
  <c r="E4404" i="1"/>
  <c r="E10255" i="1" s="1"/>
  <c r="D4404" i="1"/>
  <c r="D10255" i="1" s="1"/>
  <c r="C4404" i="1"/>
  <c r="C10255" i="1" s="1"/>
  <c r="B4404" i="1"/>
  <c r="P4404" i="1" s="1"/>
  <c r="A4404" i="1"/>
  <c r="A7328" i="1" s="1"/>
  <c r="A10252" i="1" s="1"/>
  <c r="M4403" i="1"/>
  <c r="M10254" i="1" s="1"/>
  <c r="L4403" i="1"/>
  <c r="L10254" i="1" s="1"/>
  <c r="H4403" i="1"/>
  <c r="H10254" i="1" s="1"/>
  <c r="G4403" i="1"/>
  <c r="G10254" i="1" s="1"/>
  <c r="F4403" i="1"/>
  <c r="F10254" i="1" s="1"/>
  <c r="E4403" i="1"/>
  <c r="E10254" i="1" s="1"/>
  <c r="D4403" i="1"/>
  <c r="D10254" i="1" s="1"/>
  <c r="C4403" i="1"/>
  <c r="C10254" i="1" s="1"/>
  <c r="B4403" i="1"/>
  <c r="A4403" i="1"/>
  <c r="A7327" i="1" s="1"/>
  <c r="A10251" i="1" s="1"/>
  <c r="M4402" i="1"/>
  <c r="M10253" i="1" s="1"/>
  <c r="L4402" i="1"/>
  <c r="L10253" i="1" s="1"/>
  <c r="H4402" i="1"/>
  <c r="H10253" i="1" s="1"/>
  <c r="G4402" i="1"/>
  <c r="G10253" i="1" s="1"/>
  <c r="F4402" i="1"/>
  <c r="F10253" i="1" s="1"/>
  <c r="E4402" i="1"/>
  <c r="E10253" i="1" s="1"/>
  <c r="D4402" i="1"/>
  <c r="D10253" i="1" s="1"/>
  <c r="C4402" i="1"/>
  <c r="C10253" i="1" s="1"/>
  <c r="B4402" i="1"/>
  <c r="A4402" i="1"/>
  <c r="A7326" i="1" s="1"/>
  <c r="A10250" i="1" s="1"/>
  <c r="M4401" i="1"/>
  <c r="M10252" i="1" s="1"/>
  <c r="L4401" i="1"/>
  <c r="L10252" i="1" s="1"/>
  <c r="H4401" i="1"/>
  <c r="H10252" i="1" s="1"/>
  <c r="G4401" i="1"/>
  <c r="G10252" i="1" s="1"/>
  <c r="F4401" i="1"/>
  <c r="F10252" i="1" s="1"/>
  <c r="E4401" i="1"/>
  <c r="E10252" i="1" s="1"/>
  <c r="D4401" i="1"/>
  <c r="D10252" i="1" s="1"/>
  <c r="C4401" i="1"/>
  <c r="C10252" i="1" s="1"/>
  <c r="B4401" i="1"/>
  <c r="A4401" i="1"/>
  <c r="A7325" i="1" s="1"/>
  <c r="A10249" i="1" s="1"/>
  <c r="M4400" i="1"/>
  <c r="M10251" i="1" s="1"/>
  <c r="L4400" i="1"/>
  <c r="L10251" i="1" s="1"/>
  <c r="H4400" i="1"/>
  <c r="H10251" i="1" s="1"/>
  <c r="G4400" i="1"/>
  <c r="G10251" i="1" s="1"/>
  <c r="F4400" i="1"/>
  <c r="F10251" i="1" s="1"/>
  <c r="E4400" i="1"/>
  <c r="E10251" i="1" s="1"/>
  <c r="D4400" i="1"/>
  <c r="D10251" i="1" s="1"/>
  <c r="C4400" i="1"/>
  <c r="C10251" i="1" s="1"/>
  <c r="B4400" i="1"/>
  <c r="B10251" i="1" s="1"/>
  <c r="P10251" i="1" s="1"/>
  <c r="A4400" i="1"/>
  <c r="A7324" i="1" s="1"/>
  <c r="A10248" i="1" s="1"/>
  <c r="M4399" i="1"/>
  <c r="M10250" i="1" s="1"/>
  <c r="L4399" i="1"/>
  <c r="L10250" i="1" s="1"/>
  <c r="H4399" i="1"/>
  <c r="H10250" i="1" s="1"/>
  <c r="G4399" i="1"/>
  <c r="G10250" i="1" s="1"/>
  <c r="F4399" i="1"/>
  <c r="F10250" i="1" s="1"/>
  <c r="E4399" i="1"/>
  <c r="E10250" i="1" s="1"/>
  <c r="D4399" i="1"/>
  <c r="D10250" i="1" s="1"/>
  <c r="C4399" i="1"/>
  <c r="C10250" i="1" s="1"/>
  <c r="B4399" i="1"/>
  <c r="B10250" i="1" s="1"/>
  <c r="A4399" i="1"/>
  <c r="A7323" i="1" s="1"/>
  <c r="A10247" i="1" s="1"/>
  <c r="M4398" i="1"/>
  <c r="M10249" i="1" s="1"/>
  <c r="L4398" i="1"/>
  <c r="L10249" i="1" s="1"/>
  <c r="H4398" i="1"/>
  <c r="H10249" i="1" s="1"/>
  <c r="G4398" i="1"/>
  <c r="G10249" i="1" s="1"/>
  <c r="F4398" i="1"/>
  <c r="F10249" i="1" s="1"/>
  <c r="E4398" i="1"/>
  <c r="E10249" i="1" s="1"/>
  <c r="D4398" i="1"/>
  <c r="D10249" i="1" s="1"/>
  <c r="C4398" i="1"/>
  <c r="C10249" i="1" s="1"/>
  <c r="B4398" i="1"/>
  <c r="P4398" i="1" s="1"/>
  <c r="A4398" i="1"/>
  <c r="A7322" i="1" s="1"/>
  <c r="A10246" i="1" s="1"/>
  <c r="M4397" i="1"/>
  <c r="M10248" i="1" s="1"/>
  <c r="L4397" i="1"/>
  <c r="L10248" i="1" s="1"/>
  <c r="H4397" i="1"/>
  <c r="H10248" i="1" s="1"/>
  <c r="G4397" i="1"/>
  <c r="G10248" i="1" s="1"/>
  <c r="F4397" i="1"/>
  <c r="F10248" i="1" s="1"/>
  <c r="E4397" i="1"/>
  <c r="E10248" i="1" s="1"/>
  <c r="D4397" i="1"/>
  <c r="D10248" i="1" s="1"/>
  <c r="C4397" i="1"/>
  <c r="C10248" i="1" s="1"/>
  <c r="B4397" i="1"/>
  <c r="Q4397" i="1" s="1"/>
  <c r="A4397" i="1"/>
  <c r="A7321" i="1" s="1"/>
  <c r="A10245" i="1" s="1"/>
  <c r="M4396" i="1"/>
  <c r="M10247" i="1" s="1"/>
  <c r="L4396" i="1"/>
  <c r="L10247" i="1" s="1"/>
  <c r="H4396" i="1"/>
  <c r="H10247" i="1" s="1"/>
  <c r="G4396" i="1"/>
  <c r="G10247" i="1" s="1"/>
  <c r="F4396" i="1"/>
  <c r="F10247" i="1" s="1"/>
  <c r="E4396" i="1"/>
  <c r="E10247" i="1" s="1"/>
  <c r="D4396" i="1"/>
  <c r="D10247" i="1" s="1"/>
  <c r="C4396" i="1"/>
  <c r="C10247" i="1" s="1"/>
  <c r="B4396" i="1"/>
  <c r="A4396" i="1"/>
  <c r="A7320" i="1" s="1"/>
  <c r="A10244" i="1" s="1"/>
  <c r="M4395" i="1"/>
  <c r="M10246" i="1" s="1"/>
  <c r="L4395" i="1"/>
  <c r="L10246" i="1" s="1"/>
  <c r="H4395" i="1"/>
  <c r="H10246" i="1" s="1"/>
  <c r="G4395" i="1"/>
  <c r="G10246" i="1" s="1"/>
  <c r="F4395" i="1"/>
  <c r="F10246" i="1" s="1"/>
  <c r="E4395" i="1"/>
  <c r="E10246" i="1" s="1"/>
  <c r="D4395" i="1"/>
  <c r="D10246" i="1" s="1"/>
  <c r="C4395" i="1"/>
  <c r="C10246" i="1" s="1"/>
  <c r="B4395" i="1"/>
  <c r="N4395" i="1" s="1"/>
  <c r="A4395" i="1"/>
  <c r="A7319" i="1" s="1"/>
  <c r="A10243" i="1" s="1"/>
  <c r="M4394" i="1"/>
  <c r="M10245" i="1" s="1"/>
  <c r="L4394" i="1"/>
  <c r="L10245" i="1" s="1"/>
  <c r="H4394" i="1"/>
  <c r="H10245" i="1" s="1"/>
  <c r="G4394" i="1"/>
  <c r="G10245" i="1" s="1"/>
  <c r="F4394" i="1"/>
  <c r="F10245" i="1" s="1"/>
  <c r="E4394" i="1"/>
  <c r="E10245" i="1" s="1"/>
  <c r="D4394" i="1"/>
  <c r="D10245" i="1" s="1"/>
  <c r="C4394" i="1"/>
  <c r="C10245" i="1" s="1"/>
  <c r="B4394" i="1"/>
  <c r="A4394" i="1"/>
  <c r="A7318" i="1" s="1"/>
  <c r="A10242" i="1" s="1"/>
  <c r="M4393" i="1"/>
  <c r="M10244" i="1" s="1"/>
  <c r="L4393" i="1"/>
  <c r="L10244" i="1" s="1"/>
  <c r="H4393" i="1"/>
  <c r="H10244" i="1" s="1"/>
  <c r="G4393" i="1"/>
  <c r="G10244" i="1" s="1"/>
  <c r="F4393" i="1"/>
  <c r="F10244" i="1" s="1"/>
  <c r="E4393" i="1"/>
  <c r="E10244" i="1" s="1"/>
  <c r="D4393" i="1"/>
  <c r="D10244" i="1" s="1"/>
  <c r="C4393" i="1"/>
  <c r="C10244" i="1" s="1"/>
  <c r="B4393" i="1"/>
  <c r="B10244" i="1" s="1"/>
  <c r="A4393" i="1"/>
  <c r="A7317" i="1" s="1"/>
  <c r="A10241" i="1" s="1"/>
  <c r="M4392" i="1"/>
  <c r="M10243" i="1" s="1"/>
  <c r="L4392" i="1"/>
  <c r="L10243" i="1" s="1"/>
  <c r="H4392" i="1"/>
  <c r="H10243" i="1" s="1"/>
  <c r="G4392" i="1"/>
  <c r="G10243" i="1" s="1"/>
  <c r="F4392" i="1"/>
  <c r="F10243" i="1" s="1"/>
  <c r="E4392" i="1"/>
  <c r="E10243" i="1" s="1"/>
  <c r="D4392" i="1"/>
  <c r="D10243" i="1" s="1"/>
  <c r="C4392" i="1"/>
  <c r="C10243" i="1" s="1"/>
  <c r="B4392" i="1"/>
  <c r="B10243" i="1" s="1"/>
  <c r="P10243" i="1" s="1"/>
  <c r="A4392" i="1"/>
  <c r="A7316" i="1" s="1"/>
  <c r="A10240" i="1" s="1"/>
  <c r="M4391" i="1"/>
  <c r="M10242" i="1" s="1"/>
  <c r="L4391" i="1"/>
  <c r="L10242" i="1" s="1"/>
  <c r="H4391" i="1"/>
  <c r="H10242" i="1" s="1"/>
  <c r="G4391" i="1"/>
  <c r="G10242" i="1" s="1"/>
  <c r="F4391" i="1"/>
  <c r="F10242" i="1" s="1"/>
  <c r="E4391" i="1"/>
  <c r="E10242" i="1" s="1"/>
  <c r="D4391" i="1"/>
  <c r="D10242" i="1" s="1"/>
  <c r="C4391" i="1"/>
  <c r="C10242" i="1" s="1"/>
  <c r="B4391" i="1"/>
  <c r="B10242" i="1" s="1"/>
  <c r="A4391" i="1"/>
  <c r="A7315" i="1" s="1"/>
  <c r="A10239" i="1" s="1"/>
  <c r="M4390" i="1"/>
  <c r="M10241" i="1" s="1"/>
  <c r="L4390" i="1"/>
  <c r="L10241" i="1" s="1"/>
  <c r="H4390" i="1"/>
  <c r="H10241" i="1" s="1"/>
  <c r="G4390" i="1"/>
  <c r="G10241" i="1" s="1"/>
  <c r="F4390" i="1"/>
  <c r="F10241" i="1" s="1"/>
  <c r="E4390" i="1"/>
  <c r="E10241" i="1" s="1"/>
  <c r="D4390" i="1"/>
  <c r="D10241" i="1" s="1"/>
  <c r="C4390" i="1"/>
  <c r="C10241" i="1" s="1"/>
  <c r="B4390" i="1"/>
  <c r="P4390" i="1" s="1"/>
  <c r="A4390" i="1"/>
  <c r="A7314" i="1" s="1"/>
  <c r="A10238" i="1" s="1"/>
  <c r="M4389" i="1"/>
  <c r="M10240" i="1" s="1"/>
  <c r="L4389" i="1"/>
  <c r="L10240" i="1" s="1"/>
  <c r="H4389" i="1"/>
  <c r="H10240" i="1" s="1"/>
  <c r="G4389" i="1"/>
  <c r="G10240" i="1" s="1"/>
  <c r="F4389" i="1"/>
  <c r="F10240" i="1" s="1"/>
  <c r="E4389" i="1"/>
  <c r="E10240" i="1" s="1"/>
  <c r="D4389" i="1"/>
  <c r="D10240" i="1" s="1"/>
  <c r="C4389" i="1"/>
  <c r="C10240" i="1" s="1"/>
  <c r="B4389" i="1"/>
  <c r="A4389" i="1"/>
  <c r="A7313" i="1" s="1"/>
  <c r="A10237" i="1" s="1"/>
  <c r="M4388" i="1"/>
  <c r="M10239" i="1" s="1"/>
  <c r="L4388" i="1"/>
  <c r="L10239" i="1" s="1"/>
  <c r="H4388" i="1"/>
  <c r="H10239" i="1" s="1"/>
  <c r="G4388" i="1"/>
  <c r="G10239" i="1" s="1"/>
  <c r="F4388" i="1"/>
  <c r="F10239" i="1" s="1"/>
  <c r="E4388" i="1"/>
  <c r="E10239" i="1" s="1"/>
  <c r="D4388" i="1"/>
  <c r="D10239" i="1" s="1"/>
  <c r="C4388" i="1"/>
  <c r="C10239" i="1" s="1"/>
  <c r="B4388" i="1"/>
  <c r="O4388" i="1" s="1"/>
  <c r="R4388" i="1" s="1"/>
  <c r="A4388" i="1"/>
  <c r="A7312" i="1" s="1"/>
  <c r="A10236" i="1" s="1"/>
  <c r="M4387" i="1"/>
  <c r="M10238" i="1" s="1"/>
  <c r="L4387" i="1"/>
  <c r="L10238" i="1" s="1"/>
  <c r="H4387" i="1"/>
  <c r="H10238" i="1" s="1"/>
  <c r="G4387" i="1"/>
  <c r="G10238" i="1" s="1"/>
  <c r="F4387" i="1"/>
  <c r="F10238" i="1" s="1"/>
  <c r="E4387" i="1"/>
  <c r="E10238" i="1" s="1"/>
  <c r="D4387" i="1"/>
  <c r="D10238" i="1" s="1"/>
  <c r="C4387" i="1"/>
  <c r="C10238" i="1" s="1"/>
  <c r="B4387" i="1"/>
  <c r="N4387" i="1" s="1"/>
  <c r="A4387" i="1"/>
  <c r="A7311" i="1" s="1"/>
  <c r="A10235" i="1" s="1"/>
  <c r="M4386" i="1"/>
  <c r="M10237" i="1" s="1"/>
  <c r="L4386" i="1"/>
  <c r="L10237" i="1" s="1"/>
  <c r="H4386" i="1"/>
  <c r="H10237" i="1" s="1"/>
  <c r="G4386" i="1"/>
  <c r="G10237" i="1" s="1"/>
  <c r="F4386" i="1"/>
  <c r="F10237" i="1" s="1"/>
  <c r="E4386" i="1"/>
  <c r="E10237" i="1" s="1"/>
  <c r="D4386" i="1"/>
  <c r="D10237" i="1" s="1"/>
  <c r="C4386" i="1"/>
  <c r="C10237" i="1" s="1"/>
  <c r="B4386" i="1"/>
  <c r="A4386" i="1"/>
  <c r="A7310" i="1" s="1"/>
  <c r="A10234" i="1" s="1"/>
  <c r="M4385" i="1"/>
  <c r="M10236" i="1" s="1"/>
  <c r="L4385" i="1"/>
  <c r="L10236" i="1" s="1"/>
  <c r="H4385" i="1"/>
  <c r="H10236" i="1" s="1"/>
  <c r="G4385" i="1"/>
  <c r="G10236" i="1" s="1"/>
  <c r="F4385" i="1"/>
  <c r="F10236" i="1" s="1"/>
  <c r="E4385" i="1"/>
  <c r="E10236" i="1" s="1"/>
  <c r="D4385" i="1"/>
  <c r="D10236" i="1" s="1"/>
  <c r="C4385" i="1"/>
  <c r="C10236" i="1" s="1"/>
  <c r="B4385" i="1"/>
  <c r="B10236" i="1" s="1"/>
  <c r="A4385" i="1"/>
  <c r="A7309" i="1" s="1"/>
  <c r="A10233" i="1" s="1"/>
  <c r="M4384" i="1"/>
  <c r="M10235" i="1" s="1"/>
  <c r="L4384" i="1"/>
  <c r="L10235" i="1" s="1"/>
  <c r="H4384" i="1"/>
  <c r="H10235" i="1" s="1"/>
  <c r="G4384" i="1"/>
  <c r="G10235" i="1" s="1"/>
  <c r="F4384" i="1"/>
  <c r="F10235" i="1" s="1"/>
  <c r="E4384" i="1"/>
  <c r="E10235" i="1" s="1"/>
  <c r="D4384" i="1"/>
  <c r="D10235" i="1" s="1"/>
  <c r="C4384" i="1"/>
  <c r="C10235" i="1" s="1"/>
  <c r="B4384" i="1"/>
  <c r="B10235" i="1" s="1"/>
  <c r="P10235" i="1" s="1"/>
  <c r="A4384" i="1"/>
  <c r="A7308" i="1" s="1"/>
  <c r="A10232" i="1" s="1"/>
  <c r="M4383" i="1"/>
  <c r="M10234" i="1" s="1"/>
  <c r="L4383" i="1"/>
  <c r="L10234" i="1" s="1"/>
  <c r="H4383" i="1"/>
  <c r="H10234" i="1" s="1"/>
  <c r="G4383" i="1"/>
  <c r="G10234" i="1" s="1"/>
  <c r="F4383" i="1"/>
  <c r="F10234" i="1" s="1"/>
  <c r="E4383" i="1"/>
  <c r="E10234" i="1" s="1"/>
  <c r="D4383" i="1"/>
  <c r="D10234" i="1" s="1"/>
  <c r="C4383" i="1"/>
  <c r="C10234" i="1" s="1"/>
  <c r="B4383" i="1"/>
  <c r="B10234" i="1" s="1"/>
  <c r="A4383" i="1"/>
  <c r="A7307" i="1" s="1"/>
  <c r="A10231" i="1" s="1"/>
  <c r="M4382" i="1"/>
  <c r="M10233" i="1" s="1"/>
  <c r="L4382" i="1"/>
  <c r="L10233" i="1" s="1"/>
  <c r="H4382" i="1"/>
  <c r="H10233" i="1" s="1"/>
  <c r="G4382" i="1"/>
  <c r="G10233" i="1" s="1"/>
  <c r="F4382" i="1"/>
  <c r="F10233" i="1" s="1"/>
  <c r="E4382" i="1"/>
  <c r="E10233" i="1" s="1"/>
  <c r="D4382" i="1"/>
  <c r="D10233" i="1" s="1"/>
  <c r="C4382" i="1"/>
  <c r="C10233" i="1" s="1"/>
  <c r="B4382" i="1"/>
  <c r="A4382" i="1"/>
  <c r="A7306" i="1" s="1"/>
  <c r="A10230" i="1" s="1"/>
  <c r="M4381" i="1"/>
  <c r="M10232" i="1" s="1"/>
  <c r="L4381" i="1"/>
  <c r="L10232" i="1" s="1"/>
  <c r="H4381" i="1"/>
  <c r="H10232" i="1" s="1"/>
  <c r="G4381" i="1"/>
  <c r="G10232" i="1" s="1"/>
  <c r="F4381" i="1"/>
  <c r="F10232" i="1" s="1"/>
  <c r="E4381" i="1"/>
  <c r="E10232" i="1" s="1"/>
  <c r="D4381" i="1"/>
  <c r="D10232" i="1" s="1"/>
  <c r="C4381" i="1"/>
  <c r="C10232" i="1" s="1"/>
  <c r="B4381" i="1"/>
  <c r="Q4381" i="1" s="1"/>
  <c r="A4381" i="1"/>
  <c r="A7305" i="1" s="1"/>
  <c r="A10229" i="1" s="1"/>
  <c r="M4380" i="1"/>
  <c r="M10231" i="1" s="1"/>
  <c r="L4380" i="1"/>
  <c r="L10231" i="1" s="1"/>
  <c r="H4380" i="1"/>
  <c r="H10231" i="1" s="1"/>
  <c r="G4380" i="1"/>
  <c r="G10231" i="1" s="1"/>
  <c r="F4380" i="1"/>
  <c r="F10231" i="1" s="1"/>
  <c r="E4380" i="1"/>
  <c r="E10231" i="1" s="1"/>
  <c r="D4380" i="1"/>
  <c r="D10231" i="1" s="1"/>
  <c r="C4380" i="1"/>
  <c r="C10231" i="1" s="1"/>
  <c r="B4380" i="1"/>
  <c r="P4380" i="1" s="1"/>
  <c r="A4380" i="1"/>
  <c r="A7304" i="1" s="1"/>
  <c r="A10228" i="1" s="1"/>
  <c r="M4379" i="1"/>
  <c r="M10230" i="1" s="1"/>
  <c r="L4379" i="1"/>
  <c r="L10230" i="1" s="1"/>
  <c r="H4379" i="1"/>
  <c r="H10230" i="1" s="1"/>
  <c r="G4379" i="1"/>
  <c r="G10230" i="1" s="1"/>
  <c r="F4379" i="1"/>
  <c r="F10230" i="1" s="1"/>
  <c r="E4379" i="1"/>
  <c r="E10230" i="1" s="1"/>
  <c r="D4379" i="1"/>
  <c r="D10230" i="1" s="1"/>
  <c r="C4379" i="1"/>
  <c r="C10230" i="1" s="1"/>
  <c r="B4379" i="1"/>
  <c r="A4379" i="1"/>
  <c r="A7303" i="1" s="1"/>
  <c r="A10227" i="1" s="1"/>
  <c r="M4378" i="1"/>
  <c r="M10229" i="1" s="1"/>
  <c r="L4378" i="1"/>
  <c r="L10229" i="1" s="1"/>
  <c r="H4378" i="1"/>
  <c r="H10229" i="1" s="1"/>
  <c r="G4378" i="1"/>
  <c r="G10229" i="1" s="1"/>
  <c r="F4378" i="1"/>
  <c r="F10229" i="1" s="1"/>
  <c r="E4378" i="1"/>
  <c r="E10229" i="1" s="1"/>
  <c r="D4378" i="1"/>
  <c r="D10229" i="1" s="1"/>
  <c r="C4378" i="1"/>
  <c r="C10229" i="1" s="1"/>
  <c r="B4378" i="1"/>
  <c r="A4378" i="1"/>
  <c r="A7302" i="1" s="1"/>
  <c r="A10226" i="1" s="1"/>
  <c r="M4377" i="1"/>
  <c r="M10228" i="1" s="1"/>
  <c r="L4377" i="1"/>
  <c r="L10228" i="1" s="1"/>
  <c r="H4377" i="1"/>
  <c r="H10228" i="1" s="1"/>
  <c r="G4377" i="1"/>
  <c r="G10228" i="1" s="1"/>
  <c r="F4377" i="1"/>
  <c r="F10228" i="1" s="1"/>
  <c r="E4377" i="1"/>
  <c r="E10228" i="1" s="1"/>
  <c r="D4377" i="1"/>
  <c r="D10228" i="1" s="1"/>
  <c r="C4377" i="1"/>
  <c r="C10228" i="1" s="1"/>
  <c r="B4377" i="1"/>
  <c r="B10228" i="1" s="1"/>
  <c r="A4377" i="1"/>
  <c r="A7301" i="1" s="1"/>
  <c r="A10225" i="1" s="1"/>
  <c r="M4376" i="1"/>
  <c r="M10227" i="1" s="1"/>
  <c r="L4376" i="1"/>
  <c r="L10227" i="1" s="1"/>
  <c r="H4376" i="1"/>
  <c r="H10227" i="1" s="1"/>
  <c r="G4376" i="1"/>
  <c r="G10227" i="1" s="1"/>
  <c r="F4376" i="1"/>
  <c r="F10227" i="1" s="1"/>
  <c r="E4376" i="1"/>
  <c r="E10227" i="1" s="1"/>
  <c r="D4376" i="1"/>
  <c r="D10227" i="1" s="1"/>
  <c r="C4376" i="1"/>
  <c r="C10227" i="1" s="1"/>
  <c r="B4376" i="1"/>
  <c r="B10227" i="1" s="1"/>
  <c r="P10227" i="1" s="1"/>
  <c r="A4376" i="1"/>
  <c r="A7300" i="1" s="1"/>
  <c r="A10224" i="1" s="1"/>
  <c r="M4375" i="1"/>
  <c r="M10226" i="1" s="1"/>
  <c r="L4375" i="1"/>
  <c r="L10226" i="1" s="1"/>
  <c r="H4375" i="1"/>
  <c r="H10226" i="1" s="1"/>
  <c r="G4375" i="1"/>
  <c r="G10226" i="1" s="1"/>
  <c r="F4375" i="1"/>
  <c r="F10226" i="1" s="1"/>
  <c r="E4375" i="1"/>
  <c r="E10226" i="1" s="1"/>
  <c r="D4375" i="1"/>
  <c r="D10226" i="1" s="1"/>
  <c r="C4375" i="1"/>
  <c r="C10226" i="1" s="1"/>
  <c r="B4375" i="1"/>
  <c r="B10226" i="1" s="1"/>
  <c r="A4375" i="1"/>
  <c r="A7299" i="1" s="1"/>
  <c r="A10223" i="1" s="1"/>
  <c r="M4374" i="1"/>
  <c r="M10225" i="1" s="1"/>
  <c r="L4374" i="1"/>
  <c r="L10225" i="1" s="1"/>
  <c r="H4374" i="1"/>
  <c r="H10225" i="1" s="1"/>
  <c r="G4374" i="1"/>
  <c r="G10225" i="1" s="1"/>
  <c r="F4374" i="1"/>
  <c r="F10225" i="1" s="1"/>
  <c r="E4374" i="1"/>
  <c r="E10225" i="1" s="1"/>
  <c r="D4374" i="1"/>
  <c r="D10225" i="1" s="1"/>
  <c r="C4374" i="1"/>
  <c r="C10225" i="1" s="1"/>
  <c r="B4374" i="1"/>
  <c r="P4374" i="1" s="1"/>
  <c r="A4374" i="1"/>
  <c r="A7298" i="1" s="1"/>
  <c r="A10222" i="1" s="1"/>
  <c r="M4373" i="1"/>
  <c r="M10224" i="1" s="1"/>
  <c r="L4373" i="1"/>
  <c r="L10224" i="1" s="1"/>
  <c r="H4373" i="1"/>
  <c r="H10224" i="1" s="1"/>
  <c r="G4373" i="1"/>
  <c r="G10224" i="1" s="1"/>
  <c r="F4373" i="1"/>
  <c r="F10224" i="1" s="1"/>
  <c r="E4373" i="1"/>
  <c r="E10224" i="1" s="1"/>
  <c r="D4373" i="1"/>
  <c r="D10224" i="1" s="1"/>
  <c r="C4373" i="1"/>
  <c r="C10224" i="1" s="1"/>
  <c r="B4373" i="1"/>
  <c r="Q4373" i="1" s="1"/>
  <c r="A4373" i="1"/>
  <c r="A7297" i="1" s="1"/>
  <c r="A10221" i="1" s="1"/>
  <c r="M4372" i="1"/>
  <c r="M10223" i="1" s="1"/>
  <c r="L4372" i="1"/>
  <c r="L10223" i="1" s="1"/>
  <c r="H4372" i="1"/>
  <c r="H10223" i="1" s="1"/>
  <c r="G4372" i="1"/>
  <c r="G10223" i="1" s="1"/>
  <c r="F4372" i="1"/>
  <c r="F10223" i="1" s="1"/>
  <c r="E4372" i="1"/>
  <c r="E10223" i="1" s="1"/>
  <c r="D4372" i="1"/>
  <c r="D10223" i="1" s="1"/>
  <c r="C4372" i="1"/>
  <c r="C10223" i="1" s="1"/>
  <c r="B4372" i="1"/>
  <c r="A4372" i="1"/>
  <c r="A7296" i="1" s="1"/>
  <c r="A10220" i="1" s="1"/>
  <c r="M4371" i="1"/>
  <c r="M10222" i="1" s="1"/>
  <c r="L4371" i="1"/>
  <c r="L10222" i="1" s="1"/>
  <c r="H4371" i="1"/>
  <c r="H10222" i="1" s="1"/>
  <c r="G4371" i="1"/>
  <c r="G10222" i="1" s="1"/>
  <c r="F4371" i="1"/>
  <c r="F10222" i="1" s="1"/>
  <c r="E4371" i="1"/>
  <c r="E10222" i="1" s="1"/>
  <c r="D4371" i="1"/>
  <c r="D10222" i="1" s="1"/>
  <c r="C4371" i="1"/>
  <c r="C10222" i="1" s="1"/>
  <c r="B4371" i="1"/>
  <c r="N4371" i="1" s="1"/>
  <c r="A4371" i="1"/>
  <c r="A7295" i="1" s="1"/>
  <c r="A10219" i="1" s="1"/>
  <c r="M4370" i="1"/>
  <c r="M10221" i="1" s="1"/>
  <c r="L4370" i="1"/>
  <c r="L10221" i="1" s="1"/>
  <c r="H4370" i="1"/>
  <c r="H10221" i="1" s="1"/>
  <c r="G4370" i="1"/>
  <c r="G10221" i="1" s="1"/>
  <c r="F4370" i="1"/>
  <c r="F10221" i="1" s="1"/>
  <c r="E4370" i="1"/>
  <c r="E10221" i="1" s="1"/>
  <c r="D4370" i="1"/>
  <c r="D10221" i="1" s="1"/>
  <c r="C4370" i="1"/>
  <c r="C10221" i="1" s="1"/>
  <c r="B4370" i="1"/>
  <c r="A4370" i="1"/>
  <c r="A7294" i="1" s="1"/>
  <c r="A10218" i="1" s="1"/>
  <c r="M4369" i="1"/>
  <c r="M10220" i="1" s="1"/>
  <c r="L4369" i="1"/>
  <c r="L10220" i="1" s="1"/>
  <c r="H4369" i="1"/>
  <c r="H10220" i="1" s="1"/>
  <c r="G4369" i="1"/>
  <c r="G10220" i="1" s="1"/>
  <c r="F4369" i="1"/>
  <c r="F10220" i="1" s="1"/>
  <c r="E4369" i="1"/>
  <c r="E10220" i="1" s="1"/>
  <c r="D4369" i="1"/>
  <c r="D10220" i="1" s="1"/>
  <c r="C4369" i="1"/>
  <c r="C10220" i="1" s="1"/>
  <c r="B4369" i="1"/>
  <c r="A4369" i="1"/>
  <c r="A7293" i="1" s="1"/>
  <c r="A10217" i="1" s="1"/>
  <c r="M4368" i="1"/>
  <c r="M10219" i="1" s="1"/>
  <c r="L4368" i="1"/>
  <c r="L10219" i="1" s="1"/>
  <c r="H4368" i="1"/>
  <c r="H10219" i="1" s="1"/>
  <c r="G4368" i="1"/>
  <c r="G10219" i="1" s="1"/>
  <c r="F4368" i="1"/>
  <c r="F10219" i="1" s="1"/>
  <c r="E4368" i="1"/>
  <c r="E10219" i="1" s="1"/>
  <c r="D4368" i="1"/>
  <c r="D10219" i="1" s="1"/>
  <c r="C4368" i="1"/>
  <c r="C10219" i="1" s="1"/>
  <c r="B4368" i="1"/>
  <c r="A4368" i="1"/>
  <c r="A7292" i="1" s="1"/>
  <c r="A10216" i="1" s="1"/>
  <c r="M4367" i="1"/>
  <c r="M10218" i="1" s="1"/>
  <c r="L4367" i="1"/>
  <c r="L10218" i="1" s="1"/>
  <c r="H4367" i="1"/>
  <c r="H10218" i="1" s="1"/>
  <c r="G4367" i="1"/>
  <c r="G10218" i="1" s="1"/>
  <c r="F4367" i="1"/>
  <c r="F10218" i="1" s="1"/>
  <c r="E4367" i="1"/>
  <c r="E10218" i="1" s="1"/>
  <c r="D4367" i="1"/>
  <c r="D10218" i="1" s="1"/>
  <c r="C4367" i="1"/>
  <c r="C10218" i="1" s="1"/>
  <c r="B4367" i="1"/>
  <c r="B10218" i="1" s="1"/>
  <c r="A4367" i="1"/>
  <c r="A7291" i="1" s="1"/>
  <c r="A10215" i="1" s="1"/>
  <c r="M4366" i="1"/>
  <c r="M10217" i="1" s="1"/>
  <c r="L4366" i="1"/>
  <c r="L10217" i="1" s="1"/>
  <c r="H4366" i="1"/>
  <c r="H10217" i="1" s="1"/>
  <c r="G4366" i="1"/>
  <c r="G10217" i="1" s="1"/>
  <c r="F4366" i="1"/>
  <c r="F10217" i="1" s="1"/>
  <c r="E4366" i="1"/>
  <c r="E10217" i="1" s="1"/>
  <c r="D4366" i="1"/>
  <c r="D10217" i="1" s="1"/>
  <c r="C4366" i="1"/>
  <c r="C10217" i="1" s="1"/>
  <c r="B4366" i="1"/>
  <c r="A4366" i="1"/>
  <c r="A7290" i="1" s="1"/>
  <c r="A10214" i="1" s="1"/>
  <c r="M4365" i="1"/>
  <c r="M10216" i="1" s="1"/>
  <c r="L4365" i="1"/>
  <c r="L10216" i="1" s="1"/>
  <c r="H4365" i="1"/>
  <c r="H10216" i="1" s="1"/>
  <c r="G4365" i="1"/>
  <c r="G10216" i="1" s="1"/>
  <c r="F4365" i="1"/>
  <c r="F10216" i="1" s="1"/>
  <c r="E4365" i="1"/>
  <c r="E10216" i="1" s="1"/>
  <c r="D4365" i="1"/>
  <c r="D10216" i="1" s="1"/>
  <c r="C4365" i="1"/>
  <c r="C10216" i="1" s="1"/>
  <c r="B4365" i="1"/>
  <c r="A4365" i="1"/>
  <c r="A7289" i="1" s="1"/>
  <c r="A10213" i="1" s="1"/>
  <c r="M4364" i="1"/>
  <c r="M10215" i="1" s="1"/>
  <c r="L4364" i="1"/>
  <c r="L10215" i="1" s="1"/>
  <c r="H4364" i="1"/>
  <c r="H10215" i="1" s="1"/>
  <c r="G4364" i="1"/>
  <c r="G10215" i="1" s="1"/>
  <c r="F4364" i="1"/>
  <c r="F10215" i="1" s="1"/>
  <c r="E4364" i="1"/>
  <c r="E10215" i="1" s="1"/>
  <c r="D4364" i="1"/>
  <c r="D10215" i="1" s="1"/>
  <c r="C4364" i="1"/>
  <c r="C10215" i="1" s="1"/>
  <c r="B4364" i="1"/>
  <c r="P4364" i="1" s="1"/>
  <c r="A4364" i="1"/>
  <c r="A7288" i="1" s="1"/>
  <c r="A10212" i="1" s="1"/>
  <c r="M4363" i="1"/>
  <c r="M10214" i="1" s="1"/>
  <c r="L4363" i="1"/>
  <c r="L10214" i="1" s="1"/>
  <c r="H4363" i="1"/>
  <c r="H10214" i="1" s="1"/>
  <c r="G4363" i="1"/>
  <c r="G10214" i="1" s="1"/>
  <c r="F4363" i="1"/>
  <c r="F10214" i="1" s="1"/>
  <c r="E4363" i="1"/>
  <c r="E10214" i="1" s="1"/>
  <c r="D4363" i="1"/>
  <c r="D10214" i="1" s="1"/>
  <c r="C4363" i="1"/>
  <c r="C10214" i="1" s="1"/>
  <c r="B4363" i="1"/>
  <c r="A4363" i="1"/>
  <c r="A7287" i="1" s="1"/>
  <c r="A10211" i="1" s="1"/>
  <c r="M4362" i="1"/>
  <c r="M10213" i="1" s="1"/>
  <c r="L4362" i="1"/>
  <c r="L10213" i="1" s="1"/>
  <c r="H4362" i="1"/>
  <c r="H10213" i="1" s="1"/>
  <c r="G4362" i="1"/>
  <c r="G10213" i="1" s="1"/>
  <c r="F4362" i="1"/>
  <c r="F10213" i="1" s="1"/>
  <c r="E4362" i="1"/>
  <c r="E10213" i="1" s="1"/>
  <c r="D4362" i="1"/>
  <c r="D10213" i="1" s="1"/>
  <c r="C4362" i="1"/>
  <c r="C10213" i="1" s="1"/>
  <c r="B4362" i="1"/>
  <c r="A4362" i="1"/>
  <c r="A7286" i="1" s="1"/>
  <c r="A10210" i="1" s="1"/>
  <c r="M4361" i="1"/>
  <c r="M10212" i="1" s="1"/>
  <c r="L4361" i="1"/>
  <c r="L10212" i="1" s="1"/>
  <c r="H4361" i="1"/>
  <c r="H10212" i="1" s="1"/>
  <c r="G4361" i="1"/>
  <c r="G10212" i="1" s="1"/>
  <c r="F4361" i="1"/>
  <c r="F10212" i="1" s="1"/>
  <c r="E4361" i="1"/>
  <c r="E10212" i="1" s="1"/>
  <c r="D4361" i="1"/>
  <c r="D10212" i="1" s="1"/>
  <c r="C4361" i="1"/>
  <c r="C10212" i="1" s="1"/>
  <c r="B4361" i="1"/>
  <c r="B10212" i="1" s="1"/>
  <c r="A4361" i="1"/>
  <c r="A7285" i="1" s="1"/>
  <c r="A10209" i="1" s="1"/>
  <c r="M4360" i="1"/>
  <c r="M10211" i="1" s="1"/>
  <c r="L4360" i="1"/>
  <c r="L10211" i="1" s="1"/>
  <c r="H4360" i="1"/>
  <c r="H10211" i="1" s="1"/>
  <c r="G4360" i="1"/>
  <c r="G10211" i="1" s="1"/>
  <c r="F4360" i="1"/>
  <c r="F10211" i="1" s="1"/>
  <c r="E4360" i="1"/>
  <c r="E10211" i="1" s="1"/>
  <c r="D4360" i="1"/>
  <c r="D10211" i="1" s="1"/>
  <c r="C4360" i="1"/>
  <c r="C10211" i="1" s="1"/>
  <c r="B4360" i="1"/>
  <c r="B10211" i="1" s="1"/>
  <c r="P10211" i="1" s="1"/>
  <c r="A4360" i="1"/>
  <c r="A7284" i="1" s="1"/>
  <c r="A10208" i="1" s="1"/>
  <c r="M4359" i="1"/>
  <c r="M10210" i="1" s="1"/>
  <c r="L4359" i="1"/>
  <c r="L10210" i="1" s="1"/>
  <c r="H4359" i="1"/>
  <c r="H10210" i="1" s="1"/>
  <c r="G4359" i="1"/>
  <c r="G10210" i="1" s="1"/>
  <c r="F4359" i="1"/>
  <c r="F10210" i="1" s="1"/>
  <c r="E4359" i="1"/>
  <c r="E10210" i="1" s="1"/>
  <c r="D4359" i="1"/>
  <c r="D10210" i="1" s="1"/>
  <c r="C4359" i="1"/>
  <c r="C10210" i="1" s="1"/>
  <c r="B4359" i="1"/>
  <c r="B10210" i="1" s="1"/>
  <c r="A4359" i="1"/>
  <c r="A7283" i="1" s="1"/>
  <c r="A10207" i="1" s="1"/>
  <c r="M4358" i="1"/>
  <c r="M10209" i="1" s="1"/>
  <c r="L4358" i="1"/>
  <c r="L10209" i="1" s="1"/>
  <c r="H4358" i="1"/>
  <c r="H10209" i="1" s="1"/>
  <c r="G4358" i="1"/>
  <c r="G10209" i="1" s="1"/>
  <c r="F4358" i="1"/>
  <c r="F10209" i="1" s="1"/>
  <c r="E4358" i="1"/>
  <c r="E10209" i="1" s="1"/>
  <c r="D4358" i="1"/>
  <c r="D10209" i="1" s="1"/>
  <c r="C4358" i="1"/>
  <c r="C10209" i="1" s="1"/>
  <c r="B4358" i="1"/>
  <c r="O4358" i="1" s="1"/>
  <c r="R4358" i="1" s="1"/>
  <c r="A4358" i="1"/>
  <c r="A7282" i="1" s="1"/>
  <c r="A10206" i="1" s="1"/>
  <c r="M4357" i="1"/>
  <c r="M10208" i="1" s="1"/>
  <c r="L4357" i="1"/>
  <c r="L10208" i="1" s="1"/>
  <c r="H4357" i="1"/>
  <c r="H10208" i="1" s="1"/>
  <c r="G4357" i="1"/>
  <c r="G10208" i="1" s="1"/>
  <c r="F4357" i="1"/>
  <c r="F10208" i="1" s="1"/>
  <c r="E4357" i="1"/>
  <c r="E10208" i="1" s="1"/>
  <c r="D4357" i="1"/>
  <c r="D10208" i="1" s="1"/>
  <c r="C4357" i="1"/>
  <c r="C10208" i="1" s="1"/>
  <c r="B4357" i="1"/>
  <c r="Q4357" i="1" s="1"/>
  <c r="A4357" i="1"/>
  <c r="A7281" i="1" s="1"/>
  <c r="A10205" i="1" s="1"/>
  <c r="M4356" i="1"/>
  <c r="M10207" i="1" s="1"/>
  <c r="L4356" i="1"/>
  <c r="L10207" i="1" s="1"/>
  <c r="H4356" i="1"/>
  <c r="H10207" i="1" s="1"/>
  <c r="G4356" i="1"/>
  <c r="G10207" i="1" s="1"/>
  <c r="F4356" i="1"/>
  <c r="F10207" i="1" s="1"/>
  <c r="E4356" i="1"/>
  <c r="E10207" i="1" s="1"/>
  <c r="D4356" i="1"/>
  <c r="D10207" i="1" s="1"/>
  <c r="C4356" i="1"/>
  <c r="C10207" i="1" s="1"/>
  <c r="B4356" i="1"/>
  <c r="P4356" i="1" s="1"/>
  <c r="A4356" i="1"/>
  <c r="A7280" i="1" s="1"/>
  <c r="A10204" i="1" s="1"/>
  <c r="M4355" i="1"/>
  <c r="M10206" i="1" s="1"/>
  <c r="L4355" i="1"/>
  <c r="L10206" i="1" s="1"/>
  <c r="H4355" i="1"/>
  <c r="H10206" i="1" s="1"/>
  <c r="G4355" i="1"/>
  <c r="G10206" i="1" s="1"/>
  <c r="F4355" i="1"/>
  <c r="F10206" i="1" s="1"/>
  <c r="E4355" i="1"/>
  <c r="E10206" i="1" s="1"/>
  <c r="D4355" i="1"/>
  <c r="D10206" i="1" s="1"/>
  <c r="C4355" i="1"/>
  <c r="C10206" i="1" s="1"/>
  <c r="B4355" i="1"/>
  <c r="A4355" i="1"/>
  <c r="A7279" i="1" s="1"/>
  <c r="A10203" i="1" s="1"/>
  <c r="M4354" i="1"/>
  <c r="M10205" i="1" s="1"/>
  <c r="L4354" i="1"/>
  <c r="L10205" i="1" s="1"/>
  <c r="H4354" i="1"/>
  <c r="H10205" i="1" s="1"/>
  <c r="G4354" i="1"/>
  <c r="G10205" i="1" s="1"/>
  <c r="F4354" i="1"/>
  <c r="F10205" i="1" s="1"/>
  <c r="E4354" i="1"/>
  <c r="E10205" i="1" s="1"/>
  <c r="D4354" i="1"/>
  <c r="D10205" i="1" s="1"/>
  <c r="C4354" i="1"/>
  <c r="C10205" i="1" s="1"/>
  <c r="B4354" i="1"/>
  <c r="A4354" i="1"/>
  <c r="A7278" i="1" s="1"/>
  <c r="A10202" i="1" s="1"/>
  <c r="M4353" i="1"/>
  <c r="M10204" i="1" s="1"/>
  <c r="L4353" i="1"/>
  <c r="L10204" i="1" s="1"/>
  <c r="H4353" i="1"/>
  <c r="H10204" i="1" s="1"/>
  <c r="G4353" i="1"/>
  <c r="G10204" i="1" s="1"/>
  <c r="F4353" i="1"/>
  <c r="F10204" i="1" s="1"/>
  <c r="E4353" i="1"/>
  <c r="E10204" i="1" s="1"/>
  <c r="D4353" i="1"/>
  <c r="D10204" i="1" s="1"/>
  <c r="C4353" i="1"/>
  <c r="C10204" i="1" s="1"/>
  <c r="B4353" i="1"/>
  <c r="B10204" i="1" s="1"/>
  <c r="A4353" i="1"/>
  <c r="A7277" i="1" s="1"/>
  <c r="A10201" i="1" s="1"/>
  <c r="M4352" i="1"/>
  <c r="M10203" i="1" s="1"/>
  <c r="L4352" i="1"/>
  <c r="L10203" i="1" s="1"/>
  <c r="H4352" i="1"/>
  <c r="H10203" i="1" s="1"/>
  <c r="G4352" i="1"/>
  <c r="G10203" i="1" s="1"/>
  <c r="F4352" i="1"/>
  <c r="F10203" i="1" s="1"/>
  <c r="E4352" i="1"/>
  <c r="E10203" i="1" s="1"/>
  <c r="D4352" i="1"/>
  <c r="D10203" i="1" s="1"/>
  <c r="C4352" i="1"/>
  <c r="C10203" i="1" s="1"/>
  <c r="B4352" i="1"/>
  <c r="B10203" i="1" s="1"/>
  <c r="P10203" i="1" s="1"/>
  <c r="A4352" i="1"/>
  <c r="A7276" i="1" s="1"/>
  <c r="A10200" i="1" s="1"/>
  <c r="M4351" i="1"/>
  <c r="M10202" i="1" s="1"/>
  <c r="L4351" i="1"/>
  <c r="L10202" i="1" s="1"/>
  <c r="H4351" i="1"/>
  <c r="H10202" i="1" s="1"/>
  <c r="G4351" i="1"/>
  <c r="G10202" i="1" s="1"/>
  <c r="F4351" i="1"/>
  <c r="F10202" i="1" s="1"/>
  <c r="E4351" i="1"/>
  <c r="E10202" i="1" s="1"/>
  <c r="D4351" i="1"/>
  <c r="D10202" i="1" s="1"/>
  <c r="C4351" i="1"/>
  <c r="C10202" i="1" s="1"/>
  <c r="B4351" i="1"/>
  <c r="B10202" i="1" s="1"/>
  <c r="A4351" i="1"/>
  <c r="A7275" i="1" s="1"/>
  <c r="A10199" i="1" s="1"/>
  <c r="M4350" i="1"/>
  <c r="M10201" i="1" s="1"/>
  <c r="L4350" i="1"/>
  <c r="L10201" i="1" s="1"/>
  <c r="H4350" i="1"/>
  <c r="H10201" i="1" s="1"/>
  <c r="G4350" i="1"/>
  <c r="G10201" i="1" s="1"/>
  <c r="F4350" i="1"/>
  <c r="F10201" i="1" s="1"/>
  <c r="E4350" i="1"/>
  <c r="E10201" i="1" s="1"/>
  <c r="D4350" i="1"/>
  <c r="D10201" i="1" s="1"/>
  <c r="C4350" i="1"/>
  <c r="C10201" i="1" s="1"/>
  <c r="B4350" i="1"/>
  <c r="P4350" i="1" s="1"/>
  <c r="A4350" i="1"/>
  <c r="A7274" i="1" s="1"/>
  <c r="A10198" i="1" s="1"/>
  <c r="M4349" i="1"/>
  <c r="M10200" i="1" s="1"/>
  <c r="L4349" i="1"/>
  <c r="L10200" i="1" s="1"/>
  <c r="H4349" i="1"/>
  <c r="H10200" i="1" s="1"/>
  <c r="G4349" i="1"/>
  <c r="G10200" i="1" s="1"/>
  <c r="F4349" i="1"/>
  <c r="F10200" i="1" s="1"/>
  <c r="E4349" i="1"/>
  <c r="E10200" i="1" s="1"/>
  <c r="D4349" i="1"/>
  <c r="D10200" i="1" s="1"/>
  <c r="C4349" i="1"/>
  <c r="C10200" i="1" s="1"/>
  <c r="B4349" i="1"/>
  <c r="A4349" i="1"/>
  <c r="A7273" i="1" s="1"/>
  <c r="A10197" i="1" s="1"/>
  <c r="M4348" i="1"/>
  <c r="M10199" i="1" s="1"/>
  <c r="L4348" i="1"/>
  <c r="L10199" i="1" s="1"/>
  <c r="H4348" i="1"/>
  <c r="H10199" i="1" s="1"/>
  <c r="G4348" i="1"/>
  <c r="G10199" i="1" s="1"/>
  <c r="F4348" i="1"/>
  <c r="F10199" i="1" s="1"/>
  <c r="E4348" i="1"/>
  <c r="E10199" i="1" s="1"/>
  <c r="D4348" i="1"/>
  <c r="D10199" i="1" s="1"/>
  <c r="C4348" i="1"/>
  <c r="C10199" i="1" s="1"/>
  <c r="B4348" i="1"/>
  <c r="O4348" i="1" s="1"/>
  <c r="R4348" i="1" s="1"/>
  <c r="A4348" i="1"/>
  <c r="A7272" i="1" s="1"/>
  <c r="A10196" i="1" s="1"/>
  <c r="M4347" i="1"/>
  <c r="M10198" i="1" s="1"/>
  <c r="L4347" i="1"/>
  <c r="L10198" i="1" s="1"/>
  <c r="H4347" i="1"/>
  <c r="H10198" i="1" s="1"/>
  <c r="G4347" i="1"/>
  <c r="G10198" i="1" s="1"/>
  <c r="F4347" i="1"/>
  <c r="F10198" i="1" s="1"/>
  <c r="E4347" i="1"/>
  <c r="E10198" i="1" s="1"/>
  <c r="D4347" i="1"/>
  <c r="D10198" i="1" s="1"/>
  <c r="C4347" i="1"/>
  <c r="C10198" i="1" s="1"/>
  <c r="B4347" i="1"/>
  <c r="N4347" i="1" s="1"/>
  <c r="A4347" i="1"/>
  <c r="A7271" i="1" s="1"/>
  <c r="A10195" i="1" s="1"/>
  <c r="M4346" i="1"/>
  <c r="M10197" i="1" s="1"/>
  <c r="L4346" i="1"/>
  <c r="L10197" i="1" s="1"/>
  <c r="H4346" i="1"/>
  <c r="H10197" i="1" s="1"/>
  <c r="G4346" i="1"/>
  <c r="G10197" i="1" s="1"/>
  <c r="F4346" i="1"/>
  <c r="F10197" i="1" s="1"/>
  <c r="E4346" i="1"/>
  <c r="E10197" i="1" s="1"/>
  <c r="D4346" i="1"/>
  <c r="D10197" i="1" s="1"/>
  <c r="C4346" i="1"/>
  <c r="C10197" i="1" s="1"/>
  <c r="B4346" i="1"/>
  <c r="A4346" i="1"/>
  <c r="A7270" i="1" s="1"/>
  <c r="A10194" i="1" s="1"/>
  <c r="M4345" i="1"/>
  <c r="M10196" i="1" s="1"/>
  <c r="L4345" i="1"/>
  <c r="L10196" i="1" s="1"/>
  <c r="H4345" i="1"/>
  <c r="H10196" i="1" s="1"/>
  <c r="G4345" i="1"/>
  <c r="G10196" i="1" s="1"/>
  <c r="F4345" i="1"/>
  <c r="F10196" i="1" s="1"/>
  <c r="E4345" i="1"/>
  <c r="E10196" i="1" s="1"/>
  <c r="D4345" i="1"/>
  <c r="D10196" i="1" s="1"/>
  <c r="C4345" i="1"/>
  <c r="C10196" i="1" s="1"/>
  <c r="B4345" i="1"/>
  <c r="B10196" i="1" s="1"/>
  <c r="A4345" i="1"/>
  <c r="A7269" i="1" s="1"/>
  <c r="A10193" i="1" s="1"/>
  <c r="M4344" i="1"/>
  <c r="M10195" i="1" s="1"/>
  <c r="L4344" i="1"/>
  <c r="L10195" i="1" s="1"/>
  <c r="H4344" i="1"/>
  <c r="H10195" i="1" s="1"/>
  <c r="G4344" i="1"/>
  <c r="G10195" i="1" s="1"/>
  <c r="F4344" i="1"/>
  <c r="F10195" i="1" s="1"/>
  <c r="E4344" i="1"/>
  <c r="E10195" i="1" s="1"/>
  <c r="D4344" i="1"/>
  <c r="D10195" i="1" s="1"/>
  <c r="C4344" i="1"/>
  <c r="C10195" i="1" s="1"/>
  <c r="B4344" i="1"/>
  <c r="A4344" i="1"/>
  <c r="A7268" i="1" s="1"/>
  <c r="A10192" i="1" s="1"/>
  <c r="M4343" i="1"/>
  <c r="M10194" i="1" s="1"/>
  <c r="L4343" i="1"/>
  <c r="L10194" i="1" s="1"/>
  <c r="H4343" i="1"/>
  <c r="H10194" i="1" s="1"/>
  <c r="G4343" i="1"/>
  <c r="G10194" i="1" s="1"/>
  <c r="F4343" i="1"/>
  <c r="F10194" i="1" s="1"/>
  <c r="E4343" i="1"/>
  <c r="E10194" i="1" s="1"/>
  <c r="D4343" i="1"/>
  <c r="D10194" i="1" s="1"/>
  <c r="C4343" i="1"/>
  <c r="C10194" i="1" s="1"/>
  <c r="B4343" i="1"/>
  <c r="B10194" i="1" s="1"/>
  <c r="A4343" i="1"/>
  <c r="A7267" i="1" s="1"/>
  <c r="A10191" i="1" s="1"/>
  <c r="M4342" i="1"/>
  <c r="M10193" i="1" s="1"/>
  <c r="L4342" i="1"/>
  <c r="L10193" i="1" s="1"/>
  <c r="H4342" i="1"/>
  <c r="H10193" i="1" s="1"/>
  <c r="G4342" i="1"/>
  <c r="G10193" i="1" s="1"/>
  <c r="F4342" i="1"/>
  <c r="F10193" i="1" s="1"/>
  <c r="E4342" i="1"/>
  <c r="E10193" i="1" s="1"/>
  <c r="D4342" i="1"/>
  <c r="D10193" i="1" s="1"/>
  <c r="C4342" i="1"/>
  <c r="C10193" i="1" s="1"/>
  <c r="B4342" i="1"/>
  <c r="A4342" i="1"/>
  <c r="A7266" i="1" s="1"/>
  <c r="A10190" i="1" s="1"/>
  <c r="M4341" i="1"/>
  <c r="M10192" i="1" s="1"/>
  <c r="L4341" i="1"/>
  <c r="L10192" i="1" s="1"/>
  <c r="H4341" i="1"/>
  <c r="H10192" i="1" s="1"/>
  <c r="G4341" i="1"/>
  <c r="G10192" i="1" s="1"/>
  <c r="F4341" i="1"/>
  <c r="F10192" i="1" s="1"/>
  <c r="E4341" i="1"/>
  <c r="E10192" i="1" s="1"/>
  <c r="D4341" i="1"/>
  <c r="D10192" i="1" s="1"/>
  <c r="C4341" i="1"/>
  <c r="C10192" i="1" s="1"/>
  <c r="B4341" i="1"/>
  <c r="A4341" i="1"/>
  <c r="A7265" i="1" s="1"/>
  <c r="A10189" i="1" s="1"/>
  <c r="M4340" i="1"/>
  <c r="M10191" i="1" s="1"/>
  <c r="L4340" i="1"/>
  <c r="L10191" i="1" s="1"/>
  <c r="H4340" i="1"/>
  <c r="H10191" i="1" s="1"/>
  <c r="G4340" i="1"/>
  <c r="G10191" i="1" s="1"/>
  <c r="F4340" i="1"/>
  <c r="F10191" i="1" s="1"/>
  <c r="E4340" i="1"/>
  <c r="E10191" i="1" s="1"/>
  <c r="D4340" i="1"/>
  <c r="D10191" i="1" s="1"/>
  <c r="C4340" i="1"/>
  <c r="C10191" i="1" s="1"/>
  <c r="B4340" i="1"/>
  <c r="P4340" i="1" s="1"/>
  <c r="A4340" i="1"/>
  <c r="A7264" i="1" s="1"/>
  <c r="A10188" i="1" s="1"/>
  <c r="M4339" i="1"/>
  <c r="M10190" i="1" s="1"/>
  <c r="L4339" i="1"/>
  <c r="L10190" i="1" s="1"/>
  <c r="H4339" i="1"/>
  <c r="H10190" i="1" s="1"/>
  <c r="G4339" i="1"/>
  <c r="G10190" i="1" s="1"/>
  <c r="F4339" i="1"/>
  <c r="F10190" i="1" s="1"/>
  <c r="E4339" i="1"/>
  <c r="E10190" i="1" s="1"/>
  <c r="D4339" i="1"/>
  <c r="D10190" i="1" s="1"/>
  <c r="C4339" i="1"/>
  <c r="C10190" i="1" s="1"/>
  <c r="B4339" i="1"/>
  <c r="N4339" i="1" s="1"/>
  <c r="A4339" i="1"/>
  <c r="A7263" i="1" s="1"/>
  <c r="A10187" i="1" s="1"/>
  <c r="M4338" i="1"/>
  <c r="M10189" i="1" s="1"/>
  <c r="L4338" i="1"/>
  <c r="L10189" i="1" s="1"/>
  <c r="H4338" i="1"/>
  <c r="H10189" i="1" s="1"/>
  <c r="G4338" i="1"/>
  <c r="G10189" i="1" s="1"/>
  <c r="F4338" i="1"/>
  <c r="F10189" i="1" s="1"/>
  <c r="E4338" i="1"/>
  <c r="E10189" i="1" s="1"/>
  <c r="D4338" i="1"/>
  <c r="D10189" i="1" s="1"/>
  <c r="C4338" i="1"/>
  <c r="C10189" i="1" s="1"/>
  <c r="B4338" i="1"/>
  <c r="A4338" i="1"/>
  <c r="A7262" i="1" s="1"/>
  <c r="A10186" i="1" s="1"/>
  <c r="M4337" i="1"/>
  <c r="M10188" i="1" s="1"/>
  <c r="L4337" i="1"/>
  <c r="L10188" i="1" s="1"/>
  <c r="H4337" i="1"/>
  <c r="H10188" i="1" s="1"/>
  <c r="G4337" i="1"/>
  <c r="G10188" i="1" s="1"/>
  <c r="F4337" i="1"/>
  <c r="F10188" i="1" s="1"/>
  <c r="E4337" i="1"/>
  <c r="E10188" i="1" s="1"/>
  <c r="D4337" i="1"/>
  <c r="D10188" i="1" s="1"/>
  <c r="C4337" i="1"/>
  <c r="C10188" i="1" s="1"/>
  <c r="B4337" i="1"/>
  <c r="A4337" i="1"/>
  <c r="A7261" i="1" s="1"/>
  <c r="A10185" i="1" s="1"/>
  <c r="M4336" i="1"/>
  <c r="M10187" i="1" s="1"/>
  <c r="L4336" i="1"/>
  <c r="L10187" i="1" s="1"/>
  <c r="H4336" i="1"/>
  <c r="H10187" i="1" s="1"/>
  <c r="G4336" i="1"/>
  <c r="G10187" i="1" s="1"/>
  <c r="F4336" i="1"/>
  <c r="F10187" i="1" s="1"/>
  <c r="E4336" i="1"/>
  <c r="E10187" i="1" s="1"/>
  <c r="D4336" i="1"/>
  <c r="D10187" i="1" s="1"/>
  <c r="C4336" i="1"/>
  <c r="C10187" i="1" s="1"/>
  <c r="B4336" i="1"/>
  <c r="B10187" i="1" s="1"/>
  <c r="P10187" i="1" s="1"/>
  <c r="A4336" i="1"/>
  <c r="A7260" i="1" s="1"/>
  <c r="A10184" i="1" s="1"/>
  <c r="M4335" i="1"/>
  <c r="M10186" i="1" s="1"/>
  <c r="L4335" i="1"/>
  <c r="L10186" i="1" s="1"/>
  <c r="H4335" i="1"/>
  <c r="H10186" i="1" s="1"/>
  <c r="G4335" i="1"/>
  <c r="G10186" i="1" s="1"/>
  <c r="F4335" i="1"/>
  <c r="F10186" i="1" s="1"/>
  <c r="E4335" i="1"/>
  <c r="E10186" i="1" s="1"/>
  <c r="D4335" i="1"/>
  <c r="D10186" i="1" s="1"/>
  <c r="C4335" i="1"/>
  <c r="C10186" i="1" s="1"/>
  <c r="B4335" i="1"/>
  <c r="B10186" i="1" s="1"/>
  <c r="A4335" i="1"/>
  <c r="A7259" i="1" s="1"/>
  <c r="A10183" i="1" s="1"/>
  <c r="M4334" i="1"/>
  <c r="M10185" i="1" s="1"/>
  <c r="L4334" i="1"/>
  <c r="L10185" i="1" s="1"/>
  <c r="H4334" i="1"/>
  <c r="H10185" i="1" s="1"/>
  <c r="G4334" i="1"/>
  <c r="G10185" i="1" s="1"/>
  <c r="F4334" i="1"/>
  <c r="F10185" i="1" s="1"/>
  <c r="E4334" i="1"/>
  <c r="E10185" i="1" s="1"/>
  <c r="D4334" i="1"/>
  <c r="D10185" i="1" s="1"/>
  <c r="C4334" i="1"/>
  <c r="C10185" i="1" s="1"/>
  <c r="B4334" i="1"/>
  <c r="P4334" i="1" s="1"/>
  <c r="A4334" i="1"/>
  <c r="A7258" i="1" s="1"/>
  <c r="A10182" i="1" s="1"/>
  <c r="M4333" i="1"/>
  <c r="M10184" i="1" s="1"/>
  <c r="L4333" i="1"/>
  <c r="L10184" i="1" s="1"/>
  <c r="H4333" i="1"/>
  <c r="H10184" i="1" s="1"/>
  <c r="G4333" i="1"/>
  <c r="G10184" i="1" s="1"/>
  <c r="F4333" i="1"/>
  <c r="F10184" i="1" s="1"/>
  <c r="E4333" i="1"/>
  <c r="E10184" i="1" s="1"/>
  <c r="D4333" i="1"/>
  <c r="D10184" i="1" s="1"/>
  <c r="C4333" i="1"/>
  <c r="C10184" i="1" s="1"/>
  <c r="B4333" i="1"/>
  <c r="Q4333" i="1" s="1"/>
  <c r="A4333" i="1"/>
  <c r="A7257" i="1" s="1"/>
  <c r="A10181" i="1" s="1"/>
  <c r="M4332" i="1"/>
  <c r="M10183" i="1" s="1"/>
  <c r="L4332" i="1"/>
  <c r="L10183" i="1" s="1"/>
  <c r="H4332" i="1"/>
  <c r="H10183" i="1" s="1"/>
  <c r="G4332" i="1"/>
  <c r="G10183" i="1" s="1"/>
  <c r="F4332" i="1"/>
  <c r="F10183" i="1" s="1"/>
  <c r="E4332" i="1"/>
  <c r="E10183" i="1" s="1"/>
  <c r="D4332" i="1"/>
  <c r="D10183" i="1" s="1"/>
  <c r="C4332" i="1"/>
  <c r="C10183" i="1" s="1"/>
  <c r="B4332" i="1"/>
  <c r="A4332" i="1"/>
  <c r="A7256" i="1" s="1"/>
  <c r="A10180" i="1" s="1"/>
  <c r="M4331" i="1"/>
  <c r="M10182" i="1" s="1"/>
  <c r="L4331" i="1"/>
  <c r="L10182" i="1" s="1"/>
  <c r="H4331" i="1"/>
  <c r="H10182" i="1" s="1"/>
  <c r="G4331" i="1"/>
  <c r="G10182" i="1" s="1"/>
  <c r="F4331" i="1"/>
  <c r="F10182" i="1" s="1"/>
  <c r="E4331" i="1"/>
  <c r="E10182" i="1" s="1"/>
  <c r="D4331" i="1"/>
  <c r="D10182" i="1" s="1"/>
  <c r="C4331" i="1"/>
  <c r="C10182" i="1" s="1"/>
  <c r="B4331" i="1"/>
  <c r="N4331" i="1" s="1"/>
  <c r="A4331" i="1"/>
  <c r="A7255" i="1" s="1"/>
  <c r="A10179" i="1" s="1"/>
  <c r="M4330" i="1"/>
  <c r="M10181" i="1" s="1"/>
  <c r="L4330" i="1"/>
  <c r="L10181" i="1" s="1"/>
  <c r="H4330" i="1"/>
  <c r="H10181" i="1" s="1"/>
  <c r="G4330" i="1"/>
  <c r="G10181" i="1" s="1"/>
  <c r="F4330" i="1"/>
  <c r="F10181" i="1" s="1"/>
  <c r="E4330" i="1"/>
  <c r="E10181" i="1" s="1"/>
  <c r="D4330" i="1"/>
  <c r="D10181" i="1" s="1"/>
  <c r="C4330" i="1"/>
  <c r="C10181" i="1" s="1"/>
  <c r="B4330" i="1"/>
  <c r="A4330" i="1"/>
  <c r="A7254" i="1" s="1"/>
  <c r="A10178" i="1" s="1"/>
  <c r="M4329" i="1"/>
  <c r="M10180" i="1" s="1"/>
  <c r="L4329" i="1"/>
  <c r="L10180" i="1" s="1"/>
  <c r="H4329" i="1"/>
  <c r="H10180" i="1" s="1"/>
  <c r="G4329" i="1"/>
  <c r="G10180" i="1" s="1"/>
  <c r="F4329" i="1"/>
  <c r="F10180" i="1" s="1"/>
  <c r="E4329" i="1"/>
  <c r="E10180" i="1" s="1"/>
  <c r="D4329" i="1"/>
  <c r="D10180" i="1" s="1"/>
  <c r="C4329" i="1"/>
  <c r="C10180" i="1" s="1"/>
  <c r="B4329" i="1"/>
  <c r="B10180" i="1" s="1"/>
  <c r="A4329" i="1"/>
  <c r="A7253" i="1" s="1"/>
  <c r="A10177" i="1" s="1"/>
  <c r="M4328" i="1"/>
  <c r="M10179" i="1" s="1"/>
  <c r="L4328" i="1"/>
  <c r="L10179" i="1" s="1"/>
  <c r="H4328" i="1"/>
  <c r="H10179" i="1" s="1"/>
  <c r="G4328" i="1"/>
  <c r="G10179" i="1" s="1"/>
  <c r="F4328" i="1"/>
  <c r="F10179" i="1" s="1"/>
  <c r="E4328" i="1"/>
  <c r="E10179" i="1" s="1"/>
  <c r="D4328" i="1"/>
  <c r="D10179" i="1" s="1"/>
  <c r="C4328" i="1"/>
  <c r="C10179" i="1" s="1"/>
  <c r="B4328" i="1"/>
  <c r="B10179" i="1" s="1"/>
  <c r="P10179" i="1" s="1"/>
  <c r="A4328" i="1"/>
  <c r="A7252" i="1" s="1"/>
  <c r="A10176" i="1" s="1"/>
  <c r="M4327" i="1"/>
  <c r="M10178" i="1" s="1"/>
  <c r="L4327" i="1"/>
  <c r="L10178" i="1" s="1"/>
  <c r="H4327" i="1"/>
  <c r="H10178" i="1" s="1"/>
  <c r="G4327" i="1"/>
  <c r="G10178" i="1" s="1"/>
  <c r="F4327" i="1"/>
  <c r="F10178" i="1" s="1"/>
  <c r="E4327" i="1"/>
  <c r="E10178" i="1" s="1"/>
  <c r="D4327" i="1"/>
  <c r="D10178" i="1" s="1"/>
  <c r="C4327" i="1"/>
  <c r="C10178" i="1" s="1"/>
  <c r="B4327" i="1"/>
  <c r="B10178" i="1" s="1"/>
  <c r="A4327" i="1"/>
  <c r="A7251" i="1" s="1"/>
  <c r="A10175" i="1" s="1"/>
  <c r="M4326" i="1"/>
  <c r="M10177" i="1" s="1"/>
  <c r="L4326" i="1"/>
  <c r="L10177" i="1" s="1"/>
  <c r="H4326" i="1"/>
  <c r="H10177" i="1" s="1"/>
  <c r="G4326" i="1"/>
  <c r="G10177" i="1" s="1"/>
  <c r="F4326" i="1"/>
  <c r="F10177" i="1" s="1"/>
  <c r="E4326" i="1"/>
  <c r="E10177" i="1" s="1"/>
  <c r="D4326" i="1"/>
  <c r="D10177" i="1" s="1"/>
  <c r="C4326" i="1"/>
  <c r="C10177" i="1" s="1"/>
  <c r="B4326" i="1"/>
  <c r="P4326" i="1" s="1"/>
  <c r="A4326" i="1"/>
  <c r="A7250" i="1" s="1"/>
  <c r="A10174" i="1" s="1"/>
  <c r="M4325" i="1"/>
  <c r="M10176" i="1" s="1"/>
  <c r="L4325" i="1"/>
  <c r="L10176" i="1" s="1"/>
  <c r="H4325" i="1"/>
  <c r="H10176" i="1" s="1"/>
  <c r="G4325" i="1"/>
  <c r="G10176" i="1" s="1"/>
  <c r="F4325" i="1"/>
  <c r="F10176" i="1" s="1"/>
  <c r="E4325" i="1"/>
  <c r="E10176" i="1" s="1"/>
  <c r="D4325" i="1"/>
  <c r="D10176" i="1" s="1"/>
  <c r="C4325" i="1"/>
  <c r="C10176" i="1" s="1"/>
  <c r="B4325" i="1"/>
  <c r="A4325" i="1"/>
  <c r="A7249" i="1" s="1"/>
  <c r="A10173" i="1" s="1"/>
  <c r="M4324" i="1"/>
  <c r="M10175" i="1" s="1"/>
  <c r="L4324" i="1"/>
  <c r="L10175" i="1" s="1"/>
  <c r="H4324" i="1"/>
  <c r="H10175" i="1" s="1"/>
  <c r="G4324" i="1"/>
  <c r="G10175" i="1" s="1"/>
  <c r="F4324" i="1"/>
  <c r="F10175" i="1" s="1"/>
  <c r="E4324" i="1"/>
  <c r="E10175" i="1" s="1"/>
  <c r="D4324" i="1"/>
  <c r="D10175" i="1" s="1"/>
  <c r="C4324" i="1"/>
  <c r="C10175" i="1" s="1"/>
  <c r="B4324" i="1"/>
  <c r="O4324" i="1" s="1"/>
  <c r="R4324" i="1" s="1"/>
  <c r="A4324" i="1"/>
  <c r="A7248" i="1" s="1"/>
  <c r="A10172" i="1" s="1"/>
  <c r="M4323" i="1"/>
  <c r="M10174" i="1" s="1"/>
  <c r="L4323" i="1"/>
  <c r="L10174" i="1" s="1"/>
  <c r="H4323" i="1"/>
  <c r="H10174" i="1" s="1"/>
  <c r="G4323" i="1"/>
  <c r="G10174" i="1" s="1"/>
  <c r="F4323" i="1"/>
  <c r="F10174" i="1" s="1"/>
  <c r="E4323" i="1"/>
  <c r="E10174" i="1" s="1"/>
  <c r="D4323" i="1"/>
  <c r="D10174" i="1" s="1"/>
  <c r="C4323" i="1"/>
  <c r="C10174" i="1" s="1"/>
  <c r="B4323" i="1"/>
  <c r="A4323" i="1"/>
  <c r="A7247" i="1" s="1"/>
  <c r="A10171" i="1" s="1"/>
  <c r="M4322" i="1"/>
  <c r="M10173" i="1" s="1"/>
  <c r="L4322" i="1"/>
  <c r="L10173" i="1" s="1"/>
  <c r="H4322" i="1"/>
  <c r="H10173" i="1" s="1"/>
  <c r="G4322" i="1"/>
  <c r="G10173" i="1" s="1"/>
  <c r="F4322" i="1"/>
  <c r="F10173" i="1" s="1"/>
  <c r="E4322" i="1"/>
  <c r="E10173" i="1" s="1"/>
  <c r="D4322" i="1"/>
  <c r="D10173" i="1" s="1"/>
  <c r="C4322" i="1"/>
  <c r="C10173" i="1" s="1"/>
  <c r="B4322" i="1"/>
  <c r="A4322" i="1"/>
  <c r="A7246" i="1" s="1"/>
  <c r="A10170" i="1" s="1"/>
  <c r="M4321" i="1"/>
  <c r="M10172" i="1" s="1"/>
  <c r="L4321" i="1"/>
  <c r="L10172" i="1" s="1"/>
  <c r="H4321" i="1"/>
  <c r="H10172" i="1" s="1"/>
  <c r="G4321" i="1"/>
  <c r="G10172" i="1" s="1"/>
  <c r="F4321" i="1"/>
  <c r="F10172" i="1" s="1"/>
  <c r="E4321" i="1"/>
  <c r="E10172" i="1" s="1"/>
  <c r="D4321" i="1"/>
  <c r="D10172" i="1" s="1"/>
  <c r="C4321" i="1"/>
  <c r="C10172" i="1" s="1"/>
  <c r="B4321" i="1"/>
  <c r="A4321" i="1"/>
  <c r="A7245" i="1" s="1"/>
  <c r="A10169" i="1" s="1"/>
  <c r="M4320" i="1"/>
  <c r="M10171" i="1" s="1"/>
  <c r="L4320" i="1"/>
  <c r="L10171" i="1" s="1"/>
  <c r="H4320" i="1"/>
  <c r="H10171" i="1" s="1"/>
  <c r="G4320" i="1"/>
  <c r="G10171" i="1" s="1"/>
  <c r="F4320" i="1"/>
  <c r="F10171" i="1" s="1"/>
  <c r="E4320" i="1"/>
  <c r="E10171" i="1" s="1"/>
  <c r="D4320" i="1"/>
  <c r="D10171" i="1" s="1"/>
  <c r="C4320" i="1"/>
  <c r="C10171" i="1" s="1"/>
  <c r="B4320" i="1"/>
  <c r="B10171" i="1" s="1"/>
  <c r="P10171" i="1" s="1"/>
  <c r="A4320" i="1"/>
  <c r="A7244" i="1" s="1"/>
  <c r="A10168" i="1" s="1"/>
  <c r="M4319" i="1"/>
  <c r="M10170" i="1" s="1"/>
  <c r="L4319" i="1"/>
  <c r="L10170" i="1" s="1"/>
  <c r="H4319" i="1"/>
  <c r="H10170" i="1" s="1"/>
  <c r="G4319" i="1"/>
  <c r="G10170" i="1" s="1"/>
  <c r="F4319" i="1"/>
  <c r="F10170" i="1" s="1"/>
  <c r="E4319" i="1"/>
  <c r="E10170" i="1" s="1"/>
  <c r="D4319" i="1"/>
  <c r="D10170" i="1" s="1"/>
  <c r="C4319" i="1"/>
  <c r="C10170" i="1" s="1"/>
  <c r="B4319" i="1"/>
  <c r="B10170" i="1" s="1"/>
  <c r="A4319" i="1"/>
  <c r="A7243" i="1" s="1"/>
  <c r="A10167" i="1" s="1"/>
  <c r="M4318" i="1"/>
  <c r="M10169" i="1" s="1"/>
  <c r="L4318" i="1"/>
  <c r="L10169" i="1" s="1"/>
  <c r="H4318" i="1"/>
  <c r="H10169" i="1" s="1"/>
  <c r="G4318" i="1"/>
  <c r="G10169" i="1" s="1"/>
  <c r="F4318" i="1"/>
  <c r="F10169" i="1" s="1"/>
  <c r="E4318" i="1"/>
  <c r="E10169" i="1" s="1"/>
  <c r="D4318" i="1"/>
  <c r="D10169" i="1" s="1"/>
  <c r="C4318" i="1"/>
  <c r="C10169" i="1" s="1"/>
  <c r="B4318" i="1"/>
  <c r="O4318" i="1" s="1"/>
  <c r="R4318" i="1" s="1"/>
  <c r="A4318" i="1"/>
  <c r="A7242" i="1" s="1"/>
  <c r="A10166" i="1" s="1"/>
  <c r="M4317" i="1"/>
  <c r="M10168" i="1" s="1"/>
  <c r="L4317" i="1"/>
  <c r="L10168" i="1" s="1"/>
  <c r="H4317" i="1"/>
  <c r="H10168" i="1" s="1"/>
  <c r="G4317" i="1"/>
  <c r="G10168" i="1" s="1"/>
  <c r="F4317" i="1"/>
  <c r="F10168" i="1" s="1"/>
  <c r="E4317" i="1"/>
  <c r="E10168" i="1" s="1"/>
  <c r="D4317" i="1"/>
  <c r="D10168" i="1" s="1"/>
  <c r="C4317" i="1"/>
  <c r="C10168" i="1" s="1"/>
  <c r="B4317" i="1"/>
  <c r="Q4317" i="1" s="1"/>
  <c r="A4317" i="1"/>
  <c r="A7241" i="1" s="1"/>
  <c r="A10165" i="1" s="1"/>
  <c r="M4316" i="1"/>
  <c r="M10167" i="1" s="1"/>
  <c r="L4316" i="1"/>
  <c r="L10167" i="1" s="1"/>
  <c r="H4316" i="1"/>
  <c r="H10167" i="1" s="1"/>
  <c r="G4316" i="1"/>
  <c r="G10167" i="1" s="1"/>
  <c r="F4316" i="1"/>
  <c r="F10167" i="1" s="1"/>
  <c r="E4316" i="1"/>
  <c r="E10167" i="1" s="1"/>
  <c r="D4316" i="1"/>
  <c r="D10167" i="1" s="1"/>
  <c r="C4316" i="1"/>
  <c r="C10167" i="1" s="1"/>
  <c r="B4316" i="1"/>
  <c r="P4316" i="1" s="1"/>
  <c r="A4316" i="1"/>
  <c r="A7240" i="1" s="1"/>
  <c r="A10164" i="1" s="1"/>
  <c r="M4315" i="1"/>
  <c r="M10166" i="1" s="1"/>
  <c r="L4315" i="1"/>
  <c r="L10166" i="1" s="1"/>
  <c r="H4315" i="1"/>
  <c r="H10166" i="1" s="1"/>
  <c r="G4315" i="1"/>
  <c r="G10166" i="1" s="1"/>
  <c r="F4315" i="1"/>
  <c r="F10166" i="1" s="1"/>
  <c r="E4315" i="1"/>
  <c r="E10166" i="1" s="1"/>
  <c r="D4315" i="1"/>
  <c r="D10166" i="1" s="1"/>
  <c r="C4315" i="1"/>
  <c r="C10166" i="1" s="1"/>
  <c r="B4315" i="1"/>
  <c r="A4315" i="1"/>
  <c r="A7239" i="1" s="1"/>
  <c r="A10163" i="1" s="1"/>
  <c r="M4314" i="1"/>
  <c r="M10165" i="1" s="1"/>
  <c r="L4314" i="1"/>
  <c r="L10165" i="1" s="1"/>
  <c r="H4314" i="1"/>
  <c r="H10165" i="1" s="1"/>
  <c r="G4314" i="1"/>
  <c r="G10165" i="1" s="1"/>
  <c r="F4314" i="1"/>
  <c r="F10165" i="1" s="1"/>
  <c r="E4314" i="1"/>
  <c r="E10165" i="1" s="1"/>
  <c r="D4314" i="1"/>
  <c r="D10165" i="1" s="1"/>
  <c r="C4314" i="1"/>
  <c r="C10165" i="1" s="1"/>
  <c r="B4314" i="1"/>
  <c r="A4314" i="1"/>
  <c r="A7238" i="1" s="1"/>
  <c r="A10162" i="1" s="1"/>
  <c r="M4313" i="1"/>
  <c r="M10164" i="1" s="1"/>
  <c r="L4313" i="1"/>
  <c r="L10164" i="1" s="1"/>
  <c r="H4313" i="1"/>
  <c r="H10164" i="1" s="1"/>
  <c r="G4313" i="1"/>
  <c r="G10164" i="1" s="1"/>
  <c r="F4313" i="1"/>
  <c r="F10164" i="1" s="1"/>
  <c r="E4313" i="1"/>
  <c r="E10164" i="1" s="1"/>
  <c r="D4313" i="1"/>
  <c r="D10164" i="1" s="1"/>
  <c r="C4313" i="1"/>
  <c r="C10164" i="1" s="1"/>
  <c r="B4313" i="1"/>
  <c r="B10164" i="1" s="1"/>
  <c r="A4313" i="1"/>
  <c r="A7237" i="1" s="1"/>
  <c r="A10161" i="1" s="1"/>
  <c r="M4312" i="1"/>
  <c r="M10163" i="1" s="1"/>
  <c r="L4312" i="1"/>
  <c r="L10163" i="1" s="1"/>
  <c r="H4312" i="1"/>
  <c r="H10163" i="1" s="1"/>
  <c r="G4312" i="1"/>
  <c r="G10163" i="1" s="1"/>
  <c r="F4312" i="1"/>
  <c r="F10163" i="1" s="1"/>
  <c r="E4312" i="1"/>
  <c r="E10163" i="1" s="1"/>
  <c r="D4312" i="1"/>
  <c r="D10163" i="1" s="1"/>
  <c r="C4312" i="1"/>
  <c r="C10163" i="1" s="1"/>
  <c r="B4312" i="1"/>
  <c r="B10163" i="1" s="1"/>
  <c r="P10163" i="1" s="1"/>
  <c r="A4312" i="1"/>
  <c r="A7236" i="1" s="1"/>
  <c r="A10160" i="1" s="1"/>
  <c r="M4311" i="1"/>
  <c r="M10162" i="1" s="1"/>
  <c r="L4311" i="1"/>
  <c r="L10162" i="1" s="1"/>
  <c r="H4311" i="1"/>
  <c r="H10162" i="1" s="1"/>
  <c r="G4311" i="1"/>
  <c r="G10162" i="1" s="1"/>
  <c r="F4311" i="1"/>
  <c r="F10162" i="1" s="1"/>
  <c r="E4311" i="1"/>
  <c r="E10162" i="1" s="1"/>
  <c r="D4311" i="1"/>
  <c r="D10162" i="1" s="1"/>
  <c r="C4311" i="1"/>
  <c r="C10162" i="1" s="1"/>
  <c r="B4311" i="1"/>
  <c r="B10162" i="1" s="1"/>
  <c r="A4311" i="1"/>
  <c r="A7235" i="1" s="1"/>
  <c r="A10159" i="1" s="1"/>
  <c r="M4310" i="1"/>
  <c r="M10161" i="1" s="1"/>
  <c r="L4310" i="1"/>
  <c r="L10161" i="1" s="1"/>
  <c r="H4310" i="1"/>
  <c r="H10161" i="1" s="1"/>
  <c r="G4310" i="1"/>
  <c r="G10161" i="1" s="1"/>
  <c r="F4310" i="1"/>
  <c r="F10161" i="1" s="1"/>
  <c r="E4310" i="1"/>
  <c r="E10161" i="1" s="1"/>
  <c r="D4310" i="1"/>
  <c r="D10161" i="1" s="1"/>
  <c r="C4310" i="1"/>
  <c r="C10161" i="1" s="1"/>
  <c r="B4310" i="1"/>
  <c r="P4310" i="1" s="1"/>
  <c r="A4310" i="1"/>
  <c r="A7234" i="1" s="1"/>
  <c r="A10158" i="1" s="1"/>
  <c r="M4309" i="1"/>
  <c r="M10160" i="1" s="1"/>
  <c r="L4309" i="1"/>
  <c r="L10160" i="1" s="1"/>
  <c r="H4309" i="1"/>
  <c r="H10160" i="1" s="1"/>
  <c r="G4309" i="1"/>
  <c r="G10160" i="1" s="1"/>
  <c r="F4309" i="1"/>
  <c r="F10160" i="1" s="1"/>
  <c r="E4309" i="1"/>
  <c r="E10160" i="1" s="1"/>
  <c r="D4309" i="1"/>
  <c r="D10160" i="1" s="1"/>
  <c r="C4309" i="1"/>
  <c r="C10160" i="1" s="1"/>
  <c r="B4309" i="1"/>
  <c r="Q4309" i="1" s="1"/>
  <c r="A4309" i="1"/>
  <c r="A7233" i="1" s="1"/>
  <c r="A10157" i="1" s="1"/>
  <c r="M4308" i="1"/>
  <c r="M10159" i="1" s="1"/>
  <c r="L4308" i="1"/>
  <c r="L10159" i="1" s="1"/>
  <c r="H4308" i="1"/>
  <c r="H10159" i="1" s="1"/>
  <c r="G4308" i="1"/>
  <c r="G10159" i="1" s="1"/>
  <c r="F4308" i="1"/>
  <c r="F10159" i="1" s="1"/>
  <c r="E4308" i="1"/>
  <c r="E10159" i="1" s="1"/>
  <c r="D4308" i="1"/>
  <c r="D10159" i="1" s="1"/>
  <c r="C4308" i="1"/>
  <c r="C10159" i="1" s="1"/>
  <c r="B4308" i="1"/>
  <c r="A4308" i="1"/>
  <c r="A7232" i="1" s="1"/>
  <c r="A10156" i="1" s="1"/>
  <c r="M4307" i="1"/>
  <c r="M10158" i="1" s="1"/>
  <c r="L4307" i="1"/>
  <c r="L10158" i="1" s="1"/>
  <c r="H4307" i="1"/>
  <c r="H10158" i="1" s="1"/>
  <c r="G4307" i="1"/>
  <c r="G10158" i="1" s="1"/>
  <c r="F4307" i="1"/>
  <c r="F10158" i="1" s="1"/>
  <c r="E4307" i="1"/>
  <c r="E10158" i="1" s="1"/>
  <c r="D4307" i="1"/>
  <c r="D10158" i="1" s="1"/>
  <c r="C4307" i="1"/>
  <c r="C10158" i="1" s="1"/>
  <c r="B4307" i="1"/>
  <c r="Q4307" i="1" s="1"/>
  <c r="A4307" i="1"/>
  <c r="A7231" i="1" s="1"/>
  <c r="A10155" i="1" s="1"/>
  <c r="M4306" i="1"/>
  <c r="M10157" i="1" s="1"/>
  <c r="L4306" i="1"/>
  <c r="L10157" i="1" s="1"/>
  <c r="H4306" i="1"/>
  <c r="H10157" i="1" s="1"/>
  <c r="G4306" i="1"/>
  <c r="G10157" i="1" s="1"/>
  <c r="F4306" i="1"/>
  <c r="F10157" i="1" s="1"/>
  <c r="E4306" i="1"/>
  <c r="E10157" i="1" s="1"/>
  <c r="D4306" i="1"/>
  <c r="D10157" i="1" s="1"/>
  <c r="C4306" i="1"/>
  <c r="C10157" i="1" s="1"/>
  <c r="B4306" i="1"/>
  <c r="A4306" i="1"/>
  <c r="A7230" i="1" s="1"/>
  <c r="A10154" i="1" s="1"/>
  <c r="M4305" i="1"/>
  <c r="M10156" i="1" s="1"/>
  <c r="L4305" i="1"/>
  <c r="L10156" i="1" s="1"/>
  <c r="H4305" i="1"/>
  <c r="H10156" i="1" s="1"/>
  <c r="G4305" i="1"/>
  <c r="G10156" i="1" s="1"/>
  <c r="F4305" i="1"/>
  <c r="F10156" i="1" s="1"/>
  <c r="E4305" i="1"/>
  <c r="E10156" i="1" s="1"/>
  <c r="D4305" i="1"/>
  <c r="D10156" i="1" s="1"/>
  <c r="C4305" i="1"/>
  <c r="C10156" i="1" s="1"/>
  <c r="B4305" i="1"/>
  <c r="B10156" i="1" s="1"/>
  <c r="A4305" i="1"/>
  <c r="A7229" i="1" s="1"/>
  <c r="A10153" i="1" s="1"/>
  <c r="M4304" i="1"/>
  <c r="M10155" i="1" s="1"/>
  <c r="L4304" i="1"/>
  <c r="L10155" i="1" s="1"/>
  <c r="H4304" i="1"/>
  <c r="H10155" i="1" s="1"/>
  <c r="G4304" i="1"/>
  <c r="G10155" i="1" s="1"/>
  <c r="F4304" i="1"/>
  <c r="F10155" i="1" s="1"/>
  <c r="E4304" i="1"/>
  <c r="E10155" i="1" s="1"/>
  <c r="D4304" i="1"/>
  <c r="D10155" i="1" s="1"/>
  <c r="C4304" i="1"/>
  <c r="C10155" i="1" s="1"/>
  <c r="B4304" i="1"/>
  <c r="B10155" i="1" s="1"/>
  <c r="P10155" i="1" s="1"/>
  <c r="A4304" i="1"/>
  <c r="A7228" i="1" s="1"/>
  <c r="A10152" i="1" s="1"/>
  <c r="M4303" i="1"/>
  <c r="M10154" i="1" s="1"/>
  <c r="L4303" i="1"/>
  <c r="L10154" i="1" s="1"/>
  <c r="H4303" i="1"/>
  <c r="H10154" i="1" s="1"/>
  <c r="G4303" i="1"/>
  <c r="G10154" i="1" s="1"/>
  <c r="F4303" i="1"/>
  <c r="F10154" i="1" s="1"/>
  <c r="E4303" i="1"/>
  <c r="E10154" i="1" s="1"/>
  <c r="D4303" i="1"/>
  <c r="D10154" i="1" s="1"/>
  <c r="C4303" i="1"/>
  <c r="C10154" i="1" s="1"/>
  <c r="B4303" i="1"/>
  <c r="B10154" i="1" s="1"/>
  <c r="A4303" i="1"/>
  <c r="A7227" i="1" s="1"/>
  <c r="A10151" i="1" s="1"/>
  <c r="M4302" i="1"/>
  <c r="M10153" i="1" s="1"/>
  <c r="L4302" i="1"/>
  <c r="L10153" i="1" s="1"/>
  <c r="H4302" i="1"/>
  <c r="H10153" i="1" s="1"/>
  <c r="G4302" i="1"/>
  <c r="G10153" i="1" s="1"/>
  <c r="F4302" i="1"/>
  <c r="F10153" i="1" s="1"/>
  <c r="E4302" i="1"/>
  <c r="E10153" i="1" s="1"/>
  <c r="D4302" i="1"/>
  <c r="D10153" i="1" s="1"/>
  <c r="C4302" i="1"/>
  <c r="C10153" i="1" s="1"/>
  <c r="B4302" i="1"/>
  <c r="O4302" i="1" s="1"/>
  <c r="R4302" i="1" s="1"/>
  <c r="A4302" i="1"/>
  <c r="A7226" i="1" s="1"/>
  <c r="A10150" i="1" s="1"/>
  <c r="M4301" i="1"/>
  <c r="M10152" i="1" s="1"/>
  <c r="L4301" i="1"/>
  <c r="L10152" i="1" s="1"/>
  <c r="H4301" i="1"/>
  <c r="H10152" i="1" s="1"/>
  <c r="G4301" i="1"/>
  <c r="G10152" i="1" s="1"/>
  <c r="F4301" i="1"/>
  <c r="F10152" i="1" s="1"/>
  <c r="E4301" i="1"/>
  <c r="E10152" i="1" s="1"/>
  <c r="D4301" i="1"/>
  <c r="D10152" i="1" s="1"/>
  <c r="C4301" i="1"/>
  <c r="C10152" i="1" s="1"/>
  <c r="B4301" i="1"/>
  <c r="Q4301" i="1" s="1"/>
  <c r="A4301" i="1"/>
  <c r="A7225" i="1" s="1"/>
  <c r="A10149" i="1" s="1"/>
  <c r="M4300" i="1"/>
  <c r="M10151" i="1" s="1"/>
  <c r="L4300" i="1"/>
  <c r="L10151" i="1" s="1"/>
  <c r="H4300" i="1"/>
  <c r="H10151" i="1" s="1"/>
  <c r="G4300" i="1"/>
  <c r="G10151" i="1" s="1"/>
  <c r="F4300" i="1"/>
  <c r="F10151" i="1" s="1"/>
  <c r="E4300" i="1"/>
  <c r="E10151" i="1" s="1"/>
  <c r="D4300" i="1"/>
  <c r="D10151" i="1" s="1"/>
  <c r="C4300" i="1"/>
  <c r="C10151" i="1" s="1"/>
  <c r="B4300" i="1"/>
  <c r="P4300" i="1" s="1"/>
  <c r="A4300" i="1"/>
  <c r="A7224" i="1" s="1"/>
  <c r="A10148" i="1" s="1"/>
  <c r="M4299" i="1"/>
  <c r="M10150" i="1" s="1"/>
  <c r="L4299" i="1"/>
  <c r="L10150" i="1" s="1"/>
  <c r="H4299" i="1"/>
  <c r="H10150" i="1" s="1"/>
  <c r="G4299" i="1"/>
  <c r="G10150" i="1" s="1"/>
  <c r="F4299" i="1"/>
  <c r="F10150" i="1" s="1"/>
  <c r="E4299" i="1"/>
  <c r="E10150" i="1" s="1"/>
  <c r="D4299" i="1"/>
  <c r="D10150" i="1" s="1"/>
  <c r="C4299" i="1"/>
  <c r="C10150" i="1" s="1"/>
  <c r="B4299" i="1"/>
  <c r="N4299" i="1" s="1"/>
  <c r="A4299" i="1"/>
  <c r="A7223" i="1" s="1"/>
  <c r="A10147" i="1" s="1"/>
  <c r="M4298" i="1"/>
  <c r="M10149" i="1" s="1"/>
  <c r="L4298" i="1"/>
  <c r="L10149" i="1" s="1"/>
  <c r="H4298" i="1"/>
  <c r="H10149" i="1" s="1"/>
  <c r="G4298" i="1"/>
  <c r="G10149" i="1" s="1"/>
  <c r="F4298" i="1"/>
  <c r="F10149" i="1" s="1"/>
  <c r="E4298" i="1"/>
  <c r="E10149" i="1" s="1"/>
  <c r="D4298" i="1"/>
  <c r="D10149" i="1" s="1"/>
  <c r="C4298" i="1"/>
  <c r="C10149" i="1" s="1"/>
  <c r="B4298" i="1"/>
  <c r="A4298" i="1"/>
  <c r="A7222" i="1" s="1"/>
  <c r="A10146" i="1" s="1"/>
  <c r="M4297" i="1"/>
  <c r="M10148" i="1" s="1"/>
  <c r="L4297" i="1"/>
  <c r="L10148" i="1" s="1"/>
  <c r="H4297" i="1"/>
  <c r="H10148" i="1" s="1"/>
  <c r="G4297" i="1"/>
  <c r="G10148" i="1" s="1"/>
  <c r="F4297" i="1"/>
  <c r="F10148" i="1" s="1"/>
  <c r="E4297" i="1"/>
  <c r="E10148" i="1" s="1"/>
  <c r="D4297" i="1"/>
  <c r="D10148" i="1" s="1"/>
  <c r="C4297" i="1"/>
  <c r="C10148" i="1" s="1"/>
  <c r="B4297" i="1"/>
  <c r="B10148" i="1" s="1"/>
  <c r="A4297" i="1"/>
  <c r="A7221" i="1" s="1"/>
  <c r="A10145" i="1" s="1"/>
  <c r="M4296" i="1"/>
  <c r="M10147" i="1" s="1"/>
  <c r="L4296" i="1"/>
  <c r="L10147" i="1" s="1"/>
  <c r="H4296" i="1"/>
  <c r="H10147" i="1" s="1"/>
  <c r="G4296" i="1"/>
  <c r="G10147" i="1" s="1"/>
  <c r="F4296" i="1"/>
  <c r="F10147" i="1" s="1"/>
  <c r="E4296" i="1"/>
  <c r="E10147" i="1" s="1"/>
  <c r="D4296" i="1"/>
  <c r="D10147" i="1" s="1"/>
  <c r="C4296" i="1"/>
  <c r="C10147" i="1" s="1"/>
  <c r="B4296" i="1"/>
  <c r="B10147" i="1" s="1"/>
  <c r="P10147" i="1" s="1"/>
  <c r="A4296" i="1"/>
  <c r="A7220" i="1" s="1"/>
  <c r="A10144" i="1" s="1"/>
  <c r="M4295" i="1"/>
  <c r="M10146" i="1" s="1"/>
  <c r="L4295" i="1"/>
  <c r="L10146" i="1" s="1"/>
  <c r="H4295" i="1"/>
  <c r="H10146" i="1" s="1"/>
  <c r="G4295" i="1"/>
  <c r="G10146" i="1" s="1"/>
  <c r="F4295" i="1"/>
  <c r="F10146" i="1" s="1"/>
  <c r="E4295" i="1"/>
  <c r="E10146" i="1" s="1"/>
  <c r="D4295" i="1"/>
  <c r="D10146" i="1" s="1"/>
  <c r="C4295" i="1"/>
  <c r="C10146" i="1" s="1"/>
  <c r="B4295" i="1"/>
  <c r="B10146" i="1" s="1"/>
  <c r="A4295" i="1"/>
  <c r="A7219" i="1" s="1"/>
  <c r="A10143" i="1" s="1"/>
  <c r="M4294" i="1"/>
  <c r="M10145" i="1" s="1"/>
  <c r="L4294" i="1"/>
  <c r="L10145" i="1" s="1"/>
  <c r="H4294" i="1"/>
  <c r="H10145" i="1" s="1"/>
  <c r="G4294" i="1"/>
  <c r="G10145" i="1" s="1"/>
  <c r="F4294" i="1"/>
  <c r="F10145" i="1" s="1"/>
  <c r="E4294" i="1"/>
  <c r="E10145" i="1" s="1"/>
  <c r="D4294" i="1"/>
  <c r="D10145" i="1" s="1"/>
  <c r="C4294" i="1"/>
  <c r="C10145" i="1" s="1"/>
  <c r="B4294" i="1"/>
  <c r="A4294" i="1"/>
  <c r="A7218" i="1" s="1"/>
  <c r="A10142" i="1" s="1"/>
  <c r="M4293" i="1"/>
  <c r="M10144" i="1" s="1"/>
  <c r="L4293" i="1"/>
  <c r="L10144" i="1" s="1"/>
  <c r="H4293" i="1"/>
  <c r="H10144" i="1" s="1"/>
  <c r="G4293" i="1"/>
  <c r="G10144" i="1" s="1"/>
  <c r="F4293" i="1"/>
  <c r="F10144" i="1" s="1"/>
  <c r="E4293" i="1"/>
  <c r="E10144" i="1" s="1"/>
  <c r="D4293" i="1"/>
  <c r="D10144" i="1" s="1"/>
  <c r="C4293" i="1"/>
  <c r="C10144" i="1" s="1"/>
  <c r="B4293" i="1"/>
  <c r="Q4293" i="1" s="1"/>
  <c r="A4293" i="1"/>
  <c r="A7217" i="1" s="1"/>
  <c r="A10141" i="1" s="1"/>
  <c r="M4292" i="1"/>
  <c r="M10143" i="1" s="1"/>
  <c r="L4292" i="1"/>
  <c r="L10143" i="1" s="1"/>
  <c r="H4292" i="1"/>
  <c r="H10143" i="1" s="1"/>
  <c r="G4292" i="1"/>
  <c r="G10143" i="1" s="1"/>
  <c r="F4292" i="1"/>
  <c r="F10143" i="1" s="1"/>
  <c r="E4292" i="1"/>
  <c r="E10143" i="1" s="1"/>
  <c r="D4292" i="1"/>
  <c r="D10143" i="1" s="1"/>
  <c r="C4292" i="1"/>
  <c r="C10143" i="1" s="1"/>
  <c r="B4292" i="1"/>
  <c r="P4292" i="1" s="1"/>
  <c r="A4292" i="1"/>
  <c r="A7216" i="1" s="1"/>
  <c r="A10140" i="1" s="1"/>
  <c r="M4291" i="1"/>
  <c r="M10142" i="1" s="1"/>
  <c r="L4291" i="1"/>
  <c r="L10142" i="1" s="1"/>
  <c r="H4291" i="1"/>
  <c r="H10142" i="1" s="1"/>
  <c r="G4291" i="1"/>
  <c r="G10142" i="1" s="1"/>
  <c r="F4291" i="1"/>
  <c r="F10142" i="1" s="1"/>
  <c r="E4291" i="1"/>
  <c r="E10142" i="1" s="1"/>
  <c r="D4291" i="1"/>
  <c r="D10142" i="1" s="1"/>
  <c r="C4291" i="1"/>
  <c r="C10142" i="1" s="1"/>
  <c r="B4291" i="1"/>
  <c r="A4291" i="1"/>
  <c r="A7215" i="1" s="1"/>
  <c r="A10139" i="1" s="1"/>
  <c r="M4290" i="1"/>
  <c r="M10141" i="1" s="1"/>
  <c r="L4290" i="1"/>
  <c r="L10141" i="1" s="1"/>
  <c r="H4290" i="1"/>
  <c r="H10141" i="1" s="1"/>
  <c r="G4290" i="1"/>
  <c r="G10141" i="1" s="1"/>
  <c r="F4290" i="1"/>
  <c r="F10141" i="1" s="1"/>
  <c r="E4290" i="1"/>
  <c r="E10141" i="1" s="1"/>
  <c r="D4290" i="1"/>
  <c r="D10141" i="1" s="1"/>
  <c r="C4290" i="1"/>
  <c r="C10141" i="1" s="1"/>
  <c r="B4290" i="1"/>
  <c r="A4290" i="1"/>
  <c r="A7214" i="1" s="1"/>
  <c r="A10138" i="1" s="1"/>
  <c r="M4289" i="1"/>
  <c r="M10140" i="1" s="1"/>
  <c r="L4289" i="1"/>
  <c r="L10140" i="1" s="1"/>
  <c r="H4289" i="1"/>
  <c r="H10140" i="1" s="1"/>
  <c r="G4289" i="1"/>
  <c r="G10140" i="1" s="1"/>
  <c r="F4289" i="1"/>
  <c r="F10140" i="1" s="1"/>
  <c r="E4289" i="1"/>
  <c r="E10140" i="1" s="1"/>
  <c r="D4289" i="1"/>
  <c r="D10140" i="1" s="1"/>
  <c r="C4289" i="1"/>
  <c r="C10140" i="1" s="1"/>
  <c r="B4289" i="1"/>
  <c r="B10140" i="1" s="1"/>
  <c r="A4289" i="1"/>
  <c r="A7213" i="1" s="1"/>
  <c r="A10137" i="1" s="1"/>
  <c r="M4288" i="1"/>
  <c r="M10139" i="1" s="1"/>
  <c r="L4288" i="1"/>
  <c r="L10139" i="1" s="1"/>
  <c r="H4288" i="1"/>
  <c r="H10139" i="1" s="1"/>
  <c r="G4288" i="1"/>
  <c r="G10139" i="1" s="1"/>
  <c r="F4288" i="1"/>
  <c r="F10139" i="1" s="1"/>
  <c r="E4288" i="1"/>
  <c r="E10139" i="1" s="1"/>
  <c r="D4288" i="1"/>
  <c r="D10139" i="1" s="1"/>
  <c r="C4288" i="1"/>
  <c r="C10139" i="1" s="1"/>
  <c r="B4288" i="1"/>
  <c r="B10139" i="1" s="1"/>
  <c r="P10139" i="1" s="1"/>
  <c r="A4288" i="1"/>
  <c r="A7212" i="1" s="1"/>
  <c r="A10136" i="1" s="1"/>
  <c r="M4287" i="1"/>
  <c r="M10138" i="1" s="1"/>
  <c r="L4287" i="1"/>
  <c r="L10138" i="1" s="1"/>
  <c r="H4287" i="1"/>
  <c r="H10138" i="1" s="1"/>
  <c r="G4287" i="1"/>
  <c r="G10138" i="1" s="1"/>
  <c r="F4287" i="1"/>
  <c r="F10138" i="1" s="1"/>
  <c r="E4287" i="1"/>
  <c r="E10138" i="1" s="1"/>
  <c r="D4287" i="1"/>
  <c r="D10138" i="1" s="1"/>
  <c r="C4287" i="1"/>
  <c r="C10138" i="1" s="1"/>
  <c r="B4287" i="1"/>
  <c r="B10138" i="1" s="1"/>
  <c r="A4287" i="1"/>
  <c r="A7211" i="1" s="1"/>
  <c r="A10135" i="1" s="1"/>
  <c r="M4286" i="1"/>
  <c r="M10137" i="1" s="1"/>
  <c r="L4286" i="1"/>
  <c r="L10137" i="1" s="1"/>
  <c r="H4286" i="1"/>
  <c r="H10137" i="1" s="1"/>
  <c r="G4286" i="1"/>
  <c r="G10137" i="1" s="1"/>
  <c r="F4286" i="1"/>
  <c r="F10137" i="1" s="1"/>
  <c r="E4286" i="1"/>
  <c r="E10137" i="1" s="1"/>
  <c r="D4286" i="1"/>
  <c r="D10137" i="1" s="1"/>
  <c r="C4286" i="1"/>
  <c r="C10137" i="1" s="1"/>
  <c r="B4286" i="1"/>
  <c r="P4286" i="1" s="1"/>
  <c r="A4286" i="1"/>
  <c r="A7210" i="1" s="1"/>
  <c r="A10134" i="1" s="1"/>
  <c r="M4285" i="1"/>
  <c r="M10136" i="1" s="1"/>
  <c r="L4285" i="1"/>
  <c r="L10136" i="1" s="1"/>
  <c r="H4285" i="1"/>
  <c r="H10136" i="1" s="1"/>
  <c r="G4285" i="1"/>
  <c r="G10136" i="1" s="1"/>
  <c r="F4285" i="1"/>
  <c r="F10136" i="1" s="1"/>
  <c r="E4285" i="1"/>
  <c r="E10136" i="1" s="1"/>
  <c r="D4285" i="1"/>
  <c r="D10136" i="1" s="1"/>
  <c r="C4285" i="1"/>
  <c r="C10136" i="1" s="1"/>
  <c r="B4285" i="1"/>
  <c r="A4285" i="1"/>
  <c r="A7209" i="1" s="1"/>
  <c r="A10133" i="1" s="1"/>
  <c r="M4284" i="1"/>
  <c r="M10135" i="1" s="1"/>
  <c r="L4284" i="1"/>
  <c r="L10135" i="1" s="1"/>
  <c r="H4284" i="1"/>
  <c r="H10135" i="1" s="1"/>
  <c r="G4284" i="1"/>
  <c r="G10135" i="1" s="1"/>
  <c r="F4284" i="1"/>
  <c r="F10135" i="1" s="1"/>
  <c r="E4284" i="1"/>
  <c r="E10135" i="1" s="1"/>
  <c r="D4284" i="1"/>
  <c r="D10135" i="1" s="1"/>
  <c r="C4284" i="1"/>
  <c r="C10135" i="1" s="1"/>
  <c r="B4284" i="1"/>
  <c r="A4284" i="1"/>
  <c r="A7208" i="1" s="1"/>
  <c r="A10132" i="1" s="1"/>
  <c r="M4283" i="1"/>
  <c r="M10134" i="1" s="1"/>
  <c r="L4283" i="1"/>
  <c r="L10134" i="1" s="1"/>
  <c r="H4283" i="1"/>
  <c r="H10134" i="1" s="1"/>
  <c r="G4283" i="1"/>
  <c r="G10134" i="1" s="1"/>
  <c r="F4283" i="1"/>
  <c r="F10134" i="1" s="1"/>
  <c r="E4283" i="1"/>
  <c r="E10134" i="1" s="1"/>
  <c r="D4283" i="1"/>
  <c r="D10134" i="1" s="1"/>
  <c r="C4283" i="1"/>
  <c r="C10134" i="1" s="1"/>
  <c r="B4283" i="1"/>
  <c r="Q4283" i="1" s="1"/>
  <c r="A4283" i="1"/>
  <c r="A7207" i="1" s="1"/>
  <c r="A10131" i="1" s="1"/>
  <c r="M4282" i="1"/>
  <c r="M10133" i="1" s="1"/>
  <c r="L4282" i="1"/>
  <c r="L10133" i="1" s="1"/>
  <c r="H4282" i="1"/>
  <c r="H10133" i="1" s="1"/>
  <c r="G4282" i="1"/>
  <c r="G10133" i="1" s="1"/>
  <c r="F4282" i="1"/>
  <c r="F10133" i="1" s="1"/>
  <c r="E4282" i="1"/>
  <c r="E10133" i="1" s="1"/>
  <c r="D4282" i="1"/>
  <c r="D10133" i="1" s="1"/>
  <c r="C4282" i="1"/>
  <c r="C10133" i="1" s="1"/>
  <c r="B4282" i="1"/>
  <c r="A4282" i="1"/>
  <c r="A7206" i="1" s="1"/>
  <c r="A10130" i="1" s="1"/>
  <c r="M4281" i="1"/>
  <c r="M10132" i="1" s="1"/>
  <c r="L4281" i="1"/>
  <c r="L10132" i="1" s="1"/>
  <c r="H4281" i="1"/>
  <c r="H10132" i="1" s="1"/>
  <c r="G4281" i="1"/>
  <c r="G10132" i="1" s="1"/>
  <c r="F4281" i="1"/>
  <c r="F10132" i="1" s="1"/>
  <c r="E4281" i="1"/>
  <c r="E10132" i="1" s="1"/>
  <c r="D4281" i="1"/>
  <c r="D10132" i="1" s="1"/>
  <c r="C4281" i="1"/>
  <c r="C10132" i="1" s="1"/>
  <c r="B4281" i="1"/>
  <c r="B10132" i="1" s="1"/>
  <c r="A4281" i="1"/>
  <c r="A7205" i="1" s="1"/>
  <c r="A10129" i="1" s="1"/>
  <c r="M4280" i="1"/>
  <c r="M10131" i="1" s="1"/>
  <c r="L4280" i="1"/>
  <c r="L10131" i="1" s="1"/>
  <c r="H4280" i="1"/>
  <c r="H10131" i="1" s="1"/>
  <c r="G4280" i="1"/>
  <c r="G10131" i="1" s="1"/>
  <c r="F4280" i="1"/>
  <c r="F10131" i="1" s="1"/>
  <c r="E4280" i="1"/>
  <c r="E10131" i="1" s="1"/>
  <c r="D4280" i="1"/>
  <c r="D10131" i="1" s="1"/>
  <c r="C4280" i="1"/>
  <c r="C10131" i="1" s="1"/>
  <c r="B4280" i="1"/>
  <c r="B10131" i="1" s="1"/>
  <c r="P10131" i="1" s="1"/>
  <c r="A4280" i="1"/>
  <c r="A7204" i="1" s="1"/>
  <c r="A10128" i="1" s="1"/>
  <c r="M4279" i="1"/>
  <c r="M10130" i="1" s="1"/>
  <c r="L4279" i="1"/>
  <c r="L10130" i="1" s="1"/>
  <c r="H4279" i="1"/>
  <c r="H10130" i="1" s="1"/>
  <c r="G4279" i="1"/>
  <c r="G10130" i="1" s="1"/>
  <c r="F4279" i="1"/>
  <c r="F10130" i="1" s="1"/>
  <c r="E4279" i="1"/>
  <c r="E10130" i="1" s="1"/>
  <c r="D4279" i="1"/>
  <c r="D10130" i="1" s="1"/>
  <c r="C4279" i="1"/>
  <c r="C10130" i="1" s="1"/>
  <c r="B4279" i="1"/>
  <c r="B10130" i="1" s="1"/>
  <c r="A4279" i="1"/>
  <c r="A7203" i="1" s="1"/>
  <c r="A10127" i="1" s="1"/>
  <c r="M4278" i="1"/>
  <c r="M10129" i="1" s="1"/>
  <c r="L4278" i="1"/>
  <c r="L10129" i="1" s="1"/>
  <c r="H4278" i="1"/>
  <c r="H10129" i="1" s="1"/>
  <c r="G4278" i="1"/>
  <c r="G10129" i="1" s="1"/>
  <c r="F4278" i="1"/>
  <c r="F10129" i="1" s="1"/>
  <c r="E4278" i="1"/>
  <c r="E10129" i="1" s="1"/>
  <c r="D4278" i="1"/>
  <c r="D10129" i="1" s="1"/>
  <c r="C4278" i="1"/>
  <c r="C10129" i="1" s="1"/>
  <c r="B4278" i="1"/>
  <c r="A4278" i="1"/>
  <c r="A7202" i="1" s="1"/>
  <c r="A10126" i="1" s="1"/>
  <c r="M4277" i="1"/>
  <c r="M10128" i="1" s="1"/>
  <c r="L4277" i="1"/>
  <c r="L10128" i="1" s="1"/>
  <c r="H4277" i="1"/>
  <c r="H10128" i="1" s="1"/>
  <c r="G4277" i="1"/>
  <c r="G10128" i="1" s="1"/>
  <c r="F4277" i="1"/>
  <c r="F10128" i="1" s="1"/>
  <c r="E4277" i="1"/>
  <c r="E10128" i="1" s="1"/>
  <c r="D4277" i="1"/>
  <c r="D10128" i="1" s="1"/>
  <c r="C4277" i="1"/>
  <c r="C10128" i="1" s="1"/>
  <c r="B4277" i="1"/>
  <c r="Q4277" i="1" s="1"/>
  <c r="A4277" i="1"/>
  <c r="A7201" i="1" s="1"/>
  <c r="A10125" i="1" s="1"/>
  <c r="M4276" i="1"/>
  <c r="M10127" i="1" s="1"/>
  <c r="L4276" i="1"/>
  <c r="L10127" i="1" s="1"/>
  <c r="H4276" i="1"/>
  <c r="H10127" i="1" s="1"/>
  <c r="G4276" i="1"/>
  <c r="G10127" i="1" s="1"/>
  <c r="F4276" i="1"/>
  <c r="F10127" i="1" s="1"/>
  <c r="E4276" i="1"/>
  <c r="E10127" i="1" s="1"/>
  <c r="D4276" i="1"/>
  <c r="D10127" i="1" s="1"/>
  <c r="C4276" i="1"/>
  <c r="C10127" i="1" s="1"/>
  <c r="B4276" i="1"/>
  <c r="P4276" i="1" s="1"/>
  <c r="A4276" i="1"/>
  <c r="A7200" i="1" s="1"/>
  <c r="A10124" i="1" s="1"/>
  <c r="M4275" i="1"/>
  <c r="M10126" i="1" s="1"/>
  <c r="L4275" i="1"/>
  <c r="L10126" i="1" s="1"/>
  <c r="H4275" i="1"/>
  <c r="H10126" i="1" s="1"/>
  <c r="G4275" i="1"/>
  <c r="G10126" i="1" s="1"/>
  <c r="F4275" i="1"/>
  <c r="F10126" i="1" s="1"/>
  <c r="E4275" i="1"/>
  <c r="E10126" i="1" s="1"/>
  <c r="D4275" i="1"/>
  <c r="D10126" i="1" s="1"/>
  <c r="C4275" i="1"/>
  <c r="C10126" i="1" s="1"/>
  <c r="B4275" i="1"/>
  <c r="N4275" i="1" s="1"/>
  <c r="A4275" i="1"/>
  <c r="A7199" i="1" s="1"/>
  <c r="A10123" i="1" s="1"/>
  <c r="M4274" i="1"/>
  <c r="M10125" i="1" s="1"/>
  <c r="L4274" i="1"/>
  <c r="L10125" i="1" s="1"/>
  <c r="H4274" i="1"/>
  <c r="H10125" i="1" s="1"/>
  <c r="G4274" i="1"/>
  <c r="G10125" i="1" s="1"/>
  <c r="F4274" i="1"/>
  <c r="F10125" i="1" s="1"/>
  <c r="E4274" i="1"/>
  <c r="E10125" i="1" s="1"/>
  <c r="D4274" i="1"/>
  <c r="D10125" i="1" s="1"/>
  <c r="C4274" i="1"/>
  <c r="C10125" i="1" s="1"/>
  <c r="B4274" i="1"/>
  <c r="A4274" i="1"/>
  <c r="A7198" i="1" s="1"/>
  <c r="A10122" i="1" s="1"/>
  <c r="M4273" i="1"/>
  <c r="M10124" i="1" s="1"/>
  <c r="L4273" i="1"/>
  <c r="L10124" i="1" s="1"/>
  <c r="H4273" i="1"/>
  <c r="H10124" i="1" s="1"/>
  <c r="G4273" i="1"/>
  <c r="G10124" i="1" s="1"/>
  <c r="F4273" i="1"/>
  <c r="F10124" i="1" s="1"/>
  <c r="E4273" i="1"/>
  <c r="E10124" i="1" s="1"/>
  <c r="D4273" i="1"/>
  <c r="D10124" i="1" s="1"/>
  <c r="C4273" i="1"/>
  <c r="C10124" i="1" s="1"/>
  <c r="B4273" i="1"/>
  <c r="A4273" i="1"/>
  <c r="A7197" i="1" s="1"/>
  <c r="A10121" i="1" s="1"/>
  <c r="M4272" i="1"/>
  <c r="M10123" i="1" s="1"/>
  <c r="L4272" i="1"/>
  <c r="L10123" i="1" s="1"/>
  <c r="H4272" i="1"/>
  <c r="H10123" i="1" s="1"/>
  <c r="G4272" i="1"/>
  <c r="G10123" i="1" s="1"/>
  <c r="F4272" i="1"/>
  <c r="F10123" i="1" s="1"/>
  <c r="E4272" i="1"/>
  <c r="E10123" i="1" s="1"/>
  <c r="D4272" i="1"/>
  <c r="D10123" i="1" s="1"/>
  <c r="C4272" i="1"/>
  <c r="C10123" i="1" s="1"/>
  <c r="B4272" i="1"/>
  <c r="B10123" i="1" s="1"/>
  <c r="P10123" i="1" s="1"/>
  <c r="A4272" i="1"/>
  <c r="A7196" i="1" s="1"/>
  <c r="A10120" i="1" s="1"/>
  <c r="M4271" i="1"/>
  <c r="M10122" i="1" s="1"/>
  <c r="L4271" i="1"/>
  <c r="L10122" i="1" s="1"/>
  <c r="H4271" i="1"/>
  <c r="H10122" i="1" s="1"/>
  <c r="G4271" i="1"/>
  <c r="G10122" i="1" s="1"/>
  <c r="F4271" i="1"/>
  <c r="F10122" i="1" s="1"/>
  <c r="E4271" i="1"/>
  <c r="E10122" i="1" s="1"/>
  <c r="D4271" i="1"/>
  <c r="D10122" i="1" s="1"/>
  <c r="C4271" i="1"/>
  <c r="C10122" i="1" s="1"/>
  <c r="B4271" i="1"/>
  <c r="B10122" i="1" s="1"/>
  <c r="A4271" i="1"/>
  <c r="A7195" i="1" s="1"/>
  <c r="A10119" i="1" s="1"/>
  <c r="M4270" i="1"/>
  <c r="M10121" i="1" s="1"/>
  <c r="L4270" i="1"/>
  <c r="L10121" i="1" s="1"/>
  <c r="H4270" i="1"/>
  <c r="H10121" i="1" s="1"/>
  <c r="G4270" i="1"/>
  <c r="G10121" i="1" s="1"/>
  <c r="F4270" i="1"/>
  <c r="F10121" i="1" s="1"/>
  <c r="E4270" i="1"/>
  <c r="E10121" i="1" s="1"/>
  <c r="D4270" i="1"/>
  <c r="D10121" i="1" s="1"/>
  <c r="C4270" i="1"/>
  <c r="C10121" i="1" s="1"/>
  <c r="B4270" i="1"/>
  <c r="P4270" i="1" s="1"/>
  <c r="A4270" i="1"/>
  <c r="A7194" i="1" s="1"/>
  <c r="A10118" i="1" s="1"/>
  <c r="M4269" i="1"/>
  <c r="M10120" i="1" s="1"/>
  <c r="L4269" i="1"/>
  <c r="L10120" i="1" s="1"/>
  <c r="H4269" i="1"/>
  <c r="H10120" i="1" s="1"/>
  <c r="G4269" i="1"/>
  <c r="G10120" i="1" s="1"/>
  <c r="F4269" i="1"/>
  <c r="F10120" i="1" s="1"/>
  <c r="E4269" i="1"/>
  <c r="E10120" i="1" s="1"/>
  <c r="D4269" i="1"/>
  <c r="D10120" i="1" s="1"/>
  <c r="C4269" i="1"/>
  <c r="C10120" i="1" s="1"/>
  <c r="B4269" i="1"/>
  <c r="Q4269" i="1" s="1"/>
  <c r="A4269" i="1"/>
  <c r="A7193" i="1" s="1"/>
  <c r="A10117" i="1" s="1"/>
  <c r="M4268" i="1"/>
  <c r="M10119" i="1" s="1"/>
  <c r="L4268" i="1"/>
  <c r="L10119" i="1" s="1"/>
  <c r="H4268" i="1"/>
  <c r="H10119" i="1" s="1"/>
  <c r="G4268" i="1"/>
  <c r="G10119" i="1" s="1"/>
  <c r="F4268" i="1"/>
  <c r="F10119" i="1" s="1"/>
  <c r="E4268" i="1"/>
  <c r="E10119" i="1" s="1"/>
  <c r="D4268" i="1"/>
  <c r="D10119" i="1" s="1"/>
  <c r="C4268" i="1"/>
  <c r="C10119" i="1" s="1"/>
  <c r="B4268" i="1"/>
  <c r="A4268" i="1"/>
  <c r="A7192" i="1" s="1"/>
  <c r="A10116" i="1" s="1"/>
  <c r="M4267" i="1"/>
  <c r="M10118" i="1" s="1"/>
  <c r="L4267" i="1"/>
  <c r="L10118" i="1" s="1"/>
  <c r="H4267" i="1"/>
  <c r="H10118" i="1" s="1"/>
  <c r="G4267" i="1"/>
  <c r="G10118" i="1" s="1"/>
  <c r="F4267" i="1"/>
  <c r="F10118" i="1" s="1"/>
  <c r="E4267" i="1"/>
  <c r="E10118" i="1" s="1"/>
  <c r="D4267" i="1"/>
  <c r="D10118" i="1" s="1"/>
  <c r="C4267" i="1"/>
  <c r="C10118" i="1" s="1"/>
  <c r="B4267" i="1"/>
  <c r="N4267" i="1" s="1"/>
  <c r="A4267" i="1"/>
  <c r="A7191" i="1" s="1"/>
  <c r="A10115" i="1" s="1"/>
  <c r="M4266" i="1"/>
  <c r="M10117" i="1" s="1"/>
  <c r="L4266" i="1"/>
  <c r="L10117" i="1" s="1"/>
  <c r="H4266" i="1"/>
  <c r="H10117" i="1" s="1"/>
  <c r="G4266" i="1"/>
  <c r="G10117" i="1" s="1"/>
  <c r="F4266" i="1"/>
  <c r="F10117" i="1" s="1"/>
  <c r="E4266" i="1"/>
  <c r="E10117" i="1" s="1"/>
  <c r="D4266" i="1"/>
  <c r="D10117" i="1" s="1"/>
  <c r="C4266" i="1"/>
  <c r="C10117" i="1" s="1"/>
  <c r="B4266" i="1"/>
  <c r="A4266" i="1"/>
  <c r="A7190" i="1" s="1"/>
  <c r="A10114" i="1" s="1"/>
  <c r="M4265" i="1"/>
  <c r="M10116" i="1" s="1"/>
  <c r="L4265" i="1"/>
  <c r="L10116" i="1" s="1"/>
  <c r="H4265" i="1"/>
  <c r="H10116" i="1" s="1"/>
  <c r="G4265" i="1"/>
  <c r="G10116" i="1" s="1"/>
  <c r="F4265" i="1"/>
  <c r="F10116" i="1" s="1"/>
  <c r="E4265" i="1"/>
  <c r="E10116" i="1" s="1"/>
  <c r="D4265" i="1"/>
  <c r="D10116" i="1" s="1"/>
  <c r="C4265" i="1"/>
  <c r="C10116" i="1" s="1"/>
  <c r="B4265" i="1"/>
  <c r="B10116" i="1" s="1"/>
  <c r="A4265" i="1"/>
  <c r="A7189" i="1" s="1"/>
  <c r="A10113" i="1" s="1"/>
  <c r="M4264" i="1"/>
  <c r="M10115" i="1" s="1"/>
  <c r="L4264" i="1"/>
  <c r="L10115" i="1" s="1"/>
  <c r="H4264" i="1"/>
  <c r="H10115" i="1" s="1"/>
  <c r="G4264" i="1"/>
  <c r="G10115" i="1" s="1"/>
  <c r="F4264" i="1"/>
  <c r="F10115" i="1" s="1"/>
  <c r="E4264" i="1"/>
  <c r="E10115" i="1" s="1"/>
  <c r="D4264" i="1"/>
  <c r="D10115" i="1" s="1"/>
  <c r="C4264" i="1"/>
  <c r="C10115" i="1" s="1"/>
  <c r="B4264" i="1"/>
  <c r="B10115" i="1" s="1"/>
  <c r="P10115" i="1" s="1"/>
  <c r="A4264" i="1"/>
  <c r="A7188" i="1" s="1"/>
  <c r="A10112" i="1" s="1"/>
  <c r="M4263" i="1"/>
  <c r="M10114" i="1" s="1"/>
  <c r="L4263" i="1"/>
  <c r="L10114" i="1" s="1"/>
  <c r="H4263" i="1"/>
  <c r="H10114" i="1" s="1"/>
  <c r="G4263" i="1"/>
  <c r="G10114" i="1" s="1"/>
  <c r="F4263" i="1"/>
  <c r="F10114" i="1" s="1"/>
  <c r="E4263" i="1"/>
  <c r="E10114" i="1" s="1"/>
  <c r="D4263" i="1"/>
  <c r="D10114" i="1" s="1"/>
  <c r="C4263" i="1"/>
  <c r="C10114" i="1" s="1"/>
  <c r="B4263" i="1"/>
  <c r="B10114" i="1" s="1"/>
  <c r="A4263" i="1"/>
  <c r="A7187" i="1" s="1"/>
  <c r="A10111" i="1" s="1"/>
  <c r="M4262" i="1"/>
  <c r="M10113" i="1" s="1"/>
  <c r="L4262" i="1"/>
  <c r="L10113" i="1" s="1"/>
  <c r="H4262" i="1"/>
  <c r="H10113" i="1" s="1"/>
  <c r="G4262" i="1"/>
  <c r="G10113" i="1" s="1"/>
  <c r="F4262" i="1"/>
  <c r="F10113" i="1" s="1"/>
  <c r="E4262" i="1"/>
  <c r="E10113" i="1" s="1"/>
  <c r="D4262" i="1"/>
  <c r="D10113" i="1" s="1"/>
  <c r="C4262" i="1"/>
  <c r="C10113" i="1" s="1"/>
  <c r="B4262" i="1"/>
  <c r="P4262" i="1" s="1"/>
  <c r="A4262" i="1"/>
  <c r="A7186" i="1" s="1"/>
  <c r="A10110" i="1" s="1"/>
  <c r="M4261" i="1"/>
  <c r="M10112" i="1" s="1"/>
  <c r="L4261" i="1"/>
  <c r="L10112" i="1" s="1"/>
  <c r="H4261" i="1"/>
  <c r="H10112" i="1" s="1"/>
  <c r="G4261" i="1"/>
  <c r="G10112" i="1" s="1"/>
  <c r="F4261" i="1"/>
  <c r="F10112" i="1" s="1"/>
  <c r="E4261" i="1"/>
  <c r="E10112" i="1" s="1"/>
  <c r="D4261" i="1"/>
  <c r="D10112" i="1" s="1"/>
  <c r="C4261" i="1"/>
  <c r="C10112" i="1" s="1"/>
  <c r="B4261" i="1"/>
  <c r="A4261" i="1"/>
  <c r="A7185" i="1" s="1"/>
  <c r="A10109" i="1" s="1"/>
  <c r="M4260" i="1"/>
  <c r="M10111" i="1" s="1"/>
  <c r="L4260" i="1"/>
  <c r="L10111" i="1" s="1"/>
  <c r="H4260" i="1"/>
  <c r="H10111" i="1" s="1"/>
  <c r="G4260" i="1"/>
  <c r="G10111" i="1" s="1"/>
  <c r="F4260" i="1"/>
  <c r="F10111" i="1" s="1"/>
  <c r="E4260" i="1"/>
  <c r="E10111" i="1" s="1"/>
  <c r="D4260" i="1"/>
  <c r="D10111" i="1" s="1"/>
  <c r="C4260" i="1"/>
  <c r="C10111" i="1" s="1"/>
  <c r="B4260" i="1"/>
  <c r="O4260" i="1" s="1"/>
  <c r="R4260" i="1" s="1"/>
  <c r="A4260" i="1"/>
  <c r="A7184" i="1" s="1"/>
  <c r="A10108" i="1" s="1"/>
  <c r="M4259" i="1"/>
  <c r="M10110" i="1" s="1"/>
  <c r="L4259" i="1"/>
  <c r="L10110" i="1" s="1"/>
  <c r="H4259" i="1"/>
  <c r="H10110" i="1" s="1"/>
  <c r="G4259" i="1"/>
  <c r="G10110" i="1" s="1"/>
  <c r="F4259" i="1"/>
  <c r="F10110" i="1" s="1"/>
  <c r="E4259" i="1"/>
  <c r="E10110" i="1" s="1"/>
  <c r="D4259" i="1"/>
  <c r="D10110" i="1" s="1"/>
  <c r="C4259" i="1"/>
  <c r="C10110" i="1" s="1"/>
  <c r="B4259" i="1"/>
  <c r="N4259" i="1" s="1"/>
  <c r="A4259" i="1"/>
  <c r="A7183" i="1" s="1"/>
  <c r="A10107" i="1" s="1"/>
  <c r="M4258" i="1"/>
  <c r="M10109" i="1" s="1"/>
  <c r="L4258" i="1"/>
  <c r="L10109" i="1" s="1"/>
  <c r="H4258" i="1"/>
  <c r="H10109" i="1" s="1"/>
  <c r="G4258" i="1"/>
  <c r="G10109" i="1" s="1"/>
  <c r="F4258" i="1"/>
  <c r="F10109" i="1" s="1"/>
  <c r="E4258" i="1"/>
  <c r="E10109" i="1" s="1"/>
  <c r="D4258" i="1"/>
  <c r="D10109" i="1" s="1"/>
  <c r="C4258" i="1"/>
  <c r="C10109" i="1" s="1"/>
  <c r="B4258" i="1"/>
  <c r="A4258" i="1"/>
  <c r="A7182" i="1" s="1"/>
  <c r="A10106" i="1" s="1"/>
  <c r="M4257" i="1"/>
  <c r="M10108" i="1" s="1"/>
  <c r="L4257" i="1"/>
  <c r="L10108" i="1" s="1"/>
  <c r="H4257" i="1"/>
  <c r="H10108" i="1" s="1"/>
  <c r="G4257" i="1"/>
  <c r="G10108" i="1" s="1"/>
  <c r="F4257" i="1"/>
  <c r="F10108" i="1" s="1"/>
  <c r="E4257" i="1"/>
  <c r="E10108" i="1" s="1"/>
  <c r="D4257" i="1"/>
  <c r="D10108" i="1" s="1"/>
  <c r="C4257" i="1"/>
  <c r="C10108" i="1" s="1"/>
  <c r="B4257" i="1"/>
  <c r="B10108" i="1" s="1"/>
  <c r="A4257" i="1"/>
  <c r="A7181" i="1" s="1"/>
  <c r="A10105" i="1" s="1"/>
  <c r="M4256" i="1"/>
  <c r="M10107" i="1" s="1"/>
  <c r="L4256" i="1"/>
  <c r="L10107" i="1" s="1"/>
  <c r="H4256" i="1"/>
  <c r="H10107" i="1" s="1"/>
  <c r="G4256" i="1"/>
  <c r="G10107" i="1" s="1"/>
  <c r="F4256" i="1"/>
  <c r="F10107" i="1" s="1"/>
  <c r="E4256" i="1"/>
  <c r="E10107" i="1" s="1"/>
  <c r="D4256" i="1"/>
  <c r="D10107" i="1" s="1"/>
  <c r="C4256" i="1"/>
  <c r="C10107" i="1" s="1"/>
  <c r="B4256" i="1"/>
  <c r="B10107" i="1" s="1"/>
  <c r="P10107" i="1" s="1"/>
  <c r="A4256" i="1"/>
  <c r="A7180" i="1" s="1"/>
  <c r="A10104" i="1" s="1"/>
  <c r="M4255" i="1"/>
  <c r="M10106" i="1" s="1"/>
  <c r="L4255" i="1"/>
  <c r="L10106" i="1" s="1"/>
  <c r="H4255" i="1"/>
  <c r="H10106" i="1" s="1"/>
  <c r="G4255" i="1"/>
  <c r="G10106" i="1" s="1"/>
  <c r="F4255" i="1"/>
  <c r="F10106" i="1" s="1"/>
  <c r="E4255" i="1"/>
  <c r="E10106" i="1" s="1"/>
  <c r="D4255" i="1"/>
  <c r="D10106" i="1" s="1"/>
  <c r="C4255" i="1"/>
  <c r="C10106" i="1" s="1"/>
  <c r="B4255" i="1"/>
  <c r="B10106" i="1" s="1"/>
  <c r="A4255" i="1"/>
  <c r="A7179" i="1" s="1"/>
  <c r="A10103" i="1" s="1"/>
  <c r="M4254" i="1"/>
  <c r="M10105" i="1" s="1"/>
  <c r="L4254" i="1"/>
  <c r="L10105" i="1" s="1"/>
  <c r="H4254" i="1"/>
  <c r="H10105" i="1" s="1"/>
  <c r="G4254" i="1"/>
  <c r="G10105" i="1" s="1"/>
  <c r="F4254" i="1"/>
  <c r="F10105" i="1" s="1"/>
  <c r="E4254" i="1"/>
  <c r="E10105" i="1" s="1"/>
  <c r="D4254" i="1"/>
  <c r="D10105" i="1" s="1"/>
  <c r="C4254" i="1"/>
  <c r="C10105" i="1" s="1"/>
  <c r="B4254" i="1"/>
  <c r="A4254" i="1"/>
  <c r="A7178" i="1" s="1"/>
  <c r="A10102" i="1" s="1"/>
  <c r="M4253" i="1"/>
  <c r="M10104" i="1" s="1"/>
  <c r="L4253" i="1"/>
  <c r="L10104" i="1" s="1"/>
  <c r="H4253" i="1"/>
  <c r="H10104" i="1" s="1"/>
  <c r="G4253" i="1"/>
  <c r="G10104" i="1" s="1"/>
  <c r="F4253" i="1"/>
  <c r="F10104" i="1" s="1"/>
  <c r="E4253" i="1"/>
  <c r="E10104" i="1" s="1"/>
  <c r="D4253" i="1"/>
  <c r="D10104" i="1" s="1"/>
  <c r="C4253" i="1"/>
  <c r="C10104" i="1" s="1"/>
  <c r="B4253" i="1"/>
  <c r="Q4253" i="1" s="1"/>
  <c r="A4253" i="1"/>
  <c r="A7177" i="1" s="1"/>
  <c r="A10101" i="1" s="1"/>
  <c r="M4252" i="1"/>
  <c r="M10103" i="1" s="1"/>
  <c r="L4252" i="1"/>
  <c r="L10103" i="1" s="1"/>
  <c r="H4252" i="1"/>
  <c r="H10103" i="1" s="1"/>
  <c r="G4252" i="1"/>
  <c r="G10103" i="1" s="1"/>
  <c r="F4252" i="1"/>
  <c r="F10103" i="1" s="1"/>
  <c r="E4252" i="1"/>
  <c r="E10103" i="1" s="1"/>
  <c r="D4252" i="1"/>
  <c r="D10103" i="1" s="1"/>
  <c r="C4252" i="1"/>
  <c r="C10103" i="1" s="1"/>
  <c r="B4252" i="1"/>
  <c r="P4252" i="1" s="1"/>
  <c r="A4252" i="1"/>
  <c r="A7176" i="1" s="1"/>
  <c r="A10100" i="1" s="1"/>
  <c r="M4251" i="1"/>
  <c r="M10102" i="1" s="1"/>
  <c r="L4251" i="1"/>
  <c r="L10102" i="1" s="1"/>
  <c r="H4251" i="1"/>
  <c r="H10102" i="1" s="1"/>
  <c r="G4251" i="1"/>
  <c r="G10102" i="1" s="1"/>
  <c r="F4251" i="1"/>
  <c r="F10102" i="1" s="1"/>
  <c r="E4251" i="1"/>
  <c r="E10102" i="1" s="1"/>
  <c r="D4251" i="1"/>
  <c r="D10102" i="1" s="1"/>
  <c r="C4251" i="1"/>
  <c r="C10102" i="1" s="1"/>
  <c r="B4251" i="1"/>
  <c r="A4251" i="1"/>
  <c r="A7175" i="1" s="1"/>
  <c r="A10099" i="1" s="1"/>
  <c r="M4250" i="1"/>
  <c r="M10101" i="1" s="1"/>
  <c r="L4250" i="1"/>
  <c r="L10101" i="1" s="1"/>
  <c r="H4250" i="1"/>
  <c r="H10101" i="1" s="1"/>
  <c r="G4250" i="1"/>
  <c r="G10101" i="1" s="1"/>
  <c r="F4250" i="1"/>
  <c r="F10101" i="1" s="1"/>
  <c r="E4250" i="1"/>
  <c r="E10101" i="1" s="1"/>
  <c r="D4250" i="1"/>
  <c r="D10101" i="1" s="1"/>
  <c r="C4250" i="1"/>
  <c r="C10101" i="1" s="1"/>
  <c r="B4250" i="1"/>
  <c r="A4250" i="1"/>
  <c r="A7174" i="1" s="1"/>
  <c r="A10098" i="1" s="1"/>
  <c r="M4249" i="1"/>
  <c r="M10100" i="1" s="1"/>
  <c r="L4249" i="1"/>
  <c r="L10100" i="1" s="1"/>
  <c r="H4249" i="1"/>
  <c r="H10100" i="1" s="1"/>
  <c r="G4249" i="1"/>
  <c r="G10100" i="1" s="1"/>
  <c r="F4249" i="1"/>
  <c r="F10100" i="1" s="1"/>
  <c r="E4249" i="1"/>
  <c r="E10100" i="1" s="1"/>
  <c r="D4249" i="1"/>
  <c r="D10100" i="1" s="1"/>
  <c r="C4249" i="1"/>
  <c r="C10100" i="1" s="1"/>
  <c r="B4249" i="1"/>
  <c r="B10100" i="1" s="1"/>
  <c r="A4249" i="1"/>
  <c r="A7173" i="1" s="1"/>
  <c r="A10097" i="1" s="1"/>
  <c r="M4248" i="1"/>
  <c r="M10099" i="1" s="1"/>
  <c r="L4248" i="1"/>
  <c r="L10099" i="1" s="1"/>
  <c r="H4248" i="1"/>
  <c r="H10099" i="1" s="1"/>
  <c r="G4248" i="1"/>
  <c r="G10099" i="1" s="1"/>
  <c r="F4248" i="1"/>
  <c r="F10099" i="1" s="1"/>
  <c r="E4248" i="1"/>
  <c r="E10099" i="1" s="1"/>
  <c r="D4248" i="1"/>
  <c r="D10099" i="1" s="1"/>
  <c r="C4248" i="1"/>
  <c r="C10099" i="1" s="1"/>
  <c r="B4248" i="1"/>
  <c r="B10099" i="1" s="1"/>
  <c r="P10099" i="1" s="1"/>
  <c r="A4248" i="1"/>
  <c r="A7172" i="1" s="1"/>
  <c r="A10096" i="1" s="1"/>
  <c r="M4247" i="1"/>
  <c r="M10098" i="1" s="1"/>
  <c r="L4247" i="1"/>
  <c r="L10098" i="1" s="1"/>
  <c r="H4247" i="1"/>
  <c r="H10098" i="1" s="1"/>
  <c r="G4247" i="1"/>
  <c r="G10098" i="1" s="1"/>
  <c r="F4247" i="1"/>
  <c r="F10098" i="1" s="1"/>
  <c r="E4247" i="1"/>
  <c r="E10098" i="1" s="1"/>
  <c r="D4247" i="1"/>
  <c r="D10098" i="1" s="1"/>
  <c r="C4247" i="1"/>
  <c r="C10098" i="1" s="1"/>
  <c r="B4247" i="1"/>
  <c r="B10098" i="1" s="1"/>
  <c r="A4247" i="1"/>
  <c r="A7171" i="1" s="1"/>
  <c r="A10095" i="1" s="1"/>
  <c r="M4246" i="1"/>
  <c r="M10097" i="1" s="1"/>
  <c r="L4246" i="1"/>
  <c r="L10097" i="1" s="1"/>
  <c r="H4246" i="1"/>
  <c r="H10097" i="1" s="1"/>
  <c r="G4246" i="1"/>
  <c r="G10097" i="1" s="1"/>
  <c r="F4246" i="1"/>
  <c r="F10097" i="1" s="1"/>
  <c r="E4246" i="1"/>
  <c r="E10097" i="1" s="1"/>
  <c r="D4246" i="1"/>
  <c r="D10097" i="1" s="1"/>
  <c r="C4246" i="1"/>
  <c r="C10097" i="1" s="1"/>
  <c r="B4246" i="1"/>
  <c r="P4246" i="1" s="1"/>
  <c r="A4246" i="1"/>
  <c r="A7170" i="1" s="1"/>
  <c r="A10094" i="1" s="1"/>
  <c r="M4245" i="1"/>
  <c r="M10096" i="1" s="1"/>
  <c r="L4245" i="1"/>
  <c r="L10096" i="1" s="1"/>
  <c r="H4245" i="1"/>
  <c r="H10096" i="1" s="1"/>
  <c r="G4245" i="1"/>
  <c r="G10096" i="1" s="1"/>
  <c r="F4245" i="1"/>
  <c r="F10096" i="1" s="1"/>
  <c r="E4245" i="1"/>
  <c r="E10096" i="1" s="1"/>
  <c r="D4245" i="1"/>
  <c r="D10096" i="1" s="1"/>
  <c r="C4245" i="1"/>
  <c r="C10096" i="1" s="1"/>
  <c r="B4245" i="1"/>
  <c r="Q4245" i="1" s="1"/>
  <c r="A4245" i="1"/>
  <c r="A7169" i="1" s="1"/>
  <c r="A10093" i="1" s="1"/>
  <c r="M4244" i="1"/>
  <c r="M10095" i="1" s="1"/>
  <c r="L4244" i="1"/>
  <c r="L10095" i="1" s="1"/>
  <c r="H4244" i="1"/>
  <c r="H10095" i="1" s="1"/>
  <c r="G4244" i="1"/>
  <c r="G10095" i="1" s="1"/>
  <c r="F4244" i="1"/>
  <c r="F10095" i="1" s="1"/>
  <c r="E4244" i="1"/>
  <c r="E10095" i="1" s="1"/>
  <c r="D4244" i="1"/>
  <c r="D10095" i="1" s="1"/>
  <c r="C4244" i="1"/>
  <c r="C10095" i="1" s="1"/>
  <c r="B4244" i="1"/>
  <c r="A4244" i="1"/>
  <c r="A7168" i="1" s="1"/>
  <c r="A10092" i="1" s="1"/>
  <c r="M4243" i="1"/>
  <c r="M10094" i="1" s="1"/>
  <c r="L4243" i="1"/>
  <c r="L10094" i="1" s="1"/>
  <c r="H4243" i="1"/>
  <c r="H10094" i="1" s="1"/>
  <c r="G4243" i="1"/>
  <c r="G10094" i="1" s="1"/>
  <c r="F4243" i="1"/>
  <c r="F10094" i="1" s="1"/>
  <c r="E4243" i="1"/>
  <c r="E10094" i="1" s="1"/>
  <c r="D4243" i="1"/>
  <c r="D10094" i="1" s="1"/>
  <c r="C4243" i="1"/>
  <c r="C10094" i="1" s="1"/>
  <c r="B4243" i="1"/>
  <c r="Q4243" i="1" s="1"/>
  <c r="A4243" i="1"/>
  <c r="A7167" i="1" s="1"/>
  <c r="A10091" i="1" s="1"/>
  <c r="M4242" i="1"/>
  <c r="M10093" i="1" s="1"/>
  <c r="L4242" i="1"/>
  <c r="L10093" i="1" s="1"/>
  <c r="H4242" i="1"/>
  <c r="H10093" i="1" s="1"/>
  <c r="G4242" i="1"/>
  <c r="G10093" i="1" s="1"/>
  <c r="F4242" i="1"/>
  <c r="F10093" i="1" s="1"/>
  <c r="E4242" i="1"/>
  <c r="E10093" i="1" s="1"/>
  <c r="D4242" i="1"/>
  <c r="D10093" i="1" s="1"/>
  <c r="C4242" i="1"/>
  <c r="C10093" i="1" s="1"/>
  <c r="B4242" i="1"/>
  <c r="A4242" i="1"/>
  <c r="A7166" i="1" s="1"/>
  <c r="A10090" i="1" s="1"/>
  <c r="M4241" i="1"/>
  <c r="M10092" i="1" s="1"/>
  <c r="L4241" i="1"/>
  <c r="L10092" i="1" s="1"/>
  <c r="H4241" i="1"/>
  <c r="H10092" i="1" s="1"/>
  <c r="G4241" i="1"/>
  <c r="G10092" i="1" s="1"/>
  <c r="F4241" i="1"/>
  <c r="F10092" i="1" s="1"/>
  <c r="E4241" i="1"/>
  <c r="E10092" i="1" s="1"/>
  <c r="D4241" i="1"/>
  <c r="D10092" i="1" s="1"/>
  <c r="C4241" i="1"/>
  <c r="C10092" i="1" s="1"/>
  <c r="B4241" i="1"/>
  <c r="A4241" i="1"/>
  <c r="A7165" i="1" s="1"/>
  <c r="A10089" i="1" s="1"/>
  <c r="M4240" i="1"/>
  <c r="M10091" i="1" s="1"/>
  <c r="L4240" i="1"/>
  <c r="L10091" i="1" s="1"/>
  <c r="H4240" i="1"/>
  <c r="H10091" i="1" s="1"/>
  <c r="G4240" i="1"/>
  <c r="G10091" i="1" s="1"/>
  <c r="F4240" i="1"/>
  <c r="F10091" i="1" s="1"/>
  <c r="E4240" i="1"/>
  <c r="E10091" i="1" s="1"/>
  <c r="D4240" i="1"/>
  <c r="D10091" i="1" s="1"/>
  <c r="C4240" i="1"/>
  <c r="C10091" i="1" s="1"/>
  <c r="B4240" i="1"/>
  <c r="B10091" i="1" s="1"/>
  <c r="P10091" i="1" s="1"/>
  <c r="A4240" i="1"/>
  <c r="A7164" i="1" s="1"/>
  <c r="A10088" i="1" s="1"/>
  <c r="M4239" i="1"/>
  <c r="M10090" i="1" s="1"/>
  <c r="L4239" i="1"/>
  <c r="L10090" i="1" s="1"/>
  <c r="H4239" i="1"/>
  <c r="H10090" i="1" s="1"/>
  <c r="G4239" i="1"/>
  <c r="G10090" i="1" s="1"/>
  <c r="F4239" i="1"/>
  <c r="F10090" i="1" s="1"/>
  <c r="E4239" i="1"/>
  <c r="E10090" i="1" s="1"/>
  <c r="D4239" i="1"/>
  <c r="D10090" i="1" s="1"/>
  <c r="C4239" i="1"/>
  <c r="C10090" i="1" s="1"/>
  <c r="B4239" i="1"/>
  <c r="B10090" i="1" s="1"/>
  <c r="A4239" i="1"/>
  <c r="A7163" i="1" s="1"/>
  <c r="A10087" i="1" s="1"/>
  <c r="M4238" i="1"/>
  <c r="M10089" i="1" s="1"/>
  <c r="L4238" i="1"/>
  <c r="L10089" i="1" s="1"/>
  <c r="H4238" i="1"/>
  <c r="H10089" i="1" s="1"/>
  <c r="G4238" i="1"/>
  <c r="G10089" i="1" s="1"/>
  <c r="F4238" i="1"/>
  <c r="F10089" i="1" s="1"/>
  <c r="E4238" i="1"/>
  <c r="E10089" i="1" s="1"/>
  <c r="D4238" i="1"/>
  <c r="D10089" i="1" s="1"/>
  <c r="C4238" i="1"/>
  <c r="C10089" i="1" s="1"/>
  <c r="B4238" i="1"/>
  <c r="A4238" i="1"/>
  <c r="A7162" i="1" s="1"/>
  <c r="A10086" i="1" s="1"/>
  <c r="M4237" i="1"/>
  <c r="M10088" i="1" s="1"/>
  <c r="L4237" i="1"/>
  <c r="L10088" i="1" s="1"/>
  <c r="H4237" i="1"/>
  <c r="H10088" i="1" s="1"/>
  <c r="G4237" i="1"/>
  <c r="G10088" i="1" s="1"/>
  <c r="F4237" i="1"/>
  <c r="F10088" i="1" s="1"/>
  <c r="E4237" i="1"/>
  <c r="E10088" i="1" s="1"/>
  <c r="D4237" i="1"/>
  <c r="D10088" i="1" s="1"/>
  <c r="C4237" i="1"/>
  <c r="C10088" i="1" s="1"/>
  <c r="B4237" i="1"/>
  <c r="Q4237" i="1" s="1"/>
  <c r="A4237" i="1"/>
  <c r="A7161" i="1" s="1"/>
  <c r="A10085" i="1" s="1"/>
  <c r="M4236" i="1"/>
  <c r="M10087" i="1" s="1"/>
  <c r="L4236" i="1"/>
  <c r="L10087" i="1" s="1"/>
  <c r="H4236" i="1"/>
  <c r="H10087" i="1" s="1"/>
  <c r="G4236" i="1"/>
  <c r="G10087" i="1" s="1"/>
  <c r="F4236" i="1"/>
  <c r="F10087" i="1" s="1"/>
  <c r="E4236" i="1"/>
  <c r="E10087" i="1" s="1"/>
  <c r="D4236" i="1"/>
  <c r="D10087" i="1" s="1"/>
  <c r="C4236" i="1"/>
  <c r="C10087" i="1" s="1"/>
  <c r="B4236" i="1"/>
  <c r="P4236" i="1" s="1"/>
  <c r="A4236" i="1"/>
  <c r="A7160" i="1" s="1"/>
  <c r="A10084" i="1" s="1"/>
  <c r="M4235" i="1"/>
  <c r="M10086" i="1" s="1"/>
  <c r="L4235" i="1"/>
  <c r="L10086" i="1" s="1"/>
  <c r="H4235" i="1"/>
  <c r="H10086" i="1" s="1"/>
  <c r="G4235" i="1"/>
  <c r="G10086" i="1" s="1"/>
  <c r="F4235" i="1"/>
  <c r="F10086" i="1" s="1"/>
  <c r="E4235" i="1"/>
  <c r="E10086" i="1" s="1"/>
  <c r="D4235" i="1"/>
  <c r="D10086" i="1" s="1"/>
  <c r="C4235" i="1"/>
  <c r="C10086" i="1" s="1"/>
  <c r="B4235" i="1"/>
  <c r="N4235" i="1" s="1"/>
  <c r="A4235" i="1"/>
  <c r="A7159" i="1" s="1"/>
  <c r="A10083" i="1" s="1"/>
  <c r="M4234" i="1"/>
  <c r="M10085" i="1" s="1"/>
  <c r="L4234" i="1"/>
  <c r="L10085" i="1" s="1"/>
  <c r="H4234" i="1"/>
  <c r="H10085" i="1" s="1"/>
  <c r="G4234" i="1"/>
  <c r="G10085" i="1" s="1"/>
  <c r="F4234" i="1"/>
  <c r="F10085" i="1" s="1"/>
  <c r="E4234" i="1"/>
  <c r="E10085" i="1" s="1"/>
  <c r="D4234" i="1"/>
  <c r="D10085" i="1" s="1"/>
  <c r="C4234" i="1"/>
  <c r="C10085" i="1" s="1"/>
  <c r="B4234" i="1"/>
  <c r="A4234" i="1"/>
  <c r="A7158" i="1" s="1"/>
  <c r="A10082" i="1" s="1"/>
  <c r="M4233" i="1"/>
  <c r="M10084" i="1" s="1"/>
  <c r="L4233" i="1"/>
  <c r="L10084" i="1" s="1"/>
  <c r="H4233" i="1"/>
  <c r="H10084" i="1" s="1"/>
  <c r="G4233" i="1"/>
  <c r="G10084" i="1" s="1"/>
  <c r="F4233" i="1"/>
  <c r="F10084" i="1" s="1"/>
  <c r="E4233" i="1"/>
  <c r="E10084" i="1" s="1"/>
  <c r="D4233" i="1"/>
  <c r="D10084" i="1" s="1"/>
  <c r="C4233" i="1"/>
  <c r="C10084" i="1" s="1"/>
  <c r="B4233" i="1"/>
  <c r="B10084" i="1" s="1"/>
  <c r="A4233" i="1"/>
  <c r="A7157" i="1" s="1"/>
  <c r="A10081" i="1" s="1"/>
  <c r="M4232" i="1"/>
  <c r="M10083" i="1" s="1"/>
  <c r="L4232" i="1"/>
  <c r="L10083" i="1" s="1"/>
  <c r="H4232" i="1"/>
  <c r="H10083" i="1" s="1"/>
  <c r="G4232" i="1"/>
  <c r="G10083" i="1" s="1"/>
  <c r="F4232" i="1"/>
  <c r="F10083" i="1" s="1"/>
  <c r="E4232" i="1"/>
  <c r="E10083" i="1" s="1"/>
  <c r="D4232" i="1"/>
  <c r="D10083" i="1" s="1"/>
  <c r="C4232" i="1"/>
  <c r="C10083" i="1" s="1"/>
  <c r="B4232" i="1"/>
  <c r="B10083" i="1" s="1"/>
  <c r="P10083" i="1" s="1"/>
  <c r="A4232" i="1"/>
  <c r="A7156" i="1" s="1"/>
  <c r="A10080" i="1" s="1"/>
  <c r="M4231" i="1"/>
  <c r="M10082" i="1" s="1"/>
  <c r="L4231" i="1"/>
  <c r="L10082" i="1" s="1"/>
  <c r="H4231" i="1"/>
  <c r="H10082" i="1" s="1"/>
  <c r="G4231" i="1"/>
  <c r="G10082" i="1" s="1"/>
  <c r="F4231" i="1"/>
  <c r="F10082" i="1" s="1"/>
  <c r="E4231" i="1"/>
  <c r="E10082" i="1" s="1"/>
  <c r="D4231" i="1"/>
  <c r="D10082" i="1" s="1"/>
  <c r="C4231" i="1"/>
  <c r="C10082" i="1" s="1"/>
  <c r="B4231" i="1"/>
  <c r="B10082" i="1" s="1"/>
  <c r="A4231" i="1"/>
  <c r="A7155" i="1" s="1"/>
  <c r="A10079" i="1" s="1"/>
  <c r="M4230" i="1"/>
  <c r="M10081" i="1" s="1"/>
  <c r="L4230" i="1"/>
  <c r="L10081" i="1" s="1"/>
  <c r="H4230" i="1"/>
  <c r="H10081" i="1" s="1"/>
  <c r="G4230" i="1"/>
  <c r="G10081" i="1" s="1"/>
  <c r="F4230" i="1"/>
  <c r="F10081" i="1" s="1"/>
  <c r="E4230" i="1"/>
  <c r="E10081" i="1" s="1"/>
  <c r="D4230" i="1"/>
  <c r="D10081" i="1" s="1"/>
  <c r="C4230" i="1"/>
  <c r="C10081" i="1" s="1"/>
  <c r="B4230" i="1"/>
  <c r="A4230" i="1"/>
  <c r="A7154" i="1" s="1"/>
  <c r="A10078" i="1" s="1"/>
  <c r="M4229" i="1"/>
  <c r="M10080" i="1" s="1"/>
  <c r="L4229" i="1"/>
  <c r="L10080" i="1" s="1"/>
  <c r="H4229" i="1"/>
  <c r="H10080" i="1" s="1"/>
  <c r="G4229" i="1"/>
  <c r="G10080" i="1" s="1"/>
  <c r="F4229" i="1"/>
  <c r="F10080" i="1" s="1"/>
  <c r="E4229" i="1"/>
  <c r="E10080" i="1" s="1"/>
  <c r="D4229" i="1"/>
  <c r="D10080" i="1" s="1"/>
  <c r="C4229" i="1"/>
  <c r="C10080" i="1" s="1"/>
  <c r="B4229" i="1"/>
  <c r="Q4229" i="1" s="1"/>
  <c r="A4229" i="1"/>
  <c r="A7153" i="1" s="1"/>
  <c r="A10077" i="1" s="1"/>
  <c r="M4228" i="1"/>
  <c r="M10079" i="1" s="1"/>
  <c r="L4228" i="1"/>
  <c r="L10079" i="1" s="1"/>
  <c r="H4228" i="1"/>
  <c r="H10079" i="1" s="1"/>
  <c r="G4228" i="1"/>
  <c r="G10079" i="1" s="1"/>
  <c r="F4228" i="1"/>
  <c r="F10079" i="1" s="1"/>
  <c r="E4228" i="1"/>
  <c r="E10079" i="1" s="1"/>
  <c r="D4228" i="1"/>
  <c r="D10079" i="1" s="1"/>
  <c r="C4228" i="1"/>
  <c r="C10079" i="1" s="1"/>
  <c r="B4228" i="1"/>
  <c r="P4228" i="1" s="1"/>
  <c r="A4228" i="1"/>
  <c r="A7152" i="1" s="1"/>
  <c r="A10076" i="1" s="1"/>
  <c r="M4227" i="1"/>
  <c r="M10078" i="1" s="1"/>
  <c r="L4227" i="1"/>
  <c r="L10078" i="1" s="1"/>
  <c r="H4227" i="1"/>
  <c r="H10078" i="1" s="1"/>
  <c r="G4227" i="1"/>
  <c r="G10078" i="1" s="1"/>
  <c r="F4227" i="1"/>
  <c r="F10078" i="1" s="1"/>
  <c r="E4227" i="1"/>
  <c r="E10078" i="1" s="1"/>
  <c r="D4227" i="1"/>
  <c r="D10078" i="1" s="1"/>
  <c r="C4227" i="1"/>
  <c r="C10078" i="1" s="1"/>
  <c r="B4227" i="1"/>
  <c r="A4227" i="1"/>
  <c r="A7151" i="1" s="1"/>
  <c r="A10075" i="1" s="1"/>
  <c r="M4226" i="1"/>
  <c r="M10077" i="1" s="1"/>
  <c r="L4226" i="1"/>
  <c r="L10077" i="1" s="1"/>
  <c r="H4226" i="1"/>
  <c r="H10077" i="1" s="1"/>
  <c r="G4226" i="1"/>
  <c r="G10077" i="1" s="1"/>
  <c r="F4226" i="1"/>
  <c r="F10077" i="1" s="1"/>
  <c r="E4226" i="1"/>
  <c r="E10077" i="1" s="1"/>
  <c r="D4226" i="1"/>
  <c r="D10077" i="1" s="1"/>
  <c r="C4226" i="1"/>
  <c r="C10077" i="1" s="1"/>
  <c r="B4226" i="1"/>
  <c r="A4226" i="1"/>
  <c r="A7150" i="1" s="1"/>
  <c r="A10074" i="1" s="1"/>
  <c r="M4225" i="1"/>
  <c r="M10076" i="1" s="1"/>
  <c r="L4225" i="1"/>
  <c r="L10076" i="1" s="1"/>
  <c r="H4225" i="1"/>
  <c r="H10076" i="1" s="1"/>
  <c r="G4225" i="1"/>
  <c r="G10076" i="1" s="1"/>
  <c r="F4225" i="1"/>
  <c r="F10076" i="1" s="1"/>
  <c r="E4225" i="1"/>
  <c r="E10076" i="1" s="1"/>
  <c r="D4225" i="1"/>
  <c r="D10076" i="1" s="1"/>
  <c r="C4225" i="1"/>
  <c r="C10076" i="1" s="1"/>
  <c r="B4225" i="1"/>
  <c r="B10076" i="1" s="1"/>
  <c r="A4225" i="1"/>
  <c r="A7149" i="1" s="1"/>
  <c r="A10073" i="1" s="1"/>
  <c r="M4224" i="1"/>
  <c r="M10075" i="1" s="1"/>
  <c r="L4224" i="1"/>
  <c r="L10075" i="1" s="1"/>
  <c r="H4224" i="1"/>
  <c r="H10075" i="1" s="1"/>
  <c r="G4224" i="1"/>
  <c r="G10075" i="1" s="1"/>
  <c r="F4224" i="1"/>
  <c r="F10075" i="1" s="1"/>
  <c r="E4224" i="1"/>
  <c r="E10075" i="1" s="1"/>
  <c r="D4224" i="1"/>
  <c r="D10075" i="1" s="1"/>
  <c r="C4224" i="1"/>
  <c r="C10075" i="1" s="1"/>
  <c r="B4224" i="1"/>
  <c r="B10075" i="1" s="1"/>
  <c r="P10075" i="1" s="1"/>
  <c r="A4224" i="1"/>
  <c r="A7148" i="1" s="1"/>
  <c r="A10072" i="1" s="1"/>
  <c r="M4223" i="1"/>
  <c r="M10074" i="1" s="1"/>
  <c r="L4223" i="1"/>
  <c r="L10074" i="1" s="1"/>
  <c r="H4223" i="1"/>
  <c r="H10074" i="1" s="1"/>
  <c r="G4223" i="1"/>
  <c r="G10074" i="1" s="1"/>
  <c r="F4223" i="1"/>
  <c r="F10074" i="1" s="1"/>
  <c r="E4223" i="1"/>
  <c r="E10074" i="1" s="1"/>
  <c r="D4223" i="1"/>
  <c r="D10074" i="1" s="1"/>
  <c r="C4223" i="1"/>
  <c r="C10074" i="1" s="1"/>
  <c r="B4223" i="1"/>
  <c r="A4223" i="1"/>
  <c r="A7147" i="1" s="1"/>
  <c r="A10071" i="1" s="1"/>
  <c r="M4222" i="1"/>
  <c r="M10073" i="1" s="1"/>
  <c r="L4222" i="1"/>
  <c r="L10073" i="1" s="1"/>
  <c r="H4222" i="1"/>
  <c r="H10073" i="1" s="1"/>
  <c r="G4222" i="1"/>
  <c r="G10073" i="1" s="1"/>
  <c r="F4222" i="1"/>
  <c r="F10073" i="1" s="1"/>
  <c r="E4222" i="1"/>
  <c r="E10073" i="1" s="1"/>
  <c r="D4222" i="1"/>
  <c r="D10073" i="1" s="1"/>
  <c r="C4222" i="1"/>
  <c r="C10073" i="1" s="1"/>
  <c r="B4222" i="1"/>
  <c r="O4222" i="1" s="1"/>
  <c r="R4222" i="1" s="1"/>
  <c r="A4222" i="1"/>
  <c r="A7146" i="1" s="1"/>
  <c r="A10070" i="1" s="1"/>
  <c r="M4221" i="1"/>
  <c r="M10072" i="1" s="1"/>
  <c r="L4221" i="1"/>
  <c r="L10072" i="1" s="1"/>
  <c r="H4221" i="1"/>
  <c r="H10072" i="1" s="1"/>
  <c r="G4221" i="1"/>
  <c r="G10072" i="1" s="1"/>
  <c r="F4221" i="1"/>
  <c r="F10072" i="1" s="1"/>
  <c r="E4221" i="1"/>
  <c r="E10072" i="1" s="1"/>
  <c r="D4221" i="1"/>
  <c r="D10072" i="1" s="1"/>
  <c r="C4221" i="1"/>
  <c r="C10072" i="1" s="1"/>
  <c r="B4221" i="1"/>
  <c r="A4221" i="1"/>
  <c r="A7145" i="1" s="1"/>
  <c r="A10069" i="1" s="1"/>
  <c r="M4220" i="1"/>
  <c r="M10071" i="1" s="1"/>
  <c r="L4220" i="1"/>
  <c r="L10071" i="1" s="1"/>
  <c r="H4220" i="1"/>
  <c r="H10071" i="1" s="1"/>
  <c r="G4220" i="1"/>
  <c r="G10071" i="1" s="1"/>
  <c r="F4220" i="1"/>
  <c r="F10071" i="1" s="1"/>
  <c r="E4220" i="1"/>
  <c r="E10071" i="1" s="1"/>
  <c r="D4220" i="1"/>
  <c r="D10071" i="1" s="1"/>
  <c r="C4220" i="1"/>
  <c r="C10071" i="1" s="1"/>
  <c r="B4220" i="1"/>
  <c r="P4220" i="1" s="1"/>
  <c r="A4220" i="1"/>
  <c r="A7144" i="1" s="1"/>
  <c r="A10068" i="1" s="1"/>
  <c r="M4219" i="1"/>
  <c r="M10070" i="1" s="1"/>
  <c r="L4219" i="1"/>
  <c r="L10070" i="1" s="1"/>
  <c r="H4219" i="1"/>
  <c r="H10070" i="1" s="1"/>
  <c r="G4219" i="1"/>
  <c r="G10070" i="1" s="1"/>
  <c r="F4219" i="1"/>
  <c r="F10070" i="1" s="1"/>
  <c r="E4219" i="1"/>
  <c r="E10070" i="1" s="1"/>
  <c r="D4219" i="1"/>
  <c r="D10070" i="1" s="1"/>
  <c r="C4219" i="1"/>
  <c r="C10070" i="1" s="1"/>
  <c r="B4219" i="1"/>
  <c r="N4219" i="1" s="1"/>
  <c r="A4219" i="1"/>
  <c r="A7143" i="1" s="1"/>
  <c r="A10067" i="1" s="1"/>
  <c r="M4218" i="1"/>
  <c r="M10069" i="1" s="1"/>
  <c r="L4218" i="1"/>
  <c r="L10069" i="1" s="1"/>
  <c r="H4218" i="1"/>
  <c r="H10069" i="1" s="1"/>
  <c r="G4218" i="1"/>
  <c r="G10069" i="1" s="1"/>
  <c r="F4218" i="1"/>
  <c r="F10069" i="1" s="1"/>
  <c r="E4218" i="1"/>
  <c r="E10069" i="1" s="1"/>
  <c r="D4218" i="1"/>
  <c r="D10069" i="1" s="1"/>
  <c r="C4218" i="1"/>
  <c r="C10069" i="1" s="1"/>
  <c r="B4218" i="1"/>
  <c r="A4218" i="1"/>
  <c r="A7142" i="1" s="1"/>
  <c r="A10066" i="1" s="1"/>
  <c r="M4217" i="1"/>
  <c r="M10068" i="1" s="1"/>
  <c r="L4217" i="1"/>
  <c r="L10068" i="1" s="1"/>
  <c r="H4217" i="1"/>
  <c r="H10068" i="1" s="1"/>
  <c r="G4217" i="1"/>
  <c r="G10068" i="1" s="1"/>
  <c r="F4217" i="1"/>
  <c r="F10068" i="1" s="1"/>
  <c r="E4217" i="1"/>
  <c r="E10068" i="1" s="1"/>
  <c r="D4217" i="1"/>
  <c r="D10068" i="1" s="1"/>
  <c r="C4217" i="1"/>
  <c r="C10068" i="1" s="1"/>
  <c r="B4217" i="1"/>
  <c r="A4217" i="1"/>
  <c r="A7141" i="1" s="1"/>
  <c r="A10065" i="1" s="1"/>
  <c r="M4216" i="1"/>
  <c r="M10067" i="1" s="1"/>
  <c r="L4216" i="1"/>
  <c r="L10067" i="1" s="1"/>
  <c r="H4216" i="1"/>
  <c r="H10067" i="1" s="1"/>
  <c r="G4216" i="1"/>
  <c r="G10067" i="1" s="1"/>
  <c r="F4216" i="1"/>
  <c r="F10067" i="1" s="1"/>
  <c r="E4216" i="1"/>
  <c r="E10067" i="1" s="1"/>
  <c r="D4216" i="1"/>
  <c r="D10067" i="1" s="1"/>
  <c r="C4216" i="1"/>
  <c r="C10067" i="1" s="1"/>
  <c r="B4216" i="1"/>
  <c r="B10067" i="1" s="1"/>
  <c r="P10067" i="1" s="1"/>
  <c r="A4216" i="1"/>
  <c r="A7140" i="1" s="1"/>
  <c r="A10064" i="1" s="1"/>
  <c r="M4215" i="1"/>
  <c r="M10066" i="1" s="1"/>
  <c r="L4215" i="1"/>
  <c r="L10066" i="1" s="1"/>
  <c r="H4215" i="1"/>
  <c r="H10066" i="1" s="1"/>
  <c r="G4215" i="1"/>
  <c r="G10066" i="1" s="1"/>
  <c r="F4215" i="1"/>
  <c r="F10066" i="1" s="1"/>
  <c r="E4215" i="1"/>
  <c r="E10066" i="1" s="1"/>
  <c r="D4215" i="1"/>
  <c r="D10066" i="1" s="1"/>
  <c r="C4215" i="1"/>
  <c r="C10066" i="1" s="1"/>
  <c r="B4215" i="1"/>
  <c r="B10066" i="1" s="1"/>
  <c r="A4215" i="1"/>
  <c r="A7139" i="1" s="1"/>
  <c r="A10063" i="1" s="1"/>
  <c r="M4214" i="1"/>
  <c r="M10065" i="1" s="1"/>
  <c r="L4214" i="1"/>
  <c r="L10065" i="1" s="1"/>
  <c r="H4214" i="1"/>
  <c r="H10065" i="1" s="1"/>
  <c r="G4214" i="1"/>
  <c r="G10065" i="1" s="1"/>
  <c r="F4214" i="1"/>
  <c r="F10065" i="1" s="1"/>
  <c r="E4214" i="1"/>
  <c r="E10065" i="1" s="1"/>
  <c r="D4214" i="1"/>
  <c r="D10065" i="1" s="1"/>
  <c r="C4214" i="1"/>
  <c r="C10065" i="1" s="1"/>
  <c r="B4214" i="1"/>
  <c r="P4214" i="1" s="1"/>
  <c r="A4214" i="1"/>
  <c r="A7138" i="1" s="1"/>
  <c r="A10062" i="1" s="1"/>
  <c r="M4213" i="1"/>
  <c r="M10064" i="1" s="1"/>
  <c r="L4213" i="1"/>
  <c r="L10064" i="1" s="1"/>
  <c r="H4213" i="1"/>
  <c r="H10064" i="1" s="1"/>
  <c r="G4213" i="1"/>
  <c r="G10064" i="1" s="1"/>
  <c r="F4213" i="1"/>
  <c r="F10064" i="1" s="1"/>
  <c r="E4213" i="1"/>
  <c r="E10064" i="1" s="1"/>
  <c r="D4213" i="1"/>
  <c r="D10064" i="1" s="1"/>
  <c r="C4213" i="1"/>
  <c r="C10064" i="1" s="1"/>
  <c r="B4213" i="1"/>
  <c r="Q4213" i="1" s="1"/>
  <c r="A4213" i="1"/>
  <c r="A7137" i="1" s="1"/>
  <c r="A10061" i="1" s="1"/>
  <c r="M4212" i="1"/>
  <c r="M10063" i="1" s="1"/>
  <c r="L4212" i="1"/>
  <c r="L10063" i="1" s="1"/>
  <c r="H4212" i="1"/>
  <c r="H10063" i="1" s="1"/>
  <c r="G4212" i="1"/>
  <c r="G10063" i="1" s="1"/>
  <c r="F4212" i="1"/>
  <c r="F10063" i="1" s="1"/>
  <c r="E4212" i="1"/>
  <c r="E10063" i="1" s="1"/>
  <c r="D4212" i="1"/>
  <c r="D10063" i="1" s="1"/>
  <c r="C4212" i="1"/>
  <c r="C10063" i="1" s="1"/>
  <c r="B4212" i="1"/>
  <c r="O4212" i="1" s="1"/>
  <c r="R4212" i="1" s="1"/>
  <c r="A4212" i="1"/>
  <c r="A7136" i="1" s="1"/>
  <c r="A10060" i="1" s="1"/>
  <c r="M4211" i="1"/>
  <c r="M10062" i="1" s="1"/>
  <c r="L4211" i="1"/>
  <c r="L10062" i="1" s="1"/>
  <c r="H4211" i="1"/>
  <c r="H10062" i="1" s="1"/>
  <c r="G4211" i="1"/>
  <c r="G10062" i="1" s="1"/>
  <c r="F4211" i="1"/>
  <c r="F10062" i="1" s="1"/>
  <c r="E4211" i="1"/>
  <c r="E10062" i="1" s="1"/>
  <c r="D4211" i="1"/>
  <c r="D10062" i="1" s="1"/>
  <c r="C4211" i="1"/>
  <c r="C10062" i="1" s="1"/>
  <c r="B4211" i="1"/>
  <c r="N4211" i="1" s="1"/>
  <c r="A4211" i="1"/>
  <c r="A7135" i="1" s="1"/>
  <c r="A10059" i="1" s="1"/>
  <c r="M4210" i="1"/>
  <c r="M10061" i="1" s="1"/>
  <c r="L4210" i="1"/>
  <c r="L10061" i="1" s="1"/>
  <c r="H4210" i="1"/>
  <c r="H10061" i="1" s="1"/>
  <c r="G4210" i="1"/>
  <c r="G10061" i="1" s="1"/>
  <c r="F4210" i="1"/>
  <c r="F10061" i="1" s="1"/>
  <c r="E4210" i="1"/>
  <c r="E10061" i="1" s="1"/>
  <c r="D4210" i="1"/>
  <c r="D10061" i="1" s="1"/>
  <c r="C4210" i="1"/>
  <c r="C10061" i="1" s="1"/>
  <c r="B4210" i="1"/>
  <c r="A4210" i="1"/>
  <c r="A7134" i="1" s="1"/>
  <c r="A10058" i="1" s="1"/>
  <c r="M4209" i="1"/>
  <c r="M10060" i="1" s="1"/>
  <c r="L4209" i="1"/>
  <c r="L10060" i="1" s="1"/>
  <c r="H4209" i="1"/>
  <c r="H10060" i="1" s="1"/>
  <c r="G4209" i="1"/>
  <c r="G10060" i="1" s="1"/>
  <c r="F4209" i="1"/>
  <c r="F10060" i="1" s="1"/>
  <c r="E4209" i="1"/>
  <c r="E10060" i="1" s="1"/>
  <c r="D4209" i="1"/>
  <c r="D10060" i="1" s="1"/>
  <c r="C4209" i="1"/>
  <c r="C10060" i="1" s="1"/>
  <c r="B4209" i="1"/>
  <c r="B10060" i="1" s="1"/>
  <c r="A4209" i="1"/>
  <c r="A7133" i="1" s="1"/>
  <c r="A10057" i="1" s="1"/>
  <c r="M4208" i="1"/>
  <c r="M10059" i="1" s="1"/>
  <c r="L4208" i="1"/>
  <c r="L10059" i="1" s="1"/>
  <c r="H4208" i="1"/>
  <c r="H10059" i="1" s="1"/>
  <c r="G4208" i="1"/>
  <c r="G10059" i="1" s="1"/>
  <c r="F4208" i="1"/>
  <c r="F10059" i="1" s="1"/>
  <c r="E4208" i="1"/>
  <c r="E10059" i="1" s="1"/>
  <c r="D4208" i="1"/>
  <c r="D10059" i="1" s="1"/>
  <c r="C4208" i="1"/>
  <c r="C10059" i="1" s="1"/>
  <c r="B4208" i="1"/>
  <c r="B10059" i="1" s="1"/>
  <c r="P10059" i="1" s="1"/>
  <c r="A4208" i="1"/>
  <c r="A7132" i="1" s="1"/>
  <c r="A10056" i="1" s="1"/>
  <c r="M4207" i="1"/>
  <c r="M10058" i="1" s="1"/>
  <c r="L4207" i="1"/>
  <c r="L10058" i="1" s="1"/>
  <c r="H4207" i="1"/>
  <c r="H10058" i="1" s="1"/>
  <c r="G4207" i="1"/>
  <c r="G10058" i="1" s="1"/>
  <c r="F4207" i="1"/>
  <c r="F10058" i="1" s="1"/>
  <c r="E4207" i="1"/>
  <c r="E10058" i="1" s="1"/>
  <c r="D4207" i="1"/>
  <c r="D10058" i="1" s="1"/>
  <c r="C4207" i="1"/>
  <c r="C10058" i="1" s="1"/>
  <c r="B4207" i="1"/>
  <c r="A4207" i="1"/>
  <c r="A7131" i="1" s="1"/>
  <c r="A10055" i="1" s="1"/>
  <c r="M4206" i="1"/>
  <c r="M10057" i="1" s="1"/>
  <c r="L4206" i="1"/>
  <c r="L10057" i="1" s="1"/>
  <c r="H4206" i="1"/>
  <c r="H10057" i="1" s="1"/>
  <c r="G4206" i="1"/>
  <c r="G10057" i="1" s="1"/>
  <c r="F4206" i="1"/>
  <c r="F10057" i="1" s="1"/>
  <c r="E4206" i="1"/>
  <c r="E10057" i="1" s="1"/>
  <c r="D4206" i="1"/>
  <c r="D10057" i="1" s="1"/>
  <c r="C4206" i="1"/>
  <c r="C10057" i="1" s="1"/>
  <c r="B4206" i="1"/>
  <c r="A4206" i="1"/>
  <c r="A7130" i="1" s="1"/>
  <c r="A10054" i="1" s="1"/>
  <c r="M4205" i="1"/>
  <c r="M10056" i="1" s="1"/>
  <c r="L4205" i="1"/>
  <c r="L10056" i="1" s="1"/>
  <c r="H4205" i="1"/>
  <c r="H10056" i="1" s="1"/>
  <c r="G4205" i="1"/>
  <c r="G10056" i="1" s="1"/>
  <c r="F4205" i="1"/>
  <c r="F10056" i="1" s="1"/>
  <c r="E4205" i="1"/>
  <c r="E10056" i="1" s="1"/>
  <c r="D4205" i="1"/>
  <c r="D10056" i="1" s="1"/>
  <c r="C4205" i="1"/>
  <c r="C10056" i="1" s="1"/>
  <c r="B4205" i="1"/>
  <c r="A4205" i="1"/>
  <c r="A7129" i="1" s="1"/>
  <c r="A10053" i="1" s="1"/>
  <c r="M4204" i="1"/>
  <c r="M10055" i="1" s="1"/>
  <c r="L4204" i="1"/>
  <c r="L10055" i="1" s="1"/>
  <c r="H4204" i="1"/>
  <c r="H10055" i="1" s="1"/>
  <c r="G4204" i="1"/>
  <c r="G10055" i="1" s="1"/>
  <c r="F4204" i="1"/>
  <c r="F10055" i="1" s="1"/>
  <c r="E4204" i="1"/>
  <c r="E10055" i="1" s="1"/>
  <c r="D4204" i="1"/>
  <c r="D10055" i="1" s="1"/>
  <c r="C4204" i="1"/>
  <c r="C10055" i="1" s="1"/>
  <c r="B4204" i="1"/>
  <c r="P4204" i="1" s="1"/>
  <c r="A4204" i="1"/>
  <c r="A7128" i="1" s="1"/>
  <c r="A10052" i="1" s="1"/>
  <c r="M4203" i="1"/>
  <c r="M10054" i="1" s="1"/>
  <c r="L4203" i="1"/>
  <c r="L10054" i="1" s="1"/>
  <c r="H4203" i="1"/>
  <c r="H10054" i="1" s="1"/>
  <c r="G4203" i="1"/>
  <c r="G10054" i="1" s="1"/>
  <c r="F4203" i="1"/>
  <c r="F10054" i="1" s="1"/>
  <c r="E4203" i="1"/>
  <c r="E10054" i="1" s="1"/>
  <c r="D4203" i="1"/>
  <c r="D10054" i="1" s="1"/>
  <c r="C4203" i="1"/>
  <c r="C10054" i="1" s="1"/>
  <c r="B4203" i="1"/>
  <c r="A4203" i="1"/>
  <c r="A7127" i="1" s="1"/>
  <c r="A10051" i="1" s="1"/>
  <c r="M4202" i="1"/>
  <c r="M10053" i="1" s="1"/>
  <c r="L4202" i="1"/>
  <c r="L10053" i="1" s="1"/>
  <c r="H4202" i="1"/>
  <c r="H10053" i="1" s="1"/>
  <c r="G4202" i="1"/>
  <c r="G10053" i="1" s="1"/>
  <c r="F4202" i="1"/>
  <c r="F10053" i="1" s="1"/>
  <c r="E4202" i="1"/>
  <c r="E10053" i="1" s="1"/>
  <c r="D4202" i="1"/>
  <c r="D10053" i="1" s="1"/>
  <c r="C4202" i="1"/>
  <c r="C10053" i="1" s="1"/>
  <c r="B4202" i="1"/>
  <c r="A4202" i="1"/>
  <c r="A7126" i="1" s="1"/>
  <c r="A10050" i="1" s="1"/>
  <c r="M4201" i="1"/>
  <c r="M10052" i="1" s="1"/>
  <c r="L4201" i="1"/>
  <c r="L10052" i="1" s="1"/>
  <c r="H4201" i="1"/>
  <c r="H10052" i="1" s="1"/>
  <c r="G4201" i="1"/>
  <c r="G10052" i="1" s="1"/>
  <c r="F4201" i="1"/>
  <c r="F10052" i="1" s="1"/>
  <c r="E4201" i="1"/>
  <c r="E10052" i="1" s="1"/>
  <c r="D4201" i="1"/>
  <c r="D10052" i="1" s="1"/>
  <c r="C4201" i="1"/>
  <c r="C10052" i="1" s="1"/>
  <c r="B4201" i="1"/>
  <c r="A4201" i="1"/>
  <c r="A7125" i="1" s="1"/>
  <c r="A10049" i="1" s="1"/>
  <c r="M4200" i="1"/>
  <c r="M10051" i="1" s="1"/>
  <c r="L4200" i="1"/>
  <c r="L10051" i="1" s="1"/>
  <c r="H4200" i="1"/>
  <c r="H10051" i="1" s="1"/>
  <c r="G4200" i="1"/>
  <c r="G10051" i="1" s="1"/>
  <c r="F4200" i="1"/>
  <c r="F10051" i="1" s="1"/>
  <c r="E4200" i="1"/>
  <c r="E10051" i="1" s="1"/>
  <c r="D4200" i="1"/>
  <c r="D10051" i="1" s="1"/>
  <c r="C4200" i="1"/>
  <c r="C10051" i="1" s="1"/>
  <c r="B4200" i="1"/>
  <c r="B10051" i="1" s="1"/>
  <c r="P10051" i="1" s="1"/>
  <c r="A4200" i="1"/>
  <c r="A7124" i="1" s="1"/>
  <c r="A10048" i="1" s="1"/>
  <c r="M4199" i="1"/>
  <c r="M10050" i="1" s="1"/>
  <c r="L4199" i="1"/>
  <c r="L10050" i="1" s="1"/>
  <c r="H4199" i="1"/>
  <c r="H10050" i="1" s="1"/>
  <c r="G4199" i="1"/>
  <c r="G10050" i="1" s="1"/>
  <c r="F4199" i="1"/>
  <c r="F10050" i="1" s="1"/>
  <c r="E4199" i="1"/>
  <c r="E10050" i="1" s="1"/>
  <c r="D4199" i="1"/>
  <c r="D10050" i="1" s="1"/>
  <c r="C4199" i="1"/>
  <c r="C10050" i="1" s="1"/>
  <c r="B4199" i="1"/>
  <c r="B10050" i="1" s="1"/>
  <c r="A4199" i="1"/>
  <c r="A7123" i="1" s="1"/>
  <c r="A10047" i="1" s="1"/>
  <c r="M4198" i="1"/>
  <c r="M10049" i="1" s="1"/>
  <c r="L4198" i="1"/>
  <c r="L10049" i="1" s="1"/>
  <c r="H4198" i="1"/>
  <c r="H10049" i="1" s="1"/>
  <c r="G4198" i="1"/>
  <c r="G10049" i="1" s="1"/>
  <c r="F4198" i="1"/>
  <c r="F10049" i="1" s="1"/>
  <c r="E4198" i="1"/>
  <c r="E10049" i="1" s="1"/>
  <c r="D4198" i="1"/>
  <c r="D10049" i="1" s="1"/>
  <c r="C4198" i="1"/>
  <c r="C10049" i="1" s="1"/>
  <c r="B4198" i="1"/>
  <c r="P4198" i="1" s="1"/>
  <c r="A4198" i="1"/>
  <c r="A7122" i="1" s="1"/>
  <c r="A10046" i="1" s="1"/>
  <c r="M4197" i="1"/>
  <c r="M10048" i="1" s="1"/>
  <c r="L4197" i="1"/>
  <c r="L10048" i="1" s="1"/>
  <c r="H4197" i="1"/>
  <c r="H10048" i="1" s="1"/>
  <c r="G4197" i="1"/>
  <c r="G10048" i="1" s="1"/>
  <c r="F4197" i="1"/>
  <c r="F10048" i="1" s="1"/>
  <c r="E4197" i="1"/>
  <c r="E10048" i="1" s="1"/>
  <c r="D4197" i="1"/>
  <c r="D10048" i="1" s="1"/>
  <c r="C4197" i="1"/>
  <c r="C10048" i="1" s="1"/>
  <c r="B4197" i="1"/>
  <c r="Q4197" i="1" s="1"/>
  <c r="A4197" i="1"/>
  <c r="A7121" i="1" s="1"/>
  <c r="A10045" i="1" s="1"/>
  <c r="M4196" i="1"/>
  <c r="M10047" i="1" s="1"/>
  <c r="L4196" i="1"/>
  <c r="L10047" i="1" s="1"/>
  <c r="H4196" i="1"/>
  <c r="H10047" i="1" s="1"/>
  <c r="G4196" i="1"/>
  <c r="G10047" i="1" s="1"/>
  <c r="F4196" i="1"/>
  <c r="F10047" i="1" s="1"/>
  <c r="E4196" i="1"/>
  <c r="E10047" i="1" s="1"/>
  <c r="D4196" i="1"/>
  <c r="D10047" i="1" s="1"/>
  <c r="C4196" i="1"/>
  <c r="C10047" i="1" s="1"/>
  <c r="B4196" i="1"/>
  <c r="A4196" i="1"/>
  <c r="A7120" i="1" s="1"/>
  <c r="A10044" i="1" s="1"/>
  <c r="M4195" i="1"/>
  <c r="M10046" i="1" s="1"/>
  <c r="L4195" i="1"/>
  <c r="L10046" i="1" s="1"/>
  <c r="H4195" i="1"/>
  <c r="H10046" i="1" s="1"/>
  <c r="G4195" i="1"/>
  <c r="G10046" i="1" s="1"/>
  <c r="F4195" i="1"/>
  <c r="F10046" i="1" s="1"/>
  <c r="E4195" i="1"/>
  <c r="E10046" i="1" s="1"/>
  <c r="D4195" i="1"/>
  <c r="D10046" i="1" s="1"/>
  <c r="C4195" i="1"/>
  <c r="C10046" i="1" s="1"/>
  <c r="B4195" i="1"/>
  <c r="N4195" i="1" s="1"/>
  <c r="A4195" i="1"/>
  <c r="A7119" i="1" s="1"/>
  <c r="A10043" i="1" s="1"/>
  <c r="M4194" i="1"/>
  <c r="M10045" i="1" s="1"/>
  <c r="L4194" i="1"/>
  <c r="L10045" i="1" s="1"/>
  <c r="H4194" i="1"/>
  <c r="H10045" i="1" s="1"/>
  <c r="G4194" i="1"/>
  <c r="G10045" i="1" s="1"/>
  <c r="F4194" i="1"/>
  <c r="F10045" i="1" s="1"/>
  <c r="E4194" i="1"/>
  <c r="E10045" i="1" s="1"/>
  <c r="D4194" i="1"/>
  <c r="D10045" i="1" s="1"/>
  <c r="C4194" i="1"/>
  <c r="C10045" i="1" s="1"/>
  <c r="B4194" i="1"/>
  <c r="A4194" i="1"/>
  <c r="A7118" i="1" s="1"/>
  <c r="A10042" i="1" s="1"/>
  <c r="M4193" i="1"/>
  <c r="M10044" i="1" s="1"/>
  <c r="L4193" i="1"/>
  <c r="L10044" i="1" s="1"/>
  <c r="H4193" i="1"/>
  <c r="H10044" i="1" s="1"/>
  <c r="G4193" i="1"/>
  <c r="G10044" i="1" s="1"/>
  <c r="F4193" i="1"/>
  <c r="F10044" i="1" s="1"/>
  <c r="E4193" i="1"/>
  <c r="E10044" i="1" s="1"/>
  <c r="D4193" i="1"/>
  <c r="D10044" i="1" s="1"/>
  <c r="C4193" i="1"/>
  <c r="C10044" i="1" s="1"/>
  <c r="B4193" i="1"/>
  <c r="B10044" i="1" s="1"/>
  <c r="A4193" i="1"/>
  <c r="A7117" i="1" s="1"/>
  <c r="A10041" i="1" s="1"/>
  <c r="M4192" i="1"/>
  <c r="M10043" i="1" s="1"/>
  <c r="L4192" i="1"/>
  <c r="L10043" i="1" s="1"/>
  <c r="H4192" i="1"/>
  <c r="H10043" i="1" s="1"/>
  <c r="G4192" i="1"/>
  <c r="G10043" i="1" s="1"/>
  <c r="F4192" i="1"/>
  <c r="F10043" i="1" s="1"/>
  <c r="E4192" i="1"/>
  <c r="E10043" i="1" s="1"/>
  <c r="D4192" i="1"/>
  <c r="D10043" i="1" s="1"/>
  <c r="C4192" i="1"/>
  <c r="C10043" i="1" s="1"/>
  <c r="B4192" i="1"/>
  <c r="B10043" i="1" s="1"/>
  <c r="P10043" i="1" s="1"/>
  <c r="A4192" i="1"/>
  <c r="A7116" i="1" s="1"/>
  <c r="A10040" i="1" s="1"/>
  <c r="M4191" i="1"/>
  <c r="M10042" i="1" s="1"/>
  <c r="L4191" i="1"/>
  <c r="L10042" i="1" s="1"/>
  <c r="H4191" i="1"/>
  <c r="H10042" i="1" s="1"/>
  <c r="G4191" i="1"/>
  <c r="G10042" i="1" s="1"/>
  <c r="F4191" i="1"/>
  <c r="F10042" i="1" s="1"/>
  <c r="E4191" i="1"/>
  <c r="E10042" i="1" s="1"/>
  <c r="D4191" i="1"/>
  <c r="D10042" i="1" s="1"/>
  <c r="C4191" i="1"/>
  <c r="C10042" i="1" s="1"/>
  <c r="B4191" i="1"/>
  <c r="B10042" i="1" s="1"/>
  <c r="A4191" i="1"/>
  <c r="A7115" i="1" s="1"/>
  <c r="A10039" i="1" s="1"/>
  <c r="M4190" i="1"/>
  <c r="M10041" i="1" s="1"/>
  <c r="L4190" i="1"/>
  <c r="L10041" i="1" s="1"/>
  <c r="H4190" i="1"/>
  <c r="H10041" i="1" s="1"/>
  <c r="G4190" i="1"/>
  <c r="G10041" i="1" s="1"/>
  <c r="F4190" i="1"/>
  <c r="F10041" i="1" s="1"/>
  <c r="E4190" i="1"/>
  <c r="E10041" i="1" s="1"/>
  <c r="D4190" i="1"/>
  <c r="D10041" i="1" s="1"/>
  <c r="C4190" i="1"/>
  <c r="C10041" i="1" s="1"/>
  <c r="B4190" i="1"/>
  <c r="O4190" i="1" s="1"/>
  <c r="R4190" i="1" s="1"/>
  <c r="A4190" i="1"/>
  <c r="A7114" i="1" s="1"/>
  <c r="A10038" i="1" s="1"/>
  <c r="M4189" i="1"/>
  <c r="M10040" i="1" s="1"/>
  <c r="L4189" i="1"/>
  <c r="L10040" i="1" s="1"/>
  <c r="H4189" i="1"/>
  <c r="H10040" i="1" s="1"/>
  <c r="G4189" i="1"/>
  <c r="G10040" i="1" s="1"/>
  <c r="F4189" i="1"/>
  <c r="F10040" i="1" s="1"/>
  <c r="E4189" i="1"/>
  <c r="E10040" i="1" s="1"/>
  <c r="D4189" i="1"/>
  <c r="D10040" i="1" s="1"/>
  <c r="C4189" i="1"/>
  <c r="C10040" i="1" s="1"/>
  <c r="B4189" i="1"/>
  <c r="Q4189" i="1" s="1"/>
  <c r="A4189" i="1"/>
  <c r="A7113" i="1" s="1"/>
  <c r="A10037" i="1" s="1"/>
  <c r="M4188" i="1"/>
  <c r="M10039" i="1" s="1"/>
  <c r="L4188" i="1"/>
  <c r="L10039" i="1" s="1"/>
  <c r="H4188" i="1"/>
  <c r="H10039" i="1" s="1"/>
  <c r="G4188" i="1"/>
  <c r="G10039" i="1" s="1"/>
  <c r="F4188" i="1"/>
  <c r="F10039" i="1" s="1"/>
  <c r="E4188" i="1"/>
  <c r="E10039" i="1" s="1"/>
  <c r="D4188" i="1"/>
  <c r="D10039" i="1" s="1"/>
  <c r="C4188" i="1"/>
  <c r="C10039" i="1" s="1"/>
  <c r="B4188" i="1"/>
  <c r="P4188" i="1" s="1"/>
  <c r="A4188" i="1"/>
  <c r="A7112" i="1" s="1"/>
  <c r="A10036" i="1" s="1"/>
  <c r="M4187" i="1"/>
  <c r="M10038" i="1" s="1"/>
  <c r="L4187" i="1"/>
  <c r="L10038" i="1" s="1"/>
  <c r="H4187" i="1"/>
  <c r="H10038" i="1" s="1"/>
  <c r="G4187" i="1"/>
  <c r="G10038" i="1" s="1"/>
  <c r="F4187" i="1"/>
  <c r="F10038" i="1" s="1"/>
  <c r="E4187" i="1"/>
  <c r="E10038" i="1" s="1"/>
  <c r="D4187" i="1"/>
  <c r="D10038" i="1" s="1"/>
  <c r="C4187" i="1"/>
  <c r="C10038" i="1" s="1"/>
  <c r="B4187" i="1"/>
  <c r="A4187" i="1"/>
  <c r="A7111" i="1" s="1"/>
  <c r="A10035" i="1" s="1"/>
  <c r="M4186" i="1"/>
  <c r="M10037" i="1" s="1"/>
  <c r="L4186" i="1"/>
  <c r="L10037" i="1" s="1"/>
  <c r="H4186" i="1"/>
  <c r="H10037" i="1" s="1"/>
  <c r="G4186" i="1"/>
  <c r="G10037" i="1" s="1"/>
  <c r="F4186" i="1"/>
  <c r="F10037" i="1" s="1"/>
  <c r="E4186" i="1"/>
  <c r="E10037" i="1" s="1"/>
  <c r="D4186" i="1"/>
  <c r="D10037" i="1" s="1"/>
  <c r="C4186" i="1"/>
  <c r="C10037" i="1" s="1"/>
  <c r="B4186" i="1"/>
  <c r="A4186" i="1"/>
  <c r="A7110" i="1" s="1"/>
  <c r="A10034" i="1" s="1"/>
  <c r="M4185" i="1"/>
  <c r="M10036" i="1" s="1"/>
  <c r="L4185" i="1"/>
  <c r="L10036" i="1" s="1"/>
  <c r="H4185" i="1"/>
  <c r="H10036" i="1" s="1"/>
  <c r="G4185" i="1"/>
  <c r="G10036" i="1" s="1"/>
  <c r="F4185" i="1"/>
  <c r="F10036" i="1" s="1"/>
  <c r="E4185" i="1"/>
  <c r="E10036" i="1" s="1"/>
  <c r="D4185" i="1"/>
  <c r="D10036" i="1" s="1"/>
  <c r="C4185" i="1"/>
  <c r="C10036" i="1" s="1"/>
  <c r="B4185" i="1"/>
  <c r="A4185" i="1"/>
  <c r="A7109" i="1" s="1"/>
  <c r="A10033" i="1" s="1"/>
  <c r="M4184" i="1"/>
  <c r="M10035" i="1" s="1"/>
  <c r="L4184" i="1"/>
  <c r="L10035" i="1" s="1"/>
  <c r="H4184" i="1"/>
  <c r="H10035" i="1" s="1"/>
  <c r="G4184" i="1"/>
  <c r="G10035" i="1" s="1"/>
  <c r="F4184" i="1"/>
  <c r="F10035" i="1" s="1"/>
  <c r="E4184" i="1"/>
  <c r="E10035" i="1" s="1"/>
  <c r="D4184" i="1"/>
  <c r="D10035" i="1" s="1"/>
  <c r="C4184" i="1"/>
  <c r="C10035" i="1" s="1"/>
  <c r="B4184" i="1"/>
  <c r="B10035" i="1" s="1"/>
  <c r="P10035" i="1" s="1"/>
  <c r="A4184" i="1"/>
  <c r="A7108" i="1" s="1"/>
  <c r="A10032" i="1" s="1"/>
  <c r="M4183" i="1"/>
  <c r="M10034" i="1" s="1"/>
  <c r="L4183" i="1"/>
  <c r="L10034" i="1" s="1"/>
  <c r="H4183" i="1"/>
  <c r="H10034" i="1" s="1"/>
  <c r="G4183" i="1"/>
  <c r="G10034" i="1" s="1"/>
  <c r="F4183" i="1"/>
  <c r="F10034" i="1" s="1"/>
  <c r="E4183" i="1"/>
  <c r="E10034" i="1" s="1"/>
  <c r="D4183" i="1"/>
  <c r="D10034" i="1" s="1"/>
  <c r="C4183" i="1"/>
  <c r="C10034" i="1" s="1"/>
  <c r="B4183" i="1"/>
  <c r="A4183" i="1"/>
  <c r="A7107" i="1" s="1"/>
  <c r="A10031" i="1" s="1"/>
  <c r="M4182" i="1"/>
  <c r="M10033" i="1" s="1"/>
  <c r="L4182" i="1"/>
  <c r="L10033" i="1" s="1"/>
  <c r="H4182" i="1"/>
  <c r="H10033" i="1" s="1"/>
  <c r="G4182" i="1"/>
  <c r="G10033" i="1" s="1"/>
  <c r="F4182" i="1"/>
  <c r="F10033" i="1" s="1"/>
  <c r="E4182" i="1"/>
  <c r="E10033" i="1" s="1"/>
  <c r="D4182" i="1"/>
  <c r="D10033" i="1" s="1"/>
  <c r="C4182" i="1"/>
  <c r="C10033" i="1" s="1"/>
  <c r="B4182" i="1"/>
  <c r="P4182" i="1" s="1"/>
  <c r="A4182" i="1"/>
  <c r="A7106" i="1" s="1"/>
  <c r="A10030" i="1" s="1"/>
  <c r="M4181" i="1"/>
  <c r="M10032" i="1" s="1"/>
  <c r="L4181" i="1"/>
  <c r="L10032" i="1" s="1"/>
  <c r="H4181" i="1"/>
  <c r="H10032" i="1" s="1"/>
  <c r="G4181" i="1"/>
  <c r="G10032" i="1" s="1"/>
  <c r="F4181" i="1"/>
  <c r="F10032" i="1" s="1"/>
  <c r="E4181" i="1"/>
  <c r="E10032" i="1" s="1"/>
  <c r="D4181" i="1"/>
  <c r="D10032" i="1" s="1"/>
  <c r="C4181" i="1"/>
  <c r="C10032" i="1" s="1"/>
  <c r="B4181" i="1"/>
  <c r="A4181" i="1"/>
  <c r="A7105" i="1" s="1"/>
  <c r="A10029" i="1" s="1"/>
  <c r="M4180" i="1"/>
  <c r="M10031" i="1" s="1"/>
  <c r="L4180" i="1"/>
  <c r="L10031" i="1" s="1"/>
  <c r="H4180" i="1"/>
  <c r="H10031" i="1" s="1"/>
  <c r="G4180" i="1"/>
  <c r="G10031" i="1" s="1"/>
  <c r="F4180" i="1"/>
  <c r="F10031" i="1" s="1"/>
  <c r="E4180" i="1"/>
  <c r="E10031" i="1" s="1"/>
  <c r="D4180" i="1"/>
  <c r="D10031" i="1" s="1"/>
  <c r="C4180" i="1"/>
  <c r="C10031" i="1" s="1"/>
  <c r="B4180" i="1"/>
  <c r="O4180" i="1" s="1"/>
  <c r="R4180" i="1" s="1"/>
  <c r="A4180" i="1"/>
  <c r="A7104" i="1" s="1"/>
  <c r="A10028" i="1" s="1"/>
  <c r="M4179" i="1"/>
  <c r="M10030" i="1" s="1"/>
  <c r="L4179" i="1"/>
  <c r="L10030" i="1" s="1"/>
  <c r="H4179" i="1"/>
  <c r="H10030" i="1" s="1"/>
  <c r="G4179" i="1"/>
  <c r="G10030" i="1" s="1"/>
  <c r="F4179" i="1"/>
  <c r="F10030" i="1" s="1"/>
  <c r="E4179" i="1"/>
  <c r="E10030" i="1" s="1"/>
  <c r="D4179" i="1"/>
  <c r="D10030" i="1" s="1"/>
  <c r="C4179" i="1"/>
  <c r="C10030" i="1" s="1"/>
  <c r="B4179" i="1"/>
  <c r="Q4179" i="1" s="1"/>
  <c r="A4179" i="1"/>
  <c r="A7103" i="1" s="1"/>
  <c r="A10027" i="1" s="1"/>
  <c r="M4178" i="1"/>
  <c r="M10029" i="1" s="1"/>
  <c r="L4178" i="1"/>
  <c r="L10029" i="1" s="1"/>
  <c r="H4178" i="1"/>
  <c r="H10029" i="1" s="1"/>
  <c r="G4178" i="1"/>
  <c r="G10029" i="1" s="1"/>
  <c r="F4178" i="1"/>
  <c r="F10029" i="1" s="1"/>
  <c r="E4178" i="1"/>
  <c r="E10029" i="1" s="1"/>
  <c r="D4178" i="1"/>
  <c r="D10029" i="1" s="1"/>
  <c r="C4178" i="1"/>
  <c r="C10029" i="1" s="1"/>
  <c r="B4178" i="1"/>
  <c r="A4178" i="1"/>
  <c r="A7102" i="1" s="1"/>
  <c r="A10026" i="1" s="1"/>
  <c r="M4177" i="1"/>
  <c r="M10028" i="1" s="1"/>
  <c r="L4177" i="1"/>
  <c r="L10028" i="1" s="1"/>
  <c r="H4177" i="1"/>
  <c r="H10028" i="1" s="1"/>
  <c r="G4177" i="1"/>
  <c r="G10028" i="1" s="1"/>
  <c r="F4177" i="1"/>
  <c r="F10028" i="1" s="1"/>
  <c r="E4177" i="1"/>
  <c r="E10028" i="1" s="1"/>
  <c r="D4177" i="1"/>
  <c r="D10028" i="1" s="1"/>
  <c r="C4177" i="1"/>
  <c r="C10028" i="1" s="1"/>
  <c r="B4177" i="1"/>
  <c r="B10028" i="1" s="1"/>
  <c r="A4177" i="1"/>
  <c r="A7101" i="1" s="1"/>
  <c r="A10025" i="1" s="1"/>
  <c r="M4176" i="1"/>
  <c r="M10027" i="1" s="1"/>
  <c r="L4176" i="1"/>
  <c r="L10027" i="1" s="1"/>
  <c r="H4176" i="1"/>
  <c r="H10027" i="1" s="1"/>
  <c r="G4176" i="1"/>
  <c r="G10027" i="1" s="1"/>
  <c r="F4176" i="1"/>
  <c r="F10027" i="1" s="1"/>
  <c r="E4176" i="1"/>
  <c r="E10027" i="1" s="1"/>
  <c r="D4176" i="1"/>
  <c r="D10027" i="1" s="1"/>
  <c r="C4176" i="1"/>
  <c r="C10027" i="1" s="1"/>
  <c r="B4176" i="1"/>
  <c r="B10027" i="1" s="1"/>
  <c r="P10027" i="1" s="1"/>
  <c r="A4176" i="1"/>
  <c r="A7100" i="1" s="1"/>
  <c r="A10024" i="1" s="1"/>
  <c r="M4175" i="1"/>
  <c r="M10026" i="1" s="1"/>
  <c r="L4175" i="1"/>
  <c r="L10026" i="1" s="1"/>
  <c r="H4175" i="1"/>
  <c r="H10026" i="1" s="1"/>
  <c r="G4175" i="1"/>
  <c r="G10026" i="1" s="1"/>
  <c r="F4175" i="1"/>
  <c r="F10026" i="1" s="1"/>
  <c r="E4175" i="1"/>
  <c r="E10026" i="1" s="1"/>
  <c r="D4175" i="1"/>
  <c r="D10026" i="1" s="1"/>
  <c r="C4175" i="1"/>
  <c r="C10026" i="1" s="1"/>
  <c r="B4175" i="1"/>
  <c r="B10026" i="1" s="1"/>
  <c r="A4175" i="1"/>
  <c r="A7099" i="1" s="1"/>
  <c r="A10023" i="1" s="1"/>
  <c r="M4174" i="1"/>
  <c r="M10025" i="1" s="1"/>
  <c r="L4174" i="1"/>
  <c r="L10025" i="1" s="1"/>
  <c r="H4174" i="1"/>
  <c r="H10025" i="1" s="1"/>
  <c r="G4174" i="1"/>
  <c r="G10025" i="1" s="1"/>
  <c r="F4174" i="1"/>
  <c r="F10025" i="1" s="1"/>
  <c r="E4174" i="1"/>
  <c r="E10025" i="1" s="1"/>
  <c r="D4174" i="1"/>
  <c r="D10025" i="1" s="1"/>
  <c r="C4174" i="1"/>
  <c r="C10025" i="1" s="1"/>
  <c r="B4174" i="1"/>
  <c r="A4174" i="1"/>
  <c r="A7098" i="1" s="1"/>
  <c r="A10022" i="1" s="1"/>
  <c r="M4173" i="1"/>
  <c r="M10024" i="1" s="1"/>
  <c r="L4173" i="1"/>
  <c r="L10024" i="1" s="1"/>
  <c r="H4173" i="1"/>
  <c r="H10024" i="1" s="1"/>
  <c r="G4173" i="1"/>
  <c r="G10024" i="1" s="1"/>
  <c r="F4173" i="1"/>
  <c r="F10024" i="1" s="1"/>
  <c r="E4173" i="1"/>
  <c r="E10024" i="1" s="1"/>
  <c r="D4173" i="1"/>
  <c r="D10024" i="1" s="1"/>
  <c r="C4173" i="1"/>
  <c r="C10024" i="1" s="1"/>
  <c r="B4173" i="1"/>
  <c r="Q4173" i="1" s="1"/>
  <c r="A4173" i="1"/>
  <c r="A7097" i="1" s="1"/>
  <c r="A10021" i="1" s="1"/>
  <c r="M4172" i="1"/>
  <c r="M10023" i="1" s="1"/>
  <c r="L4172" i="1"/>
  <c r="L10023" i="1" s="1"/>
  <c r="H4172" i="1"/>
  <c r="H10023" i="1" s="1"/>
  <c r="G4172" i="1"/>
  <c r="G10023" i="1" s="1"/>
  <c r="F4172" i="1"/>
  <c r="F10023" i="1" s="1"/>
  <c r="E4172" i="1"/>
  <c r="E10023" i="1" s="1"/>
  <c r="D4172" i="1"/>
  <c r="D10023" i="1" s="1"/>
  <c r="C4172" i="1"/>
  <c r="C10023" i="1" s="1"/>
  <c r="B4172" i="1"/>
  <c r="P4172" i="1" s="1"/>
  <c r="A4172" i="1"/>
  <c r="A7096" i="1" s="1"/>
  <c r="A10020" i="1" s="1"/>
  <c r="M4171" i="1"/>
  <c r="M10022" i="1" s="1"/>
  <c r="L4171" i="1"/>
  <c r="L10022" i="1" s="1"/>
  <c r="H4171" i="1"/>
  <c r="H10022" i="1" s="1"/>
  <c r="G4171" i="1"/>
  <c r="G10022" i="1" s="1"/>
  <c r="F4171" i="1"/>
  <c r="F10022" i="1" s="1"/>
  <c r="E4171" i="1"/>
  <c r="E10022" i="1" s="1"/>
  <c r="D4171" i="1"/>
  <c r="D10022" i="1" s="1"/>
  <c r="C4171" i="1"/>
  <c r="C10022" i="1" s="1"/>
  <c r="B4171" i="1"/>
  <c r="A4171" i="1"/>
  <c r="A7095" i="1" s="1"/>
  <c r="A10019" i="1" s="1"/>
  <c r="M4170" i="1"/>
  <c r="M10021" i="1" s="1"/>
  <c r="L4170" i="1"/>
  <c r="L10021" i="1" s="1"/>
  <c r="H4170" i="1"/>
  <c r="H10021" i="1" s="1"/>
  <c r="G4170" i="1"/>
  <c r="G10021" i="1" s="1"/>
  <c r="F4170" i="1"/>
  <c r="F10021" i="1" s="1"/>
  <c r="E4170" i="1"/>
  <c r="E10021" i="1" s="1"/>
  <c r="D4170" i="1"/>
  <c r="D10021" i="1" s="1"/>
  <c r="C4170" i="1"/>
  <c r="C10021" i="1" s="1"/>
  <c r="B4170" i="1"/>
  <c r="A4170" i="1"/>
  <c r="A7094" i="1" s="1"/>
  <c r="A10018" i="1" s="1"/>
  <c r="M4169" i="1"/>
  <c r="M10020" i="1" s="1"/>
  <c r="L4169" i="1"/>
  <c r="L10020" i="1" s="1"/>
  <c r="H4169" i="1"/>
  <c r="H10020" i="1" s="1"/>
  <c r="G4169" i="1"/>
  <c r="G10020" i="1" s="1"/>
  <c r="F4169" i="1"/>
  <c r="F10020" i="1" s="1"/>
  <c r="E4169" i="1"/>
  <c r="E10020" i="1" s="1"/>
  <c r="D4169" i="1"/>
  <c r="D10020" i="1" s="1"/>
  <c r="C4169" i="1"/>
  <c r="C10020" i="1" s="1"/>
  <c r="B4169" i="1"/>
  <c r="A4169" i="1"/>
  <c r="A7093" i="1" s="1"/>
  <c r="A10017" i="1" s="1"/>
  <c r="M4168" i="1"/>
  <c r="M10019" i="1" s="1"/>
  <c r="L4168" i="1"/>
  <c r="L10019" i="1" s="1"/>
  <c r="H4168" i="1"/>
  <c r="H10019" i="1" s="1"/>
  <c r="G4168" i="1"/>
  <c r="G10019" i="1" s="1"/>
  <c r="F4168" i="1"/>
  <c r="F10019" i="1" s="1"/>
  <c r="E4168" i="1"/>
  <c r="E10019" i="1" s="1"/>
  <c r="D4168" i="1"/>
  <c r="D10019" i="1" s="1"/>
  <c r="C4168" i="1"/>
  <c r="C10019" i="1" s="1"/>
  <c r="B4168" i="1"/>
  <c r="B10019" i="1" s="1"/>
  <c r="P10019" i="1" s="1"/>
  <c r="A4168" i="1"/>
  <c r="A7092" i="1" s="1"/>
  <c r="A10016" i="1" s="1"/>
  <c r="M4167" i="1"/>
  <c r="M10018" i="1" s="1"/>
  <c r="L4167" i="1"/>
  <c r="L10018" i="1" s="1"/>
  <c r="H4167" i="1"/>
  <c r="H10018" i="1" s="1"/>
  <c r="G4167" i="1"/>
  <c r="G10018" i="1" s="1"/>
  <c r="F4167" i="1"/>
  <c r="F10018" i="1" s="1"/>
  <c r="E4167" i="1"/>
  <c r="E10018" i="1" s="1"/>
  <c r="D4167" i="1"/>
  <c r="D10018" i="1" s="1"/>
  <c r="C4167" i="1"/>
  <c r="C10018" i="1" s="1"/>
  <c r="B4167" i="1"/>
  <c r="B10018" i="1" s="1"/>
  <c r="A4167" i="1"/>
  <c r="A7091" i="1" s="1"/>
  <c r="A10015" i="1" s="1"/>
  <c r="M4166" i="1"/>
  <c r="M10017" i="1" s="1"/>
  <c r="L4166" i="1"/>
  <c r="L10017" i="1" s="1"/>
  <c r="H4166" i="1"/>
  <c r="H10017" i="1" s="1"/>
  <c r="G4166" i="1"/>
  <c r="G10017" i="1" s="1"/>
  <c r="F4166" i="1"/>
  <c r="F10017" i="1" s="1"/>
  <c r="E4166" i="1"/>
  <c r="E10017" i="1" s="1"/>
  <c r="D4166" i="1"/>
  <c r="D10017" i="1" s="1"/>
  <c r="C4166" i="1"/>
  <c r="C10017" i="1" s="1"/>
  <c r="B4166" i="1"/>
  <c r="P4166" i="1" s="1"/>
  <c r="A4166" i="1"/>
  <c r="A7090" i="1" s="1"/>
  <c r="A10014" i="1" s="1"/>
  <c r="M4165" i="1"/>
  <c r="M10016" i="1" s="1"/>
  <c r="L4165" i="1"/>
  <c r="L10016" i="1" s="1"/>
  <c r="H4165" i="1"/>
  <c r="H10016" i="1" s="1"/>
  <c r="G4165" i="1"/>
  <c r="G10016" i="1" s="1"/>
  <c r="F4165" i="1"/>
  <c r="F10016" i="1" s="1"/>
  <c r="E4165" i="1"/>
  <c r="E10016" i="1" s="1"/>
  <c r="D4165" i="1"/>
  <c r="D10016" i="1" s="1"/>
  <c r="C4165" i="1"/>
  <c r="C10016" i="1" s="1"/>
  <c r="B4165" i="1"/>
  <c r="A4165" i="1"/>
  <c r="A7089" i="1" s="1"/>
  <c r="A10013" i="1" s="1"/>
  <c r="M4164" i="1"/>
  <c r="M10015" i="1" s="1"/>
  <c r="L4164" i="1"/>
  <c r="L10015" i="1" s="1"/>
  <c r="H4164" i="1"/>
  <c r="H10015" i="1" s="1"/>
  <c r="G4164" i="1"/>
  <c r="G10015" i="1" s="1"/>
  <c r="F4164" i="1"/>
  <c r="F10015" i="1" s="1"/>
  <c r="E4164" i="1"/>
  <c r="E10015" i="1" s="1"/>
  <c r="D4164" i="1"/>
  <c r="D10015" i="1" s="1"/>
  <c r="C4164" i="1"/>
  <c r="C10015" i="1" s="1"/>
  <c r="B4164" i="1"/>
  <c r="O4164" i="1" s="1"/>
  <c r="R4164" i="1" s="1"/>
  <c r="A4164" i="1"/>
  <c r="A7088" i="1" s="1"/>
  <c r="A10012" i="1" s="1"/>
  <c r="M4163" i="1"/>
  <c r="M10014" i="1" s="1"/>
  <c r="L4163" i="1"/>
  <c r="L10014" i="1" s="1"/>
  <c r="H4163" i="1"/>
  <c r="H10014" i="1" s="1"/>
  <c r="G4163" i="1"/>
  <c r="G10014" i="1" s="1"/>
  <c r="F4163" i="1"/>
  <c r="F10014" i="1" s="1"/>
  <c r="E4163" i="1"/>
  <c r="E10014" i="1" s="1"/>
  <c r="D4163" i="1"/>
  <c r="D10014" i="1" s="1"/>
  <c r="C4163" i="1"/>
  <c r="C10014" i="1" s="1"/>
  <c r="B4163" i="1"/>
  <c r="Q4163" i="1" s="1"/>
  <c r="A4163" i="1"/>
  <c r="A7087" i="1" s="1"/>
  <c r="A10011" i="1" s="1"/>
  <c r="M4162" i="1"/>
  <c r="M10013" i="1" s="1"/>
  <c r="L4162" i="1"/>
  <c r="L10013" i="1" s="1"/>
  <c r="H4162" i="1"/>
  <c r="H10013" i="1" s="1"/>
  <c r="G4162" i="1"/>
  <c r="G10013" i="1" s="1"/>
  <c r="F4162" i="1"/>
  <c r="F10013" i="1" s="1"/>
  <c r="E4162" i="1"/>
  <c r="E10013" i="1" s="1"/>
  <c r="D4162" i="1"/>
  <c r="D10013" i="1" s="1"/>
  <c r="C4162" i="1"/>
  <c r="C10013" i="1" s="1"/>
  <c r="B4162" i="1"/>
  <c r="A4162" i="1"/>
  <c r="A7086" i="1" s="1"/>
  <c r="A10010" i="1" s="1"/>
  <c r="M4161" i="1"/>
  <c r="M10012" i="1" s="1"/>
  <c r="L4161" i="1"/>
  <c r="L10012" i="1" s="1"/>
  <c r="H4161" i="1"/>
  <c r="H10012" i="1" s="1"/>
  <c r="G4161" i="1"/>
  <c r="G10012" i="1" s="1"/>
  <c r="F4161" i="1"/>
  <c r="F10012" i="1" s="1"/>
  <c r="E4161" i="1"/>
  <c r="E10012" i="1" s="1"/>
  <c r="D4161" i="1"/>
  <c r="D10012" i="1" s="1"/>
  <c r="C4161" i="1"/>
  <c r="C10012" i="1" s="1"/>
  <c r="B4161" i="1"/>
  <c r="B10012" i="1" s="1"/>
  <c r="A4161" i="1"/>
  <c r="A7085" i="1" s="1"/>
  <c r="A10009" i="1" s="1"/>
  <c r="M4160" i="1"/>
  <c r="M10011" i="1" s="1"/>
  <c r="L4160" i="1"/>
  <c r="L10011" i="1" s="1"/>
  <c r="H4160" i="1"/>
  <c r="H10011" i="1" s="1"/>
  <c r="G4160" i="1"/>
  <c r="G10011" i="1" s="1"/>
  <c r="F4160" i="1"/>
  <c r="F10011" i="1" s="1"/>
  <c r="E4160" i="1"/>
  <c r="E10011" i="1" s="1"/>
  <c r="D4160" i="1"/>
  <c r="D10011" i="1" s="1"/>
  <c r="C4160" i="1"/>
  <c r="C10011" i="1" s="1"/>
  <c r="B4160" i="1"/>
  <c r="B10011" i="1" s="1"/>
  <c r="P10011" i="1" s="1"/>
  <c r="A4160" i="1"/>
  <c r="A7084" i="1" s="1"/>
  <c r="A10008" i="1" s="1"/>
  <c r="M4159" i="1"/>
  <c r="M10010" i="1" s="1"/>
  <c r="L4159" i="1"/>
  <c r="L10010" i="1" s="1"/>
  <c r="H4159" i="1"/>
  <c r="H10010" i="1" s="1"/>
  <c r="G4159" i="1"/>
  <c r="G10010" i="1" s="1"/>
  <c r="F4159" i="1"/>
  <c r="F10010" i="1" s="1"/>
  <c r="E4159" i="1"/>
  <c r="E10010" i="1" s="1"/>
  <c r="D4159" i="1"/>
  <c r="D10010" i="1" s="1"/>
  <c r="C4159" i="1"/>
  <c r="C10010" i="1" s="1"/>
  <c r="B4159" i="1"/>
  <c r="B10010" i="1" s="1"/>
  <c r="A4159" i="1"/>
  <c r="A7083" i="1" s="1"/>
  <c r="A10007" i="1" s="1"/>
  <c r="M4158" i="1"/>
  <c r="M10009" i="1" s="1"/>
  <c r="L4158" i="1"/>
  <c r="L10009" i="1" s="1"/>
  <c r="H4158" i="1"/>
  <c r="H10009" i="1" s="1"/>
  <c r="G4158" i="1"/>
  <c r="G10009" i="1" s="1"/>
  <c r="F4158" i="1"/>
  <c r="F10009" i="1" s="1"/>
  <c r="E4158" i="1"/>
  <c r="E10009" i="1" s="1"/>
  <c r="D4158" i="1"/>
  <c r="D10009" i="1" s="1"/>
  <c r="C4158" i="1"/>
  <c r="C10009" i="1" s="1"/>
  <c r="B4158" i="1"/>
  <c r="P4158" i="1" s="1"/>
  <c r="A4158" i="1"/>
  <c r="A7082" i="1" s="1"/>
  <c r="A10006" i="1" s="1"/>
  <c r="M4157" i="1"/>
  <c r="M10008" i="1" s="1"/>
  <c r="L4157" i="1"/>
  <c r="L10008" i="1" s="1"/>
  <c r="H4157" i="1"/>
  <c r="H10008" i="1" s="1"/>
  <c r="G4157" i="1"/>
  <c r="G10008" i="1" s="1"/>
  <c r="F4157" i="1"/>
  <c r="F10008" i="1" s="1"/>
  <c r="E4157" i="1"/>
  <c r="E10008" i="1" s="1"/>
  <c r="D4157" i="1"/>
  <c r="D10008" i="1" s="1"/>
  <c r="C4157" i="1"/>
  <c r="C10008" i="1" s="1"/>
  <c r="B4157" i="1"/>
  <c r="Q4157" i="1" s="1"/>
  <c r="A4157" i="1"/>
  <c r="A7081" i="1" s="1"/>
  <c r="A10005" i="1" s="1"/>
  <c r="M4156" i="1"/>
  <c r="M10007" i="1" s="1"/>
  <c r="L4156" i="1"/>
  <c r="L10007" i="1" s="1"/>
  <c r="H4156" i="1"/>
  <c r="H10007" i="1" s="1"/>
  <c r="G4156" i="1"/>
  <c r="G10007" i="1" s="1"/>
  <c r="F4156" i="1"/>
  <c r="F10007" i="1" s="1"/>
  <c r="E4156" i="1"/>
  <c r="E10007" i="1" s="1"/>
  <c r="D4156" i="1"/>
  <c r="D10007" i="1" s="1"/>
  <c r="C4156" i="1"/>
  <c r="C10007" i="1" s="1"/>
  <c r="B4156" i="1"/>
  <c r="A4156" i="1"/>
  <c r="A7080" i="1" s="1"/>
  <c r="A10004" i="1" s="1"/>
  <c r="M4155" i="1"/>
  <c r="M10006" i="1" s="1"/>
  <c r="L4155" i="1"/>
  <c r="L10006" i="1" s="1"/>
  <c r="H4155" i="1"/>
  <c r="H10006" i="1" s="1"/>
  <c r="G4155" i="1"/>
  <c r="G10006" i="1" s="1"/>
  <c r="F4155" i="1"/>
  <c r="F10006" i="1" s="1"/>
  <c r="E4155" i="1"/>
  <c r="E10006" i="1" s="1"/>
  <c r="D4155" i="1"/>
  <c r="D10006" i="1" s="1"/>
  <c r="C4155" i="1"/>
  <c r="C10006" i="1" s="1"/>
  <c r="B4155" i="1"/>
  <c r="N4155" i="1" s="1"/>
  <c r="A4155" i="1"/>
  <c r="A7079" i="1" s="1"/>
  <c r="A10003" i="1" s="1"/>
  <c r="M4154" i="1"/>
  <c r="M10005" i="1" s="1"/>
  <c r="L4154" i="1"/>
  <c r="L10005" i="1" s="1"/>
  <c r="H4154" i="1"/>
  <c r="H10005" i="1" s="1"/>
  <c r="G4154" i="1"/>
  <c r="G10005" i="1" s="1"/>
  <c r="F4154" i="1"/>
  <c r="F10005" i="1" s="1"/>
  <c r="E4154" i="1"/>
  <c r="E10005" i="1" s="1"/>
  <c r="D4154" i="1"/>
  <c r="D10005" i="1" s="1"/>
  <c r="C4154" i="1"/>
  <c r="C10005" i="1" s="1"/>
  <c r="B4154" i="1"/>
  <c r="A4154" i="1"/>
  <c r="A7078" i="1" s="1"/>
  <c r="A10002" i="1" s="1"/>
  <c r="M4153" i="1"/>
  <c r="M10004" i="1" s="1"/>
  <c r="L4153" i="1"/>
  <c r="L10004" i="1" s="1"/>
  <c r="H4153" i="1"/>
  <c r="H10004" i="1" s="1"/>
  <c r="G4153" i="1"/>
  <c r="G10004" i="1" s="1"/>
  <c r="F4153" i="1"/>
  <c r="F10004" i="1" s="1"/>
  <c r="E4153" i="1"/>
  <c r="E10004" i="1" s="1"/>
  <c r="D4153" i="1"/>
  <c r="D10004" i="1" s="1"/>
  <c r="C4153" i="1"/>
  <c r="C10004" i="1" s="1"/>
  <c r="B4153" i="1"/>
  <c r="A4153" i="1"/>
  <c r="A7077" i="1" s="1"/>
  <c r="A10001" i="1" s="1"/>
  <c r="M4152" i="1"/>
  <c r="M10003" i="1" s="1"/>
  <c r="L4152" i="1"/>
  <c r="L10003" i="1" s="1"/>
  <c r="H4152" i="1"/>
  <c r="H10003" i="1" s="1"/>
  <c r="G4152" i="1"/>
  <c r="G10003" i="1" s="1"/>
  <c r="F4152" i="1"/>
  <c r="F10003" i="1" s="1"/>
  <c r="E4152" i="1"/>
  <c r="E10003" i="1" s="1"/>
  <c r="D4152" i="1"/>
  <c r="D10003" i="1" s="1"/>
  <c r="C4152" i="1"/>
  <c r="C10003" i="1" s="1"/>
  <c r="B4152" i="1"/>
  <c r="B10003" i="1" s="1"/>
  <c r="P10003" i="1" s="1"/>
  <c r="A4152" i="1"/>
  <c r="A7076" i="1" s="1"/>
  <c r="A10000" i="1" s="1"/>
  <c r="M4151" i="1"/>
  <c r="M10002" i="1" s="1"/>
  <c r="L4151" i="1"/>
  <c r="L10002" i="1" s="1"/>
  <c r="H4151" i="1"/>
  <c r="H10002" i="1" s="1"/>
  <c r="G4151" i="1"/>
  <c r="G10002" i="1" s="1"/>
  <c r="F4151" i="1"/>
  <c r="F10002" i="1" s="1"/>
  <c r="E4151" i="1"/>
  <c r="E10002" i="1" s="1"/>
  <c r="D4151" i="1"/>
  <c r="D10002" i="1" s="1"/>
  <c r="C4151" i="1"/>
  <c r="C10002" i="1" s="1"/>
  <c r="B4151" i="1"/>
  <c r="A4151" i="1"/>
  <c r="A7075" i="1" s="1"/>
  <c r="A9999" i="1" s="1"/>
  <c r="M4150" i="1"/>
  <c r="M10001" i="1" s="1"/>
  <c r="L4150" i="1"/>
  <c r="L10001" i="1" s="1"/>
  <c r="H4150" i="1"/>
  <c r="H10001" i="1" s="1"/>
  <c r="G4150" i="1"/>
  <c r="G10001" i="1" s="1"/>
  <c r="F4150" i="1"/>
  <c r="F10001" i="1" s="1"/>
  <c r="E4150" i="1"/>
  <c r="E10001" i="1" s="1"/>
  <c r="D4150" i="1"/>
  <c r="D10001" i="1" s="1"/>
  <c r="C4150" i="1"/>
  <c r="C10001" i="1" s="1"/>
  <c r="B4150" i="1"/>
  <c r="O4150" i="1" s="1"/>
  <c r="R4150" i="1" s="1"/>
  <c r="A4150" i="1"/>
  <c r="A7074" i="1" s="1"/>
  <c r="A9998" i="1" s="1"/>
  <c r="M4149" i="1"/>
  <c r="M10000" i="1" s="1"/>
  <c r="L4149" i="1"/>
  <c r="L10000" i="1" s="1"/>
  <c r="H4149" i="1"/>
  <c r="H10000" i="1" s="1"/>
  <c r="G4149" i="1"/>
  <c r="G10000" i="1" s="1"/>
  <c r="F4149" i="1"/>
  <c r="F10000" i="1" s="1"/>
  <c r="E4149" i="1"/>
  <c r="E10000" i="1" s="1"/>
  <c r="D4149" i="1"/>
  <c r="D10000" i="1" s="1"/>
  <c r="C4149" i="1"/>
  <c r="C10000" i="1" s="1"/>
  <c r="B4149" i="1"/>
  <c r="B10000" i="1" s="1"/>
  <c r="A4149" i="1"/>
  <c r="A7073" i="1" s="1"/>
  <c r="A9997" i="1" s="1"/>
  <c r="M4148" i="1"/>
  <c r="M9999" i="1" s="1"/>
  <c r="L4148" i="1"/>
  <c r="L9999" i="1" s="1"/>
  <c r="H4148" i="1"/>
  <c r="H9999" i="1" s="1"/>
  <c r="G4148" i="1"/>
  <c r="G9999" i="1" s="1"/>
  <c r="F4148" i="1"/>
  <c r="F9999" i="1" s="1"/>
  <c r="E4148" i="1"/>
  <c r="E9999" i="1" s="1"/>
  <c r="D4148" i="1"/>
  <c r="D9999" i="1" s="1"/>
  <c r="C4148" i="1"/>
  <c r="C9999" i="1" s="1"/>
  <c r="B4148" i="1"/>
  <c r="P4148" i="1" s="1"/>
  <c r="A4148" i="1"/>
  <c r="A7072" i="1" s="1"/>
  <c r="A9996" i="1" s="1"/>
  <c r="M4147" i="1"/>
  <c r="M9998" i="1" s="1"/>
  <c r="L4147" i="1"/>
  <c r="L9998" i="1" s="1"/>
  <c r="H4147" i="1"/>
  <c r="H9998" i="1" s="1"/>
  <c r="G4147" i="1"/>
  <c r="G9998" i="1" s="1"/>
  <c r="F4147" i="1"/>
  <c r="F9998" i="1" s="1"/>
  <c r="E4147" i="1"/>
  <c r="E9998" i="1" s="1"/>
  <c r="D4147" i="1"/>
  <c r="D9998" i="1" s="1"/>
  <c r="C4147" i="1"/>
  <c r="C9998" i="1" s="1"/>
  <c r="B4147" i="1"/>
  <c r="B9998" i="1" s="1"/>
  <c r="A4147" i="1"/>
  <c r="A7071" i="1" s="1"/>
  <c r="A9995" i="1" s="1"/>
  <c r="M4146" i="1"/>
  <c r="M9997" i="1" s="1"/>
  <c r="L4146" i="1"/>
  <c r="L9997" i="1" s="1"/>
  <c r="H4146" i="1"/>
  <c r="H9997" i="1" s="1"/>
  <c r="G4146" i="1"/>
  <c r="G9997" i="1" s="1"/>
  <c r="F4146" i="1"/>
  <c r="F9997" i="1" s="1"/>
  <c r="E4146" i="1"/>
  <c r="E9997" i="1" s="1"/>
  <c r="D4146" i="1"/>
  <c r="D9997" i="1" s="1"/>
  <c r="C4146" i="1"/>
  <c r="C9997" i="1" s="1"/>
  <c r="B4146" i="1"/>
  <c r="P4146" i="1" s="1"/>
  <c r="A4146" i="1"/>
  <c r="A7070" i="1" s="1"/>
  <c r="A9994" i="1" s="1"/>
  <c r="M4145" i="1"/>
  <c r="M9996" i="1" s="1"/>
  <c r="L4145" i="1"/>
  <c r="L9996" i="1" s="1"/>
  <c r="H4145" i="1"/>
  <c r="H9996" i="1" s="1"/>
  <c r="G4145" i="1"/>
  <c r="G9996" i="1" s="1"/>
  <c r="F4145" i="1"/>
  <c r="F9996" i="1" s="1"/>
  <c r="E4145" i="1"/>
  <c r="E9996" i="1" s="1"/>
  <c r="D4145" i="1"/>
  <c r="D9996" i="1" s="1"/>
  <c r="C4145" i="1"/>
  <c r="C9996" i="1" s="1"/>
  <c r="B4145" i="1"/>
  <c r="B9996" i="1" s="1"/>
  <c r="A4145" i="1"/>
  <c r="A7069" i="1" s="1"/>
  <c r="A9993" i="1" s="1"/>
  <c r="M4144" i="1"/>
  <c r="M9995" i="1" s="1"/>
  <c r="L4144" i="1"/>
  <c r="L9995" i="1" s="1"/>
  <c r="H4144" i="1"/>
  <c r="H9995" i="1" s="1"/>
  <c r="G4144" i="1"/>
  <c r="G9995" i="1" s="1"/>
  <c r="F4144" i="1"/>
  <c r="F9995" i="1" s="1"/>
  <c r="E4144" i="1"/>
  <c r="E9995" i="1" s="1"/>
  <c r="D4144" i="1"/>
  <c r="D9995" i="1" s="1"/>
  <c r="C4144" i="1"/>
  <c r="C9995" i="1" s="1"/>
  <c r="B4144" i="1"/>
  <c r="A4144" i="1"/>
  <c r="A7068" i="1" s="1"/>
  <c r="A9992" i="1" s="1"/>
  <c r="M4143" i="1"/>
  <c r="M9994" i="1" s="1"/>
  <c r="L4143" i="1"/>
  <c r="L9994" i="1" s="1"/>
  <c r="H4143" i="1"/>
  <c r="H9994" i="1" s="1"/>
  <c r="G4143" i="1"/>
  <c r="G9994" i="1" s="1"/>
  <c r="F4143" i="1"/>
  <c r="F9994" i="1" s="1"/>
  <c r="E4143" i="1"/>
  <c r="E9994" i="1" s="1"/>
  <c r="D4143" i="1"/>
  <c r="D9994" i="1" s="1"/>
  <c r="C4143" i="1"/>
  <c r="C9994" i="1" s="1"/>
  <c r="B4143" i="1"/>
  <c r="A4143" i="1"/>
  <c r="A7067" i="1" s="1"/>
  <c r="A9991" i="1" s="1"/>
  <c r="M4142" i="1"/>
  <c r="M9993" i="1" s="1"/>
  <c r="L4142" i="1"/>
  <c r="L9993" i="1" s="1"/>
  <c r="H4142" i="1"/>
  <c r="H9993" i="1" s="1"/>
  <c r="G4142" i="1"/>
  <c r="G9993" i="1" s="1"/>
  <c r="F4142" i="1"/>
  <c r="F9993" i="1" s="1"/>
  <c r="E4142" i="1"/>
  <c r="E9993" i="1" s="1"/>
  <c r="D4142" i="1"/>
  <c r="D9993" i="1" s="1"/>
  <c r="C4142" i="1"/>
  <c r="C9993" i="1" s="1"/>
  <c r="B4142" i="1"/>
  <c r="A4142" i="1"/>
  <c r="A7066" i="1" s="1"/>
  <c r="A9990" i="1" s="1"/>
  <c r="M4141" i="1"/>
  <c r="M9992" i="1" s="1"/>
  <c r="L4141" i="1"/>
  <c r="L9992" i="1" s="1"/>
  <c r="H4141" i="1"/>
  <c r="H9992" i="1" s="1"/>
  <c r="G4141" i="1"/>
  <c r="G9992" i="1" s="1"/>
  <c r="F4141" i="1"/>
  <c r="F9992" i="1" s="1"/>
  <c r="E4141" i="1"/>
  <c r="E9992" i="1" s="1"/>
  <c r="D4141" i="1"/>
  <c r="D9992" i="1" s="1"/>
  <c r="C4141" i="1"/>
  <c r="C9992" i="1" s="1"/>
  <c r="B4141" i="1"/>
  <c r="B9992" i="1" s="1"/>
  <c r="A4141" i="1"/>
  <c r="A7065" i="1" s="1"/>
  <c r="A9989" i="1" s="1"/>
  <c r="M4140" i="1"/>
  <c r="M9991" i="1" s="1"/>
  <c r="L4140" i="1"/>
  <c r="L9991" i="1" s="1"/>
  <c r="H4140" i="1"/>
  <c r="H9991" i="1" s="1"/>
  <c r="G4140" i="1"/>
  <c r="G9991" i="1" s="1"/>
  <c r="F4140" i="1"/>
  <c r="F9991" i="1" s="1"/>
  <c r="E4140" i="1"/>
  <c r="E9991" i="1" s="1"/>
  <c r="D4140" i="1"/>
  <c r="D9991" i="1" s="1"/>
  <c r="C4140" i="1"/>
  <c r="C9991" i="1" s="1"/>
  <c r="B4140" i="1"/>
  <c r="P4140" i="1" s="1"/>
  <c r="A4140" i="1"/>
  <c r="A7064" i="1" s="1"/>
  <c r="A9988" i="1" s="1"/>
  <c r="M4139" i="1"/>
  <c r="M9990" i="1" s="1"/>
  <c r="L4139" i="1"/>
  <c r="L9990" i="1" s="1"/>
  <c r="H4139" i="1"/>
  <c r="H9990" i="1" s="1"/>
  <c r="G4139" i="1"/>
  <c r="G9990" i="1" s="1"/>
  <c r="F4139" i="1"/>
  <c r="F9990" i="1" s="1"/>
  <c r="E4139" i="1"/>
  <c r="E9990" i="1" s="1"/>
  <c r="D4139" i="1"/>
  <c r="D9990" i="1" s="1"/>
  <c r="C4139" i="1"/>
  <c r="C9990" i="1" s="1"/>
  <c r="B4139" i="1"/>
  <c r="B9990" i="1" s="1"/>
  <c r="A4139" i="1"/>
  <c r="A7063" i="1" s="1"/>
  <c r="A9987" i="1" s="1"/>
  <c r="M4138" i="1"/>
  <c r="M9989" i="1" s="1"/>
  <c r="L4138" i="1"/>
  <c r="L9989" i="1" s="1"/>
  <c r="H4138" i="1"/>
  <c r="H9989" i="1" s="1"/>
  <c r="G4138" i="1"/>
  <c r="G9989" i="1" s="1"/>
  <c r="F4138" i="1"/>
  <c r="F9989" i="1" s="1"/>
  <c r="E4138" i="1"/>
  <c r="E9989" i="1" s="1"/>
  <c r="D4138" i="1"/>
  <c r="D9989" i="1" s="1"/>
  <c r="C4138" i="1"/>
  <c r="C9989" i="1" s="1"/>
  <c r="B4138" i="1"/>
  <c r="P4138" i="1" s="1"/>
  <c r="A4138" i="1"/>
  <c r="A7062" i="1" s="1"/>
  <c r="A9986" i="1" s="1"/>
  <c r="M4137" i="1"/>
  <c r="M9988" i="1" s="1"/>
  <c r="L4137" i="1"/>
  <c r="L9988" i="1" s="1"/>
  <c r="H4137" i="1"/>
  <c r="H9988" i="1" s="1"/>
  <c r="G4137" i="1"/>
  <c r="G9988" i="1" s="1"/>
  <c r="F4137" i="1"/>
  <c r="F9988" i="1" s="1"/>
  <c r="E4137" i="1"/>
  <c r="E9988" i="1" s="1"/>
  <c r="D4137" i="1"/>
  <c r="D9988" i="1" s="1"/>
  <c r="C4137" i="1"/>
  <c r="C9988" i="1" s="1"/>
  <c r="B4137" i="1"/>
  <c r="B9988" i="1" s="1"/>
  <c r="A4137" i="1"/>
  <c r="A7061" i="1" s="1"/>
  <c r="A9985" i="1" s="1"/>
  <c r="M4136" i="1"/>
  <c r="M9987" i="1" s="1"/>
  <c r="L4136" i="1"/>
  <c r="L9987" i="1" s="1"/>
  <c r="H4136" i="1"/>
  <c r="H9987" i="1" s="1"/>
  <c r="G4136" i="1"/>
  <c r="G9987" i="1" s="1"/>
  <c r="F4136" i="1"/>
  <c r="F9987" i="1" s="1"/>
  <c r="E4136" i="1"/>
  <c r="E9987" i="1" s="1"/>
  <c r="D4136" i="1"/>
  <c r="D9987" i="1" s="1"/>
  <c r="C4136" i="1"/>
  <c r="C9987" i="1" s="1"/>
  <c r="B4136" i="1"/>
  <c r="A4136" i="1"/>
  <c r="A7060" i="1" s="1"/>
  <c r="A9984" i="1" s="1"/>
  <c r="M4135" i="1"/>
  <c r="M9986" i="1" s="1"/>
  <c r="L4135" i="1"/>
  <c r="L9986" i="1" s="1"/>
  <c r="H4135" i="1"/>
  <c r="H9986" i="1" s="1"/>
  <c r="G4135" i="1"/>
  <c r="G9986" i="1" s="1"/>
  <c r="F4135" i="1"/>
  <c r="F9986" i="1" s="1"/>
  <c r="E4135" i="1"/>
  <c r="E9986" i="1" s="1"/>
  <c r="D4135" i="1"/>
  <c r="D9986" i="1" s="1"/>
  <c r="C4135" i="1"/>
  <c r="C9986" i="1" s="1"/>
  <c r="B4135" i="1"/>
  <c r="A4135" i="1"/>
  <c r="A7059" i="1" s="1"/>
  <c r="A9983" i="1" s="1"/>
  <c r="M4134" i="1"/>
  <c r="M9985" i="1" s="1"/>
  <c r="L4134" i="1"/>
  <c r="L9985" i="1" s="1"/>
  <c r="H4134" i="1"/>
  <c r="H9985" i="1" s="1"/>
  <c r="G4134" i="1"/>
  <c r="G9985" i="1" s="1"/>
  <c r="F4134" i="1"/>
  <c r="F9985" i="1" s="1"/>
  <c r="E4134" i="1"/>
  <c r="E9985" i="1" s="1"/>
  <c r="D4134" i="1"/>
  <c r="D9985" i="1" s="1"/>
  <c r="C4134" i="1"/>
  <c r="C9985" i="1" s="1"/>
  <c r="B4134" i="1"/>
  <c r="A4134" i="1"/>
  <c r="A7058" i="1" s="1"/>
  <c r="A9982" i="1" s="1"/>
  <c r="M4133" i="1"/>
  <c r="M9984" i="1" s="1"/>
  <c r="L4133" i="1"/>
  <c r="L9984" i="1" s="1"/>
  <c r="H4133" i="1"/>
  <c r="H9984" i="1" s="1"/>
  <c r="G4133" i="1"/>
  <c r="G9984" i="1" s="1"/>
  <c r="F4133" i="1"/>
  <c r="F9984" i="1" s="1"/>
  <c r="E4133" i="1"/>
  <c r="E9984" i="1" s="1"/>
  <c r="D4133" i="1"/>
  <c r="D9984" i="1" s="1"/>
  <c r="C4133" i="1"/>
  <c r="C9984" i="1" s="1"/>
  <c r="B4133" i="1"/>
  <c r="B9984" i="1" s="1"/>
  <c r="A4133" i="1"/>
  <c r="A7057" i="1" s="1"/>
  <c r="A9981" i="1" s="1"/>
  <c r="M4132" i="1"/>
  <c r="M9983" i="1" s="1"/>
  <c r="L4132" i="1"/>
  <c r="L9983" i="1" s="1"/>
  <c r="H4132" i="1"/>
  <c r="H9983" i="1" s="1"/>
  <c r="G4132" i="1"/>
  <c r="G9983" i="1" s="1"/>
  <c r="F4132" i="1"/>
  <c r="F9983" i="1" s="1"/>
  <c r="E4132" i="1"/>
  <c r="E9983" i="1" s="1"/>
  <c r="D4132" i="1"/>
  <c r="D9983" i="1" s="1"/>
  <c r="C4132" i="1"/>
  <c r="C9983" i="1" s="1"/>
  <c r="B4132" i="1"/>
  <c r="P4132" i="1" s="1"/>
  <c r="A4132" i="1"/>
  <c r="A7056" i="1" s="1"/>
  <c r="A9980" i="1" s="1"/>
  <c r="M4131" i="1"/>
  <c r="M9982" i="1" s="1"/>
  <c r="L4131" i="1"/>
  <c r="L9982" i="1" s="1"/>
  <c r="H4131" i="1"/>
  <c r="H9982" i="1" s="1"/>
  <c r="G4131" i="1"/>
  <c r="G9982" i="1" s="1"/>
  <c r="F4131" i="1"/>
  <c r="F9982" i="1" s="1"/>
  <c r="E4131" i="1"/>
  <c r="E9982" i="1" s="1"/>
  <c r="D4131" i="1"/>
  <c r="D9982" i="1" s="1"/>
  <c r="C4131" i="1"/>
  <c r="C9982" i="1" s="1"/>
  <c r="B4131" i="1"/>
  <c r="B9982" i="1" s="1"/>
  <c r="A4131" i="1"/>
  <c r="A7055" i="1" s="1"/>
  <c r="A9979" i="1" s="1"/>
  <c r="M4130" i="1"/>
  <c r="M9981" i="1" s="1"/>
  <c r="L4130" i="1"/>
  <c r="L9981" i="1" s="1"/>
  <c r="H4130" i="1"/>
  <c r="H9981" i="1" s="1"/>
  <c r="G4130" i="1"/>
  <c r="G9981" i="1" s="1"/>
  <c r="F4130" i="1"/>
  <c r="F9981" i="1" s="1"/>
  <c r="E4130" i="1"/>
  <c r="E9981" i="1" s="1"/>
  <c r="D4130" i="1"/>
  <c r="D9981" i="1" s="1"/>
  <c r="C4130" i="1"/>
  <c r="C9981" i="1" s="1"/>
  <c r="B4130" i="1"/>
  <c r="P4130" i="1" s="1"/>
  <c r="A4130" i="1"/>
  <c r="A7054" i="1" s="1"/>
  <c r="A9978" i="1" s="1"/>
  <c r="M4129" i="1"/>
  <c r="M9980" i="1" s="1"/>
  <c r="L4129" i="1"/>
  <c r="L9980" i="1" s="1"/>
  <c r="H4129" i="1"/>
  <c r="H9980" i="1" s="1"/>
  <c r="G4129" i="1"/>
  <c r="G9980" i="1" s="1"/>
  <c r="F4129" i="1"/>
  <c r="F9980" i="1" s="1"/>
  <c r="E4129" i="1"/>
  <c r="E9980" i="1" s="1"/>
  <c r="D4129" i="1"/>
  <c r="D9980" i="1" s="1"/>
  <c r="C4129" i="1"/>
  <c r="C9980" i="1" s="1"/>
  <c r="B4129" i="1"/>
  <c r="B9980" i="1" s="1"/>
  <c r="A4129" i="1"/>
  <c r="A7053" i="1" s="1"/>
  <c r="A9977" i="1" s="1"/>
  <c r="M4128" i="1"/>
  <c r="M9979" i="1" s="1"/>
  <c r="L4128" i="1"/>
  <c r="L9979" i="1" s="1"/>
  <c r="H4128" i="1"/>
  <c r="H9979" i="1" s="1"/>
  <c r="G4128" i="1"/>
  <c r="G9979" i="1" s="1"/>
  <c r="F4128" i="1"/>
  <c r="F9979" i="1" s="1"/>
  <c r="E4128" i="1"/>
  <c r="E9979" i="1" s="1"/>
  <c r="D4128" i="1"/>
  <c r="D9979" i="1" s="1"/>
  <c r="C4128" i="1"/>
  <c r="C9979" i="1" s="1"/>
  <c r="B4128" i="1"/>
  <c r="A4128" i="1"/>
  <c r="A7052" i="1" s="1"/>
  <c r="A9976" i="1" s="1"/>
  <c r="M4127" i="1"/>
  <c r="M9978" i="1" s="1"/>
  <c r="L4127" i="1"/>
  <c r="L9978" i="1" s="1"/>
  <c r="H4127" i="1"/>
  <c r="H9978" i="1" s="1"/>
  <c r="G4127" i="1"/>
  <c r="G9978" i="1" s="1"/>
  <c r="F4127" i="1"/>
  <c r="F9978" i="1" s="1"/>
  <c r="E4127" i="1"/>
  <c r="E9978" i="1" s="1"/>
  <c r="D4127" i="1"/>
  <c r="D9978" i="1" s="1"/>
  <c r="C4127" i="1"/>
  <c r="C9978" i="1" s="1"/>
  <c r="B4127" i="1"/>
  <c r="A4127" i="1"/>
  <c r="A7051" i="1" s="1"/>
  <c r="A9975" i="1" s="1"/>
  <c r="M4126" i="1"/>
  <c r="M9977" i="1" s="1"/>
  <c r="L4126" i="1"/>
  <c r="L9977" i="1" s="1"/>
  <c r="H4126" i="1"/>
  <c r="H9977" i="1" s="1"/>
  <c r="G4126" i="1"/>
  <c r="G9977" i="1" s="1"/>
  <c r="F4126" i="1"/>
  <c r="F9977" i="1" s="1"/>
  <c r="E4126" i="1"/>
  <c r="E9977" i="1" s="1"/>
  <c r="D4126" i="1"/>
  <c r="D9977" i="1" s="1"/>
  <c r="C4126" i="1"/>
  <c r="C9977" i="1" s="1"/>
  <c r="B4126" i="1"/>
  <c r="A4126" i="1"/>
  <c r="A7050" i="1" s="1"/>
  <c r="A9974" i="1" s="1"/>
  <c r="M4125" i="1"/>
  <c r="M9976" i="1" s="1"/>
  <c r="L4125" i="1"/>
  <c r="L9976" i="1" s="1"/>
  <c r="H4125" i="1"/>
  <c r="H9976" i="1" s="1"/>
  <c r="G4125" i="1"/>
  <c r="G9976" i="1" s="1"/>
  <c r="F4125" i="1"/>
  <c r="F9976" i="1" s="1"/>
  <c r="E4125" i="1"/>
  <c r="E9976" i="1" s="1"/>
  <c r="D4125" i="1"/>
  <c r="D9976" i="1" s="1"/>
  <c r="C4125" i="1"/>
  <c r="C9976" i="1" s="1"/>
  <c r="B4125" i="1"/>
  <c r="B9976" i="1" s="1"/>
  <c r="A4125" i="1"/>
  <c r="A7049" i="1" s="1"/>
  <c r="A9973" i="1" s="1"/>
  <c r="M4124" i="1"/>
  <c r="M9975" i="1" s="1"/>
  <c r="L4124" i="1"/>
  <c r="L9975" i="1" s="1"/>
  <c r="H4124" i="1"/>
  <c r="H9975" i="1" s="1"/>
  <c r="G4124" i="1"/>
  <c r="G9975" i="1" s="1"/>
  <c r="F4124" i="1"/>
  <c r="F9975" i="1" s="1"/>
  <c r="E4124" i="1"/>
  <c r="E9975" i="1" s="1"/>
  <c r="D4124" i="1"/>
  <c r="D9975" i="1" s="1"/>
  <c r="C4124" i="1"/>
  <c r="C9975" i="1" s="1"/>
  <c r="B4124" i="1"/>
  <c r="P4124" i="1" s="1"/>
  <c r="A4124" i="1"/>
  <c r="A7048" i="1" s="1"/>
  <c r="A9972" i="1" s="1"/>
  <c r="M4123" i="1"/>
  <c r="M9974" i="1" s="1"/>
  <c r="L4123" i="1"/>
  <c r="L9974" i="1" s="1"/>
  <c r="H4123" i="1"/>
  <c r="H9974" i="1" s="1"/>
  <c r="G4123" i="1"/>
  <c r="G9974" i="1" s="1"/>
  <c r="F4123" i="1"/>
  <c r="F9974" i="1" s="1"/>
  <c r="E4123" i="1"/>
  <c r="E9974" i="1" s="1"/>
  <c r="D4123" i="1"/>
  <c r="D9974" i="1" s="1"/>
  <c r="C4123" i="1"/>
  <c r="C9974" i="1" s="1"/>
  <c r="B4123" i="1"/>
  <c r="B9974" i="1" s="1"/>
  <c r="A4123" i="1"/>
  <c r="A7047" i="1" s="1"/>
  <c r="A9971" i="1" s="1"/>
  <c r="M4122" i="1"/>
  <c r="M9973" i="1" s="1"/>
  <c r="L4122" i="1"/>
  <c r="L9973" i="1" s="1"/>
  <c r="H4122" i="1"/>
  <c r="H9973" i="1" s="1"/>
  <c r="G4122" i="1"/>
  <c r="G9973" i="1" s="1"/>
  <c r="F4122" i="1"/>
  <c r="F9973" i="1" s="1"/>
  <c r="E4122" i="1"/>
  <c r="E9973" i="1" s="1"/>
  <c r="D4122" i="1"/>
  <c r="D9973" i="1" s="1"/>
  <c r="C4122" i="1"/>
  <c r="C9973" i="1" s="1"/>
  <c r="B4122" i="1"/>
  <c r="P4122" i="1" s="1"/>
  <c r="A4122" i="1"/>
  <c r="A7046" i="1" s="1"/>
  <c r="A9970" i="1" s="1"/>
  <c r="M4121" i="1"/>
  <c r="M9972" i="1" s="1"/>
  <c r="L4121" i="1"/>
  <c r="L9972" i="1" s="1"/>
  <c r="H4121" i="1"/>
  <c r="H9972" i="1" s="1"/>
  <c r="G4121" i="1"/>
  <c r="G9972" i="1" s="1"/>
  <c r="F4121" i="1"/>
  <c r="F9972" i="1" s="1"/>
  <c r="E4121" i="1"/>
  <c r="E9972" i="1" s="1"/>
  <c r="D4121" i="1"/>
  <c r="D9972" i="1" s="1"/>
  <c r="C4121" i="1"/>
  <c r="C9972" i="1" s="1"/>
  <c r="B4121" i="1"/>
  <c r="B9972" i="1" s="1"/>
  <c r="A4121" i="1"/>
  <c r="A7045" i="1" s="1"/>
  <c r="A9969" i="1" s="1"/>
  <c r="M4120" i="1"/>
  <c r="M9971" i="1" s="1"/>
  <c r="L4120" i="1"/>
  <c r="L9971" i="1" s="1"/>
  <c r="H4120" i="1"/>
  <c r="H9971" i="1" s="1"/>
  <c r="G4120" i="1"/>
  <c r="G9971" i="1" s="1"/>
  <c r="F4120" i="1"/>
  <c r="F9971" i="1" s="1"/>
  <c r="E4120" i="1"/>
  <c r="E9971" i="1" s="1"/>
  <c r="D4120" i="1"/>
  <c r="D9971" i="1" s="1"/>
  <c r="C4120" i="1"/>
  <c r="C9971" i="1" s="1"/>
  <c r="B4120" i="1"/>
  <c r="A4120" i="1"/>
  <c r="A7044" i="1" s="1"/>
  <c r="A9968" i="1" s="1"/>
  <c r="M4119" i="1"/>
  <c r="M9970" i="1" s="1"/>
  <c r="L4119" i="1"/>
  <c r="L9970" i="1" s="1"/>
  <c r="H4119" i="1"/>
  <c r="H9970" i="1" s="1"/>
  <c r="G4119" i="1"/>
  <c r="G9970" i="1" s="1"/>
  <c r="F4119" i="1"/>
  <c r="F9970" i="1" s="1"/>
  <c r="E4119" i="1"/>
  <c r="E9970" i="1" s="1"/>
  <c r="D4119" i="1"/>
  <c r="D9970" i="1" s="1"/>
  <c r="C4119" i="1"/>
  <c r="C9970" i="1" s="1"/>
  <c r="B4119" i="1"/>
  <c r="A4119" i="1"/>
  <c r="A7043" i="1" s="1"/>
  <c r="A9967" i="1" s="1"/>
  <c r="M4118" i="1"/>
  <c r="M9969" i="1" s="1"/>
  <c r="L4118" i="1"/>
  <c r="L9969" i="1" s="1"/>
  <c r="H4118" i="1"/>
  <c r="H9969" i="1" s="1"/>
  <c r="G4118" i="1"/>
  <c r="G9969" i="1" s="1"/>
  <c r="F4118" i="1"/>
  <c r="F9969" i="1" s="1"/>
  <c r="E4118" i="1"/>
  <c r="E9969" i="1" s="1"/>
  <c r="D4118" i="1"/>
  <c r="D9969" i="1" s="1"/>
  <c r="C4118" i="1"/>
  <c r="C9969" i="1" s="1"/>
  <c r="B4118" i="1"/>
  <c r="A4118" i="1"/>
  <c r="A7042" i="1" s="1"/>
  <c r="A9966" i="1" s="1"/>
  <c r="M4117" i="1"/>
  <c r="M9968" i="1" s="1"/>
  <c r="L4117" i="1"/>
  <c r="L9968" i="1" s="1"/>
  <c r="H4117" i="1"/>
  <c r="H9968" i="1" s="1"/>
  <c r="G4117" i="1"/>
  <c r="G9968" i="1" s="1"/>
  <c r="F4117" i="1"/>
  <c r="F9968" i="1" s="1"/>
  <c r="E4117" i="1"/>
  <c r="E9968" i="1" s="1"/>
  <c r="D4117" i="1"/>
  <c r="D9968" i="1" s="1"/>
  <c r="C4117" i="1"/>
  <c r="C9968" i="1" s="1"/>
  <c r="B4117" i="1"/>
  <c r="B9968" i="1" s="1"/>
  <c r="A4117" i="1"/>
  <c r="A7041" i="1" s="1"/>
  <c r="A9965" i="1" s="1"/>
  <c r="M4116" i="1"/>
  <c r="M9967" i="1" s="1"/>
  <c r="L4116" i="1"/>
  <c r="L9967" i="1" s="1"/>
  <c r="H4116" i="1"/>
  <c r="H9967" i="1" s="1"/>
  <c r="G4116" i="1"/>
  <c r="G9967" i="1" s="1"/>
  <c r="F4116" i="1"/>
  <c r="F9967" i="1" s="1"/>
  <c r="E4116" i="1"/>
  <c r="E9967" i="1" s="1"/>
  <c r="D4116" i="1"/>
  <c r="D9967" i="1" s="1"/>
  <c r="C4116" i="1"/>
  <c r="C9967" i="1" s="1"/>
  <c r="B4116" i="1"/>
  <c r="P4116" i="1" s="1"/>
  <c r="A4116" i="1"/>
  <c r="A7040" i="1" s="1"/>
  <c r="A9964" i="1" s="1"/>
  <c r="M4115" i="1"/>
  <c r="M9966" i="1" s="1"/>
  <c r="L4115" i="1"/>
  <c r="L9966" i="1" s="1"/>
  <c r="H4115" i="1"/>
  <c r="H9966" i="1" s="1"/>
  <c r="G4115" i="1"/>
  <c r="G9966" i="1" s="1"/>
  <c r="F4115" i="1"/>
  <c r="F9966" i="1" s="1"/>
  <c r="E4115" i="1"/>
  <c r="E9966" i="1" s="1"/>
  <c r="D4115" i="1"/>
  <c r="D9966" i="1" s="1"/>
  <c r="C4115" i="1"/>
  <c r="C9966" i="1" s="1"/>
  <c r="B4115" i="1"/>
  <c r="B9966" i="1" s="1"/>
  <c r="A4115" i="1"/>
  <c r="A7039" i="1" s="1"/>
  <c r="A9963" i="1" s="1"/>
  <c r="M4114" i="1"/>
  <c r="M9965" i="1" s="1"/>
  <c r="L4114" i="1"/>
  <c r="L9965" i="1" s="1"/>
  <c r="H4114" i="1"/>
  <c r="H9965" i="1" s="1"/>
  <c r="G4114" i="1"/>
  <c r="G9965" i="1" s="1"/>
  <c r="F4114" i="1"/>
  <c r="F9965" i="1" s="1"/>
  <c r="E4114" i="1"/>
  <c r="E9965" i="1" s="1"/>
  <c r="D4114" i="1"/>
  <c r="D9965" i="1" s="1"/>
  <c r="C4114" i="1"/>
  <c r="C9965" i="1" s="1"/>
  <c r="B4114" i="1"/>
  <c r="P4114" i="1" s="1"/>
  <c r="A4114" i="1"/>
  <c r="A7038" i="1" s="1"/>
  <c r="A9962" i="1" s="1"/>
  <c r="M4113" i="1"/>
  <c r="M9964" i="1" s="1"/>
  <c r="L4113" i="1"/>
  <c r="L9964" i="1" s="1"/>
  <c r="H4113" i="1"/>
  <c r="H9964" i="1" s="1"/>
  <c r="G4113" i="1"/>
  <c r="G9964" i="1" s="1"/>
  <c r="F4113" i="1"/>
  <c r="F9964" i="1" s="1"/>
  <c r="E4113" i="1"/>
  <c r="E9964" i="1" s="1"/>
  <c r="D4113" i="1"/>
  <c r="D9964" i="1" s="1"/>
  <c r="C4113" i="1"/>
  <c r="C9964" i="1" s="1"/>
  <c r="B4113" i="1"/>
  <c r="B9964" i="1" s="1"/>
  <c r="A4113" i="1"/>
  <c r="A7037" i="1" s="1"/>
  <c r="A9961" i="1" s="1"/>
  <c r="M4112" i="1"/>
  <c r="M9963" i="1" s="1"/>
  <c r="L4112" i="1"/>
  <c r="L9963" i="1" s="1"/>
  <c r="H4112" i="1"/>
  <c r="H9963" i="1" s="1"/>
  <c r="G4112" i="1"/>
  <c r="G9963" i="1" s="1"/>
  <c r="F4112" i="1"/>
  <c r="F9963" i="1" s="1"/>
  <c r="E4112" i="1"/>
  <c r="E9963" i="1" s="1"/>
  <c r="D4112" i="1"/>
  <c r="D9963" i="1" s="1"/>
  <c r="C4112" i="1"/>
  <c r="C9963" i="1" s="1"/>
  <c r="B4112" i="1"/>
  <c r="A4112" i="1"/>
  <c r="A7036" i="1" s="1"/>
  <c r="A9960" i="1" s="1"/>
  <c r="M4111" i="1"/>
  <c r="M9962" i="1" s="1"/>
  <c r="L4111" i="1"/>
  <c r="L9962" i="1" s="1"/>
  <c r="H4111" i="1"/>
  <c r="H9962" i="1" s="1"/>
  <c r="G4111" i="1"/>
  <c r="G9962" i="1" s="1"/>
  <c r="F4111" i="1"/>
  <c r="F9962" i="1" s="1"/>
  <c r="E4111" i="1"/>
  <c r="E9962" i="1" s="1"/>
  <c r="D4111" i="1"/>
  <c r="D9962" i="1" s="1"/>
  <c r="C4111" i="1"/>
  <c r="C9962" i="1" s="1"/>
  <c r="B4111" i="1"/>
  <c r="A4111" i="1"/>
  <c r="A7035" i="1" s="1"/>
  <c r="A9959" i="1" s="1"/>
  <c r="M4110" i="1"/>
  <c r="M9961" i="1" s="1"/>
  <c r="L4110" i="1"/>
  <c r="L9961" i="1" s="1"/>
  <c r="H4110" i="1"/>
  <c r="H9961" i="1" s="1"/>
  <c r="G4110" i="1"/>
  <c r="G9961" i="1" s="1"/>
  <c r="F4110" i="1"/>
  <c r="F9961" i="1" s="1"/>
  <c r="E4110" i="1"/>
  <c r="E9961" i="1" s="1"/>
  <c r="D4110" i="1"/>
  <c r="D9961" i="1" s="1"/>
  <c r="C4110" i="1"/>
  <c r="C9961" i="1" s="1"/>
  <c r="B4110" i="1"/>
  <c r="A4110" i="1"/>
  <c r="A7034" i="1" s="1"/>
  <c r="A9958" i="1" s="1"/>
  <c r="M4109" i="1"/>
  <c r="M9960" i="1" s="1"/>
  <c r="L4109" i="1"/>
  <c r="L9960" i="1" s="1"/>
  <c r="H4109" i="1"/>
  <c r="H9960" i="1" s="1"/>
  <c r="G4109" i="1"/>
  <c r="G9960" i="1" s="1"/>
  <c r="F4109" i="1"/>
  <c r="F9960" i="1" s="1"/>
  <c r="E4109" i="1"/>
  <c r="E9960" i="1" s="1"/>
  <c r="D4109" i="1"/>
  <c r="D9960" i="1" s="1"/>
  <c r="C4109" i="1"/>
  <c r="C9960" i="1" s="1"/>
  <c r="B4109" i="1"/>
  <c r="B9960" i="1" s="1"/>
  <c r="A4109" i="1"/>
  <c r="A7033" i="1" s="1"/>
  <c r="A9957" i="1" s="1"/>
  <c r="M4108" i="1"/>
  <c r="M9959" i="1" s="1"/>
  <c r="L4108" i="1"/>
  <c r="L9959" i="1" s="1"/>
  <c r="H4108" i="1"/>
  <c r="H9959" i="1" s="1"/>
  <c r="G4108" i="1"/>
  <c r="G9959" i="1" s="1"/>
  <c r="F4108" i="1"/>
  <c r="F9959" i="1" s="1"/>
  <c r="E4108" i="1"/>
  <c r="E9959" i="1" s="1"/>
  <c r="D4108" i="1"/>
  <c r="D9959" i="1" s="1"/>
  <c r="C4108" i="1"/>
  <c r="C9959" i="1" s="1"/>
  <c r="B4108" i="1"/>
  <c r="P4108" i="1" s="1"/>
  <c r="A4108" i="1"/>
  <c r="A7032" i="1" s="1"/>
  <c r="A9956" i="1" s="1"/>
  <c r="M4107" i="1"/>
  <c r="M9958" i="1" s="1"/>
  <c r="L4107" i="1"/>
  <c r="L9958" i="1" s="1"/>
  <c r="H4107" i="1"/>
  <c r="H9958" i="1" s="1"/>
  <c r="G4107" i="1"/>
  <c r="G9958" i="1" s="1"/>
  <c r="F4107" i="1"/>
  <c r="F9958" i="1" s="1"/>
  <c r="E4107" i="1"/>
  <c r="E9958" i="1" s="1"/>
  <c r="D4107" i="1"/>
  <c r="D9958" i="1" s="1"/>
  <c r="C4107" i="1"/>
  <c r="C9958" i="1" s="1"/>
  <c r="B4107" i="1"/>
  <c r="B9958" i="1" s="1"/>
  <c r="A4107" i="1"/>
  <c r="A7031" i="1" s="1"/>
  <c r="A9955" i="1" s="1"/>
  <c r="M4106" i="1"/>
  <c r="M9957" i="1" s="1"/>
  <c r="L4106" i="1"/>
  <c r="L9957" i="1" s="1"/>
  <c r="H4106" i="1"/>
  <c r="H9957" i="1" s="1"/>
  <c r="G4106" i="1"/>
  <c r="G9957" i="1" s="1"/>
  <c r="F4106" i="1"/>
  <c r="F9957" i="1" s="1"/>
  <c r="E4106" i="1"/>
  <c r="E9957" i="1" s="1"/>
  <c r="D4106" i="1"/>
  <c r="D9957" i="1" s="1"/>
  <c r="C4106" i="1"/>
  <c r="C9957" i="1" s="1"/>
  <c r="B4106" i="1"/>
  <c r="P4106" i="1" s="1"/>
  <c r="A4106" i="1"/>
  <c r="A7030" i="1" s="1"/>
  <c r="A9954" i="1" s="1"/>
  <c r="M4105" i="1"/>
  <c r="M9956" i="1" s="1"/>
  <c r="L4105" i="1"/>
  <c r="L9956" i="1" s="1"/>
  <c r="H4105" i="1"/>
  <c r="H9956" i="1" s="1"/>
  <c r="G4105" i="1"/>
  <c r="G9956" i="1" s="1"/>
  <c r="F4105" i="1"/>
  <c r="F9956" i="1" s="1"/>
  <c r="E4105" i="1"/>
  <c r="E9956" i="1" s="1"/>
  <c r="D4105" i="1"/>
  <c r="D9956" i="1" s="1"/>
  <c r="C4105" i="1"/>
  <c r="C9956" i="1" s="1"/>
  <c r="B4105" i="1"/>
  <c r="B9956" i="1" s="1"/>
  <c r="A4105" i="1"/>
  <c r="A7029" i="1" s="1"/>
  <c r="A9953" i="1" s="1"/>
  <c r="M4104" i="1"/>
  <c r="M9955" i="1" s="1"/>
  <c r="L4104" i="1"/>
  <c r="L9955" i="1" s="1"/>
  <c r="H4104" i="1"/>
  <c r="H9955" i="1" s="1"/>
  <c r="G4104" i="1"/>
  <c r="G9955" i="1" s="1"/>
  <c r="F4104" i="1"/>
  <c r="F9955" i="1" s="1"/>
  <c r="E4104" i="1"/>
  <c r="E9955" i="1" s="1"/>
  <c r="D4104" i="1"/>
  <c r="D9955" i="1" s="1"/>
  <c r="C4104" i="1"/>
  <c r="C9955" i="1" s="1"/>
  <c r="B4104" i="1"/>
  <c r="A4104" i="1"/>
  <c r="A7028" i="1" s="1"/>
  <c r="A9952" i="1" s="1"/>
  <c r="M4103" i="1"/>
  <c r="M9954" i="1" s="1"/>
  <c r="L4103" i="1"/>
  <c r="L9954" i="1" s="1"/>
  <c r="H4103" i="1"/>
  <c r="H9954" i="1" s="1"/>
  <c r="G4103" i="1"/>
  <c r="G9954" i="1" s="1"/>
  <c r="F4103" i="1"/>
  <c r="F9954" i="1" s="1"/>
  <c r="E4103" i="1"/>
  <c r="E9954" i="1" s="1"/>
  <c r="D4103" i="1"/>
  <c r="D9954" i="1" s="1"/>
  <c r="C4103" i="1"/>
  <c r="C9954" i="1" s="1"/>
  <c r="B4103" i="1"/>
  <c r="A4103" i="1"/>
  <c r="A7027" i="1" s="1"/>
  <c r="A9951" i="1" s="1"/>
  <c r="M4102" i="1"/>
  <c r="M9953" i="1" s="1"/>
  <c r="L4102" i="1"/>
  <c r="L9953" i="1" s="1"/>
  <c r="H4102" i="1"/>
  <c r="H9953" i="1" s="1"/>
  <c r="G4102" i="1"/>
  <c r="G9953" i="1" s="1"/>
  <c r="F4102" i="1"/>
  <c r="F9953" i="1" s="1"/>
  <c r="E4102" i="1"/>
  <c r="E9953" i="1" s="1"/>
  <c r="D4102" i="1"/>
  <c r="D9953" i="1" s="1"/>
  <c r="C4102" i="1"/>
  <c r="C9953" i="1" s="1"/>
  <c r="B4102" i="1"/>
  <c r="A4102" i="1"/>
  <c r="A7026" i="1" s="1"/>
  <c r="A9950" i="1" s="1"/>
  <c r="M4101" i="1"/>
  <c r="M9952" i="1" s="1"/>
  <c r="L4101" i="1"/>
  <c r="L9952" i="1" s="1"/>
  <c r="H4101" i="1"/>
  <c r="H9952" i="1" s="1"/>
  <c r="G4101" i="1"/>
  <c r="G9952" i="1" s="1"/>
  <c r="F4101" i="1"/>
  <c r="F9952" i="1" s="1"/>
  <c r="E4101" i="1"/>
  <c r="E9952" i="1" s="1"/>
  <c r="D4101" i="1"/>
  <c r="D9952" i="1" s="1"/>
  <c r="C4101" i="1"/>
  <c r="C9952" i="1" s="1"/>
  <c r="B4101" i="1"/>
  <c r="B9952" i="1" s="1"/>
  <c r="A4101" i="1"/>
  <c r="A7025" i="1" s="1"/>
  <c r="A9949" i="1" s="1"/>
  <c r="M4100" i="1"/>
  <c r="M9951" i="1" s="1"/>
  <c r="L4100" i="1"/>
  <c r="L9951" i="1" s="1"/>
  <c r="H4100" i="1"/>
  <c r="H9951" i="1" s="1"/>
  <c r="G4100" i="1"/>
  <c r="G9951" i="1" s="1"/>
  <c r="F4100" i="1"/>
  <c r="F9951" i="1" s="1"/>
  <c r="E4100" i="1"/>
  <c r="E9951" i="1" s="1"/>
  <c r="D4100" i="1"/>
  <c r="D9951" i="1" s="1"/>
  <c r="C4100" i="1"/>
  <c r="C9951" i="1" s="1"/>
  <c r="B4100" i="1"/>
  <c r="P4100" i="1" s="1"/>
  <c r="A4100" i="1"/>
  <c r="A7024" i="1" s="1"/>
  <c r="A9948" i="1" s="1"/>
  <c r="M4099" i="1"/>
  <c r="M9950" i="1" s="1"/>
  <c r="L4099" i="1"/>
  <c r="L9950" i="1" s="1"/>
  <c r="H4099" i="1"/>
  <c r="H9950" i="1" s="1"/>
  <c r="G4099" i="1"/>
  <c r="G9950" i="1" s="1"/>
  <c r="F4099" i="1"/>
  <c r="F9950" i="1" s="1"/>
  <c r="E4099" i="1"/>
  <c r="E9950" i="1" s="1"/>
  <c r="D4099" i="1"/>
  <c r="D9950" i="1" s="1"/>
  <c r="C4099" i="1"/>
  <c r="C9950" i="1" s="1"/>
  <c r="B4099" i="1"/>
  <c r="B9950" i="1" s="1"/>
  <c r="A4099" i="1"/>
  <c r="A7023" i="1" s="1"/>
  <c r="A9947" i="1" s="1"/>
  <c r="M4098" i="1"/>
  <c r="M9949" i="1" s="1"/>
  <c r="L4098" i="1"/>
  <c r="L9949" i="1" s="1"/>
  <c r="H4098" i="1"/>
  <c r="H9949" i="1" s="1"/>
  <c r="G4098" i="1"/>
  <c r="G9949" i="1" s="1"/>
  <c r="F4098" i="1"/>
  <c r="F9949" i="1" s="1"/>
  <c r="E4098" i="1"/>
  <c r="E9949" i="1" s="1"/>
  <c r="D4098" i="1"/>
  <c r="D9949" i="1" s="1"/>
  <c r="C4098" i="1"/>
  <c r="C9949" i="1" s="1"/>
  <c r="B4098" i="1"/>
  <c r="P4098" i="1" s="1"/>
  <c r="A4098" i="1"/>
  <c r="A7022" i="1" s="1"/>
  <c r="A9946" i="1" s="1"/>
  <c r="M4097" i="1"/>
  <c r="M9948" i="1" s="1"/>
  <c r="L4097" i="1"/>
  <c r="L9948" i="1" s="1"/>
  <c r="H4097" i="1"/>
  <c r="H9948" i="1" s="1"/>
  <c r="G4097" i="1"/>
  <c r="G9948" i="1" s="1"/>
  <c r="F4097" i="1"/>
  <c r="F9948" i="1" s="1"/>
  <c r="E4097" i="1"/>
  <c r="E9948" i="1" s="1"/>
  <c r="D4097" i="1"/>
  <c r="D9948" i="1" s="1"/>
  <c r="C4097" i="1"/>
  <c r="C9948" i="1" s="1"/>
  <c r="B4097" i="1"/>
  <c r="B9948" i="1" s="1"/>
  <c r="A4097" i="1"/>
  <c r="A7021" i="1" s="1"/>
  <c r="A9945" i="1" s="1"/>
  <c r="M4096" i="1"/>
  <c r="M9947" i="1" s="1"/>
  <c r="L4096" i="1"/>
  <c r="L9947" i="1" s="1"/>
  <c r="H4096" i="1"/>
  <c r="H9947" i="1" s="1"/>
  <c r="G4096" i="1"/>
  <c r="G9947" i="1" s="1"/>
  <c r="F4096" i="1"/>
  <c r="F9947" i="1" s="1"/>
  <c r="E4096" i="1"/>
  <c r="E9947" i="1" s="1"/>
  <c r="D4096" i="1"/>
  <c r="D9947" i="1" s="1"/>
  <c r="C4096" i="1"/>
  <c r="C9947" i="1" s="1"/>
  <c r="B4096" i="1"/>
  <c r="A4096" i="1"/>
  <c r="A7020" i="1" s="1"/>
  <c r="A9944" i="1" s="1"/>
  <c r="M4095" i="1"/>
  <c r="M9946" i="1" s="1"/>
  <c r="L4095" i="1"/>
  <c r="L9946" i="1" s="1"/>
  <c r="H4095" i="1"/>
  <c r="H9946" i="1" s="1"/>
  <c r="G4095" i="1"/>
  <c r="G9946" i="1" s="1"/>
  <c r="F4095" i="1"/>
  <c r="F9946" i="1" s="1"/>
  <c r="E4095" i="1"/>
  <c r="E9946" i="1" s="1"/>
  <c r="D4095" i="1"/>
  <c r="D9946" i="1" s="1"/>
  <c r="C4095" i="1"/>
  <c r="C9946" i="1" s="1"/>
  <c r="B4095" i="1"/>
  <c r="A4095" i="1"/>
  <c r="A7019" i="1" s="1"/>
  <c r="A9943" i="1" s="1"/>
  <c r="M4094" i="1"/>
  <c r="M9945" i="1" s="1"/>
  <c r="L4094" i="1"/>
  <c r="L9945" i="1" s="1"/>
  <c r="H4094" i="1"/>
  <c r="H9945" i="1" s="1"/>
  <c r="G4094" i="1"/>
  <c r="G9945" i="1" s="1"/>
  <c r="F4094" i="1"/>
  <c r="F9945" i="1" s="1"/>
  <c r="E4094" i="1"/>
  <c r="E9945" i="1" s="1"/>
  <c r="D4094" i="1"/>
  <c r="D9945" i="1" s="1"/>
  <c r="C4094" i="1"/>
  <c r="C9945" i="1" s="1"/>
  <c r="B4094" i="1"/>
  <c r="A4094" i="1"/>
  <c r="A7018" i="1" s="1"/>
  <c r="A9942" i="1" s="1"/>
  <c r="M4093" i="1"/>
  <c r="M9944" i="1" s="1"/>
  <c r="L4093" i="1"/>
  <c r="L9944" i="1" s="1"/>
  <c r="H4093" i="1"/>
  <c r="H9944" i="1" s="1"/>
  <c r="G4093" i="1"/>
  <c r="G9944" i="1" s="1"/>
  <c r="F4093" i="1"/>
  <c r="F9944" i="1" s="1"/>
  <c r="E4093" i="1"/>
  <c r="E9944" i="1" s="1"/>
  <c r="D4093" i="1"/>
  <c r="D9944" i="1" s="1"/>
  <c r="C4093" i="1"/>
  <c r="C9944" i="1" s="1"/>
  <c r="B4093" i="1"/>
  <c r="B9944" i="1" s="1"/>
  <c r="A4093" i="1"/>
  <c r="A7017" i="1" s="1"/>
  <c r="A9941" i="1" s="1"/>
  <c r="M4092" i="1"/>
  <c r="M9943" i="1" s="1"/>
  <c r="L4092" i="1"/>
  <c r="L9943" i="1" s="1"/>
  <c r="H4092" i="1"/>
  <c r="H9943" i="1" s="1"/>
  <c r="G4092" i="1"/>
  <c r="G9943" i="1" s="1"/>
  <c r="F4092" i="1"/>
  <c r="F9943" i="1" s="1"/>
  <c r="E4092" i="1"/>
  <c r="E9943" i="1" s="1"/>
  <c r="D4092" i="1"/>
  <c r="D9943" i="1" s="1"/>
  <c r="C4092" i="1"/>
  <c r="C9943" i="1" s="1"/>
  <c r="B4092" i="1"/>
  <c r="P4092" i="1" s="1"/>
  <c r="A4092" i="1"/>
  <c r="A7016" i="1" s="1"/>
  <c r="A9940" i="1" s="1"/>
  <c r="M4091" i="1"/>
  <c r="M9942" i="1" s="1"/>
  <c r="L4091" i="1"/>
  <c r="L9942" i="1" s="1"/>
  <c r="H4091" i="1"/>
  <c r="H9942" i="1" s="1"/>
  <c r="G4091" i="1"/>
  <c r="G9942" i="1" s="1"/>
  <c r="F4091" i="1"/>
  <c r="F9942" i="1" s="1"/>
  <c r="E4091" i="1"/>
  <c r="E9942" i="1" s="1"/>
  <c r="D4091" i="1"/>
  <c r="D9942" i="1" s="1"/>
  <c r="C4091" i="1"/>
  <c r="C9942" i="1" s="1"/>
  <c r="B4091" i="1"/>
  <c r="B9942" i="1" s="1"/>
  <c r="A4091" i="1"/>
  <c r="A7015" i="1" s="1"/>
  <c r="A9939" i="1" s="1"/>
  <c r="M4090" i="1"/>
  <c r="M9941" i="1" s="1"/>
  <c r="L4090" i="1"/>
  <c r="L9941" i="1" s="1"/>
  <c r="H4090" i="1"/>
  <c r="H9941" i="1" s="1"/>
  <c r="G4090" i="1"/>
  <c r="G9941" i="1" s="1"/>
  <c r="F4090" i="1"/>
  <c r="F9941" i="1" s="1"/>
  <c r="E4090" i="1"/>
  <c r="E9941" i="1" s="1"/>
  <c r="D4090" i="1"/>
  <c r="D9941" i="1" s="1"/>
  <c r="C4090" i="1"/>
  <c r="C9941" i="1" s="1"/>
  <c r="B4090" i="1"/>
  <c r="P4090" i="1" s="1"/>
  <c r="A4090" i="1"/>
  <c r="A7014" i="1" s="1"/>
  <c r="A9938" i="1" s="1"/>
  <c r="M4089" i="1"/>
  <c r="M9940" i="1" s="1"/>
  <c r="L4089" i="1"/>
  <c r="L9940" i="1" s="1"/>
  <c r="H4089" i="1"/>
  <c r="H9940" i="1" s="1"/>
  <c r="G4089" i="1"/>
  <c r="G9940" i="1" s="1"/>
  <c r="F4089" i="1"/>
  <c r="F9940" i="1" s="1"/>
  <c r="E4089" i="1"/>
  <c r="E9940" i="1" s="1"/>
  <c r="D4089" i="1"/>
  <c r="D9940" i="1" s="1"/>
  <c r="C4089" i="1"/>
  <c r="C9940" i="1" s="1"/>
  <c r="B4089" i="1"/>
  <c r="B9940" i="1" s="1"/>
  <c r="A4089" i="1"/>
  <c r="A7013" i="1" s="1"/>
  <c r="A9937" i="1" s="1"/>
  <c r="M4088" i="1"/>
  <c r="M9939" i="1" s="1"/>
  <c r="L4088" i="1"/>
  <c r="L9939" i="1" s="1"/>
  <c r="H4088" i="1"/>
  <c r="H9939" i="1" s="1"/>
  <c r="G4088" i="1"/>
  <c r="G9939" i="1" s="1"/>
  <c r="F4088" i="1"/>
  <c r="F9939" i="1" s="1"/>
  <c r="E4088" i="1"/>
  <c r="E9939" i="1" s="1"/>
  <c r="D4088" i="1"/>
  <c r="D9939" i="1" s="1"/>
  <c r="C4088" i="1"/>
  <c r="C9939" i="1" s="1"/>
  <c r="B4088" i="1"/>
  <c r="A4088" i="1"/>
  <c r="A7012" i="1" s="1"/>
  <c r="A9936" i="1" s="1"/>
  <c r="M4087" i="1"/>
  <c r="M9938" i="1" s="1"/>
  <c r="L4087" i="1"/>
  <c r="L9938" i="1" s="1"/>
  <c r="H4087" i="1"/>
  <c r="H9938" i="1" s="1"/>
  <c r="G4087" i="1"/>
  <c r="G9938" i="1" s="1"/>
  <c r="F4087" i="1"/>
  <c r="F9938" i="1" s="1"/>
  <c r="E4087" i="1"/>
  <c r="E9938" i="1" s="1"/>
  <c r="D4087" i="1"/>
  <c r="D9938" i="1" s="1"/>
  <c r="C4087" i="1"/>
  <c r="C9938" i="1" s="1"/>
  <c r="B4087" i="1"/>
  <c r="A4087" i="1"/>
  <c r="A7011" i="1" s="1"/>
  <c r="A9935" i="1" s="1"/>
  <c r="M4086" i="1"/>
  <c r="M9937" i="1" s="1"/>
  <c r="L4086" i="1"/>
  <c r="L9937" i="1" s="1"/>
  <c r="H4086" i="1"/>
  <c r="H9937" i="1" s="1"/>
  <c r="G4086" i="1"/>
  <c r="G9937" i="1" s="1"/>
  <c r="F4086" i="1"/>
  <c r="F9937" i="1" s="1"/>
  <c r="E4086" i="1"/>
  <c r="E9937" i="1" s="1"/>
  <c r="D4086" i="1"/>
  <c r="D9937" i="1" s="1"/>
  <c r="C4086" i="1"/>
  <c r="C9937" i="1" s="1"/>
  <c r="B4086" i="1"/>
  <c r="A4086" i="1"/>
  <c r="A7010" i="1" s="1"/>
  <c r="A9934" i="1" s="1"/>
  <c r="M4085" i="1"/>
  <c r="M9936" i="1" s="1"/>
  <c r="L4085" i="1"/>
  <c r="L9936" i="1" s="1"/>
  <c r="H4085" i="1"/>
  <c r="H9936" i="1" s="1"/>
  <c r="G4085" i="1"/>
  <c r="G9936" i="1" s="1"/>
  <c r="F4085" i="1"/>
  <c r="F9936" i="1" s="1"/>
  <c r="E4085" i="1"/>
  <c r="E9936" i="1" s="1"/>
  <c r="D4085" i="1"/>
  <c r="D9936" i="1" s="1"/>
  <c r="C4085" i="1"/>
  <c r="C9936" i="1" s="1"/>
  <c r="B4085" i="1"/>
  <c r="B9936" i="1" s="1"/>
  <c r="A4085" i="1"/>
  <c r="A7009" i="1" s="1"/>
  <c r="A9933" i="1" s="1"/>
  <c r="M4084" i="1"/>
  <c r="M9935" i="1" s="1"/>
  <c r="L4084" i="1"/>
  <c r="L9935" i="1" s="1"/>
  <c r="H4084" i="1"/>
  <c r="H9935" i="1" s="1"/>
  <c r="G4084" i="1"/>
  <c r="G9935" i="1" s="1"/>
  <c r="F4084" i="1"/>
  <c r="F9935" i="1" s="1"/>
  <c r="E4084" i="1"/>
  <c r="E9935" i="1" s="1"/>
  <c r="D4084" i="1"/>
  <c r="D9935" i="1" s="1"/>
  <c r="C4084" i="1"/>
  <c r="C9935" i="1" s="1"/>
  <c r="B4084" i="1"/>
  <c r="P4084" i="1" s="1"/>
  <c r="A4084" i="1"/>
  <c r="A7008" i="1" s="1"/>
  <c r="A9932" i="1" s="1"/>
  <c r="M4083" i="1"/>
  <c r="M9934" i="1" s="1"/>
  <c r="L4083" i="1"/>
  <c r="L9934" i="1" s="1"/>
  <c r="H4083" i="1"/>
  <c r="H9934" i="1" s="1"/>
  <c r="G4083" i="1"/>
  <c r="G9934" i="1" s="1"/>
  <c r="F4083" i="1"/>
  <c r="F9934" i="1" s="1"/>
  <c r="E4083" i="1"/>
  <c r="E9934" i="1" s="1"/>
  <c r="D4083" i="1"/>
  <c r="D9934" i="1" s="1"/>
  <c r="C4083" i="1"/>
  <c r="C9934" i="1" s="1"/>
  <c r="B4083" i="1"/>
  <c r="B9934" i="1" s="1"/>
  <c r="A4083" i="1"/>
  <c r="A7007" i="1" s="1"/>
  <c r="A9931" i="1" s="1"/>
  <c r="M4082" i="1"/>
  <c r="M9933" i="1" s="1"/>
  <c r="L4082" i="1"/>
  <c r="L9933" i="1" s="1"/>
  <c r="H4082" i="1"/>
  <c r="H9933" i="1" s="1"/>
  <c r="G4082" i="1"/>
  <c r="G9933" i="1" s="1"/>
  <c r="F4082" i="1"/>
  <c r="F9933" i="1" s="1"/>
  <c r="E4082" i="1"/>
  <c r="E9933" i="1" s="1"/>
  <c r="D4082" i="1"/>
  <c r="D9933" i="1" s="1"/>
  <c r="C4082" i="1"/>
  <c r="C9933" i="1" s="1"/>
  <c r="B4082" i="1"/>
  <c r="P4082" i="1" s="1"/>
  <c r="A4082" i="1"/>
  <c r="A7006" i="1" s="1"/>
  <c r="A9930" i="1" s="1"/>
  <c r="M4081" i="1"/>
  <c r="M9932" i="1" s="1"/>
  <c r="L4081" i="1"/>
  <c r="L9932" i="1" s="1"/>
  <c r="H4081" i="1"/>
  <c r="H9932" i="1" s="1"/>
  <c r="G4081" i="1"/>
  <c r="G9932" i="1" s="1"/>
  <c r="F4081" i="1"/>
  <c r="F9932" i="1" s="1"/>
  <c r="E4081" i="1"/>
  <c r="E9932" i="1" s="1"/>
  <c r="D4081" i="1"/>
  <c r="D9932" i="1" s="1"/>
  <c r="C4081" i="1"/>
  <c r="C9932" i="1" s="1"/>
  <c r="B4081" i="1"/>
  <c r="B9932" i="1" s="1"/>
  <c r="A4081" i="1"/>
  <c r="A7005" i="1" s="1"/>
  <c r="A9929" i="1" s="1"/>
  <c r="M4080" i="1"/>
  <c r="M9931" i="1" s="1"/>
  <c r="L4080" i="1"/>
  <c r="L9931" i="1" s="1"/>
  <c r="H4080" i="1"/>
  <c r="H9931" i="1" s="1"/>
  <c r="G4080" i="1"/>
  <c r="G9931" i="1" s="1"/>
  <c r="F4080" i="1"/>
  <c r="F9931" i="1" s="1"/>
  <c r="E4080" i="1"/>
  <c r="E9931" i="1" s="1"/>
  <c r="D4080" i="1"/>
  <c r="D9931" i="1" s="1"/>
  <c r="C4080" i="1"/>
  <c r="C9931" i="1" s="1"/>
  <c r="B4080" i="1"/>
  <c r="A4080" i="1"/>
  <c r="A7004" i="1" s="1"/>
  <c r="A9928" i="1" s="1"/>
  <c r="M4079" i="1"/>
  <c r="M9930" i="1" s="1"/>
  <c r="L4079" i="1"/>
  <c r="L9930" i="1" s="1"/>
  <c r="H4079" i="1"/>
  <c r="H9930" i="1" s="1"/>
  <c r="G4079" i="1"/>
  <c r="G9930" i="1" s="1"/>
  <c r="F4079" i="1"/>
  <c r="F9930" i="1" s="1"/>
  <c r="E4079" i="1"/>
  <c r="E9930" i="1" s="1"/>
  <c r="D4079" i="1"/>
  <c r="D9930" i="1" s="1"/>
  <c r="C4079" i="1"/>
  <c r="C9930" i="1" s="1"/>
  <c r="B4079" i="1"/>
  <c r="A4079" i="1"/>
  <c r="A7003" i="1" s="1"/>
  <c r="A9927" i="1" s="1"/>
  <c r="M4078" i="1"/>
  <c r="M9929" i="1" s="1"/>
  <c r="L4078" i="1"/>
  <c r="L9929" i="1" s="1"/>
  <c r="H4078" i="1"/>
  <c r="H9929" i="1" s="1"/>
  <c r="G4078" i="1"/>
  <c r="G9929" i="1" s="1"/>
  <c r="F4078" i="1"/>
  <c r="F9929" i="1" s="1"/>
  <c r="E4078" i="1"/>
  <c r="E9929" i="1" s="1"/>
  <c r="D4078" i="1"/>
  <c r="D9929" i="1" s="1"/>
  <c r="C4078" i="1"/>
  <c r="C9929" i="1" s="1"/>
  <c r="B4078" i="1"/>
  <c r="O4078" i="1" s="1"/>
  <c r="R4078" i="1" s="1"/>
  <c r="A4078" i="1"/>
  <c r="A7002" i="1" s="1"/>
  <c r="A9926" i="1" s="1"/>
  <c r="M4077" i="1"/>
  <c r="M9928" i="1" s="1"/>
  <c r="L4077" i="1"/>
  <c r="L9928" i="1" s="1"/>
  <c r="H4077" i="1"/>
  <c r="H9928" i="1" s="1"/>
  <c r="G4077" i="1"/>
  <c r="G9928" i="1" s="1"/>
  <c r="F4077" i="1"/>
  <c r="F9928" i="1" s="1"/>
  <c r="E4077" i="1"/>
  <c r="E9928" i="1" s="1"/>
  <c r="D4077" i="1"/>
  <c r="D9928" i="1" s="1"/>
  <c r="C4077" i="1"/>
  <c r="C9928" i="1" s="1"/>
  <c r="B4077" i="1"/>
  <c r="B9928" i="1" s="1"/>
  <c r="A4077" i="1"/>
  <c r="A7001" i="1" s="1"/>
  <c r="A9925" i="1" s="1"/>
  <c r="M4076" i="1"/>
  <c r="M9927" i="1" s="1"/>
  <c r="L4076" i="1"/>
  <c r="L9927" i="1" s="1"/>
  <c r="H4076" i="1"/>
  <c r="H9927" i="1" s="1"/>
  <c r="G4076" i="1"/>
  <c r="G9927" i="1" s="1"/>
  <c r="F4076" i="1"/>
  <c r="F9927" i="1" s="1"/>
  <c r="E4076" i="1"/>
  <c r="E9927" i="1" s="1"/>
  <c r="D4076" i="1"/>
  <c r="D9927" i="1" s="1"/>
  <c r="C4076" i="1"/>
  <c r="C9927" i="1" s="1"/>
  <c r="B4076" i="1"/>
  <c r="P4076" i="1" s="1"/>
  <c r="A4076" i="1"/>
  <c r="A7000" i="1" s="1"/>
  <c r="A9924" i="1" s="1"/>
  <c r="M4075" i="1"/>
  <c r="M9926" i="1" s="1"/>
  <c r="L4075" i="1"/>
  <c r="L9926" i="1" s="1"/>
  <c r="H4075" i="1"/>
  <c r="H9926" i="1" s="1"/>
  <c r="G4075" i="1"/>
  <c r="G9926" i="1" s="1"/>
  <c r="F4075" i="1"/>
  <c r="F9926" i="1" s="1"/>
  <c r="E4075" i="1"/>
  <c r="E9926" i="1" s="1"/>
  <c r="D4075" i="1"/>
  <c r="D9926" i="1" s="1"/>
  <c r="C4075" i="1"/>
  <c r="C9926" i="1" s="1"/>
  <c r="B4075" i="1"/>
  <c r="B9926" i="1" s="1"/>
  <c r="A4075" i="1"/>
  <c r="A6999" i="1" s="1"/>
  <c r="A9923" i="1" s="1"/>
  <c r="M4074" i="1"/>
  <c r="M9925" i="1" s="1"/>
  <c r="L4074" i="1"/>
  <c r="L9925" i="1" s="1"/>
  <c r="H4074" i="1"/>
  <c r="H9925" i="1" s="1"/>
  <c r="G4074" i="1"/>
  <c r="G9925" i="1" s="1"/>
  <c r="F4074" i="1"/>
  <c r="F9925" i="1" s="1"/>
  <c r="E4074" i="1"/>
  <c r="E9925" i="1" s="1"/>
  <c r="D4074" i="1"/>
  <c r="D9925" i="1" s="1"/>
  <c r="C4074" i="1"/>
  <c r="C9925" i="1" s="1"/>
  <c r="B4074" i="1"/>
  <c r="P4074" i="1" s="1"/>
  <c r="A4074" i="1"/>
  <c r="A6998" i="1" s="1"/>
  <c r="A9922" i="1" s="1"/>
  <c r="M4073" i="1"/>
  <c r="M9924" i="1" s="1"/>
  <c r="L4073" i="1"/>
  <c r="L9924" i="1" s="1"/>
  <c r="H4073" i="1"/>
  <c r="H9924" i="1" s="1"/>
  <c r="G4073" i="1"/>
  <c r="G9924" i="1" s="1"/>
  <c r="F4073" i="1"/>
  <c r="F9924" i="1" s="1"/>
  <c r="E4073" i="1"/>
  <c r="E9924" i="1" s="1"/>
  <c r="D4073" i="1"/>
  <c r="D9924" i="1" s="1"/>
  <c r="C4073" i="1"/>
  <c r="C9924" i="1" s="1"/>
  <c r="B4073" i="1"/>
  <c r="B9924" i="1" s="1"/>
  <c r="A4073" i="1"/>
  <c r="A6997" i="1" s="1"/>
  <c r="A9921" i="1" s="1"/>
  <c r="M4072" i="1"/>
  <c r="M9923" i="1" s="1"/>
  <c r="L4072" i="1"/>
  <c r="L9923" i="1" s="1"/>
  <c r="H4072" i="1"/>
  <c r="H9923" i="1" s="1"/>
  <c r="G4072" i="1"/>
  <c r="G9923" i="1" s="1"/>
  <c r="F4072" i="1"/>
  <c r="F9923" i="1" s="1"/>
  <c r="E4072" i="1"/>
  <c r="E9923" i="1" s="1"/>
  <c r="D4072" i="1"/>
  <c r="D9923" i="1" s="1"/>
  <c r="C4072" i="1"/>
  <c r="C9923" i="1" s="1"/>
  <c r="B4072" i="1"/>
  <c r="A4072" i="1"/>
  <c r="A6996" i="1" s="1"/>
  <c r="A9920" i="1" s="1"/>
  <c r="M4071" i="1"/>
  <c r="M9922" i="1" s="1"/>
  <c r="L4071" i="1"/>
  <c r="L9922" i="1" s="1"/>
  <c r="H4071" i="1"/>
  <c r="H9922" i="1" s="1"/>
  <c r="G4071" i="1"/>
  <c r="G9922" i="1" s="1"/>
  <c r="F4071" i="1"/>
  <c r="F9922" i="1" s="1"/>
  <c r="E4071" i="1"/>
  <c r="E9922" i="1" s="1"/>
  <c r="D4071" i="1"/>
  <c r="D9922" i="1" s="1"/>
  <c r="C4071" i="1"/>
  <c r="C9922" i="1" s="1"/>
  <c r="B4071" i="1"/>
  <c r="A4071" i="1"/>
  <c r="A6995" i="1" s="1"/>
  <c r="A9919" i="1" s="1"/>
  <c r="M4070" i="1"/>
  <c r="M9921" i="1" s="1"/>
  <c r="L4070" i="1"/>
  <c r="L9921" i="1" s="1"/>
  <c r="H4070" i="1"/>
  <c r="H9921" i="1" s="1"/>
  <c r="G4070" i="1"/>
  <c r="G9921" i="1" s="1"/>
  <c r="F4070" i="1"/>
  <c r="F9921" i="1" s="1"/>
  <c r="E4070" i="1"/>
  <c r="E9921" i="1" s="1"/>
  <c r="D4070" i="1"/>
  <c r="D9921" i="1" s="1"/>
  <c r="C4070" i="1"/>
  <c r="C9921" i="1" s="1"/>
  <c r="B4070" i="1"/>
  <c r="O4070" i="1" s="1"/>
  <c r="R4070" i="1" s="1"/>
  <c r="A4070" i="1"/>
  <c r="A6994" i="1" s="1"/>
  <c r="A9918" i="1" s="1"/>
  <c r="M4069" i="1"/>
  <c r="M9920" i="1" s="1"/>
  <c r="L4069" i="1"/>
  <c r="L9920" i="1" s="1"/>
  <c r="H4069" i="1"/>
  <c r="H9920" i="1" s="1"/>
  <c r="G4069" i="1"/>
  <c r="G9920" i="1" s="1"/>
  <c r="F4069" i="1"/>
  <c r="F9920" i="1" s="1"/>
  <c r="E4069" i="1"/>
  <c r="E9920" i="1" s="1"/>
  <c r="D4069" i="1"/>
  <c r="D9920" i="1" s="1"/>
  <c r="C4069" i="1"/>
  <c r="C9920" i="1" s="1"/>
  <c r="B4069" i="1"/>
  <c r="B9920" i="1" s="1"/>
  <c r="A4069" i="1"/>
  <c r="A6993" i="1" s="1"/>
  <c r="A9917" i="1" s="1"/>
  <c r="M4068" i="1"/>
  <c r="M9919" i="1" s="1"/>
  <c r="L4068" i="1"/>
  <c r="L9919" i="1" s="1"/>
  <c r="H4068" i="1"/>
  <c r="H9919" i="1" s="1"/>
  <c r="G4068" i="1"/>
  <c r="G9919" i="1" s="1"/>
  <c r="F4068" i="1"/>
  <c r="F9919" i="1" s="1"/>
  <c r="E4068" i="1"/>
  <c r="E9919" i="1" s="1"/>
  <c r="D4068" i="1"/>
  <c r="D9919" i="1" s="1"/>
  <c r="C4068" i="1"/>
  <c r="C9919" i="1" s="1"/>
  <c r="B4068" i="1"/>
  <c r="P4068" i="1" s="1"/>
  <c r="A4068" i="1"/>
  <c r="A6992" i="1" s="1"/>
  <c r="A9916" i="1" s="1"/>
  <c r="M4067" i="1"/>
  <c r="M9918" i="1" s="1"/>
  <c r="L4067" i="1"/>
  <c r="L9918" i="1" s="1"/>
  <c r="H4067" i="1"/>
  <c r="H9918" i="1" s="1"/>
  <c r="G4067" i="1"/>
  <c r="G9918" i="1" s="1"/>
  <c r="F4067" i="1"/>
  <c r="F9918" i="1" s="1"/>
  <c r="E4067" i="1"/>
  <c r="E9918" i="1" s="1"/>
  <c r="D4067" i="1"/>
  <c r="D9918" i="1" s="1"/>
  <c r="C4067" i="1"/>
  <c r="C9918" i="1" s="1"/>
  <c r="B4067" i="1"/>
  <c r="A4067" i="1"/>
  <c r="A6991" i="1" s="1"/>
  <c r="A9915" i="1" s="1"/>
  <c r="M4066" i="1"/>
  <c r="M9917" i="1" s="1"/>
  <c r="L4066" i="1"/>
  <c r="L9917" i="1" s="1"/>
  <c r="H4066" i="1"/>
  <c r="H9917" i="1" s="1"/>
  <c r="G4066" i="1"/>
  <c r="G9917" i="1" s="1"/>
  <c r="F4066" i="1"/>
  <c r="F9917" i="1" s="1"/>
  <c r="E4066" i="1"/>
  <c r="E9917" i="1" s="1"/>
  <c r="D4066" i="1"/>
  <c r="D9917" i="1" s="1"/>
  <c r="C4066" i="1"/>
  <c r="C9917" i="1" s="1"/>
  <c r="B4066" i="1"/>
  <c r="P4066" i="1" s="1"/>
  <c r="A4066" i="1"/>
  <c r="A6990" i="1" s="1"/>
  <c r="A9914" i="1" s="1"/>
  <c r="M4065" i="1"/>
  <c r="M9916" i="1" s="1"/>
  <c r="L4065" i="1"/>
  <c r="L9916" i="1" s="1"/>
  <c r="H4065" i="1"/>
  <c r="H9916" i="1" s="1"/>
  <c r="G4065" i="1"/>
  <c r="G9916" i="1" s="1"/>
  <c r="F4065" i="1"/>
  <c r="F9916" i="1" s="1"/>
  <c r="E4065" i="1"/>
  <c r="E9916" i="1" s="1"/>
  <c r="D4065" i="1"/>
  <c r="D9916" i="1" s="1"/>
  <c r="C4065" i="1"/>
  <c r="C9916" i="1" s="1"/>
  <c r="B4065" i="1"/>
  <c r="B9916" i="1" s="1"/>
  <c r="A4065" i="1"/>
  <c r="A6989" i="1" s="1"/>
  <c r="A9913" i="1" s="1"/>
  <c r="M4064" i="1"/>
  <c r="M9915" i="1" s="1"/>
  <c r="L4064" i="1"/>
  <c r="L9915" i="1" s="1"/>
  <c r="H4064" i="1"/>
  <c r="H9915" i="1" s="1"/>
  <c r="G4064" i="1"/>
  <c r="G9915" i="1" s="1"/>
  <c r="F4064" i="1"/>
  <c r="F9915" i="1" s="1"/>
  <c r="E4064" i="1"/>
  <c r="E9915" i="1" s="1"/>
  <c r="D4064" i="1"/>
  <c r="D9915" i="1" s="1"/>
  <c r="C4064" i="1"/>
  <c r="C9915" i="1" s="1"/>
  <c r="B4064" i="1"/>
  <c r="A4064" i="1"/>
  <c r="A6988" i="1" s="1"/>
  <c r="A9912" i="1" s="1"/>
  <c r="M4063" i="1"/>
  <c r="M9914" i="1" s="1"/>
  <c r="L4063" i="1"/>
  <c r="L9914" i="1" s="1"/>
  <c r="H4063" i="1"/>
  <c r="H9914" i="1" s="1"/>
  <c r="G4063" i="1"/>
  <c r="G9914" i="1" s="1"/>
  <c r="F4063" i="1"/>
  <c r="F9914" i="1" s="1"/>
  <c r="E4063" i="1"/>
  <c r="E9914" i="1" s="1"/>
  <c r="D4063" i="1"/>
  <c r="D9914" i="1" s="1"/>
  <c r="C4063" i="1"/>
  <c r="C9914" i="1" s="1"/>
  <c r="B4063" i="1"/>
  <c r="A4063" i="1"/>
  <c r="A6987" i="1" s="1"/>
  <c r="A9911" i="1" s="1"/>
  <c r="M4062" i="1"/>
  <c r="M9913" i="1" s="1"/>
  <c r="L4062" i="1"/>
  <c r="L9913" i="1" s="1"/>
  <c r="H4062" i="1"/>
  <c r="H9913" i="1" s="1"/>
  <c r="G4062" i="1"/>
  <c r="G9913" i="1" s="1"/>
  <c r="F4062" i="1"/>
  <c r="F9913" i="1" s="1"/>
  <c r="E4062" i="1"/>
  <c r="E9913" i="1" s="1"/>
  <c r="D4062" i="1"/>
  <c r="D9913" i="1" s="1"/>
  <c r="C4062" i="1"/>
  <c r="C9913" i="1" s="1"/>
  <c r="B4062" i="1"/>
  <c r="A4062" i="1"/>
  <c r="A6986" i="1" s="1"/>
  <c r="A9910" i="1" s="1"/>
  <c r="M4061" i="1"/>
  <c r="M9912" i="1" s="1"/>
  <c r="L4061" i="1"/>
  <c r="L9912" i="1" s="1"/>
  <c r="H4061" i="1"/>
  <c r="H9912" i="1" s="1"/>
  <c r="G4061" i="1"/>
  <c r="G9912" i="1" s="1"/>
  <c r="F4061" i="1"/>
  <c r="F9912" i="1" s="1"/>
  <c r="E4061" i="1"/>
  <c r="E9912" i="1" s="1"/>
  <c r="D4061" i="1"/>
  <c r="D9912" i="1" s="1"/>
  <c r="C4061" i="1"/>
  <c r="C9912" i="1" s="1"/>
  <c r="B4061" i="1"/>
  <c r="B9912" i="1" s="1"/>
  <c r="A4061" i="1"/>
  <c r="A6985" i="1" s="1"/>
  <c r="A9909" i="1" s="1"/>
  <c r="M4060" i="1"/>
  <c r="M9911" i="1" s="1"/>
  <c r="L4060" i="1"/>
  <c r="L9911" i="1" s="1"/>
  <c r="H4060" i="1"/>
  <c r="H9911" i="1" s="1"/>
  <c r="G4060" i="1"/>
  <c r="G9911" i="1" s="1"/>
  <c r="F4060" i="1"/>
  <c r="F9911" i="1" s="1"/>
  <c r="E4060" i="1"/>
  <c r="E9911" i="1" s="1"/>
  <c r="D4060" i="1"/>
  <c r="D9911" i="1" s="1"/>
  <c r="C4060" i="1"/>
  <c r="C9911" i="1" s="1"/>
  <c r="B4060" i="1"/>
  <c r="P4060" i="1" s="1"/>
  <c r="A4060" i="1"/>
  <c r="A6984" i="1" s="1"/>
  <c r="A9908" i="1" s="1"/>
  <c r="M4059" i="1"/>
  <c r="M9910" i="1" s="1"/>
  <c r="L4059" i="1"/>
  <c r="L9910" i="1" s="1"/>
  <c r="H4059" i="1"/>
  <c r="H9910" i="1" s="1"/>
  <c r="G4059" i="1"/>
  <c r="G9910" i="1" s="1"/>
  <c r="F4059" i="1"/>
  <c r="F9910" i="1" s="1"/>
  <c r="E4059" i="1"/>
  <c r="E9910" i="1" s="1"/>
  <c r="D4059" i="1"/>
  <c r="D9910" i="1" s="1"/>
  <c r="C4059" i="1"/>
  <c r="C9910" i="1" s="1"/>
  <c r="B4059" i="1"/>
  <c r="B9910" i="1" s="1"/>
  <c r="A4059" i="1"/>
  <c r="A6983" i="1" s="1"/>
  <c r="A9907" i="1" s="1"/>
  <c r="M4058" i="1"/>
  <c r="M9909" i="1" s="1"/>
  <c r="L4058" i="1"/>
  <c r="L9909" i="1" s="1"/>
  <c r="H4058" i="1"/>
  <c r="H9909" i="1" s="1"/>
  <c r="G4058" i="1"/>
  <c r="G9909" i="1" s="1"/>
  <c r="F4058" i="1"/>
  <c r="F9909" i="1" s="1"/>
  <c r="E4058" i="1"/>
  <c r="E9909" i="1" s="1"/>
  <c r="D4058" i="1"/>
  <c r="D9909" i="1" s="1"/>
  <c r="C4058" i="1"/>
  <c r="C9909" i="1" s="1"/>
  <c r="B4058" i="1"/>
  <c r="P4058" i="1" s="1"/>
  <c r="A4058" i="1"/>
  <c r="A6982" i="1" s="1"/>
  <c r="A9906" i="1" s="1"/>
  <c r="M4057" i="1"/>
  <c r="M9908" i="1" s="1"/>
  <c r="L4057" i="1"/>
  <c r="L9908" i="1" s="1"/>
  <c r="H4057" i="1"/>
  <c r="H9908" i="1" s="1"/>
  <c r="G4057" i="1"/>
  <c r="G9908" i="1" s="1"/>
  <c r="F4057" i="1"/>
  <c r="F9908" i="1" s="1"/>
  <c r="E4057" i="1"/>
  <c r="E9908" i="1" s="1"/>
  <c r="D4057" i="1"/>
  <c r="D9908" i="1" s="1"/>
  <c r="C4057" i="1"/>
  <c r="C9908" i="1" s="1"/>
  <c r="B4057" i="1"/>
  <c r="B9908" i="1" s="1"/>
  <c r="A4057" i="1"/>
  <c r="A6981" i="1" s="1"/>
  <c r="A9905" i="1" s="1"/>
  <c r="M4056" i="1"/>
  <c r="M9907" i="1" s="1"/>
  <c r="L4056" i="1"/>
  <c r="L9907" i="1" s="1"/>
  <c r="H4056" i="1"/>
  <c r="H9907" i="1" s="1"/>
  <c r="G4056" i="1"/>
  <c r="G9907" i="1" s="1"/>
  <c r="F4056" i="1"/>
  <c r="F9907" i="1" s="1"/>
  <c r="E4056" i="1"/>
  <c r="E9907" i="1" s="1"/>
  <c r="D4056" i="1"/>
  <c r="D9907" i="1" s="1"/>
  <c r="C4056" i="1"/>
  <c r="C9907" i="1" s="1"/>
  <c r="B4056" i="1"/>
  <c r="A4056" i="1"/>
  <c r="A6980" i="1" s="1"/>
  <c r="A9904" i="1" s="1"/>
  <c r="M4055" i="1"/>
  <c r="M9906" i="1" s="1"/>
  <c r="L4055" i="1"/>
  <c r="L9906" i="1" s="1"/>
  <c r="H4055" i="1"/>
  <c r="H9906" i="1" s="1"/>
  <c r="G4055" i="1"/>
  <c r="G9906" i="1" s="1"/>
  <c r="F4055" i="1"/>
  <c r="F9906" i="1" s="1"/>
  <c r="E4055" i="1"/>
  <c r="E9906" i="1" s="1"/>
  <c r="D4055" i="1"/>
  <c r="D9906" i="1" s="1"/>
  <c r="C4055" i="1"/>
  <c r="C9906" i="1" s="1"/>
  <c r="B4055" i="1"/>
  <c r="A4055" i="1"/>
  <c r="A6979" i="1" s="1"/>
  <c r="A9903" i="1" s="1"/>
  <c r="M4054" i="1"/>
  <c r="M9905" i="1" s="1"/>
  <c r="L4054" i="1"/>
  <c r="L9905" i="1" s="1"/>
  <c r="H4054" i="1"/>
  <c r="H9905" i="1" s="1"/>
  <c r="G4054" i="1"/>
  <c r="G9905" i="1" s="1"/>
  <c r="F4054" i="1"/>
  <c r="F9905" i="1" s="1"/>
  <c r="E4054" i="1"/>
  <c r="E9905" i="1" s="1"/>
  <c r="D4054" i="1"/>
  <c r="D9905" i="1" s="1"/>
  <c r="C4054" i="1"/>
  <c r="C9905" i="1" s="1"/>
  <c r="B4054" i="1"/>
  <c r="A4054" i="1"/>
  <c r="A6978" i="1" s="1"/>
  <c r="A9902" i="1" s="1"/>
  <c r="M4053" i="1"/>
  <c r="M9904" i="1" s="1"/>
  <c r="L4053" i="1"/>
  <c r="L9904" i="1" s="1"/>
  <c r="H4053" i="1"/>
  <c r="H9904" i="1" s="1"/>
  <c r="G4053" i="1"/>
  <c r="G9904" i="1" s="1"/>
  <c r="F4053" i="1"/>
  <c r="F9904" i="1" s="1"/>
  <c r="E4053" i="1"/>
  <c r="E9904" i="1" s="1"/>
  <c r="D4053" i="1"/>
  <c r="D9904" i="1" s="1"/>
  <c r="C4053" i="1"/>
  <c r="C9904" i="1" s="1"/>
  <c r="B4053" i="1"/>
  <c r="B9904" i="1" s="1"/>
  <c r="A4053" i="1"/>
  <c r="A6977" i="1" s="1"/>
  <c r="A9901" i="1" s="1"/>
  <c r="M4052" i="1"/>
  <c r="M9903" i="1" s="1"/>
  <c r="L4052" i="1"/>
  <c r="L9903" i="1" s="1"/>
  <c r="H4052" i="1"/>
  <c r="H9903" i="1" s="1"/>
  <c r="G4052" i="1"/>
  <c r="G9903" i="1" s="1"/>
  <c r="F4052" i="1"/>
  <c r="F9903" i="1" s="1"/>
  <c r="E4052" i="1"/>
  <c r="E9903" i="1" s="1"/>
  <c r="D4052" i="1"/>
  <c r="D9903" i="1" s="1"/>
  <c r="C4052" i="1"/>
  <c r="C9903" i="1" s="1"/>
  <c r="B4052" i="1"/>
  <c r="P4052" i="1" s="1"/>
  <c r="A4052" i="1"/>
  <c r="A6976" i="1" s="1"/>
  <c r="A9900" i="1" s="1"/>
  <c r="M4051" i="1"/>
  <c r="M9902" i="1" s="1"/>
  <c r="L4051" i="1"/>
  <c r="L9902" i="1" s="1"/>
  <c r="H4051" i="1"/>
  <c r="H9902" i="1" s="1"/>
  <c r="G4051" i="1"/>
  <c r="G9902" i="1" s="1"/>
  <c r="F4051" i="1"/>
  <c r="F9902" i="1" s="1"/>
  <c r="E4051" i="1"/>
  <c r="E9902" i="1" s="1"/>
  <c r="D4051" i="1"/>
  <c r="D9902" i="1" s="1"/>
  <c r="C4051" i="1"/>
  <c r="C9902" i="1" s="1"/>
  <c r="B4051" i="1"/>
  <c r="B9902" i="1" s="1"/>
  <c r="A4051" i="1"/>
  <c r="A6975" i="1" s="1"/>
  <c r="A9899" i="1" s="1"/>
  <c r="M4050" i="1"/>
  <c r="M9901" i="1" s="1"/>
  <c r="L4050" i="1"/>
  <c r="L9901" i="1" s="1"/>
  <c r="H4050" i="1"/>
  <c r="H9901" i="1" s="1"/>
  <c r="G4050" i="1"/>
  <c r="G9901" i="1" s="1"/>
  <c r="F4050" i="1"/>
  <c r="F9901" i="1" s="1"/>
  <c r="E4050" i="1"/>
  <c r="E9901" i="1" s="1"/>
  <c r="D4050" i="1"/>
  <c r="D9901" i="1" s="1"/>
  <c r="C4050" i="1"/>
  <c r="C9901" i="1" s="1"/>
  <c r="B4050" i="1"/>
  <c r="P4050" i="1" s="1"/>
  <c r="A4050" i="1"/>
  <c r="A6974" i="1" s="1"/>
  <c r="A9898" i="1" s="1"/>
  <c r="M4049" i="1"/>
  <c r="M9900" i="1" s="1"/>
  <c r="L4049" i="1"/>
  <c r="L9900" i="1" s="1"/>
  <c r="H4049" i="1"/>
  <c r="H9900" i="1" s="1"/>
  <c r="G4049" i="1"/>
  <c r="G9900" i="1" s="1"/>
  <c r="F4049" i="1"/>
  <c r="F9900" i="1" s="1"/>
  <c r="E4049" i="1"/>
  <c r="E9900" i="1" s="1"/>
  <c r="D4049" i="1"/>
  <c r="D9900" i="1" s="1"/>
  <c r="C4049" i="1"/>
  <c r="C9900" i="1" s="1"/>
  <c r="B4049" i="1"/>
  <c r="B9900" i="1" s="1"/>
  <c r="A4049" i="1"/>
  <c r="A6973" i="1" s="1"/>
  <c r="A9897" i="1" s="1"/>
  <c r="M4048" i="1"/>
  <c r="M9899" i="1" s="1"/>
  <c r="L4048" i="1"/>
  <c r="L9899" i="1" s="1"/>
  <c r="H4048" i="1"/>
  <c r="H9899" i="1" s="1"/>
  <c r="G4048" i="1"/>
  <c r="G9899" i="1" s="1"/>
  <c r="F4048" i="1"/>
  <c r="F9899" i="1" s="1"/>
  <c r="E4048" i="1"/>
  <c r="E9899" i="1" s="1"/>
  <c r="D4048" i="1"/>
  <c r="D9899" i="1" s="1"/>
  <c r="C4048" i="1"/>
  <c r="C9899" i="1" s="1"/>
  <c r="B4048" i="1"/>
  <c r="A4048" i="1"/>
  <c r="A6972" i="1" s="1"/>
  <c r="A9896" i="1" s="1"/>
  <c r="M4047" i="1"/>
  <c r="M9898" i="1" s="1"/>
  <c r="L4047" i="1"/>
  <c r="L9898" i="1" s="1"/>
  <c r="H4047" i="1"/>
  <c r="H9898" i="1" s="1"/>
  <c r="G4047" i="1"/>
  <c r="G9898" i="1" s="1"/>
  <c r="F4047" i="1"/>
  <c r="F9898" i="1" s="1"/>
  <c r="E4047" i="1"/>
  <c r="E9898" i="1" s="1"/>
  <c r="D4047" i="1"/>
  <c r="D9898" i="1" s="1"/>
  <c r="C4047" i="1"/>
  <c r="C9898" i="1" s="1"/>
  <c r="B4047" i="1"/>
  <c r="A4047" i="1"/>
  <c r="A6971" i="1" s="1"/>
  <c r="A9895" i="1" s="1"/>
  <c r="M4046" i="1"/>
  <c r="M9897" i="1" s="1"/>
  <c r="L4046" i="1"/>
  <c r="L9897" i="1" s="1"/>
  <c r="H4046" i="1"/>
  <c r="H9897" i="1" s="1"/>
  <c r="G4046" i="1"/>
  <c r="G9897" i="1" s="1"/>
  <c r="F4046" i="1"/>
  <c r="F9897" i="1" s="1"/>
  <c r="E4046" i="1"/>
  <c r="E9897" i="1" s="1"/>
  <c r="D4046" i="1"/>
  <c r="D9897" i="1" s="1"/>
  <c r="C4046" i="1"/>
  <c r="C9897" i="1" s="1"/>
  <c r="B4046" i="1"/>
  <c r="O4046" i="1" s="1"/>
  <c r="R4046" i="1" s="1"/>
  <c r="A4046" i="1"/>
  <c r="A6970" i="1" s="1"/>
  <c r="A9894" i="1" s="1"/>
  <c r="M4045" i="1"/>
  <c r="M9896" i="1" s="1"/>
  <c r="L4045" i="1"/>
  <c r="L9896" i="1" s="1"/>
  <c r="H4045" i="1"/>
  <c r="H9896" i="1" s="1"/>
  <c r="G4045" i="1"/>
  <c r="G9896" i="1" s="1"/>
  <c r="F4045" i="1"/>
  <c r="F9896" i="1" s="1"/>
  <c r="E4045" i="1"/>
  <c r="E9896" i="1" s="1"/>
  <c r="D4045" i="1"/>
  <c r="D9896" i="1" s="1"/>
  <c r="C4045" i="1"/>
  <c r="C9896" i="1" s="1"/>
  <c r="B4045" i="1"/>
  <c r="B9896" i="1" s="1"/>
  <c r="A4045" i="1"/>
  <c r="A6969" i="1" s="1"/>
  <c r="A9893" i="1" s="1"/>
  <c r="M4044" i="1"/>
  <c r="M9895" i="1" s="1"/>
  <c r="L4044" i="1"/>
  <c r="L9895" i="1" s="1"/>
  <c r="H4044" i="1"/>
  <c r="H9895" i="1" s="1"/>
  <c r="G4044" i="1"/>
  <c r="G9895" i="1" s="1"/>
  <c r="F4044" i="1"/>
  <c r="F9895" i="1" s="1"/>
  <c r="E4044" i="1"/>
  <c r="E9895" i="1" s="1"/>
  <c r="D4044" i="1"/>
  <c r="D9895" i="1" s="1"/>
  <c r="C4044" i="1"/>
  <c r="C9895" i="1" s="1"/>
  <c r="B4044" i="1"/>
  <c r="P4044" i="1" s="1"/>
  <c r="A4044" i="1"/>
  <c r="A6968" i="1" s="1"/>
  <c r="A9892" i="1" s="1"/>
  <c r="M4043" i="1"/>
  <c r="M9894" i="1" s="1"/>
  <c r="L4043" i="1"/>
  <c r="L9894" i="1" s="1"/>
  <c r="H4043" i="1"/>
  <c r="H9894" i="1" s="1"/>
  <c r="G4043" i="1"/>
  <c r="G9894" i="1" s="1"/>
  <c r="F4043" i="1"/>
  <c r="F9894" i="1" s="1"/>
  <c r="E4043" i="1"/>
  <c r="E9894" i="1" s="1"/>
  <c r="D4043" i="1"/>
  <c r="D9894" i="1" s="1"/>
  <c r="C4043" i="1"/>
  <c r="C9894" i="1" s="1"/>
  <c r="B4043" i="1"/>
  <c r="B9894" i="1" s="1"/>
  <c r="A4043" i="1"/>
  <c r="A6967" i="1" s="1"/>
  <c r="A9891" i="1" s="1"/>
  <c r="M4042" i="1"/>
  <c r="M9893" i="1" s="1"/>
  <c r="L4042" i="1"/>
  <c r="L9893" i="1" s="1"/>
  <c r="H4042" i="1"/>
  <c r="H9893" i="1" s="1"/>
  <c r="G4042" i="1"/>
  <c r="G9893" i="1" s="1"/>
  <c r="F4042" i="1"/>
  <c r="F9893" i="1" s="1"/>
  <c r="E4042" i="1"/>
  <c r="E9893" i="1" s="1"/>
  <c r="D4042" i="1"/>
  <c r="D9893" i="1" s="1"/>
  <c r="C4042" i="1"/>
  <c r="C9893" i="1" s="1"/>
  <c r="B4042" i="1"/>
  <c r="P4042" i="1" s="1"/>
  <c r="A4042" i="1"/>
  <c r="A6966" i="1" s="1"/>
  <c r="A9890" i="1" s="1"/>
  <c r="M4041" i="1"/>
  <c r="M9892" i="1" s="1"/>
  <c r="L4041" i="1"/>
  <c r="L9892" i="1" s="1"/>
  <c r="H4041" i="1"/>
  <c r="H9892" i="1" s="1"/>
  <c r="G4041" i="1"/>
  <c r="G9892" i="1" s="1"/>
  <c r="F4041" i="1"/>
  <c r="F9892" i="1" s="1"/>
  <c r="E4041" i="1"/>
  <c r="E9892" i="1" s="1"/>
  <c r="D4041" i="1"/>
  <c r="D9892" i="1" s="1"/>
  <c r="C4041" i="1"/>
  <c r="C9892" i="1" s="1"/>
  <c r="B4041" i="1"/>
  <c r="B9892" i="1" s="1"/>
  <c r="A4041" i="1"/>
  <c r="A6965" i="1" s="1"/>
  <c r="A9889" i="1" s="1"/>
  <c r="M4040" i="1"/>
  <c r="M9891" i="1" s="1"/>
  <c r="L4040" i="1"/>
  <c r="L9891" i="1" s="1"/>
  <c r="H4040" i="1"/>
  <c r="H9891" i="1" s="1"/>
  <c r="G4040" i="1"/>
  <c r="G9891" i="1" s="1"/>
  <c r="F4040" i="1"/>
  <c r="F9891" i="1" s="1"/>
  <c r="E4040" i="1"/>
  <c r="E9891" i="1" s="1"/>
  <c r="D4040" i="1"/>
  <c r="D9891" i="1" s="1"/>
  <c r="C4040" i="1"/>
  <c r="C9891" i="1" s="1"/>
  <c r="B4040" i="1"/>
  <c r="A4040" i="1"/>
  <c r="A6964" i="1" s="1"/>
  <c r="A9888" i="1" s="1"/>
  <c r="M4039" i="1"/>
  <c r="M9890" i="1" s="1"/>
  <c r="L4039" i="1"/>
  <c r="L9890" i="1" s="1"/>
  <c r="H4039" i="1"/>
  <c r="H9890" i="1" s="1"/>
  <c r="G4039" i="1"/>
  <c r="G9890" i="1" s="1"/>
  <c r="F4039" i="1"/>
  <c r="F9890" i="1" s="1"/>
  <c r="E4039" i="1"/>
  <c r="E9890" i="1" s="1"/>
  <c r="D4039" i="1"/>
  <c r="D9890" i="1" s="1"/>
  <c r="C4039" i="1"/>
  <c r="C9890" i="1" s="1"/>
  <c r="B4039" i="1"/>
  <c r="A4039" i="1"/>
  <c r="A6963" i="1" s="1"/>
  <c r="A9887" i="1" s="1"/>
  <c r="M4038" i="1"/>
  <c r="M9889" i="1" s="1"/>
  <c r="L4038" i="1"/>
  <c r="L9889" i="1" s="1"/>
  <c r="H4038" i="1"/>
  <c r="H9889" i="1" s="1"/>
  <c r="G4038" i="1"/>
  <c r="G9889" i="1" s="1"/>
  <c r="F4038" i="1"/>
  <c r="F9889" i="1" s="1"/>
  <c r="E4038" i="1"/>
  <c r="E9889" i="1" s="1"/>
  <c r="D4038" i="1"/>
  <c r="D9889" i="1" s="1"/>
  <c r="C4038" i="1"/>
  <c r="C9889" i="1" s="1"/>
  <c r="B4038" i="1"/>
  <c r="O4038" i="1" s="1"/>
  <c r="R4038" i="1" s="1"/>
  <c r="A4038" i="1"/>
  <c r="A6962" i="1" s="1"/>
  <c r="A9886" i="1" s="1"/>
  <c r="M4037" i="1"/>
  <c r="M9888" i="1" s="1"/>
  <c r="L4037" i="1"/>
  <c r="L9888" i="1" s="1"/>
  <c r="H4037" i="1"/>
  <c r="H9888" i="1" s="1"/>
  <c r="G4037" i="1"/>
  <c r="G9888" i="1" s="1"/>
  <c r="F4037" i="1"/>
  <c r="F9888" i="1" s="1"/>
  <c r="E4037" i="1"/>
  <c r="E9888" i="1" s="1"/>
  <c r="D4037" i="1"/>
  <c r="D9888" i="1" s="1"/>
  <c r="C4037" i="1"/>
  <c r="C9888" i="1" s="1"/>
  <c r="B4037" i="1"/>
  <c r="B9888" i="1" s="1"/>
  <c r="A4037" i="1"/>
  <c r="A6961" i="1" s="1"/>
  <c r="A9885" i="1" s="1"/>
  <c r="M4036" i="1"/>
  <c r="M9887" i="1" s="1"/>
  <c r="L4036" i="1"/>
  <c r="L9887" i="1" s="1"/>
  <c r="H4036" i="1"/>
  <c r="H9887" i="1" s="1"/>
  <c r="G4036" i="1"/>
  <c r="G9887" i="1" s="1"/>
  <c r="F4036" i="1"/>
  <c r="F9887" i="1" s="1"/>
  <c r="E4036" i="1"/>
  <c r="E9887" i="1" s="1"/>
  <c r="D4036" i="1"/>
  <c r="D9887" i="1" s="1"/>
  <c r="C4036" i="1"/>
  <c r="C9887" i="1" s="1"/>
  <c r="B4036" i="1"/>
  <c r="P4036" i="1" s="1"/>
  <c r="A4036" i="1"/>
  <c r="A6960" i="1" s="1"/>
  <c r="A9884" i="1" s="1"/>
  <c r="M4035" i="1"/>
  <c r="M9886" i="1" s="1"/>
  <c r="L4035" i="1"/>
  <c r="L9886" i="1" s="1"/>
  <c r="H4035" i="1"/>
  <c r="H9886" i="1" s="1"/>
  <c r="G4035" i="1"/>
  <c r="G9886" i="1" s="1"/>
  <c r="F4035" i="1"/>
  <c r="F9886" i="1" s="1"/>
  <c r="E4035" i="1"/>
  <c r="E9886" i="1" s="1"/>
  <c r="D4035" i="1"/>
  <c r="D9886" i="1" s="1"/>
  <c r="C4035" i="1"/>
  <c r="C9886" i="1" s="1"/>
  <c r="B4035" i="1"/>
  <c r="B9886" i="1" s="1"/>
  <c r="A4035" i="1"/>
  <c r="A6959" i="1" s="1"/>
  <c r="A9883" i="1" s="1"/>
  <c r="M4034" i="1"/>
  <c r="M9885" i="1" s="1"/>
  <c r="L4034" i="1"/>
  <c r="L9885" i="1" s="1"/>
  <c r="H4034" i="1"/>
  <c r="H9885" i="1" s="1"/>
  <c r="G4034" i="1"/>
  <c r="G9885" i="1" s="1"/>
  <c r="F4034" i="1"/>
  <c r="F9885" i="1" s="1"/>
  <c r="E4034" i="1"/>
  <c r="E9885" i="1" s="1"/>
  <c r="D4034" i="1"/>
  <c r="D9885" i="1" s="1"/>
  <c r="C4034" i="1"/>
  <c r="C9885" i="1" s="1"/>
  <c r="B4034" i="1"/>
  <c r="P4034" i="1" s="1"/>
  <c r="A4034" i="1"/>
  <c r="A6958" i="1" s="1"/>
  <c r="A9882" i="1" s="1"/>
  <c r="M4033" i="1"/>
  <c r="M9884" i="1" s="1"/>
  <c r="L4033" i="1"/>
  <c r="L9884" i="1" s="1"/>
  <c r="H4033" i="1"/>
  <c r="H9884" i="1" s="1"/>
  <c r="G4033" i="1"/>
  <c r="G9884" i="1" s="1"/>
  <c r="F4033" i="1"/>
  <c r="F9884" i="1" s="1"/>
  <c r="E4033" i="1"/>
  <c r="E9884" i="1" s="1"/>
  <c r="D4033" i="1"/>
  <c r="D9884" i="1" s="1"/>
  <c r="C4033" i="1"/>
  <c r="C9884" i="1" s="1"/>
  <c r="B4033" i="1"/>
  <c r="B9884" i="1" s="1"/>
  <c r="A4033" i="1"/>
  <c r="A6957" i="1" s="1"/>
  <c r="A9881" i="1" s="1"/>
  <c r="M4032" i="1"/>
  <c r="M9883" i="1" s="1"/>
  <c r="L4032" i="1"/>
  <c r="L9883" i="1" s="1"/>
  <c r="H4032" i="1"/>
  <c r="H9883" i="1" s="1"/>
  <c r="G4032" i="1"/>
  <c r="G9883" i="1" s="1"/>
  <c r="F4032" i="1"/>
  <c r="F9883" i="1" s="1"/>
  <c r="E4032" i="1"/>
  <c r="E9883" i="1" s="1"/>
  <c r="D4032" i="1"/>
  <c r="D9883" i="1" s="1"/>
  <c r="C4032" i="1"/>
  <c r="C9883" i="1" s="1"/>
  <c r="B4032" i="1"/>
  <c r="A4032" i="1"/>
  <c r="A6956" i="1" s="1"/>
  <c r="A9880" i="1" s="1"/>
  <c r="M4031" i="1"/>
  <c r="M9882" i="1" s="1"/>
  <c r="L4031" i="1"/>
  <c r="L9882" i="1" s="1"/>
  <c r="H4031" i="1"/>
  <c r="H9882" i="1" s="1"/>
  <c r="G4031" i="1"/>
  <c r="G9882" i="1" s="1"/>
  <c r="F4031" i="1"/>
  <c r="F9882" i="1" s="1"/>
  <c r="E4031" i="1"/>
  <c r="E9882" i="1" s="1"/>
  <c r="D4031" i="1"/>
  <c r="D9882" i="1" s="1"/>
  <c r="C4031" i="1"/>
  <c r="C9882" i="1" s="1"/>
  <c r="B4031" i="1"/>
  <c r="A4031" i="1"/>
  <c r="A6955" i="1" s="1"/>
  <c r="A9879" i="1" s="1"/>
  <c r="M4030" i="1"/>
  <c r="M9881" i="1" s="1"/>
  <c r="L4030" i="1"/>
  <c r="L9881" i="1" s="1"/>
  <c r="H4030" i="1"/>
  <c r="H9881" i="1" s="1"/>
  <c r="G4030" i="1"/>
  <c r="G9881" i="1" s="1"/>
  <c r="F4030" i="1"/>
  <c r="F9881" i="1" s="1"/>
  <c r="E4030" i="1"/>
  <c r="E9881" i="1" s="1"/>
  <c r="D4030" i="1"/>
  <c r="D9881" i="1" s="1"/>
  <c r="C4030" i="1"/>
  <c r="C9881" i="1" s="1"/>
  <c r="B4030" i="1"/>
  <c r="A4030" i="1"/>
  <c r="A6954" i="1" s="1"/>
  <c r="A9878" i="1" s="1"/>
  <c r="M4029" i="1"/>
  <c r="M9880" i="1" s="1"/>
  <c r="L4029" i="1"/>
  <c r="L9880" i="1" s="1"/>
  <c r="H4029" i="1"/>
  <c r="H9880" i="1" s="1"/>
  <c r="G4029" i="1"/>
  <c r="G9880" i="1" s="1"/>
  <c r="F4029" i="1"/>
  <c r="F9880" i="1" s="1"/>
  <c r="E4029" i="1"/>
  <c r="E9880" i="1" s="1"/>
  <c r="D4029" i="1"/>
  <c r="D9880" i="1" s="1"/>
  <c r="C4029" i="1"/>
  <c r="C9880" i="1" s="1"/>
  <c r="B4029" i="1"/>
  <c r="B9880" i="1" s="1"/>
  <c r="A4029" i="1"/>
  <c r="A6953" i="1" s="1"/>
  <c r="A9877" i="1" s="1"/>
  <c r="M4028" i="1"/>
  <c r="M9879" i="1" s="1"/>
  <c r="L4028" i="1"/>
  <c r="L9879" i="1" s="1"/>
  <c r="H4028" i="1"/>
  <c r="H9879" i="1" s="1"/>
  <c r="G4028" i="1"/>
  <c r="G9879" i="1" s="1"/>
  <c r="F4028" i="1"/>
  <c r="F9879" i="1" s="1"/>
  <c r="E4028" i="1"/>
  <c r="E9879" i="1" s="1"/>
  <c r="D4028" i="1"/>
  <c r="D9879" i="1" s="1"/>
  <c r="C4028" i="1"/>
  <c r="C9879" i="1" s="1"/>
  <c r="B4028" i="1"/>
  <c r="P4028" i="1" s="1"/>
  <c r="A4028" i="1"/>
  <c r="A6952" i="1" s="1"/>
  <c r="A9876" i="1" s="1"/>
  <c r="M4027" i="1"/>
  <c r="M9878" i="1" s="1"/>
  <c r="L4027" i="1"/>
  <c r="L9878" i="1" s="1"/>
  <c r="H4027" i="1"/>
  <c r="H9878" i="1" s="1"/>
  <c r="G4027" i="1"/>
  <c r="G9878" i="1" s="1"/>
  <c r="F4027" i="1"/>
  <c r="F9878" i="1" s="1"/>
  <c r="E4027" i="1"/>
  <c r="E9878" i="1" s="1"/>
  <c r="D4027" i="1"/>
  <c r="D9878" i="1" s="1"/>
  <c r="C4027" i="1"/>
  <c r="C9878" i="1" s="1"/>
  <c r="B4027" i="1"/>
  <c r="B9878" i="1" s="1"/>
  <c r="A4027" i="1"/>
  <c r="A6951" i="1" s="1"/>
  <c r="A9875" i="1" s="1"/>
  <c r="M4026" i="1"/>
  <c r="M9877" i="1" s="1"/>
  <c r="L4026" i="1"/>
  <c r="L9877" i="1" s="1"/>
  <c r="H4026" i="1"/>
  <c r="H9877" i="1" s="1"/>
  <c r="G4026" i="1"/>
  <c r="G9877" i="1" s="1"/>
  <c r="F4026" i="1"/>
  <c r="F9877" i="1" s="1"/>
  <c r="E4026" i="1"/>
  <c r="E9877" i="1" s="1"/>
  <c r="D4026" i="1"/>
  <c r="D9877" i="1" s="1"/>
  <c r="C4026" i="1"/>
  <c r="C9877" i="1" s="1"/>
  <c r="B4026" i="1"/>
  <c r="P4026" i="1" s="1"/>
  <c r="A4026" i="1"/>
  <c r="A6950" i="1" s="1"/>
  <c r="A9874" i="1" s="1"/>
  <c r="M4025" i="1"/>
  <c r="M9876" i="1" s="1"/>
  <c r="L4025" i="1"/>
  <c r="L9876" i="1" s="1"/>
  <c r="H4025" i="1"/>
  <c r="H9876" i="1" s="1"/>
  <c r="G4025" i="1"/>
  <c r="G9876" i="1" s="1"/>
  <c r="F4025" i="1"/>
  <c r="F9876" i="1" s="1"/>
  <c r="E4025" i="1"/>
  <c r="E9876" i="1" s="1"/>
  <c r="D4025" i="1"/>
  <c r="D9876" i="1" s="1"/>
  <c r="C4025" i="1"/>
  <c r="C9876" i="1" s="1"/>
  <c r="B4025" i="1"/>
  <c r="B9876" i="1" s="1"/>
  <c r="A4025" i="1"/>
  <c r="A6949" i="1" s="1"/>
  <c r="A9873" i="1" s="1"/>
  <c r="M4024" i="1"/>
  <c r="M9875" i="1" s="1"/>
  <c r="L4024" i="1"/>
  <c r="L9875" i="1" s="1"/>
  <c r="H4024" i="1"/>
  <c r="H9875" i="1" s="1"/>
  <c r="G4024" i="1"/>
  <c r="G9875" i="1" s="1"/>
  <c r="F4024" i="1"/>
  <c r="F9875" i="1" s="1"/>
  <c r="E4024" i="1"/>
  <c r="E9875" i="1" s="1"/>
  <c r="D4024" i="1"/>
  <c r="D9875" i="1" s="1"/>
  <c r="C4024" i="1"/>
  <c r="C9875" i="1" s="1"/>
  <c r="B4024" i="1"/>
  <c r="A4024" i="1"/>
  <c r="A6948" i="1" s="1"/>
  <c r="A9872" i="1" s="1"/>
  <c r="M4023" i="1"/>
  <c r="M9874" i="1" s="1"/>
  <c r="L4023" i="1"/>
  <c r="L9874" i="1" s="1"/>
  <c r="H4023" i="1"/>
  <c r="H9874" i="1" s="1"/>
  <c r="G4023" i="1"/>
  <c r="G9874" i="1" s="1"/>
  <c r="F4023" i="1"/>
  <c r="F9874" i="1" s="1"/>
  <c r="E4023" i="1"/>
  <c r="E9874" i="1" s="1"/>
  <c r="D4023" i="1"/>
  <c r="D9874" i="1" s="1"/>
  <c r="C4023" i="1"/>
  <c r="C9874" i="1" s="1"/>
  <c r="B4023" i="1"/>
  <c r="A4023" i="1"/>
  <c r="A6947" i="1" s="1"/>
  <c r="A9871" i="1" s="1"/>
  <c r="M4022" i="1"/>
  <c r="M9873" i="1" s="1"/>
  <c r="L4022" i="1"/>
  <c r="L9873" i="1" s="1"/>
  <c r="H4022" i="1"/>
  <c r="H9873" i="1" s="1"/>
  <c r="G4022" i="1"/>
  <c r="G9873" i="1" s="1"/>
  <c r="F4022" i="1"/>
  <c r="F9873" i="1" s="1"/>
  <c r="E4022" i="1"/>
  <c r="E9873" i="1" s="1"/>
  <c r="D4022" i="1"/>
  <c r="D9873" i="1" s="1"/>
  <c r="C4022" i="1"/>
  <c r="C9873" i="1" s="1"/>
  <c r="B4022" i="1"/>
  <c r="O4022" i="1" s="1"/>
  <c r="R4022" i="1" s="1"/>
  <c r="A4022" i="1"/>
  <c r="A6946" i="1" s="1"/>
  <c r="A9870" i="1" s="1"/>
  <c r="M4021" i="1"/>
  <c r="M9872" i="1" s="1"/>
  <c r="L4021" i="1"/>
  <c r="L9872" i="1" s="1"/>
  <c r="H4021" i="1"/>
  <c r="H9872" i="1" s="1"/>
  <c r="G4021" i="1"/>
  <c r="G9872" i="1" s="1"/>
  <c r="F4021" i="1"/>
  <c r="F9872" i="1" s="1"/>
  <c r="E4021" i="1"/>
  <c r="E9872" i="1" s="1"/>
  <c r="D4021" i="1"/>
  <c r="D9872" i="1" s="1"/>
  <c r="C4021" i="1"/>
  <c r="C9872" i="1" s="1"/>
  <c r="B4021" i="1"/>
  <c r="B9872" i="1" s="1"/>
  <c r="A4021" i="1"/>
  <c r="A6945" i="1" s="1"/>
  <c r="A9869" i="1" s="1"/>
  <c r="M4020" i="1"/>
  <c r="M9871" i="1" s="1"/>
  <c r="L4020" i="1"/>
  <c r="L9871" i="1" s="1"/>
  <c r="H4020" i="1"/>
  <c r="H9871" i="1" s="1"/>
  <c r="G4020" i="1"/>
  <c r="G9871" i="1" s="1"/>
  <c r="F4020" i="1"/>
  <c r="F9871" i="1" s="1"/>
  <c r="E4020" i="1"/>
  <c r="E9871" i="1" s="1"/>
  <c r="D4020" i="1"/>
  <c r="D9871" i="1" s="1"/>
  <c r="C4020" i="1"/>
  <c r="C9871" i="1" s="1"/>
  <c r="B4020" i="1"/>
  <c r="P4020" i="1" s="1"/>
  <c r="A4020" i="1"/>
  <c r="A6944" i="1" s="1"/>
  <c r="A9868" i="1" s="1"/>
  <c r="M4019" i="1"/>
  <c r="M9870" i="1" s="1"/>
  <c r="L4019" i="1"/>
  <c r="L9870" i="1" s="1"/>
  <c r="H4019" i="1"/>
  <c r="H9870" i="1" s="1"/>
  <c r="G4019" i="1"/>
  <c r="G9870" i="1" s="1"/>
  <c r="F4019" i="1"/>
  <c r="F9870" i="1" s="1"/>
  <c r="E4019" i="1"/>
  <c r="E9870" i="1" s="1"/>
  <c r="D4019" i="1"/>
  <c r="D9870" i="1" s="1"/>
  <c r="C4019" i="1"/>
  <c r="C9870" i="1" s="1"/>
  <c r="B4019" i="1"/>
  <c r="B9870" i="1" s="1"/>
  <c r="A4019" i="1"/>
  <c r="A6943" i="1" s="1"/>
  <c r="A9867" i="1" s="1"/>
  <c r="M4018" i="1"/>
  <c r="M9869" i="1" s="1"/>
  <c r="L4018" i="1"/>
  <c r="L9869" i="1" s="1"/>
  <c r="H4018" i="1"/>
  <c r="H9869" i="1" s="1"/>
  <c r="G4018" i="1"/>
  <c r="G9869" i="1" s="1"/>
  <c r="F4018" i="1"/>
  <c r="F9869" i="1" s="1"/>
  <c r="E4018" i="1"/>
  <c r="E9869" i="1" s="1"/>
  <c r="D4018" i="1"/>
  <c r="D9869" i="1" s="1"/>
  <c r="C4018" i="1"/>
  <c r="C9869" i="1" s="1"/>
  <c r="B4018" i="1"/>
  <c r="P4018" i="1" s="1"/>
  <c r="A4018" i="1"/>
  <c r="A6942" i="1" s="1"/>
  <c r="A9866" i="1" s="1"/>
  <c r="M4017" i="1"/>
  <c r="M9868" i="1" s="1"/>
  <c r="L4017" i="1"/>
  <c r="L9868" i="1" s="1"/>
  <c r="H4017" i="1"/>
  <c r="H9868" i="1" s="1"/>
  <c r="G4017" i="1"/>
  <c r="G9868" i="1" s="1"/>
  <c r="F4017" i="1"/>
  <c r="F9868" i="1" s="1"/>
  <c r="E4017" i="1"/>
  <c r="E9868" i="1" s="1"/>
  <c r="D4017" i="1"/>
  <c r="D9868" i="1" s="1"/>
  <c r="C4017" i="1"/>
  <c r="C9868" i="1" s="1"/>
  <c r="B4017" i="1"/>
  <c r="A4017" i="1"/>
  <c r="A6941" i="1" s="1"/>
  <c r="A9865" i="1" s="1"/>
  <c r="M4016" i="1"/>
  <c r="M9867" i="1" s="1"/>
  <c r="L4016" i="1"/>
  <c r="L9867" i="1" s="1"/>
  <c r="H4016" i="1"/>
  <c r="H9867" i="1" s="1"/>
  <c r="G4016" i="1"/>
  <c r="G9867" i="1" s="1"/>
  <c r="F4016" i="1"/>
  <c r="F9867" i="1" s="1"/>
  <c r="E4016" i="1"/>
  <c r="E9867" i="1" s="1"/>
  <c r="D4016" i="1"/>
  <c r="D9867" i="1" s="1"/>
  <c r="C4016" i="1"/>
  <c r="C9867" i="1" s="1"/>
  <c r="B4016" i="1"/>
  <c r="A4016" i="1"/>
  <c r="A6940" i="1" s="1"/>
  <c r="A9864" i="1" s="1"/>
  <c r="M4015" i="1"/>
  <c r="M9866" i="1" s="1"/>
  <c r="L4015" i="1"/>
  <c r="L9866" i="1" s="1"/>
  <c r="H4015" i="1"/>
  <c r="H9866" i="1" s="1"/>
  <c r="G4015" i="1"/>
  <c r="G9866" i="1" s="1"/>
  <c r="F4015" i="1"/>
  <c r="F9866" i="1" s="1"/>
  <c r="E4015" i="1"/>
  <c r="E9866" i="1" s="1"/>
  <c r="D4015" i="1"/>
  <c r="D9866" i="1" s="1"/>
  <c r="C4015" i="1"/>
  <c r="C9866" i="1" s="1"/>
  <c r="B4015" i="1"/>
  <c r="A4015" i="1"/>
  <c r="A6939" i="1" s="1"/>
  <c r="A9863" i="1" s="1"/>
  <c r="M4014" i="1"/>
  <c r="M9865" i="1" s="1"/>
  <c r="L4014" i="1"/>
  <c r="L9865" i="1" s="1"/>
  <c r="H4014" i="1"/>
  <c r="H9865" i="1" s="1"/>
  <c r="G4014" i="1"/>
  <c r="G9865" i="1" s="1"/>
  <c r="F4014" i="1"/>
  <c r="F9865" i="1" s="1"/>
  <c r="E4014" i="1"/>
  <c r="E9865" i="1" s="1"/>
  <c r="D4014" i="1"/>
  <c r="D9865" i="1" s="1"/>
  <c r="C4014" i="1"/>
  <c r="C9865" i="1" s="1"/>
  <c r="B4014" i="1"/>
  <c r="A4014" i="1"/>
  <c r="A6938" i="1" s="1"/>
  <c r="A9862" i="1" s="1"/>
  <c r="M4013" i="1"/>
  <c r="M9864" i="1" s="1"/>
  <c r="L4013" i="1"/>
  <c r="L9864" i="1" s="1"/>
  <c r="H4013" i="1"/>
  <c r="H9864" i="1" s="1"/>
  <c r="G4013" i="1"/>
  <c r="G9864" i="1" s="1"/>
  <c r="F4013" i="1"/>
  <c r="F9864" i="1" s="1"/>
  <c r="E4013" i="1"/>
  <c r="E9864" i="1" s="1"/>
  <c r="D4013" i="1"/>
  <c r="D9864" i="1" s="1"/>
  <c r="C4013" i="1"/>
  <c r="C9864" i="1" s="1"/>
  <c r="B4013" i="1"/>
  <c r="B9864" i="1" s="1"/>
  <c r="A4013" i="1"/>
  <c r="A6937" i="1" s="1"/>
  <c r="A9861" i="1" s="1"/>
  <c r="M4012" i="1"/>
  <c r="M9863" i="1" s="1"/>
  <c r="L4012" i="1"/>
  <c r="L9863" i="1" s="1"/>
  <c r="H4012" i="1"/>
  <c r="H9863" i="1" s="1"/>
  <c r="G4012" i="1"/>
  <c r="G9863" i="1" s="1"/>
  <c r="F4012" i="1"/>
  <c r="F9863" i="1" s="1"/>
  <c r="E4012" i="1"/>
  <c r="E9863" i="1" s="1"/>
  <c r="D4012" i="1"/>
  <c r="D9863" i="1" s="1"/>
  <c r="C4012" i="1"/>
  <c r="C9863" i="1" s="1"/>
  <c r="B4012" i="1"/>
  <c r="P4012" i="1" s="1"/>
  <c r="A4012" i="1"/>
  <c r="A6936" i="1" s="1"/>
  <c r="A9860" i="1" s="1"/>
  <c r="M4011" i="1"/>
  <c r="M9862" i="1" s="1"/>
  <c r="L4011" i="1"/>
  <c r="L9862" i="1" s="1"/>
  <c r="H4011" i="1"/>
  <c r="H9862" i="1" s="1"/>
  <c r="G4011" i="1"/>
  <c r="G9862" i="1" s="1"/>
  <c r="F4011" i="1"/>
  <c r="F9862" i="1" s="1"/>
  <c r="E4011" i="1"/>
  <c r="E9862" i="1" s="1"/>
  <c r="D4011" i="1"/>
  <c r="D9862" i="1" s="1"/>
  <c r="C4011" i="1"/>
  <c r="C9862" i="1" s="1"/>
  <c r="B4011" i="1"/>
  <c r="B9862" i="1" s="1"/>
  <c r="A4011" i="1"/>
  <c r="A6935" i="1" s="1"/>
  <c r="A9859" i="1" s="1"/>
  <c r="M4010" i="1"/>
  <c r="M9861" i="1" s="1"/>
  <c r="L4010" i="1"/>
  <c r="L9861" i="1" s="1"/>
  <c r="H4010" i="1"/>
  <c r="H9861" i="1" s="1"/>
  <c r="G4010" i="1"/>
  <c r="G9861" i="1" s="1"/>
  <c r="F4010" i="1"/>
  <c r="F9861" i="1" s="1"/>
  <c r="E4010" i="1"/>
  <c r="E9861" i="1" s="1"/>
  <c r="D4010" i="1"/>
  <c r="D9861" i="1" s="1"/>
  <c r="C4010" i="1"/>
  <c r="C9861" i="1" s="1"/>
  <c r="B4010" i="1"/>
  <c r="P4010" i="1" s="1"/>
  <c r="A4010" i="1"/>
  <c r="A6934" i="1" s="1"/>
  <c r="A9858" i="1" s="1"/>
  <c r="M4009" i="1"/>
  <c r="M9860" i="1" s="1"/>
  <c r="L4009" i="1"/>
  <c r="L9860" i="1" s="1"/>
  <c r="H4009" i="1"/>
  <c r="H9860" i="1" s="1"/>
  <c r="G4009" i="1"/>
  <c r="G9860" i="1" s="1"/>
  <c r="F4009" i="1"/>
  <c r="F9860" i="1" s="1"/>
  <c r="E4009" i="1"/>
  <c r="E9860" i="1" s="1"/>
  <c r="D4009" i="1"/>
  <c r="D9860" i="1" s="1"/>
  <c r="C4009" i="1"/>
  <c r="C9860" i="1" s="1"/>
  <c r="B4009" i="1"/>
  <c r="B9860" i="1" s="1"/>
  <c r="A4009" i="1"/>
  <c r="A6933" i="1" s="1"/>
  <c r="A9857" i="1" s="1"/>
  <c r="M4008" i="1"/>
  <c r="M9859" i="1" s="1"/>
  <c r="L4008" i="1"/>
  <c r="L9859" i="1" s="1"/>
  <c r="H4008" i="1"/>
  <c r="H9859" i="1" s="1"/>
  <c r="G4008" i="1"/>
  <c r="G9859" i="1" s="1"/>
  <c r="F4008" i="1"/>
  <c r="F9859" i="1" s="1"/>
  <c r="E4008" i="1"/>
  <c r="E9859" i="1" s="1"/>
  <c r="D4008" i="1"/>
  <c r="D9859" i="1" s="1"/>
  <c r="C4008" i="1"/>
  <c r="C9859" i="1" s="1"/>
  <c r="B4008" i="1"/>
  <c r="A4008" i="1"/>
  <c r="A6932" i="1" s="1"/>
  <c r="A9856" i="1" s="1"/>
  <c r="M4007" i="1"/>
  <c r="M9858" i="1" s="1"/>
  <c r="L4007" i="1"/>
  <c r="L9858" i="1" s="1"/>
  <c r="H4007" i="1"/>
  <c r="H9858" i="1" s="1"/>
  <c r="G4007" i="1"/>
  <c r="G9858" i="1" s="1"/>
  <c r="F4007" i="1"/>
  <c r="F9858" i="1" s="1"/>
  <c r="E4007" i="1"/>
  <c r="E9858" i="1" s="1"/>
  <c r="D4007" i="1"/>
  <c r="D9858" i="1" s="1"/>
  <c r="C4007" i="1"/>
  <c r="C9858" i="1" s="1"/>
  <c r="B4007" i="1"/>
  <c r="A4007" i="1"/>
  <c r="A6931" i="1" s="1"/>
  <c r="A9855" i="1" s="1"/>
  <c r="M4006" i="1"/>
  <c r="M9857" i="1" s="1"/>
  <c r="L4006" i="1"/>
  <c r="L9857" i="1" s="1"/>
  <c r="H4006" i="1"/>
  <c r="H9857" i="1" s="1"/>
  <c r="G4006" i="1"/>
  <c r="G9857" i="1" s="1"/>
  <c r="F4006" i="1"/>
  <c r="F9857" i="1" s="1"/>
  <c r="E4006" i="1"/>
  <c r="E9857" i="1" s="1"/>
  <c r="D4006" i="1"/>
  <c r="D9857" i="1" s="1"/>
  <c r="C4006" i="1"/>
  <c r="C9857" i="1" s="1"/>
  <c r="B4006" i="1"/>
  <c r="A4006" i="1"/>
  <c r="A6930" i="1" s="1"/>
  <c r="A9854" i="1" s="1"/>
  <c r="M4005" i="1"/>
  <c r="M9856" i="1" s="1"/>
  <c r="L4005" i="1"/>
  <c r="L9856" i="1" s="1"/>
  <c r="H4005" i="1"/>
  <c r="H9856" i="1" s="1"/>
  <c r="G4005" i="1"/>
  <c r="G9856" i="1" s="1"/>
  <c r="F4005" i="1"/>
  <c r="F9856" i="1" s="1"/>
  <c r="E4005" i="1"/>
  <c r="E9856" i="1" s="1"/>
  <c r="D4005" i="1"/>
  <c r="D9856" i="1" s="1"/>
  <c r="C4005" i="1"/>
  <c r="C9856" i="1" s="1"/>
  <c r="B4005" i="1"/>
  <c r="B9856" i="1" s="1"/>
  <c r="A4005" i="1"/>
  <c r="A6929" i="1" s="1"/>
  <c r="A9853" i="1" s="1"/>
  <c r="M4004" i="1"/>
  <c r="M9855" i="1" s="1"/>
  <c r="L4004" i="1"/>
  <c r="L9855" i="1" s="1"/>
  <c r="H4004" i="1"/>
  <c r="H9855" i="1" s="1"/>
  <c r="G4004" i="1"/>
  <c r="G9855" i="1" s="1"/>
  <c r="F4004" i="1"/>
  <c r="F9855" i="1" s="1"/>
  <c r="E4004" i="1"/>
  <c r="E9855" i="1" s="1"/>
  <c r="D4004" i="1"/>
  <c r="D9855" i="1" s="1"/>
  <c r="C4004" i="1"/>
  <c r="C9855" i="1" s="1"/>
  <c r="B4004" i="1"/>
  <c r="P4004" i="1" s="1"/>
  <c r="A4004" i="1"/>
  <c r="A6928" i="1" s="1"/>
  <c r="A9852" i="1" s="1"/>
  <c r="M4003" i="1"/>
  <c r="M9854" i="1" s="1"/>
  <c r="L4003" i="1"/>
  <c r="L9854" i="1" s="1"/>
  <c r="H4003" i="1"/>
  <c r="H9854" i="1" s="1"/>
  <c r="G4003" i="1"/>
  <c r="G9854" i="1" s="1"/>
  <c r="F4003" i="1"/>
  <c r="F9854" i="1" s="1"/>
  <c r="E4003" i="1"/>
  <c r="E9854" i="1" s="1"/>
  <c r="D4003" i="1"/>
  <c r="D9854" i="1" s="1"/>
  <c r="C4003" i="1"/>
  <c r="C9854" i="1" s="1"/>
  <c r="B4003" i="1"/>
  <c r="B9854" i="1" s="1"/>
  <c r="A4003" i="1"/>
  <c r="A6927" i="1" s="1"/>
  <c r="A9851" i="1" s="1"/>
  <c r="M4002" i="1"/>
  <c r="M9853" i="1" s="1"/>
  <c r="L4002" i="1"/>
  <c r="L9853" i="1" s="1"/>
  <c r="H4002" i="1"/>
  <c r="H9853" i="1" s="1"/>
  <c r="G4002" i="1"/>
  <c r="G9853" i="1" s="1"/>
  <c r="F4002" i="1"/>
  <c r="F9853" i="1" s="1"/>
  <c r="E4002" i="1"/>
  <c r="E9853" i="1" s="1"/>
  <c r="D4002" i="1"/>
  <c r="D9853" i="1" s="1"/>
  <c r="C4002" i="1"/>
  <c r="C9853" i="1" s="1"/>
  <c r="B4002" i="1"/>
  <c r="P4002" i="1" s="1"/>
  <c r="A4002" i="1"/>
  <c r="A6926" i="1" s="1"/>
  <c r="A9850" i="1" s="1"/>
  <c r="M4001" i="1"/>
  <c r="M9852" i="1" s="1"/>
  <c r="L4001" i="1"/>
  <c r="L9852" i="1" s="1"/>
  <c r="H4001" i="1"/>
  <c r="H9852" i="1" s="1"/>
  <c r="G4001" i="1"/>
  <c r="G9852" i="1" s="1"/>
  <c r="F4001" i="1"/>
  <c r="F9852" i="1" s="1"/>
  <c r="E4001" i="1"/>
  <c r="E9852" i="1" s="1"/>
  <c r="D4001" i="1"/>
  <c r="D9852" i="1" s="1"/>
  <c r="C4001" i="1"/>
  <c r="C9852" i="1" s="1"/>
  <c r="B4001" i="1"/>
  <c r="B9852" i="1" s="1"/>
  <c r="A4001" i="1"/>
  <c r="A6925" i="1" s="1"/>
  <c r="A9849" i="1" s="1"/>
  <c r="M4000" i="1"/>
  <c r="M9851" i="1" s="1"/>
  <c r="L4000" i="1"/>
  <c r="L9851" i="1" s="1"/>
  <c r="H4000" i="1"/>
  <c r="H9851" i="1" s="1"/>
  <c r="G4000" i="1"/>
  <c r="G9851" i="1" s="1"/>
  <c r="F4000" i="1"/>
  <c r="F9851" i="1" s="1"/>
  <c r="E4000" i="1"/>
  <c r="E9851" i="1" s="1"/>
  <c r="D4000" i="1"/>
  <c r="D9851" i="1" s="1"/>
  <c r="C4000" i="1"/>
  <c r="C9851" i="1" s="1"/>
  <c r="B4000" i="1"/>
  <c r="A4000" i="1"/>
  <c r="A6924" i="1" s="1"/>
  <c r="A9848" i="1" s="1"/>
  <c r="M3999" i="1"/>
  <c r="M9850" i="1" s="1"/>
  <c r="L3999" i="1"/>
  <c r="L9850" i="1" s="1"/>
  <c r="H3999" i="1"/>
  <c r="H9850" i="1" s="1"/>
  <c r="G3999" i="1"/>
  <c r="G9850" i="1" s="1"/>
  <c r="F3999" i="1"/>
  <c r="F9850" i="1" s="1"/>
  <c r="E3999" i="1"/>
  <c r="E9850" i="1" s="1"/>
  <c r="D3999" i="1"/>
  <c r="D9850" i="1" s="1"/>
  <c r="C3999" i="1"/>
  <c r="C9850" i="1" s="1"/>
  <c r="B3999" i="1"/>
  <c r="A3999" i="1"/>
  <c r="A6923" i="1" s="1"/>
  <c r="A9847" i="1" s="1"/>
  <c r="M3998" i="1"/>
  <c r="M9849" i="1" s="1"/>
  <c r="L3998" i="1"/>
  <c r="L9849" i="1" s="1"/>
  <c r="H3998" i="1"/>
  <c r="H9849" i="1" s="1"/>
  <c r="G3998" i="1"/>
  <c r="G9849" i="1" s="1"/>
  <c r="F3998" i="1"/>
  <c r="F9849" i="1" s="1"/>
  <c r="E3998" i="1"/>
  <c r="E9849" i="1" s="1"/>
  <c r="D3998" i="1"/>
  <c r="D9849" i="1" s="1"/>
  <c r="C3998" i="1"/>
  <c r="C9849" i="1" s="1"/>
  <c r="B3998" i="1"/>
  <c r="A3998" i="1"/>
  <c r="A6922" i="1" s="1"/>
  <c r="A9846" i="1" s="1"/>
  <c r="M3997" i="1"/>
  <c r="M9848" i="1" s="1"/>
  <c r="L3997" i="1"/>
  <c r="L9848" i="1" s="1"/>
  <c r="H3997" i="1"/>
  <c r="H9848" i="1" s="1"/>
  <c r="G3997" i="1"/>
  <c r="G9848" i="1" s="1"/>
  <c r="F3997" i="1"/>
  <c r="F9848" i="1" s="1"/>
  <c r="E3997" i="1"/>
  <c r="E9848" i="1" s="1"/>
  <c r="D3997" i="1"/>
  <c r="D9848" i="1" s="1"/>
  <c r="C3997" i="1"/>
  <c r="C9848" i="1" s="1"/>
  <c r="B3997" i="1"/>
  <c r="B9848" i="1" s="1"/>
  <c r="A3997" i="1"/>
  <c r="A6921" i="1" s="1"/>
  <c r="A9845" i="1" s="1"/>
  <c r="M3996" i="1"/>
  <c r="M9847" i="1" s="1"/>
  <c r="L3996" i="1"/>
  <c r="L9847" i="1" s="1"/>
  <c r="H3996" i="1"/>
  <c r="H9847" i="1" s="1"/>
  <c r="G3996" i="1"/>
  <c r="G9847" i="1" s="1"/>
  <c r="F3996" i="1"/>
  <c r="F9847" i="1" s="1"/>
  <c r="E3996" i="1"/>
  <c r="E9847" i="1" s="1"/>
  <c r="D3996" i="1"/>
  <c r="D9847" i="1" s="1"/>
  <c r="C3996" i="1"/>
  <c r="C9847" i="1" s="1"/>
  <c r="B3996" i="1"/>
  <c r="P3996" i="1" s="1"/>
  <c r="A3996" i="1"/>
  <c r="A6920" i="1" s="1"/>
  <c r="A9844" i="1" s="1"/>
  <c r="M3995" i="1"/>
  <c r="M9846" i="1" s="1"/>
  <c r="L3995" i="1"/>
  <c r="L9846" i="1" s="1"/>
  <c r="H3995" i="1"/>
  <c r="H9846" i="1" s="1"/>
  <c r="G3995" i="1"/>
  <c r="G9846" i="1" s="1"/>
  <c r="F3995" i="1"/>
  <c r="F9846" i="1" s="1"/>
  <c r="E3995" i="1"/>
  <c r="E9846" i="1" s="1"/>
  <c r="D3995" i="1"/>
  <c r="D9846" i="1" s="1"/>
  <c r="C3995" i="1"/>
  <c r="C9846" i="1" s="1"/>
  <c r="B3995" i="1"/>
  <c r="B9846" i="1" s="1"/>
  <c r="A3995" i="1"/>
  <c r="A6919" i="1" s="1"/>
  <c r="A9843" i="1" s="1"/>
  <c r="M3994" i="1"/>
  <c r="M9845" i="1" s="1"/>
  <c r="L3994" i="1"/>
  <c r="L9845" i="1" s="1"/>
  <c r="H3994" i="1"/>
  <c r="H9845" i="1" s="1"/>
  <c r="G3994" i="1"/>
  <c r="G9845" i="1" s="1"/>
  <c r="F3994" i="1"/>
  <c r="F9845" i="1" s="1"/>
  <c r="E3994" i="1"/>
  <c r="E9845" i="1" s="1"/>
  <c r="D3994" i="1"/>
  <c r="D9845" i="1" s="1"/>
  <c r="C3994" i="1"/>
  <c r="C9845" i="1" s="1"/>
  <c r="B3994" i="1"/>
  <c r="P3994" i="1" s="1"/>
  <c r="A3994" i="1"/>
  <c r="A6918" i="1" s="1"/>
  <c r="A9842" i="1" s="1"/>
  <c r="M3993" i="1"/>
  <c r="M9844" i="1" s="1"/>
  <c r="L3993" i="1"/>
  <c r="L9844" i="1" s="1"/>
  <c r="H3993" i="1"/>
  <c r="H9844" i="1" s="1"/>
  <c r="G3993" i="1"/>
  <c r="G9844" i="1" s="1"/>
  <c r="F3993" i="1"/>
  <c r="F9844" i="1" s="1"/>
  <c r="E3993" i="1"/>
  <c r="E9844" i="1" s="1"/>
  <c r="D3993" i="1"/>
  <c r="D9844" i="1" s="1"/>
  <c r="C3993" i="1"/>
  <c r="C9844" i="1" s="1"/>
  <c r="B3993" i="1"/>
  <c r="B9844" i="1" s="1"/>
  <c r="A3993" i="1"/>
  <c r="A6917" i="1" s="1"/>
  <c r="A9841" i="1" s="1"/>
  <c r="M3992" i="1"/>
  <c r="M9843" i="1" s="1"/>
  <c r="L3992" i="1"/>
  <c r="L9843" i="1" s="1"/>
  <c r="H3992" i="1"/>
  <c r="H9843" i="1" s="1"/>
  <c r="G3992" i="1"/>
  <c r="G9843" i="1" s="1"/>
  <c r="F3992" i="1"/>
  <c r="F9843" i="1" s="1"/>
  <c r="E3992" i="1"/>
  <c r="E9843" i="1" s="1"/>
  <c r="D3992" i="1"/>
  <c r="D9843" i="1" s="1"/>
  <c r="C3992" i="1"/>
  <c r="C9843" i="1" s="1"/>
  <c r="B3992" i="1"/>
  <c r="A3992" i="1"/>
  <c r="A6916" i="1" s="1"/>
  <c r="A9840" i="1" s="1"/>
  <c r="M3991" i="1"/>
  <c r="M9842" i="1" s="1"/>
  <c r="L3991" i="1"/>
  <c r="L9842" i="1" s="1"/>
  <c r="H3991" i="1"/>
  <c r="H9842" i="1" s="1"/>
  <c r="G3991" i="1"/>
  <c r="G9842" i="1" s="1"/>
  <c r="F3991" i="1"/>
  <c r="F9842" i="1" s="1"/>
  <c r="E3991" i="1"/>
  <c r="E9842" i="1" s="1"/>
  <c r="D3991" i="1"/>
  <c r="D9842" i="1" s="1"/>
  <c r="C3991" i="1"/>
  <c r="C9842" i="1" s="1"/>
  <c r="B3991" i="1"/>
  <c r="A3991" i="1"/>
  <c r="A6915" i="1" s="1"/>
  <c r="A9839" i="1" s="1"/>
  <c r="M3990" i="1"/>
  <c r="M9841" i="1" s="1"/>
  <c r="L3990" i="1"/>
  <c r="L9841" i="1" s="1"/>
  <c r="H3990" i="1"/>
  <c r="H9841" i="1" s="1"/>
  <c r="G3990" i="1"/>
  <c r="G9841" i="1" s="1"/>
  <c r="F3990" i="1"/>
  <c r="F9841" i="1" s="1"/>
  <c r="E3990" i="1"/>
  <c r="E9841" i="1" s="1"/>
  <c r="D3990" i="1"/>
  <c r="D9841" i="1" s="1"/>
  <c r="C3990" i="1"/>
  <c r="C9841" i="1" s="1"/>
  <c r="B3990" i="1"/>
  <c r="N3990" i="1" s="1"/>
  <c r="A3990" i="1"/>
  <c r="A6914" i="1" s="1"/>
  <c r="A9838" i="1" s="1"/>
  <c r="M3989" i="1"/>
  <c r="M9840" i="1" s="1"/>
  <c r="L3989" i="1"/>
  <c r="L9840" i="1" s="1"/>
  <c r="H3989" i="1"/>
  <c r="H9840" i="1" s="1"/>
  <c r="G3989" i="1"/>
  <c r="G9840" i="1" s="1"/>
  <c r="F3989" i="1"/>
  <c r="F9840" i="1" s="1"/>
  <c r="E3989" i="1"/>
  <c r="E9840" i="1" s="1"/>
  <c r="D3989" i="1"/>
  <c r="D9840" i="1" s="1"/>
  <c r="C3989" i="1"/>
  <c r="C9840" i="1" s="1"/>
  <c r="B3989" i="1"/>
  <c r="B9840" i="1" s="1"/>
  <c r="A3989" i="1"/>
  <c r="A6913" i="1" s="1"/>
  <c r="A9837" i="1" s="1"/>
  <c r="M3988" i="1"/>
  <c r="M9839" i="1" s="1"/>
  <c r="L3988" i="1"/>
  <c r="L9839" i="1" s="1"/>
  <c r="H3988" i="1"/>
  <c r="H9839" i="1" s="1"/>
  <c r="G3988" i="1"/>
  <c r="G9839" i="1" s="1"/>
  <c r="F3988" i="1"/>
  <c r="F9839" i="1" s="1"/>
  <c r="E3988" i="1"/>
  <c r="E9839" i="1" s="1"/>
  <c r="D3988" i="1"/>
  <c r="D9839" i="1" s="1"/>
  <c r="C3988" i="1"/>
  <c r="C9839" i="1" s="1"/>
  <c r="B3988" i="1"/>
  <c r="P3988" i="1" s="1"/>
  <c r="A3988" i="1"/>
  <c r="A6912" i="1" s="1"/>
  <c r="A9836" i="1" s="1"/>
  <c r="M3987" i="1"/>
  <c r="M9838" i="1" s="1"/>
  <c r="L3987" i="1"/>
  <c r="L9838" i="1" s="1"/>
  <c r="H3987" i="1"/>
  <c r="H9838" i="1" s="1"/>
  <c r="G3987" i="1"/>
  <c r="G9838" i="1" s="1"/>
  <c r="F3987" i="1"/>
  <c r="F9838" i="1" s="1"/>
  <c r="E3987" i="1"/>
  <c r="E9838" i="1" s="1"/>
  <c r="D3987" i="1"/>
  <c r="D9838" i="1" s="1"/>
  <c r="C3987" i="1"/>
  <c r="C9838" i="1" s="1"/>
  <c r="B3987" i="1"/>
  <c r="B9838" i="1" s="1"/>
  <c r="A3987" i="1"/>
  <c r="A6911" i="1" s="1"/>
  <c r="A9835" i="1" s="1"/>
  <c r="M3986" i="1"/>
  <c r="M9837" i="1" s="1"/>
  <c r="L3986" i="1"/>
  <c r="L9837" i="1" s="1"/>
  <c r="H3986" i="1"/>
  <c r="H9837" i="1" s="1"/>
  <c r="G3986" i="1"/>
  <c r="G9837" i="1" s="1"/>
  <c r="F3986" i="1"/>
  <c r="F9837" i="1" s="1"/>
  <c r="E3986" i="1"/>
  <c r="E9837" i="1" s="1"/>
  <c r="D3986" i="1"/>
  <c r="D9837" i="1" s="1"/>
  <c r="C3986" i="1"/>
  <c r="C9837" i="1" s="1"/>
  <c r="B3986" i="1"/>
  <c r="P3986" i="1" s="1"/>
  <c r="A3986" i="1"/>
  <c r="A6910" i="1" s="1"/>
  <c r="A9834" i="1" s="1"/>
  <c r="M3985" i="1"/>
  <c r="M9836" i="1" s="1"/>
  <c r="L3985" i="1"/>
  <c r="L9836" i="1" s="1"/>
  <c r="H3985" i="1"/>
  <c r="H9836" i="1" s="1"/>
  <c r="G3985" i="1"/>
  <c r="G9836" i="1" s="1"/>
  <c r="F3985" i="1"/>
  <c r="F9836" i="1" s="1"/>
  <c r="E3985" i="1"/>
  <c r="E9836" i="1" s="1"/>
  <c r="D3985" i="1"/>
  <c r="D9836" i="1" s="1"/>
  <c r="C3985" i="1"/>
  <c r="C9836" i="1" s="1"/>
  <c r="B3985" i="1"/>
  <c r="B9836" i="1" s="1"/>
  <c r="A3985" i="1"/>
  <c r="A6909" i="1" s="1"/>
  <c r="A9833" i="1" s="1"/>
  <c r="M3984" i="1"/>
  <c r="M9835" i="1" s="1"/>
  <c r="L3984" i="1"/>
  <c r="L9835" i="1" s="1"/>
  <c r="H3984" i="1"/>
  <c r="H9835" i="1" s="1"/>
  <c r="G3984" i="1"/>
  <c r="G9835" i="1" s="1"/>
  <c r="F3984" i="1"/>
  <c r="F9835" i="1" s="1"/>
  <c r="E3984" i="1"/>
  <c r="E9835" i="1" s="1"/>
  <c r="D3984" i="1"/>
  <c r="D9835" i="1" s="1"/>
  <c r="C3984" i="1"/>
  <c r="C9835" i="1" s="1"/>
  <c r="B3984" i="1"/>
  <c r="A3984" i="1"/>
  <c r="A6908" i="1" s="1"/>
  <c r="A9832" i="1" s="1"/>
  <c r="M3983" i="1"/>
  <c r="M9834" i="1" s="1"/>
  <c r="L3983" i="1"/>
  <c r="L9834" i="1" s="1"/>
  <c r="H3983" i="1"/>
  <c r="H9834" i="1" s="1"/>
  <c r="G3983" i="1"/>
  <c r="G9834" i="1" s="1"/>
  <c r="F3983" i="1"/>
  <c r="F9834" i="1" s="1"/>
  <c r="E3983" i="1"/>
  <c r="E9834" i="1" s="1"/>
  <c r="D3983" i="1"/>
  <c r="D9834" i="1" s="1"/>
  <c r="C3983" i="1"/>
  <c r="C9834" i="1" s="1"/>
  <c r="B3983" i="1"/>
  <c r="A3983" i="1"/>
  <c r="A6907" i="1" s="1"/>
  <c r="A9831" i="1" s="1"/>
  <c r="M3982" i="1"/>
  <c r="M9833" i="1" s="1"/>
  <c r="L3982" i="1"/>
  <c r="L9833" i="1" s="1"/>
  <c r="H3982" i="1"/>
  <c r="H9833" i="1" s="1"/>
  <c r="G3982" i="1"/>
  <c r="G9833" i="1" s="1"/>
  <c r="F3982" i="1"/>
  <c r="F9833" i="1" s="1"/>
  <c r="E3982" i="1"/>
  <c r="E9833" i="1" s="1"/>
  <c r="D3982" i="1"/>
  <c r="D9833" i="1" s="1"/>
  <c r="C3982" i="1"/>
  <c r="C9833" i="1" s="1"/>
  <c r="B3982" i="1"/>
  <c r="A3982" i="1"/>
  <c r="A6906" i="1" s="1"/>
  <c r="A9830" i="1" s="1"/>
  <c r="M3981" i="1"/>
  <c r="M9832" i="1" s="1"/>
  <c r="L3981" i="1"/>
  <c r="L9832" i="1" s="1"/>
  <c r="H3981" i="1"/>
  <c r="H9832" i="1" s="1"/>
  <c r="G3981" i="1"/>
  <c r="G9832" i="1" s="1"/>
  <c r="F3981" i="1"/>
  <c r="F9832" i="1" s="1"/>
  <c r="E3981" i="1"/>
  <c r="E9832" i="1" s="1"/>
  <c r="D3981" i="1"/>
  <c r="D9832" i="1" s="1"/>
  <c r="C3981" i="1"/>
  <c r="C9832" i="1" s="1"/>
  <c r="B3981" i="1"/>
  <c r="B9832" i="1" s="1"/>
  <c r="A3981" i="1"/>
  <c r="A6905" i="1" s="1"/>
  <c r="A9829" i="1" s="1"/>
  <c r="M3980" i="1"/>
  <c r="M9831" i="1" s="1"/>
  <c r="L3980" i="1"/>
  <c r="L9831" i="1" s="1"/>
  <c r="H3980" i="1"/>
  <c r="H9831" i="1" s="1"/>
  <c r="G3980" i="1"/>
  <c r="G9831" i="1" s="1"/>
  <c r="F3980" i="1"/>
  <c r="F9831" i="1" s="1"/>
  <c r="E3980" i="1"/>
  <c r="E9831" i="1" s="1"/>
  <c r="D3980" i="1"/>
  <c r="D9831" i="1" s="1"/>
  <c r="C3980" i="1"/>
  <c r="C9831" i="1" s="1"/>
  <c r="B3980" i="1"/>
  <c r="P3980" i="1" s="1"/>
  <c r="A3980" i="1"/>
  <c r="A6904" i="1" s="1"/>
  <c r="A9828" i="1" s="1"/>
  <c r="M3979" i="1"/>
  <c r="M9830" i="1" s="1"/>
  <c r="L3979" i="1"/>
  <c r="L9830" i="1" s="1"/>
  <c r="H3979" i="1"/>
  <c r="H9830" i="1" s="1"/>
  <c r="G3979" i="1"/>
  <c r="G9830" i="1" s="1"/>
  <c r="F3979" i="1"/>
  <c r="F9830" i="1" s="1"/>
  <c r="E3979" i="1"/>
  <c r="E9830" i="1" s="1"/>
  <c r="D3979" i="1"/>
  <c r="D9830" i="1" s="1"/>
  <c r="C3979" i="1"/>
  <c r="C9830" i="1" s="1"/>
  <c r="B3979" i="1"/>
  <c r="B9830" i="1" s="1"/>
  <c r="A3979" i="1"/>
  <c r="A6903" i="1" s="1"/>
  <c r="A9827" i="1" s="1"/>
  <c r="M3978" i="1"/>
  <c r="M9829" i="1" s="1"/>
  <c r="L3978" i="1"/>
  <c r="L9829" i="1" s="1"/>
  <c r="H3978" i="1"/>
  <c r="H9829" i="1" s="1"/>
  <c r="G3978" i="1"/>
  <c r="G9829" i="1" s="1"/>
  <c r="F3978" i="1"/>
  <c r="F9829" i="1" s="1"/>
  <c r="E3978" i="1"/>
  <c r="E9829" i="1" s="1"/>
  <c r="D3978" i="1"/>
  <c r="D9829" i="1" s="1"/>
  <c r="C3978" i="1"/>
  <c r="C9829" i="1" s="1"/>
  <c r="B3978" i="1"/>
  <c r="P3978" i="1" s="1"/>
  <c r="A3978" i="1"/>
  <c r="A6902" i="1" s="1"/>
  <c r="A9826" i="1" s="1"/>
  <c r="M3977" i="1"/>
  <c r="M9828" i="1" s="1"/>
  <c r="L3977" i="1"/>
  <c r="L9828" i="1" s="1"/>
  <c r="H3977" i="1"/>
  <c r="H9828" i="1" s="1"/>
  <c r="G3977" i="1"/>
  <c r="G9828" i="1" s="1"/>
  <c r="F3977" i="1"/>
  <c r="F9828" i="1" s="1"/>
  <c r="E3977" i="1"/>
  <c r="E9828" i="1" s="1"/>
  <c r="D3977" i="1"/>
  <c r="D9828" i="1" s="1"/>
  <c r="C3977" i="1"/>
  <c r="C9828" i="1" s="1"/>
  <c r="B3977" i="1"/>
  <c r="B9828" i="1" s="1"/>
  <c r="A3977" i="1"/>
  <c r="A6901" i="1" s="1"/>
  <c r="A9825" i="1" s="1"/>
  <c r="M3976" i="1"/>
  <c r="M9827" i="1" s="1"/>
  <c r="L3976" i="1"/>
  <c r="L9827" i="1" s="1"/>
  <c r="H3976" i="1"/>
  <c r="H9827" i="1" s="1"/>
  <c r="G3976" i="1"/>
  <c r="G9827" i="1" s="1"/>
  <c r="F3976" i="1"/>
  <c r="F9827" i="1" s="1"/>
  <c r="E3976" i="1"/>
  <c r="E9827" i="1" s="1"/>
  <c r="D3976" i="1"/>
  <c r="D9827" i="1" s="1"/>
  <c r="C3976" i="1"/>
  <c r="C9827" i="1" s="1"/>
  <c r="B3976" i="1"/>
  <c r="A3976" i="1"/>
  <c r="A6900" i="1" s="1"/>
  <c r="A9824" i="1" s="1"/>
  <c r="M3975" i="1"/>
  <c r="M9826" i="1" s="1"/>
  <c r="L3975" i="1"/>
  <c r="L9826" i="1" s="1"/>
  <c r="H3975" i="1"/>
  <c r="H9826" i="1" s="1"/>
  <c r="G3975" i="1"/>
  <c r="G9826" i="1" s="1"/>
  <c r="F3975" i="1"/>
  <c r="F9826" i="1" s="1"/>
  <c r="E3975" i="1"/>
  <c r="E9826" i="1" s="1"/>
  <c r="D3975" i="1"/>
  <c r="D9826" i="1" s="1"/>
  <c r="C3975" i="1"/>
  <c r="C9826" i="1" s="1"/>
  <c r="B3975" i="1"/>
  <c r="A3975" i="1"/>
  <c r="A6899" i="1" s="1"/>
  <c r="A9823" i="1" s="1"/>
  <c r="M3974" i="1"/>
  <c r="M9825" i="1" s="1"/>
  <c r="L3974" i="1"/>
  <c r="L9825" i="1" s="1"/>
  <c r="H3974" i="1"/>
  <c r="H9825" i="1" s="1"/>
  <c r="G3974" i="1"/>
  <c r="G9825" i="1" s="1"/>
  <c r="F3974" i="1"/>
  <c r="F9825" i="1" s="1"/>
  <c r="E3974" i="1"/>
  <c r="E9825" i="1" s="1"/>
  <c r="D3974" i="1"/>
  <c r="D9825" i="1" s="1"/>
  <c r="C3974" i="1"/>
  <c r="C9825" i="1" s="1"/>
  <c r="B3974" i="1"/>
  <c r="O3974" i="1" s="1"/>
  <c r="R3974" i="1" s="1"/>
  <c r="A3974" i="1"/>
  <c r="A6898" i="1" s="1"/>
  <c r="A9822" i="1" s="1"/>
  <c r="M3973" i="1"/>
  <c r="M9824" i="1" s="1"/>
  <c r="L3973" i="1"/>
  <c r="L9824" i="1" s="1"/>
  <c r="H3973" i="1"/>
  <c r="H9824" i="1" s="1"/>
  <c r="G3973" i="1"/>
  <c r="G9824" i="1" s="1"/>
  <c r="F3973" i="1"/>
  <c r="F9824" i="1" s="1"/>
  <c r="E3973" i="1"/>
  <c r="E9824" i="1" s="1"/>
  <c r="D3973" i="1"/>
  <c r="D9824" i="1" s="1"/>
  <c r="C3973" i="1"/>
  <c r="C9824" i="1" s="1"/>
  <c r="B3973" i="1"/>
  <c r="B9824" i="1" s="1"/>
  <c r="A3973" i="1"/>
  <c r="A6897" i="1" s="1"/>
  <c r="A9821" i="1" s="1"/>
  <c r="M3972" i="1"/>
  <c r="M9823" i="1" s="1"/>
  <c r="L3972" i="1"/>
  <c r="L9823" i="1" s="1"/>
  <c r="H3972" i="1"/>
  <c r="H9823" i="1" s="1"/>
  <c r="G3972" i="1"/>
  <c r="G9823" i="1" s="1"/>
  <c r="F3972" i="1"/>
  <c r="F9823" i="1" s="1"/>
  <c r="E3972" i="1"/>
  <c r="E9823" i="1" s="1"/>
  <c r="D3972" i="1"/>
  <c r="D9823" i="1" s="1"/>
  <c r="C3972" i="1"/>
  <c r="C9823" i="1" s="1"/>
  <c r="B3972" i="1"/>
  <c r="P3972" i="1" s="1"/>
  <c r="A3972" i="1"/>
  <c r="A6896" i="1" s="1"/>
  <c r="A9820" i="1" s="1"/>
  <c r="M3971" i="1"/>
  <c r="M9822" i="1" s="1"/>
  <c r="L3971" i="1"/>
  <c r="L9822" i="1" s="1"/>
  <c r="H3971" i="1"/>
  <c r="H9822" i="1" s="1"/>
  <c r="G3971" i="1"/>
  <c r="G9822" i="1" s="1"/>
  <c r="F3971" i="1"/>
  <c r="F9822" i="1" s="1"/>
  <c r="E3971" i="1"/>
  <c r="E9822" i="1" s="1"/>
  <c r="D3971" i="1"/>
  <c r="D9822" i="1" s="1"/>
  <c r="C3971" i="1"/>
  <c r="C9822" i="1" s="1"/>
  <c r="B3971" i="1"/>
  <c r="B9822" i="1" s="1"/>
  <c r="A3971" i="1"/>
  <c r="A6895" i="1" s="1"/>
  <c r="A9819" i="1" s="1"/>
  <c r="M3970" i="1"/>
  <c r="M9821" i="1" s="1"/>
  <c r="L3970" i="1"/>
  <c r="L9821" i="1" s="1"/>
  <c r="H3970" i="1"/>
  <c r="H9821" i="1" s="1"/>
  <c r="G3970" i="1"/>
  <c r="G9821" i="1" s="1"/>
  <c r="F3970" i="1"/>
  <c r="F9821" i="1" s="1"/>
  <c r="E3970" i="1"/>
  <c r="E9821" i="1" s="1"/>
  <c r="D3970" i="1"/>
  <c r="D9821" i="1" s="1"/>
  <c r="C3970" i="1"/>
  <c r="C9821" i="1" s="1"/>
  <c r="B3970" i="1"/>
  <c r="P3970" i="1" s="1"/>
  <c r="A3970" i="1"/>
  <c r="A6894" i="1" s="1"/>
  <c r="A9818" i="1" s="1"/>
  <c r="M3969" i="1"/>
  <c r="M9820" i="1" s="1"/>
  <c r="L3969" i="1"/>
  <c r="L9820" i="1" s="1"/>
  <c r="H3969" i="1"/>
  <c r="H9820" i="1" s="1"/>
  <c r="G3969" i="1"/>
  <c r="G9820" i="1" s="1"/>
  <c r="F3969" i="1"/>
  <c r="F9820" i="1" s="1"/>
  <c r="E3969" i="1"/>
  <c r="E9820" i="1" s="1"/>
  <c r="D3969" i="1"/>
  <c r="D9820" i="1" s="1"/>
  <c r="C3969" i="1"/>
  <c r="C9820" i="1" s="1"/>
  <c r="B3969" i="1"/>
  <c r="B9820" i="1" s="1"/>
  <c r="A3969" i="1"/>
  <c r="A6893" i="1" s="1"/>
  <c r="A9817" i="1" s="1"/>
  <c r="M3968" i="1"/>
  <c r="M9819" i="1" s="1"/>
  <c r="L3968" i="1"/>
  <c r="L9819" i="1" s="1"/>
  <c r="H3968" i="1"/>
  <c r="H9819" i="1" s="1"/>
  <c r="G3968" i="1"/>
  <c r="G9819" i="1" s="1"/>
  <c r="F3968" i="1"/>
  <c r="F9819" i="1" s="1"/>
  <c r="E3968" i="1"/>
  <c r="E9819" i="1" s="1"/>
  <c r="D3968" i="1"/>
  <c r="D9819" i="1" s="1"/>
  <c r="C3968" i="1"/>
  <c r="C9819" i="1" s="1"/>
  <c r="B3968" i="1"/>
  <c r="A3968" i="1"/>
  <c r="A6892" i="1" s="1"/>
  <c r="A9816" i="1" s="1"/>
  <c r="M3967" i="1"/>
  <c r="M9818" i="1" s="1"/>
  <c r="L3967" i="1"/>
  <c r="L9818" i="1" s="1"/>
  <c r="H3967" i="1"/>
  <c r="H9818" i="1" s="1"/>
  <c r="G3967" i="1"/>
  <c r="G9818" i="1" s="1"/>
  <c r="F3967" i="1"/>
  <c r="F9818" i="1" s="1"/>
  <c r="E3967" i="1"/>
  <c r="E9818" i="1" s="1"/>
  <c r="D3967" i="1"/>
  <c r="D9818" i="1" s="1"/>
  <c r="C3967" i="1"/>
  <c r="C9818" i="1" s="1"/>
  <c r="B3967" i="1"/>
  <c r="A3967" i="1"/>
  <c r="A6891" i="1" s="1"/>
  <c r="A9815" i="1" s="1"/>
  <c r="M3966" i="1"/>
  <c r="M9817" i="1" s="1"/>
  <c r="L3966" i="1"/>
  <c r="L9817" i="1" s="1"/>
  <c r="H3966" i="1"/>
  <c r="H9817" i="1" s="1"/>
  <c r="G3966" i="1"/>
  <c r="G9817" i="1" s="1"/>
  <c r="F3966" i="1"/>
  <c r="F9817" i="1" s="1"/>
  <c r="E3966" i="1"/>
  <c r="E9817" i="1" s="1"/>
  <c r="D3966" i="1"/>
  <c r="D9817" i="1" s="1"/>
  <c r="C3966" i="1"/>
  <c r="C9817" i="1" s="1"/>
  <c r="B3966" i="1"/>
  <c r="O3966" i="1" s="1"/>
  <c r="R3966" i="1" s="1"/>
  <c r="A3966" i="1"/>
  <c r="A6890" i="1" s="1"/>
  <c r="A9814" i="1" s="1"/>
  <c r="M3965" i="1"/>
  <c r="M9816" i="1" s="1"/>
  <c r="L3965" i="1"/>
  <c r="L9816" i="1" s="1"/>
  <c r="H3965" i="1"/>
  <c r="H9816" i="1" s="1"/>
  <c r="G3965" i="1"/>
  <c r="G9816" i="1" s="1"/>
  <c r="F3965" i="1"/>
  <c r="F9816" i="1" s="1"/>
  <c r="E3965" i="1"/>
  <c r="E9816" i="1" s="1"/>
  <c r="D3965" i="1"/>
  <c r="D9816" i="1" s="1"/>
  <c r="C3965" i="1"/>
  <c r="C9816" i="1" s="1"/>
  <c r="B3965" i="1"/>
  <c r="B9816" i="1" s="1"/>
  <c r="A3965" i="1"/>
  <c r="A6889" i="1" s="1"/>
  <c r="A9813" i="1" s="1"/>
  <c r="M3964" i="1"/>
  <c r="M9815" i="1" s="1"/>
  <c r="L3964" i="1"/>
  <c r="L9815" i="1" s="1"/>
  <c r="H3964" i="1"/>
  <c r="H9815" i="1" s="1"/>
  <c r="G3964" i="1"/>
  <c r="G9815" i="1" s="1"/>
  <c r="F3964" i="1"/>
  <c r="F9815" i="1" s="1"/>
  <c r="E3964" i="1"/>
  <c r="E9815" i="1" s="1"/>
  <c r="D3964" i="1"/>
  <c r="D9815" i="1" s="1"/>
  <c r="C3964" i="1"/>
  <c r="C9815" i="1" s="1"/>
  <c r="B3964" i="1"/>
  <c r="P3964" i="1" s="1"/>
  <c r="A3964" i="1"/>
  <c r="A6888" i="1" s="1"/>
  <c r="A9812" i="1" s="1"/>
  <c r="M3963" i="1"/>
  <c r="M9814" i="1" s="1"/>
  <c r="L3963" i="1"/>
  <c r="L9814" i="1" s="1"/>
  <c r="H3963" i="1"/>
  <c r="H9814" i="1" s="1"/>
  <c r="G3963" i="1"/>
  <c r="G9814" i="1" s="1"/>
  <c r="F3963" i="1"/>
  <c r="F9814" i="1" s="1"/>
  <c r="E3963" i="1"/>
  <c r="E9814" i="1" s="1"/>
  <c r="D3963" i="1"/>
  <c r="D9814" i="1" s="1"/>
  <c r="C3963" i="1"/>
  <c r="C9814" i="1" s="1"/>
  <c r="B3963" i="1"/>
  <c r="B9814" i="1" s="1"/>
  <c r="A3963" i="1"/>
  <c r="A6887" i="1" s="1"/>
  <c r="A9811" i="1" s="1"/>
  <c r="M3962" i="1"/>
  <c r="M9813" i="1" s="1"/>
  <c r="L3962" i="1"/>
  <c r="L9813" i="1" s="1"/>
  <c r="H3962" i="1"/>
  <c r="H9813" i="1" s="1"/>
  <c r="G3962" i="1"/>
  <c r="G9813" i="1" s="1"/>
  <c r="F3962" i="1"/>
  <c r="F9813" i="1" s="1"/>
  <c r="E3962" i="1"/>
  <c r="E9813" i="1" s="1"/>
  <c r="D3962" i="1"/>
  <c r="D9813" i="1" s="1"/>
  <c r="C3962" i="1"/>
  <c r="C9813" i="1" s="1"/>
  <c r="B3962" i="1"/>
  <c r="P3962" i="1" s="1"/>
  <c r="A3962" i="1"/>
  <c r="A6886" i="1" s="1"/>
  <c r="A9810" i="1" s="1"/>
  <c r="M3961" i="1"/>
  <c r="M9812" i="1" s="1"/>
  <c r="L3961" i="1"/>
  <c r="L9812" i="1" s="1"/>
  <c r="H3961" i="1"/>
  <c r="H9812" i="1" s="1"/>
  <c r="G3961" i="1"/>
  <c r="G9812" i="1" s="1"/>
  <c r="F3961" i="1"/>
  <c r="F9812" i="1" s="1"/>
  <c r="E3961" i="1"/>
  <c r="E9812" i="1" s="1"/>
  <c r="D3961" i="1"/>
  <c r="D9812" i="1" s="1"/>
  <c r="C3961" i="1"/>
  <c r="C9812" i="1" s="1"/>
  <c r="B3961" i="1"/>
  <c r="B9812" i="1" s="1"/>
  <c r="A3961" i="1"/>
  <c r="A6885" i="1" s="1"/>
  <c r="A9809" i="1" s="1"/>
  <c r="M3960" i="1"/>
  <c r="M9811" i="1" s="1"/>
  <c r="L3960" i="1"/>
  <c r="L9811" i="1" s="1"/>
  <c r="H3960" i="1"/>
  <c r="H9811" i="1" s="1"/>
  <c r="G3960" i="1"/>
  <c r="G9811" i="1" s="1"/>
  <c r="F3960" i="1"/>
  <c r="F9811" i="1" s="1"/>
  <c r="E3960" i="1"/>
  <c r="E9811" i="1" s="1"/>
  <c r="D3960" i="1"/>
  <c r="D9811" i="1" s="1"/>
  <c r="C3960" i="1"/>
  <c r="C9811" i="1" s="1"/>
  <c r="B3960" i="1"/>
  <c r="A3960" i="1"/>
  <c r="A6884" i="1" s="1"/>
  <c r="A9808" i="1" s="1"/>
  <c r="M3959" i="1"/>
  <c r="M9810" i="1" s="1"/>
  <c r="L3959" i="1"/>
  <c r="L9810" i="1" s="1"/>
  <c r="H3959" i="1"/>
  <c r="H9810" i="1" s="1"/>
  <c r="G3959" i="1"/>
  <c r="G9810" i="1" s="1"/>
  <c r="F3959" i="1"/>
  <c r="F9810" i="1" s="1"/>
  <c r="E3959" i="1"/>
  <c r="E9810" i="1" s="1"/>
  <c r="D3959" i="1"/>
  <c r="D9810" i="1" s="1"/>
  <c r="C3959" i="1"/>
  <c r="C9810" i="1" s="1"/>
  <c r="B3959" i="1"/>
  <c r="A3959" i="1"/>
  <c r="A6883" i="1" s="1"/>
  <c r="A9807" i="1" s="1"/>
  <c r="M3958" i="1"/>
  <c r="M9809" i="1" s="1"/>
  <c r="L3958" i="1"/>
  <c r="L9809" i="1" s="1"/>
  <c r="H3958" i="1"/>
  <c r="H9809" i="1" s="1"/>
  <c r="G3958" i="1"/>
  <c r="G9809" i="1" s="1"/>
  <c r="F3958" i="1"/>
  <c r="F9809" i="1" s="1"/>
  <c r="E3958" i="1"/>
  <c r="E9809" i="1" s="1"/>
  <c r="D3958" i="1"/>
  <c r="D9809" i="1" s="1"/>
  <c r="C3958" i="1"/>
  <c r="C9809" i="1" s="1"/>
  <c r="B3958" i="1"/>
  <c r="A3958" i="1"/>
  <c r="A6882" i="1" s="1"/>
  <c r="A9806" i="1" s="1"/>
  <c r="M3957" i="1"/>
  <c r="M9808" i="1" s="1"/>
  <c r="L3957" i="1"/>
  <c r="L9808" i="1" s="1"/>
  <c r="H3957" i="1"/>
  <c r="H9808" i="1" s="1"/>
  <c r="G3957" i="1"/>
  <c r="G9808" i="1" s="1"/>
  <c r="F3957" i="1"/>
  <c r="F9808" i="1" s="1"/>
  <c r="E3957" i="1"/>
  <c r="E9808" i="1" s="1"/>
  <c r="D3957" i="1"/>
  <c r="D9808" i="1" s="1"/>
  <c r="C3957" i="1"/>
  <c r="C9808" i="1" s="1"/>
  <c r="B3957" i="1"/>
  <c r="B9808" i="1" s="1"/>
  <c r="A3957" i="1"/>
  <c r="A6881" i="1" s="1"/>
  <c r="A9805" i="1" s="1"/>
  <c r="M3956" i="1"/>
  <c r="M9807" i="1" s="1"/>
  <c r="L3956" i="1"/>
  <c r="L9807" i="1" s="1"/>
  <c r="H3956" i="1"/>
  <c r="H9807" i="1" s="1"/>
  <c r="G3956" i="1"/>
  <c r="G9807" i="1" s="1"/>
  <c r="F3956" i="1"/>
  <c r="F9807" i="1" s="1"/>
  <c r="E3956" i="1"/>
  <c r="E9807" i="1" s="1"/>
  <c r="D3956" i="1"/>
  <c r="D9807" i="1" s="1"/>
  <c r="C3956" i="1"/>
  <c r="C9807" i="1" s="1"/>
  <c r="B3956" i="1"/>
  <c r="P3956" i="1" s="1"/>
  <c r="A3956" i="1"/>
  <c r="A6880" i="1" s="1"/>
  <c r="A9804" i="1" s="1"/>
  <c r="M3955" i="1"/>
  <c r="M9806" i="1" s="1"/>
  <c r="L3955" i="1"/>
  <c r="L9806" i="1" s="1"/>
  <c r="H3955" i="1"/>
  <c r="H9806" i="1" s="1"/>
  <c r="G3955" i="1"/>
  <c r="G9806" i="1" s="1"/>
  <c r="F3955" i="1"/>
  <c r="F9806" i="1" s="1"/>
  <c r="E3955" i="1"/>
  <c r="E9806" i="1" s="1"/>
  <c r="D3955" i="1"/>
  <c r="D9806" i="1" s="1"/>
  <c r="C3955" i="1"/>
  <c r="C9806" i="1" s="1"/>
  <c r="B3955" i="1"/>
  <c r="B9806" i="1" s="1"/>
  <c r="A3955" i="1"/>
  <c r="A6879" i="1" s="1"/>
  <c r="A9803" i="1" s="1"/>
  <c r="M3954" i="1"/>
  <c r="M9805" i="1" s="1"/>
  <c r="L3954" i="1"/>
  <c r="L9805" i="1" s="1"/>
  <c r="H3954" i="1"/>
  <c r="H9805" i="1" s="1"/>
  <c r="G3954" i="1"/>
  <c r="G9805" i="1" s="1"/>
  <c r="F3954" i="1"/>
  <c r="F9805" i="1" s="1"/>
  <c r="E3954" i="1"/>
  <c r="E9805" i="1" s="1"/>
  <c r="D3954" i="1"/>
  <c r="D9805" i="1" s="1"/>
  <c r="C3954" i="1"/>
  <c r="C9805" i="1" s="1"/>
  <c r="B3954" i="1"/>
  <c r="P3954" i="1" s="1"/>
  <c r="A3954" i="1"/>
  <c r="A6878" i="1" s="1"/>
  <c r="A9802" i="1" s="1"/>
  <c r="M3953" i="1"/>
  <c r="M9804" i="1" s="1"/>
  <c r="L3953" i="1"/>
  <c r="L9804" i="1" s="1"/>
  <c r="H3953" i="1"/>
  <c r="H9804" i="1" s="1"/>
  <c r="G3953" i="1"/>
  <c r="G9804" i="1" s="1"/>
  <c r="F3953" i="1"/>
  <c r="F9804" i="1" s="1"/>
  <c r="E3953" i="1"/>
  <c r="E9804" i="1" s="1"/>
  <c r="D3953" i="1"/>
  <c r="D9804" i="1" s="1"/>
  <c r="C3953" i="1"/>
  <c r="C9804" i="1" s="1"/>
  <c r="B3953" i="1"/>
  <c r="A3953" i="1"/>
  <c r="A6877" i="1" s="1"/>
  <c r="A9801" i="1" s="1"/>
  <c r="M3952" i="1"/>
  <c r="M9803" i="1" s="1"/>
  <c r="L3952" i="1"/>
  <c r="L9803" i="1" s="1"/>
  <c r="H3952" i="1"/>
  <c r="H9803" i="1" s="1"/>
  <c r="G3952" i="1"/>
  <c r="G9803" i="1" s="1"/>
  <c r="F3952" i="1"/>
  <c r="F9803" i="1" s="1"/>
  <c r="E3952" i="1"/>
  <c r="E9803" i="1" s="1"/>
  <c r="D3952" i="1"/>
  <c r="D9803" i="1" s="1"/>
  <c r="C3952" i="1"/>
  <c r="C9803" i="1" s="1"/>
  <c r="B3952" i="1"/>
  <c r="A3952" i="1"/>
  <c r="A6876" i="1" s="1"/>
  <c r="A9800" i="1" s="1"/>
  <c r="M3951" i="1"/>
  <c r="M9802" i="1" s="1"/>
  <c r="L3951" i="1"/>
  <c r="L9802" i="1" s="1"/>
  <c r="H3951" i="1"/>
  <c r="H9802" i="1" s="1"/>
  <c r="G3951" i="1"/>
  <c r="G9802" i="1" s="1"/>
  <c r="F3951" i="1"/>
  <c r="F9802" i="1" s="1"/>
  <c r="E3951" i="1"/>
  <c r="E9802" i="1" s="1"/>
  <c r="D3951" i="1"/>
  <c r="D9802" i="1" s="1"/>
  <c r="C3951" i="1"/>
  <c r="C9802" i="1" s="1"/>
  <c r="B3951" i="1"/>
  <c r="A3951" i="1"/>
  <c r="A6875" i="1" s="1"/>
  <c r="A9799" i="1" s="1"/>
  <c r="M3950" i="1"/>
  <c r="M9801" i="1" s="1"/>
  <c r="L3950" i="1"/>
  <c r="L9801" i="1" s="1"/>
  <c r="H3950" i="1"/>
  <c r="H9801" i="1" s="1"/>
  <c r="G3950" i="1"/>
  <c r="G9801" i="1" s="1"/>
  <c r="F3950" i="1"/>
  <c r="F9801" i="1" s="1"/>
  <c r="E3950" i="1"/>
  <c r="E9801" i="1" s="1"/>
  <c r="D3950" i="1"/>
  <c r="D9801" i="1" s="1"/>
  <c r="C3950" i="1"/>
  <c r="C9801" i="1" s="1"/>
  <c r="B3950" i="1"/>
  <c r="A3950" i="1"/>
  <c r="A6874" i="1" s="1"/>
  <c r="A9798" i="1" s="1"/>
  <c r="M3949" i="1"/>
  <c r="M9800" i="1" s="1"/>
  <c r="L3949" i="1"/>
  <c r="L9800" i="1" s="1"/>
  <c r="H3949" i="1"/>
  <c r="H9800" i="1" s="1"/>
  <c r="G3949" i="1"/>
  <c r="G9800" i="1" s="1"/>
  <c r="F3949" i="1"/>
  <c r="F9800" i="1" s="1"/>
  <c r="E3949" i="1"/>
  <c r="E9800" i="1" s="1"/>
  <c r="D3949" i="1"/>
  <c r="D9800" i="1" s="1"/>
  <c r="C3949" i="1"/>
  <c r="C9800" i="1" s="1"/>
  <c r="B3949" i="1"/>
  <c r="B9800" i="1" s="1"/>
  <c r="A3949" i="1"/>
  <c r="A6873" i="1" s="1"/>
  <c r="A9797" i="1" s="1"/>
  <c r="M3948" i="1"/>
  <c r="M9799" i="1" s="1"/>
  <c r="L3948" i="1"/>
  <c r="L9799" i="1" s="1"/>
  <c r="H3948" i="1"/>
  <c r="H9799" i="1" s="1"/>
  <c r="G3948" i="1"/>
  <c r="G9799" i="1" s="1"/>
  <c r="F3948" i="1"/>
  <c r="F9799" i="1" s="1"/>
  <c r="E3948" i="1"/>
  <c r="E9799" i="1" s="1"/>
  <c r="D3948" i="1"/>
  <c r="D9799" i="1" s="1"/>
  <c r="C3948" i="1"/>
  <c r="C9799" i="1" s="1"/>
  <c r="B3948" i="1"/>
  <c r="P3948" i="1" s="1"/>
  <c r="A3948" i="1"/>
  <c r="A6872" i="1" s="1"/>
  <c r="A9796" i="1" s="1"/>
  <c r="M3947" i="1"/>
  <c r="M9798" i="1" s="1"/>
  <c r="L3947" i="1"/>
  <c r="L9798" i="1" s="1"/>
  <c r="H3947" i="1"/>
  <c r="H9798" i="1" s="1"/>
  <c r="G3947" i="1"/>
  <c r="G9798" i="1" s="1"/>
  <c r="F3947" i="1"/>
  <c r="F9798" i="1" s="1"/>
  <c r="E3947" i="1"/>
  <c r="E9798" i="1" s="1"/>
  <c r="D3947" i="1"/>
  <c r="D9798" i="1" s="1"/>
  <c r="C3947" i="1"/>
  <c r="C9798" i="1" s="1"/>
  <c r="B3947" i="1"/>
  <c r="B9798" i="1" s="1"/>
  <c r="A3947" i="1"/>
  <c r="A6871" i="1" s="1"/>
  <c r="A9795" i="1" s="1"/>
  <c r="M3946" i="1"/>
  <c r="M9797" i="1" s="1"/>
  <c r="L3946" i="1"/>
  <c r="L9797" i="1" s="1"/>
  <c r="H3946" i="1"/>
  <c r="H9797" i="1" s="1"/>
  <c r="G3946" i="1"/>
  <c r="G9797" i="1" s="1"/>
  <c r="F3946" i="1"/>
  <c r="F9797" i="1" s="1"/>
  <c r="E3946" i="1"/>
  <c r="E9797" i="1" s="1"/>
  <c r="D3946" i="1"/>
  <c r="D9797" i="1" s="1"/>
  <c r="C3946" i="1"/>
  <c r="C9797" i="1" s="1"/>
  <c r="B3946" i="1"/>
  <c r="P3946" i="1" s="1"/>
  <c r="A3946" i="1"/>
  <c r="A6870" i="1" s="1"/>
  <c r="A9794" i="1" s="1"/>
  <c r="M3945" i="1"/>
  <c r="M9796" i="1" s="1"/>
  <c r="L3945" i="1"/>
  <c r="L9796" i="1" s="1"/>
  <c r="H3945" i="1"/>
  <c r="H9796" i="1" s="1"/>
  <c r="G3945" i="1"/>
  <c r="G9796" i="1" s="1"/>
  <c r="F3945" i="1"/>
  <c r="F9796" i="1" s="1"/>
  <c r="E3945" i="1"/>
  <c r="E9796" i="1" s="1"/>
  <c r="D3945" i="1"/>
  <c r="D9796" i="1" s="1"/>
  <c r="C3945" i="1"/>
  <c r="C9796" i="1" s="1"/>
  <c r="B3945" i="1"/>
  <c r="B9796" i="1" s="1"/>
  <c r="A3945" i="1"/>
  <c r="A6869" i="1" s="1"/>
  <c r="A9793" i="1" s="1"/>
  <c r="M3944" i="1"/>
  <c r="M9795" i="1" s="1"/>
  <c r="L3944" i="1"/>
  <c r="L9795" i="1" s="1"/>
  <c r="H3944" i="1"/>
  <c r="H9795" i="1" s="1"/>
  <c r="G3944" i="1"/>
  <c r="G9795" i="1" s="1"/>
  <c r="F3944" i="1"/>
  <c r="F9795" i="1" s="1"/>
  <c r="E3944" i="1"/>
  <c r="E9795" i="1" s="1"/>
  <c r="D3944" i="1"/>
  <c r="D9795" i="1" s="1"/>
  <c r="C3944" i="1"/>
  <c r="C9795" i="1" s="1"/>
  <c r="B3944" i="1"/>
  <c r="A3944" i="1"/>
  <c r="A6868" i="1" s="1"/>
  <c r="A9792" i="1" s="1"/>
  <c r="M3943" i="1"/>
  <c r="M9794" i="1" s="1"/>
  <c r="L3943" i="1"/>
  <c r="L9794" i="1" s="1"/>
  <c r="H3943" i="1"/>
  <c r="H9794" i="1" s="1"/>
  <c r="G3943" i="1"/>
  <c r="G9794" i="1" s="1"/>
  <c r="F3943" i="1"/>
  <c r="F9794" i="1" s="1"/>
  <c r="E3943" i="1"/>
  <c r="E9794" i="1" s="1"/>
  <c r="D3943" i="1"/>
  <c r="D9794" i="1" s="1"/>
  <c r="C3943" i="1"/>
  <c r="C9794" i="1" s="1"/>
  <c r="B3943" i="1"/>
  <c r="A3943" i="1"/>
  <c r="A6867" i="1" s="1"/>
  <c r="A9791" i="1" s="1"/>
  <c r="M3942" i="1"/>
  <c r="M9793" i="1" s="1"/>
  <c r="L3942" i="1"/>
  <c r="L9793" i="1" s="1"/>
  <c r="H3942" i="1"/>
  <c r="H9793" i="1" s="1"/>
  <c r="G3942" i="1"/>
  <c r="G9793" i="1" s="1"/>
  <c r="F3942" i="1"/>
  <c r="F9793" i="1" s="1"/>
  <c r="E3942" i="1"/>
  <c r="E9793" i="1" s="1"/>
  <c r="D3942" i="1"/>
  <c r="D9793" i="1" s="1"/>
  <c r="C3942" i="1"/>
  <c r="C9793" i="1" s="1"/>
  <c r="B3942" i="1"/>
  <c r="A3942" i="1"/>
  <c r="A6866" i="1" s="1"/>
  <c r="A9790" i="1" s="1"/>
  <c r="M3941" i="1"/>
  <c r="M9792" i="1" s="1"/>
  <c r="L3941" i="1"/>
  <c r="L9792" i="1" s="1"/>
  <c r="H3941" i="1"/>
  <c r="H9792" i="1" s="1"/>
  <c r="G3941" i="1"/>
  <c r="G9792" i="1" s="1"/>
  <c r="F3941" i="1"/>
  <c r="F9792" i="1" s="1"/>
  <c r="E3941" i="1"/>
  <c r="E9792" i="1" s="1"/>
  <c r="D3941" i="1"/>
  <c r="D9792" i="1" s="1"/>
  <c r="C3941" i="1"/>
  <c r="C9792" i="1" s="1"/>
  <c r="B3941" i="1"/>
  <c r="B9792" i="1" s="1"/>
  <c r="A3941" i="1"/>
  <c r="A6865" i="1" s="1"/>
  <c r="A9789" i="1" s="1"/>
  <c r="M3940" i="1"/>
  <c r="M9791" i="1" s="1"/>
  <c r="L3940" i="1"/>
  <c r="L9791" i="1" s="1"/>
  <c r="H3940" i="1"/>
  <c r="H9791" i="1" s="1"/>
  <c r="G3940" i="1"/>
  <c r="G9791" i="1" s="1"/>
  <c r="F3940" i="1"/>
  <c r="F9791" i="1" s="1"/>
  <c r="E3940" i="1"/>
  <c r="E9791" i="1" s="1"/>
  <c r="D3940" i="1"/>
  <c r="D9791" i="1" s="1"/>
  <c r="C3940" i="1"/>
  <c r="C9791" i="1" s="1"/>
  <c r="B3940" i="1"/>
  <c r="P3940" i="1" s="1"/>
  <c r="A3940" i="1"/>
  <c r="A6864" i="1" s="1"/>
  <c r="A9788" i="1" s="1"/>
  <c r="M3939" i="1"/>
  <c r="M9790" i="1" s="1"/>
  <c r="L3939" i="1"/>
  <c r="L9790" i="1" s="1"/>
  <c r="H3939" i="1"/>
  <c r="H9790" i="1" s="1"/>
  <c r="G3939" i="1"/>
  <c r="G9790" i="1" s="1"/>
  <c r="F3939" i="1"/>
  <c r="F9790" i="1" s="1"/>
  <c r="E3939" i="1"/>
  <c r="E9790" i="1" s="1"/>
  <c r="D3939" i="1"/>
  <c r="D9790" i="1" s="1"/>
  <c r="C3939" i="1"/>
  <c r="C9790" i="1" s="1"/>
  <c r="B3939" i="1"/>
  <c r="B9790" i="1" s="1"/>
  <c r="A3939" i="1"/>
  <c r="A6863" i="1" s="1"/>
  <c r="A9787" i="1" s="1"/>
  <c r="M3938" i="1"/>
  <c r="M9789" i="1" s="1"/>
  <c r="L3938" i="1"/>
  <c r="L9789" i="1" s="1"/>
  <c r="H3938" i="1"/>
  <c r="H9789" i="1" s="1"/>
  <c r="G3938" i="1"/>
  <c r="G9789" i="1" s="1"/>
  <c r="F3938" i="1"/>
  <c r="F9789" i="1" s="1"/>
  <c r="E3938" i="1"/>
  <c r="E9789" i="1" s="1"/>
  <c r="D3938" i="1"/>
  <c r="D9789" i="1" s="1"/>
  <c r="C3938" i="1"/>
  <c r="C9789" i="1" s="1"/>
  <c r="B3938" i="1"/>
  <c r="P3938" i="1" s="1"/>
  <c r="A3938" i="1"/>
  <c r="A6862" i="1" s="1"/>
  <c r="A9786" i="1" s="1"/>
  <c r="M3937" i="1"/>
  <c r="M9788" i="1" s="1"/>
  <c r="L3937" i="1"/>
  <c r="L9788" i="1" s="1"/>
  <c r="H3937" i="1"/>
  <c r="H9788" i="1" s="1"/>
  <c r="G3937" i="1"/>
  <c r="G9788" i="1" s="1"/>
  <c r="F3937" i="1"/>
  <c r="F9788" i="1" s="1"/>
  <c r="E3937" i="1"/>
  <c r="E9788" i="1" s="1"/>
  <c r="D3937" i="1"/>
  <c r="D9788" i="1" s="1"/>
  <c r="C3937" i="1"/>
  <c r="C9788" i="1" s="1"/>
  <c r="B3937" i="1"/>
  <c r="B9788" i="1" s="1"/>
  <c r="A3937" i="1"/>
  <c r="A6861" i="1" s="1"/>
  <c r="A9785" i="1" s="1"/>
  <c r="M3936" i="1"/>
  <c r="M9787" i="1" s="1"/>
  <c r="L3936" i="1"/>
  <c r="L9787" i="1" s="1"/>
  <c r="H3936" i="1"/>
  <c r="H9787" i="1" s="1"/>
  <c r="G3936" i="1"/>
  <c r="G9787" i="1" s="1"/>
  <c r="F3936" i="1"/>
  <c r="F9787" i="1" s="1"/>
  <c r="E3936" i="1"/>
  <c r="E9787" i="1" s="1"/>
  <c r="D3936" i="1"/>
  <c r="D9787" i="1" s="1"/>
  <c r="C3936" i="1"/>
  <c r="C9787" i="1" s="1"/>
  <c r="B3936" i="1"/>
  <c r="A3936" i="1"/>
  <c r="A6860" i="1" s="1"/>
  <c r="A9784" i="1" s="1"/>
  <c r="M3935" i="1"/>
  <c r="M9786" i="1" s="1"/>
  <c r="L3935" i="1"/>
  <c r="L9786" i="1" s="1"/>
  <c r="H3935" i="1"/>
  <c r="H9786" i="1" s="1"/>
  <c r="G3935" i="1"/>
  <c r="G9786" i="1" s="1"/>
  <c r="F3935" i="1"/>
  <c r="F9786" i="1" s="1"/>
  <c r="E3935" i="1"/>
  <c r="E9786" i="1" s="1"/>
  <c r="D3935" i="1"/>
  <c r="D9786" i="1" s="1"/>
  <c r="C3935" i="1"/>
  <c r="C9786" i="1" s="1"/>
  <c r="B3935" i="1"/>
  <c r="A3935" i="1"/>
  <c r="A6859" i="1" s="1"/>
  <c r="A9783" i="1" s="1"/>
  <c r="M3934" i="1"/>
  <c r="M9785" i="1" s="1"/>
  <c r="L3934" i="1"/>
  <c r="L9785" i="1" s="1"/>
  <c r="H3934" i="1"/>
  <c r="H9785" i="1" s="1"/>
  <c r="G3934" i="1"/>
  <c r="G9785" i="1" s="1"/>
  <c r="F3934" i="1"/>
  <c r="F9785" i="1" s="1"/>
  <c r="E3934" i="1"/>
  <c r="E9785" i="1" s="1"/>
  <c r="D3934" i="1"/>
  <c r="D9785" i="1" s="1"/>
  <c r="C3934" i="1"/>
  <c r="C9785" i="1" s="1"/>
  <c r="B3934" i="1"/>
  <c r="A3934" i="1"/>
  <c r="A6858" i="1" s="1"/>
  <c r="A9782" i="1" s="1"/>
  <c r="M3933" i="1"/>
  <c r="M9784" i="1" s="1"/>
  <c r="L3933" i="1"/>
  <c r="L9784" i="1" s="1"/>
  <c r="H3933" i="1"/>
  <c r="H9784" i="1" s="1"/>
  <c r="G3933" i="1"/>
  <c r="G9784" i="1" s="1"/>
  <c r="F3933" i="1"/>
  <c r="F9784" i="1" s="1"/>
  <c r="E3933" i="1"/>
  <c r="E9784" i="1" s="1"/>
  <c r="D3933" i="1"/>
  <c r="D9784" i="1" s="1"/>
  <c r="C3933" i="1"/>
  <c r="C9784" i="1" s="1"/>
  <c r="B3933" i="1"/>
  <c r="B9784" i="1" s="1"/>
  <c r="A3933" i="1"/>
  <c r="A6857" i="1" s="1"/>
  <c r="A9781" i="1" s="1"/>
  <c r="M3932" i="1"/>
  <c r="M9783" i="1" s="1"/>
  <c r="L3932" i="1"/>
  <c r="L9783" i="1" s="1"/>
  <c r="H3932" i="1"/>
  <c r="H9783" i="1" s="1"/>
  <c r="G3932" i="1"/>
  <c r="G9783" i="1" s="1"/>
  <c r="F3932" i="1"/>
  <c r="F9783" i="1" s="1"/>
  <c r="E3932" i="1"/>
  <c r="E9783" i="1" s="1"/>
  <c r="D3932" i="1"/>
  <c r="D9783" i="1" s="1"/>
  <c r="C3932" i="1"/>
  <c r="C9783" i="1" s="1"/>
  <c r="B3932" i="1"/>
  <c r="P3932" i="1" s="1"/>
  <c r="A3932" i="1"/>
  <c r="A6856" i="1" s="1"/>
  <c r="A9780" i="1" s="1"/>
  <c r="M3931" i="1"/>
  <c r="M9782" i="1" s="1"/>
  <c r="L3931" i="1"/>
  <c r="L9782" i="1" s="1"/>
  <c r="H3931" i="1"/>
  <c r="H9782" i="1" s="1"/>
  <c r="G3931" i="1"/>
  <c r="G9782" i="1" s="1"/>
  <c r="F3931" i="1"/>
  <c r="F9782" i="1" s="1"/>
  <c r="E3931" i="1"/>
  <c r="E9782" i="1" s="1"/>
  <c r="D3931" i="1"/>
  <c r="D9782" i="1" s="1"/>
  <c r="C3931" i="1"/>
  <c r="C9782" i="1" s="1"/>
  <c r="B3931" i="1"/>
  <c r="B9782" i="1" s="1"/>
  <c r="A3931" i="1"/>
  <c r="A6855" i="1" s="1"/>
  <c r="A9779" i="1" s="1"/>
  <c r="M3930" i="1"/>
  <c r="M9781" i="1" s="1"/>
  <c r="L3930" i="1"/>
  <c r="L9781" i="1" s="1"/>
  <c r="H3930" i="1"/>
  <c r="H9781" i="1" s="1"/>
  <c r="G3930" i="1"/>
  <c r="G9781" i="1" s="1"/>
  <c r="F3930" i="1"/>
  <c r="F9781" i="1" s="1"/>
  <c r="E3930" i="1"/>
  <c r="E9781" i="1" s="1"/>
  <c r="D3930" i="1"/>
  <c r="D9781" i="1" s="1"/>
  <c r="C3930" i="1"/>
  <c r="C9781" i="1" s="1"/>
  <c r="B3930" i="1"/>
  <c r="P3930" i="1" s="1"/>
  <c r="A3930" i="1"/>
  <c r="A6854" i="1" s="1"/>
  <c r="A9778" i="1" s="1"/>
  <c r="M3929" i="1"/>
  <c r="M9780" i="1" s="1"/>
  <c r="L3929" i="1"/>
  <c r="L9780" i="1" s="1"/>
  <c r="H3929" i="1"/>
  <c r="H9780" i="1" s="1"/>
  <c r="G3929" i="1"/>
  <c r="G9780" i="1" s="1"/>
  <c r="F3929" i="1"/>
  <c r="F9780" i="1" s="1"/>
  <c r="E3929" i="1"/>
  <c r="E9780" i="1" s="1"/>
  <c r="D3929" i="1"/>
  <c r="D9780" i="1" s="1"/>
  <c r="C3929" i="1"/>
  <c r="C9780" i="1" s="1"/>
  <c r="B3929" i="1"/>
  <c r="B9780" i="1" s="1"/>
  <c r="A3929" i="1"/>
  <c r="A6853" i="1" s="1"/>
  <c r="A9777" i="1" s="1"/>
  <c r="M3928" i="1"/>
  <c r="M9779" i="1" s="1"/>
  <c r="L3928" i="1"/>
  <c r="L9779" i="1" s="1"/>
  <c r="H3928" i="1"/>
  <c r="H9779" i="1" s="1"/>
  <c r="G3928" i="1"/>
  <c r="G9779" i="1" s="1"/>
  <c r="F3928" i="1"/>
  <c r="F9779" i="1" s="1"/>
  <c r="E3928" i="1"/>
  <c r="E9779" i="1" s="1"/>
  <c r="D3928" i="1"/>
  <c r="D9779" i="1" s="1"/>
  <c r="C3928" i="1"/>
  <c r="C9779" i="1" s="1"/>
  <c r="B3928" i="1"/>
  <c r="A3928" i="1"/>
  <c r="A6852" i="1" s="1"/>
  <c r="A9776" i="1" s="1"/>
  <c r="M3927" i="1"/>
  <c r="M9778" i="1" s="1"/>
  <c r="L3927" i="1"/>
  <c r="L9778" i="1" s="1"/>
  <c r="H3927" i="1"/>
  <c r="H9778" i="1" s="1"/>
  <c r="G3927" i="1"/>
  <c r="G9778" i="1" s="1"/>
  <c r="F3927" i="1"/>
  <c r="F9778" i="1" s="1"/>
  <c r="E3927" i="1"/>
  <c r="E9778" i="1" s="1"/>
  <c r="D3927" i="1"/>
  <c r="D9778" i="1" s="1"/>
  <c r="C3927" i="1"/>
  <c r="C9778" i="1" s="1"/>
  <c r="B3927" i="1"/>
  <c r="A3927" i="1"/>
  <c r="A6851" i="1" s="1"/>
  <c r="A9775" i="1" s="1"/>
  <c r="M3926" i="1"/>
  <c r="M9777" i="1" s="1"/>
  <c r="L3926" i="1"/>
  <c r="L9777" i="1" s="1"/>
  <c r="H3926" i="1"/>
  <c r="H9777" i="1" s="1"/>
  <c r="G3926" i="1"/>
  <c r="G9777" i="1" s="1"/>
  <c r="F3926" i="1"/>
  <c r="F9777" i="1" s="1"/>
  <c r="E3926" i="1"/>
  <c r="E9777" i="1" s="1"/>
  <c r="D3926" i="1"/>
  <c r="D9777" i="1" s="1"/>
  <c r="C3926" i="1"/>
  <c r="C9777" i="1" s="1"/>
  <c r="B3926" i="1"/>
  <c r="A3926" i="1"/>
  <c r="A6850" i="1" s="1"/>
  <c r="A9774" i="1" s="1"/>
  <c r="M3925" i="1"/>
  <c r="M9776" i="1" s="1"/>
  <c r="L3925" i="1"/>
  <c r="L9776" i="1" s="1"/>
  <c r="H3925" i="1"/>
  <c r="H9776" i="1" s="1"/>
  <c r="G3925" i="1"/>
  <c r="G9776" i="1" s="1"/>
  <c r="F3925" i="1"/>
  <c r="F9776" i="1" s="1"/>
  <c r="E3925" i="1"/>
  <c r="E9776" i="1" s="1"/>
  <c r="D3925" i="1"/>
  <c r="D9776" i="1" s="1"/>
  <c r="C3925" i="1"/>
  <c r="C9776" i="1" s="1"/>
  <c r="B3925" i="1"/>
  <c r="B9776" i="1" s="1"/>
  <c r="A3925" i="1"/>
  <c r="A6849" i="1" s="1"/>
  <c r="A9773" i="1" s="1"/>
  <c r="M3924" i="1"/>
  <c r="M9775" i="1" s="1"/>
  <c r="L3924" i="1"/>
  <c r="L9775" i="1" s="1"/>
  <c r="H3924" i="1"/>
  <c r="H9775" i="1" s="1"/>
  <c r="G3924" i="1"/>
  <c r="G9775" i="1" s="1"/>
  <c r="F3924" i="1"/>
  <c r="F9775" i="1" s="1"/>
  <c r="E3924" i="1"/>
  <c r="E9775" i="1" s="1"/>
  <c r="D3924" i="1"/>
  <c r="D9775" i="1" s="1"/>
  <c r="C3924" i="1"/>
  <c r="C9775" i="1" s="1"/>
  <c r="B3924" i="1"/>
  <c r="P3924" i="1" s="1"/>
  <c r="A3924" i="1"/>
  <c r="A6848" i="1" s="1"/>
  <c r="A9772" i="1" s="1"/>
  <c r="M3923" i="1"/>
  <c r="M9774" i="1" s="1"/>
  <c r="L3923" i="1"/>
  <c r="L9774" i="1" s="1"/>
  <c r="H3923" i="1"/>
  <c r="H9774" i="1" s="1"/>
  <c r="G3923" i="1"/>
  <c r="G9774" i="1" s="1"/>
  <c r="F3923" i="1"/>
  <c r="F9774" i="1" s="1"/>
  <c r="E3923" i="1"/>
  <c r="E9774" i="1" s="1"/>
  <c r="D3923" i="1"/>
  <c r="D9774" i="1" s="1"/>
  <c r="C3923" i="1"/>
  <c r="C9774" i="1" s="1"/>
  <c r="B3923" i="1"/>
  <c r="B9774" i="1" s="1"/>
  <c r="A3923" i="1"/>
  <c r="A6847" i="1" s="1"/>
  <c r="A9771" i="1" s="1"/>
  <c r="M3922" i="1"/>
  <c r="M9773" i="1" s="1"/>
  <c r="L3922" i="1"/>
  <c r="L9773" i="1" s="1"/>
  <c r="H3922" i="1"/>
  <c r="H9773" i="1" s="1"/>
  <c r="G3922" i="1"/>
  <c r="G9773" i="1" s="1"/>
  <c r="F3922" i="1"/>
  <c r="F9773" i="1" s="1"/>
  <c r="E3922" i="1"/>
  <c r="E9773" i="1" s="1"/>
  <c r="D3922" i="1"/>
  <c r="D9773" i="1" s="1"/>
  <c r="C3922" i="1"/>
  <c r="C9773" i="1" s="1"/>
  <c r="B3922" i="1"/>
  <c r="P3922" i="1" s="1"/>
  <c r="A3922" i="1"/>
  <c r="A6846" i="1" s="1"/>
  <c r="A9770" i="1" s="1"/>
  <c r="M3921" i="1"/>
  <c r="M9772" i="1" s="1"/>
  <c r="L3921" i="1"/>
  <c r="L9772" i="1" s="1"/>
  <c r="H3921" i="1"/>
  <c r="H9772" i="1" s="1"/>
  <c r="G3921" i="1"/>
  <c r="G9772" i="1" s="1"/>
  <c r="F3921" i="1"/>
  <c r="F9772" i="1" s="1"/>
  <c r="E3921" i="1"/>
  <c r="E9772" i="1" s="1"/>
  <c r="D3921" i="1"/>
  <c r="D9772" i="1" s="1"/>
  <c r="C3921" i="1"/>
  <c r="C9772" i="1" s="1"/>
  <c r="B3921" i="1"/>
  <c r="A3921" i="1"/>
  <c r="A6845" i="1" s="1"/>
  <c r="A9769" i="1" s="1"/>
  <c r="M3920" i="1"/>
  <c r="M9771" i="1" s="1"/>
  <c r="L3920" i="1"/>
  <c r="L9771" i="1" s="1"/>
  <c r="H3920" i="1"/>
  <c r="H9771" i="1" s="1"/>
  <c r="G3920" i="1"/>
  <c r="G9771" i="1" s="1"/>
  <c r="F3920" i="1"/>
  <c r="F9771" i="1" s="1"/>
  <c r="E3920" i="1"/>
  <c r="E9771" i="1" s="1"/>
  <c r="D3920" i="1"/>
  <c r="D9771" i="1" s="1"/>
  <c r="C3920" i="1"/>
  <c r="C9771" i="1" s="1"/>
  <c r="B3920" i="1"/>
  <c r="A3920" i="1"/>
  <c r="A6844" i="1" s="1"/>
  <c r="A9768" i="1" s="1"/>
  <c r="M3919" i="1"/>
  <c r="M9770" i="1" s="1"/>
  <c r="L3919" i="1"/>
  <c r="L9770" i="1" s="1"/>
  <c r="H3919" i="1"/>
  <c r="H9770" i="1" s="1"/>
  <c r="G3919" i="1"/>
  <c r="G9770" i="1" s="1"/>
  <c r="F3919" i="1"/>
  <c r="F9770" i="1" s="1"/>
  <c r="E3919" i="1"/>
  <c r="E9770" i="1" s="1"/>
  <c r="D3919" i="1"/>
  <c r="D9770" i="1" s="1"/>
  <c r="C3919" i="1"/>
  <c r="C9770" i="1" s="1"/>
  <c r="B3919" i="1"/>
  <c r="A3919" i="1"/>
  <c r="A6843" i="1" s="1"/>
  <c r="A9767" i="1" s="1"/>
  <c r="M3918" i="1"/>
  <c r="M9769" i="1" s="1"/>
  <c r="L3918" i="1"/>
  <c r="L9769" i="1" s="1"/>
  <c r="H3918" i="1"/>
  <c r="H9769" i="1" s="1"/>
  <c r="G3918" i="1"/>
  <c r="G9769" i="1" s="1"/>
  <c r="F3918" i="1"/>
  <c r="F9769" i="1" s="1"/>
  <c r="E3918" i="1"/>
  <c r="E9769" i="1" s="1"/>
  <c r="D3918" i="1"/>
  <c r="D9769" i="1" s="1"/>
  <c r="C3918" i="1"/>
  <c r="C9769" i="1" s="1"/>
  <c r="B3918" i="1"/>
  <c r="A3918" i="1"/>
  <c r="A6842" i="1" s="1"/>
  <c r="A9766" i="1" s="1"/>
  <c r="M3917" i="1"/>
  <c r="M9768" i="1" s="1"/>
  <c r="L3917" i="1"/>
  <c r="L9768" i="1" s="1"/>
  <c r="H3917" i="1"/>
  <c r="H9768" i="1" s="1"/>
  <c r="G3917" i="1"/>
  <c r="G9768" i="1" s="1"/>
  <c r="F3917" i="1"/>
  <c r="F9768" i="1" s="1"/>
  <c r="E3917" i="1"/>
  <c r="E9768" i="1" s="1"/>
  <c r="D3917" i="1"/>
  <c r="D9768" i="1" s="1"/>
  <c r="C3917" i="1"/>
  <c r="C9768" i="1" s="1"/>
  <c r="B3917" i="1"/>
  <c r="B9768" i="1" s="1"/>
  <c r="A3917" i="1"/>
  <c r="A6841" i="1" s="1"/>
  <c r="A9765" i="1" s="1"/>
  <c r="M3916" i="1"/>
  <c r="M9767" i="1" s="1"/>
  <c r="L3916" i="1"/>
  <c r="L9767" i="1" s="1"/>
  <c r="H3916" i="1"/>
  <c r="H9767" i="1" s="1"/>
  <c r="G3916" i="1"/>
  <c r="G9767" i="1" s="1"/>
  <c r="F3916" i="1"/>
  <c r="F9767" i="1" s="1"/>
  <c r="E3916" i="1"/>
  <c r="E9767" i="1" s="1"/>
  <c r="D3916" i="1"/>
  <c r="D9767" i="1" s="1"/>
  <c r="C3916" i="1"/>
  <c r="C9767" i="1" s="1"/>
  <c r="B3916" i="1"/>
  <c r="P3916" i="1" s="1"/>
  <c r="A3916" i="1"/>
  <c r="A6840" i="1" s="1"/>
  <c r="A9764" i="1" s="1"/>
  <c r="M3915" i="1"/>
  <c r="M9766" i="1" s="1"/>
  <c r="L3915" i="1"/>
  <c r="L9766" i="1" s="1"/>
  <c r="H3915" i="1"/>
  <c r="H9766" i="1" s="1"/>
  <c r="G3915" i="1"/>
  <c r="G9766" i="1" s="1"/>
  <c r="F3915" i="1"/>
  <c r="F9766" i="1" s="1"/>
  <c r="E3915" i="1"/>
  <c r="E9766" i="1" s="1"/>
  <c r="D3915" i="1"/>
  <c r="D9766" i="1" s="1"/>
  <c r="C3915" i="1"/>
  <c r="C9766" i="1" s="1"/>
  <c r="B3915" i="1"/>
  <c r="B9766" i="1" s="1"/>
  <c r="A3915" i="1"/>
  <c r="A6839" i="1" s="1"/>
  <c r="A9763" i="1" s="1"/>
  <c r="M3914" i="1"/>
  <c r="M9765" i="1" s="1"/>
  <c r="L3914" i="1"/>
  <c r="L9765" i="1" s="1"/>
  <c r="H3914" i="1"/>
  <c r="H9765" i="1" s="1"/>
  <c r="G3914" i="1"/>
  <c r="G9765" i="1" s="1"/>
  <c r="F3914" i="1"/>
  <c r="F9765" i="1" s="1"/>
  <c r="E3914" i="1"/>
  <c r="E9765" i="1" s="1"/>
  <c r="D3914" i="1"/>
  <c r="D9765" i="1" s="1"/>
  <c r="C3914" i="1"/>
  <c r="C9765" i="1" s="1"/>
  <c r="B3914" i="1"/>
  <c r="P3914" i="1" s="1"/>
  <c r="A3914" i="1"/>
  <c r="A6838" i="1" s="1"/>
  <c r="A9762" i="1" s="1"/>
  <c r="M3913" i="1"/>
  <c r="M9764" i="1" s="1"/>
  <c r="L3913" i="1"/>
  <c r="L9764" i="1" s="1"/>
  <c r="H3913" i="1"/>
  <c r="H9764" i="1" s="1"/>
  <c r="G3913" i="1"/>
  <c r="G9764" i="1" s="1"/>
  <c r="F3913" i="1"/>
  <c r="F9764" i="1" s="1"/>
  <c r="E3913" i="1"/>
  <c r="E9764" i="1" s="1"/>
  <c r="D3913" i="1"/>
  <c r="D9764" i="1" s="1"/>
  <c r="C3913" i="1"/>
  <c r="C9764" i="1" s="1"/>
  <c r="B3913" i="1"/>
  <c r="B9764" i="1" s="1"/>
  <c r="A3913" i="1"/>
  <c r="A6837" i="1" s="1"/>
  <c r="A9761" i="1" s="1"/>
  <c r="M3912" i="1"/>
  <c r="M9763" i="1" s="1"/>
  <c r="L3912" i="1"/>
  <c r="L9763" i="1" s="1"/>
  <c r="H3912" i="1"/>
  <c r="H9763" i="1" s="1"/>
  <c r="G3912" i="1"/>
  <c r="G9763" i="1" s="1"/>
  <c r="F3912" i="1"/>
  <c r="F9763" i="1" s="1"/>
  <c r="E3912" i="1"/>
  <c r="E9763" i="1" s="1"/>
  <c r="D3912" i="1"/>
  <c r="D9763" i="1" s="1"/>
  <c r="C3912" i="1"/>
  <c r="C9763" i="1" s="1"/>
  <c r="B3912" i="1"/>
  <c r="A3912" i="1"/>
  <c r="A6836" i="1" s="1"/>
  <c r="A9760" i="1" s="1"/>
  <c r="M3911" i="1"/>
  <c r="M9762" i="1" s="1"/>
  <c r="L3911" i="1"/>
  <c r="L9762" i="1" s="1"/>
  <c r="H3911" i="1"/>
  <c r="H9762" i="1" s="1"/>
  <c r="G3911" i="1"/>
  <c r="G9762" i="1" s="1"/>
  <c r="F3911" i="1"/>
  <c r="F9762" i="1" s="1"/>
  <c r="E3911" i="1"/>
  <c r="E9762" i="1" s="1"/>
  <c r="D3911" i="1"/>
  <c r="D9762" i="1" s="1"/>
  <c r="C3911" i="1"/>
  <c r="C9762" i="1" s="1"/>
  <c r="B3911" i="1"/>
  <c r="A3911" i="1"/>
  <c r="A6835" i="1" s="1"/>
  <c r="A9759" i="1" s="1"/>
  <c r="M3910" i="1"/>
  <c r="M9761" i="1" s="1"/>
  <c r="L3910" i="1"/>
  <c r="L9761" i="1" s="1"/>
  <c r="H3910" i="1"/>
  <c r="H9761" i="1" s="1"/>
  <c r="G3910" i="1"/>
  <c r="G9761" i="1" s="1"/>
  <c r="F3910" i="1"/>
  <c r="F9761" i="1" s="1"/>
  <c r="E3910" i="1"/>
  <c r="E9761" i="1" s="1"/>
  <c r="D3910" i="1"/>
  <c r="D9761" i="1" s="1"/>
  <c r="C3910" i="1"/>
  <c r="C9761" i="1" s="1"/>
  <c r="B3910" i="1"/>
  <c r="A3910" i="1"/>
  <c r="A6834" i="1" s="1"/>
  <c r="A9758" i="1" s="1"/>
  <c r="M3909" i="1"/>
  <c r="M9760" i="1" s="1"/>
  <c r="L3909" i="1"/>
  <c r="L9760" i="1" s="1"/>
  <c r="H3909" i="1"/>
  <c r="H9760" i="1" s="1"/>
  <c r="G3909" i="1"/>
  <c r="G9760" i="1" s="1"/>
  <c r="F3909" i="1"/>
  <c r="F9760" i="1" s="1"/>
  <c r="E3909" i="1"/>
  <c r="E9760" i="1" s="1"/>
  <c r="D3909" i="1"/>
  <c r="D9760" i="1" s="1"/>
  <c r="C3909" i="1"/>
  <c r="C9760" i="1" s="1"/>
  <c r="B3909" i="1"/>
  <c r="B9760" i="1" s="1"/>
  <c r="A3909" i="1"/>
  <c r="A6833" i="1" s="1"/>
  <c r="A9757" i="1" s="1"/>
  <c r="M3908" i="1"/>
  <c r="M9759" i="1" s="1"/>
  <c r="L3908" i="1"/>
  <c r="L9759" i="1" s="1"/>
  <c r="H3908" i="1"/>
  <c r="H9759" i="1" s="1"/>
  <c r="G3908" i="1"/>
  <c r="G9759" i="1" s="1"/>
  <c r="F3908" i="1"/>
  <c r="F9759" i="1" s="1"/>
  <c r="E3908" i="1"/>
  <c r="E9759" i="1" s="1"/>
  <c r="D3908" i="1"/>
  <c r="D9759" i="1" s="1"/>
  <c r="C3908" i="1"/>
  <c r="C9759" i="1" s="1"/>
  <c r="B3908" i="1"/>
  <c r="P3908" i="1" s="1"/>
  <c r="A3908" i="1"/>
  <c r="A6832" i="1" s="1"/>
  <c r="A9756" i="1" s="1"/>
  <c r="M3907" i="1"/>
  <c r="M9758" i="1" s="1"/>
  <c r="L3907" i="1"/>
  <c r="L9758" i="1" s="1"/>
  <c r="H3907" i="1"/>
  <c r="H9758" i="1" s="1"/>
  <c r="G3907" i="1"/>
  <c r="G9758" i="1" s="1"/>
  <c r="F3907" i="1"/>
  <c r="F9758" i="1" s="1"/>
  <c r="E3907" i="1"/>
  <c r="E9758" i="1" s="1"/>
  <c r="D3907" i="1"/>
  <c r="D9758" i="1" s="1"/>
  <c r="C3907" i="1"/>
  <c r="C9758" i="1" s="1"/>
  <c r="B3907" i="1"/>
  <c r="B9758" i="1" s="1"/>
  <c r="A3907" i="1"/>
  <c r="A6831" i="1" s="1"/>
  <c r="A9755" i="1" s="1"/>
  <c r="M3906" i="1"/>
  <c r="M9757" i="1" s="1"/>
  <c r="L3906" i="1"/>
  <c r="L9757" i="1" s="1"/>
  <c r="H3906" i="1"/>
  <c r="H9757" i="1" s="1"/>
  <c r="G3906" i="1"/>
  <c r="G9757" i="1" s="1"/>
  <c r="F3906" i="1"/>
  <c r="F9757" i="1" s="1"/>
  <c r="E3906" i="1"/>
  <c r="E9757" i="1" s="1"/>
  <c r="D3906" i="1"/>
  <c r="D9757" i="1" s="1"/>
  <c r="C3906" i="1"/>
  <c r="C9757" i="1" s="1"/>
  <c r="B3906" i="1"/>
  <c r="P3906" i="1" s="1"/>
  <c r="A3906" i="1"/>
  <c r="A6830" i="1" s="1"/>
  <c r="A9754" i="1" s="1"/>
  <c r="M3905" i="1"/>
  <c r="M9756" i="1" s="1"/>
  <c r="L3905" i="1"/>
  <c r="L9756" i="1" s="1"/>
  <c r="H3905" i="1"/>
  <c r="H9756" i="1" s="1"/>
  <c r="G3905" i="1"/>
  <c r="G9756" i="1" s="1"/>
  <c r="F3905" i="1"/>
  <c r="F9756" i="1" s="1"/>
  <c r="E3905" i="1"/>
  <c r="E9756" i="1" s="1"/>
  <c r="D3905" i="1"/>
  <c r="D9756" i="1" s="1"/>
  <c r="C3905" i="1"/>
  <c r="C9756" i="1" s="1"/>
  <c r="B3905" i="1"/>
  <c r="B9756" i="1" s="1"/>
  <c r="A3905" i="1"/>
  <c r="A6829" i="1" s="1"/>
  <c r="A9753" i="1" s="1"/>
  <c r="M3904" i="1"/>
  <c r="M9755" i="1" s="1"/>
  <c r="L3904" i="1"/>
  <c r="L9755" i="1" s="1"/>
  <c r="H3904" i="1"/>
  <c r="H9755" i="1" s="1"/>
  <c r="G3904" i="1"/>
  <c r="G9755" i="1" s="1"/>
  <c r="F3904" i="1"/>
  <c r="F9755" i="1" s="1"/>
  <c r="E3904" i="1"/>
  <c r="E9755" i="1" s="1"/>
  <c r="D3904" i="1"/>
  <c r="D9755" i="1" s="1"/>
  <c r="C3904" i="1"/>
  <c r="C9755" i="1" s="1"/>
  <c r="B3904" i="1"/>
  <c r="A3904" i="1"/>
  <c r="A6828" i="1" s="1"/>
  <c r="A9752" i="1" s="1"/>
  <c r="M3903" i="1"/>
  <c r="M9754" i="1" s="1"/>
  <c r="L3903" i="1"/>
  <c r="L9754" i="1" s="1"/>
  <c r="H3903" i="1"/>
  <c r="H9754" i="1" s="1"/>
  <c r="G3903" i="1"/>
  <c r="G9754" i="1" s="1"/>
  <c r="F3903" i="1"/>
  <c r="F9754" i="1" s="1"/>
  <c r="E3903" i="1"/>
  <c r="E9754" i="1" s="1"/>
  <c r="D3903" i="1"/>
  <c r="D9754" i="1" s="1"/>
  <c r="C3903" i="1"/>
  <c r="C9754" i="1" s="1"/>
  <c r="B3903" i="1"/>
  <c r="A3903" i="1"/>
  <c r="A6827" i="1" s="1"/>
  <c r="A9751" i="1" s="1"/>
  <c r="M3902" i="1"/>
  <c r="M9753" i="1" s="1"/>
  <c r="L3902" i="1"/>
  <c r="L9753" i="1" s="1"/>
  <c r="H3902" i="1"/>
  <c r="H9753" i="1" s="1"/>
  <c r="G3902" i="1"/>
  <c r="G9753" i="1" s="1"/>
  <c r="F3902" i="1"/>
  <c r="F9753" i="1" s="1"/>
  <c r="E3902" i="1"/>
  <c r="E9753" i="1" s="1"/>
  <c r="D3902" i="1"/>
  <c r="D9753" i="1" s="1"/>
  <c r="C3902" i="1"/>
  <c r="C9753" i="1" s="1"/>
  <c r="B3902" i="1"/>
  <c r="O3902" i="1" s="1"/>
  <c r="R3902" i="1" s="1"/>
  <c r="A3902" i="1"/>
  <c r="A6826" i="1" s="1"/>
  <c r="A9750" i="1" s="1"/>
  <c r="M3901" i="1"/>
  <c r="M9752" i="1" s="1"/>
  <c r="L3901" i="1"/>
  <c r="L9752" i="1" s="1"/>
  <c r="H3901" i="1"/>
  <c r="H9752" i="1" s="1"/>
  <c r="G3901" i="1"/>
  <c r="G9752" i="1" s="1"/>
  <c r="F3901" i="1"/>
  <c r="F9752" i="1" s="1"/>
  <c r="E3901" i="1"/>
  <c r="E9752" i="1" s="1"/>
  <c r="D3901" i="1"/>
  <c r="D9752" i="1" s="1"/>
  <c r="C3901" i="1"/>
  <c r="C9752" i="1" s="1"/>
  <c r="B3901" i="1"/>
  <c r="B9752" i="1" s="1"/>
  <c r="A3901" i="1"/>
  <c r="A6825" i="1" s="1"/>
  <c r="A9749" i="1" s="1"/>
  <c r="M3900" i="1"/>
  <c r="M9751" i="1" s="1"/>
  <c r="L3900" i="1"/>
  <c r="L9751" i="1" s="1"/>
  <c r="H3900" i="1"/>
  <c r="H9751" i="1" s="1"/>
  <c r="G3900" i="1"/>
  <c r="G9751" i="1" s="1"/>
  <c r="F3900" i="1"/>
  <c r="F9751" i="1" s="1"/>
  <c r="E3900" i="1"/>
  <c r="E9751" i="1" s="1"/>
  <c r="D3900" i="1"/>
  <c r="D9751" i="1" s="1"/>
  <c r="C3900" i="1"/>
  <c r="C9751" i="1" s="1"/>
  <c r="B3900" i="1"/>
  <c r="P3900" i="1" s="1"/>
  <c r="A3900" i="1"/>
  <c r="A6824" i="1" s="1"/>
  <c r="A9748" i="1" s="1"/>
  <c r="M3899" i="1"/>
  <c r="M9750" i="1" s="1"/>
  <c r="L3899" i="1"/>
  <c r="L9750" i="1" s="1"/>
  <c r="H3899" i="1"/>
  <c r="H9750" i="1" s="1"/>
  <c r="G3899" i="1"/>
  <c r="G9750" i="1" s="1"/>
  <c r="F3899" i="1"/>
  <c r="F9750" i="1" s="1"/>
  <c r="E3899" i="1"/>
  <c r="E9750" i="1" s="1"/>
  <c r="D3899" i="1"/>
  <c r="D9750" i="1" s="1"/>
  <c r="C3899" i="1"/>
  <c r="C9750" i="1" s="1"/>
  <c r="B3899" i="1"/>
  <c r="A3899" i="1"/>
  <c r="A6823" i="1" s="1"/>
  <c r="A9747" i="1" s="1"/>
  <c r="M3898" i="1"/>
  <c r="M9749" i="1" s="1"/>
  <c r="L3898" i="1"/>
  <c r="L9749" i="1" s="1"/>
  <c r="H3898" i="1"/>
  <c r="H9749" i="1" s="1"/>
  <c r="G3898" i="1"/>
  <c r="G9749" i="1" s="1"/>
  <c r="F3898" i="1"/>
  <c r="F9749" i="1" s="1"/>
  <c r="E3898" i="1"/>
  <c r="E9749" i="1" s="1"/>
  <c r="D3898" i="1"/>
  <c r="D9749" i="1" s="1"/>
  <c r="C3898" i="1"/>
  <c r="C9749" i="1" s="1"/>
  <c r="B3898" i="1"/>
  <c r="P3898" i="1" s="1"/>
  <c r="A3898" i="1"/>
  <c r="A6822" i="1" s="1"/>
  <c r="A9746" i="1" s="1"/>
  <c r="M3897" i="1"/>
  <c r="M9748" i="1" s="1"/>
  <c r="L3897" i="1"/>
  <c r="L9748" i="1" s="1"/>
  <c r="H3897" i="1"/>
  <c r="H9748" i="1" s="1"/>
  <c r="G3897" i="1"/>
  <c r="G9748" i="1" s="1"/>
  <c r="F3897" i="1"/>
  <c r="F9748" i="1" s="1"/>
  <c r="E3897" i="1"/>
  <c r="E9748" i="1" s="1"/>
  <c r="D3897" i="1"/>
  <c r="D9748" i="1" s="1"/>
  <c r="C3897" i="1"/>
  <c r="C9748" i="1" s="1"/>
  <c r="B3897" i="1"/>
  <c r="B9748" i="1" s="1"/>
  <c r="A3897" i="1"/>
  <c r="A6821" i="1" s="1"/>
  <c r="A9745" i="1" s="1"/>
  <c r="M3896" i="1"/>
  <c r="M9747" i="1" s="1"/>
  <c r="L3896" i="1"/>
  <c r="L9747" i="1" s="1"/>
  <c r="H3896" i="1"/>
  <c r="H9747" i="1" s="1"/>
  <c r="G3896" i="1"/>
  <c r="G9747" i="1" s="1"/>
  <c r="F3896" i="1"/>
  <c r="F9747" i="1" s="1"/>
  <c r="E3896" i="1"/>
  <c r="E9747" i="1" s="1"/>
  <c r="D3896" i="1"/>
  <c r="D9747" i="1" s="1"/>
  <c r="C3896" i="1"/>
  <c r="C9747" i="1" s="1"/>
  <c r="B3896" i="1"/>
  <c r="O3896" i="1" s="1"/>
  <c r="R3896" i="1" s="1"/>
  <c r="A3896" i="1"/>
  <c r="A6820" i="1" s="1"/>
  <c r="A9744" i="1" s="1"/>
  <c r="M3895" i="1"/>
  <c r="M9746" i="1" s="1"/>
  <c r="L3895" i="1"/>
  <c r="L9746" i="1" s="1"/>
  <c r="H3895" i="1"/>
  <c r="H9746" i="1" s="1"/>
  <c r="G3895" i="1"/>
  <c r="G9746" i="1" s="1"/>
  <c r="F3895" i="1"/>
  <c r="F9746" i="1" s="1"/>
  <c r="E3895" i="1"/>
  <c r="E9746" i="1" s="1"/>
  <c r="D3895" i="1"/>
  <c r="D9746" i="1" s="1"/>
  <c r="C3895" i="1"/>
  <c r="C9746" i="1" s="1"/>
  <c r="B3895" i="1"/>
  <c r="A3895" i="1"/>
  <c r="A6819" i="1" s="1"/>
  <c r="A9743" i="1" s="1"/>
  <c r="M3894" i="1"/>
  <c r="M9745" i="1" s="1"/>
  <c r="L3894" i="1"/>
  <c r="L9745" i="1" s="1"/>
  <c r="H3894" i="1"/>
  <c r="H9745" i="1" s="1"/>
  <c r="G3894" i="1"/>
  <c r="G9745" i="1" s="1"/>
  <c r="F3894" i="1"/>
  <c r="F9745" i="1" s="1"/>
  <c r="E3894" i="1"/>
  <c r="E9745" i="1" s="1"/>
  <c r="D3894" i="1"/>
  <c r="D9745" i="1" s="1"/>
  <c r="C3894" i="1"/>
  <c r="C9745" i="1" s="1"/>
  <c r="B3894" i="1"/>
  <c r="A3894" i="1"/>
  <c r="A6818" i="1" s="1"/>
  <c r="A9742" i="1" s="1"/>
  <c r="M3893" i="1"/>
  <c r="M9744" i="1" s="1"/>
  <c r="L3893" i="1"/>
  <c r="L9744" i="1" s="1"/>
  <c r="H3893" i="1"/>
  <c r="H9744" i="1" s="1"/>
  <c r="G3893" i="1"/>
  <c r="G9744" i="1" s="1"/>
  <c r="F3893" i="1"/>
  <c r="F9744" i="1" s="1"/>
  <c r="E3893" i="1"/>
  <c r="E9744" i="1" s="1"/>
  <c r="D3893" i="1"/>
  <c r="D9744" i="1" s="1"/>
  <c r="C3893" i="1"/>
  <c r="C9744" i="1" s="1"/>
  <c r="B3893" i="1"/>
  <c r="B9744" i="1" s="1"/>
  <c r="A3893" i="1"/>
  <c r="A6817" i="1" s="1"/>
  <c r="A9741" i="1" s="1"/>
  <c r="M3892" i="1"/>
  <c r="M9743" i="1" s="1"/>
  <c r="L3892" i="1"/>
  <c r="L9743" i="1" s="1"/>
  <c r="H3892" i="1"/>
  <c r="H9743" i="1" s="1"/>
  <c r="G3892" i="1"/>
  <c r="G9743" i="1" s="1"/>
  <c r="F3892" i="1"/>
  <c r="F9743" i="1" s="1"/>
  <c r="E3892" i="1"/>
  <c r="E9743" i="1" s="1"/>
  <c r="D3892" i="1"/>
  <c r="D9743" i="1" s="1"/>
  <c r="C3892" i="1"/>
  <c r="C9743" i="1" s="1"/>
  <c r="B3892" i="1"/>
  <c r="P3892" i="1" s="1"/>
  <c r="A3892" i="1"/>
  <c r="A6816" i="1" s="1"/>
  <c r="A9740" i="1" s="1"/>
  <c r="M3891" i="1"/>
  <c r="M9742" i="1" s="1"/>
  <c r="L3891" i="1"/>
  <c r="L9742" i="1" s="1"/>
  <c r="H3891" i="1"/>
  <c r="H9742" i="1" s="1"/>
  <c r="G3891" i="1"/>
  <c r="G9742" i="1" s="1"/>
  <c r="F3891" i="1"/>
  <c r="F9742" i="1" s="1"/>
  <c r="E3891" i="1"/>
  <c r="E9742" i="1" s="1"/>
  <c r="D3891" i="1"/>
  <c r="D9742" i="1" s="1"/>
  <c r="C3891" i="1"/>
  <c r="C9742" i="1" s="1"/>
  <c r="B3891" i="1"/>
  <c r="B9742" i="1" s="1"/>
  <c r="A3891" i="1"/>
  <c r="A6815" i="1" s="1"/>
  <c r="A9739" i="1" s="1"/>
  <c r="M3890" i="1"/>
  <c r="M9741" i="1" s="1"/>
  <c r="L3890" i="1"/>
  <c r="L9741" i="1" s="1"/>
  <c r="H3890" i="1"/>
  <c r="H9741" i="1" s="1"/>
  <c r="G3890" i="1"/>
  <c r="G9741" i="1" s="1"/>
  <c r="F3890" i="1"/>
  <c r="F9741" i="1" s="1"/>
  <c r="E3890" i="1"/>
  <c r="E9741" i="1" s="1"/>
  <c r="D3890" i="1"/>
  <c r="D9741" i="1" s="1"/>
  <c r="C3890" i="1"/>
  <c r="C9741" i="1" s="1"/>
  <c r="B3890" i="1"/>
  <c r="P3890" i="1" s="1"/>
  <c r="A3890" i="1"/>
  <c r="A6814" i="1" s="1"/>
  <c r="A9738" i="1" s="1"/>
  <c r="M3889" i="1"/>
  <c r="M9740" i="1" s="1"/>
  <c r="L3889" i="1"/>
  <c r="L9740" i="1" s="1"/>
  <c r="H3889" i="1"/>
  <c r="H9740" i="1" s="1"/>
  <c r="G3889" i="1"/>
  <c r="G9740" i="1" s="1"/>
  <c r="F3889" i="1"/>
  <c r="F9740" i="1" s="1"/>
  <c r="E3889" i="1"/>
  <c r="E9740" i="1" s="1"/>
  <c r="D3889" i="1"/>
  <c r="D9740" i="1" s="1"/>
  <c r="C3889" i="1"/>
  <c r="C9740" i="1" s="1"/>
  <c r="B3889" i="1"/>
  <c r="B9740" i="1" s="1"/>
  <c r="A3889" i="1"/>
  <c r="A6813" i="1" s="1"/>
  <c r="A9737" i="1" s="1"/>
  <c r="M3888" i="1"/>
  <c r="M9739" i="1" s="1"/>
  <c r="L3888" i="1"/>
  <c r="L9739" i="1" s="1"/>
  <c r="H3888" i="1"/>
  <c r="H9739" i="1" s="1"/>
  <c r="G3888" i="1"/>
  <c r="G9739" i="1" s="1"/>
  <c r="F3888" i="1"/>
  <c r="F9739" i="1" s="1"/>
  <c r="E3888" i="1"/>
  <c r="E9739" i="1" s="1"/>
  <c r="D3888" i="1"/>
  <c r="D9739" i="1" s="1"/>
  <c r="C3888" i="1"/>
  <c r="C9739" i="1" s="1"/>
  <c r="B3888" i="1"/>
  <c r="O3888" i="1" s="1"/>
  <c r="R3888" i="1" s="1"/>
  <c r="A3888" i="1"/>
  <c r="A6812" i="1" s="1"/>
  <c r="A9736" i="1" s="1"/>
  <c r="M3887" i="1"/>
  <c r="M9738" i="1" s="1"/>
  <c r="L3887" i="1"/>
  <c r="L9738" i="1" s="1"/>
  <c r="H3887" i="1"/>
  <c r="H9738" i="1" s="1"/>
  <c r="G3887" i="1"/>
  <c r="G9738" i="1" s="1"/>
  <c r="F3887" i="1"/>
  <c r="F9738" i="1" s="1"/>
  <c r="E3887" i="1"/>
  <c r="E9738" i="1" s="1"/>
  <c r="D3887" i="1"/>
  <c r="D9738" i="1" s="1"/>
  <c r="C3887" i="1"/>
  <c r="C9738" i="1" s="1"/>
  <c r="B3887" i="1"/>
  <c r="A3887" i="1"/>
  <c r="A6811" i="1" s="1"/>
  <c r="A9735" i="1" s="1"/>
  <c r="M3886" i="1"/>
  <c r="M9737" i="1" s="1"/>
  <c r="L3886" i="1"/>
  <c r="L9737" i="1" s="1"/>
  <c r="H3886" i="1"/>
  <c r="H9737" i="1" s="1"/>
  <c r="G3886" i="1"/>
  <c r="G9737" i="1" s="1"/>
  <c r="F3886" i="1"/>
  <c r="F9737" i="1" s="1"/>
  <c r="E3886" i="1"/>
  <c r="E9737" i="1" s="1"/>
  <c r="D3886" i="1"/>
  <c r="D9737" i="1" s="1"/>
  <c r="C3886" i="1"/>
  <c r="C9737" i="1" s="1"/>
  <c r="B3886" i="1"/>
  <c r="A3886" i="1"/>
  <c r="A6810" i="1" s="1"/>
  <c r="A9734" i="1" s="1"/>
  <c r="M3885" i="1"/>
  <c r="M9736" i="1" s="1"/>
  <c r="L3885" i="1"/>
  <c r="L9736" i="1" s="1"/>
  <c r="H3885" i="1"/>
  <c r="H9736" i="1" s="1"/>
  <c r="G3885" i="1"/>
  <c r="G9736" i="1" s="1"/>
  <c r="F3885" i="1"/>
  <c r="F9736" i="1" s="1"/>
  <c r="E3885" i="1"/>
  <c r="E9736" i="1" s="1"/>
  <c r="D3885" i="1"/>
  <c r="D9736" i="1" s="1"/>
  <c r="C3885" i="1"/>
  <c r="C9736" i="1" s="1"/>
  <c r="B3885" i="1"/>
  <c r="B9736" i="1" s="1"/>
  <c r="A3885" i="1"/>
  <c r="A6809" i="1" s="1"/>
  <c r="A9733" i="1" s="1"/>
  <c r="M3884" i="1"/>
  <c r="M9735" i="1" s="1"/>
  <c r="L3884" i="1"/>
  <c r="L9735" i="1" s="1"/>
  <c r="H3884" i="1"/>
  <c r="H9735" i="1" s="1"/>
  <c r="G3884" i="1"/>
  <c r="G9735" i="1" s="1"/>
  <c r="F3884" i="1"/>
  <c r="F9735" i="1" s="1"/>
  <c r="E3884" i="1"/>
  <c r="E9735" i="1" s="1"/>
  <c r="D3884" i="1"/>
  <c r="D9735" i="1" s="1"/>
  <c r="C3884" i="1"/>
  <c r="C9735" i="1" s="1"/>
  <c r="B3884" i="1"/>
  <c r="P3884" i="1" s="1"/>
  <c r="A3884" i="1"/>
  <c r="A6808" i="1" s="1"/>
  <c r="A9732" i="1" s="1"/>
  <c r="M3883" i="1"/>
  <c r="M9734" i="1" s="1"/>
  <c r="L3883" i="1"/>
  <c r="L9734" i="1" s="1"/>
  <c r="H3883" i="1"/>
  <c r="H9734" i="1" s="1"/>
  <c r="G3883" i="1"/>
  <c r="G9734" i="1" s="1"/>
  <c r="F3883" i="1"/>
  <c r="F9734" i="1" s="1"/>
  <c r="E3883" i="1"/>
  <c r="E9734" i="1" s="1"/>
  <c r="D3883" i="1"/>
  <c r="D9734" i="1" s="1"/>
  <c r="C3883" i="1"/>
  <c r="C9734" i="1" s="1"/>
  <c r="B3883" i="1"/>
  <c r="A3883" i="1"/>
  <c r="A6807" i="1" s="1"/>
  <c r="A9731" i="1" s="1"/>
  <c r="M3882" i="1"/>
  <c r="M9733" i="1" s="1"/>
  <c r="L3882" i="1"/>
  <c r="L9733" i="1" s="1"/>
  <c r="H3882" i="1"/>
  <c r="H9733" i="1" s="1"/>
  <c r="G3882" i="1"/>
  <c r="G9733" i="1" s="1"/>
  <c r="F3882" i="1"/>
  <c r="F9733" i="1" s="1"/>
  <c r="E3882" i="1"/>
  <c r="E9733" i="1" s="1"/>
  <c r="D3882" i="1"/>
  <c r="D9733" i="1" s="1"/>
  <c r="C3882" i="1"/>
  <c r="C9733" i="1" s="1"/>
  <c r="B3882" i="1"/>
  <c r="P3882" i="1" s="1"/>
  <c r="A3882" i="1"/>
  <c r="A6806" i="1" s="1"/>
  <c r="A9730" i="1" s="1"/>
  <c r="M3881" i="1"/>
  <c r="M9732" i="1" s="1"/>
  <c r="L3881" i="1"/>
  <c r="L9732" i="1" s="1"/>
  <c r="H3881" i="1"/>
  <c r="H9732" i="1" s="1"/>
  <c r="G3881" i="1"/>
  <c r="G9732" i="1" s="1"/>
  <c r="F3881" i="1"/>
  <c r="F9732" i="1" s="1"/>
  <c r="E3881" i="1"/>
  <c r="E9732" i="1" s="1"/>
  <c r="D3881" i="1"/>
  <c r="D9732" i="1" s="1"/>
  <c r="C3881" i="1"/>
  <c r="C9732" i="1" s="1"/>
  <c r="B3881" i="1"/>
  <c r="B9732" i="1" s="1"/>
  <c r="A3881" i="1"/>
  <c r="A6805" i="1" s="1"/>
  <c r="A9729" i="1" s="1"/>
  <c r="M3880" i="1"/>
  <c r="M9731" i="1" s="1"/>
  <c r="L3880" i="1"/>
  <c r="L9731" i="1" s="1"/>
  <c r="H3880" i="1"/>
  <c r="H9731" i="1" s="1"/>
  <c r="G3880" i="1"/>
  <c r="G9731" i="1" s="1"/>
  <c r="F3880" i="1"/>
  <c r="F9731" i="1" s="1"/>
  <c r="E3880" i="1"/>
  <c r="E9731" i="1" s="1"/>
  <c r="D3880" i="1"/>
  <c r="D9731" i="1" s="1"/>
  <c r="C3880" i="1"/>
  <c r="C9731" i="1" s="1"/>
  <c r="B3880" i="1"/>
  <c r="O3880" i="1" s="1"/>
  <c r="R3880" i="1" s="1"/>
  <c r="A3880" i="1"/>
  <c r="A6804" i="1" s="1"/>
  <c r="A9728" i="1" s="1"/>
  <c r="M3879" i="1"/>
  <c r="M9730" i="1" s="1"/>
  <c r="L3879" i="1"/>
  <c r="L9730" i="1" s="1"/>
  <c r="H3879" i="1"/>
  <c r="H9730" i="1" s="1"/>
  <c r="G3879" i="1"/>
  <c r="G9730" i="1" s="1"/>
  <c r="F3879" i="1"/>
  <c r="F9730" i="1" s="1"/>
  <c r="E3879" i="1"/>
  <c r="E9730" i="1" s="1"/>
  <c r="D3879" i="1"/>
  <c r="D9730" i="1" s="1"/>
  <c r="C3879" i="1"/>
  <c r="C9730" i="1" s="1"/>
  <c r="B3879" i="1"/>
  <c r="A3879" i="1"/>
  <c r="A6803" i="1" s="1"/>
  <c r="A9727" i="1" s="1"/>
  <c r="M3878" i="1"/>
  <c r="M9729" i="1" s="1"/>
  <c r="L3878" i="1"/>
  <c r="L9729" i="1" s="1"/>
  <c r="H3878" i="1"/>
  <c r="H9729" i="1" s="1"/>
  <c r="G3878" i="1"/>
  <c r="G9729" i="1" s="1"/>
  <c r="F3878" i="1"/>
  <c r="F9729" i="1" s="1"/>
  <c r="E3878" i="1"/>
  <c r="E9729" i="1" s="1"/>
  <c r="D3878" i="1"/>
  <c r="D9729" i="1" s="1"/>
  <c r="C3878" i="1"/>
  <c r="C9729" i="1" s="1"/>
  <c r="B3878" i="1"/>
  <c r="O3878" i="1" s="1"/>
  <c r="R3878" i="1" s="1"/>
  <c r="A3878" i="1"/>
  <c r="A6802" i="1" s="1"/>
  <c r="A9726" i="1" s="1"/>
  <c r="M3877" i="1"/>
  <c r="M9728" i="1" s="1"/>
  <c r="L3877" i="1"/>
  <c r="L9728" i="1" s="1"/>
  <c r="H3877" i="1"/>
  <c r="H9728" i="1" s="1"/>
  <c r="G3877" i="1"/>
  <c r="G9728" i="1" s="1"/>
  <c r="F3877" i="1"/>
  <c r="F9728" i="1" s="1"/>
  <c r="E3877" i="1"/>
  <c r="E9728" i="1" s="1"/>
  <c r="D3877" i="1"/>
  <c r="D9728" i="1" s="1"/>
  <c r="C3877" i="1"/>
  <c r="C9728" i="1" s="1"/>
  <c r="B3877" i="1"/>
  <c r="A3877" i="1"/>
  <c r="A6801" i="1" s="1"/>
  <c r="A9725" i="1" s="1"/>
  <c r="M3876" i="1"/>
  <c r="M9727" i="1" s="1"/>
  <c r="L3876" i="1"/>
  <c r="L9727" i="1" s="1"/>
  <c r="H3876" i="1"/>
  <c r="H9727" i="1" s="1"/>
  <c r="G3876" i="1"/>
  <c r="G9727" i="1" s="1"/>
  <c r="F3876" i="1"/>
  <c r="F9727" i="1" s="1"/>
  <c r="E3876" i="1"/>
  <c r="E9727" i="1" s="1"/>
  <c r="D3876" i="1"/>
  <c r="D9727" i="1" s="1"/>
  <c r="C3876" i="1"/>
  <c r="C9727" i="1" s="1"/>
  <c r="B3876" i="1"/>
  <c r="P3876" i="1" s="1"/>
  <c r="A3876" i="1"/>
  <c r="A6800" i="1" s="1"/>
  <c r="A9724" i="1" s="1"/>
  <c r="M3875" i="1"/>
  <c r="M9726" i="1" s="1"/>
  <c r="L3875" i="1"/>
  <c r="L9726" i="1" s="1"/>
  <c r="H3875" i="1"/>
  <c r="H9726" i="1" s="1"/>
  <c r="G3875" i="1"/>
  <c r="G9726" i="1" s="1"/>
  <c r="F3875" i="1"/>
  <c r="F9726" i="1" s="1"/>
  <c r="E3875" i="1"/>
  <c r="E9726" i="1" s="1"/>
  <c r="D3875" i="1"/>
  <c r="D9726" i="1" s="1"/>
  <c r="C3875" i="1"/>
  <c r="C9726" i="1" s="1"/>
  <c r="B3875" i="1"/>
  <c r="B9726" i="1" s="1"/>
  <c r="A3875" i="1"/>
  <c r="A6799" i="1" s="1"/>
  <c r="A9723" i="1" s="1"/>
  <c r="M3874" i="1"/>
  <c r="M9725" i="1" s="1"/>
  <c r="L3874" i="1"/>
  <c r="L9725" i="1" s="1"/>
  <c r="H3874" i="1"/>
  <c r="H9725" i="1" s="1"/>
  <c r="G3874" i="1"/>
  <c r="G9725" i="1" s="1"/>
  <c r="F3874" i="1"/>
  <c r="F9725" i="1" s="1"/>
  <c r="E3874" i="1"/>
  <c r="E9725" i="1" s="1"/>
  <c r="D3874" i="1"/>
  <c r="D9725" i="1" s="1"/>
  <c r="C3874" i="1"/>
  <c r="C9725" i="1" s="1"/>
  <c r="B3874" i="1"/>
  <c r="P3874" i="1" s="1"/>
  <c r="A3874" i="1"/>
  <c r="A6798" i="1" s="1"/>
  <c r="A9722" i="1" s="1"/>
  <c r="M3873" i="1"/>
  <c r="M9724" i="1" s="1"/>
  <c r="L3873" i="1"/>
  <c r="L9724" i="1" s="1"/>
  <c r="H3873" i="1"/>
  <c r="H9724" i="1" s="1"/>
  <c r="G3873" i="1"/>
  <c r="G9724" i="1" s="1"/>
  <c r="F3873" i="1"/>
  <c r="F9724" i="1" s="1"/>
  <c r="E3873" i="1"/>
  <c r="E9724" i="1" s="1"/>
  <c r="D3873" i="1"/>
  <c r="D9724" i="1" s="1"/>
  <c r="C3873" i="1"/>
  <c r="C9724" i="1" s="1"/>
  <c r="B3873" i="1"/>
  <c r="B9724" i="1" s="1"/>
  <c r="A3873" i="1"/>
  <c r="A6797" i="1" s="1"/>
  <c r="A9721" i="1" s="1"/>
  <c r="M3872" i="1"/>
  <c r="M9723" i="1" s="1"/>
  <c r="L3872" i="1"/>
  <c r="L9723" i="1" s="1"/>
  <c r="H3872" i="1"/>
  <c r="H9723" i="1" s="1"/>
  <c r="G3872" i="1"/>
  <c r="G9723" i="1" s="1"/>
  <c r="F3872" i="1"/>
  <c r="F9723" i="1" s="1"/>
  <c r="E3872" i="1"/>
  <c r="E9723" i="1" s="1"/>
  <c r="D3872" i="1"/>
  <c r="D9723" i="1" s="1"/>
  <c r="C3872" i="1"/>
  <c r="C9723" i="1" s="1"/>
  <c r="B3872" i="1"/>
  <c r="O3872" i="1" s="1"/>
  <c r="R3872" i="1" s="1"/>
  <c r="A3872" i="1"/>
  <c r="A6796" i="1" s="1"/>
  <c r="A9720" i="1" s="1"/>
  <c r="M3871" i="1"/>
  <c r="M9722" i="1" s="1"/>
  <c r="L3871" i="1"/>
  <c r="L9722" i="1" s="1"/>
  <c r="H3871" i="1"/>
  <c r="H9722" i="1" s="1"/>
  <c r="G3871" i="1"/>
  <c r="G9722" i="1" s="1"/>
  <c r="F3871" i="1"/>
  <c r="F9722" i="1" s="1"/>
  <c r="E3871" i="1"/>
  <c r="E9722" i="1" s="1"/>
  <c r="D3871" i="1"/>
  <c r="D9722" i="1" s="1"/>
  <c r="C3871" i="1"/>
  <c r="C9722" i="1" s="1"/>
  <c r="B3871" i="1"/>
  <c r="A3871" i="1"/>
  <c r="A6795" i="1" s="1"/>
  <c r="A9719" i="1" s="1"/>
  <c r="M3870" i="1"/>
  <c r="M9721" i="1" s="1"/>
  <c r="L3870" i="1"/>
  <c r="L9721" i="1" s="1"/>
  <c r="H3870" i="1"/>
  <c r="H9721" i="1" s="1"/>
  <c r="G3870" i="1"/>
  <c r="G9721" i="1" s="1"/>
  <c r="F3870" i="1"/>
  <c r="F9721" i="1" s="1"/>
  <c r="E3870" i="1"/>
  <c r="E9721" i="1" s="1"/>
  <c r="D3870" i="1"/>
  <c r="D9721" i="1" s="1"/>
  <c r="C3870" i="1"/>
  <c r="C9721" i="1" s="1"/>
  <c r="B3870" i="1"/>
  <c r="A3870" i="1"/>
  <c r="A6794" i="1" s="1"/>
  <c r="A9718" i="1" s="1"/>
  <c r="M3869" i="1"/>
  <c r="M9720" i="1" s="1"/>
  <c r="L3869" i="1"/>
  <c r="L9720" i="1" s="1"/>
  <c r="H3869" i="1"/>
  <c r="H9720" i="1" s="1"/>
  <c r="G3869" i="1"/>
  <c r="G9720" i="1" s="1"/>
  <c r="F3869" i="1"/>
  <c r="F9720" i="1" s="1"/>
  <c r="E3869" i="1"/>
  <c r="E9720" i="1" s="1"/>
  <c r="D3869" i="1"/>
  <c r="D9720" i="1" s="1"/>
  <c r="C3869" i="1"/>
  <c r="C9720" i="1" s="1"/>
  <c r="B3869" i="1"/>
  <c r="B9720" i="1" s="1"/>
  <c r="A3869" i="1"/>
  <c r="A6793" i="1" s="1"/>
  <c r="A9717" i="1" s="1"/>
  <c r="M3868" i="1"/>
  <c r="M9719" i="1" s="1"/>
  <c r="L3868" i="1"/>
  <c r="L9719" i="1" s="1"/>
  <c r="H3868" i="1"/>
  <c r="H9719" i="1" s="1"/>
  <c r="G3868" i="1"/>
  <c r="G9719" i="1" s="1"/>
  <c r="F3868" i="1"/>
  <c r="F9719" i="1" s="1"/>
  <c r="E3868" i="1"/>
  <c r="E9719" i="1" s="1"/>
  <c r="D3868" i="1"/>
  <c r="D9719" i="1" s="1"/>
  <c r="C3868" i="1"/>
  <c r="C9719" i="1" s="1"/>
  <c r="B3868" i="1"/>
  <c r="P3868" i="1" s="1"/>
  <c r="A3868" i="1"/>
  <c r="A6792" i="1" s="1"/>
  <c r="A9716" i="1" s="1"/>
  <c r="M3867" i="1"/>
  <c r="M9718" i="1" s="1"/>
  <c r="L3867" i="1"/>
  <c r="L9718" i="1" s="1"/>
  <c r="H3867" i="1"/>
  <c r="H9718" i="1" s="1"/>
  <c r="G3867" i="1"/>
  <c r="G9718" i="1" s="1"/>
  <c r="F3867" i="1"/>
  <c r="F9718" i="1" s="1"/>
  <c r="E3867" i="1"/>
  <c r="E9718" i="1" s="1"/>
  <c r="D3867" i="1"/>
  <c r="D9718" i="1" s="1"/>
  <c r="C3867" i="1"/>
  <c r="C9718" i="1" s="1"/>
  <c r="B3867" i="1"/>
  <c r="B9718" i="1" s="1"/>
  <c r="A3867" i="1"/>
  <c r="A6791" i="1" s="1"/>
  <c r="A9715" i="1" s="1"/>
  <c r="M3866" i="1"/>
  <c r="M9717" i="1" s="1"/>
  <c r="L3866" i="1"/>
  <c r="L9717" i="1" s="1"/>
  <c r="H3866" i="1"/>
  <c r="H9717" i="1" s="1"/>
  <c r="G3866" i="1"/>
  <c r="G9717" i="1" s="1"/>
  <c r="F3866" i="1"/>
  <c r="F9717" i="1" s="1"/>
  <c r="E3866" i="1"/>
  <c r="E9717" i="1" s="1"/>
  <c r="D3866" i="1"/>
  <c r="D9717" i="1" s="1"/>
  <c r="C3866" i="1"/>
  <c r="C9717" i="1" s="1"/>
  <c r="B3866" i="1"/>
  <c r="P3866" i="1" s="1"/>
  <c r="A3866" i="1"/>
  <c r="A6790" i="1" s="1"/>
  <c r="A9714" i="1" s="1"/>
  <c r="M3865" i="1"/>
  <c r="M9716" i="1" s="1"/>
  <c r="L3865" i="1"/>
  <c r="L9716" i="1" s="1"/>
  <c r="H3865" i="1"/>
  <c r="H9716" i="1" s="1"/>
  <c r="G3865" i="1"/>
  <c r="G9716" i="1" s="1"/>
  <c r="F3865" i="1"/>
  <c r="F9716" i="1" s="1"/>
  <c r="E3865" i="1"/>
  <c r="E9716" i="1" s="1"/>
  <c r="D3865" i="1"/>
  <c r="D9716" i="1" s="1"/>
  <c r="C3865" i="1"/>
  <c r="C9716" i="1" s="1"/>
  <c r="B3865" i="1"/>
  <c r="B9716" i="1" s="1"/>
  <c r="A3865" i="1"/>
  <c r="A6789" i="1" s="1"/>
  <c r="A9713" i="1" s="1"/>
  <c r="M3864" i="1"/>
  <c r="M9715" i="1" s="1"/>
  <c r="L3864" i="1"/>
  <c r="L9715" i="1" s="1"/>
  <c r="H3864" i="1"/>
  <c r="H9715" i="1" s="1"/>
  <c r="G3864" i="1"/>
  <c r="G9715" i="1" s="1"/>
  <c r="F3864" i="1"/>
  <c r="F9715" i="1" s="1"/>
  <c r="E3864" i="1"/>
  <c r="E9715" i="1" s="1"/>
  <c r="D3864" i="1"/>
  <c r="D9715" i="1" s="1"/>
  <c r="C3864" i="1"/>
  <c r="C9715" i="1" s="1"/>
  <c r="B3864" i="1"/>
  <c r="O3864" i="1" s="1"/>
  <c r="R3864" i="1" s="1"/>
  <c r="A3864" i="1"/>
  <c r="A6788" i="1" s="1"/>
  <c r="A9712" i="1" s="1"/>
  <c r="M3863" i="1"/>
  <c r="M9714" i="1" s="1"/>
  <c r="L3863" i="1"/>
  <c r="L9714" i="1" s="1"/>
  <c r="H3863" i="1"/>
  <c r="H9714" i="1" s="1"/>
  <c r="G3863" i="1"/>
  <c r="G9714" i="1" s="1"/>
  <c r="F3863" i="1"/>
  <c r="F9714" i="1" s="1"/>
  <c r="E3863" i="1"/>
  <c r="E9714" i="1" s="1"/>
  <c r="D3863" i="1"/>
  <c r="D9714" i="1" s="1"/>
  <c r="C3863" i="1"/>
  <c r="C9714" i="1" s="1"/>
  <c r="B3863" i="1"/>
  <c r="A3863" i="1"/>
  <c r="A6787" i="1" s="1"/>
  <c r="A9711" i="1" s="1"/>
  <c r="M3862" i="1"/>
  <c r="M9713" i="1" s="1"/>
  <c r="L3862" i="1"/>
  <c r="L9713" i="1" s="1"/>
  <c r="H3862" i="1"/>
  <c r="H9713" i="1" s="1"/>
  <c r="G3862" i="1"/>
  <c r="G9713" i="1" s="1"/>
  <c r="F3862" i="1"/>
  <c r="F9713" i="1" s="1"/>
  <c r="E3862" i="1"/>
  <c r="E9713" i="1" s="1"/>
  <c r="D3862" i="1"/>
  <c r="D9713" i="1" s="1"/>
  <c r="C3862" i="1"/>
  <c r="C9713" i="1" s="1"/>
  <c r="B3862" i="1"/>
  <c r="A3862" i="1"/>
  <c r="A6786" i="1" s="1"/>
  <c r="A9710" i="1" s="1"/>
  <c r="M3861" i="1"/>
  <c r="M9712" i="1" s="1"/>
  <c r="L3861" i="1"/>
  <c r="L9712" i="1" s="1"/>
  <c r="H3861" i="1"/>
  <c r="H9712" i="1" s="1"/>
  <c r="G3861" i="1"/>
  <c r="G9712" i="1" s="1"/>
  <c r="F3861" i="1"/>
  <c r="F9712" i="1" s="1"/>
  <c r="E3861" i="1"/>
  <c r="E9712" i="1" s="1"/>
  <c r="D3861" i="1"/>
  <c r="D9712" i="1" s="1"/>
  <c r="C3861" i="1"/>
  <c r="C9712" i="1" s="1"/>
  <c r="B3861" i="1"/>
  <c r="B9712" i="1" s="1"/>
  <c r="A3861" i="1"/>
  <c r="A6785" i="1" s="1"/>
  <c r="A9709" i="1" s="1"/>
  <c r="M3860" i="1"/>
  <c r="M9711" i="1" s="1"/>
  <c r="L3860" i="1"/>
  <c r="L9711" i="1" s="1"/>
  <c r="H3860" i="1"/>
  <c r="H9711" i="1" s="1"/>
  <c r="G3860" i="1"/>
  <c r="G9711" i="1" s="1"/>
  <c r="F3860" i="1"/>
  <c r="F9711" i="1" s="1"/>
  <c r="E3860" i="1"/>
  <c r="E9711" i="1" s="1"/>
  <c r="D3860" i="1"/>
  <c r="D9711" i="1" s="1"/>
  <c r="C3860" i="1"/>
  <c r="C9711" i="1" s="1"/>
  <c r="B3860" i="1"/>
  <c r="P3860" i="1" s="1"/>
  <c r="A3860" i="1"/>
  <c r="A6784" i="1" s="1"/>
  <c r="A9708" i="1" s="1"/>
  <c r="M3859" i="1"/>
  <c r="M9710" i="1" s="1"/>
  <c r="L3859" i="1"/>
  <c r="L9710" i="1" s="1"/>
  <c r="H3859" i="1"/>
  <c r="H9710" i="1" s="1"/>
  <c r="G3859" i="1"/>
  <c r="G9710" i="1" s="1"/>
  <c r="F3859" i="1"/>
  <c r="F9710" i="1" s="1"/>
  <c r="E3859" i="1"/>
  <c r="E9710" i="1" s="1"/>
  <c r="D3859" i="1"/>
  <c r="D9710" i="1" s="1"/>
  <c r="C3859" i="1"/>
  <c r="C9710" i="1" s="1"/>
  <c r="B3859" i="1"/>
  <c r="B9710" i="1" s="1"/>
  <c r="A3859" i="1"/>
  <c r="A6783" i="1" s="1"/>
  <c r="A9707" i="1" s="1"/>
  <c r="M3858" i="1"/>
  <c r="M9709" i="1" s="1"/>
  <c r="L3858" i="1"/>
  <c r="L9709" i="1" s="1"/>
  <c r="H3858" i="1"/>
  <c r="H9709" i="1" s="1"/>
  <c r="G3858" i="1"/>
  <c r="G9709" i="1" s="1"/>
  <c r="F3858" i="1"/>
  <c r="F9709" i="1" s="1"/>
  <c r="E3858" i="1"/>
  <c r="E9709" i="1" s="1"/>
  <c r="D3858" i="1"/>
  <c r="D9709" i="1" s="1"/>
  <c r="C3858" i="1"/>
  <c r="C9709" i="1" s="1"/>
  <c r="B3858" i="1"/>
  <c r="P3858" i="1" s="1"/>
  <c r="A3858" i="1"/>
  <c r="A6782" i="1" s="1"/>
  <c r="A9706" i="1" s="1"/>
  <c r="M3857" i="1"/>
  <c r="M9708" i="1" s="1"/>
  <c r="L3857" i="1"/>
  <c r="L9708" i="1" s="1"/>
  <c r="H3857" i="1"/>
  <c r="H9708" i="1" s="1"/>
  <c r="G3857" i="1"/>
  <c r="G9708" i="1" s="1"/>
  <c r="F3857" i="1"/>
  <c r="F9708" i="1" s="1"/>
  <c r="E3857" i="1"/>
  <c r="E9708" i="1" s="1"/>
  <c r="D3857" i="1"/>
  <c r="D9708" i="1" s="1"/>
  <c r="C3857" i="1"/>
  <c r="C9708" i="1" s="1"/>
  <c r="B3857" i="1"/>
  <c r="B9708" i="1" s="1"/>
  <c r="A3857" i="1"/>
  <c r="A6781" i="1" s="1"/>
  <c r="A9705" i="1" s="1"/>
  <c r="M3856" i="1"/>
  <c r="M9707" i="1" s="1"/>
  <c r="L3856" i="1"/>
  <c r="L9707" i="1" s="1"/>
  <c r="H3856" i="1"/>
  <c r="H9707" i="1" s="1"/>
  <c r="G3856" i="1"/>
  <c r="G9707" i="1" s="1"/>
  <c r="F3856" i="1"/>
  <c r="F9707" i="1" s="1"/>
  <c r="E3856" i="1"/>
  <c r="E9707" i="1" s="1"/>
  <c r="D3856" i="1"/>
  <c r="D9707" i="1" s="1"/>
  <c r="C3856" i="1"/>
  <c r="C9707" i="1" s="1"/>
  <c r="B3856" i="1"/>
  <c r="O3856" i="1" s="1"/>
  <c r="R3856" i="1" s="1"/>
  <c r="A3856" i="1"/>
  <c r="A6780" i="1" s="1"/>
  <c r="A9704" i="1" s="1"/>
  <c r="M3855" i="1"/>
  <c r="M9706" i="1" s="1"/>
  <c r="L3855" i="1"/>
  <c r="L9706" i="1" s="1"/>
  <c r="H3855" i="1"/>
  <c r="H9706" i="1" s="1"/>
  <c r="G3855" i="1"/>
  <c r="G9706" i="1" s="1"/>
  <c r="F3855" i="1"/>
  <c r="F9706" i="1" s="1"/>
  <c r="E3855" i="1"/>
  <c r="E9706" i="1" s="1"/>
  <c r="D3855" i="1"/>
  <c r="D9706" i="1" s="1"/>
  <c r="C3855" i="1"/>
  <c r="C9706" i="1" s="1"/>
  <c r="B3855" i="1"/>
  <c r="A3855" i="1"/>
  <c r="A6779" i="1" s="1"/>
  <c r="A9703" i="1" s="1"/>
  <c r="M3854" i="1"/>
  <c r="M9705" i="1" s="1"/>
  <c r="L3854" i="1"/>
  <c r="L9705" i="1" s="1"/>
  <c r="H3854" i="1"/>
  <c r="H9705" i="1" s="1"/>
  <c r="G3854" i="1"/>
  <c r="G9705" i="1" s="1"/>
  <c r="F3854" i="1"/>
  <c r="F9705" i="1" s="1"/>
  <c r="E3854" i="1"/>
  <c r="E9705" i="1" s="1"/>
  <c r="D3854" i="1"/>
  <c r="D9705" i="1" s="1"/>
  <c r="C3854" i="1"/>
  <c r="C9705" i="1" s="1"/>
  <c r="B3854" i="1"/>
  <c r="A3854" i="1"/>
  <c r="A6778" i="1" s="1"/>
  <c r="A9702" i="1" s="1"/>
  <c r="M3853" i="1"/>
  <c r="M9704" i="1" s="1"/>
  <c r="L3853" i="1"/>
  <c r="L9704" i="1" s="1"/>
  <c r="H3853" i="1"/>
  <c r="H9704" i="1" s="1"/>
  <c r="G3853" i="1"/>
  <c r="G9704" i="1" s="1"/>
  <c r="F3853" i="1"/>
  <c r="F9704" i="1" s="1"/>
  <c r="E3853" i="1"/>
  <c r="E9704" i="1" s="1"/>
  <c r="D3853" i="1"/>
  <c r="D9704" i="1" s="1"/>
  <c r="C3853" i="1"/>
  <c r="C9704" i="1" s="1"/>
  <c r="B3853" i="1"/>
  <c r="B9704" i="1" s="1"/>
  <c r="A3853" i="1"/>
  <c r="A6777" i="1" s="1"/>
  <c r="A9701" i="1" s="1"/>
  <c r="M3852" i="1"/>
  <c r="M9703" i="1" s="1"/>
  <c r="L3852" i="1"/>
  <c r="L9703" i="1" s="1"/>
  <c r="H3852" i="1"/>
  <c r="H9703" i="1" s="1"/>
  <c r="G3852" i="1"/>
  <c r="G9703" i="1" s="1"/>
  <c r="F3852" i="1"/>
  <c r="F9703" i="1" s="1"/>
  <c r="E3852" i="1"/>
  <c r="E9703" i="1" s="1"/>
  <c r="D3852" i="1"/>
  <c r="D9703" i="1" s="1"/>
  <c r="C3852" i="1"/>
  <c r="C9703" i="1" s="1"/>
  <c r="B3852" i="1"/>
  <c r="P3852" i="1" s="1"/>
  <c r="A3852" i="1"/>
  <c r="A6776" i="1" s="1"/>
  <c r="A9700" i="1" s="1"/>
  <c r="M3851" i="1"/>
  <c r="M9702" i="1" s="1"/>
  <c r="L3851" i="1"/>
  <c r="L9702" i="1" s="1"/>
  <c r="H3851" i="1"/>
  <c r="H9702" i="1" s="1"/>
  <c r="G3851" i="1"/>
  <c r="G9702" i="1" s="1"/>
  <c r="F3851" i="1"/>
  <c r="F9702" i="1" s="1"/>
  <c r="E3851" i="1"/>
  <c r="E9702" i="1" s="1"/>
  <c r="D3851" i="1"/>
  <c r="D9702" i="1" s="1"/>
  <c r="C3851" i="1"/>
  <c r="C9702" i="1" s="1"/>
  <c r="B3851" i="1"/>
  <c r="B9702" i="1" s="1"/>
  <c r="A3851" i="1"/>
  <c r="A6775" i="1" s="1"/>
  <c r="A9699" i="1" s="1"/>
  <c r="M3850" i="1"/>
  <c r="M9701" i="1" s="1"/>
  <c r="L3850" i="1"/>
  <c r="L9701" i="1" s="1"/>
  <c r="H3850" i="1"/>
  <c r="H9701" i="1" s="1"/>
  <c r="G3850" i="1"/>
  <c r="G9701" i="1" s="1"/>
  <c r="F3850" i="1"/>
  <c r="F9701" i="1" s="1"/>
  <c r="E3850" i="1"/>
  <c r="E9701" i="1" s="1"/>
  <c r="D3850" i="1"/>
  <c r="D9701" i="1" s="1"/>
  <c r="C3850" i="1"/>
  <c r="C9701" i="1" s="1"/>
  <c r="B3850" i="1"/>
  <c r="P3850" i="1" s="1"/>
  <c r="A3850" i="1"/>
  <c r="A6774" i="1" s="1"/>
  <c r="A9698" i="1" s="1"/>
  <c r="M3849" i="1"/>
  <c r="M9700" i="1" s="1"/>
  <c r="L3849" i="1"/>
  <c r="L9700" i="1" s="1"/>
  <c r="H3849" i="1"/>
  <c r="H9700" i="1" s="1"/>
  <c r="G3849" i="1"/>
  <c r="G9700" i="1" s="1"/>
  <c r="F3849" i="1"/>
  <c r="F9700" i="1" s="1"/>
  <c r="E3849" i="1"/>
  <c r="E9700" i="1" s="1"/>
  <c r="D3849" i="1"/>
  <c r="D9700" i="1" s="1"/>
  <c r="C3849" i="1"/>
  <c r="C9700" i="1" s="1"/>
  <c r="B3849" i="1"/>
  <c r="B9700" i="1" s="1"/>
  <c r="A3849" i="1"/>
  <c r="A6773" i="1" s="1"/>
  <c r="A9697" i="1" s="1"/>
  <c r="M3848" i="1"/>
  <c r="M9699" i="1" s="1"/>
  <c r="L3848" i="1"/>
  <c r="L9699" i="1" s="1"/>
  <c r="H3848" i="1"/>
  <c r="H9699" i="1" s="1"/>
  <c r="G3848" i="1"/>
  <c r="G9699" i="1" s="1"/>
  <c r="F3848" i="1"/>
  <c r="F9699" i="1" s="1"/>
  <c r="E3848" i="1"/>
  <c r="E9699" i="1" s="1"/>
  <c r="D3848" i="1"/>
  <c r="D9699" i="1" s="1"/>
  <c r="C3848" i="1"/>
  <c r="C9699" i="1" s="1"/>
  <c r="B3848" i="1"/>
  <c r="O3848" i="1" s="1"/>
  <c r="R3848" i="1" s="1"/>
  <c r="A3848" i="1"/>
  <c r="A6772" i="1" s="1"/>
  <c r="A9696" i="1" s="1"/>
  <c r="M3847" i="1"/>
  <c r="M9698" i="1" s="1"/>
  <c r="L3847" i="1"/>
  <c r="L9698" i="1" s="1"/>
  <c r="H3847" i="1"/>
  <c r="H9698" i="1" s="1"/>
  <c r="G3847" i="1"/>
  <c r="G9698" i="1" s="1"/>
  <c r="F3847" i="1"/>
  <c r="F9698" i="1" s="1"/>
  <c r="E3847" i="1"/>
  <c r="E9698" i="1" s="1"/>
  <c r="D3847" i="1"/>
  <c r="D9698" i="1" s="1"/>
  <c r="C3847" i="1"/>
  <c r="C9698" i="1" s="1"/>
  <c r="B3847" i="1"/>
  <c r="A3847" i="1"/>
  <c r="A6771" i="1" s="1"/>
  <c r="A9695" i="1" s="1"/>
  <c r="M3846" i="1"/>
  <c r="M9697" i="1" s="1"/>
  <c r="L3846" i="1"/>
  <c r="L9697" i="1" s="1"/>
  <c r="H3846" i="1"/>
  <c r="H9697" i="1" s="1"/>
  <c r="G3846" i="1"/>
  <c r="G9697" i="1" s="1"/>
  <c r="F3846" i="1"/>
  <c r="F9697" i="1" s="1"/>
  <c r="E3846" i="1"/>
  <c r="E9697" i="1" s="1"/>
  <c r="D3846" i="1"/>
  <c r="D9697" i="1" s="1"/>
  <c r="C3846" i="1"/>
  <c r="C9697" i="1" s="1"/>
  <c r="B3846" i="1"/>
  <c r="A3846" i="1"/>
  <c r="A6770" i="1" s="1"/>
  <c r="A9694" i="1" s="1"/>
  <c r="M3845" i="1"/>
  <c r="M9696" i="1" s="1"/>
  <c r="L3845" i="1"/>
  <c r="L9696" i="1" s="1"/>
  <c r="H3845" i="1"/>
  <c r="H9696" i="1" s="1"/>
  <c r="G3845" i="1"/>
  <c r="G9696" i="1" s="1"/>
  <c r="F3845" i="1"/>
  <c r="F9696" i="1" s="1"/>
  <c r="E3845" i="1"/>
  <c r="E9696" i="1" s="1"/>
  <c r="D3845" i="1"/>
  <c r="D9696" i="1" s="1"/>
  <c r="C3845" i="1"/>
  <c r="C9696" i="1" s="1"/>
  <c r="B3845" i="1"/>
  <c r="B9696" i="1" s="1"/>
  <c r="A3845" i="1"/>
  <c r="A6769" i="1" s="1"/>
  <c r="A9693" i="1" s="1"/>
  <c r="M3844" i="1"/>
  <c r="M9695" i="1" s="1"/>
  <c r="L3844" i="1"/>
  <c r="L9695" i="1" s="1"/>
  <c r="H3844" i="1"/>
  <c r="H9695" i="1" s="1"/>
  <c r="G3844" i="1"/>
  <c r="G9695" i="1" s="1"/>
  <c r="F3844" i="1"/>
  <c r="F9695" i="1" s="1"/>
  <c r="E3844" i="1"/>
  <c r="E9695" i="1" s="1"/>
  <c r="D3844" i="1"/>
  <c r="D9695" i="1" s="1"/>
  <c r="C3844" i="1"/>
  <c r="C9695" i="1" s="1"/>
  <c r="B3844" i="1"/>
  <c r="P3844" i="1" s="1"/>
  <c r="A3844" i="1"/>
  <c r="A6768" i="1" s="1"/>
  <c r="A9692" i="1" s="1"/>
  <c r="M3843" i="1"/>
  <c r="M9694" i="1" s="1"/>
  <c r="L3843" i="1"/>
  <c r="L9694" i="1" s="1"/>
  <c r="H3843" i="1"/>
  <c r="H9694" i="1" s="1"/>
  <c r="G3843" i="1"/>
  <c r="G9694" i="1" s="1"/>
  <c r="F3843" i="1"/>
  <c r="F9694" i="1" s="1"/>
  <c r="E3843" i="1"/>
  <c r="E9694" i="1" s="1"/>
  <c r="D3843" i="1"/>
  <c r="D9694" i="1" s="1"/>
  <c r="C3843" i="1"/>
  <c r="C9694" i="1" s="1"/>
  <c r="B3843" i="1"/>
  <c r="B9694" i="1" s="1"/>
  <c r="A3843" i="1"/>
  <c r="A6767" i="1" s="1"/>
  <c r="A9691" i="1" s="1"/>
  <c r="M3842" i="1"/>
  <c r="M9693" i="1" s="1"/>
  <c r="L3842" i="1"/>
  <c r="L9693" i="1" s="1"/>
  <c r="H3842" i="1"/>
  <c r="H9693" i="1" s="1"/>
  <c r="G3842" i="1"/>
  <c r="G9693" i="1" s="1"/>
  <c r="F3842" i="1"/>
  <c r="F9693" i="1" s="1"/>
  <c r="E3842" i="1"/>
  <c r="E9693" i="1" s="1"/>
  <c r="D3842" i="1"/>
  <c r="D9693" i="1" s="1"/>
  <c r="C3842" i="1"/>
  <c r="C9693" i="1" s="1"/>
  <c r="B3842" i="1"/>
  <c r="P3842" i="1" s="1"/>
  <c r="A3842" i="1"/>
  <c r="A6766" i="1" s="1"/>
  <c r="A9690" i="1" s="1"/>
  <c r="M3841" i="1"/>
  <c r="M9692" i="1" s="1"/>
  <c r="L3841" i="1"/>
  <c r="L9692" i="1" s="1"/>
  <c r="H3841" i="1"/>
  <c r="H9692" i="1" s="1"/>
  <c r="G3841" i="1"/>
  <c r="G9692" i="1" s="1"/>
  <c r="F3841" i="1"/>
  <c r="F9692" i="1" s="1"/>
  <c r="E3841" i="1"/>
  <c r="E9692" i="1" s="1"/>
  <c r="D3841" i="1"/>
  <c r="D9692" i="1" s="1"/>
  <c r="C3841" i="1"/>
  <c r="C9692" i="1" s="1"/>
  <c r="B3841" i="1"/>
  <c r="B9692" i="1" s="1"/>
  <c r="A3841" i="1"/>
  <c r="A6765" i="1" s="1"/>
  <c r="A9689" i="1" s="1"/>
  <c r="M3840" i="1"/>
  <c r="M9691" i="1" s="1"/>
  <c r="L3840" i="1"/>
  <c r="L9691" i="1" s="1"/>
  <c r="H3840" i="1"/>
  <c r="H9691" i="1" s="1"/>
  <c r="G3840" i="1"/>
  <c r="G9691" i="1" s="1"/>
  <c r="F3840" i="1"/>
  <c r="F9691" i="1" s="1"/>
  <c r="E3840" i="1"/>
  <c r="E9691" i="1" s="1"/>
  <c r="D3840" i="1"/>
  <c r="D9691" i="1" s="1"/>
  <c r="C3840" i="1"/>
  <c r="C9691" i="1" s="1"/>
  <c r="B3840" i="1"/>
  <c r="O3840" i="1" s="1"/>
  <c r="R3840" i="1" s="1"/>
  <c r="A3840" i="1"/>
  <c r="A6764" i="1" s="1"/>
  <c r="A9688" i="1" s="1"/>
  <c r="M3839" i="1"/>
  <c r="M9690" i="1" s="1"/>
  <c r="L3839" i="1"/>
  <c r="L9690" i="1" s="1"/>
  <c r="H3839" i="1"/>
  <c r="H9690" i="1" s="1"/>
  <c r="G3839" i="1"/>
  <c r="G9690" i="1" s="1"/>
  <c r="F3839" i="1"/>
  <c r="F9690" i="1" s="1"/>
  <c r="E3839" i="1"/>
  <c r="E9690" i="1" s="1"/>
  <c r="D3839" i="1"/>
  <c r="D9690" i="1" s="1"/>
  <c r="C3839" i="1"/>
  <c r="C9690" i="1" s="1"/>
  <c r="B3839" i="1"/>
  <c r="A3839" i="1"/>
  <c r="A6763" i="1" s="1"/>
  <c r="A9687" i="1" s="1"/>
  <c r="M3838" i="1"/>
  <c r="M9689" i="1" s="1"/>
  <c r="L3838" i="1"/>
  <c r="L9689" i="1" s="1"/>
  <c r="H3838" i="1"/>
  <c r="H9689" i="1" s="1"/>
  <c r="G3838" i="1"/>
  <c r="G9689" i="1" s="1"/>
  <c r="F3838" i="1"/>
  <c r="F9689" i="1" s="1"/>
  <c r="E3838" i="1"/>
  <c r="E9689" i="1" s="1"/>
  <c r="D3838" i="1"/>
  <c r="D9689" i="1" s="1"/>
  <c r="C3838" i="1"/>
  <c r="C9689" i="1" s="1"/>
  <c r="B3838" i="1"/>
  <c r="A3838" i="1"/>
  <c r="A6762" i="1" s="1"/>
  <c r="A9686" i="1" s="1"/>
  <c r="M3837" i="1"/>
  <c r="M9688" i="1" s="1"/>
  <c r="L3837" i="1"/>
  <c r="L9688" i="1" s="1"/>
  <c r="H3837" i="1"/>
  <c r="H9688" i="1" s="1"/>
  <c r="G3837" i="1"/>
  <c r="G9688" i="1" s="1"/>
  <c r="F3837" i="1"/>
  <c r="F9688" i="1" s="1"/>
  <c r="E3837" i="1"/>
  <c r="E9688" i="1" s="1"/>
  <c r="D3837" i="1"/>
  <c r="D9688" i="1" s="1"/>
  <c r="C3837" i="1"/>
  <c r="C9688" i="1" s="1"/>
  <c r="B3837" i="1"/>
  <c r="B9688" i="1" s="1"/>
  <c r="A3837" i="1"/>
  <c r="A6761" i="1" s="1"/>
  <c r="A9685" i="1" s="1"/>
  <c r="M3836" i="1"/>
  <c r="M9687" i="1" s="1"/>
  <c r="L3836" i="1"/>
  <c r="L9687" i="1" s="1"/>
  <c r="H3836" i="1"/>
  <c r="H9687" i="1" s="1"/>
  <c r="G3836" i="1"/>
  <c r="G9687" i="1" s="1"/>
  <c r="F3836" i="1"/>
  <c r="F9687" i="1" s="1"/>
  <c r="E3836" i="1"/>
  <c r="E9687" i="1" s="1"/>
  <c r="D3836" i="1"/>
  <c r="D9687" i="1" s="1"/>
  <c r="C3836" i="1"/>
  <c r="C9687" i="1" s="1"/>
  <c r="B3836" i="1"/>
  <c r="P3836" i="1" s="1"/>
  <c r="A3836" i="1"/>
  <c r="A6760" i="1" s="1"/>
  <c r="A9684" i="1" s="1"/>
  <c r="M3835" i="1"/>
  <c r="M9686" i="1" s="1"/>
  <c r="L3835" i="1"/>
  <c r="L9686" i="1" s="1"/>
  <c r="H3835" i="1"/>
  <c r="H9686" i="1" s="1"/>
  <c r="G3835" i="1"/>
  <c r="G9686" i="1" s="1"/>
  <c r="F3835" i="1"/>
  <c r="F9686" i="1" s="1"/>
  <c r="E3835" i="1"/>
  <c r="E9686" i="1" s="1"/>
  <c r="D3835" i="1"/>
  <c r="D9686" i="1" s="1"/>
  <c r="C3835" i="1"/>
  <c r="C9686" i="1" s="1"/>
  <c r="B3835" i="1"/>
  <c r="B9686" i="1" s="1"/>
  <c r="A3835" i="1"/>
  <c r="A6759" i="1" s="1"/>
  <c r="A9683" i="1" s="1"/>
  <c r="M3834" i="1"/>
  <c r="M9685" i="1" s="1"/>
  <c r="L3834" i="1"/>
  <c r="L9685" i="1" s="1"/>
  <c r="H3834" i="1"/>
  <c r="H9685" i="1" s="1"/>
  <c r="G3834" i="1"/>
  <c r="G9685" i="1" s="1"/>
  <c r="F3834" i="1"/>
  <c r="F9685" i="1" s="1"/>
  <c r="E3834" i="1"/>
  <c r="E9685" i="1" s="1"/>
  <c r="D3834" i="1"/>
  <c r="D9685" i="1" s="1"/>
  <c r="C3834" i="1"/>
  <c r="C9685" i="1" s="1"/>
  <c r="B3834" i="1"/>
  <c r="P3834" i="1" s="1"/>
  <c r="A3834" i="1"/>
  <c r="A6758" i="1" s="1"/>
  <c r="A9682" i="1" s="1"/>
  <c r="M3833" i="1"/>
  <c r="M9684" i="1" s="1"/>
  <c r="L3833" i="1"/>
  <c r="L9684" i="1" s="1"/>
  <c r="H3833" i="1"/>
  <c r="H9684" i="1" s="1"/>
  <c r="G3833" i="1"/>
  <c r="G9684" i="1" s="1"/>
  <c r="F3833" i="1"/>
  <c r="F9684" i="1" s="1"/>
  <c r="E3833" i="1"/>
  <c r="E9684" i="1" s="1"/>
  <c r="D3833" i="1"/>
  <c r="D9684" i="1" s="1"/>
  <c r="C3833" i="1"/>
  <c r="C9684" i="1" s="1"/>
  <c r="B3833" i="1"/>
  <c r="B9684" i="1" s="1"/>
  <c r="A3833" i="1"/>
  <c r="A6757" i="1" s="1"/>
  <c r="A9681" i="1" s="1"/>
  <c r="M3832" i="1"/>
  <c r="M9683" i="1" s="1"/>
  <c r="L3832" i="1"/>
  <c r="L9683" i="1" s="1"/>
  <c r="H3832" i="1"/>
  <c r="H9683" i="1" s="1"/>
  <c r="G3832" i="1"/>
  <c r="G9683" i="1" s="1"/>
  <c r="F3832" i="1"/>
  <c r="F9683" i="1" s="1"/>
  <c r="E3832" i="1"/>
  <c r="E9683" i="1" s="1"/>
  <c r="D3832" i="1"/>
  <c r="D9683" i="1" s="1"/>
  <c r="C3832" i="1"/>
  <c r="C9683" i="1" s="1"/>
  <c r="B3832" i="1"/>
  <c r="O3832" i="1" s="1"/>
  <c r="R3832" i="1" s="1"/>
  <c r="A3832" i="1"/>
  <c r="A6756" i="1" s="1"/>
  <c r="A9680" i="1" s="1"/>
  <c r="M3831" i="1"/>
  <c r="M9682" i="1" s="1"/>
  <c r="L3831" i="1"/>
  <c r="L9682" i="1" s="1"/>
  <c r="H3831" i="1"/>
  <c r="H9682" i="1" s="1"/>
  <c r="G3831" i="1"/>
  <c r="G9682" i="1" s="1"/>
  <c r="F3831" i="1"/>
  <c r="F9682" i="1" s="1"/>
  <c r="E3831" i="1"/>
  <c r="E9682" i="1" s="1"/>
  <c r="D3831" i="1"/>
  <c r="D9682" i="1" s="1"/>
  <c r="C3831" i="1"/>
  <c r="C9682" i="1" s="1"/>
  <c r="B3831" i="1"/>
  <c r="A3831" i="1"/>
  <c r="A6755" i="1" s="1"/>
  <c r="A9679" i="1" s="1"/>
  <c r="M3830" i="1"/>
  <c r="M9681" i="1" s="1"/>
  <c r="L3830" i="1"/>
  <c r="L9681" i="1" s="1"/>
  <c r="H3830" i="1"/>
  <c r="H9681" i="1" s="1"/>
  <c r="G3830" i="1"/>
  <c r="G9681" i="1" s="1"/>
  <c r="F3830" i="1"/>
  <c r="F9681" i="1" s="1"/>
  <c r="E3830" i="1"/>
  <c r="E9681" i="1" s="1"/>
  <c r="D3830" i="1"/>
  <c r="D9681" i="1" s="1"/>
  <c r="C3830" i="1"/>
  <c r="C9681" i="1" s="1"/>
  <c r="B3830" i="1"/>
  <c r="A3830" i="1"/>
  <c r="A6754" i="1" s="1"/>
  <c r="A9678" i="1" s="1"/>
  <c r="M3829" i="1"/>
  <c r="M9680" i="1" s="1"/>
  <c r="L3829" i="1"/>
  <c r="L9680" i="1" s="1"/>
  <c r="H3829" i="1"/>
  <c r="H9680" i="1" s="1"/>
  <c r="G3829" i="1"/>
  <c r="G9680" i="1" s="1"/>
  <c r="F3829" i="1"/>
  <c r="F9680" i="1" s="1"/>
  <c r="E3829" i="1"/>
  <c r="E9680" i="1" s="1"/>
  <c r="D3829" i="1"/>
  <c r="D9680" i="1" s="1"/>
  <c r="C3829" i="1"/>
  <c r="C9680" i="1" s="1"/>
  <c r="B3829" i="1"/>
  <c r="B9680" i="1" s="1"/>
  <c r="A3829" i="1"/>
  <c r="A6753" i="1" s="1"/>
  <c r="A9677" i="1" s="1"/>
  <c r="M3828" i="1"/>
  <c r="M9679" i="1" s="1"/>
  <c r="L3828" i="1"/>
  <c r="L9679" i="1" s="1"/>
  <c r="H3828" i="1"/>
  <c r="H9679" i="1" s="1"/>
  <c r="G3828" i="1"/>
  <c r="G9679" i="1" s="1"/>
  <c r="F3828" i="1"/>
  <c r="F9679" i="1" s="1"/>
  <c r="E3828" i="1"/>
  <c r="E9679" i="1" s="1"/>
  <c r="D3828" i="1"/>
  <c r="D9679" i="1" s="1"/>
  <c r="C3828" i="1"/>
  <c r="C9679" i="1" s="1"/>
  <c r="B3828" i="1"/>
  <c r="P3828" i="1" s="1"/>
  <c r="A3828" i="1"/>
  <c r="A6752" i="1" s="1"/>
  <c r="A9676" i="1" s="1"/>
  <c r="M3827" i="1"/>
  <c r="M9678" i="1" s="1"/>
  <c r="L3827" i="1"/>
  <c r="L9678" i="1" s="1"/>
  <c r="H3827" i="1"/>
  <c r="H9678" i="1" s="1"/>
  <c r="G3827" i="1"/>
  <c r="G9678" i="1" s="1"/>
  <c r="F3827" i="1"/>
  <c r="F9678" i="1" s="1"/>
  <c r="E3827" i="1"/>
  <c r="E9678" i="1" s="1"/>
  <c r="D3827" i="1"/>
  <c r="D9678" i="1" s="1"/>
  <c r="C3827" i="1"/>
  <c r="C9678" i="1" s="1"/>
  <c r="B3827" i="1"/>
  <c r="B9678" i="1" s="1"/>
  <c r="A3827" i="1"/>
  <c r="A6751" i="1" s="1"/>
  <c r="A9675" i="1" s="1"/>
  <c r="M3826" i="1"/>
  <c r="M9677" i="1" s="1"/>
  <c r="L3826" i="1"/>
  <c r="L9677" i="1" s="1"/>
  <c r="H3826" i="1"/>
  <c r="H9677" i="1" s="1"/>
  <c r="G3826" i="1"/>
  <c r="G9677" i="1" s="1"/>
  <c r="F3826" i="1"/>
  <c r="F9677" i="1" s="1"/>
  <c r="E3826" i="1"/>
  <c r="E9677" i="1" s="1"/>
  <c r="D3826" i="1"/>
  <c r="D9677" i="1" s="1"/>
  <c r="C3826" i="1"/>
  <c r="C9677" i="1" s="1"/>
  <c r="B3826" i="1"/>
  <c r="P3826" i="1" s="1"/>
  <c r="A3826" i="1"/>
  <c r="A6750" i="1" s="1"/>
  <c r="A9674" i="1" s="1"/>
  <c r="M3825" i="1"/>
  <c r="M9676" i="1" s="1"/>
  <c r="L3825" i="1"/>
  <c r="L9676" i="1" s="1"/>
  <c r="H3825" i="1"/>
  <c r="H9676" i="1" s="1"/>
  <c r="G3825" i="1"/>
  <c r="G9676" i="1" s="1"/>
  <c r="F3825" i="1"/>
  <c r="F9676" i="1" s="1"/>
  <c r="E3825" i="1"/>
  <c r="E9676" i="1" s="1"/>
  <c r="D3825" i="1"/>
  <c r="D9676" i="1" s="1"/>
  <c r="C3825" i="1"/>
  <c r="C9676" i="1" s="1"/>
  <c r="B3825" i="1"/>
  <c r="B9676" i="1" s="1"/>
  <c r="A3825" i="1"/>
  <c r="A6749" i="1" s="1"/>
  <c r="A9673" i="1" s="1"/>
  <c r="M3824" i="1"/>
  <c r="M9675" i="1" s="1"/>
  <c r="L3824" i="1"/>
  <c r="L9675" i="1" s="1"/>
  <c r="H3824" i="1"/>
  <c r="H9675" i="1" s="1"/>
  <c r="G3824" i="1"/>
  <c r="G9675" i="1" s="1"/>
  <c r="F3824" i="1"/>
  <c r="F9675" i="1" s="1"/>
  <c r="E3824" i="1"/>
  <c r="E9675" i="1" s="1"/>
  <c r="D3824" i="1"/>
  <c r="D9675" i="1" s="1"/>
  <c r="C3824" i="1"/>
  <c r="C9675" i="1" s="1"/>
  <c r="B3824" i="1"/>
  <c r="O3824" i="1" s="1"/>
  <c r="R3824" i="1" s="1"/>
  <c r="A3824" i="1"/>
  <c r="A6748" i="1" s="1"/>
  <c r="A9672" i="1" s="1"/>
  <c r="M3823" i="1"/>
  <c r="M9674" i="1" s="1"/>
  <c r="L3823" i="1"/>
  <c r="L9674" i="1" s="1"/>
  <c r="H3823" i="1"/>
  <c r="H9674" i="1" s="1"/>
  <c r="G3823" i="1"/>
  <c r="G9674" i="1" s="1"/>
  <c r="F3823" i="1"/>
  <c r="F9674" i="1" s="1"/>
  <c r="E3823" i="1"/>
  <c r="E9674" i="1" s="1"/>
  <c r="D3823" i="1"/>
  <c r="D9674" i="1" s="1"/>
  <c r="C3823" i="1"/>
  <c r="C9674" i="1" s="1"/>
  <c r="B3823" i="1"/>
  <c r="A3823" i="1"/>
  <c r="A6747" i="1" s="1"/>
  <c r="A9671" i="1" s="1"/>
  <c r="M3822" i="1"/>
  <c r="M9673" i="1" s="1"/>
  <c r="L3822" i="1"/>
  <c r="L9673" i="1" s="1"/>
  <c r="H3822" i="1"/>
  <c r="H9673" i="1" s="1"/>
  <c r="G3822" i="1"/>
  <c r="G9673" i="1" s="1"/>
  <c r="F3822" i="1"/>
  <c r="F9673" i="1" s="1"/>
  <c r="E3822" i="1"/>
  <c r="E9673" i="1" s="1"/>
  <c r="D3822" i="1"/>
  <c r="D9673" i="1" s="1"/>
  <c r="C3822" i="1"/>
  <c r="C9673" i="1" s="1"/>
  <c r="B3822" i="1"/>
  <c r="A3822" i="1"/>
  <c r="A6746" i="1" s="1"/>
  <c r="A9670" i="1" s="1"/>
  <c r="M3821" i="1"/>
  <c r="M9672" i="1" s="1"/>
  <c r="L3821" i="1"/>
  <c r="L9672" i="1" s="1"/>
  <c r="H3821" i="1"/>
  <c r="H9672" i="1" s="1"/>
  <c r="G3821" i="1"/>
  <c r="G9672" i="1" s="1"/>
  <c r="F3821" i="1"/>
  <c r="F9672" i="1" s="1"/>
  <c r="E3821" i="1"/>
  <c r="E9672" i="1" s="1"/>
  <c r="D3821" i="1"/>
  <c r="D9672" i="1" s="1"/>
  <c r="C3821" i="1"/>
  <c r="C9672" i="1" s="1"/>
  <c r="B3821" i="1"/>
  <c r="B9672" i="1" s="1"/>
  <c r="A3821" i="1"/>
  <c r="A6745" i="1" s="1"/>
  <c r="A9669" i="1" s="1"/>
  <c r="M3820" i="1"/>
  <c r="M9671" i="1" s="1"/>
  <c r="L3820" i="1"/>
  <c r="L9671" i="1" s="1"/>
  <c r="H3820" i="1"/>
  <c r="H9671" i="1" s="1"/>
  <c r="G3820" i="1"/>
  <c r="G9671" i="1" s="1"/>
  <c r="F3820" i="1"/>
  <c r="F9671" i="1" s="1"/>
  <c r="E3820" i="1"/>
  <c r="E9671" i="1" s="1"/>
  <c r="D3820" i="1"/>
  <c r="D9671" i="1" s="1"/>
  <c r="C3820" i="1"/>
  <c r="C9671" i="1" s="1"/>
  <c r="B3820" i="1"/>
  <c r="P3820" i="1" s="1"/>
  <c r="A3820" i="1"/>
  <c r="A6744" i="1" s="1"/>
  <c r="A9668" i="1" s="1"/>
  <c r="M3819" i="1"/>
  <c r="M9670" i="1" s="1"/>
  <c r="L3819" i="1"/>
  <c r="L9670" i="1" s="1"/>
  <c r="H3819" i="1"/>
  <c r="H9670" i="1" s="1"/>
  <c r="G3819" i="1"/>
  <c r="G9670" i="1" s="1"/>
  <c r="F3819" i="1"/>
  <c r="F9670" i="1" s="1"/>
  <c r="E3819" i="1"/>
  <c r="E9670" i="1" s="1"/>
  <c r="D3819" i="1"/>
  <c r="D9670" i="1" s="1"/>
  <c r="C3819" i="1"/>
  <c r="C9670" i="1" s="1"/>
  <c r="B3819" i="1"/>
  <c r="B9670" i="1" s="1"/>
  <c r="A3819" i="1"/>
  <c r="A6743" i="1" s="1"/>
  <c r="A9667" i="1" s="1"/>
  <c r="M3818" i="1"/>
  <c r="M9669" i="1" s="1"/>
  <c r="L3818" i="1"/>
  <c r="L9669" i="1" s="1"/>
  <c r="H3818" i="1"/>
  <c r="H9669" i="1" s="1"/>
  <c r="G3818" i="1"/>
  <c r="G9669" i="1" s="1"/>
  <c r="F3818" i="1"/>
  <c r="F9669" i="1" s="1"/>
  <c r="E3818" i="1"/>
  <c r="E9669" i="1" s="1"/>
  <c r="D3818" i="1"/>
  <c r="D9669" i="1" s="1"/>
  <c r="C3818" i="1"/>
  <c r="C9669" i="1" s="1"/>
  <c r="B3818" i="1"/>
  <c r="P3818" i="1" s="1"/>
  <c r="A3818" i="1"/>
  <c r="A6742" i="1" s="1"/>
  <c r="A9666" i="1" s="1"/>
  <c r="M3817" i="1"/>
  <c r="M9668" i="1" s="1"/>
  <c r="L3817" i="1"/>
  <c r="L9668" i="1" s="1"/>
  <c r="H3817" i="1"/>
  <c r="H9668" i="1" s="1"/>
  <c r="G3817" i="1"/>
  <c r="G9668" i="1" s="1"/>
  <c r="F3817" i="1"/>
  <c r="F9668" i="1" s="1"/>
  <c r="E3817" i="1"/>
  <c r="E9668" i="1" s="1"/>
  <c r="D3817" i="1"/>
  <c r="D9668" i="1" s="1"/>
  <c r="C3817" i="1"/>
  <c r="C9668" i="1" s="1"/>
  <c r="B3817" i="1"/>
  <c r="B9668" i="1" s="1"/>
  <c r="A3817" i="1"/>
  <c r="A6741" i="1" s="1"/>
  <c r="A9665" i="1" s="1"/>
  <c r="M3816" i="1"/>
  <c r="M9667" i="1" s="1"/>
  <c r="L3816" i="1"/>
  <c r="L9667" i="1" s="1"/>
  <c r="H3816" i="1"/>
  <c r="H9667" i="1" s="1"/>
  <c r="G3816" i="1"/>
  <c r="G9667" i="1" s="1"/>
  <c r="F3816" i="1"/>
  <c r="F9667" i="1" s="1"/>
  <c r="E3816" i="1"/>
  <c r="E9667" i="1" s="1"/>
  <c r="D3816" i="1"/>
  <c r="D9667" i="1" s="1"/>
  <c r="C3816" i="1"/>
  <c r="C9667" i="1" s="1"/>
  <c r="B3816" i="1"/>
  <c r="O3816" i="1" s="1"/>
  <c r="R3816" i="1" s="1"/>
  <c r="A3816" i="1"/>
  <c r="A6740" i="1" s="1"/>
  <c r="A9664" i="1" s="1"/>
  <c r="M3815" i="1"/>
  <c r="M9666" i="1" s="1"/>
  <c r="L3815" i="1"/>
  <c r="L9666" i="1" s="1"/>
  <c r="H3815" i="1"/>
  <c r="H9666" i="1" s="1"/>
  <c r="G3815" i="1"/>
  <c r="G9666" i="1" s="1"/>
  <c r="F3815" i="1"/>
  <c r="F9666" i="1" s="1"/>
  <c r="E3815" i="1"/>
  <c r="E9666" i="1" s="1"/>
  <c r="D3815" i="1"/>
  <c r="D9666" i="1" s="1"/>
  <c r="C3815" i="1"/>
  <c r="C9666" i="1" s="1"/>
  <c r="B3815" i="1"/>
  <c r="A3815" i="1"/>
  <c r="A6739" i="1" s="1"/>
  <c r="A9663" i="1" s="1"/>
  <c r="M3814" i="1"/>
  <c r="M9665" i="1" s="1"/>
  <c r="L3814" i="1"/>
  <c r="L9665" i="1" s="1"/>
  <c r="H3814" i="1"/>
  <c r="H9665" i="1" s="1"/>
  <c r="G3814" i="1"/>
  <c r="G9665" i="1" s="1"/>
  <c r="F3814" i="1"/>
  <c r="F9665" i="1" s="1"/>
  <c r="E3814" i="1"/>
  <c r="E9665" i="1" s="1"/>
  <c r="D3814" i="1"/>
  <c r="D9665" i="1" s="1"/>
  <c r="C3814" i="1"/>
  <c r="C9665" i="1" s="1"/>
  <c r="B3814" i="1"/>
  <c r="A3814" i="1"/>
  <c r="A6738" i="1" s="1"/>
  <c r="A9662" i="1" s="1"/>
  <c r="M3813" i="1"/>
  <c r="M9664" i="1" s="1"/>
  <c r="L3813" i="1"/>
  <c r="L9664" i="1" s="1"/>
  <c r="H3813" i="1"/>
  <c r="H9664" i="1" s="1"/>
  <c r="G3813" i="1"/>
  <c r="G9664" i="1" s="1"/>
  <c r="F3813" i="1"/>
  <c r="F9664" i="1" s="1"/>
  <c r="E3813" i="1"/>
  <c r="E9664" i="1" s="1"/>
  <c r="D3813" i="1"/>
  <c r="D9664" i="1" s="1"/>
  <c r="C3813" i="1"/>
  <c r="C9664" i="1" s="1"/>
  <c r="B3813" i="1"/>
  <c r="B9664" i="1" s="1"/>
  <c r="A3813" i="1"/>
  <c r="A6737" i="1" s="1"/>
  <c r="A9661" i="1" s="1"/>
  <c r="M3812" i="1"/>
  <c r="M9663" i="1" s="1"/>
  <c r="L3812" i="1"/>
  <c r="L9663" i="1" s="1"/>
  <c r="H3812" i="1"/>
  <c r="H9663" i="1" s="1"/>
  <c r="G3812" i="1"/>
  <c r="G9663" i="1" s="1"/>
  <c r="F3812" i="1"/>
  <c r="F9663" i="1" s="1"/>
  <c r="E3812" i="1"/>
  <c r="E9663" i="1" s="1"/>
  <c r="D3812" i="1"/>
  <c r="D9663" i="1" s="1"/>
  <c r="C3812" i="1"/>
  <c r="C9663" i="1" s="1"/>
  <c r="B3812" i="1"/>
  <c r="P3812" i="1" s="1"/>
  <c r="A3812" i="1"/>
  <c r="A6736" i="1" s="1"/>
  <c r="A9660" i="1" s="1"/>
  <c r="M3811" i="1"/>
  <c r="M9662" i="1" s="1"/>
  <c r="L3811" i="1"/>
  <c r="L9662" i="1" s="1"/>
  <c r="H3811" i="1"/>
  <c r="H9662" i="1" s="1"/>
  <c r="G3811" i="1"/>
  <c r="G9662" i="1" s="1"/>
  <c r="F3811" i="1"/>
  <c r="F9662" i="1" s="1"/>
  <c r="E3811" i="1"/>
  <c r="E9662" i="1" s="1"/>
  <c r="D3811" i="1"/>
  <c r="D9662" i="1" s="1"/>
  <c r="C3811" i="1"/>
  <c r="C9662" i="1" s="1"/>
  <c r="B3811" i="1"/>
  <c r="B9662" i="1" s="1"/>
  <c r="A3811" i="1"/>
  <c r="A6735" i="1" s="1"/>
  <c r="A9659" i="1" s="1"/>
  <c r="M3810" i="1"/>
  <c r="M9661" i="1" s="1"/>
  <c r="L3810" i="1"/>
  <c r="L9661" i="1" s="1"/>
  <c r="H3810" i="1"/>
  <c r="H9661" i="1" s="1"/>
  <c r="G3810" i="1"/>
  <c r="G9661" i="1" s="1"/>
  <c r="F3810" i="1"/>
  <c r="F9661" i="1" s="1"/>
  <c r="E3810" i="1"/>
  <c r="E9661" i="1" s="1"/>
  <c r="D3810" i="1"/>
  <c r="D9661" i="1" s="1"/>
  <c r="C3810" i="1"/>
  <c r="C9661" i="1" s="1"/>
  <c r="B3810" i="1"/>
  <c r="N3810" i="1" s="1"/>
  <c r="A3810" i="1"/>
  <c r="A6734" i="1" s="1"/>
  <c r="A9658" i="1" s="1"/>
  <c r="M3809" i="1"/>
  <c r="M9660" i="1" s="1"/>
  <c r="L3809" i="1"/>
  <c r="L9660" i="1" s="1"/>
  <c r="H3809" i="1"/>
  <c r="H9660" i="1" s="1"/>
  <c r="G3809" i="1"/>
  <c r="G9660" i="1" s="1"/>
  <c r="F3809" i="1"/>
  <c r="F9660" i="1" s="1"/>
  <c r="E3809" i="1"/>
  <c r="E9660" i="1" s="1"/>
  <c r="D3809" i="1"/>
  <c r="D9660" i="1" s="1"/>
  <c r="C3809" i="1"/>
  <c r="C9660" i="1" s="1"/>
  <c r="B3809" i="1"/>
  <c r="B9660" i="1" s="1"/>
  <c r="A3809" i="1"/>
  <c r="A6733" i="1" s="1"/>
  <c r="A9657" i="1" s="1"/>
  <c r="M3808" i="1"/>
  <c r="M9659" i="1" s="1"/>
  <c r="L3808" i="1"/>
  <c r="L9659" i="1" s="1"/>
  <c r="H3808" i="1"/>
  <c r="H9659" i="1" s="1"/>
  <c r="G3808" i="1"/>
  <c r="G9659" i="1" s="1"/>
  <c r="F3808" i="1"/>
  <c r="F9659" i="1" s="1"/>
  <c r="E3808" i="1"/>
  <c r="E9659" i="1" s="1"/>
  <c r="D3808" i="1"/>
  <c r="D9659" i="1" s="1"/>
  <c r="C3808" i="1"/>
  <c r="C9659" i="1" s="1"/>
  <c r="B3808" i="1"/>
  <c r="O3808" i="1" s="1"/>
  <c r="R3808" i="1" s="1"/>
  <c r="A3808" i="1"/>
  <c r="A6732" i="1" s="1"/>
  <c r="A9656" i="1" s="1"/>
  <c r="M3807" i="1"/>
  <c r="M9658" i="1" s="1"/>
  <c r="L3807" i="1"/>
  <c r="L9658" i="1" s="1"/>
  <c r="H3807" i="1"/>
  <c r="H9658" i="1" s="1"/>
  <c r="G3807" i="1"/>
  <c r="G9658" i="1" s="1"/>
  <c r="F3807" i="1"/>
  <c r="F9658" i="1" s="1"/>
  <c r="E3807" i="1"/>
  <c r="E9658" i="1" s="1"/>
  <c r="D3807" i="1"/>
  <c r="D9658" i="1" s="1"/>
  <c r="C3807" i="1"/>
  <c r="C9658" i="1" s="1"/>
  <c r="B3807" i="1"/>
  <c r="A3807" i="1"/>
  <c r="A6731" i="1" s="1"/>
  <c r="A9655" i="1" s="1"/>
  <c r="M3806" i="1"/>
  <c r="M9657" i="1" s="1"/>
  <c r="L3806" i="1"/>
  <c r="L9657" i="1" s="1"/>
  <c r="H3806" i="1"/>
  <c r="H9657" i="1" s="1"/>
  <c r="G3806" i="1"/>
  <c r="G9657" i="1" s="1"/>
  <c r="F3806" i="1"/>
  <c r="F9657" i="1" s="1"/>
  <c r="E3806" i="1"/>
  <c r="E9657" i="1" s="1"/>
  <c r="D3806" i="1"/>
  <c r="D9657" i="1" s="1"/>
  <c r="C3806" i="1"/>
  <c r="C9657" i="1" s="1"/>
  <c r="B3806" i="1"/>
  <c r="A3806" i="1"/>
  <c r="A6730" i="1" s="1"/>
  <c r="A9654" i="1" s="1"/>
  <c r="M3805" i="1"/>
  <c r="M9656" i="1" s="1"/>
  <c r="L3805" i="1"/>
  <c r="L9656" i="1" s="1"/>
  <c r="H3805" i="1"/>
  <c r="H9656" i="1" s="1"/>
  <c r="G3805" i="1"/>
  <c r="G9656" i="1" s="1"/>
  <c r="F3805" i="1"/>
  <c r="F9656" i="1" s="1"/>
  <c r="E3805" i="1"/>
  <c r="E9656" i="1" s="1"/>
  <c r="D3805" i="1"/>
  <c r="D9656" i="1" s="1"/>
  <c r="C3805" i="1"/>
  <c r="C9656" i="1" s="1"/>
  <c r="B3805" i="1"/>
  <c r="B9656" i="1" s="1"/>
  <c r="A3805" i="1"/>
  <c r="A6729" i="1" s="1"/>
  <c r="A9653" i="1" s="1"/>
  <c r="M3804" i="1"/>
  <c r="M9655" i="1" s="1"/>
  <c r="L3804" i="1"/>
  <c r="L9655" i="1" s="1"/>
  <c r="H3804" i="1"/>
  <c r="H9655" i="1" s="1"/>
  <c r="G3804" i="1"/>
  <c r="G9655" i="1" s="1"/>
  <c r="F3804" i="1"/>
  <c r="F9655" i="1" s="1"/>
  <c r="E3804" i="1"/>
  <c r="E9655" i="1" s="1"/>
  <c r="D3804" i="1"/>
  <c r="D9655" i="1" s="1"/>
  <c r="C3804" i="1"/>
  <c r="C9655" i="1" s="1"/>
  <c r="B3804" i="1"/>
  <c r="P3804" i="1" s="1"/>
  <c r="A3804" i="1"/>
  <c r="A6728" i="1" s="1"/>
  <c r="A9652" i="1" s="1"/>
  <c r="M3803" i="1"/>
  <c r="M9654" i="1" s="1"/>
  <c r="L3803" i="1"/>
  <c r="L9654" i="1" s="1"/>
  <c r="H3803" i="1"/>
  <c r="H9654" i="1" s="1"/>
  <c r="G3803" i="1"/>
  <c r="G9654" i="1" s="1"/>
  <c r="F3803" i="1"/>
  <c r="F9654" i="1" s="1"/>
  <c r="E3803" i="1"/>
  <c r="E9654" i="1" s="1"/>
  <c r="D3803" i="1"/>
  <c r="D9654" i="1" s="1"/>
  <c r="C3803" i="1"/>
  <c r="C9654" i="1" s="1"/>
  <c r="B3803" i="1"/>
  <c r="B9654" i="1" s="1"/>
  <c r="A3803" i="1"/>
  <c r="A6727" i="1" s="1"/>
  <c r="A9651" i="1" s="1"/>
  <c r="M3802" i="1"/>
  <c r="M9653" i="1" s="1"/>
  <c r="L3802" i="1"/>
  <c r="L9653" i="1" s="1"/>
  <c r="H3802" i="1"/>
  <c r="H9653" i="1" s="1"/>
  <c r="G3802" i="1"/>
  <c r="G9653" i="1" s="1"/>
  <c r="F3802" i="1"/>
  <c r="F9653" i="1" s="1"/>
  <c r="E3802" i="1"/>
  <c r="E9653" i="1" s="1"/>
  <c r="D3802" i="1"/>
  <c r="D9653" i="1" s="1"/>
  <c r="C3802" i="1"/>
  <c r="C9653" i="1" s="1"/>
  <c r="B3802" i="1"/>
  <c r="P3802" i="1" s="1"/>
  <c r="A3802" i="1"/>
  <c r="A6726" i="1" s="1"/>
  <c r="A9650" i="1" s="1"/>
  <c r="M3801" i="1"/>
  <c r="M9652" i="1" s="1"/>
  <c r="L3801" i="1"/>
  <c r="L9652" i="1" s="1"/>
  <c r="H3801" i="1"/>
  <c r="H9652" i="1" s="1"/>
  <c r="G3801" i="1"/>
  <c r="G9652" i="1" s="1"/>
  <c r="F3801" i="1"/>
  <c r="F9652" i="1" s="1"/>
  <c r="E3801" i="1"/>
  <c r="E9652" i="1" s="1"/>
  <c r="D3801" i="1"/>
  <c r="D9652" i="1" s="1"/>
  <c r="C3801" i="1"/>
  <c r="C9652" i="1" s="1"/>
  <c r="B3801" i="1"/>
  <c r="B9652" i="1" s="1"/>
  <c r="A3801" i="1"/>
  <c r="A6725" i="1" s="1"/>
  <c r="A9649" i="1" s="1"/>
  <c r="M3800" i="1"/>
  <c r="M9651" i="1" s="1"/>
  <c r="L3800" i="1"/>
  <c r="L9651" i="1" s="1"/>
  <c r="H3800" i="1"/>
  <c r="H9651" i="1" s="1"/>
  <c r="G3800" i="1"/>
  <c r="G9651" i="1" s="1"/>
  <c r="F3800" i="1"/>
  <c r="F9651" i="1" s="1"/>
  <c r="E3800" i="1"/>
  <c r="E9651" i="1" s="1"/>
  <c r="D3800" i="1"/>
  <c r="D9651" i="1" s="1"/>
  <c r="C3800" i="1"/>
  <c r="C9651" i="1" s="1"/>
  <c r="B3800" i="1"/>
  <c r="O3800" i="1" s="1"/>
  <c r="R3800" i="1" s="1"/>
  <c r="A3800" i="1"/>
  <c r="A6724" i="1" s="1"/>
  <c r="A9648" i="1" s="1"/>
  <c r="M3799" i="1"/>
  <c r="M9650" i="1" s="1"/>
  <c r="L3799" i="1"/>
  <c r="L9650" i="1" s="1"/>
  <c r="H3799" i="1"/>
  <c r="H9650" i="1" s="1"/>
  <c r="G3799" i="1"/>
  <c r="G9650" i="1" s="1"/>
  <c r="F3799" i="1"/>
  <c r="F9650" i="1" s="1"/>
  <c r="E3799" i="1"/>
  <c r="E9650" i="1" s="1"/>
  <c r="D3799" i="1"/>
  <c r="D9650" i="1" s="1"/>
  <c r="C3799" i="1"/>
  <c r="C9650" i="1" s="1"/>
  <c r="B3799" i="1"/>
  <c r="A3799" i="1"/>
  <c r="A6723" i="1" s="1"/>
  <c r="A9647" i="1" s="1"/>
  <c r="M3798" i="1"/>
  <c r="M9649" i="1" s="1"/>
  <c r="L3798" i="1"/>
  <c r="L9649" i="1" s="1"/>
  <c r="H3798" i="1"/>
  <c r="H9649" i="1" s="1"/>
  <c r="G3798" i="1"/>
  <c r="G9649" i="1" s="1"/>
  <c r="F3798" i="1"/>
  <c r="F9649" i="1" s="1"/>
  <c r="E3798" i="1"/>
  <c r="E9649" i="1" s="1"/>
  <c r="D3798" i="1"/>
  <c r="D9649" i="1" s="1"/>
  <c r="C3798" i="1"/>
  <c r="C9649" i="1" s="1"/>
  <c r="B3798" i="1"/>
  <c r="A3798" i="1"/>
  <c r="A6722" i="1" s="1"/>
  <c r="A9646" i="1" s="1"/>
  <c r="M3797" i="1"/>
  <c r="M9648" i="1" s="1"/>
  <c r="L3797" i="1"/>
  <c r="L9648" i="1" s="1"/>
  <c r="H3797" i="1"/>
  <c r="H9648" i="1" s="1"/>
  <c r="G3797" i="1"/>
  <c r="G9648" i="1" s="1"/>
  <c r="F3797" i="1"/>
  <c r="F9648" i="1" s="1"/>
  <c r="E3797" i="1"/>
  <c r="E9648" i="1" s="1"/>
  <c r="D3797" i="1"/>
  <c r="D9648" i="1" s="1"/>
  <c r="C3797" i="1"/>
  <c r="C9648" i="1" s="1"/>
  <c r="B3797" i="1"/>
  <c r="B9648" i="1" s="1"/>
  <c r="A3797" i="1"/>
  <c r="A6721" i="1" s="1"/>
  <c r="A9645" i="1" s="1"/>
  <c r="M3796" i="1"/>
  <c r="M9647" i="1" s="1"/>
  <c r="L3796" i="1"/>
  <c r="L9647" i="1" s="1"/>
  <c r="H3796" i="1"/>
  <c r="H9647" i="1" s="1"/>
  <c r="G3796" i="1"/>
  <c r="G9647" i="1" s="1"/>
  <c r="F3796" i="1"/>
  <c r="F9647" i="1" s="1"/>
  <c r="E3796" i="1"/>
  <c r="E9647" i="1" s="1"/>
  <c r="D3796" i="1"/>
  <c r="D9647" i="1" s="1"/>
  <c r="C3796" i="1"/>
  <c r="C9647" i="1" s="1"/>
  <c r="B3796" i="1"/>
  <c r="P3796" i="1" s="1"/>
  <c r="A3796" i="1"/>
  <c r="A6720" i="1" s="1"/>
  <c r="A9644" i="1" s="1"/>
  <c r="M3795" i="1"/>
  <c r="M9646" i="1" s="1"/>
  <c r="L3795" i="1"/>
  <c r="L9646" i="1" s="1"/>
  <c r="H3795" i="1"/>
  <c r="H9646" i="1" s="1"/>
  <c r="G3795" i="1"/>
  <c r="G9646" i="1" s="1"/>
  <c r="F3795" i="1"/>
  <c r="F9646" i="1" s="1"/>
  <c r="E3795" i="1"/>
  <c r="E9646" i="1" s="1"/>
  <c r="D3795" i="1"/>
  <c r="D9646" i="1" s="1"/>
  <c r="C3795" i="1"/>
  <c r="C9646" i="1" s="1"/>
  <c r="B3795" i="1"/>
  <c r="B9646" i="1" s="1"/>
  <c r="A3795" i="1"/>
  <c r="A6719" i="1" s="1"/>
  <c r="A9643" i="1" s="1"/>
  <c r="M3794" i="1"/>
  <c r="M9645" i="1" s="1"/>
  <c r="L3794" i="1"/>
  <c r="L9645" i="1" s="1"/>
  <c r="H3794" i="1"/>
  <c r="H9645" i="1" s="1"/>
  <c r="G3794" i="1"/>
  <c r="G9645" i="1" s="1"/>
  <c r="F3794" i="1"/>
  <c r="F9645" i="1" s="1"/>
  <c r="E3794" i="1"/>
  <c r="E9645" i="1" s="1"/>
  <c r="D3794" i="1"/>
  <c r="D9645" i="1" s="1"/>
  <c r="C3794" i="1"/>
  <c r="C9645" i="1" s="1"/>
  <c r="B3794" i="1"/>
  <c r="P3794" i="1" s="1"/>
  <c r="A3794" i="1"/>
  <c r="A6718" i="1" s="1"/>
  <c r="A9642" i="1" s="1"/>
  <c r="M3793" i="1"/>
  <c r="M9644" i="1" s="1"/>
  <c r="L3793" i="1"/>
  <c r="L9644" i="1" s="1"/>
  <c r="H3793" i="1"/>
  <c r="H9644" i="1" s="1"/>
  <c r="G3793" i="1"/>
  <c r="G9644" i="1" s="1"/>
  <c r="F3793" i="1"/>
  <c r="F9644" i="1" s="1"/>
  <c r="E3793" i="1"/>
  <c r="E9644" i="1" s="1"/>
  <c r="D3793" i="1"/>
  <c r="D9644" i="1" s="1"/>
  <c r="C3793" i="1"/>
  <c r="C9644" i="1" s="1"/>
  <c r="B3793" i="1"/>
  <c r="B9644" i="1" s="1"/>
  <c r="A3793" i="1"/>
  <c r="A6717" i="1" s="1"/>
  <c r="A9641" i="1" s="1"/>
  <c r="M3792" i="1"/>
  <c r="M9643" i="1" s="1"/>
  <c r="L3792" i="1"/>
  <c r="L9643" i="1" s="1"/>
  <c r="H3792" i="1"/>
  <c r="H9643" i="1" s="1"/>
  <c r="G3792" i="1"/>
  <c r="G9643" i="1" s="1"/>
  <c r="F3792" i="1"/>
  <c r="F9643" i="1" s="1"/>
  <c r="E3792" i="1"/>
  <c r="E9643" i="1" s="1"/>
  <c r="D3792" i="1"/>
  <c r="D9643" i="1" s="1"/>
  <c r="C3792" i="1"/>
  <c r="C9643" i="1" s="1"/>
  <c r="B3792" i="1"/>
  <c r="O3792" i="1" s="1"/>
  <c r="R3792" i="1" s="1"/>
  <c r="A3792" i="1"/>
  <c r="A6716" i="1" s="1"/>
  <c r="A9640" i="1" s="1"/>
  <c r="M3791" i="1"/>
  <c r="M9642" i="1" s="1"/>
  <c r="L3791" i="1"/>
  <c r="L9642" i="1" s="1"/>
  <c r="H3791" i="1"/>
  <c r="H9642" i="1" s="1"/>
  <c r="G3791" i="1"/>
  <c r="G9642" i="1" s="1"/>
  <c r="F3791" i="1"/>
  <c r="F9642" i="1" s="1"/>
  <c r="E3791" i="1"/>
  <c r="E9642" i="1" s="1"/>
  <c r="D3791" i="1"/>
  <c r="D9642" i="1" s="1"/>
  <c r="C3791" i="1"/>
  <c r="C9642" i="1" s="1"/>
  <c r="B3791" i="1"/>
  <c r="A3791" i="1"/>
  <c r="A6715" i="1" s="1"/>
  <c r="A9639" i="1" s="1"/>
  <c r="M3790" i="1"/>
  <c r="M9641" i="1" s="1"/>
  <c r="L3790" i="1"/>
  <c r="L9641" i="1" s="1"/>
  <c r="H3790" i="1"/>
  <c r="H9641" i="1" s="1"/>
  <c r="G3790" i="1"/>
  <c r="G9641" i="1" s="1"/>
  <c r="F3790" i="1"/>
  <c r="F9641" i="1" s="1"/>
  <c r="E3790" i="1"/>
  <c r="E9641" i="1" s="1"/>
  <c r="D3790" i="1"/>
  <c r="D9641" i="1" s="1"/>
  <c r="C3790" i="1"/>
  <c r="C9641" i="1" s="1"/>
  <c r="B3790" i="1"/>
  <c r="A3790" i="1"/>
  <c r="A6714" i="1" s="1"/>
  <c r="A9638" i="1" s="1"/>
  <c r="M3789" i="1"/>
  <c r="M9640" i="1" s="1"/>
  <c r="L3789" i="1"/>
  <c r="L9640" i="1" s="1"/>
  <c r="H3789" i="1"/>
  <c r="H9640" i="1" s="1"/>
  <c r="G3789" i="1"/>
  <c r="G9640" i="1" s="1"/>
  <c r="F3789" i="1"/>
  <c r="F9640" i="1" s="1"/>
  <c r="E3789" i="1"/>
  <c r="E9640" i="1" s="1"/>
  <c r="D3789" i="1"/>
  <c r="D9640" i="1" s="1"/>
  <c r="C3789" i="1"/>
  <c r="C9640" i="1" s="1"/>
  <c r="B3789" i="1"/>
  <c r="B9640" i="1" s="1"/>
  <c r="A3789" i="1"/>
  <c r="A6713" i="1" s="1"/>
  <c r="A9637" i="1" s="1"/>
  <c r="M3788" i="1"/>
  <c r="M9639" i="1" s="1"/>
  <c r="L3788" i="1"/>
  <c r="L9639" i="1" s="1"/>
  <c r="H3788" i="1"/>
  <c r="H9639" i="1" s="1"/>
  <c r="G3788" i="1"/>
  <c r="G9639" i="1" s="1"/>
  <c r="F3788" i="1"/>
  <c r="F9639" i="1" s="1"/>
  <c r="E3788" i="1"/>
  <c r="E9639" i="1" s="1"/>
  <c r="D3788" i="1"/>
  <c r="D9639" i="1" s="1"/>
  <c r="C3788" i="1"/>
  <c r="C9639" i="1" s="1"/>
  <c r="B3788" i="1"/>
  <c r="P3788" i="1" s="1"/>
  <c r="A3788" i="1"/>
  <c r="A6712" i="1" s="1"/>
  <c r="A9636" i="1" s="1"/>
  <c r="M3787" i="1"/>
  <c r="M9638" i="1" s="1"/>
  <c r="L3787" i="1"/>
  <c r="L9638" i="1" s="1"/>
  <c r="H3787" i="1"/>
  <c r="H9638" i="1" s="1"/>
  <c r="G3787" i="1"/>
  <c r="G9638" i="1" s="1"/>
  <c r="F3787" i="1"/>
  <c r="F9638" i="1" s="1"/>
  <c r="E3787" i="1"/>
  <c r="E9638" i="1" s="1"/>
  <c r="D3787" i="1"/>
  <c r="D9638" i="1" s="1"/>
  <c r="C3787" i="1"/>
  <c r="C9638" i="1" s="1"/>
  <c r="B3787" i="1"/>
  <c r="B9638" i="1" s="1"/>
  <c r="A3787" i="1"/>
  <c r="A6711" i="1" s="1"/>
  <c r="A9635" i="1" s="1"/>
  <c r="M3786" i="1"/>
  <c r="M9637" i="1" s="1"/>
  <c r="L3786" i="1"/>
  <c r="L9637" i="1" s="1"/>
  <c r="H3786" i="1"/>
  <c r="H9637" i="1" s="1"/>
  <c r="G3786" i="1"/>
  <c r="G9637" i="1" s="1"/>
  <c r="F3786" i="1"/>
  <c r="F9637" i="1" s="1"/>
  <c r="E3786" i="1"/>
  <c r="E9637" i="1" s="1"/>
  <c r="D3786" i="1"/>
  <c r="D9637" i="1" s="1"/>
  <c r="C3786" i="1"/>
  <c r="C9637" i="1" s="1"/>
  <c r="B3786" i="1"/>
  <c r="P3786" i="1" s="1"/>
  <c r="A3786" i="1"/>
  <c r="A6710" i="1" s="1"/>
  <c r="A9634" i="1" s="1"/>
  <c r="M3785" i="1"/>
  <c r="M9636" i="1" s="1"/>
  <c r="L3785" i="1"/>
  <c r="L9636" i="1" s="1"/>
  <c r="H3785" i="1"/>
  <c r="H9636" i="1" s="1"/>
  <c r="G3785" i="1"/>
  <c r="G9636" i="1" s="1"/>
  <c r="F3785" i="1"/>
  <c r="F9636" i="1" s="1"/>
  <c r="E3785" i="1"/>
  <c r="E9636" i="1" s="1"/>
  <c r="D3785" i="1"/>
  <c r="D9636" i="1" s="1"/>
  <c r="C3785" i="1"/>
  <c r="C9636" i="1" s="1"/>
  <c r="B3785" i="1"/>
  <c r="B9636" i="1" s="1"/>
  <c r="A3785" i="1"/>
  <c r="A6709" i="1" s="1"/>
  <c r="A9633" i="1" s="1"/>
  <c r="M3784" i="1"/>
  <c r="M9635" i="1" s="1"/>
  <c r="L3784" i="1"/>
  <c r="L9635" i="1" s="1"/>
  <c r="H3784" i="1"/>
  <c r="H9635" i="1" s="1"/>
  <c r="G3784" i="1"/>
  <c r="G9635" i="1" s="1"/>
  <c r="F3784" i="1"/>
  <c r="F9635" i="1" s="1"/>
  <c r="E3784" i="1"/>
  <c r="E9635" i="1" s="1"/>
  <c r="D3784" i="1"/>
  <c r="D9635" i="1" s="1"/>
  <c r="C3784" i="1"/>
  <c r="C9635" i="1" s="1"/>
  <c r="B3784" i="1"/>
  <c r="O3784" i="1" s="1"/>
  <c r="R3784" i="1" s="1"/>
  <c r="A3784" i="1"/>
  <c r="A6708" i="1" s="1"/>
  <c r="A9632" i="1" s="1"/>
  <c r="M3783" i="1"/>
  <c r="M9634" i="1" s="1"/>
  <c r="L3783" i="1"/>
  <c r="L9634" i="1" s="1"/>
  <c r="H3783" i="1"/>
  <c r="H9634" i="1" s="1"/>
  <c r="G3783" i="1"/>
  <c r="G9634" i="1" s="1"/>
  <c r="F3783" i="1"/>
  <c r="F9634" i="1" s="1"/>
  <c r="E3783" i="1"/>
  <c r="E9634" i="1" s="1"/>
  <c r="D3783" i="1"/>
  <c r="D9634" i="1" s="1"/>
  <c r="C3783" i="1"/>
  <c r="C9634" i="1" s="1"/>
  <c r="B3783" i="1"/>
  <c r="A3783" i="1"/>
  <c r="A6707" i="1" s="1"/>
  <c r="A9631" i="1" s="1"/>
  <c r="M3782" i="1"/>
  <c r="M9633" i="1" s="1"/>
  <c r="L3782" i="1"/>
  <c r="L9633" i="1" s="1"/>
  <c r="H3782" i="1"/>
  <c r="H9633" i="1" s="1"/>
  <c r="G3782" i="1"/>
  <c r="G9633" i="1" s="1"/>
  <c r="F3782" i="1"/>
  <c r="F9633" i="1" s="1"/>
  <c r="E3782" i="1"/>
  <c r="E9633" i="1" s="1"/>
  <c r="D3782" i="1"/>
  <c r="D9633" i="1" s="1"/>
  <c r="C3782" i="1"/>
  <c r="C9633" i="1" s="1"/>
  <c r="B3782" i="1"/>
  <c r="O3782" i="1" s="1"/>
  <c r="R3782" i="1" s="1"/>
  <c r="A3782" i="1"/>
  <c r="A6706" i="1" s="1"/>
  <c r="A9630" i="1" s="1"/>
  <c r="M3781" i="1"/>
  <c r="M9632" i="1" s="1"/>
  <c r="L3781" i="1"/>
  <c r="L9632" i="1" s="1"/>
  <c r="H3781" i="1"/>
  <c r="H9632" i="1" s="1"/>
  <c r="G3781" i="1"/>
  <c r="G9632" i="1" s="1"/>
  <c r="F3781" i="1"/>
  <c r="F9632" i="1" s="1"/>
  <c r="E3781" i="1"/>
  <c r="E9632" i="1" s="1"/>
  <c r="D3781" i="1"/>
  <c r="D9632" i="1" s="1"/>
  <c r="C3781" i="1"/>
  <c r="C9632" i="1" s="1"/>
  <c r="B3781" i="1"/>
  <c r="B9632" i="1" s="1"/>
  <c r="A3781" i="1"/>
  <c r="A6705" i="1" s="1"/>
  <c r="A9629" i="1" s="1"/>
  <c r="M3780" i="1"/>
  <c r="M9631" i="1" s="1"/>
  <c r="L3780" i="1"/>
  <c r="L9631" i="1" s="1"/>
  <c r="H3780" i="1"/>
  <c r="H9631" i="1" s="1"/>
  <c r="G3780" i="1"/>
  <c r="G9631" i="1" s="1"/>
  <c r="F3780" i="1"/>
  <c r="F9631" i="1" s="1"/>
  <c r="E3780" i="1"/>
  <c r="E9631" i="1" s="1"/>
  <c r="D3780" i="1"/>
  <c r="D9631" i="1" s="1"/>
  <c r="C3780" i="1"/>
  <c r="C9631" i="1" s="1"/>
  <c r="B3780" i="1"/>
  <c r="P3780" i="1" s="1"/>
  <c r="A3780" i="1"/>
  <c r="A6704" i="1" s="1"/>
  <c r="A9628" i="1" s="1"/>
  <c r="M3779" i="1"/>
  <c r="M9630" i="1" s="1"/>
  <c r="L3779" i="1"/>
  <c r="L9630" i="1" s="1"/>
  <c r="H3779" i="1"/>
  <c r="H9630" i="1" s="1"/>
  <c r="G3779" i="1"/>
  <c r="G9630" i="1" s="1"/>
  <c r="F3779" i="1"/>
  <c r="F9630" i="1" s="1"/>
  <c r="E3779" i="1"/>
  <c r="E9630" i="1" s="1"/>
  <c r="D3779" i="1"/>
  <c r="D9630" i="1" s="1"/>
  <c r="C3779" i="1"/>
  <c r="C9630" i="1" s="1"/>
  <c r="B3779" i="1"/>
  <c r="B9630" i="1" s="1"/>
  <c r="A3779" i="1"/>
  <c r="A6703" i="1" s="1"/>
  <c r="A9627" i="1" s="1"/>
  <c r="M3778" i="1"/>
  <c r="M9629" i="1" s="1"/>
  <c r="L3778" i="1"/>
  <c r="L9629" i="1" s="1"/>
  <c r="H3778" i="1"/>
  <c r="H9629" i="1" s="1"/>
  <c r="G3778" i="1"/>
  <c r="G9629" i="1" s="1"/>
  <c r="F3778" i="1"/>
  <c r="F9629" i="1" s="1"/>
  <c r="E3778" i="1"/>
  <c r="E9629" i="1" s="1"/>
  <c r="D3778" i="1"/>
  <c r="D9629" i="1" s="1"/>
  <c r="C3778" i="1"/>
  <c r="C9629" i="1" s="1"/>
  <c r="B3778" i="1"/>
  <c r="P3778" i="1" s="1"/>
  <c r="A3778" i="1"/>
  <c r="A6702" i="1" s="1"/>
  <c r="A9626" i="1" s="1"/>
  <c r="M3777" i="1"/>
  <c r="M9628" i="1" s="1"/>
  <c r="L3777" i="1"/>
  <c r="L9628" i="1" s="1"/>
  <c r="H3777" i="1"/>
  <c r="H9628" i="1" s="1"/>
  <c r="G3777" i="1"/>
  <c r="G9628" i="1" s="1"/>
  <c r="F3777" i="1"/>
  <c r="F9628" i="1" s="1"/>
  <c r="E3777" i="1"/>
  <c r="E9628" i="1" s="1"/>
  <c r="D3777" i="1"/>
  <c r="D9628" i="1" s="1"/>
  <c r="C3777" i="1"/>
  <c r="C9628" i="1" s="1"/>
  <c r="B3777" i="1"/>
  <c r="B9628" i="1" s="1"/>
  <c r="A3777" i="1"/>
  <c r="A6701" i="1" s="1"/>
  <c r="A9625" i="1" s="1"/>
  <c r="M3776" i="1"/>
  <c r="M9627" i="1" s="1"/>
  <c r="L3776" i="1"/>
  <c r="L9627" i="1" s="1"/>
  <c r="H3776" i="1"/>
  <c r="H9627" i="1" s="1"/>
  <c r="G3776" i="1"/>
  <c r="G9627" i="1" s="1"/>
  <c r="F3776" i="1"/>
  <c r="F9627" i="1" s="1"/>
  <c r="E3776" i="1"/>
  <c r="E9627" i="1" s="1"/>
  <c r="D3776" i="1"/>
  <c r="D9627" i="1" s="1"/>
  <c r="C3776" i="1"/>
  <c r="C9627" i="1" s="1"/>
  <c r="B3776" i="1"/>
  <c r="O3776" i="1" s="1"/>
  <c r="R3776" i="1" s="1"/>
  <c r="A3776" i="1"/>
  <c r="A6700" i="1" s="1"/>
  <c r="A9624" i="1" s="1"/>
  <c r="M3775" i="1"/>
  <c r="M9626" i="1" s="1"/>
  <c r="L3775" i="1"/>
  <c r="L9626" i="1" s="1"/>
  <c r="H3775" i="1"/>
  <c r="H9626" i="1" s="1"/>
  <c r="G3775" i="1"/>
  <c r="G9626" i="1" s="1"/>
  <c r="F3775" i="1"/>
  <c r="F9626" i="1" s="1"/>
  <c r="E3775" i="1"/>
  <c r="E9626" i="1" s="1"/>
  <c r="D3775" i="1"/>
  <c r="D9626" i="1" s="1"/>
  <c r="C3775" i="1"/>
  <c r="C9626" i="1" s="1"/>
  <c r="B3775" i="1"/>
  <c r="A3775" i="1"/>
  <c r="A6699" i="1" s="1"/>
  <c r="A9623" i="1" s="1"/>
  <c r="M3774" i="1"/>
  <c r="M9625" i="1" s="1"/>
  <c r="L3774" i="1"/>
  <c r="L9625" i="1" s="1"/>
  <c r="H3774" i="1"/>
  <c r="H9625" i="1" s="1"/>
  <c r="G3774" i="1"/>
  <c r="G9625" i="1" s="1"/>
  <c r="F3774" i="1"/>
  <c r="F9625" i="1" s="1"/>
  <c r="E3774" i="1"/>
  <c r="E9625" i="1" s="1"/>
  <c r="D3774" i="1"/>
  <c r="D9625" i="1" s="1"/>
  <c r="C3774" i="1"/>
  <c r="C9625" i="1" s="1"/>
  <c r="B3774" i="1"/>
  <c r="A3774" i="1"/>
  <c r="A6698" i="1" s="1"/>
  <c r="A9622" i="1" s="1"/>
  <c r="M3773" i="1"/>
  <c r="M9624" i="1" s="1"/>
  <c r="L3773" i="1"/>
  <c r="L9624" i="1" s="1"/>
  <c r="H3773" i="1"/>
  <c r="H9624" i="1" s="1"/>
  <c r="G3773" i="1"/>
  <c r="G9624" i="1" s="1"/>
  <c r="F3773" i="1"/>
  <c r="F9624" i="1" s="1"/>
  <c r="E3773" i="1"/>
  <c r="E9624" i="1" s="1"/>
  <c r="D3773" i="1"/>
  <c r="D9624" i="1" s="1"/>
  <c r="C3773" i="1"/>
  <c r="C9624" i="1" s="1"/>
  <c r="B3773" i="1"/>
  <c r="B9624" i="1" s="1"/>
  <c r="A3773" i="1"/>
  <c r="A6697" i="1" s="1"/>
  <c r="A9621" i="1" s="1"/>
  <c r="M3772" i="1"/>
  <c r="M9623" i="1" s="1"/>
  <c r="L3772" i="1"/>
  <c r="L9623" i="1" s="1"/>
  <c r="H3772" i="1"/>
  <c r="H9623" i="1" s="1"/>
  <c r="G3772" i="1"/>
  <c r="G9623" i="1" s="1"/>
  <c r="F3772" i="1"/>
  <c r="F9623" i="1" s="1"/>
  <c r="E3772" i="1"/>
  <c r="E9623" i="1" s="1"/>
  <c r="D3772" i="1"/>
  <c r="D9623" i="1" s="1"/>
  <c r="C3772" i="1"/>
  <c r="C9623" i="1" s="1"/>
  <c r="B3772" i="1"/>
  <c r="P3772" i="1" s="1"/>
  <c r="A3772" i="1"/>
  <c r="A6696" i="1" s="1"/>
  <c r="A9620" i="1" s="1"/>
  <c r="M3771" i="1"/>
  <c r="M9622" i="1" s="1"/>
  <c r="L3771" i="1"/>
  <c r="L9622" i="1" s="1"/>
  <c r="H3771" i="1"/>
  <c r="H9622" i="1" s="1"/>
  <c r="G3771" i="1"/>
  <c r="G9622" i="1" s="1"/>
  <c r="F3771" i="1"/>
  <c r="F9622" i="1" s="1"/>
  <c r="E3771" i="1"/>
  <c r="E9622" i="1" s="1"/>
  <c r="D3771" i="1"/>
  <c r="D9622" i="1" s="1"/>
  <c r="C3771" i="1"/>
  <c r="C9622" i="1" s="1"/>
  <c r="B3771" i="1"/>
  <c r="B9622" i="1" s="1"/>
  <c r="P9622" i="1" s="1"/>
  <c r="A3771" i="1"/>
  <c r="A6695" i="1" s="1"/>
  <c r="A9619" i="1" s="1"/>
  <c r="M3770" i="1"/>
  <c r="M9621" i="1" s="1"/>
  <c r="L3770" i="1"/>
  <c r="L9621" i="1" s="1"/>
  <c r="H3770" i="1"/>
  <c r="H9621" i="1" s="1"/>
  <c r="G3770" i="1"/>
  <c r="G9621" i="1" s="1"/>
  <c r="F3770" i="1"/>
  <c r="F9621" i="1" s="1"/>
  <c r="E3770" i="1"/>
  <c r="E9621" i="1" s="1"/>
  <c r="D3770" i="1"/>
  <c r="D9621" i="1" s="1"/>
  <c r="C3770" i="1"/>
  <c r="C9621" i="1" s="1"/>
  <c r="B3770" i="1"/>
  <c r="P3770" i="1" s="1"/>
  <c r="A3770" i="1"/>
  <c r="A6694" i="1" s="1"/>
  <c r="A9618" i="1" s="1"/>
  <c r="M3769" i="1"/>
  <c r="M9620" i="1" s="1"/>
  <c r="L3769" i="1"/>
  <c r="L9620" i="1" s="1"/>
  <c r="H3769" i="1"/>
  <c r="H9620" i="1" s="1"/>
  <c r="G3769" i="1"/>
  <c r="G9620" i="1" s="1"/>
  <c r="F3769" i="1"/>
  <c r="F9620" i="1" s="1"/>
  <c r="E3769" i="1"/>
  <c r="E9620" i="1" s="1"/>
  <c r="D3769" i="1"/>
  <c r="D9620" i="1" s="1"/>
  <c r="C3769" i="1"/>
  <c r="C9620" i="1" s="1"/>
  <c r="B3769" i="1"/>
  <c r="B9620" i="1" s="1"/>
  <c r="A3769" i="1"/>
  <c r="A6693" i="1" s="1"/>
  <c r="A9617" i="1" s="1"/>
  <c r="M3768" i="1"/>
  <c r="M9619" i="1" s="1"/>
  <c r="L3768" i="1"/>
  <c r="L9619" i="1" s="1"/>
  <c r="H3768" i="1"/>
  <c r="H9619" i="1" s="1"/>
  <c r="G3768" i="1"/>
  <c r="G9619" i="1" s="1"/>
  <c r="F3768" i="1"/>
  <c r="F9619" i="1" s="1"/>
  <c r="E3768" i="1"/>
  <c r="E9619" i="1" s="1"/>
  <c r="D3768" i="1"/>
  <c r="D9619" i="1" s="1"/>
  <c r="C3768" i="1"/>
  <c r="C9619" i="1" s="1"/>
  <c r="B3768" i="1"/>
  <c r="O3768" i="1" s="1"/>
  <c r="R3768" i="1" s="1"/>
  <c r="A3768" i="1"/>
  <c r="A6692" i="1" s="1"/>
  <c r="A9616" i="1" s="1"/>
  <c r="M3767" i="1"/>
  <c r="M9618" i="1" s="1"/>
  <c r="L3767" i="1"/>
  <c r="L9618" i="1" s="1"/>
  <c r="H3767" i="1"/>
  <c r="H9618" i="1" s="1"/>
  <c r="G3767" i="1"/>
  <c r="G9618" i="1" s="1"/>
  <c r="F3767" i="1"/>
  <c r="F9618" i="1" s="1"/>
  <c r="E3767" i="1"/>
  <c r="E9618" i="1" s="1"/>
  <c r="D3767" i="1"/>
  <c r="D9618" i="1" s="1"/>
  <c r="C3767" i="1"/>
  <c r="C9618" i="1" s="1"/>
  <c r="B3767" i="1"/>
  <c r="A3767" i="1"/>
  <c r="A6691" i="1" s="1"/>
  <c r="A9615" i="1" s="1"/>
  <c r="M3766" i="1"/>
  <c r="M9617" i="1" s="1"/>
  <c r="L3766" i="1"/>
  <c r="L9617" i="1" s="1"/>
  <c r="H3766" i="1"/>
  <c r="H9617" i="1" s="1"/>
  <c r="G3766" i="1"/>
  <c r="G9617" i="1" s="1"/>
  <c r="F3766" i="1"/>
  <c r="F9617" i="1" s="1"/>
  <c r="E3766" i="1"/>
  <c r="E9617" i="1" s="1"/>
  <c r="D3766" i="1"/>
  <c r="D9617" i="1" s="1"/>
  <c r="C3766" i="1"/>
  <c r="C9617" i="1" s="1"/>
  <c r="B3766" i="1"/>
  <c r="A3766" i="1"/>
  <c r="A6690" i="1" s="1"/>
  <c r="A9614" i="1" s="1"/>
  <c r="M3765" i="1"/>
  <c r="M9616" i="1" s="1"/>
  <c r="L3765" i="1"/>
  <c r="L9616" i="1" s="1"/>
  <c r="H3765" i="1"/>
  <c r="H9616" i="1" s="1"/>
  <c r="G3765" i="1"/>
  <c r="G9616" i="1" s="1"/>
  <c r="F3765" i="1"/>
  <c r="F9616" i="1" s="1"/>
  <c r="E3765" i="1"/>
  <c r="E9616" i="1" s="1"/>
  <c r="D3765" i="1"/>
  <c r="D9616" i="1" s="1"/>
  <c r="C3765" i="1"/>
  <c r="C9616" i="1" s="1"/>
  <c r="B3765" i="1"/>
  <c r="B9616" i="1" s="1"/>
  <c r="A3765" i="1"/>
  <c r="A6689" i="1" s="1"/>
  <c r="A9613" i="1" s="1"/>
  <c r="M3764" i="1"/>
  <c r="M9615" i="1" s="1"/>
  <c r="L3764" i="1"/>
  <c r="L9615" i="1" s="1"/>
  <c r="H3764" i="1"/>
  <c r="H9615" i="1" s="1"/>
  <c r="G3764" i="1"/>
  <c r="G9615" i="1" s="1"/>
  <c r="F3764" i="1"/>
  <c r="F9615" i="1" s="1"/>
  <c r="E3764" i="1"/>
  <c r="E9615" i="1" s="1"/>
  <c r="D3764" i="1"/>
  <c r="D9615" i="1" s="1"/>
  <c r="C3764" i="1"/>
  <c r="C9615" i="1" s="1"/>
  <c r="B3764" i="1"/>
  <c r="P3764" i="1" s="1"/>
  <c r="A3764" i="1"/>
  <c r="A6688" i="1" s="1"/>
  <c r="A9612" i="1" s="1"/>
  <c r="M3763" i="1"/>
  <c r="M9614" i="1" s="1"/>
  <c r="L3763" i="1"/>
  <c r="L9614" i="1" s="1"/>
  <c r="H3763" i="1"/>
  <c r="H9614" i="1" s="1"/>
  <c r="G3763" i="1"/>
  <c r="G9614" i="1" s="1"/>
  <c r="F3763" i="1"/>
  <c r="F9614" i="1" s="1"/>
  <c r="E3763" i="1"/>
  <c r="E9614" i="1" s="1"/>
  <c r="D3763" i="1"/>
  <c r="D9614" i="1" s="1"/>
  <c r="C3763" i="1"/>
  <c r="C9614" i="1" s="1"/>
  <c r="B3763" i="1"/>
  <c r="B9614" i="1" s="1"/>
  <c r="A3763" i="1"/>
  <c r="A6687" i="1" s="1"/>
  <c r="A9611" i="1" s="1"/>
  <c r="M3762" i="1"/>
  <c r="M9613" i="1" s="1"/>
  <c r="L3762" i="1"/>
  <c r="L9613" i="1" s="1"/>
  <c r="H3762" i="1"/>
  <c r="H9613" i="1" s="1"/>
  <c r="G3762" i="1"/>
  <c r="G9613" i="1" s="1"/>
  <c r="F3762" i="1"/>
  <c r="F9613" i="1" s="1"/>
  <c r="E3762" i="1"/>
  <c r="E9613" i="1" s="1"/>
  <c r="D3762" i="1"/>
  <c r="D9613" i="1" s="1"/>
  <c r="C3762" i="1"/>
  <c r="C9613" i="1" s="1"/>
  <c r="B3762" i="1"/>
  <c r="P3762" i="1" s="1"/>
  <c r="A3762" i="1"/>
  <c r="A6686" i="1" s="1"/>
  <c r="A9610" i="1" s="1"/>
  <c r="M3761" i="1"/>
  <c r="M9612" i="1" s="1"/>
  <c r="L3761" i="1"/>
  <c r="L9612" i="1" s="1"/>
  <c r="H3761" i="1"/>
  <c r="H9612" i="1" s="1"/>
  <c r="G3761" i="1"/>
  <c r="G9612" i="1" s="1"/>
  <c r="F3761" i="1"/>
  <c r="F9612" i="1" s="1"/>
  <c r="E3761" i="1"/>
  <c r="E9612" i="1" s="1"/>
  <c r="D3761" i="1"/>
  <c r="D9612" i="1" s="1"/>
  <c r="C3761" i="1"/>
  <c r="C9612" i="1" s="1"/>
  <c r="B3761" i="1"/>
  <c r="B9612" i="1" s="1"/>
  <c r="O9612" i="1" s="1"/>
  <c r="R9612" i="1" s="1"/>
  <c r="A3761" i="1"/>
  <c r="A6685" i="1" s="1"/>
  <c r="A9609" i="1" s="1"/>
  <c r="M3760" i="1"/>
  <c r="M9611" i="1" s="1"/>
  <c r="L3760" i="1"/>
  <c r="L9611" i="1" s="1"/>
  <c r="H3760" i="1"/>
  <c r="H9611" i="1" s="1"/>
  <c r="G3760" i="1"/>
  <c r="G9611" i="1" s="1"/>
  <c r="F3760" i="1"/>
  <c r="F9611" i="1" s="1"/>
  <c r="E3760" i="1"/>
  <c r="E9611" i="1" s="1"/>
  <c r="D3760" i="1"/>
  <c r="D9611" i="1" s="1"/>
  <c r="C3760" i="1"/>
  <c r="C9611" i="1" s="1"/>
  <c r="B3760" i="1"/>
  <c r="O3760" i="1" s="1"/>
  <c r="R3760" i="1" s="1"/>
  <c r="A3760" i="1"/>
  <c r="A6684" i="1" s="1"/>
  <c r="A9608" i="1" s="1"/>
  <c r="M3759" i="1"/>
  <c r="M9610" i="1" s="1"/>
  <c r="L3759" i="1"/>
  <c r="L9610" i="1" s="1"/>
  <c r="H3759" i="1"/>
  <c r="H9610" i="1" s="1"/>
  <c r="G3759" i="1"/>
  <c r="G9610" i="1" s="1"/>
  <c r="F3759" i="1"/>
  <c r="F9610" i="1" s="1"/>
  <c r="E3759" i="1"/>
  <c r="E9610" i="1" s="1"/>
  <c r="D3759" i="1"/>
  <c r="D9610" i="1" s="1"/>
  <c r="C3759" i="1"/>
  <c r="C9610" i="1" s="1"/>
  <c r="B3759" i="1"/>
  <c r="A3759" i="1"/>
  <c r="A6683" i="1" s="1"/>
  <c r="A9607" i="1" s="1"/>
  <c r="M3758" i="1"/>
  <c r="M9609" i="1" s="1"/>
  <c r="L3758" i="1"/>
  <c r="L9609" i="1" s="1"/>
  <c r="H3758" i="1"/>
  <c r="H9609" i="1" s="1"/>
  <c r="G3758" i="1"/>
  <c r="G9609" i="1" s="1"/>
  <c r="F3758" i="1"/>
  <c r="F9609" i="1" s="1"/>
  <c r="E3758" i="1"/>
  <c r="E9609" i="1" s="1"/>
  <c r="D3758" i="1"/>
  <c r="D9609" i="1" s="1"/>
  <c r="C3758" i="1"/>
  <c r="C9609" i="1" s="1"/>
  <c r="B3758" i="1"/>
  <c r="O3758" i="1" s="1"/>
  <c r="R3758" i="1" s="1"/>
  <c r="A3758" i="1"/>
  <c r="A6682" i="1" s="1"/>
  <c r="A9606" i="1" s="1"/>
  <c r="M3757" i="1"/>
  <c r="M9608" i="1" s="1"/>
  <c r="L3757" i="1"/>
  <c r="L9608" i="1" s="1"/>
  <c r="H3757" i="1"/>
  <c r="H9608" i="1" s="1"/>
  <c r="G3757" i="1"/>
  <c r="G9608" i="1" s="1"/>
  <c r="F3757" i="1"/>
  <c r="F9608" i="1" s="1"/>
  <c r="E3757" i="1"/>
  <c r="E9608" i="1" s="1"/>
  <c r="D3757" i="1"/>
  <c r="D9608" i="1" s="1"/>
  <c r="C3757" i="1"/>
  <c r="C9608" i="1" s="1"/>
  <c r="B3757" i="1"/>
  <c r="B9608" i="1" s="1"/>
  <c r="A3757" i="1"/>
  <c r="A6681" i="1" s="1"/>
  <c r="A9605" i="1" s="1"/>
  <c r="M3756" i="1"/>
  <c r="M9607" i="1" s="1"/>
  <c r="L3756" i="1"/>
  <c r="L9607" i="1" s="1"/>
  <c r="H3756" i="1"/>
  <c r="H9607" i="1" s="1"/>
  <c r="G3756" i="1"/>
  <c r="G9607" i="1" s="1"/>
  <c r="F3756" i="1"/>
  <c r="F9607" i="1" s="1"/>
  <c r="E3756" i="1"/>
  <c r="E9607" i="1" s="1"/>
  <c r="D3756" i="1"/>
  <c r="D9607" i="1" s="1"/>
  <c r="C3756" i="1"/>
  <c r="C9607" i="1" s="1"/>
  <c r="B3756" i="1"/>
  <c r="P3756" i="1" s="1"/>
  <c r="A3756" i="1"/>
  <c r="A6680" i="1" s="1"/>
  <c r="A9604" i="1" s="1"/>
  <c r="M3755" i="1"/>
  <c r="M9606" i="1" s="1"/>
  <c r="L3755" i="1"/>
  <c r="L9606" i="1" s="1"/>
  <c r="H3755" i="1"/>
  <c r="H9606" i="1" s="1"/>
  <c r="G3755" i="1"/>
  <c r="G9606" i="1" s="1"/>
  <c r="F3755" i="1"/>
  <c r="F9606" i="1" s="1"/>
  <c r="E3755" i="1"/>
  <c r="E9606" i="1" s="1"/>
  <c r="D3755" i="1"/>
  <c r="D9606" i="1" s="1"/>
  <c r="C3755" i="1"/>
  <c r="C9606" i="1" s="1"/>
  <c r="B3755" i="1"/>
  <c r="B9606" i="1" s="1"/>
  <c r="P9606" i="1" s="1"/>
  <c r="A3755" i="1"/>
  <c r="A6679" i="1" s="1"/>
  <c r="A9603" i="1" s="1"/>
  <c r="M3754" i="1"/>
  <c r="M9605" i="1" s="1"/>
  <c r="L3754" i="1"/>
  <c r="L9605" i="1" s="1"/>
  <c r="H3754" i="1"/>
  <c r="H9605" i="1" s="1"/>
  <c r="G3754" i="1"/>
  <c r="G9605" i="1" s="1"/>
  <c r="F3754" i="1"/>
  <c r="F9605" i="1" s="1"/>
  <c r="E3754" i="1"/>
  <c r="E9605" i="1" s="1"/>
  <c r="D3754" i="1"/>
  <c r="D9605" i="1" s="1"/>
  <c r="C3754" i="1"/>
  <c r="C9605" i="1" s="1"/>
  <c r="B3754" i="1"/>
  <c r="P3754" i="1" s="1"/>
  <c r="A3754" i="1"/>
  <c r="A6678" i="1" s="1"/>
  <c r="A9602" i="1" s="1"/>
  <c r="M3753" i="1"/>
  <c r="M9604" i="1" s="1"/>
  <c r="L3753" i="1"/>
  <c r="L9604" i="1" s="1"/>
  <c r="H3753" i="1"/>
  <c r="H9604" i="1" s="1"/>
  <c r="G3753" i="1"/>
  <c r="G9604" i="1" s="1"/>
  <c r="F3753" i="1"/>
  <c r="F9604" i="1" s="1"/>
  <c r="E3753" i="1"/>
  <c r="E9604" i="1" s="1"/>
  <c r="D3753" i="1"/>
  <c r="D9604" i="1" s="1"/>
  <c r="C3753" i="1"/>
  <c r="C9604" i="1" s="1"/>
  <c r="B3753" i="1"/>
  <c r="B9604" i="1" s="1"/>
  <c r="A3753" i="1"/>
  <c r="A6677" i="1" s="1"/>
  <c r="A9601" i="1" s="1"/>
  <c r="M3752" i="1"/>
  <c r="M9603" i="1" s="1"/>
  <c r="L3752" i="1"/>
  <c r="L9603" i="1" s="1"/>
  <c r="H3752" i="1"/>
  <c r="H9603" i="1" s="1"/>
  <c r="G3752" i="1"/>
  <c r="G9603" i="1" s="1"/>
  <c r="F3752" i="1"/>
  <c r="F9603" i="1" s="1"/>
  <c r="E3752" i="1"/>
  <c r="E9603" i="1" s="1"/>
  <c r="D3752" i="1"/>
  <c r="D9603" i="1" s="1"/>
  <c r="C3752" i="1"/>
  <c r="C9603" i="1" s="1"/>
  <c r="B3752" i="1"/>
  <c r="O3752" i="1" s="1"/>
  <c r="R3752" i="1" s="1"/>
  <c r="A3752" i="1"/>
  <c r="A6676" i="1" s="1"/>
  <c r="A9600" i="1" s="1"/>
  <c r="M3751" i="1"/>
  <c r="M9602" i="1" s="1"/>
  <c r="L3751" i="1"/>
  <c r="L9602" i="1" s="1"/>
  <c r="H3751" i="1"/>
  <c r="H9602" i="1" s="1"/>
  <c r="G3751" i="1"/>
  <c r="G9602" i="1" s="1"/>
  <c r="F3751" i="1"/>
  <c r="F9602" i="1" s="1"/>
  <c r="E3751" i="1"/>
  <c r="E9602" i="1" s="1"/>
  <c r="D3751" i="1"/>
  <c r="D9602" i="1" s="1"/>
  <c r="C3751" i="1"/>
  <c r="C9602" i="1" s="1"/>
  <c r="B3751" i="1"/>
  <c r="A3751" i="1"/>
  <c r="A6675" i="1" s="1"/>
  <c r="A9599" i="1" s="1"/>
  <c r="M3750" i="1"/>
  <c r="M9601" i="1" s="1"/>
  <c r="L3750" i="1"/>
  <c r="L9601" i="1" s="1"/>
  <c r="H3750" i="1"/>
  <c r="H9601" i="1" s="1"/>
  <c r="G3750" i="1"/>
  <c r="G9601" i="1" s="1"/>
  <c r="F3750" i="1"/>
  <c r="F9601" i="1" s="1"/>
  <c r="E3750" i="1"/>
  <c r="E9601" i="1" s="1"/>
  <c r="D3750" i="1"/>
  <c r="D9601" i="1" s="1"/>
  <c r="C3750" i="1"/>
  <c r="C9601" i="1" s="1"/>
  <c r="B3750" i="1"/>
  <c r="O3750" i="1" s="1"/>
  <c r="R3750" i="1" s="1"/>
  <c r="A3750" i="1"/>
  <c r="A6674" i="1" s="1"/>
  <c r="A9598" i="1" s="1"/>
  <c r="M3749" i="1"/>
  <c r="M9600" i="1" s="1"/>
  <c r="L3749" i="1"/>
  <c r="L9600" i="1" s="1"/>
  <c r="H3749" i="1"/>
  <c r="H9600" i="1" s="1"/>
  <c r="G3749" i="1"/>
  <c r="G9600" i="1" s="1"/>
  <c r="F3749" i="1"/>
  <c r="F9600" i="1" s="1"/>
  <c r="E3749" i="1"/>
  <c r="E9600" i="1" s="1"/>
  <c r="D3749" i="1"/>
  <c r="D9600" i="1" s="1"/>
  <c r="C3749" i="1"/>
  <c r="C9600" i="1" s="1"/>
  <c r="B3749" i="1"/>
  <c r="B9600" i="1" s="1"/>
  <c r="A3749" i="1"/>
  <c r="A6673" i="1" s="1"/>
  <c r="A9597" i="1" s="1"/>
  <c r="M3748" i="1"/>
  <c r="M9599" i="1" s="1"/>
  <c r="L3748" i="1"/>
  <c r="L9599" i="1" s="1"/>
  <c r="H3748" i="1"/>
  <c r="H9599" i="1" s="1"/>
  <c r="G3748" i="1"/>
  <c r="G9599" i="1" s="1"/>
  <c r="F3748" i="1"/>
  <c r="F9599" i="1" s="1"/>
  <c r="E3748" i="1"/>
  <c r="E9599" i="1" s="1"/>
  <c r="D3748" i="1"/>
  <c r="D9599" i="1" s="1"/>
  <c r="C3748" i="1"/>
  <c r="C9599" i="1" s="1"/>
  <c r="B3748" i="1"/>
  <c r="P3748" i="1" s="1"/>
  <c r="A3748" i="1"/>
  <c r="A6672" i="1" s="1"/>
  <c r="A9596" i="1" s="1"/>
  <c r="M3747" i="1"/>
  <c r="M9598" i="1" s="1"/>
  <c r="L3747" i="1"/>
  <c r="L9598" i="1" s="1"/>
  <c r="H3747" i="1"/>
  <c r="H9598" i="1" s="1"/>
  <c r="G3747" i="1"/>
  <c r="G9598" i="1" s="1"/>
  <c r="F3747" i="1"/>
  <c r="F9598" i="1" s="1"/>
  <c r="E3747" i="1"/>
  <c r="E9598" i="1" s="1"/>
  <c r="D3747" i="1"/>
  <c r="D9598" i="1" s="1"/>
  <c r="C3747" i="1"/>
  <c r="C9598" i="1" s="1"/>
  <c r="B3747" i="1"/>
  <c r="B9598" i="1" s="1"/>
  <c r="A3747" i="1"/>
  <c r="A6671" i="1" s="1"/>
  <c r="A9595" i="1" s="1"/>
  <c r="M3746" i="1"/>
  <c r="M9597" i="1" s="1"/>
  <c r="L3746" i="1"/>
  <c r="L9597" i="1" s="1"/>
  <c r="H3746" i="1"/>
  <c r="H9597" i="1" s="1"/>
  <c r="G3746" i="1"/>
  <c r="G9597" i="1" s="1"/>
  <c r="F3746" i="1"/>
  <c r="F9597" i="1" s="1"/>
  <c r="E3746" i="1"/>
  <c r="E9597" i="1" s="1"/>
  <c r="D3746" i="1"/>
  <c r="D9597" i="1" s="1"/>
  <c r="C3746" i="1"/>
  <c r="C9597" i="1" s="1"/>
  <c r="B3746" i="1"/>
  <c r="P3746" i="1" s="1"/>
  <c r="A3746" i="1"/>
  <c r="A6670" i="1" s="1"/>
  <c r="A9594" i="1" s="1"/>
  <c r="M3745" i="1"/>
  <c r="M9596" i="1" s="1"/>
  <c r="L3745" i="1"/>
  <c r="L9596" i="1" s="1"/>
  <c r="H3745" i="1"/>
  <c r="H9596" i="1" s="1"/>
  <c r="G3745" i="1"/>
  <c r="G9596" i="1" s="1"/>
  <c r="F3745" i="1"/>
  <c r="F9596" i="1" s="1"/>
  <c r="E3745" i="1"/>
  <c r="E9596" i="1" s="1"/>
  <c r="D3745" i="1"/>
  <c r="D9596" i="1" s="1"/>
  <c r="C3745" i="1"/>
  <c r="C9596" i="1" s="1"/>
  <c r="B3745" i="1"/>
  <c r="B9596" i="1" s="1"/>
  <c r="O9596" i="1" s="1"/>
  <c r="R9596" i="1" s="1"/>
  <c r="A3745" i="1"/>
  <c r="A6669" i="1" s="1"/>
  <c r="A9593" i="1" s="1"/>
  <c r="M3744" i="1"/>
  <c r="M9595" i="1" s="1"/>
  <c r="L3744" i="1"/>
  <c r="L9595" i="1" s="1"/>
  <c r="H3744" i="1"/>
  <c r="H9595" i="1" s="1"/>
  <c r="G3744" i="1"/>
  <c r="G9595" i="1" s="1"/>
  <c r="F3744" i="1"/>
  <c r="F9595" i="1" s="1"/>
  <c r="E3744" i="1"/>
  <c r="E9595" i="1" s="1"/>
  <c r="D3744" i="1"/>
  <c r="D9595" i="1" s="1"/>
  <c r="C3744" i="1"/>
  <c r="C9595" i="1" s="1"/>
  <c r="B3744" i="1"/>
  <c r="O3744" i="1" s="1"/>
  <c r="R3744" i="1" s="1"/>
  <c r="A3744" i="1"/>
  <c r="A6668" i="1" s="1"/>
  <c r="A9592" i="1" s="1"/>
  <c r="M3743" i="1"/>
  <c r="M9594" i="1" s="1"/>
  <c r="L3743" i="1"/>
  <c r="L9594" i="1" s="1"/>
  <c r="H3743" i="1"/>
  <c r="H9594" i="1" s="1"/>
  <c r="G3743" i="1"/>
  <c r="G9594" i="1" s="1"/>
  <c r="F3743" i="1"/>
  <c r="F9594" i="1" s="1"/>
  <c r="E3743" i="1"/>
  <c r="E9594" i="1" s="1"/>
  <c r="D3743" i="1"/>
  <c r="D9594" i="1" s="1"/>
  <c r="C3743" i="1"/>
  <c r="C9594" i="1" s="1"/>
  <c r="B3743" i="1"/>
  <c r="A3743" i="1"/>
  <c r="A6667" i="1" s="1"/>
  <c r="A9591" i="1" s="1"/>
  <c r="M3742" i="1"/>
  <c r="M9593" i="1" s="1"/>
  <c r="L3742" i="1"/>
  <c r="L9593" i="1" s="1"/>
  <c r="H3742" i="1"/>
  <c r="H9593" i="1" s="1"/>
  <c r="G3742" i="1"/>
  <c r="G9593" i="1" s="1"/>
  <c r="F3742" i="1"/>
  <c r="F9593" i="1" s="1"/>
  <c r="E3742" i="1"/>
  <c r="E9593" i="1" s="1"/>
  <c r="D3742" i="1"/>
  <c r="D9593" i="1" s="1"/>
  <c r="C3742" i="1"/>
  <c r="C9593" i="1" s="1"/>
  <c r="B3742" i="1"/>
  <c r="O3742" i="1" s="1"/>
  <c r="R3742" i="1" s="1"/>
  <c r="A3742" i="1"/>
  <c r="A6666" i="1" s="1"/>
  <c r="A9590" i="1" s="1"/>
  <c r="M3741" i="1"/>
  <c r="M9592" i="1" s="1"/>
  <c r="L3741" i="1"/>
  <c r="L9592" i="1" s="1"/>
  <c r="H3741" i="1"/>
  <c r="H9592" i="1" s="1"/>
  <c r="G3741" i="1"/>
  <c r="G9592" i="1" s="1"/>
  <c r="F3741" i="1"/>
  <c r="F9592" i="1" s="1"/>
  <c r="E3741" i="1"/>
  <c r="E9592" i="1" s="1"/>
  <c r="D3741" i="1"/>
  <c r="D9592" i="1" s="1"/>
  <c r="C3741" i="1"/>
  <c r="C9592" i="1" s="1"/>
  <c r="B3741" i="1"/>
  <c r="B9592" i="1" s="1"/>
  <c r="A3741" i="1"/>
  <c r="A6665" i="1" s="1"/>
  <c r="A9589" i="1" s="1"/>
  <c r="M3740" i="1"/>
  <c r="M9591" i="1" s="1"/>
  <c r="L3740" i="1"/>
  <c r="L9591" i="1" s="1"/>
  <c r="H3740" i="1"/>
  <c r="H9591" i="1" s="1"/>
  <c r="G3740" i="1"/>
  <c r="G9591" i="1" s="1"/>
  <c r="F3740" i="1"/>
  <c r="F9591" i="1" s="1"/>
  <c r="E3740" i="1"/>
  <c r="E9591" i="1" s="1"/>
  <c r="D3740" i="1"/>
  <c r="D9591" i="1" s="1"/>
  <c r="C3740" i="1"/>
  <c r="C9591" i="1" s="1"/>
  <c r="B3740" i="1"/>
  <c r="P3740" i="1" s="1"/>
  <c r="A3740" i="1"/>
  <c r="A6664" i="1" s="1"/>
  <c r="A9588" i="1" s="1"/>
  <c r="M3739" i="1"/>
  <c r="M9590" i="1" s="1"/>
  <c r="L3739" i="1"/>
  <c r="L9590" i="1" s="1"/>
  <c r="H3739" i="1"/>
  <c r="H9590" i="1" s="1"/>
  <c r="G3739" i="1"/>
  <c r="G9590" i="1" s="1"/>
  <c r="F3739" i="1"/>
  <c r="F9590" i="1" s="1"/>
  <c r="E3739" i="1"/>
  <c r="E9590" i="1" s="1"/>
  <c r="D3739" i="1"/>
  <c r="D9590" i="1" s="1"/>
  <c r="C3739" i="1"/>
  <c r="C9590" i="1" s="1"/>
  <c r="B3739" i="1"/>
  <c r="B9590" i="1" s="1"/>
  <c r="P9590" i="1" s="1"/>
  <c r="A3739" i="1"/>
  <c r="A6663" i="1" s="1"/>
  <c r="A9587" i="1" s="1"/>
  <c r="M3738" i="1"/>
  <c r="M9589" i="1" s="1"/>
  <c r="L3738" i="1"/>
  <c r="L9589" i="1" s="1"/>
  <c r="H3738" i="1"/>
  <c r="H9589" i="1" s="1"/>
  <c r="G3738" i="1"/>
  <c r="G9589" i="1" s="1"/>
  <c r="F3738" i="1"/>
  <c r="F9589" i="1" s="1"/>
  <c r="E3738" i="1"/>
  <c r="E9589" i="1" s="1"/>
  <c r="D3738" i="1"/>
  <c r="D9589" i="1" s="1"/>
  <c r="C3738" i="1"/>
  <c r="C9589" i="1" s="1"/>
  <c r="B3738" i="1"/>
  <c r="P3738" i="1" s="1"/>
  <c r="A3738" i="1"/>
  <c r="A6662" i="1" s="1"/>
  <c r="A9586" i="1" s="1"/>
  <c r="M3737" i="1"/>
  <c r="M9588" i="1" s="1"/>
  <c r="L3737" i="1"/>
  <c r="L9588" i="1" s="1"/>
  <c r="H3737" i="1"/>
  <c r="H9588" i="1" s="1"/>
  <c r="G3737" i="1"/>
  <c r="G9588" i="1" s="1"/>
  <c r="F3737" i="1"/>
  <c r="F9588" i="1" s="1"/>
  <c r="E3737" i="1"/>
  <c r="E9588" i="1" s="1"/>
  <c r="D3737" i="1"/>
  <c r="D9588" i="1" s="1"/>
  <c r="C3737" i="1"/>
  <c r="C9588" i="1" s="1"/>
  <c r="B3737" i="1"/>
  <c r="B9588" i="1" s="1"/>
  <c r="A3737" i="1"/>
  <c r="A6661" i="1" s="1"/>
  <c r="A9585" i="1" s="1"/>
  <c r="M3736" i="1"/>
  <c r="M9587" i="1" s="1"/>
  <c r="L3736" i="1"/>
  <c r="L9587" i="1" s="1"/>
  <c r="H3736" i="1"/>
  <c r="H9587" i="1" s="1"/>
  <c r="G3736" i="1"/>
  <c r="G9587" i="1" s="1"/>
  <c r="F3736" i="1"/>
  <c r="F9587" i="1" s="1"/>
  <c r="E3736" i="1"/>
  <c r="E9587" i="1" s="1"/>
  <c r="D3736" i="1"/>
  <c r="D9587" i="1" s="1"/>
  <c r="C3736" i="1"/>
  <c r="C9587" i="1" s="1"/>
  <c r="B3736" i="1"/>
  <c r="O3736" i="1" s="1"/>
  <c r="R3736" i="1" s="1"/>
  <c r="A3736" i="1"/>
  <c r="A6660" i="1" s="1"/>
  <c r="A9584" i="1" s="1"/>
  <c r="M3735" i="1"/>
  <c r="M9586" i="1" s="1"/>
  <c r="L3735" i="1"/>
  <c r="L9586" i="1" s="1"/>
  <c r="H3735" i="1"/>
  <c r="H9586" i="1" s="1"/>
  <c r="G3735" i="1"/>
  <c r="G9586" i="1" s="1"/>
  <c r="F3735" i="1"/>
  <c r="F9586" i="1" s="1"/>
  <c r="E3735" i="1"/>
  <c r="E9586" i="1" s="1"/>
  <c r="D3735" i="1"/>
  <c r="D9586" i="1" s="1"/>
  <c r="C3735" i="1"/>
  <c r="C9586" i="1" s="1"/>
  <c r="B3735" i="1"/>
  <c r="A3735" i="1"/>
  <c r="A6659" i="1" s="1"/>
  <c r="A9583" i="1" s="1"/>
  <c r="M3734" i="1"/>
  <c r="M9585" i="1" s="1"/>
  <c r="L3734" i="1"/>
  <c r="L9585" i="1" s="1"/>
  <c r="H3734" i="1"/>
  <c r="H9585" i="1" s="1"/>
  <c r="G3734" i="1"/>
  <c r="G9585" i="1" s="1"/>
  <c r="F3734" i="1"/>
  <c r="F9585" i="1" s="1"/>
  <c r="E3734" i="1"/>
  <c r="E9585" i="1" s="1"/>
  <c r="D3734" i="1"/>
  <c r="D9585" i="1" s="1"/>
  <c r="C3734" i="1"/>
  <c r="C9585" i="1" s="1"/>
  <c r="B3734" i="1"/>
  <c r="A3734" i="1"/>
  <c r="A6658" i="1" s="1"/>
  <c r="A9582" i="1" s="1"/>
  <c r="M3733" i="1"/>
  <c r="M9584" i="1" s="1"/>
  <c r="L3733" i="1"/>
  <c r="L9584" i="1" s="1"/>
  <c r="H3733" i="1"/>
  <c r="H9584" i="1" s="1"/>
  <c r="G3733" i="1"/>
  <c r="G9584" i="1" s="1"/>
  <c r="F3733" i="1"/>
  <c r="F9584" i="1" s="1"/>
  <c r="E3733" i="1"/>
  <c r="E9584" i="1" s="1"/>
  <c r="D3733" i="1"/>
  <c r="D9584" i="1" s="1"/>
  <c r="C3733" i="1"/>
  <c r="C9584" i="1" s="1"/>
  <c r="B3733" i="1"/>
  <c r="B9584" i="1" s="1"/>
  <c r="A3733" i="1"/>
  <c r="A6657" i="1" s="1"/>
  <c r="A9581" i="1" s="1"/>
  <c r="M3732" i="1"/>
  <c r="M9583" i="1" s="1"/>
  <c r="L3732" i="1"/>
  <c r="L9583" i="1" s="1"/>
  <c r="H3732" i="1"/>
  <c r="H9583" i="1" s="1"/>
  <c r="G3732" i="1"/>
  <c r="G9583" i="1" s="1"/>
  <c r="F3732" i="1"/>
  <c r="F9583" i="1" s="1"/>
  <c r="E3732" i="1"/>
  <c r="E9583" i="1" s="1"/>
  <c r="D3732" i="1"/>
  <c r="D9583" i="1" s="1"/>
  <c r="C3732" i="1"/>
  <c r="C9583" i="1" s="1"/>
  <c r="B3732" i="1"/>
  <c r="P3732" i="1" s="1"/>
  <c r="A3732" i="1"/>
  <c r="A6656" i="1" s="1"/>
  <c r="A9580" i="1" s="1"/>
  <c r="M3731" i="1"/>
  <c r="M9582" i="1" s="1"/>
  <c r="L3731" i="1"/>
  <c r="L9582" i="1" s="1"/>
  <c r="H3731" i="1"/>
  <c r="H9582" i="1" s="1"/>
  <c r="G3731" i="1"/>
  <c r="G9582" i="1" s="1"/>
  <c r="F3731" i="1"/>
  <c r="F9582" i="1" s="1"/>
  <c r="E3731" i="1"/>
  <c r="E9582" i="1" s="1"/>
  <c r="D3731" i="1"/>
  <c r="D9582" i="1" s="1"/>
  <c r="C3731" i="1"/>
  <c r="C9582" i="1" s="1"/>
  <c r="B3731" i="1"/>
  <c r="B9582" i="1" s="1"/>
  <c r="A3731" i="1"/>
  <c r="A6655" i="1" s="1"/>
  <c r="A9579" i="1" s="1"/>
  <c r="M3730" i="1"/>
  <c r="M9581" i="1" s="1"/>
  <c r="L3730" i="1"/>
  <c r="L9581" i="1" s="1"/>
  <c r="H3730" i="1"/>
  <c r="H9581" i="1" s="1"/>
  <c r="G3730" i="1"/>
  <c r="G9581" i="1" s="1"/>
  <c r="F3730" i="1"/>
  <c r="F9581" i="1" s="1"/>
  <c r="E3730" i="1"/>
  <c r="E9581" i="1" s="1"/>
  <c r="D3730" i="1"/>
  <c r="D9581" i="1" s="1"/>
  <c r="C3730" i="1"/>
  <c r="C9581" i="1" s="1"/>
  <c r="B3730" i="1"/>
  <c r="P3730" i="1" s="1"/>
  <c r="A3730" i="1"/>
  <c r="A6654" i="1" s="1"/>
  <c r="A9578" i="1" s="1"/>
  <c r="M3729" i="1"/>
  <c r="M9580" i="1" s="1"/>
  <c r="L3729" i="1"/>
  <c r="L9580" i="1" s="1"/>
  <c r="H3729" i="1"/>
  <c r="H9580" i="1" s="1"/>
  <c r="G3729" i="1"/>
  <c r="G9580" i="1" s="1"/>
  <c r="F3729" i="1"/>
  <c r="F9580" i="1" s="1"/>
  <c r="E3729" i="1"/>
  <c r="E9580" i="1" s="1"/>
  <c r="D3729" i="1"/>
  <c r="D9580" i="1" s="1"/>
  <c r="C3729" i="1"/>
  <c r="C9580" i="1" s="1"/>
  <c r="B3729" i="1"/>
  <c r="B9580" i="1" s="1"/>
  <c r="O9580" i="1" s="1"/>
  <c r="R9580" i="1" s="1"/>
  <c r="A3729" i="1"/>
  <c r="A6653" i="1" s="1"/>
  <c r="A9577" i="1" s="1"/>
  <c r="M3728" i="1"/>
  <c r="M9579" i="1" s="1"/>
  <c r="L3728" i="1"/>
  <c r="L9579" i="1" s="1"/>
  <c r="H3728" i="1"/>
  <c r="H9579" i="1" s="1"/>
  <c r="G3728" i="1"/>
  <c r="G9579" i="1" s="1"/>
  <c r="F3728" i="1"/>
  <c r="F9579" i="1" s="1"/>
  <c r="E3728" i="1"/>
  <c r="E9579" i="1" s="1"/>
  <c r="D3728" i="1"/>
  <c r="D9579" i="1" s="1"/>
  <c r="C3728" i="1"/>
  <c r="C9579" i="1" s="1"/>
  <c r="B3728" i="1"/>
  <c r="O3728" i="1" s="1"/>
  <c r="R3728" i="1" s="1"/>
  <c r="A3728" i="1"/>
  <c r="A6652" i="1" s="1"/>
  <c r="A9576" i="1" s="1"/>
  <c r="M3727" i="1"/>
  <c r="M9578" i="1" s="1"/>
  <c r="L3727" i="1"/>
  <c r="L9578" i="1" s="1"/>
  <c r="H3727" i="1"/>
  <c r="H9578" i="1" s="1"/>
  <c r="G3727" i="1"/>
  <c r="G9578" i="1" s="1"/>
  <c r="F3727" i="1"/>
  <c r="F9578" i="1" s="1"/>
  <c r="E3727" i="1"/>
  <c r="E9578" i="1" s="1"/>
  <c r="D3727" i="1"/>
  <c r="D9578" i="1" s="1"/>
  <c r="C3727" i="1"/>
  <c r="C9578" i="1" s="1"/>
  <c r="B3727" i="1"/>
  <c r="A3727" i="1"/>
  <c r="A6651" i="1" s="1"/>
  <c r="A9575" i="1" s="1"/>
  <c r="M3726" i="1"/>
  <c r="M9577" i="1" s="1"/>
  <c r="L3726" i="1"/>
  <c r="L9577" i="1" s="1"/>
  <c r="H3726" i="1"/>
  <c r="H9577" i="1" s="1"/>
  <c r="G3726" i="1"/>
  <c r="G9577" i="1" s="1"/>
  <c r="F3726" i="1"/>
  <c r="F9577" i="1" s="1"/>
  <c r="E3726" i="1"/>
  <c r="E9577" i="1" s="1"/>
  <c r="D3726" i="1"/>
  <c r="D9577" i="1" s="1"/>
  <c r="C3726" i="1"/>
  <c r="C9577" i="1" s="1"/>
  <c r="B3726" i="1"/>
  <c r="A3726" i="1"/>
  <c r="A6650" i="1" s="1"/>
  <c r="A9574" i="1" s="1"/>
  <c r="M3725" i="1"/>
  <c r="M9576" i="1" s="1"/>
  <c r="L3725" i="1"/>
  <c r="L9576" i="1" s="1"/>
  <c r="H3725" i="1"/>
  <c r="H9576" i="1" s="1"/>
  <c r="G3725" i="1"/>
  <c r="G9576" i="1" s="1"/>
  <c r="F3725" i="1"/>
  <c r="F9576" i="1" s="1"/>
  <c r="E3725" i="1"/>
  <c r="E9576" i="1" s="1"/>
  <c r="D3725" i="1"/>
  <c r="D9576" i="1" s="1"/>
  <c r="C3725" i="1"/>
  <c r="C9576" i="1" s="1"/>
  <c r="B3725" i="1"/>
  <c r="B9576" i="1" s="1"/>
  <c r="A3725" i="1"/>
  <c r="A6649" i="1" s="1"/>
  <c r="A9573" i="1" s="1"/>
  <c r="M3724" i="1"/>
  <c r="M9575" i="1" s="1"/>
  <c r="L3724" i="1"/>
  <c r="L9575" i="1" s="1"/>
  <c r="H3724" i="1"/>
  <c r="H9575" i="1" s="1"/>
  <c r="G3724" i="1"/>
  <c r="G9575" i="1" s="1"/>
  <c r="F3724" i="1"/>
  <c r="F9575" i="1" s="1"/>
  <c r="E3724" i="1"/>
  <c r="E9575" i="1" s="1"/>
  <c r="D3724" i="1"/>
  <c r="D9575" i="1" s="1"/>
  <c r="C3724" i="1"/>
  <c r="C9575" i="1" s="1"/>
  <c r="B3724" i="1"/>
  <c r="P3724" i="1" s="1"/>
  <c r="A3724" i="1"/>
  <c r="A6648" i="1" s="1"/>
  <c r="A9572" i="1" s="1"/>
  <c r="M3723" i="1"/>
  <c r="M9574" i="1" s="1"/>
  <c r="L3723" i="1"/>
  <c r="L9574" i="1" s="1"/>
  <c r="H3723" i="1"/>
  <c r="H9574" i="1" s="1"/>
  <c r="G3723" i="1"/>
  <c r="G9574" i="1" s="1"/>
  <c r="F3723" i="1"/>
  <c r="F9574" i="1" s="1"/>
  <c r="E3723" i="1"/>
  <c r="E9574" i="1" s="1"/>
  <c r="D3723" i="1"/>
  <c r="D9574" i="1" s="1"/>
  <c r="C3723" i="1"/>
  <c r="C9574" i="1" s="1"/>
  <c r="B3723" i="1"/>
  <c r="B9574" i="1" s="1"/>
  <c r="P9574" i="1" s="1"/>
  <c r="A3723" i="1"/>
  <c r="A6647" i="1" s="1"/>
  <c r="A9571" i="1" s="1"/>
  <c r="M3722" i="1"/>
  <c r="M9573" i="1" s="1"/>
  <c r="L3722" i="1"/>
  <c r="L9573" i="1" s="1"/>
  <c r="H3722" i="1"/>
  <c r="H9573" i="1" s="1"/>
  <c r="G3722" i="1"/>
  <c r="G9573" i="1" s="1"/>
  <c r="F3722" i="1"/>
  <c r="F9573" i="1" s="1"/>
  <c r="E3722" i="1"/>
  <c r="E9573" i="1" s="1"/>
  <c r="D3722" i="1"/>
  <c r="D9573" i="1" s="1"/>
  <c r="C3722" i="1"/>
  <c r="C9573" i="1" s="1"/>
  <c r="B3722" i="1"/>
  <c r="P3722" i="1" s="1"/>
  <c r="A3722" i="1"/>
  <c r="A6646" i="1" s="1"/>
  <c r="A9570" i="1" s="1"/>
  <c r="M3721" i="1"/>
  <c r="M9572" i="1" s="1"/>
  <c r="L3721" i="1"/>
  <c r="L9572" i="1" s="1"/>
  <c r="H3721" i="1"/>
  <c r="H9572" i="1" s="1"/>
  <c r="G3721" i="1"/>
  <c r="G9572" i="1" s="1"/>
  <c r="F3721" i="1"/>
  <c r="F9572" i="1" s="1"/>
  <c r="E3721" i="1"/>
  <c r="E9572" i="1" s="1"/>
  <c r="D3721" i="1"/>
  <c r="D9572" i="1" s="1"/>
  <c r="C3721" i="1"/>
  <c r="C9572" i="1" s="1"/>
  <c r="B3721" i="1"/>
  <c r="B9572" i="1" s="1"/>
  <c r="A3721" i="1"/>
  <c r="A6645" i="1" s="1"/>
  <c r="A9569" i="1" s="1"/>
  <c r="M3720" i="1"/>
  <c r="M9571" i="1" s="1"/>
  <c r="L3720" i="1"/>
  <c r="L9571" i="1" s="1"/>
  <c r="H3720" i="1"/>
  <c r="H9571" i="1" s="1"/>
  <c r="G3720" i="1"/>
  <c r="G9571" i="1" s="1"/>
  <c r="F3720" i="1"/>
  <c r="F9571" i="1" s="1"/>
  <c r="E3720" i="1"/>
  <c r="E9571" i="1" s="1"/>
  <c r="D3720" i="1"/>
  <c r="D9571" i="1" s="1"/>
  <c r="C3720" i="1"/>
  <c r="C9571" i="1" s="1"/>
  <c r="B3720" i="1"/>
  <c r="A3720" i="1"/>
  <c r="A6644" i="1" s="1"/>
  <c r="A9568" i="1" s="1"/>
  <c r="M3719" i="1"/>
  <c r="M9570" i="1" s="1"/>
  <c r="L3719" i="1"/>
  <c r="L9570" i="1" s="1"/>
  <c r="H3719" i="1"/>
  <c r="H9570" i="1" s="1"/>
  <c r="G3719" i="1"/>
  <c r="G9570" i="1" s="1"/>
  <c r="F3719" i="1"/>
  <c r="F9570" i="1" s="1"/>
  <c r="E3719" i="1"/>
  <c r="E9570" i="1" s="1"/>
  <c r="D3719" i="1"/>
  <c r="D9570" i="1" s="1"/>
  <c r="C3719" i="1"/>
  <c r="C9570" i="1" s="1"/>
  <c r="B3719" i="1"/>
  <c r="A3719" i="1"/>
  <c r="A6643" i="1" s="1"/>
  <c r="A9567" i="1" s="1"/>
  <c r="M3718" i="1"/>
  <c r="M9569" i="1" s="1"/>
  <c r="L3718" i="1"/>
  <c r="L9569" i="1" s="1"/>
  <c r="H3718" i="1"/>
  <c r="H9569" i="1" s="1"/>
  <c r="G3718" i="1"/>
  <c r="G9569" i="1" s="1"/>
  <c r="F3718" i="1"/>
  <c r="F9569" i="1" s="1"/>
  <c r="E3718" i="1"/>
  <c r="E9569" i="1" s="1"/>
  <c r="D3718" i="1"/>
  <c r="D9569" i="1" s="1"/>
  <c r="C3718" i="1"/>
  <c r="C9569" i="1" s="1"/>
  <c r="B3718" i="1"/>
  <c r="A3718" i="1"/>
  <c r="A6642" i="1" s="1"/>
  <c r="A9566" i="1" s="1"/>
  <c r="M3717" i="1"/>
  <c r="M9568" i="1" s="1"/>
  <c r="L3717" i="1"/>
  <c r="L9568" i="1" s="1"/>
  <c r="H3717" i="1"/>
  <c r="H9568" i="1" s="1"/>
  <c r="G3717" i="1"/>
  <c r="G9568" i="1" s="1"/>
  <c r="F3717" i="1"/>
  <c r="F9568" i="1" s="1"/>
  <c r="E3717" i="1"/>
  <c r="E9568" i="1" s="1"/>
  <c r="D3717" i="1"/>
  <c r="D9568" i="1" s="1"/>
  <c r="C3717" i="1"/>
  <c r="C9568" i="1" s="1"/>
  <c r="B3717" i="1"/>
  <c r="B9568" i="1" s="1"/>
  <c r="A3717" i="1"/>
  <c r="A6641" i="1" s="1"/>
  <c r="A9565" i="1" s="1"/>
  <c r="M3716" i="1"/>
  <c r="M9567" i="1" s="1"/>
  <c r="L3716" i="1"/>
  <c r="L9567" i="1" s="1"/>
  <c r="H3716" i="1"/>
  <c r="H9567" i="1" s="1"/>
  <c r="G3716" i="1"/>
  <c r="G9567" i="1" s="1"/>
  <c r="F3716" i="1"/>
  <c r="F9567" i="1" s="1"/>
  <c r="E3716" i="1"/>
  <c r="E9567" i="1" s="1"/>
  <c r="D3716" i="1"/>
  <c r="D9567" i="1" s="1"/>
  <c r="C3716" i="1"/>
  <c r="C9567" i="1" s="1"/>
  <c r="B3716" i="1"/>
  <c r="P3716" i="1" s="1"/>
  <c r="A3716" i="1"/>
  <c r="A6640" i="1" s="1"/>
  <c r="A9564" i="1" s="1"/>
  <c r="M3715" i="1"/>
  <c r="M9566" i="1" s="1"/>
  <c r="L3715" i="1"/>
  <c r="L9566" i="1" s="1"/>
  <c r="H3715" i="1"/>
  <c r="H9566" i="1" s="1"/>
  <c r="G3715" i="1"/>
  <c r="G9566" i="1" s="1"/>
  <c r="F3715" i="1"/>
  <c r="F9566" i="1" s="1"/>
  <c r="E3715" i="1"/>
  <c r="E9566" i="1" s="1"/>
  <c r="D3715" i="1"/>
  <c r="D9566" i="1" s="1"/>
  <c r="C3715" i="1"/>
  <c r="C9566" i="1" s="1"/>
  <c r="B3715" i="1"/>
  <c r="B9566" i="1" s="1"/>
  <c r="A3715" i="1"/>
  <c r="A6639" i="1" s="1"/>
  <c r="A9563" i="1" s="1"/>
  <c r="M3714" i="1"/>
  <c r="M9565" i="1" s="1"/>
  <c r="L3714" i="1"/>
  <c r="L9565" i="1" s="1"/>
  <c r="H3714" i="1"/>
  <c r="H9565" i="1" s="1"/>
  <c r="G3714" i="1"/>
  <c r="G9565" i="1" s="1"/>
  <c r="F3714" i="1"/>
  <c r="F9565" i="1" s="1"/>
  <c r="E3714" i="1"/>
  <c r="E9565" i="1" s="1"/>
  <c r="D3714" i="1"/>
  <c r="D9565" i="1" s="1"/>
  <c r="C3714" i="1"/>
  <c r="C9565" i="1" s="1"/>
  <c r="B3714" i="1"/>
  <c r="P3714" i="1" s="1"/>
  <c r="A3714" i="1"/>
  <c r="A6638" i="1" s="1"/>
  <c r="A9562" i="1" s="1"/>
  <c r="M3713" i="1"/>
  <c r="M9564" i="1" s="1"/>
  <c r="L3713" i="1"/>
  <c r="L9564" i="1" s="1"/>
  <c r="H3713" i="1"/>
  <c r="H9564" i="1" s="1"/>
  <c r="G3713" i="1"/>
  <c r="G9564" i="1" s="1"/>
  <c r="F3713" i="1"/>
  <c r="F9564" i="1" s="1"/>
  <c r="E3713" i="1"/>
  <c r="E9564" i="1" s="1"/>
  <c r="D3713" i="1"/>
  <c r="D9564" i="1" s="1"/>
  <c r="C3713" i="1"/>
  <c r="C9564" i="1" s="1"/>
  <c r="B3713" i="1"/>
  <c r="B9564" i="1" s="1"/>
  <c r="O9564" i="1" s="1"/>
  <c r="R9564" i="1" s="1"/>
  <c r="A3713" i="1"/>
  <c r="A6637" i="1" s="1"/>
  <c r="A9561" i="1" s="1"/>
  <c r="M3712" i="1"/>
  <c r="M9563" i="1" s="1"/>
  <c r="L3712" i="1"/>
  <c r="L9563" i="1" s="1"/>
  <c r="H3712" i="1"/>
  <c r="H9563" i="1" s="1"/>
  <c r="G3712" i="1"/>
  <c r="G9563" i="1" s="1"/>
  <c r="F3712" i="1"/>
  <c r="F9563" i="1" s="1"/>
  <c r="E3712" i="1"/>
  <c r="E9563" i="1" s="1"/>
  <c r="D3712" i="1"/>
  <c r="D9563" i="1" s="1"/>
  <c r="C3712" i="1"/>
  <c r="C9563" i="1" s="1"/>
  <c r="B3712" i="1"/>
  <c r="A3712" i="1"/>
  <c r="A6636" i="1" s="1"/>
  <c r="A9560" i="1" s="1"/>
  <c r="M3711" i="1"/>
  <c r="M9562" i="1" s="1"/>
  <c r="L3711" i="1"/>
  <c r="L9562" i="1" s="1"/>
  <c r="H3711" i="1"/>
  <c r="H9562" i="1" s="1"/>
  <c r="G3711" i="1"/>
  <c r="G9562" i="1" s="1"/>
  <c r="F3711" i="1"/>
  <c r="F9562" i="1" s="1"/>
  <c r="E3711" i="1"/>
  <c r="E9562" i="1" s="1"/>
  <c r="D3711" i="1"/>
  <c r="D9562" i="1" s="1"/>
  <c r="C3711" i="1"/>
  <c r="C9562" i="1" s="1"/>
  <c r="B3711" i="1"/>
  <c r="A3711" i="1"/>
  <c r="A6635" i="1" s="1"/>
  <c r="A9559" i="1" s="1"/>
  <c r="M3710" i="1"/>
  <c r="M9561" i="1" s="1"/>
  <c r="L3710" i="1"/>
  <c r="L9561" i="1" s="1"/>
  <c r="H3710" i="1"/>
  <c r="H9561" i="1" s="1"/>
  <c r="G3710" i="1"/>
  <c r="G9561" i="1" s="1"/>
  <c r="F3710" i="1"/>
  <c r="F9561" i="1" s="1"/>
  <c r="E3710" i="1"/>
  <c r="E9561" i="1" s="1"/>
  <c r="D3710" i="1"/>
  <c r="D9561" i="1" s="1"/>
  <c r="C3710" i="1"/>
  <c r="C9561" i="1" s="1"/>
  <c r="B3710" i="1"/>
  <c r="A3710" i="1"/>
  <c r="A6634" i="1" s="1"/>
  <c r="A9558" i="1" s="1"/>
  <c r="M3709" i="1"/>
  <c r="M9560" i="1" s="1"/>
  <c r="L3709" i="1"/>
  <c r="L9560" i="1" s="1"/>
  <c r="H3709" i="1"/>
  <c r="H9560" i="1" s="1"/>
  <c r="G3709" i="1"/>
  <c r="G9560" i="1" s="1"/>
  <c r="F3709" i="1"/>
  <c r="F9560" i="1" s="1"/>
  <c r="E3709" i="1"/>
  <c r="E9560" i="1" s="1"/>
  <c r="D3709" i="1"/>
  <c r="D9560" i="1" s="1"/>
  <c r="C3709" i="1"/>
  <c r="C9560" i="1" s="1"/>
  <c r="B3709" i="1"/>
  <c r="B9560" i="1" s="1"/>
  <c r="A3709" i="1"/>
  <c r="A6633" i="1" s="1"/>
  <c r="A9557" i="1" s="1"/>
  <c r="M3708" i="1"/>
  <c r="M9559" i="1" s="1"/>
  <c r="L3708" i="1"/>
  <c r="L9559" i="1" s="1"/>
  <c r="H3708" i="1"/>
  <c r="H9559" i="1" s="1"/>
  <c r="G3708" i="1"/>
  <c r="G9559" i="1" s="1"/>
  <c r="F3708" i="1"/>
  <c r="F9559" i="1" s="1"/>
  <c r="E3708" i="1"/>
  <c r="E9559" i="1" s="1"/>
  <c r="D3708" i="1"/>
  <c r="D9559" i="1" s="1"/>
  <c r="C3708" i="1"/>
  <c r="C9559" i="1" s="1"/>
  <c r="B3708" i="1"/>
  <c r="P3708" i="1" s="1"/>
  <c r="A3708" i="1"/>
  <c r="A6632" i="1" s="1"/>
  <c r="A9556" i="1" s="1"/>
  <c r="M3707" i="1"/>
  <c r="M9558" i="1" s="1"/>
  <c r="L3707" i="1"/>
  <c r="L9558" i="1" s="1"/>
  <c r="H3707" i="1"/>
  <c r="H9558" i="1" s="1"/>
  <c r="G3707" i="1"/>
  <c r="G9558" i="1" s="1"/>
  <c r="F3707" i="1"/>
  <c r="F9558" i="1" s="1"/>
  <c r="E3707" i="1"/>
  <c r="E9558" i="1" s="1"/>
  <c r="D3707" i="1"/>
  <c r="D9558" i="1" s="1"/>
  <c r="C3707" i="1"/>
  <c r="C9558" i="1" s="1"/>
  <c r="B3707" i="1"/>
  <c r="B9558" i="1" s="1"/>
  <c r="P9558" i="1" s="1"/>
  <c r="A3707" i="1"/>
  <c r="A6631" i="1" s="1"/>
  <c r="A9555" i="1" s="1"/>
  <c r="M3706" i="1"/>
  <c r="M9557" i="1" s="1"/>
  <c r="L3706" i="1"/>
  <c r="L9557" i="1" s="1"/>
  <c r="H3706" i="1"/>
  <c r="H9557" i="1" s="1"/>
  <c r="G3706" i="1"/>
  <c r="G9557" i="1" s="1"/>
  <c r="F3706" i="1"/>
  <c r="F9557" i="1" s="1"/>
  <c r="E3706" i="1"/>
  <c r="E9557" i="1" s="1"/>
  <c r="D3706" i="1"/>
  <c r="D9557" i="1" s="1"/>
  <c r="C3706" i="1"/>
  <c r="C9557" i="1" s="1"/>
  <c r="B3706" i="1"/>
  <c r="P3706" i="1" s="1"/>
  <c r="A3706" i="1"/>
  <c r="A6630" i="1" s="1"/>
  <c r="A9554" i="1" s="1"/>
  <c r="M3705" i="1"/>
  <c r="M9556" i="1" s="1"/>
  <c r="L3705" i="1"/>
  <c r="L9556" i="1" s="1"/>
  <c r="H3705" i="1"/>
  <c r="H9556" i="1" s="1"/>
  <c r="G3705" i="1"/>
  <c r="G9556" i="1" s="1"/>
  <c r="F3705" i="1"/>
  <c r="F9556" i="1" s="1"/>
  <c r="E3705" i="1"/>
  <c r="E9556" i="1" s="1"/>
  <c r="D3705" i="1"/>
  <c r="D9556" i="1" s="1"/>
  <c r="C3705" i="1"/>
  <c r="C9556" i="1" s="1"/>
  <c r="B3705" i="1"/>
  <c r="B9556" i="1" s="1"/>
  <c r="A3705" i="1"/>
  <c r="A6629" i="1" s="1"/>
  <c r="A9553" i="1" s="1"/>
  <c r="M3704" i="1"/>
  <c r="M9555" i="1" s="1"/>
  <c r="L3704" i="1"/>
  <c r="L9555" i="1" s="1"/>
  <c r="H3704" i="1"/>
  <c r="H9555" i="1" s="1"/>
  <c r="G3704" i="1"/>
  <c r="G9555" i="1" s="1"/>
  <c r="F3704" i="1"/>
  <c r="F9555" i="1" s="1"/>
  <c r="E3704" i="1"/>
  <c r="E9555" i="1" s="1"/>
  <c r="D3704" i="1"/>
  <c r="D9555" i="1" s="1"/>
  <c r="C3704" i="1"/>
  <c r="C9555" i="1" s="1"/>
  <c r="B3704" i="1"/>
  <c r="A3704" i="1"/>
  <c r="A6628" i="1" s="1"/>
  <c r="A9552" i="1" s="1"/>
  <c r="M3703" i="1"/>
  <c r="M9554" i="1" s="1"/>
  <c r="L3703" i="1"/>
  <c r="L9554" i="1" s="1"/>
  <c r="H3703" i="1"/>
  <c r="H9554" i="1" s="1"/>
  <c r="G3703" i="1"/>
  <c r="G9554" i="1" s="1"/>
  <c r="F3703" i="1"/>
  <c r="F9554" i="1" s="1"/>
  <c r="E3703" i="1"/>
  <c r="E9554" i="1" s="1"/>
  <c r="D3703" i="1"/>
  <c r="D9554" i="1" s="1"/>
  <c r="C3703" i="1"/>
  <c r="C9554" i="1" s="1"/>
  <c r="B3703" i="1"/>
  <c r="A3703" i="1"/>
  <c r="A6627" i="1" s="1"/>
  <c r="A9551" i="1" s="1"/>
  <c r="M3702" i="1"/>
  <c r="M9553" i="1" s="1"/>
  <c r="L3702" i="1"/>
  <c r="L9553" i="1" s="1"/>
  <c r="H3702" i="1"/>
  <c r="H9553" i="1" s="1"/>
  <c r="G3702" i="1"/>
  <c r="G9553" i="1" s="1"/>
  <c r="F3702" i="1"/>
  <c r="F9553" i="1" s="1"/>
  <c r="E3702" i="1"/>
  <c r="E9553" i="1" s="1"/>
  <c r="D3702" i="1"/>
  <c r="D9553" i="1" s="1"/>
  <c r="C3702" i="1"/>
  <c r="C9553" i="1" s="1"/>
  <c r="B3702" i="1"/>
  <c r="O3702" i="1" s="1"/>
  <c r="R3702" i="1" s="1"/>
  <c r="A3702" i="1"/>
  <c r="A6626" i="1" s="1"/>
  <c r="A9550" i="1" s="1"/>
  <c r="M3701" i="1"/>
  <c r="M9552" i="1" s="1"/>
  <c r="L3701" i="1"/>
  <c r="L9552" i="1" s="1"/>
  <c r="H3701" i="1"/>
  <c r="H9552" i="1" s="1"/>
  <c r="G3701" i="1"/>
  <c r="G9552" i="1" s="1"/>
  <c r="F3701" i="1"/>
  <c r="F9552" i="1" s="1"/>
  <c r="E3701" i="1"/>
  <c r="E9552" i="1" s="1"/>
  <c r="D3701" i="1"/>
  <c r="D9552" i="1" s="1"/>
  <c r="C3701" i="1"/>
  <c r="C9552" i="1" s="1"/>
  <c r="B3701" i="1"/>
  <c r="B9552" i="1" s="1"/>
  <c r="A3701" i="1"/>
  <c r="A6625" i="1" s="1"/>
  <c r="A9549" i="1" s="1"/>
  <c r="M3700" i="1"/>
  <c r="M9551" i="1" s="1"/>
  <c r="L3700" i="1"/>
  <c r="L9551" i="1" s="1"/>
  <c r="H3700" i="1"/>
  <c r="H9551" i="1" s="1"/>
  <c r="G3700" i="1"/>
  <c r="G9551" i="1" s="1"/>
  <c r="F3700" i="1"/>
  <c r="F9551" i="1" s="1"/>
  <c r="E3700" i="1"/>
  <c r="E9551" i="1" s="1"/>
  <c r="D3700" i="1"/>
  <c r="D9551" i="1" s="1"/>
  <c r="C3700" i="1"/>
  <c r="C9551" i="1" s="1"/>
  <c r="B3700" i="1"/>
  <c r="P3700" i="1" s="1"/>
  <c r="A3700" i="1"/>
  <c r="A6624" i="1" s="1"/>
  <c r="A9548" i="1" s="1"/>
  <c r="M3699" i="1"/>
  <c r="M9550" i="1" s="1"/>
  <c r="L3699" i="1"/>
  <c r="L9550" i="1" s="1"/>
  <c r="H3699" i="1"/>
  <c r="H9550" i="1" s="1"/>
  <c r="G3699" i="1"/>
  <c r="G9550" i="1" s="1"/>
  <c r="F3699" i="1"/>
  <c r="F9550" i="1" s="1"/>
  <c r="E3699" i="1"/>
  <c r="E9550" i="1" s="1"/>
  <c r="D3699" i="1"/>
  <c r="D9550" i="1" s="1"/>
  <c r="C3699" i="1"/>
  <c r="C9550" i="1" s="1"/>
  <c r="B3699" i="1"/>
  <c r="B9550" i="1" s="1"/>
  <c r="A3699" i="1"/>
  <c r="A6623" i="1" s="1"/>
  <c r="A9547" i="1" s="1"/>
  <c r="M3698" i="1"/>
  <c r="M9549" i="1" s="1"/>
  <c r="L3698" i="1"/>
  <c r="L9549" i="1" s="1"/>
  <c r="H3698" i="1"/>
  <c r="H9549" i="1" s="1"/>
  <c r="G3698" i="1"/>
  <c r="G9549" i="1" s="1"/>
  <c r="F3698" i="1"/>
  <c r="F9549" i="1" s="1"/>
  <c r="E3698" i="1"/>
  <c r="E9549" i="1" s="1"/>
  <c r="D3698" i="1"/>
  <c r="D9549" i="1" s="1"/>
  <c r="C3698" i="1"/>
  <c r="C9549" i="1" s="1"/>
  <c r="B3698" i="1"/>
  <c r="P3698" i="1" s="1"/>
  <c r="A3698" i="1"/>
  <c r="A6622" i="1" s="1"/>
  <c r="A9546" i="1" s="1"/>
  <c r="M3697" i="1"/>
  <c r="M9548" i="1" s="1"/>
  <c r="L3697" i="1"/>
  <c r="L9548" i="1" s="1"/>
  <c r="H3697" i="1"/>
  <c r="H9548" i="1" s="1"/>
  <c r="G3697" i="1"/>
  <c r="G9548" i="1" s="1"/>
  <c r="F3697" i="1"/>
  <c r="F9548" i="1" s="1"/>
  <c r="E3697" i="1"/>
  <c r="E9548" i="1" s="1"/>
  <c r="D3697" i="1"/>
  <c r="D9548" i="1" s="1"/>
  <c r="C3697" i="1"/>
  <c r="C9548" i="1" s="1"/>
  <c r="B3697" i="1"/>
  <c r="B9548" i="1" s="1"/>
  <c r="O9548" i="1" s="1"/>
  <c r="R9548" i="1" s="1"/>
  <c r="A3697" i="1"/>
  <c r="A6621" i="1" s="1"/>
  <c r="A9545" i="1" s="1"/>
  <c r="M3696" i="1"/>
  <c r="M9547" i="1" s="1"/>
  <c r="L3696" i="1"/>
  <c r="L9547" i="1" s="1"/>
  <c r="H3696" i="1"/>
  <c r="H9547" i="1" s="1"/>
  <c r="G3696" i="1"/>
  <c r="G9547" i="1" s="1"/>
  <c r="F3696" i="1"/>
  <c r="F9547" i="1" s="1"/>
  <c r="E3696" i="1"/>
  <c r="E9547" i="1" s="1"/>
  <c r="D3696" i="1"/>
  <c r="D9547" i="1" s="1"/>
  <c r="C3696" i="1"/>
  <c r="C9547" i="1" s="1"/>
  <c r="B3696" i="1"/>
  <c r="A3696" i="1"/>
  <c r="A6620" i="1" s="1"/>
  <c r="A9544" i="1" s="1"/>
  <c r="M3695" i="1"/>
  <c r="M9546" i="1" s="1"/>
  <c r="L3695" i="1"/>
  <c r="L9546" i="1" s="1"/>
  <c r="H3695" i="1"/>
  <c r="H9546" i="1" s="1"/>
  <c r="G3695" i="1"/>
  <c r="G9546" i="1" s="1"/>
  <c r="F3695" i="1"/>
  <c r="F9546" i="1" s="1"/>
  <c r="E3695" i="1"/>
  <c r="E9546" i="1" s="1"/>
  <c r="D3695" i="1"/>
  <c r="D9546" i="1" s="1"/>
  <c r="C3695" i="1"/>
  <c r="C9546" i="1" s="1"/>
  <c r="B3695" i="1"/>
  <c r="A3695" i="1"/>
  <c r="A6619" i="1" s="1"/>
  <c r="A9543" i="1" s="1"/>
  <c r="M3694" i="1"/>
  <c r="M9545" i="1" s="1"/>
  <c r="L3694" i="1"/>
  <c r="L9545" i="1" s="1"/>
  <c r="H3694" i="1"/>
  <c r="H9545" i="1" s="1"/>
  <c r="G3694" i="1"/>
  <c r="G9545" i="1" s="1"/>
  <c r="F3694" i="1"/>
  <c r="F9545" i="1" s="1"/>
  <c r="E3694" i="1"/>
  <c r="E9545" i="1" s="1"/>
  <c r="D3694" i="1"/>
  <c r="D9545" i="1" s="1"/>
  <c r="C3694" i="1"/>
  <c r="C9545" i="1" s="1"/>
  <c r="B3694" i="1"/>
  <c r="A3694" i="1"/>
  <c r="A6618" i="1" s="1"/>
  <c r="A9542" i="1" s="1"/>
  <c r="M3693" i="1"/>
  <c r="M9544" i="1" s="1"/>
  <c r="L3693" i="1"/>
  <c r="L9544" i="1" s="1"/>
  <c r="H3693" i="1"/>
  <c r="H9544" i="1" s="1"/>
  <c r="G3693" i="1"/>
  <c r="G9544" i="1" s="1"/>
  <c r="F3693" i="1"/>
  <c r="F9544" i="1" s="1"/>
  <c r="E3693" i="1"/>
  <c r="E9544" i="1" s="1"/>
  <c r="D3693" i="1"/>
  <c r="D9544" i="1" s="1"/>
  <c r="C3693" i="1"/>
  <c r="C9544" i="1" s="1"/>
  <c r="B3693" i="1"/>
  <c r="B9544" i="1" s="1"/>
  <c r="A3693" i="1"/>
  <c r="A6617" i="1" s="1"/>
  <c r="A9541" i="1" s="1"/>
  <c r="M3692" i="1"/>
  <c r="M9543" i="1" s="1"/>
  <c r="L3692" i="1"/>
  <c r="L9543" i="1" s="1"/>
  <c r="H3692" i="1"/>
  <c r="H9543" i="1" s="1"/>
  <c r="G3692" i="1"/>
  <c r="G9543" i="1" s="1"/>
  <c r="F3692" i="1"/>
  <c r="F9543" i="1" s="1"/>
  <c r="E3692" i="1"/>
  <c r="E9543" i="1" s="1"/>
  <c r="D3692" i="1"/>
  <c r="D9543" i="1" s="1"/>
  <c r="C3692" i="1"/>
  <c r="C9543" i="1" s="1"/>
  <c r="B3692" i="1"/>
  <c r="P3692" i="1" s="1"/>
  <c r="A3692" i="1"/>
  <c r="A6616" i="1" s="1"/>
  <c r="A9540" i="1" s="1"/>
  <c r="M3691" i="1"/>
  <c r="M9542" i="1" s="1"/>
  <c r="L3691" i="1"/>
  <c r="L9542" i="1" s="1"/>
  <c r="H3691" i="1"/>
  <c r="H9542" i="1" s="1"/>
  <c r="G3691" i="1"/>
  <c r="G9542" i="1" s="1"/>
  <c r="F3691" i="1"/>
  <c r="F9542" i="1" s="1"/>
  <c r="E3691" i="1"/>
  <c r="E9542" i="1" s="1"/>
  <c r="D3691" i="1"/>
  <c r="D9542" i="1" s="1"/>
  <c r="C3691" i="1"/>
  <c r="C9542" i="1" s="1"/>
  <c r="B3691" i="1"/>
  <c r="B9542" i="1" s="1"/>
  <c r="P9542" i="1" s="1"/>
  <c r="A3691" i="1"/>
  <c r="A6615" i="1" s="1"/>
  <c r="A9539" i="1" s="1"/>
  <c r="M3690" i="1"/>
  <c r="M9541" i="1" s="1"/>
  <c r="L3690" i="1"/>
  <c r="L9541" i="1" s="1"/>
  <c r="H3690" i="1"/>
  <c r="H9541" i="1" s="1"/>
  <c r="G3690" i="1"/>
  <c r="G9541" i="1" s="1"/>
  <c r="F3690" i="1"/>
  <c r="F9541" i="1" s="1"/>
  <c r="E3690" i="1"/>
  <c r="E9541" i="1" s="1"/>
  <c r="D3690" i="1"/>
  <c r="D9541" i="1" s="1"/>
  <c r="C3690" i="1"/>
  <c r="C9541" i="1" s="1"/>
  <c r="B3690" i="1"/>
  <c r="P3690" i="1" s="1"/>
  <c r="A3690" i="1"/>
  <c r="A6614" i="1" s="1"/>
  <c r="A9538" i="1" s="1"/>
  <c r="M3689" i="1"/>
  <c r="M9540" i="1" s="1"/>
  <c r="L3689" i="1"/>
  <c r="L9540" i="1" s="1"/>
  <c r="H3689" i="1"/>
  <c r="H9540" i="1" s="1"/>
  <c r="G3689" i="1"/>
  <c r="G9540" i="1" s="1"/>
  <c r="F3689" i="1"/>
  <c r="F9540" i="1" s="1"/>
  <c r="E3689" i="1"/>
  <c r="E9540" i="1" s="1"/>
  <c r="D3689" i="1"/>
  <c r="D9540" i="1" s="1"/>
  <c r="C3689" i="1"/>
  <c r="C9540" i="1" s="1"/>
  <c r="B3689" i="1"/>
  <c r="B9540" i="1" s="1"/>
  <c r="A3689" i="1"/>
  <c r="A6613" i="1" s="1"/>
  <c r="A9537" i="1" s="1"/>
  <c r="M3688" i="1"/>
  <c r="M9539" i="1" s="1"/>
  <c r="L3688" i="1"/>
  <c r="L9539" i="1" s="1"/>
  <c r="H3688" i="1"/>
  <c r="H9539" i="1" s="1"/>
  <c r="G3688" i="1"/>
  <c r="G9539" i="1" s="1"/>
  <c r="F3688" i="1"/>
  <c r="F9539" i="1" s="1"/>
  <c r="E3688" i="1"/>
  <c r="E9539" i="1" s="1"/>
  <c r="D3688" i="1"/>
  <c r="D9539" i="1" s="1"/>
  <c r="C3688" i="1"/>
  <c r="C9539" i="1" s="1"/>
  <c r="B3688" i="1"/>
  <c r="A3688" i="1"/>
  <c r="A6612" i="1" s="1"/>
  <c r="A9536" i="1" s="1"/>
  <c r="M3687" i="1"/>
  <c r="M9538" i="1" s="1"/>
  <c r="L3687" i="1"/>
  <c r="L9538" i="1" s="1"/>
  <c r="H3687" i="1"/>
  <c r="H9538" i="1" s="1"/>
  <c r="G3687" i="1"/>
  <c r="G9538" i="1" s="1"/>
  <c r="F3687" i="1"/>
  <c r="F9538" i="1" s="1"/>
  <c r="E3687" i="1"/>
  <c r="E9538" i="1" s="1"/>
  <c r="D3687" i="1"/>
  <c r="D9538" i="1" s="1"/>
  <c r="C3687" i="1"/>
  <c r="C9538" i="1" s="1"/>
  <c r="B3687" i="1"/>
  <c r="A3687" i="1"/>
  <c r="A6611" i="1" s="1"/>
  <c r="A9535" i="1" s="1"/>
  <c r="M3686" i="1"/>
  <c r="M9537" i="1" s="1"/>
  <c r="L3686" i="1"/>
  <c r="L9537" i="1" s="1"/>
  <c r="H3686" i="1"/>
  <c r="H9537" i="1" s="1"/>
  <c r="G3686" i="1"/>
  <c r="G9537" i="1" s="1"/>
  <c r="F3686" i="1"/>
  <c r="F9537" i="1" s="1"/>
  <c r="E3686" i="1"/>
  <c r="E9537" i="1" s="1"/>
  <c r="D3686" i="1"/>
  <c r="D9537" i="1" s="1"/>
  <c r="C3686" i="1"/>
  <c r="C9537" i="1" s="1"/>
  <c r="B3686" i="1"/>
  <c r="A3686" i="1"/>
  <c r="A6610" i="1" s="1"/>
  <c r="A9534" i="1" s="1"/>
  <c r="M3685" i="1"/>
  <c r="M9536" i="1" s="1"/>
  <c r="L3685" i="1"/>
  <c r="L9536" i="1" s="1"/>
  <c r="H3685" i="1"/>
  <c r="H9536" i="1" s="1"/>
  <c r="G3685" i="1"/>
  <c r="G9536" i="1" s="1"/>
  <c r="F3685" i="1"/>
  <c r="F9536" i="1" s="1"/>
  <c r="E3685" i="1"/>
  <c r="E9536" i="1" s="1"/>
  <c r="D3685" i="1"/>
  <c r="D9536" i="1" s="1"/>
  <c r="C3685" i="1"/>
  <c r="C9536" i="1" s="1"/>
  <c r="B3685" i="1"/>
  <c r="B9536" i="1" s="1"/>
  <c r="A3685" i="1"/>
  <c r="A6609" i="1" s="1"/>
  <c r="A9533" i="1" s="1"/>
  <c r="M3684" i="1"/>
  <c r="M9535" i="1" s="1"/>
  <c r="L3684" i="1"/>
  <c r="L9535" i="1" s="1"/>
  <c r="H3684" i="1"/>
  <c r="H9535" i="1" s="1"/>
  <c r="G3684" i="1"/>
  <c r="G9535" i="1" s="1"/>
  <c r="F3684" i="1"/>
  <c r="F9535" i="1" s="1"/>
  <c r="E3684" i="1"/>
  <c r="E9535" i="1" s="1"/>
  <c r="D3684" i="1"/>
  <c r="D9535" i="1" s="1"/>
  <c r="C3684" i="1"/>
  <c r="C9535" i="1" s="1"/>
  <c r="B3684" i="1"/>
  <c r="P3684" i="1" s="1"/>
  <c r="A3684" i="1"/>
  <c r="A6608" i="1" s="1"/>
  <c r="A9532" i="1" s="1"/>
  <c r="M3683" i="1"/>
  <c r="M9534" i="1" s="1"/>
  <c r="L3683" i="1"/>
  <c r="L9534" i="1" s="1"/>
  <c r="H3683" i="1"/>
  <c r="H9534" i="1" s="1"/>
  <c r="G3683" i="1"/>
  <c r="G9534" i="1" s="1"/>
  <c r="F3683" i="1"/>
  <c r="F9534" i="1" s="1"/>
  <c r="E3683" i="1"/>
  <c r="E9534" i="1" s="1"/>
  <c r="D3683" i="1"/>
  <c r="D9534" i="1" s="1"/>
  <c r="C3683" i="1"/>
  <c r="C9534" i="1" s="1"/>
  <c r="B3683" i="1"/>
  <c r="B9534" i="1" s="1"/>
  <c r="A3683" i="1"/>
  <c r="A6607" i="1" s="1"/>
  <c r="A9531" i="1" s="1"/>
  <c r="M3682" i="1"/>
  <c r="M9533" i="1" s="1"/>
  <c r="L3682" i="1"/>
  <c r="L9533" i="1" s="1"/>
  <c r="H3682" i="1"/>
  <c r="H9533" i="1" s="1"/>
  <c r="G3682" i="1"/>
  <c r="G9533" i="1" s="1"/>
  <c r="F3682" i="1"/>
  <c r="F9533" i="1" s="1"/>
  <c r="E3682" i="1"/>
  <c r="E9533" i="1" s="1"/>
  <c r="D3682" i="1"/>
  <c r="D9533" i="1" s="1"/>
  <c r="C3682" i="1"/>
  <c r="C9533" i="1" s="1"/>
  <c r="B3682" i="1"/>
  <c r="P3682" i="1" s="1"/>
  <c r="A3682" i="1"/>
  <c r="A6606" i="1" s="1"/>
  <c r="A9530" i="1" s="1"/>
  <c r="M3681" i="1"/>
  <c r="M9532" i="1" s="1"/>
  <c r="L3681" i="1"/>
  <c r="L9532" i="1" s="1"/>
  <c r="H3681" i="1"/>
  <c r="H9532" i="1" s="1"/>
  <c r="G3681" i="1"/>
  <c r="G9532" i="1" s="1"/>
  <c r="F3681" i="1"/>
  <c r="F9532" i="1" s="1"/>
  <c r="E3681" i="1"/>
  <c r="E9532" i="1" s="1"/>
  <c r="D3681" i="1"/>
  <c r="D9532" i="1" s="1"/>
  <c r="C3681" i="1"/>
  <c r="C9532" i="1" s="1"/>
  <c r="B3681" i="1"/>
  <c r="B9532" i="1" s="1"/>
  <c r="O9532" i="1" s="1"/>
  <c r="R9532" i="1" s="1"/>
  <c r="A3681" i="1"/>
  <c r="A6605" i="1" s="1"/>
  <c r="A9529" i="1" s="1"/>
  <c r="M3680" i="1"/>
  <c r="M9531" i="1" s="1"/>
  <c r="L3680" i="1"/>
  <c r="L9531" i="1" s="1"/>
  <c r="H3680" i="1"/>
  <c r="H9531" i="1" s="1"/>
  <c r="G3680" i="1"/>
  <c r="G9531" i="1" s="1"/>
  <c r="F3680" i="1"/>
  <c r="F9531" i="1" s="1"/>
  <c r="E3680" i="1"/>
  <c r="E9531" i="1" s="1"/>
  <c r="D3680" i="1"/>
  <c r="D9531" i="1" s="1"/>
  <c r="C3680" i="1"/>
  <c r="C9531" i="1" s="1"/>
  <c r="B3680" i="1"/>
  <c r="A3680" i="1"/>
  <c r="A6604" i="1" s="1"/>
  <c r="A9528" i="1" s="1"/>
  <c r="M3679" i="1"/>
  <c r="M9530" i="1" s="1"/>
  <c r="L3679" i="1"/>
  <c r="L9530" i="1" s="1"/>
  <c r="H3679" i="1"/>
  <c r="H9530" i="1" s="1"/>
  <c r="G3679" i="1"/>
  <c r="G9530" i="1" s="1"/>
  <c r="F3679" i="1"/>
  <c r="F9530" i="1" s="1"/>
  <c r="E3679" i="1"/>
  <c r="E9530" i="1" s="1"/>
  <c r="D3679" i="1"/>
  <c r="D9530" i="1" s="1"/>
  <c r="C3679" i="1"/>
  <c r="C9530" i="1" s="1"/>
  <c r="B3679" i="1"/>
  <c r="A3679" i="1"/>
  <c r="A6603" i="1" s="1"/>
  <c r="A9527" i="1" s="1"/>
  <c r="M3678" i="1"/>
  <c r="M9529" i="1" s="1"/>
  <c r="L3678" i="1"/>
  <c r="L9529" i="1" s="1"/>
  <c r="H3678" i="1"/>
  <c r="H9529" i="1" s="1"/>
  <c r="G3678" i="1"/>
  <c r="G9529" i="1" s="1"/>
  <c r="F3678" i="1"/>
  <c r="F9529" i="1" s="1"/>
  <c r="E3678" i="1"/>
  <c r="E9529" i="1" s="1"/>
  <c r="D3678" i="1"/>
  <c r="D9529" i="1" s="1"/>
  <c r="C3678" i="1"/>
  <c r="C9529" i="1" s="1"/>
  <c r="B3678" i="1"/>
  <c r="O3678" i="1" s="1"/>
  <c r="R3678" i="1" s="1"/>
  <c r="A3678" i="1"/>
  <c r="A6602" i="1" s="1"/>
  <c r="A9526" i="1" s="1"/>
  <c r="M3677" i="1"/>
  <c r="M9528" i="1" s="1"/>
  <c r="L3677" i="1"/>
  <c r="L9528" i="1" s="1"/>
  <c r="H3677" i="1"/>
  <c r="H9528" i="1" s="1"/>
  <c r="G3677" i="1"/>
  <c r="G9528" i="1" s="1"/>
  <c r="F3677" i="1"/>
  <c r="F9528" i="1" s="1"/>
  <c r="E3677" i="1"/>
  <c r="E9528" i="1" s="1"/>
  <c r="D3677" i="1"/>
  <c r="D9528" i="1" s="1"/>
  <c r="C3677" i="1"/>
  <c r="C9528" i="1" s="1"/>
  <c r="B3677" i="1"/>
  <c r="B9528" i="1" s="1"/>
  <c r="A3677" i="1"/>
  <c r="A6601" i="1" s="1"/>
  <c r="A9525" i="1" s="1"/>
  <c r="M3676" i="1"/>
  <c r="M9527" i="1" s="1"/>
  <c r="L3676" i="1"/>
  <c r="L9527" i="1" s="1"/>
  <c r="H3676" i="1"/>
  <c r="H9527" i="1" s="1"/>
  <c r="G3676" i="1"/>
  <c r="G9527" i="1" s="1"/>
  <c r="F3676" i="1"/>
  <c r="F9527" i="1" s="1"/>
  <c r="E3676" i="1"/>
  <c r="E9527" i="1" s="1"/>
  <c r="D3676" i="1"/>
  <c r="D9527" i="1" s="1"/>
  <c r="C3676" i="1"/>
  <c r="C9527" i="1" s="1"/>
  <c r="B3676" i="1"/>
  <c r="P3676" i="1" s="1"/>
  <c r="A3676" i="1"/>
  <c r="A6600" i="1" s="1"/>
  <c r="A9524" i="1" s="1"/>
  <c r="M3675" i="1"/>
  <c r="M9526" i="1" s="1"/>
  <c r="L3675" i="1"/>
  <c r="L9526" i="1" s="1"/>
  <c r="H3675" i="1"/>
  <c r="H9526" i="1" s="1"/>
  <c r="G3675" i="1"/>
  <c r="G9526" i="1" s="1"/>
  <c r="F3675" i="1"/>
  <c r="F9526" i="1" s="1"/>
  <c r="E3675" i="1"/>
  <c r="E9526" i="1" s="1"/>
  <c r="D3675" i="1"/>
  <c r="D9526" i="1" s="1"/>
  <c r="C3675" i="1"/>
  <c r="C9526" i="1" s="1"/>
  <c r="B3675" i="1"/>
  <c r="B9526" i="1" s="1"/>
  <c r="P9526" i="1" s="1"/>
  <c r="A3675" i="1"/>
  <c r="A6599" i="1" s="1"/>
  <c r="A9523" i="1" s="1"/>
  <c r="M3674" i="1"/>
  <c r="M9525" i="1" s="1"/>
  <c r="L3674" i="1"/>
  <c r="L9525" i="1" s="1"/>
  <c r="H3674" i="1"/>
  <c r="H9525" i="1" s="1"/>
  <c r="G3674" i="1"/>
  <c r="G9525" i="1" s="1"/>
  <c r="F3674" i="1"/>
  <c r="F9525" i="1" s="1"/>
  <c r="E3674" i="1"/>
  <c r="E9525" i="1" s="1"/>
  <c r="D3674" i="1"/>
  <c r="D9525" i="1" s="1"/>
  <c r="C3674" i="1"/>
  <c r="C9525" i="1" s="1"/>
  <c r="B3674" i="1"/>
  <c r="P3674" i="1" s="1"/>
  <c r="A3674" i="1"/>
  <c r="A6598" i="1" s="1"/>
  <c r="A9522" i="1" s="1"/>
  <c r="M3673" i="1"/>
  <c r="M9524" i="1" s="1"/>
  <c r="L3673" i="1"/>
  <c r="L9524" i="1" s="1"/>
  <c r="H3673" i="1"/>
  <c r="H9524" i="1" s="1"/>
  <c r="G3673" i="1"/>
  <c r="G9524" i="1" s="1"/>
  <c r="F3673" i="1"/>
  <c r="F9524" i="1" s="1"/>
  <c r="E3673" i="1"/>
  <c r="E9524" i="1" s="1"/>
  <c r="D3673" i="1"/>
  <c r="D9524" i="1" s="1"/>
  <c r="C3673" i="1"/>
  <c r="C9524" i="1" s="1"/>
  <c r="B3673" i="1"/>
  <c r="B9524" i="1" s="1"/>
  <c r="A3673" i="1"/>
  <c r="A6597" i="1" s="1"/>
  <c r="A9521" i="1" s="1"/>
  <c r="M3672" i="1"/>
  <c r="M9523" i="1" s="1"/>
  <c r="L3672" i="1"/>
  <c r="L9523" i="1" s="1"/>
  <c r="H3672" i="1"/>
  <c r="H9523" i="1" s="1"/>
  <c r="G3672" i="1"/>
  <c r="G9523" i="1" s="1"/>
  <c r="F3672" i="1"/>
  <c r="F9523" i="1" s="1"/>
  <c r="E3672" i="1"/>
  <c r="E9523" i="1" s="1"/>
  <c r="D3672" i="1"/>
  <c r="D9523" i="1" s="1"/>
  <c r="C3672" i="1"/>
  <c r="C9523" i="1" s="1"/>
  <c r="B3672" i="1"/>
  <c r="A3672" i="1"/>
  <c r="A6596" i="1" s="1"/>
  <c r="A9520" i="1" s="1"/>
  <c r="M3671" i="1"/>
  <c r="M9522" i="1" s="1"/>
  <c r="L3671" i="1"/>
  <c r="L9522" i="1" s="1"/>
  <c r="H3671" i="1"/>
  <c r="H9522" i="1" s="1"/>
  <c r="G3671" i="1"/>
  <c r="G9522" i="1" s="1"/>
  <c r="F3671" i="1"/>
  <c r="F9522" i="1" s="1"/>
  <c r="E3671" i="1"/>
  <c r="E9522" i="1" s="1"/>
  <c r="D3671" i="1"/>
  <c r="D9522" i="1" s="1"/>
  <c r="C3671" i="1"/>
  <c r="C9522" i="1" s="1"/>
  <c r="B3671" i="1"/>
  <c r="A3671" i="1"/>
  <c r="A6595" i="1" s="1"/>
  <c r="A9519" i="1" s="1"/>
  <c r="M3670" i="1"/>
  <c r="M9521" i="1" s="1"/>
  <c r="L3670" i="1"/>
  <c r="L9521" i="1" s="1"/>
  <c r="H3670" i="1"/>
  <c r="H9521" i="1" s="1"/>
  <c r="G3670" i="1"/>
  <c r="G9521" i="1" s="1"/>
  <c r="F3670" i="1"/>
  <c r="F9521" i="1" s="1"/>
  <c r="E3670" i="1"/>
  <c r="E9521" i="1" s="1"/>
  <c r="D3670" i="1"/>
  <c r="D9521" i="1" s="1"/>
  <c r="C3670" i="1"/>
  <c r="C9521" i="1" s="1"/>
  <c r="B3670" i="1"/>
  <c r="O3670" i="1" s="1"/>
  <c r="R3670" i="1" s="1"/>
  <c r="A3670" i="1"/>
  <c r="A6594" i="1" s="1"/>
  <c r="A9518" i="1" s="1"/>
  <c r="M3669" i="1"/>
  <c r="M9520" i="1" s="1"/>
  <c r="L3669" i="1"/>
  <c r="L9520" i="1" s="1"/>
  <c r="H3669" i="1"/>
  <c r="H9520" i="1" s="1"/>
  <c r="G3669" i="1"/>
  <c r="G9520" i="1" s="1"/>
  <c r="F3669" i="1"/>
  <c r="F9520" i="1" s="1"/>
  <c r="E3669" i="1"/>
  <c r="E9520" i="1" s="1"/>
  <c r="D3669" i="1"/>
  <c r="D9520" i="1" s="1"/>
  <c r="C3669" i="1"/>
  <c r="C9520" i="1" s="1"/>
  <c r="B3669" i="1"/>
  <c r="B9520" i="1" s="1"/>
  <c r="A3669" i="1"/>
  <c r="A6593" i="1" s="1"/>
  <c r="A9517" i="1" s="1"/>
  <c r="M3668" i="1"/>
  <c r="M9519" i="1" s="1"/>
  <c r="L3668" i="1"/>
  <c r="L9519" i="1" s="1"/>
  <c r="H3668" i="1"/>
  <c r="H9519" i="1" s="1"/>
  <c r="G3668" i="1"/>
  <c r="G9519" i="1" s="1"/>
  <c r="F3668" i="1"/>
  <c r="F9519" i="1" s="1"/>
  <c r="E3668" i="1"/>
  <c r="E9519" i="1" s="1"/>
  <c r="D3668" i="1"/>
  <c r="D9519" i="1" s="1"/>
  <c r="C3668" i="1"/>
  <c r="C9519" i="1" s="1"/>
  <c r="B3668" i="1"/>
  <c r="P3668" i="1" s="1"/>
  <c r="A3668" i="1"/>
  <c r="A6592" i="1" s="1"/>
  <c r="A9516" i="1" s="1"/>
  <c r="M3667" i="1"/>
  <c r="M9518" i="1" s="1"/>
  <c r="L3667" i="1"/>
  <c r="L9518" i="1" s="1"/>
  <c r="H3667" i="1"/>
  <c r="H9518" i="1" s="1"/>
  <c r="G3667" i="1"/>
  <c r="G9518" i="1" s="1"/>
  <c r="F3667" i="1"/>
  <c r="F9518" i="1" s="1"/>
  <c r="E3667" i="1"/>
  <c r="E9518" i="1" s="1"/>
  <c r="D3667" i="1"/>
  <c r="D9518" i="1" s="1"/>
  <c r="C3667" i="1"/>
  <c r="C9518" i="1" s="1"/>
  <c r="B3667" i="1"/>
  <c r="B9518" i="1" s="1"/>
  <c r="A3667" i="1"/>
  <c r="A6591" i="1" s="1"/>
  <c r="A9515" i="1" s="1"/>
  <c r="M3666" i="1"/>
  <c r="M9517" i="1" s="1"/>
  <c r="L3666" i="1"/>
  <c r="L9517" i="1" s="1"/>
  <c r="H3666" i="1"/>
  <c r="H9517" i="1" s="1"/>
  <c r="G3666" i="1"/>
  <c r="G9517" i="1" s="1"/>
  <c r="F3666" i="1"/>
  <c r="F9517" i="1" s="1"/>
  <c r="E3666" i="1"/>
  <c r="E9517" i="1" s="1"/>
  <c r="D3666" i="1"/>
  <c r="D9517" i="1" s="1"/>
  <c r="C3666" i="1"/>
  <c r="C9517" i="1" s="1"/>
  <c r="B3666" i="1"/>
  <c r="P3666" i="1" s="1"/>
  <c r="A3666" i="1"/>
  <c r="A6590" i="1" s="1"/>
  <c r="A9514" i="1" s="1"/>
  <c r="M3665" i="1"/>
  <c r="M9516" i="1" s="1"/>
  <c r="L3665" i="1"/>
  <c r="L9516" i="1" s="1"/>
  <c r="H3665" i="1"/>
  <c r="H9516" i="1" s="1"/>
  <c r="G3665" i="1"/>
  <c r="G9516" i="1" s="1"/>
  <c r="F3665" i="1"/>
  <c r="F9516" i="1" s="1"/>
  <c r="E3665" i="1"/>
  <c r="E9516" i="1" s="1"/>
  <c r="D3665" i="1"/>
  <c r="D9516" i="1" s="1"/>
  <c r="C3665" i="1"/>
  <c r="C9516" i="1" s="1"/>
  <c r="B3665" i="1"/>
  <c r="B9516" i="1" s="1"/>
  <c r="O9516" i="1" s="1"/>
  <c r="R9516" i="1" s="1"/>
  <c r="A3665" i="1"/>
  <c r="A6589" i="1" s="1"/>
  <c r="A9513" i="1" s="1"/>
  <c r="M3664" i="1"/>
  <c r="M9515" i="1" s="1"/>
  <c r="L3664" i="1"/>
  <c r="L9515" i="1" s="1"/>
  <c r="H3664" i="1"/>
  <c r="H9515" i="1" s="1"/>
  <c r="G3664" i="1"/>
  <c r="G9515" i="1" s="1"/>
  <c r="F3664" i="1"/>
  <c r="F9515" i="1" s="1"/>
  <c r="E3664" i="1"/>
  <c r="E9515" i="1" s="1"/>
  <c r="D3664" i="1"/>
  <c r="D9515" i="1" s="1"/>
  <c r="C3664" i="1"/>
  <c r="C9515" i="1" s="1"/>
  <c r="B3664" i="1"/>
  <c r="A3664" i="1"/>
  <c r="A6588" i="1" s="1"/>
  <c r="A9512" i="1" s="1"/>
  <c r="M3663" i="1"/>
  <c r="M9514" i="1" s="1"/>
  <c r="L3663" i="1"/>
  <c r="L9514" i="1" s="1"/>
  <c r="H3663" i="1"/>
  <c r="H9514" i="1" s="1"/>
  <c r="G3663" i="1"/>
  <c r="G9514" i="1" s="1"/>
  <c r="F3663" i="1"/>
  <c r="F9514" i="1" s="1"/>
  <c r="E3663" i="1"/>
  <c r="E9514" i="1" s="1"/>
  <c r="D3663" i="1"/>
  <c r="D9514" i="1" s="1"/>
  <c r="C3663" i="1"/>
  <c r="C9514" i="1" s="1"/>
  <c r="B3663" i="1"/>
  <c r="A3663" i="1"/>
  <c r="A6587" i="1" s="1"/>
  <c r="A9511" i="1" s="1"/>
  <c r="M3662" i="1"/>
  <c r="M9513" i="1" s="1"/>
  <c r="L3662" i="1"/>
  <c r="L9513" i="1" s="1"/>
  <c r="H3662" i="1"/>
  <c r="H9513" i="1" s="1"/>
  <c r="G3662" i="1"/>
  <c r="G9513" i="1" s="1"/>
  <c r="F3662" i="1"/>
  <c r="F9513" i="1" s="1"/>
  <c r="E3662" i="1"/>
  <c r="E9513" i="1" s="1"/>
  <c r="D3662" i="1"/>
  <c r="D9513" i="1" s="1"/>
  <c r="C3662" i="1"/>
  <c r="C9513" i="1" s="1"/>
  <c r="B3662" i="1"/>
  <c r="A3662" i="1"/>
  <c r="A6586" i="1" s="1"/>
  <c r="A9510" i="1" s="1"/>
  <c r="M3661" i="1"/>
  <c r="M9512" i="1" s="1"/>
  <c r="L3661" i="1"/>
  <c r="L9512" i="1" s="1"/>
  <c r="H3661" i="1"/>
  <c r="H9512" i="1" s="1"/>
  <c r="G3661" i="1"/>
  <c r="G9512" i="1" s="1"/>
  <c r="F3661" i="1"/>
  <c r="F9512" i="1" s="1"/>
  <c r="E3661" i="1"/>
  <c r="E9512" i="1" s="1"/>
  <c r="D3661" i="1"/>
  <c r="D9512" i="1" s="1"/>
  <c r="C3661" i="1"/>
  <c r="C9512" i="1" s="1"/>
  <c r="B3661" i="1"/>
  <c r="B9512" i="1" s="1"/>
  <c r="A3661" i="1"/>
  <c r="A6585" i="1" s="1"/>
  <c r="A9509" i="1" s="1"/>
  <c r="M3660" i="1"/>
  <c r="M9511" i="1" s="1"/>
  <c r="L3660" i="1"/>
  <c r="L9511" i="1" s="1"/>
  <c r="H3660" i="1"/>
  <c r="H9511" i="1" s="1"/>
  <c r="G3660" i="1"/>
  <c r="G9511" i="1" s="1"/>
  <c r="F3660" i="1"/>
  <c r="F9511" i="1" s="1"/>
  <c r="E3660" i="1"/>
  <c r="E9511" i="1" s="1"/>
  <c r="D3660" i="1"/>
  <c r="D9511" i="1" s="1"/>
  <c r="C3660" i="1"/>
  <c r="C9511" i="1" s="1"/>
  <c r="B3660" i="1"/>
  <c r="P3660" i="1" s="1"/>
  <c r="A3660" i="1"/>
  <c r="A6584" i="1" s="1"/>
  <c r="A9508" i="1" s="1"/>
  <c r="M3659" i="1"/>
  <c r="M9510" i="1" s="1"/>
  <c r="L3659" i="1"/>
  <c r="L9510" i="1" s="1"/>
  <c r="H3659" i="1"/>
  <c r="H9510" i="1" s="1"/>
  <c r="G3659" i="1"/>
  <c r="G9510" i="1" s="1"/>
  <c r="F3659" i="1"/>
  <c r="F9510" i="1" s="1"/>
  <c r="E3659" i="1"/>
  <c r="E9510" i="1" s="1"/>
  <c r="D3659" i="1"/>
  <c r="D9510" i="1" s="1"/>
  <c r="C3659" i="1"/>
  <c r="C9510" i="1" s="1"/>
  <c r="B3659" i="1"/>
  <c r="B9510" i="1" s="1"/>
  <c r="P9510" i="1" s="1"/>
  <c r="A3659" i="1"/>
  <c r="A6583" i="1" s="1"/>
  <c r="A9507" i="1" s="1"/>
  <c r="M3658" i="1"/>
  <c r="M9509" i="1" s="1"/>
  <c r="L3658" i="1"/>
  <c r="L9509" i="1" s="1"/>
  <c r="H3658" i="1"/>
  <c r="H9509" i="1" s="1"/>
  <c r="G3658" i="1"/>
  <c r="G9509" i="1" s="1"/>
  <c r="F3658" i="1"/>
  <c r="F9509" i="1" s="1"/>
  <c r="E3658" i="1"/>
  <c r="E9509" i="1" s="1"/>
  <c r="D3658" i="1"/>
  <c r="D9509" i="1" s="1"/>
  <c r="C3658" i="1"/>
  <c r="C9509" i="1" s="1"/>
  <c r="B3658" i="1"/>
  <c r="P3658" i="1" s="1"/>
  <c r="A3658" i="1"/>
  <c r="A6582" i="1" s="1"/>
  <c r="A9506" i="1" s="1"/>
  <c r="M3657" i="1"/>
  <c r="M9508" i="1" s="1"/>
  <c r="L3657" i="1"/>
  <c r="L9508" i="1" s="1"/>
  <c r="H3657" i="1"/>
  <c r="H9508" i="1" s="1"/>
  <c r="G3657" i="1"/>
  <c r="G9508" i="1" s="1"/>
  <c r="F3657" i="1"/>
  <c r="F9508" i="1" s="1"/>
  <c r="E3657" i="1"/>
  <c r="E9508" i="1" s="1"/>
  <c r="D3657" i="1"/>
  <c r="D9508" i="1" s="1"/>
  <c r="C3657" i="1"/>
  <c r="C9508" i="1" s="1"/>
  <c r="B3657" i="1"/>
  <c r="B9508" i="1" s="1"/>
  <c r="A3657" i="1"/>
  <c r="A6581" i="1" s="1"/>
  <c r="A9505" i="1" s="1"/>
  <c r="M3656" i="1"/>
  <c r="M9507" i="1" s="1"/>
  <c r="L3656" i="1"/>
  <c r="L9507" i="1" s="1"/>
  <c r="H3656" i="1"/>
  <c r="H9507" i="1" s="1"/>
  <c r="G3656" i="1"/>
  <c r="G9507" i="1" s="1"/>
  <c r="F3656" i="1"/>
  <c r="F9507" i="1" s="1"/>
  <c r="E3656" i="1"/>
  <c r="E9507" i="1" s="1"/>
  <c r="D3656" i="1"/>
  <c r="D9507" i="1" s="1"/>
  <c r="C3656" i="1"/>
  <c r="C9507" i="1" s="1"/>
  <c r="B3656" i="1"/>
  <c r="A3656" i="1"/>
  <c r="A6580" i="1" s="1"/>
  <c r="A9504" i="1" s="1"/>
  <c r="M3655" i="1"/>
  <c r="M9506" i="1" s="1"/>
  <c r="L3655" i="1"/>
  <c r="L9506" i="1" s="1"/>
  <c r="H3655" i="1"/>
  <c r="H9506" i="1" s="1"/>
  <c r="G3655" i="1"/>
  <c r="G9506" i="1" s="1"/>
  <c r="F3655" i="1"/>
  <c r="F9506" i="1" s="1"/>
  <c r="E3655" i="1"/>
  <c r="E9506" i="1" s="1"/>
  <c r="D3655" i="1"/>
  <c r="D9506" i="1" s="1"/>
  <c r="C3655" i="1"/>
  <c r="C9506" i="1" s="1"/>
  <c r="B3655" i="1"/>
  <c r="A3655" i="1"/>
  <c r="A6579" i="1" s="1"/>
  <c r="A9503" i="1" s="1"/>
  <c r="M3654" i="1"/>
  <c r="M9505" i="1" s="1"/>
  <c r="L3654" i="1"/>
  <c r="L9505" i="1" s="1"/>
  <c r="H3654" i="1"/>
  <c r="H9505" i="1" s="1"/>
  <c r="G3654" i="1"/>
  <c r="G9505" i="1" s="1"/>
  <c r="F3654" i="1"/>
  <c r="F9505" i="1" s="1"/>
  <c r="E3654" i="1"/>
  <c r="E9505" i="1" s="1"/>
  <c r="D3654" i="1"/>
  <c r="D9505" i="1" s="1"/>
  <c r="C3654" i="1"/>
  <c r="C9505" i="1" s="1"/>
  <c r="B3654" i="1"/>
  <c r="A3654" i="1"/>
  <c r="A6578" i="1" s="1"/>
  <c r="A9502" i="1" s="1"/>
  <c r="M3653" i="1"/>
  <c r="M9504" i="1" s="1"/>
  <c r="L3653" i="1"/>
  <c r="L9504" i="1" s="1"/>
  <c r="H3653" i="1"/>
  <c r="H9504" i="1" s="1"/>
  <c r="G3653" i="1"/>
  <c r="G9504" i="1" s="1"/>
  <c r="F3653" i="1"/>
  <c r="F9504" i="1" s="1"/>
  <c r="E3653" i="1"/>
  <c r="E9504" i="1" s="1"/>
  <c r="D3653" i="1"/>
  <c r="D9504" i="1" s="1"/>
  <c r="C3653" i="1"/>
  <c r="C9504" i="1" s="1"/>
  <c r="B3653" i="1"/>
  <c r="B9504" i="1" s="1"/>
  <c r="A3653" i="1"/>
  <c r="A6577" i="1" s="1"/>
  <c r="A9501" i="1" s="1"/>
  <c r="M3652" i="1"/>
  <c r="M9503" i="1" s="1"/>
  <c r="L3652" i="1"/>
  <c r="L9503" i="1" s="1"/>
  <c r="H3652" i="1"/>
  <c r="H9503" i="1" s="1"/>
  <c r="G3652" i="1"/>
  <c r="G9503" i="1" s="1"/>
  <c r="F3652" i="1"/>
  <c r="F9503" i="1" s="1"/>
  <c r="E3652" i="1"/>
  <c r="E9503" i="1" s="1"/>
  <c r="D3652" i="1"/>
  <c r="D9503" i="1" s="1"/>
  <c r="C3652" i="1"/>
  <c r="C9503" i="1" s="1"/>
  <c r="B3652" i="1"/>
  <c r="P3652" i="1" s="1"/>
  <c r="A3652" i="1"/>
  <c r="A6576" i="1" s="1"/>
  <c r="A9500" i="1" s="1"/>
  <c r="M3651" i="1"/>
  <c r="M9502" i="1" s="1"/>
  <c r="L3651" i="1"/>
  <c r="L9502" i="1" s="1"/>
  <c r="H3651" i="1"/>
  <c r="H9502" i="1" s="1"/>
  <c r="G3651" i="1"/>
  <c r="G9502" i="1" s="1"/>
  <c r="F3651" i="1"/>
  <c r="F9502" i="1" s="1"/>
  <c r="E3651" i="1"/>
  <c r="E9502" i="1" s="1"/>
  <c r="D3651" i="1"/>
  <c r="D9502" i="1" s="1"/>
  <c r="C3651" i="1"/>
  <c r="C9502" i="1" s="1"/>
  <c r="B3651" i="1"/>
  <c r="A3651" i="1"/>
  <c r="A6575" i="1" s="1"/>
  <c r="A9499" i="1" s="1"/>
  <c r="M3650" i="1"/>
  <c r="M9501" i="1" s="1"/>
  <c r="L3650" i="1"/>
  <c r="L9501" i="1" s="1"/>
  <c r="H3650" i="1"/>
  <c r="H9501" i="1" s="1"/>
  <c r="G3650" i="1"/>
  <c r="G9501" i="1" s="1"/>
  <c r="F3650" i="1"/>
  <c r="F9501" i="1" s="1"/>
  <c r="E3650" i="1"/>
  <c r="E9501" i="1" s="1"/>
  <c r="D3650" i="1"/>
  <c r="D9501" i="1" s="1"/>
  <c r="C3650" i="1"/>
  <c r="C9501" i="1" s="1"/>
  <c r="B3650" i="1"/>
  <c r="P3650" i="1" s="1"/>
  <c r="A3650" i="1"/>
  <c r="A6574" i="1" s="1"/>
  <c r="A9498" i="1" s="1"/>
  <c r="M3649" i="1"/>
  <c r="M9500" i="1" s="1"/>
  <c r="L3649" i="1"/>
  <c r="L9500" i="1" s="1"/>
  <c r="H3649" i="1"/>
  <c r="H9500" i="1" s="1"/>
  <c r="G3649" i="1"/>
  <c r="G9500" i="1" s="1"/>
  <c r="F3649" i="1"/>
  <c r="F9500" i="1" s="1"/>
  <c r="E3649" i="1"/>
  <c r="E9500" i="1" s="1"/>
  <c r="D3649" i="1"/>
  <c r="D9500" i="1" s="1"/>
  <c r="C3649" i="1"/>
  <c r="C9500" i="1" s="1"/>
  <c r="B3649" i="1"/>
  <c r="B9500" i="1" s="1"/>
  <c r="O9500" i="1" s="1"/>
  <c r="R9500" i="1" s="1"/>
  <c r="A3649" i="1"/>
  <c r="A6573" i="1" s="1"/>
  <c r="A9497" i="1" s="1"/>
  <c r="M3648" i="1"/>
  <c r="M9499" i="1" s="1"/>
  <c r="L3648" i="1"/>
  <c r="L9499" i="1" s="1"/>
  <c r="H3648" i="1"/>
  <c r="H9499" i="1" s="1"/>
  <c r="G3648" i="1"/>
  <c r="G9499" i="1" s="1"/>
  <c r="F3648" i="1"/>
  <c r="F9499" i="1" s="1"/>
  <c r="E3648" i="1"/>
  <c r="E9499" i="1" s="1"/>
  <c r="D3648" i="1"/>
  <c r="D9499" i="1" s="1"/>
  <c r="C3648" i="1"/>
  <c r="C9499" i="1" s="1"/>
  <c r="B3648" i="1"/>
  <c r="A3648" i="1"/>
  <c r="A6572" i="1" s="1"/>
  <c r="A9496" i="1" s="1"/>
  <c r="M3647" i="1"/>
  <c r="M9498" i="1" s="1"/>
  <c r="L3647" i="1"/>
  <c r="L9498" i="1" s="1"/>
  <c r="H3647" i="1"/>
  <c r="H9498" i="1" s="1"/>
  <c r="G3647" i="1"/>
  <c r="G9498" i="1" s="1"/>
  <c r="F3647" i="1"/>
  <c r="F9498" i="1" s="1"/>
  <c r="E3647" i="1"/>
  <c r="E9498" i="1" s="1"/>
  <c r="D3647" i="1"/>
  <c r="D9498" i="1" s="1"/>
  <c r="C3647" i="1"/>
  <c r="C9498" i="1" s="1"/>
  <c r="B3647" i="1"/>
  <c r="A3647" i="1"/>
  <c r="A6571" i="1" s="1"/>
  <c r="A9495" i="1" s="1"/>
  <c r="M3646" i="1"/>
  <c r="M9497" i="1" s="1"/>
  <c r="L3646" i="1"/>
  <c r="L9497" i="1" s="1"/>
  <c r="H3646" i="1"/>
  <c r="H9497" i="1" s="1"/>
  <c r="G3646" i="1"/>
  <c r="G9497" i="1" s="1"/>
  <c r="F3646" i="1"/>
  <c r="F9497" i="1" s="1"/>
  <c r="E3646" i="1"/>
  <c r="E9497" i="1" s="1"/>
  <c r="D3646" i="1"/>
  <c r="D9497" i="1" s="1"/>
  <c r="C3646" i="1"/>
  <c r="C9497" i="1" s="1"/>
  <c r="B3646" i="1"/>
  <c r="A3646" i="1"/>
  <c r="A6570" i="1" s="1"/>
  <c r="A9494" i="1" s="1"/>
  <c r="M3645" i="1"/>
  <c r="M9496" i="1" s="1"/>
  <c r="L3645" i="1"/>
  <c r="L9496" i="1" s="1"/>
  <c r="H3645" i="1"/>
  <c r="H9496" i="1" s="1"/>
  <c r="G3645" i="1"/>
  <c r="G9496" i="1" s="1"/>
  <c r="F3645" i="1"/>
  <c r="F9496" i="1" s="1"/>
  <c r="E3645" i="1"/>
  <c r="E9496" i="1" s="1"/>
  <c r="D3645" i="1"/>
  <c r="D9496" i="1" s="1"/>
  <c r="C3645" i="1"/>
  <c r="C9496" i="1" s="1"/>
  <c r="B3645" i="1"/>
  <c r="B9496" i="1" s="1"/>
  <c r="A3645" i="1"/>
  <c r="A6569" i="1" s="1"/>
  <c r="A9493" i="1" s="1"/>
  <c r="M3644" i="1"/>
  <c r="M9495" i="1" s="1"/>
  <c r="L3644" i="1"/>
  <c r="L9495" i="1" s="1"/>
  <c r="H3644" i="1"/>
  <c r="H9495" i="1" s="1"/>
  <c r="G3644" i="1"/>
  <c r="G9495" i="1" s="1"/>
  <c r="F3644" i="1"/>
  <c r="F9495" i="1" s="1"/>
  <c r="E3644" i="1"/>
  <c r="E9495" i="1" s="1"/>
  <c r="D3644" i="1"/>
  <c r="D9495" i="1" s="1"/>
  <c r="C3644" i="1"/>
  <c r="C9495" i="1" s="1"/>
  <c r="B3644" i="1"/>
  <c r="P3644" i="1" s="1"/>
  <c r="A3644" i="1"/>
  <c r="A6568" i="1" s="1"/>
  <c r="A9492" i="1" s="1"/>
  <c r="M3643" i="1"/>
  <c r="M9494" i="1" s="1"/>
  <c r="L3643" i="1"/>
  <c r="L9494" i="1" s="1"/>
  <c r="H3643" i="1"/>
  <c r="H9494" i="1" s="1"/>
  <c r="G3643" i="1"/>
  <c r="G9494" i="1" s="1"/>
  <c r="F3643" i="1"/>
  <c r="F9494" i="1" s="1"/>
  <c r="E3643" i="1"/>
  <c r="E9494" i="1" s="1"/>
  <c r="D3643" i="1"/>
  <c r="D9494" i="1" s="1"/>
  <c r="C3643" i="1"/>
  <c r="C9494" i="1" s="1"/>
  <c r="B3643" i="1"/>
  <c r="B9494" i="1" s="1"/>
  <c r="P9494" i="1" s="1"/>
  <c r="A3643" i="1"/>
  <c r="A6567" i="1" s="1"/>
  <c r="A9491" i="1" s="1"/>
  <c r="M3642" i="1"/>
  <c r="M9493" i="1" s="1"/>
  <c r="L3642" i="1"/>
  <c r="L9493" i="1" s="1"/>
  <c r="H3642" i="1"/>
  <c r="H9493" i="1" s="1"/>
  <c r="G3642" i="1"/>
  <c r="G9493" i="1" s="1"/>
  <c r="F3642" i="1"/>
  <c r="F9493" i="1" s="1"/>
  <c r="E3642" i="1"/>
  <c r="E9493" i="1" s="1"/>
  <c r="D3642" i="1"/>
  <c r="D9493" i="1" s="1"/>
  <c r="C3642" i="1"/>
  <c r="C9493" i="1" s="1"/>
  <c r="B3642" i="1"/>
  <c r="P3642" i="1" s="1"/>
  <c r="A3642" i="1"/>
  <c r="A6566" i="1" s="1"/>
  <c r="A9490" i="1" s="1"/>
  <c r="M3641" i="1"/>
  <c r="M9492" i="1" s="1"/>
  <c r="L3641" i="1"/>
  <c r="L9492" i="1" s="1"/>
  <c r="H3641" i="1"/>
  <c r="H9492" i="1" s="1"/>
  <c r="G3641" i="1"/>
  <c r="G9492" i="1" s="1"/>
  <c r="F3641" i="1"/>
  <c r="F9492" i="1" s="1"/>
  <c r="E3641" i="1"/>
  <c r="E9492" i="1" s="1"/>
  <c r="D3641" i="1"/>
  <c r="D9492" i="1" s="1"/>
  <c r="C3641" i="1"/>
  <c r="C9492" i="1" s="1"/>
  <c r="B3641" i="1"/>
  <c r="B9492" i="1" s="1"/>
  <c r="A3641" i="1"/>
  <c r="A6565" i="1" s="1"/>
  <c r="A9489" i="1" s="1"/>
  <c r="M3640" i="1"/>
  <c r="M9491" i="1" s="1"/>
  <c r="L3640" i="1"/>
  <c r="L9491" i="1" s="1"/>
  <c r="H3640" i="1"/>
  <c r="H9491" i="1" s="1"/>
  <c r="G3640" i="1"/>
  <c r="G9491" i="1" s="1"/>
  <c r="F3640" i="1"/>
  <c r="F9491" i="1" s="1"/>
  <c r="E3640" i="1"/>
  <c r="E9491" i="1" s="1"/>
  <c r="D3640" i="1"/>
  <c r="D9491" i="1" s="1"/>
  <c r="C3640" i="1"/>
  <c r="C9491" i="1" s="1"/>
  <c r="B3640" i="1"/>
  <c r="A3640" i="1"/>
  <c r="A6564" i="1" s="1"/>
  <c r="A9488" i="1" s="1"/>
  <c r="M3639" i="1"/>
  <c r="M9490" i="1" s="1"/>
  <c r="L3639" i="1"/>
  <c r="L9490" i="1" s="1"/>
  <c r="H3639" i="1"/>
  <c r="H9490" i="1" s="1"/>
  <c r="G3639" i="1"/>
  <c r="G9490" i="1" s="1"/>
  <c r="F3639" i="1"/>
  <c r="F9490" i="1" s="1"/>
  <c r="E3639" i="1"/>
  <c r="E9490" i="1" s="1"/>
  <c r="D3639" i="1"/>
  <c r="D9490" i="1" s="1"/>
  <c r="C3639" i="1"/>
  <c r="C9490" i="1" s="1"/>
  <c r="B3639" i="1"/>
  <c r="A3639" i="1"/>
  <c r="A6563" i="1" s="1"/>
  <c r="A9487" i="1" s="1"/>
  <c r="M3638" i="1"/>
  <c r="M9489" i="1" s="1"/>
  <c r="L3638" i="1"/>
  <c r="L9489" i="1" s="1"/>
  <c r="H3638" i="1"/>
  <c r="H9489" i="1" s="1"/>
  <c r="G3638" i="1"/>
  <c r="G9489" i="1" s="1"/>
  <c r="F3638" i="1"/>
  <c r="F9489" i="1" s="1"/>
  <c r="E3638" i="1"/>
  <c r="E9489" i="1" s="1"/>
  <c r="D3638" i="1"/>
  <c r="D9489" i="1" s="1"/>
  <c r="C3638" i="1"/>
  <c r="C9489" i="1" s="1"/>
  <c r="B3638" i="1"/>
  <c r="O3638" i="1" s="1"/>
  <c r="R3638" i="1" s="1"/>
  <c r="A3638" i="1"/>
  <c r="A6562" i="1" s="1"/>
  <c r="A9486" i="1" s="1"/>
  <c r="M3637" i="1"/>
  <c r="M9488" i="1" s="1"/>
  <c r="L3637" i="1"/>
  <c r="L9488" i="1" s="1"/>
  <c r="H3637" i="1"/>
  <c r="H9488" i="1" s="1"/>
  <c r="G3637" i="1"/>
  <c r="G9488" i="1" s="1"/>
  <c r="F3637" i="1"/>
  <c r="F9488" i="1" s="1"/>
  <c r="E3637" i="1"/>
  <c r="E9488" i="1" s="1"/>
  <c r="D3637" i="1"/>
  <c r="D9488" i="1" s="1"/>
  <c r="C3637" i="1"/>
  <c r="C9488" i="1" s="1"/>
  <c r="B3637" i="1"/>
  <c r="B9488" i="1" s="1"/>
  <c r="A3637" i="1"/>
  <c r="A6561" i="1" s="1"/>
  <c r="A9485" i="1" s="1"/>
  <c r="M3636" i="1"/>
  <c r="M9487" i="1" s="1"/>
  <c r="L3636" i="1"/>
  <c r="L9487" i="1" s="1"/>
  <c r="H3636" i="1"/>
  <c r="H9487" i="1" s="1"/>
  <c r="G3636" i="1"/>
  <c r="G9487" i="1" s="1"/>
  <c r="F3636" i="1"/>
  <c r="F9487" i="1" s="1"/>
  <c r="E3636" i="1"/>
  <c r="E9487" i="1" s="1"/>
  <c r="D3636" i="1"/>
  <c r="D9487" i="1" s="1"/>
  <c r="C3636" i="1"/>
  <c r="C9487" i="1" s="1"/>
  <c r="B3636" i="1"/>
  <c r="P3636" i="1" s="1"/>
  <c r="A3636" i="1"/>
  <c r="A6560" i="1" s="1"/>
  <c r="A9484" i="1" s="1"/>
  <c r="M3635" i="1"/>
  <c r="M9486" i="1" s="1"/>
  <c r="L3635" i="1"/>
  <c r="L9486" i="1" s="1"/>
  <c r="H3635" i="1"/>
  <c r="H9486" i="1" s="1"/>
  <c r="G3635" i="1"/>
  <c r="G9486" i="1" s="1"/>
  <c r="F3635" i="1"/>
  <c r="F9486" i="1" s="1"/>
  <c r="E3635" i="1"/>
  <c r="E9486" i="1" s="1"/>
  <c r="D3635" i="1"/>
  <c r="D9486" i="1" s="1"/>
  <c r="C3635" i="1"/>
  <c r="C9486" i="1" s="1"/>
  <c r="B3635" i="1"/>
  <c r="B9486" i="1" s="1"/>
  <c r="A3635" i="1"/>
  <c r="A6559" i="1" s="1"/>
  <c r="A9483" i="1" s="1"/>
  <c r="M3634" i="1"/>
  <c r="M9485" i="1" s="1"/>
  <c r="L3634" i="1"/>
  <c r="L9485" i="1" s="1"/>
  <c r="H3634" i="1"/>
  <c r="H9485" i="1" s="1"/>
  <c r="G3634" i="1"/>
  <c r="G9485" i="1" s="1"/>
  <c r="F3634" i="1"/>
  <c r="F9485" i="1" s="1"/>
  <c r="E3634" i="1"/>
  <c r="E9485" i="1" s="1"/>
  <c r="D3634" i="1"/>
  <c r="D9485" i="1" s="1"/>
  <c r="C3634" i="1"/>
  <c r="C9485" i="1" s="1"/>
  <c r="B3634" i="1"/>
  <c r="P3634" i="1" s="1"/>
  <c r="A3634" i="1"/>
  <c r="A6558" i="1" s="1"/>
  <c r="A9482" i="1" s="1"/>
  <c r="M3633" i="1"/>
  <c r="M9484" i="1" s="1"/>
  <c r="L3633" i="1"/>
  <c r="L9484" i="1" s="1"/>
  <c r="H3633" i="1"/>
  <c r="H9484" i="1" s="1"/>
  <c r="G3633" i="1"/>
  <c r="G9484" i="1" s="1"/>
  <c r="F3633" i="1"/>
  <c r="F9484" i="1" s="1"/>
  <c r="E3633" i="1"/>
  <c r="E9484" i="1" s="1"/>
  <c r="D3633" i="1"/>
  <c r="D9484" i="1" s="1"/>
  <c r="C3633" i="1"/>
  <c r="C9484" i="1" s="1"/>
  <c r="B3633" i="1"/>
  <c r="B9484" i="1" s="1"/>
  <c r="O9484" i="1" s="1"/>
  <c r="R9484" i="1" s="1"/>
  <c r="A3633" i="1"/>
  <c r="A6557" i="1" s="1"/>
  <c r="A9481" i="1" s="1"/>
  <c r="M3632" i="1"/>
  <c r="M9483" i="1" s="1"/>
  <c r="L3632" i="1"/>
  <c r="L9483" i="1" s="1"/>
  <c r="H3632" i="1"/>
  <c r="H9483" i="1" s="1"/>
  <c r="G3632" i="1"/>
  <c r="G9483" i="1" s="1"/>
  <c r="F3632" i="1"/>
  <c r="F9483" i="1" s="1"/>
  <c r="E3632" i="1"/>
  <c r="E9483" i="1" s="1"/>
  <c r="D3632" i="1"/>
  <c r="D9483" i="1" s="1"/>
  <c r="C3632" i="1"/>
  <c r="C9483" i="1" s="1"/>
  <c r="B3632" i="1"/>
  <c r="A3632" i="1"/>
  <c r="A6556" i="1" s="1"/>
  <c r="A9480" i="1" s="1"/>
  <c r="M3631" i="1"/>
  <c r="M9482" i="1" s="1"/>
  <c r="L3631" i="1"/>
  <c r="L9482" i="1" s="1"/>
  <c r="H3631" i="1"/>
  <c r="H9482" i="1" s="1"/>
  <c r="G3631" i="1"/>
  <c r="G9482" i="1" s="1"/>
  <c r="F3631" i="1"/>
  <c r="F9482" i="1" s="1"/>
  <c r="E3631" i="1"/>
  <c r="E9482" i="1" s="1"/>
  <c r="D3631" i="1"/>
  <c r="D9482" i="1" s="1"/>
  <c r="C3631" i="1"/>
  <c r="C9482" i="1" s="1"/>
  <c r="B3631" i="1"/>
  <c r="A3631" i="1"/>
  <c r="A6555" i="1" s="1"/>
  <c r="A9479" i="1" s="1"/>
  <c r="M3630" i="1"/>
  <c r="M9481" i="1" s="1"/>
  <c r="L3630" i="1"/>
  <c r="L9481" i="1" s="1"/>
  <c r="H3630" i="1"/>
  <c r="H9481" i="1" s="1"/>
  <c r="G3630" i="1"/>
  <c r="G9481" i="1" s="1"/>
  <c r="F3630" i="1"/>
  <c r="F9481" i="1" s="1"/>
  <c r="E3630" i="1"/>
  <c r="E9481" i="1" s="1"/>
  <c r="D3630" i="1"/>
  <c r="D9481" i="1" s="1"/>
  <c r="C3630" i="1"/>
  <c r="C9481" i="1" s="1"/>
  <c r="B3630" i="1"/>
  <c r="A3630" i="1"/>
  <c r="A6554" i="1" s="1"/>
  <c r="A9478" i="1" s="1"/>
  <c r="M3629" i="1"/>
  <c r="M9480" i="1" s="1"/>
  <c r="L3629" i="1"/>
  <c r="L9480" i="1" s="1"/>
  <c r="H3629" i="1"/>
  <c r="H9480" i="1" s="1"/>
  <c r="G3629" i="1"/>
  <c r="G9480" i="1" s="1"/>
  <c r="F3629" i="1"/>
  <c r="F9480" i="1" s="1"/>
  <c r="E3629" i="1"/>
  <c r="E9480" i="1" s="1"/>
  <c r="D3629" i="1"/>
  <c r="D9480" i="1" s="1"/>
  <c r="C3629" i="1"/>
  <c r="C9480" i="1" s="1"/>
  <c r="B3629" i="1"/>
  <c r="B9480" i="1" s="1"/>
  <c r="A3629" i="1"/>
  <c r="A6553" i="1" s="1"/>
  <c r="A9477" i="1" s="1"/>
  <c r="M3628" i="1"/>
  <c r="M9479" i="1" s="1"/>
  <c r="L3628" i="1"/>
  <c r="L9479" i="1" s="1"/>
  <c r="H3628" i="1"/>
  <c r="H9479" i="1" s="1"/>
  <c r="G3628" i="1"/>
  <c r="G9479" i="1" s="1"/>
  <c r="F3628" i="1"/>
  <c r="F9479" i="1" s="1"/>
  <c r="E3628" i="1"/>
  <c r="E9479" i="1" s="1"/>
  <c r="D3628" i="1"/>
  <c r="D9479" i="1" s="1"/>
  <c r="C3628" i="1"/>
  <c r="C9479" i="1" s="1"/>
  <c r="B3628" i="1"/>
  <c r="P3628" i="1" s="1"/>
  <c r="A3628" i="1"/>
  <c r="A6552" i="1" s="1"/>
  <c r="A9476" i="1" s="1"/>
  <c r="M3627" i="1"/>
  <c r="M9478" i="1" s="1"/>
  <c r="L3627" i="1"/>
  <c r="L9478" i="1" s="1"/>
  <c r="H3627" i="1"/>
  <c r="H9478" i="1" s="1"/>
  <c r="G3627" i="1"/>
  <c r="G9478" i="1" s="1"/>
  <c r="F3627" i="1"/>
  <c r="F9478" i="1" s="1"/>
  <c r="E3627" i="1"/>
  <c r="E9478" i="1" s="1"/>
  <c r="D3627" i="1"/>
  <c r="D9478" i="1" s="1"/>
  <c r="C3627" i="1"/>
  <c r="C9478" i="1" s="1"/>
  <c r="B3627" i="1"/>
  <c r="B9478" i="1" s="1"/>
  <c r="P9478" i="1" s="1"/>
  <c r="A3627" i="1"/>
  <c r="A6551" i="1" s="1"/>
  <c r="A9475" i="1" s="1"/>
  <c r="M3626" i="1"/>
  <c r="M9477" i="1" s="1"/>
  <c r="L3626" i="1"/>
  <c r="L9477" i="1" s="1"/>
  <c r="H3626" i="1"/>
  <c r="H9477" i="1" s="1"/>
  <c r="G3626" i="1"/>
  <c r="G9477" i="1" s="1"/>
  <c r="F3626" i="1"/>
  <c r="F9477" i="1" s="1"/>
  <c r="E3626" i="1"/>
  <c r="E9477" i="1" s="1"/>
  <c r="D3626" i="1"/>
  <c r="D9477" i="1" s="1"/>
  <c r="C3626" i="1"/>
  <c r="C9477" i="1" s="1"/>
  <c r="B3626" i="1"/>
  <c r="P3626" i="1" s="1"/>
  <c r="A3626" i="1"/>
  <c r="A6550" i="1" s="1"/>
  <c r="A9474" i="1" s="1"/>
  <c r="M3625" i="1"/>
  <c r="M9476" i="1" s="1"/>
  <c r="L3625" i="1"/>
  <c r="L9476" i="1" s="1"/>
  <c r="H3625" i="1"/>
  <c r="H9476" i="1" s="1"/>
  <c r="G3625" i="1"/>
  <c r="G9476" i="1" s="1"/>
  <c r="F3625" i="1"/>
  <c r="F9476" i="1" s="1"/>
  <c r="E3625" i="1"/>
  <c r="E9476" i="1" s="1"/>
  <c r="D3625" i="1"/>
  <c r="D9476" i="1" s="1"/>
  <c r="C3625" i="1"/>
  <c r="C9476" i="1" s="1"/>
  <c r="B3625" i="1"/>
  <c r="B9476" i="1" s="1"/>
  <c r="A3625" i="1"/>
  <c r="A6549" i="1" s="1"/>
  <c r="A9473" i="1" s="1"/>
  <c r="M3624" i="1"/>
  <c r="M9475" i="1" s="1"/>
  <c r="L3624" i="1"/>
  <c r="L9475" i="1" s="1"/>
  <c r="H3624" i="1"/>
  <c r="H9475" i="1" s="1"/>
  <c r="G3624" i="1"/>
  <c r="G9475" i="1" s="1"/>
  <c r="F3624" i="1"/>
  <c r="F9475" i="1" s="1"/>
  <c r="E3624" i="1"/>
  <c r="E9475" i="1" s="1"/>
  <c r="D3624" i="1"/>
  <c r="D9475" i="1" s="1"/>
  <c r="C3624" i="1"/>
  <c r="C9475" i="1" s="1"/>
  <c r="B3624" i="1"/>
  <c r="A3624" i="1"/>
  <c r="A6548" i="1" s="1"/>
  <c r="A9472" i="1" s="1"/>
  <c r="M3623" i="1"/>
  <c r="M9474" i="1" s="1"/>
  <c r="L3623" i="1"/>
  <c r="L9474" i="1" s="1"/>
  <c r="H3623" i="1"/>
  <c r="H9474" i="1" s="1"/>
  <c r="G3623" i="1"/>
  <c r="G9474" i="1" s="1"/>
  <c r="F3623" i="1"/>
  <c r="F9474" i="1" s="1"/>
  <c r="E3623" i="1"/>
  <c r="E9474" i="1" s="1"/>
  <c r="D3623" i="1"/>
  <c r="D9474" i="1" s="1"/>
  <c r="C3623" i="1"/>
  <c r="C9474" i="1" s="1"/>
  <c r="B3623" i="1"/>
  <c r="A3623" i="1"/>
  <c r="A6547" i="1" s="1"/>
  <c r="A9471" i="1" s="1"/>
  <c r="M3622" i="1"/>
  <c r="M9473" i="1" s="1"/>
  <c r="L3622" i="1"/>
  <c r="L9473" i="1" s="1"/>
  <c r="H3622" i="1"/>
  <c r="H9473" i="1" s="1"/>
  <c r="G3622" i="1"/>
  <c r="G9473" i="1" s="1"/>
  <c r="F3622" i="1"/>
  <c r="F9473" i="1" s="1"/>
  <c r="E3622" i="1"/>
  <c r="E9473" i="1" s="1"/>
  <c r="D3622" i="1"/>
  <c r="D9473" i="1" s="1"/>
  <c r="C3622" i="1"/>
  <c r="C9473" i="1" s="1"/>
  <c r="B3622" i="1"/>
  <c r="A3622" i="1"/>
  <c r="A6546" i="1" s="1"/>
  <c r="A9470" i="1" s="1"/>
  <c r="M3621" i="1"/>
  <c r="M9472" i="1" s="1"/>
  <c r="L3621" i="1"/>
  <c r="L9472" i="1" s="1"/>
  <c r="H3621" i="1"/>
  <c r="H9472" i="1" s="1"/>
  <c r="G3621" i="1"/>
  <c r="G9472" i="1" s="1"/>
  <c r="F3621" i="1"/>
  <c r="F9472" i="1" s="1"/>
  <c r="E3621" i="1"/>
  <c r="E9472" i="1" s="1"/>
  <c r="D3621" i="1"/>
  <c r="D9472" i="1" s="1"/>
  <c r="C3621" i="1"/>
  <c r="C9472" i="1" s="1"/>
  <c r="B3621" i="1"/>
  <c r="B9472" i="1" s="1"/>
  <c r="A3621" i="1"/>
  <c r="A6545" i="1" s="1"/>
  <c r="A9469" i="1" s="1"/>
  <c r="M3620" i="1"/>
  <c r="M9471" i="1" s="1"/>
  <c r="L3620" i="1"/>
  <c r="L9471" i="1" s="1"/>
  <c r="H3620" i="1"/>
  <c r="H9471" i="1" s="1"/>
  <c r="G3620" i="1"/>
  <c r="G9471" i="1" s="1"/>
  <c r="F3620" i="1"/>
  <c r="F9471" i="1" s="1"/>
  <c r="E3620" i="1"/>
  <c r="E9471" i="1" s="1"/>
  <c r="D3620" i="1"/>
  <c r="D9471" i="1" s="1"/>
  <c r="C3620" i="1"/>
  <c r="C9471" i="1" s="1"/>
  <c r="B3620" i="1"/>
  <c r="P3620" i="1" s="1"/>
  <c r="A3620" i="1"/>
  <c r="A6544" i="1" s="1"/>
  <c r="A9468" i="1" s="1"/>
  <c r="M3619" i="1"/>
  <c r="M9470" i="1" s="1"/>
  <c r="L3619" i="1"/>
  <c r="L9470" i="1" s="1"/>
  <c r="H3619" i="1"/>
  <c r="H9470" i="1" s="1"/>
  <c r="G3619" i="1"/>
  <c r="G9470" i="1" s="1"/>
  <c r="F3619" i="1"/>
  <c r="F9470" i="1" s="1"/>
  <c r="E3619" i="1"/>
  <c r="E9470" i="1" s="1"/>
  <c r="D3619" i="1"/>
  <c r="D9470" i="1" s="1"/>
  <c r="C3619" i="1"/>
  <c r="C9470" i="1" s="1"/>
  <c r="B3619" i="1"/>
  <c r="B9470" i="1" s="1"/>
  <c r="A3619" i="1"/>
  <c r="A6543" i="1" s="1"/>
  <c r="A9467" i="1" s="1"/>
  <c r="M3618" i="1"/>
  <c r="M9469" i="1" s="1"/>
  <c r="L3618" i="1"/>
  <c r="L9469" i="1" s="1"/>
  <c r="H3618" i="1"/>
  <c r="H9469" i="1" s="1"/>
  <c r="G3618" i="1"/>
  <c r="G9469" i="1" s="1"/>
  <c r="F3618" i="1"/>
  <c r="F9469" i="1" s="1"/>
  <c r="E3618" i="1"/>
  <c r="E9469" i="1" s="1"/>
  <c r="D3618" i="1"/>
  <c r="D9469" i="1" s="1"/>
  <c r="C3618" i="1"/>
  <c r="C9469" i="1" s="1"/>
  <c r="B3618" i="1"/>
  <c r="P3618" i="1" s="1"/>
  <c r="A3618" i="1"/>
  <c r="A6542" i="1" s="1"/>
  <c r="A9466" i="1" s="1"/>
  <c r="M3617" i="1"/>
  <c r="M9468" i="1" s="1"/>
  <c r="L3617" i="1"/>
  <c r="L9468" i="1" s="1"/>
  <c r="H3617" i="1"/>
  <c r="H9468" i="1" s="1"/>
  <c r="G3617" i="1"/>
  <c r="G9468" i="1" s="1"/>
  <c r="F3617" i="1"/>
  <c r="F9468" i="1" s="1"/>
  <c r="E3617" i="1"/>
  <c r="E9468" i="1" s="1"/>
  <c r="D3617" i="1"/>
  <c r="D9468" i="1" s="1"/>
  <c r="C3617" i="1"/>
  <c r="C9468" i="1" s="1"/>
  <c r="B3617" i="1"/>
  <c r="B9468" i="1" s="1"/>
  <c r="O9468" i="1" s="1"/>
  <c r="R9468" i="1" s="1"/>
  <c r="A3617" i="1"/>
  <c r="A6541" i="1" s="1"/>
  <c r="A9465" i="1" s="1"/>
  <c r="M3616" i="1"/>
  <c r="M9467" i="1" s="1"/>
  <c r="L3616" i="1"/>
  <c r="L9467" i="1" s="1"/>
  <c r="H3616" i="1"/>
  <c r="H9467" i="1" s="1"/>
  <c r="G3616" i="1"/>
  <c r="G9467" i="1" s="1"/>
  <c r="F3616" i="1"/>
  <c r="F9467" i="1" s="1"/>
  <c r="E3616" i="1"/>
  <c r="E9467" i="1" s="1"/>
  <c r="D3616" i="1"/>
  <c r="D9467" i="1" s="1"/>
  <c r="C3616" i="1"/>
  <c r="C9467" i="1" s="1"/>
  <c r="B3616" i="1"/>
  <c r="A3616" i="1"/>
  <c r="A6540" i="1" s="1"/>
  <c r="A9464" i="1" s="1"/>
  <c r="M3615" i="1"/>
  <c r="M9466" i="1" s="1"/>
  <c r="L3615" i="1"/>
  <c r="L9466" i="1" s="1"/>
  <c r="H3615" i="1"/>
  <c r="H9466" i="1" s="1"/>
  <c r="G3615" i="1"/>
  <c r="G9466" i="1" s="1"/>
  <c r="F3615" i="1"/>
  <c r="F9466" i="1" s="1"/>
  <c r="E3615" i="1"/>
  <c r="E9466" i="1" s="1"/>
  <c r="D3615" i="1"/>
  <c r="D9466" i="1" s="1"/>
  <c r="C3615" i="1"/>
  <c r="C9466" i="1" s="1"/>
  <c r="B3615" i="1"/>
  <c r="A3615" i="1"/>
  <c r="A6539" i="1" s="1"/>
  <c r="A9463" i="1" s="1"/>
  <c r="M3614" i="1"/>
  <c r="M9465" i="1" s="1"/>
  <c r="L3614" i="1"/>
  <c r="L9465" i="1" s="1"/>
  <c r="H3614" i="1"/>
  <c r="H9465" i="1" s="1"/>
  <c r="G3614" i="1"/>
  <c r="G9465" i="1" s="1"/>
  <c r="F3614" i="1"/>
  <c r="F9465" i="1" s="1"/>
  <c r="E3614" i="1"/>
  <c r="E9465" i="1" s="1"/>
  <c r="D3614" i="1"/>
  <c r="D9465" i="1" s="1"/>
  <c r="C3614" i="1"/>
  <c r="C9465" i="1" s="1"/>
  <c r="B3614" i="1"/>
  <c r="A3614" i="1"/>
  <c r="A6538" i="1" s="1"/>
  <c r="A9462" i="1" s="1"/>
  <c r="M3613" i="1"/>
  <c r="M9464" i="1" s="1"/>
  <c r="L3613" i="1"/>
  <c r="L9464" i="1" s="1"/>
  <c r="H3613" i="1"/>
  <c r="H9464" i="1" s="1"/>
  <c r="G3613" i="1"/>
  <c r="G9464" i="1" s="1"/>
  <c r="F3613" i="1"/>
  <c r="F9464" i="1" s="1"/>
  <c r="E3613" i="1"/>
  <c r="E9464" i="1" s="1"/>
  <c r="D3613" i="1"/>
  <c r="D9464" i="1" s="1"/>
  <c r="C3613" i="1"/>
  <c r="C9464" i="1" s="1"/>
  <c r="B3613" i="1"/>
  <c r="B9464" i="1" s="1"/>
  <c r="A3613" i="1"/>
  <c r="A6537" i="1" s="1"/>
  <c r="A9461" i="1" s="1"/>
  <c r="M3612" i="1"/>
  <c r="M9463" i="1" s="1"/>
  <c r="L3612" i="1"/>
  <c r="L9463" i="1" s="1"/>
  <c r="H3612" i="1"/>
  <c r="H9463" i="1" s="1"/>
  <c r="G3612" i="1"/>
  <c r="G9463" i="1" s="1"/>
  <c r="F3612" i="1"/>
  <c r="F9463" i="1" s="1"/>
  <c r="E3612" i="1"/>
  <c r="E9463" i="1" s="1"/>
  <c r="D3612" i="1"/>
  <c r="D9463" i="1" s="1"/>
  <c r="C3612" i="1"/>
  <c r="C9463" i="1" s="1"/>
  <c r="B3612" i="1"/>
  <c r="P3612" i="1" s="1"/>
  <c r="A3612" i="1"/>
  <c r="A6536" i="1" s="1"/>
  <c r="A9460" i="1" s="1"/>
  <c r="M3611" i="1"/>
  <c r="M9462" i="1" s="1"/>
  <c r="L3611" i="1"/>
  <c r="L9462" i="1" s="1"/>
  <c r="H3611" i="1"/>
  <c r="H9462" i="1" s="1"/>
  <c r="G3611" i="1"/>
  <c r="G9462" i="1" s="1"/>
  <c r="F3611" i="1"/>
  <c r="F9462" i="1" s="1"/>
  <c r="E3611" i="1"/>
  <c r="E9462" i="1" s="1"/>
  <c r="D3611" i="1"/>
  <c r="D9462" i="1" s="1"/>
  <c r="C3611" i="1"/>
  <c r="C9462" i="1" s="1"/>
  <c r="B3611" i="1"/>
  <c r="B9462" i="1" s="1"/>
  <c r="P9462" i="1" s="1"/>
  <c r="A3611" i="1"/>
  <c r="A6535" i="1" s="1"/>
  <c r="A9459" i="1" s="1"/>
  <c r="M3610" i="1"/>
  <c r="M9461" i="1" s="1"/>
  <c r="L3610" i="1"/>
  <c r="L9461" i="1" s="1"/>
  <c r="H3610" i="1"/>
  <c r="H9461" i="1" s="1"/>
  <c r="G3610" i="1"/>
  <c r="G9461" i="1" s="1"/>
  <c r="F3610" i="1"/>
  <c r="F9461" i="1" s="1"/>
  <c r="E3610" i="1"/>
  <c r="E9461" i="1" s="1"/>
  <c r="D3610" i="1"/>
  <c r="D9461" i="1" s="1"/>
  <c r="C3610" i="1"/>
  <c r="C9461" i="1" s="1"/>
  <c r="B3610" i="1"/>
  <c r="P3610" i="1" s="1"/>
  <c r="A3610" i="1"/>
  <c r="A6534" i="1" s="1"/>
  <c r="A9458" i="1" s="1"/>
  <c r="M3609" i="1"/>
  <c r="M9460" i="1" s="1"/>
  <c r="L3609" i="1"/>
  <c r="L9460" i="1" s="1"/>
  <c r="H3609" i="1"/>
  <c r="H9460" i="1" s="1"/>
  <c r="G3609" i="1"/>
  <c r="G9460" i="1" s="1"/>
  <c r="F3609" i="1"/>
  <c r="F9460" i="1" s="1"/>
  <c r="E3609" i="1"/>
  <c r="E9460" i="1" s="1"/>
  <c r="D3609" i="1"/>
  <c r="D9460" i="1" s="1"/>
  <c r="C3609" i="1"/>
  <c r="C9460" i="1" s="1"/>
  <c r="B3609" i="1"/>
  <c r="B9460" i="1" s="1"/>
  <c r="A3609" i="1"/>
  <c r="A6533" i="1" s="1"/>
  <c r="A9457" i="1" s="1"/>
  <c r="M3608" i="1"/>
  <c r="M9459" i="1" s="1"/>
  <c r="L3608" i="1"/>
  <c r="L9459" i="1" s="1"/>
  <c r="H3608" i="1"/>
  <c r="H9459" i="1" s="1"/>
  <c r="G3608" i="1"/>
  <c r="G9459" i="1" s="1"/>
  <c r="F3608" i="1"/>
  <c r="F9459" i="1" s="1"/>
  <c r="E3608" i="1"/>
  <c r="E9459" i="1" s="1"/>
  <c r="D3608" i="1"/>
  <c r="D9459" i="1" s="1"/>
  <c r="C3608" i="1"/>
  <c r="C9459" i="1" s="1"/>
  <c r="B3608" i="1"/>
  <c r="O3608" i="1" s="1"/>
  <c r="R3608" i="1" s="1"/>
  <c r="A3608" i="1"/>
  <c r="A6532" i="1" s="1"/>
  <c r="A9456" i="1" s="1"/>
  <c r="M3607" i="1"/>
  <c r="M9458" i="1" s="1"/>
  <c r="L3607" i="1"/>
  <c r="L9458" i="1" s="1"/>
  <c r="H3607" i="1"/>
  <c r="H9458" i="1" s="1"/>
  <c r="G3607" i="1"/>
  <c r="G9458" i="1" s="1"/>
  <c r="F3607" i="1"/>
  <c r="F9458" i="1" s="1"/>
  <c r="E3607" i="1"/>
  <c r="E9458" i="1" s="1"/>
  <c r="D3607" i="1"/>
  <c r="D9458" i="1" s="1"/>
  <c r="C3607" i="1"/>
  <c r="C9458" i="1" s="1"/>
  <c r="B3607" i="1"/>
  <c r="A3607" i="1"/>
  <c r="A6531" i="1" s="1"/>
  <c r="A9455" i="1" s="1"/>
  <c r="M3606" i="1"/>
  <c r="M9457" i="1" s="1"/>
  <c r="L3606" i="1"/>
  <c r="L9457" i="1" s="1"/>
  <c r="H3606" i="1"/>
  <c r="H9457" i="1" s="1"/>
  <c r="G3606" i="1"/>
  <c r="G9457" i="1" s="1"/>
  <c r="F3606" i="1"/>
  <c r="F9457" i="1" s="1"/>
  <c r="E3606" i="1"/>
  <c r="E9457" i="1" s="1"/>
  <c r="D3606" i="1"/>
  <c r="D9457" i="1" s="1"/>
  <c r="C3606" i="1"/>
  <c r="C9457" i="1" s="1"/>
  <c r="B3606" i="1"/>
  <c r="O3606" i="1" s="1"/>
  <c r="R3606" i="1" s="1"/>
  <c r="A3606" i="1"/>
  <c r="A6530" i="1" s="1"/>
  <c r="A9454" i="1" s="1"/>
  <c r="M3605" i="1"/>
  <c r="M9456" i="1" s="1"/>
  <c r="L3605" i="1"/>
  <c r="L9456" i="1" s="1"/>
  <c r="H3605" i="1"/>
  <c r="H9456" i="1" s="1"/>
  <c r="G3605" i="1"/>
  <c r="G9456" i="1" s="1"/>
  <c r="F3605" i="1"/>
  <c r="F9456" i="1" s="1"/>
  <c r="E3605" i="1"/>
  <c r="E9456" i="1" s="1"/>
  <c r="D3605" i="1"/>
  <c r="D9456" i="1" s="1"/>
  <c r="C3605" i="1"/>
  <c r="C9456" i="1" s="1"/>
  <c r="B3605" i="1"/>
  <c r="B9456" i="1" s="1"/>
  <c r="A3605" i="1"/>
  <c r="A6529" i="1" s="1"/>
  <c r="A9453" i="1" s="1"/>
  <c r="M3604" i="1"/>
  <c r="M9455" i="1" s="1"/>
  <c r="L3604" i="1"/>
  <c r="L9455" i="1" s="1"/>
  <c r="H3604" i="1"/>
  <c r="H9455" i="1" s="1"/>
  <c r="G3604" i="1"/>
  <c r="G9455" i="1" s="1"/>
  <c r="F3604" i="1"/>
  <c r="F9455" i="1" s="1"/>
  <c r="E3604" i="1"/>
  <c r="E9455" i="1" s="1"/>
  <c r="D3604" i="1"/>
  <c r="D9455" i="1" s="1"/>
  <c r="C3604" i="1"/>
  <c r="C9455" i="1" s="1"/>
  <c r="B3604" i="1"/>
  <c r="P3604" i="1" s="1"/>
  <c r="A3604" i="1"/>
  <c r="A6528" i="1" s="1"/>
  <c r="A9452" i="1" s="1"/>
  <c r="M3603" i="1"/>
  <c r="M9454" i="1" s="1"/>
  <c r="L3603" i="1"/>
  <c r="L9454" i="1" s="1"/>
  <c r="H3603" i="1"/>
  <c r="H9454" i="1" s="1"/>
  <c r="G3603" i="1"/>
  <c r="G9454" i="1" s="1"/>
  <c r="F3603" i="1"/>
  <c r="F9454" i="1" s="1"/>
  <c r="E3603" i="1"/>
  <c r="E9454" i="1" s="1"/>
  <c r="D3603" i="1"/>
  <c r="D9454" i="1" s="1"/>
  <c r="C3603" i="1"/>
  <c r="C9454" i="1" s="1"/>
  <c r="B3603" i="1"/>
  <c r="B9454" i="1" s="1"/>
  <c r="A3603" i="1"/>
  <c r="A6527" i="1" s="1"/>
  <c r="A9451" i="1" s="1"/>
  <c r="M3602" i="1"/>
  <c r="M9453" i="1" s="1"/>
  <c r="L3602" i="1"/>
  <c r="L9453" i="1" s="1"/>
  <c r="H3602" i="1"/>
  <c r="H9453" i="1" s="1"/>
  <c r="G3602" i="1"/>
  <c r="G9453" i="1" s="1"/>
  <c r="F3602" i="1"/>
  <c r="F9453" i="1" s="1"/>
  <c r="E3602" i="1"/>
  <c r="E9453" i="1" s="1"/>
  <c r="D3602" i="1"/>
  <c r="D9453" i="1" s="1"/>
  <c r="C3602" i="1"/>
  <c r="C9453" i="1" s="1"/>
  <c r="B3602" i="1"/>
  <c r="P3602" i="1" s="1"/>
  <c r="A3602" i="1"/>
  <c r="A6526" i="1" s="1"/>
  <c r="A9450" i="1" s="1"/>
  <c r="M3601" i="1"/>
  <c r="M9452" i="1" s="1"/>
  <c r="L3601" i="1"/>
  <c r="L9452" i="1" s="1"/>
  <c r="H3601" i="1"/>
  <c r="H9452" i="1" s="1"/>
  <c r="G3601" i="1"/>
  <c r="G9452" i="1" s="1"/>
  <c r="F3601" i="1"/>
  <c r="F9452" i="1" s="1"/>
  <c r="E3601" i="1"/>
  <c r="E9452" i="1" s="1"/>
  <c r="D3601" i="1"/>
  <c r="D9452" i="1" s="1"/>
  <c r="C3601" i="1"/>
  <c r="C9452" i="1" s="1"/>
  <c r="B3601" i="1"/>
  <c r="B9452" i="1" s="1"/>
  <c r="O9452" i="1" s="1"/>
  <c r="R9452" i="1" s="1"/>
  <c r="A3601" i="1"/>
  <c r="A6525" i="1" s="1"/>
  <c r="A9449" i="1" s="1"/>
  <c r="M3600" i="1"/>
  <c r="M9451" i="1" s="1"/>
  <c r="L3600" i="1"/>
  <c r="L9451" i="1" s="1"/>
  <c r="H3600" i="1"/>
  <c r="H9451" i="1" s="1"/>
  <c r="G3600" i="1"/>
  <c r="G9451" i="1" s="1"/>
  <c r="F3600" i="1"/>
  <c r="F9451" i="1" s="1"/>
  <c r="E3600" i="1"/>
  <c r="E9451" i="1" s="1"/>
  <c r="D3600" i="1"/>
  <c r="D9451" i="1" s="1"/>
  <c r="C3600" i="1"/>
  <c r="C9451" i="1" s="1"/>
  <c r="B3600" i="1"/>
  <c r="O3600" i="1" s="1"/>
  <c r="R3600" i="1" s="1"/>
  <c r="A3600" i="1"/>
  <c r="A6524" i="1" s="1"/>
  <c r="A9448" i="1" s="1"/>
  <c r="M3599" i="1"/>
  <c r="M9450" i="1" s="1"/>
  <c r="L3599" i="1"/>
  <c r="L9450" i="1" s="1"/>
  <c r="H3599" i="1"/>
  <c r="H9450" i="1" s="1"/>
  <c r="G3599" i="1"/>
  <c r="G9450" i="1" s="1"/>
  <c r="F3599" i="1"/>
  <c r="F9450" i="1" s="1"/>
  <c r="E3599" i="1"/>
  <c r="E9450" i="1" s="1"/>
  <c r="D3599" i="1"/>
  <c r="D9450" i="1" s="1"/>
  <c r="C3599" i="1"/>
  <c r="C9450" i="1" s="1"/>
  <c r="B3599" i="1"/>
  <c r="A3599" i="1"/>
  <c r="A6523" i="1" s="1"/>
  <c r="A9447" i="1" s="1"/>
  <c r="M3598" i="1"/>
  <c r="M9449" i="1" s="1"/>
  <c r="L3598" i="1"/>
  <c r="L9449" i="1" s="1"/>
  <c r="H3598" i="1"/>
  <c r="H9449" i="1" s="1"/>
  <c r="G3598" i="1"/>
  <c r="G9449" i="1" s="1"/>
  <c r="F3598" i="1"/>
  <c r="F9449" i="1" s="1"/>
  <c r="E3598" i="1"/>
  <c r="E9449" i="1" s="1"/>
  <c r="D3598" i="1"/>
  <c r="D9449" i="1" s="1"/>
  <c r="C3598" i="1"/>
  <c r="C9449" i="1" s="1"/>
  <c r="B3598" i="1"/>
  <c r="A3598" i="1"/>
  <c r="A6522" i="1" s="1"/>
  <c r="A9446" i="1" s="1"/>
  <c r="M3597" i="1"/>
  <c r="M9448" i="1" s="1"/>
  <c r="L3597" i="1"/>
  <c r="L9448" i="1" s="1"/>
  <c r="H3597" i="1"/>
  <c r="H9448" i="1" s="1"/>
  <c r="G3597" i="1"/>
  <c r="G9448" i="1" s="1"/>
  <c r="F3597" i="1"/>
  <c r="F9448" i="1" s="1"/>
  <c r="E3597" i="1"/>
  <c r="E9448" i="1" s="1"/>
  <c r="D3597" i="1"/>
  <c r="D9448" i="1" s="1"/>
  <c r="C3597" i="1"/>
  <c r="C9448" i="1" s="1"/>
  <c r="B3597" i="1"/>
  <c r="B9448" i="1" s="1"/>
  <c r="A3597" i="1"/>
  <c r="A6521" i="1" s="1"/>
  <c r="A9445" i="1" s="1"/>
  <c r="M3596" i="1"/>
  <c r="M9447" i="1" s="1"/>
  <c r="L3596" i="1"/>
  <c r="L9447" i="1" s="1"/>
  <c r="H3596" i="1"/>
  <c r="H9447" i="1" s="1"/>
  <c r="G3596" i="1"/>
  <c r="G9447" i="1" s="1"/>
  <c r="F3596" i="1"/>
  <c r="F9447" i="1" s="1"/>
  <c r="E3596" i="1"/>
  <c r="E9447" i="1" s="1"/>
  <c r="D3596" i="1"/>
  <c r="D9447" i="1" s="1"/>
  <c r="C3596" i="1"/>
  <c r="C9447" i="1" s="1"/>
  <c r="B3596" i="1"/>
  <c r="P3596" i="1" s="1"/>
  <c r="A3596" i="1"/>
  <c r="A6520" i="1" s="1"/>
  <c r="A9444" i="1" s="1"/>
  <c r="M3595" i="1"/>
  <c r="M9446" i="1" s="1"/>
  <c r="L3595" i="1"/>
  <c r="L9446" i="1" s="1"/>
  <c r="H3595" i="1"/>
  <c r="H9446" i="1" s="1"/>
  <c r="G3595" i="1"/>
  <c r="G9446" i="1" s="1"/>
  <c r="F3595" i="1"/>
  <c r="F9446" i="1" s="1"/>
  <c r="E3595" i="1"/>
  <c r="E9446" i="1" s="1"/>
  <c r="D3595" i="1"/>
  <c r="D9446" i="1" s="1"/>
  <c r="C3595" i="1"/>
  <c r="C9446" i="1" s="1"/>
  <c r="B3595" i="1"/>
  <c r="B9446" i="1" s="1"/>
  <c r="P9446" i="1" s="1"/>
  <c r="A3595" i="1"/>
  <c r="A6519" i="1" s="1"/>
  <c r="A9443" i="1" s="1"/>
  <c r="M3594" i="1"/>
  <c r="M9445" i="1" s="1"/>
  <c r="L3594" i="1"/>
  <c r="L9445" i="1" s="1"/>
  <c r="H3594" i="1"/>
  <c r="H9445" i="1" s="1"/>
  <c r="G3594" i="1"/>
  <c r="G9445" i="1" s="1"/>
  <c r="F3594" i="1"/>
  <c r="F9445" i="1" s="1"/>
  <c r="E3594" i="1"/>
  <c r="E9445" i="1" s="1"/>
  <c r="D3594" i="1"/>
  <c r="D9445" i="1" s="1"/>
  <c r="C3594" i="1"/>
  <c r="C9445" i="1" s="1"/>
  <c r="B3594" i="1"/>
  <c r="P3594" i="1" s="1"/>
  <c r="A3594" i="1"/>
  <c r="A6518" i="1" s="1"/>
  <c r="A9442" i="1" s="1"/>
  <c r="M3593" i="1"/>
  <c r="M9444" i="1" s="1"/>
  <c r="L3593" i="1"/>
  <c r="L9444" i="1" s="1"/>
  <c r="H3593" i="1"/>
  <c r="H9444" i="1" s="1"/>
  <c r="G3593" i="1"/>
  <c r="G9444" i="1" s="1"/>
  <c r="F3593" i="1"/>
  <c r="F9444" i="1" s="1"/>
  <c r="E3593" i="1"/>
  <c r="E9444" i="1" s="1"/>
  <c r="D3593" i="1"/>
  <c r="D9444" i="1" s="1"/>
  <c r="C3593" i="1"/>
  <c r="C9444" i="1" s="1"/>
  <c r="B3593" i="1"/>
  <c r="B9444" i="1" s="1"/>
  <c r="A3593" i="1"/>
  <c r="A6517" i="1" s="1"/>
  <c r="A9441" i="1" s="1"/>
  <c r="M3592" i="1"/>
  <c r="M9443" i="1" s="1"/>
  <c r="L3592" i="1"/>
  <c r="L9443" i="1" s="1"/>
  <c r="H3592" i="1"/>
  <c r="H9443" i="1" s="1"/>
  <c r="G3592" i="1"/>
  <c r="G9443" i="1" s="1"/>
  <c r="F3592" i="1"/>
  <c r="F9443" i="1" s="1"/>
  <c r="E3592" i="1"/>
  <c r="E9443" i="1" s="1"/>
  <c r="D3592" i="1"/>
  <c r="D9443" i="1" s="1"/>
  <c r="C3592" i="1"/>
  <c r="C9443" i="1" s="1"/>
  <c r="B3592" i="1"/>
  <c r="O3592" i="1" s="1"/>
  <c r="R3592" i="1" s="1"/>
  <c r="A3592" i="1"/>
  <c r="A6516" i="1" s="1"/>
  <c r="A9440" i="1" s="1"/>
  <c r="M3591" i="1"/>
  <c r="M9442" i="1" s="1"/>
  <c r="L3591" i="1"/>
  <c r="L9442" i="1" s="1"/>
  <c r="H3591" i="1"/>
  <c r="H9442" i="1" s="1"/>
  <c r="G3591" i="1"/>
  <c r="G9442" i="1" s="1"/>
  <c r="F3591" i="1"/>
  <c r="F9442" i="1" s="1"/>
  <c r="E3591" i="1"/>
  <c r="E9442" i="1" s="1"/>
  <c r="D3591" i="1"/>
  <c r="D9442" i="1" s="1"/>
  <c r="C3591" i="1"/>
  <c r="C9442" i="1" s="1"/>
  <c r="B3591" i="1"/>
  <c r="A3591" i="1"/>
  <c r="A6515" i="1" s="1"/>
  <c r="A9439" i="1" s="1"/>
  <c r="M3590" i="1"/>
  <c r="M9441" i="1" s="1"/>
  <c r="L3590" i="1"/>
  <c r="L9441" i="1" s="1"/>
  <c r="H3590" i="1"/>
  <c r="H9441" i="1" s="1"/>
  <c r="G3590" i="1"/>
  <c r="G9441" i="1" s="1"/>
  <c r="F3590" i="1"/>
  <c r="F9441" i="1" s="1"/>
  <c r="E3590" i="1"/>
  <c r="E9441" i="1" s="1"/>
  <c r="D3590" i="1"/>
  <c r="D9441" i="1" s="1"/>
  <c r="C3590" i="1"/>
  <c r="C9441" i="1" s="1"/>
  <c r="B3590" i="1"/>
  <c r="A3590" i="1"/>
  <c r="A6514" i="1" s="1"/>
  <c r="A9438" i="1" s="1"/>
  <c r="M3589" i="1"/>
  <c r="M9440" i="1" s="1"/>
  <c r="L3589" i="1"/>
  <c r="L9440" i="1" s="1"/>
  <c r="H3589" i="1"/>
  <c r="H9440" i="1" s="1"/>
  <c r="G3589" i="1"/>
  <c r="G9440" i="1" s="1"/>
  <c r="F3589" i="1"/>
  <c r="F9440" i="1" s="1"/>
  <c r="E3589" i="1"/>
  <c r="E9440" i="1" s="1"/>
  <c r="D3589" i="1"/>
  <c r="D9440" i="1" s="1"/>
  <c r="C3589" i="1"/>
  <c r="C9440" i="1" s="1"/>
  <c r="B3589" i="1"/>
  <c r="B9440" i="1" s="1"/>
  <c r="A3589" i="1"/>
  <c r="A6513" i="1" s="1"/>
  <c r="A9437" i="1" s="1"/>
  <c r="M3588" i="1"/>
  <c r="M9439" i="1" s="1"/>
  <c r="L3588" i="1"/>
  <c r="L9439" i="1" s="1"/>
  <c r="H3588" i="1"/>
  <c r="H9439" i="1" s="1"/>
  <c r="G3588" i="1"/>
  <c r="G9439" i="1" s="1"/>
  <c r="F3588" i="1"/>
  <c r="F9439" i="1" s="1"/>
  <c r="E3588" i="1"/>
  <c r="E9439" i="1" s="1"/>
  <c r="D3588" i="1"/>
  <c r="D9439" i="1" s="1"/>
  <c r="C3588" i="1"/>
  <c r="C9439" i="1" s="1"/>
  <c r="B3588" i="1"/>
  <c r="P3588" i="1" s="1"/>
  <c r="A3588" i="1"/>
  <c r="A6512" i="1" s="1"/>
  <c r="A9436" i="1" s="1"/>
  <c r="M3587" i="1"/>
  <c r="M9438" i="1" s="1"/>
  <c r="L3587" i="1"/>
  <c r="L9438" i="1" s="1"/>
  <c r="H3587" i="1"/>
  <c r="H9438" i="1" s="1"/>
  <c r="G3587" i="1"/>
  <c r="G9438" i="1" s="1"/>
  <c r="F3587" i="1"/>
  <c r="F9438" i="1" s="1"/>
  <c r="E3587" i="1"/>
  <c r="E9438" i="1" s="1"/>
  <c r="D3587" i="1"/>
  <c r="D9438" i="1" s="1"/>
  <c r="C3587" i="1"/>
  <c r="C9438" i="1" s="1"/>
  <c r="B3587" i="1"/>
  <c r="B9438" i="1" s="1"/>
  <c r="A3587" i="1"/>
  <c r="A6511" i="1" s="1"/>
  <c r="A9435" i="1" s="1"/>
  <c r="M3586" i="1"/>
  <c r="M9437" i="1" s="1"/>
  <c r="L3586" i="1"/>
  <c r="L9437" i="1" s="1"/>
  <c r="H3586" i="1"/>
  <c r="H9437" i="1" s="1"/>
  <c r="G3586" i="1"/>
  <c r="G9437" i="1" s="1"/>
  <c r="F3586" i="1"/>
  <c r="F9437" i="1" s="1"/>
  <c r="E3586" i="1"/>
  <c r="E9437" i="1" s="1"/>
  <c r="D3586" i="1"/>
  <c r="D9437" i="1" s="1"/>
  <c r="C3586" i="1"/>
  <c r="C9437" i="1" s="1"/>
  <c r="B3586" i="1"/>
  <c r="P3586" i="1" s="1"/>
  <c r="A3586" i="1"/>
  <c r="A6510" i="1" s="1"/>
  <c r="A9434" i="1" s="1"/>
  <c r="M3585" i="1"/>
  <c r="M9436" i="1" s="1"/>
  <c r="L3585" i="1"/>
  <c r="L9436" i="1" s="1"/>
  <c r="H3585" i="1"/>
  <c r="H9436" i="1" s="1"/>
  <c r="G3585" i="1"/>
  <c r="G9436" i="1" s="1"/>
  <c r="F3585" i="1"/>
  <c r="F9436" i="1" s="1"/>
  <c r="E3585" i="1"/>
  <c r="E9436" i="1" s="1"/>
  <c r="D3585" i="1"/>
  <c r="D9436" i="1" s="1"/>
  <c r="C3585" i="1"/>
  <c r="C9436" i="1" s="1"/>
  <c r="B3585" i="1"/>
  <c r="B9436" i="1" s="1"/>
  <c r="O9436" i="1" s="1"/>
  <c r="R9436" i="1" s="1"/>
  <c r="A3585" i="1"/>
  <c r="A6509" i="1" s="1"/>
  <c r="A9433" i="1" s="1"/>
  <c r="M3584" i="1"/>
  <c r="M9435" i="1" s="1"/>
  <c r="L3584" i="1"/>
  <c r="L9435" i="1" s="1"/>
  <c r="H3584" i="1"/>
  <c r="H9435" i="1" s="1"/>
  <c r="G3584" i="1"/>
  <c r="G9435" i="1" s="1"/>
  <c r="F3584" i="1"/>
  <c r="F9435" i="1" s="1"/>
  <c r="E3584" i="1"/>
  <c r="E9435" i="1" s="1"/>
  <c r="D3584" i="1"/>
  <c r="D9435" i="1" s="1"/>
  <c r="C3584" i="1"/>
  <c r="C9435" i="1" s="1"/>
  <c r="B3584" i="1"/>
  <c r="O3584" i="1" s="1"/>
  <c r="R3584" i="1" s="1"/>
  <c r="A3584" i="1"/>
  <c r="A6508" i="1" s="1"/>
  <c r="A9432" i="1" s="1"/>
  <c r="M3583" i="1"/>
  <c r="M9434" i="1" s="1"/>
  <c r="L3583" i="1"/>
  <c r="L9434" i="1" s="1"/>
  <c r="H3583" i="1"/>
  <c r="H9434" i="1" s="1"/>
  <c r="G3583" i="1"/>
  <c r="G9434" i="1" s="1"/>
  <c r="F3583" i="1"/>
  <c r="F9434" i="1" s="1"/>
  <c r="E3583" i="1"/>
  <c r="E9434" i="1" s="1"/>
  <c r="D3583" i="1"/>
  <c r="D9434" i="1" s="1"/>
  <c r="C3583" i="1"/>
  <c r="C9434" i="1" s="1"/>
  <c r="B3583" i="1"/>
  <c r="A3583" i="1"/>
  <c r="A6507" i="1" s="1"/>
  <c r="A9431" i="1" s="1"/>
  <c r="M3582" i="1"/>
  <c r="M9433" i="1" s="1"/>
  <c r="L3582" i="1"/>
  <c r="L9433" i="1" s="1"/>
  <c r="H3582" i="1"/>
  <c r="H9433" i="1" s="1"/>
  <c r="G3582" i="1"/>
  <c r="G9433" i="1" s="1"/>
  <c r="F3582" i="1"/>
  <c r="F9433" i="1" s="1"/>
  <c r="E3582" i="1"/>
  <c r="E9433" i="1" s="1"/>
  <c r="D3582" i="1"/>
  <c r="D9433" i="1" s="1"/>
  <c r="C3582" i="1"/>
  <c r="C9433" i="1" s="1"/>
  <c r="B3582" i="1"/>
  <c r="A3582" i="1"/>
  <c r="A6506" i="1" s="1"/>
  <c r="A9430" i="1" s="1"/>
  <c r="M3581" i="1"/>
  <c r="M9432" i="1" s="1"/>
  <c r="L3581" i="1"/>
  <c r="L9432" i="1" s="1"/>
  <c r="H3581" i="1"/>
  <c r="H9432" i="1" s="1"/>
  <c r="G3581" i="1"/>
  <c r="G9432" i="1" s="1"/>
  <c r="F3581" i="1"/>
  <c r="F9432" i="1" s="1"/>
  <c r="E3581" i="1"/>
  <c r="E9432" i="1" s="1"/>
  <c r="D3581" i="1"/>
  <c r="D9432" i="1" s="1"/>
  <c r="C3581" i="1"/>
  <c r="C9432" i="1" s="1"/>
  <c r="B3581" i="1"/>
  <c r="B9432" i="1" s="1"/>
  <c r="A3581" i="1"/>
  <c r="A6505" i="1" s="1"/>
  <c r="A9429" i="1" s="1"/>
  <c r="M3580" i="1"/>
  <c r="M9431" i="1" s="1"/>
  <c r="L3580" i="1"/>
  <c r="L9431" i="1" s="1"/>
  <c r="H3580" i="1"/>
  <c r="H9431" i="1" s="1"/>
  <c r="G3580" i="1"/>
  <c r="G9431" i="1" s="1"/>
  <c r="F3580" i="1"/>
  <c r="F9431" i="1" s="1"/>
  <c r="E3580" i="1"/>
  <c r="E9431" i="1" s="1"/>
  <c r="D3580" i="1"/>
  <c r="D9431" i="1" s="1"/>
  <c r="C3580" i="1"/>
  <c r="C9431" i="1" s="1"/>
  <c r="B3580" i="1"/>
  <c r="P3580" i="1" s="1"/>
  <c r="A3580" i="1"/>
  <c r="A6504" i="1" s="1"/>
  <c r="A9428" i="1" s="1"/>
  <c r="M3579" i="1"/>
  <c r="M9430" i="1" s="1"/>
  <c r="L3579" i="1"/>
  <c r="L9430" i="1" s="1"/>
  <c r="H3579" i="1"/>
  <c r="H9430" i="1" s="1"/>
  <c r="G3579" i="1"/>
  <c r="G9430" i="1" s="1"/>
  <c r="F3579" i="1"/>
  <c r="F9430" i="1" s="1"/>
  <c r="E3579" i="1"/>
  <c r="E9430" i="1" s="1"/>
  <c r="D3579" i="1"/>
  <c r="D9430" i="1" s="1"/>
  <c r="C3579" i="1"/>
  <c r="C9430" i="1" s="1"/>
  <c r="B3579" i="1"/>
  <c r="B9430" i="1" s="1"/>
  <c r="P9430" i="1" s="1"/>
  <c r="A3579" i="1"/>
  <c r="A6503" i="1" s="1"/>
  <c r="A9427" i="1" s="1"/>
  <c r="M3578" i="1"/>
  <c r="M9429" i="1" s="1"/>
  <c r="L3578" i="1"/>
  <c r="L9429" i="1" s="1"/>
  <c r="H3578" i="1"/>
  <c r="H9429" i="1" s="1"/>
  <c r="G3578" i="1"/>
  <c r="G9429" i="1" s="1"/>
  <c r="F3578" i="1"/>
  <c r="F9429" i="1" s="1"/>
  <c r="E3578" i="1"/>
  <c r="E9429" i="1" s="1"/>
  <c r="D3578" i="1"/>
  <c r="D9429" i="1" s="1"/>
  <c r="C3578" i="1"/>
  <c r="C9429" i="1" s="1"/>
  <c r="B3578" i="1"/>
  <c r="O3578" i="1" s="1"/>
  <c r="R3578" i="1" s="1"/>
  <c r="A3578" i="1"/>
  <c r="A6502" i="1" s="1"/>
  <c r="A9426" i="1" s="1"/>
  <c r="M3577" i="1"/>
  <c r="M9428" i="1" s="1"/>
  <c r="L3577" i="1"/>
  <c r="L9428" i="1" s="1"/>
  <c r="H3577" i="1"/>
  <c r="H9428" i="1" s="1"/>
  <c r="G3577" i="1"/>
  <c r="G9428" i="1" s="1"/>
  <c r="F3577" i="1"/>
  <c r="F9428" i="1" s="1"/>
  <c r="E3577" i="1"/>
  <c r="E9428" i="1" s="1"/>
  <c r="D3577" i="1"/>
  <c r="D9428" i="1" s="1"/>
  <c r="C3577" i="1"/>
  <c r="C9428" i="1" s="1"/>
  <c r="B3577" i="1"/>
  <c r="A3577" i="1"/>
  <c r="A6501" i="1" s="1"/>
  <c r="A9425" i="1" s="1"/>
  <c r="M3576" i="1"/>
  <c r="M9427" i="1" s="1"/>
  <c r="L3576" i="1"/>
  <c r="L9427" i="1" s="1"/>
  <c r="H3576" i="1"/>
  <c r="H9427" i="1" s="1"/>
  <c r="G3576" i="1"/>
  <c r="G9427" i="1" s="1"/>
  <c r="F3576" i="1"/>
  <c r="F9427" i="1" s="1"/>
  <c r="E3576" i="1"/>
  <c r="E9427" i="1" s="1"/>
  <c r="D3576" i="1"/>
  <c r="D9427" i="1" s="1"/>
  <c r="C3576" i="1"/>
  <c r="C9427" i="1" s="1"/>
  <c r="B3576" i="1"/>
  <c r="O3576" i="1" s="1"/>
  <c r="R3576" i="1" s="1"/>
  <c r="A3576" i="1"/>
  <c r="A6500" i="1" s="1"/>
  <c r="A9424" i="1" s="1"/>
  <c r="M3575" i="1"/>
  <c r="M9426" i="1" s="1"/>
  <c r="L3575" i="1"/>
  <c r="L9426" i="1" s="1"/>
  <c r="H3575" i="1"/>
  <c r="H9426" i="1" s="1"/>
  <c r="G3575" i="1"/>
  <c r="G9426" i="1" s="1"/>
  <c r="F3575" i="1"/>
  <c r="F9426" i="1" s="1"/>
  <c r="E3575" i="1"/>
  <c r="E9426" i="1" s="1"/>
  <c r="D3575" i="1"/>
  <c r="D9426" i="1" s="1"/>
  <c r="C3575" i="1"/>
  <c r="C9426" i="1" s="1"/>
  <c r="B3575" i="1"/>
  <c r="A3575" i="1"/>
  <c r="A6499" i="1" s="1"/>
  <c r="A9423" i="1" s="1"/>
  <c r="M3574" i="1"/>
  <c r="M9425" i="1" s="1"/>
  <c r="L3574" i="1"/>
  <c r="L9425" i="1" s="1"/>
  <c r="H3574" i="1"/>
  <c r="H9425" i="1" s="1"/>
  <c r="G3574" i="1"/>
  <c r="G9425" i="1" s="1"/>
  <c r="F3574" i="1"/>
  <c r="F9425" i="1" s="1"/>
  <c r="E3574" i="1"/>
  <c r="E9425" i="1" s="1"/>
  <c r="D3574" i="1"/>
  <c r="D9425" i="1" s="1"/>
  <c r="C3574" i="1"/>
  <c r="C9425" i="1" s="1"/>
  <c r="B3574" i="1"/>
  <c r="O3574" i="1" s="1"/>
  <c r="R3574" i="1" s="1"/>
  <c r="A3574" i="1"/>
  <c r="A6498" i="1" s="1"/>
  <c r="A9422" i="1" s="1"/>
  <c r="M3573" i="1"/>
  <c r="M9424" i="1" s="1"/>
  <c r="L3573" i="1"/>
  <c r="L9424" i="1" s="1"/>
  <c r="H3573" i="1"/>
  <c r="H9424" i="1" s="1"/>
  <c r="G3573" i="1"/>
  <c r="G9424" i="1" s="1"/>
  <c r="F3573" i="1"/>
  <c r="F9424" i="1" s="1"/>
  <c r="E3573" i="1"/>
  <c r="E9424" i="1" s="1"/>
  <c r="D3573" i="1"/>
  <c r="D9424" i="1" s="1"/>
  <c r="C3573" i="1"/>
  <c r="C9424" i="1" s="1"/>
  <c r="B3573" i="1"/>
  <c r="A3573" i="1"/>
  <c r="A6497" i="1" s="1"/>
  <c r="A9421" i="1" s="1"/>
  <c r="M3572" i="1"/>
  <c r="M9423" i="1" s="1"/>
  <c r="L3572" i="1"/>
  <c r="L9423" i="1" s="1"/>
  <c r="H3572" i="1"/>
  <c r="H9423" i="1" s="1"/>
  <c r="G3572" i="1"/>
  <c r="G9423" i="1" s="1"/>
  <c r="F3572" i="1"/>
  <c r="F9423" i="1" s="1"/>
  <c r="E3572" i="1"/>
  <c r="E9423" i="1" s="1"/>
  <c r="D3572" i="1"/>
  <c r="D9423" i="1" s="1"/>
  <c r="C3572" i="1"/>
  <c r="C9423" i="1" s="1"/>
  <c r="B3572" i="1"/>
  <c r="A3572" i="1"/>
  <c r="A6496" i="1" s="1"/>
  <c r="A9420" i="1" s="1"/>
  <c r="M3571" i="1"/>
  <c r="M9422" i="1" s="1"/>
  <c r="L3571" i="1"/>
  <c r="L9422" i="1" s="1"/>
  <c r="H3571" i="1"/>
  <c r="H9422" i="1" s="1"/>
  <c r="G3571" i="1"/>
  <c r="G9422" i="1" s="1"/>
  <c r="F3571" i="1"/>
  <c r="F9422" i="1" s="1"/>
  <c r="E3571" i="1"/>
  <c r="E9422" i="1" s="1"/>
  <c r="D3571" i="1"/>
  <c r="D9422" i="1" s="1"/>
  <c r="C3571" i="1"/>
  <c r="C9422" i="1" s="1"/>
  <c r="B3571" i="1"/>
  <c r="B9422" i="1" s="1"/>
  <c r="A3571" i="1"/>
  <c r="A6495" i="1" s="1"/>
  <c r="A9419" i="1" s="1"/>
  <c r="M3570" i="1"/>
  <c r="M9421" i="1" s="1"/>
  <c r="L3570" i="1"/>
  <c r="L9421" i="1" s="1"/>
  <c r="H3570" i="1"/>
  <c r="H9421" i="1" s="1"/>
  <c r="G3570" i="1"/>
  <c r="G9421" i="1" s="1"/>
  <c r="F3570" i="1"/>
  <c r="F9421" i="1" s="1"/>
  <c r="E3570" i="1"/>
  <c r="E9421" i="1" s="1"/>
  <c r="D3570" i="1"/>
  <c r="D9421" i="1" s="1"/>
  <c r="C3570" i="1"/>
  <c r="C9421" i="1" s="1"/>
  <c r="B3570" i="1"/>
  <c r="A3570" i="1"/>
  <c r="A6494" i="1" s="1"/>
  <c r="A9418" i="1" s="1"/>
  <c r="M3569" i="1"/>
  <c r="M9420" i="1" s="1"/>
  <c r="L3569" i="1"/>
  <c r="L9420" i="1" s="1"/>
  <c r="H3569" i="1"/>
  <c r="H9420" i="1" s="1"/>
  <c r="G3569" i="1"/>
  <c r="G9420" i="1" s="1"/>
  <c r="F3569" i="1"/>
  <c r="F9420" i="1" s="1"/>
  <c r="E3569" i="1"/>
  <c r="E9420" i="1" s="1"/>
  <c r="D3569" i="1"/>
  <c r="D9420" i="1" s="1"/>
  <c r="C3569" i="1"/>
  <c r="C9420" i="1" s="1"/>
  <c r="B3569" i="1"/>
  <c r="B9420" i="1" s="1"/>
  <c r="O9420" i="1" s="1"/>
  <c r="R9420" i="1" s="1"/>
  <c r="A3569" i="1"/>
  <c r="A6493" i="1" s="1"/>
  <c r="A9417" i="1" s="1"/>
  <c r="M3568" i="1"/>
  <c r="M9419" i="1" s="1"/>
  <c r="L3568" i="1"/>
  <c r="L9419" i="1" s="1"/>
  <c r="H3568" i="1"/>
  <c r="H9419" i="1" s="1"/>
  <c r="G3568" i="1"/>
  <c r="G9419" i="1" s="1"/>
  <c r="F3568" i="1"/>
  <c r="F9419" i="1" s="1"/>
  <c r="E3568" i="1"/>
  <c r="E9419" i="1" s="1"/>
  <c r="D3568" i="1"/>
  <c r="D9419" i="1" s="1"/>
  <c r="C3568" i="1"/>
  <c r="C9419" i="1" s="1"/>
  <c r="B3568" i="1"/>
  <c r="O3568" i="1" s="1"/>
  <c r="R3568" i="1" s="1"/>
  <c r="A3568" i="1"/>
  <c r="A6492" i="1" s="1"/>
  <c r="A9416" i="1" s="1"/>
  <c r="M3567" i="1"/>
  <c r="M9418" i="1" s="1"/>
  <c r="L3567" i="1"/>
  <c r="L9418" i="1" s="1"/>
  <c r="H3567" i="1"/>
  <c r="H9418" i="1" s="1"/>
  <c r="G3567" i="1"/>
  <c r="G9418" i="1" s="1"/>
  <c r="F3567" i="1"/>
  <c r="F9418" i="1" s="1"/>
  <c r="E3567" i="1"/>
  <c r="E9418" i="1" s="1"/>
  <c r="D3567" i="1"/>
  <c r="D9418" i="1" s="1"/>
  <c r="C3567" i="1"/>
  <c r="C9418" i="1" s="1"/>
  <c r="B3567" i="1"/>
  <c r="A3567" i="1"/>
  <c r="A6491" i="1" s="1"/>
  <c r="A9415" i="1" s="1"/>
  <c r="M3566" i="1"/>
  <c r="M9417" i="1" s="1"/>
  <c r="L3566" i="1"/>
  <c r="L9417" i="1" s="1"/>
  <c r="H3566" i="1"/>
  <c r="H9417" i="1" s="1"/>
  <c r="G3566" i="1"/>
  <c r="G9417" i="1" s="1"/>
  <c r="F3566" i="1"/>
  <c r="F9417" i="1" s="1"/>
  <c r="E3566" i="1"/>
  <c r="E9417" i="1" s="1"/>
  <c r="D3566" i="1"/>
  <c r="D9417" i="1" s="1"/>
  <c r="C3566" i="1"/>
  <c r="C9417" i="1" s="1"/>
  <c r="B3566" i="1"/>
  <c r="P3566" i="1" s="1"/>
  <c r="A3566" i="1"/>
  <c r="A6490" i="1" s="1"/>
  <c r="A9414" i="1" s="1"/>
  <c r="M3565" i="1"/>
  <c r="M9416" i="1" s="1"/>
  <c r="L3565" i="1"/>
  <c r="L9416" i="1" s="1"/>
  <c r="H3565" i="1"/>
  <c r="H9416" i="1" s="1"/>
  <c r="G3565" i="1"/>
  <c r="G9416" i="1" s="1"/>
  <c r="F3565" i="1"/>
  <c r="F9416" i="1" s="1"/>
  <c r="E3565" i="1"/>
  <c r="E9416" i="1" s="1"/>
  <c r="D3565" i="1"/>
  <c r="D9416" i="1" s="1"/>
  <c r="C3565" i="1"/>
  <c r="C9416" i="1" s="1"/>
  <c r="B3565" i="1"/>
  <c r="A3565" i="1"/>
  <c r="A6489" i="1" s="1"/>
  <c r="A9413" i="1" s="1"/>
  <c r="M3564" i="1"/>
  <c r="M9415" i="1" s="1"/>
  <c r="L3564" i="1"/>
  <c r="L9415" i="1" s="1"/>
  <c r="H3564" i="1"/>
  <c r="H9415" i="1" s="1"/>
  <c r="G3564" i="1"/>
  <c r="G9415" i="1" s="1"/>
  <c r="F3564" i="1"/>
  <c r="F9415" i="1" s="1"/>
  <c r="E3564" i="1"/>
  <c r="E9415" i="1" s="1"/>
  <c r="D3564" i="1"/>
  <c r="D9415" i="1" s="1"/>
  <c r="C3564" i="1"/>
  <c r="C9415" i="1" s="1"/>
  <c r="B3564" i="1"/>
  <c r="O3564" i="1" s="1"/>
  <c r="R3564" i="1" s="1"/>
  <c r="A3564" i="1"/>
  <c r="A6488" i="1" s="1"/>
  <c r="A9412" i="1" s="1"/>
  <c r="M3563" i="1"/>
  <c r="M9414" i="1" s="1"/>
  <c r="L3563" i="1"/>
  <c r="L9414" i="1" s="1"/>
  <c r="H3563" i="1"/>
  <c r="H9414" i="1" s="1"/>
  <c r="G3563" i="1"/>
  <c r="G9414" i="1" s="1"/>
  <c r="F3563" i="1"/>
  <c r="F9414" i="1" s="1"/>
  <c r="E3563" i="1"/>
  <c r="E9414" i="1" s="1"/>
  <c r="D3563" i="1"/>
  <c r="D9414" i="1" s="1"/>
  <c r="C3563" i="1"/>
  <c r="C9414" i="1" s="1"/>
  <c r="B3563" i="1"/>
  <c r="A3563" i="1"/>
  <c r="A6487" i="1" s="1"/>
  <c r="A9411" i="1" s="1"/>
  <c r="M3562" i="1"/>
  <c r="M9413" i="1" s="1"/>
  <c r="L3562" i="1"/>
  <c r="L9413" i="1" s="1"/>
  <c r="H3562" i="1"/>
  <c r="H9413" i="1" s="1"/>
  <c r="G3562" i="1"/>
  <c r="G9413" i="1" s="1"/>
  <c r="F3562" i="1"/>
  <c r="F9413" i="1" s="1"/>
  <c r="E3562" i="1"/>
  <c r="E9413" i="1" s="1"/>
  <c r="D3562" i="1"/>
  <c r="D9413" i="1" s="1"/>
  <c r="C3562" i="1"/>
  <c r="C9413" i="1" s="1"/>
  <c r="B3562" i="1"/>
  <c r="Q3562" i="1" s="1"/>
  <c r="A3562" i="1"/>
  <c r="A6486" i="1" s="1"/>
  <c r="A9410" i="1" s="1"/>
  <c r="M3561" i="1"/>
  <c r="M9412" i="1" s="1"/>
  <c r="L3561" i="1"/>
  <c r="L9412" i="1" s="1"/>
  <c r="H3561" i="1"/>
  <c r="H9412" i="1" s="1"/>
  <c r="G3561" i="1"/>
  <c r="G9412" i="1" s="1"/>
  <c r="F3561" i="1"/>
  <c r="F9412" i="1" s="1"/>
  <c r="E3561" i="1"/>
  <c r="E9412" i="1" s="1"/>
  <c r="D3561" i="1"/>
  <c r="D9412" i="1" s="1"/>
  <c r="C3561" i="1"/>
  <c r="C9412" i="1" s="1"/>
  <c r="B3561" i="1"/>
  <c r="B9412" i="1" s="1"/>
  <c r="A3561" i="1"/>
  <c r="A6485" i="1" s="1"/>
  <c r="A9409" i="1" s="1"/>
  <c r="M3560" i="1"/>
  <c r="M9411" i="1" s="1"/>
  <c r="L3560" i="1"/>
  <c r="L9411" i="1" s="1"/>
  <c r="H3560" i="1"/>
  <c r="H9411" i="1" s="1"/>
  <c r="G3560" i="1"/>
  <c r="G9411" i="1" s="1"/>
  <c r="F3560" i="1"/>
  <c r="F9411" i="1" s="1"/>
  <c r="E3560" i="1"/>
  <c r="E9411" i="1" s="1"/>
  <c r="D3560" i="1"/>
  <c r="D9411" i="1" s="1"/>
  <c r="C3560" i="1"/>
  <c r="C9411" i="1" s="1"/>
  <c r="B3560" i="1"/>
  <c r="O3560" i="1" s="1"/>
  <c r="R3560" i="1" s="1"/>
  <c r="A3560" i="1"/>
  <c r="A6484" i="1" s="1"/>
  <c r="A9408" i="1" s="1"/>
  <c r="M3559" i="1"/>
  <c r="M9410" i="1" s="1"/>
  <c r="L3559" i="1"/>
  <c r="L9410" i="1" s="1"/>
  <c r="H3559" i="1"/>
  <c r="H9410" i="1" s="1"/>
  <c r="G3559" i="1"/>
  <c r="G9410" i="1" s="1"/>
  <c r="F3559" i="1"/>
  <c r="F9410" i="1" s="1"/>
  <c r="E3559" i="1"/>
  <c r="E9410" i="1" s="1"/>
  <c r="D3559" i="1"/>
  <c r="D9410" i="1" s="1"/>
  <c r="C3559" i="1"/>
  <c r="C9410" i="1" s="1"/>
  <c r="B3559" i="1"/>
  <c r="B9410" i="1" s="1"/>
  <c r="A3559" i="1"/>
  <c r="A6483" i="1" s="1"/>
  <c r="A9407" i="1" s="1"/>
  <c r="M3558" i="1"/>
  <c r="M9409" i="1" s="1"/>
  <c r="L3558" i="1"/>
  <c r="L9409" i="1" s="1"/>
  <c r="H3558" i="1"/>
  <c r="H9409" i="1" s="1"/>
  <c r="G3558" i="1"/>
  <c r="G9409" i="1" s="1"/>
  <c r="F3558" i="1"/>
  <c r="F9409" i="1" s="1"/>
  <c r="E3558" i="1"/>
  <c r="E9409" i="1" s="1"/>
  <c r="D3558" i="1"/>
  <c r="D9409" i="1" s="1"/>
  <c r="C3558" i="1"/>
  <c r="C9409" i="1" s="1"/>
  <c r="B3558" i="1"/>
  <c r="O3558" i="1" s="1"/>
  <c r="R3558" i="1" s="1"/>
  <c r="A3558" i="1"/>
  <c r="A6482" i="1" s="1"/>
  <c r="A9406" i="1" s="1"/>
  <c r="M3557" i="1"/>
  <c r="M9408" i="1" s="1"/>
  <c r="L3557" i="1"/>
  <c r="L9408" i="1" s="1"/>
  <c r="H3557" i="1"/>
  <c r="H9408" i="1" s="1"/>
  <c r="G3557" i="1"/>
  <c r="G9408" i="1" s="1"/>
  <c r="F3557" i="1"/>
  <c r="F9408" i="1" s="1"/>
  <c r="E3557" i="1"/>
  <c r="E9408" i="1" s="1"/>
  <c r="D3557" i="1"/>
  <c r="D9408" i="1" s="1"/>
  <c r="C3557" i="1"/>
  <c r="C9408" i="1" s="1"/>
  <c r="B3557" i="1"/>
  <c r="B9408" i="1" s="1"/>
  <c r="A3557" i="1"/>
  <c r="A6481" i="1" s="1"/>
  <c r="A9405" i="1" s="1"/>
  <c r="M3556" i="1"/>
  <c r="M9407" i="1" s="1"/>
  <c r="L3556" i="1"/>
  <c r="L9407" i="1" s="1"/>
  <c r="H3556" i="1"/>
  <c r="H9407" i="1" s="1"/>
  <c r="G3556" i="1"/>
  <c r="G9407" i="1" s="1"/>
  <c r="F3556" i="1"/>
  <c r="F9407" i="1" s="1"/>
  <c r="E3556" i="1"/>
  <c r="E9407" i="1" s="1"/>
  <c r="D3556" i="1"/>
  <c r="D9407" i="1" s="1"/>
  <c r="C3556" i="1"/>
  <c r="C9407" i="1" s="1"/>
  <c r="B3556" i="1"/>
  <c r="Q3556" i="1" s="1"/>
  <c r="A3556" i="1"/>
  <c r="A6480" i="1" s="1"/>
  <c r="A9404" i="1" s="1"/>
  <c r="M3555" i="1"/>
  <c r="M9406" i="1" s="1"/>
  <c r="L3555" i="1"/>
  <c r="L9406" i="1" s="1"/>
  <c r="H3555" i="1"/>
  <c r="H9406" i="1" s="1"/>
  <c r="G3555" i="1"/>
  <c r="G9406" i="1" s="1"/>
  <c r="F3555" i="1"/>
  <c r="F9406" i="1" s="1"/>
  <c r="E3555" i="1"/>
  <c r="E9406" i="1" s="1"/>
  <c r="D3555" i="1"/>
  <c r="D9406" i="1" s="1"/>
  <c r="C3555" i="1"/>
  <c r="C9406" i="1" s="1"/>
  <c r="B3555" i="1"/>
  <c r="A3555" i="1"/>
  <c r="A6479" i="1" s="1"/>
  <c r="A9403" i="1" s="1"/>
  <c r="M3554" i="1"/>
  <c r="M9405" i="1" s="1"/>
  <c r="L3554" i="1"/>
  <c r="L9405" i="1" s="1"/>
  <c r="H3554" i="1"/>
  <c r="H9405" i="1" s="1"/>
  <c r="G3554" i="1"/>
  <c r="G9405" i="1" s="1"/>
  <c r="F3554" i="1"/>
  <c r="F9405" i="1" s="1"/>
  <c r="E3554" i="1"/>
  <c r="E9405" i="1" s="1"/>
  <c r="D3554" i="1"/>
  <c r="D9405" i="1" s="1"/>
  <c r="C3554" i="1"/>
  <c r="C9405" i="1" s="1"/>
  <c r="B3554" i="1"/>
  <c r="P3554" i="1" s="1"/>
  <c r="A3554" i="1"/>
  <c r="A6478" i="1" s="1"/>
  <c r="A9402" i="1" s="1"/>
  <c r="M3553" i="1"/>
  <c r="M9404" i="1" s="1"/>
  <c r="L3553" i="1"/>
  <c r="L9404" i="1" s="1"/>
  <c r="H3553" i="1"/>
  <c r="H9404" i="1" s="1"/>
  <c r="G3553" i="1"/>
  <c r="G9404" i="1" s="1"/>
  <c r="F3553" i="1"/>
  <c r="F9404" i="1" s="1"/>
  <c r="E3553" i="1"/>
  <c r="E9404" i="1" s="1"/>
  <c r="D3553" i="1"/>
  <c r="D9404" i="1" s="1"/>
  <c r="C3553" i="1"/>
  <c r="C9404" i="1" s="1"/>
  <c r="B3553" i="1"/>
  <c r="B9404" i="1" s="1"/>
  <c r="O9404" i="1" s="1"/>
  <c r="R9404" i="1" s="1"/>
  <c r="A3553" i="1"/>
  <c r="A6477" i="1" s="1"/>
  <c r="A9401" i="1" s="1"/>
  <c r="M3552" i="1"/>
  <c r="M9403" i="1" s="1"/>
  <c r="L3552" i="1"/>
  <c r="L9403" i="1" s="1"/>
  <c r="H3552" i="1"/>
  <c r="H9403" i="1" s="1"/>
  <c r="G3552" i="1"/>
  <c r="G9403" i="1" s="1"/>
  <c r="F3552" i="1"/>
  <c r="F9403" i="1" s="1"/>
  <c r="E3552" i="1"/>
  <c r="E9403" i="1" s="1"/>
  <c r="D3552" i="1"/>
  <c r="D9403" i="1" s="1"/>
  <c r="C3552" i="1"/>
  <c r="C9403" i="1" s="1"/>
  <c r="B3552" i="1"/>
  <c r="O3552" i="1" s="1"/>
  <c r="R3552" i="1" s="1"/>
  <c r="A3552" i="1"/>
  <c r="A6476" i="1" s="1"/>
  <c r="A9400" i="1" s="1"/>
  <c r="M3551" i="1"/>
  <c r="M9402" i="1" s="1"/>
  <c r="L3551" i="1"/>
  <c r="L9402" i="1" s="1"/>
  <c r="H3551" i="1"/>
  <c r="H9402" i="1" s="1"/>
  <c r="G3551" i="1"/>
  <c r="G9402" i="1" s="1"/>
  <c r="F3551" i="1"/>
  <c r="F9402" i="1" s="1"/>
  <c r="E3551" i="1"/>
  <c r="E9402" i="1" s="1"/>
  <c r="D3551" i="1"/>
  <c r="D9402" i="1" s="1"/>
  <c r="C3551" i="1"/>
  <c r="C9402" i="1" s="1"/>
  <c r="B3551" i="1"/>
  <c r="A3551" i="1"/>
  <c r="A6475" i="1" s="1"/>
  <c r="A9399" i="1" s="1"/>
  <c r="M3550" i="1"/>
  <c r="M9401" i="1" s="1"/>
  <c r="L3550" i="1"/>
  <c r="L9401" i="1" s="1"/>
  <c r="H3550" i="1"/>
  <c r="H9401" i="1" s="1"/>
  <c r="G3550" i="1"/>
  <c r="G9401" i="1" s="1"/>
  <c r="F3550" i="1"/>
  <c r="F9401" i="1" s="1"/>
  <c r="E3550" i="1"/>
  <c r="E9401" i="1" s="1"/>
  <c r="D3550" i="1"/>
  <c r="D9401" i="1" s="1"/>
  <c r="C3550" i="1"/>
  <c r="C9401" i="1" s="1"/>
  <c r="B3550" i="1"/>
  <c r="P3550" i="1" s="1"/>
  <c r="A3550" i="1"/>
  <c r="A6474" i="1" s="1"/>
  <c r="A9398" i="1" s="1"/>
  <c r="M3549" i="1"/>
  <c r="M9400" i="1" s="1"/>
  <c r="L3549" i="1"/>
  <c r="L9400" i="1" s="1"/>
  <c r="H3549" i="1"/>
  <c r="H9400" i="1" s="1"/>
  <c r="G3549" i="1"/>
  <c r="G9400" i="1" s="1"/>
  <c r="F3549" i="1"/>
  <c r="F9400" i="1" s="1"/>
  <c r="E3549" i="1"/>
  <c r="E9400" i="1" s="1"/>
  <c r="D3549" i="1"/>
  <c r="D9400" i="1" s="1"/>
  <c r="C3549" i="1"/>
  <c r="C9400" i="1" s="1"/>
  <c r="B3549" i="1"/>
  <c r="A3549" i="1"/>
  <c r="A6473" i="1" s="1"/>
  <c r="A9397" i="1" s="1"/>
  <c r="M3548" i="1"/>
  <c r="M9399" i="1" s="1"/>
  <c r="L3548" i="1"/>
  <c r="L9399" i="1" s="1"/>
  <c r="H3548" i="1"/>
  <c r="H9399" i="1" s="1"/>
  <c r="G3548" i="1"/>
  <c r="G9399" i="1" s="1"/>
  <c r="F3548" i="1"/>
  <c r="F9399" i="1" s="1"/>
  <c r="E3548" i="1"/>
  <c r="E9399" i="1" s="1"/>
  <c r="D3548" i="1"/>
  <c r="D9399" i="1" s="1"/>
  <c r="C3548" i="1"/>
  <c r="C9399" i="1" s="1"/>
  <c r="B3548" i="1"/>
  <c r="O3548" i="1" s="1"/>
  <c r="R3548" i="1" s="1"/>
  <c r="A3548" i="1"/>
  <c r="A6472" i="1" s="1"/>
  <c r="A9396" i="1" s="1"/>
  <c r="M3547" i="1"/>
  <c r="M9398" i="1" s="1"/>
  <c r="L3547" i="1"/>
  <c r="L9398" i="1" s="1"/>
  <c r="H3547" i="1"/>
  <c r="H9398" i="1" s="1"/>
  <c r="G3547" i="1"/>
  <c r="G9398" i="1" s="1"/>
  <c r="F3547" i="1"/>
  <c r="F9398" i="1" s="1"/>
  <c r="E3547" i="1"/>
  <c r="E9398" i="1" s="1"/>
  <c r="D3547" i="1"/>
  <c r="D9398" i="1" s="1"/>
  <c r="C3547" i="1"/>
  <c r="C9398" i="1" s="1"/>
  <c r="B3547" i="1"/>
  <c r="A3547" i="1"/>
  <c r="A6471" i="1" s="1"/>
  <c r="A9395" i="1" s="1"/>
  <c r="M3546" i="1"/>
  <c r="M9397" i="1" s="1"/>
  <c r="L3546" i="1"/>
  <c r="L9397" i="1" s="1"/>
  <c r="H3546" i="1"/>
  <c r="H9397" i="1" s="1"/>
  <c r="G3546" i="1"/>
  <c r="G9397" i="1" s="1"/>
  <c r="F3546" i="1"/>
  <c r="F9397" i="1" s="1"/>
  <c r="E3546" i="1"/>
  <c r="E9397" i="1" s="1"/>
  <c r="D3546" i="1"/>
  <c r="D9397" i="1" s="1"/>
  <c r="C3546" i="1"/>
  <c r="C9397" i="1" s="1"/>
  <c r="B3546" i="1"/>
  <c r="Q3546" i="1" s="1"/>
  <c r="A3546" i="1"/>
  <c r="A6470" i="1" s="1"/>
  <c r="A9394" i="1" s="1"/>
  <c r="M3545" i="1"/>
  <c r="M9396" i="1" s="1"/>
  <c r="L3545" i="1"/>
  <c r="L9396" i="1" s="1"/>
  <c r="H3545" i="1"/>
  <c r="H9396" i="1" s="1"/>
  <c r="G3545" i="1"/>
  <c r="G9396" i="1" s="1"/>
  <c r="F3545" i="1"/>
  <c r="F9396" i="1" s="1"/>
  <c r="E3545" i="1"/>
  <c r="E9396" i="1" s="1"/>
  <c r="D3545" i="1"/>
  <c r="D9396" i="1" s="1"/>
  <c r="C3545" i="1"/>
  <c r="C9396" i="1" s="1"/>
  <c r="B3545" i="1"/>
  <c r="A3545" i="1"/>
  <c r="A6469" i="1" s="1"/>
  <c r="A9393" i="1" s="1"/>
  <c r="M3544" i="1"/>
  <c r="M9395" i="1" s="1"/>
  <c r="L3544" i="1"/>
  <c r="L9395" i="1" s="1"/>
  <c r="H3544" i="1"/>
  <c r="H9395" i="1" s="1"/>
  <c r="G3544" i="1"/>
  <c r="G9395" i="1" s="1"/>
  <c r="F3544" i="1"/>
  <c r="F9395" i="1" s="1"/>
  <c r="E3544" i="1"/>
  <c r="E9395" i="1" s="1"/>
  <c r="D3544" i="1"/>
  <c r="D9395" i="1" s="1"/>
  <c r="C3544" i="1"/>
  <c r="C9395" i="1" s="1"/>
  <c r="B3544" i="1"/>
  <c r="P3544" i="1" s="1"/>
  <c r="A3544" i="1"/>
  <c r="A6468" i="1" s="1"/>
  <c r="A9392" i="1" s="1"/>
  <c r="M3543" i="1"/>
  <c r="M9394" i="1" s="1"/>
  <c r="L3543" i="1"/>
  <c r="L9394" i="1" s="1"/>
  <c r="H3543" i="1"/>
  <c r="H9394" i="1" s="1"/>
  <c r="G3543" i="1"/>
  <c r="G9394" i="1" s="1"/>
  <c r="F3543" i="1"/>
  <c r="F9394" i="1" s="1"/>
  <c r="E3543" i="1"/>
  <c r="E9394" i="1" s="1"/>
  <c r="D3543" i="1"/>
  <c r="D9394" i="1" s="1"/>
  <c r="C3543" i="1"/>
  <c r="C9394" i="1" s="1"/>
  <c r="B3543" i="1"/>
  <c r="A3543" i="1"/>
  <c r="A6467" i="1" s="1"/>
  <c r="A9391" i="1" s="1"/>
  <c r="M3542" i="1"/>
  <c r="M9393" i="1" s="1"/>
  <c r="L3542" i="1"/>
  <c r="L9393" i="1" s="1"/>
  <c r="H3542" i="1"/>
  <c r="H9393" i="1" s="1"/>
  <c r="G3542" i="1"/>
  <c r="G9393" i="1" s="1"/>
  <c r="F3542" i="1"/>
  <c r="F9393" i="1" s="1"/>
  <c r="E3542" i="1"/>
  <c r="E9393" i="1" s="1"/>
  <c r="D3542" i="1"/>
  <c r="D9393" i="1" s="1"/>
  <c r="C3542" i="1"/>
  <c r="C9393" i="1" s="1"/>
  <c r="B3542" i="1"/>
  <c r="Q3542" i="1" s="1"/>
  <c r="A3542" i="1"/>
  <c r="A6466" i="1" s="1"/>
  <c r="A9390" i="1" s="1"/>
  <c r="M3541" i="1"/>
  <c r="M9392" i="1" s="1"/>
  <c r="L3541" i="1"/>
  <c r="L9392" i="1" s="1"/>
  <c r="H3541" i="1"/>
  <c r="H9392" i="1" s="1"/>
  <c r="G3541" i="1"/>
  <c r="G9392" i="1" s="1"/>
  <c r="F3541" i="1"/>
  <c r="F9392" i="1" s="1"/>
  <c r="E3541" i="1"/>
  <c r="E9392" i="1" s="1"/>
  <c r="D3541" i="1"/>
  <c r="D9392" i="1" s="1"/>
  <c r="C3541" i="1"/>
  <c r="C9392" i="1" s="1"/>
  <c r="B3541" i="1"/>
  <c r="A3541" i="1"/>
  <c r="A6465" i="1" s="1"/>
  <c r="A9389" i="1" s="1"/>
  <c r="M3540" i="1"/>
  <c r="M9391" i="1" s="1"/>
  <c r="L3540" i="1"/>
  <c r="L9391" i="1" s="1"/>
  <c r="H3540" i="1"/>
  <c r="H9391" i="1" s="1"/>
  <c r="G3540" i="1"/>
  <c r="G9391" i="1" s="1"/>
  <c r="F3540" i="1"/>
  <c r="F9391" i="1" s="1"/>
  <c r="E3540" i="1"/>
  <c r="E9391" i="1" s="1"/>
  <c r="D3540" i="1"/>
  <c r="D9391" i="1" s="1"/>
  <c r="C3540" i="1"/>
  <c r="C9391" i="1" s="1"/>
  <c r="B3540" i="1"/>
  <c r="P3540" i="1" s="1"/>
  <c r="A3540" i="1"/>
  <c r="A6464" i="1" s="1"/>
  <c r="A9388" i="1" s="1"/>
  <c r="M3539" i="1"/>
  <c r="M9390" i="1" s="1"/>
  <c r="L3539" i="1"/>
  <c r="L9390" i="1" s="1"/>
  <c r="H3539" i="1"/>
  <c r="H9390" i="1" s="1"/>
  <c r="G3539" i="1"/>
  <c r="G9390" i="1" s="1"/>
  <c r="F3539" i="1"/>
  <c r="F9390" i="1" s="1"/>
  <c r="E3539" i="1"/>
  <c r="E9390" i="1" s="1"/>
  <c r="D3539" i="1"/>
  <c r="D9390" i="1" s="1"/>
  <c r="C3539" i="1"/>
  <c r="C9390" i="1" s="1"/>
  <c r="B3539" i="1"/>
  <c r="A3539" i="1"/>
  <c r="A6463" i="1" s="1"/>
  <c r="A9387" i="1" s="1"/>
  <c r="M3538" i="1"/>
  <c r="M9389" i="1" s="1"/>
  <c r="L3538" i="1"/>
  <c r="L9389" i="1" s="1"/>
  <c r="H3538" i="1"/>
  <c r="H9389" i="1" s="1"/>
  <c r="G3538" i="1"/>
  <c r="G9389" i="1" s="1"/>
  <c r="F3538" i="1"/>
  <c r="F9389" i="1" s="1"/>
  <c r="E3538" i="1"/>
  <c r="E9389" i="1" s="1"/>
  <c r="D3538" i="1"/>
  <c r="D9389" i="1" s="1"/>
  <c r="C3538" i="1"/>
  <c r="C9389" i="1" s="1"/>
  <c r="B3538" i="1"/>
  <c r="Q3538" i="1" s="1"/>
  <c r="A3538" i="1"/>
  <c r="A6462" i="1" s="1"/>
  <c r="A9386" i="1" s="1"/>
  <c r="M3537" i="1"/>
  <c r="M9388" i="1" s="1"/>
  <c r="L3537" i="1"/>
  <c r="L9388" i="1" s="1"/>
  <c r="H3537" i="1"/>
  <c r="H9388" i="1" s="1"/>
  <c r="G3537" i="1"/>
  <c r="G9388" i="1" s="1"/>
  <c r="F3537" i="1"/>
  <c r="F9388" i="1" s="1"/>
  <c r="E3537" i="1"/>
  <c r="E9388" i="1" s="1"/>
  <c r="D3537" i="1"/>
  <c r="D9388" i="1" s="1"/>
  <c r="C3537" i="1"/>
  <c r="C9388" i="1" s="1"/>
  <c r="B3537" i="1"/>
  <c r="A3537" i="1"/>
  <c r="A6461" i="1" s="1"/>
  <c r="A9385" i="1" s="1"/>
  <c r="M3536" i="1"/>
  <c r="M9387" i="1" s="1"/>
  <c r="L3536" i="1"/>
  <c r="L9387" i="1" s="1"/>
  <c r="H3536" i="1"/>
  <c r="H9387" i="1" s="1"/>
  <c r="G3536" i="1"/>
  <c r="G9387" i="1" s="1"/>
  <c r="F3536" i="1"/>
  <c r="F9387" i="1" s="1"/>
  <c r="E3536" i="1"/>
  <c r="E9387" i="1" s="1"/>
  <c r="D3536" i="1"/>
  <c r="D9387" i="1" s="1"/>
  <c r="C3536" i="1"/>
  <c r="C9387" i="1" s="1"/>
  <c r="B3536" i="1"/>
  <c r="A3536" i="1"/>
  <c r="A6460" i="1" s="1"/>
  <c r="A9384" i="1" s="1"/>
  <c r="M3535" i="1"/>
  <c r="M9386" i="1" s="1"/>
  <c r="L3535" i="1"/>
  <c r="L9386" i="1" s="1"/>
  <c r="H3535" i="1"/>
  <c r="H9386" i="1" s="1"/>
  <c r="G3535" i="1"/>
  <c r="G9386" i="1" s="1"/>
  <c r="F3535" i="1"/>
  <c r="F9386" i="1" s="1"/>
  <c r="E3535" i="1"/>
  <c r="E9386" i="1" s="1"/>
  <c r="D3535" i="1"/>
  <c r="D9386" i="1" s="1"/>
  <c r="C3535" i="1"/>
  <c r="C9386" i="1" s="1"/>
  <c r="B3535" i="1"/>
  <c r="A3535" i="1"/>
  <c r="A6459" i="1" s="1"/>
  <c r="A9383" i="1" s="1"/>
  <c r="M3534" i="1"/>
  <c r="M9385" i="1" s="1"/>
  <c r="L3534" i="1"/>
  <c r="L9385" i="1" s="1"/>
  <c r="H3534" i="1"/>
  <c r="H9385" i="1" s="1"/>
  <c r="G3534" i="1"/>
  <c r="G9385" i="1" s="1"/>
  <c r="F3534" i="1"/>
  <c r="F9385" i="1" s="1"/>
  <c r="E3534" i="1"/>
  <c r="E9385" i="1" s="1"/>
  <c r="D3534" i="1"/>
  <c r="D9385" i="1" s="1"/>
  <c r="C3534" i="1"/>
  <c r="C9385" i="1" s="1"/>
  <c r="B3534" i="1"/>
  <c r="Q3534" i="1" s="1"/>
  <c r="A3534" i="1"/>
  <c r="A6458" i="1" s="1"/>
  <c r="A9382" i="1" s="1"/>
  <c r="M3533" i="1"/>
  <c r="M9384" i="1" s="1"/>
  <c r="L3533" i="1"/>
  <c r="L9384" i="1" s="1"/>
  <c r="H3533" i="1"/>
  <c r="H9384" i="1" s="1"/>
  <c r="G3533" i="1"/>
  <c r="G9384" i="1" s="1"/>
  <c r="F3533" i="1"/>
  <c r="F9384" i="1" s="1"/>
  <c r="E3533" i="1"/>
  <c r="E9384" i="1" s="1"/>
  <c r="D3533" i="1"/>
  <c r="D9384" i="1" s="1"/>
  <c r="C3533" i="1"/>
  <c r="C9384" i="1" s="1"/>
  <c r="B3533" i="1"/>
  <c r="A3533" i="1"/>
  <c r="A6457" i="1" s="1"/>
  <c r="A9381" i="1" s="1"/>
  <c r="M3532" i="1"/>
  <c r="M9383" i="1" s="1"/>
  <c r="L3532" i="1"/>
  <c r="L9383" i="1" s="1"/>
  <c r="H3532" i="1"/>
  <c r="H9383" i="1" s="1"/>
  <c r="G3532" i="1"/>
  <c r="G9383" i="1" s="1"/>
  <c r="F3532" i="1"/>
  <c r="F9383" i="1" s="1"/>
  <c r="E3532" i="1"/>
  <c r="E9383" i="1" s="1"/>
  <c r="D3532" i="1"/>
  <c r="D9383" i="1" s="1"/>
  <c r="C3532" i="1"/>
  <c r="C9383" i="1" s="1"/>
  <c r="B3532" i="1"/>
  <c r="O3532" i="1" s="1"/>
  <c r="R3532" i="1" s="1"/>
  <c r="A3532" i="1"/>
  <c r="A6456" i="1" s="1"/>
  <c r="A9380" i="1" s="1"/>
  <c r="M3531" i="1"/>
  <c r="M9382" i="1" s="1"/>
  <c r="L3531" i="1"/>
  <c r="L9382" i="1" s="1"/>
  <c r="H3531" i="1"/>
  <c r="H9382" i="1" s="1"/>
  <c r="G3531" i="1"/>
  <c r="G9382" i="1" s="1"/>
  <c r="F3531" i="1"/>
  <c r="F9382" i="1" s="1"/>
  <c r="E3531" i="1"/>
  <c r="E9382" i="1" s="1"/>
  <c r="D3531" i="1"/>
  <c r="D9382" i="1" s="1"/>
  <c r="C3531" i="1"/>
  <c r="C9382" i="1" s="1"/>
  <c r="B3531" i="1"/>
  <c r="A3531" i="1"/>
  <c r="A6455" i="1" s="1"/>
  <c r="A9379" i="1" s="1"/>
  <c r="M3530" i="1"/>
  <c r="M9381" i="1" s="1"/>
  <c r="L3530" i="1"/>
  <c r="L9381" i="1" s="1"/>
  <c r="H3530" i="1"/>
  <c r="H9381" i="1" s="1"/>
  <c r="G3530" i="1"/>
  <c r="G9381" i="1" s="1"/>
  <c r="F3530" i="1"/>
  <c r="F9381" i="1" s="1"/>
  <c r="E3530" i="1"/>
  <c r="E9381" i="1" s="1"/>
  <c r="D3530" i="1"/>
  <c r="D9381" i="1" s="1"/>
  <c r="C3530" i="1"/>
  <c r="C9381" i="1" s="1"/>
  <c r="B3530" i="1"/>
  <c r="Q3530" i="1" s="1"/>
  <c r="A3530" i="1"/>
  <c r="A6454" i="1" s="1"/>
  <c r="A9378" i="1" s="1"/>
  <c r="M3529" i="1"/>
  <c r="M9380" i="1" s="1"/>
  <c r="L3529" i="1"/>
  <c r="L9380" i="1" s="1"/>
  <c r="H3529" i="1"/>
  <c r="H9380" i="1" s="1"/>
  <c r="G3529" i="1"/>
  <c r="G9380" i="1" s="1"/>
  <c r="F3529" i="1"/>
  <c r="F9380" i="1" s="1"/>
  <c r="E3529" i="1"/>
  <c r="E9380" i="1" s="1"/>
  <c r="D3529" i="1"/>
  <c r="D9380" i="1" s="1"/>
  <c r="C3529" i="1"/>
  <c r="C9380" i="1" s="1"/>
  <c r="B3529" i="1"/>
  <c r="A3529" i="1"/>
  <c r="A6453" i="1" s="1"/>
  <c r="A9377" i="1" s="1"/>
  <c r="M3528" i="1"/>
  <c r="M9379" i="1" s="1"/>
  <c r="L3528" i="1"/>
  <c r="L9379" i="1" s="1"/>
  <c r="H3528" i="1"/>
  <c r="H9379" i="1" s="1"/>
  <c r="G3528" i="1"/>
  <c r="G9379" i="1" s="1"/>
  <c r="F3528" i="1"/>
  <c r="F9379" i="1" s="1"/>
  <c r="E3528" i="1"/>
  <c r="E9379" i="1" s="1"/>
  <c r="D3528" i="1"/>
  <c r="D9379" i="1" s="1"/>
  <c r="C3528" i="1"/>
  <c r="C9379" i="1" s="1"/>
  <c r="B3528" i="1"/>
  <c r="P3528" i="1" s="1"/>
  <c r="A3528" i="1"/>
  <c r="A6452" i="1" s="1"/>
  <c r="A9376" i="1" s="1"/>
  <c r="M3527" i="1"/>
  <c r="M9378" i="1" s="1"/>
  <c r="L3527" i="1"/>
  <c r="L9378" i="1" s="1"/>
  <c r="H3527" i="1"/>
  <c r="H9378" i="1" s="1"/>
  <c r="G3527" i="1"/>
  <c r="G9378" i="1" s="1"/>
  <c r="F3527" i="1"/>
  <c r="F9378" i="1" s="1"/>
  <c r="E3527" i="1"/>
  <c r="E9378" i="1" s="1"/>
  <c r="D3527" i="1"/>
  <c r="D9378" i="1" s="1"/>
  <c r="C3527" i="1"/>
  <c r="C9378" i="1" s="1"/>
  <c r="B3527" i="1"/>
  <c r="A3527" i="1"/>
  <c r="A6451" i="1" s="1"/>
  <c r="A9375" i="1" s="1"/>
  <c r="M3526" i="1"/>
  <c r="M9377" i="1" s="1"/>
  <c r="L3526" i="1"/>
  <c r="L9377" i="1" s="1"/>
  <c r="H3526" i="1"/>
  <c r="H9377" i="1" s="1"/>
  <c r="G3526" i="1"/>
  <c r="G9377" i="1" s="1"/>
  <c r="F3526" i="1"/>
  <c r="F9377" i="1" s="1"/>
  <c r="E3526" i="1"/>
  <c r="E9377" i="1" s="1"/>
  <c r="D3526" i="1"/>
  <c r="D9377" i="1" s="1"/>
  <c r="C3526" i="1"/>
  <c r="C9377" i="1" s="1"/>
  <c r="B3526" i="1"/>
  <c r="Q3526" i="1" s="1"/>
  <c r="A3526" i="1"/>
  <c r="A6450" i="1" s="1"/>
  <c r="A9374" i="1" s="1"/>
  <c r="M3525" i="1"/>
  <c r="M9376" i="1" s="1"/>
  <c r="L3525" i="1"/>
  <c r="L9376" i="1" s="1"/>
  <c r="H3525" i="1"/>
  <c r="H9376" i="1" s="1"/>
  <c r="G3525" i="1"/>
  <c r="G9376" i="1" s="1"/>
  <c r="F3525" i="1"/>
  <c r="F9376" i="1" s="1"/>
  <c r="E3525" i="1"/>
  <c r="E9376" i="1" s="1"/>
  <c r="D3525" i="1"/>
  <c r="D9376" i="1" s="1"/>
  <c r="C3525" i="1"/>
  <c r="C9376" i="1" s="1"/>
  <c r="B3525" i="1"/>
  <c r="A3525" i="1"/>
  <c r="A6449" i="1" s="1"/>
  <c r="A9373" i="1" s="1"/>
  <c r="M3524" i="1"/>
  <c r="M9375" i="1" s="1"/>
  <c r="L3524" i="1"/>
  <c r="L9375" i="1" s="1"/>
  <c r="H3524" i="1"/>
  <c r="H9375" i="1" s="1"/>
  <c r="G3524" i="1"/>
  <c r="G9375" i="1" s="1"/>
  <c r="F3524" i="1"/>
  <c r="F9375" i="1" s="1"/>
  <c r="E3524" i="1"/>
  <c r="E9375" i="1" s="1"/>
  <c r="D3524" i="1"/>
  <c r="D9375" i="1" s="1"/>
  <c r="C3524" i="1"/>
  <c r="C9375" i="1" s="1"/>
  <c r="B3524" i="1"/>
  <c r="P3524" i="1" s="1"/>
  <c r="A3524" i="1"/>
  <c r="A6448" i="1" s="1"/>
  <c r="A9372" i="1" s="1"/>
  <c r="M3523" i="1"/>
  <c r="M9374" i="1" s="1"/>
  <c r="L3523" i="1"/>
  <c r="L9374" i="1" s="1"/>
  <c r="H3523" i="1"/>
  <c r="H9374" i="1" s="1"/>
  <c r="G3523" i="1"/>
  <c r="G9374" i="1" s="1"/>
  <c r="F3523" i="1"/>
  <c r="F9374" i="1" s="1"/>
  <c r="E3523" i="1"/>
  <c r="E9374" i="1" s="1"/>
  <c r="D3523" i="1"/>
  <c r="D9374" i="1" s="1"/>
  <c r="C3523" i="1"/>
  <c r="C9374" i="1" s="1"/>
  <c r="B3523" i="1"/>
  <c r="A3523" i="1"/>
  <c r="A6447" i="1" s="1"/>
  <c r="A9371" i="1" s="1"/>
  <c r="M3522" i="1"/>
  <c r="M9373" i="1" s="1"/>
  <c r="L3522" i="1"/>
  <c r="L9373" i="1" s="1"/>
  <c r="H3522" i="1"/>
  <c r="H9373" i="1" s="1"/>
  <c r="G3522" i="1"/>
  <c r="G9373" i="1" s="1"/>
  <c r="F3522" i="1"/>
  <c r="F9373" i="1" s="1"/>
  <c r="E3522" i="1"/>
  <c r="E9373" i="1" s="1"/>
  <c r="D3522" i="1"/>
  <c r="D9373" i="1" s="1"/>
  <c r="C3522" i="1"/>
  <c r="C9373" i="1" s="1"/>
  <c r="B3522" i="1"/>
  <c r="Q3522" i="1" s="1"/>
  <c r="A3522" i="1"/>
  <c r="A6446" i="1" s="1"/>
  <c r="A9370" i="1" s="1"/>
  <c r="M3521" i="1"/>
  <c r="M9372" i="1" s="1"/>
  <c r="L3521" i="1"/>
  <c r="L9372" i="1" s="1"/>
  <c r="H3521" i="1"/>
  <c r="H9372" i="1" s="1"/>
  <c r="G3521" i="1"/>
  <c r="G9372" i="1" s="1"/>
  <c r="F3521" i="1"/>
  <c r="F9372" i="1" s="1"/>
  <c r="E3521" i="1"/>
  <c r="E9372" i="1" s="1"/>
  <c r="D3521" i="1"/>
  <c r="D9372" i="1" s="1"/>
  <c r="C3521" i="1"/>
  <c r="C9372" i="1" s="1"/>
  <c r="B3521" i="1"/>
  <c r="A3521" i="1"/>
  <c r="A6445" i="1" s="1"/>
  <c r="A9369" i="1" s="1"/>
  <c r="M3520" i="1"/>
  <c r="M9371" i="1" s="1"/>
  <c r="L3520" i="1"/>
  <c r="L9371" i="1" s="1"/>
  <c r="H3520" i="1"/>
  <c r="H9371" i="1" s="1"/>
  <c r="G3520" i="1"/>
  <c r="G9371" i="1" s="1"/>
  <c r="F3520" i="1"/>
  <c r="F9371" i="1" s="1"/>
  <c r="E3520" i="1"/>
  <c r="E9371" i="1" s="1"/>
  <c r="D3520" i="1"/>
  <c r="D9371" i="1" s="1"/>
  <c r="C3520" i="1"/>
  <c r="C9371" i="1" s="1"/>
  <c r="B3520" i="1"/>
  <c r="P3520" i="1" s="1"/>
  <c r="A3520" i="1"/>
  <c r="A6444" i="1" s="1"/>
  <c r="A9368" i="1" s="1"/>
  <c r="M3519" i="1"/>
  <c r="M9370" i="1" s="1"/>
  <c r="L3519" i="1"/>
  <c r="L9370" i="1" s="1"/>
  <c r="H3519" i="1"/>
  <c r="H9370" i="1" s="1"/>
  <c r="G3519" i="1"/>
  <c r="G9370" i="1" s="1"/>
  <c r="F3519" i="1"/>
  <c r="F9370" i="1" s="1"/>
  <c r="E3519" i="1"/>
  <c r="E9370" i="1" s="1"/>
  <c r="D3519" i="1"/>
  <c r="D9370" i="1" s="1"/>
  <c r="C3519" i="1"/>
  <c r="C9370" i="1" s="1"/>
  <c r="B3519" i="1"/>
  <c r="A3519" i="1"/>
  <c r="A6443" i="1" s="1"/>
  <c r="A9367" i="1" s="1"/>
  <c r="M3518" i="1"/>
  <c r="M9369" i="1" s="1"/>
  <c r="L3518" i="1"/>
  <c r="L9369" i="1" s="1"/>
  <c r="H3518" i="1"/>
  <c r="H9369" i="1" s="1"/>
  <c r="G3518" i="1"/>
  <c r="G9369" i="1" s="1"/>
  <c r="F3518" i="1"/>
  <c r="F9369" i="1" s="1"/>
  <c r="E3518" i="1"/>
  <c r="E9369" i="1" s="1"/>
  <c r="D3518" i="1"/>
  <c r="D9369" i="1" s="1"/>
  <c r="C3518" i="1"/>
  <c r="C9369" i="1" s="1"/>
  <c r="B3518" i="1"/>
  <c r="O3518" i="1" s="1"/>
  <c r="R3518" i="1" s="1"/>
  <c r="A3518" i="1"/>
  <c r="A6442" i="1" s="1"/>
  <c r="A9366" i="1" s="1"/>
  <c r="M3517" i="1"/>
  <c r="M9368" i="1" s="1"/>
  <c r="L3517" i="1"/>
  <c r="L9368" i="1" s="1"/>
  <c r="H3517" i="1"/>
  <c r="H9368" i="1" s="1"/>
  <c r="G3517" i="1"/>
  <c r="G9368" i="1" s="1"/>
  <c r="F3517" i="1"/>
  <c r="F9368" i="1" s="1"/>
  <c r="E3517" i="1"/>
  <c r="E9368" i="1" s="1"/>
  <c r="D3517" i="1"/>
  <c r="D9368" i="1" s="1"/>
  <c r="C3517" i="1"/>
  <c r="C9368" i="1" s="1"/>
  <c r="B3517" i="1"/>
  <c r="A3517" i="1"/>
  <c r="A6441" i="1" s="1"/>
  <c r="A9365" i="1" s="1"/>
  <c r="M3516" i="1"/>
  <c r="M9367" i="1" s="1"/>
  <c r="L3516" i="1"/>
  <c r="L9367" i="1" s="1"/>
  <c r="H3516" i="1"/>
  <c r="H9367" i="1" s="1"/>
  <c r="G3516" i="1"/>
  <c r="G9367" i="1" s="1"/>
  <c r="F3516" i="1"/>
  <c r="F9367" i="1" s="1"/>
  <c r="E3516" i="1"/>
  <c r="E9367" i="1" s="1"/>
  <c r="D3516" i="1"/>
  <c r="D9367" i="1" s="1"/>
  <c r="C3516" i="1"/>
  <c r="C9367" i="1" s="1"/>
  <c r="B3516" i="1"/>
  <c r="O3516" i="1" s="1"/>
  <c r="R3516" i="1" s="1"/>
  <c r="A3516" i="1"/>
  <c r="A6440" i="1" s="1"/>
  <c r="A9364" i="1" s="1"/>
  <c r="M3515" i="1"/>
  <c r="M9366" i="1" s="1"/>
  <c r="L3515" i="1"/>
  <c r="L9366" i="1" s="1"/>
  <c r="H3515" i="1"/>
  <c r="H9366" i="1" s="1"/>
  <c r="G3515" i="1"/>
  <c r="G9366" i="1" s="1"/>
  <c r="F3515" i="1"/>
  <c r="F9366" i="1" s="1"/>
  <c r="E3515" i="1"/>
  <c r="E9366" i="1" s="1"/>
  <c r="D3515" i="1"/>
  <c r="D9366" i="1" s="1"/>
  <c r="C3515" i="1"/>
  <c r="C9366" i="1" s="1"/>
  <c r="B3515" i="1"/>
  <c r="Q3515" i="1" s="1"/>
  <c r="A3515" i="1"/>
  <c r="A6439" i="1" s="1"/>
  <c r="A9363" i="1" s="1"/>
  <c r="M3514" i="1"/>
  <c r="M9365" i="1" s="1"/>
  <c r="L3514" i="1"/>
  <c r="L9365" i="1" s="1"/>
  <c r="H3514" i="1"/>
  <c r="H9365" i="1" s="1"/>
  <c r="G3514" i="1"/>
  <c r="G9365" i="1" s="1"/>
  <c r="F3514" i="1"/>
  <c r="F9365" i="1" s="1"/>
  <c r="E3514" i="1"/>
  <c r="E9365" i="1" s="1"/>
  <c r="D3514" i="1"/>
  <c r="D9365" i="1" s="1"/>
  <c r="C3514" i="1"/>
  <c r="C9365" i="1" s="1"/>
  <c r="B3514" i="1"/>
  <c r="O3514" i="1" s="1"/>
  <c r="R3514" i="1" s="1"/>
  <c r="A3514" i="1"/>
  <c r="A6438" i="1" s="1"/>
  <c r="A9362" i="1" s="1"/>
  <c r="M3513" i="1"/>
  <c r="M9364" i="1" s="1"/>
  <c r="L3513" i="1"/>
  <c r="L9364" i="1" s="1"/>
  <c r="H3513" i="1"/>
  <c r="H9364" i="1" s="1"/>
  <c r="G3513" i="1"/>
  <c r="G9364" i="1" s="1"/>
  <c r="F3513" i="1"/>
  <c r="F9364" i="1" s="1"/>
  <c r="E3513" i="1"/>
  <c r="E9364" i="1" s="1"/>
  <c r="D3513" i="1"/>
  <c r="D9364" i="1" s="1"/>
  <c r="C3513" i="1"/>
  <c r="C9364" i="1" s="1"/>
  <c r="B3513" i="1"/>
  <c r="A3513" i="1"/>
  <c r="A6437" i="1" s="1"/>
  <c r="A9361" i="1" s="1"/>
  <c r="M3512" i="1"/>
  <c r="M9363" i="1" s="1"/>
  <c r="L3512" i="1"/>
  <c r="L9363" i="1" s="1"/>
  <c r="H3512" i="1"/>
  <c r="H9363" i="1" s="1"/>
  <c r="G3512" i="1"/>
  <c r="G9363" i="1" s="1"/>
  <c r="F3512" i="1"/>
  <c r="F9363" i="1" s="1"/>
  <c r="E3512" i="1"/>
  <c r="E9363" i="1" s="1"/>
  <c r="D3512" i="1"/>
  <c r="D9363" i="1" s="1"/>
  <c r="C3512" i="1"/>
  <c r="C9363" i="1" s="1"/>
  <c r="B3512" i="1"/>
  <c r="O3512" i="1" s="1"/>
  <c r="R3512" i="1" s="1"/>
  <c r="A3512" i="1"/>
  <c r="A6436" i="1" s="1"/>
  <c r="A9360" i="1" s="1"/>
  <c r="M3511" i="1"/>
  <c r="M9362" i="1" s="1"/>
  <c r="L3511" i="1"/>
  <c r="L9362" i="1" s="1"/>
  <c r="H3511" i="1"/>
  <c r="H9362" i="1" s="1"/>
  <c r="G3511" i="1"/>
  <c r="G9362" i="1" s="1"/>
  <c r="F3511" i="1"/>
  <c r="F9362" i="1" s="1"/>
  <c r="E3511" i="1"/>
  <c r="E9362" i="1" s="1"/>
  <c r="D3511" i="1"/>
  <c r="D9362" i="1" s="1"/>
  <c r="C3511" i="1"/>
  <c r="C9362" i="1" s="1"/>
  <c r="B3511" i="1"/>
  <c r="Q3511" i="1" s="1"/>
  <c r="A3511" i="1"/>
  <c r="A6435" i="1" s="1"/>
  <c r="A9359" i="1" s="1"/>
  <c r="M3510" i="1"/>
  <c r="M9361" i="1" s="1"/>
  <c r="L3510" i="1"/>
  <c r="L9361" i="1" s="1"/>
  <c r="H3510" i="1"/>
  <c r="H9361" i="1" s="1"/>
  <c r="G3510" i="1"/>
  <c r="G9361" i="1" s="1"/>
  <c r="F3510" i="1"/>
  <c r="F9361" i="1" s="1"/>
  <c r="E3510" i="1"/>
  <c r="E9361" i="1" s="1"/>
  <c r="D3510" i="1"/>
  <c r="D9361" i="1" s="1"/>
  <c r="C3510" i="1"/>
  <c r="C9361" i="1" s="1"/>
  <c r="B3510" i="1"/>
  <c r="O3510" i="1" s="1"/>
  <c r="R3510" i="1" s="1"/>
  <c r="A3510" i="1"/>
  <c r="A6434" i="1" s="1"/>
  <c r="A9358" i="1" s="1"/>
  <c r="M3509" i="1"/>
  <c r="M9360" i="1" s="1"/>
  <c r="L3509" i="1"/>
  <c r="L9360" i="1" s="1"/>
  <c r="H3509" i="1"/>
  <c r="H9360" i="1" s="1"/>
  <c r="G3509" i="1"/>
  <c r="G9360" i="1" s="1"/>
  <c r="F3509" i="1"/>
  <c r="F9360" i="1" s="1"/>
  <c r="E3509" i="1"/>
  <c r="E9360" i="1" s="1"/>
  <c r="D3509" i="1"/>
  <c r="D9360" i="1" s="1"/>
  <c r="C3509" i="1"/>
  <c r="C9360" i="1" s="1"/>
  <c r="B3509" i="1"/>
  <c r="A3509" i="1"/>
  <c r="A6433" i="1" s="1"/>
  <c r="A9357" i="1" s="1"/>
  <c r="M3508" i="1"/>
  <c r="M9359" i="1" s="1"/>
  <c r="L3508" i="1"/>
  <c r="L9359" i="1" s="1"/>
  <c r="H3508" i="1"/>
  <c r="H9359" i="1" s="1"/>
  <c r="G3508" i="1"/>
  <c r="G9359" i="1" s="1"/>
  <c r="F3508" i="1"/>
  <c r="F9359" i="1" s="1"/>
  <c r="E3508" i="1"/>
  <c r="E9359" i="1" s="1"/>
  <c r="D3508" i="1"/>
  <c r="D9359" i="1" s="1"/>
  <c r="C3508" i="1"/>
  <c r="C9359" i="1" s="1"/>
  <c r="B3508" i="1"/>
  <c r="O3508" i="1" s="1"/>
  <c r="R3508" i="1" s="1"/>
  <c r="A3508" i="1"/>
  <c r="A6432" i="1" s="1"/>
  <c r="A9356" i="1" s="1"/>
  <c r="M3507" i="1"/>
  <c r="M9358" i="1" s="1"/>
  <c r="L3507" i="1"/>
  <c r="L9358" i="1" s="1"/>
  <c r="H3507" i="1"/>
  <c r="H9358" i="1" s="1"/>
  <c r="G3507" i="1"/>
  <c r="G9358" i="1" s="1"/>
  <c r="F3507" i="1"/>
  <c r="F9358" i="1" s="1"/>
  <c r="E3507" i="1"/>
  <c r="E9358" i="1" s="1"/>
  <c r="D3507" i="1"/>
  <c r="D9358" i="1" s="1"/>
  <c r="C3507" i="1"/>
  <c r="C9358" i="1" s="1"/>
  <c r="B3507" i="1"/>
  <c r="Q3507" i="1" s="1"/>
  <c r="A3507" i="1"/>
  <c r="A6431" i="1" s="1"/>
  <c r="A9355" i="1" s="1"/>
  <c r="M3506" i="1"/>
  <c r="M9357" i="1" s="1"/>
  <c r="L3506" i="1"/>
  <c r="L9357" i="1" s="1"/>
  <c r="H3506" i="1"/>
  <c r="H9357" i="1" s="1"/>
  <c r="G3506" i="1"/>
  <c r="G9357" i="1" s="1"/>
  <c r="F3506" i="1"/>
  <c r="F9357" i="1" s="1"/>
  <c r="E3506" i="1"/>
  <c r="E9357" i="1" s="1"/>
  <c r="D3506" i="1"/>
  <c r="D9357" i="1" s="1"/>
  <c r="C3506" i="1"/>
  <c r="C9357" i="1" s="1"/>
  <c r="B3506" i="1"/>
  <c r="O3506" i="1" s="1"/>
  <c r="R3506" i="1" s="1"/>
  <c r="A3506" i="1"/>
  <c r="A6430" i="1" s="1"/>
  <c r="A9354" i="1" s="1"/>
  <c r="M3505" i="1"/>
  <c r="M9356" i="1" s="1"/>
  <c r="L3505" i="1"/>
  <c r="L9356" i="1" s="1"/>
  <c r="H3505" i="1"/>
  <c r="H9356" i="1" s="1"/>
  <c r="G3505" i="1"/>
  <c r="G9356" i="1" s="1"/>
  <c r="F3505" i="1"/>
  <c r="F9356" i="1" s="1"/>
  <c r="E3505" i="1"/>
  <c r="E9356" i="1" s="1"/>
  <c r="D3505" i="1"/>
  <c r="D9356" i="1" s="1"/>
  <c r="C3505" i="1"/>
  <c r="C9356" i="1" s="1"/>
  <c r="B3505" i="1"/>
  <c r="A3505" i="1"/>
  <c r="A6429" i="1" s="1"/>
  <c r="A9353" i="1" s="1"/>
  <c r="M3504" i="1"/>
  <c r="M9355" i="1" s="1"/>
  <c r="L3504" i="1"/>
  <c r="L9355" i="1" s="1"/>
  <c r="H3504" i="1"/>
  <c r="H9355" i="1" s="1"/>
  <c r="G3504" i="1"/>
  <c r="G9355" i="1" s="1"/>
  <c r="F3504" i="1"/>
  <c r="F9355" i="1" s="1"/>
  <c r="E3504" i="1"/>
  <c r="E9355" i="1" s="1"/>
  <c r="D3504" i="1"/>
  <c r="D9355" i="1" s="1"/>
  <c r="C3504" i="1"/>
  <c r="C9355" i="1" s="1"/>
  <c r="B3504" i="1"/>
  <c r="O3504" i="1" s="1"/>
  <c r="R3504" i="1" s="1"/>
  <c r="A3504" i="1"/>
  <c r="A6428" i="1" s="1"/>
  <c r="A9352" i="1" s="1"/>
  <c r="M3503" i="1"/>
  <c r="M9354" i="1" s="1"/>
  <c r="L3503" i="1"/>
  <c r="L9354" i="1" s="1"/>
  <c r="H3503" i="1"/>
  <c r="H9354" i="1" s="1"/>
  <c r="G3503" i="1"/>
  <c r="G9354" i="1" s="1"/>
  <c r="F3503" i="1"/>
  <c r="F9354" i="1" s="1"/>
  <c r="E3503" i="1"/>
  <c r="E9354" i="1" s="1"/>
  <c r="D3503" i="1"/>
  <c r="D9354" i="1" s="1"/>
  <c r="C3503" i="1"/>
  <c r="C9354" i="1" s="1"/>
  <c r="B3503" i="1"/>
  <c r="Q3503" i="1" s="1"/>
  <c r="A3503" i="1"/>
  <c r="A6427" i="1" s="1"/>
  <c r="A9351" i="1" s="1"/>
  <c r="M3502" i="1"/>
  <c r="M9353" i="1" s="1"/>
  <c r="L3502" i="1"/>
  <c r="L9353" i="1" s="1"/>
  <c r="H3502" i="1"/>
  <c r="H9353" i="1" s="1"/>
  <c r="G3502" i="1"/>
  <c r="G9353" i="1" s="1"/>
  <c r="F3502" i="1"/>
  <c r="F9353" i="1" s="1"/>
  <c r="E3502" i="1"/>
  <c r="E9353" i="1" s="1"/>
  <c r="D3502" i="1"/>
  <c r="D9353" i="1" s="1"/>
  <c r="C3502" i="1"/>
  <c r="C9353" i="1" s="1"/>
  <c r="B3502" i="1"/>
  <c r="Q3502" i="1" s="1"/>
  <c r="A3502" i="1"/>
  <c r="A6426" i="1" s="1"/>
  <c r="A9350" i="1" s="1"/>
  <c r="M3501" i="1"/>
  <c r="M9352" i="1" s="1"/>
  <c r="L3501" i="1"/>
  <c r="L9352" i="1" s="1"/>
  <c r="H3501" i="1"/>
  <c r="H9352" i="1" s="1"/>
  <c r="G3501" i="1"/>
  <c r="G9352" i="1" s="1"/>
  <c r="F3501" i="1"/>
  <c r="F9352" i="1" s="1"/>
  <c r="E3501" i="1"/>
  <c r="E9352" i="1" s="1"/>
  <c r="D3501" i="1"/>
  <c r="D9352" i="1" s="1"/>
  <c r="C3501" i="1"/>
  <c r="C9352" i="1" s="1"/>
  <c r="B3501" i="1"/>
  <c r="A3501" i="1"/>
  <c r="A6425" i="1" s="1"/>
  <c r="A9349" i="1" s="1"/>
  <c r="M3500" i="1"/>
  <c r="M9351" i="1" s="1"/>
  <c r="L3500" i="1"/>
  <c r="L9351" i="1" s="1"/>
  <c r="H3500" i="1"/>
  <c r="H9351" i="1" s="1"/>
  <c r="G3500" i="1"/>
  <c r="G9351" i="1" s="1"/>
  <c r="F3500" i="1"/>
  <c r="F9351" i="1" s="1"/>
  <c r="E3500" i="1"/>
  <c r="E9351" i="1" s="1"/>
  <c r="D3500" i="1"/>
  <c r="D9351" i="1" s="1"/>
  <c r="C3500" i="1"/>
  <c r="C9351" i="1" s="1"/>
  <c r="B3500" i="1"/>
  <c r="O3500" i="1" s="1"/>
  <c r="R3500" i="1" s="1"/>
  <c r="A3500" i="1"/>
  <c r="A6424" i="1" s="1"/>
  <c r="A9348" i="1" s="1"/>
  <c r="M3499" i="1"/>
  <c r="M9350" i="1" s="1"/>
  <c r="L3499" i="1"/>
  <c r="L9350" i="1" s="1"/>
  <c r="H3499" i="1"/>
  <c r="H9350" i="1" s="1"/>
  <c r="G3499" i="1"/>
  <c r="G9350" i="1" s="1"/>
  <c r="F3499" i="1"/>
  <c r="F9350" i="1" s="1"/>
  <c r="E3499" i="1"/>
  <c r="E9350" i="1" s="1"/>
  <c r="D3499" i="1"/>
  <c r="D9350" i="1" s="1"/>
  <c r="C3499" i="1"/>
  <c r="C9350" i="1" s="1"/>
  <c r="B3499" i="1"/>
  <c r="Q3499" i="1" s="1"/>
  <c r="A3499" i="1"/>
  <c r="A6423" i="1" s="1"/>
  <c r="A9347" i="1" s="1"/>
  <c r="M3498" i="1"/>
  <c r="M9349" i="1" s="1"/>
  <c r="L3498" i="1"/>
  <c r="L9349" i="1" s="1"/>
  <c r="H3498" i="1"/>
  <c r="H9349" i="1" s="1"/>
  <c r="G3498" i="1"/>
  <c r="G9349" i="1" s="1"/>
  <c r="F3498" i="1"/>
  <c r="F9349" i="1" s="1"/>
  <c r="E3498" i="1"/>
  <c r="E9349" i="1" s="1"/>
  <c r="D3498" i="1"/>
  <c r="D9349" i="1" s="1"/>
  <c r="C3498" i="1"/>
  <c r="C9349" i="1" s="1"/>
  <c r="B3498" i="1"/>
  <c r="Q3498" i="1" s="1"/>
  <c r="A3498" i="1"/>
  <c r="A6422" i="1" s="1"/>
  <c r="A9346" i="1" s="1"/>
  <c r="M3497" i="1"/>
  <c r="M9348" i="1" s="1"/>
  <c r="L3497" i="1"/>
  <c r="L9348" i="1" s="1"/>
  <c r="H3497" i="1"/>
  <c r="H9348" i="1" s="1"/>
  <c r="G3497" i="1"/>
  <c r="G9348" i="1" s="1"/>
  <c r="F3497" i="1"/>
  <c r="F9348" i="1" s="1"/>
  <c r="E3497" i="1"/>
  <c r="E9348" i="1" s="1"/>
  <c r="D3497" i="1"/>
  <c r="D9348" i="1" s="1"/>
  <c r="C3497" i="1"/>
  <c r="C9348" i="1" s="1"/>
  <c r="B3497" i="1"/>
  <c r="A3497" i="1"/>
  <c r="A6421" i="1" s="1"/>
  <c r="A9345" i="1" s="1"/>
  <c r="M3496" i="1"/>
  <c r="M9347" i="1" s="1"/>
  <c r="L3496" i="1"/>
  <c r="L9347" i="1" s="1"/>
  <c r="H3496" i="1"/>
  <c r="H9347" i="1" s="1"/>
  <c r="G3496" i="1"/>
  <c r="G9347" i="1" s="1"/>
  <c r="F3496" i="1"/>
  <c r="F9347" i="1" s="1"/>
  <c r="E3496" i="1"/>
  <c r="E9347" i="1" s="1"/>
  <c r="D3496" i="1"/>
  <c r="D9347" i="1" s="1"/>
  <c r="C3496" i="1"/>
  <c r="C9347" i="1" s="1"/>
  <c r="B3496" i="1"/>
  <c r="O3496" i="1" s="1"/>
  <c r="R3496" i="1" s="1"/>
  <c r="A3496" i="1"/>
  <c r="A6420" i="1" s="1"/>
  <c r="A9344" i="1" s="1"/>
  <c r="M3495" i="1"/>
  <c r="M9346" i="1" s="1"/>
  <c r="L3495" i="1"/>
  <c r="L9346" i="1" s="1"/>
  <c r="H3495" i="1"/>
  <c r="H9346" i="1" s="1"/>
  <c r="G3495" i="1"/>
  <c r="G9346" i="1" s="1"/>
  <c r="F3495" i="1"/>
  <c r="F9346" i="1" s="1"/>
  <c r="E3495" i="1"/>
  <c r="E9346" i="1" s="1"/>
  <c r="D3495" i="1"/>
  <c r="D9346" i="1" s="1"/>
  <c r="C3495" i="1"/>
  <c r="C9346" i="1" s="1"/>
  <c r="B3495" i="1"/>
  <c r="Q3495" i="1" s="1"/>
  <c r="A3495" i="1"/>
  <c r="A6419" i="1" s="1"/>
  <c r="A9343" i="1" s="1"/>
  <c r="M3494" i="1"/>
  <c r="M9345" i="1" s="1"/>
  <c r="L3494" i="1"/>
  <c r="L9345" i="1" s="1"/>
  <c r="H3494" i="1"/>
  <c r="H9345" i="1" s="1"/>
  <c r="G3494" i="1"/>
  <c r="G9345" i="1" s="1"/>
  <c r="F3494" i="1"/>
  <c r="F9345" i="1" s="1"/>
  <c r="E3494" i="1"/>
  <c r="E9345" i="1" s="1"/>
  <c r="D3494" i="1"/>
  <c r="D9345" i="1" s="1"/>
  <c r="C3494" i="1"/>
  <c r="C9345" i="1" s="1"/>
  <c r="B3494" i="1"/>
  <c r="Q3494" i="1" s="1"/>
  <c r="A3494" i="1"/>
  <c r="A6418" i="1" s="1"/>
  <c r="A9342" i="1" s="1"/>
  <c r="M3493" i="1"/>
  <c r="M9344" i="1" s="1"/>
  <c r="L3493" i="1"/>
  <c r="L9344" i="1" s="1"/>
  <c r="H3493" i="1"/>
  <c r="H9344" i="1" s="1"/>
  <c r="G3493" i="1"/>
  <c r="G9344" i="1" s="1"/>
  <c r="F3493" i="1"/>
  <c r="F9344" i="1" s="1"/>
  <c r="E3493" i="1"/>
  <c r="E9344" i="1" s="1"/>
  <c r="D3493" i="1"/>
  <c r="D9344" i="1" s="1"/>
  <c r="C3493" i="1"/>
  <c r="C9344" i="1" s="1"/>
  <c r="B3493" i="1"/>
  <c r="A3493" i="1"/>
  <c r="A6417" i="1" s="1"/>
  <c r="A9341" i="1" s="1"/>
  <c r="M3492" i="1"/>
  <c r="M9343" i="1" s="1"/>
  <c r="L3492" i="1"/>
  <c r="L9343" i="1" s="1"/>
  <c r="H3492" i="1"/>
  <c r="H9343" i="1" s="1"/>
  <c r="G3492" i="1"/>
  <c r="G9343" i="1" s="1"/>
  <c r="F3492" i="1"/>
  <c r="F9343" i="1" s="1"/>
  <c r="E3492" i="1"/>
  <c r="E9343" i="1" s="1"/>
  <c r="D3492" i="1"/>
  <c r="D9343" i="1" s="1"/>
  <c r="C3492" i="1"/>
  <c r="C9343" i="1" s="1"/>
  <c r="B3492" i="1"/>
  <c r="O3492" i="1" s="1"/>
  <c r="R3492" i="1" s="1"/>
  <c r="A3492" i="1"/>
  <c r="A6416" i="1" s="1"/>
  <c r="A9340" i="1" s="1"/>
  <c r="M3491" i="1"/>
  <c r="M9342" i="1" s="1"/>
  <c r="L3491" i="1"/>
  <c r="L9342" i="1" s="1"/>
  <c r="H3491" i="1"/>
  <c r="H9342" i="1" s="1"/>
  <c r="G3491" i="1"/>
  <c r="G9342" i="1" s="1"/>
  <c r="F3491" i="1"/>
  <c r="F9342" i="1" s="1"/>
  <c r="E3491" i="1"/>
  <c r="E9342" i="1" s="1"/>
  <c r="D3491" i="1"/>
  <c r="D9342" i="1" s="1"/>
  <c r="C3491" i="1"/>
  <c r="C9342" i="1" s="1"/>
  <c r="B3491" i="1"/>
  <c r="Q3491" i="1" s="1"/>
  <c r="A3491" i="1"/>
  <c r="A6415" i="1" s="1"/>
  <c r="A9339" i="1" s="1"/>
  <c r="M3490" i="1"/>
  <c r="M9341" i="1" s="1"/>
  <c r="L3490" i="1"/>
  <c r="L9341" i="1" s="1"/>
  <c r="H3490" i="1"/>
  <c r="H9341" i="1" s="1"/>
  <c r="G3490" i="1"/>
  <c r="G9341" i="1" s="1"/>
  <c r="F3490" i="1"/>
  <c r="F9341" i="1" s="1"/>
  <c r="E3490" i="1"/>
  <c r="E9341" i="1" s="1"/>
  <c r="D3490" i="1"/>
  <c r="D9341" i="1" s="1"/>
  <c r="C3490" i="1"/>
  <c r="C9341" i="1" s="1"/>
  <c r="B3490" i="1"/>
  <c r="Q3490" i="1" s="1"/>
  <c r="A3490" i="1"/>
  <c r="A6414" i="1" s="1"/>
  <c r="A9338" i="1" s="1"/>
  <c r="M3489" i="1"/>
  <c r="M9340" i="1" s="1"/>
  <c r="L3489" i="1"/>
  <c r="L9340" i="1" s="1"/>
  <c r="H3489" i="1"/>
  <c r="H9340" i="1" s="1"/>
  <c r="G3489" i="1"/>
  <c r="G9340" i="1" s="1"/>
  <c r="F3489" i="1"/>
  <c r="F9340" i="1" s="1"/>
  <c r="E3489" i="1"/>
  <c r="E9340" i="1" s="1"/>
  <c r="D3489" i="1"/>
  <c r="D9340" i="1" s="1"/>
  <c r="C3489" i="1"/>
  <c r="C9340" i="1" s="1"/>
  <c r="B3489" i="1"/>
  <c r="A3489" i="1"/>
  <c r="A6413" i="1" s="1"/>
  <c r="A9337" i="1" s="1"/>
  <c r="M3488" i="1"/>
  <c r="M9339" i="1" s="1"/>
  <c r="L3488" i="1"/>
  <c r="L9339" i="1" s="1"/>
  <c r="H3488" i="1"/>
  <c r="H9339" i="1" s="1"/>
  <c r="G3488" i="1"/>
  <c r="G9339" i="1" s="1"/>
  <c r="F3488" i="1"/>
  <c r="F9339" i="1" s="1"/>
  <c r="E3488" i="1"/>
  <c r="E9339" i="1" s="1"/>
  <c r="D3488" i="1"/>
  <c r="D9339" i="1" s="1"/>
  <c r="C3488" i="1"/>
  <c r="C9339" i="1" s="1"/>
  <c r="B3488" i="1"/>
  <c r="O3488" i="1" s="1"/>
  <c r="R3488" i="1" s="1"/>
  <c r="A3488" i="1"/>
  <c r="A6412" i="1" s="1"/>
  <c r="A9336" i="1" s="1"/>
  <c r="M3487" i="1"/>
  <c r="M9338" i="1" s="1"/>
  <c r="L3487" i="1"/>
  <c r="L9338" i="1" s="1"/>
  <c r="H3487" i="1"/>
  <c r="H9338" i="1" s="1"/>
  <c r="G3487" i="1"/>
  <c r="G9338" i="1" s="1"/>
  <c r="F3487" i="1"/>
  <c r="F9338" i="1" s="1"/>
  <c r="E3487" i="1"/>
  <c r="E9338" i="1" s="1"/>
  <c r="D3487" i="1"/>
  <c r="D9338" i="1" s="1"/>
  <c r="C3487" i="1"/>
  <c r="C9338" i="1" s="1"/>
  <c r="B3487" i="1"/>
  <c r="Q3487" i="1" s="1"/>
  <c r="A3487" i="1"/>
  <c r="A6411" i="1" s="1"/>
  <c r="A9335" i="1" s="1"/>
  <c r="M3486" i="1"/>
  <c r="M9337" i="1" s="1"/>
  <c r="L3486" i="1"/>
  <c r="L9337" i="1" s="1"/>
  <c r="H3486" i="1"/>
  <c r="H9337" i="1" s="1"/>
  <c r="G3486" i="1"/>
  <c r="G9337" i="1" s="1"/>
  <c r="F3486" i="1"/>
  <c r="F9337" i="1" s="1"/>
  <c r="E3486" i="1"/>
  <c r="E9337" i="1" s="1"/>
  <c r="D3486" i="1"/>
  <c r="D9337" i="1" s="1"/>
  <c r="C3486" i="1"/>
  <c r="C9337" i="1" s="1"/>
  <c r="B3486" i="1"/>
  <c r="Q3486" i="1" s="1"/>
  <c r="A3486" i="1"/>
  <c r="A6410" i="1" s="1"/>
  <c r="A9334" i="1" s="1"/>
  <c r="M3485" i="1"/>
  <c r="M9336" i="1" s="1"/>
  <c r="L3485" i="1"/>
  <c r="L9336" i="1" s="1"/>
  <c r="H3485" i="1"/>
  <c r="H9336" i="1" s="1"/>
  <c r="G3485" i="1"/>
  <c r="G9336" i="1" s="1"/>
  <c r="F3485" i="1"/>
  <c r="F9336" i="1" s="1"/>
  <c r="E3485" i="1"/>
  <c r="E9336" i="1" s="1"/>
  <c r="D3485" i="1"/>
  <c r="D9336" i="1" s="1"/>
  <c r="C3485" i="1"/>
  <c r="C9336" i="1" s="1"/>
  <c r="B3485" i="1"/>
  <c r="A3485" i="1"/>
  <c r="A6409" i="1" s="1"/>
  <c r="A9333" i="1" s="1"/>
  <c r="M3484" i="1"/>
  <c r="M9335" i="1" s="1"/>
  <c r="L3484" i="1"/>
  <c r="L9335" i="1" s="1"/>
  <c r="H3484" i="1"/>
  <c r="H9335" i="1" s="1"/>
  <c r="G3484" i="1"/>
  <c r="G9335" i="1" s="1"/>
  <c r="F3484" i="1"/>
  <c r="F9335" i="1" s="1"/>
  <c r="E3484" i="1"/>
  <c r="E9335" i="1" s="1"/>
  <c r="D3484" i="1"/>
  <c r="D9335" i="1" s="1"/>
  <c r="C3484" i="1"/>
  <c r="C9335" i="1" s="1"/>
  <c r="B3484" i="1"/>
  <c r="O3484" i="1" s="1"/>
  <c r="R3484" i="1" s="1"/>
  <c r="A3484" i="1"/>
  <c r="A6408" i="1" s="1"/>
  <c r="A9332" i="1" s="1"/>
  <c r="M3483" i="1"/>
  <c r="M9334" i="1" s="1"/>
  <c r="L3483" i="1"/>
  <c r="L9334" i="1" s="1"/>
  <c r="H3483" i="1"/>
  <c r="H9334" i="1" s="1"/>
  <c r="G3483" i="1"/>
  <c r="G9334" i="1" s="1"/>
  <c r="F3483" i="1"/>
  <c r="F9334" i="1" s="1"/>
  <c r="E3483" i="1"/>
  <c r="E9334" i="1" s="1"/>
  <c r="D3483" i="1"/>
  <c r="D9334" i="1" s="1"/>
  <c r="C3483" i="1"/>
  <c r="C9334" i="1" s="1"/>
  <c r="B3483" i="1"/>
  <c r="Q3483" i="1" s="1"/>
  <c r="A3483" i="1"/>
  <c r="A6407" i="1" s="1"/>
  <c r="A9331" i="1" s="1"/>
  <c r="M3482" i="1"/>
  <c r="M9333" i="1" s="1"/>
  <c r="L3482" i="1"/>
  <c r="L9333" i="1" s="1"/>
  <c r="H3482" i="1"/>
  <c r="H9333" i="1" s="1"/>
  <c r="G3482" i="1"/>
  <c r="G9333" i="1" s="1"/>
  <c r="F3482" i="1"/>
  <c r="F9333" i="1" s="1"/>
  <c r="E3482" i="1"/>
  <c r="E9333" i="1" s="1"/>
  <c r="D3482" i="1"/>
  <c r="D9333" i="1" s="1"/>
  <c r="C3482" i="1"/>
  <c r="C9333" i="1" s="1"/>
  <c r="B3482" i="1"/>
  <c r="O3482" i="1" s="1"/>
  <c r="R3482" i="1" s="1"/>
  <c r="A3482" i="1"/>
  <c r="A6406" i="1" s="1"/>
  <c r="A9330" i="1" s="1"/>
  <c r="M3481" i="1"/>
  <c r="M9332" i="1" s="1"/>
  <c r="L3481" i="1"/>
  <c r="L9332" i="1" s="1"/>
  <c r="H3481" i="1"/>
  <c r="H9332" i="1" s="1"/>
  <c r="G3481" i="1"/>
  <c r="G9332" i="1" s="1"/>
  <c r="F3481" i="1"/>
  <c r="F9332" i="1" s="1"/>
  <c r="E3481" i="1"/>
  <c r="E9332" i="1" s="1"/>
  <c r="D3481" i="1"/>
  <c r="D9332" i="1" s="1"/>
  <c r="C3481" i="1"/>
  <c r="C9332" i="1" s="1"/>
  <c r="B3481" i="1"/>
  <c r="Q3481" i="1" s="1"/>
  <c r="A3481" i="1"/>
  <c r="A6405" i="1" s="1"/>
  <c r="A9329" i="1" s="1"/>
  <c r="M3480" i="1"/>
  <c r="M9331" i="1" s="1"/>
  <c r="L3480" i="1"/>
  <c r="L9331" i="1" s="1"/>
  <c r="H3480" i="1"/>
  <c r="H9331" i="1" s="1"/>
  <c r="G3480" i="1"/>
  <c r="G9331" i="1" s="1"/>
  <c r="F3480" i="1"/>
  <c r="F9331" i="1" s="1"/>
  <c r="E3480" i="1"/>
  <c r="E9331" i="1" s="1"/>
  <c r="D3480" i="1"/>
  <c r="D9331" i="1" s="1"/>
  <c r="C3480" i="1"/>
  <c r="C9331" i="1" s="1"/>
  <c r="B3480" i="1"/>
  <c r="A3480" i="1"/>
  <c r="A6404" i="1" s="1"/>
  <c r="A9328" i="1" s="1"/>
  <c r="M3479" i="1"/>
  <c r="M9330" i="1" s="1"/>
  <c r="L3479" i="1"/>
  <c r="L9330" i="1" s="1"/>
  <c r="H3479" i="1"/>
  <c r="H9330" i="1" s="1"/>
  <c r="G3479" i="1"/>
  <c r="G9330" i="1" s="1"/>
  <c r="F3479" i="1"/>
  <c r="F9330" i="1" s="1"/>
  <c r="E3479" i="1"/>
  <c r="E9330" i="1" s="1"/>
  <c r="D3479" i="1"/>
  <c r="D9330" i="1" s="1"/>
  <c r="C3479" i="1"/>
  <c r="C9330" i="1" s="1"/>
  <c r="B3479" i="1"/>
  <c r="P3479" i="1" s="1"/>
  <c r="A3479" i="1"/>
  <c r="A6403" i="1" s="1"/>
  <c r="A9327" i="1" s="1"/>
  <c r="M3478" i="1"/>
  <c r="M9329" i="1" s="1"/>
  <c r="L3478" i="1"/>
  <c r="L9329" i="1" s="1"/>
  <c r="H3478" i="1"/>
  <c r="H9329" i="1" s="1"/>
  <c r="G3478" i="1"/>
  <c r="G9329" i="1" s="1"/>
  <c r="F3478" i="1"/>
  <c r="F9329" i="1" s="1"/>
  <c r="E3478" i="1"/>
  <c r="E9329" i="1" s="1"/>
  <c r="D3478" i="1"/>
  <c r="D9329" i="1" s="1"/>
  <c r="C3478" i="1"/>
  <c r="C9329" i="1" s="1"/>
  <c r="B3478" i="1"/>
  <c r="O3478" i="1" s="1"/>
  <c r="R3478" i="1" s="1"/>
  <c r="A3478" i="1"/>
  <c r="A6402" i="1" s="1"/>
  <c r="A9326" i="1" s="1"/>
  <c r="M3477" i="1"/>
  <c r="M9328" i="1" s="1"/>
  <c r="L3477" i="1"/>
  <c r="L9328" i="1" s="1"/>
  <c r="H3477" i="1"/>
  <c r="H9328" i="1" s="1"/>
  <c r="G3477" i="1"/>
  <c r="G9328" i="1" s="1"/>
  <c r="F3477" i="1"/>
  <c r="F9328" i="1" s="1"/>
  <c r="E3477" i="1"/>
  <c r="E9328" i="1" s="1"/>
  <c r="D3477" i="1"/>
  <c r="D9328" i="1" s="1"/>
  <c r="C3477" i="1"/>
  <c r="C9328" i="1" s="1"/>
  <c r="B3477" i="1"/>
  <c r="A3477" i="1"/>
  <c r="A6401" i="1" s="1"/>
  <c r="A9325" i="1" s="1"/>
  <c r="M3476" i="1"/>
  <c r="M9327" i="1" s="1"/>
  <c r="L3476" i="1"/>
  <c r="L9327" i="1" s="1"/>
  <c r="H3476" i="1"/>
  <c r="H9327" i="1" s="1"/>
  <c r="G3476" i="1"/>
  <c r="G9327" i="1" s="1"/>
  <c r="F3476" i="1"/>
  <c r="F9327" i="1" s="1"/>
  <c r="E3476" i="1"/>
  <c r="E9327" i="1" s="1"/>
  <c r="D3476" i="1"/>
  <c r="D9327" i="1" s="1"/>
  <c r="C3476" i="1"/>
  <c r="C9327" i="1" s="1"/>
  <c r="B3476" i="1"/>
  <c r="Q3476" i="1" s="1"/>
  <c r="A3476" i="1"/>
  <c r="A6400" i="1" s="1"/>
  <c r="A9324" i="1" s="1"/>
  <c r="M3475" i="1"/>
  <c r="M9326" i="1" s="1"/>
  <c r="L3475" i="1"/>
  <c r="L9326" i="1" s="1"/>
  <c r="H3475" i="1"/>
  <c r="H9326" i="1" s="1"/>
  <c r="G3475" i="1"/>
  <c r="G9326" i="1" s="1"/>
  <c r="F3475" i="1"/>
  <c r="F9326" i="1" s="1"/>
  <c r="E3475" i="1"/>
  <c r="E9326" i="1" s="1"/>
  <c r="D3475" i="1"/>
  <c r="D9326" i="1" s="1"/>
  <c r="C3475" i="1"/>
  <c r="C9326" i="1" s="1"/>
  <c r="B3475" i="1"/>
  <c r="P3475" i="1" s="1"/>
  <c r="A3475" i="1"/>
  <c r="A6399" i="1" s="1"/>
  <c r="A9323" i="1" s="1"/>
  <c r="M3474" i="1"/>
  <c r="M9325" i="1" s="1"/>
  <c r="L3474" i="1"/>
  <c r="L9325" i="1" s="1"/>
  <c r="H3474" i="1"/>
  <c r="H9325" i="1" s="1"/>
  <c r="G3474" i="1"/>
  <c r="G9325" i="1" s="1"/>
  <c r="F3474" i="1"/>
  <c r="F9325" i="1" s="1"/>
  <c r="E3474" i="1"/>
  <c r="E9325" i="1" s="1"/>
  <c r="D3474" i="1"/>
  <c r="D9325" i="1" s="1"/>
  <c r="C3474" i="1"/>
  <c r="C9325" i="1" s="1"/>
  <c r="B3474" i="1"/>
  <c r="Q3474" i="1" s="1"/>
  <c r="A3474" i="1"/>
  <c r="A6398" i="1" s="1"/>
  <c r="A9322" i="1" s="1"/>
  <c r="M3473" i="1"/>
  <c r="M9324" i="1" s="1"/>
  <c r="L3473" i="1"/>
  <c r="L9324" i="1" s="1"/>
  <c r="H3473" i="1"/>
  <c r="H9324" i="1" s="1"/>
  <c r="G3473" i="1"/>
  <c r="G9324" i="1" s="1"/>
  <c r="F3473" i="1"/>
  <c r="F9324" i="1" s="1"/>
  <c r="E3473" i="1"/>
  <c r="E9324" i="1" s="1"/>
  <c r="D3473" i="1"/>
  <c r="D9324" i="1" s="1"/>
  <c r="C3473" i="1"/>
  <c r="C9324" i="1" s="1"/>
  <c r="B3473" i="1"/>
  <c r="Q3473" i="1" s="1"/>
  <c r="A3473" i="1"/>
  <c r="A6397" i="1" s="1"/>
  <c r="A9321" i="1" s="1"/>
  <c r="M3472" i="1"/>
  <c r="M9323" i="1" s="1"/>
  <c r="L3472" i="1"/>
  <c r="L9323" i="1" s="1"/>
  <c r="H3472" i="1"/>
  <c r="H9323" i="1" s="1"/>
  <c r="G3472" i="1"/>
  <c r="G9323" i="1" s="1"/>
  <c r="F3472" i="1"/>
  <c r="F9323" i="1" s="1"/>
  <c r="E3472" i="1"/>
  <c r="E9323" i="1" s="1"/>
  <c r="D3472" i="1"/>
  <c r="D9323" i="1" s="1"/>
  <c r="C3472" i="1"/>
  <c r="C9323" i="1" s="1"/>
  <c r="B3472" i="1"/>
  <c r="Q3472" i="1" s="1"/>
  <c r="A3472" i="1"/>
  <c r="A6396" i="1" s="1"/>
  <c r="A9320" i="1" s="1"/>
  <c r="M3471" i="1"/>
  <c r="M9322" i="1" s="1"/>
  <c r="L3471" i="1"/>
  <c r="L9322" i="1" s="1"/>
  <c r="H3471" i="1"/>
  <c r="H9322" i="1" s="1"/>
  <c r="G3471" i="1"/>
  <c r="G9322" i="1" s="1"/>
  <c r="F3471" i="1"/>
  <c r="F9322" i="1" s="1"/>
  <c r="E3471" i="1"/>
  <c r="E9322" i="1" s="1"/>
  <c r="D3471" i="1"/>
  <c r="D9322" i="1" s="1"/>
  <c r="C3471" i="1"/>
  <c r="C9322" i="1" s="1"/>
  <c r="B3471" i="1"/>
  <c r="N3471" i="1" s="1"/>
  <c r="A3471" i="1"/>
  <c r="A6395" i="1" s="1"/>
  <c r="A9319" i="1" s="1"/>
  <c r="M3470" i="1"/>
  <c r="M9321" i="1" s="1"/>
  <c r="L3470" i="1"/>
  <c r="L9321" i="1" s="1"/>
  <c r="H3470" i="1"/>
  <c r="H9321" i="1" s="1"/>
  <c r="G3470" i="1"/>
  <c r="G9321" i="1" s="1"/>
  <c r="F3470" i="1"/>
  <c r="F9321" i="1" s="1"/>
  <c r="E3470" i="1"/>
  <c r="E9321" i="1" s="1"/>
  <c r="D3470" i="1"/>
  <c r="D9321" i="1" s="1"/>
  <c r="C3470" i="1"/>
  <c r="C9321" i="1" s="1"/>
  <c r="B3470" i="1"/>
  <c r="Q3470" i="1" s="1"/>
  <c r="A3470" i="1"/>
  <c r="A6394" i="1" s="1"/>
  <c r="A9318" i="1" s="1"/>
  <c r="M3469" i="1"/>
  <c r="M9320" i="1" s="1"/>
  <c r="L3469" i="1"/>
  <c r="L9320" i="1" s="1"/>
  <c r="H3469" i="1"/>
  <c r="H9320" i="1" s="1"/>
  <c r="G3469" i="1"/>
  <c r="G9320" i="1" s="1"/>
  <c r="F3469" i="1"/>
  <c r="F9320" i="1" s="1"/>
  <c r="E3469" i="1"/>
  <c r="E9320" i="1" s="1"/>
  <c r="D3469" i="1"/>
  <c r="D9320" i="1" s="1"/>
  <c r="C3469" i="1"/>
  <c r="C9320" i="1" s="1"/>
  <c r="B3469" i="1"/>
  <c r="Q3469" i="1" s="1"/>
  <c r="A3469" i="1"/>
  <c r="A6393" i="1" s="1"/>
  <c r="A9317" i="1" s="1"/>
  <c r="M3468" i="1"/>
  <c r="M9319" i="1" s="1"/>
  <c r="L3468" i="1"/>
  <c r="L9319" i="1" s="1"/>
  <c r="H3468" i="1"/>
  <c r="H9319" i="1" s="1"/>
  <c r="G3468" i="1"/>
  <c r="G9319" i="1" s="1"/>
  <c r="F3468" i="1"/>
  <c r="F9319" i="1" s="1"/>
  <c r="E3468" i="1"/>
  <c r="E9319" i="1" s="1"/>
  <c r="D3468" i="1"/>
  <c r="D9319" i="1" s="1"/>
  <c r="C3468" i="1"/>
  <c r="C9319" i="1" s="1"/>
  <c r="B3468" i="1"/>
  <c r="A3468" i="1"/>
  <c r="A6392" i="1" s="1"/>
  <c r="A9316" i="1" s="1"/>
  <c r="M3467" i="1"/>
  <c r="M9318" i="1" s="1"/>
  <c r="L3467" i="1"/>
  <c r="L9318" i="1" s="1"/>
  <c r="H3467" i="1"/>
  <c r="H9318" i="1" s="1"/>
  <c r="G3467" i="1"/>
  <c r="G9318" i="1" s="1"/>
  <c r="F3467" i="1"/>
  <c r="F9318" i="1" s="1"/>
  <c r="E3467" i="1"/>
  <c r="E9318" i="1" s="1"/>
  <c r="D3467" i="1"/>
  <c r="D9318" i="1" s="1"/>
  <c r="C3467" i="1"/>
  <c r="C9318" i="1" s="1"/>
  <c r="B3467" i="1"/>
  <c r="O3467" i="1" s="1"/>
  <c r="R3467" i="1" s="1"/>
  <c r="A3467" i="1"/>
  <c r="A6391" i="1" s="1"/>
  <c r="A9315" i="1" s="1"/>
  <c r="M3466" i="1"/>
  <c r="M9317" i="1" s="1"/>
  <c r="L3466" i="1"/>
  <c r="L9317" i="1" s="1"/>
  <c r="H3466" i="1"/>
  <c r="H9317" i="1" s="1"/>
  <c r="G3466" i="1"/>
  <c r="G9317" i="1" s="1"/>
  <c r="F3466" i="1"/>
  <c r="F9317" i="1" s="1"/>
  <c r="E3466" i="1"/>
  <c r="E9317" i="1" s="1"/>
  <c r="D3466" i="1"/>
  <c r="D9317" i="1" s="1"/>
  <c r="C3466" i="1"/>
  <c r="C9317" i="1" s="1"/>
  <c r="B3466" i="1"/>
  <c r="A3466" i="1"/>
  <c r="A6390" i="1" s="1"/>
  <c r="A9314" i="1" s="1"/>
  <c r="M3465" i="1"/>
  <c r="M9316" i="1" s="1"/>
  <c r="L3465" i="1"/>
  <c r="L9316" i="1" s="1"/>
  <c r="H3465" i="1"/>
  <c r="H9316" i="1" s="1"/>
  <c r="G3465" i="1"/>
  <c r="G9316" i="1" s="1"/>
  <c r="F3465" i="1"/>
  <c r="F9316" i="1" s="1"/>
  <c r="E3465" i="1"/>
  <c r="E9316" i="1" s="1"/>
  <c r="D3465" i="1"/>
  <c r="D9316" i="1" s="1"/>
  <c r="C3465" i="1"/>
  <c r="C9316" i="1" s="1"/>
  <c r="B3465" i="1"/>
  <c r="O3465" i="1" s="1"/>
  <c r="R3465" i="1" s="1"/>
  <c r="A3465" i="1"/>
  <c r="A6389" i="1" s="1"/>
  <c r="A9313" i="1" s="1"/>
  <c r="M3464" i="1"/>
  <c r="M9315" i="1" s="1"/>
  <c r="L3464" i="1"/>
  <c r="L9315" i="1" s="1"/>
  <c r="H3464" i="1"/>
  <c r="H9315" i="1" s="1"/>
  <c r="G3464" i="1"/>
  <c r="G9315" i="1" s="1"/>
  <c r="F3464" i="1"/>
  <c r="F9315" i="1" s="1"/>
  <c r="E3464" i="1"/>
  <c r="E9315" i="1" s="1"/>
  <c r="D3464" i="1"/>
  <c r="D9315" i="1" s="1"/>
  <c r="C3464" i="1"/>
  <c r="C9315" i="1" s="1"/>
  <c r="B3464" i="1"/>
  <c r="Q3464" i="1" s="1"/>
  <c r="A3464" i="1"/>
  <c r="A6388" i="1" s="1"/>
  <c r="A9312" i="1" s="1"/>
  <c r="M3463" i="1"/>
  <c r="M9314" i="1" s="1"/>
  <c r="L3463" i="1"/>
  <c r="L9314" i="1" s="1"/>
  <c r="H3463" i="1"/>
  <c r="H9314" i="1" s="1"/>
  <c r="G3463" i="1"/>
  <c r="G9314" i="1" s="1"/>
  <c r="F3463" i="1"/>
  <c r="F9314" i="1" s="1"/>
  <c r="E3463" i="1"/>
  <c r="E9314" i="1" s="1"/>
  <c r="D3463" i="1"/>
  <c r="D9314" i="1" s="1"/>
  <c r="C3463" i="1"/>
  <c r="C9314" i="1" s="1"/>
  <c r="B3463" i="1"/>
  <c r="O3463" i="1" s="1"/>
  <c r="R3463" i="1" s="1"/>
  <c r="A3463" i="1"/>
  <c r="A6387" i="1" s="1"/>
  <c r="A9311" i="1" s="1"/>
  <c r="M3462" i="1"/>
  <c r="M9313" i="1" s="1"/>
  <c r="L3462" i="1"/>
  <c r="L9313" i="1" s="1"/>
  <c r="H3462" i="1"/>
  <c r="H9313" i="1" s="1"/>
  <c r="G3462" i="1"/>
  <c r="G9313" i="1" s="1"/>
  <c r="F3462" i="1"/>
  <c r="F9313" i="1" s="1"/>
  <c r="E3462" i="1"/>
  <c r="E9313" i="1" s="1"/>
  <c r="D3462" i="1"/>
  <c r="D9313" i="1" s="1"/>
  <c r="C3462" i="1"/>
  <c r="C9313" i="1" s="1"/>
  <c r="B3462" i="1"/>
  <c r="Q3462" i="1" s="1"/>
  <c r="A3462" i="1"/>
  <c r="A6386" i="1" s="1"/>
  <c r="A9310" i="1" s="1"/>
  <c r="M3461" i="1"/>
  <c r="M9312" i="1" s="1"/>
  <c r="L3461" i="1"/>
  <c r="L9312" i="1" s="1"/>
  <c r="H3461" i="1"/>
  <c r="H9312" i="1" s="1"/>
  <c r="G3461" i="1"/>
  <c r="G9312" i="1" s="1"/>
  <c r="F3461" i="1"/>
  <c r="F9312" i="1" s="1"/>
  <c r="E3461" i="1"/>
  <c r="E9312" i="1" s="1"/>
  <c r="D3461" i="1"/>
  <c r="D9312" i="1" s="1"/>
  <c r="C3461" i="1"/>
  <c r="C9312" i="1" s="1"/>
  <c r="B3461" i="1"/>
  <c r="O3461" i="1" s="1"/>
  <c r="R3461" i="1" s="1"/>
  <c r="A3461" i="1"/>
  <c r="A6385" i="1" s="1"/>
  <c r="A9309" i="1" s="1"/>
  <c r="M3460" i="1"/>
  <c r="M9311" i="1" s="1"/>
  <c r="L3460" i="1"/>
  <c r="L9311" i="1" s="1"/>
  <c r="H3460" i="1"/>
  <c r="H9311" i="1" s="1"/>
  <c r="G3460" i="1"/>
  <c r="G9311" i="1" s="1"/>
  <c r="F3460" i="1"/>
  <c r="F9311" i="1" s="1"/>
  <c r="E3460" i="1"/>
  <c r="E9311" i="1" s="1"/>
  <c r="D3460" i="1"/>
  <c r="D9311" i="1" s="1"/>
  <c r="C3460" i="1"/>
  <c r="C9311" i="1" s="1"/>
  <c r="B3460" i="1"/>
  <c r="A3460" i="1"/>
  <c r="A6384" i="1" s="1"/>
  <c r="A9308" i="1" s="1"/>
  <c r="M3459" i="1"/>
  <c r="M9310" i="1" s="1"/>
  <c r="L3459" i="1"/>
  <c r="L9310" i="1" s="1"/>
  <c r="H3459" i="1"/>
  <c r="H9310" i="1" s="1"/>
  <c r="G3459" i="1"/>
  <c r="G9310" i="1" s="1"/>
  <c r="F3459" i="1"/>
  <c r="F9310" i="1" s="1"/>
  <c r="E3459" i="1"/>
  <c r="E9310" i="1" s="1"/>
  <c r="D3459" i="1"/>
  <c r="D9310" i="1" s="1"/>
  <c r="C3459" i="1"/>
  <c r="C9310" i="1" s="1"/>
  <c r="B3459" i="1"/>
  <c r="A3459" i="1"/>
  <c r="A6383" i="1" s="1"/>
  <c r="A9307" i="1" s="1"/>
  <c r="M3458" i="1"/>
  <c r="M9309" i="1" s="1"/>
  <c r="L3458" i="1"/>
  <c r="L9309" i="1" s="1"/>
  <c r="H3458" i="1"/>
  <c r="H9309" i="1" s="1"/>
  <c r="G3458" i="1"/>
  <c r="G9309" i="1" s="1"/>
  <c r="F3458" i="1"/>
  <c r="F9309" i="1" s="1"/>
  <c r="E3458" i="1"/>
  <c r="E9309" i="1" s="1"/>
  <c r="D3458" i="1"/>
  <c r="D9309" i="1" s="1"/>
  <c r="C3458" i="1"/>
  <c r="C9309" i="1" s="1"/>
  <c r="B3458" i="1"/>
  <c r="A3458" i="1"/>
  <c r="A6382" i="1" s="1"/>
  <c r="A9306" i="1" s="1"/>
  <c r="M3457" i="1"/>
  <c r="M9308" i="1" s="1"/>
  <c r="L3457" i="1"/>
  <c r="L9308" i="1" s="1"/>
  <c r="H3457" i="1"/>
  <c r="H9308" i="1" s="1"/>
  <c r="G3457" i="1"/>
  <c r="G9308" i="1" s="1"/>
  <c r="F3457" i="1"/>
  <c r="F9308" i="1" s="1"/>
  <c r="E3457" i="1"/>
  <c r="E9308" i="1" s="1"/>
  <c r="D3457" i="1"/>
  <c r="D9308" i="1" s="1"/>
  <c r="C3457" i="1"/>
  <c r="C9308" i="1" s="1"/>
  <c r="B3457" i="1"/>
  <c r="P3457" i="1" s="1"/>
  <c r="A3457" i="1"/>
  <c r="A6381" i="1" s="1"/>
  <c r="A9305" i="1" s="1"/>
  <c r="M3456" i="1"/>
  <c r="M9307" i="1" s="1"/>
  <c r="L3456" i="1"/>
  <c r="L9307" i="1" s="1"/>
  <c r="H3456" i="1"/>
  <c r="H9307" i="1" s="1"/>
  <c r="G3456" i="1"/>
  <c r="G9307" i="1" s="1"/>
  <c r="F3456" i="1"/>
  <c r="F9307" i="1" s="1"/>
  <c r="E3456" i="1"/>
  <c r="E9307" i="1" s="1"/>
  <c r="D3456" i="1"/>
  <c r="D9307" i="1" s="1"/>
  <c r="C3456" i="1"/>
  <c r="C9307" i="1" s="1"/>
  <c r="B3456" i="1"/>
  <c r="A3456" i="1"/>
  <c r="A6380" i="1" s="1"/>
  <c r="A9304" i="1" s="1"/>
  <c r="M3455" i="1"/>
  <c r="M9306" i="1" s="1"/>
  <c r="L3455" i="1"/>
  <c r="L9306" i="1" s="1"/>
  <c r="H3455" i="1"/>
  <c r="H9306" i="1" s="1"/>
  <c r="G3455" i="1"/>
  <c r="G9306" i="1" s="1"/>
  <c r="F3455" i="1"/>
  <c r="F9306" i="1" s="1"/>
  <c r="E3455" i="1"/>
  <c r="E9306" i="1" s="1"/>
  <c r="D3455" i="1"/>
  <c r="D9306" i="1" s="1"/>
  <c r="C3455" i="1"/>
  <c r="C9306" i="1" s="1"/>
  <c r="B3455" i="1"/>
  <c r="P3455" i="1" s="1"/>
  <c r="A3455" i="1"/>
  <c r="A6379" i="1" s="1"/>
  <c r="A9303" i="1" s="1"/>
  <c r="M3454" i="1"/>
  <c r="M9305" i="1" s="1"/>
  <c r="L3454" i="1"/>
  <c r="L9305" i="1" s="1"/>
  <c r="H3454" i="1"/>
  <c r="H9305" i="1" s="1"/>
  <c r="G3454" i="1"/>
  <c r="G9305" i="1" s="1"/>
  <c r="F3454" i="1"/>
  <c r="F9305" i="1" s="1"/>
  <c r="E3454" i="1"/>
  <c r="E9305" i="1" s="1"/>
  <c r="D3454" i="1"/>
  <c r="D9305" i="1" s="1"/>
  <c r="C3454" i="1"/>
  <c r="C9305" i="1" s="1"/>
  <c r="B3454" i="1"/>
  <c r="A3454" i="1"/>
  <c r="A6378" i="1" s="1"/>
  <c r="A9302" i="1" s="1"/>
  <c r="M3453" i="1"/>
  <c r="M9304" i="1" s="1"/>
  <c r="L3453" i="1"/>
  <c r="L9304" i="1" s="1"/>
  <c r="H3453" i="1"/>
  <c r="H9304" i="1" s="1"/>
  <c r="G3453" i="1"/>
  <c r="G9304" i="1" s="1"/>
  <c r="F3453" i="1"/>
  <c r="F9304" i="1" s="1"/>
  <c r="E3453" i="1"/>
  <c r="E9304" i="1" s="1"/>
  <c r="D3453" i="1"/>
  <c r="D9304" i="1" s="1"/>
  <c r="C3453" i="1"/>
  <c r="C9304" i="1" s="1"/>
  <c r="B3453" i="1"/>
  <c r="A3453" i="1"/>
  <c r="A6377" i="1" s="1"/>
  <c r="A9301" i="1" s="1"/>
  <c r="M3452" i="1"/>
  <c r="M9303" i="1" s="1"/>
  <c r="L3452" i="1"/>
  <c r="L9303" i="1" s="1"/>
  <c r="H3452" i="1"/>
  <c r="H9303" i="1" s="1"/>
  <c r="G3452" i="1"/>
  <c r="G9303" i="1" s="1"/>
  <c r="F3452" i="1"/>
  <c r="F9303" i="1" s="1"/>
  <c r="E3452" i="1"/>
  <c r="E9303" i="1" s="1"/>
  <c r="D3452" i="1"/>
  <c r="D9303" i="1" s="1"/>
  <c r="C3452" i="1"/>
  <c r="C9303" i="1" s="1"/>
  <c r="B3452" i="1"/>
  <c r="A3452" i="1"/>
  <c r="A6376" i="1" s="1"/>
  <c r="A9300" i="1" s="1"/>
  <c r="M3451" i="1"/>
  <c r="M9302" i="1" s="1"/>
  <c r="L3451" i="1"/>
  <c r="L9302" i="1" s="1"/>
  <c r="H3451" i="1"/>
  <c r="H9302" i="1" s="1"/>
  <c r="G3451" i="1"/>
  <c r="G9302" i="1" s="1"/>
  <c r="F3451" i="1"/>
  <c r="F9302" i="1" s="1"/>
  <c r="E3451" i="1"/>
  <c r="E9302" i="1" s="1"/>
  <c r="D3451" i="1"/>
  <c r="D9302" i="1" s="1"/>
  <c r="C3451" i="1"/>
  <c r="C9302" i="1" s="1"/>
  <c r="B3451" i="1"/>
  <c r="A3451" i="1"/>
  <c r="A6375" i="1" s="1"/>
  <c r="A9299" i="1" s="1"/>
  <c r="M3450" i="1"/>
  <c r="M9301" i="1" s="1"/>
  <c r="L3450" i="1"/>
  <c r="L9301" i="1" s="1"/>
  <c r="H3450" i="1"/>
  <c r="H9301" i="1" s="1"/>
  <c r="G3450" i="1"/>
  <c r="G9301" i="1" s="1"/>
  <c r="F3450" i="1"/>
  <c r="F9301" i="1" s="1"/>
  <c r="E3450" i="1"/>
  <c r="E9301" i="1" s="1"/>
  <c r="D3450" i="1"/>
  <c r="D9301" i="1" s="1"/>
  <c r="C3450" i="1"/>
  <c r="C9301" i="1" s="1"/>
  <c r="B3450" i="1"/>
  <c r="A3450" i="1"/>
  <c r="A6374" i="1" s="1"/>
  <c r="A9298" i="1" s="1"/>
  <c r="M3449" i="1"/>
  <c r="M9300" i="1" s="1"/>
  <c r="L3449" i="1"/>
  <c r="L9300" i="1" s="1"/>
  <c r="H3449" i="1"/>
  <c r="H9300" i="1" s="1"/>
  <c r="G3449" i="1"/>
  <c r="G9300" i="1" s="1"/>
  <c r="F3449" i="1"/>
  <c r="F9300" i="1" s="1"/>
  <c r="E3449" i="1"/>
  <c r="E9300" i="1" s="1"/>
  <c r="D3449" i="1"/>
  <c r="D9300" i="1" s="1"/>
  <c r="C3449" i="1"/>
  <c r="C9300" i="1" s="1"/>
  <c r="B3449" i="1"/>
  <c r="P3449" i="1" s="1"/>
  <c r="A3449" i="1"/>
  <c r="A6373" i="1" s="1"/>
  <c r="A9297" i="1" s="1"/>
  <c r="M3448" i="1"/>
  <c r="M9299" i="1" s="1"/>
  <c r="L3448" i="1"/>
  <c r="L9299" i="1" s="1"/>
  <c r="H3448" i="1"/>
  <c r="H9299" i="1" s="1"/>
  <c r="G3448" i="1"/>
  <c r="G9299" i="1" s="1"/>
  <c r="F3448" i="1"/>
  <c r="F9299" i="1" s="1"/>
  <c r="E3448" i="1"/>
  <c r="E9299" i="1" s="1"/>
  <c r="D3448" i="1"/>
  <c r="D9299" i="1" s="1"/>
  <c r="C3448" i="1"/>
  <c r="C9299" i="1" s="1"/>
  <c r="B3448" i="1"/>
  <c r="A3448" i="1"/>
  <c r="A6372" i="1" s="1"/>
  <c r="A9296" i="1" s="1"/>
  <c r="M3447" i="1"/>
  <c r="M9298" i="1" s="1"/>
  <c r="L3447" i="1"/>
  <c r="L9298" i="1" s="1"/>
  <c r="H3447" i="1"/>
  <c r="H9298" i="1" s="1"/>
  <c r="G3447" i="1"/>
  <c r="G9298" i="1" s="1"/>
  <c r="F3447" i="1"/>
  <c r="F9298" i="1" s="1"/>
  <c r="E3447" i="1"/>
  <c r="E9298" i="1" s="1"/>
  <c r="D3447" i="1"/>
  <c r="D9298" i="1" s="1"/>
  <c r="C3447" i="1"/>
  <c r="C9298" i="1" s="1"/>
  <c r="B3447" i="1"/>
  <c r="P3447" i="1" s="1"/>
  <c r="A3447" i="1"/>
  <c r="A6371" i="1" s="1"/>
  <c r="A9295" i="1" s="1"/>
  <c r="M3446" i="1"/>
  <c r="M9297" i="1" s="1"/>
  <c r="L3446" i="1"/>
  <c r="L9297" i="1" s="1"/>
  <c r="H3446" i="1"/>
  <c r="H9297" i="1" s="1"/>
  <c r="G3446" i="1"/>
  <c r="G9297" i="1" s="1"/>
  <c r="F3446" i="1"/>
  <c r="F9297" i="1" s="1"/>
  <c r="E3446" i="1"/>
  <c r="E9297" i="1" s="1"/>
  <c r="D3446" i="1"/>
  <c r="D9297" i="1" s="1"/>
  <c r="C3446" i="1"/>
  <c r="C9297" i="1" s="1"/>
  <c r="B3446" i="1"/>
  <c r="A3446" i="1"/>
  <c r="A6370" i="1" s="1"/>
  <c r="A9294" i="1" s="1"/>
  <c r="M3445" i="1"/>
  <c r="M9296" i="1" s="1"/>
  <c r="L3445" i="1"/>
  <c r="L9296" i="1" s="1"/>
  <c r="H3445" i="1"/>
  <c r="H9296" i="1" s="1"/>
  <c r="G3445" i="1"/>
  <c r="G9296" i="1" s="1"/>
  <c r="F3445" i="1"/>
  <c r="F9296" i="1" s="1"/>
  <c r="E3445" i="1"/>
  <c r="E9296" i="1" s="1"/>
  <c r="D3445" i="1"/>
  <c r="D9296" i="1" s="1"/>
  <c r="C3445" i="1"/>
  <c r="C9296" i="1" s="1"/>
  <c r="B3445" i="1"/>
  <c r="A3445" i="1"/>
  <c r="A6369" i="1" s="1"/>
  <c r="A9293" i="1" s="1"/>
  <c r="M3444" i="1"/>
  <c r="M9295" i="1" s="1"/>
  <c r="L3444" i="1"/>
  <c r="L9295" i="1" s="1"/>
  <c r="H3444" i="1"/>
  <c r="H9295" i="1" s="1"/>
  <c r="G3444" i="1"/>
  <c r="G9295" i="1" s="1"/>
  <c r="F3444" i="1"/>
  <c r="F9295" i="1" s="1"/>
  <c r="E3444" i="1"/>
  <c r="E9295" i="1" s="1"/>
  <c r="D3444" i="1"/>
  <c r="D9295" i="1" s="1"/>
  <c r="C3444" i="1"/>
  <c r="C9295" i="1" s="1"/>
  <c r="B3444" i="1"/>
  <c r="A3444" i="1"/>
  <c r="A6368" i="1" s="1"/>
  <c r="A9292" i="1" s="1"/>
  <c r="M3443" i="1"/>
  <c r="M9294" i="1" s="1"/>
  <c r="L3443" i="1"/>
  <c r="L9294" i="1" s="1"/>
  <c r="H3443" i="1"/>
  <c r="H9294" i="1" s="1"/>
  <c r="G3443" i="1"/>
  <c r="G9294" i="1" s="1"/>
  <c r="F3443" i="1"/>
  <c r="F9294" i="1" s="1"/>
  <c r="E3443" i="1"/>
  <c r="E9294" i="1" s="1"/>
  <c r="D3443" i="1"/>
  <c r="D9294" i="1" s="1"/>
  <c r="C3443" i="1"/>
  <c r="C9294" i="1" s="1"/>
  <c r="B3443" i="1"/>
  <c r="A3443" i="1"/>
  <c r="A6367" i="1" s="1"/>
  <c r="A9291" i="1" s="1"/>
  <c r="M3442" i="1"/>
  <c r="M9293" i="1" s="1"/>
  <c r="L3442" i="1"/>
  <c r="L9293" i="1" s="1"/>
  <c r="H3442" i="1"/>
  <c r="H9293" i="1" s="1"/>
  <c r="G3442" i="1"/>
  <c r="G9293" i="1" s="1"/>
  <c r="F3442" i="1"/>
  <c r="F9293" i="1" s="1"/>
  <c r="E3442" i="1"/>
  <c r="E9293" i="1" s="1"/>
  <c r="D3442" i="1"/>
  <c r="D9293" i="1" s="1"/>
  <c r="C3442" i="1"/>
  <c r="C9293" i="1" s="1"/>
  <c r="B3442" i="1"/>
  <c r="A3442" i="1"/>
  <c r="A6366" i="1" s="1"/>
  <c r="A9290" i="1" s="1"/>
  <c r="M3441" i="1"/>
  <c r="M9292" i="1" s="1"/>
  <c r="L3441" i="1"/>
  <c r="L9292" i="1" s="1"/>
  <c r="H3441" i="1"/>
  <c r="H9292" i="1" s="1"/>
  <c r="G3441" i="1"/>
  <c r="G9292" i="1" s="1"/>
  <c r="F3441" i="1"/>
  <c r="F9292" i="1" s="1"/>
  <c r="E3441" i="1"/>
  <c r="E9292" i="1" s="1"/>
  <c r="D3441" i="1"/>
  <c r="D9292" i="1" s="1"/>
  <c r="C3441" i="1"/>
  <c r="C9292" i="1" s="1"/>
  <c r="B3441" i="1"/>
  <c r="P3441" i="1" s="1"/>
  <c r="A3441" i="1"/>
  <c r="A6365" i="1" s="1"/>
  <c r="A9289" i="1" s="1"/>
  <c r="M3440" i="1"/>
  <c r="M9291" i="1" s="1"/>
  <c r="L3440" i="1"/>
  <c r="L9291" i="1" s="1"/>
  <c r="H3440" i="1"/>
  <c r="H9291" i="1" s="1"/>
  <c r="G3440" i="1"/>
  <c r="G9291" i="1" s="1"/>
  <c r="F3440" i="1"/>
  <c r="F9291" i="1" s="1"/>
  <c r="E3440" i="1"/>
  <c r="E9291" i="1" s="1"/>
  <c r="D3440" i="1"/>
  <c r="D9291" i="1" s="1"/>
  <c r="C3440" i="1"/>
  <c r="C9291" i="1" s="1"/>
  <c r="B3440" i="1"/>
  <c r="A3440" i="1"/>
  <c r="A6364" i="1" s="1"/>
  <c r="A9288" i="1" s="1"/>
  <c r="M3439" i="1"/>
  <c r="M9290" i="1" s="1"/>
  <c r="L3439" i="1"/>
  <c r="L9290" i="1" s="1"/>
  <c r="H3439" i="1"/>
  <c r="H9290" i="1" s="1"/>
  <c r="G3439" i="1"/>
  <c r="G9290" i="1" s="1"/>
  <c r="F3439" i="1"/>
  <c r="F9290" i="1" s="1"/>
  <c r="E3439" i="1"/>
  <c r="E9290" i="1" s="1"/>
  <c r="D3439" i="1"/>
  <c r="D9290" i="1" s="1"/>
  <c r="C3439" i="1"/>
  <c r="C9290" i="1" s="1"/>
  <c r="B3439" i="1"/>
  <c r="P3439" i="1" s="1"/>
  <c r="A3439" i="1"/>
  <c r="A6363" i="1" s="1"/>
  <c r="A9287" i="1" s="1"/>
  <c r="M3438" i="1"/>
  <c r="M9289" i="1" s="1"/>
  <c r="L3438" i="1"/>
  <c r="L9289" i="1" s="1"/>
  <c r="H3438" i="1"/>
  <c r="H9289" i="1" s="1"/>
  <c r="G3438" i="1"/>
  <c r="G9289" i="1" s="1"/>
  <c r="F3438" i="1"/>
  <c r="F9289" i="1" s="1"/>
  <c r="E3438" i="1"/>
  <c r="E9289" i="1" s="1"/>
  <c r="D3438" i="1"/>
  <c r="D9289" i="1" s="1"/>
  <c r="C3438" i="1"/>
  <c r="C9289" i="1" s="1"/>
  <c r="B3438" i="1"/>
  <c r="A3438" i="1"/>
  <c r="A6362" i="1" s="1"/>
  <c r="A9286" i="1" s="1"/>
  <c r="M3437" i="1"/>
  <c r="M9288" i="1" s="1"/>
  <c r="L3437" i="1"/>
  <c r="L9288" i="1" s="1"/>
  <c r="H3437" i="1"/>
  <c r="H9288" i="1" s="1"/>
  <c r="G3437" i="1"/>
  <c r="G9288" i="1" s="1"/>
  <c r="F3437" i="1"/>
  <c r="F9288" i="1" s="1"/>
  <c r="E3437" i="1"/>
  <c r="E9288" i="1" s="1"/>
  <c r="D3437" i="1"/>
  <c r="D9288" i="1" s="1"/>
  <c r="C3437" i="1"/>
  <c r="C9288" i="1" s="1"/>
  <c r="B3437" i="1"/>
  <c r="A3437" i="1"/>
  <c r="A6361" i="1" s="1"/>
  <c r="A9285" i="1" s="1"/>
  <c r="M3436" i="1"/>
  <c r="M9287" i="1" s="1"/>
  <c r="L3436" i="1"/>
  <c r="L9287" i="1" s="1"/>
  <c r="H3436" i="1"/>
  <c r="H9287" i="1" s="1"/>
  <c r="G3436" i="1"/>
  <c r="G9287" i="1" s="1"/>
  <c r="F3436" i="1"/>
  <c r="F9287" i="1" s="1"/>
  <c r="E3436" i="1"/>
  <c r="E9287" i="1" s="1"/>
  <c r="D3436" i="1"/>
  <c r="D9287" i="1" s="1"/>
  <c r="C3436" i="1"/>
  <c r="C9287" i="1" s="1"/>
  <c r="B3436" i="1"/>
  <c r="A3436" i="1"/>
  <c r="A6360" i="1" s="1"/>
  <c r="A9284" i="1" s="1"/>
  <c r="M3435" i="1"/>
  <c r="M9286" i="1" s="1"/>
  <c r="L3435" i="1"/>
  <c r="L9286" i="1" s="1"/>
  <c r="H3435" i="1"/>
  <c r="H9286" i="1" s="1"/>
  <c r="G3435" i="1"/>
  <c r="G9286" i="1" s="1"/>
  <c r="F3435" i="1"/>
  <c r="F9286" i="1" s="1"/>
  <c r="E3435" i="1"/>
  <c r="E9286" i="1" s="1"/>
  <c r="D3435" i="1"/>
  <c r="D9286" i="1" s="1"/>
  <c r="C3435" i="1"/>
  <c r="C9286" i="1" s="1"/>
  <c r="B3435" i="1"/>
  <c r="A3435" i="1"/>
  <c r="A6359" i="1" s="1"/>
  <c r="A9283" i="1" s="1"/>
  <c r="M3434" i="1"/>
  <c r="M9285" i="1" s="1"/>
  <c r="L3434" i="1"/>
  <c r="L9285" i="1" s="1"/>
  <c r="H3434" i="1"/>
  <c r="H9285" i="1" s="1"/>
  <c r="G3434" i="1"/>
  <c r="G9285" i="1" s="1"/>
  <c r="F3434" i="1"/>
  <c r="F9285" i="1" s="1"/>
  <c r="E3434" i="1"/>
  <c r="E9285" i="1" s="1"/>
  <c r="D3434" i="1"/>
  <c r="D9285" i="1" s="1"/>
  <c r="C3434" i="1"/>
  <c r="C9285" i="1" s="1"/>
  <c r="B3434" i="1"/>
  <c r="A3434" i="1"/>
  <c r="A6358" i="1" s="1"/>
  <c r="A9282" i="1" s="1"/>
  <c r="M3433" i="1"/>
  <c r="M9284" i="1" s="1"/>
  <c r="L3433" i="1"/>
  <c r="L9284" i="1" s="1"/>
  <c r="H3433" i="1"/>
  <c r="H9284" i="1" s="1"/>
  <c r="G3433" i="1"/>
  <c r="G9284" i="1" s="1"/>
  <c r="F3433" i="1"/>
  <c r="F9284" i="1" s="1"/>
  <c r="E3433" i="1"/>
  <c r="E9284" i="1" s="1"/>
  <c r="D3433" i="1"/>
  <c r="D9284" i="1" s="1"/>
  <c r="C3433" i="1"/>
  <c r="C9284" i="1" s="1"/>
  <c r="B3433" i="1"/>
  <c r="P3433" i="1" s="1"/>
  <c r="A3433" i="1"/>
  <c r="A6357" i="1" s="1"/>
  <c r="A9281" i="1" s="1"/>
  <c r="M3432" i="1"/>
  <c r="M9283" i="1" s="1"/>
  <c r="L3432" i="1"/>
  <c r="L9283" i="1" s="1"/>
  <c r="H3432" i="1"/>
  <c r="H9283" i="1" s="1"/>
  <c r="G3432" i="1"/>
  <c r="G9283" i="1" s="1"/>
  <c r="F3432" i="1"/>
  <c r="F9283" i="1" s="1"/>
  <c r="E3432" i="1"/>
  <c r="E9283" i="1" s="1"/>
  <c r="D3432" i="1"/>
  <c r="D9283" i="1" s="1"/>
  <c r="C3432" i="1"/>
  <c r="C9283" i="1" s="1"/>
  <c r="B3432" i="1"/>
  <c r="A3432" i="1"/>
  <c r="A6356" i="1" s="1"/>
  <c r="A9280" i="1" s="1"/>
  <c r="M3431" i="1"/>
  <c r="M9282" i="1" s="1"/>
  <c r="L3431" i="1"/>
  <c r="L9282" i="1" s="1"/>
  <c r="H3431" i="1"/>
  <c r="H9282" i="1" s="1"/>
  <c r="G3431" i="1"/>
  <c r="G9282" i="1" s="1"/>
  <c r="F3431" i="1"/>
  <c r="F9282" i="1" s="1"/>
  <c r="E3431" i="1"/>
  <c r="E9282" i="1" s="1"/>
  <c r="D3431" i="1"/>
  <c r="D9282" i="1" s="1"/>
  <c r="C3431" i="1"/>
  <c r="C9282" i="1" s="1"/>
  <c r="B3431" i="1"/>
  <c r="P3431" i="1" s="1"/>
  <c r="A3431" i="1"/>
  <c r="A6355" i="1" s="1"/>
  <c r="A9279" i="1" s="1"/>
  <c r="M3430" i="1"/>
  <c r="M9281" i="1" s="1"/>
  <c r="L3430" i="1"/>
  <c r="L9281" i="1" s="1"/>
  <c r="H3430" i="1"/>
  <c r="H9281" i="1" s="1"/>
  <c r="G3430" i="1"/>
  <c r="G9281" i="1" s="1"/>
  <c r="F3430" i="1"/>
  <c r="F9281" i="1" s="1"/>
  <c r="E3430" i="1"/>
  <c r="E9281" i="1" s="1"/>
  <c r="D3430" i="1"/>
  <c r="D9281" i="1" s="1"/>
  <c r="C3430" i="1"/>
  <c r="C9281" i="1" s="1"/>
  <c r="B3430" i="1"/>
  <c r="A3430" i="1"/>
  <c r="A6354" i="1" s="1"/>
  <c r="A9278" i="1" s="1"/>
  <c r="M3429" i="1"/>
  <c r="M9280" i="1" s="1"/>
  <c r="L3429" i="1"/>
  <c r="L9280" i="1" s="1"/>
  <c r="H3429" i="1"/>
  <c r="H9280" i="1" s="1"/>
  <c r="G3429" i="1"/>
  <c r="G9280" i="1" s="1"/>
  <c r="F3429" i="1"/>
  <c r="F9280" i="1" s="1"/>
  <c r="E3429" i="1"/>
  <c r="E9280" i="1" s="1"/>
  <c r="D3429" i="1"/>
  <c r="D9280" i="1" s="1"/>
  <c r="C3429" i="1"/>
  <c r="C9280" i="1" s="1"/>
  <c r="B3429" i="1"/>
  <c r="A3429" i="1"/>
  <c r="A6353" i="1" s="1"/>
  <c r="A9277" i="1" s="1"/>
  <c r="M3428" i="1"/>
  <c r="M9279" i="1" s="1"/>
  <c r="L3428" i="1"/>
  <c r="L9279" i="1" s="1"/>
  <c r="H3428" i="1"/>
  <c r="H9279" i="1" s="1"/>
  <c r="G3428" i="1"/>
  <c r="G9279" i="1" s="1"/>
  <c r="F3428" i="1"/>
  <c r="F9279" i="1" s="1"/>
  <c r="E3428" i="1"/>
  <c r="E9279" i="1" s="1"/>
  <c r="D3428" i="1"/>
  <c r="D9279" i="1" s="1"/>
  <c r="C3428" i="1"/>
  <c r="C9279" i="1" s="1"/>
  <c r="B3428" i="1"/>
  <c r="A3428" i="1"/>
  <c r="A6352" i="1" s="1"/>
  <c r="A9276" i="1" s="1"/>
  <c r="M3427" i="1"/>
  <c r="M9278" i="1" s="1"/>
  <c r="L3427" i="1"/>
  <c r="L9278" i="1" s="1"/>
  <c r="H3427" i="1"/>
  <c r="H9278" i="1" s="1"/>
  <c r="G3427" i="1"/>
  <c r="G9278" i="1" s="1"/>
  <c r="F3427" i="1"/>
  <c r="F9278" i="1" s="1"/>
  <c r="E3427" i="1"/>
  <c r="E9278" i="1" s="1"/>
  <c r="D3427" i="1"/>
  <c r="D9278" i="1" s="1"/>
  <c r="C3427" i="1"/>
  <c r="C9278" i="1" s="1"/>
  <c r="B3427" i="1"/>
  <c r="A3427" i="1"/>
  <c r="A6351" i="1" s="1"/>
  <c r="A9275" i="1" s="1"/>
  <c r="M3426" i="1"/>
  <c r="M9277" i="1" s="1"/>
  <c r="L3426" i="1"/>
  <c r="L9277" i="1" s="1"/>
  <c r="H3426" i="1"/>
  <c r="H9277" i="1" s="1"/>
  <c r="G3426" i="1"/>
  <c r="G9277" i="1" s="1"/>
  <c r="F3426" i="1"/>
  <c r="F9277" i="1" s="1"/>
  <c r="E3426" i="1"/>
  <c r="E9277" i="1" s="1"/>
  <c r="D3426" i="1"/>
  <c r="D9277" i="1" s="1"/>
  <c r="C3426" i="1"/>
  <c r="C9277" i="1" s="1"/>
  <c r="B3426" i="1"/>
  <c r="P3426" i="1" s="1"/>
  <c r="A3426" i="1"/>
  <c r="A6350" i="1" s="1"/>
  <c r="A9274" i="1" s="1"/>
  <c r="M3425" i="1"/>
  <c r="M9276" i="1" s="1"/>
  <c r="L3425" i="1"/>
  <c r="L9276" i="1" s="1"/>
  <c r="H3425" i="1"/>
  <c r="H9276" i="1" s="1"/>
  <c r="G3425" i="1"/>
  <c r="G9276" i="1" s="1"/>
  <c r="F3425" i="1"/>
  <c r="F9276" i="1" s="1"/>
  <c r="E3425" i="1"/>
  <c r="E9276" i="1" s="1"/>
  <c r="D3425" i="1"/>
  <c r="D9276" i="1" s="1"/>
  <c r="C3425" i="1"/>
  <c r="C9276" i="1" s="1"/>
  <c r="B3425" i="1"/>
  <c r="P3425" i="1" s="1"/>
  <c r="A3425" i="1"/>
  <c r="A6349" i="1" s="1"/>
  <c r="A9273" i="1" s="1"/>
  <c r="M3424" i="1"/>
  <c r="M9275" i="1" s="1"/>
  <c r="L3424" i="1"/>
  <c r="L9275" i="1" s="1"/>
  <c r="H3424" i="1"/>
  <c r="H9275" i="1" s="1"/>
  <c r="G3424" i="1"/>
  <c r="G9275" i="1" s="1"/>
  <c r="F3424" i="1"/>
  <c r="F9275" i="1" s="1"/>
  <c r="E3424" i="1"/>
  <c r="E9275" i="1" s="1"/>
  <c r="D3424" i="1"/>
  <c r="D9275" i="1" s="1"/>
  <c r="C3424" i="1"/>
  <c r="C9275" i="1" s="1"/>
  <c r="B3424" i="1"/>
  <c r="A3424" i="1"/>
  <c r="A6348" i="1" s="1"/>
  <c r="A9272" i="1" s="1"/>
  <c r="M3423" i="1"/>
  <c r="M9274" i="1" s="1"/>
  <c r="L3423" i="1"/>
  <c r="L9274" i="1" s="1"/>
  <c r="H3423" i="1"/>
  <c r="H9274" i="1" s="1"/>
  <c r="G3423" i="1"/>
  <c r="G9274" i="1" s="1"/>
  <c r="F3423" i="1"/>
  <c r="F9274" i="1" s="1"/>
  <c r="E3423" i="1"/>
  <c r="E9274" i="1" s="1"/>
  <c r="D3423" i="1"/>
  <c r="D9274" i="1" s="1"/>
  <c r="C3423" i="1"/>
  <c r="C9274" i="1" s="1"/>
  <c r="B3423" i="1"/>
  <c r="P3423" i="1" s="1"/>
  <c r="A3423" i="1"/>
  <c r="A6347" i="1" s="1"/>
  <c r="A9271" i="1" s="1"/>
  <c r="M3422" i="1"/>
  <c r="M9273" i="1" s="1"/>
  <c r="L3422" i="1"/>
  <c r="L9273" i="1" s="1"/>
  <c r="H3422" i="1"/>
  <c r="H9273" i="1" s="1"/>
  <c r="G3422" i="1"/>
  <c r="G9273" i="1" s="1"/>
  <c r="F3422" i="1"/>
  <c r="F9273" i="1" s="1"/>
  <c r="E3422" i="1"/>
  <c r="E9273" i="1" s="1"/>
  <c r="D3422" i="1"/>
  <c r="D9273" i="1" s="1"/>
  <c r="C3422" i="1"/>
  <c r="C9273" i="1" s="1"/>
  <c r="B3422" i="1"/>
  <c r="A3422" i="1"/>
  <c r="A6346" i="1" s="1"/>
  <c r="A9270" i="1" s="1"/>
  <c r="M3421" i="1"/>
  <c r="M9272" i="1" s="1"/>
  <c r="L3421" i="1"/>
  <c r="L9272" i="1" s="1"/>
  <c r="H3421" i="1"/>
  <c r="H9272" i="1" s="1"/>
  <c r="G3421" i="1"/>
  <c r="G9272" i="1" s="1"/>
  <c r="F3421" i="1"/>
  <c r="F9272" i="1" s="1"/>
  <c r="E3421" i="1"/>
  <c r="E9272" i="1" s="1"/>
  <c r="D3421" i="1"/>
  <c r="D9272" i="1" s="1"/>
  <c r="C3421" i="1"/>
  <c r="C9272" i="1" s="1"/>
  <c r="B3421" i="1"/>
  <c r="A3421" i="1"/>
  <c r="A6345" i="1" s="1"/>
  <c r="A9269" i="1" s="1"/>
  <c r="M3420" i="1"/>
  <c r="M9271" i="1" s="1"/>
  <c r="L3420" i="1"/>
  <c r="L9271" i="1" s="1"/>
  <c r="H3420" i="1"/>
  <c r="H9271" i="1" s="1"/>
  <c r="G3420" i="1"/>
  <c r="G9271" i="1" s="1"/>
  <c r="F3420" i="1"/>
  <c r="F9271" i="1" s="1"/>
  <c r="E3420" i="1"/>
  <c r="E9271" i="1" s="1"/>
  <c r="D3420" i="1"/>
  <c r="D9271" i="1" s="1"/>
  <c r="C3420" i="1"/>
  <c r="C9271" i="1" s="1"/>
  <c r="B3420" i="1"/>
  <c r="A3420" i="1"/>
  <c r="A6344" i="1" s="1"/>
  <c r="A9268" i="1" s="1"/>
  <c r="M3419" i="1"/>
  <c r="M9270" i="1" s="1"/>
  <c r="L3419" i="1"/>
  <c r="L9270" i="1" s="1"/>
  <c r="H3419" i="1"/>
  <c r="H9270" i="1" s="1"/>
  <c r="G3419" i="1"/>
  <c r="G9270" i="1" s="1"/>
  <c r="F3419" i="1"/>
  <c r="F9270" i="1" s="1"/>
  <c r="E3419" i="1"/>
  <c r="E9270" i="1" s="1"/>
  <c r="D3419" i="1"/>
  <c r="D9270" i="1" s="1"/>
  <c r="C3419" i="1"/>
  <c r="C9270" i="1" s="1"/>
  <c r="B3419" i="1"/>
  <c r="A3419" i="1"/>
  <c r="A6343" i="1" s="1"/>
  <c r="A9267" i="1" s="1"/>
  <c r="M3418" i="1"/>
  <c r="M9269" i="1" s="1"/>
  <c r="L3418" i="1"/>
  <c r="L9269" i="1" s="1"/>
  <c r="H3418" i="1"/>
  <c r="H9269" i="1" s="1"/>
  <c r="G3418" i="1"/>
  <c r="G9269" i="1" s="1"/>
  <c r="F3418" i="1"/>
  <c r="F9269" i="1" s="1"/>
  <c r="E3418" i="1"/>
  <c r="E9269" i="1" s="1"/>
  <c r="D3418" i="1"/>
  <c r="D9269" i="1" s="1"/>
  <c r="C3418" i="1"/>
  <c r="C9269" i="1" s="1"/>
  <c r="B3418" i="1"/>
  <c r="A3418" i="1"/>
  <c r="A6342" i="1" s="1"/>
  <c r="A9266" i="1" s="1"/>
  <c r="M3417" i="1"/>
  <c r="M9268" i="1" s="1"/>
  <c r="L3417" i="1"/>
  <c r="L9268" i="1" s="1"/>
  <c r="H3417" i="1"/>
  <c r="H9268" i="1" s="1"/>
  <c r="G3417" i="1"/>
  <c r="G9268" i="1" s="1"/>
  <c r="F3417" i="1"/>
  <c r="F9268" i="1" s="1"/>
  <c r="E3417" i="1"/>
  <c r="E9268" i="1" s="1"/>
  <c r="D3417" i="1"/>
  <c r="D9268" i="1" s="1"/>
  <c r="C3417" i="1"/>
  <c r="C9268" i="1" s="1"/>
  <c r="B3417" i="1"/>
  <c r="P3417" i="1" s="1"/>
  <c r="A3417" i="1"/>
  <c r="A6341" i="1" s="1"/>
  <c r="A9265" i="1" s="1"/>
  <c r="M3416" i="1"/>
  <c r="M9267" i="1" s="1"/>
  <c r="L3416" i="1"/>
  <c r="L9267" i="1" s="1"/>
  <c r="H3416" i="1"/>
  <c r="H9267" i="1" s="1"/>
  <c r="G3416" i="1"/>
  <c r="G9267" i="1" s="1"/>
  <c r="F3416" i="1"/>
  <c r="F9267" i="1" s="1"/>
  <c r="E3416" i="1"/>
  <c r="E9267" i="1" s="1"/>
  <c r="D3416" i="1"/>
  <c r="D9267" i="1" s="1"/>
  <c r="C3416" i="1"/>
  <c r="C9267" i="1" s="1"/>
  <c r="B3416" i="1"/>
  <c r="A3416" i="1"/>
  <c r="A6340" i="1" s="1"/>
  <c r="A9264" i="1" s="1"/>
  <c r="M3415" i="1"/>
  <c r="M9266" i="1" s="1"/>
  <c r="L3415" i="1"/>
  <c r="L9266" i="1" s="1"/>
  <c r="H3415" i="1"/>
  <c r="H9266" i="1" s="1"/>
  <c r="G3415" i="1"/>
  <c r="G9266" i="1" s="1"/>
  <c r="F3415" i="1"/>
  <c r="F9266" i="1" s="1"/>
  <c r="E3415" i="1"/>
  <c r="E9266" i="1" s="1"/>
  <c r="D3415" i="1"/>
  <c r="D9266" i="1" s="1"/>
  <c r="C3415" i="1"/>
  <c r="C9266" i="1" s="1"/>
  <c r="B3415" i="1"/>
  <c r="P3415" i="1" s="1"/>
  <c r="A3415" i="1"/>
  <c r="A6339" i="1" s="1"/>
  <c r="A9263" i="1" s="1"/>
  <c r="M3414" i="1"/>
  <c r="M9265" i="1" s="1"/>
  <c r="L3414" i="1"/>
  <c r="L9265" i="1" s="1"/>
  <c r="H3414" i="1"/>
  <c r="H9265" i="1" s="1"/>
  <c r="G3414" i="1"/>
  <c r="G9265" i="1" s="1"/>
  <c r="F3414" i="1"/>
  <c r="F9265" i="1" s="1"/>
  <c r="E3414" i="1"/>
  <c r="E9265" i="1" s="1"/>
  <c r="D3414" i="1"/>
  <c r="D9265" i="1" s="1"/>
  <c r="C3414" i="1"/>
  <c r="C9265" i="1" s="1"/>
  <c r="B3414" i="1"/>
  <c r="A3414" i="1"/>
  <c r="A6338" i="1" s="1"/>
  <c r="A9262" i="1" s="1"/>
  <c r="M3413" i="1"/>
  <c r="M9264" i="1" s="1"/>
  <c r="L3413" i="1"/>
  <c r="L9264" i="1" s="1"/>
  <c r="H3413" i="1"/>
  <c r="H9264" i="1" s="1"/>
  <c r="G3413" i="1"/>
  <c r="G9264" i="1" s="1"/>
  <c r="F3413" i="1"/>
  <c r="F9264" i="1" s="1"/>
  <c r="E3413" i="1"/>
  <c r="E9264" i="1" s="1"/>
  <c r="D3413" i="1"/>
  <c r="D9264" i="1" s="1"/>
  <c r="C3413" i="1"/>
  <c r="C9264" i="1" s="1"/>
  <c r="B3413" i="1"/>
  <c r="A3413" i="1"/>
  <c r="A6337" i="1" s="1"/>
  <c r="A9261" i="1" s="1"/>
  <c r="M3412" i="1"/>
  <c r="M9263" i="1" s="1"/>
  <c r="L3412" i="1"/>
  <c r="L9263" i="1" s="1"/>
  <c r="H3412" i="1"/>
  <c r="H9263" i="1" s="1"/>
  <c r="G3412" i="1"/>
  <c r="G9263" i="1" s="1"/>
  <c r="F3412" i="1"/>
  <c r="F9263" i="1" s="1"/>
  <c r="E3412" i="1"/>
  <c r="E9263" i="1" s="1"/>
  <c r="D3412" i="1"/>
  <c r="D9263" i="1" s="1"/>
  <c r="C3412" i="1"/>
  <c r="C9263" i="1" s="1"/>
  <c r="B3412" i="1"/>
  <c r="A3412" i="1"/>
  <c r="A6336" i="1" s="1"/>
  <c r="A9260" i="1" s="1"/>
  <c r="M3411" i="1"/>
  <c r="M9262" i="1" s="1"/>
  <c r="L3411" i="1"/>
  <c r="L9262" i="1" s="1"/>
  <c r="H3411" i="1"/>
  <c r="H9262" i="1" s="1"/>
  <c r="G3411" i="1"/>
  <c r="G9262" i="1" s="1"/>
  <c r="F3411" i="1"/>
  <c r="F9262" i="1" s="1"/>
  <c r="E3411" i="1"/>
  <c r="E9262" i="1" s="1"/>
  <c r="D3411" i="1"/>
  <c r="D9262" i="1" s="1"/>
  <c r="C3411" i="1"/>
  <c r="C9262" i="1" s="1"/>
  <c r="B3411" i="1"/>
  <c r="A3411" i="1"/>
  <c r="A6335" i="1" s="1"/>
  <c r="A9259" i="1" s="1"/>
  <c r="M3410" i="1"/>
  <c r="M9261" i="1" s="1"/>
  <c r="L3410" i="1"/>
  <c r="L9261" i="1" s="1"/>
  <c r="H3410" i="1"/>
  <c r="H9261" i="1" s="1"/>
  <c r="G3410" i="1"/>
  <c r="G9261" i="1" s="1"/>
  <c r="F3410" i="1"/>
  <c r="F9261" i="1" s="1"/>
  <c r="E3410" i="1"/>
  <c r="E9261" i="1" s="1"/>
  <c r="D3410" i="1"/>
  <c r="D9261" i="1" s="1"/>
  <c r="C3410" i="1"/>
  <c r="C9261" i="1" s="1"/>
  <c r="B3410" i="1"/>
  <c r="A3410" i="1"/>
  <c r="A6334" i="1" s="1"/>
  <c r="A9258" i="1" s="1"/>
  <c r="M3409" i="1"/>
  <c r="M9260" i="1" s="1"/>
  <c r="L3409" i="1"/>
  <c r="L9260" i="1" s="1"/>
  <c r="H3409" i="1"/>
  <c r="H9260" i="1" s="1"/>
  <c r="G3409" i="1"/>
  <c r="G9260" i="1" s="1"/>
  <c r="F3409" i="1"/>
  <c r="F9260" i="1" s="1"/>
  <c r="E3409" i="1"/>
  <c r="E9260" i="1" s="1"/>
  <c r="D3409" i="1"/>
  <c r="D9260" i="1" s="1"/>
  <c r="C3409" i="1"/>
  <c r="C9260" i="1" s="1"/>
  <c r="B3409" i="1"/>
  <c r="P3409" i="1" s="1"/>
  <c r="A3409" i="1"/>
  <c r="A6333" i="1" s="1"/>
  <c r="A9257" i="1" s="1"/>
  <c r="M3408" i="1"/>
  <c r="M9259" i="1" s="1"/>
  <c r="L3408" i="1"/>
  <c r="L9259" i="1" s="1"/>
  <c r="H3408" i="1"/>
  <c r="H9259" i="1" s="1"/>
  <c r="G3408" i="1"/>
  <c r="G9259" i="1" s="1"/>
  <c r="F3408" i="1"/>
  <c r="F9259" i="1" s="1"/>
  <c r="E3408" i="1"/>
  <c r="E9259" i="1" s="1"/>
  <c r="D3408" i="1"/>
  <c r="D9259" i="1" s="1"/>
  <c r="C3408" i="1"/>
  <c r="C9259" i="1" s="1"/>
  <c r="B3408" i="1"/>
  <c r="A3408" i="1"/>
  <c r="A6332" i="1" s="1"/>
  <c r="A9256" i="1" s="1"/>
  <c r="M3407" i="1"/>
  <c r="M9258" i="1" s="1"/>
  <c r="L3407" i="1"/>
  <c r="L9258" i="1" s="1"/>
  <c r="H3407" i="1"/>
  <c r="H9258" i="1" s="1"/>
  <c r="G3407" i="1"/>
  <c r="G9258" i="1" s="1"/>
  <c r="F3407" i="1"/>
  <c r="F9258" i="1" s="1"/>
  <c r="E3407" i="1"/>
  <c r="E9258" i="1" s="1"/>
  <c r="D3407" i="1"/>
  <c r="D9258" i="1" s="1"/>
  <c r="C3407" i="1"/>
  <c r="C9258" i="1" s="1"/>
  <c r="B3407" i="1"/>
  <c r="P3407" i="1" s="1"/>
  <c r="A3407" i="1"/>
  <c r="A6331" i="1" s="1"/>
  <c r="A9255" i="1" s="1"/>
  <c r="M3406" i="1"/>
  <c r="M9257" i="1" s="1"/>
  <c r="L3406" i="1"/>
  <c r="L9257" i="1" s="1"/>
  <c r="H3406" i="1"/>
  <c r="H9257" i="1" s="1"/>
  <c r="G3406" i="1"/>
  <c r="G9257" i="1" s="1"/>
  <c r="F3406" i="1"/>
  <c r="F9257" i="1" s="1"/>
  <c r="E3406" i="1"/>
  <c r="E9257" i="1" s="1"/>
  <c r="D3406" i="1"/>
  <c r="D9257" i="1" s="1"/>
  <c r="C3406" i="1"/>
  <c r="C9257" i="1" s="1"/>
  <c r="B3406" i="1"/>
  <c r="A3406" i="1"/>
  <c r="A6330" i="1" s="1"/>
  <c r="A9254" i="1" s="1"/>
  <c r="M3405" i="1"/>
  <c r="M9256" i="1" s="1"/>
  <c r="L3405" i="1"/>
  <c r="L9256" i="1" s="1"/>
  <c r="H3405" i="1"/>
  <c r="H9256" i="1" s="1"/>
  <c r="G3405" i="1"/>
  <c r="G9256" i="1" s="1"/>
  <c r="F3405" i="1"/>
  <c r="F9256" i="1" s="1"/>
  <c r="E3405" i="1"/>
  <c r="E9256" i="1" s="1"/>
  <c r="D3405" i="1"/>
  <c r="D9256" i="1" s="1"/>
  <c r="C3405" i="1"/>
  <c r="C9256" i="1" s="1"/>
  <c r="B3405" i="1"/>
  <c r="A3405" i="1"/>
  <c r="A6329" i="1" s="1"/>
  <c r="A9253" i="1" s="1"/>
  <c r="M3404" i="1"/>
  <c r="M9255" i="1" s="1"/>
  <c r="L3404" i="1"/>
  <c r="L9255" i="1" s="1"/>
  <c r="H3404" i="1"/>
  <c r="H9255" i="1" s="1"/>
  <c r="G3404" i="1"/>
  <c r="G9255" i="1" s="1"/>
  <c r="F3404" i="1"/>
  <c r="F9255" i="1" s="1"/>
  <c r="E3404" i="1"/>
  <c r="E9255" i="1" s="1"/>
  <c r="D3404" i="1"/>
  <c r="D9255" i="1" s="1"/>
  <c r="C3404" i="1"/>
  <c r="C9255" i="1" s="1"/>
  <c r="B3404" i="1"/>
  <c r="A3404" i="1"/>
  <c r="A6328" i="1" s="1"/>
  <c r="A9252" i="1" s="1"/>
  <c r="M3403" i="1"/>
  <c r="M9254" i="1" s="1"/>
  <c r="L3403" i="1"/>
  <c r="L9254" i="1" s="1"/>
  <c r="H3403" i="1"/>
  <c r="H9254" i="1" s="1"/>
  <c r="G3403" i="1"/>
  <c r="G9254" i="1" s="1"/>
  <c r="F3403" i="1"/>
  <c r="F9254" i="1" s="1"/>
  <c r="E3403" i="1"/>
  <c r="E9254" i="1" s="1"/>
  <c r="D3403" i="1"/>
  <c r="D9254" i="1" s="1"/>
  <c r="C3403" i="1"/>
  <c r="C9254" i="1" s="1"/>
  <c r="B3403" i="1"/>
  <c r="A3403" i="1"/>
  <c r="A6327" i="1" s="1"/>
  <c r="A9251" i="1" s="1"/>
  <c r="M3402" i="1"/>
  <c r="M9253" i="1" s="1"/>
  <c r="L3402" i="1"/>
  <c r="L9253" i="1" s="1"/>
  <c r="H3402" i="1"/>
  <c r="H9253" i="1" s="1"/>
  <c r="G3402" i="1"/>
  <c r="G9253" i="1" s="1"/>
  <c r="F3402" i="1"/>
  <c r="F9253" i="1" s="1"/>
  <c r="E3402" i="1"/>
  <c r="E9253" i="1" s="1"/>
  <c r="D3402" i="1"/>
  <c r="D9253" i="1" s="1"/>
  <c r="C3402" i="1"/>
  <c r="C9253" i="1" s="1"/>
  <c r="B3402" i="1"/>
  <c r="A3402" i="1"/>
  <c r="A6326" i="1" s="1"/>
  <c r="A9250" i="1" s="1"/>
  <c r="M3401" i="1"/>
  <c r="M9252" i="1" s="1"/>
  <c r="L3401" i="1"/>
  <c r="L9252" i="1" s="1"/>
  <c r="H3401" i="1"/>
  <c r="H9252" i="1" s="1"/>
  <c r="G3401" i="1"/>
  <c r="G9252" i="1" s="1"/>
  <c r="F3401" i="1"/>
  <c r="F9252" i="1" s="1"/>
  <c r="E3401" i="1"/>
  <c r="E9252" i="1" s="1"/>
  <c r="D3401" i="1"/>
  <c r="D9252" i="1" s="1"/>
  <c r="C3401" i="1"/>
  <c r="C9252" i="1" s="1"/>
  <c r="B3401" i="1"/>
  <c r="P3401" i="1" s="1"/>
  <c r="A3401" i="1"/>
  <c r="A6325" i="1" s="1"/>
  <c r="A9249" i="1" s="1"/>
  <c r="M3400" i="1"/>
  <c r="M9251" i="1" s="1"/>
  <c r="L3400" i="1"/>
  <c r="L9251" i="1" s="1"/>
  <c r="H3400" i="1"/>
  <c r="H9251" i="1" s="1"/>
  <c r="G3400" i="1"/>
  <c r="G9251" i="1" s="1"/>
  <c r="F3400" i="1"/>
  <c r="F9251" i="1" s="1"/>
  <c r="E3400" i="1"/>
  <c r="E9251" i="1" s="1"/>
  <c r="D3400" i="1"/>
  <c r="D9251" i="1" s="1"/>
  <c r="C3400" i="1"/>
  <c r="C9251" i="1" s="1"/>
  <c r="B3400" i="1"/>
  <c r="A3400" i="1"/>
  <c r="A6324" i="1" s="1"/>
  <c r="A9248" i="1" s="1"/>
  <c r="M3399" i="1"/>
  <c r="M9250" i="1" s="1"/>
  <c r="L3399" i="1"/>
  <c r="L9250" i="1" s="1"/>
  <c r="H3399" i="1"/>
  <c r="H9250" i="1" s="1"/>
  <c r="G3399" i="1"/>
  <c r="G9250" i="1" s="1"/>
  <c r="F3399" i="1"/>
  <c r="F9250" i="1" s="1"/>
  <c r="E3399" i="1"/>
  <c r="E9250" i="1" s="1"/>
  <c r="D3399" i="1"/>
  <c r="D9250" i="1" s="1"/>
  <c r="C3399" i="1"/>
  <c r="C9250" i="1" s="1"/>
  <c r="B3399" i="1"/>
  <c r="P3399" i="1" s="1"/>
  <c r="A3399" i="1"/>
  <c r="A6323" i="1" s="1"/>
  <c r="A9247" i="1" s="1"/>
  <c r="M3398" i="1"/>
  <c r="M9249" i="1" s="1"/>
  <c r="L3398" i="1"/>
  <c r="L9249" i="1" s="1"/>
  <c r="H3398" i="1"/>
  <c r="H9249" i="1" s="1"/>
  <c r="G3398" i="1"/>
  <c r="G9249" i="1" s="1"/>
  <c r="F3398" i="1"/>
  <c r="F9249" i="1" s="1"/>
  <c r="E3398" i="1"/>
  <c r="E9249" i="1" s="1"/>
  <c r="D3398" i="1"/>
  <c r="D9249" i="1" s="1"/>
  <c r="C3398" i="1"/>
  <c r="C9249" i="1" s="1"/>
  <c r="B3398" i="1"/>
  <c r="A3398" i="1"/>
  <c r="A6322" i="1" s="1"/>
  <c r="A9246" i="1" s="1"/>
  <c r="M3397" i="1"/>
  <c r="M9248" i="1" s="1"/>
  <c r="L3397" i="1"/>
  <c r="L9248" i="1" s="1"/>
  <c r="H3397" i="1"/>
  <c r="H9248" i="1" s="1"/>
  <c r="G3397" i="1"/>
  <c r="G9248" i="1" s="1"/>
  <c r="F3397" i="1"/>
  <c r="F9248" i="1" s="1"/>
  <c r="E3397" i="1"/>
  <c r="E9248" i="1" s="1"/>
  <c r="D3397" i="1"/>
  <c r="D9248" i="1" s="1"/>
  <c r="C3397" i="1"/>
  <c r="C9248" i="1" s="1"/>
  <c r="B3397" i="1"/>
  <c r="A3397" i="1"/>
  <c r="A6321" i="1" s="1"/>
  <c r="A9245" i="1" s="1"/>
  <c r="M3396" i="1"/>
  <c r="M9247" i="1" s="1"/>
  <c r="L3396" i="1"/>
  <c r="L9247" i="1" s="1"/>
  <c r="H3396" i="1"/>
  <c r="H9247" i="1" s="1"/>
  <c r="G3396" i="1"/>
  <c r="G9247" i="1" s="1"/>
  <c r="F3396" i="1"/>
  <c r="F9247" i="1" s="1"/>
  <c r="E3396" i="1"/>
  <c r="E9247" i="1" s="1"/>
  <c r="D3396" i="1"/>
  <c r="D9247" i="1" s="1"/>
  <c r="C3396" i="1"/>
  <c r="C9247" i="1" s="1"/>
  <c r="B3396" i="1"/>
  <c r="A3396" i="1"/>
  <c r="A6320" i="1" s="1"/>
  <c r="A9244" i="1" s="1"/>
  <c r="M3395" i="1"/>
  <c r="M9246" i="1" s="1"/>
  <c r="L3395" i="1"/>
  <c r="L9246" i="1" s="1"/>
  <c r="H3395" i="1"/>
  <c r="H9246" i="1" s="1"/>
  <c r="G3395" i="1"/>
  <c r="G9246" i="1" s="1"/>
  <c r="F3395" i="1"/>
  <c r="F9246" i="1" s="1"/>
  <c r="E3395" i="1"/>
  <c r="E9246" i="1" s="1"/>
  <c r="D3395" i="1"/>
  <c r="D9246" i="1" s="1"/>
  <c r="C3395" i="1"/>
  <c r="C9246" i="1" s="1"/>
  <c r="B3395" i="1"/>
  <c r="A3395" i="1"/>
  <c r="A6319" i="1" s="1"/>
  <c r="A9243" i="1" s="1"/>
  <c r="M3394" i="1"/>
  <c r="M9245" i="1" s="1"/>
  <c r="L3394" i="1"/>
  <c r="L9245" i="1" s="1"/>
  <c r="H3394" i="1"/>
  <c r="H9245" i="1" s="1"/>
  <c r="G3394" i="1"/>
  <c r="G9245" i="1" s="1"/>
  <c r="F3394" i="1"/>
  <c r="F9245" i="1" s="1"/>
  <c r="E3394" i="1"/>
  <c r="E9245" i="1" s="1"/>
  <c r="D3394" i="1"/>
  <c r="D9245" i="1" s="1"/>
  <c r="C3394" i="1"/>
  <c r="C9245" i="1" s="1"/>
  <c r="B3394" i="1"/>
  <c r="A3394" i="1"/>
  <c r="A6318" i="1" s="1"/>
  <c r="A9242" i="1" s="1"/>
  <c r="M3393" i="1"/>
  <c r="M9244" i="1" s="1"/>
  <c r="L3393" i="1"/>
  <c r="L9244" i="1" s="1"/>
  <c r="H3393" i="1"/>
  <c r="H9244" i="1" s="1"/>
  <c r="G3393" i="1"/>
  <c r="G9244" i="1" s="1"/>
  <c r="F3393" i="1"/>
  <c r="F9244" i="1" s="1"/>
  <c r="E3393" i="1"/>
  <c r="E9244" i="1" s="1"/>
  <c r="D3393" i="1"/>
  <c r="D9244" i="1" s="1"/>
  <c r="C3393" i="1"/>
  <c r="C9244" i="1" s="1"/>
  <c r="B3393" i="1"/>
  <c r="P3393" i="1" s="1"/>
  <c r="A3393" i="1"/>
  <c r="A6317" i="1" s="1"/>
  <c r="A9241" i="1" s="1"/>
  <c r="M3392" i="1"/>
  <c r="M9243" i="1" s="1"/>
  <c r="L3392" i="1"/>
  <c r="L9243" i="1" s="1"/>
  <c r="H3392" i="1"/>
  <c r="H9243" i="1" s="1"/>
  <c r="G3392" i="1"/>
  <c r="G9243" i="1" s="1"/>
  <c r="F3392" i="1"/>
  <c r="F9243" i="1" s="1"/>
  <c r="E3392" i="1"/>
  <c r="E9243" i="1" s="1"/>
  <c r="D3392" i="1"/>
  <c r="D9243" i="1" s="1"/>
  <c r="C3392" i="1"/>
  <c r="C9243" i="1" s="1"/>
  <c r="B3392" i="1"/>
  <c r="A3392" i="1"/>
  <c r="A6316" i="1" s="1"/>
  <c r="A9240" i="1" s="1"/>
  <c r="M3391" i="1"/>
  <c r="M9242" i="1" s="1"/>
  <c r="L3391" i="1"/>
  <c r="L9242" i="1" s="1"/>
  <c r="H3391" i="1"/>
  <c r="H9242" i="1" s="1"/>
  <c r="G3391" i="1"/>
  <c r="G9242" i="1" s="1"/>
  <c r="F3391" i="1"/>
  <c r="F9242" i="1" s="1"/>
  <c r="E3391" i="1"/>
  <c r="E9242" i="1" s="1"/>
  <c r="D3391" i="1"/>
  <c r="D9242" i="1" s="1"/>
  <c r="C3391" i="1"/>
  <c r="C9242" i="1" s="1"/>
  <c r="B3391" i="1"/>
  <c r="P3391" i="1" s="1"/>
  <c r="A3391" i="1"/>
  <c r="A6315" i="1" s="1"/>
  <c r="A9239" i="1" s="1"/>
  <c r="M3390" i="1"/>
  <c r="M9241" i="1" s="1"/>
  <c r="L3390" i="1"/>
  <c r="L9241" i="1" s="1"/>
  <c r="H3390" i="1"/>
  <c r="H9241" i="1" s="1"/>
  <c r="G3390" i="1"/>
  <c r="G9241" i="1" s="1"/>
  <c r="F3390" i="1"/>
  <c r="F9241" i="1" s="1"/>
  <c r="E3390" i="1"/>
  <c r="E9241" i="1" s="1"/>
  <c r="D3390" i="1"/>
  <c r="D9241" i="1" s="1"/>
  <c r="C3390" i="1"/>
  <c r="C9241" i="1" s="1"/>
  <c r="B3390" i="1"/>
  <c r="A3390" i="1"/>
  <c r="A6314" i="1" s="1"/>
  <c r="A9238" i="1" s="1"/>
  <c r="M3389" i="1"/>
  <c r="M9240" i="1" s="1"/>
  <c r="L3389" i="1"/>
  <c r="L9240" i="1" s="1"/>
  <c r="H3389" i="1"/>
  <c r="H9240" i="1" s="1"/>
  <c r="G3389" i="1"/>
  <c r="G9240" i="1" s="1"/>
  <c r="F3389" i="1"/>
  <c r="F9240" i="1" s="1"/>
  <c r="E3389" i="1"/>
  <c r="E9240" i="1" s="1"/>
  <c r="D3389" i="1"/>
  <c r="D9240" i="1" s="1"/>
  <c r="C3389" i="1"/>
  <c r="C9240" i="1" s="1"/>
  <c r="B3389" i="1"/>
  <c r="A3389" i="1"/>
  <c r="A6313" i="1" s="1"/>
  <c r="A9237" i="1" s="1"/>
  <c r="M3388" i="1"/>
  <c r="M9239" i="1" s="1"/>
  <c r="L3388" i="1"/>
  <c r="L9239" i="1" s="1"/>
  <c r="H3388" i="1"/>
  <c r="H9239" i="1" s="1"/>
  <c r="G3388" i="1"/>
  <c r="G9239" i="1" s="1"/>
  <c r="F3388" i="1"/>
  <c r="F9239" i="1" s="1"/>
  <c r="E3388" i="1"/>
  <c r="E9239" i="1" s="1"/>
  <c r="D3388" i="1"/>
  <c r="D9239" i="1" s="1"/>
  <c r="C3388" i="1"/>
  <c r="C9239" i="1" s="1"/>
  <c r="B3388" i="1"/>
  <c r="A3388" i="1"/>
  <c r="A6312" i="1" s="1"/>
  <c r="A9236" i="1" s="1"/>
  <c r="M3387" i="1"/>
  <c r="M9238" i="1" s="1"/>
  <c r="L3387" i="1"/>
  <c r="L9238" i="1" s="1"/>
  <c r="H3387" i="1"/>
  <c r="H9238" i="1" s="1"/>
  <c r="G3387" i="1"/>
  <c r="G9238" i="1" s="1"/>
  <c r="F3387" i="1"/>
  <c r="F9238" i="1" s="1"/>
  <c r="E3387" i="1"/>
  <c r="E9238" i="1" s="1"/>
  <c r="D3387" i="1"/>
  <c r="D9238" i="1" s="1"/>
  <c r="C3387" i="1"/>
  <c r="C9238" i="1" s="1"/>
  <c r="B3387" i="1"/>
  <c r="A3387" i="1"/>
  <c r="A6311" i="1" s="1"/>
  <c r="A9235" i="1" s="1"/>
  <c r="M3386" i="1"/>
  <c r="M9237" i="1" s="1"/>
  <c r="L3386" i="1"/>
  <c r="L9237" i="1" s="1"/>
  <c r="H3386" i="1"/>
  <c r="H9237" i="1" s="1"/>
  <c r="G3386" i="1"/>
  <c r="G9237" i="1" s="1"/>
  <c r="F3386" i="1"/>
  <c r="F9237" i="1" s="1"/>
  <c r="E3386" i="1"/>
  <c r="E9237" i="1" s="1"/>
  <c r="D3386" i="1"/>
  <c r="D9237" i="1" s="1"/>
  <c r="C3386" i="1"/>
  <c r="C9237" i="1" s="1"/>
  <c r="B3386" i="1"/>
  <c r="A3386" i="1"/>
  <c r="A6310" i="1" s="1"/>
  <c r="A9234" i="1" s="1"/>
  <c r="M3385" i="1"/>
  <c r="M9236" i="1" s="1"/>
  <c r="L3385" i="1"/>
  <c r="L9236" i="1" s="1"/>
  <c r="H3385" i="1"/>
  <c r="H9236" i="1" s="1"/>
  <c r="G3385" i="1"/>
  <c r="G9236" i="1" s="1"/>
  <c r="F3385" i="1"/>
  <c r="F9236" i="1" s="1"/>
  <c r="E3385" i="1"/>
  <c r="E9236" i="1" s="1"/>
  <c r="D3385" i="1"/>
  <c r="D9236" i="1" s="1"/>
  <c r="C3385" i="1"/>
  <c r="C9236" i="1" s="1"/>
  <c r="B3385" i="1"/>
  <c r="P3385" i="1" s="1"/>
  <c r="A3385" i="1"/>
  <c r="A6309" i="1" s="1"/>
  <c r="A9233" i="1" s="1"/>
  <c r="M3384" i="1"/>
  <c r="M9235" i="1" s="1"/>
  <c r="L3384" i="1"/>
  <c r="L9235" i="1" s="1"/>
  <c r="H3384" i="1"/>
  <c r="H9235" i="1" s="1"/>
  <c r="G3384" i="1"/>
  <c r="G9235" i="1" s="1"/>
  <c r="F3384" i="1"/>
  <c r="F9235" i="1" s="1"/>
  <c r="E3384" i="1"/>
  <c r="E9235" i="1" s="1"/>
  <c r="D3384" i="1"/>
  <c r="D9235" i="1" s="1"/>
  <c r="C3384" i="1"/>
  <c r="C9235" i="1" s="1"/>
  <c r="B3384" i="1"/>
  <c r="A3384" i="1"/>
  <c r="A6308" i="1" s="1"/>
  <c r="A9232" i="1" s="1"/>
  <c r="M3383" i="1"/>
  <c r="M9234" i="1" s="1"/>
  <c r="L3383" i="1"/>
  <c r="L9234" i="1" s="1"/>
  <c r="H3383" i="1"/>
  <c r="H9234" i="1" s="1"/>
  <c r="G3383" i="1"/>
  <c r="G9234" i="1" s="1"/>
  <c r="F3383" i="1"/>
  <c r="F9234" i="1" s="1"/>
  <c r="E3383" i="1"/>
  <c r="E9234" i="1" s="1"/>
  <c r="D3383" i="1"/>
  <c r="D9234" i="1" s="1"/>
  <c r="C3383" i="1"/>
  <c r="C9234" i="1" s="1"/>
  <c r="B3383" i="1"/>
  <c r="P3383" i="1" s="1"/>
  <c r="A3383" i="1"/>
  <c r="A6307" i="1" s="1"/>
  <c r="A9231" i="1" s="1"/>
  <c r="M3382" i="1"/>
  <c r="M9233" i="1" s="1"/>
  <c r="L3382" i="1"/>
  <c r="L9233" i="1" s="1"/>
  <c r="H3382" i="1"/>
  <c r="H9233" i="1" s="1"/>
  <c r="G3382" i="1"/>
  <c r="G9233" i="1" s="1"/>
  <c r="F3382" i="1"/>
  <c r="F9233" i="1" s="1"/>
  <c r="E3382" i="1"/>
  <c r="E9233" i="1" s="1"/>
  <c r="D3382" i="1"/>
  <c r="D9233" i="1" s="1"/>
  <c r="C3382" i="1"/>
  <c r="C9233" i="1" s="1"/>
  <c r="B3382" i="1"/>
  <c r="A3382" i="1"/>
  <c r="A6306" i="1" s="1"/>
  <c r="A9230" i="1" s="1"/>
  <c r="M3381" i="1"/>
  <c r="M9232" i="1" s="1"/>
  <c r="L3381" i="1"/>
  <c r="L9232" i="1" s="1"/>
  <c r="H3381" i="1"/>
  <c r="H9232" i="1" s="1"/>
  <c r="G3381" i="1"/>
  <c r="G9232" i="1" s="1"/>
  <c r="F3381" i="1"/>
  <c r="F9232" i="1" s="1"/>
  <c r="E3381" i="1"/>
  <c r="E9232" i="1" s="1"/>
  <c r="D3381" i="1"/>
  <c r="D9232" i="1" s="1"/>
  <c r="C3381" i="1"/>
  <c r="C9232" i="1" s="1"/>
  <c r="B3381" i="1"/>
  <c r="A3381" i="1"/>
  <c r="A6305" i="1" s="1"/>
  <c r="A9229" i="1" s="1"/>
  <c r="M3380" i="1"/>
  <c r="M9231" i="1" s="1"/>
  <c r="L3380" i="1"/>
  <c r="L9231" i="1" s="1"/>
  <c r="H3380" i="1"/>
  <c r="H9231" i="1" s="1"/>
  <c r="G3380" i="1"/>
  <c r="G9231" i="1" s="1"/>
  <c r="F3380" i="1"/>
  <c r="F9231" i="1" s="1"/>
  <c r="E3380" i="1"/>
  <c r="E9231" i="1" s="1"/>
  <c r="D3380" i="1"/>
  <c r="D9231" i="1" s="1"/>
  <c r="C3380" i="1"/>
  <c r="C9231" i="1" s="1"/>
  <c r="B3380" i="1"/>
  <c r="A3380" i="1"/>
  <c r="A6304" i="1" s="1"/>
  <c r="A9228" i="1" s="1"/>
  <c r="M3379" i="1"/>
  <c r="M9230" i="1" s="1"/>
  <c r="L3379" i="1"/>
  <c r="L9230" i="1" s="1"/>
  <c r="H3379" i="1"/>
  <c r="H9230" i="1" s="1"/>
  <c r="G3379" i="1"/>
  <c r="G9230" i="1" s="1"/>
  <c r="F3379" i="1"/>
  <c r="F9230" i="1" s="1"/>
  <c r="E3379" i="1"/>
  <c r="E9230" i="1" s="1"/>
  <c r="D3379" i="1"/>
  <c r="D9230" i="1" s="1"/>
  <c r="C3379" i="1"/>
  <c r="C9230" i="1" s="1"/>
  <c r="B3379" i="1"/>
  <c r="A3379" i="1"/>
  <c r="A6303" i="1" s="1"/>
  <c r="A9227" i="1" s="1"/>
  <c r="M3378" i="1"/>
  <c r="M9229" i="1" s="1"/>
  <c r="L3378" i="1"/>
  <c r="L9229" i="1" s="1"/>
  <c r="H3378" i="1"/>
  <c r="H9229" i="1" s="1"/>
  <c r="G3378" i="1"/>
  <c r="G9229" i="1" s="1"/>
  <c r="F3378" i="1"/>
  <c r="F9229" i="1" s="1"/>
  <c r="E3378" i="1"/>
  <c r="E9229" i="1" s="1"/>
  <c r="D3378" i="1"/>
  <c r="D9229" i="1" s="1"/>
  <c r="C3378" i="1"/>
  <c r="C9229" i="1" s="1"/>
  <c r="B3378" i="1"/>
  <c r="A3378" i="1"/>
  <c r="A6302" i="1" s="1"/>
  <c r="A9226" i="1" s="1"/>
  <c r="M3377" i="1"/>
  <c r="M9228" i="1" s="1"/>
  <c r="L3377" i="1"/>
  <c r="L9228" i="1" s="1"/>
  <c r="H3377" i="1"/>
  <c r="H9228" i="1" s="1"/>
  <c r="G3377" i="1"/>
  <c r="G9228" i="1" s="1"/>
  <c r="F3377" i="1"/>
  <c r="F9228" i="1" s="1"/>
  <c r="E3377" i="1"/>
  <c r="E9228" i="1" s="1"/>
  <c r="D3377" i="1"/>
  <c r="D9228" i="1" s="1"/>
  <c r="C3377" i="1"/>
  <c r="C9228" i="1" s="1"/>
  <c r="B3377" i="1"/>
  <c r="P3377" i="1" s="1"/>
  <c r="A3377" i="1"/>
  <c r="A6301" i="1" s="1"/>
  <c r="A9225" i="1" s="1"/>
  <c r="M3376" i="1"/>
  <c r="M9227" i="1" s="1"/>
  <c r="L3376" i="1"/>
  <c r="L9227" i="1" s="1"/>
  <c r="H3376" i="1"/>
  <c r="H9227" i="1" s="1"/>
  <c r="G3376" i="1"/>
  <c r="G9227" i="1" s="1"/>
  <c r="F3376" i="1"/>
  <c r="F9227" i="1" s="1"/>
  <c r="E3376" i="1"/>
  <c r="E9227" i="1" s="1"/>
  <c r="D3376" i="1"/>
  <c r="D9227" i="1" s="1"/>
  <c r="C3376" i="1"/>
  <c r="C9227" i="1" s="1"/>
  <c r="B3376" i="1"/>
  <c r="A3376" i="1"/>
  <c r="A6300" i="1" s="1"/>
  <c r="A9224" i="1" s="1"/>
  <c r="M3375" i="1"/>
  <c r="M9226" i="1" s="1"/>
  <c r="L3375" i="1"/>
  <c r="L9226" i="1" s="1"/>
  <c r="H3375" i="1"/>
  <c r="H9226" i="1" s="1"/>
  <c r="G3375" i="1"/>
  <c r="G9226" i="1" s="1"/>
  <c r="F3375" i="1"/>
  <c r="F9226" i="1" s="1"/>
  <c r="E3375" i="1"/>
  <c r="E9226" i="1" s="1"/>
  <c r="D3375" i="1"/>
  <c r="D9226" i="1" s="1"/>
  <c r="C3375" i="1"/>
  <c r="C9226" i="1" s="1"/>
  <c r="B3375" i="1"/>
  <c r="P3375" i="1" s="1"/>
  <c r="A3375" i="1"/>
  <c r="A6299" i="1" s="1"/>
  <c r="A9223" i="1" s="1"/>
  <c r="M3374" i="1"/>
  <c r="M9225" i="1" s="1"/>
  <c r="L3374" i="1"/>
  <c r="L9225" i="1" s="1"/>
  <c r="H3374" i="1"/>
  <c r="H9225" i="1" s="1"/>
  <c r="G3374" i="1"/>
  <c r="G9225" i="1" s="1"/>
  <c r="F3374" i="1"/>
  <c r="F9225" i="1" s="1"/>
  <c r="E3374" i="1"/>
  <c r="E9225" i="1" s="1"/>
  <c r="D3374" i="1"/>
  <c r="D9225" i="1" s="1"/>
  <c r="C3374" i="1"/>
  <c r="C9225" i="1" s="1"/>
  <c r="B3374" i="1"/>
  <c r="A3374" i="1"/>
  <c r="A6298" i="1" s="1"/>
  <c r="A9222" i="1" s="1"/>
  <c r="M3373" i="1"/>
  <c r="M9224" i="1" s="1"/>
  <c r="L3373" i="1"/>
  <c r="L9224" i="1" s="1"/>
  <c r="H3373" i="1"/>
  <c r="H9224" i="1" s="1"/>
  <c r="G3373" i="1"/>
  <c r="G9224" i="1" s="1"/>
  <c r="F3373" i="1"/>
  <c r="F9224" i="1" s="1"/>
  <c r="E3373" i="1"/>
  <c r="E9224" i="1" s="1"/>
  <c r="D3373" i="1"/>
  <c r="D9224" i="1" s="1"/>
  <c r="C3373" i="1"/>
  <c r="C9224" i="1" s="1"/>
  <c r="B3373" i="1"/>
  <c r="A3373" i="1"/>
  <c r="A6297" i="1" s="1"/>
  <c r="A9221" i="1" s="1"/>
  <c r="M3372" i="1"/>
  <c r="M9223" i="1" s="1"/>
  <c r="L3372" i="1"/>
  <c r="L9223" i="1" s="1"/>
  <c r="H3372" i="1"/>
  <c r="H9223" i="1" s="1"/>
  <c r="G3372" i="1"/>
  <c r="G9223" i="1" s="1"/>
  <c r="F3372" i="1"/>
  <c r="F9223" i="1" s="1"/>
  <c r="E3372" i="1"/>
  <c r="E9223" i="1" s="1"/>
  <c r="D3372" i="1"/>
  <c r="D9223" i="1" s="1"/>
  <c r="C3372" i="1"/>
  <c r="C9223" i="1" s="1"/>
  <c r="B3372" i="1"/>
  <c r="A3372" i="1"/>
  <c r="A6296" i="1" s="1"/>
  <c r="A9220" i="1" s="1"/>
  <c r="M3371" i="1"/>
  <c r="M9222" i="1" s="1"/>
  <c r="L3371" i="1"/>
  <c r="L9222" i="1" s="1"/>
  <c r="H3371" i="1"/>
  <c r="H9222" i="1" s="1"/>
  <c r="G3371" i="1"/>
  <c r="G9222" i="1" s="1"/>
  <c r="F3371" i="1"/>
  <c r="F9222" i="1" s="1"/>
  <c r="E3371" i="1"/>
  <c r="E9222" i="1" s="1"/>
  <c r="D3371" i="1"/>
  <c r="D9222" i="1" s="1"/>
  <c r="C3371" i="1"/>
  <c r="C9222" i="1" s="1"/>
  <c r="B3371" i="1"/>
  <c r="A3371" i="1"/>
  <c r="A6295" i="1" s="1"/>
  <c r="A9219" i="1" s="1"/>
  <c r="M3370" i="1"/>
  <c r="M9221" i="1" s="1"/>
  <c r="L3370" i="1"/>
  <c r="L9221" i="1" s="1"/>
  <c r="H3370" i="1"/>
  <c r="H9221" i="1" s="1"/>
  <c r="G3370" i="1"/>
  <c r="G9221" i="1" s="1"/>
  <c r="F3370" i="1"/>
  <c r="F9221" i="1" s="1"/>
  <c r="E3370" i="1"/>
  <c r="E9221" i="1" s="1"/>
  <c r="D3370" i="1"/>
  <c r="D9221" i="1" s="1"/>
  <c r="C3370" i="1"/>
  <c r="C9221" i="1" s="1"/>
  <c r="B3370" i="1"/>
  <c r="A3370" i="1"/>
  <c r="A6294" i="1" s="1"/>
  <c r="A9218" i="1" s="1"/>
  <c r="M3369" i="1"/>
  <c r="M9220" i="1" s="1"/>
  <c r="L3369" i="1"/>
  <c r="L9220" i="1" s="1"/>
  <c r="H3369" i="1"/>
  <c r="H9220" i="1" s="1"/>
  <c r="G3369" i="1"/>
  <c r="G9220" i="1" s="1"/>
  <c r="F3369" i="1"/>
  <c r="F9220" i="1" s="1"/>
  <c r="E3369" i="1"/>
  <c r="E9220" i="1" s="1"/>
  <c r="D3369" i="1"/>
  <c r="D9220" i="1" s="1"/>
  <c r="C3369" i="1"/>
  <c r="C9220" i="1" s="1"/>
  <c r="B3369" i="1"/>
  <c r="P3369" i="1" s="1"/>
  <c r="A3369" i="1"/>
  <c r="A6293" i="1" s="1"/>
  <c r="A9217" i="1" s="1"/>
  <c r="M3368" i="1"/>
  <c r="M9219" i="1" s="1"/>
  <c r="L3368" i="1"/>
  <c r="L9219" i="1" s="1"/>
  <c r="H3368" i="1"/>
  <c r="H9219" i="1" s="1"/>
  <c r="G3368" i="1"/>
  <c r="G9219" i="1" s="1"/>
  <c r="F3368" i="1"/>
  <c r="F9219" i="1" s="1"/>
  <c r="E3368" i="1"/>
  <c r="E9219" i="1" s="1"/>
  <c r="D3368" i="1"/>
  <c r="D9219" i="1" s="1"/>
  <c r="C3368" i="1"/>
  <c r="C9219" i="1" s="1"/>
  <c r="B3368" i="1"/>
  <c r="A3368" i="1"/>
  <c r="A6292" i="1" s="1"/>
  <c r="A9216" i="1" s="1"/>
  <c r="M3367" i="1"/>
  <c r="M9218" i="1" s="1"/>
  <c r="L3367" i="1"/>
  <c r="L9218" i="1" s="1"/>
  <c r="H3367" i="1"/>
  <c r="H9218" i="1" s="1"/>
  <c r="G3367" i="1"/>
  <c r="G9218" i="1" s="1"/>
  <c r="F3367" i="1"/>
  <c r="F9218" i="1" s="1"/>
  <c r="E3367" i="1"/>
  <c r="E9218" i="1" s="1"/>
  <c r="D3367" i="1"/>
  <c r="D9218" i="1" s="1"/>
  <c r="C3367" i="1"/>
  <c r="C9218" i="1" s="1"/>
  <c r="B3367" i="1"/>
  <c r="P3367" i="1" s="1"/>
  <c r="A3367" i="1"/>
  <c r="A6291" i="1" s="1"/>
  <c r="A9215" i="1" s="1"/>
  <c r="M3366" i="1"/>
  <c r="M9217" i="1" s="1"/>
  <c r="L3366" i="1"/>
  <c r="L9217" i="1" s="1"/>
  <c r="H3366" i="1"/>
  <c r="H9217" i="1" s="1"/>
  <c r="G3366" i="1"/>
  <c r="G9217" i="1" s="1"/>
  <c r="F3366" i="1"/>
  <c r="F9217" i="1" s="1"/>
  <c r="E3366" i="1"/>
  <c r="E9217" i="1" s="1"/>
  <c r="D3366" i="1"/>
  <c r="D9217" i="1" s="1"/>
  <c r="C3366" i="1"/>
  <c r="C9217" i="1" s="1"/>
  <c r="B3366" i="1"/>
  <c r="A3366" i="1"/>
  <c r="A6290" i="1" s="1"/>
  <c r="A9214" i="1" s="1"/>
  <c r="M3365" i="1"/>
  <c r="M9216" i="1" s="1"/>
  <c r="L3365" i="1"/>
  <c r="L9216" i="1" s="1"/>
  <c r="H3365" i="1"/>
  <c r="H9216" i="1" s="1"/>
  <c r="G3365" i="1"/>
  <c r="G9216" i="1" s="1"/>
  <c r="F3365" i="1"/>
  <c r="F9216" i="1" s="1"/>
  <c r="E3365" i="1"/>
  <c r="E9216" i="1" s="1"/>
  <c r="D3365" i="1"/>
  <c r="D9216" i="1" s="1"/>
  <c r="C3365" i="1"/>
  <c r="C9216" i="1" s="1"/>
  <c r="B3365" i="1"/>
  <c r="A3365" i="1"/>
  <c r="A6289" i="1" s="1"/>
  <c r="A9213" i="1" s="1"/>
  <c r="M3364" i="1"/>
  <c r="M9215" i="1" s="1"/>
  <c r="L3364" i="1"/>
  <c r="L9215" i="1" s="1"/>
  <c r="H3364" i="1"/>
  <c r="H9215" i="1" s="1"/>
  <c r="G3364" i="1"/>
  <c r="G9215" i="1" s="1"/>
  <c r="F3364" i="1"/>
  <c r="F9215" i="1" s="1"/>
  <c r="E3364" i="1"/>
  <c r="E9215" i="1" s="1"/>
  <c r="D3364" i="1"/>
  <c r="D9215" i="1" s="1"/>
  <c r="C3364" i="1"/>
  <c r="C9215" i="1" s="1"/>
  <c r="B3364" i="1"/>
  <c r="A3364" i="1"/>
  <c r="A6288" i="1" s="1"/>
  <c r="A9212" i="1" s="1"/>
  <c r="M3363" i="1"/>
  <c r="M9214" i="1" s="1"/>
  <c r="L3363" i="1"/>
  <c r="L9214" i="1" s="1"/>
  <c r="H3363" i="1"/>
  <c r="H9214" i="1" s="1"/>
  <c r="G3363" i="1"/>
  <c r="G9214" i="1" s="1"/>
  <c r="F3363" i="1"/>
  <c r="F9214" i="1" s="1"/>
  <c r="E3363" i="1"/>
  <c r="E9214" i="1" s="1"/>
  <c r="D3363" i="1"/>
  <c r="D9214" i="1" s="1"/>
  <c r="C3363" i="1"/>
  <c r="C9214" i="1" s="1"/>
  <c r="B3363" i="1"/>
  <c r="A3363" i="1"/>
  <c r="A6287" i="1" s="1"/>
  <c r="A9211" i="1" s="1"/>
  <c r="M3362" i="1"/>
  <c r="M9213" i="1" s="1"/>
  <c r="L3362" i="1"/>
  <c r="L9213" i="1" s="1"/>
  <c r="H3362" i="1"/>
  <c r="H9213" i="1" s="1"/>
  <c r="G3362" i="1"/>
  <c r="G9213" i="1" s="1"/>
  <c r="F3362" i="1"/>
  <c r="F9213" i="1" s="1"/>
  <c r="E3362" i="1"/>
  <c r="E9213" i="1" s="1"/>
  <c r="D3362" i="1"/>
  <c r="D9213" i="1" s="1"/>
  <c r="C3362" i="1"/>
  <c r="C9213" i="1" s="1"/>
  <c r="B3362" i="1"/>
  <c r="A3362" i="1"/>
  <c r="A6286" i="1" s="1"/>
  <c r="A9210" i="1" s="1"/>
  <c r="M3361" i="1"/>
  <c r="M9212" i="1" s="1"/>
  <c r="L3361" i="1"/>
  <c r="L9212" i="1" s="1"/>
  <c r="H3361" i="1"/>
  <c r="H9212" i="1" s="1"/>
  <c r="G3361" i="1"/>
  <c r="G9212" i="1" s="1"/>
  <c r="F3361" i="1"/>
  <c r="F9212" i="1" s="1"/>
  <c r="E3361" i="1"/>
  <c r="E9212" i="1" s="1"/>
  <c r="D3361" i="1"/>
  <c r="D9212" i="1" s="1"/>
  <c r="C3361" i="1"/>
  <c r="C9212" i="1" s="1"/>
  <c r="B3361" i="1"/>
  <c r="P3361" i="1" s="1"/>
  <c r="A3361" i="1"/>
  <c r="A6285" i="1" s="1"/>
  <c r="A9209" i="1" s="1"/>
  <c r="M3360" i="1"/>
  <c r="M9211" i="1" s="1"/>
  <c r="L3360" i="1"/>
  <c r="L9211" i="1" s="1"/>
  <c r="H3360" i="1"/>
  <c r="H9211" i="1" s="1"/>
  <c r="G3360" i="1"/>
  <c r="G9211" i="1" s="1"/>
  <c r="F3360" i="1"/>
  <c r="F9211" i="1" s="1"/>
  <c r="E3360" i="1"/>
  <c r="E9211" i="1" s="1"/>
  <c r="D3360" i="1"/>
  <c r="D9211" i="1" s="1"/>
  <c r="C3360" i="1"/>
  <c r="C9211" i="1" s="1"/>
  <c r="B3360" i="1"/>
  <c r="A3360" i="1"/>
  <c r="A6284" i="1" s="1"/>
  <c r="A9208" i="1" s="1"/>
  <c r="M3359" i="1"/>
  <c r="M9210" i="1" s="1"/>
  <c r="L3359" i="1"/>
  <c r="L9210" i="1" s="1"/>
  <c r="H3359" i="1"/>
  <c r="H9210" i="1" s="1"/>
  <c r="G3359" i="1"/>
  <c r="G9210" i="1" s="1"/>
  <c r="F3359" i="1"/>
  <c r="F9210" i="1" s="1"/>
  <c r="E3359" i="1"/>
  <c r="E9210" i="1" s="1"/>
  <c r="D3359" i="1"/>
  <c r="D9210" i="1" s="1"/>
  <c r="C3359" i="1"/>
  <c r="C9210" i="1" s="1"/>
  <c r="B3359" i="1"/>
  <c r="P3359" i="1" s="1"/>
  <c r="A3359" i="1"/>
  <c r="A6283" i="1" s="1"/>
  <c r="A9207" i="1" s="1"/>
  <c r="M3358" i="1"/>
  <c r="M9209" i="1" s="1"/>
  <c r="L3358" i="1"/>
  <c r="L9209" i="1" s="1"/>
  <c r="H3358" i="1"/>
  <c r="H9209" i="1" s="1"/>
  <c r="G3358" i="1"/>
  <c r="G9209" i="1" s="1"/>
  <c r="F3358" i="1"/>
  <c r="F9209" i="1" s="1"/>
  <c r="E3358" i="1"/>
  <c r="E9209" i="1" s="1"/>
  <c r="D3358" i="1"/>
  <c r="D9209" i="1" s="1"/>
  <c r="C3358" i="1"/>
  <c r="C9209" i="1" s="1"/>
  <c r="B3358" i="1"/>
  <c r="A3358" i="1"/>
  <c r="A6282" i="1" s="1"/>
  <c r="A9206" i="1" s="1"/>
  <c r="M3357" i="1"/>
  <c r="M9208" i="1" s="1"/>
  <c r="L3357" i="1"/>
  <c r="L9208" i="1" s="1"/>
  <c r="H3357" i="1"/>
  <c r="H9208" i="1" s="1"/>
  <c r="G3357" i="1"/>
  <c r="G9208" i="1" s="1"/>
  <c r="F3357" i="1"/>
  <c r="F9208" i="1" s="1"/>
  <c r="E3357" i="1"/>
  <c r="E9208" i="1" s="1"/>
  <c r="D3357" i="1"/>
  <c r="D9208" i="1" s="1"/>
  <c r="C3357" i="1"/>
  <c r="C9208" i="1" s="1"/>
  <c r="B3357" i="1"/>
  <c r="A3357" i="1"/>
  <c r="A6281" i="1" s="1"/>
  <c r="A9205" i="1" s="1"/>
  <c r="M3356" i="1"/>
  <c r="M9207" i="1" s="1"/>
  <c r="L3356" i="1"/>
  <c r="L9207" i="1" s="1"/>
  <c r="H3356" i="1"/>
  <c r="H9207" i="1" s="1"/>
  <c r="G3356" i="1"/>
  <c r="G9207" i="1" s="1"/>
  <c r="F3356" i="1"/>
  <c r="F9207" i="1" s="1"/>
  <c r="E3356" i="1"/>
  <c r="E9207" i="1" s="1"/>
  <c r="D3356" i="1"/>
  <c r="D9207" i="1" s="1"/>
  <c r="C3356" i="1"/>
  <c r="C9207" i="1" s="1"/>
  <c r="B3356" i="1"/>
  <c r="A3356" i="1"/>
  <c r="A6280" i="1" s="1"/>
  <c r="A9204" i="1" s="1"/>
  <c r="M3355" i="1"/>
  <c r="M9206" i="1" s="1"/>
  <c r="L3355" i="1"/>
  <c r="L9206" i="1" s="1"/>
  <c r="H3355" i="1"/>
  <c r="H9206" i="1" s="1"/>
  <c r="G3355" i="1"/>
  <c r="G9206" i="1" s="1"/>
  <c r="F3355" i="1"/>
  <c r="F9206" i="1" s="1"/>
  <c r="E3355" i="1"/>
  <c r="E9206" i="1" s="1"/>
  <c r="D3355" i="1"/>
  <c r="D9206" i="1" s="1"/>
  <c r="C3355" i="1"/>
  <c r="C9206" i="1" s="1"/>
  <c r="B3355" i="1"/>
  <c r="N3355" i="1" s="1"/>
  <c r="A3355" i="1"/>
  <c r="A6279" i="1" s="1"/>
  <c r="A9203" i="1" s="1"/>
  <c r="M3354" i="1"/>
  <c r="M9205" i="1" s="1"/>
  <c r="L3354" i="1"/>
  <c r="L9205" i="1" s="1"/>
  <c r="H3354" i="1"/>
  <c r="H9205" i="1" s="1"/>
  <c r="G3354" i="1"/>
  <c r="G9205" i="1" s="1"/>
  <c r="F3354" i="1"/>
  <c r="F9205" i="1" s="1"/>
  <c r="E3354" i="1"/>
  <c r="E9205" i="1" s="1"/>
  <c r="D3354" i="1"/>
  <c r="D9205" i="1" s="1"/>
  <c r="C3354" i="1"/>
  <c r="C9205" i="1" s="1"/>
  <c r="B3354" i="1"/>
  <c r="A3354" i="1"/>
  <c r="A6278" i="1" s="1"/>
  <c r="A9202" i="1" s="1"/>
  <c r="M3353" i="1"/>
  <c r="M9204" i="1" s="1"/>
  <c r="L3353" i="1"/>
  <c r="L9204" i="1" s="1"/>
  <c r="H3353" i="1"/>
  <c r="H9204" i="1" s="1"/>
  <c r="G3353" i="1"/>
  <c r="G9204" i="1" s="1"/>
  <c r="F3353" i="1"/>
  <c r="F9204" i="1" s="1"/>
  <c r="E3353" i="1"/>
  <c r="E9204" i="1" s="1"/>
  <c r="D3353" i="1"/>
  <c r="D9204" i="1" s="1"/>
  <c r="C3353" i="1"/>
  <c r="C9204" i="1" s="1"/>
  <c r="B3353" i="1"/>
  <c r="P3353" i="1" s="1"/>
  <c r="A3353" i="1"/>
  <c r="A6277" i="1" s="1"/>
  <c r="A9201" i="1" s="1"/>
  <c r="M3352" i="1"/>
  <c r="M9203" i="1" s="1"/>
  <c r="L3352" i="1"/>
  <c r="L9203" i="1" s="1"/>
  <c r="H3352" i="1"/>
  <c r="H9203" i="1" s="1"/>
  <c r="G3352" i="1"/>
  <c r="G9203" i="1" s="1"/>
  <c r="F3352" i="1"/>
  <c r="F9203" i="1" s="1"/>
  <c r="E3352" i="1"/>
  <c r="E9203" i="1" s="1"/>
  <c r="D3352" i="1"/>
  <c r="D9203" i="1" s="1"/>
  <c r="C3352" i="1"/>
  <c r="C9203" i="1" s="1"/>
  <c r="B3352" i="1"/>
  <c r="A3352" i="1"/>
  <c r="A6276" i="1" s="1"/>
  <c r="A9200" i="1" s="1"/>
  <c r="M3351" i="1"/>
  <c r="M9202" i="1" s="1"/>
  <c r="L3351" i="1"/>
  <c r="L9202" i="1" s="1"/>
  <c r="H3351" i="1"/>
  <c r="H9202" i="1" s="1"/>
  <c r="G3351" i="1"/>
  <c r="G9202" i="1" s="1"/>
  <c r="F3351" i="1"/>
  <c r="F9202" i="1" s="1"/>
  <c r="E3351" i="1"/>
  <c r="E9202" i="1" s="1"/>
  <c r="D3351" i="1"/>
  <c r="D9202" i="1" s="1"/>
  <c r="C3351" i="1"/>
  <c r="C9202" i="1" s="1"/>
  <c r="B3351" i="1"/>
  <c r="P3351" i="1" s="1"/>
  <c r="A3351" i="1"/>
  <c r="A6275" i="1" s="1"/>
  <c r="A9199" i="1" s="1"/>
  <c r="M3350" i="1"/>
  <c r="M9201" i="1" s="1"/>
  <c r="L3350" i="1"/>
  <c r="L9201" i="1" s="1"/>
  <c r="H3350" i="1"/>
  <c r="H9201" i="1" s="1"/>
  <c r="G3350" i="1"/>
  <c r="G9201" i="1" s="1"/>
  <c r="F3350" i="1"/>
  <c r="F9201" i="1" s="1"/>
  <c r="E3350" i="1"/>
  <c r="E9201" i="1" s="1"/>
  <c r="D3350" i="1"/>
  <c r="D9201" i="1" s="1"/>
  <c r="C3350" i="1"/>
  <c r="C9201" i="1" s="1"/>
  <c r="B3350" i="1"/>
  <c r="P3350" i="1" s="1"/>
  <c r="A3350" i="1"/>
  <c r="A6274" i="1" s="1"/>
  <c r="A9198" i="1" s="1"/>
  <c r="M3349" i="1"/>
  <c r="M9200" i="1" s="1"/>
  <c r="L3349" i="1"/>
  <c r="L9200" i="1" s="1"/>
  <c r="H3349" i="1"/>
  <c r="H9200" i="1" s="1"/>
  <c r="G3349" i="1"/>
  <c r="G9200" i="1" s="1"/>
  <c r="F3349" i="1"/>
  <c r="F9200" i="1" s="1"/>
  <c r="E3349" i="1"/>
  <c r="E9200" i="1" s="1"/>
  <c r="D3349" i="1"/>
  <c r="D9200" i="1" s="1"/>
  <c r="C3349" i="1"/>
  <c r="C9200" i="1" s="1"/>
  <c r="B3349" i="1"/>
  <c r="A3349" i="1"/>
  <c r="A6273" i="1" s="1"/>
  <c r="A9197" i="1" s="1"/>
  <c r="M3348" i="1"/>
  <c r="M9199" i="1" s="1"/>
  <c r="L3348" i="1"/>
  <c r="L9199" i="1" s="1"/>
  <c r="H3348" i="1"/>
  <c r="H9199" i="1" s="1"/>
  <c r="G3348" i="1"/>
  <c r="G9199" i="1" s="1"/>
  <c r="F3348" i="1"/>
  <c r="F9199" i="1" s="1"/>
  <c r="E3348" i="1"/>
  <c r="E9199" i="1" s="1"/>
  <c r="D3348" i="1"/>
  <c r="D9199" i="1" s="1"/>
  <c r="C3348" i="1"/>
  <c r="C9199" i="1" s="1"/>
  <c r="B3348" i="1"/>
  <c r="A3348" i="1"/>
  <c r="A6272" i="1" s="1"/>
  <c r="A9196" i="1" s="1"/>
  <c r="M3347" i="1"/>
  <c r="M9198" i="1" s="1"/>
  <c r="L3347" i="1"/>
  <c r="L9198" i="1" s="1"/>
  <c r="H3347" i="1"/>
  <c r="H9198" i="1" s="1"/>
  <c r="G3347" i="1"/>
  <c r="G9198" i="1" s="1"/>
  <c r="F3347" i="1"/>
  <c r="F9198" i="1" s="1"/>
  <c r="E3347" i="1"/>
  <c r="E9198" i="1" s="1"/>
  <c r="D3347" i="1"/>
  <c r="D9198" i="1" s="1"/>
  <c r="C3347" i="1"/>
  <c r="C9198" i="1" s="1"/>
  <c r="B3347" i="1"/>
  <c r="A3347" i="1"/>
  <c r="A6271" i="1" s="1"/>
  <c r="A9195" i="1" s="1"/>
  <c r="M3346" i="1"/>
  <c r="M9197" i="1" s="1"/>
  <c r="L3346" i="1"/>
  <c r="L9197" i="1" s="1"/>
  <c r="H3346" i="1"/>
  <c r="H9197" i="1" s="1"/>
  <c r="G3346" i="1"/>
  <c r="G9197" i="1" s="1"/>
  <c r="F3346" i="1"/>
  <c r="F9197" i="1" s="1"/>
  <c r="E3346" i="1"/>
  <c r="E9197" i="1" s="1"/>
  <c r="D3346" i="1"/>
  <c r="D9197" i="1" s="1"/>
  <c r="C3346" i="1"/>
  <c r="C9197" i="1" s="1"/>
  <c r="B3346" i="1"/>
  <c r="A3346" i="1"/>
  <c r="A6270" i="1" s="1"/>
  <c r="A9194" i="1" s="1"/>
  <c r="M3345" i="1"/>
  <c r="M9196" i="1" s="1"/>
  <c r="L3345" i="1"/>
  <c r="L9196" i="1" s="1"/>
  <c r="H3345" i="1"/>
  <c r="H9196" i="1" s="1"/>
  <c r="G3345" i="1"/>
  <c r="G9196" i="1" s="1"/>
  <c r="F3345" i="1"/>
  <c r="F9196" i="1" s="1"/>
  <c r="E3345" i="1"/>
  <c r="E9196" i="1" s="1"/>
  <c r="D3345" i="1"/>
  <c r="D9196" i="1" s="1"/>
  <c r="C3345" i="1"/>
  <c r="C9196" i="1" s="1"/>
  <c r="B3345" i="1"/>
  <c r="P3345" i="1" s="1"/>
  <c r="A3345" i="1"/>
  <c r="A6269" i="1" s="1"/>
  <c r="A9193" i="1" s="1"/>
  <c r="M3344" i="1"/>
  <c r="M9195" i="1" s="1"/>
  <c r="L3344" i="1"/>
  <c r="L9195" i="1" s="1"/>
  <c r="H3344" i="1"/>
  <c r="H9195" i="1" s="1"/>
  <c r="G3344" i="1"/>
  <c r="G9195" i="1" s="1"/>
  <c r="F3344" i="1"/>
  <c r="F9195" i="1" s="1"/>
  <c r="E3344" i="1"/>
  <c r="E9195" i="1" s="1"/>
  <c r="D3344" i="1"/>
  <c r="D9195" i="1" s="1"/>
  <c r="C3344" i="1"/>
  <c r="C9195" i="1" s="1"/>
  <c r="B3344" i="1"/>
  <c r="A3344" i="1"/>
  <c r="A6268" i="1" s="1"/>
  <c r="A9192" i="1" s="1"/>
  <c r="M3343" i="1"/>
  <c r="M9194" i="1" s="1"/>
  <c r="L3343" i="1"/>
  <c r="L9194" i="1" s="1"/>
  <c r="H3343" i="1"/>
  <c r="H9194" i="1" s="1"/>
  <c r="G3343" i="1"/>
  <c r="G9194" i="1" s="1"/>
  <c r="F3343" i="1"/>
  <c r="F9194" i="1" s="1"/>
  <c r="E3343" i="1"/>
  <c r="E9194" i="1" s="1"/>
  <c r="D3343" i="1"/>
  <c r="D9194" i="1" s="1"/>
  <c r="C3343" i="1"/>
  <c r="C9194" i="1" s="1"/>
  <c r="B3343" i="1"/>
  <c r="P3343" i="1" s="1"/>
  <c r="A3343" i="1"/>
  <c r="A6267" i="1" s="1"/>
  <c r="A9191" i="1" s="1"/>
  <c r="M3342" i="1"/>
  <c r="M9193" i="1" s="1"/>
  <c r="L3342" i="1"/>
  <c r="L9193" i="1" s="1"/>
  <c r="H3342" i="1"/>
  <c r="H9193" i="1" s="1"/>
  <c r="G3342" i="1"/>
  <c r="G9193" i="1" s="1"/>
  <c r="F3342" i="1"/>
  <c r="F9193" i="1" s="1"/>
  <c r="E3342" i="1"/>
  <c r="E9193" i="1" s="1"/>
  <c r="D3342" i="1"/>
  <c r="D9193" i="1" s="1"/>
  <c r="C3342" i="1"/>
  <c r="C9193" i="1" s="1"/>
  <c r="B3342" i="1"/>
  <c r="P3342" i="1" s="1"/>
  <c r="A3342" i="1"/>
  <c r="A6266" i="1" s="1"/>
  <c r="A9190" i="1" s="1"/>
  <c r="M3341" i="1"/>
  <c r="M9192" i="1" s="1"/>
  <c r="L3341" i="1"/>
  <c r="L9192" i="1" s="1"/>
  <c r="H3341" i="1"/>
  <c r="H9192" i="1" s="1"/>
  <c r="G3341" i="1"/>
  <c r="G9192" i="1" s="1"/>
  <c r="F3341" i="1"/>
  <c r="F9192" i="1" s="1"/>
  <c r="E3341" i="1"/>
  <c r="E9192" i="1" s="1"/>
  <c r="D3341" i="1"/>
  <c r="D9192" i="1" s="1"/>
  <c r="C3341" i="1"/>
  <c r="C9192" i="1" s="1"/>
  <c r="B3341" i="1"/>
  <c r="A3341" i="1"/>
  <c r="A6265" i="1" s="1"/>
  <c r="A9189" i="1" s="1"/>
  <c r="M3340" i="1"/>
  <c r="M9191" i="1" s="1"/>
  <c r="L3340" i="1"/>
  <c r="L9191" i="1" s="1"/>
  <c r="H3340" i="1"/>
  <c r="H9191" i="1" s="1"/>
  <c r="G3340" i="1"/>
  <c r="G9191" i="1" s="1"/>
  <c r="F3340" i="1"/>
  <c r="F9191" i="1" s="1"/>
  <c r="E3340" i="1"/>
  <c r="E9191" i="1" s="1"/>
  <c r="D3340" i="1"/>
  <c r="D9191" i="1" s="1"/>
  <c r="C3340" i="1"/>
  <c r="C9191" i="1" s="1"/>
  <c r="B3340" i="1"/>
  <c r="A3340" i="1"/>
  <c r="A6264" i="1" s="1"/>
  <c r="A9188" i="1" s="1"/>
  <c r="M3339" i="1"/>
  <c r="M9190" i="1" s="1"/>
  <c r="L3339" i="1"/>
  <c r="L9190" i="1" s="1"/>
  <c r="H3339" i="1"/>
  <c r="H9190" i="1" s="1"/>
  <c r="G3339" i="1"/>
  <c r="G9190" i="1" s="1"/>
  <c r="F3339" i="1"/>
  <c r="F9190" i="1" s="1"/>
  <c r="E3339" i="1"/>
  <c r="E9190" i="1" s="1"/>
  <c r="D3339" i="1"/>
  <c r="D9190" i="1" s="1"/>
  <c r="C3339" i="1"/>
  <c r="C9190" i="1" s="1"/>
  <c r="B3339" i="1"/>
  <c r="A3339" i="1"/>
  <c r="A6263" i="1" s="1"/>
  <c r="A9187" i="1" s="1"/>
  <c r="M3338" i="1"/>
  <c r="M9189" i="1" s="1"/>
  <c r="L3338" i="1"/>
  <c r="L9189" i="1" s="1"/>
  <c r="H3338" i="1"/>
  <c r="H9189" i="1" s="1"/>
  <c r="G3338" i="1"/>
  <c r="G9189" i="1" s="1"/>
  <c r="F3338" i="1"/>
  <c r="F9189" i="1" s="1"/>
  <c r="E3338" i="1"/>
  <c r="E9189" i="1" s="1"/>
  <c r="D3338" i="1"/>
  <c r="D9189" i="1" s="1"/>
  <c r="C3338" i="1"/>
  <c r="C9189" i="1" s="1"/>
  <c r="B3338" i="1"/>
  <c r="A3338" i="1"/>
  <c r="A6262" i="1" s="1"/>
  <c r="A9186" i="1" s="1"/>
  <c r="M3337" i="1"/>
  <c r="M9188" i="1" s="1"/>
  <c r="L3337" i="1"/>
  <c r="L9188" i="1" s="1"/>
  <c r="H3337" i="1"/>
  <c r="H9188" i="1" s="1"/>
  <c r="G3337" i="1"/>
  <c r="G9188" i="1" s="1"/>
  <c r="F3337" i="1"/>
  <c r="F9188" i="1" s="1"/>
  <c r="E3337" i="1"/>
  <c r="E9188" i="1" s="1"/>
  <c r="D3337" i="1"/>
  <c r="D9188" i="1" s="1"/>
  <c r="C3337" i="1"/>
  <c r="C9188" i="1" s="1"/>
  <c r="B3337" i="1"/>
  <c r="P3337" i="1" s="1"/>
  <c r="A3337" i="1"/>
  <c r="A6261" i="1" s="1"/>
  <c r="A9185" i="1" s="1"/>
  <c r="M3336" i="1"/>
  <c r="M9187" i="1" s="1"/>
  <c r="L3336" i="1"/>
  <c r="L9187" i="1" s="1"/>
  <c r="H3336" i="1"/>
  <c r="H9187" i="1" s="1"/>
  <c r="G3336" i="1"/>
  <c r="G9187" i="1" s="1"/>
  <c r="F3336" i="1"/>
  <c r="F9187" i="1" s="1"/>
  <c r="E3336" i="1"/>
  <c r="E9187" i="1" s="1"/>
  <c r="D3336" i="1"/>
  <c r="D9187" i="1" s="1"/>
  <c r="C3336" i="1"/>
  <c r="C9187" i="1" s="1"/>
  <c r="B3336" i="1"/>
  <c r="A3336" i="1"/>
  <c r="A6260" i="1" s="1"/>
  <c r="A9184" i="1" s="1"/>
  <c r="M3335" i="1"/>
  <c r="M9186" i="1" s="1"/>
  <c r="L3335" i="1"/>
  <c r="L9186" i="1" s="1"/>
  <c r="H3335" i="1"/>
  <c r="H9186" i="1" s="1"/>
  <c r="G3335" i="1"/>
  <c r="G9186" i="1" s="1"/>
  <c r="F3335" i="1"/>
  <c r="F9186" i="1" s="1"/>
  <c r="E3335" i="1"/>
  <c r="E9186" i="1" s="1"/>
  <c r="D3335" i="1"/>
  <c r="D9186" i="1" s="1"/>
  <c r="C3335" i="1"/>
  <c r="C9186" i="1" s="1"/>
  <c r="B3335" i="1"/>
  <c r="P3335" i="1" s="1"/>
  <c r="A3335" i="1"/>
  <c r="A6259" i="1" s="1"/>
  <c r="A9183" i="1" s="1"/>
  <c r="M3334" i="1"/>
  <c r="M9185" i="1" s="1"/>
  <c r="L3334" i="1"/>
  <c r="L9185" i="1" s="1"/>
  <c r="H3334" i="1"/>
  <c r="H9185" i="1" s="1"/>
  <c r="G3334" i="1"/>
  <c r="G9185" i="1" s="1"/>
  <c r="F3334" i="1"/>
  <c r="F9185" i="1" s="1"/>
  <c r="E3334" i="1"/>
  <c r="E9185" i="1" s="1"/>
  <c r="D3334" i="1"/>
  <c r="D9185" i="1" s="1"/>
  <c r="C3334" i="1"/>
  <c r="C9185" i="1" s="1"/>
  <c r="B3334" i="1"/>
  <c r="P3334" i="1" s="1"/>
  <c r="A3334" i="1"/>
  <c r="A6258" i="1" s="1"/>
  <c r="A9182" i="1" s="1"/>
  <c r="M3333" i="1"/>
  <c r="M9184" i="1" s="1"/>
  <c r="L3333" i="1"/>
  <c r="L9184" i="1" s="1"/>
  <c r="H3333" i="1"/>
  <c r="H9184" i="1" s="1"/>
  <c r="G3333" i="1"/>
  <c r="G9184" i="1" s="1"/>
  <c r="F3333" i="1"/>
  <c r="F9184" i="1" s="1"/>
  <c r="E3333" i="1"/>
  <c r="E9184" i="1" s="1"/>
  <c r="D3333" i="1"/>
  <c r="D9184" i="1" s="1"/>
  <c r="C3333" i="1"/>
  <c r="C9184" i="1" s="1"/>
  <c r="B3333" i="1"/>
  <c r="A3333" i="1"/>
  <c r="A6257" i="1" s="1"/>
  <c r="A9181" i="1" s="1"/>
  <c r="M3332" i="1"/>
  <c r="M9183" i="1" s="1"/>
  <c r="L3332" i="1"/>
  <c r="L9183" i="1" s="1"/>
  <c r="H3332" i="1"/>
  <c r="H9183" i="1" s="1"/>
  <c r="G3332" i="1"/>
  <c r="G9183" i="1" s="1"/>
  <c r="F3332" i="1"/>
  <c r="F9183" i="1" s="1"/>
  <c r="E3332" i="1"/>
  <c r="E9183" i="1" s="1"/>
  <c r="D3332" i="1"/>
  <c r="D9183" i="1" s="1"/>
  <c r="C3332" i="1"/>
  <c r="C9183" i="1" s="1"/>
  <c r="B3332" i="1"/>
  <c r="A3332" i="1"/>
  <c r="A6256" i="1" s="1"/>
  <c r="A9180" i="1" s="1"/>
  <c r="M3331" i="1"/>
  <c r="M9182" i="1" s="1"/>
  <c r="L3331" i="1"/>
  <c r="L9182" i="1" s="1"/>
  <c r="H3331" i="1"/>
  <c r="H9182" i="1" s="1"/>
  <c r="G3331" i="1"/>
  <c r="G9182" i="1" s="1"/>
  <c r="F3331" i="1"/>
  <c r="F9182" i="1" s="1"/>
  <c r="E3331" i="1"/>
  <c r="E9182" i="1" s="1"/>
  <c r="D3331" i="1"/>
  <c r="D9182" i="1" s="1"/>
  <c r="C3331" i="1"/>
  <c r="C9182" i="1" s="1"/>
  <c r="B3331" i="1"/>
  <c r="A3331" i="1"/>
  <c r="A6255" i="1" s="1"/>
  <c r="A9179" i="1" s="1"/>
  <c r="M3330" i="1"/>
  <c r="M9181" i="1" s="1"/>
  <c r="L3330" i="1"/>
  <c r="L9181" i="1" s="1"/>
  <c r="H3330" i="1"/>
  <c r="H9181" i="1" s="1"/>
  <c r="G3330" i="1"/>
  <c r="G9181" i="1" s="1"/>
  <c r="F3330" i="1"/>
  <c r="F9181" i="1" s="1"/>
  <c r="E3330" i="1"/>
  <c r="E9181" i="1" s="1"/>
  <c r="D3330" i="1"/>
  <c r="D9181" i="1" s="1"/>
  <c r="C3330" i="1"/>
  <c r="C9181" i="1" s="1"/>
  <c r="B3330" i="1"/>
  <c r="A3330" i="1"/>
  <c r="A6254" i="1" s="1"/>
  <c r="A9178" i="1" s="1"/>
  <c r="M3329" i="1"/>
  <c r="M9180" i="1" s="1"/>
  <c r="L3329" i="1"/>
  <c r="L9180" i="1" s="1"/>
  <c r="H3329" i="1"/>
  <c r="H9180" i="1" s="1"/>
  <c r="G3329" i="1"/>
  <c r="G9180" i="1" s="1"/>
  <c r="F3329" i="1"/>
  <c r="F9180" i="1" s="1"/>
  <c r="E3329" i="1"/>
  <c r="E9180" i="1" s="1"/>
  <c r="D3329" i="1"/>
  <c r="D9180" i="1" s="1"/>
  <c r="C3329" i="1"/>
  <c r="C9180" i="1" s="1"/>
  <c r="B3329" i="1"/>
  <c r="P3329" i="1" s="1"/>
  <c r="A3329" i="1"/>
  <c r="A6253" i="1" s="1"/>
  <c r="A9177" i="1" s="1"/>
  <c r="M3328" i="1"/>
  <c r="M9179" i="1" s="1"/>
  <c r="L3328" i="1"/>
  <c r="L9179" i="1" s="1"/>
  <c r="H3328" i="1"/>
  <c r="H9179" i="1" s="1"/>
  <c r="G3328" i="1"/>
  <c r="G9179" i="1" s="1"/>
  <c r="F3328" i="1"/>
  <c r="F9179" i="1" s="1"/>
  <c r="E3328" i="1"/>
  <c r="E9179" i="1" s="1"/>
  <c r="D3328" i="1"/>
  <c r="D9179" i="1" s="1"/>
  <c r="C3328" i="1"/>
  <c r="C9179" i="1" s="1"/>
  <c r="B3328" i="1"/>
  <c r="A3328" i="1"/>
  <c r="A6252" i="1" s="1"/>
  <c r="A9176" i="1" s="1"/>
  <c r="M3327" i="1"/>
  <c r="M9178" i="1" s="1"/>
  <c r="L3327" i="1"/>
  <c r="L9178" i="1" s="1"/>
  <c r="H3327" i="1"/>
  <c r="H9178" i="1" s="1"/>
  <c r="G3327" i="1"/>
  <c r="G9178" i="1" s="1"/>
  <c r="F3327" i="1"/>
  <c r="F9178" i="1" s="1"/>
  <c r="E3327" i="1"/>
  <c r="E9178" i="1" s="1"/>
  <c r="D3327" i="1"/>
  <c r="D9178" i="1" s="1"/>
  <c r="C3327" i="1"/>
  <c r="C9178" i="1" s="1"/>
  <c r="B3327" i="1"/>
  <c r="P3327" i="1" s="1"/>
  <c r="A3327" i="1"/>
  <c r="A6251" i="1" s="1"/>
  <c r="A9175" i="1" s="1"/>
  <c r="M3326" i="1"/>
  <c r="M9177" i="1" s="1"/>
  <c r="L3326" i="1"/>
  <c r="L9177" i="1" s="1"/>
  <c r="H3326" i="1"/>
  <c r="H9177" i="1" s="1"/>
  <c r="G3326" i="1"/>
  <c r="G9177" i="1" s="1"/>
  <c r="F3326" i="1"/>
  <c r="F9177" i="1" s="1"/>
  <c r="E3326" i="1"/>
  <c r="E9177" i="1" s="1"/>
  <c r="D3326" i="1"/>
  <c r="D9177" i="1" s="1"/>
  <c r="C3326" i="1"/>
  <c r="C9177" i="1" s="1"/>
  <c r="B3326" i="1"/>
  <c r="A3326" i="1"/>
  <c r="A6250" i="1" s="1"/>
  <c r="A9174" i="1" s="1"/>
  <c r="M3325" i="1"/>
  <c r="M9176" i="1" s="1"/>
  <c r="L3325" i="1"/>
  <c r="L9176" i="1" s="1"/>
  <c r="H3325" i="1"/>
  <c r="H9176" i="1" s="1"/>
  <c r="G3325" i="1"/>
  <c r="G9176" i="1" s="1"/>
  <c r="F3325" i="1"/>
  <c r="F9176" i="1" s="1"/>
  <c r="E3325" i="1"/>
  <c r="E9176" i="1" s="1"/>
  <c r="D3325" i="1"/>
  <c r="D9176" i="1" s="1"/>
  <c r="C3325" i="1"/>
  <c r="C9176" i="1" s="1"/>
  <c r="B3325" i="1"/>
  <c r="A3325" i="1"/>
  <c r="A6249" i="1" s="1"/>
  <c r="A9173" i="1" s="1"/>
  <c r="M3324" i="1"/>
  <c r="M9175" i="1" s="1"/>
  <c r="L3324" i="1"/>
  <c r="L9175" i="1" s="1"/>
  <c r="H3324" i="1"/>
  <c r="H9175" i="1" s="1"/>
  <c r="G3324" i="1"/>
  <c r="G9175" i="1" s="1"/>
  <c r="F3324" i="1"/>
  <c r="F9175" i="1" s="1"/>
  <c r="E3324" i="1"/>
  <c r="E9175" i="1" s="1"/>
  <c r="D3324" i="1"/>
  <c r="D9175" i="1" s="1"/>
  <c r="C3324" i="1"/>
  <c r="C9175" i="1" s="1"/>
  <c r="B3324" i="1"/>
  <c r="A3324" i="1"/>
  <c r="A6248" i="1" s="1"/>
  <c r="A9172" i="1" s="1"/>
  <c r="M3323" i="1"/>
  <c r="M9174" i="1" s="1"/>
  <c r="L3323" i="1"/>
  <c r="L9174" i="1" s="1"/>
  <c r="H3323" i="1"/>
  <c r="H9174" i="1" s="1"/>
  <c r="G3323" i="1"/>
  <c r="G9174" i="1" s="1"/>
  <c r="F3323" i="1"/>
  <c r="F9174" i="1" s="1"/>
  <c r="E3323" i="1"/>
  <c r="E9174" i="1" s="1"/>
  <c r="D3323" i="1"/>
  <c r="D9174" i="1" s="1"/>
  <c r="C3323" i="1"/>
  <c r="C9174" i="1" s="1"/>
  <c r="B3323" i="1"/>
  <c r="A3323" i="1"/>
  <c r="A6247" i="1" s="1"/>
  <c r="A9171" i="1" s="1"/>
  <c r="M3322" i="1"/>
  <c r="M9173" i="1" s="1"/>
  <c r="L3322" i="1"/>
  <c r="L9173" i="1" s="1"/>
  <c r="H3322" i="1"/>
  <c r="H9173" i="1" s="1"/>
  <c r="G3322" i="1"/>
  <c r="G9173" i="1" s="1"/>
  <c r="F3322" i="1"/>
  <c r="F9173" i="1" s="1"/>
  <c r="E3322" i="1"/>
  <c r="E9173" i="1" s="1"/>
  <c r="D3322" i="1"/>
  <c r="D9173" i="1" s="1"/>
  <c r="C3322" i="1"/>
  <c r="C9173" i="1" s="1"/>
  <c r="B3322" i="1"/>
  <c r="A3322" i="1"/>
  <c r="A6246" i="1" s="1"/>
  <c r="A9170" i="1" s="1"/>
  <c r="M3321" i="1"/>
  <c r="M9172" i="1" s="1"/>
  <c r="L3321" i="1"/>
  <c r="L9172" i="1" s="1"/>
  <c r="H3321" i="1"/>
  <c r="H9172" i="1" s="1"/>
  <c r="G3321" i="1"/>
  <c r="G9172" i="1" s="1"/>
  <c r="F3321" i="1"/>
  <c r="F9172" i="1" s="1"/>
  <c r="E3321" i="1"/>
  <c r="E9172" i="1" s="1"/>
  <c r="D3321" i="1"/>
  <c r="D9172" i="1" s="1"/>
  <c r="C3321" i="1"/>
  <c r="C9172" i="1" s="1"/>
  <c r="B3321" i="1"/>
  <c r="N3321" i="1" s="1"/>
  <c r="A3321" i="1"/>
  <c r="A6245" i="1" s="1"/>
  <c r="A9169" i="1" s="1"/>
  <c r="M3320" i="1"/>
  <c r="M9171" i="1" s="1"/>
  <c r="L3320" i="1"/>
  <c r="L9171" i="1" s="1"/>
  <c r="H3320" i="1"/>
  <c r="H9171" i="1" s="1"/>
  <c r="G3320" i="1"/>
  <c r="G9171" i="1" s="1"/>
  <c r="F3320" i="1"/>
  <c r="F9171" i="1" s="1"/>
  <c r="E3320" i="1"/>
  <c r="E9171" i="1" s="1"/>
  <c r="D3320" i="1"/>
  <c r="D9171" i="1" s="1"/>
  <c r="C3320" i="1"/>
  <c r="C9171" i="1" s="1"/>
  <c r="B3320" i="1"/>
  <c r="A3320" i="1"/>
  <c r="A6244" i="1" s="1"/>
  <c r="A9168" i="1" s="1"/>
  <c r="M3319" i="1"/>
  <c r="M9170" i="1" s="1"/>
  <c r="L3319" i="1"/>
  <c r="L9170" i="1" s="1"/>
  <c r="H3319" i="1"/>
  <c r="H9170" i="1" s="1"/>
  <c r="G3319" i="1"/>
  <c r="G9170" i="1" s="1"/>
  <c r="F3319" i="1"/>
  <c r="F9170" i="1" s="1"/>
  <c r="E3319" i="1"/>
  <c r="E9170" i="1" s="1"/>
  <c r="D3319" i="1"/>
  <c r="D9170" i="1" s="1"/>
  <c r="C3319" i="1"/>
  <c r="C9170" i="1" s="1"/>
  <c r="B3319" i="1"/>
  <c r="P3319" i="1" s="1"/>
  <c r="A3319" i="1"/>
  <c r="A6243" i="1" s="1"/>
  <c r="A9167" i="1" s="1"/>
  <c r="M3318" i="1"/>
  <c r="M9169" i="1" s="1"/>
  <c r="L3318" i="1"/>
  <c r="L9169" i="1" s="1"/>
  <c r="H3318" i="1"/>
  <c r="H9169" i="1" s="1"/>
  <c r="G3318" i="1"/>
  <c r="G9169" i="1" s="1"/>
  <c r="F3318" i="1"/>
  <c r="F9169" i="1" s="1"/>
  <c r="E3318" i="1"/>
  <c r="E9169" i="1" s="1"/>
  <c r="D3318" i="1"/>
  <c r="D9169" i="1" s="1"/>
  <c r="C3318" i="1"/>
  <c r="C9169" i="1" s="1"/>
  <c r="B3318" i="1"/>
  <c r="A3318" i="1"/>
  <c r="A6242" i="1" s="1"/>
  <c r="A9166" i="1" s="1"/>
  <c r="M3317" i="1"/>
  <c r="M9168" i="1" s="1"/>
  <c r="L3317" i="1"/>
  <c r="L9168" i="1" s="1"/>
  <c r="H3317" i="1"/>
  <c r="H9168" i="1" s="1"/>
  <c r="G3317" i="1"/>
  <c r="G9168" i="1" s="1"/>
  <c r="F3317" i="1"/>
  <c r="F9168" i="1" s="1"/>
  <c r="E3317" i="1"/>
  <c r="E9168" i="1" s="1"/>
  <c r="D3317" i="1"/>
  <c r="D9168" i="1" s="1"/>
  <c r="C3317" i="1"/>
  <c r="C9168" i="1" s="1"/>
  <c r="B3317" i="1"/>
  <c r="A3317" i="1"/>
  <c r="A6241" i="1" s="1"/>
  <c r="A9165" i="1" s="1"/>
  <c r="M3316" i="1"/>
  <c r="M9167" i="1" s="1"/>
  <c r="L3316" i="1"/>
  <c r="L9167" i="1" s="1"/>
  <c r="H3316" i="1"/>
  <c r="H9167" i="1" s="1"/>
  <c r="G3316" i="1"/>
  <c r="G9167" i="1" s="1"/>
  <c r="F3316" i="1"/>
  <c r="F9167" i="1" s="1"/>
  <c r="E3316" i="1"/>
  <c r="E9167" i="1" s="1"/>
  <c r="D3316" i="1"/>
  <c r="D9167" i="1" s="1"/>
  <c r="C3316" i="1"/>
  <c r="C9167" i="1" s="1"/>
  <c r="B3316" i="1"/>
  <c r="A3316" i="1"/>
  <c r="A6240" i="1" s="1"/>
  <c r="A9164" i="1" s="1"/>
  <c r="M3315" i="1"/>
  <c r="M9166" i="1" s="1"/>
  <c r="L3315" i="1"/>
  <c r="L9166" i="1" s="1"/>
  <c r="H3315" i="1"/>
  <c r="H9166" i="1" s="1"/>
  <c r="G3315" i="1"/>
  <c r="G9166" i="1" s="1"/>
  <c r="F3315" i="1"/>
  <c r="F9166" i="1" s="1"/>
  <c r="E3315" i="1"/>
  <c r="E9166" i="1" s="1"/>
  <c r="D3315" i="1"/>
  <c r="D9166" i="1" s="1"/>
  <c r="C3315" i="1"/>
  <c r="C9166" i="1" s="1"/>
  <c r="B3315" i="1"/>
  <c r="A3315" i="1"/>
  <c r="A6239" i="1" s="1"/>
  <c r="A9163" i="1" s="1"/>
  <c r="M3314" i="1"/>
  <c r="M9165" i="1" s="1"/>
  <c r="L3314" i="1"/>
  <c r="L9165" i="1" s="1"/>
  <c r="H3314" i="1"/>
  <c r="H9165" i="1" s="1"/>
  <c r="G3314" i="1"/>
  <c r="G9165" i="1" s="1"/>
  <c r="F3314" i="1"/>
  <c r="F9165" i="1" s="1"/>
  <c r="E3314" i="1"/>
  <c r="E9165" i="1" s="1"/>
  <c r="D3314" i="1"/>
  <c r="D9165" i="1" s="1"/>
  <c r="C3314" i="1"/>
  <c r="C9165" i="1" s="1"/>
  <c r="B3314" i="1"/>
  <c r="A3314" i="1"/>
  <c r="A6238" i="1" s="1"/>
  <c r="A9162" i="1" s="1"/>
  <c r="M3313" i="1"/>
  <c r="M9164" i="1" s="1"/>
  <c r="L3313" i="1"/>
  <c r="L9164" i="1" s="1"/>
  <c r="H3313" i="1"/>
  <c r="H9164" i="1" s="1"/>
  <c r="G3313" i="1"/>
  <c r="G9164" i="1" s="1"/>
  <c r="F3313" i="1"/>
  <c r="F9164" i="1" s="1"/>
  <c r="E3313" i="1"/>
  <c r="E9164" i="1" s="1"/>
  <c r="D3313" i="1"/>
  <c r="D9164" i="1" s="1"/>
  <c r="C3313" i="1"/>
  <c r="C9164" i="1" s="1"/>
  <c r="B3313" i="1"/>
  <c r="P3313" i="1" s="1"/>
  <c r="A3313" i="1"/>
  <c r="A6237" i="1" s="1"/>
  <c r="A9161" i="1" s="1"/>
  <c r="M3312" i="1"/>
  <c r="M9163" i="1" s="1"/>
  <c r="L3312" i="1"/>
  <c r="L9163" i="1" s="1"/>
  <c r="H3312" i="1"/>
  <c r="H9163" i="1" s="1"/>
  <c r="G3312" i="1"/>
  <c r="G9163" i="1" s="1"/>
  <c r="F3312" i="1"/>
  <c r="F9163" i="1" s="1"/>
  <c r="E3312" i="1"/>
  <c r="E9163" i="1" s="1"/>
  <c r="D3312" i="1"/>
  <c r="D9163" i="1" s="1"/>
  <c r="C3312" i="1"/>
  <c r="C9163" i="1" s="1"/>
  <c r="B3312" i="1"/>
  <c r="A3312" i="1"/>
  <c r="A6236" i="1" s="1"/>
  <c r="A9160" i="1" s="1"/>
  <c r="M3311" i="1"/>
  <c r="M9162" i="1" s="1"/>
  <c r="L3311" i="1"/>
  <c r="L9162" i="1" s="1"/>
  <c r="H3311" i="1"/>
  <c r="H9162" i="1" s="1"/>
  <c r="G3311" i="1"/>
  <c r="G9162" i="1" s="1"/>
  <c r="F3311" i="1"/>
  <c r="F9162" i="1" s="1"/>
  <c r="E3311" i="1"/>
  <c r="E9162" i="1" s="1"/>
  <c r="D3311" i="1"/>
  <c r="D9162" i="1" s="1"/>
  <c r="C3311" i="1"/>
  <c r="C9162" i="1" s="1"/>
  <c r="B3311" i="1"/>
  <c r="P3311" i="1" s="1"/>
  <c r="A3311" i="1"/>
  <c r="A6235" i="1" s="1"/>
  <c r="A9159" i="1" s="1"/>
  <c r="M3310" i="1"/>
  <c r="M9161" i="1" s="1"/>
  <c r="L3310" i="1"/>
  <c r="L9161" i="1" s="1"/>
  <c r="H3310" i="1"/>
  <c r="H9161" i="1" s="1"/>
  <c r="G3310" i="1"/>
  <c r="G9161" i="1" s="1"/>
  <c r="F3310" i="1"/>
  <c r="F9161" i="1" s="1"/>
  <c r="E3310" i="1"/>
  <c r="E9161" i="1" s="1"/>
  <c r="D3310" i="1"/>
  <c r="D9161" i="1" s="1"/>
  <c r="C3310" i="1"/>
  <c r="C9161" i="1" s="1"/>
  <c r="B3310" i="1"/>
  <c r="A3310" i="1"/>
  <c r="A6234" i="1" s="1"/>
  <c r="A9158" i="1" s="1"/>
  <c r="M3309" i="1"/>
  <c r="M9160" i="1" s="1"/>
  <c r="L3309" i="1"/>
  <c r="L9160" i="1" s="1"/>
  <c r="H3309" i="1"/>
  <c r="H9160" i="1" s="1"/>
  <c r="G3309" i="1"/>
  <c r="G9160" i="1" s="1"/>
  <c r="F3309" i="1"/>
  <c r="F9160" i="1" s="1"/>
  <c r="E3309" i="1"/>
  <c r="E9160" i="1" s="1"/>
  <c r="D3309" i="1"/>
  <c r="D9160" i="1" s="1"/>
  <c r="C3309" i="1"/>
  <c r="C9160" i="1" s="1"/>
  <c r="B3309" i="1"/>
  <c r="A3309" i="1"/>
  <c r="A6233" i="1" s="1"/>
  <c r="A9157" i="1" s="1"/>
  <c r="M3308" i="1"/>
  <c r="M9159" i="1" s="1"/>
  <c r="L3308" i="1"/>
  <c r="L9159" i="1" s="1"/>
  <c r="H3308" i="1"/>
  <c r="H9159" i="1" s="1"/>
  <c r="G3308" i="1"/>
  <c r="G9159" i="1" s="1"/>
  <c r="F3308" i="1"/>
  <c r="F9159" i="1" s="1"/>
  <c r="E3308" i="1"/>
  <c r="E9159" i="1" s="1"/>
  <c r="D3308" i="1"/>
  <c r="D9159" i="1" s="1"/>
  <c r="C3308" i="1"/>
  <c r="C9159" i="1" s="1"/>
  <c r="B3308" i="1"/>
  <c r="A3308" i="1"/>
  <c r="A6232" i="1" s="1"/>
  <c r="A9156" i="1" s="1"/>
  <c r="M3307" i="1"/>
  <c r="M9158" i="1" s="1"/>
  <c r="L3307" i="1"/>
  <c r="L9158" i="1" s="1"/>
  <c r="H3307" i="1"/>
  <c r="H9158" i="1" s="1"/>
  <c r="G3307" i="1"/>
  <c r="G9158" i="1" s="1"/>
  <c r="F3307" i="1"/>
  <c r="F9158" i="1" s="1"/>
  <c r="E3307" i="1"/>
  <c r="E9158" i="1" s="1"/>
  <c r="D3307" i="1"/>
  <c r="D9158" i="1" s="1"/>
  <c r="C3307" i="1"/>
  <c r="C9158" i="1" s="1"/>
  <c r="B3307" i="1"/>
  <c r="A3307" i="1"/>
  <c r="A6231" i="1" s="1"/>
  <c r="A9155" i="1" s="1"/>
  <c r="M3306" i="1"/>
  <c r="M9157" i="1" s="1"/>
  <c r="L3306" i="1"/>
  <c r="L9157" i="1" s="1"/>
  <c r="H3306" i="1"/>
  <c r="H9157" i="1" s="1"/>
  <c r="G3306" i="1"/>
  <c r="G9157" i="1" s="1"/>
  <c r="F3306" i="1"/>
  <c r="F9157" i="1" s="1"/>
  <c r="E3306" i="1"/>
  <c r="E9157" i="1" s="1"/>
  <c r="D3306" i="1"/>
  <c r="D9157" i="1" s="1"/>
  <c r="C3306" i="1"/>
  <c r="C9157" i="1" s="1"/>
  <c r="B3306" i="1"/>
  <c r="A3306" i="1"/>
  <c r="A6230" i="1" s="1"/>
  <c r="A9154" i="1" s="1"/>
  <c r="M3305" i="1"/>
  <c r="M9156" i="1" s="1"/>
  <c r="L3305" i="1"/>
  <c r="L9156" i="1" s="1"/>
  <c r="H3305" i="1"/>
  <c r="H9156" i="1" s="1"/>
  <c r="G3305" i="1"/>
  <c r="G9156" i="1" s="1"/>
  <c r="F3305" i="1"/>
  <c r="F9156" i="1" s="1"/>
  <c r="E3305" i="1"/>
  <c r="E9156" i="1" s="1"/>
  <c r="D3305" i="1"/>
  <c r="D9156" i="1" s="1"/>
  <c r="C3305" i="1"/>
  <c r="C9156" i="1" s="1"/>
  <c r="B3305" i="1"/>
  <c r="N3305" i="1" s="1"/>
  <c r="A3305" i="1"/>
  <c r="A6229" i="1" s="1"/>
  <c r="A9153" i="1" s="1"/>
  <c r="M3304" i="1"/>
  <c r="M9155" i="1" s="1"/>
  <c r="L3304" i="1"/>
  <c r="L9155" i="1" s="1"/>
  <c r="H3304" i="1"/>
  <c r="H9155" i="1" s="1"/>
  <c r="G3304" i="1"/>
  <c r="G9155" i="1" s="1"/>
  <c r="F3304" i="1"/>
  <c r="F9155" i="1" s="1"/>
  <c r="E3304" i="1"/>
  <c r="E9155" i="1" s="1"/>
  <c r="D3304" i="1"/>
  <c r="D9155" i="1" s="1"/>
  <c r="C3304" i="1"/>
  <c r="C9155" i="1" s="1"/>
  <c r="B3304" i="1"/>
  <c r="A3304" i="1"/>
  <c r="A6228" i="1" s="1"/>
  <c r="A9152" i="1" s="1"/>
  <c r="M3303" i="1"/>
  <c r="M9154" i="1" s="1"/>
  <c r="L3303" i="1"/>
  <c r="L9154" i="1" s="1"/>
  <c r="H3303" i="1"/>
  <c r="H9154" i="1" s="1"/>
  <c r="G3303" i="1"/>
  <c r="G9154" i="1" s="1"/>
  <c r="F3303" i="1"/>
  <c r="F9154" i="1" s="1"/>
  <c r="E3303" i="1"/>
  <c r="E9154" i="1" s="1"/>
  <c r="D3303" i="1"/>
  <c r="D9154" i="1" s="1"/>
  <c r="C3303" i="1"/>
  <c r="C9154" i="1" s="1"/>
  <c r="B3303" i="1"/>
  <c r="P3303" i="1" s="1"/>
  <c r="A3303" i="1"/>
  <c r="A6227" i="1" s="1"/>
  <c r="A9151" i="1" s="1"/>
  <c r="M3302" i="1"/>
  <c r="M9153" i="1" s="1"/>
  <c r="L3302" i="1"/>
  <c r="L9153" i="1" s="1"/>
  <c r="H3302" i="1"/>
  <c r="H9153" i="1" s="1"/>
  <c r="G3302" i="1"/>
  <c r="G9153" i="1" s="1"/>
  <c r="F3302" i="1"/>
  <c r="F9153" i="1" s="1"/>
  <c r="E3302" i="1"/>
  <c r="E9153" i="1" s="1"/>
  <c r="D3302" i="1"/>
  <c r="D9153" i="1" s="1"/>
  <c r="C3302" i="1"/>
  <c r="C9153" i="1" s="1"/>
  <c r="B3302" i="1"/>
  <c r="A3302" i="1"/>
  <c r="A6226" i="1" s="1"/>
  <c r="A9150" i="1" s="1"/>
  <c r="M3301" i="1"/>
  <c r="M9152" i="1" s="1"/>
  <c r="L3301" i="1"/>
  <c r="L9152" i="1" s="1"/>
  <c r="H3301" i="1"/>
  <c r="H9152" i="1" s="1"/>
  <c r="G3301" i="1"/>
  <c r="G9152" i="1" s="1"/>
  <c r="F3301" i="1"/>
  <c r="F9152" i="1" s="1"/>
  <c r="E3301" i="1"/>
  <c r="E9152" i="1" s="1"/>
  <c r="D3301" i="1"/>
  <c r="D9152" i="1" s="1"/>
  <c r="C3301" i="1"/>
  <c r="C9152" i="1" s="1"/>
  <c r="B3301" i="1"/>
  <c r="A3301" i="1"/>
  <c r="A6225" i="1" s="1"/>
  <c r="A9149" i="1" s="1"/>
  <c r="M3300" i="1"/>
  <c r="M9151" i="1" s="1"/>
  <c r="L3300" i="1"/>
  <c r="L9151" i="1" s="1"/>
  <c r="H3300" i="1"/>
  <c r="H9151" i="1" s="1"/>
  <c r="G3300" i="1"/>
  <c r="G9151" i="1" s="1"/>
  <c r="F3300" i="1"/>
  <c r="F9151" i="1" s="1"/>
  <c r="E3300" i="1"/>
  <c r="E9151" i="1" s="1"/>
  <c r="D3300" i="1"/>
  <c r="D9151" i="1" s="1"/>
  <c r="C3300" i="1"/>
  <c r="C9151" i="1" s="1"/>
  <c r="B3300" i="1"/>
  <c r="A3300" i="1"/>
  <c r="A6224" i="1" s="1"/>
  <c r="A9148" i="1" s="1"/>
  <c r="M3299" i="1"/>
  <c r="M9150" i="1" s="1"/>
  <c r="L3299" i="1"/>
  <c r="L9150" i="1" s="1"/>
  <c r="H3299" i="1"/>
  <c r="H9150" i="1" s="1"/>
  <c r="G3299" i="1"/>
  <c r="G9150" i="1" s="1"/>
  <c r="F3299" i="1"/>
  <c r="F9150" i="1" s="1"/>
  <c r="E3299" i="1"/>
  <c r="E9150" i="1" s="1"/>
  <c r="D3299" i="1"/>
  <c r="D9150" i="1" s="1"/>
  <c r="C3299" i="1"/>
  <c r="C9150" i="1" s="1"/>
  <c r="B3299" i="1"/>
  <c r="A3299" i="1"/>
  <c r="A6223" i="1" s="1"/>
  <c r="A9147" i="1" s="1"/>
  <c r="M3298" i="1"/>
  <c r="M9149" i="1" s="1"/>
  <c r="L3298" i="1"/>
  <c r="L9149" i="1" s="1"/>
  <c r="H3298" i="1"/>
  <c r="H9149" i="1" s="1"/>
  <c r="G3298" i="1"/>
  <c r="G9149" i="1" s="1"/>
  <c r="F3298" i="1"/>
  <c r="F9149" i="1" s="1"/>
  <c r="E3298" i="1"/>
  <c r="E9149" i="1" s="1"/>
  <c r="D3298" i="1"/>
  <c r="D9149" i="1" s="1"/>
  <c r="C3298" i="1"/>
  <c r="C9149" i="1" s="1"/>
  <c r="B3298" i="1"/>
  <c r="A3298" i="1"/>
  <c r="A6222" i="1" s="1"/>
  <c r="A9146" i="1" s="1"/>
  <c r="M3297" i="1"/>
  <c r="M9148" i="1" s="1"/>
  <c r="L3297" i="1"/>
  <c r="L9148" i="1" s="1"/>
  <c r="H3297" i="1"/>
  <c r="H9148" i="1" s="1"/>
  <c r="G3297" i="1"/>
  <c r="G9148" i="1" s="1"/>
  <c r="F3297" i="1"/>
  <c r="F9148" i="1" s="1"/>
  <c r="E3297" i="1"/>
  <c r="E9148" i="1" s="1"/>
  <c r="D3297" i="1"/>
  <c r="D9148" i="1" s="1"/>
  <c r="C3297" i="1"/>
  <c r="C9148" i="1" s="1"/>
  <c r="B3297" i="1"/>
  <c r="P3297" i="1" s="1"/>
  <c r="A3297" i="1"/>
  <c r="A6221" i="1" s="1"/>
  <c r="A9145" i="1" s="1"/>
  <c r="M3296" i="1"/>
  <c r="M9147" i="1" s="1"/>
  <c r="L3296" i="1"/>
  <c r="L9147" i="1" s="1"/>
  <c r="H3296" i="1"/>
  <c r="H9147" i="1" s="1"/>
  <c r="G3296" i="1"/>
  <c r="G9147" i="1" s="1"/>
  <c r="F3296" i="1"/>
  <c r="F9147" i="1" s="1"/>
  <c r="E3296" i="1"/>
  <c r="E9147" i="1" s="1"/>
  <c r="D3296" i="1"/>
  <c r="D9147" i="1" s="1"/>
  <c r="C3296" i="1"/>
  <c r="C9147" i="1" s="1"/>
  <c r="B3296" i="1"/>
  <c r="A3296" i="1"/>
  <c r="A6220" i="1" s="1"/>
  <c r="A9144" i="1" s="1"/>
  <c r="M3295" i="1"/>
  <c r="M9146" i="1" s="1"/>
  <c r="L3295" i="1"/>
  <c r="L9146" i="1" s="1"/>
  <c r="H3295" i="1"/>
  <c r="H9146" i="1" s="1"/>
  <c r="G3295" i="1"/>
  <c r="G9146" i="1" s="1"/>
  <c r="F3295" i="1"/>
  <c r="F9146" i="1" s="1"/>
  <c r="E3295" i="1"/>
  <c r="E9146" i="1" s="1"/>
  <c r="D3295" i="1"/>
  <c r="D9146" i="1" s="1"/>
  <c r="C3295" i="1"/>
  <c r="C9146" i="1" s="1"/>
  <c r="B3295" i="1"/>
  <c r="P3295" i="1" s="1"/>
  <c r="A3295" i="1"/>
  <c r="A6219" i="1" s="1"/>
  <c r="A9143" i="1" s="1"/>
  <c r="M3294" i="1"/>
  <c r="M9145" i="1" s="1"/>
  <c r="L3294" i="1"/>
  <c r="L9145" i="1" s="1"/>
  <c r="H3294" i="1"/>
  <c r="H9145" i="1" s="1"/>
  <c r="G3294" i="1"/>
  <c r="G9145" i="1" s="1"/>
  <c r="F3294" i="1"/>
  <c r="F9145" i="1" s="1"/>
  <c r="E3294" i="1"/>
  <c r="E9145" i="1" s="1"/>
  <c r="D3294" i="1"/>
  <c r="D9145" i="1" s="1"/>
  <c r="C3294" i="1"/>
  <c r="C9145" i="1" s="1"/>
  <c r="B3294" i="1"/>
  <c r="A3294" i="1"/>
  <c r="A6218" i="1" s="1"/>
  <c r="A9142" i="1" s="1"/>
  <c r="M3293" i="1"/>
  <c r="M9144" i="1" s="1"/>
  <c r="L3293" i="1"/>
  <c r="L9144" i="1" s="1"/>
  <c r="H3293" i="1"/>
  <c r="H9144" i="1" s="1"/>
  <c r="G3293" i="1"/>
  <c r="G9144" i="1" s="1"/>
  <c r="F3293" i="1"/>
  <c r="F9144" i="1" s="1"/>
  <c r="E3293" i="1"/>
  <c r="E9144" i="1" s="1"/>
  <c r="D3293" i="1"/>
  <c r="D9144" i="1" s="1"/>
  <c r="C3293" i="1"/>
  <c r="C9144" i="1" s="1"/>
  <c r="B3293" i="1"/>
  <c r="A3293" i="1"/>
  <c r="A6217" i="1" s="1"/>
  <c r="A9141" i="1" s="1"/>
  <c r="M3292" i="1"/>
  <c r="M9143" i="1" s="1"/>
  <c r="L3292" i="1"/>
  <c r="L9143" i="1" s="1"/>
  <c r="H3292" i="1"/>
  <c r="H9143" i="1" s="1"/>
  <c r="G3292" i="1"/>
  <c r="G9143" i="1" s="1"/>
  <c r="F3292" i="1"/>
  <c r="F9143" i="1" s="1"/>
  <c r="E3292" i="1"/>
  <c r="E9143" i="1" s="1"/>
  <c r="D3292" i="1"/>
  <c r="D9143" i="1" s="1"/>
  <c r="C3292" i="1"/>
  <c r="C9143" i="1" s="1"/>
  <c r="B3292" i="1"/>
  <c r="A3292" i="1"/>
  <c r="A6216" i="1" s="1"/>
  <c r="A9140" i="1" s="1"/>
  <c r="M3291" i="1"/>
  <c r="M9142" i="1" s="1"/>
  <c r="L3291" i="1"/>
  <c r="L9142" i="1" s="1"/>
  <c r="H3291" i="1"/>
  <c r="H9142" i="1" s="1"/>
  <c r="G3291" i="1"/>
  <c r="G9142" i="1" s="1"/>
  <c r="F3291" i="1"/>
  <c r="F9142" i="1" s="1"/>
  <c r="E3291" i="1"/>
  <c r="E9142" i="1" s="1"/>
  <c r="D3291" i="1"/>
  <c r="D9142" i="1" s="1"/>
  <c r="C3291" i="1"/>
  <c r="C9142" i="1" s="1"/>
  <c r="B3291" i="1"/>
  <c r="A3291" i="1"/>
  <c r="A6215" i="1" s="1"/>
  <c r="A9139" i="1" s="1"/>
  <c r="M3290" i="1"/>
  <c r="M9141" i="1" s="1"/>
  <c r="L3290" i="1"/>
  <c r="L9141" i="1" s="1"/>
  <c r="H3290" i="1"/>
  <c r="H9141" i="1" s="1"/>
  <c r="G3290" i="1"/>
  <c r="G9141" i="1" s="1"/>
  <c r="F3290" i="1"/>
  <c r="F9141" i="1" s="1"/>
  <c r="E3290" i="1"/>
  <c r="E9141" i="1" s="1"/>
  <c r="D3290" i="1"/>
  <c r="D9141" i="1" s="1"/>
  <c r="C3290" i="1"/>
  <c r="C9141" i="1" s="1"/>
  <c r="B3290" i="1"/>
  <c r="A3290" i="1"/>
  <c r="A6214" i="1" s="1"/>
  <c r="A9138" i="1" s="1"/>
  <c r="M3289" i="1"/>
  <c r="M9140" i="1" s="1"/>
  <c r="L3289" i="1"/>
  <c r="L9140" i="1" s="1"/>
  <c r="H3289" i="1"/>
  <c r="H9140" i="1" s="1"/>
  <c r="G3289" i="1"/>
  <c r="G9140" i="1" s="1"/>
  <c r="F3289" i="1"/>
  <c r="F9140" i="1" s="1"/>
  <c r="E3289" i="1"/>
  <c r="E9140" i="1" s="1"/>
  <c r="D3289" i="1"/>
  <c r="D9140" i="1" s="1"/>
  <c r="C3289" i="1"/>
  <c r="C9140" i="1" s="1"/>
  <c r="B3289" i="1"/>
  <c r="P3289" i="1" s="1"/>
  <c r="A3289" i="1"/>
  <c r="A6213" i="1" s="1"/>
  <c r="A9137" i="1" s="1"/>
  <c r="M3288" i="1"/>
  <c r="M9139" i="1" s="1"/>
  <c r="L3288" i="1"/>
  <c r="L9139" i="1" s="1"/>
  <c r="H3288" i="1"/>
  <c r="H9139" i="1" s="1"/>
  <c r="G3288" i="1"/>
  <c r="G9139" i="1" s="1"/>
  <c r="F3288" i="1"/>
  <c r="F9139" i="1" s="1"/>
  <c r="E3288" i="1"/>
  <c r="E9139" i="1" s="1"/>
  <c r="D3288" i="1"/>
  <c r="D9139" i="1" s="1"/>
  <c r="C3288" i="1"/>
  <c r="C9139" i="1" s="1"/>
  <c r="B3288" i="1"/>
  <c r="A3288" i="1"/>
  <c r="A6212" i="1" s="1"/>
  <c r="A9136" i="1" s="1"/>
  <c r="M3287" i="1"/>
  <c r="M9138" i="1" s="1"/>
  <c r="L3287" i="1"/>
  <c r="L9138" i="1" s="1"/>
  <c r="H3287" i="1"/>
  <c r="H9138" i="1" s="1"/>
  <c r="G3287" i="1"/>
  <c r="G9138" i="1" s="1"/>
  <c r="F3287" i="1"/>
  <c r="F9138" i="1" s="1"/>
  <c r="E3287" i="1"/>
  <c r="E9138" i="1" s="1"/>
  <c r="D3287" i="1"/>
  <c r="D9138" i="1" s="1"/>
  <c r="C3287" i="1"/>
  <c r="C9138" i="1" s="1"/>
  <c r="B3287" i="1"/>
  <c r="P3287" i="1" s="1"/>
  <c r="A3287" i="1"/>
  <c r="A6211" i="1" s="1"/>
  <c r="A9135" i="1" s="1"/>
  <c r="M3286" i="1"/>
  <c r="M9137" i="1" s="1"/>
  <c r="L3286" i="1"/>
  <c r="L9137" i="1" s="1"/>
  <c r="H3286" i="1"/>
  <c r="H9137" i="1" s="1"/>
  <c r="G3286" i="1"/>
  <c r="G9137" i="1" s="1"/>
  <c r="F3286" i="1"/>
  <c r="F9137" i="1" s="1"/>
  <c r="E3286" i="1"/>
  <c r="E9137" i="1" s="1"/>
  <c r="D3286" i="1"/>
  <c r="D9137" i="1" s="1"/>
  <c r="C3286" i="1"/>
  <c r="C9137" i="1" s="1"/>
  <c r="B3286" i="1"/>
  <c r="A3286" i="1"/>
  <c r="A6210" i="1" s="1"/>
  <c r="A9134" i="1" s="1"/>
  <c r="M3285" i="1"/>
  <c r="M9136" i="1" s="1"/>
  <c r="L3285" i="1"/>
  <c r="L9136" i="1" s="1"/>
  <c r="H3285" i="1"/>
  <c r="H9136" i="1" s="1"/>
  <c r="G3285" i="1"/>
  <c r="G9136" i="1" s="1"/>
  <c r="F3285" i="1"/>
  <c r="F9136" i="1" s="1"/>
  <c r="E3285" i="1"/>
  <c r="E9136" i="1" s="1"/>
  <c r="D3285" i="1"/>
  <c r="D9136" i="1" s="1"/>
  <c r="C3285" i="1"/>
  <c r="C9136" i="1" s="1"/>
  <c r="B3285" i="1"/>
  <c r="A3285" i="1"/>
  <c r="A6209" i="1" s="1"/>
  <c r="A9133" i="1" s="1"/>
  <c r="M3284" i="1"/>
  <c r="M9135" i="1" s="1"/>
  <c r="L3284" i="1"/>
  <c r="L9135" i="1" s="1"/>
  <c r="H3284" i="1"/>
  <c r="H9135" i="1" s="1"/>
  <c r="G3284" i="1"/>
  <c r="G9135" i="1" s="1"/>
  <c r="F3284" i="1"/>
  <c r="F9135" i="1" s="1"/>
  <c r="E3284" i="1"/>
  <c r="E9135" i="1" s="1"/>
  <c r="D3284" i="1"/>
  <c r="D9135" i="1" s="1"/>
  <c r="C3284" i="1"/>
  <c r="C9135" i="1" s="1"/>
  <c r="B3284" i="1"/>
  <c r="A3284" i="1"/>
  <c r="A6208" i="1" s="1"/>
  <c r="A9132" i="1" s="1"/>
  <c r="M3283" i="1"/>
  <c r="M9134" i="1" s="1"/>
  <c r="L3283" i="1"/>
  <c r="L9134" i="1" s="1"/>
  <c r="H3283" i="1"/>
  <c r="H9134" i="1" s="1"/>
  <c r="G3283" i="1"/>
  <c r="G9134" i="1" s="1"/>
  <c r="F3283" i="1"/>
  <c r="F9134" i="1" s="1"/>
  <c r="E3283" i="1"/>
  <c r="E9134" i="1" s="1"/>
  <c r="D3283" i="1"/>
  <c r="D9134" i="1" s="1"/>
  <c r="C3283" i="1"/>
  <c r="C9134" i="1" s="1"/>
  <c r="B3283" i="1"/>
  <c r="A3283" i="1"/>
  <c r="A6207" i="1" s="1"/>
  <c r="A9131" i="1" s="1"/>
  <c r="M3282" i="1"/>
  <c r="M9133" i="1" s="1"/>
  <c r="L3282" i="1"/>
  <c r="L9133" i="1" s="1"/>
  <c r="H3282" i="1"/>
  <c r="H9133" i="1" s="1"/>
  <c r="G3282" i="1"/>
  <c r="G9133" i="1" s="1"/>
  <c r="F3282" i="1"/>
  <c r="F9133" i="1" s="1"/>
  <c r="E3282" i="1"/>
  <c r="E9133" i="1" s="1"/>
  <c r="D3282" i="1"/>
  <c r="D9133" i="1" s="1"/>
  <c r="C3282" i="1"/>
  <c r="C9133" i="1" s="1"/>
  <c r="B3282" i="1"/>
  <c r="A3282" i="1"/>
  <c r="A6206" i="1" s="1"/>
  <c r="A9130" i="1" s="1"/>
  <c r="M3281" i="1"/>
  <c r="M9132" i="1" s="1"/>
  <c r="L3281" i="1"/>
  <c r="L9132" i="1" s="1"/>
  <c r="H3281" i="1"/>
  <c r="H9132" i="1" s="1"/>
  <c r="G3281" i="1"/>
  <c r="G9132" i="1" s="1"/>
  <c r="F3281" i="1"/>
  <c r="F9132" i="1" s="1"/>
  <c r="E3281" i="1"/>
  <c r="E9132" i="1" s="1"/>
  <c r="D3281" i="1"/>
  <c r="D9132" i="1" s="1"/>
  <c r="C3281" i="1"/>
  <c r="C9132" i="1" s="1"/>
  <c r="B3281" i="1"/>
  <c r="P3281" i="1" s="1"/>
  <c r="A3281" i="1"/>
  <c r="A6205" i="1" s="1"/>
  <c r="A9129" i="1" s="1"/>
  <c r="M3280" i="1"/>
  <c r="M9131" i="1" s="1"/>
  <c r="L3280" i="1"/>
  <c r="L9131" i="1" s="1"/>
  <c r="H3280" i="1"/>
  <c r="H9131" i="1" s="1"/>
  <c r="G3280" i="1"/>
  <c r="G9131" i="1" s="1"/>
  <c r="F3280" i="1"/>
  <c r="F9131" i="1" s="1"/>
  <c r="E3280" i="1"/>
  <c r="E9131" i="1" s="1"/>
  <c r="D3280" i="1"/>
  <c r="D9131" i="1" s="1"/>
  <c r="C3280" i="1"/>
  <c r="C9131" i="1" s="1"/>
  <c r="B3280" i="1"/>
  <c r="A3280" i="1"/>
  <c r="A6204" i="1" s="1"/>
  <c r="A9128" i="1" s="1"/>
  <c r="M3279" i="1"/>
  <c r="M9130" i="1" s="1"/>
  <c r="L3279" i="1"/>
  <c r="L9130" i="1" s="1"/>
  <c r="H3279" i="1"/>
  <c r="H9130" i="1" s="1"/>
  <c r="G3279" i="1"/>
  <c r="G9130" i="1" s="1"/>
  <c r="F3279" i="1"/>
  <c r="F9130" i="1" s="1"/>
  <c r="E3279" i="1"/>
  <c r="E9130" i="1" s="1"/>
  <c r="D3279" i="1"/>
  <c r="D9130" i="1" s="1"/>
  <c r="C3279" i="1"/>
  <c r="C9130" i="1" s="1"/>
  <c r="B3279" i="1"/>
  <c r="P3279" i="1" s="1"/>
  <c r="A3279" i="1"/>
  <c r="A6203" i="1" s="1"/>
  <c r="A9127" i="1" s="1"/>
  <c r="M3278" i="1"/>
  <c r="M9129" i="1" s="1"/>
  <c r="L3278" i="1"/>
  <c r="L9129" i="1" s="1"/>
  <c r="H3278" i="1"/>
  <c r="H9129" i="1" s="1"/>
  <c r="G3278" i="1"/>
  <c r="G9129" i="1" s="1"/>
  <c r="F3278" i="1"/>
  <c r="F9129" i="1" s="1"/>
  <c r="E3278" i="1"/>
  <c r="E9129" i="1" s="1"/>
  <c r="D3278" i="1"/>
  <c r="D9129" i="1" s="1"/>
  <c r="C3278" i="1"/>
  <c r="C9129" i="1" s="1"/>
  <c r="B3278" i="1"/>
  <c r="A3278" i="1"/>
  <c r="A6202" i="1" s="1"/>
  <c r="A9126" i="1" s="1"/>
  <c r="M3277" i="1"/>
  <c r="M9128" i="1" s="1"/>
  <c r="L3277" i="1"/>
  <c r="L9128" i="1" s="1"/>
  <c r="H3277" i="1"/>
  <c r="H9128" i="1" s="1"/>
  <c r="G3277" i="1"/>
  <c r="G9128" i="1" s="1"/>
  <c r="F3277" i="1"/>
  <c r="F9128" i="1" s="1"/>
  <c r="E3277" i="1"/>
  <c r="E9128" i="1" s="1"/>
  <c r="D3277" i="1"/>
  <c r="D9128" i="1" s="1"/>
  <c r="C3277" i="1"/>
  <c r="C9128" i="1" s="1"/>
  <c r="B3277" i="1"/>
  <c r="A3277" i="1"/>
  <c r="A6201" i="1" s="1"/>
  <c r="A9125" i="1" s="1"/>
  <c r="M3276" i="1"/>
  <c r="M9127" i="1" s="1"/>
  <c r="L3276" i="1"/>
  <c r="L9127" i="1" s="1"/>
  <c r="H3276" i="1"/>
  <c r="H9127" i="1" s="1"/>
  <c r="G3276" i="1"/>
  <c r="G9127" i="1" s="1"/>
  <c r="F3276" i="1"/>
  <c r="F9127" i="1" s="1"/>
  <c r="E3276" i="1"/>
  <c r="E9127" i="1" s="1"/>
  <c r="D3276" i="1"/>
  <c r="D9127" i="1" s="1"/>
  <c r="C3276" i="1"/>
  <c r="C9127" i="1" s="1"/>
  <c r="B3276" i="1"/>
  <c r="A3276" i="1"/>
  <c r="A6200" i="1" s="1"/>
  <c r="A9124" i="1" s="1"/>
  <c r="M3275" i="1"/>
  <c r="M9126" i="1" s="1"/>
  <c r="L3275" i="1"/>
  <c r="L9126" i="1" s="1"/>
  <c r="H3275" i="1"/>
  <c r="H9126" i="1" s="1"/>
  <c r="G3275" i="1"/>
  <c r="G9126" i="1" s="1"/>
  <c r="F3275" i="1"/>
  <c r="F9126" i="1" s="1"/>
  <c r="E3275" i="1"/>
  <c r="E9126" i="1" s="1"/>
  <c r="D3275" i="1"/>
  <c r="D9126" i="1" s="1"/>
  <c r="C3275" i="1"/>
  <c r="C9126" i="1" s="1"/>
  <c r="B3275" i="1"/>
  <c r="A3275" i="1"/>
  <c r="A6199" i="1" s="1"/>
  <c r="A9123" i="1" s="1"/>
  <c r="M3274" i="1"/>
  <c r="M9125" i="1" s="1"/>
  <c r="L3274" i="1"/>
  <c r="L9125" i="1" s="1"/>
  <c r="H3274" i="1"/>
  <c r="H9125" i="1" s="1"/>
  <c r="G3274" i="1"/>
  <c r="G9125" i="1" s="1"/>
  <c r="F3274" i="1"/>
  <c r="F9125" i="1" s="1"/>
  <c r="E3274" i="1"/>
  <c r="E9125" i="1" s="1"/>
  <c r="D3274" i="1"/>
  <c r="D9125" i="1" s="1"/>
  <c r="C3274" i="1"/>
  <c r="C9125" i="1" s="1"/>
  <c r="B3274" i="1"/>
  <c r="A3274" i="1"/>
  <c r="A6198" i="1" s="1"/>
  <c r="A9122" i="1" s="1"/>
  <c r="M3273" i="1"/>
  <c r="M9124" i="1" s="1"/>
  <c r="L3273" i="1"/>
  <c r="L9124" i="1" s="1"/>
  <c r="H3273" i="1"/>
  <c r="H9124" i="1" s="1"/>
  <c r="G3273" i="1"/>
  <c r="G9124" i="1" s="1"/>
  <c r="F3273" i="1"/>
  <c r="F9124" i="1" s="1"/>
  <c r="E3273" i="1"/>
  <c r="E9124" i="1" s="1"/>
  <c r="D3273" i="1"/>
  <c r="D9124" i="1" s="1"/>
  <c r="C3273" i="1"/>
  <c r="C9124" i="1" s="1"/>
  <c r="B3273" i="1"/>
  <c r="P3273" i="1" s="1"/>
  <c r="A3273" i="1"/>
  <c r="A6197" i="1" s="1"/>
  <c r="A9121" i="1" s="1"/>
  <c r="M3272" i="1"/>
  <c r="M9123" i="1" s="1"/>
  <c r="L3272" i="1"/>
  <c r="L9123" i="1" s="1"/>
  <c r="H3272" i="1"/>
  <c r="H9123" i="1" s="1"/>
  <c r="G3272" i="1"/>
  <c r="G9123" i="1" s="1"/>
  <c r="F3272" i="1"/>
  <c r="F9123" i="1" s="1"/>
  <c r="E3272" i="1"/>
  <c r="E9123" i="1" s="1"/>
  <c r="D3272" i="1"/>
  <c r="D9123" i="1" s="1"/>
  <c r="C3272" i="1"/>
  <c r="C9123" i="1" s="1"/>
  <c r="B3272" i="1"/>
  <c r="A3272" i="1"/>
  <c r="A6196" i="1" s="1"/>
  <c r="A9120" i="1" s="1"/>
  <c r="M3271" i="1"/>
  <c r="M9122" i="1" s="1"/>
  <c r="L3271" i="1"/>
  <c r="L9122" i="1" s="1"/>
  <c r="H3271" i="1"/>
  <c r="H9122" i="1" s="1"/>
  <c r="G3271" i="1"/>
  <c r="G9122" i="1" s="1"/>
  <c r="F3271" i="1"/>
  <c r="F9122" i="1" s="1"/>
  <c r="E3271" i="1"/>
  <c r="E9122" i="1" s="1"/>
  <c r="D3271" i="1"/>
  <c r="D9122" i="1" s="1"/>
  <c r="C3271" i="1"/>
  <c r="C9122" i="1" s="1"/>
  <c r="B3271" i="1"/>
  <c r="P3271" i="1" s="1"/>
  <c r="A3271" i="1"/>
  <c r="A6195" i="1" s="1"/>
  <c r="A9119" i="1" s="1"/>
  <c r="M3270" i="1"/>
  <c r="M9121" i="1" s="1"/>
  <c r="L3270" i="1"/>
  <c r="L9121" i="1" s="1"/>
  <c r="H3270" i="1"/>
  <c r="H9121" i="1" s="1"/>
  <c r="G3270" i="1"/>
  <c r="G9121" i="1" s="1"/>
  <c r="F3270" i="1"/>
  <c r="F9121" i="1" s="1"/>
  <c r="E3270" i="1"/>
  <c r="E9121" i="1" s="1"/>
  <c r="D3270" i="1"/>
  <c r="D9121" i="1" s="1"/>
  <c r="C3270" i="1"/>
  <c r="C9121" i="1" s="1"/>
  <c r="B3270" i="1"/>
  <c r="A3270" i="1"/>
  <c r="A6194" i="1" s="1"/>
  <c r="A9118" i="1" s="1"/>
  <c r="M3269" i="1"/>
  <c r="M9120" i="1" s="1"/>
  <c r="L3269" i="1"/>
  <c r="L9120" i="1" s="1"/>
  <c r="H3269" i="1"/>
  <c r="H9120" i="1" s="1"/>
  <c r="G3269" i="1"/>
  <c r="G9120" i="1" s="1"/>
  <c r="F3269" i="1"/>
  <c r="F9120" i="1" s="1"/>
  <c r="E3269" i="1"/>
  <c r="E9120" i="1" s="1"/>
  <c r="D3269" i="1"/>
  <c r="D9120" i="1" s="1"/>
  <c r="C3269" i="1"/>
  <c r="C9120" i="1" s="1"/>
  <c r="B3269" i="1"/>
  <c r="A3269" i="1"/>
  <c r="A6193" i="1" s="1"/>
  <c r="A9117" i="1" s="1"/>
  <c r="M3268" i="1"/>
  <c r="M9119" i="1" s="1"/>
  <c r="L3268" i="1"/>
  <c r="L9119" i="1" s="1"/>
  <c r="H3268" i="1"/>
  <c r="H9119" i="1" s="1"/>
  <c r="G3268" i="1"/>
  <c r="G9119" i="1" s="1"/>
  <c r="F3268" i="1"/>
  <c r="F9119" i="1" s="1"/>
  <c r="E3268" i="1"/>
  <c r="E9119" i="1" s="1"/>
  <c r="D3268" i="1"/>
  <c r="D9119" i="1" s="1"/>
  <c r="C3268" i="1"/>
  <c r="C9119" i="1" s="1"/>
  <c r="B3268" i="1"/>
  <c r="A3268" i="1"/>
  <c r="A6192" i="1" s="1"/>
  <c r="A9116" i="1" s="1"/>
  <c r="M3267" i="1"/>
  <c r="M9118" i="1" s="1"/>
  <c r="L3267" i="1"/>
  <c r="L9118" i="1" s="1"/>
  <c r="H3267" i="1"/>
  <c r="H9118" i="1" s="1"/>
  <c r="G3267" i="1"/>
  <c r="G9118" i="1" s="1"/>
  <c r="F3267" i="1"/>
  <c r="F9118" i="1" s="1"/>
  <c r="E3267" i="1"/>
  <c r="E9118" i="1" s="1"/>
  <c r="D3267" i="1"/>
  <c r="D9118" i="1" s="1"/>
  <c r="C3267" i="1"/>
  <c r="C9118" i="1" s="1"/>
  <c r="B3267" i="1"/>
  <c r="A3267" i="1"/>
  <c r="A6191" i="1" s="1"/>
  <c r="A9115" i="1" s="1"/>
  <c r="M3266" i="1"/>
  <c r="M9117" i="1" s="1"/>
  <c r="L3266" i="1"/>
  <c r="L9117" i="1" s="1"/>
  <c r="H3266" i="1"/>
  <c r="H9117" i="1" s="1"/>
  <c r="G3266" i="1"/>
  <c r="G9117" i="1" s="1"/>
  <c r="F3266" i="1"/>
  <c r="F9117" i="1" s="1"/>
  <c r="E3266" i="1"/>
  <c r="E9117" i="1" s="1"/>
  <c r="D3266" i="1"/>
  <c r="D9117" i="1" s="1"/>
  <c r="C3266" i="1"/>
  <c r="C9117" i="1" s="1"/>
  <c r="B3266" i="1"/>
  <c r="A3266" i="1"/>
  <c r="A6190" i="1" s="1"/>
  <c r="A9114" i="1" s="1"/>
  <c r="M3265" i="1"/>
  <c r="M9116" i="1" s="1"/>
  <c r="L3265" i="1"/>
  <c r="L9116" i="1" s="1"/>
  <c r="H3265" i="1"/>
  <c r="H9116" i="1" s="1"/>
  <c r="G3265" i="1"/>
  <c r="G9116" i="1" s="1"/>
  <c r="F3265" i="1"/>
  <c r="F9116" i="1" s="1"/>
  <c r="E3265" i="1"/>
  <c r="E9116" i="1" s="1"/>
  <c r="D3265" i="1"/>
  <c r="D9116" i="1" s="1"/>
  <c r="C3265" i="1"/>
  <c r="C9116" i="1" s="1"/>
  <c r="B3265" i="1"/>
  <c r="P3265" i="1" s="1"/>
  <c r="A3265" i="1"/>
  <c r="A6189" i="1" s="1"/>
  <c r="A9113" i="1" s="1"/>
  <c r="M3264" i="1"/>
  <c r="M9115" i="1" s="1"/>
  <c r="L3264" i="1"/>
  <c r="L9115" i="1" s="1"/>
  <c r="H3264" i="1"/>
  <c r="H9115" i="1" s="1"/>
  <c r="G3264" i="1"/>
  <c r="G9115" i="1" s="1"/>
  <c r="F3264" i="1"/>
  <c r="F9115" i="1" s="1"/>
  <c r="E3264" i="1"/>
  <c r="E9115" i="1" s="1"/>
  <c r="D3264" i="1"/>
  <c r="D9115" i="1" s="1"/>
  <c r="C3264" i="1"/>
  <c r="C9115" i="1" s="1"/>
  <c r="B3264" i="1"/>
  <c r="A3264" i="1"/>
  <c r="A6188" i="1" s="1"/>
  <c r="A9112" i="1" s="1"/>
  <c r="M3263" i="1"/>
  <c r="M9114" i="1" s="1"/>
  <c r="L3263" i="1"/>
  <c r="L9114" i="1" s="1"/>
  <c r="H3263" i="1"/>
  <c r="H9114" i="1" s="1"/>
  <c r="G3263" i="1"/>
  <c r="G9114" i="1" s="1"/>
  <c r="F3263" i="1"/>
  <c r="F9114" i="1" s="1"/>
  <c r="E3263" i="1"/>
  <c r="E9114" i="1" s="1"/>
  <c r="D3263" i="1"/>
  <c r="D9114" i="1" s="1"/>
  <c r="C3263" i="1"/>
  <c r="C9114" i="1" s="1"/>
  <c r="B3263" i="1"/>
  <c r="P3263" i="1" s="1"/>
  <c r="A3263" i="1"/>
  <c r="A6187" i="1" s="1"/>
  <c r="A9111" i="1" s="1"/>
  <c r="M3262" i="1"/>
  <c r="M9113" i="1" s="1"/>
  <c r="L3262" i="1"/>
  <c r="L9113" i="1" s="1"/>
  <c r="H3262" i="1"/>
  <c r="H9113" i="1" s="1"/>
  <c r="G3262" i="1"/>
  <c r="G9113" i="1" s="1"/>
  <c r="F3262" i="1"/>
  <c r="F9113" i="1" s="1"/>
  <c r="E3262" i="1"/>
  <c r="E9113" i="1" s="1"/>
  <c r="D3262" i="1"/>
  <c r="D9113" i="1" s="1"/>
  <c r="C3262" i="1"/>
  <c r="C9113" i="1" s="1"/>
  <c r="B3262" i="1"/>
  <c r="A3262" i="1"/>
  <c r="A6186" i="1" s="1"/>
  <c r="A9110" i="1" s="1"/>
  <c r="M3261" i="1"/>
  <c r="M9112" i="1" s="1"/>
  <c r="L3261" i="1"/>
  <c r="L9112" i="1" s="1"/>
  <c r="H3261" i="1"/>
  <c r="H9112" i="1" s="1"/>
  <c r="G3261" i="1"/>
  <c r="G9112" i="1" s="1"/>
  <c r="F3261" i="1"/>
  <c r="F9112" i="1" s="1"/>
  <c r="E3261" i="1"/>
  <c r="E9112" i="1" s="1"/>
  <c r="D3261" i="1"/>
  <c r="D9112" i="1" s="1"/>
  <c r="C3261" i="1"/>
  <c r="C9112" i="1" s="1"/>
  <c r="B3261" i="1"/>
  <c r="A3261" i="1"/>
  <c r="A6185" i="1" s="1"/>
  <c r="A9109" i="1" s="1"/>
  <c r="M3260" i="1"/>
  <c r="M9111" i="1" s="1"/>
  <c r="L3260" i="1"/>
  <c r="L9111" i="1" s="1"/>
  <c r="H3260" i="1"/>
  <c r="H9111" i="1" s="1"/>
  <c r="G3260" i="1"/>
  <c r="G9111" i="1" s="1"/>
  <c r="F3260" i="1"/>
  <c r="F9111" i="1" s="1"/>
  <c r="E3260" i="1"/>
  <c r="E9111" i="1" s="1"/>
  <c r="D3260" i="1"/>
  <c r="D9111" i="1" s="1"/>
  <c r="C3260" i="1"/>
  <c r="C9111" i="1" s="1"/>
  <c r="B3260" i="1"/>
  <c r="A3260" i="1"/>
  <c r="A6184" i="1" s="1"/>
  <c r="A9108" i="1" s="1"/>
  <c r="M3259" i="1"/>
  <c r="M9110" i="1" s="1"/>
  <c r="L3259" i="1"/>
  <c r="L9110" i="1" s="1"/>
  <c r="H3259" i="1"/>
  <c r="H9110" i="1" s="1"/>
  <c r="G3259" i="1"/>
  <c r="G9110" i="1" s="1"/>
  <c r="F3259" i="1"/>
  <c r="F9110" i="1" s="1"/>
  <c r="E3259" i="1"/>
  <c r="E9110" i="1" s="1"/>
  <c r="D3259" i="1"/>
  <c r="D9110" i="1" s="1"/>
  <c r="C3259" i="1"/>
  <c r="C9110" i="1" s="1"/>
  <c r="B3259" i="1"/>
  <c r="A3259" i="1"/>
  <c r="A6183" i="1" s="1"/>
  <c r="A9107" i="1" s="1"/>
  <c r="M3258" i="1"/>
  <c r="M9109" i="1" s="1"/>
  <c r="L3258" i="1"/>
  <c r="L9109" i="1" s="1"/>
  <c r="H3258" i="1"/>
  <c r="H9109" i="1" s="1"/>
  <c r="G3258" i="1"/>
  <c r="G9109" i="1" s="1"/>
  <c r="F3258" i="1"/>
  <c r="F9109" i="1" s="1"/>
  <c r="E3258" i="1"/>
  <c r="E9109" i="1" s="1"/>
  <c r="D3258" i="1"/>
  <c r="D9109" i="1" s="1"/>
  <c r="C3258" i="1"/>
  <c r="C9109" i="1" s="1"/>
  <c r="B3258" i="1"/>
  <c r="A3258" i="1"/>
  <c r="A6182" i="1" s="1"/>
  <c r="A9106" i="1" s="1"/>
  <c r="M3257" i="1"/>
  <c r="M9108" i="1" s="1"/>
  <c r="L3257" i="1"/>
  <c r="L9108" i="1" s="1"/>
  <c r="H3257" i="1"/>
  <c r="H9108" i="1" s="1"/>
  <c r="G3257" i="1"/>
  <c r="G9108" i="1" s="1"/>
  <c r="F3257" i="1"/>
  <c r="F9108" i="1" s="1"/>
  <c r="E3257" i="1"/>
  <c r="E9108" i="1" s="1"/>
  <c r="D3257" i="1"/>
  <c r="D9108" i="1" s="1"/>
  <c r="C3257" i="1"/>
  <c r="C9108" i="1" s="1"/>
  <c r="B3257" i="1"/>
  <c r="P3257" i="1" s="1"/>
  <c r="A3257" i="1"/>
  <c r="A6181" i="1" s="1"/>
  <c r="A9105" i="1" s="1"/>
  <c r="M3256" i="1"/>
  <c r="M9107" i="1" s="1"/>
  <c r="L3256" i="1"/>
  <c r="L9107" i="1" s="1"/>
  <c r="H3256" i="1"/>
  <c r="H9107" i="1" s="1"/>
  <c r="G3256" i="1"/>
  <c r="G9107" i="1" s="1"/>
  <c r="F3256" i="1"/>
  <c r="F9107" i="1" s="1"/>
  <c r="E3256" i="1"/>
  <c r="E9107" i="1" s="1"/>
  <c r="D3256" i="1"/>
  <c r="D9107" i="1" s="1"/>
  <c r="C3256" i="1"/>
  <c r="C9107" i="1" s="1"/>
  <c r="B3256" i="1"/>
  <c r="A3256" i="1"/>
  <c r="A6180" i="1" s="1"/>
  <c r="A9104" i="1" s="1"/>
  <c r="M3255" i="1"/>
  <c r="M9106" i="1" s="1"/>
  <c r="L3255" i="1"/>
  <c r="L9106" i="1" s="1"/>
  <c r="H3255" i="1"/>
  <c r="H9106" i="1" s="1"/>
  <c r="G3255" i="1"/>
  <c r="G9106" i="1" s="1"/>
  <c r="F3255" i="1"/>
  <c r="F9106" i="1" s="1"/>
  <c r="E3255" i="1"/>
  <c r="E9106" i="1" s="1"/>
  <c r="D3255" i="1"/>
  <c r="D9106" i="1" s="1"/>
  <c r="C3255" i="1"/>
  <c r="C9106" i="1" s="1"/>
  <c r="B3255" i="1"/>
  <c r="P3255" i="1" s="1"/>
  <c r="A3255" i="1"/>
  <c r="A6179" i="1" s="1"/>
  <c r="A9103" i="1" s="1"/>
  <c r="M3254" i="1"/>
  <c r="M9105" i="1" s="1"/>
  <c r="L3254" i="1"/>
  <c r="L9105" i="1" s="1"/>
  <c r="H3254" i="1"/>
  <c r="H9105" i="1" s="1"/>
  <c r="G3254" i="1"/>
  <c r="G9105" i="1" s="1"/>
  <c r="F3254" i="1"/>
  <c r="F9105" i="1" s="1"/>
  <c r="E3254" i="1"/>
  <c r="E9105" i="1" s="1"/>
  <c r="D3254" i="1"/>
  <c r="D9105" i="1" s="1"/>
  <c r="C3254" i="1"/>
  <c r="C9105" i="1" s="1"/>
  <c r="B3254" i="1"/>
  <c r="A3254" i="1"/>
  <c r="A6178" i="1" s="1"/>
  <c r="A9102" i="1" s="1"/>
  <c r="M3253" i="1"/>
  <c r="M9104" i="1" s="1"/>
  <c r="L3253" i="1"/>
  <c r="L9104" i="1" s="1"/>
  <c r="H3253" i="1"/>
  <c r="H9104" i="1" s="1"/>
  <c r="G3253" i="1"/>
  <c r="G9104" i="1" s="1"/>
  <c r="F3253" i="1"/>
  <c r="F9104" i="1" s="1"/>
  <c r="E3253" i="1"/>
  <c r="E9104" i="1" s="1"/>
  <c r="D3253" i="1"/>
  <c r="D9104" i="1" s="1"/>
  <c r="C3253" i="1"/>
  <c r="C9104" i="1" s="1"/>
  <c r="B3253" i="1"/>
  <c r="A3253" i="1"/>
  <c r="A6177" i="1" s="1"/>
  <c r="A9101" i="1" s="1"/>
  <c r="M3252" i="1"/>
  <c r="M9103" i="1" s="1"/>
  <c r="L3252" i="1"/>
  <c r="L9103" i="1" s="1"/>
  <c r="H3252" i="1"/>
  <c r="H9103" i="1" s="1"/>
  <c r="G3252" i="1"/>
  <c r="G9103" i="1" s="1"/>
  <c r="F3252" i="1"/>
  <c r="F9103" i="1" s="1"/>
  <c r="E3252" i="1"/>
  <c r="E9103" i="1" s="1"/>
  <c r="D3252" i="1"/>
  <c r="D9103" i="1" s="1"/>
  <c r="C3252" i="1"/>
  <c r="C9103" i="1" s="1"/>
  <c r="B3252" i="1"/>
  <c r="A3252" i="1"/>
  <c r="A6176" i="1" s="1"/>
  <c r="A9100" i="1" s="1"/>
  <c r="M3251" i="1"/>
  <c r="M9102" i="1" s="1"/>
  <c r="L3251" i="1"/>
  <c r="L9102" i="1" s="1"/>
  <c r="H3251" i="1"/>
  <c r="H9102" i="1" s="1"/>
  <c r="G3251" i="1"/>
  <c r="G9102" i="1" s="1"/>
  <c r="F3251" i="1"/>
  <c r="F9102" i="1" s="1"/>
  <c r="E3251" i="1"/>
  <c r="E9102" i="1" s="1"/>
  <c r="D3251" i="1"/>
  <c r="D9102" i="1" s="1"/>
  <c r="C3251" i="1"/>
  <c r="C9102" i="1" s="1"/>
  <c r="B3251" i="1"/>
  <c r="A3251" i="1"/>
  <c r="A6175" i="1" s="1"/>
  <c r="A9099" i="1" s="1"/>
  <c r="M3250" i="1"/>
  <c r="M9101" i="1" s="1"/>
  <c r="L3250" i="1"/>
  <c r="L9101" i="1" s="1"/>
  <c r="H3250" i="1"/>
  <c r="H9101" i="1" s="1"/>
  <c r="G3250" i="1"/>
  <c r="G9101" i="1" s="1"/>
  <c r="F3250" i="1"/>
  <c r="F9101" i="1" s="1"/>
  <c r="E3250" i="1"/>
  <c r="E9101" i="1" s="1"/>
  <c r="D3250" i="1"/>
  <c r="D9101" i="1" s="1"/>
  <c r="C3250" i="1"/>
  <c r="C9101" i="1" s="1"/>
  <c r="B3250" i="1"/>
  <c r="A3250" i="1"/>
  <c r="A6174" i="1" s="1"/>
  <c r="A9098" i="1" s="1"/>
  <c r="M3249" i="1"/>
  <c r="M9100" i="1" s="1"/>
  <c r="L3249" i="1"/>
  <c r="L9100" i="1" s="1"/>
  <c r="H3249" i="1"/>
  <c r="H9100" i="1" s="1"/>
  <c r="G3249" i="1"/>
  <c r="G9100" i="1" s="1"/>
  <c r="F3249" i="1"/>
  <c r="F9100" i="1" s="1"/>
  <c r="E3249" i="1"/>
  <c r="E9100" i="1" s="1"/>
  <c r="D3249" i="1"/>
  <c r="D9100" i="1" s="1"/>
  <c r="C3249" i="1"/>
  <c r="C9100" i="1" s="1"/>
  <c r="B3249" i="1"/>
  <c r="P3249" i="1" s="1"/>
  <c r="A3249" i="1"/>
  <c r="A6173" i="1" s="1"/>
  <c r="A9097" i="1" s="1"/>
  <c r="M3248" i="1"/>
  <c r="M9099" i="1" s="1"/>
  <c r="L3248" i="1"/>
  <c r="L9099" i="1" s="1"/>
  <c r="H3248" i="1"/>
  <c r="H9099" i="1" s="1"/>
  <c r="G3248" i="1"/>
  <c r="G9099" i="1" s="1"/>
  <c r="F3248" i="1"/>
  <c r="F9099" i="1" s="1"/>
  <c r="E3248" i="1"/>
  <c r="E9099" i="1" s="1"/>
  <c r="D3248" i="1"/>
  <c r="D9099" i="1" s="1"/>
  <c r="C3248" i="1"/>
  <c r="C9099" i="1" s="1"/>
  <c r="B3248" i="1"/>
  <c r="A3248" i="1"/>
  <c r="A6172" i="1" s="1"/>
  <c r="A9096" i="1" s="1"/>
  <c r="M3247" i="1"/>
  <c r="M9098" i="1" s="1"/>
  <c r="L3247" i="1"/>
  <c r="L9098" i="1" s="1"/>
  <c r="H3247" i="1"/>
  <c r="H9098" i="1" s="1"/>
  <c r="G3247" i="1"/>
  <c r="G9098" i="1" s="1"/>
  <c r="F3247" i="1"/>
  <c r="F9098" i="1" s="1"/>
  <c r="E3247" i="1"/>
  <c r="E9098" i="1" s="1"/>
  <c r="D3247" i="1"/>
  <c r="D9098" i="1" s="1"/>
  <c r="C3247" i="1"/>
  <c r="C9098" i="1" s="1"/>
  <c r="B3247" i="1"/>
  <c r="P3247" i="1" s="1"/>
  <c r="A3247" i="1"/>
  <c r="A6171" i="1" s="1"/>
  <c r="A9095" i="1" s="1"/>
  <c r="M3246" i="1"/>
  <c r="M9097" i="1" s="1"/>
  <c r="L3246" i="1"/>
  <c r="L9097" i="1" s="1"/>
  <c r="H3246" i="1"/>
  <c r="H9097" i="1" s="1"/>
  <c r="G3246" i="1"/>
  <c r="G9097" i="1" s="1"/>
  <c r="F3246" i="1"/>
  <c r="F9097" i="1" s="1"/>
  <c r="E3246" i="1"/>
  <c r="E9097" i="1" s="1"/>
  <c r="D3246" i="1"/>
  <c r="D9097" i="1" s="1"/>
  <c r="C3246" i="1"/>
  <c r="C9097" i="1" s="1"/>
  <c r="B3246" i="1"/>
  <c r="A3246" i="1"/>
  <c r="A6170" i="1" s="1"/>
  <c r="A9094" i="1" s="1"/>
  <c r="M3245" i="1"/>
  <c r="M9096" i="1" s="1"/>
  <c r="L3245" i="1"/>
  <c r="L9096" i="1" s="1"/>
  <c r="H3245" i="1"/>
  <c r="H9096" i="1" s="1"/>
  <c r="G3245" i="1"/>
  <c r="G9096" i="1" s="1"/>
  <c r="F3245" i="1"/>
  <c r="F9096" i="1" s="1"/>
  <c r="E3245" i="1"/>
  <c r="E9096" i="1" s="1"/>
  <c r="D3245" i="1"/>
  <c r="D9096" i="1" s="1"/>
  <c r="C3245" i="1"/>
  <c r="C9096" i="1" s="1"/>
  <c r="B3245" i="1"/>
  <c r="A3245" i="1"/>
  <c r="A6169" i="1" s="1"/>
  <c r="A9093" i="1" s="1"/>
  <c r="M3244" i="1"/>
  <c r="M9095" i="1" s="1"/>
  <c r="L3244" i="1"/>
  <c r="L9095" i="1" s="1"/>
  <c r="H3244" i="1"/>
  <c r="H9095" i="1" s="1"/>
  <c r="G3244" i="1"/>
  <c r="G9095" i="1" s="1"/>
  <c r="F3244" i="1"/>
  <c r="F9095" i="1" s="1"/>
  <c r="E3244" i="1"/>
  <c r="E9095" i="1" s="1"/>
  <c r="D3244" i="1"/>
  <c r="D9095" i="1" s="1"/>
  <c r="C3244" i="1"/>
  <c r="C9095" i="1" s="1"/>
  <c r="B3244" i="1"/>
  <c r="A3244" i="1"/>
  <c r="A6168" i="1" s="1"/>
  <c r="A9092" i="1" s="1"/>
  <c r="M3243" i="1"/>
  <c r="M9094" i="1" s="1"/>
  <c r="L3243" i="1"/>
  <c r="L9094" i="1" s="1"/>
  <c r="H3243" i="1"/>
  <c r="H9094" i="1" s="1"/>
  <c r="G3243" i="1"/>
  <c r="G9094" i="1" s="1"/>
  <c r="F3243" i="1"/>
  <c r="F9094" i="1" s="1"/>
  <c r="E3243" i="1"/>
  <c r="E9094" i="1" s="1"/>
  <c r="D3243" i="1"/>
  <c r="D9094" i="1" s="1"/>
  <c r="C3243" i="1"/>
  <c r="C9094" i="1" s="1"/>
  <c r="B3243" i="1"/>
  <c r="A3243" i="1"/>
  <c r="A6167" i="1" s="1"/>
  <c r="A9091" i="1" s="1"/>
  <c r="M3242" i="1"/>
  <c r="M9093" i="1" s="1"/>
  <c r="L3242" i="1"/>
  <c r="L9093" i="1" s="1"/>
  <c r="H3242" i="1"/>
  <c r="H9093" i="1" s="1"/>
  <c r="G3242" i="1"/>
  <c r="G9093" i="1" s="1"/>
  <c r="F3242" i="1"/>
  <c r="F9093" i="1" s="1"/>
  <c r="E3242" i="1"/>
  <c r="E9093" i="1" s="1"/>
  <c r="D3242" i="1"/>
  <c r="D9093" i="1" s="1"/>
  <c r="C3242" i="1"/>
  <c r="C9093" i="1" s="1"/>
  <c r="B3242" i="1"/>
  <c r="A3242" i="1"/>
  <c r="A6166" i="1" s="1"/>
  <c r="A9090" i="1" s="1"/>
  <c r="M3241" i="1"/>
  <c r="M9092" i="1" s="1"/>
  <c r="L3241" i="1"/>
  <c r="L9092" i="1" s="1"/>
  <c r="H3241" i="1"/>
  <c r="H9092" i="1" s="1"/>
  <c r="G3241" i="1"/>
  <c r="G9092" i="1" s="1"/>
  <c r="F3241" i="1"/>
  <c r="F9092" i="1" s="1"/>
  <c r="E3241" i="1"/>
  <c r="E9092" i="1" s="1"/>
  <c r="D3241" i="1"/>
  <c r="D9092" i="1" s="1"/>
  <c r="C3241" i="1"/>
  <c r="C9092" i="1" s="1"/>
  <c r="B3241" i="1"/>
  <c r="P3241" i="1" s="1"/>
  <c r="A3241" i="1"/>
  <c r="A6165" i="1" s="1"/>
  <c r="A9089" i="1" s="1"/>
  <c r="M3240" i="1"/>
  <c r="M9091" i="1" s="1"/>
  <c r="L3240" i="1"/>
  <c r="L9091" i="1" s="1"/>
  <c r="H3240" i="1"/>
  <c r="H9091" i="1" s="1"/>
  <c r="G3240" i="1"/>
  <c r="G9091" i="1" s="1"/>
  <c r="F3240" i="1"/>
  <c r="F9091" i="1" s="1"/>
  <c r="E3240" i="1"/>
  <c r="E9091" i="1" s="1"/>
  <c r="D3240" i="1"/>
  <c r="D9091" i="1" s="1"/>
  <c r="C3240" i="1"/>
  <c r="C9091" i="1" s="1"/>
  <c r="B3240" i="1"/>
  <c r="A3240" i="1"/>
  <c r="A6164" i="1" s="1"/>
  <c r="A9088" i="1" s="1"/>
  <c r="M3239" i="1"/>
  <c r="M9090" i="1" s="1"/>
  <c r="L3239" i="1"/>
  <c r="L9090" i="1" s="1"/>
  <c r="H3239" i="1"/>
  <c r="H9090" i="1" s="1"/>
  <c r="G3239" i="1"/>
  <c r="G9090" i="1" s="1"/>
  <c r="F3239" i="1"/>
  <c r="F9090" i="1" s="1"/>
  <c r="E3239" i="1"/>
  <c r="E9090" i="1" s="1"/>
  <c r="D3239" i="1"/>
  <c r="D9090" i="1" s="1"/>
  <c r="C3239" i="1"/>
  <c r="C9090" i="1" s="1"/>
  <c r="B3239" i="1"/>
  <c r="P3239" i="1" s="1"/>
  <c r="A3239" i="1"/>
  <c r="A6163" i="1" s="1"/>
  <c r="A9087" i="1" s="1"/>
  <c r="M3238" i="1"/>
  <c r="M9089" i="1" s="1"/>
  <c r="L3238" i="1"/>
  <c r="L9089" i="1" s="1"/>
  <c r="H3238" i="1"/>
  <c r="H9089" i="1" s="1"/>
  <c r="G3238" i="1"/>
  <c r="G9089" i="1" s="1"/>
  <c r="F3238" i="1"/>
  <c r="F9089" i="1" s="1"/>
  <c r="E3238" i="1"/>
  <c r="E9089" i="1" s="1"/>
  <c r="D3238" i="1"/>
  <c r="D9089" i="1" s="1"/>
  <c r="C3238" i="1"/>
  <c r="C9089" i="1" s="1"/>
  <c r="B3238" i="1"/>
  <c r="A3238" i="1"/>
  <c r="A6162" i="1" s="1"/>
  <c r="A9086" i="1" s="1"/>
  <c r="M3237" i="1"/>
  <c r="M9088" i="1" s="1"/>
  <c r="L3237" i="1"/>
  <c r="L9088" i="1" s="1"/>
  <c r="H3237" i="1"/>
  <c r="H9088" i="1" s="1"/>
  <c r="G3237" i="1"/>
  <c r="G9088" i="1" s="1"/>
  <c r="F3237" i="1"/>
  <c r="F9088" i="1" s="1"/>
  <c r="E3237" i="1"/>
  <c r="E9088" i="1" s="1"/>
  <c r="D3237" i="1"/>
  <c r="D9088" i="1" s="1"/>
  <c r="C3237" i="1"/>
  <c r="C9088" i="1" s="1"/>
  <c r="B3237" i="1"/>
  <c r="A3237" i="1"/>
  <c r="A6161" i="1" s="1"/>
  <c r="A9085" i="1" s="1"/>
  <c r="M3236" i="1"/>
  <c r="M9087" i="1" s="1"/>
  <c r="L3236" i="1"/>
  <c r="L9087" i="1" s="1"/>
  <c r="H3236" i="1"/>
  <c r="H9087" i="1" s="1"/>
  <c r="G3236" i="1"/>
  <c r="G9087" i="1" s="1"/>
  <c r="F3236" i="1"/>
  <c r="F9087" i="1" s="1"/>
  <c r="E3236" i="1"/>
  <c r="E9087" i="1" s="1"/>
  <c r="D3236" i="1"/>
  <c r="D9087" i="1" s="1"/>
  <c r="C3236" i="1"/>
  <c r="C9087" i="1" s="1"/>
  <c r="B3236" i="1"/>
  <c r="A3236" i="1"/>
  <c r="A6160" i="1" s="1"/>
  <c r="A9084" i="1" s="1"/>
  <c r="M3235" i="1"/>
  <c r="M9086" i="1" s="1"/>
  <c r="L3235" i="1"/>
  <c r="L9086" i="1" s="1"/>
  <c r="H3235" i="1"/>
  <c r="H9086" i="1" s="1"/>
  <c r="G3235" i="1"/>
  <c r="G9086" i="1" s="1"/>
  <c r="F3235" i="1"/>
  <c r="F9086" i="1" s="1"/>
  <c r="E3235" i="1"/>
  <c r="E9086" i="1" s="1"/>
  <c r="D3235" i="1"/>
  <c r="D9086" i="1" s="1"/>
  <c r="C3235" i="1"/>
  <c r="C9086" i="1" s="1"/>
  <c r="B3235" i="1"/>
  <c r="A3235" i="1"/>
  <c r="A6159" i="1" s="1"/>
  <c r="A9083" i="1" s="1"/>
  <c r="M3234" i="1"/>
  <c r="M9085" i="1" s="1"/>
  <c r="L3234" i="1"/>
  <c r="L9085" i="1" s="1"/>
  <c r="H3234" i="1"/>
  <c r="H9085" i="1" s="1"/>
  <c r="G3234" i="1"/>
  <c r="G9085" i="1" s="1"/>
  <c r="F3234" i="1"/>
  <c r="F9085" i="1" s="1"/>
  <c r="E3234" i="1"/>
  <c r="E9085" i="1" s="1"/>
  <c r="D3234" i="1"/>
  <c r="D9085" i="1" s="1"/>
  <c r="C3234" i="1"/>
  <c r="C9085" i="1" s="1"/>
  <c r="B3234" i="1"/>
  <c r="P3234" i="1" s="1"/>
  <c r="A3234" i="1"/>
  <c r="A6158" i="1" s="1"/>
  <c r="A9082" i="1" s="1"/>
  <c r="M3233" i="1"/>
  <c r="M9084" i="1" s="1"/>
  <c r="L3233" i="1"/>
  <c r="L9084" i="1" s="1"/>
  <c r="H3233" i="1"/>
  <c r="H9084" i="1" s="1"/>
  <c r="G3233" i="1"/>
  <c r="G9084" i="1" s="1"/>
  <c r="F3233" i="1"/>
  <c r="F9084" i="1" s="1"/>
  <c r="E3233" i="1"/>
  <c r="E9084" i="1" s="1"/>
  <c r="D3233" i="1"/>
  <c r="D9084" i="1" s="1"/>
  <c r="C3233" i="1"/>
  <c r="C9084" i="1" s="1"/>
  <c r="B3233" i="1"/>
  <c r="P3233" i="1" s="1"/>
  <c r="A3233" i="1"/>
  <c r="A6157" i="1" s="1"/>
  <c r="A9081" i="1" s="1"/>
  <c r="M3232" i="1"/>
  <c r="M9083" i="1" s="1"/>
  <c r="L3232" i="1"/>
  <c r="L9083" i="1" s="1"/>
  <c r="H3232" i="1"/>
  <c r="H9083" i="1" s="1"/>
  <c r="G3232" i="1"/>
  <c r="G9083" i="1" s="1"/>
  <c r="F3232" i="1"/>
  <c r="F9083" i="1" s="1"/>
  <c r="E3232" i="1"/>
  <c r="E9083" i="1" s="1"/>
  <c r="D3232" i="1"/>
  <c r="D9083" i="1" s="1"/>
  <c r="C3232" i="1"/>
  <c r="C9083" i="1" s="1"/>
  <c r="B3232" i="1"/>
  <c r="A3232" i="1"/>
  <c r="A6156" i="1" s="1"/>
  <c r="A9080" i="1" s="1"/>
  <c r="M3231" i="1"/>
  <c r="M9082" i="1" s="1"/>
  <c r="L3231" i="1"/>
  <c r="L9082" i="1" s="1"/>
  <c r="H3231" i="1"/>
  <c r="H9082" i="1" s="1"/>
  <c r="G3231" i="1"/>
  <c r="G9082" i="1" s="1"/>
  <c r="F3231" i="1"/>
  <c r="F9082" i="1" s="1"/>
  <c r="E3231" i="1"/>
  <c r="E9082" i="1" s="1"/>
  <c r="D3231" i="1"/>
  <c r="D9082" i="1" s="1"/>
  <c r="C3231" i="1"/>
  <c r="C9082" i="1" s="1"/>
  <c r="B3231" i="1"/>
  <c r="P3231" i="1" s="1"/>
  <c r="A3231" i="1"/>
  <c r="A6155" i="1" s="1"/>
  <c r="A9079" i="1" s="1"/>
  <c r="M3230" i="1"/>
  <c r="M9081" i="1" s="1"/>
  <c r="L3230" i="1"/>
  <c r="L9081" i="1" s="1"/>
  <c r="H3230" i="1"/>
  <c r="H9081" i="1" s="1"/>
  <c r="G3230" i="1"/>
  <c r="G9081" i="1" s="1"/>
  <c r="F3230" i="1"/>
  <c r="F9081" i="1" s="1"/>
  <c r="E3230" i="1"/>
  <c r="E9081" i="1" s="1"/>
  <c r="D3230" i="1"/>
  <c r="D9081" i="1" s="1"/>
  <c r="C3230" i="1"/>
  <c r="C9081" i="1" s="1"/>
  <c r="B3230" i="1"/>
  <c r="A3230" i="1"/>
  <c r="A6154" i="1" s="1"/>
  <c r="A9078" i="1" s="1"/>
  <c r="M3229" i="1"/>
  <c r="M9080" i="1" s="1"/>
  <c r="L3229" i="1"/>
  <c r="L9080" i="1" s="1"/>
  <c r="H3229" i="1"/>
  <c r="H9080" i="1" s="1"/>
  <c r="G3229" i="1"/>
  <c r="G9080" i="1" s="1"/>
  <c r="F3229" i="1"/>
  <c r="F9080" i="1" s="1"/>
  <c r="E3229" i="1"/>
  <c r="E9080" i="1" s="1"/>
  <c r="D3229" i="1"/>
  <c r="D9080" i="1" s="1"/>
  <c r="C3229" i="1"/>
  <c r="C9080" i="1" s="1"/>
  <c r="B3229" i="1"/>
  <c r="A3229" i="1"/>
  <c r="A6153" i="1" s="1"/>
  <c r="A9077" i="1" s="1"/>
  <c r="M3228" i="1"/>
  <c r="M9079" i="1" s="1"/>
  <c r="L3228" i="1"/>
  <c r="L9079" i="1" s="1"/>
  <c r="H3228" i="1"/>
  <c r="H9079" i="1" s="1"/>
  <c r="G3228" i="1"/>
  <c r="G9079" i="1" s="1"/>
  <c r="F3228" i="1"/>
  <c r="F9079" i="1" s="1"/>
  <c r="E3228" i="1"/>
  <c r="E9079" i="1" s="1"/>
  <c r="D3228" i="1"/>
  <c r="D9079" i="1" s="1"/>
  <c r="C3228" i="1"/>
  <c r="C9079" i="1" s="1"/>
  <c r="B3228" i="1"/>
  <c r="A3228" i="1"/>
  <c r="A6152" i="1" s="1"/>
  <c r="A9076" i="1" s="1"/>
  <c r="M3227" i="1"/>
  <c r="M9078" i="1" s="1"/>
  <c r="L3227" i="1"/>
  <c r="L9078" i="1" s="1"/>
  <c r="H3227" i="1"/>
  <c r="H9078" i="1" s="1"/>
  <c r="G3227" i="1"/>
  <c r="G9078" i="1" s="1"/>
  <c r="F3227" i="1"/>
  <c r="F9078" i="1" s="1"/>
  <c r="E3227" i="1"/>
  <c r="E9078" i="1" s="1"/>
  <c r="D3227" i="1"/>
  <c r="D9078" i="1" s="1"/>
  <c r="C3227" i="1"/>
  <c r="C9078" i="1" s="1"/>
  <c r="B3227" i="1"/>
  <c r="A3227" i="1"/>
  <c r="A6151" i="1" s="1"/>
  <c r="A9075" i="1" s="1"/>
  <c r="M3226" i="1"/>
  <c r="M9077" i="1" s="1"/>
  <c r="L3226" i="1"/>
  <c r="L9077" i="1" s="1"/>
  <c r="H3226" i="1"/>
  <c r="H9077" i="1" s="1"/>
  <c r="G3226" i="1"/>
  <c r="G9077" i="1" s="1"/>
  <c r="F3226" i="1"/>
  <c r="F9077" i="1" s="1"/>
  <c r="E3226" i="1"/>
  <c r="E9077" i="1" s="1"/>
  <c r="D3226" i="1"/>
  <c r="D9077" i="1" s="1"/>
  <c r="C3226" i="1"/>
  <c r="C9077" i="1" s="1"/>
  <c r="B3226" i="1"/>
  <c r="A3226" i="1"/>
  <c r="A6150" i="1" s="1"/>
  <c r="A9074" i="1" s="1"/>
  <c r="M3225" i="1"/>
  <c r="M9076" i="1" s="1"/>
  <c r="L3225" i="1"/>
  <c r="L9076" i="1" s="1"/>
  <c r="H3225" i="1"/>
  <c r="H9076" i="1" s="1"/>
  <c r="G3225" i="1"/>
  <c r="G9076" i="1" s="1"/>
  <c r="F3225" i="1"/>
  <c r="F9076" i="1" s="1"/>
  <c r="E3225" i="1"/>
  <c r="E9076" i="1" s="1"/>
  <c r="D3225" i="1"/>
  <c r="D9076" i="1" s="1"/>
  <c r="C3225" i="1"/>
  <c r="C9076" i="1" s="1"/>
  <c r="B3225" i="1"/>
  <c r="P3225" i="1" s="1"/>
  <c r="A3225" i="1"/>
  <c r="A6149" i="1" s="1"/>
  <c r="A9073" i="1" s="1"/>
  <c r="M3224" i="1"/>
  <c r="M9075" i="1" s="1"/>
  <c r="L3224" i="1"/>
  <c r="L9075" i="1" s="1"/>
  <c r="H3224" i="1"/>
  <c r="H9075" i="1" s="1"/>
  <c r="G3224" i="1"/>
  <c r="G9075" i="1" s="1"/>
  <c r="F3224" i="1"/>
  <c r="F9075" i="1" s="1"/>
  <c r="E3224" i="1"/>
  <c r="E9075" i="1" s="1"/>
  <c r="D3224" i="1"/>
  <c r="D9075" i="1" s="1"/>
  <c r="C3224" i="1"/>
  <c r="C9075" i="1" s="1"/>
  <c r="B3224" i="1"/>
  <c r="A3224" i="1"/>
  <c r="A6148" i="1" s="1"/>
  <c r="A9072" i="1" s="1"/>
  <c r="M3223" i="1"/>
  <c r="M9074" i="1" s="1"/>
  <c r="L3223" i="1"/>
  <c r="L9074" i="1" s="1"/>
  <c r="H3223" i="1"/>
  <c r="H9074" i="1" s="1"/>
  <c r="G3223" i="1"/>
  <c r="G9074" i="1" s="1"/>
  <c r="F3223" i="1"/>
  <c r="F9074" i="1" s="1"/>
  <c r="E3223" i="1"/>
  <c r="E9074" i="1" s="1"/>
  <c r="D3223" i="1"/>
  <c r="D9074" i="1" s="1"/>
  <c r="C3223" i="1"/>
  <c r="C9074" i="1" s="1"/>
  <c r="B3223" i="1"/>
  <c r="P3223" i="1" s="1"/>
  <c r="A3223" i="1"/>
  <c r="A6147" i="1" s="1"/>
  <c r="A9071" i="1" s="1"/>
  <c r="M3222" i="1"/>
  <c r="M9073" i="1" s="1"/>
  <c r="L3222" i="1"/>
  <c r="L9073" i="1" s="1"/>
  <c r="H3222" i="1"/>
  <c r="H9073" i="1" s="1"/>
  <c r="G3222" i="1"/>
  <c r="G9073" i="1" s="1"/>
  <c r="F3222" i="1"/>
  <c r="F9073" i="1" s="1"/>
  <c r="E3222" i="1"/>
  <c r="E9073" i="1" s="1"/>
  <c r="D3222" i="1"/>
  <c r="D9073" i="1" s="1"/>
  <c r="C3222" i="1"/>
  <c r="C9073" i="1" s="1"/>
  <c r="B3222" i="1"/>
  <c r="A3222" i="1"/>
  <c r="A6146" i="1" s="1"/>
  <c r="A9070" i="1" s="1"/>
  <c r="M3221" i="1"/>
  <c r="M9072" i="1" s="1"/>
  <c r="L3221" i="1"/>
  <c r="L9072" i="1" s="1"/>
  <c r="H3221" i="1"/>
  <c r="H9072" i="1" s="1"/>
  <c r="G3221" i="1"/>
  <c r="G9072" i="1" s="1"/>
  <c r="F3221" i="1"/>
  <c r="F9072" i="1" s="1"/>
  <c r="E3221" i="1"/>
  <c r="E9072" i="1" s="1"/>
  <c r="D3221" i="1"/>
  <c r="D9072" i="1" s="1"/>
  <c r="C3221" i="1"/>
  <c r="C9072" i="1" s="1"/>
  <c r="B3221" i="1"/>
  <c r="A3221" i="1"/>
  <c r="A6145" i="1" s="1"/>
  <c r="A9069" i="1" s="1"/>
  <c r="M3220" i="1"/>
  <c r="M9071" i="1" s="1"/>
  <c r="L3220" i="1"/>
  <c r="L9071" i="1" s="1"/>
  <c r="H3220" i="1"/>
  <c r="H9071" i="1" s="1"/>
  <c r="G3220" i="1"/>
  <c r="G9071" i="1" s="1"/>
  <c r="F3220" i="1"/>
  <c r="F9071" i="1" s="1"/>
  <c r="E3220" i="1"/>
  <c r="E9071" i="1" s="1"/>
  <c r="D3220" i="1"/>
  <c r="D9071" i="1" s="1"/>
  <c r="C3220" i="1"/>
  <c r="C9071" i="1" s="1"/>
  <c r="B3220" i="1"/>
  <c r="A3220" i="1"/>
  <c r="A6144" i="1" s="1"/>
  <c r="A9068" i="1" s="1"/>
  <c r="M3219" i="1"/>
  <c r="M9070" i="1" s="1"/>
  <c r="L3219" i="1"/>
  <c r="L9070" i="1" s="1"/>
  <c r="H3219" i="1"/>
  <c r="H9070" i="1" s="1"/>
  <c r="G3219" i="1"/>
  <c r="G9070" i="1" s="1"/>
  <c r="F3219" i="1"/>
  <c r="F9070" i="1" s="1"/>
  <c r="E3219" i="1"/>
  <c r="E9070" i="1" s="1"/>
  <c r="D3219" i="1"/>
  <c r="D9070" i="1" s="1"/>
  <c r="C3219" i="1"/>
  <c r="C9070" i="1" s="1"/>
  <c r="B3219" i="1"/>
  <c r="A3219" i="1"/>
  <c r="A6143" i="1" s="1"/>
  <c r="A9067" i="1" s="1"/>
  <c r="M3218" i="1"/>
  <c r="M9069" i="1" s="1"/>
  <c r="L3218" i="1"/>
  <c r="L9069" i="1" s="1"/>
  <c r="H3218" i="1"/>
  <c r="H9069" i="1" s="1"/>
  <c r="G3218" i="1"/>
  <c r="G9069" i="1" s="1"/>
  <c r="F3218" i="1"/>
  <c r="F9069" i="1" s="1"/>
  <c r="E3218" i="1"/>
  <c r="E9069" i="1" s="1"/>
  <c r="D3218" i="1"/>
  <c r="D9069" i="1" s="1"/>
  <c r="C3218" i="1"/>
  <c r="C9069" i="1" s="1"/>
  <c r="B3218" i="1"/>
  <c r="A3218" i="1"/>
  <c r="A6142" i="1" s="1"/>
  <c r="A9066" i="1" s="1"/>
  <c r="M3217" i="1"/>
  <c r="M9068" i="1" s="1"/>
  <c r="L3217" i="1"/>
  <c r="L9068" i="1" s="1"/>
  <c r="H3217" i="1"/>
  <c r="H9068" i="1" s="1"/>
  <c r="G3217" i="1"/>
  <c r="G9068" i="1" s="1"/>
  <c r="F3217" i="1"/>
  <c r="F9068" i="1" s="1"/>
  <c r="E3217" i="1"/>
  <c r="E9068" i="1" s="1"/>
  <c r="D3217" i="1"/>
  <c r="D9068" i="1" s="1"/>
  <c r="C3217" i="1"/>
  <c r="C9068" i="1" s="1"/>
  <c r="B3217" i="1"/>
  <c r="P3217" i="1" s="1"/>
  <c r="A3217" i="1"/>
  <c r="A6141" i="1" s="1"/>
  <c r="A9065" i="1" s="1"/>
  <c r="M3216" i="1"/>
  <c r="M9067" i="1" s="1"/>
  <c r="L3216" i="1"/>
  <c r="L9067" i="1" s="1"/>
  <c r="H3216" i="1"/>
  <c r="H9067" i="1" s="1"/>
  <c r="G3216" i="1"/>
  <c r="G9067" i="1" s="1"/>
  <c r="F3216" i="1"/>
  <c r="F9067" i="1" s="1"/>
  <c r="E3216" i="1"/>
  <c r="E9067" i="1" s="1"/>
  <c r="D3216" i="1"/>
  <c r="D9067" i="1" s="1"/>
  <c r="C3216" i="1"/>
  <c r="C9067" i="1" s="1"/>
  <c r="B3216" i="1"/>
  <c r="A3216" i="1"/>
  <c r="A6140" i="1" s="1"/>
  <c r="A9064" i="1" s="1"/>
  <c r="M3215" i="1"/>
  <c r="M9066" i="1" s="1"/>
  <c r="L3215" i="1"/>
  <c r="L9066" i="1" s="1"/>
  <c r="H3215" i="1"/>
  <c r="H9066" i="1" s="1"/>
  <c r="G3215" i="1"/>
  <c r="G9066" i="1" s="1"/>
  <c r="F3215" i="1"/>
  <c r="F9066" i="1" s="1"/>
  <c r="E3215" i="1"/>
  <c r="E9066" i="1" s="1"/>
  <c r="D3215" i="1"/>
  <c r="D9066" i="1" s="1"/>
  <c r="C3215" i="1"/>
  <c r="C9066" i="1" s="1"/>
  <c r="B3215" i="1"/>
  <c r="P3215" i="1" s="1"/>
  <c r="A3215" i="1"/>
  <c r="A6139" i="1" s="1"/>
  <c r="A9063" i="1" s="1"/>
  <c r="M3214" i="1"/>
  <c r="M9065" i="1" s="1"/>
  <c r="L3214" i="1"/>
  <c r="L9065" i="1" s="1"/>
  <c r="H3214" i="1"/>
  <c r="H9065" i="1" s="1"/>
  <c r="G3214" i="1"/>
  <c r="G9065" i="1" s="1"/>
  <c r="F3214" i="1"/>
  <c r="F9065" i="1" s="1"/>
  <c r="E3214" i="1"/>
  <c r="E9065" i="1" s="1"/>
  <c r="D3214" i="1"/>
  <c r="D9065" i="1" s="1"/>
  <c r="C3214" i="1"/>
  <c r="C9065" i="1" s="1"/>
  <c r="B3214" i="1"/>
  <c r="A3214" i="1"/>
  <c r="A6138" i="1" s="1"/>
  <c r="A9062" i="1" s="1"/>
  <c r="M3213" i="1"/>
  <c r="M9064" i="1" s="1"/>
  <c r="L3213" i="1"/>
  <c r="L9064" i="1" s="1"/>
  <c r="H3213" i="1"/>
  <c r="H9064" i="1" s="1"/>
  <c r="G3213" i="1"/>
  <c r="G9064" i="1" s="1"/>
  <c r="F3213" i="1"/>
  <c r="F9064" i="1" s="1"/>
  <c r="E3213" i="1"/>
  <c r="E9064" i="1" s="1"/>
  <c r="D3213" i="1"/>
  <c r="D9064" i="1" s="1"/>
  <c r="C3213" i="1"/>
  <c r="C9064" i="1" s="1"/>
  <c r="B3213" i="1"/>
  <c r="A3213" i="1"/>
  <c r="A6137" i="1" s="1"/>
  <c r="A9061" i="1" s="1"/>
  <c r="M3212" i="1"/>
  <c r="M9063" i="1" s="1"/>
  <c r="L3212" i="1"/>
  <c r="L9063" i="1" s="1"/>
  <c r="H3212" i="1"/>
  <c r="H9063" i="1" s="1"/>
  <c r="G3212" i="1"/>
  <c r="G9063" i="1" s="1"/>
  <c r="F3212" i="1"/>
  <c r="F9063" i="1" s="1"/>
  <c r="E3212" i="1"/>
  <c r="E9063" i="1" s="1"/>
  <c r="D3212" i="1"/>
  <c r="D9063" i="1" s="1"/>
  <c r="C3212" i="1"/>
  <c r="C9063" i="1" s="1"/>
  <c r="B3212" i="1"/>
  <c r="A3212" i="1"/>
  <c r="A6136" i="1" s="1"/>
  <c r="A9060" i="1" s="1"/>
  <c r="M3211" i="1"/>
  <c r="M9062" i="1" s="1"/>
  <c r="L3211" i="1"/>
  <c r="L9062" i="1" s="1"/>
  <c r="H3211" i="1"/>
  <c r="H9062" i="1" s="1"/>
  <c r="G3211" i="1"/>
  <c r="G9062" i="1" s="1"/>
  <c r="F3211" i="1"/>
  <c r="F9062" i="1" s="1"/>
  <c r="E3211" i="1"/>
  <c r="E9062" i="1" s="1"/>
  <c r="D3211" i="1"/>
  <c r="D9062" i="1" s="1"/>
  <c r="C3211" i="1"/>
  <c r="C9062" i="1" s="1"/>
  <c r="B3211" i="1"/>
  <c r="A3211" i="1"/>
  <c r="A6135" i="1" s="1"/>
  <c r="A9059" i="1" s="1"/>
  <c r="M3210" i="1"/>
  <c r="M9061" i="1" s="1"/>
  <c r="L3210" i="1"/>
  <c r="L9061" i="1" s="1"/>
  <c r="H3210" i="1"/>
  <c r="H9061" i="1" s="1"/>
  <c r="G3210" i="1"/>
  <c r="G9061" i="1" s="1"/>
  <c r="F3210" i="1"/>
  <c r="F9061" i="1" s="1"/>
  <c r="E3210" i="1"/>
  <c r="E9061" i="1" s="1"/>
  <c r="D3210" i="1"/>
  <c r="D9061" i="1" s="1"/>
  <c r="C3210" i="1"/>
  <c r="C9061" i="1" s="1"/>
  <c r="B3210" i="1"/>
  <c r="A3210" i="1"/>
  <c r="A6134" i="1" s="1"/>
  <c r="A9058" i="1" s="1"/>
  <c r="M3209" i="1"/>
  <c r="M9060" i="1" s="1"/>
  <c r="L3209" i="1"/>
  <c r="L9060" i="1" s="1"/>
  <c r="H3209" i="1"/>
  <c r="H9060" i="1" s="1"/>
  <c r="G3209" i="1"/>
  <c r="G9060" i="1" s="1"/>
  <c r="F3209" i="1"/>
  <c r="F9060" i="1" s="1"/>
  <c r="E3209" i="1"/>
  <c r="E9060" i="1" s="1"/>
  <c r="D3209" i="1"/>
  <c r="D9060" i="1" s="1"/>
  <c r="C3209" i="1"/>
  <c r="C9060" i="1" s="1"/>
  <c r="B3209" i="1"/>
  <c r="P3209" i="1" s="1"/>
  <c r="A3209" i="1"/>
  <c r="A6133" i="1" s="1"/>
  <c r="A9057" i="1" s="1"/>
  <c r="M3208" i="1"/>
  <c r="M9059" i="1" s="1"/>
  <c r="L3208" i="1"/>
  <c r="L9059" i="1" s="1"/>
  <c r="H3208" i="1"/>
  <c r="H9059" i="1" s="1"/>
  <c r="G3208" i="1"/>
  <c r="G9059" i="1" s="1"/>
  <c r="F3208" i="1"/>
  <c r="F9059" i="1" s="1"/>
  <c r="E3208" i="1"/>
  <c r="E9059" i="1" s="1"/>
  <c r="D3208" i="1"/>
  <c r="D9059" i="1" s="1"/>
  <c r="C3208" i="1"/>
  <c r="C9059" i="1" s="1"/>
  <c r="B3208" i="1"/>
  <c r="P3208" i="1" s="1"/>
  <c r="A3208" i="1"/>
  <c r="A6132" i="1" s="1"/>
  <c r="A9056" i="1" s="1"/>
  <c r="M3207" i="1"/>
  <c r="M9058" i="1" s="1"/>
  <c r="L3207" i="1"/>
  <c r="L9058" i="1" s="1"/>
  <c r="H3207" i="1"/>
  <c r="H9058" i="1" s="1"/>
  <c r="G3207" i="1"/>
  <c r="G9058" i="1" s="1"/>
  <c r="F3207" i="1"/>
  <c r="F9058" i="1" s="1"/>
  <c r="E3207" i="1"/>
  <c r="E9058" i="1" s="1"/>
  <c r="D3207" i="1"/>
  <c r="D9058" i="1" s="1"/>
  <c r="C3207" i="1"/>
  <c r="C9058" i="1" s="1"/>
  <c r="B3207" i="1"/>
  <c r="P3207" i="1" s="1"/>
  <c r="A3207" i="1"/>
  <c r="A6131" i="1" s="1"/>
  <c r="A9055" i="1" s="1"/>
  <c r="M3206" i="1"/>
  <c r="M9057" i="1" s="1"/>
  <c r="L3206" i="1"/>
  <c r="L9057" i="1" s="1"/>
  <c r="H3206" i="1"/>
  <c r="H9057" i="1" s="1"/>
  <c r="G3206" i="1"/>
  <c r="G9057" i="1" s="1"/>
  <c r="F3206" i="1"/>
  <c r="F9057" i="1" s="1"/>
  <c r="E3206" i="1"/>
  <c r="E9057" i="1" s="1"/>
  <c r="D3206" i="1"/>
  <c r="D9057" i="1" s="1"/>
  <c r="C3206" i="1"/>
  <c r="C9057" i="1" s="1"/>
  <c r="B3206" i="1"/>
  <c r="A3206" i="1"/>
  <c r="A6130" i="1" s="1"/>
  <c r="A9054" i="1" s="1"/>
  <c r="M3205" i="1"/>
  <c r="M9056" i="1" s="1"/>
  <c r="L3205" i="1"/>
  <c r="L9056" i="1" s="1"/>
  <c r="H3205" i="1"/>
  <c r="H9056" i="1" s="1"/>
  <c r="G3205" i="1"/>
  <c r="G9056" i="1" s="1"/>
  <c r="F3205" i="1"/>
  <c r="F9056" i="1" s="1"/>
  <c r="E3205" i="1"/>
  <c r="E9056" i="1" s="1"/>
  <c r="D3205" i="1"/>
  <c r="D9056" i="1" s="1"/>
  <c r="C3205" i="1"/>
  <c r="C9056" i="1" s="1"/>
  <c r="B3205" i="1"/>
  <c r="A3205" i="1"/>
  <c r="A6129" i="1" s="1"/>
  <c r="A9053" i="1" s="1"/>
  <c r="M3204" i="1"/>
  <c r="M9055" i="1" s="1"/>
  <c r="L3204" i="1"/>
  <c r="L9055" i="1" s="1"/>
  <c r="H3204" i="1"/>
  <c r="H9055" i="1" s="1"/>
  <c r="G3204" i="1"/>
  <c r="G9055" i="1" s="1"/>
  <c r="F3204" i="1"/>
  <c r="F9055" i="1" s="1"/>
  <c r="E3204" i="1"/>
  <c r="E9055" i="1" s="1"/>
  <c r="D3204" i="1"/>
  <c r="D9055" i="1" s="1"/>
  <c r="C3204" i="1"/>
  <c r="C9055" i="1" s="1"/>
  <c r="B3204" i="1"/>
  <c r="A3204" i="1"/>
  <c r="A6128" i="1" s="1"/>
  <c r="A9052" i="1" s="1"/>
  <c r="M3203" i="1"/>
  <c r="M9054" i="1" s="1"/>
  <c r="L3203" i="1"/>
  <c r="L9054" i="1" s="1"/>
  <c r="H3203" i="1"/>
  <c r="H9054" i="1" s="1"/>
  <c r="G3203" i="1"/>
  <c r="G9054" i="1" s="1"/>
  <c r="F3203" i="1"/>
  <c r="F9054" i="1" s="1"/>
  <c r="E3203" i="1"/>
  <c r="E9054" i="1" s="1"/>
  <c r="D3203" i="1"/>
  <c r="D9054" i="1" s="1"/>
  <c r="C3203" i="1"/>
  <c r="C9054" i="1" s="1"/>
  <c r="B3203" i="1"/>
  <c r="A3203" i="1"/>
  <c r="A6127" i="1" s="1"/>
  <c r="A9051" i="1" s="1"/>
  <c r="M3202" i="1"/>
  <c r="M9053" i="1" s="1"/>
  <c r="L3202" i="1"/>
  <c r="L9053" i="1" s="1"/>
  <c r="H3202" i="1"/>
  <c r="H9053" i="1" s="1"/>
  <c r="G3202" i="1"/>
  <c r="G9053" i="1" s="1"/>
  <c r="F3202" i="1"/>
  <c r="F9053" i="1" s="1"/>
  <c r="E3202" i="1"/>
  <c r="E9053" i="1" s="1"/>
  <c r="D3202" i="1"/>
  <c r="D9053" i="1" s="1"/>
  <c r="C3202" i="1"/>
  <c r="C9053" i="1" s="1"/>
  <c r="B3202" i="1"/>
  <c r="A3202" i="1"/>
  <c r="A6126" i="1" s="1"/>
  <c r="A9050" i="1" s="1"/>
  <c r="M3201" i="1"/>
  <c r="M9052" i="1" s="1"/>
  <c r="L3201" i="1"/>
  <c r="L9052" i="1" s="1"/>
  <c r="H3201" i="1"/>
  <c r="H9052" i="1" s="1"/>
  <c r="G3201" i="1"/>
  <c r="G9052" i="1" s="1"/>
  <c r="F3201" i="1"/>
  <c r="F9052" i="1" s="1"/>
  <c r="E3201" i="1"/>
  <c r="E9052" i="1" s="1"/>
  <c r="D3201" i="1"/>
  <c r="D9052" i="1" s="1"/>
  <c r="C3201" i="1"/>
  <c r="C9052" i="1" s="1"/>
  <c r="B3201" i="1"/>
  <c r="P3201" i="1" s="1"/>
  <c r="A3201" i="1"/>
  <c r="A6125" i="1" s="1"/>
  <c r="A9049" i="1" s="1"/>
  <c r="M3200" i="1"/>
  <c r="M9051" i="1" s="1"/>
  <c r="L3200" i="1"/>
  <c r="L9051" i="1" s="1"/>
  <c r="H3200" i="1"/>
  <c r="H9051" i="1" s="1"/>
  <c r="G3200" i="1"/>
  <c r="G9051" i="1" s="1"/>
  <c r="F3200" i="1"/>
  <c r="F9051" i="1" s="1"/>
  <c r="E3200" i="1"/>
  <c r="E9051" i="1" s="1"/>
  <c r="D3200" i="1"/>
  <c r="D9051" i="1" s="1"/>
  <c r="C3200" i="1"/>
  <c r="C9051" i="1" s="1"/>
  <c r="B3200" i="1"/>
  <c r="A3200" i="1"/>
  <c r="A6124" i="1" s="1"/>
  <c r="A9048" i="1" s="1"/>
  <c r="M3199" i="1"/>
  <c r="M9050" i="1" s="1"/>
  <c r="L3199" i="1"/>
  <c r="L9050" i="1" s="1"/>
  <c r="H3199" i="1"/>
  <c r="H9050" i="1" s="1"/>
  <c r="G3199" i="1"/>
  <c r="G9050" i="1" s="1"/>
  <c r="F3199" i="1"/>
  <c r="F9050" i="1" s="1"/>
  <c r="E3199" i="1"/>
  <c r="E9050" i="1" s="1"/>
  <c r="D3199" i="1"/>
  <c r="D9050" i="1" s="1"/>
  <c r="C3199" i="1"/>
  <c r="C9050" i="1" s="1"/>
  <c r="B3199" i="1"/>
  <c r="P3199" i="1" s="1"/>
  <c r="A3199" i="1"/>
  <c r="A6123" i="1" s="1"/>
  <c r="A9047" i="1" s="1"/>
  <c r="M3198" i="1"/>
  <c r="M9049" i="1" s="1"/>
  <c r="L3198" i="1"/>
  <c r="L9049" i="1" s="1"/>
  <c r="H3198" i="1"/>
  <c r="H9049" i="1" s="1"/>
  <c r="G3198" i="1"/>
  <c r="G9049" i="1" s="1"/>
  <c r="F3198" i="1"/>
  <c r="F9049" i="1" s="1"/>
  <c r="E3198" i="1"/>
  <c r="E9049" i="1" s="1"/>
  <c r="D3198" i="1"/>
  <c r="D9049" i="1" s="1"/>
  <c r="C3198" i="1"/>
  <c r="C9049" i="1" s="1"/>
  <c r="B3198" i="1"/>
  <c r="A3198" i="1"/>
  <c r="A6122" i="1" s="1"/>
  <c r="A9046" i="1" s="1"/>
  <c r="M3197" i="1"/>
  <c r="M9048" i="1" s="1"/>
  <c r="L3197" i="1"/>
  <c r="L9048" i="1" s="1"/>
  <c r="H3197" i="1"/>
  <c r="H9048" i="1" s="1"/>
  <c r="G3197" i="1"/>
  <c r="G9048" i="1" s="1"/>
  <c r="F3197" i="1"/>
  <c r="F9048" i="1" s="1"/>
  <c r="E3197" i="1"/>
  <c r="E9048" i="1" s="1"/>
  <c r="D3197" i="1"/>
  <c r="D9048" i="1" s="1"/>
  <c r="C3197" i="1"/>
  <c r="C9048" i="1" s="1"/>
  <c r="B3197" i="1"/>
  <c r="A3197" i="1"/>
  <c r="A6121" i="1" s="1"/>
  <c r="A9045" i="1" s="1"/>
  <c r="M3196" i="1"/>
  <c r="M9047" i="1" s="1"/>
  <c r="L3196" i="1"/>
  <c r="L9047" i="1" s="1"/>
  <c r="H3196" i="1"/>
  <c r="H9047" i="1" s="1"/>
  <c r="G3196" i="1"/>
  <c r="G9047" i="1" s="1"/>
  <c r="F3196" i="1"/>
  <c r="F9047" i="1" s="1"/>
  <c r="E3196" i="1"/>
  <c r="E9047" i="1" s="1"/>
  <c r="D3196" i="1"/>
  <c r="D9047" i="1" s="1"/>
  <c r="C3196" i="1"/>
  <c r="C9047" i="1" s="1"/>
  <c r="B3196" i="1"/>
  <c r="A3196" i="1"/>
  <c r="A6120" i="1" s="1"/>
  <c r="A9044" i="1" s="1"/>
  <c r="M3195" i="1"/>
  <c r="M9046" i="1" s="1"/>
  <c r="L3195" i="1"/>
  <c r="L9046" i="1" s="1"/>
  <c r="H3195" i="1"/>
  <c r="H9046" i="1" s="1"/>
  <c r="G3195" i="1"/>
  <c r="G9046" i="1" s="1"/>
  <c r="F3195" i="1"/>
  <c r="F9046" i="1" s="1"/>
  <c r="E3195" i="1"/>
  <c r="E9046" i="1" s="1"/>
  <c r="D3195" i="1"/>
  <c r="D9046" i="1" s="1"/>
  <c r="C3195" i="1"/>
  <c r="C9046" i="1" s="1"/>
  <c r="B3195" i="1"/>
  <c r="A3195" i="1"/>
  <c r="A6119" i="1" s="1"/>
  <c r="A9043" i="1" s="1"/>
  <c r="M3194" i="1"/>
  <c r="M9045" i="1" s="1"/>
  <c r="L3194" i="1"/>
  <c r="L9045" i="1" s="1"/>
  <c r="H3194" i="1"/>
  <c r="H9045" i="1" s="1"/>
  <c r="G3194" i="1"/>
  <c r="G9045" i="1" s="1"/>
  <c r="F3194" i="1"/>
  <c r="F9045" i="1" s="1"/>
  <c r="E3194" i="1"/>
  <c r="E9045" i="1" s="1"/>
  <c r="D3194" i="1"/>
  <c r="D9045" i="1" s="1"/>
  <c r="C3194" i="1"/>
  <c r="C9045" i="1" s="1"/>
  <c r="B3194" i="1"/>
  <c r="A3194" i="1"/>
  <c r="A6118" i="1" s="1"/>
  <c r="A9042" i="1" s="1"/>
  <c r="M3193" i="1"/>
  <c r="M9044" i="1" s="1"/>
  <c r="L3193" i="1"/>
  <c r="L9044" i="1" s="1"/>
  <c r="H3193" i="1"/>
  <c r="H9044" i="1" s="1"/>
  <c r="G3193" i="1"/>
  <c r="G9044" i="1" s="1"/>
  <c r="F3193" i="1"/>
  <c r="F9044" i="1" s="1"/>
  <c r="E3193" i="1"/>
  <c r="E9044" i="1" s="1"/>
  <c r="D3193" i="1"/>
  <c r="D9044" i="1" s="1"/>
  <c r="C3193" i="1"/>
  <c r="C9044" i="1" s="1"/>
  <c r="B3193" i="1"/>
  <c r="P3193" i="1" s="1"/>
  <c r="A3193" i="1"/>
  <c r="A6117" i="1" s="1"/>
  <c r="A9041" i="1" s="1"/>
  <c r="M3192" i="1"/>
  <c r="M9043" i="1" s="1"/>
  <c r="L3192" i="1"/>
  <c r="L9043" i="1" s="1"/>
  <c r="H3192" i="1"/>
  <c r="H9043" i="1" s="1"/>
  <c r="G3192" i="1"/>
  <c r="G9043" i="1" s="1"/>
  <c r="F3192" i="1"/>
  <c r="F9043" i="1" s="1"/>
  <c r="E3192" i="1"/>
  <c r="E9043" i="1" s="1"/>
  <c r="D3192" i="1"/>
  <c r="D9043" i="1" s="1"/>
  <c r="C3192" i="1"/>
  <c r="C9043" i="1" s="1"/>
  <c r="B3192" i="1"/>
  <c r="A3192" i="1"/>
  <c r="A6116" i="1" s="1"/>
  <c r="A9040" i="1" s="1"/>
  <c r="M3191" i="1"/>
  <c r="M9042" i="1" s="1"/>
  <c r="L3191" i="1"/>
  <c r="L9042" i="1" s="1"/>
  <c r="H3191" i="1"/>
  <c r="H9042" i="1" s="1"/>
  <c r="G3191" i="1"/>
  <c r="G9042" i="1" s="1"/>
  <c r="F3191" i="1"/>
  <c r="F9042" i="1" s="1"/>
  <c r="E3191" i="1"/>
  <c r="E9042" i="1" s="1"/>
  <c r="D3191" i="1"/>
  <c r="D9042" i="1" s="1"/>
  <c r="C3191" i="1"/>
  <c r="C9042" i="1" s="1"/>
  <c r="B3191" i="1"/>
  <c r="P3191" i="1" s="1"/>
  <c r="A3191" i="1"/>
  <c r="A6115" i="1" s="1"/>
  <c r="A9039" i="1" s="1"/>
  <c r="M3190" i="1"/>
  <c r="M9041" i="1" s="1"/>
  <c r="L3190" i="1"/>
  <c r="L9041" i="1" s="1"/>
  <c r="H3190" i="1"/>
  <c r="H9041" i="1" s="1"/>
  <c r="G3190" i="1"/>
  <c r="G9041" i="1" s="1"/>
  <c r="F3190" i="1"/>
  <c r="F9041" i="1" s="1"/>
  <c r="E3190" i="1"/>
  <c r="E9041" i="1" s="1"/>
  <c r="D3190" i="1"/>
  <c r="D9041" i="1" s="1"/>
  <c r="C3190" i="1"/>
  <c r="C9041" i="1" s="1"/>
  <c r="B3190" i="1"/>
  <c r="A3190" i="1"/>
  <c r="A6114" i="1" s="1"/>
  <c r="A9038" i="1" s="1"/>
  <c r="M3189" i="1"/>
  <c r="M9040" i="1" s="1"/>
  <c r="L3189" i="1"/>
  <c r="L9040" i="1" s="1"/>
  <c r="H3189" i="1"/>
  <c r="H9040" i="1" s="1"/>
  <c r="G3189" i="1"/>
  <c r="G9040" i="1" s="1"/>
  <c r="F3189" i="1"/>
  <c r="F9040" i="1" s="1"/>
  <c r="E3189" i="1"/>
  <c r="E9040" i="1" s="1"/>
  <c r="D3189" i="1"/>
  <c r="D9040" i="1" s="1"/>
  <c r="C3189" i="1"/>
  <c r="C9040" i="1" s="1"/>
  <c r="B3189" i="1"/>
  <c r="A3189" i="1"/>
  <c r="A6113" i="1" s="1"/>
  <c r="A9037" i="1" s="1"/>
  <c r="M3188" i="1"/>
  <c r="M9039" i="1" s="1"/>
  <c r="L3188" i="1"/>
  <c r="L9039" i="1" s="1"/>
  <c r="H3188" i="1"/>
  <c r="H9039" i="1" s="1"/>
  <c r="G3188" i="1"/>
  <c r="G9039" i="1" s="1"/>
  <c r="F3188" i="1"/>
  <c r="F9039" i="1" s="1"/>
  <c r="E3188" i="1"/>
  <c r="E9039" i="1" s="1"/>
  <c r="D3188" i="1"/>
  <c r="D9039" i="1" s="1"/>
  <c r="C3188" i="1"/>
  <c r="C9039" i="1" s="1"/>
  <c r="B3188" i="1"/>
  <c r="A3188" i="1"/>
  <c r="A6112" i="1" s="1"/>
  <c r="A9036" i="1" s="1"/>
  <c r="M3187" i="1"/>
  <c r="M9038" i="1" s="1"/>
  <c r="L3187" i="1"/>
  <c r="L9038" i="1" s="1"/>
  <c r="H3187" i="1"/>
  <c r="H9038" i="1" s="1"/>
  <c r="G3187" i="1"/>
  <c r="G9038" i="1" s="1"/>
  <c r="F3187" i="1"/>
  <c r="F9038" i="1" s="1"/>
  <c r="E3187" i="1"/>
  <c r="E9038" i="1" s="1"/>
  <c r="D3187" i="1"/>
  <c r="D9038" i="1" s="1"/>
  <c r="C3187" i="1"/>
  <c r="C9038" i="1" s="1"/>
  <c r="B3187" i="1"/>
  <c r="A3187" i="1"/>
  <c r="A6111" i="1" s="1"/>
  <c r="A9035" i="1" s="1"/>
  <c r="M3186" i="1"/>
  <c r="M9037" i="1" s="1"/>
  <c r="L3186" i="1"/>
  <c r="L9037" i="1" s="1"/>
  <c r="H3186" i="1"/>
  <c r="H9037" i="1" s="1"/>
  <c r="G3186" i="1"/>
  <c r="G9037" i="1" s="1"/>
  <c r="F3186" i="1"/>
  <c r="F9037" i="1" s="1"/>
  <c r="E3186" i="1"/>
  <c r="E9037" i="1" s="1"/>
  <c r="D3186" i="1"/>
  <c r="D9037" i="1" s="1"/>
  <c r="C3186" i="1"/>
  <c r="C9037" i="1" s="1"/>
  <c r="B3186" i="1"/>
  <c r="A3186" i="1"/>
  <c r="A6110" i="1" s="1"/>
  <c r="A9034" i="1" s="1"/>
  <c r="M3185" i="1"/>
  <c r="M9036" i="1" s="1"/>
  <c r="L3185" i="1"/>
  <c r="L9036" i="1" s="1"/>
  <c r="H3185" i="1"/>
  <c r="H9036" i="1" s="1"/>
  <c r="G3185" i="1"/>
  <c r="G9036" i="1" s="1"/>
  <c r="F3185" i="1"/>
  <c r="F9036" i="1" s="1"/>
  <c r="E3185" i="1"/>
  <c r="E9036" i="1" s="1"/>
  <c r="D3185" i="1"/>
  <c r="D9036" i="1" s="1"/>
  <c r="C3185" i="1"/>
  <c r="C9036" i="1" s="1"/>
  <c r="B3185" i="1"/>
  <c r="P3185" i="1" s="1"/>
  <c r="A3185" i="1"/>
  <c r="A6109" i="1" s="1"/>
  <c r="A9033" i="1" s="1"/>
  <c r="M3184" i="1"/>
  <c r="M9035" i="1" s="1"/>
  <c r="L3184" i="1"/>
  <c r="L9035" i="1" s="1"/>
  <c r="H3184" i="1"/>
  <c r="H9035" i="1" s="1"/>
  <c r="G3184" i="1"/>
  <c r="G9035" i="1" s="1"/>
  <c r="F3184" i="1"/>
  <c r="F9035" i="1" s="1"/>
  <c r="E3184" i="1"/>
  <c r="E9035" i="1" s="1"/>
  <c r="D3184" i="1"/>
  <c r="D9035" i="1" s="1"/>
  <c r="C3184" i="1"/>
  <c r="C9035" i="1" s="1"/>
  <c r="B3184" i="1"/>
  <c r="A3184" i="1"/>
  <c r="A6108" i="1" s="1"/>
  <c r="A9032" i="1" s="1"/>
  <c r="M3183" i="1"/>
  <c r="M9034" i="1" s="1"/>
  <c r="L3183" i="1"/>
  <c r="L9034" i="1" s="1"/>
  <c r="H3183" i="1"/>
  <c r="H9034" i="1" s="1"/>
  <c r="G3183" i="1"/>
  <c r="G9034" i="1" s="1"/>
  <c r="F3183" i="1"/>
  <c r="F9034" i="1" s="1"/>
  <c r="E3183" i="1"/>
  <c r="E9034" i="1" s="1"/>
  <c r="D3183" i="1"/>
  <c r="D9034" i="1" s="1"/>
  <c r="C3183" i="1"/>
  <c r="C9034" i="1" s="1"/>
  <c r="B3183" i="1"/>
  <c r="P3183" i="1" s="1"/>
  <c r="A3183" i="1"/>
  <c r="A6107" i="1" s="1"/>
  <c r="A9031" i="1" s="1"/>
  <c r="M3182" i="1"/>
  <c r="M9033" i="1" s="1"/>
  <c r="L3182" i="1"/>
  <c r="L9033" i="1" s="1"/>
  <c r="H3182" i="1"/>
  <c r="H9033" i="1" s="1"/>
  <c r="G3182" i="1"/>
  <c r="G9033" i="1" s="1"/>
  <c r="F3182" i="1"/>
  <c r="F9033" i="1" s="1"/>
  <c r="E3182" i="1"/>
  <c r="E9033" i="1" s="1"/>
  <c r="D3182" i="1"/>
  <c r="D9033" i="1" s="1"/>
  <c r="C3182" i="1"/>
  <c r="C9033" i="1" s="1"/>
  <c r="B3182" i="1"/>
  <c r="A3182" i="1"/>
  <c r="A6106" i="1" s="1"/>
  <c r="A9030" i="1" s="1"/>
  <c r="M3181" i="1"/>
  <c r="M9032" i="1" s="1"/>
  <c r="L3181" i="1"/>
  <c r="L9032" i="1" s="1"/>
  <c r="H3181" i="1"/>
  <c r="H9032" i="1" s="1"/>
  <c r="G3181" i="1"/>
  <c r="G9032" i="1" s="1"/>
  <c r="F3181" i="1"/>
  <c r="F9032" i="1" s="1"/>
  <c r="E3181" i="1"/>
  <c r="E9032" i="1" s="1"/>
  <c r="D3181" i="1"/>
  <c r="D9032" i="1" s="1"/>
  <c r="C3181" i="1"/>
  <c r="C9032" i="1" s="1"/>
  <c r="B3181" i="1"/>
  <c r="A3181" i="1"/>
  <c r="A6105" i="1" s="1"/>
  <c r="A9029" i="1" s="1"/>
  <c r="M3180" i="1"/>
  <c r="M9031" i="1" s="1"/>
  <c r="L3180" i="1"/>
  <c r="L9031" i="1" s="1"/>
  <c r="H3180" i="1"/>
  <c r="H9031" i="1" s="1"/>
  <c r="G3180" i="1"/>
  <c r="G9031" i="1" s="1"/>
  <c r="F3180" i="1"/>
  <c r="F9031" i="1" s="1"/>
  <c r="E3180" i="1"/>
  <c r="E9031" i="1" s="1"/>
  <c r="D3180" i="1"/>
  <c r="D9031" i="1" s="1"/>
  <c r="C3180" i="1"/>
  <c r="C9031" i="1" s="1"/>
  <c r="B3180" i="1"/>
  <c r="A3180" i="1"/>
  <c r="A6104" i="1" s="1"/>
  <c r="A9028" i="1" s="1"/>
  <c r="M3179" i="1"/>
  <c r="M9030" i="1" s="1"/>
  <c r="L3179" i="1"/>
  <c r="L9030" i="1" s="1"/>
  <c r="H3179" i="1"/>
  <c r="H9030" i="1" s="1"/>
  <c r="G3179" i="1"/>
  <c r="G9030" i="1" s="1"/>
  <c r="F3179" i="1"/>
  <c r="F9030" i="1" s="1"/>
  <c r="E3179" i="1"/>
  <c r="E9030" i="1" s="1"/>
  <c r="D3179" i="1"/>
  <c r="D9030" i="1" s="1"/>
  <c r="C3179" i="1"/>
  <c r="C9030" i="1" s="1"/>
  <c r="B3179" i="1"/>
  <c r="A3179" i="1"/>
  <c r="A6103" i="1" s="1"/>
  <c r="A9027" i="1" s="1"/>
  <c r="M3178" i="1"/>
  <c r="M9029" i="1" s="1"/>
  <c r="L3178" i="1"/>
  <c r="L9029" i="1" s="1"/>
  <c r="H3178" i="1"/>
  <c r="H9029" i="1" s="1"/>
  <c r="G3178" i="1"/>
  <c r="G9029" i="1" s="1"/>
  <c r="F3178" i="1"/>
  <c r="F9029" i="1" s="1"/>
  <c r="E3178" i="1"/>
  <c r="E9029" i="1" s="1"/>
  <c r="D3178" i="1"/>
  <c r="D9029" i="1" s="1"/>
  <c r="C3178" i="1"/>
  <c r="C9029" i="1" s="1"/>
  <c r="B3178" i="1"/>
  <c r="A3178" i="1"/>
  <c r="A6102" i="1" s="1"/>
  <c r="A9026" i="1" s="1"/>
  <c r="M3177" i="1"/>
  <c r="M9028" i="1" s="1"/>
  <c r="L3177" i="1"/>
  <c r="L9028" i="1" s="1"/>
  <c r="H3177" i="1"/>
  <c r="H9028" i="1" s="1"/>
  <c r="G3177" i="1"/>
  <c r="G9028" i="1" s="1"/>
  <c r="F3177" i="1"/>
  <c r="F9028" i="1" s="1"/>
  <c r="E3177" i="1"/>
  <c r="E9028" i="1" s="1"/>
  <c r="D3177" i="1"/>
  <c r="D9028" i="1" s="1"/>
  <c r="C3177" i="1"/>
  <c r="C9028" i="1" s="1"/>
  <c r="B3177" i="1"/>
  <c r="P3177" i="1" s="1"/>
  <c r="A3177" i="1"/>
  <c r="A6101" i="1" s="1"/>
  <c r="A9025" i="1" s="1"/>
  <c r="M3176" i="1"/>
  <c r="M9027" i="1" s="1"/>
  <c r="L3176" i="1"/>
  <c r="L9027" i="1" s="1"/>
  <c r="H3176" i="1"/>
  <c r="H9027" i="1" s="1"/>
  <c r="G3176" i="1"/>
  <c r="G9027" i="1" s="1"/>
  <c r="F3176" i="1"/>
  <c r="F9027" i="1" s="1"/>
  <c r="E3176" i="1"/>
  <c r="E9027" i="1" s="1"/>
  <c r="D3176" i="1"/>
  <c r="D9027" i="1" s="1"/>
  <c r="C3176" i="1"/>
  <c r="C9027" i="1" s="1"/>
  <c r="B3176" i="1"/>
  <c r="A3176" i="1"/>
  <c r="A6100" i="1" s="1"/>
  <c r="A9024" i="1" s="1"/>
  <c r="M3175" i="1"/>
  <c r="M9026" i="1" s="1"/>
  <c r="L3175" i="1"/>
  <c r="L9026" i="1" s="1"/>
  <c r="H3175" i="1"/>
  <c r="H9026" i="1" s="1"/>
  <c r="G3175" i="1"/>
  <c r="G9026" i="1" s="1"/>
  <c r="F3175" i="1"/>
  <c r="F9026" i="1" s="1"/>
  <c r="E3175" i="1"/>
  <c r="E9026" i="1" s="1"/>
  <c r="D3175" i="1"/>
  <c r="D9026" i="1" s="1"/>
  <c r="C3175" i="1"/>
  <c r="C9026" i="1" s="1"/>
  <c r="B3175" i="1"/>
  <c r="P3175" i="1" s="1"/>
  <c r="A3175" i="1"/>
  <c r="A6099" i="1" s="1"/>
  <c r="A9023" i="1" s="1"/>
  <c r="M3174" i="1"/>
  <c r="M9025" i="1" s="1"/>
  <c r="L3174" i="1"/>
  <c r="L9025" i="1" s="1"/>
  <c r="H3174" i="1"/>
  <c r="H9025" i="1" s="1"/>
  <c r="G3174" i="1"/>
  <c r="G9025" i="1" s="1"/>
  <c r="F3174" i="1"/>
  <c r="F9025" i="1" s="1"/>
  <c r="E3174" i="1"/>
  <c r="E9025" i="1" s="1"/>
  <c r="D3174" i="1"/>
  <c r="D9025" i="1" s="1"/>
  <c r="C3174" i="1"/>
  <c r="C9025" i="1" s="1"/>
  <c r="B3174" i="1"/>
  <c r="A3174" i="1"/>
  <c r="A6098" i="1" s="1"/>
  <c r="A9022" i="1" s="1"/>
  <c r="M3173" i="1"/>
  <c r="M9024" i="1" s="1"/>
  <c r="L3173" i="1"/>
  <c r="L9024" i="1" s="1"/>
  <c r="H3173" i="1"/>
  <c r="H9024" i="1" s="1"/>
  <c r="G3173" i="1"/>
  <c r="G9024" i="1" s="1"/>
  <c r="F3173" i="1"/>
  <c r="F9024" i="1" s="1"/>
  <c r="E3173" i="1"/>
  <c r="E9024" i="1" s="1"/>
  <c r="D3173" i="1"/>
  <c r="D9024" i="1" s="1"/>
  <c r="C3173" i="1"/>
  <c r="C9024" i="1" s="1"/>
  <c r="B3173" i="1"/>
  <c r="A3173" i="1"/>
  <c r="A6097" i="1" s="1"/>
  <c r="A9021" i="1" s="1"/>
  <c r="M3172" i="1"/>
  <c r="M9023" i="1" s="1"/>
  <c r="L3172" i="1"/>
  <c r="L9023" i="1" s="1"/>
  <c r="H3172" i="1"/>
  <c r="H9023" i="1" s="1"/>
  <c r="G3172" i="1"/>
  <c r="G9023" i="1" s="1"/>
  <c r="F3172" i="1"/>
  <c r="F9023" i="1" s="1"/>
  <c r="E3172" i="1"/>
  <c r="E9023" i="1" s="1"/>
  <c r="D3172" i="1"/>
  <c r="D9023" i="1" s="1"/>
  <c r="C3172" i="1"/>
  <c r="C9023" i="1" s="1"/>
  <c r="B3172" i="1"/>
  <c r="A3172" i="1"/>
  <c r="A6096" i="1" s="1"/>
  <c r="A9020" i="1" s="1"/>
  <c r="M3171" i="1"/>
  <c r="M9022" i="1" s="1"/>
  <c r="L3171" i="1"/>
  <c r="L9022" i="1" s="1"/>
  <c r="H3171" i="1"/>
  <c r="H9022" i="1" s="1"/>
  <c r="G3171" i="1"/>
  <c r="G9022" i="1" s="1"/>
  <c r="F3171" i="1"/>
  <c r="F9022" i="1" s="1"/>
  <c r="E3171" i="1"/>
  <c r="E9022" i="1" s="1"/>
  <c r="D3171" i="1"/>
  <c r="D9022" i="1" s="1"/>
  <c r="C3171" i="1"/>
  <c r="C9022" i="1" s="1"/>
  <c r="B3171" i="1"/>
  <c r="N3171" i="1" s="1"/>
  <c r="A3171" i="1"/>
  <c r="A6095" i="1" s="1"/>
  <c r="A9019" i="1" s="1"/>
  <c r="M3170" i="1"/>
  <c r="M9021" i="1" s="1"/>
  <c r="L3170" i="1"/>
  <c r="L9021" i="1" s="1"/>
  <c r="H3170" i="1"/>
  <c r="H9021" i="1" s="1"/>
  <c r="G3170" i="1"/>
  <c r="G9021" i="1" s="1"/>
  <c r="F3170" i="1"/>
  <c r="F9021" i="1" s="1"/>
  <c r="E3170" i="1"/>
  <c r="E9021" i="1" s="1"/>
  <c r="D3170" i="1"/>
  <c r="D9021" i="1" s="1"/>
  <c r="C3170" i="1"/>
  <c r="C9021" i="1" s="1"/>
  <c r="B3170" i="1"/>
  <c r="A3170" i="1"/>
  <c r="A6094" i="1" s="1"/>
  <c r="A9018" i="1" s="1"/>
  <c r="M3169" i="1"/>
  <c r="M9020" i="1" s="1"/>
  <c r="L3169" i="1"/>
  <c r="L9020" i="1" s="1"/>
  <c r="H3169" i="1"/>
  <c r="H9020" i="1" s="1"/>
  <c r="G3169" i="1"/>
  <c r="G9020" i="1" s="1"/>
  <c r="F3169" i="1"/>
  <c r="F9020" i="1" s="1"/>
  <c r="E3169" i="1"/>
  <c r="E9020" i="1" s="1"/>
  <c r="D3169" i="1"/>
  <c r="D9020" i="1" s="1"/>
  <c r="C3169" i="1"/>
  <c r="C9020" i="1" s="1"/>
  <c r="B3169" i="1"/>
  <c r="P3169" i="1" s="1"/>
  <c r="A3169" i="1"/>
  <c r="A6093" i="1" s="1"/>
  <c r="A9017" i="1" s="1"/>
  <c r="M3168" i="1"/>
  <c r="M9019" i="1" s="1"/>
  <c r="L3168" i="1"/>
  <c r="L9019" i="1" s="1"/>
  <c r="H3168" i="1"/>
  <c r="H9019" i="1" s="1"/>
  <c r="G3168" i="1"/>
  <c r="G9019" i="1" s="1"/>
  <c r="F3168" i="1"/>
  <c r="F9019" i="1" s="1"/>
  <c r="E3168" i="1"/>
  <c r="E9019" i="1" s="1"/>
  <c r="D3168" i="1"/>
  <c r="D9019" i="1" s="1"/>
  <c r="C3168" i="1"/>
  <c r="C9019" i="1" s="1"/>
  <c r="B3168" i="1"/>
  <c r="P3168" i="1" s="1"/>
  <c r="A3168" i="1"/>
  <c r="A6092" i="1" s="1"/>
  <c r="A9016" i="1" s="1"/>
  <c r="M3167" i="1"/>
  <c r="M9018" i="1" s="1"/>
  <c r="L3167" i="1"/>
  <c r="L9018" i="1" s="1"/>
  <c r="H3167" i="1"/>
  <c r="H9018" i="1" s="1"/>
  <c r="G3167" i="1"/>
  <c r="G9018" i="1" s="1"/>
  <c r="F3167" i="1"/>
  <c r="F9018" i="1" s="1"/>
  <c r="E3167" i="1"/>
  <c r="E9018" i="1" s="1"/>
  <c r="D3167" i="1"/>
  <c r="D9018" i="1" s="1"/>
  <c r="C3167" i="1"/>
  <c r="C9018" i="1" s="1"/>
  <c r="B3167" i="1"/>
  <c r="P3167" i="1" s="1"/>
  <c r="A3167" i="1"/>
  <c r="A6091" i="1" s="1"/>
  <c r="A9015" i="1" s="1"/>
  <c r="M3166" i="1"/>
  <c r="M9017" i="1" s="1"/>
  <c r="L3166" i="1"/>
  <c r="L9017" i="1" s="1"/>
  <c r="H3166" i="1"/>
  <c r="H9017" i="1" s="1"/>
  <c r="G3166" i="1"/>
  <c r="G9017" i="1" s="1"/>
  <c r="F3166" i="1"/>
  <c r="F9017" i="1" s="1"/>
  <c r="E3166" i="1"/>
  <c r="E9017" i="1" s="1"/>
  <c r="D3166" i="1"/>
  <c r="D9017" i="1" s="1"/>
  <c r="C3166" i="1"/>
  <c r="C9017" i="1" s="1"/>
  <c r="B3166" i="1"/>
  <c r="A3166" i="1"/>
  <c r="A6090" i="1" s="1"/>
  <c r="A9014" i="1" s="1"/>
  <c r="M3165" i="1"/>
  <c r="M9016" i="1" s="1"/>
  <c r="L3165" i="1"/>
  <c r="L9016" i="1" s="1"/>
  <c r="H3165" i="1"/>
  <c r="H9016" i="1" s="1"/>
  <c r="G3165" i="1"/>
  <c r="G9016" i="1" s="1"/>
  <c r="F3165" i="1"/>
  <c r="F9016" i="1" s="1"/>
  <c r="E3165" i="1"/>
  <c r="E9016" i="1" s="1"/>
  <c r="D3165" i="1"/>
  <c r="D9016" i="1" s="1"/>
  <c r="C3165" i="1"/>
  <c r="C9016" i="1" s="1"/>
  <c r="B3165" i="1"/>
  <c r="A3165" i="1"/>
  <c r="A6089" i="1" s="1"/>
  <c r="A9013" i="1" s="1"/>
  <c r="M3164" i="1"/>
  <c r="M9015" i="1" s="1"/>
  <c r="L3164" i="1"/>
  <c r="L9015" i="1" s="1"/>
  <c r="H3164" i="1"/>
  <c r="H9015" i="1" s="1"/>
  <c r="G3164" i="1"/>
  <c r="G9015" i="1" s="1"/>
  <c r="F3164" i="1"/>
  <c r="F9015" i="1" s="1"/>
  <c r="E3164" i="1"/>
  <c r="E9015" i="1" s="1"/>
  <c r="D3164" i="1"/>
  <c r="D9015" i="1" s="1"/>
  <c r="C3164" i="1"/>
  <c r="C9015" i="1" s="1"/>
  <c r="B3164" i="1"/>
  <c r="A3164" i="1"/>
  <c r="A6088" i="1" s="1"/>
  <c r="A9012" i="1" s="1"/>
  <c r="M3163" i="1"/>
  <c r="M9014" i="1" s="1"/>
  <c r="L3163" i="1"/>
  <c r="L9014" i="1" s="1"/>
  <c r="H3163" i="1"/>
  <c r="H9014" i="1" s="1"/>
  <c r="G3163" i="1"/>
  <c r="G9014" i="1" s="1"/>
  <c r="F3163" i="1"/>
  <c r="F9014" i="1" s="1"/>
  <c r="E3163" i="1"/>
  <c r="E9014" i="1" s="1"/>
  <c r="D3163" i="1"/>
  <c r="D9014" i="1" s="1"/>
  <c r="C3163" i="1"/>
  <c r="C9014" i="1" s="1"/>
  <c r="B3163" i="1"/>
  <c r="A3163" i="1"/>
  <c r="A6087" i="1" s="1"/>
  <c r="A9011" i="1" s="1"/>
  <c r="M3162" i="1"/>
  <c r="M9013" i="1" s="1"/>
  <c r="L3162" i="1"/>
  <c r="L9013" i="1" s="1"/>
  <c r="H3162" i="1"/>
  <c r="H9013" i="1" s="1"/>
  <c r="G3162" i="1"/>
  <c r="G9013" i="1" s="1"/>
  <c r="F3162" i="1"/>
  <c r="F9013" i="1" s="1"/>
  <c r="E3162" i="1"/>
  <c r="E9013" i="1" s="1"/>
  <c r="D3162" i="1"/>
  <c r="D9013" i="1" s="1"/>
  <c r="C3162" i="1"/>
  <c r="C9013" i="1" s="1"/>
  <c r="B3162" i="1"/>
  <c r="A3162" i="1"/>
  <c r="A6086" i="1" s="1"/>
  <c r="A9010" i="1" s="1"/>
  <c r="M3161" i="1"/>
  <c r="M9012" i="1" s="1"/>
  <c r="L3161" i="1"/>
  <c r="L9012" i="1" s="1"/>
  <c r="H3161" i="1"/>
  <c r="H9012" i="1" s="1"/>
  <c r="G3161" i="1"/>
  <c r="G9012" i="1" s="1"/>
  <c r="F3161" i="1"/>
  <c r="F9012" i="1" s="1"/>
  <c r="E3161" i="1"/>
  <c r="E9012" i="1" s="1"/>
  <c r="D3161" i="1"/>
  <c r="D9012" i="1" s="1"/>
  <c r="C3161" i="1"/>
  <c r="C9012" i="1" s="1"/>
  <c r="B3161" i="1"/>
  <c r="P3161" i="1" s="1"/>
  <c r="A3161" i="1"/>
  <c r="A6085" i="1" s="1"/>
  <c r="A9009" i="1" s="1"/>
  <c r="M3160" i="1"/>
  <c r="M9011" i="1" s="1"/>
  <c r="L3160" i="1"/>
  <c r="L9011" i="1" s="1"/>
  <c r="H3160" i="1"/>
  <c r="H9011" i="1" s="1"/>
  <c r="G3160" i="1"/>
  <c r="G9011" i="1" s="1"/>
  <c r="F3160" i="1"/>
  <c r="F9011" i="1" s="1"/>
  <c r="E3160" i="1"/>
  <c r="E9011" i="1" s="1"/>
  <c r="D3160" i="1"/>
  <c r="D9011" i="1" s="1"/>
  <c r="C3160" i="1"/>
  <c r="C9011" i="1" s="1"/>
  <c r="B3160" i="1"/>
  <c r="A3160" i="1"/>
  <c r="A6084" i="1" s="1"/>
  <c r="A9008" i="1" s="1"/>
  <c r="M3159" i="1"/>
  <c r="M9010" i="1" s="1"/>
  <c r="L3159" i="1"/>
  <c r="L9010" i="1" s="1"/>
  <c r="H3159" i="1"/>
  <c r="H9010" i="1" s="1"/>
  <c r="G3159" i="1"/>
  <c r="G9010" i="1" s="1"/>
  <c r="F3159" i="1"/>
  <c r="F9010" i="1" s="1"/>
  <c r="E3159" i="1"/>
  <c r="E9010" i="1" s="1"/>
  <c r="D3159" i="1"/>
  <c r="D9010" i="1" s="1"/>
  <c r="C3159" i="1"/>
  <c r="C9010" i="1" s="1"/>
  <c r="B3159" i="1"/>
  <c r="P3159" i="1" s="1"/>
  <c r="A3159" i="1"/>
  <c r="A6083" i="1" s="1"/>
  <c r="A9007" i="1" s="1"/>
  <c r="M3158" i="1"/>
  <c r="M9009" i="1" s="1"/>
  <c r="L3158" i="1"/>
  <c r="L9009" i="1" s="1"/>
  <c r="H3158" i="1"/>
  <c r="H9009" i="1" s="1"/>
  <c r="G3158" i="1"/>
  <c r="G9009" i="1" s="1"/>
  <c r="F3158" i="1"/>
  <c r="F9009" i="1" s="1"/>
  <c r="E3158" i="1"/>
  <c r="E9009" i="1" s="1"/>
  <c r="D3158" i="1"/>
  <c r="D9009" i="1" s="1"/>
  <c r="C3158" i="1"/>
  <c r="C9009" i="1" s="1"/>
  <c r="B3158" i="1"/>
  <c r="A3158" i="1"/>
  <c r="A6082" i="1" s="1"/>
  <c r="A9006" i="1" s="1"/>
  <c r="M3157" i="1"/>
  <c r="M9008" i="1" s="1"/>
  <c r="L3157" i="1"/>
  <c r="L9008" i="1" s="1"/>
  <c r="H3157" i="1"/>
  <c r="H9008" i="1" s="1"/>
  <c r="G3157" i="1"/>
  <c r="G9008" i="1" s="1"/>
  <c r="F3157" i="1"/>
  <c r="F9008" i="1" s="1"/>
  <c r="E3157" i="1"/>
  <c r="E9008" i="1" s="1"/>
  <c r="D3157" i="1"/>
  <c r="D9008" i="1" s="1"/>
  <c r="C3157" i="1"/>
  <c r="C9008" i="1" s="1"/>
  <c r="B3157" i="1"/>
  <c r="A3157" i="1"/>
  <c r="A6081" i="1" s="1"/>
  <c r="A9005" i="1" s="1"/>
  <c r="M3156" i="1"/>
  <c r="M9007" i="1" s="1"/>
  <c r="L3156" i="1"/>
  <c r="L9007" i="1" s="1"/>
  <c r="H3156" i="1"/>
  <c r="H9007" i="1" s="1"/>
  <c r="G3156" i="1"/>
  <c r="G9007" i="1" s="1"/>
  <c r="F3156" i="1"/>
  <c r="F9007" i="1" s="1"/>
  <c r="E3156" i="1"/>
  <c r="E9007" i="1" s="1"/>
  <c r="D3156" i="1"/>
  <c r="D9007" i="1" s="1"/>
  <c r="C3156" i="1"/>
  <c r="C9007" i="1" s="1"/>
  <c r="B3156" i="1"/>
  <c r="A3156" i="1"/>
  <c r="A6080" i="1" s="1"/>
  <c r="A9004" i="1" s="1"/>
  <c r="M3155" i="1"/>
  <c r="M9006" i="1" s="1"/>
  <c r="L3155" i="1"/>
  <c r="L9006" i="1" s="1"/>
  <c r="H3155" i="1"/>
  <c r="H9006" i="1" s="1"/>
  <c r="G3155" i="1"/>
  <c r="G9006" i="1" s="1"/>
  <c r="F3155" i="1"/>
  <c r="F9006" i="1" s="1"/>
  <c r="E3155" i="1"/>
  <c r="E9006" i="1" s="1"/>
  <c r="D3155" i="1"/>
  <c r="D9006" i="1" s="1"/>
  <c r="C3155" i="1"/>
  <c r="C9006" i="1" s="1"/>
  <c r="B3155" i="1"/>
  <c r="A3155" i="1"/>
  <c r="A6079" i="1" s="1"/>
  <c r="A9003" i="1" s="1"/>
  <c r="M3154" i="1"/>
  <c r="M9005" i="1" s="1"/>
  <c r="L3154" i="1"/>
  <c r="L9005" i="1" s="1"/>
  <c r="H3154" i="1"/>
  <c r="H9005" i="1" s="1"/>
  <c r="G3154" i="1"/>
  <c r="G9005" i="1" s="1"/>
  <c r="F3154" i="1"/>
  <c r="F9005" i="1" s="1"/>
  <c r="E3154" i="1"/>
  <c r="E9005" i="1" s="1"/>
  <c r="D3154" i="1"/>
  <c r="D9005" i="1" s="1"/>
  <c r="C3154" i="1"/>
  <c r="C9005" i="1" s="1"/>
  <c r="B3154" i="1"/>
  <c r="A3154" i="1"/>
  <c r="A6078" i="1" s="1"/>
  <c r="A9002" i="1" s="1"/>
  <c r="M3153" i="1"/>
  <c r="M9004" i="1" s="1"/>
  <c r="L3153" i="1"/>
  <c r="L9004" i="1" s="1"/>
  <c r="H3153" i="1"/>
  <c r="H9004" i="1" s="1"/>
  <c r="G3153" i="1"/>
  <c r="G9004" i="1" s="1"/>
  <c r="F3153" i="1"/>
  <c r="F9004" i="1" s="1"/>
  <c r="E3153" i="1"/>
  <c r="E9004" i="1" s="1"/>
  <c r="D3153" i="1"/>
  <c r="D9004" i="1" s="1"/>
  <c r="C3153" i="1"/>
  <c r="C9004" i="1" s="1"/>
  <c r="B3153" i="1"/>
  <c r="P3153" i="1" s="1"/>
  <c r="A3153" i="1"/>
  <c r="A6077" i="1" s="1"/>
  <c r="A9001" i="1" s="1"/>
  <c r="M3152" i="1"/>
  <c r="M9003" i="1" s="1"/>
  <c r="L3152" i="1"/>
  <c r="L9003" i="1" s="1"/>
  <c r="H3152" i="1"/>
  <c r="H9003" i="1" s="1"/>
  <c r="G3152" i="1"/>
  <c r="G9003" i="1" s="1"/>
  <c r="F3152" i="1"/>
  <c r="F9003" i="1" s="1"/>
  <c r="E3152" i="1"/>
  <c r="E9003" i="1" s="1"/>
  <c r="D3152" i="1"/>
  <c r="D9003" i="1" s="1"/>
  <c r="C3152" i="1"/>
  <c r="C9003" i="1" s="1"/>
  <c r="B3152" i="1"/>
  <c r="A3152" i="1"/>
  <c r="A6076" i="1" s="1"/>
  <c r="A9000" i="1" s="1"/>
  <c r="M3151" i="1"/>
  <c r="M9002" i="1" s="1"/>
  <c r="L3151" i="1"/>
  <c r="L9002" i="1" s="1"/>
  <c r="H3151" i="1"/>
  <c r="H9002" i="1" s="1"/>
  <c r="G3151" i="1"/>
  <c r="G9002" i="1" s="1"/>
  <c r="F3151" i="1"/>
  <c r="F9002" i="1" s="1"/>
  <c r="E3151" i="1"/>
  <c r="E9002" i="1" s="1"/>
  <c r="D3151" i="1"/>
  <c r="D9002" i="1" s="1"/>
  <c r="C3151" i="1"/>
  <c r="C9002" i="1" s="1"/>
  <c r="B3151" i="1"/>
  <c r="P3151" i="1" s="1"/>
  <c r="A3151" i="1"/>
  <c r="A6075" i="1" s="1"/>
  <c r="A8999" i="1" s="1"/>
  <c r="M3150" i="1"/>
  <c r="M9001" i="1" s="1"/>
  <c r="L3150" i="1"/>
  <c r="L9001" i="1" s="1"/>
  <c r="H3150" i="1"/>
  <c r="H9001" i="1" s="1"/>
  <c r="G3150" i="1"/>
  <c r="G9001" i="1" s="1"/>
  <c r="F3150" i="1"/>
  <c r="F9001" i="1" s="1"/>
  <c r="E3150" i="1"/>
  <c r="E9001" i="1" s="1"/>
  <c r="D3150" i="1"/>
  <c r="D9001" i="1" s="1"/>
  <c r="C3150" i="1"/>
  <c r="C9001" i="1" s="1"/>
  <c r="B3150" i="1"/>
  <c r="A3150" i="1"/>
  <c r="A6074" i="1" s="1"/>
  <c r="A8998" i="1" s="1"/>
  <c r="M3149" i="1"/>
  <c r="M9000" i="1" s="1"/>
  <c r="L3149" i="1"/>
  <c r="L9000" i="1" s="1"/>
  <c r="H3149" i="1"/>
  <c r="H9000" i="1" s="1"/>
  <c r="G3149" i="1"/>
  <c r="G9000" i="1" s="1"/>
  <c r="F3149" i="1"/>
  <c r="F9000" i="1" s="1"/>
  <c r="E3149" i="1"/>
  <c r="E9000" i="1" s="1"/>
  <c r="D3149" i="1"/>
  <c r="D9000" i="1" s="1"/>
  <c r="C3149" i="1"/>
  <c r="C9000" i="1" s="1"/>
  <c r="B3149" i="1"/>
  <c r="A3149" i="1"/>
  <c r="A6073" i="1" s="1"/>
  <c r="A8997" i="1" s="1"/>
  <c r="M3148" i="1"/>
  <c r="M8999" i="1" s="1"/>
  <c r="L3148" i="1"/>
  <c r="L8999" i="1" s="1"/>
  <c r="H3148" i="1"/>
  <c r="H8999" i="1" s="1"/>
  <c r="G3148" i="1"/>
  <c r="G8999" i="1" s="1"/>
  <c r="F3148" i="1"/>
  <c r="F8999" i="1" s="1"/>
  <c r="E3148" i="1"/>
  <c r="E8999" i="1" s="1"/>
  <c r="D3148" i="1"/>
  <c r="D8999" i="1" s="1"/>
  <c r="C3148" i="1"/>
  <c r="C8999" i="1" s="1"/>
  <c r="B3148" i="1"/>
  <c r="A3148" i="1"/>
  <c r="A6072" i="1" s="1"/>
  <c r="A8996" i="1" s="1"/>
  <c r="M3147" i="1"/>
  <c r="M8998" i="1" s="1"/>
  <c r="L3147" i="1"/>
  <c r="L8998" i="1" s="1"/>
  <c r="H3147" i="1"/>
  <c r="H8998" i="1" s="1"/>
  <c r="G3147" i="1"/>
  <c r="G8998" i="1" s="1"/>
  <c r="F3147" i="1"/>
  <c r="F8998" i="1" s="1"/>
  <c r="E3147" i="1"/>
  <c r="E8998" i="1" s="1"/>
  <c r="D3147" i="1"/>
  <c r="D8998" i="1" s="1"/>
  <c r="C3147" i="1"/>
  <c r="C8998" i="1" s="1"/>
  <c r="B3147" i="1"/>
  <c r="A3147" i="1"/>
  <c r="A6071" i="1" s="1"/>
  <c r="A8995" i="1" s="1"/>
  <c r="M3146" i="1"/>
  <c r="M8997" i="1" s="1"/>
  <c r="L3146" i="1"/>
  <c r="L8997" i="1" s="1"/>
  <c r="H3146" i="1"/>
  <c r="H8997" i="1" s="1"/>
  <c r="G3146" i="1"/>
  <c r="G8997" i="1" s="1"/>
  <c r="F3146" i="1"/>
  <c r="F8997" i="1" s="1"/>
  <c r="E3146" i="1"/>
  <c r="E8997" i="1" s="1"/>
  <c r="D3146" i="1"/>
  <c r="D8997" i="1" s="1"/>
  <c r="C3146" i="1"/>
  <c r="C8997" i="1" s="1"/>
  <c r="B3146" i="1"/>
  <c r="A3146" i="1"/>
  <c r="A6070" i="1" s="1"/>
  <c r="A8994" i="1" s="1"/>
  <c r="M3145" i="1"/>
  <c r="M8996" i="1" s="1"/>
  <c r="L3145" i="1"/>
  <c r="L8996" i="1" s="1"/>
  <c r="H3145" i="1"/>
  <c r="H8996" i="1" s="1"/>
  <c r="G3145" i="1"/>
  <c r="G8996" i="1" s="1"/>
  <c r="F3145" i="1"/>
  <c r="F8996" i="1" s="1"/>
  <c r="E3145" i="1"/>
  <c r="E8996" i="1" s="1"/>
  <c r="D3145" i="1"/>
  <c r="D8996" i="1" s="1"/>
  <c r="C3145" i="1"/>
  <c r="C8996" i="1" s="1"/>
  <c r="B3145" i="1"/>
  <c r="P3145" i="1" s="1"/>
  <c r="A3145" i="1"/>
  <c r="A6069" i="1" s="1"/>
  <c r="A8993" i="1" s="1"/>
  <c r="M3144" i="1"/>
  <c r="M8995" i="1" s="1"/>
  <c r="L3144" i="1"/>
  <c r="L8995" i="1" s="1"/>
  <c r="H3144" i="1"/>
  <c r="H8995" i="1" s="1"/>
  <c r="G3144" i="1"/>
  <c r="G8995" i="1" s="1"/>
  <c r="F3144" i="1"/>
  <c r="F8995" i="1" s="1"/>
  <c r="E3144" i="1"/>
  <c r="E8995" i="1" s="1"/>
  <c r="D3144" i="1"/>
  <c r="D8995" i="1" s="1"/>
  <c r="C3144" i="1"/>
  <c r="C8995" i="1" s="1"/>
  <c r="B3144" i="1"/>
  <c r="A3144" i="1"/>
  <c r="A6068" i="1" s="1"/>
  <c r="A8992" i="1" s="1"/>
  <c r="M3143" i="1"/>
  <c r="M8994" i="1" s="1"/>
  <c r="L3143" i="1"/>
  <c r="L8994" i="1" s="1"/>
  <c r="H3143" i="1"/>
  <c r="H8994" i="1" s="1"/>
  <c r="G3143" i="1"/>
  <c r="G8994" i="1" s="1"/>
  <c r="F3143" i="1"/>
  <c r="F8994" i="1" s="1"/>
  <c r="E3143" i="1"/>
  <c r="E8994" i="1" s="1"/>
  <c r="D3143" i="1"/>
  <c r="D8994" i="1" s="1"/>
  <c r="C3143" i="1"/>
  <c r="C8994" i="1" s="1"/>
  <c r="B3143" i="1"/>
  <c r="P3143" i="1" s="1"/>
  <c r="A3143" i="1"/>
  <c r="A6067" i="1" s="1"/>
  <c r="A8991" i="1" s="1"/>
  <c r="M3142" i="1"/>
  <c r="M8993" i="1" s="1"/>
  <c r="L3142" i="1"/>
  <c r="L8993" i="1" s="1"/>
  <c r="H3142" i="1"/>
  <c r="H8993" i="1" s="1"/>
  <c r="G3142" i="1"/>
  <c r="G8993" i="1" s="1"/>
  <c r="F3142" i="1"/>
  <c r="F8993" i="1" s="1"/>
  <c r="E3142" i="1"/>
  <c r="E8993" i="1" s="1"/>
  <c r="D3142" i="1"/>
  <c r="D8993" i="1" s="1"/>
  <c r="C3142" i="1"/>
  <c r="C8993" i="1" s="1"/>
  <c r="B3142" i="1"/>
  <c r="A3142" i="1"/>
  <c r="A6066" i="1" s="1"/>
  <c r="A8990" i="1" s="1"/>
  <c r="M3141" i="1"/>
  <c r="M8992" i="1" s="1"/>
  <c r="L3141" i="1"/>
  <c r="L8992" i="1" s="1"/>
  <c r="H3141" i="1"/>
  <c r="H8992" i="1" s="1"/>
  <c r="G3141" i="1"/>
  <c r="G8992" i="1" s="1"/>
  <c r="F3141" i="1"/>
  <c r="F8992" i="1" s="1"/>
  <c r="E3141" i="1"/>
  <c r="E8992" i="1" s="1"/>
  <c r="D3141" i="1"/>
  <c r="D8992" i="1" s="1"/>
  <c r="C3141" i="1"/>
  <c r="C8992" i="1" s="1"/>
  <c r="B3141" i="1"/>
  <c r="A3141" i="1"/>
  <c r="A6065" i="1" s="1"/>
  <c r="A8989" i="1" s="1"/>
  <c r="M3140" i="1"/>
  <c r="M8991" i="1" s="1"/>
  <c r="L3140" i="1"/>
  <c r="L8991" i="1" s="1"/>
  <c r="H3140" i="1"/>
  <c r="H8991" i="1" s="1"/>
  <c r="G3140" i="1"/>
  <c r="G8991" i="1" s="1"/>
  <c r="F3140" i="1"/>
  <c r="F8991" i="1" s="1"/>
  <c r="E3140" i="1"/>
  <c r="E8991" i="1" s="1"/>
  <c r="D3140" i="1"/>
  <c r="D8991" i="1" s="1"/>
  <c r="C3140" i="1"/>
  <c r="C8991" i="1" s="1"/>
  <c r="B3140" i="1"/>
  <c r="A3140" i="1"/>
  <c r="A6064" i="1" s="1"/>
  <c r="A8988" i="1" s="1"/>
  <c r="M3139" i="1"/>
  <c r="M8990" i="1" s="1"/>
  <c r="L3139" i="1"/>
  <c r="L8990" i="1" s="1"/>
  <c r="H3139" i="1"/>
  <c r="H8990" i="1" s="1"/>
  <c r="G3139" i="1"/>
  <c r="G8990" i="1" s="1"/>
  <c r="F3139" i="1"/>
  <c r="F8990" i="1" s="1"/>
  <c r="E3139" i="1"/>
  <c r="E8990" i="1" s="1"/>
  <c r="D3139" i="1"/>
  <c r="D8990" i="1" s="1"/>
  <c r="C3139" i="1"/>
  <c r="C8990" i="1" s="1"/>
  <c r="B3139" i="1"/>
  <c r="A3139" i="1"/>
  <c r="A6063" i="1" s="1"/>
  <c r="A8987" i="1" s="1"/>
  <c r="M3138" i="1"/>
  <c r="M8989" i="1" s="1"/>
  <c r="L3138" i="1"/>
  <c r="L8989" i="1" s="1"/>
  <c r="H3138" i="1"/>
  <c r="H8989" i="1" s="1"/>
  <c r="G3138" i="1"/>
  <c r="G8989" i="1" s="1"/>
  <c r="F3138" i="1"/>
  <c r="F8989" i="1" s="1"/>
  <c r="E3138" i="1"/>
  <c r="E8989" i="1" s="1"/>
  <c r="D3138" i="1"/>
  <c r="D8989" i="1" s="1"/>
  <c r="C3138" i="1"/>
  <c r="C8989" i="1" s="1"/>
  <c r="B3138" i="1"/>
  <c r="A3138" i="1"/>
  <c r="A6062" i="1" s="1"/>
  <c r="A8986" i="1" s="1"/>
  <c r="M3137" i="1"/>
  <c r="M8988" i="1" s="1"/>
  <c r="L3137" i="1"/>
  <c r="L8988" i="1" s="1"/>
  <c r="H3137" i="1"/>
  <c r="H8988" i="1" s="1"/>
  <c r="G3137" i="1"/>
  <c r="G8988" i="1" s="1"/>
  <c r="F3137" i="1"/>
  <c r="F8988" i="1" s="1"/>
  <c r="E3137" i="1"/>
  <c r="E8988" i="1" s="1"/>
  <c r="D3137" i="1"/>
  <c r="D8988" i="1" s="1"/>
  <c r="C3137" i="1"/>
  <c r="C8988" i="1" s="1"/>
  <c r="B3137" i="1"/>
  <c r="P3137" i="1" s="1"/>
  <c r="A3137" i="1"/>
  <c r="A6061" i="1" s="1"/>
  <c r="A8985" i="1" s="1"/>
  <c r="M3136" i="1"/>
  <c r="M8987" i="1" s="1"/>
  <c r="L3136" i="1"/>
  <c r="L8987" i="1" s="1"/>
  <c r="H3136" i="1"/>
  <c r="H8987" i="1" s="1"/>
  <c r="G3136" i="1"/>
  <c r="G8987" i="1" s="1"/>
  <c r="F3136" i="1"/>
  <c r="F8987" i="1" s="1"/>
  <c r="E3136" i="1"/>
  <c r="E8987" i="1" s="1"/>
  <c r="D3136" i="1"/>
  <c r="D8987" i="1" s="1"/>
  <c r="C3136" i="1"/>
  <c r="C8987" i="1" s="1"/>
  <c r="B3136" i="1"/>
  <c r="A3136" i="1"/>
  <c r="A6060" i="1" s="1"/>
  <c r="A8984" i="1" s="1"/>
  <c r="M3135" i="1"/>
  <c r="M8986" i="1" s="1"/>
  <c r="L3135" i="1"/>
  <c r="L8986" i="1" s="1"/>
  <c r="H3135" i="1"/>
  <c r="H8986" i="1" s="1"/>
  <c r="G3135" i="1"/>
  <c r="G8986" i="1" s="1"/>
  <c r="F3135" i="1"/>
  <c r="F8986" i="1" s="1"/>
  <c r="E3135" i="1"/>
  <c r="E8986" i="1" s="1"/>
  <c r="D3135" i="1"/>
  <c r="D8986" i="1" s="1"/>
  <c r="C3135" i="1"/>
  <c r="C8986" i="1" s="1"/>
  <c r="B3135" i="1"/>
  <c r="P3135" i="1" s="1"/>
  <c r="A3135" i="1"/>
  <c r="A6059" i="1" s="1"/>
  <c r="A8983" i="1" s="1"/>
  <c r="M3134" i="1"/>
  <c r="M8985" i="1" s="1"/>
  <c r="L3134" i="1"/>
  <c r="L8985" i="1" s="1"/>
  <c r="H3134" i="1"/>
  <c r="H8985" i="1" s="1"/>
  <c r="G3134" i="1"/>
  <c r="G8985" i="1" s="1"/>
  <c r="F3134" i="1"/>
  <c r="F8985" i="1" s="1"/>
  <c r="E3134" i="1"/>
  <c r="E8985" i="1" s="1"/>
  <c r="D3134" i="1"/>
  <c r="D8985" i="1" s="1"/>
  <c r="C3134" i="1"/>
  <c r="C8985" i="1" s="1"/>
  <c r="B3134" i="1"/>
  <c r="A3134" i="1"/>
  <c r="A6058" i="1" s="1"/>
  <c r="A8982" i="1" s="1"/>
  <c r="M3133" i="1"/>
  <c r="M8984" i="1" s="1"/>
  <c r="L3133" i="1"/>
  <c r="L8984" i="1" s="1"/>
  <c r="H3133" i="1"/>
  <c r="H8984" i="1" s="1"/>
  <c r="G3133" i="1"/>
  <c r="G8984" i="1" s="1"/>
  <c r="F3133" i="1"/>
  <c r="F8984" i="1" s="1"/>
  <c r="E3133" i="1"/>
  <c r="E8984" i="1" s="1"/>
  <c r="D3133" i="1"/>
  <c r="D8984" i="1" s="1"/>
  <c r="C3133" i="1"/>
  <c r="C8984" i="1" s="1"/>
  <c r="B3133" i="1"/>
  <c r="A3133" i="1"/>
  <c r="A6057" i="1" s="1"/>
  <c r="A8981" i="1" s="1"/>
  <c r="M3132" i="1"/>
  <c r="M8983" i="1" s="1"/>
  <c r="L3132" i="1"/>
  <c r="L8983" i="1" s="1"/>
  <c r="H3132" i="1"/>
  <c r="H8983" i="1" s="1"/>
  <c r="G3132" i="1"/>
  <c r="G8983" i="1" s="1"/>
  <c r="F3132" i="1"/>
  <c r="F8983" i="1" s="1"/>
  <c r="E3132" i="1"/>
  <c r="E8983" i="1" s="1"/>
  <c r="D3132" i="1"/>
  <c r="D8983" i="1" s="1"/>
  <c r="C3132" i="1"/>
  <c r="C8983" i="1" s="1"/>
  <c r="B3132" i="1"/>
  <c r="A3132" i="1"/>
  <c r="A6056" i="1" s="1"/>
  <c r="A8980" i="1" s="1"/>
  <c r="M3131" i="1"/>
  <c r="M8982" i="1" s="1"/>
  <c r="L3131" i="1"/>
  <c r="L8982" i="1" s="1"/>
  <c r="H3131" i="1"/>
  <c r="H8982" i="1" s="1"/>
  <c r="G3131" i="1"/>
  <c r="G8982" i="1" s="1"/>
  <c r="F3131" i="1"/>
  <c r="F8982" i="1" s="1"/>
  <c r="E3131" i="1"/>
  <c r="E8982" i="1" s="1"/>
  <c r="D3131" i="1"/>
  <c r="D8982" i="1" s="1"/>
  <c r="C3131" i="1"/>
  <c r="C8982" i="1" s="1"/>
  <c r="B3131" i="1"/>
  <c r="Q3131" i="1" s="1"/>
  <c r="A3131" i="1"/>
  <c r="A6055" i="1" s="1"/>
  <c r="A8979" i="1" s="1"/>
  <c r="M3130" i="1"/>
  <c r="M8981" i="1" s="1"/>
  <c r="L3130" i="1"/>
  <c r="L8981" i="1" s="1"/>
  <c r="H3130" i="1"/>
  <c r="H8981" i="1" s="1"/>
  <c r="G3130" i="1"/>
  <c r="G8981" i="1" s="1"/>
  <c r="F3130" i="1"/>
  <c r="F8981" i="1" s="1"/>
  <c r="E3130" i="1"/>
  <c r="E8981" i="1" s="1"/>
  <c r="D3130" i="1"/>
  <c r="D8981" i="1" s="1"/>
  <c r="C3130" i="1"/>
  <c r="C8981" i="1" s="1"/>
  <c r="B3130" i="1"/>
  <c r="A3130" i="1"/>
  <c r="A6054" i="1" s="1"/>
  <c r="A8978" i="1" s="1"/>
  <c r="M3129" i="1"/>
  <c r="M8980" i="1" s="1"/>
  <c r="L3129" i="1"/>
  <c r="L8980" i="1" s="1"/>
  <c r="H3129" i="1"/>
  <c r="H8980" i="1" s="1"/>
  <c r="G3129" i="1"/>
  <c r="G8980" i="1" s="1"/>
  <c r="F3129" i="1"/>
  <c r="F8980" i="1" s="1"/>
  <c r="E3129" i="1"/>
  <c r="E8980" i="1" s="1"/>
  <c r="D3129" i="1"/>
  <c r="D8980" i="1" s="1"/>
  <c r="C3129" i="1"/>
  <c r="C8980" i="1" s="1"/>
  <c r="B3129" i="1"/>
  <c r="P3129" i="1" s="1"/>
  <c r="A3129" i="1"/>
  <c r="A6053" i="1" s="1"/>
  <c r="A8977" i="1" s="1"/>
  <c r="M3128" i="1"/>
  <c r="M8979" i="1" s="1"/>
  <c r="L3128" i="1"/>
  <c r="L8979" i="1" s="1"/>
  <c r="H3128" i="1"/>
  <c r="H8979" i="1" s="1"/>
  <c r="G3128" i="1"/>
  <c r="G8979" i="1" s="1"/>
  <c r="F3128" i="1"/>
  <c r="F8979" i="1" s="1"/>
  <c r="E3128" i="1"/>
  <c r="E8979" i="1" s="1"/>
  <c r="D3128" i="1"/>
  <c r="D8979" i="1" s="1"/>
  <c r="C3128" i="1"/>
  <c r="C8979" i="1" s="1"/>
  <c r="B3128" i="1"/>
  <c r="A3128" i="1"/>
  <c r="A6052" i="1" s="1"/>
  <c r="A8976" i="1" s="1"/>
  <c r="M3127" i="1"/>
  <c r="M8978" i="1" s="1"/>
  <c r="L3127" i="1"/>
  <c r="L8978" i="1" s="1"/>
  <c r="H3127" i="1"/>
  <c r="H8978" i="1" s="1"/>
  <c r="G3127" i="1"/>
  <c r="G8978" i="1" s="1"/>
  <c r="F3127" i="1"/>
  <c r="F8978" i="1" s="1"/>
  <c r="E3127" i="1"/>
  <c r="E8978" i="1" s="1"/>
  <c r="D3127" i="1"/>
  <c r="D8978" i="1" s="1"/>
  <c r="C3127" i="1"/>
  <c r="C8978" i="1" s="1"/>
  <c r="B3127" i="1"/>
  <c r="P3127" i="1" s="1"/>
  <c r="A3127" i="1"/>
  <c r="A6051" i="1" s="1"/>
  <c r="A8975" i="1" s="1"/>
  <c r="M3126" i="1"/>
  <c r="M8977" i="1" s="1"/>
  <c r="L3126" i="1"/>
  <c r="L8977" i="1" s="1"/>
  <c r="H3126" i="1"/>
  <c r="H8977" i="1" s="1"/>
  <c r="G3126" i="1"/>
  <c r="G8977" i="1" s="1"/>
  <c r="F3126" i="1"/>
  <c r="F8977" i="1" s="1"/>
  <c r="E3126" i="1"/>
  <c r="E8977" i="1" s="1"/>
  <c r="D3126" i="1"/>
  <c r="D8977" i="1" s="1"/>
  <c r="C3126" i="1"/>
  <c r="C8977" i="1" s="1"/>
  <c r="B3126" i="1"/>
  <c r="A3126" i="1"/>
  <c r="A6050" i="1" s="1"/>
  <c r="A8974" i="1" s="1"/>
  <c r="M3125" i="1"/>
  <c r="M8976" i="1" s="1"/>
  <c r="L3125" i="1"/>
  <c r="L8976" i="1" s="1"/>
  <c r="H3125" i="1"/>
  <c r="H8976" i="1" s="1"/>
  <c r="G3125" i="1"/>
  <c r="G8976" i="1" s="1"/>
  <c r="F3125" i="1"/>
  <c r="F8976" i="1" s="1"/>
  <c r="E3125" i="1"/>
  <c r="E8976" i="1" s="1"/>
  <c r="D3125" i="1"/>
  <c r="D8976" i="1" s="1"/>
  <c r="C3125" i="1"/>
  <c r="C8976" i="1" s="1"/>
  <c r="B3125" i="1"/>
  <c r="A3125" i="1"/>
  <c r="A6049" i="1" s="1"/>
  <c r="A8973" i="1" s="1"/>
  <c r="M3124" i="1"/>
  <c r="M8975" i="1" s="1"/>
  <c r="L3124" i="1"/>
  <c r="L8975" i="1" s="1"/>
  <c r="H3124" i="1"/>
  <c r="H8975" i="1" s="1"/>
  <c r="G3124" i="1"/>
  <c r="G8975" i="1" s="1"/>
  <c r="F3124" i="1"/>
  <c r="F8975" i="1" s="1"/>
  <c r="E3124" i="1"/>
  <c r="E8975" i="1" s="1"/>
  <c r="D3124" i="1"/>
  <c r="D8975" i="1" s="1"/>
  <c r="C3124" i="1"/>
  <c r="C8975" i="1" s="1"/>
  <c r="B3124" i="1"/>
  <c r="A3124" i="1"/>
  <c r="A6048" i="1" s="1"/>
  <c r="A8972" i="1" s="1"/>
  <c r="M3123" i="1"/>
  <c r="M8974" i="1" s="1"/>
  <c r="L3123" i="1"/>
  <c r="L8974" i="1" s="1"/>
  <c r="H3123" i="1"/>
  <c r="H8974" i="1" s="1"/>
  <c r="G3123" i="1"/>
  <c r="G8974" i="1" s="1"/>
  <c r="F3123" i="1"/>
  <c r="F8974" i="1" s="1"/>
  <c r="E3123" i="1"/>
  <c r="E8974" i="1" s="1"/>
  <c r="D3123" i="1"/>
  <c r="D8974" i="1" s="1"/>
  <c r="C3123" i="1"/>
  <c r="C8974" i="1" s="1"/>
  <c r="B3123" i="1"/>
  <c r="A3123" i="1"/>
  <c r="A6047" i="1" s="1"/>
  <c r="A8971" i="1" s="1"/>
  <c r="M3122" i="1"/>
  <c r="M8973" i="1" s="1"/>
  <c r="L3122" i="1"/>
  <c r="L8973" i="1" s="1"/>
  <c r="H3122" i="1"/>
  <c r="H8973" i="1" s="1"/>
  <c r="G3122" i="1"/>
  <c r="G8973" i="1" s="1"/>
  <c r="F3122" i="1"/>
  <c r="F8973" i="1" s="1"/>
  <c r="E3122" i="1"/>
  <c r="E8973" i="1" s="1"/>
  <c r="D3122" i="1"/>
  <c r="D8973" i="1" s="1"/>
  <c r="C3122" i="1"/>
  <c r="C8973" i="1" s="1"/>
  <c r="B3122" i="1"/>
  <c r="A3122" i="1"/>
  <c r="A6046" i="1" s="1"/>
  <c r="A8970" i="1" s="1"/>
  <c r="M3121" i="1"/>
  <c r="M8972" i="1" s="1"/>
  <c r="L3121" i="1"/>
  <c r="L8972" i="1" s="1"/>
  <c r="H3121" i="1"/>
  <c r="H8972" i="1" s="1"/>
  <c r="G3121" i="1"/>
  <c r="G8972" i="1" s="1"/>
  <c r="F3121" i="1"/>
  <c r="F8972" i="1" s="1"/>
  <c r="E3121" i="1"/>
  <c r="E8972" i="1" s="1"/>
  <c r="D3121" i="1"/>
  <c r="D8972" i="1" s="1"/>
  <c r="C3121" i="1"/>
  <c r="C8972" i="1" s="1"/>
  <c r="B3121" i="1"/>
  <c r="P3121" i="1" s="1"/>
  <c r="A3121" i="1"/>
  <c r="A6045" i="1" s="1"/>
  <c r="A8969" i="1" s="1"/>
  <c r="M3120" i="1"/>
  <c r="M8971" i="1" s="1"/>
  <c r="L3120" i="1"/>
  <c r="L8971" i="1" s="1"/>
  <c r="H3120" i="1"/>
  <c r="H8971" i="1" s="1"/>
  <c r="G3120" i="1"/>
  <c r="G8971" i="1" s="1"/>
  <c r="F3120" i="1"/>
  <c r="F8971" i="1" s="1"/>
  <c r="E3120" i="1"/>
  <c r="E8971" i="1" s="1"/>
  <c r="D3120" i="1"/>
  <c r="D8971" i="1" s="1"/>
  <c r="C3120" i="1"/>
  <c r="C8971" i="1" s="1"/>
  <c r="B3120" i="1"/>
  <c r="A3120" i="1"/>
  <c r="A6044" i="1" s="1"/>
  <c r="A8968" i="1" s="1"/>
  <c r="M3119" i="1"/>
  <c r="M8970" i="1" s="1"/>
  <c r="L3119" i="1"/>
  <c r="L8970" i="1" s="1"/>
  <c r="H3119" i="1"/>
  <c r="H8970" i="1" s="1"/>
  <c r="G3119" i="1"/>
  <c r="G8970" i="1" s="1"/>
  <c r="F3119" i="1"/>
  <c r="F8970" i="1" s="1"/>
  <c r="E3119" i="1"/>
  <c r="E8970" i="1" s="1"/>
  <c r="D3119" i="1"/>
  <c r="D8970" i="1" s="1"/>
  <c r="C3119" i="1"/>
  <c r="C8970" i="1" s="1"/>
  <c r="B3119" i="1"/>
  <c r="P3119" i="1" s="1"/>
  <c r="A3119" i="1"/>
  <c r="A6043" i="1" s="1"/>
  <c r="A8967" i="1" s="1"/>
  <c r="M3118" i="1"/>
  <c r="M8969" i="1" s="1"/>
  <c r="L3118" i="1"/>
  <c r="L8969" i="1" s="1"/>
  <c r="H3118" i="1"/>
  <c r="H8969" i="1" s="1"/>
  <c r="G3118" i="1"/>
  <c r="G8969" i="1" s="1"/>
  <c r="F3118" i="1"/>
  <c r="F8969" i="1" s="1"/>
  <c r="E3118" i="1"/>
  <c r="E8969" i="1" s="1"/>
  <c r="D3118" i="1"/>
  <c r="D8969" i="1" s="1"/>
  <c r="C3118" i="1"/>
  <c r="C8969" i="1" s="1"/>
  <c r="B3118" i="1"/>
  <c r="A3118" i="1"/>
  <c r="A6042" i="1" s="1"/>
  <c r="A8966" i="1" s="1"/>
  <c r="M3117" i="1"/>
  <c r="M8968" i="1" s="1"/>
  <c r="L3117" i="1"/>
  <c r="L8968" i="1" s="1"/>
  <c r="H3117" i="1"/>
  <c r="H8968" i="1" s="1"/>
  <c r="G3117" i="1"/>
  <c r="G8968" i="1" s="1"/>
  <c r="F3117" i="1"/>
  <c r="F8968" i="1" s="1"/>
  <c r="E3117" i="1"/>
  <c r="E8968" i="1" s="1"/>
  <c r="D3117" i="1"/>
  <c r="D8968" i="1" s="1"/>
  <c r="C3117" i="1"/>
  <c r="C8968" i="1" s="1"/>
  <c r="B3117" i="1"/>
  <c r="A3117" i="1"/>
  <c r="A6041" i="1" s="1"/>
  <c r="A8965" i="1" s="1"/>
  <c r="M3116" i="1"/>
  <c r="M8967" i="1" s="1"/>
  <c r="L3116" i="1"/>
  <c r="L8967" i="1" s="1"/>
  <c r="H3116" i="1"/>
  <c r="H8967" i="1" s="1"/>
  <c r="G3116" i="1"/>
  <c r="G8967" i="1" s="1"/>
  <c r="F3116" i="1"/>
  <c r="F8967" i="1" s="1"/>
  <c r="E3116" i="1"/>
  <c r="E8967" i="1" s="1"/>
  <c r="D3116" i="1"/>
  <c r="D8967" i="1" s="1"/>
  <c r="C3116" i="1"/>
  <c r="C8967" i="1" s="1"/>
  <c r="B3116" i="1"/>
  <c r="A3116" i="1"/>
  <c r="A6040" i="1" s="1"/>
  <c r="A8964" i="1" s="1"/>
  <c r="M3115" i="1"/>
  <c r="M8966" i="1" s="1"/>
  <c r="L3115" i="1"/>
  <c r="L8966" i="1" s="1"/>
  <c r="H3115" i="1"/>
  <c r="H8966" i="1" s="1"/>
  <c r="G3115" i="1"/>
  <c r="G8966" i="1" s="1"/>
  <c r="F3115" i="1"/>
  <c r="F8966" i="1" s="1"/>
  <c r="E3115" i="1"/>
  <c r="E8966" i="1" s="1"/>
  <c r="D3115" i="1"/>
  <c r="D8966" i="1" s="1"/>
  <c r="C3115" i="1"/>
  <c r="C8966" i="1" s="1"/>
  <c r="B3115" i="1"/>
  <c r="A3115" i="1"/>
  <c r="A6039" i="1" s="1"/>
  <c r="A8963" i="1" s="1"/>
  <c r="M3114" i="1"/>
  <c r="M8965" i="1" s="1"/>
  <c r="L3114" i="1"/>
  <c r="L8965" i="1" s="1"/>
  <c r="H3114" i="1"/>
  <c r="H8965" i="1" s="1"/>
  <c r="G3114" i="1"/>
  <c r="G8965" i="1" s="1"/>
  <c r="F3114" i="1"/>
  <c r="F8965" i="1" s="1"/>
  <c r="E3114" i="1"/>
  <c r="E8965" i="1" s="1"/>
  <c r="D3114" i="1"/>
  <c r="D8965" i="1" s="1"/>
  <c r="C3114" i="1"/>
  <c r="C8965" i="1" s="1"/>
  <c r="B3114" i="1"/>
  <c r="A3114" i="1"/>
  <c r="A6038" i="1" s="1"/>
  <c r="A8962" i="1" s="1"/>
  <c r="M3113" i="1"/>
  <c r="M8964" i="1" s="1"/>
  <c r="L3113" i="1"/>
  <c r="L8964" i="1" s="1"/>
  <c r="H3113" i="1"/>
  <c r="H8964" i="1" s="1"/>
  <c r="G3113" i="1"/>
  <c r="G8964" i="1" s="1"/>
  <c r="F3113" i="1"/>
  <c r="F8964" i="1" s="1"/>
  <c r="E3113" i="1"/>
  <c r="E8964" i="1" s="1"/>
  <c r="D3113" i="1"/>
  <c r="D8964" i="1" s="1"/>
  <c r="C3113" i="1"/>
  <c r="C8964" i="1" s="1"/>
  <c r="B3113" i="1"/>
  <c r="P3113" i="1" s="1"/>
  <c r="A3113" i="1"/>
  <c r="A6037" i="1" s="1"/>
  <c r="A8961" i="1" s="1"/>
  <c r="M3112" i="1"/>
  <c r="M8963" i="1" s="1"/>
  <c r="L3112" i="1"/>
  <c r="L8963" i="1" s="1"/>
  <c r="H3112" i="1"/>
  <c r="H8963" i="1" s="1"/>
  <c r="G3112" i="1"/>
  <c r="G8963" i="1" s="1"/>
  <c r="F3112" i="1"/>
  <c r="F8963" i="1" s="1"/>
  <c r="E3112" i="1"/>
  <c r="E8963" i="1" s="1"/>
  <c r="D3112" i="1"/>
  <c r="D8963" i="1" s="1"/>
  <c r="C3112" i="1"/>
  <c r="C8963" i="1" s="1"/>
  <c r="B3112" i="1"/>
  <c r="A3112" i="1"/>
  <c r="A6036" i="1" s="1"/>
  <c r="A8960" i="1" s="1"/>
  <c r="M3111" i="1"/>
  <c r="M8962" i="1" s="1"/>
  <c r="L3111" i="1"/>
  <c r="L8962" i="1" s="1"/>
  <c r="H3111" i="1"/>
  <c r="H8962" i="1" s="1"/>
  <c r="G3111" i="1"/>
  <c r="G8962" i="1" s="1"/>
  <c r="F3111" i="1"/>
  <c r="F8962" i="1" s="1"/>
  <c r="E3111" i="1"/>
  <c r="E8962" i="1" s="1"/>
  <c r="D3111" i="1"/>
  <c r="D8962" i="1" s="1"/>
  <c r="C3111" i="1"/>
  <c r="C8962" i="1" s="1"/>
  <c r="B3111" i="1"/>
  <c r="P3111" i="1" s="1"/>
  <c r="A3111" i="1"/>
  <c r="A6035" i="1" s="1"/>
  <c r="A8959" i="1" s="1"/>
  <c r="M3110" i="1"/>
  <c r="M8961" i="1" s="1"/>
  <c r="L3110" i="1"/>
  <c r="L8961" i="1" s="1"/>
  <c r="H3110" i="1"/>
  <c r="H8961" i="1" s="1"/>
  <c r="G3110" i="1"/>
  <c r="G8961" i="1" s="1"/>
  <c r="F3110" i="1"/>
  <c r="F8961" i="1" s="1"/>
  <c r="E3110" i="1"/>
  <c r="E8961" i="1" s="1"/>
  <c r="D3110" i="1"/>
  <c r="D8961" i="1" s="1"/>
  <c r="C3110" i="1"/>
  <c r="C8961" i="1" s="1"/>
  <c r="B3110" i="1"/>
  <c r="A3110" i="1"/>
  <c r="A6034" i="1" s="1"/>
  <c r="A8958" i="1" s="1"/>
  <c r="M3109" i="1"/>
  <c r="M8960" i="1" s="1"/>
  <c r="L3109" i="1"/>
  <c r="L8960" i="1" s="1"/>
  <c r="H3109" i="1"/>
  <c r="H8960" i="1" s="1"/>
  <c r="G3109" i="1"/>
  <c r="G8960" i="1" s="1"/>
  <c r="F3109" i="1"/>
  <c r="F8960" i="1" s="1"/>
  <c r="E3109" i="1"/>
  <c r="E8960" i="1" s="1"/>
  <c r="D3109" i="1"/>
  <c r="D8960" i="1" s="1"/>
  <c r="C3109" i="1"/>
  <c r="C8960" i="1" s="1"/>
  <c r="B3109" i="1"/>
  <c r="A3109" i="1"/>
  <c r="A6033" i="1" s="1"/>
  <c r="A8957" i="1" s="1"/>
  <c r="M3108" i="1"/>
  <c r="M8959" i="1" s="1"/>
  <c r="L3108" i="1"/>
  <c r="L8959" i="1" s="1"/>
  <c r="H3108" i="1"/>
  <c r="H8959" i="1" s="1"/>
  <c r="G3108" i="1"/>
  <c r="G8959" i="1" s="1"/>
  <c r="F3108" i="1"/>
  <c r="F8959" i="1" s="1"/>
  <c r="E3108" i="1"/>
  <c r="E8959" i="1" s="1"/>
  <c r="D3108" i="1"/>
  <c r="D8959" i="1" s="1"/>
  <c r="C3108" i="1"/>
  <c r="C8959" i="1" s="1"/>
  <c r="B3108" i="1"/>
  <c r="A3108" i="1"/>
  <c r="A6032" i="1" s="1"/>
  <c r="A8956" i="1" s="1"/>
  <c r="M3107" i="1"/>
  <c r="M8958" i="1" s="1"/>
  <c r="L3107" i="1"/>
  <c r="L8958" i="1" s="1"/>
  <c r="H3107" i="1"/>
  <c r="H8958" i="1" s="1"/>
  <c r="G3107" i="1"/>
  <c r="G8958" i="1" s="1"/>
  <c r="F3107" i="1"/>
  <c r="F8958" i="1" s="1"/>
  <c r="E3107" i="1"/>
  <c r="E8958" i="1" s="1"/>
  <c r="D3107" i="1"/>
  <c r="D8958" i="1" s="1"/>
  <c r="C3107" i="1"/>
  <c r="C8958" i="1" s="1"/>
  <c r="B3107" i="1"/>
  <c r="A3107" i="1"/>
  <c r="A6031" i="1" s="1"/>
  <c r="A8955" i="1" s="1"/>
  <c r="M3106" i="1"/>
  <c r="M8957" i="1" s="1"/>
  <c r="L3106" i="1"/>
  <c r="L8957" i="1" s="1"/>
  <c r="H3106" i="1"/>
  <c r="H8957" i="1" s="1"/>
  <c r="G3106" i="1"/>
  <c r="G8957" i="1" s="1"/>
  <c r="F3106" i="1"/>
  <c r="F8957" i="1" s="1"/>
  <c r="E3106" i="1"/>
  <c r="E8957" i="1" s="1"/>
  <c r="D3106" i="1"/>
  <c r="D8957" i="1" s="1"/>
  <c r="C3106" i="1"/>
  <c r="C8957" i="1" s="1"/>
  <c r="B3106" i="1"/>
  <c r="A3106" i="1"/>
  <c r="A6030" i="1" s="1"/>
  <c r="A8954" i="1" s="1"/>
  <c r="M3105" i="1"/>
  <c r="M8956" i="1" s="1"/>
  <c r="L3105" i="1"/>
  <c r="L8956" i="1" s="1"/>
  <c r="H3105" i="1"/>
  <c r="H8956" i="1" s="1"/>
  <c r="G3105" i="1"/>
  <c r="G8956" i="1" s="1"/>
  <c r="F3105" i="1"/>
  <c r="F8956" i="1" s="1"/>
  <c r="E3105" i="1"/>
  <c r="E8956" i="1" s="1"/>
  <c r="D3105" i="1"/>
  <c r="D8956" i="1" s="1"/>
  <c r="C3105" i="1"/>
  <c r="C8956" i="1" s="1"/>
  <c r="B3105" i="1"/>
  <c r="P3105" i="1" s="1"/>
  <c r="A3105" i="1"/>
  <c r="A6029" i="1" s="1"/>
  <c r="A8953" i="1" s="1"/>
  <c r="M3104" i="1"/>
  <c r="M8955" i="1" s="1"/>
  <c r="L3104" i="1"/>
  <c r="L8955" i="1" s="1"/>
  <c r="H3104" i="1"/>
  <c r="H8955" i="1" s="1"/>
  <c r="G3104" i="1"/>
  <c r="G8955" i="1" s="1"/>
  <c r="F3104" i="1"/>
  <c r="F8955" i="1" s="1"/>
  <c r="E3104" i="1"/>
  <c r="E8955" i="1" s="1"/>
  <c r="D3104" i="1"/>
  <c r="D8955" i="1" s="1"/>
  <c r="C3104" i="1"/>
  <c r="C8955" i="1" s="1"/>
  <c r="B3104" i="1"/>
  <c r="A3104" i="1"/>
  <c r="A6028" i="1" s="1"/>
  <c r="A8952" i="1" s="1"/>
  <c r="M3103" i="1"/>
  <c r="M8954" i="1" s="1"/>
  <c r="L3103" i="1"/>
  <c r="L8954" i="1" s="1"/>
  <c r="H3103" i="1"/>
  <c r="H8954" i="1" s="1"/>
  <c r="G3103" i="1"/>
  <c r="G8954" i="1" s="1"/>
  <c r="F3103" i="1"/>
  <c r="F8954" i="1" s="1"/>
  <c r="E3103" i="1"/>
  <c r="E8954" i="1" s="1"/>
  <c r="D3103" i="1"/>
  <c r="D8954" i="1" s="1"/>
  <c r="C3103" i="1"/>
  <c r="C8954" i="1" s="1"/>
  <c r="B3103" i="1"/>
  <c r="P3103" i="1" s="1"/>
  <c r="A3103" i="1"/>
  <c r="A6027" i="1" s="1"/>
  <c r="A8951" i="1" s="1"/>
  <c r="M3102" i="1"/>
  <c r="M8953" i="1" s="1"/>
  <c r="L3102" i="1"/>
  <c r="L8953" i="1" s="1"/>
  <c r="H3102" i="1"/>
  <c r="H8953" i="1" s="1"/>
  <c r="G3102" i="1"/>
  <c r="G8953" i="1" s="1"/>
  <c r="F3102" i="1"/>
  <c r="F8953" i="1" s="1"/>
  <c r="E3102" i="1"/>
  <c r="E8953" i="1" s="1"/>
  <c r="D3102" i="1"/>
  <c r="D8953" i="1" s="1"/>
  <c r="C3102" i="1"/>
  <c r="C8953" i="1" s="1"/>
  <c r="B3102" i="1"/>
  <c r="A3102" i="1"/>
  <c r="A6026" i="1" s="1"/>
  <c r="A8950" i="1" s="1"/>
  <c r="M3101" i="1"/>
  <c r="M8952" i="1" s="1"/>
  <c r="L3101" i="1"/>
  <c r="L8952" i="1" s="1"/>
  <c r="H3101" i="1"/>
  <c r="H8952" i="1" s="1"/>
  <c r="G3101" i="1"/>
  <c r="G8952" i="1" s="1"/>
  <c r="F3101" i="1"/>
  <c r="F8952" i="1" s="1"/>
  <c r="E3101" i="1"/>
  <c r="E8952" i="1" s="1"/>
  <c r="D3101" i="1"/>
  <c r="D8952" i="1" s="1"/>
  <c r="C3101" i="1"/>
  <c r="C8952" i="1" s="1"/>
  <c r="B3101" i="1"/>
  <c r="A3101" i="1"/>
  <c r="A6025" i="1" s="1"/>
  <c r="A8949" i="1" s="1"/>
  <c r="M3100" i="1"/>
  <c r="M8951" i="1" s="1"/>
  <c r="L3100" i="1"/>
  <c r="L8951" i="1" s="1"/>
  <c r="H3100" i="1"/>
  <c r="H8951" i="1" s="1"/>
  <c r="G3100" i="1"/>
  <c r="G8951" i="1" s="1"/>
  <c r="F3100" i="1"/>
  <c r="F8951" i="1" s="1"/>
  <c r="E3100" i="1"/>
  <c r="E8951" i="1" s="1"/>
  <c r="D3100" i="1"/>
  <c r="D8951" i="1" s="1"/>
  <c r="C3100" i="1"/>
  <c r="C8951" i="1" s="1"/>
  <c r="B3100" i="1"/>
  <c r="A3100" i="1"/>
  <c r="A6024" i="1" s="1"/>
  <c r="A8948" i="1" s="1"/>
  <c r="M3099" i="1"/>
  <c r="M8950" i="1" s="1"/>
  <c r="L3099" i="1"/>
  <c r="L8950" i="1" s="1"/>
  <c r="H3099" i="1"/>
  <c r="H8950" i="1" s="1"/>
  <c r="G3099" i="1"/>
  <c r="G8950" i="1" s="1"/>
  <c r="F3099" i="1"/>
  <c r="F8950" i="1" s="1"/>
  <c r="E3099" i="1"/>
  <c r="E8950" i="1" s="1"/>
  <c r="D3099" i="1"/>
  <c r="D8950" i="1" s="1"/>
  <c r="C3099" i="1"/>
  <c r="C8950" i="1" s="1"/>
  <c r="B3099" i="1"/>
  <c r="A3099" i="1"/>
  <c r="A6023" i="1" s="1"/>
  <c r="A8947" i="1" s="1"/>
  <c r="M3098" i="1"/>
  <c r="M8949" i="1" s="1"/>
  <c r="L3098" i="1"/>
  <c r="L8949" i="1" s="1"/>
  <c r="H3098" i="1"/>
  <c r="H8949" i="1" s="1"/>
  <c r="G3098" i="1"/>
  <c r="G8949" i="1" s="1"/>
  <c r="F3098" i="1"/>
  <c r="F8949" i="1" s="1"/>
  <c r="E3098" i="1"/>
  <c r="E8949" i="1" s="1"/>
  <c r="D3098" i="1"/>
  <c r="D8949" i="1" s="1"/>
  <c r="C3098" i="1"/>
  <c r="C8949" i="1" s="1"/>
  <c r="B3098" i="1"/>
  <c r="A3098" i="1"/>
  <c r="A6022" i="1" s="1"/>
  <c r="A8946" i="1" s="1"/>
  <c r="M3097" i="1"/>
  <c r="M8948" i="1" s="1"/>
  <c r="L3097" i="1"/>
  <c r="L8948" i="1" s="1"/>
  <c r="H3097" i="1"/>
  <c r="H8948" i="1" s="1"/>
  <c r="G3097" i="1"/>
  <c r="G8948" i="1" s="1"/>
  <c r="F3097" i="1"/>
  <c r="F8948" i="1" s="1"/>
  <c r="E3097" i="1"/>
  <c r="E8948" i="1" s="1"/>
  <c r="D3097" i="1"/>
  <c r="D8948" i="1" s="1"/>
  <c r="C3097" i="1"/>
  <c r="C8948" i="1" s="1"/>
  <c r="B3097" i="1"/>
  <c r="P3097" i="1" s="1"/>
  <c r="A3097" i="1"/>
  <c r="A6021" i="1" s="1"/>
  <c r="A8945" i="1" s="1"/>
  <c r="M3096" i="1"/>
  <c r="M8947" i="1" s="1"/>
  <c r="L3096" i="1"/>
  <c r="L8947" i="1" s="1"/>
  <c r="H3096" i="1"/>
  <c r="H8947" i="1" s="1"/>
  <c r="G3096" i="1"/>
  <c r="G8947" i="1" s="1"/>
  <c r="F3096" i="1"/>
  <c r="F8947" i="1" s="1"/>
  <c r="E3096" i="1"/>
  <c r="E8947" i="1" s="1"/>
  <c r="D3096" i="1"/>
  <c r="D8947" i="1" s="1"/>
  <c r="C3096" i="1"/>
  <c r="C8947" i="1" s="1"/>
  <c r="B3096" i="1"/>
  <c r="A3096" i="1"/>
  <c r="A6020" i="1" s="1"/>
  <c r="A8944" i="1" s="1"/>
  <c r="M3095" i="1"/>
  <c r="M8946" i="1" s="1"/>
  <c r="L3095" i="1"/>
  <c r="L8946" i="1" s="1"/>
  <c r="H3095" i="1"/>
  <c r="H8946" i="1" s="1"/>
  <c r="G3095" i="1"/>
  <c r="G8946" i="1" s="1"/>
  <c r="F3095" i="1"/>
  <c r="F8946" i="1" s="1"/>
  <c r="E3095" i="1"/>
  <c r="E8946" i="1" s="1"/>
  <c r="D3095" i="1"/>
  <c r="D8946" i="1" s="1"/>
  <c r="C3095" i="1"/>
  <c r="C8946" i="1" s="1"/>
  <c r="B3095" i="1"/>
  <c r="P3095" i="1" s="1"/>
  <c r="A3095" i="1"/>
  <c r="A6019" i="1" s="1"/>
  <c r="A8943" i="1" s="1"/>
  <c r="M3094" i="1"/>
  <c r="M8945" i="1" s="1"/>
  <c r="L3094" i="1"/>
  <c r="L8945" i="1" s="1"/>
  <c r="H3094" i="1"/>
  <c r="H8945" i="1" s="1"/>
  <c r="G3094" i="1"/>
  <c r="G8945" i="1" s="1"/>
  <c r="F3094" i="1"/>
  <c r="F8945" i="1" s="1"/>
  <c r="E3094" i="1"/>
  <c r="E8945" i="1" s="1"/>
  <c r="D3094" i="1"/>
  <c r="D8945" i="1" s="1"/>
  <c r="C3094" i="1"/>
  <c r="C8945" i="1" s="1"/>
  <c r="B3094" i="1"/>
  <c r="A3094" i="1"/>
  <c r="A6018" i="1" s="1"/>
  <c r="A8942" i="1" s="1"/>
  <c r="M3093" i="1"/>
  <c r="M8944" i="1" s="1"/>
  <c r="L3093" i="1"/>
  <c r="L8944" i="1" s="1"/>
  <c r="H3093" i="1"/>
  <c r="H8944" i="1" s="1"/>
  <c r="G3093" i="1"/>
  <c r="G8944" i="1" s="1"/>
  <c r="F3093" i="1"/>
  <c r="F8944" i="1" s="1"/>
  <c r="E3093" i="1"/>
  <c r="E8944" i="1" s="1"/>
  <c r="D3093" i="1"/>
  <c r="D8944" i="1" s="1"/>
  <c r="C3093" i="1"/>
  <c r="C8944" i="1" s="1"/>
  <c r="B3093" i="1"/>
  <c r="A3093" i="1"/>
  <c r="A6017" i="1" s="1"/>
  <c r="A8941" i="1" s="1"/>
  <c r="M3092" i="1"/>
  <c r="M8943" i="1" s="1"/>
  <c r="L3092" i="1"/>
  <c r="L8943" i="1" s="1"/>
  <c r="H3092" i="1"/>
  <c r="H8943" i="1" s="1"/>
  <c r="G3092" i="1"/>
  <c r="G8943" i="1" s="1"/>
  <c r="F3092" i="1"/>
  <c r="F8943" i="1" s="1"/>
  <c r="E3092" i="1"/>
  <c r="E8943" i="1" s="1"/>
  <c r="D3092" i="1"/>
  <c r="D8943" i="1" s="1"/>
  <c r="C3092" i="1"/>
  <c r="C8943" i="1" s="1"/>
  <c r="B3092" i="1"/>
  <c r="A3092" i="1"/>
  <c r="A6016" i="1" s="1"/>
  <c r="A8940" i="1" s="1"/>
  <c r="M3091" i="1"/>
  <c r="M8942" i="1" s="1"/>
  <c r="L3091" i="1"/>
  <c r="L8942" i="1" s="1"/>
  <c r="H3091" i="1"/>
  <c r="H8942" i="1" s="1"/>
  <c r="G3091" i="1"/>
  <c r="G8942" i="1" s="1"/>
  <c r="F3091" i="1"/>
  <c r="F8942" i="1" s="1"/>
  <c r="E3091" i="1"/>
  <c r="E8942" i="1" s="1"/>
  <c r="D3091" i="1"/>
  <c r="D8942" i="1" s="1"/>
  <c r="C3091" i="1"/>
  <c r="C8942" i="1" s="1"/>
  <c r="B3091" i="1"/>
  <c r="Q3091" i="1" s="1"/>
  <c r="A3091" i="1"/>
  <c r="A6015" i="1" s="1"/>
  <c r="A8939" i="1" s="1"/>
  <c r="M3090" i="1"/>
  <c r="M8941" i="1" s="1"/>
  <c r="L3090" i="1"/>
  <c r="L8941" i="1" s="1"/>
  <c r="H3090" i="1"/>
  <c r="H8941" i="1" s="1"/>
  <c r="G3090" i="1"/>
  <c r="G8941" i="1" s="1"/>
  <c r="F3090" i="1"/>
  <c r="F8941" i="1" s="1"/>
  <c r="E3090" i="1"/>
  <c r="E8941" i="1" s="1"/>
  <c r="D3090" i="1"/>
  <c r="D8941" i="1" s="1"/>
  <c r="C3090" i="1"/>
  <c r="C8941" i="1" s="1"/>
  <c r="B3090" i="1"/>
  <c r="A3090" i="1"/>
  <c r="A6014" i="1" s="1"/>
  <c r="A8938" i="1" s="1"/>
  <c r="M3089" i="1"/>
  <c r="M8940" i="1" s="1"/>
  <c r="L3089" i="1"/>
  <c r="L8940" i="1" s="1"/>
  <c r="H3089" i="1"/>
  <c r="H8940" i="1" s="1"/>
  <c r="G3089" i="1"/>
  <c r="G8940" i="1" s="1"/>
  <c r="F3089" i="1"/>
  <c r="F8940" i="1" s="1"/>
  <c r="E3089" i="1"/>
  <c r="E8940" i="1" s="1"/>
  <c r="D3089" i="1"/>
  <c r="D8940" i="1" s="1"/>
  <c r="C3089" i="1"/>
  <c r="C8940" i="1" s="1"/>
  <c r="B3089" i="1"/>
  <c r="P3089" i="1" s="1"/>
  <c r="A3089" i="1"/>
  <c r="A6013" i="1" s="1"/>
  <c r="A8937" i="1" s="1"/>
  <c r="M3088" i="1"/>
  <c r="M8939" i="1" s="1"/>
  <c r="L3088" i="1"/>
  <c r="L8939" i="1" s="1"/>
  <c r="H3088" i="1"/>
  <c r="H8939" i="1" s="1"/>
  <c r="G3088" i="1"/>
  <c r="G8939" i="1" s="1"/>
  <c r="F3088" i="1"/>
  <c r="F8939" i="1" s="1"/>
  <c r="E3088" i="1"/>
  <c r="E8939" i="1" s="1"/>
  <c r="D3088" i="1"/>
  <c r="D8939" i="1" s="1"/>
  <c r="C3088" i="1"/>
  <c r="C8939" i="1" s="1"/>
  <c r="B3088" i="1"/>
  <c r="P3088" i="1" s="1"/>
  <c r="A3088" i="1"/>
  <c r="A6012" i="1" s="1"/>
  <c r="A8936" i="1" s="1"/>
  <c r="M3087" i="1"/>
  <c r="M8938" i="1" s="1"/>
  <c r="L3087" i="1"/>
  <c r="L8938" i="1" s="1"/>
  <c r="H3087" i="1"/>
  <c r="H8938" i="1" s="1"/>
  <c r="G3087" i="1"/>
  <c r="G8938" i="1" s="1"/>
  <c r="F3087" i="1"/>
  <c r="F8938" i="1" s="1"/>
  <c r="E3087" i="1"/>
  <c r="E8938" i="1" s="1"/>
  <c r="D3087" i="1"/>
  <c r="D8938" i="1" s="1"/>
  <c r="C3087" i="1"/>
  <c r="C8938" i="1" s="1"/>
  <c r="B3087" i="1"/>
  <c r="P3087" i="1" s="1"/>
  <c r="A3087" i="1"/>
  <c r="A6011" i="1" s="1"/>
  <c r="A8935" i="1" s="1"/>
  <c r="M3086" i="1"/>
  <c r="M8937" i="1" s="1"/>
  <c r="L3086" i="1"/>
  <c r="L8937" i="1" s="1"/>
  <c r="H3086" i="1"/>
  <c r="H8937" i="1" s="1"/>
  <c r="G3086" i="1"/>
  <c r="G8937" i="1" s="1"/>
  <c r="F3086" i="1"/>
  <c r="F8937" i="1" s="1"/>
  <c r="E3086" i="1"/>
  <c r="E8937" i="1" s="1"/>
  <c r="D3086" i="1"/>
  <c r="D8937" i="1" s="1"/>
  <c r="C3086" i="1"/>
  <c r="C8937" i="1" s="1"/>
  <c r="B3086" i="1"/>
  <c r="A3086" i="1"/>
  <c r="A6010" i="1" s="1"/>
  <c r="A8934" i="1" s="1"/>
  <c r="M3085" i="1"/>
  <c r="M8936" i="1" s="1"/>
  <c r="L3085" i="1"/>
  <c r="L8936" i="1" s="1"/>
  <c r="H3085" i="1"/>
  <c r="H8936" i="1" s="1"/>
  <c r="G3085" i="1"/>
  <c r="G8936" i="1" s="1"/>
  <c r="F3085" i="1"/>
  <c r="F8936" i="1" s="1"/>
  <c r="E3085" i="1"/>
  <c r="E8936" i="1" s="1"/>
  <c r="D3085" i="1"/>
  <c r="D8936" i="1" s="1"/>
  <c r="C3085" i="1"/>
  <c r="C8936" i="1" s="1"/>
  <c r="B3085" i="1"/>
  <c r="A3085" i="1"/>
  <c r="A6009" i="1" s="1"/>
  <c r="A8933" i="1" s="1"/>
  <c r="M3084" i="1"/>
  <c r="M8935" i="1" s="1"/>
  <c r="L3084" i="1"/>
  <c r="L8935" i="1" s="1"/>
  <c r="H3084" i="1"/>
  <c r="H8935" i="1" s="1"/>
  <c r="G3084" i="1"/>
  <c r="G8935" i="1" s="1"/>
  <c r="F3084" i="1"/>
  <c r="F8935" i="1" s="1"/>
  <c r="E3084" i="1"/>
  <c r="E8935" i="1" s="1"/>
  <c r="D3084" i="1"/>
  <c r="D8935" i="1" s="1"/>
  <c r="C3084" i="1"/>
  <c r="C8935" i="1" s="1"/>
  <c r="B3084" i="1"/>
  <c r="A3084" i="1"/>
  <c r="A6008" i="1" s="1"/>
  <c r="A8932" i="1" s="1"/>
  <c r="M3083" i="1"/>
  <c r="M8934" i="1" s="1"/>
  <c r="L3083" i="1"/>
  <c r="L8934" i="1" s="1"/>
  <c r="H3083" i="1"/>
  <c r="H8934" i="1" s="1"/>
  <c r="G3083" i="1"/>
  <c r="G8934" i="1" s="1"/>
  <c r="F3083" i="1"/>
  <c r="F8934" i="1" s="1"/>
  <c r="E3083" i="1"/>
  <c r="E8934" i="1" s="1"/>
  <c r="D3083" i="1"/>
  <c r="D8934" i="1" s="1"/>
  <c r="C3083" i="1"/>
  <c r="C8934" i="1" s="1"/>
  <c r="B3083" i="1"/>
  <c r="A3083" i="1"/>
  <c r="A6007" i="1" s="1"/>
  <c r="A8931" i="1" s="1"/>
  <c r="M3082" i="1"/>
  <c r="M8933" i="1" s="1"/>
  <c r="L3082" i="1"/>
  <c r="L8933" i="1" s="1"/>
  <c r="H3082" i="1"/>
  <c r="H8933" i="1" s="1"/>
  <c r="G3082" i="1"/>
  <c r="G8933" i="1" s="1"/>
  <c r="F3082" i="1"/>
  <c r="F8933" i="1" s="1"/>
  <c r="E3082" i="1"/>
  <c r="E8933" i="1" s="1"/>
  <c r="D3082" i="1"/>
  <c r="D8933" i="1" s="1"/>
  <c r="C3082" i="1"/>
  <c r="C8933" i="1" s="1"/>
  <c r="B3082" i="1"/>
  <c r="A3082" i="1"/>
  <c r="A6006" i="1" s="1"/>
  <c r="A8930" i="1" s="1"/>
  <c r="M3081" i="1"/>
  <c r="M8932" i="1" s="1"/>
  <c r="L3081" i="1"/>
  <c r="L8932" i="1" s="1"/>
  <c r="H3081" i="1"/>
  <c r="H8932" i="1" s="1"/>
  <c r="G3081" i="1"/>
  <c r="G8932" i="1" s="1"/>
  <c r="F3081" i="1"/>
  <c r="F8932" i="1" s="1"/>
  <c r="E3081" i="1"/>
  <c r="E8932" i="1" s="1"/>
  <c r="D3081" i="1"/>
  <c r="D8932" i="1" s="1"/>
  <c r="C3081" i="1"/>
  <c r="C8932" i="1" s="1"/>
  <c r="B3081" i="1"/>
  <c r="P3081" i="1" s="1"/>
  <c r="A3081" i="1"/>
  <c r="A6005" i="1" s="1"/>
  <c r="A8929" i="1" s="1"/>
  <c r="M3080" i="1"/>
  <c r="M8931" i="1" s="1"/>
  <c r="L3080" i="1"/>
  <c r="L8931" i="1" s="1"/>
  <c r="H3080" i="1"/>
  <c r="H8931" i="1" s="1"/>
  <c r="G3080" i="1"/>
  <c r="G8931" i="1" s="1"/>
  <c r="F3080" i="1"/>
  <c r="F8931" i="1" s="1"/>
  <c r="E3080" i="1"/>
  <c r="E8931" i="1" s="1"/>
  <c r="D3080" i="1"/>
  <c r="D8931" i="1" s="1"/>
  <c r="C3080" i="1"/>
  <c r="C8931" i="1" s="1"/>
  <c r="B3080" i="1"/>
  <c r="A3080" i="1"/>
  <c r="A6004" i="1" s="1"/>
  <c r="A8928" i="1" s="1"/>
  <c r="M3079" i="1"/>
  <c r="M8930" i="1" s="1"/>
  <c r="L3079" i="1"/>
  <c r="L8930" i="1" s="1"/>
  <c r="H3079" i="1"/>
  <c r="H8930" i="1" s="1"/>
  <c r="G3079" i="1"/>
  <c r="G8930" i="1" s="1"/>
  <c r="F3079" i="1"/>
  <c r="F8930" i="1" s="1"/>
  <c r="E3079" i="1"/>
  <c r="E8930" i="1" s="1"/>
  <c r="D3079" i="1"/>
  <c r="D8930" i="1" s="1"/>
  <c r="C3079" i="1"/>
  <c r="C8930" i="1" s="1"/>
  <c r="B3079" i="1"/>
  <c r="P3079" i="1" s="1"/>
  <c r="A3079" i="1"/>
  <c r="A6003" i="1" s="1"/>
  <c r="A8927" i="1" s="1"/>
  <c r="M3078" i="1"/>
  <c r="M8929" i="1" s="1"/>
  <c r="L3078" i="1"/>
  <c r="L8929" i="1" s="1"/>
  <c r="H3078" i="1"/>
  <c r="H8929" i="1" s="1"/>
  <c r="G3078" i="1"/>
  <c r="G8929" i="1" s="1"/>
  <c r="F3078" i="1"/>
  <c r="F8929" i="1" s="1"/>
  <c r="E3078" i="1"/>
  <c r="E8929" i="1" s="1"/>
  <c r="D3078" i="1"/>
  <c r="D8929" i="1" s="1"/>
  <c r="C3078" i="1"/>
  <c r="C8929" i="1" s="1"/>
  <c r="B3078" i="1"/>
  <c r="A3078" i="1"/>
  <c r="A6002" i="1" s="1"/>
  <c r="A8926" i="1" s="1"/>
  <c r="M3077" i="1"/>
  <c r="M8928" i="1" s="1"/>
  <c r="L3077" i="1"/>
  <c r="L8928" i="1" s="1"/>
  <c r="H3077" i="1"/>
  <c r="H8928" i="1" s="1"/>
  <c r="G3077" i="1"/>
  <c r="G8928" i="1" s="1"/>
  <c r="F3077" i="1"/>
  <c r="F8928" i="1" s="1"/>
  <c r="E3077" i="1"/>
  <c r="E8928" i="1" s="1"/>
  <c r="D3077" i="1"/>
  <c r="D8928" i="1" s="1"/>
  <c r="C3077" i="1"/>
  <c r="C8928" i="1" s="1"/>
  <c r="B3077" i="1"/>
  <c r="A3077" i="1"/>
  <c r="A6001" i="1" s="1"/>
  <c r="A8925" i="1" s="1"/>
  <c r="M3076" i="1"/>
  <c r="M8927" i="1" s="1"/>
  <c r="L3076" i="1"/>
  <c r="L8927" i="1" s="1"/>
  <c r="H3076" i="1"/>
  <c r="H8927" i="1" s="1"/>
  <c r="G3076" i="1"/>
  <c r="G8927" i="1" s="1"/>
  <c r="F3076" i="1"/>
  <c r="F8927" i="1" s="1"/>
  <c r="E3076" i="1"/>
  <c r="E8927" i="1" s="1"/>
  <c r="D3076" i="1"/>
  <c r="D8927" i="1" s="1"/>
  <c r="C3076" i="1"/>
  <c r="C8927" i="1" s="1"/>
  <c r="B3076" i="1"/>
  <c r="A3076" i="1"/>
  <c r="A6000" i="1" s="1"/>
  <c r="A8924" i="1" s="1"/>
  <c r="M3075" i="1"/>
  <c r="M8926" i="1" s="1"/>
  <c r="L3075" i="1"/>
  <c r="L8926" i="1" s="1"/>
  <c r="H3075" i="1"/>
  <c r="H8926" i="1" s="1"/>
  <c r="G3075" i="1"/>
  <c r="G8926" i="1" s="1"/>
  <c r="F3075" i="1"/>
  <c r="F8926" i="1" s="1"/>
  <c r="E3075" i="1"/>
  <c r="E8926" i="1" s="1"/>
  <c r="D3075" i="1"/>
  <c r="D8926" i="1" s="1"/>
  <c r="C3075" i="1"/>
  <c r="C8926" i="1" s="1"/>
  <c r="B3075" i="1"/>
  <c r="A3075" i="1"/>
  <c r="A5999" i="1" s="1"/>
  <c r="A8923" i="1" s="1"/>
  <c r="M3074" i="1"/>
  <c r="M8925" i="1" s="1"/>
  <c r="L3074" i="1"/>
  <c r="L8925" i="1" s="1"/>
  <c r="H3074" i="1"/>
  <c r="H8925" i="1" s="1"/>
  <c r="G3074" i="1"/>
  <c r="G8925" i="1" s="1"/>
  <c r="F3074" i="1"/>
  <c r="F8925" i="1" s="1"/>
  <c r="E3074" i="1"/>
  <c r="E8925" i="1" s="1"/>
  <c r="D3074" i="1"/>
  <c r="D8925" i="1" s="1"/>
  <c r="C3074" i="1"/>
  <c r="C8925" i="1" s="1"/>
  <c r="B3074" i="1"/>
  <c r="A3074" i="1"/>
  <c r="A5998" i="1" s="1"/>
  <c r="A8922" i="1" s="1"/>
  <c r="M3073" i="1"/>
  <c r="M8924" i="1" s="1"/>
  <c r="L3073" i="1"/>
  <c r="L8924" i="1" s="1"/>
  <c r="H3073" i="1"/>
  <c r="H8924" i="1" s="1"/>
  <c r="G3073" i="1"/>
  <c r="G8924" i="1" s="1"/>
  <c r="F3073" i="1"/>
  <c r="F8924" i="1" s="1"/>
  <c r="E3073" i="1"/>
  <c r="E8924" i="1" s="1"/>
  <c r="D3073" i="1"/>
  <c r="D8924" i="1" s="1"/>
  <c r="C3073" i="1"/>
  <c r="C8924" i="1" s="1"/>
  <c r="B3073" i="1"/>
  <c r="P3073" i="1" s="1"/>
  <c r="A3073" i="1"/>
  <c r="A5997" i="1" s="1"/>
  <c r="A8921" i="1" s="1"/>
  <c r="M3072" i="1"/>
  <c r="M8923" i="1" s="1"/>
  <c r="L3072" i="1"/>
  <c r="L8923" i="1" s="1"/>
  <c r="H3072" i="1"/>
  <c r="H8923" i="1" s="1"/>
  <c r="G3072" i="1"/>
  <c r="G8923" i="1" s="1"/>
  <c r="F3072" i="1"/>
  <c r="F8923" i="1" s="1"/>
  <c r="E3072" i="1"/>
  <c r="E8923" i="1" s="1"/>
  <c r="D3072" i="1"/>
  <c r="D8923" i="1" s="1"/>
  <c r="C3072" i="1"/>
  <c r="C8923" i="1" s="1"/>
  <c r="B3072" i="1"/>
  <c r="A3072" i="1"/>
  <c r="A5996" i="1" s="1"/>
  <c r="A8920" i="1" s="1"/>
  <c r="M3071" i="1"/>
  <c r="M8922" i="1" s="1"/>
  <c r="L3071" i="1"/>
  <c r="L8922" i="1" s="1"/>
  <c r="H3071" i="1"/>
  <c r="H8922" i="1" s="1"/>
  <c r="G3071" i="1"/>
  <c r="G8922" i="1" s="1"/>
  <c r="F3071" i="1"/>
  <c r="F8922" i="1" s="1"/>
  <c r="E3071" i="1"/>
  <c r="E8922" i="1" s="1"/>
  <c r="D3071" i="1"/>
  <c r="D8922" i="1" s="1"/>
  <c r="C3071" i="1"/>
  <c r="C8922" i="1" s="1"/>
  <c r="B3071" i="1"/>
  <c r="P3071" i="1" s="1"/>
  <c r="A3071" i="1"/>
  <c r="A5995" i="1" s="1"/>
  <c r="A8919" i="1" s="1"/>
  <c r="M3070" i="1"/>
  <c r="M8921" i="1" s="1"/>
  <c r="L3070" i="1"/>
  <c r="L8921" i="1" s="1"/>
  <c r="H3070" i="1"/>
  <c r="H8921" i="1" s="1"/>
  <c r="G3070" i="1"/>
  <c r="G8921" i="1" s="1"/>
  <c r="F3070" i="1"/>
  <c r="F8921" i="1" s="1"/>
  <c r="E3070" i="1"/>
  <c r="E8921" i="1" s="1"/>
  <c r="D3070" i="1"/>
  <c r="D8921" i="1" s="1"/>
  <c r="C3070" i="1"/>
  <c r="C8921" i="1" s="1"/>
  <c r="B3070" i="1"/>
  <c r="A3070" i="1"/>
  <c r="A5994" i="1" s="1"/>
  <c r="A8918" i="1" s="1"/>
  <c r="M3069" i="1"/>
  <c r="M8920" i="1" s="1"/>
  <c r="L3069" i="1"/>
  <c r="L8920" i="1" s="1"/>
  <c r="H3069" i="1"/>
  <c r="H8920" i="1" s="1"/>
  <c r="G3069" i="1"/>
  <c r="G8920" i="1" s="1"/>
  <c r="F3069" i="1"/>
  <c r="F8920" i="1" s="1"/>
  <c r="E3069" i="1"/>
  <c r="E8920" i="1" s="1"/>
  <c r="D3069" i="1"/>
  <c r="D8920" i="1" s="1"/>
  <c r="C3069" i="1"/>
  <c r="C8920" i="1" s="1"/>
  <c r="B3069" i="1"/>
  <c r="A3069" i="1"/>
  <c r="A5993" i="1" s="1"/>
  <c r="A8917" i="1" s="1"/>
  <c r="M3068" i="1"/>
  <c r="M8919" i="1" s="1"/>
  <c r="L3068" i="1"/>
  <c r="L8919" i="1" s="1"/>
  <c r="H3068" i="1"/>
  <c r="H8919" i="1" s="1"/>
  <c r="G3068" i="1"/>
  <c r="G8919" i="1" s="1"/>
  <c r="F3068" i="1"/>
  <c r="F8919" i="1" s="1"/>
  <c r="E3068" i="1"/>
  <c r="E8919" i="1" s="1"/>
  <c r="D3068" i="1"/>
  <c r="D8919" i="1" s="1"/>
  <c r="C3068" i="1"/>
  <c r="C8919" i="1" s="1"/>
  <c r="B3068" i="1"/>
  <c r="A3068" i="1"/>
  <c r="A5992" i="1" s="1"/>
  <c r="A8916" i="1" s="1"/>
  <c r="M3067" i="1"/>
  <c r="M8918" i="1" s="1"/>
  <c r="L3067" i="1"/>
  <c r="L8918" i="1" s="1"/>
  <c r="H3067" i="1"/>
  <c r="H8918" i="1" s="1"/>
  <c r="G3067" i="1"/>
  <c r="G8918" i="1" s="1"/>
  <c r="F3067" i="1"/>
  <c r="F8918" i="1" s="1"/>
  <c r="E3067" i="1"/>
  <c r="E8918" i="1" s="1"/>
  <c r="D3067" i="1"/>
  <c r="D8918" i="1" s="1"/>
  <c r="C3067" i="1"/>
  <c r="C8918" i="1" s="1"/>
  <c r="B3067" i="1"/>
  <c r="A3067" i="1"/>
  <c r="A5991" i="1" s="1"/>
  <c r="A8915" i="1" s="1"/>
  <c r="M3066" i="1"/>
  <c r="M8917" i="1" s="1"/>
  <c r="L3066" i="1"/>
  <c r="L8917" i="1" s="1"/>
  <c r="H3066" i="1"/>
  <c r="H8917" i="1" s="1"/>
  <c r="G3066" i="1"/>
  <c r="G8917" i="1" s="1"/>
  <c r="F3066" i="1"/>
  <c r="F8917" i="1" s="1"/>
  <c r="E3066" i="1"/>
  <c r="E8917" i="1" s="1"/>
  <c r="D3066" i="1"/>
  <c r="D8917" i="1" s="1"/>
  <c r="C3066" i="1"/>
  <c r="C8917" i="1" s="1"/>
  <c r="B3066" i="1"/>
  <c r="A3066" i="1"/>
  <c r="A5990" i="1" s="1"/>
  <c r="A8914" i="1" s="1"/>
  <c r="M3065" i="1"/>
  <c r="M8916" i="1" s="1"/>
  <c r="L3065" i="1"/>
  <c r="L8916" i="1" s="1"/>
  <c r="H3065" i="1"/>
  <c r="H8916" i="1" s="1"/>
  <c r="G3065" i="1"/>
  <c r="G8916" i="1" s="1"/>
  <c r="F3065" i="1"/>
  <c r="F8916" i="1" s="1"/>
  <c r="E3065" i="1"/>
  <c r="E8916" i="1" s="1"/>
  <c r="D3065" i="1"/>
  <c r="D8916" i="1" s="1"/>
  <c r="C3065" i="1"/>
  <c r="C8916" i="1" s="1"/>
  <c r="B3065" i="1"/>
  <c r="P3065" i="1" s="1"/>
  <c r="A3065" i="1"/>
  <c r="A5989" i="1" s="1"/>
  <c r="A8913" i="1" s="1"/>
  <c r="M3064" i="1"/>
  <c r="M8915" i="1" s="1"/>
  <c r="L3064" i="1"/>
  <c r="L8915" i="1" s="1"/>
  <c r="H3064" i="1"/>
  <c r="H8915" i="1" s="1"/>
  <c r="G3064" i="1"/>
  <c r="G8915" i="1" s="1"/>
  <c r="F3064" i="1"/>
  <c r="F8915" i="1" s="1"/>
  <c r="E3064" i="1"/>
  <c r="E8915" i="1" s="1"/>
  <c r="D3064" i="1"/>
  <c r="D8915" i="1" s="1"/>
  <c r="C3064" i="1"/>
  <c r="C8915" i="1" s="1"/>
  <c r="B3064" i="1"/>
  <c r="A3064" i="1"/>
  <c r="A5988" i="1" s="1"/>
  <c r="A8912" i="1" s="1"/>
  <c r="M3063" i="1"/>
  <c r="M8914" i="1" s="1"/>
  <c r="L3063" i="1"/>
  <c r="L8914" i="1" s="1"/>
  <c r="H3063" i="1"/>
  <c r="H8914" i="1" s="1"/>
  <c r="G3063" i="1"/>
  <c r="G8914" i="1" s="1"/>
  <c r="F3063" i="1"/>
  <c r="F8914" i="1" s="1"/>
  <c r="E3063" i="1"/>
  <c r="E8914" i="1" s="1"/>
  <c r="D3063" i="1"/>
  <c r="D8914" i="1" s="1"/>
  <c r="C3063" i="1"/>
  <c r="C8914" i="1" s="1"/>
  <c r="B3063" i="1"/>
  <c r="A3063" i="1"/>
  <c r="A5987" i="1" s="1"/>
  <c r="A8911" i="1" s="1"/>
  <c r="M3062" i="1"/>
  <c r="M8913" i="1" s="1"/>
  <c r="L3062" i="1"/>
  <c r="L8913" i="1" s="1"/>
  <c r="H3062" i="1"/>
  <c r="H8913" i="1" s="1"/>
  <c r="G3062" i="1"/>
  <c r="G8913" i="1" s="1"/>
  <c r="F3062" i="1"/>
  <c r="F8913" i="1" s="1"/>
  <c r="E3062" i="1"/>
  <c r="E8913" i="1" s="1"/>
  <c r="D3062" i="1"/>
  <c r="D8913" i="1" s="1"/>
  <c r="C3062" i="1"/>
  <c r="C8913" i="1" s="1"/>
  <c r="B3062" i="1"/>
  <c r="A3062" i="1"/>
  <c r="A5986" i="1" s="1"/>
  <c r="A8910" i="1" s="1"/>
  <c r="M3061" i="1"/>
  <c r="M8912" i="1" s="1"/>
  <c r="L3061" i="1"/>
  <c r="L8912" i="1" s="1"/>
  <c r="H3061" i="1"/>
  <c r="H8912" i="1" s="1"/>
  <c r="G3061" i="1"/>
  <c r="G8912" i="1" s="1"/>
  <c r="F3061" i="1"/>
  <c r="F8912" i="1" s="1"/>
  <c r="E3061" i="1"/>
  <c r="E8912" i="1" s="1"/>
  <c r="D3061" i="1"/>
  <c r="D8912" i="1" s="1"/>
  <c r="C3061" i="1"/>
  <c r="C8912" i="1" s="1"/>
  <c r="B3061" i="1"/>
  <c r="A3061" i="1"/>
  <c r="A5985" i="1" s="1"/>
  <c r="A8909" i="1" s="1"/>
  <c r="M3060" i="1"/>
  <c r="M8911" i="1" s="1"/>
  <c r="L3060" i="1"/>
  <c r="L8911" i="1" s="1"/>
  <c r="H3060" i="1"/>
  <c r="H8911" i="1" s="1"/>
  <c r="G3060" i="1"/>
  <c r="G8911" i="1" s="1"/>
  <c r="F3060" i="1"/>
  <c r="F8911" i="1" s="1"/>
  <c r="E3060" i="1"/>
  <c r="E8911" i="1" s="1"/>
  <c r="D3060" i="1"/>
  <c r="D8911" i="1" s="1"/>
  <c r="C3060" i="1"/>
  <c r="C8911" i="1" s="1"/>
  <c r="B3060" i="1"/>
  <c r="A3060" i="1"/>
  <c r="A5984" i="1" s="1"/>
  <c r="A8908" i="1" s="1"/>
  <c r="M3059" i="1"/>
  <c r="M8910" i="1" s="1"/>
  <c r="L3059" i="1"/>
  <c r="L8910" i="1" s="1"/>
  <c r="H3059" i="1"/>
  <c r="H8910" i="1" s="1"/>
  <c r="G3059" i="1"/>
  <c r="G8910" i="1" s="1"/>
  <c r="F3059" i="1"/>
  <c r="F8910" i="1" s="1"/>
  <c r="E3059" i="1"/>
  <c r="E8910" i="1" s="1"/>
  <c r="D3059" i="1"/>
  <c r="D8910" i="1" s="1"/>
  <c r="C3059" i="1"/>
  <c r="C8910" i="1" s="1"/>
  <c r="B3059" i="1"/>
  <c r="A3059" i="1"/>
  <c r="A5983" i="1" s="1"/>
  <c r="A8907" i="1" s="1"/>
  <c r="M3058" i="1"/>
  <c r="M8909" i="1" s="1"/>
  <c r="L3058" i="1"/>
  <c r="L8909" i="1" s="1"/>
  <c r="H3058" i="1"/>
  <c r="H8909" i="1" s="1"/>
  <c r="G3058" i="1"/>
  <c r="G8909" i="1" s="1"/>
  <c r="F3058" i="1"/>
  <c r="F8909" i="1" s="1"/>
  <c r="E3058" i="1"/>
  <c r="E8909" i="1" s="1"/>
  <c r="D3058" i="1"/>
  <c r="D8909" i="1" s="1"/>
  <c r="C3058" i="1"/>
  <c r="C8909" i="1" s="1"/>
  <c r="B3058" i="1"/>
  <c r="A3058" i="1"/>
  <c r="A5982" i="1" s="1"/>
  <c r="A8906" i="1" s="1"/>
  <c r="M3057" i="1"/>
  <c r="M8908" i="1" s="1"/>
  <c r="L3057" i="1"/>
  <c r="L8908" i="1" s="1"/>
  <c r="H3057" i="1"/>
  <c r="H8908" i="1" s="1"/>
  <c r="G3057" i="1"/>
  <c r="G8908" i="1" s="1"/>
  <c r="F3057" i="1"/>
  <c r="F8908" i="1" s="1"/>
  <c r="E3057" i="1"/>
  <c r="E8908" i="1" s="1"/>
  <c r="D3057" i="1"/>
  <c r="D8908" i="1" s="1"/>
  <c r="C3057" i="1"/>
  <c r="C8908" i="1" s="1"/>
  <c r="B3057" i="1"/>
  <c r="P3057" i="1" s="1"/>
  <c r="A3057" i="1"/>
  <c r="A5981" i="1" s="1"/>
  <c r="A8905" i="1" s="1"/>
  <c r="M3056" i="1"/>
  <c r="M8907" i="1" s="1"/>
  <c r="L3056" i="1"/>
  <c r="L8907" i="1" s="1"/>
  <c r="H3056" i="1"/>
  <c r="H8907" i="1" s="1"/>
  <c r="G3056" i="1"/>
  <c r="G8907" i="1" s="1"/>
  <c r="F3056" i="1"/>
  <c r="F8907" i="1" s="1"/>
  <c r="E3056" i="1"/>
  <c r="E8907" i="1" s="1"/>
  <c r="D3056" i="1"/>
  <c r="D8907" i="1" s="1"/>
  <c r="C3056" i="1"/>
  <c r="C8907" i="1" s="1"/>
  <c r="B3056" i="1"/>
  <c r="A3056" i="1"/>
  <c r="A5980" i="1" s="1"/>
  <c r="A8904" i="1" s="1"/>
  <c r="M3055" i="1"/>
  <c r="M8906" i="1" s="1"/>
  <c r="L3055" i="1"/>
  <c r="L8906" i="1" s="1"/>
  <c r="H3055" i="1"/>
  <c r="H8906" i="1" s="1"/>
  <c r="G3055" i="1"/>
  <c r="G8906" i="1" s="1"/>
  <c r="F3055" i="1"/>
  <c r="F8906" i="1" s="1"/>
  <c r="E3055" i="1"/>
  <c r="E8906" i="1" s="1"/>
  <c r="D3055" i="1"/>
  <c r="D8906" i="1" s="1"/>
  <c r="C3055" i="1"/>
  <c r="C8906" i="1" s="1"/>
  <c r="B3055" i="1"/>
  <c r="P3055" i="1" s="1"/>
  <c r="A3055" i="1"/>
  <c r="A5979" i="1" s="1"/>
  <c r="A8903" i="1" s="1"/>
  <c r="M3054" i="1"/>
  <c r="M8905" i="1" s="1"/>
  <c r="L3054" i="1"/>
  <c r="L8905" i="1" s="1"/>
  <c r="H3054" i="1"/>
  <c r="H8905" i="1" s="1"/>
  <c r="G3054" i="1"/>
  <c r="G8905" i="1" s="1"/>
  <c r="F3054" i="1"/>
  <c r="F8905" i="1" s="1"/>
  <c r="E3054" i="1"/>
  <c r="E8905" i="1" s="1"/>
  <c r="D3054" i="1"/>
  <c r="D8905" i="1" s="1"/>
  <c r="C3054" i="1"/>
  <c r="C8905" i="1" s="1"/>
  <c r="B3054" i="1"/>
  <c r="A3054" i="1"/>
  <c r="A5978" i="1" s="1"/>
  <c r="A8902" i="1" s="1"/>
  <c r="M3053" i="1"/>
  <c r="M8904" i="1" s="1"/>
  <c r="L3053" i="1"/>
  <c r="L8904" i="1" s="1"/>
  <c r="H3053" i="1"/>
  <c r="H8904" i="1" s="1"/>
  <c r="G3053" i="1"/>
  <c r="G8904" i="1" s="1"/>
  <c r="F3053" i="1"/>
  <c r="F8904" i="1" s="1"/>
  <c r="E3053" i="1"/>
  <c r="E8904" i="1" s="1"/>
  <c r="D3053" i="1"/>
  <c r="D8904" i="1" s="1"/>
  <c r="C3053" i="1"/>
  <c r="C8904" i="1" s="1"/>
  <c r="B3053" i="1"/>
  <c r="A3053" i="1"/>
  <c r="A5977" i="1" s="1"/>
  <c r="A8901" i="1" s="1"/>
  <c r="M3052" i="1"/>
  <c r="M8903" i="1" s="1"/>
  <c r="L3052" i="1"/>
  <c r="L8903" i="1" s="1"/>
  <c r="H3052" i="1"/>
  <c r="H8903" i="1" s="1"/>
  <c r="G3052" i="1"/>
  <c r="G8903" i="1" s="1"/>
  <c r="F3052" i="1"/>
  <c r="F8903" i="1" s="1"/>
  <c r="E3052" i="1"/>
  <c r="E8903" i="1" s="1"/>
  <c r="D3052" i="1"/>
  <c r="D8903" i="1" s="1"/>
  <c r="C3052" i="1"/>
  <c r="C8903" i="1" s="1"/>
  <c r="B3052" i="1"/>
  <c r="A3052" i="1"/>
  <c r="A5976" i="1" s="1"/>
  <c r="A8900" i="1" s="1"/>
  <c r="M3051" i="1"/>
  <c r="M8902" i="1" s="1"/>
  <c r="L3051" i="1"/>
  <c r="L8902" i="1" s="1"/>
  <c r="H3051" i="1"/>
  <c r="H8902" i="1" s="1"/>
  <c r="G3051" i="1"/>
  <c r="G8902" i="1" s="1"/>
  <c r="F3051" i="1"/>
  <c r="F8902" i="1" s="1"/>
  <c r="E3051" i="1"/>
  <c r="E8902" i="1" s="1"/>
  <c r="D3051" i="1"/>
  <c r="D8902" i="1" s="1"/>
  <c r="C3051" i="1"/>
  <c r="C8902" i="1" s="1"/>
  <c r="B3051" i="1"/>
  <c r="A3051" i="1"/>
  <c r="A5975" i="1" s="1"/>
  <c r="A8899" i="1" s="1"/>
  <c r="M3050" i="1"/>
  <c r="M8901" i="1" s="1"/>
  <c r="L3050" i="1"/>
  <c r="L8901" i="1" s="1"/>
  <c r="H3050" i="1"/>
  <c r="H8901" i="1" s="1"/>
  <c r="G3050" i="1"/>
  <c r="G8901" i="1" s="1"/>
  <c r="F3050" i="1"/>
  <c r="F8901" i="1" s="1"/>
  <c r="E3050" i="1"/>
  <c r="E8901" i="1" s="1"/>
  <c r="D3050" i="1"/>
  <c r="D8901" i="1" s="1"/>
  <c r="C3050" i="1"/>
  <c r="C8901" i="1" s="1"/>
  <c r="B3050" i="1"/>
  <c r="A3050" i="1"/>
  <c r="A5974" i="1" s="1"/>
  <c r="A8898" i="1" s="1"/>
  <c r="M3049" i="1"/>
  <c r="M8900" i="1" s="1"/>
  <c r="L3049" i="1"/>
  <c r="L8900" i="1" s="1"/>
  <c r="H3049" i="1"/>
  <c r="H8900" i="1" s="1"/>
  <c r="G3049" i="1"/>
  <c r="G8900" i="1" s="1"/>
  <c r="F3049" i="1"/>
  <c r="F8900" i="1" s="1"/>
  <c r="E3049" i="1"/>
  <c r="E8900" i="1" s="1"/>
  <c r="D3049" i="1"/>
  <c r="D8900" i="1" s="1"/>
  <c r="C3049" i="1"/>
  <c r="C8900" i="1" s="1"/>
  <c r="B3049" i="1"/>
  <c r="P3049" i="1" s="1"/>
  <c r="A3049" i="1"/>
  <c r="A5973" i="1" s="1"/>
  <c r="A8897" i="1" s="1"/>
  <c r="M3048" i="1"/>
  <c r="M8899" i="1" s="1"/>
  <c r="L3048" i="1"/>
  <c r="L8899" i="1" s="1"/>
  <c r="H3048" i="1"/>
  <c r="H8899" i="1" s="1"/>
  <c r="G3048" i="1"/>
  <c r="G8899" i="1" s="1"/>
  <c r="F3048" i="1"/>
  <c r="F8899" i="1" s="1"/>
  <c r="E3048" i="1"/>
  <c r="E8899" i="1" s="1"/>
  <c r="D3048" i="1"/>
  <c r="D8899" i="1" s="1"/>
  <c r="C3048" i="1"/>
  <c r="C8899" i="1" s="1"/>
  <c r="B3048" i="1"/>
  <c r="A3048" i="1"/>
  <c r="A5972" i="1" s="1"/>
  <c r="A8896" i="1" s="1"/>
  <c r="M3047" i="1"/>
  <c r="M8898" i="1" s="1"/>
  <c r="L3047" i="1"/>
  <c r="L8898" i="1" s="1"/>
  <c r="H3047" i="1"/>
  <c r="H8898" i="1" s="1"/>
  <c r="G3047" i="1"/>
  <c r="G8898" i="1" s="1"/>
  <c r="F3047" i="1"/>
  <c r="F8898" i="1" s="1"/>
  <c r="E3047" i="1"/>
  <c r="E8898" i="1" s="1"/>
  <c r="D3047" i="1"/>
  <c r="D8898" i="1" s="1"/>
  <c r="C3047" i="1"/>
  <c r="C8898" i="1" s="1"/>
  <c r="B3047" i="1"/>
  <c r="P3047" i="1" s="1"/>
  <c r="A3047" i="1"/>
  <c r="A5971" i="1" s="1"/>
  <c r="A8895" i="1" s="1"/>
  <c r="M3046" i="1"/>
  <c r="M8897" i="1" s="1"/>
  <c r="L3046" i="1"/>
  <c r="L8897" i="1" s="1"/>
  <c r="H3046" i="1"/>
  <c r="H8897" i="1" s="1"/>
  <c r="G3046" i="1"/>
  <c r="G8897" i="1" s="1"/>
  <c r="F3046" i="1"/>
  <c r="F8897" i="1" s="1"/>
  <c r="E3046" i="1"/>
  <c r="E8897" i="1" s="1"/>
  <c r="D3046" i="1"/>
  <c r="D8897" i="1" s="1"/>
  <c r="C3046" i="1"/>
  <c r="C8897" i="1" s="1"/>
  <c r="B3046" i="1"/>
  <c r="A3046" i="1"/>
  <c r="A5970" i="1" s="1"/>
  <c r="A8894" i="1" s="1"/>
  <c r="M3045" i="1"/>
  <c r="M8896" i="1" s="1"/>
  <c r="L3045" i="1"/>
  <c r="L8896" i="1" s="1"/>
  <c r="H3045" i="1"/>
  <c r="H8896" i="1" s="1"/>
  <c r="G3045" i="1"/>
  <c r="G8896" i="1" s="1"/>
  <c r="F3045" i="1"/>
  <c r="F8896" i="1" s="1"/>
  <c r="E3045" i="1"/>
  <c r="E8896" i="1" s="1"/>
  <c r="D3045" i="1"/>
  <c r="D8896" i="1" s="1"/>
  <c r="C3045" i="1"/>
  <c r="C8896" i="1" s="1"/>
  <c r="B3045" i="1"/>
  <c r="A3045" i="1"/>
  <c r="A5969" i="1" s="1"/>
  <c r="A8893" i="1" s="1"/>
  <c r="M3044" i="1"/>
  <c r="M8895" i="1" s="1"/>
  <c r="L3044" i="1"/>
  <c r="L8895" i="1" s="1"/>
  <c r="H3044" i="1"/>
  <c r="H8895" i="1" s="1"/>
  <c r="G3044" i="1"/>
  <c r="G8895" i="1" s="1"/>
  <c r="F3044" i="1"/>
  <c r="F8895" i="1" s="1"/>
  <c r="E3044" i="1"/>
  <c r="E8895" i="1" s="1"/>
  <c r="D3044" i="1"/>
  <c r="D8895" i="1" s="1"/>
  <c r="C3044" i="1"/>
  <c r="C8895" i="1" s="1"/>
  <c r="B3044" i="1"/>
  <c r="A3044" i="1"/>
  <c r="A5968" i="1" s="1"/>
  <c r="A8892" i="1" s="1"/>
  <c r="M3043" i="1"/>
  <c r="M8894" i="1" s="1"/>
  <c r="L3043" i="1"/>
  <c r="L8894" i="1" s="1"/>
  <c r="H3043" i="1"/>
  <c r="H8894" i="1" s="1"/>
  <c r="G3043" i="1"/>
  <c r="G8894" i="1" s="1"/>
  <c r="F3043" i="1"/>
  <c r="F8894" i="1" s="1"/>
  <c r="E3043" i="1"/>
  <c r="E8894" i="1" s="1"/>
  <c r="D3043" i="1"/>
  <c r="D8894" i="1" s="1"/>
  <c r="C3043" i="1"/>
  <c r="C8894" i="1" s="1"/>
  <c r="B3043" i="1"/>
  <c r="A3043" i="1"/>
  <c r="A5967" i="1" s="1"/>
  <c r="A8891" i="1" s="1"/>
  <c r="M3042" i="1"/>
  <c r="M8893" i="1" s="1"/>
  <c r="L3042" i="1"/>
  <c r="L8893" i="1" s="1"/>
  <c r="H3042" i="1"/>
  <c r="H8893" i="1" s="1"/>
  <c r="G3042" i="1"/>
  <c r="G8893" i="1" s="1"/>
  <c r="F3042" i="1"/>
  <c r="F8893" i="1" s="1"/>
  <c r="E3042" i="1"/>
  <c r="E8893" i="1" s="1"/>
  <c r="D3042" i="1"/>
  <c r="D8893" i="1" s="1"/>
  <c r="C3042" i="1"/>
  <c r="C8893" i="1" s="1"/>
  <c r="B3042" i="1"/>
  <c r="A3042" i="1"/>
  <c r="A5966" i="1" s="1"/>
  <c r="A8890" i="1" s="1"/>
  <c r="M3041" i="1"/>
  <c r="M8892" i="1" s="1"/>
  <c r="L3041" i="1"/>
  <c r="L8892" i="1" s="1"/>
  <c r="H3041" i="1"/>
  <c r="H8892" i="1" s="1"/>
  <c r="G3041" i="1"/>
  <c r="G8892" i="1" s="1"/>
  <c r="F3041" i="1"/>
  <c r="F8892" i="1" s="1"/>
  <c r="E3041" i="1"/>
  <c r="E8892" i="1" s="1"/>
  <c r="D3041" i="1"/>
  <c r="D8892" i="1" s="1"/>
  <c r="C3041" i="1"/>
  <c r="C8892" i="1" s="1"/>
  <c r="B3041" i="1"/>
  <c r="P3041" i="1" s="1"/>
  <c r="A3041" i="1"/>
  <c r="A5965" i="1" s="1"/>
  <c r="A8889" i="1" s="1"/>
  <c r="M3040" i="1"/>
  <c r="M8891" i="1" s="1"/>
  <c r="L3040" i="1"/>
  <c r="L8891" i="1" s="1"/>
  <c r="H3040" i="1"/>
  <c r="H8891" i="1" s="1"/>
  <c r="G3040" i="1"/>
  <c r="G8891" i="1" s="1"/>
  <c r="F3040" i="1"/>
  <c r="F8891" i="1" s="1"/>
  <c r="E3040" i="1"/>
  <c r="E8891" i="1" s="1"/>
  <c r="D3040" i="1"/>
  <c r="D8891" i="1" s="1"/>
  <c r="C3040" i="1"/>
  <c r="C8891" i="1" s="1"/>
  <c r="B3040" i="1"/>
  <c r="A3040" i="1"/>
  <c r="A5964" i="1" s="1"/>
  <c r="A8888" i="1" s="1"/>
  <c r="M3039" i="1"/>
  <c r="M8890" i="1" s="1"/>
  <c r="L3039" i="1"/>
  <c r="L8890" i="1" s="1"/>
  <c r="H3039" i="1"/>
  <c r="H8890" i="1" s="1"/>
  <c r="G3039" i="1"/>
  <c r="G8890" i="1" s="1"/>
  <c r="F3039" i="1"/>
  <c r="F8890" i="1" s="1"/>
  <c r="E3039" i="1"/>
  <c r="E8890" i="1" s="1"/>
  <c r="D3039" i="1"/>
  <c r="D8890" i="1" s="1"/>
  <c r="C3039" i="1"/>
  <c r="C8890" i="1" s="1"/>
  <c r="B3039" i="1"/>
  <c r="P3039" i="1" s="1"/>
  <c r="A3039" i="1"/>
  <c r="A5963" i="1" s="1"/>
  <c r="A8887" i="1" s="1"/>
  <c r="M3038" i="1"/>
  <c r="M8889" i="1" s="1"/>
  <c r="L3038" i="1"/>
  <c r="L8889" i="1" s="1"/>
  <c r="H3038" i="1"/>
  <c r="H8889" i="1" s="1"/>
  <c r="G3038" i="1"/>
  <c r="G8889" i="1" s="1"/>
  <c r="F3038" i="1"/>
  <c r="F8889" i="1" s="1"/>
  <c r="E3038" i="1"/>
  <c r="E8889" i="1" s="1"/>
  <c r="D3038" i="1"/>
  <c r="D8889" i="1" s="1"/>
  <c r="C3038" i="1"/>
  <c r="C8889" i="1" s="1"/>
  <c r="B3038" i="1"/>
  <c r="A3038" i="1"/>
  <c r="A5962" i="1" s="1"/>
  <c r="A8886" i="1" s="1"/>
  <c r="M3037" i="1"/>
  <c r="M8888" i="1" s="1"/>
  <c r="L3037" i="1"/>
  <c r="L8888" i="1" s="1"/>
  <c r="H3037" i="1"/>
  <c r="H8888" i="1" s="1"/>
  <c r="G3037" i="1"/>
  <c r="G8888" i="1" s="1"/>
  <c r="F3037" i="1"/>
  <c r="F8888" i="1" s="1"/>
  <c r="E3037" i="1"/>
  <c r="E8888" i="1" s="1"/>
  <c r="D3037" i="1"/>
  <c r="D8888" i="1" s="1"/>
  <c r="C3037" i="1"/>
  <c r="C8888" i="1" s="1"/>
  <c r="B3037" i="1"/>
  <c r="A3037" i="1"/>
  <c r="A5961" i="1" s="1"/>
  <c r="A8885" i="1" s="1"/>
  <c r="M3036" i="1"/>
  <c r="M8887" i="1" s="1"/>
  <c r="L3036" i="1"/>
  <c r="L8887" i="1" s="1"/>
  <c r="H3036" i="1"/>
  <c r="H8887" i="1" s="1"/>
  <c r="G3036" i="1"/>
  <c r="G8887" i="1" s="1"/>
  <c r="F3036" i="1"/>
  <c r="F8887" i="1" s="1"/>
  <c r="E3036" i="1"/>
  <c r="E8887" i="1" s="1"/>
  <c r="D3036" i="1"/>
  <c r="D8887" i="1" s="1"/>
  <c r="C3036" i="1"/>
  <c r="C8887" i="1" s="1"/>
  <c r="B3036" i="1"/>
  <c r="A3036" i="1"/>
  <c r="A5960" i="1" s="1"/>
  <c r="A8884" i="1" s="1"/>
  <c r="M3035" i="1"/>
  <c r="M8886" i="1" s="1"/>
  <c r="L3035" i="1"/>
  <c r="L8886" i="1" s="1"/>
  <c r="H3035" i="1"/>
  <c r="H8886" i="1" s="1"/>
  <c r="G3035" i="1"/>
  <c r="G8886" i="1" s="1"/>
  <c r="F3035" i="1"/>
  <c r="F8886" i="1" s="1"/>
  <c r="E3035" i="1"/>
  <c r="E8886" i="1" s="1"/>
  <c r="D3035" i="1"/>
  <c r="D8886" i="1" s="1"/>
  <c r="C3035" i="1"/>
  <c r="C8886" i="1" s="1"/>
  <c r="B3035" i="1"/>
  <c r="A3035" i="1"/>
  <c r="A5959" i="1" s="1"/>
  <c r="A8883" i="1" s="1"/>
  <c r="M3034" i="1"/>
  <c r="M8885" i="1" s="1"/>
  <c r="L3034" i="1"/>
  <c r="L8885" i="1" s="1"/>
  <c r="H3034" i="1"/>
  <c r="H8885" i="1" s="1"/>
  <c r="G3034" i="1"/>
  <c r="G8885" i="1" s="1"/>
  <c r="F3034" i="1"/>
  <c r="F8885" i="1" s="1"/>
  <c r="E3034" i="1"/>
  <c r="E8885" i="1" s="1"/>
  <c r="D3034" i="1"/>
  <c r="D8885" i="1" s="1"/>
  <c r="C3034" i="1"/>
  <c r="C8885" i="1" s="1"/>
  <c r="B3034" i="1"/>
  <c r="A3034" i="1"/>
  <c r="A5958" i="1" s="1"/>
  <c r="A8882" i="1" s="1"/>
  <c r="M3033" i="1"/>
  <c r="M8884" i="1" s="1"/>
  <c r="L3033" i="1"/>
  <c r="L8884" i="1" s="1"/>
  <c r="H3033" i="1"/>
  <c r="H8884" i="1" s="1"/>
  <c r="G3033" i="1"/>
  <c r="G8884" i="1" s="1"/>
  <c r="F3033" i="1"/>
  <c r="F8884" i="1" s="1"/>
  <c r="E3033" i="1"/>
  <c r="E8884" i="1" s="1"/>
  <c r="D3033" i="1"/>
  <c r="D8884" i="1" s="1"/>
  <c r="C3033" i="1"/>
  <c r="C8884" i="1" s="1"/>
  <c r="B3033" i="1"/>
  <c r="P3033" i="1" s="1"/>
  <c r="A3033" i="1"/>
  <c r="A5957" i="1" s="1"/>
  <c r="A8881" i="1" s="1"/>
  <c r="M3032" i="1"/>
  <c r="M8883" i="1" s="1"/>
  <c r="L3032" i="1"/>
  <c r="L8883" i="1" s="1"/>
  <c r="H3032" i="1"/>
  <c r="H8883" i="1" s="1"/>
  <c r="G3032" i="1"/>
  <c r="G8883" i="1" s="1"/>
  <c r="F3032" i="1"/>
  <c r="F8883" i="1" s="1"/>
  <c r="E3032" i="1"/>
  <c r="E8883" i="1" s="1"/>
  <c r="D3032" i="1"/>
  <c r="D8883" i="1" s="1"/>
  <c r="C3032" i="1"/>
  <c r="C8883" i="1" s="1"/>
  <c r="B3032" i="1"/>
  <c r="A3032" i="1"/>
  <c r="A5956" i="1" s="1"/>
  <c r="A8880" i="1" s="1"/>
  <c r="M3031" i="1"/>
  <c r="M8882" i="1" s="1"/>
  <c r="L3031" i="1"/>
  <c r="L8882" i="1" s="1"/>
  <c r="H3031" i="1"/>
  <c r="H8882" i="1" s="1"/>
  <c r="G3031" i="1"/>
  <c r="G8882" i="1" s="1"/>
  <c r="F3031" i="1"/>
  <c r="F8882" i="1" s="1"/>
  <c r="E3031" i="1"/>
  <c r="E8882" i="1" s="1"/>
  <c r="D3031" i="1"/>
  <c r="D8882" i="1" s="1"/>
  <c r="C3031" i="1"/>
  <c r="C8882" i="1" s="1"/>
  <c r="B3031" i="1"/>
  <c r="P3031" i="1" s="1"/>
  <c r="A3031" i="1"/>
  <c r="A5955" i="1" s="1"/>
  <c r="A8879" i="1" s="1"/>
  <c r="M3030" i="1"/>
  <c r="M8881" i="1" s="1"/>
  <c r="L3030" i="1"/>
  <c r="L8881" i="1" s="1"/>
  <c r="H3030" i="1"/>
  <c r="H8881" i="1" s="1"/>
  <c r="G3030" i="1"/>
  <c r="G8881" i="1" s="1"/>
  <c r="F3030" i="1"/>
  <c r="F8881" i="1" s="1"/>
  <c r="E3030" i="1"/>
  <c r="E8881" i="1" s="1"/>
  <c r="D3030" i="1"/>
  <c r="D8881" i="1" s="1"/>
  <c r="C3030" i="1"/>
  <c r="C8881" i="1" s="1"/>
  <c r="B3030" i="1"/>
  <c r="A3030" i="1"/>
  <c r="A5954" i="1" s="1"/>
  <c r="A8878" i="1" s="1"/>
  <c r="M3029" i="1"/>
  <c r="M8880" i="1" s="1"/>
  <c r="L3029" i="1"/>
  <c r="L8880" i="1" s="1"/>
  <c r="H3029" i="1"/>
  <c r="H8880" i="1" s="1"/>
  <c r="G3029" i="1"/>
  <c r="G8880" i="1" s="1"/>
  <c r="F3029" i="1"/>
  <c r="F8880" i="1" s="1"/>
  <c r="E3029" i="1"/>
  <c r="E8880" i="1" s="1"/>
  <c r="D3029" i="1"/>
  <c r="D8880" i="1" s="1"/>
  <c r="C3029" i="1"/>
  <c r="C8880" i="1" s="1"/>
  <c r="B3029" i="1"/>
  <c r="A3029" i="1"/>
  <c r="A5953" i="1" s="1"/>
  <c r="A8877" i="1" s="1"/>
  <c r="M3028" i="1"/>
  <c r="M8879" i="1" s="1"/>
  <c r="L3028" i="1"/>
  <c r="L8879" i="1" s="1"/>
  <c r="H3028" i="1"/>
  <c r="H8879" i="1" s="1"/>
  <c r="G3028" i="1"/>
  <c r="G8879" i="1" s="1"/>
  <c r="F3028" i="1"/>
  <c r="F8879" i="1" s="1"/>
  <c r="E3028" i="1"/>
  <c r="E8879" i="1" s="1"/>
  <c r="D3028" i="1"/>
  <c r="D8879" i="1" s="1"/>
  <c r="C3028" i="1"/>
  <c r="C8879" i="1" s="1"/>
  <c r="B3028" i="1"/>
  <c r="A3028" i="1"/>
  <c r="A5952" i="1" s="1"/>
  <c r="A8876" i="1" s="1"/>
  <c r="M3027" i="1"/>
  <c r="M8878" i="1" s="1"/>
  <c r="L3027" i="1"/>
  <c r="L8878" i="1" s="1"/>
  <c r="H3027" i="1"/>
  <c r="H8878" i="1" s="1"/>
  <c r="G3027" i="1"/>
  <c r="G8878" i="1" s="1"/>
  <c r="F3027" i="1"/>
  <c r="F8878" i="1" s="1"/>
  <c r="E3027" i="1"/>
  <c r="E8878" i="1" s="1"/>
  <c r="D3027" i="1"/>
  <c r="D8878" i="1" s="1"/>
  <c r="C3027" i="1"/>
  <c r="C8878" i="1" s="1"/>
  <c r="B3027" i="1"/>
  <c r="A3027" i="1"/>
  <c r="A5951" i="1" s="1"/>
  <c r="A8875" i="1" s="1"/>
  <c r="M3026" i="1"/>
  <c r="M8877" i="1" s="1"/>
  <c r="L3026" i="1"/>
  <c r="L8877" i="1" s="1"/>
  <c r="H3026" i="1"/>
  <c r="H8877" i="1" s="1"/>
  <c r="G3026" i="1"/>
  <c r="G8877" i="1" s="1"/>
  <c r="F3026" i="1"/>
  <c r="F8877" i="1" s="1"/>
  <c r="E3026" i="1"/>
  <c r="E8877" i="1" s="1"/>
  <c r="D3026" i="1"/>
  <c r="D8877" i="1" s="1"/>
  <c r="C3026" i="1"/>
  <c r="C8877" i="1" s="1"/>
  <c r="B3026" i="1"/>
  <c r="A3026" i="1"/>
  <c r="A5950" i="1" s="1"/>
  <c r="A8874" i="1" s="1"/>
  <c r="M3025" i="1"/>
  <c r="M8876" i="1" s="1"/>
  <c r="L3025" i="1"/>
  <c r="L8876" i="1" s="1"/>
  <c r="H3025" i="1"/>
  <c r="H8876" i="1" s="1"/>
  <c r="G3025" i="1"/>
  <c r="G8876" i="1" s="1"/>
  <c r="F3025" i="1"/>
  <c r="F8876" i="1" s="1"/>
  <c r="E3025" i="1"/>
  <c r="E8876" i="1" s="1"/>
  <c r="D3025" i="1"/>
  <c r="D8876" i="1" s="1"/>
  <c r="C3025" i="1"/>
  <c r="C8876" i="1" s="1"/>
  <c r="B3025" i="1"/>
  <c r="P3025" i="1" s="1"/>
  <c r="A3025" i="1"/>
  <c r="A5949" i="1" s="1"/>
  <c r="A8873" i="1" s="1"/>
  <c r="M3024" i="1"/>
  <c r="M8875" i="1" s="1"/>
  <c r="L3024" i="1"/>
  <c r="L8875" i="1" s="1"/>
  <c r="H3024" i="1"/>
  <c r="H8875" i="1" s="1"/>
  <c r="G3024" i="1"/>
  <c r="G8875" i="1" s="1"/>
  <c r="F3024" i="1"/>
  <c r="F8875" i="1" s="1"/>
  <c r="E3024" i="1"/>
  <c r="E8875" i="1" s="1"/>
  <c r="D3024" i="1"/>
  <c r="D8875" i="1" s="1"/>
  <c r="C3024" i="1"/>
  <c r="C8875" i="1" s="1"/>
  <c r="B3024" i="1"/>
  <c r="A3024" i="1"/>
  <c r="A5948" i="1" s="1"/>
  <c r="A8872" i="1" s="1"/>
  <c r="M3023" i="1"/>
  <c r="M8874" i="1" s="1"/>
  <c r="L3023" i="1"/>
  <c r="L8874" i="1" s="1"/>
  <c r="H3023" i="1"/>
  <c r="H8874" i="1" s="1"/>
  <c r="G3023" i="1"/>
  <c r="G8874" i="1" s="1"/>
  <c r="F3023" i="1"/>
  <c r="F8874" i="1" s="1"/>
  <c r="E3023" i="1"/>
  <c r="E8874" i="1" s="1"/>
  <c r="D3023" i="1"/>
  <c r="D8874" i="1" s="1"/>
  <c r="C3023" i="1"/>
  <c r="C8874" i="1" s="1"/>
  <c r="B3023" i="1"/>
  <c r="P3023" i="1" s="1"/>
  <c r="A3023" i="1"/>
  <c r="A5947" i="1" s="1"/>
  <c r="A8871" i="1" s="1"/>
  <c r="M3022" i="1"/>
  <c r="M8873" i="1" s="1"/>
  <c r="L3022" i="1"/>
  <c r="L8873" i="1" s="1"/>
  <c r="H3022" i="1"/>
  <c r="H8873" i="1" s="1"/>
  <c r="G3022" i="1"/>
  <c r="G8873" i="1" s="1"/>
  <c r="F3022" i="1"/>
  <c r="F8873" i="1" s="1"/>
  <c r="E3022" i="1"/>
  <c r="E8873" i="1" s="1"/>
  <c r="D3022" i="1"/>
  <c r="D8873" i="1" s="1"/>
  <c r="C3022" i="1"/>
  <c r="C8873" i="1" s="1"/>
  <c r="B3022" i="1"/>
  <c r="A3022" i="1"/>
  <c r="A5946" i="1" s="1"/>
  <c r="A8870" i="1" s="1"/>
  <c r="M3021" i="1"/>
  <c r="M8872" i="1" s="1"/>
  <c r="L3021" i="1"/>
  <c r="L8872" i="1" s="1"/>
  <c r="H3021" i="1"/>
  <c r="H8872" i="1" s="1"/>
  <c r="G3021" i="1"/>
  <c r="G8872" i="1" s="1"/>
  <c r="F3021" i="1"/>
  <c r="F8872" i="1" s="1"/>
  <c r="E3021" i="1"/>
  <c r="E8872" i="1" s="1"/>
  <c r="D3021" i="1"/>
  <c r="D8872" i="1" s="1"/>
  <c r="C3021" i="1"/>
  <c r="C8872" i="1" s="1"/>
  <c r="B3021" i="1"/>
  <c r="A3021" i="1"/>
  <c r="A5945" i="1" s="1"/>
  <c r="A8869" i="1" s="1"/>
  <c r="M3020" i="1"/>
  <c r="M8871" i="1" s="1"/>
  <c r="L3020" i="1"/>
  <c r="L8871" i="1" s="1"/>
  <c r="H3020" i="1"/>
  <c r="H8871" i="1" s="1"/>
  <c r="G3020" i="1"/>
  <c r="G8871" i="1" s="1"/>
  <c r="F3020" i="1"/>
  <c r="F8871" i="1" s="1"/>
  <c r="E3020" i="1"/>
  <c r="E8871" i="1" s="1"/>
  <c r="D3020" i="1"/>
  <c r="D8871" i="1" s="1"/>
  <c r="C3020" i="1"/>
  <c r="C8871" i="1" s="1"/>
  <c r="B3020" i="1"/>
  <c r="A3020" i="1"/>
  <c r="A5944" i="1" s="1"/>
  <c r="A8868" i="1" s="1"/>
  <c r="M3019" i="1"/>
  <c r="M8870" i="1" s="1"/>
  <c r="L3019" i="1"/>
  <c r="L8870" i="1" s="1"/>
  <c r="H3019" i="1"/>
  <c r="H8870" i="1" s="1"/>
  <c r="G3019" i="1"/>
  <c r="G8870" i="1" s="1"/>
  <c r="F3019" i="1"/>
  <c r="F8870" i="1" s="1"/>
  <c r="E3019" i="1"/>
  <c r="E8870" i="1" s="1"/>
  <c r="D3019" i="1"/>
  <c r="D8870" i="1" s="1"/>
  <c r="C3019" i="1"/>
  <c r="C8870" i="1" s="1"/>
  <c r="B3019" i="1"/>
  <c r="A3019" i="1"/>
  <c r="A5943" i="1" s="1"/>
  <c r="A8867" i="1" s="1"/>
  <c r="M3018" i="1"/>
  <c r="M8869" i="1" s="1"/>
  <c r="L3018" i="1"/>
  <c r="L8869" i="1" s="1"/>
  <c r="H3018" i="1"/>
  <c r="H8869" i="1" s="1"/>
  <c r="G3018" i="1"/>
  <c r="G8869" i="1" s="1"/>
  <c r="F3018" i="1"/>
  <c r="F8869" i="1" s="1"/>
  <c r="E3018" i="1"/>
  <c r="E8869" i="1" s="1"/>
  <c r="D3018" i="1"/>
  <c r="D8869" i="1" s="1"/>
  <c r="C3018" i="1"/>
  <c r="C8869" i="1" s="1"/>
  <c r="B3018" i="1"/>
  <c r="A3018" i="1"/>
  <c r="A5942" i="1" s="1"/>
  <c r="A8866" i="1" s="1"/>
  <c r="M3017" i="1"/>
  <c r="M8868" i="1" s="1"/>
  <c r="L3017" i="1"/>
  <c r="L8868" i="1" s="1"/>
  <c r="H3017" i="1"/>
  <c r="H8868" i="1" s="1"/>
  <c r="G3017" i="1"/>
  <c r="G8868" i="1" s="1"/>
  <c r="F3017" i="1"/>
  <c r="F8868" i="1" s="1"/>
  <c r="E3017" i="1"/>
  <c r="E8868" i="1" s="1"/>
  <c r="D3017" i="1"/>
  <c r="D8868" i="1" s="1"/>
  <c r="C3017" i="1"/>
  <c r="C8868" i="1" s="1"/>
  <c r="B3017" i="1"/>
  <c r="P3017" i="1" s="1"/>
  <c r="A3017" i="1"/>
  <c r="A5941" i="1" s="1"/>
  <c r="A8865" i="1" s="1"/>
  <c r="M3016" i="1"/>
  <c r="M8867" i="1" s="1"/>
  <c r="L3016" i="1"/>
  <c r="L8867" i="1" s="1"/>
  <c r="H3016" i="1"/>
  <c r="H8867" i="1" s="1"/>
  <c r="G3016" i="1"/>
  <c r="G8867" i="1" s="1"/>
  <c r="F3016" i="1"/>
  <c r="F8867" i="1" s="1"/>
  <c r="E3016" i="1"/>
  <c r="E8867" i="1" s="1"/>
  <c r="D3016" i="1"/>
  <c r="D8867" i="1" s="1"/>
  <c r="C3016" i="1"/>
  <c r="C8867" i="1" s="1"/>
  <c r="B3016" i="1"/>
  <c r="A3016" i="1"/>
  <c r="A5940" i="1" s="1"/>
  <c r="A8864" i="1" s="1"/>
  <c r="M3015" i="1"/>
  <c r="M8866" i="1" s="1"/>
  <c r="L3015" i="1"/>
  <c r="L8866" i="1" s="1"/>
  <c r="H3015" i="1"/>
  <c r="H8866" i="1" s="1"/>
  <c r="G3015" i="1"/>
  <c r="G8866" i="1" s="1"/>
  <c r="F3015" i="1"/>
  <c r="F8866" i="1" s="1"/>
  <c r="E3015" i="1"/>
  <c r="E8866" i="1" s="1"/>
  <c r="D3015" i="1"/>
  <c r="D8866" i="1" s="1"/>
  <c r="C3015" i="1"/>
  <c r="C8866" i="1" s="1"/>
  <c r="B3015" i="1"/>
  <c r="P3015" i="1" s="1"/>
  <c r="A3015" i="1"/>
  <c r="A5939" i="1" s="1"/>
  <c r="A8863" i="1" s="1"/>
  <c r="M3014" i="1"/>
  <c r="M8865" i="1" s="1"/>
  <c r="L3014" i="1"/>
  <c r="L8865" i="1" s="1"/>
  <c r="H3014" i="1"/>
  <c r="H8865" i="1" s="1"/>
  <c r="G3014" i="1"/>
  <c r="G8865" i="1" s="1"/>
  <c r="F3014" i="1"/>
  <c r="F8865" i="1" s="1"/>
  <c r="E3014" i="1"/>
  <c r="E8865" i="1" s="1"/>
  <c r="D3014" i="1"/>
  <c r="D8865" i="1" s="1"/>
  <c r="C3014" i="1"/>
  <c r="C8865" i="1" s="1"/>
  <c r="B3014" i="1"/>
  <c r="A3014" i="1"/>
  <c r="A5938" i="1" s="1"/>
  <c r="A8862" i="1" s="1"/>
  <c r="M3013" i="1"/>
  <c r="M8864" i="1" s="1"/>
  <c r="L3013" i="1"/>
  <c r="L8864" i="1" s="1"/>
  <c r="H3013" i="1"/>
  <c r="H8864" i="1" s="1"/>
  <c r="G3013" i="1"/>
  <c r="G8864" i="1" s="1"/>
  <c r="F3013" i="1"/>
  <c r="F8864" i="1" s="1"/>
  <c r="E3013" i="1"/>
  <c r="E8864" i="1" s="1"/>
  <c r="D3013" i="1"/>
  <c r="D8864" i="1" s="1"/>
  <c r="C3013" i="1"/>
  <c r="C8864" i="1" s="1"/>
  <c r="B3013" i="1"/>
  <c r="A3013" i="1"/>
  <c r="A5937" i="1" s="1"/>
  <c r="A8861" i="1" s="1"/>
  <c r="M3012" i="1"/>
  <c r="M8863" i="1" s="1"/>
  <c r="L3012" i="1"/>
  <c r="L8863" i="1" s="1"/>
  <c r="H3012" i="1"/>
  <c r="H8863" i="1" s="1"/>
  <c r="G3012" i="1"/>
  <c r="G8863" i="1" s="1"/>
  <c r="F3012" i="1"/>
  <c r="F8863" i="1" s="1"/>
  <c r="E3012" i="1"/>
  <c r="E8863" i="1" s="1"/>
  <c r="D3012" i="1"/>
  <c r="D8863" i="1" s="1"/>
  <c r="C3012" i="1"/>
  <c r="C8863" i="1" s="1"/>
  <c r="B3012" i="1"/>
  <c r="A3012" i="1"/>
  <c r="A5936" i="1" s="1"/>
  <c r="A8860" i="1" s="1"/>
  <c r="M3011" i="1"/>
  <c r="M8862" i="1" s="1"/>
  <c r="L3011" i="1"/>
  <c r="L8862" i="1" s="1"/>
  <c r="H3011" i="1"/>
  <c r="H8862" i="1" s="1"/>
  <c r="G3011" i="1"/>
  <c r="G8862" i="1" s="1"/>
  <c r="F3011" i="1"/>
  <c r="F8862" i="1" s="1"/>
  <c r="E3011" i="1"/>
  <c r="E8862" i="1" s="1"/>
  <c r="D3011" i="1"/>
  <c r="D8862" i="1" s="1"/>
  <c r="C3011" i="1"/>
  <c r="C8862" i="1" s="1"/>
  <c r="B3011" i="1"/>
  <c r="A3011" i="1"/>
  <c r="A5935" i="1" s="1"/>
  <c r="A8859" i="1" s="1"/>
  <c r="M3010" i="1"/>
  <c r="M8861" i="1" s="1"/>
  <c r="L3010" i="1"/>
  <c r="L8861" i="1" s="1"/>
  <c r="H3010" i="1"/>
  <c r="H8861" i="1" s="1"/>
  <c r="G3010" i="1"/>
  <c r="G8861" i="1" s="1"/>
  <c r="F3010" i="1"/>
  <c r="F8861" i="1" s="1"/>
  <c r="E3010" i="1"/>
  <c r="E8861" i="1" s="1"/>
  <c r="D3010" i="1"/>
  <c r="D8861" i="1" s="1"/>
  <c r="C3010" i="1"/>
  <c r="C8861" i="1" s="1"/>
  <c r="B3010" i="1"/>
  <c r="A3010" i="1"/>
  <c r="A5934" i="1" s="1"/>
  <c r="A8858" i="1" s="1"/>
  <c r="M3009" i="1"/>
  <c r="M8860" i="1" s="1"/>
  <c r="L3009" i="1"/>
  <c r="L8860" i="1" s="1"/>
  <c r="H3009" i="1"/>
  <c r="H8860" i="1" s="1"/>
  <c r="G3009" i="1"/>
  <c r="G8860" i="1" s="1"/>
  <c r="F3009" i="1"/>
  <c r="F8860" i="1" s="1"/>
  <c r="E3009" i="1"/>
  <c r="E8860" i="1" s="1"/>
  <c r="D3009" i="1"/>
  <c r="D8860" i="1" s="1"/>
  <c r="C3009" i="1"/>
  <c r="C8860" i="1" s="1"/>
  <c r="B3009" i="1"/>
  <c r="P3009" i="1" s="1"/>
  <c r="A3009" i="1"/>
  <c r="A5933" i="1" s="1"/>
  <c r="A8857" i="1" s="1"/>
  <c r="M3008" i="1"/>
  <c r="M8859" i="1" s="1"/>
  <c r="L3008" i="1"/>
  <c r="L8859" i="1" s="1"/>
  <c r="H3008" i="1"/>
  <c r="H8859" i="1" s="1"/>
  <c r="G3008" i="1"/>
  <c r="G8859" i="1" s="1"/>
  <c r="F3008" i="1"/>
  <c r="F8859" i="1" s="1"/>
  <c r="E3008" i="1"/>
  <c r="E8859" i="1" s="1"/>
  <c r="D3008" i="1"/>
  <c r="D8859" i="1" s="1"/>
  <c r="C3008" i="1"/>
  <c r="C8859" i="1" s="1"/>
  <c r="B3008" i="1"/>
  <c r="A3008" i="1"/>
  <c r="A5932" i="1" s="1"/>
  <c r="A8856" i="1" s="1"/>
  <c r="M3007" i="1"/>
  <c r="M8858" i="1" s="1"/>
  <c r="L3007" i="1"/>
  <c r="L8858" i="1" s="1"/>
  <c r="H3007" i="1"/>
  <c r="H8858" i="1" s="1"/>
  <c r="G3007" i="1"/>
  <c r="G8858" i="1" s="1"/>
  <c r="F3007" i="1"/>
  <c r="F8858" i="1" s="1"/>
  <c r="E3007" i="1"/>
  <c r="E8858" i="1" s="1"/>
  <c r="D3007" i="1"/>
  <c r="D8858" i="1" s="1"/>
  <c r="C3007" i="1"/>
  <c r="C8858" i="1" s="1"/>
  <c r="B3007" i="1"/>
  <c r="N3007" i="1" s="1"/>
  <c r="A3007" i="1"/>
  <c r="A5931" i="1" s="1"/>
  <c r="A8855" i="1" s="1"/>
  <c r="M3006" i="1"/>
  <c r="M8857" i="1" s="1"/>
  <c r="L3006" i="1"/>
  <c r="L8857" i="1" s="1"/>
  <c r="H3006" i="1"/>
  <c r="H8857" i="1" s="1"/>
  <c r="G3006" i="1"/>
  <c r="G8857" i="1" s="1"/>
  <c r="F3006" i="1"/>
  <c r="F8857" i="1" s="1"/>
  <c r="E3006" i="1"/>
  <c r="E8857" i="1" s="1"/>
  <c r="D3006" i="1"/>
  <c r="D8857" i="1" s="1"/>
  <c r="C3006" i="1"/>
  <c r="C8857" i="1" s="1"/>
  <c r="B3006" i="1"/>
  <c r="N3006" i="1" s="1"/>
  <c r="A3006" i="1"/>
  <c r="A5930" i="1" s="1"/>
  <c r="A8854" i="1" s="1"/>
  <c r="M3005" i="1"/>
  <c r="M8856" i="1" s="1"/>
  <c r="L3005" i="1"/>
  <c r="L8856" i="1" s="1"/>
  <c r="H3005" i="1"/>
  <c r="H8856" i="1" s="1"/>
  <c r="G3005" i="1"/>
  <c r="G8856" i="1" s="1"/>
  <c r="F3005" i="1"/>
  <c r="F8856" i="1" s="1"/>
  <c r="E3005" i="1"/>
  <c r="E8856" i="1" s="1"/>
  <c r="D3005" i="1"/>
  <c r="D8856" i="1" s="1"/>
  <c r="C3005" i="1"/>
  <c r="C8856" i="1" s="1"/>
  <c r="B3005" i="1"/>
  <c r="A3005" i="1"/>
  <c r="A5929" i="1" s="1"/>
  <c r="A8853" i="1" s="1"/>
  <c r="M3004" i="1"/>
  <c r="M8855" i="1" s="1"/>
  <c r="L3004" i="1"/>
  <c r="L8855" i="1" s="1"/>
  <c r="H3004" i="1"/>
  <c r="H8855" i="1" s="1"/>
  <c r="G3004" i="1"/>
  <c r="G8855" i="1" s="1"/>
  <c r="F3004" i="1"/>
  <c r="F8855" i="1" s="1"/>
  <c r="E3004" i="1"/>
  <c r="E8855" i="1" s="1"/>
  <c r="D3004" i="1"/>
  <c r="D8855" i="1" s="1"/>
  <c r="C3004" i="1"/>
  <c r="C8855" i="1" s="1"/>
  <c r="B3004" i="1"/>
  <c r="A3004" i="1"/>
  <c r="A5928" i="1" s="1"/>
  <c r="A8852" i="1" s="1"/>
  <c r="M3003" i="1"/>
  <c r="M8854" i="1" s="1"/>
  <c r="L3003" i="1"/>
  <c r="L8854" i="1" s="1"/>
  <c r="H3003" i="1"/>
  <c r="H8854" i="1" s="1"/>
  <c r="G3003" i="1"/>
  <c r="G8854" i="1" s="1"/>
  <c r="F3003" i="1"/>
  <c r="F8854" i="1" s="1"/>
  <c r="E3003" i="1"/>
  <c r="E8854" i="1" s="1"/>
  <c r="D3003" i="1"/>
  <c r="D8854" i="1" s="1"/>
  <c r="C3003" i="1"/>
  <c r="C8854" i="1" s="1"/>
  <c r="B3003" i="1"/>
  <c r="A3003" i="1"/>
  <c r="A5927" i="1" s="1"/>
  <c r="A8851" i="1" s="1"/>
  <c r="M3002" i="1"/>
  <c r="M8853" i="1" s="1"/>
  <c r="L3002" i="1"/>
  <c r="L8853" i="1" s="1"/>
  <c r="H3002" i="1"/>
  <c r="H8853" i="1" s="1"/>
  <c r="G3002" i="1"/>
  <c r="G8853" i="1" s="1"/>
  <c r="F3002" i="1"/>
  <c r="F8853" i="1" s="1"/>
  <c r="E3002" i="1"/>
  <c r="E8853" i="1" s="1"/>
  <c r="D3002" i="1"/>
  <c r="D8853" i="1" s="1"/>
  <c r="C3002" i="1"/>
  <c r="C8853" i="1" s="1"/>
  <c r="B3002" i="1"/>
  <c r="A3002" i="1"/>
  <c r="A5926" i="1" s="1"/>
  <c r="A8850" i="1" s="1"/>
  <c r="M3001" i="1"/>
  <c r="M8852" i="1" s="1"/>
  <c r="L3001" i="1"/>
  <c r="L8852" i="1" s="1"/>
  <c r="H3001" i="1"/>
  <c r="H8852" i="1" s="1"/>
  <c r="G3001" i="1"/>
  <c r="G8852" i="1" s="1"/>
  <c r="F3001" i="1"/>
  <c r="F8852" i="1" s="1"/>
  <c r="E3001" i="1"/>
  <c r="E8852" i="1" s="1"/>
  <c r="D3001" i="1"/>
  <c r="D8852" i="1" s="1"/>
  <c r="C3001" i="1"/>
  <c r="C8852" i="1" s="1"/>
  <c r="B3001" i="1"/>
  <c r="P3001" i="1" s="1"/>
  <c r="A3001" i="1"/>
  <c r="A5925" i="1" s="1"/>
  <c r="A8849" i="1" s="1"/>
  <c r="M3000" i="1"/>
  <c r="M8851" i="1" s="1"/>
  <c r="L3000" i="1"/>
  <c r="L8851" i="1" s="1"/>
  <c r="H3000" i="1"/>
  <c r="H8851" i="1" s="1"/>
  <c r="G3000" i="1"/>
  <c r="G8851" i="1" s="1"/>
  <c r="F3000" i="1"/>
  <c r="F8851" i="1" s="1"/>
  <c r="E3000" i="1"/>
  <c r="E8851" i="1" s="1"/>
  <c r="D3000" i="1"/>
  <c r="D8851" i="1" s="1"/>
  <c r="C3000" i="1"/>
  <c r="C8851" i="1" s="1"/>
  <c r="B3000" i="1"/>
  <c r="A3000" i="1"/>
  <c r="A5924" i="1" s="1"/>
  <c r="A8848" i="1" s="1"/>
  <c r="M2999" i="1"/>
  <c r="M8850" i="1" s="1"/>
  <c r="L2999" i="1"/>
  <c r="L8850" i="1" s="1"/>
  <c r="H2999" i="1"/>
  <c r="H8850" i="1" s="1"/>
  <c r="G2999" i="1"/>
  <c r="G8850" i="1" s="1"/>
  <c r="F2999" i="1"/>
  <c r="F8850" i="1" s="1"/>
  <c r="E2999" i="1"/>
  <c r="E8850" i="1" s="1"/>
  <c r="D2999" i="1"/>
  <c r="D8850" i="1" s="1"/>
  <c r="C2999" i="1"/>
  <c r="C8850" i="1" s="1"/>
  <c r="B2999" i="1"/>
  <c r="P2999" i="1" s="1"/>
  <c r="A2999" i="1"/>
  <c r="A5923" i="1" s="1"/>
  <c r="A8847" i="1" s="1"/>
  <c r="M2998" i="1"/>
  <c r="M8849" i="1" s="1"/>
  <c r="L2998" i="1"/>
  <c r="L8849" i="1" s="1"/>
  <c r="H2998" i="1"/>
  <c r="H8849" i="1" s="1"/>
  <c r="G2998" i="1"/>
  <c r="G8849" i="1" s="1"/>
  <c r="F2998" i="1"/>
  <c r="F8849" i="1" s="1"/>
  <c r="E2998" i="1"/>
  <c r="E8849" i="1" s="1"/>
  <c r="D2998" i="1"/>
  <c r="D8849" i="1" s="1"/>
  <c r="C2998" i="1"/>
  <c r="C8849" i="1" s="1"/>
  <c r="B2998" i="1"/>
  <c r="A2998" i="1"/>
  <c r="A5922" i="1" s="1"/>
  <c r="A8846" i="1" s="1"/>
  <c r="M2997" i="1"/>
  <c r="M8848" i="1" s="1"/>
  <c r="L2997" i="1"/>
  <c r="L8848" i="1" s="1"/>
  <c r="H2997" i="1"/>
  <c r="H8848" i="1" s="1"/>
  <c r="G2997" i="1"/>
  <c r="G8848" i="1" s="1"/>
  <c r="F2997" i="1"/>
  <c r="F8848" i="1" s="1"/>
  <c r="E2997" i="1"/>
  <c r="E8848" i="1" s="1"/>
  <c r="D2997" i="1"/>
  <c r="D8848" i="1" s="1"/>
  <c r="C2997" i="1"/>
  <c r="C8848" i="1" s="1"/>
  <c r="B2997" i="1"/>
  <c r="A2997" i="1"/>
  <c r="A5921" i="1" s="1"/>
  <c r="A8845" i="1" s="1"/>
  <c r="M2996" i="1"/>
  <c r="M8847" i="1" s="1"/>
  <c r="L2996" i="1"/>
  <c r="L8847" i="1" s="1"/>
  <c r="H2996" i="1"/>
  <c r="H8847" i="1" s="1"/>
  <c r="G2996" i="1"/>
  <c r="G8847" i="1" s="1"/>
  <c r="F2996" i="1"/>
  <c r="F8847" i="1" s="1"/>
  <c r="E2996" i="1"/>
  <c r="E8847" i="1" s="1"/>
  <c r="D2996" i="1"/>
  <c r="D8847" i="1" s="1"/>
  <c r="C2996" i="1"/>
  <c r="C8847" i="1" s="1"/>
  <c r="B2996" i="1"/>
  <c r="A2996" i="1"/>
  <c r="A5920" i="1" s="1"/>
  <c r="A8844" i="1" s="1"/>
  <c r="M2995" i="1"/>
  <c r="M8846" i="1" s="1"/>
  <c r="L2995" i="1"/>
  <c r="L8846" i="1" s="1"/>
  <c r="H2995" i="1"/>
  <c r="H8846" i="1" s="1"/>
  <c r="G2995" i="1"/>
  <c r="G8846" i="1" s="1"/>
  <c r="F2995" i="1"/>
  <c r="F8846" i="1" s="1"/>
  <c r="E2995" i="1"/>
  <c r="E8846" i="1" s="1"/>
  <c r="D2995" i="1"/>
  <c r="D8846" i="1" s="1"/>
  <c r="C2995" i="1"/>
  <c r="C8846" i="1" s="1"/>
  <c r="B2995" i="1"/>
  <c r="A2995" i="1"/>
  <c r="A5919" i="1" s="1"/>
  <c r="A8843" i="1" s="1"/>
  <c r="M2994" i="1"/>
  <c r="M8845" i="1" s="1"/>
  <c r="L2994" i="1"/>
  <c r="L8845" i="1" s="1"/>
  <c r="H2994" i="1"/>
  <c r="H8845" i="1" s="1"/>
  <c r="G2994" i="1"/>
  <c r="G8845" i="1" s="1"/>
  <c r="F2994" i="1"/>
  <c r="F8845" i="1" s="1"/>
  <c r="E2994" i="1"/>
  <c r="E8845" i="1" s="1"/>
  <c r="D2994" i="1"/>
  <c r="D8845" i="1" s="1"/>
  <c r="C2994" i="1"/>
  <c r="C8845" i="1" s="1"/>
  <c r="B2994" i="1"/>
  <c r="A2994" i="1"/>
  <c r="A5918" i="1" s="1"/>
  <c r="A8842" i="1" s="1"/>
  <c r="M2993" i="1"/>
  <c r="M8844" i="1" s="1"/>
  <c r="L2993" i="1"/>
  <c r="L8844" i="1" s="1"/>
  <c r="H2993" i="1"/>
  <c r="H8844" i="1" s="1"/>
  <c r="G2993" i="1"/>
  <c r="G8844" i="1" s="1"/>
  <c r="F2993" i="1"/>
  <c r="F8844" i="1" s="1"/>
  <c r="E2993" i="1"/>
  <c r="E8844" i="1" s="1"/>
  <c r="D2993" i="1"/>
  <c r="D8844" i="1" s="1"/>
  <c r="C2993" i="1"/>
  <c r="C8844" i="1" s="1"/>
  <c r="B2993" i="1"/>
  <c r="P2993" i="1" s="1"/>
  <c r="A2993" i="1"/>
  <c r="A5917" i="1" s="1"/>
  <c r="A8841" i="1" s="1"/>
  <c r="M2992" i="1"/>
  <c r="M8843" i="1" s="1"/>
  <c r="L2992" i="1"/>
  <c r="L8843" i="1" s="1"/>
  <c r="H2992" i="1"/>
  <c r="H8843" i="1" s="1"/>
  <c r="G2992" i="1"/>
  <c r="G8843" i="1" s="1"/>
  <c r="F2992" i="1"/>
  <c r="F8843" i="1" s="1"/>
  <c r="E2992" i="1"/>
  <c r="E8843" i="1" s="1"/>
  <c r="D2992" i="1"/>
  <c r="D8843" i="1" s="1"/>
  <c r="C2992" i="1"/>
  <c r="C8843" i="1" s="1"/>
  <c r="B2992" i="1"/>
  <c r="A2992" i="1"/>
  <c r="A5916" i="1" s="1"/>
  <c r="A8840" i="1" s="1"/>
  <c r="M2991" i="1"/>
  <c r="M8842" i="1" s="1"/>
  <c r="L2991" i="1"/>
  <c r="L8842" i="1" s="1"/>
  <c r="H2991" i="1"/>
  <c r="H8842" i="1" s="1"/>
  <c r="G2991" i="1"/>
  <c r="G8842" i="1" s="1"/>
  <c r="F2991" i="1"/>
  <c r="F8842" i="1" s="1"/>
  <c r="E2991" i="1"/>
  <c r="E8842" i="1" s="1"/>
  <c r="D2991" i="1"/>
  <c r="D8842" i="1" s="1"/>
  <c r="C2991" i="1"/>
  <c r="C8842" i="1" s="1"/>
  <c r="B2991" i="1"/>
  <c r="P2991" i="1" s="1"/>
  <c r="A2991" i="1"/>
  <c r="A5915" i="1" s="1"/>
  <c r="A8839" i="1" s="1"/>
  <c r="M2990" i="1"/>
  <c r="M8841" i="1" s="1"/>
  <c r="L2990" i="1"/>
  <c r="L8841" i="1" s="1"/>
  <c r="H2990" i="1"/>
  <c r="H8841" i="1" s="1"/>
  <c r="G2990" i="1"/>
  <c r="G8841" i="1" s="1"/>
  <c r="F2990" i="1"/>
  <c r="F8841" i="1" s="1"/>
  <c r="E2990" i="1"/>
  <c r="E8841" i="1" s="1"/>
  <c r="D2990" i="1"/>
  <c r="D8841" i="1" s="1"/>
  <c r="C2990" i="1"/>
  <c r="C8841" i="1" s="1"/>
  <c r="B2990" i="1"/>
  <c r="A2990" i="1"/>
  <c r="A5914" i="1" s="1"/>
  <c r="A8838" i="1" s="1"/>
  <c r="M2989" i="1"/>
  <c r="M8840" i="1" s="1"/>
  <c r="L2989" i="1"/>
  <c r="L8840" i="1" s="1"/>
  <c r="H2989" i="1"/>
  <c r="H8840" i="1" s="1"/>
  <c r="G2989" i="1"/>
  <c r="G8840" i="1" s="1"/>
  <c r="F2989" i="1"/>
  <c r="F8840" i="1" s="1"/>
  <c r="E2989" i="1"/>
  <c r="E8840" i="1" s="1"/>
  <c r="D2989" i="1"/>
  <c r="D8840" i="1" s="1"/>
  <c r="C2989" i="1"/>
  <c r="C8840" i="1" s="1"/>
  <c r="B2989" i="1"/>
  <c r="A2989" i="1"/>
  <c r="A5913" i="1" s="1"/>
  <c r="A8837" i="1" s="1"/>
  <c r="M2988" i="1"/>
  <c r="M8839" i="1" s="1"/>
  <c r="L2988" i="1"/>
  <c r="L8839" i="1" s="1"/>
  <c r="H2988" i="1"/>
  <c r="H8839" i="1" s="1"/>
  <c r="G2988" i="1"/>
  <c r="G8839" i="1" s="1"/>
  <c r="F2988" i="1"/>
  <c r="F8839" i="1" s="1"/>
  <c r="E2988" i="1"/>
  <c r="E8839" i="1" s="1"/>
  <c r="D2988" i="1"/>
  <c r="D8839" i="1" s="1"/>
  <c r="C2988" i="1"/>
  <c r="C8839" i="1" s="1"/>
  <c r="B2988" i="1"/>
  <c r="A2988" i="1"/>
  <c r="A5912" i="1" s="1"/>
  <c r="A8836" i="1" s="1"/>
  <c r="M2987" i="1"/>
  <c r="M8838" i="1" s="1"/>
  <c r="L2987" i="1"/>
  <c r="L8838" i="1" s="1"/>
  <c r="H2987" i="1"/>
  <c r="H8838" i="1" s="1"/>
  <c r="G2987" i="1"/>
  <c r="G8838" i="1" s="1"/>
  <c r="F2987" i="1"/>
  <c r="F8838" i="1" s="1"/>
  <c r="E2987" i="1"/>
  <c r="E8838" i="1" s="1"/>
  <c r="D2987" i="1"/>
  <c r="D8838" i="1" s="1"/>
  <c r="C2987" i="1"/>
  <c r="C8838" i="1" s="1"/>
  <c r="B2987" i="1"/>
  <c r="N2987" i="1" s="1"/>
  <c r="A2987" i="1"/>
  <c r="A5911" i="1" s="1"/>
  <c r="A8835" i="1" s="1"/>
  <c r="M2986" i="1"/>
  <c r="M8837" i="1" s="1"/>
  <c r="L2986" i="1"/>
  <c r="L8837" i="1" s="1"/>
  <c r="H2986" i="1"/>
  <c r="H8837" i="1" s="1"/>
  <c r="G2986" i="1"/>
  <c r="G8837" i="1" s="1"/>
  <c r="F2986" i="1"/>
  <c r="F8837" i="1" s="1"/>
  <c r="E2986" i="1"/>
  <c r="E8837" i="1" s="1"/>
  <c r="D2986" i="1"/>
  <c r="D8837" i="1" s="1"/>
  <c r="C2986" i="1"/>
  <c r="C8837" i="1" s="1"/>
  <c r="B2986" i="1"/>
  <c r="A2986" i="1"/>
  <c r="A5910" i="1" s="1"/>
  <c r="A8834" i="1" s="1"/>
  <c r="M2985" i="1"/>
  <c r="M8836" i="1" s="1"/>
  <c r="L2985" i="1"/>
  <c r="L8836" i="1" s="1"/>
  <c r="H2985" i="1"/>
  <c r="H8836" i="1" s="1"/>
  <c r="G2985" i="1"/>
  <c r="G8836" i="1" s="1"/>
  <c r="F2985" i="1"/>
  <c r="F8836" i="1" s="1"/>
  <c r="E2985" i="1"/>
  <c r="E8836" i="1" s="1"/>
  <c r="D2985" i="1"/>
  <c r="D8836" i="1" s="1"/>
  <c r="C2985" i="1"/>
  <c r="C8836" i="1" s="1"/>
  <c r="B2985" i="1"/>
  <c r="P2985" i="1" s="1"/>
  <c r="A2985" i="1"/>
  <c r="A5909" i="1" s="1"/>
  <c r="A8833" i="1" s="1"/>
  <c r="M2984" i="1"/>
  <c r="M8835" i="1" s="1"/>
  <c r="L2984" i="1"/>
  <c r="L8835" i="1" s="1"/>
  <c r="H2984" i="1"/>
  <c r="H8835" i="1" s="1"/>
  <c r="G2984" i="1"/>
  <c r="G8835" i="1" s="1"/>
  <c r="F2984" i="1"/>
  <c r="F8835" i="1" s="1"/>
  <c r="E2984" i="1"/>
  <c r="E8835" i="1" s="1"/>
  <c r="D2984" i="1"/>
  <c r="D8835" i="1" s="1"/>
  <c r="C2984" i="1"/>
  <c r="C8835" i="1" s="1"/>
  <c r="B2984" i="1"/>
  <c r="A2984" i="1"/>
  <c r="A5908" i="1" s="1"/>
  <c r="A8832" i="1" s="1"/>
  <c r="M2983" i="1"/>
  <c r="M8834" i="1" s="1"/>
  <c r="L2983" i="1"/>
  <c r="L8834" i="1" s="1"/>
  <c r="H2983" i="1"/>
  <c r="H8834" i="1" s="1"/>
  <c r="G2983" i="1"/>
  <c r="G8834" i="1" s="1"/>
  <c r="F2983" i="1"/>
  <c r="F8834" i="1" s="1"/>
  <c r="E2983" i="1"/>
  <c r="E8834" i="1" s="1"/>
  <c r="D2983" i="1"/>
  <c r="D8834" i="1" s="1"/>
  <c r="C2983" i="1"/>
  <c r="C8834" i="1" s="1"/>
  <c r="B2983" i="1"/>
  <c r="P2983" i="1" s="1"/>
  <c r="A2983" i="1"/>
  <c r="A5907" i="1" s="1"/>
  <c r="A8831" i="1" s="1"/>
  <c r="M2982" i="1"/>
  <c r="M8833" i="1" s="1"/>
  <c r="L2982" i="1"/>
  <c r="L8833" i="1" s="1"/>
  <c r="H2982" i="1"/>
  <c r="H8833" i="1" s="1"/>
  <c r="G2982" i="1"/>
  <c r="G8833" i="1" s="1"/>
  <c r="F2982" i="1"/>
  <c r="F8833" i="1" s="1"/>
  <c r="E2982" i="1"/>
  <c r="E8833" i="1" s="1"/>
  <c r="D2982" i="1"/>
  <c r="D8833" i="1" s="1"/>
  <c r="C2982" i="1"/>
  <c r="C8833" i="1" s="1"/>
  <c r="B2982" i="1"/>
  <c r="A2982" i="1"/>
  <c r="A5906" i="1" s="1"/>
  <c r="A8830" i="1" s="1"/>
  <c r="M2981" i="1"/>
  <c r="M8832" i="1" s="1"/>
  <c r="L2981" i="1"/>
  <c r="L8832" i="1" s="1"/>
  <c r="H2981" i="1"/>
  <c r="H8832" i="1" s="1"/>
  <c r="G2981" i="1"/>
  <c r="G8832" i="1" s="1"/>
  <c r="F2981" i="1"/>
  <c r="F8832" i="1" s="1"/>
  <c r="E2981" i="1"/>
  <c r="E8832" i="1" s="1"/>
  <c r="D2981" i="1"/>
  <c r="D8832" i="1" s="1"/>
  <c r="C2981" i="1"/>
  <c r="C8832" i="1" s="1"/>
  <c r="B2981" i="1"/>
  <c r="A2981" i="1"/>
  <c r="A5905" i="1" s="1"/>
  <c r="A8829" i="1" s="1"/>
  <c r="M2980" i="1"/>
  <c r="M8831" i="1" s="1"/>
  <c r="L2980" i="1"/>
  <c r="L8831" i="1" s="1"/>
  <c r="H2980" i="1"/>
  <c r="H8831" i="1" s="1"/>
  <c r="G2980" i="1"/>
  <c r="G8831" i="1" s="1"/>
  <c r="F2980" i="1"/>
  <c r="F8831" i="1" s="1"/>
  <c r="E2980" i="1"/>
  <c r="E8831" i="1" s="1"/>
  <c r="D2980" i="1"/>
  <c r="D8831" i="1" s="1"/>
  <c r="C2980" i="1"/>
  <c r="C8831" i="1" s="1"/>
  <c r="B2980" i="1"/>
  <c r="A2980" i="1"/>
  <c r="A5904" i="1" s="1"/>
  <c r="A8828" i="1" s="1"/>
  <c r="M2979" i="1"/>
  <c r="M8830" i="1" s="1"/>
  <c r="L2979" i="1"/>
  <c r="L8830" i="1" s="1"/>
  <c r="H2979" i="1"/>
  <c r="H8830" i="1" s="1"/>
  <c r="G2979" i="1"/>
  <c r="G8830" i="1" s="1"/>
  <c r="F2979" i="1"/>
  <c r="F8830" i="1" s="1"/>
  <c r="E2979" i="1"/>
  <c r="E8830" i="1" s="1"/>
  <c r="D2979" i="1"/>
  <c r="D8830" i="1" s="1"/>
  <c r="C2979" i="1"/>
  <c r="C8830" i="1" s="1"/>
  <c r="B2979" i="1"/>
  <c r="A2979" i="1"/>
  <c r="A5903" i="1" s="1"/>
  <c r="A8827" i="1" s="1"/>
  <c r="M2978" i="1"/>
  <c r="M8829" i="1" s="1"/>
  <c r="L2978" i="1"/>
  <c r="L8829" i="1" s="1"/>
  <c r="H2978" i="1"/>
  <c r="H8829" i="1" s="1"/>
  <c r="G2978" i="1"/>
  <c r="G8829" i="1" s="1"/>
  <c r="F2978" i="1"/>
  <c r="F8829" i="1" s="1"/>
  <c r="E2978" i="1"/>
  <c r="E8829" i="1" s="1"/>
  <c r="D2978" i="1"/>
  <c r="D8829" i="1" s="1"/>
  <c r="C2978" i="1"/>
  <c r="C8829" i="1" s="1"/>
  <c r="B2978" i="1"/>
  <c r="A2978" i="1"/>
  <c r="A5902" i="1" s="1"/>
  <c r="A8826" i="1" s="1"/>
  <c r="M2977" i="1"/>
  <c r="M8828" i="1" s="1"/>
  <c r="L2977" i="1"/>
  <c r="L8828" i="1" s="1"/>
  <c r="H2977" i="1"/>
  <c r="H8828" i="1" s="1"/>
  <c r="G2977" i="1"/>
  <c r="G8828" i="1" s="1"/>
  <c r="F2977" i="1"/>
  <c r="F8828" i="1" s="1"/>
  <c r="E2977" i="1"/>
  <c r="E8828" i="1" s="1"/>
  <c r="D2977" i="1"/>
  <c r="D8828" i="1" s="1"/>
  <c r="C2977" i="1"/>
  <c r="C8828" i="1" s="1"/>
  <c r="B2977" i="1"/>
  <c r="P2977" i="1" s="1"/>
  <c r="A2977" i="1"/>
  <c r="A5901" i="1" s="1"/>
  <c r="A8825" i="1" s="1"/>
  <c r="M2976" i="1"/>
  <c r="M8827" i="1" s="1"/>
  <c r="L2976" i="1"/>
  <c r="L8827" i="1" s="1"/>
  <c r="H2976" i="1"/>
  <c r="H8827" i="1" s="1"/>
  <c r="G2976" i="1"/>
  <c r="G8827" i="1" s="1"/>
  <c r="F2976" i="1"/>
  <c r="F8827" i="1" s="1"/>
  <c r="E2976" i="1"/>
  <c r="E8827" i="1" s="1"/>
  <c r="D2976" i="1"/>
  <c r="D8827" i="1" s="1"/>
  <c r="C2976" i="1"/>
  <c r="C8827" i="1" s="1"/>
  <c r="B2976" i="1"/>
  <c r="N2976" i="1" s="1"/>
  <c r="A2976" i="1"/>
  <c r="A5900" i="1" s="1"/>
  <c r="A8824" i="1" s="1"/>
  <c r="M2975" i="1"/>
  <c r="M8826" i="1" s="1"/>
  <c r="L2975" i="1"/>
  <c r="L8826" i="1" s="1"/>
  <c r="H2975" i="1"/>
  <c r="H8826" i="1" s="1"/>
  <c r="G2975" i="1"/>
  <c r="G8826" i="1" s="1"/>
  <c r="F2975" i="1"/>
  <c r="F8826" i="1" s="1"/>
  <c r="E2975" i="1"/>
  <c r="E8826" i="1" s="1"/>
  <c r="D2975" i="1"/>
  <c r="D8826" i="1" s="1"/>
  <c r="C2975" i="1"/>
  <c r="C8826" i="1" s="1"/>
  <c r="B2975" i="1"/>
  <c r="P2975" i="1" s="1"/>
  <c r="A2975" i="1"/>
  <c r="A5899" i="1" s="1"/>
  <c r="A8823" i="1" s="1"/>
  <c r="M2974" i="1"/>
  <c r="M8825" i="1" s="1"/>
  <c r="L2974" i="1"/>
  <c r="L8825" i="1" s="1"/>
  <c r="H2974" i="1"/>
  <c r="H8825" i="1" s="1"/>
  <c r="G2974" i="1"/>
  <c r="G8825" i="1" s="1"/>
  <c r="F2974" i="1"/>
  <c r="F8825" i="1" s="1"/>
  <c r="E2974" i="1"/>
  <c r="E8825" i="1" s="1"/>
  <c r="D2974" i="1"/>
  <c r="D8825" i="1" s="1"/>
  <c r="C2974" i="1"/>
  <c r="C8825" i="1" s="1"/>
  <c r="B2974" i="1"/>
  <c r="A2974" i="1"/>
  <c r="A5898" i="1" s="1"/>
  <c r="A8822" i="1" s="1"/>
  <c r="M2973" i="1"/>
  <c r="M8824" i="1" s="1"/>
  <c r="L2973" i="1"/>
  <c r="L8824" i="1" s="1"/>
  <c r="H2973" i="1"/>
  <c r="H8824" i="1" s="1"/>
  <c r="G2973" i="1"/>
  <c r="G8824" i="1" s="1"/>
  <c r="F2973" i="1"/>
  <c r="F8824" i="1" s="1"/>
  <c r="E2973" i="1"/>
  <c r="E8824" i="1" s="1"/>
  <c r="D2973" i="1"/>
  <c r="D8824" i="1" s="1"/>
  <c r="C2973" i="1"/>
  <c r="C8824" i="1" s="1"/>
  <c r="B2973" i="1"/>
  <c r="A2973" i="1"/>
  <c r="A5897" i="1" s="1"/>
  <c r="A8821" i="1" s="1"/>
  <c r="M2972" i="1"/>
  <c r="M8823" i="1" s="1"/>
  <c r="L2972" i="1"/>
  <c r="L8823" i="1" s="1"/>
  <c r="H2972" i="1"/>
  <c r="H8823" i="1" s="1"/>
  <c r="G2972" i="1"/>
  <c r="G8823" i="1" s="1"/>
  <c r="F2972" i="1"/>
  <c r="F8823" i="1" s="1"/>
  <c r="E2972" i="1"/>
  <c r="E8823" i="1" s="1"/>
  <c r="D2972" i="1"/>
  <c r="D8823" i="1" s="1"/>
  <c r="C2972" i="1"/>
  <c r="C8823" i="1" s="1"/>
  <c r="B2972" i="1"/>
  <c r="A2972" i="1"/>
  <c r="A5896" i="1" s="1"/>
  <c r="A8820" i="1" s="1"/>
  <c r="M2971" i="1"/>
  <c r="M8822" i="1" s="1"/>
  <c r="L2971" i="1"/>
  <c r="L8822" i="1" s="1"/>
  <c r="H2971" i="1"/>
  <c r="H8822" i="1" s="1"/>
  <c r="G2971" i="1"/>
  <c r="G8822" i="1" s="1"/>
  <c r="F2971" i="1"/>
  <c r="F8822" i="1" s="1"/>
  <c r="E2971" i="1"/>
  <c r="E8822" i="1" s="1"/>
  <c r="D2971" i="1"/>
  <c r="D8822" i="1" s="1"/>
  <c r="C2971" i="1"/>
  <c r="C8822" i="1" s="1"/>
  <c r="B2971" i="1"/>
  <c r="A2971" i="1"/>
  <c r="A5895" i="1" s="1"/>
  <c r="A8819" i="1" s="1"/>
  <c r="M2970" i="1"/>
  <c r="M8821" i="1" s="1"/>
  <c r="L2970" i="1"/>
  <c r="L8821" i="1" s="1"/>
  <c r="H2970" i="1"/>
  <c r="H8821" i="1" s="1"/>
  <c r="G2970" i="1"/>
  <c r="G8821" i="1" s="1"/>
  <c r="F2970" i="1"/>
  <c r="F8821" i="1" s="1"/>
  <c r="E2970" i="1"/>
  <c r="E8821" i="1" s="1"/>
  <c r="D2970" i="1"/>
  <c r="D8821" i="1" s="1"/>
  <c r="C2970" i="1"/>
  <c r="C8821" i="1" s="1"/>
  <c r="B2970" i="1"/>
  <c r="A2970" i="1"/>
  <c r="A5894" i="1" s="1"/>
  <c r="A8818" i="1" s="1"/>
  <c r="M2969" i="1"/>
  <c r="M8820" i="1" s="1"/>
  <c r="L2969" i="1"/>
  <c r="L8820" i="1" s="1"/>
  <c r="H2969" i="1"/>
  <c r="H8820" i="1" s="1"/>
  <c r="G2969" i="1"/>
  <c r="G8820" i="1" s="1"/>
  <c r="F2969" i="1"/>
  <c r="F8820" i="1" s="1"/>
  <c r="E2969" i="1"/>
  <c r="E8820" i="1" s="1"/>
  <c r="D2969" i="1"/>
  <c r="D8820" i="1" s="1"/>
  <c r="C2969" i="1"/>
  <c r="C8820" i="1" s="1"/>
  <c r="B2969" i="1"/>
  <c r="P2969" i="1" s="1"/>
  <c r="A2969" i="1"/>
  <c r="A5893" i="1" s="1"/>
  <c r="A8817" i="1" s="1"/>
  <c r="M2968" i="1"/>
  <c r="M8819" i="1" s="1"/>
  <c r="L2968" i="1"/>
  <c r="L8819" i="1" s="1"/>
  <c r="H2968" i="1"/>
  <c r="H8819" i="1" s="1"/>
  <c r="G2968" i="1"/>
  <c r="G8819" i="1" s="1"/>
  <c r="F2968" i="1"/>
  <c r="F8819" i="1" s="1"/>
  <c r="E2968" i="1"/>
  <c r="E8819" i="1" s="1"/>
  <c r="D2968" i="1"/>
  <c r="D8819" i="1" s="1"/>
  <c r="C2968" i="1"/>
  <c r="C8819" i="1" s="1"/>
  <c r="B2968" i="1"/>
  <c r="A2968" i="1"/>
  <c r="A5892" i="1" s="1"/>
  <c r="A8816" i="1" s="1"/>
  <c r="M2967" i="1"/>
  <c r="M8818" i="1" s="1"/>
  <c r="L2967" i="1"/>
  <c r="L8818" i="1" s="1"/>
  <c r="H2967" i="1"/>
  <c r="H8818" i="1" s="1"/>
  <c r="G2967" i="1"/>
  <c r="G8818" i="1" s="1"/>
  <c r="F2967" i="1"/>
  <c r="F8818" i="1" s="1"/>
  <c r="E2967" i="1"/>
  <c r="E8818" i="1" s="1"/>
  <c r="D2967" i="1"/>
  <c r="D8818" i="1" s="1"/>
  <c r="C2967" i="1"/>
  <c r="C8818" i="1" s="1"/>
  <c r="B2967" i="1"/>
  <c r="P2967" i="1" s="1"/>
  <c r="A2967" i="1"/>
  <c r="A5891" i="1" s="1"/>
  <c r="A8815" i="1" s="1"/>
  <c r="M2966" i="1"/>
  <c r="M8817" i="1" s="1"/>
  <c r="L2966" i="1"/>
  <c r="L8817" i="1" s="1"/>
  <c r="H2966" i="1"/>
  <c r="H8817" i="1" s="1"/>
  <c r="G2966" i="1"/>
  <c r="G8817" i="1" s="1"/>
  <c r="F2966" i="1"/>
  <c r="F8817" i="1" s="1"/>
  <c r="E2966" i="1"/>
  <c r="E8817" i="1" s="1"/>
  <c r="D2966" i="1"/>
  <c r="D8817" i="1" s="1"/>
  <c r="C2966" i="1"/>
  <c r="C8817" i="1" s="1"/>
  <c r="B2966" i="1"/>
  <c r="A2966" i="1"/>
  <c r="A5890" i="1" s="1"/>
  <c r="A8814" i="1" s="1"/>
  <c r="M2965" i="1"/>
  <c r="M8816" i="1" s="1"/>
  <c r="L2965" i="1"/>
  <c r="L8816" i="1" s="1"/>
  <c r="H2965" i="1"/>
  <c r="H8816" i="1" s="1"/>
  <c r="G2965" i="1"/>
  <c r="G8816" i="1" s="1"/>
  <c r="F2965" i="1"/>
  <c r="F8816" i="1" s="1"/>
  <c r="E2965" i="1"/>
  <c r="E8816" i="1" s="1"/>
  <c r="D2965" i="1"/>
  <c r="D8816" i="1" s="1"/>
  <c r="C2965" i="1"/>
  <c r="C8816" i="1" s="1"/>
  <c r="B2965" i="1"/>
  <c r="A2965" i="1"/>
  <c r="A5889" i="1" s="1"/>
  <c r="A8813" i="1" s="1"/>
  <c r="M2964" i="1"/>
  <c r="M8815" i="1" s="1"/>
  <c r="L2964" i="1"/>
  <c r="L8815" i="1" s="1"/>
  <c r="H2964" i="1"/>
  <c r="H8815" i="1" s="1"/>
  <c r="G2964" i="1"/>
  <c r="G8815" i="1" s="1"/>
  <c r="F2964" i="1"/>
  <c r="F8815" i="1" s="1"/>
  <c r="E2964" i="1"/>
  <c r="E8815" i="1" s="1"/>
  <c r="D2964" i="1"/>
  <c r="D8815" i="1" s="1"/>
  <c r="C2964" i="1"/>
  <c r="C8815" i="1" s="1"/>
  <c r="B2964" i="1"/>
  <c r="A2964" i="1"/>
  <c r="A5888" i="1" s="1"/>
  <c r="A8812" i="1" s="1"/>
  <c r="M2963" i="1"/>
  <c r="M8814" i="1" s="1"/>
  <c r="L2963" i="1"/>
  <c r="L8814" i="1" s="1"/>
  <c r="H2963" i="1"/>
  <c r="H8814" i="1" s="1"/>
  <c r="G2963" i="1"/>
  <c r="G8814" i="1" s="1"/>
  <c r="F2963" i="1"/>
  <c r="F8814" i="1" s="1"/>
  <c r="E2963" i="1"/>
  <c r="E8814" i="1" s="1"/>
  <c r="D2963" i="1"/>
  <c r="D8814" i="1" s="1"/>
  <c r="C2963" i="1"/>
  <c r="C8814" i="1" s="1"/>
  <c r="B2963" i="1"/>
  <c r="A2963" i="1"/>
  <c r="A5887" i="1" s="1"/>
  <c r="A8811" i="1" s="1"/>
  <c r="M2962" i="1"/>
  <c r="M8813" i="1" s="1"/>
  <c r="L2962" i="1"/>
  <c r="L8813" i="1" s="1"/>
  <c r="H2962" i="1"/>
  <c r="H8813" i="1" s="1"/>
  <c r="G2962" i="1"/>
  <c r="G8813" i="1" s="1"/>
  <c r="F2962" i="1"/>
  <c r="F8813" i="1" s="1"/>
  <c r="E2962" i="1"/>
  <c r="E8813" i="1" s="1"/>
  <c r="D2962" i="1"/>
  <c r="D8813" i="1" s="1"/>
  <c r="C2962" i="1"/>
  <c r="C8813" i="1" s="1"/>
  <c r="B2962" i="1"/>
  <c r="A2962" i="1"/>
  <c r="A5886" i="1" s="1"/>
  <c r="A8810" i="1" s="1"/>
  <c r="M2961" i="1"/>
  <c r="M8812" i="1" s="1"/>
  <c r="L2961" i="1"/>
  <c r="L8812" i="1" s="1"/>
  <c r="H2961" i="1"/>
  <c r="H8812" i="1" s="1"/>
  <c r="G2961" i="1"/>
  <c r="G8812" i="1" s="1"/>
  <c r="F2961" i="1"/>
  <c r="F8812" i="1" s="1"/>
  <c r="E2961" i="1"/>
  <c r="E8812" i="1" s="1"/>
  <c r="D2961" i="1"/>
  <c r="D8812" i="1" s="1"/>
  <c r="C2961" i="1"/>
  <c r="C8812" i="1" s="1"/>
  <c r="B2961" i="1"/>
  <c r="P2961" i="1" s="1"/>
  <c r="A2961" i="1"/>
  <c r="A5885" i="1" s="1"/>
  <c r="A8809" i="1" s="1"/>
  <c r="M2960" i="1"/>
  <c r="M8811" i="1" s="1"/>
  <c r="L2960" i="1"/>
  <c r="L8811" i="1" s="1"/>
  <c r="H2960" i="1"/>
  <c r="H8811" i="1" s="1"/>
  <c r="G2960" i="1"/>
  <c r="G8811" i="1" s="1"/>
  <c r="F2960" i="1"/>
  <c r="F8811" i="1" s="1"/>
  <c r="E2960" i="1"/>
  <c r="E8811" i="1" s="1"/>
  <c r="D2960" i="1"/>
  <c r="D8811" i="1" s="1"/>
  <c r="C2960" i="1"/>
  <c r="C8811" i="1" s="1"/>
  <c r="B2960" i="1"/>
  <c r="A2960" i="1"/>
  <c r="A5884" i="1" s="1"/>
  <c r="A8808" i="1" s="1"/>
  <c r="M2959" i="1"/>
  <c r="M8810" i="1" s="1"/>
  <c r="L2959" i="1"/>
  <c r="L8810" i="1" s="1"/>
  <c r="H2959" i="1"/>
  <c r="H8810" i="1" s="1"/>
  <c r="G2959" i="1"/>
  <c r="G8810" i="1" s="1"/>
  <c r="F2959" i="1"/>
  <c r="F8810" i="1" s="1"/>
  <c r="E2959" i="1"/>
  <c r="E8810" i="1" s="1"/>
  <c r="D2959" i="1"/>
  <c r="D8810" i="1" s="1"/>
  <c r="C2959" i="1"/>
  <c r="C8810" i="1" s="1"/>
  <c r="B2959" i="1"/>
  <c r="P2959" i="1" s="1"/>
  <c r="A2959" i="1"/>
  <c r="A5883" i="1" s="1"/>
  <c r="A8807" i="1" s="1"/>
  <c r="M2958" i="1"/>
  <c r="M8809" i="1" s="1"/>
  <c r="L2958" i="1"/>
  <c r="L8809" i="1" s="1"/>
  <c r="H2958" i="1"/>
  <c r="H8809" i="1" s="1"/>
  <c r="G2958" i="1"/>
  <c r="G8809" i="1" s="1"/>
  <c r="F2958" i="1"/>
  <c r="F8809" i="1" s="1"/>
  <c r="E2958" i="1"/>
  <c r="E8809" i="1" s="1"/>
  <c r="D2958" i="1"/>
  <c r="D8809" i="1" s="1"/>
  <c r="C2958" i="1"/>
  <c r="C8809" i="1" s="1"/>
  <c r="B2958" i="1"/>
  <c r="A2958" i="1"/>
  <c r="A5882" i="1" s="1"/>
  <c r="A8806" i="1" s="1"/>
  <c r="M2957" i="1"/>
  <c r="M8808" i="1" s="1"/>
  <c r="L2957" i="1"/>
  <c r="L8808" i="1" s="1"/>
  <c r="H2957" i="1"/>
  <c r="H8808" i="1" s="1"/>
  <c r="G2957" i="1"/>
  <c r="G8808" i="1" s="1"/>
  <c r="F2957" i="1"/>
  <c r="F8808" i="1" s="1"/>
  <c r="E2957" i="1"/>
  <c r="E8808" i="1" s="1"/>
  <c r="D2957" i="1"/>
  <c r="D8808" i="1" s="1"/>
  <c r="C2957" i="1"/>
  <c r="C8808" i="1" s="1"/>
  <c r="B2957" i="1"/>
  <c r="A2957" i="1"/>
  <c r="A5881" i="1" s="1"/>
  <c r="A8805" i="1" s="1"/>
  <c r="M2956" i="1"/>
  <c r="M8807" i="1" s="1"/>
  <c r="L2956" i="1"/>
  <c r="L8807" i="1" s="1"/>
  <c r="H2956" i="1"/>
  <c r="H8807" i="1" s="1"/>
  <c r="G2956" i="1"/>
  <c r="G8807" i="1" s="1"/>
  <c r="F2956" i="1"/>
  <c r="F8807" i="1" s="1"/>
  <c r="E2956" i="1"/>
  <c r="E8807" i="1" s="1"/>
  <c r="D2956" i="1"/>
  <c r="D8807" i="1" s="1"/>
  <c r="C2956" i="1"/>
  <c r="C8807" i="1" s="1"/>
  <c r="B2956" i="1"/>
  <c r="A2956" i="1"/>
  <c r="A5880" i="1" s="1"/>
  <c r="A8804" i="1" s="1"/>
  <c r="M2955" i="1"/>
  <c r="M8806" i="1" s="1"/>
  <c r="L2955" i="1"/>
  <c r="L8806" i="1" s="1"/>
  <c r="H2955" i="1"/>
  <c r="H8806" i="1" s="1"/>
  <c r="G2955" i="1"/>
  <c r="G8806" i="1" s="1"/>
  <c r="F2955" i="1"/>
  <c r="F8806" i="1" s="1"/>
  <c r="E2955" i="1"/>
  <c r="E8806" i="1" s="1"/>
  <c r="D2955" i="1"/>
  <c r="D8806" i="1" s="1"/>
  <c r="C2955" i="1"/>
  <c r="C8806" i="1" s="1"/>
  <c r="B2955" i="1"/>
  <c r="A2955" i="1"/>
  <c r="A5879" i="1" s="1"/>
  <c r="A8803" i="1" s="1"/>
  <c r="M2954" i="1"/>
  <c r="M8805" i="1" s="1"/>
  <c r="L2954" i="1"/>
  <c r="L8805" i="1" s="1"/>
  <c r="H2954" i="1"/>
  <c r="H8805" i="1" s="1"/>
  <c r="G2954" i="1"/>
  <c r="G8805" i="1" s="1"/>
  <c r="F2954" i="1"/>
  <c r="F8805" i="1" s="1"/>
  <c r="E2954" i="1"/>
  <c r="E8805" i="1" s="1"/>
  <c r="D2954" i="1"/>
  <c r="D8805" i="1" s="1"/>
  <c r="C2954" i="1"/>
  <c r="C8805" i="1" s="1"/>
  <c r="B2954" i="1"/>
  <c r="A2954" i="1"/>
  <c r="A5878" i="1" s="1"/>
  <c r="A8802" i="1" s="1"/>
  <c r="M2953" i="1"/>
  <c r="M8804" i="1" s="1"/>
  <c r="L2953" i="1"/>
  <c r="L8804" i="1" s="1"/>
  <c r="H2953" i="1"/>
  <c r="H8804" i="1" s="1"/>
  <c r="G2953" i="1"/>
  <c r="G8804" i="1" s="1"/>
  <c r="F2953" i="1"/>
  <c r="F8804" i="1" s="1"/>
  <c r="E2953" i="1"/>
  <c r="E8804" i="1" s="1"/>
  <c r="D2953" i="1"/>
  <c r="D8804" i="1" s="1"/>
  <c r="C2953" i="1"/>
  <c r="C8804" i="1" s="1"/>
  <c r="B2953" i="1"/>
  <c r="P2953" i="1" s="1"/>
  <c r="A2953" i="1"/>
  <c r="A5877" i="1" s="1"/>
  <c r="A8801" i="1" s="1"/>
  <c r="M2952" i="1"/>
  <c r="M8803" i="1" s="1"/>
  <c r="L2952" i="1"/>
  <c r="L8803" i="1" s="1"/>
  <c r="H2952" i="1"/>
  <c r="H8803" i="1" s="1"/>
  <c r="G2952" i="1"/>
  <c r="G8803" i="1" s="1"/>
  <c r="F2952" i="1"/>
  <c r="F8803" i="1" s="1"/>
  <c r="E2952" i="1"/>
  <c r="E8803" i="1" s="1"/>
  <c r="D2952" i="1"/>
  <c r="D8803" i="1" s="1"/>
  <c r="C2952" i="1"/>
  <c r="C8803" i="1" s="1"/>
  <c r="B2952" i="1"/>
  <c r="A2952" i="1"/>
  <c r="A5876" i="1" s="1"/>
  <c r="A8800" i="1" s="1"/>
  <c r="M2951" i="1"/>
  <c r="M8802" i="1" s="1"/>
  <c r="L2951" i="1"/>
  <c r="L8802" i="1" s="1"/>
  <c r="H2951" i="1"/>
  <c r="H8802" i="1" s="1"/>
  <c r="G2951" i="1"/>
  <c r="G8802" i="1" s="1"/>
  <c r="F2951" i="1"/>
  <c r="F8802" i="1" s="1"/>
  <c r="E2951" i="1"/>
  <c r="E8802" i="1" s="1"/>
  <c r="D2951" i="1"/>
  <c r="D8802" i="1" s="1"/>
  <c r="C2951" i="1"/>
  <c r="C8802" i="1" s="1"/>
  <c r="B2951" i="1"/>
  <c r="P2951" i="1" s="1"/>
  <c r="A2951" i="1"/>
  <c r="A5875" i="1" s="1"/>
  <c r="A8799" i="1" s="1"/>
  <c r="M2950" i="1"/>
  <c r="M8801" i="1" s="1"/>
  <c r="L2950" i="1"/>
  <c r="L8801" i="1" s="1"/>
  <c r="H2950" i="1"/>
  <c r="H8801" i="1" s="1"/>
  <c r="G2950" i="1"/>
  <c r="G8801" i="1" s="1"/>
  <c r="F2950" i="1"/>
  <c r="F8801" i="1" s="1"/>
  <c r="E2950" i="1"/>
  <c r="E8801" i="1" s="1"/>
  <c r="D2950" i="1"/>
  <c r="D8801" i="1" s="1"/>
  <c r="C2950" i="1"/>
  <c r="C8801" i="1" s="1"/>
  <c r="B2950" i="1"/>
  <c r="A2950" i="1"/>
  <c r="A5874" i="1" s="1"/>
  <c r="A8798" i="1" s="1"/>
  <c r="M2949" i="1"/>
  <c r="M8800" i="1" s="1"/>
  <c r="L2949" i="1"/>
  <c r="L8800" i="1" s="1"/>
  <c r="H2949" i="1"/>
  <c r="H8800" i="1" s="1"/>
  <c r="G2949" i="1"/>
  <c r="G8800" i="1" s="1"/>
  <c r="F2949" i="1"/>
  <c r="F8800" i="1" s="1"/>
  <c r="E2949" i="1"/>
  <c r="E8800" i="1" s="1"/>
  <c r="D2949" i="1"/>
  <c r="D8800" i="1" s="1"/>
  <c r="C2949" i="1"/>
  <c r="C8800" i="1" s="1"/>
  <c r="B2949" i="1"/>
  <c r="A2949" i="1"/>
  <c r="A5873" i="1" s="1"/>
  <c r="A8797" i="1" s="1"/>
  <c r="M2948" i="1"/>
  <c r="M8799" i="1" s="1"/>
  <c r="L2948" i="1"/>
  <c r="L8799" i="1" s="1"/>
  <c r="H2948" i="1"/>
  <c r="H8799" i="1" s="1"/>
  <c r="G2948" i="1"/>
  <c r="G8799" i="1" s="1"/>
  <c r="F2948" i="1"/>
  <c r="F8799" i="1" s="1"/>
  <c r="E2948" i="1"/>
  <c r="E8799" i="1" s="1"/>
  <c r="D2948" i="1"/>
  <c r="D8799" i="1" s="1"/>
  <c r="C2948" i="1"/>
  <c r="C8799" i="1" s="1"/>
  <c r="B2948" i="1"/>
  <c r="A2948" i="1"/>
  <c r="A5872" i="1" s="1"/>
  <c r="A8796" i="1" s="1"/>
  <c r="M2947" i="1"/>
  <c r="M8798" i="1" s="1"/>
  <c r="L2947" i="1"/>
  <c r="L8798" i="1" s="1"/>
  <c r="H2947" i="1"/>
  <c r="H8798" i="1" s="1"/>
  <c r="G2947" i="1"/>
  <c r="G8798" i="1" s="1"/>
  <c r="F2947" i="1"/>
  <c r="F8798" i="1" s="1"/>
  <c r="E2947" i="1"/>
  <c r="E8798" i="1" s="1"/>
  <c r="D2947" i="1"/>
  <c r="D8798" i="1" s="1"/>
  <c r="C2947" i="1"/>
  <c r="C8798" i="1" s="1"/>
  <c r="B2947" i="1"/>
  <c r="A2947" i="1"/>
  <c r="A5871" i="1" s="1"/>
  <c r="A8795" i="1" s="1"/>
  <c r="M2946" i="1"/>
  <c r="M8797" i="1" s="1"/>
  <c r="L2946" i="1"/>
  <c r="L8797" i="1" s="1"/>
  <c r="H2946" i="1"/>
  <c r="H8797" i="1" s="1"/>
  <c r="G2946" i="1"/>
  <c r="G8797" i="1" s="1"/>
  <c r="F2946" i="1"/>
  <c r="F8797" i="1" s="1"/>
  <c r="E2946" i="1"/>
  <c r="E8797" i="1" s="1"/>
  <c r="D2946" i="1"/>
  <c r="D8797" i="1" s="1"/>
  <c r="C2946" i="1"/>
  <c r="C8797" i="1" s="1"/>
  <c r="B2946" i="1"/>
  <c r="A2946" i="1"/>
  <c r="A5870" i="1" s="1"/>
  <c r="A8794" i="1" s="1"/>
  <c r="M2945" i="1"/>
  <c r="M8796" i="1" s="1"/>
  <c r="L2945" i="1"/>
  <c r="L8796" i="1" s="1"/>
  <c r="H2945" i="1"/>
  <c r="H8796" i="1" s="1"/>
  <c r="G2945" i="1"/>
  <c r="G8796" i="1" s="1"/>
  <c r="F2945" i="1"/>
  <c r="F8796" i="1" s="1"/>
  <c r="E2945" i="1"/>
  <c r="E8796" i="1" s="1"/>
  <c r="D2945" i="1"/>
  <c r="D8796" i="1" s="1"/>
  <c r="C2945" i="1"/>
  <c r="C8796" i="1" s="1"/>
  <c r="B2945" i="1"/>
  <c r="P2945" i="1" s="1"/>
  <c r="A2945" i="1"/>
  <c r="A5869" i="1" s="1"/>
  <c r="A8793" i="1" s="1"/>
  <c r="M2944" i="1"/>
  <c r="M8795" i="1" s="1"/>
  <c r="L2944" i="1"/>
  <c r="L8795" i="1" s="1"/>
  <c r="H2944" i="1"/>
  <c r="H8795" i="1" s="1"/>
  <c r="G2944" i="1"/>
  <c r="G8795" i="1" s="1"/>
  <c r="F2944" i="1"/>
  <c r="F8795" i="1" s="1"/>
  <c r="E2944" i="1"/>
  <c r="E8795" i="1" s="1"/>
  <c r="D2944" i="1"/>
  <c r="D8795" i="1" s="1"/>
  <c r="C2944" i="1"/>
  <c r="C8795" i="1" s="1"/>
  <c r="B2944" i="1"/>
  <c r="A2944" i="1"/>
  <c r="A5868" i="1" s="1"/>
  <c r="A8792" i="1" s="1"/>
  <c r="M2943" i="1"/>
  <c r="M8794" i="1" s="1"/>
  <c r="L2943" i="1"/>
  <c r="L8794" i="1" s="1"/>
  <c r="H2943" i="1"/>
  <c r="H8794" i="1" s="1"/>
  <c r="G2943" i="1"/>
  <c r="G8794" i="1" s="1"/>
  <c r="F2943" i="1"/>
  <c r="F8794" i="1" s="1"/>
  <c r="E2943" i="1"/>
  <c r="E8794" i="1" s="1"/>
  <c r="D2943" i="1"/>
  <c r="D8794" i="1" s="1"/>
  <c r="C2943" i="1"/>
  <c r="C8794" i="1" s="1"/>
  <c r="B2943" i="1"/>
  <c r="P2943" i="1" s="1"/>
  <c r="A2943" i="1"/>
  <c r="A5867" i="1" s="1"/>
  <c r="A8791" i="1" s="1"/>
  <c r="M2942" i="1"/>
  <c r="M8793" i="1" s="1"/>
  <c r="L2942" i="1"/>
  <c r="L8793" i="1" s="1"/>
  <c r="H2942" i="1"/>
  <c r="H8793" i="1" s="1"/>
  <c r="G2942" i="1"/>
  <c r="G8793" i="1" s="1"/>
  <c r="F2942" i="1"/>
  <c r="F8793" i="1" s="1"/>
  <c r="E2942" i="1"/>
  <c r="E8793" i="1" s="1"/>
  <c r="D2942" i="1"/>
  <c r="D8793" i="1" s="1"/>
  <c r="C2942" i="1"/>
  <c r="C8793" i="1" s="1"/>
  <c r="B2942" i="1"/>
  <c r="A2942" i="1"/>
  <c r="A5866" i="1" s="1"/>
  <c r="A8790" i="1" s="1"/>
  <c r="M2941" i="1"/>
  <c r="M8792" i="1" s="1"/>
  <c r="L2941" i="1"/>
  <c r="L8792" i="1" s="1"/>
  <c r="H2941" i="1"/>
  <c r="H8792" i="1" s="1"/>
  <c r="G2941" i="1"/>
  <c r="G8792" i="1" s="1"/>
  <c r="F2941" i="1"/>
  <c r="F8792" i="1" s="1"/>
  <c r="E2941" i="1"/>
  <c r="E8792" i="1" s="1"/>
  <c r="D2941" i="1"/>
  <c r="D8792" i="1" s="1"/>
  <c r="C2941" i="1"/>
  <c r="C8792" i="1" s="1"/>
  <c r="B2941" i="1"/>
  <c r="A2941" i="1"/>
  <c r="A5865" i="1" s="1"/>
  <c r="A8789" i="1" s="1"/>
  <c r="M2940" i="1"/>
  <c r="M8791" i="1" s="1"/>
  <c r="L2940" i="1"/>
  <c r="L8791" i="1" s="1"/>
  <c r="H2940" i="1"/>
  <c r="H8791" i="1" s="1"/>
  <c r="G2940" i="1"/>
  <c r="G8791" i="1" s="1"/>
  <c r="F2940" i="1"/>
  <c r="F8791" i="1" s="1"/>
  <c r="E2940" i="1"/>
  <c r="E8791" i="1" s="1"/>
  <c r="D2940" i="1"/>
  <c r="D8791" i="1" s="1"/>
  <c r="C2940" i="1"/>
  <c r="C8791" i="1" s="1"/>
  <c r="B2940" i="1"/>
  <c r="A2940" i="1"/>
  <c r="A5864" i="1" s="1"/>
  <c r="A8788" i="1" s="1"/>
  <c r="M2939" i="1"/>
  <c r="M8790" i="1" s="1"/>
  <c r="L2939" i="1"/>
  <c r="L8790" i="1" s="1"/>
  <c r="H2939" i="1"/>
  <c r="H8790" i="1" s="1"/>
  <c r="G2939" i="1"/>
  <c r="G8790" i="1" s="1"/>
  <c r="F2939" i="1"/>
  <c r="F8790" i="1" s="1"/>
  <c r="E2939" i="1"/>
  <c r="E8790" i="1" s="1"/>
  <c r="D2939" i="1"/>
  <c r="D8790" i="1" s="1"/>
  <c r="C2939" i="1"/>
  <c r="C8790" i="1" s="1"/>
  <c r="B2939" i="1"/>
  <c r="A2939" i="1"/>
  <c r="A5863" i="1" s="1"/>
  <c r="A8787" i="1" s="1"/>
  <c r="M2938" i="1"/>
  <c r="M8789" i="1" s="1"/>
  <c r="L2938" i="1"/>
  <c r="L8789" i="1" s="1"/>
  <c r="H2938" i="1"/>
  <c r="H8789" i="1" s="1"/>
  <c r="G2938" i="1"/>
  <c r="G8789" i="1" s="1"/>
  <c r="F2938" i="1"/>
  <c r="F8789" i="1" s="1"/>
  <c r="E2938" i="1"/>
  <c r="E8789" i="1" s="1"/>
  <c r="D2938" i="1"/>
  <c r="D8789" i="1" s="1"/>
  <c r="C2938" i="1"/>
  <c r="C8789" i="1" s="1"/>
  <c r="B2938" i="1"/>
  <c r="A2938" i="1"/>
  <c r="A5862" i="1" s="1"/>
  <c r="A8786" i="1" s="1"/>
  <c r="M2937" i="1"/>
  <c r="M8788" i="1" s="1"/>
  <c r="L2937" i="1"/>
  <c r="L8788" i="1" s="1"/>
  <c r="H2937" i="1"/>
  <c r="H8788" i="1" s="1"/>
  <c r="G2937" i="1"/>
  <c r="G8788" i="1" s="1"/>
  <c r="F2937" i="1"/>
  <c r="F8788" i="1" s="1"/>
  <c r="E2937" i="1"/>
  <c r="E8788" i="1" s="1"/>
  <c r="D2937" i="1"/>
  <c r="D8788" i="1" s="1"/>
  <c r="C2937" i="1"/>
  <c r="C8788" i="1" s="1"/>
  <c r="B2937" i="1"/>
  <c r="P2937" i="1" s="1"/>
  <c r="A2937" i="1"/>
  <c r="A5861" i="1" s="1"/>
  <c r="A8785" i="1" s="1"/>
  <c r="M2936" i="1"/>
  <c r="M8787" i="1" s="1"/>
  <c r="L2936" i="1"/>
  <c r="L8787" i="1" s="1"/>
  <c r="H2936" i="1"/>
  <c r="H8787" i="1" s="1"/>
  <c r="G2936" i="1"/>
  <c r="G8787" i="1" s="1"/>
  <c r="F2936" i="1"/>
  <c r="F8787" i="1" s="1"/>
  <c r="E2936" i="1"/>
  <c r="E8787" i="1" s="1"/>
  <c r="D2936" i="1"/>
  <c r="D8787" i="1" s="1"/>
  <c r="C2936" i="1"/>
  <c r="C8787" i="1" s="1"/>
  <c r="B2936" i="1"/>
  <c r="A2936" i="1"/>
  <c r="A5860" i="1" s="1"/>
  <c r="A8784" i="1" s="1"/>
  <c r="M2935" i="1"/>
  <c r="M8786" i="1" s="1"/>
  <c r="L2935" i="1"/>
  <c r="L8786" i="1" s="1"/>
  <c r="H2935" i="1"/>
  <c r="H8786" i="1" s="1"/>
  <c r="G2935" i="1"/>
  <c r="G8786" i="1" s="1"/>
  <c r="F2935" i="1"/>
  <c r="F8786" i="1" s="1"/>
  <c r="E2935" i="1"/>
  <c r="E8786" i="1" s="1"/>
  <c r="D2935" i="1"/>
  <c r="D8786" i="1" s="1"/>
  <c r="C2935" i="1"/>
  <c r="C8786" i="1" s="1"/>
  <c r="B2935" i="1"/>
  <c r="Q2935" i="1" s="1"/>
  <c r="A2935" i="1"/>
  <c r="A5859" i="1" s="1"/>
  <c r="A8783" i="1" s="1"/>
  <c r="A11707" i="1" s="1"/>
  <c r="M2934" i="1"/>
  <c r="M8785" i="1" s="1"/>
  <c r="L2934" i="1"/>
  <c r="L8785" i="1" s="1"/>
  <c r="H2934" i="1"/>
  <c r="H8785" i="1" s="1"/>
  <c r="G2934" i="1"/>
  <c r="G8785" i="1" s="1"/>
  <c r="F2934" i="1"/>
  <c r="F8785" i="1" s="1"/>
  <c r="E2934" i="1"/>
  <c r="E8785" i="1" s="1"/>
  <c r="D2934" i="1"/>
  <c r="D8785" i="1" s="1"/>
  <c r="C2934" i="1"/>
  <c r="C8785" i="1" s="1"/>
  <c r="B2934" i="1"/>
  <c r="P2934" i="1" s="1"/>
  <c r="A2934" i="1"/>
  <c r="A5858" i="1" s="1"/>
  <c r="A8782" i="1" s="1"/>
  <c r="A11706" i="1" s="1"/>
  <c r="M2933" i="1"/>
  <c r="M8784" i="1" s="1"/>
  <c r="L2933" i="1"/>
  <c r="L8784" i="1" s="1"/>
  <c r="H2933" i="1"/>
  <c r="H8784" i="1" s="1"/>
  <c r="G2933" i="1"/>
  <c r="G8784" i="1" s="1"/>
  <c r="F2933" i="1"/>
  <c r="F8784" i="1" s="1"/>
  <c r="E2933" i="1"/>
  <c r="E8784" i="1" s="1"/>
  <c r="D2933" i="1"/>
  <c r="D8784" i="1" s="1"/>
  <c r="C2933" i="1"/>
  <c r="C8784" i="1" s="1"/>
  <c r="B2933" i="1"/>
  <c r="A2933" i="1"/>
  <c r="A5857" i="1" s="1"/>
  <c r="A8781" i="1" s="1"/>
  <c r="A11705" i="1" s="1"/>
  <c r="M2932" i="1"/>
  <c r="M8783" i="1" s="1"/>
  <c r="L2932" i="1"/>
  <c r="L8783" i="1" s="1"/>
  <c r="H2932" i="1"/>
  <c r="H8783" i="1" s="1"/>
  <c r="G2932" i="1"/>
  <c r="G8783" i="1" s="1"/>
  <c r="F2932" i="1"/>
  <c r="F8783" i="1" s="1"/>
  <c r="E2932" i="1"/>
  <c r="E8783" i="1" s="1"/>
  <c r="D2932" i="1"/>
  <c r="D8783" i="1" s="1"/>
  <c r="C2932" i="1"/>
  <c r="C8783" i="1" s="1"/>
  <c r="B2932" i="1"/>
  <c r="A2932" i="1"/>
  <c r="A5856" i="1" s="1"/>
  <c r="A8780" i="1" s="1"/>
  <c r="A11704" i="1" s="1"/>
  <c r="M2931" i="1"/>
  <c r="M8782" i="1" s="1"/>
  <c r="L2931" i="1"/>
  <c r="L8782" i="1" s="1"/>
  <c r="H2931" i="1"/>
  <c r="H8782" i="1" s="1"/>
  <c r="G2931" i="1"/>
  <c r="G8782" i="1" s="1"/>
  <c r="F2931" i="1"/>
  <c r="F8782" i="1" s="1"/>
  <c r="E2931" i="1"/>
  <c r="E8782" i="1" s="1"/>
  <c r="D2931" i="1"/>
  <c r="D8782" i="1" s="1"/>
  <c r="C2931" i="1"/>
  <c r="C8782" i="1" s="1"/>
  <c r="B2931" i="1"/>
  <c r="A2931" i="1"/>
  <c r="A5855" i="1" s="1"/>
  <c r="A8779" i="1" s="1"/>
  <c r="A11703" i="1" s="1"/>
  <c r="M2930" i="1"/>
  <c r="M8781" i="1" s="1"/>
  <c r="L2930" i="1"/>
  <c r="L8781" i="1" s="1"/>
  <c r="H2930" i="1"/>
  <c r="H8781" i="1" s="1"/>
  <c r="G2930" i="1"/>
  <c r="G8781" i="1" s="1"/>
  <c r="F2930" i="1"/>
  <c r="F8781" i="1" s="1"/>
  <c r="E2930" i="1"/>
  <c r="E8781" i="1" s="1"/>
  <c r="D2930" i="1"/>
  <c r="D8781" i="1" s="1"/>
  <c r="C2930" i="1"/>
  <c r="C8781" i="1" s="1"/>
  <c r="B2930" i="1"/>
  <c r="A2930" i="1"/>
  <c r="A5854" i="1" s="1"/>
  <c r="A8778" i="1" s="1"/>
  <c r="A11702" i="1" s="1"/>
  <c r="M2929" i="1"/>
  <c r="M8780" i="1" s="1"/>
  <c r="L2929" i="1"/>
  <c r="L8780" i="1" s="1"/>
  <c r="H2929" i="1"/>
  <c r="H8780" i="1" s="1"/>
  <c r="G2929" i="1"/>
  <c r="G8780" i="1" s="1"/>
  <c r="F2929" i="1"/>
  <c r="F8780" i="1" s="1"/>
  <c r="E2929" i="1"/>
  <c r="E8780" i="1" s="1"/>
  <c r="D2929" i="1"/>
  <c r="D8780" i="1" s="1"/>
  <c r="C2929" i="1"/>
  <c r="C8780" i="1" s="1"/>
  <c r="B2929" i="1"/>
  <c r="P2929" i="1" s="1"/>
  <c r="A2929" i="1"/>
  <c r="A5853" i="1" s="1"/>
  <c r="A8777" i="1" s="1"/>
  <c r="A11701" i="1" s="1"/>
  <c r="M2928" i="1"/>
  <c r="L2928" i="1"/>
  <c r="H2928" i="1"/>
  <c r="G2928" i="1"/>
  <c r="F2928" i="1"/>
  <c r="E2928" i="1"/>
  <c r="D2928" i="1"/>
  <c r="C2928" i="1"/>
  <c r="B2928" i="1"/>
  <c r="A2928" i="1"/>
  <c r="A5852" i="1" s="1"/>
  <c r="A8776" i="1" s="1"/>
  <c r="A11700" i="1" s="1"/>
  <c r="M2927" i="1"/>
  <c r="L2927" i="1"/>
  <c r="H2927" i="1"/>
  <c r="G2927" i="1"/>
  <c r="F2927" i="1"/>
  <c r="E2927" i="1"/>
  <c r="D2927" i="1"/>
  <c r="C2927" i="1"/>
  <c r="B2927" i="1"/>
  <c r="P2927" i="1" s="1"/>
  <c r="A2927" i="1"/>
  <c r="A5851" i="1" s="1"/>
  <c r="A8775" i="1" s="1"/>
  <c r="A11699" i="1" s="1"/>
  <c r="A2926" i="1"/>
  <c r="A5850" i="1" s="1"/>
  <c r="A8774" i="1" s="1"/>
  <c r="A11698" i="1" s="1"/>
  <c r="M2926" i="1"/>
  <c r="M8777" i="1" s="1"/>
  <c r="L2926" i="1"/>
  <c r="H2926" i="1"/>
  <c r="H8777" i="1" s="1"/>
  <c r="G2926" i="1"/>
  <c r="F2926" i="1"/>
  <c r="E2926" i="1"/>
  <c r="E8777" i="1" s="1"/>
  <c r="D2926" i="1"/>
  <c r="D8777" i="1" s="1"/>
  <c r="C2926" i="1"/>
  <c r="B2926" i="1"/>
  <c r="O2926" i="1" s="1"/>
  <c r="R2926" i="1" s="1"/>
  <c r="P6598" i="1" l="1"/>
  <c r="O4969" i="1"/>
  <c r="R4969" i="1" s="1"/>
  <c r="O4822" i="1"/>
  <c r="R4822" i="1" s="1"/>
  <c r="Q5426" i="1"/>
  <c r="O5141" i="1"/>
  <c r="R5141" i="1" s="1"/>
  <c r="N4035" i="1"/>
  <c r="O5624" i="1"/>
  <c r="R5624" i="1" s="1"/>
  <c r="Q5721" i="1"/>
  <c r="O5157" i="1"/>
  <c r="R5157" i="1" s="1"/>
  <c r="N3907" i="1"/>
  <c r="O4953" i="1"/>
  <c r="R4953" i="1" s="1"/>
  <c r="P5338" i="1"/>
  <c r="O5061" i="1"/>
  <c r="R5061" i="1" s="1"/>
  <c r="P5450" i="1"/>
  <c r="P7142" i="1"/>
  <c r="Q8339" i="1"/>
  <c r="N3753" i="1"/>
  <c r="N4003" i="1"/>
  <c r="N4411" i="1"/>
  <c r="O5085" i="1"/>
  <c r="R5085" i="1" s="1"/>
  <c r="P5310" i="1"/>
  <c r="O5594" i="1"/>
  <c r="R5594" i="1" s="1"/>
  <c r="Q5788" i="1"/>
  <c r="P7522" i="1"/>
  <c r="Q7525" i="1"/>
  <c r="P4305" i="1"/>
  <c r="P4470" i="1"/>
  <c r="O4680" i="1"/>
  <c r="R4680" i="1" s="1"/>
  <c r="N3875" i="1"/>
  <c r="N4081" i="1"/>
  <c r="O4490" i="1"/>
  <c r="R4490" i="1" s="1"/>
  <c r="O4578" i="1"/>
  <c r="R4578" i="1" s="1"/>
  <c r="O4921" i="1"/>
  <c r="R4921" i="1" s="1"/>
  <c r="O4985" i="1"/>
  <c r="R4985" i="1" s="1"/>
  <c r="O5109" i="1"/>
  <c r="R5109" i="1" s="1"/>
  <c r="Q5364" i="1"/>
  <c r="Q5502" i="1"/>
  <c r="Q5853" i="1"/>
  <c r="P6726" i="1"/>
  <c r="Q6729" i="1"/>
  <c r="P7262" i="1"/>
  <c r="Q7265" i="1"/>
  <c r="P7458" i="1"/>
  <c r="Q7461" i="1"/>
  <c r="O7600" i="1"/>
  <c r="R7600" i="1" s="1"/>
  <c r="O8277" i="1"/>
  <c r="R8277" i="1" s="1"/>
  <c r="O8375" i="1"/>
  <c r="R8375" i="1" s="1"/>
  <c r="P8607" i="1"/>
  <c r="P8739" i="1"/>
  <c r="P3810" i="1"/>
  <c r="P4574" i="1"/>
  <c r="O4192" i="1"/>
  <c r="R4192" i="1" s="1"/>
  <c r="Q4339" i="1"/>
  <c r="O4784" i="1"/>
  <c r="R4784" i="1" s="1"/>
  <c r="O3473" i="1"/>
  <c r="R3473" i="1" s="1"/>
  <c r="N3985" i="1"/>
  <c r="N4033" i="1"/>
  <c r="N4113" i="1"/>
  <c r="Q4259" i="1"/>
  <c r="N4473" i="1"/>
  <c r="O4562" i="1"/>
  <c r="R4562" i="1" s="1"/>
  <c r="O4668" i="1"/>
  <c r="R4668" i="1" s="1"/>
  <c r="P4810" i="1"/>
  <c r="O4937" i="1"/>
  <c r="R4937" i="1" s="1"/>
  <c r="O5041" i="1"/>
  <c r="R5041" i="1" s="1"/>
  <c r="P5181" i="1"/>
  <c r="Q5368" i="1"/>
  <c r="Q5536" i="1"/>
  <c r="Q5819" i="1"/>
  <c r="O7384" i="1"/>
  <c r="R7384" i="1" s="1"/>
  <c r="P7562" i="1"/>
  <c r="O7672" i="1"/>
  <c r="R7672" i="1" s="1"/>
  <c r="Q8689" i="1"/>
  <c r="P6374" i="1"/>
  <c r="P6854" i="1"/>
  <c r="Q8563" i="1"/>
  <c r="O8566" i="1"/>
  <c r="R8566" i="1" s="1"/>
  <c r="P8667" i="1"/>
  <c r="O5021" i="1"/>
  <c r="R5021" i="1" s="1"/>
  <c r="P5432" i="1"/>
  <c r="Q5476" i="1"/>
  <c r="Q5540" i="1"/>
  <c r="Q5812" i="1"/>
  <c r="P6646" i="1"/>
  <c r="P6862" i="1"/>
  <c r="Q6913" i="1"/>
  <c r="P7342" i="1"/>
  <c r="O7400" i="1"/>
  <c r="R7400" i="1" s="1"/>
  <c r="P7786" i="1"/>
  <c r="N3939" i="1"/>
  <c r="N4145" i="1"/>
  <c r="P4289" i="1"/>
  <c r="O4444" i="1"/>
  <c r="R4444" i="1" s="1"/>
  <c r="O4465" i="1"/>
  <c r="R4465" i="1" s="1"/>
  <c r="O4506" i="1"/>
  <c r="R4506" i="1" s="1"/>
  <c r="O4513" i="1"/>
  <c r="R4513" i="1" s="1"/>
  <c r="O4716" i="1"/>
  <c r="R4716" i="1" s="1"/>
  <c r="O4788" i="1"/>
  <c r="R4788" i="1" s="1"/>
  <c r="O4844" i="1"/>
  <c r="R4844" i="1" s="1"/>
  <c r="O4902" i="1"/>
  <c r="R4902" i="1" s="1"/>
  <c r="O4925" i="1"/>
  <c r="R4925" i="1" s="1"/>
  <c r="O4957" i="1"/>
  <c r="R4957" i="1" s="1"/>
  <c r="O4989" i="1"/>
  <c r="R4989" i="1" s="1"/>
  <c r="O5049" i="1"/>
  <c r="R5049" i="1" s="1"/>
  <c r="O5093" i="1"/>
  <c r="R5093" i="1" s="1"/>
  <c r="P5197" i="1"/>
  <c r="O5232" i="1"/>
  <c r="R5232" i="1" s="1"/>
  <c r="P5468" i="1"/>
  <c r="P5508" i="1"/>
  <c r="P5608" i="1"/>
  <c r="Q5750" i="1"/>
  <c r="O5832" i="1"/>
  <c r="R5832" i="1" s="1"/>
  <c r="Q5840" i="1"/>
  <c r="P6422" i="1"/>
  <c r="P6966" i="1"/>
  <c r="O7180" i="1"/>
  <c r="R7180" i="1" s="1"/>
  <c r="P7474" i="1"/>
  <c r="P7594" i="1"/>
  <c r="O7632" i="1"/>
  <c r="R7632" i="1" s="1"/>
  <c r="P7698" i="1"/>
  <c r="P8387" i="1"/>
  <c r="Q8394" i="1"/>
  <c r="P8507" i="1"/>
  <c r="O8510" i="1"/>
  <c r="R8510" i="1" s="1"/>
  <c r="P8655" i="1"/>
  <c r="P8775" i="1"/>
  <c r="N3665" i="1"/>
  <c r="O4452" i="1"/>
  <c r="R4452" i="1" s="1"/>
  <c r="O4480" i="1"/>
  <c r="R4480" i="1" s="1"/>
  <c r="O4664" i="1"/>
  <c r="R4664" i="1" s="1"/>
  <c r="O4870" i="1"/>
  <c r="R4870" i="1" s="1"/>
  <c r="P4933" i="1"/>
  <c r="P4965" i="1"/>
  <c r="O5009" i="1"/>
  <c r="R5009" i="1" s="1"/>
  <c r="P8575" i="1"/>
  <c r="N4363" i="1"/>
  <c r="Q4363" i="1"/>
  <c r="Q4684" i="1"/>
  <c r="O4684" i="1"/>
  <c r="R4684" i="1" s="1"/>
  <c r="P5149" i="1"/>
  <c r="O5149" i="1"/>
  <c r="R5149" i="1" s="1"/>
  <c r="B11156" i="1"/>
  <c r="N11156" i="1" s="1"/>
  <c r="N5305" i="1"/>
  <c r="P5638" i="1"/>
  <c r="O5638" i="1"/>
  <c r="R5638" i="1" s="1"/>
  <c r="Q6354" i="1"/>
  <c r="P6354" i="1"/>
  <c r="Q6678" i="1"/>
  <c r="P6678" i="1"/>
  <c r="Q7116" i="1"/>
  <c r="O7116" i="1"/>
  <c r="R7116" i="1" s="1"/>
  <c r="P4977" i="1"/>
  <c r="O4977" i="1"/>
  <c r="R4977" i="1" s="1"/>
  <c r="N5734" i="1"/>
  <c r="Q5734" i="1"/>
  <c r="Q7570" i="1"/>
  <c r="P7570" i="1"/>
  <c r="O3491" i="1"/>
  <c r="R3491" i="1" s="1"/>
  <c r="P3532" i="1"/>
  <c r="O3554" i="1"/>
  <c r="R3554" i="1" s="1"/>
  <c r="N3755" i="1"/>
  <c r="Q4548" i="1"/>
  <c r="O4548" i="1"/>
  <c r="R4548" i="1" s="1"/>
  <c r="O3481" i="1"/>
  <c r="R3481" i="1" s="1"/>
  <c r="N3571" i="1"/>
  <c r="N3697" i="1"/>
  <c r="N3737" i="1"/>
  <c r="N3873" i="1"/>
  <c r="N3891" i="1"/>
  <c r="N4049" i="1"/>
  <c r="Q4267" i="1"/>
  <c r="P4385" i="1"/>
  <c r="P4433" i="1"/>
  <c r="N4447" i="1"/>
  <c r="O4596" i="1"/>
  <c r="R4596" i="1" s="1"/>
  <c r="Q4696" i="1"/>
  <c r="O4696" i="1"/>
  <c r="R4696" i="1" s="1"/>
  <c r="O5117" i="1"/>
  <c r="R5117" i="1" s="1"/>
  <c r="P5125" i="1"/>
  <c r="O5125" i="1"/>
  <c r="R5125" i="1" s="1"/>
  <c r="O5200" i="1"/>
  <c r="R5200" i="1" s="1"/>
  <c r="Q5200" i="1"/>
  <c r="P5348" i="1"/>
  <c r="Q5522" i="1"/>
  <c r="Q5532" i="1"/>
  <c r="P5532" i="1"/>
  <c r="N5697" i="1"/>
  <c r="Q5697" i="1"/>
  <c r="Q6518" i="1"/>
  <c r="P6518" i="1"/>
  <c r="Q6742" i="1"/>
  <c r="P6742" i="1"/>
  <c r="Q7442" i="1"/>
  <c r="P7442" i="1"/>
  <c r="Q7544" i="1"/>
  <c r="O7544" i="1"/>
  <c r="R7544" i="1" s="1"/>
  <c r="O3475" i="1"/>
  <c r="R3475" i="1" s="1"/>
  <c r="O3507" i="1"/>
  <c r="R3507" i="1" s="1"/>
  <c r="N3969" i="1"/>
  <c r="N4099" i="1"/>
  <c r="Q4323" i="1"/>
  <c r="N4323" i="1"/>
  <c r="Q4652" i="1"/>
  <c r="O4652" i="1"/>
  <c r="R4652" i="1" s="1"/>
  <c r="P4876" i="1"/>
  <c r="O4876" i="1"/>
  <c r="R4876" i="1" s="1"/>
  <c r="P4913" i="1"/>
  <c r="O4913" i="1"/>
  <c r="R4913" i="1" s="1"/>
  <c r="P4945" i="1"/>
  <c r="O4945" i="1"/>
  <c r="R4945" i="1" s="1"/>
  <c r="P5077" i="1"/>
  <c r="O5077" i="1"/>
  <c r="R5077" i="1" s="1"/>
  <c r="P5398" i="1"/>
  <c r="Q5398" i="1"/>
  <c r="O3483" i="1"/>
  <c r="R3483" i="1" s="1"/>
  <c r="O3499" i="1"/>
  <c r="R3499" i="1" s="1"/>
  <c r="O3515" i="1"/>
  <c r="R3515" i="1" s="1"/>
  <c r="O3520" i="1"/>
  <c r="R3520" i="1" s="1"/>
  <c r="O3544" i="1"/>
  <c r="R3544" i="1" s="1"/>
  <c r="N3633" i="1"/>
  <c r="N3715" i="1"/>
  <c r="P4494" i="1"/>
  <c r="O4494" i="1"/>
  <c r="R4494" i="1" s="1"/>
  <c r="Q4728" i="1"/>
  <c r="O4728" i="1"/>
  <c r="R4728" i="1" s="1"/>
  <c r="P4796" i="1"/>
  <c r="O4796" i="1"/>
  <c r="R4796" i="1" s="1"/>
  <c r="P4854" i="1"/>
  <c r="O4854" i="1"/>
  <c r="R4854" i="1" s="1"/>
  <c r="P5053" i="1"/>
  <c r="O5053" i="1"/>
  <c r="R5053" i="1" s="1"/>
  <c r="O5312" i="1"/>
  <c r="R5312" i="1" s="1"/>
  <c r="P5312" i="1"/>
  <c r="Q5482" i="1"/>
  <c r="P5482" i="1"/>
  <c r="Q7150" i="1"/>
  <c r="P7150" i="1"/>
  <c r="Q7326" i="1"/>
  <c r="P7326" i="1"/>
  <c r="O7640" i="1"/>
  <c r="R7640" i="1" s="1"/>
  <c r="P7762" i="1"/>
  <c r="Q8330" i="1"/>
  <c r="Q8333" i="1"/>
  <c r="P8357" i="1"/>
  <c r="P8359" i="1"/>
  <c r="P8379" i="1"/>
  <c r="Q8471" i="1"/>
  <c r="Q8531" i="1"/>
  <c r="P8579" i="1"/>
  <c r="P8709" i="1"/>
  <c r="P8711" i="1"/>
  <c r="P8767" i="1"/>
  <c r="P6566" i="1"/>
  <c r="P6686" i="1"/>
  <c r="P6942" i="1"/>
  <c r="O6988" i="1"/>
  <c r="R6988" i="1" s="1"/>
  <c r="P7094" i="1"/>
  <c r="P7294" i="1"/>
  <c r="Q7297" i="1"/>
  <c r="O7372" i="1"/>
  <c r="R7372" i="1" s="1"/>
  <c r="Q7409" i="1"/>
  <c r="O7416" i="1"/>
  <c r="R7416" i="1" s="1"/>
  <c r="P7450" i="1"/>
  <c r="Q7453" i="1"/>
  <c r="P7514" i="1"/>
  <c r="Q7517" i="1"/>
  <c r="P7586" i="1"/>
  <c r="Q7589" i="1"/>
  <c r="O7664" i="1"/>
  <c r="R7664" i="1" s="1"/>
  <c r="P7778" i="1"/>
  <c r="Q7781" i="1"/>
  <c r="Q8313" i="1"/>
  <c r="P8351" i="1"/>
  <c r="Q8357" i="1"/>
  <c r="P8363" i="1"/>
  <c r="P8383" i="1"/>
  <c r="P8487" i="1"/>
  <c r="P8511" i="1"/>
  <c r="Q8522" i="1"/>
  <c r="Q8525" i="1"/>
  <c r="P8571" i="1"/>
  <c r="O8574" i="1"/>
  <c r="R8574" i="1" s="1"/>
  <c r="Q8709" i="1"/>
  <c r="O4552" i="1"/>
  <c r="R4552" i="1" s="1"/>
  <c r="P4606" i="1"/>
  <c r="P4632" i="1"/>
  <c r="O4732" i="1"/>
  <c r="R4732" i="1" s="1"/>
  <c r="O4744" i="1"/>
  <c r="R4744" i="1" s="1"/>
  <c r="O4780" i="1"/>
  <c r="R4780" i="1" s="1"/>
  <c r="O4838" i="1"/>
  <c r="R4838" i="1" s="1"/>
  <c r="O4886" i="1"/>
  <c r="R4886" i="1" s="1"/>
  <c r="O4908" i="1"/>
  <c r="R4908" i="1" s="1"/>
  <c r="O4917" i="1"/>
  <c r="R4917" i="1" s="1"/>
  <c r="O4949" i="1"/>
  <c r="R4949" i="1" s="1"/>
  <c r="O4981" i="1"/>
  <c r="R4981" i="1" s="1"/>
  <c r="P4997" i="1"/>
  <c r="P5029" i="1"/>
  <c r="P8259" i="1"/>
  <c r="Q8269" i="1"/>
  <c r="P8287" i="1"/>
  <c r="P8635" i="1"/>
  <c r="O8638" i="1"/>
  <c r="R8638" i="1" s="1"/>
  <c r="P8643" i="1"/>
  <c r="Q8657" i="1"/>
  <c r="P8681" i="1"/>
  <c r="Q8727" i="1"/>
  <c r="P8745" i="1"/>
  <c r="P8763" i="1"/>
  <c r="O8766" i="1"/>
  <c r="R8766" i="1" s="1"/>
  <c r="B9804" i="1"/>
  <c r="N3953" i="1"/>
  <c r="B10092" i="1"/>
  <c r="N10092" i="1" s="1"/>
  <c r="P4241" i="1"/>
  <c r="N4427" i="1"/>
  <c r="Q4427" i="1"/>
  <c r="Q4620" i="1"/>
  <c r="O4620" i="1"/>
  <c r="R4620" i="1" s="1"/>
  <c r="Q4712" i="1"/>
  <c r="O4712" i="1"/>
  <c r="R4712" i="1" s="1"/>
  <c r="O4848" i="1"/>
  <c r="R4848" i="1" s="1"/>
  <c r="P4848" i="1"/>
  <c r="P5057" i="1"/>
  <c r="O5057" i="1"/>
  <c r="R5057" i="1" s="1"/>
  <c r="O5204" i="1"/>
  <c r="R5204" i="1" s="1"/>
  <c r="Q5204" i="1"/>
  <c r="O5344" i="1"/>
  <c r="R5344" i="1" s="1"/>
  <c r="P5344" i="1"/>
  <c r="P5374" i="1"/>
  <c r="Q5374" i="1"/>
  <c r="P5472" i="1"/>
  <c r="Q5472" i="1"/>
  <c r="P5546" i="1"/>
  <c r="Q5546" i="1"/>
  <c r="O5612" i="1"/>
  <c r="R5612" i="1" s="1"/>
  <c r="P5612" i="1"/>
  <c r="O5648" i="1"/>
  <c r="R5648" i="1" s="1"/>
  <c r="P5648" i="1"/>
  <c r="N5705" i="1"/>
  <c r="Q5705" i="1"/>
  <c r="N5796" i="1"/>
  <c r="Q5796" i="1"/>
  <c r="Q6502" i="1"/>
  <c r="P6502" i="1"/>
  <c r="Q6662" i="1"/>
  <c r="P6662" i="1"/>
  <c r="Q6692" i="1"/>
  <c r="O6692" i="1"/>
  <c r="R6692" i="1" s="1"/>
  <c r="O6785" i="1"/>
  <c r="R6785" i="1" s="1"/>
  <c r="Q6785" i="1"/>
  <c r="Q6990" i="1"/>
  <c r="P6990" i="1"/>
  <c r="Q7070" i="1"/>
  <c r="P7070" i="1"/>
  <c r="Q7318" i="1"/>
  <c r="P7318" i="1"/>
  <c r="Q7340" i="1"/>
  <c r="O7340" i="1"/>
  <c r="R7340" i="1" s="1"/>
  <c r="Q7382" i="1"/>
  <c r="P7382" i="1"/>
  <c r="Q7418" i="1"/>
  <c r="P7418" i="1"/>
  <c r="Q7482" i="1"/>
  <c r="P7482" i="1"/>
  <c r="Q7490" i="1"/>
  <c r="P7490" i="1"/>
  <c r="O7613" i="1"/>
  <c r="R7613" i="1" s="1"/>
  <c r="Q7613" i="1"/>
  <c r="Q7666" i="1"/>
  <c r="P7666" i="1"/>
  <c r="O7685" i="1"/>
  <c r="R7685" i="1" s="1"/>
  <c r="Q7685" i="1"/>
  <c r="Q7696" i="1"/>
  <c r="O7696" i="1"/>
  <c r="R7696" i="1" s="1"/>
  <c r="Q7738" i="1"/>
  <c r="P7738" i="1"/>
  <c r="O8257" i="1"/>
  <c r="R8257" i="1" s="1"/>
  <c r="Q8257" i="1"/>
  <c r="P8342" i="1"/>
  <c r="O8342" i="1"/>
  <c r="R8342" i="1" s="1"/>
  <c r="P8398" i="1"/>
  <c r="O8398" i="1"/>
  <c r="R8398" i="1" s="1"/>
  <c r="N8521" i="1"/>
  <c r="P8521" i="1"/>
  <c r="Q8521" i="1"/>
  <c r="P3570" i="1"/>
  <c r="O3570" i="1"/>
  <c r="R3570" i="1" s="1"/>
  <c r="N3683" i="1"/>
  <c r="N3739" i="1"/>
  <c r="B9772" i="1"/>
  <c r="N3921" i="1"/>
  <c r="N4065" i="1"/>
  <c r="B9918" i="1"/>
  <c r="N4067" i="1"/>
  <c r="B10172" i="1"/>
  <c r="P4321" i="1"/>
  <c r="B10219" i="1"/>
  <c r="O4368" i="1"/>
  <c r="R4368" i="1" s="1"/>
  <c r="O4566" i="1"/>
  <c r="R4566" i="1" s="1"/>
  <c r="P4566" i="1"/>
  <c r="Q4648" i="1"/>
  <c r="O4648" i="1"/>
  <c r="R4648" i="1" s="1"/>
  <c r="O4748" i="1"/>
  <c r="R4748" i="1" s="1"/>
  <c r="O4760" i="1"/>
  <c r="R4760" i="1" s="1"/>
  <c r="Q4764" i="1"/>
  <c r="O4764" i="1"/>
  <c r="R4764" i="1" s="1"/>
  <c r="P4800" i="1"/>
  <c r="O4806" i="1"/>
  <c r="R4806" i="1" s="1"/>
  <c r="P4806" i="1"/>
  <c r="O4828" i="1"/>
  <c r="R4828" i="1" s="1"/>
  <c r="O4832" i="1"/>
  <c r="R4832" i="1" s="1"/>
  <c r="P4832" i="1"/>
  <c r="O4892" i="1"/>
  <c r="R4892" i="1" s="1"/>
  <c r="O4896" i="1"/>
  <c r="R4896" i="1" s="1"/>
  <c r="P4896" i="1"/>
  <c r="O5001" i="1"/>
  <c r="R5001" i="1" s="1"/>
  <c r="O5005" i="1"/>
  <c r="R5005" i="1" s="1"/>
  <c r="P5005" i="1"/>
  <c r="P5025" i="1"/>
  <c r="O5025" i="1"/>
  <c r="R5025" i="1" s="1"/>
  <c r="O5045" i="1"/>
  <c r="R5045" i="1" s="1"/>
  <c r="O5101" i="1"/>
  <c r="R5101" i="1" s="1"/>
  <c r="O5165" i="1"/>
  <c r="R5165" i="1" s="1"/>
  <c r="P5165" i="1"/>
  <c r="Q5272" i="1"/>
  <c r="O5272" i="1"/>
  <c r="R5272" i="1" s="1"/>
  <c r="B11188" i="1"/>
  <c r="P11188" i="1" s="1"/>
  <c r="N5337" i="1"/>
  <c r="Q5554" i="1"/>
  <c r="N5564" i="1"/>
  <c r="Q5564" i="1"/>
  <c r="O5580" i="1"/>
  <c r="R5580" i="1" s="1"/>
  <c r="P5580" i="1"/>
  <c r="P5652" i="1"/>
  <c r="O5664" i="1"/>
  <c r="R5664" i="1" s="1"/>
  <c r="P5664" i="1"/>
  <c r="N5738" i="1"/>
  <c r="B11595" i="1"/>
  <c r="P11595" i="1" s="1"/>
  <c r="Q5744" i="1"/>
  <c r="B11638" i="1"/>
  <c r="N5787" i="1"/>
  <c r="O8337" i="1"/>
  <c r="R8337" i="1" s="1"/>
  <c r="Q8337" i="1"/>
  <c r="N8461" i="1"/>
  <c r="Q8461" i="1"/>
  <c r="N8619" i="1"/>
  <c r="P8619" i="1"/>
  <c r="Q8619" i="1"/>
  <c r="Q3477" i="1"/>
  <c r="O3477" i="1"/>
  <c r="R3477" i="1" s="1"/>
  <c r="O3536" i="1"/>
  <c r="R3536" i="1" s="1"/>
  <c r="P3536" i="1"/>
  <c r="B9750" i="1"/>
  <c r="N3899" i="1"/>
  <c r="N4203" i="1"/>
  <c r="Q4203" i="1"/>
  <c r="O4973" i="1"/>
  <c r="R4973" i="1" s="1"/>
  <c r="P4973" i="1"/>
  <c r="B9426" i="1"/>
  <c r="N3575" i="1"/>
  <c r="B9502" i="1"/>
  <c r="N3651" i="1"/>
  <c r="Q4700" i="1"/>
  <c r="O4700" i="1"/>
  <c r="R4700" i="1" s="1"/>
  <c r="Q4792" i="1"/>
  <c r="O4792" i="1"/>
  <c r="R4792" i="1" s="1"/>
  <c r="O4816" i="1"/>
  <c r="R4816" i="1" s="1"/>
  <c r="P4816" i="1"/>
  <c r="O4880" i="1"/>
  <c r="R4880" i="1" s="1"/>
  <c r="P4880" i="1"/>
  <c r="O4941" i="1"/>
  <c r="R4941" i="1" s="1"/>
  <c r="P4941" i="1"/>
  <c r="O5324" i="1"/>
  <c r="R5324" i="1" s="1"/>
  <c r="P5324" i="1"/>
  <c r="O5360" i="1"/>
  <c r="R5360" i="1" s="1"/>
  <c r="P5360" i="1"/>
  <c r="P5408" i="1"/>
  <c r="Q5408" i="1"/>
  <c r="B11398" i="1"/>
  <c r="Q11398" i="1" s="1"/>
  <c r="N5547" i="1"/>
  <c r="O5634" i="1"/>
  <c r="R5634" i="1" s="1"/>
  <c r="P5634" i="1"/>
  <c r="N8455" i="1"/>
  <c r="P8455" i="1"/>
  <c r="N8595" i="1"/>
  <c r="Q8595" i="1"/>
  <c r="N8613" i="1"/>
  <c r="P8613" i="1"/>
  <c r="Q8613" i="1"/>
  <c r="N8723" i="1"/>
  <c r="Q8723" i="1"/>
  <c r="N8751" i="1"/>
  <c r="P8751" i="1"/>
  <c r="Q8751" i="1"/>
  <c r="P3578" i="1"/>
  <c r="N3867" i="1"/>
  <c r="B9734" i="1"/>
  <c r="N3883" i="1"/>
  <c r="N3971" i="1"/>
  <c r="B9868" i="1"/>
  <c r="P9868" i="1" s="1"/>
  <c r="N4017" i="1"/>
  <c r="N4131" i="1"/>
  <c r="N4163" i="1"/>
  <c r="B10034" i="1"/>
  <c r="P10034" i="1" s="1"/>
  <c r="P4183" i="1"/>
  <c r="B10195" i="1"/>
  <c r="O4344" i="1"/>
  <c r="R4344" i="1" s="1"/>
  <c r="O4510" i="1"/>
  <c r="R4510" i="1" s="1"/>
  <c r="P4510" i="1"/>
  <c r="Q4540" i="1"/>
  <c r="O4540" i="1"/>
  <c r="R4540" i="1" s="1"/>
  <c r="Q4776" i="1"/>
  <c r="O4776" i="1"/>
  <c r="R4776" i="1" s="1"/>
  <c r="B10658" i="1"/>
  <c r="O4807" i="1"/>
  <c r="R4807" i="1" s="1"/>
  <c r="O4860" i="1"/>
  <c r="R4860" i="1" s="1"/>
  <c r="O4864" i="1"/>
  <c r="R4864" i="1" s="1"/>
  <c r="P4864" i="1"/>
  <c r="P4929" i="1"/>
  <c r="O4929" i="1"/>
  <c r="R4929" i="1" s="1"/>
  <c r="P4961" i="1"/>
  <c r="O4961" i="1"/>
  <c r="R4961" i="1" s="1"/>
  <c r="P4993" i="1"/>
  <c r="O4993" i="1"/>
  <c r="R4993" i="1" s="1"/>
  <c r="O5013" i="1"/>
  <c r="R5013" i="1" s="1"/>
  <c r="O5033" i="1"/>
  <c r="R5033" i="1" s="1"/>
  <c r="O5037" i="1"/>
  <c r="R5037" i="1" s="1"/>
  <c r="P5037" i="1"/>
  <c r="O5069" i="1"/>
  <c r="R5069" i="1" s="1"/>
  <c r="O5133" i="1"/>
  <c r="R5133" i="1" s="1"/>
  <c r="P5187" i="1"/>
  <c r="O5577" i="1"/>
  <c r="R5577" i="1" s="1"/>
  <c r="P5577" i="1"/>
  <c r="O5598" i="1"/>
  <c r="R5598" i="1" s="1"/>
  <c r="P5598" i="1"/>
  <c r="N5689" i="1"/>
  <c r="Q5689" i="1"/>
  <c r="N5754" i="1"/>
  <c r="B11617" i="1"/>
  <c r="P11617" i="1" s="1"/>
  <c r="Q5766" i="1"/>
  <c r="O5844" i="1"/>
  <c r="R5844" i="1" s="1"/>
  <c r="Q5844" i="1"/>
  <c r="N8299" i="1"/>
  <c r="P8299" i="1"/>
  <c r="Q8299" i="1"/>
  <c r="Q8401" i="1"/>
  <c r="O8401" i="1"/>
  <c r="R8401" i="1" s="1"/>
  <c r="Q8405" i="1"/>
  <c r="O8405" i="1"/>
  <c r="R8405" i="1" s="1"/>
  <c r="N8581" i="1"/>
  <c r="P8581" i="1"/>
  <c r="Q8581" i="1"/>
  <c r="Q6814" i="1"/>
  <c r="P6814" i="1"/>
  <c r="Q6860" i="1"/>
  <c r="O6860" i="1"/>
  <c r="R6860" i="1" s="1"/>
  <c r="Q7334" i="1"/>
  <c r="P7334" i="1"/>
  <c r="Q7394" i="1"/>
  <c r="P7394" i="1"/>
  <c r="Q7610" i="1"/>
  <c r="P7610" i="1"/>
  <c r="Q7682" i="1"/>
  <c r="P7682" i="1"/>
  <c r="Q8275" i="1"/>
  <c r="O8275" i="1"/>
  <c r="R8275" i="1" s="1"/>
  <c r="P8318" i="1"/>
  <c r="O8318" i="1"/>
  <c r="R8318" i="1" s="1"/>
  <c r="N8347" i="1"/>
  <c r="P8347" i="1"/>
  <c r="P8406" i="1"/>
  <c r="O8406" i="1"/>
  <c r="R8406" i="1" s="1"/>
  <c r="P3471" i="1"/>
  <c r="O3479" i="1"/>
  <c r="R3479" i="1" s="1"/>
  <c r="O3487" i="1"/>
  <c r="R3487" i="1" s="1"/>
  <c r="O3495" i="1"/>
  <c r="R3495" i="1" s="1"/>
  <c r="O3503" i="1"/>
  <c r="R3503" i="1" s="1"/>
  <c r="O3511" i="1"/>
  <c r="R3511" i="1" s="1"/>
  <c r="O3528" i="1"/>
  <c r="R3528" i="1" s="1"/>
  <c r="P3548" i="1"/>
  <c r="N3625" i="1"/>
  <c r="O5017" i="1"/>
  <c r="R5017" i="1" s="1"/>
  <c r="P5306" i="1"/>
  <c r="Q5440" i="1"/>
  <c r="Q5498" i="1"/>
  <c r="Q5512" i="1"/>
  <c r="P5584" i="1"/>
  <c r="N5611" i="1"/>
  <c r="P5618" i="1"/>
  <c r="O5680" i="1"/>
  <c r="R5680" i="1" s="1"/>
  <c r="N5700" i="1"/>
  <c r="Q5713" i="1"/>
  <c r="P5782" i="1"/>
  <c r="O5815" i="1"/>
  <c r="R5815" i="1" s="1"/>
  <c r="Q5828" i="1"/>
  <c r="P5853" i="1"/>
  <c r="Q6390" i="1"/>
  <c r="P6390" i="1"/>
  <c r="Q6630" i="1"/>
  <c r="P6630" i="1"/>
  <c r="O6673" i="1"/>
  <c r="R6673" i="1" s="1"/>
  <c r="Q6673" i="1"/>
  <c r="Q6684" i="1"/>
  <c r="O6684" i="1"/>
  <c r="R6684" i="1" s="1"/>
  <c r="Q6748" i="1"/>
  <c r="O6748" i="1"/>
  <c r="R6748" i="1" s="1"/>
  <c r="Q6982" i="1"/>
  <c r="P6982" i="1"/>
  <c r="O7041" i="1"/>
  <c r="R7041" i="1" s="1"/>
  <c r="Q7041" i="1"/>
  <c r="Q7118" i="1"/>
  <c r="P7118" i="1"/>
  <c r="Q7366" i="1"/>
  <c r="P7366" i="1"/>
  <c r="O7421" i="1"/>
  <c r="R7421" i="1" s="1"/>
  <c r="Q7421" i="1"/>
  <c r="Q7448" i="1"/>
  <c r="O7448" i="1"/>
  <c r="R7448" i="1" s="1"/>
  <c r="O7485" i="1"/>
  <c r="R7485" i="1" s="1"/>
  <c r="Q7485" i="1"/>
  <c r="O7493" i="1"/>
  <c r="R7493" i="1" s="1"/>
  <c r="Q7493" i="1"/>
  <c r="Q7512" i="1"/>
  <c r="O7512" i="1"/>
  <c r="R7512" i="1" s="1"/>
  <c r="Q7546" i="1"/>
  <c r="P7546" i="1"/>
  <c r="Q7576" i="1"/>
  <c r="O7576" i="1"/>
  <c r="R7576" i="1" s="1"/>
  <c r="Q7642" i="1"/>
  <c r="P7642" i="1"/>
  <c r="O7741" i="1"/>
  <c r="R7741" i="1" s="1"/>
  <c r="Q7741" i="1"/>
  <c r="Q7768" i="1"/>
  <c r="O7768" i="1"/>
  <c r="R7768" i="1" s="1"/>
  <c r="N8263" i="1"/>
  <c r="P8263" i="1"/>
  <c r="N8267" i="1"/>
  <c r="P8267" i="1"/>
  <c r="O8381" i="1"/>
  <c r="R8381" i="1" s="1"/>
  <c r="Q8381" i="1"/>
  <c r="N8489" i="1"/>
  <c r="P8489" i="1"/>
  <c r="N8547" i="1"/>
  <c r="P8547" i="1"/>
  <c r="N8583" i="1"/>
  <c r="P8583" i="1"/>
  <c r="N8615" i="1"/>
  <c r="P8615" i="1"/>
  <c r="N8621" i="1"/>
  <c r="Q8621" i="1"/>
  <c r="N8699" i="1"/>
  <c r="P8699" i="1"/>
  <c r="N8703" i="1"/>
  <c r="P8703" i="1"/>
  <c r="N8753" i="1"/>
  <c r="Q8753" i="1"/>
  <c r="N8297" i="1"/>
  <c r="P8297" i="1"/>
  <c r="N8335" i="1"/>
  <c r="P8335" i="1"/>
  <c r="P8426" i="1"/>
  <c r="Q8426" i="1"/>
  <c r="P8438" i="1"/>
  <c r="O8438" i="1"/>
  <c r="R8438" i="1" s="1"/>
  <c r="N8603" i="1"/>
  <c r="P8603" i="1"/>
  <c r="N8649" i="1"/>
  <c r="P8649" i="1"/>
  <c r="N8671" i="1"/>
  <c r="P8671" i="1"/>
  <c r="P8714" i="1"/>
  <c r="Q8714" i="1"/>
  <c r="N8717" i="1"/>
  <c r="Q8717" i="1"/>
  <c r="Q6534" i="1"/>
  <c r="P6534" i="1"/>
  <c r="Q7086" i="1"/>
  <c r="P7086" i="1"/>
  <c r="Q7174" i="1"/>
  <c r="P7174" i="1"/>
  <c r="Q7286" i="1"/>
  <c r="P7286" i="1"/>
  <c r="Q7472" i="1"/>
  <c r="O7472" i="1"/>
  <c r="R7472" i="1" s="1"/>
  <c r="Q7690" i="1"/>
  <c r="P7690" i="1"/>
  <c r="P8278" i="1"/>
  <c r="O8278" i="1"/>
  <c r="R8278" i="1" s="1"/>
  <c r="N8399" i="1"/>
  <c r="P8399" i="1"/>
  <c r="P8446" i="1"/>
  <c r="O8446" i="1"/>
  <c r="R8446" i="1" s="1"/>
  <c r="N8453" i="1"/>
  <c r="P8453" i="1"/>
  <c r="N8459" i="1"/>
  <c r="P8459" i="1"/>
  <c r="N8497" i="1"/>
  <c r="Q8497" i="1"/>
  <c r="O5853" i="1"/>
  <c r="R5853" i="1" s="1"/>
  <c r="Q6358" i="1"/>
  <c r="P6358" i="1"/>
  <c r="Q6582" i="1"/>
  <c r="P6582" i="1"/>
  <c r="Q6838" i="1"/>
  <c r="P6838" i="1"/>
  <c r="Q7110" i="1"/>
  <c r="P7110" i="1"/>
  <c r="Q7148" i="1"/>
  <c r="O7148" i="1"/>
  <c r="R7148" i="1" s="1"/>
  <c r="Q7182" i="1"/>
  <c r="P7182" i="1"/>
  <c r="Q7466" i="1"/>
  <c r="P7466" i="1"/>
  <c r="O7549" i="1"/>
  <c r="R7549" i="1" s="1"/>
  <c r="Q7549" i="1"/>
  <c r="Q7568" i="1"/>
  <c r="O7568" i="1"/>
  <c r="R7568" i="1" s="1"/>
  <c r="Q7634" i="1"/>
  <c r="P7634" i="1"/>
  <c r="O7645" i="1"/>
  <c r="R7645" i="1" s="1"/>
  <c r="Q7645" i="1"/>
  <c r="Q7792" i="1"/>
  <c r="O7792" i="1"/>
  <c r="R7792" i="1" s="1"/>
  <c r="P8266" i="1"/>
  <c r="Q8266" i="1"/>
  <c r="Q8297" i="1"/>
  <c r="N8315" i="1"/>
  <c r="P8315" i="1"/>
  <c r="N8319" i="1"/>
  <c r="P8319" i="1"/>
  <c r="N8323" i="1"/>
  <c r="P8323" i="1"/>
  <c r="Q8335" i="1"/>
  <c r="N8355" i="1"/>
  <c r="P8355" i="1"/>
  <c r="O8377" i="1"/>
  <c r="R8377" i="1" s="1"/>
  <c r="Q8377" i="1"/>
  <c r="Q8399" i="1"/>
  <c r="Q8403" i="1"/>
  <c r="O8403" i="1"/>
  <c r="R8403" i="1" s="1"/>
  <c r="N8411" i="1"/>
  <c r="P8411" i="1"/>
  <c r="N8435" i="1"/>
  <c r="Q8435" i="1"/>
  <c r="N8443" i="1"/>
  <c r="P8443" i="1"/>
  <c r="N8447" i="1"/>
  <c r="P8447" i="1"/>
  <c r="Q8453" i="1"/>
  <c r="Q8459" i="1"/>
  <c r="N8495" i="1"/>
  <c r="P8495" i="1"/>
  <c r="N8631" i="1"/>
  <c r="Q8631" i="1"/>
  <c r="Q8649" i="1"/>
  <c r="N8687" i="1"/>
  <c r="P8687" i="1"/>
  <c r="P8702" i="1"/>
  <c r="O8702" i="1"/>
  <c r="R8702" i="1" s="1"/>
  <c r="N8715" i="1"/>
  <c r="P8715" i="1"/>
  <c r="N8773" i="1"/>
  <c r="P8773" i="1"/>
  <c r="Q8655" i="1"/>
  <c r="Q8363" i="1"/>
  <c r="Q8745" i="1"/>
  <c r="N3211" i="1"/>
  <c r="B9062" i="1"/>
  <c r="P3305" i="1"/>
  <c r="P3321" i="1"/>
  <c r="P3564" i="1"/>
  <c r="N3627" i="1"/>
  <c r="N3635" i="1"/>
  <c r="N3649" i="1"/>
  <c r="N3667" i="1"/>
  <c r="N3681" i="1"/>
  <c r="N3699" i="1"/>
  <c r="N3713" i="1"/>
  <c r="N3913" i="1"/>
  <c r="N3931" i="1"/>
  <c r="N3945" i="1"/>
  <c r="N3963" i="1"/>
  <c r="N3977" i="1"/>
  <c r="N3995" i="1"/>
  <c r="N4009" i="1"/>
  <c r="N4027" i="1"/>
  <c r="N4041" i="1"/>
  <c r="N4059" i="1"/>
  <c r="N4073" i="1"/>
  <c r="N4091" i="1"/>
  <c r="N4105" i="1"/>
  <c r="N4123" i="1"/>
  <c r="N4137" i="1"/>
  <c r="N4179" i="1"/>
  <c r="P4215" i="1"/>
  <c r="Q4235" i="1"/>
  <c r="N4243" i="1"/>
  <c r="N4283" i="1"/>
  <c r="Q4299" i="1"/>
  <c r="N4307" i="1"/>
  <c r="N4403" i="1"/>
  <c r="Q4403" i="1"/>
  <c r="B10330" i="1"/>
  <c r="O10330" i="1" s="1"/>
  <c r="R10330" i="1" s="1"/>
  <c r="N4479" i="1"/>
  <c r="B10356" i="1"/>
  <c r="N4505" i="1"/>
  <c r="P4518" i="1"/>
  <c r="Q4532" i="1"/>
  <c r="O4532" i="1"/>
  <c r="R4532" i="1" s="1"/>
  <c r="P4582" i="1"/>
  <c r="P4600" i="1"/>
  <c r="Q4660" i="1"/>
  <c r="O4660" i="1"/>
  <c r="R4660" i="1" s="1"/>
  <c r="Q4672" i="1"/>
  <c r="O4672" i="1"/>
  <c r="R4672" i="1" s="1"/>
  <c r="Q4724" i="1"/>
  <c r="O4724" i="1"/>
  <c r="R4724" i="1" s="1"/>
  <c r="Q4736" i="1"/>
  <c r="O4736" i="1"/>
  <c r="R4736" i="1" s="1"/>
  <c r="O4826" i="1"/>
  <c r="R4826" i="1" s="1"/>
  <c r="P4826" i="1"/>
  <c r="O4842" i="1"/>
  <c r="R4842" i="1" s="1"/>
  <c r="P4842" i="1"/>
  <c r="O4858" i="1"/>
  <c r="R4858" i="1" s="1"/>
  <c r="P4858" i="1"/>
  <c r="C8777" i="1"/>
  <c r="C5850" i="1"/>
  <c r="C11701" i="1" s="1"/>
  <c r="L8777" i="1"/>
  <c r="L5850" i="1"/>
  <c r="L11701" i="1" s="1"/>
  <c r="P3007" i="1"/>
  <c r="O3128" i="1"/>
  <c r="R3128" i="1" s="1"/>
  <c r="B8979" i="1"/>
  <c r="O3469" i="1"/>
  <c r="R3469" i="1" s="1"/>
  <c r="Q3478" i="1"/>
  <c r="Q3482" i="1"/>
  <c r="Q3506" i="1"/>
  <c r="Q3510" i="1"/>
  <c r="Q3514" i="1"/>
  <c r="Q3518" i="1"/>
  <c r="O3524" i="1"/>
  <c r="R3524" i="1" s="1"/>
  <c r="O3540" i="1"/>
  <c r="R3540" i="1" s="1"/>
  <c r="Q3553" i="1"/>
  <c r="Q3557" i="1"/>
  <c r="P3560" i="1"/>
  <c r="Q3569" i="1"/>
  <c r="N3579" i="1"/>
  <c r="N3587" i="1"/>
  <c r="N3595" i="1"/>
  <c r="N3603" i="1"/>
  <c r="N3611" i="1"/>
  <c r="N3619" i="1"/>
  <c r="N3641" i="1"/>
  <c r="N3659" i="1"/>
  <c r="N3673" i="1"/>
  <c r="N3691" i="1"/>
  <c r="N3705" i="1"/>
  <c r="N3723" i="1"/>
  <c r="N3731" i="1"/>
  <c r="N3745" i="1"/>
  <c r="N3761" i="1"/>
  <c r="N3769" i="1"/>
  <c r="N3777" i="1"/>
  <c r="N3785" i="1"/>
  <c r="N3793" i="1"/>
  <c r="N3801" i="1"/>
  <c r="N3809" i="1"/>
  <c r="N3817" i="1"/>
  <c r="N3825" i="1"/>
  <c r="N3833" i="1"/>
  <c r="N3841" i="1"/>
  <c r="N3849" i="1"/>
  <c r="N3857" i="1"/>
  <c r="N3865" i="1"/>
  <c r="N3881" i="1"/>
  <c r="N3889" i="1"/>
  <c r="N3897" i="1"/>
  <c r="N3905" i="1"/>
  <c r="N3923" i="1"/>
  <c r="N3937" i="1"/>
  <c r="N3955" i="1"/>
  <c r="N3987" i="1"/>
  <c r="N4001" i="1"/>
  <c r="N4019" i="1"/>
  <c r="N4051" i="1"/>
  <c r="N4083" i="1"/>
  <c r="N4097" i="1"/>
  <c r="N4115" i="1"/>
  <c r="N4129" i="1"/>
  <c r="N4147" i="1"/>
  <c r="P4159" i="1"/>
  <c r="P4167" i="1"/>
  <c r="O4176" i="1"/>
  <c r="R4176" i="1" s="1"/>
  <c r="Q4219" i="1"/>
  <c r="P4257" i="1"/>
  <c r="Q4275" i="1"/>
  <c r="Q4466" i="1"/>
  <c r="O4466" i="1"/>
  <c r="R4466" i="1" s="1"/>
  <c r="O4502" i="1"/>
  <c r="R4502" i="1" s="1"/>
  <c r="P4502" i="1"/>
  <c r="B10394" i="1"/>
  <c r="N4543" i="1"/>
  <c r="O4590" i="1"/>
  <c r="R4590" i="1" s="1"/>
  <c r="P4590" i="1"/>
  <c r="Q4624" i="1"/>
  <c r="O4624" i="1"/>
  <c r="R4624" i="1" s="1"/>
  <c r="Q4636" i="1"/>
  <c r="O4636" i="1"/>
  <c r="R4636" i="1" s="1"/>
  <c r="Q4676" i="1"/>
  <c r="O4676" i="1"/>
  <c r="R4676" i="1" s="1"/>
  <c r="Q4688" i="1"/>
  <c r="O4688" i="1"/>
  <c r="R4688" i="1" s="1"/>
  <c r="Q4740" i="1"/>
  <c r="O4740" i="1"/>
  <c r="R4740" i="1" s="1"/>
  <c r="Q4752" i="1"/>
  <c r="O4752" i="1"/>
  <c r="R4752" i="1" s="1"/>
  <c r="P4812" i="1"/>
  <c r="P2986" i="1"/>
  <c r="B8837" i="1"/>
  <c r="Q3063" i="1"/>
  <c r="B8914" i="1"/>
  <c r="P3358" i="1"/>
  <c r="B9209" i="1"/>
  <c r="N3915" i="1"/>
  <c r="N3929" i="1"/>
  <c r="N3947" i="1"/>
  <c r="N3961" i="1"/>
  <c r="N3979" i="1"/>
  <c r="N3993" i="1"/>
  <c r="N4011" i="1"/>
  <c r="N4025" i="1"/>
  <c r="N4043" i="1"/>
  <c r="N4057" i="1"/>
  <c r="N4075" i="1"/>
  <c r="N4089" i="1"/>
  <c r="N4107" i="1"/>
  <c r="N4121" i="1"/>
  <c r="N4139" i="1"/>
  <c r="P4161" i="1"/>
  <c r="P4193" i="1"/>
  <c r="P4199" i="1"/>
  <c r="Q4347" i="1"/>
  <c r="B10220" i="1"/>
  <c r="P4369" i="1"/>
  <c r="Q4387" i="1"/>
  <c r="Q4456" i="1"/>
  <c r="O4456" i="1"/>
  <c r="R4456" i="1" s="1"/>
  <c r="Q4514" i="1"/>
  <c r="O4514" i="1"/>
  <c r="R4514" i="1" s="1"/>
  <c r="O4526" i="1"/>
  <c r="R4526" i="1" s="1"/>
  <c r="P4526" i="1"/>
  <c r="P4536" i="1"/>
  <c r="Q4640" i="1"/>
  <c r="O4640" i="1"/>
  <c r="R4640" i="1" s="1"/>
  <c r="Q4692" i="1"/>
  <c r="O4692" i="1"/>
  <c r="R4692" i="1" s="1"/>
  <c r="Q4704" i="1"/>
  <c r="O4704" i="1"/>
  <c r="R4704" i="1" s="1"/>
  <c r="Q4756" i="1"/>
  <c r="O4756" i="1"/>
  <c r="R4756" i="1" s="1"/>
  <c r="Q4768" i="1"/>
  <c r="O4768" i="1"/>
  <c r="R4768" i="1" s="1"/>
  <c r="G8777" i="1"/>
  <c r="G5850" i="1"/>
  <c r="G11701" i="1" s="1"/>
  <c r="F5852" i="1"/>
  <c r="F11703" i="1" s="1"/>
  <c r="F8779" i="1"/>
  <c r="P2935" i="1"/>
  <c r="P3063" i="1"/>
  <c r="O3471" i="1"/>
  <c r="R3471" i="1" s="1"/>
  <c r="P3487" i="1"/>
  <c r="B9338" i="1"/>
  <c r="P3574" i="1"/>
  <c r="N3585" i="1"/>
  <c r="N3593" i="1"/>
  <c r="N3601" i="1"/>
  <c r="N3609" i="1"/>
  <c r="N3617" i="1"/>
  <c r="N3643" i="1"/>
  <c r="N3657" i="1"/>
  <c r="N3675" i="1"/>
  <c r="N3689" i="1"/>
  <c r="N3707" i="1"/>
  <c r="N3721" i="1"/>
  <c r="N3729" i="1"/>
  <c r="N3747" i="1"/>
  <c r="N3763" i="1"/>
  <c r="N3771" i="1"/>
  <c r="N3779" i="1"/>
  <c r="N3787" i="1"/>
  <c r="N3795" i="1"/>
  <c r="N3803" i="1"/>
  <c r="N3811" i="1"/>
  <c r="N3819" i="1"/>
  <c r="N3827" i="1"/>
  <c r="N3835" i="1"/>
  <c r="N3843" i="1"/>
  <c r="N3851" i="1"/>
  <c r="N3859" i="1"/>
  <c r="N3877" i="1"/>
  <c r="B9728" i="1"/>
  <c r="B10259" i="1"/>
  <c r="P10259" i="1" s="1"/>
  <c r="O4408" i="1"/>
  <c r="R4408" i="1" s="1"/>
  <c r="B10340" i="1"/>
  <c r="O4489" i="1"/>
  <c r="R4489" i="1" s="1"/>
  <c r="Q4570" i="1"/>
  <c r="O4570" i="1"/>
  <c r="R4570" i="1" s="1"/>
  <c r="O4614" i="1"/>
  <c r="R4614" i="1" s="1"/>
  <c r="P4614" i="1"/>
  <c r="Q4644" i="1"/>
  <c r="O4644" i="1"/>
  <c r="R4644" i="1" s="1"/>
  <c r="Q4656" i="1"/>
  <c r="O4656" i="1"/>
  <c r="R4656" i="1" s="1"/>
  <c r="Q4708" i="1"/>
  <c r="O4708" i="1"/>
  <c r="R4708" i="1" s="1"/>
  <c r="Q4720" i="1"/>
  <c r="O4720" i="1"/>
  <c r="R4720" i="1" s="1"/>
  <c r="Q4772" i="1"/>
  <c r="O4772" i="1"/>
  <c r="R4772" i="1" s="1"/>
  <c r="P4874" i="1"/>
  <c r="P4890" i="1"/>
  <c r="P4906" i="1"/>
  <c r="Q6550" i="1"/>
  <c r="P6550" i="1"/>
  <c r="Q6614" i="1"/>
  <c r="P6614" i="1"/>
  <c r="Q6670" i="1"/>
  <c r="P6670" i="1"/>
  <c r="Q6758" i="1"/>
  <c r="P6758" i="1"/>
  <c r="Q6766" i="1"/>
  <c r="P6766" i="1"/>
  <c r="Q6870" i="1"/>
  <c r="P6870" i="1"/>
  <c r="Q7020" i="1"/>
  <c r="O7020" i="1"/>
  <c r="R7020" i="1" s="1"/>
  <c r="O7073" i="1"/>
  <c r="R7073" i="1" s="1"/>
  <c r="Q7073" i="1"/>
  <c r="Q7102" i="1"/>
  <c r="P7102" i="1"/>
  <c r="Q7212" i="1"/>
  <c r="O7212" i="1"/>
  <c r="R7212" i="1" s="1"/>
  <c r="Q7244" i="1"/>
  <c r="O7244" i="1"/>
  <c r="R7244" i="1" s="1"/>
  <c r="O7329" i="1"/>
  <c r="R7329" i="1" s="1"/>
  <c r="Q7329" i="1"/>
  <c r="O7389" i="1"/>
  <c r="R7389" i="1" s="1"/>
  <c r="Q7389" i="1"/>
  <c r="Q7410" i="1"/>
  <c r="P7410" i="1"/>
  <c r="Q7538" i="1"/>
  <c r="P7538" i="1"/>
  <c r="Q7626" i="1"/>
  <c r="P7626" i="1"/>
  <c r="Q7800" i="1"/>
  <c r="O7800" i="1"/>
  <c r="R7800" i="1" s="1"/>
  <c r="O5065" i="1"/>
  <c r="R5065" i="1" s="1"/>
  <c r="O5073" i="1"/>
  <c r="R5073" i="1" s="1"/>
  <c r="O5081" i="1"/>
  <c r="R5081" i="1" s="1"/>
  <c r="O5089" i="1"/>
  <c r="R5089" i="1" s="1"/>
  <c r="O5097" i="1"/>
  <c r="R5097" i="1" s="1"/>
  <c r="O5105" i="1"/>
  <c r="R5105" i="1" s="1"/>
  <c r="O5113" i="1"/>
  <c r="R5113" i="1" s="1"/>
  <c r="O5121" i="1"/>
  <c r="R5121" i="1" s="1"/>
  <c r="O5129" i="1"/>
  <c r="R5129" i="1" s="1"/>
  <c r="O5137" i="1"/>
  <c r="R5137" i="1" s="1"/>
  <c r="O5145" i="1"/>
  <c r="R5145" i="1" s="1"/>
  <c r="O5153" i="1"/>
  <c r="R5153" i="1" s="1"/>
  <c r="O5161" i="1"/>
  <c r="R5161" i="1" s="1"/>
  <c r="O5167" i="1"/>
  <c r="R5167" i="1" s="1"/>
  <c r="O5177" i="1"/>
  <c r="R5177" i="1" s="1"/>
  <c r="O5183" i="1"/>
  <c r="R5183" i="1" s="1"/>
  <c r="O5193" i="1"/>
  <c r="R5193" i="1" s="1"/>
  <c r="O5212" i="1"/>
  <c r="R5212" i="1" s="1"/>
  <c r="O5220" i="1"/>
  <c r="R5220" i="1" s="1"/>
  <c r="O5228" i="1"/>
  <c r="R5228" i="1" s="1"/>
  <c r="O5236" i="1"/>
  <c r="R5236" i="1" s="1"/>
  <c r="O5244" i="1"/>
  <c r="R5244" i="1" s="1"/>
  <c r="O5252" i="1"/>
  <c r="R5252" i="1" s="1"/>
  <c r="O5260" i="1"/>
  <c r="R5260" i="1" s="1"/>
  <c r="O5268" i="1"/>
  <c r="R5268" i="1" s="1"/>
  <c r="O5276" i="1"/>
  <c r="R5276" i="1" s="1"/>
  <c r="O5284" i="1"/>
  <c r="R5284" i="1" s="1"/>
  <c r="O5292" i="1"/>
  <c r="R5292" i="1" s="1"/>
  <c r="N5301" i="1"/>
  <c r="O5308" i="1"/>
  <c r="R5308" i="1" s="1"/>
  <c r="O5322" i="1"/>
  <c r="R5322" i="1" s="1"/>
  <c r="P5326" i="1"/>
  <c r="N5333" i="1"/>
  <c r="O5340" i="1"/>
  <c r="R5340" i="1" s="1"/>
  <c r="O5356" i="1"/>
  <c r="R5356" i="1" s="1"/>
  <c r="P5366" i="1"/>
  <c r="Q5370" i="1"/>
  <c r="N5377" i="1"/>
  <c r="Q5400" i="1"/>
  <c r="Q5412" i="1"/>
  <c r="Q5444" i="1"/>
  <c r="N5449" i="1"/>
  <c r="P5458" i="1"/>
  <c r="P5464" i="1"/>
  <c r="N5467" i="1"/>
  <c r="P5478" i="1"/>
  <c r="P5500" i="1"/>
  <c r="P5504" i="1"/>
  <c r="P5528" i="1"/>
  <c r="N5531" i="1"/>
  <c r="P5542" i="1"/>
  <c r="P5560" i="1"/>
  <c r="N5576" i="1"/>
  <c r="O5586" i="1"/>
  <c r="R5586" i="1" s="1"/>
  <c r="O5590" i="1"/>
  <c r="R5590" i="1" s="1"/>
  <c r="N5597" i="1"/>
  <c r="Q5601" i="1"/>
  <c r="O5604" i="1"/>
  <c r="R5604" i="1" s="1"/>
  <c r="P5610" i="1"/>
  <c r="P5614" i="1"/>
  <c r="O5620" i="1"/>
  <c r="R5620" i="1" s="1"/>
  <c r="Q5627" i="1"/>
  <c r="O5630" i="1"/>
  <c r="R5630" i="1" s="1"/>
  <c r="Q5633" i="1"/>
  <c r="N5637" i="1"/>
  <c r="Q5641" i="1"/>
  <c r="O5644" i="1"/>
  <c r="R5644" i="1" s="1"/>
  <c r="O5660" i="1"/>
  <c r="R5660" i="1" s="1"/>
  <c r="O5672" i="1"/>
  <c r="R5672" i="1" s="1"/>
  <c r="O5676" i="1"/>
  <c r="R5676" i="1" s="1"/>
  <c r="N5684" i="1"/>
  <c r="N5696" i="1"/>
  <c r="N5737" i="1"/>
  <c r="P5746" i="1"/>
  <c r="N5749" i="1"/>
  <c r="N5753" i="1"/>
  <c r="N5758" i="1"/>
  <c r="P5763" i="1"/>
  <c r="N5776" i="1"/>
  <c r="Q5784" i="1"/>
  <c r="P5795" i="1"/>
  <c r="P5806" i="1"/>
  <c r="N5809" i="1"/>
  <c r="Q5818" i="1"/>
  <c r="O5827" i="1"/>
  <c r="R5827" i="1" s="1"/>
  <c r="Q5839" i="1"/>
  <c r="Q5843" i="1"/>
  <c r="O5846" i="1"/>
  <c r="R5846" i="1" s="1"/>
  <c r="Q5878" i="1"/>
  <c r="P5878" i="1"/>
  <c r="Q5910" i="1"/>
  <c r="P5910" i="1"/>
  <c r="Q5942" i="1"/>
  <c r="P5942" i="1"/>
  <c r="Q5974" i="1"/>
  <c r="P5974" i="1"/>
  <c r="Q6006" i="1"/>
  <c r="P6006" i="1"/>
  <c r="Q6038" i="1"/>
  <c r="P6038" i="1"/>
  <c r="Q6070" i="1"/>
  <c r="P6070" i="1"/>
  <c r="Q6102" i="1"/>
  <c r="P6102" i="1"/>
  <c r="Q6134" i="1"/>
  <c r="P6134" i="1"/>
  <c r="Q6166" i="1"/>
  <c r="P6166" i="1"/>
  <c r="Q6198" i="1"/>
  <c r="P6198" i="1"/>
  <c r="Q6230" i="1"/>
  <c r="P6230" i="1"/>
  <c r="Q6262" i="1"/>
  <c r="P6262" i="1"/>
  <c r="Q6294" i="1"/>
  <c r="P6294" i="1"/>
  <c r="Q6326" i="1"/>
  <c r="P6326" i="1"/>
  <c r="Q6486" i="1"/>
  <c r="P6486" i="1"/>
  <c r="O6705" i="1"/>
  <c r="R6705" i="1" s="1"/>
  <c r="Q6705" i="1"/>
  <c r="Q6724" i="1"/>
  <c r="O6724" i="1"/>
  <c r="R6724" i="1" s="1"/>
  <c r="Q6846" i="1"/>
  <c r="P6846" i="1"/>
  <c r="Q6886" i="1"/>
  <c r="P6886" i="1"/>
  <c r="Q6894" i="1"/>
  <c r="P6894" i="1"/>
  <c r="Q6998" i="1"/>
  <c r="P6998" i="1"/>
  <c r="Q7190" i="1"/>
  <c r="P7190" i="1"/>
  <c r="Q7408" i="1"/>
  <c r="O7408" i="1"/>
  <c r="R7408" i="1" s="1"/>
  <c r="Q7480" i="1"/>
  <c r="O7480" i="1"/>
  <c r="R7480" i="1" s="1"/>
  <c r="Q7506" i="1"/>
  <c r="P7506" i="1"/>
  <c r="Q7602" i="1"/>
  <c r="P7602" i="1"/>
  <c r="Q7674" i="1"/>
  <c r="P7674" i="1"/>
  <c r="Q7704" i="1"/>
  <c r="O7704" i="1"/>
  <c r="R7704" i="1" s="1"/>
  <c r="N8271" i="1"/>
  <c r="Q8271" i="1"/>
  <c r="P8271" i="1"/>
  <c r="N8293" i="1"/>
  <c r="Q8293" i="1"/>
  <c r="P8293" i="1"/>
  <c r="N8329" i="1"/>
  <c r="Q8329" i="1"/>
  <c r="P8329" i="1"/>
  <c r="N8389" i="1"/>
  <c r="P8389" i="1"/>
  <c r="Q8389" i="1"/>
  <c r="N8429" i="1"/>
  <c r="Q8429" i="1"/>
  <c r="N8433" i="1"/>
  <c r="Q8433" i="1"/>
  <c r="N8519" i="1"/>
  <c r="P8519" i="1"/>
  <c r="N8557" i="1"/>
  <c r="Q8557" i="1"/>
  <c r="N8593" i="1"/>
  <c r="Q8593" i="1"/>
  <c r="O5208" i="1"/>
  <c r="R5208" i="1" s="1"/>
  <c r="P5296" i="1"/>
  <c r="N5321" i="1"/>
  <c r="P5328" i="1"/>
  <c r="O5352" i="1"/>
  <c r="R5352" i="1" s="1"/>
  <c r="Q5362" i="1"/>
  <c r="P5372" i="1"/>
  <c r="Q5376" i="1"/>
  <c r="Q5404" i="1"/>
  <c r="Q5414" i="1"/>
  <c r="N5419" i="1"/>
  <c r="Q5436" i="1"/>
  <c r="Q5446" i="1"/>
  <c r="P5470" i="1"/>
  <c r="Q5474" i="1"/>
  <c r="P5510" i="1"/>
  <c r="P5534" i="1"/>
  <c r="Q5538" i="1"/>
  <c r="P5575" i="1"/>
  <c r="O5582" i="1"/>
  <c r="R5582" i="1" s="1"/>
  <c r="N5589" i="1"/>
  <c r="P5596" i="1"/>
  <c r="P5600" i="1"/>
  <c r="N5603" i="1"/>
  <c r="O5616" i="1"/>
  <c r="R5616" i="1" s="1"/>
  <c r="P5626" i="1"/>
  <c r="N5629" i="1"/>
  <c r="P5636" i="1"/>
  <c r="P5640" i="1"/>
  <c r="O5656" i="1"/>
  <c r="R5656" i="1" s="1"/>
  <c r="O5668" i="1"/>
  <c r="R5668" i="1" s="1"/>
  <c r="Q5671" i="1"/>
  <c r="P5683" i="1"/>
  <c r="N5709" i="1"/>
  <c r="P5715" i="1"/>
  <c r="Q5725" i="1"/>
  <c r="N5728" i="1"/>
  <c r="P5736" i="1"/>
  <c r="N5742" i="1"/>
  <c r="N5748" i="1"/>
  <c r="P5752" i="1"/>
  <c r="N5772" i="1"/>
  <c r="P5775" i="1"/>
  <c r="Q5780" i="1"/>
  <c r="N5792" i="1"/>
  <c r="Q5800" i="1"/>
  <c r="N5803" i="1"/>
  <c r="N5808" i="1"/>
  <c r="Q5817" i="1"/>
  <c r="Q5821" i="1"/>
  <c r="Q5826" i="1"/>
  <c r="Q5842" i="1"/>
  <c r="Q6702" i="1"/>
  <c r="P6702" i="1"/>
  <c r="Q6764" i="1"/>
  <c r="O6764" i="1"/>
  <c r="R6764" i="1" s="1"/>
  <c r="O6817" i="1"/>
  <c r="R6817" i="1" s="1"/>
  <c r="Q6817" i="1"/>
  <c r="Q6974" i="1"/>
  <c r="P6974" i="1"/>
  <c r="Q7014" i="1"/>
  <c r="P7014" i="1"/>
  <c r="Q7022" i="1"/>
  <c r="P7022" i="1"/>
  <c r="Q7158" i="1"/>
  <c r="P7158" i="1"/>
  <c r="Q7206" i="1"/>
  <c r="P7206" i="1"/>
  <c r="Q7214" i="1"/>
  <c r="P7214" i="1"/>
  <c r="Q7238" i="1"/>
  <c r="P7238" i="1"/>
  <c r="Q7246" i="1"/>
  <c r="P7246" i="1"/>
  <c r="Q7398" i="1"/>
  <c r="O7398" i="1"/>
  <c r="R7398" i="1" s="1"/>
  <c r="O7557" i="1"/>
  <c r="R7557" i="1" s="1"/>
  <c r="Q7557" i="1"/>
  <c r="Q7658" i="1"/>
  <c r="P7658" i="1"/>
  <c r="O7749" i="1"/>
  <c r="R7749" i="1" s="1"/>
  <c r="Q7749" i="1"/>
  <c r="Q7832" i="1"/>
  <c r="O7832" i="1"/>
  <c r="R7832" i="1" s="1"/>
  <c r="P5171" i="1"/>
  <c r="O5216" i="1"/>
  <c r="R5216" i="1" s="1"/>
  <c r="O5224" i="1"/>
  <c r="R5224" i="1" s="1"/>
  <c r="O5240" i="1"/>
  <c r="R5240" i="1" s="1"/>
  <c r="O5248" i="1"/>
  <c r="R5248" i="1" s="1"/>
  <c r="O5256" i="1"/>
  <c r="R5256" i="1" s="1"/>
  <c r="O5264" i="1"/>
  <c r="R5264" i="1" s="1"/>
  <c r="O5280" i="1"/>
  <c r="R5280" i="1" s="1"/>
  <c r="O5288" i="1"/>
  <c r="R5288" i="1" s="1"/>
  <c r="N5317" i="1"/>
  <c r="Q5396" i="1"/>
  <c r="Q5406" i="1"/>
  <c r="Q5418" i="1"/>
  <c r="Q5438" i="1"/>
  <c r="Q5480" i="1"/>
  <c r="Q5506" i="1"/>
  <c r="N5513" i="1"/>
  <c r="Q5544" i="1"/>
  <c r="N5581" i="1"/>
  <c r="P5588" i="1"/>
  <c r="P5592" i="1"/>
  <c r="P5622" i="1"/>
  <c r="N5667" i="1"/>
  <c r="P5674" i="1"/>
  <c r="Q5681" i="1"/>
  <c r="P5719" i="1"/>
  <c r="N5727" i="1"/>
  <c r="N5732" i="1"/>
  <c r="P5741" i="1"/>
  <c r="N5771" i="1"/>
  <c r="P5791" i="1"/>
  <c r="N5802" i="1"/>
  <c r="P5813" i="1"/>
  <c r="Q5816" i="1"/>
  <c r="Q5820" i="1"/>
  <c r="Q5825" i="1"/>
  <c r="O5825" i="1"/>
  <c r="R5825" i="1" s="1"/>
  <c r="Q5829" i="1"/>
  <c r="Q5841" i="1"/>
  <c r="Q5848" i="1"/>
  <c r="Q5862" i="1"/>
  <c r="P5862" i="1"/>
  <c r="Q5894" i="1"/>
  <c r="P5894" i="1"/>
  <c r="Q5926" i="1"/>
  <c r="P5926" i="1"/>
  <c r="Q5958" i="1"/>
  <c r="P5958" i="1"/>
  <c r="Q5990" i="1"/>
  <c r="P5990" i="1"/>
  <c r="Q6022" i="1"/>
  <c r="P6022" i="1"/>
  <c r="Q6054" i="1"/>
  <c r="P6054" i="1"/>
  <c r="Q6086" i="1"/>
  <c r="P6086" i="1"/>
  <c r="Q6118" i="1"/>
  <c r="P6118" i="1"/>
  <c r="Q6150" i="1"/>
  <c r="P6150" i="1"/>
  <c r="Q6182" i="1"/>
  <c r="P6182" i="1"/>
  <c r="Q6214" i="1"/>
  <c r="P6214" i="1"/>
  <c r="Q6246" i="1"/>
  <c r="P6246" i="1"/>
  <c r="Q6278" i="1"/>
  <c r="P6278" i="1"/>
  <c r="Q6310" i="1"/>
  <c r="P6310" i="1"/>
  <c r="Q6342" i="1"/>
  <c r="P6342" i="1"/>
  <c r="P6406" i="1"/>
  <c r="P6438" i="1"/>
  <c r="P6454" i="1"/>
  <c r="Q6470" i="1"/>
  <c r="P6470" i="1"/>
  <c r="Q6718" i="1"/>
  <c r="P6718" i="1"/>
  <c r="Q6892" i="1"/>
  <c r="O6892" i="1"/>
  <c r="R6892" i="1" s="1"/>
  <c r="O6945" i="1"/>
  <c r="R6945" i="1" s="1"/>
  <c r="Q6945" i="1"/>
  <c r="Q7126" i="1"/>
  <c r="P7126" i="1"/>
  <c r="Q7426" i="1"/>
  <c r="P7426" i="1"/>
  <c r="Q7554" i="1"/>
  <c r="P7554" i="1"/>
  <c r="Q7736" i="1"/>
  <c r="O7736" i="1"/>
  <c r="R7736" i="1" s="1"/>
  <c r="O7377" i="1"/>
  <c r="R7377" i="1" s="1"/>
  <c r="Q7377" i="1"/>
  <c r="Q7440" i="1"/>
  <c r="O7440" i="1"/>
  <c r="R7440" i="1" s="1"/>
  <c r="Q7722" i="1"/>
  <c r="P7722" i="1"/>
  <c r="Q7746" i="1"/>
  <c r="P7746" i="1"/>
  <c r="O7773" i="1"/>
  <c r="R7773" i="1" s="1"/>
  <c r="Q7773" i="1"/>
  <c r="Q7818" i="1"/>
  <c r="P7818" i="1"/>
  <c r="N8265" i="1"/>
  <c r="P8265" i="1"/>
  <c r="Q8265" i="1"/>
  <c r="N8283" i="1"/>
  <c r="P8283" i="1"/>
  <c r="O8321" i="1"/>
  <c r="R8321" i="1" s="1"/>
  <c r="Q8321" i="1"/>
  <c r="Q8341" i="1"/>
  <c r="O8341" i="1"/>
  <c r="R8341" i="1" s="1"/>
  <c r="N8367" i="1"/>
  <c r="Q8367" i="1"/>
  <c r="P8367" i="1"/>
  <c r="O8397" i="1"/>
  <c r="R8397" i="1" s="1"/>
  <c r="Q8397" i="1"/>
  <c r="P8554" i="1"/>
  <c r="Q8554" i="1"/>
  <c r="N8663" i="1"/>
  <c r="Q8663" i="1"/>
  <c r="N8675" i="1"/>
  <c r="P8675" i="1"/>
  <c r="N8679" i="1"/>
  <c r="P8679" i="1"/>
  <c r="P8682" i="1"/>
  <c r="Q8682" i="1"/>
  <c r="N8743" i="1"/>
  <c r="P8743" i="1"/>
  <c r="P6694" i="1"/>
  <c r="Q6697" i="1"/>
  <c r="P6710" i="1"/>
  <c r="O6716" i="1"/>
  <c r="R6716" i="1" s="1"/>
  <c r="P6774" i="1"/>
  <c r="P6790" i="1"/>
  <c r="O6796" i="1"/>
  <c r="R6796" i="1" s="1"/>
  <c r="P6798" i="1"/>
  <c r="Q6849" i="1"/>
  <c r="P6878" i="1"/>
  <c r="P6902" i="1"/>
  <c r="P6918" i="1"/>
  <c r="O6924" i="1"/>
  <c r="R6924" i="1" s="1"/>
  <c r="P6926" i="1"/>
  <c r="Q6977" i="1"/>
  <c r="P7006" i="1"/>
  <c r="P7030" i="1"/>
  <c r="P7046" i="1"/>
  <c r="O7052" i="1"/>
  <c r="R7052" i="1" s="1"/>
  <c r="P7054" i="1"/>
  <c r="Q7105" i="1"/>
  <c r="P7134" i="1"/>
  <c r="Q7137" i="1"/>
  <c r="P7166" i="1"/>
  <c r="Q7169" i="1"/>
  <c r="P7198" i="1"/>
  <c r="P7222" i="1"/>
  <c r="P7254" i="1"/>
  <c r="P7270" i="1"/>
  <c r="O7276" i="1"/>
  <c r="R7276" i="1" s="1"/>
  <c r="P7278" i="1"/>
  <c r="P7302" i="1"/>
  <c r="O7308" i="1"/>
  <c r="R7308" i="1" s="1"/>
  <c r="P7310" i="1"/>
  <c r="O7361" i="1"/>
  <c r="R7361" i="1" s="1"/>
  <c r="Q7361" i="1"/>
  <c r="Q7434" i="1"/>
  <c r="P7434" i="1"/>
  <c r="Q7504" i="1"/>
  <c r="O7504" i="1"/>
  <c r="R7504" i="1" s="1"/>
  <c r="Q7536" i="1"/>
  <c r="O7536" i="1"/>
  <c r="R7536" i="1" s="1"/>
  <c r="O7581" i="1"/>
  <c r="R7581" i="1" s="1"/>
  <c r="Q7581" i="1"/>
  <c r="O7621" i="1"/>
  <c r="R7621" i="1" s="1"/>
  <c r="Q7621" i="1"/>
  <c r="O7653" i="1"/>
  <c r="R7653" i="1" s="1"/>
  <c r="Q7653" i="1"/>
  <c r="Q7730" i="1"/>
  <c r="P7730" i="1"/>
  <c r="O7760" i="1"/>
  <c r="R7760" i="1" s="1"/>
  <c r="Q7826" i="1"/>
  <c r="P7826" i="1"/>
  <c r="Q8273" i="1"/>
  <c r="O8273" i="1"/>
  <c r="R8273" i="1" s="1"/>
  <c r="N8295" i="1"/>
  <c r="P8295" i="1"/>
  <c r="P8362" i="1"/>
  <c r="Q8362" i="1"/>
  <c r="P8382" i="1"/>
  <c r="O8382" i="1"/>
  <c r="R8382" i="1" s="1"/>
  <c r="N8475" i="1"/>
  <c r="P8475" i="1"/>
  <c r="N8479" i="1"/>
  <c r="P8479" i="1"/>
  <c r="N8535" i="1"/>
  <c r="Q8535" i="1"/>
  <c r="N8591" i="1"/>
  <c r="Q8591" i="1"/>
  <c r="P8591" i="1"/>
  <c r="P6734" i="1"/>
  <c r="Q6737" i="1"/>
  <c r="P6750" i="1"/>
  <c r="P6782" i="1"/>
  <c r="P6806" i="1"/>
  <c r="P6822" i="1"/>
  <c r="O6828" i="1"/>
  <c r="R6828" i="1" s="1"/>
  <c r="P6830" i="1"/>
  <c r="Q6881" i="1"/>
  <c r="P6910" i="1"/>
  <c r="P6934" i="1"/>
  <c r="P6950" i="1"/>
  <c r="O6956" i="1"/>
  <c r="R6956" i="1" s="1"/>
  <c r="P6958" i="1"/>
  <c r="Q7009" i="1"/>
  <c r="P7038" i="1"/>
  <c r="P7062" i="1"/>
  <c r="P7078" i="1"/>
  <c r="O7084" i="1"/>
  <c r="R7084" i="1" s="1"/>
  <c r="Q7201" i="1"/>
  <c r="P7230" i="1"/>
  <c r="Q7233" i="1"/>
  <c r="Q7350" i="1"/>
  <c r="P7350" i="1"/>
  <c r="O7397" i="1"/>
  <c r="R7397" i="1" s="1"/>
  <c r="Q7397" i="1"/>
  <c r="O7429" i="1"/>
  <c r="R7429" i="1" s="1"/>
  <c r="Q7429" i="1"/>
  <c r="Q7498" i="1"/>
  <c r="P7498" i="1"/>
  <c r="Q7530" i="1"/>
  <c r="P7530" i="1"/>
  <c r="Q7578" i="1"/>
  <c r="P7578" i="1"/>
  <c r="O7608" i="1"/>
  <c r="R7608" i="1" s="1"/>
  <c r="Q7618" i="1"/>
  <c r="P7618" i="1"/>
  <c r="Q7650" i="1"/>
  <c r="P7650" i="1"/>
  <c r="O7677" i="1"/>
  <c r="R7677" i="1" s="1"/>
  <c r="Q7677" i="1"/>
  <c r="P7706" i="1"/>
  <c r="Q7709" i="1"/>
  <c r="O7717" i="1"/>
  <c r="R7717" i="1" s="1"/>
  <c r="Q7717" i="1"/>
  <c r="P7754" i="1"/>
  <c r="P7802" i="1"/>
  <c r="Q7805" i="1"/>
  <c r="O7813" i="1"/>
  <c r="R7813" i="1" s="1"/>
  <c r="Q7813" i="1"/>
  <c r="N8331" i="1"/>
  <c r="P8331" i="1"/>
  <c r="Q8331" i="1"/>
  <c r="N8421" i="1"/>
  <c r="P8421" i="1"/>
  <c r="Q8421" i="1"/>
  <c r="P8458" i="1"/>
  <c r="Q8458" i="1"/>
  <c r="N8523" i="1"/>
  <c r="Q8523" i="1"/>
  <c r="P8523" i="1"/>
  <c r="P8618" i="1"/>
  <c r="Q8618" i="1"/>
  <c r="N8261" i="1"/>
  <c r="P8261" i="1"/>
  <c r="N8303" i="1"/>
  <c r="P8303" i="1"/>
  <c r="N8393" i="1"/>
  <c r="Q8393" i="1"/>
  <c r="N8395" i="1"/>
  <c r="P8395" i="1"/>
  <c r="N8425" i="1"/>
  <c r="Q8425" i="1"/>
  <c r="N8427" i="1"/>
  <c r="P8427" i="1"/>
  <c r="N8439" i="1"/>
  <c r="Q8439" i="1"/>
  <c r="N8451" i="1"/>
  <c r="P8451" i="1"/>
  <c r="N8483" i="1"/>
  <c r="P8483" i="1"/>
  <c r="N8517" i="1"/>
  <c r="Q8517" i="1"/>
  <c r="N8529" i="1"/>
  <c r="Q8529" i="1"/>
  <c r="N8551" i="1"/>
  <c r="P8551" i="1"/>
  <c r="N8561" i="1"/>
  <c r="Q8561" i="1"/>
  <c r="P8586" i="1"/>
  <c r="Q8586" i="1"/>
  <c r="N8599" i="1"/>
  <c r="Q8599" i="1"/>
  <c r="N8611" i="1"/>
  <c r="P8611" i="1"/>
  <c r="N8647" i="1"/>
  <c r="P8647" i="1"/>
  <c r="N8683" i="1"/>
  <c r="P8683" i="1"/>
  <c r="Q8683" i="1"/>
  <c r="Q7714" i="1"/>
  <c r="P7714" i="1"/>
  <c r="Q7770" i="1"/>
  <c r="P7770" i="1"/>
  <c r="Q7810" i="1"/>
  <c r="P7810" i="1"/>
  <c r="Q8261" i="1"/>
  <c r="P8291" i="1"/>
  <c r="P8298" i="1"/>
  <c r="Q8298" i="1"/>
  <c r="Q8303" i="1"/>
  <c r="Q8317" i="1"/>
  <c r="N8327" i="1"/>
  <c r="P8327" i="1"/>
  <c r="O8334" i="1"/>
  <c r="R8334" i="1" s="1"/>
  <c r="N8361" i="1"/>
  <c r="P8361" i="1"/>
  <c r="Q8385" i="1"/>
  <c r="P8393" i="1"/>
  <c r="Q8395" i="1"/>
  <c r="P8415" i="1"/>
  <c r="N8419" i="1"/>
  <c r="P8419" i="1"/>
  <c r="P8425" i="1"/>
  <c r="Q8427" i="1"/>
  <c r="N8431" i="1"/>
  <c r="Q8431" i="1"/>
  <c r="P8431" i="1"/>
  <c r="N8457" i="1"/>
  <c r="P8457" i="1"/>
  <c r="Q8467" i="1"/>
  <c r="P8491" i="1"/>
  <c r="Q8493" i="1"/>
  <c r="P8502" i="1"/>
  <c r="O8502" i="1"/>
  <c r="R8502" i="1" s="1"/>
  <c r="P8517" i="1"/>
  <c r="N8527" i="1"/>
  <c r="P8527" i="1"/>
  <c r="P8539" i="1"/>
  <c r="N8549" i="1"/>
  <c r="P8549" i="1"/>
  <c r="N8555" i="1"/>
  <c r="P8555" i="1"/>
  <c r="Q8555" i="1"/>
  <c r="Q8589" i="1"/>
  <c r="N8617" i="1"/>
  <c r="P8617" i="1"/>
  <c r="Q8627" i="1"/>
  <c r="O8630" i="1"/>
  <c r="R8630" i="1" s="1"/>
  <c r="N8639" i="1"/>
  <c r="P8639" i="1"/>
  <c r="P8650" i="1"/>
  <c r="Q8650" i="1"/>
  <c r="N8653" i="1"/>
  <c r="Q8653" i="1"/>
  <c r="N8677" i="1"/>
  <c r="P8677" i="1"/>
  <c r="Q8677" i="1"/>
  <c r="P8694" i="1"/>
  <c r="O8694" i="1"/>
  <c r="R8694" i="1" s="1"/>
  <c r="N8707" i="1"/>
  <c r="P8707" i="1"/>
  <c r="N8719" i="1"/>
  <c r="P8719" i="1"/>
  <c r="N8735" i="1"/>
  <c r="P8735" i="1"/>
  <c r="N8747" i="1"/>
  <c r="P8747" i="1"/>
  <c r="N8755" i="1"/>
  <c r="Q8755" i="1"/>
  <c r="N8759" i="1"/>
  <c r="Q8759" i="1"/>
  <c r="Q7728" i="1"/>
  <c r="O7728" i="1"/>
  <c r="R7728" i="1" s="1"/>
  <c r="Q7794" i="1"/>
  <c r="P7794" i="1"/>
  <c r="Q7824" i="1"/>
  <c r="O7824" i="1"/>
  <c r="R7824" i="1" s="1"/>
  <c r="P8270" i="1"/>
  <c r="O8270" i="1"/>
  <c r="R8270" i="1" s="1"/>
  <c r="Q8311" i="1"/>
  <c r="O8311" i="1"/>
  <c r="R8311" i="1" s="1"/>
  <c r="N8325" i="1"/>
  <c r="P8325" i="1"/>
  <c r="N8391" i="1"/>
  <c r="P8391" i="1"/>
  <c r="N8465" i="1"/>
  <c r="Q8465" i="1"/>
  <c r="N8485" i="1"/>
  <c r="Q8485" i="1"/>
  <c r="Q8491" i="1"/>
  <c r="N8499" i="1"/>
  <c r="Q8499" i="1"/>
  <c r="N8503" i="1"/>
  <c r="Q8503" i="1"/>
  <c r="N8543" i="1"/>
  <c r="P8543" i="1"/>
  <c r="N8553" i="1"/>
  <c r="Q8553" i="1"/>
  <c r="P8553" i="1"/>
  <c r="N8585" i="1"/>
  <c r="P8585" i="1"/>
  <c r="N8587" i="1"/>
  <c r="Q8587" i="1"/>
  <c r="P8587" i="1"/>
  <c r="N8625" i="1"/>
  <c r="Q8625" i="1"/>
  <c r="N8645" i="1"/>
  <c r="P8645" i="1"/>
  <c r="Q8645" i="1"/>
  <c r="N8685" i="1"/>
  <c r="Q8685" i="1"/>
  <c r="N8691" i="1"/>
  <c r="Q8691" i="1"/>
  <c r="N8695" i="1"/>
  <c r="Q8695" i="1"/>
  <c r="N8713" i="1"/>
  <c r="P8713" i="1"/>
  <c r="N8423" i="1"/>
  <c r="P8423" i="1"/>
  <c r="N8463" i="1"/>
  <c r="P8463" i="1"/>
  <c r="P8490" i="1"/>
  <c r="Q8490" i="1"/>
  <c r="N8515" i="1"/>
  <c r="P8515" i="1"/>
  <c r="N8559" i="1"/>
  <c r="Q8559" i="1"/>
  <c r="N8567" i="1"/>
  <c r="Q8567" i="1"/>
  <c r="N8623" i="1"/>
  <c r="P8623" i="1"/>
  <c r="N8651" i="1"/>
  <c r="P8651" i="1"/>
  <c r="N8659" i="1"/>
  <c r="Q8659" i="1"/>
  <c r="N8721" i="1"/>
  <c r="Q8721" i="1"/>
  <c r="N8731" i="1"/>
  <c r="P8731" i="1"/>
  <c r="N8741" i="1"/>
  <c r="P8741" i="1"/>
  <c r="P8746" i="1"/>
  <c r="Q8746" i="1"/>
  <c r="N8749" i="1"/>
  <c r="Q8749" i="1"/>
  <c r="P8758" i="1"/>
  <c r="O8758" i="1"/>
  <c r="R8758" i="1" s="1"/>
  <c r="N8771" i="1"/>
  <c r="P8771" i="1"/>
  <c r="Q8681" i="1"/>
  <c r="Q8687" i="1"/>
  <c r="Q8773" i="1"/>
  <c r="Q2957" i="1"/>
  <c r="B8808" i="1"/>
  <c r="P2957" i="1"/>
  <c r="Q3005" i="1"/>
  <c r="B8856" i="1"/>
  <c r="Q8856" i="1" s="1"/>
  <c r="P3005" i="1"/>
  <c r="Q3021" i="1"/>
  <c r="B8872" i="1"/>
  <c r="P3021" i="1"/>
  <c r="N3037" i="1"/>
  <c r="B8888" i="1"/>
  <c r="P3037" i="1"/>
  <c r="Q3053" i="1"/>
  <c r="B8904" i="1"/>
  <c r="P3053" i="1"/>
  <c r="Q3069" i="1"/>
  <c r="B8920" i="1"/>
  <c r="Q8920" i="1" s="1"/>
  <c r="P3069" i="1"/>
  <c r="N3133" i="1"/>
  <c r="B8984" i="1"/>
  <c r="P3133" i="1"/>
  <c r="N3149" i="1"/>
  <c r="B9000" i="1"/>
  <c r="P3149" i="1"/>
  <c r="N3213" i="1"/>
  <c r="B9064" i="1"/>
  <c r="O9064" i="1" s="1"/>
  <c r="R9064" i="1" s="1"/>
  <c r="P3213" i="1"/>
  <c r="N3277" i="1"/>
  <c r="B9128" i="1"/>
  <c r="P3277" i="1"/>
  <c r="N3293" i="1"/>
  <c r="B9144" i="1"/>
  <c r="N9144" i="1" s="1"/>
  <c r="P3293" i="1"/>
  <c r="N3325" i="1"/>
  <c r="B9176" i="1"/>
  <c r="N9176" i="1" s="1"/>
  <c r="P3325" i="1"/>
  <c r="N3341" i="1"/>
  <c r="B9192" i="1"/>
  <c r="N9192" i="1" s="1"/>
  <c r="P3341" i="1"/>
  <c r="N3405" i="1"/>
  <c r="B9256" i="1"/>
  <c r="P3405" i="1"/>
  <c r="N3421" i="1"/>
  <c r="B9272" i="1"/>
  <c r="N9272" i="1" s="1"/>
  <c r="P3421" i="1"/>
  <c r="P3493" i="1"/>
  <c r="B9344" i="1"/>
  <c r="O3493" i="1"/>
  <c r="R3493" i="1" s="1"/>
  <c r="Q3493" i="1"/>
  <c r="P3509" i="1"/>
  <c r="B9360" i="1"/>
  <c r="O3509" i="1"/>
  <c r="R3509" i="1" s="1"/>
  <c r="Q3509" i="1"/>
  <c r="B9416" i="1"/>
  <c r="N9416" i="1" s="1"/>
  <c r="Q3565" i="1"/>
  <c r="B9442" i="1"/>
  <c r="N3591" i="1"/>
  <c r="B9458" i="1"/>
  <c r="N9458" i="1" s="1"/>
  <c r="N3607" i="1"/>
  <c r="N3632" i="1"/>
  <c r="B9483" i="1"/>
  <c r="P3632" i="1"/>
  <c r="N3664" i="1"/>
  <c r="B9515" i="1"/>
  <c r="O9515" i="1" s="1"/>
  <c r="R9515" i="1" s="1"/>
  <c r="P3664" i="1"/>
  <c r="N3712" i="1"/>
  <c r="B9563" i="1"/>
  <c r="P3712" i="1"/>
  <c r="B9610" i="1"/>
  <c r="N3759" i="1"/>
  <c r="B9618" i="1"/>
  <c r="N3767" i="1"/>
  <c r="B9626" i="1"/>
  <c r="N3775" i="1"/>
  <c r="B9634" i="1"/>
  <c r="N3783" i="1"/>
  <c r="B9642" i="1"/>
  <c r="P9642" i="1" s="1"/>
  <c r="N3791" i="1"/>
  <c r="B9682" i="1"/>
  <c r="N3831" i="1"/>
  <c r="B9706" i="1"/>
  <c r="P9706" i="1" s="1"/>
  <c r="N3855" i="1"/>
  <c r="B9714" i="1"/>
  <c r="N3863" i="1"/>
  <c r="B9738" i="1"/>
  <c r="P9738" i="1" s="1"/>
  <c r="N3887" i="1"/>
  <c r="N4170" i="1"/>
  <c r="B10021" i="1"/>
  <c r="Q4174" i="1"/>
  <c r="B10025" i="1"/>
  <c r="N10025" i="1" s="1"/>
  <c r="P4174" i="1"/>
  <c r="O4187" i="1"/>
  <c r="R4187" i="1" s="1"/>
  <c r="B10038" i="1"/>
  <c r="N4187" i="1"/>
  <c r="Q4187" i="1"/>
  <c r="B10074" i="1"/>
  <c r="P4223" i="1"/>
  <c r="N4226" i="1"/>
  <c r="B10077" i="1"/>
  <c r="Q10077" i="1" s="1"/>
  <c r="Q4230" i="1"/>
  <c r="B10081" i="1"/>
  <c r="P10081" i="1" s="1"/>
  <c r="P4230" i="1"/>
  <c r="O4285" i="1"/>
  <c r="R4285" i="1" s="1"/>
  <c r="B10136" i="1"/>
  <c r="Q4285" i="1"/>
  <c r="B10188" i="1"/>
  <c r="P4337" i="1"/>
  <c r="B10252" i="1"/>
  <c r="P10252" i="1" s="1"/>
  <c r="P4401" i="1"/>
  <c r="N4418" i="1"/>
  <c r="B10269" i="1"/>
  <c r="O10269" i="1" s="1"/>
  <c r="R10269" i="1" s="1"/>
  <c r="P4461" i="1"/>
  <c r="B10312" i="1"/>
  <c r="Q10312" i="1" s="1"/>
  <c r="Q4461" i="1"/>
  <c r="O10322" i="1"/>
  <c r="R10322" i="1" s="1"/>
  <c r="P10322" i="1"/>
  <c r="Q10322" i="1"/>
  <c r="P4485" i="1"/>
  <c r="B10336" i="1"/>
  <c r="P10336" i="1" s="1"/>
  <c r="Q4485" i="1"/>
  <c r="N4608" i="1"/>
  <c r="B10459" i="1"/>
  <c r="N10459" i="1" s="1"/>
  <c r="Q4608" i="1"/>
  <c r="O4608" i="1"/>
  <c r="R4608" i="1" s="1"/>
  <c r="Q3029" i="1"/>
  <c r="B8880" i="1"/>
  <c r="P3029" i="1"/>
  <c r="Q3045" i="1"/>
  <c r="B8896" i="1"/>
  <c r="P3045" i="1"/>
  <c r="N3061" i="1"/>
  <c r="B8912" i="1"/>
  <c r="P3061" i="1"/>
  <c r="N3077" i="1"/>
  <c r="B8928" i="1"/>
  <c r="P3077" i="1"/>
  <c r="N3093" i="1"/>
  <c r="B8944" i="1"/>
  <c r="N8944" i="1" s="1"/>
  <c r="P3093" i="1"/>
  <c r="N3109" i="1"/>
  <c r="B8960" i="1"/>
  <c r="P3109" i="1"/>
  <c r="P2932" i="1"/>
  <c r="B8783" i="1"/>
  <c r="P2948" i="1"/>
  <c r="B8799" i="1"/>
  <c r="N2964" i="1"/>
  <c r="B8815" i="1"/>
  <c r="P2980" i="1"/>
  <c r="B8831" i="1"/>
  <c r="N2996" i="1"/>
  <c r="B8847" i="1"/>
  <c r="P3012" i="1"/>
  <c r="B8863" i="1"/>
  <c r="O3028" i="1"/>
  <c r="R3028" i="1" s="1"/>
  <c r="B8879" i="1"/>
  <c r="P3044" i="1"/>
  <c r="B8895" i="1"/>
  <c r="N3060" i="1"/>
  <c r="B8911" i="1"/>
  <c r="N3076" i="1"/>
  <c r="B8927" i="1"/>
  <c r="P3092" i="1"/>
  <c r="B8943" i="1"/>
  <c r="P3108" i="1"/>
  <c r="B8959" i="1"/>
  <c r="N3124" i="1"/>
  <c r="B8975" i="1"/>
  <c r="N3140" i="1"/>
  <c r="B8991" i="1"/>
  <c r="P3156" i="1"/>
  <c r="B9007" i="1"/>
  <c r="P3172" i="1"/>
  <c r="B9023" i="1"/>
  <c r="P3188" i="1"/>
  <c r="B9039" i="1"/>
  <c r="P3204" i="1"/>
  <c r="B9055" i="1"/>
  <c r="P3220" i="1"/>
  <c r="B9071" i="1"/>
  <c r="P3236" i="1"/>
  <c r="B9087" i="1"/>
  <c r="N9087" i="1" s="1"/>
  <c r="P3252" i="1"/>
  <c r="B9103" i="1"/>
  <c r="N9103" i="1" s="1"/>
  <c r="P3268" i="1"/>
  <c r="B9119" i="1"/>
  <c r="N9119" i="1" s="1"/>
  <c r="P3284" i="1"/>
  <c r="B9135" i="1"/>
  <c r="N9135" i="1" s="1"/>
  <c r="P3300" i="1"/>
  <c r="B9151" i="1"/>
  <c r="N9151" i="1" s="1"/>
  <c r="P3316" i="1"/>
  <c r="B9167" i="1"/>
  <c r="N9167" i="1" s="1"/>
  <c r="P3332" i="1"/>
  <c r="B9183" i="1"/>
  <c r="P3348" i="1"/>
  <c r="B9199" i="1"/>
  <c r="N9199" i="1" s="1"/>
  <c r="P3364" i="1"/>
  <c r="B9215" i="1"/>
  <c r="N9215" i="1" s="1"/>
  <c r="P3380" i="1"/>
  <c r="B9231" i="1"/>
  <c r="N9231" i="1" s="1"/>
  <c r="P3396" i="1"/>
  <c r="B9247" i="1"/>
  <c r="N9247" i="1" s="1"/>
  <c r="P3412" i="1"/>
  <c r="B9263" i="1"/>
  <c r="N9263" i="1" s="1"/>
  <c r="P3428" i="1"/>
  <c r="B9279" i="1"/>
  <c r="N9279" i="1" s="1"/>
  <c r="P3444" i="1"/>
  <c r="B9295" i="1"/>
  <c r="N9295" i="1" s="1"/>
  <c r="N3460" i="1"/>
  <c r="B9311" i="1"/>
  <c r="N9311" i="1" s="1"/>
  <c r="O3460" i="1"/>
  <c r="R3460" i="1" s="1"/>
  <c r="N3468" i="1"/>
  <c r="B9319" i="1"/>
  <c r="O3468" i="1"/>
  <c r="R3468" i="1" s="1"/>
  <c r="P3489" i="1"/>
  <c r="B9340" i="1"/>
  <c r="O3489" i="1"/>
  <c r="R3489" i="1" s="1"/>
  <c r="Q3489" i="1"/>
  <c r="P3505" i="1"/>
  <c r="O3505" i="1"/>
  <c r="R3505" i="1" s="1"/>
  <c r="B9356" i="1"/>
  <c r="O9356" i="1" s="1"/>
  <c r="R9356" i="1" s="1"/>
  <c r="Q3505" i="1"/>
  <c r="N3562" i="1"/>
  <c r="B9413" i="1"/>
  <c r="O3562" i="1"/>
  <c r="R3562" i="1" s="1"/>
  <c r="P3562" i="1"/>
  <c r="N3616" i="1"/>
  <c r="B9467" i="1"/>
  <c r="P3616" i="1"/>
  <c r="Q9472" i="1"/>
  <c r="O9472" i="1"/>
  <c r="R9472" i="1" s="1"/>
  <c r="P9472" i="1"/>
  <c r="N3624" i="1"/>
  <c r="B9475" i="1"/>
  <c r="O9475" i="1" s="1"/>
  <c r="R9475" i="1" s="1"/>
  <c r="P3624" i="1"/>
  <c r="B9578" i="1"/>
  <c r="N3727" i="1"/>
  <c r="B9586" i="1"/>
  <c r="P9586" i="1" s="1"/>
  <c r="N3735" i="1"/>
  <c r="B9594" i="1"/>
  <c r="N3743" i="1"/>
  <c r="B9602" i="1"/>
  <c r="N9602" i="1" s="1"/>
  <c r="N3751" i="1"/>
  <c r="N3904" i="1"/>
  <c r="B9755" i="1"/>
  <c r="P3904" i="1"/>
  <c r="N3912" i="1"/>
  <c r="B9763" i="1"/>
  <c r="Q9763" i="1" s="1"/>
  <c r="P3912" i="1"/>
  <c r="N3920" i="1"/>
  <c r="B9771" i="1"/>
  <c r="P3920" i="1"/>
  <c r="N3928" i="1"/>
  <c r="B9779" i="1"/>
  <c r="Q9779" i="1" s="1"/>
  <c r="P3928" i="1"/>
  <c r="N3936" i="1"/>
  <c r="B9787" i="1"/>
  <c r="P3936" i="1"/>
  <c r="N3944" i="1"/>
  <c r="B9795" i="1"/>
  <c r="Q9795" i="1" s="1"/>
  <c r="P3944" i="1"/>
  <c r="N3952" i="1"/>
  <c r="B9803" i="1"/>
  <c r="P3952" i="1"/>
  <c r="N3960" i="1"/>
  <c r="B9811" i="1"/>
  <c r="P9811" i="1" s="1"/>
  <c r="P3960" i="1"/>
  <c r="N3968" i="1"/>
  <c r="B9819" i="1"/>
  <c r="P9819" i="1" s="1"/>
  <c r="P3968" i="1"/>
  <c r="N3976" i="1"/>
  <c r="B9827" i="1"/>
  <c r="P9827" i="1" s="1"/>
  <c r="P3976" i="1"/>
  <c r="N3984" i="1"/>
  <c r="B9835" i="1"/>
  <c r="P3984" i="1"/>
  <c r="N3992" i="1"/>
  <c r="B9843" i="1"/>
  <c r="P9843" i="1" s="1"/>
  <c r="P3992" i="1"/>
  <c r="N4000" i="1"/>
  <c r="B9851" i="1"/>
  <c r="P9851" i="1" s="1"/>
  <c r="P4000" i="1"/>
  <c r="N4008" i="1"/>
  <c r="B9859" i="1"/>
  <c r="P9859" i="1" s="1"/>
  <c r="P4008" i="1"/>
  <c r="N4016" i="1"/>
  <c r="B9867" i="1"/>
  <c r="P4016" i="1"/>
  <c r="N4024" i="1"/>
  <c r="B9875" i="1"/>
  <c r="P9875" i="1" s="1"/>
  <c r="P4024" i="1"/>
  <c r="N4032" i="1"/>
  <c r="B9883" i="1"/>
  <c r="P9883" i="1" s="1"/>
  <c r="P4032" i="1"/>
  <c r="N4040" i="1"/>
  <c r="B9891" i="1"/>
  <c r="P9891" i="1" s="1"/>
  <c r="P4040" i="1"/>
  <c r="N4048" i="1"/>
  <c r="B9899" i="1"/>
  <c r="P4048" i="1"/>
  <c r="N4056" i="1"/>
  <c r="B9907" i="1"/>
  <c r="P9907" i="1" s="1"/>
  <c r="P4056" i="1"/>
  <c r="N4064" i="1"/>
  <c r="B9915" i="1"/>
  <c r="P9915" i="1" s="1"/>
  <c r="P4064" i="1"/>
  <c r="N4072" i="1"/>
  <c r="B9923" i="1"/>
  <c r="P9923" i="1" s="1"/>
  <c r="P4072" i="1"/>
  <c r="N4080" i="1"/>
  <c r="B9931" i="1"/>
  <c r="P4080" i="1"/>
  <c r="N4088" i="1"/>
  <c r="B9939" i="1"/>
  <c r="P9939" i="1" s="1"/>
  <c r="P4088" i="1"/>
  <c r="N4096" i="1"/>
  <c r="B9947" i="1"/>
  <c r="P9947" i="1" s="1"/>
  <c r="P4096" i="1"/>
  <c r="N4104" i="1"/>
  <c r="B9955" i="1"/>
  <c r="P9955" i="1" s="1"/>
  <c r="P4104" i="1"/>
  <c r="N4112" i="1"/>
  <c r="B9963" i="1"/>
  <c r="P9963" i="1" s="1"/>
  <c r="P4112" i="1"/>
  <c r="N4120" i="1"/>
  <c r="B9971" i="1"/>
  <c r="P9971" i="1" s="1"/>
  <c r="P4120" i="1"/>
  <c r="N4128" i="1"/>
  <c r="B9979" i="1"/>
  <c r="P9979" i="1" s="1"/>
  <c r="P4128" i="1"/>
  <c r="N4136" i="1"/>
  <c r="B9987" i="1"/>
  <c r="P9987" i="1" s="1"/>
  <c r="P4136" i="1"/>
  <c r="N4144" i="1"/>
  <c r="B9995" i="1"/>
  <c r="P4144" i="1"/>
  <c r="O4171" i="1"/>
  <c r="R4171" i="1" s="1"/>
  <c r="B10022" i="1"/>
  <c r="N10022" i="1" s="1"/>
  <c r="N4171" i="1"/>
  <c r="Q4171" i="1"/>
  <c r="B10058" i="1"/>
  <c r="P4207" i="1"/>
  <c r="O4227" i="1"/>
  <c r="R4227" i="1" s="1"/>
  <c r="B10078" i="1"/>
  <c r="N4227" i="1"/>
  <c r="Q4227" i="1"/>
  <c r="N4250" i="1"/>
  <c r="B10101" i="1"/>
  <c r="Q4254" i="1"/>
  <c r="B10105" i="1"/>
  <c r="P10105" i="1" s="1"/>
  <c r="P4254" i="1"/>
  <c r="N4290" i="1"/>
  <c r="B10141" i="1"/>
  <c r="P10141" i="1" s="1"/>
  <c r="Q4294" i="1"/>
  <c r="B10145" i="1"/>
  <c r="P4294" i="1"/>
  <c r="N4378" i="1"/>
  <c r="B10229" i="1"/>
  <c r="N10229" i="1" s="1"/>
  <c r="Q4382" i="1"/>
  <c r="B10233" i="1"/>
  <c r="P4382" i="1"/>
  <c r="O4419" i="1"/>
  <c r="R4419" i="1" s="1"/>
  <c r="B10270" i="1"/>
  <c r="N4419" i="1"/>
  <c r="Q4419" i="1"/>
  <c r="N4446" i="1"/>
  <c r="B10297" i="1"/>
  <c r="P10297" i="1" s="1"/>
  <c r="O4446" i="1"/>
  <c r="R4446" i="1" s="1"/>
  <c r="P4446" i="1"/>
  <c r="N4472" i="1"/>
  <c r="B10323" i="1"/>
  <c r="O4472" i="1"/>
  <c r="R4472" i="1" s="1"/>
  <c r="P4472" i="1"/>
  <c r="N4496" i="1"/>
  <c r="B10347" i="1"/>
  <c r="Q4496" i="1"/>
  <c r="O4496" i="1"/>
  <c r="R4496" i="1" s="1"/>
  <c r="N4516" i="1"/>
  <c r="B10367" i="1"/>
  <c r="Q4516" i="1"/>
  <c r="O4516" i="1"/>
  <c r="R4516" i="1" s="1"/>
  <c r="N4519" i="1"/>
  <c r="B10370" i="1"/>
  <c r="N4534" i="1"/>
  <c r="B10385" i="1"/>
  <c r="P10385" i="1" s="1"/>
  <c r="O4534" i="1"/>
  <c r="R4534" i="1" s="1"/>
  <c r="P4534" i="1"/>
  <c r="N4538" i="1"/>
  <c r="B10389" i="1"/>
  <c r="Q4538" i="1"/>
  <c r="O4538" i="1"/>
  <c r="R4538" i="1" s="1"/>
  <c r="P4587" i="1"/>
  <c r="B10438" i="1"/>
  <c r="Q4587" i="1"/>
  <c r="N4594" i="1"/>
  <c r="B10445" i="1"/>
  <c r="Q4594" i="1"/>
  <c r="O4594" i="1"/>
  <c r="R4594" i="1" s="1"/>
  <c r="P4611" i="1"/>
  <c r="B10462" i="1"/>
  <c r="Q10462" i="1" s="1"/>
  <c r="Q4611" i="1"/>
  <c r="N4618" i="1"/>
  <c r="B10469" i="1"/>
  <c r="Q4618" i="1"/>
  <c r="O4618" i="1"/>
  <c r="R4618" i="1" s="1"/>
  <c r="N4638" i="1"/>
  <c r="B10489" i="1"/>
  <c r="Q4638" i="1"/>
  <c r="O4638" i="1"/>
  <c r="R4638" i="1" s="1"/>
  <c r="N4646" i="1"/>
  <c r="B10497" i="1"/>
  <c r="N10497" i="1" s="1"/>
  <c r="Q4646" i="1"/>
  <c r="O4646" i="1"/>
  <c r="R4646" i="1" s="1"/>
  <c r="N4654" i="1"/>
  <c r="B10505" i="1"/>
  <c r="Q4654" i="1"/>
  <c r="O4654" i="1"/>
  <c r="R4654" i="1" s="1"/>
  <c r="N4662" i="1"/>
  <c r="B10513" i="1"/>
  <c r="O10513" i="1" s="1"/>
  <c r="R10513" i="1" s="1"/>
  <c r="Q4662" i="1"/>
  <c r="O4662" i="1"/>
  <c r="R4662" i="1" s="1"/>
  <c r="N4670" i="1"/>
  <c r="B10521" i="1"/>
  <c r="P10521" i="1" s="1"/>
  <c r="Q4670" i="1"/>
  <c r="O4670" i="1"/>
  <c r="R4670" i="1" s="1"/>
  <c r="N4678" i="1"/>
  <c r="B10529" i="1"/>
  <c r="O10529" i="1" s="1"/>
  <c r="R10529" i="1" s="1"/>
  <c r="Q4678" i="1"/>
  <c r="O4678" i="1"/>
  <c r="R4678" i="1" s="1"/>
  <c r="N4686" i="1"/>
  <c r="B10537" i="1"/>
  <c r="Q4686" i="1"/>
  <c r="O4686" i="1"/>
  <c r="R4686" i="1" s="1"/>
  <c r="N4694" i="1"/>
  <c r="B10545" i="1"/>
  <c r="Q10545" i="1" s="1"/>
  <c r="Q4694" i="1"/>
  <c r="O4694" i="1"/>
  <c r="R4694" i="1" s="1"/>
  <c r="N4702" i="1"/>
  <c r="B10553" i="1"/>
  <c r="Q4702" i="1"/>
  <c r="O4702" i="1"/>
  <c r="R4702" i="1" s="1"/>
  <c r="N4710" i="1"/>
  <c r="B10561" i="1"/>
  <c r="Q4710" i="1"/>
  <c r="O4710" i="1"/>
  <c r="R4710" i="1" s="1"/>
  <c r="N4718" i="1"/>
  <c r="B10569" i="1"/>
  <c r="N10569" i="1" s="1"/>
  <c r="Q4718" i="1"/>
  <c r="O4718" i="1"/>
  <c r="R4718" i="1" s="1"/>
  <c r="N4726" i="1"/>
  <c r="B10577" i="1"/>
  <c r="Q4726" i="1"/>
  <c r="O4726" i="1"/>
  <c r="R4726" i="1" s="1"/>
  <c r="N4734" i="1"/>
  <c r="B10585" i="1"/>
  <c r="Q4734" i="1"/>
  <c r="O4734" i="1"/>
  <c r="R4734" i="1" s="1"/>
  <c r="N4742" i="1"/>
  <c r="B10593" i="1"/>
  <c r="Q4742" i="1"/>
  <c r="O4742" i="1"/>
  <c r="R4742" i="1" s="1"/>
  <c r="N4750" i="1"/>
  <c r="B10601" i="1"/>
  <c r="Q10601" i="1" s="1"/>
  <c r="Q4750" i="1"/>
  <c r="O4750" i="1"/>
  <c r="R4750" i="1" s="1"/>
  <c r="N4758" i="1"/>
  <c r="B10609" i="1"/>
  <c r="Q4758" i="1"/>
  <c r="O4758" i="1"/>
  <c r="R4758" i="1" s="1"/>
  <c r="N4766" i="1"/>
  <c r="B10617" i="1"/>
  <c r="Q4766" i="1"/>
  <c r="O4766" i="1"/>
  <c r="R4766" i="1" s="1"/>
  <c r="N4774" i="1"/>
  <c r="B10625" i="1"/>
  <c r="N10625" i="1" s="1"/>
  <c r="Q4774" i="1"/>
  <c r="O4774" i="1"/>
  <c r="R4774" i="1" s="1"/>
  <c r="N4782" i="1"/>
  <c r="B10633" i="1"/>
  <c r="P10633" i="1" s="1"/>
  <c r="Q4782" i="1"/>
  <c r="O4782" i="1"/>
  <c r="R4782" i="1" s="1"/>
  <c r="N4790" i="1"/>
  <c r="B10641" i="1"/>
  <c r="Q4790" i="1"/>
  <c r="O4790" i="1"/>
  <c r="R4790" i="1" s="1"/>
  <c r="N4814" i="1"/>
  <c r="B10665" i="1"/>
  <c r="P10665" i="1" s="1"/>
  <c r="O4814" i="1"/>
  <c r="R4814" i="1" s="1"/>
  <c r="P4814" i="1"/>
  <c r="N2941" i="1"/>
  <c r="B8792" i="1"/>
  <c r="P2941" i="1"/>
  <c r="Q2973" i="1"/>
  <c r="B8824" i="1"/>
  <c r="N8824" i="1" s="1"/>
  <c r="P2973" i="1"/>
  <c r="N2989" i="1"/>
  <c r="B8840" i="1"/>
  <c r="Q8840" i="1" s="1"/>
  <c r="P2989" i="1"/>
  <c r="N3085" i="1"/>
  <c r="B8936" i="1"/>
  <c r="P3085" i="1"/>
  <c r="Q3117" i="1"/>
  <c r="B8968" i="1"/>
  <c r="P3117" i="1"/>
  <c r="N3245" i="1"/>
  <c r="B9096" i="1"/>
  <c r="N9096" i="1" s="1"/>
  <c r="P3245" i="1"/>
  <c r="N3261" i="1"/>
  <c r="B9112" i="1"/>
  <c r="P3261" i="1"/>
  <c r="N3309" i="1"/>
  <c r="B9160" i="1"/>
  <c r="N9160" i="1" s="1"/>
  <c r="P3309" i="1"/>
  <c r="N3357" i="1"/>
  <c r="B9208" i="1"/>
  <c r="N9208" i="1" s="1"/>
  <c r="P3357" i="1"/>
  <c r="N3373" i="1"/>
  <c r="B9224" i="1"/>
  <c r="N9224" i="1" s="1"/>
  <c r="P3373" i="1"/>
  <c r="N3466" i="1"/>
  <c r="B9317" i="1"/>
  <c r="O3466" i="1"/>
  <c r="R3466" i="1" s="1"/>
  <c r="N3480" i="1"/>
  <c r="B9331" i="1"/>
  <c r="P9331" i="1" s="1"/>
  <c r="O3480" i="1"/>
  <c r="R3480" i="1" s="1"/>
  <c r="B9434" i="1"/>
  <c r="N3583" i="1"/>
  <c r="B9450" i="1"/>
  <c r="N3599" i="1"/>
  <c r="N3640" i="1"/>
  <c r="B9491" i="1"/>
  <c r="Q9491" i="1" s="1"/>
  <c r="P3640" i="1"/>
  <c r="N3648" i="1"/>
  <c r="B9499" i="1"/>
  <c r="P9499" i="1" s="1"/>
  <c r="P3648" i="1"/>
  <c r="N3656" i="1"/>
  <c r="B9507" i="1"/>
  <c r="P9507" i="1" s="1"/>
  <c r="P3656" i="1"/>
  <c r="N3672" i="1"/>
  <c r="B9523" i="1"/>
  <c r="P3672" i="1"/>
  <c r="N3680" i="1"/>
  <c r="B9531" i="1"/>
  <c r="P3680" i="1"/>
  <c r="N3688" i="1"/>
  <c r="B9539" i="1"/>
  <c r="N9539" i="1" s="1"/>
  <c r="P3688" i="1"/>
  <c r="N3696" i="1"/>
  <c r="B9547" i="1"/>
  <c r="P3696" i="1"/>
  <c r="N3704" i="1"/>
  <c r="B9555" i="1"/>
  <c r="P3704" i="1"/>
  <c r="N3720" i="1"/>
  <c r="B9571" i="1"/>
  <c r="P3720" i="1"/>
  <c r="B9650" i="1"/>
  <c r="P9650" i="1" s="1"/>
  <c r="N3799" i="1"/>
  <c r="B9658" i="1"/>
  <c r="N3807" i="1"/>
  <c r="B9666" i="1"/>
  <c r="P9666" i="1" s="1"/>
  <c r="N3815" i="1"/>
  <c r="B9674" i="1"/>
  <c r="N3823" i="1"/>
  <c r="B9690" i="1"/>
  <c r="P9690" i="1" s="1"/>
  <c r="N3839" i="1"/>
  <c r="B9698" i="1"/>
  <c r="N3847" i="1"/>
  <c r="B9722" i="1"/>
  <c r="P9722" i="1" s="1"/>
  <c r="N3871" i="1"/>
  <c r="B9730" i="1"/>
  <c r="N3879" i="1"/>
  <c r="B9746" i="1"/>
  <c r="P9746" i="1" s="1"/>
  <c r="N3895" i="1"/>
  <c r="N4572" i="1"/>
  <c r="B10423" i="1"/>
  <c r="Q4572" i="1"/>
  <c r="O4572" i="1"/>
  <c r="R4572" i="1" s="1"/>
  <c r="B10426" i="1"/>
  <c r="N4575" i="1"/>
  <c r="N4584" i="1"/>
  <c r="B10435" i="1"/>
  <c r="N10435" i="1" s="1"/>
  <c r="Q4584" i="1"/>
  <c r="O4584" i="1"/>
  <c r="R4584" i="1" s="1"/>
  <c r="N4798" i="1"/>
  <c r="B10649" i="1"/>
  <c r="P10649" i="1" s="1"/>
  <c r="O4798" i="1"/>
  <c r="R4798" i="1" s="1"/>
  <c r="P4798" i="1"/>
  <c r="N4820" i="1"/>
  <c r="B10671" i="1"/>
  <c r="O10671" i="1" s="1"/>
  <c r="R10671" i="1" s="1"/>
  <c r="O4820" i="1"/>
  <c r="R4820" i="1" s="1"/>
  <c r="P4820" i="1"/>
  <c r="B8777" i="1"/>
  <c r="Q2926" i="1"/>
  <c r="P2926" i="1"/>
  <c r="B5850" i="1"/>
  <c r="N2926" i="1"/>
  <c r="F8777" i="1"/>
  <c r="F5850" i="1"/>
  <c r="F11701" i="1" s="1"/>
  <c r="E5851" i="1"/>
  <c r="E11702" i="1" s="1"/>
  <c r="E8778" i="1"/>
  <c r="P2940" i="1"/>
  <c r="B8791" i="1"/>
  <c r="P2956" i="1"/>
  <c r="B8807" i="1"/>
  <c r="O2972" i="1"/>
  <c r="R2972" i="1" s="1"/>
  <c r="B8823" i="1"/>
  <c r="O2988" i="1"/>
  <c r="R2988" i="1" s="1"/>
  <c r="B8839" i="1"/>
  <c r="P3004" i="1"/>
  <c r="B8855" i="1"/>
  <c r="O3020" i="1"/>
  <c r="R3020" i="1" s="1"/>
  <c r="B8871" i="1"/>
  <c r="P3036" i="1"/>
  <c r="B8887" i="1"/>
  <c r="N3052" i="1"/>
  <c r="B8903" i="1"/>
  <c r="P3068" i="1"/>
  <c r="B8919" i="1"/>
  <c r="N3084" i="1"/>
  <c r="B8935" i="1"/>
  <c r="O3100" i="1"/>
  <c r="R3100" i="1" s="1"/>
  <c r="B8951" i="1"/>
  <c r="O3116" i="1"/>
  <c r="R3116" i="1" s="1"/>
  <c r="B8967" i="1"/>
  <c r="N3132" i="1"/>
  <c r="B8983" i="1"/>
  <c r="P3148" i="1"/>
  <c r="B8999" i="1"/>
  <c r="P3164" i="1"/>
  <c r="B9015" i="1"/>
  <c r="P3180" i="1"/>
  <c r="B9031" i="1"/>
  <c r="P3196" i="1"/>
  <c r="B9047" i="1"/>
  <c r="P3212" i="1"/>
  <c r="B9063" i="1"/>
  <c r="P3228" i="1"/>
  <c r="B9079" i="1"/>
  <c r="N9079" i="1" s="1"/>
  <c r="P3244" i="1"/>
  <c r="B9095" i="1"/>
  <c r="P3260" i="1"/>
  <c r="B9111" i="1"/>
  <c r="N9111" i="1" s="1"/>
  <c r="P3276" i="1"/>
  <c r="B9127" i="1"/>
  <c r="P3292" i="1"/>
  <c r="B9143" i="1"/>
  <c r="N9143" i="1" s="1"/>
  <c r="P3308" i="1"/>
  <c r="B9159" i="1"/>
  <c r="P3324" i="1"/>
  <c r="B9175" i="1"/>
  <c r="N9175" i="1" s="1"/>
  <c r="P3340" i="1"/>
  <c r="B9191" i="1"/>
  <c r="P3356" i="1"/>
  <c r="B9207" i="1"/>
  <c r="P3372" i="1"/>
  <c r="B9223" i="1"/>
  <c r="P3388" i="1"/>
  <c r="B9239" i="1"/>
  <c r="N9239" i="1" s="1"/>
  <c r="P3404" i="1"/>
  <c r="B9255" i="1"/>
  <c r="P3420" i="1"/>
  <c r="B9271" i="1"/>
  <c r="N9271" i="1" s="1"/>
  <c r="P3436" i="1"/>
  <c r="B9287" i="1"/>
  <c r="P3452" i="1"/>
  <c r="B9303" i="1"/>
  <c r="Q3460" i="1"/>
  <c r="N3464" i="1"/>
  <c r="B9315" i="1"/>
  <c r="O9315" i="1" s="1"/>
  <c r="R9315" i="1" s="1"/>
  <c r="O3464" i="1"/>
  <c r="R3464" i="1" s="1"/>
  <c r="Q3468" i="1"/>
  <c r="N3476" i="1"/>
  <c r="B9327" i="1"/>
  <c r="N9327" i="1" s="1"/>
  <c r="O3476" i="1"/>
  <c r="R3476" i="1" s="1"/>
  <c r="P3497" i="1"/>
  <c r="B9348" i="1"/>
  <c r="O3497" i="1"/>
  <c r="R3497" i="1" s="1"/>
  <c r="Q3497" i="1"/>
  <c r="P3513" i="1"/>
  <c r="B9364" i="1"/>
  <c r="O3513" i="1"/>
  <c r="R3513" i="1" s="1"/>
  <c r="Q3513" i="1"/>
  <c r="N3522" i="1"/>
  <c r="B9373" i="1"/>
  <c r="Q9373" i="1" s="1"/>
  <c r="O3522" i="1"/>
  <c r="R3522" i="1" s="1"/>
  <c r="P3522" i="1"/>
  <c r="N3526" i="1"/>
  <c r="B9377" i="1"/>
  <c r="O3526" i="1"/>
  <c r="R3526" i="1" s="1"/>
  <c r="P3526" i="1"/>
  <c r="N3530" i="1"/>
  <c r="B9381" i="1"/>
  <c r="O3530" i="1"/>
  <c r="R3530" i="1" s="1"/>
  <c r="P3530" i="1"/>
  <c r="N3534" i="1"/>
  <c r="B9385" i="1"/>
  <c r="O3534" i="1"/>
  <c r="R3534" i="1" s="1"/>
  <c r="P3534" i="1"/>
  <c r="N3538" i="1"/>
  <c r="B9389" i="1"/>
  <c r="Q9389" i="1" s="1"/>
  <c r="O3538" i="1"/>
  <c r="R3538" i="1" s="1"/>
  <c r="P3538" i="1"/>
  <c r="N3542" i="1"/>
  <c r="B9393" i="1"/>
  <c r="O3542" i="1"/>
  <c r="R3542" i="1" s="1"/>
  <c r="P3542" i="1"/>
  <c r="N3546" i="1"/>
  <c r="B9397" i="1"/>
  <c r="O3546" i="1"/>
  <c r="R3546" i="1" s="1"/>
  <c r="P3546" i="1"/>
  <c r="N3556" i="1"/>
  <c r="B9407" i="1"/>
  <c r="O3556" i="1"/>
  <c r="R3556" i="1" s="1"/>
  <c r="P3556" i="1"/>
  <c r="B9466" i="1"/>
  <c r="N3615" i="1"/>
  <c r="O3616" i="1"/>
  <c r="R3616" i="1" s="1"/>
  <c r="B9474" i="1"/>
  <c r="N9474" i="1" s="1"/>
  <c r="N3623" i="1"/>
  <c r="O3624" i="1"/>
  <c r="R3624" i="1" s="1"/>
  <c r="N3728" i="1"/>
  <c r="B9579" i="1"/>
  <c r="P3728" i="1"/>
  <c r="N3736" i="1"/>
  <c r="B9587" i="1"/>
  <c r="P3736" i="1"/>
  <c r="N3744" i="1"/>
  <c r="B9595" i="1"/>
  <c r="P3744" i="1"/>
  <c r="N3752" i="1"/>
  <c r="B9603" i="1"/>
  <c r="P3752" i="1"/>
  <c r="B9754" i="1"/>
  <c r="N3903" i="1"/>
  <c r="O3904" i="1"/>
  <c r="R3904" i="1" s="1"/>
  <c r="B9762" i="1"/>
  <c r="P9762" i="1" s="1"/>
  <c r="N3911" i="1"/>
  <c r="O3912" i="1"/>
  <c r="R3912" i="1" s="1"/>
  <c r="B9770" i="1"/>
  <c r="N3919" i="1"/>
  <c r="O3920" i="1"/>
  <c r="R3920" i="1" s="1"/>
  <c r="B9778" i="1"/>
  <c r="N9778" i="1" s="1"/>
  <c r="N3927" i="1"/>
  <c r="O3928" i="1"/>
  <c r="R3928" i="1" s="1"/>
  <c r="B9786" i="1"/>
  <c r="N9786" i="1" s="1"/>
  <c r="N3935" i="1"/>
  <c r="O3936" i="1"/>
  <c r="R3936" i="1" s="1"/>
  <c r="B9794" i="1"/>
  <c r="P9794" i="1" s="1"/>
  <c r="N3943" i="1"/>
  <c r="O3944" i="1"/>
  <c r="R3944" i="1" s="1"/>
  <c r="B9802" i="1"/>
  <c r="N3951" i="1"/>
  <c r="O3952" i="1"/>
  <c r="R3952" i="1" s="1"/>
  <c r="B9810" i="1"/>
  <c r="N3959" i="1"/>
  <c r="O3960" i="1"/>
  <c r="R3960" i="1" s="1"/>
  <c r="B9818" i="1"/>
  <c r="N9818" i="1" s="1"/>
  <c r="N3967" i="1"/>
  <c r="O3968" i="1"/>
  <c r="R3968" i="1" s="1"/>
  <c r="B9826" i="1"/>
  <c r="N3975" i="1"/>
  <c r="O3976" i="1"/>
  <c r="R3976" i="1" s="1"/>
  <c r="B9834" i="1"/>
  <c r="N3983" i="1"/>
  <c r="O3984" i="1"/>
  <c r="R3984" i="1" s="1"/>
  <c r="B9842" i="1"/>
  <c r="N3991" i="1"/>
  <c r="O3992" i="1"/>
  <c r="R3992" i="1" s="1"/>
  <c r="B9850" i="1"/>
  <c r="P9850" i="1" s="1"/>
  <c r="N3999" i="1"/>
  <c r="O4000" i="1"/>
  <c r="R4000" i="1" s="1"/>
  <c r="B9858" i="1"/>
  <c r="N4007" i="1"/>
  <c r="O4008" i="1"/>
  <c r="R4008" i="1" s="1"/>
  <c r="B9866" i="1"/>
  <c r="N4015" i="1"/>
  <c r="O4016" i="1"/>
  <c r="R4016" i="1" s="1"/>
  <c r="B9874" i="1"/>
  <c r="N9874" i="1" s="1"/>
  <c r="N4023" i="1"/>
  <c r="O4024" i="1"/>
  <c r="R4024" i="1" s="1"/>
  <c r="B9882" i="1"/>
  <c r="P9882" i="1" s="1"/>
  <c r="N4031" i="1"/>
  <c r="O4032" i="1"/>
  <c r="R4032" i="1" s="1"/>
  <c r="B9890" i="1"/>
  <c r="N4039" i="1"/>
  <c r="O4040" i="1"/>
  <c r="R4040" i="1" s="1"/>
  <c r="B9898" i="1"/>
  <c r="N4047" i="1"/>
  <c r="O4048" i="1"/>
  <c r="R4048" i="1" s="1"/>
  <c r="B9906" i="1"/>
  <c r="N4055" i="1"/>
  <c r="O4056" i="1"/>
  <c r="R4056" i="1" s="1"/>
  <c r="B9914" i="1"/>
  <c r="Q9914" i="1" s="1"/>
  <c r="N4063" i="1"/>
  <c r="O4064" i="1"/>
  <c r="R4064" i="1" s="1"/>
  <c r="B9922" i="1"/>
  <c r="N4071" i="1"/>
  <c r="O4072" i="1"/>
  <c r="R4072" i="1" s="1"/>
  <c r="B9930" i="1"/>
  <c r="N4079" i="1"/>
  <c r="O4080" i="1"/>
  <c r="R4080" i="1" s="1"/>
  <c r="B9938" i="1"/>
  <c r="N4087" i="1"/>
  <c r="O4088" i="1"/>
  <c r="R4088" i="1" s="1"/>
  <c r="B9946" i="1"/>
  <c r="N9946" i="1" s="1"/>
  <c r="N4095" i="1"/>
  <c r="O4096" i="1"/>
  <c r="R4096" i="1" s="1"/>
  <c r="B9954" i="1"/>
  <c r="N4103" i="1"/>
  <c r="O4104" i="1"/>
  <c r="R4104" i="1" s="1"/>
  <c r="B9962" i="1"/>
  <c r="N4111" i="1"/>
  <c r="O4112" i="1"/>
  <c r="R4112" i="1" s="1"/>
  <c r="B9970" i="1"/>
  <c r="N4119" i="1"/>
  <c r="O4120" i="1"/>
  <c r="R4120" i="1" s="1"/>
  <c r="B9978" i="1"/>
  <c r="Q9978" i="1" s="1"/>
  <c r="N4127" i="1"/>
  <c r="O4128" i="1"/>
  <c r="R4128" i="1" s="1"/>
  <c r="B9986" i="1"/>
  <c r="N4135" i="1"/>
  <c r="O4136" i="1"/>
  <c r="R4136" i="1" s="1"/>
  <c r="B9994" i="1"/>
  <c r="N4143" i="1"/>
  <c r="O4144" i="1"/>
  <c r="R4144" i="1" s="1"/>
  <c r="B10002" i="1"/>
  <c r="P4151" i="1"/>
  <c r="Q4164" i="1"/>
  <c r="B10015" i="1"/>
  <c r="P10015" i="1" s="1"/>
  <c r="P4164" i="1"/>
  <c r="O4165" i="1"/>
  <c r="R4165" i="1" s="1"/>
  <c r="B10016" i="1"/>
  <c r="Q4165" i="1"/>
  <c r="P4169" i="1"/>
  <c r="B10020" i="1"/>
  <c r="N4186" i="1"/>
  <c r="B10037" i="1"/>
  <c r="N10037" i="1" s="1"/>
  <c r="Q4190" i="1"/>
  <c r="B10041" i="1"/>
  <c r="P10041" i="1" s="1"/>
  <c r="P4190" i="1"/>
  <c r="O4254" i="1"/>
  <c r="R4254" i="1" s="1"/>
  <c r="B10124" i="1"/>
  <c r="P4273" i="1"/>
  <c r="O4294" i="1"/>
  <c r="R4294" i="1" s="1"/>
  <c r="O4304" i="1"/>
  <c r="R4304" i="1" s="1"/>
  <c r="O4315" i="1"/>
  <c r="R4315" i="1" s="1"/>
  <c r="B10166" i="1"/>
  <c r="N4315" i="1"/>
  <c r="Q4315" i="1"/>
  <c r="Q4324" i="1"/>
  <c r="B10175" i="1"/>
  <c r="P4324" i="1"/>
  <c r="O4325" i="1"/>
  <c r="R4325" i="1" s="1"/>
  <c r="B10176" i="1"/>
  <c r="N10176" i="1" s="1"/>
  <c r="Q4325" i="1"/>
  <c r="N4354" i="1"/>
  <c r="B10205" i="1"/>
  <c r="O4382" i="1"/>
  <c r="R4382" i="1" s="1"/>
  <c r="O4432" i="1"/>
  <c r="R4432" i="1" s="1"/>
  <c r="N4442" i="1"/>
  <c r="B10293" i="1"/>
  <c r="Q10293" i="1" s="1"/>
  <c r="Q4442" i="1"/>
  <c r="O4442" i="1"/>
  <c r="R4442" i="1" s="1"/>
  <c r="P4496" i="1"/>
  <c r="P4516" i="1"/>
  <c r="P4523" i="1"/>
  <c r="B10374" i="1"/>
  <c r="Q4523" i="1"/>
  <c r="N4530" i="1"/>
  <c r="B10381" i="1"/>
  <c r="Q4530" i="1"/>
  <c r="O4530" i="1"/>
  <c r="R4530" i="1" s="1"/>
  <c r="P4538" i="1"/>
  <c r="N4542" i="1"/>
  <c r="B10393" i="1"/>
  <c r="P10393" i="1" s="1"/>
  <c r="O4542" i="1"/>
  <c r="R4542" i="1" s="1"/>
  <c r="P4542" i="1"/>
  <c r="N4568" i="1"/>
  <c r="B10419" i="1"/>
  <c r="O4568" i="1"/>
  <c r="R4568" i="1" s="1"/>
  <c r="P4568" i="1"/>
  <c r="O4577" i="1"/>
  <c r="R4577" i="1" s="1"/>
  <c r="N4580" i="1"/>
  <c r="B10431" i="1"/>
  <c r="Q4580" i="1"/>
  <c r="O4580" i="1"/>
  <c r="R4580" i="1" s="1"/>
  <c r="N4583" i="1"/>
  <c r="B10434" i="1"/>
  <c r="O4587" i="1"/>
  <c r="R4587" i="1" s="1"/>
  <c r="P4594" i="1"/>
  <c r="N4598" i="1"/>
  <c r="B10449" i="1"/>
  <c r="P10449" i="1" s="1"/>
  <c r="O4598" i="1"/>
  <c r="R4598" i="1" s="1"/>
  <c r="P4598" i="1"/>
  <c r="P4603" i="1"/>
  <c r="B10454" i="1"/>
  <c r="Q4603" i="1"/>
  <c r="O4611" i="1"/>
  <c r="R4611" i="1" s="1"/>
  <c r="P4618" i="1"/>
  <c r="N4622" i="1"/>
  <c r="B10473" i="1"/>
  <c r="N10473" i="1" s="1"/>
  <c r="O4622" i="1"/>
  <c r="R4622" i="1" s="1"/>
  <c r="P4622" i="1"/>
  <c r="P4629" i="1"/>
  <c r="B10480" i="1"/>
  <c r="Q10480" i="1" s="1"/>
  <c r="Q4629" i="1"/>
  <c r="N4634" i="1"/>
  <c r="B10485" i="1"/>
  <c r="Q4634" i="1"/>
  <c r="O4634" i="1"/>
  <c r="R4634" i="1" s="1"/>
  <c r="P4638" i="1"/>
  <c r="N4642" i="1"/>
  <c r="B10493" i="1"/>
  <c r="P10493" i="1" s="1"/>
  <c r="Q4642" i="1"/>
  <c r="O4642" i="1"/>
  <c r="R4642" i="1" s="1"/>
  <c r="N4650" i="1"/>
  <c r="B10501" i="1"/>
  <c r="N10501" i="1" s="1"/>
  <c r="Q4650" i="1"/>
  <c r="O4650" i="1"/>
  <c r="R4650" i="1" s="1"/>
  <c r="N4658" i="1"/>
  <c r="B10509" i="1"/>
  <c r="Q10509" i="1" s="1"/>
  <c r="Q4658" i="1"/>
  <c r="O4658" i="1"/>
  <c r="R4658" i="1" s="1"/>
  <c r="N4666" i="1"/>
  <c r="B10517" i="1"/>
  <c r="N10517" i="1" s="1"/>
  <c r="Q4666" i="1"/>
  <c r="O4666" i="1"/>
  <c r="R4666" i="1" s="1"/>
  <c r="N4674" i="1"/>
  <c r="B10525" i="1"/>
  <c r="Q10525" i="1" s="1"/>
  <c r="Q4674" i="1"/>
  <c r="O4674" i="1"/>
  <c r="R4674" i="1" s="1"/>
  <c r="N4682" i="1"/>
  <c r="B10533" i="1"/>
  <c r="P10533" i="1" s="1"/>
  <c r="Q4682" i="1"/>
  <c r="O4682" i="1"/>
  <c r="R4682" i="1" s="1"/>
  <c r="N4690" i="1"/>
  <c r="B10541" i="1"/>
  <c r="O10541" i="1" s="1"/>
  <c r="R10541" i="1" s="1"/>
  <c r="Q4690" i="1"/>
  <c r="O4690" i="1"/>
  <c r="R4690" i="1" s="1"/>
  <c r="N4698" i="1"/>
  <c r="B10549" i="1"/>
  <c r="O10549" i="1" s="1"/>
  <c r="R10549" i="1" s="1"/>
  <c r="Q4698" i="1"/>
  <c r="O4698" i="1"/>
  <c r="R4698" i="1" s="1"/>
  <c r="N4706" i="1"/>
  <c r="B10557" i="1"/>
  <c r="N10557" i="1" s="1"/>
  <c r="Q4706" i="1"/>
  <c r="O4706" i="1"/>
  <c r="R4706" i="1" s="1"/>
  <c r="N4714" i="1"/>
  <c r="B10565" i="1"/>
  <c r="P10565" i="1" s="1"/>
  <c r="Q4714" i="1"/>
  <c r="O4714" i="1"/>
  <c r="R4714" i="1" s="1"/>
  <c r="N4722" i="1"/>
  <c r="B10573" i="1"/>
  <c r="N10573" i="1" s="1"/>
  <c r="Q4722" i="1"/>
  <c r="O4722" i="1"/>
  <c r="R4722" i="1" s="1"/>
  <c r="N4730" i="1"/>
  <c r="B10581" i="1"/>
  <c r="Q10581" i="1" s="1"/>
  <c r="Q4730" i="1"/>
  <c r="O4730" i="1"/>
  <c r="R4730" i="1" s="1"/>
  <c r="N4738" i="1"/>
  <c r="B10589" i="1"/>
  <c r="P10589" i="1" s="1"/>
  <c r="Q4738" i="1"/>
  <c r="O4738" i="1"/>
  <c r="R4738" i="1" s="1"/>
  <c r="N4746" i="1"/>
  <c r="B10597" i="1"/>
  <c r="Q10597" i="1" s="1"/>
  <c r="Q4746" i="1"/>
  <c r="O4746" i="1"/>
  <c r="R4746" i="1" s="1"/>
  <c r="N4754" i="1"/>
  <c r="B10605" i="1"/>
  <c r="O10605" i="1" s="1"/>
  <c r="R10605" i="1" s="1"/>
  <c r="Q4754" i="1"/>
  <c r="O4754" i="1"/>
  <c r="R4754" i="1" s="1"/>
  <c r="N4762" i="1"/>
  <c r="B10613" i="1"/>
  <c r="O10613" i="1" s="1"/>
  <c r="R10613" i="1" s="1"/>
  <c r="Q4762" i="1"/>
  <c r="O4762" i="1"/>
  <c r="R4762" i="1" s="1"/>
  <c r="N4770" i="1"/>
  <c r="B10621" i="1"/>
  <c r="P10621" i="1" s="1"/>
  <c r="Q4770" i="1"/>
  <c r="O4770" i="1"/>
  <c r="R4770" i="1" s="1"/>
  <c r="N4778" i="1"/>
  <c r="B10629" i="1"/>
  <c r="P10629" i="1" s="1"/>
  <c r="Q4778" i="1"/>
  <c r="O4778" i="1"/>
  <c r="R4778" i="1" s="1"/>
  <c r="P4782" i="1"/>
  <c r="N4786" i="1"/>
  <c r="B10637" i="1"/>
  <c r="O10637" i="1" s="1"/>
  <c r="R10637" i="1" s="1"/>
  <c r="Q4786" i="1"/>
  <c r="O4786" i="1"/>
  <c r="R4786" i="1" s="1"/>
  <c r="P4790" i="1"/>
  <c r="N4794" i="1"/>
  <c r="B10645" i="1"/>
  <c r="Q4794" i="1"/>
  <c r="O4794" i="1"/>
  <c r="R4794" i="1" s="1"/>
  <c r="Q4798" i="1"/>
  <c r="N4804" i="1"/>
  <c r="B10655" i="1"/>
  <c r="O10655" i="1" s="1"/>
  <c r="R10655" i="1" s="1"/>
  <c r="O4804" i="1"/>
  <c r="R4804" i="1" s="1"/>
  <c r="P4804" i="1"/>
  <c r="Q4820" i="1"/>
  <c r="O10674" i="1"/>
  <c r="R10674" i="1" s="1"/>
  <c r="Q10674" i="1"/>
  <c r="P10674" i="1"/>
  <c r="D5852" i="1"/>
  <c r="D11703" i="1" s="1"/>
  <c r="D8779" i="1"/>
  <c r="H5852" i="1"/>
  <c r="H11703" i="1" s="1"/>
  <c r="H8779" i="1"/>
  <c r="N3101" i="1"/>
  <c r="B8952" i="1"/>
  <c r="Q8952" i="1" s="1"/>
  <c r="P3101" i="1"/>
  <c r="N3165" i="1"/>
  <c r="B9016" i="1"/>
  <c r="P3165" i="1"/>
  <c r="N3181" i="1"/>
  <c r="B9032" i="1"/>
  <c r="P3181" i="1"/>
  <c r="N3197" i="1"/>
  <c r="B9048" i="1"/>
  <c r="N9048" i="1" s="1"/>
  <c r="P3197" i="1"/>
  <c r="N3229" i="1"/>
  <c r="B9080" i="1"/>
  <c r="P3229" i="1"/>
  <c r="N3389" i="1"/>
  <c r="B9240" i="1"/>
  <c r="P3389" i="1"/>
  <c r="N3437" i="1"/>
  <c r="B9288" i="1"/>
  <c r="N9288" i="1" s="1"/>
  <c r="P3437" i="1"/>
  <c r="N3453" i="1"/>
  <c r="B9304" i="1"/>
  <c r="N9304" i="1" s="1"/>
  <c r="P3453" i="1"/>
  <c r="Q4284" i="1"/>
  <c r="B10135" i="1"/>
  <c r="P10135" i="1" s="1"/>
  <c r="P4284" i="1"/>
  <c r="O4355" i="1"/>
  <c r="R4355" i="1" s="1"/>
  <c r="B10206" i="1"/>
  <c r="N4355" i="1"/>
  <c r="Q4355" i="1"/>
  <c r="Q4422" i="1"/>
  <c r="B10273" i="1"/>
  <c r="P4422" i="1"/>
  <c r="N4454" i="1"/>
  <c r="B10305" i="1"/>
  <c r="N10305" i="1" s="1"/>
  <c r="O4454" i="1"/>
  <c r="R4454" i="1" s="1"/>
  <c r="P4454" i="1"/>
  <c r="N4468" i="1"/>
  <c r="B10319" i="1"/>
  <c r="Q4468" i="1"/>
  <c r="O4468" i="1"/>
  <c r="R4468" i="1" s="1"/>
  <c r="N4492" i="1"/>
  <c r="B10343" i="1"/>
  <c r="P10343" i="1" s="1"/>
  <c r="Q4492" i="1"/>
  <c r="O4492" i="1"/>
  <c r="R4492" i="1" s="1"/>
  <c r="O10346" i="1"/>
  <c r="R10346" i="1" s="1"/>
  <c r="Q10346" i="1"/>
  <c r="P10346" i="1"/>
  <c r="N4537" i="1"/>
  <c r="B10388" i="1"/>
  <c r="O10388" i="1" s="1"/>
  <c r="R10388" i="1" s="1"/>
  <c r="N4546" i="1"/>
  <c r="B10397" i="1"/>
  <c r="Q4546" i="1"/>
  <c r="O4546" i="1"/>
  <c r="R4546" i="1" s="1"/>
  <c r="M5852" i="1"/>
  <c r="M11703" i="1" s="1"/>
  <c r="M8779" i="1"/>
  <c r="Q2933" i="1"/>
  <c r="B8784" i="1"/>
  <c r="P8784" i="1" s="1"/>
  <c r="P2933" i="1"/>
  <c r="Q2949" i="1"/>
  <c r="B8800" i="1"/>
  <c r="P2949" i="1"/>
  <c r="N2965" i="1"/>
  <c r="B8816" i="1"/>
  <c r="P2965" i="1"/>
  <c r="N2981" i="1"/>
  <c r="B8832" i="1"/>
  <c r="P2981" i="1"/>
  <c r="N2997" i="1"/>
  <c r="B8848" i="1"/>
  <c r="P8848" i="1" s="1"/>
  <c r="P2997" i="1"/>
  <c r="Q3013" i="1"/>
  <c r="B8864" i="1"/>
  <c r="P3013" i="1"/>
  <c r="N3125" i="1"/>
  <c r="B8976" i="1"/>
  <c r="N8976" i="1" s="1"/>
  <c r="P3125" i="1"/>
  <c r="N3141" i="1"/>
  <c r="B8992" i="1"/>
  <c r="P3141" i="1"/>
  <c r="N3157" i="1"/>
  <c r="B9008" i="1"/>
  <c r="O9008" i="1" s="1"/>
  <c r="R9008" i="1" s="1"/>
  <c r="P3157" i="1"/>
  <c r="N3173" i="1"/>
  <c r="B9024" i="1"/>
  <c r="P3173" i="1"/>
  <c r="N3189" i="1"/>
  <c r="B9040" i="1"/>
  <c r="N9040" i="1" s="1"/>
  <c r="P3189" i="1"/>
  <c r="N3205" i="1"/>
  <c r="B9056" i="1"/>
  <c r="P3205" i="1"/>
  <c r="N3221" i="1"/>
  <c r="B9072" i="1"/>
  <c r="N9072" i="1" s="1"/>
  <c r="P3221" i="1"/>
  <c r="N3237" i="1"/>
  <c r="B9088" i="1"/>
  <c r="P3237" i="1"/>
  <c r="N3253" i="1"/>
  <c r="B9104" i="1"/>
  <c r="P3253" i="1"/>
  <c r="N3269" i="1"/>
  <c r="B9120" i="1"/>
  <c r="N9120" i="1" s="1"/>
  <c r="P3269" i="1"/>
  <c r="N3285" i="1"/>
  <c r="B9136" i="1"/>
  <c r="N9136" i="1" s="1"/>
  <c r="P3285" i="1"/>
  <c r="N3301" i="1"/>
  <c r="B9152" i="1"/>
  <c r="P3301" i="1"/>
  <c r="N3317" i="1"/>
  <c r="B9168" i="1"/>
  <c r="P3317" i="1"/>
  <c r="N3333" i="1"/>
  <c r="B9184" i="1"/>
  <c r="N9184" i="1" s="1"/>
  <c r="P3333" i="1"/>
  <c r="N3349" i="1"/>
  <c r="B9200" i="1"/>
  <c r="N9200" i="1" s="1"/>
  <c r="P3349" i="1"/>
  <c r="N3365" i="1"/>
  <c r="B9216" i="1"/>
  <c r="P3365" i="1"/>
  <c r="N3381" i="1"/>
  <c r="B9232" i="1"/>
  <c r="P3381" i="1"/>
  <c r="N3397" i="1"/>
  <c r="B9248" i="1"/>
  <c r="N9248" i="1" s="1"/>
  <c r="P3397" i="1"/>
  <c r="N3413" i="1"/>
  <c r="B9264" i="1"/>
  <c r="N9264" i="1" s="1"/>
  <c r="P3413" i="1"/>
  <c r="N3429" i="1"/>
  <c r="B9280" i="1"/>
  <c r="P3429" i="1"/>
  <c r="N3445" i="1"/>
  <c r="B9296" i="1"/>
  <c r="P3445" i="1"/>
  <c r="N3462" i="1"/>
  <c r="B9313" i="1"/>
  <c r="O3462" i="1"/>
  <c r="R3462" i="1" s="1"/>
  <c r="Q3466" i="1"/>
  <c r="N3472" i="1"/>
  <c r="B9323" i="1"/>
  <c r="O3472" i="1"/>
  <c r="R3472" i="1" s="1"/>
  <c r="Q3480" i="1"/>
  <c r="P3485" i="1"/>
  <c r="B9336" i="1"/>
  <c r="N9336" i="1" s="1"/>
  <c r="O3485" i="1"/>
  <c r="R3485" i="1" s="1"/>
  <c r="Q3485" i="1"/>
  <c r="P3501" i="1"/>
  <c r="B9352" i="1"/>
  <c r="N9352" i="1" s="1"/>
  <c r="O3501" i="1"/>
  <c r="R3501" i="1" s="1"/>
  <c r="Q3501" i="1"/>
  <c r="P3517" i="1"/>
  <c r="B9368" i="1"/>
  <c r="N9368" i="1" s="1"/>
  <c r="O3517" i="1"/>
  <c r="R3517" i="1" s="1"/>
  <c r="Q3517" i="1"/>
  <c r="N3521" i="1"/>
  <c r="B9372" i="1"/>
  <c r="N3525" i="1"/>
  <c r="B9376" i="1"/>
  <c r="N3529" i="1"/>
  <c r="B9380" i="1"/>
  <c r="Q9380" i="1" s="1"/>
  <c r="N3533" i="1"/>
  <c r="B9384" i="1"/>
  <c r="N3537" i="1"/>
  <c r="B9388" i="1"/>
  <c r="P9388" i="1" s="1"/>
  <c r="N3541" i="1"/>
  <c r="B9392" i="1"/>
  <c r="N3545" i="1"/>
  <c r="B9396" i="1"/>
  <c r="B9400" i="1"/>
  <c r="Q3549" i="1"/>
  <c r="Q3555" i="1"/>
  <c r="B9406" i="1"/>
  <c r="B9428" i="1"/>
  <c r="Q3577" i="1"/>
  <c r="N3584" i="1"/>
  <c r="B9435" i="1"/>
  <c r="P3584" i="1"/>
  <c r="N3592" i="1"/>
  <c r="B9443" i="1"/>
  <c r="O9443" i="1" s="1"/>
  <c r="R9443" i="1" s="1"/>
  <c r="P3592" i="1"/>
  <c r="N3600" i="1"/>
  <c r="B9451" i="1"/>
  <c r="P3600" i="1"/>
  <c r="N3608" i="1"/>
  <c r="B9459" i="1"/>
  <c r="P3608" i="1"/>
  <c r="B9482" i="1"/>
  <c r="N9482" i="1" s="1"/>
  <c r="N3631" i="1"/>
  <c r="O3632" i="1"/>
  <c r="R3632" i="1" s="1"/>
  <c r="B9490" i="1"/>
  <c r="N3639" i="1"/>
  <c r="O3640" i="1"/>
  <c r="R3640" i="1" s="1"/>
  <c r="B9498" i="1"/>
  <c r="N3647" i="1"/>
  <c r="O3648" i="1"/>
  <c r="R3648" i="1" s="1"/>
  <c r="B9506" i="1"/>
  <c r="N9506" i="1" s="1"/>
  <c r="N3655" i="1"/>
  <c r="O3656" i="1"/>
  <c r="R3656" i="1" s="1"/>
  <c r="B9514" i="1"/>
  <c r="N9514" i="1" s="1"/>
  <c r="N3663" i="1"/>
  <c r="O3664" i="1"/>
  <c r="R3664" i="1" s="1"/>
  <c r="B9522" i="1"/>
  <c r="N3671" i="1"/>
  <c r="O3672" i="1"/>
  <c r="R3672" i="1" s="1"/>
  <c r="B9530" i="1"/>
  <c r="N3679" i="1"/>
  <c r="O3680" i="1"/>
  <c r="R3680" i="1" s="1"/>
  <c r="B9538" i="1"/>
  <c r="N9538" i="1" s="1"/>
  <c r="N3687" i="1"/>
  <c r="O3688" i="1"/>
  <c r="R3688" i="1" s="1"/>
  <c r="B9546" i="1"/>
  <c r="O9546" i="1" s="1"/>
  <c r="R9546" i="1" s="1"/>
  <c r="N3695" i="1"/>
  <c r="O3696" i="1"/>
  <c r="R3696" i="1" s="1"/>
  <c r="B9554" i="1"/>
  <c r="N3703" i="1"/>
  <c r="O3704" i="1"/>
  <c r="R3704" i="1" s="1"/>
  <c r="B9562" i="1"/>
  <c r="N3711" i="1"/>
  <c r="O3712" i="1"/>
  <c r="R3712" i="1" s="1"/>
  <c r="B9570" i="1"/>
  <c r="N9570" i="1" s="1"/>
  <c r="N3719" i="1"/>
  <c r="O3720" i="1"/>
  <c r="R3720" i="1" s="1"/>
  <c r="N3760" i="1"/>
  <c r="B9611" i="1"/>
  <c r="P3760" i="1"/>
  <c r="N3768" i="1"/>
  <c r="B9619" i="1"/>
  <c r="O9619" i="1" s="1"/>
  <c r="R9619" i="1" s="1"/>
  <c r="P3768" i="1"/>
  <c r="N3776" i="1"/>
  <c r="B9627" i="1"/>
  <c r="P3776" i="1"/>
  <c r="N3784" i="1"/>
  <c r="B9635" i="1"/>
  <c r="Q9635" i="1" s="1"/>
  <c r="P3784" i="1"/>
  <c r="N3792" i="1"/>
  <c r="B9643" i="1"/>
  <c r="N9643" i="1" s="1"/>
  <c r="P3792" i="1"/>
  <c r="N3800" i="1"/>
  <c r="B9651" i="1"/>
  <c r="Q9651" i="1" s="1"/>
  <c r="P3800" i="1"/>
  <c r="N3808" i="1"/>
  <c r="B9659" i="1"/>
  <c r="P3808" i="1"/>
  <c r="N3816" i="1"/>
  <c r="B9667" i="1"/>
  <c r="Q9667" i="1" s="1"/>
  <c r="P3816" i="1"/>
  <c r="N3824" i="1"/>
  <c r="B9675" i="1"/>
  <c r="Q9675" i="1" s="1"/>
  <c r="P3824" i="1"/>
  <c r="N3832" i="1"/>
  <c r="B9683" i="1"/>
  <c r="Q9683" i="1" s="1"/>
  <c r="P3832" i="1"/>
  <c r="N3840" i="1"/>
  <c r="B9691" i="1"/>
  <c r="P3840" i="1"/>
  <c r="N3848" i="1"/>
  <c r="B9699" i="1"/>
  <c r="Q9699" i="1" s="1"/>
  <c r="P3848" i="1"/>
  <c r="N3856" i="1"/>
  <c r="B9707" i="1"/>
  <c r="Q9707" i="1" s="1"/>
  <c r="P3856" i="1"/>
  <c r="N3864" i="1"/>
  <c r="B9715" i="1"/>
  <c r="Q9715" i="1" s="1"/>
  <c r="P3864" i="1"/>
  <c r="N3872" i="1"/>
  <c r="B9723" i="1"/>
  <c r="P3872" i="1"/>
  <c r="N3880" i="1"/>
  <c r="B9731" i="1"/>
  <c r="Q9731" i="1" s="1"/>
  <c r="P3880" i="1"/>
  <c r="N3888" i="1"/>
  <c r="B9739" i="1"/>
  <c r="P3888" i="1"/>
  <c r="N3896" i="1"/>
  <c r="B9747" i="1"/>
  <c r="N9747" i="1" s="1"/>
  <c r="P3896" i="1"/>
  <c r="O4174" i="1"/>
  <c r="R4174" i="1" s="1"/>
  <c r="Q4180" i="1"/>
  <c r="B10031" i="1"/>
  <c r="P10031" i="1" s="1"/>
  <c r="P4180" i="1"/>
  <c r="O4181" i="1"/>
  <c r="R4181" i="1" s="1"/>
  <c r="B10032" i="1"/>
  <c r="Q4181" i="1"/>
  <c r="P4185" i="1"/>
  <c r="B10036" i="1"/>
  <c r="O4230" i="1"/>
  <c r="R4230" i="1" s="1"/>
  <c r="O4240" i="1"/>
  <c r="R4240" i="1" s="1"/>
  <c r="O4251" i="1"/>
  <c r="R4251" i="1" s="1"/>
  <c r="B10102" i="1"/>
  <c r="N4251" i="1"/>
  <c r="Q4251" i="1"/>
  <c r="Q4260" i="1"/>
  <c r="B10111" i="1"/>
  <c r="P10111" i="1" s="1"/>
  <c r="P4260" i="1"/>
  <c r="O4261" i="1"/>
  <c r="R4261" i="1" s="1"/>
  <c r="B10112" i="1"/>
  <c r="Q10112" i="1" s="1"/>
  <c r="Q4261" i="1"/>
  <c r="O4280" i="1"/>
  <c r="R4280" i="1" s="1"/>
  <c r="O4284" i="1"/>
  <c r="R4284" i="1" s="1"/>
  <c r="O4291" i="1"/>
  <c r="R4291" i="1" s="1"/>
  <c r="B10142" i="1"/>
  <c r="N4291" i="1"/>
  <c r="Q4291" i="1"/>
  <c r="N4314" i="1"/>
  <c r="B10165" i="1"/>
  <c r="Q4318" i="1"/>
  <c r="B10169" i="1"/>
  <c r="Q10169" i="1" s="1"/>
  <c r="P4318" i="1"/>
  <c r="Q4348" i="1"/>
  <c r="B10199" i="1"/>
  <c r="P10199" i="1" s="1"/>
  <c r="P4348" i="1"/>
  <c r="O4349" i="1"/>
  <c r="R4349" i="1" s="1"/>
  <c r="B10200" i="1"/>
  <c r="Q4349" i="1"/>
  <c r="Q4358" i="1"/>
  <c r="B10209" i="1"/>
  <c r="N10209" i="1" s="1"/>
  <c r="P4358" i="1"/>
  <c r="O4379" i="1"/>
  <c r="R4379" i="1" s="1"/>
  <c r="B10230" i="1"/>
  <c r="O10230" i="1" s="1"/>
  <c r="R10230" i="1" s="1"/>
  <c r="N4379" i="1"/>
  <c r="Q4379" i="1"/>
  <c r="Q4388" i="1"/>
  <c r="B10239" i="1"/>
  <c r="P10239" i="1" s="1"/>
  <c r="P4388" i="1"/>
  <c r="O4389" i="1"/>
  <c r="R4389" i="1" s="1"/>
  <c r="B10240" i="1"/>
  <c r="Q4389" i="1"/>
  <c r="Q4412" i="1"/>
  <c r="B10263" i="1"/>
  <c r="P4412" i="1"/>
  <c r="O4413" i="1"/>
  <c r="R4413" i="1" s="1"/>
  <c r="B10264" i="1"/>
  <c r="N10264" i="1" s="1"/>
  <c r="Q4413" i="1"/>
  <c r="O4422" i="1"/>
  <c r="R4422" i="1" s="1"/>
  <c r="N4450" i="1"/>
  <c r="B10301" i="1"/>
  <c r="Q4450" i="1"/>
  <c r="O4450" i="1"/>
  <c r="R4450" i="1" s="1"/>
  <c r="O4461" i="1"/>
  <c r="R4461" i="1" s="1"/>
  <c r="P4468" i="1"/>
  <c r="P4477" i="1"/>
  <c r="B10328" i="1"/>
  <c r="Q10328" i="1" s="1"/>
  <c r="Q4477" i="1"/>
  <c r="O4485" i="1"/>
  <c r="R4485" i="1" s="1"/>
  <c r="P4492" i="1"/>
  <c r="P4499" i="1"/>
  <c r="B10350" i="1"/>
  <c r="N10350" i="1" s="1"/>
  <c r="Q4499" i="1"/>
  <c r="N4508" i="1"/>
  <c r="B10359" i="1"/>
  <c r="Q4508" i="1"/>
  <c r="O4508" i="1"/>
  <c r="R4508" i="1" s="1"/>
  <c r="B10362" i="1"/>
  <c r="N4511" i="1"/>
  <c r="N4520" i="1"/>
  <c r="B10371" i="1"/>
  <c r="Q4520" i="1"/>
  <c r="O4520" i="1"/>
  <c r="R4520" i="1" s="1"/>
  <c r="Q4542" i="1"/>
  <c r="P4546" i="1"/>
  <c r="N4550" i="1"/>
  <c r="B10401" i="1"/>
  <c r="P10401" i="1" s="1"/>
  <c r="O4550" i="1"/>
  <c r="R4550" i="1" s="1"/>
  <c r="P4550" i="1"/>
  <c r="P4557" i="1"/>
  <c r="B10408" i="1"/>
  <c r="Q10408" i="1" s="1"/>
  <c r="Q4557" i="1"/>
  <c r="O4561" i="1"/>
  <c r="R4561" i="1" s="1"/>
  <c r="N4564" i="1"/>
  <c r="B10415" i="1"/>
  <c r="Q4564" i="1"/>
  <c r="O4564" i="1"/>
  <c r="R4564" i="1" s="1"/>
  <c r="O10418" i="1"/>
  <c r="R10418" i="1" s="1"/>
  <c r="P10418" i="1"/>
  <c r="Q10418" i="1"/>
  <c r="Q4568" i="1"/>
  <c r="P4572" i="1"/>
  <c r="P4584" i="1"/>
  <c r="Q4598" i="1"/>
  <c r="B10452" i="1"/>
  <c r="O10452" i="1" s="1"/>
  <c r="R10452" i="1" s="1"/>
  <c r="N4601" i="1"/>
  <c r="P4608" i="1"/>
  <c r="Q4622" i="1"/>
  <c r="Q4804" i="1"/>
  <c r="O10658" i="1"/>
  <c r="R10658" i="1" s="1"/>
  <c r="O4823" i="1"/>
  <c r="R4823" i="1" s="1"/>
  <c r="Q4830" i="1"/>
  <c r="N4836" i="1"/>
  <c r="B10687" i="1"/>
  <c r="O4839" i="1"/>
  <c r="R4839" i="1" s="1"/>
  <c r="Q4852" i="1"/>
  <c r="O10706" i="1"/>
  <c r="R10706" i="1" s="1"/>
  <c r="Q10706" i="1"/>
  <c r="P10706" i="1"/>
  <c r="O4855" i="1"/>
  <c r="R4855" i="1" s="1"/>
  <c r="O10722" i="1"/>
  <c r="R10722" i="1" s="1"/>
  <c r="P10722" i="1"/>
  <c r="Q10722" i="1"/>
  <c r="N4884" i="1"/>
  <c r="B10735" i="1"/>
  <c r="O10738" i="1"/>
  <c r="R10738" i="1" s="1"/>
  <c r="Q10738" i="1"/>
  <c r="P10738" i="1"/>
  <c r="O4887" i="1"/>
  <c r="R4887" i="1" s="1"/>
  <c r="Q4894" i="1"/>
  <c r="Q4900" i="1"/>
  <c r="O10754" i="1"/>
  <c r="R10754" i="1" s="1"/>
  <c r="Q10754" i="1"/>
  <c r="P10754" i="1"/>
  <c r="Q4915" i="1"/>
  <c r="N4923" i="1"/>
  <c r="B10774" i="1"/>
  <c r="P10774" i="1" s="1"/>
  <c r="Q4927" i="1"/>
  <c r="N4959" i="1"/>
  <c r="B10810" i="1"/>
  <c r="Q4959" i="1"/>
  <c r="N4971" i="1"/>
  <c r="B10822" i="1"/>
  <c r="P10822" i="1" s="1"/>
  <c r="Q4971" i="1"/>
  <c r="N4975" i="1"/>
  <c r="B10826" i="1"/>
  <c r="N10826" i="1" s="1"/>
  <c r="Q4979" i="1"/>
  <c r="N4983" i="1"/>
  <c r="B10834" i="1"/>
  <c r="N10834" i="1" s="1"/>
  <c r="N4987" i="1"/>
  <c r="B10838" i="1"/>
  <c r="P10838" i="1" s="1"/>
  <c r="N4991" i="1"/>
  <c r="B10842" i="1"/>
  <c r="N4995" i="1"/>
  <c r="B10846" i="1"/>
  <c r="N4999" i="1"/>
  <c r="B10850" i="1"/>
  <c r="N10850" i="1" s="1"/>
  <c r="Q10853" i="1"/>
  <c r="O10853" i="1"/>
  <c r="R10853" i="1" s="1"/>
  <c r="N5003" i="1"/>
  <c r="B10854" i="1"/>
  <c r="P10854" i="1" s="1"/>
  <c r="N5011" i="1"/>
  <c r="B10862" i="1"/>
  <c r="Q5019" i="1"/>
  <c r="N5023" i="1"/>
  <c r="B10874" i="1"/>
  <c r="N10874" i="1" s="1"/>
  <c r="Q5027" i="1"/>
  <c r="N5031" i="1"/>
  <c r="B10882" i="1"/>
  <c r="Q5031" i="1"/>
  <c r="N5035" i="1"/>
  <c r="B10886" i="1"/>
  <c r="P10886" i="1" s="1"/>
  <c r="N5043" i="1"/>
  <c r="B10894" i="1"/>
  <c r="Q5047" i="1"/>
  <c r="Q10901" i="1"/>
  <c r="P10901" i="1"/>
  <c r="O10901" i="1"/>
  <c r="R10901" i="1" s="1"/>
  <c r="N5051" i="1"/>
  <c r="B10902" i="1"/>
  <c r="N5055" i="1"/>
  <c r="B10906" i="1"/>
  <c r="N10906" i="1" s="1"/>
  <c r="Q5055" i="1"/>
  <c r="Q5059" i="1"/>
  <c r="N5063" i="1"/>
  <c r="B10914" i="1"/>
  <c r="N10914" i="1" s="1"/>
  <c r="Q5063" i="1"/>
  <c r="Q10917" i="1"/>
  <c r="O10917" i="1"/>
  <c r="R10917" i="1" s="1"/>
  <c r="Q5067" i="1"/>
  <c r="N5071" i="1"/>
  <c r="B10922" i="1"/>
  <c r="N5075" i="1"/>
  <c r="B10926" i="1"/>
  <c r="N5079" i="1"/>
  <c r="B10930" i="1"/>
  <c r="N10930" i="1" s="1"/>
  <c r="Q5079" i="1"/>
  <c r="N5083" i="1"/>
  <c r="B10934" i="1"/>
  <c r="P10934" i="1" s="1"/>
  <c r="Q5083" i="1"/>
  <c r="Q5095" i="1"/>
  <c r="N5099" i="1"/>
  <c r="B10950" i="1"/>
  <c r="P10950" i="1" s="1"/>
  <c r="Q5099" i="1"/>
  <c r="N5103" i="1"/>
  <c r="B10954" i="1"/>
  <c r="N10954" i="1" s="1"/>
  <c r="Q5103" i="1"/>
  <c r="N5107" i="1"/>
  <c r="B10958" i="1"/>
  <c r="N5111" i="1"/>
  <c r="B10962" i="1"/>
  <c r="N5115" i="1"/>
  <c r="B10966" i="1"/>
  <c r="P10966" i="1" s="1"/>
  <c r="Q5115" i="1"/>
  <c r="N5119" i="1"/>
  <c r="B10970" i="1"/>
  <c r="Q5119" i="1"/>
  <c r="N5123" i="1"/>
  <c r="B10974" i="1"/>
  <c r="N5127" i="1"/>
  <c r="B10978" i="1"/>
  <c r="N10978" i="1" s="1"/>
  <c r="N5135" i="1"/>
  <c r="B10986" i="1"/>
  <c r="Q5135" i="1"/>
  <c r="N5139" i="1"/>
  <c r="B10990" i="1"/>
  <c r="P10990" i="1" s="1"/>
  <c r="Q5139" i="1"/>
  <c r="N5143" i="1"/>
  <c r="B10994" i="1"/>
  <c r="N10994" i="1" s="1"/>
  <c r="Q5143" i="1"/>
  <c r="Q10997" i="1"/>
  <c r="P10997" i="1"/>
  <c r="O10997" i="1"/>
  <c r="R10997" i="1" s="1"/>
  <c r="N5147" i="1"/>
  <c r="B10998" i="1"/>
  <c r="P10998" i="1" s="1"/>
  <c r="N5151" i="1"/>
  <c r="B11002" i="1"/>
  <c r="N5155" i="1"/>
  <c r="B11006" i="1"/>
  <c r="N5159" i="1"/>
  <c r="B11010" i="1"/>
  <c r="N11010" i="1" s="1"/>
  <c r="Q5159" i="1"/>
  <c r="Q11013" i="1"/>
  <c r="O11013" i="1"/>
  <c r="R11013" i="1" s="1"/>
  <c r="Q11019" i="1"/>
  <c r="P11019" i="1"/>
  <c r="O11019" i="1"/>
  <c r="R11019" i="1" s="1"/>
  <c r="N5175" i="1"/>
  <c r="B11026" i="1"/>
  <c r="Q5175" i="1"/>
  <c r="Q11029" i="1"/>
  <c r="O11029" i="1"/>
  <c r="R11029" i="1" s="1"/>
  <c r="P11029" i="1"/>
  <c r="Q11035" i="1"/>
  <c r="P11035" i="1"/>
  <c r="O11035" i="1"/>
  <c r="R11035" i="1" s="1"/>
  <c r="N5191" i="1"/>
  <c r="B11042" i="1"/>
  <c r="O5194" i="1"/>
  <c r="R5194" i="1" s="1"/>
  <c r="N5206" i="1"/>
  <c r="B11057" i="1"/>
  <c r="N11057" i="1" s="1"/>
  <c r="P5210" i="1"/>
  <c r="N5214" i="1"/>
  <c r="B11065" i="1"/>
  <c r="O11065" i="1" s="1"/>
  <c r="R11065" i="1" s="1"/>
  <c r="P5214" i="1"/>
  <c r="N5218" i="1"/>
  <c r="B11069" i="1"/>
  <c r="P5218" i="1"/>
  <c r="N5222" i="1"/>
  <c r="B11073" i="1"/>
  <c r="P5222" i="1"/>
  <c r="N5230" i="1"/>
  <c r="B11081" i="1"/>
  <c r="P5230" i="1"/>
  <c r="N5238" i="1"/>
  <c r="B11089" i="1"/>
  <c r="P5238" i="1"/>
  <c r="P5246" i="1"/>
  <c r="N5258" i="1"/>
  <c r="B11109" i="1"/>
  <c r="P5282" i="1"/>
  <c r="N5290" i="1"/>
  <c r="B11141" i="1"/>
  <c r="P5290" i="1"/>
  <c r="P5294" i="1"/>
  <c r="Q5298" i="1"/>
  <c r="N11158" i="1"/>
  <c r="Q11158" i="1"/>
  <c r="P11158" i="1"/>
  <c r="O11158" i="1"/>
  <c r="R11158" i="1" s="1"/>
  <c r="N5316" i="1"/>
  <c r="B11167" i="1"/>
  <c r="Q5316" i="1"/>
  <c r="N11174" i="1"/>
  <c r="O11174" i="1"/>
  <c r="R11174" i="1" s="1"/>
  <c r="Q11174" i="1"/>
  <c r="P11174" i="1"/>
  <c r="N11176" i="1"/>
  <c r="Q11176" i="1"/>
  <c r="P11176" i="1"/>
  <c r="O11176" i="1"/>
  <c r="R11176" i="1" s="1"/>
  <c r="N5330" i="1"/>
  <c r="B11181" i="1"/>
  <c r="Q5330" i="1"/>
  <c r="N11194" i="1"/>
  <c r="P11194" i="1"/>
  <c r="O11194" i="1"/>
  <c r="R11194" i="1" s="1"/>
  <c r="Q11194" i="1"/>
  <c r="O5343" i="1"/>
  <c r="R5343" i="1" s="1"/>
  <c r="O5351" i="1"/>
  <c r="R5351" i="1" s="1"/>
  <c r="N11204" i="1"/>
  <c r="O11204" i="1"/>
  <c r="R11204" i="1" s="1"/>
  <c r="P11204" i="1"/>
  <c r="Q11204" i="1"/>
  <c r="O5355" i="1"/>
  <c r="R5355" i="1" s="1"/>
  <c r="N11208" i="1"/>
  <c r="Q11208" i="1"/>
  <c r="P11208" i="1"/>
  <c r="O11208" i="1"/>
  <c r="R11208" i="1" s="1"/>
  <c r="N5384" i="1"/>
  <c r="B11235" i="1"/>
  <c r="N11235" i="1" s="1"/>
  <c r="N5390" i="1"/>
  <c r="B11241" i="1"/>
  <c r="O11241" i="1" s="1"/>
  <c r="R11241" i="1" s="1"/>
  <c r="N11244" i="1"/>
  <c r="Q11244" i="1"/>
  <c r="P11244" i="1"/>
  <c r="O11244" i="1"/>
  <c r="R11244" i="1" s="1"/>
  <c r="N5402" i="1"/>
  <c r="B11253" i="1"/>
  <c r="N5410" i="1"/>
  <c r="B11261" i="1"/>
  <c r="O5421" i="1"/>
  <c r="R5421" i="1" s="1"/>
  <c r="N11274" i="1"/>
  <c r="Q11274" i="1"/>
  <c r="P11274" i="1"/>
  <c r="O11274" i="1"/>
  <c r="R11274" i="1" s="1"/>
  <c r="N11282" i="1"/>
  <c r="O11282" i="1"/>
  <c r="R11282" i="1" s="1"/>
  <c r="Q11282" i="1"/>
  <c r="P11282" i="1"/>
  <c r="O5431" i="1"/>
  <c r="R5431" i="1" s="1"/>
  <c r="O5455" i="1"/>
  <c r="R5455" i="1" s="1"/>
  <c r="N11308" i="1"/>
  <c r="O11308" i="1"/>
  <c r="R11308" i="1" s="1"/>
  <c r="Q11308" i="1"/>
  <c r="P11308" i="1"/>
  <c r="O5457" i="1"/>
  <c r="R5457" i="1" s="1"/>
  <c r="N5488" i="1"/>
  <c r="B11339" i="1"/>
  <c r="N5494" i="1"/>
  <c r="B11345" i="1"/>
  <c r="N11348" i="1"/>
  <c r="Q11348" i="1"/>
  <c r="P11348" i="1"/>
  <c r="O11348" i="1"/>
  <c r="R11348" i="1" s="1"/>
  <c r="N11380" i="1"/>
  <c r="Q11380" i="1"/>
  <c r="P11380" i="1"/>
  <c r="O11380" i="1"/>
  <c r="R11380" i="1" s="1"/>
  <c r="N5550" i="1"/>
  <c r="B11401" i="1"/>
  <c r="N5552" i="1"/>
  <c r="B11403" i="1"/>
  <c r="Q11403" i="1" s="1"/>
  <c r="N5555" i="1"/>
  <c r="B11406" i="1"/>
  <c r="N11412" i="1"/>
  <c r="Q11412" i="1"/>
  <c r="P11412" i="1"/>
  <c r="O11412" i="1"/>
  <c r="R11412" i="1" s="1"/>
  <c r="N11418" i="1"/>
  <c r="O11418" i="1"/>
  <c r="R11418" i="1" s="1"/>
  <c r="Q11418" i="1"/>
  <c r="P11418" i="1"/>
  <c r="N5602" i="1"/>
  <c r="B11453" i="1"/>
  <c r="N5628" i="1"/>
  <c r="B11479" i="1"/>
  <c r="Q5628" i="1"/>
  <c r="P5645" i="1"/>
  <c r="B11496" i="1"/>
  <c r="N5654" i="1"/>
  <c r="B11505" i="1"/>
  <c r="Q11505" i="1" s="1"/>
  <c r="N5658" i="1"/>
  <c r="B11509" i="1"/>
  <c r="N11509" i="1" s="1"/>
  <c r="P5661" i="1"/>
  <c r="B11512" i="1"/>
  <c r="N5662" i="1"/>
  <c r="B11513" i="1"/>
  <c r="N5666" i="1"/>
  <c r="B11517" i="1"/>
  <c r="N11517" i="1" s="1"/>
  <c r="P5679" i="1"/>
  <c r="B11530" i="1"/>
  <c r="Q5698" i="1"/>
  <c r="B11549" i="1"/>
  <c r="N11549" i="1" s="1"/>
  <c r="O5698" i="1"/>
  <c r="R5698" i="1" s="1"/>
  <c r="O5706" i="1"/>
  <c r="R5706" i="1" s="1"/>
  <c r="O5761" i="1"/>
  <c r="R5761" i="1" s="1"/>
  <c r="O5764" i="1"/>
  <c r="R5764" i="1" s="1"/>
  <c r="B11615" i="1"/>
  <c r="Q11615" i="1" s="1"/>
  <c r="Q5773" i="1"/>
  <c r="B11624" i="1"/>
  <c r="Q5789" i="1"/>
  <c r="B11640" i="1"/>
  <c r="P5814" i="1"/>
  <c r="B11665" i="1"/>
  <c r="P5824" i="1"/>
  <c r="B11675" i="1"/>
  <c r="P5834" i="1"/>
  <c r="B11685" i="1"/>
  <c r="P5838" i="1"/>
  <c r="B11689" i="1"/>
  <c r="Q5838" i="1"/>
  <c r="N5845" i="1"/>
  <c r="B11696" i="1"/>
  <c r="Q11696" i="1" s="1"/>
  <c r="P5847" i="1"/>
  <c r="O5868" i="1"/>
  <c r="R5868" i="1" s="1"/>
  <c r="Q5889" i="1"/>
  <c r="O5898" i="1"/>
  <c r="R5898" i="1" s="1"/>
  <c r="O5916" i="1"/>
  <c r="R5916" i="1" s="1"/>
  <c r="O5932" i="1"/>
  <c r="R5932" i="1" s="1"/>
  <c r="Q5937" i="1"/>
  <c r="O5964" i="1"/>
  <c r="R5964" i="1" s="1"/>
  <c r="O5980" i="1"/>
  <c r="R5980" i="1" s="1"/>
  <c r="O5994" i="1"/>
  <c r="R5994" i="1" s="1"/>
  <c r="Q6001" i="1"/>
  <c r="O6012" i="1"/>
  <c r="R6012" i="1" s="1"/>
  <c r="Q6017" i="1"/>
  <c r="O6026" i="1"/>
  <c r="R6026" i="1" s="1"/>
  <c r="O6028" i="1"/>
  <c r="R6028" i="1" s="1"/>
  <c r="Q6033" i="1"/>
  <c r="O6044" i="1"/>
  <c r="R6044" i="1" s="1"/>
  <c r="O6074" i="1"/>
  <c r="R6074" i="1" s="1"/>
  <c r="O6076" i="1"/>
  <c r="R6076" i="1" s="1"/>
  <c r="Q6081" i="1"/>
  <c r="O6092" i="1"/>
  <c r="R6092" i="1" s="1"/>
  <c r="Q6097" i="1"/>
  <c r="Q6113" i="1"/>
  <c r="O6124" i="1"/>
  <c r="R6124" i="1" s="1"/>
  <c r="Q6129" i="1"/>
  <c r="O6140" i="1"/>
  <c r="R6140" i="1" s="1"/>
  <c r="O6172" i="1"/>
  <c r="R6172" i="1" s="1"/>
  <c r="Q6177" i="1"/>
  <c r="Q6193" i="1"/>
  <c r="O6204" i="1"/>
  <c r="R6204" i="1" s="1"/>
  <c r="Q6225" i="1"/>
  <c r="O6234" i="1"/>
  <c r="R6234" i="1" s="1"/>
  <c r="Q6241" i="1"/>
  <c r="O6250" i="1"/>
  <c r="R6250" i="1" s="1"/>
  <c r="O6266" i="1"/>
  <c r="R6266" i="1" s="1"/>
  <c r="O6284" i="1"/>
  <c r="R6284" i="1" s="1"/>
  <c r="Q6289" i="1"/>
  <c r="O6300" i="1"/>
  <c r="R6300" i="1" s="1"/>
  <c r="Q6321" i="1"/>
  <c r="Q6337" i="1"/>
  <c r="O6346" i="1"/>
  <c r="R6346" i="1" s="1"/>
  <c r="O6348" i="1"/>
  <c r="R6348" i="1" s="1"/>
  <c r="Q6353" i="1"/>
  <c r="O6364" i="1"/>
  <c r="R6364" i="1" s="1"/>
  <c r="Q6369" i="1"/>
  <c r="O6394" i="1"/>
  <c r="R6394" i="1" s="1"/>
  <c r="O6410" i="1"/>
  <c r="R6410" i="1" s="1"/>
  <c r="O6412" i="1"/>
  <c r="R6412" i="1" s="1"/>
  <c r="Q6417" i="1"/>
  <c r="O6458" i="1"/>
  <c r="R6458" i="1" s="1"/>
  <c r="Q6465" i="1"/>
  <c r="O6476" i="1"/>
  <c r="R6476" i="1" s="1"/>
  <c r="Q6481" i="1"/>
  <c r="O6492" i="1"/>
  <c r="R6492" i="1" s="1"/>
  <c r="O6508" i="1"/>
  <c r="R6508" i="1" s="1"/>
  <c r="O6522" i="1"/>
  <c r="R6522" i="1" s="1"/>
  <c r="O6524" i="1"/>
  <c r="R6524" i="1" s="1"/>
  <c r="Q6529" i="1"/>
  <c r="O6540" i="1"/>
  <c r="R6540" i="1" s="1"/>
  <c r="O6556" i="1"/>
  <c r="R6556" i="1" s="1"/>
  <c r="Q6561" i="1"/>
  <c r="O6570" i="1"/>
  <c r="R6570" i="1" s="1"/>
  <c r="Q6577" i="1"/>
  <c r="Q6593" i="1"/>
  <c r="O6652" i="1"/>
  <c r="R6652" i="1" s="1"/>
  <c r="Q6754" i="1"/>
  <c r="P6754" i="1"/>
  <c r="Q6778" i="1"/>
  <c r="P6778" i="1"/>
  <c r="Q7034" i="1"/>
  <c r="P7034" i="1"/>
  <c r="Q7162" i="1"/>
  <c r="P7162" i="1"/>
  <c r="Q7322" i="1"/>
  <c r="P7322" i="1"/>
  <c r="Q7354" i="1"/>
  <c r="P7354" i="1"/>
  <c r="Q7402" i="1"/>
  <c r="P7402" i="1"/>
  <c r="Q7574" i="1"/>
  <c r="P7574" i="1"/>
  <c r="O7574" i="1"/>
  <c r="R7574" i="1" s="1"/>
  <c r="O7693" i="1"/>
  <c r="R7693" i="1" s="1"/>
  <c r="Q7693" i="1"/>
  <c r="O7821" i="1"/>
  <c r="R7821" i="1" s="1"/>
  <c r="Q7821" i="1"/>
  <c r="N8289" i="1"/>
  <c r="P8289" i="1"/>
  <c r="Q8289" i="1"/>
  <c r="O8289" i="1"/>
  <c r="R8289" i="1" s="1"/>
  <c r="P8374" i="1"/>
  <c r="O8374" i="1"/>
  <c r="R8374" i="1" s="1"/>
  <c r="Q9728" i="1"/>
  <c r="P9728" i="1"/>
  <c r="O9728" i="1"/>
  <c r="R9728" i="1" s="1"/>
  <c r="O2942" i="1"/>
  <c r="R2942" i="1" s="1"/>
  <c r="B8793" i="1"/>
  <c r="P2950" i="1"/>
  <c r="B8801" i="1"/>
  <c r="Q2959" i="1"/>
  <c r="B8810" i="1"/>
  <c r="O2974" i="1"/>
  <c r="R2974" i="1" s="1"/>
  <c r="B8825" i="1"/>
  <c r="N2991" i="1"/>
  <c r="B8842" i="1"/>
  <c r="N8842" i="1" s="1"/>
  <c r="Q2999" i="1"/>
  <c r="B8850" i="1"/>
  <c r="N8850" i="1" s="1"/>
  <c r="Q3055" i="1"/>
  <c r="B8906" i="1"/>
  <c r="Q3071" i="1"/>
  <c r="B8922" i="1"/>
  <c r="N8922" i="1" s="1"/>
  <c r="P3150" i="1"/>
  <c r="B9001" i="1"/>
  <c r="N3159" i="1"/>
  <c r="B9010" i="1"/>
  <c r="N9010" i="1" s="1"/>
  <c r="N3175" i="1"/>
  <c r="B9026" i="1"/>
  <c r="N9026" i="1" s="1"/>
  <c r="N3183" i="1"/>
  <c r="B9034" i="1"/>
  <c r="N9034" i="1" s="1"/>
  <c r="P3190" i="1"/>
  <c r="B9041" i="1"/>
  <c r="N3207" i="1"/>
  <c r="B9058" i="1"/>
  <c r="N9058" i="1" s="1"/>
  <c r="P3214" i="1"/>
  <c r="B9065" i="1"/>
  <c r="N3223" i="1"/>
  <c r="B9074" i="1"/>
  <c r="N9074" i="1" s="1"/>
  <c r="P3230" i="1"/>
  <c r="B9081" i="1"/>
  <c r="Q9081" i="1" s="1"/>
  <c r="N3231" i="1"/>
  <c r="B9082" i="1"/>
  <c r="P3238" i="1"/>
  <c r="B9089" i="1"/>
  <c r="N3247" i="1"/>
  <c r="B9098" i="1"/>
  <c r="N3263" i="1"/>
  <c r="B9114" i="1"/>
  <c r="O9114" i="1" s="1"/>
  <c r="R9114" i="1" s="1"/>
  <c r="P3270" i="1"/>
  <c r="B9121" i="1"/>
  <c r="N3279" i="1"/>
  <c r="B9130" i="1"/>
  <c r="N9130" i="1" s="1"/>
  <c r="N3287" i="1"/>
  <c r="B9138" i="1"/>
  <c r="P3294" i="1"/>
  <c r="B9145" i="1"/>
  <c r="N3311" i="1"/>
  <c r="B9162" i="1"/>
  <c r="N3319" i="1"/>
  <c r="B9170" i="1"/>
  <c r="N3343" i="1"/>
  <c r="B9194" i="1"/>
  <c r="N3351" i="1"/>
  <c r="B9202" i="1"/>
  <c r="N3359" i="1"/>
  <c r="B9210" i="1"/>
  <c r="P3366" i="1"/>
  <c r="B9217" i="1"/>
  <c r="N3367" i="1"/>
  <c r="B9218" i="1"/>
  <c r="N9218" i="1" s="1"/>
  <c r="P3374" i="1"/>
  <c r="B9225" i="1"/>
  <c r="N9225" i="1" s="1"/>
  <c r="N3375" i="1"/>
  <c r="B9226" i="1"/>
  <c r="P3382" i="1"/>
  <c r="B9233" i="1"/>
  <c r="N9233" i="1" s="1"/>
  <c r="N3383" i="1"/>
  <c r="B9234" i="1"/>
  <c r="P3390" i="1"/>
  <c r="B9241" i="1"/>
  <c r="N3391" i="1"/>
  <c r="B9242" i="1"/>
  <c r="P3398" i="1"/>
  <c r="B9249" i="1"/>
  <c r="N3399" i="1"/>
  <c r="B9250" i="1"/>
  <c r="N9250" i="1" s="1"/>
  <c r="P3406" i="1"/>
  <c r="B9257" i="1"/>
  <c r="N9257" i="1" s="1"/>
  <c r="N3407" i="1"/>
  <c r="B9258" i="1"/>
  <c r="P3414" i="1"/>
  <c r="B9265" i="1"/>
  <c r="P9265" i="1" s="1"/>
  <c r="N3415" i="1"/>
  <c r="B9266" i="1"/>
  <c r="P9266" i="1" s="1"/>
  <c r="P3430" i="1"/>
  <c r="B9281" i="1"/>
  <c r="N3431" i="1"/>
  <c r="B9282" i="1"/>
  <c r="N9282" i="1" s="1"/>
  <c r="N3447" i="1"/>
  <c r="B9298" i="1"/>
  <c r="N3455" i="1"/>
  <c r="B9306" i="1"/>
  <c r="N3470" i="1"/>
  <c r="B9321" i="1"/>
  <c r="N9321" i="1" s="1"/>
  <c r="N3474" i="1"/>
  <c r="B9325" i="1"/>
  <c r="P9325" i="1" s="1"/>
  <c r="N3486" i="1"/>
  <c r="B9337" i="1"/>
  <c r="N3490" i="1"/>
  <c r="B9341" i="1"/>
  <c r="N3494" i="1"/>
  <c r="B9345" i="1"/>
  <c r="N3498" i="1"/>
  <c r="B9349" i="1"/>
  <c r="N3502" i="1"/>
  <c r="B9353" i="1"/>
  <c r="N9353" i="1" s="1"/>
  <c r="N3550" i="1"/>
  <c r="B9401" i="1"/>
  <c r="Q9410" i="1"/>
  <c r="O9410" i="1"/>
  <c r="R9410" i="1" s="1"/>
  <c r="P9410" i="1"/>
  <c r="N3566" i="1"/>
  <c r="B9417" i="1"/>
  <c r="N9417" i="1" s="1"/>
  <c r="Q3566" i="1"/>
  <c r="Q3573" i="1"/>
  <c r="B9424" i="1"/>
  <c r="N9424" i="1" s="1"/>
  <c r="N3582" i="1"/>
  <c r="B9433" i="1"/>
  <c r="O3582" i="1"/>
  <c r="R3582" i="1" s="1"/>
  <c r="N3590" i="1"/>
  <c r="B9441" i="1"/>
  <c r="Q9456" i="1"/>
  <c r="P9456" i="1"/>
  <c r="O9456" i="1"/>
  <c r="R9456" i="1" s="1"/>
  <c r="N3614" i="1"/>
  <c r="B9465" i="1"/>
  <c r="Q9465" i="1" s="1"/>
  <c r="Q9488" i="1"/>
  <c r="O9488" i="1"/>
  <c r="R9488" i="1" s="1"/>
  <c r="P9488" i="1"/>
  <c r="Q9520" i="1"/>
  <c r="P9520" i="1"/>
  <c r="O9520" i="1"/>
  <c r="R9520" i="1" s="1"/>
  <c r="Q9552" i="1"/>
  <c r="P9552" i="1"/>
  <c r="O9552" i="1"/>
  <c r="R9552" i="1" s="1"/>
  <c r="N3726" i="1"/>
  <c r="B9577" i="1"/>
  <c r="N9577" i="1" s="1"/>
  <c r="O3726" i="1"/>
  <c r="R3726" i="1" s="1"/>
  <c r="Q9592" i="1"/>
  <c r="P9592" i="1"/>
  <c r="O9592" i="1"/>
  <c r="R9592" i="1" s="1"/>
  <c r="Q9600" i="1"/>
  <c r="O9600" i="1"/>
  <c r="R9600" i="1" s="1"/>
  <c r="P9600" i="1"/>
  <c r="Q9624" i="1"/>
  <c r="O9624" i="1"/>
  <c r="R9624" i="1" s="1"/>
  <c r="P9624" i="1"/>
  <c r="Q9640" i="1"/>
  <c r="O9640" i="1"/>
  <c r="R9640" i="1" s="1"/>
  <c r="P9640" i="1"/>
  <c r="N3806" i="1"/>
  <c r="B9657" i="1"/>
  <c r="N3814" i="1"/>
  <c r="B9665" i="1"/>
  <c r="Q9672" i="1"/>
  <c r="O9672" i="1"/>
  <c r="R9672" i="1" s="1"/>
  <c r="P9672" i="1"/>
  <c r="N3830" i="1"/>
  <c r="B9681" i="1"/>
  <c r="N3838" i="1"/>
  <c r="B9689" i="1"/>
  <c r="Q9689" i="1" s="1"/>
  <c r="Q9696" i="1"/>
  <c r="P9696" i="1"/>
  <c r="O9696" i="1"/>
  <c r="R9696" i="1" s="1"/>
  <c r="Q9712" i="1"/>
  <c r="P9712" i="1"/>
  <c r="O9712" i="1"/>
  <c r="R9712" i="1" s="1"/>
  <c r="Q9720" i="1"/>
  <c r="O9720" i="1"/>
  <c r="R9720" i="1" s="1"/>
  <c r="P9720" i="1"/>
  <c r="N3870" i="1"/>
  <c r="B9721" i="1"/>
  <c r="N3894" i="1"/>
  <c r="B9745" i="1"/>
  <c r="O3894" i="1"/>
  <c r="R3894" i="1" s="1"/>
  <c r="Q9752" i="1"/>
  <c r="O9752" i="1"/>
  <c r="R9752" i="1" s="1"/>
  <c r="P9752" i="1"/>
  <c r="Q9776" i="1"/>
  <c r="P9776" i="1"/>
  <c r="O9776" i="1"/>
  <c r="R9776" i="1" s="1"/>
  <c r="N3950" i="1"/>
  <c r="B9801" i="1"/>
  <c r="N3982" i="1"/>
  <c r="B9833" i="1"/>
  <c r="P9833" i="1" s="1"/>
  <c r="N4014" i="1"/>
  <c r="B9865" i="1"/>
  <c r="P9865" i="1" s="1"/>
  <c r="O4014" i="1"/>
  <c r="R4014" i="1" s="1"/>
  <c r="N4054" i="1"/>
  <c r="B9905" i="1"/>
  <c r="N4062" i="1"/>
  <c r="B9913" i="1"/>
  <c r="N4086" i="1"/>
  <c r="B9937" i="1"/>
  <c r="N4110" i="1"/>
  <c r="B9961" i="1"/>
  <c r="O4110" i="1"/>
  <c r="R4110" i="1" s="1"/>
  <c r="N4126" i="1"/>
  <c r="B9977" i="1"/>
  <c r="O4126" i="1"/>
  <c r="R4126" i="1" s="1"/>
  <c r="O4157" i="1"/>
  <c r="R4157" i="1" s="1"/>
  <c r="B10008" i="1"/>
  <c r="O4208" i="1"/>
  <c r="R4208" i="1" s="1"/>
  <c r="N4218" i="1"/>
  <c r="B10069" i="1"/>
  <c r="P10069" i="1" s="1"/>
  <c r="O4224" i="1"/>
  <c r="R4224" i="1" s="1"/>
  <c r="N4234" i="1"/>
  <c r="B10085" i="1"/>
  <c r="Q10085" i="1" s="1"/>
  <c r="Q4244" i="1"/>
  <c r="B10095" i="1"/>
  <c r="O4244" i="1"/>
  <c r="R4244" i="1" s="1"/>
  <c r="O4264" i="1"/>
  <c r="R4264" i="1" s="1"/>
  <c r="O4269" i="1"/>
  <c r="R4269" i="1" s="1"/>
  <c r="B10120" i="1"/>
  <c r="N4298" i="1"/>
  <c r="B10149" i="1"/>
  <c r="O10149" i="1" s="1"/>
  <c r="R10149" i="1" s="1"/>
  <c r="Q4308" i="1"/>
  <c r="B10159" i="1"/>
  <c r="O4309" i="1"/>
  <c r="R4309" i="1" s="1"/>
  <c r="B10160" i="1"/>
  <c r="N10160" i="1" s="1"/>
  <c r="Q4332" i="1"/>
  <c r="B10183" i="1"/>
  <c r="O4333" i="1"/>
  <c r="R4333" i="1" s="1"/>
  <c r="B10184" i="1"/>
  <c r="N10184" i="1" s="1"/>
  <c r="N4338" i="1"/>
  <c r="B10189" i="1"/>
  <c r="N4402" i="1"/>
  <c r="B10253" i="1"/>
  <c r="D5851" i="1"/>
  <c r="D11702" i="1" s="1"/>
  <c r="D8778" i="1"/>
  <c r="H5851" i="1"/>
  <c r="H11702" i="1" s="1"/>
  <c r="H8778" i="1"/>
  <c r="M5851" i="1"/>
  <c r="M11702" i="1" s="1"/>
  <c r="M8778" i="1"/>
  <c r="C5852" i="1"/>
  <c r="C11703" i="1" s="1"/>
  <c r="C8779" i="1"/>
  <c r="G5852" i="1"/>
  <c r="G11703" i="1" s="1"/>
  <c r="G8779" i="1"/>
  <c r="L5852" i="1"/>
  <c r="L11703" i="1" s="1"/>
  <c r="L8779" i="1"/>
  <c r="P2930" i="1"/>
  <c r="B8781" i="1"/>
  <c r="N2931" i="1"/>
  <c r="B8782" i="1"/>
  <c r="O2938" i="1"/>
  <c r="R2938" i="1" s="1"/>
  <c r="B8789" i="1"/>
  <c r="N2939" i="1"/>
  <c r="B8790" i="1"/>
  <c r="Q8790" i="1" s="1"/>
  <c r="N2946" i="1"/>
  <c r="B8797" i="1"/>
  <c r="Q2947" i="1"/>
  <c r="B8798" i="1"/>
  <c r="P2954" i="1"/>
  <c r="B8805" i="1"/>
  <c r="Q2955" i="1"/>
  <c r="B8806" i="1"/>
  <c r="P2962" i="1"/>
  <c r="B8813" i="1"/>
  <c r="N2963" i="1"/>
  <c r="B8814" i="1"/>
  <c r="Q8814" i="1" s="1"/>
  <c r="P2970" i="1"/>
  <c r="B8821" i="1"/>
  <c r="Q2971" i="1"/>
  <c r="B8822" i="1"/>
  <c r="N2978" i="1"/>
  <c r="B8829" i="1"/>
  <c r="N2979" i="1"/>
  <c r="B8830" i="1"/>
  <c r="N2994" i="1"/>
  <c r="B8845" i="1"/>
  <c r="Q2995" i="1"/>
  <c r="B8846" i="1"/>
  <c r="P3002" i="1"/>
  <c r="B8853" i="1"/>
  <c r="Q3003" i="1"/>
  <c r="B8854" i="1"/>
  <c r="P3010" i="1"/>
  <c r="B8861" i="1"/>
  <c r="N3011" i="1"/>
  <c r="B8862" i="1"/>
  <c r="P3018" i="1"/>
  <c r="B8869" i="1"/>
  <c r="Q3019" i="1"/>
  <c r="B8870" i="1"/>
  <c r="P3026" i="1"/>
  <c r="B8877" i="1"/>
  <c r="Q3027" i="1"/>
  <c r="B8878" i="1"/>
  <c r="N3034" i="1"/>
  <c r="B8885" i="1"/>
  <c r="N3035" i="1"/>
  <c r="B8886" i="1"/>
  <c r="Q8886" i="1" s="1"/>
  <c r="O3042" i="1"/>
  <c r="R3042" i="1" s="1"/>
  <c r="B8893" i="1"/>
  <c r="N3043" i="1"/>
  <c r="B8894" i="1"/>
  <c r="P3050" i="1"/>
  <c r="B8901" i="1"/>
  <c r="N3051" i="1"/>
  <c r="B8902" i="1"/>
  <c r="O3058" i="1"/>
  <c r="R3058" i="1" s="1"/>
  <c r="B8909" i="1"/>
  <c r="Q3059" i="1"/>
  <c r="B8910" i="1"/>
  <c r="Q8910" i="1" s="1"/>
  <c r="P3066" i="1"/>
  <c r="B8917" i="1"/>
  <c r="N3067" i="1"/>
  <c r="B8918" i="1"/>
  <c r="P3074" i="1"/>
  <c r="B8925" i="1"/>
  <c r="Q3075" i="1"/>
  <c r="B8926" i="1"/>
  <c r="O3082" i="1"/>
  <c r="R3082" i="1" s="1"/>
  <c r="B8933" i="1"/>
  <c r="N3083" i="1"/>
  <c r="B8934" i="1"/>
  <c r="O3090" i="1"/>
  <c r="R3090" i="1" s="1"/>
  <c r="B8941" i="1"/>
  <c r="P3098" i="1"/>
  <c r="B8949" i="1"/>
  <c r="N3099" i="1"/>
  <c r="B8950" i="1"/>
  <c r="P3106" i="1"/>
  <c r="B8957" i="1"/>
  <c r="Q3107" i="1"/>
  <c r="B8958" i="1"/>
  <c r="N8958" i="1" s="1"/>
  <c r="O3114" i="1"/>
  <c r="R3114" i="1" s="1"/>
  <c r="B8965" i="1"/>
  <c r="Q3115" i="1"/>
  <c r="B8966" i="1"/>
  <c r="Q8966" i="1" s="1"/>
  <c r="P3122" i="1"/>
  <c r="B8973" i="1"/>
  <c r="Q3123" i="1"/>
  <c r="B8974" i="1"/>
  <c r="N8974" i="1" s="1"/>
  <c r="O3130" i="1"/>
  <c r="R3130" i="1" s="1"/>
  <c r="B8981" i="1"/>
  <c r="P3138" i="1"/>
  <c r="B8989" i="1"/>
  <c r="N3139" i="1"/>
  <c r="B8990" i="1"/>
  <c r="O3146" i="1"/>
  <c r="R3146" i="1" s="1"/>
  <c r="B8997" i="1"/>
  <c r="N3147" i="1"/>
  <c r="B8998" i="1"/>
  <c r="P3154" i="1"/>
  <c r="B9005" i="1"/>
  <c r="N3155" i="1"/>
  <c r="B9006" i="1"/>
  <c r="P3162" i="1"/>
  <c r="B9013" i="1"/>
  <c r="N3163" i="1"/>
  <c r="B9014" i="1"/>
  <c r="Q9014" i="1" s="1"/>
  <c r="P3170" i="1"/>
  <c r="B9021" i="1"/>
  <c r="P3178" i="1"/>
  <c r="B9029" i="1"/>
  <c r="N3179" i="1"/>
  <c r="B9030" i="1"/>
  <c r="P3186" i="1"/>
  <c r="B9037" i="1"/>
  <c r="N3187" i="1"/>
  <c r="B9038" i="1"/>
  <c r="P3194" i="1"/>
  <c r="B9045" i="1"/>
  <c r="N3195" i="1"/>
  <c r="B9046" i="1"/>
  <c r="Q9046" i="1" s="1"/>
  <c r="P3202" i="1"/>
  <c r="B9053" i="1"/>
  <c r="N3203" i="1"/>
  <c r="B9054" i="1"/>
  <c r="P3210" i="1"/>
  <c r="B9061" i="1"/>
  <c r="P3218" i="1"/>
  <c r="B9069" i="1"/>
  <c r="N3219" i="1"/>
  <c r="B9070" i="1"/>
  <c r="P3226" i="1"/>
  <c r="B9077" i="1"/>
  <c r="N3227" i="1"/>
  <c r="B9078" i="1"/>
  <c r="N3235" i="1"/>
  <c r="B9086" i="1"/>
  <c r="P3242" i="1"/>
  <c r="B9093" i="1"/>
  <c r="N3243" i="1"/>
  <c r="B9094" i="1"/>
  <c r="P3250" i="1"/>
  <c r="B9101" i="1"/>
  <c r="N9101" i="1" s="1"/>
  <c r="N3251" i="1"/>
  <c r="B9102" i="1"/>
  <c r="P3258" i="1"/>
  <c r="B9109" i="1"/>
  <c r="N3259" i="1"/>
  <c r="B9110" i="1"/>
  <c r="N9110" i="1" s="1"/>
  <c r="P3266" i="1"/>
  <c r="B9117" i="1"/>
  <c r="N3267" i="1"/>
  <c r="B9118" i="1"/>
  <c r="P3274" i="1"/>
  <c r="B9125" i="1"/>
  <c r="N3275" i="1"/>
  <c r="B9126" i="1"/>
  <c r="P3282" i="1"/>
  <c r="B9133" i="1"/>
  <c r="N3283" i="1"/>
  <c r="B9134" i="1"/>
  <c r="P3290" i="1"/>
  <c r="B9141" i="1"/>
  <c r="N3291" i="1"/>
  <c r="B9142" i="1"/>
  <c r="P3298" i="1"/>
  <c r="B9149" i="1"/>
  <c r="N3299" i="1"/>
  <c r="B9150" i="1"/>
  <c r="P3306" i="1"/>
  <c r="B9157" i="1"/>
  <c r="N3307" i="1"/>
  <c r="B9158" i="1"/>
  <c r="P3314" i="1"/>
  <c r="B9165" i="1"/>
  <c r="P9165" i="1" s="1"/>
  <c r="N3315" i="1"/>
  <c r="B9166" i="1"/>
  <c r="P3322" i="1"/>
  <c r="B9173" i="1"/>
  <c r="N3323" i="1"/>
  <c r="B9174" i="1"/>
  <c r="P3330" i="1"/>
  <c r="B9181" i="1"/>
  <c r="N3331" i="1"/>
  <c r="B9182" i="1"/>
  <c r="P3338" i="1"/>
  <c r="B9189" i="1"/>
  <c r="N3339" i="1"/>
  <c r="B9190" i="1"/>
  <c r="P3346" i="1"/>
  <c r="B9197" i="1"/>
  <c r="N3347" i="1"/>
  <c r="B9198" i="1"/>
  <c r="P3354" i="1"/>
  <c r="B9205" i="1"/>
  <c r="P3362" i="1"/>
  <c r="B9213" i="1"/>
  <c r="O9213" i="1" s="1"/>
  <c r="R9213" i="1" s="1"/>
  <c r="N3363" i="1"/>
  <c r="B9214" i="1"/>
  <c r="P3370" i="1"/>
  <c r="B9221" i="1"/>
  <c r="O9221" i="1" s="1"/>
  <c r="R9221" i="1" s="1"/>
  <c r="N3371" i="1"/>
  <c r="B9222" i="1"/>
  <c r="O9222" i="1" s="1"/>
  <c r="R9222" i="1" s="1"/>
  <c r="P3378" i="1"/>
  <c r="B9229" i="1"/>
  <c r="N3379" i="1"/>
  <c r="B9230" i="1"/>
  <c r="P3386" i="1"/>
  <c r="B9237" i="1"/>
  <c r="N3387" i="1"/>
  <c r="B9238" i="1"/>
  <c r="P3394" i="1"/>
  <c r="B9245" i="1"/>
  <c r="N3395" i="1"/>
  <c r="B9246" i="1"/>
  <c r="P3402" i="1"/>
  <c r="B9253" i="1"/>
  <c r="N3403" i="1"/>
  <c r="B9254" i="1"/>
  <c r="P3410" i="1"/>
  <c r="B9261" i="1"/>
  <c r="N3411" i="1"/>
  <c r="B9262" i="1"/>
  <c r="P3418" i="1"/>
  <c r="B9269" i="1"/>
  <c r="N3419" i="1"/>
  <c r="B9270" i="1"/>
  <c r="Q9270" i="1" s="1"/>
  <c r="N3427" i="1"/>
  <c r="B9278" i="1"/>
  <c r="P3434" i="1"/>
  <c r="B9285" i="1"/>
  <c r="N3435" i="1"/>
  <c r="B9286" i="1"/>
  <c r="P3442" i="1"/>
  <c r="B9293" i="1"/>
  <c r="N3443" i="1"/>
  <c r="B9294" i="1"/>
  <c r="P3450" i="1"/>
  <c r="B9301" i="1"/>
  <c r="N3451" i="1"/>
  <c r="B9302" i="1"/>
  <c r="N9302" i="1" s="1"/>
  <c r="P3458" i="1"/>
  <c r="B9309" i="1"/>
  <c r="P3459" i="1"/>
  <c r="B9310" i="1"/>
  <c r="O3470" i="1"/>
  <c r="R3470" i="1" s="1"/>
  <c r="O3474" i="1"/>
  <c r="R3474" i="1" s="1"/>
  <c r="N3484" i="1"/>
  <c r="B9335" i="1"/>
  <c r="N9335" i="1" s="1"/>
  <c r="O3486" i="1"/>
  <c r="R3486" i="1" s="1"/>
  <c r="N3488" i="1"/>
  <c r="B9339" i="1"/>
  <c r="O3490" i="1"/>
  <c r="R3490" i="1" s="1"/>
  <c r="N3492" i="1"/>
  <c r="B9343" i="1"/>
  <c r="N9343" i="1" s="1"/>
  <c r="O3494" i="1"/>
  <c r="R3494" i="1" s="1"/>
  <c r="N3496" i="1"/>
  <c r="B9347" i="1"/>
  <c r="O3498" i="1"/>
  <c r="R3498" i="1" s="1"/>
  <c r="N3500" i="1"/>
  <c r="B9351" i="1"/>
  <c r="N9351" i="1" s="1"/>
  <c r="O3502" i="1"/>
  <c r="R3502" i="1" s="1"/>
  <c r="N3504" i="1"/>
  <c r="B9355" i="1"/>
  <c r="N9355" i="1" s="1"/>
  <c r="N3508" i="1"/>
  <c r="B9359" i="1"/>
  <c r="N9359" i="1" s="1"/>
  <c r="N3512" i="1"/>
  <c r="B9363" i="1"/>
  <c r="P9363" i="1" s="1"/>
  <c r="N3516" i="1"/>
  <c r="B9367" i="1"/>
  <c r="O3550" i="1"/>
  <c r="R3550" i="1" s="1"/>
  <c r="Q3551" i="1"/>
  <c r="B9402" i="1"/>
  <c r="N3552" i="1"/>
  <c r="B9403" i="1"/>
  <c r="Q3552" i="1"/>
  <c r="N3558" i="1"/>
  <c r="B9409" i="1"/>
  <c r="Q3558" i="1"/>
  <c r="O3566" i="1"/>
  <c r="R3566" i="1" s="1"/>
  <c r="Q3567" i="1"/>
  <c r="B9418" i="1"/>
  <c r="N3568" i="1"/>
  <c r="B9419" i="1"/>
  <c r="Q9419" i="1" s="1"/>
  <c r="Q3568" i="1"/>
  <c r="N3572" i="1"/>
  <c r="B9423" i="1"/>
  <c r="P3572" i="1"/>
  <c r="N3581" i="1"/>
  <c r="N3586" i="1"/>
  <c r="B9437" i="1"/>
  <c r="O3586" i="1"/>
  <c r="R3586" i="1" s="1"/>
  <c r="N3589" i="1"/>
  <c r="N3594" i="1"/>
  <c r="B9445" i="1"/>
  <c r="O3594" i="1"/>
  <c r="R3594" i="1" s="1"/>
  <c r="N3597" i="1"/>
  <c r="N3602" i="1"/>
  <c r="B9453" i="1"/>
  <c r="O9453" i="1" s="1"/>
  <c r="R9453" i="1" s="1"/>
  <c r="O3602" i="1"/>
  <c r="R3602" i="1" s="1"/>
  <c r="N3605" i="1"/>
  <c r="N3610" i="1"/>
  <c r="B9461" i="1"/>
  <c r="O3610" i="1"/>
  <c r="R3610" i="1" s="1"/>
  <c r="N3613" i="1"/>
  <c r="N3618" i="1"/>
  <c r="B9469" i="1"/>
  <c r="N9469" i="1" s="1"/>
  <c r="O3618" i="1"/>
  <c r="R3618" i="1" s="1"/>
  <c r="N3621" i="1"/>
  <c r="N3626" i="1"/>
  <c r="B9477" i="1"/>
  <c r="O3626" i="1"/>
  <c r="R3626" i="1" s="1"/>
  <c r="N3629" i="1"/>
  <c r="N3634" i="1"/>
  <c r="B9485" i="1"/>
  <c r="O3634" i="1"/>
  <c r="R3634" i="1" s="1"/>
  <c r="N3637" i="1"/>
  <c r="N3642" i="1"/>
  <c r="B9493" i="1"/>
  <c r="O3642" i="1"/>
  <c r="R3642" i="1" s="1"/>
  <c r="N3645" i="1"/>
  <c r="N3650" i="1"/>
  <c r="B9501" i="1"/>
  <c r="O3650" i="1"/>
  <c r="R3650" i="1" s="1"/>
  <c r="N3653" i="1"/>
  <c r="N3658" i="1"/>
  <c r="B9509" i="1"/>
  <c r="O3658" i="1"/>
  <c r="R3658" i="1" s="1"/>
  <c r="N3661" i="1"/>
  <c r="N3666" i="1"/>
  <c r="B9517" i="1"/>
  <c r="P9517" i="1" s="1"/>
  <c r="O3666" i="1"/>
  <c r="R3666" i="1" s="1"/>
  <c r="N3669" i="1"/>
  <c r="N3674" i="1"/>
  <c r="B9525" i="1"/>
  <c r="O3674" i="1"/>
  <c r="R3674" i="1" s="1"/>
  <c r="N3677" i="1"/>
  <c r="N3682" i="1"/>
  <c r="B9533" i="1"/>
  <c r="O3682" i="1"/>
  <c r="R3682" i="1" s="1"/>
  <c r="N3685" i="1"/>
  <c r="N3690" i="1"/>
  <c r="B9541" i="1"/>
  <c r="O3690" i="1"/>
  <c r="R3690" i="1" s="1"/>
  <c r="N3693" i="1"/>
  <c r="N3698" i="1"/>
  <c r="B9549" i="1"/>
  <c r="O3698" i="1"/>
  <c r="R3698" i="1" s="1"/>
  <c r="N3701" i="1"/>
  <c r="N3706" i="1"/>
  <c r="B9557" i="1"/>
  <c r="O3706" i="1"/>
  <c r="R3706" i="1" s="1"/>
  <c r="N3709" i="1"/>
  <c r="N3714" i="1"/>
  <c r="B9565" i="1"/>
  <c r="O3714" i="1"/>
  <c r="R3714" i="1" s="1"/>
  <c r="N3717" i="1"/>
  <c r="N3722" i="1"/>
  <c r="B9573" i="1"/>
  <c r="O3722" i="1"/>
  <c r="R3722" i="1" s="1"/>
  <c r="N3725" i="1"/>
  <c r="N3730" i="1"/>
  <c r="B9581" i="1"/>
  <c r="O3730" i="1"/>
  <c r="R3730" i="1" s="1"/>
  <c r="N3733" i="1"/>
  <c r="N3738" i="1"/>
  <c r="B9589" i="1"/>
  <c r="O3738" i="1"/>
  <c r="R3738" i="1" s="1"/>
  <c r="N3741" i="1"/>
  <c r="N3746" i="1"/>
  <c r="B9597" i="1"/>
  <c r="O3746" i="1"/>
  <c r="R3746" i="1" s="1"/>
  <c r="N3749" i="1"/>
  <c r="N3754" i="1"/>
  <c r="B9605" i="1"/>
  <c r="O9605" i="1" s="1"/>
  <c r="R9605" i="1" s="1"/>
  <c r="O3754" i="1"/>
  <c r="R3754" i="1" s="1"/>
  <c r="N3757" i="1"/>
  <c r="N3762" i="1"/>
  <c r="B9613" i="1"/>
  <c r="O3762" i="1"/>
  <c r="R3762" i="1" s="1"/>
  <c r="N3765" i="1"/>
  <c r="N3770" i="1"/>
  <c r="B9621" i="1"/>
  <c r="O3770" i="1"/>
  <c r="R3770" i="1" s="1"/>
  <c r="N3773" i="1"/>
  <c r="Q9628" i="1"/>
  <c r="O9628" i="1"/>
  <c r="R9628" i="1" s="1"/>
  <c r="N3778" i="1"/>
  <c r="B9629" i="1"/>
  <c r="O3778" i="1"/>
  <c r="R3778" i="1" s="1"/>
  <c r="N3781" i="1"/>
  <c r="Q9636" i="1"/>
  <c r="O9636" i="1"/>
  <c r="R9636" i="1" s="1"/>
  <c r="N3786" i="1"/>
  <c r="B9637" i="1"/>
  <c r="O3786" i="1"/>
  <c r="R3786" i="1" s="1"/>
  <c r="N3789" i="1"/>
  <c r="Q9644" i="1"/>
  <c r="O9644" i="1"/>
  <c r="R9644" i="1" s="1"/>
  <c r="N3794" i="1"/>
  <c r="B9645" i="1"/>
  <c r="O3794" i="1"/>
  <c r="R3794" i="1" s="1"/>
  <c r="N3797" i="1"/>
  <c r="Q9652" i="1"/>
  <c r="O9652" i="1"/>
  <c r="R9652" i="1" s="1"/>
  <c r="N3802" i="1"/>
  <c r="B9653" i="1"/>
  <c r="O9653" i="1" s="1"/>
  <c r="R9653" i="1" s="1"/>
  <c r="O3802" i="1"/>
  <c r="R3802" i="1" s="1"/>
  <c r="N3805" i="1"/>
  <c r="Q9660" i="1"/>
  <c r="O9660" i="1"/>
  <c r="R9660" i="1" s="1"/>
  <c r="O3810" i="1"/>
  <c r="R3810" i="1" s="1"/>
  <c r="N3813" i="1"/>
  <c r="Q9668" i="1"/>
  <c r="O9668" i="1"/>
  <c r="R9668" i="1" s="1"/>
  <c r="N3818" i="1"/>
  <c r="B9669" i="1"/>
  <c r="O3818" i="1"/>
  <c r="R3818" i="1" s="1"/>
  <c r="N3821" i="1"/>
  <c r="Q9676" i="1"/>
  <c r="O9676" i="1"/>
  <c r="R9676" i="1" s="1"/>
  <c r="N3826" i="1"/>
  <c r="B9677" i="1"/>
  <c r="O3826" i="1"/>
  <c r="R3826" i="1" s="1"/>
  <c r="N3829" i="1"/>
  <c r="Q9684" i="1"/>
  <c r="O9684" i="1"/>
  <c r="R9684" i="1" s="1"/>
  <c r="N3834" i="1"/>
  <c r="B9685" i="1"/>
  <c r="O3834" i="1"/>
  <c r="R3834" i="1" s="1"/>
  <c r="N3837" i="1"/>
  <c r="Q9692" i="1"/>
  <c r="O9692" i="1"/>
  <c r="R9692" i="1" s="1"/>
  <c r="N3842" i="1"/>
  <c r="B9693" i="1"/>
  <c r="O3842" i="1"/>
  <c r="R3842" i="1" s="1"/>
  <c r="N3845" i="1"/>
  <c r="Q9700" i="1"/>
  <c r="O9700" i="1"/>
  <c r="R9700" i="1" s="1"/>
  <c r="N3850" i="1"/>
  <c r="B9701" i="1"/>
  <c r="O9701" i="1" s="1"/>
  <c r="R9701" i="1" s="1"/>
  <c r="O3850" i="1"/>
  <c r="R3850" i="1" s="1"/>
  <c r="N3853" i="1"/>
  <c r="Q9708" i="1"/>
  <c r="O9708" i="1"/>
  <c r="R9708" i="1" s="1"/>
  <c r="N3858" i="1"/>
  <c r="B9709" i="1"/>
  <c r="O3858" i="1"/>
  <c r="R3858" i="1" s="1"/>
  <c r="N3861" i="1"/>
  <c r="Q9716" i="1"/>
  <c r="O9716" i="1"/>
  <c r="R9716" i="1" s="1"/>
  <c r="N3866" i="1"/>
  <c r="B9717" i="1"/>
  <c r="O3866" i="1"/>
  <c r="R3866" i="1" s="1"/>
  <c r="N3869" i="1"/>
  <c r="Q9724" i="1"/>
  <c r="O9724" i="1"/>
  <c r="R9724" i="1" s="1"/>
  <c r="N3874" i="1"/>
  <c r="B9725" i="1"/>
  <c r="O3874" i="1"/>
  <c r="R3874" i="1" s="1"/>
  <c r="Q9732" i="1"/>
  <c r="O9732" i="1"/>
  <c r="R9732" i="1" s="1"/>
  <c r="N3882" i="1"/>
  <c r="B9733" i="1"/>
  <c r="P9733" i="1" s="1"/>
  <c r="O3882" i="1"/>
  <c r="R3882" i="1" s="1"/>
  <c r="N3885" i="1"/>
  <c r="Q9740" i="1"/>
  <c r="O9740" i="1"/>
  <c r="R9740" i="1" s="1"/>
  <c r="N3890" i="1"/>
  <c r="B9741" i="1"/>
  <c r="O3890" i="1"/>
  <c r="R3890" i="1" s="1"/>
  <c r="N3893" i="1"/>
  <c r="Q9748" i="1"/>
  <c r="O9748" i="1"/>
  <c r="R9748" i="1" s="1"/>
  <c r="N3898" i="1"/>
  <c r="B9749" i="1"/>
  <c r="O9749" i="1" s="1"/>
  <c r="R9749" i="1" s="1"/>
  <c r="O3898" i="1"/>
  <c r="R3898" i="1" s="1"/>
  <c r="N3901" i="1"/>
  <c r="Q9756" i="1"/>
  <c r="O9756" i="1"/>
  <c r="R9756" i="1" s="1"/>
  <c r="N3906" i="1"/>
  <c r="B9757" i="1"/>
  <c r="O3906" i="1"/>
  <c r="R3906" i="1" s="1"/>
  <c r="N3909" i="1"/>
  <c r="Q9764" i="1"/>
  <c r="O9764" i="1"/>
  <c r="R9764" i="1" s="1"/>
  <c r="N3914" i="1"/>
  <c r="B9765" i="1"/>
  <c r="O3914" i="1"/>
  <c r="R3914" i="1" s="1"/>
  <c r="N3917" i="1"/>
  <c r="N3922" i="1"/>
  <c r="B9773" i="1"/>
  <c r="O3922" i="1"/>
  <c r="R3922" i="1" s="1"/>
  <c r="N3925" i="1"/>
  <c r="Q9780" i="1"/>
  <c r="O9780" i="1"/>
  <c r="R9780" i="1" s="1"/>
  <c r="N3930" i="1"/>
  <c r="B9781" i="1"/>
  <c r="O3930" i="1"/>
  <c r="R3930" i="1" s="1"/>
  <c r="N3933" i="1"/>
  <c r="Q9788" i="1"/>
  <c r="O9788" i="1"/>
  <c r="R9788" i="1" s="1"/>
  <c r="N3938" i="1"/>
  <c r="B9789" i="1"/>
  <c r="O3938" i="1"/>
  <c r="R3938" i="1" s="1"/>
  <c r="N3941" i="1"/>
  <c r="Q9796" i="1"/>
  <c r="O9796" i="1"/>
  <c r="R9796" i="1" s="1"/>
  <c r="N3946" i="1"/>
  <c r="B9797" i="1"/>
  <c r="O3946" i="1"/>
  <c r="R3946" i="1" s="1"/>
  <c r="N3949" i="1"/>
  <c r="Q9804" i="1"/>
  <c r="O9804" i="1"/>
  <c r="R9804" i="1" s="1"/>
  <c r="N3954" i="1"/>
  <c r="B9805" i="1"/>
  <c r="O3954" i="1"/>
  <c r="R3954" i="1" s="1"/>
  <c r="N3957" i="1"/>
  <c r="N3962" i="1"/>
  <c r="B9813" i="1"/>
  <c r="O3962" i="1"/>
  <c r="R3962" i="1" s="1"/>
  <c r="N3965" i="1"/>
  <c r="N3970" i="1"/>
  <c r="B9821" i="1"/>
  <c r="P9821" i="1" s="1"/>
  <c r="O3970" i="1"/>
  <c r="R3970" i="1" s="1"/>
  <c r="N3973" i="1"/>
  <c r="N3978" i="1"/>
  <c r="B9829" i="1"/>
  <c r="O3978" i="1"/>
  <c r="R3978" i="1" s="1"/>
  <c r="N3981" i="1"/>
  <c r="N3986" i="1"/>
  <c r="B9837" i="1"/>
  <c r="P9837" i="1" s="1"/>
  <c r="O3986" i="1"/>
  <c r="R3986" i="1" s="1"/>
  <c r="N3989" i="1"/>
  <c r="N3994" i="1"/>
  <c r="B9845" i="1"/>
  <c r="O3994" i="1"/>
  <c r="R3994" i="1" s="1"/>
  <c r="N3997" i="1"/>
  <c r="N4002" i="1"/>
  <c r="B9853" i="1"/>
  <c r="P9853" i="1" s="1"/>
  <c r="O4002" i="1"/>
  <c r="R4002" i="1" s="1"/>
  <c r="N4005" i="1"/>
  <c r="N4010" i="1"/>
  <c r="B9861" i="1"/>
  <c r="O4010" i="1"/>
  <c r="R4010" i="1" s="1"/>
  <c r="N4013" i="1"/>
  <c r="N4018" i="1"/>
  <c r="B9869" i="1"/>
  <c r="P9869" i="1" s="1"/>
  <c r="O4018" i="1"/>
  <c r="R4018" i="1" s="1"/>
  <c r="N4021" i="1"/>
  <c r="N4026" i="1"/>
  <c r="B9877" i="1"/>
  <c r="O4026" i="1"/>
  <c r="R4026" i="1" s="1"/>
  <c r="N4029" i="1"/>
  <c r="N4034" i="1"/>
  <c r="B9885" i="1"/>
  <c r="P9885" i="1" s="1"/>
  <c r="O4034" i="1"/>
  <c r="R4034" i="1" s="1"/>
  <c r="N4037" i="1"/>
  <c r="N4042" i="1"/>
  <c r="B9893" i="1"/>
  <c r="O4042" i="1"/>
  <c r="R4042" i="1" s="1"/>
  <c r="N4045" i="1"/>
  <c r="N4050" i="1"/>
  <c r="B9901" i="1"/>
  <c r="P9901" i="1" s="1"/>
  <c r="O4050" i="1"/>
  <c r="R4050" i="1" s="1"/>
  <c r="N4053" i="1"/>
  <c r="N4058" i="1"/>
  <c r="B9909" i="1"/>
  <c r="O4058" i="1"/>
  <c r="R4058" i="1" s="1"/>
  <c r="N4061" i="1"/>
  <c r="N4066" i="1"/>
  <c r="B9917" i="1"/>
  <c r="P9917" i="1" s="1"/>
  <c r="O4066" i="1"/>
  <c r="R4066" i="1" s="1"/>
  <c r="N4069" i="1"/>
  <c r="N4074" i="1"/>
  <c r="B9925" i="1"/>
  <c r="O4074" i="1"/>
  <c r="R4074" i="1" s="1"/>
  <c r="N4077" i="1"/>
  <c r="N4082" i="1"/>
  <c r="B9933" i="1"/>
  <c r="P9933" i="1" s="1"/>
  <c r="O4082" i="1"/>
  <c r="R4082" i="1" s="1"/>
  <c r="N4085" i="1"/>
  <c r="N4090" i="1"/>
  <c r="B9941" i="1"/>
  <c r="O4090" i="1"/>
  <c r="R4090" i="1" s="1"/>
  <c r="N4093" i="1"/>
  <c r="N4098" i="1"/>
  <c r="B9949" i="1"/>
  <c r="P9949" i="1" s="1"/>
  <c r="O4098" i="1"/>
  <c r="R4098" i="1" s="1"/>
  <c r="N4101" i="1"/>
  <c r="N4106" i="1"/>
  <c r="B9957" i="1"/>
  <c r="O4106" i="1"/>
  <c r="R4106" i="1" s="1"/>
  <c r="N4109" i="1"/>
  <c r="N4114" i="1"/>
  <c r="B9965" i="1"/>
  <c r="P9965" i="1" s="1"/>
  <c r="O4114" i="1"/>
  <c r="R4114" i="1" s="1"/>
  <c r="N4117" i="1"/>
  <c r="N4122" i="1"/>
  <c r="B9973" i="1"/>
  <c r="O4122" i="1"/>
  <c r="R4122" i="1" s="1"/>
  <c r="N4125" i="1"/>
  <c r="N4130" i="1"/>
  <c r="B9981" i="1"/>
  <c r="P9981" i="1" s="1"/>
  <c r="O4130" i="1"/>
  <c r="R4130" i="1" s="1"/>
  <c r="N4133" i="1"/>
  <c r="N4138" i="1"/>
  <c r="B9989" i="1"/>
  <c r="O4138" i="1"/>
  <c r="R4138" i="1" s="1"/>
  <c r="N4141" i="1"/>
  <c r="N4146" i="1"/>
  <c r="B9997" i="1"/>
  <c r="P9997" i="1" s="1"/>
  <c r="O4146" i="1"/>
  <c r="R4146" i="1" s="1"/>
  <c r="N4149" i="1"/>
  <c r="P4153" i="1"/>
  <c r="B10004" i="1"/>
  <c r="N4154" i="1"/>
  <c r="B10005" i="1"/>
  <c r="O4155" i="1"/>
  <c r="R4155" i="1" s="1"/>
  <c r="B10006" i="1"/>
  <c r="Q4158" i="1"/>
  <c r="B10009" i="1"/>
  <c r="N10009" i="1" s="1"/>
  <c r="O4158" i="1"/>
  <c r="R4158" i="1" s="1"/>
  <c r="O4160" i="1"/>
  <c r="R4160" i="1" s="1"/>
  <c r="N4194" i="1"/>
  <c r="B10045" i="1"/>
  <c r="O4195" i="1"/>
  <c r="R4195" i="1" s="1"/>
  <c r="B10046" i="1"/>
  <c r="Q4198" i="1"/>
  <c r="B10049" i="1"/>
  <c r="O4198" i="1"/>
  <c r="R4198" i="1" s="1"/>
  <c r="O4200" i="1"/>
  <c r="R4200" i="1" s="1"/>
  <c r="Q4204" i="1"/>
  <c r="B10055" i="1"/>
  <c r="O4204" i="1"/>
  <c r="R4204" i="1" s="1"/>
  <c r="O4205" i="1"/>
  <c r="R4205" i="1" s="1"/>
  <c r="B10056" i="1"/>
  <c r="N4210" i="1"/>
  <c r="B10061" i="1"/>
  <c r="O4211" i="1"/>
  <c r="R4211" i="1" s="1"/>
  <c r="B10062" i="1"/>
  <c r="Q4214" i="1"/>
  <c r="B10065" i="1"/>
  <c r="O10065" i="1" s="1"/>
  <c r="R10065" i="1" s="1"/>
  <c r="O4214" i="1"/>
  <c r="R4214" i="1" s="1"/>
  <c r="O4216" i="1"/>
  <c r="R4216" i="1" s="1"/>
  <c r="Q4220" i="1"/>
  <c r="B10071" i="1"/>
  <c r="P10071" i="1" s="1"/>
  <c r="O4220" i="1"/>
  <c r="R4220" i="1" s="1"/>
  <c r="O4221" i="1"/>
  <c r="R4221" i="1" s="1"/>
  <c r="B10072" i="1"/>
  <c r="O4232" i="1"/>
  <c r="R4232" i="1" s="1"/>
  <c r="Q4236" i="1"/>
  <c r="B10087" i="1"/>
  <c r="O4236" i="1"/>
  <c r="R4236" i="1" s="1"/>
  <c r="O4237" i="1"/>
  <c r="R4237" i="1" s="1"/>
  <c r="B10088" i="1"/>
  <c r="N4242" i="1"/>
  <c r="B10093" i="1"/>
  <c r="O4243" i="1"/>
  <c r="R4243" i="1" s="1"/>
  <c r="B10094" i="1"/>
  <c r="Q4246" i="1"/>
  <c r="B10097" i="1"/>
  <c r="O4246" i="1"/>
  <c r="R4246" i="1" s="1"/>
  <c r="O4256" i="1"/>
  <c r="R4256" i="1" s="1"/>
  <c r="N4266" i="1"/>
  <c r="B10117" i="1"/>
  <c r="O4267" i="1"/>
  <c r="R4267" i="1" s="1"/>
  <c r="B10118" i="1"/>
  <c r="Q4270" i="1"/>
  <c r="B10121" i="1"/>
  <c r="O4270" i="1"/>
  <c r="R4270" i="1" s="1"/>
  <c r="Q4276" i="1"/>
  <c r="B10127" i="1"/>
  <c r="O4276" i="1"/>
  <c r="R4276" i="1" s="1"/>
  <c r="O4277" i="1"/>
  <c r="R4277" i="1" s="1"/>
  <c r="B10128" i="1"/>
  <c r="O4296" i="1"/>
  <c r="R4296" i="1" s="1"/>
  <c r="Q4300" i="1"/>
  <c r="B10151" i="1"/>
  <c r="O4300" i="1"/>
  <c r="R4300" i="1" s="1"/>
  <c r="O4301" i="1"/>
  <c r="R4301" i="1" s="1"/>
  <c r="B10152" i="1"/>
  <c r="N4306" i="1"/>
  <c r="B10157" i="1"/>
  <c r="P10157" i="1" s="1"/>
  <c r="O4307" i="1"/>
  <c r="R4307" i="1" s="1"/>
  <c r="B10158" i="1"/>
  <c r="Q4310" i="1"/>
  <c r="B10161" i="1"/>
  <c r="O4310" i="1"/>
  <c r="R4310" i="1" s="1"/>
  <c r="O4320" i="1"/>
  <c r="R4320" i="1" s="1"/>
  <c r="N4330" i="1"/>
  <c r="B10181" i="1"/>
  <c r="O4331" i="1"/>
  <c r="R4331" i="1" s="1"/>
  <c r="B10182" i="1"/>
  <c r="Q4334" i="1"/>
  <c r="B10185" i="1"/>
  <c r="O4334" i="1"/>
  <c r="R4334" i="1" s="1"/>
  <c r="Q4340" i="1"/>
  <c r="B10191" i="1"/>
  <c r="P10191" i="1" s="1"/>
  <c r="O4340" i="1"/>
  <c r="R4340" i="1" s="1"/>
  <c r="O4341" i="1"/>
  <c r="R4341" i="1" s="1"/>
  <c r="B10192" i="1"/>
  <c r="N10192" i="1" s="1"/>
  <c r="O4360" i="1"/>
  <c r="R4360" i="1" s="1"/>
  <c r="Q4364" i="1"/>
  <c r="B10215" i="1"/>
  <c r="O4364" i="1"/>
  <c r="R4364" i="1" s="1"/>
  <c r="O4365" i="1"/>
  <c r="R4365" i="1" s="1"/>
  <c r="B10216" i="1"/>
  <c r="N4370" i="1"/>
  <c r="B10221" i="1"/>
  <c r="O4371" i="1"/>
  <c r="R4371" i="1" s="1"/>
  <c r="B10222" i="1"/>
  <c r="Q4374" i="1"/>
  <c r="B10225" i="1"/>
  <c r="O4374" i="1"/>
  <c r="R4374" i="1" s="1"/>
  <c r="O4384" i="1"/>
  <c r="R4384" i="1" s="1"/>
  <c r="N4394" i="1"/>
  <c r="B10245" i="1"/>
  <c r="O4395" i="1"/>
  <c r="R4395" i="1" s="1"/>
  <c r="B10246" i="1"/>
  <c r="Q4398" i="1"/>
  <c r="B10249" i="1"/>
  <c r="N10249" i="1" s="1"/>
  <c r="O4398" i="1"/>
  <c r="R4398" i="1" s="1"/>
  <c r="Q4404" i="1"/>
  <c r="B10255" i="1"/>
  <c r="O4404" i="1"/>
  <c r="R4404" i="1" s="1"/>
  <c r="O4405" i="1"/>
  <c r="R4405" i="1" s="1"/>
  <c r="B10256" i="1"/>
  <c r="O4424" i="1"/>
  <c r="R4424" i="1" s="1"/>
  <c r="Q4428" i="1"/>
  <c r="B10279" i="1"/>
  <c r="P10279" i="1" s="1"/>
  <c r="O4428" i="1"/>
  <c r="R4428" i="1" s="1"/>
  <c r="O4429" i="1"/>
  <c r="R4429" i="1" s="1"/>
  <c r="B10280" i="1"/>
  <c r="Q10280" i="1" s="1"/>
  <c r="N4434" i="1"/>
  <c r="B10285" i="1"/>
  <c r="P10285" i="1" s="1"/>
  <c r="O4435" i="1"/>
  <c r="R4435" i="1" s="1"/>
  <c r="B10286" i="1"/>
  <c r="Q4438" i="1"/>
  <c r="B10289" i="1"/>
  <c r="O4438" i="1"/>
  <c r="R4438" i="1" s="1"/>
  <c r="P4443" i="1"/>
  <c r="B10294" i="1"/>
  <c r="O4443" i="1"/>
  <c r="R4443" i="1" s="1"/>
  <c r="N4448" i="1"/>
  <c r="B10299" i="1"/>
  <c r="P4448" i="1"/>
  <c r="P4451" i="1"/>
  <c r="B10302" i="1"/>
  <c r="O4451" i="1"/>
  <c r="R4451" i="1" s="1"/>
  <c r="N4458" i="1"/>
  <c r="B10309" i="1"/>
  <c r="P4458" i="1"/>
  <c r="N4462" i="1"/>
  <c r="B10313" i="1"/>
  <c r="Q4462" i="1"/>
  <c r="P4469" i="1"/>
  <c r="B10320" i="1"/>
  <c r="O4469" i="1"/>
  <c r="R4469" i="1" s="1"/>
  <c r="N4474" i="1"/>
  <c r="B10325" i="1"/>
  <c r="P10325" i="1" s="1"/>
  <c r="P4474" i="1"/>
  <c r="N4478" i="1"/>
  <c r="B10329" i="1"/>
  <c r="P10329" i="1" s="1"/>
  <c r="Q4478" i="1"/>
  <c r="N4482" i="1"/>
  <c r="B10333" i="1"/>
  <c r="P4482" i="1"/>
  <c r="N4486" i="1"/>
  <c r="B10337" i="1"/>
  <c r="Q4486" i="1"/>
  <c r="P4493" i="1"/>
  <c r="B10344" i="1"/>
  <c r="O4493" i="1"/>
  <c r="R4493" i="1" s="1"/>
  <c r="O4497" i="1"/>
  <c r="R4497" i="1" s="1"/>
  <c r="N4500" i="1"/>
  <c r="B10351" i="1"/>
  <c r="P4500" i="1"/>
  <c r="O10354" i="1"/>
  <c r="R10354" i="1" s="1"/>
  <c r="Q10354" i="1"/>
  <c r="P10354" i="1"/>
  <c r="N4504" i="1"/>
  <c r="B10355" i="1"/>
  <c r="Q4504" i="1"/>
  <c r="P4509" i="1"/>
  <c r="B10360" i="1"/>
  <c r="P10360" i="1" s="1"/>
  <c r="O4509" i="1"/>
  <c r="R4509" i="1" s="1"/>
  <c r="P4517" i="1"/>
  <c r="B10368" i="1"/>
  <c r="O4517" i="1"/>
  <c r="R4517" i="1" s="1"/>
  <c r="O4521" i="1"/>
  <c r="R4521" i="1" s="1"/>
  <c r="N4524" i="1"/>
  <c r="B10375" i="1"/>
  <c r="P10375" i="1" s="1"/>
  <c r="P4524" i="1"/>
  <c r="O10378" i="1"/>
  <c r="R10378" i="1" s="1"/>
  <c r="Q10378" i="1"/>
  <c r="P10378" i="1"/>
  <c r="N4528" i="1"/>
  <c r="B10379" i="1"/>
  <c r="P4528" i="1"/>
  <c r="P4531" i="1"/>
  <c r="B10382" i="1"/>
  <c r="O4531" i="1"/>
  <c r="R4531" i="1" s="1"/>
  <c r="P4539" i="1"/>
  <c r="B10390" i="1"/>
  <c r="O4539" i="1"/>
  <c r="R4539" i="1" s="1"/>
  <c r="N4544" i="1"/>
  <c r="B10395" i="1"/>
  <c r="N10395" i="1" s="1"/>
  <c r="P4544" i="1"/>
  <c r="P4547" i="1"/>
  <c r="B10398" i="1"/>
  <c r="O4547" i="1"/>
  <c r="R4547" i="1" s="1"/>
  <c r="N4554" i="1"/>
  <c r="B10405" i="1"/>
  <c r="P4554" i="1"/>
  <c r="N4558" i="1"/>
  <c r="B10409" i="1"/>
  <c r="Q4558" i="1"/>
  <c r="P4565" i="1"/>
  <c r="B10416" i="1"/>
  <c r="O4565" i="1"/>
  <c r="R4565" i="1" s="1"/>
  <c r="P4573" i="1"/>
  <c r="B10424" i="1"/>
  <c r="O4573" i="1"/>
  <c r="R4573" i="1" s="1"/>
  <c r="P4581" i="1"/>
  <c r="B10432" i="1"/>
  <c r="O4581" i="1"/>
  <c r="R4581" i="1" s="1"/>
  <c r="O4585" i="1"/>
  <c r="R4585" i="1" s="1"/>
  <c r="N4588" i="1"/>
  <c r="B10439" i="1"/>
  <c r="N10439" i="1" s="1"/>
  <c r="P4588" i="1"/>
  <c r="O10442" i="1"/>
  <c r="R10442" i="1" s="1"/>
  <c r="Q10442" i="1"/>
  <c r="P10442" i="1"/>
  <c r="N4592" i="1"/>
  <c r="B10443" i="1"/>
  <c r="P4592" i="1"/>
  <c r="P4595" i="1"/>
  <c r="B10446" i="1"/>
  <c r="O4595" i="1"/>
  <c r="R4595" i="1" s="1"/>
  <c r="N4604" i="1"/>
  <c r="B10455" i="1"/>
  <c r="N10455" i="1" s="1"/>
  <c r="P4604" i="1"/>
  <c r="O10458" i="1"/>
  <c r="R10458" i="1" s="1"/>
  <c r="Q10458" i="1"/>
  <c r="P10458" i="1"/>
  <c r="O4609" i="1"/>
  <c r="R4609" i="1" s="1"/>
  <c r="N4612" i="1"/>
  <c r="B10463" i="1"/>
  <c r="P4612" i="1"/>
  <c r="N4615" i="1"/>
  <c r="B10466" i="1"/>
  <c r="N4616" i="1"/>
  <c r="B10467" i="1"/>
  <c r="P4616" i="1"/>
  <c r="P4619" i="1"/>
  <c r="B10470" i="1"/>
  <c r="Q10470" i="1" s="1"/>
  <c r="O4619" i="1"/>
  <c r="R4619" i="1" s="1"/>
  <c r="N4626" i="1"/>
  <c r="B10477" i="1"/>
  <c r="P4626" i="1"/>
  <c r="N4630" i="1"/>
  <c r="B10481" i="1"/>
  <c r="Q4630" i="1"/>
  <c r="P4635" i="1"/>
  <c r="B10486" i="1"/>
  <c r="N10486" i="1" s="1"/>
  <c r="O4635" i="1"/>
  <c r="R4635" i="1" s="1"/>
  <c r="P4639" i="1"/>
  <c r="B10490" i="1"/>
  <c r="O4639" i="1"/>
  <c r="R4639" i="1" s="1"/>
  <c r="P4643" i="1"/>
  <c r="B10494" i="1"/>
  <c r="Q10494" i="1" s="1"/>
  <c r="O4643" i="1"/>
  <c r="R4643" i="1" s="1"/>
  <c r="P4647" i="1"/>
  <c r="B10498" i="1"/>
  <c r="O4647" i="1"/>
  <c r="R4647" i="1" s="1"/>
  <c r="P4651" i="1"/>
  <c r="B10502" i="1"/>
  <c r="N10502" i="1" s="1"/>
  <c r="O4651" i="1"/>
  <c r="R4651" i="1" s="1"/>
  <c r="P4655" i="1"/>
  <c r="B10506" i="1"/>
  <c r="O4655" i="1"/>
  <c r="R4655" i="1" s="1"/>
  <c r="P4659" i="1"/>
  <c r="B10510" i="1"/>
  <c r="Q10510" i="1" s="1"/>
  <c r="O4659" i="1"/>
  <c r="R4659" i="1" s="1"/>
  <c r="P4663" i="1"/>
  <c r="B10514" i="1"/>
  <c r="O4663" i="1"/>
  <c r="R4663" i="1" s="1"/>
  <c r="P4667" i="1"/>
  <c r="B10518" i="1"/>
  <c r="O4667" i="1"/>
  <c r="R4667" i="1" s="1"/>
  <c r="P4671" i="1"/>
  <c r="B10522" i="1"/>
  <c r="O4671" i="1"/>
  <c r="R4671" i="1" s="1"/>
  <c r="P4675" i="1"/>
  <c r="B10526" i="1"/>
  <c r="Q10526" i="1" s="1"/>
  <c r="O4675" i="1"/>
  <c r="R4675" i="1" s="1"/>
  <c r="P4679" i="1"/>
  <c r="B10530" i="1"/>
  <c r="O4679" i="1"/>
  <c r="R4679" i="1" s="1"/>
  <c r="P4683" i="1"/>
  <c r="B10534" i="1"/>
  <c r="Q10534" i="1" s="1"/>
  <c r="O4683" i="1"/>
  <c r="R4683" i="1" s="1"/>
  <c r="P4687" i="1"/>
  <c r="B10538" i="1"/>
  <c r="O4687" i="1"/>
  <c r="R4687" i="1" s="1"/>
  <c r="P4691" i="1"/>
  <c r="B10542" i="1"/>
  <c r="Q10542" i="1" s="1"/>
  <c r="O4691" i="1"/>
  <c r="R4691" i="1" s="1"/>
  <c r="P4695" i="1"/>
  <c r="B10546" i="1"/>
  <c r="O4695" i="1"/>
  <c r="R4695" i="1" s="1"/>
  <c r="P4699" i="1"/>
  <c r="B10550" i="1"/>
  <c r="N10550" i="1" s="1"/>
  <c r="O4699" i="1"/>
  <c r="R4699" i="1" s="1"/>
  <c r="P4703" i="1"/>
  <c r="B10554" i="1"/>
  <c r="O4703" i="1"/>
  <c r="R4703" i="1" s="1"/>
  <c r="P4707" i="1"/>
  <c r="B10558" i="1"/>
  <c r="Q10558" i="1" s="1"/>
  <c r="O4707" i="1"/>
  <c r="R4707" i="1" s="1"/>
  <c r="P4711" i="1"/>
  <c r="B10562" i="1"/>
  <c r="O4711" i="1"/>
  <c r="R4711" i="1" s="1"/>
  <c r="P4715" i="1"/>
  <c r="B10566" i="1"/>
  <c r="N10566" i="1" s="1"/>
  <c r="O4715" i="1"/>
  <c r="R4715" i="1" s="1"/>
  <c r="P4719" i="1"/>
  <c r="B10570" i="1"/>
  <c r="O4719" i="1"/>
  <c r="R4719" i="1" s="1"/>
  <c r="P4723" i="1"/>
  <c r="B10574" i="1"/>
  <c r="Q10574" i="1" s="1"/>
  <c r="O4723" i="1"/>
  <c r="R4723" i="1" s="1"/>
  <c r="P4727" i="1"/>
  <c r="B10578" i="1"/>
  <c r="O4727" i="1"/>
  <c r="R4727" i="1" s="1"/>
  <c r="P4731" i="1"/>
  <c r="B10582" i="1"/>
  <c r="O4731" i="1"/>
  <c r="R4731" i="1" s="1"/>
  <c r="P4735" i="1"/>
  <c r="B10586" i="1"/>
  <c r="O4735" i="1"/>
  <c r="R4735" i="1" s="1"/>
  <c r="P4739" i="1"/>
  <c r="B10590" i="1"/>
  <c r="Q10590" i="1" s="1"/>
  <c r="O4739" i="1"/>
  <c r="R4739" i="1" s="1"/>
  <c r="P4743" i="1"/>
  <c r="B10594" i="1"/>
  <c r="O4743" i="1"/>
  <c r="R4743" i="1" s="1"/>
  <c r="P4747" i="1"/>
  <c r="B10598" i="1"/>
  <c r="Q10598" i="1" s="1"/>
  <c r="O4747" i="1"/>
  <c r="R4747" i="1" s="1"/>
  <c r="P4751" i="1"/>
  <c r="B10602" i="1"/>
  <c r="O4751" i="1"/>
  <c r="R4751" i="1" s="1"/>
  <c r="P4755" i="1"/>
  <c r="B10606" i="1"/>
  <c r="Q10606" i="1" s="1"/>
  <c r="O4755" i="1"/>
  <c r="R4755" i="1" s="1"/>
  <c r="P4759" i="1"/>
  <c r="B10610" i="1"/>
  <c r="O4759" i="1"/>
  <c r="R4759" i="1" s="1"/>
  <c r="P4763" i="1"/>
  <c r="B10614" i="1"/>
  <c r="N10614" i="1" s="1"/>
  <c r="O4763" i="1"/>
  <c r="R4763" i="1" s="1"/>
  <c r="P4767" i="1"/>
  <c r="B10618" i="1"/>
  <c r="O4767" i="1"/>
  <c r="R4767" i="1" s="1"/>
  <c r="P4771" i="1"/>
  <c r="B10622" i="1"/>
  <c r="Q10622" i="1" s="1"/>
  <c r="O4771" i="1"/>
  <c r="R4771" i="1" s="1"/>
  <c r="P4775" i="1"/>
  <c r="B10626" i="1"/>
  <c r="O4775" i="1"/>
  <c r="R4775" i="1" s="1"/>
  <c r="P4779" i="1"/>
  <c r="B10630" i="1"/>
  <c r="O4779" i="1"/>
  <c r="R4779" i="1" s="1"/>
  <c r="P4783" i="1"/>
  <c r="B10634" i="1"/>
  <c r="N10634" i="1" s="1"/>
  <c r="O4783" i="1"/>
  <c r="R4783" i="1" s="1"/>
  <c r="P4787" i="1"/>
  <c r="B10638" i="1"/>
  <c r="O4787" i="1"/>
  <c r="R4787" i="1" s="1"/>
  <c r="P4791" i="1"/>
  <c r="B10642" i="1"/>
  <c r="O4791" i="1"/>
  <c r="R4791" i="1" s="1"/>
  <c r="O4795" i="1"/>
  <c r="R4795" i="1" s="1"/>
  <c r="O10652" i="1"/>
  <c r="R10652" i="1" s="1"/>
  <c r="Q10652" i="1"/>
  <c r="P10652" i="1"/>
  <c r="N4802" i="1"/>
  <c r="B10653" i="1"/>
  <c r="Q4802" i="1"/>
  <c r="N4808" i="1"/>
  <c r="B10659" i="1"/>
  <c r="Q4808" i="1"/>
  <c r="O4811" i="1"/>
  <c r="R4811" i="1" s="1"/>
  <c r="O10668" i="1"/>
  <c r="R10668" i="1" s="1"/>
  <c r="P10668" i="1"/>
  <c r="N4818" i="1"/>
  <c r="B10669" i="1"/>
  <c r="P10669" i="1" s="1"/>
  <c r="Q4818" i="1"/>
  <c r="N4824" i="1"/>
  <c r="B10675" i="1"/>
  <c r="N10675" i="1" s="1"/>
  <c r="Q4824" i="1"/>
  <c r="O4827" i="1"/>
  <c r="R4827" i="1" s="1"/>
  <c r="O10684" i="1"/>
  <c r="R10684" i="1" s="1"/>
  <c r="Q10684" i="1"/>
  <c r="P10684" i="1"/>
  <c r="N4834" i="1"/>
  <c r="B10685" i="1"/>
  <c r="Q4834" i="1"/>
  <c r="P4836" i="1"/>
  <c r="N4840" i="1"/>
  <c r="B10691" i="1"/>
  <c r="Q4840" i="1"/>
  <c r="O4843" i="1"/>
  <c r="R4843" i="1" s="1"/>
  <c r="O10700" i="1"/>
  <c r="R10700" i="1" s="1"/>
  <c r="P10700" i="1"/>
  <c r="N4850" i="1"/>
  <c r="B10701" i="1"/>
  <c r="Q4850" i="1"/>
  <c r="N4856" i="1"/>
  <c r="B10707" i="1"/>
  <c r="N10707" i="1" s="1"/>
  <c r="Q4856" i="1"/>
  <c r="O4859" i="1"/>
  <c r="R4859" i="1" s="1"/>
  <c r="O10716" i="1"/>
  <c r="R10716" i="1" s="1"/>
  <c r="Q10716" i="1"/>
  <c r="P10716" i="1"/>
  <c r="N4866" i="1"/>
  <c r="B10717" i="1"/>
  <c r="Q10717" i="1" s="1"/>
  <c r="Q4866" i="1"/>
  <c r="N4872" i="1"/>
  <c r="B10723" i="1"/>
  <c r="Q4872" i="1"/>
  <c r="O4875" i="1"/>
  <c r="R4875" i="1" s="1"/>
  <c r="O10732" i="1"/>
  <c r="R10732" i="1" s="1"/>
  <c r="P10732" i="1"/>
  <c r="N4882" i="1"/>
  <c r="B10733" i="1"/>
  <c r="Q4882" i="1"/>
  <c r="P4884" i="1"/>
  <c r="N4888" i="1"/>
  <c r="B10739" i="1"/>
  <c r="N10739" i="1" s="1"/>
  <c r="Q4888" i="1"/>
  <c r="O4891" i="1"/>
  <c r="R4891" i="1" s="1"/>
  <c r="O10748" i="1"/>
  <c r="R10748" i="1" s="1"/>
  <c r="Q10748" i="1"/>
  <c r="P10748" i="1"/>
  <c r="N4898" i="1"/>
  <c r="B10749" i="1"/>
  <c r="Q10749" i="1" s="1"/>
  <c r="Q4898" i="1"/>
  <c r="N4904" i="1"/>
  <c r="B10755" i="1"/>
  <c r="Q4904" i="1"/>
  <c r="O4907" i="1"/>
  <c r="R4907" i="1" s="1"/>
  <c r="P4923" i="1"/>
  <c r="P4931" i="1"/>
  <c r="P4955" i="1"/>
  <c r="P4959" i="1"/>
  <c r="P4971" i="1"/>
  <c r="P4975" i="1"/>
  <c r="P4983" i="1"/>
  <c r="P4987" i="1"/>
  <c r="P4991" i="1"/>
  <c r="P4995" i="1"/>
  <c r="P4999" i="1"/>
  <c r="P5003" i="1"/>
  <c r="P5011" i="1"/>
  <c r="P5023" i="1"/>
  <c r="P5031" i="1"/>
  <c r="P5035" i="1"/>
  <c r="P5043" i="1"/>
  <c r="P5051" i="1"/>
  <c r="P5055" i="1"/>
  <c r="P5063" i="1"/>
  <c r="P5071" i="1"/>
  <c r="P5075" i="1"/>
  <c r="P5079" i="1"/>
  <c r="P5083" i="1"/>
  <c r="P5087" i="1"/>
  <c r="P5091" i="1"/>
  <c r="P5099" i="1"/>
  <c r="P5103" i="1"/>
  <c r="P5107" i="1"/>
  <c r="P5111" i="1"/>
  <c r="P5115" i="1"/>
  <c r="P5119" i="1"/>
  <c r="P5123" i="1"/>
  <c r="P5127" i="1"/>
  <c r="P5135" i="1"/>
  <c r="P5139" i="1"/>
  <c r="P5143" i="1"/>
  <c r="P5147" i="1"/>
  <c r="P5151" i="1"/>
  <c r="P5155" i="1"/>
  <c r="P5159" i="1"/>
  <c r="N5163" i="1"/>
  <c r="B11014" i="1"/>
  <c r="Q5163" i="1"/>
  <c r="O5166" i="1"/>
  <c r="R5166" i="1" s="1"/>
  <c r="N5173" i="1"/>
  <c r="B11024" i="1"/>
  <c r="Q5173" i="1"/>
  <c r="P5175" i="1"/>
  <c r="N5179" i="1"/>
  <c r="B11030" i="1"/>
  <c r="Q5179" i="1"/>
  <c r="O5182" i="1"/>
  <c r="R5182" i="1" s="1"/>
  <c r="N5189" i="1"/>
  <c r="B11040" i="1"/>
  <c r="Q5189" i="1"/>
  <c r="P5191" i="1"/>
  <c r="N5195" i="1"/>
  <c r="B11046" i="1"/>
  <c r="Q5195" i="1"/>
  <c r="P5198" i="1"/>
  <c r="B11049" i="1"/>
  <c r="P5199" i="1"/>
  <c r="B11050" i="1"/>
  <c r="O5199" i="1"/>
  <c r="R5199" i="1" s="1"/>
  <c r="O5202" i="1"/>
  <c r="R5202" i="1" s="1"/>
  <c r="P5203" i="1"/>
  <c r="B11054" i="1"/>
  <c r="O5203" i="1"/>
  <c r="R5203" i="1" s="1"/>
  <c r="O5206" i="1"/>
  <c r="R5206" i="1" s="1"/>
  <c r="P5207" i="1"/>
  <c r="B11058" i="1"/>
  <c r="O5207" i="1"/>
  <c r="R5207" i="1" s="1"/>
  <c r="P5211" i="1"/>
  <c r="B11062" i="1"/>
  <c r="O5211" i="1"/>
  <c r="R5211" i="1" s="1"/>
  <c r="O5214" i="1"/>
  <c r="R5214" i="1" s="1"/>
  <c r="P5215" i="1"/>
  <c r="B11066" i="1"/>
  <c r="O5215" i="1"/>
  <c r="R5215" i="1" s="1"/>
  <c r="O5218" i="1"/>
  <c r="R5218" i="1" s="1"/>
  <c r="P5219" i="1"/>
  <c r="B11070" i="1"/>
  <c r="O5219" i="1"/>
  <c r="R5219" i="1" s="1"/>
  <c r="O5222" i="1"/>
  <c r="R5222" i="1" s="1"/>
  <c r="P5223" i="1"/>
  <c r="B11074" i="1"/>
  <c r="O5223" i="1"/>
  <c r="R5223" i="1" s="1"/>
  <c r="O5226" i="1"/>
  <c r="R5226" i="1" s="1"/>
  <c r="P5227" i="1"/>
  <c r="B11078" i="1"/>
  <c r="O5227" i="1"/>
  <c r="R5227" i="1" s="1"/>
  <c r="O5230" i="1"/>
  <c r="R5230" i="1" s="1"/>
  <c r="P5231" i="1"/>
  <c r="B11082" i="1"/>
  <c r="O5231" i="1"/>
  <c r="R5231" i="1" s="1"/>
  <c r="P5235" i="1"/>
  <c r="B11086" i="1"/>
  <c r="O5235" i="1"/>
  <c r="R5235" i="1" s="1"/>
  <c r="O5238" i="1"/>
  <c r="R5238" i="1" s="1"/>
  <c r="P5239" i="1"/>
  <c r="B11090" i="1"/>
  <c r="O5239" i="1"/>
  <c r="R5239" i="1" s="1"/>
  <c r="O5242" i="1"/>
  <c r="R5242" i="1" s="1"/>
  <c r="P5243" i="1"/>
  <c r="B11094" i="1"/>
  <c r="O5243" i="1"/>
  <c r="R5243" i="1" s="1"/>
  <c r="P5247" i="1"/>
  <c r="B11098" i="1"/>
  <c r="O5247" i="1"/>
  <c r="R5247" i="1" s="1"/>
  <c r="P5251" i="1"/>
  <c r="B11102" i="1"/>
  <c r="O5251" i="1"/>
  <c r="R5251" i="1" s="1"/>
  <c r="P5255" i="1"/>
  <c r="B11106" i="1"/>
  <c r="O5255" i="1"/>
  <c r="R5255" i="1" s="1"/>
  <c r="O5258" i="1"/>
  <c r="R5258" i="1" s="1"/>
  <c r="P5259" i="1"/>
  <c r="B11110" i="1"/>
  <c r="O5259" i="1"/>
  <c r="R5259" i="1" s="1"/>
  <c r="P5263" i="1"/>
  <c r="B11114" i="1"/>
  <c r="O5263" i="1"/>
  <c r="R5263" i="1" s="1"/>
  <c r="O5266" i="1"/>
  <c r="R5266" i="1" s="1"/>
  <c r="P5267" i="1"/>
  <c r="B11118" i="1"/>
  <c r="O5267" i="1"/>
  <c r="R5267" i="1" s="1"/>
  <c r="P5271" i="1"/>
  <c r="B11122" i="1"/>
  <c r="O5271" i="1"/>
  <c r="R5271" i="1" s="1"/>
  <c r="P5275" i="1"/>
  <c r="B11126" i="1"/>
  <c r="O5275" i="1"/>
  <c r="R5275" i="1" s="1"/>
  <c r="P5279" i="1"/>
  <c r="B11130" i="1"/>
  <c r="O5279" i="1"/>
  <c r="R5279" i="1" s="1"/>
  <c r="P5283" i="1"/>
  <c r="B11134" i="1"/>
  <c r="O5283" i="1"/>
  <c r="R5283" i="1" s="1"/>
  <c r="O5286" i="1"/>
  <c r="R5286" i="1" s="1"/>
  <c r="P5287" i="1"/>
  <c r="B11138" i="1"/>
  <c r="O5287" i="1"/>
  <c r="R5287" i="1" s="1"/>
  <c r="O5290" i="1"/>
  <c r="R5290" i="1" s="1"/>
  <c r="P5291" i="1"/>
  <c r="B11142" i="1"/>
  <c r="O5291" i="1"/>
  <c r="R5291" i="1" s="1"/>
  <c r="O5294" i="1"/>
  <c r="R5294" i="1" s="1"/>
  <c r="N11146" i="1"/>
  <c r="Q11146" i="1"/>
  <c r="P11146" i="1"/>
  <c r="O11146" i="1"/>
  <c r="R11146" i="1" s="1"/>
  <c r="O5295" i="1"/>
  <c r="R5295" i="1" s="1"/>
  <c r="N11148" i="1"/>
  <c r="Q11148" i="1"/>
  <c r="P11148" i="1"/>
  <c r="O11148" i="1"/>
  <c r="R11148" i="1" s="1"/>
  <c r="N5302" i="1"/>
  <c r="B11153" i="1"/>
  <c r="P11153" i="1" s="1"/>
  <c r="Q5302" i="1"/>
  <c r="N5304" i="1"/>
  <c r="B11155" i="1"/>
  <c r="Q5304" i="1"/>
  <c r="N5309" i="1"/>
  <c r="N11162" i="1"/>
  <c r="O11162" i="1"/>
  <c r="R11162" i="1" s="1"/>
  <c r="Q11162" i="1"/>
  <c r="P11162" i="1"/>
  <c r="O5311" i="1"/>
  <c r="R5311" i="1" s="1"/>
  <c r="N11164" i="1"/>
  <c r="O11164" i="1"/>
  <c r="R11164" i="1" s="1"/>
  <c r="Q11164" i="1"/>
  <c r="P11164" i="1"/>
  <c r="P5316" i="1"/>
  <c r="N5318" i="1"/>
  <c r="B11169" i="1"/>
  <c r="Q5318" i="1"/>
  <c r="N5320" i="1"/>
  <c r="B11171" i="1"/>
  <c r="P11171" i="1" s="1"/>
  <c r="Q5320" i="1"/>
  <c r="N5325" i="1"/>
  <c r="N11178" i="1"/>
  <c r="Q11178" i="1"/>
  <c r="P11178" i="1"/>
  <c r="O11178" i="1"/>
  <c r="R11178" i="1" s="1"/>
  <c r="O5327" i="1"/>
  <c r="R5327" i="1" s="1"/>
  <c r="N11180" i="1"/>
  <c r="Q11180" i="1"/>
  <c r="P11180" i="1"/>
  <c r="O11180" i="1"/>
  <c r="R11180" i="1" s="1"/>
  <c r="P5330" i="1"/>
  <c r="N5334" i="1"/>
  <c r="B11185" i="1"/>
  <c r="Q5334" i="1"/>
  <c r="N5336" i="1"/>
  <c r="B11187" i="1"/>
  <c r="Q5336" i="1"/>
  <c r="N5341" i="1"/>
  <c r="N5345" i="1"/>
  <c r="N5349" i="1"/>
  <c r="N5353" i="1"/>
  <c r="N5357" i="1"/>
  <c r="N5361" i="1"/>
  <c r="N11216" i="1"/>
  <c r="O11216" i="1"/>
  <c r="R11216" i="1" s="1"/>
  <c r="Q11216" i="1"/>
  <c r="P11216" i="1"/>
  <c r="O5365" i="1"/>
  <c r="R5365" i="1" s="1"/>
  <c r="N11218" i="1"/>
  <c r="P11218" i="1"/>
  <c r="Q11218" i="1"/>
  <c r="O11218" i="1"/>
  <c r="R11218" i="1" s="1"/>
  <c r="O5367" i="1"/>
  <c r="R5367" i="1" s="1"/>
  <c r="N11220" i="1"/>
  <c r="Q11220" i="1"/>
  <c r="P11220" i="1"/>
  <c r="O11220" i="1"/>
  <c r="R11220" i="1" s="1"/>
  <c r="O5369" i="1"/>
  <c r="R5369" i="1" s="1"/>
  <c r="N11224" i="1"/>
  <c r="O11224" i="1"/>
  <c r="R11224" i="1" s="1"/>
  <c r="Q11224" i="1"/>
  <c r="P11224" i="1"/>
  <c r="O5373" i="1"/>
  <c r="R5373" i="1" s="1"/>
  <c r="N11226" i="1"/>
  <c r="Q11226" i="1"/>
  <c r="P11226" i="1"/>
  <c r="O11226" i="1"/>
  <c r="R11226" i="1" s="1"/>
  <c r="O5375" i="1"/>
  <c r="R5375" i="1" s="1"/>
  <c r="N5378" i="1"/>
  <c r="B11229" i="1"/>
  <c r="N11229" i="1" s="1"/>
  <c r="Q5384" i="1"/>
  <c r="N5386" i="1"/>
  <c r="B11237" i="1"/>
  <c r="Q5390" i="1"/>
  <c r="N5392" i="1"/>
  <c r="B11243" i="1"/>
  <c r="Q5402" i="1"/>
  <c r="Q5410" i="1"/>
  <c r="N5420" i="1"/>
  <c r="B11271" i="1"/>
  <c r="N11271" i="1" s="1"/>
  <c r="N5422" i="1"/>
  <c r="B11273" i="1"/>
  <c r="N5424" i="1"/>
  <c r="B11275" i="1"/>
  <c r="Q11275" i="1" s="1"/>
  <c r="N5427" i="1"/>
  <c r="B11278" i="1"/>
  <c r="N5428" i="1"/>
  <c r="B11279" i="1"/>
  <c r="N5430" i="1"/>
  <c r="B11281" i="1"/>
  <c r="N11284" i="1"/>
  <c r="P11284" i="1"/>
  <c r="O11284" i="1"/>
  <c r="R11284" i="1" s="1"/>
  <c r="Q11284" i="1"/>
  <c r="N11302" i="1"/>
  <c r="P11302" i="1"/>
  <c r="O11302" i="1"/>
  <c r="R11302" i="1" s="1"/>
  <c r="Q11302" i="1"/>
  <c r="N5452" i="1"/>
  <c r="B11303" i="1"/>
  <c r="N11303" i="1" s="1"/>
  <c r="N5454" i="1"/>
  <c r="B11305" i="1"/>
  <c r="N5456" i="1"/>
  <c r="B11307" i="1"/>
  <c r="Q11307" i="1" s="1"/>
  <c r="N5459" i="1"/>
  <c r="B11310" i="1"/>
  <c r="N5460" i="1"/>
  <c r="B11311" i="1"/>
  <c r="N5462" i="1"/>
  <c r="B11313" i="1"/>
  <c r="N11316" i="1"/>
  <c r="O11316" i="1"/>
  <c r="R11316" i="1" s="1"/>
  <c r="Q11316" i="1"/>
  <c r="P11316" i="1"/>
  <c r="N11320" i="1"/>
  <c r="Q11320" i="1"/>
  <c r="P11320" i="1"/>
  <c r="O11320" i="1"/>
  <c r="R11320" i="1" s="1"/>
  <c r="O5469" i="1"/>
  <c r="R5469" i="1" s="1"/>
  <c r="N11322" i="1"/>
  <c r="P11322" i="1"/>
  <c r="O11322" i="1"/>
  <c r="R11322" i="1" s="1"/>
  <c r="Q11322" i="1"/>
  <c r="O5471" i="1"/>
  <c r="R5471" i="1" s="1"/>
  <c r="N11324" i="1"/>
  <c r="P11324" i="1"/>
  <c r="O11324" i="1"/>
  <c r="R11324" i="1" s="1"/>
  <c r="Q11324" i="1"/>
  <c r="O5473" i="1"/>
  <c r="R5473" i="1" s="1"/>
  <c r="N11328" i="1"/>
  <c r="Q11328" i="1"/>
  <c r="P11328" i="1"/>
  <c r="O11328" i="1"/>
  <c r="R11328" i="1" s="1"/>
  <c r="O5477" i="1"/>
  <c r="R5477" i="1" s="1"/>
  <c r="N11330" i="1"/>
  <c r="Q11330" i="1"/>
  <c r="P11330" i="1"/>
  <c r="O11330" i="1"/>
  <c r="R11330" i="1" s="1"/>
  <c r="O5479" i="1"/>
  <c r="R5479" i="1" s="1"/>
  <c r="N11334" i="1"/>
  <c r="Q11334" i="1"/>
  <c r="O11334" i="1"/>
  <c r="R11334" i="1" s="1"/>
  <c r="P11334" i="1"/>
  <c r="Q5488" i="1"/>
  <c r="N5490" i="1"/>
  <c r="B11341" i="1"/>
  <c r="Q5494" i="1"/>
  <c r="N5496" i="1"/>
  <c r="B11347" i="1"/>
  <c r="Q11347" i="1" s="1"/>
  <c r="N5497" i="1"/>
  <c r="N11352" i="1"/>
  <c r="O11352" i="1"/>
  <c r="R11352" i="1" s="1"/>
  <c r="Q11352" i="1"/>
  <c r="P11352" i="1"/>
  <c r="O5501" i="1"/>
  <c r="R5501" i="1" s="1"/>
  <c r="N11354" i="1"/>
  <c r="P11354" i="1"/>
  <c r="O11354" i="1"/>
  <c r="R11354" i="1" s="1"/>
  <c r="Q11354" i="1"/>
  <c r="O5503" i="1"/>
  <c r="R5503" i="1" s="1"/>
  <c r="N11356" i="1"/>
  <c r="Q11356" i="1"/>
  <c r="P11356" i="1"/>
  <c r="O11356" i="1"/>
  <c r="R11356" i="1" s="1"/>
  <c r="O5505" i="1"/>
  <c r="R5505" i="1" s="1"/>
  <c r="N11360" i="1"/>
  <c r="P11360" i="1"/>
  <c r="O11360" i="1"/>
  <c r="R11360" i="1" s="1"/>
  <c r="Q11360" i="1"/>
  <c r="O5509" i="1"/>
  <c r="R5509" i="1" s="1"/>
  <c r="N11362" i="1"/>
  <c r="O11362" i="1"/>
  <c r="R11362" i="1" s="1"/>
  <c r="Q11362" i="1"/>
  <c r="P11362" i="1"/>
  <c r="O5511" i="1"/>
  <c r="R5511" i="1" s="1"/>
  <c r="N5514" i="1"/>
  <c r="B11365" i="1"/>
  <c r="N5522" i="1"/>
  <c r="B11373" i="1"/>
  <c r="N5528" i="1"/>
  <c r="B11379" i="1"/>
  <c r="O11379" i="1" s="1"/>
  <c r="R11379" i="1" s="1"/>
  <c r="N11384" i="1"/>
  <c r="Q11384" i="1"/>
  <c r="P11384" i="1"/>
  <c r="O11384" i="1"/>
  <c r="R11384" i="1" s="1"/>
  <c r="O5533" i="1"/>
  <c r="R5533" i="1" s="1"/>
  <c r="N11386" i="1"/>
  <c r="P11386" i="1"/>
  <c r="O11386" i="1"/>
  <c r="R11386" i="1" s="1"/>
  <c r="Q11386" i="1"/>
  <c r="O5535" i="1"/>
  <c r="R5535" i="1" s="1"/>
  <c r="N11388" i="1"/>
  <c r="P11388" i="1"/>
  <c r="O11388" i="1"/>
  <c r="R11388" i="1" s="1"/>
  <c r="Q11388" i="1"/>
  <c r="O5537" i="1"/>
  <c r="R5537" i="1" s="1"/>
  <c r="N11392" i="1"/>
  <c r="P11392" i="1"/>
  <c r="O11392" i="1"/>
  <c r="R11392" i="1" s="1"/>
  <c r="Q11392" i="1"/>
  <c r="O5541" i="1"/>
  <c r="R5541" i="1" s="1"/>
  <c r="N11394" i="1"/>
  <c r="P11394" i="1"/>
  <c r="O11394" i="1"/>
  <c r="R11394" i="1" s="1"/>
  <c r="Q11394" i="1"/>
  <c r="O5543" i="1"/>
  <c r="R5543" i="1" s="1"/>
  <c r="N11398" i="1"/>
  <c r="P11398" i="1"/>
  <c r="O11398" i="1"/>
  <c r="R11398" i="1" s="1"/>
  <c r="Q5550" i="1"/>
  <c r="Q5552" i="1"/>
  <c r="N5554" i="1"/>
  <c r="B11405" i="1"/>
  <c r="N5560" i="1"/>
  <c r="B11411" i="1"/>
  <c r="Q11411" i="1" s="1"/>
  <c r="N5561" i="1"/>
  <c r="O5564" i="1"/>
  <c r="R5564" i="1" s="1"/>
  <c r="B11415" i="1"/>
  <c r="Q11415" i="1" s="1"/>
  <c r="Q5571" i="1"/>
  <c r="B11422" i="1"/>
  <c r="N5574" i="1"/>
  <c r="N5577" i="1"/>
  <c r="B11428" i="1"/>
  <c r="Q5577" i="1"/>
  <c r="N5578" i="1"/>
  <c r="N5579" i="1"/>
  <c r="N11432" i="1"/>
  <c r="Q11432" i="1"/>
  <c r="P11432" i="1"/>
  <c r="O11432" i="1"/>
  <c r="R11432" i="1" s="1"/>
  <c r="N5582" i="1"/>
  <c r="B11433" i="1"/>
  <c r="Q5582" i="1"/>
  <c r="N11436" i="1"/>
  <c r="Q11436" i="1"/>
  <c r="P11436" i="1"/>
  <c r="O11436" i="1"/>
  <c r="R11436" i="1" s="1"/>
  <c r="N5586" i="1"/>
  <c r="B11437" i="1"/>
  <c r="Q5586" i="1"/>
  <c r="N11440" i="1"/>
  <c r="Q11440" i="1"/>
  <c r="P11440" i="1"/>
  <c r="O11440" i="1"/>
  <c r="R11440" i="1" s="1"/>
  <c r="N5590" i="1"/>
  <c r="B11441" i="1"/>
  <c r="Q5590" i="1"/>
  <c r="Q5593" i="1"/>
  <c r="B11444" i="1"/>
  <c r="N5594" i="1"/>
  <c r="B11445" i="1"/>
  <c r="Q5594" i="1"/>
  <c r="N11448" i="1"/>
  <c r="P11448" i="1"/>
  <c r="O11448" i="1"/>
  <c r="R11448" i="1" s="1"/>
  <c r="Q11448" i="1"/>
  <c r="N5598" i="1"/>
  <c r="B11449" i="1"/>
  <c r="Q5598" i="1"/>
  <c r="N11452" i="1"/>
  <c r="O11452" i="1"/>
  <c r="R11452" i="1" s="1"/>
  <c r="Q11452" i="1"/>
  <c r="P11452" i="1"/>
  <c r="P5602" i="1"/>
  <c r="Q5609" i="1"/>
  <c r="N11462" i="1"/>
  <c r="O11462" i="1"/>
  <c r="R11462" i="1" s="1"/>
  <c r="Q11462" i="1"/>
  <c r="P11462" i="1"/>
  <c r="N5612" i="1"/>
  <c r="B11463" i="1"/>
  <c r="Q5612" i="1"/>
  <c r="N5613" i="1"/>
  <c r="N5615" i="1"/>
  <c r="B11466" i="1"/>
  <c r="N5616" i="1"/>
  <c r="B11467" i="1"/>
  <c r="Q11467" i="1" s="1"/>
  <c r="Q5616" i="1"/>
  <c r="N11470" i="1"/>
  <c r="Q11470" i="1"/>
  <c r="P11470" i="1"/>
  <c r="O11470" i="1"/>
  <c r="R11470" i="1" s="1"/>
  <c r="N5620" i="1"/>
  <c r="B11471" i="1"/>
  <c r="Q11471" i="1" s="1"/>
  <c r="Q5620" i="1"/>
  <c r="N5621" i="1"/>
  <c r="N5623" i="1"/>
  <c r="B11474" i="1"/>
  <c r="N5624" i="1"/>
  <c r="B11475" i="1"/>
  <c r="Q11475" i="1" s="1"/>
  <c r="Q5624" i="1"/>
  <c r="N11478" i="1"/>
  <c r="O11478" i="1"/>
  <c r="R11478" i="1" s="1"/>
  <c r="Q11478" i="1"/>
  <c r="P11478" i="1"/>
  <c r="P5628" i="1"/>
  <c r="N5634" i="1"/>
  <c r="B11485" i="1"/>
  <c r="Q5634" i="1"/>
  <c r="N5635" i="1"/>
  <c r="N11488" i="1"/>
  <c r="O11488" i="1"/>
  <c r="R11488" i="1" s="1"/>
  <c r="Q11488" i="1"/>
  <c r="P11488" i="1"/>
  <c r="N5638" i="1"/>
  <c r="B11489" i="1"/>
  <c r="Q5638" i="1"/>
  <c r="N11492" i="1"/>
  <c r="O11492" i="1"/>
  <c r="R11492" i="1" s="1"/>
  <c r="Q11492" i="1"/>
  <c r="P11492" i="1"/>
  <c r="P5654" i="1"/>
  <c r="P5658" i="1"/>
  <c r="P5662" i="1"/>
  <c r="P5666" i="1"/>
  <c r="N5672" i="1"/>
  <c r="B11523" i="1"/>
  <c r="O11523" i="1" s="1"/>
  <c r="R11523" i="1" s="1"/>
  <c r="Q5672" i="1"/>
  <c r="P5675" i="1"/>
  <c r="B11526" i="1"/>
  <c r="N5676" i="1"/>
  <c r="B11527" i="1"/>
  <c r="Q11527" i="1" s="1"/>
  <c r="Q5676" i="1"/>
  <c r="Q5679" i="1"/>
  <c r="Q5682" i="1"/>
  <c r="B11533" i="1"/>
  <c r="P5682" i="1"/>
  <c r="P5687" i="1"/>
  <c r="Q5690" i="1"/>
  <c r="B11541" i="1"/>
  <c r="O5690" i="1"/>
  <c r="R5690" i="1" s="1"/>
  <c r="N5695" i="1"/>
  <c r="P5699" i="1"/>
  <c r="Q5707" i="1"/>
  <c r="B11558" i="1"/>
  <c r="Q5708" i="1"/>
  <c r="B11559" i="1"/>
  <c r="O5708" i="1"/>
  <c r="R5708" i="1" s="1"/>
  <c r="O5710" i="1"/>
  <c r="R5710" i="1" s="1"/>
  <c r="B11561" i="1"/>
  <c r="P5712" i="1"/>
  <c r="Q5714" i="1"/>
  <c r="B11565" i="1"/>
  <c r="O5714" i="1"/>
  <c r="R5714" i="1" s="1"/>
  <c r="N11566" i="1"/>
  <c r="P11566" i="1"/>
  <c r="O11566" i="1"/>
  <c r="R11566" i="1" s="1"/>
  <c r="Q11566" i="1"/>
  <c r="N5716" i="1"/>
  <c r="N5717" i="1"/>
  <c r="N11570" i="1"/>
  <c r="P11570" i="1"/>
  <c r="O11570" i="1"/>
  <c r="R11570" i="1" s="1"/>
  <c r="Q11570" i="1"/>
  <c r="N5720" i="1"/>
  <c r="Q5722" i="1"/>
  <c r="B11573" i="1"/>
  <c r="N11573" i="1" s="1"/>
  <c r="O5722" i="1"/>
  <c r="R5722" i="1" s="1"/>
  <c r="N11578" i="1"/>
  <c r="P11578" i="1"/>
  <c r="Q11578" i="1"/>
  <c r="O11578" i="1"/>
  <c r="R11578" i="1" s="1"/>
  <c r="N11584" i="1"/>
  <c r="Q11584" i="1"/>
  <c r="O11584" i="1"/>
  <c r="R11584" i="1" s="1"/>
  <c r="P11584" i="1"/>
  <c r="O5734" i="1"/>
  <c r="R5734" i="1" s="1"/>
  <c r="B11585" i="1"/>
  <c r="P11589" i="1"/>
  <c r="O11589" i="1"/>
  <c r="R11589" i="1" s="1"/>
  <c r="Q11589" i="1"/>
  <c r="N11590" i="1"/>
  <c r="Q11590" i="1"/>
  <c r="P11590" i="1"/>
  <c r="O11590" i="1"/>
  <c r="R11590" i="1" s="1"/>
  <c r="O5739" i="1"/>
  <c r="R5739" i="1" s="1"/>
  <c r="N5740" i="1"/>
  <c r="P11597" i="1"/>
  <c r="O11597" i="1"/>
  <c r="R11597" i="1" s="1"/>
  <c r="Q11597" i="1"/>
  <c r="O5750" i="1"/>
  <c r="R5750" i="1" s="1"/>
  <c r="B11601" i="1"/>
  <c r="P11605" i="1"/>
  <c r="Q11605" i="1"/>
  <c r="O11605" i="1"/>
  <c r="R11605" i="1" s="1"/>
  <c r="N11606" i="1"/>
  <c r="Q11606" i="1"/>
  <c r="P11606" i="1"/>
  <c r="O11606" i="1"/>
  <c r="R11606" i="1" s="1"/>
  <c r="N11608" i="1"/>
  <c r="Q11608" i="1"/>
  <c r="O11608" i="1"/>
  <c r="R11608" i="1" s="1"/>
  <c r="P11608" i="1"/>
  <c r="O5758" i="1"/>
  <c r="R5758" i="1" s="1"/>
  <c r="B11609" i="1"/>
  <c r="P11613" i="1"/>
  <c r="Q11613" i="1"/>
  <c r="O11613" i="1"/>
  <c r="R11613" i="1" s="1"/>
  <c r="N11614" i="1"/>
  <c r="P11614" i="1"/>
  <c r="Q11614" i="1"/>
  <c r="O11614" i="1"/>
  <c r="R11614" i="1" s="1"/>
  <c r="Q5764" i="1"/>
  <c r="N5770" i="1"/>
  <c r="P5774" i="1"/>
  <c r="P5779" i="1"/>
  <c r="Q5781" i="1"/>
  <c r="B11632" i="1"/>
  <c r="O5781" i="1"/>
  <c r="R5781" i="1" s="1"/>
  <c r="N11634" i="1"/>
  <c r="P11634" i="1"/>
  <c r="O11634" i="1"/>
  <c r="R11634" i="1" s="1"/>
  <c r="Q11634" i="1"/>
  <c r="O5783" i="1"/>
  <c r="R5783" i="1" s="1"/>
  <c r="N5786" i="1"/>
  <c r="P5790" i="1"/>
  <c r="O5796" i="1"/>
  <c r="R5796" i="1" s="1"/>
  <c r="B11647" i="1"/>
  <c r="Q11647" i="1" s="1"/>
  <c r="P5798" i="1"/>
  <c r="P11653" i="1"/>
  <c r="Q11653" i="1"/>
  <c r="O11653" i="1"/>
  <c r="R11653" i="1" s="1"/>
  <c r="P11654" i="1"/>
  <c r="Q11654" i="1"/>
  <c r="O11654" i="1"/>
  <c r="R11654" i="1" s="1"/>
  <c r="N11659" i="1"/>
  <c r="P11659" i="1"/>
  <c r="Q11659" i="1"/>
  <c r="O11659" i="1"/>
  <c r="R11659" i="1" s="1"/>
  <c r="P5811" i="1"/>
  <c r="O5814" i="1"/>
  <c r="R5814" i="1" s="1"/>
  <c r="N5817" i="1"/>
  <c r="B11668" i="1"/>
  <c r="P5817" i="1"/>
  <c r="N5819" i="1"/>
  <c r="B11670" i="1"/>
  <c r="P5819" i="1"/>
  <c r="N5821" i="1"/>
  <c r="B11672" i="1"/>
  <c r="P5821" i="1"/>
  <c r="Q5824" i="1"/>
  <c r="N5829" i="1"/>
  <c r="B11680" i="1"/>
  <c r="Q11680" i="1" s="1"/>
  <c r="P5829" i="1"/>
  <c r="O5831" i="1"/>
  <c r="R5831" i="1" s="1"/>
  <c r="P5832" i="1"/>
  <c r="B11683" i="1"/>
  <c r="Q5834" i="1"/>
  <c r="O5838" i="1"/>
  <c r="R5838" i="1" s="1"/>
  <c r="N5839" i="1"/>
  <c r="B11690" i="1"/>
  <c r="P11690" i="1" s="1"/>
  <c r="P5839" i="1"/>
  <c r="N5841" i="1"/>
  <c r="B11692" i="1"/>
  <c r="O11692" i="1" s="1"/>
  <c r="R11692" i="1" s="1"/>
  <c r="P5841" i="1"/>
  <c r="N5843" i="1"/>
  <c r="B11694" i="1"/>
  <c r="P5843" i="1"/>
  <c r="O5845" i="1"/>
  <c r="R5845" i="1" s="1"/>
  <c r="P5846" i="1"/>
  <c r="B11697" i="1"/>
  <c r="P5848" i="1"/>
  <c r="B11699" i="1"/>
  <c r="O5849" i="1"/>
  <c r="R5849" i="1" s="1"/>
  <c r="N5853" i="1"/>
  <c r="P5858" i="1"/>
  <c r="O5862" i="1"/>
  <c r="R5862" i="1" s="1"/>
  <c r="O5864" i="1"/>
  <c r="R5864" i="1" s="1"/>
  <c r="Q5869" i="1"/>
  <c r="P5874" i="1"/>
  <c r="O5878" i="1"/>
  <c r="R5878" i="1" s="1"/>
  <c r="O5880" i="1"/>
  <c r="R5880" i="1" s="1"/>
  <c r="Q5885" i="1"/>
  <c r="P5890" i="1"/>
  <c r="O5894" i="1"/>
  <c r="R5894" i="1" s="1"/>
  <c r="O5896" i="1"/>
  <c r="R5896" i="1" s="1"/>
  <c r="Q5901" i="1"/>
  <c r="P5906" i="1"/>
  <c r="O5910" i="1"/>
  <c r="R5910" i="1" s="1"/>
  <c r="O5912" i="1"/>
  <c r="R5912" i="1" s="1"/>
  <c r="Q5917" i="1"/>
  <c r="P5922" i="1"/>
  <c r="O5926" i="1"/>
  <c r="R5926" i="1" s="1"/>
  <c r="O5928" i="1"/>
  <c r="R5928" i="1" s="1"/>
  <c r="Q5933" i="1"/>
  <c r="P5938" i="1"/>
  <c r="O5942" i="1"/>
  <c r="R5942" i="1" s="1"/>
  <c r="O5944" i="1"/>
  <c r="R5944" i="1" s="1"/>
  <c r="Q5949" i="1"/>
  <c r="P5954" i="1"/>
  <c r="O5958" i="1"/>
  <c r="R5958" i="1" s="1"/>
  <c r="O5960" i="1"/>
  <c r="R5960" i="1" s="1"/>
  <c r="Q5965" i="1"/>
  <c r="P5970" i="1"/>
  <c r="O5974" i="1"/>
  <c r="R5974" i="1" s="1"/>
  <c r="O5976" i="1"/>
  <c r="R5976" i="1" s="1"/>
  <c r="Q5981" i="1"/>
  <c r="P5986" i="1"/>
  <c r="O5990" i="1"/>
  <c r="R5990" i="1" s="1"/>
  <c r="O5992" i="1"/>
  <c r="R5992" i="1" s="1"/>
  <c r="Q5997" i="1"/>
  <c r="P6002" i="1"/>
  <c r="O6006" i="1"/>
  <c r="R6006" i="1" s="1"/>
  <c r="O6008" i="1"/>
  <c r="R6008" i="1" s="1"/>
  <c r="Q6013" i="1"/>
  <c r="P6018" i="1"/>
  <c r="O6022" i="1"/>
  <c r="R6022" i="1" s="1"/>
  <c r="O6024" i="1"/>
  <c r="R6024" i="1" s="1"/>
  <c r="Q6029" i="1"/>
  <c r="P6034" i="1"/>
  <c r="O6038" i="1"/>
  <c r="R6038" i="1" s="1"/>
  <c r="O6040" i="1"/>
  <c r="R6040" i="1" s="1"/>
  <c r="Q6045" i="1"/>
  <c r="P6050" i="1"/>
  <c r="O6054" i="1"/>
  <c r="R6054" i="1" s="1"/>
  <c r="O6056" i="1"/>
  <c r="R6056" i="1" s="1"/>
  <c r="Q6061" i="1"/>
  <c r="P6066" i="1"/>
  <c r="O6070" i="1"/>
  <c r="R6070" i="1" s="1"/>
  <c r="O6072" i="1"/>
  <c r="R6072" i="1" s="1"/>
  <c r="Q6077" i="1"/>
  <c r="P6082" i="1"/>
  <c r="O6086" i="1"/>
  <c r="R6086" i="1" s="1"/>
  <c r="O6088" i="1"/>
  <c r="R6088" i="1" s="1"/>
  <c r="Q6093" i="1"/>
  <c r="P6098" i="1"/>
  <c r="O6102" i="1"/>
  <c r="R6102" i="1" s="1"/>
  <c r="O6104" i="1"/>
  <c r="R6104" i="1" s="1"/>
  <c r="Q6109" i="1"/>
  <c r="P6114" i="1"/>
  <c r="O6118" i="1"/>
  <c r="R6118" i="1" s="1"/>
  <c r="O6120" i="1"/>
  <c r="R6120" i="1" s="1"/>
  <c r="Q6125" i="1"/>
  <c r="P6130" i="1"/>
  <c r="O6134" i="1"/>
  <c r="R6134" i="1" s="1"/>
  <c r="O6136" i="1"/>
  <c r="R6136" i="1" s="1"/>
  <c r="Q6141" i="1"/>
  <c r="P6146" i="1"/>
  <c r="O6150" i="1"/>
  <c r="R6150" i="1" s="1"/>
  <c r="O6152" i="1"/>
  <c r="R6152" i="1" s="1"/>
  <c r="Q6157" i="1"/>
  <c r="P6162" i="1"/>
  <c r="O6166" i="1"/>
  <c r="R6166" i="1" s="1"/>
  <c r="O6168" i="1"/>
  <c r="R6168" i="1" s="1"/>
  <c r="Q6173" i="1"/>
  <c r="P6178" i="1"/>
  <c r="O6182" i="1"/>
  <c r="R6182" i="1" s="1"/>
  <c r="O6184" i="1"/>
  <c r="R6184" i="1" s="1"/>
  <c r="Q6189" i="1"/>
  <c r="P6194" i="1"/>
  <c r="O6198" i="1"/>
  <c r="R6198" i="1" s="1"/>
  <c r="O6200" i="1"/>
  <c r="R6200" i="1" s="1"/>
  <c r="Q6205" i="1"/>
  <c r="P6210" i="1"/>
  <c r="O6214" i="1"/>
  <c r="R6214" i="1" s="1"/>
  <c r="O6216" i="1"/>
  <c r="R6216" i="1" s="1"/>
  <c r="Q6221" i="1"/>
  <c r="P6226" i="1"/>
  <c r="O6230" i="1"/>
  <c r="R6230" i="1" s="1"/>
  <c r="O6232" i="1"/>
  <c r="R6232" i="1" s="1"/>
  <c r="Q6237" i="1"/>
  <c r="P6242" i="1"/>
  <c r="O6246" i="1"/>
  <c r="R6246" i="1" s="1"/>
  <c r="O6248" i="1"/>
  <c r="R6248" i="1" s="1"/>
  <c r="Q6253" i="1"/>
  <c r="P6258" i="1"/>
  <c r="O6262" i="1"/>
  <c r="R6262" i="1" s="1"/>
  <c r="O6264" i="1"/>
  <c r="R6264" i="1" s="1"/>
  <c r="Q6269" i="1"/>
  <c r="P6274" i="1"/>
  <c r="O6278" i="1"/>
  <c r="R6278" i="1" s="1"/>
  <c r="O6280" i="1"/>
  <c r="R6280" i="1" s="1"/>
  <c r="Q6285" i="1"/>
  <c r="P6290" i="1"/>
  <c r="O6294" i="1"/>
  <c r="R6294" i="1" s="1"/>
  <c r="O6296" i="1"/>
  <c r="R6296" i="1" s="1"/>
  <c r="Q6301" i="1"/>
  <c r="P6306" i="1"/>
  <c r="O6310" i="1"/>
  <c r="R6310" i="1" s="1"/>
  <c r="O6312" i="1"/>
  <c r="R6312" i="1" s="1"/>
  <c r="Q6317" i="1"/>
  <c r="P6322" i="1"/>
  <c r="O6326" i="1"/>
  <c r="R6326" i="1" s="1"/>
  <c r="O6328" i="1"/>
  <c r="R6328" i="1" s="1"/>
  <c r="Q6333" i="1"/>
  <c r="P6338" i="1"/>
  <c r="O6342" i="1"/>
  <c r="R6342" i="1" s="1"/>
  <c r="O6344" i="1"/>
  <c r="R6344" i="1" s="1"/>
  <c r="Q6349" i="1"/>
  <c r="O6358" i="1"/>
  <c r="R6358" i="1" s="1"/>
  <c r="O6360" i="1"/>
  <c r="R6360" i="1" s="1"/>
  <c r="Q6365" i="1"/>
  <c r="P6370" i="1"/>
  <c r="O6374" i="1"/>
  <c r="R6374" i="1" s="1"/>
  <c r="O6376" i="1"/>
  <c r="R6376" i="1" s="1"/>
  <c r="Q6381" i="1"/>
  <c r="P6386" i="1"/>
  <c r="O6390" i="1"/>
  <c r="R6390" i="1" s="1"/>
  <c r="O6392" i="1"/>
  <c r="R6392" i="1" s="1"/>
  <c r="Q6397" i="1"/>
  <c r="P6402" i="1"/>
  <c r="O6406" i="1"/>
  <c r="R6406" i="1" s="1"/>
  <c r="O6408" i="1"/>
  <c r="R6408" i="1" s="1"/>
  <c r="Q6413" i="1"/>
  <c r="P6418" i="1"/>
  <c r="O6422" i="1"/>
  <c r="R6422" i="1" s="1"/>
  <c r="O6424" i="1"/>
  <c r="R6424" i="1" s="1"/>
  <c r="Q6429" i="1"/>
  <c r="P6434" i="1"/>
  <c r="O6438" i="1"/>
  <c r="R6438" i="1" s="1"/>
  <c r="O6440" i="1"/>
  <c r="R6440" i="1" s="1"/>
  <c r="Q6445" i="1"/>
  <c r="P6450" i="1"/>
  <c r="O6454" i="1"/>
  <c r="R6454" i="1" s="1"/>
  <c r="O6456" i="1"/>
  <c r="R6456" i="1" s="1"/>
  <c r="Q6461" i="1"/>
  <c r="P6466" i="1"/>
  <c r="O6470" i="1"/>
  <c r="R6470" i="1" s="1"/>
  <c r="O6472" i="1"/>
  <c r="R6472" i="1" s="1"/>
  <c r="Q6477" i="1"/>
  <c r="P6482" i="1"/>
  <c r="O6486" i="1"/>
  <c r="R6486" i="1" s="1"/>
  <c r="O6488" i="1"/>
  <c r="R6488" i="1" s="1"/>
  <c r="Q6493" i="1"/>
  <c r="P6498" i="1"/>
  <c r="O6502" i="1"/>
  <c r="R6502" i="1" s="1"/>
  <c r="O6504" i="1"/>
  <c r="R6504" i="1" s="1"/>
  <c r="Q6509" i="1"/>
  <c r="P6514" i="1"/>
  <c r="O6518" i="1"/>
  <c r="R6518" i="1" s="1"/>
  <c r="O6520" i="1"/>
  <c r="R6520" i="1" s="1"/>
  <c r="Q6525" i="1"/>
  <c r="P6530" i="1"/>
  <c r="O6534" i="1"/>
  <c r="R6534" i="1" s="1"/>
  <c r="O6536" i="1"/>
  <c r="R6536" i="1" s="1"/>
  <c r="Q6541" i="1"/>
  <c r="P6546" i="1"/>
  <c r="O6550" i="1"/>
  <c r="R6550" i="1" s="1"/>
  <c r="O6552" i="1"/>
  <c r="R6552" i="1" s="1"/>
  <c r="Q6557" i="1"/>
  <c r="P6562" i="1"/>
  <c r="O6566" i="1"/>
  <c r="R6566" i="1" s="1"/>
  <c r="O6568" i="1"/>
  <c r="R6568" i="1" s="1"/>
  <c r="Q6573" i="1"/>
  <c r="P6578" i="1"/>
  <c r="O6582" i="1"/>
  <c r="R6582" i="1" s="1"/>
  <c r="O6584" i="1"/>
  <c r="R6584" i="1" s="1"/>
  <c r="Q6589" i="1"/>
  <c r="P6594" i="1"/>
  <c r="O6598" i="1"/>
  <c r="R6598" i="1" s="1"/>
  <c r="O6600" i="1"/>
  <c r="R6600" i="1" s="1"/>
  <c r="Q6605" i="1"/>
  <c r="P6610" i="1"/>
  <c r="O6614" i="1"/>
  <c r="R6614" i="1" s="1"/>
  <c r="O6616" i="1"/>
  <c r="R6616" i="1" s="1"/>
  <c r="Q6621" i="1"/>
  <c r="P6626" i="1"/>
  <c r="O6630" i="1"/>
  <c r="R6630" i="1" s="1"/>
  <c r="O6632" i="1"/>
  <c r="R6632" i="1" s="1"/>
  <c r="Q6637" i="1"/>
  <c r="P6642" i="1"/>
  <c r="O6646" i="1"/>
  <c r="R6646" i="1" s="1"/>
  <c r="O6648" i="1"/>
  <c r="R6648" i="1" s="1"/>
  <c r="Q6653" i="1"/>
  <c r="P6658" i="1"/>
  <c r="O6662" i="1"/>
  <c r="R6662" i="1" s="1"/>
  <c r="O6664" i="1"/>
  <c r="R6664" i="1" s="1"/>
  <c r="O6669" i="1"/>
  <c r="R6669" i="1" s="1"/>
  <c r="Q6669" i="1"/>
  <c r="O6670" i="1"/>
  <c r="R6670" i="1" s="1"/>
  <c r="O6676" i="1"/>
  <c r="R6676" i="1" s="1"/>
  <c r="Q6682" i="1"/>
  <c r="P6682" i="1"/>
  <c r="Q6689" i="1"/>
  <c r="O6708" i="1"/>
  <c r="R6708" i="1" s="1"/>
  <c r="Q6714" i="1"/>
  <c r="P6714" i="1"/>
  <c r="Q6721" i="1"/>
  <c r="O6740" i="1"/>
  <c r="R6740" i="1" s="1"/>
  <c r="Q6746" i="1"/>
  <c r="P6746" i="1"/>
  <c r="Q6753" i="1"/>
  <c r="Q6769" i="1"/>
  <c r="O6780" i="1"/>
  <c r="R6780" i="1" s="1"/>
  <c r="Q6801" i="1"/>
  <c r="O6812" i="1"/>
  <c r="R6812" i="1" s="1"/>
  <c r="Q6833" i="1"/>
  <c r="O6844" i="1"/>
  <c r="R6844" i="1" s="1"/>
  <c r="Q6865" i="1"/>
  <c r="O6876" i="1"/>
  <c r="R6876" i="1" s="1"/>
  <c r="Q6897" i="1"/>
  <c r="O6908" i="1"/>
  <c r="R6908" i="1" s="1"/>
  <c r="Q6929" i="1"/>
  <c r="O6940" i="1"/>
  <c r="R6940" i="1" s="1"/>
  <c r="Q6961" i="1"/>
  <c r="O6972" i="1"/>
  <c r="R6972" i="1" s="1"/>
  <c r="Q6993" i="1"/>
  <c r="O7004" i="1"/>
  <c r="R7004" i="1" s="1"/>
  <c r="Q7025" i="1"/>
  <c r="O7036" i="1"/>
  <c r="R7036" i="1" s="1"/>
  <c r="Q7057" i="1"/>
  <c r="O7068" i="1"/>
  <c r="R7068" i="1" s="1"/>
  <c r="Q7089" i="1"/>
  <c r="O7100" i="1"/>
  <c r="R7100" i="1" s="1"/>
  <c r="Q7121" i="1"/>
  <c r="O7132" i="1"/>
  <c r="R7132" i="1" s="1"/>
  <c r="Q7153" i="1"/>
  <c r="O7164" i="1"/>
  <c r="R7164" i="1" s="1"/>
  <c r="Q7185" i="1"/>
  <c r="O7196" i="1"/>
  <c r="R7196" i="1" s="1"/>
  <c r="Q7217" i="1"/>
  <c r="O7228" i="1"/>
  <c r="R7228" i="1" s="1"/>
  <c r="Q7249" i="1"/>
  <c r="O7260" i="1"/>
  <c r="R7260" i="1" s="1"/>
  <c r="Q7281" i="1"/>
  <c r="O7292" i="1"/>
  <c r="R7292" i="1" s="1"/>
  <c r="Q7313" i="1"/>
  <c r="O7324" i="1"/>
  <c r="R7324" i="1" s="1"/>
  <c r="Q7345" i="1"/>
  <c r="O7356" i="1"/>
  <c r="R7356" i="1" s="1"/>
  <c r="Q7414" i="1"/>
  <c r="O7414" i="1"/>
  <c r="R7414" i="1" s="1"/>
  <c r="O7469" i="1"/>
  <c r="R7469" i="1" s="1"/>
  <c r="Q7469" i="1"/>
  <c r="Q7478" i="1"/>
  <c r="P7478" i="1"/>
  <c r="O7478" i="1"/>
  <c r="R7478" i="1" s="1"/>
  <c r="Q7520" i="1"/>
  <c r="O7520" i="1"/>
  <c r="R7520" i="1" s="1"/>
  <c r="O7597" i="1"/>
  <c r="R7597" i="1" s="1"/>
  <c r="Q7597" i="1"/>
  <c r="Q7606" i="1"/>
  <c r="P7606" i="1"/>
  <c r="O7606" i="1"/>
  <c r="R7606" i="1" s="1"/>
  <c r="Q7648" i="1"/>
  <c r="O7648" i="1"/>
  <c r="R7648" i="1" s="1"/>
  <c r="O7725" i="1"/>
  <c r="R7725" i="1" s="1"/>
  <c r="Q7725" i="1"/>
  <c r="Q7734" i="1"/>
  <c r="P7734" i="1"/>
  <c r="O7734" i="1"/>
  <c r="R7734" i="1" s="1"/>
  <c r="Q7776" i="1"/>
  <c r="O7776" i="1"/>
  <c r="R7776" i="1" s="1"/>
  <c r="P8302" i="1"/>
  <c r="O8302" i="1"/>
  <c r="R8302" i="1" s="1"/>
  <c r="N8345" i="1"/>
  <c r="P8345" i="1"/>
  <c r="Q8345" i="1"/>
  <c r="O8345" i="1"/>
  <c r="R8345" i="1" s="1"/>
  <c r="N8349" i="1"/>
  <c r="P8349" i="1"/>
  <c r="Q8349" i="1"/>
  <c r="O8349" i="1"/>
  <c r="R8349" i="1" s="1"/>
  <c r="N8353" i="1"/>
  <c r="P8353" i="1"/>
  <c r="Q8353" i="1"/>
  <c r="O8353" i="1"/>
  <c r="R8353" i="1" s="1"/>
  <c r="N8373" i="1"/>
  <c r="P8373" i="1"/>
  <c r="Q8373" i="1"/>
  <c r="O8373" i="1"/>
  <c r="R8373" i="1" s="1"/>
  <c r="P8482" i="1"/>
  <c r="Q8482" i="1"/>
  <c r="O8482" i="1"/>
  <c r="R8482" i="1" s="1"/>
  <c r="N8501" i="1"/>
  <c r="P8501" i="1"/>
  <c r="Q8501" i="1"/>
  <c r="O8501" i="1"/>
  <c r="R8501" i="1" s="1"/>
  <c r="P8506" i="1"/>
  <c r="Q8506" i="1"/>
  <c r="O8506" i="1"/>
  <c r="R8506" i="1" s="1"/>
  <c r="N8509" i="1"/>
  <c r="P8509" i="1"/>
  <c r="Q8509" i="1"/>
  <c r="O8509" i="1"/>
  <c r="R8509" i="1" s="1"/>
  <c r="P8738" i="1"/>
  <c r="Q8738" i="1"/>
  <c r="O8738" i="1"/>
  <c r="R8738" i="1" s="1"/>
  <c r="N8757" i="1"/>
  <c r="P8757" i="1"/>
  <c r="Q8757" i="1"/>
  <c r="O8757" i="1"/>
  <c r="R8757" i="1" s="1"/>
  <c r="P8762" i="1"/>
  <c r="Q8762" i="1"/>
  <c r="O8762" i="1"/>
  <c r="R8762" i="1" s="1"/>
  <c r="N8765" i="1"/>
  <c r="P8765" i="1"/>
  <c r="Q8765" i="1"/>
  <c r="O8765" i="1"/>
  <c r="R8765" i="1" s="1"/>
  <c r="B8827" i="1"/>
  <c r="B8858" i="1"/>
  <c r="N8858" i="1" s="1"/>
  <c r="B8942" i="1"/>
  <c r="B9019" i="1"/>
  <c r="B9085" i="1"/>
  <c r="B9156" i="1"/>
  <c r="B9201" i="1"/>
  <c r="N4830" i="1"/>
  <c r="B10681" i="1"/>
  <c r="P10681" i="1" s="1"/>
  <c r="N4846" i="1"/>
  <c r="B10697" i="1"/>
  <c r="Q4846" i="1"/>
  <c r="N4852" i="1"/>
  <c r="B10703" i="1"/>
  <c r="N4862" i="1"/>
  <c r="B10713" i="1"/>
  <c r="P10713" i="1" s="1"/>
  <c r="Q4862" i="1"/>
  <c r="N4868" i="1"/>
  <c r="B10719" i="1"/>
  <c r="Q4884" i="1"/>
  <c r="N4894" i="1"/>
  <c r="B10745" i="1"/>
  <c r="N4911" i="1"/>
  <c r="B10762" i="1"/>
  <c r="Q4911" i="1"/>
  <c r="N4915" i="1"/>
  <c r="B10766" i="1"/>
  <c r="O10766" i="1" s="1"/>
  <c r="R10766" i="1" s="1"/>
  <c r="N4919" i="1"/>
  <c r="B10770" i="1"/>
  <c r="Q4919" i="1"/>
  <c r="Q10773" i="1"/>
  <c r="P10773" i="1"/>
  <c r="O10773" i="1"/>
  <c r="R10773" i="1" s="1"/>
  <c r="Q4923" i="1"/>
  <c r="N4935" i="1"/>
  <c r="B10786" i="1"/>
  <c r="N10786" i="1" s="1"/>
  <c r="N4939" i="1"/>
  <c r="B10790" i="1"/>
  <c r="P10790" i="1" s="1"/>
  <c r="N4943" i="1"/>
  <c r="B10794" i="1"/>
  <c r="Q4943" i="1"/>
  <c r="N4947" i="1"/>
  <c r="B10798" i="1"/>
  <c r="Q4947" i="1"/>
  <c r="N4951" i="1"/>
  <c r="B10802" i="1"/>
  <c r="N4963" i="1"/>
  <c r="B10814" i="1"/>
  <c r="Q4975" i="1"/>
  <c r="N4979" i="1"/>
  <c r="B10830" i="1"/>
  <c r="Q4987" i="1"/>
  <c r="N5015" i="1"/>
  <c r="B10866" i="1"/>
  <c r="Q5015" i="1"/>
  <c r="N5019" i="1"/>
  <c r="B10870" i="1"/>
  <c r="P10870" i="1" s="1"/>
  <c r="Q5023" i="1"/>
  <c r="N5027" i="1"/>
  <c r="B10878" i="1"/>
  <c r="N5059" i="1"/>
  <c r="B10910" i="1"/>
  <c r="N5067" i="1"/>
  <c r="B10918" i="1"/>
  <c r="Q5071" i="1"/>
  <c r="N5095" i="1"/>
  <c r="B10946" i="1"/>
  <c r="N10946" i="1" s="1"/>
  <c r="Q5107" i="1"/>
  <c r="Q5111" i="1"/>
  <c r="Q5123" i="1"/>
  <c r="Q5147" i="1"/>
  <c r="O5162" i="1"/>
  <c r="R5162" i="1" s="1"/>
  <c r="N5169" i="1"/>
  <c r="B11020" i="1"/>
  <c r="Q5169" i="1"/>
  <c r="N5185" i="1"/>
  <c r="B11036" i="1"/>
  <c r="Q5185" i="1"/>
  <c r="P5202" i="1"/>
  <c r="N5210" i="1"/>
  <c r="B11061" i="1"/>
  <c r="P5226" i="1"/>
  <c r="N5234" i="1"/>
  <c r="B11085" i="1"/>
  <c r="P5242" i="1"/>
  <c r="N5246" i="1"/>
  <c r="B11097" i="1"/>
  <c r="P11097" i="1" s="1"/>
  <c r="N5250" i="1"/>
  <c r="B11101" i="1"/>
  <c r="P5250" i="1"/>
  <c r="N5254" i="1"/>
  <c r="B11105" i="1"/>
  <c r="P5254" i="1"/>
  <c r="P5258" i="1"/>
  <c r="N5262" i="1"/>
  <c r="B11113" i="1"/>
  <c r="P5266" i="1"/>
  <c r="N5270" i="1"/>
  <c r="B11121" i="1"/>
  <c r="P5270" i="1"/>
  <c r="N5274" i="1"/>
  <c r="B11125" i="1"/>
  <c r="N5278" i="1"/>
  <c r="B11129" i="1"/>
  <c r="O11129" i="1" s="1"/>
  <c r="R11129" i="1" s="1"/>
  <c r="P5278" i="1"/>
  <c r="N5282" i="1"/>
  <c r="B11133" i="1"/>
  <c r="N11133" i="1" s="1"/>
  <c r="P5286" i="1"/>
  <c r="N5298" i="1"/>
  <c r="B11149" i="1"/>
  <c r="N5300" i="1"/>
  <c r="B11151" i="1"/>
  <c r="N5314" i="1"/>
  <c r="B11165" i="1"/>
  <c r="N5332" i="1"/>
  <c r="B11183" i="1"/>
  <c r="Q5332" i="1"/>
  <c r="N11192" i="1"/>
  <c r="P11192" i="1"/>
  <c r="O11192" i="1"/>
  <c r="R11192" i="1" s="1"/>
  <c r="Q11192" i="1"/>
  <c r="N11198" i="1"/>
  <c r="P11198" i="1"/>
  <c r="Q11198" i="1"/>
  <c r="O11198" i="1"/>
  <c r="R11198" i="1" s="1"/>
  <c r="O5347" i="1"/>
  <c r="R5347" i="1" s="1"/>
  <c r="N11200" i="1"/>
  <c r="Q11200" i="1"/>
  <c r="P11200" i="1"/>
  <c r="O11200" i="1"/>
  <c r="R11200" i="1" s="1"/>
  <c r="N11230" i="1"/>
  <c r="P11230" i="1"/>
  <c r="Q11230" i="1"/>
  <c r="O11230" i="1"/>
  <c r="R11230" i="1" s="1"/>
  <c r="N5380" i="1"/>
  <c r="B11231" i="1"/>
  <c r="N5388" i="1"/>
  <c r="B11239" i="1"/>
  <c r="N5394" i="1"/>
  <c r="B11245" i="1"/>
  <c r="N5416" i="1"/>
  <c r="B11267" i="1"/>
  <c r="O11267" i="1" s="1"/>
  <c r="R11267" i="1" s="1"/>
  <c r="O5425" i="1"/>
  <c r="R5425" i="1" s="1"/>
  <c r="N11280" i="1"/>
  <c r="O11280" i="1"/>
  <c r="R11280" i="1" s="1"/>
  <c r="Q11280" i="1"/>
  <c r="P11280" i="1"/>
  <c r="O5429" i="1"/>
  <c r="R5429" i="1" s="1"/>
  <c r="N5434" i="1"/>
  <c r="B11285" i="1"/>
  <c r="N5442" i="1"/>
  <c r="B11293" i="1"/>
  <c r="N11293" i="1" s="1"/>
  <c r="N5448" i="1"/>
  <c r="B11299" i="1"/>
  <c r="N11304" i="1"/>
  <c r="O11304" i="1"/>
  <c r="R11304" i="1" s="1"/>
  <c r="Q11304" i="1"/>
  <c r="P11304" i="1"/>
  <c r="N11306" i="1"/>
  <c r="O11306" i="1"/>
  <c r="R11306" i="1" s="1"/>
  <c r="Q11306" i="1"/>
  <c r="P11306" i="1"/>
  <c r="O5461" i="1"/>
  <c r="R5461" i="1" s="1"/>
  <c r="N11314" i="1"/>
  <c r="O11314" i="1"/>
  <c r="R11314" i="1" s="1"/>
  <c r="Q11314" i="1"/>
  <c r="P11314" i="1"/>
  <c r="O5463" i="1"/>
  <c r="R5463" i="1" s="1"/>
  <c r="N5484" i="1"/>
  <c r="B11335" i="1"/>
  <c r="N5486" i="1"/>
  <c r="B11337" i="1"/>
  <c r="N5492" i="1"/>
  <c r="B11343" i="1"/>
  <c r="Q11343" i="1" s="1"/>
  <c r="N5526" i="1"/>
  <c r="B11377" i="1"/>
  <c r="N5530" i="1"/>
  <c r="B11381" i="1"/>
  <c r="N5556" i="1"/>
  <c r="B11407" i="1"/>
  <c r="N5558" i="1"/>
  <c r="B11409" i="1"/>
  <c r="P11417" i="1"/>
  <c r="O11417" i="1"/>
  <c r="R11417" i="1" s="1"/>
  <c r="O5572" i="1"/>
  <c r="R5572" i="1" s="1"/>
  <c r="B11423" i="1"/>
  <c r="N11423" i="1" s="1"/>
  <c r="Q5602" i="1"/>
  <c r="N5632" i="1"/>
  <c r="B11483" i="1"/>
  <c r="Q5632" i="1"/>
  <c r="N5646" i="1"/>
  <c r="B11497" i="1"/>
  <c r="N11497" i="1" s="1"/>
  <c r="Q5646" i="1"/>
  <c r="N5650" i="1"/>
  <c r="B11501" i="1"/>
  <c r="Q5650" i="1"/>
  <c r="P5653" i="1"/>
  <c r="B11504" i="1"/>
  <c r="P5657" i="1"/>
  <c r="B11508" i="1"/>
  <c r="Q5658" i="1"/>
  <c r="Q5666" i="1"/>
  <c r="N11520" i="1"/>
  <c r="O11520" i="1"/>
  <c r="R11520" i="1" s="1"/>
  <c r="Q11520" i="1"/>
  <c r="P11520" i="1"/>
  <c r="N5670" i="1"/>
  <c r="B11521" i="1"/>
  <c r="Q11521" i="1" s="1"/>
  <c r="Q5670" i="1"/>
  <c r="N11536" i="1"/>
  <c r="Q11536" i="1"/>
  <c r="P11536" i="1"/>
  <c r="O11536" i="1"/>
  <c r="R11536" i="1" s="1"/>
  <c r="O5686" i="1"/>
  <c r="R5686" i="1" s="1"/>
  <c r="B11537" i="1"/>
  <c r="Q11537" i="1" s="1"/>
  <c r="N11538" i="1"/>
  <c r="P11538" i="1"/>
  <c r="Q11538" i="1"/>
  <c r="O11538" i="1"/>
  <c r="R11538" i="1" s="1"/>
  <c r="N11562" i="1"/>
  <c r="O11562" i="1"/>
  <c r="R11562" i="1" s="1"/>
  <c r="P11562" i="1"/>
  <c r="Q11562" i="1"/>
  <c r="O5729" i="1"/>
  <c r="R5729" i="1" s="1"/>
  <c r="B11580" i="1"/>
  <c r="Q5743" i="1"/>
  <c r="B11594" i="1"/>
  <c r="O5743" i="1"/>
  <c r="R5743" i="1" s="1"/>
  <c r="N11598" i="1"/>
  <c r="O11598" i="1"/>
  <c r="R11598" i="1" s="1"/>
  <c r="Q11598" i="1"/>
  <c r="P11598" i="1"/>
  <c r="O5747" i="1"/>
  <c r="R5747" i="1" s="1"/>
  <c r="O5773" i="1"/>
  <c r="R5773" i="1" s="1"/>
  <c r="P11629" i="1"/>
  <c r="Q11629" i="1"/>
  <c r="O11629" i="1"/>
  <c r="R11629" i="1" s="1"/>
  <c r="N11630" i="1"/>
  <c r="Q11630" i="1"/>
  <c r="P11630" i="1"/>
  <c r="O11630" i="1"/>
  <c r="R11630" i="1" s="1"/>
  <c r="O5789" i="1"/>
  <c r="R5789" i="1" s="1"/>
  <c r="O5804" i="1"/>
  <c r="R5804" i="1" s="1"/>
  <c r="B11655" i="1"/>
  <c r="N11661" i="1"/>
  <c r="Q11661" i="1"/>
  <c r="O11661" i="1"/>
  <c r="R11661" i="1" s="1"/>
  <c r="P11661" i="1"/>
  <c r="P11662" i="1"/>
  <c r="Q11662" i="1"/>
  <c r="O11662" i="1"/>
  <c r="R11662" i="1" s="1"/>
  <c r="Q5814" i="1"/>
  <c r="N5847" i="1"/>
  <c r="B11698" i="1"/>
  <c r="Q11698" i="1" s="1"/>
  <c r="P5849" i="1"/>
  <c r="Q5857" i="1"/>
  <c r="O5866" i="1"/>
  <c r="R5866" i="1" s="1"/>
  <c r="O5882" i="1"/>
  <c r="R5882" i="1" s="1"/>
  <c r="Q5905" i="1"/>
  <c r="O5914" i="1"/>
  <c r="R5914" i="1" s="1"/>
  <c r="Q5953" i="1"/>
  <c r="O5962" i="1"/>
  <c r="R5962" i="1" s="1"/>
  <c r="O5978" i="1"/>
  <c r="R5978" i="1" s="1"/>
  <c r="Q5985" i="1"/>
  <c r="O6058" i="1"/>
  <c r="R6058" i="1" s="1"/>
  <c r="Q6065" i="1"/>
  <c r="O6108" i="1"/>
  <c r="R6108" i="1" s="1"/>
  <c r="O6122" i="1"/>
  <c r="R6122" i="1" s="1"/>
  <c r="O6138" i="1"/>
  <c r="R6138" i="1" s="1"/>
  <c r="Q6145" i="1"/>
  <c r="O6154" i="1"/>
  <c r="R6154" i="1" s="1"/>
  <c r="Q6161" i="1"/>
  <c r="O6170" i="1"/>
  <c r="R6170" i="1" s="1"/>
  <c r="Q6209" i="1"/>
  <c r="Q6273" i="1"/>
  <c r="O6298" i="1"/>
  <c r="R6298" i="1" s="1"/>
  <c r="Q6305" i="1"/>
  <c r="O6314" i="1"/>
  <c r="R6314" i="1" s="1"/>
  <c r="O6316" i="1"/>
  <c r="R6316" i="1" s="1"/>
  <c r="O6330" i="1"/>
  <c r="R6330" i="1" s="1"/>
  <c r="O6332" i="1"/>
  <c r="R6332" i="1" s="1"/>
  <c r="O6362" i="1"/>
  <c r="R6362" i="1" s="1"/>
  <c r="O6380" i="1"/>
  <c r="R6380" i="1" s="1"/>
  <c r="O6426" i="1"/>
  <c r="R6426" i="1" s="1"/>
  <c r="O6428" i="1"/>
  <c r="R6428" i="1" s="1"/>
  <c r="O6490" i="1"/>
  <c r="R6490" i="1" s="1"/>
  <c r="Q6497" i="1"/>
  <c r="O6506" i="1"/>
  <c r="R6506" i="1" s="1"/>
  <c r="Q6513" i="1"/>
  <c r="O6554" i="1"/>
  <c r="R6554" i="1" s="1"/>
  <c r="O6588" i="1"/>
  <c r="R6588" i="1" s="1"/>
  <c r="O6618" i="1"/>
  <c r="R6618" i="1" s="1"/>
  <c r="Q6625" i="1"/>
  <c r="Q6641" i="1"/>
  <c r="O6668" i="1"/>
  <c r="R6668" i="1" s="1"/>
  <c r="Q6810" i="1"/>
  <c r="P6810" i="1"/>
  <c r="Q6842" i="1"/>
  <c r="P6842" i="1"/>
  <c r="Q6874" i="1"/>
  <c r="P6874" i="1"/>
  <c r="Q7066" i="1"/>
  <c r="P7066" i="1"/>
  <c r="Q7130" i="1"/>
  <c r="P7130" i="1"/>
  <c r="Q7488" i="1"/>
  <c r="O7488" i="1"/>
  <c r="R7488" i="1" s="1"/>
  <c r="Q7616" i="1"/>
  <c r="O7616" i="1"/>
  <c r="R7616" i="1" s="1"/>
  <c r="Q7702" i="1"/>
  <c r="P7702" i="1"/>
  <c r="O7702" i="1"/>
  <c r="R7702" i="1" s="1"/>
  <c r="Q7744" i="1"/>
  <c r="O7744" i="1"/>
  <c r="R7744" i="1" s="1"/>
  <c r="Q7830" i="1"/>
  <c r="P7830" i="1"/>
  <c r="O7830" i="1"/>
  <c r="R7830" i="1" s="1"/>
  <c r="N8309" i="1"/>
  <c r="P8309" i="1"/>
  <c r="Q8309" i="1"/>
  <c r="O8309" i="1"/>
  <c r="R8309" i="1" s="1"/>
  <c r="P8346" i="1"/>
  <c r="Q8346" i="1"/>
  <c r="O8346" i="1"/>
  <c r="R8346" i="1" s="1"/>
  <c r="N8445" i="1"/>
  <c r="P8445" i="1"/>
  <c r="Q8445" i="1"/>
  <c r="O8445" i="1"/>
  <c r="R8445" i="1" s="1"/>
  <c r="N8693" i="1"/>
  <c r="P8693" i="1"/>
  <c r="Q8693" i="1"/>
  <c r="O8693" i="1"/>
  <c r="R8693" i="1" s="1"/>
  <c r="P8698" i="1"/>
  <c r="Q8698" i="1"/>
  <c r="O8698" i="1"/>
  <c r="R8698" i="1" s="1"/>
  <c r="Q2943" i="1"/>
  <c r="B8794" i="1"/>
  <c r="N2951" i="1"/>
  <c r="B8802" i="1"/>
  <c r="N8802" i="1" s="1"/>
  <c r="O2966" i="1"/>
  <c r="R2966" i="1" s="1"/>
  <c r="B8817" i="1"/>
  <c r="O3014" i="1"/>
  <c r="R3014" i="1" s="1"/>
  <c r="B8865" i="1"/>
  <c r="N3015" i="1"/>
  <c r="B8866" i="1"/>
  <c r="N3023" i="1"/>
  <c r="B8874" i="1"/>
  <c r="N8874" i="1" s="1"/>
  <c r="N3031" i="1"/>
  <c r="B8882" i="1"/>
  <c r="O3046" i="1"/>
  <c r="R3046" i="1" s="1"/>
  <c r="B8897" i="1"/>
  <c r="Q3047" i="1"/>
  <c r="B8898" i="1"/>
  <c r="N8898" i="1" s="1"/>
  <c r="P3054" i="1"/>
  <c r="B8905" i="1"/>
  <c r="N3062" i="1"/>
  <c r="B8913" i="1"/>
  <c r="P3070" i="1"/>
  <c r="B8921" i="1"/>
  <c r="P3078" i="1"/>
  <c r="B8929" i="1"/>
  <c r="Q3079" i="1"/>
  <c r="B8930" i="1"/>
  <c r="N8930" i="1" s="1"/>
  <c r="O3086" i="1"/>
  <c r="R3086" i="1" s="1"/>
  <c r="B8937" i="1"/>
  <c r="Q3087" i="1"/>
  <c r="B8938" i="1"/>
  <c r="N8938" i="1" s="1"/>
  <c r="N3094" i="1"/>
  <c r="B8945" i="1"/>
  <c r="O3110" i="1"/>
  <c r="R3110" i="1" s="1"/>
  <c r="B8961" i="1"/>
  <c r="Q3111" i="1"/>
  <c r="B8962" i="1"/>
  <c r="N8962" i="1" s="1"/>
  <c r="Q3119" i="1"/>
  <c r="B8970" i="1"/>
  <c r="N8970" i="1" s="1"/>
  <c r="N3135" i="1"/>
  <c r="B8986" i="1"/>
  <c r="N3142" i="1"/>
  <c r="B8993" i="1"/>
  <c r="Q3143" i="1"/>
  <c r="B8994" i="1"/>
  <c r="N8994" i="1" s="1"/>
  <c r="N3151" i="1"/>
  <c r="B9002" i="1"/>
  <c r="N9002" i="1" s="1"/>
  <c r="P3158" i="1"/>
  <c r="B9009" i="1"/>
  <c r="P3166" i="1"/>
  <c r="B9017" i="1"/>
  <c r="N3167" i="1"/>
  <c r="B9018" i="1"/>
  <c r="N9018" i="1" s="1"/>
  <c r="P3174" i="1"/>
  <c r="B9025" i="1"/>
  <c r="P3182" i="1"/>
  <c r="B9033" i="1"/>
  <c r="N3191" i="1"/>
  <c r="B9042" i="1"/>
  <c r="N9042" i="1" s="1"/>
  <c r="P3198" i="1"/>
  <c r="B9049" i="1"/>
  <c r="N3199" i="1"/>
  <c r="B9050" i="1"/>
  <c r="N9050" i="1" s="1"/>
  <c r="P3206" i="1"/>
  <c r="B9057" i="1"/>
  <c r="N3215" i="1"/>
  <c r="B9066" i="1"/>
  <c r="N9066" i="1" s="1"/>
  <c r="P3222" i="1"/>
  <c r="B9073" i="1"/>
  <c r="N3239" i="1"/>
  <c r="B9090" i="1"/>
  <c r="N9090" i="1" s="1"/>
  <c r="P3246" i="1"/>
  <c r="B9097" i="1"/>
  <c r="P3254" i="1"/>
  <c r="B9105" i="1"/>
  <c r="N3255" i="1"/>
  <c r="B9106" i="1"/>
  <c r="P3262" i="1"/>
  <c r="B9113" i="1"/>
  <c r="Q9113" i="1" s="1"/>
  <c r="N3271" i="1"/>
  <c r="B9122" i="1"/>
  <c r="P3278" i="1"/>
  <c r="B9129" i="1"/>
  <c r="N9129" i="1" s="1"/>
  <c r="P3286" i="1"/>
  <c r="B9137" i="1"/>
  <c r="P9137" i="1" s="1"/>
  <c r="N3295" i="1"/>
  <c r="B9146" i="1"/>
  <c r="N9146" i="1" s="1"/>
  <c r="P3302" i="1"/>
  <c r="B9153" i="1"/>
  <c r="N9153" i="1" s="1"/>
  <c r="N3303" i="1"/>
  <c r="B9154" i="1"/>
  <c r="N9154" i="1" s="1"/>
  <c r="P3310" i="1"/>
  <c r="B9161" i="1"/>
  <c r="P3318" i="1"/>
  <c r="B9169" i="1"/>
  <c r="P3326" i="1"/>
  <c r="B9177" i="1"/>
  <c r="Q9177" i="1" s="1"/>
  <c r="N3327" i="1"/>
  <c r="B9178" i="1"/>
  <c r="N3335" i="1"/>
  <c r="B9186" i="1"/>
  <c r="N9186" i="1" s="1"/>
  <c r="Q9432" i="1"/>
  <c r="P9432" i="1"/>
  <c r="O9432" i="1"/>
  <c r="R9432" i="1" s="1"/>
  <c r="N3598" i="1"/>
  <c r="B9449" i="1"/>
  <c r="N9449" i="1" s="1"/>
  <c r="N3606" i="1"/>
  <c r="B9457" i="1"/>
  <c r="N9457" i="1" s="1"/>
  <c r="Q9480" i="1"/>
  <c r="P9480" i="1"/>
  <c r="O9480" i="1"/>
  <c r="R9480" i="1" s="1"/>
  <c r="N3646" i="1"/>
  <c r="B9497" i="1"/>
  <c r="Q9497" i="1" s="1"/>
  <c r="Q9504" i="1"/>
  <c r="P9504" i="1"/>
  <c r="O9504" i="1"/>
  <c r="R9504" i="1" s="1"/>
  <c r="N3662" i="1"/>
  <c r="B9513" i="1"/>
  <c r="N9513" i="1" s="1"/>
  <c r="Q9528" i="1"/>
  <c r="O9528" i="1"/>
  <c r="R9528" i="1" s="1"/>
  <c r="P9528" i="1"/>
  <c r="N3678" i="1"/>
  <c r="B9529" i="1"/>
  <c r="Q9536" i="1"/>
  <c r="P9536" i="1"/>
  <c r="O9536" i="1"/>
  <c r="R9536" i="1" s="1"/>
  <c r="N3686" i="1"/>
  <c r="B9537" i="1"/>
  <c r="N3694" i="1"/>
  <c r="B9545" i="1"/>
  <c r="N3702" i="1"/>
  <c r="B9553" i="1"/>
  <c r="Q9560" i="1"/>
  <c r="P9560" i="1"/>
  <c r="Q9568" i="1"/>
  <c r="O9568" i="1"/>
  <c r="R9568" i="1" s="1"/>
  <c r="P9568" i="1"/>
  <c r="Q9584" i="1"/>
  <c r="O9584" i="1"/>
  <c r="R9584" i="1" s="1"/>
  <c r="P9584" i="1"/>
  <c r="N3742" i="1"/>
  <c r="B9593" i="1"/>
  <c r="N3750" i="1"/>
  <c r="B9601" i="1"/>
  <c r="O9601" i="1" s="1"/>
  <c r="R9601" i="1" s="1"/>
  <c r="Q9608" i="1"/>
  <c r="P9608" i="1"/>
  <c r="O9608" i="1"/>
  <c r="R9608" i="1" s="1"/>
  <c r="N3758" i="1"/>
  <c r="B9609" i="1"/>
  <c r="Q9616" i="1"/>
  <c r="O9616" i="1"/>
  <c r="R9616" i="1" s="1"/>
  <c r="P9616" i="1"/>
  <c r="N3790" i="1"/>
  <c r="B9641" i="1"/>
  <c r="O3790" i="1"/>
  <c r="R3790" i="1" s="1"/>
  <c r="N3798" i="1"/>
  <c r="B9649" i="1"/>
  <c r="N9649" i="1" s="1"/>
  <c r="N3822" i="1"/>
  <c r="B9673" i="1"/>
  <c r="O3822" i="1"/>
  <c r="R3822" i="1" s="1"/>
  <c r="Q9704" i="1"/>
  <c r="O9704" i="1"/>
  <c r="R9704" i="1" s="1"/>
  <c r="P9704" i="1"/>
  <c r="N3854" i="1"/>
  <c r="B9705" i="1"/>
  <c r="O3854" i="1"/>
  <c r="R3854" i="1" s="1"/>
  <c r="N3862" i="1"/>
  <c r="B9713" i="1"/>
  <c r="O3862" i="1"/>
  <c r="R3862" i="1" s="1"/>
  <c r="O3870" i="1"/>
  <c r="R3870" i="1" s="1"/>
  <c r="N3878" i="1"/>
  <c r="B9729" i="1"/>
  <c r="N3886" i="1"/>
  <c r="B9737" i="1"/>
  <c r="Q9744" i="1"/>
  <c r="P9744" i="1"/>
  <c r="O9744" i="1"/>
  <c r="R9744" i="1" s="1"/>
  <c r="N3902" i="1"/>
  <c r="B9753" i="1"/>
  <c r="N3910" i="1"/>
  <c r="B9761" i="1"/>
  <c r="O3910" i="1"/>
  <c r="R3910" i="1" s="1"/>
  <c r="Q9784" i="1"/>
  <c r="O9784" i="1"/>
  <c r="R9784" i="1" s="1"/>
  <c r="P9784" i="1"/>
  <c r="N3942" i="1"/>
  <c r="B9793" i="1"/>
  <c r="O9793" i="1" s="1"/>
  <c r="R9793" i="1" s="1"/>
  <c r="O3942" i="1"/>
  <c r="R3942" i="1" s="1"/>
  <c r="N3958" i="1"/>
  <c r="B9809" i="1"/>
  <c r="O3958" i="1"/>
  <c r="R3958" i="1" s="1"/>
  <c r="N3966" i="1"/>
  <c r="B9817" i="1"/>
  <c r="P9817" i="1" s="1"/>
  <c r="N3974" i="1"/>
  <c r="B9825" i="1"/>
  <c r="N9825" i="1" s="1"/>
  <c r="O3990" i="1"/>
  <c r="R3990" i="1" s="1"/>
  <c r="N4030" i="1"/>
  <c r="B9881" i="1"/>
  <c r="O4030" i="1"/>
  <c r="R4030" i="1" s="1"/>
  <c r="O4086" i="1"/>
  <c r="R4086" i="1" s="1"/>
  <c r="N4094" i="1"/>
  <c r="B9945" i="1"/>
  <c r="O4094" i="1"/>
  <c r="R4094" i="1" s="1"/>
  <c r="N4102" i="1"/>
  <c r="B9953" i="1"/>
  <c r="P9953" i="1" s="1"/>
  <c r="O4102" i="1"/>
  <c r="R4102" i="1" s="1"/>
  <c r="N4118" i="1"/>
  <c r="B9969" i="1"/>
  <c r="N4134" i="1"/>
  <c r="B9985" i="1"/>
  <c r="O4134" i="1"/>
  <c r="R4134" i="1" s="1"/>
  <c r="N4142" i="1"/>
  <c r="B9993" i="1"/>
  <c r="P9993" i="1" s="1"/>
  <c r="Q4150" i="1"/>
  <c r="B10001" i="1"/>
  <c r="O4152" i="1"/>
  <c r="R4152" i="1" s="1"/>
  <c r="Q4156" i="1"/>
  <c r="B10007" i="1"/>
  <c r="O4156" i="1"/>
  <c r="R4156" i="1" s="1"/>
  <c r="Q4196" i="1"/>
  <c r="B10047" i="1"/>
  <c r="P10047" i="1" s="1"/>
  <c r="O4196" i="1"/>
  <c r="R4196" i="1" s="1"/>
  <c r="P4201" i="1"/>
  <c r="B10052" i="1"/>
  <c r="O10052" i="1" s="1"/>
  <c r="R10052" i="1" s="1"/>
  <c r="N4202" i="1"/>
  <c r="B10053" i="1"/>
  <c r="O4203" i="1"/>
  <c r="R4203" i="1" s="1"/>
  <c r="B10054" i="1"/>
  <c r="Q4206" i="1"/>
  <c r="B10057" i="1"/>
  <c r="O4235" i="1"/>
  <c r="R4235" i="1" s="1"/>
  <c r="B10086" i="1"/>
  <c r="Q10086" i="1" s="1"/>
  <c r="Q4238" i="1"/>
  <c r="B10089" i="1"/>
  <c r="N4362" i="1"/>
  <c r="B10213" i="1"/>
  <c r="Q4372" i="1"/>
  <c r="B10223" i="1"/>
  <c r="O4372" i="1"/>
  <c r="R4372" i="1" s="1"/>
  <c r="Q4396" i="1"/>
  <c r="B10247" i="1"/>
  <c r="P10247" i="1" s="1"/>
  <c r="Q4406" i="1"/>
  <c r="B10257" i="1"/>
  <c r="O4406" i="1"/>
  <c r="R4406" i="1" s="1"/>
  <c r="O4416" i="1"/>
  <c r="R4416" i="1" s="1"/>
  <c r="N4426" i="1"/>
  <c r="B10277" i="1"/>
  <c r="O4427" i="1"/>
  <c r="R4427" i="1" s="1"/>
  <c r="B10278" i="1"/>
  <c r="Q4430" i="1"/>
  <c r="B10281" i="1"/>
  <c r="N10281" i="1" s="1"/>
  <c r="O4430" i="1"/>
  <c r="R4430" i="1" s="1"/>
  <c r="Q4436" i="1"/>
  <c r="B10287" i="1"/>
  <c r="O4436" i="1"/>
  <c r="R4436" i="1" s="1"/>
  <c r="O4437" i="1"/>
  <c r="R4437" i="1" s="1"/>
  <c r="B10288" i="1"/>
  <c r="P4445" i="1"/>
  <c r="B10296" i="1"/>
  <c r="O4445" i="1"/>
  <c r="R4445" i="1" s="1"/>
  <c r="P4453" i="1"/>
  <c r="B10304" i="1"/>
  <c r="O4453" i="1"/>
  <c r="R4453" i="1" s="1"/>
  <c r="O4457" i="1"/>
  <c r="R4457" i="1" s="1"/>
  <c r="N4460" i="1"/>
  <c r="B10311" i="1"/>
  <c r="P4460" i="1"/>
  <c r="O10314" i="1"/>
  <c r="R10314" i="1" s="1"/>
  <c r="Q10314" i="1"/>
  <c r="P10314" i="1"/>
  <c r="N4464" i="1"/>
  <c r="B10315" i="1"/>
  <c r="N10315" i="1" s="1"/>
  <c r="P4464" i="1"/>
  <c r="P4467" i="1"/>
  <c r="B10318" i="1"/>
  <c r="O4467" i="1"/>
  <c r="R4467" i="1" s="1"/>
  <c r="N4476" i="1"/>
  <c r="B10327" i="1"/>
  <c r="P4476" i="1"/>
  <c r="P10330" i="1"/>
  <c r="Q10330" i="1"/>
  <c r="O4481" i="1"/>
  <c r="R4481" i="1" s="1"/>
  <c r="N4484" i="1"/>
  <c r="B10335" i="1"/>
  <c r="P4484" i="1"/>
  <c r="N4487" i="1"/>
  <c r="B10338" i="1"/>
  <c r="N10338" i="1" s="1"/>
  <c r="N4488" i="1"/>
  <c r="B10339" i="1"/>
  <c r="N10339" i="1" s="1"/>
  <c r="P4488" i="1"/>
  <c r="P4491" i="1"/>
  <c r="B10342" i="1"/>
  <c r="O4491" i="1"/>
  <c r="R4491" i="1" s="1"/>
  <c r="N4498" i="1"/>
  <c r="B10349" i="1"/>
  <c r="P4498" i="1"/>
  <c r="N4502" i="1"/>
  <c r="B10353" i="1"/>
  <c r="Q10353" i="1" s="1"/>
  <c r="Q4502" i="1"/>
  <c r="P4507" i="1"/>
  <c r="B10358" i="1"/>
  <c r="O4507" i="1"/>
  <c r="R4507" i="1" s="1"/>
  <c r="N4512" i="1"/>
  <c r="B10363" i="1"/>
  <c r="P4512" i="1"/>
  <c r="P4515" i="1"/>
  <c r="B10366" i="1"/>
  <c r="O4515" i="1"/>
  <c r="R4515" i="1" s="1"/>
  <c r="N4522" i="1"/>
  <c r="B10373" i="1"/>
  <c r="P4522" i="1"/>
  <c r="N4526" i="1"/>
  <c r="B10377" i="1"/>
  <c r="Q4526" i="1"/>
  <c r="P4533" i="1"/>
  <c r="B10384" i="1"/>
  <c r="Q10384" i="1" s="1"/>
  <c r="O4533" i="1"/>
  <c r="R4533" i="1" s="1"/>
  <c r="P4541" i="1"/>
  <c r="B10392" i="1"/>
  <c r="O4541" i="1"/>
  <c r="R4541" i="1" s="1"/>
  <c r="P4549" i="1"/>
  <c r="B10400" i="1"/>
  <c r="O4549" i="1"/>
  <c r="R4549" i="1" s="1"/>
  <c r="O4553" i="1"/>
  <c r="R4553" i="1" s="1"/>
  <c r="N4556" i="1"/>
  <c r="B10407" i="1"/>
  <c r="P4556" i="1"/>
  <c r="O10410" i="1"/>
  <c r="R10410" i="1" s="1"/>
  <c r="Q10410" i="1"/>
  <c r="P10410" i="1"/>
  <c r="N4560" i="1"/>
  <c r="B10411" i="1"/>
  <c r="P4560" i="1"/>
  <c r="P4563" i="1"/>
  <c r="B10414" i="1"/>
  <c r="O4563" i="1"/>
  <c r="R4563" i="1" s="1"/>
  <c r="P4571" i="1"/>
  <c r="B10422" i="1"/>
  <c r="Q10422" i="1" s="1"/>
  <c r="O4571" i="1"/>
  <c r="R4571" i="1" s="1"/>
  <c r="N4576" i="1"/>
  <c r="B10427" i="1"/>
  <c r="N10427" i="1" s="1"/>
  <c r="P4576" i="1"/>
  <c r="P4579" i="1"/>
  <c r="B10430" i="1"/>
  <c r="O4579" i="1"/>
  <c r="R4579" i="1" s="1"/>
  <c r="N4586" i="1"/>
  <c r="B10437" i="1"/>
  <c r="P4586" i="1"/>
  <c r="N4590" i="1"/>
  <c r="B10441" i="1"/>
  <c r="Q4590" i="1"/>
  <c r="P4597" i="1"/>
  <c r="B10448" i="1"/>
  <c r="O4597" i="1"/>
  <c r="R4597" i="1" s="1"/>
  <c r="N4602" i="1"/>
  <c r="B10453" i="1"/>
  <c r="P4602" i="1"/>
  <c r="N4606" i="1"/>
  <c r="B10457" i="1"/>
  <c r="Q10457" i="1" s="1"/>
  <c r="Q4606" i="1"/>
  <c r="N4610" i="1"/>
  <c r="B10461" i="1"/>
  <c r="Q10461" i="1" s="1"/>
  <c r="P4610" i="1"/>
  <c r="N4614" i="1"/>
  <c r="B10465" i="1"/>
  <c r="Q4614" i="1"/>
  <c r="P4621" i="1"/>
  <c r="B10472" i="1"/>
  <c r="Q10472" i="1" s="1"/>
  <c r="O4621" i="1"/>
  <c r="R4621" i="1" s="1"/>
  <c r="O4625" i="1"/>
  <c r="R4625" i="1" s="1"/>
  <c r="N4628" i="1"/>
  <c r="B10479" i="1"/>
  <c r="P4628" i="1"/>
  <c r="O10482" i="1"/>
  <c r="R10482" i="1" s="1"/>
  <c r="Q10482" i="1"/>
  <c r="P10482" i="1"/>
  <c r="N4632" i="1"/>
  <c r="B10483" i="1"/>
  <c r="N10483" i="1" s="1"/>
  <c r="Q4632" i="1"/>
  <c r="P4637" i="1"/>
  <c r="B10488" i="1"/>
  <c r="Q10488" i="1" s="1"/>
  <c r="O4637" i="1"/>
  <c r="R4637" i="1" s="1"/>
  <c r="P4641" i="1"/>
  <c r="B10492" i="1"/>
  <c r="O4641" i="1"/>
  <c r="R4641" i="1" s="1"/>
  <c r="P4645" i="1"/>
  <c r="B10496" i="1"/>
  <c r="O4645" i="1"/>
  <c r="R4645" i="1" s="1"/>
  <c r="P4649" i="1"/>
  <c r="B10500" i="1"/>
  <c r="O4649" i="1"/>
  <c r="R4649" i="1" s="1"/>
  <c r="P4653" i="1"/>
  <c r="B10504" i="1"/>
  <c r="Q10504" i="1" s="1"/>
  <c r="O4653" i="1"/>
  <c r="R4653" i="1" s="1"/>
  <c r="P4657" i="1"/>
  <c r="B10508" i="1"/>
  <c r="O4657" i="1"/>
  <c r="R4657" i="1" s="1"/>
  <c r="P4661" i="1"/>
  <c r="B10512" i="1"/>
  <c r="O4661" i="1"/>
  <c r="R4661" i="1" s="1"/>
  <c r="P4665" i="1"/>
  <c r="B10516" i="1"/>
  <c r="Q10516" i="1" s="1"/>
  <c r="O4665" i="1"/>
  <c r="R4665" i="1" s="1"/>
  <c r="P4669" i="1"/>
  <c r="B10520" i="1"/>
  <c r="Q10520" i="1" s="1"/>
  <c r="O4669" i="1"/>
  <c r="R4669" i="1" s="1"/>
  <c r="P4673" i="1"/>
  <c r="B10524" i="1"/>
  <c r="O4673" i="1"/>
  <c r="R4673" i="1" s="1"/>
  <c r="P4677" i="1"/>
  <c r="B10528" i="1"/>
  <c r="O4677" i="1"/>
  <c r="R4677" i="1" s="1"/>
  <c r="P4681" i="1"/>
  <c r="B10532" i="1"/>
  <c r="O4681" i="1"/>
  <c r="R4681" i="1" s="1"/>
  <c r="P4685" i="1"/>
  <c r="B10536" i="1"/>
  <c r="Q10536" i="1" s="1"/>
  <c r="O4685" i="1"/>
  <c r="R4685" i="1" s="1"/>
  <c r="P4689" i="1"/>
  <c r="B10540" i="1"/>
  <c r="O4689" i="1"/>
  <c r="R4689" i="1" s="1"/>
  <c r="P4693" i="1"/>
  <c r="B10544" i="1"/>
  <c r="O10544" i="1" s="1"/>
  <c r="R10544" i="1" s="1"/>
  <c r="O4693" i="1"/>
  <c r="R4693" i="1" s="1"/>
  <c r="P4697" i="1"/>
  <c r="B10548" i="1"/>
  <c r="O4697" i="1"/>
  <c r="R4697" i="1" s="1"/>
  <c r="P4701" i="1"/>
  <c r="B10552" i="1"/>
  <c r="Q10552" i="1" s="1"/>
  <c r="O4701" i="1"/>
  <c r="R4701" i="1" s="1"/>
  <c r="P4705" i="1"/>
  <c r="B10556" i="1"/>
  <c r="O4705" i="1"/>
  <c r="R4705" i="1" s="1"/>
  <c r="P4709" i="1"/>
  <c r="B10560" i="1"/>
  <c r="O4709" i="1"/>
  <c r="R4709" i="1" s="1"/>
  <c r="P4713" i="1"/>
  <c r="B10564" i="1"/>
  <c r="P10564" i="1" s="1"/>
  <c r="O4713" i="1"/>
  <c r="R4713" i="1" s="1"/>
  <c r="P4717" i="1"/>
  <c r="B10568" i="1"/>
  <c r="Q10568" i="1" s="1"/>
  <c r="O4717" i="1"/>
  <c r="R4717" i="1" s="1"/>
  <c r="P4721" i="1"/>
  <c r="B10572" i="1"/>
  <c r="O4721" i="1"/>
  <c r="R4721" i="1" s="1"/>
  <c r="P4725" i="1"/>
  <c r="B10576" i="1"/>
  <c r="N10576" i="1" s="1"/>
  <c r="O4725" i="1"/>
  <c r="R4725" i="1" s="1"/>
  <c r="P4729" i="1"/>
  <c r="B10580" i="1"/>
  <c r="O4729" i="1"/>
  <c r="R4729" i="1" s="1"/>
  <c r="P4733" i="1"/>
  <c r="B10584" i="1"/>
  <c r="Q10584" i="1" s="1"/>
  <c r="O4733" i="1"/>
  <c r="R4733" i="1" s="1"/>
  <c r="P4737" i="1"/>
  <c r="B10588" i="1"/>
  <c r="O4737" i="1"/>
  <c r="R4737" i="1" s="1"/>
  <c r="P4741" i="1"/>
  <c r="B10592" i="1"/>
  <c r="O4741" i="1"/>
  <c r="R4741" i="1" s="1"/>
  <c r="P4745" i="1"/>
  <c r="B10596" i="1"/>
  <c r="O4745" i="1"/>
  <c r="R4745" i="1" s="1"/>
  <c r="P4749" i="1"/>
  <c r="B10600" i="1"/>
  <c r="Q10600" i="1" s="1"/>
  <c r="O4749" i="1"/>
  <c r="R4749" i="1" s="1"/>
  <c r="P4753" i="1"/>
  <c r="B10604" i="1"/>
  <c r="O4753" i="1"/>
  <c r="R4753" i="1" s="1"/>
  <c r="P4757" i="1"/>
  <c r="B10608" i="1"/>
  <c r="O4757" i="1"/>
  <c r="R4757" i="1" s="1"/>
  <c r="P4761" i="1"/>
  <c r="B10612" i="1"/>
  <c r="O10612" i="1" s="1"/>
  <c r="R10612" i="1" s="1"/>
  <c r="O4761" i="1"/>
  <c r="R4761" i="1" s="1"/>
  <c r="P4765" i="1"/>
  <c r="B10616" i="1"/>
  <c r="Q10616" i="1" s="1"/>
  <c r="O4765" i="1"/>
  <c r="R4765" i="1" s="1"/>
  <c r="P4769" i="1"/>
  <c r="B10620" i="1"/>
  <c r="O4769" i="1"/>
  <c r="R4769" i="1" s="1"/>
  <c r="P4773" i="1"/>
  <c r="B10624" i="1"/>
  <c r="O4773" i="1"/>
  <c r="R4773" i="1" s="1"/>
  <c r="P4777" i="1"/>
  <c r="B10628" i="1"/>
  <c r="O4777" i="1"/>
  <c r="R4777" i="1" s="1"/>
  <c r="P4781" i="1"/>
  <c r="B10632" i="1"/>
  <c r="P10632" i="1" s="1"/>
  <c r="O4781" i="1"/>
  <c r="R4781" i="1" s="1"/>
  <c r="P4785" i="1"/>
  <c r="B10636" i="1"/>
  <c r="O4785" i="1"/>
  <c r="R4785" i="1" s="1"/>
  <c r="P4789" i="1"/>
  <c r="B10640" i="1"/>
  <c r="P10640" i="1" s="1"/>
  <c r="O4789" i="1"/>
  <c r="R4789" i="1" s="1"/>
  <c r="P4793" i="1"/>
  <c r="B10644" i="1"/>
  <c r="O4793" i="1"/>
  <c r="R4793" i="1" s="1"/>
  <c r="N4800" i="1"/>
  <c r="B10651" i="1"/>
  <c r="N10651" i="1" s="1"/>
  <c r="Q4800" i="1"/>
  <c r="O4803" i="1"/>
  <c r="R4803" i="1" s="1"/>
  <c r="N4810" i="1"/>
  <c r="B10661" i="1"/>
  <c r="Q4810" i="1"/>
  <c r="N4816" i="1"/>
  <c r="B10667" i="1"/>
  <c r="Q4816" i="1"/>
  <c r="O4819" i="1"/>
  <c r="R4819" i="1" s="1"/>
  <c r="N4826" i="1"/>
  <c r="B10677" i="1"/>
  <c r="Q4826" i="1"/>
  <c r="N4832" i="1"/>
  <c r="B10683" i="1"/>
  <c r="N10683" i="1" s="1"/>
  <c r="Q4832" i="1"/>
  <c r="O4835" i="1"/>
  <c r="R4835" i="1" s="1"/>
  <c r="N4842" i="1"/>
  <c r="B10693" i="1"/>
  <c r="Q4842" i="1"/>
  <c r="N4848" i="1"/>
  <c r="B10699" i="1"/>
  <c r="Q4848" i="1"/>
  <c r="O4851" i="1"/>
  <c r="R4851" i="1" s="1"/>
  <c r="N4858" i="1"/>
  <c r="B10709" i="1"/>
  <c r="N10709" i="1" s="1"/>
  <c r="Q4858" i="1"/>
  <c r="N4864" i="1"/>
  <c r="B10715" i="1"/>
  <c r="N10715" i="1" s="1"/>
  <c r="Q4864" i="1"/>
  <c r="O4867" i="1"/>
  <c r="R4867" i="1" s="1"/>
  <c r="N4874" i="1"/>
  <c r="B10725" i="1"/>
  <c r="Q4874" i="1"/>
  <c r="N4880" i="1"/>
  <c r="B10731" i="1"/>
  <c r="Q4880" i="1"/>
  <c r="O4883" i="1"/>
  <c r="R4883" i="1" s="1"/>
  <c r="N4890" i="1"/>
  <c r="B10741" i="1"/>
  <c r="Q4890" i="1"/>
  <c r="N4896" i="1"/>
  <c r="B10747" i="1"/>
  <c r="Q4896" i="1"/>
  <c r="O4899" i="1"/>
  <c r="R4899" i="1" s="1"/>
  <c r="N4906" i="1"/>
  <c r="B10757" i="1"/>
  <c r="Q4906" i="1"/>
  <c r="N5165" i="1"/>
  <c r="B11016" i="1"/>
  <c r="Q11016" i="1" s="1"/>
  <c r="Q5165" i="1"/>
  <c r="N5171" i="1"/>
  <c r="B11022" i="1"/>
  <c r="Q5171" i="1"/>
  <c r="O5174" i="1"/>
  <c r="R5174" i="1" s="1"/>
  <c r="N5181" i="1"/>
  <c r="B11032" i="1"/>
  <c r="Q5181" i="1"/>
  <c r="N5187" i="1"/>
  <c r="B11038" i="1"/>
  <c r="Q5187" i="1"/>
  <c r="O5190" i="1"/>
  <c r="R5190" i="1" s="1"/>
  <c r="P11047" i="1"/>
  <c r="Q11047" i="1"/>
  <c r="O11047" i="1"/>
  <c r="R11047" i="1" s="1"/>
  <c r="N5197" i="1"/>
  <c r="B11048" i="1"/>
  <c r="Q5197" i="1"/>
  <c r="P5201" i="1"/>
  <c r="B11052" i="1"/>
  <c r="O5201" i="1"/>
  <c r="R5201" i="1" s="1"/>
  <c r="P5205" i="1"/>
  <c r="B11056" i="1"/>
  <c r="O5205" i="1"/>
  <c r="R5205" i="1" s="1"/>
  <c r="Q5206" i="1"/>
  <c r="P5209" i="1"/>
  <c r="B11060" i="1"/>
  <c r="O5209" i="1"/>
  <c r="R5209" i="1" s="1"/>
  <c r="Q5210" i="1"/>
  <c r="P5213" i="1"/>
  <c r="B11064" i="1"/>
  <c r="O5213" i="1"/>
  <c r="R5213" i="1" s="1"/>
  <c r="Q5214" i="1"/>
  <c r="P5217" i="1"/>
  <c r="B11068" i="1"/>
  <c r="O5217" i="1"/>
  <c r="R5217" i="1" s="1"/>
  <c r="Q5218" i="1"/>
  <c r="P5221" i="1"/>
  <c r="B11072" i="1"/>
  <c r="O5221" i="1"/>
  <c r="R5221" i="1" s="1"/>
  <c r="Q5222" i="1"/>
  <c r="P5225" i="1"/>
  <c r="B11076" i="1"/>
  <c r="O5225" i="1"/>
  <c r="R5225" i="1" s="1"/>
  <c r="P5229" i="1"/>
  <c r="B11080" i="1"/>
  <c r="O5229" i="1"/>
  <c r="R5229" i="1" s="1"/>
  <c r="Q5230" i="1"/>
  <c r="P5233" i="1"/>
  <c r="B11084" i="1"/>
  <c r="O5233" i="1"/>
  <c r="R5233" i="1" s="1"/>
  <c r="Q5234" i="1"/>
  <c r="P5237" i="1"/>
  <c r="B11088" i="1"/>
  <c r="O5237" i="1"/>
  <c r="R5237" i="1" s="1"/>
  <c r="Q5238" i="1"/>
  <c r="P5241" i="1"/>
  <c r="B11092" i="1"/>
  <c r="O5241" i="1"/>
  <c r="R5241" i="1" s="1"/>
  <c r="P5245" i="1"/>
  <c r="B11096" i="1"/>
  <c r="O5245" i="1"/>
  <c r="R5245" i="1" s="1"/>
  <c r="Q5246" i="1"/>
  <c r="P5249" i="1"/>
  <c r="B11100" i="1"/>
  <c r="O5249" i="1"/>
  <c r="R5249" i="1" s="1"/>
  <c r="Q5250" i="1"/>
  <c r="P5253" i="1"/>
  <c r="B11104" i="1"/>
  <c r="O5253" i="1"/>
  <c r="R5253" i="1" s="1"/>
  <c r="Q5254" i="1"/>
  <c r="P5257" i="1"/>
  <c r="B11108" i="1"/>
  <c r="O5257" i="1"/>
  <c r="R5257" i="1" s="1"/>
  <c r="Q5258" i="1"/>
  <c r="P5261" i="1"/>
  <c r="B11112" i="1"/>
  <c r="O5261" i="1"/>
  <c r="R5261" i="1" s="1"/>
  <c r="Q5262" i="1"/>
  <c r="P5265" i="1"/>
  <c r="B11116" i="1"/>
  <c r="O5265" i="1"/>
  <c r="R5265" i="1" s="1"/>
  <c r="P5269" i="1"/>
  <c r="B11120" i="1"/>
  <c r="O5269" i="1"/>
  <c r="R5269" i="1" s="1"/>
  <c r="Q5270" i="1"/>
  <c r="P5273" i="1"/>
  <c r="B11124" i="1"/>
  <c r="O5273" i="1"/>
  <c r="R5273" i="1" s="1"/>
  <c r="Q5274" i="1"/>
  <c r="P5277" i="1"/>
  <c r="B11128" i="1"/>
  <c r="O5277" i="1"/>
  <c r="R5277" i="1" s="1"/>
  <c r="Q5278" i="1"/>
  <c r="P5281" i="1"/>
  <c r="B11132" i="1"/>
  <c r="O5281" i="1"/>
  <c r="R5281" i="1" s="1"/>
  <c r="Q5282" i="1"/>
  <c r="P5285" i="1"/>
  <c r="B11136" i="1"/>
  <c r="O5285" i="1"/>
  <c r="R5285" i="1" s="1"/>
  <c r="P5289" i="1"/>
  <c r="B11140" i="1"/>
  <c r="O5289" i="1"/>
  <c r="R5289" i="1" s="1"/>
  <c r="Q5290" i="1"/>
  <c r="P5293" i="1"/>
  <c r="B11144" i="1"/>
  <c r="O5293" i="1"/>
  <c r="R5293" i="1" s="1"/>
  <c r="N5296" i="1"/>
  <c r="B11147" i="1"/>
  <c r="Q11147" i="1" s="1"/>
  <c r="Q5296" i="1"/>
  <c r="N11154" i="1"/>
  <c r="Q11154" i="1"/>
  <c r="P11154" i="1"/>
  <c r="O11154" i="1"/>
  <c r="R11154" i="1" s="1"/>
  <c r="O5303" i="1"/>
  <c r="R5303" i="1" s="1"/>
  <c r="Q11156" i="1"/>
  <c r="P11156" i="1"/>
  <c r="O11156" i="1"/>
  <c r="R11156" i="1" s="1"/>
  <c r="N5310" i="1"/>
  <c r="B11161" i="1"/>
  <c r="O11161" i="1" s="1"/>
  <c r="R11161" i="1" s="1"/>
  <c r="Q5310" i="1"/>
  <c r="N5312" i="1"/>
  <c r="B11163" i="1"/>
  <c r="Q5312" i="1"/>
  <c r="N11170" i="1"/>
  <c r="O11170" i="1"/>
  <c r="R11170" i="1" s="1"/>
  <c r="Q11170" i="1"/>
  <c r="P11170" i="1"/>
  <c r="O5319" i="1"/>
  <c r="R5319" i="1" s="1"/>
  <c r="N11172" i="1"/>
  <c r="P11172" i="1"/>
  <c r="O11172" i="1"/>
  <c r="R11172" i="1" s="1"/>
  <c r="Q11172" i="1"/>
  <c r="N5326" i="1"/>
  <c r="B11177" i="1"/>
  <c r="Q5326" i="1"/>
  <c r="N5328" i="1"/>
  <c r="B11179" i="1"/>
  <c r="Q11179" i="1" s="1"/>
  <c r="Q5328" i="1"/>
  <c r="N11186" i="1"/>
  <c r="Q11186" i="1"/>
  <c r="P11186" i="1"/>
  <c r="O11186" i="1"/>
  <c r="R11186" i="1" s="1"/>
  <c r="O5335" i="1"/>
  <c r="R5335" i="1" s="1"/>
  <c r="N11188" i="1"/>
  <c r="Q11188" i="1"/>
  <c r="O11188" i="1"/>
  <c r="R11188" i="1" s="1"/>
  <c r="N5342" i="1"/>
  <c r="B11193" i="1"/>
  <c r="O11193" i="1" s="1"/>
  <c r="R11193" i="1" s="1"/>
  <c r="P5342" i="1"/>
  <c r="N5346" i="1"/>
  <c r="B11197" i="1"/>
  <c r="N11197" i="1" s="1"/>
  <c r="P5346" i="1"/>
  <c r="N5350" i="1"/>
  <c r="B11201" i="1"/>
  <c r="N11201" i="1" s="1"/>
  <c r="P5350" i="1"/>
  <c r="N5354" i="1"/>
  <c r="B11205" i="1"/>
  <c r="N11205" i="1" s="1"/>
  <c r="P5354" i="1"/>
  <c r="N5358" i="1"/>
  <c r="B11209" i="1"/>
  <c r="O11209" i="1" s="1"/>
  <c r="R11209" i="1" s="1"/>
  <c r="P5358" i="1"/>
  <c r="N5362" i="1"/>
  <c r="B11213" i="1"/>
  <c r="N5370" i="1"/>
  <c r="B11221" i="1"/>
  <c r="N11221" i="1" s="1"/>
  <c r="N5376" i="1"/>
  <c r="B11227" i="1"/>
  <c r="N11232" i="1"/>
  <c r="Q11232" i="1"/>
  <c r="P11232" i="1"/>
  <c r="O11232" i="1"/>
  <c r="R11232" i="1" s="1"/>
  <c r="O5381" i="1"/>
  <c r="R5381" i="1" s="1"/>
  <c r="N11234" i="1"/>
  <c r="Q11234" i="1"/>
  <c r="P11234" i="1"/>
  <c r="O11234" i="1"/>
  <c r="R11234" i="1" s="1"/>
  <c r="O5383" i="1"/>
  <c r="R5383" i="1" s="1"/>
  <c r="N11236" i="1"/>
  <c r="O11236" i="1"/>
  <c r="R11236" i="1" s="1"/>
  <c r="Q11236" i="1"/>
  <c r="P11236" i="1"/>
  <c r="O5385" i="1"/>
  <c r="R5385" i="1" s="1"/>
  <c r="N11240" i="1"/>
  <c r="Q11240" i="1"/>
  <c r="P11240" i="1"/>
  <c r="O11240" i="1"/>
  <c r="R11240" i="1" s="1"/>
  <c r="O5389" i="1"/>
  <c r="R5389" i="1" s="1"/>
  <c r="N11242" i="1"/>
  <c r="Q11242" i="1"/>
  <c r="P11242" i="1"/>
  <c r="O11242" i="1"/>
  <c r="R11242" i="1" s="1"/>
  <c r="O5391" i="1"/>
  <c r="R5391" i="1" s="1"/>
  <c r="N11246" i="1"/>
  <c r="O11246" i="1"/>
  <c r="R11246" i="1" s="1"/>
  <c r="Q11246" i="1"/>
  <c r="P11246" i="1"/>
  <c r="N5396" i="1"/>
  <c r="B11247" i="1"/>
  <c r="N11247" i="1" s="1"/>
  <c r="N5398" i="1"/>
  <c r="B11249" i="1"/>
  <c r="N11249" i="1" s="1"/>
  <c r="N5400" i="1"/>
  <c r="B11251" i="1"/>
  <c r="N11251" i="1" s="1"/>
  <c r="N11254" i="1"/>
  <c r="Q11254" i="1"/>
  <c r="P11254" i="1"/>
  <c r="O11254" i="1"/>
  <c r="R11254" i="1" s="1"/>
  <c r="N5404" i="1"/>
  <c r="B11255" i="1"/>
  <c r="N5406" i="1"/>
  <c r="B11257" i="1"/>
  <c r="N5408" i="1"/>
  <c r="B11259" i="1"/>
  <c r="Q11259" i="1" s="1"/>
  <c r="N5411" i="1"/>
  <c r="B11262" i="1"/>
  <c r="N5412" i="1"/>
  <c r="B11263" i="1"/>
  <c r="P11263" i="1" s="1"/>
  <c r="N5414" i="1"/>
  <c r="B11265" i="1"/>
  <c r="O11265" i="1" s="1"/>
  <c r="R11265" i="1" s="1"/>
  <c r="N11268" i="1"/>
  <c r="P11268" i="1"/>
  <c r="O11268" i="1"/>
  <c r="R11268" i="1" s="1"/>
  <c r="Q11268" i="1"/>
  <c r="N5418" i="1"/>
  <c r="B11269" i="1"/>
  <c r="N11269" i="1" s="1"/>
  <c r="N5435" i="1"/>
  <c r="B11286" i="1"/>
  <c r="N5436" i="1"/>
  <c r="B11287" i="1"/>
  <c r="N11287" i="1" s="1"/>
  <c r="N5438" i="1"/>
  <c r="B11289" i="1"/>
  <c r="O11289" i="1" s="1"/>
  <c r="R11289" i="1" s="1"/>
  <c r="N5440" i="1"/>
  <c r="B11291" i="1"/>
  <c r="Q11291" i="1" s="1"/>
  <c r="N5443" i="1"/>
  <c r="B11294" i="1"/>
  <c r="N5444" i="1"/>
  <c r="B11295" i="1"/>
  <c r="O11295" i="1" s="1"/>
  <c r="R11295" i="1" s="1"/>
  <c r="N5446" i="1"/>
  <c r="B11297" i="1"/>
  <c r="N11300" i="1"/>
  <c r="Q11300" i="1"/>
  <c r="P11300" i="1"/>
  <c r="O11300" i="1"/>
  <c r="R11300" i="1" s="1"/>
  <c r="N11318" i="1"/>
  <c r="Q11318" i="1"/>
  <c r="P11318" i="1"/>
  <c r="O11318" i="1"/>
  <c r="R11318" i="1" s="1"/>
  <c r="N5474" i="1"/>
  <c r="B11325" i="1"/>
  <c r="N11325" i="1" s="1"/>
  <c r="N5480" i="1"/>
  <c r="B11331" i="1"/>
  <c r="N11331" i="1" s="1"/>
  <c r="N11336" i="1"/>
  <c r="P11336" i="1"/>
  <c r="Q11336" i="1"/>
  <c r="O11336" i="1"/>
  <c r="R11336" i="1" s="1"/>
  <c r="O5485" i="1"/>
  <c r="R5485" i="1" s="1"/>
  <c r="N11338" i="1"/>
  <c r="O11338" i="1"/>
  <c r="R11338" i="1" s="1"/>
  <c r="P11338" i="1"/>
  <c r="Q11338" i="1"/>
  <c r="O5487" i="1"/>
  <c r="R5487" i="1" s="1"/>
  <c r="N11340" i="1"/>
  <c r="O11340" i="1"/>
  <c r="R11340" i="1" s="1"/>
  <c r="Q11340" i="1"/>
  <c r="P11340" i="1"/>
  <c r="O5489" i="1"/>
  <c r="R5489" i="1" s="1"/>
  <c r="N11344" i="1"/>
  <c r="P11344" i="1"/>
  <c r="O11344" i="1"/>
  <c r="R11344" i="1" s="1"/>
  <c r="Q11344" i="1"/>
  <c r="O5493" i="1"/>
  <c r="R5493" i="1" s="1"/>
  <c r="N11346" i="1"/>
  <c r="Q11346" i="1"/>
  <c r="P11346" i="1"/>
  <c r="O11346" i="1"/>
  <c r="R11346" i="1" s="1"/>
  <c r="O5495" i="1"/>
  <c r="R5495" i="1" s="1"/>
  <c r="N5498" i="1"/>
  <c r="B11349" i="1"/>
  <c r="N11349" i="1" s="1"/>
  <c r="N5506" i="1"/>
  <c r="B11357" i="1"/>
  <c r="N5512" i="1"/>
  <c r="B11363" i="1"/>
  <c r="O11363" i="1" s="1"/>
  <c r="R11363" i="1" s="1"/>
  <c r="N11368" i="1"/>
  <c r="O11368" i="1"/>
  <c r="R11368" i="1" s="1"/>
  <c r="Q11368" i="1"/>
  <c r="P11368" i="1"/>
  <c r="O5517" i="1"/>
  <c r="R5517" i="1" s="1"/>
  <c r="N11370" i="1"/>
  <c r="O11370" i="1"/>
  <c r="R11370" i="1" s="1"/>
  <c r="Q11370" i="1"/>
  <c r="P11370" i="1"/>
  <c r="O5519" i="1"/>
  <c r="R5519" i="1" s="1"/>
  <c r="N11372" i="1"/>
  <c r="O11372" i="1"/>
  <c r="R11372" i="1" s="1"/>
  <c r="Q11372" i="1"/>
  <c r="P11372" i="1"/>
  <c r="O5521" i="1"/>
  <c r="R5521" i="1" s="1"/>
  <c r="N11376" i="1"/>
  <c r="Q11376" i="1"/>
  <c r="P11376" i="1"/>
  <c r="O11376" i="1"/>
  <c r="R11376" i="1" s="1"/>
  <c r="O5525" i="1"/>
  <c r="R5525" i="1" s="1"/>
  <c r="N11378" i="1"/>
  <c r="Q11378" i="1"/>
  <c r="P11378" i="1"/>
  <c r="O11378" i="1"/>
  <c r="R11378" i="1" s="1"/>
  <c r="O5527" i="1"/>
  <c r="R5527" i="1" s="1"/>
  <c r="N11382" i="1"/>
  <c r="P11382" i="1"/>
  <c r="O11382" i="1"/>
  <c r="R11382" i="1" s="1"/>
  <c r="Q11382" i="1"/>
  <c r="N5538" i="1"/>
  <c r="B11389" i="1"/>
  <c r="N5544" i="1"/>
  <c r="B11395" i="1"/>
  <c r="Q11395" i="1" s="1"/>
  <c r="N11400" i="1"/>
  <c r="P11400" i="1"/>
  <c r="O11400" i="1"/>
  <c r="R11400" i="1" s="1"/>
  <c r="Q11400" i="1"/>
  <c r="O5549" i="1"/>
  <c r="R5549" i="1" s="1"/>
  <c r="N11402" i="1"/>
  <c r="P11402" i="1"/>
  <c r="O11402" i="1"/>
  <c r="R11402" i="1" s="1"/>
  <c r="Q11402" i="1"/>
  <c r="O5551" i="1"/>
  <c r="R5551" i="1" s="1"/>
  <c r="N11404" i="1"/>
  <c r="P11404" i="1"/>
  <c r="O11404" i="1"/>
  <c r="R11404" i="1" s="1"/>
  <c r="Q11404" i="1"/>
  <c r="O5553" i="1"/>
  <c r="R5553" i="1" s="1"/>
  <c r="N11408" i="1"/>
  <c r="Q11408" i="1"/>
  <c r="P11408" i="1"/>
  <c r="O11408" i="1"/>
  <c r="R11408" i="1" s="1"/>
  <c r="O5557" i="1"/>
  <c r="R5557" i="1" s="1"/>
  <c r="N11410" i="1"/>
  <c r="Q11410" i="1"/>
  <c r="P11410" i="1"/>
  <c r="O11410" i="1"/>
  <c r="R11410" i="1" s="1"/>
  <c r="O5559" i="1"/>
  <c r="R5559" i="1" s="1"/>
  <c r="O5562" i="1"/>
  <c r="R5562" i="1" s="1"/>
  <c r="B11413" i="1"/>
  <c r="N11413" i="1" s="1"/>
  <c r="Q5565" i="1"/>
  <c r="B11416" i="1"/>
  <c r="O5565" i="1"/>
  <c r="R5565" i="1" s="1"/>
  <c r="P11425" i="1"/>
  <c r="O11425" i="1"/>
  <c r="R11425" i="1" s="1"/>
  <c r="N5575" i="1"/>
  <c r="B11426" i="1"/>
  <c r="Q5575" i="1"/>
  <c r="P11429" i="1"/>
  <c r="Q11429" i="1"/>
  <c r="O11429" i="1"/>
  <c r="R11429" i="1" s="1"/>
  <c r="N11430" i="1"/>
  <c r="Q11430" i="1"/>
  <c r="P11430" i="1"/>
  <c r="O11430" i="1"/>
  <c r="R11430" i="1" s="1"/>
  <c r="N5580" i="1"/>
  <c r="B11431" i="1"/>
  <c r="Q5580" i="1"/>
  <c r="N5583" i="1"/>
  <c r="B11434" i="1"/>
  <c r="N5584" i="1"/>
  <c r="B11435" i="1"/>
  <c r="Q5584" i="1"/>
  <c r="Q5587" i="1"/>
  <c r="B11438" i="1"/>
  <c r="N5588" i="1"/>
  <c r="B11439" i="1"/>
  <c r="Q11439" i="1" s="1"/>
  <c r="Q5588" i="1"/>
  <c r="N5591" i="1"/>
  <c r="B11442" i="1"/>
  <c r="N5592" i="1"/>
  <c r="B11443" i="1"/>
  <c r="Q5592" i="1"/>
  <c r="N5595" i="1"/>
  <c r="B11446" i="1"/>
  <c r="N5596" i="1"/>
  <c r="B11447" i="1"/>
  <c r="O11447" i="1" s="1"/>
  <c r="R11447" i="1" s="1"/>
  <c r="Q5596" i="1"/>
  <c r="N5599" i="1"/>
  <c r="B11450" i="1"/>
  <c r="N5600" i="1"/>
  <c r="B11451" i="1"/>
  <c r="Q5600" i="1"/>
  <c r="N5610" i="1"/>
  <c r="B11461" i="1"/>
  <c r="Q5610" i="1"/>
  <c r="N11464" i="1"/>
  <c r="O11464" i="1"/>
  <c r="R11464" i="1" s="1"/>
  <c r="Q11464" i="1"/>
  <c r="P11464" i="1"/>
  <c r="N5614" i="1"/>
  <c r="B11465" i="1"/>
  <c r="Q5614" i="1"/>
  <c r="N11468" i="1"/>
  <c r="O11468" i="1"/>
  <c r="R11468" i="1" s="1"/>
  <c r="Q11468" i="1"/>
  <c r="P11468" i="1"/>
  <c r="N5618" i="1"/>
  <c r="B11469" i="1"/>
  <c r="Q5618" i="1"/>
  <c r="N11472" i="1"/>
  <c r="P11472" i="1"/>
  <c r="O11472" i="1"/>
  <c r="R11472" i="1" s="1"/>
  <c r="Q11472" i="1"/>
  <c r="N5622" i="1"/>
  <c r="B11473" i="1"/>
  <c r="Q5622" i="1"/>
  <c r="N11476" i="1"/>
  <c r="Q11476" i="1"/>
  <c r="P11476" i="1"/>
  <c r="O11476" i="1"/>
  <c r="R11476" i="1" s="1"/>
  <c r="N5626" i="1"/>
  <c r="B11477" i="1"/>
  <c r="N11477" i="1" s="1"/>
  <c r="Q5626" i="1"/>
  <c r="N11486" i="1"/>
  <c r="Q11486" i="1"/>
  <c r="P11486" i="1"/>
  <c r="O11486" i="1"/>
  <c r="R11486" i="1" s="1"/>
  <c r="N5636" i="1"/>
  <c r="B11487" i="1"/>
  <c r="Q5636" i="1"/>
  <c r="N5639" i="1"/>
  <c r="B11490" i="1"/>
  <c r="N5640" i="1"/>
  <c r="B11491" i="1"/>
  <c r="Q11491" i="1" s="1"/>
  <c r="Q5640" i="1"/>
  <c r="P5673" i="1"/>
  <c r="B11524" i="1"/>
  <c r="N5674" i="1"/>
  <c r="B11525" i="1"/>
  <c r="N11525" i="1" s="1"/>
  <c r="Q5674" i="1"/>
  <c r="P5677" i="1"/>
  <c r="B11528" i="1"/>
  <c r="N5678" i="1"/>
  <c r="B11529" i="1"/>
  <c r="Q11529" i="1" s="1"/>
  <c r="P5678" i="1"/>
  <c r="P5681" i="1"/>
  <c r="B11532" i="1"/>
  <c r="O5689" i="1"/>
  <c r="R5689" i="1" s="1"/>
  <c r="B11540" i="1"/>
  <c r="O5693" i="1"/>
  <c r="R5693" i="1" s="1"/>
  <c r="B11544" i="1"/>
  <c r="N11546" i="1"/>
  <c r="Q11546" i="1"/>
  <c r="P11546" i="1"/>
  <c r="O11546" i="1"/>
  <c r="R11546" i="1" s="1"/>
  <c r="P5698" i="1"/>
  <c r="O5713" i="1"/>
  <c r="R5713" i="1" s="1"/>
  <c r="B11564" i="1"/>
  <c r="N11568" i="1"/>
  <c r="Q11568" i="1"/>
  <c r="O11568" i="1"/>
  <c r="R11568" i="1" s="1"/>
  <c r="P11568" i="1"/>
  <c r="P11569" i="1"/>
  <c r="O11569" i="1"/>
  <c r="R11569" i="1" s="1"/>
  <c r="O5718" i="1"/>
  <c r="R5718" i="1" s="1"/>
  <c r="O5721" i="1"/>
  <c r="R5721" i="1" s="1"/>
  <c r="B11572" i="1"/>
  <c r="O5725" i="1"/>
  <c r="R5725" i="1" s="1"/>
  <c r="B11576" i="1"/>
  <c r="N11582" i="1"/>
  <c r="P11582" i="1"/>
  <c r="O11582" i="1"/>
  <c r="R11582" i="1" s="1"/>
  <c r="Q11582" i="1"/>
  <c r="O5731" i="1"/>
  <c r="R5731" i="1" s="1"/>
  <c r="Q5735" i="1"/>
  <c r="B11586" i="1"/>
  <c r="O5735" i="1"/>
  <c r="R5735" i="1" s="1"/>
  <c r="N11592" i="1"/>
  <c r="Q11592" i="1"/>
  <c r="O11592" i="1"/>
  <c r="R11592" i="1" s="1"/>
  <c r="P11592" i="1"/>
  <c r="P5743" i="1"/>
  <c r="Q5751" i="1"/>
  <c r="B11602" i="1"/>
  <c r="O5751" i="1"/>
  <c r="R5751" i="1" s="1"/>
  <c r="Q5759" i="1"/>
  <c r="B11610" i="1"/>
  <c r="O5759" i="1"/>
  <c r="R5759" i="1" s="1"/>
  <c r="O11617" i="1"/>
  <c r="R11617" i="1" s="1"/>
  <c r="P11621" i="1"/>
  <c r="Q11621" i="1"/>
  <c r="O11621" i="1"/>
  <c r="R11621" i="1" s="1"/>
  <c r="N11622" i="1"/>
  <c r="O11622" i="1"/>
  <c r="R11622" i="1" s="1"/>
  <c r="Q11622" i="1"/>
  <c r="P11622" i="1"/>
  <c r="P5773" i="1"/>
  <c r="N11626" i="1"/>
  <c r="O11626" i="1"/>
  <c r="R11626" i="1" s="1"/>
  <c r="Q11626" i="1"/>
  <c r="P11626" i="1"/>
  <c r="O5780" i="1"/>
  <c r="R5780" i="1" s="1"/>
  <c r="B11631" i="1"/>
  <c r="Q11631" i="1" s="1"/>
  <c r="P11637" i="1"/>
  <c r="O11637" i="1"/>
  <c r="R11637" i="1" s="1"/>
  <c r="Q11637" i="1"/>
  <c r="P5789" i="1"/>
  <c r="N11642" i="1"/>
  <c r="O11642" i="1"/>
  <c r="R11642" i="1" s="1"/>
  <c r="Q11642" i="1"/>
  <c r="P11642" i="1"/>
  <c r="Q5797" i="1"/>
  <c r="B11648" i="1"/>
  <c r="O5797" i="1"/>
  <c r="R5797" i="1" s="1"/>
  <c r="N11650" i="1"/>
  <c r="P11650" i="1"/>
  <c r="O11650" i="1"/>
  <c r="R11650" i="1" s="1"/>
  <c r="Q11650" i="1"/>
  <c r="O5799" i="1"/>
  <c r="R5799" i="1" s="1"/>
  <c r="O5812" i="1"/>
  <c r="R5812" i="1" s="1"/>
  <c r="B11663" i="1"/>
  <c r="P5816" i="1"/>
  <c r="B11667" i="1"/>
  <c r="N5823" i="1"/>
  <c r="B11674" i="1"/>
  <c r="P5823" i="1"/>
  <c r="P5826" i="1"/>
  <c r="B11677" i="1"/>
  <c r="P5828" i="1"/>
  <c r="B11679" i="1"/>
  <c r="N5833" i="1"/>
  <c r="B11684" i="1"/>
  <c r="P11684" i="1" s="1"/>
  <c r="P5833" i="1"/>
  <c r="N5835" i="1"/>
  <c r="B11686" i="1"/>
  <c r="N11686" i="1" s="1"/>
  <c r="P5835" i="1"/>
  <c r="N5837" i="1"/>
  <c r="B11688" i="1"/>
  <c r="Q11688" i="1" s="1"/>
  <c r="P5837" i="1"/>
  <c r="Q5845" i="1"/>
  <c r="Q5847" i="1"/>
  <c r="D5850" i="1"/>
  <c r="D11701" i="1" s="1"/>
  <c r="H5850" i="1"/>
  <c r="H11701" i="1" s="1"/>
  <c r="M5850" i="1"/>
  <c r="M11701" i="1" s="1"/>
  <c r="O5854" i="1"/>
  <c r="R5854" i="1" s="1"/>
  <c r="O5856" i="1"/>
  <c r="R5856" i="1" s="1"/>
  <c r="Q5861" i="1"/>
  <c r="P5866" i="1"/>
  <c r="O5870" i="1"/>
  <c r="R5870" i="1" s="1"/>
  <c r="O5872" i="1"/>
  <c r="R5872" i="1" s="1"/>
  <c r="Q5877" i="1"/>
  <c r="P5882" i="1"/>
  <c r="O5886" i="1"/>
  <c r="R5886" i="1" s="1"/>
  <c r="O5888" i="1"/>
  <c r="R5888" i="1" s="1"/>
  <c r="Q5893" i="1"/>
  <c r="P5898" i="1"/>
  <c r="O5902" i="1"/>
  <c r="R5902" i="1" s="1"/>
  <c r="O5904" i="1"/>
  <c r="R5904" i="1" s="1"/>
  <c r="Q5909" i="1"/>
  <c r="P5914" i="1"/>
  <c r="O5918" i="1"/>
  <c r="R5918" i="1" s="1"/>
  <c r="O5920" i="1"/>
  <c r="R5920" i="1" s="1"/>
  <c r="Q5925" i="1"/>
  <c r="P5930" i="1"/>
  <c r="O5934" i="1"/>
  <c r="R5934" i="1" s="1"/>
  <c r="O5936" i="1"/>
  <c r="R5936" i="1" s="1"/>
  <c r="Q5941" i="1"/>
  <c r="P5946" i="1"/>
  <c r="O5950" i="1"/>
  <c r="R5950" i="1" s="1"/>
  <c r="O5952" i="1"/>
  <c r="R5952" i="1" s="1"/>
  <c r="Q5957" i="1"/>
  <c r="P5962" i="1"/>
  <c r="O5966" i="1"/>
  <c r="R5966" i="1" s="1"/>
  <c r="O5968" i="1"/>
  <c r="R5968" i="1" s="1"/>
  <c r="Q5973" i="1"/>
  <c r="P5978" i="1"/>
  <c r="O5982" i="1"/>
  <c r="R5982" i="1" s="1"/>
  <c r="O5984" i="1"/>
  <c r="R5984" i="1" s="1"/>
  <c r="Q5989" i="1"/>
  <c r="P5994" i="1"/>
  <c r="O5998" i="1"/>
  <c r="R5998" i="1" s="1"/>
  <c r="O6000" i="1"/>
  <c r="R6000" i="1" s="1"/>
  <c r="Q6005" i="1"/>
  <c r="P6010" i="1"/>
  <c r="O6014" i="1"/>
  <c r="R6014" i="1" s="1"/>
  <c r="O6016" i="1"/>
  <c r="R6016" i="1" s="1"/>
  <c r="Q6021" i="1"/>
  <c r="P6026" i="1"/>
  <c r="O6030" i="1"/>
  <c r="R6030" i="1" s="1"/>
  <c r="O6032" i="1"/>
  <c r="R6032" i="1" s="1"/>
  <c r="Q6037" i="1"/>
  <c r="P6042" i="1"/>
  <c r="O6046" i="1"/>
  <c r="R6046" i="1" s="1"/>
  <c r="O6048" i="1"/>
  <c r="R6048" i="1" s="1"/>
  <c r="Q6053" i="1"/>
  <c r="P6058" i="1"/>
  <c r="O6062" i="1"/>
  <c r="R6062" i="1" s="1"/>
  <c r="O6064" i="1"/>
  <c r="R6064" i="1" s="1"/>
  <c r="Q6069" i="1"/>
  <c r="P6074" i="1"/>
  <c r="O6078" i="1"/>
  <c r="R6078" i="1" s="1"/>
  <c r="O6080" i="1"/>
  <c r="R6080" i="1" s="1"/>
  <c r="Q6085" i="1"/>
  <c r="P6090" i="1"/>
  <c r="O6094" i="1"/>
  <c r="R6094" i="1" s="1"/>
  <c r="O6096" i="1"/>
  <c r="R6096" i="1" s="1"/>
  <c r="Q6101" i="1"/>
  <c r="P6106" i="1"/>
  <c r="O6110" i="1"/>
  <c r="R6110" i="1" s="1"/>
  <c r="O6112" i="1"/>
  <c r="R6112" i="1" s="1"/>
  <c r="Q6117" i="1"/>
  <c r="P6122" i="1"/>
  <c r="O6126" i="1"/>
  <c r="R6126" i="1" s="1"/>
  <c r="O6128" i="1"/>
  <c r="R6128" i="1" s="1"/>
  <c r="Q6133" i="1"/>
  <c r="P6138" i="1"/>
  <c r="O6142" i="1"/>
  <c r="R6142" i="1" s="1"/>
  <c r="O6144" i="1"/>
  <c r="R6144" i="1" s="1"/>
  <c r="Q6149" i="1"/>
  <c r="P6154" i="1"/>
  <c r="O6158" i="1"/>
  <c r="R6158" i="1" s="1"/>
  <c r="O6160" i="1"/>
  <c r="R6160" i="1" s="1"/>
  <c r="Q6165" i="1"/>
  <c r="P6170" i="1"/>
  <c r="O6174" i="1"/>
  <c r="R6174" i="1" s="1"/>
  <c r="O6176" i="1"/>
  <c r="R6176" i="1" s="1"/>
  <c r="Q6181" i="1"/>
  <c r="P6186" i="1"/>
  <c r="O6190" i="1"/>
  <c r="R6190" i="1" s="1"/>
  <c r="O6192" i="1"/>
  <c r="R6192" i="1" s="1"/>
  <c r="Q6197" i="1"/>
  <c r="P6202" i="1"/>
  <c r="O6206" i="1"/>
  <c r="R6206" i="1" s="1"/>
  <c r="O6208" i="1"/>
  <c r="R6208" i="1" s="1"/>
  <c r="Q6213" i="1"/>
  <c r="P6218" i="1"/>
  <c r="O6222" i="1"/>
  <c r="R6222" i="1" s="1"/>
  <c r="O6224" i="1"/>
  <c r="R6224" i="1" s="1"/>
  <c r="Q6229" i="1"/>
  <c r="P6234" i="1"/>
  <c r="O6238" i="1"/>
  <c r="R6238" i="1" s="1"/>
  <c r="O6240" i="1"/>
  <c r="R6240" i="1" s="1"/>
  <c r="Q6245" i="1"/>
  <c r="P6250" i="1"/>
  <c r="O6254" i="1"/>
  <c r="R6254" i="1" s="1"/>
  <c r="O6256" i="1"/>
  <c r="R6256" i="1" s="1"/>
  <c r="Q6261" i="1"/>
  <c r="P6266" i="1"/>
  <c r="O6270" i="1"/>
  <c r="R6270" i="1" s="1"/>
  <c r="O6272" i="1"/>
  <c r="R6272" i="1" s="1"/>
  <c r="Q6277" i="1"/>
  <c r="P6282" i="1"/>
  <c r="O6286" i="1"/>
  <c r="R6286" i="1" s="1"/>
  <c r="O6288" i="1"/>
  <c r="R6288" i="1" s="1"/>
  <c r="Q6293" i="1"/>
  <c r="P6298" i="1"/>
  <c r="O6302" i="1"/>
  <c r="R6302" i="1" s="1"/>
  <c r="O6304" i="1"/>
  <c r="R6304" i="1" s="1"/>
  <c r="Q6309" i="1"/>
  <c r="P6314" i="1"/>
  <c r="O6318" i="1"/>
  <c r="R6318" i="1" s="1"/>
  <c r="O6320" i="1"/>
  <c r="R6320" i="1" s="1"/>
  <c r="Q6325" i="1"/>
  <c r="P6330" i="1"/>
  <c r="O6334" i="1"/>
  <c r="R6334" i="1" s="1"/>
  <c r="O6336" i="1"/>
  <c r="R6336" i="1" s="1"/>
  <c r="Q6341" i="1"/>
  <c r="P6346" i="1"/>
  <c r="O6350" i="1"/>
  <c r="R6350" i="1" s="1"/>
  <c r="O6352" i="1"/>
  <c r="R6352" i="1" s="1"/>
  <c r="Q6357" i="1"/>
  <c r="P6362" i="1"/>
  <c r="O6366" i="1"/>
  <c r="R6366" i="1" s="1"/>
  <c r="O6368" i="1"/>
  <c r="R6368" i="1" s="1"/>
  <c r="Q6373" i="1"/>
  <c r="P6378" i="1"/>
  <c r="O6382" i="1"/>
  <c r="R6382" i="1" s="1"/>
  <c r="O6384" i="1"/>
  <c r="R6384" i="1" s="1"/>
  <c r="Q6389" i="1"/>
  <c r="P6394" i="1"/>
  <c r="O6398" i="1"/>
  <c r="R6398" i="1" s="1"/>
  <c r="O6400" i="1"/>
  <c r="R6400" i="1" s="1"/>
  <c r="Q6405" i="1"/>
  <c r="P6410" i="1"/>
  <c r="O6414" i="1"/>
  <c r="R6414" i="1" s="1"/>
  <c r="O6416" i="1"/>
  <c r="R6416" i="1" s="1"/>
  <c r="Q6421" i="1"/>
  <c r="P6426" i="1"/>
  <c r="O6430" i="1"/>
  <c r="R6430" i="1" s="1"/>
  <c r="O6432" i="1"/>
  <c r="R6432" i="1" s="1"/>
  <c r="Q6437" i="1"/>
  <c r="P6442" i="1"/>
  <c r="O6446" i="1"/>
  <c r="R6446" i="1" s="1"/>
  <c r="O6448" i="1"/>
  <c r="R6448" i="1" s="1"/>
  <c r="Q6453" i="1"/>
  <c r="P6458" i="1"/>
  <c r="O6462" i="1"/>
  <c r="R6462" i="1" s="1"/>
  <c r="O6464" i="1"/>
  <c r="R6464" i="1" s="1"/>
  <c r="Q6469" i="1"/>
  <c r="P6474" i="1"/>
  <c r="O6478" i="1"/>
  <c r="R6478" i="1" s="1"/>
  <c r="O6480" i="1"/>
  <c r="R6480" i="1" s="1"/>
  <c r="Q6485" i="1"/>
  <c r="P6490" i="1"/>
  <c r="O6494" i="1"/>
  <c r="R6494" i="1" s="1"/>
  <c r="O6496" i="1"/>
  <c r="R6496" i="1" s="1"/>
  <c r="Q6501" i="1"/>
  <c r="P6506" i="1"/>
  <c r="O6510" i="1"/>
  <c r="R6510" i="1" s="1"/>
  <c r="O6512" i="1"/>
  <c r="R6512" i="1" s="1"/>
  <c r="Q6517" i="1"/>
  <c r="P6522" i="1"/>
  <c r="O6526" i="1"/>
  <c r="R6526" i="1" s="1"/>
  <c r="O6528" i="1"/>
  <c r="R6528" i="1" s="1"/>
  <c r="Q6533" i="1"/>
  <c r="P6538" i="1"/>
  <c r="O6542" i="1"/>
  <c r="R6542" i="1" s="1"/>
  <c r="O6544" i="1"/>
  <c r="R6544" i="1" s="1"/>
  <c r="Q6549" i="1"/>
  <c r="P6554" i="1"/>
  <c r="O6558" i="1"/>
  <c r="R6558" i="1" s="1"/>
  <c r="O6560" i="1"/>
  <c r="R6560" i="1" s="1"/>
  <c r="Q6565" i="1"/>
  <c r="P6570" i="1"/>
  <c r="O6574" i="1"/>
  <c r="R6574" i="1" s="1"/>
  <c r="O6576" i="1"/>
  <c r="R6576" i="1" s="1"/>
  <c r="Q6581" i="1"/>
  <c r="P6586" i="1"/>
  <c r="O6590" i="1"/>
  <c r="R6590" i="1" s="1"/>
  <c r="O6592" i="1"/>
  <c r="R6592" i="1" s="1"/>
  <c r="Q6597" i="1"/>
  <c r="P6602" i="1"/>
  <c r="O6606" i="1"/>
  <c r="R6606" i="1" s="1"/>
  <c r="O6608" i="1"/>
  <c r="R6608" i="1" s="1"/>
  <c r="Q6613" i="1"/>
  <c r="P6618" i="1"/>
  <c r="O6622" i="1"/>
  <c r="R6622" i="1" s="1"/>
  <c r="O6624" i="1"/>
  <c r="R6624" i="1" s="1"/>
  <c r="Q6629" i="1"/>
  <c r="P6634" i="1"/>
  <c r="O6638" i="1"/>
  <c r="R6638" i="1" s="1"/>
  <c r="O6640" i="1"/>
  <c r="R6640" i="1" s="1"/>
  <c r="Q6645" i="1"/>
  <c r="P6650" i="1"/>
  <c r="O6654" i="1"/>
  <c r="R6654" i="1" s="1"/>
  <c r="O6656" i="1"/>
  <c r="R6656" i="1" s="1"/>
  <c r="Q6661" i="1"/>
  <c r="P6666" i="1"/>
  <c r="O6672" i="1"/>
  <c r="R6672" i="1" s="1"/>
  <c r="Q6698" i="1"/>
  <c r="P6698" i="1"/>
  <c r="Q6730" i="1"/>
  <c r="P6730" i="1"/>
  <c r="Q7370" i="1"/>
  <c r="P7370" i="1"/>
  <c r="Q7392" i="1"/>
  <c r="O7392" i="1"/>
  <c r="R7392" i="1" s="1"/>
  <c r="O7405" i="1"/>
  <c r="R7405" i="1" s="1"/>
  <c r="Q7405" i="1"/>
  <c r="O7413" i="1"/>
  <c r="R7413" i="1" s="1"/>
  <c r="Q7413" i="1"/>
  <c r="Q7456" i="1"/>
  <c r="O7456" i="1"/>
  <c r="R7456" i="1" s="1"/>
  <c r="O7533" i="1"/>
  <c r="R7533" i="1" s="1"/>
  <c r="Q7533" i="1"/>
  <c r="Q7542" i="1"/>
  <c r="P7542" i="1"/>
  <c r="O7542" i="1"/>
  <c r="R7542" i="1" s="1"/>
  <c r="Q7584" i="1"/>
  <c r="O7584" i="1"/>
  <c r="R7584" i="1" s="1"/>
  <c r="O7661" i="1"/>
  <c r="R7661" i="1" s="1"/>
  <c r="Q7661" i="1"/>
  <c r="Q7670" i="1"/>
  <c r="P7670" i="1"/>
  <c r="O7670" i="1"/>
  <c r="R7670" i="1" s="1"/>
  <c r="Q7712" i="1"/>
  <c r="O7712" i="1"/>
  <c r="R7712" i="1" s="1"/>
  <c r="O7789" i="1"/>
  <c r="R7789" i="1" s="1"/>
  <c r="Q7789" i="1"/>
  <c r="Q7798" i="1"/>
  <c r="P7798" i="1"/>
  <c r="O7798" i="1"/>
  <c r="R7798" i="1" s="1"/>
  <c r="P8282" i="1"/>
  <c r="Q8282" i="1"/>
  <c r="O8282" i="1"/>
  <c r="R8282" i="1" s="1"/>
  <c r="P8286" i="1"/>
  <c r="O8286" i="1"/>
  <c r="R8286" i="1" s="1"/>
  <c r="P8290" i="1"/>
  <c r="Q8290" i="1"/>
  <c r="O8290" i="1"/>
  <c r="R8290" i="1" s="1"/>
  <c r="P8310" i="1"/>
  <c r="O8310" i="1"/>
  <c r="R8310" i="1" s="1"/>
  <c r="N8365" i="1"/>
  <c r="P8365" i="1"/>
  <c r="Q8365" i="1"/>
  <c r="O8365" i="1"/>
  <c r="R8365" i="1" s="1"/>
  <c r="N8409" i="1"/>
  <c r="P8409" i="1"/>
  <c r="Q8409" i="1"/>
  <c r="O8409" i="1"/>
  <c r="R8409" i="1" s="1"/>
  <c r="P8610" i="1"/>
  <c r="Q8610" i="1"/>
  <c r="O8610" i="1"/>
  <c r="R8610" i="1" s="1"/>
  <c r="N8629" i="1"/>
  <c r="P8629" i="1"/>
  <c r="Q8629" i="1"/>
  <c r="O8629" i="1"/>
  <c r="R8629" i="1" s="1"/>
  <c r="P8634" i="1"/>
  <c r="Q8634" i="1"/>
  <c r="O8634" i="1"/>
  <c r="R8634" i="1" s="1"/>
  <c r="N8637" i="1"/>
  <c r="P8637" i="1"/>
  <c r="Q8637" i="1"/>
  <c r="O8637" i="1"/>
  <c r="R8637" i="1" s="1"/>
  <c r="B8785" i="1"/>
  <c r="B8838" i="1"/>
  <c r="B8939" i="1"/>
  <c r="B9022" i="1"/>
  <c r="B9172" i="1"/>
  <c r="B9185" i="1"/>
  <c r="O9185" i="1" s="1"/>
  <c r="R9185" i="1" s="1"/>
  <c r="B9661" i="1"/>
  <c r="B9841" i="1"/>
  <c r="Q4836" i="1"/>
  <c r="O10690" i="1"/>
  <c r="R10690" i="1" s="1"/>
  <c r="P10690" i="1"/>
  <c r="Q10690" i="1"/>
  <c r="Q4868" i="1"/>
  <c r="O4871" i="1"/>
  <c r="R4871" i="1" s="1"/>
  <c r="N4878" i="1"/>
  <c r="B10729" i="1"/>
  <c r="Q4878" i="1"/>
  <c r="N4900" i="1"/>
  <c r="B10751" i="1"/>
  <c r="O4903" i="1"/>
  <c r="R4903" i="1" s="1"/>
  <c r="N4927" i="1"/>
  <c r="B10778" i="1"/>
  <c r="N10778" i="1" s="1"/>
  <c r="N4931" i="1"/>
  <c r="B10782" i="1"/>
  <c r="Q4935" i="1"/>
  <c r="Q10789" i="1"/>
  <c r="O10789" i="1"/>
  <c r="R10789" i="1" s="1"/>
  <c r="Q4939" i="1"/>
  <c r="Q4951" i="1"/>
  <c r="Q10805" i="1"/>
  <c r="P10805" i="1"/>
  <c r="O10805" i="1"/>
  <c r="R10805" i="1" s="1"/>
  <c r="N4955" i="1"/>
  <c r="B10806" i="1"/>
  <c r="Q4963" i="1"/>
  <c r="N4967" i="1"/>
  <c r="B10818" i="1"/>
  <c r="N10818" i="1" s="1"/>
  <c r="Q4967" i="1"/>
  <c r="Q10821" i="1"/>
  <c r="O10821" i="1"/>
  <c r="R10821" i="1" s="1"/>
  <c r="Q4983" i="1"/>
  <c r="Q10837" i="1"/>
  <c r="P10837" i="1"/>
  <c r="O10837" i="1"/>
  <c r="R10837" i="1" s="1"/>
  <c r="Q4991" i="1"/>
  <c r="Q4995" i="1"/>
  <c r="Q4999" i="1"/>
  <c r="Q5003" i="1"/>
  <c r="N5007" i="1"/>
  <c r="B10858" i="1"/>
  <c r="N10858" i="1" s="1"/>
  <c r="Q5007" i="1"/>
  <c r="Q5011" i="1"/>
  <c r="Q10869" i="1"/>
  <c r="O10869" i="1"/>
  <c r="R10869" i="1" s="1"/>
  <c r="P10869" i="1"/>
  <c r="Q10885" i="1"/>
  <c r="O10885" i="1"/>
  <c r="R10885" i="1" s="1"/>
  <c r="Q5035" i="1"/>
  <c r="N5039" i="1"/>
  <c r="B10890" i="1"/>
  <c r="Q5039" i="1"/>
  <c r="Q5043" i="1"/>
  <c r="N5047" i="1"/>
  <c r="B10898" i="1"/>
  <c r="N10898" i="1" s="1"/>
  <c r="Q5051" i="1"/>
  <c r="Q5075" i="1"/>
  <c r="Q10933" i="1"/>
  <c r="P10933" i="1"/>
  <c r="O10933" i="1"/>
  <c r="R10933" i="1" s="1"/>
  <c r="N5087" i="1"/>
  <c r="B10938" i="1"/>
  <c r="N10938" i="1" s="1"/>
  <c r="N5091" i="1"/>
  <c r="B10942" i="1"/>
  <c r="Q10949" i="1"/>
  <c r="O10949" i="1"/>
  <c r="R10949" i="1" s="1"/>
  <c r="Q10965" i="1"/>
  <c r="P10965" i="1"/>
  <c r="O10965" i="1"/>
  <c r="R10965" i="1" s="1"/>
  <c r="Q5127" i="1"/>
  <c r="Q10981" i="1"/>
  <c r="O10981" i="1"/>
  <c r="R10981" i="1" s="1"/>
  <c r="N5131" i="1"/>
  <c r="B10982" i="1"/>
  <c r="Q5131" i="1"/>
  <c r="Q5151" i="1"/>
  <c r="Q5155" i="1"/>
  <c r="O5178" i="1"/>
  <c r="R5178" i="1" s="1"/>
  <c r="Q5191" i="1"/>
  <c r="P11045" i="1"/>
  <c r="Q11045" i="1"/>
  <c r="O11045" i="1"/>
  <c r="R11045" i="1" s="1"/>
  <c r="N5202" i="1"/>
  <c r="B11053" i="1"/>
  <c r="P5206" i="1"/>
  <c r="N5226" i="1"/>
  <c r="B11077" i="1"/>
  <c r="P5234" i="1"/>
  <c r="N5242" i="1"/>
  <c r="B11093" i="1"/>
  <c r="N11093" i="1" s="1"/>
  <c r="P5262" i="1"/>
  <c r="N5266" i="1"/>
  <c r="B11117" i="1"/>
  <c r="N11117" i="1" s="1"/>
  <c r="P5274" i="1"/>
  <c r="N5286" i="1"/>
  <c r="B11137" i="1"/>
  <c r="N11137" i="1" s="1"/>
  <c r="N5294" i="1"/>
  <c r="B11145" i="1"/>
  <c r="Q11145" i="1" s="1"/>
  <c r="Q5300" i="1"/>
  <c r="O5307" i="1"/>
  <c r="R5307" i="1" s="1"/>
  <c r="N11160" i="1"/>
  <c r="P11160" i="1"/>
  <c r="O11160" i="1"/>
  <c r="R11160" i="1" s="1"/>
  <c r="Q11160" i="1"/>
  <c r="Q5314" i="1"/>
  <c r="O5323" i="1"/>
  <c r="R5323" i="1" s="1"/>
  <c r="N11190" i="1"/>
  <c r="Q11190" i="1"/>
  <c r="P11190" i="1"/>
  <c r="O11190" i="1"/>
  <c r="R11190" i="1" s="1"/>
  <c r="O5339" i="1"/>
  <c r="R5339" i="1" s="1"/>
  <c r="N11196" i="1"/>
  <c r="O11196" i="1"/>
  <c r="R11196" i="1" s="1"/>
  <c r="Q11196" i="1"/>
  <c r="P11196" i="1"/>
  <c r="N11202" i="1"/>
  <c r="P11202" i="1"/>
  <c r="O11202" i="1"/>
  <c r="R11202" i="1" s="1"/>
  <c r="Q11202" i="1"/>
  <c r="N11206" i="1"/>
  <c r="Q11206" i="1"/>
  <c r="P11206" i="1"/>
  <c r="O11206" i="1"/>
  <c r="R11206" i="1" s="1"/>
  <c r="N11210" i="1"/>
  <c r="P11210" i="1"/>
  <c r="Q11210" i="1"/>
  <c r="O11210" i="1"/>
  <c r="R11210" i="1" s="1"/>
  <c r="O5359" i="1"/>
  <c r="R5359" i="1" s="1"/>
  <c r="N11212" i="1"/>
  <c r="P11212" i="1"/>
  <c r="Q11212" i="1"/>
  <c r="O11212" i="1"/>
  <c r="R11212" i="1" s="1"/>
  <c r="N5382" i="1"/>
  <c r="B11233" i="1"/>
  <c r="N11238" i="1"/>
  <c r="O11238" i="1"/>
  <c r="R11238" i="1" s="1"/>
  <c r="Q11238" i="1"/>
  <c r="P11238" i="1"/>
  <c r="N11272" i="1"/>
  <c r="Q11272" i="1"/>
  <c r="P11272" i="1"/>
  <c r="O11272" i="1"/>
  <c r="R11272" i="1" s="1"/>
  <c r="O5423" i="1"/>
  <c r="R5423" i="1" s="1"/>
  <c r="N11276" i="1"/>
  <c r="Q11276" i="1"/>
  <c r="P11276" i="1"/>
  <c r="O11276" i="1"/>
  <c r="R11276" i="1" s="1"/>
  <c r="O5453" i="1"/>
  <c r="R5453" i="1" s="1"/>
  <c r="N11312" i="1"/>
  <c r="Q11312" i="1"/>
  <c r="P11312" i="1"/>
  <c r="O11312" i="1"/>
  <c r="R11312" i="1" s="1"/>
  <c r="N5466" i="1"/>
  <c r="B11317" i="1"/>
  <c r="N11317" i="1" s="1"/>
  <c r="N5491" i="1"/>
  <c r="B11342" i="1"/>
  <c r="N11366" i="1"/>
  <c r="O11366" i="1"/>
  <c r="R11366" i="1" s="1"/>
  <c r="Q11366" i="1"/>
  <c r="P11366" i="1"/>
  <c r="N5516" i="1"/>
  <c r="B11367" i="1"/>
  <c r="N5518" i="1"/>
  <c r="B11369" i="1"/>
  <c r="N5520" i="1"/>
  <c r="B11371" i="1"/>
  <c r="N5523" i="1"/>
  <c r="B11374" i="1"/>
  <c r="N5524" i="1"/>
  <c r="B11375" i="1"/>
  <c r="N5548" i="1"/>
  <c r="B11399" i="1"/>
  <c r="Q11399" i="1" s="1"/>
  <c r="O5567" i="1"/>
  <c r="R5567" i="1" s="1"/>
  <c r="N11456" i="1"/>
  <c r="O11456" i="1"/>
  <c r="R11456" i="1" s="1"/>
  <c r="Q11456" i="1"/>
  <c r="P11456" i="1"/>
  <c r="N5606" i="1"/>
  <c r="B11457" i="1"/>
  <c r="Q11457" i="1" s="1"/>
  <c r="Q5606" i="1"/>
  <c r="N11460" i="1"/>
  <c r="P11460" i="1"/>
  <c r="O11460" i="1"/>
  <c r="R11460" i="1" s="1"/>
  <c r="Q11460" i="1"/>
  <c r="N5631" i="1"/>
  <c r="B11482" i="1"/>
  <c r="N5642" i="1"/>
  <c r="B11493" i="1"/>
  <c r="N11493" i="1" s="1"/>
  <c r="Q5642" i="1"/>
  <c r="P5649" i="1"/>
  <c r="B11500" i="1"/>
  <c r="Q5654" i="1"/>
  <c r="Q5662" i="1"/>
  <c r="N11516" i="1"/>
  <c r="O11516" i="1"/>
  <c r="R11516" i="1" s="1"/>
  <c r="P11516" i="1"/>
  <c r="Q11516" i="1"/>
  <c r="N11550" i="1"/>
  <c r="Q11550" i="1"/>
  <c r="P11550" i="1"/>
  <c r="O11550" i="1"/>
  <c r="R11550" i="1" s="1"/>
  <c r="Q5706" i="1"/>
  <c r="B11557" i="1"/>
  <c r="N11557" i="1" s="1"/>
  <c r="Q5745" i="1"/>
  <c r="B11596" i="1"/>
  <c r="O5745" i="1"/>
  <c r="R5745" i="1" s="1"/>
  <c r="Q5761" i="1"/>
  <c r="B11612" i="1"/>
  <c r="P11625" i="1"/>
  <c r="O11625" i="1"/>
  <c r="R11625" i="1" s="1"/>
  <c r="P11641" i="1"/>
  <c r="O11641" i="1"/>
  <c r="R11641" i="1" s="1"/>
  <c r="P11649" i="1"/>
  <c r="O11649" i="1"/>
  <c r="R11649" i="1" s="1"/>
  <c r="N11652" i="1"/>
  <c r="Q11652" i="1"/>
  <c r="O11652" i="1"/>
  <c r="R11652" i="1" s="1"/>
  <c r="P11652" i="1"/>
  <c r="O5801" i="1"/>
  <c r="R5801" i="1" s="1"/>
  <c r="N5831" i="1"/>
  <c r="B11682" i="1"/>
  <c r="O11682" i="1" s="1"/>
  <c r="R11682" i="1" s="1"/>
  <c r="P5831" i="1"/>
  <c r="P5836" i="1"/>
  <c r="B11687" i="1"/>
  <c r="P5845" i="1"/>
  <c r="N5849" i="1"/>
  <c r="B11700" i="1"/>
  <c r="Q5873" i="1"/>
  <c r="O5884" i="1"/>
  <c r="R5884" i="1" s="1"/>
  <c r="O5900" i="1"/>
  <c r="R5900" i="1" s="1"/>
  <c r="Q5921" i="1"/>
  <c r="O5930" i="1"/>
  <c r="R5930" i="1" s="1"/>
  <c r="O5946" i="1"/>
  <c r="R5946" i="1" s="1"/>
  <c r="O5948" i="1"/>
  <c r="R5948" i="1" s="1"/>
  <c r="Q5969" i="1"/>
  <c r="O5996" i="1"/>
  <c r="R5996" i="1" s="1"/>
  <c r="O6010" i="1"/>
  <c r="R6010" i="1" s="1"/>
  <c r="O6042" i="1"/>
  <c r="R6042" i="1" s="1"/>
  <c r="Q6049" i="1"/>
  <c r="O6060" i="1"/>
  <c r="R6060" i="1" s="1"/>
  <c r="O6090" i="1"/>
  <c r="R6090" i="1" s="1"/>
  <c r="O6106" i="1"/>
  <c r="R6106" i="1" s="1"/>
  <c r="O6156" i="1"/>
  <c r="R6156" i="1" s="1"/>
  <c r="O6186" i="1"/>
  <c r="R6186" i="1" s="1"/>
  <c r="O6188" i="1"/>
  <c r="R6188" i="1" s="1"/>
  <c r="O6202" i="1"/>
  <c r="R6202" i="1" s="1"/>
  <c r="O6218" i="1"/>
  <c r="R6218" i="1" s="1"/>
  <c r="O6220" i="1"/>
  <c r="R6220" i="1" s="1"/>
  <c r="O6236" i="1"/>
  <c r="R6236" i="1" s="1"/>
  <c r="O6252" i="1"/>
  <c r="R6252" i="1" s="1"/>
  <c r="Q6257" i="1"/>
  <c r="O6268" i="1"/>
  <c r="R6268" i="1" s="1"/>
  <c r="O6282" i="1"/>
  <c r="R6282" i="1" s="1"/>
  <c r="O6378" i="1"/>
  <c r="R6378" i="1" s="1"/>
  <c r="Q6385" i="1"/>
  <c r="O6396" i="1"/>
  <c r="R6396" i="1" s="1"/>
  <c r="Q6401" i="1"/>
  <c r="Q6433" i="1"/>
  <c r="O6442" i="1"/>
  <c r="R6442" i="1" s="1"/>
  <c r="O6444" i="1"/>
  <c r="R6444" i="1" s="1"/>
  <c r="Q6449" i="1"/>
  <c r="O6460" i="1"/>
  <c r="R6460" i="1" s="1"/>
  <c r="O6474" i="1"/>
  <c r="R6474" i="1" s="1"/>
  <c r="O6538" i="1"/>
  <c r="R6538" i="1" s="1"/>
  <c r="Q6545" i="1"/>
  <c r="O6572" i="1"/>
  <c r="R6572" i="1" s="1"/>
  <c r="O6586" i="1"/>
  <c r="R6586" i="1" s="1"/>
  <c r="O6602" i="1"/>
  <c r="R6602" i="1" s="1"/>
  <c r="O6604" i="1"/>
  <c r="R6604" i="1" s="1"/>
  <c r="Q6609" i="1"/>
  <c r="O6620" i="1"/>
  <c r="R6620" i="1" s="1"/>
  <c r="O6634" i="1"/>
  <c r="R6634" i="1" s="1"/>
  <c r="O6636" i="1"/>
  <c r="R6636" i="1" s="1"/>
  <c r="O6650" i="1"/>
  <c r="R6650" i="1" s="1"/>
  <c r="Q6657" i="1"/>
  <c r="O6666" i="1"/>
  <c r="R6666" i="1" s="1"/>
  <c r="Q6690" i="1"/>
  <c r="P6690" i="1"/>
  <c r="Q6722" i="1"/>
  <c r="P6722" i="1"/>
  <c r="Q6906" i="1"/>
  <c r="P6906" i="1"/>
  <c r="Q6938" i="1"/>
  <c r="P6938" i="1"/>
  <c r="Q6970" i="1"/>
  <c r="P6970" i="1"/>
  <c r="Q7002" i="1"/>
  <c r="P7002" i="1"/>
  <c r="Q7098" i="1"/>
  <c r="P7098" i="1"/>
  <c r="Q7194" i="1"/>
  <c r="P7194" i="1"/>
  <c r="Q7226" i="1"/>
  <c r="P7226" i="1"/>
  <c r="Q7258" i="1"/>
  <c r="P7258" i="1"/>
  <c r="Q7290" i="1"/>
  <c r="P7290" i="1"/>
  <c r="O7437" i="1"/>
  <c r="R7437" i="1" s="1"/>
  <c r="Q7437" i="1"/>
  <c r="Q7446" i="1"/>
  <c r="P7446" i="1"/>
  <c r="O7446" i="1"/>
  <c r="R7446" i="1" s="1"/>
  <c r="O7565" i="1"/>
  <c r="R7565" i="1" s="1"/>
  <c r="Q7565" i="1"/>
  <c r="N8281" i="1"/>
  <c r="P8281" i="1"/>
  <c r="Q8281" i="1"/>
  <c r="O8281" i="1"/>
  <c r="R8281" i="1" s="1"/>
  <c r="N8285" i="1"/>
  <c r="P8285" i="1"/>
  <c r="Q8285" i="1"/>
  <c r="O8285" i="1"/>
  <c r="R8285" i="1" s="1"/>
  <c r="P8350" i="1"/>
  <c r="O8350" i="1"/>
  <c r="R8350" i="1" s="1"/>
  <c r="P8354" i="1"/>
  <c r="Q8354" i="1"/>
  <c r="O8354" i="1"/>
  <c r="R8354" i="1" s="1"/>
  <c r="P8418" i="1"/>
  <c r="Q8418" i="1"/>
  <c r="O8418" i="1"/>
  <c r="R8418" i="1" s="1"/>
  <c r="N8437" i="1"/>
  <c r="P8437" i="1"/>
  <c r="Q8437" i="1"/>
  <c r="O8437" i="1"/>
  <c r="R8437" i="1" s="1"/>
  <c r="P8442" i="1"/>
  <c r="Q8442" i="1"/>
  <c r="O8442" i="1"/>
  <c r="R8442" i="1" s="1"/>
  <c r="P8674" i="1"/>
  <c r="Q8674" i="1"/>
  <c r="O8674" i="1"/>
  <c r="R8674" i="1" s="1"/>
  <c r="N8701" i="1"/>
  <c r="P8701" i="1"/>
  <c r="Q8701" i="1"/>
  <c r="O8701" i="1"/>
  <c r="R8701" i="1" s="1"/>
  <c r="B5851" i="1"/>
  <c r="B11702" i="1" s="1"/>
  <c r="N11702" i="1" s="1"/>
  <c r="B8778" i="1"/>
  <c r="N8778" i="1" s="1"/>
  <c r="F5851" i="1"/>
  <c r="F11702" i="1" s="1"/>
  <c r="F8778" i="1"/>
  <c r="E5852" i="1"/>
  <c r="E11703" i="1" s="1"/>
  <c r="E8779" i="1"/>
  <c r="P2958" i="1"/>
  <c r="B8809" i="1"/>
  <c r="N2967" i="1"/>
  <c r="B8818" i="1"/>
  <c r="N8818" i="1" s="1"/>
  <c r="Q2975" i="1"/>
  <c r="B8826" i="1"/>
  <c r="N8826" i="1" s="1"/>
  <c r="N2982" i="1"/>
  <c r="B8833" i="1"/>
  <c r="N2983" i="1"/>
  <c r="B8834" i="1"/>
  <c r="N8834" i="1" s="1"/>
  <c r="O2990" i="1"/>
  <c r="R2990" i="1" s="1"/>
  <c r="B8841" i="1"/>
  <c r="P2998" i="1"/>
  <c r="B8849" i="1"/>
  <c r="P3022" i="1"/>
  <c r="B8873" i="1"/>
  <c r="O3030" i="1"/>
  <c r="R3030" i="1" s="1"/>
  <c r="B8881" i="1"/>
  <c r="P3038" i="1"/>
  <c r="B8889" i="1"/>
  <c r="Q3039" i="1"/>
  <c r="B8890" i="1"/>
  <c r="N8890" i="1" s="1"/>
  <c r="N3095" i="1"/>
  <c r="B8946" i="1"/>
  <c r="O3102" i="1"/>
  <c r="R3102" i="1" s="1"/>
  <c r="B8953" i="1"/>
  <c r="Q3103" i="1"/>
  <c r="B8954" i="1"/>
  <c r="N8954" i="1" s="1"/>
  <c r="O3118" i="1"/>
  <c r="R3118" i="1" s="1"/>
  <c r="B8969" i="1"/>
  <c r="P3126" i="1"/>
  <c r="B8977" i="1"/>
  <c r="N3127" i="1"/>
  <c r="B8978" i="1"/>
  <c r="N8978" i="1" s="1"/>
  <c r="O3134" i="1"/>
  <c r="R3134" i="1" s="1"/>
  <c r="B8985" i="1"/>
  <c r="P3422" i="1"/>
  <c r="B9273" i="1"/>
  <c r="N3423" i="1"/>
  <c r="B9274" i="1"/>
  <c r="P3438" i="1"/>
  <c r="B9289" i="1"/>
  <c r="N9289" i="1" s="1"/>
  <c r="N3439" i="1"/>
  <c r="B9290" i="1"/>
  <c r="P3446" i="1"/>
  <c r="B9297" i="1"/>
  <c r="P3454" i="1"/>
  <c r="B9305" i="1"/>
  <c r="Q9305" i="1" s="1"/>
  <c r="N3478" i="1"/>
  <c r="B9329" i="1"/>
  <c r="N3482" i="1"/>
  <c r="B9333" i="1"/>
  <c r="O9333" i="1" s="1"/>
  <c r="R9333" i="1" s="1"/>
  <c r="N3506" i="1"/>
  <c r="B9357" i="1"/>
  <c r="N9357" i="1" s="1"/>
  <c r="N3510" i="1"/>
  <c r="B9361" i="1"/>
  <c r="N3514" i="1"/>
  <c r="B9365" i="1"/>
  <c r="N3518" i="1"/>
  <c r="B9369" i="1"/>
  <c r="N9369" i="1" s="1"/>
  <c r="Q3550" i="1"/>
  <c r="N3560" i="1"/>
  <c r="B9411" i="1"/>
  <c r="Q3560" i="1"/>
  <c r="N3574" i="1"/>
  <c r="B9425" i="1"/>
  <c r="N3578" i="1"/>
  <c r="B9429" i="1"/>
  <c r="Q9440" i="1"/>
  <c r="O9440" i="1"/>
  <c r="R9440" i="1" s="1"/>
  <c r="P9440" i="1"/>
  <c r="O3590" i="1"/>
  <c r="R3590" i="1" s="1"/>
  <c r="Q9448" i="1"/>
  <c r="O9448" i="1"/>
  <c r="R9448" i="1" s="1"/>
  <c r="P9448" i="1"/>
  <c r="O3598" i="1"/>
  <c r="R3598" i="1" s="1"/>
  <c r="Q9464" i="1"/>
  <c r="P9464" i="1"/>
  <c r="O9464" i="1"/>
  <c r="R9464" i="1" s="1"/>
  <c r="O3614" i="1"/>
  <c r="R3614" i="1" s="1"/>
  <c r="N3622" i="1"/>
  <c r="B9473" i="1"/>
  <c r="O3622" i="1"/>
  <c r="R3622" i="1" s="1"/>
  <c r="N3630" i="1"/>
  <c r="B9481" i="1"/>
  <c r="O3630" i="1"/>
  <c r="R3630" i="1" s="1"/>
  <c r="N3638" i="1"/>
  <c r="B9489" i="1"/>
  <c r="Q9496" i="1"/>
  <c r="O9496" i="1"/>
  <c r="R9496" i="1" s="1"/>
  <c r="P9496" i="1"/>
  <c r="O3646" i="1"/>
  <c r="R3646" i="1" s="1"/>
  <c r="N3654" i="1"/>
  <c r="B9505" i="1"/>
  <c r="O3654" i="1"/>
  <c r="R3654" i="1" s="1"/>
  <c r="Q9512" i="1"/>
  <c r="P9512" i="1"/>
  <c r="O9512" i="1"/>
  <c r="R9512" i="1" s="1"/>
  <c r="O3662" i="1"/>
  <c r="R3662" i="1" s="1"/>
  <c r="N3670" i="1"/>
  <c r="B9521" i="1"/>
  <c r="N9521" i="1" s="1"/>
  <c r="O3686" i="1"/>
  <c r="R3686" i="1" s="1"/>
  <c r="Q9544" i="1"/>
  <c r="O9544" i="1"/>
  <c r="R9544" i="1" s="1"/>
  <c r="P9544" i="1"/>
  <c r="O3694" i="1"/>
  <c r="R3694" i="1" s="1"/>
  <c r="N3710" i="1"/>
  <c r="B9561" i="1"/>
  <c r="Q9561" i="1" s="1"/>
  <c r="O3710" i="1"/>
  <c r="R3710" i="1" s="1"/>
  <c r="N3718" i="1"/>
  <c r="B9569" i="1"/>
  <c r="O3718" i="1"/>
  <c r="R3718" i="1" s="1"/>
  <c r="Q9576" i="1"/>
  <c r="O9576" i="1"/>
  <c r="R9576" i="1" s="1"/>
  <c r="P9576" i="1"/>
  <c r="N3734" i="1"/>
  <c r="B9585" i="1"/>
  <c r="O3734" i="1"/>
  <c r="R3734" i="1" s="1"/>
  <c r="N3766" i="1"/>
  <c r="B9617" i="1"/>
  <c r="O3766" i="1"/>
  <c r="R3766" i="1" s="1"/>
  <c r="N3774" i="1"/>
  <c r="B9625" i="1"/>
  <c r="O3774" i="1"/>
  <c r="R3774" i="1" s="1"/>
  <c r="Q9632" i="1"/>
  <c r="P9632" i="1"/>
  <c r="O9632" i="1"/>
  <c r="R9632" i="1" s="1"/>
  <c r="N3782" i="1"/>
  <c r="B9633" i="1"/>
  <c r="Q9648" i="1"/>
  <c r="P9648" i="1"/>
  <c r="O9648" i="1"/>
  <c r="R9648" i="1" s="1"/>
  <c r="O3798" i="1"/>
  <c r="R3798" i="1" s="1"/>
  <c r="Q9656" i="1"/>
  <c r="O9656" i="1"/>
  <c r="R9656" i="1" s="1"/>
  <c r="P9656" i="1"/>
  <c r="O3806" i="1"/>
  <c r="R3806" i="1" s="1"/>
  <c r="Q9664" i="1"/>
  <c r="P9664" i="1"/>
  <c r="O9664" i="1"/>
  <c r="R9664" i="1" s="1"/>
  <c r="O3814" i="1"/>
  <c r="R3814" i="1" s="1"/>
  <c r="Q9680" i="1"/>
  <c r="P9680" i="1"/>
  <c r="O9680" i="1"/>
  <c r="R9680" i="1" s="1"/>
  <c r="O3830" i="1"/>
  <c r="R3830" i="1" s="1"/>
  <c r="Q9688" i="1"/>
  <c r="O9688" i="1"/>
  <c r="R9688" i="1" s="1"/>
  <c r="P9688" i="1"/>
  <c r="O3838" i="1"/>
  <c r="R3838" i="1" s="1"/>
  <c r="N3846" i="1"/>
  <c r="B9697" i="1"/>
  <c r="N9697" i="1" s="1"/>
  <c r="O3846" i="1"/>
  <c r="R3846" i="1" s="1"/>
  <c r="Q9736" i="1"/>
  <c r="O9736" i="1"/>
  <c r="R9736" i="1" s="1"/>
  <c r="P9736" i="1"/>
  <c r="O3886" i="1"/>
  <c r="R3886" i="1" s="1"/>
  <c r="Q9760" i="1"/>
  <c r="P9760" i="1"/>
  <c r="O9760" i="1"/>
  <c r="R9760" i="1" s="1"/>
  <c r="Q9768" i="1"/>
  <c r="O9768" i="1"/>
  <c r="R9768" i="1" s="1"/>
  <c r="P9768" i="1"/>
  <c r="N3918" i="1"/>
  <c r="B9769" i="1"/>
  <c r="N9769" i="1" s="1"/>
  <c r="O3918" i="1"/>
  <c r="R3918" i="1" s="1"/>
  <c r="N3926" i="1"/>
  <c r="B9777" i="1"/>
  <c r="O3926" i="1"/>
  <c r="R3926" i="1" s="1"/>
  <c r="N3934" i="1"/>
  <c r="B9785" i="1"/>
  <c r="O3934" i="1"/>
  <c r="R3934" i="1" s="1"/>
  <c r="Q9792" i="1"/>
  <c r="P9792" i="1"/>
  <c r="O9792" i="1"/>
  <c r="R9792" i="1" s="1"/>
  <c r="Q9800" i="1"/>
  <c r="O9800" i="1"/>
  <c r="R9800" i="1" s="1"/>
  <c r="P9800" i="1"/>
  <c r="O3950" i="1"/>
  <c r="R3950" i="1" s="1"/>
  <c r="Q9808" i="1"/>
  <c r="P9808" i="1"/>
  <c r="O9808" i="1"/>
  <c r="R9808" i="1" s="1"/>
  <c r="O3982" i="1"/>
  <c r="R3982" i="1" s="1"/>
  <c r="N3998" i="1"/>
  <c r="B9849" i="1"/>
  <c r="O3998" i="1"/>
  <c r="R3998" i="1" s="1"/>
  <c r="N4006" i="1"/>
  <c r="B9857" i="1"/>
  <c r="O4006" i="1"/>
  <c r="R4006" i="1" s="1"/>
  <c r="N4022" i="1"/>
  <c r="B9873" i="1"/>
  <c r="N4038" i="1"/>
  <c r="B9889" i="1"/>
  <c r="O9889" i="1" s="1"/>
  <c r="R9889" i="1" s="1"/>
  <c r="N4046" i="1"/>
  <c r="B9897" i="1"/>
  <c r="P9897" i="1" s="1"/>
  <c r="O4054" i="1"/>
  <c r="R4054" i="1" s="1"/>
  <c r="O4062" i="1"/>
  <c r="R4062" i="1" s="1"/>
  <c r="N4070" i="1"/>
  <c r="B9921" i="1"/>
  <c r="N4078" i="1"/>
  <c r="B9929" i="1"/>
  <c r="O4118" i="1"/>
  <c r="R4118" i="1" s="1"/>
  <c r="O4142" i="1"/>
  <c r="R4142" i="1" s="1"/>
  <c r="O4197" i="1"/>
  <c r="R4197" i="1" s="1"/>
  <c r="B10048" i="1"/>
  <c r="O4206" i="1"/>
  <c r="R4206" i="1" s="1"/>
  <c r="Q4212" i="1"/>
  <c r="B10063" i="1"/>
  <c r="O4213" i="1"/>
  <c r="R4213" i="1" s="1"/>
  <c r="B10064" i="1"/>
  <c r="P4217" i="1"/>
  <c r="B10068" i="1"/>
  <c r="O4219" i="1"/>
  <c r="R4219" i="1" s="1"/>
  <c r="B10070" i="1"/>
  <c r="Q4222" i="1"/>
  <c r="B10073" i="1"/>
  <c r="O4238" i="1"/>
  <c r="R4238" i="1" s="1"/>
  <c r="O4245" i="1"/>
  <c r="R4245" i="1" s="1"/>
  <c r="B10096" i="1"/>
  <c r="Q4268" i="1"/>
  <c r="B10119" i="1"/>
  <c r="P10119" i="1" s="1"/>
  <c r="O4268" i="1"/>
  <c r="R4268" i="1" s="1"/>
  <c r="N4274" i="1"/>
  <c r="B10125" i="1"/>
  <c r="O4275" i="1"/>
  <c r="R4275" i="1" s="1"/>
  <c r="B10126" i="1"/>
  <c r="Q4278" i="1"/>
  <c r="B10129" i="1"/>
  <c r="O4278" i="1"/>
  <c r="R4278" i="1" s="1"/>
  <c r="O4288" i="1"/>
  <c r="R4288" i="1" s="1"/>
  <c r="O4299" i="1"/>
  <c r="R4299" i="1" s="1"/>
  <c r="B10150" i="1"/>
  <c r="Q4302" i="1"/>
  <c r="B10153" i="1"/>
  <c r="O4308" i="1"/>
  <c r="R4308" i="1" s="1"/>
  <c r="O4328" i="1"/>
  <c r="R4328" i="1" s="1"/>
  <c r="O4332" i="1"/>
  <c r="R4332" i="1" s="1"/>
  <c r="O4339" i="1"/>
  <c r="R4339" i="1" s="1"/>
  <c r="B10190" i="1"/>
  <c r="Q4342" i="1"/>
  <c r="B10193" i="1"/>
  <c r="O4342" i="1"/>
  <c r="R4342" i="1" s="1"/>
  <c r="O4352" i="1"/>
  <c r="R4352" i="1" s="1"/>
  <c r="O4363" i="1"/>
  <c r="R4363" i="1" s="1"/>
  <c r="B10214" i="1"/>
  <c r="Q10214" i="1" s="1"/>
  <c r="Q4366" i="1"/>
  <c r="B10217" i="1"/>
  <c r="O4366" i="1"/>
  <c r="R4366" i="1" s="1"/>
  <c r="O4373" i="1"/>
  <c r="R4373" i="1" s="1"/>
  <c r="B10224" i="1"/>
  <c r="O4392" i="1"/>
  <c r="R4392" i="1" s="1"/>
  <c r="O4396" i="1"/>
  <c r="R4396" i="1" s="1"/>
  <c r="O4397" i="1"/>
  <c r="R4397" i="1" s="1"/>
  <c r="B10248" i="1"/>
  <c r="O4403" i="1"/>
  <c r="R4403" i="1" s="1"/>
  <c r="B10254" i="1"/>
  <c r="N10254" i="1" s="1"/>
  <c r="C5851" i="1"/>
  <c r="C11702" i="1" s="1"/>
  <c r="C8778" i="1"/>
  <c r="G5851" i="1"/>
  <c r="G11702" i="1" s="1"/>
  <c r="G8778" i="1"/>
  <c r="L5851" i="1"/>
  <c r="L11702" i="1" s="1"/>
  <c r="L8778" i="1"/>
  <c r="B5852" i="1"/>
  <c r="O5852" i="1" s="1"/>
  <c r="R5852" i="1" s="1"/>
  <c r="B8779" i="1"/>
  <c r="N2929" i="1"/>
  <c r="B8780" i="1"/>
  <c r="P2931" i="1"/>
  <c r="O2936" i="1"/>
  <c r="R2936" i="1" s="1"/>
  <c r="B8787" i="1"/>
  <c r="Q2937" i="1"/>
  <c r="B8788" i="1"/>
  <c r="P2939" i="1"/>
  <c r="O2944" i="1"/>
  <c r="R2944" i="1" s="1"/>
  <c r="B8795" i="1"/>
  <c r="Q2945" i="1"/>
  <c r="B8796" i="1"/>
  <c r="P2947" i="1"/>
  <c r="O2952" i="1"/>
  <c r="R2952" i="1" s="1"/>
  <c r="B8803" i="1"/>
  <c r="Q2953" i="1"/>
  <c r="B8804" i="1"/>
  <c r="P2955" i="1"/>
  <c r="N2960" i="1"/>
  <c r="B8811" i="1"/>
  <c r="N2961" i="1"/>
  <c r="B8812" i="1"/>
  <c r="P8812" i="1" s="1"/>
  <c r="P2963" i="1"/>
  <c r="O2968" i="1"/>
  <c r="R2968" i="1" s="1"/>
  <c r="B8819" i="1"/>
  <c r="N2969" i="1"/>
  <c r="B8820" i="1"/>
  <c r="P2971" i="1"/>
  <c r="Q2977" i="1"/>
  <c r="B8828" i="1"/>
  <c r="P2979" i="1"/>
  <c r="O2984" i="1"/>
  <c r="R2984" i="1" s="1"/>
  <c r="B8835" i="1"/>
  <c r="Q2985" i="1"/>
  <c r="B8836" i="1"/>
  <c r="P2987" i="1"/>
  <c r="O2992" i="1"/>
  <c r="R2992" i="1" s="1"/>
  <c r="B8843" i="1"/>
  <c r="Q2993" i="1"/>
  <c r="B8844" i="1"/>
  <c r="P2995" i="1"/>
  <c r="P3000" i="1"/>
  <c r="B8851" i="1"/>
  <c r="Q3001" i="1"/>
  <c r="B8852" i="1"/>
  <c r="P8852" i="1" s="1"/>
  <c r="P3003" i="1"/>
  <c r="P3008" i="1"/>
  <c r="B8859" i="1"/>
  <c r="Q3009" i="1"/>
  <c r="B8860" i="1"/>
  <c r="P3011" i="1"/>
  <c r="O3016" i="1"/>
  <c r="R3016" i="1" s="1"/>
  <c r="B8867" i="1"/>
  <c r="Q3017" i="1"/>
  <c r="B8868" i="1"/>
  <c r="P3019" i="1"/>
  <c r="P3024" i="1"/>
  <c r="B8875" i="1"/>
  <c r="Q3025" i="1"/>
  <c r="B8876" i="1"/>
  <c r="P3027" i="1"/>
  <c r="P3032" i="1"/>
  <c r="B8883" i="1"/>
  <c r="Q3033" i="1"/>
  <c r="B8884" i="1"/>
  <c r="P3035" i="1"/>
  <c r="O3040" i="1"/>
  <c r="R3040" i="1" s="1"/>
  <c r="B8891" i="1"/>
  <c r="Q3041" i="1"/>
  <c r="B8892" i="1"/>
  <c r="P3043" i="1"/>
  <c r="O3048" i="1"/>
  <c r="R3048" i="1" s="1"/>
  <c r="B8899" i="1"/>
  <c r="Q3049" i="1"/>
  <c r="B8900" i="1"/>
  <c r="P3051" i="1"/>
  <c r="O3056" i="1"/>
  <c r="R3056" i="1" s="1"/>
  <c r="B8907" i="1"/>
  <c r="N3057" i="1"/>
  <c r="B8908" i="1"/>
  <c r="P3059" i="1"/>
  <c r="O3064" i="1"/>
  <c r="R3064" i="1" s="1"/>
  <c r="B8915" i="1"/>
  <c r="Q3065" i="1"/>
  <c r="B8916" i="1"/>
  <c r="P3067" i="1"/>
  <c r="O3072" i="1"/>
  <c r="R3072" i="1" s="1"/>
  <c r="B8923" i="1"/>
  <c r="N3073" i="1"/>
  <c r="B8924" i="1"/>
  <c r="P3075" i="1"/>
  <c r="N3080" i="1"/>
  <c r="B8931" i="1"/>
  <c r="N3081" i="1"/>
  <c r="B8932" i="1"/>
  <c r="P8932" i="1" s="1"/>
  <c r="P3083" i="1"/>
  <c r="Q3089" i="1"/>
  <c r="B8940" i="1"/>
  <c r="P8940" i="1" s="1"/>
  <c r="P3091" i="1"/>
  <c r="O3096" i="1"/>
  <c r="R3096" i="1" s="1"/>
  <c r="B8947" i="1"/>
  <c r="Q3097" i="1"/>
  <c r="B8948" i="1"/>
  <c r="P3099" i="1"/>
  <c r="N3104" i="1"/>
  <c r="B8955" i="1"/>
  <c r="Q3105" i="1"/>
  <c r="B8956" i="1"/>
  <c r="P3107" i="1"/>
  <c r="N3112" i="1"/>
  <c r="B8963" i="1"/>
  <c r="Q3113" i="1"/>
  <c r="B8964" i="1"/>
  <c r="Q8964" i="1" s="1"/>
  <c r="P3115" i="1"/>
  <c r="O3120" i="1"/>
  <c r="R3120" i="1" s="1"/>
  <c r="B8971" i="1"/>
  <c r="Q3121" i="1"/>
  <c r="B8972" i="1"/>
  <c r="P3123" i="1"/>
  <c r="Q3129" i="1"/>
  <c r="B8980" i="1"/>
  <c r="P3131" i="1"/>
  <c r="O3136" i="1"/>
  <c r="R3136" i="1" s="1"/>
  <c r="B8987" i="1"/>
  <c r="N3137" i="1"/>
  <c r="B8988" i="1"/>
  <c r="P3139" i="1"/>
  <c r="N3144" i="1"/>
  <c r="B8995" i="1"/>
  <c r="N3145" i="1"/>
  <c r="B8996" i="1"/>
  <c r="P3147" i="1"/>
  <c r="P3152" i="1"/>
  <c r="B9003" i="1"/>
  <c r="N3153" i="1"/>
  <c r="B9004" i="1"/>
  <c r="P3155" i="1"/>
  <c r="P3160" i="1"/>
  <c r="B9011" i="1"/>
  <c r="N3161" i="1"/>
  <c r="B9012" i="1"/>
  <c r="P3163" i="1"/>
  <c r="N3169" i="1"/>
  <c r="B9020" i="1"/>
  <c r="P3171" i="1"/>
  <c r="P3176" i="1"/>
  <c r="B9027" i="1"/>
  <c r="N3177" i="1"/>
  <c r="B9028" i="1"/>
  <c r="P3179" i="1"/>
  <c r="P3184" i="1"/>
  <c r="B9035" i="1"/>
  <c r="N3185" i="1"/>
  <c r="B9036" i="1"/>
  <c r="P3187" i="1"/>
  <c r="P3192" i="1"/>
  <c r="B9043" i="1"/>
  <c r="N3193" i="1"/>
  <c r="B9044" i="1"/>
  <c r="P3195" i="1"/>
  <c r="P3200" i="1"/>
  <c r="B9051" i="1"/>
  <c r="N3201" i="1"/>
  <c r="B9052" i="1"/>
  <c r="P9052" i="1" s="1"/>
  <c r="P3203" i="1"/>
  <c r="N3209" i="1"/>
  <c r="B9060" i="1"/>
  <c r="P3211" i="1"/>
  <c r="P3216" i="1"/>
  <c r="B9067" i="1"/>
  <c r="N3217" i="1"/>
  <c r="B9068" i="1"/>
  <c r="P3219" i="1"/>
  <c r="P3224" i="1"/>
  <c r="B9075" i="1"/>
  <c r="N3225" i="1"/>
  <c r="B9076" i="1"/>
  <c r="P3227" i="1"/>
  <c r="P3232" i="1"/>
  <c r="B9083" i="1"/>
  <c r="N3233" i="1"/>
  <c r="B9084" i="1"/>
  <c r="P3235" i="1"/>
  <c r="P3240" i="1"/>
  <c r="B9091" i="1"/>
  <c r="Q9091" i="1" s="1"/>
  <c r="N3241" i="1"/>
  <c r="B9092" i="1"/>
  <c r="P3243" i="1"/>
  <c r="P3248" i="1"/>
  <c r="B9099" i="1"/>
  <c r="N9099" i="1" s="1"/>
  <c r="N3249" i="1"/>
  <c r="B9100" i="1"/>
  <c r="P3251" i="1"/>
  <c r="P3256" i="1"/>
  <c r="B9107" i="1"/>
  <c r="Q9107" i="1" s="1"/>
  <c r="N3257" i="1"/>
  <c r="B9108" i="1"/>
  <c r="P3259" i="1"/>
  <c r="P3264" i="1"/>
  <c r="B9115" i="1"/>
  <c r="N3265" i="1"/>
  <c r="B9116" i="1"/>
  <c r="P3267" i="1"/>
  <c r="P3272" i="1"/>
  <c r="B9123" i="1"/>
  <c r="N9123" i="1" s="1"/>
  <c r="N3273" i="1"/>
  <c r="B9124" i="1"/>
  <c r="P3275" i="1"/>
  <c r="P3280" i="1"/>
  <c r="B9131" i="1"/>
  <c r="O9131" i="1" s="1"/>
  <c r="R9131" i="1" s="1"/>
  <c r="N3281" i="1"/>
  <c r="B9132" i="1"/>
  <c r="P3283" i="1"/>
  <c r="P3288" i="1"/>
  <c r="B9139" i="1"/>
  <c r="N9139" i="1" s="1"/>
  <c r="N3289" i="1"/>
  <c r="B9140" i="1"/>
  <c r="N9140" i="1" s="1"/>
  <c r="P3291" i="1"/>
  <c r="P3296" i="1"/>
  <c r="B9147" i="1"/>
  <c r="N3297" i="1"/>
  <c r="B9148" i="1"/>
  <c r="P3299" i="1"/>
  <c r="P3304" i="1"/>
  <c r="B9155" i="1"/>
  <c r="N9155" i="1" s="1"/>
  <c r="P3307" i="1"/>
  <c r="P3312" i="1"/>
  <c r="B9163" i="1"/>
  <c r="N3313" i="1"/>
  <c r="B9164" i="1"/>
  <c r="O9164" i="1" s="1"/>
  <c r="R9164" i="1" s="1"/>
  <c r="P3315" i="1"/>
  <c r="P3320" i="1"/>
  <c r="B9171" i="1"/>
  <c r="P3323" i="1"/>
  <c r="P3328" i="1"/>
  <c r="B9179" i="1"/>
  <c r="N3329" i="1"/>
  <c r="B9180" i="1"/>
  <c r="P3331" i="1"/>
  <c r="P3336" i="1"/>
  <c r="B9187" i="1"/>
  <c r="N3337" i="1"/>
  <c r="B9188" i="1"/>
  <c r="P3339" i="1"/>
  <c r="P3344" i="1"/>
  <c r="B9195" i="1"/>
  <c r="O9195" i="1" s="1"/>
  <c r="R9195" i="1" s="1"/>
  <c r="N3345" i="1"/>
  <c r="B9196" i="1"/>
  <c r="P3347" i="1"/>
  <c r="P3352" i="1"/>
  <c r="B9203" i="1"/>
  <c r="Q9203" i="1" s="1"/>
  <c r="N3353" i="1"/>
  <c r="B9204" i="1"/>
  <c r="P3355" i="1"/>
  <c r="P3360" i="1"/>
  <c r="B9211" i="1"/>
  <c r="N3361" i="1"/>
  <c r="B9212" i="1"/>
  <c r="P3363" i="1"/>
  <c r="P3368" i="1"/>
  <c r="B9219" i="1"/>
  <c r="N9219" i="1" s="1"/>
  <c r="N3369" i="1"/>
  <c r="B9220" i="1"/>
  <c r="P3371" i="1"/>
  <c r="P3376" i="1"/>
  <c r="B9227" i="1"/>
  <c r="N9227" i="1" s="1"/>
  <c r="N3377" i="1"/>
  <c r="B9228" i="1"/>
  <c r="P3379" i="1"/>
  <c r="P3384" i="1"/>
  <c r="B9235" i="1"/>
  <c r="O9235" i="1" s="1"/>
  <c r="R9235" i="1" s="1"/>
  <c r="N3385" i="1"/>
  <c r="B9236" i="1"/>
  <c r="P3387" i="1"/>
  <c r="P3392" i="1"/>
  <c r="B9243" i="1"/>
  <c r="N3393" i="1"/>
  <c r="B9244" i="1"/>
  <c r="P3395" i="1"/>
  <c r="P3400" i="1"/>
  <c r="B9251" i="1"/>
  <c r="N3401" i="1"/>
  <c r="B9252" i="1"/>
  <c r="P3403" i="1"/>
  <c r="P3408" i="1"/>
  <c r="B9259" i="1"/>
  <c r="O9259" i="1" s="1"/>
  <c r="R9259" i="1" s="1"/>
  <c r="N3409" i="1"/>
  <c r="B9260" i="1"/>
  <c r="P3411" i="1"/>
  <c r="P3416" i="1"/>
  <c r="B9267" i="1"/>
  <c r="Q9267" i="1" s="1"/>
  <c r="N3417" i="1"/>
  <c r="B9268" i="1"/>
  <c r="P3419" i="1"/>
  <c r="P3424" i="1"/>
  <c r="B9275" i="1"/>
  <c r="N3425" i="1"/>
  <c r="B9276" i="1"/>
  <c r="P3427" i="1"/>
  <c r="P3432" i="1"/>
  <c r="B9283" i="1"/>
  <c r="Q9283" i="1" s="1"/>
  <c r="N3433" i="1"/>
  <c r="B9284" i="1"/>
  <c r="P3435" i="1"/>
  <c r="P3440" i="1"/>
  <c r="B9291" i="1"/>
  <c r="N3441" i="1"/>
  <c r="B9292" i="1"/>
  <c r="P3443" i="1"/>
  <c r="P3448" i="1"/>
  <c r="B9299" i="1"/>
  <c r="Q9299" i="1" s="1"/>
  <c r="N3449" i="1"/>
  <c r="B9300" i="1"/>
  <c r="Q9300" i="1" s="1"/>
  <c r="P3451" i="1"/>
  <c r="P3456" i="1"/>
  <c r="B9307" i="1"/>
  <c r="N3457" i="1"/>
  <c r="B9308" i="1"/>
  <c r="Q3459" i="1"/>
  <c r="P3461" i="1"/>
  <c r="B9312" i="1"/>
  <c r="Q3461" i="1"/>
  <c r="P3463" i="1"/>
  <c r="B9314" i="1"/>
  <c r="N9314" i="1" s="1"/>
  <c r="Q3463" i="1"/>
  <c r="P3465" i="1"/>
  <c r="B9316" i="1"/>
  <c r="Q3465" i="1"/>
  <c r="P3467" i="1"/>
  <c r="B9318" i="1"/>
  <c r="Q3467" i="1"/>
  <c r="N3469" i="1"/>
  <c r="B9320" i="1"/>
  <c r="N9320" i="1" s="1"/>
  <c r="P3469" i="1"/>
  <c r="Q3471" i="1"/>
  <c r="N3473" i="1"/>
  <c r="B9324" i="1"/>
  <c r="P3473" i="1"/>
  <c r="N3475" i="1"/>
  <c r="B9326" i="1"/>
  <c r="Q3475" i="1"/>
  <c r="N3477" i="1"/>
  <c r="B9328" i="1"/>
  <c r="N9328" i="1" s="1"/>
  <c r="P3477" i="1"/>
  <c r="N3479" i="1"/>
  <c r="B9330" i="1"/>
  <c r="P9330" i="1" s="1"/>
  <c r="Q3479" i="1"/>
  <c r="N3481" i="1"/>
  <c r="B9332" i="1"/>
  <c r="P3481" i="1"/>
  <c r="P3483" i="1"/>
  <c r="B9334" i="1"/>
  <c r="Q3484" i="1"/>
  <c r="Q3488" i="1"/>
  <c r="P3491" i="1"/>
  <c r="B9342" i="1"/>
  <c r="Q3492" i="1"/>
  <c r="P3495" i="1"/>
  <c r="B9346" i="1"/>
  <c r="N9346" i="1" s="1"/>
  <c r="Q3496" i="1"/>
  <c r="P3499" i="1"/>
  <c r="B9350" i="1"/>
  <c r="Q3500" i="1"/>
  <c r="P3503" i="1"/>
  <c r="B9354" i="1"/>
  <c r="O9354" i="1" s="1"/>
  <c r="R9354" i="1" s="1"/>
  <c r="Q3504" i="1"/>
  <c r="P3507" i="1"/>
  <c r="B9358" i="1"/>
  <c r="Q3508" i="1"/>
  <c r="P3511" i="1"/>
  <c r="B9362" i="1"/>
  <c r="Q3512" i="1"/>
  <c r="P3515" i="1"/>
  <c r="B9366" i="1"/>
  <c r="Q3516" i="1"/>
  <c r="N3519" i="1"/>
  <c r="B9370" i="1"/>
  <c r="N3520" i="1"/>
  <c r="B9371" i="1"/>
  <c r="Q3520" i="1"/>
  <c r="N3523" i="1"/>
  <c r="B9374" i="1"/>
  <c r="N3524" i="1"/>
  <c r="B9375" i="1"/>
  <c r="N9375" i="1" s="1"/>
  <c r="Q3524" i="1"/>
  <c r="N3527" i="1"/>
  <c r="B9378" i="1"/>
  <c r="N9378" i="1" s="1"/>
  <c r="N3528" i="1"/>
  <c r="B9379" i="1"/>
  <c r="Q9379" i="1" s="1"/>
  <c r="Q3528" i="1"/>
  <c r="N3531" i="1"/>
  <c r="B9382" i="1"/>
  <c r="N3532" i="1"/>
  <c r="B9383" i="1"/>
  <c r="Q3532" i="1"/>
  <c r="N3535" i="1"/>
  <c r="B9386" i="1"/>
  <c r="N9386" i="1" s="1"/>
  <c r="N3536" i="1"/>
  <c r="B9387" i="1"/>
  <c r="Q3536" i="1"/>
  <c r="N3539" i="1"/>
  <c r="B9390" i="1"/>
  <c r="N3540" i="1"/>
  <c r="B9391" i="1"/>
  <c r="N9391" i="1" s="1"/>
  <c r="Q3540" i="1"/>
  <c r="N3543" i="1"/>
  <c r="B9394" i="1"/>
  <c r="N3544" i="1"/>
  <c r="B9395" i="1"/>
  <c r="Q9395" i="1" s="1"/>
  <c r="Q3544" i="1"/>
  <c r="Q3547" i="1"/>
  <c r="B9398" i="1"/>
  <c r="N3548" i="1"/>
  <c r="B9399" i="1"/>
  <c r="Q3548" i="1"/>
  <c r="P3552" i="1"/>
  <c r="N3554" i="1"/>
  <c r="B9405" i="1"/>
  <c r="Q3554" i="1"/>
  <c r="Q9408" i="1"/>
  <c r="P9408" i="1"/>
  <c r="O9408" i="1"/>
  <c r="R9408" i="1" s="1"/>
  <c r="P3558" i="1"/>
  <c r="Q3561" i="1"/>
  <c r="Q3563" i="1"/>
  <c r="B9414" i="1"/>
  <c r="N3564" i="1"/>
  <c r="B9415" i="1"/>
  <c r="N9415" i="1" s="1"/>
  <c r="Q3564" i="1"/>
  <c r="P3568" i="1"/>
  <c r="N3570" i="1"/>
  <c r="B9421" i="1"/>
  <c r="O9421" i="1" s="1"/>
  <c r="R9421" i="1" s="1"/>
  <c r="O3572" i="1"/>
  <c r="R3572" i="1" s="1"/>
  <c r="Q9426" i="1"/>
  <c r="O9426" i="1"/>
  <c r="R9426" i="1" s="1"/>
  <c r="N3576" i="1"/>
  <c r="B9427" i="1"/>
  <c r="N9427" i="1" s="1"/>
  <c r="P3576" i="1"/>
  <c r="N3580" i="1"/>
  <c r="B9431" i="1"/>
  <c r="N9431" i="1" s="1"/>
  <c r="O3580" i="1"/>
  <c r="R3580" i="1" s="1"/>
  <c r="P3582" i="1"/>
  <c r="N3588" i="1"/>
  <c r="B9439" i="1"/>
  <c r="N9439" i="1" s="1"/>
  <c r="O3588" i="1"/>
  <c r="R3588" i="1" s="1"/>
  <c r="P3590" i="1"/>
  <c r="N3596" i="1"/>
  <c r="B9447" i="1"/>
  <c r="N9447" i="1" s="1"/>
  <c r="O3596" i="1"/>
  <c r="R3596" i="1" s="1"/>
  <c r="P3598" i="1"/>
  <c r="N3604" i="1"/>
  <c r="B9455" i="1"/>
  <c r="N9455" i="1" s="1"/>
  <c r="O3604" i="1"/>
  <c r="R3604" i="1" s="1"/>
  <c r="P3606" i="1"/>
  <c r="N3612" i="1"/>
  <c r="B9463" i="1"/>
  <c r="N9463" i="1" s="1"/>
  <c r="O3612" i="1"/>
  <c r="R3612" i="1" s="1"/>
  <c r="P3614" i="1"/>
  <c r="N3620" i="1"/>
  <c r="B9471" i="1"/>
  <c r="N9471" i="1" s="1"/>
  <c r="O3620" i="1"/>
  <c r="R3620" i="1" s="1"/>
  <c r="P3622" i="1"/>
  <c r="N3628" i="1"/>
  <c r="B9479" i="1"/>
  <c r="N9479" i="1" s="1"/>
  <c r="O3628" i="1"/>
  <c r="R3628" i="1" s="1"/>
  <c r="P3630" i="1"/>
  <c r="N3636" i="1"/>
  <c r="B9487" i="1"/>
  <c r="N9487" i="1" s="1"/>
  <c r="O3636" i="1"/>
  <c r="R3636" i="1" s="1"/>
  <c r="P3638" i="1"/>
  <c r="N3644" i="1"/>
  <c r="B9495" i="1"/>
  <c r="N9495" i="1" s="1"/>
  <c r="O3644" i="1"/>
  <c r="R3644" i="1" s="1"/>
  <c r="P3646" i="1"/>
  <c r="N3652" i="1"/>
  <c r="B9503" i="1"/>
  <c r="N9503" i="1" s="1"/>
  <c r="O3652" i="1"/>
  <c r="R3652" i="1" s="1"/>
  <c r="P3654" i="1"/>
  <c r="N3660" i="1"/>
  <c r="B9511" i="1"/>
  <c r="N9511" i="1" s="1"/>
  <c r="O3660" i="1"/>
  <c r="R3660" i="1" s="1"/>
  <c r="P3662" i="1"/>
  <c r="N3668" i="1"/>
  <c r="B9519" i="1"/>
  <c r="N9519" i="1" s="1"/>
  <c r="O3668" i="1"/>
  <c r="R3668" i="1" s="1"/>
  <c r="P3670" i="1"/>
  <c r="N3676" i="1"/>
  <c r="B9527" i="1"/>
  <c r="N9527" i="1" s="1"/>
  <c r="O3676" i="1"/>
  <c r="R3676" i="1" s="1"/>
  <c r="P3678" i="1"/>
  <c r="N3684" i="1"/>
  <c r="B9535" i="1"/>
  <c r="N9535" i="1" s="1"/>
  <c r="O3684" i="1"/>
  <c r="R3684" i="1" s="1"/>
  <c r="P3686" i="1"/>
  <c r="N3692" i="1"/>
  <c r="B9543" i="1"/>
  <c r="N9543" i="1" s="1"/>
  <c r="O3692" i="1"/>
  <c r="R3692" i="1" s="1"/>
  <c r="P3694" i="1"/>
  <c r="N3700" i="1"/>
  <c r="B9551" i="1"/>
  <c r="N9551" i="1" s="1"/>
  <c r="O3700" i="1"/>
  <c r="R3700" i="1" s="1"/>
  <c r="P3702" i="1"/>
  <c r="N3708" i="1"/>
  <c r="B9559" i="1"/>
  <c r="N9559" i="1" s="1"/>
  <c r="O3708" i="1"/>
  <c r="R3708" i="1" s="1"/>
  <c r="P3710" i="1"/>
  <c r="N3716" i="1"/>
  <c r="B9567" i="1"/>
  <c r="N9567" i="1" s="1"/>
  <c r="O3716" i="1"/>
  <c r="R3716" i="1" s="1"/>
  <c r="P3718" i="1"/>
  <c r="N3724" i="1"/>
  <c r="B9575" i="1"/>
  <c r="N9575" i="1" s="1"/>
  <c r="O3724" i="1"/>
  <c r="R3724" i="1" s="1"/>
  <c r="P3726" i="1"/>
  <c r="N3732" i="1"/>
  <c r="B9583" i="1"/>
  <c r="N9583" i="1" s="1"/>
  <c r="O3732" i="1"/>
  <c r="R3732" i="1" s="1"/>
  <c r="P3734" i="1"/>
  <c r="N3740" i="1"/>
  <c r="B9591" i="1"/>
  <c r="N9591" i="1" s="1"/>
  <c r="O3740" i="1"/>
  <c r="R3740" i="1" s="1"/>
  <c r="P3742" i="1"/>
  <c r="N3748" i="1"/>
  <c r="B9599" i="1"/>
  <c r="N9599" i="1" s="1"/>
  <c r="O3748" i="1"/>
  <c r="R3748" i="1" s="1"/>
  <c r="P3750" i="1"/>
  <c r="N3756" i="1"/>
  <c r="B9607" i="1"/>
  <c r="N9607" i="1" s="1"/>
  <c r="O3756" i="1"/>
  <c r="R3756" i="1" s="1"/>
  <c r="P3758" i="1"/>
  <c r="N3764" i="1"/>
  <c r="B9615" i="1"/>
  <c r="N9615" i="1" s="1"/>
  <c r="O3764" i="1"/>
  <c r="R3764" i="1" s="1"/>
  <c r="P3766" i="1"/>
  <c r="N3772" i="1"/>
  <c r="B9623" i="1"/>
  <c r="N9623" i="1" s="1"/>
  <c r="O3772" i="1"/>
  <c r="R3772" i="1" s="1"/>
  <c r="P3774" i="1"/>
  <c r="N3780" i="1"/>
  <c r="B9631" i="1"/>
  <c r="N9631" i="1" s="1"/>
  <c r="O3780" i="1"/>
  <c r="R3780" i="1" s="1"/>
  <c r="P3782" i="1"/>
  <c r="N3788" i="1"/>
  <c r="B9639" i="1"/>
  <c r="N9639" i="1" s="1"/>
  <c r="O3788" i="1"/>
  <c r="R3788" i="1" s="1"/>
  <c r="P3790" i="1"/>
  <c r="N3796" i="1"/>
  <c r="B9647" i="1"/>
  <c r="N9647" i="1" s="1"/>
  <c r="O3796" i="1"/>
  <c r="R3796" i="1" s="1"/>
  <c r="P3798" i="1"/>
  <c r="N3804" i="1"/>
  <c r="B9655" i="1"/>
  <c r="N9655" i="1" s="1"/>
  <c r="O3804" i="1"/>
  <c r="R3804" i="1" s="1"/>
  <c r="P3806" i="1"/>
  <c r="N3812" i="1"/>
  <c r="B9663" i="1"/>
  <c r="N9663" i="1" s="1"/>
  <c r="O3812" i="1"/>
  <c r="R3812" i="1" s="1"/>
  <c r="P3814" i="1"/>
  <c r="N3820" i="1"/>
  <c r="B9671" i="1"/>
  <c r="N9671" i="1" s="1"/>
  <c r="O3820" i="1"/>
  <c r="R3820" i="1" s="1"/>
  <c r="P3822" i="1"/>
  <c r="N3828" i="1"/>
  <c r="B9679" i="1"/>
  <c r="N9679" i="1" s="1"/>
  <c r="O3828" i="1"/>
  <c r="R3828" i="1" s="1"/>
  <c r="P3830" i="1"/>
  <c r="N3836" i="1"/>
  <c r="B9687" i="1"/>
  <c r="N9687" i="1" s="1"/>
  <c r="O3836" i="1"/>
  <c r="R3836" i="1" s="1"/>
  <c r="P3838" i="1"/>
  <c r="N3844" i="1"/>
  <c r="B9695" i="1"/>
  <c r="N9695" i="1" s="1"/>
  <c r="O3844" i="1"/>
  <c r="R3844" i="1" s="1"/>
  <c r="P3846" i="1"/>
  <c r="N3852" i="1"/>
  <c r="B9703" i="1"/>
  <c r="N9703" i="1" s="1"/>
  <c r="O3852" i="1"/>
  <c r="R3852" i="1" s="1"/>
  <c r="P3854" i="1"/>
  <c r="N3860" i="1"/>
  <c r="B9711" i="1"/>
  <c r="N9711" i="1" s="1"/>
  <c r="O3860" i="1"/>
  <c r="R3860" i="1" s="1"/>
  <c r="P3862" i="1"/>
  <c r="N3868" i="1"/>
  <c r="B9719" i="1"/>
  <c r="N9719" i="1" s="1"/>
  <c r="O3868" i="1"/>
  <c r="R3868" i="1" s="1"/>
  <c r="P3870" i="1"/>
  <c r="N3876" i="1"/>
  <c r="B9727" i="1"/>
  <c r="N9727" i="1" s="1"/>
  <c r="O3876" i="1"/>
  <c r="R3876" i="1" s="1"/>
  <c r="P3878" i="1"/>
  <c r="N3884" i="1"/>
  <c r="B9735" i="1"/>
  <c r="N9735" i="1" s="1"/>
  <c r="O3884" i="1"/>
  <c r="R3884" i="1" s="1"/>
  <c r="P3886" i="1"/>
  <c r="N3892" i="1"/>
  <c r="B9743" i="1"/>
  <c r="N9743" i="1" s="1"/>
  <c r="O3892" i="1"/>
  <c r="R3892" i="1" s="1"/>
  <c r="P3894" i="1"/>
  <c r="N3900" i="1"/>
  <c r="B9751" i="1"/>
  <c r="N9751" i="1" s="1"/>
  <c r="O3900" i="1"/>
  <c r="R3900" i="1" s="1"/>
  <c r="P3902" i="1"/>
  <c r="N3908" i="1"/>
  <c r="B9759" i="1"/>
  <c r="N9759" i="1" s="1"/>
  <c r="O3908" i="1"/>
  <c r="R3908" i="1" s="1"/>
  <c r="P3910" i="1"/>
  <c r="N3916" i="1"/>
  <c r="B9767" i="1"/>
  <c r="N9767" i="1" s="1"/>
  <c r="O3916" i="1"/>
  <c r="R3916" i="1" s="1"/>
  <c r="P3918" i="1"/>
  <c r="N3924" i="1"/>
  <c r="B9775" i="1"/>
  <c r="N9775" i="1" s="1"/>
  <c r="O3924" i="1"/>
  <c r="R3924" i="1" s="1"/>
  <c r="P3926" i="1"/>
  <c r="N3932" i="1"/>
  <c r="B9783" i="1"/>
  <c r="N9783" i="1" s="1"/>
  <c r="O3932" i="1"/>
  <c r="R3932" i="1" s="1"/>
  <c r="P3934" i="1"/>
  <c r="N3940" i="1"/>
  <c r="B9791" i="1"/>
  <c r="N9791" i="1" s="1"/>
  <c r="O3940" i="1"/>
  <c r="R3940" i="1" s="1"/>
  <c r="P3942" i="1"/>
  <c r="N3948" i="1"/>
  <c r="B9799" i="1"/>
  <c r="N9799" i="1" s="1"/>
  <c r="O3948" i="1"/>
  <c r="R3948" i="1" s="1"/>
  <c r="P3950" i="1"/>
  <c r="N3956" i="1"/>
  <c r="B9807" i="1"/>
  <c r="N9807" i="1" s="1"/>
  <c r="O3956" i="1"/>
  <c r="R3956" i="1" s="1"/>
  <c r="P3958" i="1"/>
  <c r="N3964" i="1"/>
  <c r="B9815" i="1"/>
  <c r="O3964" i="1"/>
  <c r="R3964" i="1" s="1"/>
  <c r="P3966" i="1"/>
  <c r="N3972" i="1"/>
  <c r="B9823" i="1"/>
  <c r="O3972" i="1"/>
  <c r="R3972" i="1" s="1"/>
  <c r="P3974" i="1"/>
  <c r="N3980" i="1"/>
  <c r="B9831" i="1"/>
  <c r="N9831" i="1" s="1"/>
  <c r="O3980" i="1"/>
  <c r="R3980" i="1" s="1"/>
  <c r="P3982" i="1"/>
  <c r="N3988" i="1"/>
  <c r="B9839" i="1"/>
  <c r="O3988" i="1"/>
  <c r="R3988" i="1" s="1"/>
  <c r="P3990" i="1"/>
  <c r="N3996" i="1"/>
  <c r="B9847" i="1"/>
  <c r="O3996" i="1"/>
  <c r="R3996" i="1" s="1"/>
  <c r="P3998" i="1"/>
  <c r="N4004" i="1"/>
  <c r="B9855" i="1"/>
  <c r="Q9855" i="1" s="1"/>
  <c r="O4004" i="1"/>
  <c r="R4004" i="1" s="1"/>
  <c r="P4006" i="1"/>
  <c r="N4012" i="1"/>
  <c r="B9863" i="1"/>
  <c r="O4012" i="1"/>
  <c r="R4012" i="1" s="1"/>
  <c r="P4014" i="1"/>
  <c r="N4020" i="1"/>
  <c r="B9871" i="1"/>
  <c r="O4020" i="1"/>
  <c r="R4020" i="1" s="1"/>
  <c r="P4022" i="1"/>
  <c r="N4028" i="1"/>
  <c r="B9879" i="1"/>
  <c r="O9879" i="1" s="1"/>
  <c r="R9879" i="1" s="1"/>
  <c r="O4028" i="1"/>
  <c r="R4028" i="1" s="1"/>
  <c r="P4030" i="1"/>
  <c r="N4036" i="1"/>
  <c r="B9887" i="1"/>
  <c r="O4036" i="1"/>
  <c r="R4036" i="1" s="1"/>
  <c r="P4038" i="1"/>
  <c r="N4044" i="1"/>
  <c r="B9895" i="1"/>
  <c r="O4044" i="1"/>
  <c r="R4044" i="1" s="1"/>
  <c r="P4046" i="1"/>
  <c r="N4052" i="1"/>
  <c r="B9903" i="1"/>
  <c r="N9903" i="1" s="1"/>
  <c r="O4052" i="1"/>
  <c r="R4052" i="1" s="1"/>
  <c r="P4054" i="1"/>
  <c r="N4060" i="1"/>
  <c r="B9911" i="1"/>
  <c r="O4060" i="1"/>
  <c r="R4060" i="1" s="1"/>
  <c r="P4062" i="1"/>
  <c r="N4068" i="1"/>
  <c r="B9919" i="1"/>
  <c r="O4068" i="1"/>
  <c r="R4068" i="1" s="1"/>
  <c r="P4070" i="1"/>
  <c r="N4076" i="1"/>
  <c r="B9927" i="1"/>
  <c r="O4076" i="1"/>
  <c r="R4076" i="1" s="1"/>
  <c r="P4078" i="1"/>
  <c r="N4084" i="1"/>
  <c r="B9935" i="1"/>
  <c r="O4084" i="1"/>
  <c r="R4084" i="1" s="1"/>
  <c r="P4086" i="1"/>
  <c r="N4092" i="1"/>
  <c r="B9943" i="1"/>
  <c r="O4092" i="1"/>
  <c r="R4092" i="1" s="1"/>
  <c r="P4094" i="1"/>
  <c r="N4100" i="1"/>
  <c r="B9951" i="1"/>
  <c r="O4100" i="1"/>
  <c r="R4100" i="1" s="1"/>
  <c r="P4102" i="1"/>
  <c r="N4108" i="1"/>
  <c r="B9959" i="1"/>
  <c r="O4108" i="1"/>
  <c r="R4108" i="1" s="1"/>
  <c r="P4110" i="1"/>
  <c r="N4116" i="1"/>
  <c r="B9967" i="1"/>
  <c r="O4116" i="1"/>
  <c r="R4116" i="1" s="1"/>
  <c r="P4118" i="1"/>
  <c r="N4124" i="1"/>
  <c r="B9975" i="1"/>
  <c r="N9975" i="1" s="1"/>
  <c r="O4124" i="1"/>
  <c r="R4124" i="1" s="1"/>
  <c r="P4126" i="1"/>
  <c r="N4132" i="1"/>
  <c r="B9983" i="1"/>
  <c r="O4132" i="1"/>
  <c r="R4132" i="1" s="1"/>
  <c r="P4134" i="1"/>
  <c r="N4140" i="1"/>
  <c r="B9991" i="1"/>
  <c r="O9991" i="1" s="1"/>
  <c r="R9991" i="1" s="1"/>
  <c r="O4140" i="1"/>
  <c r="R4140" i="1" s="1"/>
  <c r="P4142" i="1"/>
  <c r="N4148" i="1"/>
  <c r="B9999" i="1"/>
  <c r="O4148" i="1"/>
  <c r="R4148" i="1" s="1"/>
  <c r="P4150" i="1"/>
  <c r="Q4155" i="1"/>
  <c r="P4156" i="1"/>
  <c r="N4162" i="1"/>
  <c r="B10013" i="1"/>
  <c r="P10013" i="1" s="1"/>
  <c r="O4163" i="1"/>
  <c r="R4163" i="1" s="1"/>
  <c r="B10014" i="1"/>
  <c r="P10014" i="1" s="1"/>
  <c r="Q4166" i="1"/>
  <c r="B10017" i="1"/>
  <c r="O4166" i="1"/>
  <c r="R4166" i="1" s="1"/>
  <c r="O4168" i="1"/>
  <c r="R4168" i="1" s="1"/>
  <c r="Q4172" i="1"/>
  <c r="B10023" i="1"/>
  <c r="O4172" i="1"/>
  <c r="R4172" i="1" s="1"/>
  <c r="O4173" i="1"/>
  <c r="R4173" i="1" s="1"/>
  <c r="B10024" i="1"/>
  <c r="O10024" i="1" s="1"/>
  <c r="R10024" i="1" s="1"/>
  <c r="P4175" i="1"/>
  <c r="N4178" i="1"/>
  <c r="B10029" i="1"/>
  <c r="O4179" i="1"/>
  <c r="R4179" i="1" s="1"/>
  <c r="B10030" i="1"/>
  <c r="Q4182" i="1"/>
  <c r="B10033" i="1"/>
  <c r="N10033" i="1" s="1"/>
  <c r="O4182" i="1"/>
  <c r="R4182" i="1" s="1"/>
  <c r="O4184" i="1"/>
  <c r="R4184" i="1" s="1"/>
  <c r="Q4188" i="1"/>
  <c r="B10039" i="1"/>
  <c r="O4188" i="1"/>
  <c r="R4188" i="1" s="1"/>
  <c r="O4189" i="1"/>
  <c r="R4189" i="1" s="1"/>
  <c r="B10040" i="1"/>
  <c r="P4191" i="1"/>
  <c r="Q4195" i="1"/>
  <c r="P4196" i="1"/>
  <c r="Q4205" i="1"/>
  <c r="P4206" i="1"/>
  <c r="Q4211" i="1"/>
  <c r="P4212" i="1"/>
  <c r="Q4221" i="1"/>
  <c r="P4222" i="1"/>
  <c r="P4225" i="1"/>
  <c r="Q4228" i="1"/>
  <c r="B10079" i="1"/>
  <c r="P10079" i="1" s="1"/>
  <c r="O4228" i="1"/>
  <c r="R4228" i="1" s="1"/>
  <c r="O4229" i="1"/>
  <c r="R4229" i="1" s="1"/>
  <c r="B10080" i="1"/>
  <c r="N10080" i="1" s="1"/>
  <c r="P4238" i="1"/>
  <c r="P4244" i="1"/>
  <c r="O4248" i="1"/>
  <c r="R4248" i="1" s="1"/>
  <c r="Q4252" i="1"/>
  <c r="B10103" i="1"/>
  <c r="P10103" i="1" s="1"/>
  <c r="O4252" i="1"/>
  <c r="R4252" i="1" s="1"/>
  <c r="O4253" i="1"/>
  <c r="R4253" i="1" s="1"/>
  <c r="B10104" i="1"/>
  <c r="N4258" i="1"/>
  <c r="B10109" i="1"/>
  <c r="O4259" i="1"/>
  <c r="R4259" i="1" s="1"/>
  <c r="B10110" i="1"/>
  <c r="Q4262" i="1"/>
  <c r="B10113" i="1"/>
  <c r="O4262" i="1"/>
  <c r="R4262" i="1" s="1"/>
  <c r="P4268" i="1"/>
  <c r="O4272" i="1"/>
  <c r="R4272" i="1" s="1"/>
  <c r="P4278" i="1"/>
  <c r="N4282" i="1"/>
  <c r="B10133" i="1"/>
  <c r="O4283" i="1"/>
  <c r="R4283" i="1" s="1"/>
  <c r="B10134" i="1"/>
  <c r="Q4286" i="1"/>
  <c r="B10137" i="1"/>
  <c r="P10137" i="1" s="1"/>
  <c r="O4286" i="1"/>
  <c r="R4286" i="1" s="1"/>
  <c r="Q4292" i="1"/>
  <c r="B10143" i="1"/>
  <c r="P10143" i="1" s="1"/>
  <c r="O4292" i="1"/>
  <c r="R4292" i="1" s="1"/>
  <c r="O4293" i="1"/>
  <c r="R4293" i="1" s="1"/>
  <c r="B10144" i="1"/>
  <c r="O10144" i="1" s="1"/>
  <c r="R10144" i="1" s="1"/>
  <c r="P4302" i="1"/>
  <c r="P4308" i="1"/>
  <c r="O4312" i="1"/>
  <c r="R4312" i="1" s="1"/>
  <c r="Q4316" i="1"/>
  <c r="B10167" i="1"/>
  <c r="P10167" i="1" s="1"/>
  <c r="O4316" i="1"/>
  <c r="R4316" i="1" s="1"/>
  <c r="O4317" i="1"/>
  <c r="R4317" i="1" s="1"/>
  <c r="B10168" i="1"/>
  <c r="N4322" i="1"/>
  <c r="B10173" i="1"/>
  <c r="P10173" i="1" s="1"/>
  <c r="O4323" i="1"/>
  <c r="R4323" i="1" s="1"/>
  <c r="B10174" i="1"/>
  <c r="Q4326" i="1"/>
  <c r="B10177" i="1"/>
  <c r="O4326" i="1"/>
  <c r="R4326" i="1" s="1"/>
  <c r="Q4331" i="1"/>
  <c r="P4332" i="1"/>
  <c r="O4336" i="1"/>
  <c r="R4336" i="1" s="1"/>
  <c r="Q4341" i="1"/>
  <c r="P4342" i="1"/>
  <c r="N4346" i="1"/>
  <c r="B10197" i="1"/>
  <c r="O4347" i="1"/>
  <c r="R4347" i="1" s="1"/>
  <c r="B10198" i="1"/>
  <c r="O10198" i="1" s="1"/>
  <c r="R10198" i="1" s="1"/>
  <c r="Q4350" i="1"/>
  <c r="B10201" i="1"/>
  <c r="O4350" i="1"/>
  <c r="R4350" i="1" s="1"/>
  <c r="P4353" i="1"/>
  <c r="Q4356" i="1"/>
  <c r="B10207" i="1"/>
  <c r="O4356" i="1"/>
  <c r="R4356" i="1" s="1"/>
  <c r="O4357" i="1"/>
  <c r="R4357" i="1" s="1"/>
  <c r="B10208" i="1"/>
  <c r="Q4365" i="1"/>
  <c r="P4366" i="1"/>
  <c r="Q4371" i="1"/>
  <c r="P4372" i="1"/>
  <c r="O4376" i="1"/>
  <c r="R4376" i="1" s="1"/>
  <c r="Q4380" i="1"/>
  <c r="B10231" i="1"/>
  <c r="O4380" i="1"/>
  <c r="R4380" i="1" s="1"/>
  <c r="O4381" i="1"/>
  <c r="R4381" i="1" s="1"/>
  <c r="B10232" i="1"/>
  <c r="Q10232" i="1" s="1"/>
  <c r="N4386" i="1"/>
  <c r="B10237" i="1"/>
  <c r="O10237" i="1" s="1"/>
  <c r="R10237" i="1" s="1"/>
  <c r="O4387" i="1"/>
  <c r="R4387" i="1" s="1"/>
  <c r="B10238" i="1"/>
  <c r="P10238" i="1" s="1"/>
  <c r="Q4390" i="1"/>
  <c r="B10241" i="1"/>
  <c r="O4390" i="1"/>
  <c r="R4390" i="1" s="1"/>
  <c r="Q4395" i="1"/>
  <c r="P4396" i="1"/>
  <c r="O4400" i="1"/>
  <c r="R4400" i="1" s="1"/>
  <c r="Q4405" i="1"/>
  <c r="P4406" i="1"/>
  <c r="N4410" i="1"/>
  <c r="B10261" i="1"/>
  <c r="P10261" i="1" s="1"/>
  <c r="O4411" i="1"/>
  <c r="R4411" i="1" s="1"/>
  <c r="B10262" i="1"/>
  <c r="Q4414" i="1"/>
  <c r="B10265" i="1"/>
  <c r="O10265" i="1" s="1"/>
  <c r="R10265" i="1" s="1"/>
  <c r="O4414" i="1"/>
  <c r="R4414" i="1" s="1"/>
  <c r="P4417" i="1"/>
  <c r="Q4420" i="1"/>
  <c r="B10271" i="1"/>
  <c r="P10271" i="1" s="1"/>
  <c r="O4420" i="1"/>
  <c r="R4420" i="1" s="1"/>
  <c r="O4421" i="1"/>
  <c r="R4421" i="1" s="1"/>
  <c r="B10272" i="1"/>
  <c r="O10272" i="1" s="1"/>
  <c r="R10272" i="1" s="1"/>
  <c r="Q4429" i="1"/>
  <c r="P4430" i="1"/>
  <c r="Q4435" i="1"/>
  <c r="P4436" i="1"/>
  <c r="P4440" i="1"/>
  <c r="N4444" i="1"/>
  <c r="B10295" i="1"/>
  <c r="P4444" i="1"/>
  <c r="Q4445" i="1"/>
  <c r="O4448" i="1"/>
  <c r="R4448" i="1" s="1"/>
  <c r="O4449" i="1"/>
  <c r="R4449" i="1" s="1"/>
  <c r="N4452" i="1"/>
  <c r="B10303" i="1"/>
  <c r="P10303" i="1" s="1"/>
  <c r="P4452" i="1"/>
  <c r="Q4453" i="1"/>
  <c r="N4455" i="1"/>
  <c r="B10306" i="1"/>
  <c r="N4456" i="1"/>
  <c r="B10307" i="1"/>
  <c r="P4456" i="1"/>
  <c r="O4458" i="1"/>
  <c r="R4458" i="1" s="1"/>
  <c r="P4459" i="1"/>
  <c r="B10310" i="1"/>
  <c r="N10310" i="1" s="1"/>
  <c r="O4459" i="1"/>
  <c r="R4459" i="1" s="1"/>
  <c r="Q4460" i="1"/>
  <c r="P4462" i="1"/>
  <c r="Q4464" i="1"/>
  <c r="N4466" i="1"/>
  <c r="B10317" i="1"/>
  <c r="P10317" i="1" s="1"/>
  <c r="P4466" i="1"/>
  <c r="Q4467" i="1"/>
  <c r="N4470" i="1"/>
  <c r="B10321" i="1"/>
  <c r="Q4470" i="1"/>
  <c r="O4474" i="1"/>
  <c r="R4474" i="1" s="1"/>
  <c r="P4475" i="1"/>
  <c r="B10326" i="1"/>
  <c r="O4475" i="1"/>
  <c r="R4475" i="1" s="1"/>
  <c r="Q4476" i="1"/>
  <c r="P4478" i="1"/>
  <c r="N4480" i="1"/>
  <c r="B10331" i="1"/>
  <c r="P4480" i="1"/>
  <c r="O4482" i="1"/>
  <c r="R4482" i="1" s="1"/>
  <c r="P4483" i="1"/>
  <c r="B10334" i="1"/>
  <c r="Q10334" i="1" s="1"/>
  <c r="O4483" i="1"/>
  <c r="R4483" i="1" s="1"/>
  <c r="Q4484" i="1"/>
  <c r="P4486" i="1"/>
  <c r="Q4488" i="1"/>
  <c r="N4490" i="1"/>
  <c r="B10341" i="1"/>
  <c r="P4490" i="1"/>
  <c r="Q4491" i="1"/>
  <c r="N4494" i="1"/>
  <c r="B10345" i="1"/>
  <c r="Q4494" i="1"/>
  <c r="Q4498" i="1"/>
  <c r="O4500" i="1"/>
  <c r="R4500" i="1" s="1"/>
  <c r="P4501" i="1"/>
  <c r="B10352" i="1"/>
  <c r="Q10352" i="1" s="1"/>
  <c r="O4501" i="1"/>
  <c r="R4501" i="1" s="1"/>
  <c r="P4504" i="1"/>
  <c r="N4506" i="1"/>
  <c r="B10357" i="1"/>
  <c r="Q10357" i="1" s="1"/>
  <c r="P4506" i="1"/>
  <c r="Q4507" i="1"/>
  <c r="N4510" i="1"/>
  <c r="B10361" i="1"/>
  <c r="N10361" i="1" s="1"/>
  <c r="Q4510" i="1"/>
  <c r="Q4512" i="1"/>
  <c r="N4514" i="1"/>
  <c r="B10365" i="1"/>
  <c r="P4514" i="1"/>
  <c r="Q4515" i="1"/>
  <c r="N4518" i="1"/>
  <c r="B10369" i="1"/>
  <c r="Q4518" i="1"/>
  <c r="Q4522" i="1"/>
  <c r="O4524" i="1"/>
  <c r="R4524" i="1" s="1"/>
  <c r="P4525" i="1"/>
  <c r="B10376" i="1"/>
  <c r="O4525" i="1"/>
  <c r="R4525" i="1" s="1"/>
  <c r="O4528" i="1"/>
  <c r="R4528" i="1" s="1"/>
  <c r="O4529" i="1"/>
  <c r="R4529" i="1" s="1"/>
  <c r="N4532" i="1"/>
  <c r="B10383" i="1"/>
  <c r="P4532" i="1"/>
  <c r="Q4533" i="1"/>
  <c r="O10386" i="1"/>
  <c r="R10386" i="1" s="1"/>
  <c r="P10386" i="1"/>
  <c r="Q10386" i="1"/>
  <c r="N4536" i="1"/>
  <c r="B10387" i="1"/>
  <c r="N10387" i="1" s="1"/>
  <c r="Q4536" i="1"/>
  <c r="N4540" i="1"/>
  <c r="B10391" i="1"/>
  <c r="N10391" i="1" s="1"/>
  <c r="P4540" i="1"/>
  <c r="Q4541" i="1"/>
  <c r="O4544" i="1"/>
  <c r="R4544" i="1" s="1"/>
  <c r="O4545" i="1"/>
  <c r="R4545" i="1" s="1"/>
  <c r="N4548" i="1"/>
  <c r="B10399" i="1"/>
  <c r="N10399" i="1" s="1"/>
  <c r="P4548" i="1"/>
  <c r="Q4549" i="1"/>
  <c r="N4551" i="1"/>
  <c r="B10402" i="1"/>
  <c r="N10402" i="1" s="1"/>
  <c r="N4552" i="1"/>
  <c r="B10403" i="1"/>
  <c r="N10403" i="1" s="1"/>
  <c r="P4552" i="1"/>
  <c r="O4554" i="1"/>
  <c r="R4554" i="1" s="1"/>
  <c r="P4555" i="1"/>
  <c r="B10406" i="1"/>
  <c r="O4555" i="1"/>
  <c r="R4555" i="1" s="1"/>
  <c r="Q4556" i="1"/>
  <c r="P4558" i="1"/>
  <c r="Q4560" i="1"/>
  <c r="N4562" i="1"/>
  <c r="B10413" i="1"/>
  <c r="P4562" i="1"/>
  <c r="Q4563" i="1"/>
  <c r="N4566" i="1"/>
  <c r="B10417" i="1"/>
  <c r="Q4566" i="1"/>
  <c r="N4570" i="1"/>
  <c r="B10421" i="1"/>
  <c r="P4570" i="1"/>
  <c r="Q4571" i="1"/>
  <c r="N4574" i="1"/>
  <c r="B10425" i="1"/>
  <c r="O10425" i="1" s="1"/>
  <c r="R10425" i="1" s="1"/>
  <c r="Q4574" i="1"/>
  <c r="Q4576" i="1"/>
  <c r="N4578" i="1"/>
  <c r="B10429" i="1"/>
  <c r="P4578" i="1"/>
  <c r="Q4579" i="1"/>
  <c r="N4582" i="1"/>
  <c r="B10433" i="1"/>
  <c r="Q4582" i="1"/>
  <c r="Q4586" i="1"/>
  <c r="O4588" i="1"/>
  <c r="R4588" i="1" s="1"/>
  <c r="P4589" i="1"/>
  <c r="B10440" i="1"/>
  <c r="O4589" i="1"/>
  <c r="R4589" i="1" s="1"/>
  <c r="O4592" i="1"/>
  <c r="R4592" i="1" s="1"/>
  <c r="O4593" i="1"/>
  <c r="R4593" i="1" s="1"/>
  <c r="N4596" i="1"/>
  <c r="B10447" i="1"/>
  <c r="N10447" i="1" s="1"/>
  <c r="P4596" i="1"/>
  <c r="Q4597" i="1"/>
  <c r="O10450" i="1"/>
  <c r="R10450" i="1" s="1"/>
  <c r="Q10450" i="1"/>
  <c r="P10450" i="1"/>
  <c r="N4600" i="1"/>
  <c r="B10451" i="1"/>
  <c r="N10451" i="1" s="1"/>
  <c r="Q4600" i="1"/>
  <c r="Q4602" i="1"/>
  <c r="O4604" i="1"/>
  <c r="R4604" i="1" s="1"/>
  <c r="P4605" i="1"/>
  <c r="B10456" i="1"/>
  <c r="Q10456" i="1" s="1"/>
  <c r="O4605" i="1"/>
  <c r="R4605" i="1" s="1"/>
  <c r="N4607" i="1"/>
  <c r="Q4610" i="1"/>
  <c r="O4612" i="1"/>
  <c r="R4612" i="1" s="1"/>
  <c r="P4613" i="1"/>
  <c r="B10464" i="1"/>
  <c r="O4613" i="1"/>
  <c r="R4613" i="1" s="1"/>
  <c r="O4616" i="1"/>
  <c r="R4616" i="1" s="1"/>
  <c r="O4617" i="1"/>
  <c r="R4617" i="1" s="1"/>
  <c r="N4620" i="1"/>
  <c r="B10471" i="1"/>
  <c r="P4620" i="1"/>
  <c r="Q4621" i="1"/>
  <c r="O10474" i="1"/>
  <c r="R10474" i="1" s="1"/>
  <c r="Q10474" i="1"/>
  <c r="P10474" i="1"/>
  <c r="N4624" i="1"/>
  <c r="B10475" i="1"/>
  <c r="N10475" i="1" s="1"/>
  <c r="P4624" i="1"/>
  <c r="O4626" i="1"/>
  <c r="R4626" i="1" s="1"/>
  <c r="P4627" i="1"/>
  <c r="B10478" i="1"/>
  <c r="O4627" i="1"/>
  <c r="R4627" i="1" s="1"/>
  <c r="Q4628" i="1"/>
  <c r="P4630" i="1"/>
  <c r="N4633" i="1"/>
  <c r="N4636" i="1"/>
  <c r="B10487" i="1"/>
  <c r="N10487" i="1" s="1"/>
  <c r="P4636" i="1"/>
  <c r="Q4637" i="1"/>
  <c r="N4640" i="1"/>
  <c r="B10491" i="1"/>
  <c r="N10491" i="1" s="1"/>
  <c r="P4640" i="1"/>
  <c r="Q4641" i="1"/>
  <c r="N4644" i="1"/>
  <c r="B10495" i="1"/>
  <c r="P4644" i="1"/>
  <c r="Q4645" i="1"/>
  <c r="N4648" i="1"/>
  <c r="B10499" i="1"/>
  <c r="P4648" i="1"/>
  <c r="Q4649" i="1"/>
  <c r="N4652" i="1"/>
  <c r="B10503" i="1"/>
  <c r="P4652" i="1"/>
  <c r="Q4653" i="1"/>
  <c r="N4656" i="1"/>
  <c r="B10507" i="1"/>
  <c r="P4656" i="1"/>
  <c r="Q4657" i="1"/>
  <c r="N4660" i="1"/>
  <c r="B10511" i="1"/>
  <c r="P10511" i="1" s="1"/>
  <c r="P4660" i="1"/>
  <c r="Q4661" i="1"/>
  <c r="N4664" i="1"/>
  <c r="B10515" i="1"/>
  <c r="N10515" i="1" s="1"/>
  <c r="P4664" i="1"/>
  <c r="Q4665" i="1"/>
  <c r="N4668" i="1"/>
  <c r="B10519" i="1"/>
  <c r="P10519" i="1" s="1"/>
  <c r="P4668" i="1"/>
  <c r="Q4669" i="1"/>
  <c r="N4672" i="1"/>
  <c r="B10523" i="1"/>
  <c r="N10523" i="1" s="1"/>
  <c r="P4672" i="1"/>
  <c r="Q4673" i="1"/>
  <c r="N4676" i="1"/>
  <c r="B10527" i="1"/>
  <c r="P4676" i="1"/>
  <c r="Q4677" i="1"/>
  <c r="N4680" i="1"/>
  <c r="B10531" i="1"/>
  <c r="P4680" i="1"/>
  <c r="Q4681" i="1"/>
  <c r="N4684" i="1"/>
  <c r="B10535" i="1"/>
  <c r="P4684" i="1"/>
  <c r="Q4685" i="1"/>
  <c r="N4688" i="1"/>
  <c r="B10539" i="1"/>
  <c r="P4688" i="1"/>
  <c r="Q4689" i="1"/>
  <c r="N4692" i="1"/>
  <c r="B10543" i="1"/>
  <c r="P10543" i="1" s="1"/>
  <c r="P4692" i="1"/>
  <c r="Q4693" i="1"/>
  <c r="N4696" i="1"/>
  <c r="B10547" i="1"/>
  <c r="N10547" i="1" s="1"/>
  <c r="P4696" i="1"/>
  <c r="Q4697" i="1"/>
  <c r="N4700" i="1"/>
  <c r="B10551" i="1"/>
  <c r="N10551" i="1" s="1"/>
  <c r="P4700" i="1"/>
  <c r="Q4701" i="1"/>
  <c r="N4704" i="1"/>
  <c r="B10555" i="1"/>
  <c r="N10555" i="1" s="1"/>
  <c r="P4704" i="1"/>
  <c r="Q4705" i="1"/>
  <c r="N4708" i="1"/>
  <c r="B10559" i="1"/>
  <c r="P4708" i="1"/>
  <c r="Q4709" i="1"/>
  <c r="N4712" i="1"/>
  <c r="B10563" i="1"/>
  <c r="P4712" i="1"/>
  <c r="Q4713" i="1"/>
  <c r="N4716" i="1"/>
  <c r="B10567" i="1"/>
  <c r="P4716" i="1"/>
  <c r="Q4717" i="1"/>
  <c r="N4720" i="1"/>
  <c r="B10571" i="1"/>
  <c r="P4720" i="1"/>
  <c r="Q4721" i="1"/>
  <c r="N4724" i="1"/>
  <c r="B10575" i="1"/>
  <c r="P10575" i="1" s="1"/>
  <c r="P4724" i="1"/>
  <c r="Q4725" i="1"/>
  <c r="N4728" i="1"/>
  <c r="B10579" i="1"/>
  <c r="N10579" i="1" s="1"/>
  <c r="P4728" i="1"/>
  <c r="Q4729" i="1"/>
  <c r="N4732" i="1"/>
  <c r="B10583" i="1"/>
  <c r="P10583" i="1" s="1"/>
  <c r="P4732" i="1"/>
  <c r="Q4733" i="1"/>
  <c r="N4736" i="1"/>
  <c r="B10587" i="1"/>
  <c r="N10587" i="1" s="1"/>
  <c r="P4736" i="1"/>
  <c r="Q4737" i="1"/>
  <c r="N4740" i="1"/>
  <c r="B10591" i="1"/>
  <c r="P4740" i="1"/>
  <c r="Q4741" i="1"/>
  <c r="N4744" i="1"/>
  <c r="B10595" i="1"/>
  <c r="P4744" i="1"/>
  <c r="Q4745" i="1"/>
  <c r="N4748" i="1"/>
  <c r="B10599" i="1"/>
  <c r="P4748" i="1"/>
  <c r="Q4749" i="1"/>
  <c r="N4752" i="1"/>
  <c r="B10603" i="1"/>
  <c r="P4752" i="1"/>
  <c r="Q4753" i="1"/>
  <c r="N4756" i="1"/>
  <c r="B10607" i="1"/>
  <c r="P10607" i="1" s="1"/>
  <c r="P4756" i="1"/>
  <c r="Q4757" i="1"/>
  <c r="N4760" i="1"/>
  <c r="B10611" i="1"/>
  <c r="N10611" i="1" s="1"/>
  <c r="P4760" i="1"/>
  <c r="Q4761" i="1"/>
  <c r="N4764" i="1"/>
  <c r="B10615" i="1"/>
  <c r="N10615" i="1" s="1"/>
  <c r="P4764" i="1"/>
  <c r="Q4765" i="1"/>
  <c r="N4768" i="1"/>
  <c r="B10619" i="1"/>
  <c r="N10619" i="1" s="1"/>
  <c r="P4768" i="1"/>
  <c r="Q4769" i="1"/>
  <c r="N4772" i="1"/>
  <c r="B10623" i="1"/>
  <c r="P4772" i="1"/>
  <c r="Q4773" i="1"/>
  <c r="N4776" i="1"/>
  <c r="B10627" i="1"/>
  <c r="P10627" i="1" s="1"/>
  <c r="P4776" i="1"/>
  <c r="Q4777" i="1"/>
  <c r="N4780" i="1"/>
  <c r="B10631" i="1"/>
  <c r="P4780" i="1"/>
  <c r="Q4781" i="1"/>
  <c r="N4784" i="1"/>
  <c r="B10635" i="1"/>
  <c r="N10635" i="1" s="1"/>
  <c r="P4784" i="1"/>
  <c r="Q4785" i="1"/>
  <c r="N4788" i="1"/>
  <c r="B10639" i="1"/>
  <c r="O10639" i="1" s="1"/>
  <c r="R10639" i="1" s="1"/>
  <c r="P4788" i="1"/>
  <c r="Q4789" i="1"/>
  <c r="N4792" i="1"/>
  <c r="B10643" i="1"/>
  <c r="N10643" i="1" s="1"/>
  <c r="P4792" i="1"/>
  <c r="Q4793" i="1"/>
  <c r="N4796" i="1"/>
  <c r="B10647" i="1"/>
  <c r="P10647" i="1" s="1"/>
  <c r="Q4796" i="1"/>
  <c r="O10650" i="1"/>
  <c r="R10650" i="1" s="1"/>
  <c r="Q10650" i="1"/>
  <c r="P10650" i="1"/>
  <c r="O4799" i="1"/>
  <c r="R4799" i="1" s="1"/>
  <c r="P4802" i="1"/>
  <c r="N4806" i="1"/>
  <c r="B10657" i="1"/>
  <c r="P10657" i="1" s="1"/>
  <c r="Q4806" i="1"/>
  <c r="P4808" i="1"/>
  <c r="N4812" i="1"/>
  <c r="B10663" i="1"/>
  <c r="Q4812" i="1"/>
  <c r="O10666" i="1"/>
  <c r="R10666" i="1" s="1"/>
  <c r="P10666" i="1"/>
  <c r="Q10666" i="1"/>
  <c r="O4815" i="1"/>
  <c r="R4815" i="1" s="1"/>
  <c r="P4818" i="1"/>
  <c r="N4822" i="1"/>
  <c r="B10673" i="1"/>
  <c r="P10673" i="1" s="1"/>
  <c r="Q4822" i="1"/>
  <c r="P4824" i="1"/>
  <c r="N4828" i="1"/>
  <c r="B10679" i="1"/>
  <c r="Q4828" i="1"/>
  <c r="O4830" i="1"/>
  <c r="R4830" i="1" s="1"/>
  <c r="O10682" i="1"/>
  <c r="R10682" i="1" s="1"/>
  <c r="Q10682" i="1"/>
  <c r="P10682" i="1"/>
  <c r="O4831" i="1"/>
  <c r="R4831" i="1" s="1"/>
  <c r="P4834" i="1"/>
  <c r="O4836" i="1"/>
  <c r="R4836" i="1" s="1"/>
  <c r="N4838" i="1"/>
  <c r="B10689" i="1"/>
  <c r="Q4838" i="1"/>
  <c r="P4840" i="1"/>
  <c r="N4844" i="1"/>
  <c r="B10695" i="1"/>
  <c r="Q4844" i="1"/>
  <c r="O4846" i="1"/>
  <c r="R4846" i="1" s="1"/>
  <c r="O10698" i="1"/>
  <c r="R10698" i="1" s="1"/>
  <c r="P10698" i="1"/>
  <c r="Q10698" i="1"/>
  <c r="O4847" i="1"/>
  <c r="R4847" i="1" s="1"/>
  <c r="P4850" i="1"/>
  <c r="O4852" i="1"/>
  <c r="R4852" i="1" s="1"/>
  <c r="N4854" i="1"/>
  <c r="B10705" i="1"/>
  <c r="O10705" i="1" s="1"/>
  <c r="R10705" i="1" s="1"/>
  <c r="Q4854" i="1"/>
  <c r="P4856" i="1"/>
  <c r="N4860" i="1"/>
  <c r="B10711" i="1"/>
  <c r="Q4860" i="1"/>
  <c r="O4862" i="1"/>
  <c r="R4862" i="1" s="1"/>
  <c r="O10714" i="1"/>
  <c r="R10714" i="1" s="1"/>
  <c r="P10714" i="1"/>
  <c r="Q10714" i="1"/>
  <c r="O4863" i="1"/>
  <c r="R4863" i="1" s="1"/>
  <c r="P4866" i="1"/>
  <c r="O4868" i="1"/>
  <c r="R4868" i="1" s="1"/>
  <c r="N4870" i="1"/>
  <c r="B10721" i="1"/>
  <c r="Q4870" i="1"/>
  <c r="P4872" i="1"/>
  <c r="N4876" i="1"/>
  <c r="B10727" i="1"/>
  <c r="N10727" i="1" s="1"/>
  <c r="Q4876" i="1"/>
  <c r="O4878" i="1"/>
  <c r="R4878" i="1" s="1"/>
  <c r="O10730" i="1"/>
  <c r="R10730" i="1" s="1"/>
  <c r="P10730" i="1"/>
  <c r="Q10730" i="1"/>
  <c r="O4879" i="1"/>
  <c r="R4879" i="1" s="1"/>
  <c r="P4882" i="1"/>
  <c r="O4884" i="1"/>
  <c r="R4884" i="1" s="1"/>
  <c r="N4886" i="1"/>
  <c r="B10737" i="1"/>
  <c r="Q4886" i="1"/>
  <c r="P4888" i="1"/>
  <c r="N4892" i="1"/>
  <c r="B10743" i="1"/>
  <c r="O10743" i="1" s="1"/>
  <c r="R10743" i="1" s="1"/>
  <c r="Q4892" i="1"/>
  <c r="O4894" i="1"/>
  <c r="R4894" i="1" s="1"/>
  <c r="O10746" i="1"/>
  <c r="R10746" i="1" s="1"/>
  <c r="P10746" i="1"/>
  <c r="Q10746" i="1"/>
  <c r="O4895" i="1"/>
  <c r="R4895" i="1" s="1"/>
  <c r="P4898" i="1"/>
  <c r="O4900" i="1"/>
  <c r="R4900" i="1" s="1"/>
  <c r="N4902" i="1"/>
  <c r="B10753" i="1"/>
  <c r="Q4902" i="1"/>
  <c r="P4904" i="1"/>
  <c r="N4908" i="1"/>
  <c r="B10759" i="1"/>
  <c r="Q4908" i="1"/>
  <c r="O4911" i="1"/>
  <c r="R4911" i="1" s="1"/>
  <c r="Q10763" i="1"/>
  <c r="O10763" i="1"/>
  <c r="R10763" i="1" s="1"/>
  <c r="P10763" i="1"/>
  <c r="N4913" i="1"/>
  <c r="B10764" i="1"/>
  <c r="Q4913" i="1"/>
  <c r="O4915" i="1"/>
  <c r="R4915" i="1" s="1"/>
  <c r="N4917" i="1"/>
  <c r="B10768" i="1"/>
  <c r="Q4917" i="1"/>
  <c r="O4919" i="1"/>
  <c r="R4919" i="1" s="1"/>
  <c r="Q10771" i="1"/>
  <c r="P10771" i="1"/>
  <c r="O10771" i="1"/>
  <c r="R10771" i="1" s="1"/>
  <c r="N4921" i="1"/>
  <c r="B10772" i="1"/>
  <c r="P10772" i="1" s="1"/>
  <c r="Q4921" i="1"/>
  <c r="O4923" i="1"/>
  <c r="R4923" i="1" s="1"/>
  <c r="N4925" i="1"/>
  <c r="B10776" i="1"/>
  <c r="P10776" i="1" s="1"/>
  <c r="Q4925" i="1"/>
  <c r="O4927" i="1"/>
  <c r="R4927" i="1" s="1"/>
  <c r="Q10779" i="1"/>
  <c r="P10779" i="1"/>
  <c r="O10779" i="1"/>
  <c r="R10779" i="1" s="1"/>
  <c r="N4929" i="1"/>
  <c r="B10780" i="1"/>
  <c r="Q4929" i="1"/>
  <c r="O4931" i="1"/>
  <c r="R4931" i="1" s="1"/>
  <c r="N4933" i="1"/>
  <c r="B10784" i="1"/>
  <c r="Q4933" i="1"/>
  <c r="O4935" i="1"/>
  <c r="R4935" i="1" s="1"/>
  <c r="Q10787" i="1"/>
  <c r="P10787" i="1"/>
  <c r="O10787" i="1"/>
  <c r="R10787" i="1" s="1"/>
  <c r="N4937" i="1"/>
  <c r="B10788" i="1"/>
  <c r="N10788" i="1" s="1"/>
  <c r="Q4937" i="1"/>
  <c r="O4939" i="1"/>
  <c r="R4939" i="1" s="1"/>
  <c r="N4941" i="1"/>
  <c r="B10792" i="1"/>
  <c r="Q4941" i="1"/>
  <c r="O4943" i="1"/>
  <c r="R4943" i="1" s="1"/>
  <c r="Q10795" i="1"/>
  <c r="P10795" i="1"/>
  <c r="O10795" i="1"/>
  <c r="R10795" i="1" s="1"/>
  <c r="N4945" i="1"/>
  <c r="B10796" i="1"/>
  <c r="N10796" i="1" s="1"/>
  <c r="Q4945" i="1"/>
  <c r="O4947" i="1"/>
  <c r="R4947" i="1" s="1"/>
  <c r="N4949" i="1"/>
  <c r="B10800" i="1"/>
  <c r="Q4949" i="1"/>
  <c r="O4951" i="1"/>
  <c r="R4951" i="1" s="1"/>
  <c r="Q10803" i="1"/>
  <c r="O10803" i="1"/>
  <c r="R10803" i="1" s="1"/>
  <c r="P10803" i="1"/>
  <c r="N4953" i="1"/>
  <c r="B10804" i="1"/>
  <c r="Q10804" i="1" s="1"/>
  <c r="Q4953" i="1"/>
  <c r="O4955" i="1"/>
  <c r="R4955" i="1" s="1"/>
  <c r="N4957" i="1"/>
  <c r="B10808" i="1"/>
  <c r="O10808" i="1" s="1"/>
  <c r="R10808" i="1" s="1"/>
  <c r="Q4957" i="1"/>
  <c r="O4959" i="1"/>
  <c r="R4959" i="1" s="1"/>
  <c r="Q10811" i="1"/>
  <c r="P10811" i="1"/>
  <c r="O10811" i="1"/>
  <c r="R10811" i="1" s="1"/>
  <c r="N4961" i="1"/>
  <c r="B10812" i="1"/>
  <c r="Q4961" i="1"/>
  <c r="O4963" i="1"/>
  <c r="R4963" i="1" s="1"/>
  <c r="N4965" i="1"/>
  <c r="B10816" i="1"/>
  <c r="Q10816" i="1" s="1"/>
  <c r="Q4965" i="1"/>
  <c r="O4967" i="1"/>
  <c r="R4967" i="1" s="1"/>
  <c r="Q10819" i="1"/>
  <c r="P10819" i="1"/>
  <c r="O10819" i="1"/>
  <c r="R10819" i="1" s="1"/>
  <c r="N4969" i="1"/>
  <c r="B10820" i="1"/>
  <c r="Q4969" i="1"/>
  <c r="O4971" i="1"/>
  <c r="R4971" i="1" s="1"/>
  <c r="N4973" i="1"/>
  <c r="B10824" i="1"/>
  <c r="Q4973" i="1"/>
  <c r="O4975" i="1"/>
  <c r="R4975" i="1" s="1"/>
  <c r="Q10827" i="1"/>
  <c r="O10827" i="1"/>
  <c r="R10827" i="1" s="1"/>
  <c r="P10827" i="1"/>
  <c r="N4977" i="1"/>
  <c r="B10828" i="1"/>
  <c r="Q10828" i="1" s="1"/>
  <c r="Q4977" i="1"/>
  <c r="O4979" i="1"/>
  <c r="R4979" i="1" s="1"/>
  <c r="N4981" i="1"/>
  <c r="B10832" i="1"/>
  <c r="Q4981" i="1"/>
  <c r="O4983" i="1"/>
  <c r="R4983" i="1" s="1"/>
  <c r="Q10835" i="1"/>
  <c r="O10835" i="1"/>
  <c r="R10835" i="1" s="1"/>
  <c r="P10835" i="1"/>
  <c r="N4985" i="1"/>
  <c r="B10836" i="1"/>
  <c r="P10836" i="1" s="1"/>
  <c r="Q4985" i="1"/>
  <c r="O4987" i="1"/>
  <c r="R4987" i="1" s="1"/>
  <c r="N4989" i="1"/>
  <c r="B10840" i="1"/>
  <c r="Q10840" i="1" s="1"/>
  <c r="Q4989" i="1"/>
  <c r="O4991" i="1"/>
  <c r="R4991" i="1" s="1"/>
  <c r="Q10843" i="1"/>
  <c r="P10843" i="1"/>
  <c r="O10843" i="1"/>
  <c r="R10843" i="1" s="1"/>
  <c r="N4993" i="1"/>
  <c r="B10844" i="1"/>
  <c r="Q4993" i="1"/>
  <c r="O4995" i="1"/>
  <c r="R4995" i="1" s="1"/>
  <c r="N4997" i="1"/>
  <c r="B10848" i="1"/>
  <c r="Q4997" i="1"/>
  <c r="O4999" i="1"/>
  <c r="R4999" i="1" s="1"/>
  <c r="Q10851" i="1"/>
  <c r="O10851" i="1"/>
  <c r="R10851" i="1" s="1"/>
  <c r="P10851" i="1"/>
  <c r="N5001" i="1"/>
  <c r="B10852" i="1"/>
  <c r="O10852" i="1" s="1"/>
  <c r="R10852" i="1" s="1"/>
  <c r="Q5001" i="1"/>
  <c r="O5003" i="1"/>
  <c r="R5003" i="1" s="1"/>
  <c r="N5005" i="1"/>
  <c r="B10856" i="1"/>
  <c r="Q5005" i="1"/>
  <c r="O5007" i="1"/>
  <c r="R5007" i="1" s="1"/>
  <c r="Q10859" i="1"/>
  <c r="P10859" i="1"/>
  <c r="O10859" i="1"/>
  <c r="R10859" i="1" s="1"/>
  <c r="N5009" i="1"/>
  <c r="B10860" i="1"/>
  <c r="Q5009" i="1"/>
  <c r="O5011" i="1"/>
  <c r="R5011" i="1" s="1"/>
  <c r="N5013" i="1"/>
  <c r="B10864" i="1"/>
  <c r="Q5013" i="1"/>
  <c r="O5015" i="1"/>
  <c r="R5015" i="1" s="1"/>
  <c r="Q10867" i="1"/>
  <c r="P10867" i="1"/>
  <c r="O10867" i="1"/>
  <c r="R10867" i="1" s="1"/>
  <c r="N5017" i="1"/>
  <c r="B10868" i="1"/>
  <c r="Q10868" i="1" s="1"/>
  <c r="Q5017" i="1"/>
  <c r="O5019" i="1"/>
  <c r="R5019" i="1" s="1"/>
  <c r="N5021" i="1"/>
  <c r="B10872" i="1"/>
  <c r="Q5021" i="1"/>
  <c r="O5023" i="1"/>
  <c r="R5023" i="1" s="1"/>
  <c r="Q10875" i="1"/>
  <c r="P10875" i="1"/>
  <c r="O10875" i="1"/>
  <c r="R10875" i="1" s="1"/>
  <c r="N5025" i="1"/>
  <c r="B10876" i="1"/>
  <c r="Q5025" i="1"/>
  <c r="O5027" i="1"/>
  <c r="R5027" i="1" s="1"/>
  <c r="N5029" i="1"/>
  <c r="B10880" i="1"/>
  <c r="Q10880" i="1" s="1"/>
  <c r="Q5029" i="1"/>
  <c r="O5031" i="1"/>
  <c r="R5031" i="1" s="1"/>
  <c r="Q10883" i="1"/>
  <c r="O10883" i="1"/>
  <c r="R10883" i="1" s="1"/>
  <c r="P10883" i="1"/>
  <c r="N5033" i="1"/>
  <c r="B10884" i="1"/>
  <c r="P10884" i="1" s="1"/>
  <c r="Q5033" i="1"/>
  <c r="O5035" i="1"/>
  <c r="R5035" i="1" s="1"/>
  <c r="N5037" i="1"/>
  <c r="B10888" i="1"/>
  <c r="Q5037" i="1"/>
  <c r="O5039" i="1"/>
  <c r="R5039" i="1" s="1"/>
  <c r="Q10891" i="1"/>
  <c r="P10891" i="1"/>
  <c r="O10891" i="1"/>
  <c r="R10891" i="1" s="1"/>
  <c r="N5041" i="1"/>
  <c r="B10892" i="1"/>
  <c r="Q5041" i="1"/>
  <c r="O5043" i="1"/>
  <c r="R5043" i="1" s="1"/>
  <c r="N5045" i="1"/>
  <c r="B10896" i="1"/>
  <c r="Q5045" i="1"/>
  <c r="O5047" i="1"/>
  <c r="R5047" i="1" s="1"/>
  <c r="Q10899" i="1"/>
  <c r="P10899" i="1"/>
  <c r="O10899" i="1"/>
  <c r="R10899" i="1" s="1"/>
  <c r="N5049" i="1"/>
  <c r="B10900" i="1"/>
  <c r="Q5049" i="1"/>
  <c r="O5051" i="1"/>
  <c r="R5051" i="1" s="1"/>
  <c r="N5053" i="1"/>
  <c r="B10904" i="1"/>
  <c r="Q5053" i="1"/>
  <c r="O5055" i="1"/>
  <c r="R5055" i="1" s="1"/>
  <c r="Q10907" i="1"/>
  <c r="O10907" i="1"/>
  <c r="R10907" i="1" s="1"/>
  <c r="P10907" i="1"/>
  <c r="N5057" i="1"/>
  <c r="B10908" i="1"/>
  <c r="Q5057" i="1"/>
  <c r="O5059" i="1"/>
  <c r="R5059" i="1" s="1"/>
  <c r="N5061" i="1"/>
  <c r="B10912" i="1"/>
  <c r="Q5061" i="1"/>
  <c r="O5063" i="1"/>
  <c r="R5063" i="1" s="1"/>
  <c r="Q10915" i="1"/>
  <c r="P10915" i="1"/>
  <c r="O10915" i="1"/>
  <c r="R10915" i="1" s="1"/>
  <c r="N5065" i="1"/>
  <c r="B10916" i="1"/>
  <c r="P10916" i="1" s="1"/>
  <c r="Q5065" i="1"/>
  <c r="O5067" i="1"/>
  <c r="R5067" i="1" s="1"/>
  <c r="N5069" i="1"/>
  <c r="B10920" i="1"/>
  <c r="Q5069" i="1"/>
  <c r="O5071" i="1"/>
  <c r="R5071" i="1" s="1"/>
  <c r="Q10923" i="1"/>
  <c r="O10923" i="1"/>
  <c r="R10923" i="1" s="1"/>
  <c r="P10923" i="1"/>
  <c r="N5073" i="1"/>
  <c r="B10924" i="1"/>
  <c r="Q5073" i="1"/>
  <c r="O5075" i="1"/>
  <c r="R5075" i="1" s="1"/>
  <c r="N5077" i="1"/>
  <c r="B10928" i="1"/>
  <c r="Q5077" i="1"/>
  <c r="O5079" i="1"/>
  <c r="R5079" i="1" s="1"/>
  <c r="Q10931" i="1"/>
  <c r="P10931" i="1"/>
  <c r="O10931" i="1"/>
  <c r="R10931" i="1" s="1"/>
  <c r="N5081" i="1"/>
  <c r="B10932" i="1"/>
  <c r="Q10932" i="1" s="1"/>
  <c r="Q5081" i="1"/>
  <c r="O5083" i="1"/>
  <c r="R5083" i="1" s="1"/>
  <c r="N5085" i="1"/>
  <c r="B10936" i="1"/>
  <c r="O10936" i="1" s="1"/>
  <c r="R10936" i="1" s="1"/>
  <c r="Q5085" i="1"/>
  <c r="O5087" i="1"/>
  <c r="R5087" i="1" s="1"/>
  <c r="Q10939" i="1"/>
  <c r="P10939" i="1"/>
  <c r="O10939" i="1"/>
  <c r="R10939" i="1" s="1"/>
  <c r="N5089" i="1"/>
  <c r="B10940" i="1"/>
  <c r="Q5089" i="1"/>
  <c r="O5091" i="1"/>
  <c r="R5091" i="1" s="1"/>
  <c r="N5093" i="1"/>
  <c r="B10944" i="1"/>
  <c r="Q10944" i="1" s="1"/>
  <c r="Q5093" i="1"/>
  <c r="O5095" i="1"/>
  <c r="R5095" i="1" s="1"/>
  <c r="Q10947" i="1"/>
  <c r="O10947" i="1"/>
  <c r="R10947" i="1" s="1"/>
  <c r="P10947" i="1"/>
  <c r="N5097" i="1"/>
  <c r="B10948" i="1"/>
  <c r="Q5097" i="1"/>
  <c r="O5099" i="1"/>
  <c r="R5099" i="1" s="1"/>
  <c r="N5101" i="1"/>
  <c r="B10952" i="1"/>
  <c r="O10952" i="1" s="1"/>
  <c r="R10952" i="1" s="1"/>
  <c r="Q5101" i="1"/>
  <c r="O5103" i="1"/>
  <c r="R5103" i="1" s="1"/>
  <c r="Q10955" i="1"/>
  <c r="P10955" i="1"/>
  <c r="O10955" i="1"/>
  <c r="R10955" i="1" s="1"/>
  <c r="N5105" i="1"/>
  <c r="B10956" i="1"/>
  <c r="N10956" i="1" s="1"/>
  <c r="Q5105" i="1"/>
  <c r="O5107" i="1"/>
  <c r="R5107" i="1" s="1"/>
  <c r="N5109" i="1"/>
  <c r="B10960" i="1"/>
  <c r="Q5109" i="1"/>
  <c r="O5111" i="1"/>
  <c r="R5111" i="1" s="1"/>
  <c r="Q10963" i="1"/>
  <c r="O10963" i="1"/>
  <c r="R10963" i="1" s="1"/>
  <c r="P10963" i="1"/>
  <c r="N5113" i="1"/>
  <c r="B10964" i="1"/>
  <c r="O10964" i="1" s="1"/>
  <c r="R10964" i="1" s="1"/>
  <c r="Q5113" i="1"/>
  <c r="O5115" i="1"/>
  <c r="R5115" i="1" s="1"/>
  <c r="N5117" i="1"/>
  <c r="B10968" i="1"/>
  <c r="Q10968" i="1" s="1"/>
  <c r="Q5117" i="1"/>
  <c r="O5119" i="1"/>
  <c r="R5119" i="1" s="1"/>
  <c r="Q10971" i="1"/>
  <c r="P10971" i="1"/>
  <c r="O10971" i="1"/>
  <c r="R10971" i="1" s="1"/>
  <c r="N5121" i="1"/>
  <c r="B10972" i="1"/>
  <c r="Q5121" i="1"/>
  <c r="O5123" i="1"/>
  <c r="R5123" i="1" s="1"/>
  <c r="N5125" i="1"/>
  <c r="B10976" i="1"/>
  <c r="Q5125" i="1"/>
  <c r="O5127" i="1"/>
  <c r="R5127" i="1" s="1"/>
  <c r="Q10979" i="1"/>
  <c r="P10979" i="1"/>
  <c r="O10979" i="1"/>
  <c r="R10979" i="1" s="1"/>
  <c r="N5129" i="1"/>
  <c r="B10980" i="1"/>
  <c r="Q5129" i="1"/>
  <c r="O5131" i="1"/>
  <c r="R5131" i="1" s="1"/>
  <c r="N5133" i="1"/>
  <c r="B10984" i="1"/>
  <c r="Q5133" i="1"/>
  <c r="O5135" i="1"/>
  <c r="R5135" i="1" s="1"/>
  <c r="Q10987" i="1"/>
  <c r="O10987" i="1"/>
  <c r="R10987" i="1" s="1"/>
  <c r="P10987" i="1"/>
  <c r="N5137" i="1"/>
  <c r="B10988" i="1"/>
  <c r="Q5137" i="1"/>
  <c r="O5139" i="1"/>
  <c r="R5139" i="1" s="1"/>
  <c r="N5141" i="1"/>
  <c r="B10992" i="1"/>
  <c r="Q5141" i="1"/>
  <c r="O5143" i="1"/>
  <c r="R5143" i="1" s="1"/>
  <c r="Q10995" i="1"/>
  <c r="P10995" i="1"/>
  <c r="O10995" i="1"/>
  <c r="R10995" i="1" s="1"/>
  <c r="N5145" i="1"/>
  <c r="B10996" i="1"/>
  <c r="Q10996" i="1" s="1"/>
  <c r="Q5145" i="1"/>
  <c r="O5147" i="1"/>
  <c r="R5147" i="1" s="1"/>
  <c r="N5149" i="1"/>
  <c r="B11000" i="1"/>
  <c r="Q5149" i="1"/>
  <c r="O5151" i="1"/>
  <c r="R5151" i="1" s="1"/>
  <c r="Q11003" i="1"/>
  <c r="O11003" i="1"/>
  <c r="R11003" i="1" s="1"/>
  <c r="P11003" i="1"/>
  <c r="N5153" i="1"/>
  <c r="B11004" i="1"/>
  <c r="Q5153" i="1"/>
  <c r="O5155" i="1"/>
  <c r="R5155" i="1" s="1"/>
  <c r="N5157" i="1"/>
  <c r="B11008" i="1"/>
  <c r="Q11008" i="1" s="1"/>
  <c r="Q5157" i="1"/>
  <c r="O5159" i="1"/>
  <c r="R5159" i="1" s="1"/>
  <c r="Q11011" i="1"/>
  <c r="P11011" i="1"/>
  <c r="O11011" i="1"/>
  <c r="R11011" i="1" s="1"/>
  <c r="N5161" i="1"/>
  <c r="B11012" i="1"/>
  <c r="Q5161" i="1"/>
  <c r="P5163" i="1"/>
  <c r="N5167" i="1"/>
  <c r="B11018" i="1"/>
  <c r="N11018" i="1" s="1"/>
  <c r="Q5167" i="1"/>
  <c r="O5169" i="1"/>
  <c r="R5169" i="1" s="1"/>
  <c r="O5170" i="1"/>
  <c r="R5170" i="1" s="1"/>
  <c r="P5173" i="1"/>
  <c r="O5175" i="1"/>
  <c r="R5175" i="1" s="1"/>
  <c r="Q11027" i="1"/>
  <c r="P11027" i="1"/>
  <c r="O11027" i="1"/>
  <c r="R11027" i="1" s="1"/>
  <c r="N5177" i="1"/>
  <c r="B11028" i="1"/>
  <c r="Q5177" i="1"/>
  <c r="P5179" i="1"/>
  <c r="N5183" i="1"/>
  <c r="B11034" i="1"/>
  <c r="N11034" i="1" s="1"/>
  <c r="Q5183" i="1"/>
  <c r="O5185" i="1"/>
  <c r="R5185" i="1" s="1"/>
  <c r="P11037" i="1"/>
  <c r="Q11037" i="1"/>
  <c r="O11037" i="1"/>
  <c r="R11037" i="1" s="1"/>
  <c r="O5186" i="1"/>
  <c r="R5186" i="1" s="1"/>
  <c r="P5189" i="1"/>
  <c r="O5191" i="1"/>
  <c r="R5191" i="1" s="1"/>
  <c r="N5193" i="1"/>
  <c r="B11044" i="1"/>
  <c r="Q5193" i="1"/>
  <c r="P5195" i="1"/>
  <c r="N5200" i="1"/>
  <c r="B11051" i="1"/>
  <c r="P5200" i="1"/>
  <c r="Q5201" i="1"/>
  <c r="N5204" i="1"/>
  <c r="B11055" i="1"/>
  <c r="P5204" i="1"/>
  <c r="Q5205" i="1"/>
  <c r="N5208" i="1"/>
  <c r="B11059" i="1"/>
  <c r="O11059" i="1" s="1"/>
  <c r="R11059" i="1" s="1"/>
  <c r="P5208" i="1"/>
  <c r="Q5209" i="1"/>
  <c r="N5212" i="1"/>
  <c r="B11063" i="1"/>
  <c r="N11063" i="1" s="1"/>
  <c r="P5212" i="1"/>
  <c r="Q5213" i="1"/>
  <c r="N5216" i="1"/>
  <c r="B11067" i="1"/>
  <c r="P5216" i="1"/>
  <c r="Q5217" i="1"/>
  <c r="N5220" i="1"/>
  <c r="B11071" i="1"/>
  <c r="P5220" i="1"/>
  <c r="Q5221" i="1"/>
  <c r="N5224" i="1"/>
  <c r="B11075" i="1"/>
  <c r="O11075" i="1" s="1"/>
  <c r="R11075" i="1" s="1"/>
  <c r="P5224" i="1"/>
  <c r="Q5225" i="1"/>
  <c r="N5228" i="1"/>
  <c r="B11079" i="1"/>
  <c r="N11079" i="1" s="1"/>
  <c r="P5228" i="1"/>
  <c r="Q5229" i="1"/>
  <c r="N5232" i="1"/>
  <c r="B11083" i="1"/>
  <c r="P5232" i="1"/>
  <c r="Q5233" i="1"/>
  <c r="N5236" i="1"/>
  <c r="B11087" i="1"/>
  <c r="P5236" i="1"/>
  <c r="Q5237" i="1"/>
  <c r="N5240" i="1"/>
  <c r="B11091" i="1"/>
  <c r="O11091" i="1" s="1"/>
  <c r="R11091" i="1" s="1"/>
  <c r="P5240" i="1"/>
  <c r="Q5241" i="1"/>
  <c r="N5244" i="1"/>
  <c r="B11095" i="1"/>
  <c r="N11095" i="1" s="1"/>
  <c r="P5244" i="1"/>
  <c r="Q5245" i="1"/>
  <c r="N5248" i="1"/>
  <c r="B11099" i="1"/>
  <c r="P5248" i="1"/>
  <c r="Q5249" i="1"/>
  <c r="N5252" i="1"/>
  <c r="B11103" i="1"/>
  <c r="P5252" i="1"/>
  <c r="Q5253" i="1"/>
  <c r="N5256" i="1"/>
  <c r="B11107" i="1"/>
  <c r="P5256" i="1"/>
  <c r="Q5257" i="1"/>
  <c r="N5260" i="1"/>
  <c r="B11111" i="1"/>
  <c r="N11111" i="1" s="1"/>
  <c r="P5260" i="1"/>
  <c r="Q5261" i="1"/>
  <c r="N5264" i="1"/>
  <c r="B11115" i="1"/>
  <c r="P5264" i="1"/>
  <c r="Q5265" i="1"/>
  <c r="N5268" i="1"/>
  <c r="B11119" i="1"/>
  <c r="P5268" i="1"/>
  <c r="Q5269" i="1"/>
  <c r="N5272" i="1"/>
  <c r="B11123" i="1"/>
  <c r="O11123" i="1" s="1"/>
  <c r="R11123" i="1" s="1"/>
  <c r="P5272" i="1"/>
  <c r="Q5273" i="1"/>
  <c r="N5276" i="1"/>
  <c r="B11127" i="1"/>
  <c r="N11127" i="1" s="1"/>
  <c r="P5276" i="1"/>
  <c r="Q5277" i="1"/>
  <c r="N5280" i="1"/>
  <c r="B11131" i="1"/>
  <c r="P5280" i="1"/>
  <c r="Q5281" i="1"/>
  <c r="N5284" i="1"/>
  <c r="B11135" i="1"/>
  <c r="P5284" i="1"/>
  <c r="Q5285" i="1"/>
  <c r="N5288" i="1"/>
  <c r="B11139" i="1"/>
  <c r="O11139" i="1" s="1"/>
  <c r="R11139" i="1" s="1"/>
  <c r="P5288" i="1"/>
  <c r="Q5289" i="1"/>
  <c r="N5292" i="1"/>
  <c r="B11143" i="1"/>
  <c r="N11143" i="1" s="1"/>
  <c r="P5292" i="1"/>
  <c r="Q5293" i="1"/>
  <c r="N5297" i="1"/>
  <c r="O5298" i="1"/>
  <c r="R5298" i="1" s="1"/>
  <c r="N11150" i="1"/>
  <c r="O11150" i="1"/>
  <c r="R11150" i="1" s="1"/>
  <c r="Q11150" i="1"/>
  <c r="P11150" i="1"/>
  <c r="O5299" i="1"/>
  <c r="R5299" i="1" s="1"/>
  <c r="O5300" i="1"/>
  <c r="R5300" i="1" s="1"/>
  <c r="N11152" i="1"/>
  <c r="P11152" i="1"/>
  <c r="O11152" i="1"/>
  <c r="R11152" i="1" s="1"/>
  <c r="Q11152" i="1"/>
  <c r="P5302" i="1"/>
  <c r="P5304" i="1"/>
  <c r="N5306" i="1"/>
  <c r="B11157" i="1"/>
  <c r="N11157" i="1" s="1"/>
  <c r="Q5306" i="1"/>
  <c r="N5308" i="1"/>
  <c r="B11159" i="1"/>
  <c r="Q5308" i="1"/>
  <c r="N5313" i="1"/>
  <c r="O5314" i="1"/>
  <c r="R5314" i="1" s="1"/>
  <c r="N11166" i="1"/>
  <c r="Q11166" i="1"/>
  <c r="P11166" i="1"/>
  <c r="O11166" i="1"/>
  <c r="R11166" i="1" s="1"/>
  <c r="O5315" i="1"/>
  <c r="R5315" i="1" s="1"/>
  <c r="O5316" i="1"/>
  <c r="R5316" i="1" s="1"/>
  <c r="N11168" i="1"/>
  <c r="Q11168" i="1"/>
  <c r="P11168" i="1"/>
  <c r="O11168" i="1"/>
  <c r="R11168" i="1" s="1"/>
  <c r="P5318" i="1"/>
  <c r="P5320" i="1"/>
  <c r="N5322" i="1"/>
  <c r="B11173" i="1"/>
  <c r="N11173" i="1" s="1"/>
  <c r="Q5322" i="1"/>
  <c r="N5324" i="1"/>
  <c r="B11175" i="1"/>
  <c r="Q5324" i="1"/>
  <c r="N5329" i="1"/>
  <c r="O5330" i="1"/>
  <c r="R5330" i="1" s="1"/>
  <c r="N11182" i="1"/>
  <c r="O11182" i="1"/>
  <c r="R11182" i="1" s="1"/>
  <c r="Q11182" i="1"/>
  <c r="P11182" i="1"/>
  <c r="O5331" i="1"/>
  <c r="R5331" i="1" s="1"/>
  <c r="O5332" i="1"/>
  <c r="R5332" i="1" s="1"/>
  <c r="N11184" i="1"/>
  <c r="P11184" i="1"/>
  <c r="O11184" i="1"/>
  <c r="R11184" i="1" s="1"/>
  <c r="Q11184" i="1"/>
  <c r="P5334" i="1"/>
  <c r="P5336" i="1"/>
  <c r="N5338" i="1"/>
  <c r="B11189" i="1"/>
  <c r="N11189" i="1" s="1"/>
  <c r="Q5338" i="1"/>
  <c r="N5340" i="1"/>
  <c r="B11191" i="1"/>
  <c r="N11191" i="1" s="1"/>
  <c r="Q5340" i="1"/>
  <c r="Q5342" i="1"/>
  <c r="N5344" i="1"/>
  <c r="B11195" i="1"/>
  <c r="Q5344" i="1"/>
  <c r="Q5346" i="1"/>
  <c r="N5348" i="1"/>
  <c r="B11199" i="1"/>
  <c r="Q5348" i="1"/>
  <c r="Q5350" i="1"/>
  <c r="N5352" i="1"/>
  <c r="B11203" i="1"/>
  <c r="Q5352" i="1"/>
  <c r="Q5354" i="1"/>
  <c r="N5356" i="1"/>
  <c r="B11207" i="1"/>
  <c r="N11207" i="1" s="1"/>
  <c r="Q5356" i="1"/>
  <c r="Q5358" i="1"/>
  <c r="N5360" i="1"/>
  <c r="B11211" i="1"/>
  <c r="Q5360" i="1"/>
  <c r="N11214" i="1"/>
  <c r="O11214" i="1"/>
  <c r="R11214" i="1" s="1"/>
  <c r="Q11214" i="1"/>
  <c r="P11214" i="1"/>
  <c r="N5364" i="1"/>
  <c r="B11215" i="1"/>
  <c r="N5366" i="1"/>
  <c r="B11217" i="1"/>
  <c r="N11217" i="1" s="1"/>
  <c r="N5368" i="1"/>
  <c r="B11219" i="1"/>
  <c r="N11222" i="1"/>
  <c r="P11222" i="1"/>
  <c r="Q11222" i="1"/>
  <c r="O11222" i="1"/>
  <c r="R11222" i="1" s="1"/>
  <c r="N5372" i="1"/>
  <c r="B11223" i="1"/>
  <c r="N11223" i="1" s="1"/>
  <c r="N5374" i="1"/>
  <c r="B11225" i="1"/>
  <c r="N11228" i="1"/>
  <c r="P11228" i="1"/>
  <c r="O11228" i="1"/>
  <c r="R11228" i="1" s="1"/>
  <c r="Q11228" i="1"/>
  <c r="Q5378" i="1"/>
  <c r="P5380" i="1"/>
  <c r="P5382" i="1"/>
  <c r="P5384" i="1"/>
  <c r="Q5386" i="1"/>
  <c r="P5388" i="1"/>
  <c r="P5390" i="1"/>
  <c r="Q5392" i="1"/>
  <c r="P5394" i="1"/>
  <c r="N11248" i="1"/>
  <c r="P11248" i="1"/>
  <c r="O11248" i="1"/>
  <c r="R11248" i="1" s="1"/>
  <c r="Q11248" i="1"/>
  <c r="O5397" i="1"/>
  <c r="R5397" i="1" s="1"/>
  <c r="N11250" i="1"/>
  <c r="Q11250" i="1"/>
  <c r="P11250" i="1"/>
  <c r="O11250" i="1"/>
  <c r="R11250" i="1" s="1"/>
  <c r="O5399" i="1"/>
  <c r="R5399" i="1" s="1"/>
  <c r="N11252" i="1"/>
  <c r="Q11252" i="1"/>
  <c r="P11252" i="1"/>
  <c r="O11252" i="1"/>
  <c r="R11252" i="1" s="1"/>
  <c r="O5401" i="1"/>
  <c r="R5401" i="1" s="1"/>
  <c r="P5402" i="1"/>
  <c r="N11256" i="1"/>
  <c r="P11256" i="1"/>
  <c r="O11256" i="1"/>
  <c r="R11256" i="1" s="1"/>
  <c r="Q11256" i="1"/>
  <c r="O5405" i="1"/>
  <c r="R5405" i="1" s="1"/>
  <c r="N11258" i="1"/>
  <c r="O11258" i="1"/>
  <c r="R11258" i="1" s="1"/>
  <c r="Q11258" i="1"/>
  <c r="P11258" i="1"/>
  <c r="O5407" i="1"/>
  <c r="R5407" i="1" s="1"/>
  <c r="N11260" i="1"/>
  <c r="O11260" i="1"/>
  <c r="R11260" i="1" s="1"/>
  <c r="Q11260" i="1"/>
  <c r="P11260" i="1"/>
  <c r="O5409" i="1"/>
  <c r="R5409" i="1" s="1"/>
  <c r="P5410" i="1"/>
  <c r="N11264" i="1"/>
  <c r="Q11264" i="1"/>
  <c r="P11264" i="1"/>
  <c r="O11264" i="1"/>
  <c r="R11264" i="1" s="1"/>
  <c r="O5413" i="1"/>
  <c r="R5413" i="1" s="1"/>
  <c r="N11266" i="1"/>
  <c r="O11266" i="1"/>
  <c r="R11266" i="1" s="1"/>
  <c r="Q11266" i="1"/>
  <c r="P11266" i="1"/>
  <c r="O5415" i="1"/>
  <c r="R5415" i="1" s="1"/>
  <c r="P5416" i="1"/>
  <c r="N11270" i="1"/>
  <c r="O11270" i="1"/>
  <c r="R11270" i="1" s="1"/>
  <c r="Q11270" i="1"/>
  <c r="P11270" i="1"/>
  <c r="Q5420" i="1"/>
  <c r="Q5422" i="1"/>
  <c r="Q5424" i="1"/>
  <c r="N5426" i="1"/>
  <c r="B11277" i="1"/>
  <c r="Q5428" i="1"/>
  <c r="Q5430" i="1"/>
  <c r="N5432" i="1"/>
  <c r="B11283" i="1"/>
  <c r="N5433" i="1"/>
  <c r="P5434" i="1"/>
  <c r="N11288" i="1"/>
  <c r="Q11288" i="1"/>
  <c r="P11288" i="1"/>
  <c r="O11288" i="1"/>
  <c r="R11288" i="1" s="1"/>
  <c r="O5437" i="1"/>
  <c r="R5437" i="1" s="1"/>
  <c r="N11290" i="1"/>
  <c r="Q11290" i="1"/>
  <c r="P11290" i="1"/>
  <c r="O11290" i="1"/>
  <c r="R11290" i="1" s="1"/>
  <c r="O5439" i="1"/>
  <c r="R5439" i="1" s="1"/>
  <c r="N11292" i="1"/>
  <c r="Q11292" i="1"/>
  <c r="P11292" i="1"/>
  <c r="O11292" i="1"/>
  <c r="R11292" i="1" s="1"/>
  <c r="O5441" i="1"/>
  <c r="R5441" i="1" s="1"/>
  <c r="P5442" i="1"/>
  <c r="N11296" i="1"/>
  <c r="Q11296" i="1"/>
  <c r="P11296" i="1"/>
  <c r="O11296" i="1"/>
  <c r="R11296" i="1" s="1"/>
  <c r="O5445" i="1"/>
  <c r="R5445" i="1" s="1"/>
  <c r="N11298" i="1"/>
  <c r="Q11298" i="1"/>
  <c r="P11298" i="1"/>
  <c r="O11298" i="1"/>
  <c r="R11298" i="1" s="1"/>
  <c r="O5447" i="1"/>
  <c r="R5447" i="1" s="1"/>
  <c r="P5448" i="1"/>
  <c r="N5450" i="1"/>
  <c r="B11301" i="1"/>
  <c r="Q5452" i="1"/>
  <c r="Q5454" i="1"/>
  <c r="Q5456" i="1"/>
  <c r="N5458" i="1"/>
  <c r="B11309" i="1"/>
  <c r="Q5460" i="1"/>
  <c r="Q5462" i="1"/>
  <c r="N5464" i="1"/>
  <c r="B11315" i="1"/>
  <c r="N5465" i="1"/>
  <c r="P5466" i="1"/>
  <c r="N5468" i="1"/>
  <c r="B11319" i="1"/>
  <c r="N5470" i="1"/>
  <c r="B11321" i="1"/>
  <c r="Q11321" i="1" s="1"/>
  <c r="N5472" i="1"/>
  <c r="B11323" i="1"/>
  <c r="N5475" i="1"/>
  <c r="B11326" i="1"/>
  <c r="N5476" i="1"/>
  <c r="B11327" i="1"/>
  <c r="N5478" i="1"/>
  <c r="B11329" i="1"/>
  <c r="O11329" i="1" s="1"/>
  <c r="R11329" i="1" s="1"/>
  <c r="N11332" i="1"/>
  <c r="Q11332" i="1"/>
  <c r="P11332" i="1"/>
  <c r="O11332" i="1"/>
  <c r="R11332" i="1" s="1"/>
  <c r="N5482" i="1"/>
  <c r="B11333" i="1"/>
  <c r="N5483" i="1"/>
  <c r="P5484" i="1"/>
  <c r="P5486" i="1"/>
  <c r="P5488" i="1"/>
  <c r="Q5490" i="1"/>
  <c r="P5492" i="1"/>
  <c r="P5494" i="1"/>
  <c r="Q5496" i="1"/>
  <c r="N11350" i="1"/>
  <c r="O11350" i="1"/>
  <c r="R11350" i="1" s="1"/>
  <c r="Q11350" i="1"/>
  <c r="P11350" i="1"/>
  <c r="N5500" i="1"/>
  <c r="B11351" i="1"/>
  <c r="P11351" i="1" s="1"/>
  <c r="N5502" i="1"/>
  <c r="B11353" i="1"/>
  <c r="N5504" i="1"/>
  <c r="B11355" i="1"/>
  <c r="N5507" i="1"/>
  <c r="B11358" i="1"/>
  <c r="N5508" i="1"/>
  <c r="B11359" i="1"/>
  <c r="P11359" i="1" s="1"/>
  <c r="N5510" i="1"/>
  <c r="B11361" i="1"/>
  <c r="N11364" i="1"/>
  <c r="P11364" i="1"/>
  <c r="O11364" i="1"/>
  <c r="R11364" i="1" s="1"/>
  <c r="Q11364" i="1"/>
  <c r="Q5514" i="1"/>
  <c r="P5516" i="1"/>
  <c r="P5518" i="1"/>
  <c r="P5520" i="1"/>
  <c r="P5524" i="1"/>
  <c r="P5526" i="1"/>
  <c r="P5530" i="1"/>
  <c r="N5532" i="1"/>
  <c r="B11383" i="1"/>
  <c r="P11383" i="1" s="1"/>
  <c r="N5534" i="1"/>
  <c r="B11385" i="1"/>
  <c r="Q11385" i="1" s="1"/>
  <c r="N5536" i="1"/>
  <c r="B11387" i="1"/>
  <c r="Q11387" i="1" s="1"/>
  <c r="N5539" i="1"/>
  <c r="B11390" i="1"/>
  <c r="N5540" i="1"/>
  <c r="B11391" i="1"/>
  <c r="O11391" i="1" s="1"/>
  <c r="R11391" i="1" s="1"/>
  <c r="N5542" i="1"/>
  <c r="B11393" i="1"/>
  <c r="N11396" i="1"/>
  <c r="Q11396" i="1"/>
  <c r="P11396" i="1"/>
  <c r="O11396" i="1"/>
  <c r="R11396" i="1" s="1"/>
  <c r="N5546" i="1"/>
  <c r="B11397" i="1"/>
  <c r="P5548" i="1"/>
  <c r="P5550" i="1"/>
  <c r="P5552" i="1"/>
  <c r="P5556" i="1"/>
  <c r="P5558" i="1"/>
  <c r="Q5563" i="1"/>
  <c r="B11414" i="1"/>
  <c r="P5565" i="1"/>
  <c r="N5568" i="1"/>
  <c r="B11419" i="1"/>
  <c r="N5569" i="1"/>
  <c r="B11420" i="1"/>
  <c r="O5570" i="1"/>
  <c r="R5570" i="1" s="1"/>
  <c r="B11421" i="1"/>
  <c r="N11421" i="1" s="1"/>
  <c r="N5572" i="1"/>
  <c r="N5573" i="1"/>
  <c r="B11424" i="1"/>
  <c r="O5573" i="1"/>
  <c r="R5573" i="1" s="1"/>
  <c r="O5602" i="1"/>
  <c r="R5602" i="1" s="1"/>
  <c r="N11454" i="1"/>
  <c r="Q11454" i="1"/>
  <c r="P11454" i="1"/>
  <c r="O11454" i="1"/>
  <c r="R11454" i="1" s="1"/>
  <c r="N5604" i="1"/>
  <c r="B11455" i="1"/>
  <c r="P11455" i="1" s="1"/>
  <c r="Q5604" i="1"/>
  <c r="N5605" i="1"/>
  <c r="O5606" i="1"/>
  <c r="R5606" i="1" s="1"/>
  <c r="N5607" i="1"/>
  <c r="B11458" i="1"/>
  <c r="N5608" i="1"/>
  <c r="B11459" i="1"/>
  <c r="P11459" i="1" s="1"/>
  <c r="Q5608" i="1"/>
  <c r="O5628" i="1"/>
  <c r="R5628" i="1" s="1"/>
  <c r="N11480" i="1"/>
  <c r="O11480" i="1"/>
  <c r="R11480" i="1" s="1"/>
  <c r="Q11480" i="1"/>
  <c r="P11480" i="1"/>
  <c r="N5630" i="1"/>
  <c r="B11481" i="1"/>
  <c r="Q11481" i="1" s="1"/>
  <c r="Q5630" i="1"/>
  <c r="O5632" i="1"/>
  <c r="R5632" i="1" s="1"/>
  <c r="N11484" i="1"/>
  <c r="P11484" i="1"/>
  <c r="O11484" i="1"/>
  <c r="R11484" i="1" s="1"/>
  <c r="Q11484" i="1"/>
  <c r="O5642" i="1"/>
  <c r="R5642" i="1" s="1"/>
  <c r="P5643" i="1"/>
  <c r="B11494" i="1"/>
  <c r="N5644" i="1"/>
  <c r="B11495" i="1"/>
  <c r="Q5644" i="1"/>
  <c r="Q5645" i="1"/>
  <c r="O5646" i="1"/>
  <c r="R5646" i="1" s="1"/>
  <c r="P5647" i="1"/>
  <c r="B11498" i="1"/>
  <c r="N5648" i="1"/>
  <c r="B11499" i="1"/>
  <c r="Q11499" i="1" s="1"/>
  <c r="Q5648" i="1"/>
  <c r="Q5649" i="1"/>
  <c r="O5650" i="1"/>
  <c r="R5650" i="1" s="1"/>
  <c r="P5651" i="1"/>
  <c r="B11502" i="1"/>
  <c r="N5652" i="1"/>
  <c r="B11503" i="1"/>
  <c r="Q5652" i="1"/>
  <c r="Q5653" i="1"/>
  <c r="O5654" i="1"/>
  <c r="R5654" i="1" s="1"/>
  <c r="P5655" i="1"/>
  <c r="B11506" i="1"/>
  <c r="N5656" i="1"/>
  <c r="B11507" i="1"/>
  <c r="Q5656" i="1"/>
  <c r="Q5657" i="1"/>
  <c r="O5658" i="1"/>
  <c r="R5658" i="1" s="1"/>
  <c r="P5659" i="1"/>
  <c r="B11510" i="1"/>
  <c r="N5660" i="1"/>
  <c r="B11511" i="1"/>
  <c r="Q5660" i="1"/>
  <c r="Q5661" i="1"/>
  <c r="O5662" i="1"/>
  <c r="R5662" i="1" s="1"/>
  <c r="N5663" i="1"/>
  <c r="B11514" i="1"/>
  <c r="N5664" i="1"/>
  <c r="B11515" i="1"/>
  <c r="Q5664" i="1"/>
  <c r="N5665" i="1"/>
  <c r="O5666" i="1"/>
  <c r="R5666" i="1" s="1"/>
  <c r="N11518" i="1"/>
  <c r="Q11518" i="1"/>
  <c r="P11518" i="1"/>
  <c r="O11518" i="1"/>
  <c r="R11518" i="1" s="1"/>
  <c r="N5668" i="1"/>
  <c r="B11519" i="1"/>
  <c r="Q5668" i="1"/>
  <c r="O5670" i="1"/>
  <c r="R5670" i="1" s="1"/>
  <c r="N11522" i="1"/>
  <c r="O11522" i="1"/>
  <c r="R11522" i="1" s="1"/>
  <c r="Q11522" i="1"/>
  <c r="P11522" i="1"/>
  <c r="Q5678" i="1"/>
  <c r="O5679" i="1"/>
  <c r="R5679" i="1" s="1"/>
  <c r="N5680" i="1"/>
  <c r="B11531" i="1"/>
  <c r="P5680" i="1"/>
  <c r="N11534" i="1"/>
  <c r="Q11534" i="1"/>
  <c r="P11534" i="1"/>
  <c r="O11534" i="1"/>
  <c r="R11534" i="1" s="1"/>
  <c r="N11542" i="1"/>
  <c r="O11542" i="1"/>
  <c r="R11542" i="1" s="1"/>
  <c r="Q11542" i="1"/>
  <c r="P11542" i="1"/>
  <c r="Q5692" i="1"/>
  <c r="B11543" i="1"/>
  <c r="Q11543" i="1" s="1"/>
  <c r="O5692" i="1"/>
  <c r="R5692" i="1" s="1"/>
  <c r="P11545" i="1"/>
  <c r="O11545" i="1"/>
  <c r="R11545" i="1" s="1"/>
  <c r="O5694" i="1"/>
  <c r="R5694" i="1" s="1"/>
  <c r="O5697" i="1"/>
  <c r="R5697" i="1" s="1"/>
  <c r="B11548" i="1"/>
  <c r="P5701" i="1"/>
  <c r="B11552" i="1"/>
  <c r="O5702" i="1"/>
  <c r="R5702" i="1" s="1"/>
  <c r="B11553" i="1"/>
  <c r="N11554" i="1"/>
  <c r="Q11554" i="1"/>
  <c r="P11554" i="1"/>
  <c r="O11554" i="1"/>
  <c r="R11554" i="1" s="1"/>
  <c r="O5705" i="1"/>
  <c r="R5705" i="1" s="1"/>
  <c r="B11556" i="1"/>
  <c r="O5709" i="1"/>
  <c r="R5709" i="1" s="1"/>
  <c r="B11560" i="1"/>
  <c r="N5711" i="1"/>
  <c r="N11574" i="1"/>
  <c r="O11574" i="1"/>
  <c r="R11574" i="1" s="1"/>
  <c r="P11574" i="1"/>
  <c r="Q11574" i="1"/>
  <c r="Q5724" i="1"/>
  <c r="B11575" i="1"/>
  <c r="N11575" i="1" s="1"/>
  <c r="O5724" i="1"/>
  <c r="R5724" i="1" s="1"/>
  <c r="O5726" i="1"/>
  <c r="R5726" i="1" s="1"/>
  <c r="B11577" i="1"/>
  <c r="N11577" i="1" s="1"/>
  <c r="N5729" i="1"/>
  <c r="O5730" i="1"/>
  <c r="R5730" i="1" s="1"/>
  <c r="B11581" i="1"/>
  <c r="P5730" i="1"/>
  <c r="P5735" i="1"/>
  <c r="N11588" i="1"/>
  <c r="O11588" i="1"/>
  <c r="R11588" i="1" s="1"/>
  <c r="Q11588" i="1"/>
  <c r="P11588" i="1"/>
  <c r="O5742" i="1"/>
  <c r="R5742" i="1" s="1"/>
  <c r="B11593" i="1"/>
  <c r="N11593" i="1" s="1"/>
  <c r="N11600" i="1"/>
  <c r="P11600" i="1"/>
  <c r="O11600" i="1"/>
  <c r="R11600" i="1" s="1"/>
  <c r="Q11600" i="1"/>
  <c r="P5751" i="1"/>
  <c r="N11604" i="1"/>
  <c r="O11604" i="1"/>
  <c r="R11604" i="1" s="1"/>
  <c r="P11604" i="1"/>
  <c r="Q11604" i="1"/>
  <c r="P5759" i="1"/>
  <c r="N5764" i="1"/>
  <c r="Q5765" i="1"/>
  <c r="B11616" i="1"/>
  <c r="O5765" i="1"/>
  <c r="R5765" i="1" s="1"/>
  <c r="O5767" i="1"/>
  <c r="R5767" i="1" s="1"/>
  <c r="B11618" i="1"/>
  <c r="N11620" i="1"/>
  <c r="P11620" i="1"/>
  <c r="Q11620" i="1"/>
  <c r="O11620" i="1"/>
  <c r="R11620" i="1" s="1"/>
  <c r="O5769" i="1"/>
  <c r="R5769" i="1" s="1"/>
  <c r="O5772" i="1"/>
  <c r="R5772" i="1" s="1"/>
  <c r="B11623" i="1"/>
  <c r="P11623" i="1" s="1"/>
  <c r="N11628" i="1"/>
  <c r="O11628" i="1"/>
  <c r="R11628" i="1" s="1"/>
  <c r="P11628" i="1"/>
  <c r="Q11628" i="1"/>
  <c r="O5777" i="1"/>
  <c r="R5777" i="1" s="1"/>
  <c r="P11633" i="1"/>
  <c r="O11633" i="1"/>
  <c r="R11633" i="1" s="1"/>
  <c r="N11636" i="1"/>
  <c r="P11636" i="1"/>
  <c r="Q11636" i="1"/>
  <c r="O11636" i="1"/>
  <c r="R11636" i="1" s="1"/>
  <c r="O5785" i="1"/>
  <c r="R5785" i="1" s="1"/>
  <c r="O5788" i="1"/>
  <c r="R5788" i="1" s="1"/>
  <c r="B11639" i="1"/>
  <c r="O11639" i="1" s="1"/>
  <c r="R11639" i="1" s="1"/>
  <c r="N5793" i="1"/>
  <c r="B11644" i="1"/>
  <c r="P11645" i="1"/>
  <c r="O11645" i="1"/>
  <c r="R11645" i="1" s="1"/>
  <c r="Q11645" i="1"/>
  <c r="N11646" i="1"/>
  <c r="O11646" i="1"/>
  <c r="R11646" i="1" s="1"/>
  <c r="Q11646" i="1"/>
  <c r="P11646" i="1"/>
  <c r="P5797" i="1"/>
  <c r="N5804" i="1"/>
  <c r="Q5805" i="1"/>
  <c r="B11656" i="1"/>
  <c r="O5805" i="1"/>
  <c r="R5805" i="1" s="1"/>
  <c r="N11657" i="1"/>
  <c r="O11657" i="1"/>
  <c r="R11657" i="1" s="1"/>
  <c r="Q11657" i="1"/>
  <c r="P11657" i="1"/>
  <c r="N5815" i="1"/>
  <c r="B11666" i="1"/>
  <c r="O11666" i="1" s="1"/>
  <c r="R11666" i="1" s="1"/>
  <c r="P5815" i="1"/>
  <c r="P5818" i="1"/>
  <c r="B11669" i="1"/>
  <c r="P5820" i="1"/>
  <c r="B11671" i="1"/>
  <c r="P5822" i="1"/>
  <c r="B11673" i="1"/>
  <c r="Q5822" i="1"/>
  <c r="Q5823" i="1"/>
  <c r="O5824" i="1"/>
  <c r="R5824" i="1" s="1"/>
  <c r="N5825" i="1"/>
  <c r="B11676" i="1"/>
  <c r="P11676" i="1" s="1"/>
  <c r="P5825" i="1"/>
  <c r="N5827" i="1"/>
  <c r="B11678" i="1"/>
  <c r="N11678" i="1" s="1"/>
  <c r="P5827" i="1"/>
  <c r="P5830" i="1"/>
  <c r="B11681" i="1"/>
  <c r="Q5830" i="1"/>
  <c r="Q5833" i="1"/>
  <c r="O5834" i="1"/>
  <c r="R5834" i="1" s="1"/>
  <c r="Q5835" i="1"/>
  <c r="O5836" i="1"/>
  <c r="R5836" i="1" s="1"/>
  <c r="Q5837" i="1"/>
  <c r="P5840" i="1"/>
  <c r="B11691" i="1"/>
  <c r="P5842" i="1"/>
  <c r="B11693" i="1"/>
  <c r="P5844" i="1"/>
  <c r="B11695" i="1"/>
  <c r="E5850" i="1"/>
  <c r="E11701" i="1" s="1"/>
  <c r="O5858" i="1"/>
  <c r="R5858" i="1" s="1"/>
  <c r="O5860" i="1"/>
  <c r="R5860" i="1" s="1"/>
  <c r="Q5865" i="1"/>
  <c r="P5870" i="1"/>
  <c r="O5874" i="1"/>
  <c r="R5874" i="1" s="1"/>
  <c r="O5876" i="1"/>
  <c r="R5876" i="1" s="1"/>
  <c r="Q5881" i="1"/>
  <c r="P5886" i="1"/>
  <c r="O5890" i="1"/>
  <c r="R5890" i="1" s="1"/>
  <c r="O5892" i="1"/>
  <c r="R5892" i="1" s="1"/>
  <c r="Q5897" i="1"/>
  <c r="P5902" i="1"/>
  <c r="O5906" i="1"/>
  <c r="R5906" i="1" s="1"/>
  <c r="O5908" i="1"/>
  <c r="R5908" i="1" s="1"/>
  <c r="Q5913" i="1"/>
  <c r="P5918" i="1"/>
  <c r="O5922" i="1"/>
  <c r="R5922" i="1" s="1"/>
  <c r="O5924" i="1"/>
  <c r="R5924" i="1" s="1"/>
  <c r="Q5929" i="1"/>
  <c r="P5934" i="1"/>
  <c r="O5938" i="1"/>
  <c r="R5938" i="1" s="1"/>
  <c r="O5940" i="1"/>
  <c r="R5940" i="1" s="1"/>
  <c r="Q5945" i="1"/>
  <c r="P5950" i="1"/>
  <c r="O5954" i="1"/>
  <c r="R5954" i="1" s="1"/>
  <c r="O5956" i="1"/>
  <c r="R5956" i="1" s="1"/>
  <c r="Q5961" i="1"/>
  <c r="P5966" i="1"/>
  <c r="O5970" i="1"/>
  <c r="R5970" i="1" s="1"/>
  <c r="O5972" i="1"/>
  <c r="R5972" i="1" s="1"/>
  <c r="Q5977" i="1"/>
  <c r="P5982" i="1"/>
  <c r="O5986" i="1"/>
  <c r="R5986" i="1" s="1"/>
  <c r="O5988" i="1"/>
  <c r="R5988" i="1" s="1"/>
  <c r="Q5993" i="1"/>
  <c r="P5998" i="1"/>
  <c r="O6002" i="1"/>
  <c r="R6002" i="1" s="1"/>
  <c r="O6004" i="1"/>
  <c r="R6004" i="1" s="1"/>
  <c r="Q6009" i="1"/>
  <c r="P6014" i="1"/>
  <c r="O6018" i="1"/>
  <c r="R6018" i="1" s="1"/>
  <c r="O6020" i="1"/>
  <c r="R6020" i="1" s="1"/>
  <c r="Q6025" i="1"/>
  <c r="P6030" i="1"/>
  <c r="O6034" i="1"/>
  <c r="R6034" i="1" s="1"/>
  <c r="O6036" i="1"/>
  <c r="R6036" i="1" s="1"/>
  <c r="Q6041" i="1"/>
  <c r="P6046" i="1"/>
  <c r="O6050" i="1"/>
  <c r="R6050" i="1" s="1"/>
  <c r="O6052" i="1"/>
  <c r="R6052" i="1" s="1"/>
  <c r="Q6057" i="1"/>
  <c r="P6062" i="1"/>
  <c r="O6066" i="1"/>
  <c r="R6066" i="1" s="1"/>
  <c r="O6068" i="1"/>
  <c r="R6068" i="1" s="1"/>
  <c r="Q6073" i="1"/>
  <c r="P6078" i="1"/>
  <c r="O6082" i="1"/>
  <c r="R6082" i="1" s="1"/>
  <c r="O6084" i="1"/>
  <c r="R6084" i="1" s="1"/>
  <c r="Q6089" i="1"/>
  <c r="P6094" i="1"/>
  <c r="O6098" i="1"/>
  <c r="R6098" i="1" s="1"/>
  <c r="O6100" i="1"/>
  <c r="R6100" i="1" s="1"/>
  <c r="Q6105" i="1"/>
  <c r="P6110" i="1"/>
  <c r="O6114" i="1"/>
  <c r="R6114" i="1" s="1"/>
  <c r="O6116" i="1"/>
  <c r="R6116" i="1" s="1"/>
  <c r="Q6121" i="1"/>
  <c r="P6126" i="1"/>
  <c r="O6130" i="1"/>
  <c r="R6130" i="1" s="1"/>
  <c r="O6132" i="1"/>
  <c r="R6132" i="1" s="1"/>
  <c r="Q6137" i="1"/>
  <c r="P6142" i="1"/>
  <c r="O6146" i="1"/>
  <c r="R6146" i="1" s="1"/>
  <c r="O6148" i="1"/>
  <c r="R6148" i="1" s="1"/>
  <c r="Q6153" i="1"/>
  <c r="P6158" i="1"/>
  <c r="O6162" i="1"/>
  <c r="R6162" i="1" s="1"/>
  <c r="O6164" i="1"/>
  <c r="R6164" i="1" s="1"/>
  <c r="Q6169" i="1"/>
  <c r="P6174" i="1"/>
  <c r="O6178" i="1"/>
  <c r="R6178" i="1" s="1"/>
  <c r="O6180" i="1"/>
  <c r="R6180" i="1" s="1"/>
  <c r="Q6185" i="1"/>
  <c r="P6190" i="1"/>
  <c r="O6194" i="1"/>
  <c r="R6194" i="1" s="1"/>
  <c r="O6196" i="1"/>
  <c r="R6196" i="1" s="1"/>
  <c r="Q6201" i="1"/>
  <c r="P6206" i="1"/>
  <c r="O6210" i="1"/>
  <c r="R6210" i="1" s="1"/>
  <c r="O6212" i="1"/>
  <c r="R6212" i="1" s="1"/>
  <c r="Q6217" i="1"/>
  <c r="P6222" i="1"/>
  <c r="O6226" i="1"/>
  <c r="R6226" i="1" s="1"/>
  <c r="O6228" i="1"/>
  <c r="R6228" i="1" s="1"/>
  <c r="Q6233" i="1"/>
  <c r="P6238" i="1"/>
  <c r="O6242" i="1"/>
  <c r="R6242" i="1" s="1"/>
  <c r="O6244" i="1"/>
  <c r="R6244" i="1" s="1"/>
  <c r="Q6249" i="1"/>
  <c r="P6254" i="1"/>
  <c r="O6258" i="1"/>
  <c r="R6258" i="1" s="1"/>
  <c r="O6260" i="1"/>
  <c r="R6260" i="1" s="1"/>
  <c r="Q6265" i="1"/>
  <c r="P6270" i="1"/>
  <c r="O6274" i="1"/>
  <c r="R6274" i="1" s="1"/>
  <c r="O6276" i="1"/>
  <c r="R6276" i="1" s="1"/>
  <c r="Q6281" i="1"/>
  <c r="P6286" i="1"/>
  <c r="O6290" i="1"/>
  <c r="R6290" i="1" s="1"/>
  <c r="O6292" i="1"/>
  <c r="R6292" i="1" s="1"/>
  <c r="Q6297" i="1"/>
  <c r="P6302" i="1"/>
  <c r="O6306" i="1"/>
  <c r="R6306" i="1" s="1"/>
  <c r="O6308" i="1"/>
  <c r="R6308" i="1" s="1"/>
  <c r="Q6313" i="1"/>
  <c r="P6318" i="1"/>
  <c r="O6322" i="1"/>
  <c r="R6322" i="1" s="1"/>
  <c r="O6324" i="1"/>
  <c r="R6324" i="1" s="1"/>
  <c r="Q6329" i="1"/>
  <c r="P6334" i="1"/>
  <c r="O6338" i="1"/>
  <c r="R6338" i="1" s="1"/>
  <c r="O6340" i="1"/>
  <c r="R6340" i="1" s="1"/>
  <c r="Q6345" i="1"/>
  <c r="P6350" i="1"/>
  <c r="O6354" i="1"/>
  <c r="R6354" i="1" s="1"/>
  <c r="O6356" i="1"/>
  <c r="R6356" i="1" s="1"/>
  <c r="Q6361" i="1"/>
  <c r="P6366" i="1"/>
  <c r="O6370" i="1"/>
  <c r="R6370" i="1" s="1"/>
  <c r="O6372" i="1"/>
  <c r="R6372" i="1" s="1"/>
  <c r="Q6377" i="1"/>
  <c r="P6382" i="1"/>
  <c r="O6386" i="1"/>
  <c r="R6386" i="1" s="1"/>
  <c r="O6388" i="1"/>
  <c r="R6388" i="1" s="1"/>
  <c r="Q6393" i="1"/>
  <c r="P6398" i="1"/>
  <c r="O6402" i="1"/>
  <c r="R6402" i="1" s="1"/>
  <c r="O6404" i="1"/>
  <c r="R6404" i="1" s="1"/>
  <c r="Q6409" i="1"/>
  <c r="P6414" i="1"/>
  <c r="O6418" i="1"/>
  <c r="R6418" i="1" s="1"/>
  <c r="O6420" i="1"/>
  <c r="R6420" i="1" s="1"/>
  <c r="Q6425" i="1"/>
  <c r="P6430" i="1"/>
  <c r="O6434" i="1"/>
  <c r="R6434" i="1" s="1"/>
  <c r="O6436" i="1"/>
  <c r="R6436" i="1" s="1"/>
  <c r="Q6441" i="1"/>
  <c r="P6446" i="1"/>
  <c r="O6450" i="1"/>
  <c r="R6450" i="1" s="1"/>
  <c r="O6452" i="1"/>
  <c r="R6452" i="1" s="1"/>
  <c r="Q6457" i="1"/>
  <c r="P6462" i="1"/>
  <c r="O6466" i="1"/>
  <c r="R6466" i="1" s="1"/>
  <c r="O6468" i="1"/>
  <c r="R6468" i="1" s="1"/>
  <c r="Q6473" i="1"/>
  <c r="P6478" i="1"/>
  <c r="O6482" i="1"/>
  <c r="R6482" i="1" s="1"/>
  <c r="O6484" i="1"/>
  <c r="R6484" i="1" s="1"/>
  <c r="Q6489" i="1"/>
  <c r="P6494" i="1"/>
  <c r="O6498" i="1"/>
  <c r="R6498" i="1" s="1"/>
  <c r="O6500" i="1"/>
  <c r="R6500" i="1" s="1"/>
  <c r="Q6505" i="1"/>
  <c r="P6510" i="1"/>
  <c r="O6514" i="1"/>
  <c r="R6514" i="1" s="1"/>
  <c r="O6516" i="1"/>
  <c r="R6516" i="1" s="1"/>
  <c r="Q6521" i="1"/>
  <c r="P6526" i="1"/>
  <c r="O6530" i="1"/>
  <c r="R6530" i="1" s="1"/>
  <c r="O6532" i="1"/>
  <c r="R6532" i="1" s="1"/>
  <c r="Q6537" i="1"/>
  <c r="P6542" i="1"/>
  <c r="O6546" i="1"/>
  <c r="R6546" i="1" s="1"/>
  <c r="O6548" i="1"/>
  <c r="R6548" i="1" s="1"/>
  <c r="Q6553" i="1"/>
  <c r="P6558" i="1"/>
  <c r="O6562" i="1"/>
  <c r="R6562" i="1" s="1"/>
  <c r="O6564" i="1"/>
  <c r="R6564" i="1" s="1"/>
  <c r="Q6569" i="1"/>
  <c r="P6574" i="1"/>
  <c r="O6578" i="1"/>
  <c r="R6578" i="1" s="1"/>
  <c r="O6580" i="1"/>
  <c r="R6580" i="1" s="1"/>
  <c r="Q6585" i="1"/>
  <c r="P6590" i="1"/>
  <c r="O6594" i="1"/>
  <c r="R6594" i="1" s="1"/>
  <c r="O6596" i="1"/>
  <c r="R6596" i="1" s="1"/>
  <c r="Q6601" i="1"/>
  <c r="P6606" i="1"/>
  <c r="O6610" i="1"/>
  <c r="R6610" i="1" s="1"/>
  <c r="O6612" i="1"/>
  <c r="R6612" i="1" s="1"/>
  <c r="Q6617" i="1"/>
  <c r="P6622" i="1"/>
  <c r="O6626" i="1"/>
  <c r="R6626" i="1" s="1"/>
  <c r="O6628" i="1"/>
  <c r="R6628" i="1" s="1"/>
  <c r="Q6633" i="1"/>
  <c r="P6638" i="1"/>
  <c r="O6642" i="1"/>
  <c r="R6642" i="1" s="1"/>
  <c r="O6644" i="1"/>
  <c r="R6644" i="1" s="1"/>
  <c r="Q6649" i="1"/>
  <c r="P6654" i="1"/>
  <c r="O6658" i="1"/>
  <c r="R6658" i="1" s="1"/>
  <c r="O6660" i="1"/>
  <c r="R6660" i="1" s="1"/>
  <c r="Q6665" i="1"/>
  <c r="Q6674" i="1"/>
  <c r="P6674" i="1"/>
  <c r="Q6681" i="1"/>
  <c r="O6690" i="1"/>
  <c r="R6690" i="1" s="1"/>
  <c r="O6700" i="1"/>
  <c r="R6700" i="1" s="1"/>
  <c r="Q6706" i="1"/>
  <c r="P6706" i="1"/>
  <c r="Q6713" i="1"/>
  <c r="O6722" i="1"/>
  <c r="R6722" i="1" s="1"/>
  <c r="O6732" i="1"/>
  <c r="R6732" i="1" s="1"/>
  <c r="Q6738" i="1"/>
  <c r="P6738" i="1"/>
  <c r="Q6745" i="1"/>
  <c r="O6754" i="1"/>
  <c r="R6754" i="1" s="1"/>
  <c r="Q6762" i="1"/>
  <c r="P6762" i="1"/>
  <c r="O6778" i="1"/>
  <c r="R6778" i="1" s="1"/>
  <c r="Q6794" i="1"/>
  <c r="P6794" i="1"/>
  <c r="O6810" i="1"/>
  <c r="R6810" i="1" s="1"/>
  <c r="Q6826" i="1"/>
  <c r="P6826" i="1"/>
  <c r="O6842" i="1"/>
  <c r="R6842" i="1" s="1"/>
  <c r="Q6858" i="1"/>
  <c r="P6858" i="1"/>
  <c r="O6874" i="1"/>
  <c r="R6874" i="1" s="1"/>
  <c r="Q6890" i="1"/>
  <c r="P6890" i="1"/>
  <c r="O6906" i="1"/>
  <c r="R6906" i="1" s="1"/>
  <c r="Q6922" i="1"/>
  <c r="P6922" i="1"/>
  <c r="O6938" i="1"/>
  <c r="R6938" i="1" s="1"/>
  <c r="Q6954" i="1"/>
  <c r="P6954" i="1"/>
  <c r="O6970" i="1"/>
  <c r="R6970" i="1" s="1"/>
  <c r="Q6986" i="1"/>
  <c r="P6986" i="1"/>
  <c r="O7002" i="1"/>
  <c r="R7002" i="1" s="1"/>
  <c r="Q7018" i="1"/>
  <c r="P7018" i="1"/>
  <c r="O7034" i="1"/>
  <c r="R7034" i="1" s="1"/>
  <c r="Q7050" i="1"/>
  <c r="P7050" i="1"/>
  <c r="O7066" i="1"/>
  <c r="R7066" i="1" s="1"/>
  <c r="Q7082" i="1"/>
  <c r="P7082" i="1"/>
  <c r="O7098" i="1"/>
  <c r="R7098" i="1" s="1"/>
  <c r="Q7114" i="1"/>
  <c r="P7114" i="1"/>
  <c r="O7130" i="1"/>
  <c r="R7130" i="1" s="1"/>
  <c r="Q7146" i="1"/>
  <c r="P7146" i="1"/>
  <c r="O7162" i="1"/>
  <c r="R7162" i="1" s="1"/>
  <c r="Q7178" i="1"/>
  <c r="P7178" i="1"/>
  <c r="O7194" i="1"/>
  <c r="R7194" i="1" s="1"/>
  <c r="Q7210" i="1"/>
  <c r="P7210" i="1"/>
  <c r="O7226" i="1"/>
  <c r="R7226" i="1" s="1"/>
  <c r="Q7242" i="1"/>
  <c r="P7242" i="1"/>
  <c r="O7258" i="1"/>
  <c r="R7258" i="1" s="1"/>
  <c r="Q7274" i="1"/>
  <c r="P7274" i="1"/>
  <c r="O7290" i="1"/>
  <c r="R7290" i="1" s="1"/>
  <c r="Q7306" i="1"/>
  <c r="P7306" i="1"/>
  <c r="O7322" i="1"/>
  <c r="R7322" i="1" s="1"/>
  <c r="Q7338" i="1"/>
  <c r="P7338" i="1"/>
  <c r="O7354" i="1"/>
  <c r="R7354" i="1" s="1"/>
  <c r="O7402" i="1"/>
  <c r="R7402" i="1" s="1"/>
  <c r="Q7424" i="1"/>
  <c r="O7424" i="1"/>
  <c r="R7424" i="1" s="1"/>
  <c r="O7501" i="1"/>
  <c r="R7501" i="1" s="1"/>
  <c r="Q7501" i="1"/>
  <c r="Q7510" i="1"/>
  <c r="P7510" i="1"/>
  <c r="O7510" i="1"/>
  <c r="R7510" i="1" s="1"/>
  <c r="Q7552" i="1"/>
  <c r="O7552" i="1"/>
  <c r="R7552" i="1" s="1"/>
  <c r="O7629" i="1"/>
  <c r="R7629" i="1" s="1"/>
  <c r="Q7629" i="1"/>
  <c r="Q7638" i="1"/>
  <c r="P7638" i="1"/>
  <c r="O7638" i="1"/>
  <c r="R7638" i="1" s="1"/>
  <c r="Q7680" i="1"/>
  <c r="O7680" i="1"/>
  <c r="R7680" i="1" s="1"/>
  <c r="O7757" i="1"/>
  <c r="R7757" i="1" s="1"/>
  <c r="Q7757" i="1"/>
  <c r="Q7766" i="1"/>
  <c r="P7766" i="1"/>
  <c r="O7766" i="1"/>
  <c r="R7766" i="1" s="1"/>
  <c r="Q7808" i="1"/>
  <c r="O7808" i="1"/>
  <c r="R7808" i="1" s="1"/>
  <c r="N8301" i="1"/>
  <c r="P8301" i="1"/>
  <c r="Q8301" i="1"/>
  <c r="O8301" i="1"/>
  <c r="R8301" i="1" s="1"/>
  <c r="P8366" i="1"/>
  <c r="O8366" i="1"/>
  <c r="R8366" i="1" s="1"/>
  <c r="P8410" i="1"/>
  <c r="Q8410" i="1"/>
  <c r="O8410" i="1"/>
  <c r="R8410" i="1" s="1"/>
  <c r="P8546" i="1"/>
  <c r="Q8546" i="1"/>
  <c r="O8546" i="1"/>
  <c r="R8546" i="1" s="1"/>
  <c r="N8565" i="1"/>
  <c r="P8565" i="1"/>
  <c r="Q8565" i="1"/>
  <c r="O8565" i="1"/>
  <c r="R8565" i="1" s="1"/>
  <c r="P8570" i="1"/>
  <c r="Q8570" i="1"/>
  <c r="O8570" i="1"/>
  <c r="R8570" i="1" s="1"/>
  <c r="N8573" i="1"/>
  <c r="P8573" i="1"/>
  <c r="Q8573" i="1"/>
  <c r="O8573" i="1"/>
  <c r="R8573" i="1" s="1"/>
  <c r="B8786" i="1"/>
  <c r="N8786" i="1" s="1"/>
  <c r="B8857" i="1"/>
  <c r="B8982" i="1"/>
  <c r="Q8982" i="1" s="1"/>
  <c r="B9059" i="1"/>
  <c r="B9193" i="1"/>
  <c r="N9193" i="1" s="1"/>
  <c r="B9206" i="1"/>
  <c r="B9277" i="1"/>
  <c r="B9322" i="1"/>
  <c r="O9560" i="1"/>
  <c r="R9560" i="1" s="1"/>
  <c r="Q6677" i="1"/>
  <c r="O6686" i="1"/>
  <c r="R6686" i="1" s="1"/>
  <c r="O6688" i="1"/>
  <c r="R6688" i="1" s="1"/>
  <c r="Q6693" i="1"/>
  <c r="O6702" i="1"/>
  <c r="R6702" i="1" s="1"/>
  <c r="O6704" i="1"/>
  <c r="R6704" i="1" s="1"/>
  <c r="Q6709" i="1"/>
  <c r="O6718" i="1"/>
  <c r="R6718" i="1" s="1"/>
  <c r="O6720" i="1"/>
  <c r="R6720" i="1" s="1"/>
  <c r="Q6725" i="1"/>
  <c r="O6734" i="1"/>
  <c r="R6734" i="1" s="1"/>
  <c r="O6736" i="1"/>
  <c r="R6736" i="1" s="1"/>
  <c r="Q6741" i="1"/>
  <c r="O6750" i="1"/>
  <c r="R6750" i="1" s="1"/>
  <c r="O6752" i="1"/>
  <c r="R6752" i="1" s="1"/>
  <c r="Q6757" i="1"/>
  <c r="O6766" i="1"/>
  <c r="R6766" i="1" s="1"/>
  <c r="O6768" i="1"/>
  <c r="R6768" i="1" s="1"/>
  <c r="Q6773" i="1"/>
  <c r="O6782" i="1"/>
  <c r="R6782" i="1" s="1"/>
  <c r="O6784" i="1"/>
  <c r="R6784" i="1" s="1"/>
  <c r="Q6789" i="1"/>
  <c r="O6798" i="1"/>
  <c r="R6798" i="1" s="1"/>
  <c r="O6800" i="1"/>
  <c r="R6800" i="1" s="1"/>
  <c r="Q6805" i="1"/>
  <c r="O6814" i="1"/>
  <c r="R6814" i="1" s="1"/>
  <c r="O6816" i="1"/>
  <c r="R6816" i="1" s="1"/>
  <c r="Q6821" i="1"/>
  <c r="O6830" i="1"/>
  <c r="R6830" i="1" s="1"/>
  <c r="O6832" i="1"/>
  <c r="R6832" i="1" s="1"/>
  <c r="Q6837" i="1"/>
  <c r="O6846" i="1"/>
  <c r="R6846" i="1" s="1"/>
  <c r="O6848" i="1"/>
  <c r="R6848" i="1" s="1"/>
  <c r="Q6853" i="1"/>
  <c r="O6862" i="1"/>
  <c r="R6862" i="1" s="1"/>
  <c r="O6864" i="1"/>
  <c r="R6864" i="1" s="1"/>
  <c r="Q6869" i="1"/>
  <c r="O6878" i="1"/>
  <c r="R6878" i="1" s="1"/>
  <c r="O6880" i="1"/>
  <c r="R6880" i="1" s="1"/>
  <c r="Q6885" i="1"/>
  <c r="O6894" i="1"/>
  <c r="R6894" i="1" s="1"/>
  <c r="O6896" i="1"/>
  <c r="R6896" i="1" s="1"/>
  <c r="Q6901" i="1"/>
  <c r="O6910" i="1"/>
  <c r="R6910" i="1" s="1"/>
  <c r="O6912" i="1"/>
  <c r="R6912" i="1" s="1"/>
  <c r="Q6917" i="1"/>
  <c r="O6926" i="1"/>
  <c r="R6926" i="1" s="1"/>
  <c r="O6928" i="1"/>
  <c r="R6928" i="1" s="1"/>
  <c r="Q6933" i="1"/>
  <c r="O6942" i="1"/>
  <c r="R6942" i="1" s="1"/>
  <c r="O6944" i="1"/>
  <c r="R6944" i="1" s="1"/>
  <c r="Q6949" i="1"/>
  <c r="O6958" i="1"/>
  <c r="R6958" i="1" s="1"/>
  <c r="O6960" i="1"/>
  <c r="R6960" i="1" s="1"/>
  <c r="Q6965" i="1"/>
  <c r="O6974" i="1"/>
  <c r="R6974" i="1" s="1"/>
  <c r="O6976" i="1"/>
  <c r="R6976" i="1" s="1"/>
  <c r="Q6981" i="1"/>
  <c r="O6990" i="1"/>
  <c r="R6990" i="1" s="1"/>
  <c r="O6992" i="1"/>
  <c r="R6992" i="1" s="1"/>
  <c r="Q6997" i="1"/>
  <c r="O7006" i="1"/>
  <c r="R7006" i="1" s="1"/>
  <c r="O7008" i="1"/>
  <c r="R7008" i="1" s="1"/>
  <c r="Q7013" i="1"/>
  <c r="O7022" i="1"/>
  <c r="R7022" i="1" s="1"/>
  <c r="O7024" i="1"/>
  <c r="R7024" i="1" s="1"/>
  <c r="Q7029" i="1"/>
  <c r="O7038" i="1"/>
  <c r="R7038" i="1" s="1"/>
  <c r="O7040" i="1"/>
  <c r="R7040" i="1" s="1"/>
  <c r="Q7045" i="1"/>
  <c r="O7054" i="1"/>
  <c r="R7054" i="1" s="1"/>
  <c r="O7056" i="1"/>
  <c r="R7056" i="1" s="1"/>
  <c r="Q7061" i="1"/>
  <c r="O7070" i="1"/>
  <c r="R7070" i="1" s="1"/>
  <c r="O7072" i="1"/>
  <c r="R7072" i="1" s="1"/>
  <c r="Q7077" i="1"/>
  <c r="O7086" i="1"/>
  <c r="R7086" i="1" s="1"/>
  <c r="O7088" i="1"/>
  <c r="R7088" i="1" s="1"/>
  <c r="Q7093" i="1"/>
  <c r="O7102" i="1"/>
  <c r="R7102" i="1" s="1"/>
  <c r="O7104" i="1"/>
  <c r="R7104" i="1" s="1"/>
  <c r="Q7109" i="1"/>
  <c r="O7118" i="1"/>
  <c r="R7118" i="1" s="1"/>
  <c r="O7120" i="1"/>
  <c r="R7120" i="1" s="1"/>
  <c r="Q7125" i="1"/>
  <c r="O7134" i="1"/>
  <c r="R7134" i="1" s="1"/>
  <c r="O7136" i="1"/>
  <c r="R7136" i="1" s="1"/>
  <c r="Q7141" i="1"/>
  <c r="O7150" i="1"/>
  <c r="R7150" i="1" s="1"/>
  <c r="O7152" i="1"/>
  <c r="R7152" i="1" s="1"/>
  <c r="Q7157" i="1"/>
  <c r="O7166" i="1"/>
  <c r="R7166" i="1" s="1"/>
  <c r="O7168" i="1"/>
  <c r="R7168" i="1" s="1"/>
  <c r="Q7173" i="1"/>
  <c r="O7182" i="1"/>
  <c r="R7182" i="1" s="1"/>
  <c r="O7184" i="1"/>
  <c r="R7184" i="1" s="1"/>
  <c r="Q7189" i="1"/>
  <c r="O7198" i="1"/>
  <c r="R7198" i="1" s="1"/>
  <c r="O7200" i="1"/>
  <c r="R7200" i="1" s="1"/>
  <c r="Q7205" i="1"/>
  <c r="O7214" i="1"/>
  <c r="R7214" i="1" s="1"/>
  <c r="O7216" i="1"/>
  <c r="R7216" i="1" s="1"/>
  <c r="Q7221" i="1"/>
  <c r="O7230" i="1"/>
  <c r="R7230" i="1" s="1"/>
  <c r="O7232" i="1"/>
  <c r="R7232" i="1" s="1"/>
  <c r="Q7237" i="1"/>
  <c r="O7246" i="1"/>
  <c r="R7246" i="1" s="1"/>
  <c r="O7248" i="1"/>
  <c r="R7248" i="1" s="1"/>
  <c r="Q7253" i="1"/>
  <c r="O7262" i="1"/>
  <c r="R7262" i="1" s="1"/>
  <c r="O7264" i="1"/>
  <c r="R7264" i="1" s="1"/>
  <c r="Q7269" i="1"/>
  <c r="O7278" i="1"/>
  <c r="R7278" i="1" s="1"/>
  <c r="O7280" i="1"/>
  <c r="R7280" i="1" s="1"/>
  <c r="Q7285" i="1"/>
  <c r="O7294" i="1"/>
  <c r="R7294" i="1" s="1"/>
  <c r="O7296" i="1"/>
  <c r="R7296" i="1" s="1"/>
  <c r="Q7301" i="1"/>
  <c r="O7310" i="1"/>
  <c r="R7310" i="1" s="1"/>
  <c r="O7312" i="1"/>
  <c r="R7312" i="1" s="1"/>
  <c r="Q7317" i="1"/>
  <c r="O7326" i="1"/>
  <c r="R7326" i="1" s="1"/>
  <c r="O7328" i="1"/>
  <c r="R7328" i="1" s="1"/>
  <c r="Q7333" i="1"/>
  <c r="O7342" i="1"/>
  <c r="R7342" i="1" s="1"/>
  <c r="O7344" i="1"/>
  <c r="R7344" i="1" s="1"/>
  <c r="Q7349" i="1"/>
  <c r="O7358" i="1"/>
  <c r="R7358" i="1" s="1"/>
  <c r="O7360" i="1"/>
  <c r="R7360" i="1" s="1"/>
  <c r="Q7365" i="1"/>
  <c r="O7374" i="1"/>
  <c r="R7374" i="1" s="1"/>
  <c r="O7376" i="1"/>
  <c r="R7376" i="1" s="1"/>
  <c r="Q7381" i="1"/>
  <c r="O7386" i="1"/>
  <c r="R7386" i="1" s="1"/>
  <c r="Q7393" i="1"/>
  <c r="P7398" i="1"/>
  <c r="Q7406" i="1"/>
  <c r="P7406" i="1"/>
  <c r="Q7422" i="1"/>
  <c r="P7422" i="1"/>
  <c r="Q7454" i="1"/>
  <c r="P7454" i="1"/>
  <c r="Q7486" i="1"/>
  <c r="P7486" i="1"/>
  <c r="Q7518" i="1"/>
  <c r="P7518" i="1"/>
  <c r="Q7550" i="1"/>
  <c r="P7550" i="1"/>
  <c r="Q7582" i="1"/>
  <c r="P7582" i="1"/>
  <c r="Q7614" i="1"/>
  <c r="P7614" i="1"/>
  <c r="Q7646" i="1"/>
  <c r="P7646" i="1"/>
  <c r="Q7678" i="1"/>
  <c r="P7678" i="1"/>
  <c r="Q7710" i="1"/>
  <c r="P7710" i="1"/>
  <c r="Q7742" i="1"/>
  <c r="P7742" i="1"/>
  <c r="Q7774" i="1"/>
  <c r="P7774" i="1"/>
  <c r="Q7806" i="1"/>
  <c r="P7806" i="1"/>
  <c r="N8279" i="1"/>
  <c r="P8279" i="1"/>
  <c r="N8305" i="1"/>
  <c r="P8305" i="1"/>
  <c r="P8306" i="1"/>
  <c r="Q8306" i="1"/>
  <c r="N8307" i="1"/>
  <c r="P8307" i="1"/>
  <c r="N8343" i="1"/>
  <c r="P8343" i="1"/>
  <c r="N8369" i="1"/>
  <c r="P8369" i="1"/>
  <c r="P8370" i="1"/>
  <c r="Q8370" i="1"/>
  <c r="N8371" i="1"/>
  <c r="P8371" i="1"/>
  <c r="N8407" i="1"/>
  <c r="P8407" i="1"/>
  <c r="N8417" i="1"/>
  <c r="P8417" i="1"/>
  <c r="Q8417" i="1"/>
  <c r="N8441" i="1"/>
  <c r="P8441" i="1"/>
  <c r="Q8441" i="1"/>
  <c r="N8481" i="1"/>
  <c r="P8481" i="1"/>
  <c r="Q8481" i="1"/>
  <c r="N8505" i="1"/>
  <c r="P8505" i="1"/>
  <c r="Q8505" i="1"/>
  <c r="N8545" i="1"/>
  <c r="P8545" i="1"/>
  <c r="Q8545" i="1"/>
  <c r="N8569" i="1"/>
  <c r="P8569" i="1"/>
  <c r="Q8569" i="1"/>
  <c r="N8609" i="1"/>
  <c r="P8609" i="1"/>
  <c r="Q8609" i="1"/>
  <c r="N8633" i="1"/>
  <c r="P8633" i="1"/>
  <c r="Q8633" i="1"/>
  <c r="N8673" i="1"/>
  <c r="P8673" i="1"/>
  <c r="Q8673" i="1"/>
  <c r="N8697" i="1"/>
  <c r="P8697" i="1"/>
  <c r="Q8697" i="1"/>
  <c r="N8737" i="1"/>
  <c r="P8737" i="1"/>
  <c r="Q8737" i="1"/>
  <c r="N8761" i="1"/>
  <c r="P8761" i="1"/>
  <c r="Q8761" i="1"/>
  <c r="O6756" i="1"/>
  <c r="R6756" i="1" s="1"/>
  <c r="Q6761" i="1"/>
  <c r="O6770" i="1"/>
  <c r="R6770" i="1" s="1"/>
  <c r="O6772" i="1"/>
  <c r="R6772" i="1" s="1"/>
  <c r="Q6777" i="1"/>
  <c r="O6786" i="1"/>
  <c r="R6786" i="1" s="1"/>
  <c r="O6788" i="1"/>
  <c r="R6788" i="1" s="1"/>
  <c r="Q6793" i="1"/>
  <c r="O6802" i="1"/>
  <c r="R6802" i="1" s="1"/>
  <c r="O6804" i="1"/>
  <c r="R6804" i="1" s="1"/>
  <c r="Q6809" i="1"/>
  <c r="O6818" i="1"/>
  <c r="R6818" i="1" s="1"/>
  <c r="O6820" i="1"/>
  <c r="R6820" i="1" s="1"/>
  <c r="Q6825" i="1"/>
  <c r="O6834" i="1"/>
  <c r="R6834" i="1" s="1"/>
  <c r="O6836" i="1"/>
  <c r="R6836" i="1" s="1"/>
  <c r="Q6841" i="1"/>
  <c r="O6850" i="1"/>
  <c r="R6850" i="1" s="1"/>
  <c r="O6852" i="1"/>
  <c r="R6852" i="1" s="1"/>
  <c r="Q6857" i="1"/>
  <c r="O6866" i="1"/>
  <c r="R6866" i="1" s="1"/>
  <c r="O6868" i="1"/>
  <c r="R6868" i="1" s="1"/>
  <c r="Q6873" i="1"/>
  <c r="O6882" i="1"/>
  <c r="R6882" i="1" s="1"/>
  <c r="O6884" i="1"/>
  <c r="R6884" i="1" s="1"/>
  <c r="Q6889" i="1"/>
  <c r="O6898" i="1"/>
  <c r="R6898" i="1" s="1"/>
  <c r="O6900" i="1"/>
  <c r="R6900" i="1" s="1"/>
  <c r="Q6905" i="1"/>
  <c r="O6914" i="1"/>
  <c r="R6914" i="1" s="1"/>
  <c r="O6916" i="1"/>
  <c r="R6916" i="1" s="1"/>
  <c r="Q6921" i="1"/>
  <c r="O6930" i="1"/>
  <c r="R6930" i="1" s="1"/>
  <c r="O6932" i="1"/>
  <c r="R6932" i="1" s="1"/>
  <c r="Q6937" i="1"/>
  <c r="O6946" i="1"/>
  <c r="R6946" i="1" s="1"/>
  <c r="O6948" i="1"/>
  <c r="R6948" i="1" s="1"/>
  <c r="Q6953" i="1"/>
  <c r="O6962" i="1"/>
  <c r="R6962" i="1" s="1"/>
  <c r="O6964" i="1"/>
  <c r="R6964" i="1" s="1"/>
  <c r="Q6969" i="1"/>
  <c r="O6978" i="1"/>
  <c r="R6978" i="1" s="1"/>
  <c r="O6980" i="1"/>
  <c r="R6980" i="1" s="1"/>
  <c r="Q6985" i="1"/>
  <c r="O6994" i="1"/>
  <c r="R6994" i="1" s="1"/>
  <c r="O6996" i="1"/>
  <c r="R6996" i="1" s="1"/>
  <c r="Q7001" i="1"/>
  <c r="O7010" i="1"/>
  <c r="R7010" i="1" s="1"/>
  <c r="O7012" i="1"/>
  <c r="R7012" i="1" s="1"/>
  <c r="Q7017" i="1"/>
  <c r="O7026" i="1"/>
  <c r="R7026" i="1" s="1"/>
  <c r="O7028" i="1"/>
  <c r="R7028" i="1" s="1"/>
  <c r="Q7033" i="1"/>
  <c r="O7042" i="1"/>
  <c r="R7042" i="1" s="1"/>
  <c r="O7044" i="1"/>
  <c r="R7044" i="1" s="1"/>
  <c r="Q7049" i="1"/>
  <c r="O7058" i="1"/>
  <c r="R7058" i="1" s="1"/>
  <c r="O7060" i="1"/>
  <c r="R7060" i="1" s="1"/>
  <c r="Q7065" i="1"/>
  <c r="O7074" i="1"/>
  <c r="R7074" i="1" s="1"/>
  <c r="O7076" i="1"/>
  <c r="R7076" i="1" s="1"/>
  <c r="Q7081" i="1"/>
  <c r="O7090" i="1"/>
  <c r="R7090" i="1" s="1"/>
  <c r="O7092" i="1"/>
  <c r="R7092" i="1" s="1"/>
  <c r="Q7097" i="1"/>
  <c r="O7106" i="1"/>
  <c r="R7106" i="1" s="1"/>
  <c r="O7108" i="1"/>
  <c r="R7108" i="1" s="1"/>
  <c r="Q7113" i="1"/>
  <c r="O7122" i="1"/>
  <c r="R7122" i="1" s="1"/>
  <c r="O7124" i="1"/>
  <c r="R7124" i="1" s="1"/>
  <c r="Q7129" i="1"/>
  <c r="O7138" i="1"/>
  <c r="R7138" i="1" s="1"/>
  <c r="O7140" i="1"/>
  <c r="R7140" i="1" s="1"/>
  <c r="Q7145" i="1"/>
  <c r="O7154" i="1"/>
  <c r="R7154" i="1" s="1"/>
  <c r="O7156" i="1"/>
  <c r="R7156" i="1" s="1"/>
  <c r="Q7161" i="1"/>
  <c r="O7170" i="1"/>
  <c r="R7170" i="1" s="1"/>
  <c r="O7172" i="1"/>
  <c r="R7172" i="1" s="1"/>
  <c r="Q7177" i="1"/>
  <c r="O7186" i="1"/>
  <c r="R7186" i="1" s="1"/>
  <c r="O7188" i="1"/>
  <c r="R7188" i="1" s="1"/>
  <c r="Q7193" i="1"/>
  <c r="O7202" i="1"/>
  <c r="R7202" i="1" s="1"/>
  <c r="O7204" i="1"/>
  <c r="R7204" i="1" s="1"/>
  <c r="Q7209" i="1"/>
  <c r="O7218" i="1"/>
  <c r="R7218" i="1" s="1"/>
  <c r="O7220" i="1"/>
  <c r="R7220" i="1" s="1"/>
  <c r="Q7225" i="1"/>
  <c r="O7234" i="1"/>
  <c r="R7234" i="1" s="1"/>
  <c r="O7236" i="1"/>
  <c r="R7236" i="1" s="1"/>
  <c r="Q7241" i="1"/>
  <c r="O7250" i="1"/>
  <c r="R7250" i="1" s="1"/>
  <c r="O7252" i="1"/>
  <c r="R7252" i="1" s="1"/>
  <c r="Q7257" i="1"/>
  <c r="O7266" i="1"/>
  <c r="R7266" i="1" s="1"/>
  <c r="O7268" i="1"/>
  <c r="R7268" i="1" s="1"/>
  <c r="Q7273" i="1"/>
  <c r="O7282" i="1"/>
  <c r="R7282" i="1" s="1"/>
  <c r="O7284" i="1"/>
  <c r="R7284" i="1" s="1"/>
  <c r="Q7289" i="1"/>
  <c r="O7298" i="1"/>
  <c r="R7298" i="1" s="1"/>
  <c r="O7300" i="1"/>
  <c r="R7300" i="1" s="1"/>
  <c r="Q7305" i="1"/>
  <c r="O7314" i="1"/>
  <c r="R7314" i="1" s="1"/>
  <c r="O7316" i="1"/>
  <c r="R7316" i="1" s="1"/>
  <c r="Q7321" i="1"/>
  <c r="O7330" i="1"/>
  <c r="R7330" i="1" s="1"/>
  <c r="O7332" i="1"/>
  <c r="R7332" i="1" s="1"/>
  <c r="Q7337" i="1"/>
  <c r="O7346" i="1"/>
  <c r="R7346" i="1" s="1"/>
  <c r="O7348" i="1"/>
  <c r="R7348" i="1" s="1"/>
  <c r="Q7353" i="1"/>
  <c r="P7358" i="1"/>
  <c r="O7362" i="1"/>
  <c r="R7362" i="1" s="1"/>
  <c r="O7364" i="1"/>
  <c r="R7364" i="1" s="1"/>
  <c r="Q7369" i="1"/>
  <c r="P7374" i="1"/>
  <c r="O7378" i="1"/>
  <c r="R7378" i="1" s="1"/>
  <c r="O7380" i="1"/>
  <c r="R7380" i="1" s="1"/>
  <c r="P7386" i="1"/>
  <c r="Q7390" i="1"/>
  <c r="P7390" i="1"/>
  <c r="O7404" i="1"/>
  <c r="R7404" i="1" s="1"/>
  <c r="Q7430" i="1"/>
  <c r="P7430" i="1"/>
  <c r="Q7462" i="1"/>
  <c r="P7462" i="1"/>
  <c r="Q7494" i="1"/>
  <c r="P7494" i="1"/>
  <c r="Q7526" i="1"/>
  <c r="P7526" i="1"/>
  <c r="Q7558" i="1"/>
  <c r="P7558" i="1"/>
  <c r="Q7590" i="1"/>
  <c r="P7590" i="1"/>
  <c r="Q7622" i="1"/>
  <c r="P7622" i="1"/>
  <c r="Q7654" i="1"/>
  <c r="P7654" i="1"/>
  <c r="Q7686" i="1"/>
  <c r="P7686" i="1"/>
  <c r="Q7718" i="1"/>
  <c r="P7718" i="1"/>
  <c r="Q7750" i="1"/>
  <c r="P7750" i="1"/>
  <c r="Q7782" i="1"/>
  <c r="P7782" i="1"/>
  <c r="Q7814" i="1"/>
  <c r="P7814" i="1"/>
  <c r="N8257" i="1"/>
  <c r="P8257" i="1"/>
  <c r="P8258" i="1"/>
  <c r="Q8258" i="1"/>
  <c r="N8269" i="1"/>
  <c r="P8269" i="1"/>
  <c r="N8277" i="1"/>
  <c r="P8277" i="1"/>
  <c r="N8313" i="1"/>
  <c r="P8313" i="1"/>
  <c r="P8314" i="1"/>
  <c r="Q8314" i="1"/>
  <c r="N8317" i="1"/>
  <c r="P8317" i="1"/>
  <c r="N8321" i="1"/>
  <c r="P8321" i="1"/>
  <c r="P8322" i="1"/>
  <c r="Q8322" i="1"/>
  <c r="N8333" i="1"/>
  <c r="P8333" i="1"/>
  <c r="N8341" i="1"/>
  <c r="P8341" i="1"/>
  <c r="N8377" i="1"/>
  <c r="P8377" i="1"/>
  <c r="P8378" i="1"/>
  <c r="Q8378" i="1"/>
  <c r="N8381" i="1"/>
  <c r="P8381" i="1"/>
  <c r="N8385" i="1"/>
  <c r="P8385" i="1"/>
  <c r="P8386" i="1"/>
  <c r="Q8386" i="1"/>
  <c r="N8397" i="1"/>
  <c r="P8397" i="1"/>
  <c r="N8405" i="1"/>
  <c r="P8405" i="1"/>
  <c r="N8413" i="1"/>
  <c r="P8413" i="1"/>
  <c r="Q8413" i="1"/>
  <c r="P8450" i="1"/>
  <c r="Q8450" i="1"/>
  <c r="N8469" i="1"/>
  <c r="P8469" i="1"/>
  <c r="Q8469" i="1"/>
  <c r="P8474" i="1"/>
  <c r="Q8474" i="1"/>
  <c r="N8477" i="1"/>
  <c r="P8477" i="1"/>
  <c r="Q8477" i="1"/>
  <c r="P8514" i="1"/>
  <c r="Q8514" i="1"/>
  <c r="N8533" i="1"/>
  <c r="P8533" i="1"/>
  <c r="Q8533" i="1"/>
  <c r="P8538" i="1"/>
  <c r="Q8538" i="1"/>
  <c r="N8541" i="1"/>
  <c r="P8541" i="1"/>
  <c r="Q8541" i="1"/>
  <c r="P8578" i="1"/>
  <c r="Q8578" i="1"/>
  <c r="N8597" i="1"/>
  <c r="P8597" i="1"/>
  <c r="Q8597" i="1"/>
  <c r="P8602" i="1"/>
  <c r="Q8602" i="1"/>
  <c r="N8605" i="1"/>
  <c r="P8605" i="1"/>
  <c r="Q8605" i="1"/>
  <c r="P8642" i="1"/>
  <c r="Q8642" i="1"/>
  <c r="N8661" i="1"/>
  <c r="P8661" i="1"/>
  <c r="Q8661" i="1"/>
  <c r="P8666" i="1"/>
  <c r="Q8666" i="1"/>
  <c r="N8669" i="1"/>
  <c r="P8669" i="1"/>
  <c r="Q8669" i="1"/>
  <c r="P8706" i="1"/>
  <c r="Q8706" i="1"/>
  <c r="N8725" i="1"/>
  <c r="P8725" i="1"/>
  <c r="Q8725" i="1"/>
  <c r="P8730" i="1"/>
  <c r="Q8730" i="1"/>
  <c r="N8733" i="1"/>
  <c r="P8733" i="1"/>
  <c r="Q8733" i="1"/>
  <c r="P8770" i="1"/>
  <c r="Q8770" i="1"/>
  <c r="O6678" i="1"/>
  <c r="R6678" i="1" s="1"/>
  <c r="O6680" i="1"/>
  <c r="R6680" i="1" s="1"/>
  <c r="Q6685" i="1"/>
  <c r="O6694" i="1"/>
  <c r="R6694" i="1" s="1"/>
  <c r="O6696" i="1"/>
  <c r="R6696" i="1" s="1"/>
  <c r="Q6701" i="1"/>
  <c r="O6710" i="1"/>
  <c r="R6710" i="1" s="1"/>
  <c r="O6712" i="1"/>
  <c r="R6712" i="1" s="1"/>
  <c r="Q6717" i="1"/>
  <c r="O6726" i="1"/>
  <c r="R6726" i="1" s="1"/>
  <c r="O6728" i="1"/>
  <c r="R6728" i="1" s="1"/>
  <c r="Q6733" i="1"/>
  <c r="O6742" i="1"/>
  <c r="R6742" i="1" s="1"/>
  <c r="O6744" i="1"/>
  <c r="R6744" i="1" s="1"/>
  <c r="Q6749" i="1"/>
  <c r="O6758" i="1"/>
  <c r="R6758" i="1" s="1"/>
  <c r="O6760" i="1"/>
  <c r="R6760" i="1" s="1"/>
  <c r="Q6765" i="1"/>
  <c r="P6770" i="1"/>
  <c r="O6774" i="1"/>
  <c r="R6774" i="1" s="1"/>
  <c r="O6776" i="1"/>
  <c r="R6776" i="1" s="1"/>
  <c r="Q6781" i="1"/>
  <c r="P6786" i="1"/>
  <c r="O6790" i="1"/>
  <c r="R6790" i="1" s="1"/>
  <c r="O6792" i="1"/>
  <c r="R6792" i="1" s="1"/>
  <c r="Q6797" i="1"/>
  <c r="P6802" i="1"/>
  <c r="O6806" i="1"/>
  <c r="R6806" i="1" s="1"/>
  <c r="O6808" i="1"/>
  <c r="R6808" i="1" s="1"/>
  <c r="Q6813" i="1"/>
  <c r="P6818" i="1"/>
  <c r="O6822" i="1"/>
  <c r="R6822" i="1" s="1"/>
  <c r="O6824" i="1"/>
  <c r="R6824" i="1" s="1"/>
  <c r="Q6829" i="1"/>
  <c r="P6834" i="1"/>
  <c r="O6838" i="1"/>
  <c r="R6838" i="1" s="1"/>
  <c r="O6840" i="1"/>
  <c r="R6840" i="1" s="1"/>
  <c r="Q6845" i="1"/>
  <c r="P6850" i="1"/>
  <c r="O6854" i="1"/>
  <c r="R6854" i="1" s="1"/>
  <c r="O6856" i="1"/>
  <c r="R6856" i="1" s="1"/>
  <c r="Q6861" i="1"/>
  <c r="P6866" i="1"/>
  <c r="O6870" i="1"/>
  <c r="R6870" i="1" s="1"/>
  <c r="O6872" i="1"/>
  <c r="R6872" i="1" s="1"/>
  <c r="Q6877" i="1"/>
  <c r="P6882" i="1"/>
  <c r="O6886" i="1"/>
  <c r="R6886" i="1" s="1"/>
  <c r="O6888" i="1"/>
  <c r="R6888" i="1" s="1"/>
  <c r="Q6893" i="1"/>
  <c r="P6898" i="1"/>
  <c r="O6902" i="1"/>
  <c r="R6902" i="1" s="1"/>
  <c r="O6904" i="1"/>
  <c r="R6904" i="1" s="1"/>
  <c r="Q6909" i="1"/>
  <c r="P6914" i="1"/>
  <c r="O6918" i="1"/>
  <c r="R6918" i="1" s="1"/>
  <c r="O6920" i="1"/>
  <c r="R6920" i="1" s="1"/>
  <c r="Q6925" i="1"/>
  <c r="P6930" i="1"/>
  <c r="O6934" i="1"/>
  <c r="R6934" i="1" s="1"/>
  <c r="O6936" i="1"/>
  <c r="R6936" i="1" s="1"/>
  <c r="Q6941" i="1"/>
  <c r="P6946" i="1"/>
  <c r="O6950" i="1"/>
  <c r="R6950" i="1" s="1"/>
  <c r="O6952" i="1"/>
  <c r="R6952" i="1" s="1"/>
  <c r="Q6957" i="1"/>
  <c r="P6962" i="1"/>
  <c r="O6966" i="1"/>
  <c r="R6966" i="1" s="1"/>
  <c r="O6968" i="1"/>
  <c r="R6968" i="1" s="1"/>
  <c r="Q6973" i="1"/>
  <c r="P6978" i="1"/>
  <c r="O6982" i="1"/>
  <c r="R6982" i="1" s="1"/>
  <c r="O6984" i="1"/>
  <c r="R6984" i="1" s="1"/>
  <c r="Q6989" i="1"/>
  <c r="P6994" i="1"/>
  <c r="O6998" i="1"/>
  <c r="R6998" i="1" s="1"/>
  <c r="O7000" i="1"/>
  <c r="R7000" i="1" s="1"/>
  <c r="Q7005" i="1"/>
  <c r="P7010" i="1"/>
  <c r="O7014" i="1"/>
  <c r="R7014" i="1" s="1"/>
  <c r="O7016" i="1"/>
  <c r="R7016" i="1" s="1"/>
  <c r="Q7021" i="1"/>
  <c r="P7026" i="1"/>
  <c r="O7030" i="1"/>
  <c r="R7030" i="1" s="1"/>
  <c r="O7032" i="1"/>
  <c r="R7032" i="1" s="1"/>
  <c r="Q7037" i="1"/>
  <c r="P7042" i="1"/>
  <c r="O7046" i="1"/>
  <c r="R7046" i="1" s="1"/>
  <c r="O7048" i="1"/>
  <c r="R7048" i="1" s="1"/>
  <c r="Q7053" i="1"/>
  <c r="P7058" i="1"/>
  <c r="O7062" i="1"/>
  <c r="R7062" i="1" s="1"/>
  <c r="O7064" i="1"/>
  <c r="R7064" i="1" s="1"/>
  <c r="Q7069" i="1"/>
  <c r="P7074" i="1"/>
  <c r="O7078" i="1"/>
  <c r="R7078" i="1" s="1"/>
  <c r="O7080" i="1"/>
  <c r="R7080" i="1" s="1"/>
  <c r="Q7085" i="1"/>
  <c r="P7090" i="1"/>
  <c r="O7094" i="1"/>
  <c r="R7094" i="1" s="1"/>
  <c r="O7096" i="1"/>
  <c r="R7096" i="1" s="1"/>
  <c r="Q7101" i="1"/>
  <c r="P7106" i="1"/>
  <c r="O7110" i="1"/>
  <c r="R7110" i="1" s="1"/>
  <c r="O7112" i="1"/>
  <c r="R7112" i="1" s="1"/>
  <c r="Q7117" i="1"/>
  <c r="P7122" i="1"/>
  <c r="O7126" i="1"/>
  <c r="R7126" i="1" s="1"/>
  <c r="O7128" i="1"/>
  <c r="R7128" i="1" s="1"/>
  <c r="Q7133" i="1"/>
  <c r="P7138" i="1"/>
  <c r="O7142" i="1"/>
  <c r="R7142" i="1" s="1"/>
  <c r="O7144" i="1"/>
  <c r="R7144" i="1" s="1"/>
  <c r="Q7149" i="1"/>
  <c r="P7154" i="1"/>
  <c r="O7158" i="1"/>
  <c r="R7158" i="1" s="1"/>
  <c r="O7160" i="1"/>
  <c r="R7160" i="1" s="1"/>
  <c r="Q7165" i="1"/>
  <c r="P7170" i="1"/>
  <c r="O7174" i="1"/>
  <c r="R7174" i="1" s="1"/>
  <c r="O7176" i="1"/>
  <c r="R7176" i="1" s="1"/>
  <c r="Q7181" i="1"/>
  <c r="P7186" i="1"/>
  <c r="O7190" i="1"/>
  <c r="R7190" i="1" s="1"/>
  <c r="O7192" i="1"/>
  <c r="R7192" i="1" s="1"/>
  <c r="Q7197" i="1"/>
  <c r="P7202" i="1"/>
  <c r="O7206" i="1"/>
  <c r="R7206" i="1" s="1"/>
  <c r="O7208" i="1"/>
  <c r="R7208" i="1" s="1"/>
  <c r="Q7213" i="1"/>
  <c r="P7218" i="1"/>
  <c r="O7222" i="1"/>
  <c r="R7222" i="1" s="1"/>
  <c r="O7224" i="1"/>
  <c r="R7224" i="1" s="1"/>
  <c r="Q7229" i="1"/>
  <c r="P7234" i="1"/>
  <c r="O7238" i="1"/>
  <c r="R7238" i="1" s="1"/>
  <c r="O7240" i="1"/>
  <c r="R7240" i="1" s="1"/>
  <c r="Q7245" i="1"/>
  <c r="P7250" i="1"/>
  <c r="O7254" i="1"/>
  <c r="R7254" i="1" s="1"/>
  <c r="O7256" i="1"/>
  <c r="R7256" i="1" s="1"/>
  <c r="Q7261" i="1"/>
  <c r="P7266" i="1"/>
  <c r="O7270" i="1"/>
  <c r="R7270" i="1" s="1"/>
  <c r="O7272" i="1"/>
  <c r="R7272" i="1" s="1"/>
  <c r="Q7277" i="1"/>
  <c r="P7282" i="1"/>
  <c r="O7286" i="1"/>
  <c r="R7286" i="1" s="1"/>
  <c r="O7288" i="1"/>
  <c r="R7288" i="1" s="1"/>
  <c r="Q7293" i="1"/>
  <c r="P7298" i="1"/>
  <c r="O7302" i="1"/>
  <c r="R7302" i="1" s="1"/>
  <c r="O7304" i="1"/>
  <c r="R7304" i="1" s="1"/>
  <c r="Q7309" i="1"/>
  <c r="P7314" i="1"/>
  <c r="O7318" i="1"/>
  <c r="R7318" i="1" s="1"/>
  <c r="O7320" i="1"/>
  <c r="R7320" i="1" s="1"/>
  <c r="Q7325" i="1"/>
  <c r="P7330" i="1"/>
  <c r="O7334" i="1"/>
  <c r="R7334" i="1" s="1"/>
  <c r="O7336" i="1"/>
  <c r="R7336" i="1" s="1"/>
  <c r="Q7341" i="1"/>
  <c r="P7346" i="1"/>
  <c r="O7350" i="1"/>
  <c r="R7350" i="1" s="1"/>
  <c r="O7352" i="1"/>
  <c r="R7352" i="1" s="1"/>
  <c r="Q7357" i="1"/>
  <c r="P7362" i="1"/>
  <c r="O7366" i="1"/>
  <c r="R7366" i="1" s="1"/>
  <c r="O7368" i="1"/>
  <c r="R7368" i="1" s="1"/>
  <c r="Q7373" i="1"/>
  <c r="P7378" i="1"/>
  <c r="O7382" i="1"/>
  <c r="R7382" i="1" s="1"/>
  <c r="O7388" i="1"/>
  <c r="R7388" i="1" s="1"/>
  <c r="O7422" i="1"/>
  <c r="R7422" i="1" s="1"/>
  <c r="O7432" i="1"/>
  <c r="R7432" i="1" s="1"/>
  <c r="Q7438" i="1"/>
  <c r="P7438" i="1"/>
  <c r="Q7445" i="1"/>
  <c r="O7454" i="1"/>
  <c r="R7454" i="1" s="1"/>
  <c r="O7464" i="1"/>
  <c r="R7464" i="1" s="1"/>
  <c r="Q7470" i="1"/>
  <c r="P7470" i="1"/>
  <c r="Q7477" i="1"/>
  <c r="O7486" i="1"/>
  <c r="R7486" i="1" s="1"/>
  <c r="O7496" i="1"/>
  <c r="R7496" i="1" s="1"/>
  <c r="Q7502" i="1"/>
  <c r="P7502" i="1"/>
  <c r="Q7509" i="1"/>
  <c r="O7518" i="1"/>
  <c r="R7518" i="1" s="1"/>
  <c r="O7528" i="1"/>
  <c r="R7528" i="1" s="1"/>
  <c r="Q7534" i="1"/>
  <c r="P7534" i="1"/>
  <c r="Q7541" i="1"/>
  <c r="O7550" i="1"/>
  <c r="R7550" i="1" s="1"/>
  <c r="O7560" i="1"/>
  <c r="R7560" i="1" s="1"/>
  <c r="Q7566" i="1"/>
  <c r="P7566" i="1"/>
  <c r="Q7573" i="1"/>
  <c r="O7582" i="1"/>
  <c r="R7582" i="1" s="1"/>
  <c r="O7592" i="1"/>
  <c r="R7592" i="1" s="1"/>
  <c r="Q7598" i="1"/>
  <c r="P7598" i="1"/>
  <c r="Q7605" i="1"/>
  <c r="O7614" i="1"/>
  <c r="R7614" i="1" s="1"/>
  <c r="O7624" i="1"/>
  <c r="R7624" i="1" s="1"/>
  <c r="Q7630" i="1"/>
  <c r="P7630" i="1"/>
  <c r="Q7637" i="1"/>
  <c r="O7646" i="1"/>
  <c r="R7646" i="1" s="1"/>
  <c r="O7656" i="1"/>
  <c r="R7656" i="1" s="1"/>
  <c r="Q7662" i="1"/>
  <c r="P7662" i="1"/>
  <c r="Q7669" i="1"/>
  <c r="O7678" i="1"/>
  <c r="R7678" i="1" s="1"/>
  <c r="O7688" i="1"/>
  <c r="R7688" i="1" s="1"/>
  <c r="Q7694" i="1"/>
  <c r="P7694" i="1"/>
  <c r="Q7701" i="1"/>
  <c r="O7710" i="1"/>
  <c r="R7710" i="1" s="1"/>
  <c r="O7720" i="1"/>
  <c r="R7720" i="1" s="1"/>
  <c r="Q7726" i="1"/>
  <c r="P7726" i="1"/>
  <c r="Q7733" i="1"/>
  <c r="O7742" i="1"/>
  <c r="R7742" i="1" s="1"/>
  <c r="O7752" i="1"/>
  <c r="R7752" i="1" s="1"/>
  <c r="Q7758" i="1"/>
  <c r="P7758" i="1"/>
  <c r="Q7765" i="1"/>
  <c r="O7774" i="1"/>
  <c r="R7774" i="1" s="1"/>
  <c r="O7784" i="1"/>
  <c r="R7784" i="1" s="1"/>
  <c r="Q7790" i="1"/>
  <c r="P7790" i="1"/>
  <c r="Q7797" i="1"/>
  <c r="O7806" i="1"/>
  <c r="R7806" i="1" s="1"/>
  <c r="O7816" i="1"/>
  <c r="R7816" i="1" s="1"/>
  <c r="Q7822" i="1"/>
  <c r="P7822" i="1"/>
  <c r="Q7829" i="1"/>
  <c r="N8273" i="1"/>
  <c r="P8273" i="1"/>
  <c r="P8274" i="1"/>
  <c r="Q8274" i="1"/>
  <c r="N8275" i="1"/>
  <c r="P8275" i="1"/>
  <c r="O8279" i="1"/>
  <c r="R8279" i="1" s="1"/>
  <c r="O8305" i="1"/>
  <c r="R8305" i="1" s="1"/>
  <c r="O8306" i="1"/>
  <c r="R8306" i="1" s="1"/>
  <c r="O8307" i="1"/>
  <c r="R8307" i="1" s="1"/>
  <c r="N8311" i="1"/>
  <c r="P8311" i="1"/>
  <c r="N8337" i="1"/>
  <c r="P8337" i="1"/>
  <c r="P8338" i="1"/>
  <c r="Q8338" i="1"/>
  <c r="N8339" i="1"/>
  <c r="P8339" i="1"/>
  <c r="O8343" i="1"/>
  <c r="R8343" i="1" s="1"/>
  <c r="O8369" i="1"/>
  <c r="R8369" i="1" s="1"/>
  <c r="O8370" i="1"/>
  <c r="R8370" i="1" s="1"/>
  <c r="O8371" i="1"/>
  <c r="R8371" i="1" s="1"/>
  <c r="N8375" i="1"/>
  <c r="P8375" i="1"/>
  <c r="N8401" i="1"/>
  <c r="P8401" i="1"/>
  <c r="P8402" i="1"/>
  <c r="Q8402" i="1"/>
  <c r="N8403" i="1"/>
  <c r="P8403" i="1"/>
  <c r="O8407" i="1"/>
  <c r="R8407" i="1" s="1"/>
  <c r="O8414" i="1"/>
  <c r="R8414" i="1" s="1"/>
  <c r="O8417" i="1"/>
  <c r="R8417" i="1" s="1"/>
  <c r="O8441" i="1"/>
  <c r="R8441" i="1" s="1"/>
  <c r="N8449" i="1"/>
  <c r="P8449" i="1"/>
  <c r="Q8449" i="1"/>
  <c r="O8470" i="1"/>
  <c r="R8470" i="1" s="1"/>
  <c r="N8473" i="1"/>
  <c r="P8473" i="1"/>
  <c r="Q8473" i="1"/>
  <c r="O8478" i="1"/>
  <c r="R8478" i="1" s="1"/>
  <c r="O8481" i="1"/>
  <c r="R8481" i="1" s="1"/>
  <c r="O8505" i="1"/>
  <c r="R8505" i="1" s="1"/>
  <c r="N8513" i="1"/>
  <c r="P8513" i="1"/>
  <c r="Q8513" i="1"/>
  <c r="O8534" i="1"/>
  <c r="R8534" i="1" s="1"/>
  <c r="N8537" i="1"/>
  <c r="P8537" i="1"/>
  <c r="Q8537" i="1"/>
  <c r="O8542" i="1"/>
  <c r="R8542" i="1" s="1"/>
  <c r="O8545" i="1"/>
  <c r="R8545" i="1" s="1"/>
  <c r="O8569" i="1"/>
  <c r="R8569" i="1" s="1"/>
  <c r="N8577" i="1"/>
  <c r="P8577" i="1"/>
  <c r="Q8577" i="1"/>
  <c r="O8598" i="1"/>
  <c r="R8598" i="1" s="1"/>
  <c r="N8601" i="1"/>
  <c r="P8601" i="1"/>
  <c r="Q8601" i="1"/>
  <c r="O8606" i="1"/>
  <c r="R8606" i="1" s="1"/>
  <c r="O8609" i="1"/>
  <c r="R8609" i="1" s="1"/>
  <c r="O8633" i="1"/>
  <c r="R8633" i="1" s="1"/>
  <c r="N8641" i="1"/>
  <c r="P8641" i="1"/>
  <c r="Q8641" i="1"/>
  <c r="O8662" i="1"/>
  <c r="R8662" i="1" s="1"/>
  <c r="N8665" i="1"/>
  <c r="P8665" i="1"/>
  <c r="Q8665" i="1"/>
  <c r="O8670" i="1"/>
  <c r="R8670" i="1" s="1"/>
  <c r="O8673" i="1"/>
  <c r="R8673" i="1" s="1"/>
  <c r="O8697" i="1"/>
  <c r="R8697" i="1" s="1"/>
  <c r="N8705" i="1"/>
  <c r="P8705" i="1"/>
  <c r="Q8705" i="1"/>
  <c r="O8726" i="1"/>
  <c r="R8726" i="1" s="1"/>
  <c r="N8729" i="1"/>
  <c r="P8729" i="1"/>
  <c r="Q8729" i="1"/>
  <c r="O8734" i="1"/>
  <c r="R8734" i="1" s="1"/>
  <c r="O8737" i="1"/>
  <c r="R8737" i="1" s="1"/>
  <c r="O8761" i="1"/>
  <c r="R8761" i="1" s="1"/>
  <c r="N8769" i="1"/>
  <c r="P8769" i="1"/>
  <c r="Q8769" i="1"/>
  <c r="O8429" i="1"/>
  <c r="R8429" i="1" s="1"/>
  <c r="O8430" i="1"/>
  <c r="R8430" i="1" s="1"/>
  <c r="O8433" i="1"/>
  <c r="R8433" i="1" s="1"/>
  <c r="O8434" i="1"/>
  <c r="R8434" i="1" s="1"/>
  <c r="O8435" i="1"/>
  <c r="R8435" i="1" s="1"/>
  <c r="O8439" i="1"/>
  <c r="R8439" i="1" s="1"/>
  <c r="O8461" i="1"/>
  <c r="R8461" i="1" s="1"/>
  <c r="O8462" i="1"/>
  <c r="R8462" i="1" s="1"/>
  <c r="O8465" i="1"/>
  <c r="R8465" i="1" s="1"/>
  <c r="O8466" i="1"/>
  <c r="R8466" i="1" s="1"/>
  <c r="O8467" i="1"/>
  <c r="R8467" i="1" s="1"/>
  <c r="O8471" i="1"/>
  <c r="R8471" i="1" s="1"/>
  <c r="O8493" i="1"/>
  <c r="R8493" i="1" s="1"/>
  <c r="O8494" i="1"/>
  <c r="R8494" i="1" s="1"/>
  <c r="O8497" i="1"/>
  <c r="R8497" i="1" s="1"/>
  <c r="O8498" i="1"/>
  <c r="R8498" i="1" s="1"/>
  <c r="O8499" i="1"/>
  <c r="R8499" i="1" s="1"/>
  <c r="O8503" i="1"/>
  <c r="R8503" i="1" s="1"/>
  <c r="O8525" i="1"/>
  <c r="R8525" i="1" s="1"/>
  <c r="O8526" i="1"/>
  <c r="R8526" i="1" s="1"/>
  <c r="O8529" i="1"/>
  <c r="R8529" i="1" s="1"/>
  <c r="O8530" i="1"/>
  <c r="R8530" i="1" s="1"/>
  <c r="O8531" i="1"/>
  <c r="R8531" i="1" s="1"/>
  <c r="O8535" i="1"/>
  <c r="R8535" i="1" s="1"/>
  <c r="O8557" i="1"/>
  <c r="R8557" i="1" s="1"/>
  <c r="O8558" i="1"/>
  <c r="R8558" i="1" s="1"/>
  <c r="O8561" i="1"/>
  <c r="R8561" i="1" s="1"/>
  <c r="O8562" i="1"/>
  <c r="R8562" i="1" s="1"/>
  <c r="O8563" i="1"/>
  <c r="R8563" i="1" s="1"/>
  <c r="O8567" i="1"/>
  <c r="R8567" i="1" s="1"/>
  <c r="O8589" i="1"/>
  <c r="R8589" i="1" s="1"/>
  <c r="O8590" i="1"/>
  <c r="R8590" i="1" s="1"/>
  <c r="O8593" i="1"/>
  <c r="R8593" i="1" s="1"/>
  <c r="O8594" i="1"/>
  <c r="R8594" i="1" s="1"/>
  <c r="O8595" i="1"/>
  <c r="R8595" i="1" s="1"/>
  <c r="O8599" i="1"/>
  <c r="R8599" i="1" s="1"/>
  <c r="O8621" i="1"/>
  <c r="R8621" i="1" s="1"/>
  <c r="O8622" i="1"/>
  <c r="R8622" i="1" s="1"/>
  <c r="O8625" i="1"/>
  <c r="R8625" i="1" s="1"/>
  <c r="O8626" i="1"/>
  <c r="R8626" i="1" s="1"/>
  <c r="O8627" i="1"/>
  <c r="R8627" i="1" s="1"/>
  <c r="O8631" i="1"/>
  <c r="R8631" i="1" s="1"/>
  <c r="O8653" i="1"/>
  <c r="R8653" i="1" s="1"/>
  <c r="O8654" i="1"/>
  <c r="R8654" i="1" s="1"/>
  <c r="O8657" i="1"/>
  <c r="R8657" i="1" s="1"/>
  <c r="O8658" i="1"/>
  <c r="R8658" i="1" s="1"/>
  <c r="O8659" i="1"/>
  <c r="R8659" i="1" s="1"/>
  <c r="O8663" i="1"/>
  <c r="R8663" i="1" s="1"/>
  <c r="O8685" i="1"/>
  <c r="R8685" i="1" s="1"/>
  <c r="O8686" i="1"/>
  <c r="R8686" i="1" s="1"/>
  <c r="O8689" i="1"/>
  <c r="R8689" i="1" s="1"/>
  <c r="O8690" i="1"/>
  <c r="R8690" i="1" s="1"/>
  <c r="O8691" i="1"/>
  <c r="R8691" i="1" s="1"/>
  <c r="O8695" i="1"/>
  <c r="R8695" i="1" s="1"/>
  <c r="O8717" i="1"/>
  <c r="R8717" i="1" s="1"/>
  <c r="O8718" i="1"/>
  <c r="R8718" i="1" s="1"/>
  <c r="O8721" i="1"/>
  <c r="R8721" i="1" s="1"/>
  <c r="O8722" i="1"/>
  <c r="R8722" i="1" s="1"/>
  <c r="O8723" i="1"/>
  <c r="R8723" i="1" s="1"/>
  <c r="O8727" i="1"/>
  <c r="R8727" i="1" s="1"/>
  <c r="O8749" i="1"/>
  <c r="R8749" i="1" s="1"/>
  <c r="O8750" i="1"/>
  <c r="R8750" i="1" s="1"/>
  <c r="O8753" i="1"/>
  <c r="R8753" i="1" s="1"/>
  <c r="O8754" i="1"/>
  <c r="R8754" i="1" s="1"/>
  <c r="O8755" i="1"/>
  <c r="R8755" i="1" s="1"/>
  <c r="O8759" i="1"/>
  <c r="R8759" i="1" s="1"/>
  <c r="O7418" i="1"/>
  <c r="R7418" i="1" s="1"/>
  <c r="O7420" i="1"/>
  <c r="R7420" i="1" s="1"/>
  <c r="Q7425" i="1"/>
  <c r="O7434" i="1"/>
  <c r="R7434" i="1" s="1"/>
  <c r="O7436" i="1"/>
  <c r="R7436" i="1" s="1"/>
  <c r="Q7441" i="1"/>
  <c r="O7450" i="1"/>
  <c r="R7450" i="1" s="1"/>
  <c r="O7452" i="1"/>
  <c r="R7452" i="1" s="1"/>
  <c r="Q7457" i="1"/>
  <c r="O7466" i="1"/>
  <c r="R7466" i="1" s="1"/>
  <c r="O7468" i="1"/>
  <c r="R7468" i="1" s="1"/>
  <c r="Q7473" i="1"/>
  <c r="O7482" i="1"/>
  <c r="R7482" i="1" s="1"/>
  <c r="O7484" i="1"/>
  <c r="R7484" i="1" s="1"/>
  <c r="Q7489" i="1"/>
  <c r="O7498" i="1"/>
  <c r="R7498" i="1" s="1"/>
  <c r="O7500" i="1"/>
  <c r="R7500" i="1" s="1"/>
  <c r="Q7505" i="1"/>
  <c r="O7514" i="1"/>
  <c r="R7514" i="1" s="1"/>
  <c r="O7516" i="1"/>
  <c r="R7516" i="1" s="1"/>
  <c r="Q7521" i="1"/>
  <c r="O7530" i="1"/>
  <c r="R7530" i="1" s="1"/>
  <c r="O7532" i="1"/>
  <c r="R7532" i="1" s="1"/>
  <c r="Q7537" i="1"/>
  <c r="O7546" i="1"/>
  <c r="R7546" i="1" s="1"/>
  <c r="O7548" i="1"/>
  <c r="R7548" i="1" s="1"/>
  <c r="Q7553" i="1"/>
  <c r="O7562" i="1"/>
  <c r="R7562" i="1" s="1"/>
  <c r="O7564" i="1"/>
  <c r="R7564" i="1" s="1"/>
  <c r="Q7569" i="1"/>
  <c r="O7578" i="1"/>
  <c r="R7578" i="1" s="1"/>
  <c r="O7580" i="1"/>
  <c r="R7580" i="1" s="1"/>
  <c r="Q7585" i="1"/>
  <c r="O7594" i="1"/>
  <c r="R7594" i="1" s="1"/>
  <c r="O7596" i="1"/>
  <c r="R7596" i="1" s="1"/>
  <c r="Q7601" i="1"/>
  <c r="O7610" i="1"/>
  <c r="R7610" i="1" s="1"/>
  <c r="O7612" i="1"/>
  <c r="R7612" i="1" s="1"/>
  <c r="Q7617" i="1"/>
  <c r="O7626" i="1"/>
  <c r="R7626" i="1" s="1"/>
  <c r="O7628" i="1"/>
  <c r="R7628" i="1" s="1"/>
  <c r="Q7633" i="1"/>
  <c r="O7642" i="1"/>
  <c r="R7642" i="1" s="1"/>
  <c r="O7644" i="1"/>
  <c r="R7644" i="1" s="1"/>
  <c r="Q7649" i="1"/>
  <c r="O7658" i="1"/>
  <c r="R7658" i="1" s="1"/>
  <c r="O7660" i="1"/>
  <c r="R7660" i="1" s="1"/>
  <c r="Q7665" i="1"/>
  <c r="O7674" i="1"/>
  <c r="R7674" i="1" s="1"/>
  <c r="O7676" i="1"/>
  <c r="R7676" i="1" s="1"/>
  <c r="Q7681" i="1"/>
  <c r="O7690" i="1"/>
  <c r="R7690" i="1" s="1"/>
  <c r="O7692" i="1"/>
  <c r="R7692" i="1" s="1"/>
  <c r="Q7697" i="1"/>
  <c r="O7706" i="1"/>
  <c r="R7706" i="1" s="1"/>
  <c r="O7708" i="1"/>
  <c r="R7708" i="1" s="1"/>
  <c r="Q7713" i="1"/>
  <c r="O7722" i="1"/>
  <c r="R7722" i="1" s="1"/>
  <c r="O7724" i="1"/>
  <c r="R7724" i="1" s="1"/>
  <c r="Q7729" i="1"/>
  <c r="O7738" i="1"/>
  <c r="R7738" i="1" s="1"/>
  <c r="O7740" i="1"/>
  <c r="R7740" i="1" s="1"/>
  <c r="Q7745" i="1"/>
  <c r="O7754" i="1"/>
  <c r="R7754" i="1" s="1"/>
  <c r="O7756" i="1"/>
  <c r="R7756" i="1" s="1"/>
  <c r="Q7761" i="1"/>
  <c r="O7770" i="1"/>
  <c r="R7770" i="1" s="1"/>
  <c r="O7772" i="1"/>
  <c r="R7772" i="1" s="1"/>
  <c r="Q7777" i="1"/>
  <c r="O7786" i="1"/>
  <c r="R7786" i="1" s="1"/>
  <c r="O7788" i="1"/>
  <c r="R7788" i="1" s="1"/>
  <c r="Q7793" i="1"/>
  <c r="O7802" i="1"/>
  <c r="R7802" i="1" s="1"/>
  <c r="O7804" i="1"/>
  <c r="R7804" i="1" s="1"/>
  <c r="Q7809" i="1"/>
  <c r="O7818" i="1"/>
  <c r="R7818" i="1" s="1"/>
  <c r="O7820" i="1"/>
  <c r="R7820" i="1" s="1"/>
  <c r="Q7825" i="1"/>
  <c r="O8259" i="1"/>
  <c r="R8259" i="1" s="1"/>
  <c r="O8263" i="1"/>
  <c r="R8263" i="1" s="1"/>
  <c r="O8283" i="1"/>
  <c r="R8283" i="1" s="1"/>
  <c r="O8287" i="1"/>
  <c r="R8287" i="1" s="1"/>
  <c r="O8291" i="1"/>
  <c r="R8291" i="1" s="1"/>
  <c r="O8295" i="1"/>
  <c r="R8295" i="1" s="1"/>
  <c r="O8315" i="1"/>
  <c r="R8315" i="1" s="1"/>
  <c r="O8319" i="1"/>
  <c r="R8319" i="1" s="1"/>
  <c r="O8323" i="1"/>
  <c r="R8323" i="1" s="1"/>
  <c r="O8327" i="1"/>
  <c r="R8327" i="1" s="1"/>
  <c r="O8347" i="1"/>
  <c r="R8347" i="1" s="1"/>
  <c r="O8351" i="1"/>
  <c r="R8351" i="1" s="1"/>
  <c r="O8355" i="1"/>
  <c r="R8355" i="1" s="1"/>
  <c r="O8359" i="1"/>
  <c r="R8359" i="1" s="1"/>
  <c r="O8379" i="1"/>
  <c r="R8379" i="1" s="1"/>
  <c r="O8383" i="1"/>
  <c r="R8383" i="1" s="1"/>
  <c r="O8387" i="1"/>
  <c r="R8387" i="1" s="1"/>
  <c r="O8391" i="1"/>
  <c r="R8391" i="1" s="1"/>
  <c r="O8411" i="1"/>
  <c r="R8411" i="1" s="1"/>
  <c r="O8415" i="1"/>
  <c r="R8415" i="1" s="1"/>
  <c r="O8419" i="1"/>
  <c r="R8419" i="1" s="1"/>
  <c r="O8423" i="1"/>
  <c r="R8423" i="1" s="1"/>
  <c r="P8429" i="1"/>
  <c r="P8433" i="1"/>
  <c r="Q8434" i="1"/>
  <c r="P8435" i="1"/>
  <c r="P8439" i="1"/>
  <c r="O8443" i="1"/>
  <c r="R8443" i="1" s="1"/>
  <c r="O8447" i="1"/>
  <c r="R8447" i="1" s="1"/>
  <c r="O8451" i="1"/>
  <c r="R8451" i="1" s="1"/>
  <c r="O8455" i="1"/>
  <c r="R8455" i="1" s="1"/>
  <c r="P8461" i="1"/>
  <c r="P8465" i="1"/>
  <c r="Q8466" i="1"/>
  <c r="P8467" i="1"/>
  <c r="P8471" i="1"/>
  <c r="O8475" i="1"/>
  <c r="R8475" i="1" s="1"/>
  <c r="O8479" i="1"/>
  <c r="R8479" i="1" s="1"/>
  <c r="O8483" i="1"/>
  <c r="R8483" i="1" s="1"/>
  <c r="O8487" i="1"/>
  <c r="R8487" i="1" s="1"/>
  <c r="P8493" i="1"/>
  <c r="P8497" i="1"/>
  <c r="Q8498" i="1"/>
  <c r="P8499" i="1"/>
  <c r="P8503" i="1"/>
  <c r="O8507" i="1"/>
  <c r="R8507" i="1" s="1"/>
  <c r="O8511" i="1"/>
  <c r="R8511" i="1" s="1"/>
  <c r="O8515" i="1"/>
  <c r="R8515" i="1" s="1"/>
  <c r="O8519" i="1"/>
  <c r="R8519" i="1" s="1"/>
  <c r="P8525" i="1"/>
  <c r="P8529" i="1"/>
  <c r="Q8530" i="1"/>
  <c r="P8531" i="1"/>
  <c r="P8535" i="1"/>
  <c r="O8539" i="1"/>
  <c r="R8539" i="1" s="1"/>
  <c r="O8543" i="1"/>
  <c r="R8543" i="1" s="1"/>
  <c r="O8547" i="1"/>
  <c r="R8547" i="1" s="1"/>
  <c r="O8551" i="1"/>
  <c r="R8551" i="1" s="1"/>
  <c r="P8557" i="1"/>
  <c r="P8561" i="1"/>
  <c r="Q8562" i="1"/>
  <c r="P8563" i="1"/>
  <c r="P8567" i="1"/>
  <c r="O8571" i="1"/>
  <c r="R8571" i="1" s="1"/>
  <c r="O8575" i="1"/>
  <c r="R8575" i="1" s="1"/>
  <c r="O8579" i="1"/>
  <c r="R8579" i="1" s="1"/>
  <c r="O8583" i="1"/>
  <c r="R8583" i="1" s="1"/>
  <c r="P8589" i="1"/>
  <c r="P8593" i="1"/>
  <c r="Q8594" i="1"/>
  <c r="P8595" i="1"/>
  <c r="P8599" i="1"/>
  <c r="O8603" i="1"/>
  <c r="R8603" i="1" s="1"/>
  <c r="O8607" i="1"/>
  <c r="R8607" i="1" s="1"/>
  <c r="O8611" i="1"/>
  <c r="R8611" i="1" s="1"/>
  <c r="O8615" i="1"/>
  <c r="R8615" i="1" s="1"/>
  <c r="P8621" i="1"/>
  <c r="P8625" i="1"/>
  <c r="Q8626" i="1"/>
  <c r="P8627" i="1"/>
  <c r="P8631" i="1"/>
  <c r="O8635" i="1"/>
  <c r="R8635" i="1" s="1"/>
  <c r="O8639" i="1"/>
  <c r="R8639" i="1" s="1"/>
  <c r="O8643" i="1"/>
  <c r="R8643" i="1" s="1"/>
  <c r="O8647" i="1"/>
  <c r="R8647" i="1" s="1"/>
  <c r="P8653" i="1"/>
  <c r="P8657" i="1"/>
  <c r="Q8658" i="1"/>
  <c r="P8659" i="1"/>
  <c r="P8663" i="1"/>
  <c r="O8667" i="1"/>
  <c r="R8667" i="1" s="1"/>
  <c r="O8671" i="1"/>
  <c r="R8671" i="1" s="1"/>
  <c r="O8675" i="1"/>
  <c r="R8675" i="1" s="1"/>
  <c r="O8679" i="1"/>
  <c r="R8679" i="1" s="1"/>
  <c r="P8685" i="1"/>
  <c r="P8689" i="1"/>
  <c r="Q8690" i="1"/>
  <c r="P8691" i="1"/>
  <c r="P8695" i="1"/>
  <c r="O8699" i="1"/>
  <c r="R8699" i="1" s="1"/>
  <c r="O8703" i="1"/>
  <c r="R8703" i="1" s="1"/>
  <c r="O8707" i="1"/>
  <c r="R8707" i="1" s="1"/>
  <c r="O8711" i="1"/>
  <c r="R8711" i="1" s="1"/>
  <c r="P8717" i="1"/>
  <c r="P8721" i="1"/>
  <c r="Q8722" i="1"/>
  <c r="P8723" i="1"/>
  <c r="P8727" i="1"/>
  <c r="O8731" i="1"/>
  <c r="R8731" i="1" s="1"/>
  <c r="O8735" i="1"/>
  <c r="R8735" i="1" s="1"/>
  <c r="O8739" i="1"/>
  <c r="R8739" i="1" s="1"/>
  <c r="O8743" i="1"/>
  <c r="R8743" i="1" s="1"/>
  <c r="P8749" i="1"/>
  <c r="P8753" i="1"/>
  <c r="Q8754" i="1"/>
  <c r="P8755" i="1"/>
  <c r="P8759" i="1"/>
  <c r="O8763" i="1"/>
  <c r="R8763" i="1" s="1"/>
  <c r="O8767" i="1"/>
  <c r="R8767" i="1" s="1"/>
  <c r="O8771" i="1"/>
  <c r="R8771" i="1" s="1"/>
  <c r="O8775" i="1"/>
  <c r="R8775" i="1" s="1"/>
  <c r="Q7385" i="1"/>
  <c r="O7394" i="1"/>
  <c r="R7394" i="1" s="1"/>
  <c r="O7396" i="1"/>
  <c r="R7396" i="1" s="1"/>
  <c r="Q7401" i="1"/>
  <c r="O7410" i="1"/>
  <c r="R7410" i="1" s="1"/>
  <c r="O7412" i="1"/>
  <c r="R7412" i="1" s="1"/>
  <c r="Q7417" i="1"/>
  <c r="O7426" i="1"/>
  <c r="R7426" i="1" s="1"/>
  <c r="O7428" i="1"/>
  <c r="R7428" i="1" s="1"/>
  <c r="Q7433" i="1"/>
  <c r="O7442" i="1"/>
  <c r="R7442" i="1" s="1"/>
  <c r="O7444" i="1"/>
  <c r="R7444" i="1" s="1"/>
  <c r="Q7449" i="1"/>
  <c r="O7458" i="1"/>
  <c r="R7458" i="1" s="1"/>
  <c r="O7460" i="1"/>
  <c r="R7460" i="1" s="1"/>
  <c r="Q7465" i="1"/>
  <c r="O7474" i="1"/>
  <c r="R7474" i="1" s="1"/>
  <c r="O7476" i="1"/>
  <c r="R7476" i="1" s="1"/>
  <c r="Q7481" i="1"/>
  <c r="O7490" i="1"/>
  <c r="R7490" i="1" s="1"/>
  <c r="O7492" i="1"/>
  <c r="R7492" i="1" s="1"/>
  <c r="Q7497" i="1"/>
  <c r="O7506" i="1"/>
  <c r="R7506" i="1" s="1"/>
  <c r="O7508" i="1"/>
  <c r="R7508" i="1" s="1"/>
  <c r="Q7513" i="1"/>
  <c r="O7522" i="1"/>
  <c r="R7522" i="1" s="1"/>
  <c r="O7524" i="1"/>
  <c r="R7524" i="1" s="1"/>
  <c r="Q7529" i="1"/>
  <c r="O7538" i="1"/>
  <c r="R7538" i="1" s="1"/>
  <c r="O7540" i="1"/>
  <c r="R7540" i="1" s="1"/>
  <c r="Q7545" i="1"/>
  <c r="O7554" i="1"/>
  <c r="R7554" i="1" s="1"/>
  <c r="O7556" i="1"/>
  <c r="R7556" i="1" s="1"/>
  <c r="Q7561" i="1"/>
  <c r="O7570" i="1"/>
  <c r="R7570" i="1" s="1"/>
  <c r="O7572" i="1"/>
  <c r="R7572" i="1" s="1"/>
  <c r="Q7577" i="1"/>
  <c r="O7586" i="1"/>
  <c r="R7586" i="1" s="1"/>
  <c r="O7588" i="1"/>
  <c r="R7588" i="1" s="1"/>
  <c r="Q7593" i="1"/>
  <c r="O7602" i="1"/>
  <c r="R7602" i="1" s="1"/>
  <c r="O7604" i="1"/>
  <c r="R7604" i="1" s="1"/>
  <c r="Q7609" i="1"/>
  <c r="O7618" i="1"/>
  <c r="R7618" i="1" s="1"/>
  <c r="O7620" i="1"/>
  <c r="R7620" i="1" s="1"/>
  <c r="Q7625" i="1"/>
  <c r="O7634" i="1"/>
  <c r="R7634" i="1" s="1"/>
  <c r="O7636" i="1"/>
  <c r="R7636" i="1" s="1"/>
  <c r="Q7641" i="1"/>
  <c r="O7650" i="1"/>
  <c r="R7650" i="1" s="1"/>
  <c r="O7652" i="1"/>
  <c r="R7652" i="1" s="1"/>
  <c r="Q7657" i="1"/>
  <c r="O7666" i="1"/>
  <c r="R7666" i="1" s="1"/>
  <c r="O7668" i="1"/>
  <c r="R7668" i="1" s="1"/>
  <c r="Q7673" i="1"/>
  <c r="O7682" i="1"/>
  <c r="R7682" i="1" s="1"/>
  <c r="O7684" i="1"/>
  <c r="R7684" i="1" s="1"/>
  <c r="Q7689" i="1"/>
  <c r="O7698" i="1"/>
  <c r="R7698" i="1" s="1"/>
  <c r="O7700" i="1"/>
  <c r="R7700" i="1" s="1"/>
  <c r="Q7705" i="1"/>
  <c r="O7714" i="1"/>
  <c r="R7714" i="1" s="1"/>
  <c r="O7716" i="1"/>
  <c r="R7716" i="1" s="1"/>
  <c r="Q7721" i="1"/>
  <c r="O7730" i="1"/>
  <c r="R7730" i="1" s="1"/>
  <c r="O7732" i="1"/>
  <c r="R7732" i="1" s="1"/>
  <c r="Q7737" i="1"/>
  <c r="O7746" i="1"/>
  <c r="R7746" i="1" s="1"/>
  <c r="O7748" i="1"/>
  <c r="R7748" i="1" s="1"/>
  <c r="Q7753" i="1"/>
  <c r="O7762" i="1"/>
  <c r="R7762" i="1" s="1"/>
  <c r="O7764" i="1"/>
  <c r="R7764" i="1" s="1"/>
  <c r="Q7769" i="1"/>
  <c r="O7778" i="1"/>
  <c r="R7778" i="1" s="1"/>
  <c r="O7780" i="1"/>
  <c r="R7780" i="1" s="1"/>
  <c r="Q7785" i="1"/>
  <c r="O7794" i="1"/>
  <c r="R7794" i="1" s="1"/>
  <c r="O7796" i="1"/>
  <c r="R7796" i="1" s="1"/>
  <c r="Q7801" i="1"/>
  <c r="O7810" i="1"/>
  <c r="R7810" i="1" s="1"/>
  <c r="O7812" i="1"/>
  <c r="R7812" i="1" s="1"/>
  <c r="Q7817" i="1"/>
  <c r="O7826" i="1"/>
  <c r="R7826" i="1" s="1"/>
  <c r="O7828" i="1"/>
  <c r="R7828" i="1" s="1"/>
  <c r="Q7833" i="1"/>
  <c r="Q8259" i="1"/>
  <c r="O8261" i="1"/>
  <c r="R8261" i="1" s="1"/>
  <c r="O8262" i="1"/>
  <c r="R8262" i="1" s="1"/>
  <c r="Q8263" i="1"/>
  <c r="O8265" i="1"/>
  <c r="R8265" i="1" s="1"/>
  <c r="O8266" i="1"/>
  <c r="R8266" i="1" s="1"/>
  <c r="O8267" i="1"/>
  <c r="R8267" i="1" s="1"/>
  <c r="O8271" i="1"/>
  <c r="R8271" i="1" s="1"/>
  <c r="Q8283" i="1"/>
  <c r="Q8287" i="1"/>
  <c r="Q8291" i="1"/>
  <c r="O8293" i="1"/>
  <c r="R8293" i="1" s="1"/>
  <c r="O8294" i="1"/>
  <c r="R8294" i="1" s="1"/>
  <c r="Q8295" i="1"/>
  <c r="O8297" i="1"/>
  <c r="R8297" i="1" s="1"/>
  <c r="O8298" i="1"/>
  <c r="R8298" i="1" s="1"/>
  <c r="O8299" i="1"/>
  <c r="R8299" i="1" s="1"/>
  <c r="O8303" i="1"/>
  <c r="R8303" i="1" s="1"/>
  <c r="Q8315" i="1"/>
  <c r="Q8319" i="1"/>
  <c r="Q8323" i="1"/>
  <c r="O8325" i="1"/>
  <c r="R8325" i="1" s="1"/>
  <c r="O8326" i="1"/>
  <c r="R8326" i="1" s="1"/>
  <c r="Q8327" i="1"/>
  <c r="O8329" i="1"/>
  <c r="R8329" i="1" s="1"/>
  <c r="O8330" i="1"/>
  <c r="R8330" i="1" s="1"/>
  <c r="O8331" i="1"/>
  <c r="R8331" i="1" s="1"/>
  <c r="O8335" i="1"/>
  <c r="R8335" i="1" s="1"/>
  <c r="Q8347" i="1"/>
  <c r="Q8351" i="1"/>
  <c r="Q8355" i="1"/>
  <c r="O8357" i="1"/>
  <c r="R8357" i="1" s="1"/>
  <c r="O8358" i="1"/>
  <c r="R8358" i="1" s="1"/>
  <c r="Q8359" i="1"/>
  <c r="O8361" i="1"/>
  <c r="R8361" i="1" s="1"/>
  <c r="O8362" i="1"/>
  <c r="R8362" i="1" s="1"/>
  <c r="O8363" i="1"/>
  <c r="R8363" i="1" s="1"/>
  <c r="O8367" i="1"/>
  <c r="R8367" i="1" s="1"/>
  <c r="Q8379" i="1"/>
  <c r="Q8383" i="1"/>
  <c r="Q8387" i="1"/>
  <c r="O8389" i="1"/>
  <c r="R8389" i="1" s="1"/>
  <c r="O8390" i="1"/>
  <c r="R8390" i="1" s="1"/>
  <c r="Q8391" i="1"/>
  <c r="O8393" i="1"/>
  <c r="R8393" i="1" s="1"/>
  <c r="O8394" i="1"/>
  <c r="R8394" i="1" s="1"/>
  <c r="O8395" i="1"/>
  <c r="R8395" i="1" s="1"/>
  <c r="O8399" i="1"/>
  <c r="R8399" i="1" s="1"/>
  <c r="Q8411" i="1"/>
  <c r="Q8415" i="1"/>
  <c r="Q8419" i="1"/>
  <c r="O8421" i="1"/>
  <c r="R8421" i="1" s="1"/>
  <c r="O8422" i="1"/>
  <c r="R8422" i="1" s="1"/>
  <c r="Q8423" i="1"/>
  <c r="O8425" i="1"/>
  <c r="R8425" i="1" s="1"/>
  <c r="O8426" i="1"/>
  <c r="R8426" i="1" s="1"/>
  <c r="O8427" i="1"/>
  <c r="R8427" i="1" s="1"/>
  <c r="O8431" i="1"/>
  <c r="R8431" i="1" s="1"/>
  <c r="Q8443" i="1"/>
  <c r="Q8447" i="1"/>
  <c r="Q8451" i="1"/>
  <c r="O8453" i="1"/>
  <c r="R8453" i="1" s="1"/>
  <c r="O8454" i="1"/>
  <c r="R8454" i="1" s="1"/>
  <c r="Q8455" i="1"/>
  <c r="O8457" i="1"/>
  <c r="R8457" i="1" s="1"/>
  <c r="O8458" i="1"/>
  <c r="R8458" i="1" s="1"/>
  <c r="O8459" i="1"/>
  <c r="R8459" i="1" s="1"/>
  <c r="O8463" i="1"/>
  <c r="R8463" i="1" s="1"/>
  <c r="Q8475" i="1"/>
  <c r="Q8479" i="1"/>
  <c r="Q8483" i="1"/>
  <c r="O8485" i="1"/>
  <c r="R8485" i="1" s="1"/>
  <c r="O8486" i="1"/>
  <c r="R8486" i="1" s="1"/>
  <c r="Q8487" i="1"/>
  <c r="O8489" i="1"/>
  <c r="R8489" i="1" s="1"/>
  <c r="O8490" i="1"/>
  <c r="R8490" i="1" s="1"/>
  <c r="O8491" i="1"/>
  <c r="R8491" i="1" s="1"/>
  <c r="O8495" i="1"/>
  <c r="R8495" i="1" s="1"/>
  <c r="Q8507" i="1"/>
  <c r="Q8511" i="1"/>
  <c r="Q8515" i="1"/>
  <c r="O8517" i="1"/>
  <c r="R8517" i="1" s="1"/>
  <c r="O8518" i="1"/>
  <c r="R8518" i="1" s="1"/>
  <c r="Q8519" i="1"/>
  <c r="O8521" i="1"/>
  <c r="R8521" i="1" s="1"/>
  <c r="O8522" i="1"/>
  <c r="R8522" i="1" s="1"/>
  <c r="O8523" i="1"/>
  <c r="R8523" i="1" s="1"/>
  <c r="O8527" i="1"/>
  <c r="R8527" i="1" s="1"/>
  <c r="Q8539" i="1"/>
  <c r="Q8543" i="1"/>
  <c r="Q8547" i="1"/>
  <c r="O8549" i="1"/>
  <c r="R8549" i="1" s="1"/>
  <c r="O8550" i="1"/>
  <c r="R8550" i="1" s="1"/>
  <c r="Q8551" i="1"/>
  <c r="O8553" i="1"/>
  <c r="R8553" i="1" s="1"/>
  <c r="O8554" i="1"/>
  <c r="R8554" i="1" s="1"/>
  <c r="O8555" i="1"/>
  <c r="R8555" i="1" s="1"/>
  <c r="O8559" i="1"/>
  <c r="R8559" i="1" s="1"/>
  <c r="Q8571" i="1"/>
  <c r="Q8575" i="1"/>
  <c r="Q8579" i="1"/>
  <c r="O8581" i="1"/>
  <c r="R8581" i="1" s="1"/>
  <c r="O8582" i="1"/>
  <c r="R8582" i="1" s="1"/>
  <c r="Q8583" i="1"/>
  <c r="O8585" i="1"/>
  <c r="R8585" i="1" s="1"/>
  <c r="O8586" i="1"/>
  <c r="R8586" i="1" s="1"/>
  <c r="O8587" i="1"/>
  <c r="R8587" i="1" s="1"/>
  <c r="O8591" i="1"/>
  <c r="R8591" i="1" s="1"/>
  <c r="Q8603" i="1"/>
  <c r="Q8607" i="1"/>
  <c r="Q8611" i="1"/>
  <c r="O8613" i="1"/>
  <c r="R8613" i="1" s="1"/>
  <c r="O8614" i="1"/>
  <c r="R8614" i="1" s="1"/>
  <c r="Q8615" i="1"/>
  <c r="O8617" i="1"/>
  <c r="R8617" i="1" s="1"/>
  <c r="O8618" i="1"/>
  <c r="R8618" i="1" s="1"/>
  <c r="O8619" i="1"/>
  <c r="R8619" i="1" s="1"/>
  <c r="O8623" i="1"/>
  <c r="R8623" i="1" s="1"/>
  <c r="Q8635" i="1"/>
  <c r="Q8639" i="1"/>
  <c r="Q8643" i="1"/>
  <c r="O8645" i="1"/>
  <c r="R8645" i="1" s="1"/>
  <c r="O8646" i="1"/>
  <c r="R8646" i="1" s="1"/>
  <c r="Q8647" i="1"/>
  <c r="O8649" i="1"/>
  <c r="R8649" i="1" s="1"/>
  <c r="O8650" i="1"/>
  <c r="R8650" i="1" s="1"/>
  <c r="O8651" i="1"/>
  <c r="R8651" i="1" s="1"/>
  <c r="O8655" i="1"/>
  <c r="R8655" i="1" s="1"/>
  <c r="Q8667" i="1"/>
  <c r="Q8671" i="1"/>
  <c r="Q8675" i="1"/>
  <c r="O8677" i="1"/>
  <c r="R8677" i="1" s="1"/>
  <c r="O8678" i="1"/>
  <c r="R8678" i="1" s="1"/>
  <c r="Q8679" i="1"/>
  <c r="O8681" i="1"/>
  <c r="R8681" i="1" s="1"/>
  <c r="O8682" i="1"/>
  <c r="R8682" i="1" s="1"/>
  <c r="O8683" i="1"/>
  <c r="R8683" i="1" s="1"/>
  <c r="O8687" i="1"/>
  <c r="R8687" i="1" s="1"/>
  <c r="Q8699" i="1"/>
  <c r="Q8703" i="1"/>
  <c r="Q8707" i="1"/>
  <c r="O8709" i="1"/>
  <c r="R8709" i="1" s="1"/>
  <c r="O8710" i="1"/>
  <c r="R8710" i="1" s="1"/>
  <c r="Q8711" i="1"/>
  <c r="O8713" i="1"/>
  <c r="R8713" i="1" s="1"/>
  <c r="O8714" i="1"/>
  <c r="R8714" i="1" s="1"/>
  <c r="O8715" i="1"/>
  <c r="R8715" i="1" s="1"/>
  <c r="O8719" i="1"/>
  <c r="R8719" i="1" s="1"/>
  <c r="Q8731" i="1"/>
  <c r="Q8735" i="1"/>
  <c r="Q8739" i="1"/>
  <c r="O8741" i="1"/>
  <c r="R8741" i="1" s="1"/>
  <c r="O8742" i="1"/>
  <c r="R8742" i="1" s="1"/>
  <c r="Q8743" i="1"/>
  <c r="O8745" i="1"/>
  <c r="R8745" i="1" s="1"/>
  <c r="O8746" i="1"/>
  <c r="R8746" i="1" s="1"/>
  <c r="O8747" i="1"/>
  <c r="R8747" i="1" s="1"/>
  <c r="O8751" i="1"/>
  <c r="R8751" i="1" s="1"/>
  <c r="Q8763" i="1"/>
  <c r="Q8767" i="1"/>
  <c r="Q8771" i="1"/>
  <c r="O8773" i="1"/>
  <c r="R8773" i="1" s="1"/>
  <c r="O8774" i="1"/>
  <c r="R8774" i="1" s="1"/>
  <c r="Q8775" i="1"/>
  <c r="B11706" i="1"/>
  <c r="O5855" i="1"/>
  <c r="R5855" i="1" s="1"/>
  <c r="N5855" i="1"/>
  <c r="N5863" i="1"/>
  <c r="N5871" i="1"/>
  <c r="N5875" i="1"/>
  <c r="N5879" i="1"/>
  <c r="N5883" i="1"/>
  <c r="N5887" i="1"/>
  <c r="N5891" i="1"/>
  <c r="N5903" i="1"/>
  <c r="N5907" i="1"/>
  <c r="N5911" i="1"/>
  <c r="N5923" i="1"/>
  <c r="N5939" i="1"/>
  <c r="N5963" i="1"/>
  <c r="N5971" i="1"/>
  <c r="N5995" i="1"/>
  <c r="N5999" i="1"/>
  <c r="N6015" i="1"/>
  <c r="N6031" i="1"/>
  <c r="N6035" i="1"/>
  <c r="N6039" i="1"/>
  <c r="N6043" i="1"/>
  <c r="N6051" i="1"/>
  <c r="N6055" i="1"/>
  <c r="N6063" i="1"/>
  <c r="N6067" i="1"/>
  <c r="N6091" i="1"/>
  <c r="N6095" i="1"/>
  <c r="N6099" i="1"/>
  <c r="N6103" i="1"/>
  <c r="N6111" i="1"/>
  <c r="N6127" i="1"/>
  <c r="N6131" i="1"/>
  <c r="N6135" i="1"/>
  <c r="N6147" i="1"/>
  <c r="N6151" i="1"/>
  <c r="N6195" i="1"/>
  <c r="N6215" i="1"/>
  <c r="N6219" i="1"/>
  <c r="N6223" i="1"/>
  <c r="N6275" i="1"/>
  <c r="N6279" i="1"/>
  <c r="N6283" i="1"/>
  <c r="N6291" i="1"/>
  <c r="N6295" i="1"/>
  <c r="N6307" i="1"/>
  <c r="N6311" i="1"/>
  <c r="N6323" i="1"/>
  <c r="N6327" i="1"/>
  <c r="N6387" i="1"/>
  <c r="N6399" i="1"/>
  <c r="N6411" i="1"/>
  <c r="N6447" i="1"/>
  <c r="N6459" i="1"/>
  <c r="N6463" i="1"/>
  <c r="N6535" i="1"/>
  <c r="N6659" i="1"/>
  <c r="N6671" i="1"/>
  <c r="N6691" i="1"/>
  <c r="N6695" i="1"/>
  <c r="N6699" i="1"/>
  <c r="N6703" i="1"/>
  <c r="N6707" i="1"/>
  <c r="N6715" i="1"/>
  <c r="N6719" i="1"/>
  <c r="N6723" i="1"/>
  <c r="N6727" i="1"/>
  <c r="N6731" i="1"/>
  <c r="N6735" i="1"/>
  <c r="N6747" i="1"/>
  <c r="N6751" i="1"/>
  <c r="N6755" i="1"/>
  <c r="N6779" i="1"/>
  <c r="N6811" i="1"/>
  <c r="N6835" i="1"/>
  <c r="N6847" i="1"/>
  <c r="N6875" i="1"/>
  <c r="N6883" i="1"/>
  <c r="N6919" i="1"/>
  <c r="N6931" i="1"/>
  <c r="N6935" i="1"/>
  <c r="N6939" i="1"/>
  <c r="N6951" i="1"/>
  <c r="N6959" i="1"/>
  <c r="N6963" i="1"/>
  <c r="N6967" i="1"/>
  <c r="N6987" i="1"/>
  <c r="N6995" i="1"/>
  <c r="N6999" i="1"/>
  <c r="N7003" i="1"/>
  <c r="N7007" i="1"/>
  <c r="N7019" i="1"/>
  <c r="N7035" i="1"/>
  <c r="N7055" i="1"/>
  <c r="N7067" i="1"/>
  <c r="N7075" i="1"/>
  <c r="N7079" i="1"/>
  <c r="N7087" i="1"/>
  <c r="N7091" i="1"/>
  <c r="N7151" i="1"/>
  <c r="N7155" i="1"/>
  <c r="N7191" i="1"/>
  <c r="N7231" i="1"/>
  <c r="N7235" i="1"/>
  <c r="N7239" i="1"/>
  <c r="N7251" i="1"/>
  <c r="N7255" i="1"/>
  <c r="N7287" i="1"/>
  <c r="N7291" i="1"/>
  <c r="N7303" i="1"/>
  <c r="N7315" i="1"/>
  <c r="N7319" i="1"/>
  <c r="N7355" i="1"/>
  <c r="N7359" i="1"/>
  <c r="N7371" i="1"/>
  <c r="N7391" i="1"/>
  <c r="N7403" i="1"/>
  <c r="N7423" i="1"/>
  <c r="N7439" i="1"/>
  <c r="N7455" i="1"/>
  <c r="N7483" i="1"/>
  <c r="N7495" i="1"/>
  <c r="N7499" i="1"/>
  <c r="N7507" i="1"/>
  <c r="N7515" i="1"/>
  <c r="N7519" i="1"/>
  <c r="N7523" i="1"/>
  <c r="N7531" i="1"/>
  <c r="N7551" i="1"/>
  <c r="N7563" i="1"/>
  <c r="N7579" i="1"/>
  <c r="N7587" i="1"/>
  <c r="N7591" i="1"/>
  <c r="N7619" i="1"/>
  <c r="N7639" i="1"/>
  <c r="N7659" i="1"/>
  <c r="N7675" i="1"/>
  <c r="N7695" i="1"/>
  <c r="N7707" i="1"/>
  <c r="N7727" i="1"/>
  <c r="N7763" i="1"/>
  <c r="N7771" i="1"/>
  <c r="N7791" i="1"/>
  <c r="N7795" i="1"/>
  <c r="N7831" i="1"/>
  <c r="P8304" i="1"/>
  <c r="O8304" i="1"/>
  <c r="R8304" i="1" s="1"/>
  <c r="N8304" i="1"/>
  <c r="P8316" i="1"/>
  <c r="O8316" i="1"/>
  <c r="R8316" i="1" s="1"/>
  <c r="N8316" i="1"/>
  <c r="P8336" i="1"/>
  <c r="O8336" i="1"/>
  <c r="R8336" i="1" s="1"/>
  <c r="P8348" i="1"/>
  <c r="O8348" i="1"/>
  <c r="R8348" i="1" s="1"/>
  <c r="N8348" i="1"/>
  <c r="P8368" i="1"/>
  <c r="O8368" i="1"/>
  <c r="R8368" i="1" s="1"/>
  <c r="P8380" i="1"/>
  <c r="O8380" i="1"/>
  <c r="R8380" i="1" s="1"/>
  <c r="N8380" i="1"/>
  <c r="P8412" i="1"/>
  <c r="O8412" i="1"/>
  <c r="R8412" i="1" s="1"/>
  <c r="N8412" i="1"/>
  <c r="P8432" i="1"/>
  <c r="O8432" i="1"/>
  <c r="R8432" i="1" s="1"/>
  <c r="N8432" i="1"/>
  <c r="P8444" i="1"/>
  <c r="O8444" i="1"/>
  <c r="R8444" i="1" s="1"/>
  <c r="N8444" i="1"/>
  <c r="P8464" i="1"/>
  <c r="O8464" i="1"/>
  <c r="R8464" i="1" s="1"/>
  <c r="N8464" i="1"/>
  <c r="P8476" i="1"/>
  <c r="O8476" i="1"/>
  <c r="R8476" i="1" s="1"/>
  <c r="P8496" i="1"/>
  <c r="O8496" i="1"/>
  <c r="R8496" i="1" s="1"/>
  <c r="P8508" i="1"/>
  <c r="O8508" i="1"/>
  <c r="R8508" i="1" s="1"/>
  <c r="N8508" i="1"/>
  <c r="P8528" i="1"/>
  <c r="O8528" i="1"/>
  <c r="R8528" i="1" s="1"/>
  <c r="P8560" i="1"/>
  <c r="O8560" i="1"/>
  <c r="R8560" i="1" s="1"/>
  <c r="P8592" i="1"/>
  <c r="O8592" i="1"/>
  <c r="R8592" i="1" s="1"/>
  <c r="N8592" i="1"/>
  <c r="P8604" i="1"/>
  <c r="O8604" i="1"/>
  <c r="R8604" i="1" s="1"/>
  <c r="N8604" i="1"/>
  <c r="P8624" i="1"/>
  <c r="O8624" i="1"/>
  <c r="R8624" i="1" s="1"/>
  <c r="P8656" i="1"/>
  <c r="O8656" i="1"/>
  <c r="R8656" i="1" s="1"/>
  <c r="N8656" i="1"/>
  <c r="P8720" i="1"/>
  <c r="O8720" i="1"/>
  <c r="R8720" i="1" s="1"/>
  <c r="N8720" i="1"/>
  <c r="P8732" i="1"/>
  <c r="O8732" i="1"/>
  <c r="R8732" i="1" s="1"/>
  <c r="N8732" i="1"/>
  <c r="P8764" i="1"/>
  <c r="O8764" i="1"/>
  <c r="R8764" i="1" s="1"/>
  <c r="Q5855" i="1"/>
  <c r="N5857" i="1"/>
  <c r="Q5859" i="1"/>
  <c r="N5861" i="1"/>
  <c r="Q5863" i="1"/>
  <c r="N5865" i="1"/>
  <c r="Q5867" i="1"/>
  <c r="N5869" i="1"/>
  <c r="Q5871" i="1"/>
  <c r="N5873" i="1"/>
  <c r="Q5875" i="1"/>
  <c r="N5877" i="1"/>
  <c r="Q5879" i="1"/>
  <c r="N5881" i="1"/>
  <c r="Q5883" i="1"/>
  <c r="N5885" i="1"/>
  <c r="Q5887" i="1"/>
  <c r="N5889" i="1"/>
  <c r="Q5891" i="1"/>
  <c r="N5893" i="1"/>
  <c r="Q5895" i="1"/>
  <c r="N5897" i="1"/>
  <c r="Q5899" i="1"/>
  <c r="N5901" i="1"/>
  <c r="Q5903" i="1"/>
  <c r="N5905" i="1"/>
  <c r="Q5907" i="1"/>
  <c r="N5909" i="1"/>
  <c r="Q5911" i="1"/>
  <c r="N5913" i="1"/>
  <c r="Q5915" i="1"/>
  <c r="N5917" i="1"/>
  <c r="Q5919" i="1"/>
  <c r="N5921" i="1"/>
  <c r="Q5923" i="1"/>
  <c r="N5925" i="1"/>
  <c r="Q5927" i="1"/>
  <c r="N5929" i="1"/>
  <c r="Q5931" i="1"/>
  <c r="N5933" i="1"/>
  <c r="Q5935" i="1"/>
  <c r="N5937" i="1"/>
  <c r="Q5939" i="1"/>
  <c r="N5941" i="1"/>
  <c r="Q5943" i="1"/>
  <c r="N5945" i="1"/>
  <c r="Q5947" i="1"/>
  <c r="N5949" i="1"/>
  <c r="Q5951" i="1"/>
  <c r="N5953" i="1"/>
  <c r="Q5955" i="1"/>
  <c r="N5957" i="1"/>
  <c r="Q5959" i="1"/>
  <c r="N5961" i="1"/>
  <c r="Q5963" i="1"/>
  <c r="N5965" i="1"/>
  <c r="Q5967" i="1"/>
  <c r="N5969" i="1"/>
  <c r="Q5971" i="1"/>
  <c r="N5973" i="1"/>
  <c r="Q5975" i="1"/>
  <c r="N5977" i="1"/>
  <c r="Q5979" i="1"/>
  <c r="N5981" i="1"/>
  <c r="Q5983" i="1"/>
  <c r="N5985" i="1"/>
  <c r="Q5987" i="1"/>
  <c r="N5989" i="1"/>
  <c r="Q5991" i="1"/>
  <c r="N5993" i="1"/>
  <c r="Q5995" i="1"/>
  <c r="N5997" i="1"/>
  <c r="Q5999" i="1"/>
  <c r="N6001" i="1"/>
  <c r="Q6003" i="1"/>
  <c r="N6005" i="1"/>
  <c r="Q6007" i="1"/>
  <c r="N6009" i="1"/>
  <c r="Q6011" i="1"/>
  <c r="N6013" i="1"/>
  <c r="Q6015" i="1"/>
  <c r="N6017" i="1"/>
  <c r="Q6019" i="1"/>
  <c r="N6021" i="1"/>
  <c r="Q6023" i="1"/>
  <c r="N6025" i="1"/>
  <c r="Q6027" i="1"/>
  <c r="N6029" i="1"/>
  <c r="Q6031" i="1"/>
  <c r="N6033" i="1"/>
  <c r="Q6035" i="1"/>
  <c r="N6037" i="1"/>
  <c r="Q6039" i="1"/>
  <c r="N6041" i="1"/>
  <c r="Q6043" i="1"/>
  <c r="N6045" i="1"/>
  <c r="Q6047" i="1"/>
  <c r="N6049" i="1"/>
  <c r="Q6051" i="1"/>
  <c r="N6053" i="1"/>
  <c r="Q6055" i="1"/>
  <c r="N6057" i="1"/>
  <c r="Q6059" i="1"/>
  <c r="N6061" i="1"/>
  <c r="Q6063" i="1"/>
  <c r="N6065" i="1"/>
  <c r="Q6067" i="1"/>
  <c r="N6069" i="1"/>
  <c r="Q6071" i="1"/>
  <c r="N6073" i="1"/>
  <c r="Q6075" i="1"/>
  <c r="N6077" i="1"/>
  <c r="Q6079" i="1"/>
  <c r="N6081" i="1"/>
  <c r="Q6083" i="1"/>
  <c r="N6085" i="1"/>
  <c r="Q6087" i="1"/>
  <c r="N6089" i="1"/>
  <c r="Q6091" i="1"/>
  <c r="N6093" i="1"/>
  <c r="Q6095" i="1"/>
  <c r="N6097" i="1"/>
  <c r="Q6099" i="1"/>
  <c r="N6101" i="1"/>
  <c r="Q6103" i="1"/>
  <c r="N6105" i="1"/>
  <c r="Q6107" i="1"/>
  <c r="N6109" i="1"/>
  <c r="Q6111" i="1"/>
  <c r="N6113" i="1"/>
  <c r="Q6115" i="1"/>
  <c r="N6117" i="1"/>
  <c r="Q6119" i="1"/>
  <c r="N6121" i="1"/>
  <c r="Q6123" i="1"/>
  <c r="N6125" i="1"/>
  <c r="Q6127" i="1"/>
  <c r="N6129" i="1"/>
  <c r="Q6131" i="1"/>
  <c r="N6133" i="1"/>
  <c r="Q6135" i="1"/>
  <c r="N6137" i="1"/>
  <c r="Q6139" i="1"/>
  <c r="N6141" i="1"/>
  <c r="Q6143" i="1"/>
  <c r="N6145" i="1"/>
  <c r="Q6147" i="1"/>
  <c r="N6149" i="1"/>
  <c r="Q6151" i="1"/>
  <c r="N6153" i="1"/>
  <c r="Q6155" i="1"/>
  <c r="N6157" i="1"/>
  <c r="Q6159" i="1"/>
  <c r="N6161" i="1"/>
  <c r="Q6163" i="1"/>
  <c r="N6165" i="1"/>
  <c r="Q6167" i="1"/>
  <c r="N6169" i="1"/>
  <c r="Q6171" i="1"/>
  <c r="N6173" i="1"/>
  <c r="Q6175" i="1"/>
  <c r="N6177" i="1"/>
  <c r="Q6179" i="1"/>
  <c r="N6181" i="1"/>
  <c r="Q6183" i="1"/>
  <c r="N6185" i="1"/>
  <c r="Q6187" i="1"/>
  <c r="N6189" i="1"/>
  <c r="Q6191" i="1"/>
  <c r="N6193" i="1"/>
  <c r="Q6195" i="1"/>
  <c r="N6197" i="1"/>
  <c r="Q6199" i="1"/>
  <c r="N6201" i="1"/>
  <c r="Q6203" i="1"/>
  <c r="N6205" i="1"/>
  <c r="Q6207" i="1"/>
  <c r="N6209" i="1"/>
  <c r="Q6211" i="1"/>
  <c r="N6213" i="1"/>
  <c r="Q6215" i="1"/>
  <c r="N6217" i="1"/>
  <c r="Q6219" i="1"/>
  <c r="N6221" i="1"/>
  <c r="Q6223" i="1"/>
  <c r="N6225" i="1"/>
  <c r="Q6227" i="1"/>
  <c r="N6229" i="1"/>
  <c r="Q6231" i="1"/>
  <c r="N6233" i="1"/>
  <c r="Q6235" i="1"/>
  <c r="N6237" i="1"/>
  <c r="Q6239" i="1"/>
  <c r="N6241" i="1"/>
  <c r="Q6243" i="1"/>
  <c r="N6245" i="1"/>
  <c r="Q6247" i="1"/>
  <c r="N6249" i="1"/>
  <c r="Q6251" i="1"/>
  <c r="N6253" i="1"/>
  <c r="Q6255" i="1"/>
  <c r="N6257" i="1"/>
  <c r="Q6259" i="1"/>
  <c r="N6261" i="1"/>
  <c r="Q6263" i="1"/>
  <c r="N6265" i="1"/>
  <c r="Q6267" i="1"/>
  <c r="N6269" i="1"/>
  <c r="Q6271" i="1"/>
  <c r="N6273" i="1"/>
  <c r="Q6275" i="1"/>
  <c r="N6277" i="1"/>
  <c r="Q6279" i="1"/>
  <c r="N6281" i="1"/>
  <c r="Q6283" i="1"/>
  <c r="N6285" i="1"/>
  <c r="Q6287" i="1"/>
  <c r="N6289" i="1"/>
  <c r="Q6291" i="1"/>
  <c r="N6293" i="1"/>
  <c r="Q6295" i="1"/>
  <c r="N6297" i="1"/>
  <c r="Q6299" i="1"/>
  <c r="N6301" i="1"/>
  <c r="Q6303" i="1"/>
  <c r="N6305" i="1"/>
  <c r="Q6307" i="1"/>
  <c r="N6309" i="1"/>
  <c r="Q6311" i="1"/>
  <c r="N6313" i="1"/>
  <c r="Q6315" i="1"/>
  <c r="N6317" i="1"/>
  <c r="Q6319" i="1"/>
  <c r="N6321" i="1"/>
  <c r="Q6323" i="1"/>
  <c r="N6325" i="1"/>
  <c r="Q6327" i="1"/>
  <c r="N6329" i="1"/>
  <c r="Q6331" i="1"/>
  <c r="N6333" i="1"/>
  <c r="Q6335" i="1"/>
  <c r="N6337" i="1"/>
  <c r="Q6339" i="1"/>
  <c r="N6341" i="1"/>
  <c r="Q6343" i="1"/>
  <c r="N6345" i="1"/>
  <c r="Q6347" i="1"/>
  <c r="N6349" i="1"/>
  <c r="Q6351" i="1"/>
  <c r="N6353" i="1"/>
  <c r="Q6355" i="1"/>
  <c r="N6357" i="1"/>
  <c r="Q6359" i="1"/>
  <c r="N6361" i="1"/>
  <c r="Q6363" i="1"/>
  <c r="N6365" i="1"/>
  <c r="Q6367" i="1"/>
  <c r="N6369" i="1"/>
  <c r="Q6371" i="1"/>
  <c r="N6373" i="1"/>
  <c r="Q6375" i="1"/>
  <c r="N6377" i="1"/>
  <c r="Q6379" i="1"/>
  <c r="N6381" i="1"/>
  <c r="Q6383" i="1"/>
  <c r="N6385" i="1"/>
  <c r="Q6387" i="1"/>
  <c r="N6389" i="1"/>
  <c r="Q6391" i="1"/>
  <c r="N6393" i="1"/>
  <c r="Q6395" i="1"/>
  <c r="N6397" i="1"/>
  <c r="Q6399" i="1"/>
  <c r="N6401" i="1"/>
  <c r="Q6403" i="1"/>
  <c r="N6405" i="1"/>
  <c r="Q6407" i="1"/>
  <c r="N6409" i="1"/>
  <c r="Q6411" i="1"/>
  <c r="N6413" i="1"/>
  <c r="Q6415" i="1"/>
  <c r="N6417" i="1"/>
  <c r="Q6419" i="1"/>
  <c r="N6421" i="1"/>
  <c r="Q6423" i="1"/>
  <c r="N6425" i="1"/>
  <c r="Q6427" i="1"/>
  <c r="N6429" i="1"/>
  <c r="Q6431" i="1"/>
  <c r="N6433" i="1"/>
  <c r="Q6435" i="1"/>
  <c r="N6437" i="1"/>
  <c r="Q6439" i="1"/>
  <c r="N6441" i="1"/>
  <c r="Q6443" i="1"/>
  <c r="N6445" i="1"/>
  <c r="Q6447" i="1"/>
  <c r="N6449" i="1"/>
  <c r="Q6451" i="1"/>
  <c r="N6453" i="1"/>
  <c r="Q6455" i="1"/>
  <c r="N6457" i="1"/>
  <c r="Q6459" i="1"/>
  <c r="N6461" i="1"/>
  <c r="Q6463" i="1"/>
  <c r="N6465" i="1"/>
  <c r="Q6467" i="1"/>
  <c r="N6469" i="1"/>
  <c r="Q6471" i="1"/>
  <c r="N6473" i="1"/>
  <c r="Q6475" i="1"/>
  <c r="N6477" i="1"/>
  <c r="Q6479" i="1"/>
  <c r="N6481" i="1"/>
  <c r="Q6483" i="1"/>
  <c r="N6485" i="1"/>
  <c r="Q6487" i="1"/>
  <c r="N6489" i="1"/>
  <c r="Q6491" i="1"/>
  <c r="N6493" i="1"/>
  <c r="Q6495" i="1"/>
  <c r="N6497" i="1"/>
  <c r="Q6499" i="1"/>
  <c r="N6501" i="1"/>
  <c r="Q6503" i="1"/>
  <c r="N6505" i="1"/>
  <c r="Q6507" i="1"/>
  <c r="N6509" i="1"/>
  <c r="Q6511" i="1"/>
  <c r="N6513" i="1"/>
  <c r="Q6515" i="1"/>
  <c r="N6517" i="1"/>
  <c r="Q6519" i="1"/>
  <c r="N6521" i="1"/>
  <c r="Q6523" i="1"/>
  <c r="N6525" i="1"/>
  <c r="Q6527" i="1"/>
  <c r="N6529" i="1"/>
  <c r="Q6531" i="1"/>
  <c r="N6533" i="1"/>
  <c r="Q6535" i="1"/>
  <c r="N6537" i="1"/>
  <c r="Q6539" i="1"/>
  <c r="N6541" i="1"/>
  <c r="Q6543" i="1"/>
  <c r="N6545" i="1"/>
  <c r="Q6547" i="1"/>
  <c r="N6549" i="1"/>
  <c r="Q6551" i="1"/>
  <c r="N6553" i="1"/>
  <c r="Q6555" i="1"/>
  <c r="N6557" i="1"/>
  <c r="Q6559" i="1"/>
  <c r="N6561" i="1"/>
  <c r="Q6563" i="1"/>
  <c r="N6565" i="1"/>
  <c r="Q6567" i="1"/>
  <c r="N6569" i="1"/>
  <c r="Q6571" i="1"/>
  <c r="N6573" i="1"/>
  <c r="Q6575" i="1"/>
  <c r="N6577" i="1"/>
  <c r="Q6579" i="1"/>
  <c r="N6581" i="1"/>
  <c r="Q6583" i="1"/>
  <c r="N6585" i="1"/>
  <c r="Q6587" i="1"/>
  <c r="N6589" i="1"/>
  <c r="Q6591" i="1"/>
  <c r="N6593" i="1"/>
  <c r="Q6595" i="1"/>
  <c r="N6597" i="1"/>
  <c r="Q6599" i="1"/>
  <c r="N6601" i="1"/>
  <c r="Q6603" i="1"/>
  <c r="N6605" i="1"/>
  <c r="Q6607" i="1"/>
  <c r="N6609" i="1"/>
  <c r="Q6611" i="1"/>
  <c r="N6613" i="1"/>
  <c r="Q6615" i="1"/>
  <c r="N6617" i="1"/>
  <c r="Q6619" i="1"/>
  <c r="N6621" i="1"/>
  <c r="Q6623" i="1"/>
  <c r="N6625" i="1"/>
  <c r="Q6627" i="1"/>
  <c r="N6629" i="1"/>
  <c r="Q6631" i="1"/>
  <c r="N6633" i="1"/>
  <c r="Q6635" i="1"/>
  <c r="N6637" i="1"/>
  <c r="Q6639" i="1"/>
  <c r="N6641" i="1"/>
  <c r="Q6643" i="1"/>
  <c r="N6645" i="1"/>
  <c r="Q6647" i="1"/>
  <c r="N6649" i="1"/>
  <c r="Q6651" i="1"/>
  <c r="N6653" i="1"/>
  <c r="Q6655" i="1"/>
  <c r="N6657" i="1"/>
  <c r="Q6659" i="1"/>
  <c r="N6661" i="1"/>
  <c r="Q6663" i="1"/>
  <c r="N6665" i="1"/>
  <c r="Q6667" i="1"/>
  <c r="N6669" i="1"/>
  <c r="Q6671" i="1"/>
  <c r="N6673" i="1"/>
  <c r="Q6675" i="1"/>
  <c r="N6677" i="1"/>
  <c r="Q6679" i="1"/>
  <c r="N6681" i="1"/>
  <c r="Q6683" i="1"/>
  <c r="N6685" i="1"/>
  <c r="Q6687" i="1"/>
  <c r="N6689" i="1"/>
  <c r="Q6691" i="1"/>
  <c r="N6693" i="1"/>
  <c r="Q6695" i="1"/>
  <c r="N6697" i="1"/>
  <c r="Q6699" i="1"/>
  <c r="N6701" i="1"/>
  <c r="Q6703" i="1"/>
  <c r="N6705" i="1"/>
  <c r="Q6707" i="1"/>
  <c r="N6709" i="1"/>
  <c r="Q6711" i="1"/>
  <c r="N6713" i="1"/>
  <c r="Q6715" i="1"/>
  <c r="N6717" i="1"/>
  <c r="Q6719" i="1"/>
  <c r="N6721" i="1"/>
  <c r="Q6723" i="1"/>
  <c r="N6725" i="1"/>
  <c r="Q6727" i="1"/>
  <c r="N6729" i="1"/>
  <c r="Q6731" i="1"/>
  <c r="N6733" i="1"/>
  <c r="Q6735" i="1"/>
  <c r="N6737" i="1"/>
  <c r="Q6739" i="1"/>
  <c r="N6741" i="1"/>
  <c r="Q6743" i="1"/>
  <c r="N6745" i="1"/>
  <c r="Q6747" i="1"/>
  <c r="N6749" i="1"/>
  <c r="Q6751" i="1"/>
  <c r="N6753" i="1"/>
  <c r="Q6755" i="1"/>
  <c r="N6757" i="1"/>
  <c r="Q6759" i="1"/>
  <c r="N6761" i="1"/>
  <c r="Q6763" i="1"/>
  <c r="N6765" i="1"/>
  <c r="Q6767" i="1"/>
  <c r="N6769" i="1"/>
  <c r="Q6771" i="1"/>
  <c r="N6773" i="1"/>
  <c r="Q6775" i="1"/>
  <c r="N6777" i="1"/>
  <c r="Q6779" i="1"/>
  <c r="N6781" i="1"/>
  <c r="Q6783" i="1"/>
  <c r="N6785" i="1"/>
  <c r="Q6787" i="1"/>
  <c r="N6789" i="1"/>
  <c r="Q6791" i="1"/>
  <c r="N6793" i="1"/>
  <c r="Q6795" i="1"/>
  <c r="N6797" i="1"/>
  <c r="Q6799" i="1"/>
  <c r="N6801" i="1"/>
  <c r="Q6803" i="1"/>
  <c r="N6805" i="1"/>
  <c r="Q6807" i="1"/>
  <c r="N6809" i="1"/>
  <c r="Q6811" i="1"/>
  <c r="N6813" i="1"/>
  <c r="Q6815" i="1"/>
  <c r="N6817" i="1"/>
  <c r="Q6819" i="1"/>
  <c r="N6821" i="1"/>
  <c r="Q6823" i="1"/>
  <c r="N6825" i="1"/>
  <c r="Q6827" i="1"/>
  <c r="N6829" i="1"/>
  <c r="Q6831" i="1"/>
  <c r="N6833" i="1"/>
  <c r="Q6835" i="1"/>
  <c r="N6837" i="1"/>
  <c r="Q6839" i="1"/>
  <c r="N6841" i="1"/>
  <c r="Q6843" i="1"/>
  <c r="N6845" i="1"/>
  <c r="Q6847" i="1"/>
  <c r="N6849" i="1"/>
  <c r="Q6851" i="1"/>
  <c r="N6853" i="1"/>
  <c r="Q6855" i="1"/>
  <c r="N6857" i="1"/>
  <c r="Q6859" i="1"/>
  <c r="N6861" i="1"/>
  <c r="Q6863" i="1"/>
  <c r="N6865" i="1"/>
  <c r="Q6867" i="1"/>
  <c r="N6869" i="1"/>
  <c r="Q6871" i="1"/>
  <c r="N6873" i="1"/>
  <c r="Q6875" i="1"/>
  <c r="N6877" i="1"/>
  <c r="Q6879" i="1"/>
  <c r="N6881" i="1"/>
  <c r="Q6883" i="1"/>
  <c r="N6885" i="1"/>
  <c r="Q6887" i="1"/>
  <c r="N6889" i="1"/>
  <c r="Q6891" i="1"/>
  <c r="N6893" i="1"/>
  <c r="Q6895" i="1"/>
  <c r="N6897" i="1"/>
  <c r="Q6899" i="1"/>
  <c r="N6901" i="1"/>
  <c r="Q6903" i="1"/>
  <c r="N6905" i="1"/>
  <c r="Q6907" i="1"/>
  <c r="N6909" i="1"/>
  <c r="Q6911" i="1"/>
  <c r="N6913" i="1"/>
  <c r="Q6915" i="1"/>
  <c r="N6917" i="1"/>
  <c r="Q6919" i="1"/>
  <c r="N6921" i="1"/>
  <c r="Q6923" i="1"/>
  <c r="N6925" i="1"/>
  <c r="Q6927" i="1"/>
  <c r="N6929" i="1"/>
  <c r="Q6931" i="1"/>
  <c r="N6933" i="1"/>
  <c r="Q6935" i="1"/>
  <c r="N6937" i="1"/>
  <c r="Q6939" i="1"/>
  <c r="N6941" i="1"/>
  <c r="Q6943" i="1"/>
  <c r="N6945" i="1"/>
  <c r="Q6947" i="1"/>
  <c r="N6949" i="1"/>
  <c r="Q6951" i="1"/>
  <c r="N6953" i="1"/>
  <c r="Q6955" i="1"/>
  <c r="N6957" i="1"/>
  <c r="Q6959" i="1"/>
  <c r="N6961" i="1"/>
  <c r="Q6963" i="1"/>
  <c r="N6965" i="1"/>
  <c r="Q6967" i="1"/>
  <c r="N6969" i="1"/>
  <c r="Q6971" i="1"/>
  <c r="N6973" i="1"/>
  <c r="Q6975" i="1"/>
  <c r="N6977" i="1"/>
  <c r="Q6979" i="1"/>
  <c r="N6981" i="1"/>
  <c r="Q6983" i="1"/>
  <c r="N6985" i="1"/>
  <c r="Q6987" i="1"/>
  <c r="N6989" i="1"/>
  <c r="Q6991" i="1"/>
  <c r="N6993" i="1"/>
  <c r="Q6995" i="1"/>
  <c r="N6997" i="1"/>
  <c r="Q6999" i="1"/>
  <c r="N7001" i="1"/>
  <c r="Q7003" i="1"/>
  <c r="N7005" i="1"/>
  <c r="Q7007" i="1"/>
  <c r="N7009" i="1"/>
  <c r="Q7011" i="1"/>
  <c r="N7013" i="1"/>
  <c r="Q7015" i="1"/>
  <c r="N7017" i="1"/>
  <c r="Q7019" i="1"/>
  <c r="N7021" i="1"/>
  <c r="Q7023" i="1"/>
  <c r="N7025" i="1"/>
  <c r="Q7027" i="1"/>
  <c r="N7029" i="1"/>
  <c r="Q7031" i="1"/>
  <c r="N7033" i="1"/>
  <c r="Q7035" i="1"/>
  <c r="N7037" i="1"/>
  <c r="Q7039" i="1"/>
  <c r="N7041" i="1"/>
  <c r="Q7043" i="1"/>
  <c r="N7045" i="1"/>
  <c r="Q7047" i="1"/>
  <c r="N7049" i="1"/>
  <c r="Q7051" i="1"/>
  <c r="N7053" i="1"/>
  <c r="Q7055" i="1"/>
  <c r="N7057" i="1"/>
  <c r="Q7059" i="1"/>
  <c r="N7061" i="1"/>
  <c r="Q7063" i="1"/>
  <c r="N7065" i="1"/>
  <c r="Q7067" i="1"/>
  <c r="N7069" i="1"/>
  <c r="Q7071" i="1"/>
  <c r="N7073" i="1"/>
  <c r="Q7075" i="1"/>
  <c r="N7077" i="1"/>
  <c r="Q7079" i="1"/>
  <c r="N7081" i="1"/>
  <c r="Q7083" i="1"/>
  <c r="N7085" i="1"/>
  <c r="Q7087" i="1"/>
  <c r="N7089" i="1"/>
  <c r="Q7091" i="1"/>
  <c r="N7093" i="1"/>
  <c r="Q7095" i="1"/>
  <c r="N7097" i="1"/>
  <c r="Q7099" i="1"/>
  <c r="N7101" i="1"/>
  <c r="Q7103" i="1"/>
  <c r="N7105" i="1"/>
  <c r="Q7107" i="1"/>
  <c r="N7109" i="1"/>
  <c r="Q7111" i="1"/>
  <c r="N7113" i="1"/>
  <c r="Q7115" i="1"/>
  <c r="N7117" i="1"/>
  <c r="Q7119" i="1"/>
  <c r="N7121" i="1"/>
  <c r="Q7123" i="1"/>
  <c r="N7125" i="1"/>
  <c r="Q7127" i="1"/>
  <c r="N7129" i="1"/>
  <c r="Q7131" i="1"/>
  <c r="N7133" i="1"/>
  <c r="Q7135" i="1"/>
  <c r="N7137" i="1"/>
  <c r="Q7139" i="1"/>
  <c r="N7141" i="1"/>
  <c r="Q7143" i="1"/>
  <c r="N7145" i="1"/>
  <c r="Q7147" i="1"/>
  <c r="N7149" i="1"/>
  <c r="Q7151" i="1"/>
  <c r="N7153" i="1"/>
  <c r="Q7155" i="1"/>
  <c r="N7157" i="1"/>
  <c r="Q7159" i="1"/>
  <c r="N7161" i="1"/>
  <c r="Q7163" i="1"/>
  <c r="N7165" i="1"/>
  <c r="Q7167" i="1"/>
  <c r="N7169" i="1"/>
  <c r="Q7171" i="1"/>
  <c r="N7173" i="1"/>
  <c r="Q7175" i="1"/>
  <c r="N7177" i="1"/>
  <c r="Q7179" i="1"/>
  <c r="N7181" i="1"/>
  <c r="Q7183" i="1"/>
  <c r="N7185" i="1"/>
  <c r="Q7187" i="1"/>
  <c r="N7189" i="1"/>
  <c r="Q7191" i="1"/>
  <c r="N7193" i="1"/>
  <c r="Q7195" i="1"/>
  <c r="N7197" i="1"/>
  <c r="Q7199" i="1"/>
  <c r="N7201" i="1"/>
  <c r="Q7203" i="1"/>
  <c r="N7205" i="1"/>
  <c r="Q7207" i="1"/>
  <c r="N7209" i="1"/>
  <c r="Q7211" i="1"/>
  <c r="N7213" i="1"/>
  <c r="Q7215" i="1"/>
  <c r="N7217" i="1"/>
  <c r="Q7219" i="1"/>
  <c r="N7221" i="1"/>
  <c r="Q7223" i="1"/>
  <c r="N7225" i="1"/>
  <c r="Q7227" i="1"/>
  <c r="N7229" i="1"/>
  <c r="Q7231" i="1"/>
  <c r="N7233" i="1"/>
  <c r="Q7235" i="1"/>
  <c r="N7237" i="1"/>
  <c r="Q7239" i="1"/>
  <c r="N7241" i="1"/>
  <c r="Q7243" i="1"/>
  <c r="N7245" i="1"/>
  <c r="Q7247" i="1"/>
  <c r="N7249" i="1"/>
  <c r="Q7251" i="1"/>
  <c r="N7253" i="1"/>
  <c r="Q7255" i="1"/>
  <c r="N7257" i="1"/>
  <c r="Q7259" i="1"/>
  <c r="N7261" i="1"/>
  <c r="Q7263" i="1"/>
  <c r="N7265" i="1"/>
  <c r="Q7267" i="1"/>
  <c r="N7269" i="1"/>
  <c r="Q7271" i="1"/>
  <c r="N7273" i="1"/>
  <c r="Q7275" i="1"/>
  <c r="N7277" i="1"/>
  <c r="Q7279" i="1"/>
  <c r="N7281" i="1"/>
  <c r="Q7283" i="1"/>
  <c r="N7285" i="1"/>
  <c r="Q7287" i="1"/>
  <c r="N7289" i="1"/>
  <c r="Q7291" i="1"/>
  <c r="N7293" i="1"/>
  <c r="Q7295" i="1"/>
  <c r="N7297" i="1"/>
  <c r="Q7299" i="1"/>
  <c r="N7301" i="1"/>
  <c r="Q7303" i="1"/>
  <c r="N7305" i="1"/>
  <c r="Q7307" i="1"/>
  <c r="N7309" i="1"/>
  <c r="Q7311" i="1"/>
  <c r="N7313" i="1"/>
  <c r="Q7315" i="1"/>
  <c r="N7317" i="1"/>
  <c r="Q7319" i="1"/>
  <c r="N7321" i="1"/>
  <c r="Q7323" i="1"/>
  <c r="N7325" i="1"/>
  <c r="Q7327" i="1"/>
  <c r="N7329" i="1"/>
  <c r="Q7331" i="1"/>
  <c r="N7333" i="1"/>
  <c r="Q7335" i="1"/>
  <c r="N7337" i="1"/>
  <c r="Q7339" i="1"/>
  <c r="N7341" i="1"/>
  <c r="Q7343" i="1"/>
  <c r="N7345" i="1"/>
  <c r="Q7347" i="1"/>
  <c r="N7349" i="1"/>
  <c r="Q7351" i="1"/>
  <c r="N7353" i="1"/>
  <c r="Q7355" i="1"/>
  <c r="N7357" i="1"/>
  <c r="Q7359" i="1"/>
  <c r="N7361" i="1"/>
  <c r="Q7363" i="1"/>
  <c r="N7365" i="1"/>
  <c r="Q7367" i="1"/>
  <c r="N7369" i="1"/>
  <c r="Q7371" i="1"/>
  <c r="N7373" i="1"/>
  <c r="Q7375" i="1"/>
  <c r="N7377" i="1"/>
  <c r="Q7379" i="1"/>
  <c r="N7381" i="1"/>
  <c r="Q7383" i="1"/>
  <c r="N7385" i="1"/>
  <c r="Q7387" i="1"/>
  <c r="N7389" i="1"/>
  <c r="Q7391" i="1"/>
  <c r="N7393" i="1"/>
  <c r="Q7395" i="1"/>
  <c r="N7397" i="1"/>
  <c r="Q7399" i="1"/>
  <c r="N7401" i="1"/>
  <c r="Q7403" i="1"/>
  <c r="N7405" i="1"/>
  <c r="Q7407" i="1"/>
  <c r="N7409" i="1"/>
  <c r="Q7411" i="1"/>
  <c r="N7413" i="1"/>
  <c r="Q7415" i="1"/>
  <c r="N7417" i="1"/>
  <c r="Q7419" i="1"/>
  <c r="N7421" i="1"/>
  <c r="Q7423" i="1"/>
  <c r="N7425" i="1"/>
  <c r="Q7427" i="1"/>
  <c r="N7429" i="1"/>
  <c r="Q7431" i="1"/>
  <c r="N7433" i="1"/>
  <c r="Q7435" i="1"/>
  <c r="N7437" i="1"/>
  <c r="Q7439" i="1"/>
  <c r="N7441" i="1"/>
  <c r="Q7443" i="1"/>
  <c r="N7445" i="1"/>
  <c r="Q7447" i="1"/>
  <c r="N7449" i="1"/>
  <c r="Q7451" i="1"/>
  <c r="N7453" i="1"/>
  <c r="Q7455" i="1"/>
  <c r="N7457" i="1"/>
  <c r="Q7459" i="1"/>
  <c r="N7461" i="1"/>
  <c r="Q7463" i="1"/>
  <c r="N7465" i="1"/>
  <c r="Q7467" i="1"/>
  <c r="N7469" i="1"/>
  <c r="Q7471" i="1"/>
  <c r="N7473" i="1"/>
  <c r="Q7475" i="1"/>
  <c r="N7477" i="1"/>
  <c r="Q7479" i="1"/>
  <c r="N7481" i="1"/>
  <c r="Q7483" i="1"/>
  <c r="N7485" i="1"/>
  <c r="Q7487" i="1"/>
  <c r="N7489" i="1"/>
  <c r="Q7491" i="1"/>
  <c r="N7493" i="1"/>
  <c r="Q7495" i="1"/>
  <c r="N7497" i="1"/>
  <c r="Q7499" i="1"/>
  <c r="N7501" i="1"/>
  <c r="Q7503" i="1"/>
  <c r="N7505" i="1"/>
  <c r="Q7507" i="1"/>
  <c r="N7509" i="1"/>
  <c r="Q7511" i="1"/>
  <c r="N7513" i="1"/>
  <c r="Q7515" i="1"/>
  <c r="N7517" i="1"/>
  <c r="Q7519" i="1"/>
  <c r="N7521" i="1"/>
  <c r="Q7523" i="1"/>
  <c r="N7525" i="1"/>
  <c r="Q7527" i="1"/>
  <c r="N7529" i="1"/>
  <c r="Q7531" i="1"/>
  <c r="N7533" i="1"/>
  <c r="Q7535" i="1"/>
  <c r="N7537" i="1"/>
  <c r="Q7539" i="1"/>
  <c r="N7541" i="1"/>
  <c r="Q7543" i="1"/>
  <c r="N7545" i="1"/>
  <c r="Q7547" i="1"/>
  <c r="N7549" i="1"/>
  <c r="Q7551" i="1"/>
  <c r="N7553" i="1"/>
  <c r="Q7555" i="1"/>
  <c r="N7557" i="1"/>
  <c r="Q7559" i="1"/>
  <c r="N7561" i="1"/>
  <c r="Q7563" i="1"/>
  <c r="N7565" i="1"/>
  <c r="Q7567" i="1"/>
  <c r="N7569" i="1"/>
  <c r="Q7571" i="1"/>
  <c r="N7573" i="1"/>
  <c r="Q7575" i="1"/>
  <c r="N7577" i="1"/>
  <c r="Q7579" i="1"/>
  <c r="N7581" i="1"/>
  <c r="Q7583" i="1"/>
  <c r="N7585" i="1"/>
  <c r="Q7587" i="1"/>
  <c r="N7589" i="1"/>
  <c r="Q7591" i="1"/>
  <c r="N7593" i="1"/>
  <c r="Q7595" i="1"/>
  <c r="N7597" i="1"/>
  <c r="Q7599" i="1"/>
  <c r="N7601" i="1"/>
  <c r="Q7603" i="1"/>
  <c r="N7605" i="1"/>
  <c r="Q7607" i="1"/>
  <c r="N7609" i="1"/>
  <c r="Q7611" i="1"/>
  <c r="N7613" i="1"/>
  <c r="Q7615" i="1"/>
  <c r="N7617" i="1"/>
  <c r="Q7619" i="1"/>
  <c r="N7621" i="1"/>
  <c r="Q7623" i="1"/>
  <c r="N7625" i="1"/>
  <c r="Q7627" i="1"/>
  <c r="N7629" i="1"/>
  <c r="Q7631" i="1"/>
  <c r="N7633" i="1"/>
  <c r="Q7635" i="1"/>
  <c r="N7637" i="1"/>
  <c r="Q7639" i="1"/>
  <c r="N7641" i="1"/>
  <c r="Q7643" i="1"/>
  <c r="N7645" i="1"/>
  <c r="Q7647" i="1"/>
  <c r="N7649" i="1"/>
  <c r="Q7651" i="1"/>
  <c r="N7653" i="1"/>
  <c r="Q7655" i="1"/>
  <c r="N7657" i="1"/>
  <c r="Q7659" i="1"/>
  <c r="N7661" i="1"/>
  <c r="Q7663" i="1"/>
  <c r="N7665" i="1"/>
  <c r="Q7667" i="1"/>
  <c r="N7669" i="1"/>
  <c r="Q7671" i="1"/>
  <c r="N7673" i="1"/>
  <c r="Q7675" i="1"/>
  <c r="N7677" i="1"/>
  <c r="Q7679" i="1"/>
  <c r="N7681" i="1"/>
  <c r="Q7683" i="1"/>
  <c r="N7685" i="1"/>
  <c r="Q7687" i="1"/>
  <c r="N7689" i="1"/>
  <c r="Q7691" i="1"/>
  <c r="N7693" i="1"/>
  <c r="Q7695" i="1"/>
  <c r="N7697" i="1"/>
  <c r="Q7699" i="1"/>
  <c r="N7701" i="1"/>
  <c r="Q7703" i="1"/>
  <c r="N7705" i="1"/>
  <c r="Q7707" i="1"/>
  <c r="N7709" i="1"/>
  <c r="Q7711" i="1"/>
  <c r="N7713" i="1"/>
  <c r="Q7715" i="1"/>
  <c r="N7717" i="1"/>
  <c r="Q7719" i="1"/>
  <c r="N7721" i="1"/>
  <c r="Q7723" i="1"/>
  <c r="N7725" i="1"/>
  <c r="Q7727" i="1"/>
  <c r="N7729" i="1"/>
  <c r="Q7731" i="1"/>
  <c r="N7733" i="1"/>
  <c r="Q7735" i="1"/>
  <c r="N7737" i="1"/>
  <c r="Q7739" i="1"/>
  <c r="N7741" i="1"/>
  <c r="Q7743" i="1"/>
  <c r="N7745" i="1"/>
  <c r="Q7747" i="1"/>
  <c r="N7749" i="1"/>
  <c r="Q7751" i="1"/>
  <c r="N7753" i="1"/>
  <c r="Q7755" i="1"/>
  <c r="N7757" i="1"/>
  <c r="Q7759" i="1"/>
  <c r="N7761" i="1"/>
  <c r="Q7763" i="1"/>
  <c r="N7765" i="1"/>
  <c r="Q7767" i="1"/>
  <c r="N7769" i="1"/>
  <c r="Q7771" i="1"/>
  <c r="N7773" i="1"/>
  <c r="Q7775" i="1"/>
  <c r="N7777" i="1"/>
  <c r="Q7779" i="1"/>
  <c r="N7781" i="1"/>
  <c r="Q7783" i="1"/>
  <c r="N7785" i="1"/>
  <c r="Q7787" i="1"/>
  <c r="N7789" i="1"/>
  <c r="Q7791" i="1"/>
  <c r="N7793" i="1"/>
  <c r="Q7795" i="1"/>
  <c r="N7797" i="1"/>
  <c r="Q7799" i="1"/>
  <c r="N7801" i="1"/>
  <c r="Q7803" i="1"/>
  <c r="N7805" i="1"/>
  <c r="Q7807" i="1"/>
  <c r="N7809" i="1"/>
  <c r="Q7811" i="1"/>
  <c r="N7813" i="1"/>
  <c r="Q7815" i="1"/>
  <c r="N7817" i="1"/>
  <c r="Q7819" i="1"/>
  <c r="N7821" i="1"/>
  <c r="Q7823" i="1"/>
  <c r="N7825" i="1"/>
  <c r="Q7827" i="1"/>
  <c r="N7829" i="1"/>
  <c r="Q7831" i="1"/>
  <c r="N7833" i="1"/>
  <c r="P8256" i="1"/>
  <c r="O8256" i="1"/>
  <c r="R8256" i="1" s="1"/>
  <c r="N8256" i="1"/>
  <c r="P8268" i="1"/>
  <c r="O8268" i="1"/>
  <c r="R8268" i="1" s="1"/>
  <c r="N8268" i="1"/>
  <c r="P8288" i="1"/>
  <c r="O8288" i="1"/>
  <c r="R8288" i="1" s="1"/>
  <c r="N8288" i="1"/>
  <c r="P8300" i="1"/>
  <c r="O8300" i="1"/>
  <c r="R8300" i="1" s="1"/>
  <c r="N8300" i="1"/>
  <c r="P8320" i="1"/>
  <c r="O8320" i="1"/>
  <c r="R8320" i="1" s="1"/>
  <c r="N8320" i="1"/>
  <c r="P8332" i="1"/>
  <c r="O8332" i="1"/>
  <c r="R8332" i="1" s="1"/>
  <c r="N8332" i="1"/>
  <c r="P8352" i="1"/>
  <c r="O8352" i="1"/>
  <c r="R8352" i="1" s="1"/>
  <c r="N8352" i="1"/>
  <c r="P8364" i="1"/>
  <c r="O8364" i="1"/>
  <c r="R8364" i="1" s="1"/>
  <c r="N8364" i="1"/>
  <c r="P8384" i="1"/>
  <c r="O8384" i="1"/>
  <c r="R8384" i="1" s="1"/>
  <c r="N8384" i="1"/>
  <c r="P8396" i="1"/>
  <c r="O8396" i="1"/>
  <c r="R8396" i="1" s="1"/>
  <c r="N8396" i="1"/>
  <c r="P8416" i="1"/>
  <c r="O8416" i="1"/>
  <c r="R8416" i="1" s="1"/>
  <c r="N8416" i="1"/>
  <c r="P8428" i="1"/>
  <c r="O8428" i="1"/>
  <c r="R8428" i="1" s="1"/>
  <c r="N8428" i="1"/>
  <c r="P8448" i="1"/>
  <c r="O8448" i="1"/>
  <c r="R8448" i="1" s="1"/>
  <c r="N8448" i="1"/>
  <c r="P8460" i="1"/>
  <c r="O8460" i="1"/>
  <c r="R8460" i="1" s="1"/>
  <c r="N8460" i="1"/>
  <c r="P8480" i="1"/>
  <c r="O8480" i="1"/>
  <c r="R8480" i="1" s="1"/>
  <c r="N8480" i="1"/>
  <c r="P8492" i="1"/>
  <c r="O8492" i="1"/>
  <c r="R8492" i="1" s="1"/>
  <c r="N8492" i="1"/>
  <c r="P8512" i="1"/>
  <c r="O8512" i="1"/>
  <c r="R8512" i="1" s="1"/>
  <c r="N8512" i="1"/>
  <c r="P8524" i="1"/>
  <c r="O8524" i="1"/>
  <c r="R8524" i="1" s="1"/>
  <c r="N8524" i="1"/>
  <c r="P8544" i="1"/>
  <c r="O8544" i="1"/>
  <c r="R8544" i="1" s="1"/>
  <c r="N8544" i="1"/>
  <c r="P8556" i="1"/>
  <c r="O8556" i="1"/>
  <c r="R8556" i="1" s="1"/>
  <c r="N8556" i="1"/>
  <c r="P8576" i="1"/>
  <c r="O8576" i="1"/>
  <c r="R8576" i="1" s="1"/>
  <c r="N8576" i="1"/>
  <c r="P8588" i="1"/>
  <c r="O8588" i="1"/>
  <c r="R8588" i="1" s="1"/>
  <c r="N8588" i="1"/>
  <c r="P8608" i="1"/>
  <c r="O8608" i="1"/>
  <c r="R8608" i="1" s="1"/>
  <c r="N8608" i="1"/>
  <c r="P8620" i="1"/>
  <c r="O8620" i="1"/>
  <c r="R8620" i="1" s="1"/>
  <c r="N8620" i="1"/>
  <c r="P8640" i="1"/>
  <c r="O8640" i="1"/>
  <c r="R8640" i="1" s="1"/>
  <c r="N8640" i="1"/>
  <c r="P8652" i="1"/>
  <c r="O8652" i="1"/>
  <c r="R8652" i="1" s="1"/>
  <c r="N8652" i="1"/>
  <c r="P8672" i="1"/>
  <c r="O8672" i="1"/>
  <c r="R8672" i="1" s="1"/>
  <c r="N8672" i="1"/>
  <c r="P8684" i="1"/>
  <c r="O8684" i="1"/>
  <c r="R8684" i="1" s="1"/>
  <c r="N8684" i="1"/>
  <c r="P8704" i="1"/>
  <c r="O8704" i="1"/>
  <c r="R8704" i="1" s="1"/>
  <c r="N8704" i="1"/>
  <c r="P8716" i="1"/>
  <c r="O8716" i="1"/>
  <c r="R8716" i="1" s="1"/>
  <c r="N8716" i="1"/>
  <c r="P8736" i="1"/>
  <c r="O8736" i="1"/>
  <c r="R8736" i="1" s="1"/>
  <c r="N8736" i="1"/>
  <c r="P8748" i="1"/>
  <c r="O8748" i="1"/>
  <c r="R8748" i="1" s="1"/>
  <c r="N8748" i="1"/>
  <c r="P8768" i="1"/>
  <c r="O8768" i="1"/>
  <c r="R8768" i="1" s="1"/>
  <c r="N8768" i="1"/>
  <c r="P8800" i="1"/>
  <c r="O8800" i="1"/>
  <c r="R8800" i="1" s="1"/>
  <c r="N8800" i="1"/>
  <c r="P8864" i="1"/>
  <c r="O8864" i="1"/>
  <c r="R8864" i="1" s="1"/>
  <c r="N8864" i="1"/>
  <c r="P8896" i="1"/>
  <c r="O8896" i="1"/>
  <c r="R8896" i="1" s="1"/>
  <c r="N8896" i="1"/>
  <c r="Q9140" i="1"/>
  <c r="P9153" i="1"/>
  <c r="Q9422" i="1"/>
  <c r="O9422" i="1"/>
  <c r="R9422" i="1" s="1"/>
  <c r="P9422" i="1"/>
  <c r="N9422" i="1"/>
  <c r="Q9524" i="1"/>
  <c r="P9524" i="1"/>
  <c r="O9524" i="1"/>
  <c r="R9524" i="1" s="1"/>
  <c r="N9524" i="1"/>
  <c r="Q9550" i="1"/>
  <c r="O9550" i="1"/>
  <c r="R9550" i="1" s="1"/>
  <c r="P9550" i="1"/>
  <c r="N9550" i="1"/>
  <c r="B11705" i="1"/>
  <c r="Q5854" i="1"/>
  <c r="N5854" i="1"/>
  <c r="P5857" i="1"/>
  <c r="N5858" i="1"/>
  <c r="P5860" i="1"/>
  <c r="P5861" i="1"/>
  <c r="N5862" i="1"/>
  <c r="P5864" i="1"/>
  <c r="P5865" i="1"/>
  <c r="N5866" i="1"/>
  <c r="P5868" i="1"/>
  <c r="P5869" i="1"/>
  <c r="N5870" i="1"/>
  <c r="P5872" i="1"/>
  <c r="P5873" i="1"/>
  <c r="N5874" i="1"/>
  <c r="P5876" i="1"/>
  <c r="P5877" i="1"/>
  <c r="N5878" i="1"/>
  <c r="P5880" i="1"/>
  <c r="P5881" i="1"/>
  <c r="N5882" i="1"/>
  <c r="P5884" i="1"/>
  <c r="P5885" i="1"/>
  <c r="N5886" i="1"/>
  <c r="P5888" i="1"/>
  <c r="P5889" i="1"/>
  <c r="N5890" i="1"/>
  <c r="P5892" i="1"/>
  <c r="P5893" i="1"/>
  <c r="N5894" i="1"/>
  <c r="P5896" i="1"/>
  <c r="P5897" i="1"/>
  <c r="N5898" i="1"/>
  <c r="P5900" i="1"/>
  <c r="P5901" i="1"/>
  <c r="N5902" i="1"/>
  <c r="P5904" i="1"/>
  <c r="P5905" i="1"/>
  <c r="N5906" i="1"/>
  <c r="P5908" i="1"/>
  <c r="P5909" i="1"/>
  <c r="N5910" i="1"/>
  <c r="P5912" i="1"/>
  <c r="P5913" i="1"/>
  <c r="N5914" i="1"/>
  <c r="P5916" i="1"/>
  <c r="P5917" i="1"/>
  <c r="N5918" i="1"/>
  <c r="P5920" i="1"/>
  <c r="P5921" i="1"/>
  <c r="N5922" i="1"/>
  <c r="P5924" i="1"/>
  <c r="P5925" i="1"/>
  <c r="N5926" i="1"/>
  <c r="P5928" i="1"/>
  <c r="P5929" i="1"/>
  <c r="N5930" i="1"/>
  <c r="P5932" i="1"/>
  <c r="P5933" i="1"/>
  <c r="N5934" i="1"/>
  <c r="P5936" i="1"/>
  <c r="P5937" i="1"/>
  <c r="N5938" i="1"/>
  <c r="P5940" i="1"/>
  <c r="P5941" i="1"/>
  <c r="N5942" i="1"/>
  <c r="P5944" i="1"/>
  <c r="P5945" i="1"/>
  <c r="N5946" i="1"/>
  <c r="P5948" i="1"/>
  <c r="P5949" i="1"/>
  <c r="N5950" i="1"/>
  <c r="P5952" i="1"/>
  <c r="P5953" i="1"/>
  <c r="N5954" i="1"/>
  <c r="P5956" i="1"/>
  <c r="P5957" i="1"/>
  <c r="N5958" i="1"/>
  <c r="P5960" i="1"/>
  <c r="P5961" i="1"/>
  <c r="N5962" i="1"/>
  <c r="P5964" i="1"/>
  <c r="P5965" i="1"/>
  <c r="N5966" i="1"/>
  <c r="P5968" i="1"/>
  <c r="P5969" i="1"/>
  <c r="N5970" i="1"/>
  <c r="P5972" i="1"/>
  <c r="P5973" i="1"/>
  <c r="N5974" i="1"/>
  <c r="P5976" i="1"/>
  <c r="P5977" i="1"/>
  <c r="N5978" i="1"/>
  <c r="P5980" i="1"/>
  <c r="P5981" i="1"/>
  <c r="N5982" i="1"/>
  <c r="P5984" i="1"/>
  <c r="P5985" i="1"/>
  <c r="N5986" i="1"/>
  <c r="P5988" i="1"/>
  <c r="P5989" i="1"/>
  <c r="N5990" i="1"/>
  <c r="P5992" i="1"/>
  <c r="P5993" i="1"/>
  <c r="N5994" i="1"/>
  <c r="P5996" i="1"/>
  <c r="P5997" i="1"/>
  <c r="N5998" i="1"/>
  <c r="P6000" i="1"/>
  <c r="P6001" i="1"/>
  <c r="N6002" i="1"/>
  <c r="P6004" i="1"/>
  <c r="P6005" i="1"/>
  <c r="N6006" i="1"/>
  <c r="P6008" i="1"/>
  <c r="P6009" i="1"/>
  <c r="N6010" i="1"/>
  <c r="P6012" i="1"/>
  <c r="P6013" i="1"/>
  <c r="N6014" i="1"/>
  <c r="P6016" i="1"/>
  <c r="P6017" i="1"/>
  <c r="N6018" i="1"/>
  <c r="P6020" i="1"/>
  <c r="P6021" i="1"/>
  <c r="N6022" i="1"/>
  <c r="P6024" i="1"/>
  <c r="P6025" i="1"/>
  <c r="N6026" i="1"/>
  <c r="P6028" i="1"/>
  <c r="P6029" i="1"/>
  <c r="N6030" i="1"/>
  <c r="P6032" i="1"/>
  <c r="P6033" i="1"/>
  <c r="N6034" i="1"/>
  <c r="P6036" i="1"/>
  <c r="P6037" i="1"/>
  <c r="N6038" i="1"/>
  <c r="P6040" i="1"/>
  <c r="P6041" i="1"/>
  <c r="N6042" i="1"/>
  <c r="P6044" i="1"/>
  <c r="P6045" i="1"/>
  <c r="N6046" i="1"/>
  <c r="P6048" i="1"/>
  <c r="P6049" i="1"/>
  <c r="N6050" i="1"/>
  <c r="P6052" i="1"/>
  <c r="P6053" i="1"/>
  <c r="N6054" i="1"/>
  <c r="P6056" i="1"/>
  <c r="P6057" i="1"/>
  <c r="N6058" i="1"/>
  <c r="P6060" i="1"/>
  <c r="P6061" i="1"/>
  <c r="N6062" i="1"/>
  <c r="P6064" i="1"/>
  <c r="P6065" i="1"/>
  <c r="N6066" i="1"/>
  <c r="P6068" i="1"/>
  <c r="P6069" i="1"/>
  <c r="N6070" i="1"/>
  <c r="P6072" i="1"/>
  <c r="P6073" i="1"/>
  <c r="N6074" i="1"/>
  <c r="P6076" i="1"/>
  <c r="P6077" i="1"/>
  <c r="N6078" i="1"/>
  <c r="P6080" i="1"/>
  <c r="P6081" i="1"/>
  <c r="N6082" i="1"/>
  <c r="P6084" i="1"/>
  <c r="P6085" i="1"/>
  <c r="N6086" i="1"/>
  <c r="P6088" i="1"/>
  <c r="P6089" i="1"/>
  <c r="N6090" i="1"/>
  <c r="P6092" i="1"/>
  <c r="P6093" i="1"/>
  <c r="N6094" i="1"/>
  <c r="P6096" i="1"/>
  <c r="P6097" i="1"/>
  <c r="N6098" i="1"/>
  <c r="P6100" i="1"/>
  <c r="P6101" i="1"/>
  <c r="N6102" i="1"/>
  <c r="P6104" i="1"/>
  <c r="P6105" i="1"/>
  <c r="N6106" i="1"/>
  <c r="P6108" i="1"/>
  <c r="P6109" i="1"/>
  <c r="N6110" i="1"/>
  <c r="P6112" i="1"/>
  <c r="P6113" i="1"/>
  <c r="N6114" i="1"/>
  <c r="P6116" i="1"/>
  <c r="P6117" i="1"/>
  <c r="N6118" i="1"/>
  <c r="P6120" i="1"/>
  <c r="P6121" i="1"/>
  <c r="N6122" i="1"/>
  <c r="P6124" i="1"/>
  <c r="P6125" i="1"/>
  <c r="N6126" i="1"/>
  <c r="P6128" i="1"/>
  <c r="P6129" i="1"/>
  <c r="N6130" i="1"/>
  <c r="P6132" i="1"/>
  <c r="P6133" i="1"/>
  <c r="N6134" i="1"/>
  <c r="P6136" i="1"/>
  <c r="P6137" i="1"/>
  <c r="N6138" i="1"/>
  <c r="P6140" i="1"/>
  <c r="P6141" i="1"/>
  <c r="N6142" i="1"/>
  <c r="P6144" i="1"/>
  <c r="P6145" i="1"/>
  <c r="N6146" i="1"/>
  <c r="P6148" i="1"/>
  <c r="P6149" i="1"/>
  <c r="N6150" i="1"/>
  <c r="P6152" i="1"/>
  <c r="P6153" i="1"/>
  <c r="N6154" i="1"/>
  <c r="P6156" i="1"/>
  <c r="P6157" i="1"/>
  <c r="N6158" i="1"/>
  <c r="P6160" i="1"/>
  <c r="P6161" i="1"/>
  <c r="N6162" i="1"/>
  <c r="P6164" i="1"/>
  <c r="P6165" i="1"/>
  <c r="N6166" i="1"/>
  <c r="P6168" i="1"/>
  <c r="P6169" i="1"/>
  <c r="N6170" i="1"/>
  <c r="P6172" i="1"/>
  <c r="P6173" i="1"/>
  <c r="N6174" i="1"/>
  <c r="P6176" i="1"/>
  <c r="P6177" i="1"/>
  <c r="N6178" i="1"/>
  <c r="P6180" i="1"/>
  <c r="P6181" i="1"/>
  <c r="N6182" i="1"/>
  <c r="P6184" i="1"/>
  <c r="P6185" i="1"/>
  <c r="N6186" i="1"/>
  <c r="P6188" i="1"/>
  <c r="P6189" i="1"/>
  <c r="N6190" i="1"/>
  <c r="P6192" i="1"/>
  <c r="P6193" i="1"/>
  <c r="N6194" i="1"/>
  <c r="P6196" i="1"/>
  <c r="P6197" i="1"/>
  <c r="N6198" i="1"/>
  <c r="P6200" i="1"/>
  <c r="P6201" i="1"/>
  <c r="N6202" i="1"/>
  <c r="P6204" i="1"/>
  <c r="P6205" i="1"/>
  <c r="N6206" i="1"/>
  <c r="P6208" i="1"/>
  <c r="P6209" i="1"/>
  <c r="N6210" i="1"/>
  <c r="P6212" i="1"/>
  <c r="P6213" i="1"/>
  <c r="N6214" i="1"/>
  <c r="P6216" i="1"/>
  <c r="P6217" i="1"/>
  <c r="N6218" i="1"/>
  <c r="P6220" i="1"/>
  <c r="P6221" i="1"/>
  <c r="N6222" i="1"/>
  <c r="P6224" i="1"/>
  <c r="P6225" i="1"/>
  <c r="N6226" i="1"/>
  <c r="P6228" i="1"/>
  <c r="P6229" i="1"/>
  <c r="N6230" i="1"/>
  <c r="P6232" i="1"/>
  <c r="P6233" i="1"/>
  <c r="N6234" i="1"/>
  <c r="P6236" i="1"/>
  <c r="P6237" i="1"/>
  <c r="N6238" i="1"/>
  <c r="P6240" i="1"/>
  <c r="P6241" i="1"/>
  <c r="N6242" i="1"/>
  <c r="P6244" i="1"/>
  <c r="P6245" i="1"/>
  <c r="N6246" i="1"/>
  <c r="P6248" i="1"/>
  <c r="P6249" i="1"/>
  <c r="N6250" i="1"/>
  <c r="P6252" i="1"/>
  <c r="P6253" i="1"/>
  <c r="N6254" i="1"/>
  <c r="P6256" i="1"/>
  <c r="P6257" i="1"/>
  <c r="N6258" i="1"/>
  <c r="P6260" i="1"/>
  <c r="P6261" i="1"/>
  <c r="N6262" i="1"/>
  <c r="P6264" i="1"/>
  <c r="P6265" i="1"/>
  <c r="N6266" i="1"/>
  <c r="P6268" i="1"/>
  <c r="P6269" i="1"/>
  <c r="N6270" i="1"/>
  <c r="P6272" i="1"/>
  <c r="P6273" i="1"/>
  <c r="N6274" i="1"/>
  <c r="P6276" i="1"/>
  <c r="P6277" i="1"/>
  <c r="N6278" i="1"/>
  <c r="P6280" i="1"/>
  <c r="P6281" i="1"/>
  <c r="N6282" i="1"/>
  <c r="P6284" i="1"/>
  <c r="P6285" i="1"/>
  <c r="N6286" i="1"/>
  <c r="P6288" i="1"/>
  <c r="P6289" i="1"/>
  <c r="N6290" i="1"/>
  <c r="P6292" i="1"/>
  <c r="P6293" i="1"/>
  <c r="N6294" i="1"/>
  <c r="P6296" i="1"/>
  <c r="P6297" i="1"/>
  <c r="N6298" i="1"/>
  <c r="P6300" i="1"/>
  <c r="P6301" i="1"/>
  <c r="N6302" i="1"/>
  <c r="P6304" i="1"/>
  <c r="P6305" i="1"/>
  <c r="N6306" i="1"/>
  <c r="P6308" i="1"/>
  <c r="P6309" i="1"/>
  <c r="N6310" i="1"/>
  <c r="P6312" i="1"/>
  <c r="P6313" i="1"/>
  <c r="N6314" i="1"/>
  <c r="P6316" i="1"/>
  <c r="P6317" i="1"/>
  <c r="N6318" i="1"/>
  <c r="P6320" i="1"/>
  <c r="P6321" i="1"/>
  <c r="N6322" i="1"/>
  <c r="P6324" i="1"/>
  <c r="P6325" i="1"/>
  <c r="N6326" i="1"/>
  <c r="P6328" i="1"/>
  <c r="P6329" i="1"/>
  <c r="N6330" i="1"/>
  <c r="P6332" i="1"/>
  <c r="P6333" i="1"/>
  <c r="N6334" i="1"/>
  <c r="P6336" i="1"/>
  <c r="P6337" i="1"/>
  <c r="N6338" i="1"/>
  <c r="P6340" i="1"/>
  <c r="P6341" i="1"/>
  <c r="N6342" i="1"/>
  <c r="P6344" i="1"/>
  <c r="P6345" i="1"/>
  <c r="N6346" i="1"/>
  <c r="P6348" i="1"/>
  <c r="P6349" i="1"/>
  <c r="N6350" i="1"/>
  <c r="P6352" i="1"/>
  <c r="P6353" i="1"/>
  <c r="N6354" i="1"/>
  <c r="P6356" i="1"/>
  <c r="P6357" i="1"/>
  <c r="N6358" i="1"/>
  <c r="P6360" i="1"/>
  <c r="P6361" i="1"/>
  <c r="N6362" i="1"/>
  <c r="P6364" i="1"/>
  <c r="P6365" i="1"/>
  <c r="N6366" i="1"/>
  <c r="P6368" i="1"/>
  <c r="P6369" i="1"/>
  <c r="N6370" i="1"/>
  <c r="P6372" i="1"/>
  <c r="P6373" i="1"/>
  <c r="N6374" i="1"/>
  <c r="P6376" i="1"/>
  <c r="P6377" i="1"/>
  <c r="N6378" i="1"/>
  <c r="P6380" i="1"/>
  <c r="P6381" i="1"/>
  <c r="N6382" i="1"/>
  <c r="P6384" i="1"/>
  <c r="P6385" i="1"/>
  <c r="N6386" i="1"/>
  <c r="P6388" i="1"/>
  <c r="P6389" i="1"/>
  <c r="N6390" i="1"/>
  <c r="P6392" i="1"/>
  <c r="P6393" i="1"/>
  <c r="N6394" i="1"/>
  <c r="P6396" i="1"/>
  <c r="P6397" i="1"/>
  <c r="N6398" i="1"/>
  <c r="P6400" i="1"/>
  <c r="P6401" i="1"/>
  <c r="N6402" i="1"/>
  <c r="P6404" i="1"/>
  <c r="P6405" i="1"/>
  <c r="N6406" i="1"/>
  <c r="P6408" i="1"/>
  <c r="P6409" i="1"/>
  <c r="N6410" i="1"/>
  <c r="P6412" i="1"/>
  <c r="P6413" i="1"/>
  <c r="N6414" i="1"/>
  <c r="P6416" i="1"/>
  <c r="P6417" i="1"/>
  <c r="N6418" i="1"/>
  <c r="P6420" i="1"/>
  <c r="P6421" i="1"/>
  <c r="N6422" i="1"/>
  <c r="P6424" i="1"/>
  <c r="P6425" i="1"/>
  <c r="N6426" i="1"/>
  <c r="P6428" i="1"/>
  <c r="P6429" i="1"/>
  <c r="N6430" i="1"/>
  <c r="P6432" i="1"/>
  <c r="P6433" i="1"/>
  <c r="N6434" i="1"/>
  <c r="P6436" i="1"/>
  <c r="P6437" i="1"/>
  <c r="N6438" i="1"/>
  <c r="P6440" i="1"/>
  <c r="P6441" i="1"/>
  <c r="N6442" i="1"/>
  <c r="P6444" i="1"/>
  <c r="P6445" i="1"/>
  <c r="N6446" i="1"/>
  <c r="P6448" i="1"/>
  <c r="P6449" i="1"/>
  <c r="N6450" i="1"/>
  <c r="P6452" i="1"/>
  <c r="P6453" i="1"/>
  <c r="N6454" i="1"/>
  <c r="P6456" i="1"/>
  <c r="P6457" i="1"/>
  <c r="N6458" i="1"/>
  <c r="P6460" i="1"/>
  <c r="P6461" i="1"/>
  <c r="N6462" i="1"/>
  <c r="P6464" i="1"/>
  <c r="P6465" i="1"/>
  <c r="N6466" i="1"/>
  <c r="P6468" i="1"/>
  <c r="P6469" i="1"/>
  <c r="N6470" i="1"/>
  <c r="P6472" i="1"/>
  <c r="P6473" i="1"/>
  <c r="N6474" i="1"/>
  <c r="P6476" i="1"/>
  <c r="P6477" i="1"/>
  <c r="N6478" i="1"/>
  <c r="P6480" i="1"/>
  <c r="P6481" i="1"/>
  <c r="N6482" i="1"/>
  <c r="P6484" i="1"/>
  <c r="P6485" i="1"/>
  <c r="N6486" i="1"/>
  <c r="P6488" i="1"/>
  <c r="P6489" i="1"/>
  <c r="N6490" i="1"/>
  <c r="P6492" i="1"/>
  <c r="P6493" i="1"/>
  <c r="N6494" i="1"/>
  <c r="P6496" i="1"/>
  <c r="P6497" i="1"/>
  <c r="N6498" i="1"/>
  <c r="P6500" i="1"/>
  <c r="P6501" i="1"/>
  <c r="N6502" i="1"/>
  <c r="P6504" i="1"/>
  <c r="P6505" i="1"/>
  <c r="N6506" i="1"/>
  <c r="P6508" i="1"/>
  <c r="P6509" i="1"/>
  <c r="N6510" i="1"/>
  <c r="P6512" i="1"/>
  <c r="P6513" i="1"/>
  <c r="N6514" i="1"/>
  <c r="P6516" i="1"/>
  <c r="P6517" i="1"/>
  <c r="N6518" i="1"/>
  <c r="P6520" i="1"/>
  <c r="P6521" i="1"/>
  <c r="N6522" i="1"/>
  <c r="P6524" i="1"/>
  <c r="P6525" i="1"/>
  <c r="N6526" i="1"/>
  <c r="P6528" i="1"/>
  <c r="P6529" i="1"/>
  <c r="N6530" i="1"/>
  <c r="P6532" i="1"/>
  <c r="P6533" i="1"/>
  <c r="N6534" i="1"/>
  <c r="P6536" i="1"/>
  <c r="P6537" i="1"/>
  <c r="N6538" i="1"/>
  <c r="P6540" i="1"/>
  <c r="P6541" i="1"/>
  <c r="N6542" i="1"/>
  <c r="P6544" i="1"/>
  <c r="P6545" i="1"/>
  <c r="N6546" i="1"/>
  <c r="P6548" i="1"/>
  <c r="P6549" i="1"/>
  <c r="N6550" i="1"/>
  <c r="P6552" i="1"/>
  <c r="P6553" i="1"/>
  <c r="N6554" i="1"/>
  <c r="P6556" i="1"/>
  <c r="P6557" i="1"/>
  <c r="N6558" i="1"/>
  <c r="P6560" i="1"/>
  <c r="P6561" i="1"/>
  <c r="N6562" i="1"/>
  <c r="P6564" i="1"/>
  <c r="P6565" i="1"/>
  <c r="N6566" i="1"/>
  <c r="P6568" i="1"/>
  <c r="P6569" i="1"/>
  <c r="N6570" i="1"/>
  <c r="P6572" i="1"/>
  <c r="P6573" i="1"/>
  <c r="N6574" i="1"/>
  <c r="P6576" i="1"/>
  <c r="P6577" i="1"/>
  <c r="N6578" i="1"/>
  <c r="P6580" i="1"/>
  <c r="P6581" i="1"/>
  <c r="N6582" i="1"/>
  <c r="P6584" i="1"/>
  <c r="P6585" i="1"/>
  <c r="N6586" i="1"/>
  <c r="P6588" i="1"/>
  <c r="P6589" i="1"/>
  <c r="N6590" i="1"/>
  <c r="P6592" i="1"/>
  <c r="P6593" i="1"/>
  <c r="N6594" i="1"/>
  <c r="P6596" i="1"/>
  <c r="P6597" i="1"/>
  <c r="N6598" i="1"/>
  <c r="P6600" i="1"/>
  <c r="P6601" i="1"/>
  <c r="N6602" i="1"/>
  <c r="P6604" i="1"/>
  <c r="P6605" i="1"/>
  <c r="N6606" i="1"/>
  <c r="P6608" i="1"/>
  <c r="P6609" i="1"/>
  <c r="N6610" i="1"/>
  <c r="P6612" i="1"/>
  <c r="P6613" i="1"/>
  <c r="N6614" i="1"/>
  <c r="P6616" i="1"/>
  <c r="P6617" i="1"/>
  <c r="N6618" i="1"/>
  <c r="P6620" i="1"/>
  <c r="P6621" i="1"/>
  <c r="N6622" i="1"/>
  <c r="P6624" i="1"/>
  <c r="P6625" i="1"/>
  <c r="N6626" i="1"/>
  <c r="P6628" i="1"/>
  <c r="P6629" i="1"/>
  <c r="N6630" i="1"/>
  <c r="P6632" i="1"/>
  <c r="P6633" i="1"/>
  <c r="N6634" i="1"/>
  <c r="P6636" i="1"/>
  <c r="P6637" i="1"/>
  <c r="N6638" i="1"/>
  <c r="P6640" i="1"/>
  <c r="P6641" i="1"/>
  <c r="N6642" i="1"/>
  <c r="P6644" i="1"/>
  <c r="P6645" i="1"/>
  <c r="N6646" i="1"/>
  <c r="P6648" i="1"/>
  <c r="P6649" i="1"/>
  <c r="N6650" i="1"/>
  <c r="P6652" i="1"/>
  <c r="P6653" i="1"/>
  <c r="N6654" i="1"/>
  <c r="P6656" i="1"/>
  <c r="P6657" i="1"/>
  <c r="N6658" i="1"/>
  <c r="P6660" i="1"/>
  <c r="P6661" i="1"/>
  <c r="N6662" i="1"/>
  <c r="P6664" i="1"/>
  <c r="P6665" i="1"/>
  <c r="N6666" i="1"/>
  <c r="P6668" i="1"/>
  <c r="P6669" i="1"/>
  <c r="N6670" i="1"/>
  <c r="P6672" i="1"/>
  <c r="P6673" i="1"/>
  <c r="N6674" i="1"/>
  <c r="P6676" i="1"/>
  <c r="P6677" i="1"/>
  <c r="N6678" i="1"/>
  <c r="P6680" i="1"/>
  <c r="P6681" i="1"/>
  <c r="N6682" i="1"/>
  <c r="P6684" i="1"/>
  <c r="P6685" i="1"/>
  <c r="N6686" i="1"/>
  <c r="P6688" i="1"/>
  <c r="P6689" i="1"/>
  <c r="N6690" i="1"/>
  <c r="P6692" i="1"/>
  <c r="P6693" i="1"/>
  <c r="N6694" i="1"/>
  <c r="P6696" i="1"/>
  <c r="P6697" i="1"/>
  <c r="N6698" i="1"/>
  <c r="P6700" i="1"/>
  <c r="P6701" i="1"/>
  <c r="N6702" i="1"/>
  <c r="P6704" i="1"/>
  <c r="P6705" i="1"/>
  <c r="N6706" i="1"/>
  <c r="P6708" i="1"/>
  <c r="P6709" i="1"/>
  <c r="N6710" i="1"/>
  <c r="P6712" i="1"/>
  <c r="P6713" i="1"/>
  <c r="N6714" i="1"/>
  <c r="P6716" i="1"/>
  <c r="P6717" i="1"/>
  <c r="N6718" i="1"/>
  <c r="P6720" i="1"/>
  <c r="P6721" i="1"/>
  <c r="N6722" i="1"/>
  <c r="P6724" i="1"/>
  <c r="P6725" i="1"/>
  <c r="N6726" i="1"/>
  <c r="P6728" i="1"/>
  <c r="P6729" i="1"/>
  <c r="N6730" i="1"/>
  <c r="P6732" i="1"/>
  <c r="P6733" i="1"/>
  <c r="N6734" i="1"/>
  <c r="P6736" i="1"/>
  <c r="P6737" i="1"/>
  <c r="N6738" i="1"/>
  <c r="P6740" i="1"/>
  <c r="P6741" i="1"/>
  <c r="N6742" i="1"/>
  <c r="P6744" i="1"/>
  <c r="P6745" i="1"/>
  <c r="N6746" i="1"/>
  <c r="P6748" i="1"/>
  <c r="P6749" i="1"/>
  <c r="N6750" i="1"/>
  <c r="P6752" i="1"/>
  <c r="P6753" i="1"/>
  <c r="N6754" i="1"/>
  <c r="P6756" i="1"/>
  <c r="P6757" i="1"/>
  <c r="N6758" i="1"/>
  <c r="P6760" i="1"/>
  <c r="P6761" i="1"/>
  <c r="N6762" i="1"/>
  <c r="P6764" i="1"/>
  <c r="P6765" i="1"/>
  <c r="N6766" i="1"/>
  <c r="P6768" i="1"/>
  <c r="P6769" i="1"/>
  <c r="N6770" i="1"/>
  <c r="P6772" i="1"/>
  <c r="P6773" i="1"/>
  <c r="N6774" i="1"/>
  <c r="P6776" i="1"/>
  <c r="P6777" i="1"/>
  <c r="N6778" i="1"/>
  <c r="P6780" i="1"/>
  <c r="P6781" i="1"/>
  <c r="N6782" i="1"/>
  <c r="P6784" i="1"/>
  <c r="P6785" i="1"/>
  <c r="N6786" i="1"/>
  <c r="P6788" i="1"/>
  <c r="P6789" i="1"/>
  <c r="N6790" i="1"/>
  <c r="P6792" i="1"/>
  <c r="P6793" i="1"/>
  <c r="N6794" i="1"/>
  <c r="P6796" i="1"/>
  <c r="P6797" i="1"/>
  <c r="N6798" i="1"/>
  <c r="P6800" i="1"/>
  <c r="P6801" i="1"/>
  <c r="N6802" i="1"/>
  <c r="P6804" i="1"/>
  <c r="P6805" i="1"/>
  <c r="N6806" i="1"/>
  <c r="P6808" i="1"/>
  <c r="P6809" i="1"/>
  <c r="N6810" i="1"/>
  <c r="P6812" i="1"/>
  <c r="P6813" i="1"/>
  <c r="N6814" i="1"/>
  <c r="P6816" i="1"/>
  <c r="P6817" i="1"/>
  <c r="N6818" i="1"/>
  <c r="P6820" i="1"/>
  <c r="P6821" i="1"/>
  <c r="N6822" i="1"/>
  <c r="P6824" i="1"/>
  <c r="P6825" i="1"/>
  <c r="N6826" i="1"/>
  <c r="P6828" i="1"/>
  <c r="P6829" i="1"/>
  <c r="N6830" i="1"/>
  <c r="P6832" i="1"/>
  <c r="P6833" i="1"/>
  <c r="N6834" i="1"/>
  <c r="P6836" i="1"/>
  <c r="P6837" i="1"/>
  <c r="N6838" i="1"/>
  <c r="P6840" i="1"/>
  <c r="P6841" i="1"/>
  <c r="N6842" i="1"/>
  <c r="P6844" i="1"/>
  <c r="P6845" i="1"/>
  <c r="N6846" i="1"/>
  <c r="P6848" i="1"/>
  <c r="P6849" i="1"/>
  <c r="N6850" i="1"/>
  <c r="P6852" i="1"/>
  <c r="P6853" i="1"/>
  <c r="N6854" i="1"/>
  <c r="P6856" i="1"/>
  <c r="P6857" i="1"/>
  <c r="N6858" i="1"/>
  <c r="P6860" i="1"/>
  <c r="P6861" i="1"/>
  <c r="N6862" i="1"/>
  <c r="P6864" i="1"/>
  <c r="P6865" i="1"/>
  <c r="N6866" i="1"/>
  <c r="P6868" i="1"/>
  <c r="P6869" i="1"/>
  <c r="N6870" i="1"/>
  <c r="P6872" i="1"/>
  <c r="P6873" i="1"/>
  <c r="N6874" i="1"/>
  <c r="P6876" i="1"/>
  <c r="P6877" i="1"/>
  <c r="N6878" i="1"/>
  <c r="P6880" i="1"/>
  <c r="P6881" i="1"/>
  <c r="N6882" i="1"/>
  <c r="P6884" i="1"/>
  <c r="P6885" i="1"/>
  <c r="N6886" i="1"/>
  <c r="P6888" i="1"/>
  <c r="P6889" i="1"/>
  <c r="N6890" i="1"/>
  <c r="P6892" i="1"/>
  <c r="P6893" i="1"/>
  <c r="N6894" i="1"/>
  <c r="P6896" i="1"/>
  <c r="P6897" i="1"/>
  <c r="N6898" i="1"/>
  <c r="P6900" i="1"/>
  <c r="P6901" i="1"/>
  <c r="N6902" i="1"/>
  <c r="P6904" i="1"/>
  <c r="P6905" i="1"/>
  <c r="N6906" i="1"/>
  <c r="P6908" i="1"/>
  <c r="P6909" i="1"/>
  <c r="N6910" i="1"/>
  <c r="P6912" i="1"/>
  <c r="P6913" i="1"/>
  <c r="N6914" i="1"/>
  <c r="P6916" i="1"/>
  <c r="P6917" i="1"/>
  <c r="N6918" i="1"/>
  <c r="P6920" i="1"/>
  <c r="P6921" i="1"/>
  <c r="N6922" i="1"/>
  <c r="P6924" i="1"/>
  <c r="P6925" i="1"/>
  <c r="N6926" i="1"/>
  <c r="P6928" i="1"/>
  <c r="P6929" i="1"/>
  <c r="N6930" i="1"/>
  <c r="P6932" i="1"/>
  <c r="P6933" i="1"/>
  <c r="N6934" i="1"/>
  <c r="P6936" i="1"/>
  <c r="P6937" i="1"/>
  <c r="N6938" i="1"/>
  <c r="P6940" i="1"/>
  <c r="P6941" i="1"/>
  <c r="N6942" i="1"/>
  <c r="P6944" i="1"/>
  <c r="P6945" i="1"/>
  <c r="N6946" i="1"/>
  <c r="P6948" i="1"/>
  <c r="P6949" i="1"/>
  <c r="N6950" i="1"/>
  <c r="P6952" i="1"/>
  <c r="P6953" i="1"/>
  <c r="N6954" i="1"/>
  <c r="P6956" i="1"/>
  <c r="P6957" i="1"/>
  <c r="N6958" i="1"/>
  <c r="P6960" i="1"/>
  <c r="P6961" i="1"/>
  <c r="N6962" i="1"/>
  <c r="P6964" i="1"/>
  <c r="P6965" i="1"/>
  <c r="N6966" i="1"/>
  <c r="P6968" i="1"/>
  <c r="P6969" i="1"/>
  <c r="N6970" i="1"/>
  <c r="P6972" i="1"/>
  <c r="P6973" i="1"/>
  <c r="N6974" i="1"/>
  <c r="P6976" i="1"/>
  <c r="P6977" i="1"/>
  <c r="N6978" i="1"/>
  <c r="P6980" i="1"/>
  <c r="P6981" i="1"/>
  <c r="N6982" i="1"/>
  <c r="P6984" i="1"/>
  <c r="P6985" i="1"/>
  <c r="N6986" i="1"/>
  <c r="P6988" i="1"/>
  <c r="P6989" i="1"/>
  <c r="N6990" i="1"/>
  <c r="P6992" i="1"/>
  <c r="P6993" i="1"/>
  <c r="N6994" i="1"/>
  <c r="P6996" i="1"/>
  <c r="P6997" i="1"/>
  <c r="N6998" i="1"/>
  <c r="P7000" i="1"/>
  <c r="P7001" i="1"/>
  <c r="N7002" i="1"/>
  <c r="P7004" i="1"/>
  <c r="P7005" i="1"/>
  <c r="N7006" i="1"/>
  <c r="P7008" i="1"/>
  <c r="P7009" i="1"/>
  <c r="N7010" i="1"/>
  <c r="P7012" i="1"/>
  <c r="P7013" i="1"/>
  <c r="N7014" i="1"/>
  <c r="P7016" i="1"/>
  <c r="P7017" i="1"/>
  <c r="N7018" i="1"/>
  <c r="P7020" i="1"/>
  <c r="P7021" i="1"/>
  <c r="N7022" i="1"/>
  <c r="P7024" i="1"/>
  <c r="P7025" i="1"/>
  <c r="N7026" i="1"/>
  <c r="P7028" i="1"/>
  <c r="P7029" i="1"/>
  <c r="N7030" i="1"/>
  <c r="P7032" i="1"/>
  <c r="P7033" i="1"/>
  <c r="N7034" i="1"/>
  <c r="P7036" i="1"/>
  <c r="P7037" i="1"/>
  <c r="N7038" i="1"/>
  <c r="P7040" i="1"/>
  <c r="P7041" i="1"/>
  <c r="N7042" i="1"/>
  <c r="P7044" i="1"/>
  <c r="P7045" i="1"/>
  <c r="N7046" i="1"/>
  <c r="P7048" i="1"/>
  <c r="P7049" i="1"/>
  <c r="N7050" i="1"/>
  <c r="P7052" i="1"/>
  <c r="P7053" i="1"/>
  <c r="N7054" i="1"/>
  <c r="P7056" i="1"/>
  <c r="P7057" i="1"/>
  <c r="N7058" i="1"/>
  <c r="P7060" i="1"/>
  <c r="P7061" i="1"/>
  <c r="N7062" i="1"/>
  <c r="P7064" i="1"/>
  <c r="P7065" i="1"/>
  <c r="N7066" i="1"/>
  <c r="P7068" i="1"/>
  <c r="P7069" i="1"/>
  <c r="N7070" i="1"/>
  <c r="P7072" i="1"/>
  <c r="P7073" i="1"/>
  <c r="N7074" i="1"/>
  <c r="P7076" i="1"/>
  <c r="P7077" i="1"/>
  <c r="N7078" i="1"/>
  <c r="P7080" i="1"/>
  <c r="P7081" i="1"/>
  <c r="N7082" i="1"/>
  <c r="P7084" i="1"/>
  <c r="P7085" i="1"/>
  <c r="N7086" i="1"/>
  <c r="P7088" i="1"/>
  <c r="P7089" i="1"/>
  <c r="N7090" i="1"/>
  <c r="P7092" i="1"/>
  <c r="P7093" i="1"/>
  <c r="N7094" i="1"/>
  <c r="P7096" i="1"/>
  <c r="P7097" i="1"/>
  <c r="N7098" i="1"/>
  <c r="P7100" i="1"/>
  <c r="P7101" i="1"/>
  <c r="N7102" i="1"/>
  <c r="P7104" i="1"/>
  <c r="P7105" i="1"/>
  <c r="N7106" i="1"/>
  <c r="P7108" i="1"/>
  <c r="P7109" i="1"/>
  <c r="N7110" i="1"/>
  <c r="P7112" i="1"/>
  <c r="P7113" i="1"/>
  <c r="N7114" i="1"/>
  <c r="P7116" i="1"/>
  <c r="P7117" i="1"/>
  <c r="N7118" i="1"/>
  <c r="P7120" i="1"/>
  <c r="P7121" i="1"/>
  <c r="N7122" i="1"/>
  <c r="P7124" i="1"/>
  <c r="P7125" i="1"/>
  <c r="N7126" i="1"/>
  <c r="P7128" i="1"/>
  <c r="P7129" i="1"/>
  <c r="N7130" i="1"/>
  <c r="P7132" i="1"/>
  <c r="P7133" i="1"/>
  <c r="N7134" i="1"/>
  <c r="P7136" i="1"/>
  <c r="P7137" i="1"/>
  <c r="N7138" i="1"/>
  <c r="P7140" i="1"/>
  <c r="P7141" i="1"/>
  <c r="N7142" i="1"/>
  <c r="P7144" i="1"/>
  <c r="P7145" i="1"/>
  <c r="N7146" i="1"/>
  <c r="P7148" i="1"/>
  <c r="P7149" i="1"/>
  <c r="N7150" i="1"/>
  <c r="P7152" i="1"/>
  <c r="P7153" i="1"/>
  <c r="N7154" i="1"/>
  <c r="P7156" i="1"/>
  <c r="P7157" i="1"/>
  <c r="N7158" i="1"/>
  <c r="P7160" i="1"/>
  <c r="P7161" i="1"/>
  <c r="N7162" i="1"/>
  <c r="P7164" i="1"/>
  <c r="P7165" i="1"/>
  <c r="N7166" i="1"/>
  <c r="P7168" i="1"/>
  <c r="P7169" i="1"/>
  <c r="N7170" i="1"/>
  <c r="P7172" i="1"/>
  <c r="P7173" i="1"/>
  <c r="N7174" i="1"/>
  <c r="P7176" i="1"/>
  <c r="P7177" i="1"/>
  <c r="N7178" i="1"/>
  <c r="P7180" i="1"/>
  <c r="P7181" i="1"/>
  <c r="N7182" i="1"/>
  <c r="P7184" i="1"/>
  <c r="P7185" i="1"/>
  <c r="N7186" i="1"/>
  <c r="P7188" i="1"/>
  <c r="P7189" i="1"/>
  <c r="N7190" i="1"/>
  <c r="P7192" i="1"/>
  <c r="P7193" i="1"/>
  <c r="N7194" i="1"/>
  <c r="P7196" i="1"/>
  <c r="P7197" i="1"/>
  <c r="N7198" i="1"/>
  <c r="P7200" i="1"/>
  <c r="P7201" i="1"/>
  <c r="N7202" i="1"/>
  <c r="P7204" i="1"/>
  <c r="P7205" i="1"/>
  <c r="N7206" i="1"/>
  <c r="P7208" i="1"/>
  <c r="P7209" i="1"/>
  <c r="N7210" i="1"/>
  <c r="P7212" i="1"/>
  <c r="P7213" i="1"/>
  <c r="N7214" i="1"/>
  <c r="P7216" i="1"/>
  <c r="P7217" i="1"/>
  <c r="N7218" i="1"/>
  <c r="P7220" i="1"/>
  <c r="P7221" i="1"/>
  <c r="N7222" i="1"/>
  <c r="P7224" i="1"/>
  <c r="P7225" i="1"/>
  <c r="N7226" i="1"/>
  <c r="P7228" i="1"/>
  <c r="P7229" i="1"/>
  <c r="N7230" i="1"/>
  <c r="P7232" i="1"/>
  <c r="P7233" i="1"/>
  <c r="N7234" i="1"/>
  <c r="P7236" i="1"/>
  <c r="P7237" i="1"/>
  <c r="N7238" i="1"/>
  <c r="P7240" i="1"/>
  <c r="P7241" i="1"/>
  <c r="N7242" i="1"/>
  <c r="P7244" i="1"/>
  <c r="P7245" i="1"/>
  <c r="N7246" i="1"/>
  <c r="P7248" i="1"/>
  <c r="P7249" i="1"/>
  <c r="N7250" i="1"/>
  <c r="P7252" i="1"/>
  <c r="P7253" i="1"/>
  <c r="N7254" i="1"/>
  <c r="P7256" i="1"/>
  <c r="P7257" i="1"/>
  <c r="N7258" i="1"/>
  <c r="P7260" i="1"/>
  <c r="P7261" i="1"/>
  <c r="N7262" i="1"/>
  <c r="P7264" i="1"/>
  <c r="P7265" i="1"/>
  <c r="N7266" i="1"/>
  <c r="P7268" i="1"/>
  <c r="P7269" i="1"/>
  <c r="N7270" i="1"/>
  <c r="P7272" i="1"/>
  <c r="P7273" i="1"/>
  <c r="N7274" i="1"/>
  <c r="P7276" i="1"/>
  <c r="P7277" i="1"/>
  <c r="N7278" i="1"/>
  <c r="P7280" i="1"/>
  <c r="P7281" i="1"/>
  <c r="N7282" i="1"/>
  <c r="P7284" i="1"/>
  <c r="P7285" i="1"/>
  <c r="N7286" i="1"/>
  <c r="P7288" i="1"/>
  <c r="P7289" i="1"/>
  <c r="N7290" i="1"/>
  <c r="P7292" i="1"/>
  <c r="P7293" i="1"/>
  <c r="N7294" i="1"/>
  <c r="P7296" i="1"/>
  <c r="P7297" i="1"/>
  <c r="N7298" i="1"/>
  <c r="P7300" i="1"/>
  <c r="P7301" i="1"/>
  <c r="N7302" i="1"/>
  <c r="P7304" i="1"/>
  <c r="P7305" i="1"/>
  <c r="N7306" i="1"/>
  <c r="P7308" i="1"/>
  <c r="P7309" i="1"/>
  <c r="N7310" i="1"/>
  <c r="P7312" i="1"/>
  <c r="P7313" i="1"/>
  <c r="N7314" i="1"/>
  <c r="P7316" i="1"/>
  <c r="P7317" i="1"/>
  <c r="N7318" i="1"/>
  <c r="P7320" i="1"/>
  <c r="P7321" i="1"/>
  <c r="N7322" i="1"/>
  <c r="P7324" i="1"/>
  <c r="P7325" i="1"/>
  <c r="N7326" i="1"/>
  <c r="P7328" i="1"/>
  <c r="P7329" i="1"/>
  <c r="N7330" i="1"/>
  <c r="P7332" i="1"/>
  <c r="P7333" i="1"/>
  <c r="N7334" i="1"/>
  <c r="P7336" i="1"/>
  <c r="P7337" i="1"/>
  <c r="N7338" i="1"/>
  <c r="P7340" i="1"/>
  <c r="P7341" i="1"/>
  <c r="N7342" i="1"/>
  <c r="P7344" i="1"/>
  <c r="P7345" i="1"/>
  <c r="N7346" i="1"/>
  <c r="P7348" i="1"/>
  <c r="P7349" i="1"/>
  <c r="N7350" i="1"/>
  <c r="P7352" i="1"/>
  <c r="P7353" i="1"/>
  <c r="N7354" i="1"/>
  <c r="P7356" i="1"/>
  <c r="P7357" i="1"/>
  <c r="N7358" i="1"/>
  <c r="P7360" i="1"/>
  <c r="P7361" i="1"/>
  <c r="N7362" i="1"/>
  <c r="P7364" i="1"/>
  <c r="P7365" i="1"/>
  <c r="N7366" i="1"/>
  <c r="P7368" i="1"/>
  <c r="P7369" i="1"/>
  <c r="N7370" i="1"/>
  <c r="P7372" i="1"/>
  <c r="P7373" i="1"/>
  <c r="N7374" i="1"/>
  <c r="P7376" i="1"/>
  <c r="P7377" i="1"/>
  <c r="N7378" i="1"/>
  <c r="P7380" i="1"/>
  <c r="P7381" i="1"/>
  <c r="N7382" i="1"/>
  <c r="P7384" i="1"/>
  <c r="P7385" i="1"/>
  <c r="N7386" i="1"/>
  <c r="P7388" i="1"/>
  <c r="P7389" i="1"/>
  <c r="N7390" i="1"/>
  <c r="P7392" i="1"/>
  <c r="P7393" i="1"/>
  <c r="N7394" i="1"/>
  <c r="P7396" i="1"/>
  <c r="P7397" i="1"/>
  <c r="N7398" i="1"/>
  <c r="P7400" i="1"/>
  <c r="P7401" i="1"/>
  <c r="N7402" i="1"/>
  <c r="P7404" i="1"/>
  <c r="P7405" i="1"/>
  <c r="N7406" i="1"/>
  <c r="P7408" i="1"/>
  <c r="P7409" i="1"/>
  <c r="N7410" i="1"/>
  <c r="P7412" i="1"/>
  <c r="P7413" i="1"/>
  <c r="N7414" i="1"/>
  <c r="P7416" i="1"/>
  <c r="P7417" i="1"/>
  <c r="N7418" i="1"/>
  <c r="P7420" i="1"/>
  <c r="P7421" i="1"/>
  <c r="N7422" i="1"/>
  <c r="P7424" i="1"/>
  <c r="P7425" i="1"/>
  <c r="N7426" i="1"/>
  <c r="P7428" i="1"/>
  <c r="P7429" i="1"/>
  <c r="N7430" i="1"/>
  <c r="P7432" i="1"/>
  <c r="P7433" i="1"/>
  <c r="N7434" i="1"/>
  <c r="P7436" i="1"/>
  <c r="P7437" i="1"/>
  <c r="N7438" i="1"/>
  <c r="P7440" i="1"/>
  <c r="P7441" i="1"/>
  <c r="N7442" i="1"/>
  <c r="P7444" i="1"/>
  <c r="P7445" i="1"/>
  <c r="N7446" i="1"/>
  <c r="P7448" i="1"/>
  <c r="P7449" i="1"/>
  <c r="N7450" i="1"/>
  <c r="P7452" i="1"/>
  <c r="P7453" i="1"/>
  <c r="N7454" i="1"/>
  <c r="P7456" i="1"/>
  <c r="P7457" i="1"/>
  <c r="N7458" i="1"/>
  <c r="P7460" i="1"/>
  <c r="P7461" i="1"/>
  <c r="N7462" i="1"/>
  <c r="P7464" i="1"/>
  <c r="P7465" i="1"/>
  <c r="N7466" i="1"/>
  <c r="P7468" i="1"/>
  <c r="P7469" i="1"/>
  <c r="N7470" i="1"/>
  <c r="P7472" i="1"/>
  <c r="P7473" i="1"/>
  <c r="N7474" i="1"/>
  <c r="P7476" i="1"/>
  <c r="P7477" i="1"/>
  <c r="N7478" i="1"/>
  <c r="P7480" i="1"/>
  <c r="P7481" i="1"/>
  <c r="N7482" i="1"/>
  <c r="P7484" i="1"/>
  <c r="P7485" i="1"/>
  <c r="N7486" i="1"/>
  <c r="P7488" i="1"/>
  <c r="P7489" i="1"/>
  <c r="N7490" i="1"/>
  <c r="P7492" i="1"/>
  <c r="P7493" i="1"/>
  <c r="N7494" i="1"/>
  <c r="P7496" i="1"/>
  <c r="P7497" i="1"/>
  <c r="N7498" i="1"/>
  <c r="P7500" i="1"/>
  <c r="P7501" i="1"/>
  <c r="N7502" i="1"/>
  <c r="P7504" i="1"/>
  <c r="P7505" i="1"/>
  <c r="N7506" i="1"/>
  <c r="P7508" i="1"/>
  <c r="P7509" i="1"/>
  <c r="N7510" i="1"/>
  <c r="P7512" i="1"/>
  <c r="P7513" i="1"/>
  <c r="N7514" i="1"/>
  <c r="P7516" i="1"/>
  <c r="P7517" i="1"/>
  <c r="N7518" i="1"/>
  <c r="P7520" i="1"/>
  <c r="P7521" i="1"/>
  <c r="N7522" i="1"/>
  <c r="P7524" i="1"/>
  <c r="P7525" i="1"/>
  <c r="N7526" i="1"/>
  <c r="P7528" i="1"/>
  <c r="P7529" i="1"/>
  <c r="N7530" i="1"/>
  <c r="P7532" i="1"/>
  <c r="P7533" i="1"/>
  <c r="N7534" i="1"/>
  <c r="P7536" i="1"/>
  <c r="P7537" i="1"/>
  <c r="N7538" i="1"/>
  <c r="P7540" i="1"/>
  <c r="P7541" i="1"/>
  <c r="N7542" i="1"/>
  <c r="P7544" i="1"/>
  <c r="P7545" i="1"/>
  <c r="N7546" i="1"/>
  <c r="P7548" i="1"/>
  <c r="P7549" i="1"/>
  <c r="N7550" i="1"/>
  <c r="P7552" i="1"/>
  <c r="P7553" i="1"/>
  <c r="N7554" i="1"/>
  <c r="P7556" i="1"/>
  <c r="P7557" i="1"/>
  <c r="N7558" i="1"/>
  <c r="P7560" i="1"/>
  <c r="P7561" i="1"/>
  <c r="N7562" i="1"/>
  <c r="P7564" i="1"/>
  <c r="P7565" i="1"/>
  <c r="N7566" i="1"/>
  <c r="P7568" i="1"/>
  <c r="P7569" i="1"/>
  <c r="N7570" i="1"/>
  <c r="P7572" i="1"/>
  <c r="P7573" i="1"/>
  <c r="N7574" i="1"/>
  <c r="P7576" i="1"/>
  <c r="P7577" i="1"/>
  <c r="N7578" i="1"/>
  <c r="P7580" i="1"/>
  <c r="P7581" i="1"/>
  <c r="N7582" i="1"/>
  <c r="P7584" i="1"/>
  <c r="P7585" i="1"/>
  <c r="N7586" i="1"/>
  <c r="P7588" i="1"/>
  <c r="P7589" i="1"/>
  <c r="N7590" i="1"/>
  <c r="P7592" i="1"/>
  <c r="P7593" i="1"/>
  <c r="N7594" i="1"/>
  <c r="P7596" i="1"/>
  <c r="P7597" i="1"/>
  <c r="N7598" i="1"/>
  <c r="P7600" i="1"/>
  <c r="P7601" i="1"/>
  <c r="N7602" i="1"/>
  <c r="P7604" i="1"/>
  <c r="P7605" i="1"/>
  <c r="N7606" i="1"/>
  <c r="P7608" i="1"/>
  <c r="P7609" i="1"/>
  <c r="N7610" i="1"/>
  <c r="P7612" i="1"/>
  <c r="P7613" i="1"/>
  <c r="N7614" i="1"/>
  <c r="P7616" i="1"/>
  <c r="P7617" i="1"/>
  <c r="N7618" i="1"/>
  <c r="P7620" i="1"/>
  <c r="P7621" i="1"/>
  <c r="N7622" i="1"/>
  <c r="P7624" i="1"/>
  <c r="P7625" i="1"/>
  <c r="N7626" i="1"/>
  <c r="P7628" i="1"/>
  <c r="P7629" i="1"/>
  <c r="N7630" i="1"/>
  <c r="P7632" i="1"/>
  <c r="P7633" i="1"/>
  <c r="N7634" i="1"/>
  <c r="P7636" i="1"/>
  <c r="P7637" i="1"/>
  <c r="N7638" i="1"/>
  <c r="P7640" i="1"/>
  <c r="P7641" i="1"/>
  <c r="N7642" i="1"/>
  <c r="P7644" i="1"/>
  <c r="P7645" i="1"/>
  <c r="N7646" i="1"/>
  <c r="P7648" i="1"/>
  <c r="P7649" i="1"/>
  <c r="N7650" i="1"/>
  <c r="P7652" i="1"/>
  <c r="P7653" i="1"/>
  <c r="N7654" i="1"/>
  <c r="P7656" i="1"/>
  <c r="P7657" i="1"/>
  <c r="N7658" i="1"/>
  <c r="P7660" i="1"/>
  <c r="P7661" i="1"/>
  <c r="N7662" i="1"/>
  <c r="P7664" i="1"/>
  <c r="P7665" i="1"/>
  <c r="N7666" i="1"/>
  <c r="P7668" i="1"/>
  <c r="P7669" i="1"/>
  <c r="N7670" i="1"/>
  <c r="P7672" i="1"/>
  <c r="P7673" i="1"/>
  <c r="N7674" i="1"/>
  <c r="P7676" i="1"/>
  <c r="P7677" i="1"/>
  <c r="N7678" i="1"/>
  <c r="P7680" i="1"/>
  <c r="P7681" i="1"/>
  <c r="N7682" i="1"/>
  <c r="P7684" i="1"/>
  <c r="P7685" i="1"/>
  <c r="N7686" i="1"/>
  <c r="P7688" i="1"/>
  <c r="P7689" i="1"/>
  <c r="N7690" i="1"/>
  <c r="P7692" i="1"/>
  <c r="P7693" i="1"/>
  <c r="N7694" i="1"/>
  <c r="P7696" i="1"/>
  <c r="P7697" i="1"/>
  <c r="N7698" i="1"/>
  <c r="P7700" i="1"/>
  <c r="P7701" i="1"/>
  <c r="N7702" i="1"/>
  <c r="P7704" i="1"/>
  <c r="P7705" i="1"/>
  <c r="N7706" i="1"/>
  <c r="P7708" i="1"/>
  <c r="P7709" i="1"/>
  <c r="N7710" i="1"/>
  <c r="P7712" i="1"/>
  <c r="P7713" i="1"/>
  <c r="N7714" i="1"/>
  <c r="P7716" i="1"/>
  <c r="P7717" i="1"/>
  <c r="N7718" i="1"/>
  <c r="P7720" i="1"/>
  <c r="P7721" i="1"/>
  <c r="N7722" i="1"/>
  <c r="P7724" i="1"/>
  <c r="P7725" i="1"/>
  <c r="N7726" i="1"/>
  <c r="P7728" i="1"/>
  <c r="P7729" i="1"/>
  <c r="N7730" i="1"/>
  <c r="P7732" i="1"/>
  <c r="P7733" i="1"/>
  <c r="N7734" i="1"/>
  <c r="P7736" i="1"/>
  <c r="P7737" i="1"/>
  <c r="N7738" i="1"/>
  <c r="P7740" i="1"/>
  <c r="P7741" i="1"/>
  <c r="N7742" i="1"/>
  <c r="P7744" i="1"/>
  <c r="P7745" i="1"/>
  <c r="N7746" i="1"/>
  <c r="P7748" i="1"/>
  <c r="P7749" i="1"/>
  <c r="N7750" i="1"/>
  <c r="P7752" i="1"/>
  <c r="P7753" i="1"/>
  <c r="N7754" i="1"/>
  <c r="P7756" i="1"/>
  <c r="P7757" i="1"/>
  <c r="N7758" i="1"/>
  <c r="P7760" i="1"/>
  <c r="P7761" i="1"/>
  <c r="N7762" i="1"/>
  <c r="P7764" i="1"/>
  <c r="P7765" i="1"/>
  <c r="N7766" i="1"/>
  <c r="P7768" i="1"/>
  <c r="P7769" i="1"/>
  <c r="N7770" i="1"/>
  <c r="P7772" i="1"/>
  <c r="P7773" i="1"/>
  <c r="N7774" i="1"/>
  <c r="P7776" i="1"/>
  <c r="P7777" i="1"/>
  <c r="N7778" i="1"/>
  <c r="P7780" i="1"/>
  <c r="P7781" i="1"/>
  <c r="N7782" i="1"/>
  <c r="P7784" i="1"/>
  <c r="P7785" i="1"/>
  <c r="N7786" i="1"/>
  <c r="P7788" i="1"/>
  <c r="P7789" i="1"/>
  <c r="N7790" i="1"/>
  <c r="P7792" i="1"/>
  <c r="P7793" i="1"/>
  <c r="N7794" i="1"/>
  <c r="P7796" i="1"/>
  <c r="P7797" i="1"/>
  <c r="N7798" i="1"/>
  <c r="P7800" i="1"/>
  <c r="P7801" i="1"/>
  <c r="N7802" i="1"/>
  <c r="P7804" i="1"/>
  <c r="P7805" i="1"/>
  <c r="N7806" i="1"/>
  <c r="P7808" i="1"/>
  <c r="P7809" i="1"/>
  <c r="N7810" i="1"/>
  <c r="P7812" i="1"/>
  <c r="P7813" i="1"/>
  <c r="N7814" i="1"/>
  <c r="P7816" i="1"/>
  <c r="P7817" i="1"/>
  <c r="N7818" i="1"/>
  <c r="P7820" i="1"/>
  <c r="P7821" i="1"/>
  <c r="N7822" i="1"/>
  <c r="P7824" i="1"/>
  <c r="P7825" i="1"/>
  <c r="N7826" i="1"/>
  <c r="P7828" i="1"/>
  <c r="P7829" i="1"/>
  <c r="N7830" i="1"/>
  <c r="P7832" i="1"/>
  <c r="P7833" i="1"/>
  <c r="O7834" i="1"/>
  <c r="R7834" i="1" s="1"/>
  <c r="Q7834" i="1"/>
  <c r="N7834" i="1"/>
  <c r="Q7835" i="1"/>
  <c r="O7835" i="1"/>
  <c r="R7835" i="1" s="1"/>
  <c r="N7835" i="1"/>
  <c r="O7836" i="1"/>
  <c r="R7836" i="1" s="1"/>
  <c r="Q7836" i="1"/>
  <c r="N7836" i="1"/>
  <c r="Q7837" i="1"/>
  <c r="O7837" i="1"/>
  <c r="R7837" i="1" s="1"/>
  <c r="N7837" i="1"/>
  <c r="O7838" i="1"/>
  <c r="R7838" i="1" s="1"/>
  <c r="Q7838" i="1"/>
  <c r="N7838" i="1"/>
  <c r="Q7839" i="1"/>
  <c r="O7839" i="1"/>
  <c r="R7839" i="1" s="1"/>
  <c r="N7839" i="1"/>
  <c r="O7840" i="1"/>
  <c r="R7840" i="1" s="1"/>
  <c r="Q7840" i="1"/>
  <c r="N7840" i="1"/>
  <c r="Q7841" i="1"/>
  <c r="O7841" i="1"/>
  <c r="R7841" i="1" s="1"/>
  <c r="N7841" i="1"/>
  <c r="O7842" i="1"/>
  <c r="R7842" i="1" s="1"/>
  <c r="Q7842" i="1"/>
  <c r="N7842" i="1"/>
  <c r="Q7843" i="1"/>
  <c r="O7843" i="1"/>
  <c r="R7843" i="1" s="1"/>
  <c r="N7843" i="1"/>
  <c r="O7844" i="1"/>
  <c r="R7844" i="1" s="1"/>
  <c r="Q7844" i="1"/>
  <c r="N7844" i="1"/>
  <c r="Q7845" i="1"/>
  <c r="O7845" i="1"/>
  <c r="R7845" i="1" s="1"/>
  <c r="N7845" i="1"/>
  <c r="O7846" i="1"/>
  <c r="R7846" i="1" s="1"/>
  <c r="Q7846" i="1"/>
  <c r="N7846" i="1"/>
  <c r="Q7847" i="1"/>
  <c r="O7847" i="1"/>
  <c r="R7847" i="1" s="1"/>
  <c r="N7847" i="1"/>
  <c r="O7848" i="1"/>
  <c r="R7848" i="1" s="1"/>
  <c r="Q7848" i="1"/>
  <c r="N7848" i="1"/>
  <c r="Q7849" i="1"/>
  <c r="O7849" i="1"/>
  <c r="R7849" i="1" s="1"/>
  <c r="N7849" i="1"/>
  <c r="O7850" i="1"/>
  <c r="R7850" i="1" s="1"/>
  <c r="Q7850" i="1"/>
  <c r="N7850" i="1"/>
  <c r="Q7851" i="1"/>
  <c r="O7851" i="1"/>
  <c r="R7851" i="1" s="1"/>
  <c r="N7851" i="1"/>
  <c r="O7852" i="1"/>
  <c r="R7852" i="1" s="1"/>
  <c r="Q7852" i="1"/>
  <c r="N7852" i="1"/>
  <c r="Q7853" i="1"/>
  <c r="O7853" i="1"/>
  <c r="R7853" i="1" s="1"/>
  <c r="N7853" i="1"/>
  <c r="O7854" i="1"/>
  <c r="R7854" i="1" s="1"/>
  <c r="Q7854" i="1"/>
  <c r="N7854" i="1"/>
  <c r="Q7855" i="1"/>
  <c r="O7855" i="1"/>
  <c r="R7855" i="1" s="1"/>
  <c r="N7855" i="1"/>
  <c r="O7856" i="1"/>
  <c r="R7856" i="1" s="1"/>
  <c r="Q7856" i="1"/>
  <c r="N7856" i="1"/>
  <c r="Q7857" i="1"/>
  <c r="O7857" i="1"/>
  <c r="R7857" i="1" s="1"/>
  <c r="N7857" i="1"/>
  <c r="O7858" i="1"/>
  <c r="R7858" i="1" s="1"/>
  <c r="Q7858" i="1"/>
  <c r="N7858" i="1"/>
  <c r="Q7859" i="1"/>
  <c r="O7859" i="1"/>
  <c r="R7859" i="1" s="1"/>
  <c r="N7859" i="1"/>
  <c r="O7860" i="1"/>
  <c r="R7860" i="1" s="1"/>
  <c r="Q7860" i="1"/>
  <c r="N7860" i="1"/>
  <c r="Q7861" i="1"/>
  <c r="O7861" i="1"/>
  <c r="R7861" i="1" s="1"/>
  <c r="N7861" i="1"/>
  <c r="O7862" i="1"/>
  <c r="R7862" i="1" s="1"/>
  <c r="Q7862" i="1"/>
  <c r="N7862" i="1"/>
  <c r="Q7863" i="1"/>
  <c r="O7863" i="1"/>
  <c r="R7863" i="1" s="1"/>
  <c r="N7863" i="1"/>
  <c r="O7864" i="1"/>
  <c r="R7864" i="1" s="1"/>
  <c r="Q7864" i="1"/>
  <c r="N7864" i="1"/>
  <c r="Q7865" i="1"/>
  <c r="O7865" i="1"/>
  <c r="R7865" i="1" s="1"/>
  <c r="N7865" i="1"/>
  <c r="O7866" i="1"/>
  <c r="R7866" i="1" s="1"/>
  <c r="Q7866" i="1"/>
  <c r="N7866" i="1"/>
  <c r="Q7867" i="1"/>
  <c r="O7867" i="1"/>
  <c r="R7867" i="1" s="1"/>
  <c r="N7867" i="1"/>
  <c r="O7868" i="1"/>
  <c r="R7868" i="1" s="1"/>
  <c r="Q7868" i="1"/>
  <c r="N7868" i="1"/>
  <c r="Q7869" i="1"/>
  <c r="O7869" i="1"/>
  <c r="R7869" i="1" s="1"/>
  <c r="N7869" i="1"/>
  <c r="O7870" i="1"/>
  <c r="R7870" i="1" s="1"/>
  <c r="Q7870" i="1"/>
  <c r="N7870" i="1"/>
  <c r="Q7871" i="1"/>
  <c r="O7871" i="1"/>
  <c r="R7871" i="1" s="1"/>
  <c r="N7871" i="1"/>
  <c r="O7872" i="1"/>
  <c r="R7872" i="1" s="1"/>
  <c r="Q7872" i="1"/>
  <c r="N7872" i="1"/>
  <c r="Q7873" i="1"/>
  <c r="O7873" i="1"/>
  <c r="R7873" i="1" s="1"/>
  <c r="N7873" i="1"/>
  <c r="O7874" i="1"/>
  <c r="R7874" i="1" s="1"/>
  <c r="Q7874" i="1"/>
  <c r="N7874" i="1"/>
  <c r="Q7875" i="1"/>
  <c r="O7875" i="1"/>
  <c r="R7875" i="1" s="1"/>
  <c r="N7875" i="1"/>
  <c r="O7876" i="1"/>
  <c r="R7876" i="1" s="1"/>
  <c r="Q7876" i="1"/>
  <c r="N7876" i="1"/>
  <c r="Q7877" i="1"/>
  <c r="O7877" i="1"/>
  <c r="R7877" i="1" s="1"/>
  <c r="N7877" i="1"/>
  <c r="O7878" i="1"/>
  <c r="R7878" i="1" s="1"/>
  <c r="Q7878" i="1"/>
  <c r="N7878" i="1"/>
  <c r="Q7879" i="1"/>
  <c r="O7879" i="1"/>
  <c r="R7879" i="1" s="1"/>
  <c r="N7879" i="1"/>
  <c r="O7880" i="1"/>
  <c r="R7880" i="1" s="1"/>
  <c r="Q7880" i="1"/>
  <c r="N7880" i="1"/>
  <c r="Q7881" i="1"/>
  <c r="O7881" i="1"/>
  <c r="R7881" i="1" s="1"/>
  <c r="N7881" i="1"/>
  <c r="O7882" i="1"/>
  <c r="R7882" i="1" s="1"/>
  <c r="Q7882" i="1"/>
  <c r="N7882" i="1"/>
  <c r="Q7883" i="1"/>
  <c r="O7883" i="1"/>
  <c r="R7883" i="1" s="1"/>
  <c r="N7883" i="1"/>
  <c r="O7884" i="1"/>
  <c r="R7884" i="1" s="1"/>
  <c r="Q7884" i="1"/>
  <c r="N7884" i="1"/>
  <c r="Q7885" i="1"/>
  <c r="O7885" i="1"/>
  <c r="R7885" i="1" s="1"/>
  <c r="N7885" i="1"/>
  <c r="O7886" i="1"/>
  <c r="R7886" i="1" s="1"/>
  <c r="Q7886" i="1"/>
  <c r="N7886" i="1"/>
  <c r="Q7887" i="1"/>
  <c r="O7887" i="1"/>
  <c r="R7887" i="1" s="1"/>
  <c r="N7887" i="1"/>
  <c r="O7888" i="1"/>
  <c r="R7888" i="1" s="1"/>
  <c r="Q7888" i="1"/>
  <c r="N7888" i="1"/>
  <c r="Q7889" i="1"/>
  <c r="O7889" i="1"/>
  <c r="R7889" i="1" s="1"/>
  <c r="N7889" i="1"/>
  <c r="O7890" i="1"/>
  <c r="R7890" i="1" s="1"/>
  <c r="Q7890" i="1"/>
  <c r="N7890" i="1"/>
  <c r="Q7891" i="1"/>
  <c r="O7891" i="1"/>
  <c r="R7891" i="1" s="1"/>
  <c r="N7891" i="1"/>
  <c r="O7892" i="1"/>
  <c r="R7892" i="1" s="1"/>
  <c r="Q7892" i="1"/>
  <c r="N7892" i="1"/>
  <c r="Q7893" i="1"/>
  <c r="O7893" i="1"/>
  <c r="R7893" i="1" s="1"/>
  <c r="N7893" i="1"/>
  <c r="O7894" i="1"/>
  <c r="R7894" i="1" s="1"/>
  <c r="Q7894" i="1"/>
  <c r="N7894" i="1"/>
  <c r="Q7895" i="1"/>
  <c r="O7895" i="1"/>
  <c r="R7895" i="1" s="1"/>
  <c r="N7895" i="1"/>
  <c r="O7896" i="1"/>
  <c r="R7896" i="1" s="1"/>
  <c r="Q7896" i="1"/>
  <c r="N7896" i="1"/>
  <c r="Q7897" i="1"/>
  <c r="O7897" i="1"/>
  <c r="R7897" i="1" s="1"/>
  <c r="N7897" i="1"/>
  <c r="O7898" i="1"/>
  <c r="R7898" i="1" s="1"/>
  <c r="Q7898" i="1"/>
  <c r="N7898" i="1"/>
  <c r="Q7899" i="1"/>
  <c r="O7899" i="1"/>
  <c r="R7899" i="1" s="1"/>
  <c r="N7899" i="1"/>
  <c r="O7900" i="1"/>
  <c r="R7900" i="1" s="1"/>
  <c r="Q7900" i="1"/>
  <c r="N7900" i="1"/>
  <c r="Q7901" i="1"/>
  <c r="O7901" i="1"/>
  <c r="R7901" i="1" s="1"/>
  <c r="N7901" i="1"/>
  <c r="O7902" i="1"/>
  <c r="R7902" i="1" s="1"/>
  <c r="Q7902" i="1"/>
  <c r="N7902" i="1"/>
  <c r="Q7903" i="1"/>
  <c r="O7903" i="1"/>
  <c r="R7903" i="1" s="1"/>
  <c r="N7903" i="1"/>
  <c r="O7904" i="1"/>
  <c r="R7904" i="1" s="1"/>
  <c r="Q7904" i="1"/>
  <c r="N7904" i="1"/>
  <c r="Q7905" i="1"/>
  <c r="O7905" i="1"/>
  <c r="R7905" i="1" s="1"/>
  <c r="N7905" i="1"/>
  <c r="O7906" i="1"/>
  <c r="R7906" i="1" s="1"/>
  <c r="Q7906" i="1"/>
  <c r="N7906" i="1"/>
  <c r="Q7907" i="1"/>
  <c r="O7907" i="1"/>
  <c r="R7907" i="1" s="1"/>
  <c r="N7907" i="1"/>
  <c r="O7908" i="1"/>
  <c r="R7908" i="1" s="1"/>
  <c r="Q7908" i="1"/>
  <c r="N7908" i="1"/>
  <c r="Q7909" i="1"/>
  <c r="O7909" i="1"/>
  <c r="R7909" i="1" s="1"/>
  <c r="N7909" i="1"/>
  <c r="O7910" i="1"/>
  <c r="R7910" i="1" s="1"/>
  <c r="Q7910" i="1"/>
  <c r="N7910" i="1"/>
  <c r="Q7911" i="1"/>
  <c r="O7911" i="1"/>
  <c r="R7911" i="1" s="1"/>
  <c r="N7911" i="1"/>
  <c r="O7912" i="1"/>
  <c r="R7912" i="1" s="1"/>
  <c r="Q7912" i="1"/>
  <c r="N7912" i="1"/>
  <c r="Q7913" i="1"/>
  <c r="O7913" i="1"/>
  <c r="R7913" i="1" s="1"/>
  <c r="N7913" i="1"/>
  <c r="O7914" i="1"/>
  <c r="R7914" i="1" s="1"/>
  <c r="Q7914" i="1"/>
  <c r="N7914" i="1"/>
  <c r="Q7915" i="1"/>
  <c r="O7915" i="1"/>
  <c r="R7915" i="1" s="1"/>
  <c r="N7915" i="1"/>
  <c r="O7916" i="1"/>
  <c r="R7916" i="1" s="1"/>
  <c r="Q7916" i="1"/>
  <c r="N7916" i="1"/>
  <c r="Q7917" i="1"/>
  <c r="O7917" i="1"/>
  <c r="R7917" i="1" s="1"/>
  <c r="N7917" i="1"/>
  <c r="O7918" i="1"/>
  <c r="R7918" i="1" s="1"/>
  <c r="Q7918" i="1"/>
  <c r="N7918" i="1"/>
  <c r="Q7919" i="1"/>
  <c r="O7919" i="1"/>
  <c r="R7919" i="1" s="1"/>
  <c r="N7919" i="1"/>
  <c r="O7920" i="1"/>
  <c r="R7920" i="1" s="1"/>
  <c r="Q7920" i="1"/>
  <c r="N7920" i="1"/>
  <c r="Q7921" i="1"/>
  <c r="O7921" i="1"/>
  <c r="R7921" i="1" s="1"/>
  <c r="N7921" i="1"/>
  <c r="O7922" i="1"/>
  <c r="R7922" i="1" s="1"/>
  <c r="Q7922" i="1"/>
  <c r="N7922" i="1"/>
  <c r="Q7923" i="1"/>
  <c r="O7923" i="1"/>
  <c r="R7923" i="1" s="1"/>
  <c r="N7923" i="1"/>
  <c r="O7924" i="1"/>
  <c r="R7924" i="1" s="1"/>
  <c r="Q7924" i="1"/>
  <c r="N7924" i="1"/>
  <c r="Q7925" i="1"/>
  <c r="O7925" i="1"/>
  <c r="R7925" i="1" s="1"/>
  <c r="N7925" i="1"/>
  <c r="O7926" i="1"/>
  <c r="R7926" i="1" s="1"/>
  <c r="Q7926" i="1"/>
  <c r="N7926" i="1"/>
  <c r="Q7927" i="1"/>
  <c r="O7927" i="1"/>
  <c r="R7927" i="1" s="1"/>
  <c r="N7927" i="1"/>
  <c r="O7928" i="1"/>
  <c r="R7928" i="1" s="1"/>
  <c r="Q7928" i="1"/>
  <c r="N7928" i="1"/>
  <c r="Q7929" i="1"/>
  <c r="O7929" i="1"/>
  <c r="R7929" i="1" s="1"/>
  <c r="N7929" i="1"/>
  <c r="O7930" i="1"/>
  <c r="R7930" i="1" s="1"/>
  <c r="Q7930" i="1"/>
  <c r="N7930" i="1"/>
  <c r="Q7931" i="1"/>
  <c r="O7931" i="1"/>
  <c r="R7931" i="1" s="1"/>
  <c r="N7931" i="1"/>
  <c r="O7932" i="1"/>
  <c r="R7932" i="1" s="1"/>
  <c r="Q7932" i="1"/>
  <c r="N7932" i="1"/>
  <c r="Q7933" i="1"/>
  <c r="O7933" i="1"/>
  <c r="R7933" i="1" s="1"/>
  <c r="N7933" i="1"/>
  <c r="O7934" i="1"/>
  <c r="R7934" i="1" s="1"/>
  <c r="Q7934" i="1"/>
  <c r="N7934" i="1"/>
  <c r="Q7935" i="1"/>
  <c r="O7935" i="1"/>
  <c r="R7935" i="1" s="1"/>
  <c r="N7935" i="1"/>
  <c r="O7936" i="1"/>
  <c r="R7936" i="1" s="1"/>
  <c r="Q7936" i="1"/>
  <c r="N7936" i="1"/>
  <c r="Q7937" i="1"/>
  <c r="O7937" i="1"/>
  <c r="R7937" i="1" s="1"/>
  <c r="N7937" i="1"/>
  <c r="O7938" i="1"/>
  <c r="R7938" i="1" s="1"/>
  <c r="Q7938" i="1"/>
  <c r="N7938" i="1"/>
  <c r="Q7939" i="1"/>
  <c r="O7939" i="1"/>
  <c r="R7939" i="1" s="1"/>
  <c r="N7939" i="1"/>
  <c r="O7940" i="1"/>
  <c r="R7940" i="1" s="1"/>
  <c r="Q7940" i="1"/>
  <c r="N7940" i="1"/>
  <c r="Q7941" i="1"/>
  <c r="O7941" i="1"/>
  <c r="R7941" i="1" s="1"/>
  <c r="N7941" i="1"/>
  <c r="O7942" i="1"/>
  <c r="R7942" i="1" s="1"/>
  <c r="Q7942" i="1"/>
  <c r="N7942" i="1"/>
  <c r="Q7943" i="1"/>
  <c r="O7943" i="1"/>
  <c r="R7943" i="1" s="1"/>
  <c r="N7943" i="1"/>
  <c r="O7944" i="1"/>
  <c r="R7944" i="1" s="1"/>
  <c r="Q7944" i="1"/>
  <c r="N7944" i="1"/>
  <c r="Q7945" i="1"/>
  <c r="O7945" i="1"/>
  <c r="R7945" i="1" s="1"/>
  <c r="N7945" i="1"/>
  <c r="O7946" i="1"/>
  <c r="R7946" i="1" s="1"/>
  <c r="Q7946" i="1"/>
  <c r="N7946" i="1"/>
  <c r="Q7947" i="1"/>
  <c r="O7947" i="1"/>
  <c r="R7947" i="1" s="1"/>
  <c r="N7947" i="1"/>
  <c r="O7948" i="1"/>
  <c r="R7948" i="1" s="1"/>
  <c r="Q7948" i="1"/>
  <c r="N7948" i="1"/>
  <c r="Q7949" i="1"/>
  <c r="O7949" i="1"/>
  <c r="R7949" i="1" s="1"/>
  <c r="N7949" i="1"/>
  <c r="O7950" i="1"/>
  <c r="R7950" i="1" s="1"/>
  <c r="Q7950" i="1"/>
  <c r="N7950" i="1"/>
  <c r="Q7951" i="1"/>
  <c r="O7951" i="1"/>
  <c r="R7951" i="1" s="1"/>
  <c r="N7951" i="1"/>
  <c r="O7952" i="1"/>
  <c r="R7952" i="1" s="1"/>
  <c r="Q7952" i="1"/>
  <c r="N7952" i="1"/>
  <c r="Q7953" i="1"/>
  <c r="O7953" i="1"/>
  <c r="R7953" i="1" s="1"/>
  <c r="N7953" i="1"/>
  <c r="O7954" i="1"/>
  <c r="R7954" i="1" s="1"/>
  <c r="Q7954" i="1"/>
  <c r="N7954" i="1"/>
  <c r="Q7955" i="1"/>
  <c r="O7955" i="1"/>
  <c r="R7955" i="1" s="1"/>
  <c r="N7955" i="1"/>
  <c r="O7956" i="1"/>
  <c r="R7956" i="1" s="1"/>
  <c r="Q7956" i="1"/>
  <c r="N7956" i="1"/>
  <c r="Q7957" i="1"/>
  <c r="O7957" i="1"/>
  <c r="R7957" i="1" s="1"/>
  <c r="N7957" i="1"/>
  <c r="O7958" i="1"/>
  <c r="R7958" i="1" s="1"/>
  <c r="Q7958" i="1"/>
  <c r="N7958" i="1"/>
  <c r="Q7959" i="1"/>
  <c r="O7959" i="1"/>
  <c r="R7959" i="1" s="1"/>
  <c r="N7959" i="1"/>
  <c r="O7960" i="1"/>
  <c r="R7960" i="1" s="1"/>
  <c r="Q7960" i="1"/>
  <c r="N7960" i="1"/>
  <c r="Q7961" i="1"/>
  <c r="O7961" i="1"/>
  <c r="R7961" i="1" s="1"/>
  <c r="N7961" i="1"/>
  <c r="O7962" i="1"/>
  <c r="R7962" i="1" s="1"/>
  <c r="Q7962" i="1"/>
  <c r="N7962" i="1"/>
  <c r="Q7963" i="1"/>
  <c r="O7963" i="1"/>
  <c r="R7963" i="1" s="1"/>
  <c r="N7963" i="1"/>
  <c r="O7964" i="1"/>
  <c r="R7964" i="1" s="1"/>
  <c r="Q7964" i="1"/>
  <c r="N7964" i="1"/>
  <c r="Q7965" i="1"/>
  <c r="O7965" i="1"/>
  <c r="R7965" i="1" s="1"/>
  <c r="N7965" i="1"/>
  <c r="O7966" i="1"/>
  <c r="R7966" i="1" s="1"/>
  <c r="Q7966" i="1"/>
  <c r="N7966" i="1"/>
  <c r="Q7967" i="1"/>
  <c r="O7967" i="1"/>
  <c r="R7967" i="1" s="1"/>
  <c r="N7967" i="1"/>
  <c r="O7968" i="1"/>
  <c r="R7968" i="1" s="1"/>
  <c r="Q7968" i="1"/>
  <c r="N7968" i="1"/>
  <c r="Q7969" i="1"/>
  <c r="O7969" i="1"/>
  <c r="R7969" i="1" s="1"/>
  <c r="N7969" i="1"/>
  <c r="O7970" i="1"/>
  <c r="R7970" i="1" s="1"/>
  <c r="Q7970" i="1"/>
  <c r="N7970" i="1"/>
  <c r="Q7971" i="1"/>
  <c r="O7971" i="1"/>
  <c r="R7971" i="1" s="1"/>
  <c r="N7971" i="1"/>
  <c r="O7972" i="1"/>
  <c r="R7972" i="1" s="1"/>
  <c r="Q7972" i="1"/>
  <c r="N7972" i="1"/>
  <c r="Q7973" i="1"/>
  <c r="O7973" i="1"/>
  <c r="R7973" i="1" s="1"/>
  <c r="N7973" i="1"/>
  <c r="O7974" i="1"/>
  <c r="R7974" i="1" s="1"/>
  <c r="Q7974" i="1"/>
  <c r="N7974" i="1"/>
  <c r="Q7975" i="1"/>
  <c r="O7975" i="1"/>
  <c r="R7975" i="1" s="1"/>
  <c r="N7975" i="1"/>
  <c r="O7976" i="1"/>
  <c r="R7976" i="1" s="1"/>
  <c r="Q7976" i="1"/>
  <c r="N7976" i="1"/>
  <c r="Q7977" i="1"/>
  <c r="O7977" i="1"/>
  <c r="R7977" i="1" s="1"/>
  <c r="N7977" i="1"/>
  <c r="O7978" i="1"/>
  <c r="R7978" i="1" s="1"/>
  <c r="Q7978" i="1"/>
  <c r="N7978" i="1"/>
  <c r="Q7979" i="1"/>
  <c r="O7979" i="1"/>
  <c r="R7979" i="1" s="1"/>
  <c r="N7979" i="1"/>
  <c r="O7980" i="1"/>
  <c r="R7980" i="1" s="1"/>
  <c r="Q7980" i="1"/>
  <c r="N7980" i="1"/>
  <c r="Q7981" i="1"/>
  <c r="O7981" i="1"/>
  <c r="R7981" i="1" s="1"/>
  <c r="N7981" i="1"/>
  <c r="O7982" i="1"/>
  <c r="R7982" i="1" s="1"/>
  <c r="Q7982" i="1"/>
  <c r="N7982" i="1"/>
  <c r="Q7983" i="1"/>
  <c r="O7983" i="1"/>
  <c r="R7983" i="1" s="1"/>
  <c r="N7983" i="1"/>
  <c r="O7984" i="1"/>
  <c r="R7984" i="1" s="1"/>
  <c r="Q7984" i="1"/>
  <c r="N7984" i="1"/>
  <c r="Q7985" i="1"/>
  <c r="O7985" i="1"/>
  <c r="R7985" i="1" s="1"/>
  <c r="N7985" i="1"/>
  <c r="O7986" i="1"/>
  <c r="R7986" i="1" s="1"/>
  <c r="Q7986" i="1"/>
  <c r="N7986" i="1"/>
  <c r="Q7987" i="1"/>
  <c r="O7987" i="1"/>
  <c r="R7987" i="1" s="1"/>
  <c r="N7987" i="1"/>
  <c r="O7988" i="1"/>
  <c r="R7988" i="1" s="1"/>
  <c r="Q7988" i="1"/>
  <c r="N7988" i="1"/>
  <c r="Q7989" i="1"/>
  <c r="O7989" i="1"/>
  <c r="R7989" i="1" s="1"/>
  <c r="N7989" i="1"/>
  <c r="O7990" i="1"/>
  <c r="R7990" i="1" s="1"/>
  <c r="Q7990" i="1"/>
  <c r="N7990" i="1"/>
  <c r="Q7991" i="1"/>
  <c r="O7991" i="1"/>
  <c r="R7991" i="1" s="1"/>
  <c r="N7991" i="1"/>
  <c r="O7992" i="1"/>
  <c r="R7992" i="1" s="1"/>
  <c r="Q7992" i="1"/>
  <c r="N7992" i="1"/>
  <c r="Q7993" i="1"/>
  <c r="O7993" i="1"/>
  <c r="R7993" i="1" s="1"/>
  <c r="N7993" i="1"/>
  <c r="O7994" i="1"/>
  <c r="R7994" i="1" s="1"/>
  <c r="Q7994" i="1"/>
  <c r="N7994" i="1"/>
  <c r="Q7995" i="1"/>
  <c r="O7995" i="1"/>
  <c r="R7995" i="1" s="1"/>
  <c r="N7995" i="1"/>
  <c r="O7996" i="1"/>
  <c r="R7996" i="1" s="1"/>
  <c r="Q7996" i="1"/>
  <c r="N7996" i="1"/>
  <c r="Q7997" i="1"/>
  <c r="O7997" i="1"/>
  <c r="R7997" i="1" s="1"/>
  <c r="N7997" i="1"/>
  <c r="O7998" i="1"/>
  <c r="R7998" i="1" s="1"/>
  <c r="Q7998" i="1"/>
  <c r="N7998" i="1"/>
  <c r="Q7999" i="1"/>
  <c r="O7999" i="1"/>
  <c r="R7999" i="1" s="1"/>
  <c r="N7999" i="1"/>
  <c r="O8000" i="1"/>
  <c r="R8000" i="1" s="1"/>
  <c r="Q8000" i="1"/>
  <c r="N8000" i="1"/>
  <c r="Q8001" i="1"/>
  <c r="O8001" i="1"/>
  <c r="R8001" i="1" s="1"/>
  <c r="N8001" i="1"/>
  <c r="O8002" i="1"/>
  <c r="R8002" i="1" s="1"/>
  <c r="Q8002" i="1"/>
  <c r="N8002" i="1"/>
  <c r="Q8003" i="1"/>
  <c r="O8003" i="1"/>
  <c r="R8003" i="1" s="1"/>
  <c r="N8003" i="1"/>
  <c r="O8004" i="1"/>
  <c r="R8004" i="1" s="1"/>
  <c r="Q8004" i="1"/>
  <c r="N8004" i="1"/>
  <c r="Q8005" i="1"/>
  <c r="O8005" i="1"/>
  <c r="R8005" i="1" s="1"/>
  <c r="N8005" i="1"/>
  <c r="O8006" i="1"/>
  <c r="R8006" i="1" s="1"/>
  <c r="Q8006" i="1"/>
  <c r="N8006" i="1"/>
  <c r="Q8007" i="1"/>
  <c r="O8007" i="1"/>
  <c r="R8007" i="1" s="1"/>
  <c r="N8007" i="1"/>
  <c r="O8008" i="1"/>
  <c r="R8008" i="1" s="1"/>
  <c r="Q8008" i="1"/>
  <c r="N8008" i="1"/>
  <c r="Q8009" i="1"/>
  <c r="O8009" i="1"/>
  <c r="R8009" i="1" s="1"/>
  <c r="N8009" i="1"/>
  <c r="O8010" i="1"/>
  <c r="R8010" i="1" s="1"/>
  <c r="Q8010" i="1"/>
  <c r="N8010" i="1"/>
  <c r="Q8011" i="1"/>
  <c r="O8011" i="1"/>
  <c r="R8011" i="1" s="1"/>
  <c r="N8011" i="1"/>
  <c r="O8012" i="1"/>
  <c r="R8012" i="1" s="1"/>
  <c r="Q8012" i="1"/>
  <c r="N8012" i="1"/>
  <c r="Q8013" i="1"/>
  <c r="O8013" i="1"/>
  <c r="R8013" i="1" s="1"/>
  <c r="N8013" i="1"/>
  <c r="O8014" i="1"/>
  <c r="R8014" i="1" s="1"/>
  <c r="Q8014" i="1"/>
  <c r="N8014" i="1"/>
  <c r="Q8015" i="1"/>
  <c r="O8015" i="1"/>
  <c r="R8015" i="1" s="1"/>
  <c r="N8015" i="1"/>
  <c r="O8016" i="1"/>
  <c r="R8016" i="1" s="1"/>
  <c r="Q8016" i="1"/>
  <c r="N8016" i="1"/>
  <c r="Q8017" i="1"/>
  <c r="O8017" i="1"/>
  <c r="R8017" i="1" s="1"/>
  <c r="N8017" i="1"/>
  <c r="O8018" i="1"/>
  <c r="R8018" i="1" s="1"/>
  <c r="Q8018" i="1"/>
  <c r="N8018" i="1"/>
  <c r="Q8019" i="1"/>
  <c r="O8019" i="1"/>
  <c r="R8019" i="1" s="1"/>
  <c r="N8019" i="1"/>
  <c r="O8020" i="1"/>
  <c r="R8020" i="1" s="1"/>
  <c r="Q8020" i="1"/>
  <c r="N8020" i="1"/>
  <c r="Q8021" i="1"/>
  <c r="O8021" i="1"/>
  <c r="R8021" i="1" s="1"/>
  <c r="N8021" i="1"/>
  <c r="O8022" i="1"/>
  <c r="R8022" i="1" s="1"/>
  <c r="Q8022" i="1"/>
  <c r="N8022" i="1"/>
  <c r="Q8023" i="1"/>
  <c r="O8023" i="1"/>
  <c r="R8023" i="1" s="1"/>
  <c r="N8023" i="1"/>
  <c r="O8024" i="1"/>
  <c r="R8024" i="1" s="1"/>
  <c r="Q8024" i="1"/>
  <c r="N8024" i="1"/>
  <c r="Q8025" i="1"/>
  <c r="O8025" i="1"/>
  <c r="R8025" i="1" s="1"/>
  <c r="N8025" i="1"/>
  <c r="O8026" i="1"/>
  <c r="R8026" i="1" s="1"/>
  <c r="Q8026" i="1"/>
  <c r="N8026" i="1"/>
  <c r="Q8027" i="1"/>
  <c r="O8027" i="1"/>
  <c r="R8027" i="1" s="1"/>
  <c r="N8027" i="1"/>
  <c r="O8028" i="1"/>
  <c r="R8028" i="1" s="1"/>
  <c r="Q8028" i="1"/>
  <c r="N8028" i="1"/>
  <c r="Q8029" i="1"/>
  <c r="O8029" i="1"/>
  <c r="R8029" i="1" s="1"/>
  <c r="N8029" i="1"/>
  <c r="O8030" i="1"/>
  <c r="R8030" i="1" s="1"/>
  <c r="Q8030" i="1"/>
  <c r="N8030" i="1"/>
  <c r="Q8031" i="1"/>
  <c r="O8031" i="1"/>
  <c r="R8031" i="1" s="1"/>
  <c r="N8031" i="1"/>
  <c r="O8032" i="1"/>
  <c r="R8032" i="1" s="1"/>
  <c r="Q8032" i="1"/>
  <c r="N8032" i="1"/>
  <c r="Q8033" i="1"/>
  <c r="O8033" i="1"/>
  <c r="R8033" i="1" s="1"/>
  <c r="N8033" i="1"/>
  <c r="O8034" i="1"/>
  <c r="R8034" i="1" s="1"/>
  <c r="Q8034" i="1"/>
  <c r="N8034" i="1"/>
  <c r="Q8035" i="1"/>
  <c r="O8035" i="1"/>
  <c r="R8035" i="1" s="1"/>
  <c r="N8035" i="1"/>
  <c r="O8036" i="1"/>
  <c r="R8036" i="1" s="1"/>
  <c r="Q8036" i="1"/>
  <c r="N8036" i="1"/>
  <c r="Q8037" i="1"/>
  <c r="O8037" i="1"/>
  <c r="R8037" i="1" s="1"/>
  <c r="N8037" i="1"/>
  <c r="O8038" i="1"/>
  <c r="R8038" i="1" s="1"/>
  <c r="Q8038" i="1"/>
  <c r="N8038" i="1"/>
  <c r="Q8039" i="1"/>
  <c r="O8039" i="1"/>
  <c r="R8039" i="1" s="1"/>
  <c r="N8039" i="1"/>
  <c r="O8040" i="1"/>
  <c r="R8040" i="1" s="1"/>
  <c r="Q8040" i="1"/>
  <c r="N8040" i="1"/>
  <c r="Q8041" i="1"/>
  <c r="O8041" i="1"/>
  <c r="R8041" i="1" s="1"/>
  <c r="N8041" i="1"/>
  <c r="O8042" i="1"/>
  <c r="R8042" i="1" s="1"/>
  <c r="Q8042" i="1"/>
  <c r="N8042" i="1"/>
  <c r="Q8043" i="1"/>
  <c r="O8043" i="1"/>
  <c r="R8043" i="1" s="1"/>
  <c r="N8043" i="1"/>
  <c r="O8044" i="1"/>
  <c r="R8044" i="1" s="1"/>
  <c r="Q8044" i="1"/>
  <c r="N8044" i="1"/>
  <c r="Q8045" i="1"/>
  <c r="O8045" i="1"/>
  <c r="R8045" i="1" s="1"/>
  <c r="N8045" i="1"/>
  <c r="O8046" i="1"/>
  <c r="R8046" i="1" s="1"/>
  <c r="Q8046" i="1"/>
  <c r="N8046" i="1"/>
  <c r="Q8047" i="1"/>
  <c r="O8047" i="1"/>
  <c r="R8047" i="1" s="1"/>
  <c r="N8047" i="1"/>
  <c r="O8048" i="1"/>
  <c r="R8048" i="1" s="1"/>
  <c r="Q8048" i="1"/>
  <c r="N8048" i="1"/>
  <c r="Q8049" i="1"/>
  <c r="O8049" i="1"/>
  <c r="R8049" i="1" s="1"/>
  <c r="N8049" i="1"/>
  <c r="O8050" i="1"/>
  <c r="R8050" i="1" s="1"/>
  <c r="Q8050" i="1"/>
  <c r="N8050" i="1"/>
  <c r="Q8051" i="1"/>
  <c r="O8051" i="1"/>
  <c r="R8051" i="1" s="1"/>
  <c r="N8051" i="1"/>
  <c r="O8052" i="1"/>
  <c r="R8052" i="1" s="1"/>
  <c r="Q8052" i="1"/>
  <c r="N8052" i="1"/>
  <c r="Q8053" i="1"/>
  <c r="O8053" i="1"/>
  <c r="R8053" i="1" s="1"/>
  <c r="N8053" i="1"/>
  <c r="O8054" i="1"/>
  <c r="R8054" i="1" s="1"/>
  <c r="Q8054" i="1"/>
  <c r="N8054" i="1"/>
  <c r="Q8055" i="1"/>
  <c r="O8055" i="1"/>
  <c r="R8055" i="1" s="1"/>
  <c r="N8055" i="1"/>
  <c r="O8056" i="1"/>
  <c r="R8056" i="1" s="1"/>
  <c r="Q8056" i="1"/>
  <c r="N8056" i="1"/>
  <c r="Q8057" i="1"/>
  <c r="O8057" i="1"/>
  <c r="R8057" i="1" s="1"/>
  <c r="N8057" i="1"/>
  <c r="O8058" i="1"/>
  <c r="R8058" i="1" s="1"/>
  <c r="Q8058" i="1"/>
  <c r="N8058" i="1"/>
  <c r="Q8059" i="1"/>
  <c r="O8059" i="1"/>
  <c r="R8059" i="1" s="1"/>
  <c r="N8059" i="1"/>
  <c r="O8060" i="1"/>
  <c r="R8060" i="1" s="1"/>
  <c r="Q8060" i="1"/>
  <c r="N8060" i="1"/>
  <c r="Q8061" i="1"/>
  <c r="O8061" i="1"/>
  <c r="R8061" i="1" s="1"/>
  <c r="N8061" i="1"/>
  <c r="O8062" i="1"/>
  <c r="R8062" i="1" s="1"/>
  <c r="Q8062" i="1"/>
  <c r="N8062" i="1"/>
  <c r="Q8063" i="1"/>
  <c r="O8063" i="1"/>
  <c r="R8063" i="1" s="1"/>
  <c r="N8063" i="1"/>
  <c r="O8064" i="1"/>
  <c r="R8064" i="1" s="1"/>
  <c r="Q8064" i="1"/>
  <c r="N8064" i="1"/>
  <c r="Q8065" i="1"/>
  <c r="O8065" i="1"/>
  <c r="R8065" i="1" s="1"/>
  <c r="N8065" i="1"/>
  <c r="O8066" i="1"/>
  <c r="R8066" i="1" s="1"/>
  <c r="Q8066" i="1"/>
  <c r="N8066" i="1"/>
  <c r="Q8067" i="1"/>
  <c r="O8067" i="1"/>
  <c r="R8067" i="1" s="1"/>
  <c r="N8067" i="1"/>
  <c r="O8068" i="1"/>
  <c r="R8068" i="1" s="1"/>
  <c r="Q8068" i="1"/>
  <c r="N8068" i="1"/>
  <c r="Q8069" i="1"/>
  <c r="O8069" i="1"/>
  <c r="R8069" i="1" s="1"/>
  <c r="N8069" i="1"/>
  <c r="O8070" i="1"/>
  <c r="R8070" i="1" s="1"/>
  <c r="Q8070" i="1"/>
  <c r="N8070" i="1"/>
  <c r="Q8071" i="1"/>
  <c r="O8071" i="1"/>
  <c r="R8071" i="1" s="1"/>
  <c r="N8071" i="1"/>
  <c r="O8072" i="1"/>
  <c r="R8072" i="1" s="1"/>
  <c r="Q8072" i="1"/>
  <c r="N8072" i="1"/>
  <c r="Q8073" i="1"/>
  <c r="O8073" i="1"/>
  <c r="R8073" i="1" s="1"/>
  <c r="N8073" i="1"/>
  <c r="O8074" i="1"/>
  <c r="R8074" i="1" s="1"/>
  <c r="Q8074" i="1"/>
  <c r="N8074" i="1"/>
  <c r="Q8075" i="1"/>
  <c r="O8075" i="1"/>
  <c r="R8075" i="1" s="1"/>
  <c r="N8075" i="1"/>
  <c r="O8076" i="1"/>
  <c r="R8076" i="1" s="1"/>
  <c r="Q8076" i="1"/>
  <c r="N8076" i="1"/>
  <c r="Q8077" i="1"/>
  <c r="O8077" i="1"/>
  <c r="R8077" i="1" s="1"/>
  <c r="N8077" i="1"/>
  <c r="O8078" i="1"/>
  <c r="R8078" i="1" s="1"/>
  <c r="Q8078" i="1"/>
  <c r="N8078" i="1"/>
  <c r="Q8079" i="1"/>
  <c r="O8079" i="1"/>
  <c r="R8079" i="1" s="1"/>
  <c r="N8079" i="1"/>
  <c r="O8080" i="1"/>
  <c r="R8080" i="1" s="1"/>
  <c r="Q8080" i="1"/>
  <c r="N8080" i="1"/>
  <c r="Q8081" i="1"/>
  <c r="O8081" i="1"/>
  <c r="R8081" i="1" s="1"/>
  <c r="N8081" i="1"/>
  <c r="O8082" i="1"/>
  <c r="R8082" i="1" s="1"/>
  <c r="Q8082" i="1"/>
  <c r="N8082" i="1"/>
  <c r="Q8083" i="1"/>
  <c r="O8083" i="1"/>
  <c r="R8083" i="1" s="1"/>
  <c r="N8083" i="1"/>
  <c r="O8084" i="1"/>
  <c r="R8084" i="1" s="1"/>
  <c r="Q8084" i="1"/>
  <c r="N8084" i="1"/>
  <c r="Q8085" i="1"/>
  <c r="O8085" i="1"/>
  <c r="R8085" i="1" s="1"/>
  <c r="N8085" i="1"/>
  <c r="O8086" i="1"/>
  <c r="R8086" i="1" s="1"/>
  <c r="Q8086" i="1"/>
  <c r="N8086" i="1"/>
  <c r="Q8087" i="1"/>
  <c r="O8087" i="1"/>
  <c r="R8087" i="1" s="1"/>
  <c r="N8087" i="1"/>
  <c r="O8088" i="1"/>
  <c r="R8088" i="1" s="1"/>
  <c r="Q8088" i="1"/>
  <c r="N8088" i="1"/>
  <c r="Q8089" i="1"/>
  <c r="O8089" i="1"/>
  <c r="R8089" i="1" s="1"/>
  <c r="N8089" i="1"/>
  <c r="O8090" i="1"/>
  <c r="R8090" i="1" s="1"/>
  <c r="Q8090" i="1"/>
  <c r="N8090" i="1"/>
  <c r="Q8091" i="1"/>
  <c r="O8091" i="1"/>
  <c r="R8091" i="1" s="1"/>
  <c r="N8091" i="1"/>
  <c r="O8092" i="1"/>
  <c r="R8092" i="1" s="1"/>
  <c r="Q8092" i="1"/>
  <c r="N8092" i="1"/>
  <c r="Q8093" i="1"/>
  <c r="O8093" i="1"/>
  <c r="R8093" i="1" s="1"/>
  <c r="N8093" i="1"/>
  <c r="O8094" i="1"/>
  <c r="R8094" i="1" s="1"/>
  <c r="Q8094" i="1"/>
  <c r="N8094" i="1"/>
  <c r="Q8095" i="1"/>
  <c r="O8095" i="1"/>
  <c r="R8095" i="1" s="1"/>
  <c r="N8095" i="1"/>
  <c r="O8096" i="1"/>
  <c r="R8096" i="1" s="1"/>
  <c r="Q8096" i="1"/>
  <c r="N8096" i="1"/>
  <c r="Q8097" i="1"/>
  <c r="O8097" i="1"/>
  <c r="R8097" i="1" s="1"/>
  <c r="N8097" i="1"/>
  <c r="O8098" i="1"/>
  <c r="R8098" i="1" s="1"/>
  <c r="Q8098" i="1"/>
  <c r="N8098" i="1"/>
  <c r="Q8099" i="1"/>
  <c r="O8099" i="1"/>
  <c r="R8099" i="1" s="1"/>
  <c r="N8099" i="1"/>
  <c r="O8100" i="1"/>
  <c r="R8100" i="1" s="1"/>
  <c r="Q8100" i="1"/>
  <c r="N8100" i="1"/>
  <c r="Q8101" i="1"/>
  <c r="O8101" i="1"/>
  <c r="R8101" i="1" s="1"/>
  <c r="N8101" i="1"/>
  <c r="O8102" i="1"/>
  <c r="R8102" i="1" s="1"/>
  <c r="Q8102" i="1"/>
  <c r="N8102" i="1"/>
  <c r="Q8103" i="1"/>
  <c r="O8103" i="1"/>
  <c r="R8103" i="1" s="1"/>
  <c r="N8103" i="1"/>
  <c r="O8104" i="1"/>
  <c r="R8104" i="1" s="1"/>
  <c r="Q8104" i="1"/>
  <c r="N8104" i="1"/>
  <c r="Q8105" i="1"/>
  <c r="O8105" i="1"/>
  <c r="R8105" i="1" s="1"/>
  <c r="N8105" i="1"/>
  <c r="O8106" i="1"/>
  <c r="R8106" i="1" s="1"/>
  <c r="Q8106" i="1"/>
  <c r="N8106" i="1"/>
  <c r="Q8107" i="1"/>
  <c r="O8107" i="1"/>
  <c r="R8107" i="1" s="1"/>
  <c r="N8107" i="1"/>
  <c r="O8108" i="1"/>
  <c r="R8108" i="1" s="1"/>
  <c r="Q8108" i="1"/>
  <c r="N8108" i="1"/>
  <c r="Q8109" i="1"/>
  <c r="O8109" i="1"/>
  <c r="R8109" i="1" s="1"/>
  <c r="N8109" i="1"/>
  <c r="O8110" i="1"/>
  <c r="R8110" i="1" s="1"/>
  <c r="Q8110" i="1"/>
  <c r="N8110" i="1"/>
  <c r="Q8111" i="1"/>
  <c r="O8111" i="1"/>
  <c r="R8111" i="1" s="1"/>
  <c r="N8111" i="1"/>
  <c r="O8112" i="1"/>
  <c r="R8112" i="1" s="1"/>
  <c r="Q8112" i="1"/>
  <c r="N8112" i="1"/>
  <c r="Q8113" i="1"/>
  <c r="O8113" i="1"/>
  <c r="R8113" i="1" s="1"/>
  <c r="N8113" i="1"/>
  <c r="O8114" i="1"/>
  <c r="R8114" i="1" s="1"/>
  <c r="Q8114" i="1"/>
  <c r="N8114" i="1"/>
  <c r="Q8115" i="1"/>
  <c r="O8115" i="1"/>
  <c r="R8115" i="1" s="1"/>
  <c r="N8115" i="1"/>
  <c r="O8116" i="1"/>
  <c r="R8116" i="1" s="1"/>
  <c r="Q8116" i="1"/>
  <c r="N8116" i="1"/>
  <c r="Q8117" i="1"/>
  <c r="O8117" i="1"/>
  <c r="R8117" i="1" s="1"/>
  <c r="N8117" i="1"/>
  <c r="O8118" i="1"/>
  <c r="R8118" i="1" s="1"/>
  <c r="Q8118" i="1"/>
  <c r="N8118" i="1"/>
  <c r="Q8119" i="1"/>
  <c r="O8119" i="1"/>
  <c r="R8119" i="1" s="1"/>
  <c r="N8119" i="1"/>
  <c r="O8120" i="1"/>
  <c r="R8120" i="1" s="1"/>
  <c r="Q8120" i="1"/>
  <c r="N8120" i="1"/>
  <c r="Q8121" i="1"/>
  <c r="O8121" i="1"/>
  <c r="R8121" i="1" s="1"/>
  <c r="N8121" i="1"/>
  <c r="O8122" i="1"/>
  <c r="R8122" i="1" s="1"/>
  <c r="Q8122" i="1"/>
  <c r="N8122" i="1"/>
  <c r="Q8123" i="1"/>
  <c r="O8123" i="1"/>
  <c r="R8123" i="1" s="1"/>
  <c r="N8123" i="1"/>
  <c r="O8124" i="1"/>
  <c r="R8124" i="1" s="1"/>
  <c r="Q8124" i="1"/>
  <c r="N8124" i="1"/>
  <c r="Q8125" i="1"/>
  <c r="O8125" i="1"/>
  <c r="R8125" i="1" s="1"/>
  <c r="N8125" i="1"/>
  <c r="O8126" i="1"/>
  <c r="R8126" i="1" s="1"/>
  <c r="Q8126" i="1"/>
  <c r="N8126" i="1"/>
  <c r="Q8127" i="1"/>
  <c r="O8127" i="1"/>
  <c r="R8127" i="1" s="1"/>
  <c r="N8127" i="1"/>
  <c r="O8128" i="1"/>
  <c r="R8128" i="1" s="1"/>
  <c r="Q8128" i="1"/>
  <c r="N8128" i="1"/>
  <c r="Q8129" i="1"/>
  <c r="O8129" i="1"/>
  <c r="R8129" i="1" s="1"/>
  <c r="N8129" i="1"/>
  <c r="O8130" i="1"/>
  <c r="R8130" i="1" s="1"/>
  <c r="Q8130" i="1"/>
  <c r="N8130" i="1"/>
  <c r="Q8131" i="1"/>
  <c r="O8131" i="1"/>
  <c r="R8131" i="1" s="1"/>
  <c r="N8131" i="1"/>
  <c r="O8132" i="1"/>
  <c r="R8132" i="1" s="1"/>
  <c r="Q8132" i="1"/>
  <c r="N8132" i="1"/>
  <c r="Q8133" i="1"/>
  <c r="O8133" i="1"/>
  <c r="R8133" i="1" s="1"/>
  <c r="N8133" i="1"/>
  <c r="O8134" i="1"/>
  <c r="R8134" i="1" s="1"/>
  <c r="Q8134" i="1"/>
  <c r="N8134" i="1"/>
  <c r="Q8135" i="1"/>
  <c r="O8135" i="1"/>
  <c r="R8135" i="1" s="1"/>
  <c r="N8135" i="1"/>
  <c r="O8136" i="1"/>
  <c r="R8136" i="1" s="1"/>
  <c r="Q8136" i="1"/>
  <c r="N8136" i="1"/>
  <c r="Q8137" i="1"/>
  <c r="O8137" i="1"/>
  <c r="R8137" i="1" s="1"/>
  <c r="N8137" i="1"/>
  <c r="O8138" i="1"/>
  <c r="R8138" i="1" s="1"/>
  <c r="Q8138" i="1"/>
  <c r="N8138" i="1"/>
  <c r="Q8139" i="1"/>
  <c r="O8139" i="1"/>
  <c r="R8139" i="1" s="1"/>
  <c r="N8139" i="1"/>
  <c r="O8140" i="1"/>
  <c r="R8140" i="1" s="1"/>
  <c r="Q8140" i="1"/>
  <c r="N8140" i="1"/>
  <c r="Q8141" i="1"/>
  <c r="O8141" i="1"/>
  <c r="R8141" i="1" s="1"/>
  <c r="N8141" i="1"/>
  <c r="O8142" i="1"/>
  <c r="R8142" i="1" s="1"/>
  <c r="Q8142" i="1"/>
  <c r="N8142" i="1"/>
  <c r="Q8143" i="1"/>
  <c r="O8143" i="1"/>
  <c r="R8143" i="1" s="1"/>
  <c r="N8143" i="1"/>
  <c r="O8144" i="1"/>
  <c r="R8144" i="1" s="1"/>
  <c r="Q8144" i="1"/>
  <c r="N8144" i="1"/>
  <c r="Q8145" i="1"/>
  <c r="O8145" i="1"/>
  <c r="R8145" i="1" s="1"/>
  <c r="N8145" i="1"/>
  <c r="O8146" i="1"/>
  <c r="R8146" i="1" s="1"/>
  <c r="Q8146" i="1"/>
  <c r="N8146" i="1"/>
  <c r="Q8147" i="1"/>
  <c r="O8147" i="1"/>
  <c r="R8147" i="1" s="1"/>
  <c r="N8147" i="1"/>
  <c r="O8148" i="1"/>
  <c r="R8148" i="1" s="1"/>
  <c r="Q8148" i="1"/>
  <c r="N8148" i="1"/>
  <c r="Q8149" i="1"/>
  <c r="O8149" i="1"/>
  <c r="R8149" i="1" s="1"/>
  <c r="N8149" i="1"/>
  <c r="O8150" i="1"/>
  <c r="R8150" i="1" s="1"/>
  <c r="Q8150" i="1"/>
  <c r="N8150" i="1"/>
  <c r="Q8151" i="1"/>
  <c r="O8151" i="1"/>
  <c r="R8151" i="1" s="1"/>
  <c r="N8151" i="1"/>
  <c r="O8152" i="1"/>
  <c r="R8152" i="1" s="1"/>
  <c r="Q8152" i="1"/>
  <c r="N8152" i="1"/>
  <c r="Q8153" i="1"/>
  <c r="O8153" i="1"/>
  <c r="R8153" i="1" s="1"/>
  <c r="N8153" i="1"/>
  <c r="O8154" i="1"/>
  <c r="R8154" i="1" s="1"/>
  <c r="Q8154" i="1"/>
  <c r="N8154" i="1"/>
  <c r="Q8155" i="1"/>
  <c r="O8155" i="1"/>
  <c r="R8155" i="1" s="1"/>
  <c r="N8155" i="1"/>
  <c r="O8156" i="1"/>
  <c r="R8156" i="1" s="1"/>
  <c r="Q8156" i="1"/>
  <c r="N8156" i="1"/>
  <c r="Q8157" i="1"/>
  <c r="O8157" i="1"/>
  <c r="R8157" i="1" s="1"/>
  <c r="N8157" i="1"/>
  <c r="O8158" i="1"/>
  <c r="R8158" i="1" s="1"/>
  <c r="Q8158" i="1"/>
  <c r="N8158" i="1"/>
  <c r="Q8159" i="1"/>
  <c r="O8159" i="1"/>
  <c r="R8159" i="1" s="1"/>
  <c r="N8159" i="1"/>
  <c r="O8160" i="1"/>
  <c r="R8160" i="1" s="1"/>
  <c r="Q8160" i="1"/>
  <c r="N8160" i="1"/>
  <c r="Q8161" i="1"/>
  <c r="O8161" i="1"/>
  <c r="R8161" i="1" s="1"/>
  <c r="N8161" i="1"/>
  <c r="O8162" i="1"/>
  <c r="R8162" i="1" s="1"/>
  <c r="Q8162" i="1"/>
  <c r="N8162" i="1"/>
  <c r="Q8163" i="1"/>
  <c r="O8163" i="1"/>
  <c r="R8163" i="1" s="1"/>
  <c r="N8163" i="1"/>
  <c r="O8164" i="1"/>
  <c r="R8164" i="1" s="1"/>
  <c r="Q8164" i="1"/>
  <c r="N8164" i="1"/>
  <c r="Q8165" i="1"/>
  <c r="O8165" i="1"/>
  <c r="R8165" i="1" s="1"/>
  <c r="N8165" i="1"/>
  <c r="O8166" i="1"/>
  <c r="R8166" i="1" s="1"/>
  <c r="Q8166" i="1"/>
  <c r="N8166" i="1"/>
  <c r="Q8167" i="1"/>
  <c r="O8167" i="1"/>
  <c r="R8167" i="1" s="1"/>
  <c r="N8167" i="1"/>
  <c r="O8168" i="1"/>
  <c r="R8168" i="1" s="1"/>
  <c r="Q8168" i="1"/>
  <c r="N8168" i="1"/>
  <c r="Q8169" i="1"/>
  <c r="O8169" i="1"/>
  <c r="R8169" i="1" s="1"/>
  <c r="N8169" i="1"/>
  <c r="O8170" i="1"/>
  <c r="R8170" i="1" s="1"/>
  <c r="Q8170" i="1"/>
  <c r="N8170" i="1"/>
  <c r="Q8171" i="1"/>
  <c r="O8171" i="1"/>
  <c r="R8171" i="1" s="1"/>
  <c r="N8171" i="1"/>
  <c r="O8172" i="1"/>
  <c r="R8172" i="1" s="1"/>
  <c r="Q8172" i="1"/>
  <c r="N8172" i="1"/>
  <c r="Q8173" i="1"/>
  <c r="O8173" i="1"/>
  <c r="R8173" i="1" s="1"/>
  <c r="N8173" i="1"/>
  <c r="O8174" i="1"/>
  <c r="R8174" i="1" s="1"/>
  <c r="Q8174" i="1"/>
  <c r="N8174" i="1"/>
  <c r="Q8175" i="1"/>
  <c r="O8175" i="1"/>
  <c r="R8175" i="1" s="1"/>
  <c r="N8175" i="1"/>
  <c r="O8176" i="1"/>
  <c r="R8176" i="1" s="1"/>
  <c r="Q8176" i="1"/>
  <c r="N8176" i="1"/>
  <c r="Q8177" i="1"/>
  <c r="O8177" i="1"/>
  <c r="R8177" i="1" s="1"/>
  <c r="N8177" i="1"/>
  <c r="O8178" i="1"/>
  <c r="R8178" i="1" s="1"/>
  <c r="Q8178" i="1"/>
  <c r="N8178" i="1"/>
  <c r="Q8179" i="1"/>
  <c r="O8179" i="1"/>
  <c r="R8179" i="1" s="1"/>
  <c r="N8179" i="1"/>
  <c r="O8180" i="1"/>
  <c r="R8180" i="1" s="1"/>
  <c r="Q8180" i="1"/>
  <c r="N8180" i="1"/>
  <c r="Q8181" i="1"/>
  <c r="O8181" i="1"/>
  <c r="R8181" i="1" s="1"/>
  <c r="N8181" i="1"/>
  <c r="O8182" i="1"/>
  <c r="R8182" i="1" s="1"/>
  <c r="Q8182" i="1"/>
  <c r="N8182" i="1"/>
  <c r="Q8183" i="1"/>
  <c r="O8183" i="1"/>
  <c r="R8183" i="1" s="1"/>
  <c r="N8183" i="1"/>
  <c r="O8184" i="1"/>
  <c r="R8184" i="1" s="1"/>
  <c r="Q8184" i="1"/>
  <c r="N8184" i="1"/>
  <c r="Q8185" i="1"/>
  <c r="O8185" i="1"/>
  <c r="R8185" i="1" s="1"/>
  <c r="N8185" i="1"/>
  <c r="O8186" i="1"/>
  <c r="R8186" i="1" s="1"/>
  <c r="Q8186" i="1"/>
  <c r="N8186" i="1"/>
  <c r="Q8187" i="1"/>
  <c r="O8187" i="1"/>
  <c r="R8187" i="1" s="1"/>
  <c r="N8187" i="1"/>
  <c r="O8188" i="1"/>
  <c r="R8188" i="1" s="1"/>
  <c r="Q8188" i="1"/>
  <c r="N8188" i="1"/>
  <c r="Q8189" i="1"/>
  <c r="O8189" i="1"/>
  <c r="R8189" i="1" s="1"/>
  <c r="N8189" i="1"/>
  <c r="O8190" i="1"/>
  <c r="R8190" i="1" s="1"/>
  <c r="Q8190" i="1"/>
  <c r="N8190" i="1"/>
  <c r="Q8191" i="1"/>
  <c r="O8191" i="1"/>
  <c r="R8191" i="1" s="1"/>
  <c r="N8191" i="1"/>
  <c r="O8192" i="1"/>
  <c r="R8192" i="1" s="1"/>
  <c r="Q8192" i="1"/>
  <c r="N8192" i="1"/>
  <c r="Q8193" i="1"/>
  <c r="O8193" i="1"/>
  <c r="R8193" i="1" s="1"/>
  <c r="N8193" i="1"/>
  <c r="O8194" i="1"/>
  <c r="R8194" i="1" s="1"/>
  <c r="Q8194" i="1"/>
  <c r="N8194" i="1"/>
  <c r="Q8195" i="1"/>
  <c r="O8195" i="1"/>
  <c r="R8195" i="1" s="1"/>
  <c r="N8195" i="1"/>
  <c r="O8196" i="1"/>
  <c r="R8196" i="1" s="1"/>
  <c r="Q8196" i="1"/>
  <c r="N8196" i="1"/>
  <c r="Q8197" i="1"/>
  <c r="O8197" i="1"/>
  <c r="R8197" i="1" s="1"/>
  <c r="N8197" i="1"/>
  <c r="O8198" i="1"/>
  <c r="R8198" i="1" s="1"/>
  <c r="Q8198" i="1"/>
  <c r="N8198" i="1"/>
  <c r="Q8199" i="1"/>
  <c r="O8199" i="1"/>
  <c r="R8199" i="1" s="1"/>
  <c r="N8199" i="1"/>
  <c r="O8200" i="1"/>
  <c r="R8200" i="1" s="1"/>
  <c r="Q8200" i="1"/>
  <c r="N8200" i="1"/>
  <c r="Q8201" i="1"/>
  <c r="O8201" i="1"/>
  <c r="R8201" i="1" s="1"/>
  <c r="N8201" i="1"/>
  <c r="O8202" i="1"/>
  <c r="R8202" i="1" s="1"/>
  <c r="Q8202" i="1"/>
  <c r="N8202" i="1"/>
  <c r="Q8203" i="1"/>
  <c r="O8203" i="1"/>
  <c r="R8203" i="1" s="1"/>
  <c r="N8203" i="1"/>
  <c r="O8204" i="1"/>
  <c r="R8204" i="1" s="1"/>
  <c r="Q8204" i="1"/>
  <c r="N8204" i="1"/>
  <c r="Q8205" i="1"/>
  <c r="O8205" i="1"/>
  <c r="R8205" i="1" s="1"/>
  <c r="N8205" i="1"/>
  <c r="O8206" i="1"/>
  <c r="R8206" i="1" s="1"/>
  <c r="Q8206" i="1"/>
  <c r="N8206" i="1"/>
  <c r="Q8207" i="1"/>
  <c r="O8207" i="1"/>
  <c r="R8207" i="1" s="1"/>
  <c r="N8207" i="1"/>
  <c r="O8208" i="1"/>
  <c r="R8208" i="1" s="1"/>
  <c r="Q8208" i="1"/>
  <c r="N8208" i="1"/>
  <c r="Q8209" i="1"/>
  <c r="O8209" i="1"/>
  <c r="R8209" i="1" s="1"/>
  <c r="N8209" i="1"/>
  <c r="O8210" i="1"/>
  <c r="R8210" i="1" s="1"/>
  <c r="Q8210" i="1"/>
  <c r="N8210" i="1"/>
  <c r="Q8211" i="1"/>
  <c r="O8211" i="1"/>
  <c r="R8211" i="1" s="1"/>
  <c r="N8211" i="1"/>
  <c r="O8212" i="1"/>
  <c r="R8212" i="1" s="1"/>
  <c r="Q8212" i="1"/>
  <c r="N8212" i="1"/>
  <c r="Q8213" i="1"/>
  <c r="O8213" i="1"/>
  <c r="R8213" i="1" s="1"/>
  <c r="N8213" i="1"/>
  <c r="O8214" i="1"/>
  <c r="R8214" i="1" s="1"/>
  <c r="Q8214" i="1"/>
  <c r="N8214" i="1"/>
  <c r="Q8215" i="1"/>
  <c r="O8215" i="1"/>
  <c r="R8215" i="1" s="1"/>
  <c r="N8215" i="1"/>
  <c r="O8216" i="1"/>
  <c r="R8216" i="1" s="1"/>
  <c r="Q8216" i="1"/>
  <c r="N8216" i="1"/>
  <c r="Q8217" i="1"/>
  <c r="O8217" i="1"/>
  <c r="R8217" i="1" s="1"/>
  <c r="N8217" i="1"/>
  <c r="O8218" i="1"/>
  <c r="R8218" i="1" s="1"/>
  <c r="Q8218" i="1"/>
  <c r="N8218" i="1"/>
  <c r="Q8219" i="1"/>
  <c r="O8219" i="1"/>
  <c r="R8219" i="1" s="1"/>
  <c r="N8219" i="1"/>
  <c r="O8220" i="1"/>
  <c r="R8220" i="1" s="1"/>
  <c r="Q8220" i="1"/>
  <c r="N8220" i="1"/>
  <c r="Q8221" i="1"/>
  <c r="O8221" i="1"/>
  <c r="R8221" i="1" s="1"/>
  <c r="N8221" i="1"/>
  <c r="O8222" i="1"/>
  <c r="R8222" i="1" s="1"/>
  <c r="Q8222" i="1"/>
  <c r="N8222" i="1"/>
  <c r="Q8223" i="1"/>
  <c r="O8223" i="1"/>
  <c r="R8223" i="1" s="1"/>
  <c r="N8223" i="1"/>
  <c r="O8224" i="1"/>
  <c r="R8224" i="1" s="1"/>
  <c r="Q8224" i="1"/>
  <c r="N8224" i="1"/>
  <c r="Q8225" i="1"/>
  <c r="O8225" i="1"/>
  <c r="R8225" i="1" s="1"/>
  <c r="N8225" i="1"/>
  <c r="O8226" i="1"/>
  <c r="R8226" i="1" s="1"/>
  <c r="Q8226" i="1"/>
  <c r="N8226" i="1"/>
  <c r="Q8227" i="1"/>
  <c r="O8227" i="1"/>
  <c r="R8227" i="1" s="1"/>
  <c r="N8227" i="1"/>
  <c r="O8228" i="1"/>
  <c r="R8228" i="1" s="1"/>
  <c r="Q8228" i="1"/>
  <c r="N8228" i="1"/>
  <c r="Q8229" i="1"/>
  <c r="O8229" i="1"/>
  <c r="R8229" i="1" s="1"/>
  <c r="N8229" i="1"/>
  <c r="O8230" i="1"/>
  <c r="R8230" i="1" s="1"/>
  <c r="Q8230" i="1"/>
  <c r="N8230" i="1"/>
  <c r="Q8231" i="1"/>
  <c r="O8231" i="1"/>
  <c r="R8231" i="1" s="1"/>
  <c r="N8231" i="1"/>
  <c r="O8232" i="1"/>
  <c r="R8232" i="1" s="1"/>
  <c r="Q8232" i="1"/>
  <c r="N8232" i="1"/>
  <c r="Q8233" i="1"/>
  <c r="O8233" i="1"/>
  <c r="R8233" i="1" s="1"/>
  <c r="N8233" i="1"/>
  <c r="O8234" i="1"/>
  <c r="R8234" i="1" s="1"/>
  <c r="Q8234" i="1"/>
  <c r="N8234" i="1"/>
  <c r="Q8235" i="1"/>
  <c r="O8235" i="1"/>
  <c r="R8235" i="1" s="1"/>
  <c r="N8235" i="1"/>
  <c r="O8236" i="1"/>
  <c r="R8236" i="1" s="1"/>
  <c r="Q8236" i="1"/>
  <c r="N8236" i="1"/>
  <c r="Q8237" i="1"/>
  <c r="O8237" i="1"/>
  <c r="R8237" i="1" s="1"/>
  <c r="N8237" i="1"/>
  <c r="O8238" i="1"/>
  <c r="R8238" i="1" s="1"/>
  <c r="Q8238" i="1"/>
  <c r="N8238" i="1"/>
  <c r="Q8239" i="1"/>
  <c r="O8239" i="1"/>
  <c r="R8239" i="1" s="1"/>
  <c r="N8239" i="1"/>
  <c r="O8240" i="1"/>
  <c r="R8240" i="1" s="1"/>
  <c r="Q8240" i="1"/>
  <c r="N8240" i="1"/>
  <c r="Q8241" i="1"/>
  <c r="O8241" i="1"/>
  <c r="R8241" i="1" s="1"/>
  <c r="N8241" i="1"/>
  <c r="O8242" i="1"/>
  <c r="R8242" i="1" s="1"/>
  <c r="Q8242" i="1"/>
  <c r="N8242" i="1"/>
  <c r="Q8243" i="1"/>
  <c r="O8243" i="1"/>
  <c r="R8243" i="1" s="1"/>
  <c r="N8243" i="1"/>
  <c r="O8244" i="1"/>
  <c r="R8244" i="1" s="1"/>
  <c r="Q8244" i="1"/>
  <c r="N8244" i="1"/>
  <c r="Q8245" i="1"/>
  <c r="O8245" i="1"/>
  <c r="R8245" i="1" s="1"/>
  <c r="N8245" i="1"/>
  <c r="O8246" i="1"/>
  <c r="R8246" i="1" s="1"/>
  <c r="Q8246" i="1"/>
  <c r="N8246" i="1"/>
  <c r="Q8247" i="1"/>
  <c r="O8247" i="1"/>
  <c r="R8247" i="1" s="1"/>
  <c r="N8247" i="1"/>
  <c r="O8248" i="1"/>
  <c r="R8248" i="1" s="1"/>
  <c r="Q8248" i="1"/>
  <c r="N8248" i="1"/>
  <c r="Q8249" i="1"/>
  <c r="O8249" i="1"/>
  <c r="R8249" i="1" s="1"/>
  <c r="N8249" i="1"/>
  <c r="O8250" i="1"/>
  <c r="R8250" i="1" s="1"/>
  <c r="Q8250" i="1"/>
  <c r="N8250" i="1"/>
  <c r="Q8251" i="1"/>
  <c r="O8251" i="1"/>
  <c r="R8251" i="1" s="1"/>
  <c r="N8251" i="1"/>
  <c r="O8252" i="1"/>
  <c r="R8252" i="1" s="1"/>
  <c r="Q8252" i="1"/>
  <c r="N8252" i="1"/>
  <c r="Q8253" i="1"/>
  <c r="O8253" i="1"/>
  <c r="R8253" i="1" s="1"/>
  <c r="N8253" i="1"/>
  <c r="O8254" i="1"/>
  <c r="R8254" i="1" s="1"/>
  <c r="Q8254" i="1"/>
  <c r="N8254" i="1"/>
  <c r="N8255" i="1"/>
  <c r="P8255" i="1"/>
  <c r="O8255" i="1"/>
  <c r="R8255" i="1" s="1"/>
  <c r="Q8256" i="1"/>
  <c r="P8264" i="1"/>
  <c r="O8264" i="1"/>
  <c r="R8264" i="1" s="1"/>
  <c r="N8264" i="1"/>
  <c r="Q8268" i="1"/>
  <c r="P8276" i="1"/>
  <c r="O8276" i="1"/>
  <c r="R8276" i="1" s="1"/>
  <c r="N8276" i="1"/>
  <c r="Q8288" i="1"/>
  <c r="P8296" i="1"/>
  <c r="O8296" i="1"/>
  <c r="R8296" i="1" s="1"/>
  <c r="N8296" i="1"/>
  <c r="Q8300" i="1"/>
  <c r="P8308" i="1"/>
  <c r="O8308" i="1"/>
  <c r="R8308" i="1" s="1"/>
  <c r="N8308" i="1"/>
  <c r="Q8320" i="1"/>
  <c r="P8328" i="1"/>
  <c r="O8328" i="1"/>
  <c r="R8328" i="1" s="1"/>
  <c r="N8328" i="1"/>
  <c r="Q8332" i="1"/>
  <c r="P8340" i="1"/>
  <c r="O8340" i="1"/>
  <c r="R8340" i="1" s="1"/>
  <c r="N8340" i="1"/>
  <c r="Q8352" i="1"/>
  <c r="P8360" i="1"/>
  <c r="O8360" i="1"/>
  <c r="R8360" i="1" s="1"/>
  <c r="N8360" i="1"/>
  <c r="Q8364" i="1"/>
  <c r="P8372" i="1"/>
  <c r="O8372" i="1"/>
  <c r="R8372" i="1" s="1"/>
  <c r="N8372" i="1"/>
  <c r="Q8384" i="1"/>
  <c r="P8392" i="1"/>
  <c r="O8392" i="1"/>
  <c r="R8392" i="1" s="1"/>
  <c r="N8392" i="1"/>
  <c r="Q8396" i="1"/>
  <c r="P8404" i="1"/>
  <c r="O8404" i="1"/>
  <c r="R8404" i="1" s="1"/>
  <c r="N8404" i="1"/>
  <c r="Q8416" i="1"/>
  <c r="P8424" i="1"/>
  <c r="O8424" i="1"/>
  <c r="R8424" i="1" s="1"/>
  <c r="N8424" i="1"/>
  <c r="Q8428" i="1"/>
  <c r="P8436" i="1"/>
  <c r="O8436" i="1"/>
  <c r="R8436" i="1" s="1"/>
  <c r="N8436" i="1"/>
  <c r="Q8448" i="1"/>
  <c r="P8456" i="1"/>
  <c r="O8456" i="1"/>
  <c r="R8456" i="1" s="1"/>
  <c r="N8456" i="1"/>
  <c r="Q8460" i="1"/>
  <c r="P8468" i="1"/>
  <c r="O8468" i="1"/>
  <c r="R8468" i="1" s="1"/>
  <c r="N8468" i="1"/>
  <c r="Q8480" i="1"/>
  <c r="P8488" i="1"/>
  <c r="O8488" i="1"/>
  <c r="R8488" i="1" s="1"/>
  <c r="N8488" i="1"/>
  <c r="Q8492" i="1"/>
  <c r="P8500" i="1"/>
  <c r="O8500" i="1"/>
  <c r="R8500" i="1" s="1"/>
  <c r="N8500" i="1"/>
  <c r="Q8512" i="1"/>
  <c r="P8520" i="1"/>
  <c r="O8520" i="1"/>
  <c r="R8520" i="1" s="1"/>
  <c r="N8520" i="1"/>
  <c r="Q8524" i="1"/>
  <c r="P8532" i="1"/>
  <c r="O8532" i="1"/>
  <c r="R8532" i="1" s="1"/>
  <c r="N8532" i="1"/>
  <c r="Q8544" i="1"/>
  <c r="P8552" i="1"/>
  <c r="O8552" i="1"/>
  <c r="R8552" i="1" s="1"/>
  <c r="N8552" i="1"/>
  <c r="Q8556" i="1"/>
  <c r="P8564" i="1"/>
  <c r="O8564" i="1"/>
  <c r="R8564" i="1" s="1"/>
  <c r="N8564" i="1"/>
  <c r="Q8576" i="1"/>
  <c r="P8584" i="1"/>
  <c r="O8584" i="1"/>
  <c r="R8584" i="1" s="1"/>
  <c r="N8584" i="1"/>
  <c r="Q8588" i="1"/>
  <c r="P8596" i="1"/>
  <c r="O8596" i="1"/>
  <c r="R8596" i="1" s="1"/>
  <c r="N8596" i="1"/>
  <c r="Q8608" i="1"/>
  <c r="P8616" i="1"/>
  <c r="O8616" i="1"/>
  <c r="R8616" i="1" s="1"/>
  <c r="N8616" i="1"/>
  <c r="Q8620" i="1"/>
  <c r="P8628" i="1"/>
  <c r="O8628" i="1"/>
  <c r="R8628" i="1" s="1"/>
  <c r="N8628" i="1"/>
  <c r="Q8640" i="1"/>
  <c r="P8648" i="1"/>
  <c r="O8648" i="1"/>
  <c r="R8648" i="1" s="1"/>
  <c r="N8648" i="1"/>
  <c r="Q8652" i="1"/>
  <c r="P8660" i="1"/>
  <c r="O8660" i="1"/>
  <c r="R8660" i="1" s="1"/>
  <c r="N8660" i="1"/>
  <c r="Q8672" i="1"/>
  <c r="P8680" i="1"/>
  <c r="O8680" i="1"/>
  <c r="R8680" i="1" s="1"/>
  <c r="N8680" i="1"/>
  <c r="Q8684" i="1"/>
  <c r="P8692" i="1"/>
  <c r="O8692" i="1"/>
  <c r="R8692" i="1" s="1"/>
  <c r="N8692" i="1"/>
  <c r="Q8704" i="1"/>
  <c r="P8712" i="1"/>
  <c r="O8712" i="1"/>
  <c r="R8712" i="1" s="1"/>
  <c r="N8712" i="1"/>
  <c r="Q8716" i="1"/>
  <c r="P8724" i="1"/>
  <c r="O8724" i="1"/>
  <c r="R8724" i="1" s="1"/>
  <c r="N8724" i="1"/>
  <c r="Q8736" i="1"/>
  <c r="P8744" i="1"/>
  <c r="O8744" i="1"/>
  <c r="R8744" i="1" s="1"/>
  <c r="N8744" i="1"/>
  <c r="Q8748" i="1"/>
  <c r="P8756" i="1"/>
  <c r="O8756" i="1"/>
  <c r="R8756" i="1" s="1"/>
  <c r="N8756" i="1"/>
  <c r="Q8768" i="1"/>
  <c r="P8776" i="1"/>
  <c r="O8776" i="1"/>
  <c r="R8776" i="1" s="1"/>
  <c r="N8776" i="1"/>
  <c r="Q8800" i="1"/>
  <c r="O8804" i="1"/>
  <c r="R8804" i="1" s="1"/>
  <c r="N8808" i="1"/>
  <c r="P8840" i="1"/>
  <c r="O8840" i="1"/>
  <c r="R8840" i="1" s="1"/>
  <c r="N8840" i="1"/>
  <c r="Q8864" i="1"/>
  <c r="Q8896" i="1"/>
  <c r="P9068" i="1"/>
  <c r="P9108" i="1"/>
  <c r="N9134" i="1"/>
  <c r="N9269" i="1"/>
  <c r="Q9364" i="1"/>
  <c r="P9364" i="1"/>
  <c r="O9364" i="1"/>
  <c r="R9364" i="1" s="1"/>
  <c r="N9364" i="1"/>
  <c r="O9377" i="1"/>
  <c r="R9377" i="1" s="1"/>
  <c r="P9377" i="1"/>
  <c r="Q9377" i="1"/>
  <c r="N9377" i="1"/>
  <c r="O9397" i="1"/>
  <c r="R9397" i="1" s="1"/>
  <c r="P9397" i="1"/>
  <c r="Q9397" i="1"/>
  <c r="N9397" i="1"/>
  <c r="O9434" i="1"/>
  <c r="R9434" i="1" s="1"/>
  <c r="Q9492" i="1"/>
  <c r="P9492" i="1"/>
  <c r="O9492" i="1"/>
  <c r="R9492" i="1" s="1"/>
  <c r="N9492" i="1"/>
  <c r="Q9518" i="1"/>
  <c r="O9518" i="1"/>
  <c r="R9518" i="1" s="1"/>
  <c r="P9518" i="1"/>
  <c r="N9518" i="1"/>
  <c r="O9595" i="1"/>
  <c r="R9595" i="1" s="1"/>
  <c r="Q9595" i="1"/>
  <c r="P9595" i="1"/>
  <c r="N9595" i="1"/>
  <c r="Q9620" i="1"/>
  <c r="P9620" i="1"/>
  <c r="O9620" i="1"/>
  <c r="R9620" i="1" s="1"/>
  <c r="N9620" i="1"/>
  <c r="Q9850" i="1"/>
  <c r="O9914" i="1"/>
  <c r="R9914" i="1" s="1"/>
  <c r="P9946" i="1"/>
  <c r="O10010" i="1"/>
  <c r="R10010" i="1" s="1"/>
  <c r="Q10010" i="1"/>
  <c r="P10010" i="1"/>
  <c r="N10010" i="1"/>
  <c r="O10026" i="1"/>
  <c r="R10026" i="1" s="1"/>
  <c r="Q10026" i="1"/>
  <c r="P10026" i="1"/>
  <c r="N10026" i="1"/>
  <c r="O10042" i="1"/>
  <c r="R10042" i="1" s="1"/>
  <c r="Q10042" i="1"/>
  <c r="P10042" i="1"/>
  <c r="N10042" i="1"/>
  <c r="O10058" i="1"/>
  <c r="R10058" i="1" s="1"/>
  <c r="Q10058" i="1"/>
  <c r="P10058" i="1"/>
  <c r="N10058" i="1"/>
  <c r="O10090" i="1"/>
  <c r="R10090" i="1" s="1"/>
  <c r="Q10090" i="1"/>
  <c r="P10090" i="1"/>
  <c r="N10090" i="1"/>
  <c r="O10106" i="1"/>
  <c r="R10106" i="1" s="1"/>
  <c r="Q10106" i="1"/>
  <c r="P10106" i="1"/>
  <c r="N10106" i="1"/>
  <c r="O10122" i="1"/>
  <c r="R10122" i="1" s="1"/>
  <c r="Q10122" i="1"/>
  <c r="P10122" i="1"/>
  <c r="N10122" i="1"/>
  <c r="O10138" i="1"/>
  <c r="R10138" i="1" s="1"/>
  <c r="Q10138" i="1"/>
  <c r="P10138" i="1"/>
  <c r="N10138" i="1"/>
  <c r="O10154" i="1"/>
  <c r="R10154" i="1" s="1"/>
  <c r="Q10154" i="1"/>
  <c r="P10154" i="1"/>
  <c r="N10154" i="1"/>
  <c r="O10170" i="1"/>
  <c r="R10170" i="1" s="1"/>
  <c r="Q10170" i="1"/>
  <c r="P10170" i="1"/>
  <c r="N10170" i="1"/>
  <c r="O10186" i="1"/>
  <c r="R10186" i="1" s="1"/>
  <c r="Q10186" i="1"/>
  <c r="P10186" i="1"/>
  <c r="N10186" i="1"/>
  <c r="O10202" i="1"/>
  <c r="R10202" i="1" s="1"/>
  <c r="Q10202" i="1"/>
  <c r="P10202" i="1"/>
  <c r="N10202" i="1"/>
  <c r="O10218" i="1"/>
  <c r="R10218" i="1" s="1"/>
  <c r="Q10218" i="1"/>
  <c r="P10218" i="1"/>
  <c r="N10218" i="1"/>
  <c r="O10234" i="1"/>
  <c r="R10234" i="1" s="1"/>
  <c r="Q10234" i="1"/>
  <c r="P10234" i="1"/>
  <c r="N10234" i="1"/>
  <c r="N5859" i="1"/>
  <c r="N5867" i="1"/>
  <c r="N5895" i="1"/>
  <c r="N5899" i="1"/>
  <c r="N5915" i="1"/>
  <c r="N5919" i="1"/>
  <c r="N5927" i="1"/>
  <c r="N5931" i="1"/>
  <c r="N5935" i="1"/>
  <c r="N5943" i="1"/>
  <c r="N5947" i="1"/>
  <c r="N5951" i="1"/>
  <c r="N5955" i="1"/>
  <c r="N5959" i="1"/>
  <c r="N5967" i="1"/>
  <c r="N5975" i="1"/>
  <c r="N5979" i="1"/>
  <c r="N5983" i="1"/>
  <c r="N5987" i="1"/>
  <c r="N5991" i="1"/>
  <c r="N6003" i="1"/>
  <c r="N6007" i="1"/>
  <c r="N6011" i="1"/>
  <c r="N6019" i="1"/>
  <c r="N6023" i="1"/>
  <c r="N6027" i="1"/>
  <c r="N6047" i="1"/>
  <c r="N6059" i="1"/>
  <c r="N6071" i="1"/>
  <c r="N6075" i="1"/>
  <c r="N6079" i="1"/>
  <c r="N6083" i="1"/>
  <c r="N6087" i="1"/>
  <c r="N6107" i="1"/>
  <c r="N6115" i="1"/>
  <c r="N6119" i="1"/>
  <c r="N6123" i="1"/>
  <c r="N6139" i="1"/>
  <c r="N6143" i="1"/>
  <c r="N6155" i="1"/>
  <c r="N6159" i="1"/>
  <c r="N6163" i="1"/>
  <c r="N6167" i="1"/>
  <c r="N6171" i="1"/>
  <c r="N6175" i="1"/>
  <c r="N6179" i="1"/>
  <c r="N6183" i="1"/>
  <c r="N6187" i="1"/>
  <c r="N6191" i="1"/>
  <c r="N6199" i="1"/>
  <c r="N6203" i="1"/>
  <c r="N6207" i="1"/>
  <c r="N6211" i="1"/>
  <c r="N6227" i="1"/>
  <c r="N6231" i="1"/>
  <c r="N6235" i="1"/>
  <c r="N6239" i="1"/>
  <c r="N6243" i="1"/>
  <c r="N6247" i="1"/>
  <c r="N6251" i="1"/>
  <c r="N6255" i="1"/>
  <c r="N6259" i="1"/>
  <c r="N6263" i="1"/>
  <c r="N6267" i="1"/>
  <c r="N6271" i="1"/>
  <c r="N6287" i="1"/>
  <c r="N6299" i="1"/>
  <c r="N6303" i="1"/>
  <c r="N6315" i="1"/>
  <c r="N6319" i="1"/>
  <c r="N6331" i="1"/>
  <c r="N6335" i="1"/>
  <c r="N6339" i="1"/>
  <c r="N6343" i="1"/>
  <c r="N6347" i="1"/>
  <c r="N6351" i="1"/>
  <c r="N6355" i="1"/>
  <c r="N6359" i="1"/>
  <c r="N6363" i="1"/>
  <c r="N6367" i="1"/>
  <c r="N6371" i="1"/>
  <c r="N6375" i="1"/>
  <c r="N6379" i="1"/>
  <c r="N6383" i="1"/>
  <c r="N6391" i="1"/>
  <c r="N6395" i="1"/>
  <c r="N6403" i="1"/>
  <c r="N6407" i="1"/>
  <c r="N6415" i="1"/>
  <c r="N6419" i="1"/>
  <c r="N6423" i="1"/>
  <c r="N6427" i="1"/>
  <c r="N6431" i="1"/>
  <c r="N6435" i="1"/>
  <c r="N6439" i="1"/>
  <c r="N6443" i="1"/>
  <c r="N6451" i="1"/>
  <c r="N6455" i="1"/>
  <c r="N6467" i="1"/>
  <c r="N6471" i="1"/>
  <c r="N6475" i="1"/>
  <c r="N6479" i="1"/>
  <c r="N6483" i="1"/>
  <c r="N6487" i="1"/>
  <c r="N6491" i="1"/>
  <c r="N6495" i="1"/>
  <c r="N6499" i="1"/>
  <c r="N6503" i="1"/>
  <c r="N6507" i="1"/>
  <c r="N6511" i="1"/>
  <c r="N6515" i="1"/>
  <c r="N6519" i="1"/>
  <c r="N6523" i="1"/>
  <c r="N6527" i="1"/>
  <c r="N6531" i="1"/>
  <c r="N6539" i="1"/>
  <c r="N6543" i="1"/>
  <c r="N6547" i="1"/>
  <c r="N6551" i="1"/>
  <c r="N6555" i="1"/>
  <c r="N6559" i="1"/>
  <c r="N6563" i="1"/>
  <c r="N6567" i="1"/>
  <c r="N6571" i="1"/>
  <c r="N6575" i="1"/>
  <c r="N6579" i="1"/>
  <c r="N6583" i="1"/>
  <c r="N6587" i="1"/>
  <c r="N6591" i="1"/>
  <c r="N6595" i="1"/>
  <c r="N6599" i="1"/>
  <c r="N6603" i="1"/>
  <c r="N6607" i="1"/>
  <c r="N6611" i="1"/>
  <c r="N6615" i="1"/>
  <c r="N6619" i="1"/>
  <c r="N6623" i="1"/>
  <c r="N6627" i="1"/>
  <c r="N6631" i="1"/>
  <c r="N6635" i="1"/>
  <c r="N6639" i="1"/>
  <c r="N6643" i="1"/>
  <c r="N6647" i="1"/>
  <c r="N6651" i="1"/>
  <c r="N6655" i="1"/>
  <c r="N6663" i="1"/>
  <c r="N6667" i="1"/>
  <c r="N6675" i="1"/>
  <c r="N6679" i="1"/>
  <c r="N6683" i="1"/>
  <c r="N6687" i="1"/>
  <c r="N6711" i="1"/>
  <c r="N6739" i="1"/>
  <c r="N6743" i="1"/>
  <c r="N6759" i="1"/>
  <c r="N6763" i="1"/>
  <c r="N6767" i="1"/>
  <c r="N6771" i="1"/>
  <c r="N6775" i="1"/>
  <c r="N6783" i="1"/>
  <c r="N6787" i="1"/>
  <c r="N6791" i="1"/>
  <c r="N6795" i="1"/>
  <c r="N6799" i="1"/>
  <c r="N6803" i="1"/>
  <c r="N6807" i="1"/>
  <c r="N6815" i="1"/>
  <c r="N6819" i="1"/>
  <c r="N6823" i="1"/>
  <c r="N6827" i="1"/>
  <c r="N6831" i="1"/>
  <c r="N6839" i="1"/>
  <c r="N6843" i="1"/>
  <c r="N6851" i="1"/>
  <c r="N6855" i="1"/>
  <c r="N6859" i="1"/>
  <c r="N6863" i="1"/>
  <c r="N6867" i="1"/>
  <c r="N6871" i="1"/>
  <c r="N6879" i="1"/>
  <c r="N6887" i="1"/>
  <c r="N6891" i="1"/>
  <c r="N6895" i="1"/>
  <c r="N6899" i="1"/>
  <c r="N6903" i="1"/>
  <c r="N6907" i="1"/>
  <c r="N6911" i="1"/>
  <c r="N6915" i="1"/>
  <c r="N6923" i="1"/>
  <c r="N6927" i="1"/>
  <c r="N6943" i="1"/>
  <c r="N6947" i="1"/>
  <c r="N6955" i="1"/>
  <c r="N6971" i="1"/>
  <c r="N6975" i="1"/>
  <c r="N6979" i="1"/>
  <c r="N6983" i="1"/>
  <c r="N6991" i="1"/>
  <c r="N7011" i="1"/>
  <c r="N7015" i="1"/>
  <c r="N7023" i="1"/>
  <c r="N7027" i="1"/>
  <c r="N7031" i="1"/>
  <c r="N7039" i="1"/>
  <c r="N7043" i="1"/>
  <c r="N7047" i="1"/>
  <c r="N7051" i="1"/>
  <c r="N7059" i="1"/>
  <c r="N7063" i="1"/>
  <c r="N7071" i="1"/>
  <c r="N7083" i="1"/>
  <c r="N7095" i="1"/>
  <c r="N7099" i="1"/>
  <c r="N7103" i="1"/>
  <c r="N7107" i="1"/>
  <c r="N7111" i="1"/>
  <c r="N7115" i="1"/>
  <c r="N7119" i="1"/>
  <c r="N7123" i="1"/>
  <c r="N7127" i="1"/>
  <c r="N7131" i="1"/>
  <c r="N7135" i="1"/>
  <c r="N7139" i="1"/>
  <c r="N7143" i="1"/>
  <c r="N7147" i="1"/>
  <c r="N7159" i="1"/>
  <c r="N7163" i="1"/>
  <c r="N7167" i="1"/>
  <c r="N7171" i="1"/>
  <c r="N7175" i="1"/>
  <c r="N7179" i="1"/>
  <c r="N7183" i="1"/>
  <c r="N7187" i="1"/>
  <c r="N7195" i="1"/>
  <c r="N7199" i="1"/>
  <c r="N7203" i="1"/>
  <c r="N7207" i="1"/>
  <c r="N7211" i="1"/>
  <c r="N7215" i="1"/>
  <c r="N7219" i="1"/>
  <c r="N7223" i="1"/>
  <c r="N7227" i="1"/>
  <c r="N7243" i="1"/>
  <c r="N7247" i="1"/>
  <c r="N7259" i="1"/>
  <c r="N7263" i="1"/>
  <c r="N7267" i="1"/>
  <c r="N7271" i="1"/>
  <c r="N7275" i="1"/>
  <c r="N7279" i="1"/>
  <c r="N7283" i="1"/>
  <c r="N7295" i="1"/>
  <c r="N7299" i="1"/>
  <c r="N7307" i="1"/>
  <c r="N7311" i="1"/>
  <c r="N7323" i="1"/>
  <c r="N7327" i="1"/>
  <c r="N7331" i="1"/>
  <c r="N7335" i="1"/>
  <c r="N7339" i="1"/>
  <c r="N7343" i="1"/>
  <c r="N7347" i="1"/>
  <c r="N7351" i="1"/>
  <c r="N7363" i="1"/>
  <c r="N7367" i="1"/>
  <c r="N7375" i="1"/>
  <c r="N7379" i="1"/>
  <c r="N7383" i="1"/>
  <c r="N7387" i="1"/>
  <c r="N7395" i="1"/>
  <c r="N7399" i="1"/>
  <c r="N7407" i="1"/>
  <c r="N7411" i="1"/>
  <c r="N7415" i="1"/>
  <c r="N7419" i="1"/>
  <c r="N7427" i="1"/>
  <c r="N7431" i="1"/>
  <c r="N7435" i="1"/>
  <c r="N7443" i="1"/>
  <c r="N7447" i="1"/>
  <c r="N7451" i="1"/>
  <c r="N7459" i="1"/>
  <c r="N7463" i="1"/>
  <c r="N7467" i="1"/>
  <c r="N7471" i="1"/>
  <c r="N7475" i="1"/>
  <c r="N7479" i="1"/>
  <c r="N7487" i="1"/>
  <c r="N7491" i="1"/>
  <c r="N7503" i="1"/>
  <c r="N7511" i="1"/>
  <c r="N7527" i="1"/>
  <c r="N7535" i="1"/>
  <c r="N7539" i="1"/>
  <c r="N7543" i="1"/>
  <c r="N7547" i="1"/>
  <c r="N7555" i="1"/>
  <c r="N7559" i="1"/>
  <c r="N7567" i="1"/>
  <c r="N7571" i="1"/>
  <c r="N7575" i="1"/>
  <c r="N7583" i="1"/>
  <c r="N7595" i="1"/>
  <c r="N7599" i="1"/>
  <c r="N7603" i="1"/>
  <c r="N7607" i="1"/>
  <c r="N7611" i="1"/>
  <c r="N7615" i="1"/>
  <c r="N7623" i="1"/>
  <c r="N7627" i="1"/>
  <c r="N7631" i="1"/>
  <c r="N7635" i="1"/>
  <c r="N7643" i="1"/>
  <c r="N7647" i="1"/>
  <c r="N7651" i="1"/>
  <c r="N7655" i="1"/>
  <c r="N7663" i="1"/>
  <c r="N7667" i="1"/>
  <c r="N7671" i="1"/>
  <c r="N7679" i="1"/>
  <c r="N7683" i="1"/>
  <c r="N7687" i="1"/>
  <c r="N7691" i="1"/>
  <c r="N7699" i="1"/>
  <c r="N7703" i="1"/>
  <c r="N7711" i="1"/>
  <c r="N7715" i="1"/>
  <c r="N7719" i="1"/>
  <c r="N7723" i="1"/>
  <c r="N7731" i="1"/>
  <c r="N7735" i="1"/>
  <c r="N7739" i="1"/>
  <c r="N7743" i="1"/>
  <c r="N7747" i="1"/>
  <c r="N7751" i="1"/>
  <c r="N7755" i="1"/>
  <c r="N7759" i="1"/>
  <c r="N7767" i="1"/>
  <c r="N7775" i="1"/>
  <c r="N7779" i="1"/>
  <c r="N7783" i="1"/>
  <c r="N7787" i="1"/>
  <c r="N7799" i="1"/>
  <c r="N7803" i="1"/>
  <c r="N7807" i="1"/>
  <c r="N7811" i="1"/>
  <c r="N7815" i="1"/>
  <c r="N7819" i="1"/>
  <c r="N7823" i="1"/>
  <c r="N7827" i="1"/>
  <c r="P8272" i="1"/>
  <c r="O8272" i="1"/>
  <c r="R8272" i="1" s="1"/>
  <c r="N8272" i="1"/>
  <c r="P8284" i="1"/>
  <c r="O8284" i="1"/>
  <c r="R8284" i="1" s="1"/>
  <c r="N8336" i="1"/>
  <c r="N8368" i="1"/>
  <c r="P8400" i="1"/>
  <c r="O8400" i="1"/>
  <c r="R8400" i="1" s="1"/>
  <c r="N8476" i="1"/>
  <c r="N8496" i="1"/>
  <c r="N8528" i="1"/>
  <c r="P8540" i="1"/>
  <c r="O8540" i="1"/>
  <c r="R8540" i="1" s="1"/>
  <c r="N8540" i="1"/>
  <c r="N8560" i="1"/>
  <c r="P8572" i="1"/>
  <c r="O8572" i="1"/>
  <c r="R8572" i="1" s="1"/>
  <c r="N8624" i="1"/>
  <c r="P8636" i="1"/>
  <c r="O8636" i="1"/>
  <c r="R8636" i="1" s="1"/>
  <c r="P8668" i="1"/>
  <c r="O8668" i="1"/>
  <c r="R8668" i="1" s="1"/>
  <c r="P8688" i="1"/>
  <c r="O8688" i="1"/>
  <c r="R8688" i="1" s="1"/>
  <c r="P8700" i="1"/>
  <c r="O8700" i="1"/>
  <c r="R8700" i="1" s="1"/>
  <c r="N8700" i="1"/>
  <c r="P8752" i="1"/>
  <c r="O8752" i="1"/>
  <c r="R8752" i="1" s="1"/>
  <c r="N8752" i="1"/>
  <c r="N8764" i="1"/>
  <c r="N8880" i="1"/>
  <c r="O8980" i="1"/>
  <c r="R8980" i="1" s="1"/>
  <c r="Q9012" i="1"/>
  <c r="Q9204" i="1"/>
  <c r="Q9274" i="1"/>
  <c r="P9332" i="1"/>
  <c r="N9345" i="1"/>
  <c r="Q9460" i="1"/>
  <c r="P9460" i="1"/>
  <c r="O9460" i="1"/>
  <c r="R9460" i="1" s="1"/>
  <c r="N9460" i="1"/>
  <c r="Q9486" i="1"/>
  <c r="O9486" i="1"/>
  <c r="R9486" i="1" s="1"/>
  <c r="P9486" i="1"/>
  <c r="N9486" i="1"/>
  <c r="Q9588" i="1"/>
  <c r="P9588" i="1"/>
  <c r="O9588" i="1"/>
  <c r="R9588" i="1" s="1"/>
  <c r="N9588" i="1"/>
  <c r="Q9614" i="1"/>
  <c r="O9614" i="1"/>
  <c r="R9614" i="1" s="1"/>
  <c r="P9614" i="1"/>
  <c r="N9614" i="1"/>
  <c r="P5855" i="1"/>
  <c r="B11707" i="1"/>
  <c r="Q5856" i="1"/>
  <c r="N5856" i="1"/>
  <c r="P5859" i="1"/>
  <c r="N5860" i="1"/>
  <c r="P5863" i="1"/>
  <c r="N5864" i="1"/>
  <c r="P5867" i="1"/>
  <c r="N5868" i="1"/>
  <c r="P5871" i="1"/>
  <c r="N5872" i="1"/>
  <c r="P5875" i="1"/>
  <c r="N5876" i="1"/>
  <c r="P5879" i="1"/>
  <c r="N5880" i="1"/>
  <c r="P5883" i="1"/>
  <c r="N5884" i="1"/>
  <c r="P5887" i="1"/>
  <c r="N5888" i="1"/>
  <c r="P5891" i="1"/>
  <c r="N5892" i="1"/>
  <c r="P5895" i="1"/>
  <c r="N5896" i="1"/>
  <c r="P5899" i="1"/>
  <c r="N5900" i="1"/>
  <c r="P5903" i="1"/>
  <c r="N5904" i="1"/>
  <c r="P5907" i="1"/>
  <c r="N5908" i="1"/>
  <c r="P5911" i="1"/>
  <c r="N5912" i="1"/>
  <c r="P5915" i="1"/>
  <c r="N5916" i="1"/>
  <c r="P5919" i="1"/>
  <c r="N5920" i="1"/>
  <c r="P5923" i="1"/>
  <c r="N5924" i="1"/>
  <c r="P5927" i="1"/>
  <c r="N5928" i="1"/>
  <c r="P5931" i="1"/>
  <c r="N5932" i="1"/>
  <c r="P5935" i="1"/>
  <c r="N5936" i="1"/>
  <c r="P5939" i="1"/>
  <c r="N5940" i="1"/>
  <c r="P5943" i="1"/>
  <c r="N5944" i="1"/>
  <c r="P5947" i="1"/>
  <c r="N5948" i="1"/>
  <c r="P5951" i="1"/>
  <c r="N5952" i="1"/>
  <c r="P5955" i="1"/>
  <c r="N5956" i="1"/>
  <c r="P5959" i="1"/>
  <c r="N5960" i="1"/>
  <c r="P5963" i="1"/>
  <c r="N5964" i="1"/>
  <c r="P5967" i="1"/>
  <c r="N5968" i="1"/>
  <c r="P5971" i="1"/>
  <c r="N5972" i="1"/>
  <c r="P5975" i="1"/>
  <c r="N5976" i="1"/>
  <c r="P5979" i="1"/>
  <c r="N5980" i="1"/>
  <c r="P5983" i="1"/>
  <c r="N5984" i="1"/>
  <c r="P5987" i="1"/>
  <c r="N5988" i="1"/>
  <c r="P5991" i="1"/>
  <c r="N5992" i="1"/>
  <c r="P5995" i="1"/>
  <c r="N5996" i="1"/>
  <c r="P5999" i="1"/>
  <c r="N6000" i="1"/>
  <c r="P6003" i="1"/>
  <c r="N6004" i="1"/>
  <c r="P6007" i="1"/>
  <c r="N6008" i="1"/>
  <c r="P6011" i="1"/>
  <c r="N6012" i="1"/>
  <c r="P6015" i="1"/>
  <c r="N6016" i="1"/>
  <c r="P6019" i="1"/>
  <c r="N6020" i="1"/>
  <c r="P6023" i="1"/>
  <c r="N6024" i="1"/>
  <c r="P6027" i="1"/>
  <c r="N6028" i="1"/>
  <c r="P6031" i="1"/>
  <c r="N6032" i="1"/>
  <c r="P6035" i="1"/>
  <c r="N6036" i="1"/>
  <c r="P6039" i="1"/>
  <c r="N6040" i="1"/>
  <c r="P6043" i="1"/>
  <c r="N6044" i="1"/>
  <c r="P6047" i="1"/>
  <c r="N6048" i="1"/>
  <c r="P6051" i="1"/>
  <c r="N6052" i="1"/>
  <c r="P6055" i="1"/>
  <c r="N6056" i="1"/>
  <c r="P6059" i="1"/>
  <c r="N6060" i="1"/>
  <c r="P6063" i="1"/>
  <c r="N6064" i="1"/>
  <c r="P6067" i="1"/>
  <c r="N6068" i="1"/>
  <c r="P6071" i="1"/>
  <c r="N6072" i="1"/>
  <c r="P6075" i="1"/>
  <c r="N6076" i="1"/>
  <c r="P6079" i="1"/>
  <c r="N6080" i="1"/>
  <c r="P6083" i="1"/>
  <c r="N6084" i="1"/>
  <c r="P6087" i="1"/>
  <c r="N6088" i="1"/>
  <c r="P6091" i="1"/>
  <c r="N6092" i="1"/>
  <c r="P6095" i="1"/>
  <c r="N6096" i="1"/>
  <c r="P6099" i="1"/>
  <c r="N6100" i="1"/>
  <c r="P6103" i="1"/>
  <c r="N6104" i="1"/>
  <c r="P6107" i="1"/>
  <c r="N6108" i="1"/>
  <c r="P6111" i="1"/>
  <c r="N6112" i="1"/>
  <c r="P6115" i="1"/>
  <c r="N6116" i="1"/>
  <c r="P6119" i="1"/>
  <c r="N6120" i="1"/>
  <c r="P6123" i="1"/>
  <c r="N6124" i="1"/>
  <c r="P6127" i="1"/>
  <c r="N6128" i="1"/>
  <c r="P6131" i="1"/>
  <c r="N6132" i="1"/>
  <c r="P6135" i="1"/>
  <c r="N6136" i="1"/>
  <c r="P6139" i="1"/>
  <c r="N6140" i="1"/>
  <c r="P6143" i="1"/>
  <c r="N6144" i="1"/>
  <c r="P6147" i="1"/>
  <c r="N6148" i="1"/>
  <c r="P6151" i="1"/>
  <c r="N6152" i="1"/>
  <c r="P6155" i="1"/>
  <c r="N6156" i="1"/>
  <c r="P6159" i="1"/>
  <c r="N6160" i="1"/>
  <c r="P6163" i="1"/>
  <c r="N6164" i="1"/>
  <c r="P6167" i="1"/>
  <c r="N6168" i="1"/>
  <c r="P6171" i="1"/>
  <c r="N6172" i="1"/>
  <c r="P6175" i="1"/>
  <c r="N6176" i="1"/>
  <c r="P6179" i="1"/>
  <c r="N6180" i="1"/>
  <c r="P6183" i="1"/>
  <c r="N6184" i="1"/>
  <c r="P6187" i="1"/>
  <c r="N6188" i="1"/>
  <c r="P6191" i="1"/>
  <c r="N6192" i="1"/>
  <c r="P6195" i="1"/>
  <c r="N6196" i="1"/>
  <c r="P6199" i="1"/>
  <c r="N6200" i="1"/>
  <c r="P6203" i="1"/>
  <c r="N6204" i="1"/>
  <c r="P6207" i="1"/>
  <c r="N6208" i="1"/>
  <c r="P6211" i="1"/>
  <c r="N6212" i="1"/>
  <c r="P6215" i="1"/>
  <c r="N6216" i="1"/>
  <c r="P6219" i="1"/>
  <c r="N6220" i="1"/>
  <c r="P6223" i="1"/>
  <c r="N6224" i="1"/>
  <c r="P6227" i="1"/>
  <c r="N6228" i="1"/>
  <c r="P6231" i="1"/>
  <c r="N6232" i="1"/>
  <c r="P6235" i="1"/>
  <c r="N6236" i="1"/>
  <c r="P6239" i="1"/>
  <c r="N6240" i="1"/>
  <c r="P6243" i="1"/>
  <c r="N6244" i="1"/>
  <c r="P6247" i="1"/>
  <c r="N6248" i="1"/>
  <c r="P6251" i="1"/>
  <c r="N6252" i="1"/>
  <c r="P6255" i="1"/>
  <c r="N6256" i="1"/>
  <c r="P6259" i="1"/>
  <c r="N6260" i="1"/>
  <c r="P6263" i="1"/>
  <c r="N6264" i="1"/>
  <c r="P6267" i="1"/>
  <c r="N6268" i="1"/>
  <c r="P6271" i="1"/>
  <c r="N6272" i="1"/>
  <c r="P6275" i="1"/>
  <c r="N6276" i="1"/>
  <c r="P6279" i="1"/>
  <c r="N6280" i="1"/>
  <c r="P6283" i="1"/>
  <c r="N6284" i="1"/>
  <c r="P6287" i="1"/>
  <c r="N6288" i="1"/>
  <c r="P6291" i="1"/>
  <c r="N6292" i="1"/>
  <c r="P6295" i="1"/>
  <c r="N6296" i="1"/>
  <c r="P6299" i="1"/>
  <c r="N6300" i="1"/>
  <c r="P6303" i="1"/>
  <c r="N6304" i="1"/>
  <c r="P6307" i="1"/>
  <c r="N6308" i="1"/>
  <c r="P6311" i="1"/>
  <c r="N6312" i="1"/>
  <c r="P6315" i="1"/>
  <c r="N6316" i="1"/>
  <c r="P6319" i="1"/>
  <c r="N6320" i="1"/>
  <c r="P6323" i="1"/>
  <c r="N6324" i="1"/>
  <c r="P6327" i="1"/>
  <c r="N6328" i="1"/>
  <c r="P6331" i="1"/>
  <c r="N6332" i="1"/>
  <c r="P6335" i="1"/>
  <c r="N6336" i="1"/>
  <c r="P6339" i="1"/>
  <c r="N6340" i="1"/>
  <c r="P6343" i="1"/>
  <c r="N6344" i="1"/>
  <c r="P6347" i="1"/>
  <c r="N6348" i="1"/>
  <c r="P6351" i="1"/>
  <c r="N6352" i="1"/>
  <c r="P6355" i="1"/>
  <c r="N6356" i="1"/>
  <c r="P6359" i="1"/>
  <c r="N6360" i="1"/>
  <c r="P6363" i="1"/>
  <c r="N6364" i="1"/>
  <c r="P6367" i="1"/>
  <c r="N6368" i="1"/>
  <c r="P6371" i="1"/>
  <c r="N6372" i="1"/>
  <c r="P6375" i="1"/>
  <c r="N6376" i="1"/>
  <c r="P6379" i="1"/>
  <c r="N6380" i="1"/>
  <c r="P6383" i="1"/>
  <c r="N6384" i="1"/>
  <c r="P6387" i="1"/>
  <c r="N6388" i="1"/>
  <c r="P6391" i="1"/>
  <c r="N6392" i="1"/>
  <c r="P6395" i="1"/>
  <c r="N6396" i="1"/>
  <c r="P6399" i="1"/>
  <c r="N6400" i="1"/>
  <c r="P6403" i="1"/>
  <c r="N6404" i="1"/>
  <c r="P6407" i="1"/>
  <c r="N6408" i="1"/>
  <c r="P6411" i="1"/>
  <c r="N6412" i="1"/>
  <c r="P6415" i="1"/>
  <c r="N6416" i="1"/>
  <c r="P6419" i="1"/>
  <c r="N6420" i="1"/>
  <c r="P6423" i="1"/>
  <c r="N6424" i="1"/>
  <c r="P6427" i="1"/>
  <c r="N6428" i="1"/>
  <c r="P6431" i="1"/>
  <c r="N6432" i="1"/>
  <c r="P6435" i="1"/>
  <c r="N6436" i="1"/>
  <c r="P6439" i="1"/>
  <c r="N6440" i="1"/>
  <c r="P6443" i="1"/>
  <c r="N6444" i="1"/>
  <c r="P6447" i="1"/>
  <c r="N6448" i="1"/>
  <c r="P6451" i="1"/>
  <c r="N6452" i="1"/>
  <c r="P6455" i="1"/>
  <c r="N6456" i="1"/>
  <c r="P6459" i="1"/>
  <c r="N6460" i="1"/>
  <c r="P6463" i="1"/>
  <c r="N6464" i="1"/>
  <c r="P6467" i="1"/>
  <c r="N6468" i="1"/>
  <c r="P6471" i="1"/>
  <c r="N6472" i="1"/>
  <c r="P6475" i="1"/>
  <c r="N6476" i="1"/>
  <c r="P6479" i="1"/>
  <c r="N6480" i="1"/>
  <c r="P6483" i="1"/>
  <c r="N6484" i="1"/>
  <c r="P6487" i="1"/>
  <c r="N6488" i="1"/>
  <c r="P6491" i="1"/>
  <c r="N6492" i="1"/>
  <c r="P6495" i="1"/>
  <c r="N6496" i="1"/>
  <c r="P6499" i="1"/>
  <c r="N6500" i="1"/>
  <c r="P6503" i="1"/>
  <c r="N6504" i="1"/>
  <c r="P6507" i="1"/>
  <c r="N6508" i="1"/>
  <c r="P6511" i="1"/>
  <c r="N6512" i="1"/>
  <c r="P6515" i="1"/>
  <c r="N6516" i="1"/>
  <c r="P6519" i="1"/>
  <c r="N6520" i="1"/>
  <c r="P6523" i="1"/>
  <c r="N6524" i="1"/>
  <c r="P6527" i="1"/>
  <c r="N6528" i="1"/>
  <c r="P6531" i="1"/>
  <c r="N6532" i="1"/>
  <c r="P6535" i="1"/>
  <c r="N6536" i="1"/>
  <c r="P6539" i="1"/>
  <c r="N6540" i="1"/>
  <c r="P6543" i="1"/>
  <c r="N6544" i="1"/>
  <c r="P6547" i="1"/>
  <c r="N6548" i="1"/>
  <c r="P6551" i="1"/>
  <c r="N6552" i="1"/>
  <c r="P6555" i="1"/>
  <c r="N6556" i="1"/>
  <c r="P6559" i="1"/>
  <c r="N6560" i="1"/>
  <c r="P6563" i="1"/>
  <c r="N6564" i="1"/>
  <c r="P6567" i="1"/>
  <c r="N6568" i="1"/>
  <c r="P6571" i="1"/>
  <c r="N6572" i="1"/>
  <c r="P6575" i="1"/>
  <c r="N6576" i="1"/>
  <c r="P6579" i="1"/>
  <c r="N6580" i="1"/>
  <c r="P6583" i="1"/>
  <c r="N6584" i="1"/>
  <c r="P6587" i="1"/>
  <c r="N6588" i="1"/>
  <c r="P6591" i="1"/>
  <c r="N6592" i="1"/>
  <c r="P6595" i="1"/>
  <c r="N6596" i="1"/>
  <c r="P6599" i="1"/>
  <c r="N6600" i="1"/>
  <c r="P6603" i="1"/>
  <c r="N6604" i="1"/>
  <c r="P6607" i="1"/>
  <c r="N6608" i="1"/>
  <c r="P6611" i="1"/>
  <c r="N6612" i="1"/>
  <c r="P6615" i="1"/>
  <c r="N6616" i="1"/>
  <c r="P6619" i="1"/>
  <c r="N6620" i="1"/>
  <c r="P6623" i="1"/>
  <c r="N6624" i="1"/>
  <c r="P6627" i="1"/>
  <c r="N6628" i="1"/>
  <c r="P6631" i="1"/>
  <c r="N6632" i="1"/>
  <c r="P6635" i="1"/>
  <c r="N6636" i="1"/>
  <c r="P6639" i="1"/>
  <c r="N6640" i="1"/>
  <c r="P6643" i="1"/>
  <c r="N6644" i="1"/>
  <c r="P6647" i="1"/>
  <c r="N6648" i="1"/>
  <c r="P6651" i="1"/>
  <c r="N6652" i="1"/>
  <c r="P6655" i="1"/>
  <c r="N6656" i="1"/>
  <c r="P6659" i="1"/>
  <c r="N6660" i="1"/>
  <c r="P6663" i="1"/>
  <c r="N6664" i="1"/>
  <c r="P6667" i="1"/>
  <c r="N6668" i="1"/>
  <c r="P6671" i="1"/>
  <c r="N6672" i="1"/>
  <c r="P6675" i="1"/>
  <c r="N6676" i="1"/>
  <c r="P6679" i="1"/>
  <c r="N6680" i="1"/>
  <c r="P6683" i="1"/>
  <c r="N6684" i="1"/>
  <c r="P6687" i="1"/>
  <c r="N6688" i="1"/>
  <c r="P6691" i="1"/>
  <c r="N6692" i="1"/>
  <c r="P6695" i="1"/>
  <c r="N6696" i="1"/>
  <c r="P6699" i="1"/>
  <c r="N6700" i="1"/>
  <c r="P6703" i="1"/>
  <c r="N6704" i="1"/>
  <c r="P6707" i="1"/>
  <c r="N6708" i="1"/>
  <c r="P6711" i="1"/>
  <c r="N6712" i="1"/>
  <c r="P6715" i="1"/>
  <c r="N6716" i="1"/>
  <c r="P6719" i="1"/>
  <c r="N6720" i="1"/>
  <c r="P6723" i="1"/>
  <c r="N6724" i="1"/>
  <c r="P6727" i="1"/>
  <c r="N6728" i="1"/>
  <c r="P6731" i="1"/>
  <c r="N6732" i="1"/>
  <c r="P6735" i="1"/>
  <c r="N6736" i="1"/>
  <c r="P6739" i="1"/>
  <c r="N6740" i="1"/>
  <c r="P6743" i="1"/>
  <c r="N6744" i="1"/>
  <c r="P6747" i="1"/>
  <c r="N6748" i="1"/>
  <c r="P6751" i="1"/>
  <c r="N6752" i="1"/>
  <c r="P6755" i="1"/>
  <c r="N6756" i="1"/>
  <c r="P6759" i="1"/>
  <c r="N6760" i="1"/>
  <c r="P6763" i="1"/>
  <c r="N6764" i="1"/>
  <c r="P6767" i="1"/>
  <c r="N6768" i="1"/>
  <c r="P6771" i="1"/>
  <c r="N6772" i="1"/>
  <c r="P6775" i="1"/>
  <c r="N6776" i="1"/>
  <c r="P6779" i="1"/>
  <c r="N6780" i="1"/>
  <c r="P6783" i="1"/>
  <c r="N6784" i="1"/>
  <c r="P6787" i="1"/>
  <c r="N6788" i="1"/>
  <c r="P6791" i="1"/>
  <c r="N6792" i="1"/>
  <c r="P6795" i="1"/>
  <c r="N6796" i="1"/>
  <c r="P6799" i="1"/>
  <c r="N6800" i="1"/>
  <c r="P6803" i="1"/>
  <c r="N6804" i="1"/>
  <c r="P6807" i="1"/>
  <c r="N6808" i="1"/>
  <c r="P6811" i="1"/>
  <c r="N6812" i="1"/>
  <c r="P6815" i="1"/>
  <c r="N6816" i="1"/>
  <c r="P6819" i="1"/>
  <c r="N6820" i="1"/>
  <c r="P6823" i="1"/>
  <c r="N6824" i="1"/>
  <c r="P6827" i="1"/>
  <c r="N6828" i="1"/>
  <c r="P6831" i="1"/>
  <c r="N6832" i="1"/>
  <c r="P6835" i="1"/>
  <c r="N6836" i="1"/>
  <c r="P6839" i="1"/>
  <c r="N6840" i="1"/>
  <c r="P6843" i="1"/>
  <c r="N6844" i="1"/>
  <c r="P6847" i="1"/>
  <c r="N6848" i="1"/>
  <c r="P6851" i="1"/>
  <c r="N6852" i="1"/>
  <c r="P6855" i="1"/>
  <c r="N6856" i="1"/>
  <c r="P6859" i="1"/>
  <c r="N6860" i="1"/>
  <c r="P6863" i="1"/>
  <c r="N6864" i="1"/>
  <c r="P6867" i="1"/>
  <c r="N6868" i="1"/>
  <c r="P6871" i="1"/>
  <c r="N6872" i="1"/>
  <c r="P6875" i="1"/>
  <c r="N6876" i="1"/>
  <c r="P6879" i="1"/>
  <c r="N6880" i="1"/>
  <c r="P6883" i="1"/>
  <c r="N6884" i="1"/>
  <c r="P6887" i="1"/>
  <c r="N6888" i="1"/>
  <c r="P6891" i="1"/>
  <c r="N6892" i="1"/>
  <c r="P6895" i="1"/>
  <c r="N6896" i="1"/>
  <c r="P6899" i="1"/>
  <c r="N6900" i="1"/>
  <c r="P6903" i="1"/>
  <c r="N6904" i="1"/>
  <c r="P6907" i="1"/>
  <c r="N6908" i="1"/>
  <c r="P6911" i="1"/>
  <c r="N6912" i="1"/>
  <c r="P6915" i="1"/>
  <c r="N6916" i="1"/>
  <c r="P6919" i="1"/>
  <c r="N6920" i="1"/>
  <c r="P6923" i="1"/>
  <c r="N6924" i="1"/>
  <c r="P6927" i="1"/>
  <c r="N6928" i="1"/>
  <c r="P6931" i="1"/>
  <c r="N6932" i="1"/>
  <c r="P6935" i="1"/>
  <c r="N6936" i="1"/>
  <c r="P6939" i="1"/>
  <c r="N6940" i="1"/>
  <c r="P6943" i="1"/>
  <c r="N6944" i="1"/>
  <c r="P6947" i="1"/>
  <c r="N6948" i="1"/>
  <c r="P6951" i="1"/>
  <c r="N6952" i="1"/>
  <c r="P6955" i="1"/>
  <c r="N6956" i="1"/>
  <c r="P6959" i="1"/>
  <c r="N6960" i="1"/>
  <c r="P6963" i="1"/>
  <c r="N6964" i="1"/>
  <c r="P6967" i="1"/>
  <c r="N6968" i="1"/>
  <c r="P6971" i="1"/>
  <c r="N6972" i="1"/>
  <c r="P6975" i="1"/>
  <c r="N6976" i="1"/>
  <c r="P6979" i="1"/>
  <c r="N6980" i="1"/>
  <c r="P6983" i="1"/>
  <c r="N6984" i="1"/>
  <c r="P6987" i="1"/>
  <c r="N6988" i="1"/>
  <c r="P6991" i="1"/>
  <c r="N6992" i="1"/>
  <c r="P6995" i="1"/>
  <c r="N6996" i="1"/>
  <c r="P6999" i="1"/>
  <c r="N7000" i="1"/>
  <c r="P7003" i="1"/>
  <c r="N7004" i="1"/>
  <c r="P7007" i="1"/>
  <c r="N7008" i="1"/>
  <c r="P7011" i="1"/>
  <c r="N7012" i="1"/>
  <c r="P7015" i="1"/>
  <c r="N7016" i="1"/>
  <c r="P7019" i="1"/>
  <c r="N7020" i="1"/>
  <c r="P7023" i="1"/>
  <c r="N7024" i="1"/>
  <c r="P7027" i="1"/>
  <c r="N7028" i="1"/>
  <c r="P7031" i="1"/>
  <c r="N7032" i="1"/>
  <c r="P7035" i="1"/>
  <c r="N7036" i="1"/>
  <c r="P7039" i="1"/>
  <c r="N7040" i="1"/>
  <c r="P7043" i="1"/>
  <c r="N7044" i="1"/>
  <c r="P7047" i="1"/>
  <c r="N7048" i="1"/>
  <c r="P7051" i="1"/>
  <c r="N7052" i="1"/>
  <c r="P7055" i="1"/>
  <c r="N7056" i="1"/>
  <c r="P7059" i="1"/>
  <c r="N7060" i="1"/>
  <c r="P7063" i="1"/>
  <c r="N7064" i="1"/>
  <c r="P7067" i="1"/>
  <c r="N7068" i="1"/>
  <c r="P7071" i="1"/>
  <c r="N7072" i="1"/>
  <c r="P7075" i="1"/>
  <c r="N7076" i="1"/>
  <c r="P7079" i="1"/>
  <c r="N7080" i="1"/>
  <c r="P7083" i="1"/>
  <c r="N7084" i="1"/>
  <c r="P7087" i="1"/>
  <c r="N7088" i="1"/>
  <c r="P7091" i="1"/>
  <c r="N7092" i="1"/>
  <c r="P7095" i="1"/>
  <c r="N7096" i="1"/>
  <c r="P7099" i="1"/>
  <c r="N7100" i="1"/>
  <c r="P7103" i="1"/>
  <c r="N7104" i="1"/>
  <c r="P7107" i="1"/>
  <c r="N7108" i="1"/>
  <c r="P7111" i="1"/>
  <c r="N7112" i="1"/>
  <c r="P7115" i="1"/>
  <c r="N7116" i="1"/>
  <c r="P7119" i="1"/>
  <c r="N7120" i="1"/>
  <c r="P7123" i="1"/>
  <c r="N7124" i="1"/>
  <c r="P7127" i="1"/>
  <c r="N7128" i="1"/>
  <c r="P7131" i="1"/>
  <c r="N7132" i="1"/>
  <c r="P7135" i="1"/>
  <c r="N7136" i="1"/>
  <c r="P7139" i="1"/>
  <c r="N7140" i="1"/>
  <c r="P7143" i="1"/>
  <c r="N7144" i="1"/>
  <c r="P7147" i="1"/>
  <c r="N7148" i="1"/>
  <c r="P7151" i="1"/>
  <c r="N7152" i="1"/>
  <c r="P7155" i="1"/>
  <c r="N7156" i="1"/>
  <c r="P7159" i="1"/>
  <c r="N7160" i="1"/>
  <c r="P7163" i="1"/>
  <c r="N7164" i="1"/>
  <c r="P7167" i="1"/>
  <c r="N7168" i="1"/>
  <c r="P7171" i="1"/>
  <c r="N7172" i="1"/>
  <c r="P7175" i="1"/>
  <c r="N7176" i="1"/>
  <c r="P7179" i="1"/>
  <c r="N7180" i="1"/>
  <c r="P7183" i="1"/>
  <c r="N7184" i="1"/>
  <c r="P7187" i="1"/>
  <c r="N7188" i="1"/>
  <c r="P7191" i="1"/>
  <c r="N7192" i="1"/>
  <c r="P7195" i="1"/>
  <c r="N7196" i="1"/>
  <c r="P7199" i="1"/>
  <c r="N7200" i="1"/>
  <c r="P7203" i="1"/>
  <c r="N7204" i="1"/>
  <c r="P7207" i="1"/>
  <c r="N7208" i="1"/>
  <c r="P7211" i="1"/>
  <c r="N7212" i="1"/>
  <c r="P7215" i="1"/>
  <c r="N7216" i="1"/>
  <c r="P7219" i="1"/>
  <c r="N7220" i="1"/>
  <c r="P7223" i="1"/>
  <c r="N7224" i="1"/>
  <c r="P7227" i="1"/>
  <c r="N7228" i="1"/>
  <c r="P7231" i="1"/>
  <c r="N7232" i="1"/>
  <c r="P7235" i="1"/>
  <c r="N7236" i="1"/>
  <c r="P7239" i="1"/>
  <c r="N7240" i="1"/>
  <c r="P7243" i="1"/>
  <c r="N7244" i="1"/>
  <c r="P7247" i="1"/>
  <c r="N7248" i="1"/>
  <c r="P7251" i="1"/>
  <c r="N7252" i="1"/>
  <c r="P7255" i="1"/>
  <c r="N7256" i="1"/>
  <c r="P7259" i="1"/>
  <c r="N7260" i="1"/>
  <c r="P7263" i="1"/>
  <c r="N7264" i="1"/>
  <c r="P7267" i="1"/>
  <c r="N7268" i="1"/>
  <c r="P7271" i="1"/>
  <c r="N7272" i="1"/>
  <c r="P7275" i="1"/>
  <c r="N7276" i="1"/>
  <c r="P7279" i="1"/>
  <c r="N7280" i="1"/>
  <c r="P7283" i="1"/>
  <c r="N7284" i="1"/>
  <c r="P7287" i="1"/>
  <c r="N7288" i="1"/>
  <c r="P7291" i="1"/>
  <c r="N7292" i="1"/>
  <c r="P7295" i="1"/>
  <c r="N7296" i="1"/>
  <c r="P7299" i="1"/>
  <c r="N7300" i="1"/>
  <c r="P7303" i="1"/>
  <c r="N7304" i="1"/>
  <c r="P7307" i="1"/>
  <c r="N7308" i="1"/>
  <c r="P7311" i="1"/>
  <c r="N7312" i="1"/>
  <c r="P7315" i="1"/>
  <c r="N7316" i="1"/>
  <c r="P7319" i="1"/>
  <c r="N7320" i="1"/>
  <c r="P7323" i="1"/>
  <c r="N7324" i="1"/>
  <c r="P7327" i="1"/>
  <c r="N7328" i="1"/>
  <c r="P7331" i="1"/>
  <c r="N7332" i="1"/>
  <c r="P7335" i="1"/>
  <c r="N7336" i="1"/>
  <c r="P7339" i="1"/>
  <c r="N7340" i="1"/>
  <c r="P7343" i="1"/>
  <c r="N7344" i="1"/>
  <c r="P7347" i="1"/>
  <c r="N7348" i="1"/>
  <c r="P7351" i="1"/>
  <c r="N7352" i="1"/>
  <c r="P7355" i="1"/>
  <c r="N7356" i="1"/>
  <c r="P7359" i="1"/>
  <c r="N7360" i="1"/>
  <c r="P7363" i="1"/>
  <c r="N7364" i="1"/>
  <c r="P7367" i="1"/>
  <c r="N7368" i="1"/>
  <c r="P7371" i="1"/>
  <c r="N7372" i="1"/>
  <c r="P7375" i="1"/>
  <c r="N7376" i="1"/>
  <c r="P7379" i="1"/>
  <c r="N7380" i="1"/>
  <c r="P7383" i="1"/>
  <c r="N7384" i="1"/>
  <c r="P7387" i="1"/>
  <c r="N7388" i="1"/>
  <c r="P7391" i="1"/>
  <c r="N7392" i="1"/>
  <c r="P7395" i="1"/>
  <c r="N7396" i="1"/>
  <c r="P7399" i="1"/>
  <c r="N7400" i="1"/>
  <c r="P7403" i="1"/>
  <c r="N7404" i="1"/>
  <c r="P7407" i="1"/>
  <c r="N7408" i="1"/>
  <c r="P7411" i="1"/>
  <c r="N7412" i="1"/>
  <c r="P7415" i="1"/>
  <c r="N7416" i="1"/>
  <c r="P7419" i="1"/>
  <c r="N7420" i="1"/>
  <c r="P7423" i="1"/>
  <c r="N7424" i="1"/>
  <c r="P7427" i="1"/>
  <c r="N7428" i="1"/>
  <c r="P7431" i="1"/>
  <c r="N7432" i="1"/>
  <c r="P7435" i="1"/>
  <c r="N7436" i="1"/>
  <c r="P7439" i="1"/>
  <c r="N7440" i="1"/>
  <c r="P7443" i="1"/>
  <c r="N7444" i="1"/>
  <c r="P7447" i="1"/>
  <c r="N7448" i="1"/>
  <c r="P7451" i="1"/>
  <c r="N7452" i="1"/>
  <c r="P7455" i="1"/>
  <c r="N7456" i="1"/>
  <c r="P7459" i="1"/>
  <c r="N7460" i="1"/>
  <c r="P7463" i="1"/>
  <c r="N7464" i="1"/>
  <c r="P7467" i="1"/>
  <c r="N7468" i="1"/>
  <c r="P7471" i="1"/>
  <c r="N7472" i="1"/>
  <c r="P7475" i="1"/>
  <c r="N7476" i="1"/>
  <c r="P7479" i="1"/>
  <c r="N7480" i="1"/>
  <c r="P7483" i="1"/>
  <c r="N7484" i="1"/>
  <c r="P7487" i="1"/>
  <c r="N7488" i="1"/>
  <c r="P7491" i="1"/>
  <c r="N7492" i="1"/>
  <c r="P7495" i="1"/>
  <c r="N7496" i="1"/>
  <c r="P7499" i="1"/>
  <c r="N7500" i="1"/>
  <c r="P7503" i="1"/>
  <c r="N7504" i="1"/>
  <c r="P7507" i="1"/>
  <c r="N7508" i="1"/>
  <c r="P7511" i="1"/>
  <c r="N7512" i="1"/>
  <c r="P7515" i="1"/>
  <c r="N7516" i="1"/>
  <c r="P7519" i="1"/>
  <c r="N7520" i="1"/>
  <c r="P7523" i="1"/>
  <c r="N7524" i="1"/>
  <c r="P7527" i="1"/>
  <c r="N7528" i="1"/>
  <c r="P7531" i="1"/>
  <c r="N7532" i="1"/>
  <c r="P7535" i="1"/>
  <c r="N7536" i="1"/>
  <c r="P7539" i="1"/>
  <c r="N7540" i="1"/>
  <c r="P7543" i="1"/>
  <c r="N7544" i="1"/>
  <c r="P7547" i="1"/>
  <c r="N7548" i="1"/>
  <c r="P7551" i="1"/>
  <c r="N7552" i="1"/>
  <c r="P7555" i="1"/>
  <c r="N7556" i="1"/>
  <c r="P7559" i="1"/>
  <c r="N7560" i="1"/>
  <c r="P7563" i="1"/>
  <c r="N7564" i="1"/>
  <c r="P7567" i="1"/>
  <c r="N7568" i="1"/>
  <c r="P7571" i="1"/>
  <c r="N7572" i="1"/>
  <c r="P7575" i="1"/>
  <c r="N7576" i="1"/>
  <c r="P7579" i="1"/>
  <c r="N7580" i="1"/>
  <c r="P7583" i="1"/>
  <c r="N7584" i="1"/>
  <c r="P7587" i="1"/>
  <c r="N7588" i="1"/>
  <c r="P7591" i="1"/>
  <c r="N7592" i="1"/>
  <c r="P7595" i="1"/>
  <c r="N7596" i="1"/>
  <c r="P7599" i="1"/>
  <c r="N7600" i="1"/>
  <c r="P7603" i="1"/>
  <c r="N7604" i="1"/>
  <c r="P7607" i="1"/>
  <c r="N7608" i="1"/>
  <c r="P7611" i="1"/>
  <c r="N7612" i="1"/>
  <c r="P7615" i="1"/>
  <c r="N7616" i="1"/>
  <c r="P7619" i="1"/>
  <c r="N7620" i="1"/>
  <c r="P7623" i="1"/>
  <c r="N7624" i="1"/>
  <c r="P7627" i="1"/>
  <c r="N7628" i="1"/>
  <c r="P7631" i="1"/>
  <c r="N7632" i="1"/>
  <c r="P7635" i="1"/>
  <c r="N7636" i="1"/>
  <c r="P7639" i="1"/>
  <c r="N7640" i="1"/>
  <c r="P7643" i="1"/>
  <c r="N7644" i="1"/>
  <c r="P7647" i="1"/>
  <c r="N7648" i="1"/>
  <c r="P7651" i="1"/>
  <c r="N7652" i="1"/>
  <c r="P7655" i="1"/>
  <c r="N7656" i="1"/>
  <c r="P7659" i="1"/>
  <c r="N7660" i="1"/>
  <c r="P7663" i="1"/>
  <c r="N7664" i="1"/>
  <c r="P7667" i="1"/>
  <c r="N7668" i="1"/>
  <c r="P7671" i="1"/>
  <c r="N7672" i="1"/>
  <c r="P7675" i="1"/>
  <c r="N7676" i="1"/>
  <c r="P7679" i="1"/>
  <c r="N7680" i="1"/>
  <c r="P7683" i="1"/>
  <c r="N7684" i="1"/>
  <c r="P7687" i="1"/>
  <c r="N7688" i="1"/>
  <c r="P7691" i="1"/>
  <c r="N7692" i="1"/>
  <c r="P7695" i="1"/>
  <c r="N7696" i="1"/>
  <c r="P7699" i="1"/>
  <c r="N7700" i="1"/>
  <c r="P7703" i="1"/>
  <c r="N7704" i="1"/>
  <c r="P7707" i="1"/>
  <c r="N7708" i="1"/>
  <c r="P7711" i="1"/>
  <c r="N7712" i="1"/>
  <c r="P7715" i="1"/>
  <c r="N7716" i="1"/>
  <c r="P7719" i="1"/>
  <c r="N7720" i="1"/>
  <c r="P7723" i="1"/>
  <c r="N7724" i="1"/>
  <c r="P7727" i="1"/>
  <c r="N7728" i="1"/>
  <c r="P7731" i="1"/>
  <c r="N7732" i="1"/>
  <c r="P7735" i="1"/>
  <c r="N7736" i="1"/>
  <c r="P7739" i="1"/>
  <c r="N7740" i="1"/>
  <c r="P7743" i="1"/>
  <c r="N7744" i="1"/>
  <c r="P7747" i="1"/>
  <c r="N7748" i="1"/>
  <c r="P7751" i="1"/>
  <c r="N7752" i="1"/>
  <c r="P7755" i="1"/>
  <c r="N7756" i="1"/>
  <c r="P7759" i="1"/>
  <c r="N7760" i="1"/>
  <c r="P7763" i="1"/>
  <c r="N7764" i="1"/>
  <c r="P7767" i="1"/>
  <c r="N7768" i="1"/>
  <c r="P7771" i="1"/>
  <c r="N7772" i="1"/>
  <c r="P7775" i="1"/>
  <c r="N7776" i="1"/>
  <c r="P7779" i="1"/>
  <c r="N7780" i="1"/>
  <c r="P7783" i="1"/>
  <c r="N7784" i="1"/>
  <c r="P7787" i="1"/>
  <c r="N7788" i="1"/>
  <c r="P7791" i="1"/>
  <c r="N7792" i="1"/>
  <c r="P7795" i="1"/>
  <c r="N7796" i="1"/>
  <c r="P7799" i="1"/>
  <c r="N7800" i="1"/>
  <c r="P7803" i="1"/>
  <c r="N7804" i="1"/>
  <c r="P7807" i="1"/>
  <c r="N7808" i="1"/>
  <c r="P7811" i="1"/>
  <c r="N7812" i="1"/>
  <c r="P7815" i="1"/>
  <c r="N7816" i="1"/>
  <c r="P7819" i="1"/>
  <c r="N7820" i="1"/>
  <c r="P7823" i="1"/>
  <c r="N7824" i="1"/>
  <c r="P7827" i="1"/>
  <c r="N7828" i="1"/>
  <c r="P7831" i="1"/>
  <c r="N7832" i="1"/>
  <c r="P8260" i="1"/>
  <c r="O8260" i="1"/>
  <c r="R8260" i="1" s="1"/>
  <c r="N8260" i="1"/>
  <c r="Q8272" i="1"/>
  <c r="P8280" i="1"/>
  <c r="O8280" i="1"/>
  <c r="R8280" i="1" s="1"/>
  <c r="N8280" i="1"/>
  <c r="Q8284" i="1"/>
  <c r="P8292" i="1"/>
  <c r="O8292" i="1"/>
  <c r="R8292" i="1" s="1"/>
  <c r="N8292" i="1"/>
  <c r="Q8304" i="1"/>
  <c r="P8312" i="1"/>
  <c r="O8312" i="1"/>
  <c r="R8312" i="1" s="1"/>
  <c r="N8312" i="1"/>
  <c r="Q8316" i="1"/>
  <c r="P8324" i="1"/>
  <c r="O8324" i="1"/>
  <c r="R8324" i="1" s="1"/>
  <c r="N8324" i="1"/>
  <c r="Q8336" i="1"/>
  <c r="P8344" i="1"/>
  <c r="O8344" i="1"/>
  <c r="R8344" i="1" s="1"/>
  <c r="N8344" i="1"/>
  <c r="Q8348" i="1"/>
  <c r="P8356" i="1"/>
  <c r="O8356" i="1"/>
  <c r="R8356" i="1" s="1"/>
  <c r="N8356" i="1"/>
  <c r="Q8368" i="1"/>
  <c r="P8376" i="1"/>
  <c r="O8376" i="1"/>
  <c r="R8376" i="1" s="1"/>
  <c r="N8376" i="1"/>
  <c r="Q8380" i="1"/>
  <c r="P8388" i="1"/>
  <c r="O8388" i="1"/>
  <c r="R8388" i="1" s="1"/>
  <c r="N8388" i="1"/>
  <c r="Q8400" i="1"/>
  <c r="P8408" i="1"/>
  <c r="O8408" i="1"/>
  <c r="R8408" i="1" s="1"/>
  <c r="N8408" i="1"/>
  <c r="Q8412" i="1"/>
  <c r="P8420" i="1"/>
  <c r="O8420" i="1"/>
  <c r="R8420" i="1" s="1"/>
  <c r="N8420" i="1"/>
  <c r="Q8432" i="1"/>
  <c r="P8440" i="1"/>
  <c r="O8440" i="1"/>
  <c r="R8440" i="1" s="1"/>
  <c r="N8440" i="1"/>
  <c r="Q8444" i="1"/>
  <c r="P8452" i="1"/>
  <c r="O8452" i="1"/>
  <c r="R8452" i="1" s="1"/>
  <c r="N8452" i="1"/>
  <c r="Q8464" i="1"/>
  <c r="P8472" i="1"/>
  <c r="O8472" i="1"/>
  <c r="R8472" i="1" s="1"/>
  <c r="N8472" i="1"/>
  <c r="Q8476" i="1"/>
  <c r="P8484" i="1"/>
  <c r="O8484" i="1"/>
  <c r="R8484" i="1" s="1"/>
  <c r="N8484" i="1"/>
  <c r="Q8496" i="1"/>
  <c r="P8504" i="1"/>
  <c r="O8504" i="1"/>
  <c r="R8504" i="1" s="1"/>
  <c r="N8504" i="1"/>
  <c r="Q8508" i="1"/>
  <c r="P8516" i="1"/>
  <c r="O8516" i="1"/>
  <c r="R8516" i="1" s="1"/>
  <c r="N8516" i="1"/>
  <c r="Q8528" i="1"/>
  <c r="P8536" i="1"/>
  <c r="O8536" i="1"/>
  <c r="R8536" i="1" s="1"/>
  <c r="N8536" i="1"/>
  <c r="Q8540" i="1"/>
  <c r="P8548" i="1"/>
  <c r="O8548" i="1"/>
  <c r="R8548" i="1" s="1"/>
  <c r="N8548" i="1"/>
  <c r="Q8560" i="1"/>
  <c r="P8568" i="1"/>
  <c r="O8568" i="1"/>
  <c r="R8568" i="1" s="1"/>
  <c r="N8568" i="1"/>
  <c r="Q8572" i="1"/>
  <c r="P8580" i="1"/>
  <c r="O8580" i="1"/>
  <c r="R8580" i="1" s="1"/>
  <c r="N8580" i="1"/>
  <c r="Q8592" i="1"/>
  <c r="P8600" i="1"/>
  <c r="O8600" i="1"/>
  <c r="R8600" i="1" s="1"/>
  <c r="N8600" i="1"/>
  <c r="Q8604" i="1"/>
  <c r="P8612" i="1"/>
  <c r="O8612" i="1"/>
  <c r="R8612" i="1" s="1"/>
  <c r="N8612" i="1"/>
  <c r="Q8624" i="1"/>
  <c r="P8632" i="1"/>
  <c r="O8632" i="1"/>
  <c r="R8632" i="1" s="1"/>
  <c r="N8632" i="1"/>
  <c r="Q8636" i="1"/>
  <c r="P8644" i="1"/>
  <c r="O8644" i="1"/>
  <c r="R8644" i="1" s="1"/>
  <c r="N8644" i="1"/>
  <c r="Q8656" i="1"/>
  <c r="P8664" i="1"/>
  <c r="O8664" i="1"/>
  <c r="R8664" i="1" s="1"/>
  <c r="N8664" i="1"/>
  <c r="Q8668" i="1"/>
  <c r="P8676" i="1"/>
  <c r="O8676" i="1"/>
  <c r="R8676" i="1" s="1"/>
  <c r="N8676" i="1"/>
  <c r="Q8688" i="1"/>
  <c r="P8696" i="1"/>
  <c r="O8696" i="1"/>
  <c r="R8696" i="1" s="1"/>
  <c r="N8696" i="1"/>
  <c r="Q8700" i="1"/>
  <c r="P8708" i="1"/>
  <c r="O8708" i="1"/>
  <c r="R8708" i="1" s="1"/>
  <c r="N8708" i="1"/>
  <c r="Q8720" i="1"/>
  <c r="P8728" i="1"/>
  <c r="O8728" i="1"/>
  <c r="R8728" i="1" s="1"/>
  <c r="N8728" i="1"/>
  <c r="Q8732" i="1"/>
  <c r="P8740" i="1"/>
  <c r="O8740" i="1"/>
  <c r="R8740" i="1" s="1"/>
  <c r="N8740" i="1"/>
  <c r="Q8752" i="1"/>
  <c r="P8760" i="1"/>
  <c r="O8760" i="1"/>
  <c r="R8760" i="1" s="1"/>
  <c r="N8760" i="1"/>
  <c r="Q8764" i="1"/>
  <c r="P8772" i="1"/>
  <c r="O8772" i="1"/>
  <c r="R8772" i="1" s="1"/>
  <c r="N8772" i="1"/>
  <c r="Q8784" i="1"/>
  <c r="O8852" i="1"/>
  <c r="R8852" i="1" s="1"/>
  <c r="P8856" i="1"/>
  <c r="O8856" i="1"/>
  <c r="R8856" i="1" s="1"/>
  <c r="N8856" i="1"/>
  <c r="O8916" i="1"/>
  <c r="R8916" i="1" s="1"/>
  <c r="N8916" i="1"/>
  <c r="P8920" i="1"/>
  <c r="O8920" i="1"/>
  <c r="R8920" i="1" s="1"/>
  <c r="N8920" i="1"/>
  <c r="P8952" i="1"/>
  <c r="O8952" i="1"/>
  <c r="R8952" i="1" s="1"/>
  <c r="N8952" i="1"/>
  <c r="O9077" i="1"/>
  <c r="R9077" i="1" s="1"/>
  <c r="N9198" i="1"/>
  <c r="N9300" i="1"/>
  <c r="P9333" i="1"/>
  <c r="Q9370" i="1"/>
  <c r="Q9454" i="1"/>
  <c r="O9454" i="1"/>
  <c r="R9454" i="1" s="1"/>
  <c r="P9454" i="1"/>
  <c r="N9454" i="1"/>
  <c r="Q9556" i="1"/>
  <c r="P9556" i="1"/>
  <c r="O9556" i="1"/>
  <c r="R9556" i="1" s="1"/>
  <c r="N9556" i="1"/>
  <c r="Q9582" i="1"/>
  <c r="O9582" i="1"/>
  <c r="R9582" i="1" s="1"/>
  <c r="P9582" i="1"/>
  <c r="N9582" i="1"/>
  <c r="Q9626" i="1"/>
  <c r="O9626" i="1"/>
  <c r="R9626" i="1" s="1"/>
  <c r="P9626" i="1"/>
  <c r="N9626" i="1"/>
  <c r="O9629" i="1"/>
  <c r="R9629" i="1" s="1"/>
  <c r="Q9645" i="1"/>
  <c r="N9669" i="1"/>
  <c r="Q9717" i="1"/>
  <c r="O9733" i="1"/>
  <c r="R9733" i="1" s="1"/>
  <c r="N9749" i="1"/>
  <c r="O9826" i="1"/>
  <c r="R9826" i="1" s="1"/>
  <c r="Q9826" i="1"/>
  <c r="P9826" i="1"/>
  <c r="N9826" i="1"/>
  <c r="O9858" i="1"/>
  <c r="R9858" i="1" s="1"/>
  <c r="Q9858" i="1"/>
  <c r="P9858" i="1"/>
  <c r="N9858" i="1"/>
  <c r="O9890" i="1"/>
  <c r="R9890" i="1" s="1"/>
  <c r="Q9890" i="1"/>
  <c r="P9890" i="1"/>
  <c r="N9890" i="1"/>
  <c r="O9922" i="1"/>
  <c r="R9922" i="1" s="1"/>
  <c r="Q9922" i="1"/>
  <c r="P9922" i="1"/>
  <c r="N9922" i="1"/>
  <c r="O9954" i="1"/>
  <c r="R9954" i="1" s="1"/>
  <c r="Q9954" i="1"/>
  <c r="P9954" i="1"/>
  <c r="N9954" i="1"/>
  <c r="O9986" i="1"/>
  <c r="R9986" i="1" s="1"/>
  <c r="Q9986" i="1"/>
  <c r="P9986" i="1"/>
  <c r="N9986" i="1"/>
  <c r="O10018" i="1"/>
  <c r="R10018" i="1" s="1"/>
  <c r="Q10018" i="1"/>
  <c r="P10018" i="1"/>
  <c r="N10018" i="1"/>
  <c r="O10034" i="1"/>
  <c r="R10034" i="1" s="1"/>
  <c r="O10050" i="1"/>
  <c r="R10050" i="1" s="1"/>
  <c r="Q10050" i="1"/>
  <c r="P10050" i="1"/>
  <c r="N10050" i="1"/>
  <c r="O10066" i="1"/>
  <c r="R10066" i="1" s="1"/>
  <c r="Q10066" i="1"/>
  <c r="P10066" i="1"/>
  <c r="N10066" i="1"/>
  <c r="O10082" i="1"/>
  <c r="R10082" i="1" s="1"/>
  <c r="Q10082" i="1"/>
  <c r="P10082" i="1"/>
  <c r="N10082" i="1"/>
  <c r="O10098" i="1"/>
  <c r="R10098" i="1" s="1"/>
  <c r="Q10098" i="1"/>
  <c r="P10098" i="1"/>
  <c r="N10098" i="1"/>
  <c r="O10114" i="1"/>
  <c r="R10114" i="1" s="1"/>
  <c r="Q10114" i="1"/>
  <c r="P10114" i="1"/>
  <c r="N10114" i="1"/>
  <c r="O10130" i="1"/>
  <c r="R10130" i="1" s="1"/>
  <c r="Q10130" i="1"/>
  <c r="P10130" i="1"/>
  <c r="N10130" i="1"/>
  <c r="O10146" i="1"/>
  <c r="R10146" i="1" s="1"/>
  <c r="Q10146" i="1"/>
  <c r="P10146" i="1"/>
  <c r="N10146" i="1"/>
  <c r="O10162" i="1"/>
  <c r="R10162" i="1" s="1"/>
  <c r="Q10162" i="1"/>
  <c r="P10162" i="1"/>
  <c r="N10162" i="1"/>
  <c r="O10178" i="1"/>
  <c r="R10178" i="1" s="1"/>
  <c r="Q10178" i="1"/>
  <c r="P10178" i="1"/>
  <c r="N10178" i="1"/>
  <c r="O10194" i="1"/>
  <c r="R10194" i="1" s="1"/>
  <c r="Q10194" i="1"/>
  <c r="P10194" i="1"/>
  <c r="N10194" i="1"/>
  <c r="O10210" i="1"/>
  <c r="R10210" i="1" s="1"/>
  <c r="Q10210" i="1"/>
  <c r="P10210" i="1"/>
  <c r="N10210" i="1"/>
  <c r="O10226" i="1"/>
  <c r="R10226" i="1" s="1"/>
  <c r="Q10226" i="1"/>
  <c r="P10226" i="1"/>
  <c r="N10226" i="1"/>
  <c r="O10242" i="1"/>
  <c r="R10242" i="1" s="1"/>
  <c r="Q10242" i="1"/>
  <c r="P10242" i="1"/>
  <c r="N10242" i="1"/>
  <c r="N8960" i="1"/>
  <c r="N9024" i="1"/>
  <c r="Q9086" i="1"/>
  <c r="N9137" i="1"/>
  <c r="Q9156" i="1"/>
  <c r="P9221" i="1"/>
  <c r="N9290" i="1"/>
  <c r="O9310" i="1"/>
  <c r="R9310" i="1" s="1"/>
  <c r="O9317" i="1"/>
  <c r="R9317" i="1" s="1"/>
  <c r="P9317" i="1"/>
  <c r="N9317" i="1"/>
  <c r="Q9348" i="1"/>
  <c r="P9348" i="1"/>
  <c r="N9348" i="1"/>
  <c r="N9354" i="1"/>
  <c r="Q9355" i="1"/>
  <c r="O9381" i="1"/>
  <c r="R9381" i="1" s="1"/>
  <c r="P9381" i="1"/>
  <c r="N9381" i="1"/>
  <c r="N9393" i="1"/>
  <c r="Q9412" i="1"/>
  <c r="P9412" i="1"/>
  <c r="N9412" i="1"/>
  <c r="O9419" i="1"/>
  <c r="R9419" i="1" s="1"/>
  <c r="Q9438" i="1"/>
  <c r="O9438" i="1"/>
  <c r="R9438" i="1" s="1"/>
  <c r="N9438" i="1"/>
  <c r="Q9444" i="1"/>
  <c r="P9444" i="1"/>
  <c r="N9444" i="1"/>
  <c r="O9451" i="1"/>
  <c r="R9451" i="1" s="1"/>
  <c r="Q9451" i="1"/>
  <c r="N9451" i="1"/>
  <c r="Q9470" i="1"/>
  <c r="O9470" i="1"/>
  <c r="R9470" i="1" s="1"/>
  <c r="N9470" i="1"/>
  <c r="Q9476" i="1"/>
  <c r="P9476" i="1"/>
  <c r="N9476" i="1"/>
  <c r="O9483" i="1"/>
  <c r="R9483" i="1" s="1"/>
  <c r="Q9483" i="1"/>
  <c r="N9483" i="1"/>
  <c r="Q9508" i="1"/>
  <c r="P9508" i="1"/>
  <c r="N9508" i="1"/>
  <c r="Q9534" i="1"/>
  <c r="O9534" i="1"/>
  <c r="R9534" i="1" s="1"/>
  <c r="N9534" i="1"/>
  <c r="Q9540" i="1"/>
  <c r="P9540" i="1"/>
  <c r="N9540" i="1"/>
  <c r="N9546" i="1"/>
  <c r="O9547" i="1"/>
  <c r="R9547" i="1" s="1"/>
  <c r="Q9547" i="1"/>
  <c r="N9547" i="1"/>
  <c r="Q9566" i="1"/>
  <c r="O9566" i="1"/>
  <c r="R9566" i="1" s="1"/>
  <c r="N9566" i="1"/>
  <c r="Q9572" i="1"/>
  <c r="P9572" i="1"/>
  <c r="N9572" i="1"/>
  <c r="Q9598" i="1"/>
  <c r="O9598" i="1"/>
  <c r="R9598" i="1" s="1"/>
  <c r="N9598" i="1"/>
  <c r="Q9604" i="1"/>
  <c r="P9604" i="1"/>
  <c r="N9604" i="1"/>
  <c r="N9610" i="1"/>
  <c r="Q9630" i="1"/>
  <c r="O9630" i="1"/>
  <c r="R9630" i="1" s="1"/>
  <c r="N9630" i="1"/>
  <c r="Q9638" i="1"/>
  <c r="O9638" i="1"/>
  <c r="R9638" i="1" s="1"/>
  <c r="N9638" i="1"/>
  <c r="Q9646" i="1"/>
  <c r="O9646" i="1"/>
  <c r="R9646" i="1" s="1"/>
  <c r="N9646" i="1"/>
  <c r="Q9654" i="1"/>
  <c r="O9654" i="1"/>
  <c r="R9654" i="1" s="1"/>
  <c r="N9654" i="1"/>
  <c r="Q9662" i="1"/>
  <c r="O9662" i="1"/>
  <c r="R9662" i="1" s="1"/>
  <c r="N9662" i="1"/>
  <c r="Q9670" i="1"/>
  <c r="O9670" i="1"/>
  <c r="R9670" i="1" s="1"/>
  <c r="N9670" i="1"/>
  <c r="Q9678" i="1"/>
  <c r="O9678" i="1"/>
  <c r="R9678" i="1" s="1"/>
  <c r="N9678" i="1"/>
  <c r="Q9686" i="1"/>
  <c r="O9686" i="1"/>
  <c r="R9686" i="1" s="1"/>
  <c r="N9686" i="1"/>
  <c r="Q9694" i="1"/>
  <c r="O9694" i="1"/>
  <c r="R9694" i="1" s="1"/>
  <c r="N9694" i="1"/>
  <c r="Q9702" i="1"/>
  <c r="O9702" i="1"/>
  <c r="R9702" i="1" s="1"/>
  <c r="N9702" i="1"/>
  <c r="Q9710" i="1"/>
  <c r="O9710" i="1"/>
  <c r="R9710" i="1" s="1"/>
  <c r="N9710" i="1"/>
  <c r="Q9718" i="1"/>
  <c r="O9718" i="1"/>
  <c r="R9718" i="1" s="1"/>
  <c r="N9718" i="1"/>
  <c r="Q9726" i="1"/>
  <c r="O9726" i="1"/>
  <c r="R9726" i="1" s="1"/>
  <c r="N9726" i="1"/>
  <c r="Q9742" i="1"/>
  <c r="O9742" i="1"/>
  <c r="R9742" i="1" s="1"/>
  <c r="N9742" i="1"/>
  <c r="Q9758" i="1"/>
  <c r="O9758" i="1"/>
  <c r="R9758" i="1" s="1"/>
  <c r="N9758" i="1"/>
  <c r="Q9766" i="1"/>
  <c r="O9766" i="1"/>
  <c r="R9766" i="1" s="1"/>
  <c r="N9766" i="1"/>
  <c r="Q9774" i="1"/>
  <c r="O9774" i="1"/>
  <c r="R9774" i="1" s="1"/>
  <c r="N9774" i="1"/>
  <c r="Q9782" i="1"/>
  <c r="O9782" i="1"/>
  <c r="R9782" i="1" s="1"/>
  <c r="N9782" i="1"/>
  <c r="Q9790" i="1"/>
  <c r="O9790" i="1"/>
  <c r="R9790" i="1" s="1"/>
  <c r="N9790" i="1"/>
  <c r="Q9798" i="1"/>
  <c r="O9798" i="1"/>
  <c r="R9798" i="1" s="1"/>
  <c r="N9798" i="1"/>
  <c r="Q9806" i="1"/>
  <c r="O9806" i="1"/>
  <c r="R9806" i="1" s="1"/>
  <c r="N9806" i="1"/>
  <c r="O9814" i="1"/>
  <c r="R9814" i="1" s="1"/>
  <c r="Q9814" i="1"/>
  <c r="P9814" i="1"/>
  <c r="N9814" i="1"/>
  <c r="O9822" i="1"/>
  <c r="R9822" i="1" s="1"/>
  <c r="Q9822" i="1"/>
  <c r="P9822" i="1"/>
  <c r="N9822" i="1"/>
  <c r="O9830" i="1"/>
  <c r="R9830" i="1" s="1"/>
  <c r="Q9830" i="1"/>
  <c r="P9830" i="1"/>
  <c r="N9830" i="1"/>
  <c r="O9838" i="1"/>
  <c r="R9838" i="1" s="1"/>
  <c r="Q9838" i="1"/>
  <c r="P9838" i="1"/>
  <c r="N9838" i="1"/>
  <c r="O9846" i="1"/>
  <c r="R9846" i="1" s="1"/>
  <c r="Q9846" i="1"/>
  <c r="P9846" i="1"/>
  <c r="N9846" i="1"/>
  <c r="O9854" i="1"/>
  <c r="R9854" i="1" s="1"/>
  <c r="Q9854" i="1"/>
  <c r="P9854" i="1"/>
  <c r="N9854" i="1"/>
  <c r="O9862" i="1"/>
  <c r="R9862" i="1" s="1"/>
  <c r="Q9862" i="1"/>
  <c r="P9862" i="1"/>
  <c r="N9862" i="1"/>
  <c r="O9870" i="1"/>
  <c r="R9870" i="1" s="1"/>
  <c r="Q9870" i="1"/>
  <c r="P9870" i="1"/>
  <c r="N9870" i="1"/>
  <c r="O9878" i="1"/>
  <c r="R9878" i="1" s="1"/>
  <c r="Q9878" i="1"/>
  <c r="P9878" i="1"/>
  <c r="N9878" i="1"/>
  <c r="O9886" i="1"/>
  <c r="R9886" i="1" s="1"/>
  <c r="Q9886" i="1"/>
  <c r="P9886" i="1"/>
  <c r="N9886" i="1"/>
  <c r="O9894" i="1"/>
  <c r="R9894" i="1" s="1"/>
  <c r="Q9894" i="1"/>
  <c r="P9894" i="1"/>
  <c r="N9894" i="1"/>
  <c r="O9902" i="1"/>
  <c r="R9902" i="1" s="1"/>
  <c r="Q9902" i="1"/>
  <c r="P9902" i="1"/>
  <c r="N9902" i="1"/>
  <c r="O9910" i="1"/>
  <c r="R9910" i="1" s="1"/>
  <c r="Q9910" i="1"/>
  <c r="P9910" i="1"/>
  <c r="N9910" i="1"/>
  <c r="O9926" i="1"/>
  <c r="R9926" i="1" s="1"/>
  <c r="Q9926" i="1"/>
  <c r="P9926" i="1"/>
  <c r="N9926" i="1"/>
  <c r="O9934" i="1"/>
  <c r="R9934" i="1" s="1"/>
  <c r="Q9934" i="1"/>
  <c r="P9934" i="1"/>
  <c r="N9934" i="1"/>
  <c r="O9942" i="1"/>
  <c r="R9942" i="1" s="1"/>
  <c r="Q9942" i="1"/>
  <c r="P9942" i="1"/>
  <c r="N9942" i="1"/>
  <c r="O9950" i="1"/>
  <c r="R9950" i="1" s="1"/>
  <c r="Q9950" i="1"/>
  <c r="P9950" i="1"/>
  <c r="N9950" i="1"/>
  <c r="O9958" i="1"/>
  <c r="R9958" i="1" s="1"/>
  <c r="Q9958" i="1"/>
  <c r="P9958" i="1"/>
  <c r="N9958" i="1"/>
  <c r="O9966" i="1"/>
  <c r="R9966" i="1" s="1"/>
  <c r="Q9966" i="1"/>
  <c r="P9966" i="1"/>
  <c r="N9966" i="1"/>
  <c r="O9974" i="1"/>
  <c r="R9974" i="1" s="1"/>
  <c r="Q9974" i="1"/>
  <c r="P9974" i="1"/>
  <c r="N9974" i="1"/>
  <c r="O9982" i="1"/>
  <c r="R9982" i="1" s="1"/>
  <c r="Q9982" i="1"/>
  <c r="P9982" i="1"/>
  <c r="N9982" i="1"/>
  <c r="O9990" i="1"/>
  <c r="R9990" i="1" s="1"/>
  <c r="Q9990" i="1"/>
  <c r="P9990" i="1"/>
  <c r="N9990" i="1"/>
  <c r="O9998" i="1"/>
  <c r="R9998" i="1" s="1"/>
  <c r="Q9998" i="1"/>
  <c r="P9998" i="1"/>
  <c r="N9998" i="1"/>
  <c r="Q10022" i="1"/>
  <c r="O10038" i="1"/>
  <c r="R10038" i="1" s="1"/>
  <c r="Q10038" i="1"/>
  <c r="P10038" i="1"/>
  <c r="N10038" i="1"/>
  <c r="O10062" i="1"/>
  <c r="R10062" i="1" s="1"/>
  <c r="O10182" i="1"/>
  <c r="R10182" i="1" s="1"/>
  <c r="P10214" i="1"/>
  <c r="Q10278" i="1"/>
  <c r="P10278" i="1"/>
  <c r="Q10317" i="1"/>
  <c r="Q10365" i="1"/>
  <c r="N10365" i="1"/>
  <c r="O10429" i="1"/>
  <c r="R10429" i="1" s="1"/>
  <c r="N10509" i="1"/>
  <c r="P10541" i="1"/>
  <c r="Q10573" i="1"/>
  <c r="Q10605" i="1"/>
  <c r="N10621" i="1"/>
  <c r="O10654" i="1"/>
  <c r="R10654" i="1" s="1"/>
  <c r="Q10654" i="1"/>
  <c r="P10654" i="1"/>
  <c r="N10654" i="1"/>
  <c r="O10718" i="1"/>
  <c r="R10718" i="1" s="1"/>
  <c r="Q10718" i="1"/>
  <c r="P10718" i="1"/>
  <c r="N10718" i="1"/>
  <c r="Q10765" i="1"/>
  <c r="O10765" i="1"/>
  <c r="R10765" i="1" s="1"/>
  <c r="P10765" i="1"/>
  <c r="N10765" i="1"/>
  <c r="Q10791" i="1"/>
  <c r="P10791" i="1"/>
  <c r="O10791" i="1"/>
  <c r="R10791" i="1" s="1"/>
  <c r="N10791" i="1"/>
  <c r="Q10855" i="1"/>
  <c r="P10855" i="1"/>
  <c r="O10855" i="1"/>
  <c r="R10855" i="1" s="1"/>
  <c r="N10855" i="1"/>
  <c r="Q10884" i="1"/>
  <c r="Q10945" i="1"/>
  <c r="O10945" i="1"/>
  <c r="R10945" i="1" s="1"/>
  <c r="P10945" i="1"/>
  <c r="N10945" i="1"/>
  <c r="Q10967" i="1"/>
  <c r="P10967" i="1"/>
  <c r="O10967" i="1"/>
  <c r="R10967" i="1" s="1"/>
  <c r="N10967" i="1"/>
  <c r="O10974" i="1"/>
  <c r="R10974" i="1" s="1"/>
  <c r="Q10974" i="1"/>
  <c r="P10974" i="1"/>
  <c r="N10974" i="1"/>
  <c r="Q10993" i="1"/>
  <c r="O10993" i="1"/>
  <c r="R10993" i="1" s="1"/>
  <c r="P10993" i="1"/>
  <c r="N10993" i="1"/>
  <c r="Q11021" i="1"/>
  <c r="O11021" i="1"/>
  <c r="R11021" i="1" s="1"/>
  <c r="P11021" i="1"/>
  <c r="N11021" i="1"/>
  <c r="N8258" i="1"/>
  <c r="Q8262" i="1"/>
  <c r="N8266" i="1"/>
  <c r="Q8270" i="1"/>
  <c r="N8274" i="1"/>
  <c r="Q8278" i="1"/>
  <c r="N8282" i="1"/>
  <c r="Q8286" i="1"/>
  <c r="N8290" i="1"/>
  <c r="Q8294" i="1"/>
  <c r="N8298" i="1"/>
  <c r="Q8302" i="1"/>
  <c r="N8306" i="1"/>
  <c r="Q8310" i="1"/>
  <c r="N8314" i="1"/>
  <c r="Q8318" i="1"/>
  <c r="N8322" i="1"/>
  <c r="Q8326" i="1"/>
  <c r="N8330" i="1"/>
  <c r="Q8334" i="1"/>
  <c r="N8338" i="1"/>
  <c r="Q8342" i="1"/>
  <c r="N8346" i="1"/>
  <c r="Q8350" i="1"/>
  <c r="N8354" i="1"/>
  <c r="Q8358" i="1"/>
  <c r="N8362" i="1"/>
  <c r="Q8366" i="1"/>
  <c r="N8370" i="1"/>
  <c r="Q8374" i="1"/>
  <c r="N8378" i="1"/>
  <c r="Q8382" i="1"/>
  <c r="N8386" i="1"/>
  <c r="Q8390" i="1"/>
  <c r="N8394" i="1"/>
  <c r="Q8398" i="1"/>
  <c r="N8402" i="1"/>
  <c r="Q8406" i="1"/>
  <c r="N8410" i="1"/>
  <c r="Q8414" i="1"/>
  <c r="N8418" i="1"/>
  <c r="Q8422" i="1"/>
  <c r="N8426" i="1"/>
  <c r="Q8430" i="1"/>
  <c r="N8434" i="1"/>
  <c r="Q8438" i="1"/>
  <c r="N8442" i="1"/>
  <c r="Q8446" i="1"/>
  <c r="N8450" i="1"/>
  <c r="Q8454" i="1"/>
  <c r="N8458" i="1"/>
  <c r="Q8462" i="1"/>
  <c r="N8466" i="1"/>
  <c r="Q8470" i="1"/>
  <c r="N8474" i="1"/>
  <c r="Q8478" i="1"/>
  <c r="N8482" i="1"/>
  <c r="Q8486" i="1"/>
  <c r="N8490" i="1"/>
  <c r="Q8494" i="1"/>
  <c r="N8498" i="1"/>
  <c r="Q8502" i="1"/>
  <c r="N8506" i="1"/>
  <c r="Q8510" i="1"/>
  <c r="N8514" i="1"/>
  <c r="Q8518" i="1"/>
  <c r="N8522" i="1"/>
  <c r="Q8526" i="1"/>
  <c r="N8530" i="1"/>
  <c r="Q8534" i="1"/>
  <c r="N8538" i="1"/>
  <c r="Q8542" i="1"/>
  <c r="N8546" i="1"/>
  <c r="Q8550" i="1"/>
  <c r="N8554" i="1"/>
  <c r="Q8558" i="1"/>
  <c r="N8562" i="1"/>
  <c r="Q8566" i="1"/>
  <c r="N8570" i="1"/>
  <c r="Q8574" i="1"/>
  <c r="N8578" i="1"/>
  <c r="Q8582" i="1"/>
  <c r="N8586" i="1"/>
  <c r="Q8590" i="1"/>
  <c r="N8594" i="1"/>
  <c r="Q8598" i="1"/>
  <c r="N8602" i="1"/>
  <c r="Q8606" i="1"/>
  <c r="N8610" i="1"/>
  <c r="Q8614" i="1"/>
  <c r="N8618" i="1"/>
  <c r="Q8622" i="1"/>
  <c r="N8626" i="1"/>
  <c r="Q8630" i="1"/>
  <c r="N8634" i="1"/>
  <c r="Q8638" i="1"/>
  <c r="N8642" i="1"/>
  <c r="Q8646" i="1"/>
  <c r="N8650" i="1"/>
  <c r="Q8654" i="1"/>
  <c r="N8658" i="1"/>
  <c r="Q8662" i="1"/>
  <c r="N8666" i="1"/>
  <c r="Q8670" i="1"/>
  <c r="N8674" i="1"/>
  <c r="Q8678" i="1"/>
  <c r="N8682" i="1"/>
  <c r="Q8686" i="1"/>
  <c r="N8690" i="1"/>
  <c r="Q8694" i="1"/>
  <c r="N8698" i="1"/>
  <c r="Q8702" i="1"/>
  <c r="N8706" i="1"/>
  <c r="Q8710" i="1"/>
  <c r="N8714" i="1"/>
  <c r="Q8718" i="1"/>
  <c r="N8722" i="1"/>
  <c r="Q8726" i="1"/>
  <c r="N8730" i="1"/>
  <c r="Q8734" i="1"/>
  <c r="N8738" i="1"/>
  <c r="Q8742" i="1"/>
  <c r="N8746" i="1"/>
  <c r="Q8750" i="1"/>
  <c r="N8754" i="1"/>
  <c r="Q8758" i="1"/>
  <c r="N8762" i="1"/>
  <c r="Q8766" i="1"/>
  <c r="N8770" i="1"/>
  <c r="Q8774" i="1"/>
  <c r="N8794" i="1"/>
  <c r="N8810" i="1"/>
  <c r="N8866" i="1"/>
  <c r="N8882" i="1"/>
  <c r="N8906" i="1"/>
  <c r="N8946" i="1"/>
  <c r="Q8958" i="1"/>
  <c r="O8960" i="1"/>
  <c r="R8960" i="1" s="1"/>
  <c r="Q8974" i="1"/>
  <c r="N8986" i="1"/>
  <c r="O9024" i="1"/>
  <c r="R9024" i="1" s="1"/>
  <c r="O9048" i="1"/>
  <c r="R9048" i="1" s="1"/>
  <c r="O9085" i="1"/>
  <c r="R9085" i="1" s="1"/>
  <c r="P9085" i="1"/>
  <c r="P9086" i="1"/>
  <c r="O9091" i="1"/>
  <c r="R9091" i="1" s="1"/>
  <c r="N9097" i="1"/>
  <c r="P9106" i="1"/>
  <c r="Q9110" i="1"/>
  <c r="N9122" i="1"/>
  <c r="Q9123" i="1"/>
  <c r="O9130" i="1"/>
  <c r="R9130" i="1" s="1"/>
  <c r="P9150" i="1"/>
  <c r="O9155" i="1"/>
  <c r="R9155" i="1" s="1"/>
  <c r="N9161" i="1"/>
  <c r="P9182" i="1"/>
  <c r="P9213" i="1"/>
  <c r="Q9219" i="1"/>
  <c r="P9233" i="1"/>
  <c r="O9283" i="1"/>
  <c r="R9283" i="1" s="1"/>
  <c r="O9290" i="1"/>
  <c r="R9290" i="1" s="1"/>
  <c r="Q9302" i="1"/>
  <c r="P9310" i="1"/>
  <c r="Q9315" i="1"/>
  <c r="Q9317" i="1"/>
  <c r="O9348" i="1"/>
  <c r="R9348" i="1" s="1"/>
  <c r="Q9369" i="1"/>
  <c r="O9373" i="1"/>
  <c r="R9373" i="1" s="1"/>
  <c r="P9373" i="1"/>
  <c r="N9373" i="1"/>
  <c r="O9379" i="1"/>
  <c r="R9379" i="1" s="1"/>
  <c r="Q9381" i="1"/>
  <c r="N9385" i="1"/>
  <c r="O9386" i="1"/>
  <c r="R9386" i="1" s="1"/>
  <c r="P9393" i="1"/>
  <c r="Q9404" i="1"/>
  <c r="P9404" i="1"/>
  <c r="N9404" i="1"/>
  <c r="N9410" i="1"/>
  <c r="O9412" i="1"/>
  <c r="R9412" i="1" s="1"/>
  <c r="P9426" i="1"/>
  <c r="Q9430" i="1"/>
  <c r="O9430" i="1"/>
  <c r="R9430" i="1" s="1"/>
  <c r="N9430" i="1"/>
  <c r="Q9436" i="1"/>
  <c r="P9436" i="1"/>
  <c r="N9436" i="1"/>
  <c r="P9438" i="1"/>
  <c r="O9444" i="1"/>
  <c r="R9444" i="1" s="1"/>
  <c r="P9451" i="1"/>
  <c r="Q9462" i="1"/>
  <c r="O9462" i="1"/>
  <c r="R9462" i="1" s="1"/>
  <c r="N9462" i="1"/>
  <c r="Q9468" i="1"/>
  <c r="P9468" i="1"/>
  <c r="N9468" i="1"/>
  <c r="P9470" i="1"/>
  <c r="O9476" i="1"/>
  <c r="R9476" i="1" s="1"/>
  <c r="P9483" i="1"/>
  <c r="P9490" i="1"/>
  <c r="Q9494" i="1"/>
  <c r="O9494" i="1"/>
  <c r="R9494" i="1" s="1"/>
  <c r="N9494" i="1"/>
  <c r="Q9500" i="1"/>
  <c r="P9500" i="1"/>
  <c r="N9500" i="1"/>
  <c r="O9507" i="1"/>
  <c r="R9507" i="1" s="1"/>
  <c r="Q9507" i="1"/>
  <c r="N9507" i="1"/>
  <c r="O9508" i="1"/>
  <c r="R9508" i="1" s="1"/>
  <c r="O9514" i="1"/>
  <c r="R9514" i="1" s="1"/>
  <c r="P9522" i="1"/>
  <c r="Q9526" i="1"/>
  <c r="O9526" i="1"/>
  <c r="R9526" i="1" s="1"/>
  <c r="N9526" i="1"/>
  <c r="Q9532" i="1"/>
  <c r="P9532" i="1"/>
  <c r="N9532" i="1"/>
  <c r="P9534" i="1"/>
  <c r="O9540" i="1"/>
  <c r="R9540" i="1" s="1"/>
  <c r="P9547" i="1"/>
  <c r="P9554" i="1"/>
  <c r="Q9558" i="1"/>
  <c r="O9558" i="1"/>
  <c r="R9558" i="1" s="1"/>
  <c r="N9558" i="1"/>
  <c r="Q9564" i="1"/>
  <c r="P9564" i="1"/>
  <c r="N9564" i="1"/>
  <c r="P9566" i="1"/>
  <c r="O9572" i="1"/>
  <c r="R9572" i="1" s="1"/>
  <c r="Q9590" i="1"/>
  <c r="O9590" i="1"/>
  <c r="R9590" i="1" s="1"/>
  <c r="N9590" i="1"/>
  <c r="Q9596" i="1"/>
  <c r="P9596" i="1"/>
  <c r="N9596" i="1"/>
  <c r="P9598" i="1"/>
  <c r="O9604" i="1"/>
  <c r="R9604" i="1" s="1"/>
  <c r="N9609" i="1"/>
  <c r="O9610" i="1"/>
  <c r="R9610" i="1" s="1"/>
  <c r="Q9622" i="1"/>
  <c r="O9622" i="1"/>
  <c r="R9622" i="1" s="1"/>
  <c r="N9622" i="1"/>
  <c r="P9630" i="1"/>
  <c r="P9638" i="1"/>
  <c r="P9646" i="1"/>
  <c r="P9649" i="1"/>
  <c r="P9654" i="1"/>
  <c r="P9662" i="1"/>
  <c r="N9665" i="1"/>
  <c r="P9670" i="1"/>
  <c r="P9678" i="1"/>
  <c r="P9686" i="1"/>
  <c r="N9689" i="1"/>
  <c r="P9694" i="1"/>
  <c r="P9702" i="1"/>
  <c r="O9705" i="1"/>
  <c r="R9705" i="1" s="1"/>
  <c r="P9705" i="1"/>
  <c r="P9710" i="1"/>
  <c r="P9718" i="1"/>
  <c r="P9726" i="1"/>
  <c r="P9742" i="1"/>
  <c r="N9745" i="1"/>
  <c r="P9758" i="1"/>
  <c r="O9761" i="1"/>
  <c r="R9761" i="1" s="1"/>
  <c r="N9761" i="1"/>
  <c r="P9766" i="1"/>
  <c r="P9769" i="1"/>
  <c r="P9774" i="1"/>
  <c r="P9782" i="1"/>
  <c r="P9790" i="1"/>
  <c r="P9798" i="1"/>
  <c r="P9806" i="1"/>
  <c r="O9812" i="1"/>
  <c r="R9812" i="1" s="1"/>
  <c r="Q9812" i="1"/>
  <c r="P9812" i="1"/>
  <c r="N9812" i="1"/>
  <c r="O9820" i="1"/>
  <c r="R9820" i="1" s="1"/>
  <c r="Q9820" i="1"/>
  <c r="P9820" i="1"/>
  <c r="N9820" i="1"/>
  <c r="O9828" i="1"/>
  <c r="R9828" i="1" s="1"/>
  <c r="Q9828" i="1"/>
  <c r="P9828" i="1"/>
  <c r="N9828" i="1"/>
  <c r="O9836" i="1"/>
  <c r="R9836" i="1" s="1"/>
  <c r="Q9836" i="1"/>
  <c r="P9836" i="1"/>
  <c r="N9836" i="1"/>
  <c r="O9844" i="1"/>
  <c r="R9844" i="1" s="1"/>
  <c r="Q9844" i="1"/>
  <c r="P9844" i="1"/>
  <c r="N9844" i="1"/>
  <c r="O9852" i="1"/>
  <c r="R9852" i="1" s="1"/>
  <c r="Q9852" i="1"/>
  <c r="P9852" i="1"/>
  <c r="N9852" i="1"/>
  <c r="O9860" i="1"/>
  <c r="R9860" i="1" s="1"/>
  <c r="Q9860" i="1"/>
  <c r="P9860" i="1"/>
  <c r="N9860" i="1"/>
  <c r="O9868" i="1"/>
  <c r="R9868" i="1" s="1"/>
  <c r="O9876" i="1"/>
  <c r="R9876" i="1" s="1"/>
  <c r="Q9876" i="1"/>
  <c r="P9876" i="1"/>
  <c r="N9876" i="1"/>
  <c r="O9884" i="1"/>
  <c r="R9884" i="1" s="1"/>
  <c r="Q9884" i="1"/>
  <c r="P9884" i="1"/>
  <c r="N9884" i="1"/>
  <c r="O9892" i="1"/>
  <c r="R9892" i="1" s="1"/>
  <c r="Q9892" i="1"/>
  <c r="P9892" i="1"/>
  <c r="N9892" i="1"/>
  <c r="O9900" i="1"/>
  <c r="R9900" i="1" s="1"/>
  <c r="Q9900" i="1"/>
  <c r="P9900" i="1"/>
  <c r="N9900" i="1"/>
  <c r="O9908" i="1"/>
  <c r="R9908" i="1" s="1"/>
  <c r="Q9908" i="1"/>
  <c r="P9908" i="1"/>
  <c r="N9908" i="1"/>
  <c r="O9916" i="1"/>
  <c r="R9916" i="1" s="1"/>
  <c r="Q9916" i="1"/>
  <c r="P9916" i="1"/>
  <c r="N9916" i="1"/>
  <c r="O9924" i="1"/>
  <c r="R9924" i="1" s="1"/>
  <c r="Q9924" i="1"/>
  <c r="P9924" i="1"/>
  <c r="N9924" i="1"/>
  <c r="O9932" i="1"/>
  <c r="R9932" i="1" s="1"/>
  <c r="Q9932" i="1"/>
  <c r="P9932" i="1"/>
  <c r="N9932" i="1"/>
  <c r="O9940" i="1"/>
  <c r="R9940" i="1" s="1"/>
  <c r="Q9940" i="1"/>
  <c r="P9940" i="1"/>
  <c r="N9940" i="1"/>
  <c r="O9948" i="1"/>
  <c r="R9948" i="1" s="1"/>
  <c r="Q9948" i="1"/>
  <c r="P9948" i="1"/>
  <c r="N9948" i="1"/>
  <c r="O9956" i="1"/>
  <c r="R9956" i="1" s="1"/>
  <c r="Q9956" i="1"/>
  <c r="P9956" i="1"/>
  <c r="N9956" i="1"/>
  <c r="O9964" i="1"/>
  <c r="R9964" i="1" s="1"/>
  <c r="Q9964" i="1"/>
  <c r="P9964" i="1"/>
  <c r="N9964" i="1"/>
  <c r="O9972" i="1"/>
  <c r="R9972" i="1" s="1"/>
  <c r="Q9972" i="1"/>
  <c r="P9972" i="1"/>
  <c r="N9972" i="1"/>
  <c r="O9980" i="1"/>
  <c r="R9980" i="1" s="1"/>
  <c r="Q9980" i="1"/>
  <c r="P9980" i="1"/>
  <c r="N9980" i="1"/>
  <c r="O9988" i="1"/>
  <c r="R9988" i="1" s="1"/>
  <c r="Q9988" i="1"/>
  <c r="P9988" i="1"/>
  <c r="N9988" i="1"/>
  <c r="O9996" i="1"/>
  <c r="R9996" i="1" s="1"/>
  <c r="Q9996" i="1"/>
  <c r="P9996" i="1"/>
  <c r="N9996" i="1"/>
  <c r="O10012" i="1"/>
  <c r="R10012" i="1" s="1"/>
  <c r="Q10012" i="1"/>
  <c r="P10012" i="1"/>
  <c r="N10012" i="1"/>
  <c r="O10028" i="1"/>
  <c r="R10028" i="1" s="1"/>
  <c r="Q10028" i="1"/>
  <c r="P10028" i="1"/>
  <c r="N10028" i="1"/>
  <c r="O10044" i="1"/>
  <c r="R10044" i="1" s="1"/>
  <c r="Q10044" i="1"/>
  <c r="P10044" i="1"/>
  <c r="N10044" i="1"/>
  <c r="O10060" i="1"/>
  <c r="R10060" i="1" s="1"/>
  <c r="Q10060" i="1"/>
  <c r="P10060" i="1"/>
  <c r="N10060" i="1"/>
  <c r="O10076" i="1"/>
  <c r="R10076" i="1" s="1"/>
  <c r="Q10076" i="1"/>
  <c r="P10076" i="1"/>
  <c r="N10076" i="1"/>
  <c r="O10084" i="1"/>
  <c r="R10084" i="1" s="1"/>
  <c r="Q10084" i="1"/>
  <c r="P10084" i="1"/>
  <c r="N10084" i="1"/>
  <c r="O10100" i="1"/>
  <c r="R10100" i="1" s="1"/>
  <c r="Q10100" i="1"/>
  <c r="P10100" i="1"/>
  <c r="N10100" i="1"/>
  <c r="O10108" i="1"/>
  <c r="R10108" i="1" s="1"/>
  <c r="Q10108" i="1"/>
  <c r="P10108" i="1"/>
  <c r="N10108" i="1"/>
  <c r="O10116" i="1"/>
  <c r="R10116" i="1" s="1"/>
  <c r="Q10116" i="1"/>
  <c r="P10116" i="1"/>
  <c r="N10116" i="1"/>
  <c r="O10132" i="1"/>
  <c r="R10132" i="1" s="1"/>
  <c r="Q10132" i="1"/>
  <c r="P10132" i="1"/>
  <c r="N10132" i="1"/>
  <c r="O10140" i="1"/>
  <c r="R10140" i="1" s="1"/>
  <c r="Q10140" i="1"/>
  <c r="P10140" i="1"/>
  <c r="N10140" i="1"/>
  <c r="O10148" i="1"/>
  <c r="R10148" i="1" s="1"/>
  <c r="Q10148" i="1"/>
  <c r="P10148" i="1"/>
  <c r="N10148" i="1"/>
  <c r="O10156" i="1"/>
  <c r="R10156" i="1" s="1"/>
  <c r="Q10156" i="1"/>
  <c r="P10156" i="1"/>
  <c r="N10156" i="1"/>
  <c r="O10164" i="1"/>
  <c r="R10164" i="1" s="1"/>
  <c r="Q10164" i="1"/>
  <c r="P10164" i="1"/>
  <c r="N10164" i="1"/>
  <c r="O10172" i="1"/>
  <c r="R10172" i="1" s="1"/>
  <c r="Q10172" i="1"/>
  <c r="P10172" i="1"/>
  <c r="N10172" i="1"/>
  <c r="O10180" i="1"/>
  <c r="R10180" i="1" s="1"/>
  <c r="Q10180" i="1"/>
  <c r="P10180" i="1"/>
  <c r="N10180" i="1"/>
  <c r="N10188" i="1"/>
  <c r="O10196" i="1"/>
  <c r="R10196" i="1" s="1"/>
  <c r="Q10196" i="1"/>
  <c r="P10196" i="1"/>
  <c r="N10196" i="1"/>
  <c r="O10204" i="1"/>
  <c r="R10204" i="1" s="1"/>
  <c r="Q10204" i="1"/>
  <c r="P10204" i="1"/>
  <c r="N10204" i="1"/>
  <c r="O10212" i="1"/>
  <c r="R10212" i="1" s="1"/>
  <c r="Q10212" i="1"/>
  <c r="P10212" i="1"/>
  <c r="N10212" i="1"/>
  <c r="O10228" i="1"/>
  <c r="R10228" i="1" s="1"/>
  <c r="Q10228" i="1"/>
  <c r="P10228" i="1"/>
  <c r="N10228" i="1"/>
  <c r="O10236" i="1"/>
  <c r="R10236" i="1" s="1"/>
  <c r="Q10236" i="1"/>
  <c r="P10236" i="1"/>
  <c r="N10236" i="1"/>
  <c r="O10244" i="1"/>
  <c r="R10244" i="1" s="1"/>
  <c r="Q10244" i="1"/>
  <c r="P10244" i="1"/>
  <c r="N10244" i="1"/>
  <c r="O10260" i="1"/>
  <c r="R10260" i="1" s="1"/>
  <c r="Q10260" i="1"/>
  <c r="P10260" i="1"/>
  <c r="N10260" i="1"/>
  <c r="O10268" i="1"/>
  <c r="R10268" i="1" s="1"/>
  <c r="Q10268" i="1"/>
  <c r="P10268" i="1"/>
  <c r="N10268" i="1"/>
  <c r="O10276" i="1"/>
  <c r="R10276" i="1" s="1"/>
  <c r="Q10276" i="1"/>
  <c r="P10276" i="1"/>
  <c r="N10276" i="1"/>
  <c r="O10284" i="1"/>
  <c r="R10284" i="1" s="1"/>
  <c r="Q10284" i="1"/>
  <c r="P10284" i="1"/>
  <c r="N10284" i="1"/>
  <c r="O10292" i="1"/>
  <c r="R10292" i="1" s="1"/>
  <c r="Q10292" i="1"/>
  <c r="P10292" i="1"/>
  <c r="N10292" i="1"/>
  <c r="O10300" i="1"/>
  <c r="R10300" i="1" s="1"/>
  <c r="Q10300" i="1"/>
  <c r="P10300" i="1"/>
  <c r="N10300" i="1"/>
  <c r="O10308" i="1"/>
  <c r="R10308" i="1" s="1"/>
  <c r="P10308" i="1"/>
  <c r="Q10308" i="1"/>
  <c r="N10308" i="1"/>
  <c r="O10324" i="1"/>
  <c r="R10324" i="1" s="1"/>
  <c r="P10324" i="1"/>
  <c r="Q10324" i="1"/>
  <c r="N10324" i="1"/>
  <c r="O10372" i="1"/>
  <c r="R10372" i="1" s="1"/>
  <c r="P10372" i="1"/>
  <c r="Q10372" i="1"/>
  <c r="N10372" i="1"/>
  <c r="O10404" i="1"/>
  <c r="R10404" i="1" s="1"/>
  <c r="P10404" i="1"/>
  <c r="Q10404" i="1"/>
  <c r="N10404" i="1"/>
  <c r="O10420" i="1"/>
  <c r="R10420" i="1" s="1"/>
  <c r="P10420" i="1"/>
  <c r="Q10420" i="1"/>
  <c r="N10420" i="1"/>
  <c r="O10436" i="1"/>
  <c r="R10436" i="1" s="1"/>
  <c r="P10436" i="1"/>
  <c r="Q10436" i="1"/>
  <c r="N10436" i="1"/>
  <c r="O10468" i="1"/>
  <c r="R10468" i="1" s="1"/>
  <c r="P10468" i="1"/>
  <c r="Q10468" i="1"/>
  <c r="N10468" i="1"/>
  <c r="O10484" i="1"/>
  <c r="R10484" i="1" s="1"/>
  <c r="P10484" i="1"/>
  <c r="Q10484" i="1"/>
  <c r="N10484" i="1"/>
  <c r="O10712" i="1"/>
  <c r="R10712" i="1" s="1"/>
  <c r="P10712" i="1"/>
  <c r="Q10712" i="1"/>
  <c r="N10712" i="1"/>
  <c r="Q10781" i="1"/>
  <c r="O10781" i="1"/>
  <c r="R10781" i="1" s="1"/>
  <c r="P10781" i="1"/>
  <c r="N10781" i="1"/>
  <c r="Q10845" i="1"/>
  <c r="O10845" i="1"/>
  <c r="R10845" i="1" s="1"/>
  <c r="P10845" i="1"/>
  <c r="N10845" i="1"/>
  <c r="O10856" i="1"/>
  <c r="R10856" i="1" s="1"/>
  <c r="Q10881" i="1"/>
  <c r="O10881" i="1"/>
  <c r="R10881" i="1" s="1"/>
  <c r="P10881" i="1"/>
  <c r="N10881" i="1"/>
  <c r="Q10903" i="1"/>
  <c r="P10903" i="1"/>
  <c r="O10903" i="1"/>
  <c r="R10903" i="1" s="1"/>
  <c r="N10903" i="1"/>
  <c r="Q10929" i="1"/>
  <c r="O10929" i="1"/>
  <c r="R10929" i="1" s="1"/>
  <c r="P10929" i="1"/>
  <c r="N10929" i="1"/>
  <c r="Q10957" i="1"/>
  <c r="O10957" i="1"/>
  <c r="R10957" i="1" s="1"/>
  <c r="P10957" i="1"/>
  <c r="N10957" i="1"/>
  <c r="P11692" i="1"/>
  <c r="Q11692" i="1"/>
  <c r="N11692" i="1"/>
  <c r="O10250" i="1"/>
  <c r="R10250" i="1" s="1"/>
  <c r="Q10250" i="1"/>
  <c r="P10250" i="1"/>
  <c r="N10250" i="1"/>
  <c r="O10258" i="1"/>
  <c r="R10258" i="1" s="1"/>
  <c r="Q10258" i="1"/>
  <c r="P10258" i="1"/>
  <c r="N10258" i="1"/>
  <c r="O10266" i="1"/>
  <c r="R10266" i="1" s="1"/>
  <c r="Q10266" i="1"/>
  <c r="P10266" i="1"/>
  <c r="N10266" i="1"/>
  <c r="O10274" i="1"/>
  <c r="R10274" i="1" s="1"/>
  <c r="Q10274" i="1"/>
  <c r="P10274" i="1"/>
  <c r="N10274" i="1"/>
  <c r="O10282" i="1"/>
  <c r="R10282" i="1" s="1"/>
  <c r="Q10282" i="1"/>
  <c r="P10282" i="1"/>
  <c r="N10282" i="1"/>
  <c r="O10290" i="1"/>
  <c r="R10290" i="1" s="1"/>
  <c r="Q10290" i="1"/>
  <c r="P10290" i="1"/>
  <c r="N10290" i="1"/>
  <c r="O10298" i="1"/>
  <c r="R10298" i="1" s="1"/>
  <c r="Q10298" i="1"/>
  <c r="P10298" i="1"/>
  <c r="N10298" i="1"/>
  <c r="O10306" i="1"/>
  <c r="R10306" i="1" s="1"/>
  <c r="N10306" i="1"/>
  <c r="N10357" i="1"/>
  <c r="Q10389" i="1"/>
  <c r="O10389" i="1"/>
  <c r="R10389" i="1" s="1"/>
  <c r="P10389" i="1"/>
  <c r="N10389" i="1"/>
  <c r="Q10421" i="1"/>
  <c r="Q10453" i="1"/>
  <c r="O10453" i="1"/>
  <c r="R10453" i="1" s="1"/>
  <c r="P10453" i="1"/>
  <c r="N10453" i="1"/>
  <c r="Q10485" i="1"/>
  <c r="O10485" i="1"/>
  <c r="R10485" i="1" s="1"/>
  <c r="P10485" i="1"/>
  <c r="N10485" i="1"/>
  <c r="P10501" i="1"/>
  <c r="Q10533" i="1"/>
  <c r="N10549" i="1"/>
  <c r="N10581" i="1"/>
  <c r="P10613" i="1"/>
  <c r="O10648" i="1"/>
  <c r="R10648" i="1" s="1"/>
  <c r="P10648" i="1"/>
  <c r="Q10648" i="1"/>
  <c r="N10648" i="1"/>
  <c r="O10702" i="1"/>
  <c r="R10702" i="1" s="1"/>
  <c r="Q10702" i="1"/>
  <c r="P10702" i="1"/>
  <c r="N10702" i="1"/>
  <c r="O10756" i="1"/>
  <c r="R10756" i="1" s="1"/>
  <c r="P10756" i="1"/>
  <c r="Q10756" i="1"/>
  <c r="N10756" i="1"/>
  <c r="Q10817" i="1"/>
  <c r="O10817" i="1"/>
  <c r="R10817" i="1" s="1"/>
  <c r="P10817" i="1"/>
  <c r="N10817" i="1"/>
  <c r="Q10839" i="1"/>
  <c r="P10839" i="1"/>
  <c r="O10839" i="1"/>
  <c r="R10839" i="1" s="1"/>
  <c r="N10839" i="1"/>
  <c r="O10846" i="1"/>
  <c r="R10846" i="1" s="1"/>
  <c r="Q10846" i="1"/>
  <c r="P10846" i="1"/>
  <c r="N10846" i="1"/>
  <c r="Q10865" i="1"/>
  <c r="O10865" i="1"/>
  <c r="R10865" i="1" s="1"/>
  <c r="P10865" i="1"/>
  <c r="N10865" i="1"/>
  <c r="Q10893" i="1"/>
  <c r="O10893" i="1"/>
  <c r="R10893" i="1" s="1"/>
  <c r="P10893" i="1"/>
  <c r="N10893" i="1"/>
  <c r="Q10919" i="1"/>
  <c r="P10919" i="1"/>
  <c r="O10919" i="1"/>
  <c r="R10919" i="1" s="1"/>
  <c r="N10919" i="1"/>
  <c r="Q10958" i="1"/>
  <c r="Q10983" i="1"/>
  <c r="P10983" i="1"/>
  <c r="O10983" i="1"/>
  <c r="R10983" i="1" s="1"/>
  <c r="N10983" i="1"/>
  <c r="N8262" i="1"/>
  <c r="N8270" i="1"/>
  <c r="N8278" i="1"/>
  <c r="N8286" i="1"/>
  <c r="N8294" i="1"/>
  <c r="N8302" i="1"/>
  <c r="N8310" i="1"/>
  <c r="N8318" i="1"/>
  <c r="N8326" i="1"/>
  <c r="N8334" i="1"/>
  <c r="N8342" i="1"/>
  <c r="N8350" i="1"/>
  <c r="N8358" i="1"/>
  <c r="N8366" i="1"/>
  <c r="N8374" i="1"/>
  <c r="N8382" i="1"/>
  <c r="N8390" i="1"/>
  <c r="N8398" i="1"/>
  <c r="N8406" i="1"/>
  <c r="N8414" i="1"/>
  <c r="N8422" i="1"/>
  <c r="N8430" i="1"/>
  <c r="N8438" i="1"/>
  <c r="N8446" i="1"/>
  <c r="N8454" i="1"/>
  <c r="N8462" i="1"/>
  <c r="N8470" i="1"/>
  <c r="N8478" i="1"/>
  <c r="N8486" i="1"/>
  <c r="N8494" i="1"/>
  <c r="N8502" i="1"/>
  <c r="N8510" i="1"/>
  <c r="N8518" i="1"/>
  <c r="N8526" i="1"/>
  <c r="N8534" i="1"/>
  <c r="N8542" i="1"/>
  <c r="N8550" i="1"/>
  <c r="N8558" i="1"/>
  <c r="N8566" i="1"/>
  <c r="N8574" i="1"/>
  <c r="N8582" i="1"/>
  <c r="N8590" i="1"/>
  <c r="N8598" i="1"/>
  <c r="N8606" i="1"/>
  <c r="N8614" i="1"/>
  <c r="N8622" i="1"/>
  <c r="N8630" i="1"/>
  <c r="N8638" i="1"/>
  <c r="N8646" i="1"/>
  <c r="N8654" i="1"/>
  <c r="N8662" i="1"/>
  <c r="N8670" i="1"/>
  <c r="N8678" i="1"/>
  <c r="N8686" i="1"/>
  <c r="N8694" i="1"/>
  <c r="N8702" i="1"/>
  <c r="N8710" i="1"/>
  <c r="N8718" i="1"/>
  <c r="N8726" i="1"/>
  <c r="N8734" i="1"/>
  <c r="N8742" i="1"/>
  <c r="N8750" i="1"/>
  <c r="N8758" i="1"/>
  <c r="N8766" i="1"/>
  <c r="N8774" i="1"/>
  <c r="N8790" i="1"/>
  <c r="N8814" i="1"/>
  <c r="N8886" i="1"/>
  <c r="N8910" i="1"/>
  <c r="N8966" i="1"/>
  <c r="N9014" i="1"/>
  <c r="N9046" i="1"/>
  <c r="N9081" i="1"/>
  <c r="N9106" i="1"/>
  <c r="O9133" i="1"/>
  <c r="R9133" i="1" s="1"/>
  <c r="N9158" i="1"/>
  <c r="Q9171" i="1"/>
  <c r="N9171" i="1"/>
  <c r="N9177" i="1"/>
  <c r="P9197" i="1"/>
  <c r="N9229" i="1"/>
  <c r="N9254" i="1"/>
  <c r="N9261" i="1"/>
  <c r="N9266" i="1"/>
  <c r="O9286" i="1"/>
  <c r="R9286" i="1" s="1"/>
  <c r="P9293" i="1"/>
  <c r="N9305" i="1"/>
  <c r="Q9356" i="1"/>
  <c r="P9356" i="1"/>
  <c r="N9356" i="1"/>
  <c r="O9363" i="1"/>
  <c r="R9363" i="1" s="1"/>
  <c r="O9389" i="1"/>
  <c r="R9389" i="1" s="1"/>
  <c r="P9389" i="1"/>
  <c r="N9389" i="1"/>
  <c r="N9395" i="1"/>
  <c r="Q9420" i="1"/>
  <c r="P9420" i="1"/>
  <c r="N9420" i="1"/>
  <c r="N9426" i="1"/>
  <c r="O9427" i="1"/>
  <c r="R9427" i="1" s="1"/>
  <c r="Q9446" i="1"/>
  <c r="O9446" i="1"/>
  <c r="R9446" i="1" s="1"/>
  <c r="N9446" i="1"/>
  <c r="Q9452" i="1"/>
  <c r="P9452" i="1"/>
  <c r="N9452" i="1"/>
  <c r="N9453" i="1"/>
  <c r="N9465" i="1"/>
  <c r="Q9478" i="1"/>
  <c r="O9478" i="1"/>
  <c r="R9478" i="1" s="1"/>
  <c r="N9478" i="1"/>
  <c r="Q9484" i="1"/>
  <c r="P9484" i="1"/>
  <c r="N9484" i="1"/>
  <c r="N9485" i="1"/>
  <c r="N9490" i="1"/>
  <c r="N9497" i="1"/>
  <c r="Q9510" i="1"/>
  <c r="O9510" i="1"/>
  <c r="R9510" i="1" s="1"/>
  <c r="N9510" i="1"/>
  <c r="Q9516" i="1"/>
  <c r="P9516" i="1"/>
  <c r="N9516" i="1"/>
  <c r="N9522" i="1"/>
  <c r="Q9542" i="1"/>
  <c r="O9542" i="1"/>
  <c r="R9542" i="1" s="1"/>
  <c r="N9542" i="1"/>
  <c r="Q9548" i="1"/>
  <c r="P9548" i="1"/>
  <c r="N9548" i="1"/>
  <c r="P9549" i="1"/>
  <c r="N9554" i="1"/>
  <c r="N9561" i="1"/>
  <c r="Q9574" i="1"/>
  <c r="O9574" i="1"/>
  <c r="R9574" i="1" s="1"/>
  <c r="N9574" i="1"/>
  <c r="Q9580" i="1"/>
  <c r="P9580" i="1"/>
  <c r="N9580" i="1"/>
  <c r="P9581" i="1"/>
  <c r="N9587" i="1"/>
  <c r="Q9606" i="1"/>
  <c r="O9606" i="1"/>
  <c r="R9606" i="1" s="1"/>
  <c r="N9606" i="1"/>
  <c r="Q9612" i="1"/>
  <c r="P9612" i="1"/>
  <c r="N9612" i="1"/>
  <c r="O9613" i="1"/>
  <c r="R9613" i="1" s="1"/>
  <c r="N9613" i="1"/>
  <c r="O9634" i="1"/>
  <c r="R9634" i="1" s="1"/>
  <c r="Q9642" i="1"/>
  <c r="O9642" i="1"/>
  <c r="R9642" i="1" s="1"/>
  <c r="N9642" i="1"/>
  <c r="Q9650" i="1"/>
  <c r="O9650" i="1"/>
  <c r="R9650" i="1" s="1"/>
  <c r="N9650" i="1"/>
  <c r="Q9658" i="1"/>
  <c r="N9658" i="1"/>
  <c r="Q9666" i="1"/>
  <c r="O9666" i="1"/>
  <c r="R9666" i="1" s="1"/>
  <c r="N9666" i="1"/>
  <c r="Q9674" i="1"/>
  <c r="Q9682" i="1"/>
  <c r="Q9690" i="1"/>
  <c r="O9690" i="1"/>
  <c r="R9690" i="1" s="1"/>
  <c r="N9690" i="1"/>
  <c r="N9698" i="1"/>
  <c r="Q9706" i="1"/>
  <c r="O9706" i="1"/>
  <c r="R9706" i="1" s="1"/>
  <c r="N9706" i="1"/>
  <c r="Q9714" i="1"/>
  <c r="Q9722" i="1"/>
  <c r="O9722" i="1"/>
  <c r="R9722" i="1" s="1"/>
  <c r="N9722" i="1"/>
  <c r="N9730" i="1"/>
  <c r="Q9738" i="1"/>
  <c r="O9738" i="1"/>
  <c r="R9738" i="1" s="1"/>
  <c r="N9738" i="1"/>
  <c r="Q9746" i="1"/>
  <c r="O9746" i="1"/>
  <c r="R9746" i="1" s="1"/>
  <c r="N9746" i="1"/>
  <c r="N9754" i="1"/>
  <c r="Q9762" i="1"/>
  <c r="O9762" i="1"/>
  <c r="R9762" i="1" s="1"/>
  <c r="N9762" i="1"/>
  <c r="Q9786" i="1"/>
  <c r="Q9794" i="1"/>
  <c r="O9794" i="1"/>
  <c r="R9794" i="1" s="1"/>
  <c r="N9794" i="1"/>
  <c r="O9816" i="1"/>
  <c r="R9816" i="1" s="1"/>
  <c r="Q9816" i="1"/>
  <c r="P9816" i="1"/>
  <c r="N9816" i="1"/>
  <c r="O9824" i="1"/>
  <c r="R9824" i="1" s="1"/>
  <c r="Q9824" i="1"/>
  <c r="P9824" i="1"/>
  <c r="N9824" i="1"/>
  <c r="O9832" i="1"/>
  <c r="R9832" i="1" s="1"/>
  <c r="Q9832" i="1"/>
  <c r="P9832" i="1"/>
  <c r="N9832" i="1"/>
  <c r="O9840" i="1"/>
  <c r="R9840" i="1" s="1"/>
  <c r="Q9840" i="1"/>
  <c r="P9840" i="1"/>
  <c r="N9840" i="1"/>
  <c r="O9848" i="1"/>
  <c r="R9848" i="1" s="1"/>
  <c r="Q9848" i="1"/>
  <c r="P9848" i="1"/>
  <c r="N9848" i="1"/>
  <c r="O9856" i="1"/>
  <c r="R9856" i="1" s="1"/>
  <c r="Q9856" i="1"/>
  <c r="P9856" i="1"/>
  <c r="N9856" i="1"/>
  <c r="O9864" i="1"/>
  <c r="R9864" i="1" s="1"/>
  <c r="Q9864" i="1"/>
  <c r="P9864" i="1"/>
  <c r="N9864" i="1"/>
  <c r="O9872" i="1"/>
  <c r="R9872" i="1" s="1"/>
  <c r="Q9872" i="1"/>
  <c r="P9872" i="1"/>
  <c r="N9872" i="1"/>
  <c r="O9880" i="1"/>
  <c r="R9880" i="1" s="1"/>
  <c r="Q9880" i="1"/>
  <c r="P9880" i="1"/>
  <c r="N9880" i="1"/>
  <c r="O9888" i="1"/>
  <c r="R9888" i="1" s="1"/>
  <c r="Q9888" i="1"/>
  <c r="P9888" i="1"/>
  <c r="N9888" i="1"/>
  <c r="O9896" i="1"/>
  <c r="R9896" i="1" s="1"/>
  <c r="Q9896" i="1"/>
  <c r="P9896" i="1"/>
  <c r="N9896" i="1"/>
  <c r="O9904" i="1"/>
  <c r="R9904" i="1" s="1"/>
  <c r="Q9904" i="1"/>
  <c r="P9904" i="1"/>
  <c r="N9904" i="1"/>
  <c r="O9912" i="1"/>
  <c r="R9912" i="1" s="1"/>
  <c r="Q9912" i="1"/>
  <c r="P9912" i="1"/>
  <c r="N9912" i="1"/>
  <c r="O9920" i="1"/>
  <c r="R9920" i="1" s="1"/>
  <c r="Q9920" i="1"/>
  <c r="P9920" i="1"/>
  <c r="N9920" i="1"/>
  <c r="O9928" i="1"/>
  <c r="R9928" i="1" s="1"/>
  <c r="Q9928" i="1"/>
  <c r="P9928" i="1"/>
  <c r="N9928" i="1"/>
  <c r="O9936" i="1"/>
  <c r="R9936" i="1" s="1"/>
  <c r="Q9936" i="1"/>
  <c r="P9936" i="1"/>
  <c r="N9936" i="1"/>
  <c r="O9944" i="1"/>
  <c r="R9944" i="1" s="1"/>
  <c r="Q9944" i="1"/>
  <c r="P9944" i="1"/>
  <c r="N9944" i="1"/>
  <c r="O9952" i="1"/>
  <c r="R9952" i="1" s="1"/>
  <c r="Q9952" i="1"/>
  <c r="P9952" i="1"/>
  <c r="N9952" i="1"/>
  <c r="O9960" i="1"/>
  <c r="R9960" i="1" s="1"/>
  <c r="Q9960" i="1"/>
  <c r="P9960" i="1"/>
  <c r="N9960" i="1"/>
  <c r="O9968" i="1"/>
  <c r="R9968" i="1" s="1"/>
  <c r="Q9968" i="1"/>
  <c r="P9968" i="1"/>
  <c r="N9968" i="1"/>
  <c r="O9976" i="1"/>
  <c r="R9976" i="1" s="1"/>
  <c r="Q9976" i="1"/>
  <c r="P9976" i="1"/>
  <c r="N9976" i="1"/>
  <c r="O9984" i="1"/>
  <c r="R9984" i="1" s="1"/>
  <c r="Q9984" i="1"/>
  <c r="P9984" i="1"/>
  <c r="N9984" i="1"/>
  <c r="O9992" i="1"/>
  <c r="R9992" i="1" s="1"/>
  <c r="Q9992" i="1"/>
  <c r="P9992" i="1"/>
  <c r="N9992" i="1"/>
  <c r="O10000" i="1"/>
  <c r="R10000" i="1" s="1"/>
  <c r="Q10000" i="1"/>
  <c r="P10000" i="1"/>
  <c r="N10000" i="1"/>
  <c r="O10008" i="1"/>
  <c r="R10008" i="1" s="1"/>
  <c r="N10008" i="1"/>
  <c r="O10016" i="1"/>
  <c r="R10016" i="1" s="1"/>
  <c r="Q10016" i="1"/>
  <c r="P10016" i="1"/>
  <c r="N10016" i="1"/>
  <c r="P10024" i="1"/>
  <c r="N10024" i="1"/>
  <c r="O10032" i="1"/>
  <c r="R10032" i="1" s="1"/>
  <c r="Q10032" i="1"/>
  <c r="P10032" i="1"/>
  <c r="N10032" i="1"/>
  <c r="Q10048" i="1"/>
  <c r="P10048" i="1"/>
  <c r="P10056" i="1"/>
  <c r="Q10072" i="1"/>
  <c r="N10112" i="1"/>
  <c r="P10120" i="1"/>
  <c r="O10152" i="1"/>
  <c r="R10152" i="1" s="1"/>
  <c r="Q10160" i="1"/>
  <c r="Q10176" i="1"/>
  <c r="Q10184" i="1"/>
  <c r="O10208" i="1"/>
  <c r="R10208" i="1" s="1"/>
  <c r="N10208" i="1"/>
  <c r="O10240" i="1"/>
  <c r="R10240" i="1" s="1"/>
  <c r="Q10240" i="1"/>
  <c r="P10240" i="1"/>
  <c r="N10240" i="1"/>
  <c r="Q10264" i="1"/>
  <c r="O10288" i="1"/>
  <c r="R10288" i="1" s="1"/>
  <c r="Q10288" i="1"/>
  <c r="P10288" i="1"/>
  <c r="N10288" i="1"/>
  <c r="O10316" i="1"/>
  <c r="R10316" i="1" s="1"/>
  <c r="P10316" i="1"/>
  <c r="Q10316" i="1"/>
  <c r="N10316" i="1"/>
  <c r="O10332" i="1"/>
  <c r="R10332" i="1" s="1"/>
  <c r="P10332" i="1"/>
  <c r="Q10332" i="1"/>
  <c r="N10332" i="1"/>
  <c r="O10348" i="1"/>
  <c r="R10348" i="1" s="1"/>
  <c r="P10348" i="1"/>
  <c r="Q10348" i="1"/>
  <c r="N10348" i="1"/>
  <c r="O10364" i="1"/>
  <c r="R10364" i="1" s="1"/>
  <c r="P10364" i="1"/>
  <c r="Q10364" i="1"/>
  <c r="N10364" i="1"/>
  <c r="O10380" i="1"/>
  <c r="R10380" i="1" s="1"/>
  <c r="P10380" i="1"/>
  <c r="Q10380" i="1"/>
  <c r="N10380" i="1"/>
  <c r="O10396" i="1"/>
  <c r="R10396" i="1" s="1"/>
  <c r="P10396" i="1"/>
  <c r="Q10396" i="1"/>
  <c r="N10396" i="1"/>
  <c r="O10412" i="1"/>
  <c r="R10412" i="1" s="1"/>
  <c r="P10412" i="1"/>
  <c r="Q10412" i="1"/>
  <c r="N10412" i="1"/>
  <c r="O10428" i="1"/>
  <c r="R10428" i="1" s="1"/>
  <c r="P10428" i="1"/>
  <c r="Q10428" i="1"/>
  <c r="N10428" i="1"/>
  <c r="O10444" i="1"/>
  <c r="R10444" i="1" s="1"/>
  <c r="P10444" i="1"/>
  <c r="Q10444" i="1"/>
  <c r="N10444" i="1"/>
  <c r="O10460" i="1"/>
  <c r="R10460" i="1" s="1"/>
  <c r="P10460" i="1"/>
  <c r="Q10460" i="1"/>
  <c r="N10460" i="1"/>
  <c r="O10476" i="1"/>
  <c r="R10476" i="1" s="1"/>
  <c r="P10476" i="1"/>
  <c r="Q10476" i="1"/>
  <c r="N10476" i="1"/>
  <c r="O10492" i="1"/>
  <c r="R10492" i="1" s="1"/>
  <c r="P10492" i="1"/>
  <c r="Q10492" i="1"/>
  <c r="N10492" i="1"/>
  <c r="O10508" i="1"/>
  <c r="R10508" i="1" s="1"/>
  <c r="P10508" i="1"/>
  <c r="Q10508" i="1"/>
  <c r="N10508" i="1"/>
  <c r="O10524" i="1"/>
  <c r="R10524" i="1" s="1"/>
  <c r="P10524" i="1"/>
  <c r="Q10524" i="1"/>
  <c r="N10524" i="1"/>
  <c r="O10540" i="1"/>
  <c r="R10540" i="1" s="1"/>
  <c r="P10540" i="1"/>
  <c r="Q10540" i="1"/>
  <c r="N10540" i="1"/>
  <c r="O10556" i="1"/>
  <c r="R10556" i="1" s="1"/>
  <c r="P10556" i="1"/>
  <c r="Q10556" i="1"/>
  <c r="N10556" i="1"/>
  <c r="O10572" i="1"/>
  <c r="R10572" i="1" s="1"/>
  <c r="P10572" i="1"/>
  <c r="Q10572" i="1"/>
  <c r="N10572" i="1"/>
  <c r="O10588" i="1"/>
  <c r="R10588" i="1" s="1"/>
  <c r="P10588" i="1"/>
  <c r="Q10588" i="1"/>
  <c r="N10588" i="1"/>
  <c r="O10604" i="1"/>
  <c r="R10604" i="1" s="1"/>
  <c r="P10604" i="1"/>
  <c r="Q10604" i="1"/>
  <c r="N10604" i="1"/>
  <c r="O10620" i="1"/>
  <c r="R10620" i="1" s="1"/>
  <c r="P10620" i="1"/>
  <c r="Q10620" i="1"/>
  <c r="N10620" i="1"/>
  <c r="O10653" i="1"/>
  <c r="R10653" i="1" s="1"/>
  <c r="O10664" i="1"/>
  <c r="R10664" i="1" s="1"/>
  <c r="P10664" i="1"/>
  <c r="Q10664" i="1"/>
  <c r="N10664" i="1"/>
  <c r="O10692" i="1"/>
  <c r="R10692" i="1" s="1"/>
  <c r="P10692" i="1"/>
  <c r="Q10692" i="1"/>
  <c r="N10692" i="1"/>
  <c r="O10708" i="1"/>
  <c r="R10708" i="1" s="1"/>
  <c r="P10708" i="1"/>
  <c r="Q10708" i="1"/>
  <c r="N10708" i="1"/>
  <c r="N10717" i="1"/>
  <c r="O10728" i="1"/>
  <c r="R10728" i="1" s="1"/>
  <c r="P10728" i="1"/>
  <c r="Q10728" i="1"/>
  <c r="N10728" i="1"/>
  <c r="Q10775" i="1"/>
  <c r="P10775" i="1"/>
  <c r="O10775" i="1"/>
  <c r="R10775" i="1" s="1"/>
  <c r="N10775" i="1"/>
  <c r="Q10801" i="1"/>
  <c r="O10801" i="1"/>
  <c r="R10801" i="1" s="1"/>
  <c r="P10801" i="1"/>
  <c r="N10801" i="1"/>
  <c r="Q10829" i="1"/>
  <c r="O10829" i="1"/>
  <c r="R10829" i="1" s="1"/>
  <c r="P10829" i="1"/>
  <c r="N10829" i="1"/>
  <c r="P10840" i="1"/>
  <c r="Q10909" i="1"/>
  <c r="O10909" i="1"/>
  <c r="R10909" i="1" s="1"/>
  <c r="P10909" i="1"/>
  <c r="N10909" i="1"/>
  <c r="Q10920" i="1"/>
  <c r="Q10973" i="1"/>
  <c r="O10973" i="1"/>
  <c r="R10973" i="1" s="1"/>
  <c r="P10973" i="1"/>
  <c r="N10973" i="1"/>
  <c r="Q11009" i="1"/>
  <c r="O11009" i="1"/>
  <c r="R11009" i="1" s="1"/>
  <c r="P11009" i="1"/>
  <c r="N11009" i="1"/>
  <c r="Q11031" i="1"/>
  <c r="P11031" i="1"/>
  <c r="O11031" i="1"/>
  <c r="R11031" i="1" s="1"/>
  <c r="N11031" i="1"/>
  <c r="P11311" i="1"/>
  <c r="P11571" i="1"/>
  <c r="O11571" i="1"/>
  <c r="R11571" i="1" s="1"/>
  <c r="Q11571" i="1"/>
  <c r="N11571" i="1"/>
  <c r="P11599" i="1"/>
  <c r="O11599" i="1"/>
  <c r="R11599" i="1" s="1"/>
  <c r="Q11599" i="1"/>
  <c r="N11599" i="1"/>
  <c r="P11672" i="1"/>
  <c r="N9080" i="1"/>
  <c r="N9088" i="1"/>
  <c r="N9095" i="1"/>
  <c r="N9112" i="1"/>
  <c r="N9127" i="1"/>
  <c r="N9128" i="1"/>
  <c r="N9152" i="1"/>
  <c r="N9159" i="1"/>
  <c r="N9183" i="1"/>
  <c r="N9191" i="1"/>
  <c r="N9207" i="1"/>
  <c r="N9216" i="1"/>
  <c r="N9223" i="1"/>
  <c r="N9255" i="1"/>
  <c r="N9256" i="1"/>
  <c r="N9280" i="1"/>
  <c r="N9287" i="1"/>
  <c r="N9303" i="1"/>
  <c r="N9312" i="1"/>
  <c r="N9319" i="1"/>
  <c r="N9344" i="1"/>
  <c r="N9360" i="1"/>
  <c r="N9376" i="1"/>
  <c r="N9384" i="1"/>
  <c r="N9392" i="1"/>
  <c r="N9407" i="1"/>
  <c r="N9408" i="1"/>
  <c r="N9423" i="1"/>
  <c r="N9432" i="1"/>
  <c r="N9440" i="1"/>
  <c r="N9448" i="1"/>
  <c r="N9456" i="1"/>
  <c r="N9464" i="1"/>
  <c r="N9472" i="1"/>
  <c r="N9480" i="1"/>
  <c r="N9488" i="1"/>
  <c r="N9496" i="1"/>
  <c r="N9504" i="1"/>
  <c r="N9512" i="1"/>
  <c r="N9520" i="1"/>
  <c r="N9528" i="1"/>
  <c r="N9536" i="1"/>
  <c r="N9544" i="1"/>
  <c r="N9552" i="1"/>
  <c r="N9560" i="1"/>
  <c r="N9568" i="1"/>
  <c r="N9576" i="1"/>
  <c r="N9584" i="1"/>
  <c r="N9592" i="1"/>
  <c r="N9600" i="1"/>
  <c r="N9608" i="1"/>
  <c r="N9616" i="1"/>
  <c r="N9624" i="1"/>
  <c r="Q9627" i="1"/>
  <c r="P9628" i="1"/>
  <c r="N9632" i="1"/>
  <c r="P9636" i="1"/>
  <c r="N9640" i="1"/>
  <c r="Q9643" i="1"/>
  <c r="P9644" i="1"/>
  <c r="N9648" i="1"/>
  <c r="P9652" i="1"/>
  <c r="N9656" i="1"/>
  <c r="Q9659" i="1"/>
  <c r="P9660" i="1"/>
  <c r="N9664" i="1"/>
  <c r="P9668" i="1"/>
  <c r="N9672" i="1"/>
  <c r="P9676" i="1"/>
  <c r="N9680" i="1"/>
  <c r="P9684" i="1"/>
  <c r="N9688" i="1"/>
  <c r="Q9691" i="1"/>
  <c r="P9692" i="1"/>
  <c r="N9696" i="1"/>
  <c r="P9700" i="1"/>
  <c r="N9704" i="1"/>
  <c r="P9708" i="1"/>
  <c r="N9712" i="1"/>
  <c r="P9716" i="1"/>
  <c r="N9720" i="1"/>
  <c r="Q9723" i="1"/>
  <c r="P9724" i="1"/>
  <c r="N9728" i="1"/>
  <c r="P9732" i="1"/>
  <c r="N9736" i="1"/>
  <c r="P9740" i="1"/>
  <c r="N9744" i="1"/>
  <c r="Q9747" i="1"/>
  <c r="P9748" i="1"/>
  <c r="N9752" i="1"/>
  <c r="Q9755" i="1"/>
  <c r="P9756" i="1"/>
  <c r="N9760" i="1"/>
  <c r="P9764" i="1"/>
  <c r="N9768" i="1"/>
  <c r="Q9771" i="1"/>
  <c r="N9776" i="1"/>
  <c r="P9780" i="1"/>
  <c r="N9784" i="1"/>
  <c r="Q9787" i="1"/>
  <c r="P9788" i="1"/>
  <c r="N9792" i="1"/>
  <c r="P9796" i="1"/>
  <c r="N9800" i="1"/>
  <c r="P9804" i="1"/>
  <c r="N9808" i="1"/>
  <c r="Q9817" i="1"/>
  <c r="O9817" i="1"/>
  <c r="R9817" i="1" s="1"/>
  <c r="N9817" i="1"/>
  <c r="Q9833" i="1"/>
  <c r="Q9849" i="1"/>
  <c r="N9849" i="1"/>
  <c r="N9889" i="1"/>
  <c r="N9905" i="1"/>
  <c r="Q9913" i="1"/>
  <c r="N9913" i="1"/>
  <c r="Q9929" i="1"/>
  <c r="O9929" i="1"/>
  <c r="R9929" i="1" s="1"/>
  <c r="O9937" i="1"/>
  <c r="R9937" i="1" s="1"/>
  <c r="Q9953" i="1"/>
  <c r="O9953" i="1"/>
  <c r="R9953" i="1" s="1"/>
  <c r="N9953" i="1"/>
  <c r="Q9961" i="1"/>
  <c r="O9961" i="1"/>
  <c r="R9961" i="1" s="1"/>
  <c r="Q9993" i="1"/>
  <c r="O9993" i="1"/>
  <c r="R9993" i="1" s="1"/>
  <c r="N9993" i="1"/>
  <c r="O10025" i="1"/>
  <c r="R10025" i="1" s="1"/>
  <c r="N10049" i="1"/>
  <c r="Q10061" i="1"/>
  <c r="N10061" i="1"/>
  <c r="Q10065" i="1"/>
  <c r="Q10073" i="1"/>
  <c r="O10077" i="1"/>
  <c r="R10077" i="1" s="1"/>
  <c r="Q10081" i="1"/>
  <c r="O10081" i="1"/>
  <c r="R10081" i="1" s="1"/>
  <c r="N10081" i="1"/>
  <c r="N10085" i="1"/>
  <c r="N10093" i="1"/>
  <c r="O10105" i="1"/>
  <c r="R10105" i="1" s="1"/>
  <c r="O10117" i="1"/>
  <c r="R10117" i="1" s="1"/>
  <c r="Q10141" i="1"/>
  <c r="O10141" i="1"/>
  <c r="R10141" i="1" s="1"/>
  <c r="N10141" i="1"/>
  <c r="Q10145" i="1"/>
  <c r="O10145" i="1"/>
  <c r="R10145" i="1" s="1"/>
  <c r="N10149" i="1"/>
  <c r="O10189" i="1"/>
  <c r="R10189" i="1" s="1"/>
  <c r="Q10193" i="1"/>
  <c r="N10193" i="1"/>
  <c r="Q10209" i="1"/>
  <c r="O10225" i="1"/>
  <c r="R10225" i="1" s="1"/>
  <c r="Q10237" i="1"/>
  <c r="O10241" i="1"/>
  <c r="R10241" i="1" s="1"/>
  <c r="N10241" i="1"/>
  <c r="Q10253" i="1"/>
  <c r="O10253" i="1"/>
  <c r="R10253" i="1" s="1"/>
  <c r="Q10261" i="1"/>
  <c r="O10261" i="1"/>
  <c r="R10261" i="1" s="1"/>
  <c r="N10261" i="1"/>
  <c r="N10269" i="1"/>
  <c r="N10293" i="1"/>
  <c r="Q10297" i="1"/>
  <c r="O10297" i="1"/>
  <c r="R10297" i="1" s="1"/>
  <c r="N10297" i="1"/>
  <c r="Q10305" i="1"/>
  <c r="Q10313" i="1"/>
  <c r="O10313" i="1"/>
  <c r="R10313" i="1" s="1"/>
  <c r="O10321" i="1"/>
  <c r="R10321" i="1" s="1"/>
  <c r="N10321" i="1"/>
  <c r="Q10361" i="1"/>
  <c r="Q10369" i="1"/>
  <c r="O10369" i="1"/>
  <c r="R10369" i="1" s="1"/>
  <c r="Q10385" i="1"/>
  <c r="O10385" i="1"/>
  <c r="R10385" i="1" s="1"/>
  <c r="N10385" i="1"/>
  <c r="Q10401" i="1"/>
  <c r="O10401" i="1"/>
  <c r="R10401" i="1" s="1"/>
  <c r="N10401" i="1"/>
  <c r="Q10409" i="1"/>
  <c r="N10425" i="1"/>
  <c r="Q10449" i="1"/>
  <c r="O10449" i="1"/>
  <c r="R10449" i="1" s="1"/>
  <c r="N10449" i="1"/>
  <c r="O10473" i="1"/>
  <c r="R10473" i="1" s="1"/>
  <c r="Q10481" i="1"/>
  <c r="O10481" i="1"/>
  <c r="R10481" i="1" s="1"/>
  <c r="O10489" i="1"/>
  <c r="R10489" i="1" s="1"/>
  <c r="N10489" i="1"/>
  <c r="O10497" i="1"/>
  <c r="R10497" i="1" s="1"/>
  <c r="Q10505" i="1"/>
  <c r="N10505" i="1"/>
  <c r="Q10513" i="1"/>
  <c r="Q10521" i="1"/>
  <c r="O10521" i="1"/>
  <c r="R10521" i="1" s="1"/>
  <c r="N10521" i="1"/>
  <c r="N10529" i="1"/>
  <c r="Q10537" i="1"/>
  <c r="N10537" i="1"/>
  <c r="O10545" i="1"/>
  <c r="R10545" i="1" s="1"/>
  <c r="Q10553" i="1"/>
  <c r="O10553" i="1"/>
  <c r="R10553" i="1" s="1"/>
  <c r="O10561" i="1"/>
  <c r="R10561" i="1" s="1"/>
  <c r="N10561" i="1"/>
  <c r="Q10569" i="1"/>
  <c r="Q10577" i="1"/>
  <c r="O10577" i="1"/>
  <c r="R10577" i="1" s="1"/>
  <c r="Q10585" i="1"/>
  <c r="N10585" i="1"/>
  <c r="O10593" i="1"/>
  <c r="R10593" i="1" s="1"/>
  <c r="N10593" i="1"/>
  <c r="N10601" i="1"/>
  <c r="Q10609" i="1"/>
  <c r="O10609" i="1"/>
  <c r="R10609" i="1" s="1"/>
  <c r="O10617" i="1"/>
  <c r="R10617" i="1" s="1"/>
  <c r="N10617" i="1"/>
  <c r="O10625" i="1"/>
  <c r="R10625" i="1" s="1"/>
  <c r="Q10631" i="1"/>
  <c r="Q10641" i="1"/>
  <c r="O10641" i="1"/>
  <c r="R10641" i="1" s="1"/>
  <c r="Q10669" i="1"/>
  <c r="O10669" i="1"/>
  <c r="R10669" i="1" s="1"/>
  <c r="N10669" i="1"/>
  <c r="N10679" i="1"/>
  <c r="O10686" i="1"/>
  <c r="R10686" i="1" s="1"/>
  <c r="Q10686" i="1"/>
  <c r="P10686" i="1"/>
  <c r="N10686" i="1"/>
  <c r="O10696" i="1"/>
  <c r="R10696" i="1" s="1"/>
  <c r="P10696" i="1"/>
  <c r="Q10696" i="1"/>
  <c r="N10696" i="1"/>
  <c r="O10724" i="1"/>
  <c r="R10724" i="1" s="1"/>
  <c r="P10724" i="1"/>
  <c r="N10724" i="1"/>
  <c r="O10734" i="1"/>
  <c r="R10734" i="1" s="1"/>
  <c r="Q10734" i="1"/>
  <c r="P10734" i="1"/>
  <c r="N10734" i="1"/>
  <c r="O10740" i="1"/>
  <c r="R10740" i="1" s="1"/>
  <c r="P10740" i="1"/>
  <c r="N10740" i="1"/>
  <c r="O10744" i="1"/>
  <c r="R10744" i="1" s="1"/>
  <c r="P10744" i="1"/>
  <c r="Q10744" i="1"/>
  <c r="N10744" i="1"/>
  <c r="Q10759" i="1"/>
  <c r="Q10769" i="1"/>
  <c r="O10769" i="1"/>
  <c r="R10769" i="1" s="1"/>
  <c r="P10769" i="1"/>
  <c r="N10769" i="1"/>
  <c r="Q10797" i="1"/>
  <c r="O10797" i="1"/>
  <c r="R10797" i="1" s="1"/>
  <c r="N10797" i="1"/>
  <c r="Q10807" i="1"/>
  <c r="P10807" i="1"/>
  <c r="O10807" i="1"/>
  <c r="R10807" i="1" s="1"/>
  <c r="N10807" i="1"/>
  <c r="Q10849" i="1"/>
  <c r="O10849" i="1"/>
  <c r="R10849" i="1" s="1"/>
  <c r="P10849" i="1"/>
  <c r="N10849" i="1"/>
  <c r="P10852" i="1"/>
  <c r="O10862" i="1"/>
  <c r="R10862" i="1" s="1"/>
  <c r="Q10862" i="1"/>
  <c r="P10862" i="1"/>
  <c r="N10862" i="1"/>
  <c r="O10868" i="1"/>
  <c r="R10868" i="1" s="1"/>
  <c r="N10868" i="1"/>
  <c r="P10872" i="1"/>
  <c r="Q10877" i="1"/>
  <c r="O10877" i="1"/>
  <c r="R10877" i="1" s="1"/>
  <c r="N10877" i="1"/>
  <c r="Q10887" i="1"/>
  <c r="P10887" i="1"/>
  <c r="O10887" i="1"/>
  <c r="R10887" i="1" s="1"/>
  <c r="N10887" i="1"/>
  <c r="Q10897" i="1"/>
  <c r="O10897" i="1"/>
  <c r="R10897" i="1" s="1"/>
  <c r="P10897" i="1"/>
  <c r="N10897" i="1"/>
  <c r="Q10925" i="1"/>
  <c r="O10925" i="1"/>
  <c r="R10925" i="1" s="1"/>
  <c r="N10925" i="1"/>
  <c r="Q10935" i="1"/>
  <c r="P10935" i="1"/>
  <c r="O10935" i="1"/>
  <c r="R10935" i="1" s="1"/>
  <c r="N10935" i="1"/>
  <c r="Q10942" i="1"/>
  <c r="N10952" i="1"/>
  <c r="Q10977" i="1"/>
  <c r="O10977" i="1"/>
  <c r="R10977" i="1" s="1"/>
  <c r="P10977" i="1"/>
  <c r="N10977" i="1"/>
  <c r="N10996" i="1"/>
  <c r="P11000" i="1"/>
  <c r="Q11005" i="1"/>
  <c r="O11005" i="1"/>
  <c r="R11005" i="1" s="1"/>
  <c r="N11005" i="1"/>
  <c r="Q11015" i="1"/>
  <c r="P11015" i="1"/>
  <c r="O11015" i="1"/>
  <c r="R11015" i="1" s="1"/>
  <c r="N11015" i="1"/>
  <c r="Q11025" i="1"/>
  <c r="O11025" i="1"/>
  <c r="R11025" i="1" s="1"/>
  <c r="P11025" i="1"/>
  <c r="N11025" i="1"/>
  <c r="N9627" i="1"/>
  <c r="N9628" i="1"/>
  <c r="N9636" i="1"/>
  <c r="N9644" i="1"/>
  <c r="N9652" i="1"/>
  <c r="N9659" i="1"/>
  <c r="N9660" i="1"/>
  <c r="N9668" i="1"/>
  <c r="N9675" i="1"/>
  <c r="N9676" i="1"/>
  <c r="N9683" i="1"/>
  <c r="N9684" i="1"/>
  <c r="N9691" i="1"/>
  <c r="N9692" i="1"/>
  <c r="N9700" i="1"/>
  <c r="N9707" i="1"/>
  <c r="N9708" i="1"/>
  <c r="N9716" i="1"/>
  <c r="N9723" i="1"/>
  <c r="N9724" i="1"/>
  <c r="N9732" i="1"/>
  <c r="N9740" i="1"/>
  <c r="N9748" i="1"/>
  <c r="N9755" i="1"/>
  <c r="N9756" i="1"/>
  <c r="N9764" i="1"/>
  <c r="N9771" i="1"/>
  <c r="N9780" i="1"/>
  <c r="N9787" i="1"/>
  <c r="N9788" i="1"/>
  <c r="N9796" i="1"/>
  <c r="N9804" i="1"/>
  <c r="Q9819" i="1"/>
  <c r="O9819" i="1"/>
  <c r="R9819" i="1" s="1"/>
  <c r="N9819" i="1"/>
  <c r="O9835" i="1"/>
  <c r="R9835" i="1" s="1"/>
  <c r="N9835" i="1"/>
  <c r="Q9851" i="1"/>
  <c r="O9851" i="1"/>
  <c r="R9851" i="1" s="1"/>
  <c r="N9851" i="1"/>
  <c r="Q9867" i="1"/>
  <c r="O9867" i="1"/>
  <c r="R9867" i="1" s="1"/>
  <c r="Q9883" i="1"/>
  <c r="O9883" i="1"/>
  <c r="R9883" i="1" s="1"/>
  <c r="N9883" i="1"/>
  <c r="Q9899" i="1"/>
  <c r="N9899" i="1"/>
  <c r="Q9915" i="1"/>
  <c r="O9915" i="1"/>
  <c r="R9915" i="1" s="1"/>
  <c r="N9915" i="1"/>
  <c r="O9931" i="1"/>
  <c r="R9931" i="1" s="1"/>
  <c r="N9931" i="1"/>
  <c r="Q9947" i="1"/>
  <c r="O9947" i="1"/>
  <c r="R9947" i="1" s="1"/>
  <c r="N9947" i="1"/>
  <c r="Q9963" i="1"/>
  <c r="O9963" i="1"/>
  <c r="R9963" i="1" s="1"/>
  <c r="N9963" i="1"/>
  <c r="N9971" i="1"/>
  <c r="Q9979" i="1"/>
  <c r="O9979" i="1"/>
  <c r="R9979" i="1" s="1"/>
  <c r="N9979" i="1"/>
  <c r="Q9995" i="1"/>
  <c r="O9995" i="1"/>
  <c r="R9995" i="1" s="1"/>
  <c r="Q10003" i="1"/>
  <c r="O10003" i="1"/>
  <c r="R10003" i="1" s="1"/>
  <c r="N10003" i="1"/>
  <c r="Q10011" i="1"/>
  <c r="O10011" i="1"/>
  <c r="R10011" i="1" s="1"/>
  <c r="N10011" i="1"/>
  <c r="Q10015" i="1"/>
  <c r="Q10019" i="1"/>
  <c r="O10019" i="1"/>
  <c r="R10019" i="1" s="1"/>
  <c r="N10019" i="1"/>
  <c r="Q10027" i="1"/>
  <c r="O10027" i="1"/>
  <c r="R10027" i="1" s="1"/>
  <c r="N10027" i="1"/>
  <c r="Q10035" i="1"/>
  <c r="O10035" i="1"/>
  <c r="R10035" i="1" s="1"/>
  <c r="N10035" i="1"/>
  <c r="Q10043" i="1"/>
  <c r="O10043" i="1"/>
  <c r="R10043" i="1" s="1"/>
  <c r="N10043" i="1"/>
  <c r="Q10047" i="1"/>
  <c r="O10047" i="1"/>
  <c r="R10047" i="1" s="1"/>
  <c r="N10047" i="1"/>
  <c r="Q10051" i="1"/>
  <c r="O10051" i="1"/>
  <c r="R10051" i="1" s="1"/>
  <c r="N10051" i="1"/>
  <c r="N10055" i="1"/>
  <c r="Q10059" i="1"/>
  <c r="O10059" i="1"/>
  <c r="R10059" i="1" s="1"/>
  <c r="N10059" i="1"/>
  <c r="Q10067" i="1"/>
  <c r="O10067" i="1"/>
  <c r="R10067" i="1" s="1"/>
  <c r="N10067" i="1"/>
  <c r="Q10071" i="1"/>
  <c r="O10071" i="1"/>
  <c r="R10071" i="1" s="1"/>
  <c r="N10071" i="1"/>
  <c r="Q10075" i="1"/>
  <c r="O10075" i="1"/>
  <c r="R10075" i="1" s="1"/>
  <c r="N10075" i="1"/>
  <c r="Q10083" i="1"/>
  <c r="O10083" i="1"/>
  <c r="R10083" i="1" s="1"/>
  <c r="N10083" i="1"/>
  <c r="Q10087" i="1"/>
  <c r="N10087" i="1"/>
  <c r="Q10091" i="1"/>
  <c r="O10091" i="1"/>
  <c r="R10091" i="1" s="1"/>
  <c r="N10091" i="1"/>
  <c r="Q10095" i="1"/>
  <c r="O10095" i="1"/>
  <c r="R10095" i="1" s="1"/>
  <c r="Q10099" i="1"/>
  <c r="O10099" i="1"/>
  <c r="R10099" i="1" s="1"/>
  <c r="N10099" i="1"/>
  <c r="Q10107" i="1"/>
  <c r="O10107" i="1"/>
  <c r="R10107" i="1" s="1"/>
  <c r="N10107" i="1"/>
  <c r="Q10115" i="1"/>
  <c r="O10115" i="1"/>
  <c r="R10115" i="1" s="1"/>
  <c r="N10115" i="1"/>
  <c r="Q10119" i="1"/>
  <c r="O10119" i="1"/>
  <c r="R10119" i="1" s="1"/>
  <c r="N10119" i="1"/>
  <c r="Q10123" i="1"/>
  <c r="O10123" i="1"/>
  <c r="R10123" i="1" s="1"/>
  <c r="N10123" i="1"/>
  <c r="N10127" i="1"/>
  <c r="Q10131" i="1"/>
  <c r="O10131" i="1"/>
  <c r="R10131" i="1" s="1"/>
  <c r="N10131" i="1"/>
  <c r="Q10135" i="1"/>
  <c r="O10135" i="1"/>
  <c r="R10135" i="1" s="1"/>
  <c r="N10135" i="1"/>
  <c r="Q10139" i="1"/>
  <c r="O10139" i="1"/>
  <c r="R10139" i="1" s="1"/>
  <c r="N10139" i="1"/>
  <c r="Q10143" i="1"/>
  <c r="N10143" i="1"/>
  <c r="Q10147" i="1"/>
  <c r="O10147" i="1"/>
  <c r="R10147" i="1" s="1"/>
  <c r="N10147" i="1"/>
  <c r="Q10151" i="1"/>
  <c r="O10151" i="1"/>
  <c r="R10151" i="1" s="1"/>
  <c r="Q10155" i="1"/>
  <c r="O10155" i="1"/>
  <c r="R10155" i="1" s="1"/>
  <c r="N10155" i="1"/>
  <c r="Q10159" i="1"/>
  <c r="O10159" i="1"/>
  <c r="R10159" i="1" s="1"/>
  <c r="Q10163" i="1"/>
  <c r="O10163" i="1"/>
  <c r="R10163" i="1" s="1"/>
  <c r="N10163" i="1"/>
  <c r="Q10167" i="1"/>
  <c r="N10167" i="1"/>
  <c r="Q10171" i="1"/>
  <c r="O10171" i="1"/>
  <c r="R10171" i="1" s="1"/>
  <c r="N10171" i="1"/>
  <c r="Q10179" i="1"/>
  <c r="O10179" i="1"/>
  <c r="R10179" i="1" s="1"/>
  <c r="N10179" i="1"/>
  <c r="O10183" i="1"/>
  <c r="R10183" i="1" s="1"/>
  <c r="N10183" i="1"/>
  <c r="Q10187" i="1"/>
  <c r="O10187" i="1"/>
  <c r="R10187" i="1" s="1"/>
  <c r="N10187" i="1"/>
  <c r="Q10191" i="1"/>
  <c r="O10191" i="1"/>
  <c r="R10191" i="1" s="1"/>
  <c r="N10191" i="1"/>
  <c r="Q10199" i="1"/>
  <c r="O10199" i="1"/>
  <c r="R10199" i="1" s="1"/>
  <c r="N10199" i="1"/>
  <c r="Q10203" i="1"/>
  <c r="O10203" i="1"/>
  <c r="R10203" i="1" s="1"/>
  <c r="N10203" i="1"/>
  <c r="Q10211" i="1"/>
  <c r="O10211" i="1"/>
  <c r="R10211" i="1" s="1"/>
  <c r="N10211" i="1"/>
  <c r="Q10215" i="1"/>
  <c r="N10215" i="1"/>
  <c r="O10219" i="1"/>
  <c r="R10219" i="1" s="1"/>
  <c r="N10219" i="1"/>
  <c r="Q10227" i="1"/>
  <c r="O10227" i="1"/>
  <c r="R10227" i="1" s="1"/>
  <c r="N10227" i="1"/>
  <c r="O10231" i="1"/>
  <c r="R10231" i="1" s="1"/>
  <c r="Q10235" i="1"/>
  <c r="O10235" i="1"/>
  <c r="R10235" i="1" s="1"/>
  <c r="N10235" i="1"/>
  <c r="Q10243" i="1"/>
  <c r="O10243" i="1"/>
  <c r="R10243" i="1" s="1"/>
  <c r="N10243" i="1"/>
  <c r="Q10247" i="1"/>
  <c r="O10247" i="1"/>
  <c r="R10247" i="1" s="1"/>
  <c r="N10247" i="1"/>
  <c r="Q10251" i="1"/>
  <c r="O10251" i="1"/>
  <c r="R10251" i="1" s="1"/>
  <c r="N10251" i="1"/>
  <c r="Q10255" i="1"/>
  <c r="N10255" i="1"/>
  <c r="O10259" i="1"/>
  <c r="R10259" i="1" s="1"/>
  <c r="Q10267" i="1"/>
  <c r="O10267" i="1"/>
  <c r="R10267" i="1" s="1"/>
  <c r="N10267" i="1"/>
  <c r="Q10271" i="1"/>
  <c r="N10271" i="1"/>
  <c r="Q10275" i="1"/>
  <c r="O10275" i="1"/>
  <c r="R10275" i="1" s="1"/>
  <c r="N10275" i="1"/>
  <c r="Q10279" i="1"/>
  <c r="O10279" i="1"/>
  <c r="R10279" i="1" s="1"/>
  <c r="N10279" i="1"/>
  <c r="Q10283" i="1"/>
  <c r="O10283" i="1"/>
  <c r="R10283" i="1" s="1"/>
  <c r="N10283" i="1"/>
  <c r="Q10291" i="1"/>
  <c r="O10291" i="1"/>
  <c r="R10291" i="1" s="1"/>
  <c r="N10291" i="1"/>
  <c r="Q10303" i="1"/>
  <c r="O10303" i="1"/>
  <c r="R10303" i="1" s="1"/>
  <c r="O10312" i="1"/>
  <c r="R10312" i="1" s="1"/>
  <c r="P10312" i="1"/>
  <c r="N10312" i="1"/>
  <c r="O10328" i="1"/>
  <c r="R10328" i="1" s="1"/>
  <c r="P10328" i="1"/>
  <c r="N10328" i="1"/>
  <c r="N10336" i="1"/>
  <c r="O10344" i="1"/>
  <c r="R10344" i="1" s="1"/>
  <c r="P10344" i="1"/>
  <c r="O10352" i="1"/>
  <c r="R10352" i="1" s="1"/>
  <c r="P10352" i="1"/>
  <c r="P10368" i="1"/>
  <c r="O10384" i="1"/>
  <c r="R10384" i="1" s="1"/>
  <c r="P10384" i="1"/>
  <c r="N10384" i="1"/>
  <c r="O10408" i="1"/>
  <c r="R10408" i="1" s="1"/>
  <c r="P10408" i="1"/>
  <c r="N10408" i="1"/>
  <c r="O10424" i="1"/>
  <c r="R10424" i="1" s="1"/>
  <c r="P10424" i="1"/>
  <c r="P10432" i="1"/>
  <c r="P10456" i="1"/>
  <c r="N10464" i="1"/>
  <c r="O10472" i="1"/>
  <c r="R10472" i="1" s="1"/>
  <c r="P10472" i="1"/>
  <c r="N10472" i="1"/>
  <c r="N10480" i="1"/>
  <c r="P10496" i="1"/>
  <c r="O10657" i="1"/>
  <c r="R10657" i="1" s="1"/>
  <c r="N10657" i="1"/>
  <c r="O10660" i="1"/>
  <c r="R10660" i="1" s="1"/>
  <c r="P10660" i="1"/>
  <c r="N10660" i="1"/>
  <c r="O10670" i="1"/>
  <c r="R10670" i="1" s="1"/>
  <c r="Q10670" i="1"/>
  <c r="P10670" i="1"/>
  <c r="N10670" i="1"/>
  <c r="O10676" i="1"/>
  <c r="R10676" i="1" s="1"/>
  <c r="P10676" i="1"/>
  <c r="N10676" i="1"/>
  <c r="O10680" i="1"/>
  <c r="R10680" i="1" s="1"/>
  <c r="P10680" i="1"/>
  <c r="Q10680" i="1"/>
  <c r="N10680" i="1"/>
  <c r="O10685" i="1"/>
  <c r="R10685" i="1" s="1"/>
  <c r="P10695" i="1"/>
  <c r="Q10705" i="1"/>
  <c r="P10705" i="1"/>
  <c r="P10743" i="1"/>
  <c r="N10743" i="1"/>
  <c r="O10750" i="1"/>
  <c r="R10750" i="1" s="1"/>
  <c r="Q10750" i="1"/>
  <c r="P10750" i="1"/>
  <c r="N10750" i="1"/>
  <c r="O10760" i="1"/>
  <c r="R10760" i="1" s="1"/>
  <c r="P10760" i="1"/>
  <c r="Q10760" i="1"/>
  <c r="N10760" i="1"/>
  <c r="Q10785" i="1"/>
  <c r="O10785" i="1"/>
  <c r="R10785" i="1" s="1"/>
  <c r="P10785" i="1"/>
  <c r="N10785" i="1"/>
  <c r="P10798" i="1"/>
  <c r="O10804" i="1"/>
  <c r="R10804" i="1" s="1"/>
  <c r="N10804" i="1"/>
  <c r="P10808" i="1"/>
  <c r="N10808" i="1"/>
  <c r="Q10813" i="1"/>
  <c r="O10813" i="1"/>
  <c r="R10813" i="1" s="1"/>
  <c r="N10813" i="1"/>
  <c r="Q10823" i="1"/>
  <c r="P10823" i="1"/>
  <c r="O10823" i="1"/>
  <c r="R10823" i="1" s="1"/>
  <c r="N10823" i="1"/>
  <c r="Q10833" i="1"/>
  <c r="O10833" i="1"/>
  <c r="R10833" i="1" s="1"/>
  <c r="P10833" i="1"/>
  <c r="N10833" i="1"/>
  <c r="Q10861" i="1"/>
  <c r="O10861" i="1"/>
  <c r="R10861" i="1" s="1"/>
  <c r="N10861" i="1"/>
  <c r="Q10871" i="1"/>
  <c r="P10871" i="1"/>
  <c r="O10871" i="1"/>
  <c r="R10871" i="1" s="1"/>
  <c r="N10871" i="1"/>
  <c r="O10888" i="1"/>
  <c r="R10888" i="1" s="1"/>
  <c r="Q10913" i="1"/>
  <c r="O10913" i="1"/>
  <c r="R10913" i="1" s="1"/>
  <c r="P10913" i="1"/>
  <c r="N10913" i="1"/>
  <c r="O10932" i="1"/>
  <c r="R10932" i="1" s="1"/>
  <c r="N10932" i="1"/>
  <c r="P10936" i="1"/>
  <c r="N10936" i="1"/>
  <c r="Q10941" i="1"/>
  <c r="O10941" i="1"/>
  <c r="R10941" i="1" s="1"/>
  <c r="N10941" i="1"/>
  <c r="Q10951" i="1"/>
  <c r="P10951" i="1"/>
  <c r="O10951" i="1"/>
  <c r="R10951" i="1" s="1"/>
  <c r="N10951" i="1"/>
  <c r="Q10961" i="1"/>
  <c r="O10961" i="1"/>
  <c r="R10961" i="1" s="1"/>
  <c r="P10961" i="1"/>
  <c r="N10961" i="1"/>
  <c r="Q10989" i="1"/>
  <c r="O10989" i="1"/>
  <c r="R10989" i="1" s="1"/>
  <c r="N10989" i="1"/>
  <c r="Q10999" i="1"/>
  <c r="P10999" i="1"/>
  <c r="O10999" i="1"/>
  <c r="R10999" i="1" s="1"/>
  <c r="N10999" i="1"/>
  <c r="O11006" i="1"/>
  <c r="R11006" i="1" s="1"/>
  <c r="Q11006" i="1"/>
  <c r="P11006" i="1"/>
  <c r="N11006" i="1"/>
  <c r="N11016" i="1"/>
  <c r="Q11295" i="1"/>
  <c r="N11295" i="1"/>
  <c r="O11331" i="1"/>
  <c r="R11331" i="1" s="1"/>
  <c r="Q11331" i="1"/>
  <c r="O11439" i="1"/>
  <c r="R11439" i="1" s="1"/>
  <c r="N11439" i="1"/>
  <c r="Q11503" i="1"/>
  <c r="P11567" i="1"/>
  <c r="O11567" i="1"/>
  <c r="R11567" i="1" s="1"/>
  <c r="Q11567" i="1"/>
  <c r="N11567" i="1"/>
  <c r="P11607" i="1"/>
  <c r="O11607" i="1"/>
  <c r="R11607" i="1" s="1"/>
  <c r="Q11607" i="1"/>
  <c r="N11607" i="1"/>
  <c r="N10314" i="1"/>
  <c r="P10319" i="1"/>
  <c r="N10322" i="1"/>
  <c r="N10323" i="1"/>
  <c r="Q10326" i="1"/>
  <c r="N10330" i="1"/>
  <c r="P10335" i="1"/>
  <c r="Q10342" i="1"/>
  <c r="N10346" i="1"/>
  <c r="N10347" i="1"/>
  <c r="Q10350" i="1"/>
  <c r="N10354" i="1"/>
  <c r="N10355" i="1"/>
  <c r="P10359" i="1"/>
  <c r="N10363" i="1"/>
  <c r="P10367" i="1"/>
  <c r="N10370" i="1"/>
  <c r="N10371" i="1"/>
  <c r="N10378" i="1"/>
  <c r="N10379" i="1"/>
  <c r="N10386" i="1"/>
  <c r="P10391" i="1"/>
  <c r="N10394" i="1"/>
  <c r="Q10398" i="1"/>
  <c r="N10410" i="1"/>
  <c r="N10411" i="1"/>
  <c r="P10415" i="1"/>
  <c r="N10418" i="1"/>
  <c r="N10426" i="1"/>
  <c r="Q10430" i="1"/>
  <c r="P10431" i="1"/>
  <c r="N10434" i="1"/>
  <c r="Q10438" i="1"/>
  <c r="N10442" i="1"/>
  <c r="Q10446" i="1"/>
  <c r="N10450" i="1"/>
  <c r="Q10454" i="1"/>
  <c r="P10455" i="1"/>
  <c r="N10458" i="1"/>
  <c r="P10463" i="1"/>
  <c r="N10467" i="1"/>
  <c r="N10474" i="1"/>
  <c r="Q10478" i="1"/>
  <c r="P10479" i="1"/>
  <c r="N10482" i="1"/>
  <c r="N10490" i="1"/>
  <c r="P10495" i="1"/>
  <c r="N10498" i="1"/>
  <c r="N10499" i="1"/>
  <c r="Q10502" i="1"/>
  <c r="P10503" i="1"/>
  <c r="N10506" i="1"/>
  <c r="N10507" i="1"/>
  <c r="N10514" i="1"/>
  <c r="N10522" i="1"/>
  <c r="P10527" i="1"/>
  <c r="N10530" i="1"/>
  <c r="N10531" i="1"/>
  <c r="P10535" i="1"/>
  <c r="N10538" i="1"/>
  <c r="N10539" i="1"/>
  <c r="N10546" i="1"/>
  <c r="N10554" i="1"/>
  <c r="P10559" i="1"/>
  <c r="N10562" i="1"/>
  <c r="N10563" i="1"/>
  <c r="P10567" i="1"/>
  <c r="N10570" i="1"/>
  <c r="N10571" i="1"/>
  <c r="N10578" i="1"/>
  <c r="N10586" i="1"/>
  <c r="P10591" i="1"/>
  <c r="N10594" i="1"/>
  <c r="N10595" i="1"/>
  <c r="P10599" i="1"/>
  <c r="N10602" i="1"/>
  <c r="N10603" i="1"/>
  <c r="N10610" i="1"/>
  <c r="N10618" i="1"/>
  <c r="P10623" i="1"/>
  <c r="N10626" i="1"/>
  <c r="Q10627" i="1"/>
  <c r="O10627" i="1"/>
  <c r="R10627" i="1" s="1"/>
  <c r="Q10633" i="1"/>
  <c r="O10633" i="1"/>
  <c r="R10633" i="1" s="1"/>
  <c r="N10633" i="1"/>
  <c r="Q10636" i="1"/>
  <c r="Q10639" i="1"/>
  <c r="N10639" i="1"/>
  <c r="O10646" i="1"/>
  <c r="R10646" i="1" s="1"/>
  <c r="Q10646" i="1"/>
  <c r="N10646" i="1"/>
  <c r="N10652" i="1"/>
  <c r="Q10665" i="1"/>
  <c r="O10665" i="1"/>
  <c r="R10665" i="1" s="1"/>
  <c r="N10665" i="1"/>
  <c r="Q10668" i="1"/>
  <c r="N10671" i="1"/>
  <c r="O10672" i="1"/>
  <c r="R10672" i="1" s="1"/>
  <c r="P10672" i="1"/>
  <c r="N10672" i="1"/>
  <c r="N10677" i="1"/>
  <c r="O10678" i="1"/>
  <c r="R10678" i="1" s="1"/>
  <c r="Q10678" i="1"/>
  <c r="N10678" i="1"/>
  <c r="N10684" i="1"/>
  <c r="O10697" i="1"/>
  <c r="R10697" i="1" s="1"/>
  <c r="Q10700" i="1"/>
  <c r="N10703" i="1"/>
  <c r="O10704" i="1"/>
  <c r="R10704" i="1" s="1"/>
  <c r="P10704" i="1"/>
  <c r="N10704" i="1"/>
  <c r="O10710" i="1"/>
  <c r="R10710" i="1" s="1"/>
  <c r="Q10710" i="1"/>
  <c r="N10710" i="1"/>
  <c r="N10716" i="1"/>
  <c r="Q10732" i="1"/>
  <c r="Q10735" i="1"/>
  <c r="N10735" i="1"/>
  <c r="O10736" i="1"/>
  <c r="R10736" i="1" s="1"/>
  <c r="P10736" i="1"/>
  <c r="N10736" i="1"/>
  <c r="N10741" i="1"/>
  <c r="O10742" i="1"/>
  <c r="R10742" i="1" s="1"/>
  <c r="Q10742" i="1"/>
  <c r="N10742" i="1"/>
  <c r="N10748" i="1"/>
  <c r="Q10761" i="1"/>
  <c r="O10761" i="1"/>
  <c r="R10761" i="1" s="1"/>
  <c r="N10761" i="1"/>
  <c r="Q10767" i="1"/>
  <c r="P10767" i="1"/>
  <c r="N10767" i="1"/>
  <c r="N10773" i="1"/>
  <c r="O10774" i="1"/>
  <c r="R10774" i="1" s="1"/>
  <c r="Q10774" i="1"/>
  <c r="N10774" i="1"/>
  <c r="P10789" i="1"/>
  <c r="Q10793" i="1"/>
  <c r="O10793" i="1"/>
  <c r="R10793" i="1" s="1"/>
  <c r="N10793" i="1"/>
  <c r="Q10799" i="1"/>
  <c r="P10799" i="1"/>
  <c r="N10799" i="1"/>
  <c r="N10805" i="1"/>
  <c r="P10821" i="1"/>
  <c r="Q10825" i="1"/>
  <c r="O10825" i="1"/>
  <c r="R10825" i="1" s="1"/>
  <c r="N10825" i="1"/>
  <c r="Q10831" i="1"/>
  <c r="P10831" i="1"/>
  <c r="N10831" i="1"/>
  <c r="N10837" i="1"/>
  <c r="O10838" i="1"/>
  <c r="R10838" i="1" s="1"/>
  <c r="Q10838" i="1"/>
  <c r="N10838" i="1"/>
  <c r="P10853" i="1"/>
  <c r="Q10857" i="1"/>
  <c r="O10857" i="1"/>
  <c r="R10857" i="1" s="1"/>
  <c r="N10857" i="1"/>
  <c r="Q10863" i="1"/>
  <c r="P10863" i="1"/>
  <c r="N10863" i="1"/>
  <c r="N10869" i="1"/>
  <c r="O10870" i="1"/>
  <c r="R10870" i="1" s="1"/>
  <c r="Q10870" i="1"/>
  <c r="N10870" i="1"/>
  <c r="P10885" i="1"/>
  <c r="Q10889" i="1"/>
  <c r="O10889" i="1"/>
  <c r="R10889" i="1" s="1"/>
  <c r="N10889" i="1"/>
  <c r="Q10895" i="1"/>
  <c r="P10895" i="1"/>
  <c r="N10895" i="1"/>
  <c r="N10901" i="1"/>
  <c r="P10917" i="1"/>
  <c r="Q10921" i="1"/>
  <c r="O10921" i="1"/>
  <c r="R10921" i="1" s="1"/>
  <c r="N10921" i="1"/>
  <c r="Q10927" i="1"/>
  <c r="P10927" i="1"/>
  <c r="N10927" i="1"/>
  <c r="N10933" i="1"/>
  <c r="O10934" i="1"/>
  <c r="R10934" i="1" s="1"/>
  <c r="Q10934" i="1"/>
  <c r="N10934" i="1"/>
  <c r="P10949" i="1"/>
  <c r="Q10953" i="1"/>
  <c r="O10953" i="1"/>
  <c r="R10953" i="1" s="1"/>
  <c r="N10953" i="1"/>
  <c r="Q10959" i="1"/>
  <c r="P10959" i="1"/>
  <c r="N10959" i="1"/>
  <c r="N10965" i="1"/>
  <c r="O10966" i="1"/>
  <c r="R10966" i="1" s="1"/>
  <c r="Q10966" i="1"/>
  <c r="N10966" i="1"/>
  <c r="P10981" i="1"/>
  <c r="Q10985" i="1"/>
  <c r="O10985" i="1"/>
  <c r="R10985" i="1" s="1"/>
  <c r="N10985" i="1"/>
  <c r="Q10991" i="1"/>
  <c r="P10991" i="1"/>
  <c r="N10991" i="1"/>
  <c r="N10997" i="1"/>
  <c r="O10998" i="1"/>
  <c r="R10998" i="1" s="1"/>
  <c r="Q10998" i="1"/>
  <c r="N10998" i="1"/>
  <c r="P11013" i="1"/>
  <c r="Q11017" i="1"/>
  <c r="O11017" i="1"/>
  <c r="R11017" i="1" s="1"/>
  <c r="N11017" i="1"/>
  <c r="Q11020" i="1"/>
  <c r="Q11023" i="1"/>
  <c r="P11023" i="1"/>
  <c r="N11023" i="1"/>
  <c r="O11024" i="1"/>
  <c r="R11024" i="1" s="1"/>
  <c r="N11024" i="1"/>
  <c r="N11029" i="1"/>
  <c r="O11030" i="1"/>
  <c r="R11030" i="1" s="1"/>
  <c r="N11030" i="1"/>
  <c r="P11039" i="1"/>
  <c r="O11039" i="1"/>
  <c r="R11039" i="1" s="1"/>
  <c r="Q11039" i="1"/>
  <c r="N11039" i="1"/>
  <c r="P11043" i="1"/>
  <c r="O11043" i="1"/>
  <c r="R11043" i="1" s="1"/>
  <c r="Q11043" i="1"/>
  <c r="N11043" i="1"/>
  <c r="Q11059" i="1"/>
  <c r="Q11075" i="1"/>
  <c r="Q11091" i="1"/>
  <c r="Q11107" i="1"/>
  <c r="Q11123" i="1"/>
  <c r="Q11139" i="1"/>
  <c r="O11171" i="1"/>
  <c r="R11171" i="1" s="1"/>
  <c r="Q11171" i="1"/>
  <c r="N11171" i="1"/>
  <c r="Q11215" i="1"/>
  <c r="P11235" i="1"/>
  <c r="O11235" i="1"/>
  <c r="R11235" i="1" s="1"/>
  <c r="Q11235" i="1"/>
  <c r="Q11247" i="1"/>
  <c r="P11251" i="1"/>
  <c r="O11263" i="1"/>
  <c r="R11263" i="1" s="1"/>
  <c r="N11263" i="1"/>
  <c r="Q11267" i="1"/>
  <c r="N11267" i="1"/>
  <c r="N11383" i="1"/>
  <c r="P11423" i="1"/>
  <c r="O11423" i="1"/>
  <c r="R11423" i="1" s="1"/>
  <c r="Q11423" i="1"/>
  <c r="O11459" i="1"/>
  <c r="R11459" i="1" s="1"/>
  <c r="P11483" i="1"/>
  <c r="O11483" i="1"/>
  <c r="R11483" i="1" s="1"/>
  <c r="Q11483" i="1"/>
  <c r="N11483" i="1"/>
  <c r="P11551" i="1"/>
  <c r="O11551" i="1"/>
  <c r="R11551" i="1" s="1"/>
  <c r="Q11551" i="1"/>
  <c r="N11551" i="1"/>
  <c r="P11674" i="1"/>
  <c r="N10319" i="1"/>
  <c r="N10326" i="1"/>
  <c r="N10335" i="1"/>
  <c r="N10342" i="1"/>
  <c r="N10343" i="1"/>
  <c r="N10359" i="1"/>
  <c r="N10367" i="1"/>
  <c r="N10375" i="1"/>
  <c r="N10398" i="1"/>
  <c r="N10415" i="1"/>
  <c r="N10430" i="1"/>
  <c r="N10431" i="1"/>
  <c r="N10438" i="1"/>
  <c r="N10446" i="1"/>
  <c r="N10454" i="1"/>
  <c r="N10463" i="1"/>
  <c r="N10470" i="1"/>
  <c r="N10478" i="1"/>
  <c r="N10479" i="1"/>
  <c r="N10495" i="1"/>
  <c r="N10503" i="1"/>
  <c r="N10527" i="1"/>
  <c r="N10535" i="1"/>
  <c r="N10559" i="1"/>
  <c r="N10567" i="1"/>
  <c r="N10591" i="1"/>
  <c r="N10598" i="1"/>
  <c r="N10599" i="1"/>
  <c r="N10623" i="1"/>
  <c r="N10629" i="1"/>
  <c r="N10630" i="1"/>
  <c r="N10636" i="1"/>
  <c r="O10649" i="1"/>
  <c r="R10649" i="1" s="1"/>
  <c r="Q10655" i="1"/>
  <c r="P10655" i="1"/>
  <c r="N10655" i="1"/>
  <c r="O10656" i="1"/>
  <c r="R10656" i="1" s="1"/>
  <c r="P10656" i="1"/>
  <c r="N10656" i="1"/>
  <c r="O10662" i="1"/>
  <c r="R10662" i="1" s="1"/>
  <c r="Q10662" i="1"/>
  <c r="N10662" i="1"/>
  <c r="N10668" i="1"/>
  <c r="Q10681" i="1"/>
  <c r="O10681" i="1"/>
  <c r="R10681" i="1" s="1"/>
  <c r="N10681" i="1"/>
  <c r="O10688" i="1"/>
  <c r="R10688" i="1" s="1"/>
  <c r="P10688" i="1"/>
  <c r="N10688" i="1"/>
  <c r="O10694" i="1"/>
  <c r="R10694" i="1" s="1"/>
  <c r="Q10694" i="1"/>
  <c r="N10694" i="1"/>
  <c r="N10700" i="1"/>
  <c r="O10720" i="1"/>
  <c r="R10720" i="1" s="1"/>
  <c r="P10720" i="1"/>
  <c r="N10720" i="1"/>
  <c r="O10726" i="1"/>
  <c r="R10726" i="1" s="1"/>
  <c r="Q10726" i="1"/>
  <c r="N10726" i="1"/>
  <c r="N10732" i="1"/>
  <c r="O10745" i="1"/>
  <c r="R10745" i="1" s="1"/>
  <c r="N10745" i="1"/>
  <c r="P10751" i="1"/>
  <c r="O10752" i="1"/>
  <c r="R10752" i="1" s="1"/>
  <c r="P10752" i="1"/>
  <c r="N10752" i="1"/>
  <c r="O10758" i="1"/>
  <c r="R10758" i="1" s="1"/>
  <c r="Q10758" i="1"/>
  <c r="N10758" i="1"/>
  <c r="Q10777" i="1"/>
  <c r="O10777" i="1"/>
  <c r="R10777" i="1" s="1"/>
  <c r="N10777" i="1"/>
  <c r="Q10783" i="1"/>
  <c r="P10783" i="1"/>
  <c r="N10783" i="1"/>
  <c r="N10789" i="1"/>
  <c r="O10790" i="1"/>
  <c r="R10790" i="1" s="1"/>
  <c r="Q10790" i="1"/>
  <c r="N10790" i="1"/>
  <c r="Q10809" i="1"/>
  <c r="O10809" i="1"/>
  <c r="R10809" i="1" s="1"/>
  <c r="N10809" i="1"/>
  <c r="Q10815" i="1"/>
  <c r="P10815" i="1"/>
  <c r="N10815" i="1"/>
  <c r="N10821" i="1"/>
  <c r="O10822" i="1"/>
  <c r="R10822" i="1" s="1"/>
  <c r="Q10822" i="1"/>
  <c r="N10822" i="1"/>
  <c r="Q10841" i="1"/>
  <c r="O10841" i="1"/>
  <c r="R10841" i="1" s="1"/>
  <c r="N10841" i="1"/>
  <c r="Q10847" i="1"/>
  <c r="P10847" i="1"/>
  <c r="N10847" i="1"/>
  <c r="N10853" i="1"/>
  <c r="O10854" i="1"/>
  <c r="R10854" i="1" s="1"/>
  <c r="Q10854" i="1"/>
  <c r="N10854" i="1"/>
  <c r="Q10873" i="1"/>
  <c r="O10873" i="1"/>
  <c r="R10873" i="1" s="1"/>
  <c r="N10873" i="1"/>
  <c r="Q10879" i="1"/>
  <c r="P10879" i="1"/>
  <c r="N10879" i="1"/>
  <c r="N10885" i="1"/>
  <c r="Q10905" i="1"/>
  <c r="O10905" i="1"/>
  <c r="R10905" i="1" s="1"/>
  <c r="N10905" i="1"/>
  <c r="Q10911" i="1"/>
  <c r="P10911" i="1"/>
  <c r="N10911" i="1"/>
  <c r="N10917" i="1"/>
  <c r="Q10937" i="1"/>
  <c r="O10937" i="1"/>
  <c r="R10937" i="1" s="1"/>
  <c r="N10937" i="1"/>
  <c r="Q10943" i="1"/>
  <c r="P10943" i="1"/>
  <c r="N10943" i="1"/>
  <c r="N10949" i="1"/>
  <c r="O10950" i="1"/>
  <c r="R10950" i="1" s="1"/>
  <c r="Q10950" i="1"/>
  <c r="N10950" i="1"/>
  <c r="Q10969" i="1"/>
  <c r="O10969" i="1"/>
  <c r="R10969" i="1" s="1"/>
  <c r="N10969" i="1"/>
  <c r="Q10975" i="1"/>
  <c r="P10975" i="1"/>
  <c r="N10975" i="1"/>
  <c r="N10981" i="1"/>
  <c r="Q11001" i="1"/>
  <c r="O11001" i="1"/>
  <c r="R11001" i="1" s="1"/>
  <c r="N11001" i="1"/>
  <c r="Q11007" i="1"/>
  <c r="P11007" i="1"/>
  <c r="N11007" i="1"/>
  <c r="N11013" i="1"/>
  <c r="O11014" i="1"/>
  <c r="R11014" i="1" s="1"/>
  <c r="Q11014" i="1"/>
  <c r="N11020" i="1"/>
  <c r="Q11033" i="1"/>
  <c r="O11033" i="1"/>
  <c r="R11033" i="1" s="1"/>
  <c r="N11033" i="1"/>
  <c r="P11041" i="1"/>
  <c r="Q11041" i="1"/>
  <c r="O11041" i="1"/>
  <c r="R11041" i="1" s="1"/>
  <c r="N11041" i="1"/>
  <c r="P11057" i="1"/>
  <c r="Q11057" i="1"/>
  <c r="O11057" i="1"/>
  <c r="R11057" i="1" s="1"/>
  <c r="Q11121" i="1"/>
  <c r="P11137" i="1"/>
  <c r="O11137" i="1"/>
  <c r="R11137" i="1" s="1"/>
  <c r="Q11153" i="1"/>
  <c r="O11153" i="1"/>
  <c r="R11153" i="1" s="1"/>
  <c r="N11153" i="1"/>
  <c r="P11169" i="1"/>
  <c r="P11185" i="1"/>
  <c r="Q11185" i="1"/>
  <c r="O11185" i="1"/>
  <c r="R11185" i="1" s="1"/>
  <c r="N11185" i="1"/>
  <c r="P11201" i="1"/>
  <c r="Q11201" i="1"/>
  <c r="P11217" i="1"/>
  <c r="Q11233" i="1"/>
  <c r="P11249" i="1"/>
  <c r="O11249" i="1"/>
  <c r="R11249" i="1" s="1"/>
  <c r="P11265" i="1"/>
  <c r="Q11265" i="1"/>
  <c r="O11395" i="1"/>
  <c r="R11395" i="1" s="1"/>
  <c r="N11395" i="1"/>
  <c r="P11419" i="1"/>
  <c r="Q11447" i="1"/>
  <c r="N11447" i="1"/>
  <c r="P11547" i="1"/>
  <c r="O11547" i="1"/>
  <c r="R11547" i="1" s="1"/>
  <c r="Q11547" i="1"/>
  <c r="N11547" i="1"/>
  <c r="Q11666" i="1"/>
  <c r="N11036" i="1"/>
  <c r="N11047" i="1"/>
  <c r="P11067" i="1"/>
  <c r="Q11081" i="1"/>
  <c r="N11081" i="1"/>
  <c r="Q11097" i="1"/>
  <c r="N11115" i="1"/>
  <c r="N11145" i="1"/>
  <c r="P11147" i="1"/>
  <c r="O11147" i="1"/>
  <c r="R11147" i="1" s="1"/>
  <c r="N11147" i="1"/>
  <c r="P11161" i="1"/>
  <c r="Q11161" i="1"/>
  <c r="N11161" i="1"/>
  <c r="P11179" i="1"/>
  <c r="N11179" i="1"/>
  <c r="Q11193" i="1"/>
  <c r="P11209" i="1"/>
  <c r="N11209" i="1"/>
  <c r="P11225" i="1"/>
  <c r="N11239" i="1"/>
  <c r="P11241" i="1"/>
  <c r="Q11241" i="1"/>
  <c r="N11241" i="1"/>
  <c r="N11255" i="1"/>
  <c r="P11257" i="1"/>
  <c r="P11259" i="1"/>
  <c r="N11259" i="1"/>
  <c r="Q11297" i="1"/>
  <c r="P11415" i="1"/>
  <c r="O11415" i="1"/>
  <c r="R11415" i="1" s="1"/>
  <c r="N11415" i="1"/>
  <c r="P11427" i="1"/>
  <c r="O11427" i="1"/>
  <c r="R11427" i="1" s="1"/>
  <c r="Q11427" i="1"/>
  <c r="N11427" i="1"/>
  <c r="P11479" i="1"/>
  <c r="N11479" i="1"/>
  <c r="P11491" i="1"/>
  <c r="P11555" i="1"/>
  <c r="O11555" i="1"/>
  <c r="R11555" i="1" s="1"/>
  <c r="Q11555" i="1"/>
  <c r="N11555" i="1"/>
  <c r="P11660" i="1"/>
  <c r="O11660" i="1"/>
  <c r="R11660" i="1" s="1"/>
  <c r="Q11660" i="1"/>
  <c r="N11660" i="1"/>
  <c r="P11698" i="1"/>
  <c r="N10642" i="1"/>
  <c r="N10650" i="1"/>
  <c r="N10659" i="1"/>
  <c r="N10666" i="1"/>
  <c r="N10667" i="1"/>
  <c r="N10674" i="1"/>
  <c r="N10682" i="1"/>
  <c r="N10690" i="1"/>
  <c r="N10691" i="1"/>
  <c r="N10698" i="1"/>
  <c r="N10699" i="1"/>
  <c r="N10706" i="1"/>
  <c r="N10714" i="1"/>
  <c r="N10722" i="1"/>
  <c r="N10730" i="1"/>
  <c r="N10731" i="1"/>
  <c r="N10738" i="1"/>
  <c r="N10746" i="1"/>
  <c r="N10747" i="1"/>
  <c r="N10754" i="1"/>
  <c r="N10763" i="1"/>
  <c r="N10770" i="1"/>
  <c r="N10771" i="1"/>
  <c r="N10779" i="1"/>
  <c r="N10787" i="1"/>
  <c r="N10795" i="1"/>
  <c r="N10802" i="1"/>
  <c r="N10803" i="1"/>
  <c r="N10811" i="1"/>
  <c r="N10819" i="1"/>
  <c r="N10827" i="1"/>
  <c r="N10835" i="1"/>
  <c r="N10842" i="1"/>
  <c r="N10843" i="1"/>
  <c r="N10851" i="1"/>
  <c r="N10859" i="1"/>
  <c r="N10866" i="1"/>
  <c r="N10867" i="1"/>
  <c r="N10875" i="1"/>
  <c r="N10882" i="1"/>
  <c r="N10883" i="1"/>
  <c r="N10891" i="1"/>
  <c r="N10899" i="1"/>
  <c r="N10907" i="1"/>
  <c r="N10915" i="1"/>
  <c r="N10923" i="1"/>
  <c r="N10931" i="1"/>
  <c r="N10939" i="1"/>
  <c r="N10947" i="1"/>
  <c r="N10955" i="1"/>
  <c r="N10962" i="1"/>
  <c r="N10963" i="1"/>
  <c r="N10971" i="1"/>
  <c r="N10979" i="1"/>
  <c r="N10986" i="1"/>
  <c r="N10987" i="1"/>
  <c r="N10995" i="1"/>
  <c r="N11002" i="1"/>
  <c r="N11003" i="1"/>
  <c r="N11011" i="1"/>
  <c r="N11019" i="1"/>
  <c r="N11026" i="1"/>
  <c r="N11027" i="1"/>
  <c r="N11035" i="1"/>
  <c r="P11299" i="1"/>
  <c r="O11299" i="1"/>
  <c r="R11299" i="1" s="1"/>
  <c r="P11343" i="1"/>
  <c r="O11343" i="1"/>
  <c r="R11343" i="1" s="1"/>
  <c r="P11347" i="1"/>
  <c r="O11347" i="1"/>
  <c r="R11347" i="1" s="1"/>
  <c r="N11347" i="1"/>
  <c r="Q11391" i="1"/>
  <c r="P11411" i="1"/>
  <c r="O11411" i="1"/>
  <c r="R11411" i="1" s="1"/>
  <c r="N11411" i="1"/>
  <c r="P11471" i="1"/>
  <c r="O11471" i="1"/>
  <c r="R11471" i="1" s="1"/>
  <c r="N11471" i="1"/>
  <c r="P11475" i="1"/>
  <c r="O11475" i="1"/>
  <c r="R11475" i="1" s="1"/>
  <c r="N11475" i="1"/>
  <c r="P11535" i="1"/>
  <c r="O11535" i="1"/>
  <c r="R11535" i="1" s="1"/>
  <c r="N11535" i="1"/>
  <c r="P11539" i="1"/>
  <c r="O11539" i="1"/>
  <c r="R11539" i="1" s="1"/>
  <c r="N11539" i="1"/>
  <c r="P11579" i="1"/>
  <c r="O11579" i="1"/>
  <c r="R11579" i="1" s="1"/>
  <c r="Q11579" i="1"/>
  <c r="N11579" i="1"/>
  <c r="P11603" i="1"/>
  <c r="O11603" i="1"/>
  <c r="R11603" i="1" s="1"/>
  <c r="N11603" i="1"/>
  <c r="P11611" i="1"/>
  <c r="O11611" i="1"/>
  <c r="R11611" i="1" s="1"/>
  <c r="Q11611" i="1"/>
  <c r="N11611" i="1"/>
  <c r="P11635" i="1"/>
  <c r="O11635" i="1"/>
  <c r="R11635" i="1" s="1"/>
  <c r="N11635" i="1"/>
  <c r="P11643" i="1"/>
  <c r="O11643" i="1"/>
  <c r="R11643" i="1" s="1"/>
  <c r="Q11643" i="1"/>
  <c r="N11643" i="1"/>
  <c r="P11680" i="1"/>
  <c r="O11680" i="1"/>
  <c r="R11680" i="1" s="1"/>
  <c r="N11680" i="1"/>
  <c r="P11704" i="1"/>
  <c r="O11704" i="1"/>
  <c r="R11704" i="1" s="1"/>
  <c r="N11704" i="1"/>
  <c r="Q11289" i="1"/>
  <c r="N11289" i="1"/>
  <c r="O11291" i="1"/>
  <c r="R11291" i="1" s="1"/>
  <c r="P11307" i="1"/>
  <c r="N11335" i="1"/>
  <c r="P11339" i="1"/>
  <c r="N11339" i="1"/>
  <c r="N11367" i="1"/>
  <c r="P11399" i="1"/>
  <c r="N11399" i="1"/>
  <c r="P11403" i="1"/>
  <c r="O11403" i="1"/>
  <c r="R11403" i="1" s="1"/>
  <c r="N11403" i="1"/>
  <c r="O11431" i="1"/>
  <c r="R11431" i="1" s="1"/>
  <c r="P11463" i="1"/>
  <c r="N11463" i="1"/>
  <c r="N11499" i="1"/>
  <c r="P11527" i="1"/>
  <c r="O11527" i="1"/>
  <c r="R11527" i="1" s="1"/>
  <c r="N11527" i="1"/>
  <c r="P11531" i="1"/>
  <c r="P11563" i="1"/>
  <c r="O11563" i="1"/>
  <c r="R11563" i="1" s="1"/>
  <c r="N11563" i="1"/>
  <c r="P11591" i="1"/>
  <c r="O11591" i="1"/>
  <c r="R11591" i="1" s="1"/>
  <c r="N11591" i="1"/>
  <c r="O11623" i="1"/>
  <c r="R11623" i="1" s="1"/>
  <c r="P11627" i="1"/>
  <c r="O11627" i="1"/>
  <c r="R11627" i="1" s="1"/>
  <c r="N11627" i="1"/>
  <c r="P11658" i="1"/>
  <c r="Q11658" i="1"/>
  <c r="O11658" i="1"/>
  <c r="R11658" i="1" s="1"/>
  <c r="N11658" i="1"/>
  <c r="P11664" i="1"/>
  <c r="O11664" i="1"/>
  <c r="R11664" i="1" s="1"/>
  <c r="N11664" i="1"/>
  <c r="Q11690" i="1"/>
  <c r="O11690" i="1"/>
  <c r="R11690" i="1" s="1"/>
  <c r="N11690" i="1"/>
  <c r="P11583" i="1"/>
  <c r="O11583" i="1"/>
  <c r="R11583" i="1" s="1"/>
  <c r="N11583" i="1"/>
  <c r="P11587" i="1"/>
  <c r="O11587" i="1"/>
  <c r="R11587" i="1" s="1"/>
  <c r="N11587" i="1"/>
  <c r="P11615" i="1"/>
  <c r="O11615" i="1"/>
  <c r="R11615" i="1" s="1"/>
  <c r="N11615" i="1"/>
  <c r="P11619" i="1"/>
  <c r="O11619" i="1"/>
  <c r="R11619" i="1" s="1"/>
  <c r="N11619" i="1"/>
  <c r="P11647" i="1"/>
  <c r="O11647" i="1"/>
  <c r="R11647" i="1" s="1"/>
  <c r="N11647" i="1"/>
  <c r="P11651" i="1"/>
  <c r="O11651" i="1"/>
  <c r="R11651" i="1" s="1"/>
  <c r="N11651" i="1"/>
  <c r="N11676" i="1"/>
  <c r="N11037" i="1"/>
  <c r="N11045" i="1"/>
  <c r="N11053" i="1"/>
  <c r="N11061" i="1"/>
  <c r="N11069" i="1"/>
  <c r="N11101" i="1"/>
  <c r="N11125" i="1"/>
  <c r="N11141" i="1"/>
  <c r="N11149" i="1"/>
  <c r="N11165" i="1"/>
  <c r="N11181" i="1"/>
  <c r="N11237" i="1"/>
  <c r="N11253" i="1"/>
  <c r="N11261" i="1"/>
  <c r="N11285" i="1"/>
  <c r="N11301" i="1"/>
  <c r="Q11345" i="1"/>
  <c r="N11365" i="1"/>
  <c r="Q11369" i="1"/>
  <c r="N11373" i="1"/>
  <c r="N11381" i="1"/>
  <c r="N11389" i="1"/>
  <c r="Q11393" i="1"/>
  <c r="N11397" i="1"/>
  <c r="Q11401" i="1"/>
  <c r="Q11409" i="1"/>
  <c r="Q11417" i="1"/>
  <c r="Q11425" i="1"/>
  <c r="N11429" i="1"/>
  <c r="Q11433" i="1"/>
  <c r="N11437" i="1"/>
  <c r="Q11441" i="1"/>
  <c r="N11445" i="1"/>
  <c r="Q11449" i="1"/>
  <c r="N11453" i="1"/>
  <c r="N11461" i="1"/>
  <c r="N11469" i="1"/>
  <c r="N11485" i="1"/>
  <c r="Q11489" i="1"/>
  <c r="N11501" i="1"/>
  <c r="N11533" i="1"/>
  <c r="N11541" i="1"/>
  <c r="Q11545" i="1"/>
  <c r="Q11553" i="1"/>
  <c r="Q11561" i="1"/>
  <c r="N11565" i="1"/>
  <c r="Q11569" i="1"/>
  <c r="Q11585" i="1"/>
  <c r="N11589" i="1"/>
  <c r="N11597" i="1"/>
  <c r="Q11601" i="1"/>
  <c r="N11605" i="1"/>
  <c r="Q11609" i="1"/>
  <c r="N11613" i="1"/>
  <c r="Q11617" i="1"/>
  <c r="N11621" i="1"/>
  <c r="Q11625" i="1"/>
  <c r="N11629" i="1"/>
  <c r="Q11633" i="1"/>
  <c r="N11637" i="1"/>
  <c r="Q11641" i="1"/>
  <c r="N11645" i="1"/>
  <c r="Q11649" i="1"/>
  <c r="N11653" i="1"/>
  <c r="N11345" i="1"/>
  <c r="N11369" i="1"/>
  <c r="N11393" i="1"/>
  <c r="N11401" i="1"/>
  <c r="N11409" i="1"/>
  <c r="N11417" i="1"/>
  <c r="N11425" i="1"/>
  <c r="N11433" i="1"/>
  <c r="N11441" i="1"/>
  <c r="N11449" i="1"/>
  <c r="N11481" i="1"/>
  <c r="N11489" i="1"/>
  <c r="N11545" i="1"/>
  <c r="N11553" i="1"/>
  <c r="N11561" i="1"/>
  <c r="N11569" i="1"/>
  <c r="N11585" i="1"/>
  <c r="N11601" i="1"/>
  <c r="N11609" i="1"/>
  <c r="N11617" i="1"/>
  <c r="N11625" i="1"/>
  <c r="N11633" i="1"/>
  <c r="N11641" i="1"/>
  <c r="N11649" i="1"/>
  <c r="N11654" i="1"/>
  <c r="N11662" i="1"/>
  <c r="N11670" i="1"/>
  <c r="N2928" i="1"/>
  <c r="N2930" i="1"/>
  <c r="N2936" i="1"/>
  <c r="N2938" i="1"/>
  <c r="N2962" i="1"/>
  <c r="N2966" i="1"/>
  <c r="N2968" i="1"/>
  <c r="N2970" i="1"/>
  <c r="N2974" i="1"/>
  <c r="N2984" i="1"/>
  <c r="N2988" i="1"/>
  <c r="N2992" i="1"/>
  <c r="N3002" i="1"/>
  <c r="N3004" i="1"/>
  <c r="N3008" i="1"/>
  <c r="N3010" i="1"/>
  <c r="N3016" i="1"/>
  <c r="N3018" i="1"/>
  <c r="N3030" i="1"/>
  <c r="N3036" i="1"/>
  <c r="N3042" i="1"/>
  <c r="N3044" i="1"/>
  <c r="N3050" i="1"/>
  <c r="N3058" i="1"/>
  <c r="N3064" i="1"/>
  <c r="N3070" i="1"/>
  <c r="N3078" i="1"/>
  <c r="N3082" i="1"/>
  <c r="N3086" i="1"/>
  <c r="N3092" i="1"/>
  <c r="N3096" i="1"/>
  <c r="N3100" i="1"/>
  <c r="N3110" i="1"/>
  <c r="N3120" i="1"/>
  <c r="N3122" i="1"/>
  <c r="N3126" i="1"/>
  <c r="N3134" i="1"/>
  <c r="N3136" i="1"/>
  <c r="N3138" i="1"/>
  <c r="N3158" i="1"/>
  <c r="N3162" i="1"/>
  <c r="N3164" i="1"/>
  <c r="N3168" i="1"/>
  <c r="N3180" i="1"/>
  <c r="N3190" i="1"/>
  <c r="N3196" i="1"/>
  <c r="N3198" i="1"/>
  <c r="N3206" i="1"/>
  <c r="N3212" i="1"/>
  <c r="N3214" i="1"/>
  <c r="N3216" i="1"/>
  <c r="N3222" i="1"/>
  <c r="N3224" i="1"/>
  <c r="N3230" i="1"/>
  <c r="N3236" i="1"/>
  <c r="N3238" i="1"/>
  <c r="N3240" i="1"/>
  <c r="N3242" i="1"/>
  <c r="N3252" i="1"/>
  <c r="N3254" i="1"/>
  <c r="N3256" i="1"/>
  <c r="N3264" i="1"/>
  <c r="N3282" i="1"/>
  <c r="N3288" i="1"/>
  <c r="N3304" i="1"/>
  <c r="N3310" i="1"/>
  <c r="N3314" i="1"/>
  <c r="N3324" i="1"/>
  <c r="N3326" i="1"/>
  <c r="N3328" i="1"/>
  <c r="N3336" i="1"/>
  <c r="N3340" i="1"/>
  <c r="N3348" i="1"/>
  <c r="N3350" i="1"/>
  <c r="N3352" i="1"/>
  <c r="N3354" i="1"/>
  <c r="N3356" i="1"/>
  <c r="N3362" i="1"/>
  <c r="N3364" i="1"/>
  <c r="N3368" i="1"/>
  <c r="N3376" i="1"/>
  <c r="N3384" i="1"/>
  <c r="N3392" i="1"/>
  <c r="N3398" i="1"/>
  <c r="N3402" i="1"/>
  <c r="N3406" i="1"/>
  <c r="N3408" i="1"/>
  <c r="N3412" i="1"/>
  <c r="N3422" i="1"/>
  <c r="N3428" i="1"/>
  <c r="N3438" i="1"/>
  <c r="N3450" i="1"/>
  <c r="N3452" i="1"/>
  <c r="N3456" i="1"/>
  <c r="P3559" i="1"/>
  <c r="O3559" i="1"/>
  <c r="R3559" i="1" s="1"/>
  <c r="N3559" i="1"/>
  <c r="P4471" i="1"/>
  <c r="Q4471" i="1"/>
  <c r="O4471" i="1"/>
  <c r="R4471" i="1" s="1"/>
  <c r="N4471" i="1"/>
  <c r="P5096" i="1"/>
  <c r="Q5096" i="1"/>
  <c r="O5096" i="1"/>
  <c r="R5096" i="1" s="1"/>
  <c r="N5096" i="1"/>
  <c r="N2927" i="1"/>
  <c r="P2928" i="1"/>
  <c r="N2933" i="1"/>
  <c r="N2935" i="1"/>
  <c r="P2936" i="1"/>
  <c r="N2937" i="1"/>
  <c r="P2938" i="1"/>
  <c r="P2942" i="1"/>
  <c r="N2943" i="1"/>
  <c r="P2944" i="1"/>
  <c r="N2945" i="1"/>
  <c r="P2946" i="1"/>
  <c r="N2947" i="1"/>
  <c r="N2949" i="1"/>
  <c r="P2952" i="1"/>
  <c r="N2953" i="1"/>
  <c r="N2955" i="1"/>
  <c r="N2957" i="1"/>
  <c r="N2959" i="1"/>
  <c r="P2960" i="1"/>
  <c r="P2964" i="1"/>
  <c r="P2966" i="1"/>
  <c r="P2968" i="1"/>
  <c r="N2971" i="1"/>
  <c r="P2972" i="1"/>
  <c r="N2973" i="1"/>
  <c r="P2974" i="1"/>
  <c r="N2975" i="1"/>
  <c r="P2976" i="1"/>
  <c r="N2977" i="1"/>
  <c r="P2978" i="1"/>
  <c r="P2982" i="1"/>
  <c r="P2984" i="1"/>
  <c r="N2985" i="1"/>
  <c r="P2988" i="1"/>
  <c r="P2990" i="1"/>
  <c r="P2992" i="1"/>
  <c r="N2993" i="1"/>
  <c r="P2994" i="1"/>
  <c r="N2995" i="1"/>
  <c r="P2996" i="1"/>
  <c r="N2999" i="1"/>
  <c r="N3001" i="1"/>
  <c r="N3003" i="1"/>
  <c r="N3005" i="1"/>
  <c r="P3006" i="1"/>
  <c r="N3009" i="1"/>
  <c r="N3013" i="1"/>
  <c r="P3014" i="1"/>
  <c r="P3016" i="1"/>
  <c r="N3017" i="1"/>
  <c r="N3019" i="1"/>
  <c r="P3020" i="1"/>
  <c r="N3021" i="1"/>
  <c r="N3025" i="1"/>
  <c r="N3027" i="1"/>
  <c r="P3028" i="1"/>
  <c r="N3029" i="1"/>
  <c r="P3030" i="1"/>
  <c r="N3033" i="1"/>
  <c r="P3034" i="1"/>
  <c r="N3039" i="1"/>
  <c r="P3040" i="1"/>
  <c r="N3041" i="1"/>
  <c r="P3042" i="1"/>
  <c r="N3045" i="1"/>
  <c r="P3046" i="1"/>
  <c r="N3047" i="1"/>
  <c r="P3048" i="1"/>
  <c r="N3049" i="1"/>
  <c r="P3052" i="1"/>
  <c r="N3053" i="1"/>
  <c r="N3055" i="1"/>
  <c r="P3056" i="1"/>
  <c r="P3058" i="1"/>
  <c r="N3059" i="1"/>
  <c r="P3060" i="1"/>
  <c r="P3062" i="1"/>
  <c r="N3063" i="1"/>
  <c r="P3064" i="1"/>
  <c r="N3065" i="1"/>
  <c r="N3069" i="1"/>
  <c r="N3071" i="1"/>
  <c r="P3072" i="1"/>
  <c r="N3075" i="1"/>
  <c r="P3076" i="1"/>
  <c r="N3079" i="1"/>
  <c r="P3080" i="1"/>
  <c r="P3082" i="1"/>
  <c r="P3084" i="1"/>
  <c r="P3086" i="1"/>
  <c r="N3087" i="1"/>
  <c r="N3089" i="1"/>
  <c r="P3090" i="1"/>
  <c r="N3091" i="1"/>
  <c r="P3094" i="1"/>
  <c r="P3096" i="1"/>
  <c r="N3097" i="1"/>
  <c r="P3100" i="1"/>
  <c r="P3102" i="1"/>
  <c r="N3103" i="1"/>
  <c r="P3104" i="1"/>
  <c r="N3105" i="1"/>
  <c r="N3107" i="1"/>
  <c r="P3110" i="1"/>
  <c r="N3111" i="1"/>
  <c r="P3112" i="1"/>
  <c r="N3113" i="1"/>
  <c r="P3114" i="1"/>
  <c r="N3115" i="1"/>
  <c r="P3116" i="1"/>
  <c r="N3117" i="1"/>
  <c r="P3118" i="1"/>
  <c r="N3119" i="1"/>
  <c r="P3120" i="1"/>
  <c r="N3121" i="1"/>
  <c r="N3123" i="1"/>
  <c r="P3124" i="1"/>
  <c r="P3128" i="1"/>
  <c r="N3129" i="1"/>
  <c r="P3130" i="1"/>
  <c r="N3131" i="1"/>
  <c r="P3132" i="1"/>
  <c r="P3134" i="1"/>
  <c r="P3136" i="1"/>
  <c r="P3140" i="1"/>
  <c r="P3142" i="1"/>
  <c r="N3143" i="1"/>
  <c r="P3144" i="1"/>
  <c r="P3146" i="1"/>
  <c r="O2927" i="1"/>
  <c r="R2927" i="1" s="1"/>
  <c r="Q2928" i="1"/>
  <c r="O2929" i="1"/>
  <c r="R2929" i="1" s="1"/>
  <c r="Q2930" i="1"/>
  <c r="O2931" i="1"/>
  <c r="R2931" i="1" s="1"/>
  <c r="Q2932" i="1"/>
  <c r="O2933" i="1"/>
  <c r="R2933" i="1" s="1"/>
  <c r="Q2934" i="1"/>
  <c r="O2935" i="1"/>
  <c r="R2935" i="1" s="1"/>
  <c r="Q2936" i="1"/>
  <c r="O2937" i="1"/>
  <c r="R2937" i="1" s="1"/>
  <c r="Q2938" i="1"/>
  <c r="O2939" i="1"/>
  <c r="R2939" i="1" s="1"/>
  <c r="Q2940" i="1"/>
  <c r="O2941" i="1"/>
  <c r="R2941" i="1" s="1"/>
  <c r="Q2942" i="1"/>
  <c r="O2943" i="1"/>
  <c r="R2943" i="1" s="1"/>
  <c r="Q2944" i="1"/>
  <c r="O2945" i="1"/>
  <c r="R2945" i="1" s="1"/>
  <c r="Q2946" i="1"/>
  <c r="O2947" i="1"/>
  <c r="R2947" i="1" s="1"/>
  <c r="Q2948" i="1"/>
  <c r="O2949" i="1"/>
  <c r="R2949" i="1" s="1"/>
  <c r="Q2950" i="1"/>
  <c r="O2951" i="1"/>
  <c r="R2951" i="1" s="1"/>
  <c r="Q2952" i="1"/>
  <c r="O2953" i="1"/>
  <c r="R2953" i="1" s="1"/>
  <c r="Q2954" i="1"/>
  <c r="O2955" i="1"/>
  <c r="R2955" i="1" s="1"/>
  <c r="Q2956" i="1"/>
  <c r="O2957" i="1"/>
  <c r="R2957" i="1" s="1"/>
  <c r="Q2958" i="1"/>
  <c r="O2959" i="1"/>
  <c r="R2959" i="1" s="1"/>
  <c r="Q2960" i="1"/>
  <c r="O2961" i="1"/>
  <c r="R2961" i="1" s="1"/>
  <c r="Q2962" i="1"/>
  <c r="O2963" i="1"/>
  <c r="R2963" i="1" s="1"/>
  <c r="Q2964" i="1"/>
  <c r="O2965" i="1"/>
  <c r="R2965" i="1" s="1"/>
  <c r="Q2966" i="1"/>
  <c r="O2967" i="1"/>
  <c r="R2967" i="1" s="1"/>
  <c r="Q2968" i="1"/>
  <c r="O2969" i="1"/>
  <c r="R2969" i="1" s="1"/>
  <c r="Q2970" i="1"/>
  <c r="O2971" i="1"/>
  <c r="R2971" i="1" s="1"/>
  <c r="Q2972" i="1"/>
  <c r="O2973" i="1"/>
  <c r="R2973" i="1" s="1"/>
  <c r="Q2974" i="1"/>
  <c r="O2975" i="1"/>
  <c r="R2975" i="1" s="1"/>
  <c r="Q2976" i="1"/>
  <c r="O2977" i="1"/>
  <c r="R2977" i="1" s="1"/>
  <c r="Q2978" i="1"/>
  <c r="O2979" i="1"/>
  <c r="R2979" i="1" s="1"/>
  <c r="Q2980" i="1"/>
  <c r="O2981" i="1"/>
  <c r="R2981" i="1" s="1"/>
  <c r="Q2982" i="1"/>
  <c r="O2983" i="1"/>
  <c r="R2983" i="1" s="1"/>
  <c r="Q2984" i="1"/>
  <c r="O2985" i="1"/>
  <c r="R2985" i="1" s="1"/>
  <c r="Q2986" i="1"/>
  <c r="O2987" i="1"/>
  <c r="R2987" i="1" s="1"/>
  <c r="Q2988" i="1"/>
  <c r="O2989" i="1"/>
  <c r="R2989" i="1" s="1"/>
  <c r="Q2990" i="1"/>
  <c r="O2991" i="1"/>
  <c r="R2991" i="1" s="1"/>
  <c r="Q2992" i="1"/>
  <c r="O2993" i="1"/>
  <c r="R2993" i="1" s="1"/>
  <c r="Q2994" i="1"/>
  <c r="O2995" i="1"/>
  <c r="R2995" i="1" s="1"/>
  <c r="Q2996" i="1"/>
  <c r="O2997" i="1"/>
  <c r="R2997" i="1" s="1"/>
  <c r="Q2998" i="1"/>
  <c r="O2999" i="1"/>
  <c r="R2999" i="1" s="1"/>
  <c r="Q3000" i="1"/>
  <c r="O3001" i="1"/>
  <c r="R3001" i="1" s="1"/>
  <c r="Q3002" i="1"/>
  <c r="O3003" i="1"/>
  <c r="R3003" i="1" s="1"/>
  <c r="Q3004" i="1"/>
  <c r="O3005" i="1"/>
  <c r="R3005" i="1" s="1"/>
  <c r="Q3006" i="1"/>
  <c r="O3007" i="1"/>
  <c r="R3007" i="1" s="1"/>
  <c r="Q3008" i="1"/>
  <c r="O3009" i="1"/>
  <c r="R3009" i="1" s="1"/>
  <c r="Q3010" i="1"/>
  <c r="O3011" i="1"/>
  <c r="R3011" i="1" s="1"/>
  <c r="Q3012" i="1"/>
  <c r="O3013" i="1"/>
  <c r="R3013" i="1" s="1"/>
  <c r="Q3014" i="1"/>
  <c r="O3015" i="1"/>
  <c r="R3015" i="1" s="1"/>
  <c r="Q3016" i="1"/>
  <c r="O3017" i="1"/>
  <c r="R3017" i="1" s="1"/>
  <c r="Q3018" i="1"/>
  <c r="O3019" i="1"/>
  <c r="R3019" i="1" s="1"/>
  <c r="Q3020" i="1"/>
  <c r="O3021" i="1"/>
  <c r="R3021" i="1" s="1"/>
  <c r="Q3022" i="1"/>
  <c r="O3023" i="1"/>
  <c r="R3023" i="1" s="1"/>
  <c r="Q3024" i="1"/>
  <c r="O3025" i="1"/>
  <c r="R3025" i="1" s="1"/>
  <c r="Q3026" i="1"/>
  <c r="O3027" i="1"/>
  <c r="R3027" i="1" s="1"/>
  <c r="Q3028" i="1"/>
  <c r="O3029" i="1"/>
  <c r="R3029" i="1" s="1"/>
  <c r="Q3030" i="1"/>
  <c r="O3031" i="1"/>
  <c r="R3031" i="1" s="1"/>
  <c r="Q3032" i="1"/>
  <c r="O3033" i="1"/>
  <c r="R3033" i="1" s="1"/>
  <c r="Q3034" i="1"/>
  <c r="O3035" i="1"/>
  <c r="R3035" i="1" s="1"/>
  <c r="Q3036" i="1"/>
  <c r="O3037" i="1"/>
  <c r="R3037" i="1" s="1"/>
  <c r="Q3038" i="1"/>
  <c r="O3039" i="1"/>
  <c r="R3039" i="1" s="1"/>
  <c r="Q3040" i="1"/>
  <c r="O3041" i="1"/>
  <c r="R3041" i="1" s="1"/>
  <c r="Q3042" i="1"/>
  <c r="O3043" i="1"/>
  <c r="R3043" i="1" s="1"/>
  <c r="Q3044" i="1"/>
  <c r="O3045" i="1"/>
  <c r="R3045" i="1" s="1"/>
  <c r="Q3046" i="1"/>
  <c r="O3047" i="1"/>
  <c r="R3047" i="1" s="1"/>
  <c r="Q3048" i="1"/>
  <c r="O3049" i="1"/>
  <c r="R3049" i="1" s="1"/>
  <c r="Q3050" i="1"/>
  <c r="O3051" i="1"/>
  <c r="R3051" i="1" s="1"/>
  <c r="Q3052" i="1"/>
  <c r="O3053" i="1"/>
  <c r="R3053" i="1" s="1"/>
  <c r="Q3054" i="1"/>
  <c r="O3055" i="1"/>
  <c r="R3055" i="1" s="1"/>
  <c r="Q3056" i="1"/>
  <c r="O3057" i="1"/>
  <c r="R3057" i="1" s="1"/>
  <c r="Q3058" i="1"/>
  <c r="O3059" i="1"/>
  <c r="R3059" i="1" s="1"/>
  <c r="Q3060" i="1"/>
  <c r="O3061" i="1"/>
  <c r="R3061" i="1" s="1"/>
  <c r="Q3062" i="1"/>
  <c r="O3063" i="1"/>
  <c r="R3063" i="1" s="1"/>
  <c r="Q3064" i="1"/>
  <c r="O3065" i="1"/>
  <c r="R3065" i="1" s="1"/>
  <c r="Q3066" i="1"/>
  <c r="O3067" i="1"/>
  <c r="R3067" i="1" s="1"/>
  <c r="Q3068" i="1"/>
  <c r="O3069" i="1"/>
  <c r="R3069" i="1" s="1"/>
  <c r="Q3070" i="1"/>
  <c r="O3071" i="1"/>
  <c r="R3071" i="1" s="1"/>
  <c r="Q3072" i="1"/>
  <c r="O3073" i="1"/>
  <c r="R3073" i="1" s="1"/>
  <c r="Q3074" i="1"/>
  <c r="O3075" i="1"/>
  <c r="R3075" i="1" s="1"/>
  <c r="Q3076" i="1"/>
  <c r="O3077" i="1"/>
  <c r="R3077" i="1" s="1"/>
  <c r="Q3078" i="1"/>
  <c r="O3079" i="1"/>
  <c r="R3079" i="1" s="1"/>
  <c r="Q3080" i="1"/>
  <c r="O3081" i="1"/>
  <c r="R3081" i="1" s="1"/>
  <c r="Q3082" i="1"/>
  <c r="O3083" i="1"/>
  <c r="R3083" i="1" s="1"/>
  <c r="Q3084" i="1"/>
  <c r="O3085" i="1"/>
  <c r="R3085" i="1" s="1"/>
  <c r="Q3086" i="1"/>
  <c r="O3087" i="1"/>
  <c r="R3087" i="1" s="1"/>
  <c r="Q3088" i="1"/>
  <c r="O3089" i="1"/>
  <c r="R3089" i="1" s="1"/>
  <c r="Q3090" i="1"/>
  <c r="O3091" i="1"/>
  <c r="R3091" i="1" s="1"/>
  <c r="Q3092" i="1"/>
  <c r="O3093" i="1"/>
  <c r="R3093" i="1" s="1"/>
  <c r="Q3094" i="1"/>
  <c r="O3095" i="1"/>
  <c r="R3095" i="1" s="1"/>
  <c r="Q3096" i="1"/>
  <c r="O3097" i="1"/>
  <c r="R3097" i="1" s="1"/>
  <c r="Q3098" i="1"/>
  <c r="O3099" i="1"/>
  <c r="R3099" i="1" s="1"/>
  <c r="Q3100" i="1"/>
  <c r="O3101" i="1"/>
  <c r="R3101" i="1" s="1"/>
  <c r="Q3102" i="1"/>
  <c r="O3103" i="1"/>
  <c r="R3103" i="1" s="1"/>
  <c r="Q3104" i="1"/>
  <c r="O3105" i="1"/>
  <c r="R3105" i="1" s="1"/>
  <c r="Q3106" i="1"/>
  <c r="O3107" i="1"/>
  <c r="R3107" i="1" s="1"/>
  <c r="Q3108" i="1"/>
  <c r="O3109" i="1"/>
  <c r="R3109" i="1" s="1"/>
  <c r="Q3110" i="1"/>
  <c r="O3111" i="1"/>
  <c r="R3111" i="1" s="1"/>
  <c r="Q3112" i="1"/>
  <c r="O3113" i="1"/>
  <c r="R3113" i="1" s="1"/>
  <c r="Q3114" i="1"/>
  <c r="O3115" i="1"/>
  <c r="R3115" i="1" s="1"/>
  <c r="Q3116" i="1"/>
  <c r="O3117" i="1"/>
  <c r="R3117" i="1" s="1"/>
  <c r="Q3118" i="1"/>
  <c r="O3119" i="1"/>
  <c r="R3119" i="1" s="1"/>
  <c r="Q3120" i="1"/>
  <c r="O3121" i="1"/>
  <c r="R3121" i="1" s="1"/>
  <c r="Q3122" i="1"/>
  <c r="O3123" i="1"/>
  <c r="R3123" i="1" s="1"/>
  <c r="Q3124" i="1"/>
  <c r="O3125" i="1"/>
  <c r="R3125" i="1" s="1"/>
  <c r="Q3126" i="1"/>
  <c r="O3127" i="1"/>
  <c r="R3127" i="1" s="1"/>
  <c r="Q3128" i="1"/>
  <c r="O3129" i="1"/>
  <c r="R3129" i="1" s="1"/>
  <c r="Q3130" i="1"/>
  <c r="O3131" i="1"/>
  <c r="R3131" i="1" s="1"/>
  <c r="Q3132" i="1"/>
  <c r="O3133" i="1"/>
  <c r="R3133" i="1" s="1"/>
  <c r="Q3134" i="1"/>
  <c r="O3135" i="1"/>
  <c r="R3135" i="1" s="1"/>
  <c r="Q3136" i="1"/>
  <c r="O3137" i="1"/>
  <c r="R3137" i="1" s="1"/>
  <c r="Q3138" i="1"/>
  <c r="O3139" i="1"/>
  <c r="R3139" i="1" s="1"/>
  <c r="Q3140" i="1"/>
  <c r="O3141" i="1"/>
  <c r="R3141" i="1" s="1"/>
  <c r="Q3142" i="1"/>
  <c r="O3143" i="1"/>
  <c r="R3143" i="1" s="1"/>
  <c r="Q3144" i="1"/>
  <c r="O3145" i="1"/>
  <c r="R3145" i="1" s="1"/>
  <c r="Q3146" i="1"/>
  <c r="O3147" i="1"/>
  <c r="R3147" i="1" s="1"/>
  <c r="Q3148" i="1"/>
  <c r="O3149" i="1"/>
  <c r="R3149" i="1" s="1"/>
  <c r="Q3150" i="1"/>
  <c r="O3151" i="1"/>
  <c r="R3151" i="1" s="1"/>
  <c r="Q3152" i="1"/>
  <c r="O3153" i="1"/>
  <c r="R3153" i="1" s="1"/>
  <c r="Q3154" i="1"/>
  <c r="O3155" i="1"/>
  <c r="R3155" i="1" s="1"/>
  <c r="Q3156" i="1"/>
  <c r="O3157" i="1"/>
  <c r="R3157" i="1" s="1"/>
  <c r="Q3158" i="1"/>
  <c r="O3159" i="1"/>
  <c r="R3159" i="1" s="1"/>
  <c r="Q3160" i="1"/>
  <c r="O3161" i="1"/>
  <c r="R3161" i="1" s="1"/>
  <c r="Q3162" i="1"/>
  <c r="O3163" i="1"/>
  <c r="R3163" i="1" s="1"/>
  <c r="Q3164" i="1"/>
  <c r="O3165" i="1"/>
  <c r="R3165" i="1" s="1"/>
  <c r="Q3166" i="1"/>
  <c r="O3167" i="1"/>
  <c r="R3167" i="1" s="1"/>
  <c r="Q3168" i="1"/>
  <c r="O3169" i="1"/>
  <c r="R3169" i="1" s="1"/>
  <c r="Q3170" i="1"/>
  <c r="O3171" i="1"/>
  <c r="R3171" i="1" s="1"/>
  <c r="Q3172" i="1"/>
  <c r="O3173" i="1"/>
  <c r="R3173" i="1" s="1"/>
  <c r="Q3174" i="1"/>
  <c r="O3175" i="1"/>
  <c r="R3175" i="1" s="1"/>
  <c r="Q3176" i="1"/>
  <c r="O3177" i="1"/>
  <c r="R3177" i="1" s="1"/>
  <c r="Q3178" i="1"/>
  <c r="O3179" i="1"/>
  <c r="R3179" i="1" s="1"/>
  <c r="Q3180" i="1"/>
  <c r="O3181" i="1"/>
  <c r="R3181" i="1" s="1"/>
  <c r="Q3182" i="1"/>
  <c r="O3183" i="1"/>
  <c r="R3183" i="1" s="1"/>
  <c r="Q3184" i="1"/>
  <c r="O3185" i="1"/>
  <c r="R3185" i="1" s="1"/>
  <c r="Q3186" i="1"/>
  <c r="O3187" i="1"/>
  <c r="R3187" i="1" s="1"/>
  <c r="Q3188" i="1"/>
  <c r="O3189" i="1"/>
  <c r="R3189" i="1" s="1"/>
  <c r="Q3190" i="1"/>
  <c r="O3191" i="1"/>
  <c r="R3191" i="1" s="1"/>
  <c r="Q3192" i="1"/>
  <c r="O3193" i="1"/>
  <c r="R3193" i="1" s="1"/>
  <c r="Q3194" i="1"/>
  <c r="O3195" i="1"/>
  <c r="R3195" i="1" s="1"/>
  <c r="Q3196" i="1"/>
  <c r="O3197" i="1"/>
  <c r="R3197" i="1" s="1"/>
  <c r="Q3198" i="1"/>
  <c r="O3199" i="1"/>
  <c r="R3199" i="1" s="1"/>
  <c r="Q3200" i="1"/>
  <c r="O3201" i="1"/>
  <c r="R3201" i="1" s="1"/>
  <c r="Q3202" i="1"/>
  <c r="O3203" i="1"/>
  <c r="R3203" i="1" s="1"/>
  <c r="Q3204" i="1"/>
  <c r="O3205" i="1"/>
  <c r="R3205" i="1" s="1"/>
  <c r="Q3206" i="1"/>
  <c r="O3207" i="1"/>
  <c r="R3207" i="1" s="1"/>
  <c r="Q3208" i="1"/>
  <c r="O3209" i="1"/>
  <c r="R3209" i="1" s="1"/>
  <c r="Q3210" i="1"/>
  <c r="O3211" i="1"/>
  <c r="R3211" i="1" s="1"/>
  <c r="Q3212" i="1"/>
  <c r="O3213" i="1"/>
  <c r="R3213" i="1" s="1"/>
  <c r="Q3214" i="1"/>
  <c r="O3215" i="1"/>
  <c r="R3215" i="1" s="1"/>
  <c r="Q3216" i="1"/>
  <c r="O3217" i="1"/>
  <c r="R3217" i="1" s="1"/>
  <c r="Q3218" i="1"/>
  <c r="O3219" i="1"/>
  <c r="R3219" i="1" s="1"/>
  <c r="Q3220" i="1"/>
  <c r="O3221" i="1"/>
  <c r="R3221" i="1" s="1"/>
  <c r="Q3222" i="1"/>
  <c r="O3223" i="1"/>
  <c r="R3223" i="1" s="1"/>
  <c r="Q3224" i="1"/>
  <c r="O3225" i="1"/>
  <c r="R3225" i="1" s="1"/>
  <c r="Q3226" i="1"/>
  <c r="O3227" i="1"/>
  <c r="R3227" i="1" s="1"/>
  <c r="Q3228" i="1"/>
  <c r="O3229" i="1"/>
  <c r="R3229" i="1" s="1"/>
  <c r="Q3230" i="1"/>
  <c r="O3231" i="1"/>
  <c r="R3231" i="1" s="1"/>
  <c r="Q3232" i="1"/>
  <c r="O3233" i="1"/>
  <c r="R3233" i="1" s="1"/>
  <c r="Q3234" i="1"/>
  <c r="O3235" i="1"/>
  <c r="R3235" i="1" s="1"/>
  <c r="Q3236" i="1"/>
  <c r="O3237" i="1"/>
  <c r="R3237" i="1" s="1"/>
  <c r="Q3238" i="1"/>
  <c r="O3239" i="1"/>
  <c r="R3239" i="1" s="1"/>
  <c r="Q3240" i="1"/>
  <c r="O3241" i="1"/>
  <c r="R3241" i="1" s="1"/>
  <c r="Q3242" i="1"/>
  <c r="O3243" i="1"/>
  <c r="R3243" i="1" s="1"/>
  <c r="Q3244" i="1"/>
  <c r="O3245" i="1"/>
  <c r="R3245" i="1" s="1"/>
  <c r="Q3246" i="1"/>
  <c r="O3247" i="1"/>
  <c r="R3247" i="1" s="1"/>
  <c r="Q3248" i="1"/>
  <c r="O3249" i="1"/>
  <c r="R3249" i="1" s="1"/>
  <c r="Q3250" i="1"/>
  <c r="O3251" i="1"/>
  <c r="R3251" i="1" s="1"/>
  <c r="Q3252" i="1"/>
  <c r="O3253" i="1"/>
  <c r="R3253" i="1" s="1"/>
  <c r="Q3254" i="1"/>
  <c r="O3255" i="1"/>
  <c r="R3255" i="1" s="1"/>
  <c r="Q3256" i="1"/>
  <c r="O3257" i="1"/>
  <c r="R3257" i="1" s="1"/>
  <c r="Q3258" i="1"/>
  <c r="O3259" i="1"/>
  <c r="R3259" i="1" s="1"/>
  <c r="Q3260" i="1"/>
  <c r="O3261" i="1"/>
  <c r="R3261" i="1" s="1"/>
  <c r="Q3262" i="1"/>
  <c r="O3263" i="1"/>
  <c r="R3263" i="1" s="1"/>
  <c r="Q3264" i="1"/>
  <c r="O3265" i="1"/>
  <c r="R3265" i="1" s="1"/>
  <c r="Q3266" i="1"/>
  <c r="O3267" i="1"/>
  <c r="R3267" i="1" s="1"/>
  <c r="Q3268" i="1"/>
  <c r="O3269" i="1"/>
  <c r="R3269" i="1" s="1"/>
  <c r="Q3270" i="1"/>
  <c r="O3271" i="1"/>
  <c r="R3271" i="1" s="1"/>
  <c r="Q3272" i="1"/>
  <c r="O3273" i="1"/>
  <c r="R3273" i="1" s="1"/>
  <c r="Q3274" i="1"/>
  <c r="O3275" i="1"/>
  <c r="R3275" i="1" s="1"/>
  <c r="Q3276" i="1"/>
  <c r="O3277" i="1"/>
  <c r="R3277" i="1" s="1"/>
  <c r="Q3278" i="1"/>
  <c r="O3279" i="1"/>
  <c r="R3279" i="1" s="1"/>
  <c r="Q3280" i="1"/>
  <c r="O3281" i="1"/>
  <c r="R3281" i="1" s="1"/>
  <c r="Q3282" i="1"/>
  <c r="O3283" i="1"/>
  <c r="R3283" i="1" s="1"/>
  <c r="Q3284" i="1"/>
  <c r="O3285" i="1"/>
  <c r="R3285" i="1" s="1"/>
  <c r="Q3286" i="1"/>
  <c r="O3287" i="1"/>
  <c r="R3287" i="1" s="1"/>
  <c r="Q3288" i="1"/>
  <c r="O3289" i="1"/>
  <c r="R3289" i="1" s="1"/>
  <c r="Q3290" i="1"/>
  <c r="O3291" i="1"/>
  <c r="R3291" i="1" s="1"/>
  <c r="Q3292" i="1"/>
  <c r="O3293" i="1"/>
  <c r="R3293" i="1" s="1"/>
  <c r="Q3294" i="1"/>
  <c r="O3295" i="1"/>
  <c r="R3295" i="1" s="1"/>
  <c r="Q3296" i="1"/>
  <c r="O3297" i="1"/>
  <c r="R3297" i="1" s="1"/>
  <c r="Q3298" i="1"/>
  <c r="O3299" i="1"/>
  <c r="R3299" i="1" s="1"/>
  <c r="Q3300" i="1"/>
  <c r="O3301" i="1"/>
  <c r="R3301" i="1" s="1"/>
  <c r="Q3302" i="1"/>
  <c r="O3303" i="1"/>
  <c r="R3303" i="1" s="1"/>
  <c r="Q3304" i="1"/>
  <c r="O3305" i="1"/>
  <c r="R3305" i="1" s="1"/>
  <c r="Q3306" i="1"/>
  <c r="O3307" i="1"/>
  <c r="R3307" i="1" s="1"/>
  <c r="Q3308" i="1"/>
  <c r="O3309" i="1"/>
  <c r="R3309" i="1" s="1"/>
  <c r="Q3310" i="1"/>
  <c r="O3311" i="1"/>
  <c r="R3311" i="1" s="1"/>
  <c r="Q3312" i="1"/>
  <c r="O3313" i="1"/>
  <c r="R3313" i="1" s="1"/>
  <c r="Q3314" i="1"/>
  <c r="O3315" i="1"/>
  <c r="R3315" i="1" s="1"/>
  <c r="Q3316" i="1"/>
  <c r="O3317" i="1"/>
  <c r="R3317" i="1" s="1"/>
  <c r="Q3318" i="1"/>
  <c r="O3319" i="1"/>
  <c r="R3319" i="1" s="1"/>
  <c r="Q3320" i="1"/>
  <c r="O3321" i="1"/>
  <c r="R3321" i="1" s="1"/>
  <c r="Q3322" i="1"/>
  <c r="O3323" i="1"/>
  <c r="R3323" i="1" s="1"/>
  <c r="Q3324" i="1"/>
  <c r="O3325" i="1"/>
  <c r="R3325" i="1" s="1"/>
  <c r="Q3326" i="1"/>
  <c r="O3327" i="1"/>
  <c r="R3327" i="1" s="1"/>
  <c r="Q3328" i="1"/>
  <c r="O3329" i="1"/>
  <c r="R3329" i="1" s="1"/>
  <c r="Q3330" i="1"/>
  <c r="O3331" i="1"/>
  <c r="R3331" i="1" s="1"/>
  <c r="Q3332" i="1"/>
  <c r="O3333" i="1"/>
  <c r="R3333" i="1" s="1"/>
  <c r="Q3334" i="1"/>
  <c r="O3335" i="1"/>
  <c r="R3335" i="1" s="1"/>
  <c r="Q3336" i="1"/>
  <c r="O3337" i="1"/>
  <c r="R3337" i="1" s="1"/>
  <c r="Q3338" i="1"/>
  <c r="O3339" i="1"/>
  <c r="R3339" i="1" s="1"/>
  <c r="Q3340" i="1"/>
  <c r="O3341" i="1"/>
  <c r="R3341" i="1" s="1"/>
  <c r="Q3342" i="1"/>
  <c r="O3343" i="1"/>
  <c r="R3343" i="1" s="1"/>
  <c r="Q3344" i="1"/>
  <c r="O3345" i="1"/>
  <c r="R3345" i="1" s="1"/>
  <c r="Q3346" i="1"/>
  <c r="O3347" i="1"/>
  <c r="R3347" i="1" s="1"/>
  <c r="Q3348" i="1"/>
  <c r="O3349" i="1"/>
  <c r="R3349" i="1" s="1"/>
  <c r="Q3350" i="1"/>
  <c r="O3351" i="1"/>
  <c r="R3351" i="1" s="1"/>
  <c r="Q3352" i="1"/>
  <c r="O3353" i="1"/>
  <c r="R3353" i="1" s="1"/>
  <c r="Q3354" i="1"/>
  <c r="O3355" i="1"/>
  <c r="R3355" i="1" s="1"/>
  <c r="Q3356" i="1"/>
  <c r="O3357" i="1"/>
  <c r="R3357" i="1" s="1"/>
  <c r="Q3358" i="1"/>
  <c r="O3359" i="1"/>
  <c r="R3359" i="1" s="1"/>
  <c r="Q3360" i="1"/>
  <c r="O3361" i="1"/>
  <c r="R3361" i="1" s="1"/>
  <c r="Q3362" i="1"/>
  <c r="O3363" i="1"/>
  <c r="R3363" i="1" s="1"/>
  <c r="Q3364" i="1"/>
  <c r="O3365" i="1"/>
  <c r="R3365" i="1" s="1"/>
  <c r="Q3366" i="1"/>
  <c r="O3367" i="1"/>
  <c r="R3367" i="1" s="1"/>
  <c r="Q3368" i="1"/>
  <c r="O3369" i="1"/>
  <c r="R3369" i="1" s="1"/>
  <c r="Q3370" i="1"/>
  <c r="O3371" i="1"/>
  <c r="R3371" i="1" s="1"/>
  <c r="Q3372" i="1"/>
  <c r="O3373" i="1"/>
  <c r="R3373" i="1" s="1"/>
  <c r="Q3374" i="1"/>
  <c r="O3375" i="1"/>
  <c r="R3375" i="1" s="1"/>
  <c r="Q3376" i="1"/>
  <c r="O3377" i="1"/>
  <c r="R3377" i="1" s="1"/>
  <c r="Q3378" i="1"/>
  <c r="O3379" i="1"/>
  <c r="R3379" i="1" s="1"/>
  <c r="Q3380" i="1"/>
  <c r="O3381" i="1"/>
  <c r="R3381" i="1" s="1"/>
  <c r="Q3382" i="1"/>
  <c r="O3383" i="1"/>
  <c r="R3383" i="1" s="1"/>
  <c r="Q3384" i="1"/>
  <c r="O3385" i="1"/>
  <c r="R3385" i="1" s="1"/>
  <c r="Q3386" i="1"/>
  <c r="O3387" i="1"/>
  <c r="R3387" i="1" s="1"/>
  <c r="Q3388" i="1"/>
  <c r="O3389" i="1"/>
  <c r="R3389" i="1" s="1"/>
  <c r="Q3390" i="1"/>
  <c r="O3391" i="1"/>
  <c r="R3391" i="1" s="1"/>
  <c r="Q3392" i="1"/>
  <c r="O3393" i="1"/>
  <c r="R3393" i="1" s="1"/>
  <c r="Q3394" i="1"/>
  <c r="O3395" i="1"/>
  <c r="R3395" i="1" s="1"/>
  <c r="Q3396" i="1"/>
  <c r="O3397" i="1"/>
  <c r="R3397" i="1" s="1"/>
  <c r="Q3398" i="1"/>
  <c r="O3399" i="1"/>
  <c r="R3399" i="1" s="1"/>
  <c r="Q3400" i="1"/>
  <c r="O3401" i="1"/>
  <c r="R3401" i="1" s="1"/>
  <c r="Q3402" i="1"/>
  <c r="O3403" i="1"/>
  <c r="R3403" i="1" s="1"/>
  <c r="Q3404" i="1"/>
  <c r="O3405" i="1"/>
  <c r="R3405" i="1" s="1"/>
  <c r="Q3406" i="1"/>
  <c r="O3407" i="1"/>
  <c r="R3407" i="1" s="1"/>
  <c r="Q3408" i="1"/>
  <c r="O3409" i="1"/>
  <c r="R3409" i="1" s="1"/>
  <c r="Q3410" i="1"/>
  <c r="O3411" i="1"/>
  <c r="R3411" i="1" s="1"/>
  <c r="Q3412" i="1"/>
  <c r="O3413" i="1"/>
  <c r="R3413" i="1" s="1"/>
  <c r="Q3414" i="1"/>
  <c r="O3415" i="1"/>
  <c r="R3415" i="1" s="1"/>
  <c r="Q3416" i="1"/>
  <c r="O3417" i="1"/>
  <c r="R3417" i="1" s="1"/>
  <c r="Q3418" i="1"/>
  <c r="O3419" i="1"/>
  <c r="R3419" i="1" s="1"/>
  <c r="Q3420" i="1"/>
  <c r="O3421" i="1"/>
  <c r="R3421" i="1" s="1"/>
  <c r="Q3422" i="1"/>
  <c r="O3423" i="1"/>
  <c r="R3423" i="1" s="1"/>
  <c r="Q3424" i="1"/>
  <c r="O3425" i="1"/>
  <c r="R3425" i="1" s="1"/>
  <c r="Q3426" i="1"/>
  <c r="O3427" i="1"/>
  <c r="R3427" i="1" s="1"/>
  <c r="Q3428" i="1"/>
  <c r="O3429" i="1"/>
  <c r="R3429" i="1" s="1"/>
  <c r="Q3430" i="1"/>
  <c r="O3431" i="1"/>
  <c r="R3431" i="1" s="1"/>
  <c r="Q3432" i="1"/>
  <c r="O3433" i="1"/>
  <c r="R3433" i="1" s="1"/>
  <c r="Q3434" i="1"/>
  <c r="O3435" i="1"/>
  <c r="R3435" i="1" s="1"/>
  <c r="Q3436" i="1"/>
  <c r="O3437" i="1"/>
  <c r="R3437" i="1" s="1"/>
  <c r="Q3438" i="1"/>
  <c r="O3439" i="1"/>
  <c r="R3439" i="1" s="1"/>
  <c r="Q3440" i="1"/>
  <c r="O3441" i="1"/>
  <c r="R3441" i="1" s="1"/>
  <c r="Q3442" i="1"/>
  <c r="O3443" i="1"/>
  <c r="R3443" i="1" s="1"/>
  <c r="Q3444" i="1"/>
  <c r="O3445" i="1"/>
  <c r="R3445" i="1" s="1"/>
  <c r="Q3446" i="1"/>
  <c r="O3447" i="1"/>
  <c r="R3447" i="1" s="1"/>
  <c r="Q3448" i="1"/>
  <c r="O3449" i="1"/>
  <c r="R3449" i="1" s="1"/>
  <c r="Q3450" i="1"/>
  <c r="O3451" i="1"/>
  <c r="R3451" i="1" s="1"/>
  <c r="Q3452" i="1"/>
  <c r="O3453" i="1"/>
  <c r="R3453" i="1" s="1"/>
  <c r="Q3454" i="1"/>
  <c r="O3455" i="1"/>
  <c r="R3455" i="1" s="1"/>
  <c r="Q3456" i="1"/>
  <c r="O3457" i="1"/>
  <c r="R3457" i="1" s="1"/>
  <c r="Q3458" i="1"/>
  <c r="O3459" i="1"/>
  <c r="R3459" i="1" s="1"/>
  <c r="P3553" i="1"/>
  <c r="O3553" i="1"/>
  <c r="R3553" i="1" s="1"/>
  <c r="N3553" i="1"/>
  <c r="Q3559" i="1"/>
  <c r="P3561" i="1"/>
  <c r="O3561" i="1"/>
  <c r="R3561" i="1" s="1"/>
  <c r="N3561" i="1"/>
  <c r="P3569" i="1"/>
  <c r="O3569" i="1"/>
  <c r="R3569" i="1" s="1"/>
  <c r="N3569" i="1"/>
  <c r="O4177" i="1"/>
  <c r="R4177" i="1" s="1"/>
  <c r="Q4177" i="1"/>
  <c r="N4177" i="1"/>
  <c r="O4209" i="1"/>
  <c r="R4209" i="1" s="1"/>
  <c r="Q4209" i="1"/>
  <c r="N4209" i="1"/>
  <c r="O4233" i="1"/>
  <c r="R4233" i="1" s="1"/>
  <c r="Q4233" i="1"/>
  <c r="N4233" i="1"/>
  <c r="O4249" i="1"/>
  <c r="R4249" i="1" s="1"/>
  <c r="Q4249" i="1"/>
  <c r="N4249" i="1"/>
  <c r="O4265" i="1"/>
  <c r="R4265" i="1" s="1"/>
  <c r="Q4265" i="1"/>
  <c r="N4265" i="1"/>
  <c r="O4281" i="1"/>
  <c r="R4281" i="1" s="1"/>
  <c r="Q4281" i="1"/>
  <c r="N4281" i="1"/>
  <c r="O4297" i="1"/>
  <c r="R4297" i="1" s="1"/>
  <c r="Q4297" i="1"/>
  <c r="N4297" i="1"/>
  <c r="O4313" i="1"/>
  <c r="R4313" i="1" s="1"/>
  <c r="Q4313" i="1"/>
  <c r="N4313" i="1"/>
  <c r="O4329" i="1"/>
  <c r="R4329" i="1" s="1"/>
  <c r="Q4329" i="1"/>
  <c r="N4329" i="1"/>
  <c r="O4345" i="1"/>
  <c r="R4345" i="1" s="1"/>
  <c r="Q4345" i="1"/>
  <c r="N4345" i="1"/>
  <c r="O4361" i="1"/>
  <c r="R4361" i="1" s="1"/>
  <c r="Q4361" i="1"/>
  <c r="N4361" i="1"/>
  <c r="O4377" i="1"/>
  <c r="R4377" i="1" s="1"/>
  <c r="Q4377" i="1"/>
  <c r="N4377" i="1"/>
  <c r="O4393" i="1"/>
  <c r="R4393" i="1" s="1"/>
  <c r="Q4393" i="1"/>
  <c r="N4393" i="1"/>
  <c r="O4409" i="1"/>
  <c r="R4409" i="1" s="1"/>
  <c r="Q4409" i="1"/>
  <c r="N4409" i="1"/>
  <c r="O4425" i="1"/>
  <c r="R4425" i="1" s="1"/>
  <c r="Q4425" i="1"/>
  <c r="N4425" i="1"/>
  <c r="P4441" i="1"/>
  <c r="Q4441" i="1"/>
  <c r="O4441" i="1"/>
  <c r="R4441" i="1" s="1"/>
  <c r="P4503" i="1"/>
  <c r="Q4503" i="1"/>
  <c r="O4503" i="1"/>
  <c r="R4503" i="1" s="1"/>
  <c r="N4503" i="1"/>
  <c r="P4569" i="1"/>
  <c r="Q4569" i="1"/>
  <c r="O4569" i="1"/>
  <c r="R4569" i="1" s="1"/>
  <c r="P4631" i="1"/>
  <c r="Q4631" i="1"/>
  <c r="O4631" i="1"/>
  <c r="R4631" i="1" s="1"/>
  <c r="N4631" i="1"/>
  <c r="Q4809" i="1"/>
  <c r="P4809" i="1"/>
  <c r="O4809" i="1"/>
  <c r="R4809" i="1" s="1"/>
  <c r="N4809" i="1"/>
  <c r="Q4825" i="1"/>
  <c r="P4825" i="1"/>
  <c r="O4825" i="1"/>
  <c r="R4825" i="1" s="1"/>
  <c r="N4825" i="1"/>
  <c r="Q4841" i="1"/>
  <c r="P4841" i="1"/>
  <c r="O4841" i="1"/>
  <c r="R4841" i="1" s="1"/>
  <c r="N4841" i="1"/>
  <c r="Q4857" i="1"/>
  <c r="P4857" i="1"/>
  <c r="O4857" i="1"/>
  <c r="R4857" i="1" s="1"/>
  <c r="N4857" i="1"/>
  <c r="Q4873" i="1"/>
  <c r="P4873" i="1"/>
  <c r="O4873" i="1"/>
  <c r="R4873" i="1" s="1"/>
  <c r="N4873" i="1"/>
  <c r="Q4889" i="1"/>
  <c r="P4889" i="1"/>
  <c r="O4889" i="1"/>
  <c r="R4889" i="1" s="1"/>
  <c r="N4889" i="1"/>
  <c r="Q4905" i="1"/>
  <c r="P4905" i="1"/>
  <c r="O4905" i="1"/>
  <c r="R4905" i="1" s="1"/>
  <c r="N4905" i="1"/>
  <c r="P4952" i="1"/>
  <c r="Q4952" i="1"/>
  <c r="O4952" i="1"/>
  <c r="R4952" i="1" s="1"/>
  <c r="N4952" i="1"/>
  <c r="P5016" i="1"/>
  <c r="Q5016" i="1"/>
  <c r="O5016" i="1"/>
  <c r="R5016" i="1" s="1"/>
  <c r="N5016" i="1"/>
  <c r="P5080" i="1"/>
  <c r="Q5080" i="1"/>
  <c r="O5080" i="1"/>
  <c r="R5080" i="1" s="1"/>
  <c r="N5080" i="1"/>
  <c r="P5144" i="1"/>
  <c r="Q5144" i="1"/>
  <c r="O5144" i="1"/>
  <c r="R5144" i="1" s="1"/>
  <c r="N5144" i="1"/>
  <c r="Q5852" i="1"/>
  <c r="N2934" i="1"/>
  <c r="N2942" i="1"/>
  <c r="N2944" i="1"/>
  <c r="N2952" i="1"/>
  <c r="N2954" i="1"/>
  <c r="N2956" i="1"/>
  <c r="N2958" i="1"/>
  <c r="N2972" i="1"/>
  <c r="N2990" i="1"/>
  <c r="N2998" i="1"/>
  <c r="N3014" i="1"/>
  <c r="N3020" i="1"/>
  <c r="N3022" i="1"/>
  <c r="N3024" i="1"/>
  <c r="N3028" i="1"/>
  <c r="N3032" i="1"/>
  <c r="N3038" i="1"/>
  <c r="N3040" i="1"/>
  <c r="N3046" i="1"/>
  <c r="N3048" i="1"/>
  <c r="N3056" i="1"/>
  <c r="N3066" i="1"/>
  <c r="N3068" i="1"/>
  <c r="N3072" i="1"/>
  <c r="N3088" i="1"/>
  <c r="N3090" i="1"/>
  <c r="N3098" i="1"/>
  <c r="N3102" i="1"/>
  <c r="N3106" i="1"/>
  <c r="N3108" i="1"/>
  <c r="N3114" i="1"/>
  <c r="N3116" i="1"/>
  <c r="N3118" i="1"/>
  <c r="N3128" i="1"/>
  <c r="N3130" i="1"/>
  <c r="N3146" i="1"/>
  <c r="N3150" i="1"/>
  <c r="N3152" i="1"/>
  <c r="N3160" i="1"/>
  <c r="N3166" i="1"/>
  <c r="N3178" i="1"/>
  <c r="N3182" i="1"/>
  <c r="N3184" i="1"/>
  <c r="N3194" i="1"/>
  <c r="N3200" i="1"/>
  <c r="N3202" i="1"/>
  <c r="N3208" i="1"/>
  <c r="N3218" i="1"/>
  <c r="N3226" i="1"/>
  <c r="N3228" i="1"/>
  <c r="N3244" i="1"/>
  <c r="N3246" i="1"/>
  <c r="N3250" i="1"/>
  <c r="N3258" i="1"/>
  <c r="N3262" i="1"/>
  <c r="N3266" i="1"/>
  <c r="N3270" i="1"/>
  <c r="N3272" i="1"/>
  <c r="N3274" i="1"/>
  <c r="N3278" i="1"/>
  <c r="N3294" i="1"/>
  <c r="N3298" i="1"/>
  <c r="N3302" i="1"/>
  <c r="N3308" i="1"/>
  <c r="N3312" i="1"/>
  <c r="N3316" i="1"/>
  <c r="N3320" i="1"/>
  <c r="N3322" i="1"/>
  <c r="N3330" i="1"/>
  <c r="N3334" i="1"/>
  <c r="N3344" i="1"/>
  <c r="N3346" i="1"/>
  <c r="N3360" i="1"/>
  <c r="N3372" i="1"/>
  <c r="N3374" i="1"/>
  <c r="N3380" i="1"/>
  <c r="N3382" i="1"/>
  <c r="N3388" i="1"/>
  <c r="N3394" i="1"/>
  <c r="N3410" i="1"/>
  <c r="N3414" i="1"/>
  <c r="N3418" i="1"/>
  <c r="N3420" i="1"/>
  <c r="N3432" i="1"/>
  <c r="N3434" i="1"/>
  <c r="N3442" i="1"/>
  <c r="N3446" i="1"/>
  <c r="N3454" i="1"/>
  <c r="N3458" i="1"/>
  <c r="P3567" i="1"/>
  <c r="O3567" i="1"/>
  <c r="R3567" i="1" s="1"/>
  <c r="N3567" i="1"/>
  <c r="O4169" i="1"/>
  <c r="R4169" i="1" s="1"/>
  <c r="Q4169" i="1"/>
  <c r="N4169" i="1"/>
  <c r="P5032" i="1"/>
  <c r="Q5032" i="1"/>
  <c r="O5032" i="1"/>
  <c r="R5032" i="1" s="1"/>
  <c r="N5032" i="1"/>
  <c r="Q5160" i="1"/>
  <c r="P5160" i="1"/>
  <c r="O5160" i="1"/>
  <c r="R5160" i="1" s="1"/>
  <c r="N5160" i="1"/>
  <c r="Q5176" i="1"/>
  <c r="P5176" i="1"/>
  <c r="O5176" i="1"/>
  <c r="R5176" i="1" s="1"/>
  <c r="N5176" i="1"/>
  <c r="Q5192" i="1"/>
  <c r="P5192" i="1"/>
  <c r="O5192" i="1"/>
  <c r="R5192" i="1" s="1"/>
  <c r="N5192" i="1"/>
  <c r="Q2927" i="1"/>
  <c r="O2928" i="1"/>
  <c r="R2928" i="1" s="1"/>
  <c r="Q2929" i="1"/>
  <c r="O2930" i="1"/>
  <c r="R2930" i="1" s="1"/>
  <c r="Q2931" i="1"/>
  <c r="O2932" i="1"/>
  <c r="R2932" i="1" s="1"/>
  <c r="O2934" i="1"/>
  <c r="R2934" i="1" s="1"/>
  <c r="Q2939" i="1"/>
  <c r="O2940" i="1"/>
  <c r="R2940" i="1" s="1"/>
  <c r="Q2941" i="1"/>
  <c r="O2946" i="1"/>
  <c r="R2946" i="1" s="1"/>
  <c r="O2948" i="1"/>
  <c r="R2948" i="1" s="1"/>
  <c r="O2950" i="1"/>
  <c r="R2950" i="1" s="1"/>
  <c r="Q2951" i="1"/>
  <c r="O2954" i="1"/>
  <c r="R2954" i="1" s="1"/>
  <c r="O2956" i="1"/>
  <c r="R2956" i="1" s="1"/>
  <c r="O2958" i="1"/>
  <c r="R2958" i="1" s="1"/>
  <c r="O2960" i="1"/>
  <c r="R2960" i="1" s="1"/>
  <c r="Q2961" i="1"/>
  <c r="O2962" i="1"/>
  <c r="R2962" i="1" s="1"/>
  <c r="Q2963" i="1"/>
  <c r="O2964" i="1"/>
  <c r="R2964" i="1" s="1"/>
  <c r="Q2965" i="1"/>
  <c r="Q2967" i="1"/>
  <c r="Q2969" i="1"/>
  <c r="O2970" i="1"/>
  <c r="R2970" i="1" s="1"/>
  <c r="O2976" i="1"/>
  <c r="R2976" i="1" s="1"/>
  <c r="O2978" i="1"/>
  <c r="R2978" i="1" s="1"/>
  <c r="Q2979" i="1"/>
  <c r="O2980" i="1"/>
  <c r="R2980" i="1" s="1"/>
  <c r="Q2981" i="1"/>
  <c r="O2982" i="1"/>
  <c r="R2982" i="1" s="1"/>
  <c r="Q2983" i="1"/>
  <c r="O2986" i="1"/>
  <c r="R2986" i="1" s="1"/>
  <c r="Q2987" i="1"/>
  <c r="Q2989" i="1"/>
  <c r="Q2991" i="1"/>
  <c r="O2994" i="1"/>
  <c r="R2994" i="1" s="1"/>
  <c r="O2996" i="1"/>
  <c r="R2996" i="1" s="1"/>
  <c r="Q2997" i="1"/>
  <c r="O2998" i="1"/>
  <c r="R2998" i="1" s="1"/>
  <c r="O3000" i="1"/>
  <c r="R3000" i="1" s="1"/>
  <c r="O3002" i="1"/>
  <c r="R3002" i="1" s="1"/>
  <c r="O3004" i="1"/>
  <c r="R3004" i="1" s="1"/>
  <c r="O3006" i="1"/>
  <c r="R3006" i="1" s="1"/>
  <c r="Q3007" i="1"/>
  <c r="O3008" i="1"/>
  <c r="R3008" i="1" s="1"/>
  <c r="O3010" i="1"/>
  <c r="R3010" i="1" s="1"/>
  <c r="Q3011" i="1"/>
  <c r="O3012" i="1"/>
  <c r="R3012" i="1" s="1"/>
  <c r="Q3015" i="1"/>
  <c r="O3018" i="1"/>
  <c r="R3018" i="1" s="1"/>
  <c r="O3022" i="1"/>
  <c r="R3022" i="1" s="1"/>
  <c r="Q3023" i="1"/>
  <c r="O3024" i="1"/>
  <c r="R3024" i="1" s="1"/>
  <c r="O3026" i="1"/>
  <c r="R3026" i="1" s="1"/>
  <c r="Q3031" i="1"/>
  <c r="O3032" i="1"/>
  <c r="R3032" i="1" s="1"/>
  <c r="O3034" i="1"/>
  <c r="R3034" i="1" s="1"/>
  <c r="Q3035" i="1"/>
  <c r="O3036" i="1"/>
  <c r="R3036" i="1" s="1"/>
  <c r="Q3037" i="1"/>
  <c r="O3038" i="1"/>
  <c r="R3038" i="1" s="1"/>
  <c r="Q3043" i="1"/>
  <c r="O3044" i="1"/>
  <c r="R3044" i="1" s="1"/>
  <c r="O3050" i="1"/>
  <c r="R3050" i="1" s="1"/>
  <c r="Q3051" i="1"/>
  <c r="O3052" i="1"/>
  <c r="R3052" i="1" s="1"/>
  <c r="O3054" i="1"/>
  <c r="R3054" i="1" s="1"/>
  <c r="Q3057" i="1"/>
  <c r="O3060" i="1"/>
  <c r="R3060" i="1" s="1"/>
  <c r="Q3061" i="1"/>
  <c r="O3062" i="1"/>
  <c r="R3062" i="1" s="1"/>
  <c r="O3066" i="1"/>
  <c r="R3066" i="1" s="1"/>
  <c r="Q3067" i="1"/>
  <c r="O3068" i="1"/>
  <c r="R3068" i="1" s="1"/>
  <c r="O3070" i="1"/>
  <c r="R3070" i="1" s="1"/>
  <c r="Q3073" i="1"/>
  <c r="O3074" i="1"/>
  <c r="R3074" i="1" s="1"/>
  <c r="O3076" i="1"/>
  <c r="R3076" i="1" s="1"/>
  <c r="Q3077" i="1"/>
  <c r="O3078" i="1"/>
  <c r="R3078" i="1" s="1"/>
  <c r="O3080" i="1"/>
  <c r="R3080" i="1" s="1"/>
  <c r="Q3081" i="1"/>
  <c r="Q3083" i="1"/>
  <c r="O3084" i="1"/>
  <c r="R3084" i="1" s="1"/>
  <c r="Q3085" i="1"/>
  <c r="O3088" i="1"/>
  <c r="R3088" i="1" s="1"/>
  <c r="O3092" i="1"/>
  <c r="R3092" i="1" s="1"/>
  <c r="Q3093" i="1"/>
  <c r="O3094" i="1"/>
  <c r="R3094" i="1" s="1"/>
  <c r="Q3095" i="1"/>
  <c r="O3098" i="1"/>
  <c r="R3098" i="1" s="1"/>
  <c r="Q3099" i="1"/>
  <c r="Q3101" i="1"/>
  <c r="O3104" i="1"/>
  <c r="R3104" i="1" s="1"/>
  <c r="O3106" i="1"/>
  <c r="R3106" i="1" s="1"/>
  <c r="O3108" i="1"/>
  <c r="R3108" i="1" s="1"/>
  <c r="Q3109" i="1"/>
  <c r="O3112" i="1"/>
  <c r="R3112" i="1" s="1"/>
  <c r="O3122" i="1"/>
  <c r="R3122" i="1" s="1"/>
  <c r="O3124" i="1"/>
  <c r="R3124" i="1" s="1"/>
  <c r="Q3125" i="1"/>
  <c r="O3126" i="1"/>
  <c r="R3126" i="1" s="1"/>
  <c r="Q3127" i="1"/>
  <c r="O3132" i="1"/>
  <c r="R3132" i="1" s="1"/>
  <c r="Q3133" i="1"/>
  <c r="Q3135" i="1"/>
  <c r="Q3137" i="1"/>
  <c r="O3138" i="1"/>
  <c r="R3138" i="1" s="1"/>
  <c r="Q3139" i="1"/>
  <c r="O3140" i="1"/>
  <c r="R3140" i="1" s="1"/>
  <c r="Q3141" i="1"/>
  <c r="O3142" i="1"/>
  <c r="R3142" i="1" s="1"/>
  <c r="O3144" i="1"/>
  <c r="R3144" i="1" s="1"/>
  <c r="Q3145" i="1"/>
  <c r="Q3147" i="1"/>
  <c r="O3148" i="1"/>
  <c r="R3148" i="1" s="1"/>
  <c r="Q3149" i="1"/>
  <c r="O3150" i="1"/>
  <c r="R3150" i="1" s="1"/>
  <c r="Q3151" i="1"/>
  <c r="O3152" i="1"/>
  <c r="R3152" i="1" s="1"/>
  <c r="Q3153" i="1"/>
  <c r="O3154" i="1"/>
  <c r="R3154" i="1" s="1"/>
  <c r="Q3155" i="1"/>
  <c r="O3156" i="1"/>
  <c r="R3156" i="1" s="1"/>
  <c r="Q3157" i="1"/>
  <c r="O3158" i="1"/>
  <c r="R3158" i="1" s="1"/>
  <c r="Q3159" i="1"/>
  <c r="O3160" i="1"/>
  <c r="R3160" i="1" s="1"/>
  <c r="Q3161" i="1"/>
  <c r="O3162" i="1"/>
  <c r="R3162" i="1" s="1"/>
  <c r="Q3163" i="1"/>
  <c r="O3164" i="1"/>
  <c r="R3164" i="1" s="1"/>
  <c r="Q3165" i="1"/>
  <c r="O3166" i="1"/>
  <c r="R3166" i="1" s="1"/>
  <c r="Q3167" i="1"/>
  <c r="O3168" i="1"/>
  <c r="R3168" i="1" s="1"/>
  <c r="Q3169" i="1"/>
  <c r="O3170" i="1"/>
  <c r="R3170" i="1" s="1"/>
  <c r="Q3171" i="1"/>
  <c r="O3172" i="1"/>
  <c r="R3172" i="1" s="1"/>
  <c r="Q3173" i="1"/>
  <c r="O3174" i="1"/>
  <c r="R3174" i="1" s="1"/>
  <c r="Q3175" i="1"/>
  <c r="O3176" i="1"/>
  <c r="R3176" i="1" s="1"/>
  <c r="Q3177" i="1"/>
  <c r="O3178" i="1"/>
  <c r="R3178" i="1" s="1"/>
  <c r="Q3179" i="1"/>
  <c r="O3180" i="1"/>
  <c r="R3180" i="1" s="1"/>
  <c r="Q3181" i="1"/>
  <c r="O3182" i="1"/>
  <c r="R3182" i="1" s="1"/>
  <c r="Q3183" i="1"/>
  <c r="O3184" i="1"/>
  <c r="R3184" i="1" s="1"/>
  <c r="Q3185" i="1"/>
  <c r="O3186" i="1"/>
  <c r="R3186" i="1" s="1"/>
  <c r="Q3187" i="1"/>
  <c r="O3188" i="1"/>
  <c r="R3188" i="1" s="1"/>
  <c r="Q3189" i="1"/>
  <c r="O3190" i="1"/>
  <c r="R3190" i="1" s="1"/>
  <c r="Q3191" i="1"/>
  <c r="O3192" i="1"/>
  <c r="R3192" i="1" s="1"/>
  <c r="Q3193" i="1"/>
  <c r="O3194" i="1"/>
  <c r="R3194" i="1" s="1"/>
  <c r="Q3195" i="1"/>
  <c r="O3196" i="1"/>
  <c r="R3196" i="1" s="1"/>
  <c r="Q3197" i="1"/>
  <c r="O3198" i="1"/>
  <c r="R3198" i="1" s="1"/>
  <c r="Q3199" i="1"/>
  <c r="O3200" i="1"/>
  <c r="R3200" i="1" s="1"/>
  <c r="Q3201" i="1"/>
  <c r="O3202" i="1"/>
  <c r="R3202" i="1" s="1"/>
  <c r="Q3203" i="1"/>
  <c r="O3204" i="1"/>
  <c r="R3204" i="1" s="1"/>
  <c r="Q3205" i="1"/>
  <c r="O3206" i="1"/>
  <c r="R3206" i="1" s="1"/>
  <c r="Q3207" i="1"/>
  <c r="O3208" i="1"/>
  <c r="R3208" i="1" s="1"/>
  <c r="Q3209" i="1"/>
  <c r="O3210" i="1"/>
  <c r="R3210" i="1" s="1"/>
  <c r="Q3211" i="1"/>
  <c r="O3212" i="1"/>
  <c r="R3212" i="1" s="1"/>
  <c r="Q3213" i="1"/>
  <c r="O3214" i="1"/>
  <c r="R3214" i="1" s="1"/>
  <c r="Q3215" i="1"/>
  <c r="O3216" i="1"/>
  <c r="R3216" i="1" s="1"/>
  <c r="Q3217" i="1"/>
  <c r="O3218" i="1"/>
  <c r="R3218" i="1" s="1"/>
  <c r="Q3219" i="1"/>
  <c r="O3220" i="1"/>
  <c r="R3220" i="1" s="1"/>
  <c r="Q3221" i="1"/>
  <c r="O3222" i="1"/>
  <c r="R3222" i="1" s="1"/>
  <c r="Q3223" i="1"/>
  <c r="O3224" i="1"/>
  <c r="R3224" i="1" s="1"/>
  <c r="Q3225" i="1"/>
  <c r="O3226" i="1"/>
  <c r="R3226" i="1" s="1"/>
  <c r="Q3227" i="1"/>
  <c r="O3228" i="1"/>
  <c r="R3228" i="1" s="1"/>
  <c r="Q3229" i="1"/>
  <c r="O3230" i="1"/>
  <c r="R3230" i="1" s="1"/>
  <c r="Q3231" i="1"/>
  <c r="O3232" i="1"/>
  <c r="R3232" i="1" s="1"/>
  <c r="Q3233" i="1"/>
  <c r="O3234" i="1"/>
  <c r="R3234" i="1" s="1"/>
  <c r="Q3235" i="1"/>
  <c r="O3236" i="1"/>
  <c r="R3236" i="1" s="1"/>
  <c r="Q3237" i="1"/>
  <c r="O3238" i="1"/>
  <c r="R3238" i="1" s="1"/>
  <c r="Q3239" i="1"/>
  <c r="O3240" i="1"/>
  <c r="R3240" i="1" s="1"/>
  <c r="Q3241" i="1"/>
  <c r="O3242" i="1"/>
  <c r="R3242" i="1" s="1"/>
  <c r="Q3243" i="1"/>
  <c r="O3244" i="1"/>
  <c r="R3244" i="1" s="1"/>
  <c r="Q3245" i="1"/>
  <c r="O3246" i="1"/>
  <c r="R3246" i="1" s="1"/>
  <c r="Q3247" i="1"/>
  <c r="O3248" i="1"/>
  <c r="R3248" i="1" s="1"/>
  <c r="Q3249" i="1"/>
  <c r="O3250" i="1"/>
  <c r="R3250" i="1" s="1"/>
  <c r="Q3251" i="1"/>
  <c r="O3252" i="1"/>
  <c r="R3252" i="1" s="1"/>
  <c r="Q3253" i="1"/>
  <c r="O3254" i="1"/>
  <c r="R3254" i="1" s="1"/>
  <c r="Q3255" i="1"/>
  <c r="O3256" i="1"/>
  <c r="R3256" i="1" s="1"/>
  <c r="Q3257" i="1"/>
  <c r="O3258" i="1"/>
  <c r="R3258" i="1" s="1"/>
  <c r="Q3259" i="1"/>
  <c r="O3260" i="1"/>
  <c r="R3260" i="1" s="1"/>
  <c r="Q3261" i="1"/>
  <c r="O3262" i="1"/>
  <c r="R3262" i="1" s="1"/>
  <c r="Q3263" i="1"/>
  <c r="O3264" i="1"/>
  <c r="R3264" i="1" s="1"/>
  <c r="Q3265" i="1"/>
  <c r="O3266" i="1"/>
  <c r="R3266" i="1" s="1"/>
  <c r="Q3267" i="1"/>
  <c r="O3268" i="1"/>
  <c r="R3268" i="1" s="1"/>
  <c r="Q3269" i="1"/>
  <c r="O3270" i="1"/>
  <c r="R3270" i="1" s="1"/>
  <c r="Q3271" i="1"/>
  <c r="O3272" i="1"/>
  <c r="R3272" i="1" s="1"/>
  <c r="Q3273" i="1"/>
  <c r="O3274" i="1"/>
  <c r="R3274" i="1" s="1"/>
  <c r="Q3275" i="1"/>
  <c r="O3276" i="1"/>
  <c r="R3276" i="1" s="1"/>
  <c r="Q3277" i="1"/>
  <c r="O3278" i="1"/>
  <c r="R3278" i="1" s="1"/>
  <c r="Q3279" i="1"/>
  <c r="O3280" i="1"/>
  <c r="R3280" i="1" s="1"/>
  <c r="Q3281" i="1"/>
  <c r="O3282" i="1"/>
  <c r="R3282" i="1" s="1"/>
  <c r="Q3283" i="1"/>
  <c r="O3284" i="1"/>
  <c r="R3284" i="1" s="1"/>
  <c r="Q3285" i="1"/>
  <c r="O3286" i="1"/>
  <c r="R3286" i="1" s="1"/>
  <c r="Q3287" i="1"/>
  <c r="O3288" i="1"/>
  <c r="R3288" i="1" s="1"/>
  <c r="Q3289" i="1"/>
  <c r="O3290" i="1"/>
  <c r="R3290" i="1" s="1"/>
  <c r="Q3291" i="1"/>
  <c r="O3292" i="1"/>
  <c r="R3292" i="1" s="1"/>
  <c r="Q3293" i="1"/>
  <c r="O3294" i="1"/>
  <c r="R3294" i="1" s="1"/>
  <c r="Q3295" i="1"/>
  <c r="O3296" i="1"/>
  <c r="R3296" i="1" s="1"/>
  <c r="Q3297" i="1"/>
  <c r="O3298" i="1"/>
  <c r="R3298" i="1" s="1"/>
  <c r="Q3299" i="1"/>
  <c r="O3300" i="1"/>
  <c r="R3300" i="1" s="1"/>
  <c r="Q3301" i="1"/>
  <c r="O3302" i="1"/>
  <c r="R3302" i="1" s="1"/>
  <c r="Q3303" i="1"/>
  <c r="O3304" i="1"/>
  <c r="R3304" i="1" s="1"/>
  <c r="Q3305" i="1"/>
  <c r="O3306" i="1"/>
  <c r="R3306" i="1" s="1"/>
  <c r="Q3307" i="1"/>
  <c r="O3308" i="1"/>
  <c r="R3308" i="1" s="1"/>
  <c r="Q3309" i="1"/>
  <c r="O3310" i="1"/>
  <c r="R3310" i="1" s="1"/>
  <c r="Q3311" i="1"/>
  <c r="O3312" i="1"/>
  <c r="R3312" i="1" s="1"/>
  <c r="Q3313" i="1"/>
  <c r="O3314" i="1"/>
  <c r="R3314" i="1" s="1"/>
  <c r="Q3315" i="1"/>
  <c r="O3316" i="1"/>
  <c r="R3316" i="1" s="1"/>
  <c r="Q3317" i="1"/>
  <c r="O3318" i="1"/>
  <c r="R3318" i="1" s="1"/>
  <c r="Q3319" i="1"/>
  <c r="O3320" i="1"/>
  <c r="R3320" i="1" s="1"/>
  <c r="Q3321" i="1"/>
  <c r="O3322" i="1"/>
  <c r="R3322" i="1" s="1"/>
  <c r="Q3323" i="1"/>
  <c r="O3324" i="1"/>
  <c r="R3324" i="1" s="1"/>
  <c r="Q3325" i="1"/>
  <c r="O3326" i="1"/>
  <c r="R3326" i="1" s="1"/>
  <c r="Q3327" i="1"/>
  <c r="O3328" i="1"/>
  <c r="R3328" i="1" s="1"/>
  <c r="Q3329" i="1"/>
  <c r="O3330" i="1"/>
  <c r="R3330" i="1" s="1"/>
  <c r="Q3331" i="1"/>
  <c r="O3332" i="1"/>
  <c r="R3332" i="1" s="1"/>
  <c r="Q3333" i="1"/>
  <c r="O3334" i="1"/>
  <c r="R3334" i="1" s="1"/>
  <c r="Q3335" i="1"/>
  <c r="O3336" i="1"/>
  <c r="R3336" i="1" s="1"/>
  <c r="Q3337" i="1"/>
  <c r="O3338" i="1"/>
  <c r="R3338" i="1" s="1"/>
  <c r="Q3339" i="1"/>
  <c r="O3340" i="1"/>
  <c r="R3340" i="1" s="1"/>
  <c r="Q3341" i="1"/>
  <c r="O3342" i="1"/>
  <c r="R3342" i="1" s="1"/>
  <c r="Q3343" i="1"/>
  <c r="O3344" i="1"/>
  <c r="R3344" i="1" s="1"/>
  <c r="Q3345" i="1"/>
  <c r="O3346" i="1"/>
  <c r="R3346" i="1" s="1"/>
  <c r="Q3347" i="1"/>
  <c r="O3348" i="1"/>
  <c r="R3348" i="1" s="1"/>
  <c r="Q3349" i="1"/>
  <c r="O3350" i="1"/>
  <c r="R3350" i="1" s="1"/>
  <c r="Q3351" i="1"/>
  <c r="O3352" i="1"/>
  <c r="R3352" i="1" s="1"/>
  <c r="Q3353" i="1"/>
  <c r="O3354" i="1"/>
  <c r="R3354" i="1" s="1"/>
  <c r="Q3355" i="1"/>
  <c r="O3356" i="1"/>
  <c r="R3356" i="1" s="1"/>
  <c r="Q3357" i="1"/>
  <c r="O3358" i="1"/>
  <c r="R3358" i="1" s="1"/>
  <c r="Q3359" i="1"/>
  <c r="O3360" i="1"/>
  <c r="R3360" i="1" s="1"/>
  <c r="Q3361" i="1"/>
  <c r="O3362" i="1"/>
  <c r="R3362" i="1" s="1"/>
  <c r="Q3363" i="1"/>
  <c r="O3364" i="1"/>
  <c r="R3364" i="1" s="1"/>
  <c r="Q3365" i="1"/>
  <c r="O3366" i="1"/>
  <c r="R3366" i="1" s="1"/>
  <c r="Q3367" i="1"/>
  <c r="O3368" i="1"/>
  <c r="R3368" i="1" s="1"/>
  <c r="Q3369" i="1"/>
  <c r="O3370" i="1"/>
  <c r="R3370" i="1" s="1"/>
  <c r="Q3371" i="1"/>
  <c r="O3372" i="1"/>
  <c r="R3372" i="1" s="1"/>
  <c r="Q3373" i="1"/>
  <c r="O3374" i="1"/>
  <c r="R3374" i="1" s="1"/>
  <c r="Q3375" i="1"/>
  <c r="O3376" i="1"/>
  <c r="R3376" i="1" s="1"/>
  <c r="Q3377" i="1"/>
  <c r="O3378" i="1"/>
  <c r="R3378" i="1" s="1"/>
  <c r="Q3379" i="1"/>
  <c r="O3380" i="1"/>
  <c r="R3380" i="1" s="1"/>
  <c r="Q3381" i="1"/>
  <c r="O3382" i="1"/>
  <c r="R3382" i="1" s="1"/>
  <c r="Q3383" i="1"/>
  <c r="O3384" i="1"/>
  <c r="R3384" i="1" s="1"/>
  <c r="Q3385" i="1"/>
  <c r="O3386" i="1"/>
  <c r="R3386" i="1" s="1"/>
  <c r="Q3387" i="1"/>
  <c r="O3388" i="1"/>
  <c r="R3388" i="1" s="1"/>
  <c r="Q3389" i="1"/>
  <c r="O3390" i="1"/>
  <c r="R3390" i="1" s="1"/>
  <c r="Q3391" i="1"/>
  <c r="O3392" i="1"/>
  <c r="R3392" i="1" s="1"/>
  <c r="Q3393" i="1"/>
  <c r="O3394" i="1"/>
  <c r="R3394" i="1" s="1"/>
  <c r="Q3395" i="1"/>
  <c r="O3396" i="1"/>
  <c r="R3396" i="1" s="1"/>
  <c r="Q3397" i="1"/>
  <c r="O3398" i="1"/>
  <c r="R3398" i="1" s="1"/>
  <c r="Q3399" i="1"/>
  <c r="O3400" i="1"/>
  <c r="R3400" i="1" s="1"/>
  <c r="Q3401" i="1"/>
  <c r="O3402" i="1"/>
  <c r="R3402" i="1" s="1"/>
  <c r="Q3403" i="1"/>
  <c r="O3404" i="1"/>
  <c r="R3404" i="1" s="1"/>
  <c r="Q3405" i="1"/>
  <c r="O3406" i="1"/>
  <c r="R3406" i="1" s="1"/>
  <c r="Q3407" i="1"/>
  <c r="O3408" i="1"/>
  <c r="R3408" i="1" s="1"/>
  <c r="Q3409" i="1"/>
  <c r="O3410" i="1"/>
  <c r="R3410" i="1" s="1"/>
  <c r="Q3411" i="1"/>
  <c r="O3412" i="1"/>
  <c r="R3412" i="1" s="1"/>
  <c r="Q3413" i="1"/>
  <c r="O3414" i="1"/>
  <c r="R3414" i="1" s="1"/>
  <c r="Q3415" i="1"/>
  <c r="O3416" i="1"/>
  <c r="R3416" i="1" s="1"/>
  <c r="Q3417" i="1"/>
  <c r="O3418" i="1"/>
  <c r="R3418" i="1" s="1"/>
  <c r="Q3419" i="1"/>
  <c r="O3420" i="1"/>
  <c r="R3420" i="1" s="1"/>
  <c r="Q3421" i="1"/>
  <c r="O3422" i="1"/>
  <c r="R3422" i="1" s="1"/>
  <c r="Q3423" i="1"/>
  <c r="O3424" i="1"/>
  <c r="R3424" i="1" s="1"/>
  <c r="Q3425" i="1"/>
  <c r="O3426" i="1"/>
  <c r="R3426" i="1" s="1"/>
  <c r="Q3427" i="1"/>
  <c r="O3428" i="1"/>
  <c r="R3428" i="1" s="1"/>
  <c r="Q3429" i="1"/>
  <c r="O3430" i="1"/>
  <c r="R3430" i="1" s="1"/>
  <c r="Q3431" i="1"/>
  <c r="O3432" i="1"/>
  <c r="R3432" i="1" s="1"/>
  <c r="Q3433" i="1"/>
  <c r="O3434" i="1"/>
  <c r="R3434" i="1" s="1"/>
  <c r="Q3435" i="1"/>
  <c r="O3436" i="1"/>
  <c r="R3436" i="1" s="1"/>
  <c r="Q3437" i="1"/>
  <c r="O3438" i="1"/>
  <c r="R3438" i="1" s="1"/>
  <c r="Q3439" i="1"/>
  <c r="O3440" i="1"/>
  <c r="R3440" i="1" s="1"/>
  <c r="Q3441" i="1"/>
  <c r="O3442" i="1"/>
  <c r="R3442" i="1" s="1"/>
  <c r="Q3443" i="1"/>
  <c r="O3444" i="1"/>
  <c r="R3444" i="1" s="1"/>
  <c r="Q3445" i="1"/>
  <c r="O3446" i="1"/>
  <c r="R3446" i="1" s="1"/>
  <c r="Q3447" i="1"/>
  <c r="O3448" i="1"/>
  <c r="R3448" i="1" s="1"/>
  <c r="Q3449" i="1"/>
  <c r="O3450" i="1"/>
  <c r="R3450" i="1" s="1"/>
  <c r="Q3451" i="1"/>
  <c r="O3452" i="1"/>
  <c r="R3452" i="1" s="1"/>
  <c r="Q3453" i="1"/>
  <c r="O3454" i="1"/>
  <c r="R3454" i="1" s="1"/>
  <c r="Q3455" i="1"/>
  <c r="O3456" i="1"/>
  <c r="R3456" i="1" s="1"/>
  <c r="Q3457" i="1"/>
  <c r="O3458" i="1"/>
  <c r="R3458" i="1" s="1"/>
  <c r="P3549" i="1"/>
  <c r="O3549" i="1"/>
  <c r="R3549" i="1" s="1"/>
  <c r="N3549" i="1"/>
  <c r="P3557" i="1"/>
  <c r="O3557" i="1"/>
  <c r="R3557" i="1" s="1"/>
  <c r="N3557" i="1"/>
  <c r="P3565" i="1"/>
  <c r="O3565" i="1"/>
  <c r="R3565" i="1" s="1"/>
  <c r="N3565" i="1"/>
  <c r="P3577" i="1"/>
  <c r="O3577" i="1"/>
  <c r="R3577" i="1" s="1"/>
  <c r="N3577" i="1"/>
  <c r="O4161" i="1"/>
  <c r="R4161" i="1" s="1"/>
  <c r="Q4161" i="1"/>
  <c r="N4161" i="1"/>
  <c r="O4193" i="1"/>
  <c r="R4193" i="1" s="1"/>
  <c r="Q4193" i="1"/>
  <c r="N4193" i="1"/>
  <c r="O4225" i="1"/>
  <c r="R4225" i="1" s="1"/>
  <c r="Q4225" i="1"/>
  <c r="N4225" i="1"/>
  <c r="O4241" i="1"/>
  <c r="R4241" i="1" s="1"/>
  <c r="Q4241" i="1"/>
  <c r="N4241" i="1"/>
  <c r="O4257" i="1"/>
  <c r="R4257" i="1" s="1"/>
  <c r="Q4257" i="1"/>
  <c r="N4257" i="1"/>
  <c r="O4273" i="1"/>
  <c r="R4273" i="1" s="1"/>
  <c r="Q4273" i="1"/>
  <c r="N4273" i="1"/>
  <c r="O4289" i="1"/>
  <c r="R4289" i="1" s="1"/>
  <c r="Q4289" i="1"/>
  <c r="N4289" i="1"/>
  <c r="O4305" i="1"/>
  <c r="R4305" i="1" s="1"/>
  <c r="Q4305" i="1"/>
  <c r="N4305" i="1"/>
  <c r="O4321" i="1"/>
  <c r="R4321" i="1" s="1"/>
  <c r="Q4321" i="1"/>
  <c r="N4321" i="1"/>
  <c r="O4337" i="1"/>
  <c r="R4337" i="1" s="1"/>
  <c r="Q4337" i="1"/>
  <c r="N4337" i="1"/>
  <c r="O4353" i="1"/>
  <c r="R4353" i="1" s="1"/>
  <c r="Q4353" i="1"/>
  <c r="N4353" i="1"/>
  <c r="O4369" i="1"/>
  <c r="R4369" i="1" s="1"/>
  <c r="Q4369" i="1"/>
  <c r="N4369" i="1"/>
  <c r="O4385" i="1"/>
  <c r="R4385" i="1" s="1"/>
  <c r="Q4385" i="1"/>
  <c r="N4385" i="1"/>
  <c r="O4401" i="1"/>
  <c r="R4401" i="1" s="1"/>
  <c r="Q4401" i="1"/>
  <c r="N4401" i="1"/>
  <c r="O4417" i="1"/>
  <c r="R4417" i="1" s="1"/>
  <c r="Q4417" i="1"/>
  <c r="N4417" i="1"/>
  <c r="O4433" i="1"/>
  <c r="R4433" i="1" s="1"/>
  <c r="Q4433" i="1"/>
  <c r="N4433" i="1"/>
  <c r="P4505" i="1"/>
  <c r="Q4505" i="1"/>
  <c r="O4505" i="1"/>
  <c r="R4505" i="1" s="1"/>
  <c r="P4567" i="1"/>
  <c r="Q4567" i="1"/>
  <c r="O4567" i="1"/>
  <c r="R4567" i="1" s="1"/>
  <c r="N4567" i="1"/>
  <c r="P4633" i="1"/>
  <c r="Q4633" i="1"/>
  <c r="O4633" i="1"/>
  <c r="R4633" i="1" s="1"/>
  <c r="P4920" i="1"/>
  <c r="Q4920" i="1"/>
  <c r="O4920" i="1"/>
  <c r="R4920" i="1" s="1"/>
  <c r="N4920" i="1"/>
  <c r="P4984" i="1"/>
  <c r="Q4984" i="1"/>
  <c r="O4984" i="1"/>
  <c r="R4984" i="1" s="1"/>
  <c r="N4984" i="1"/>
  <c r="P5048" i="1"/>
  <c r="Q5048" i="1"/>
  <c r="O5048" i="1"/>
  <c r="R5048" i="1" s="1"/>
  <c r="N5048" i="1"/>
  <c r="P5112" i="1"/>
  <c r="Q5112" i="1"/>
  <c r="O5112" i="1"/>
  <c r="R5112" i="1" s="1"/>
  <c r="N5112" i="1"/>
  <c r="N2932" i="1"/>
  <c r="N2940" i="1"/>
  <c r="N2948" i="1"/>
  <c r="N2950" i="1"/>
  <c r="N2980" i="1"/>
  <c r="N2986" i="1"/>
  <c r="N3000" i="1"/>
  <c r="N3012" i="1"/>
  <c r="N3026" i="1"/>
  <c r="N3054" i="1"/>
  <c r="N3074" i="1"/>
  <c r="N3148" i="1"/>
  <c r="N3154" i="1"/>
  <c r="N3156" i="1"/>
  <c r="N3170" i="1"/>
  <c r="N3172" i="1"/>
  <c r="N3174" i="1"/>
  <c r="N3176" i="1"/>
  <c r="N3186" i="1"/>
  <c r="N3188" i="1"/>
  <c r="N3192" i="1"/>
  <c r="N3204" i="1"/>
  <c r="N3210" i="1"/>
  <c r="N3220" i="1"/>
  <c r="N3232" i="1"/>
  <c r="N3234" i="1"/>
  <c r="N3248" i="1"/>
  <c r="N3260" i="1"/>
  <c r="N3268" i="1"/>
  <c r="N3276" i="1"/>
  <c r="N3280" i="1"/>
  <c r="N3284" i="1"/>
  <c r="N3286" i="1"/>
  <c r="N3290" i="1"/>
  <c r="N3292" i="1"/>
  <c r="N3296" i="1"/>
  <c r="N3300" i="1"/>
  <c r="N3306" i="1"/>
  <c r="N3318" i="1"/>
  <c r="N3332" i="1"/>
  <c r="N3338" i="1"/>
  <c r="N3342" i="1"/>
  <c r="N3358" i="1"/>
  <c r="N3366" i="1"/>
  <c r="N3370" i="1"/>
  <c r="N3378" i="1"/>
  <c r="N3386" i="1"/>
  <c r="N3390" i="1"/>
  <c r="N3396" i="1"/>
  <c r="N3400" i="1"/>
  <c r="N3404" i="1"/>
  <c r="N3416" i="1"/>
  <c r="N3424" i="1"/>
  <c r="N3426" i="1"/>
  <c r="N3430" i="1"/>
  <c r="N3436" i="1"/>
  <c r="N3440" i="1"/>
  <c r="N3444" i="1"/>
  <c r="N3448" i="1"/>
  <c r="P3551" i="1"/>
  <c r="O3551" i="1"/>
  <c r="R3551" i="1" s="1"/>
  <c r="N3551" i="1"/>
  <c r="P3573" i="1"/>
  <c r="O3573" i="1"/>
  <c r="R3573" i="1" s="1"/>
  <c r="N3573" i="1"/>
  <c r="O4201" i="1"/>
  <c r="R4201" i="1" s="1"/>
  <c r="Q4201" i="1"/>
  <c r="N4201" i="1"/>
  <c r="P4537" i="1"/>
  <c r="Q4537" i="1"/>
  <c r="O4537" i="1"/>
  <c r="R4537" i="1" s="1"/>
  <c r="P4599" i="1"/>
  <c r="Q4599" i="1"/>
  <c r="O4599" i="1"/>
  <c r="R4599" i="1" s="1"/>
  <c r="N4599" i="1"/>
  <c r="P4968" i="1"/>
  <c r="Q4968" i="1"/>
  <c r="O4968" i="1"/>
  <c r="R4968" i="1" s="1"/>
  <c r="N4968" i="1"/>
  <c r="N3459" i="1"/>
  <c r="P3519" i="1"/>
  <c r="O3519" i="1"/>
  <c r="R3519" i="1" s="1"/>
  <c r="Q3519" i="1"/>
  <c r="P3521" i="1"/>
  <c r="O3521" i="1"/>
  <c r="R3521" i="1" s="1"/>
  <c r="Q3521" i="1"/>
  <c r="P3523" i="1"/>
  <c r="O3523" i="1"/>
  <c r="R3523" i="1" s="1"/>
  <c r="Q3523" i="1"/>
  <c r="P3525" i="1"/>
  <c r="O3525" i="1"/>
  <c r="R3525" i="1" s="1"/>
  <c r="Q3525" i="1"/>
  <c r="P3527" i="1"/>
  <c r="O3527" i="1"/>
  <c r="R3527" i="1" s="1"/>
  <c r="Q3527" i="1"/>
  <c r="P3529" i="1"/>
  <c r="O3529" i="1"/>
  <c r="R3529" i="1" s="1"/>
  <c r="Q3529" i="1"/>
  <c r="P3531" i="1"/>
  <c r="O3531" i="1"/>
  <c r="R3531" i="1" s="1"/>
  <c r="Q3531" i="1"/>
  <c r="P3533" i="1"/>
  <c r="O3533" i="1"/>
  <c r="R3533" i="1" s="1"/>
  <c r="Q3533" i="1"/>
  <c r="P3535" i="1"/>
  <c r="O3535" i="1"/>
  <c r="R3535" i="1" s="1"/>
  <c r="Q3535" i="1"/>
  <c r="P3537" i="1"/>
  <c r="O3537" i="1"/>
  <c r="R3537" i="1" s="1"/>
  <c r="Q3537" i="1"/>
  <c r="P3539" i="1"/>
  <c r="O3539" i="1"/>
  <c r="R3539" i="1" s="1"/>
  <c r="Q3539" i="1"/>
  <c r="P3541" i="1"/>
  <c r="O3541" i="1"/>
  <c r="R3541" i="1" s="1"/>
  <c r="Q3541" i="1"/>
  <c r="P3543" i="1"/>
  <c r="O3543" i="1"/>
  <c r="R3543" i="1" s="1"/>
  <c r="Q3543" i="1"/>
  <c r="P3545" i="1"/>
  <c r="O3545" i="1"/>
  <c r="R3545" i="1" s="1"/>
  <c r="Q3545" i="1"/>
  <c r="P3547" i="1"/>
  <c r="O3547" i="1"/>
  <c r="R3547" i="1" s="1"/>
  <c r="N3547" i="1"/>
  <c r="P3555" i="1"/>
  <c r="O3555" i="1"/>
  <c r="R3555" i="1" s="1"/>
  <c r="N3555" i="1"/>
  <c r="P3563" i="1"/>
  <c r="O3563" i="1"/>
  <c r="R3563" i="1" s="1"/>
  <c r="N3563" i="1"/>
  <c r="O4153" i="1"/>
  <c r="R4153" i="1" s="1"/>
  <c r="Q4153" i="1"/>
  <c r="N4153" i="1"/>
  <c r="P4177" i="1"/>
  <c r="O4185" i="1"/>
  <c r="R4185" i="1" s="1"/>
  <c r="Q4185" i="1"/>
  <c r="N4185" i="1"/>
  <c r="P4209" i="1"/>
  <c r="O4217" i="1"/>
  <c r="R4217" i="1" s="1"/>
  <c r="Q4217" i="1"/>
  <c r="N4217" i="1"/>
  <c r="P4233" i="1"/>
  <c r="P4249" i="1"/>
  <c r="P4265" i="1"/>
  <c r="P4281" i="1"/>
  <c r="P4297" i="1"/>
  <c r="P4313" i="1"/>
  <c r="P4329" i="1"/>
  <c r="P4345" i="1"/>
  <c r="P4361" i="1"/>
  <c r="P4377" i="1"/>
  <c r="P4393" i="1"/>
  <c r="P4409" i="1"/>
  <c r="P4425" i="1"/>
  <c r="N4441" i="1"/>
  <c r="P4473" i="1"/>
  <c r="Q4473" i="1"/>
  <c r="O4473" i="1"/>
  <c r="R4473" i="1" s="1"/>
  <c r="P4535" i="1"/>
  <c r="Q4535" i="1"/>
  <c r="O4535" i="1"/>
  <c r="R4535" i="1" s="1"/>
  <c r="N4535" i="1"/>
  <c r="N4569" i="1"/>
  <c r="P4601" i="1"/>
  <c r="Q4601" i="1"/>
  <c r="O4601" i="1"/>
  <c r="R4601" i="1" s="1"/>
  <c r="P4936" i="1"/>
  <c r="Q4936" i="1"/>
  <c r="O4936" i="1"/>
  <c r="R4936" i="1" s="1"/>
  <c r="N4936" i="1"/>
  <c r="P5000" i="1"/>
  <c r="Q5000" i="1"/>
  <c r="O5000" i="1"/>
  <c r="R5000" i="1" s="1"/>
  <c r="N5000" i="1"/>
  <c r="P5064" i="1"/>
  <c r="Q5064" i="1"/>
  <c r="O5064" i="1"/>
  <c r="R5064" i="1" s="1"/>
  <c r="N5064" i="1"/>
  <c r="P5128" i="1"/>
  <c r="Q5128" i="1"/>
  <c r="O5128" i="1"/>
  <c r="R5128" i="1" s="1"/>
  <c r="N5128" i="1"/>
  <c r="P3460" i="1"/>
  <c r="N3461" i="1"/>
  <c r="P3462" i="1"/>
  <c r="N3463" i="1"/>
  <c r="P3464" i="1"/>
  <c r="N3465" i="1"/>
  <c r="P3466" i="1"/>
  <c r="N3467" i="1"/>
  <c r="P3468" i="1"/>
  <c r="P3470" i="1"/>
  <c r="P3472" i="1"/>
  <c r="P3474" i="1"/>
  <c r="P3476" i="1"/>
  <c r="P3478" i="1"/>
  <c r="P3480" i="1"/>
  <c r="P3482" i="1"/>
  <c r="N3483" i="1"/>
  <c r="P3484" i="1"/>
  <c r="N3485" i="1"/>
  <c r="P3486" i="1"/>
  <c r="N3487" i="1"/>
  <c r="P3488" i="1"/>
  <c r="N3489" i="1"/>
  <c r="P3490" i="1"/>
  <c r="N3491" i="1"/>
  <c r="P3492" i="1"/>
  <c r="N3493" i="1"/>
  <c r="P3494" i="1"/>
  <c r="N3495" i="1"/>
  <c r="P3496" i="1"/>
  <c r="N3497" i="1"/>
  <c r="P3498" i="1"/>
  <c r="N3499" i="1"/>
  <c r="P3500" i="1"/>
  <c r="N3501" i="1"/>
  <c r="P3502" i="1"/>
  <c r="N3503" i="1"/>
  <c r="P3504" i="1"/>
  <c r="N3505" i="1"/>
  <c r="P3506" i="1"/>
  <c r="N3507" i="1"/>
  <c r="P3508" i="1"/>
  <c r="N3509" i="1"/>
  <c r="P3510" i="1"/>
  <c r="N3511" i="1"/>
  <c r="P3512" i="1"/>
  <c r="N3513" i="1"/>
  <c r="P3514" i="1"/>
  <c r="N3515" i="1"/>
  <c r="P3516" i="1"/>
  <c r="N3517" i="1"/>
  <c r="P3571" i="1"/>
  <c r="O3571" i="1"/>
  <c r="R3571" i="1" s="1"/>
  <c r="Q3571" i="1"/>
  <c r="P3579" i="1"/>
  <c r="O3579" i="1"/>
  <c r="R3579" i="1" s="1"/>
  <c r="Q3579" i="1"/>
  <c r="P3583" i="1"/>
  <c r="O3583" i="1"/>
  <c r="R3583" i="1" s="1"/>
  <c r="Q3583" i="1"/>
  <c r="P3587" i="1"/>
  <c r="O3587" i="1"/>
  <c r="R3587" i="1" s="1"/>
  <c r="Q3587" i="1"/>
  <c r="P3591" i="1"/>
  <c r="O3591" i="1"/>
  <c r="R3591" i="1" s="1"/>
  <c r="Q3591" i="1"/>
  <c r="P3595" i="1"/>
  <c r="O3595" i="1"/>
  <c r="R3595" i="1" s="1"/>
  <c r="Q3595" i="1"/>
  <c r="P3599" i="1"/>
  <c r="O3599" i="1"/>
  <c r="R3599" i="1" s="1"/>
  <c r="Q3599" i="1"/>
  <c r="P3603" i="1"/>
  <c r="O3603" i="1"/>
  <c r="R3603" i="1" s="1"/>
  <c r="Q3603" i="1"/>
  <c r="P3607" i="1"/>
  <c r="O3607" i="1"/>
  <c r="R3607" i="1" s="1"/>
  <c r="Q3607" i="1"/>
  <c r="P3611" i="1"/>
  <c r="O3611" i="1"/>
  <c r="R3611" i="1" s="1"/>
  <c r="Q3611" i="1"/>
  <c r="P3615" i="1"/>
  <c r="O3615" i="1"/>
  <c r="R3615" i="1" s="1"/>
  <c r="Q3615" i="1"/>
  <c r="P3619" i="1"/>
  <c r="O3619" i="1"/>
  <c r="R3619" i="1" s="1"/>
  <c r="Q3619" i="1"/>
  <c r="P3623" i="1"/>
  <c r="O3623" i="1"/>
  <c r="R3623" i="1" s="1"/>
  <c r="Q3623" i="1"/>
  <c r="P3627" i="1"/>
  <c r="O3627" i="1"/>
  <c r="R3627" i="1" s="1"/>
  <c r="Q3627" i="1"/>
  <c r="P3631" i="1"/>
  <c r="O3631" i="1"/>
  <c r="R3631" i="1" s="1"/>
  <c r="Q3631" i="1"/>
  <c r="P3635" i="1"/>
  <c r="O3635" i="1"/>
  <c r="R3635" i="1" s="1"/>
  <c r="Q3635" i="1"/>
  <c r="P3639" i="1"/>
  <c r="O3639" i="1"/>
  <c r="R3639" i="1" s="1"/>
  <c r="Q3639" i="1"/>
  <c r="P3643" i="1"/>
  <c r="O3643" i="1"/>
  <c r="R3643" i="1" s="1"/>
  <c r="Q3643" i="1"/>
  <c r="P3647" i="1"/>
  <c r="O3647" i="1"/>
  <c r="R3647" i="1" s="1"/>
  <c r="Q3647" i="1"/>
  <c r="P3651" i="1"/>
  <c r="O3651" i="1"/>
  <c r="R3651" i="1" s="1"/>
  <c r="Q3651" i="1"/>
  <c r="P3655" i="1"/>
  <c r="O3655" i="1"/>
  <c r="R3655" i="1" s="1"/>
  <c r="Q3655" i="1"/>
  <c r="P3659" i="1"/>
  <c r="O3659" i="1"/>
  <c r="R3659" i="1" s="1"/>
  <c r="Q3659" i="1"/>
  <c r="P3663" i="1"/>
  <c r="O3663" i="1"/>
  <c r="R3663" i="1" s="1"/>
  <c r="Q3663" i="1"/>
  <c r="P3667" i="1"/>
  <c r="O3667" i="1"/>
  <c r="R3667" i="1" s="1"/>
  <c r="Q3667" i="1"/>
  <c r="P3671" i="1"/>
  <c r="O3671" i="1"/>
  <c r="R3671" i="1" s="1"/>
  <c r="Q3671" i="1"/>
  <c r="P3675" i="1"/>
  <c r="O3675" i="1"/>
  <c r="R3675" i="1" s="1"/>
  <c r="Q3675" i="1"/>
  <c r="P3679" i="1"/>
  <c r="O3679" i="1"/>
  <c r="R3679" i="1" s="1"/>
  <c r="Q3679" i="1"/>
  <c r="P3683" i="1"/>
  <c r="O3683" i="1"/>
  <c r="R3683" i="1" s="1"/>
  <c r="Q3683" i="1"/>
  <c r="P3687" i="1"/>
  <c r="O3687" i="1"/>
  <c r="R3687" i="1" s="1"/>
  <c r="Q3687" i="1"/>
  <c r="P3691" i="1"/>
  <c r="O3691" i="1"/>
  <c r="R3691" i="1" s="1"/>
  <c r="Q3691" i="1"/>
  <c r="P3695" i="1"/>
  <c r="O3695" i="1"/>
  <c r="R3695" i="1" s="1"/>
  <c r="Q3695" i="1"/>
  <c r="P3699" i="1"/>
  <c r="O3699" i="1"/>
  <c r="R3699" i="1" s="1"/>
  <c r="Q3699" i="1"/>
  <c r="P3703" i="1"/>
  <c r="O3703" i="1"/>
  <c r="R3703" i="1" s="1"/>
  <c r="Q3703" i="1"/>
  <c r="P3707" i="1"/>
  <c r="O3707" i="1"/>
  <c r="R3707" i="1" s="1"/>
  <c r="Q3707" i="1"/>
  <c r="P3711" i="1"/>
  <c r="O3711" i="1"/>
  <c r="R3711" i="1" s="1"/>
  <c r="Q3711" i="1"/>
  <c r="P3715" i="1"/>
  <c r="O3715" i="1"/>
  <c r="R3715" i="1" s="1"/>
  <c r="Q3715" i="1"/>
  <c r="P3719" i="1"/>
  <c r="O3719" i="1"/>
  <c r="R3719" i="1" s="1"/>
  <c r="Q3719" i="1"/>
  <c r="P3723" i="1"/>
  <c r="O3723" i="1"/>
  <c r="R3723" i="1" s="1"/>
  <c r="Q3723" i="1"/>
  <c r="P3727" i="1"/>
  <c r="O3727" i="1"/>
  <c r="R3727" i="1" s="1"/>
  <c r="Q3727" i="1"/>
  <c r="P3731" i="1"/>
  <c r="O3731" i="1"/>
  <c r="R3731" i="1" s="1"/>
  <c r="Q3731" i="1"/>
  <c r="P3735" i="1"/>
  <c r="O3735" i="1"/>
  <c r="R3735" i="1" s="1"/>
  <c r="Q3735" i="1"/>
  <c r="P3739" i="1"/>
  <c r="O3739" i="1"/>
  <c r="R3739" i="1" s="1"/>
  <c r="Q3739" i="1"/>
  <c r="P3743" i="1"/>
  <c r="O3743" i="1"/>
  <c r="R3743" i="1" s="1"/>
  <c r="Q3743" i="1"/>
  <c r="P3747" i="1"/>
  <c r="O3747" i="1"/>
  <c r="R3747" i="1" s="1"/>
  <c r="Q3747" i="1"/>
  <c r="P3751" i="1"/>
  <c r="O3751" i="1"/>
  <c r="R3751" i="1" s="1"/>
  <c r="Q3751" i="1"/>
  <c r="P3755" i="1"/>
  <c r="O3755" i="1"/>
  <c r="R3755" i="1" s="1"/>
  <c r="Q3755" i="1"/>
  <c r="P3759" i="1"/>
  <c r="O3759" i="1"/>
  <c r="R3759" i="1" s="1"/>
  <c r="Q3759" i="1"/>
  <c r="P3763" i="1"/>
  <c r="O3763" i="1"/>
  <c r="R3763" i="1" s="1"/>
  <c r="Q3763" i="1"/>
  <c r="P3767" i="1"/>
  <c r="O3767" i="1"/>
  <c r="R3767" i="1" s="1"/>
  <c r="Q3767" i="1"/>
  <c r="P3771" i="1"/>
  <c r="O3771" i="1"/>
  <c r="R3771" i="1" s="1"/>
  <c r="Q3771" i="1"/>
  <c r="P3775" i="1"/>
  <c r="O3775" i="1"/>
  <c r="R3775" i="1" s="1"/>
  <c r="Q3775" i="1"/>
  <c r="P3779" i="1"/>
  <c r="O3779" i="1"/>
  <c r="R3779" i="1" s="1"/>
  <c r="Q3779" i="1"/>
  <c r="P3783" i="1"/>
  <c r="O3783" i="1"/>
  <c r="R3783" i="1" s="1"/>
  <c r="Q3783" i="1"/>
  <c r="P3787" i="1"/>
  <c r="O3787" i="1"/>
  <c r="R3787" i="1" s="1"/>
  <c r="Q3787" i="1"/>
  <c r="P3791" i="1"/>
  <c r="O3791" i="1"/>
  <c r="R3791" i="1" s="1"/>
  <c r="Q3791" i="1"/>
  <c r="P3795" i="1"/>
  <c r="O3795" i="1"/>
  <c r="R3795" i="1" s="1"/>
  <c r="Q3795" i="1"/>
  <c r="P3799" i="1"/>
  <c r="O3799" i="1"/>
  <c r="R3799" i="1" s="1"/>
  <c r="Q3799" i="1"/>
  <c r="P3803" i="1"/>
  <c r="O3803" i="1"/>
  <c r="R3803" i="1" s="1"/>
  <c r="Q3803" i="1"/>
  <c r="P3807" i="1"/>
  <c r="O3807" i="1"/>
  <c r="R3807" i="1" s="1"/>
  <c r="Q3807" i="1"/>
  <c r="P3811" i="1"/>
  <c r="O3811" i="1"/>
  <c r="R3811" i="1" s="1"/>
  <c r="Q3811" i="1"/>
  <c r="P3815" i="1"/>
  <c r="O3815" i="1"/>
  <c r="R3815" i="1" s="1"/>
  <c r="Q3815" i="1"/>
  <c r="P3819" i="1"/>
  <c r="O3819" i="1"/>
  <c r="R3819" i="1" s="1"/>
  <c r="Q3819" i="1"/>
  <c r="P3823" i="1"/>
  <c r="O3823" i="1"/>
  <c r="R3823" i="1" s="1"/>
  <c r="Q3823" i="1"/>
  <c r="P3827" i="1"/>
  <c r="O3827" i="1"/>
  <c r="R3827" i="1" s="1"/>
  <c r="Q3827" i="1"/>
  <c r="P3831" i="1"/>
  <c r="O3831" i="1"/>
  <c r="R3831" i="1" s="1"/>
  <c r="Q3831" i="1"/>
  <c r="P3835" i="1"/>
  <c r="O3835" i="1"/>
  <c r="R3835" i="1" s="1"/>
  <c r="Q3835" i="1"/>
  <c r="P3839" i="1"/>
  <c r="O3839" i="1"/>
  <c r="R3839" i="1" s="1"/>
  <c r="Q3839" i="1"/>
  <c r="P3843" i="1"/>
  <c r="O3843" i="1"/>
  <c r="R3843" i="1" s="1"/>
  <c r="Q3843" i="1"/>
  <c r="P3847" i="1"/>
  <c r="O3847" i="1"/>
  <c r="R3847" i="1" s="1"/>
  <c r="Q3847" i="1"/>
  <c r="P3851" i="1"/>
  <c r="O3851" i="1"/>
  <c r="R3851" i="1" s="1"/>
  <c r="Q3851" i="1"/>
  <c r="P3855" i="1"/>
  <c r="O3855" i="1"/>
  <c r="R3855" i="1" s="1"/>
  <c r="Q3855" i="1"/>
  <c r="P3859" i="1"/>
  <c r="O3859" i="1"/>
  <c r="R3859" i="1" s="1"/>
  <c r="Q3859" i="1"/>
  <c r="P3863" i="1"/>
  <c r="O3863" i="1"/>
  <c r="R3863" i="1" s="1"/>
  <c r="Q3863" i="1"/>
  <c r="P3867" i="1"/>
  <c r="O3867" i="1"/>
  <c r="R3867" i="1" s="1"/>
  <c r="Q3867" i="1"/>
  <c r="P3871" i="1"/>
  <c r="O3871" i="1"/>
  <c r="R3871" i="1" s="1"/>
  <c r="Q3871" i="1"/>
  <c r="P3875" i="1"/>
  <c r="O3875" i="1"/>
  <c r="R3875" i="1" s="1"/>
  <c r="Q3875" i="1"/>
  <c r="P3879" i="1"/>
  <c r="O3879" i="1"/>
  <c r="R3879" i="1" s="1"/>
  <c r="Q3879" i="1"/>
  <c r="P3883" i="1"/>
  <c r="O3883" i="1"/>
  <c r="R3883" i="1" s="1"/>
  <c r="Q3883" i="1"/>
  <c r="P3887" i="1"/>
  <c r="O3887" i="1"/>
  <c r="R3887" i="1" s="1"/>
  <c r="Q3887" i="1"/>
  <c r="P3891" i="1"/>
  <c r="O3891" i="1"/>
  <c r="R3891" i="1" s="1"/>
  <c r="Q3891" i="1"/>
  <c r="P3895" i="1"/>
  <c r="O3895" i="1"/>
  <c r="R3895" i="1" s="1"/>
  <c r="Q3895" i="1"/>
  <c r="P3899" i="1"/>
  <c r="O3899" i="1"/>
  <c r="R3899" i="1" s="1"/>
  <c r="Q3899" i="1"/>
  <c r="P3903" i="1"/>
  <c r="O3903" i="1"/>
  <c r="R3903" i="1" s="1"/>
  <c r="Q3903" i="1"/>
  <c r="P3907" i="1"/>
  <c r="O3907" i="1"/>
  <c r="R3907" i="1" s="1"/>
  <c r="Q3907" i="1"/>
  <c r="P3911" i="1"/>
  <c r="O3911" i="1"/>
  <c r="R3911" i="1" s="1"/>
  <c r="Q3911" i="1"/>
  <c r="P3915" i="1"/>
  <c r="O3915" i="1"/>
  <c r="R3915" i="1" s="1"/>
  <c r="Q3915" i="1"/>
  <c r="P3919" i="1"/>
  <c r="O3919" i="1"/>
  <c r="R3919" i="1" s="1"/>
  <c r="Q3919" i="1"/>
  <c r="P3923" i="1"/>
  <c r="O3923" i="1"/>
  <c r="R3923" i="1" s="1"/>
  <c r="Q3923" i="1"/>
  <c r="P3927" i="1"/>
  <c r="O3927" i="1"/>
  <c r="R3927" i="1" s="1"/>
  <c r="Q3927" i="1"/>
  <c r="P3931" i="1"/>
  <c r="O3931" i="1"/>
  <c r="R3931" i="1" s="1"/>
  <c r="Q3931" i="1"/>
  <c r="P3935" i="1"/>
  <c r="O3935" i="1"/>
  <c r="R3935" i="1" s="1"/>
  <c r="Q3935" i="1"/>
  <c r="P3939" i="1"/>
  <c r="O3939" i="1"/>
  <c r="R3939" i="1" s="1"/>
  <c r="Q3939" i="1"/>
  <c r="P3943" i="1"/>
  <c r="O3943" i="1"/>
  <c r="R3943" i="1" s="1"/>
  <c r="Q3943" i="1"/>
  <c r="P3947" i="1"/>
  <c r="O3947" i="1"/>
  <c r="R3947" i="1" s="1"/>
  <c r="Q3947" i="1"/>
  <c r="P3951" i="1"/>
  <c r="O3951" i="1"/>
  <c r="R3951" i="1" s="1"/>
  <c r="Q3951" i="1"/>
  <c r="P3955" i="1"/>
  <c r="O3955" i="1"/>
  <c r="R3955" i="1" s="1"/>
  <c r="Q3955" i="1"/>
  <c r="P3959" i="1"/>
  <c r="O3959" i="1"/>
  <c r="R3959" i="1" s="1"/>
  <c r="Q3959" i="1"/>
  <c r="P3963" i="1"/>
  <c r="O3963" i="1"/>
  <c r="R3963" i="1" s="1"/>
  <c r="Q3963" i="1"/>
  <c r="P3967" i="1"/>
  <c r="O3967" i="1"/>
  <c r="R3967" i="1" s="1"/>
  <c r="Q3967" i="1"/>
  <c r="P3971" i="1"/>
  <c r="O3971" i="1"/>
  <c r="R3971" i="1" s="1"/>
  <c r="Q3971" i="1"/>
  <c r="P3975" i="1"/>
  <c r="O3975" i="1"/>
  <c r="R3975" i="1" s="1"/>
  <c r="Q3975" i="1"/>
  <c r="P3979" i="1"/>
  <c r="O3979" i="1"/>
  <c r="R3979" i="1" s="1"/>
  <c r="Q3979" i="1"/>
  <c r="P3983" i="1"/>
  <c r="O3983" i="1"/>
  <c r="R3983" i="1" s="1"/>
  <c r="Q3983" i="1"/>
  <c r="P3987" i="1"/>
  <c r="O3987" i="1"/>
  <c r="R3987" i="1" s="1"/>
  <c r="Q3987" i="1"/>
  <c r="P3991" i="1"/>
  <c r="O3991" i="1"/>
  <c r="R3991" i="1" s="1"/>
  <c r="Q3991" i="1"/>
  <c r="P3995" i="1"/>
  <c r="O3995" i="1"/>
  <c r="R3995" i="1" s="1"/>
  <c r="Q3995" i="1"/>
  <c r="P3999" i="1"/>
  <c r="O3999" i="1"/>
  <c r="R3999" i="1" s="1"/>
  <c r="Q3999" i="1"/>
  <c r="P4003" i="1"/>
  <c r="O4003" i="1"/>
  <c r="R4003" i="1" s="1"/>
  <c r="Q4003" i="1"/>
  <c r="P4007" i="1"/>
  <c r="O4007" i="1"/>
  <c r="R4007" i="1" s="1"/>
  <c r="Q4007" i="1"/>
  <c r="P4011" i="1"/>
  <c r="O4011" i="1"/>
  <c r="R4011" i="1" s="1"/>
  <c r="Q4011" i="1"/>
  <c r="P4015" i="1"/>
  <c r="O4015" i="1"/>
  <c r="R4015" i="1" s="1"/>
  <c r="Q4015" i="1"/>
  <c r="P4019" i="1"/>
  <c r="O4019" i="1"/>
  <c r="R4019" i="1" s="1"/>
  <c r="Q4019" i="1"/>
  <c r="P4023" i="1"/>
  <c r="O4023" i="1"/>
  <c r="R4023" i="1" s="1"/>
  <c r="Q4023" i="1"/>
  <c r="P4027" i="1"/>
  <c r="O4027" i="1"/>
  <c r="R4027" i="1" s="1"/>
  <c r="Q4027" i="1"/>
  <c r="P4031" i="1"/>
  <c r="O4031" i="1"/>
  <c r="R4031" i="1" s="1"/>
  <c r="Q4031" i="1"/>
  <c r="P4035" i="1"/>
  <c r="O4035" i="1"/>
  <c r="R4035" i="1" s="1"/>
  <c r="Q4035" i="1"/>
  <c r="P4039" i="1"/>
  <c r="O4039" i="1"/>
  <c r="R4039" i="1" s="1"/>
  <c r="Q4039" i="1"/>
  <c r="P4043" i="1"/>
  <c r="O4043" i="1"/>
  <c r="R4043" i="1" s="1"/>
  <c r="Q4043" i="1"/>
  <c r="P4047" i="1"/>
  <c r="O4047" i="1"/>
  <c r="R4047" i="1" s="1"/>
  <c r="Q4047" i="1"/>
  <c r="P4051" i="1"/>
  <c r="O4051" i="1"/>
  <c r="R4051" i="1" s="1"/>
  <c r="Q4051" i="1"/>
  <c r="P4055" i="1"/>
  <c r="O4055" i="1"/>
  <c r="R4055" i="1" s="1"/>
  <c r="Q4055" i="1"/>
  <c r="P4059" i="1"/>
  <c r="O4059" i="1"/>
  <c r="R4059" i="1" s="1"/>
  <c r="Q4059" i="1"/>
  <c r="P4063" i="1"/>
  <c r="O4063" i="1"/>
  <c r="R4063" i="1" s="1"/>
  <c r="Q4063" i="1"/>
  <c r="P4067" i="1"/>
  <c r="O4067" i="1"/>
  <c r="R4067" i="1" s="1"/>
  <c r="Q4067" i="1"/>
  <c r="P4071" i="1"/>
  <c r="O4071" i="1"/>
  <c r="R4071" i="1" s="1"/>
  <c r="Q4071" i="1"/>
  <c r="P4075" i="1"/>
  <c r="O4075" i="1"/>
  <c r="R4075" i="1" s="1"/>
  <c r="Q4075" i="1"/>
  <c r="P4079" i="1"/>
  <c r="O4079" i="1"/>
  <c r="R4079" i="1" s="1"/>
  <c r="Q4079" i="1"/>
  <c r="P4083" i="1"/>
  <c r="O4083" i="1"/>
  <c r="R4083" i="1" s="1"/>
  <c r="Q4083" i="1"/>
  <c r="P4087" i="1"/>
  <c r="O4087" i="1"/>
  <c r="R4087" i="1" s="1"/>
  <c r="Q4087" i="1"/>
  <c r="P4091" i="1"/>
  <c r="O4091" i="1"/>
  <c r="R4091" i="1" s="1"/>
  <c r="Q4091" i="1"/>
  <c r="P4095" i="1"/>
  <c r="O4095" i="1"/>
  <c r="R4095" i="1" s="1"/>
  <c r="Q4095" i="1"/>
  <c r="P4099" i="1"/>
  <c r="O4099" i="1"/>
  <c r="R4099" i="1" s="1"/>
  <c r="Q4099" i="1"/>
  <c r="P4103" i="1"/>
  <c r="O4103" i="1"/>
  <c r="R4103" i="1" s="1"/>
  <c r="Q4103" i="1"/>
  <c r="P4107" i="1"/>
  <c r="O4107" i="1"/>
  <c r="R4107" i="1" s="1"/>
  <c r="Q4107" i="1"/>
  <c r="P4111" i="1"/>
  <c r="O4111" i="1"/>
  <c r="R4111" i="1" s="1"/>
  <c r="Q4111" i="1"/>
  <c r="P4115" i="1"/>
  <c r="O4115" i="1"/>
  <c r="R4115" i="1" s="1"/>
  <c r="Q4115" i="1"/>
  <c r="P4119" i="1"/>
  <c r="O4119" i="1"/>
  <c r="R4119" i="1" s="1"/>
  <c r="Q4119" i="1"/>
  <c r="P4123" i="1"/>
  <c r="O4123" i="1"/>
  <c r="R4123" i="1" s="1"/>
  <c r="Q4123" i="1"/>
  <c r="P4127" i="1"/>
  <c r="O4127" i="1"/>
  <c r="R4127" i="1" s="1"/>
  <c r="Q4127" i="1"/>
  <c r="P4131" i="1"/>
  <c r="O4131" i="1"/>
  <c r="R4131" i="1" s="1"/>
  <c r="Q4131" i="1"/>
  <c r="P4135" i="1"/>
  <c r="O4135" i="1"/>
  <c r="R4135" i="1" s="1"/>
  <c r="Q4135" i="1"/>
  <c r="P4139" i="1"/>
  <c r="O4139" i="1"/>
  <c r="R4139" i="1" s="1"/>
  <c r="Q4139" i="1"/>
  <c r="P4143" i="1"/>
  <c r="O4143" i="1"/>
  <c r="R4143" i="1" s="1"/>
  <c r="Q4143" i="1"/>
  <c r="P4147" i="1"/>
  <c r="O4147" i="1"/>
  <c r="R4147" i="1" s="1"/>
  <c r="Q4147" i="1"/>
  <c r="O4151" i="1"/>
  <c r="R4151" i="1" s="1"/>
  <c r="N4151" i="1"/>
  <c r="Q4151" i="1"/>
  <c r="O4159" i="1"/>
  <c r="R4159" i="1" s="1"/>
  <c r="N4159" i="1"/>
  <c r="Q4159" i="1"/>
  <c r="O4167" i="1"/>
  <c r="R4167" i="1" s="1"/>
  <c r="N4167" i="1"/>
  <c r="Q4167" i="1"/>
  <c r="O4175" i="1"/>
  <c r="R4175" i="1" s="1"/>
  <c r="N4175" i="1"/>
  <c r="Q4175" i="1"/>
  <c r="O4183" i="1"/>
  <c r="R4183" i="1" s="1"/>
  <c r="N4183" i="1"/>
  <c r="Q4183" i="1"/>
  <c r="O4191" i="1"/>
  <c r="R4191" i="1" s="1"/>
  <c r="N4191" i="1"/>
  <c r="Q4191" i="1"/>
  <c r="O4199" i="1"/>
  <c r="R4199" i="1" s="1"/>
  <c r="N4199" i="1"/>
  <c r="Q4199" i="1"/>
  <c r="O4207" i="1"/>
  <c r="R4207" i="1" s="1"/>
  <c r="N4207" i="1"/>
  <c r="Q4207" i="1"/>
  <c r="O4215" i="1"/>
  <c r="R4215" i="1" s="1"/>
  <c r="N4215" i="1"/>
  <c r="Q4215" i="1"/>
  <c r="O4223" i="1"/>
  <c r="R4223" i="1" s="1"/>
  <c r="N4223" i="1"/>
  <c r="Q4223" i="1"/>
  <c r="O4231" i="1"/>
  <c r="R4231" i="1" s="1"/>
  <c r="N4231" i="1"/>
  <c r="Q4231" i="1"/>
  <c r="O4239" i="1"/>
  <c r="R4239" i="1" s="1"/>
  <c r="N4239" i="1"/>
  <c r="Q4239" i="1"/>
  <c r="O4247" i="1"/>
  <c r="R4247" i="1" s="1"/>
  <c r="N4247" i="1"/>
  <c r="Q4247" i="1"/>
  <c r="O4255" i="1"/>
  <c r="R4255" i="1" s="1"/>
  <c r="N4255" i="1"/>
  <c r="Q4255" i="1"/>
  <c r="O4263" i="1"/>
  <c r="R4263" i="1" s="1"/>
  <c r="N4263" i="1"/>
  <c r="Q4263" i="1"/>
  <c r="O4271" i="1"/>
  <c r="R4271" i="1" s="1"/>
  <c r="N4271" i="1"/>
  <c r="Q4271" i="1"/>
  <c r="O4279" i="1"/>
  <c r="R4279" i="1" s="1"/>
  <c r="N4279" i="1"/>
  <c r="Q4279" i="1"/>
  <c r="O4287" i="1"/>
  <c r="R4287" i="1" s="1"/>
  <c r="N4287" i="1"/>
  <c r="Q4287" i="1"/>
  <c r="O4295" i="1"/>
  <c r="R4295" i="1" s="1"/>
  <c r="N4295" i="1"/>
  <c r="Q4295" i="1"/>
  <c r="O4303" i="1"/>
  <c r="R4303" i="1" s="1"/>
  <c r="N4303" i="1"/>
  <c r="Q4303" i="1"/>
  <c r="O4311" i="1"/>
  <c r="R4311" i="1" s="1"/>
  <c r="N4311" i="1"/>
  <c r="Q4311" i="1"/>
  <c r="O4319" i="1"/>
  <c r="R4319" i="1" s="1"/>
  <c r="N4319" i="1"/>
  <c r="Q4319" i="1"/>
  <c r="O4327" i="1"/>
  <c r="R4327" i="1" s="1"/>
  <c r="N4327" i="1"/>
  <c r="Q4327" i="1"/>
  <c r="O4335" i="1"/>
  <c r="R4335" i="1" s="1"/>
  <c r="N4335" i="1"/>
  <c r="Q4335" i="1"/>
  <c r="O4343" i="1"/>
  <c r="R4343" i="1" s="1"/>
  <c r="N4343" i="1"/>
  <c r="Q4343" i="1"/>
  <c r="O4351" i="1"/>
  <c r="R4351" i="1" s="1"/>
  <c r="N4351" i="1"/>
  <c r="Q4351" i="1"/>
  <c r="O4359" i="1"/>
  <c r="R4359" i="1" s="1"/>
  <c r="N4359" i="1"/>
  <c r="Q4359" i="1"/>
  <c r="O4367" i="1"/>
  <c r="R4367" i="1" s="1"/>
  <c r="N4367" i="1"/>
  <c r="Q4367" i="1"/>
  <c r="O4375" i="1"/>
  <c r="R4375" i="1" s="1"/>
  <c r="N4375" i="1"/>
  <c r="Q4375" i="1"/>
  <c r="O4383" i="1"/>
  <c r="R4383" i="1" s="1"/>
  <c r="N4383" i="1"/>
  <c r="Q4383" i="1"/>
  <c r="O4391" i="1"/>
  <c r="R4391" i="1" s="1"/>
  <c r="N4391" i="1"/>
  <c r="Q4391" i="1"/>
  <c r="O4399" i="1"/>
  <c r="R4399" i="1" s="1"/>
  <c r="N4399" i="1"/>
  <c r="Q4399" i="1"/>
  <c r="O4407" i="1"/>
  <c r="R4407" i="1" s="1"/>
  <c r="N4407" i="1"/>
  <c r="Q4407" i="1"/>
  <c r="O4415" i="1"/>
  <c r="R4415" i="1" s="1"/>
  <c r="N4415" i="1"/>
  <c r="Q4415" i="1"/>
  <c r="O4423" i="1"/>
  <c r="R4423" i="1" s="1"/>
  <c r="N4423" i="1"/>
  <c r="Q4423" i="1"/>
  <c r="O4431" i="1"/>
  <c r="R4431" i="1" s="1"/>
  <c r="N4431" i="1"/>
  <c r="Q4431" i="1"/>
  <c r="O4439" i="1"/>
  <c r="R4439" i="1" s="1"/>
  <c r="N4439" i="1"/>
  <c r="Q4439" i="1"/>
  <c r="P4463" i="1"/>
  <c r="Q4463" i="1"/>
  <c r="O4463" i="1"/>
  <c r="R4463" i="1" s="1"/>
  <c r="P4465" i="1"/>
  <c r="Q4465" i="1"/>
  <c r="N4465" i="1"/>
  <c r="P4495" i="1"/>
  <c r="Q4495" i="1"/>
  <c r="O4495" i="1"/>
  <c r="R4495" i="1" s="1"/>
  <c r="P4497" i="1"/>
  <c r="Q4497" i="1"/>
  <c r="N4497" i="1"/>
  <c r="P4527" i="1"/>
  <c r="Q4527" i="1"/>
  <c r="O4527" i="1"/>
  <c r="R4527" i="1" s="1"/>
  <c r="P4529" i="1"/>
  <c r="Q4529" i="1"/>
  <c r="N4529" i="1"/>
  <c r="P4559" i="1"/>
  <c r="Q4559" i="1"/>
  <c r="O4559" i="1"/>
  <c r="R4559" i="1" s="1"/>
  <c r="P4561" i="1"/>
  <c r="Q4561" i="1"/>
  <c r="N4561" i="1"/>
  <c r="P4591" i="1"/>
  <c r="Q4591" i="1"/>
  <c r="O4591" i="1"/>
  <c r="R4591" i="1" s="1"/>
  <c r="P4593" i="1"/>
  <c r="Q4593" i="1"/>
  <c r="N4593" i="1"/>
  <c r="P4623" i="1"/>
  <c r="Q4623" i="1"/>
  <c r="O4623" i="1"/>
  <c r="R4623" i="1" s="1"/>
  <c r="P4625" i="1"/>
  <c r="Q4625" i="1"/>
  <c r="N4625" i="1"/>
  <c r="Q4797" i="1"/>
  <c r="P4797" i="1"/>
  <c r="O4797" i="1"/>
  <c r="R4797" i="1" s="1"/>
  <c r="N4797" i="1"/>
  <c r="Q4813" i="1"/>
  <c r="P4813" i="1"/>
  <c r="O4813" i="1"/>
  <c r="R4813" i="1" s="1"/>
  <c r="N4813" i="1"/>
  <c r="Q4829" i="1"/>
  <c r="P4829" i="1"/>
  <c r="O4829" i="1"/>
  <c r="R4829" i="1" s="1"/>
  <c r="N4829" i="1"/>
  <c r="Q4845" i="1"/>
  <c r="P4845" i="1"/>
  <c r="O4845" i="1"/>
  <c r="R4845" i="1" s="1"/>
  <c r="N4845" i="1"/>
  <c r="Q4861" i="1"/>
  <c r="P4861" i="1"/>
  <c r="O4861" i="1"/>
  <c r="R4861" i="1" s="1"/>
  <c r="N4861" i="1"/>
  <c r="Q4877" i="1"/>
  <c r="P4877" i="1"/>
  <c r="O4877" i="1"/>
  <c r="R4877" i="1" s="1"/>
  <c r="N4877" i="1"/>
  <c r="Q4893" i="1"/>
  <c r="P4893" i="1"/>
  <c r="O4893" i="1"/>
  <c r="R4893" i="1" s="1"/>
  <c r="N4893" i="1"/>
  <c r="Q4909" i="1"/>
  <c r="P4909" i="1"/>
  <c r="O4909" i="1"/>
  <c r="R4909" i="1" s="1"/>
  <c r="N4909" i="1"/>
  <c r="P4910" i="1"/>
  <c r="Q4910" i="1"/>
  <c r="O4910" i="1"/>
  <c r="R4910" i="1" s="1"/>
  <c r="N4910" i="1"/>
  <c r="P4926" i="1"/>
  <c r="Q4926" i="1"/>
  <c r="O4926" i="1"/>
  <c r="R4926" i="1" s="1"/>
  <c r="N4926" i="1"/>
  <c r="P4942" i="1"/>
  <c r="Q4942" i="1"/>
  <c r="O4942" i="1"/>
  <c r="R4942" i="1" s="1"/>
  <c r="N4942" i="1"/>
  <c r="P4958" i="1"/>
  <c r="Q4958" i="1"/>
  <c r="O4958" i="1"/>
  <c r="R4958" i="1" s="1"/>
  <c r="N4958" i="1"/>
  <c r="P4974" i="1"/>
  <c r="Q4974" i="1"/>
  <c r="O4974" i="1"/>
  <c r="R4974" i="1" s="1"/>
  <c r="N4974" i="1"/>
  <c r="P4990" i="1"/>
  <c r="Q4990" i="1"/>
  <c r="O4990" i="1"/>
  <c r="R4990" i="1" s="1"/>
  <c r="N4990" i="1"/>
  <c r="P5006" i="1"/>
  <c r="Q5006" i="1"/>
  <c r="O5006" i="1"/>
  <c r="R5006" i="1" s="1"/>
  <c r="N5006" i="1"/>
  <c r="P5022" i="1"/>
  <c r="Q5022" i="1"/>
  <c r="O5022" i="1"/>
  <c r="R5022" i="1" s="1"/>
  <c r="N5022" i="1"/>
  <c r="P5038" i="1"/>
  <c r="Q5038" i="1"/>
  <c r="O5038" i="1"/>
  <c r="R5038" i="1" s="1"/>
  <c r="N5038" i="1"/>
  <c r="P5054" i="1"/>
  <c r="Q5054" i="1"/>
  <c r="O5054" i="1"/>
  <c r="R5054" i="1" s="1"/>
  <c r="N5054" i="1"/>
  <c r="P5070" i="1"/>
  <c r="Q5070" i="1"/>
  <c r="O5070" i="1"/>
  <c r="R5070" i="1" s="1"/>
  <c r="N5070" i="1"/>
  <c r="P5086" i="1"/>
  <c r="Q5086" i="1"/>
  <c r="O5086" i="1"/>
  <c r="R5086" i="1" s="1"/>
  <c r="N5086" i="1"/>
  <c r="P5102" i="1"/>
  <c r="Q5102" i="1"/>
  <c r="O5102" i="1"/>
  <c r="R5102" i="1" s="1"/>
  <c r="N5102" i="1"/>
  <c r="P5118" i="1"/>
  <c r="Q5118" i="1"/>
  <c r="O5118" i="1"/>
  <c r="R5118" i="1" s="1"/>
  <c r="N5118" i="1"/>
  <c r="P5134" i="1"/>
  <c r="Q5134" i="1"/>
  <c r="O5134" i="1"/>
  <c r="R5134" i="1" s="1"/>
  <c r="N5134" i="1"/>
  <c r="P5150" i="1"/>
  <c r="Q5150" i="1"/>
  <c r="O5150" i="1"/>
  <c r="R5150" i="1" s="1"/>
  <c r="N5150" i="1"/>
  <c r="P3518" i="1"/>
  <c r="P3575" i="1"/>
  <c r="O3575" i="1"/>
  <c r="R3575" i="1" s="1"/>
  <c r="Q3575" i="1"/>
  <c r="P3581" i="1"/>
  <c r="O3581" i="1"/>
  <c r="R3581" i="1" s="1"/>
  <c r="Q3581" i="1"/>
  <c r="P3585" i="1"/>
  <c r="O3585" i="1"/>
  <c r="R3585" i="1" s="1"/>
  <c r="Q3585" i="1"/>
  <c r="P3589" i="1"/>
  <c r="O3589" i="1"/>
  <c r="R3589" i="1" s="1"/>
  <c r="Q3589" i="1"/>
  <c r="P3593" i="1"/>
  <c r="O3593" i="1"/>
  <c r="R3593" i="1" s="1"/>
  <c r="Q3593" i="1"/>
  <c r="P3597" i="1"/>
  <c r="O3597" i="1"/>
  <c r="R3597" i="1" s="1"/>
  <c r="Q3597" i="1"/>
  <c r="P3601" i="1"/>
  <c r="O3601" i="1"/>
  <c r="R3601" i="1" s="1"/>
  <c r="Q3601" i="1"/>
  <c r="P3605" i="1"/>
  <c r="O3605" i="1"/>
  <c r="R3605" i="1" s="1"/>
  <c r="Q3605" i="1"/>
  <c r="P3609" i="1"/>
  <c r="O3609" i="1"/>
  <c r="R3609" i="1" s="1"/>
  <c r="Q3609" i="1"/>
  <c r="P3613" i="1"/>
  <c r="O3613" i="1"/>
  <c r="R3613" i="1" s="1"/>
  <c r="Q3613" i="1"/>
  <c r="P3617" i="1"/>
  <c r="O3617" i="1"/>
  <c r="R3617" i="1" s="1"/>
  <c r="Q3617" i="1"/>
  <c r="P3621" i="1"/>
  <c r="O3621" i="1"/>
  <c r="R3621" i="1" s="1"/>
  <c r="Q3621" i="1"/>
  <c r="P3625" i="1"/>
  <c r="O3625" i="1"/>
  <c r="R3625" i="1" s="1"/>
  <c r="Q3625" i="1"/>
  <c r="P3629" i="1"/>
  <c r="O3629" i="1"/>
  <c r="R3629" i="1" s="1"/>
  <c r="Q3629" i="1"/>
  <c r="P3633" i="1"/>
  <c r="O3633" i="1"/>
  <c r="R3633" i="1" s="1"/>
  <c r="Q3633" i="1"/>
  <c r="P3637" i="1"/>
  <c r="O3637" i="1"/>
  <c r="R3637" i="1" s="1"/>
  <c r="Q3637" i="1"/>
  <c r="P3641" i="1"/>
  <c r="O3641" i="1"/>
  <c r="R3641" i="1" s="1"/>
  <c r="Q3641" i="1"/>
  <c r="P3645" i="1"/>
  <c r="O3645" i="1"/>
  <c r="R3645" i="1" s="1"/>
  <c r="Q3645" i="1"/>
  <c r="P3649" i="1"/>
  <c r="O3649" i="1"/>
  <c r="R3649" i="1" s="1"/>
  <c r="Q3649" i="1"/>
  <c r="P3653" i="1"/>
  <c r="O3653" i="1"/>
  <c r="R3653" i="1" s="1"/>
  <c r="Q3653" i="1"/>
  <c r="P3657" i="1"/>
  <c r="O3657" i="1"/>
  <c r="R3657" i="1" s="1"/>
  <c r="Q3657" i="1"/>
  <c r="P3661" i="1"/>
  <c r="O3661" i="1"/>
  <c r="R3661" i="1" s="1"/>
  <c r="Q3661" i="1"/>
  <c r="P3665" i="1"/>
  <c r="O3665" i="1"/>
  <c r="R3665" i="1" s="1"/>
  <c r="Q3665" i="1"/>
  <c r="P3669" i="1"/>
  <c r="O3669" i="1"/>
  <c r="R3669" i="1" s="1"/>
  <c r="Q3669" i="1"/>
  <c r="P3673" i="1"/>
  <c r="O3673" i="1"/>
  <c r="R3673" i="1" s="1"/>
  <c r="Q3673" i="1"/>
  <c r="P3677" i="1"/>
  <c r="O3677" i="1"/>
  <c r="R3677" i="1" s="1"/>
  <c r="Q3677" i="1"/>
  <c r="P3681" i="1"/>
  <c r="O3681" i="1"/>
  <c r="R3681" i="1" s="1"/>
  <c r="Q3681" i="1"/>
  <c r="P3685" i="1"/>
  <c r="O3685" i="1"/>
  <c r="R3685" i="1" s="1"/>
  <c r="Q3685" i="1"/>
  <c r="P3689" i="1"/>
  <c r="O3689" i="1"/>
  <c r="R3689" i="1" s="1"/>
  <c r="Q3689" i="1"/>
  <c r="P3693" i="1"/>
  <c r="O3693" i="1"/>
  <c r="R3693" i="1" s="1"/>
  <c r="Q3693" i="1"/>
  <c r="P3697" i="1"/>
  <c r="O3697" i="1"/>
  <c r="R3697" i="1" s="1"/>
  <c r="Q3697" i="1"/>
  <c r="P3701" i="1"/>
  <c r="O3701" i="1"/>
  <c r="R3701" i="1" s="1"/>
  <c r="Q3701" i="1"/>
  <c r="P3705" i="1"/>
  <c r="O3705" i="1"/>
  <c r="R3705" i="1" s="1"/>
  <c r="Q3705" i="1"/>
  <c r="P3709" i="1"/>
  <c r="O3709" i="1"/>
  <c r="R3709" i="1" s="1"/>
  <c r="Q3709" i="1"/>
  <c r="P3713" i="1"/>
  <c r="O3713" i="1"/>
  <c r="R3713" i="1" s="1"/>
  <c r="Q3713" i="1"/>
  <c r="P3717" i="1"/>
  <c r="O3717" i="1"/>
  <c r="R3717" i="1" s="1"/>
  <c r="Q3717" i="1"/>
  <c r="P3721" i="1"/>
  <c r="O3721" i="1"/>
  <c r="R3721" i="1" s="1"/>
  <c r="Q3721" i="1"/>
  <c r="P3725" i="1"/>
  <c r="O3725" i="1"/>
  <c r="R3725" i="1" s="1"/>
  <c r="Q3725" i="1"/>
  <c r="P3729" i="1"/>
  <c r="O3729" i="1"/>
  <c r="R3729" i="1" s="1"/>
  <c r="Q3729" i="1"/>
  <c r="P3733" i="1"/>
  <c r="O3733" i="1"/>
  <c r="R3733" i="1" s="1"/>
  <c r="Q3733" i="1"/>
  <c r="P3737" i="1"/>
  <c r="O3737" i="1"/>
  <c r="R3737" i="1" s="1"/>
  <c r="Q3737" i="1"/>
  <c r="P3741" i="1"/>
  <c r="O3741" i="1"/>
  <c r="R3741" i="1" s="1"/>
  <c r="Q3741" i="1"/>
  <c r="P3745" i="1"/>
  <c r="O3745" i="1"/>
  <c r="R3745" i="1" s="1"/>
  <c r="Q3745" i="1"/>
  <c r="P3749" i="1"/>
  <c r="O3749" i="1"/>
  <c r="R3749" i="1" s="1"/>
  <c r="Q3749" i="1"/>
  <c r="P3753" i="1"/>
  <c r="O3753" i="1"/>
  <c r="R3753" i="1" s="1"/>
  <c r="Q3753" i="1"/>
  <c r="P3757" i="1"/>
  <c r="O3757" i="1"/>
  <c r="R3757" i="1" s="1"/>
  <c r="Q3757" i="1"/>
  <c r="P3761" i="1"/>
  <c r="O3761" i="1"/>
  <c r="R3761" i="1" s="1"/>
  <c r="Q3761" i="1"/>
  <c r="P3765" i="1"/>
  <c r="O3765" i="1"/>
  <c r="R3765" i="1" s="1"/>
  <c r="Q3765" i="1"/>
  <c r="P3769" i="1"/>
  <c r="O3769" i="1"/>
  <c r="R3769" i="1" s="1"/>
  <c r="Q3769" i="1"/>
  <c r="P3773" i="1"/>
  <c r="O3773" i="1"/>
  <c r="R3773" i="1" s="1"/>
  <c r="Q3773" i="1"/>
  <c r="P3777" i="1"/>
  <c r="O3777" i="1"/>
  <c r="R3777" i="1" s="1"/>
  <c r="Q3777" i="1"/>
  <c r="P3781" i="1"/>
  <c r="O3781" i="1"/>
  <c r="R3781" i="1" s="1"/>
  <c r="Q3781" i="1"/>
  <c r="P3785" i="1"/>
  <c r="O3785" i="1"/>
  <c r="R3785" i="1" s="1"/>
  <c r="Q3785" i="1"/>
  <c r="P3789" i="1"/>
  <c r="O3789" i="1"/>
  <c r="R3789" i="1" s="1"/>
  <c r="Q3789" i="1"/>
  <c r="P3793" i="1"/>
  <c r="O3793" i="1"/>
  <c r="R3793" i="1" s="1"/>
  <c r="Q3793" i="1"/>
  <c r="P3797" i="1"/>
  <c r="O3797" i="1"/>
  <c r="R3797" i="1" s="1"/>
  <c r="Q3797" i="1"/>
  <c r="P3801" i="1"/>
  <c r="O3801" i="1"/>
  <c r="R3801" i="1" s="1"/>
  <c r="Q3801" i="1"/>
  <c r="P3805" i="1"/>
  <c r="O3805" i="1"/>
  <c r="R3805" i="1" s="1"/>
  <c r="Q3805" i="1"/>
  <c r="P3809" i="1"/>
  <c r="O3809" i="1"/>
  <c r="R3809" i="1" s="1"/>
  <c r="Q3809" i="1"/>
  <c r="P3813" i="1"/>
  <c r="O3813" i="1"/>
  <c r="R3813" i="1" s="1"/>
  <c r="Q3813" i="1"/>
  <c r="P3817" i="1"/>
  <c r="O3817" i="1"/>
  <c r="R3817" i="1" s="1"/>
  <c r="Q3817" i="1"/>
  <c r="P3821" i="1"/>
  <c r="O3821" i="1"/>
  <c r="R3821" i="1" s="1"/>
  <c r="Q3821" i="1"/>
  <c r="P3825" i="1"/>
  <c r="O3825" i="1"/>
  <c r="R3825" i="1" s="1"/>
  <c r="Q3825" i="1"/>
  <c r="P3829" i="1"/>
  <c r="O3829" i="1"/>
  <c r="R3829" i="1" s="1"/>
  <c r="Q3829" i="1"/>
  <c r="P3833" i="1"/>
  <c r="O3833" i="1"/>
  <c r="R3833" i="1" s="1"/>
  <c r="Q3833" i="1"/>
  <c r="P3837" i="1"/>
  <c r="O3837" i="1"/>
  <c r="R3837" i="1" s="1"/>
  <c r="Q3837" i="1"/>
  <c r="P3841" i="1"/>
  <c r="O3841" i="1"/>
  <c r="R3841" i="1" s="1"/>
  <c r="Q3841" i="1"/>
  <c r="P3845" i="1"/>
  <c r="O3845" i="1"/>
  <c r="R3845" i="1" s="1"/>
  <c r="Q3845" i="1"/>
  <c r="P3849" i="1"/>
  <c r="O3849" i="1"/>
  <c r="R3849" i="1" s="1"/>
  <c r="Q3849" i="1"/>
  <c r="P3853" i="1"/>
  <c r="O3853" i="1"/>
  <c r="R3853" i="1" s="1"/>
  <c r="Q3853" i="1"/>
  <c r="P3857" i="1"/>
  <c r="O3857" i="1"/>
  <c r="R3857" i="1" s="1"/>
  <c r="Q3857" i="1"/>
  <c r="P3861" i="1"/>
  <c r="O3861" i="1"/>
  <c r="R3861" i="1" s="1"/>
  <c r="Q3861" i="1"/>
  <c r="P3865" i="1"/>
  <c r="O3865" i="1"/>
  <c r="R3865" i="1" s="1"/>
  <c r="Q3865" i="1"/>
  <c r="P3869" i="1"/>
  <c r="O3869" i="1"/>
  <c r="R3869" i="1" s="1"/>
  <c r="Q3869" i="1"/>
  <c r="P3873" i="1"/>
  <c r="O3873" i="1"/>
  <c r="R3873" i="1" s="1"/>
  <c r="Q3873" i="1"/>
  <c r="P3877" i="1"/>
  <c r="O3877" i="1"/>
  <c r="R3877" i="1" s="1"/>
  <c r="Q3877" i="1"/>
  <c r="P3881" i="1"/>
  <c r="O3881" i="1"/>
  <c r="R3881" i="1" s="1"/>
  <c r="Q3881" i="1"/>
  <c r="P3885" i="1"/>
  <c r="O3885" i="1"/>
  <c r="R3885" i="1" s="1"/>
  <c r="Q3885" i="1"/>
  <c r="P3889" i="1"/>
  <c r="O3889" i="1"/>
  <c r="R3889" i="1" s="1"/>
  <c r="Q3889" i="1"/>
  <c r="P3893" i="1"/>
  <c r="O3893" i="1"/>
  <c r="R3893" i="1" s="1"/>
  <c r="Q3893" i="1"/>
  <c r="P3897" i="1"/>
  <c r="O3897" i="1"/>
  <c r="R3897" i="1" s="1"/>
  <c r="Q3897" i="1"/>
  <c r="P3901" i="1"/>
  <c r="O3901" i="1"/>
  <c r="R3901" i="1" s="1"/>
  <c r="Q3901" i="1"/>
  <c r="P3905" i="1"/>
  <c r="O3905" i="1"/>
  <c r="R3905" i="1" s="1"/>
  <c r="Q3905" i="1"/>
  <c r="P3909" i="1"/>
  <c r="O3909" i="1"/>
  <c r="R3909" i="1" s="1"/>
  <c r="Q3909" i="1"/>
  <c r="P3913" i="1"/>
  <c r="O3913" i="1"/>
  <c r="R3913" i="1" s="1"/>
  <c r="Q3913" i="1"/>
  <c r="P3917" i="1"/>
  <c r="O3917" i="1"/>
  <c r="R3917" i="1" s="1"/>
  <c r="Q3917" i="1"/>
  <c r="P3921" i="1"/>
  <c r="O3921" i="1"/>
  <c r="R3921" i="1" s="1"/>
  <c r="Q3921" i="1"/>
  <c r="P3925" i="1"/>
  <c r="O3925" i="1"/>
  <c r="R3925" i="1" s="1"/>
  <c r="Q3925" i="1"/>
  <c r="P3929" i="1"/>
  <c r="O3929" i="1"/>
  <c r="R3929" i="1" s="1"/>
  <c r="Q3929" i="1"/>
  <c r="P3933" i="1"/>
  <c r="O3933" i="1"/>
  <c r="R3933" i="1" s="1"/>
  <c r="Q3933" i="1"/>
  <c r="P3937" i="1"/>
  <c r="O3937" i="1"/>
  <c r="R3937" i="1" s="1"/>
  <c r="Q3937" i="1"/>
  <c r="P3941" i="1"/>
  <c r="O3941" i="1"/>
  <c r="R3941" i="1" s="1"/>
  <c r="Q3941" i="1"/>
  <c r="P3945" i="1"/>
  <c r="O3945" i="1"/>
  <c r="R3945" i="1" s="1"/>
  <c r="Q3945" i="1"/>
  <c r="P3949" i="1"/>
  <c r="O3949" i="1"/>
  <c r="R3949" i="1" s="1"/>
  <c r="Q3949" i="1"/>
  <c r="P3953" i="1"/>
  <c r="O3953" i="1"/>
  <c r="R3953" i="1" s="1"/>
  <c r="Q3953" i="1"/>
  <c r="P3957" i="1"/>
  <c r="O3957" i="1"/>
  <c r="R3957" i="1" s="1"/>
  <c r="Q3957" i="1"/>
  <c r="P3961" i="1"/>
  <c r="O3961" i="1"/>
  <c r="R3961" i="1" s="1"/>
  <c r="Q3961" i="1"/>
  <c r="P3965" i="1"/>
  <c r="O3965" i="1"/>
  <c r="R3965" i="1" s="1"/>
  <c r="Q3965" i="1"/>
  <c r="P3969" i="1"/>
  <c r="O3969" i="1"/>
  <c r="R3969" i="1" s="1"/>
  <c r="Q3969" i="1"/>
  <c r="P3973" i="1"/>
  <c r="O3973" i="1"/>
  <c r="R3973" i="1" s="1"/>
  <c r="Q3973" i="1"/>
  <c r="P3977" i="1"/>
  <c r="O3977" i="1"/>
  <c r="R3977" i="1" s="1"/>
  <c r="Q3977" i="1"/>
  <c r="P3981" i="1"/>
  <c r="O3981" i="1"/>
  <c r="R3981" i="1" s="1"/>
  <c r="Q3981" i="1"/>
  <c r="P3985" i="1"/>
  <c r="O3985" i="1"/>
  <c r="R3985" i="1" s="1"/>
  <c r="Q3985" i="1"/>
  <c r="P3989" i="1"/>
  <c r="O3989" i="1"/>
  <c r="R3989" i="1" s="1"/>
  <c r="Q3989" i="1"/>
  <c r="P3993" i="1"/>
  <c r="O3993" i="1"/>
  <c r="R3993" i="1" s="1"/>
  <c r="Q3993" i="1"/>
  <c r="P3997" i="1"/>
  <c r="O3997" i="1"/>
  <c r="R3997" i="1" s="1"/>
  <c r="Q3997" i="1"/>
  <c r="P4001" i="1"/>
  <c r="O4001" i="1"/>
  <c r="R4001" i="1" s="1"/>
  <c r="Q4001" i="1"/>
  <c r="P4005" i="1"/>
  <c r="O4005" i="1"/>
  <c r="R4005" i="1" s="1"/>
  <c r="Q4005" i="1"/>
  <c r="P4009" i="1"/>
  <c r="O4009" i="1"/>
  <c r="R4009" i="1" s="1"/>
  <c r="Q4009" i="1"/>
  <c r="P4013" i="1"/>
  <c r="O4013" i="1"/>
  <c r="R4013" i="1" s="1"/>
  <c r="Q4013" i="1"/>
  <c r="P4017" i="1"/>
  <c r="O4017" i="1"/>
  <c r="R4017" i="1" s="1"/>
  <c r="Q4017" i="1"/>
  <c r="P4021" i="1"/>
  <c r="O4021" i="1"/>
  <c r="R4021" i="1" s="1"/>
  <c r="Q4021" i="1"/>
  <c r="P4025" i="1"/>
  <c r="O4025" i="1"/>
  <c r="R4025" i="1" s="1"/>
  <c r="Q4025" i="1"/>
  <c r="P4029" i="1"/>
  <c r="O4029" i="1"/>
  <c r="R4029" i="1" s="1"/>
  <c r="Q4029" i="1"/>
  <c r="P4033" i="1"/>
  <c r="O4033" i="1"/>
  <c r="R4033" i="1" s="1"/>
  <c r="Q4033" i="1"/>
  <c r="P4037" i="1"/>
  <c r="O4037" i="1"/>
  <c r="R4037" i="1" s="1"/>
  <c r="Q4037" i="1"/>
  <c r="P4041" i="1"/>
  <c r="O4041" i="1"/>
  <c r="R4041" i="1" s="1"/>
  <c r="Q4041" i="1"/>
  <c r="P4045" i="1"/>
  <c r="O4045" i="1"/>
  <c r="R4045" i="1" s="1"/>
  <c r="Q4045" i="1"/>
  <c r="P4049" i="1"/>
  <c r="O4049" i="1"/>
  <c r="R4049" i="1" s="1"/>
  <c r="Q4049" i="1"/>
  <c r="P4053" i="1"/>
  <c r="O4053" i="1"/>
  <c r="R4053" i="1" s="1"/>
  <c r="Q4053" i="1"/>
  <c r="P4057" i="1"/>
  <c r="O4057" i="1"/>
  <c r="R4057" i="1" s="1"/>
  <c r="Q4057" i="1"/>
  <c r="P4061" i="1"/>
  <c r="O4061" i="1"/>
  <c r="R4061" i="1" s="1"/>
  <c r="Q4061" i="1"/>
  <c r="P4065" i="1"/>
  <c r="O4065" i="1"/>
  <c r="R4065" i="1" s="1"/>
  <c r="Q4065" i="1"/>
  <c r="P4069" i="1"/>
  <c r="O4069" i="1"/>
  <c r="R4069" i="1" s="1"/>
  <c r="Q4069" i="1"/>
  <c r="P4073" i="1"/>
  <c r="O4073" i="1"/>
  <c r="R4073" i="1" s="1"/>
  <c r="Q4073" i="1"/>
  <c r="P4077" i="1"/>
  <c r="O4077" i="1"/>
  <c r="R4077" i="1" s="1"/>
  <c r="Q4077" i="1"/>
  <c r="P4081" i="1"/>
  <c r="O4081" i="1"/>
  <c r="R4081" i="1" s="1"/>
  <c r="Q4081" i="1"/>
  <c r="P4085" i="1"/>
  <c r="O4085" i="1"/>
  <c r="R4085" i="1" s="1"/>
  <c r="Q4085" i="1"/>
  <c r="P4089" i="1"/>
  <c r="O4089" i="1"/>
  <c r="R4089" i="1" s="1"/>
  <c r="Q4089" i="1"/>
  <c r="P4093" i="1"/>
  <c r="O4093" i="1"/>
  <c r="R4093" i="1" s="1"/>
  <c r="Q4093" i="1"/>
  <c r="P4097" i="1"/>
  <c r="O4097" i="1"/>
  <c r="R4097" i="1" s="1"/>
  <c r="Q4097" i="1"/>
  <c r="P4101" i="1"/>
  <c r="O4101" i="1"/>
  <c r="R4101" i="1" s="1"/>
  <c r="Q4101" i="1"/>
  <c r="P4105" i="1"/>
  <c r="O4105" i="1"/>
  <c r="R4105" i="1" s="1"/>
  <c r="Q4105" i="1"/>
  <c r="P4109" i="1"/>
  <c r="O4109" i="1"/>
  <c r="R4109" i="1" s="1"/>
  <c r="Q4109" i="1"/>
  <c r="P4113" i="1"/>
  <c r="O4113" i="1"/>
  <c r="R4113" i="1" s="1"/>
  <c r="Q4113" i="1"/>
  <c r="P4117" i="1"/>
  <c r="O4117" i="1"/>
  <c r="R4117" i="1" s="1"/>
  <c r="Q4117" i="1"/>
  <c r="P4121" i="1"/>
  <c r="O4121" i="1"/>
  <c r="R4121" i="1" s="1"/>
  <c r="Q4121" i="1"/>
  <c r="P4125" i="1"/>
  <c r="O4125" i="1"/>
  <c r="R4125" i="1" s="1"/>
  <c r="Q4125" i="1"/>
  <c r="P4129" i="1"/>
  <c r="O4129" i="1"/>
  <c r="R4129" i="1" s="1"/>
  <c r="Q4129" i="1"/>
  <c r="P4133" i="1"/>
  <c r="O4133" i="1"/>
  <c r="R4133" i="1" s="1"/>
  <c r="Q4133" i="1"/>
  <c r="P4137" i="1"/>
  <c r="O4137" i="1"/>
  <c r="R4137" i="1" s="1"/>
  <c r="Q4137" i="1"/>
  <c r="P4141" i="1"/>
  <c r="O4141" i="1"/>
  <c r="R4141" i="1" s="1"/>
  <c r="Q4141" i="1"/>
  <c r="P4145" i="1"/>
  <c r="O4145" i="1"/>
  <c r="R4145" i="1" s="1"/>
  <c r="Q4145" i="1"/>
  <c r="P4149" i="1"/>
  <c r="O4149" i="1"/>
  <c r="R4149" i="1" s="1"/>
  <c r="Q4149" i="1"/>
  <c r="Q4152" i="1"/>
  <c r="P4152" i="1"/>
  <c r="N4152" i="1"/>
  <c r="Q4160" i="1"/>
  <c r="P4160" i="1"/>
  <c r="N4160" i="1"/>
  <c r="Q4168" i="1"/>
  <c r="P4168" i="1"/>
  <c r="N4168" i="1"/>
  <c r="Q4176" i="1"/>
  <c r="P4176" i="1"/>
  <c r="N4176" i="1"/>
  <c r="Q4184" i="1"/>
  <c r="P4184" i="1"/>
  <c r="N4184" i="1"/>
  <c r="Q4192" i="1"/>
  <c r="P4192" i="1"/>
  <c r="N4192" i="1"/>
  <c r="Q4200" i="1"/>
  <c r="P4200" i="1"/>
  <c r="N4200" i="1"/>
  <c r="Q4208" i="1"/>
  <c r="P4208" i="1"/>
  <c r="N4208" i="1"/>
  <c r="Q4216" i="1"/>
  <c r="P4216" i="1"/>
  <c r="N4216" i="1"/>
  <c r="Q4224" i="1"/>
  <c r="P4224" i="1"/>
  <c r="N4224" i="1"/>
  <c r="Q4232" i="1"/>
  <c r="P4232" i="1"/>
  <c r="N4232" i="1"/>
  <c r="Q4240" i="1"/>
  <c r="P4240" i="1"/>
  <c r="N4240" i="1"/>
  <c r="Q4248" i="1"/>
  <c r="P4248" i="1"/>
  <c r="N4248" i="1"/>
  <c r="Q4256" i="1"/>
  <c r="P4256" i="1"/>
  <c r="N4256" i="1"/>
  <c r="Q4264" i="1"/>
  <c r="P4264" i="1"/>
  <c r="N4264" i="1"/>
  <c r="Q4272" i="1"/>
  <c r="P4272" i="1"/>
  <c r="N4272" i="1"/>
  <c r="Q4280" i="1"/>
  <c r="P4280" i="1"/>
  <c r="N4280" i="1"/>
  <c r="Q4288" i="1"/>
  <c r="P4288" i="1"/>
  <c r="N4288" i="1"/>
  <c r="Q4296" i="1"/>
  <c r="P4296" i="1"/>
  <c r="N4296" i="1"/>
  <c r="Q4304" i="1"/>
  <c r="P4304" i="1"/>
  <c r="N4304" i="1"/>
  <c r="Q4312" i="1"/>
  <c r="P4312" i="1"/>
  <c r="N4312" i="1"/>
  <c r="Q4320" i="1"/>
  <c r="P4320" i="1"/>
  <c r="N4320" i="1"/>
  <c r="Q4328" i="1"/>
  <c r="P4328" i="1"/>
  <c r="N4328" i="1"/>
  <c r="Q4336" i="1"/>
  <c r="P4336" i="1"/>
  <c r="N4336" i="1"/>
  <c r="Q4344" i="1"/>
  <c r="P4344" i="1"/>
  <c r="N4344" i="1"/>
  <c r="Q4352" i="1"/>
  <c r="P4352" i="1"/>
  <c r="N4352" i="1"/>
  <c r="Q4360" i="1"/>
  <c r="P4360" i="1"/>
  <c r="N4360" i="1"/>
  <c r="Q4368" i="1"/>
  <c r="P4368" i="1"/>
  <c r="N4368" i="1"/>
  <c r="Q4376" i="1"/>
  <c r="P4376" i="1"/>
  <c r="N4376" i="1"/>
  <c r="Q4384" i="1"/>
  <c r="P4384" i="1"/>
  <c r="N4384" i="1"/>
  <c r="Q4392" i="1"/>
  <c r="P4392" i="1"/>
  <c r="N4392" i="1"/>
  <c r="Q4400" i="1"/>
  <c r="P4400" i="1"/>
  <c r="N4400" i="1"/>
  <c r="Q4408" i="1"/>
  <c r="P4408" i="1"/>
  <c r="N4408" i="1"/>
  <c r="Q4416" i="1"/>
  <c r="P4416" i="1"/>
  <c r="N4416" i="1"/>
  <c r="Q4424" i="1"/>
  <c r="P4424" i="1"/>
  <c r="N4424" i="1"/>
  <c r="Q4432" i="1"/>
  <c r="P4432" i="1"/>
  <c r="N4432" i="1"/>
  <c r="N4440" i="1"/>
  <c r="Q4440" i="1"/>
  <c r="O4440" i="1"/>
  <c r="R4440" i="1" s="1"/>
  <c r="P4447" i="1"/>
  <c r="Q4447" i="1"/>
  <c r="O4447" i="1"/>
  <c r="R4447" i="1" s="1"/>
  <c r="P4449" i="1"/>
  <c r="Q4449" i="1"/>
  <c r="N4449" i="1"/>
  <c r="P4479" i="1"/>
  <c r="Q4479" i="1"/>
  <c r="O4479" i="1"/>
  <c r="R4479" i="1" s="1"/>
  <c r="P4481" i="1"/>
  <c r="Q4481" i="1"/>
  <c r="N4481" i="1"/>
  <c r="P4511" i="1"/>
  <c r="Q4511" i="1"/>
  <c r="O4511" i="1"/>
  <c r="R4511" i="1" s="1"/>
  <c r="P4513" i="1"/>
  <c r="Q4513" i="1"/>
  <c r="N4513" i="1"/>
  <c r="P4543" i="1"/>
  <c r="Q4543" i="1"/>
  <c r="O4543" i="1"/>
  <c r="R4543" i="1" s="1"/>
  <c r="P4545" i="1"/>
  <c r="Q4545" i="1"/>
  <c r="N4545" i="1"/>
  <c r="P4575" i="1"/>
  <c r="Q4575" i="1"/>
  <c r="O4575" i="1"/>
  <c r="R4575" i="1" s="1"/>
  <c r="P4577" i="1"/>
  <c r="Q4577" i="1"/>
  <c r="N4577" i="1"/>
  <c r="P4607" i="1"/>
  <c r="Q4607" i="1"/>
  <c r="O4607" i="1"/>
  <c r="R4607" i="1" s="1"/>
  <c r="P4609" i="1"/>
  <c r="Q4609" i="1"/>
  <c r="N4609" i="1"/>
  <c r="Q4805" i="1"/>
  <c r="P4805" i="1"/>
  <c r="O4805" i="1"/>
  <c r="R4805" i="1" s="1"/>
  <c r="N4805" i="1"/>
  <c r="Q4821" i="1"/>
  <c r="P4821" i="1"/>
  <c r="O4821" i="1"/>
  <c r="R4821" i="1" s="1"/>
  <c r="N4821" i="1"/>
  <c r="Q4837" i="1"/>
  <c r="P4837" i="1"/>
  <c r="O4837" i="1"/>
  <c r="R4837" i="1" s="1"/>
  <c r="N4837" i="1"/>
  <c r="Q4853" i="1"/>
  <c r="P4853" i="1"/>
  <c r="O4853" i="1"/>
  <c r="R4853" i="1" s="1"/>
  <c r="N4853" i="1"/>
  <c r="Q4869" i="1"/>
  <c r="P4869" i="1"/>
  <c r="O4869" i="1"/>
  <c r="R4869" i="1" s="1"/>
  <c r="N4869" i="1"/>
  <c r="Q4885" i="1"/>
  <c r="P4885" i="1"/>
  <c r="O4885" i="1"/>
  <c r="R4885" i="1" s="1"/>
  <c r="N4885" i="1"/>
  <c r="Q4901" i="1"/>
  <c r="P4901" i="1"/>
  <c r="O4901" i="1"/>
  <c r="R4901" i="1" s="1"/>
  <c r="N4901" i="1"/>
  <c r="P4918" i="1"/>
  <c r="Q4918" i="1"/>
  <c r="O4918" i="1"/>
  <c r="R4918" i="1" s="1"/>
  <c r="N4918" i="1"/>
  <c r="P4934" i="1"/>
  <c r="Q4934" i="1"/>
  <c r="O4934" i="1"/>
  <c r="R4934" i="1" s="1"/>
  <c r="N4934" i="1"/>
  <c r="P4950" i="1"/>
  <c r="Q4950" i="1"/>
  <c r="O4950" i="1"/>
  <c r="R4950" i="1" s="1"/>
  <c r="N4950" i="1"/>
  <c r="P4966" i="1"/>
  <c r="Q4966" i="1"/>
  <c r="O4966" i="1"/>
  <c r="R4966" i="1" s="1"/>
  <c r="N4966" i="1"/>
  <c r="P4982" i="1"/>
  <c r="Q4982" i="1"/>
  <c r="O4982" i="1"/>
  <c r="R4982" i="1" s="1"/>
  <c r="N4982" i="1"/>
  <c r="P4998" i="1"/>
  <c r="Q4998" i="1"/>
  <c r="O4998" i="1"/>
  <c r="R4998" i="1" s="1"/>
  <c r="N4998" i="1"/>
  <c r="P5014" i="1"/>
  <c r="Q5014" i="1"/>
  <c r="O5014" i="1"/>
  <c r="R5014" i="1" s="1"/>
  <c r="N5014" i="1"/>
  <c r="P5030" i="1"/>
  <c r="Q5030" i="1"/>
  <c r="O5030" i="1"/>
  <c r="R5030" i="1" s="1"/>
  <c r="N5030" i="1"/>
  <c r="P5046" i="1"/>
  <c r="Q5046" i="1"/>
  <c r="O5046" i="1"/>
  <c r="R5046" i="1" s="1"/>
  <c r="N5046" i="1"/>
  <c r="P5062" i="1"/>
  <c r="Q5062" i="1"/>
  <c r="O5062" i="1"/>
  <c r="R5062" i="1" s="1"/>
  <c r="N5062" i="1"/>
  <c r="P5078" i="1"/>
  <c r="Q5078" i="1"/>
  <c r="O5078" i="1"/>
  <c r="R5078" i="1" s="1"/>
  <c r="N5078" i="1"/>
  <c r="P5094" i="1"/>
  <c r="Q5094" i="1"/>
  <c r="O5094" i="1"/>
  <c r="R5094" i="1" s="1"/>
  <c r="N5094" i="1"/>
  <c r="P5110" i="1"/>
  <c r="Q5110" i="1"/>
  <c r="O5110" i="1"/>
  <c r="R5110" i="1" s="1"/>
  <c r="N5110" i="1"/>
  <c r="P5126" i="1"/>
  <c r="Q5126" i="1"/>
  <c r="O5126" i="1"/>
  <c r="R5126" i="1" s="1"/>
  <c r="N5126" i="1"/>
  <c r="P5142" i="1"/>
  <c r="Q5142" i="1"/>
  <c r="O5142" i="1"/>
  <c r="R5142" i="1" s="1"/>
  <c r="N5142" i="1"/>
  <c r="P5158" i="1"/>
  <c r="Q5158" i="1"/>
  <c r="O5158" i="1"/>
  <c r="R5158" i="1" s="1"/>
  <c r="N5158" i="1"/>
  <c r="Q5172" i="1"/>
  <c r="P5172" i="1"/>
  <c r="O5172" i="1"/>
  <c r="R5172" i="1" s="1"/>
  <c r="N5172" i="1"/>
  <c r="Q5188" i="1"/>
  <c r="P5188" i="1"/>
  <c r="O5188" i="1"/>
  <c r="R5188" i="1" s="1"/>
  <c r="N5188" i="1"/>
  <c r="Q4154" i="1"/>
  <c r="P4154" i="1"/>
  <c r="O4154" i="1"/>
  <c r="R4154" i="1" s="1"/>
  <c r="Q4162" i="1"/>
  <c r="P4162" i="1"/>
  <c r="O4162" i="1"/>
  <c r="R4162" i="1" s="1"/>
  <c r="Q4170" i="1"/>
  <c r="P4170" i="1"/>
  <c r="O4170" i="1"/>
  <c r="R4170" i="1" s="1"/>
  <c r="Q4178" i="1"/>
  <c r="P4178" i="1"/>
  <c r="O4178" i="1"/>
  <c r="R4178" i="1" s="1"/>
  <c r="Q4186" i="1"/>
  <c r="P4186" i="1"/>
  <c r="O4186" i="1"/>
  <c r="R4186" i="1" s="1"/>
  <c r="Q4194" i="1"/>
  <c r="P4194" i="1"/>
  <c r="O4194" i="1"/>
  <c r="R4194" i="1" s="1"/>
  <c r="Q4202" i="1"/>
  <c r="P4202" i="1"/>
  <c r="O4202" i="1"/>
  <c r="R4202" i="1" s="1"/>
  <c r="Q4210" i="1"/>
  <c r="P4210" i="1"/>
  <c r="O4210" i="1"/>
  <c r="R4210" i="1" s="1"/>
  <c r="Q4218" i="1"/>
  <c r="P4218" i="1"/>
  <c r="O4218" i="1"/>
  <c r="R4218" i="1" s="1"/>
  <c r="Q4226" i="1"/>
  <c r="P4226" i="1"/>
  <c r="O4226" i="1"/>
  <c r="R4226" i="1" s="1"/>
  <c r="P4231" i="1"/>
  <c r="Q4234" i="1"/>
  <c r="P4234" i="1"/>
  <c r="O4234" i="1"/>
  <c r="R4234" i="1" s="1"/>
  <c r="P4239" i="1"/>
  <c r="Q4242" i="1"/>
  <c r="P4242" i="1"/>
  <c r="O4242" i="1"/>
  <c r="R4242" i="1" s="1"/>
  <c r="P4247" i="1"/>
  <c r="Q4250" i="1"/>
  <c r="P4250" i="1"/>
  <c r="O4250" i="1"/>
  <c r="R4250" i="1" s="1"/>
  <c r="P4255" i="1"/>
  <c r="Q4258" i="1"/>
  <c r="P4258" i="1"/>
  <c r="O4258" i="1"/>
  <c r="R4258" i="1" s="1"/>
  <c r="P4263" i="1"/>
  <c r="Q4266" i="1"/>
  <c r="P4266" i="1"/>
  <c r="O4266" i="1"/>
  <c r="R4266" i="1" s="1"/>
  <c r="P4271" i="1"/>
  <c r="Q4274" i="1"/>
  <c r="P4274" i="1"/>
  <c r="O4274" i="1"/>
  <c r="R4274" i="1" s="1"/>
  <c r="P4279" i="1"/>
  <c r="Q4282" i="1"/>
  <c r="P4282" i="1"/>
  <c r="O4282" i="1"/>
  <c r="R4282" i="1" s="1"/>
  <c r="P4287" i="1"/>
  <c r="Q4290" i="1"/>
  <c r="P4290" i="1"/>
  <c r="O4290" i="1"/>
  <c r="R4290" i="1" s="1"/>
  <c r="P4295" i="1"/>
  <c r="Q4298" i="1"/>
  <c r="P4298" i="1"/>
  <c r="O4298" i="1"/>
  <c r="R4298" i="1" s="1"/>
  <c r="P4303" i="1"/>
  <c r="Q4306" i="1"/>
  <c r="P4306" i="1"/>
  <c r="O4306" i="1"/>
  <c r="R4306" i="1" s="1"/>
  <c r="P4311" i="1"/>
  <c r="Q4314" i="1"/>
  <c r="P4314" i="1"/>
  <c r="O4314" i="1"/>
  <c r="R4314" i="1" s="1"/>
  <c r="P4319" i="1"/>
  <c r="Q4322" i="1"/>
  <c r="P4322" i="1"/>
  <c r="O4322" i="1"/>
  <c r="R4322" i="1" s="1"/>
  <c r="P4327" i="1"/>
  <c r="Q4330" i="1"/>
  <c r="P4330" i="1"/>
  <c r="O4330" i="1"/>
  <c r="R4330" i="1" s="1"/>
  <c r="P4335" i="1"/>
  <c r="Q4338" i="1"/>
  <c r="P4338" i="1"/>
  <c r="O4338" i="1"/>
  <c r="R4338" i="1" s="1"/>
  <c r="P4343" i="1"/>
  <c r="Q4346" i="1"/>
  <c r="P4346" i="1"/>
  <c r="O4346" i="1"/>
  <c r="R4346" i="1" s="1"/>
  <c r="P4351" i="1"/>
  <c r="Q4354" i="1"/>
  <c r="P4354" i="1"/>
  <c r="O4354" i="1"/>
  <c r="R4354" i="1" s="1"/>
  <c r="P4359" i="1"/>
  <c r="Q4362" i="1"/>
  <c r="P4362" i="1"/>
  <c r="O4362" i="1"/>
  <c r="R4362" i="1" s="1"/>
  <c r="P4367" i="1"/>
  <c r="Q4370" i="1"/>
  <c r="P4370" i="1"/>
  <c r="O4370" i="1"/>
  <c r="R4370" i="1" s="1"/>
  <c r="P4375" i="1"/>
  <c r="Q4378" i="1"/>
  <c r="P4378" i="1"/>
  <c r="O4378" i="1"/>
  <c r="R4378" i="1" s="1"/>
  <c r="P4383" i="1"/>
  <c r="Q4386" i="1"/>
  <c r="P4386" i="1"/>
  <c r="O4386" i="1"/>
  <c r="R4386" i="1" s="1"/>
  <c r="P4391" i="1"/>
  <c r="Q4394" i="1"/>
  <c r="P4394" i="1"/>
  <c r="O4394" i="1"/>
  <c r="R4394" i="1" s="1"/>
  <c r="P4399" i="1"/>
  <c r="Q4402" i="1"/>
  <c r="P4402" i="1"/>
  <c r="O4402" i="1"/>
  <c r="R4402" i="1" s="1"/>
  <c r="P4407" i="1"/>
  <c r="Q4410" i="1"/>
  <c r="P4410" i="1"/>
  <c r="O4410" i="1"/>
  <c r="R4410" i="1" s="1"/>
  <c r="P4415" i="1"/>
  <c r="Q4418" i="1"/>
  <c r="P4418" i="1"/>
  <c r="O4418" i="1"/>
  <c r="R4418" i="1" s="1"/>
  <c r="P4423" i="1"/>
  <c r="Q4426" i="1"/>
  <c r="P4426" i="1"/>
  <c r="O4426" i="1"/>
  <c r="R4426" i="1" s="1"/>
  <c r="P4431" i="1"/>
  <c r="Q4434" i="1"/>
  <c r="P4434" i="1"/>
  <c r="O4434" i="1"/>
  <c r="R4434" i="1" s="1"/>
  <c r="P4439" i="1"/>
  <c r="P4455" i="1"/>
  <c r="Q4455" i="1"/>
  <c r="O4455" i="1"/>
  <c r="R4455" i="1" s="1"/>
  <c r="P4457" i="1"/>
  <c r="Q4457" i="1"/>
  <c r="N4457" i="1"/>
  <c r="N4463" i="1"/>
  <c r="P4487" i="1"/>
  <c r="Q4487" i="1"/>
  <c r="O4487" i="1"/>
  <c r="R4487" i="1" s="1"/>
  <c r="P4489" i="1"/>
  <c r="Q4489" i="1"/>
  <c r="N4489" i="1"/>
  <c r="N4495" i="1"/>
  <c r="P4519" i="1"/>
  <c r="Q4519" i="1"/>
  <c r="O4519" i="1"/>
  <c r="R4519" i="1" s="1"/>
  <c r="P4521" i="1"/>
  <c r="Q4521" i="1"/>
  <c r="N4521" i="1"/>
  <c r="N4527" i="1"/>
  <c r="P4551" i="1"/>
  <c r="Q4551" i="1"/>
  <c r="O4551" i="1"/>
  <c r="R4551" i="1" s="1"/>
  <c r="P4553" i="1"/>
  <c r="Q4553" i="1"/>
  <c r="N4553" i="1"/>
  <c r="N4559" i="1"/>
  <c r="P4583" i="1"/>
  <c r="Q4583" i="1"/>
  <c r="O4583" i="1"/>
  <c r="R4583" i="1" s="1"/>
  <c r="P4585" i="1"/>
  <c r="Q4585" i="1"/>
  <c r="N4585" i="1"/>
  <c r="N4591" i="1"/>
  <c r="P4615" i="1"/>
  <c r="Q4615" i="1"/>
  <c r="O4615" i="1"/>
  <c r="R4615" i="1" s="1"/>
  <c r="P4617" i="1"/>
  <c r="Q4617" i="1"/>
  <c r="N4617" i="1"/>
  <c r="N4623" i="1"/>
  <c r="Q4801" i="1"/>
  <c r="P4801" i="1"/>
  <c r="O4801" i="1"/>
  <c r="R4801" i="1" s="1"/>
  <c r="N4801" i="1"/>
  <c r="Q4817" i="1"/>
  <c r="P4817" i="1"/>
  <c r="O4817" i="1"/>
  <c r="R4817" i="1" s="1"/>
  <c r="N4817" i="1"/>
  <c r="Q4833" i="1"/>
  <c r="P4833" i="1"/>
  <c r="O4833" i="1"/>
  <c r="R4833" i="1" s="1"/>
  <c r="N4833" i="1"/>
  <c r="Q4849" i="1"/>
  <c r="P4849" i="1"/>
  <c r="O4849" i="1"/>
  <c r="R4849" i="1" s="1"/>
  <c r="N4849" i="1"/>
  <c r="Q4865" i="1"/>
  <c r="P4865" i="1"/>
  <c r="O4865" i="1"/>
  <c r="R4865" i="1" s="1"/>
  <c r="N4865" i="1"/>
  <c r="Q4881" i="1"/>
  <c r="P4881" i="1"/>
  <c r="O4881" i="1"/>
  <c r="R4881" i="1" s="1"/>
  <c r="N4881" i="1"/>
  <c r="Q4897" i="1"/>
  <c r="P4897" i="1"/>
  <c r="O4897" i="1"/>
  <c r="R4897" i="1" s="1"/>
  <c r="N4897" i="1"/>
  <c r="P4912" i="1"/>
  <c r="Q4912" i="1"/>
  <c r="O4912" i="1"/>
  <c r="R4912" i="1" s="1"/>
  <c r="N4912" i="1"/>
  <c r="P4928" i="1"/>
  <c r="Q4928" i="1"/>
  <c r="O4928" i="1"/>
  <c r="R4928" i="1" s="1"/>
  <c r="N4928" i="1"/>
  <c r="P4944" i="1"/>
  <c r="Q4944" i="1"/>
  <c r="O4944" i="1"/>
  <c r="R4944" i="1" s="1"/>
  <c r="N4944" i="1"/>
  <c r="P4960" i="1"/>
  <c r="Q4960" i="1"/>
  <c r="O4960" i="1"/>
  <c r="R4960" i="1" s="1"/>
  <c r="N4960" i="1"/>
  <c r="P4976" i="1"/>
  <c r="Q4976" i="1"/>
  <c r="O4976" i="1"/>
  <c r="R4976" i="1" s="1"/>
  <c r="N4976" i="1"/>
  <c r="P4992" i="1"/>
  <c r="Q4992" i="1"/>
  <c r="O4992" i="1"/>
  <c r="R4992" i="1" s="1"/>
  <c r="N4992" i="1"/>
  <c r="P5008" i="1"/>
  <c r="Q5008" i="1"/>
  <c r="O5008" i="1"/>
  <c r="R5008" i="1" s="1"/>
  <c r="N5008" i="1"/>
  <c r="P5024" i="1"/>
  <c r="Q5024" i="1"/>
  <c r="O5024" i="1"/>
  <c r="R5024" i="1" s="1"/>
  <c r="N5024" i="1"/>
  <c r="P5040" i="1"/>
  <c r="Q5040" i="1"/>
  <c r="O5040" i="1"/>
  <c r="R5040" i="1" s="1"/>
  <c r="N5040" i="1"/>
  <c r="P5056" i="1"/>
  <c r="Q5056" i="1"/>
  <c r="O5056" i="1"/>
  <c r="R5056" i="1" s="1"/>
  <c r="N5056" i="1"/>
  <c r="P5072" i="1"/>
  <c r="Q5072" i="1"/>
  <c r="O5072" i="1"/>
  <c r="R5072" i="1" s="1"/>
  <c r="N5072" i="1"/>
  <c r="P5088" i="1"/>
  <c r="Q5088" i="1"/>
  <c r="O5088" i="1"/>
  <c r="R5088" i="1" s="1"/>
  <c r="N5088" i="1"/>
  <c r="P5104" i="1"/>
  <c r="Q5104" i="1"/>
  <c r="O5104" i="1"/>
  <c r="R5104" i="1" s="1"/>
  <c r="N5104" i="1"/>
  <c r="P5120" i="1"/>
  <c r="Q5120" i="1"/>
  <c r="O5120" i="1"/>
  <c r="R5120" i="1" s="1"/>
  <c r="N5120" i="1"/>
  <c r="P5136" i="1"/>
  <c r="Q5136" i="1"/>
  <c r="O5136" i="1"/>
  <c r="R5136" i="1" s="1"/>
  <c r="N5136" i="1"/>
  <c r="P5152" i="1"/>
  <c r="Q5152" i="1"/>
  <c r="O5152" i="1"/>
  <c r="R5152" i="1" s="1"/>
  <c r="N5152" i="1"/>
  <c r="Q3570" i="1"/>
  <c r="Q3572" i="1"/>
  <c r="Q3574" i="1"/>
  <c r="Q3576" i="1"/>
  <c r="Q3578" i="1"/>
  <c r="Q3580" i="1"/>
  <c r="Q3582" i="1"/>
  <c r="Q3584" i="1"/>
  <c r="Q3586" i="1"/>
  <c r="Q3588" i="1"/>
  <c r="Q3590" i="1"/>
  <c r="Q3592" i="1"/>
  <c r="Q3594" i="1"/>
  <c r="Q3596" i="1"/>
  <c r="Q3598" i="1"/>
  <c r="Q3600" i="1"/>
  <c r="Q3602" i="1"/>
  <c r="Q3604" i="1"/>
  <c r="Q3606" i="1"/>
  <c r="Q3608" i="1"/>
  <c r="Q3610" i="1"/>
  <c r="Q3612" i="1"/>
  <c r="Q3614" i="1"/>
  <c r="Q3616" i="1"/>
  <c r="Q3618" i="1"/>
  <c r="Q3620" i="1"/>
  <c r="Q3622" i="1"/>
  <c r="Q3624" i="1"/>
  <c r="Q3626" i="1"/>
  <c r="Q3628" i="1"/>
  <c r="Q3630" i="1"/>
  <c r="Q3632" i="1"/>
  <c r="Q3634" i="1"/>
  <c r="Q3636" i="1"/>
  <c r="Q3638" i="1"/>
  <c r="Q3640" i="1"/>
  <c r="Q3642" i="1"/>
  <c r="Q3644" i="1"/>
  <c r="Q3646" i="1"/>
  <c r="Q3648" i="1"/>
  <c r="Q3650" i="1"/>
  <c r="Q3652" i="1"/>
  <c r="Q3654" i="1"/>
  <c r="Q3656" i="1"/>
  <c r="Q3658" i="1"/>
  <c r="Q3660" i="1"/>
  <c r="Q3662" i="1"/>
  <c r="Q3664" i="1"/>
  <c r="Q3666" i="1"/>
  <c r="Q3668" i="1"/>
  <c r="Q3670" i="1"/>
  <c r="Q3672" i="1"/>
  <c r="Q3674" i="1"/>
  <c r="Q3676" i="1"/>
  <c r="Q3678" i="1"/>
  <c r="Q3680" i="1"/>
  <c r="Q3682" i="1"/>
  <c r="Q3684" i="1"/>
  <c r="Q3686" i="1"/>
  <c r="Q3688" i="1"/>
  <c r="Q3690" i="1"/>
  <c r="Q3692" i="1"/>
  <c r="Q3694" i="1"/>
  <c r="Q3696" i="1"/>
  <c r="Q3698" i="1"/>
  <c r="Q3700" i="1"/>
  <c r="Q3702" i="1"/>
  <c r="Q3704" i="1"/>
  <c r="Q3706" i="1"/>
  <c r="Q3708" i="1"/>
  <c r="Q3710" i="1"/>
  <c r="Q3712" i="1"/>
  <c r="Q3714" i="1"/>
  <c r="Q3716" i="1"/>
  <c r="Q3718" i="1"/>
  <c r="Q3720" i="1"/>
  <c r="Q3722" i="1"/>
  <c r="Q3724" i="1"/>
  <c r="Q3726" i="1"/>
  <c r="Q3728" i="1"/>
  <c r="Q3730" i="1"/>
  <c r="Q3732" i="1"/>
  <c r="Q3734" i="1"/>
  <c r="Q3736" i="1"/>
  <c r="Q3738" i="1"/>
  <c r="Q3740" i="1"/>
  <c r="Q3742" i="1"/>
  <c r="Q3744" i="1"/>
  <c r="Q3746" i="1"/>
  <c r="Q3748" i="1"/>
  <c r="Q3750" i="1"/>
  <c r="Q3752" i="1"/>
  <c r="Q3754" i="1"/>
  <c r="Q3756" i="1"/>
  <c r="Q3758" i="1"/>
  <c r="Q3760" i="1"/>
  <c r="Q3762" i="1"/>
  <c r="Q3764" i="1"/>
  <c r="Q3766" i="1"/>
  <c r="Q3768" i="1"/>
  <c r="Q3770" i="1"/>
  <c r="Q3772" i="1"/>
  <c r="Q3774" i="1"/>
  <c r="Q3776" i="1"/>
  <c r="Q3778" i="1"/>
  <c r="Q3780" i="1"/>
  <c r="Q3782" i="1"/>
  <c r="Q3784" i="1"/>
  <c r="Q3786" i="1"/>
  <c r="Q3788" i="1"/>
  <c r="Q3790" i="1"/>
  <c r="Q3792" i="1"/>
  <c r="Q3794" i="1"/>
  <c r="Q3796" i="1"/>
  <c r="Q3798" i="1"/>
  <c r="Q3800" i="1"/>
  <c r="Q3802" i="1"/>
  <c r="Q3804" i="1"/>
  <c r="Q3806" i="1"/>
  <c r="Q3808" i="1"/>
  <c r="Q3810" i="1"/>
  <c r="Q3812" i="1"/>
  <c r="Q3814" i="1"/>
  <c r="Q3816" i="1"/>
  <c r="Q3818" i="1"/>
  <c r="Q3820" i="1"/>
  <c r="Q3822" i="1"/>
  <c r="Q3824" i="1"/>
  <c r="Q3826" i="1"/>
  <c r="Q3828" i="1"/>
  <c r="Q3830" i="1"/>
  <c r="Q3832" i="1"/>
  <c r="Q3834" i="1"/>
  <c r="Q3836" i="1"/>
  <c r="Q3838" i="1"/>
  <c r="Q3840" i="1"/>
  <c r="Q3842" i="1"/>
  <c r="Q3844" i="1"/>
  <c r="Q3846" i="1"/>
  <c r="Q3848" i="1"/>
  <c r="Q3850" i="1"/>
  <c r="Q3852" i="1"/>
  <c r="Q3854" i="1"/>
  <c r="Q3856" i="1"/>
  <c r="Q3858" i="1"/>
  <c r="Q3860" i="1"/>
  <c r="Q3862" i="1"/>
  <c r="Q3864" i="1"/>
  <c r="Q3866" i="1"/>
  <c r="Q3868" i="1"/>
  <c r="Q3870" i="1"/>
  <c r="Q3872" i="1"/>
  <c r="Q3874" i="1"/>
  <c r="Q3876" i="1"/>
  <c r="Q3878" i="1"/>
  <c r="Q3880" i="1"/>
  <c r="Q3882" i="1"/>
  <c r="Q3884" i="1"/>
  <c r="Q3886" i="1"/>
  <c r="Q3888" i="1"/>
  <c r="Q3890" i="1"/>
  <c r="Q3892" i="1"/>
  <c r="Q3894" i="1"/>
  <c r="Q3896" i="1"/>
  <c r="Q3898" i="1"/>
  <c r="Q3900" i="1"/>
  <c r="Q3902" i="1"/>
  <c r="Q3904" i="1"/>
  <c r="Q3906" i="1"/>
  <c r="Q3908" i="1"/>
  <c r="Q3910" i="1"/>
  <c r="Q3912" i="1"/>
  <c r="Q3914" i="1"/>
  <c r="Q3916" i="1"/>
  <c r="Q3918" i="1"/>
  <c r="Q3920" i="1"/>
  <c r="Q3922" i="1"/>
  <c r="Q3924" i="1"/>
  <c r="Q3926" i="1"/>
  <c r="Q3928" i="1"/>
  <c r="Q3930" i="1"/>
  <c r="Q3932" i="1"/>
  <c r="Q3934" i="1"/>
  <c r="Q3936" i="1"/>
  <c r="Q3938" i="1"/>
  <c r="Q3940" i="1"/>
  <c r="Q3942" i="1"/>
  <c r="Q3944" i="1"/>
  <c r="Q3946" i="1"/>
  <c r="Q3948" i="1"/>
  <c r="Q3950" i="1"/>
  <c r="Q3952" i="1"/>
  <c r="Q3954" i="1"/>
  <c r="Q3956" i="1"/>
  <c r="Q3958" i="1"/>
  <c r="Q3960" i="1"/>
  <c r="Q3962" i="1"/>
  <c r="Q3964" i="1"/>
  <c r="Q3966" i="1"/>
  <c r="Q3968" i="1"/>
  <c r="Q3970" i="1"/>
  <c r="Q3972" i="1"/>
  <c r="Q3974" i="1"/>
  <c r="Q3976" i="1"/>
  <c r="Q3978" i="1"/>
  <c r="Q3980" i="1"/>
  <c r="Q3982" i="1"/>
  <c r="Q3984" i="1"/>
  <c r="Q3986" i="1"/>
  <c r="Q3988" i="1"/>
  <c r="Q3990" i="1"/>
  <c r="Q3992" i="1"/>
  <c r="Q3994" i="1"/>
  <c r="Q3996" i="1"/>
  <c r="Q3998" i="1"/>
  <c r="Q4000" i="1"/>
  <c r="Q4002" i="1"/>
  <c r="Q4004" i="1"/>
  <c r="Q4006" i="1"/>
  <c r="Q4008" i="1"/>
  <c r="Q4010" i="1"/>
  <c r="Q4012" i="1"/>
  <c r="Q4014" i="1"/>
  <c r="Q4016" i="1"/>
  <c r="Q4018" i="1"/>
  <c r="Q4020" i="1"/>
  <c r="Q4022" i="1"/>
  <c r="Q4024" i="1"/>
  <c r="Q4026" i="1"/>
  <c r="Q4028" i="1"/>
  <c r="Q4030" i="1"/>
  <c r="Q4032" i="1"/>
  <c r="Q4034" i="1"/>
  <c r="Q4036" i="1"/>
  <c r="Q4038" i="1"/>
  <c r="Q4040" i="1"/>
  <c r="Q4042" i="1"/>
  <c r="Q4044" i="1"/>
  <c r="Q4046" i="1"/>
  <c r="Q4048" i="1"/>
  <c r="Q4050" i="1"/>
  <c r="Q4052" i="1"/>
  <c r="Q4054" i="1"/>
  <c r="Q4056" i="1"/>
  <c r="Q4058" i="1"/>
  <c r="Q4060" i="1"/>
  <c r="Q4062" i="1"/>
  <c r="Q4064" i="1"/>
  <c r="Q4066" i="1"/>
  <c r="Q4068" i="1"/>
  <c r="Q4070" i="1"/>
  <c r="Q4072" i="1"/>
  <c r="Q4074" i="1"/>
  <c r="Q4076" i="1"/>
  <c r="Q4078" i="1"/>
  <c r="Q4080" i="1"/>
  <c r="Q4082" i="1"/>
  <c r="Q4084" i="1"/>
  <c r="Q4086" i="1"/>
  <c r="Q4088" i="1"/>
  <c r="Q4090" i="1"/>
  <c r="Q4092" i="1"/>
  <c r="Q4094" i="1"/>
  <c r="Q4096" i="1"/>
  <c r="Q4098" i="1"/>
  <c r="Q4100" i="1"/>
  <c r="Q4102" i="1"/>
  <c r="Q4104" i="1"/>
  <c r="Q4106" i="1"/>
  <c r="Q4108" i="1"/>
  <c r="Q4110" i="1"/>
  <c r="Q4112" i="1"/>
  <c r="Q4114" i="1"/>
  <c r="Q4116" i="1"/>
  <c r="Q4118" i="1"/>
  <c r="Q4120" i="1"/>
  <c r="Q4122" i="1"/>
  <c r="Q4124" i="1"/>
  <c r="Q4126" i="1"/>
  <c r="Q4128" i="1"/>
  <c r="Q4130" i="1"/>
  <c r="Q4132" i="1"/>
  <c r="Q4134" i="1"/>
  <c r="Q4136" i="1"/>
  <c r="Q4138" i="1"/>
  <c r="Q4140" i="1"/>
  <c r="Q4142" i="1"/>
  <c r="Q4144" i="1"/>
  <c r="Q4146" i="1"/>
  <c r="Q4148" i="1"/>
  <c r="P4155" i="1"/>
  <c r="N4156" i="1"/>
  <c r="N4157" i="1"/>
  <c r="P4163" i="1"/>
  <c r="N4164" i="1"/>
  <c r="N4165" i="1"/>
  <c r="P4171" i="1"/>
  <c r="N4172" i="1"/>
  <c r="N4173" i="1"/>
  <c r="P4179" i="1"/>
  <c r="N4180" i="1"/>
  <c r="N4181" i="1"/>
  <c r="P4187" i="1"/>
  <c r="N4188" i="1"/>
  <c r="N4189" i="1"/>
  <c r="P4195" i="1"/>
  <c r="N4196" i="1"/>
  <c r="N4197" i="1"/>
  <c r="P4203" i="1"/>
  <c r="N4204" i="1"/>
  <c r="N4205" i="1"/>
  <c r="P4211" i="1"/>
  <c r="N4212" i="1"/>
  <c r="N4213" i="1"/>
  <c r="P4219" i="1"/>
  <c r="N4220" i="1"/>
  <c r="N4221" i="1"/>
  <c r="P4227" i="1"/>
  <c r="N4228" i="1"/>
  <c r="N4229" i="1"/>
  <c r="P4235" i="1"/>
  <c r="N4236" i="1"/>
  <c r="N4237" i="1"/>
  <c r="P4243" i="1"/>
  <c r="N4244" i="1"/>
  <c r="N4245" i="1"/>
  <c r="P4251" i="1"/>
  <c r="N4252" i="1"/>
  <c r="N4253" i="1"/>
  <c r="P4259" i="1"/>
  <c r="N4260" i="1"/>
  <c r="N4261" i="1"/>
  <c r="P4267" i="1"/>
  <c r="N4268" i="1"/>
  <c r="N4269" i="1"/>
  <c r="P4275" i="1"/>
  <c r="N4276" i="1"/>
  <c r="N4277" i="1"/>
  <c r="P4283" i="1"/>
  <c r="N4284" i="1"/>
  <c r="N4285" i="1"/>
  <c r="P4291" i="1"/>
  <c r="N4292" i="1"/>
  <c r="N4293" i="1"/>
  <c r="P4299" i="1"/>
  <c r="N4300" i="1"/>
  <c r="N4301" i="1"/>
  <c r="P4307" i="1"/>
  <c r="N4308" i="1"/>
  <c r="N4309" i="1"/>
  <c r="P4315" i="1"/>
  <c r="N4316" i="1"/>
  <c r="N4317" i="1"/>
  <c r="P4323" i="1"/>
  <c r="N4324" i="1"/>
  <c r="N4325" i="1"/>
  <c r="P4331" i="1"/>
  <c r="N4332" i="1"/>
  <c r="N4333" i="1"/>
  <c r="P4339" i="1"/>
  <c r="N4340" i="1"/>
  <c r="N4341" i="1"/>
  <c r="P4347" i="1"/>
  <c r="N4348" i="1"/>
  <c r="N4349" i="1"/>
  <c r="P4355" i="1"/>
  <c r="N4356" i="1"/>
  <c r="N4357" i="1"/>
  <c r="P4363" i="1"/>
  <c r="N4364" i="1"/>
  <c r="N4365" i="1"/>
  <c r="P4371" i="1"/>
  <c r="N4372" i="1"/>
  <c r="N4373" i="1"/>
  <c r="P4379" i="1"/>
  <c r="N4380" i="1"/>
  <c r="N4381" i="1"/>
  <c r="P4387" i="1"/>
  <c r="N4388" i="1"/>
  <c r="N4389" i="1"/>
  <c r="P4395" i="1"/>
  <c r="N4396" i="1"/>
  <c r="N4397" i="1"/>
  <c r="P4403" i="1"/>
  <c r="N4404" i="1"/>
  <c r="N4405" i="1"/>
  <c r="P4411" i="1"/>
  <c r="N4412" i="1"/>
  <c r="N4413" i="1"/>
  <c r="P4419" i="1"/>
  <c r="N4420" i="1"/>
  <c r="N4421" i="1"/>
  <c r="P4427" i="1"/>
  <c r="N4428" i="1"/>
  <c r="N4429" i="1"/>
  <c r="P4435" i="1"/>
  <c r="N4436" i="1"/>
  <c r="N4437" i="1"/>
  <c r="N4445" i="1"/>
  <c r="N4453" i="1"/>
  <c r="N4461" i="1"/>
  <c r="N4469" i="1"/>
  <c r="N4477" i="1"/>
  <c r="N4485" i="1"/>
  <c r="N4493" i="1"/>
  <c r="N4501" i="1"/>
  <c r="N4509" i="1"/>
  <c r="N4517" i="1"/>
  <c r="N4525" i="1"/>
  <c r="N4533" i="1"/>
  <c r="N4541" i="1"/>
  <c r="N4549" i="1"/>
  <c r="N4557" i="1"/>
  <c r="N4565" i="1"/>
  <c r="N4573" i="1"/>
  <c r="N4581" i="1"/>
  <c r="N4589" i="1"/>
  <c r="N4597" i="1"/>
  <c r="N4605" i="1"/>
  <c r="N4613" i="1"/>
  <c r="N4621" i="1"/>
  <c r="N4629" i="1"/>
  <c r="P4916" i="1"/>
  <c r="Q4916" i="1"/>
  <c r="O4916" i="1"/>
  <c r="R4916" i="1" s="1"/>
  <c r="N4916" i="1"/>
  <c r="P4924" i="1"/>
  <c r="Q4924" i="1"/>
  <c r="O4924" i="1"/>
  <c r="R4924" i="1" s="1"/>
  <c r="N4924" i="1"/>
  <c r="P4932" i="1"/>
  <c r="Q4932" i="1"/>
  <c r="O4932" i="1"/>
  <c r="R4932" i="1" s="1"/>
  <c r="N4932" i="1"/>
  <c r="P4940" i="1"/>
  <c r="Q4940" i="1"/>
  <c r="O4940" i="1"/>
  <c r="R4940" i="1" s="1"/>
  <c r="N4940" i="1"/>
  <c r="P4948" i="1"/>
  <c r="Q4948" i="1"/>
  <c r="O4948" i="1"/>
  <c r="R4948" i="1" s="1"/>
  <c r="N4948" i="1"/>
  <c r="P4956" i="1"/>
  <c r="Q4956" i="1"/>
  <c r="O4956" i="1"/>
  <c r="R4956" i="1" s="1"/>
  <c r="N4956" i="1"/>
  <c r="P4964" i="1"/>
  <c r="Q4964" i="1"/>
  <c r="O4964" i="1"/>
  <c r="R4964" i="1" s="1"/>
  <c r="N4964" i="1"/>
  <c r="P4972" i="1"/>
  <c r="Q4972" i="1"/>
  <c r="O4972" i="1"/>
  <c r="R4972" i="1" s="1"/>
  <c r="N4972" i="1"/>
  <c r="P4980" i="1"/>
  <c r="Q4980" i="1"/>
  <c r="O4980" i="1"/>
  <c r="R4980" i="1" s="1"/>
  <c r="N4980" i="1"/>
  <c r="P4988" i="1"/>
  <c r="Q4988" i="1"/>
  <c r="O4988" i="1"/>
  <c r="R4988" i="1" s="1"/>
  <c r="N4988" i="1"/>
  <c r="P4996" i="1"/>
  <c r="Q4996" i="1"/>
  <c r="O4996" i="1"/>
  <c r="R4996" i="1" s="1"/>
  <c r="N4996" i="1"/>
  <c r="P5004" i="1"/>
  <c r="Q5004" i="1"/>
  <c r="O5004" i="1"/>
  <c r="R5004" i="1" s="1"/>
  <c r="N5004" i="1"/>
  <c r="P5012" i="1"/>
  <c r="Q5012" i="1"/>
  <c r="O5012" i="1"/>
  <c r="R5012" i="1" s="1"/>
  <c r="N5012" i="1"/>
  <c r="P5020" i="1"/>
  <c r="Q5020" i="1"/>
  <c r="O5020" i="1"/>
  <c r="R5020" i="1" s="1"/>
  <c r="N5020" i="1"/>
  <c r="P5028" i="1"/>
  <c r="Q5028" i="1"/>
  <c r="O5028" i="1"/>
  <c r="R5028" i="1" s="1"/>
  <c r="N5028" i="1"/>
  <c r="P5036" i="1"/>
  <c r="Q5036" i="1"/>
  <c r="O5036" i="1"/>
  <c r="R5036" i="1" s="1"/>
  <c r="N5036" i="1"/>
  <c r="P5044" i="1"/>
  <c r="Q5044" i="1"/>
  <c r="O5044" i="1"/>
  <c r="R5044" i="1" s="1"/>
  <c r="N5044" i="1"/>
  <c r="P5052" i="1"/>
  <c r="Q5052" i="1"/>
  <c r="O5052" i="1"/>
  <c r="R5052" i="1" s="1"/>
  <c r="N5052" i="1"/>
  <c r="P5060" i="1"/>
  <c r="Q5060" i="1"/>
  <c r="O5060" i="1"/>
  <c r="R5060" i="1" s="1"/>
  <c r="N5060" i="1"/>
  <c r="P5068" i="1"/>
  <c r="Q5068" i="1"/>
  <c r="O5068" i="1"/>
  <c r="R5068" i="1" s="1"/>
  <c r="N5068" i="1"/>
  <c r="P5076" i="1"/>
  <c r="Q5076" i="1"/>
  <c r="O5076" i="1"/>
  <c r="R5076" i="1" s="1"/>
  <c r="N5076" i="1"/>
  <c r="P5084" i="1"/>
  <c r="Q5084" i="1"/>
  <c r="O5084" i="1"/>
  <c r="R5084" i="1" s="1"/>
  <c r="N5084" i="1"/>
  <c r="P5092" i="1"/>
  <c r="Q5092" i="1"/>
  <c r="O5092" i="1"/>
  <c r="R5092" i="1" s="1"/>
  <c r="N5092" i="1"/>
  <c r="P5100" i="1"/>
  <c r="Q5100" i="1"/>
  <c r="O5100" i="1"/>
  <c r="R5100" i="1" s="1"/>
  <c r="N5100" i="1"/>
  <c r="P5108" i="1"/>
  <c r="Q5108" i="1"/>
  <c r="O5108" i="1"/>
  <c r="R5108" i="1" s="1"/>
  <c r="N5108" i="1"/>
  <c r="P5116" i="1"/>
  <c r="Q5116" i="1"/>
  <c r="O5116" i="1"/>
  <c r="R5116" i="1" s="1"/>
  <c r="N5116" i="1"/>
  <c r="P5124" i="1"/>
  <c r="Q5124" i="1"/>
  <c r="O5124" i="1"/>
  <c r="R5124" i="1" s="1"/>
  <c r="N5124" i="1"/>
  <c r="P5132" i="1"/>
  <c r="Q5132" i="1"/>
  <c r="O5132" i="1"/>
  <c r="R5132" i="1" s="1"/>
  <c r="N5132" i="1"/>
  <c r="P5140" i="1"/>
  <c r="Q5140" i="1"/>
  <c r="O5140" i="1"/>
  <c r="R5140" i="1" s="1"/>
  <c r="N5140" i="1"/>
  <c r="P5148" i="1"/>
  <c r="Q5148" i="1"/>
  <c r="O5148" i="1"/>
  <c r="R5148" i="1" s="1"/>
  <c r="N5148" i="1"/>
  <c r="P5156" i="1"/>
  <c r="Q5156" i="1"/>
  <c r="O5156" i="1"/>
  <c r="R5156" i="1" s="1"/>
  <c r="N5156" i="1"/>
  <c r="Q5168" i="1"/>
  <c r="P5168" i="1"/>
  <c r="O5168" i="1"/>
  <c r="R5168" i="1" s="1"/>
  <c r="N5168" i="1"/>
  <c r="Q5184" i="1"/>
  <c r="P5184" i="1"/>
  <c r="O5184" i="1"/>
  <c r="R5184" i="1" s="1"/>
  <c r="N5184" i="1"/>
  <c r="P5393" i="1"/>
  <c r="Q5393" i="1"/>
  <c r="O5393" i="1"/>
  <c r="R5393" i="1" s="1"/>
  <c r="N5393" i="1"/>
  <c r="N4150" i="1"/>
  <c r="P4157" i="1"/>
  <c r="N4158" i="1"/>
  <c r="P4165" i="1"/>
  <c r="N4166" i="1"/>
  <c r="P4173" i="1"/>
  <c r="N4174" i="1"/>
  <c r="P4181" i="1"/>
  <c r="N4182" i="1"/>
  <c r="P4189" i="1"/>
  <c r="N4190" i="1"/>
  <c r="P4197" i="1"/>
  <c r="N4198" i="1"/>
  <c r="P4205" i="1"/>
  <c r="N4206" i="1"/>
  <c r="P4213" i="1"/>
  <c r="N4214" i="1"/>
  <c r="P4221" i="1"/>
  <c r="N4222" i="1"/>
  <c r="P4229" i="1"/>
  <c r="N4230" i="1"/>
  <c r="P4237" i="1"/>
  <c r="N4238" i="1"/>
  <c r="P4245" i="1"/>
  <c r="N4246" i="1"/>
  <c r="P4253" i="1"/>
  <c r="N4254" i="1"/>
  <c r="P4261" i="1"/>
  <c r="N4262" i="1"/>
  <c r="P4269" i="1"/>
  <c r="N4270" i="1"/>
  <c r="P4277" i="1"/>
  <c r="N4278" i="1"/>
  <c r="P4285" i="1"/>
  <c r="N4286" i="1"/>
  <c r="P4293" i="1"/>
  <c r="N4294" i="1"/>
  <c r="P4301" i="1"/>
  <c r="N4302" i="1"/>
  <c r="P4309" i="1"/>
  <c r="N4310" i="1"/>
  <c r="P4317" i="1"/>
  <c r="N4318" i="1"/>
  <c r="P4325" i="1"/>
  <c r="N4326" i="1"/>
  <c r="P4333" i="1"/>
  <c r="N4334" i="1"/>
  <c r="P4341" i="1"/>
  <c r="N4342" i="1"/>
  <c r="P4349" i="1"/>
  <c r="N4350" i="1"/>
  <c r="P4357" i="1"/>
  <c r="N4358" i="1"/>
  <c r="P4365" i="1"/>
  <c r="N4366" i="1"/>
  <c r="P4373" i="1"/>
  <c r="N4374" i="1"/>
  <c r="P4381" i="1"/>
  <c r="N4382" i="1"/>
  <c r="P4389" i="1"/>
  <c r="N4390" i="1"/>
  <c r="P4397" i="1"/>
  <c r="N4398" i="1"/>
  <c r="P4405" i="1"/>
  <c r="N4406" i="1"/>
  <c r="P4413" i="1"/>
  <c r="N4414" i="1"/>
  <c r="P4421" i="1"/>
  <c r="N4422" i="1"/>
  <c r="P4429" i="1"/>
  <c r="N4430" i="1"/>
  <c r="P4437" i="1"/>
  <c r="N4438" i="1"/>
  <c r="N4443" i="1"/>
  <c r="N4451" i="1"/>
  <c r="N4459" i="1"/>
  <c r="N4467" i="1"/>
  <c r="N4475" i="1"/>
  <c r="N4483" i="1"/>
  <c r="N4491" i="1"/>
  <c r="N4499" i="1"/>
  <c r="N4507" i="1"/>
  <c r="N4515" i="1"/>
  <c r="N4523" i="1"/>
  <c r="N4531" i="1"/>
  <c r="N4539" i="1"/>
  <c r="N4547" i="1"/>
  <c r="N4555" i="1"/>
  <c r="N4563" i="1"/>
  <c r="N4571" i="1"/>
  <c r="N4579" i="1"/>
  <c r="N4587" i="1"/>
  <c r="N4595" i="1"/>
  <c r="N4603" i="1"/>
  <c r="N4611" i="1"/>
  <c r="N4619" i="1"/>
  <c r="N4627" i="1"/>
  <c r="P4914" i="1"/>
  <c r="Q4914" i="1"/>
  <c r="O4914" i="1"/>
  <c r="R4914" i="1" s="1"/>
  <c r="N4914" i="1"/>
  <c r="P4922" i="1"/>
  <c r="Q4922" i="1"/>
  <c r="O4922" i="1"/>
  <c r="R4922" i="1" s="1"/>
  <c r="N4922" i="1"/>
  <c r="P4930" i="1"/>
  <c r="Q4930" i="1"/>
  <c r="O4930" i="1"/>
  <c r="R4930" i="1" s="1"/>
  <c r="N4930" i="1"/>
  <c r="P4938" i="1"/>
  <c r="Q4938" i="1"/>
  <c r="O4938" i="1"/>
  <c r="R4938" i="1" s="1"/>
  <c r="N4938" i="1"/>
  <c r="P4946" i="1"/>
  <c r="Q4946" i="1"/>
  <c r="O4946" i="1"/>
  <c r="R4946" i="1" s="1"/>
  <c r="N4946" i="1"/>
  <c r="P4954" i="1"/>
  <c r="Q4954" i="1"/>
  <c r="O4954" i="1"/>
  <c r="R4954" i="1" s="1"/>
  <c r="N4954" i="1"/>
  <c r="P4962" i="1"/>
  <c r="Q4962" i="1"/>
  <c r="O4962" i="1"/>
  <c r="R4962" i="1" s="1"/>
  <c r="N4962" i="1"/>
  <c r="P4970" i="1"/>
  <c r="Q4970" i="1"/>
  <c r="O4970" i="1"/>
  <c r="R4970" i="1" s="1"/>
  <c r="N4970" i="1"/>
  <c r="P4978" i="1"/>
  <c r="Q4978" i="1"/>
  <c r="O4978" i="1"/>
  <c r="R4978" i="1" s="1"/>
  <c r="N4978" i="1"/>
  <c r="P4986" i="1"/>
  <c r="Q4986" i="1"/>
  <c r="O4986" i="1"/>
  <c r="R4986" i="1" s="1"/>
  <c r="N4986" i="1"/>
  <c r="P4994" i="1"/>
  <c r="Q4994" i="1"/>
  <c r="O4994" i="1"/>
  <c r="R4994" i="1" s="1"/>
  <c r="N4994" i="1"/>
  <c r="P5002" i="1"/>
  <c r="Q5002" i="1"/>
  <c r="O5002" i="1"/>
  <c r="R5002" i="1" s="1"/>
  <c r="N5002" i="1"/>
  <c r="P5010" i="1"/>
  <c r="Q5010" i="1"/>
  <c r="O5010" i="1"/>
  <c r="R5010" i="1" s="1"/>
  <c r="N5010" i="1"/>
  <c r="P5018" i="1"/>
  <c r="Q5018" i="1"/>
  <c r="O5018" i="1"/>
  <c r="R5018" i="1" s="1"/>
  <c r="N5018" i="1"/>
  <c r="P5026" i="1"/>
  <c r="Q5026" i="1"/>
  <c r="O5026" i="1"/>
  <c r="R5026" i="1" s="1"/>
  <c r="N5026" i="1"/>
  <c r="P5034" i="1"/>
  <c r="Q5034" i="1"/>
  <c r="O5034" i="1"/>
  <c r="R5034" i="1" s="1"/>
  <c r="N5034" i="1"/>
  <c r="P5042" i="1"/>
  <c r="Q5042" i="1"/>
  <c r="O5042" i="1"/>
  <c r="R5042" i="1" s="1"/>
  <c r="N5042" i="1"/>
  <c r="P5050" i="1"/>
  <c r="Q5050" i="1"/>
  <c r="O5050" i="1"/>
  <c r="R5050" i="1" s="1"/>
  <c r="N5050" i="1"/>
  <c r="P5058" i="1"/>
  <c r="Q5058" i="1"/>
  <c r="O5058" i="1"/>
  <c r="R5058" i="1" s="1"/>
  <c r="N5058" i="1"/>
  <c r="P5066" i="1"/>
  <c r="Q5066" i="1"/>
  <c r="O5066" i="1"/>
  <c r="R5066" i="1" s="1"/>
  <c r="N5066" i="1"/>
  <c r="P5074" i="1"/>
  <c r="Q5074" i="1"/>
  <c r="O5074" i="1"/>
  <c r="R5074" i="1" s="1"/>
  <c r="N5074" i="1"/>
  <c r="P5082" i="1"/>
  <c r="Q5082" i="1"/>
  <c r="O5082" i="1"/>
  <c r="R5082" i="1" s="1"/>
  <c r="N5082" i="1"/>
  <c r="P5090" i="1"/>
  <c r="Q5090" i="1"/>
  <c r="O5090" i="1"/>
  <c r="R5090" i="1" s="1"/>
  <c r="N5090" i="1"/>
  <c r="P5098" i="1"/>
  <c r="Q5098" i="1"/>
  <c r="O5098" i="1"/>
  <c r="R5098" i="1" s="1"/>
  <c r="N5098" i="1"/>
  <c r="P5106" i="1"/>
  <c r="Q5106" i="1"/>
  <c r="O5106" i="1"/>
  <c r="R5106" i="1" s="1"/>
  <c r="N5106" i="1"/>
  <c r="P5114" i="1"/>
  <c r="Q5114" i="1"/>
  <c r="O5114" i="1"/>
  <c r="R5114" i="1" s="1"/>
  <c r="N5114" i="1"/>
  <c r="P5122" i="1"/>
  <c r="Q5122" i="1"/>
  <c r="O5122" i="1"/>
  <c r="R5122" i="1" s="1"/>
  <c r="N5122" i="1"/>
  <c r="P5130" i="1"/>
  <c r="Q5130" i="1"/>
  <c r="O5130" i="1"/>
  <c r="R5130" i="1" s="1"/>
  <c r="N5130" i="1"/>
  <c r="P5138" i="1"/>
  <c r="Q5138" i="1"/>
  <c r="O5138" i="1"/>
  <c r="R5138" i="1" s="1"/>
  <c r="N5138" i="1"/>
  <c r="P5146" i="1"/>
  <c r="Q5146" i="1"/>
  <c r="O5146" i="1"/>
  <c r="R5146" i="1" s="1"/>
  <c r="N5146" i="1"/>
  <c r="P5154" i="1"/>
  <c r="Q5154" i="1"/>
  <c r="O5154" i="1"/>
  <c r="R5154" i="1" s="1"/>
  <c r="N5154" i="1"/>
  <c r="Q5164" i="1"/>
  <c r="P5164" i="1"/>
  <c r="O5164" i="1"/>
  <c r="R5164" i="1" s="1"/>
  <c r="N5164" i="1"/>
  <c r="Q5180" i="1"/>
  <c r="P5180" i="1"/>
  <c r="O5180" i="1"/>
  <c r="R5180" i="1" s="1"/>
  <c r="N5180" i="1"/>
  <c r="Q5196" i="1"/>
  <c r="P5196" i="1"/>
  <c r="O5196" i="1"/>
  <c r="R5196" i="1" s="1"/>
  <c r="N5196" i="1"/>
  <c r="N4635" i="1"/>
  <c r="N4637" i="1"/>
  <c r="N4639" i="1"/>
  <c r="N4641" i="1"/>
  <c r="N4643" i="1"/>
  <c r="N4645" i="1"/>
  <c r="N4647" i="1"/>
  <c r="N4649" i="1"/>
  <c r="N4651" i="1"/>
  <c r="N4653" i="1"/>
  <c r="N4655" i="1"/>
  <c r="N4657" i="1"/>
  <c r="N4659" i="1"/>
  <c r="N4661" i="1"/>
  <c r="N4663" i="1"/>
  <c r="N4665" i="1"/>
  <c r="N4667" i="1"/>
  <c r="N4669" i="1"/>
  <c r="N4671" i="1"/>
  <c r="N4673" i="1"/>
  <c r="N4675" i="1"/>
  <c r="N4677" i="1"/>
  <c r="N4679" i="1"/>
  <c r="N4681" i="1"/>
  <c r="N4683" i="1"/>
  <c r="N4685" i="1"/>
  <c r="N4687" i="1"/>
  <c r="N4689" i="1"/>
  <c r="N4691" i="1"/>
  <c r="N4693" i="1"/>
  <c r="N4695" i="1"/>
  <c r="N4697" i="1"/>
  <c r="N4699" i="1"/>
  <c r="N4701" i="1"/>
  <c r="N4703" i="1"/>
  <c r="N4705" i="1"/>
  <c r="N4707" i="1"/>
  <c r="N4709" i="1"/>
  <c r="N4711" i="1"/>
  <c r="N4713" i="1"/>
  <c r="N4715" i="1"/>
  <c r="N4717" i="1"/>
  <c r="N4719" i="1"/>
  <c r="N4721" i="1"/>
  <c r="N4723" i="1"/>
  <c r="N4725" i="1"/>
  <c r="N4727" i="1"/>
  <c r="N4729" i="1"/>
  <c r="N4731" i="1"/>
  <c r="N4733" i="1"/>
  <c r="N4735" i="1"/>
  <c r="N4737" i="1"/>
  <c r="N4739" i="1"/>
  <c r="N4741" i="1"/>
  <c r="N4743" i="1"/>
  <c r="N4745" i="1"/>
  <c r="N4747" i="1"/>
  <c r="N4749" i="1"/>
  <c r="N4751" i="1"/>
  <c r="N4753" i="1"/>
  <c r="N4755" i="1"/>
  <c r="N4757" i="1"/>
  <c r="N4759" i="1"/>
  <c r="N4761" i="1"/>
  <c r="N4763" i="1"/>
  <c r="N4765" i="1"/>
  <c r="N4767" i="1"/>
  <c r="N4769" i="1"/>
  <c r="N4771" i="1"/>
  <c r="N4773" i="1"/>
  <c r="N4775" i="1"/>
  <c r="N4777" i="1"/>
  <c r="N4779" i="1"/>
  <c r="N4781" i="1"/>
  <c r="N4783" i="1"/>
  <c r="N4785" i="1"/>
  <c r="N4787" i="1"/>
  <c r="N4789" i="1"/>
  <c r="N4791" i="1"/>
  <c r="N4793" i="1"/>
  <c r="Q4795" i="1"/>
  <c r="P4795" i="1"/>
  <c r="N4795" i="1"/>
  <c r="Q4799" i="1"/>
  <c r="P4799" i="1"/>
  <c r="N4799" i="1"/>
  <c r="Q4803" i="1"/>
  <c r="P4803" i="1"/>
  <c r="N4803" i="1"/>
  <c r="Q4807" i="1"/>
  <c r="P4807" i="1"/>
  <c r="N4807" i="1"/>
  <c r="Q4811" i="1"/>
  <c r="P4811" i="1"/>
  <c r="N4811" i="1"/>
  <c r="Q4815" i="1"/>
  <c r="P4815" i="1"/>
  <c r="N4815" i="1"/>
  <c r="Q4819" i="1"/>
  <c r="P4819" i="1"/>
  <c r="N4819" i="1"/>
  <c r="Q4823" i="1"/>
  <c r="P4823" i="1"/>
  <c r="N4823" i="1"/>
  <c r="Q4827" i="1"/>
  <c r="P4827" i="1"/>
  <c r="N4827" i="1"/>
  <c r="Q4831" i="1"/>
  <c r="P4831" i="1"/>
  <c r="N4831" i="1"/>
  <c r="Q4835" i="1"/>
  <c r="P4835" i="1"/>
  <c r="N4835" i="1"/>
  <c r="Q4839" i="1"/>
  <c r="P4839" i="1"/>
  <c r="N4839" i="1"/>
  <c r="Q4843" i="1"/>
  <c r="P4843" i="1"/>
  <c r="N4843" i="1"/>
  <c r="Q4847" i="1"/>
  <c r="P4847" i="1"/>
  <c r="N4847" i="1"/>
  <c r="Q4851" i="1"/>
  <c r="P4851" i="1"/>
  <c r="N4851" i="1"/>
  <c r="Q4855" i="1"/>
  <c r="P4855" i="1"/>
  <c r="N4855" i="1"/>
  <c r="Q4859" i="1"/>
  <c r="P4859" i="1"/>
  <c r="N4859" i="1"/>
  <c r="Q4863" i="1"/>
  <c r="P4863" i="1"/>
  <c r="N4863" i="1"/>
  <c r="Q4867" i="1"/>
  <c r="P4867" i="1"/>
  <c r="N4867" i="1"/>
  <c r="Q4871" i="1"/>
  <c r="P4871" i="1"/>
  <c r="N4871" i="1"/>
  <c r="Q4875" i="1"/>
  <c r="P4875" i="1"/>
  <c r="N4875" i="1"/>
  <c r="Q4879" i="1"/>
  <c r="P4879" i="1"/>
  <c r="N4879" i="1"/>
  <c r="Q4883" i="1"/>
  <c r="P4883" i="1"/>
  <c r="N4883" i="1"/>
  <c r="Q4887" i="1"/>
  <c r="P4887" i="1"/>
  <c r="N4887" i="1"/>
  <c r="Q4891" i="1"/>
  <c r="P4891" i="1"/>
  <c r="N4891" i="1"/>
  <c r="Q4895" i="1"/>
  <c r="P4895" i="1"/>
  <c r="N4895" i="1"/>
  <c r="Q4899" i="1"/>
  <c r="P4899" i="1"/>
  <c r="N4899" i="1"/>
  <c r="Q4903" i="1"/>
  <c r="P4903" i="1"/>
  <c r="N4903" i="1"/>
  <c r="Q4907" i="1"/>
  <c r="P4907" i="1"/>
  <c r="N4907" i="1"/>
  <c r="P5481" i="1"/>
  <c r="Q5481" i="1"/>
  <c r="O5481" i="1"/>
  <c r="R5481" i="1" s="1"/>
  <c r="N5481" i="1"/>
  <c r="P5499" i="1"/>
  <c r="Q5499" i="1"/>
  <c r="O5499" i="1"/>
  <c r="R5499" i="1" s="1"/>
  <c r="P5363" i="1"/>
  <c r="Q5363" i="1"/>
  <c r="O5363" i="1"/>
  <c r="R5363" i="1" s="1"/>
  <c r="N5363" i="1"/>
  <c r="P5377" i="1"/>
  <c r="Q5377" i="1"/>
  <c r="O5377" i="1"/>
  <c r="R5377" i="1" s="1"/>
  <c r="N5499" i="1"/>
  <c r="P5515" i="1"/>
  <c r="Q5515" i="1"/>
  <c r="O5515" i="1"/>
  <c r="R5515" i="1" s="1"/>
  <c r="N5515" i="1"/>
  <c r="P5529" i="1"/>
  <c r="Q5529" i="1"/>
  <c r="O5529" i="1"/>
  <c r="R5529" i="1" s="1"/>
  <c r="N5529" i="1"/>
  <c r="Q5297" i="1"/>
  <c r="P5297" i="1"/>
  <c r="O5297" i="1"/>
  <c r="R5297" i="1" s="1"/>
  <c r="Q5301" i="1"/>
  <c r="P5301" i="1"/>
  <c r="O5301" i="1"/>
  <c r="R5301" i="1" s="1"/>
  <c r="Q5305" i="1"/>
  <c r="P5305" i="1"/>
  <c r="O5305" i="1"/>
  <c r="R5305" i="1" s="1"/>
  <c r="Q5309" i="1"/>
  <c r="P5309" i="1"/>
  <c r="O5309" i="1"/>
  <c r="R5309" i="1" s="1"/>
  <c r="Q5313" i="1"/>
  <c r="P5313" i="1"/>
  <c r="O5313" i="1"/>
  <c r="R5313" i="1" s="1"/>
  <c r="Q5317" i="1"/>
  <c r="P5317" i="1"/>
  <c r="O5317" i="1"/>
  <c r="R5317" i="1" s="1"/>
  <c r="Q5321" i="1"/>
  <c r="P5321" i="1"/>
  <c r="O5321" i="1"/>
  <c r="R5321" i="1" s="1"/>
  <c r="Q5325" i="1"/>
  <c r="P5325" i="1"/>
  <c r="O5325" i="1"/>
  <c r="R5325" i="1" s="1"/>
  <c r="Q5329" i="1"/>
  <c r="P5329" i="1"/>
  <c r="O5329" i="1"/>
  <c r="R5329" i="1" s="1"/>
  <c r="Q5333" i="1"/>
  <c r="P5333" i="1"/>
  <c r="O5333" i="1"/>
  <c r="R5333" i="1" s="1"/>
  <c r="Q5337" i="1"/>
  <c r="P5337" i="1"/>
  <c r="O5337" i="1"/>
  <c r="R5337" i="1" s="1"/>
  <c r="P5341" i="1"/>
  <c r="Q5341" i="1"/>
  <c r="O5341" i="1"/>
  <c r="R5341" i="1" s="1"/>
  <c r="P5345" i="1"/>
  <c r="Q5345" i="1"/>
  <c r="O5345" i="1"/>
  <c r="R5345" i="1" s="1"/>
  <c r="P5349" i="1"/>
  <c r="Q5349" i="1"/>
  <c r="O5349" i="1"/>
  <c r="R5349" i="1" s="1"/>
  <c r="P5353" i="1"/>
  <c r="Q5353" i="1"/>
  <c r="O5353" i="1"/>
  <c r="R5353" i="1" s="1"/>
  <c r="P5357" i="1"/>
  <c r="Q5357" i="1"/>
  <c r="O5357" i="1"/>
  <c r="R5357" i="1" s="1"/>
  <c r="P5361" i="1"/>
  <c r="Q5361" i="1"/>
  <c r="O5361" i="1"/>
  <c r="R5361" i="1" s="1"/>
  <c r="P5395" i="1"/>
  <c r="Q5395" i="1"/>
  <c r="O5395" i="1"/>
  <c r="R5395" i="1" s="1"/>
  <c r="N5395" i="1"/>
  <c r="P5451" i="1"/>
  <c r="Q5451" i="1"/>
  <c r="O5451" i="1"/>
  <c r="R5451" i="1" s="1"/>
  <c r="N5451" i="1"/>
  <c r="P5465" i="1"/>
  <c r="Q5465" i="1"/>
  <c r="O5465" i="1"/>
  <c r="R5465" i="1" s="1"/>
  <c r="O5566" i="1"/>
  <c r="R5566" i="1" s="1"/>
  <c r="N5566" i="1"/>
  <c r="P5566" i="1"/>
  <c r="Q5566" i="1"/>
  <c r="P5619" i="1"/>
  <c r="O5619" i="1"/>
  <c r="R5619" i="1" s="1"/>
  <c r="N5619" i="1"/>
  <c r="Q5619" i="1"/>
  <c r="Q5162" i="1"/>
  <c r="P5162" i="1"/>
  <c r="N5162" i="1"/>
  <c r="Q5166" i="1"/>
  <c r="P5166" i="1"/>
  <c r="N5166" i="1"/>
  <c r="Q5170" i="1"/>
  <c r="P5170" i="1"/>
  <c r="N5170" i="1"/>
  <c r="Q5174" i="1"/>
  <c r="P5174" i="1"/>
  <c r="N5174" i="1"/>
  <c r="Q5178" i="1"/>
  <c r="P5178" i="1"/>
  <c r="N5178" i="1"/>
  <c r="Q5182" i="1"/>
  <c r="P5182" i="1"/>
  <c r="N5182" i="1"/>
  <c r="Q5186" i="1"/>
  <c r="P5186" i="1"/>
  <c r="N5186" i="1"/>
  <c r="Q5190" i="1"/>
  <c r="P5190" i="1"/>
  <c r="N5190" i="1"/>
  <c r="Q5194" i="1"/>
  <c r="P5194" i="1"/>
  <c r="N5194" i="1"/>
  <c r="N5198" i="1"/>
  <c r="O5198" i="1"/>
  <c r="R5198" i="1" s="1"/>
  <c r="Q5198" i="1"/>
  <c r="P5379" i="1"/>
  <c r="Q5379" i="1"/>
  <c r="O5379" i="1"/>
  <c r="R5379" i="1" s="1"/>
  <c r="N5379" i="1"/>
  <c r="P5417" i="1"/>
  <c r="Q5417" i="1"/>
  <c r="O5417" i="1"/>
  <c r="R5417" i="1" s="1"/>
  <c r="N5417" i="1"/>
  <c r="P5435" i="1"/>
  <c r="Q5435" i="1"/>
  <c r="O5435" i="1"/>
  <c r="R5435" i="1" s="1"/>
  <c r="P5545" i="1"/>
  <c r="Q5545" i="1"/>
  <c r="O5545" i="1"/>
  <c r="R5545" i="1" s="1"/>
  <c r="N5545" i="1"/>
  <c r="P5419" i="1"/>
  <c r="Q5419" i="1"/>
  <c r="O5419" i="1"/>
  <c r="R5419" i="1" s="1"/>
  <c r="P5449" i="1"/>
  <c r="Q5449" i="1"/>
  <c r="O5449" i="1"/>
  <c r="R5449" i="1" s="1"/>
  <c r="P5483" i="1"/>
  <c r="Q5483" i="1"/>
  <c r="O5483" i="1"/>
  <c r="R5483" i="1" s="1"/>
  <c r="P5513" i="1"/>
  <c r="Q5513" i="1"/>
  <c r="O5513" i="1"/>
  <c r="R5513" i="1" s="1"/>
  <c r="P5547" i="1"/>
  <c r="Q5547" i="1"/>
  <c r="O5547" i="1"/>
  <c r="R5547" i="1" s="1"/>
  <c r="P5627" i="1"/>
  <c r="O5627" i="1"/>
  <c r="R5627" i="1" s="1"/>
  <c r="N5627" i="1"/>
  <c r="N5199" i="1"/>
  <c r="N5201" i="1"/>
  <c r="N5203" i="1"/>
  <c r="N5205" i="1"/>
  <c r="N5207" i="1"/>
  <c r="N5209" i="1"/>
  <c r="N5211" i="1"/>
  <c r="N5213" i="1"/>
  <c r="N5215" i="1"/>
  <c r="N5217" i="1"/>
  <c r="N5219" i="1"/>
  <c r="N5221" i="1"/>
  <c r="N5223" i="1"/>
  <c r="N5225" i="1"/>
  <c r="N5227" i="1"/>
  <c r="N5229" i="1"/>
  <c r="N5231" i="1"/>
  <c r="N5233" i="1"/>
  <c r="N5235" i="1"/>
  <c r="N5237" i="1"/>
  <c r="N5239" i="1"/>
  <c r="N5241" i="1"/>
  <c r="N5243" i="1"/>
  <c r="N5245" i="1"/>
  <c r="N5247" i="1"/>
  <c r="N5249" i="1"/>
  <c r="N5251" i="1"/>
  <c r="N5253" i="1"/>
  <c r="N5255" i="1"/>
  <c r="N5257" i="1"/>
  <c r="N5259" i="1"/>
  <c r="N5261" i="1"/>
  <c r="N5263" i="1"/>
  <c r="N5265" i="1"/>
  <c r="N5267" i="1"/>
  <c r="N5269" i="1"/>
  <c r="N5271" i="1"/>
  <c r="N5273" i="1"/>
  <c r="N5275" i="1"/>
  <c r="N5277" i="1"/>
  <c r="N5279" i="1"/>
  <c r="N5281" i="1"/>
  <c r="N5283" i="1"/>
  <c r="N5285" i="1"/>
  <c r="N5287" i="1"/>
  <c r="N5289" i="1"/>
  <c r="N5291" i="1"/>
  <c r="N5293" i="1"/>
  <c r="Q5295" i="1"/>
  <c r="P5295" i="1"/>
  <c r="N5295" i="1"/>
  <c r="Q5299" i="1"/>
  <c r="P5299" i="1"/>
  <c r="N5299" i="1"/>
  <c r="Q5303" i="1"/>
  <c r="P5303" i="1"/>
  <c r="N5303" i="1"/>
  <c r="Q5307" i="1"/>
  <c r="P5307" i="1"/>
  <c r="N5307" i="1"/>
  <c r="Q5311" i="1"/>
  <c r="P5311" i="1"/>
  <c r="N5311" i="1"/>
  <c r="Q5315" i="1"/>
  <c r="P5315" i="1"/>
  <c r="N5315" i="1"/>
  <c r="Q5319" i="1"/>
  <c r="P5319" i="1"/>
  <c r="N5319" i="1"/>
  <c r="Q5323" i="1"/>
  <c r="P5323" i="1"/>
  <c r="N5323" i="1"/>
  <c r="Q5327" i="1"/>
  <c r="P5327" i="1"/>
  <c r="N5327" i="1"/>
  <c r="Q5331" i="1"/>
  <c r="P5331" i="1"/>
  <c r="N5331" i="1"/>
  <c r="Q5335" i="1"/>
  <c r="P5335" i="1"/>
  <c r="N5335" i="1"/>
  <c r="Q5339" i="1"/>
  <c r="P5339" i="1"/>
  <c r="N5339" i="1"/>
  <c r="P5343" i="1"/>
  <c r="Q5343" i="1"/>
  <c r="N5343" i="1"/>
  <c r="P5347" i="1"/>
  <c r="Q5347" i="1"/>
  <c r="N5347" i="1"/>
  <c r="P5351" i="1"/>
  <c r="Q5351" i="1"/>
  <c r="N5351" i="1"/>
  <c r="P5355" i="1"/>
  <c r="Q5355" i="1"/>
  <c r="N5355" i="1"/>
  <c r="P5359" i="1"/>
  <c r="Q5359" i="1"/>
  <c r="N5359" i="1"/>
  <c r="P5369" i="1"/>
  <c r="Q5369" i="1"/>
  <c r="N5369" i="1"/>
  <c r="P5371" i="1"/>
  <c r="Q5371" i="1"/>
  <c r="O5371" i="1"/>
  <c r="R5371" i="1" s="1"/>
  <c r="N5371" i="1"/>
  <c r="P5385" i="1"/>
  <c r="Q5385" i="1"/>
  <c r="N5385" i="1"/>
  <c r="P5387" i="1"/>
  <c r="Q5387" i="1"/>
  <c r="O5387" i="1"/>
  <c r="R5387" i="1" s="1"/>
  <c r="N5387" i="1"/>
  <c r="P5401" i="1"/>
  <c r="Q5401" i="1"/>
  <c r="N5401" i="1"/>
  <c r="P5403" i="1"/>
  <c r="Q5403" i="1"/>
  <c r="O5403" i="1"/>
  <c r="R5403" i="1" s="1"/>
  <c r="N5403" i="1"/>
  <c r="P5433" i="1"/>
  <c r="Q5433" i="1"/>
  <c r="O5433" i="1"/>
  <c r="R5433" i="1" s="1"/>
  <c r="P5467" i="1"/>
  <c r="Q5467" i="1"/>
  <c r="O5467" i="1"/>
  <c r="R5467" i="1" s="1"/>
  <c r="P5497" i="1"/>
  <c r="Q5497" i="1"/>
  <c r="O5497" i="1"/>
  <c r="R5497" i="1" s="1"/>
  <c r="P5531" i="1"/>
  <c r="Q5531" i="1"/>
  <c r="O5531" i="1"/>
  <c r="R5531" i="1" s="1"/>
  <c r="P5561" i="1"/>
  <c r="Q5561" i="1"/>
  <c r="O5561" i="1"/>
  <c r="R5561" i="1" s="1"/>
  <c r="P5625" i="1"/>
  <c r="O5625" i="1"/>
  <c r="R5625" i="1" s="1"/>
  <c r="N5625" i="1"/>
  <c r="Q5625" i="1"/>
  <c r="P5367" i="1"/>
  <c r="Q5367" i="1"/>
  <c r="N5367" i="1"/>
  <c r="P5375" i="1"/>
  <c r="Q5375" i="1"/>
  <c r="N5375" i="1"/>
  <c r="P5383" i="1"/>
  <c r="Q5383" i="1"/>
  <c r="N5383" i="1"/>
  <c r="P5391" i="1"/>
  <c r="Q5391" i="1"/>
  <c r="N5391" i="1"/>
  <c r="P5399" i="1"/>
  <c r="Q5399" i="1"/>
  <c r="N5399" i="1"/>
  <c r="P5409" i="1"/>
  <c r="Q5409" i="1"/>
  <c r="N5409" i="1"/>
  <c r="P5411" i="1"/>
  <c r="Q5411" i="1"/>
  <c r="O5411" i="1"/>
  <c r="R5411" i="1" s="1"/>
  <c r="P5425" i="1"/>
  <c r="Q5425" i="1"/>
  <c r="N5425" i="1"/>
  <c r="P5427" i="1"/>
  <c r="Q5427" i="1"/>
  <c r="O5427" i="1"/>
  <c r="R5427" i="1" s="1"/>
  <c r="P5441" i="1"/>
  <c r="Q5441" i="1"/>
  <c r="N5441" i="1"/>
  <c r="P5443" i="1"/>
  <c r="Q5443" i="1"/>
  <c r="O5443" i="1"/>
  <c r="R5443" i="1" s="1"/>
  <c r="P5457" i="1"/>
  <c r="Q5457" i="1"/>
  <c r="N5457" i="1"/>
  <c r="P5459" i="1"/>
  <c r="Q5459" i="1"/>
  <c r="O5459" i="1"/>
  <c r="R5459" i="1" s="1"/>
  <c r="P5473" i="1"/>
  <c r="Q5473" i="1"/>
  <c r="N5473" i="1"/>
  <c r="P5475" i="1"/>
  <c r="Q5475" i="1"/>
  <c r="O5475" i="1"/>
  <c r="R5475" i="1" s="1"/>
  <c r="P5489" i="1"/>
  <c r="Q5489" i="1"/>
  <c r="N5489" i="1"/>
  <c r="P5491" i="1"/>
  <c r="Q5491" i="1"/>
  <c r="O5491" i="1"/>
  <c r="R5491" i="1" s="1"/>
  <c r="P5505" i="1"/>
  <c r="Q5505" i="1"/>
  <c r="N5505" i="1"/>
  <c r="P5507" i="1"/>
  <c r="Q5507" i="1"/>
  <c r="O5507" i="1"/>
  <c r="R5507" i="1" s="1"/>
  <c r="P5521" i="1"/>
  <c r="Q5521" i="1"/>
  <c r="N5521" i="1"/>
  <c r="P5523" i="1"/>
  <c r="Q5523" i="1"/>
  <c r="O5523" i="1"/>
  <c r="R5523" i="1" s="1"/>
  <c r="P5537" i="1"/>
  <c r="Q5537" i="1"/>
  <c r="N5537" i="1"/>
  <c r="P5539" i="1"/>
  <c r="Q5539" i="1"/>
  <c r="O5539" i="1"/>
  <c r="R5539" i="1" s="1"/>
  <c r="P5553" i="1"/>
  <c r="Q5553" i="1"/>
  <c r="N5553" i="1"/>
  <c r="P5555" i="1"/>
  <c r="Q5555" i="1"/>
  <c r="O5555" i="1"/>
  <c r="R5555" i="1" s="1"/>
  <c r="O5568" i="1"/>
  <c r="R5568" i="1" s="1"/>
  <c r="Q5568" i="1"/>
  <c r="P5568" i="1"/>
  <c r="P5585" i="1"/>
  <c r="O5585" i="1"/>
  <c r="R5585" i="1" s="1"/>
  <c r="N5585" i="1"/>
  <c r="Q5585" i="1"/>
  <c r="O5685" i="1"/>
  <c r="R5685" i="1" s="1"/>
  <c r="Q5685" i="1"/>
  <c r="N5685" i="1"/>
  <c r="P5685" i="1"/>
  <c r="P5365" i="1"/>
  <c r="Q5365" i="1"/>
  <c r="N5365" i="1"/>
  <c r="P5373" i="1"/>
  <c r="Q5373" i="1"/>
  <c r="N5373" i="1"/>
  <c r="P5381" i="1"/>
  <c r="Q5381" i="1"/>
  <c r="N5381" i="1"/>
  <c r="P5389" i="1"/>
  <c r="Q5389" i="1"/>
  <c r="N5389" i="1"/>
  <c r="P5397" i="1"/>
  <c r="Q5397" i="1"/>
  <c r="N5397" i="1"/>
  <c r="P5405" i="1"/>
  <c r="Q5405" i="1"/>
  <c r="N5405" i="1"/>
  <c r="P5413" i="1"/>
  <c r="Q5413" i="1"/>
  <c r="N5413" i="1"/>
  <c r="P5421" i="1"/>
  <c r="Q5421" i="1"/>
  <c r="N5421" i="1"/>
  <c r="P5429" i="1"/>
  <c r="Q5429" i="1"/>
  <c r="N5429" i="1"/>
  <c r="P5437" i="1"/>
  <c r="Q5437" i="1"/>
  <c r="N5437" i="1"/>
  <c r="P5445" i="1"/>
  <c r="Q5445" i="1"/>
  <c r="N5445" i="1"/>
  <c r="P5453" i="1"/>
  <c r="Q5453" i="1"/>
  <c r="N5453" i="1"/>
  <c r="P5461" i="1"/>
  <c r="Q5461" i="1"/>
  <c r="N5461" i="1"/>
  <c r="P5469" i="1"/>
  <c r="Q5469" i="1"/>
  <c r="N5469" i="1"/>
  <c r="P5477" i="1"/>
  <c r="Q5477" i="1"/>
  <c r="N5477" i="1"/>
  <c r="P5485" i="1"/>
  <c r="Q5485" i="1"/>
  <c r="N5485" i="1"/>
  <c r="P5493" i="1"/>
  <c r="Q5493" i="1"/>
  <c r="N5493" i="1"/>
  <c r="P5501" i="1"/>
  <c r="Q5501" i="1"/>
  <c r="N5501" i="1"/>
  <c r="P5509" i="1"/>
  <c r="Q5509" i="1"/>
  <c r="N5509" i="1"/>
  <c r="P5517" i="1"/>
  <c r="Q5517" i="1"/>
  <c r="N5517" i="1"/>
  <c r="P5525" i="1"/>
  <c r="Q5525" i="1"/>
  <c r="N5525" i="1"/>
  <c r="P5533" i="1"/>
  <c r="Q5533" i="1"/>
  <c r="N5533" i="1"/>
  <c r="P5541" i="1"/>
  <c r="Q5541" i="1"/>
  <c r="N5541" i="1"/>
  <c r="P5549" i="1"/>
  <c r="Q5549" i="1"/>
  <c r="N5549" i="1"/>
  <c r="P5557" i="1"/>
  <c r="Q5557" i="1"/>
  <c r="N5557" i="1"/>
  <c r="Q5567" i="1"/>
  <c r="P5567" i="1"/>
  <c r="N5567" i="1"/>
  <c r="P5617" i="1"/>
  <c r="O5617" i="1"/>
  <c r="R5617" i="1" s="1"/>
  <c r="N5617" i="1"/>
  <c r="Q5617" i="1"/>
  <c r="Q5733" i="1"/>
  <c r="O5733" i="1"/>
  <c r="R5733" i="1" s="1"/>
  <c r="N5733" i="1"/>
  <c r="P5733" i="1"/>
  <c r="P5407" i="1"/>
  <c r="Q5407" i="1"/>
  <c r="N5407" i="1"/>
  <c r="P5415" i="1"/>
  <c r="Q5415" i="1"/>
  <c r="N5415" i="1"/>
  <c r="P5423" i="1"/>
  <c r="Q5423" i="1"/>
  <c r="N5423" i="1"/>
  <c r="P5431" i="1"/>
  <c r="Q5431" i="1"/>
  <c r="N5431" i="1"/>
  <c r="P5439" i="1"/>
  <c r="Q5439" i="1"/>
  <c r="N5439" i="1"/>
  <c r="P5447" i="1"/>
  <c r="Q5447" i="1"/>
  <c r="N5447" i="1"/>
  <c r="P5455" i="1"/>
  <c r="Q5455" i="1"/>
  <c r="N5455" i="1"/>
  <c r="P5463" i="1"/>
  <c r="Q5463" i="1"/>
  <c r="N5463" i="1"/>
  <c r="P5471" i="1"/>
  <c r="Q5471" i="1"/>
  <c r="N5471" i="1"/>
  <c r="P5479" i="1"/>
  <c r="Q5479" i="1"/>
  <c r="N5479" i="1"/>
  <c r="P5487" i="1"/>
  <c r="Q5487" i="1"/>
  <c r="N5487" i="1"/>
  <c r="P5495" i="1"/>
  <c r="Q5495" i="1"/>
  <c r="N5495" i="1"/>
  <c r="P5503" i="1"/>
  <c r="Q5503" i="1"/>
  <c r="N5503" i="1"/>
  <c r="P5511" i="1"/>
  <c r="Q5511" i="1"/>
  <c r="N5511" i="1"/>
  <c r="P5519" i="1"/>
  <c r="Q5519" i="1"/>
  <c r="N5519" i="1"/>
  <c r="P5527" i="1"/>
  <c r="Q5527" i="1"/>
  <c r="N5527" i="1"/>
  <c r="P5535" i="1"/>
  <c r="Q5535" i="1"/>
  <c r="N5535" i="1"/>
  <c r="P5543" i="1"/>
  <c r="Q5543" i="1"/>
  <c r="N5543" i="1"/>
  <c r="P5551" i="1"/>
  <c r="Q5551" i="1"/>
  <c r="N5551" i="1"/>
  <c r="P5559" i="1"/>
  <c r="Q5559" i="1"/>
  <c r="N5559" i="1"/>
  <c r="Q5569" i="1"/>
  <c r="O5569" i="1"/>
  <c r="R5569" i="1" s="1"/>
  <c r="P5569" i="1"/>
  <c r="P5587" i="1"/>
  <c r="O5587" i="1"/>
  <c r="R5587" i="1" s="1"/>
  <c r="N5587" i="1"/>
  <c r="P5593" i="1"/>
  <c r="O5593" i="1"/>
  <c r="R5593" i="1" s="1"/>
  <c r="N5593" i="1"/>
  <c r="P5595" i="1"/>
  <c r="O5595" i="1"/>
  <c r="R5595" i="1" s="1"/>
  <c r="Q5595" i="1"/>
  <c r="O5703" i="1"/>
  <c r="R5703" i="1" s="1"/>
  <c r="Q5703" i="1"/>
  <c r="N5703" i="1"/>
  <c r="P5703" i="1"/>
  <c r="O5362" i="1"/>
  <c r="R5362" i="1" s="1"/>
  <c r="O5364" i="1"/>
  <c r="R5364" i="1" s="1"/>
  <c r="O5366" i="1"/>
  <c r="R5366" i="1" s="1"/>
  <c r="O5368" i="1"/>
  <c r="R5368" i="1" s="1"/>
  <c r="O5370" i="1"/>
  <c r="R5370" i="1" s="1"/>
  <c r="O5372" i="1"/>
  <c r="R5372" i="1" s="1"/>
  <c r="O5374" i="1"/>
  <c r="R5374" i="1" s="1"/>
  <c r="O5376" i="1"/>
  <c r="R5376" i="1" s="1"/>
  <c r="O5378" i="1"/>
  <c r="R5378" i="1" s="1"/>
  <c r="O5380" i="1"/>
  <c r="R5380" i="1" s="1"/>
  <c r="O5382" i="1"/>
  <c r="R5382" i="1" s="1"/>
  <c r="O5384" i="1"/>
  <c r="R5384" i="1" s="1"/>
  <c r="O5386" i="1"/>
  <c r="R5386" i="1" s="1"/>
  <c r="O5388" i="1"/>
  <c r="R5388" i="1" s="1"/>
  <c r="O5390" i="1"/>
  <c r="R5390" i="1" s="1"/>
  <c r="O5392" i="1"/>
  <c r="R5392" i="1" s="1"/>
  <c r="O5394" i="1"/>
  <c r="R5394" i="1" s="1"/>
  <c r="O5396" i="1"/>
  <c r="R5396" i="1" s="1"/>
  <c r="O5398" i="1"/>
  <c r="R5398" i="1" s="1"/>
  <c r="O5400" i="1"/>
  <c r="R5400" i="1" s="1"/>
  <c r="O5402" i="1"/>
  <c r="R5402" i="1" s="1"/>
  <c r="O5404" i="1"/>
  <c r="R5404" i="1" s="1"/>
  <c r="O5406" i="1"/>
  <c r="R5406" i="1" s="1"/>
  <c r="O5408" i="1"/>
  <c r="R5408" i="1" s="1"/>
  <c r="O5410" i="1"/>
  <c r="R5410" i="1" s="1"/>
  <c r="O5412" i="1"/>
  <c r="R5412" i="1" s="1"/>
  <c r="O5414" i="1"/>
  <c r="R5414" i="1" s="1"/>
  <c r="O5416" i="1"/>
  <c r="R5416" i="1" s="1"/>
  <c r="O5418" i="1"/>
  <c r="R5418" i="1" s="1"/>
  <c r="O5420" i="1"/>
  <c r="R5420" i="1" s="1"/>
  <c r="O5422" i="1"/>
  <c r="R5422" i="1" s="1"/>
  <c r="O5424" i="1"/>
  <c r="R5424" i="1" s="1"/>
  <c r="O5426" i="1"/>
  <c r="R5426" i="1" s="1"/>
  <c r="O5428" i="1"/>
  <c r="R5428" i="1" s="1"/>
  <c r="O5430" i="1"/>
  <c r="R5430" i="1" s="1"/>
  <c r="O5432" i="1"/>
  <c r="R5432" i="1" s="1"/>
  <c r="O5434" i="1"/>
  <c r="R5434" i="1" s="1"/>
  <c r="O5436" i="1"/>
  <c r="R5436" i="1" s="1"/>
  <c r="O5438" i="1"/>
  <c r="R5438" i="1" s="1"/>
  <c r="O5440" i="1"/>
  <c r="R5440" i="1" s="1"/>
  <c r="O5442" i="1"/>
  <c r="R5442" i="1" s="1"/>
  <c r="O5444" i="1"/>
  <c r="R5444" i="1" s="1"/>
  <c r="O5446" i="1"/>
  <c r="R5446" i="1" s="1"/>
  <c r="O5448" i="1"/>
  <c r="R5448" i="1" s="1"/>
  <c r="O5450" i="1"/>
  <c r="R5450" i="1" s="1"/>
  <c r="O5452" i="1"/>
  <c r="R5452" i="1" s="1"/>
  <c r="O5454" i="1"/>
  <c r="R5454" i="1" s="1"/>
  <c r="O5456" i="1"/>
  <c r="R5456" i="1" s="1"/>
  <c r="O5458" i="1"/>
  <c r="R5458" i="1" s="1"/>
  <c r="O5460" i="1"/>
  <c r="R5460" i="1" s="1"/>
  <c r="O5462" i="1"/>
  <c r="R5462" i="1" s="1"/>
  <c r="O5464" i="1"/>
  <c r="R5464" i="1" s="1"/>
  <c r="O5466" i="1"/>
  <c r="R5466" i="1" s="1"/>
  <c r="O5468" i="1"/>
  <c r="R5468" i="1" s="1"/>
  <c r="O5470" i="1"/>
  <c r="R5470" i="1" s="1"/>
  <c r="O5472" i="1"/>
  <c r="R5472" i="1" s="1"/>
  <c r="O5474" i="1"/>
  <c r="R5474" i="1" s="1"/>
  <c r="O5476" i="1"/>
  <c r="R5476" i="1" s="1"/>
  <c r="O5478" i="1"/>
  <c r="R5478" i="1" s="1"/>
  <c r="O5480" i="1"/>
  <c r="R5480" i="1" s="1"/>
  <c r="O5482" i="1"/>
  <c r="R5482" i="1" s="1"/>
  <c r="O5484" i="1"/>
  <c r="R5484" i="1" s="1"/>
  <c r="O5486" i="1"/>
  <c r="R5486" i="1" s="1"/>
  <c r="O5488" i="1"/>
  <c r="R5488" i="1" s="1"/>
  <c r="O5490" i="1"/>
  <c r="R5490" i="1" s="1"/>
  <c r="O5492" i="1"/>
  <c r="R5492" i="1" s="1"/>
  <c r="O5494" i="1"/>
  <c r="R5494" i="1" s="1"/>
  <c r="O5496" i="1"/>
  <c r="R5496" i="1" s="1"/>
  <c r="O5498" i="1"/>
  <c r="R5498" i="1" s="1"/>
  <c r="O5500" i="1"/>
  <c r="R5500" i="1" s="1"/>
  <c r="O5502" i="1"/>
  <c r="R5502" i="1" s="1"/>
  <c r="O5504" i="1"/>
  <c r="R5504" i="1" s="1"/>
  <c r="O5506" i="1"/>
  <c r="R5506" i="1" s="1"/>
  <c r="O5508" i="1"/>
  <c r="R5508" i="1" s="1"/>
  <c r="O5510" i="1"/>
  <c r="R5510" i="1" s="1"/>
  <c r="O5512" i="1"/>
  <c r="R5512" i="1" s="1"/>
  <c r="O5514" i="1"/>
  <c r="R5514" i="1" s="1"/>
  <c r="O5516" i="1"/>
  <c r="R5516" i="1" s="1"/>
  <c r="O5518" i="1"/>
  <c r="R5518" i="1" s="1"/>
  <c r="O5520" i="1"/>
  <c r="R5520" i="1" s="1"/>
  <c r="O5522" i="1"/>
  <c r="R5522" i="1" s="1"/>
  <c r="O5524" i="1"/>
  <c r="R5524" i="1" s="1"/>
  <c r="O5526" i="1"/>
  <c r="R5526" i="1" s="1"/>
  <c r="O5528" i="1"/>
  <c r="R5528" i="1" s="1"/>
  <c r="O5530" i="1"/>
  <c r="R5530" i="1" s="1"/>
  <c r="O5532" i="1"/>
  <c r="R5532" i="1" s="1"/>
  <c r="O5534" i="1"/>
  <c r="R5534" i="1" s="1"/>
  <c r="O5536" i="1"/>
  <c r="R5536" i="1" s="1"/>
  <c r="O5538" i="1"/>
  <c r="R5538" i="1" s="1"/>
  <c r="O5540" i="1"/>
  <c r="R5540" i="1" s="1"/>
  <c r="O5542" i="1"/>
  <c r="R5542" i="1" s="1"/>
  <c r="O5544" i="1"/>
  <c r="R5544" i="1" s="1"/>
  <c r="O5546" i="1"/>
  <c r="R5546" i="1" s="1"/>
  <c r="O5548" i="1"/>
  <c r="R5548" i="1" s="1"/>
  <c r="O5550" i="1"/>
  <c r="R5550" i="1" s="1"/>
  <c r="O5552" i="1"/>
  <c r="R5552" i="1" s="1"/>
  <c r="O5554" i="1"/>
  <c r="R5554" i="1" s="1"/>
  <c r="O5556" i="1"/>
  <c r="R5556" i="1" s="1"/>
  <c r="O5558" i="1"/>
  <c r="R5558" i="1" s="1"/>
  <c r="O5560" i="1"/>
  <c r="R5560" i="1" s="1"/>
  <c r="Q5562" i="1"/>
  <c r="O5563" i="1"/>
  <c r="R5563" i="1" s="1"/>
  <c r="P5564" i="1"/>
  <c r="N5565" i="1"/>
  <c r="Q5570" i="1"/>
  <c r="O5571" i="1"/>
  <c r="R5571" i="1" s="1"/>
  <c r="P5572" i="1"/>
  <c r="P5579" i="1"/>
  <c r="O5579" i="1"/>
  <c r="R5579" i="1" s="1"/>
  <c r="Q5579" i="1"/>
  <c r="P5609" i="1"/>
  <c r="O5609" i="1"/>
  <c r="R5609" i="1" s="1"/>
  <c r="N5609" i="1"/>
  <c r="P5611" i="1"/>
  <c r="O5611" i="1"/>
  <c r="R5611" i="1" s="1"/>
  <c r="Q5611" i="1"/>
  <c r="P5641" i="1"/>
  <c r="O5641" i="1"/>
  <c r="R5641" i="1" s="1"/>
  <c r="N5641" i="1"/>
  <c r="P5669" i="1"/>
  <c r="O5669" i="1"/>
  <c r="R5669" i="1" s="1"/>
  <c r="N5669" i="1"/>
  <c r="Q5669" i="1"/>
  <c r="O5691" i="1"/>
  <c r="R5691" i="1" s="1"/>
  <c r="N5691" i="1"/>
  <c r="P5691" i="1"/>
  <c r="P5562" i="1"/>
  <c r="N5563" i="1"/>
  <c r="P5570" i="1"/>
  <c r="N5571" i="1"/>
  <c r="P5574" i="1"/>
  <c r="Q5574" i="1"/>
  <c r="O5574" i="1"/>
  <c r="R5574" i="1" s="1"/>
  <c r="P5576" i="1"/>
  <c r="Q5576" i="1"/>
  <c r="O5576" i="1"/>
  <c r="R5576" i="1" s="1"/>
  <c r="P5578" i="1"/>
  <c r="Q5578" i="1"/>
  <c r="O5578" i="1"/>
  <c r="R5578" i="1" s="1"/>
  <c r="P5601" i="1"/>
  <c r="O5601" i="1"/>
  <c r="R5601" i="1" s="1"/>
  <c r="N5601" i="1"/>
  <c r="P5603" i="1"/>
  <c r="O5603" i="1"/>
  <c r="R5603" i="1" s="1"/>
  <c r="Q5603" i="1"/>
  <c r="P5633" i="1"/>
  <c r="O5633" i="1"/>
  <c r="R5633" i="1" s="1"/>
  <c r="N5633" i="1"/>
  <c r="P5635" i="1"/>
  <c r="O5635" i="1"/>
  <c r="R5635" i="1" s="1"/>
  <c r="Q5635" i="1"/>
  <c r="P5671" i="1"/>
  <c r="O5671" i="1"/>
  <c r="R5671" i="1" s="1"/>
  <c r="N5671" i="1"/>
  <c r="Q5691" i="1"/>
  <c r="O5760" i="1"/>
  <c r="R5760" i="1" s="1"/>
  <c r="N5760" i="1"/>
  <c r="P5760" i="1"/>
  <c r="Q5760" i="1"/>
  <c r="Q5573" i="1"/>
  <c r="P5581" i="1"/>
  <c r="O5581" i="1"/>
  <c r="R5581" i="1" s="1"/>
  <c r="Q5581" i="1"/>
  <c r="P5589" i="1"/>
  <c r="O5589" i="1"/>
  <c r="R5589" i="1" s="1"/>
  <c r="Q5589" i="1"/>
  <c r="P5597" i="1"/>
  <c r="O5597" i="1"/>
  <c r="R5597" i="1" s="1"/>
  <c r="Q5597" i="1"/>
  <c r="P5605" i="1"/>
  <c r="O5605" i="1"/>
  <c r="R5605" i="1" s="1"/>
  <c r="Q5605" i="1"/>
  <c r="P5613" i="1"/>
  <c r="O5613" i="1"/>
  <c r="R5613" i="1" s="1"/>
  <c r="Q5613" i="1"/>
  <c r="P5621" i="1"/>
  <c r="O5621" i="1"/>
  <c r="R5621" i="1" s="1"/>
  <c r="Q5621" i="1"/>
  <c r="P5629" i="1"/>
  <c r="O5629" i="1"/>
  <c r="R5629" i="1" s="1"/>
  <c r="Q5629" i="1"/>
  <c r="P5637" i="1"/>
  <c r="O5637" i="1"/>
  <c r="R5637" i="1" s="1"/>
  <c r="Q5637" i="1"/>
  <c r="O5687" i="1"/>
  <c r="R5687" i="1" s="1"/>
  <c r="Q5687" i="1"/>
  <c r="N5687" i="1"/>
  <c r="Q5712" i="1"/>
  <c r="O5712" i="1"/>
  <c r="R5712" i="1" s="1"/>
  <c r="N5712" i="1"/>
  <c r="Q5716" i="1"/>
  <c r="O5716" i="1"/>
  <c r="R5716" i="1" s="1"/>
  <c r="P5716" i="1"/>
  <c r="O5723" i="1"/>
  <c r="R5723" i="1" s="1"/>
  <c r="N5723" i="1"/>
  <c r="P5723" i="1"/>
  <c r="Q5723" i="1"/>
  <c r="Q5755" i="1"/>
  <c r="P5755" i="1"/>
  <c r="O5755" i="1"/>
  <c r="R5755" i="1" s="1"/>
  <c r="N5755" i="1"/>
  <c r="O5756" i="1"/>
  <c r="R5756" i="1" s="1"/>
  <c r="Q5756" i="1"/>
  <c r="N5756" i="1"/>
  <c r="P5756" i="1"/>
  <c r="P5583" i="1"/>
  <c r="O5583" i="1"/>
  <c r="R5583" i="1" s="1"/>
  <c r="Q5583" i="1"/>
  <c r="P5591" i="1"/>
  <c r="O5591" i="1"/>
  <c r="R5591" i="1" s="1"/>
  <c r="Q5591" i="1"/>
  <c r="P5599" i="1"/>
  <c r="O5599" i="1"/>
  <c r="R5599" i="1" s="1"/>
  <c r="Q5599" i="1"/>
  <c r="P5607" i="1"/>
  <c r="O5607" i="1"/>
  <c r="R5607" i="1" s="1"/>
  <c r="Q5607" i="1"/>
  <c r="P5615" i="1"/>
  <c r="O5615" i="1"/>
  <c r="R5615" i="1" s="1"/>
  <c r="Q5615" i="1"/>
  <c r="P5623" i="1"/>
  <c r="O5623" i="1"/>
  <c r="R5623" i="1" s="1"/>
  <c r="Q5623" i="1"/>
  <c r="P5631" i="1"/>
  <c r="O5631" i="1"/>
  <c r="R5631" i="1" s="1"/>
  <c r="Q5631" i="1"/>
  <c r="P5639" i="1"/>
  <c r="O5639" i="1"/>
  <c r="R5639" i="1" s="1"/>
  <c r="Q5639" i="1"/>
  <c r="P5663" i="1"/>
  <c r="O5663" i="1"/>
  <c r="R5663" i="1" s="1"/>
  <c r="Q5663" i="1"/>
  <c r="O5701" i="1"/>
  <c r="R5701" i="1" s="1"/>
  <c r="Q5701" i="1"/>
  <c r="N5701" i="1"/>
  <c r="O5707" i="1"/>
  <c r="R5707" i="1" s="1"/>
  <c r="N5707" i="1"/>
  <c r="P5707" i="1"/>
  <c r="Q5718" i="1"/>
  <c r="P5718" i="1"/>
  <c r="N5718" i="1"/>
  <c r="O5768" i="1"/>
  <c r="R5768" i="1" s="1"/>
  <c r="N5768" i="1"/>
  <c r="P5768" i="1"/>
  <c r="Q5768" i="1"/>
  <c r="Q5793" i="1"/>
  <c r="P5793" i="1"/>
  <c r="O5793" i="1"/>
  <c r="R5793" i="1" s="1"/>
  <c r="O5643" i="1"/>
  <c r="R5643" i="1" s="1"/>
  <c r="O5645" i="1"/>
  <c r="R5645" i="1" s="1"/>
  <c r="O5647" i="1"/>
  <c r="R5647" i="1" s="1"/>
  <c r="O5649" i="1"/>
  <c r="R5649" i="1" s="1"/>
  <c r="O5651" i="1"/>
  <c r="R5651" i="1" s="1"/>
  <c r="O5653" i="1"/>
  <c r="R5653" i="1" s="1"/>
  <c r="O5655" i="1"/>
  <c r="R5655" i="1" s="1"/>
  <c r="O5657" i="1"/>
  <c r="R5657" i="1" s="1"/>
  <c r="O5659" i="1"/>
  <c r="R5659" i="1" s="1"/>
  <c r="O5661" i="1"/>
  <c r="R5661" i="1" s="1"/>
  <c r="P5667" i="1"/>
  <c r="O5667" i="1"/>
  <c r="R5667" i="1" s="1"/>
  <c r="Q5667" i="1"/>
  <c r="Q5684" i="1"/>
  <c r="O5684" i="1"/>
  <c r="R5684" i="1" s="1"/>
  <c r="P5684" i="1"/>
  <c r="Q5700" i="1"/>
  <c r="O5700" i="1"/>
  <c r="R5700" i="1" s="1"/>
  <c r="P5700" i="1"/>
  <c r="O5719" i="1"/>
  <c r="R5719" i="1" s="1"/>
  <c r="Q5719" i="1"/>
  <c r="N5719" i="1"/>
  <c r="Q5728" i="1"/>
  <c r="O5728" i="1"/>
  <c r="R5728" i="1" s="1"/>
  <c r="P5728" i="1"/>
  <c r="O5738" i="1"/>
  <c r="R5738" i="1" s="1"/>
  <c r="Q5738" i="1"/>
  <c r="P5738" i="1"/>
  <c r="Q5741" i="1"/>
  <c r="O5741" i="1"/>
  <c r="R5741" i="1" s="1"/>
  <c r="N5741" i="1"/>
  <c r="O5766" i="1"/>
  <c r="R5766" i="1" s="1"/>
  <c r="N5766" i="1"/>
  <c r="P5766" i="1"/>
  <c r="O5782" i="1"/>
  <c r="R5782" i="1" s="1"/>
  <c r="N5782" i="1"/>
  <c r="Q5782" i="1"/>
  <c r="Q5799" i="1"/>
  <c r="P5799" i="1"/>
  <c r="N5799" i="1"/>
  <c r="N5643" i="1"/>
  <c r="N5645" i="1"/>
  <c r="N5647" i="1"/>
  <c r="N5649" i="1"/>
  <c r="N5651" i="1"/>
  <c r="N5653" i="1"/>
  <c r="N5655" i="1"/>
  <c r="N5657" i="1"/>
  <c r="N5659" i="1"/>
  <c r="N5661" i="1"/>
  <c r="P5665" i="1"/>
  <c r="O5665" i="1"/>
  <c r="R5665" i="1" s="1"/>
  <c r="Q5665" i="1"/>
  <c r="Q5686" i="1"/>
  <c r="P5686" i="1"/>
  <c r="N5686" i="1"/>
  <c r="Q5696" i="1"/>
  <c r="O5696" i="1"/>
  <c r="R5696" i="1" s="1"/>
  <c r="P5696" i="1"/>
  <c r="Q5702" i="1"/>
  <c r="P5702" i="1"/>
  <c r="N5702" i="1"/>
  <c r="O5717" i="1"/>
  <c r="R5717" i="1" s="1"/>
  <c r="Q5717" i="1"/>
  <c r="P5717" i="1"/>
  <c r="O5744" i="1"/>
  <c r="R5744" i="1" s="1"/>
  <c r="N5744" i="1"/>
  <c r="P5744" i="1"/>
  <c r="Q5749" i="1"/>
  <c r="O5749" i="1"/>
  <c r="R5749" i="1" s="1"/>
  <c r="P5749" i="1"/>
  <c r="Q5807" i="1"/>
  <c r="O5807" i="1"/>
  <c r="R5807" i="1" s="1"/>
  <c r="N5807" i="1"/>
  <c r="P5807" i="1"/>
  <c r="Q5809" i="1"/>
  <c r="P5809" i="1"/>
  <c r="O5809" i="1"/>
  <c r="R5809" i="1" s="1"/>
  <c r="O5673" i="1"/>
  <c r="R5673" i="1" s="1"/>
  <c r="O5675" i="1"/>
  <c r="R5675" i="1" s="1"/>
  <c r="O5677" i="1"/>
  <c r="R5677" i="1" s="1"/>
  <c r="Q5688" i="1"/>
  <c r="O5688" i="1"/>
  <c r="R5688" i="1" s="1"/>
  <c r="P5688" i="1"/>
  <c r="N5692" i="1"/>
  <c r="P5693" i="1"/>
  <c r="Q5704" i="1"/>
  <c r="O5704" i="1"/>
  <c r="R5704" i="1" s="1"/>
  <c r="P5704" i="1"/>
  <c r="N5708" i="1"/>
  <c r="P5709" i="1"/>
  <c r="Q5720" i="1"/>
  <c r="O5720" i="1"/>
  <c r="R5720" i="1" s="1"/>
  <c r="P5720" i="1"/>
  <c r="N5724" i="1"/>
  <c r="P5725" i="1"/>
  <c r="Q5737" i="1"/>
  <c r="O5737" i="1"/>
  <c r="R5737" i="1" s="1"/>
  <c r="P5737" i="1"/>
  <c r="Q5739" i="1"/>
  <c r="P5739" i="1"/>
  <c r="N5739" i="1"/>
  <c r="N5745" i="1"/>
  <c r="O5746" i="1"/>
  <c r="R5746" i="1" s="1"/>
  <c r="N5746" i="1"/>
  <c r="Q5746" i="1"/>
  <c r="O5754" i="1"/>
  <c r="R5754" i="1" s="1"/>
  <c r="Q5754" i="1"/>
  <c r="P5754" i="1"/>
  <c r="Q5777" i="1"/>
  <c r="P5777" i="1"/>
  <c r="N5777" i="1"/>
  <c r="Q5783" i="1"/>
  <c r="P5783" i="1"/>
  <c r="N5783" i="1"/>
  <c r="Q5791" i="1"/>
  <c r="O5791" i="1"/>
  <c r="R5791" i="1" s="1"/>
  <c r="N5791" i="1"/>
  <c r="O5800" i="1"/>
  <c r="R5800" i="1" s="1"/>
  <c r="N5800" i="1"/>
  <c r="P5800" i="1"/>
  <c r="N5673" i="1"/>
  <c r="N5675" i="1"/>
  <c r="N5677" i="1"/>
  <c r="N5679" i="1"/>
  <c r="N5681" i="1"/>
  <c r="O5683" i="1"/>
  <c r="R5683" i="1" s="1"/>
  <c r="N5683" i="1"/>
  <c r="Q5683" i="1"/>
  <c r="N5688" i="1"/>
  <c r="N5693" i="1"/>
  <c r="Q5694" i="1"/>
  <c r="P5694" i="1"/>
  <c r="N5694" i="1"/>
  <c r="O5695" i="1"/>
  <c r="R5695" i="1" s="1"/>
  <c r="Q5695" i="1"/>
  <c r="P5695" i="1"/>
  <c r="O5699" i="1"/>
  <c r="R5699" i="1" s="1"/>
  <c r="N5699" i="1"/>
  <c r="Q5699" i="1"/>
  <c r="N5704" i="1"/>
  <c r="Q5710" i="1"/>
  <c r="P5710" i="1"/>
  <c r="N5710" i="1"/>
  <c r="O5711" i="1"/>
  <c r="R5711" i="1" s="1"/>
  <c r="Q5711" i="1"/>
  <c r="P5711" i="1"/>
  <c r="O5715" i="1"/>
  <c r="R5715" i="1" s="1"/>
  <c r="N5715" i="1"/>
  <c r="Q5715" i="1"/>
  <c r="Q5726" i="1"/>
  <c r="P5726" i="1"/>
  <c r="N5726" i="1"/>
  <c r="O5727" i="1"/>
  <c r="R5727" i="1" s="1"/>
  <c r="Q5727" i="1"/>
  <c r="P5727" i="1"/>
  <c r="O5740" i="1"/>
  <c r="R5740" i="1" s="1"/>
  <c r="Q5740" i="1"/>
  <c r="P5740" i="1"/>
  <c r="Q5753" i="1"/>
  <c r="O5753" i="1"/>
  <c r="R5753" i="1" s="1"/>
  <c r="P5753" i="1"/>
  <c r="Q5767" i="1"/>
  <c r="P5767" i="1"/>
  <c r="N5767" i="1"/>
  <c r="Q5775" i="1"/>
  <c r="O5775" i="1"/>
  <c r="R5775" i="1" s="1"/>
  <c r="N5775" i="1"/>
  <c r="O5784" i="1"/>
  <c r="R5784" i="1" s="1"/>
  <c r="N5784" i="1"/>
  <c r="P5784" i="1"/>
  <c r="O5798" i="1"/>
  <c r="R5798" i="1" s="1"/>
  <c r="N5798" i="1"/>
  <c r="Q5798" i="1"/>
  <c r="Q5757" i="1"/>
  <c r="O5757" i="1"/>
  <c r="R5757" i="1" s="1"/>
  <c r="P5757" i="1"/>
  <c r="N5761" i="1"/>
  <c r="O5762" i="1"/>
  <c r="R5762" i="1" s="1"/>
  <c r="Q5762" i="1"/>
  <c r="P5762" i="1"/>
  <c r="O5778" i="1"/>
  <c r="R5778" i="1" s="1"/>
  <c r="Q5778" i="1"/>
  <c r="P5778" i="1"/>
  <c r="O5794" i="1"/>
  <c r="R5794" i="1" s="1"/>
  <c r="Q5794" i="1"/>
  <c r="P5794" i="1"/>
  <c r="O5810" i="1"/>
  <c r="R5810" i="1" s="1"/>
  <c r="Q5810" i="1"/>
  <c r="P5810" i="1"/>
  <c r="N5682" i="1"/>
  <c r="P5689" i="1"/>
  <c r="N5690" i="1"/>
  <c r="P5697" i="1"/>
  <c r="N5698" i="1"/>
  <c r="P5705" i="1"/>
  <c r="N5706" i="1"/>
  <c r="P5713" i="1"/>
  <c r="N5714" i="1"/>
  <c r="P5721" i="1"/>
  <c r="N5722" i="1"/>
  <c r="P5729" i="1"/>
  <c r="N5730" i="1"/>
  <c r="Q5731" i="1"/>
  <c r="P5731" i="1"/>
  <c r="N5731" i="1"/>
  <c r="O5732" i="1"/>
  <c r="R5732" i="1" s="1"/>
  <c r="Q5732" i="1"/>
  <c r="P5732" i="1"/>
  <c r="O5736" i="1"/>
  <c r="R5736" i="1" s="1"/>
  <c r="N5736" i="1"/>
  <c r="Q5736" i="1"/>
  <c r="Q5747" i="1"/>
  <c r="P5747" i="1"/>
  <c r="N5747" i="1"/>
  <c r="O5748" i="1"/>
  <c r="R5748" i="1" s="1"/>
  <c r="Q5748" i="1"/>
  <c r="P5748" i="1"/>
  <c r="O5752" i="1"/>
  <c r="R5752" i="1" s="1"/>
  <c r="N5752" i="1"/>
  <c r="Q5752" i="1"/>
  <c r="N5757" i="1"/>
  <c r="N5762" i="1"/>
  <c r="Q5763" i="1"/>
  <c r="O5763" i="1"/>
  <c r="R5763" i="1" s="1"/>
  <c r="N5763" i="1"/>
  <c r="Q5771" i="1"/>
  <c r="O5771" i="1"/>
  <c r="R5771" i="1" s="1"/>
  <c r="P5771" i="1"/>
  <c r="O5776" i="1"/>
  <c r="R5776" i="1" s="1"/>
  <c r="Q5776" i="1"/>
  <c r="P5776" i="1"/>
  <c r="N5778" i="1"/>
  <c r="Q5779" i="1"/>
  <c r="O5779" i="1"/>
  <c r="R5779" i="1" s="1"/>
  <c r="N5779" i="1"/>
  <c r="Q5787" i="1"/>
  <c r="O5787" i="1"/>
  <c r="R5787" i="1" s="1"/>
  <c r="P5787" i="1"/>
  <c r="O5792" i="1"/>
  <c r="R5792" i="1" s="1"/>
  <c r="Q5792" i="1"/>
  <c r="P5792" i="1"/>
  <c r="N5794" i="1"/>
  <c r="Q5795" i="1"/>
  <c r="O5795" i="1"/>
  <c r="R5795" i="1" s="1"/>
  <c r="N5795" i="1"/>
  <c r="Q5803" i="1"/>
  <c r="O5803" i="1"/>
  <c r="R5803" i="1" s="1"/>
  <c r="P5803" i="1"/>
  <c r="O5808" i="1"/>
  <c r="R5808" i="1" s="1"/>
  <c r="Q5808" i="1"/>
  <c r="P5808" i="1"/>
  <c r="N5810" i="1"/>
  <c r="Q5811" i="1"/>
  <c r="O5811" i="1"/>
  <c r="R5811" i="1" s="1"/>
  <c r="N5811" i="1"/>
  <c r="P5734" i="1"/>
  <c r="N5735" i="1"/>
  <c r="P5742" i="1"/>
  <c r="N5743" i="1"/>
  <c r="P5750" i="1"/>
  <c r="N5751" i="1"/>
  <c r="P5758" i="1"/>
  <c r="N5759" i="1"/>
  <c r="Q5769" i="1"/>
  <c r="P5769" i="1"/>
  <c r="N5769" i="1"/>
  <c r="O5770" i="1"/>
  <c r="R5770" i="1" s="1"/>
  <c r="Q5770" i="1"/>
  <c r="P5770" i="1"/>
  <c r="O5774" i="1"/>
  <c r="R5774" i="1" s="1"/>
  <c r="N5774" i="1"/>
  <c r="Q5774" i="1"/>
  <c r="Q5785" i="1"/>
  <c r="P5785" i="1"/>
  <c r="N5785" i="1"/>
  <c r="O5786" i="1"/>
  <c r="R5786" i="1" s="1"/>
  <c r="Q5786" i="1"/>
  <c r="P5786" i="1"/>
  <c r="O5790" i="1"/>
  <c r="R5790" i="1" s="1"/>
  <c r="N5790" i="1"/>
  <c r="Q5790" i="1"/>
  <c r="Q5801" i="1"/>
  <c r="P5801" i="1"/>
  <c r="N5801" i="1"/>
  <c r="O5802" i="1"/>
  <c r="R5802" i="1" s="1"/>
  <c r="Q5802" i="1"/>
  <c r="P5802" i="1"/>
  <c r="O5806" i="1"/>
  <c r="R5806" i="1" s="1"/>
  <c r="N5806" i="1"/>
  <c r="Q5806" i="1"/>
  <c r="P5764" i="1"/>
  <c r="N5765" i="1"/>
  <c r="P5772" i="1"/>
  <c r="N5773" i="1"/>
  <c r="P5780" i="1"/>
  <c r="N5781" i="1"/>
  <c r="P5788" i="1"/>
  <c r="N5789" i="1"/>
  <c r="P5796" i="1"/>
  <c r="N5797" i="1"/>
  <c r="P5804" i="1"/>
  <c r="N5805" i="1"/>
  <c r="P5812" i="1"/>
  <c r="N5813" i="1"/>
  <c r="O5813" i="1"/>
  <c r="R5813" i="1" s="1"/>
  <c r="Q5813" i="1"/>
  <c r="N5814" i="1"/>
  <c r="N5816" i="1"/>
  <c r="N5818" i="1"/>
  <c r="N5820" i="1"/>
  <c r="N5822" i="1"/>
  <c r="N5824" i="1"/>
  <c r="N5826" i="1"/>
  <c r="N5828" i="1"/>
  <c r="N5830" i="1"/>
  <c r="N5832" i="1"/>
  <c r="N5834" i="1"/>
  <c r="N5836" i="1"/>
  <c r="N5838" i="1"/>
  <c r="N5840" i="1"/>
  <c r="N5842" i="1"/>
  <c r="N5844" i="1"/>
  <c r="N5846" i="1"/>
  <c r="N5848" i="1"/>
  <c r="O3" i="1"/>
  <c r="R3" i="1" s="1"/>
  <c r="O4" i="1"/>
  <c r="R4" i="1" s="1"/>
  <c r="O5" i="1"/>
  <c r="R5" i="1" s="1"/>
  <c r="O6" i="1"/>
  <c r="R6" i="1" s="1"/>
  <c r="O7" i="1"/>
  <c r="R7" i="1" s="1"/>
  <c r="O8" i="1"/>
  <c r="R8" i="1" s="1"/>
  <c r="O9" i="1"/>
  <c r="R9" i="1" s="1"/>
  <c r="O10" i="1"/>
  <c r="R10" i="1" s="1"/>
  <c r="O11" i="1"/>
  <c r="R11" i="1" s="1"/>
  <c r="O12" i="1"/>
  <c r="R12" i="1" s="1"/>
  <c r="O13" i="1"/>
  <c r="R13" i="1" s="1"/>
  <c r="O14" i="1"/>
  <c r="R14" i="1" s="1"/>
  <c r="O15" i="1"/>
  <c r="R15" i="1" s="1"/>
  <c r="O16" i="1"/>
  <c r="R16" i="1" s="1"/>
  <c r="O17" i="1"/>
  <c r="R17" i="1" s="1"/>
  <c r="O18" i="1"/>
  <c r="R18" i="1" s="1"/>
  <c r="O19" i="1"/>
  <c r="R19" i="1" s="1"/>
  <c r="O20" i="1"/>
  <c r="R20" i="1" s="1"/>
  <c r="O21" i="1"/>
  <c r="R21" i="1" s="1"/>
  <c r="O22" i="1"/>
  <c r="R22" i="1" s="1"/>
  <c r="O23" i="1"/>
  <c r="R23" i="1" s="1"/>
  <c r="O24" i="1"/>
  <c r="R24" i="1" s="1"/>
  <c r="O25" i="1"/>
  <c r="R25" i="1" s="1"/>
  <c r="O26" i="1"/>
  <c r="R26" i="1" s="1"/>
  <c r="O27" i="1"/>
  <c r="R27" i="1" s="1"/>
  <c r="O28" i="1"/>
  <c r="R28" i="1" s="1"/>
  <c r="O29" i="1"/>
  <c r="R29" i="1" s="1"/>
  <c r="O30" i="1"/>
  <c r="R30" i="1" s="1"/>
  <c r="O31" i="1"/>
  <c r="R31" i="1" s="1"/>
  <c r="O32" i="1"/>
  <c r="R32" i="1" s="1"/>
  <c r="O33" i="1"/>
  <c r="R33" i="1" s="1"/>
  <c r="O34" i="1"/>
  <c r="R34" i="1" s="1"/>
  <c r="O35" i="1"/>
  <c r="R35" i="1" s="1"/>
  <c r="O36" i="1"/>
  <c r="R36" i="1" s="1"/>
  <c r="O37" i="1"/>
  <c r="R37" i="1" s="1"/>
  <c r="O38" i="1"/>
  <c r="R38" i="1" s="1"/>
  <c r="O39" i="1"/>
  <c r="R39" i="1" s="1"/>
  <c r="O40" i="1"/>
  <c r="R40" i="1" s="1"/>
  <c r="O41" i="1"/>
  <c r="R41" i="1" s="1"/>
  <c r="O42" i="1"/>
  <c r="R42" i="1" s="1"/>
  <c r="O43" i="1"/>
  <c r="R43" i="1" s="1"/>
  <c r="O44" i="1"/>
  <c r="R44" i="1" s="1"/>
  <c r="O45" i="1"/>
  <c r="R45" i="1" s="1"/>
  <c r="O46" i="1"/>
  <c r="R46" i="1" s="1"/>
  <c r="O47" i="1"/>
  <c r="R47" i="1" s="1"/>
  <c r="O48" i="1"/>
  <c r="R48" i="1" s="1"/>
  <c r="O49" i="1"/>
  <c r="R49" i="1" s="1"/>
  <c r="O50" i="1"/>
  <c r="R50" i="1" s="1"/>
  <c r="O51" i="1"/>
  <c r="R51" i="1" s="1"/>
  <c r="O52" i="1"/>
  <c r="R52" i="1" s="1"/>
  <c r="O53" i="1"/>
  <c r="R53" i="1" s="1"/>
  <c r="O54" i="1"/>
  <c r="R54" i="1" s="1"/>
  <c r="O55" i="1"/>
  <c r="R55" i="1" s="1"/>
  <c r="O56" i="1"/>
  <c r="R56" i="1" s="1"/>
  <c r="O57" i="1"/>
  <c r="R57" i="1" s="1"/>
  <c r="O58" i="1"/>
  <c r="R58" i="1" s="1"/>
  <c r="O59" i="1"/>
  <c r="R59" i="1" s="1"/>
  <c r="O60" i="1"/>
  <c r="R60" i="1" s="1"/>
  <c r="O61" i="1"/>
  <c r="R61" i="1" s="1"/>
  <c r="O62" i="1"/>
  <c r="R62" i="1" s="1"/>
  <c r="O63" i="1"/>
  <c r="R63" i="1" s="1"/>
  <c r="O64" i="1"/>
  <c r="R64" i="1" s="1"/>
  <c r="O65" i="1"/>
  <c r="R65" i="1" s="1"/>
  <c r="O66" i="1"/>
  <c r="R66" i="1" s="1"/>
  <c r="O67" i="1"/>
  <c r="R67" i="1" s="1"/>
  <c r="O68" i="1"/>
  <c r="R68" i="1" s="1"/>
  <c r="O69" i="1"/>
  <c r="R69" i="1" s="1"/>
  <c r="O70" i="1"/>
  <c r="R70" i="1" s="1"/>
  <c r="O71" i="1"/>
  <c r="R71" i="1" s="1"/>
  <c r="O72" i="1"/>
  <c r="R72" i="1" s="1"/>
  <c r="O73" i="1"/>
  <c r="R73" i="1" s="1"/>
  <c r="O74" i="1"/>
  <c r="R74" i="1" s="1"/>
  <c r="O75" i="1"/>
  <c r="R75" i="1" s="1"/>
  <c r="O76" i="1"/>
  <c r="R76" i="1" s="1"/>
  <c r="O77" i="1"/>
  <c r="R77" i="1" s="1"/>
  <c r="O78" i="1"/>
  <c r="R78" i="1" s="1"/>
  <c r="O79" i="1"/>
  <c r="R79" i="1" s="1"/>
  <c r="O80" i="1"/>
  <c r="R80" i="1" s="1"/>
  <c r="O81" i="1"/>
  <c r="R81" i="1" s="1"/>
  <c r="O82" i="1"/>
  <c r="R82" i="1" s="1"/>
  <c r="O83" i="1"/>
  <c r="R83" i="1" s="1"/>
  <c r="O84" i="1"/>
  <c r="R84" i="1" s="1"/>
  <c r="O85" i="1"/>
  <c r="R85" i="1" s="1"/>
  <c r="O86" i="1"/>
  <c r="R86" i="1" s="1"/>
  <c r="O87" i="1"/>
  <c r="R87" i="1" s="1"/>
  <c r="O88" i="1"/>
  <c r="R88" i="1" s="1"/>
  <c r="O89" i="1"/>
  <c r="R89" i="1" s="1"/>
  <c r="O90" i="1"/>
  <c r="R90" i="1" s="1"/>
  <c r="O91" i="1"/>
  <c r="R91" i="1" s="1"/>
  <c r="O92" i="1"/>
  <c r="R92" i="1" s="1"/>
  <c r="O93" i="1"/>
  <c r="R93" i="1" s="1"/>
  <c r="O94" i="1"/>
  <c r="R94" i="1" s="1"/>
  <c r="O95" i="1"/>
  <c r="R95" i="1" s="1"/>
  <c r="O96" i="1"/>
  <c r="R96" i="1" s="1"/>
  <c r="O97" i="1"/>
  <c r="R97" i="1" s="1"/>
  <c r="O98" i="1"/>
  <c r="R98" i="1" s="1"/>
  <c r="O99" i="1"/>
  <c r="R99" i="1" s="1"/>
  <c r="O100" i="1"/>
  <c r="R100" i="1" s="1"/>
  <c r="O101" i="1"/>
  <c r="R101" i="1" s="1"/>
  <c r="O102" i="1"/>
  <c r="R102" i="1" s="1"/>
  <c r="O103" i="1"/>
  <c r="R103" i="1" s="1"/>
  <c r="O104" i="1"/>
  <c r="R104" i="1" s="1"/>
  <c r="O105" i="1"/>
  <c r="R105" i="1" s="1"/>
  <c r="O106" i="1"/>
  <c r="R106" i="1" s="1"/>
  <c r="O107" i="1"/>
  <c r="R107" i="1" s="1"/>
  <c r="O108" i="1"/>
  <c r="R108" i="1" s="1"/>
  <c r="O109" i="1"/>
  <c r="R109" i="1" s="1"/>
  <c r="O110" i="1"/>
  <c r="R110" i="1" s="1"/>
  <c r="O111" i="1"/>
  <c r="R111" i="1" s="1"/>
  <c r="O112" i="1"/>
  <c r="R112" i="1" s="1"/>
  <c r="O113" i="1"/>
  <c r="R113" i="1" s="1"/>
  <c r="O114" i="1"/>
  <c r="R114" i="1" s="1"/>
  <c r="O115" i="1"/>
  <c r="R115" i="1" s="1"/>
  <c r="O116" i="1"/>
  <c r="R116" i="1" s="1"/>
  <c r="O117" i="1"/>
  <c r="R117" i="1" s="1"/>
  <c r="O118" i="1"/>
  <c r="R118" i="1" s="1"/>
  <c r="O119" i="1"/>
  <c r="R119" i="1" s="1"/>
  <c r="O120" i="1"/>
  <c r="R120" i="1" s="1"/>
  <c r="O121" i="1"/>
  <c r="R121" i="1" s="1"/>
  <c r="O122" i="1"/>
  <c r="R122" i="1" s="1"/>
  <c r="O123" i="1"/>
  <c r="R123" i="1" s="1"/>
  <c r="O124" i="1"/>
  <c r="R124" i="1" s="1"/>
  <c r="O125" i="1"/>
  <c r="R125" i="1" s="1"/>
  <c r="O126" i="1"/>
  <c r="R126" i="1" s="1"/>
  <c r="O127" i="1"/>
  <c r="R127" i="1" s="1"/>
  <c r="O128" i="1"/>
  <c r="R128" i="1" s="1"/>
  <c r="O129" i="1"/>
  <c r="R129" i="1" s="1"/>
  <c r="O130" i="1"/>
  <c r="R130" i="1" s="1"/>
  <c r="O131" i="1"/>
  <c r="R131" i="1" s="1"/>
  <c r="O132" i="1"/>
  <c r="R132" i="1" s="1"/>
  <c r="O133" i="1"/>
  <c r="R133" i="1" s="1"/>
  <c r="O134" i="1"/>
  <c r="R134" i="1" s="1"/>
  <c r="O135" i="1"/>
  <c r="R135" i="1" s="1"/>
  <c r="O136" i="1"/>
  <c r="R136" i="1" s="1"/>
  <c r="O137" i="1"/>
  <c r="R137" i="1" s="1"/>
  <c r="O138" i="1"/>
  <c r="R138" i="1" s="1"/>
  <c r="O139" i="1"/>
  <c r="R139" i="1" s="1"/>
  <c r="O140" i="1"/>
  <c r="R140" i="1" s="1"/>
  <c r="O141" i="1"/>
  <c r="R141" i="1" s="1"/>
  <c r="O142" i="1"/>
  <c r="R142" i="1" s="1"/>
  <c r="O143" i="1"/>
  <c r="R143" i="1" s="1"/>
  <c r="O144" i="1"/>
  <c r="R144" i="1" s="1"/>
  <c r="O145" i="1"/>
  <c r="R145" i="1" s="1"/>
  <c r="O146" i="1"/>
  <c r="R146" i="1" s="1"/>
  <c r="O147" i="1"/>
  <c r="R147" i="1" s="1"/>
  <c r="O148" i="1"/>
  <c r="R148" i="1" s="1"/>
  <c r="O149" i="1"/>
  <c r="R149" i="1" s="1"/>
  <c r="O150" i="1"/>
  <c r="R150" i="1" s="1"/>
  <c r="O151" i="1"/>
  <c r="R151" i="1" s="1"/>
  <c r="O152" i="1"/>
  <c r="R152" i="1" s="1"/>
  <c r="O153" i="1"/>
  <c r="R153" i="1" s="1"/>
  <c r="O154" i="1"/>
  <c r="R154" i="1" s="1"/>
  <c r="O155" i="1"/>
  <c r="R155" i="1" s="1"/>
  <c r="O156" i="1"/>
  <c r="R156" i="1" s="1"/>
  <c r="O157" i="1"/>
  <c r="R157" i="1" s="1"/>
  <c r="O158" i="1"/>
  <c r="R158" i="1" s="1"/>
  <c r="O159" i="1"/>
  <c r="R159" i="1" s="1"/>
  <c r="O160" i="1"/>
  <c r="R160" i="1" s="1"/>
  <c r="O161" i="1"/>
  <c r="R161" i="1" s="1"/>
  <c r="O162" i="1"/>
  <c r="R162" i="1" s="1"/>
  <c r="O163" i="1"/>
  <c r="R163" i="1" s="1"/>
  <c r="O164" i="1"/>
  <c r="R164" i="1" s="1"/>
  <c r="O165" i="1"/>
  <c r="R165" i="1" s="1"/>
  <c r="O166" i="1"/>
  <c r="R166" i="1" s="1"/>
  <c r="O167" i="1"/>
  <c r="R167" i="1" s="1"/>
  <c r="O168" i="1"/>
  <c r="R168" i="1" s="1"/>
  <c r="O169" i="1"/>
  <c r="R169" i="1" s="1"/>
  <c r="O170" i="1"/>
  <c r="R170" i="1" s="1"/>
  <c r="O171" i="1"/>
  <c r="R171" i="1" s="1"/>
  <c r="O172" i="1"/>
  <c r="R172" i="1" s="1"/>
  <c r="O173" i="1"/>
  <c r="R173" i="1" s="1"/>
  <c r="O174" i="1"/>
  <c r="R174" i="1" s="1"/>
  <c r="O175" i="1"/>
  <c r="R175" i="1" s="1"/>
  <c r="O176" i="1"/>
  <c r="R176" i="1" s="1"/>
  <c r="O177" i="1"/>
  <c r="R177" i="1" s="1"/>
  <c r="O178" i="1"/>
  <c r="R178" i="1" s="1"/>
  <c r="O179" i="1"/>
  <c r="R179" i="1" s="1"/>
  <c r="O180" i="1"/>
  <c r="R180" i="1" s="1"/>
  <c r="O181" i="1"/>
  <c r="R181" i="1" s="1"/>
  <c r="O182" i="1"/>
  <c r="R182" i="1" s="1"/>
  <c r="O183" i="1"/>
  <c r="R183" i="1" s="1"/>
  <c r="O184" i="1"/>
  <c r="R184" i="1" s="1"/>
  <c r="O185" i="1"/>
  <c r="R185" i="1" s="1"/>
  <c r="O186" i="1"/>
  <c r="R186" i="1" s="1"/>
  <c r="O187" i="1"/>
  <c r="R187" i="1" s="1"/>
  <c r="O188" i="1"/>
  <c r="R188" i="1" s="1"/>
  <c r="O189" i="1"/>
  <c r="R189" i="1" s="1"/>
  <c r="O190" i="1"/>
  <c r="R190" i="1" s="1"/>
  <c r="O191" i="1"/>
  <c r="R191" i="1" s="1"/>
  <c r="O192" i="1"/>
  <c r="R192" i="1" s="1"/>
  <c r="O193" i="1"/>
  <c r="R193" i="1" s="1"/>
  <c r="O194" i="1"/>
  <c r="R194" i="1" s="1"/>
  <c r="O195" i="1"/>
  <c r="R195" i="1" s="1"/>
  <c r="O196" i="1"/>
  <c r="R196" i="1" s="1"/>
  <c r="O197" i="1"/>
  <c r="R197" i="1" s="1"/>
  <c r="O198" i="1"/>
  <c r="R198" i="1" s="1"/>
  <c r="O199" i="1"/>
  <c r="R199" i="1" s="1"/>
  <c r="O200" i="1"/>
  <c r="R200" i="1" s="1"/>
  <c r="O201" i="1"/>
  <c r="R201" i="1" s="1"/>
  <c r="O202" i="1"/>
  <c r="R202" i="1" s="1"/>
  <c r="O203" i="1"/>
  <c r="R203" i="1" s="1"/>
  <c r="O204" i="1"/>
  <c r="R204" i="1" s="1"/>
  <c r="O205" i="1"/>
  <c r="R205" i="1" s="1"/>
  <c r="O206" i="1"/>
  <c r="R206" i="1" s="1"/>
  <c r="O207" i="1"/>
  <c r="R207" i="1" s="1"/>
  <c r="O208" i="1"/>
  <c r="R208" i="1" s="1"/>
  <c r="O209" i="1"/>
  <c r="R209" i="1" s="1"/>
  <c r="O210" i="1"/>
  <c r="R210" i="1" s="1"/>
  <c r="O211" i="1"/>
  <c r="R211" i="1" s="1"/>
  <c r="O212" i="1"/>
  <c r="R212" i="1" s="1"/>
  <c r="O213" i="1"/>
  <c r="R213" i="1" s="1"/>
  <c r="O214" i="1"/>
  <c r="R214" i="1" s="1"/>
  <c r="O215" i="1"/>
  <c r="R215" i="1" s="1"/>
  <c r="O216" i="1"/>
  <c r="R216" i="1" s="1"/>
  <c r="O217" i="1"/>
  <c r="R217" i="1" s="1"/>
  <c r="O218" i="1"/>
  <c r="R218" i="1" s="1"/>
  <c r="O219" i="1"/>
  <c r="R219" i="1" s="1"/>
  <c r="O220" i="1"/>
  <c r="R220" i="1" s="1"/>
  <c r="O221" i="1"/>
  <c r="R221" i="1" s="1"/>
  <c r="O222" i="1"/>
  <c r="R222" i="1" s="1"/>
  <c r="O223" i="1"/>
  <c r="R223" i="1" s="1"/>
  <c r="O224" i="1"/>
  <c r="R224" i="1" s="1"/>
  <c r="O225" i="1"/>
  <c r="R225" i="1" s="1"/>
  <c r="O226" i="1"/>
  <c r="R226" i="1" s="1"/>
  <c r="O227" i="1"/>
  <c r="R227" i="1" s="1"/>
  <c r="O228" i="1"/>
  <c r="R228" i="1" s="1"/>
  <c r="O229" i="1"/>
  <c r="R229" i="1" s="1"/>
  <c r="O230" i="1"/>
  <c r="R230" i="1" s="1"/>
  <c r="O231" i="1"/>
  <c r="R231" i="1" s="1"/>
  <c r="O232" i="1"/>
  <c r="R232" i="1" s="1"/>
  <c r="O233" i="1"/>
  <c r="R233" i="1" s="1"/>
  <c r="O234" i="1"/>
  <c r="R234" i="1" s="1"/>
  <c r="O235" i="1"/>
  <c r="R235" i="1" s="1"/>
  <c r="O236" i="1"/>
  <c r="R236" i="1" s="1"/>
  <c r="O237" i="1"/>
  <c r="R237" i="1" s="1"/>
  <c r="O238" i="1"/>
  <c r="R238" i="1" s="1"/>
  <c r="O239" i="1"/>
  <c r="R239" i="1" s="1"/>
  <c r="O240" i="1"/>
  <c r="R240" i="1" s="1"/>
  <c r="O241" i="1"/>
  <c r="R241" i="1" s="1"/>
  <c r="O242" i="1"/>
  <c r="R242" i="1" s="1"/>
  <c r="O243" i="1"/>
  <c r="R243" i="1" s="1"/>
  <c r="O244" i="1"/>
  <c r="R244" i="1" s="1"/>
  <c r="O245" i="1"/>
  <c r="R245" i="1" s="1"/>
  <c r="O246" i="1"/>
  <c r="R246" i="1" s="1"/>
  <c r="O247" i="1"/>
  <c r="R247" i="1" s="1"/>
  <c r="O248" i="1"/>
  <c r="R248" i="1" s="1"/>
  <c r="O249" i="1"/>
  <c r="R249" i="1" s="1"/>
  <c r="O250" i="1"/>
  <c r="R250" i="1" s="1"/>
  <c r="O251" i="1"/>
  <c r="R251" i="1" s="1"/>
  <c r="O252" i="1"/>
  <c r="R252" i="1" s="1"/>
  <c r="O253" i="1"/>
  <c r="R253" i="1" s="1"/>
  <c r="O254" i="1"/>
  <c r="R254" i="1" s="1"/>
  <c r="O255" i="1"/>
  <c r="R255" i="1" s="1"/>
  <c r="O256" i="1"/>
  <c r="R256" i="1" s="1"/>
  <c r="O257" i="1"/>
  <c r="R257" i="1" s="1"/>
  <c r="O258" i="1"/>
  <c r="R258" i="1" s="1"/>
  <c r="O259" i="1"/>
  <c r="R259" i="1" s="1"/>
  <c r="O260" i="1"/>
  <c r="R260" i="1" s="1"/>
  <c r="O261" i="1"/>
  <c r="R261" i="1" s="1"/>
  <c r="O262" i="1"/>
  <c r="R262" i="1" s="1"/>
  <c r="O263" i="1"/>
  <c r="R263" i="1" s="1"/>
  <c r="O264" i="1"/>
  <c r="R264" i="1" s="1"/>
  <c r="O265" i="1"/>
  <c r="R265" i="1" s="1"/>
  <c r="O266" i="1"/>
  <c r="R266" i="1" s="1"/>
  <c r="O267" i="1"/>
  <c r="R267" i="1" s="1"/>
  <c r="O268" i="1"/>
  <c r="R268" i="1" s="1"/>
  <c r="O269" i="1"/>
  <c r="R269" i="1" s="1"/>
  <c r="O270" i="1"/>
  <c r="R270" i="1" s="1"/>
  <c r="O271" i="1"/>
  <c r="R271" i="1" s="1"/>
  <c r="O272" i="1"/>
  <c r="R272" i="1" s="1"/>
  <c r="O273" i="1"/>
  <c r="R273" i="1" s="1"/>
  <c r="O274" i="1"/>
  <c r="R274" i="1" s="1"/>
  <c r="O275" i="1"/>
  <c r="R275" i="1" s="1"/>
  <c r="O276" i="1"/>
  <c r="R276" i="1" s="1"/>
  <c r="O277" i="1"/>
  <c r="R277" i="1" s="1"/>
  <c r="O278" i="1"/>
  <c r="R278" i="1" s="1"/>
  <c r="O279" i="1"/>
  <c r="R279" i="1" s="1"/>
  <c r="O280" i="1"/>
  <c r="R280" i="1" s="1"/>
  <c r="O281" i="1"/>
  <c r="R281" i="1" s="1"/>
  <c r="O282" i="1"/>
  <c r="R282" i="1" s="1"/>
  <c r="O283" i="1"/>
  <c r="R283" i="1" s="1"/>
  <c r="O284" i="1"/>
  <c r="R284" i="1" s="1"/>
  <c r="O285" i="1"/>
  <c r="R285" i="1" s="1"/>
  <c r="O286" i="1"/>
  <c r="R286" i="1" s="1"/>
  <c r="O287" i="1"/>
  <c r="R287" i="1" s="1"/>
  <c r="O288" i="1"/>
  <c r="R288" i="1" s="1"/>
  <c r="O289" i="1"/>
  <c r="R289" i="1" s="1"/>
  <c r="O290" i="1"/>
  <c r="R290" i="1" s="1"/>
  <c r="O291" i="1"/>
  <c r="R291" i="1" s="1"/>
  <c r="O292" i="1"/>
  <c r="R292" i="1" s="1"/>
  <c r="O293" i="1"/>
  <c r="R293" i="1" s="1"/>
  <c r="O294" i="1"/>
  <c r="R294" i="1" s="1"/>
  <c r="O295" i="1"/>
  <c r="R295" i="1" s="1"/>
  <c r="O296" i="1"/>
  <c r="R296" i="1" s="1"/>
  <c r="O297" i="1"/>
  <c r="R297" i="1" s="1"/>
  <c r="O298" i="1"/>
  <c r="R298" i="1" s="1"/>
  <c r="O299" i="1"/>
  <c r="R299" i="1" s="1"/>
  <c r="O300" i="1"/>
  <c r="R300" i="1" s="1"/>
  <c r="O301" i="1"/>
  <c r="R301" i="1" s="1"/>
  <c r="O302" i="1"/>
  <c r="R302" i="1" s="1"/>
  <c r="O303" i="1"/>
  <c r="R303" i="1" s="1"/>
  <c r="O304" i="1"/>
  <c r="R304" i="1" s="1"/>
  <c r="O305" i="1"/>
  <c r="R305" i="1" s="1"/>
  <c r="O306" i="1"/>
  <c r="R306" i="1" s="1"/>
  <c r="O307" i="1"/>
  <c r="R307" i="1" s="1"/>
  <c r="O308" i="1"/>
  <c r="R308" i="1" s="1"/>
  <c r="O309" i="1"/>
  <c r="R309" i="1" s="1"/>
  <c r="O310" i="1"/>
  <c r="R310" i="1" s="1"/>
  <c r="O311" i="1"/>
  <c r="R311" i="1" s="1"/>
  <c r="O312" i="1"/>
  <c r="R312" i="1" s="1"/>
  <c r="O313" i="1"/>
  <c r="R313" i="1" s="1"/>
  <c r="O314" i="1"/>
  <c r="R314" i="1" s="1"/>
  <c r="O315" i="1"/>
  <c r="R315" i="1" s="1"/>
  <c r="O316" i="1"/>
  <c r="R316" i="1" s="1"/>
  <c r="O317" i="1"/>
  <c r="R317" i="1" s="1"/>
  <c r="O318" i="1"/>
  <c r="R318" i="1" s="1"/>
  <c r="O319" i="1"/>
  <c r="R319" i="1" s="1"/>
  <c r="O320" i="1"/>
  <c r="R320" i="1" s="1"/>
  <c r="O321" i="1"/>
  <c r="R321" i="1" s="1"/>
  <c r="O322" i="1"/>
  <c r="R322" i="1" s="1"/>
  <c r="O323" i="1"/>
  <c r="R323" i="1" s="1"/>
  <c r="O324" i="1"/>
  <c r="R324" i="1" s="1"/>
  <c r="O325" i="1"/>
  <c r="R325" i="1" s="1"/>
  <c r="O326" i="1"/>
  <c r="R326" i="1" s="1"/>
  <c r="O327" i="1"/>
  <c r="R327" i="1" s="1"/>
  <c r="O328" i="1"/>
  <c r="R328" i="1" s="1"/>
  <c r="O329" i="1"/>
  <c r="R329" i="1" s="1"/>
  <c r="O330" i="1"/>
  <c r="R330" i="1" s="1"/>
  <c r="O331" i="1"/>
  <c r="R331" i="1" s="1"/>
  <c r="O332" i="1"/>
  <c r="R332" i="1" s="1"/>
  <c r="O333" i="1"/>
  <c r="R333" i="1" s="1"/>
  <c r="O334" i="1"/>
  <c r="R334" i="1" s="1"/>
  <c r="O335" i="1"/>
  <c r="R335" i="1" s="1"/>
  <c r="O336" i="1"/>
  <c r="R336" i="1" s="1"/>
  <c r="O337" i="1"/>
  <c r="R337" i="1" s="1"/>
  <c r="O338" i="1"/>
  <c r="R338" i="1" s="1"/>
  <c r="O339" i="1"/>
  <c r="R339" i="1" s="1"/>
  <c r="O340" i="1"/>
  <c r="R340" i="1" s="1"/>
  <c r="O341" i="1"/>
  <c r="R341" i="1" s="1"/>
  <c r="O342" i="1"/>
  <c r="R342" i="1" s="1"/>
  <c r="O343" i="1"/>
  <c r="R343" i="1" s="1"/>
  <c r="O344" i="1"/>
  <c r="R344" i="1" s="1"/>
  <c r="O345" i="1"/>
  <c r="R345" i="1" s="1"/>
  <c r="O346" i="1"/>
  <c r="R346" i="1" s="1"/>
  <c r="O347" i="1"/>
  <c r="R347" i="1" s="1"/>
  <c r="O348" i="1"/>
  <c r="R348" i="1" s="1"/>
  <c r="O349" i="1"/>
  <c r="R349" i="1" s="1"/>
  <c r="O350" i="1"/>
  <c r="R350" i="1" s="1"/>
  <c r="O351" i="1"/>
  <c r="R351" i="1" s="1"/>
  <c r="O352" i="1"/>
  <c r="R352" i="1" s="1"/>
  <c r="O353" i="1"/>
  <c r="R353" i="1" s="1"/>
  <c r="O354" i="1"/>
  <c r="R354" i="1" s="1"/>
  <c r="O355" i="1"/>
  <c r="R355" i="1" s="1"/>
  <c r="O356" i="1"/>
  <c r="R356" i="1" s="1"/>
  <c r="O357" i="1"/>
  <c r="R357" i="1" s="1"/>
  <c r="O358" i="1"/>
  <c r="R358" i="1" s="1"/>
  <c r="O359" i="1"/>
  <c r="R359" i="1" s="1"/>
  <c r="O360" i="1"/>
  <c r="R360" i="1" s="1"/>
  <c r="O361" i="1"/>
  <c r="R361" i="1" s="1"/>
  <c r="O362" i="1"/>
  <c r="R362" i="1" s="1"/>
  <c r="O363" i="1"/>
  <c r="R363" i="1" s="1"/>
  <c r="O364" i="1"/>
  <c r="R364" i="1" s="1"/>
  <c r="O365" i="1"/>
  <c r="R365" i="1" s="1"/>
  <c r="O366" i="1"/>
  <c r="R366" i="1" s="1"/>
  <c r="O367" i="1"/>
  <c r="R367" i="1" s="1"/>
  <c r="O368" i="1"/>
  <c r="R368" i="1" s="1"/>
  <c r="O369" i="1"/>
  <c r="R369" i="1" s="1"/>
  <c r="O370" i="1"/>
  <c r="R370" i="1" s="1"/>
  <c r="O371" i="1"/>
  <c r="R371" i="1" s="1"/>
  <c r="O372" i="1"/>
  <c r="R372" i="1" s="1"/>
  <c r="O373" i="1"/>
  <c r="R373" i="1" s="1"/>
  <c r="O374" i="1"/>
  <c r="R374" i="1" s="1"/>
  <c r="O375" i="1"/>
  <c r="R375" i="1" s="1"/>
  <c r="O376" i="1"/>
  <c r="R376" i="1" s="1"/>
  <c r="O377" i="1"/>
  <c r="R377" i="1" s="1"/>
  <c r="O378" i="1"/>
  <c r="R378" i="1" s="1"/>
  <c r="O379" i="1"/>
  <c r="R379" i="1" s="1"/>
  <c r="O380" i="1"/>
  <c r="R380" i="1" s="1"/>
  <c r="O381" i="1"/>
  <c r="R381" i="1" s="1"/>
  <c r="O382" i="1"/>
  <c r="R382" i="1" s="1"/>
  <c r="O383" i="1"/>
  <c r="R383" i="1" s="1"/>
  <c r="O384" i="1"/>
  <c r="R384" i="1" s="1"/>
  <c r="O385" i="1"/>
  <c r="R385" i="1" s="1"/>
  <c r="O386" i="1"/>
  <c r="R386" i="1" s="1"/>
  <c r="O387" i="1"/>
  <c r="R387" i="1" s="1"/>
  <c r="O388" i="1"/>
  <c r="R388" i="1" s="1"/>
  <c r="O389" i="1"/>
  <c r="R389" i="1" s="1"/>
  <c r="O390" i="1"/>
  <c r="R390" i="1" s="1"/>
  <c r="O391" i="1"/>
  <c r="R391" i="1" s="1"/>
  <c r="O392" i="1"/>
  <c r="R392" i="1" s="1"/>
  <c r="O393" i="1"/>
  <c r="R393" i="1" s="1"/>
  <c r="O394" i="1"/>
  <c r="R394" i="1" s="1"/>
  <c r="O395" i="1"/>
  <c r="R395" i="1" s="1"/>
  <c r="O396" i="1"/>
  <c r="R396" i="1" s="1"/>
  <c r="O397" i="1"/>
  <c r="R397" i="1" s="1"/>
  <c r="O398" i="1"/>
  <c r="R398" i="1" s="1"/>
  <c r="O399" i="1"/>
  <c r="R399" i="1" s="1"/>
  <c r="O400" i="1"/>
  <c r="R400" i="1" s="1"/>
  <c r="O401" i="1"/>
  <c r="R401" i="1" s="1"/>
  <c r="O402" i="1"/>
  <c r="R402" i="1" s="1"/>
  <c r="O403" i="1"/>
  <c r="R403" i="1" s="1"/>
  <c r="O404" i="1"/>
  <c r="R404" i="1" s="1"/>
  <c r="O405" i="1"/>
  <c r="R405" i="1" s="1"/>
  <c r="O406" i="1"/>
  <c r="R406" i="1" s="1"/>
  <c r="O407" i="1"/>
  <c r="R407" i="1" s="1"/>
  <c r="O408" i="1"/>
  <c r="R408" i="1" s="1"/>
  <c r="O409" i="1"/>
  <c r="R409" i="1" s="1"/>
  <c r="O410" i="1"/>
  <c r="R410" i="1" s="1"/>
  <c r="O411" i="1"/>
  <c r="R411" i="1" s="1"/>
  <c r="O412" i="1"/>
  <c r="R412" i="1" s="1"/>
  <c r="O413" i="1"/>
  <c r="R413" i="1" s="1"/>
  <c r="O414" i="1"/>
  <c r="R414" i="1" s="1"/>
  <c r="O415" i="1"/>
  <c r="R415" i="1" s="1"/>
  <c r="O416" i="1"/>
  <c r="R416" i="1" s="1"/>
  <c r="O417" i="1"/>
  <c r="R417" i="1" s="1"/>
  <c r="O418" i="1"/>
  <c r="R418" i="1" s="1"/>
  <c r="O419" i="1"/>
  <c r="R419" i="1" s="1"/>
  <c r="O420" i="1"/>
  <c r="R420" i="1" s="1"/>
  <c r="O421" i="1"/>
  <c r="R421" i="1" s="1"/>
  <c r="O422" i="1"/>
  <c r="R422" i="1" s="1"/>
  <c r="O423" i="1"/>
  <c r="R423" i="1" s="1"/>
  <c r="O424" i="1"/>
  <c r="R424" i="1" s="1"/>
  <c r="O425" i="1"/>
  <c r="R425" i="1" s="1"/>
  <c r="O426" i="1"/>
  <c r="R426" i="1" s="1"/>
  <c r="O427" i="1"/>
  <c r="R427" i="1" s="1"/>
  <c r="O428" i="1"/>
  <c r="R428" i="1" s="1"/>
  <c r="O429" i="1"/>
  <c r="R429" i="1" s="1"/>
  <c r="O430" i="1"/>
  <c r="R430" i="1" s="1"/>
  <c r="O431" i="1"/>
  <c r="R431" i="1" s="1"/>
  <c r="O432" i="1"/>
  <c r="R432" i="1" s="1"/>
  <c r="O433" i="1"/>
  <c r="R433" i="1" s="1"/>
  <c r="O434" i="1"/>
  <c r="R434" i="1" s="1"/>
  <c r="O435" i="1"/>
  <c r="R435" i="1" s="1"/>
  <c r="O436" i="1"/>
  <c r="R436" i="1" s="1"/>
  <c r="O437" i="1"/>
  <c r="R437" i="1" s="1"/>
  <c r="O438" i="1"/>
  <c r="R438" i="1" s="1"/>
  <c r="O439" i="1"/>
  <c r="R439" i="1" s="1"/>
  <c r="O440" i="1"/>
  <c r="R440" i="1" s="1"/>
  <c r="O441" i="1"/>
  <c r="R441" i="1" s="1"/>
  <c r="O442" i="1"/>
  <c r="R442" i="1" s="1"/>
  <c r="O443" i="1"/>
  <c r="R443" i="1" s="1"/>
  <c r="O444" i="1"/>
  <c r="R444" i="1" s="1"/>
  <c r="O445" i="1"/>
  <c r="R445" i="1" s="1"/>
  <c r="O446" i="1"/>
  <c r="R446" i="1" s="1"/>
  <c r="O447" i="1"/>
  <c r="R447" i="1" s="1"/>
  <c r="O448" i="1"/>
  <c r="R448" i="1" s="1"/>
  <c r="O449" i="1"/>
  <c r="R449" i="1" s="1"/>
  <c r="O450" i="1"/>
  <c r="R450" i="1" s="1"/>
  <c r="O451" i="1"/>
  <c r="R451" i="1" s="1"/>
  <c r="O452" i="1"/>
  <c r="R452" i="1" s="1"/>
  <c r="O453" i="1"/>
  <c r="R453" i="1" s="1"/>
  <c r="O454" i="1"/>
  <c r="R454" i="1" s="1"/>
  <c r="O455" i="1"/>
  <c r="R455" i="1" s="1"/>
  <c r="O456" i="1"/>
  <c r="R456" i="1" s="1"/>
  <c r="O457" i="1"/>
  <c r="R457" i="1" s="1"/>
  <c r="O458" i="1"/>
  <c r="R458" i="1" s="1"/>
  <c r="O459" i="1"/>
  <c r="R459" i="1" s="1"/>
  <c r="O460" i="1"/>
  <c r="R460" i="1" s="1"/>
  <c r="O461" i="1"/>
  <c r="R461" i="1" s="1"/>
  <c r="O462" i="1"/>
  <c r="R462" i="1" s="1"/>
  <c r="O463" i="1"/>
  <c r="R463" i="1" s="1"/>
  <c r="O464" i="1"/>
  <c r="R464" i="1" s="1"/>
  <c r="O465" i="1"/>
  <c r="R465" i="1" s="1"/>
  <c r="O466" i="1"/>
  <c r="R466" i="1" s="1"/>
  <c r="O467" i="1"/>
  <c r="R467" i="1" s="1"/>
  <c r="O468" i="1"/>
  <c r="R468" i="1" s="1"/>
  <c r="O469" i="1"/>
  <c r="R469" i="1" s="1"/>
  <c r="O470" i="1"/>
  <c r="R470" i="1" s="1"/>
  <c r="O471" i="1"/>
  <c r="R471" i="1" s="1"/>
  <c r="O472" i="1"/>
  <c r="R472" i="1" s="1"/>
  <c r="O473" i="1"/>
  <c r="R473" i="1" s="1"/>
  <c r="O474" i="1"/>
  <c r="R474" i="1" s="1"/>
  <c r="O475" i="1"/>
  <c r="R475" i="1" s="1"/>
  <c r="O476" i="1"/>
  <c r="R476" i="1" s="1"/>
  <c r="O477" i="1"/>
  <c r="R477" i="1" s="1"/>
  <c r="O478" i="1"/>
  <c r="R478" i="1" s="1"/>
  <c r="O479" i="1"/>
  <c r="R479" i="1" s="1"/>
  <c r="O480" i="1"/>
  <c r="R480" i="1" s="1"/>
  <c r="O481" i="1"/>
  <c r="R481" i="1" s="1"/>
  <c r="O482" i="1"/>
  <c r="R482" i="1" s="1"/>
  <c r="O483" i="1"/>
  <c r="R483" i="1" s="1"/>
  <c r="O484" i="1"/>
  <c r="R484" i="1" s="1"/>
  <c r="O485" i="1"/>
  <c r="R485" i="1" s="1"/>
  <c r="O486" i="1"/>
  <c r="R486" i="1" s="1"/>
  <c r="O487" i="1"/>
  <c r="R487" i="1" s="1"/>
  <c r="O488" i="1"/>
  <c r="R488" i="1" s="1"/>
  <c r="O489" i="1"/>
  <c r="R489" i="1" s="1"/>
  <c r="O490" i="1"/>
  <c r="R490" i="1" s="1"/>
  <c r="O491" i="1"/>
  <c r="R491" i="1" s="1"/>
  <c r="O492" i="1"/>
  <c r="R492" i="1" s="1"/>
  <c r="O493" i="1"/>
  <c r="R493" i="1" s="1"/>
  <c r="O494" i="1"/>
  <c r="R494" i="1" s="1"/>
  <c r="O495" i="1"/>
  <c r="R495" i="1" s="1"/>
  <c r="O496" i="1"/>
  <c r="R496" i="1" s="1"/>
  <c r="O497" i="1"/>
  <c r="R497" i="1" s="1"/>
  <c r="O498" i="1"/>
  <c r="R498" i="1" s="1"/>
  <c r="O499" i="1"/>
  <c r="R499" i="1" s="1"/>
  <c r="O500" i="1"/>
  <c r="R500" i="1" s="1"/>
  <c r="O501" i="1"/>
  <c r="R501" i="1" s="1"/>
  <c r="O502" i="1"/>
  <c r="R502" i="1" s="1"/>
  <c r="O503" i="1"/>
  <c r="R503" i="1" s="1"/>
  <c r="O504" i="1"/>
  <c r="R504" i="1" s="1"/>
  <c r="O505" i="1"/>
  <c r="R505" i="1" s="1"/>
  <c r="O506" i="1"/>
  <c r="R506" i="1" s="1"/>
  <c r="O507" i="1"/>
  <c r="R507" i="1" s="1"/>
  <c r="O508" i="1"/>
  <c r="R508" i="1" s="1"/>
  <c r="O509" i="1"/>
  <c r="R509" i="1" s="1"/>
  <c r="O510" i="1"/>
  <c r="R510" i="1" s="1"/>
  <c r="O511" i="1"/>
  <c r="R511" i="1" s="1"/>
  <c r="O512" i="1"/>
  <c r="R512" i="1" s="1"/>
  <c r="O513" i="1"/>
  <c r="R513" i="1" s="1"/>
  <c r="O514" i="1"/>
  <c r="R514" i="1" s="1"/>
  <c r="O515" i="1"/>
  <c r="R515" i="1" s="1"/>
  <c r="O516" i="1"/>
  <c r="R516" i="1" s="1"/>
  <c r="O517" i="1"/>
  <c r="R517" i="1" s="1"/>
  <c r="O518" i="1"/>
  <c r="R518" i="1" s="1"/>
  <c r="O519" i="1"/>
  <c r="R519" i="1" s="1"/>
  <c r="O520" i="1"/>
  <c r="R520" i="1" s="1"/>
  <c r="O521" i="1"/>
  <c r="R521" i="1" s="1"/>
  <c r="O522" i="1"/>
  <c r="R522" i="1" s="1"/>
  <c r="O523" i="1"/>
  <c r="R523" i="1" s="1"/>
  <c r="O524" i="1"/>
  <c r="R524" i="1" s="1"/>
  <c r="O525" i="1"/>
  <c r="R525" i="1" s="1"/>
  <c r="O526" i="1"/>
  <c r="R526" i="1" s="1"/>
  <c r="O527" i="1"/>
  <c r="R527" i="1" s="1"/>
  <c r="O528" i="1"/>
  <c r="R528" i="1" s="1"/>
  <c r="O529" i="1"/>
  <c r="R529" i="1" s="1"/>
  <c r="O530" i="1"/>
  <c r="R530" i="1" s="1"/>
  <c r="O531" i="1"/>
  <c r="R531" i="1" s="1"/>
  <c r="O532" i="1"/>
  <c r="R532" i="1" s="1"/>
  <c r="O533" i="1"/>
  <c r="R533" i="1" s="1"/>
  <c r="O534" i="1"/>
  <c r="R534" i="1" s="1"/>
  <c r="O535" i="1"/>
  <c r="R535" i="1" s="1"/>
  <c r="O536" i="1"/>
  <c r="R536" i="1" s="1"/>
  <c r="O537" i="1"/>
  <c r="R537" i="1" s="1"/>
  <c r="O538" i="1"/>
  <c r="R538" i="1" s="1"/>
  <c r="O539" i="1"/>
  <c r="R539" i="1" s="1"/>
  <c r="O540" i="1"/>
  <c r="R540" i="1" s="1"/>
  <c r="O541" i="1"/>
  <c r="R541" i="1" s="1"/>
  <c r="O542" i="1"/>
  <c r="R542" i="1" s="1"/>
  <c r="O543" i="1"/>
  <c r="R543" i="1" s="1"/>
  <c r="O544" i="1"/>
  <c r="R544" i="1" s="1"/>
  <c r="O545" i="1"/>
  <c r="R545" i="1" s="1"/>
  <c r="O546" i="1"/>
  <c r="R546" i="1" s="1"/>
  <c r="O547" i="1"/>
  <c r="R547" i="1" s="1"/>
  <c r="O548" i="1"/>
  <c r="R548" i="1" s="1"/>
  <c r="O549" i="1"/>
  <c r="R549" i="1" s="1"/>
  <c r="O550" i="1"/>
  <c r="R550" i="1" s="1"/>
  <c r="O551" i="1"/>
  <c r="R551" i="1" s="1"/>
  <c r="O552" i="1"/>
  <c r="R552" i="1" s="1"/>
  <c r="O553" i="1"/>
  <c r="R553" i="1" s="1"/>
  <c r="O554" i="1"/>
  <c r="R554" i="1" s="1"/>
  <c r="O555" i="1"/>
  <c r="R555" i="1" s="1"/>
  <c r="O556" i="1"/>
  <c r="R556" i="1" s="1"/>
  <c r="O557" i="1"/>
  <c r="R557" i="1" s="1"/>
  <c r="O558" i="1"/>
  <c r="R558" i="1" s="1"/>
  <c r="O559" i="1"/>
  <c r="R559" i="1" s="1"/>
  <c r="O560" i="1"/>
  <c r="R560" i="1" s="1"/>
  <c r="O561" i="1"/>
  <c r="R561" i="1" s="1"/>
  <c r="O562" i="1"/>
  <c r="R562" i="1" s="1"/>
  <c r="O563" i="1"/>
  <c r="R563" i="1" s="1"/>
  <c r="O564" i="1"/>
  <c r="R564" i="1" s="1"/>
  <c r="O565" i="1"/>
  <c r="R565" i="1" s="1"/>
  <c r="O566" i="1"/>
  <c r="R566" i="1" s="1"/>
  <c r="O567" i="1"/>
  <c r="R567" i="1" s="1"/>
  <c r="O568" i="1"/>
  <c r="R568" i="1" s="1"/>
  <c r="O569" i="1"/>
  <c r="R569" i="1" s="1"/>
  <c r="O570" i="1"/>
  <c r="R570" i="1" s="1"/>
  <c r="O571" i="1"/>
  <c r="R571" i="1" s="1"/>
  <c r="O572" i="1"/>
  <c r="R572" i="1" s="1"/>
  <c r="O573" i="1"/>
  <c r="R573" i="1" s="1"/>
  <c r="O574" i="1"/>
  <c r="R574" i="1" s="1"/>
  <c r="O575" i="1"/>
  <c r="R575" i="1" s="1"/>
  <c r="O576" i="1"/>
  <c r="R576" i="1" s="1"/>
  <c r="O577" i="1"/>
  <c r="R577" i="1" s="1"/>
  <c r="O578" i="1"/>
  <c r="R578" i="1" s="1"/>
  <c r="O579" i="1"/>
  <c r="R579" i="1" s="1"/>
  <c r="O580" i="1"/>
  <c r="R580" i="1" s="1"/>
  <c r="O581" i="1"/>
  <c r="R581" i="1" s="1"/>
  <c r="O582" i="1"/>
  <c r="R582" i="1" s="1"/>
  <c r="O583" i="1"/>
  <c r="R583" i="1" s="1"/>
  <c r="O584" i="1"/>
  <c r="R584" i="1" s="1"/>
  <c r="O585" i="1"/>
  <c r="R585" i="1" s="1"/>
  <c r="O586" i="1"/>
  <c r="R586" i="1" s="1"/>
  <c r="O587" i="1"/>
  <c r="R587" i="1" s="1"/>
  <c r="O588" i="1"/>
  <c r="R588" i="1" s="1"/>
  <c r="O589" i="1"/>
  <c r="R589" i="1" s="1"/>
  <c r="O590" i="1"/>
  <c r="R590" i="1" s="1"/>
  <c r="O591" i="1"/>
  <c r="R591" i="1" s="1"/>
  <c r="O592" i="1"/>
  <c r="R592" i="1" s="1"/>
  <c r="O593" i="1"/>
  <c r="R593" i="1" s="1"/>
  <c r="O594" i="1"/>
  <c r="R594" i="1" s="1"/>
  <c r="O595" i="1"/>
  <c r="R595" i="1" s="1"/>
  <c r="O596" i="1"/>
  <c r="R596" i="1" s="1"/>
  <c r="O597" i="1"/>
  <c r="R597" i="1" s="1"/>
  <c r="O598" i="1"/>
  <c r="R598" i="1" s="1"/>
  <c r="O599" i="1"/>
  <c r="R599" i="1" s="1"/>
  <c r="O600" i="1"/>
  <c r="R600" i="1" s="1"/>
  <c r="O601" i="1"/>
  <c r="R601" i="1" s="1"/>
  <c r="O602" i="1"/>
  <c r="R602" i="1" s="1"/>
  <c r="O603" i="1"/>
  <c r="R603" i="1" s="1"/>
  <c r="O604" i="1"/>
  <c r="R604" i="1" s="1"/>
  <c r="O605" i="1"/>
  <c r="R605" i="1" s="1"/>
  <c r="O606" i="1"/>
  <c r="R606" i="1" s="1"/>
  <c r="O607" i="1"/>
  <c r="R607" i="1" s="1"/>
  <c r="O608" i="1"/>
  <c r="R608" i="1" s="1"/>
  <c r="O609" i="1"/>
  <c r="R609" i="1" s="1"/>
  <c r="O610" i="1"/>
  <c r="R610" i="1" s="1"/>
  <c r="O611" i="1"/>
  <c r="R611" i="1" s="1"/>
  <c r="O612" i="1"/>
  <c r="R612" i="1" s="1"/>
  <c r="O613" i="1"/>
  <c r="R613" i="1" s="1"/>
  <c r="O614" i="1"/>
  <c r="R614" i="1" s="1"/>
  <c r="O615" i="1"/>
  <c r="R615" i="1" s="1"/>
  <c r="O616" i="1"/>
  <c r="R616" i="1" s="1"/>
  <c r="O617" i="1"/>
  <c r="R617" i="1" s="1"/>
  <c r="O618" i="1"/>
  <c r="R618" i="1" s="1"/>
  <c r="O619" i="1"/>
  <c r="R619" i="1" s="1"/>
  <c r="O620" i="1"/>
  <c r="R620" i="1" s="1"/>
  <c r="O621" i="1"/>
  <c r="R621" i="1" s="1"/>
  <c r="O622" i="1"/>
  <c r="R622" i="1" s="1"/>
  <c r="O623" i="1"/>
  <c r="R623" i="1" s="1"/>
  <c r="O624" i="1"/>
  <c r="R624" i="1" s="1"/>
  <c r="O625" i="1"/>
  <c r="R625" i="1" s="1"/>
  <c r="O626" i="1"/>
  <c r="R626" i="1" s="1"/>
  <c r="O627" i="1"/>
  <c r="R627" i="1" s="1"/>
  <c r="O628" i="1"/>
  <c r="R628" i="1" s="1"/>
  <c r="O629" i="1"/>
  <c r="R629" i="1" s="1"/>
  <c r="O630" i="1"/>
  <c r="R630" i="1" s="1"/>
  <c r="O631" i="1"/>
  <c r="R631" i="1" s="1"/>
  <c r="O632" i="1"/>
  <c r="R632" i="1" s="1"/>
  <c r="O633" i="1"/>
  <c r="R633" i="1" s="1"/>
  <c r="O634" i="1"/>
  <c r="R634" i="1" s="1"/>
  <c r="O635" i="1"/>
  <c r="R635" i="1" s="1"/>
  <c r="O636" i="1"/>
  <c r="R636" i="1" s="1"/>
  <c r="O637" i="1"/>
  <c r="R637" i="1" s="1"/>
  <c r="O638" i="1"/>
  <c r="R638" i="1" s="1"/>
  <c r="O639" i="1"/>
  <c r="R639" i="1" s="1"/>
  <c r="O640" i="1"/>
  <c r="R640" i="1" s="1"/>
  <c r="O641" i="1"/>
  <c r="R641" i="1" s="1"/>
  <c r="O642" i="1"/>
  <c r="R642" i="1" s="1"/>
  <c r="O643" i="1"/>
  <c r="R643" i="1" s="1"/>
  <c r="O644" i="1"/>
  <c r="R644" i="1" s="1"/>
  <c r="O645" i="1"/>
  <c r="R645" i="1" s="1"/>
  <c r="O646" i="1"/>
  <c r="R646" i="1" s="1"/>
  <c r="O647" i="1"/>
  <c r="R647" i="1" s="1"/>
  <c r="O648" i="1"/>
  <c r="R648" i="1" s="1"/>
  <c r="O649" i="1"/>
  <c r="R649" i="1" s="1"/>
  <c r="O650" i="1"/>
  <c r="R650" i="1" s="1"/>
  <c r="O651" i="1"/>
  <c r="R651" i="1" s="1"/>
  <c r="O652" i="1"/>
  <c r="R652" i="1" s="1"/>
  <c r="O653" i="1"/>
  <c r="R653" i="1" s="1"/>
  <c r="O654" i="1"/>
  <c r="R654" i="1" s="1"/>
  <c r="O655" i="1"/>
  <c r="R655" i="1" s="1"/>
  <c r="O656" i="1"/>
  <c r="R656" i="1" s="1"/>
  <c r="O657" i="1"/>
  <c r="R657" i="1" s="1"/>
  <c r="O658" i="1"/>
  <c r="R658" i="1" s="1"/>
  <c r="O659" i="1"/>
  <c r="R659" i="1" s="1"/>
  <c r="O660" i="1"/>
  <c r="R660" i="1" s="1"/>
  <c r="O661" i="1"/>
  <c r="R661" i="1" s="1"/>
  <c r="O662" i="1"/>
  <c r="R662" i="1" s="1"/>
  <c r="O663" i="1"/>
  <c r="R663" i="1" s="1"/>
  <c r="O664" i="1"/>
  <c r="R664" i="1" s="1"/>
  <c r="O665" i="1"/>
  <c r="R665" i="1" s="1"/>
  <c r="O666" i="1"/>
  <c r="R666" i="1" s="1"/>
  <c r="O667" i="1"/>
  <c r="R667" i="1" s="1"/>
  <c r="O668" i="1"/>
  <c r="R668" i="1" s="1"/>
  <c r="O669" i="1"/>
  <c r="R669" i="1" s="1"/>
  <c r="O670" i="1"/>
  <c r="R670" i="1" s="1"/>
  <c r="O671" i="1"/>
  <c r="R671" i="1" s="1"/>
  <c r="O672" i="1"/>
  <c r="R672" i="1" s="1"/>
  <c r="O673" i="1"/>
  <c r="R673" i="1" s="1"/>
  <c r="O674" i="1"/>
  <c r="R674" i="1" s="1"/>
  <c r="O675" i="1"/>
  <c r="R675" i="1" s="1"/>
  <c r="O676" i="1"/>
  <c r="R676" i="1" s="1"/>
  <c r="O677" i="1"/>
  <c r="R677" i="1" s="1"/>
  <c r="O678" i="1"/>
  <c r="R678" i="1" s="1"/>
  <c r="O679" i="1"/>
  <c r="R679" i="1" s="1"/>
  <c r="O680" i="1"/>
  <c r="R680" i="1" s="1"/>
  <c r="O681" i="1"/>
  <c r="R681" i="1" s="1"/>
  <c r="O682" i="1"/>
  <c r="R682" i="1" s="1"/>
  <c r="O683" i="1"/>
  <c r="R683" i="1" s="1"/>
  <c r="O684" i="1"/>
  <c r="R684" i="1" s="1"/>
  <c r="O685" i="1"/>
  <c r="R685" i="1" s="1"/>
  <c r="O686" i="1"/>
  <c r="R686" i="1" s="1"/>
  <c r="O687" i="1"/>
  <c r="R687" i="1" s="1"/>
  <c r="O688" i="1"/>
  <c r="R688" i="1" s="1"/>
  <c r="O689" i="1"/>
  <c r="R689" i="1" s="1"/>
  <c r="O690" i="1"/>
  <c r="R690" i="1" s="1"/>
  <c r="O691" i="1"/>
  <c r="R691" i="1" s="1"/>
  <c r="O692" i="1"/>
  <c r="R692" i="1" s="1"/>
  <c r="O693" i="1"/>
  <c r="R693" i="1" s="1"/>
  <c r="O694" i="1"/>
  <c r="R694" i="1" s="1"/>
  <c r="O695" i="1"/>
  <c r="R695" i="1" s="1"/>
  <c r="O696" i="1"/>
  <c r="R696" i="1" s="1"/>
  <c r="O697" i="1"/>
  <c r="R697" i="1" s="1"/>
  <c r="O698" i="1"/>
  <c r="R698" i="1" s="1"/>
  <c r="O699" i="1"/>
  <c r="R699" i="1" s="1"/>
  <c r="O700" i="1"/>
  <c r="R700" i="1" s="1"/>
  <c r="O701" i="1"/>
  <c r="R701" i="1" s="1"/>
  <c r="O702" i="1"/>
  <c r="R702" i="1" s="1"/>
  <c r="O703" i="1"/>
  <c r="R703" i="1" s="1"/>
  <c r="O704" i="1"/>
  <c r="R704" i="1" s="1"/>
  <c r="O705" i="1"/>
  <c r="R705" i="1" s="1"/>
  <c r="O706" i="1"/>
  <c r="R706" i="1" s="1"/>
  <c r="O707" i="1"/>
  <c r="R707" i="1" s="1"/>
  <c r="O708" i="1"/>
  <c r="R708" i="1" s="1"/>
  <c r="O709" i="1"/>
  <c r="R709" i="1" s="1"/>
  <c r="O710" i="1"/>
  <c r="R710" i="1" s="1"/>
  <c r="O711" i="1"/>
  <c r="R711" i="1" s="1"/>
  <c r="O712" i="1"/>
  <c r="R712" i="1" s="1"/>
  <c r="O713" i="1"/>
  <c r="R713" i="1" s="1"/>
  <c r="O714" i="1"/>
  <c r="R714" i="1" s="1"/>
  <c r="O715" i="1"/>
  <c r="R715" i="1" s="1"/>
  <c r="O716" i="1"/>
  <c r="R716" i="1" s="1"/>
  <c r="O717" i="1"/>
  <c r="R717" i="1" s="1"/>
  <c r="O718" i="1"/>
  <c r="R718" i="1" s="1"/>
  <c r="O719" i="1"/>
  <c r="R719" i="1" s="1"/>
  <c r="O720" i="1"/>
  <c r="R720" i="1" s="1"/>
  <c r="O721" i="1"/>
  <c r="R721" i="1" s="1"/>
  <c r="O722" i="1"/>
  <c r="R722" i="1" s="1"/>
  <c r="O723" i="1"/>
  <c r="R723" i="1" s="1"/>
  <c r="O724" i="1"/>
  <c r="R724" i="1" s="1"/>
  <c r="O725" i="1"/>
  <c r="R725" i="1" s="1"/>
  <c r="O726" i="1"/>
  <c r="R726" i="1" s="1"/>
  <c r="O727" i="1"/>
  <c r="R727" i="1" s="1"/>
  <c r="O728" i="1"/>
  <c r="R728" i="1" s="1"/>
  <c r="O729" i="1"/>
  <c r="R729" i="1" s="1"/>
  <c r="O730" i="1"/>
  <c r="R730" i="1" s="1"/>
  <c r="O731" i="1"/>
  <c r="R731" i="1" s="1"/>
  <c r="O732" i="1"/>
  <c r="R732" i="1" s="1"/>
  <c r="O733" i="1"/>
  <c r="R733" i="1" s="1"/>
  <c r="O734" i="1"/>
  <c r="R734" i="1" s="1"/>
  <c r="O735" i="1"/>
  <c r="R735" i="1" s="1"/>
  <c r="O736" i="1"/>
  <c r="R736" i="1" s="1"/>
  <c r="O737" i="1"/>
  <c r="R737" i="1" s="1"/>
  <c r="O738" i="1"/>
  <c r="R738" i="1" s="1"/>
  <c r="O739" i="1"/>
  <c r="R739" i="1" s="1"/>
  <c r="O740" i="1"/>
  <c r="R740" i="1" s="1"/>
  <c r="O741" i="1"/>
  <c r="R741" i="1" s="1"/>
  <c r="O742" i="1"/>
  <c r="R742" i="1" s="1"/>
  <c r="O743" i="1"/>
  <c r="R743" i="1" s="1"/>
  <c r="O744" i="1"/>
  <c r="R744" i="1" s="1"/>
  <c r="O745" i="1"/>
  <c r="R745" i="1" s="1"/>
  <c r="O746" i="1"/>
  <c r="R746" i="1" s="1"/>
  <c r="O747" i="1"/>
  <c r="R747" i="1" s="1"/>
  <c r="O748" i="1"/>
  <c r="R748" i="1" s="1"/>
  <c r="O749" i="1"/>
  <c r="R749" i="1" s="1"/>
  <c r="O750" i="1"/>
  <c r="R750" i="1" s="1"/>
  <c r="O751" i="1"/>
  <c r="R751" i="1" s="1"/>
  <c r="O752" i="1"/>
  <c r="R752" i="1" s="1"/>
  <c r="O753" i="1"/>
  <c r="R753" i="1" s="1"/>
  <c r="O754" i="1"/>
  <c r="R754" i="1" s="1"/>
  <c r="O755" i="1"/>
  <c r="R755" i="1" s="1"/>
  <c r="O756" i="1"/>
  <c r="R756" i="1" s="1"/>
  <c r="O757" i="1"/>
  <c r="R757" i="1" s="1"/>
  <c r="O758" i="1"/>
  <c r="R758" i="1" s="1"/>
  <c r="O759" i="1"/>
  <c r="R759" i="1" s="1"/>
  <c r="O760" i="1"/>
  <c r="R760" i="1" s="1"/>
  <c r="O761" i="1"/>
  <c r="R761" i="1" s="1"/>
  <c r="O762" i="1"/>
  <c r="R762" i="1" s="1"/>
  <c r="O763" i="1"/>
  <c r="R763" i="1" s="1"/>
  <c r="O764" i="1"/>
  <c r="R764" i="1" s="1"/>
  <c r="O765" i="1"/>
  <c r="R765" i="1" s="1"/>
  <c r="O766" i="1"/>
  <c r="R766" i="1" s="1"/>
  <c r="O767" i="1"/>
  <c r="R767" i="1" s="1"/>
  <c r="O768" i="1"/>
  <c r="R768" i="1" s="1"/>
  <c r="O769" i="1"/>
  <c r="R769" i="1" s="1"/>
  <c r="O770" i="1"/>
  <c r="R770" i="1" s="1"/>
  <c r="O771" i="1"/>
  <c r="R771" i="1" s="1"/>
  <c r="O772" i="1"/>
  <c r="R772" i="1" s="1"/>
  <c r="O773" i="1"/>
  <c r="R773" i="1" s="1"/>
  <c r="O774" i="1"/>
  <c r="R774" i="1" s="1"/>
  <c r="O775" i="1"/>
  <c r="R775" i="1" s="1"/>
  <c r="O776" i="1"/>
  <c r="R776" i="1" s="1"/>
  <c r="O777" i="1"/>
  <c r="R777" i="1" s="1"/>
  <c r="O778" i="1"/>
  <c r="R778" i="1" s="1"/>
  <c r="O779" i="1"/>
  <c r="R779" i="1" s="1"/>
  <c r="O780" i="1"/>
  <c r="R780" i="1" s="1"/>
  <c r="O781" i="1"/>
  <c r="R781" i="1" s="1"/>
  <c r="O782" i="1"/>
  <c r="R782" i="1" s="1"/>
  <c r="O783" i="1"/>
  <c r="R783" i="1" s="1"/>
  <c r="O784" i="1"/>
  <c r="R784" i="1" s="1"/>
  <c r="O785" i="1"/>
  <c r="R785" i="1" s="1"/>
  <c r="O786" i="1"/>
  <c r="R786" i="1" s="1"/>
  <c r="O787" i="1"/>
  <c r="R787" i="1" s="1"/>
  <c r="O788" i="1"/>
  <c r="R788" i="1" s="1"/>
  <c r="O789" i="1"/>
  <c r="R789" i="1" s="1"/>
  <c r="O790" i="1"/>
  <c r="R790" i="1" s="1"/>
  <c r="O791" i="1"/>
  <c r="R791" i="1" s="1"/>
  <c r="O792" i="1"/>
  <c r="R792" i="1" s="1"/>
  <c r="O793" i="1"/>
  <c r="R793" i="1" s="1"/>
  <c r="O794" i="1"/>
  <c r="R794" i="1" s="1"/>
  <c r="O795" i="1"/>
  <c r="R795" i="1" s="1"/>
  <c r="O796" i="1"/>
  <c r="R796" i="1" s="1"/>
  <c r="O797" i="1"/>
  <c r="R797" i="1" s="1"/>
  <c r="O798" i="1"/>
  <c r="R798" i="1" s="1"/>
  <c r="O799" i="1"/>
  <c r="R799" i="1" s="1"/>
  <c r="O800" i="1"/>
  <c r="R800" i="1" s="1"/>
  <c r="O801" i="1"/>
  <c r="R801" i="1" s="1"/>
  <c r="O802" i="1"/>
  <c r="R802" i="1" s="1"/>
  <c r="O803" i="1"/>
  <c r="R803" i="1" s="1"/>
  <c r="O804" i="1"/>
  <c r="R804" i="1" s="1"/>
  <c r="O805" i="1"/>
  <c r="R805" i="1" s="1"/>
  <c r="O806" i="1"/>
  <c r="R806" i="1" s="1"/>
  <c r="O807" i="1"/>
  <c r="R807" i="1" s="1"/>
  <c r="O808" i="1"/>
  <c r="R808" i="1" s="1"/>
  <c r="O809" i="1"/>
  <c r="R809" i="1" s="1"/>
  <c r="O810" i="1"/>
  <c r="R810" i="1" s="1"/>
  <c r="O811" i="1"/>
  <c r="R811" i="1" s="1"/>
  <c r="O812" i="1"/>
  <c r="R812" i="1" s="1"/>
  <c r="O813" i="1"/>
  <c r="R813" i="1" s="1"/>
  <c r="O814" i="1"/>
  <c r="R814" i="1" s="1"/>
  <c r="O815" i="1"/>
  <c r="R815" i="1" s="1"/>
  <c r="O816" i="1"/>
  <c r="R816" i="1" s="1"/>
  <c r="O817" i="1"/>
  <c r="R817" i="1" s="1"/>
  <c r="O818" i="1"/>
  <c r="R818" i="1" s="1"/>
  <c r="O819" i="1"/>
  <c r="R819" i="1" s="1"/>
  <c r="O820" i="1"/>
  <c r="R820" i="1" s="1"/>
  <c r="O821" i="1"/>
  <c r="R821" i="1" s="1"/>
  <c r="O822" i="1"/>
  <c r="R822" i="1" s="1"/>
  <c r="O823" i="1"/>
  <c r="R823" i="1" s="1"/>
  <c r="O824" i="1"/>
  <c r="R824" i="1" s="1"/>
  <c r="O825" i="1"/>
  <c r="R825" i="1" s="1"/>
  <c r="O826" i="1"/>
  <c r="R826" i="1" s="1"/>
  <c r="O827" i="1"/>
  <c r="R827" i="1" s="1"/>
  <c r="O828" i="1"/>
  <c r="R828" i="1" s="1"/>
  <c r="O829" i="1"/>
  <c r="R829" i="1" s="1"/>
  <c r="O830" i="1"/>
  <c r="R830" i="1" s="1"/>
  <c r="O831" i="1"/>
  <c r="R831" i="1" s="1"/>
  <c r="O832" i="1"/>
  <c r="R832" i="1" s="1"/>
  <c r="O833" i="1"/>
  <c r="R833" i="1" s="1"/>
  <c r="O834" i="1"/>
  <c r="R834" i="1" s="1"/>
  <c r="O835" i="1"/>
  <c r="R835" i="1" s="1"/>
  <c r="O836" i="1"/>
  <c r="R836" i="1" s="1"/>
  <c r="O837" i="1"/>
  <c r="R837" i="1" s="1"/>
  <c r="O838" i="1"/>
  <c r="R838" i="1" s="1"/>
  <c r="O839" i="1"/>
  <c r="R839" i="1" s="1"/>
  <c r="O840" i="1"/>
  <c r="R840" i="1" s="1"/>
  <c r="O841" i="1"/>
  <c r="R841" i="1" s="1"/>
  <c r="O842" i="1"/>
  <c r="R842" i="1" s="1"/>
  <c r="O843" i="1"/>
  <c r="R843" i="1" s="1"/>
  <c r="O844" i="1"/>
  <c r="R844" i="1" s="1"/>
  <c r="O845" i="1"/>
  <c r="R845" i="1" s="1"/>
  <c r="O846" i="1"/>
  <c r="R846" i="1" s="1"/>
  <c r="O847" i="1"/>
  <c r="R847" i="1" s="1"/>
  <c r="O848" i="1"/>
  <c r="R848" i="1" s="1"/>
  <c r="O849" i="1"/>
  <c r="R849" i="1" s="1"/>
  <c r="O850" i="1"/>
  <c r="R850" i="1" s="1"/>
  <c r="O851" i="1"/>
  <c r="R851" i="1" s="1"/>
  <c r="O852" i="1"/>
  <c r="R852" i="1" s="1"/>
  <c r="O853" i="1"/>
  <c r="R853" i="1" s="1"/>
  <c r="O854" i="1"/>
  <c r="R854" i="1" s="1"/>
  <c r="O855" i="1"/>
  <c r="R855" i="1" s="1"/>
  <c r="O856" i="1"/>
  <c r="R856" i="1" s="1"/>
  <c r="O857" i="1"/>
  <c r="R857" i="1" s="1"/>
  <c r="O858" i="1"/>
  <c r="R858" i="1" s="1"/>
  <c r="O859" i="1"/>
  <c r="R859" i="1" s="1"/>
  <c r="O860" i="1"/>
  <c r="R860" i="1" s="1"/>
  <c r="O861" i="1"/>
  <c r="R861" i="1" s="1"/>
  <c r="O862" i="1"/>
  <c r="R862" i="1" s="1"/>
  <c r="O863" i="1"/>
  <c r="R863" i="1" s="1"/>
  <c r="O864" i="1"/>
  <c r="R864" i="1" s="1"/>
  <c r="O865" i="1"/>
  <c r="R865" i="1" s="1"/>
  <c r="O866" i="1"/>
  <c r="R866" i="1" s="1"/>
  <c r="O867" i="1"/>
  <c r="R867" i="1" s="1"/>
  <c r="O868" i="1"/>
  <c r="R868" i="1" s="1"/>
  <c r="O869" i="1"/>
  <c r="R869" i="1" s="1"/>
  <c r="O870" i="1"/>
  <c r="R870" i="1" s="1"/>
  <c r="O871" i="1"/>
  <c r="R871" i="1" s="1"/>
  <c r="O872" i="1"/>
  <c r="R872" i="1" s="1"/>
  <c r="O873" i="1"/>
  <c r="R873" i="1" s="1"/>
  <c r="O874" i="1"/>
  <c r="R874" i="1" s="1"/>
  <c r="O875" i="1"/>
  <c r="R875" i="1" s="1"/>
  <c r="O876" i="1"/>
  <c r="R876" i="1" s="1"/>
  <c r="O877" i="1"/>
  <c r="R877" i="1" s="1"/>
  <c r="O878" i="1"/>
  <c r="R878" i="1" s="1"/>
  <c r="O879" i="1"/>
  <c r="R879" i="1" s="1"/>
  <c r="O880" i="1"/>
  <c r="R880" i="1" s="1"/>
  <c r="O881" i="1"/>
  <c r="R881" i="1" s="1"/>
  <c r="O882" i="1"/>
  <c r="R882" i="1" s="1"/>
  <c r="O883" i="1"/>
  <c r="R883" i="1" s="1"/>
  <c r="O884" i="1"/>
  <c r="R884" i="1" s="1"/>
  <c r="O885" i="1"/>
  <c r="R885" i="1" s="1"/>
  <c r="O886" i="1"/>
  <c r="R886" i="1" s="1"/>
  <c r="O887" i="1"/>
  <c r="R887" i="1" s="1"/>
  <c r="O888" i="1"/>
  <c r="R888" i="1" s="1"/>
  <c r="O889" i="1"/>
  <c r="R889" i="1" s="1"/>
  <c r="O890" i="1"/>
  <c r="R890" i="1" s="1"/>
  <c r="O891" i="1"/>
  <c r="R891" i="1" s="1"/>
  <c r="O892" i="1"/>
  <c r="R892" i="1" s="1"/>
  <c r="O893" i="1"/>
  <c r="R893" i="1" s="1"/>
  <c r="O894" i="1"/>
  <c r="R894" i="1" s="1"/>
  <c r="O895" i="1"/>
  <c r="R895" i="1" s="1"/>
  <c r="O896" i="1"/>
  <c r="R896" i="1" s="1"/>
  <c r="O897" i="1"/>
  <c r="R897" i="1" s="1"/>
  <c r="O898" i="1"/>
  <c r="R898" i="1" s="1"/>
  <c r="O899" i="1"/>
  <c r="R899" i="1" s="1"/>
  <c r="O900" i="1"/>
  <c r="R900" i="1" s="1"/>
  <c r="O901" i="1"/>
  <c r="R901" i="1" s="1"/>
  <c r="O902" i="1"/>
  <c r="R902" i="1" s="1"/>
  <c r="O903" i="1"/>
  <c r="R903" i="1" s="1"/>
  <c r="O904" i="1"/>
  <c r="R904" i="1" s="1"/>
  <c r="O905" i="1"/>
  <c r="R905" i="1" s="1"/>
  <c r="O906" i="1"/>
  <c r="R906" i="1" s="1"/>
  <c r="O907" i="1"/>
  <c r="R907" i="1" s="1"/>
  <c r="O908" i="1"/>
  <c r="R908" i="1" s="1"/>
  <c r="O909" i="1"/>
  <c r="R909" i="1" s="1"/>
  <c r="O910" i="1"/>
  <c r="R910" i="1" s="1"/>
  <c r="O911" i="1"/>
  <c r="R911" i="1" s="1"/>
  <c r="O912" i="1"/>
  <c r="R912" i="1" s="1"/>
  <c r="O913" i="1"/>
  <c r="R913" i="1" s="1"/>
  <c r="O914" i="1"/>
  <c r="R914" i="1" s="1"/>
  <c r="O915" i="1"/>
  <c r="R915" i="1" s="1"/>
  <c r="O916" i="1"/>
  <c r="R916" i="1" s="1"/>
  <c r="O917" i="1"/>
  <c r="R917" i="1" s="1"/>
  <c r="O918" i="1"/>
  <c r="R918" i="1" s="1"/>
  <c r="O919" i="1"/>
  <c r="R919" i="1" s="1"/>
  <c r="O920" i="1"/>
  <c r="R920" i="1" s="1"/>
  <c r="O921" i="1"/>
  <c r="R921" i="1" s="1"/>
  <c r="O922" i="1"/>
  <c r="R922" i="1" s="1"/>
  <c r="O923" i="1"/>
  <c r="R923" i="1" s="1"/>
  <c r="O924" i="1"/>
  <c r="R924" i="1" s="1"/>
  <c r="O925" i="1"/>
  <c r="R925" i="1" s="1"/>
  <c r="O926" i="1"/>
  <c r="R926" i="1" s="1"/>
  <c r="O927" i="1"/>
  <c r="R927" i="1" s="1"/>
  <c r="O928" i="1"/>
  <c r="R928" i="1" s="1"/>
  <c r="O929" i="1"/>
  <c r="R929" i="1" s="1"/>
  <c r="O930" i="1"/>
  <c r="R930" i="1" s="1"/>
  <c r="O931" i="1"/>
  <c r="R931" i="1" s="1"/>
  <c r="O932" i="1"/>
  <c r="R932" i="1" s="1"/>
  <c r="O933" i="1"/>
  <c r="R933" i="1" s="1"/>
  <c r="O934" i="1"/>
  <c r="R934" i="1" s="1"/>
  <c r="O935" i="1"/>
  <c r="R935" i="1" s="1"/>
  <c r="O936" i="1"/>
  <c r="R936" i="1" s="1"/>
  <c r="O937" i="1"/>
  <c r="R937" i="1" s="1"/>
  <c r="O938" i="1"/>
  <c r="R938" i="1" s="1"/>
  <c r="O939" i="1"/>
  <c r="R939" i="1" s="1"/>
  <c r="O940" i="1"/>
  <c r="R940" i="1" s="1"/>
  <c r="O941" i="1"/>
  <c r="R941" i="1" s="1"/>
  <c r="O942" i="1"/>
  <c r="R942" i="1" s="1"/>
  <c r="O943" i="1"/>
  <c r="R943" i="1" s="1"/>
  <c r="O944" i="1"/>
  <c r="R944" i="1" s="1"/>
  <c r="O945" i="1"/>
  <c r="R945" i="1" s="1"/>
  <c r="O946" i="1"/>
  <c r="R946" i="1" s="1"/>
  <c r="O947" i="1"/>
  <c r="R947" i="1" s="1"/>
  <c r="O948" i="1"/>
  <c r="R948" i="1" s="1"/>
  <c r="O949" i="1"/>
  <c r="R949" i="1" s="1"/>
  <c r="O950" i="1"/>
  <c r="R950" i="1" s="1"/>
  <c r="O951" i="1"/>
  <c r="R951" i="1" s="1"/>
  <c r="O952" i="1"/>
  <c r="R952" i="1" s="1"/>
  <c r="O953" i="1"/>
  <c r="R953" i="1" s="1"/>
  <c r="O954" i="1"/>
  <c r="R954" i="1" s="1"/>
  <c r="O955" i="1"/>
  <c r="R955" i="1" s="1"/>
  <c r="O956" i="1"/>
  <c r="R956" i="1" s="1"/>
  <c r="O957" i="1"/>
  <c r="R957" i="1" s="1"/>
  <c r="O958" i="1"/>
  <c r="R958" i="1" s="1"/>
  <c r="O959" i="1"/>
  <c r="R959" i="1" s="1"/>
  <c r="O960" i="1"/>
  <c r="R960" i="1" s="1"/>
  <c r="O961" i="1"/>
  <c r="R961" i="1" s="1"/>
  <c r="O962" i="1"/>
  <c r="R962" i="1" s="1"/>
  <c r="O963" i="1"/>
  <c r="R963" i="1" s="1"/>
  <c r="O964" i="1"/>
  <c r="R964" i="1" s="1"/>
  <c r="O965" i="1"/>
  <c r="R965" i="1" s="1"/>
  <c r="O966" i="1"/>
  <c r="R966" i="1" s="1"/>
  <c r="O967" i="1"/>
  <c r="R967" i="1" s="1"/>
  <c r="O968" i="1"/>
  <c r="R968" i="1" s="1"/>
  <c r="O969" i="1"/>
  <c r="R969" i="1" s="1"/>
  <c r="O970" i="1"/>
  <c r="R970" i="1" s="1"/>
  <c r="O971" i="1"/>
  <c r="R971" i="1" s="1"/>
  <c r="O972" i="1"/>
  <c r="R972" i="1" s="1"/>
  <c r="O973" i="1"/>
  <c r="R973" i="1" s="1"/>
  <c r="O974" i="1"/>
  <c r="R974" i="1" s="1"/>
  <c r="O975" i="1"/>
  <c r="R975" i="1" s="1"/>
  <c r="O976" i="1"/>
  <c r="R976" i="1" s="1"/>
  <c r="O977" i="1"/>
  <c r="R977" i="1" s="1"/>
  <c r="O978" i="1"/>
  <c r="R978" i="1" s="1"/>
  <c r="O979" i="1"/>
  <c r="R979" i="1" s="1"/>
  <c r="O980" i="1"/>
  <c r="R980" i="1" s="1"/>
  <c r="O981" i="1"/>
  <c r="R981" i="1" s="1"/>
  <c r="O982" i="1"/>
  <c r="R982" i="1" s="1"/>
  <c r="O983" i="1"/>
  <c r="R983" i="1" s="1"/>
  <c r="O984" i="1"/>
  <c r="R984" i="1" s="1"/>
  <c r="O985" i="1"/>
  <c r="R985" i="1" s="1"/>
  <c r="O986" i="1"/>
  <c r="R986" i="1" s="1"/>
  <c r="O987" i="1"/>
  <c r="R987" i="1" s="1"/>
  <c r="O988" i="1"/>
  <c r="R988" i="1" s="1"/>
  <c r="O989" i="1"/>
  <c r="R989" i="1" s="1"/>
  <c r="O990" i="1"/>
  <c r="R990" i="1" s="1"/>
  <c r="O991" i="1"/>
  <c r="R991" i="1" s="1"/>
  <c r="O992" i="1"/>
  <c r="R992" i="1" s="1"/>
  <c r="O993" i="1"/>
  <c r="R993" i="1" s="1"/>
  <c r="O994" i="1"/>
  <c r="R994" i="1" s="1"/>
  <c r="O995" i="1"/>
  <c r="R995" i="1" s="1"/>
  <c r="O996" i="1"/>
  <c r="R996" i="1" s="1"/>
  <c r="O997" i="1"/>
  <c r="R997" i="1" s="1"/>
  <c r="O998" i="1"/>
  <c r="R998" i="1" s="1"/>
  <c r="O999" i="1"/>
  <c r="R999" i="1" s="1"/>
  <c r="O1000" i="1"/>
  <c r="R1000" i="1" s="1"/>
  <c r="O1001" i="1"/>
  <c r="R1001" i="1" s="1"/>
  <c r="O1002" i="1"/>
  <c r="R1002" i="1" s="1"/>
  <c r="O1003" i="1"/>
  <c r="R1003" i="1" s="1"/>
  <c r="O1004" i="1"/>
  <c r="R1004" i="1" s="1"/>
  <c r="O1005" i="1"/>
  <c r="R1005" i="1" s="1"/>
  <c r="O1006" i="1"/>
  <c r="R1006" i="1" s="1"/>
  <c r="O1007" i="1"/>
  <c r="R1007" i="1" s="1"/>
  <c r="O1008" i="1"/>
  <c r="R1008" i="1" s="1"/>
  <c r="O1009" i="1"/>
  <c r="R1009" i="1" s="1"/>
  <c r="O1010" i="1"/>
  <c r="R1010" i="1" s="1"/>
  <c r="O1011" i="1"/>
  <c r="R1011" i="1" s="1"/>
  <c r="O1012" i="1"/>
  <c r="R1012" i="1" s="1"/>
  <c r="O1013" i="1"/>
  <c r="R1013" i="1" s="1"/>
  <c r="O1014" i="1"/>
  <c r="R1014" i="1" s="1"/>
  <c r="O1015" i="1"/>
  <c r="R1015" i="1" s="1"/>
  <c r="O1016" i="1"/>
  <c r="R1016" i="1" s="1"/>
  <c r="O1017" i="1"/>
  <c r="R1017" i="1" s="1"/>
  <c r="O1018" i="1"/>
  <c r="R1018" i="1" s="1"/>
  <c r="O1019" i="1"/>
  <c r="R1019" i="1" s="1"/>
  <c r="O1020" i="1"/>
  <c r="R1020" i="1" s="1"/>
  <c r="O1021" i="1"/>
  <c r="R1021" i="1" s="1"/>
  <c r="O1022" i="1"/>
  <c r="R1022" i="1" s="1"/>
  <c r="O1023" i="1"/>
  <c r="R1023" i="1" s="1"/>
  <c r="O1024" i="1"/>
  <c r="R1024" i="1" s="1"/>
  <c r="O1025" i="1"/>
  <c r="R1025" i="1" s="1"/>
  <c r="O1026" i="1"/>
  <c r="R1026" i="1" s="1"/>
  <c r="O1027" i="1"/>
  <c r="R1027" i="1" s="1"/>
  <c r="O1028" i="1"/>
  <c r="R1028" i="1" s="1"/>
  <c r="O1029" i="1"/>
  <c r="R1029" i="1" s="1"/>
  <c r="O1030" i="1"/>
  <c r="R1030" i="1" s="1"/>
  <c r="O1031" i="1"/>
  <c r="R1031" i="1" s="1"/>
  <c r="O1032" i="1"/>
  <c r="R1032" i="1" s="1"/>
  <c r="O1033" i="1"/>
  <c r="R1033" i="1" s="1"/>
  <c r="O1034" i="1"/>
  <c r="R1034" i="1" s="1"/>
  <c r="O1035" i="1"/>
  <c r="R1035" i="1" s="1"/>
  <c r="O1036" i="1"/>
  <c r="R1036" i="1" s="1"/>
  <c r="O1037" i="1"/>
  <c r="R1037" i="1" s="1"/>
  <c r="O1038" i="1"/>
  <c r="R1038" i="1" s="1"/>
  <c r="O1039" i="1"/>
  <c r="R1039" i="1" s="1"/>
  <c r="O1040" i="1"/>
  <c r="R1040" i="1" s="1"/>
  <c r="O1041" i="1"/>
  <c r="R1041" i="1" s="1"/>
  <c r="O1042" i="1"/>
  <c r="R1042" i="1" s="1"/>
  <c r="O1043" i="1"/>
  <c r="R1043" i="1" s="1"/>
  <c r="O1044" i="1"/>
  <c r="R1044" i="1" s="1"/>
  <c r="O1045" i="1"/>
  <c r="R1045" i="1" s="1"/>
  <c r="O1046" i="1"/>
  <c r="R1046" i="1" s="1"/>
  <c r="O1047" i="1"/>
  <c r="R1047" i="1" s="1"/>
  <c r="O1048" i="1"/>
  <c r="R1048" i="1" s="1"/>
  <c r="O1049" i="1"/>
  <c r="R1049" i="1" s="1"/>
  <c r="O1050" i="1"/>
  <c r="R1050" i="1" s="1"/>
  <c r="O1051" i="1"/>
  <c r="R1051" i="1" s="1"/>
  <c r="O1052" i="1"/>
  <c r="R1052" i="1" s="1"/>
  <c r="O1053" i="1"/>
  <c r="R1053" i="1" s="1"/>
  <c r="O1054" i="1"/>
  <c r="R1054" i="1" s="1"/>
  <c r="O1055" i="1"/>
  <c r="R1055" i="1" s="1"/>
  <c r="O1056" i="1"/>
  <c r="R1056" i="1" s="1"/>
  <c r="O1057" i="1"/>
  <c r="R1057" i="1" s="1"/>
  <c r="O1058" i="1"/>
  <c r="R1058" i="1" s="1"/>
  <c r="O1059" i="1"/>
  <c r="R1059" i="1" s="1"/>
  <c r="O1060" i="1"/>
  <c r="R1060" i="1" s="1"/>
  <c r="O1061" i="1"/>
  <c r="R1061" i="1" s="1"/>
  <c r="O1062" i="1"/>
  <c r="R1062" i="1" s="1"/>
  <c r="O1063" i="1"/>
  <c r="R1063" i="1" s="1"/>
  <c r="O1064" i="1"/>
  <c r="R1064" i="1" s="1"/>
  <c r="O1065" i="1"/>
  <c r="R1065" i="1" s="1"/>
  <c r="O1066" i="1"/>
  <c r="R1066" i="1" s="1"/>
  <c r="O1067" i="1"/>
  <c r="R1067" i="1" s="1"/>
  <c r="O1068" i="1"/>
  <c r="R1068" i="1" s="1"/>
  <c r="O1069" i="1"/>
  <c r="R1069" i="1" s="1"/>
  <c r="O1070" i="1"/>
  <c r="R1070" i="1" s="1"/>
  <c r="O1071" i="1"/>
  <c r="R1071" i="1" s="1"/>
  <c r="O1072" i="1"/>
  <c r="R1072" i="1" s="1"/>
  <c r="O1073" i="1"/>
  <c r="R1073" i="1" s="1"/>
  <c r="O1074" i="1"/>
  <c r="R1074" i="1" s="1"/>
  <c r="O1075" i="1"/>
  <c r="R1075" i="1" s="1"/>
  <c r="O1076" i="1"/>
  <c r="R1076" i="1" s="1"/>
  <c r="O1077" i="1"/>
  <c r="R1077" i="1" s="1"/>
  <c r="O1078" i="1"/>
  <c r="R1078" i="1" s="1"/>
  <c r="O1079" i="1"/>
  <c r="R1079" i="1" s="1"/>
  <c r="O1080" i="1"/>
  <c r="R1080" i="1" s="1"/>
  <c r="O1081" i="1"/>
  <c r="R1081" i="1" s="1"/>
  <c r="O1082" i="1"/>
  <c r="R1082" i="1" s="1"/>
  <c r="O1083" i="1"/>
  <c r="R1083" i="1" s="1"/>
  <c r="O1084" i="1"/>
  <c r="R1084" i="1" s="1"/>
  <c r="O1085" i="1"/>
  <c r="R1085" i="1" s="1"/>
  <c r="O1086" i="1"/>
  <c r="R1086" i="1" s="1"/>
  <c r="O1087" i="1"/>
  <c r="R1087" i="1" s="1"/>
  <c r="O1088" i="1"/>
  <c r="R1088" i="1" s="1"/>
  <c r="O1089" i="1"/>
  <c r="R1089" i="1" s="1"/>
  <c r="O1090" i="1"/>
  <c r="R1090" i="1" s="1"/>
  <c r="O1091" i="1"/>
  <c r="R1091" i="1" s="1"/>
  <c r="O1092" i="1"/>
  <c r="R1092" i="1" s="1"/>
  <c r="O1093" i="1"/>
  <c r="R1093" i="1" s="1"/>
  <c r="O1094" i="1"/>
  <c r="R1094" i="1" s="1"/>
  <c r="O1095" i="1"/>
  <c r="R1095" i="1" s="1"/>
  <c r="O1096" i="1"/>
  <c r="R1096" i="1" s="1"/>
  <c r="O1097" i="1"/>
  <c r="R1097" i="1" s="1"/>
  <c r="O1098" i="1"/>
  <c r="R1098" i="1" s="1"/>
  <c r="O1099" i="1"/>
  <c r="R1099" i="1" s="1"/>
  <c r="O1100" i="1"/>
  <c r="R1100" i="1" s="1"/>
  <c r="O1101" i="1"/>
  <c r="R1101" i="1" s="1"/>
  <c r="O1102" i="1"/>
  <c r="R1102" i="1" s="1"/>
  <c r="O1103" i="1"/>
  <c r="R1103" i="1" s="1"/>
  <c r="O1104" i="1"/>
  <c r="R1104" i="1" s="1"/>
  <c r="O1105" i="1"/>
  <c r="R1105" i="1" s="1"/>
  <c r="O1106" i="1"/>
  <c r="R1106" i="1" s="1"/>
  <c r="O1107" i="1"/>
  <c r="R1107" i="1" s="1"/>
  <c r="O1108" i="1"/>
  <c r="R1108" i="1" s="1"/>
  <c r="O1109" i="1"/>
  <c r="R1109" i="1" s="1"/>
  <c r="O1110" i="1"/>
  <c r="R1110" i="1" s="1"/>
  <c r="O1111" i="1"/>
  <c r="R1111" i="1" s="1"/>
  <c r="O1112" i="1"/>
  <c r="R1112" i="1" s="1"/>
  <c r="O1113" i="1"/>
  <c r="R1113" i="1" s="1"/>
  <c r="O1114" i="1"/>
  <c r="R1114" i="1" s="1"/>
  <c r="O1115" i="1"/>
  <c r="R1115" i="1" s="1"/>
  <c r="O1116" i="1"/>
  <c r="R1116" i="1" s="1"/>
  <c r="O1117" i="1"/>
  <c r="R1117" i="1" s="1"/>
  <c r="O1118" i="1"/>
  <c r="R1118" i="1" s="1"/>
  <c r="O1119" i="1"/>
  <c r="R1119" i="1" s="1"/>
  <c r="O1120" i="1"/>
  <c r="R1120" i="1" s="1"/>
  <c r="O1121" i="1"/>
  <c r="R1121" i="1" s="1"/>
  <c r="O1122" i="1"/>
  <c r="R1122" i="1" s="1"/>
  <c r="O1123" i="1"/>
  <c r="R1123" i="1" s="1"/>
  <c r="O1124" i="1"/>
  <c r="R1124" i="1" s="1"/>
  <c r="O1125" i="1"/>
  <c r="R1125" i="1" s="1"/>
  <c r="O1126" i="1"/>
  <c r="R1126" i="1" s="1"/>
  <c r="O1127" i="1"/>
  <c r="R1127" i="1" s="1"/>
  <c r="O1128" i="1"/>
  <c r="R1128" i="1" s="1"/>
  <c r="O1129" i="1"/>
  <c r="R1129" i="1" s="1"/>
  <c r="O1130" i="1"/>
  <c r="R1130" i="1" s="1"/>
  <c r="O1131" i="1"/>
  <c r="R1131" i="1" s="1"/>
  <c r="O1132" i="1"/>
  <c r="R1132" i="1" s="1"/>
  <c r="O1133" i="1"/>
  <c r="R1133" i="1" s="1"/>
  <c r="O1134" i="1"/>
  <c r="R1134" i="1" s="1"/>
  <c r="O1135" i="1"/>
  <c r="R1135" i="1" s="1"/>
  <c r="O1136" i="1"/>
  <c r="R1136" i="1" s="1"/>
  <c r="O1137" i="1"/>
  <c r="R1137" i="1" s="1"/>
  <c r="O1138" i="1"/>
  <c r="R1138" i="1" s="1"/>
  <c r="O1139" i="1"/>
  <c r="R1139" i="1" s="1"/>
  <c r="O1140" i="1"/>
  <c r="R1140" i="1" s="1"/>
  <c r="O1141" i="1"/>
  <c r="R1141" i="1" s="1"/>
  <c r="O1142" i="1"/>
  <c r="R1142" i="1" s="1"/>
  <c r="O1143" i="1"/>
  <c r="R1143" i="1" s="1"/>
  <c r="O1144" i="1"/>
  <c r="R1144" i="1" s="1"/>
  <c r="O1145" i="1"/>
  <c r="R1145" i="1" s="1"/>
  <c r="O1146" i="1"/>
  <c r="R1146" i="1" s="1"/>
  <c r="O1147" i="1"/>
  <c r="R1147" i="1" s="1"/>
  <c r="O1148" i="1"/>
  <c r="R1148" i="1" s="1"/>
  <c r="O1149" i="1"/>
  <c r="R1149" i="1" s="1"/>
  <c r="O1150" i="1"/>
  <c r="R1150" i="1" s="1"/>
  <c r="O1151" i="1"/>
  <c r="R1151" i="1" s="1"/>
  <c r="O1152" i="1"/>
  <c r="R1152" i="1" s="1"/>
  <c r="O1153" i="1"/>
  <c r="R1153" i="1" s="1"/>
  <c r="O1154" i="1"/>
  <c r="R1154" i="1" s="1"/>
  <c r="O1155" i="1"/>
  <c r="R1155" i="1" s="1"/>
  <c r="O1156" i="1"/>
  <c r="R1156" i="1" s="1"/>
  <c r="O1157" i="1"/>
  <c r="R1157" i="1" s="1"/>
  <c r="O1158" i="1"/>
  <c r="R1158" i="1" s="1"/>
  <c r="O1159" i="1"/>
  <c r="R1159" i="1" s="1"/>
  <c r="O1160" i="1"/>
  <c r="R1160" i="1" s="1"/>
  <c r="O1161" i="1"/>
  <c r="R1161" i="1" s="1"/>
  <c r="O1162" i="1"/>
  <c r="R1162" i="1" s="1"/>
  <c r="O1163" i="1"/>
  <c r="R1163" i="1" s="1"/>
  <c r="O1164" i="1"/>
  <c r="R1164" i="1" s="1"/>
  <c r="O1165" i="1"/>
  <c r="R1165" i="1" s="1"/>
  <c r="O1166" i="1"/>
  <c r="R1166" i="1" s="1"/>
  <c r="O1167" i="1"/>
  <c r="R1167" i="1" s="1"/>
  <c r="O1168" i="1"/>
  <c r="R1168" i="1" s="1"/>
  <c r="O1169" i="1"/>
  <c r="R1169" i="1" s="1"/>
  <c r="O1170" i="1"/>
  <c r="R1170" i="1" s="1"/>
  <c r="O1171" i="1"/>
  <c r="R1171" i="1" s="1"/>
  <c r="O1172" i="1"/>
  <c r="R1172" i="1" s="1"/>
  <c r="O1173" i="1"/>
  <c r="R1173" i="1" s="1"/>
  <c r="O1174" i="1"/>
  <c r="R1174" i="1" s="1"/>
  <c r="O1175" i="1"/>
  <c r="R1175" i="1" s="1"/>
  <c r="O1176" i="1"/>
  <c r="R1176" i="1" s="1"/>
  <c r="O1177" i="1"/>
  <c r="R1177" i="1" s="1"/>
  <c r="O1178" i="1"/>
  <c r="R1178" i="1" s="1"/>
  <c r="O1179" i="1"/>
  <c r="R1179" i="1" s="1"/>
  <c r="O1180" i="1"/>
  <c r="R1180" i="1" s="1"/>
  <c r="O1181" i="1"/>
  <c r="R1181" i="1" s="1"/>
  <c r="O1182" i="1"/>
  <c r="R1182" i="1" s="1"/>
  <c r="O1183" i="1"/>
  <c r="R1183" i="1" s="1"/>
  <c r="O1184" i="1"/>
  <c r="R1184" i="1" s="1"/>
  <c r="O1185" i="1"/>
  <c r="R1185" i="1" s="1"/>
  <c r="O1186" i="1"/>
  <c r="R1186" i="1" s="1"/>
  <c r="O1187" i="1"/>
  <c r="R1187" i="1" s="1"/>
  <c r="O1188" i="1"/>
  <c r="R1188" i="1" s="1"/>
  <c r="O1189" i="1"/>
  <c r="R1189" i="1" s="1"/>
  <c r="O1190" i="1"/>
  <c r="R1190" i="1" s="1"/>
  <c r="O1191" i="1"/>
  <c r="R1191" i="1" s="1"/>
  <c r="O1192" i="1"/>
  <c r="R1192" i="1" s="1"/>
  <c r="O1193" i="1"/>
  <c r="R1193" i="1" s="1"/>
  <c r="O1194" i="1"/>
  <c r="R1194" i="1" s="1"/>
  <c r="O1195" i="1"/>
  <c r="R1195" i="1" s="1"/>
  <c r="O1196" i="1"/>
  <c r="R1196" i="1" s="1"/>
  <c r="O1197" i="1"/>
  <c r="R1197" i="1" s="1"/>
  <c r="O1198" i="1"/>
  <c r="R1198" i="1" s="1"/>
  <c r="O1199" i="1"/>
  <c r="R1199" i="1" s="1"/>
  <c r="O1200" i="1"/>
  <c r="R1200" i="1" s="1"/>
  <c r="O1201" i="1"/>
  <c r="R1201" i="1" s="1"/>
  <c r="O1202" i="1"/>
  <c r="R1202" i="1" s="1"/>
  <c r="O1203" i="1"/>
  <c r="R1203" i="1" s="1"/>
  <c r="O1204" i="1"/>
  <c r="R1204" i="1" s="1"/>
  <c r="O1205" i="1"/>
  <c r="R1205" i="1" s="1"/>
  <c r="O1206" i="1"/>
  <c r="R1206" i="1" s="1"/>
  <c r="O1207" i="1"/>
  <c r="R1207" i="1" s="1"/>
  <c r="O1208" i="1"/>
  <c r="R1208" i="1" s="1"/>
  <c r="O1209" i="1"/>
  <c r="R1209" i="1" s="1"/>
  <c r="O1210" i="1"/>
  <c r="R1210" i="1" s="1"/>
  <c r="O1211" i="1"/>
  <c r="R1211" i="1" s="1"/>
  <c r="O1212" i="1"/>
  <c r="R1212" i="1" s="1"/>
  <c r="O1213" i="1"/>
  <c r="R1213" i="1" s="1"/>
  <c r="O1214" i="1"/>
  <c r="R1214" i="1" s="1"/>
  <c r="O1215" i="1"/>
  <c r="R1215" i="1" s="1"/>
  <c r="O1216" i="1"/>
  <c r="R1216" i="1" s="1"/>
  <c r="O1217" i="1"/>
  <c r="R1217" i="1" s="1"/>
  <c r="O1218" i="1"/>
  <c r="R1218" i="1" s="1"/>
  <c r="O1219" i="1"/>
  <c r="R1219" i="1" s="1"/>
  <c r="O1220" i="1"/>
  <c r="R1220" i="1" s="1"/>
  <c r="O1221" i="1"/>
  <c r="R1221" i="1" s="1"/>
  <c r="O1222" i="1"/>
  <c r="R1222" i="1" s="1"/>
  <c r="O1223" i="1"/>
  <c r="R1223" i="1" s="1"/>
  <c r="O1224" i="1"/>
  <c r="R1224" i="1" s="1"/>
  <c r="O1225" i="1"/>
  <c r="R1225" i="1" s="1"/>
  <c r="O1226" i="1"/>
  <c r="R1226" i="1" s="1"/>
  <c r="O1227" i="1"/>
  <c r="R1227" i="1" s="1"/>
  <c r="O1228" i="1"/>
  <c r="R1228" i="1" s="1"/>
  <c r="O1229" i="1"/>
  <c r="R1229" i="1" s="1"/>
  <c r="O1230" i="1"/>
  <c r="R1230" i="1" s="1"/>
  <c r="O1231" i="1"/>
  <c r="R1231" i="1" s="1"/>
  <c r="O1232" i="1"/>
  <c r="R1232" i="1" s="1"/>
  <c r="O1233" i="1"/>
  <c r="R1233" i="1" s="1"/>
  <c r="O1234" i="1"/>
  <c r="R1234" i="1" s="1"/>
  <c r="O1235" i="1"/>
  <c r="R1235" i="1" s="1"/>
  <c r="O1236" i="1"/>
  <c r="R1236" i="1" s="1"/>
  <c r="O1237" i="1"/>
  <c r="R1237" i="1" s="1"/>
  <c r="O1238" i="1"/>
  <c r="R1238" i="1" s="1"/>
  <c r="O1239" i="1"/>
  <c r="R1239" i="1" s="1"/>
  <c r="O1240" i="1"/>
  <c r="R1240" i="1" s="1"/>
  <c r="O1241" i="1"/>
  <c r="R1241" i="1" s="1"/>
  <c r="O1242" i="1"/>
  <c r="R1242" i="1" s="1"/>
  <c r="O1243" i="1"/>
  <c r="R1243" i="1" s="1"/>
  <c r="O1244" i="1"/>
  <c r="R1244" i="1" s="1"/>
  <c r="O1245" i="1"/>
  <c r="R1245" i="1" s="1"/>
  <c r="O1246" i="1"/>
  <c r="R1246" i="1" s="1"/>
  <c r="O1247" i="1"/>
  <c r="R1247" i="1" s="1"/>
  <c r="O1248" i="1"/>
  <c r="R1248" i="1" s="1"/>
  <c r="O1249" i="1"/>
  <c r="R1249" i="1" s="1"/>
  <c r="O1250" i="1"/>
  <c r="R1250" i="1" s="1"/>
  <c r="O1251" i="1"/>
  <c r="R1251" i="1" s="1"/>
  <c r="O1252" i="1"/>
  <c r="R1252" i="1" s="1"/>
  <c r="O1253" i="1"/>
  <c r="R1253" i="1" s="1"/>
  <c r="O1254" i="1"/>
  <c r="R1254" i="1" s="1"/>
  <c r="O1255" i="1"/>
  <c r="R1255" i="1" s="1"/>
  <c r="O1256" i="1"/>
  <c r="R1256" i="1" s="1"/>
  <c r="O1257" i="1"/>
  <c r="R1257" i="1" s="1"/>
  <c r="O1258" i="1"/>
  <c r="R1258" i="1" s="1"/>
  <c r="O1259" i="1"/>
  <c r="R1259" i="1" s="1"/>
  <c r="O1260" i="1"/>
  <c r="R1260" i="1" s="1"/>
  <c r="O1261" i="1"/>
  <c r="R1261" i="1" s="1"/>
  <c r="O1262" i="1"/>
  <c r="R1262" i="1" s="1"/>
  <c r="O1263" i="1"/>
  <c r="R1263" i="1" s="1"/>
  <c r="O1264" i="1"/>
  <c r="R1264" i="1" s="1"/>
  <c r="O1265" i="1"/>
  <c r="R1265" i="1" s="1"/>
  <c r="O1266" i="1"/>
  <c r="R1266" i="1" s="1"/>
  <c r="O1267" i="1"/>
  <c r="R1267" i="1" s="1"/>
  <c r="O1268" i="1"/>
  <c r="R1268" i="1" s="1"/>
  <c r="O1269" i="1"/>
  <c r="R1269" i="1" s="1"/>
  <c r="O1270" i="1"/>
  <c r="R1270" i="1" s="1"/>
  <c r="O1271" i="1"/>
  <c r="R1271" i="1" s="1"/>
  <c r="O1272" i="1"/>
  <c r="R1272" i="1" s="1"/>
  <c r="O1273" i="1"/>
  <c r="R1273" i="1" s="1"/>
  <c r="O1274" i="1"/>
  <c r="R1274" i="1" s="1"/>
  <c r="O1275" i="1"/>
  <c r="R1275" i="1" s="1"/>
  <c r="O1276" i="1"/>
  <c r="R1276" i="1" s="1"/>
  <c r="O1277" i="1"/>
  <c r="R1277" i="1" s="1"/>
  <c r="O1278" i="1"/>
  <c r="R1278" i="1" s="1"/>
  <c r="O1279" i="1"/>
  <c r="R1279" i="1" s="1"/>
  <c r="O1280" i="1"/>
  <c r="R1280" i="1" s="1"/>
  <c r="O1281" i="1"/>
  <c r="R1281" i="1" s="1"/>
  <c r="O1282" i="1"/>
  <c r="R1282" i="1" s="1"/>
  <c r="O1283" i="1"/>
  <c r="R1283" i="1" s="1"/>
  <c r="O1284" i="1"/>
  <c r="R1284" i="1" s="1"/>
  <c r="O1285" i="1"/>
  <c r="R1285" i="1" s="1"/>
  <c r="O1286" i="1"/>
  <c r="R1286" i="1" s="1"/>
  <c r="O1287" i="1"/>
  <c r="R1287" i="1" s="1"/>
  <c r="O1288" i="1"/>
  <c r="R1288" i="1" s="1"/>
  <c r="O1289" i="1"/>
  <c r="R1289" i="1" s="1"/>
  <c r="O1290" i="1"/>
  <c r="R1290" i="1" s="1"/>
  <c r="O1291" i="1"/>
  <c r="R1291" i="1" s="1"/>
  <c r="O1292" i="1"/>
  <c r="R1292" i="1" s="1"/>
  <c r="O1293" i="1"/>
  <c r="R1293" i="1" s="1"/>
  <c r="O1294" i="1"/>
  <c r="R1294" i="1" s="1"/>
  <c r="O1295" i="1"/>
  <c r="R1295" i="1" s="1"/>
  <c r="O1296" i="1"/>
  <c r="R1296" i="1" s="1"/>
  <c r="O1297" i="1"/>
  <c r="R1297" i="1" s="1"/>
  <c r="O1298" i="1"/>
  <c r="R1298" i="1" s="1"/>
  <c r="O1299" i="1"/>
  <c r="R1299" i="1" s="1"/>
  <c r="O1300" i="1"/>
  <c r="R1300" i="1" s="1"/>
  <c r="O1301" i="1"/>
  <c r="R1301" i="1" s="1"/>
  <c r="O1302" i="1"/>
  <c r="R1302" i="1" s="1"/>
  <c r="O1303" i="1"/>
  <c r="R1303" i="1" s="1"/>
  <c r="O1304" i="1"/>
  <c r="R1304" i="1" s="1"/>
  <c r="O1305" i="1"/>
  <c r="R1305" i="1" s="1"/>
  <c r="O1306" i="1"/>
  <c r="R1306" i="1" s="1"/>
  <c r="O1307" i="1"/>
  <c r="R1307" i="1" s="1"/>
  <c r="O1308" i="1"/>
  <c r="R1308" i="1" s="1"/>
  <c r="O1309" i="1"/>
  <c r="R1309" i="1" s="1"/>
  <c r="O1310" i="1"/>
  <c r="R1310" i="1" s="1"/>
  <c r="O1311" i="1"/>
  <c r="R1311" i="1" s="1"/>
  <c r="O1312" i="1"/>
  <c r="R1312" i="1" s="1"/>
  <c r="O1313" i="1"/>
  <c r="R1313" i="1" s="1"/>
  <c r="O1314" i="1"/>
  <c r="R1314" i="1" s="1"/>
  <c r="O1315" i="1"/>
  <c r="R1315" i="1" s="1"/>
  <c r="O1316" i="1"/>
  <c r="R1316" i="1" s="1"/>
  <c r="O1317" i="1"/>
  <c r="R1317" i="1" s="1"/>
  <c r="O1318" i="1"/>
  <c r="R1318" i="1" s="1"/>
  <c r="O1319" i="1"/>
  <c r="R1319" i="1" s="1"/>
  <c r="O1320" i="1"/>
  <c r="R1320" i="1" s="1"/>
  <c r="O1321" i="1"/>
  <c r="R1321" i="1" s="1"/>
  <c r="O1322" i="1"/>
  <c r="R1322" i="1" s="1"/>
  <c r="O1323" i="1"/>
  <c r="R1323" i="1" s="1"/>
  <c r="O1324" i="1"/>
  <c r="R1324" i="1" s="1"/>
  <c r="O1325" i="1"/>
  <c r="R1325" i="1" s="1"/>
  <c r="O1326" i="1"/>
  <c r="R1326" i="1" s="1"/>
  <c r="O1327" i="1"/>
  <c r="R1327" i="1" s="1"/>
  <c r="O1328" i="1"/>
  <c r="R1328" i="1" s="1"/>
  <c r="O1329" i="1"/>
  <c r="R1329" i="1" s="1"/>
  <c r="O1330" i="1"/>
  <c r="R1330" i="1" s="1"/>
  <c r="O1331" i="1"/>
  <c r="R1331" i="1" s="1"/>
  <c r="O1332" i="1"/>
  <c r="R1332" i="1" s="1"/>
  <c r="O1333" i="1"/>
  <c r="R1333" i="1" s="1"/>
  <c r="O1334" i="1"/>
  <c r="R1334" i="1" s="1"/>
  <c r="O1335" i="1"/>
  <c r="R1335" i="1" s="1"/>
  <c r="O1336" i="1"/>
  <c r="R1336" i="1" s="1"/>
  <c r="O1337" i="1"/>
  <c r="R1337" i="1" s="1"/>
  <c r="O1338" i="1"/>
  <c r="R1338" i="1" s="1"/>
  <c r="O1339" i="1"/>
  <c r="R1339" i="1" s="1"/>
  <c r="O1340" i="1"/>
  <c r="R1340" i="1" s="1"/>
  <c r="O1341" i="1"/>
  <c r="R1341" i="1" s="1"/>
  <c r="O1342" i="1"/>
  <c r="R1342" i="1" s="1"/>
  <c r="O1343" i="1"/>
  <c r="R1343" i="1" s="1"/>
  <c r="O1344" i="1"/>
  <c r="R1344" i="1" s="1"/>
  <c r="O1345" i="1"/>
  <c r="R1345" i="1" s="1"/>
  <c r="O1346" i="1"/>
  <c r="R1346" i="1" s="1"/>
  <c r="O1347" i="1"/>
  <c r="R1347" i="1" s="1"/>
  <c r="O1348" i="1"/>
  <c r="R1348" i="1" s="1"/>
  <c r="O1349" i="1"/>
  <c r="R1349" i="1" s="1"/>
  <c r="O1350" i="1"/>
  <c r="R1350" i="1" s="1"/>
  <c r="O1351" i="1"/>
  <c r="R1351" i="1" s="1"/>
  <c r="O1352" i="1"/>
  <c r="R1352" i="1" s="1"/>
  <c r="O1353" i="1"/>
  <c r="R1353" i="1" s="1"/>
  <c r="O1354" i="1"/>
  <c r="R1354" i="1" s="1"/>
  <c r="O1355" i="1"/>
  <c r="R1355" i="1" s="1"/>
  <c r="O1356" i="1"/>
  <c r="R1356" i="1" s="1"/>
  <c r="O1357" i="1"/>
  <c r="R1357" i="1" s="1"/>
  <c r="O1358" i="1"/>
  <c r="R1358" i="1" s="1"/>
  <c r="O1359" i="1"/>
  <c r="R1359" i="1" s="1"/>
  <c r="O1360" i="1"/>
  <c r="R1360" i="1" s="1"/>
  <c r="O1361" i="1"/>
  <c r="R1361" i="1" s="1"/>
  <c r="O1362" i="1"/>
  <c r="R1362" i="1" s="1"/>
  <c r="O1363" i="1"/>
  <c r="R1363" i="1" s="1"/>
  <c r="O1364" i="1"/>
  <c r="R1364" i="1" s="1"/>
  <c r="O1365" i="1"/>
  <c r="R1365" i="1" s="1"/>
  <c r="O1366" i="1"/>
  <c r="R1366" i="1" s="1"/>
  <c r="O1367" i="1"/>
  <c r="R1367" i="1" s="1"/>
  <c r="O1368" i="1"/>
  <c r="R1368" i="1" s="1"/>
  <c r="O1369" i="1"/>
  <c r="R1369" i="1" s="1"/>
  <c r="O1370" i="1"/>
  <c r="R1370" i="1" s="1"/>
  <c r="O1371" i="1"/>
  <c r="R1371" i="1" s="1"/>
  <c r="O1372" i="1"/>
  <c r="R1372" i="1" s="1"/>
  <c r="O1373" i="1"/>
  <c r="R1373" i="1" s="1"/>
  <c r="O1374" i="1"/>
  <c r="R1374" i="1" s="1"/>
  <c r="O1375" i="1"/>
  <c r="R1375" i="1" s="1"/>
  <c r="O1376" i="1"/>
  <c r="R1376" i="1" s="1"/>
  <c r="O1377" i="1"/>
  <c r="R1377" i="1" s="1"/>
  <c r="O1378" i="1"/>
  <c r="R1378" i="1" s="1"/>
  <c r="O1379" i="1"/>
  <c r="R1379" i="1" s="1"/>
  <c r="O1380" i="1"/>
  <c r="R1380" i="1" s="1"/>
  <c r="O1381" i="1"/>
  <c r="R1381" i="1" s="1"/>
  <c r="O1382" i="1"/>
  <c r="R1382" i="1" s="1"/>
  <c r="O1383" i="1"/>
  <c r="R1383" i="1" s="1"/>
  <c r="O1384" i="1"/>
  <c r="R1384" i="1" s="1"/>
  <c r="O1385" i="1"/>
  <c r="R1385" i="1" s="1"/>
  <c r="O1386" i="1"/>
  <c r="R1386" i="1" s="1"/>
  <c r="O1387" i="1"/>
  <c r="R1387" i="1" s="1"/>
  <c r="O1388" i="1"/>
  <c r="R1388" i="1" s="1"/>
  <c r="O1389" i="1"/>
  <c r="R1389" i="1" s="1"/>
  <c r="O1390" i="1"/>
  <c r="R1390" i="1" s="1"/>
  <c r="O1391" i="1"/>
  <c r="R1391" i="1" s="1"/>
  <c r="O1392" i="1"/>
  <c r="R1392" i="1" s="1"/>
  <c r="O1393" i="1"/>
  <c r="R1393" i="1" s="1"/>
  <c r="O1394" i="1"/>
  <c r="R1394" i="1" s="1"/>
  <c r="O1395" i="1"/>
  <c r="R1395" i="1" s="1"/>
  <c r="O1396" i="1"/>
  <c r="R1396" i="1" s="1"/>
  <c r="O1397" i="1"/>
  <c r="R1397" i="1" s="1"/>
  <c r="O1398" i="1"/>
  <c r="R1398" i="1" s="1"/>
  <c r="O1399" i="1"/>
  <c r="R1399" i="1" s="1"/>
  <c r="O1400" i="1"/>
  <c r="R1400" i="1" s="1"/>
  <c r="O1401" i="1"/>
  <c r="R1401" i="1" s="1"/>
  <c r="O1402" i="1"/>
  <c r="R1402" i="1" s="1"/>
  <c r="O1403" i="1"/>
  <c r="R1403" i="1" s="1"/>
  <c r="O1404" i="1"/>
  <c r="R1404" i="1" s="1"/>
  <c r="O1405" i="1"/>
  <c r="R1405" i="1" s="1"/>
  <c r="O1406" i="1"/>
  <c r="R1406" i="1" s="1"/>
  <c r="O1407" i="1"/>
  <c r="R1407" i="1" s="1"/>
  <c r="O1408" i="1"/>
  <c r="R1408" i="1" s="1"/>
  <c r="O1409" i="1"/>
  <c r="R1409" i="1" s="1"/>
  <c r="O1410" i="1"/>
  <c r="R1410" i="1" s="1"/>
  <c r="O1411" i="1"/>
  <c r="R1411" i="1" s="1"/>
  <c r="O1412" i="1"/>
  <c r="R1412" i="1" s="1"/>
  <c r="O1413" i="1"/>
  <c r="R1413" i="1" s="1"/>
  <c r="O1414" i="1"/>
  <c r="R1414" i="1" s="1"/>
  <c r="O1415" i="1"/>
  <c r="R1415" i="1" s="1"/>
  <c r="O1416" i="1"/>
  <c r="R1416" i="1" s="1"/>
  <c r="O1417" i="1"/>
  <c r="R1417" i="1" s="1"/>
  <c r="O1418" i="1"/>
  <c r="R1418" i="1" s="1"/>
  <c r="O1419" i="1"/>
  <c r="R1419" i="1" s="1"/>
  <c r="O1420" i="1"/>
  <c r="R1420" i="1" s="1"/>
  <c r="O1421" i="1"/>
  <c r="R1421" i="1" s="1"/>
  <c r="O1422" i="1"/>
  <c r="R1422" i="1" s="1"/>
  <c r="O1423" i="1"/>
  <c r="R1423" i="1" s="1"/>
  <c r="O1424" i="1"/>
  <c r="R1424" i="1" s="1"/>
  <c r="O1425" i="1"/>
  <c r="R1425" i="1" s="1"/>
  <c r="O1426" i="1"/>
  <c r="R1426" i="1" s="1"/>
  <c r="O1427" i="1"/>
  <c r="R1427" i="1" s="1"/>
  <c r="O1428" i="1"/>
  <c r="R1428" i="1" s="1"/>
  <c r="O1429" i="1"/>
  <c r="R1429" i="1" s="1"/>
  <c r="O1430" i="1"/>
  <c r="R1430" i="1" s="1"/>
  <c r="O1431" i="1"/>
  <c r="R1431" i="1" s="1"/>
  <c r="O1432" i="1"/>
  <c r="R1432" i="1" s="1"/>
  <c r="O1433" i="1"/>
  <c r="R1433" i="1" s="1"/>
  <c r="O1434" i="1"/>
  <c r="R1434" i="1" s="1"/>
  <c r="O1435" i="1"/>
  <c r="R1435" i="1" s="1"/>
  <c r="O1436" i="1"/>
  <c r="R1436" i="1" s="1"/>
  <c r="O1437" i="1"/>
  <c r="R1437" i="1" s="1"/>
  <c r="O1438" i="1"/>
  <c r="R1438" i="1" s="1"/>
  <c r="O1439" i="1"/>
  <c r="R1439" i="1" s="1"/>
  <c r="O1440" i="1"/>
  <c r="R1440" i="1" s="1"/>
  <c r="O1441" i="1"/>
  <c r="R1441" i="1" s="1"/>
  <c r="O1442" i="1"/>
  <c r="R1442" i="1" s="1"/>
  <c r="O1443" i="1"/>
  <c r="R1443" i="1" s="1"/>
  <c r="O1444" i="1"/>
  <c r="R1444" i="1" s="1"/>
  <c r="O1445" i="1"/>
  <c r="R1445" i="1" s="1"/>
  <c r="O1446" i="1"/>
  <c r="R1446" i="1" s="1"/>
  <c r="O1447" i="1"/>
  <c r="R1447" i="1" s="1"/>
  <c r="O1448" i="1"/>
  <c r="R1448" i="1" s="1"/>
  <c r="O1449" i="1"/>
  <c r="R1449" i="1" s="1"/>
  <c r="O1450" i="1"/>
  <c r="R1450" i="1" s="1"/>
  <c r="O1451" i="1"/>
  <c r="R1451" i="1" s="1"/>
  <c r="O1452" i="1"/>
  <c r="R1452" i="1" s="1"/>
  <c r="O1453" i="1"/>
  <c r="R1453" i="1" s="1"/>
  <c r="O1454" i="1"/>
  <c r="R1454" i="1" s="1"/>
  <c r="O1455" i="1"/>
  <c r="R1455" i="1" s="1"/>
  <c r="O1456" i="1"/>
  <c r="R1456" i="1" s="1"/>
  <c r="O1457" i="1"/>
  <c r="R1457" i="1" s="1"/>
  <c r="O1458" i="1"/>
  <c r="R1458" i="1" s="1"/>
  <c r="O1459" i="1"/>
  <c r="R1459" i="1" s="1"/>
  <c r="O1460" i="1"/>
  <c r="R1460" i="1" s="1"/>
  <c r="O1461" i="1"/>
  <c r="R1461" i="1" s="1"/>
  <c r="O1462" i="1"/>
  <c r="R1462" i="1" s="1"/>
  <c r="O1463" i="1"/>
  <c r="R1463" i="1" s="1"/>
  <c r="O1464" i="1"/>
  <c r="R1464" i="1" s="1"/>
  <c r="O1465" i="1"/>
  <c r="R1465" i="1" s="1"/>
  <c r="O1466" i="1"/>
  <c r="R1466" i="1" s="1"/>
  <c r="O1467" i="1"/>
  <c r="R1467" i="1" s="1"/>
  <c r="O1468" i="1"/>
  <c r="R1468" i="1" s="1"/>
  <c r="O1469" i="1"/>
  <c r="R1469" i="1" s="1"/>
  <c r="O1470" i="1"/>
  <c r="R1470" i="1" s="1"/>
  <c r="O1471" i="1"/>
  <c r="R1471" i="1" s="1"/>
  <c r="O1472" i="1"/>
  <c r="R1472" i="1" s="1"/>
  <c r="O1473" i="1"/>
  <c r="R1473" i="1" s="1"/>
  <c r="O1474" i="1"/>
  <c r="R1474" i="1" s="1"/>
  <c r="O1475" i="1"/>
  <c r="R1475" i="1" s="1"/>
  <c r="O1476" i="1"/>
  <c r="R1476" i="1" s="1"/>
  <c r="O1477" i="1"/>
  <c r="R1477" i="1" s="1"/>
  <c r="O1478" i="1"/>
  <c r="R1478" i="1" s="1"/>
  <c r="O1479" i="1"/>
  <c r="R1479" i="1" s="1"/>
  <c r="O1480" i="1"/>
  <c r="R1480" i="1" s="1"/>
  <c r="O1481" i="1"/>
  <c r="R1481" i="1" s="1"/>
  <c r="O1482" i="1"/>
  <c r="R1482" i="1" s="1"/>
  <c r="O1483" i="1"/>
  <c r="R1483" i="1" s="1"/>
  <c r="O1484" i="1"/>
  <c r="R1484" i="1" s="1"/>
  <c r="O1485" i="1"/>
  <c r="R1485" i="1" s="1"/>
  <c r="O1486" i="1"/>
  <c r="R1486" i="1" s="1"/>
  <c r="O1487" i="1"/>
  <c r="R1487" i="1" s="1"/>
  <c r="O1488" i="1"/>
  <c r="R1488" i="1" s="1"/>
  <c r="O1489" i="1"/>
  <c r="R1489" i="1" s="1"/>
  <c r="O1490" i="1"/>
  <c r="R1490" i="1" s="1"/>
  <c r="O1491" i="1"/>
  <c r="R1491" i="1" s="1"/>
  <c r="O1492" i="1"/>
  <c r="R1492" i="1" s="1"/>
  <c r="O1493" i="1"/>
  <c r="R1493" i="1" s="1"/>
  <c r="O1494" i="1"/>
  <c r="R1494" i="1" s="1"/>
  <c r="O1495" i="1"/>
  <c r="R1495" i="1" s="1"/>
  <c r="O1496" i="1"/>
  <c r="R1496" i="1" s="1"/>
  <c r="O1497" i="1"/>
  <c r="R1497" i="1" s="1"/>
  <c r="O1498" i="1"/>
  <c r="R1498" i="1" s="1"/>
  <c r="O1499" i="1"/>
  <c r="R1499" i="1" s="1"/>
  <c r="O1500" i="1"/>
  <c r="R1500" i="1" s="1"/>
  <c r="O1501" i="1"/>
  <c r="R1501" i="1" s="1"/>
  <c r="O1502" i="1"/>
  <c r="R1502" i="1" s="1"/>
  <c r="O1503" i="1"/>
  <c r="R1503" i="1" s="1"/>
  <c r="O1504" i="1"/>
  <c r="R1504" i="1" s="1"/>
  <c r="O1505" i="1"/>
  <c r="R1505" i="1" s="1"/>
  <c r="O1506" i="1"/>
  <c r="R1506" i="1" s="1"/>
  <c r="O1507" i="1"/>
  <c r="R1507" i="1" s="1"/>
  <c r="O1508" i="1"/>
  <c r="R1508" i="1" s="1"/>
  <c r="O1509" i="1"/>
  <c r="R1509" i="1" s="1"/>
  <c r="O1510" i="1"/>
  <c r="R1510" i="1" s="1"/>
  <c r="O1511" i="1"/>
  <c r="R1511" i="1" s="1"/>
  <c r="O1512" i="1"/>
  <c r="R1512" i="1" s="1"/>
  <c r="O1513" i="1"/>
  <c r="R1513" i="1" s="1"/>
  <c r="O1514" i="1"/>
  <c r="R1514" i="1" s="1"/>
  <c r="O1515" i="1"/>
  <c r="R1515" i="1" s="1"/>
  <c r="O1516" i="1"/>
  <c r="R1516" i="1" s="1"/>
  <c r="O1517" i="1"/>
  <c r="R1517" i="1" s="1"/>
  <c r="O1518" i="1"/>
  <c r="R1518" i="1" s="1"/>
  <c r="O1519" i="1"/>
  <c r="R1519" i="1" s="1"/>
  <c r="O1520" i="1"/>
  <c r="R1520" i="1" s="1"/>
  <c r="O1521" i="1"/>
  <c r="R1521" i="1" s="1"/>
  <c r="O1522" i="1"/>
  <c r="R1522" i="1" s="1"/>
  <c r="O1523" i="1"/>
  <c r="R1523" i="1" s="1"/>
  <c r="O1524" i="1"/>
  <c r="R1524" i="1" s="1"/>
  <c r="O1525" i="1"/>
  <c r="R1525" i="1" s="1"/>
  <c r="O1526" i="1"/>
  <c r="R1526" i="1" s="1"/>
  <c r="O1527" i="1"/>
  <c r="R1527" i="1" s="1"/>
  <c r="O1528" i="1"/>
  <c r="R1528" i="1" s="1"/>
  <c r="O1529" i="1"/>
  <c r="R1529" i="1" s="1"/>
  <c r="O1530" i="1"/>
  <c r="R1530" i="1" s="1"/>
  <c r="O1531" i="1"/>
  <c r="R1531" i="1" s="1"/>
  <c r="O1532" i="1"/>
  <c r="R1532" i="1" s="1"/>
  <c r="O1533" i="1"/>
  <c r="R1533" i="1" s="1"/>
  <c r="O1534" i="1"/>
  <c r="R1534" i="1" s="1"/>
  <c r="O1535" i="1"/>
  <c r="R1535" i="1" s="1"/>
  <c r="O1536" i="1"/>
  <c r="R1536" i="1" s="1"/>
  <c r="O1537" i="1"/>
  <c r="R1537" i="1" s="1"/>
  <c r="O1538" i="1"/>
  <c r="R1538" i="1" s="1"/>
  <c r="O1539" i="1"/>
  <c r="R1539" i="1" s="1"/>
  <c r="O1540" i="1"/>
  <c r="R1540" i="1" s="1"/>
  <c r="O1541" i="1"/>
  <c r="R1541" i="1" s="1"/>
  <c r="O1542" i="1"/>
  <c r="R1542" i="1" s="1"/>
  <c r="O1543" i="1"/>
  <c r="R1543" i="1" s="1"/>
  <c r="O1544" i="1"/>
  <c r="R1544" i="1" s="1"/>
  <c r="O1545" i="1"/>
  <c r="R1545" i="1" s="1"/>
  <c r="O1546" i="1"/>
  <c r="R1546" i="1" s="1"/>
  <c r="O1547" i="1"/>
  <c r="R1547" i="1" s="1"/>
  <c r="O1548" i="1"/>
  <c r="R1548" i="1" s="1"/>
  <c r="O1549" i="1"/>
  <c r="R1549" i="1" s="1"/>
  <c r="O1550" i="1"/>
  <c r="R1550" i="1" s="1"/>
  <c r="O1551" i="1"/>
  <c r="R1551" i="1" s="1"/>
  <c r="O1552" i="1"/>
  <c r="R1552" i="1" s="1"/>
  <c r="O1553" i="1"/>
  <c r="R1553" i="1" s="1"/>
  <c r="O1554" i="1"/>
  <c r="R1554" i="1" s="1"/>
  <c r="O1555" i="1"/>
  <c r="R1555" i="1" s="1"/>
  <c r="O1556" i="1"/>
  <c r="R1556" i="1" s="1"/>
  <c r="O1557" i="1"/>
  <c r="R1557" i="1" s="1"/>
  <c r="O1558" i="1"/>
  <c r="R1558" i="1" s="1"/>
  <c r="O1559" i="1"/>
  <c r="R1559" i="1" s="1"/>
  <c r="O1560" i="1"/>
  <c r="R1560" i="1" s="1"/>
  <c r="O1561" i="1"/>
  <c r="R1561" i="1" s="1"/>
  <c r="O1562" i="1"/>
  <c r="R1562" i="1" s="1"/>
  <c r="O1563" i="1"/>
  <c r="R1563" i="1" s="1"/>
  <c r="O1564" i="1"/>
  <c r="R1564" i="1" s="1"/>
  <c r="O1565" i="1"/>
  <c r="R1565" i="1" s="1"/>
  <c r="O1566" i="1"/>
  <c r="R1566" i="1" s="1"/>
  <c r="O1567" i="1"/>
  <c r="R1567" i="1" s="1"/>
  <c r="O1568" i="1"/>
  <c r="R1568" i="1" s="1"/>
  <c r="O1569" i="1"/>
  <c r="R1569" i="1" s="1"/>
  <c r="O1570" i="1"/>
  <c r="R1570" i="1" s="1"/>
  <c r="O1571" i="1"/>
  <c r="R1571" i="1" s="1"/>
  <c r="O1572" i="1"/>
  <c r="R1572" i="1" s="1"/>
  <c r="O1573" i="1"/>
  <c r="R1573" i="1" s="1"/>
  <c r="O1574" i="1"/>
  <c r="R1574" i="1" s="1"/>
  <c r="O1575" i="1"/>
  <c r="R1575" i="1" s="1"/>
  <c r="O1576" i="1"/>
  <c r="R1576" i="1" s="1"/>
  <c r="O1577" i="1"/>
  <c r="R1577" i="1" s="1"/>
  <c r="O1578" i="1"/>
  <c r="R1578" i="1" s="1"/>
  <c r="O1579" i="1"/>
  <c r="R1579" i="1" s="1"/>
  <c r="O1580" i="1"/>
  <c r="R1580" i="1" s="1"/>
  <c r="O1581" i="1"/>
  <c r="R1581" i="1" s="1"/>
  <c r="O1582" i="1"/>
  <c r="R1582" i="1" s="1"/>
  <c r="O1583" i="1"/>
  <c r="R1583" i="1" s="1"/>
  <c r="O1584" i="1"/>
  <c r="R1584" i="1" s="1"/>
  <c r="O1585" i="1"/>
  <c r="R1585" i="1" s="1"/>
  <c r="O1586" i="1"/>
  <c r="R1586" i="1" s="1"/>
  <c r="O1587" i="1"/>
  <c r="R1587" i="1" s="1"/>
  <c r="O1588" i="1"/>
  <c r="R1588" i="1" s="1"/>
  <c r="O1589" i="1"/>
  <c r="R1589" i="1" s="1"/>
  <c r="O1590" i="1"/>
  <c r="R1590" i="1" s="1"/>
  <c r="O1591" i="1"/>
  <c r="R1591" i="1" s="1"/>
  <c r="O1592" i="1"/>
  <c r="R1592" i="1" s="1"/>
  <c r="O1593" i="1"/>
  <c r="R1593" i="1" s="1"/>
  <c r="O1594" i="1"/>
  <c r="R1594" i="1" s="1"/>
  <c r="O1595" i="1"/>
  <c r="R1595" i="1" s="1"/>
  <c r="O1596" i="1"/>
  <c r="R1596" i="1" s="1"/>
  <c r="O1597" i="1"/>
  <c r="R1597" i="1" s="1"/>
  <c r="O1598" i="1"/>
  <c r="R1598" i="1" s="1"/>
  <c r="O1599" i="1"/>
  <c r="R1599" i="1" s="1"/>
  <c r="O1600" i="1"/>
  <c r="R1600" i="1" s="1"/>
  <c r="O1601" i="1"/>
  <c r="R1601" i="1" s="1"/>
  <c r="O1602" i="1"/>
  <c r="R1602" i="1" s="1"/>
  <c r="O1603" i="1"/>
  <c r="R1603" i="1" s="1"/>
  <c r="O1604" i="1"/>
  <c r="R1604" i="1" s="1"/>
  <c r="O1605" i="1"/>
  <c r="R1605" i="1" s="1"/>
  <c r="O1606" i="1"/>
  <c r="R1606" i="1" s="1"/>
  <c r="O1607" i="1"/>
  <c r="R1607" i="1" s="1"/>
  <c r="O1608" i="1"/>
  <c r="R1608" i="1" s="1"/>
  <c r="O1609" i="1"/>
  <c r="R1609" i="1" s="1"/>
  <c r="O1610" i="1"/>
  <c r="R1610" i="1" s="1"/>
  <c r="O1611" i="1"/>
  <c r="R1611" i="1" s="1"/>
  <c r="O1612" i="1"/>
  <c r="R1612" i="1" s="1"/>
  <c r="O1613" i="1"/>
  <c r="R1613" i="1" s="1"/>
  <c r="O1614" i="1"/>
  <c r="R1614" i="1" s="1"/>
  <c r="O1615" i="1"/>
  <c r="R1615" i="1" s="1"/>
  <c r="O1616" i="1"/>
  <c r="R1616" i="1" s="1"/>
  <c r="O1617" i="1"/>
  <c r="R1617" i="1" s="1"/>
  <c r="O1618" i="1"/>
  <c r="R1618" i="1" s="1"/>
  <c r="O1619" i="1"/>
  <c r="R1619" i="1" s="1"/>
  <c r="O1620" i="1"/>
  <c r="R1620" i="1" s="1"/>
  <c r="O1621" i="1"/>
  <c r="R1621" i="1" s="1"/>
  <c r="O1622" i="1"/>
  <c r="R1622" i="1" s="1"/>
  <c r="O1623" i="1"/>
  <c r="R1623" i="1" s="1"/>
  <c r="O1624" i="1"/>
  <c r="R1624" i="1" s="1"/>
  <c r="O1625" i="1"/>
  <c r="R1625" i="1" s="1"/>
  <c r="O1626" i="1"/>
  <c r="R1626" i="1" s="1"/>
  <c r="O1627" i="1"/>
  <c r="R1627" i="1" s="1"/>
  <c r="O1628" i="1"/>
  <c r="R1628" i="1" s="1"/>
  <c r="O1629" i="1"/>
  <c r="R1629" i="1" s="1"/>
  <c r="O1630" i="1"/>
  <c r="R1630" i="1" s="1"/>
  <c r="O1631" i="1"/>
  <c r="R1631" i="1" s="1"/>
  <c r="O1632" i="1"/>
  <c r="R1632" i="1" s="1"/>
  <c r="O1633" i="1"/>
  <c r="R1633" i="1" s="1"/>
  <c r="O1634" i="1"/>
  <c r="R1634" i="1" s="1"/>
  <c r="O1635" i="1"/>
  <c r="R1635" i="1" s="1"/>
  <c r="O1636" i="1"/>
  <c r="R1636" i="1" s="1"/>
  <c r="O1637" i="1"/>
  <c r="R1637" i="1" s="1"/>
  <c r="O1638" i="1"/>
  <c r="R1638" i="1" s="1"/>
  <c r="O1639" i="1"/>
  <c r="R1639" i="1" s="1"/>
  <c r="O1640" i="1"/>
  <c r="R1640" i="1" s="1"/>
  <c r="O1641" i="1"/>
  <c r="R1641" i="1" s="1"/>
  <c r="O1642" i="1"/>
  <c r="R1642" i="1" s="1"/>
  <c r="O1643" i="1"/>
  <c r="R1643" i="1" s="1"/>
  <c r="O1644" i="1"/>
  <c r="R1644" i="1" s="1"/>
  <c r="O1645" i="1"/>
  <c r="R1645" i="1" s="1"/>
  <c r="O1646" i="1"/>
  <c r="R1646" i="1" s="1"/>
  <c r="O1647" i="1"/>
  <c r="R1647" i="1" s="1"/>
  <c r="O1648" i="1"/>
  <c r="R1648" i="1" s="1"/>
  <c r="O1649" i="1"/>
  <c r="R1649" i="1" s="1"/>
  <c r="O1650" i="1"/>
  <c r="R1650" i="1" s="1"/>
  <c r="O1651" i="1"/>
  <c r="R1651" i="1" s="1"/>
  <c r="O1652" i="1"/>
  <c r="R1652" i="1" s="1"/>
  <c r="O1653" i="1"/>
  <c r="R1653" i="1" s="1"/>
  <c r="O1654" i="1"/>
  <c r="R1654" i="1" s="1"/>
  <c r="O1655" i="1"/>
  <c r="R1655" i="1" s="1"/>
  <c r="O1656" i="1"/>
  <c r="R1656" i="1" s="1"/>
  <c r="O1657" i="1"/>
  <c r="R1657" i="1" s="1"/>
  <c r="O1658" i="1"/>
  <c r="R1658" i="1" s="1"/>
  <c r="O1659" i="1"/>
  <c r="R1659" i="1" s="1"/>
  <c r="O1660" i="1"/>
  <c r="R1660" i="1" s="1"/>
  <c r="O1661" i="1"/>
  <c r="R1661" i="1" s="1"/>
  <c r="O1662" i="1"/>
  <c r="R1662" i="1" s="1"/>
  <c r="O1663" i="1"/>
  <c r="R1663" i="1" s="1"/>
  <c r="O1664" i="1"/>
  <c r="R1664" i="1" s="1"/>
  <c r="O1665" i="1"/>
  <c r="R1665" i="1" s="1"/>
  <c r="O1666" i="1"/>
  <c r="R1666" i="1" s="1"/>
  <c r="O1667" i="1"/>
  <c r="R1667" i="1" s="1"/>
  <c r="O1668" i="1"/>
  <c r="R1668" i="1" s="1"/>
  <c r="O1669" i="1"/>
  <c r="R1669" i="1" s="1"/>
  <c r="O1670" i="1"/>
  <c r="R1670" i="1" s="1"/>
  <c r="O1671" i="1"/>
  <c r="R1671" i="1" s="1"/>
  <c r="O1672" i="1"/>
  <c r="R1672" i="1" s="1"/>
  <c r="O1673" i="1"/>
  <c r="R1673" i="1" s="1"/>
  <c r="O1674" i="1"/>
  <c r="R1674" i="1" s="1"/>
  <c r="O1675" i="1"/>
  <c r="R1675" i="1" s="1"/>
  <c r="O1676" i="1"/>
  <c r="R1676" i="1" s="1"/>
  <c r="O1677" i="1"/>
  <c r="R1677" i="1" s="1"/>
  <c r="O1678" i="1"/>
  <c r="R1678" i="1" s="1"/>
  <c r="O1679" i="1"/>
  <c r="R1679" i="1" s="1"/>
  <c r="O1680" i="1"/>
  <c r="R1680" i="1" s="1"/>
  <c r="O1681" i="1"/>
  <c r="R1681" i="1" s="1"/>
  <c r="O1682" i="1"/>
  <c r="R1682" i="1" s="1"/>
  <c r="O1683" i="1"/>
  <c r="R1683" i="1" s="1"/>
  <c r="O1684" i="1"/>
  <c r="R1684" i="1" s="1"/>
  <c r="O1685" i="1"/>
  <c r="R1685" i="1" s="1"/>
  <c r="O1686" i="1"/>
  <c r="R1686" i="1" s="1"/>
  <c r="O1687" i="1"/>
  <c r="R1687" i="1" s="1"/>
  <c r="O1688" i="1"/>
  <c r="R1688" i="1" s="1"/>
  <c r="O1689" i="1"/>
  <c r="R1689" i="1" s="1"/>
  <c r="O1690" i="1"/>
  <c r="R1690" i="1" s="1"/>
  <c r="O1691" i="1"/>
  <c r="R1691" i="1" s="1"/>
  <c r="O1692" i="1"/>
  <c r="R1692" i="1" s="1"/>
  <c r="O1693" i="1"/>
  <c r="R1693" i="1" s="1"/>
  <c r="O1694" i="1"/>
  <c r="R1694" i="1" s="1"/>
  <c r="O1695" i="1"/>
  <c r="R1695" i="1" s="1"/>
  <c r="O1696" i="1"/>
  <c r="R1696" i="1" s="1"/>
  <c r="O1697" i="1"/>
  <c r="R1697" i="1" s="1"/>
  <c r="O1698" i="1"/>
  <c r="R1698" i="1" s="1"/>
  <c r="O1699" i="1"/>
  <c r="R1699" i="1" s="1"/>
  <c r="O1700" i="1"/>
  <c r="R1700" i="1" s="1"/>
  <c r="O1701" i="1"/>
  <c r="R1701" i="1" s="1"/>
  <c r="O1702" i="1"/>
  <c r="R1702" i="1" s="1"/>
  <c r="O1703" i="1"/>
  <c r="R1703" i="1" s="1"/>
  <c r="O1704" i="1"/>
  <c r="R1704" i="1" s="1"/>
  <c r="O1705" i="1"/>
  <c r="R1705" i="1" s="1"/>
  <c r="O1706" i="1"/>
  <c r="R1706" i="1" s="1"/>
  <c r="O1707" i="1"/>
  <c r="R1707" i="1" s="1"/>
  <c r="O1708" i="1"/>
  <c r="R1708" i="1" s="1"/>
  <c r="O1709" i="1"/>
  <c r="R1709" i="1" s="1"/>
  <c r="O1710" i="1"/>
  <c r="R1710" i="1" s="1"/>
  <c r="O1711" i="1"/>
  <c r="R1711" i="1" s="1"/>
  <c r="O1712" i="1"/>
  <c r="R1712" i="1" s="1"/>
  <c r="O1713" i="1"/>
  <c r="R1713" i="1" s="1"/>
  <c r="O1714" i="1"/>
  <c r="R1714" i="1" s="1"/>
  <c r="O1715" i="1"/>
  <c r="R1715" i="1" s="1"/>
  <c r="O1716" i="1"/>
  <c r="R1716" i="1" s="1"/>
  <c r="O1717" i="1"/>
  <c r="R1717" i="1" s="1"/>
  <c r="O1718" i="1"/>
  <c r="R1718" i="1" s="1"/>
  <c r="O1719" i="1"/>
  <c r="R1719" i="1" s="1"/>
  <c r="O1720" i="1"/>
  <c r="R1720" i="1" s="1"/>
  <c r="O1721" i="1"/>
  <c r="R1721" i="1" s="1"/>
  <c r="O1722" i="1"/>
  <c r="R1722" i="1" s="1"/>
  <c r="O1723" i="1"/>
  <c r="R1723" i="1" s="1"/>
  <c r="O1724" i="1"/>
  <c r="R1724" i="1" s="1"/>
  <c r="O1725" i="1"/>
  <c r="R1725" i="1" s="1"/>
  <c r="O1726" i="1"/>
  <c r="R1726" i="1" s="1"/>
  <c r="O1727" i="1"/>
  <c r="R1727" i="1" s="1"/>
  <c r="O1728" i="1"/>
  <c r="R1728" i="1" s="1"/>
  <c r="O1729" i="1"/>
  <c r="R1729" i="1" s="1"/>
  <c r="O1730" i="1"/>
  <c r="R1730" i="1" s="1"/>
  <c r="O1731" i="1"/>
  <c r="R1731" i="1" s="1"/>
  <c r="O1732" i="1"/>
  <c r="R1732" i="1" s="1"/>
  <c r="O1733" i="1"/>
  <c r="R1733" i="1" s="1"/>
  <c r="O1734" i="1"/>
  <c r="R1734" i="1" s="1"/>
  <c r="O1735" i="1"/>
  <c r="R1735" i="1" s="1"/>
  <c r="O1736" i="1"/>
  <c r="R1736" i="1" s="1"/>
  <c r="O1737" i="1"/>
  <c r="R1737" i="1" s="1"/>
  <c r="O1738" i="1"/>
  <c r="R1738" i="1" s="1"/>
  <c r="O1739" i="1"/>
  <c r="R1739" i="1" s="1"/>
  <c r="O1740" i="1"/>
  <c r="R1740" i="1" s="1"/>
  <c r="O1741" i="1"/>
  <c r="R1741" i="1" s="1"/>
  <c r="O1742" i="1"/>
  <c r="R1742" i="1" s="1"/>
  <c r="O1743" i="1"/>
  <c r="R1743" i="1" s="1"/>
  <c r="O1744" i="1"/>
  <c r="R1744" i="1" s="1"/>
  <c r="O1745" i="1"/>
  <c r="R1745" i="1" s="1"/>
  <c r="O1746" i="1"/>
  <c r="R1746" i="1" s="1"/>
  <c r="O1747" i="1"/>
  <c r="R1747" i="1" s="1"/>
  <c r="O1748" i="1"/>
  <c r="R1748" i="1" s="1"/>
  <c r="O1749" i="1"/>
  <c r="R1749" i="1" s="1"/>
  <c r="O1750" i="1"/>
  <c r="R1750" i="1" s="1"/>
  <c r="O1751" i="1"/>
  <c r="R1751" i="1" s="1"/>
  <c r="O1752" i="1"/>
  <c r="R1752" i="1" s="1"/>
  <c r="O1753" i="1"/>
  <c r="R1753" i="1" s="1"/>
  <c r="O1754" i="1"/>
  <c r="R1754" i="1" s="1"/>
  <c r="O1755" i="1"/>
  <c r="R1755" i="1" s="1"/>
  <c r="O1756" i="1"/>
  <c r="R1756" i="1" s="1"/>
  <c r="O1757" i="1"/>
  <c r="R1757" i="1" s="1"/>
  <c r="O1758" i="1"/>
  <c r="R1758" i="1" s="1"/>
  <c r="O1759" i="1"/>
  <c r="R1759" i="1" s="1"/>
  <c r="O1760" i="1"/>
  <c r="R1760" i="1" s="1"/>
  <c r="O1761" i="1"/>
  <c r="R1761" i="1" s="1"/>
  <c r="O1762" i="1"/>
  <c r="R1762" i="1" s="1"/>
  <c r="O1763" i="1"/>
  <c r="R1763" i="1" s="1"/>
  <c r="O1764" i="1"/>
  <c r="R1764" i="1" s="1"/>
  <c r="O1765" i="1"/>
  <c r="R1765" i="1" s="1"/>
  <c r="O1766" i="1"/>
  <c r="R1766" i="1" s="1"/>
  <c r="O1767" i="1"/>
  <c r="R1767" i="1" s="1"/>
  <c r="O1768" i="1"/>
  <c r="R1768" i="1" s="1"/>
  <c r="O1769" i="1"/>
  <c r="R1769" i="1" s="1"/>
  <c r="O1770" i="1"/>
  <c r="R1770" i="1" s="1"/>
  <c r="O1771" i="1"/>
  <c r="R1771" i="1" s="1"/>
  <c r="O1772" i="1"/>
  <c r="R1772" i="1" s="1"/>
  <c r="O1773" i="1"/>
  <c r="R1773" i="1" s="1"/>
  <c r="O1774" i="1"/>
  <c r="R1774" i="1" s="1"/>
  <c r="O1775" i="1"/>
  <c r="R1775" i="1" s="1"/>
  <c r="O1776" i="1"/>
  <c r="R1776" i="1" s="1"/>
  <c r="O1777" i="1"/>
  <c r="R1777" i="1" s="1"/>
  <c r="O1778" i="1"/>
  <c r="R1778" i="1" s="1"/>
  <c r="O1779" i="1"/>
  <c r="R1779" i="1" s="1"/>
  <c r="O1780" i="1"/>
  <c r="R1780" i="1" s="1"/>
  <c r="O1781" i="1"/>
  <c r="R1781" i="1" s="1"/>
  <c r="O1782" i="1"/>
  <c r="R1782" i="1" s="1"/>
  <c r="O1783" i="1"/>
  <c r="R1783" i="1" s="1"/>
  <c r="O1784" i="1"/>
  <c r="R1784" i="1" s="1"/>
  <c r="O1785" i="1"/>
  <c r="R1785" i="1" s="1"/>
  <c r="O1786" i="1"/>
  <c r="R1786" i="1" s="1"/>
  <c r="O1787" i="1"/>
  <c r="R1787" i="1" s="1"/>
  <c r="O1788" i="1"/>
  <c r="R1788" i="1" s="1"/>
  <c r="O1789" i="1"/>
  <c r="R1789" i="1" s="1"/>
  <c r="O1790" i="1"/>
  <c r="R1790" i="1" s="1"/>
  <c r="O1791" i="1"/>
  <c r="R1791" i="1" s="1"/>
  <c r="O1792" i="1"/>
  <c r="R1792" i="1" s="1"/>
  <c r="O1793" i="1"/>
  <c r="R1793" i="1" s="1"/>
  <c r="O1794" i="1"/>
  <c r="R1794" i="1" s="1"/>
  <c r="O1795" i="1"/>
  <c r="R1795" i="1" s="1"/>
  <c r="O1796" i="1"/>
  <c r="R1796" i="1" s="1"/>
  <c r="O1797" i="1"/>
  <c r="R1797" i="1" s="1"/>
  <c r="O1798" i="1"/>
  <c r="R1798" i="1" s="1"/>
  <c r="O1799" i="1"/>
  <c r="R1799" i="1" s="1"/>
  <c r="O1800" i="1"/>
  <c r="R1800" i="1" s="1"/>
  <c r="O1801" i="1"/>
  <c r="R1801" i="1" s="1"/>
  <c r="O1802" i="1"/>
  <c r="R1802" i="1" s="1"/>
  <c r="O1803" i="1"/>
  <c r="R1803" i="1" s="1"/>
  <c r="O1804" i="1"/>
  <c r="R1804" i="1" s="1"/>
  <c r="O1805" i="1"/>
  <c r="R1805" i="1" s="1"/>
  <c r="O1806" i="1"/>
  <c r="R1806" i="1" s="1"/>
  <c r="O1807" i="1"/>
  <c r="R1807" i="1" s="1"/>
  <c r="O1808" i="1"/>
  <c r="R1808" i="1" s="1"/>
  <c r="O1809" i="1"/>
  <c r="R1809" i="1" s="1"/>
  <c r="O1810" i="1"/>
  <c r="R1810" i="1" s="1"/>
  <c r="O1811" i="1"/>
  <c r="R1811" i="1" s="1"/>
  <c r="O1812" i="1"/>
  <c r="R1812" i="1" s="1"/>
  <c r="O1813" i="1"/>
  <c r="R1813" i="1" s="1"/>
  <c r="O1814" i="1"/>
  <c r="R1814" i="1" s="1"/>
  <c r="O1815" i="1"/>
  <c r="R1815" i="1" s="1"/>
  <c r="O1816" i="1"/>
  <c r="R1816" i="1" s="1"/>
  <c r="O1817" i="1"/>
  <c r="R1817" i="1" s="1"/>
  <c r="O1818" i="1"/>
  <c r="R1818" i="1" s="1"/>
  <c r="O1819" i="1"/>
  <c r="R1819" i="1" s="1"/>
  <c r="O1820" i="1"/>
  <c r="R1820" i="1" s="1"/>
  <c r="O1821" i="1"/>
  <c r="R1821" i="1" s="1"/>
  <c r="O1822" i="1"/>
  <c r="R1822" i="1" s="1"/>
  <c r="O1823" i="1"/>
  <c r="R1823" i="1" s="1"/>
  <c r="O1824" i="1"/>
  <c r="R1824" i="1" s="1"/>
  <c r="O1825" i="1"/>
  <c r="R1825" i="1" s="1"/>
  <c r="O1826" i="1"/>
  <c r="R1826" i="1" s="1"/>
  <c r="O1827" i="1"/>
  <c r="R1827" i="1" s="1"/>
  <c r="O1828" i="1"/>
  <c r="R1828" i="1" s="1"/>
  <c r="O1829" i="1"/>
  <c r="R1829" i="1" s="1"/>
  <c r="O1830" i="1"/>
  <c r="R1830" i="1" s="1"/>
  <c r="O1831" i="1"/>
  <c r="R1831" i="1" s="1"/>
  <c r="O1832" i="1"/>
  <c r="R1832" i="1" s="1"/>
  <c r="O1833" i="1"/>
  <c r="R1833" i="1" s="1"/>
  <c r="O1834" i="1"/>
  <c r="R1834" i="1" s="1"/>
  <c r="O1835" i="1"/>
  <c r="R1835" i="1" s="1"/>
  <c r="O1836" i="1"/>
  <c r="R1836" i="1" s="1"/>
  <c r="O1837" i="1"/>
  <c r="R1837" i="1" s="1"/>
  <c r="O1838" i="1"/>
  <c r="R1838" i="1" s="1"/>
  <c r="O1839" i="1"/>
  <c r="R1839" i="1" s="1"/>
  <c r="O1840" i="1"/>
  <c r="R1840" i="1" s="1"/>
  <c r="O1841" i="1"/>
  <c r="R1841" i="1" s="1"/>
  <c r="O1842" i="1"/>
  <c r="R1842" i="1" s="1"/>
  <c r="O1843" i="1"/>
  <c r="R1843" i="1" s="1"/>
  <c r="O1844" i="1"/>
  <c r="R1844" i="1" s="1"/>
  <c r="O1845" i="1"/>
  <c r="R1845" i="1" s="1"/>
  <c r="O1846" i="1"/>
  <c r="R1846" i="1" s="1"/>
  <c r="O1847" i="1"/>
  <c r="R1847" i="1" s="1"/>
  <c r="O1848" i="1"/>
  <c r="R1848" i="1" s="1"/>
  <c r="O1849" i="1"/>
  <c r="R1849" i="1" s="1"/>
  <c r="O1850" i="1"/>
  <c r="R1850" i="1" s="1"/>
  <c r="O1851" i="1"/>
  <c r="R1851" i="1" s="1"/>
  <c r="O1852" i="1"/>
  <c r="R1852" i="1" s="1"/>
  <c r="O1853" i="1"/>
  <c r="R1853" i="1" s="1"/>
  <c r="O1854" i="1"/>
  <c r="R1854" i="1" s="1"/>
  <c r="O1855" i="1"/>
  <c r="R1855" i="1" s="1"/>
  <c r="O1856" i="1"/>
  <c r="R1856" i="1" s="1"/>
  <c r="O1857" i="1"/>
  <c r="R1857" i="1" s="1"/>
  <c r="O1858" i="1"/>
  <c r="R1858" i="1" s="1"/>
  <c r="O1859" i="1"/>
  <c r="R1859" i="1" s="1"/>
  <c r="O1860" i="1"/>
  <c r="R1860" i="1" s="1"/>
  <c r="O1861" i="1"/>
  <c r="R1861" i="1" s="1"/>
  <c r="O1862" i="1"/>
  <c r="R1862" i="1" s="1"/>
  <c r="O1863" i="1"/>
  <c r="R1863" i="1" s="1"/>
  <c r="O1864" i="1"/>
  <c r="R1864" i="1" s="1"/>
  <c r="O1865" i="1"/>
  <c r="R1865" i="1" s="1"/>
  <c r="O1866" i="1"/>
  <c r="R1866" i="1" s="1"/>
  <c r="O1867" i="1"/>
  <c r="R1867" i="1" s="1"/>
  <c r="O1868" i="1"/>
  <c r="R1868" i="1" s="1"/>
  <c r="O1869" i="1"/>
  <c r="R1869" i="1" s="1"/>
  <c r="O1870" i="1"/>
  <c r="R1870" i="1" s="1"/>
  <c r="O1871" i="1"/>
  <c r="R1871" i="1" s="1"/>
  <c r="O1872" i="1"/>
  <c r="R1872" i="1" s="1"/>
  <c r="O1873" i="1"/>
  <c r="R1873" i="1" s="1"/>
  <c r="O1874" i="1"/>
  <c r="R1874" i="1" s="1"/>
  <c r="O1875" i="1"/>
  <c r="R1875" i="1" s="1"/>
  <c r="O1876" i="1"/>
  <c r="R1876" i="1" s="1"/>
  <c r="O1877" i="1"/>
  <c r="R1877" i="1" s="1"/>
  <c r="O1878" i="1"/>
  <c r="R1878" i="1" s="1"/>
  <c r="O1879" i="1"/>
  <c r="R1879" i="1" s="1"/>
  <c r="O1880" i="1"/>
  <c r="R1880" i="1" s="1"/>
  <c r="O1881" i="1"/>
  <c r="R1881" i="1" s="1"/>
  <c r="O1882" i="1"/>
  <c r="R1882" i="1" s="1"/>
  <c r="O1883" i="1"/>
  <c r="R1883" i="1" s="1"/>
  <c r="O1884" i="1"/>
  <c r="R1884" i="1" s="1"/>
  <c r="O1885" i="1"/>
  <c r="R1885" i="1" s="1"/>
  <c r="O1886" i="1"/>
  <c r="R1886" i="1" s="1"/>
  <c r="O1887" i="1"/>
  <c r="R1887" i="1" s="1"/>
  <c r="O1888" i="1"/>
  <c r="R1888" i="1" s="1"/>
  <c r="O1889" i="1"/>
  <c r="R1889" i="1" s="1"/>
  <c r="O1890" i="1"/>
  <c r="R1890" i="1" s="1"/>
  <c r="O1891" i="1"/>
  <c r="R1891" i="1" s="1"/>
  <c r="O1892" i="1"/>
  <c r="R1892" i="1" s="1"/>
  <c r="O1893" i="1"/>
  <c r="R1893" i="1" s="1"/>
  <c r="O1894" i="1"/>
  <c r="R1894" i="1" s="1"/>
  <c r="O1895" i="1"/>
  <c r="R1895" i="1" s="1"/>
  <c r="O1896" i="1"/>
  <c r="R1896" i="1" s="1"/>
  <c r="O1897" i="1"/>
  <c r="R1897" i="1" s="1"/>
  <c r="O1898" i="1"/>
  <c r="R1898" i="1" s="1"/>
  <c r="O1899" i="1"/>
  <c r="R1899" i="1" s="1"/>
  <c r="O1900" i="1"/>
  <c r="R1900" i="1" s="1"/>
  <c r="O1901" i="1"/>
  <c r="R1901" i="1" s="1"/>
  <c r="O1902" i="1"/>
  <c r="R1902" i="1" s="1"/>
  <c r="O1903" i="1"/>
  <c r="R1903" i="1" s="1"/>
  <c r="O1904" i="1"/>
  <c r="R1904" i="1" s="1"/>
  <c r="O1905" i="1"/>
  <c r="R1905" i="1" s="1"/>
  <c r="O1906" i="1"/>
  <c r="R1906" i="1" s="1"/>
  <c r="O1907" i="1"/>
  <c r="R1907" i="1" s="1"/>
  <c r="O1908" i="1"/>
  <c r="R1908" i="1" s="1"/>
  <c r="O1909" i="1"/>
  <c r="R1909" i="1" s="1"/>
  <c r="O1910" i="1"/>
  <c r="R1910" i="1" s="1"/>
  <c r="O1911" i="1"/>
  <c r="R1911" i="1" s="1"/>
  <c r="O1912" i="1"/>
  <c r="R1912" i="1" s="1"/>
  <c r="O1913" i="1"/>
  <c r="R1913" i="1" s="1"/>
  <c r="O1914" i="1"/>
  <c r="R1914" i="1" s="1"/>
  <c r="O1915" i="1"/>
  <c r="R1915" i="1" s="1"/>
  <c r="O1916" i="1"/>
  <c r="R1916" i="1" s="1"/>
  <c r="O1917" i="1"/>
  <c r="R1917" i="1" s="1"/>
  <c r="O1918" i="1"/>
  <c r="R1918" i="1" s="1"/>
  <c r="O1919" i="1"/>
  <c r="R1919" i="1" s="1"/>
  <c r="O1920" i="1"/>
  <c r="R1920" i="1" s="1"/>
  <c r="O1921" i="1"/>
  <c r="R1921" i="1" s="1"/>
  <c r="O1922" i="1"/>
  <c r="R1922" i="1" s="1"/>
  <c r="O1923" i="1"/>
  <c r="R1923" i="1" s="1"/>
  <c r="O1924" i="1"/>
  <c r="R1924" i="1" s="1"/>
  <c r="O1925" i="1"/>
  <c r="R1925" i="1" s="1"/>
  <c r="O1926" i="1"/>
  <c r="R1926" i="1" s="1"/>
  <c r="O1927" i="1"/>
  <c r="R1927" i="1" s="1"/>
  <c r="O1928" i="1"/>
  <c r="R1928" i="1" s="1"/>
  <c r="O1929" i="1"/>
  <c r="R1929" i="1" s="1"/>
  <c r="O1930" i="1"/>
  <c r="R1930" i="1" s="1"/>
  <c r="O1931" i="1"/>
  <c r="R1931" i="1" s="1"/>
  <c r="O1932" i="1"/>
  <c r="R1932" i="1" s="1"/>
  <c r="O1933" i="1"/>
  <c r="R1933" i="1" s="1"/>
  <c r="O1934" i="1"/>
  <c r="R1934" i="1" s="1"/>
  <c r="O1935" i="1"/>
  <c r="R1935" i="1" s="1"/>
  <c r="O1936" i="1"/>
  <c r="R1936" i="1" s="1"/>
  <c r="O1937" i="1"/>
  <c r="R1937" i="1" s="1"/>
  <c r="O1938" i="1"/>
  <c r="R1938" i="1" s="1"/>
  <c r="O1939" i="1"/>
  <c r="R1939" i="1" s="1"/>
  <c r="O1940" i="1"/>
  <c r="R1940" i="1" s="1"/>
  <c r="O1941" i="1"/>
  <c r="R1941" i="1" s="1"/>
  <c r="O1942" i="1"/>
  <c r="R1942" i="1" s="1"/>
  <c r="O1943" i="1"/>
  <c r="R1943" i="1" s="1"/>
  <c r="O1944" i="1"/>
  <c r="R1944" i="1" s="1"/>
  <c r="O1945" i="1"/>
  <c r="R1945" i="1" s="1"/>
  <c r="O1946" i="1"/>
  <c r="R1946" i="1" s="1"/>
  <c r="O1947" i="1"/>
  <c r="R1947" i="1" s="1"/>
  <c r="O1948" i="1"/>
  <c r="R1948" i="1" s="1"/>
  <c r="O1949" i="1"/>
  <c r="R1949" i="1" s="1"/>
  <c r="O1950" i="1"/>
  <c r="R1950" i="1" s="1"/>
  <c r="O1951" i="1"/>
  <c r="R1951" i="1" s="1"/>
  <c r="O1952" i="1"/>
  <c r="R1952" i="1" s="1"/>
  <c r="O1953" i="1"/>
  <c r="R1953" i="1" s="1"/>
  <c r="O1954" i="1"/>
  <c r="R1954" i="1" s="1"/>
  <c r="O1955" i="1"/>
  <c r="R1955" i="1" s="1"/>
  <c r="O1956" i="1"/>
  <c r="R1956" i="1" s="1"/>
  <c r="O1957" i="1"/>
  <c r="R1957" i="1" s="1"/>
  <c r="O1958" i="1"/>
  <c r="R1958" i="1" s="1"/>
  <c r="O1959" i="1"/>
  <c r="R1959" i="1" s="1"/>
  <c r="O1960" i="1"/>
  <c r="R1960" i="1" s="1"/>
  <c r="O1961" i="1"/>
  <c r="R1961" i="1" s="1"/>
  <c r="O1962" i="1"/>
  <c r="R1962" i="1" s="1"/>
  <c r="O1963" i="1"/>
  <c r="R1963" i="1" s="1"/>
  <c r="O1964" i="1"/>
  <c r="R1964" i="1" s="1"/>
  <c r="O1965" i="1"/>
  <c r="R1965" i="1" s="1"/>
  <c r="O1966" i="1"/>
  <c r="R1966" i="1" s="1"/>
  <c r="O1967" i="1"/>
  <c r="R1967" i="1" s="1"/>
  <c r="O1968" i="1"/>
  <c r="R1968" i="1" s="1"/>
  <c r="O1969" i="1"/>
  <c r="R1969" i="1" s="1"/>
  <c r="O1970" i="1"/>
  <c r="R1970" i="1" s="1"/>
  <c r="O1971" i="1"/>
  <c r="R1971" i="1" s="1"/>
  <c r="O1972" i="1"/>
  <c r="R1972" i="1" s="1"/>
  <c r="O1973" i="1"/>
  <c r="R1973" i="1" s="1"/>
  <c r="O1974" i="1"/>
  <c r="R1974" i="1" s="1"/>
  <c r="O1975" i="1"/>
  <c r="R1975" i="1" s="1"/>
  <c r="O1976" i="1"/>
  <c r="R1976" i="1" s="1"/>
  <c r="O1977" i="1"/>
  <c r="R1977" i="1" s="1"/>
  <c r="O1978" i="1"/>
  <c r="R1978" i="1" s="1"/>
  <c r="O1979" i="1"/>
  <c r="R1979" i="1" s="1"/>
  <c r="O1980" i="1"/>
  <c r="R1980" i="1" s="1"/>
  <c r="O1981" i="1"/>
  <c r="R1981" i="1" s="1"/>
  <c r="O1982" i="1"/>
  <c r="R1982" i="1" s="1"/>
  <c r="O1983" i="1"/>
  <c r="R1983" i="1" s="1"/>
  <c r="O1984" i="1"/>
  <c r="R1984" i="1" s="1"/>
  <c r="O1985" i="1"/>
  <c r="R1985" i="1" s="1"/>
  <c r="O1986" i="1"/>
  <c r="R1986" i="1" s="1"/>
  <c r="O1987" i="1"/>
  <c r="R1987" i="1" s="1"/>
  <c r="O1988" i="1"/>
  <c r="R1988" i="1" s="1"/>
  <c r="O1989" i="1"/>
  <c r="R1989" i="1" s="1"/>
  <c r="O1990" i="1"/>
  <c r="R1990" i="1" s="1"/>
  <c r="O1991" i="1"/>
  <c r="R1991" i="1" s="1"/>
  <c r="O1992" i="1"/>
  <c r="R1992" i="1" s="1"/>
  <c r="O1993" i="1"/>
  <c r="R1993" i="1" s="1"/>
  <c r="O1994" i="1"/>
  <c r="R1994" i="1" s="1"/>
  <c r="O1995" i="1"/>
  <c r="R1995" i="1" s="1"/>
  <c r="O1996" i="1"/>
  <c r="R1996" i="1" s="1"/>
  <c r="O1997" i="1"/>
  <c r="R1997" i="1" s="1"/>
  <c r="O1998" i="1"/>
  <c r="R1998" i="1" s="1"/>
  <c r="O1999" i="1"/>
  <c r="R1999" i="1" s="1"/>
  <c r="O2000" i="1"/>
  <c r="R2000" i="1" s="1"/>
  <c r="O2001" i="1"/>
  <c r="R2001" i="1" s="1"/>
  <c r="O2002" i="1"/>
  <c r="R2002" i="1" s="1"/>
  <c r="O2003" i="1"/>
  <c r="R2003" i="1" s="1"/>
  <c r="O2004" i="1"/>
  <c r="R2004" i="1" s="1"/>
  <c r="O2005" i="1"/>
  <c r="R2005" i="1" s="1"/>
  <c r="O2006" i="1"/>
  <c r="R2006" i="1" s="1"/>
  <c r="O2007" i="1"/>
  <c r="R2007" i="1" s="1"/>
  <c r="O2008" i="1"/>
  <c r="R2008" i="1" s="1"/>
  <c r="O2009" i="1"/>
  <c r="R2009" i="1" s="1"/>
  <c r="O2010" i="1"/>
  <c r="R2010" i="1" s="1"/>
  <c r="O2011" i="1"/>
  <c r="R2011" i="1" s="1"/>
  <c r="O2012" i="1"/>
  <c r="R2012" i="1" s="1"/>
  <c r="O2013" i="1"/>
  <c r="R2013" i="1" s="1"/>
  <c r="O2014" i="1"/>
  <c r="R2014" i="1" s="1"/>
  <c r="O2015" i="1"/>
  <c r="R2015" i="1" s="1"/>
  <c r="O2016" i="1"/>
  <c r="R2016" i="1" s="1"/>
  <c r="O2017" i="1"/>
  <c r="R2017" i="1" s="1"/>
  <c r="O2018" i="1"/>
  <c r="R2018" i="1" s="1"/>
  <c r="O2019" i="1"/>
  <c r="R2019" i="1" s="1"/>
  <c r="O2020" i="1"/>
  <c r="R2020" i="1" s="1"/>
  <c r="O2021" i="1"/>
  <c r="R2021" i="1" s="1"/>
  <c r="O2022" i="1"/>
  <c r="R2022" i="1" s="1"/>
  <c r="O2023" i="1"/>
  <c r="R2023" i="1" s="1"/>
  <c r="O2024" i="1"/>
  <c r="R2024" i="1" s="1"/>
  <c r="O2025" i="1"/>
  <c r="R2025" i="1" s="1"/>
  <c r="O2026" i="1"/>
  <c r="R2026" i="1" s="1"/>
  <c r="O2027" i="1"/>
  <c r="R2027" i="1" s="1"/>
  <c r="O2028" i="1"/>
  <c r="R2028" i="1" s="1"/>
  <c r="O2029" i="1"/>
  <c r="R2029" i="1" s="1"/>
  <c r="O2030" i="1"/>
  <c r="R2030" i="1" s="1"/>
  <c r="O2031" i="1"/>
  <c r="R2031" i="1" s="1"/>
  <c r="O2032" i="1"/>
  <c r="R2032" i="1" s="1"/>
  <c r="O2033" i="1"/>
  <c r="R2033" i="1" s="1"/>
  <c r="O2034" i="1"/>
  <c r="R2034" i="1" s="1"/>
  <c r="O2035" i="1"/>
  <c r="R2035" i="1" s="1"/>
  <c r="O2036" i="1"/>
  <c r="R2036" i="1" s="1"/>
  <c r="O2037" i="1"/>
  <c r="R2037" i="1" s="1"/>
  <c r="O2038" i="1"/>
  <c r="R2038" i="1" s="1"/>
  <c r="O2039" i="1"/>
  <c r="R2039" i="1" s="1"/>
  <c r="O2040" i="1"/>
  <c r="R2040" i="1" s="1"/>
  <c r="O2041" i="1"/>
  <c r="R2041" i="1" s="1"/>
  <c r="O2042" i="1"/>
  <c r="R2042" i="1" s="1"/>
  <c r="O2043" i="1"/>
  <c r="R2043" i="1" s="1"/>
  <c r="O2044" i="1"/>
  <c r="R2044" i="1" s="1"/>
  <c r="O2045" i="1"/>
  <c r="R2045" i="1" s="1"/>
  <c r="O2046" i="1"/>
  <c r="R2046" i="1" s="1"/>
  <c r="O2047" i="1"/>
  <c r="R2047" i="1" s="1"/>
  <c r="O2048" i="1"/>
  <c r="R2048" i="1" s="1"/>
  <c r="O2049" i="1"/>
  <c r="R2049" i="1" s="1"/>
  <c r="O2050" i="1"/>
  <c r="R2050" i="1" s="1"/>
  <c r="O2051" i="1"/>
  <c r="R2051" i="1" s="1"/>
  <c r="O2052" i="1"/>
  <c r="R2052" i="1" s="1"/>
  <c r="O2053" i="1"/>
  <c r="R2053" i="1" s="1"/>
  <c r="O2054" i="1"/>
  <c r="R2054" i="1" s="1"/>
  <c r="O2055" i="1"/>
  <c r="R2055" i="1" s="1"/>
  <c r="O2056" i="1"/>
  <c r="R2056" i="1" s="1"/>
  <c r="O2057" i="1"/>
  <c r="R2057" i="1" s="1"/>
  <c r="O2058" i="1"/>
  <c r="R2058" i="1" s="1"/>
  <c r="O2059" i="1"/>
  <c r="R2059" i="1" s="1"/>
  <c r="O2060" i="1"/>
  <c r="R2060" i="1" s="1"/>
  <c r="O2061" i="1"/>
  <c r="R2061" i="1" s="1"/>
  <c r="O2062" i="1"/>
  <c r="R2062" i="1" s="1"/>
  <c r="O2063" i="1"/>
  <c r="R2063" i="1" s="1"/>
  <c r="O2064" i="1"/>
  <c r="R2064" i="1" s="1"/>
  <c r="O2065" i="1"/>
  <c r="R2065" i="1" s="1"/>
  <c r="O2066" i="1"/>
  <c r="R2066" i="1" s="1"/>
  <c r="O2067" i="1"/>
  <c r="R2067" i="1" s="1"/>
  <c r="O2068" i="1"/>
  <c r="R2068" i="1" s="1"/>
  <c r="O2069" i="1"/>
  <c r="R2069" i="1" s="1"/>
  <c r="O2070" i="1"/>
  <c r="R2070" i="1" s="1"/>
  <c r="O2071" i="1"/>
  <c r="R2071" i="1" s="1"/>
  <c r="O2072" i="1"/>
  <c r="R2072" i="1" s="1"/>
  <c r="O2073" i="1"/>
  <c r="R2073" i="1" s="1"/>
  <c r="O2074" i="1"/>
  <c r="R2074" i="1" s="1"/>
  <c r="O2075" i="1"/>
  <c r="R2075" i="1" s="1"/>
  <c r="O2076" i="1"/>
  <c r="R2076" i="1" s="1"/>
  <c r="O2077" i="1"/>
  <c r="R2077" i="1" s="1"/>
  <c r="O2078" i="1"/>
  <c r="R2078" i="1" s="1"/>
  <c r="O2079" i="1"/>
  <c r="R2079" i="1" s="1"/>
  <c r="O2080" i="1"/>
  <c r="R2080" i="1" s="1"/>
  <c r="O2081" i="1"/>
  <c r="R2081" i="1" s="1"/>
  <c r="O2082" i="1"/>
  <c r="R2082" i="1" s="1"/>
  <c r="O2083" i="1"/>
  <c r="R2083" i="1" s="1"/>
  <c r="O2084" i="1"/>
  <c r="R2084" i="1" s="1"/>
  <c r="O2085" i="1"/>
  <c r="R2085" i="1" s="1"/>
  <c r="O2086" i="1"/>
  <c r="R2086" i="1" s="1"/>
  <c r="O2087" i="1"/>
  <c r="R2087" i="1" s="1"/>
  <c r="O2088" i="1"/>
  <c r="R2088" i="1" s="1"/>
  <c r="O2089" i="1"/>
  <c r="R2089" i="1" s="1"/>
  <c r="O2090" i="1"/>
  <c r="R2090" i="1" s="1"/>
  <c r="O2091" i="1"/>
  <c r="R2091" i="1" s="1"/>
  <c r="O2092" i="1"/>
  <c r="R2092" i="1" s="1"/>
  <c r="O2093" i="1"/>
  <c r="R2093" i="1" s="1"/>
  <c r="O2094" i="1"/>
  <c r="R2094" i="1" s="1"/>
  <c r="O2095" i="1"/>
  <c r="R2095" i="1" s="1"/>
  <c r="O2096" i="1"/>
  <c r="R2096" i="1" s="1"/>
  <c r="O2097" i="1"/>
  <c r="R2097" i="1" s="1"/>
  <c r="O2098" i="1"/>
  <c r="R2098" i="1" s="1"/>
  <c r="O2099" i="1"/>
  <c r="R2099" i="1" s="1"/>
  <c r="O2100" i="1"/>
  <c r="R2100" i="1" s="1"/>
  <c r="O2101" i="1"/>
  <c r="R2101" i="1" s="1"/>
  <c r="O2102" i="1"/>
  <c r="R2102" i="1" s="1"/>
  <c r="O2103" i="1"/>
  <c r="R2103" i="1" s="1"/>
  <c r="O2104" i="1"/>
  <c r="R2104" i="1" s="1"/>
  <c r="O2105" i="1"/>
  <c r="R2105" i="1" s="1"/>
  <c r="O2106" i="1"/>
  <c r="R2106" i="1" s="1"/>
  <c r="O2107" i="1"/>
  <c r="R2107" i="1" s="1"/>
  <c r="O2108" i="1"/>
  <c r="R2108" i="1" s="1"/>
  <c r="O2109" i="1"/>
  <c r="R2109" i="1" s="1"/>
  <c r="O2110" i="1"/>
  <c r="R2110" i="1" s="1"/>
  <c r="O2111" i="1"/>
  <c r="R2111" i="1" s="1"/>
  <c r="O2112" i="1"/>
  <c r="R2112" i="1" s="1"/>
  <c r="O2113" i="1"/>
  <c r="R2113" i="1" s="1"/>
  <c r="O2114" i="1"/>
  <c r="R2114" i="1" s="1"/>
  <c r="O2115" i="1"/>
  <c r="R2115" i="1" s="1"/>
  <c r="O2116" i="1"/>
  <c r="R2116" i="1" s="1"/>
  <c r="O2117" i="1"/>
  <c r="R2117" i="1" s="1"/>
  <c r="O2118" i="1"/>
  <c r="R2118" i="1" s="1"/>
  <c r="O2119" i="1"/>
  <c r="R2119" i="1" s="1"/>
  <c r="O2120" i="1"/>
  <c r="R2120" i="1" s="1"/>
  <c r="O2121" i="1"/>
  <c r="R2121" i="1" s="1"/>
  <c r="O2122" i="1"/>
  <c r="R2122" i="1" s="1"/>
  <c r="O2123" i="1"/>
  <c r="R2123" i="1" s="1"/>
  <c r="O2124" i="1"/>
  <c r="R2124" i="1" s="1"/>
  <c r="O2125" i="1"/>
  <c r="R2125" i="1" s="1"/>
  <c r="O2126" i="1"/>
  <c r="R2126" i="1" s="1"/>
  <c r="O2127" i="1"/>
  <c r="R2127" i="1" s="1"/>
  <c r="O2128" i="1"/>
  <c r="R2128" i="1" s="1"/>
  <c r="O2129" i="1"/>
  <c r="R2129" i="1" s="1"/>
  <c r="O2130" i="1"/>
  <c r="R2130" i="1" s="1"/>
  <c r="O2131" i="1"/>
  <c r="R2131" i="1" s="1"/>
  <c r="O2132" i="1"/>
  <c r="R2132" i="1" s="1"/>
  <c r="O2133" i="1"/>
  <c r="R2133" i="1" s="1"/>
  <c r="O2134" i="1"/>
  <c r="R2134" i="1" s="1"/>
  <c r="O2135" i="1"/>
  <c r="R2135" i="1" s="1"/>
  <c r="O2136" i="1"/>
  <c r="R2136" i="1" s="1"/>
  <c r="O2137" i="1"/>
  <c r="R2137" i="1" s="1"/>
  <c r="O2138" i="1"/>
  <c r="R2138" i="1" s="1"/>
  <c r="O2139" i="1"/>
  <c r="R2139" i="1" s="1"/>
  <c r="O2140" i="1"/>
  <c r="R2140" i="1" s="1"/>
  <c r="O2141" i="1"/>
  <c r="R2141" i="1" s="1"/>
  <c r="O2142" i="1"/>
  <c r="R2142" i="1" s="1"/>
  <c r="O2143" i="1"/>
  <c r="R2143" i="1" s="1"/>
  <c r="O2144" i="1"/>
  <c r="R2144" i="1" s="1"/>
  <c r="O2145" i="1"/>
  <c r="R2145" i="1" s="1"/>
  <c r="O2146" i="1"/>
  <c r="R2146" i="1" s="1"/>
  <c r="O2147" i="1"/>
  <c r="R2147" i="1" s="1"/>
  <c r="O2148" i="1"/>
  <c r="R2148" i="1" s="1"/>
  <c r="O2149" i="1"/>
  <c r="R2149" i="1" s="1"/>
  <c r="O2150" i="1"/>
  <c r="R2150" i="1" s="1"/>
  <c r="O2151" i="1"/>
  <c r="R2151" i="1" s="1"/>
  <c r="O2152" i="1"/>
  <c r="R2152" i="1" s="1"/>
  <c r="O2153" i="1"/>
  <c r="R2153" i="1" s="1"/>
  <c r="O2154" i="1"/>
  <c r="R2154" i="1" s="1"/>
  <c r="O2155" i="1"/>
  <c r="R2155" i="1" s="1"/>
  <c r="O2156" i="1"/>
  <c r="R2156" i="1" s="1"/>
  <c r="O2157" i="1"/>
  <c r="R2157" i="1" s="1"/>
  <c r="O2158" i="1"/>
  <c r="R2158" i="1" s="1"/>
  <c r="O2159" i="1"/>
  <c r="R2159" i="1" s="1"/>
  <c r="O2160" i="1"/>
  <c r="R2160" i="1" s="1"/>
  <c r="O2161" i="1"/>
  <c r="R2161" i="1" s="1"/>
  <c r="O2162" i="1"/>
  <c r="R2162" i="1" s="1"/>
  <c r="O2163" i="1"/>
  <c r="R2163" i="1" s="1"/>
  <c r="O2164" i="1"/>
  <c r="R2164" i="1" s="1"/>
  <c r="O2165" i="1"/>
  <c r="R2165" i="1" s="1"/>
  <c r="O2166" i="1"/>
  <c r="R2166" i="1" s="1"/>
  <c r="O2167" i="1"/>
  <c r="R2167" i="1" s="1"/>
  <c r="O2168" i="1"/>
  <c r="R2168" i="1" s="1"/>
  <c r="O2169" i="1"/>
  <c r="R2169" i="1" s="1"/>
  <c r="O2170" i="1"/>
  <c r="R2170" i="1" s="1"/>
  <c r="O2171" i="1"/>
  <c r="R2171" i="1" s="1"/>
  <c r="O2172" i="1"/>
  <c r="R2172" i="1" s="1"/>
  <c r="O2173" i="1"/>
  <c r="R2173" i="1" s="1"/>
  <c r="O2174" i="1"/>
  <c r="R2174" i="1" s="1"/>
  <c r="O2175" i="1"/>
  <c r="R2175" i="1" s="1"/>
  <c r="O2176" i="1"/>
  <c r="R2176" i="1" s="1"/>
  <c r="O2177" i="1"/>
  <c r="R2177" i="1" s="1"/>
  <c r="O2178" i="1"/>
  <c r="R2178" i="1" s="1"/>
  <c r="O2179" i="1"/>
  <c r="R2179" i="1" s="1"/>
  <c r="O2180" i="1"/>
  <c r="R2180" i="1" s="1"/>
  <c r="O2181" i="1"/>
  <c r="R2181" i="1" s="1"/>
  <c r="O2182" i="1"/>
  <c r="R2182" i="1" s="1"/>
  <c r="O2183" i="1"/>
  <c r="R2183" i="1" s="1"/>
  <c r="O2184" i="1"/>
  <c r="R2184" i="1" s="1"/>
  <c r="O2185" i="1"/>
  <c r="R2185" i="1" s="1"/>
  <c r="O2186" i="1"/>
  <c r="R2186" i="1" s="1"/>
  <c r="O2187" i="1"/>
  <c r="R2187" i="1" s="1"/>
  <c r="O2188" i="1"/>
  <c r="R2188" i="1" s="1"/>
  <c r="O2189" i="1"/>
  <c r="R2189" i="1" s="1"/>
  <c r="O2190" i="1"/>
  <c r="R2190" i="1" s="1"/>
  <c r="O2191" i="1"/>
  <c r="R2191" i="1" s="1"/>
  <c r="O2192" i="1"/>
  <c r="R2192" i="1" s="1"/>
  <c r="O2193" i="1"/>
  <c r="R2193" i="1" s="1"/>
  <c r="O2194" i="1"/>
  <c r="R2194" i="1" s="1"/>
  <c r="O2195" i="1"/>
  <c r="R2195" i="1" s="1"/>
  <c r="O2196" i="1"/>
  <c r="R2196" i="1" s="1"/>
  <c r="O2197" i="1"/>
  <c r="R2197" i="1" s="1"/>
  <c r="O2198" i="1"/>
  <c r="R2198" i="1" s="1"/>
  <c r="O2199" i="1"/>
  <c r="R2199" i="1" s="1"/>
  <c r="O2200" i="1"/>
  <c r="R2200" i="1" s="1"/>
  <c r="O2201" i="1"/>
  <c r="R2201" i="1" s="1"/>
  <c r="O2202" i="1"/>
  <c r="R2202" i="1" s="1"/>
  <c r="O2203" i="1"/>
  <c r="R2203" i="1" s="1"/>
  <c r="O2204" i="1"/>
  <c r="R2204" i="1" s="1"/>
  <c r="O2205" i="1"/>
  <c r="R2205" i="1" s="1"/>
  <c r="O2206" i="1"/>
  <c r="R2206" i="1" s="1"/>
  <c r="O2207" i="1"/>
  <c r="R2207" i="1" s="1"/>
  <c r="O2208" i="1"/>
  <c r="R2208" i="1" s="1"/>
  <c r="O2209" i="1"/>
  <c r="R2209" i="1" s="1"/>
  <c r="O2210" i="1"/>
  <c r="R2210" i="1" s="1"/>
  <c r="O2211" i="1"/>
  <c r="R2211" i="1" s="1"/>
  <c r="O2212" i="1"/>
  <c r="R2212" i="1" s="1"/>
  <c r="O2213" i="1"/>
  <c r="R2213" i="1" s="1"/>
  <c r="O2214" i="1"/>
  <c r="R2214" i="1" s="1"/>
  <c r="O2215" i="1"/>
  <c r="R2215" i="1" s="1"/>
  <c r="O2216" i="1"/>
  <c r="R2216" i="1" s="1"/>
  <c r="O2217" i="1"/>
  <c r="R2217" i="1" s="1"/>
  <c r="O2218" i="1"/>
  <c r="R2218" i="1" s="1"/>
  <c r="O2219" i="1"/>
  <c r="R2219" i="1" s="1"/>
  <c r="O2220" i="1"/>
  <c r="R2220" i="1" s="1"/>
  <c r="O2221" i="1"/>
  <c r="R2221" i="1" s="1"/>
  <c r="O2222" i="1"/>
  <c r="R2222" i="1" s="1"/>
  <c r="O2223" i="1"/>
  <c r="R2223" i="1" s="1"/>
  <c r="O2224" i="1"/>
  <c r="R2224" i="1" s="1"/>
  <c r="O2225" i="1"/>
  <c r="R2225" i="1" s="1"/>
  <c r="O2226" i="1"/>
  <c r="R2226" i="1" s="1"/>
  <c r="O2227" i="1"/>
  <c r="R2227" i="1" s="1"/>
  <c r="O2228" i="1"/>
  <c r="R2228" i="1" s="1"/>
  <c r="O2229" i="1"/>
  <c r="R2229" i="1" s="1"/>
  <c r="O2230" i="1"/>
  <c r="R2230" i="1" s="1"/>
  <c r="O2231" i="1"/>
  <c r="R2231" i="1" s="1"/>
  <c r="O2232" i="1"/>
  <c r="R2232" i="1" s="1"/>
  <c r="O2233" i="1"/>
  <c r="R2233" i="1" s="1"/>
  <c r="O2234" i="1"/>
  <c r="R2234" i="1" s="1"/>
  <c r="O2235" i="1"/>
  <c r="R2235" i="1" s="1"/>
  <c r="O2236" i="1"/>
  <c r="R2236" i="1" s="1"/>
  <c r="O2237" i="1"/>
  <c r="R2237" i="1" s="1"/>
  <c r="O2238" i="1"/>
  <c r="R2238" i="1" s="1"/>
  <c r="O2239" i="1"/>
  <c r="R2239" i="1" s="1"/>
  <c r="O2240" i="1"/>
  <c r="R2240" i="1" s="1"/>
  <c r="O2241" i="1"/>
  <c r="R2241" i="1" s="1"/>
  <c r="O2242" i="1"/>
  <c r="R2242" i="1" s="1"/>
  <c r="O2243" i="1"/>
  <c r="R2243" i="1" s="1"/>
  <c r="O2244" i="1"/>
  <c r="R2244" i="1" s="1"/>
  <c r="O2245" i="1"/>
  <c r="R2245" i="1" s="1"/>
  <c r="O2246" i="1"/>
  <c r="R2246" i="1" s="1"/>
  <c r="O2247" i="1"/>
  <c r="R2247" i="1" s="1"/>
  <c r="O2248" i="1"/>
  <c r="R2248" i="1" s="1"/>
  <c r="O2249" i="1"/>
  <c r="R2249" i="1" s="1"/>
  <c r="O2250" i="1"/>
  <c r="R2250" i="1" s="1"/>
  <c r="O2251" i="1"/>
  <c r="R2251" i="1" s="1"/>
  <c r="O2252" i="1"/>
  <c r="R2252" i="1" s="1"/>
  <c r="O2253" i="1"/>
  <c r="R2253" i="1" s="1"/>
  <c r="O2254" i="1"/>
  <c r="R2254" i="1" s="1"/>
  <c r="O2255" i="1"/>
  <c r="R2255" i="1" s="1"/>
  <c r="O2256" i="1"/>
  <c r="R2256" i="1" s="1"/>
  <c r="O2257" i="1"/>
  <c r="R2257" i="1" s="1"/>
  <c r="O2258" i="1"/>
  <c r="R2258" i="1" s="1"/>
  <c r="O2259" i="1"/>
  <c r="R2259" i="1" s="1"/>
  <c r="O2260" i="1"/>
  <c r="R2260" i="1" s="1"/>
  <c r="O2261" i="1"/>
  <c r="R2261" i="1" s="1"/>
  <c r="O2262" i="1"/>
  <c r="R2262" i="1" s="1"/>
  <c r="O2263" i="1"/>
  <c r="R2263" i="1" s="1"/>
  <c r="O2264" i="1"/>
  <c r="R2264" i="1" s="1"/>
  <c r="O2265" i="1"/>
  <c r="R2265" i="1" s="1"/>
  <c r="O2266" i="1"/>
  <c r="R2266" i="1" s="1"/>
  <c r="O2267" i="1"/>
  <c r="R2267" i="1" s="1"/>
  <c r="O2268" i="1"/>
  <c r="R2268" i="1" s="1"/>
  <c r="O2269" i="1"/>
  <c r="R2269" i="1" s="1"/>
  <c r="O2270" i="1"/>
  <c r="R2270" i="1" s="1"/>
  <c r="O2271" i="1"/>
  <c r="R2271" i="1" s="1"/>
  <c r="O2272" i="1"/>
  <c r="R2272" i="1" s="1"/>
  <c r="O2273" i="1"/>
  <c r="R2273" i="1" s="1"/>
  <c r="O2274" i="1"/>
  <c r="R2274" i="1" s="1"/>
  <c r="O2275" i="1"/>
  <c r="R2275" i="1" s="1"/>
  <c r="O2276" i="1"/>
  <c r="R2276" i="1" s="1"/>
  <c r="O2277" i="1"/>
  <c r="R2277" i="1" s="1"/>
  <c r="O2278" i="1"/>
  <c r="R2278" i="1" s="1"/>
  <c r="O2279" i="1"/>
  <c r="R2279" i="1" s="1"/>
  <c r="O2280" i="1"/>
  <c r="R2280" i="1" s="1"/>
  <c r="O2281" i="1"/>
  <c r="R2281" i="1" s="1"/>
  <c r="O2282" i="1"/>
  <c r="R2282" i="1" s="1"/>
  <c r="O2283" i="1"/>
  <c r="R2283" i="1" s="1"/>
  <c r="O2284" i="1"/>
  <c r="R2284" i="1" s="1"/>
  <c r="O2285" i="1"/>
  <c r="R2285" i="1" s="1"/>
  <c r="O2286" i="1"/>
  <c r="R2286" i="1" s="1"/>
  <c r="O2287" i="1"/>
  <c r="R2287" i="1" s="1"/>
  <c r="O2288" i="1"/>
  <c r="R2288" i="1" s="1"/>
  <c r="O2289" i="1"/>
  <c r="R2289" i="1" s="1"/>
  <c r="O2290" i="1"/>
  <c r="R2290" i="1" s="1"/>
  <c r="O2291" i="1"/>
  <c r="R2291" i="1" s="1"/>
  <c r="O2292" i="1"/>
  <c r="R2292" i="1" s="1"/>
  <c r="O2293" i="1"/>
  <c r="R2293" i="1" s="1"/>
  <c r="O2294" i="1"/>
  <c r="R2294" i="1" s="1"/>
  <c r="O2295" i="1"/>
  <c r="R2295" i="1" s="1"/>
  <c r="O2296" i="1"/>
  <c r="R2296" i="1" s="1"/>
  <c r="O2297" i="1"/>
  <c r="R2297" i="1" s="1"/>
  <c r="O2298" i="1"/>
  <c r="R2298" i="1" s="1"/>
  <c r="O2299" i="1"/>
  <c r="R2299" i="1" s="1"/>
  <c r="O2300" i="1"/>
  <c r="R2300" i="1" s="1"/>
  <c r="O2301" i="1"/>
  <c r="R2301" i="1" s="1"/>
  <c r="O2302" i="1"/>
  <c r="R2302" i="1" s="1"/>
  <c r="O2303" i="1"/>
  <c r="R2303" i="1" s="1"/>
  <c r="O2304" i="1"/>
  <c r="R2304" i="1" s="1"/>
  <c r="O2305" i="1"/>
  <c r="R2305" i="1" s="1"/>
  <c r="O2306" i="1"/>
  <c r="R2306" i="1" s="1"/>
  <c r="O2307" i="1"/>
  <c r="R2307" i="1" s="1"/>
  <c r="O2308" i="1"/>
  <c r="R2308" i="1" s="1"/>
  <c r="O2309" i="1"/>
  <c r="R2309" i="1" s="1"/>
  <c r="O2310" i="1"/>
  <c r="R2310" i="1" s="1"/>
  <c r="O2311" i="1"/>
  <c r="R2311" i="1" s="1"/>
  <c r="O2312" i="1"/>
  <c r="R2312" i="1" s="1"/>
  <c r="O2313" i="1"/>
  <c r="R2313" i="1" s="1"/>
  <c r="O2314" i="1"/>
  <c r="R2314" i="1" s="1"/>
  <c r="O2315" i="1"/>
  <c r="R2315" i="1" s="1"/>
  <c r="O2316" i="1"/>
  <c r="R2316" i="1" s="1"/>
  <c r="O2317" i="1"/>
  <c r="R2317" i="1" s="1"/>
  <c r="O2318" i="1"/>
  <c r="R2318" i="1" s="1"/>
  <c r="O2319" i="1"/>
  <c r="R2319" i="1" s="1"/>
  <c r="O2320" i="1"/>
  <c r="R2320" i="1" s="1"/>
  <c r="O2321" i="1"/>
  <c r="R2321" i="1" s="1"/>
  <c r="O2322" i="1"/>
  <c r="R2322" i="1" s="1"/>
  <c r="O2323" i="1"/>
  <c r="R2323" i="1" s="1"/>
  <c r="O2324" i="1"/>
  <c r="R2324" i="1" s="1"/>
  <c r="O2325" i="1"/>
  <c r="R2325" i="1" s="1"/>
  <c r="O2326" i="1"/>
  <c r="R2326" i="1" s="1"/>
  <c r="O2327" i="1"/>
  <c r="R2327" i="1" s="1"/>
  <c r="O2328" i="1"/>
  <c r="R2328" i="1" s="1"/>
  <c r="O2329" i="1"/>
  <c r="R2329" i="1" s="1"/>
  <c r="O2330" i="1"/>
  <c r="R2330" i="1" s="1"/>
  <c r="O2331" i="1"/>
  <c r="R2331" i="1" s="1"/>
  <c r="O2332" i="1"/>
  <c r="R2332" i="1" s="1"/>
  <c r="O2333" i="1"/>
  <c r="R2333" i="1" s="1"/>
  <c r="O2334" i="1"/>
  <c r="R2334" i="1" s="1"/>
  <c r="O2335" i="1"/>
  <c r="R2335" i="1" s="1"/>
  <c r="O2336" i="1"/>
  <c r="R2336" i="1" s="1"/>
  <c r="O2337" i="1"/>
  <c r="R2337" i="1" s="1"/>
  <c r="O2338" i="1"/>
  <c r="R2338" i="1" s="1"/>
  <c r="O2339" i="1"/>
  <c r="R2339" i="1" s="1"/>
  <c r="O2340" i="1"/>
  <c r="R2340" i="1" s="1"/>
  <c r="O2341" i="1"/>
  <c r="R2341" i="1" s="1"/>
  <c r="O2342" i="1"/>
  <c r="R2342" i="1" s="1"/>
  <c r="O2343" i="1"/>
  <c r="R2343" i="1" s="1"/>
  <c r="O2344" i="1"/>
  <c r="R2344" i="1" s="1"/>
  <c r="O2345" i="1"/>
  <c r="R2345" i="1" s="1"/>
  <c r="O2346" i="1"/>
  <c r="R2346" i="1" s="1"/>
  <c r="O2347" i="1"/>
  <c r="R2347" i="1" s="1"/>
  <c r="O2348" i="1"/>
  <c r="R2348" i="1" s="1"/>
  <c r="O2349" i="1"/>
  <c r="R2349" i="1" s="1"/>
  <c r="O2350" i="1"/>
  <c r="R2350" i="1" s="1"/>
  <c r="O2351" i="1"/>
  <c r="R2351" i="1" s="1"/>
  <c r="O2352" i="1"/>
  <c r="R2352" i="1" s="1"/>
  <c r="O2353" i="1"/>
  <c r="R2353" i="1" s="1"/>
  <c r="O2354" i="1"/>
  <c r="R2354" i="1" s="1"/>
  <c r="O2355" i="1"/>
  <c r="R2355" i="1" s="1"/>
  <c r="O2356" i="1"/>
  <c r="R2356" i="1" s="1"/>
  <c r="O2357" i="1"/>
  <c r="R2357" i="1" s="1"/>
  <c r="O2358" i="1"/>
  <c r="R2358" i="1" s="1"/>
  <c r="O2359" i="1"/>
  <c r="R2359" i="1" s="1"/>
  <c r="O2360" i="1"/>
  <c r="R2360" i="1" s="1"/>
  <c r="O2361" i="1"/>
  <c r="R2361" i="1" s="1"/>
  <c r="O2362" i="1"/>
  <c r="R2362" i="1" s="1"/>
  <c r="O2363" i="1"/>
  <c r="R2363" i="1" s="1"/>
  <c r="O2364" i="1"/>
  <c r="R2364" i="1" s="1"/>
  <c r="O2365" i="1"/>
  <c r="R2365" i="1" s="1"/>
  <c r="O2366" i="1"/>
  <c r="R2366" i="1" s="1"/>
  <c r="O2367" i="1"/>
  <c r="R2367" i="1" s="1"/>
  <c r="O2368" i="1"/>
  <c r="R2368" i="1" s="1"/>
  <c r="O2369" i="1"/>
  <c r="R2369" i="1" s="1"/>
  <c r="O2370" i="1"/>
  <c r="R2370" i="1" s="1"/>
  <c r="O2371" i="1"/>
  <c r="R2371" i="1" s="1"/>
  <c r="O2372" i="1"/>
  <c r="R2372" i="1" s="1"/>
  <c r="O2373" i="1"/>
  <c r="R2373" i="1" s="1"/>
  <c r="O2374" i="1"/>
  <c r="R2374" i="1" s="1"/>
  <c r="O2375" i="1"/>
  <c r="R2375" i="1" s="1"/>
  <c r="O2376" i="1"/>
  <c r="R2376" i="1" s="1"/>
  <c r="O2377" i="1"/>
  <c r="R2377" i="1" s="1"/>
  <c r="O2378" i="1"/>
  <c r="R2378" i="1" s="1"/>
  <c r="O2379" i="1"/>
  <c r="R2379" i="1" s="1"/>
  <c r="O2380" i="1"/>
  <c r="R2380" i="1" s="1"/>
  <c r="O2381" i="1"/>
  <c r="R2381" i="1" s="1"/>
  <c r="O2382" i="1"/>
  <c r="R2382" i="1" s="1"/>
  <c r="O2383" i="1"/>
  <c r="R2383" i="1" s="1"/>
  <c r="O2384" i="1"/>
  <c r="R2384" i="1" s="1"/>
  <c r="O2385" i="1"/>
  <c r="R2385" i="1" s="1"/>
  <c r="O2386" i="1"/>
  <c r="R2386" i="1" s="1"/>
  <c r="O2387" i="1"/>
  <c r="R2387" i="1" s="1"/>
  <c r="O2388" i="1"/>
  <c r="R2388" i="1" s="1"/>
  <c r="O2389" i="1"/>
  <c r="R2389" i="1" s="1"/>
  <c r="O2390" i="1"/>
  <c r="R2390" i="1" s="1"/>
  <c r="O2391" i="1"/>
  <c r="R2391" i="1" s="1"/>
  <c r="O2392" i="1"/>
  <c r="R2392" i="1" s="1"/>
  <c r="O2393" i="1"/>
  <c r="R2393" i="1" s="1"/>
  <c r="O2394" i="1"/>
  <c r="R2394" i="1" s="1"/>
  <c r="O2395" i="1"/>
  <c r="R2395" i="1" s="1"/>
  <c r="O2396" i="1"/>
  <c r="R2396" i="1" s="1"/>
  <c r="O2397" i="1"/>
  <c r="R2397" i="1" s="1"/>
  <c r="O2398" i="1"/>
  <c r="R2398" i="1" s="1"/>
  <c r="O2399" i="1"/>
  <c r="R2399" i="1" s="1"/>
  <c r="O2400" i="1"/>
  <c r="R2400" i="1" s="1"/>
  <c r="O2401" i="1"/>
  <c r="R2401" i="1" s="1"/>
  <c r="O2402" i="1"/>
  <c r="R2402" i="1" s="1"/>
  <c r="O2403" i="1"/>
  <c r="R2403" i="1" s="1"/>
  <c r="O2404" i="1"/>
  <c r="R2404" i="1" s="1"/>
  <c r="O2405" i="1"/>
  <c r="R2405" i="1" s="1"/>
  <c r="O2406" i="1"/>
  <c r="R2406" i="1" s="1"/>
  <c r="O2407" i="1"/>
  <c r="R2407" i="1" s="1"/>
  <c r="O2408" i="1"/>
  <c r="R2408" i="1" s="1"/>
  <c r="O2409" i="1"/>
  <c r="R2409" i="1" s="1"/>
  <c r="O2410" i="1"/>
  <c r="R2410" i="1" s="1"/>
  <c r="O2411" i="1"/>
  <c r="R2411" i="1" s="1"/>
  <c r="O2412" i="1"/>
  <c r="R2412" i="1" s="1"/>
  <c r="O2413" i="1"/>
  <c r="R2413" i="1" s="1"/>
  <c r="O2414" i="1"/>
  <c r="R2414" i="1" s="1"/>
  <c r="O2415" i="1"/>
  <c r="R2415" i="1" s="1"/>
  <c r="O2416" i="1"/>
  <c r="R2416" i="1" s="1"/>
  <c r="O2417" i="1"/>
  <c r="R2417" i="1" s="1"/>
  <c r="O2418" i="1"/>
  <c r="R2418" i="1" s="1"/>
  <c r="O2419" i="1"/>
  <c r="R2419" i="1" s="1"/>
  <c r="O2420" i="1"/>
  <c r="R2420" i="1" s="1"/>
  <c r="O2421" i="1"/>
  <c r="R2421" i="1" s="1"/>
  <c r="O2422" i="1"/>
  <c r="R2422" i="1" s="1"/>
  <c r="O2423" i="1"/>
  <c r="R2423" i="1" s="1"/>
  <c r="O2424" i="1"/>
  <c r="R2424" i="1" s="1"/>
  <c r="O2425" i="1"/>
  <c r="R2425" i="1" s="1"/>
  <c r="O2426" i="1"/>
  <c r="R2426" i="1" s="1"/>
  <c r="O2427" i="1"/>
  <c r="R2427" i="1" s="1"/>
  <c r="O2428" i="1"/>
  <c r="R2428" i="1" s="1"/>
  <c r="O2429" i="1"/>
  <c r="R2429" i="1" s="1"/>
  <c r="O2430" i="1"/>
  <c r="R2430" i="1" s="1"/>
  <c r="O2431" i="1"/>
  <c r="R2431" i="1" s="1"/>
  <c r="O2432" i="1"/>
  <c r="R2432" i="1" s="1"/>
  <c r="O2433" i="1"/>
  <c r="R2433" i="1" s="1"/>
  <c r="O2434" i="1"/>
  <c r="R2434" i="1" s="1"/>
  <c r="O2435" i="1"/>
  <c r="R2435" i="1" s="1"/>
  <c r="O2436" i="1"/>
  <c r="R2436" i="1" s="1"/>
  <c r="O2437" i="1"/>
  <c r="R2437" i="1" s="1"/>
  <c r="O2438" i="1"/>
  <c r="R2438" i="1" s="1"/>
  <c r="O2439" i="1"/>
  <c r="R2439" i="1" s="1"/>
  <c r="O2440" i="1"/>
  <c r="R2440" i="1" s="1"/>
  <c r="O2441" i="1"/>
  <c r="R2441" i="1" s="1"/>
  <c r="O2442" i="1"/>
  <c r="R2442" i="1" s="1"/>
  <c r="O2443" i="1"/>
  <c r="R2443" i="1" s="1"/>
  <c r="O2444" i="1"/>
  <c r="R2444" i="1" s="1"/>
  <c r="O2445" i="1"/>
  <c r="R2445" i="1" s="1"/>
  <c r="O2446" i="1"/>
  <c r="R2446" i="1" s="1"/>
  <c r="O2447" i="1"/>
  <c r="R2447" i="1" s="1"/>
  <c r="O2448" i="1"/>
  <c r="R2448" i="1" s="1"/>
  <c r="O2449" i="1"/>
  <c r="R2449" i="1" s="1"/>
  <c r="O2450" i="1"/>
  <c r="R2450" i="1" s="1"/>
  <c r="O2451" i="1"/>
  <c r="R2451" i="1" s="1"/>
  <c r="O2452" i="1"/>
  <c r="R2452" i="1" s="1"/>
  <c r="O2453" i="1"/>
  <c r="R2453" i="1" s="1"/>
  <c r="O2454" i="1"/>
  <c r="R2454" i="1" s="1"/>
  <c r="O2455" i="1"/>
  <c r="R2455" i="1" s="1"/>
  <c r="O2456" i="1"/>
  <c r="R2456" i="1" s="1"/>
  <c r="O2457" i="1"/>
  <c r="R2457" i="1" s="1"/>
  <c r="O2458" i="1"/>
  <c r="R2458" i="1" s="1"/>
  <c r="O2459" i="1"/>
  <c r="R2459" i="1" s="1"/>
  <c r="O2460" i="1"/>
  <c r="R2460" i="1" s="1"/>
  <c r="O2461" i="1"/>
  <c r="R2461" i="1" s="1"/>
  <c r="O2462" i="1"/>
  <c r="R2462" i="1" s="1"/>
  <c r="O2463" i="1"/>
  <c r="R2463" i="1" s="1"/>
  <c r="O2464" i="1"/>
  <c r="R2464" i="1" s="1"/>
  <c r="O2465" i="1"/>
  <c r="R2465" i="1" s="1"/>
  <c r="O2466" i="1"/>
  <c r="R2466" i="1" s="1"/>
  <c r="O2467" i="1"/>
  <c r="R2467" i="1" s="1"/>
  <c r="O2468" i="1"/>
  <c r="R2468" i="1" s="1"/>
  <c r="O2469" i="1"/>
  <c r="R2469" i="1" s="1"/>
  <c r="O2470" i="1"/>
  <c r="R2470" i="1" s="1"/>
  <c r="O2471" i="1"/>
  <c r="R2471" i="1" s="1"/>
  <c r="O2472" i="1"/>
  <c r="R2472" i="1" s="1"/>
  <c r="O2473" i="1"/>
  <c r="R2473" i="1" s="1"/>
  <c r="O2474" i="1"/>
  <c r="R2474" i="1" s="1"/>
  <c r="O2475" i="1"/>
  <c r="R2475" i="1" s="1"/>
  <c r="O2476" i="1"/>
  <c r="R2476" i="1" s="1"/>
  <c r="O2477" i="1"/>
  <c r="R2477" i="1" s="1"/>
  <c r="O2478" i="1"/>
  <c r="R2478" i="1" s="1"/>
  <c r="O2479" i="1"/>
  <c r="R2479" i="1" s="1"/>
  <c r="O2480" i="1"/>
  <c r="R2480" i="1" s="1"/>
  <c r="O2481" i="1"/>
  <c r="R2481" i="1" s="1"/>
  <c r="O2482" i="1"/>
  <c r="R2482" i="1" s="1"/>
  <c r="O2483" i="1"/>
  <c r="R2483" i="1" s="1"/>
  <c r="O2484" i="1"/>
  <c r="R2484" i="1" s="1"/>
  <c r="O2485" i="1"/>
  <c r="R2485" i="1" s="1"/>
  <c r="O2486" i="1"/>
  <c r="R2486" i="1" s="1"/>
  <c r="O2487" i="1"/>
  <c r="R2487" i="1" s="1"/>
  <c r="O2488" i="1"/>
  <c r="R2488" i="1" s="1"/>
  <c r="O2489" i="1"/>
  <c r="R2489" i="1" s="1"/>
  <c r="O2490" i="1"/>
  <c r="R2490" i="1" s="1"/>
  <c r="O2491" i="1"/>
  <c r="R2491" i="1" s="1"/>
  <c r="O2492" i="1"/>
  <c r="R2492" i="1" s="1"/>
  <c r="O2493" i="1"/>
  <c r="R2493" i="1" s="1"/>
  <c r="O2494" i="1"/>
  <c r="R2494" i="1" s="1"/>
  <c r="O2495" i="1"/>
  <c r="R2495" i="1" s="1"/>
  <c r="O2496" i="1"/>
  <c r="R2496" i="1" s="1"/>
  <c r="O2497" i="1"/>
  <c r="R2497" i="1" s="1"/>
  <c r="O2498" i="1"/>
  <c r="R2498" i="1" s="1"/>
  <c r="O2499" i="1"/>
  <c r="R2499" i="1" s="1"/>
  <c r="O2500" i="1"/>
  <c r="R2500" i="1" s="1"/>
  <c r="O2501" i="1"/>
  <c r="R2501" i="1" s="1"/>
  <c r="O2502" i="1"/>
  <c r="R2502" i="1" s="1"/>
  <c r="O2503" i="1"/>
  <c r="R2503" i="1" s="1"/>
  <c r="O2504" i="1"/>
  <c r="R2504" i="1" s="1"/>
  <c r="O2505" i="1"/>
  <c r="R2505" i="1" s="1"/>
  <c r="O2506" i="1"/>
  <c r="R2506" i="1" s="1"/>
  <c r="O2507" i="1"/>
  <c r="R2507" i="1" s="1"/>
  <c r="O2508" i="1"/>
  <c r="R2508" i="1" s="1"/>
  <c r="O2509" i="1"/>
  <c r="R2509" i="1" s="1"/>
  <c r="O2510" i="1"/>
  <c r="R2510" i="1" s="1"/>
  <c r="O2511" i="1"/>
  <c r="R2511" i="1" s="1"/>
  <c r="O2512" i="1"/>
  <c r="R2512" i="1" s="1"/>
  <c r="O2513" i="1"/>
  <c r="R2513" i="1" s="1"/>
  <c r="O2514" i="1"/>
  <c r="R2514" i="1" s="1"/>
  <c r="O2515" i="1"/>
  <c r="R2515" i="1" s="1"/>
  <c r="O2516" i="1"/>
  <c r="R2516" i="1" s="1"/>
  <c r="O2517" i="1"/>
  <c r="R2517" i="1" s="1"/>
  <c r="O2518" i="1"/>
  <c r="R2518" i="1" s="1"/>
  <c r="O2519" i="1"/>
  <c r="R2519" i="1" s="1"/>
  <c r="O2520" i="1"/>
  <c r="R2520" i="1" s="1"/>
  <c r="O2521" i="1"/>
  <c r="R2521" i="1" s="1"/>
  <c r="O2522" i="1"/>
  <c r="R2522" i="1" s="1"/>
  <c r="O2523" i="1"/>
  <c r="R2523" i="1" s="1"/>
  <c r="O2524" i="1"/>
  <c r="R2524" i="1" s="1"/>
  <c r="O2525" i="1"/>
  <c r="R2525" i="1" s="1"/>
  <c r="O2526" i="1"/>
  <c r="R2526" i="1" s="1"/>
  <c r="O2527" i="1"/>
  <c r="R2527" i="1" s="1"/>
  <c r="O2528" i="1"/>
  <c r="R2528" i="1" s="1"/>
  <c r="O2529" i="1"/>
  <c r="R2529" i="1" s="1"/>
  <c r="O2530" i="1"/>
  <c r="R2530" i="1" s="1"/>
  <c r="O2531" i="1"/>
  <c r="R2531" i="1" s="1"/>
  <c r="O2532" i="1"/>
  <c r="R2532" i="1" s="1"/>
  <c r="O2533" i="1"/>
  <c r="R2533" i="1" s="1"/>
  <c r="O2534" i="1"/>
  <c r="R2534" i="1" s="1"/>
  <c r="O2535" i="1"/>
  <c r="R2535" i="1" s="1"/>
  <c r="O2536" i="1"/>
  <c r="R2536" i="1" s="1"/>
  <c r="O2537" i="1"/>
  <c r="R2537" i="1" s="1"/>
  <c r="O2538" i="1"/>
  <c r="R2538" i="1" s="1"/>
  <c r="O2539" i="1"/>
  <c r="R2539" i="1" s="1"/>
  <c r="O2540" i="1"/>
  <c r="R2540" i="1" s="1"/>
  <c r="O2541" i="1"/>
  <c r="R2541" i="1" s="1"/>
  <c r="O2542" i="1"/>
  <c r="R2542" i="1" s="1"/>
  <c r="O2543" i="1"/>
  <c r="R2543" i="1" s="1"/>
  <c r="O2544" i="1"/>
  <c r="R2544" i="1" s="1"/>
  <c r="O2545" i="1"/>
  <c r="R2545" i="1" s="1"/>
  <c r="O2546" i="1"/>
  <c r="R2546" i="1" s="1"/>
  <c r="O2547" i="1"/>
  <c r="R2547" i="1" s="1"/>
  <c r="O2548" i="1"/>
  <c r="R2548" i="1" s="1"/>
  <c r="O2549" i="1"/>
  <c r="R2549" i="1" s="1"/>
  <c r="O2550" i="1"/>
  <c r="R2550" i="1" s="1"/>
  <c r="O2551" i="1"/>
  <c r="R2551" i="1" s="1"/>
  <c r="O2552" i="1"/>
  <c r="R2552" i="1" s="1"/>
  <c r="O2553" i="1"/>
  <c r="R2553" i="1" s="1"/>
  <c r="O2554" i="1"/>
  <c r="R2554" i="1" s="1"/>
  <c r="O2555" i="1"/>
  <c r="R2555" i="1" s="1"/>
  <c r="O2556" i="1"/>
  <c r="R2556" i="1" s="1"/>
  <c r="O2557" i="1"/>
  <c r="R2557" i="1" s="1"/>
  <c r="O2558" i="1"/>
  <c r="R2558" i="1" s="1"/>
  <c r="O2559" i="1"/>
  <c r="R2559" i="1" s="1"/>
  <c r="O2560" i="1"/>
  <c r="R2560" i="1" s="1"/>
  <c r="O2561" i="1"/>
  <c r="R2561" i="1" s="1"/>
  <c r="O2562" i="1"/>
  <c r="R2562" i="1" s="1"/>
  <c r="O2563" i="1"/>
  <c r="R2563" i="1" s="1"/>
  <c r="O2564" i="1"/>
  <c r="R2564" i="1" s="1"/>
  <c r="O2565" i="1"/>
  <c r="R2565" i="1" s="1"/>
  <c r="O2566" i="1"/>
  <c r="R2566" i="1" s="1"/>
  <c r="O2567" i="1"/>
  <c r="R2567" i="1" s="1"/>
  <c r="O2568" i="1"/>
  <c r="R2568" i="1" s="1"/>
  <c r="O2569" i="1"/>
  <c r="R2569" i="1" s="1"/>
  <c r="O2570" i="1"/>
  <c r="R2570" i="1" s="1"/>
  <c r="O2571" i="1"/>
  <c r="R2571" i="1" s="1"/>
  <c r="O2572" i="1"/>
  <c r="R2572" i="1" s="1"/>
  <c r="O2573" i="1"/>
  <c r="R2573" i="1" s="1"/>
  <c r="O2574" i="1"/>
  <c r="R2574" i="1" s="1"/>
  <c r="O2575" i="1"/>
  <c r="R2575" i="1" s="1"/>
  <c r="O2576" i="1"/>
  <c r="R2576" i="1" s="1"/>
  <c r="O2577" i="1"/>
  <c r="R2577" i="1" s="1"/>
  <c r="O2578" i="1"/>
  <c r="R2578" i="1" s="1"/>
  <c r="O2579" i="1"/>
  <c r="R2579" i="1" s="1"/>
  <c r="O2580" i="1"/>
  <c r="R2580" i="1" s="1"/>
  <c r="O2581" i="1"/>
  <c r="R2581" i="1" s="1"/>
  <c r="O2582" i="1"/>
  <c r="R2582" i="1" s="1"/>
  <c r="O2583" i="1"/>
  <c r="R2583" i="1" s="1"/>
  <c r="O2584" i="1"/>
  <c r="R2584" i="1" s="1"/>
  <c r="O2585" i="1"/>
  <c r="R2585" i="1" s="1"/>
  <c r="O2586" i="1"/>
  <c r="R2586" i="1" s="1"/>
  <c r="O2587" i="1"/>
  <c r="R2587" i="1" s="1"/>
  <c r="O2588" i="1"/>
  <c r="R2588" i="1" s="1"/>
  <c r="O2589" i="1"/>
  <c r="R2589" i="1" s="1"/>
  <c r="O2590" i="1"/>
  <c r="R2590" i="1" s="1"/>
  <c r="O2591" i="1"/>
  <c r="R2591" i="1" s="1"/>
  <c r="O2592" i="1"/>
  <c r="R2592" i="1" s="1"/>
  <c r="O2593" i="1"/>
  <c r="R2593" i="1" s="1"/>
  <c r="O2594" i="1"/>
  <c r="R2594" i="1" s="1"/>
  <c r="O2595" i="1"/>
  <c r="R2595" i="1" s="1"/>
  <c r="O2596" i="1"/>
  <c r="R2596" i="1" s="1"/>
  <c r="O2597" i="1"/>
  <c r="R2597" i="1" s="1"/>
  <c r="O2598" i="1"/>
  <c r="R2598" i="1" s="1"/>
  <c r="O2599" i="1"/>
  <c r="R2599" i="1" s="1"/>
  <c r="O2600" i="1"/>
  <c r="R2600" i="1" s="1"/>
  <c r="O2601" i="1"/>
  <c r="R2601" i="1" s="1"/>
  <c r="O2602" i="1"/>
  <c r="R2602" i="1" s="1"/>
  <c r="O2603" i="1"/>
  <c r="R2603" i="1" s="1"/>
  <c r="O2604" i="1"/>
  <c r="R2604" i="1" s="1"/>
  <c r="O2605" i="1"/>
  <c r="R2605" i="1" s="1"/>
  <c r="O2606" i="1"/>
  <c r="R2606" i="1" s="1"/>
  <c r="O2607" i="1"/>
  <c r="R2607" i="1" s="1"/>
  <c r="O2608" i="1"/>
  <c r="R2608" i="1" s="1"/>
  <c r="O2609" i="1"/>
  <c r="R2609" i="1" s="1"/>
  <c r="O2610" i="1"/>
  <c r="R2610" i="1" s="1"/>
  <c r="O2611" i="1"/>
  <c r="R2611" i="1" s="1"/>
  <c r="O2612" i="1"/>
  <c r="R2612" i="1" s="1"/>
  <c r="O2613" i="1"/>
  <c r="R2613" i="1" s="1"/>
  <c r="O2614" i="1"/>
  <c r="R2614" i="1" s="1"/>
  <c r="O2615" i="1"/>
  <c r="R2615" i="1" s="1"/>
  <c r="O2616" i="1"/>
  <c r="R2616" i="1" s="1"/>
  <c r="O2617" i="1"/>
  <c r="R2617" i="1" s="1"/>
  <c r="O2618" i="1"/>
  <c r="R2618" i="1" s="1"/>
  <c r="O2619" i="1"/>
  <c r="R2619" i="1" s="1"/>
  <c r="O2620" i="1"/>
  <c r="R2620" i="1" s="1"/>
  <c r="O2621" i="1"/>
  <c r="R2621" i="1" s="1"/>
  <c r="O2622" i="1"/>
  <c r="R2622" i="1" s="1"/>
  <c r="O2623" i="1"/>
  <c r="R2623" i="1" s="1"/>
  <c r="O2624" i="1"/>
  <c r="R2624" i="1" s="1"/>
  <c r="O2625" i="1"/>
  <c r="R2625" i="1" s="1"/>
  <c r="O2626" i="1"/>
  <c r="R2626" i="1" s="1"/>
  <c r="O2627" i="1"/>
  <c r="R2627" i="1" s="1"/>
  <c r="O2628" i="1"/>
  <c r="R2628" i="1" s="1"/>
  <c r="O2629" i="1"/>
  <c r="R2629" i="1" s="1"/>
  <c r="O2630" i="1"/>
  <c r="R2630" i="1" s="1"/>
  <c r="O2631" i="1"/>
  <c r="R2631" i="1" s="1"/>
  <c r="O2632" i="1"/>
  <c r="R2632" i="1" s="1"/>
  <c r="O2633" i="1"/>
  <c r="R2633" i="1" s="1"/>
  <c r="O2634" i="1"/>
  <c r="R2634" i="1" s="1"/>
  <c r="O2635" i="1"/>
  <c r="R2635" i="1" s="1"/>
  <c r="O2636" i="1"/>
  <c r="R2636" i="1" s="1"/>
  <c r="O2637" i="1"/>
  <c r="R2637" i="1" s="1"/>
  <c r="O2638" i="1"/>
  <c r="R2638" i="1" s="1"/>
  <c r="O2639" i="1"/>
  <c r="R2639" i="1" s="1"/>
  <c r="O2640" i="1"/>
  <c r="R2640" i="1" s="1"/>
  <c r="O2641" i="1"/>
  <c r="R2641" i="1" s="1"/>
  <c r="O2642" i="1"/>
  <c r="R2642" i="1" s="1"/>
  <c r="O2643" i="1"/>
  <c r="R2643" i="1" s="1"/>
  <c r="O2644" i="1"/>
  <c r="R2644" i="1" s="1"/>
  <c r="O2645" i="1"/>
  <c r="R2645" i="1" s="1"/>
  <c r="O2646" i="1"/>
  <c r="R2646" i="1" s="1"/>
  <c r="O2647" i="1"/>
  <c r="R2647" i="1" s="1"/>
  <c r="O2648" i="1"/>
  <c r="R2648" i="1" s="1"/>
  <c r="O2649" i="1"/>
  <c r="R2649" i="1" s="1"/>
  <c r="O2650" i="1"/>
  <c r="R2650" i="1" s="1"/>
  <c r="O2651" i="1"/>
  <c r="R2651" i="1" s="1"/>
  <c r="O2652" i="1"/>
  <c r="R2652" i="1" s="1"/>
  <c r="O2653" i="1"/>
  <c r="R2653" i="1" s="1"/>
  <c r="O2654" i="1"/>
  <c r="R2654" i="1" s="1"/>
  <c r="O2655" i="1"/>
  <c r="R2655" i="1" s="1"/>
  <c r="O2656" i="1"/>
  <c r="R2656" i="1" s="1"/>
  <c r="O2657" i="1"/>
  <c r="R2657" i="1" s="1"/>
  <c r="O2658" i="1"/>
  <c r="R2658" i="1" s="1"/>
  <c r="O2659" i="1"/>
  <c r="R2659" i="1" s="1"/>
  <c r="O2660" i="1"/>
  <c r="R2660" i="1" s="1"/>
  <c r="O2661" i="1"/>
  <c r="R2661" i="1" s="1"/>
  <c r="O2662" i="1"/>
  <c r="R2662" i="1" s="1"/>
  <c r="O2663" i="1"/>
  <c r="R2663" i="1" s="1"/>
  <c r="O2664" i="1"/>
  <c r="R2664" i="1" s="1"/>
  <c r="O2665" i="1"/>
  <c r="R2665" i="1" s="1"/>
  <c r="O2666" i="1"/>
  <c r="R2666" i="1" s="1"/>
  <c r="O2667" i="1"/>
  <c r="R2667" i="1" s="1"/>
  <c r="O2668" i="1"/>
  <c r="R2668" i="1" s="1"/>
  <c r="O2669" i="1"/>
  <c r="R2669" i="1" s="1"/>
  <c r="O2670" i="1"/>
  <c r="R2670" i="1" s="1"/>
  <c r="O2671" i="1"/>
  <c r="R2671" i="1" s="1"/>
  <c r="O2672" i="1"/>
  <c r="R2672" i="1" s="1"/>
  <c r="O2673" i="1"/>
  <c r="R2673" i="1" s="1"/>
  <c r="O2674" i="1"/>
  <c r="R2674" i="1" s="1"/>
  <c r="O2675" i="1"/>
  <c r="R2675" i="1" s="1"/>
  <c r="O2676" i="1"/>
  <c r="R2676" i="1" s="1"/>
  <c r="O2677" i="1"/>
  <c r="R2677" i="1" s="1"/>
  <c r="O2678" i="1"/>
  <c r="R2678" i="1" s="1"/>
  <c r="O2679" i="1"/>
  <c r="R2679" i="1" s="1"/>
  <c r="O2680" i="1"/>
  <c r="R2680" i="1" s="1"/>
  <c r="O2681" i="1"/>
  <c r="R2681" i="1" s="1"/>
  <c r="O2682" i="1"/>
  <c r="R2682" i="1" s="1"/>
  <c r="O2683" i="1"/>
  <c r="R2683" i="1" s="1"/>
  <c r="O2684" i="1"/>
  <c r="R2684" i="1" s="1"/>
  <c r="O2685" i="1"/>
  <c r="R2685" i="1" s="1"/>
  <c r="O2686" i="1"/>
  <c r="R2686" i="1" s="1"/>
  <c r="O2687" i="1"/>
  <c r="R2687" i="1" s="1"/>
  <c r="O2688" i="1"/>
  <c r="R2688" i="1" s="1"/>
  <c r="O2689" i="1"/>
  <c r="R2689" i="1" s="1"/>
  <c r="O2690" i="1"/>
  <c r="R2690" i="1" s="1"/>
  <c r="O2691" i="1"/>
  <c r="R2691" i="1" s="1"/>
  <c r="O2692" i="1"/>
  <c r="R2692" i="1" s="1"/>
  <c r="O2693" i="1"/>
  <c r="R2693" i="1" s="1"/>
  <c r="O2694" i="1"/>
  <c r="R2694" i="1" s="1"/>
  <c r="O2695" i="1"/>
  <c r="R2695" i="1" s="1"/>
  <c r="O2696" i="1"/>
  <c r="R2696" i="1" s="1"/>
  <c r="O2697" i="1"/>
  <c r="R2697" i="1" s="1"/>
  <c r="O2698" i="1"/>
  <c r="R2698" i="1" s="1"/>
  <c r="O2699" i="1"/>
  <c r="R2699" i="1" s="1"/>
  <c r="O2700" i="1"/>
  <c r="R2700" i="1" s="1"/>
  <c r="O2701" i="1"/>
  <c r="R2701" i="1" s="1"/>
  <c r="O2702" i="1"/>
  <c r="R2702" i="1" s="1"/>
  <c r="O2703" i="1"/>
  <c r="R2703" i="1" s="1"/>
  <c r="O2704" i="1"/>
  <c r="R2704" i="1" s="1"/>
  <c r="O2705" i="1"/>
  <c r="R2705" i="1" s="1"/>
  <c r="O2706" i="1"/>
  <c r="R2706" i="1" s="1"/>
  <c r="O2707" i="1"/>
  <c r="R2707" i="1" s="1"/>
  <c r="O2708" i="1"/>
  <c r="R2708" i="1" s="1"/>
  <c r="O2709" i="1"/>
  <c r="R2709" i="1" s="1"/>
  <c r="O2710" i="1"/>
  <c r="R2710" i="1" s="1"/>
  <c r="O2711" i="1"/>
  <c r="R2711" i="1" s="1"/>
  <c r="O2712" i="1"/>
  <c r="R2712" i="1" s="1"/>
  <c r="O2713" i="1"/>
  <c r="R2713" i="1" s="1"/>
  <c r="O2714" i="1"/>
  <c r="R2714" i="1" s="1"/>
  <c r="O2715" i="1"/>
  <c r="R2715" i="1" s="1"/>
  <c r="O2716" i="1"/>
  <c r="R2716" i="1" s="1"/>
  <c r="O2717" i="1"/>
  <c r="R2717" i="1" s="1"/>
  <c r="O2718" i="1"/>
  <c r="R2718" i="1" s="1"/>
  <c r="O2719" i="1"/>
  <c r="R2719" i="1" s="1"/>
  <c r="O2720" i="1"/>
  <c r="R2720" i="1" s="1"/>
  <c r="O2721" i="1"/>
  <c r="R2721" i="1" s="1"/>
  <c r="O2722" i="1"/>
  <c r="R2722" i="1" s="1"/>
  <c r="O2723" i="1"/>
  <c r="R2723" i="1" s="1"/>
  <c r="O2724" i="1"/>
  <c r="R2724" i="1" s="1"/>
  <c r="O2725" i="1"/>
  <c r="R2725" i="1" s="1"/>
  <c r="O2726" i="1"/>
  <c r="R2726" i="1" s="1"/>
  <c r="O2727" i="1"/>
  <c r="R2727" i="1" s="1"/>
  <c r="O2728" i="1"/>
  <c r="R2728" i="1" s="1"/>
  <c r="O2729" i="1"/>
  <c r="R2729" i="1" s="1"/>
  <c r="O2730" i="1"/>
  <c r="R2730" i="1" s="1"/>
  <c r="O2731" i="1"/>
  <c r="R2731" i="1" s="1"/>
  <c r="O2732" i="1"/>
  <c r="R2732" i="1" s="1"/>
  <c r="O2733" i="1"/>
  <c r="R2733" i="1" s="1"/>
  <c r="O2734" i="1"/>
  <c r="R2734" i="1" s="1"/>
  <c r="O2735" i="1"/>
  <c r="R2735" i="1" s="1"/>
  <c r="O2736" i="1"/>
  <c r="R2736" i="1" s="1"/>
  <c r="O2737" i="1"/>
  <c r="R2737" i="1" s="1"/>
  <c r="O2738" i="1"/>
  <c r="R2738" i="1" s="1"/>
  <c r="O2739" i="1"/>
  <c r="R2739" i="1" s="1"/>
  <c r="O2740" i="1"/>
  <c r="R2740" i="1" s="1"/>
  <c r="O2741" i="1"/>
  <c r="R2741" i="1" s="1"/>
  <c r="O2742" i="1"/>
  <c r="R2742" i="1" s="1"/>
  <c r="O2743" i="1"/>
  <c r="R2743" i="1" s="1"/>
  <c r="O2744" i="1"/>
  <c r="R2744" i="1" s="1"/>
  <c r="O2745" i="1"/>
  <c r="R2745" i="1" s="1"/>
  <c r="O2746" i="1"/>
  <c r="R2746" i="1" s="1"/>
  <c r="O2747" i="1"/>
  <c r="R2747" i="1" s="1"/>
  <c r="O2748" i="1"/>
  <c r="R2748" i="1" s="1"/>
  <c r="O2749" i="1"/>
  <c r="R2749" i="1" s="1"/>
  <c r="O2750" i="1"/>
  <c r="R2750" i="1" s="1"/>
  <c r="O2751" i="1"/>
  <c r="R2751" i="1" s="1"/>
  <c r="O2752" i="1"/>
  <c r="R2752" i="1" s="1"/>
  <c r="O2753" i="1"/>
  <c r="R2753" i="1" s="1"/>
  <c r="O2754" i="1"/>
  <c r="R2754" i="1" s="1"/>
  <c r="O2755" i="1"/>
  <c r="R2755" i="1" s="1"/>
  <c r="O2756" i="1"/>
  <c r="R2756" i="1" s="1"/>
  <c r="O2757" i="1"/>
  <c r="R2757" i="1" s="1"/>
  <c r="O2758" i="1"/>
  <c r="R2758" i="1" s="1"/>
  <c r="O2759" i="1"/>
  <c r="R2759" i="1" s="1"/>
  <c r="O2760" i="1"/>
  <c r="R2760" i="1" s="1"/>
  <c r="O2761" i="1"/>
  <c r="R2761" i="1" s="1"/>
  <c r="O2762" i="1"/>
  <c r="R2762" i="1" s="1"/>
  <c r="O2763" i="1"/>
  <c r="R2763" i="1" s="1"/>
  <c r="O2764" i="1"/>
  <c r="R2764" i="1" s="1"/>
  <c r="O2765" i="1"/>
  <c r="R2765" i="1" s="1"/>
  <c r="O2766" i="1"/>
  <c r="R2766" i="1" s="1"/>
  <c r="O2767" i="1"/>
  <c r="R2767" i="1" s="1"/>
  <c r="O2768" i="1"/>
  <c r="R2768" i="1" s="1"/>
  <c r="O2769" i="1"/>
  <c r="R2769" i="1" s="1"/>
  <c r="O2770" i="1"/>
  <c r="R2770" i="1" s="1"/>
  <c r="O2771" i="1"/>
  <c r="R2771" i="1" s="1"/>
  <c r="O2772" i="1"/>
  <c r="R2772" i="1" s="1"/>
  <c r="O2773" i="1"/>
  <c r="R2773" i="1" s="1"/>
  <c r="O2774" i="1"/>
  <c r="R2774" i="1" s="1"/>
  <c r="O2775" i="1"/>
  <c r="R2775" i="1" s="1"/>
  <c r="O2776" i="1"/>
  <c r="R2776" i="1" s="1"/>
  <c r="O2777" i="1"/>
  <c r="R2777" i="1" s="1"/>
  <c r="O2778" i="1"/>
  <c r="R2778" i="1" s="1"/>
  <c r="O2779" i="1"/>
  <c r="R2779" i="1" s="1"/>
  <c r="O2780" i="1"/>
  <c r="R2780" i="1" s="1"/>
  <c r="O2781" i="1"/>
  <c r="R2781" i="1" s="1"/>
  <c r="O2782" i="1"/>
  <c r="R2782" i="1" s="1"/>
  <c r="O2783" i="1"/>
  <c r="R2783" i="1" s="1"/>
  <c r="O2784" i="1"/>
  <c r="R2784" i="1" s="1"/>
  <c r="O2785" i="1"/>
  <c r="R2785" i="1" s="1"/>
  <c r="O2786" i="1"/>
  <c r="R2786" i="1" s="1"/>
  <c r="O2787" i="1"/>
  <c r="R2787" i="1" s="1"/>
  <c r="O2788" i="1"/>
  <c r="R2788" i="1" s="1"/>
  <c r="O2789" i="1"/>
  <c r="R2789" i="1" s="1"/>
  <c r="O2790" i="1"/>
  <c r="R2790" i="1" s="1"/>
  <c r="O2791" i="1"/>
  <c r="R2791" i="1" s="1"/>
  <c r="O2792" i="1"/>
  <c r="R2792" i="1" s="1"/>
  <c r="O2793" i="1"/>
  <c r="R2793" i="1" s="1"/>
  <c r="O2794" i="1"/>
  <c r="R2794" i="1" s="1"/>
  <c r="O2795" i="1"/>
  <c r="R2795" i="1" s="1"/>
  <c r="O2796" i="1"/>
  <c r="R2796" i="1" s="1"/>
  <c r="O2797" i="1"/>
  <c r="R2797" i="1" s="1"/>
  <c r="O2798" i="1"/>
  <c r="R2798" i="1" s="1"/>
  <c r="O2799" i="1"/>
  <c r="R2799" i="1" s="1"/>
  <c r="O2800" i="1"/>
  <c r="R2800" i="1" s="1"/>
  <c r="O2801" i="1"/>
  <c r="R2801" i="1" s="1"/>
  <c r="O2802" i="1"/>
  <c r="R2802" i="1" s="1"/>
  <c r="O2803" i="1"/>
  <c r="R2803" i="1" s="1"/>
  <c r="O2804" i="1"/>
  <c r="R2804" i="1" s="1"/>
  <c r="O2805" i="1"/>
  <c r="R2805" i="1" s="1"/>
  <c r="O2806" i="1"/>
  <c r="R2806" i="1" s="1"/>
  <c r="O2807" i="1"/>
  <c r="R2807" i="1" s="1"/>
  <c r="O2808" i="1"/>
  <c r="R2808" i="1" s="1"/>
  <c r="O2809" i="1"/>
  <c r="R2809" i="1" s="1"/>
  <c r="O2810" i="1"/>
  <c r="R2810" i="1" s="1"/>
  <c r="O2811" i="1"/>
  <c r="R2811" i="1" s="1"/>
  <c r="O2812" i="1"/>
  <c r="R2812" i="1" s="1"/>
  <c r="O2813" i="1"/>
  <c r="R2813" i="1" s="1"/>
  <c r="O2814" i="1"/>
  <c r="R2814" i="1" s="1"/>
  <c r="O2815" i="1"/>
  <c r="R2815" i="1" s="1"/>
  <c r="O2816" i="1"/>
  <c r="R2816" i="1" s="1"/>
  <c r="O2817" i="1"/>
  <c r="R2817" i="1" s="1"/>
  <c r="O2818" i="1"/>
  <c r="R2818" i="1" s="1"/>
  <c r="O2819" i="1"/>
  <c r="R2819" i="1" s="1"/>
  <c r="O2820" i="1"/>
  <c r="R2820" i="1" s="1"/>
  <c r="O2821" i="1"/>
  <c r="R2821" i="1" s="1"/>
  <c r="O2822" i="1"/>
  <c r="R2822" i="1" s="1"/>
  <c r="O2823" i="1"/>
  <c r="R2823" i="1" s="1"/>
  <c r="O2824" i="1"/>
  <c r="R2824" i="1" s="1"/>
  <c r="O2825" i="1"/>
  <c r="R2825" i="1" s="1"/>
  <c r="O2826" i="1"/>
  <c r="R2826" i="1" s="1"/>
  <c r="O2827" i="1"/>
  <c r="R2827" i="1" s="1"/>
  <c r="O2828" i="1"/>
  <c r="R2828" i="1" s="1"/>
  <c r="O2829" i="1"/>
  <c r="R2829" i="1" s="1"/>
  <c r="O2830" i="1"/>
  <c r="R2830" i="1" s="1"/>
  <c r="O2831" i="1"/>
  <c r="R2831" i="1" s="1"/>
  <c r="O2832" i="1"/>
  <c r="R2832" i="1" s="1"/>
  <c r="O2833" i="1"/>
  <c r="R2833" i="1" s="1"/>
  <c r="O2834" i="1"/>
  <c r="R2834" i="1" s="1"/>
  <c r="O2835" i="1"/>
  <c r="R2835" i="1" s="1"/>
  <c r="O2836" i="1"/>
  <c r="R2836" i="1" s="1"/>
  <c r="O2837" i="1"/>
  <c r="R2837" i="1" s="1"/>
  <c r="O2838" i="1"/>
  <c r="R2838" i="1" s="1"/>
  <c r="O2839" i="1"/>
  <c r="R2839" i="1" s="1"/>
  <c r="O2840" i="1"/>
  <c r="R2840" i="1" s="1"/>
  <c r="O2841" i="1"/>
  <c r="R2841" i="1" s="1"/>
  <c r="O2842" i="1"/>
  <c r="R2842" i="1" s="1"/>
  <c r="O2843" i="1"/>
  <c r="R2843" i="1" s="1"/>
  <c r="O2844" i="1"/>
  <c r="R2844" i="1" s="1"/>
  <c r="O2845" i="1"/>
  <c r="R2845" i="1" s="1"/>
  <c r="O2846" i="1"/>
  <c r="R2846" i="1" s="1"/>
  <c r="O2847" i="1"/>
  <c r="R2847" i="1" s="1"/>
  <c r="O2848" i="1"/>
  <c r="R2848" i="1" s="1"/>
  <c r="O2849" i="1"/>
  <c r="R2849" i="1" s="1"/>
  <c r="O2850" i="1"/>
  <c r="R2850" i="1" s="1"/>
  <c r="O2851" i="1"/>
  <c r="R2851" i="1" s="1"/>
  <c r="O2852" i="1"/>
  <c r="R2852" i="1" s="1"/>
  <c r="O2853" i="1"/>
  <c r="R2853" i="1" s="1"/>
  <c r="O2854" i="1"/>
  <c r="R2854" i="1" s="1"/>
  <c r="O2855" i="1"/>
  <c r="R2855" i="1" s="1"/>
  <c r="O2856" i="1"/>
  <c r="R2856" i="1" s="1"/>
  <c r="O2857" i="1"/>
  <c r="R2857" i="1" s="1"/>
  <c r="O2858" i="1"/>
  <c r="R2858" i="1" s="1"/>
  <c r="O2859" i="1"/>
  <c r="R2859" i="1" s="1"/>
  <c r="O2860" i="1"/>
  <c r="R2860" i="1" s="1"/>
  <c r="O2861" i="1"/>
  <c r="R2861" i="1" s="1"/>
  <c r="O2862" i="1"/>
  <c r="R2862" i="1" s="1"/>
  <c r="O2863" i="1"/>
  <c r="R2863" i="1" s="1"/>
  <c r="O2864" i="1"/>
  <c r="R2864" i="1" s="1"/>
  <c r="O2865" i="1"/>
  <c r="R2865" i="1" s="1"/>
  <c r="O2866" i="1"/>
  <c r="R2866" i="1" s="1"/>
  <c r="O2867" i="1"/>
  <c r="R2867" i="1" s="1"/>
  <c r="O2868" i="1"/>
  <c r="R2868" i="1" s="1"/>
  <c r="O2869" i="1"/>
  <c r="R2869" i="1" s="1"/>
  <c r="O2870" i="1"/>
  <c r="R2870" i="1" s="1"/>
  <c r="O2871" i="1"/>
  <c r="R2871" i="1" s="1"/>
  <c r="O2872" i="1"/>
  <c r="R2872" i="1" s="1"/>
  <c r="O2873" i="1"/>
  <c r="R2873" i="1" s="1"/>
  <c r="O2874" i="1"/>
  <c r="R2874" i="1" s="1"/>
  <c r="O2875" i="1"/>
  <c r="R2875" i="1" s="1"/>
  <c r="O2876" i="1"/>
  <c r="R2876" i="1" s="1"/>
  <c r="O2877" i="1"/>
  <c r="R2877" i="1" s="1"/>
  <c r="O2878" i="1"/>
  <c r="R2878" i="1" s="1"/>
  <c r="O2879" i="1"/>
  <c r="R2879" i="1" s="1"/>
  <c r="O2880" i="1"/>
  <c r="R2880" i="1" s="1"/>
  <c r="O2881" i="1"/>
  <c r="R2881" i="1" s="1"/>
  <c r="O2882" i="1"/>
  <c r="R2882" i="1" s="1"/>
  <c r="O2883" i="1"/>
  <c r="R2883" i="1" s="1"/>
  <c r="O2884" i="1"/>
  <c r="R2884" i="1" s="1"/>
  <c r="O2885" i="1"/>
  <c r="R2885" i="1" s="1"/>
  <c r="O2886" i="1"/>
  <c r="R2886" i="1" s="1"/>
  <c r="O2887" i="1"/>
  <c r="R2887" i="1" s="1"/>
  <c r="O2888" i="1"/>
  <c r="R2888" i="1" s="1"/>
  <c r="O2889" i="1"/>
  <c r="R2889" i="1" s="1"/>
  <c r="O2890" i="1"/>
  <c r="R2890" i="1" s="1"/>
  <c r="O2891" i="1"/>
  <c r="R2891" i="1" s="1"/>
  <c r="O2892" i="1"/>
  <c r="R2892" i="1" s="1"/>
  <c r="O2893" i="1"/>
  <c r="R2893" i="1" s="1"/>
  <c r="O2894" i="1"/>
  <c r="R2894" i="1" s="1"/>
  <c r="O2895" i="1"/>
  <c r="R2895" i="1" s="1"/>
  <c r="O2896" i="1"/>
  <c r="R2896" i="1" s="1"/>
  <c r="O2897" i="1"/>
  <c r="R2897" i="1" s="1"/>
  <c r="O2898" i="1"/>
  <c r="R2898" i="1" s="1"/>
  <c r="O2899" i="1"/>
  <c r="R2899" i="1" s="1"/>
  <c r="O2900" i="1"/>
  <c r="R2900" i="1" s="1"/>
  <c r="O2901" i="1"/>
  <c r="R2901" i="1" s="1"/>
  <c r="O2902" i="1"/>
  <c r="R2902" i="1" s="1"/>
  <c r="O2903" i="1"/>
  <c r="R2903" i="1" s="1"/>
  <c r="O2904" i="1"/>
  <c r="R2904" i="1" s="1"/>
  <c r="O2905" i="1"/>
  <c r="R2905" i="1" s="1"/>
  <c r="O2906" i="1"/>
  <c r="R2906" i="1" s="1"/>
  <c r="O2907" i="1"/>
  <c r="R2907" i="1" s="1"/>
  <c r="O2908" i="1"/>
  <c r="R2908" i="1" s="1"/>
  <c r="O2909" i="1"/>
  <c r="R2909" i="1" s="1"/>
  <c r="O2910" i="1"/>
  <c r="R2910" i="1" s="1"/>
  <c r="O2911" i="1"/>
  <c r="R2911" i="1" s="1"/>
  <c r="O2912" i="1"/>
  <c r="R2912" i="1" s="1"/>
  <c r="O2913" i="1"/>
  <c r="R2913" i="1" s="1"/>
  <c r="O2914" i="1"/>
  <c r="R2914" i="1" s="1"/>
  <c r="O2915" i="1"/>
  <c r="R2915" i="1" s="1"/>
  <c r="O2916" i="1"/>
  <c r="R2916" i="1" s="1"/>
  <c r="O2917" i="1"/>
  <c r="R2917" i="1" s="1"/>
  <c r="O2918" i="1"/>
  <c r="R2918" i="1" s="1"/>
  <c r="O2919" i="1"/>
  <c r="R2919" i="1" s="1"/>
  <c r="O2920" i="1"/>
  <c r="R2920" i="1" s="1"/>
  <c r="O2921" i="1"/>
  <c r="R2921" i="1" s="1"/>
  <c r="O2922" i="1"/>
  <c r="R2922" i="1" s="1"/>
  <c r="O2923" i="1"/>
  <c r="R2923" i="1" s="1"/>
  <c r="O2924" i="1"/>
  <c r="R2924" i="1" s="1"/>
  <c r="O2925" i="1"/>
  <c r="R2925" i="1" s="1"/>
  <c r="O2" i="1"/>
  <c r="R2" i="1" s="1"/>
  <c r="N10352" i="1" l="1"/>
  <c r="N10303" i="1"/>
  <c r="O10271" i="1"/>
  <c r="R10271" i="1" s="1"/>
  <c r="O10167" i="1"/>
  <c r="R10167" i="1" s="1"/>
  <c r="O10143" i="1"/>
  <c r="R10143" i="1" s="1"/>
  <c r="O10996" i="1"/>
  <c r="R10996" i="1" s="1"/>
  <c r="N10265" i="1"/>
  <c r="Q10024" i="1"/>
  <c r="N11666" i="1"/>
  <c r="O11217" i="1"/>
  <c r="R11217" i="1" s="1"/>
  <c r="N10649" i="1"/>
  <c r="N11459" i="1"/>
  <c r="N10259" i="1"/>
  <c r="Q10239" i="1"/>
  <c r="Q10031" i="1"/>
  <c r="O10015" i="1"/>
  <c r="R10015" i="1" s="1"/>
  <c r="Q9939" i="1"/>
  <c r="Q9907" i="1"/>
  <c r="Q9875" i="1"/>
  <c r="Q9843" i="1"/>
  <c r="Q9811" i="1"/>
  <c r="N9651" i="1"/>
  <c r="N10105" i="1"/>
  <c r="N10613" i="1"/>
  <c r="Q9868" i="1"/>
  <c r="P9458" i="1"/>
  <c r="O9072" i="1"/>
  <c r="R9072" i="1" s="1"/>
  <c r="P10605" i="1"/>
  <c r="N10541" i="1"/>
  <c r="N9064" i="1"/>
  <c r="Q8944" i="1"/>
  <c r="P8944" i="1"/>
  <c r="N8784" i="1"/>
  <c r="O9818" i="1"/>
  <c r="R9818" i="1" s="1"/>
  <c r="P10369" i="1"/>
  <c r="N10369" i="1"/>
  <c r="O10365" i="1"/>
  <c r="R10365" i="1" s="1"/>
  <c r="P10365" i="1"/>
  <c r="P10361" i="1"/>
  <c r="O10361" i="1"/>
  <c r="R10361" i="1" s="1"/>
  <c r="P10357" i="1"/>
  <c r="O10357" i="1"/>
  <c r="R10357" i="1" s="1"/>
  <c r="P10321" i="1"/>
  <c r="Q10321" i="1"/>
  <c r="P10306" i="1"/>
  <c r="Q10306" i="1"/>
  <c r="P10241" i="1"/>
  <c r="Q10241" i="1"/>
  <c r="Q10208" i="1"/>
  <c r="P10208" i="1"/>
  <c r="P9370" i="1"/>
  <c r="N9370" i="1"/>
  <c r="P9324" i="1"/>
  <c r="N9324" i="1"/>
  <c r="N9268" i="1"/>
  <c r="O9268" i="1"/>
  <c r="R9268" i="1" s="1"/>
  <c r="O9251" i="1"/>
  <c r="R9251" i="1" s="1"/>
  <c r="N9251" i="1"/>
  <c r="Q9236" i="1"/>
  <c r="N9236" i="1"/>
  <c r="O9204" i="1"/>
  <c r="R9204" i="1" s="1"/>
  <c r="P9204" i="1"/>
  <c r="O9187" i="1"/>
  <c r="R9187" i="1" s="1"/>
  <c r="N9187" i="1"/>
  <c r="Q9108" i="1"/>
  <c r="O9108" i="1"/>
  <c r="R9108" i="1" s="1"/>
  <c r="N9076" i="1"/>
  <c r="O9076" i="1"/>
  <c r="R9076" i="1" s="1"/>
  <c r="N9028" i="1"/>
  <c r="Q9028" i="1"/>
  <c r="N8980" i="1"/>
  <c r="P8980" i="1"/>
  <c r="P8884" i="1"/>
  <c r="O8884" i="1"/>
  <c r="R8884" i="1" s="1"/>
  <c r="P10193" i="1"/>
  <c r="O10193" i="1"/>
  <c r="R10193" i="1" s="1"/>
  <c r="N10048" i="1"/>
  <c r="O10048" i="1"/>
  <c r="R10048" i="1" s="1"/>
  <c r="P9617" i="1"/>
  <c r="N9617" i="1"/>
  <c r="P9489" i="1"/>
  <c r="N9489" i="1"/>
  <c r="N9429" i="1"/>
  <c r="Q9429" i="1"/>
  <c r="P9429" i="1"/>
  <c r="P9274" i="1"/>
  <c r="N9274" i="1"/>
  <c r="P9443" i="1"/>
  <c r="N9443" i="1"/>
  <c r="Q10388" i="1"/>
  <c r="P10388" i="1"/>
  <c r="O10533" i="1"/>
  <c r="R10533" i="1" s="1"/>
  <c r="N10533" i="1"/>
  <c r="P10473" i="1"/>
  <c r="Q10473" i="1"/>
  <c r="P10205" i="1"/>
  <c r="N10205" i="1"/>
  <c r="N9850" i="1"/>
  <c r="O9850" i="1"/>
  <c r="R9850" i="1" s="1"/>
  <c r="P9786" i="1"/>
  <c r="O9786" i="1"/>
  <c r="R9786" i="1" s="1"/>
  <c r="P9754" i="1"/>
  <c r="Q9754" i="1"/>
  <c r="O9499" i="1"/>
  <c r="R9499" i="1" s="1"/>
  <c r="N9499" i="1"/>
  <c r="N9434" i="1"/>
  <c r="P9434" i="1"/>
  <c r="Q8824" i="1"/>
  <c r="O8824" i="1"/>
  <c r="R8824" i="1" s="1"/>
  <c r="P8824" i="1"/>
  <c r="O8880" i="1"/>
  <c r="R8880" i="1" s="1"/>
  <c r="P8880" i="1"/>
  <c r="P10188" i="1"/>
  <c r="O10188" i="1"/>
  <c r="R10188" i="1" s="1"/>
  <c r="Q8979" i="1"/>
  <c r="P8979" i="1"/>
  <c r="O8979" i="1"/>
  <c r="R8979" i="1" s="1"/>
  <c r="O9062" i="1"/>
  <c r="R9062" i="1" s="1"/>
  <c r="N9062" i="1"/>
  <c r="P9062" i="1"/>
  <c r="Q9062" i="1"/>
  <c r="N10034" i="1"/>
  <c r="Q10034" i="1"/>
  <c r="O11676" i="1"/>
  <c r="R11676" i="1" s="1"/>
  <c r="P11391" i="1"/>
  <c r="O11387" i="1"/>
  <c r="R11387" i="1" s="1"/>
  <c r="Q10649" i="1"/>
  <c r="Q11639" i="1"/>
  <c r="O11383" i="1"/>
  <c r="R11383" i="1" s="1"/>
  <c r="P10671" i="1"/>
  <c r="P10480" i="1"/>
  <c r="Q10259" i="1"/>
  <c r="N10239" i="1"/>
  <c r="N10031" i="1"/>
  <c r="O9971" i="1"/>
  <c r="R9971" i="1" s="1"/>
  <c r="N9939" i="1"/>
  <c r="N9907" i="1"/>
  <c r="N9875" i="1"/>
  <c r="N9843" i="1"/>
  <c r="N9811" i="1"/>
  <c r="N9779" i="1"/>
  <c r="N9715" i="1"/>
  <c r="O10205" i="1"/>
  <c r="R10205" i="1" s="1"/>
  <c r="Q10105" i="1"/>
  <c r="O9754" i="1"/>
  <c r="R9754" i="1" s="1"/>
  <c r="N9586" i="1"/>
  <c r="Q10613" i="1"/>
  <c r="P10549" i="1"/>
  <c r="Q10188" i="1"/>
  <c r="O9482" i="1"/>
  <c r="R9482" i="1" s="1"/>
  <c r="Q10541" i="1"/>
  <c r="N9008" i="1"/>
  <c r="Q8880" i="1"/>
  <c r="N8848" i="1"/>
  <c r="Q9946" i="1"/>
  <c r="P9818" i="1"/>
  <c r="Q9434" i="1"/>
  <c r="P10230" i="1"/>
  <c r="N10230" i="1"/>
  <c r="P10169" i="1"/>
  <c r="O10169" i="1"/>
  <c r="R10169" i="1" s="1"/>
  <c r="P9619" i="1"/>
  <c r="N9619" i="1"/>
  <c r="O10621" i="1"/>
  <c r="R10621" i="1" s="1"/>
  <c r="Q10621" i="1"/>
  <c r="O10597" i="1"/>
  <c r="R10597" i="1" s="1"/>
  <c r="N10597" i="1"/>
  <c r="O10589" i="1"/>
  <c r="R10589" i="1" s="1"/>
  <c r="N10589" i="1"/>
  <c r="O10581" i="1"/>
  <c r="R10581" i="1" s="1"/>
  <c r="P10581" i="1"/>
  <c r="O10573" i="1"/>
  <c r="R10573" i="1" s="1"/>
  <c r="P10573" i="1"/>
  <c r="O10565" i="1"/>
  <c r="R10565" i="1" s="1"/>
  <c r="Q10565" i="1"/>
  <c r="O10557" i="1"/>
  <c r="R10557" i="1" s="1"/>
  <c r="Q10557" i="1"/>
  <c r="O10525" i="1"/>
  <c r="R10525" i="1" s="1"/>
  <c r="N10525" i="1"/>
  <c r="O10517" i="1"/>
  <c r="R10517" i="1" s="1"/>
  <c r="P10517" i="1"/>
  <c r="O10509" i="1"/>
  <c r="R10509" i="1" s="1"/>
  <c r="P10509" i="1"/>
  <c r="O10501" i="1"/>
  <c r="R10501" i="1" s="1"/>
  <c r="Q10501" i="1"/>
  <c r="O10493" i="1"/>
  <c r="R10493" i="1" s="1"/>
  <c r="Q10493" i="1"/>
  <c r="P10293" i="1"/>
  <c r="O10293" i="1"/>
  <c r="R10293" i="1" s="1"/>
  <c r="P10037" i="1"/>
  <c r="O10037" i="1"/>
  <c r="R10037" i="1" s="1"/>
  <c r="N9978" i="1"/>
  <c r="O9978" i="1"/>
  <c r="R9978" i="1" s="1"/>
  <c r="N9914" i="1"/>
  <c r="P9914" i="1"/>
  <c r="N9882" i="1"/>
  <c r="Q9882" i="1"/>
  <c r="P9587" i="1"/>
  <c r="Q9587" i="1"/>
  <c r="O9587" i="1"/>
  <c r="R9587" i="1" s="1"/>
  <c r="P9315" i="1"/>
  <c r="N9315" i="1"/>
  <c r="P9539" i="1"/>
  <c r="O9539" i="1"/>
  <c r="R9539" i="1" s="1"/>
  <c r="Q9539" i="1"/>
  <c r="P10229" i="1"/>
  <c r="O10229" i="1"/>
  <c r="R10229" i="1" s="1"/>
  <c r="P10022" i="1"/>
  <c r="O10022" i="1"/>
  <c r="R10022" i="1" s="1"/>
  <c r="P9475" i="1"/>
  <c r="N9475" i="1"/>
  <c r="Q9475" i="1"/>
  <c r="P10025" i="1"/>
  <c r="Q10025" i="1"/>
  <c r="Q8904" i="1"/>
  <c r="O8904" i="1"/>
  <c r="R8904" i="1" s="1"/>
  <c r="N8904" i="1"/>
  <c r="Q8808" i="1"/>
  <c r="O8808" i="1"/>
  <c r="R8808" i="1" s="1"/>
  <c r="P8808" i="1"/>
  <c r="O8914" i="1"/>
  <c r="R8914" i="1" s="1"/>
  <c r="N8914" i="1"/>
  <c r="P8914" i="1"/>
  <c r="O10394" i="1"/>
  <c r="R10394" i="1" s="1"/>
  <c r="Q10394" i="1"/>
  <c r="P11638" i="1"/>
  <c r="N11638" i="1"/>
  <c r="Q11638" i="1"/>
  <c r="O11543" i="1"/>
  <c r="R11543" i="1" s="1"/>
  <c r="P11639" i="1"/>
  <c r="Q10671" i="1"/>
  <c r="O10480" i="1"/>
  <c r="R10480" i="1" s="1"/>
  <c r="O10239" i="1"/>
  <c r="R10239" i="1" s="1"/>
  <c r="O10031" i="1"/>
  <c r="R10031" i="1" s="1"/>
  <c r="N10015" i="1"/>
  <c r="Q9971" i="1"/>
  <c r="O9939" i="1"/>
  <c r="R9939" i="1" s="1"/>
  <c r="O9907" i="1"/>
  <c r="R9907" i="1" s="1"/>
  <c r="O9875" i="1"/>
  <c r="R9875" i="1" s="1"/>
  <c r="O9843" i="1"/>
  <c r="R9843" i="1" s="1"/>
  <c r="O9811" i="1"/>
  <c r="R9811" i="1" s="1"/>
  <c r="Q10229" i="1"/>
  <c r="Q10205" i="1"/>
  <c r="N10169" i="1"/>
  <c r="Q10037" i="1"/>
  <c r="Q9619" i="1"/>
  <c r="P10597" i="1"/>
  <c r="N10565" i="1"/>
  <c r="Q10549" i="1"/>
  <c r="Q10517" i="1"/>
  <c r="N10388" i="1"/>
  <c r="N9868" i="1"/>
  <c r="Q9443" i="1"/>
  <c r="N10605" i="1"/>
  <c r="Q10589" i="1"/>
  <c r="P10557" i="1"/>
  <c r="P10525" i="1"/>
  <c r="N10493" i="1"/>
  <c r="Q10230" i="1"/>
  <c r="Q8848" i="1"/>
  <c r="O8944" i="1"/>
  <c r="R8944" i="1" s="1"/>
  <c r="O8848" i="1"/>
  <c r="R8848" i="1" s="1"/>
  <c r="P9978" i="1"/>
  <c r="O9946" i="1"/>
  <c r="R9946" i="1" s="1"/>
  <c r="O9882" i="1"/>
  <c r="R9882" i="1" s="1"/>
  <c r="Q9818" i="1"/>
  <c r="P8904" i="1"/>
  <c r="O10278" i="1"/>
  <c r="R10278" i="1" s="1"/>
  <c r="N10278" i="1"/>
  <c r="Q9761" i="1"/>
  <c r="P9761" i="1"/>
  <c r="Q9705" i="1"/>
  <c r="N9705" i="1"/>
  <c r="O9765" i="1"/>
  <c r="R9765" i="1" s="1"/>
  <c r="N9765" i="1"/>
  <c r="O9339" i="1"/>
  <c r="R9339" i="1" s="1"/>
  <c r="N9339" i="1"/>
  <c r="Q9441" i="1"/>
  <c r="P9441" i="1"/>
  <c r="N9265" i="1"/>
  <c r="P10023" i="1"/>
  <c r="Q10023" i="1"/>
  <c r="Q11431" i="1"/>
  <c r="P11431" i="1"/>
  <c r="O11297" i="1"/>
  <c r="R11297" i="1" s="1"/>
  <c r="P11297" i="1"/>
  <c r="O11257" i="1"/>
  <c r="R11257" i="1" s="1"/>
  <c r="Q11257" i="1"/>
  <c r="P10441" i="1"/>
  <c r="Q10441" i="1"/>
  <c r="N10407" i="1"/>
  <c r="P10407" i="1"/>
  <c r="Q10400" i="1"/>
  <c r="P10400" i="1"/>
  <c r="Q11299" i="1"/>
  <c r="N11299" i="1"/>
  <c r="O10910" i="1"/>
  <c r="R10910" i="1" s="1"/>
  <c r="P10910" i="1"/>
  <c r="P10745" i="1"/>
  <c r="Q10745" i="1"/>
  <c r="O10703" i="1"/>
  <c r="R10703" i="1" s="1"/>
  <c r="P10703" i="1"/>
  <c r="P9156" i="1"/>
  <c r="O9156" i="1"/>
  <c r="R9156" i="1" s="1"/>
  <c r="N11672" i="1"/>
  <c r="O11672" i="1"/>
  <c r="R11672" i="1" s="1"/>
  <c r="Q11463" i="1"/>
  <c r="O11463" i="1"/>
  <c r="R11463" i="1" s="1"/>
  <c r="P11030" i="1"/>
  <c r="Q11030" i="1"/>
  <c r="Q11024" i="1"/>
  <c r="P11024" i="1"/>
  <c r="P11014" i="1"/>
  <c r="N11014" i="1"/>
  <c r="P10749" i="1"/>
  <c r="O10749" i="1"/>
  <c r="R10749" i="1" s="1"/>
  <c r="N10749" i="1"/>
  <c r="P10717" i="1"/>
  <c r="O10717" i="1"/>
  <c r="R10717" i="1" s="1"/>
  <c r="P10685" i="1"/>
  <c r="N10685" i="1"/>
  <c r="Q10685" i="1"/>
  <c r="P10409" i="1"/>
  <c r="N10409" i="1"/>
  <c r="O10409" i="1"/>
  <c r="R10409" i="1" s="1"/>
  <c r="Q10390" i="1"/>
  <c r="N10390" i="1"/>
  <c r="Q10368" i="1"/>
  <c r="O10368" i="1"/>
  <c r="R10368" i="1" s="1"/>
  <c r="N10368" i="1"/>
  <c r="P10351" i="1"/>
  <c r="N10351" i="1"/>
  <c r="Q10344" i="1"/>
  <c r="N10344" i="1"/>
  <c r="Q10325" i="1"/>
  <c r="O10325" i="1"/>
  <c r="R10325" i="1" s="1"/>
  <c r="N10325" i="1"/>
  <c r="Q10302" i="1"/>
  <c r="O10302" i="1"/>
  <c r="R10302" i="1" s="1"/>
  <c r="P10302" i="1"/>
  <c r="N10302" i="1"/>
  <c r="P10255" i="1"/>
  <c r="O10255" i="1"/>
  <c r="R10255" i="1" s="1"/>
  <c r="P10215" i="1"/>
  <c r="O10215" i="1"/>
  <c r="R10215" i="1" s="1"/>
  <c r="P10127" i="1"/>
  <c r="O10127" i="1"/>
  <c r="R10127" i="1" s="1"/>
  <c r="Q10127" i="1"/>
  <c r="P10087" i="1"/>
  <c r="O10087" i="1"/>
  <c r="R10087" i="1" s="1"/>
  <c r="P10062" i="1"/>
  <c r="Q10062" i="1"/>
  <c r="N10062" i="1"/>
  <c r="O10056" i="1"/>
  <c r="R10056" i="1" s="1"/>
  <c r="Q10056" i="1"/>
  <c r="N10056" i="1"/>
  <c r="P9717" i="1"/>
  <c r="N9717" i="1"/>
  <c r="O9717" i="1"/>
  <c r="R9717" i="1" s="1"/>
  <c r="P9701" i="1"/>
  <c r="Q9701" i="1"/>
  <c r="N9701" i="1"/>
  <c r="P9685" i="1"/>
  <c r="O9685" i="1"/>
  <c r="R9685" i="1" s="1"/>
  <c r="Q9685" i="1"/>
  <c r="N9685" i="1"/>
  <c r="P9669" i="1"/>
  <c r="O9669" i="1"/>
  <c r="R9669" i="1" s="1"/>
  <c r="Q9669" i="1"/>
  <c r="P9645" i="1"/>
  <c r="N9645" i="1"/>
  <c r="O9645" i="1"/>
  <c r="R9645" i="1" s="1"/>
  <c r="P9629" i="1"/>
  <c r="Q9629" i="1"/>
  <c r="N9629" i="1"/>
  <c r="P9402" i="1"/>
  <c r="Q9402" i="1"/>
  <c r="O9402" i="1"/>
  <c r="R9402" i="1" s="1"/>
  <c r="N9402" i="1"/>
  <c r="N9310" i="1"/>
  <c r="Q9310" i="1"/>
  <c r="N9294" i="1"/>
  <c r="O9294" i="1"/>
  <c r="R9294" i="1" s="1"/>
  <c r="Q9294" i="1"/>
  <c r="P9286" i="1"/>
  <c r="Q9286" i="1"/>
  <c r="N9286" i="1"/>
  <c r="N9278" i="1"/>
  <c r="O9278" i="1"/>
  <c r="R9278" i="1" s="1"/>
  <c r="Q9278" i="1"/>
  <c r="P9278" i="1"/>
  <c r="O9269" i="1"/>
  <c r="R9269" i="1" s="1"/>
  <c r="P9269" i="1"/>
  <c r="Q9269" i="1"/>
  <c r="Q9261" i="1"/>
  <c r="O9261" i="1"/>
  <c r="R9261" i="1" s="1"/>
  <c r="P9261" i="1"/>
  <c r="N9253" i="1"/>
  <c r="O9253" i="1"/>
  <c r="R9253" i="1" s="1"/>
  <c r="Q9253" i="1"/>
  <c r="P9253" i="1"/>
  <c r="P9245" i="1"/>
  <c r="N9245" i="1"/>
  <c r="Q9237" i="1"/>
  <c r="P9237" i="1"/>
  <c r="N9237" i="1"/>
  <c r="O9237" i="1"/>
  <c r="R9237" i="1" s="1"/>
  <c r="Q9229" i="1"/>
  <c r="O9229" i="1"/>
  <c r="R9229" i="1" s="1"/>
  <c r="P9229" i="1"/>
  <c r="P9198" i="1"/>
  <c r="Q9198" i="1"/>
  <c r="O9198" i="1"/>
  <c r="R9198" i="1" s="1"/>
  <c r="P9190" i="1"/>
  <c r="O9190" i="1"/>
  <c r="R9190" i="1" s="1"/>
  <c r="N9190" i="1"/>
  <c r="Q9190" i="1"/>
  <c r="O9182" i="1"/>
  <c r="R9182" i="1" s="1"/>
  <c r="N9182" i="1"/>
  <c r="Q9182" i="1"/>
  <c r="P9174" i="1"/>
  <c r="O9174" i="1"/>
  <c r="R9174" i="1" s="1"/>
  <c r="N9174" i="1"/>
  <c r="Q9174" i="1"/>
  <c r="N9166" i="1"/>
  <c r="Q9166" i="1"/>
  <c r="O9166" i="1"/>
  <c r="R9166" i="1" s="1"/>
  <c r="P9166" i="1"/>
  <c r="P9158" i="1"/>
  <c r="Q9158" i="1"/>
  <c r="O9158" i="1"/>
  <c r="R9158" i="1" s="1"/>
  <c r="O9150" i="1"/>
  <c r="R9150" i="1" s="1"/>
  <c r="Q9150" i="1"/>
  <c r="N9150" i="1"/>
  <c r="P9142" i="1"/>
  <c r="Q9142" i="1"/>
  <c r="O9142" i="1"/>
  <c r="R9142" i="1" s="1"/>
  <c r="N9142" i="1"/>
  <c r="Q9134" i="1"/>
  <c r="O9134" i="1"/>
  <c r="R9134" i="1" s="1"/>
  <c r="P9134" i="1"/>
  <c r="P9126" i="1"/>
  <c r="O9126" i="1"/>
  <c r="R9126" i="1" s="1"/>
  <c r="N9126" i="1"/>
  <c r="Q9126" i="1"/>
  <c r="N9118" i="1"/>
  <c r="Q9118" i="1"/>
  <c r="P9118" i="1"/>
  <c r="O9118" i="1"/>
  <c r="R9118" i="1" s="1"/>
  <c r="N9102" i="1"/>
  <c r="O9102" i="1"/>
  <c r="R9102" i="1" s="1"/>
  <c r="P9102" i="1"/>
  <c r="Q9102" i="1"/>
  <c r="P9094" i="1"/>
  <c r="O9094" i="1"/>
  <c r="R9094" i="1" s="1"/>
  <c r="N9094" i="1"/>
  <c r="Q9094" i="1"/>
  <c r="O9086" i="1"/>
  <c r="R9086" i="1" s="1"/>
  <c r="N9086" i="1"/>
  <c r="Q9077" i="1"/>
  <c r="P9077" i="1"/>
  <c r="N9077" i="1"/>
  <c r="N9054" i="1"/>
  <c r="Q9054" i="1"/>
  <c r="Q9038" i="1"/>
  <c r="N9038" i="1"/>
  <c r="N9030" i="1"/>
  <c r="Q9030" i="1"/>
  <c r="Q8950" i="1"/>
  <c r="N8950" i="1"/>
  <c r="P10189" i="1"/>
  <c r="Q10189" i="1"/>
  <c r="N10189" i="1"/>
  <c r="P10183" i="1"/>
  <c r="Q10183" i="1"/>
  <c r="P10159" i="1"/>
  <c r="N10159" i="1"/>
  <c r="Q10120" i="1"/>
  <c r="N10120" i="1"/>
  <c r="O10120" i="1"/>
  <c r="R10120" i="1" s="1"/>
  <c r="P10095" i="1"/>
  <c r="N10095" i="1"/>
  <c r="P10008" i="1"/>
  <c r="Q10008" i="1"/>
  <c r="P9937" i="1"/>
  <c r="N9937" i="1"/>
  <c r="Q9937" i="1"/>
  <c r="P9905" i="1"/>
  <c r="O9905" i="1"/>
  <c r="R9905" i="1" s="1"/>
  <c r="Q9905" i="1"/>
  <c r="Q9745" i="1"/>
  <c r="O9745" i="1"/>
  <c r="R9745" i="1" s="1"/>
  <c r="P9745" i="1"/>
  <c r="Q9665" i="1"/>
  <c r="O9665" i="1"/>
  <c r="R9665" i="1" s="1"/>
  <c r="P9665" i="1"/>
  <c r="Q9433" i="1"/>
  <c r="N9433" i="1"/>
  <c r="Q9345" i="1"/>
  <c r="O9345" i="1"/>
  <c r="R9345" i="1" s="1"/>
  <c r="P9345" i="1"/>
  <c r="N9337" i="1"/>
  <c r="Q9337" i="1"/>
  <c r="N9298" i="1"/>
  <c r="P9298" i="1"/>
  <c r="N9281" i="1"/>
  <c r="O9281" i="1"/>
  <c r="R9281" i="1" s="1"/>
  <c r="Q9281" i="1"/>
  <c r="O9249" i="1"/>
  <c r="R9249" i="1" s="1"/>
  <c r="P9249" i="1"/>
  <c r="Q9249" i="1"/>
  <c r="N9249" i="1"/>
  <c r="Q9241" i="1"/>
  <c r="N9241" i="1"/>
  <c r="Q9217" i="1"/>
  <c r="O9217" i="1"/>
  <c r="R9217" i="1" s="1"/>
  <c r="P9217" i="1"/>
  <c r="N9217" i="1"/>
  <c r="P9202" i="1"/>
  <c r="N9202" i="1"/>
  <c r="P9170" i="1"/>
  <c r="N9170" i="1"/>
  <c r="Q9145" i="1"/>
  <c r="N9145" i="1"/>
  <c r="P9114" i="1"/>
  <c r="N9114" i="1"/>
  <c r="Q9114" i="1"/>
  <c r="N9089" i="1"/>
  <c r="O9089" i="1"/>
  <c r="R9089" i="1" s="1"/>
  <c r="P9089" i="1"/>
  <c r="Q9089" i="1"/>
  <c r="Q11479" i="1"/>
  <c r="O11479" i="1"/>
  <c r="R11479" i="1" s="1"/>
  <c r="Q11339" i="1"/>
  <c r="O11339" i="1"/>
  <c r="R11339" i="1" s="1"/>
  <c r="O11081" i="1"/>
  <c r="R11081" i="1" s="1"/>
  <c r="P11081" i="1"/>
  <c r="O10735" i="1"/>
  <c r="R10735" i="1" s="1"/>
  <c r="P10735" i="1"/>
  <c r="O10301" i="1"/>
  <c r="R10301" i="1" s="1"/>
  <c r="N10301" i="1"/>
  <c r="N9739" i="1"/>
  <c r="Q9739" i="1"/>
  <c r="P11289" i="1"/>
  <c r="N11491" i="1"/>
  <c r="P11447" i="1"/>
  <c r="P11395" i="1"/>
  <c r="Q11251" i="1"/>
  <c r="O11247" i="1"/>
  <c r="R11247" i="1" s="1"/>
  <c r="P11331" i="1"/>
  <c r="P11016" i="1"/>
  <c r="N10441" i="1"/>
  <c r="Q11672" i="1"/>
  <c r="N11431" i="1"/>
  <c r="N11343" i="1"/>
  <c r="O11491" i="1"/>
  <c r="R11491" i="1" s="1"/>
  <c r="N11297" i="1"/>
  <c r="N11257" i="1"/>
  <c r="N11265" i="1"/>
  <c r="O11201" i="1"/>
  <c r="R11201" i="1" s="1"/>
  <c r="P11267" i="1"/>
  <c r="O11251" i="1"/>
  <c r="R11251" i="1" s="1"/>
  <c r="P11247" i="1"/>
  <c r="Q10703" i="1"/>
  <c r="N10910" i="1"/>
  <c r="N10641" i="1"/>
  <c r="P10641" i="1"/>
  <c r="P10617" i="1"/>
  <c r="Q10617" i="1"/>
  <c r="P10585" i="1"/>
  <c r="O10585" i="1"/>
  <c r="R10585" i="1" s="1"/>
  <c r="P10553" i="1"/>
  <c r="N10553" i="1"/>
  <c r="P10489" i="1"/>
  <c r="Q10489" i="1"/>
  <c r="Q10469" i="1"/>
  <c r="P10469" i="1"/>
  <c r="P10145" i="1"/>
  <c r="N10145" i="1"/>
  <c r="P9835" i="1"/>
  <c r="Q9835" i="1"/>
  <c r="Q9803" i="1"/>
  <c r="N9803" i="1"/>
  <c r="Q11515" i="1"/>
  <c r="P11515" i="1"/>
  <c r="N11219" i="1"/>
  <c r="P11219" i="1"/>
  <c r="N11215" i="1"/>
  <c r="P11215" i="1"/>
  <c r="N11135" i="1"/>
  <c r="P11135" i="1"/>
  <c r="N11119" i="1"/>
  <c r="P11119" i="1"/>
  <c r="Q11115" i="1"/>
  <c r="P11115" i="1"/>
  <c r="N11107" i="1"/>
  <c r="P11107" i="1"/>
  <c r="N11087" i="1"/>
  <c r="P11087" i="1"/>
  <c r="N11071" i="1"/>
  <c r="P11071" i="1"/>
  <c r="N11055" i="1"/>
  <c r="P11055" i="1"/>
  <c r="Q11012" i="1"/>
  <c r="O11012" i="1"/>
  <c r="R11012" i="1" s="1"/>
  <c r="P11012" i="1"/>
  <c r="N10984" i="1"/>
  <c r="P10984" i="1"/>
  <c r="Q10984" i="1"/>
  <c r="Q10980" i="1"/>
  <c r="P10980" i="1"/>
  <c r="N10980" i="1"/>
  <c r="O10948" i="1"/>
  <c r="R10948" i="1" s="1"/>
  <c r="P10948" i="1"/>
  <c r="Q10948" i="1"/>
  <c r="Q10824" i="1"/>
  <c r="N10824" i="1"/>
  <c r="Q10820" i="1"/>
  <c r="O10820" i="1"/>
  <c r="R10820" i="1" s="1"/>
  <c r="P10820" i="1"/>
  <c r="P10753" i="1"/>
  <c r="Q10753" i="1"/>
  <c r="O10753" i="1"/>
  <c r="R10753" i="1" s="1"/>
  <c r="O10695" i="1"/>
  <c r="R10695" i="1" s="1"/>
  <c r="N10695" i="1"/>
  <c r="Q10464" i="1"/>
  <c r="O10464" i="1"/>
  <c r="R10464" i="1" s="1"/>
  <c r="Q10429" i="1"/>
  <c r="P10429" i="1"/>
  <c r="N10429" i="1"/>
  <c r="N10383" i="1"/>
  <c r="P10383" i="1"/>
  <c r="P11375" i="1"/>
  <c r="O11375" i="1"/>
  <c r="R11375" i="1" s="1"/>
  <c r="Q11367" i="1"/>
  <c r="P11367" i="1"/>
  <c r="O10001" i="1"/>
  <c r="R10001" i="1" s="1"/>
  <c r="N10001" i="1"/>
  <c r="O10798" i="1"/>
  <c r="R10798" i="1" s="1"/>
  <c r="Q10798" i="1"/>
  <c r="O10719" i="1"/>
  <c r="R10719" i="1" s="1"/>
  <c r="Q10719" i="1"/>
  <c r="P10719" i="1"/>
  <c r="P10697" i="1"/>
  <c r="N10697" i="1"/>
  <c r="O11279" i="1"/>
  <c r="R11279" i="1" s="1"/>
  <c r="Q11279" i="1"/>
  <c r="Q11243" i="1"/>
  <c r="N11243" i="1"/>
  <c r="Q11169" i="1"/>
  <c r="O11169" i="1"/>
  <c r="R11169" i="1" s="1"/>
  <c r="P10733" i="1"/>
  <c r="Q10733" i="1"/>
  <c r="O10733" i="1"/>
  <c r="R10733" i="1" s="1"/>
  <c r="P10653" i="1"/>
  <c r="Q10653" i="1"/>
  <c r="Q10518" i="1"/>
  <c r="N10518" i="1"/>
  <c r="Q10432" i="1"/>
  <c r="O10432" i="1"/>
  <c r="R10432" i="1" s="1"/>
  <c r="P10405" i="1"/>
  <c r="Q10405" i="1"/>
  <c r="O10405" i="1"/>
  <c r="R10405" i="1" s="1"/>
  <c r="Q10382" i="1"/>
  <c r="N10382" i="1"/>
  <c r="Q10320" i="1"/>
  <c r="O10320" i="1"/>
  <c r="R10320" i="1" s="1"/>
  <c r="P10320" i="1"/>
  <c r="P10299" i="1"/>
  <c r="N10299" i="1"/>
  <c r="P10286" i="1"/>
  <c r="O10286" i="1"/>
  <c r="R10286" i="1" s="1"/>
  <c r="Q10286" i="1"/>
  <c r="P10245" i="1"/>
  <c r="Q10245" i="1"/>
  <c r="O10245" i="1"/>
  <c r="R10245" i="1" s="1"/>
  <c r="N10245" i="1"/>
  <c r="P10225" i="1"/>
  <c r="Q10225" i="1"/>
  <c r="P10221" i="1"/>
  <c r="O10221" i="1"/>
  <c r="R10221" i="1" s="1"/>
  <c r="N10221" i="1"/>
  <c r="P10182" i="1"/>
  <c r="Q10182" i="1"/>
  <c r="P10158" i="1"/>
  <c r="O10158" i="1"/>
  <c r="R10158" i="1" s="1"/>
  <c r="Q10158" i="1"/>
  <c r="N10158" i="1"/>
  <c r="P10121" i="1"/>
  <c r="O10121" i="1"/>
  <c r="R10121" i="1" s="1"/>
  <c r="N10121" i="1"/>
  <c r="P10097" i="1"/>
  <c r="Q10097" i="1"/>
  <c r="O10097" i="1"/>
  <c r="R10097" i="1" s="1"/>
  <c r="N10097" i="1"/>
  <c r="P10093" i="1"/>
  <c r="Q10093" i="1"/>
  <c r="P10055" i="1"/>
  <c r="Q10055" i="1"/>
  <c r="O10055" i="1"/>
  <c r="R10055" i="1" s="1"/>
  <c r="P10045" i="1"/>
  <c r="N10045" i="1"/>
  <c r="P10005" i="1"/>
  <c r="O10005" i="1"/>
  <c r="R10005" i="1" s="1"/>
  <c r="N10005" i="1"/>
  <c r="O9781" i="1"/>
  <c r="R9781" i="1" s="1"/>
  <c r="N9781" i="1"/>
  <c r="P9781" i="1"/>
  <c r="Q9781" i="1"/>
  <c r="Q11073" i="1"/>
  <c r="P11073" i="1"/>
  <c r="Q10926" i="1"/>
  <c r="O10926" i="1"/>
  <c r="R10926" i="1" s="1"/>
  <c r="P10894" i="1"/>
  <c r="Q10894" i="1"/>
  <c r="O10687" i="1"/>
  <c r="R10687" i="1" s="1"/>
  <c r="N10687" i="1"/>
  <c r="N11385" i="1"/>
  <c r="N11696" i="1"/>
  <c r="O11499" i="1"/>
  <c r="R11499" i="1" s="1"/>
  <c r="O11367" i="1"/>
  <c r="R11367" i="1" s="1"/>
  <c r="N11275" i="1"/>
  <c r="N11515" i="1"/>
  <c r="N11279" i="1"/>
  <c r="O11115" i="1"/>
  <c r="R11115" i="1" s="1"/>
  <c r="O11215" i="1"/>
  <c r="R11215" i="1" s="1"/>
  <c r="O11107" i="1"/>
  <c r="R11107" i="1" s="1"/>
  <c r="Q10697" i="1"/>
  <c r="Q10614" i="1"/>
  <c r="Q10486" i="1"/>
  <c r="P10439" i="1"/>
  <c r="Q10310" i="1"/>
  <c r="N11375" i="1"/>
  <c r="N10733" i="1"/>
  <c r="Q10695" i="1"/>
  <c r="P10464" i="1"/>
  <c r="O10299" i="1"/>
  <c r="R10299" i="1" s="1"/>
  <c r="Q10221" i="1"/>
  <c r="O10093" i="1"/>
  <c r="R10093" i="1" s="1"/>
  <c r="O10045" i="1"/>
  <c r="R10045" i="1" s="1"/>
  <c r="N9865" i="1"/>
  <c r="O10984" i="1"/>
  <c r="R10984" i="1" s="1"/>
  <c r="N10232" i="1"/>
  <c r="N10405" i="1"/>
  <c r="N10820" i="1"/>
  <c r="N10286" i="1"/>
  <c r="P9206" i="1"/>
  <c r="O9206" i="1"/>
  <c r="R9206" i="1" s="1"/>
  <c r="Q9206" i="1"/>
  <c r="Q11623" i="1"/>
  <c r="N11623" i="1"/>
  <c r="O11419" i="1"/>
  <c r="R11419" i="1" s="1"/>
  <c r="Q11419" i="1"/>
  <c r="O11225" i="1"/>
  <c r="R11225" i="1" s="1"/>
  <c r="Q11225" i="1"/>
  <c r="N11225" i="1"/>
  <c r="N11139" i="1"/>
  <c r="P11139" i="1"/>
  <c r="Q11131" i="1"/>
  <c r="P11131" i="1"/>
  <c r="N11123" i="1"/>
  <c r="P11123" i="1"/>
  <c r="N11103" i="1"/>
  <c r="P11103" i="1"/>
  <c r="Q11099" i="1"/>
  <c r="P11099" i="1"/>
  <c r="N11091" i="1"/>
  <c r="P11091" i="1"/>
  <c r="Q11083" i="1"/>
  <c r="N11083" i="1"/>
  <c r="N11075" i="1"/>
  <c r="P11075" i="1"/>
  <c r="Q11067" i="1"/>
  <c r="O11067" i="1"/>
  <c r="R11067" i="1" s="1"/>
  <c r="N11067" i="1"/>
  <c r="N11059" i="1"/>
  <c r="P11059" i="1"/>
  <c r="Q11051" i="1"/>
  <c r="O11051" i="1"/>
  <c r="R11051" i="1" s="1"/>
  <c r="N11051" i="1"/>
  <c r="P10952" i="1"/>
  <c r="Q10952" i="1"/>
  <c r="O10920" i="1"/>
  <c r="R10920" i="1" s="1"/>
  <c r="P10920" i="1"/>
  <c r="Q10916" i="1"/>
  <c r="N10916" i="1"/>
  <c r="Q10888" i="1"/>
  <c r="N10888" i="1"/>
  <c r="N10884" i="1"/>
  <c r="O10884" i="1"/>
  <c r="R10884" i="1" s="1"/>
  <c r="Q10856" i="1"/>
  <c r="P10856" i="1"/>
  <c r="N10856" i="1"/>
  <c r="Q10852" i="1"/>
  <c r="N10852" i="1"/>
  <c r="Q10792" i="1"/>
  <c r="O10792" i="1"/>
  <c r="R10792" i="1" s="1"/>
  <c r="Q10788" i="1"/>
  <c r="O10788" i="1"/>
  <c r="R10788" i="1" s="1"/>
  <c r="P10759" i="1"/>
  <c r="O10759" i="1"/>
  <c r="R10759" i="1" s="1"/>
  <c r="Q10727" i="1"/>
  <c r="P10727" i="1"/>
  <c r="O10727" i="1"/>
  <c r="R10727" i="1" s="1"/>
  <c r="P10721" i="1"/>
  <c r="N10721" i="1"/>
  <c r="N10689" i="1"/>
  <c r="P10689" i="1"/>
  <c r="P10433" i="1"/>
  <c r="Q10433" i="1"/>
  <c r="O10433" i="1"/>
  <c r="R10433" i="1" s="1"/>
  <c r="P10425" i="1"/>
  <c r="Q10425" i="1"/>
  <c r="P10421" i="1"/>
  <c r="O10421" i="1"/>
  <c r="R10421" i="1" s="1"/>
  <c r="N10421" i="1"/>
  <c r="P10307" i="1"/>
  <c r="O10307" i="1"/>
  <c r="R10307" i="1" s="1"/>
  <c r="P10295" i="1"/>
  <c r="Q10295" i="1"/>
  <c r="N10295" i="1"/>
  <c r="Q10040" i="1"/>
  <c r="N10040" i="1"/>
  <c r="B11703" i="1"/>
  <c r="Q11703" i="1" s="1"/>
  <c r="N5852" i="1"/>
  <c r="Q9921" i="1"/>
  <c r="O9921" i="1"/>
  <c r="R9921" i="1" s="1"/>
  <c r="N9873" i="1"/>
  <c r="Q9873" i="1"/>
  <c r="Q11371" i="1"/>
  <c r="O11371" i="1"/>
  <c r="R11371" i="1" s="1"/>
  <c r="N11233" i="1"/>
  <c r="P11233" i="1"/>
  <c r="O11145" i="1"/>
  <c r="R11145" i="1" s="1"/>
  <c r="P11145" i="1"/>
  <c r="P10982" i="1"/>
  <c r="Q10982" i="1"/>
  <c r="N10982" i="1"/>
  <c r="O10751" i="1"/>
  <c r="R10751" i="1" s="1"/>
  <c r="Q10751" i="1"/>
  <c r="Q9661" i="1"/>
  <c r="N9661" i="1"/>
  <c r="O9661" i="1"/>
  <c r="R9661" i="1" s="1"/>
  <c r="O11674" i="1"/>
  <c r="R11674" i="1" s="1"/>
  <c r="N11674" i="1"/>
  <c r="N10318" i="1"/>
  <c r="Q10318" i="1"/>
  <c r="P10277" i="1"/>
  <c r="O10277" i="1"/>
  <c r="R10277" i="1" s="1"/>
  <c r="P10257" i="1"/>
  <c r="O10257" i="1"/>
  <c r="R10257" i="1" s="1"/>
  <c r="P9825" i="1"/>
  <c r="Q9825" i="1"/>
  <c r="Q9529" i="1"/>
  <c r="N9529" i="1"/>
  <c r="N11121" i="1"/>
  <c r="P11121" i="1"/>
  <c r="O11097" i="1"/>
  <c r="R11097" i="1" s="1"/>
  <c r="N11097" i="1"/>
  <c r="N11311" i="1"/>
  <c r="O11311" i="1"/>
  <c r="R11311" i="1" s="1"/>
  <c r="N11187" i="1"/>
  <c r="P11187" i="1"/>
  <c r="P10630" i="1"/>
  <c r="O10630" i="1"/>
  <c r="R10630" i="1" s="1"/>
  <c r="Q10630" i="1"/>
  <c r="Q10582" i="1"/>
  <c r="N10582" i="1"/>
  <c r="Q10360" i="1"/>
  <c r="N10360" i="1"/>
  <c r="P10337" i="1"/>
  <c r="N10337" i="1"/>
  <c r="P10280" i="1"/>
  <c r="N10280" i="1"/>
  <c r="P10249" i="1"/>
  <c r="O10249" i="1"/>
  <c r="R10249" i="1" s="1"/>
  <c r="Q10192" i="1"/>
  <c r="O10192" i="1"/>
  <c r="R10192" i="1" s="1"/>
  <c r="Q10152" i="1"/>
  <c r="N10152" i="1"/>
  <c r="P10117" i="1"/>
  <c r="N10117" i="1"/>
  <c r="Q10117" i="1"/>
  <c r="N10072" i="1"/>
  <c r="O10072" i="1"/>
  <c r="R10072" i="1" s="1"/>
  <c r="P10049" i="1"/>
  <c r="Q10049" i="1"/>
  <c r="O10049" i="1"/>
  <c r="R10049" i="1" s="1"/>
  <c r="P10009" i="1"/>
  <c r="Q10009" i="1"/>
  <c r="O9797" i="1"/>
  <c r="R9797" i="1" s="1"/>
  <c r="Q9797" i="1"/>
  <c r="N9797" i="1"/>
  <c r="N9741" i="1"/>
  <c r="Q9741" i="1"/>
  <c r="N11537" i="1"/>
  <c r="P11499" i="1"/>
  <c r="N11371" i="1"/>
  <c r="N11307" i="1"/>
  <c r="O11275" i="1"/>
  <c r="R11275" i="1" s="1"/>
  <c r="O11515" i="1"/>
  <c r="R11515" i="1" s="1"/>
  <c r="P11279" i="1"/>
  <c r="O11243" i="1"/>
  <c r="R11243" i="1" s="1"/>
  <c r="N11131" i="1"/>
  <c r="N11099" i="1"/>
  <c r="O11083" i="1"/>
  <c r="R11083" i="1" s="1"/>
  <c r="P11051" i="1"/>
  <c r="N10534" i="1"/>
  <c r="Q11219" i="1"/>
  <c r="Q11187" i="1"/>
  <c r="Q11135" i="1"/>
  <c r="Q11119" i="1"/>
  <c r="Q11103" i="1"/>
  <c r="Q11087" i="1"/>
  <c r="Q11071" i="1"/>
  <c r="Q11055" i="1"/>
  <c r="Q10566" i="1"/>
  <c r="Q11375" i="1"/>
  <c r="O10916" i="1"/>
  <c r="R10916" i="1" s="1"/>
  <c r="P10788" i="1"/>
  <c r="O10360" i="1"/>
  <c r="R10360" i="1" s="1"/>
  <c r="N10320" i="1"/>
  <c r="Q10299" i="1"/>
  <c r="Q10990" i="1"/>
  <c r="P10824" i="1"/>
  <c r="O10721" i="1"/>
  <c r="R10721" i="1" s="1"/>
  <c r="O10337" i="1"/>
  <c r="R10337" i="1" s="1"/>
  <c r="Q10249" i="1"/>
  <c r="Q10045" i="1"/>
  <c r="O10009" i="1"/>
  <c r="R10009" i="1" s="1"/>
  <c r="O9897" i="1"/>
  <c r="R9897" i="1" s="1"/>
  <c r="N10948" i="1"/>
  <c r="N10753" i="1"/>
  <c r="O10280" i="1"/>
  <c r="R10280" i="1" s="1"/>
  <c r="P10192" i="1"/>
  <c r="N10792" i="1"/>
  <c r="N9206" i="1"/>
  <c r="O10689" i="1"/>
  <c r="R10689" i="1" s="1"/>
  <c r="P11371" i="1"/>
  <c r="O11307" i="1"/>
  <c r="R11307" i="1" s="1"/>
  <c r="P11275" i="1"/>
  <c r="P11243" i="1"/>
  <c r="O11131" i="1"/>
  <c r="R11131" i="1" s="1"/>
  <c r="O11099" i="1"/>
  <c r="R11099" i="1" s="1"/>
  <c r="P11083" i="1"/>
  <c r="N11419" i="1"/>
  <c r="O11233" i="1"/>
  <c r="R11233" i="1" s="1"/>
  <c r="N11169" i="1"/>
  <c r="O11121" i="1"/>
  <c r="R11121" i="1" s="1"/>
  <c r="O10982" i="1"/>
  <c r="R10982" i="1" s="1"/>
  <c r="N10751" i="1"/>
  <c r="N10719" i="1"/>
  <c r="Q11674" i="1"/>
  <c r="O11631" i="1"/>
  <c r="R11631" i="1" s="1"/>
  <c r="O11219" i="1"/>
  <c r="R11219" i="1" s="1"/>
  <c r="O11187" i="1"/>
  <c r="R11187" i="1" s="1"/>
  <c r="O11135" i="1"/>
  <c r="R11135" i="1" s="1"/>
  <c r="O11119" i="1"/>
  <c r="R11119" i="1" s="1"/>
  <c r="O11103" i="1"/>
  <c r="R11103" i="1" s="1"/>
  <c r="O11087" i="1"/>
  <c r="R11087" i="1" s="1"/>
  <c r="O11071" i="1"/>
  <c r="R11071" i="1" s="1"/>
  <c r="O11055" i="1"/>
  <c r="R11055" i="1" s="1"/>
  <c r="Q10550" i="1"/>
  <c r="P10888" i="1"/>
  <c r="N10798" i="1"/>
  <c r="N10432" i="1"/>
  <c r="O10103" i="1"/>
  <c r="R10103" i="1" s="1"/>
  <c r="O10079" i="1"/>
  <c r="R10079" i="1" s="1"/>
  <c r="O10980" i="1"/>
  <c r="R10980" i="1" s="1"/>
  <c r="O10824" i="1"/>
  <c r="R10824" i="1" s="1"/>
  <c r="N10759" i="1"/>
  <c r="Q10721" i="1"/>
  <c r="N10433" i="1"/>
  <c r="Q10337" i="1"/>
  <c r="N10225" i="1"/>
  <c r="Q10121" i="1"/>
  <c r="Q10005" i="1"/>
  <c r="Q11311" i="1"/>
  <c r="N10920" i="1"/>
  <c r="N10653" i="1"/>
  <c r="P10152" i="1"/>
  <c r="P10072" i="1"/>
  <c r="N11012" i="1"/>
  <c r="P10792" i="1"/>
  <c r="Q10689" i="1"/>
  <c r="N10182" i="1"/>
  <c r="P9797" i="1"/>
  <c r="P9661" i="1"/>
  <c r="Q10904" i="1"/>
  <c r="O10904" i="1"/>
  <c r="R10904" i="1" s="1"/>
  <c r="O10317" i="1"/>
  <c r="R10317" i="1" s="1"/>
  <c r="N10317" i="1"/>
  <c r="P10265" i="1"/>
  <c r="Q10265" i="1"/>
  <c r="P10237" i="1"/>
  <c r="N10237" i="1"/>
  <c r="P9427" i="1"/>
  <c r="Q9427" i="1"/>
  <c r="P9395" i="1"/>
  <c r="O9395" i="1"/>
  <c r="R9395" i="1" s="1"/>
  <c r="O9332" i="1"/>
  <c r="R9332" i="1" s="1"/>
  <c r="Q9332" i="1"/>
  <c r="O9324" i="1"/>
  <c r="R9324" i="1" s="1"/>
  <c r="Q9324" i="1"/>
  <c r="O9300" i="1"/>
  <c r="R9300" i="1" s="1"/>
  <c r="P9300" i="1"/>
  <c r="P9219" i="1"/>
  <c r="O9219" i="1"/>
  <c r="R9219" i="1" s="1"/>
  <c r="P9171" i="1"/>
  <c r="O9171" i="1"/>
  <c r="R9171" i="1" s="1"/>
  <c r="N9012" i="1"/>
  <c r="O9012" i="1"/>
  <c r="R9012" i="1" s="1"/>
  <c r="N8964" i="1"/>
  <c r="O8964" i="1"/>
  <c r="R8964" i="1" s="1"/>
  <c r="Q8884" i="1"/>
  <c r="N8884" i="1"/>
  <c r="O10214" i="1"/>
  <c r="R10214" i="1" s="1"/>
  <c r="N10214" i="1"/>
  <c r="P9929" i="1"/>
  <c r="N9929" i="1"/>
  <c r="P9889" i="1"/>
  <c r="Q9889" i="1"/>
  <c r="P9849" i="1"/>
  <c r="O9849" i="1"/>
  <c r="R9849" i="1" s="1"/>
  <c r="Q9769" i="1"/>
  <c r="O9769" i="1"/>
  <c r="R9769" i="1" s="1"/>
  <c r="N9361" i="1"/>
  <c r="P9361" i="1"/>
  <c r="Q9333" i="1"/>
  <c r="N9333" i="1"/>
  <c r="O9153" i="1"/>
  <c r="R9153" i="1" s="1"/>
  <c r="P9379" i="1"/>
  <c r="N9379" i="1"/>
  <c r="P9283" i="1"/>
  <c r="N9283" i="1"/>
  <c r="P9251" i="1"/>
  <c r="Q9251" i="1"/>
  <c r="P9187" i="1"/>
  <c r="Q9187" i="1"/>
  <c r="P9155" i="1"/>
  <c r="Q9155" i="1"/>
  <c r="P9123" i="1"/>
  <c r="O9123" i="1"/>
  <c r="R9123" i="1" s="1"/>
  <c r="P9091" i="1"/>
  <c r="N9091" i="1"/>
  <c r="Q8916" i="1"/>
  <c r="P8916" i="1"/>
  <c r="Q8852" i="1"/>
  <c r="N8852" i="1"/>
  <c r="Q8804" i="1"/>
  <c r="P8804" i="1"/>
  <c r="Q9649" i="1"/>
  <c r="O9649" i="1"/>
  <c r="R9649" i="1" s="1"/>
  <c r="Q9085" i="1"/>
  <c r="N9085" i="1"/>
  <c r="P9302" i="1"/>
  <c r="O9302" i="1"/>
  <c r="R9302" i="1" s="1"/>
  <c r="Q9245" i="1"/>
  <c r="O9245" i="1"/>
  <c r="R9245" i="1" s="1"/>
  <c r="N9221" i="1"/>
  <c r="Q9221" i="1"/>
  <c r="Q9213" i="1"/>
  <c r="N9213" i="1"/>
  <c r="P9110" i="1"/>
  <c r="O9110" i="1"/>
  <c r="R9110" i="1" s="1"/>
  <c r="O9370" i="1"/>
  <c r="R9370" i="1" s="1"/>
  <c r="P9076" i="1"/>
  <c r="P9012" i="1"/>
  <c r="O9236" i="1"/>
  <c r="R9236" i="1" s="1"/>
  <c r="O9429" i="1"/>
  <c r="R9429" i="1" s="1"/>
  <c r="P9268" i="1"/>
  <c r="O9140" i="1"/>
  <c r="R9140" i="1" s="1"/>
  <c r="O9028" i="1"/>
  <c r="R9028" i="1" s="1"/>
  <c r="P8964" i="1"/>
  <c r="N9332" i="1"/>
  <c r="O9274" i="1"/>
  <c r="R9274" i="1" s="1"/>
  <c r="N9204" i="1"/>
  <c r="Q9076" i="1"/>
  <c r="Q8980" i="1"/>
  <c r="P9236" i="1"/>
  <c r="N9108" i="1"/>
  <c r="N8804" i="1"/>
  <c r="P9294" i="1"/>
  <c r="P9281" i="1"/>
  <c r="Q9268" i="1"/>
  <c r="Q9153" i="1"/>
  <c r="P9140" i="1"/>
  <c r="P9028" i="1"/>
  <c r="N11698" i="1"/>
  <c r="O11028" i="1"/>
  <c r="R11028" i="1" s="1"/>
  <c r="Q11028" i="1"/>
  <c r="O11000" i="1"/>
  <c r="R11000" i="1" s="1"/>
  <c r="N11000" i="1"/>
  <c r="Q10964" i="1"/>
  <c r="N10964" i="1"/>
  <c r="O10872" i="1"/>
  <c r="R10872" i="1" s="1"/>
  <c r="N10872" i="1"/>
  <c r="O10679" i="1"/>
  <c r="R10679" i="1" s="1"/>
  <c r="P10679" i="1"/>
  <c r="Q10663" i="1"/>
  <c r="O10663" i="1"/>
  <c r="R10663" i="1" s="1"/>
  <c r="P10631" i="1"/>
  <c r="O10631" i="1"/>
  <c r="R10631" i="1" s="1"/>
  <c r="P10942" i="1"/>
  <c r="N10942" i="1"/>
  <c r="P10301" i="1"/>
  <c r="Q10301" i="1"/>
  <c r="P10305" i="1"/>
  <c r="O10305" i="1"/>
  <c r="R10305" i="1" s="1"/>
  <c r="P10625" i="1"/>
  <c r="Q10625" i="1"/>
  <c r="P10609" i="1"/>
  <c r="N10609" i="1"/>
  <c r="P10601" i="1"/>
  <c r="O10601" i="1"/>
  <c r="R10601" i="1" s="1"/>
  <c r="P10593" i="1"/>
  <c r="Q10593" i="1"/>
  <c r="P10577" i="1"/>
  <c r="N10577" i="1"/>
  <c r="P10569" i="1"/>
  <c r="O10569" i="1"/>
  <c r="R10569" i="1" s="1"/>
  <c r="P10561" i="1"/>
  <c r="Q10561" i="1"/>
  <c r="P10545" i="1"/>
  <c r="N10545" i="1"/>
  <c r="P10537" i="1"/>
  <c r="O10537" i="1"/>
  <c r="R10537" i="1" s="1"/>
  <c r="P10529" i="1"/>
  <c r="Q10529" i="1"/>
  <c r="P10513" i="1"/>
  <c r="N10513" i="1"/>
  <c r="P10505" i="1"/>
  <c r="O10505" i="1"/>
  <c r="R10505" i="1" s="1"/>
  <c r="P10497" i="1"/>
  <c r="Q10497" i="1"/>
  <c r="P9995" i="1"/>
  <c r="N9995" i="1"/>
  <c r="P9931" i="1"/>
  <c r="Q9931" i="1"/>
  <c r="P9899" i="1"/>
  <c r="O9899" i="1"/>
  <c r="R9899" i="1" s="1"/>
  <c r="P9867" i="1"/>
  <c r="N9867" i="1"/>
  <c r="Q10336" i="1"/>
  <c r="O10336" i="1"/>
  <c r="R10336" i="1" s="1"/>
  <c r="P10269" i="1"/>
  <c r="Q10269" i="1"/>
  <c r="P10077" i="1"/>
  <c r="N10077" i="1"/>
  <c r="P10219" i="1"/>
  <c r="Q10219" i="1"/>
  <c r="O9116" i="1"/>
  <c r="R9116" i="1" s="1"/>
  <c r="N9116" i="1"/>
  <c r="O11698" i="1"/>
  <c r="R11698" i="1" s="1"/>
  <c r="N10137" i="1"/>
  <c r="Q10217" i="1"/>
  <c r="O10217" i="1"/>
  <c r="R10217" i="1" s="1"/>
  <c r="Q10096" i="1"/>
  <c r="N10096" i="1"/>
  <c r="P10353" i="1"/>
  <c r="N10353" i="1"/>
  <c r="Q10296" i="1"/>
  <c r="N10296" i="1"/>
  <c r="P10281" i="1"/>
  <c r="Q10281" i="1"/>
  <c r="P10481" i="1"/>
  <c r="N10481" i="1"/>
  <c r="Q10424" i="1"/>
  <c r="N10424" i="1"/>
  <c r="P10313" i="1"/>
  <c r="N10313" i="1"/>
  <c r="P10151" i="1"/>
  <c r="N10151" i="1"/>
  <c r="Q9070" i="1"/>
  <c r="N9070" i="1"/>
  <c r="Q8990" i="1"/>
  <c r="N8990" i="1"/>
  <c r="N8926" i="1"/>
  <c r="Q8926" i="1"/>
  <c r="Q8862" i="1"/>
  <c r="N8862" i="1"/>
  <c r="Q8846" i="1"/>
  <c r="N8846" i="1"/>
  <c r="P10253" i="1"/>
  <c r="N10253" i="1"/>
  <c r="P9138" i="1"/>
  <c r="N9138" i="1"/>
  <c r="Q10910" i="1"/>
  <c r="N9156" i="1"/>
  <c r="Q9499" i="1"/>
  <c r="O8784" i="1"/>
  <c r="R8784" i="1" s="1"/>
  <c r="P10394" i="1"/>
  <c r="Q8914" i="1"/>
  <c r="O11638" i="1"/>
  <c r="R11638" i="1" s="1"/>
  <c r="N8979" i="1"/>
  <c r="P5851" i="1"/>
  <c r="O11696" i="1"/>
  <c r="R11696" i="1" s="1"/>
  <c r="N11073" i="1"/>
  <c r="P10687" i="1"/>
  <c r="N10926" i="1"/>
  <c r="O10990" i="1"/>
  <c r="R10990" i="1" s="1"/>
  <c r="N10069" i="1"/>
  <c r="O10894" i="1"/>
  <c r="R10894" i="1" s="1"/>
  <c r="P9689" i="1"/>
  <c r="P9355" i="1"/>
  <c r="O9355" i="1"/>
  <c r="R9355" i="1" s="1"/>
  <c r="Q9765" i="1"/>
  <c r="Q9749" i="1"/>
  <c r="N9733" i="1"/>
  <c r="O9441" i="1"/>
  <c r="R9441" i="1" s="1"/>
  <c r="P9339" i="1"/>
  <c r="N11505" i="1"/>
  <c r="P11696" i="1"/>
  <c r="O11073" i="1"/>
  <c r="R11073" i="1" s="1"/>
  <c r="Q10687" i="1"/>
  <c r="P10926" i="1"/>
  <c r="N10990" i="1"/>
  <c r="O10069" i="1"/>
  <c r="R10069" i="1" s="1"/>
  <c r="N10041" i="1"/>
  <c r="N9833" i="1"/>
  <c r="N10894" i="1"/>
  <c r="N9363" i="1"/>
  <c r="N9331" i="1"/>
  <c r="O9689" i="1"/>
  <c r="R9689" i="1" s="1"/>
  <c r="P9419" i="1"/>
  <c r="N9419" i="1"/>
  <c r="P9765" i="1"/>
  <c r="P9749" i="1"/>
  <c r="Q9733" i="1"/>
  <c r="N9441" i="1"/>
  <c r="Q9339" i="1"/>
  <c r="Q11684" i="1"/>
  <c r="Q10069" i="1"/>
  <c r="O9833" i="1"/>
  <c r="R9833" i="1" s="1"/>
  <c r="Q9363" i="1"/>
  <c r="Q10252" i="1"/>
  <c r="P5852" i="1"/>
  <c r="N11529" i="1"/>
  <c r="Q11577" i="1"/>
  <c r="Q11676" i="1"/>
  <c r="P11291" i="1"/>
  <c r="N11391" i="1"/>
  <c r="P11543" i="1"/>
  <c r="P11387" i="1"/>
  <c r="Q11209" i="1"/>
  <c r="P11193" i="1"/>
  <c r="P11666" i="1"/>
  <c r="Q11249" i="1"/>
  <c r="Q11217" i="1"/>
  <c r="Q11137" i="1"/>
  <c r="N10607" i="1"/>
  <c r="N10583" i="1"/>
  <c r="N10543" i="1"/>
  <c r="N10519" i="1"/>
  <c r="N10422" i="1"/>
  <c r="N11639" i="1"/>
  <c r="N11631" i="1"/>
  <c r="Q11459" i="1"/>
  <c r="Q11383" i="1"/>
  <c r="Q11263" i="1"/>
  <c r="P10615" i="1"/>
  <c r="P10551" i="1"/>
  <c r="P10487" i="1"/>
  <c r="P10447" i="1"/>
  <c r="P11439" i="1"/>
  <c r="P11295" i="1"/>
  <c r="O11016" i="1"/>
  <c r="R11016" i="1" s="1"/>
  <c r="Q10936" i="1"/>
  <c r="P10932" i="1"/>
  <c r="Q10808" i="1"/>
  <c r="P10804" i="1"/>
  <c r="Q10743" i="1"/>
  <c r="N10705" i="1"/>
  <c r="Q10657" i="1"/>
  <c r="N10456" i="1"/>
  <c r="N10400" i="1"/>
  <c r="Q10307" i="1"/>
  <c r="O10295" i="1"/>
  <c r="R10295" i="1" s="1"/>
  <c r="N10103" i="1"/>
  <c r="Q10079" i="1"/>
  <c r="Q11000" i="1"/>
  <c r="P10996" i="1"/>
  <c r="O10942" i="1"/>
  <c r="R10942" i="1" s="1"/>
  <c r="Q10872" i="1"/>
  <c r="P10868" i="1"/>
  <c r="Q10679" i="1"/>
  <c r="N10631" i="1"/>
  <c r="O10441" i="1"/>
  <c r="R10441" i="1" s="1"/>
  <c r="O10353" i="1"/>
  <c r="R10353" i="1" s="1"/>
  <c r="O10281" i="1"/>
  <c r="R10281" i="1" s="1"/>
  <c r="Q10277" i="1"/>
  <c r="Q10257" i="1"/>
  <c r="N9897" i="1"/>
  <c r="O9825" i="1"/>
  <c r="R9825" i="1" s="1"/>
  <c r="P10964" i="1"/>
  <c r="O10840" i="1"/>
  <c r="R10840" i="1" s="1"/>
  <c r="O11399" i="1"/>
  <c r="R11399" i="1" s="1"/>
  <c r="N11291" i="1"/>
  <c r="N11543" i="1"/>
  <c r="N11387" i="1"/>
  <c r="O11259" i="1"/>
  <c r="R11259" i="1" s="1"/>
  <c r="N11193" i="1"/>
  <c r="O11179" i="1"/>
  <c r="R11179" i="1" s="1"/>
  <c r="N10575" i="1"/>
  <c r="N10511" i="1"/>
  <c r="P11631" i="1"/>
  <c r="P10639" i="1"/>
  <c r="N10627" i="1"/>
  <c r="O10456" i="1"/>
  <c r="R10456" i="1" s="1"/>
  <c r="O10400" i="1"/>
  <c r="R10400" i="1" s="1"/>
  <c r="N10307" i="1"/>
  <c r="Q10103" i="1"/>
  <c r="N10079" i="1"/>
  <c r="N10277" i="1"/>
  <c r="N10257" i="1"/>
  <c r="Q9897" i="1"/>
  <c r="N10840" i="1"/>
  <c r="N9113" i="1"/>
  <c r="O9322" i="1"/>
  <c r="R9322" i="1" s="1"/>
  <c r="N9322" i="1"/>
  <c r="Q11507" i="1"/>
  <c r="O11507" i="1"/>
  <c r="R11507" i="1" s="1"/>
  <c r="N11507" i="1"/>
  <c r="P11507" i="1"/>
  <c r="N11028" i="1"/>
  <c r="P11028" i="1"/>
  <c r="N10968" i="1"/>
  <c r="O10968" i="1"/>
  <c r="R10968" i="1" s="1"/>
  <c r="P10968" i="1"/>
  <c r="N10904" i="1"/>
  <c r="P10904" i="1"/>
  <c r="Q10900" i="1"/>
  <c r="O10900" i="1"/>
  <c r="R10900" i="1" s="1"/>
  <c r="P10900" i="1"/>
  <c r="N10900" i="1"/>
  <c r="N10836" i="1"/>
  <c r="Q10836" i="1"/>
  <c r="O10836" i="1"/>
  <c r="R10836" i="1" s="1"/>
  <c r="Q10776" i="1"/>
  <c r="N10776" i="1"/>
  <c r="O10776" i="1"/>
  <c r="R10776" i="1" s="1"/>
  <c r="N10772" i="1"/>
  <c r="O10772" i="1"/>
  <c r="R10772" i="1" s="1"/>
  <c r="Q10772" i="1"/>
  <c r="P10737" i="1"/>
  <c r="O10737" i="1"/>
  <c r="R10737" i="1" s="1"/>
  <c r="N10737" i="1"/>
  <c r="Q10737" i="1"/>
  <c r="O10711" i="1"/>
  <c r="R10711" i="1" s="1"/>
  <c r="Q10711" i="1"/>
  <c r="P10711" i="1"/>
  <c r="N10711" i="1"/>
  <c r="N10673" i="1"/>
  <c r="Q10673" i="1"/>
  <c r="O10673" i="1"/>
  <c r="R10673" i="1" s="1"/>
  <c r="N10663" i="1"/>
  <c r="P10663" i="1"/>
  <c r="N10647" i="1"/>
  <c r="O10647" i="1"/>
  <c r="R10647" i="1" s="1"/>
  <c r="Q10647" i="1"/>
  <c r="Q10262" i="1"/>
  <c r="P10262" i="1"/>
  <c r="O10262" i="1"/>
  <c r="R10262" i="1" s="1"/>
  <c r="N10262" i="1"/>
  <c r="Q10238" i="1"/>
  <c r="O10238" i="1"/>
  <c r="R10238" i="1" s="1"/>
  <c r="N10238" i="1"/>
  <c r="O10232" i="1"/>
  <c r="R10232" i="1" s="1"/>
  <c r="P10232" i="1"/>
  <c r="O10040" i="1"/>
  <c r="R10040" i="1" s="1"/>
  <c r="P10040" i="1"/>
  <c r="P9394" i="1"/>
  <c r="N9394" i="1"/>
  <c r="O9387" i="1"/>
  <c r="R9387" i="1" s="1"/>
  <c r="P9387" i="1"/>
  <c r="Q9387" i="1"/>
  <c r="N9387" i="1"/>
  <c r="P9371" i="1"/>
  <c r="N9371" i="1"/>
  <c r="O9371" i="1"/>
  <c r="R9371" i="1" s="1"/>
  <c r="Q9371" i="1"/>
  <c r="P9362" i="1"/>
  <c r="N9362" i="1"/>
  <c r="P9316" i="1"/>
  <c r="Q9316" i="1"/>
  <c r="O9316" i="1"/>
  <c r="R9316" i="1" s="1"/>
  <c r="N9316" i="1"/>
  <c r="P9299" i="1"/>
  <c r="O9299" i="1"/>
  <c r="R9299" i="1" s="1"/>
  <c r="N9299" i="1"/>
  <c r="Q9284" i="1"/>
  <c r="P9284" i="1"/>
  <c r="N9284" i="1"/>
  <c r="O9284" i="1"/>
  <c r="R9284" i="1" s="1"/>
  <c r="P9267" i="1"/>
  <c r="N9267" i="1"/>
  <c r="O9267" i="1"/>
  <c r="R9267" i="1" s="1"/>
  <c r="N9252" i="1"/>
  <c r="Q9252" i="1"/>
  <c r="O9252" i="1"/>
  <c r="R9252" i="1" s="1"/>
  <c r="P9252" i="1"/>
  <c r="P9235" i="1"/>
  <c r="Q9235" i="1"/>
  <c r="N9235" i="1"/>
  <c r="N9220" i="1"/>
  <c r="Q9220" i="1"/>
  <c r="P9220" i="1"/>
  <c r="O9220" i="1"/>
  <c r="R9220" i="1" s="1"/>
  <c r="P9203" i="1"/>
  <c r="O9203" i="1"/>
  <c r="R9203" i="1" s="1"/>
  <c r="N9203" i="1"/>
  <c r="P9188" i="1"/>
  <c r="Q9188" i="1"/>
  <c r="O9188" i="1"/>
  <c r="R9188" i="1" s="1"/>
  <c r="N9188" i="1"/>
  <c r="P9139" i="1"/>
  <c r="Q9139" i="1"/>
  <c r="O9139" i="1"/>
  <c r="R9139" i="1" s="1"/>
  <c r="N9124" i="1"/>
  <c r="Q9124" i="1"/>
  <c r="P9124" i="1"/>
  <c r="O9124" i="1"/>
  <c r="R9124" i="1" s="1"/>
  <c r="P9107" i="1"/>
  <c r="O9107" i="1"/>
  <c r="R9107" i="1" s="1"/>
  <c r="N9107" i="1"/>
  <c r="N9092" i="1"/>
  <c r="Q9092" i="1"/>
  <c r="P9092" i="1"/>
  <c r="O9092" i="1"/>
  <c r="R9092" i="1" s="1"/>
  <c r="Q9060" i="1"/>
  <c r="N9060" i="1"/>
  <c r="P9060" i="1"/>
  <c r="O9060" i="1"/>
  <c r="R9060" i="1" s="1"/>
  <c r="O9044" i="1"/>
  <c r="R9044" i="1" s="1"/>
  <c r="N9044" i="1"/>
  <c r="Q9044" i="1"/>
  <c r="P9044" i="1"/>
  <c r="Q8996" i="1"/>
  <c r="N8996" i="1"/>
  <c r="P8996" i="1"/>
  <c r="O8996" i="1"/>
  <c r="R8996" i="1" s="1"/>
  <c r="Q8948" i="1"/>
  <c r="P8948" i="1"/>
  <c r="O8948" i="1"/>
  <c r="R8948" i="1" s="1"/>
  <c r="N8948" i="1"/>
  <c r="Q8932" i="1"/>
  <c r="O8932" i="1"/>
  <c r="R8932" i="1" s="1"/>
  <c r="N8932" i="1"/>
  <c r="Q8900" i="1"/>
  <c r="P8900" i="1"/>
  <c r="O8900" i="1"/>
  <c r="R8900" i="1" s="1"/>
  <c r="N8900" i="1"/>
  <c r="Q8868" i="1"/>
  <c r="P8868" i="1"/>
  <c r="O8868" i="1"/>
  <c r="R8868" i="1" s="1"/>
  <c r="N8868" i="1"/>
  <c r="Q8836" i="1"/>
  <c r="P8836" i="1"/>
  <c r="O8836" i="1"/>
  <c r="R8836" i="1" s="1"/>
  <c r="N8836" i="1"/>
  <c r="Q8820" i="1"/>
  <c r="P8820" i="1"/>
  <c r="O8820" i="1"/>
  <c r="R8820" i="1" s="1"/>
  <c r="N8820" i="1"/>
  <c r="Q8788" i="1"/>
  <c r="O8788" i="1"/>
  <c r="R8788" i="1" s="1"/>
  <c r="P8788" i="1"/>
  <c r="N8788" i="1"/>
  <c r="P10217" i="1"/>
  <c r="N10217" i="1"/>
  <c r="Q10190" i="1"/>
  <c r="O10190" i="1"/>
  <c r="R10190" i="1" s="1"/>
  <c r="P10190" i="1"/>
  <c r="N10190" i="1"/>
  <c r="O10096" i="1"/>
  <c r="R10096" i="1" s="1"/>
  <c r="P10096" i="1"/>
  <c r="P9921" i="1"/>
  <c r="N9921" i="1"/>
  <c r="P9873" i="1"/>
  <c r="O9873" i="1"/>
  <c r="R9873" i="1" s="1"/>
  <c r="Q9785" i="1"/>
  <c r="P9785" i="1"/>
  <c r="O9785" i="1"/>
  <c r="R9785" i="1" s="1"/>
  <c r="N9785" i="1"/>
  <c r="P9505" i="1"/>
  <c r="Q9505" i="1"/>
  <c r="O9505" i="1"/>
  <c r="R9505" i="1" s="1"/>
  <c r="N9505" i="1"/>
  <c r="P9473" i="1"/>
  <c r="O9473" i="1"/>
  <c r="R9473" i="1" s="1"/>
  <c r="Q9473" i="1"/>
  <c r="N9473" i="1"/>
  <c r="N9425" i="1"/>
  <c r="P9425" i="1"/>
  <c r="P9365" i="1"/>
  <c r="N9365" i="1"/>
  <c r="O9365" i="1"/>
  <c r="R9365" i="1" s="1"/>
  <c r="Q9365" i="1"/>
  <c r="Q9357" i="1"/>
  <c r="O9357" i="1"/>
  <c r="R9357" i="1" s="1"/>
  <c r="P9357" i="1"/>
  <c r="P9329" i="1"/>
  <c r="N9329" i="1"/>
  <c r="N9297" i="1"/>
  <c r="P9297" i="1"/>
  <c r="Q9273" i="1"/>
  <c r="N9273" i="1"/>
  <c r="O9172" i="1"/>
  <c r="R9172" i="1" s="1"/>
  <c r="P9172" i="1"/>
  <c r="N9172" i="1"/>
  <c r="Q9172" i="1"/>
  <c r="Q10644" i="1"/>
  <c r="O10644" i="1"/>
  <c r="R10644" i="1" s="1"/>
  <c r="P10644" i="1"/>
  <c r="N10644" i="1"/>
  <c r="Q10628" i="1"/>
  <c r="N10628" i="1"/>
  <c r="O10628" i="1"/>
  <c r="R10628" i="1" s="1"/>
  <c r="P10628" i="1"/>
  <c r="N10612" i="1"/>
  <c r="P10612" i="1"/>
  <c r="Q10612" i="1"/>
  <c r="N10596" i="1"/>
  <c r="O10596" i="1"/>
  <c r="R10596" i="1" s="1"/>
  <c r="Q10596" i="1"/>
  <c r="P10596" i="1"/>
  <c r="N10580" i="1"/>
  <c r="P10580" i="1"/>
  <c r="O10580" i="1"/>
  <c r="R10580" i="1" s="1"/>
  <c r="Q10580" i="1"/>
  <c r="N10564" i="1"/>
  <c r="Q10564" i="1"/>
  <c r="O10564" i="1"/>
  <c r="R10564" i="1" s="1"/>
  <c r="N10548" i="1"/>
  <c r="P10548" i="1"/>
  <c r="O10548" i="1"/>
  <c r="R10548" i="1" s="1"/>
  <c r="Q10548" i="1"/>
  <c r="N10532" i="1"/>
  <c r="O10532" i="1"/>
  <c r="R10532" i="1" s="1"/>
  <c r="Q10532" i="1"/>
  <c r="P10532" i="1"/>
  <c r="N10516" i="1"/>
  <c r="P10516" i="1"/>
  <c r="O10516" i="1"/>
  <c r="R10516" i="1" s="1"/>
  <c r="N10500" i="1"/>
  <c r="Q10500" i="1"/>
  <c r="O10500" i="1"/>
  <c r="R10500" i="1" s="1"/>
  <c r="P10500" i="1"/>
  <c r="P10461" i="1"/>
  <c r="O10461" i="1"/>
  <c r="R10461" i="1" s="1"/>
  <c r="N10461" i="1"/>
  <c r="N10373" i="1"/>
  <c r="Q10373" i="1"/>
  <c r="O10373" i="1"/>
  <c r="R10373" i="1" s="1"/>
  <c r="P10373" i="1"/>
  <c r="O10296" i="1"/>
  <c r="R10296" i="1" s="1"/>
  <c r="P10296" i="1"/>
  <c r="P10001" i="1"/>
  <c r="Q10001" i="1"/>
  <c r="Q9793" i="1"/>
  <c r="P9793" i="1"/>
  <c r="N9793" i="1"/>
  <c r="Q9753" i="1"/>
  <c r="N9753" i="1"/>
  <c r="O9753" i="1"/>
  <c r="R9753" i="1" s="1"/>
  <c r="P9753" i="1"/>
  <c r="Q9673" i="1"/>
  <c r="O9673" i="1"/>
  <c r="R9673" i="1" s="1"/>
  <c r="N9673" i="1"/>
  <c r="P9673" i="1"/>
  <c r="O9178" i="1"/>
  <c r="R9178" i="1" s="1"/>
  <c r="P9178" i="1"/>
  <c r="Q9178" i="1"/>
  <c r="N9178" i="1"/>
  <c r="N9169" i="1"/>
  <c r="P9169" i="1"/>
  <c r="O9146" i="1"/>
  <c r="R9146" i="1" s="1"/>
  <c r="Q9146" i="1"/>
  <c r="P9146" i="1"/>
  <c r="N9105" i="1"/>
  <c r="P9105" i="1"/>
  <c r="P10830" i="1"/>
  <c r="O10830" i="1"/>
  <c r="R10830" i="1" s="1"/>
  <c r="Q10830" i="1"/>
  <c r="N10830" i="1"/>
  <c r="N10766" i="1"/>
  <c r="Q10766" i="1"/>
  <c r="P10766" i="1"/>
  <c r="P9201" i="1"/>
  <c r="N9201" i="1"/>
  <c r="Q8942" i="1"/>
  <c r="N8942" i="1"/>
  <c r="N11379" i="1"/>
  <c r="P11379" i="1"/>
  <c r="Q11379" i="1"/>
  <c r="N10701" i="1"/>
  <c r="Q10701" i="1"/>
  <c r="O10701" i="1"/>
  <c r="R10701" i="1" s="1"/>
  <c r="P10701" i="1"/>
  <c r="P10333" i="1"/>
  <c r="Q10333" i="1"/>
  <c r="O10333" i="1"/>
  <c r="R10333" i="1" s="1"/>
  <c r="N10333" i="1"/>
  <c r="P10294" i="1"/>
  <c r="N10294" i="1"/>
  <c r="O10294" i="1"/>
  <c r="R10294" i="1" s="1"/>
  <c r="Q10294" i="1"/>
  <c r="P10065" i="1"/>
  <c r="N10065" i="1"/>
  <c r="P10061" i="1"/>
  <c r="O10061" i="1"/>
  <c r="R10061" i="1" s="1"/>
  <c r="P9725" i="1"/>
  <c r="Q9725" i="1"/>
  <c r="N9725" i="1"/>
  <c r="O9725" i="1"/>
  <c r="R9725" i="1" s="1"/>
  <c r="P9709" i="1"/>
  <c r="O9709" i="1"/>
  <c r="R9709" i="1" s="1"/>
  <c r="Q9709" i="1"/>
  <c r="N9709" i="1"/>
  <c r="P9693" i="1"/>
  <c r="O9693" i="1"/>
  <c r="R9693" i="1" s="1"/>
  <c r="Q9693" i="1"/>
  <c r="N9693" i="1"/>
  <c r="P9677" i="1"/>
  <c r="N9677" i="1"/>
  <c r="O9677" i="1"/>
  <c r="R9677" i="1" s="1"/>
  <c r="Q9677" i="1"/>
  <c r="P9653" i="1"/>
  <c r="Q9653" i="1"/>
  <c r="N9653" i="1"/>
  <c r="P9637" i="1"/>
  <c r="O9637" i="1"/>
  <c r="R9637" i="1" s="1"/>
  <c r="Q9637" i="1"/>
  <c r="N9637" i="1"/>
  <c r="P9621" i="1"/>
  <c r="O9621" i="1"/>
  <c r="R9621" i="1" s="1"/>
  <c r="Q9621" i="1"/>
  <c r="N9621" i="1"/>
  <c r="Q9613" i="1"/>
  <c r="P9613" i="1"/>
  <c r="N9605" i="1"/>
  <c r="Q9605" i="1"/>
  <c r="P9605" i="1"/>
  <c r="Q9597" i="1"/>
  <c r="N9597" i="1"/>
  <c r="O9597" i="1"/>
  <c r="R9597" i="1" s="1"/>
  <c r="P9597" i="1"/>
  <c r="P9589" i="1"/>
  <c r="O9589" i="1"/>
  <c r="R9589" i="1" s="1"/>
  <c r="Q9589" i="1"/>
  <c r="N9589" i="1"/>
  <c r="Q9581" i="1"/>
  <c r="O9581" i="1"/>
  <c r="R9581" i="1" s="1"/>
  <c r="N9581" i="1"/>
  <c r="P9573" i="1"/>
  <c r="Q9573" i="1"/>
  <c r="O9573" i="1"/>
  <c r="R9573" i="1" s="1"/>
  <c r="N9573" i="1"/>
  <c r="Q9565" i="1"/>
  <c r="P9565" i="1"/>
  <c r="O9565" i="1"/>
  <c r="R9565" i="1" s="1"/>
  <c r="N9565" i="1"/>
  <c r="Q9557" i="1"/>
  <c r="N9557" i="1"/>
  <c r="O9557" i="1"/>
  <c r="R9557" i="1" s="1"/>
  <c r="P9557" i="1"/>
  <c r="Q9549" i="1"/>
  <c r="N9549" i="1"/>
  <c r="O9549" i="1"/>
  <c r="R9549" i="1" s="1"/>
  <c r="O9541" i="1"/>
  <c r="R9541" i="1" s="1"/>
  <c r="N9541" i="1"/>
  <c r="Q9541" i="1"/>
  <c r="P9541" i="1"/>
  <c r="Q9533" i="1"/>
  <c r="P9533" i="1"/>
  <c r="O9533" i="1"/>
  <c r="R9533" i="1" s="1"/>
  <c r="N9533" i="1"/>
  <c r="P9525" i="1"/>
  <c r="Q9525" i="1"/>
  <c r="O9525" i="1"/>
  <c r="R9525" i="1" s="1"/>
  <c r="N9525" i="1"/>
  <c r="Q9517" i="1"/>
  <c r="N9517" i="1"/>
  <c r="O9517" i="1"/>
  <c r="R9517" i="1" s="1"/>
  <c r="N9509" i="1"/>
  <c r="Q9509" i="1"/>
  <c r="O9509" i="1"/>
  <c r="R9509" i="1" s="1"/>
  <c r="P9509" i="1"/>
  <c r="Q9501" i="1"/>
  <c r="O9501" i="1"/>
  <c r="R9501" i="1" s="1"/>
  <c r="P9501" i="1"/>
  <c r="N9501" i="1"/>
  <c r="P9493" i="1"/>
  <c r="Q9493" i="1"/>
  <c r="N9493" i="1"/>
  <c r="O9493" i="1"/>
  <c r="R9493" i="1" s="1"/>
  <c r="Q9485" i="1"/>
  <c r="O9485" i="1"/>
  <c r="R9485" i="1" s="1"/>
  <c r="P9485" i="1"/>
  <c r="O9477" i="1"/>
  <c r="R9477" i="1" s="1"/>
  <c r="Q9477" i="1"/>
  <c r="P9477" i="1"/>
  <c r="N9477" i="1"/>
  <c r="Q9469" i="1"/>
  <c r="P9469" i="1"/>
  <c r="O9469" i="1"/>
  <c r="R9469" i="1" s="1"/>
  <c r="P9461" i="1"/>
  <c r="Q9461" i="1"/>
  <c r="N9461" i="1"/>
  <c r="O9461" i="1"/>
  <c r="R9461" i="1" s="1"/>
  <c r="Q9453" i="1"/>
  <c r="P9453" i="1"/>
  <c r="O9445" i="1"/>
  <c r="R9445" i="1" s="1"/>
  <c r="N9445" i="1"/>
  <c r="Q9445" i="1"/>
  <c r="P9445" i="1"/>
  <c r="Q9437" i="1"/>
  <c r="O9437" i="1"/>
  <c r="R9437" i="1" s="1"/>
  <c r="P9437" i="1"/>
  <c r="N9437" i="1"/>
  <c r="Q9403" i="1"/>
  <c r="O9403" i="1"/>
  <c r="R9403" i="1" s="1"/>
  <c r="P9403" i="1"/>
  <c r="N9403" i="1"/>
  <c r="Q9309" i="1"/>
  <c r="O9309" i="1"/>
  <c r="R9309" i="1" s="1"/>
  <c r="P9309" i="1"/>
  <c r="N9309" i="1"/>
  <c r="Q9301" i="1"/>
  <c r="N9301" i="1"/>
  <c r="O9301" i="1"/>
  <c r="R9301" i="1" s="1"/>
  <c r="P9301" i="1"/>
  <c r="Q9293" i="1"/>
  <c r="O9293" i="1"/>
  <c r="R9293" i="1" s="1"/>
  <c r="N9293" i="1"/>
  <c r="P9285" i="1"/>
  <c r="N9285" i="1"/>
  <c r="O9285" i="1"/>
  <c r="R9285" i="1" s="1"/>
  <c r="Q9285" i="1"/>
  <c r="P9270" i="1"/>
  <c r="O9270" i="1"/>
  <c r="R9270" i="1" s="1"/>
  <c r="N9270" i="1"/>
  <c r="O9262" i="1"/>
  <c r="R9262" i="1" s="1"/>
  <c r="P9262" i="1"/>
  <c r="N9262" i="1"/>
  <c r="Q9262" i="1"/>
  <c r="P9254" i="1"/>
  <c r="O9254" i="1"/>
  <c r="R9254" i="1" s="1"/>
  <c r="Q9254" i="1"/>
  <c r="N9246" i="1"/>
  <c r="Q9246" i="1"/>
  <c r="O9246" i="1"/>
  <c r="R9246" i="1" s="1"/>
  <c r="P9246" i="1"/>
  <c r="P9238" i="1"/>
  <c r="O9238" i="1"/>
  <c r="R9238" i="1" s="1"/>
  <c r="N9238" i="1"/>
  <c r="Q9238" i="1"/>
  <c r="O9230" i="1"/>
  <c r="R9230" i="1" s="1"/>
  <c r="P9230" i="1"/>
  <c r="N9230" i="1"/>
  <c r="Q9230" i="1"/>
  <c r="P9222" i="1"/>
  <c r="Q9222" i="1"/>
  <c r="N9222" i="1"/>
  <c r="O9214" i="1"/>
  <c r="R9214" i="1" s="1"/>
  <c r="Q9214" i="1"/>
  <c r="P9214" i="1"/>
  <c r="N9214" i="1"/>
  <c r="P9205" i="1"/>
  <c r="Q9205" i="1"/>
  <c r="N9205" i="1"/>
  <c r="O9205" i="1"/>
  <c r="R9205" i="1" s="1"/>
  <c r="Q9197" i="1"/>
  <c r="O9197" i="1"/>
  <c r="R9197" i="1" s="1"/>
  <c r="N9197" i="1"/>
  <c r="N9189" i="1"/>
  <c r="O9189" i="1"/>
  <c r="R9189" i="1" s="1"/>
  <c r="P9189" i="1"/>
  <c r="Q9189" i="1"/>
  <c r="Q9181" i="1"/>
  <c r="O9181" i="1"/>
  <c r="R9181" i="1" s="1"/>
  <c r="P9181" i="1"/>
  <c r="N9181" i="1"/>
  <c r="Q9173" i="1"/>
  <c r="N9173" i="1"/>
  <c r="O9173" i="1"/>
  <c r="R9173" i="1" s="1"/>
  <c r="P9173" i="1"/>
  <c r="Q9165" i="1"/>
  <c r="N9165" i="1"/>
  <c r="O9165" i="1"/>
  <c r="R9165" i="1" s="1"/>
  <c r="P9157" i="1"/>
  <c r="N9157" i="1"/>
  <c r="Q9157" i="1"/>
  <c r="O9157" i="1"/>
  <c r="R9157" i="1" s="1"/>
  <c r="Q9149" i="1"/>
  <c r="P9149" i="1"/>
  <c r="O9149" i="1"/>
  <c r="R9149" i="1" s="1"/>
  <c r="N9149" i="1"/>
  <c r="P9141" i="1"/>
  <c r="Q9141" i="1"/>
  <c r="O9141" i="1"/>
  <c r="R9141" i="1" s="1"/>
  <c r="N9141" i="1"/>
  <c r="Q9133" i="1"/>
  <c r="P9133" i="1"/>
  <c r="N9133" i="1"/>
  <c r="O9125" i="1"/>
  <c r="R9125" i="1" s="1"/>
  <c r="P9125" i="1"/>
  <c r="N9125" i="1"/>
  <c r="Q9125" i="1"/>
  <c r="Q9117" i="1"/>
  <c r="N9117" i="1"/>
  <c r="O9117" i="1"/>
  <c r="R9117" i="1" s="1"/>
  <c r="P9117" i="1"/>
  <c r="P9109" i="1"/>
  <c r="O9109" i="1"/>
  <c r="R9109" i="1" s="1"/>
  <c r="Q9109" i="1"/>
  <c r="N9109" i="1"/>
  <c r="Q9101" i="1"/>
  <c r="O9101" i="1"/>
  <c r="R9101" i="1" s="1"/>
  <c r="P9101" i="1"/>
  <c r="P9093" i="1"/>
  <c r="N9093" i="1"/>
  <c r="Q9093" i="1"/>
  <c r="O9093" i="1"/>
  <c r="R9093" i="1" s="1"/>
  <c r="P9078" i="1"/>
  <c r="N9078" i="1"/>
  <c r="Q9078" i="1"/>
  <c r="O9078" i="1"/>
  <c r="R9078" i="1" s="1"/>
  <c r="N9006" i="1"/>
  <c r="Q9006" i="1"/>
  <c r="Q8998" i="1"/>
  <c r="N8998" i="1"/>
  <c r="N8934" i="1"/>
  <c r="Q8934" i="1"/>
  <c r="Q8918" i="1"/>
  <c r="N8918" i="1"/>
  <c r="N8902" i="1"/>
  <c r="Q8902" i="1"/>
  <c r="Q8894" i="1"/>
  <c r="N8894" i="1"/>
  <c r="Q8878" i="1"/>
  <c r="N8878" i="1"/>
  <c r="N8870" i="1"/>
  <c r="Q8870" i="1"/>
  <c r="Q8854" i="1"/>
  <c r="N8854" i="1"/>
  <c r="Q8830" i="1"/>
  <c r="N8830" i="1"/>
  <c r="Q8822" i="1"/>
  <c r="N8822" i="1"/>
  <c r="Q8806" i="1"/>
  <c r="N8806" i="1"/>
  <c r="Q8798" i="1"/>
  <c r="N8798" i="1"/>
  <c r="Q8782" i="1"/>
  <c r="N8782" i="1"/>
  <c r="O10184" i="1"/>
  <c r="R10184" i="1" s="1"/>
  <c r="P10184" i="1"/>
  <c r="O10160" i="1"/>
  <c r="R10160" i="1" s="1"/>
  <c r="P10160" i="1"/>
  <c r="P10149" i="1"/>
  <c r="Q10149" i="1"/>
  <c r="P10085" i="1"/>
  <c r="O10085" i="1"/>
  <c r="R10085" i="1" s="1"/>
  <c r="P9961" i="1"/>
  <c r="N9961" i="1"/>
  <c r="P9913" i="1"/>
  <c r="O9913" i="1"/>
  <c r="R9913" i="1" s="1"/>
  <c r="Q9721" i="1"/>
  <c r="O9721" i="1"/>
  <c r="R9721" i="1" s="1"/>
  <c r="P9721" i="1"/>
  <c r="N9721" i="1"/>
  <c r="Q9657" i="1"/>
  <c r="O9657" i="1"/>
  <c r="R9657" i="1" s="1"/>
  <c r="P9657" i="1"/>
  <c r="N9657" i="1"/>
  <c r="Q9401" i="1"/>
  <c r="N9401" i="1"/>
  <c r="N9349" i="1"/>
  <c r="O9349" i="1"/>
  <c r="R9349" i="1" s="1"/>
  <c r="Q9349" i="1"/>
  <c r="P9349" i="1"/>
  <c r="Q9341" i="1"/>
  <c r="N9341" i="1"/>
  <c r="O9341" i="1"/>
  <c r="R9341" i="1" s="1"/>
  <c r="P9341" i="1"/>
  <c r="Q9325" i="1"/>
  <c r="O9325" i="1"/>
  <c r="R9325" i="1" s="1"/>
  <c r="N9325" i="1"/>
  <c r="O9306" i="1"/>
  <c r="R9306" i="1" s="1"/>
  <c r="P9306" i="1"/>
  <c r="Q9306" i="1"/>
  <c r="N9306" i="1"/>
  <c r="N9258" i="1"/>
  <c r="O9258" i="1"/>
  <c r="R9258" i="1" s="1"/>
  <c r="O9242" i="1"/>
  <c r="R9242" i="1" s="1"/>
  <c r="N9242" i="1"/>
  <c r="Q9242" i="1"/>
  <c r="P9242" i="1"/>
  <c r="P9234" i="1"/>
  <c r="N9234" i="1"/>
  <c r="N9226" i="1"/>
  <c r="O9226" i="1"/>
  <c r="R9226" i="1" s="1"/>
  <c r="P9210" i="1"/>
  <c r="N9210" i="1"/>
  <c r="Q9210" i="1"/>
  <c r="O9210" i="1"/>
  <c r="R9210" i="1" s="1"/>
  <c r="N9194" i="1"/>
  <c r="O9194" i="1"/>
  <c r="R9194" i="1" s="1"/>
  <c r="N9162" i="1"/>
  <c r="O9162" i="1"/>
  <c r="R9162" i="1" s="1"/>
  <c r="P9121" i="1"/>
  <c r="Q9121" i="1"/>
  <c r="O9121" i="1"/>
  <c r="R9121" i="1" s="1"/>
  <c r="N9121" i="1"/>
  <c r="N9098" i="1"/>
  <c r="O9098" i="1"/>
  <c r="R9098" i="1" s="1"/>
  <c r="P9082" i="1"/>
  <c r="N9082" i="1"/>
  <c r="Q9082" i="1"/>
  <c r="O9082" i="1"/>
  <c r="R9082" i="1" s="1"/>
  <c r="N10958" i="1"/>
  <c r="P10958" i="1"/>
  <c r="O10958" i="1"/>
  <c r="R10958" i="1" s="1"/>
  <c r="N10452" i="1"/>
  <c r="P10452" i="1"/>
  <c r="Q10452" i="1"/>
  <c r="O10264" i="1"/>
  <c r="R10264" i="1" s="1"/>
  <c r="P10264" i="1"/>
  <c r="P10209" i="1"/>
  <c r="O10209" i="1"/>
  <c r="R10209" i="1" s="1"/>
  <c r="O10112" i="1"/>
  <c r="R10112" i="1" s="1"/>
  <c r="P10112" i="1"/>
  <c r="N9611" i="1"/>
  <c r="O9611" i="1"/>
  <c r="R9611" i="1" s="1"/>
  <c r="Q9611" i="1"/>
  <c r="P9611" i="1"/>
  <c r="Q9435" i="1"/>
  <c r="O9435" i="1"/>
  <c r="R9435" i="1" s="1"/>
  <c r="N9435" i="1"/>
  <c r="P9435" i="1"/>
  <c r="Q9406" i="1"/>
  <c r="O9406" i="1"/>
  <c r="R9406" i="1" s="1"/>
  <c r="N9406" i="1"/>
  <c r="P9406" i="1"/>
  <c r="O9396" i="1"/>
  <c r="R9396" i="1" s="1"/>
  <c r="N9396" i="1"/>
  <c r="Q9396" i="1"/>
  <c r="P9396" i="1"/>
  <c r="O9388" i="1"/>
  <c r="R9388" i="1" s="1"/>
  <c r="Q9388" i="1"/>
  <c r="N9388" i="1"/>
  <c r="N9380" i="1"/>
  <c r="O9380" i="1"/>
  <c r="R9380" i="1" s="1"/>
  <c r="P9380" i="1"/>
  <c r="O9372" i="1"/>
  <c r="R9372" i="1" s="1"/>
  <c r="N9372" i="1"/>
  <c r="Q9372" i="1"/>
  <c r="P9372" i="1"/>
  <c r="N9323" i="1"/>
  <c r="O9323" i="1"/>
  <c r="R9323" i="1" s="1"/>
  <c r="Q9323" i="1"/>
  <c r="P9323" i="1"/>
  <c r="P9313" i="1"/>
  <c r="O9313" i="1"/>
  <c r="R9313" i="1" s="1"/>
  <c r="Q9313" i="1"/>
  <c r="N9313" i="1"/>
  <c r="N9056" i="1"/>
  <c r="O9056" i="1"/>
  <c r="R9056" i="1" s="1"/>
  <c r="O8992" i="1"/>
  <c r="R8992" i="1" s="1"/>
  <c r="N8992" i="1"/>
  <c r="N8832" i="1"/>
  <c r="Q8832" i="1"/>
  <c r="P8832" i="1"/>
  <c r="O8832" i="1"/>
  <c r="R8832" i="1" s="1"/>
  <c r="O9032" i="1"/>
  <c r="R9032" i="1" s="1"/>
  <c r="N9032" i="1"/>
  <c r="N10637" i="1"/>
  <c r="P10637" i="1"/>
  <c r="Q10637" i="1"/>
  <c r="P10381" i="1"/>
  <c r="Q10381" i="1"/>
  <c r="O10381" i="1"/>
  <c r="R10381" i="1" s="1"/>
  <c r="N10381" i="1"/>
  <c r="O10176" i="1"/>
  <c r="R10176" i="1" s="1"/>
  <c r="P10176" i="1"/>
  <c r="O10124" i="1"/>
  <c r="R10124" i="1" s="1"/>
  <c r="Q10124" i="1"/>
  <c r="N10124" i="1"/>
  <c r="P10124" i="1"/>
  <c r="O10002" i="1"/>
  <c r="R10002" i="1" s="1"/>
  <c r="Q10002" i="1"/>
  <c r="P10002" i="1"/>
  <c r="N10002" i="1"/>
  <c r="O9970" i="1"/>
  <c r="R9970" i="1" s="1"/>
  <c r="N9970" i="1"/>
  <c r="Q9970" i="1"/>
  <c r="P9970" i="1"/>
  <c r="O9938" i="1"/>
  <c r="R9938" i="1" s="1"/>
  <c r="P9938" i="1"/>
  <c r="N9938" i="1"/>
  <c r="Q9938" i="1"/>
  <c r="O9906" i="1"/>
  <c r="R9906" i="1" s="1"/>
  <c r="Q9906" i="1"/>
  <c r="P9906" i="1"/>
  <c r="N9906" i="1"/>
  <c r="O9874" i="1"/>
  <c r="R9874" i="1" s="1"/>
  <c r="Q9874" i="1"/>
  <c r="P9874" i="1"/>
  <c r="O9842" i="1"/>
  <c r="R9842" i="1" s="1"/>
  <c r="N9842" i="1"/>
  <c r="Q9842" i="1"/>
  <c r="P9842" i="1"/>
  <c r="O9810" i="1"/>
  <c r="R9810" i="1" s="1"/>
  <c r="P9810" i="1"/>
  <c r="N9810" i="1"/>
  <c r="Q9810" i="1"/>
  <c r="P9778" i="1"/>
  <c r="O9778" i="1"/>
  <c r="R9778" i="1" s="1"/>
  <c r="Q9778" i="1"/>
  <c r="O9579" i="1"/>
  <c r="R9579" i="1" s="1"/>
  <c r="N9579" i="1"/>
  <c r="P9579" i="1"/>
  <c r="Q9579" i="1"/>
  <c r="P9730" i="1"/>
  <c r="Q9730" i="1"/>
  <c r="O9730" i="1"/>
  <c r="R9730" i="1" s="1"/>
  <c r="P9698" i="1"/>
  <c r="Q9698" i="1"/>
  <c r="O9698" i="1"/>
  <c r="R9698" i="1" s="1"/>
  <c r="P9674" i="1"/>
  <c r="O9674" i="1"/>
  <c r="R9674" i="1" s="1"/>
  <c r="N9674" i="1"/>
  <c r="P9658" i="1"/>
  <c r="O9658" i="1"/>
  <c r="R9658" i="1" s="1"/>
  <c r="P9571" i="1"/>
  <c r="O9571" i="1"/>
  <c r="R9571" i="1" s="1"/>
  <c r="Q9571" i="1"/>
  <c r="N9571" i="1"/>
  <c r="Q9531" i="1"/>
  <c r="N9531" i="1"/>
  <c r="O9531" i="1"/>
  <c r="R9531" i="1" s="1"/>
  <c r="P9531" i="1"/>
  <c r="P9491" i="1"/>
  <c r="O9491" i="1"/>
  <c r="R9491" i="1" s="1"/>
  <c r="N9491" i="1"/>
  <c r="N8968" i="1"/>
  <c r="O8968" i="1"/>
  <c r="R8968" i="1" s="1"/>
  <c r="Q8792" i="1"/>
  <c r="N8792" i="1"/>
  <c r="O8792" i="1"/>
  <c r="R8792" i="1" s="1"/>
  <c r="P8792" i="1"/>
  <c r="N10469" i="1"/>
  <c r="O10469" i="1"/>
  <c r="R10469" i="1" s="1"/>
  <c r="P10270" i="1"/>
  <c r="Q10270" i="1"/>
  <c r="N10270" i="1"/>
  <c r="O10270" i="1"/>
  <c r="R10270" i="1" s="1"/>
  <c r="O8928" i="1"/>
  <c r="R8928" i="1" s="1"/>
  <c r="N8928" i="1"/>
  <c r="P8928" i="1"/>
  <c r="Q8928" i="1"/>
  <c r="P9714" i="1"/>
  <c r="N9714" i="1"/>
  <c r="O9714" i="1"/>
  <c r="R9714" i="1" s="1"/>
  <c r="P9682" i="1"/>
  <c r="N9682" i="1"/>
  <c r="O9682" i="1"/>
  <c r="R9682" i="1" s="1"/>
  <c r="P9634" i="1"/>
  <c r="Q9634" i="1"/>
  <c r="N9634" i="1"/>
  <c r="N9618" i="1"/>
  <c r="P9618" i="1"/>
  <c r="Q9563" i="1"/>
  <c r="N9563" i="1"/>
  <c r="P9563" i="1"/>
  <c r="O9563" i="1"/>
  <c r="R9563" i="1" s="1"/>
  <c r="O9000" i="1"/>
  <c r="R9000" i="1" s="1"/>
  <c r="N9000" i="1"/>
  <c r="Q8888" i="1"/>
  <c r="N8888" i="1"/>
  <c r="P8888" i="1"/>
  <c r="O8888" i="1"/>
  <c r="R8888" i="1" s="1"/>
  <c r="N10356" i="1"/>
  <c r="O10356" i="1"/>
  <c r="R10356" i="1" s="1"/>
  <c r="Q10356" i="1"/>
  <c r="P10356" i="1"/>
  <c r="Q9734" i="1"/>
  <c r="P9734" i="1"/>
  <c r="O9734" i="1"/>
  <c r="R9734" i="1" s="1"/>
  <c r="N9734" i="1"/>
  <c r="Q9502" i="1"/>
  <c r="O9502" i="1"/>
  <c r="R9502" i="1" s="1"/>
  <c r="N9502" i="1"/>
  <c r="P9502" i="1"/>
  <c r="N9750" i="1"/>
  <c r="Q9750" i="1"/>
  <c r="P9750" i="1"/>
  <c r="O9750" i="1"/>
  <c r="R9750" i="1" s="1"/>
  <c r="P9918" i="1"/>
  <c r="O9918" i="1"/>
  <c r="R9918" i="1" s="1"/>
  <c r="Q9918" i="1"/>
  <c r="N9918" i="1"/>
  <c r="O10092" i="1"/>
  <c r="R10092" i="1" s="1"/>
  <c r="P10092" i="1"/>
  <c r="Q10092" i="1"/>
  <c r="Q11656" i="1"/>
  <c r="N11656" i="1"/>
  <c r="P11656" i="1"/>
  <c r="Q11531" i="1"/>
  <c r="O11531" i="1"/>
  <c r="R11531" i="1" s="1"/>
  <c r="N11503" i="1"/>
  <c r="P11503" i="1"/>
  <c r="O11503" i="1"/>
  <c r="R11503" i="1" s="1"/>
  <c r="Q10960" i="1"/>
  <c r="P10960" i="1"/>
  <c r="N10960" i="1"/>
  <c r="Q10924" i="1"/>
  <c r="N10924" i="1"/>
  <c r="Q10892" i="1"/>
  <c r="N10892" i="1"/>
  <c r="Q10864" i="1"/>
  <c r="O10864" i="1"/>
  <c r="R10864" i="1" s="1"/>
  <c r="P10864" i="1"/>
  <c r="Q10860" i="1"/>
  <c r="N10860" i="1"/>
  <c r="Q10800" i="1"/>
  <c r="P10800" i="1"/>
  <c r="N10800" i="1"/>
  <c r="P10345" i="1"/>
  <c r="Q10345" i="1"/>
  <c r="N10345" i="1"/>
  <c r="O10345" i="1"/>
  <c r="R10345" i="1" s="1"/>
  <c r="P10231" i="1"/>
  <c r="N10231" i="1"/>
  <c r="Q10231" i="1"/>
  <c r="N10174" i="1"/>
  <c r="Q10174" i="1"/>
  <c r="O10174" i="1"/>
  <c r="R10174" i="1" s="1"/>
  <c r="P10174" i="1"/>
  <c r="N10134" i="1"/>
  <c r="Q10134" i="1"/>
  <c r="O10134" i="1"/>
  <c r="R10134" i="1" s="1"/>
  <c r="P10134" i="1"/>
  <c r="P10113" i="1"/>
  <c r="O10113" i="1"/>
  <c r="R10113" i="1" s="1"/>
  <c r="Q10113" i="1"/>
  <c r="N10113" i="1"/>
  <c r="P10109" i="1"/>
  <c r="Q10109" i="1"/>
  <c r="N10109" i="1"/>
  <c r="P9983" i="1"/>
  <c r="O9983" i="1"/>
  <c r="R9983" i="1" s="1"/>
  <c r="N9983" i="1"/>
  <c r="P9959" i="1"/>
  <c r="Q9959" i="1"/>
  <c r="O9959" i="1"/>
  <c r="R9959" i="1" s="1"/>
  <c r="P9935" i="1"/>
  <c r="N9935" i="1"/>
  <c r="Q9935" i="1"/>
  <c r="P9911" i="1"/>
  <c r="O9911" i="1"/>
  <c r="R9911" i="1" s="1"/>
  <c r="N9911" i="1"/>
  <c r="P9887" i="1"/>
  <c r="Q9887" i="1"/>
  <c r="O9887" i="1"/>
  <c r="R9887" i="1" s="1"/>
  <c r="N9887" i="1"/>
  <c r="P9863" i="1"/>
  <c r="N9863" i="1"/>
  <c r="Q9863" i="1"/>
  <c r="P9839" i="1"/>
  <c r="O9839" i="1"/>
  <c r="R9839" i="1" s="1"/>
  <c r="N9839" i="1"/>
  <c r="P9815" i="1"/>
  <c r="O9815" i="1"/>
  <c r="R9815" i="1" s="1"/>
  <c r="N9815" i="1"/>
  <c r="P9398" i="1"/>
  <c r="O9398" i="1"/>
  <c r="R9398" i="1" s="1"/>
  <c r="Q9398" i="1"/>
  <c r="N9398" i="1"/>
  <c r="N9358" i="1"/>
  <c r="O9358" i="1"/>
  <c r="R9358" i="1" s="1"/>
  <c r="Q9358" i="1"/>
  <c r="P9358" i="1"/>
  <c r="N9342" i="1"/>
  <c r="Q9342" i="1"/>
  <c r="P9342" i="1"/>
  <c r="O9326" i="1"/>
  <c r="R9326" i="1" s="1"/>
  <c r="N9326" i="1"/>
  <c r="P9326" i="1"/>
  <c r="O9292" i="1"/>
  <c r="R9292" i="1" s="1"/>
  <c r="Q9292" i="1"/>
  <c r="N9292" i="1"/>
  <c r="P9292" i="1"/>
  <c r="Q9275" i="1"/>
  <c r="N9275" i="1"/>
  <c r="O9275" i="1"/>
  <c r="R9275" i="1" s="1"/>
  <c r="P9275" i="1"/>
  <c r="O9196" i="1"/>
  <c r="R9196" i="1" s="1"/>
  <c r="P9196" i="1"/>
  <c r="Q9196" i="1"/>
  <c r="N9196" i="1"/>
  <c r="N9179" i="1"/>
  <c r="O9179" i="1"/>
  <c r="R9179" i="1" s="1"/>
  <c r="Q9179" i="1"/>
  <c r="P9179" i="1"/>
  <c r="O9163" i="1"/>
  <c r="R9163" i="1" s="1"/>
  <c r="N9163" i="1"/>
  <c r="P9163" i="1"/>
  <c r="O9100" i="1"/>
  <c r="R9100" i="1" s="1"/>
  <c r="Q9100" i="1"/>
  <c r="N9100" i="1"/>
  <c r="P9100" i="1"/>
  <c r="Q9083" i="1"/>
  <c r="P9083" i="1"/>
  <c r="N9083" i="1"/>
  <c r="O9083" i="1"/>
  <c r="R9083" i="1" s="1"/>
  <c r="O9020" i="1"/>
  <c r="R9020" i="1" s="1"/>
  <c r="N9020" i="1"/>
  <c r="P9020" i="1"/>
  <c r="Q9020" i="1"/>
  <c r="O9004" i="1"/>
  <c r="R9004" i="1" s="1"/>
  <c r="Q9004" i="1"/>
  <c r="N9004" i="1"/>
  <c r="P9004" i="1"/>
  <c r="P8876" i="1"/>
  <c r="O8876" i="1"/>
  <c r="R8876" i="1" s="1"/>
  <c r="Q8876" i="1"/>
  <c r="N8876" i="1"/>
  <c r="P10129" i="1"/>
  <c r="O10129" i="1"/>
  <c r="R10129" i="1" s="1"/>
  <c r="Q10129" i="1"/>
  <c r="N10129" i="1"/>
  <c r="Q9697" i="1"/>
  <c r="P9697" i="1"/>
  <c r="O9697" i="1"/>
  <c r="R9697" i="1" s="1"/>
  <c r="N11682" i="1"/>
  <c r="Q11682" i="1"/>
  <c r="Q8838" i="1"/>
  <c r="N8838" i="1"/>
  <c r="Q11465" i="1"/>
  <c r="N11465" i="1"/>
  <c r="Q11163" i="1"/>
  <c r="P11163" i="1"/>
  <c r="O11163" i="1"/>
  <c r="R11163" i="1" s="1"/>
  <c r="Q10624" i="1"/>
  <c r="N10624" i="1"/>
  <c r="O10624" i="1"/>
  <c r="R10624" i="1" s="1"/>
  <c r="Q10608" i="1"/>
  <c r="P10608" i="1"/>
  <c r="N10608" i="1"/>
  <c r="Q10576" i="1"/>
  <c r="O10576" i="1"/>
  <c r="R10576" i="1" s="1"/>
  <c r="P10576" i="1"/>
  <c r="Q10560" i="1"/>
  <c r="N10560" i="1"/>
  <c r="O10560" i="1"/>
  <c r="R10560" i="1" s="1"/>
  <c r="Q10528" i="1"/>
  <c r="O10528" i="1"/>
  <c r="R10528" i="1" s="1"/>
  <c r="P10528" i="1"/>
  <c r="N10528" i="1"/>
  <c r="Q10437" i="1"/>
  <c r="P10437" i="1"/>
  <c r="O10437" i="1"/>
  <c r="R10437" i="1" s="1"/>
  <c r="N10437" i="1"/>
  <c r="N10414" i="1"/>
  <c r="Q10414" i="1"/>
  <c r="Q10392" i="1"/>
  <c r="P10392" i="1"/>
  <c r="N10392" i="1"/>
  <c r="Q10366" i="1"/>
  <c r="N10366" i="1"/>
  <c r="P10349" i="1"/>
  <c r="Q10349" i="1"/>
  <c r="O10349" i="1"/>
  <c r="R10349" i="1" s="1"/>
  <c r="N10349" i="1"/>
  <c r="O10086" i="1"/>
  <c r="R10086" i="1" s="1"/>
  <c r="P10086" i="1"/>
  <c r="N10086" i="1"/>
  <c r="P9969" i="1"/>
  <c r="Q9969" i="1"/>
  <c r="N9969" i="1"/>
  <c r="O9969" i="1"/>
  <c r="R9969" i="1" s="1"/>
  <c r="P9553" i="1"/>
  <c r="N9553" i="1"/>
  <c r="N9537" i="1"/>
  <c r="O9537" i="1"/>
  <c r="R9537" i="1" s="1"/>
  <c r="P9537" i="1"/>
  <c r="Q9537" i="1"/>
  <c r="O10477" i="1"/>
  <c r="R10477" i="1" s="1"/>
  <c r="Q10477" i="1"/>
  <c r="Q5851" i="1"/>
  <c r="P11682" i="1"/>
  <c r="Q11455" i="1"/>
  <c r="N11363" i="1"/>
  <c r="O10800" i="1"/>
  <c r="R10800" i="1" s="1"/>
  <c r="Q10796" i="1"/>
  <c r="P10560" i="1"/>
  <c r="O10392" i="1"/>
  <c r="R10392" i="1" s="1"/>
  <c r="N10111" i="1"/>
  <c r="O9863" i="1"/>
  <c r="R9863" i="1" s="1"/>
  <c r="O10109" i="1"/>
  <c r="R10109" i="1" s="1"/>
  <c r="O11359" i="1"/>
  <c r="R11359" i="1" s="1"/>
  <c r="Q11359" i="1"/>
  <c r="N11359" i="1"/>
  <c r="N11355" i="1"/>
  <c r="P11355" i="1"/>
  <c r="O11355" i="1"/>
  <c r="R11355" i="1" s="1"/>
  <c r="Q11351" i="1"/>
  <c r="O11351" i="1"/>
  <c r="R11351" i="1" s="1"/>
  <c r="Q10832" i="1"/>
  <c r="N10832" i="1"/>
  <c r="O10832" i="1"/>
  <c r="R10832" i="1" s="1"/>
  <c r="Q10764" i="1"/>
  <c r="N10764" i="1"/>
  <c r="N10272" i="1"/>
  <c r="Q10272" i="1"/>
  <c r="P10272" i="1"/>
  <c r="N10168" i="1"/>
  <c r="Q10168" i="1"/>
  <c r="O10168" i="1"/>
  <c r="R10168" i="1" s="1"/>
  <c r="P10168" i="1"/>
  <c r="P10039" i="1"/>
  <c r="Q10039" i="1"/>
  <c r="O10039" i="1"/>
  <c r="R10039" i="1" s="1"/>
  <c r="P10033" i="1"/>
  <c r="O10033" i="1"/>
  <c r="R10033" i="1" s="1"/>
  <c r="Q10033" i="1"/>
  <c r="P10029" i="1"/>
  <c r="N10029" i="1"/>
  <c r="Q10029" i="1"/>
  <c r="O10029" i="1"/>
  <c r="R10029" i="1" s="1"/>
  <c r="Q10014" i="1"/>
  <c r="N10014" i="1"/>
  <c r="O10014" i="1"/>
  <c r="R10014" i="1" s="1"/>
  <c r="P9991" i="1"/>
  <c r="N9991" i="1"/>
  <c r="Q9991" i="1"/>
  <c r="P9967" i="1"/>
  <c r="O9967" i="1"/>
  <c r="R9967" i="1" s="1"/>
  <c r="N9967" i="1"/>
  <c r="P9943" i="1"/>
  <c r="Q9943" i="1"/>
  <c r="O9943" i="1"/>
  <c r="R9943" i="1" s="1"/>
  <c r="N9943" i="1"/>
  <c r="P9919" i="1"/>
  <c r="Q9919" i="1"/>
  <c r="O9919" i="1"/>
  <c r="R9919" i="1" s="1"/>
  <c r="P9895" i="1"/>
  <c r="O9895" i="1"/>
  <c r="R9895" i="1" s="1"/>
  <c r="N9895" i="1"/>
  <c r="P9871" i="1"/>
  <c r="Q9871" i="1"/>
  <c r="O9871" i="1"/>
  <c r="R9871" i="1" s="1"/>
  <c r="N9871" i="1"/>
  <c r="P9847" i="1"/>
  <c r="Q9847" i="1"/>
  <c r="O9847" i="1"/>
  <c r="R9847" i="1" s="1"/>
  <c r="P9823" i="1"/>
  <c r="O9823" i="1"/>
  <c r="R9823" i="1" s="1"/>
  <c r="Q9823" i="1"/>
  <c r="N9823" i="1"/>
  <c r="Q9421" i="1"/>
  <c r="P9421" i="1"/>
  <c r="N9421" i="1"/>
  <c r="P9334" i="1"/>
  <c r="O9334" i="1"/>
  <c r="R9334" i="1" s="1"/>
  <c r="Q9334" i="1"/>
  <c r="N9334" i="1"/>
  <c r="O9260" i="1"/>
  <c r="R9260" i="1" s="1"/>
  <c r="N9260" i="1"/>
  <c r="Q9260" i="1"/>
  <c r="P9260" i="1"/>
  <c r="O9243" i="1"/>
  <c r="R9243" i="1" s="1"/>
  <c r="Q9243" i="1"/>
  <c r="P9243" i="1"/>
  <c r="O9132" i="1"/>
  <c r="R9132" i="1" s="1"/>
  <c r="N9132" i="1"/>
  <c r="Q9132" i="1"/>
  <c r="P9132" i="1"/>
  <c r="O9115" i="1"/>
  <c r="R9115" i="1" s="1"/>
  <c r="Q9115" i="1"/>
  <c r="P9115" i="1"/>
  <c r="N9115" i="1"/>
  <c r="O9052" i="1"/>
  <c r="R9052" i="1" s="1"/>
  <c r="N9052" i="1"/>
  <c r="Q9052" i="1"/>
  <c r="O8956" i="1"/>
  <c r="R8956" i="1" s="1"/>
  <c r="N8956" i="1"/>
  <c r="Q8956" i="1"/>
  <c r="O8908" i="1"/>
  <c r="R8908" i="1" s="1"/>
  <c r="N8908" i="1"/>
  <c r="Q8908" i="1"/>
  <c r="P8908" i="1"/>
  <c r="P10254" i="1"/>
  <c r="O10254" i="1"/>
  <c r="R10254" i="1" s="1"/>
  <c r="Q10254" i="1"/>
  <c r="P10125" i="1"/>
  <c r="Q10125" i="1"/>
  <c r="N10125" i="1"/>
  <c r="O10125" i="1"/>
  <c r="R10125" i="1" s="1"/>
  <c r="P9857" i="1"/>
  <c r="Q9857" i="1"/>
  <c r="N9857" i="1"/>
  <c r="P9411" i="1"/>
  <c r="N9411" i="1"/>
  <c r="O9411" i="1"/>
  <c r="R9411" i="1" s="1"/>
  <c r="Q9411" i="1"/>
  <c r="P10806" i="1"/>
  <c r="Q10806" i="1"/>
  <c r="N10806" i="1"/>
  <c r="P11443" i="1"/>
  <c r="Q11443" i="1"/>
  <c r="O11443" i="1"/>
  <c r="R11443" i="1" s="1"/>
  <c r="N11443" i="1"/>
  <c r="P10213" i="1"/>
  <c r="O10213" i="1"/>
  <c r="R10213" i="1" s="1"/>
  <c r="Q10213" i="1"/>
  <c r="N10213" i="1"/>
  <c r="Q10052" i="1"/>
  <c r="N10052" i="1"/>
  <c r="P10052" i="1"/>
  <c r="N11313" i="1"/>
  <c r="O11313" i="1"/>
  <c r="R11313" i="1" s="1"/>
  <c r="O11281" i="1"/>
  <c r="R11281" i="1" s="1"/>
  <c r="P11281" i="1"/>
  <c r="Q10246" i="1"/>
  <c r="O10246" i="1"/>
  <c r="R10246" i="1" s="1"/>
  <c r="P9909" i="1"/>
  <c r="O9909" i="1"/>
  <c r="R9909" i="1" s="1"/>
  <c r="P9877" i="1"/>
  <c r="O9877" i="1"/>
  <c r="R9877" i="1" s="1"/>
  <c r="P9845" i="1"/>
  <c r="O9845" i="1"/>
  <c r="R9845" i="1" s="1"/>
  <c r="P10658" i="1"/>
  <c r="Q10658" i="1"/>
  <c r="N10658" i="1"/>
  <c r="P10195" i="1"/>
  <c r="Q10195" i="1"/>
  <c r="O10195" i="1"/>
  <c r="R10195" i="1" s="1"/>
  <c r="Q9772" i="1"/>
  <c r="P9772" i="1"/>
  <c r="N9772" i="1"/>
  <c r="O9772" i="1"/>
  <c r="R9772" i="1" s="1"/>
  <c r="O5851" i="1"/>
  <c r="R5851" i="1" s="1"/>
  <c r="O11656" i="1"/>
  <c r="R11656" i="1" s="1"/>
  <c r="P11523" i="1"/>
  <c r="P10624" i="1"/>
  <c r="Q9983" i="1"/>
  <c r="Q9967" i="1"/>
  <c r="N9959" i="1"/>
  <c r="O9935" i="1"/>
  <c r="R9935" i="1" s="1"/>
  <c r="N9919" i="1"/>
  <c r="Q9911" i="1"/>
  <c r="Q9895" i="1"/>
  <c r="N9847" i="1"/>
  <c r="Q9839" i="1"/>
  <c r="Q9815" i="1"/>
  <c r="O9342" i="1"/>
  <c r="R9342" i="1" s="1"/>
  <c r="Q9163" i="1"/>
  <c r="P8956" i="1"/>
  <c r="N9243" i="1"/>
  <c r="P11575" i="1"/>
  <c r="O11575" i="1"/>
  <c r="R11575" i="1" s="1"/>
  <c r="Q11575" i="1"/>
  <c r="N11455" i="1"/>
  <c r="O11455" i="1"/>
  <c r="R11455" i="1" s="1"/>
  <c r="N11329" i="1"/>
  <c r="P11329" i="1"/>
  <c r="Q11329" i="1"/>
  <c r="O11321" i="1"/>
  <c r="R11321" i="1" s="1"/>
  <c r="P11321" i="1"/>
  <c r="N11321" i="1"/>
  <c r="Q10992" i="1"/>
  <c r="N10992" i="1"/>
  <c r="O10992" i="1"/>
  <c r="R10992" i="1" s="1"/>
  <c r="N10988" i="1"/>
  <c r="Q10988" i="1"/>
  <c r="Q10928" i="1"/>
  <c r="O10928" i="1"/>
  <c r="R10928" i="1" s="1"/>
  <c r="P10928" i="1"/>
  <c r="N10928" i="1"/>
  <c r="Q10896" i="1"/>
  <c r="O10896" i="1"/>
  <c r="R10896" i="1" s="1"/>
  <c r="P10896" i="1"/>
  <c r="N10896" i="1"/>
  <c r="Q10768" i="1"/>
  <c r="O10768" i="1"/>
  <c r="R10768" i="1" s="1"/>
  <c r="P10768" i="1"/>
  <c r="N10768" i="1"/>
  <c r="Q10406" i="1"/>
  <c r="N10406" i="1"/>
  <c r="Q10341" i="1"/>
  <c r="P10341" i="1"/>
  <c r="O10341" i="1"/>
  <c r="R10341" i="1" s="1"/>
  <c r="N10198" i="1"/>
  <c r="Q10198" i="1"/>
  <c r="P10198" i="1"/>
  <c r="N10144" i="1"/>
  <c r="Q10144" i="1"/>
  <c r="P10144" i="1"/>
  <c r="P9999" i="1"/>
  <c r="Q9999" i="1"/>
  <c r="O9999" i="1"/>
  <c r="R9999" i="1" s="1"/>
  <c r="N9999" i="1"/>
  <c r="P9975" i="1"/>
  <c r="Q9975" i="1"/>
  <c r="O9975" i="1"/>
  <c r="R9975" i="1" s="1"/>
  <c r="P9951" i="1"/>
  <c r="N9951" i="1"/>
  <c r="Q9951" i="1"/>
  <c r="P9927" i="1"/>
  <c r="Q9927" i="1"/>
  <c r="O9927" i="1"/>
  <c r="R9927" i="1" s="1"/>
  <c r="N9927" i="1"/>
  <c r="P9903" i="1"/>
  <c r="Q9903" i="1"/>
  <c r="O9903" i="1"/>
  <c r="R9903" i="1" s="1"/>
  <c r="P9879" i="1"/>
  <c r="N9879" i="1"/>
  <c r="Q9879" i="1"/>
  <c r="P9855" i="1"/>
  <c r="O9855" i="1"/>
  <c r="R9855" i="1" s="1"/>
  <c r="N9855" i="1"/>
  <c r="P9831" i="1"/>
  <c r="Q9831" i="1"/>
  <c r="O9831" i="1"/>
  <c r="R9831" i="1" s="1"/>
  <c r="P9382" i="1"/>
  <c r="N9382" i="1"/>
  <c r="Q9382" i="1"/>
  <c r="O9382" i="1"/>
  <c r="R9382" i="1" s="1"/>
  <c r="N9307" i="1"/>
  <c r="Q9307" i="1"/>
  <c r="P9307" i="1"/>
  <c r="O9228" i="1"/>
  <c r="R9228" i="1" s="1"/>
  <c r="Q9228" i="1"/>
  <c r="N9228" i="1"/>
  <c r="P9228" i="1"/>
  <c r="Q9211" i="1"/>
  <c r="P9211" i="1"/>
  <c r="N9211" i="1"/>
  <c r="O9211" i="1"/>
  <c r="R9211" i="1" s="1"/>
  <c r="Q9147" i="1"/>
  <c r="N9147" i="1"/>
  <c r="O9147" i="1"/>
  <c r="R9147" i="1" s="1"/>
  <c r="P9147" i="1"/>
  <c r="O9068" i="1"/>
  <c r="R9068" i="1" s="1"/>
  <c r="Q9068" i="1"/>
  <c r="N9068" i="1"/>
  <c r="O8844" i="1"/>
  <c r="R8844" i="1" s="1"/>
  <c r="N8844" i="1"/>
  <c r="Q8844" i="1"/>
  <c r="P8844" i="1"/>
  <c r="N8796" i="1"/>
  <c r="Q8796" i="1"/>
  <c r="P8796" i="1"/>
  <c r="O8796" i="1"/>
  <c r="R8796" i="1" s="1"/>
  <c r="N10150" i="1"/>
  <c r="Q10150" i="1"/>
  <c r="P10150" i="1"/>
  <c r="P10073" i="1"/>
  <c r="O10073" i="1"/>
  <c r="R10073" i="1" s="1"/>
  <c r="N10073" i="1"/>
  <c r="Q10068" i="1"/>
  <c r="N10068" i="1"/>
  <c r="O10068" i="1"/>
  <c r="R10068" i="1" s="1"/>
  <c r="P10068" i="1"/>
  <c r="P10063" i="1"/>
  <c r="O10063" i="1"/>
  <c r="R10063" i="1" s="1"/>
  <c r="N10063" i="1"/>
  <c r="Q9777" i="1"/>
  <c r="N9777" i="1"/>
  <c r="O9777" i="1"/>
  <c r="R9777" i="1" s="1"/>
  <c r="P9777" i="1"/>
  <c r="Q9625" i="1"/>
  <c r="N9625" i="1"/>
  <c r="P9569" i="1"/>
  <c r="N9569" i="1"/>
  <c r="O9569" i="1"/>
  <c r="R9569" i="1" s="1"/>
  <c r="Q9569" i="1"/>
  <c r="P9185" i="1"/>
  <c r="N9185" i="1"/>
  <c r="Q9185" i="1"/>
  <c r="N11684" i="1"/>
  <c r="O11684" i="1"/>
  <c r="R11684" i="1" s="1"/>
  <c r="O11487" i="1"/>
  <c r="R11487" i="1" s="1"/>
  <c r="Q11487" i="1"/>
  <c r="N11487" i="1"/>
  <c r="P11363" i="1"/>
  <c r="Q11363" i="1"/>
  <c r="O11177" i="1"/>
  <c r="R11177" i="1" s="1"/>
  <c r="P11177" i="1"/>
  <c r="Q11177" i="1"/>
  <c r="N11177" i="1"/>
  <c r="P10757" i="1"/>
  <c r="N10757" i="1"/>
  <c r="P10693" i="1"/>
  <c r="N10693" i="1"/>
  <c r="Q10640" i="1"/>
  <c r="N10640" i="1"/>
  <c r="O10640" i="1"/>
  <c r="R10640" i="1" s="1"/>
  <c r="Q10592" i="1"/>
  <c r="O10592" i="1"/>
  <c r="R10592" i="1" s="1"/>
  <c r="P10592" i="1"/>
  <c r="N10592" i="1"/>
  <c r="Q10544" i="1"/>
  <c r="P10544" i="1"/>
  <c r="N10544" i="1"/>
  <c r="Q10512" i="1"/>
  <c r="O10512" i="1"/>
  <c r="R10512" i="1" s="1"/>
  <c r="P10512" i="1"/>
  <c r="Q10496" i="1"/>
  <c r="N10496" i="1"/>
  <c r="O10496" i="1"/>
  <c r="R10496" i="1" s="1"/>
  <c r="P10457" i="1"/>
  <c r="O10457" i="1"/>
  <c r="R10457" i="1" s="1"/>
  <c r="N10457" i="1"/>
  <c r="O10054" i="1"/>
  <c r="R10054" i="1" s="1"/>
  <c r="P10054" i="1"/>
  <c r="Q10054" i="1"/>
  <c r="N10054" i="1"/>
  <c r="Q9729" i="1"/>
  <c r="P9729" i="1"/>
  <c r="O9729" i="1"/>
  <c r="R9729" i="1" s="1"/>
  <c r="N9729" i="1"/>
  <c r="Q9713" i="1"/>
  <c r="P9713" i="1"/>
  <c r="O9713" i="1"/>
  <c r="R9713" i="1" s="1"/>
  <c r="N9713" i="1"/>
  <c r="N9601" i="1"/>
  <c r="P9601" i="1"/>
  <c r="Q9601" i="1"/>
  <c r="P11151" i="1"/>
  <c r="N11151" i="1"/>
  <c r="Q11559" i="1"/>
  <c r="P11559" i="1"/>
  <c r="Q10046" i="1"/>
  <c r="O10046" i="1"/>
  <c r="R10046" i="1" s="1"/>
  <c r="P9813" i="1"/>
  <c r="O9813" i="1"/>
  <c r="R9813" i="1" s="1"/>
  <c r="N9805" i="1"/>
  <c r="Q9805" i="1"/>
  <c r="Q10102" i="1"/>
  <c r="O10102" i="1"/>
  <c r="R10102" i="1" s="1"/>
  <c r="N9834" i="1"/>
  <c r="P9834" i="1"/>
  <c r="N9578" i="1"/>
  <c r="O9578" i="1"/>
  <c r="R9578" i="1" s="1"/>
  <c r="Q11595" i="1"/>
  <c r="O11595" i="1"/>
  <c r="R11595" i="1" s="1"/>
  <c r="N5851" i="1"/>
  <c r="N11595" i="1"/>
  <c r="N11531" i="1"/>
  <c r="N11351" i="1"/>
  <c r="N11163" i="1"/>
  <c r="P11487" i="1"/>
  <c r="N10828" i="1"/>
  <c r="Q11355" i="1"/>
  <c r="P10992" i="1"/>
  <c r="O10960" i="1"/>
  <c r="R10960" i="1" s="1"/>
  <c r="Q10956" i="1"/>
  <c r="N10864" i="1"/>
  <c r="P10832" i="1"/>
  <c r="O10806" i="1"/>
  <c r="R10806" i="1" s="1"/>
  <c r="O10608" i="1"/>
  <c r="R10608" i="1" s="1"/>
  <c r="N10512" i="1"/>
  <c r="N10195" i="1"/>
  <c r="Q10063" i="1"/>
  <c r="N10039" i="1"/>
  <c r="O9951" i="1"/>
  <c r="R9951" i="1" s="1"/>
  <c r="O9857" i="1"/>
  <c r="R9857" i="1" s="1"/>
  <c r="N10341" i="1"/>
  <c r="P9457" i="1"/>
  <c r="O10150" i="1"/>
  <c r="R10150" i="1" s="1"/>
  <c r="Q9326" i="1"/>
  <c r="O9307" i="1"/>
  <c r="R9307" i="1" s="1"/>
  <c r="N9409" i="1"/>
  <c r="Q9409" i="1"/>
  <c r="P10080" i="1"/>
  <c r="P11167" i="1"/>
  <c r="N11167" i="1"/>
  <c r="Q11089" i="1"/>
  <c r="P11089" i="1"/>
  <c r="P10902" i="1"/>
  <c r="N10902" i="1"/>
  <c r="P10263" i="1"/>
  <c r="Q10263" i="1"/>
  <c r="N10200" i="1"/>
  <c r="P10200" i="1"/>
  <c r="P10165" i="1"/>
  <c r="O10165" i="1"/>
  <c r="R10165" i="1" s="1"/>
  <c r="Q10142" i="1"/>
  <c r="O10142" i="1"/>
  <c r="R10142" i="1" s="1"/>
  <c r="P10036" i="1"/>
  <c r="Q10036" i="1"/>
  <c r="N9562" i="1"/>
  <c r="P9562" i="1"/>
  <c r="P9530" i="1"/>
  <c r="O9530" i="1"/>
  <c r="R9530" i="1" s="1"/>
  <c r="N9498" i="1"/>
  <c r="P9498" i="1"/>
  <c r="P9459" i="1"/>
  <c r="N9459" i="1"/>
  <c r="N9428" i="1"/>
  <c r="O9428" i="1"/>
  <c r="R9428" i="1" s="1"/>
  <c r="O8816" i="1"/>
  <c r="R8816" i="1" s="1"/>
  <c r="P8816" i="1"/>
  <c r="O10397" i="1"/>
  <c r="R10397" i="1" s="1"/>
  <c r="Q10397" i="1"/>
  <c r="P10273" i="1"/>
  <c r="Q10273" i="1"/>
  <c r="Q10206" i="1"/>
  <c r="O10206" i="1"/>
  <c r="R10206" i="1" s="1"/>
  <c r="Q10374" i="1"/>
  <c r="N10374" i="1"/>
  <c r="P10175" i="1"/>
  <c r="N10175" i="1"/>
  <c r="Q10166" i="1"/>
  <c r="O10166" i="1"/>
  <c r="R10166" i="1" s="1"/>
  <c r="P10020" i="1"/>
  <c r="Q10020" i="1"/>
  <c r="N9994" i="1"/>
  <c r="P9994" i="1"/>
  <c r="N9962" i="1"/>
  <c r="P9962" i="1"/>
  <c r="N9930" i="1"/>
  <c r="P9930" i="1"/>
  <c r="N9898" i="1"/>
  <c r="P9898" i="1"/>
  <c r="N9866" i="1"/>
  <c r="P9866" i="1"/>
  <c r="P9802" i="1"/>
  <c r="O9802" i="1"/>
  <c r="R9802" i="1" s="1"/>
  <c r="P9770" i="1"/>
  <c r="O9770" i="1"/>
  <c r="R9770" i="1" s="1"/>
  <c r="P9603" i="1"/>
  <c r="O9603" i="1"/>
  <c r="R9603" i="1" s="1"/>
  <c r="N9466" i="1"/>
  <c r="P9466" i="1"/>
  <c r="P9555" i="1"/>
  <c r="O9555" i="1"/>
  <c r="R9555" i="1" s="1"/>
  <c r="P9523" i="1"/>
  <c r="N9523" i="1"/>
  <c r="N9450" i="1"/>
  <c r="O9450" i="1"/>
  <c r="R9450" i="1" s="1"/>
  <c r="Q8936" i="1"/>
  <c r="O8936" i="1"/>
  <c r="R8936" i="1" s="1"/>
  <c r="O10445" i="1"/>
  <c r="R10445" i="1" s="1"/>
  <c r="Q10445" i="1"/>
  <c r="P10233" i="1"/>
  <c r="N10233" i="1"/>
  <c r="P10101" i="1"/>
  <c r="O10101" i="1"/>
  <c r="R10101" i="1" s="1"/>
  <c r="Q10078" i="1"/>
  <c r="O10078" i="1"/>
  <c r="R10078" i="1" s="1"/>
  <c r="N9594" i="1"/>
  <c r="P9594" i="1"/>
  <c r="N9467" i="1"/>
  <c r="P9467" i="1"/>
  <c r="N9413" i="1"/>
  <c r="P9413" i="1"/>
  <c r="Q9413" i="1"/>
  <c r="O9340" i="1"/>
  <c r="R9340" i="1" s="1"/>
  <c r="Q9340" i="1"/>
  <c r="P8912" i="1"/>
  <c r="N8912" i="1"/>
  <c r="N10136" i="1"/>
  <c r="P10136" i="1"/>
  <c r="N10074" i="1"/>
  <c r="P10074" i="1"/>
  <c r="P10021" i="1"/>
  <c r="O10021" i="1"/>
  <c r="R10021" i="1" s="1"/>
  <c r="Q8872" i="1"/>
  <c r="O8872" i="1"/>
  <c r="R8872" i="1" s="1"/>
  <c r="O10340" i="1"/>
  <c r="R10340" i="1" s="1"/>
  <c r="P10340" i="1"/>
  <c r="Q10340" i="1"/>
  <c r="N10340" i="1"/>
  <c r="O9338" i="1"/>
  <c r="R9338" i="1" s="1"/>
  <c r="P9338" i="1"/>
  <c r="N9338" i="1"/>
  <c r="Q9338" i="1"/>
  <c r="Q10220" i="1"/>
  <c r="P10220" i="1"/>
  <c r="N10220" i="1"/>
  <c r="O10220" i="1"/>
  <c r="R10220" i="1" s="1"/>
  <c r="P9209" i="1"/>
  <c r="Q9209" i="1"/>
  <c r="N9209" i="1"/>
  <c r="O9209" i="1"/>
  <c r="R9209" i="1" s="1"/>
  <c r="Q8837" i="1"/>
  <c r="O8837" i="1"/>
  <c r="R8837" i="1" s="1"/>
  <c r="N8837" i="1"/>
  <c r="P8837" i="1"/>
  <c r="Q9227" i="1"/>
  <c r="Q9099" i="1"/>
  <c r="Q9277" i="1"/>
  <c r="P9277" i="1"/>
  <c r="Q11519" i="1"/>
  <c r="O11519" i="1"/>
  <c r="R11519" i="1" s="1"/>
  <c r="P11511" i="1"/>
  <c r="N11511" i="1"/>
  <c r="Q11495" i="1"/>
  <c r="P11495" i="1"/>
  <c r="O11327" i="1"/>
  <c r="R11327" i="1" s="1"/>
  <c r="N11327" i="1"/>
  <c r="Q11323" i="1"/>
  <c r="N11323" i="1"/>
  <c r="Q11315" i="1"/>
  <c r="N11315" i="1"/>
  <c r="Q11283" i="1"/>
  <c r="O11283" i="1"/>
  <c r="R11283" i="1" s="1"/>
  <c r="Q11211" i="1"/>
  <c r="O11211" i="1"/>
  <c r="R11211" i="1" s="1"/>
  <c r="P11203" i="1"/>
  <c r="N11203" i="1"/>
  <c r="P11199" i="1"/>
  <c r="N11199" i="1"/>
  <c r="Q11195" i="1"/>
  <c r="P11195" i="1"/>
  <c r="Q10976" i="1"/>
  <c r="P10976" i="1"/>
  <c r="Q10912" i="1"/>
  <c r="P10912" i="1"/>
  <c r="Q10848" i="1"/>
  <c r="P10848" i="1"/>
  <c r="Q10784" i="1"/>
  <c r="P10784" i="1"/>
  <c r="Q10440" i="1"/>
  <c r="O10440" i="1"/>
  <c r="R10440" i="1" s="1"/>
  <c r="P10417" i="1"/>
  <c r="N10417" i="1"/>
  <c r="O10413" i="1"/>
  <c r="R10413" i="1" s="1"/>
  <c r="Q10413" i="1"/>
  <c r="Q10376" i="1"/>
  <c r="O10376" i="1"/>
  <c r="R10376" i="1" s="1"/>
  <c r="P10207" i="1"/>
  <c r="N10207" i="1"/>
  <c r="P10201" i="1"/>
  <c r="N10201" i="1"/>
  <c r="P10197" i="1"/>
  <c r="O10197" i="1"/>
  <c r="R10197" i="1" s="1"/>
  <c r="P10177" i="1"/>
  <c r="Q10177" i="1"/>
  <c r="P10133" i="1"/>
  <c r="O10133" i="1"/>
  <c r="R10133" i="1" s="1"/>
  <c r="Q10110" i="1"/>
  <c r="O10110" i="1"/>
  <c r="R10110" i="1" s="1"/>
  <c r="N10104" i="1"/>
  <c r="P10104" i="1"/>
  <c r="Q10030" i="1"/>
  <c r="O10030" i="1"/>
  <c r="R10030" i="1" s="1"/>
  <c r="P10017" i="1"/>
  <c r="Q10017" i="1"/>
  <c r="P9414" i="1"/>
  <c r="N9414" i="1"/>
  <c r="Q9405" i="1"/>
  <c r="P9405" i="1"/>
  <c r="N9390" i="1"/>
  <c r="P9390" i="1"/>
  <c r="N9374" i="1"/>
  <c r="O9374" i="1"/>
  <c r="R9374" i="1" s="1"/>
  <c r="P9374" i="1"/>
  <c r="P9366" i="1"/>
  <c r="N9366" i="1"/>
  <c r="P9350" i="1"/>
  <c r="N9350" i="1"/>
  <c r="P9318" i="1"/>
  <c r="Q9318" i="1"/>
  <c r="O9308" i="1"/>
  <c r="R9308" i="1" s="1"/>
  <c r="N9308" i="1"/>
  <c r="N9291" i="1"/>
  <c r="Q9291" i="1"/>
  <c r="O9276" i="1"/>
  <c r="R9276" i="1" s="1"/>
  <c r="Q9276" i="1"/>
  <c r="O9244" i="1"/>
  <c r="R9244" i="1" s="1"/>
  <c r="N9244" i="1"/>
  <c r="O9212" i="1"/>
  <c r="R9212" i="1" s="1"/>
  <c r="Q9212" i="1"/>
  <c r="O9180" i="1"/>
  <c r="R9180" i="1" s="1"/>
  <c r="N9180" i="1"/>
  <c r="O9148" i="1"/>
  <c r="R9148" i="1" s="1"/>
  <c r="Q9148" i="1"/>
  <c r="O9084" i="1"/>
  <c r="R9084" i="1" s="1"/>
  <c r="Q9084" i="1"/>
  <c r="N9036" i="1"/>
  <c r="Q9036" i="1"/>
  <c r="N8988" i="1"/>
  <c r="Q8988" i="1"/>
  <c r="N8972" i="1"/>
  <c r="Q8972" i="1"/>
  <c r="O8924" i="1"/>
  <c r="R8924" i="1" s="1"/>
  <c r="P8924" i="1"/>
  <c r="P8892" i="1"/>
  <c r="N8892" i="1"/>
  <c r="O8860" i="1"/>
  <c r="R8860" i="1" s="1"/>
  <c r="P8860" i="1"/>
  <c r="P8828" i="1"/>
  <c r="N8828" i="1"/>
  <c r="P8780" i="1"/>
  <c r="N8780" i="1"/>
  <c r="N10248" i="1"/>
  <c r="P10248" i="1"/>
  <c r="N10224" i="1"/>
  <c r="P10224" i="1"/>
  <c r="P10153" i="1"/>
  <c r="N10153" i="1"/>
  <c r="Q10126" i="1"/>
  <c r="O10126" i="1"/>
  <c r="R10126" i="1" s="1"/>
  <c r="Q10070" i="1"/>
  <c r="O10070" i="1"/>
  <c r="R10070" i="1" s="1"/>
  <c r="N10064" i="1"/>
  <c r="P10064" i="1"/>
  <c r="Q9633" i="1"/>
  <c r="P9633" i="1"/>
  <c r="P9585" i="1"/>
  <c r="N9585" i="1"/>
  <c r="O11700" i="1"/>
  <c r="R11700" i="1" s="1"/>
  <c r="P11700" i="1"/>
  <c r="P10782" i="1"/>
  <c r="Q10782" i="1"/>
  <c r="P10729" i="1"/>
  <c r="O10729" i="1"/>
  <c r="R10729" i="1" s="1"/>
  <c r="P9841" i="1"/>
  <c r="Q9841" i="1"/>
  <c r="Q11451" i="1"/>
  <c r="N11451" i="1"/>
  <c r="Q11435" i="1"/>
  <c r="O11435" i="1"/>
  <c r="R11435" i="1" s="1"/>
  <c r="Q11227" i="1"/>
  <c r="N11227" i="1"/>
  <c r="P11032" i="1"/>
  <c r="O11032" i="1"/>
  <c r="R11032" i="1" s="1"/>
  <c r="P11022" i="1"/>
  <c r="Q11022" i="1"/>
  <c r="P10465" i="1"/>
  <c r="Q10465" i="1"/>
  <c r="Q10448" i="1"/>
  <c r="P10448" i="1"/>
  <c r="P10377" i="1"/>
  <c r="O10377" i="1"/>
  <c r="R10377" i="1" s="1"/>
  <c r="N10358" i="1"/>
  <c r="Q10358" i="1"/>
  <c r="N10304" i="1"/>
  <c r="P10304" i="1"/>
  <c r="P10287" i="1"/>
  <c r="N10287" i="1"/>
  <c r="P10223" i="1"/>
  <c r="N10223" i="1"/>
  <c r="P10089" i="1"/>
  <c r="N10089" i="1"/>
  <c r="P10057" i="1"/>
  <c r="N10057" i="1"/>
  <c r="P10053" i="1"/>
  <c r="O10053" i="1"/>
  <c r="R10053" i="1" s="1"/>
  <c r="P10007" i="1"/>
  <c r="Q10007" i="1"/>
  <c r="P9985" i="1"/>
  <c r="Q9985" i="1"/>
  <c r="P9945" i="1"/>
  <c r="N9945" i="1"/>
  <c r="P9881" i="1"/>
  <c r="N9881" i="1"/>
  <c r="P9809" i="1"/>
  <c r="Q9809" i="1"/>
  <c r="Q9737" i="1"/>
  <c r="P9737" i="1"/>
  <c r="Q9641" i="1"/>
  <c r="P9641" i="1"/>
  <c r="O10632" i="1"/>
  <c r="R10632" i="1" s="1"/>
  <c r="N10616" i="1"/>
  <c r="O10600" i="1"/>
  <c r="R10600" i="1" s="1"/>
  <c r="N10584" i="1"/>
  <c r="O10568" i="1"/>
  <c r="R10568" i="1" s="1"/>
  <c r="N10552" i="1"/>
  <c r="O10536" i="1"/>
  <c r="R10536" i="1" s="1"/>
  <c r="N10520" i="1"/>
  <c r="O10504" i="1"/>
  <c r="R10504" i="1" s="1"/>
  <c r="N10488" i="1"/>
  <c r="Q11407" i="1"/>
  <c r="O11407" i="1"/>
  <c r="R11407" i="1" s="1"/>
  <c r="O11337" i="1"/>
  <c r="R11337" i="1" s="1"/>
  <c r="N11337" i="1"/>
  <c r="P11231" i="1"/>
  <c r="N11231" i="1"/>
  <c r="P11183" i="1"/>
  <c r="N11183" i="1"/>
  <c r="O11113" i="1"/>
  <c r="R11113" i="1" s="1"/>
  <c r="N11113" i="1"/>
  <c r="Q11105" i="1"/>
  <c r="P11105" i="1"/>
  <c r="P10918" i="1"/>
  <c r="Q10918" i="1"/>
  <c r="Q10878" i="1"/>
  <c r="O10878" i="1"/>
  <c r="R10878" i="1" s="1"/>
  <c r="N10814" i="1"/>
  <c r="P10814" i="1"/>
  <c r="Q11668" i="1"/>
  <c r="O11668" i="1"/>
  <c r="R11668" i="1" s="1"/>
  <c r="O11305" i="1"/>
  <c r="R11305" i="1" s="1"/>
  <c r="P11305" i="1"/>
  <c r="O11273" i="1"/>
  <c r="R11273" i="1" s="1"/>
  <c r="N11273" i="1"/>
  <c r="P11155" i="1"/>
  <c r="N11155" i="1"/>
  <c r="O11049" i="1"/>
  <c r="R11049" i="1" s="1"/>
  <c r="N11049" i="1"/>
  <c r="N10638" i="1"/>
  <c r="P10638" i="1"/>
  <c r="Q10416" i="1"/>
  <c r="P10416" i="1"/>
  <c r="P10309" i="1"/>
  <c r="O10309" i="1"/>
  <c r="R10309" i="1" s="1"/>
  <c r="P10289" i="1"/>
  <c r="Q10289" i="1"/>
  <c r="N10256" i="1"/>
  <c r="P10256" i="1"/>
  <c r="Q10222" i="1"/>
  <c r="O10222" i="1"/>
  <c r="R10222" i="1" s="1"/>
  <c r="N10216" i="1"/>
  <c r="P10216" i="1"/>
  <c r="P10185" i="1"/>
  <c r="N10185" i="1"/>
  <c r="P10181" i="1"/>
  <c r="O10181" i="1"/>
  <c r="R10181" i="1" s="1"/>
  <c r="P10161" i="1"/>
  <c r="Q10161" i="1"/>
  <c r="N10128" i="1"/>
  <c r="P10128" i="1"/>
  <c r="Q10118" i="1"/>
  <c r="O10118" i="1"/>
  <c r="R10118" i="1" s="1"/>
  <c r="Q10094" i="1"/>
  <c r="O10094" i="1"/>
  <c r="R10094" i="1" s="1"/>
  <c r="N10088" i="1"/>
  <c r="P10088" i="1"/>
  <c r="Q10006" i="1"/>
  <c r="O10006" i="1"/>
  <c r="R10006" i="1" s="1"/>
  <c r="P10004" i="1"/>
  <c r="Q10004" i="1"/>
  <c r="P9989" i="1"/>
  <c r="O9989" i="1"/>
  <c r="R9989" i="1" s="1"/>
  <c r="P9973" i="1"/>
  <c r="O9973" i="1"/>
  <c r="R9973" i="1" s="1"/>
  <c r="P9957" i="1"/>
  <c r="O9957" i="1"/>
  <c r="R9957" i="1" s="1"/>
  <c r="P9941" i="1"/>
  <c r="O9941" i="1"/>
  <c r="R9941" i="1" s="1"/>
  <c r="P9925" i="1"/>
  <c r="O9925" i="1"/>
  <c r="R9925" i="1" s="1"/>
  <c r="P9893" i="1"/>
  <c r="O9893" i="1"/>
  <c r="R9893" i="1" s="1"/>
  <c r="P9861" i="1"/>
  <c r="O9861" i="1"/>
  <c r="R9861" i="1" s="1"/>
  <c r="P9829" i="1"/>
  <c r="O9829" i="1"/>
  <c r="R9829" i="1" s="1"/>
  <c r="N9789" i="1"/>
  <c r="Q9789" i="1"/>
  <c r="N9773" i="1"/>
  <c r="Q9773" i="1"/>
  <c r="N9757" i="1"/>
  <c r="Q9757" i="1"/>
  <c r="P9347" i="1"/>
  <c r="O9347" i="1"/>
  <c r="R9347" i="1" s="1"/>
  <c r="P9977" i="1"/>
  <c r="N9977" i="1"/>
  <c r="Q9801" i="1"/>
  <c r="P9801" i="1"/>
  <c r="Q9681" i="1"/>
  <c r="P9681" i="1"/>
  <c r="P11593" i="1"/>
  <c r="O11593" i="1"/>
  <c r="R11593" i="1" s="1"/>
  <c r="N11502" i="1"/>
  <c r="P11502" i="1"/>
  <c r="O11502" i="1"/>
  <c r="R11502" i="1" s="1"/>
  <c r="Q11502" i="1"/>
  <c r="P11361" i="1"/>
  <c r="O11361" i="1"/>
  <c r="R11361" i="1" s="1"/>
  <c r="P11353" i="1"/>
  <c r="O11353" i="1"/>
  <c r="R11353" i="1" s="1"/>
  <c r="P11309" i="1"/>
  <c r="Q11309" i="1"/>
  <c r="O11309" i="1"/>
  <c r="R11309" i="1" s="1"/>
  <c r="P11277" i="1"/>
  <c r="Q11277" i="1"/>
  <c r="O11277" i="1"/>
  <c r="R11277" i="1" s="1"/>
  <c r="O10844" i="1"/>
  <c r="R10844" i="1" s="1"/>
  <c r="Q10844" i="1"/>
  <c r="P10844" i="1"/>
  <c r="Q10471" i="1"/>
  <c r="O10471" i="1"/>
  <c r="R10471" i="1" s="1"/>
  <c r="O10334" i="1"/>
  <c r="R10334" i="1" s="1"/>
  <c r="P10334" i="1"/>
  <c r="Q10331" i="1"/>
  <c r="O10331" i="1"/>
  <c r="R10331" i="1" s="1"/>
  <c r="P10331" i="1"/>
  <c r="N8955" i="1"/>
  <c r="O8955" i="1"/>
  <c r="R8955" i="1" s="1"/>
  <c r="Q8955" i="1"/>
  <c r="P8955" i="1"/>
  <c r="N8875" i="1"/>
  <c r="P8875" i="1"/>
  <c r="Q8875" i="1"/>
  <c r="O8875" i="1"/>
  <c r="R8875" i="1" s="1"/>
  <c r="N8843" i="1"/>
  <c r="P8843" i="1"/>
  <c r="Q8843" i="1"/>
  <c r="O8843" i="1"/>
  <c r="R8843" i="1" s="1"/>
  <c r="N8795" i="1"/>
  <c r="P8795" i="1"/>
  <c r="O8795" i="1"/>
  <c r="R8795" i="1" s="1"/>
  <c r="Q8795" i="1"/>
  <c r="O9521" i="1"/>
  <c r="R9521" i="1" s="1"/>
  <c r="Q9521" i="1"/>
  <c r="O9481" i="1"/>
  <c r="R9481" i="1" s="1"/>
  <c r="Q9481" i="1"/>
  <c r="P9481" i="1"/>
  <c r="N11500" i="1"/>
  <c r="Q11500" i="1"/>
  <c r="P11500" i="1"/>
  <c r="O11500" i="1"/>
  <c r="R11500" i="1" s="1"/>
  <c r="P11077" i="1"/>
  <c r="Q11077" i="1"/>
  <c r="O11077" i="1"/>
  <c r="R11077" i="1" s="1"/>
  <c r="O10890" i="1"/>
  <c r="R10890" i="1" s="1"/>
  <c r="P10890" i="1"/>
  <c r="Q10890" i="1"/>
  <c r="P9022" i="1"/>
  <c r="O9022" i="1"/>
  <c r="R9022" i="1" s="1"/>
  <c r="P11473" i="1"/>
  <c r="O11473" i="1"/>
  <c r="R11473" i="1" s="1"/>
  <c r="P11197" i="1"/>
  <c r="O11197" i="1"/>
  <c r="R11197" i="1" s="1"/>
  <c r="Q11197" i="1"/>
  <c r="N11140" i="1"/>
  <c r="P11140" i="1"/>
  <c r="O11140" i="1"/>
  <c r="R11140" i="1" s="1"/>
  <c r="Q11140" i="1"/>
  <c r="N11072" i="1"/>
  <c r="Q11072" i="1"/>
  <c r="P11072" i="1"/>
  <c r="O11072" i="1"/>
  <c r="R11072" i="1" s="1"/>
  <c r="N11060" i="1"/>
  <c r="Q11060" i="1"/>
  <c r="P11060" i="1"/>
  <c r="O11060" i="1"/>
  <c r="R11060" i="1" s="1"/>
  <c r="Q10661" i="1"/>
  <c r="O10661" i="1"/>
  <c r="R10661" i="1" s="1"/>
  <c r="O9593" i="1"/>
  <c r="R9593" i="1" s="1"/>
  <c r="P9593" i="1"/>
  <c r="N11508" i="1"/>
  <c r="Q11508" i="1"/>
  <c r="P11508" i="1"/>
  <c r="O11508" i="1"/>
  <c r="R11508" i="1" s="1"/>
  <c r="P11377" i="1"/>
  <c r="O11377" i="1"/>
  <c r="R11377" i="1" s="1"/>
  <c r="P11293" i="1"/>
  <c r="O11293" i="1"/>
  <c r="R11293" i="1" s="1"/>
  <c r="Q11293" i="1"/>
  <c r="P11085" i="1"/>
  <c r="Q11085" i="1"/>
  <c r="O11085" i="1"/>
  <c r="R11085" i="1" s="1"/>
  <c r="O10794" i="1"/>
  <c r="R10794" i="1" s="1"/>
  <c r="Q10794" i="1"/>
  <c r="P10794" i="1"/>
  <c r="N11697" i="1"/>
  <c r="P11697" i="1"/>
  <c r="Q11697" i="1"/>
  <c r="O11697" i="1"/>
  <c r="R11697" i="1" s="1"/>
  <c r="N11444" i="1"/>
  <c r="Q11444" i="1"/>
  <c r="P11444" i="1"/>
  <c r="O11444" i="1"/>
  <c r="R11444" i="1" s="1"/>
  <c r="N11310" i="1"/>
  <c r="Q11310" i="1"/>
  <c r="P11310" i="1"/>
  <c r="O11310" i="1"/>
  <c r="R11310" i="1" s="1"/>
  <c r="N11278" i="1"/>
  <c r="O11278" i="1"/>
  <c r="R11278" i="1" s="1"/>
  <c r="Q11278" i="1"/>
  <c r="P11278" i="1"/>
  <c r="N11142" i="1"/>
  <c r="O11142" i="1"/>
  <c r="R11142" i="1" s="1"/>
  <c r="Q11142" i="1"/>
  <c r="P11142" i="1"/>
  <c r="N11138" i="1"/>
  <c r="O11138" i="1"/>
  <c r="R11138" i="1" s="1"/>
  <c r="Q11138" i="1"/>
  <c r="P11138" i="1"/>
  <c r="N11134" i="1"/>
  <c r="Q11134" i="1"/>
  <c r="P11134" i="1"/>
  <c r="O11134" i="1"/>
  <c r="R11134" i="1" s="1"/>
  <c r="N11086" i="1"/>
  <c r="O11086" i="1"/>
  <c r="R11086" i="1" s="1"/>
  <c r="Q11086" i="1"/>
  <c r="P11086" i="1"/>
  <c r="Q10723" i="1"/>
  <c r="P10723" i="1"/>
  <c r="O10723" i="1"/>
  <c r="R10723" i="1" s="1"/>
  <c r="O10622" i="1"/>
  <c r="R10622" i="1" s="1"/>
  <c r="P10622" i="1"/>
  <c r="O10526" i="1"/>
  <c r="R10526" i="1" s="1"/>
  <c r="P10526" i="1"/>
  <c r="O10494" i="1"/>
  <c r="R10494" i="1" s="1"/>
  <c r="P10494" i="1"/>
  <c r="O10466" i="1"/>
  <c r="R10466" i="1" s="1"/>
  <c r="P10466" i="1"/>
  <c r="Q10466" i="1"/>
  <c r="Q10443" i="1"/>
  <c r="O10443" i="1"/>
  <c r="R10443" i="1" s="1"/>
  <c r="P10443" i="1"/>
  <c r="Q9418" i="1"/>
  <c r="P9418" i="1"/>
  <c r="O9367" i="1"/>
  <c r="R9367" i="1" s="1"/>
  <c r="Q9367" i="1"/>
  <c r="P9367" i="1"/>
  <c r="O9359" i="1"/>
  <c r="R9359" i="1" s="1"/>
  <c r="Q9359" i="1"/>
  <c r="P9359" i="1"/>
  <c r="P11513" i="1"/>
  <c r="O11513" i="1"/>
  <c r="R11513" i="1" s="1"/>
  <c r="O10930" i="1"/>
  <c r="R10930" i="1" s="1"/>
  <c r="Q10930" i="1"/>
  <c r="P10930" i="1"/>
  <c r="O10922" i="1"/>
  <c r="R10922" i="1" s="1"/>
  <c r="P10922" i="1"/>
  <c r="Q10922" i="1"/>
  <c r="O9731" i="1"/>
  <c r="R9731" i="1" s="1"/>
  <c r="P9731" i="1"/>
  <c r="O9699" i="1"/>
  <c r="R9699" i="1" s="1"/>
  <c r="P9699" i="1"/>
  <c r="Q9400" i="1"/>
  <c r="O9400" i="1"/>
  <c r="R9400" i="1" s="1"/>
  <c r="P9400" i="1"/>
  <c r="Q9296" i="1"/>
  <c r="P9296" i="1"/>
  <c r="O9296" i="1"/>
  <c r="R9296" i="1" s="1"/>
  <c r="Q9240" i="1"/>
  <c r="O9240" i="1"/>
  <c r="R9240" i="1" s="1"/>
  <c r="P9240" i="1"/>
  <c r="P9016" i="1"/>
  <c r="Q9016" i="1"/>
  <c r="Q10419" i="1"/>
  <c r="O10419" i="1"/>
  <c r="R10419" i="1" s="1"/>
  <c r="P10419" i="1"/>
  <c r="O10462" i="1"/>
  <c r="R10462" i="1" s="1"/>
  <c r="P10462" i="1"/>
  <c r="O9295" i="1"/>
  <c r="R9295" i="1" s="1"/>
  <c r="P9295" i="1"/>
  <c r="Q9295" i="1"/>
  <c r="O9199" i="1"/>
  <c r="R9199" i="1" s="1"/>
  <c r="P9199" i="1"/>
  <c r="Q9199" i="1"/>
  <c r="O9103" i="1"/>
  <c r="R9103" i="1" s="1"/>
  <c r="Q9103" i="1"/>
  <c r="P9103" i="1"/>
  <c r="N9007" i="1"/>
  <c r="Q9007" i="1"/>
  <c r="O9007" i="1"/>
  <c r="R9007" i="1" s="1"/>
  <c r="P9007" i="1"/>
  <c r="N8879" i="1"/>
  <c r="O8879" i="1"/>
  <c r="R8879" i="1" s="1"/>
  <c r="P8879" i="1"/>
  <c r="Q8879" i="1"/>
  <c r="N8783" i="1"/>
  <c r="O8783" i="1"/>
  <c r="R8783" i="1" s="1"/>
  <c r="Q8783" i="1"/>
  <c r="P8783" i="1"/>
  <c r="Q9442" i="1"/>
  <c r="O9442" i="1"/>
  <c r="R9442" i="1" s="1"/>
  <c r="P9442" i="1"/>
  <c r="N11521" i="1"/>
  <c r="N11457" i="1"/>
  <c r="N11361" i="1"/>
  <c r="Q11473" i="1"/>
  <c r="Q11377" i="1"/>
  <c r="Q11361" i="1"/>
  <c r="N11688" i="1"/>
  <c r="N11467" i="1"/>
  <c r="P11435" i="1"/>
  <c r="Q11337" i="1"/>
  <c r="O11323" i="1"/>
  <c r="R11323" i="1" s="1"/>
  <c r="Q11273" i="1"/>
  <c r="P11668" i="1"/>
  <c r="P11519" i="1"/>
  <c r="P11407" i="1"/>
  <c r="Q11327" i="1"/>
  <c r="O11451" i="1"/>
  <c r="R11451" i="1" s="1"/>
  <c r="O11315" i="1"/>
  <c r="R11315" i="1" s="1"/>
  <c r="O11227" i="1"/>
  <c r="R11227" i="1" s="1"/>
  <c r="P11211" i="1"/>
  <c r="N11129" i="1"/>
  <c r="Q11113" i="1"/>
  <c r="N11065" i="1"/>
  <c r="Q11049" i="1"/>
  <c r="N11523" i="1"/>
  <c r="N11105" i="1"/>
  <c r="N11089" i="1"/>
  <c r="N11008" i="1"/>
  <c r="O10976" i="1"/>
  <c r="R10976" i="1" s="1"/>
  <c r="N10944" i="1"/>
  <c r="O10918" i="1"/>
  <c r="R10918" i="1" s="1"/>
  <c r="O10912" i="1"/>
  <c r="R10912" i="1" s="1"/>
  <c r="N10886" i="1"/>
  <c r="N10880" i="1"/>
  <c r="O10848" i="1"/>
  <c r="R10848" i="1" s="1"/>
  <c r="N10816" i="1"/>
  <c r="O10784" i="1"/>
  <c r="R10784" i="1" s="1"/>
  <c r="N10713" i="1"/>
  <c r="N11700" i="1"/>
  <c r="Q11511" i="1"/>
  <c r="Q11231" i="1"/>
  <c r="Q11203" i="1"/>
  <c r="Q11199" i="1"/>
  <c r="Q11183" i="1"/>
  <c r="Q11167" i="1"/>
  <c r="Q11155" i="1"/>
  <c r="Q11151" i="1"/>
  <c r="Q10902" i="1"/>
  <c r="Q10729" i="1"/>
  <c r="N10443" i="1"/>
  <c r="N10419" i="1"/>
  <c r="N10331" i="1"/>
  <c r="N10878" i="1"/>
  <c r="N10632" i="1"/>
  <c r="P10616" i="1"/>
  <c r="P10584" i="1"/>
  <c r="P10552" i="1"/>
  <c r="P10520" i="1"/>
  <c r="P10488" i="1"/>
  <c r="O10448" i="1"/>
  <c r="R10448" i="1" s="1"/>
  <c r="O10416" i="1"/>
  <c r="R10416" i="1" s="1"/>
  <c r="O10287" i="1"/>
  <c r="R10287" i="1" s="1"/>
  <c r="O10223" i="1"/>
  <c r="R10223" i="1" s="1"/>
  <c r="O10207" i="1"/>
  <c r="R10207" i="1" s="1"/>
  <c r="O10175" i="1"/>
  <c r="R10175" i="1" s="1"/>
  <c r="O10111" i="1"/>
  <c r="R10111" i="1" s="1"/>
  <c r="N9987" i="1"/>
  <c r="N9955" i="1"/>
  <c r="N9923" i="1"/>
  <c r="N9891" i="1"/>
  <c r="N9859" i="1"/>
  <c r="N9827" i="1"/>
  <c r="Q10814" i="1"/>
  <c r="O10417" i="1"/>
  <c r="R10417" i="1" s="1"/>
  <c r="N10393" i="1"/>
  <c r="Q10377" i="1"/>
  <c r="N10329" i="1"/>
  <c r="N10285" i="1"/>
  <c r="O10233" i="1"/>
  <c r="R10233" i="1" s="1"/>
  <c r="O10201" i="1"/>
  <c r="R10201" i="1" s="1"/>
  <c r="Q10197" i="1"/>
  <c r="O10185" i="1"/>
  <c r="R10185" i="1" s="1"/>
  <c r="Q10181" i="1"/>
  <c r="N10173" i="1"/>
  <c r="Q10165" i="1"/>
  <c r="N10157" i="1"/>
  <c r="O10153" i="1"/>
  <c r="R10153" i="1" s="1"/>
  <c r="O10137" i="1"/>
  <c r="R10137" i="1" s="1"/>
  <c r="Q10133" i="1"/>
  <c r="Q10101" i="1"/>
  <c r="O10089" i="1"/>
  <c r="R10089" i="1" s="1"/>
  <c r="O10057" i="1"/>
  <c r="R10057" i="1" s="1"/>
  <c r="Q10053" i="1"/>
  <c r="O10041" i="1"/>
  <c r="R10041" i="1" s="1"/>
  <c r="Q10021" i="1"/>
  <c r="N10013" i="1"/>
  <c r="N9997" i="1"/>
  <c r="Q9989" i="1"/>
  <c r="N9981" i="1"/>
  <c r="O9977" i="1"/>
  <c r="R9977" i="1" s="1"/>
  <c r="Q9973" i="1"/>
  <c r="N9965" i="1"/>
  <c r="Q9957" i="1"/>
  <c r="N9949" i="1"/>
  <c r="O9945" i="1"/>
  <c r="R9945" i="1" s="1"/>
  <c r="Q9941" i="1"/>
  <c r="N9933" i="1"/>
  <c r="Q9925" i="1"/>
  <c r="N9917" i="1"/>
  <c r="Q9909" i="1"/>
  <c r="N9901" i="1"/>
  <c r="Q9893" i="1"/>
  <c r="N9885" i="1"/>
  <c r="O9881" i="1"/>
  <c r="R9881" i="1" s="1"/>
  <c r="Q9877" i="1"/>
  <c r="N9869" i="1"/>
  <c r="O9865" i="1"/>
  <c r="R9865" i="1" s="1"/>
  <c r="Q9861" i="1"/>
  <c r="N9853" i="1"/>
  <c r="Q9845" i="1"/>
  <c r="N9837" i="1"/>
  <c r="Q9829" i="1"/>
  <c r="N9821" i="1"/>
  <c r="Q9813" i="1"/>
  <c r="N9400" i="1"/>
  <c r="N9240" i="1"/>
  <c r="Q11313" i="1"/>
  <c r="Q10638" i="1"/>
  <c r="Q10304" i="1"/>
  <c r="Q10256" i="1"/>
  <c r="Q10248" i="1"/>
  <c r="Q10224" i="1"/>
  <c r="Q10216" i="1"/>
  <c r="Q10200" i="1"/>
  <c r="Q10136" i="1"/>
  <c r="Q10128" i="1"/>
  <c r="Q10104" i="1"/>
  <c r="Q10088" i="1"/>
  <c r="Q10080" i="1"/>
  <c r="Q10064" i="1"/>
  <c r="Q9802" i="1"/>
  <c r="Q9770" i="1"/>
  <c r="Q9523" i="1"/>
  <c r="Q9459" i="1"/>
  <c r="O9414" i="1"/>
  <c r="R9414" i="1" s="1"/>
  <c r="O9350" i="1"/>
  <c r="R9350" i="1" s="1"/>
  <c r="Q9331" i="1"/>
  <c r="N9164" i="1"/>
  <c r="O10782" i="1"/>
  <c r="R10782" i="1" s="1"/>
  <c r="Q10309" i="1"/>
  <c r="P11283" i="1"/>
  <c r="O11022" i="1"/>
  <c r="R11022" i="1" s="1"/>
  <c r="O10252" i="1"/>
  <c r="R10252" i="1" s="1"/>
  <c r="O10036" i="1"/>
  <c r="R10036" i="1" s="1"/>
  <c r="O10020" i="1"/>
  <c r="R10020" i="1" s="1"/>
  <c r="O10004" i="1"/>
  <c r="R10004" i="1" s="1"/>
  <c r="O9801" i="1"/>
  <c r="R9801" i="1" s="1"/>
  <c r="O9737" i="1"/>
  <c r="R9737" i="1" s="1"/>
  <c r="O9681" i="1"/>
  <c r="R9681" i="1" s="1"/>
  <c r="O9641" i="1"/>
  <c r="R9641" i="1" s="1"/>
  <c r="O9633" i="1"/>
  <c r="R9633" i="1" s="1"/>
  <c r="Q9593" i="1"/>
  <c r="O9405" i="1"/>
  <c r="R9405" i="1" s="1"/>
  <c r="O9366" i="1"/>
  <c r="R9366" i="1" s="1"/>
  <c r="P9308" i="1"/>
  <c r="P9291" i="1"/>
  <c r="O9277" i="1"/>
  <c r="R9277" i="1" s="1"/>
  <c r="P9244" i="1"/>
  <c r="P9227" i="1"/>
  <c r="P9180" i="1"/>
  <c r="P9116" i="1"/>
  <c r="P9099" i="1"/>
  <c r="Q9022" i="1"/>
  <c r="N11032" i="1"/>
  <c r="N10477" i="1"/>
  <c r="N10445" i="1"/>
  <c r="N10413" i="1"/>
  <c r="N10397" i="1"/>
  <c r="N10246" i="1"/>
  <c r="N10222" i="1"/>
  <c r="N10206" i="1"/>
  <c r="N10166" i="1"/>
  <c r="N10142" i="1"/>
  <c r="N10126" i="1"/>
  <c r="N10118" i="1"/>
  <c r="N10110" i="1"/>
  <c r="N10102" i="1"/>
  <c r="N10094" i="1"/>
  <c r="N10078" i="1"/>
  <c r="N10070" i="1"/>
  <c r="N10046" i="1"/>
  <c r="N10030" i="1"/>
  <c r="N10006" i="1"/>
  <c r="N9515" i="1"/>
  <c r="O9413" i="1"/>
  <c r="R9413" i="1" s="1"/>
  <c r="Q9374" i="1"/>
  <c r="O9291" i="1"/>
  <c r="R9291" i="1" s="1"/>
  <c r="N9259" i="1"/>
  <c r="O9227" i="1"/>
  <c r="R9227" i="1" s="1"/>
  <c r="N9195" i="1"/>
  <c r="N9131" i="1"/>
  <c r="O9099" i="1"/>
  <c r="R9099" i="1" s="1"/>
  <c r="P9805" i="1"/>
  <c r="P9789" i="1"/>
  <c r="P9773" i="1"/>
  <c r="P9757" i="1"/>
  <c r="P9741" i="1"/>
  <c r="O9498" i="1"/>
  <c r="R9498" i="1" s="1"/>
  <c r="P9428" i="1"/>
  <c r="O8988" i="1"/>
  <c r="R8988" i="1" s="1"/>
  <c r="Q8912" i="1"/>
  <c r="Q8816" i="1"/>
  <c r="Q9530" i="1"/>
  <c r="N8940" i="1"/>
  <c r="O8912" i="1"/>
  <c r="R8912" i="1" s="1"/>
  <c r="N8812" i="1"/>
  <c r="Q10074" i="1"/>
  <c r="Q9994" i="1"/>
  <c r="Q9962" i="1"/>
  <c r="Q9930" i="1"/>
  <c r="Q9898" i="1"/>
  <c r="Q9866" i="1"/>
  <c r="Q9834" i="1"/>
  <c r="O9562" i="1"/>
  <c r="R9562" i="1" s="1"/>
  <c r="Q9467" i="1"/>
  <c r="O9390" i="1"/>
  <c r="R9390" i="1" s="1"/>
  <c r="O9036" i="1"/>
  <c r="R9036" i="1" s="1"/>
  <c r="O8972" i="1"/>
  <c r="R8972" i="1" s="1"/>
  <c r="P8936" i="1"/>
  <c r="P8872" i="1"/>
  <c r="O9594" i="1"/>
  <c r="R9594" i="1" s="1"/>
  <c r="O9466" i="1"/>
  <c r="R9466" i="1" s="1"/>
  <c r="P9409" i="1"/>
  <c r="O8892" i="1"/>
  <c r="R8892" i="1" s="1"/>
  <c r="O8828" i="1"/>
  <c r="R8828" i="1" s="1"/>
  <c r="O8780" i="1"/>
  <c r="R8780" i="1" s="1"/>
  <c r="N8857" i="1"/>
  <c r="P8857" i="1"/>
  <c r="Q8857" i="1"/>
  <c r="O8857" i="1"/>
  <c r="R8857" i="1" s="1"/>
  <c r="N11695" i="1"/>
  <c r="P11695" i="1"/>
  <c r="Q11695" i="1"/>
  <c r="O11695" i="1"/>
  <c r="R11695" i="1" s="1"/>
  <c r="N11691" i="1"/>
  <c r="P11691" i="1"/>
  <c r="Q11691" i="1"/>
  <c r="O11691" i="1"/>
  <c r="R11691" i="1" s="1"/>
  <c r="N11681" i="1"/>
  <c r="O11681" i="1"/>
  <c r="R11681" i="1" s="1"/>
  <c r="Q11681" i="1"/>
  <c r="P11681" i="1"/>
  <c r="N11644" i="1"/>
  <c r="P11644" i="1"/>
  <c r="O11644" i="1"/>
  <c r="R11644" i="1" s="1"/>
  <c r="Q11644" i="1"/>
  <c r="N11560" i="1"/>
  <c r="P11560" i="1"/>
  <c r="O11560" i="1"/>
  <c r="R11560" i="1" s="1"/>
  <c r="Q11560" i="1"/>
  <c r="P11553" i="1"/>
  <c r="O11553" i="1"/>
  <c r="R11553" i="1" s="1"/>
  <c r="N11548" i="1"/>
  <c r="O11548" i="1"/>
  <c r="R11548" i="1" s="1"/>
  <c r="Q11548" i="1"/>
  <c r="P11548" i="1"/>
  <c r="N11506" i="1"/>
  <c r="P11506" i="1"/>
  <c r="Q11506" i="1"/>
  <c r="O11506" i="1"/>
  <c r="R11506" i="1" s="1"/>
  <c r="N11458" i="1"/>
  <c r="O11458" i="1"/>
  <c r="R11458" i="1" s="1"/>
  <c r="P11458" i="1"/>
  <c r="Q11458" i="1"/>
  <c r="P11421" i="1"/>
  <c r="Q11421" i="1"/>
  <c r="O11421" i="1"/>
  <c r="R11421" i="1" s="1"/>
  <c r="P11393" i="1"/>
  <c r="O11393" i="1"/>
  <c r="R11393" i="1" s="1"/>
  <c r="N11390" i="1"/>
  <c r="O11390" i="1"/>
  <c r="R11390" i="1" s="1"/>
  <c r="Q11390" i="1"/>
  <c r="P11390" i="1"/>
  <c r="P11385" i="1"/>
  <c r="O11385" i="1"/>
  <c r="R11385" i="1" s="1"/>
  <c r="P11301" i="1"/>
  <c r="Q11301" i="1"/>
  <c r="O11301" i="1"/>
  <c r="R11301" i="1" s="1"/>
  <c r="P11143" i="1"/>
  <c r="Q11143" i="1"/>
  <c r="O11143" i="1"/>
  <c r="R11143" i="1" s="1"/>
  <c r="P11127" i="1"/>
  <c r="Q11127" i="1"/>
  <c r="O11127" i="1"/>
  <c r="R11127" i="1" s="1"/>
  <c r="P11111" i="1"/>
  <c r="Q11111" i="1"/>
  <c r="O11111" i="1"/>
  <c r="R11111" i="1" s="1"/>
  <c r="P11095" i="1"/>
  <c r="Q11095" i="1"/>
  <c r="O11095" i="1"/>
  <c r="R11095" i="1" s="1"/>
  <c r="P11079" i="1"/>
  <c r="Q11079" i="1"/>
  <c r="O11079" i="1"/>
  <c r="R11079" i="1" s="1"/>
  <c r="P11063" i="1"/>
  <c r="Q11063" i="1"/>
  <c r="O11063" i="1"/>
  <c r="R11063" i="1" s="1"/>
  <c r="N11044" i="1"/>
  <c r="P11044" i="1"/>
  <c r="O11044" i="1"/>
  <c r="R11044" i="1" s="1"/>
  <c r="Q11044" i="1"/>
  <c r="O11018" i="1"/>
  <c r="R11018" i="1" s="1"/>
  <c r="Q11018" i="1"/>
  <c r="P11018" i="1"/>
  <c r="O10478" i="1"/>
  <c r="R10478" i="1" s="1"/>
  <c r="P10478" i="1"/>
  <c r="Q10475" i="1"/>
  <c r="P10475" i="1"/>
  <c r="O10475" i="1"/>
  <c r="R10475" i="1" s="1"/>
  <c r="Q10391" i="1"/>
  <c r="O10391" i="1"/>
  <c r="R10391" i="1" s="1"/>
  <c r="O10326" i="1"/>
  <c r="R10326" i="1" s="1"/>
  <c r="P10326" i="1"/>
  <c r="Q9386" i="1"/>
  <c r="P9386" i="1"/>
  <c r="Q9354" i="1"/>
  <c r="P9354" i="1"/>
  <c r="Q9320" i="1"/>
  <c r="P9320" i="1"/>
  <c r="O9320" i="1"/>
  <c r="R9320" i="1" s="1"/>
  <c r="Q9312" i="1"/>
  <c r="O9312" i="1"/>
  <c r="R9312" i="1" s="1"/>
  <c r="P9312" i="1"/>
  <c r="N9043" i="1"/>
  <c r="P9043" i="1"/>
  <c r="Q9043" i="1"/>
  <c r="O9043" i="1"/>
  <c r="R9043" i="1" s="1"/>
  <c r="N8995" i="1"/>
  <c r="O8995" i="1"/>
  <c r="R8995" i="1" s="1"/>
  <c r="Q8995" i="1"/>
  <c r="P8995" i="1"/>
  <c r="N8947" i="1"/>
  <c r="Q8947" i="1"/>
  <c r="O8947" i="1"/>
  <c r="R8947" i="1" s="1"/>
  <c r="P8947" i="1"/>
  <c r="N8931" i="1"/>
  <c r="P8931" i="1"/>
  <c r="Q8931" i="1"/>
  <c r="O8931" i="1"/>
  <c r="R8931" i="1" s="1"/>
  <c r="N8899" i="1"/>
  <c r="Q8899" i="1"/>
  <c r="O8899" i="1"/>
  <c r="R8899" i="1" s="1"/>
  <c r="P8899" i="1"/>
  <c r="N8867" i="1"/>
  <c r="P8867" i="1"/>
  <c r="O8867" i="1"/>
  <c r="R8867" i="1" s="1"/>
  <c r="Q8867" i="1"/>
  <c r="N8835" i="1"/>
  <c r="P8835" i="1"/>
  <c r="Q8835" i="1"/>
  <c r="O8835" i="1"/>
  <c r="R8835" i="1" s="1"/>
  <c r="N8819" i="1"/>
  <c r="O8819" i="1"/>
  <c r="R8819" i="1" s="1"/>
  <c r="Q8819" i="1"/>
  <c r="P8819" i="1"/>
  <c r="N8787" i="1"/>
  <c r="Q8787" i="1"/>
  <c r="O8787" i="1"/>
  <c r="R8787" i="1" s="1"/>
  <c r="P8787" i="1"/>
  <c r="O9617" i="1"/>
  <c r="R9617" i="1" s="1"/>
  <c r="Q9617" i="1"/>
  <c r="O9561" i="1"/>
  <c r="R9561" i="1" s="1"/>
  <c r="P9561" i="1"/>
  <c r="O9489" i="1"/>
  <c r="R9489" i="1" s="1"/>
  <c r="Q9489" i="1"/>
  <c r="O9369" i="1"/>
  <c r="R9369" i="1" s="1"/>
  <c r="P9369" i="1"/>
  <c r="O9361" i="1"/>
  <c r="R9361" i="1" s="1"/>
  <c r="Q9361" i="1"/>
  <c r="O9305" i="1"/>
  <c r="R9305" i="1" s="1"/>
  <c r="P9305" i="1"/>
  <c r="Q9290" i="1"/>
  <c r="P9290" i="1"/>
  <c r="N8985" i="1"/>
  <c r="O8985" i="1"/>
  <c r="R8985" i="1" s="1"/>
  <c r="P8985" i="1"/>
  <c r="Q8985" i="1"/>
  <c r="N8977" i="1"/>
  <c r="P8977" i="1"/>
  <c r="O8977" i="1"/>
  <c r="R8977" i="1" s="1"/>
  <c r="Q8977" i="1"/>
  <c r="P8954" i="1"/>
  <c r="Q8954" i="1"/>
  <c r="O8954" i="1"/>
  <c r="R8954" i="1" s="1"/>
  <c r="P8946" i="1"/>
  <c r="Q8946" i="1"/>
  <c r="O8946" i="1"/>
  <c r="R8946" i="1" s="1"/>
  <c r="N8889" i="1"/>
  <c r="P8889" i="1"/>
  <c r="Q8889" i="1"/>
  <c r="O8889" i="1"/>
  <c r="R8889" i="1" s="1"/>
  <c r="N8873" i="1"/>
  <c r="O8873" i="1"/>
  <c r="R8873" i="1" s="1"/>
  <c r="P8873" i="1"/>
  <c r="Q8873" i="1"/>
  <c r="N8841" i="1"/>
  <c r="O8841" i="1"/>
  <c r="R8841" i="1" s="1"/>
  <c r="Q8841" i="1"/>
  <c r="P8841" i="1"/>
  <c r="N8833" i="1"/>
  <c r="P8833" i="1"/>
  <c r="O8833" i="1"/>
  <c r="R8833" i="1" s="1"/>
  <c r="Q8833" i="1"/>
  <c r="P8818" i="1"/>
  <c r="Q8818" i="1"/>
  <c r="O8818" i="1"/>
  <c r="R8818" i="1" s="1"/>
  <c r="P8778" i="1"/>
  <c r="O8778" i="1"/>
  <c r="R8778" i="1" s="1"/>
  <c r="Q8778" i="1"/>
  <c r="N11482" i="1"/>
  <c r="O11482" i="1"/>
  <c r="R11482" i="1" s="1"/>
  <c r="Q11482" i="1"/>
  <c r="P11482" i="1"/>
  <c r="P11317" i="1"/>
  <c r="Q11317" i="1"/>
  <c r="O11317" i="1"/>
  <c r="R11317" i="1" s="1"/>
  <c r="P11093" i="1"/>
  <c r="O11093" i="1"/>
  <c r="R11093" i="1" s="1"/>
  <c r="Q11093" i="1"/>
  <c r="O10938" i="1"/>
  <c r="R10938" i="1" s="1"/>
  <c r="Q10938" i="1"/>
  <c r="P10938" i="1"/>
  <c r="N8939" i="1"/>
  <c r="P8939" i="1"/>
  <c r="O8939" i="1"/>
  <c r="R8939" i="1" s="1"/>
  <c r="Q8939" i="1"/>
  <c r="N11663" i="1"/>
  <c r="P11663" i="1"/>
  <c r="Q11663" i="1"/>
  <c r="O11663" i="1"/>
  <c r="R11663" i="1" s="1"/>
  <c r="N11648" i="1"/>
  <c r="P11648" i="1"/>
  <c r="O11648" i="1"/>
  <c r="R11648" i="1" s="1"/>
  <c r="Q11648" i="1"/>
  <c r="N11564" i="1"/>
  <c r="P11564" i="1"/>
  <c r="Q11564" i="1"/>
  <c r="O11564" i="1"/>
  <c r="R11564" i="1" s="1"/>
  <c r="N11528" i="1"/>
  <c r="O11528" i="1"/>
  <c r="R11528" i="1" s="1"/>
  <c r="Q11528" i="1"/>
  <c r="P11528" i="1"/>
  <c r="P11477" i="1"/>
  <c r="Q11477" i="1"/>
  <c r="O11477" i="1"/>
  <c r="R11477" i="1" s="1"/>
  <c r="P11461" i="1"/>
  <c r="Q11461" i="1"/>
  <c r="O11461" i="1"/>
  <c r="R11461" i="1" s="1"/>
  <c r="N11438" i="1"/>
  <c r="P11438" i="1"/>
  <c r="O11438" i="1"/>
  <c r="R11438" i="1" s="1"/>
  <c r="Q11438" i="1"/>
  <c r="N11294" i="1"/>
  <c r="P11294" i="1"/>
  <c r="O11294" i="1"/>
  <c r="R11294" i="1" s="1"/>
  <c r="Q11294" i="1"/>
  <c r="N11286" i="1"/>
  <c r="O11286" i="1"/>
  <c r="R11286" i="1" s="1"/>
  <c r="Q11286" i="1"/>
  <c r="P11286" i="1"/>
  <c r="N11262" i="1"/>
  <c r="Q11262" i="1"/>
  <c r="P11262" i="1"/>
  <c r="O11262" i="1"/>
  <c r="R11262" i="1" s="1"/>
  <c r="N11092" i="1"/>
  <c r="Q11092" i="1"/>
  <c r="P11092" i="1"/>
  <c r="O11092" i="1"/>
  <c r="R11092" i="1" s="1"/>
  <c r="N11088" i="1"/>
  <c r="P11088" i="1"/>
  <c r="O11088" i="1"/>
  <c r="R11088" i="1" s="1"/>
  <c r="Q11088" i="1"/>
  <c r="N11084" i="1"/>
  <c r="Q11084" i="1"/>
  <c r="P11084" i="1"/>
  <c r="O11084" i="1"/>
  <c r="R11084" i="1" s="1"/>
  <c r="N11080" i="1"/>
  <c r="Q11080" i="1"/>
  <c r="P11080" i="1"/>
  <c r="O11080" i="1"/>
  <c r="R11080" i="1" s="1"/>
  <c r="N11038" i="1"/>
  <c r="Q11038" i="1"/>
  <c r="P11038" i="1"/>
  <c r="O11038" i="1"/>
  <c r="R11038" i="1" s="1"/>
  <c r="Q10741" i="1"/>
  <c r="O10741" i="1"/>
  <c r="R10741" i="1" s="1"/>
  <c r="P10741" i="1"/>
  <c r="Q10731" i="1"/>
  <c r="O10731" i="1"/>
  <c r="R10731" i="1" s="1"/>
  <c r="P10731" i="1"/>
  <c r="Q10677" i="1"/>
  <c r="O10677" i="1"/>
  <c r="R10677" i="1" s="1"/>
  <c r="P10677" i="1"/>
  <c r="Q10667" i="1"/>
  <c r="O10667" i="1"/>
  <c r="R10667" i="1" s="1"/>
  <c r="P10667" i="1"/>
  <c r="O10636" i="1"/>
  <c r="R10636" i="1" s="1"/>
  <c r="P10636" i="1"/>
  <c r="Q10479" i="1"/>
  <c r="O10479" i="1"/>
  <c r="R10479" i="1" s="1"/>
  <c r="O10430" i="1"/>
  <c r="R10430" i="1" s="1"/>
  <c r="P10430" i="1"/>
  <c r="Q10411" i="1"/>
  <c r="O10411" i="1"/>
  <c r="R10411" i="1" s="1"/>
  <c r="P10411" i="1"/>
  <c r="Q10363" i="1"/>
  <c r="O10363" i="1"/>
  <c r="R10363" i="1" s="1"/>
  <c r="P10363" i="1"/>
  <c r="O10342" i="1"/>
  <c r="R10342" i="1" s="1"/>
  <c r="P10342" i="1"/>
  <c r="Q10335" i="1"/>
  <c r="O10335" i="1"/>
  <c r="R10335" i="1" s="1"/>
  <c r="O9609" i="1"/>
  <c r="R9609" i="1" s="1"/>
  <c r="Q9609" i="1"/>
  <c r="P9609" i="1"/>
  <c r="O9497" i="1"/>
  <c r="R9497" i="1" s="1"/>
  <c r="P9497" i="1"/>
  <c r="Q9186" i="1"/>
  <c r="P9186" i="1"/>
  <c r="O9186" i="1"/>
  <c r="R9186" i="1" s="1"/>
  <c r="O9177" i="1"/>
  <c r="R9177" i="1" s="1"/>
  <c r="P9177" i="1"/>
  <c r="O9161" i="1"/>
  <c r="R9161" i="1" s="1"/>
  <c r="Q9161" i="1"/>
  <c r="P9161" i="1"/>
  <c r="O9137" i="1"/>
  <c r="R9137" i="1" s="1"/>
  <c r="Q9137" i="1"/>
  <c r="Q9122" i="1"/>
  <c r="O9122" i="1"/>
  <c r="R9122" i="1" s="1"/>
  <c r="P9122" i="1"/>
  <c r="Q9106" i="1"/>
  <c r="O9106" i="1"/>
  <c r="R9106" i="1" s="1"/>
  <c r="O9097" i="1"/>
  <c r="R9097" i="1" s="1"/>
  <c r="Q9097" i="1"/>
  <c r="P9097" i="1"/>
  <c r="N9073" i="1"/>
  <c r="O9073" i="1"/>
  <c r="R9073" i="1" s="1"/>
  <c r="Q9073" i="1"/>
  <c r="P9073" i="1"/>
  <c r="N9057" i="1"/>
  <c r="P9057" i="1"/>
  <c r="O9057" i="1"/>
  <c r="R9057" i="1" s="1"/>
  <c r="Q9057" i="1"/>
  <c r="N9049" i="1"/>
  <c r="Q9049" i="1"/>
  <c r="P9049" i="1"/>
  <c r="O9049" i="1"/>
  <c r="R9049" i="1" s="1"/>
  <c r="N9033" i="1"/>
  <c r="P9033" i="1"/>
  <c r="O9033" i="1"/>
  <c r="R9033" i="1" s="1"/>
  <c r="Q9033" i="1"/>
  <c r="P9018" i="1"/>
  <c r="Q9018" i="1"/>
  <c r="O9018" i="1"/>
  <c r="R9018" i="1" s="1"/>
  <c r="N9009" i="1"/>
  <c r="Q9009" i="1"/>
  <c r="P9009" i="1"/>
  <c r="O9009" i="1"/>
  <c r="R9009" i="1" s="1"/>
  <c r="P8994" i="1"/>
  <c r="Q8994" i="1"/>
  <c r="O8994" i="1"/>
  <c r="R8994" i="1" s="1"/>
  <c r="P8986" i="1"/>
  <c r="O8986" i="1"/>
  <c r="R8986" i="1" s="1"/>
  <c r="Q8986" i="1"/>
  <c r="P8962" i="1"/>
  <c r="O8962" i="1"/>
  <c r="R8962" i="1" s="1"/>
  <c r="Q8962" i="1"/>
  <c r="N8945" i="1"/>
  <c r="P8945" i="1"/>
  <c r="Q8945" i="1"/>
  <c r="O8945" i="1"/>
  <c r="R8945" i="1" s="1"/>
  <c r="N8937" i="1"/>
  <c r="O8937" i="1"/>
  <c r="R8937" i="1" s="1"/>
  <c r="Q8937" i="1"/>
  <c r="P8937" i="1"/>
  <c r="N8929" i="1"/>
  <c r="Q8929" i="1"/>
  <c r="O8929" i="1"/>
  <c r="R8929" i="1" s="1"/>
  <c r="P8929" i="1"/>
  <c r="N8913" i="1"/>
  <c r="O8913" i="1"/>
  <c r="R8913" i="1" s="1"/>
  <c r="Q8913" i="1"/>
  <c r="P8913" i="1"/>
  <c r="P8898" i="1"/>
  <c r="Q8898" i="1"/>
  <c r="O8898" i="1"/>
  <c r="R8898" i="1" s="1"/>
  <c r="P8882" i="1"/>
  <c r="Q8882" i="1"/>
  <c r="O8882" i="1"/>
  <c r="R8882" i="1" s="1"/>
  <c r="P8866" i="1"/>
  <c r="Q8866" i="1"/>
  <c r="O8866" i="1"/>
  <c r="R8866" i="1" s="1"/>
  <c r="N8817" i="1"/>
  <c r="P8817" i="1"/>
  <c r="O8817" i="1"/>
  <c r="R8817" i="1" s="1"/>
  <c r="Q8817" i="1"/>
  <c r="P8794" i="1"/>
  <c r="Q8794" i="1"/>
  <c r="O8794" i="1"/>
  <c r="R8794" i="1" s="1"/>
  <c r="N11594" i="1"/>
  <c r="Q11594" i="1"/>
  <c r="O11594" i="1"/>
  <c r="R11594" i="1" s="1"/>
  <c r="P11594" i="1"/>
  <c r="P11537" i="1"/>
  <c r="O11537" i="1"/>
  <c r="R11537" i="1" s="1"/>
  <c r="P11501" i="1"/>
  <c r="O11501" i="1"/>
  <c r="R11501" i="1" s="1"/>
  <c r="Q11501" i="1"/>
  <c r="P11133" i="1"/>
  <c r="Q11133" i="1"/>
  <c r="O11133" i="1"/>
  <c r="R11133" i="1" s="1"/>
  <c r="O10946" i="1"/>
  <c r="R10946" i="1" s="1"/>
  <c r="Q10946" i="1"/>
  <c r="P10946" i="1"/>
  <c r="O9201" i="1"/>
  <c r="R9201" i="1" s="1"/>
  <c r="Q9201" i="1"/>
  <c r="P8942" i="1"/>
  <c r="O8942" i="1"/>
  <c r="R8942" i="1" s="1"/>
  <c r="P11670" i="1"/>
  <c r="Q11670" i="1"/>
  <c r="O11670" i="1"/>
  <c r="R11670" i="1" s="1"/>
  <c r="N11632" i="1"/>
  <c r="Q11632" i="1"/>
  <c r="O11632" i="1"/>
  <c r="R11632" i="1" s="1"/>
  <c r="P11632" i="1"/>
  <c r="P11585" i="1"/>
  <c r="O11585" i="1"/>
  <c r="R11585" i="1" s="1"/>
  <c r="P11561" i="1"/>
  <c r="O11561" i="1"/>
  <c r="R11561" i="1" s="1"/>
  <c r="N11526" i="1"/>
  <c r="O11526" i="1"/>
  <c r="R11526" i="1" s="1"/>
  <c r="Q11526" i="1"/>
  <c r="P11526" i="1"/>
  <c r="N11474" i="1"/>
  <c r="Q11474" i="1"/>
  <c r="P11474" i="1"/>
  <c r="O11474" i="1"/>
  <c r="R11474" i="1" s="1"/>
  <c r="P11433" i="1"/>
  <c r="O11433" i="1"/>
  <c r="R11433" i="1" s="1"/>
  <c r="N11422" i="1"/>
  <c r="Q11422" i="1"/>
  <c r="P11422" i="1"/>
  <c r="O11422" i="1"/>
  <c r="R11422" i="1" s="1"/>
  <c r="P11365" i="1"/>
  <c r="Q11365" i="1"/>
  <c r="O11365" i="1"/>
  <c r="R11365" i="1" s="1"/>
  <c r="P11237" i="1"/>
  <c r="Q11237" i="1"/>
  <c r="O11237" i="1"/>
  <c r="R11237" i="1" s="1"/>
  <c r="N11122" i="1"/>
  <c r="Q11122" i="1"/>
  <c r="P11122" i="1"/>
  <c r="O11122" i="1"/>
  <c r="R11122" i="1" s="1"/>
  <c r="N11098" i="1"/>
  <c r="O11098" i="1"/>
  <c r="R11098" i="1" s="1"/>
  <c r="Q11098" i="1"/>
  <c r="P11098" i="1"/>
  <c r="O10642" i="1"/>
  <c r="R10642" i="1" s="1"/>
  <c r="P10642" i="1"/>
  <c r="Q10642" i="1"/>
  <c r="O10626" i="1"/>
  <c r="R10626" i="1" s="1"/>
  <c r="P10626" i="1"/>
  <c r="Q10626" i="1"/>
  <c r="O10610" i="1"/>
  <c r="R10610" i="1" s="1"/>
  <c r="Q10610" i="1"/>
  <c r="P10610" i="1"/>
  <c r="O10594" i="1"/>
  <c r="R10594" i="1" s="1"/>
  <c r="P10594" i="1"/>
  <c r="Q10594" i="1"/>
  <c r="O10578" i="1"/>
  <c r="R10578" i="1" s="1"/>
  <c r="P10578" i="1"/>
  <c r="Q10578" i="1"/>
  <c r="O10562" i="1"/>
  <c r="R10562" i="1" s="1"/>
  <c r="P10562" i="1"/>
  <c r="Q10562" i="1"/>
  <c r="O10546" i="1"/>
  <c r="R10546" i="1" s="1"/>
  <c r="P10546" i="1"/>
  <c r="Q10546" i="1"/>
  <c r="O10530" i="1"/>
  <c r="R10530" i="1" s="1"/>
  <c r="P10530" i="1"/>
  <c r="Q10530" i="1"/>
  <c r="O10514" i="1"/>
  <c r="R10514" i="1" s="1"/>
  <c r="P10514" i="1"/>
  <c r="Q10514" i="1"/>
  <c r="O10498" i="1"/>
  <c r="R10498" i="1" s="1"/>
  <c r="P10498" i="1"/>
  <c r="Q10498" i="1"/>
  <c r="O10446" i="1"/>
  <c r="R10446" i="1" s="1"/>
  <c r="P10446" i="1"/>
  <c r="O10398" i="1"/>
  <c r="R10398" i="1" s="1"/>
  <c r="P10398" i="1"/>
  <c r="Q10379" i="1"/>
  <c r="P10379" i="1"/>
  <c r="O10379" i="1"/>
  <c r="R10379" i="1" s="1"/>
  <c r="Q10355" i="1"/>
  <c r="P10355" i="1"/>
  <c r="O10355" i="1"/>
  <c r="R10355" i="1" s="1"/>
  <c r="O9351" i="1"/>
  <c r="R9351" i="1" s="1"/>
  <c r="Q9351" i="1"/>
  <c r="P9351" i="1"/>
  <c r="O9335" i="1"/>
  <c r="R9335" i="1" s="1"/>
  <c r="P9335" i="1"/>
  <c r="Q9335" i="1"/>
  <c r="N9069" i="1"/>
  <c r="Q9069" i="1"/>
  <c r="P9069" i="1"/>
  <c r="O9069" i="1"/>
  <c r="R9069" i="1" s="1"/>
  <c r="P9054" i="1"/>
  <c r="O9054" i="1"/>
  <c r="R9054" i="1" s="1"/>
  <c r="P9046" i="1"/>
  <c r="O9046" i="1"/>
  <c r="R9046" i="1" s="1"/>
  <c r="P9038" i="1"/>
  <c r="O9038" i="1"/>
  <c r="R9038" i="1" s="1"/>
  <c r="P9030" i="1"/>
  <c r="O9030" i="1"/>
  <c r="R9030" i="1" s="1"/>
  <c r="N9021" i="1"/>
  <c r="Q9021" i="1"/>
  <c r="O9021" i="1"/>
  <c r="R9021" i="1" s="1"/>
  <c r="P9021" i="1"/>
  <c r="N9013" i="1"/>
  <c r="P9013" i="1"/>
  <c r="O9013" i="1"/>
  <c r="R9013" i="1" s="1"/>
  <c r="Q9013" i="1"/>
  <c r="N9005" i="1"/>
  <c r="O9005" i="1"/>
  <c r="R9005" i="1" s="1"/>
  <c r="P9005" i="1"/>
  <c r="Q9005" i="1"/>
  <c r="N8997" i="1"/>
  <c r="O8997" i="1"/>
  <c r="R8997" i="1" s="1"/>
  <c r="Q8997" i="1"/>
  <c r="P8997" i="1"/>
  <c r="N8989" i="1"/>
  <c r="Q8989" i="1"/>
  <c r="O8989" i="1"/>
  <c r="R8989" i="1" s="1"/>
  <c r="P8989" i="1"/>
  <c r="P8974" i="1"/>
  <c r="O8974" i="1"/>
  <c r="R8974" i="1" s="1"/>
  <c r="P8966" i="1"/>
  <c r="O8966" i="1"/>
  <c r="R8966" i="1" s="1"/>
  <c r="P8958" i="1"/>
  <c r="O8958" i="1"/>
  <c r="R8958" i="1" s="1"/>
  <c r="P8950" i="1"/>
  <c r="O8950" i="1"/>
  <c r="R8950" i="1" s="1"/>
  <c r="N8941" i="1"/>
  <c r="Q8941" i="1"/>
  <c r="O8941" i="1"/>
  <c r="R8941" i="1" s="1"/>
  <c r="P8941" i="1"/>
  <c r="N8933" i="1"/>
  <c r="P8933" i="1"/>
  <c r="O8933" i="1"/>
  <c r="R8933" i="1" s="1"/>
  <c r="Q8933" i="1"/>
  <c r="N8925" i="1"/>
  <c r="P8925" i="1"/>
  <c r="Q8925" i="1"/>
  <c r="O8925" i="1"/>
  <c r="R8925" i="1" s="1"/>
  <c r="N8917" i="1"/>
  <c r="O8917" i="1"/>
  <c r="R8917" i="1" s="1"/>
  <c r="Q8917" i="1"/>
  <c r="P8917" i="1"/>
  <c r="N8909" i="1"/>
  <c r="O8909" i="1"/>
  <c r="R8909" i="1" s="1"/>
  <c r="P8909" i="1"/>
  <c r="Q8909" i="1"/>
  <c r="N8901" i="1"/>
  <c r="P8901" i="1"/>
  <c r="Q8901" i="1"/>
  <c r="O8901" i="1"/>
  <c r="R8901" i="1" s="1"/>
  <c r="N8893" i="1"/>
  <c r="O8893" i="1"/>
  <c r="R8893" i="1" s="1"/>
  <c r="Q8893" i="1"/>
  <c r="P8893" i="1"/>
  <c r="N8885" i="1"/>
  <c r="Q8885" i="1"/>
  <c r="O8885" i="1"/>
  <c r="R8885" i="1" s="1"/>
  <c r="P8885" i="1"/>
  <c r="N8877" i="1"/>
  <c r="Q8877" i="1"/>
  <c r="P8877" i="1"/>
  <c r="O8877" i="1"/>
  <c r="R8877" i="1" s="1"/>
  <c r="N8869" i="1"/>
  <c r="P8869" i="1"/>
  <c r="O8869" i="1"/>
  <c r="R8869" i="1" s="1"/>
  <c r="Q8869" i="1"/>
  <c r="N8861" i="1"/>
  <c r="P8861" i="1"/>
  <c r="O8861" i="1"/>
  <c r="R8861" i="1" s="1"/>
  <c r="Q8861" i="1"/>
  <c r="N8853" i="1"/>
  <c r="Q8853" i="1"/>
  <c r="O8853" i="1"/>
  <c r="R8853" i="1" s="1"/>
  <c r="P8853" i="1"/>
  <c r="N8845" i="1"/>
  <c r="Q8845" i="1"/>
  <c r="O8845" i="1"/>
  <c r="R8845" i="1" s="1"/>
  <c r="P8845" i="1"/>
  <c r="N8829" i="1"/>
  <c r="P8829" i="1"/>
  <c r="Q8829" i="1"/>
  <c r="O8829" i="1"/>
  <c r="R8829" i="1" s="1"/>
  <c r="N8821" i="1"/>
  <c r="O8821" i="1"/>
  <c r="R8821" i="1" s="1"/>
  <c r="Q8821" i="1"/>
  <c r="P8821" i="1"/>
  <c r="N8813" i="1"/>
  <c r="O8813" i="1"/>
  <c r="R8813" i="1" s="1"/>
  <c r="Q8813" i="1"/>
  <c r="P8813" i="1"/>
  <c r="N8805" i="1"/>
  <c r="P8805" i="1"/>
  <c r="O8805" i="1"/>
  <c r="R8805" i="1" s="1"/>
  <c r="Q8805" i="1"/>
  <c r="N8797" i="1"/>
  <c r="P8797" i="1"/>
  <c r="O8797" i="1"/>
  <c r="R8797" i="1" s="1"/>
  <c r="Q8797" i="1"/>
  <c r="N8789" i="1"/>
  <c r="Q8789" i="1"/>
  <c r="O8789" i="1"/>
  <c r="R8789" i="1" s="1"/>
  <c r="P8789" i="1"/>
  <c r="N8781" i="1"/>
  <c r="Q8781" i="1"/>
  <c r="O8781" i="1"/>
  <c r="R8781" i="1" s="1"/>
  <c r="P8781" i="1"/>
  <c r="O9465" i="1"/>
  <c r="R9465" i="1" s="1"/>
  <c r="P9465" i="1"/>
  <c r="O9433" i="1"/>
  <c r="R9433" i="1" s="1"/>
  <c r="P9433" i="1"/>
  <c r="O9353" i="1"/>
  <c r="R9353" i="1" s="1"/>
  <c r="Q9353" i="1"/>
  <c r="P9353" i="1"/>
  <c r="O9337" i="1"/>
  <c r="R9337" i="1" s="1"/>
  <c r="P9337" i="1"/>
  <c r="O9321" i="1"/>
  <c r="R9321" i="1" s="1"/>
  <c r="P9321" i="1"/>
  <c r="Q9321" i="1"/>
  <c r="Q9298" i="1"/>
  <c r="O9298" i="1"/>
  <c r="R9298" i="1" s="1"/>
  <c r="O9265" i="1"/>
  <c r="R9265" i="1" s="1"/>
  <c r="Q9265" i="1"/>
  <c r="O9257" i="1"/>
  <c r="R9257" i="1" s="1"/>
  <c r="P9257" i="1"/>
  <c r="Q9257" i="1"/>
  <c r="O9241" i="1"/>
  <c r="R9241" i="1" s="1"/>
  <c r="P9241" i="1"/>
  <c r="O9233" i="1"/>
  <c r="R9233" i="1" s="1"/>
  <c r="Q9233" i="1"/>
  <c r="O9225" i="1"/>
  <c r="R9225" i="1" s="1"/>
  <c r="Q9225" i="1"/>
  <c r="P9225" i="1"/>
  <c r="Q9202" i="1"/>
  <c r="O9202" i="1"/>
  <c r="R9202" i="1" s="1"/>
  <c r="Q9170" i="1"/>
  <c r="O9170" i="1"/>
  <c r="R9170" i="1" s="1"/>
  <c r="O9145" i="1"/>
  <c r="R9145" i="1" s="1"/>
  <c r="P9145" i="1"/>
  <c r="Q9130" i="1"/>
  <c r="P9130" i="1"/>
  <c r="O9081" i="1"/>
  <c r="R9081" i="1" s="1"/>
  <c r="P9081" i="1"/>
  <c r="N9065" i="1"/>
  <c r="O9065" i="1"/>
  <c r="R9065" i="1" s="1"/>
  <c r="P9065" i="1"/>
  <c r="Q9065" i="1"/>
  <c r="N9041" i="1"/>
  <c r="P9041" i="1"/>
  <c r="Q9041" i="1"/>
  <c r="O9041" i="1"/>
  <c r="R9041" i="1" s="1"/>
  <c r="P9026" i="1"/>
  <c r="O9026" i="1"/>
  <c r="R9026" i="1" s="1"/>
  <c r="Q9026" i="1"/>
  <c r="N9001" i="1"/>
  <c r="Q9001" i="1"/>
  <c r="O9001" i="1"/>
  <c r="R9001" i="1" s="1"/>
  <c r="P9001" i="1"/>
  <c r="P8906" i="1"/>
  <c r="O8906" i="1"/>
  <c r="R8906" i="1" s="1"/>
  <c r="Q8906" i="1"/>
  <c r="P8842" i="1"/>
  <c r="O8842" i="1"/>
  <c r="R8842" i="1" s="1"/>
  <c r="Q8842" i="1"/>
  <c r="P8810" i="1"/>
  <c r="O8810" i="1"/>
  <c r="R8810" i="1" s="1"/>
  <c r="Q8810" i="1"/>
  <c r="N8793" i="1"/>
  <c r="P8793" i="1"/>
  <c r="Q8793" i="1"/>
  <c r="O8793" i="1"/>
  <c r="R8793" i="1" s="1"/>
  <c r="N11689" i="1"/>
  <c r="Q11689" i="1"/>
  <c r="O11689" i="1"/>
  <c r="R11689" i="1" s="1"/>
  <c r="P11689" i="1"/>
  <c r="N11675" i="1"/>
  <c r="Q11675" i="1"/>
  <c r="O11675" i="1"/>
  <c r="R11675" i="1" s="1"/>
  <c r="P11675" i="1"/>
  <c r="N11640" i="1"/>
  <c r="O11640" i="1"/>
  <c r="R11640" i="1" s="1"/>
  <c r="Q11640" i="1"/>
  <c r="P11640" i="1"/>
  <c r="P11453" i="1"/>
  <c r="Q11453" i="1"/>
  <c r="O11453" i="1"/>
  <c r="R11453" i="1" s="1"/>
  <c r="P11345" i="1"/>
  <c r="O11345" i="1"/>
  <c r="R11345" i="1" s="1"/>
  <c r="P11261" i="1"/>
  <c r="Q11261" i="1"/>
  <c r="O11261" i="1"/>
  <c r="R11261" i="1" s="1"/>
  <c r="P11181" i="1"/>
  <c r="Q11181" i="1"/>
  <c r="O11181" i="1"/>
  <c r="R11181" i="1" s="1"/>
  <c r="P11141" i="1"/>
  <c r="Q11141" i="1"/>
  <c r="O11141" i="1"/>
  <c r="R11141" i="1" s="1"/>
  <c r="P11069" i="1"/>
  <c r="Q11069" i="1"/>
  <c r="O11069" i="1"/>
  <c r="R11069" i="1" s="1"/>
  <c r="O10986" i="1"/>
  <c r="R10986" i="1" s="1"/>
  <c r="Q10986" i="1"/>
  <c r="P10986" i="1"/>
  <c r="O10962" i="1"/>
  <c r="R10962" i="1" s="1"/>
  <c r="Q10962" i="1"/>
  <c r="P10962" i="1"/>
  <c r="Q10371" i="1"/>
  <c r="P10371" i="1"/>
  <c r="O10371" i="1"/>
  <c r="R10371" i="1" s="1"/>
  <c r="O9739" i="1"/>
  <c r="R9739" i="1" s="1"/>
  <c r="P9739" i="1"/>
  <c r="O9707" i="1"/>
  <c r="R9707" i="1" s="1"/>
  <c r="P9707" i="1"/>
  <c r="O9675" i="1"/>
  <c r="R9675" i="1" s="1"/>
  <c r="P9675" i="1"/>
  <c r="O9643" i="1"/>
  <c r="R9643" i="1" s="1"/>
  <c r="P9643" i="1"/>
  <c r="Q9570" i="1"/>
  <c r="O9570" i="1"/>
  <c r="R9570" i="1" s="1"/>
  <c r="P9570" i="1"/>
  <c r="Q9538" i="1"/>
  <c r="P9538" i="1"/>
  <c r="O9538" i="1"/>
  <c r="R9538" i="1" s="1"/>
  <c r="Q9506" i="1"/>
  <c r="P9506" i="1"/>
  <c r="O9506" i="1"/>
  <c r="R9506" i="1" s="1"/>
  <c r="Q9368" i="1"/>
  <c r="O9368" i="1"/>
  <c r="R9368" i="1" s="1"/>
  <c r="P9368" i="1"/>
  <c r="Q9352" i="1"/>
  <c r="O9352" i="1"/>
  <c r="R9352" i="1" s="1"/>
  <c r="P9352" i="1"/>
  <c r="Q9336" i="1"/>
  <c r="P9336" i="1"/>
  <c r="O9336" i="1"/>
  <c r="R9336" i="1" s="1"/>
  <c r="Q9248" i="1"/>
  <c r="O9248" i="1"/>
  <c r="R9248" i="1" s="1"/>
  <c r="P9248" i="1"/>
  <c r="Q9184" i="1"/>
  <c r="P9184" i="1"/>
  <c r="O9184" i="1"/>
  <c r="R9184" i="1" s="1"/>
  <c r="Q9120" i="1"/>
  <c r="O9120" i="1"/>
  <c r="R9120" i="1" s="1"/>
  <c r="P9120" i="1"/>
  <c r="P9056" i="1"/>
  <c r="Q9056" i="1"/>
  <c r="P8992" i="1"/>
  <c r="Q8992" i="1"/>
  <c r="Q10343" i="1"/>
  <c r="O10343" i="1"/>
  <c r="R10343" i="1" s="1"/>
  <c r="Q10319" i="1"/>
  <c r="O10319" i="1"/>
  <c r="R10319" i="1" s="1"/>
  <c r="Q9288" i="1"/>
  <c r="P9288" i="1"/>
  <c r="O9288" i="1"/>
  <c r="R9288" i="1" s="1"/>
  <c r="P9032" i="1"/>
  <c r="Q9032" i="1"/>
  <c r="Q9474" i="1"/>
  <c r="O9474" i="1"/>
  <c r="R9474" i="1" s="1"/>
  <c r="P9474" i="1"/>
  <c r="O9303" i="1"/>
  <c r="R9303" i="1" s="1"/>
  <c r="P9303" i="1"/>
  <c r="Q9303" i="1"/>
  <c r="O9271" i="1"/>
  <c r="R9271" i="1" s="1"/>
  <c r="P9271" i="1"/>
  <c r="Q9271" i="1"/>
  <c r="O9239" i="1"/>
  <c r="R9239" i="1" s="1"/>
  <c r="P9239" i="1"/>
  <c r="Q9239" i="1"/>
  <c r="O9207" i="1"/>
  <c r="R9207" i="1" s="1"/>
  <c r="Q9207" i="1"/>
  <c r="P9207" i="1"/>
  <c r="O9175" i="1"/>
  <c r="R9175" i="1" s="1"/>
  <c r="Q9175" i="1"/>
  <c r="P9175" i="1"/>
  <c r="O9143" i="1"/>
  <c r="R9143" i="1" s="1"/>
  <c r="P9143" i="1"/>
  <c r="Q9143" i="1"/>
  <c r="O9111" i="1"/>
  <c r="R9111" i="1" s="1"/>
  <c r="P9111" i="1"/>
  <c r="Q9111" i="1"/>
  <c r="O9079" i="1"/>
  <c r="R9079" i="1" s="1"/>
  <c r="P9079" i="1"/>
  <c r="Q9079" i="1"/>
  <c r="N9047" i="1"/>
  <c r="Q9047" i="1"/>
  <c r="O9047" i="1"/>
  <c r="R9047" i="1" s="1"/>
  <c r="P9047" i="1"/>
  <c r="N9015" i="1"/>
  <c r="O9015" i="1"/>
  <c r="R9015" i="1" s="1"/>
  <c r="Q9015" i="1"/>
  <c r="P9015" i="1"/>
  <c r="N8983" i="1"/>
  <c r="O8983" i="1"/>
  <c r="R8983" i="1" s="1"/>
  <c r="Q8983" i="1"/>
  <c r="P8983" i="1"/>
  <c r="N8951" i="1"/>
  <c r="P8951" i="1"/>
  <c r="Q8951" i="1"/>
  <c r="O8951" i="1"/>
  <c r="R8951" i="1" s="1"/>
  <c r="N8919" i="1"/>
  <c r="Q8919" i="1"/>
  <c r="O8919" i="1"/>
  <c r="R8919" i="1" s="1"/>
  <c r="P8919" i="1"/>
  <c r="N8887" i="1"/>
  <c r="P8887" i="1"/>
  <c r="O8887" i="1"/>
  <c r="R8887" i="1" s="1"/>
  <c r="Q8887" i="1"/>
  <c r="N8855" i="1"/>
  <c r="P8855" i="1"/>
  <c r="Q8855" i="1"/>
  <c r="O8855" i="1"/>
  <c r="R8855" i="1" s="1"/>
  <c r="N8823" i="1"/>
  <c r="P8823" i="1"/>
  <c r="O8823" i="1"/>
  <c r="R8823" i="1" s="1"/>
  <c r="Q8823" i="1"/>
  <c r="N8791" i="1"/>
  <c r="P8791" i="1"/>
  <c r="Q8791" i="1"/>
  <c r="O8791" i="1"/>
  <c r="R8791" i="1" s="1"/>
  <c r="O10426" i="1"/>
  <c r="R10426" i="1" s="1"/>
  <c r="P10426" i="1"/>
  <c r="Q10426" i="1"/>
  <c r="Q9208" i="1"/>
  <c r="P9208" i="1"/>
  <c r="O9208" i="1"/>
  <c r="R9208" i="1" s="1"/>
  <c r="P8968" i="1"/>
  <c r="Q8968" i="1"/>
  <c r="O10370" i="1"/>
  <c r="R10370" i="1" s="1"/>
  <c r="P10370" i="1"/>
  <c r="Q10370" i="1"/>
  <c r="Q10367" i="1"/>
  <c r="O10367" i="1"/>
  <c r="R10367" i="1" s="1"/>
  <c r="Q10347" i="1"/>
  <c r="P10347" i="1"/>
  <c r="O10347" i="1"/>
  <c r="R10347" i="1" s="1"/>
  <c r="Q10323" i="1"/>
  <c r="P10323" i="1"/>
  <c r="O10323" i="1"/>
  <c r="R10323" i="1" s="1"/>
  <c r="O9803" i="1"/>
  <c r="R9803" i="1" s="1"/>
  <c r="P9803" i="1"/>
  <c r="O9771" i="1"/>
  <c r="R9771" i="1" s="1"/>
  <c r="P9771" i="1"/>
  <c r="Q9618" i="1"/>
  <c r="O9618" i="1"/>
  <c r="R9618" i="1" s="1"/>
  <c r="Q9360" i="1"/>
  <c r="O9360" i="1"/>
  <c r="R9360" i="1" s="1"/>
  <c r="P9360" i="1"/>
  <c r="Q9344" i="1"/>
  <c r="O9344" i="1"/>
  <c r="R9344" i="1" s="1"/>
  <c r="P9344" i="1"/>
  <c r="Q9176" i="1"/>
  <c r="P9176" i="1"/>
  <c r="O9176" i="1"/>
  <c r="R9176" i="1" s="1"/>
  <c r="P9000" i="1"/>
  <c r="Q9000" i="1"/>
  <c r="P11678" i="1"/>
  <c r="O11678" i="1"/>
  <c r="R11678" i="1" s="1"/>
  <c r="Q11678" i="1"/>
  <c r="N11673" i="1"/>
  <c r="P11673" i="1"/>
  <c r="O11673" i="1"/>
  <c r="R11673" i="1" s="1"/>
  <c r="Q11673" i="1"/>
  <c r="N11618" i="1"/>
  <c r="O11618" i="1"/>
  <c r="R11618" i="1" s="1"/>
  <c r="Q11618" i="1"/>
  <c r="P11618" i="1"/>
  <c r="P11581" i="1"/>
  <c r="Q11581" i="1"/>
  <c r="O11581" i="1"/>
  <c r="R11581" i="1" s="1"/>
  <c r="P11333" i="1"/>
  <c r="O11333" i="1"/>
  <c r="R11333" i="1" s="1"/>
  <c r="Q11333" i="1"/>
  <c r="P11319" i="1"/>
  <c r="O11319" i="1"/>
  <c r="R11319" i="1" s="1"/>
  <c r="Q11319" i="1"/>
  <c r="P11207" i="1"/>
  <c r="O11207" i="1"/>
  <c r="R11207" i="1" s="1"/>
  <c r="Q11207" i="1"/>
  <c r="P11159" i="1"/>
  <c r="Q11159" i="1"/>
  <c r="O11159" i="1"/>
  <c r="R11159" i="1" s="1"/>
  <c r="O10812" i="1"/>
  <c r="R10812" i="1" s="1"/>
  <c r="Q10812" i="1"/>
  <c r="P10812" i="1"/>
  <c r="Q10387" i="1"/>
  <c r="P10387" i="1"/>
  <c r="O10387" i="1"/>
  <c r="R10387" i="1" s="1"/>
  <c r="O9399" i="1"/>
  <c r="R9399" i="1" s="1"/>
  <c r="Q9399" i="1"/>
  <c r="P9399" i="1"/>
  <c r="O9383" i="1"/>
  <c r="R9383" i="1" s="1"/>
  <c r="Q9383" i="1"/>
  <c r="P9383" i="1"/>
  <c r="Q9330" i="1"/>
  <c r="O9330" i="1"/>
  <c r="R9330" i="1" s="1"/>
  <c r="N9067" i="1"/>
  <c r="Q9067" i="1"/>
  <c r="O9067" i="1"/>
  <c r="R9067" i="1" s="1"/>
  <c r="P9067" i="1"/>
  <c r="N9003" i="1"/>
  <c r="O9003" i="1"/>
  <c r="R9003" i="1" s="1"/>
  <c r="Q9003" i="1"/>
  <c r="P9003" i="1"/>
  <c r="P11557" i="1"/>
  <c r="O11557" i="1"/>
  <c r="R11557" i="1" s="1"/>
  <c r="Q11557" i="1"/>
  <c r="P11457" i="1"/>
  <c r="O11457" i="1"/>
  <c r="R11457" i="1" s="1"/>
  <c r="N11610" i="1"/>
  <c r="P11610" i="1"/>
  <c r="O11610" i="1"/>
  <c r="R11610" i="1" s="1"/>
  <c r="Q11610" i="1"/>
  <c r="N11572" i="1"/>
  <c r="Q11572" i="1"/>
  <c r="P11572" i="1"/>
  <c r="O11572" i="1"/>
  <c r="R11572" i="1" s="1"/>
  <c r="N11532" i="1"/>
  <c r="O11532" i="1"/>
  <c r="R11532" i="1" s="1"/>
  <c r="P11532" i="1"/>
  <c r="Q11532" i="1"/>
  <c r="P11357" i="1"/>
  <c r="Q11357" i="1"/>
  <c r="O11357" i="1"/>
  <c r="R11357" i="1" s="1"/>
  <c r="P11213" i="1"/>
  <c r="Q11213" i="1"/>
  <c r="O11213" i="1"/>
  <c r="R11213" i="1" s="1"/>
  <c r="N11076" i="1"/>
  <c r="P11076" i="1"/>
  <c r="O11076" i="1"/>
  <c r="R11076" i="1" s="1"/>
  <c r="Q11076" i="1"/>
  <c r="Q10725" i="1"/>
  <c r="O10725" i="1"/>
  <c r="R10725" i="1" s="1"/>
  <c r="Q10715" i="1"/>
  <c r="P10715" i="1"/>
  <c r="O10715" i="1"/>
  <c r="R10715" i="1" s="1"/>
  <c r="Q10651" i="1"/>
  <c r="O10651" i="1"/>
  <c r="R10651" i="1" s="1"/>
  <c r="P10651" i="1"/>
  <c r="Q10327" i="1"/>
  <c r="O10327" i="1"/>
  <c r="R10327" i="1" s="1"/>
  <c r="Q10311" i="1"/>
  <c r="O10311" i="1"/>
  <c r="R10311" i="1" s="1"/>
  <c r="O9545" i="1"/>
  <c r="R9545" i="1" s="1"/>
  <c r="P9545" i="1"/>
  <c r="Q9545" i="1"/>
  <c r="O9449" i="1"/>
  <c r="R9449" i="1" s="1"/>
  <c r="P9449" i="1"/>
  <c r="Q9449" i="1"/>
  <c r="N11655" i="1"/>
  <c r="P11655" i="1"/>
  <c r="Q11655" i="1"/>
  <c r="O11655" i="1"/>
  <c r="R11655" i="1" s="1"/>
  <c r="P11521" i="1"/>
  <c r="O11521" i="1"/>
  <c r="R11521" i="1" s="1"/>
  <c r="P11497" i="1"/>
  <c r="O11497" i="1"/>
  <c r="R11497" i="1" s="1"/>
  <c r="P11245" i="1"/>
  <c r="Q11245" i="1"/>
  <c r="O11245" i="1"/>
  <c r="R11245" i="1" s="1"/>
  <c r="O10786" i="1"/>
  <c r="R10786" i="1" s="1"/>
  <c r="P10786" i="1"/>
  <c r="Q10786" i="1"/>
  <c r="O10762" i="1"/>
  <c r="R10762" i="1" s="1"/>
  <c r="Q10762" i="1"/>
  <c r="P10762" i="1"/>
  <c r="N9019" i="1"/>
  <c r="P9019" i="1"/>
  <c r="O9019" i="1"/>
  <c r="R9019" i="1" s="1"/>
  <c r="Q9019" i="1"/>
  <c r="P11694" i="1"/>
  <c r="Q11694" i="1"/>
  <c r="O11694" i="1"/>
  <c r="R11694" i="1" s="1"/>
  <c r="P11573" i="1"/>
  <c r="Q11573" i="1"/>
  <c r="O11573" i="1"/>
  <c r="R11573" i="1" s="1"/>
  <c r="P11405" i="1"/>
  <c r="Q11405" i="1"/>
  <c r="O11405" i="1"/>
  <c r="R11405" i="1" s="1"/>
  <c r="P11341" i="1"/>
  <c r="Q11341" i="1"/>
  <c r="O11341" i="1"/>
  <c r="R11341" i="1" s="1"/>
  <c r="P11229" i="1"/>
  <c r="O11229" i="1"/>
  <c r="R11229" i="1" s="1"/>
  <c r="Q11229" i="1"/>
  <c r="N11118" i="1"/>
  <c r="O11118" i="1"/>
  <c r="R11118" i="1" s="1"/>
  <c r="Q11118" i="1"/>
  <c r="P11118" i="1"/>
  <c r="N11114" i="1"/>
  <c r="Q11114" i="1"/>
  <c r="P11114" i="1"/>
  <c r="O11114" i="1"/>
  <c r="R11114" i="1" s="1"/>
  <c r="N11094" i="1"/>
  <c r="Q11094" i="1"/>
  <c r="P11094" i="1"/>
  <c r="O11094" i="1"/>
  <c r="R11094" i="1" s="1"/>
  <c r="N11090" i="1"/>
  <c r="Q11090" i="1"/>
  <c r="P11090" i="1"/>
  <c r="O11090" i="1"/>
  <c r="R11090" i="1" s="1"/>
  <c r="Q10755" i="1"/>
  <c r="P10755" i="1"/>
  <c r="O10755" i="1"/>
  <c r="R10755" i="1" s="1"/>
  <c r="O10606" i="1"/>
  <c r="R10606" i="1" s="1"/>
  <c r="P10606" i="1"/>
  <c r="O10590" i="1"/>
  <c r="R10590" i="1" s="1"/>
  <c r="P10590" i="1"/>
  <c r="O10574" i="1"/>
  <c r="R10574" i="1" s="1"/>
  <c r="P10574" i="1"/>
  <c r="O10558" i="1"/>
  <c r="R10558" i="1" s="1"/>
  <c r="P10558" i="1"/>
  <c r="O10542" i="1"/>
  <c r="R10542" i="1" s="1"/>
  <c r="P10542" i="1"/>
  <c r="O10510" i="1"/>
  <c r="R10510" i="1" s="1"/>
  <c r="P10510" i="1"/>
  <c r="Q10395" i="1"/>
  <c r="O10395" i="1"/>
  <c r="R10395" i="1" s="1"/>
  <c r="P10395" i="1"/>
  <c r="N11530" i="1"/>
  <c r="O11530" i="1"/>
  <c r="R11530" i="1" s="1"/>
  <c r="Q11530" i="1"/>
  <c r="P11530" i="1"/>
  <c r="P11509" i="1"/>
  <c r="Q11509" i="1"/>
  <c r="O11509" i="1"/>
  <c r="R11509" i="1" s="1"/>
  <c r="N11496" i="1"/>
  <c r="P11496" i="1"/>
  <c r="O11496" i="1"/>
  <c r="R11496" i="1" s="1"/>
  <c r="Q11496" i="1"/>
  <c r="P11109" i="1"/>
  <c r="Q11109" i="1"/>
  <c r="O11109" i="1"/>
  <c r="R11109" i="1" s="1"/>
  <c r="O10970" i="1"/>
  <c r="R10970" i="1" s="1"/>
  <c r="P10970" i="1"/>
  <c r="Q10970" i="1"/>
  <c r="O10810" i="1"/>
  <c r="R10810" i="1" s="1"/>
  <c r="P10810" i="1"/>
  <c r="Q10810" i="1"/>
  <c r="O10362" i="1"/>
  <c r="R10362" i="1" s="1"/>
  <c r="Q10362" i="1"/>
  <c r="P10362" i="1"/>
  <c r="O9667" i="1"/>
  <c r="R9667" i="1" s="1"/>
  <c r="P9667" i="1"/>
  <c r="O9635" i="1"/>
  <c r="R9635" i="1" s="1"/>
  <c r="P9635" i="1"/>
  <c r="Q9232" i="1"/>
  <c r="O9232" i="1"/>
  <c r="R9232" i="1" s="1"/>
  <c r="P9232" i="1"/>
  <c r="Q9168" i="1"/>
  <c r="O9168" i="1"/>
  <c r="R9168" i="1" s="1"/>
  <c r="P9168" i="1"/>
  <c r="P9040" i="1"/>
  <c r="Q9040" i="1"/>
  <c r="P8976" i="1"/>
  <c r="Q8976" i="1"/>
  <c r="Q10645" i="1"/>
  <c r="O10645" i="1"/>
  <c r="R10645" i="1" s="1"/>
  <c r="P10645" i="1"/>
  <c r="O10374" i="1"/>
  <c r="R10374" i="1" s="1"/>
  <c r="P10374" i="1"/>
  <c r="Q10423" i="1"/>
  <c r="O10423" i="1"/>
  <c r="R10423" i="1" s="1"/>
  <c r="Q9450" i="1"/>
  <c r="P9450" i="1"/>
  <c r="Q9160" i="1"/>
  <c r="P9160" i="1"/>
  <c r="O9160" i="1"/>
  <c r="R9160" i="1" s="1"/>
  <c r="O9763" i="1"/>
  <c r="R9763" i="1" s="1"/>
  <c r="P9763" i="1"/>
  <c r="Q9578" i="1"/>
  <c r="P9578" i="1"/>
  <c r="O9263" i="1"/>
  <c r="R9263" i="1" s="1"/>
  <c r="P9263" i="1"/>
  <c r="Q9263" i="1"/>
  <c r="O9167" i="1"/>
  <c r="R9167" i="1" s="1"/>
  <c r="P9167" i="1"/>
  <c r="Q9167" i="1"/>
  <c r="N9071" i="1"/>
  <c r="O9071" i="1"/>
  <c r="R9071" i="1" s="1"/>
  <c r="P9071" i="1"/>
  <c r="Q9071" i="1"/>
  <c r="N8975" i="1"/>
  <c r="O8975" i="1"/>
  <c r="R8975" i="1" s="1"/>
  <c r="Q8975" i="1"/>
  <c r="P8975" i="1"/>
  <c r="N8847" i="1"/>
  <c r="O8847" i="1"/>
  <c r="R8847" i="1" s="1"/>
  <c r="Q8847" i="1"/>
  <c r="P8847" i="1"/>
  <c r="Q9272" i="1"/>
  <c r="O9272" i="1"/>
  <c r="R9272" i="1" s="1"/>
  <c r="P9272" i="1"/>
  <c r="Q9144" i="1"/>
  <c r="P9144" i="1"/>
  <c r="O9144" i="1"/>
  <c r="R9144" i="1" s="1"/>
  <c r="P8984" i="1"/>
  <c r="Q8984" i="1"/>
  <c r="N11513" i="1"/>
  <c r="N11353" i="1"/>
  <c r="N11581" i="1"/>
  <c r="N11405" i="1"/>
  <c r="N11357" i="1"/>
  <c r="N11341" i="1"/>
  <c r="N11309" i="1"/>
  <c r="N11277" i="1"/>
  <c r="N11245" i="1"/>
  <c r="N11213" i="1"/>
  <c r="N11085" i="1"/>
  <c r="O11688" i="1"/>
  <c r="R11688" i="1" s="1"/>
  <c r="N11559" i="1"/>
  <c r="N11495" i="1"/>
  <c r="O11467" i="1"/>
  <c r="R11467" i="1" s="1"/>
  <c r="P11337" i="1"/>
  <c r="P11323" i="1"/>
  <c r="N11319" i="1"/>
  <c r="N11305" i="1"/>
  <c r="P11273" i="1"/>
  <c r="N11668" i="1"/>
  <c r="N11519" i="1"/>
  <c r="P11327" i="1"/>
  <c r="N11281" i="1"/>
  <c r="N10970" i="1"/>
  <c r="N10922" i="1"/>
  <c r="N10890" i="1"/>
  <c r="N10810" i="1"/>
  <c r="N10794" i="1"/>
  <c r="N10762" i="1"/>
  <c r="P11451" i="1"/>
  <c r="P11315" i="1"/>
  <c r="P11227" i="1"/>
  <c r="N11195" i="1"/>
  <c r="N11159" i="1"/>
  <c r="Q11129" i="1"/>
  <c r="P11113" i="1"/>
  <c r="Q11065" i="1"/>
  <c r="P11049" i="1"/>
  <c r="Q11523" i="1"/>
  <c r="O11105" i="1"/>
  <c r="R11105" i="1" s="1"/>
  <c r="O11089" i="1"/>
  <c r="R11089" i="1" s="1"/>
  <c r="P11008" i="1"/>
  <c r="P10944" i="1"/>
  <c r="Q10886" i="1"/>
  <c r="P10880" i="1"/>
  <c r="P10816" i="1"/>
  <c r="N10725" i="1"/>
  <c r="O10713" i="1"/>
  <c r="R10713" i="1" s="1"/>
  <c r="N10661" i="1"/>
  <c r="N10622" i="1"/>
  <c r="N10606" i="1"/>
  <c r="N10590" i="1"/>
  <c r="N10574" i="1"/>
  <c r="N10558" i="1"/>
  <c r="N10542" i="1"/>
  <c r="N10526" i="1"/>
  <c r="N10510" i="1"/>
  <c r="N10494" i="1"/>
  <c r="N10462" i="1"/>
  <c r="N10334" i="1"/>
  <c r="Q11700" i="1"/>
  <c r="O11511" i="1"/>
  <c r="R11511" i="1" s="1"/>
  <c r="O11231" i="1"/>
  <c r="R11231" i="1" s="1"/>
  <c r="O11203" i="1"/>
  <c r="R11203" i="1" s="1"/>
  <c r="O11199" i="1"/>
  <c r="R11199" i="1" s="1"/>
  <c r="O11183" i="1"/>
  <c r="R11183" i="1" s="1"/>
  <c r="O11167" i="1"/>
  <c r="R11167" i="1" s="1"/>
  <c r="O11155" i="1"/>
  <c r="R11155" i="1" s="1"/>
  <c r="O11151" i="1"/>
  <c r="R11151" i="1" s="1"/>
  <c r="O10902" i="1"/>
  <c r="R10902" i="1" s="1"/>
  <c r="P10725" i="1"/>
  <c r="P10661" i="1"/>
  <c r="N10466" i="1"/>
  <c r="N10362" i="1"/>
  <c r="P10878" i="1"/>
  <c r="Q10632" i="1"/>
  <c r="O10616" i="1"/>
  <c r="R10616" i="1" s="1"/>
  <c r="N10600" i="1"/>
  <c r="O10584" i="1"/>
  <c r="R10584" i="1" s="1"/>
  <c r="N10568" i="1"/>
  <c r="O10552" i="1"/>
  <c r="R10552" i="1" s="1"/>
  <c r="N10536" i="1"/>
  <c r="O10520" i="1"/>
  <c r="R10520" i="1" s="1"/>
  <c r="N10504" i="1"/>
  <c r="O10488" i="1"/>
  <c r="R10488" i="1" s="1"/>
  <c r="N10440" i="1"/>
  <c r="N10376" i="1"/>
  <c r="Q10287" i="1"/>
  <c r="N10263" i="1"/>
  <c r="Q10223" i="1"/>
  <c r="Q10207" i="1"/>
  <c r="Q10175" i="1"/>
  <c r="Q10111" i="1"/>
  <c r="N10023" i="1"/>
  <c r="N10007" i="1"/>
  <c r="O9987" i="1"/>
  <c r="R9987" i="1" s="1"/>
  <c r="O9955" i="1"/>
  <c r="R9955" i="1" s="1"/>
  <c r="O9923" i="1"/>
  <c r="R9923" i="1" s="1"/>
  <c r="O9891" i="1"/>
  <c r="R9891" i="1" s="1"/>
  <c r="O9859" i="1"/>
  <c r="R9859" i="1" s="1"/>
  <c r="O9827" i="1"/>
  <c r="R9827" i="1" s="1"/>
  <c r="O10814" i="1"/>
  <c r="R10814" i="1" s="1"/>
  <c r="N10465" i="1"/>
  <c r="Q10417" i="1"/>
  <c r="O10393" i="1"/>
  <c r="R10393" i="1" s="1"/>
  <c r="O10329" i="1"/>
  <c r="R10329" i="1" s="1"/>
  <c r="N10289" i="1"/>
  <c r="O10285" i="1"/>
  <c r="R10285" i="1" s="1"/>
  <c r="N10273" i="1"/>
  <c r="Q10233" i="1"/>
  <c r="Q10201" i="1"/>
  <c r="Q10185" i="1"/>
  <c r="N10177" i="1"/>
  <c r="O10173" i="1"/>
  <c r="R10173" i="1" s="1"/>
  <c r="N10161" i="1"/>
  <c r="O10157" i="1"/>
  <c r="R10157" i="1" s="1"/>
  <c r="Q10153" i="1"/>
  <c r="Q10137" i="1"/>
  <c r="Q10089" i="1"/>
  <c r="Q10057" i="1"/>
  <c r="Q10041" i="1"/>
  <c r="N10017" i="1"/>
  <c r="O10013" i="1"/>
  <c r="R10013" i="1" s="1"/>
  <c r="O9997" i="1"/>
  <c r="R9997" i="1" s="1"/>
  <c r="N9985" i="1"/>
  <c r="O9981" i="1"/>
  <c r="R9981" i="1" s="1"/>
  <c r="Q9977" i="1"/>
  <c r="O9965" i="1"/>
  <c r="R9965" i="1" s="1"/>
  <c r="O9949" i="1"/>
  <c r="R9949" i="1" s="1"/>
  <c r="Q9945" i="1"/>
  <c r="O9933" i="1"/>
  <c r="R9933" i="1" s="1"/>
  <c r="O9917" i="1"/>
  <c r="R9917" i="1" s="1"/>
  <c r="O9901" i="1"/>
  <c r="R9901" i="1" s="1"/>
  <c r="O9885" i="1"/>
  <c r="R9885" i="1" s="1"/>
  <c r="Q9881" i="1"/>
  <c r="O9869" i="1"/>
  <c r="R9869" i="1" s="1"/>
  <c r="Q9865" i="1"/>
  <c r="O9853" i="1"/>
  <c r="R9853" i="1" s="1"/>
  <c r="N9841" i="1"/>
  <c r="O9837" i="1"/>
  <c r="R9837" i="1" s="1"/>
  <c r="O9821" i="1"/>
  <c r="R9821" i="1" s="1"/>
  <c r="N9809" i="1"/>
  <c r="N9399" i="1"/>
  <c r="N9383" i="1"/>
  <c r="N9367" i="1"/>
  <c r="P11313" i="1"/>
  <c r="O10638" i="1"/>
  <c r="R10638" i="1" s="1"/>
  <c r="O10304" i="1"/>
  <c r="R10304" i="1" s="1"/>
  <c r="O10256" i="1"/>
  <c r="R10256" i="1" s="1"/>
  <c r="O10248" i="1"/>
  <c r="R10248" i="1" s="1"/>
  <c r="O10224" i="1"/>
  <c r="R10224" i="1" s="1"/>
  <c r="O10216" i="1"/>
  <c r="R10216" i="1" s="1"/>
  <c r="O10200" i="1"/>
  <c r="R10200" i="1" s="1"/>
  <c r="O10136" i="1"/>
  <c r="R10136" i="1" s="1"/>
  <c r="O10128" i="1"/>
  <c r="R10128" i="1" s="1"/>
  <c r="O10104" i="1"/>
  <c r="R10104" i="1" s="1"/>
  <c r="O10088" i="1"/>
  <c r="R10088" i="1" s="1"/>
  <c r="O10080" i="1"/>
  <c r="R10080" i="1" s="1"/>
  <c r="O10064" i="1"/>
  <c r="R10064" i="1" s="1"/>
  <c r="N9555" i="1"/>
  <c r="O9523" i="1"/>
  <c r="R9523" i="1" s="1"/>
  <c r="O9459" i="1"/>
  <c r="R9459" i="1" s="1"/>
  <c r="Q9414" i="1"/>
  <c r="Q9350" i="1"/>
  <c r="O9331" i="1"/>
  <c r="R9331" i="1" s="1"/>
  <c r="N9318" i="1"/>
  <c r="P9164" i="1"/>
  <c r="N9022" i="1"/>
  <c r="N10782" i="1"/>
  <c r="N10309" i="1"/>
  <c r="N11283" i="1"/>
  <c r="N11022" i="1"/>
  <c r="N10252" i="1"/>
  <c r="N10036" i="1"/>
  <c r="N10020" i="1"/>
  <c r="N10004" i="1"/>
  <c r="N9603" i="1"/>
  <c r="P9521" i="1"/>
  <c r="O9418" i="1"/>
  <c r="R9418" i="1" s="1"/>
  <c r="Q9366" i="1"/>
  <c r="N9347" i="1"/>
  <c r="N9340" i="1"/>
  <c r="Q9308" i="1"/>
  <c r="N9276" i="1"/>
  <c r="Q9244" i="1"/>
  <c r="N9212" i="1"/>
  <c r="Q9180" i="1"/>
  <c r="N9148" i="1"/>
  <c r="Q9116" i="1"/>
  <c r="N9084" i="1"/>
  <c r="O9040" i="1"/>
  <c r="R9040" i="1" s="1"/>
  <c r="O8976" i="1"/>
  <c r="R8976" i="1" s="1"/>
  <c r="Q11032" i="1"/>
  <c r="P10477" i="1"/>
  <c r="P10445" i="1"/>
  <c r="P10413" i="1"/>
  <c r="P10397" i="1"/>
  <c r="P10246" i="1"/>
  <c r="P10222" i="1"/>
  <c r="P10206" i="1"/>
  <c r="P10166" i="1"/>
  <c r="P10142" i="1"/>
  <c r="P10126" i="1"/>
  <c r="P10118" i="1"/>
  <c r="P10110" i="1"/>
  <c r="P10102" i="1"/>
  <c r="P10094" i="1"/>
  <c r="P10078" i="1"/>
  <c r="P10070" i="1"/>
  <c r="P10046" i="1"/>
  <c r="P10030" i="1"/>
  <c r="P10006" i="1"/>
  <c r="Q9515" i="1"/>
  <c r="N9418" i="1"/>
  <c r="Q9259" i="1"/>
  <c r="Q9195" i="1"/>
  <c r="Q9131" i="1"/>
  <c r="O9805" i="1"/>
  <c r="R9805" i="1" s="1"/>
  <c r="O9789" i="1"/>
  <c r="R9789" i="1" s="1"/>
  <c r="O9773" i="1"/>
  <c r="R9773" i="1" s="1"/>
  <c r="O9757" i="1"/>
  <c r="R9757" i="1" s="1"/>
  <c r="O9741" i="1"/>
  <c r="R9741" i="1" s="1"/>
  <c r="Q9498" i="1"/>
  <c r="Q9428" i="1"/>
  <c r="P8988" i="1"/>
  <c r="Q8940" i="1"/>
  <c r="Q8812" i="1"/>
  <c r="Q8780" i="1"/>
  <c r="N9530" i="1"/>
  <c r="O8940" i="1"/>
  <c r="R8940" i="1" s="1"/>
  <c r="N8816" i="1"/>
  <c r="O8812" i="1"/>
  <c r="R8812" i="1" s="1"/>
  <c r="O10074" i="1"/>
  <c r="R10074" i="1" s="1"/>
  <c r="O9994" i="1"/>
  <c r="R9994" i="1" s="1"/>
  <c r="O9962" i="1"/>
  <c r="R9962" i="1" s="1"/>
  <c r="O9930" i="1"/>
  <c r="R9930" i="1" s="1"/>
  <c r="O9898" i="1"/>
  <c r="R9898" i="1" s="1"/>
  <c r="O9866" i="1"/>
  <c r="R9866" i="1" s="1"/>
  <c r="O9834" i="1"/>
  <c r="R9834" i="1" s="1"/>
  <c r="Q9562" i="1"/>
  <c r="O9467" i="1"/>
  <c r="R9467" i="1" s="1"/>
  <c r="Q9390" i="1"/>
  <c r="P9036" i="1"/>
  <c r="P8972" i="1"/>
  <c r="Q8924" i="1"/>
  <c r="Q8892" i="1"/>
  <c r="Q8860" i="1"/>
  <c r="Q8828" i="1"/>
  <c r="Q9594" i="1"/>
  <c r="Q9466" i="1"/>
  <c r="O9409" i="1"/>
  <c r="R9409" i="1" s="1"/>
  <c r="N8924" i="1"/>
  <c r="N8860" i="1"/>
  <c r="O9193" i="1"/>
  <c r="R9193" i="1" s="1"/>
  <c r="Q9193" i="1"/>
  <c r="P9193" i="1"/>
  <c r="P8786" i="1"/>
  <c r="Q8786" i="1"/>
  <c r="O8786" i="1"/>
  <c r="R8786" i="1" s="1"/>
  <c r="N11671" i="1"/>
  <c r="O11671" i="1"/>
  <c r="R11671" i="1" s="1"/>
  <c r="Q11671" i="1"/>
  <c r="P11671" i="1"/>
  <c r="N11510" i="1"/>
  <c r="O11510" i="1"/>
  <c r="R11510" i="1" s="1"/>
  <c r="Q11510" i="1"/>
  <c r="P11510" i="1"/>
  <c r="N11494" i="1"/>
  <c r="Q11494" i="1"/>
  <c r="P11494" i="1"/>
  <c r="O11494" i="1"/>
  <c r="R11494" i="1" s="1"/>
  <c r="N11424" i="1"/>
  <c r="O11424" i="1"/>
  <c r="R11424" i="1" s="1"/>
  <c r="Q11424" i="1"/>
  <c r="P11424" i="1"/>
  <c r="N11326" i="1"/>
  <c r="Q11326" i="1"/>
  <c r="P11326" i="1"/>
  <c r="O11326" i="1"/>
  <c r="R11326" i="1" s="1"/>
  <c r="O10988" i="1"/>
  <c r="R10988" i="1" s="1"/>
  <c r="P10988" i="1"/>
  <c r="O10956" i="1"/>
  <c r="R10956" i="1" s="1"/>
  <c r="P10956" i="1"/>
  <c r="O10924" i="1"/>
  <c r="R10924" i="1" s="1"/>
  <c r="P10924" i="1"/>
  <c r="O10892" i="1"/>
  <c r="R10892" i="1" s="1"/>
  <c r="P10892" i="1"/>
  <c r="O10860" i="1"/>
  <c r="R10860" i="1" s="1"/>
  <c r="P10860" i="1"/>
  <c r="O10828" i="1"/>
  <c r="R10828" i="1" s="1"/>
  <c r="P10828" i="1"/>
  <c r="O10796" i="1"/>
  <c r="R10796" i="1" s="1"/>
  <c r="P10796" i="1"/>
  <c r="O10764" i="1"/>
  <c r="R10764" i="1" s="1"/>
  <c r="P10764" i="1"/>
  <c r="O10406" i="1"/>
  <c r="R10406" i="1" s="1"/>
  <c r="P10406" i="1"/>
  <c r="Q10403" i="1"/>
  <c r="P10403" i="1"/>
  <c r="O10403" i="1"/>
  <c r="R10403" i="1" s="1"/>
  <c r="O9807" i="1"/>
  <c r="R9807" i="1" s="1"/>
  <c r="P9807" i="1"/>
  <c r="Q9807" i="1"/>
  <c r="O9799" i="1"/>
  <c r="R9799" i="1" s="1"/>
  <c r="Q9799" i="1"/>
  <c r="P9799" i="1"/>
  <c r="O9791" i="1"/>
  <c r="R9791" i="1" s="1"/>
  <c r="P9791" i="1"/>
  <c r="Q9791" i="1"/>
  <c r="O9783" i="1"/>
  <c r="R9783" i="1" s="1"/>
  <c r="Q9783" i="1"/>
  <c r="P9783" i="1"/>
  <c r="O9775" i="1"/>
  <c r="R9775" i="1" s="1"/>
  <c r="P9775" i="1"/>
  <c r="Q9775" i="1"/>
  <c r="O9767" i="1"/>
  <c r="R9767" i="1" s="1"/>
  <c r="Q9767" i="1"/>
  <c r="P9767" i="1"/>
  <c r="O9759" i="1"/>
  <c r="R9759" i="1" s="1"/>
  <c r="P9759" i="1"/>
  <c r="Q9759" i="1"/>
  <c r="O9751" i="1"/>
  <c r="R9751" i="1" s="1"/>
  <c r="Q9751" i="1"/>
  <c r="P9751" i="1"/>
  <c r="O9743" i="1"/>
  <c r="R9743" i="1" s="1"/>
  <c r="P9743" i="1"/>
  <c r="Q9743" i="1"/>
  <c r="O9735" i="1"/>
  <c r="R9735" i="1" s="1"/>
  <c r="Q9735" i="1"/>
  <c r="P9735" i="1"/>
  <c r="O9727" i="1"/>
  <c r="R9727" i="1" s="1"/>
  <c r="P9727" i="1"/>
  <c r="Q9727" i="1"/>
  <c r="O9719" i="1"/>
  <c r="R9719" i="1" s="1"/>
  <c r="Q9719" i="1"/>
  <c r="P9719" i="1"/>
  <c r="O9711" i="1"/>
  <c r="R9711" i="1" s="1"/>
  <c r="P9711" i="1"/>
  <c r="Q9711" i="1"/>
  <c r="O9703" i="1"/>
  <c r="R9703" i="1" s="1"/>
  <c r="Q9703" i="1"/>
  <c r="P9703" i="1"/>
  <c r="O9695" i="1"/>
  <c r="R9695" i="1" s="1"/>
  <c r="P9695" i="1"/>
  <c r="Q9695" i="1"/>
  <c r="O9687" i="1"/>
  <c r="R9687" i="1" s="1"/>
  <c r="Q9687" i="1"/>
  <c r="P9687" i="1"/>
  <c r="O9679" i="1"/>
  <c r="R9679" i="1" s="1"/>
  <c r="P9679" i="1"/>
  <c r="Q9679" i="1"/>
  <c r="O9671" i="1"/>
  <c r="R9671" i="1" s="1"/>
  <c r="Q9671" i="1"/>
  <c r="P9671" i="1"/>
  <c r="O9663" i="1"/>
  <c r="R9663" i="1" s="1"/>
  <c r="P9663" i="1"/>
  <c r="Q9663" i="1"/>
  <c r="O9655" i="1"/>
  <c r="R9655" i="1" s="1"/>
  <c r="Q9655" i="1"/>
  <c r="P9655" i="1"/>
  <c r="O9647" i="1"/>
  <c r="R9647" i="1" s="1"/>
  <c r="P9647" i="1"/>
  <c r="Q9647" i="1"/>
  <c r="O9639" i="1"/>
  <c r="R9639" i="1" s="1"/>
  <c r="Q9639" i="1"/>
  <c r="P9639" i="1"/>
  <c r="O9631" i="1"/>
  <c r="R9631" i="1" s="1"/>
  <c r="P9631" i="1"/>
  <c r="Q9631" i="1"/>
  <c r="O9623" i="1"/>
  <c r="R9623" i="1" s="1"/>
  <c r="Q9623" i="1"/>
  <c r="P9623" i="1"/>
  <c r="O9615" i="1"/>
  <c r="R9615" i="1" s="1"/>
  <c r="Q9615" i="1"/>
  <c r="P9615" i="1"/>
  <c r="O9607" i="1"/>
  <c r="R9607" i="1" s="1"/>
  <c r="P9607" i="1"/>
  <c r="Q9607" i="1"/>
  <c r="O9599" i="1"/>
  <c r="R9599" i="1" s="1"/>
  <c r="Q9599" i="1"/>
  <c r="P9599" i="1"/>
  <c r="O9591" i="1"/>
  <c r="R9591" i="1" s="1"/>
  <c r="P9591" i="1"/>
  <c r="Q9591" i="1"/>
  <c r="O9583" i="1"/>
  <c r="R9583" i="1" s="1"/>
  <c r="Q9583" i="1"/>
  <c r="P9583" i="1"/>
  <c r="O9575" i="1"/>
  <c r="R9575" i="1" s="1"/>
  <c r="Q9575" i="1"/>
  <c r="P9575" i="1"/>
  <c r="O9567" i="1"/>
  <c r="R9567" i="1" s="1"/>
  <c r="Q9567" i="1"/>
  <c r="P9567" i="1"/>
  <c r="O9559" i="1"/>
  <c r="R9559" i="1" s="1"/>
  <c r="P9559" i="1"/>
  <c r="Q9559" i="1"/>
  <c r="O9551" i="1"/>
  <c r="R9551" i="1" s="1"/>
  <c r="P9551" i="1"/>
  <c r="Q9551" i="1"/>
  <c r="O9543" i="1"/>
  <c r="R9543" i="1" s="1"/>
  <c r="Q9543" i="1"/>
  <c r="P9543" i="1"/>
  <c r="O9535" i="1"/>
  <c r="R9535" i="1" s="1"/>
  <c r="P9535" i="1"/>
  <c r="Q9535" i="1"/>
  <c r="O9527" i="1"/>
  <c r="R9527" i="1" s="1"/>
  <c r="Q9527" i="1"/>
  <c r="P9527" i="1"/>
  <c r="O9519" i="1"/>
  <c r="R9519" i="1" s="1"/>
  <c r="P9519" i="1"/>
  <c r="Q9519" i="1"/>
  <c r="O9511" i="1"/>
  <c r="R9511" i="1" s="1"/>
  <c r="P9511" i="1"/>
  <c r="Q9511" i="1"/>
  <c r="O9503" i="1"/>
  <c r="R9503" i="1" s="1"/>
  <c r="P9503" i="1"/>
  <c r="Q9503" i="1"/>
  <c r="O9495" i="1"/>
  <c r="R9495" i="1" s="1"/>
  <c r="Q9495" i="1"/>
  <c r="P9495" i="1"/>
  <c r="O9487" i="1"/>
  <c r="R9487" i="1" s="1"/>
  <c r="Q9487" i="1"/>
  <c r="P9487" i="1"/>
  <c r="O9479" i="1"/>
  <c r="R9479" i="1" s="1"/>
  <c r="P9479" i="1"/>
  <c r="Q9479" i="1"/>
  <c r="O9471" i="1"/>
  <c r="R9471" i="1" s="1"/>
  <c r="Q9471" i="1"/>
  <c r="P9471" i="1"/>
  <c r="O9463" i="1"/>
  <c r="R9463" i="1" s="1"/>
  <c r="P9463" i="1"/>
  <c r="Q9463" i="1"/>
  <c r="O9455" i="1"/>
  <c r="R9455" i="1" s="1"/>
  <c r="Q9455" i="1"/>
  <c r="P9455" i="1"/>
  <c r="O9447" i="1"/>
  <c r="R9447" i="1" s="1"/>
  <c r="P9447" i="1"/>
  <c r="Q9447" i="1"/>
  <c r="O9439" i="1"/>
  <c r="R9439" i="1" s="1"/>
  <c r="Q9439" i="1"/>
  <c r="P9439" i="1"/>
  <c r="O9431" i="1"/>
  <c r="R9431" i="1" s="1"/>
  <c r="P9431" i="1"/>
  <c r="Q9431" i="1"/>
  <c r="O9415" i="1"/>
  <c r="R9415" i="1" s="1"/>
  <c r="P9415" i="1"/>
  <c r="Q9415" i="1"/>
  <c r="O9391" i="1"/>
  <c r="R9391" i="1" s="1"/>
  <c r="P9391" i="1"/>
  <c r="Q9391" i="1"/>
  <c r="O9375" i="1"/>
  <c r="R9375" i="1" s="1"/>
  <c r="P9375" i="1"/>
  <c r="Q9375" i="1"/>
  <c r="Q9314" i="1"/>
  <c r="P9314" i="1"/>
  <c r="O9314" i="1"/>
  <c r="R9314" i="1" s="1"/>
  <c r="N9035" i="1"/>
  <c r="O9035" i="1"/>
  <c r="R9035" i="1" s="1"/>
  <c r="Q9035" i="1"/>
  <c r="P9035" i="1"/>
  <c r="N8987" i="1"/>
  <c r="Q8987" i="1"/>
  <c r="O8987" i="1"/>
  <c r="R8987" i="1" s="1"/>
  <c r="P8987" i="1"/>
  <c r="N8971" i="1"/>
  <c r="P8971" i="1"/>
  <c r="Q8971" i="1"/>
  <c r="O8971" i="1"/>
  <c r="R8971" i="1" s="1"/>
  <c r="N8923" i="1"/>
  <c r="P8923" i="1"/>
  <c r="O8923" i="1"/>
  <c r="R8923" i="1" s="1"/>
  <c r="Q8923" i="1"/>
  <c r="N8891" i="1"/>
  <c r="P8891" i="1"/>
  <c r="Q8891" i="1"/>
  <c r="O8891" i="1"/>
  <c r="R8891" i="1" s="1"/>
  <c r="N8859" i="1"/>
  <c r="P8859" i="1"/>
  <c r="O8859" i="1"/>
  <c r="R8859" i="1" s="1"/>
  <c r="Q8859" i="1"/>
  <c r="N8811" i="1"/>
  <c r="P8811" i="1"/>
  <c r="O8811" i="1"/>
  <c r="R8811" i="1" s="1"/>
  <c r="Q8811" i="1"/>
  <c r="N8779" i="1"/>
  <c r="P8779" i="1"/>
  <c r="Q8779" i="1"/>
  <c r="O8779" i="1"/>
  <c r="R8779" i="1" s="1"/>
  <c r="O9625" i="1"/>
  <c r="R9625" i="1" s="1"/>
  <c r="P9625" i="1"/>
  <c r="P11702" i="1"/>
  <c r="O11702" i="1"/>
  <c r="R11702" i="1" s="1"/>
  <c r="Q11702" i="1"/>
  <c r="N11596" i="1"/>
  <c r="Q11596" i="1"/>
  <c r="O11596" i="1"/>
  <c r="R11596" i="1" s="1"/>
  <c r="P11596" i="1"/>
  <c r="P11117" i="1"/>
  <c r="Q11117" i="1"/>
  <c r="O11117" i="1"/>
  <c r="R11117" i="1" s="1"/>
  <c r="O10858" i="1"/>
  <c r="R10858" i="1" s="1"/>
  <c r="P10858" i="1"/>
  <c r="Q10858" i="1"/>
  <c r="O10778" i="1"/>
  <c r="R10778" i="1" s="1"/>
  <c r="Q10778" i="1"/>
  <c r="P10778" i="1"/>
  <c r="P8838" i="1"/>
  <c r="O8838" i="1"/>
  <c r="R8838" i="1" s="1"/>
  <c r="N11677" i="1"/>
  <c r="P11677" i="1"/>
  <c r="Q11677" i="1"/>
  <c r="O11677" i="1"/>
  <c r="R11677" i="1" s="1"/>
  <c r="N11576" i="1"/>
  <c r="P11576" i="1"/>
  <c r="Q11576" i="1"/>
  <c r="O11576" i="1"/>
  <c r="R11576" i="1" s="1"/>
  <c r="N11540" i="1"/>
  <c r="P11540" i="1"/>
  <c r="Q11540" i="1"/>
  <c r="O11540" i="1"/>
  <c r="R11540" i="1" s="1"/>
  <c r="N11524" i="1"/>
  <c r="P11524" i="1"/>
  <c r="Q11524" i="1"/>
  <c r="O11524" i="1"/>
  <c r="R11524" i="1" s="1"/>
  <c r="P11465" i="1"/>
  <c r="O11465" i="1"/>
  <c r="R11465" i="1" s="1"/>
  <c r="N11450" i="1"/>
  <c r="O11450" i="1"/>
  <c r="R11450" i="1" s="1"/>
  <c r="Q11450" i="1"/>
  <c r="P11450" i="1"/>
  <c r="N11434" i="1"/>
  <c r="Q11434" i="1"/>
  <c r="P11434" i="1"/>
  <c r="O11434" i="1"/>
  <c r="R11434" i="1" s="1"/>
  <c r="P11413" i="1"/>
  <c r="Q11413" i="1"/>
  <c r="O11413" i="1"/>
  <c r="R11413" i="1" s="1"/>
  <c r="P11349" i="1"/>
  <c r="Q11349" i="1"/>
  <c r="O11349" i="1"/>
  <c r="R11349" i="1" s="1"/>
  <c r="P11221" i="1"/>
  <c r="O11221" i="1"/>
  <c r="R11221" i="1" s="1"/>
  <c r="Q11221" i="1"/>
  <c r="P11205" i="1"/>
  <c r="Q11205" i="1"/>
  <c r="O11205" i="1"/>
  <c r="R11205" i="1" s="1"/>
  <c r="N11116" i="1"/>
  <c r="Q11116" i="1"/>
  <c r="P11116" i="1"/>
  <c r="O11116" i="1"/>
  <c r="R11116" i="1" s="1"/>
  <c r="N11112" i="1"/>
  <c r="Q11112" i="1"/>
  <c r="P11112" i="1"/>
  <c r="O11112" i="1"/>
  <c r="R11112" i="1" s="1"/>
  <c r="N11108" i="1"/>
  <c r="P11108" i="1"/>
  <c r="O11108" i="1"/>
  <c r="R11108" i="1" s="1"/>
  <c r="Q11108" i="1"/>
  <c r="N11104" i="1"/>
  <c r="Q11104" i="1"/>
  <c r="P11104" i="1"/>
  <c r="O11104" i="1"/>
  <c r="R11104" i="1" s="1"/>
  <c r="N11100" i="1"/>
  <c r="O11100" i="1"/>
  <c r="R11100" i="1" s="1"/>
  <c r="Q11100" i="1"/>
  <c r="P11100" i="1"/>
  <c r="N11096" i="1"/>
  <c r="P11096" i="1"/>
  <c r="O11096" i="1"/>
  <c r="R11096" i="1" s="1"/>
  <c r="Q11096" i="1"/>
  <c r="N11048" i="1"/>
  <c r="Q11048" i="1"/>
  <c r="P11048" i="1"/>
  <c r="O11048" i="1"/>
  <c r="R11048" i="1" s="1"/>
  <c r="Q10757" i="1"/>
  <c r="O10757" i="1"/>
  <c r="R10757" i="1" s="1"/>
  <c r="Q10747" i="1"/>
  <c r="P10747" i="1"/>
  <c r="O10747" i="1"/>
  <c r="R10747" i="1" s="1"/>
  <c r="Q10693" i="1"/>
  <c r="O10693" i="1"/>
  <c r="R10693" i="1" s="1"/>
  <c r="Q10683" i="1"/>
  <c r="O10683" i="1"/>
  <c r="R10683" i="1" s="1"/>
  <c r="P10683" i="1"/>
  <c r="O10414" i="1"/>
  <c r="R10414" i="1" s="1"/>
  <c r="P10414" i="1"/>
  <c r="O10366" i="1"/>
  <c r="R10366" i="1" s="1"/>
  <c r="P10366" i="1"/>
  <c r="O10338" i="1"/>
  <c r="R10338" i="1" s="1"/>
  <c r="P10338" i="1"/>
  <c r="Q10338" i="1"/>
  <c r="Q10315" i="1"/>
  <c r="P10315" i="1"/>
  <c r="O10315" i="1"/>
  <c r="R10315" i="1" s="1"/>
  <c r="O9553" i="1"/>
  <c r="R9553" i="1" s="1"/>
  <c r="Q9553" i="1"/>
  <c r="O9457" i="1"/>
  <c r="R9457" i="1" s="1"/>
  <c r="Q9457" i="1"/>
  <c r="N11504" i="1"/>
  <c r="Q11504" i="1"/>
  <c r="O11504" i="1"/>
  <c r="R11504" i="1" s="1"/>
  <c r="P11504" i="1"/>
  <c r="P11409" i="1"/>
  <c r="O11409" i="1"/>
  <c r="R11409" i="1" s="1"/>
  <c r="P11381" i="1"/>
  <c r="O11381" i="1"/>
  <c r="R11381" i="1" s="1"/>
  <c r="Q11381" i="1"/>
  <c r="P11335" i="1"/>
  <c r="Q11335" i="1"/>
  <c r="O11335" i="1"/>
  <c r="R11335" i="1" s="1"/>
  <c r="P11285" i="1"/>
  <c r="Q11285" i="1"/>
  <c r="O11285" i="1"/>
  <c r="R11285" i="1" s="1"/>
  <c r="P11239" i="1"/>
  <c r="O11239" i="1"/>
  <c r="R11239" i="1" s="1"/>
  <c r="Q11239" i="1"/>
  <c r="P11165" i="1"/>
  <c r="Q11165" i="1"/>
  <c r="O11165" i="1"/>
  <c r="R11165" i="1" s="1"/>
  <c r="P11149" i="1"/>
  <c r="Q11149" i="1"/>
  <c r="O11149" i="1"/>
  <c r="R11149" i="1" s="1"/>
  <c r="P11125" i="1"/>
  <c r="O11125" i="1"/>
  <c r="R11125" i="1" s="1"/>
  <c r="Q11125" i="1"/>
  <c r="O11020" i="1"/>
  <c r="R11020" i="1" s="1"/>
  <c r="P11020" i="1"/>
  <c r="O10866" i="1"/>
  <c r="R10866" i="1" s="1"/>
  <c r="Q10866" i="1"/>
  <c r="P10866" i="1"/>
  <c r="O10802" i="1"/>
  <c r="R10802" i="1" s="1"/>
  <c r="Q10802" i="1"/>
  <c r="P10802" i="1"/>
  <c r="P8858" i="1"/>
  <c r="Q8858" i="1"/>
  <c r="O8858" i="1"/>
  <c r="R8858" i="1" s="1"/>
  <c r="N11699" i="1"/>
  <c r="O11699" i="1"/>
  <c r="R11699" i="1" s="1"/>
  <c r="Q11699" i="1"/>
  <c r="P11699" i="1"/>
  <c r="N11683" i="1"/>
  <c r="P11683" i="1"/>
  <c r="O11683" i="1"/>
  <c r="R11683" i="1" s="1"/>
  <c r="Q11683" i="1"/>
  <c r="P11609" i="1"/>
  <c r="O11609" i="1"/>
  <c r="R11609" i="1" s="1"/>
  <c r="P11565" i="1"/>
  <c r="O11565" i="1"/>
  <c r="R11565" i="1" s="1"/>
  <c r="Q11565" i="1"/>
  <c r="N11558" i="1"/>
  <c r="Q11558" i="1"/>
  <c r="P11558" i="1"/>
  <c r="O11558" i="1"/>
  <c r="R11558" i="1" s="1"/>
  <c r="N11466" i="1"/>
  <c r="O11466" i="1"/>
  <c r="R11466" i="1" s="1"/>
  <c r="P11466" i="1"/>
  <c r="Q11466" i="1"/>
  <c r="P11445" i="1"/>
  <c r="Q11445" i="1"/>
  <c r="O11445" i="1"/>
  <c r="R11445" i="1" s="1"/>
  <c r="P11437" i="1"/>
  <c r="O11437" i="1"/>
  <c r="R11437" i="1" s="1"/>
  <c r="Q11437" i="1"/>
  <c r="N11428" i="1"/>
  <c r="O11428" i="1"/>
  <c r="R11428" i="1" s="1"/>
  <c r="Q11428" i="1"/>
  <c r="P11428" i="1"/>
  <c r="P11303" i="1"/>
  <c r="Q11303" i="1"/>
  <c r="O11303" i="1"/>
  <c r="R11303" i="1" s="1"/>
  <c r="P11271" i="1"/>
  <c r="Q11271" i="1"/>
  <c r="O11271" i="1"/>
  <c r="R11271" i="1" s="1"/>
  <c r="N11126" i="1"/>
  <c r="Q11126" i="1"/>
  <c r="P11126" i="1"/>
  <c r="O11126" i="1"/>
  <c r="R11126" i="1" s="1"/>
  <c r="N11102" i="1"/>
  <c r="Q11102" i="1"/>
  <c r="P11102" i="1"/>
  <c r="O11102" i="1"/>
  <c r="R11102" i="1" s="1"/>
  <c r="N11058" i="1"/>
  <c r="Q11058" i="1"/>
  <c r="P11058" i="1"/>
  <c r="O11058" i="1"/>
  <c r="R11058" i="1" s="1"/>
  <c r="N11054" i="1"/>
  <c r="O11054" i="1"/>
  <c r="R11054" i="1" s="1"/>
  <c r="Q11054" i="1"/>
  <c r="P11054" i="1"/>
  <c r="N11050" i="1"/>
  <c r="Q11050" i="1"/>
  <c r="P11050" i="1"/>
  <c r="O11050" i="1"/>
  <c r="R11050" i="1" s="1"/>
  <c r="Q10739" i="1"/>
  <c r="P10739" i="1"/>
  <c r="O10739" i="1"/>
  <c r="R10739" i="1" s="1"/>
  <c r="Q10707" i="1"/>
  <c r="O10707" i="1"/>
  <c r="R10707" i="1" s="1"/>
  <c r="P10707" i="1"/>
  <c r="Q10675" i="1"/>
  <c r="P10675" i="1"/>
  <c r="O10675" i="1"/>
  <c r="R10675" i="1" s="1"/>
  <c r="O10614" i="1"/>
  <c r="R10614" i="1" s="1"/>
  <c r="P10614" i="1"/>
  <c r="O10598" i="1"/>
  <c r="R10598" i="1" s="1"/>
  <c r="P10598" i="1"/>
  <c r="O10582" i="1"/>
  <c r="R10582" i="1" s="1"/>
  <c r="P10582" i="1"/>
  <c r="O10566" i="1"/>
  <c r="R10566" i="1" s="1"/>
  <c r="P10566" i="1"/>
  <c r="O10550" i="1"/>
  <c r="R10550" i="1" s="1"/>
  <c r="P10550" i="1"/>
  <c r="O10534" i="1"/>
  <c r="R10534" i="1" s="1"/>
  <c r="P10534" i="1"/>
  <c r="O10518" i="1"/>
  <c r="R10518" i="1" s="1"/>
  <c r="P10518" i="1"/>
  <c r="O10502" i="1"/>
  <c r="R10502" i="1" s="1"/>
  <c r="P10502" i="1"/>
  <c r="O10486" i="1"/>
  <c r="R10486" i="1" s="1"/>
  <c r="P10486" i="1"/>
  <c r="Q10467" i="1"/>
  <c r="P10467" i="1"/>
  <c r="O10467" i="1"/>
  <c r="R10467" i="1" s="1"/>
  <c r="Q10455" i="1"/>
  <c r="O10455" i="1"/>
  <c r="R10455" i="1" s="1"/>
  <c r="Q10439" i="1"/>
  <c r="O10439" i="1"/>
  <c r="R10439" i="1" s="1"/>
  <c r="O10382" i="1"/>
  <c r="R10382" i="1" s="1"/>
  <c r="P10382" i="1"/>
  <c r="O9577" i="1"/>
  <c r="R9577" i="1" s="1"/>
  <c r="P9577" i="1"/>
  <c r="Q9577" i="1"/>
  <c r="O9417" i="1"/>
  <c r="R9417" i="1" s="1"/>
  <c r="P9417" i="1"/>
  <c r="Q9417" i="1"/>
  <c r="P11549" i="1"/>
  <c r="Q11549" i="1"/>
  <c r="O11549" i="1"/>
  <c r="R11549" i="1" s="1"/>
  <c r="P11517" i="1"/>
  <c r="Q11517" i="1"/>
  <c r="O11517" i="1"/>
  <c r="R11517" i="1" s="1"/>
  <c r="N11512" i="1"/>
  <c r="P11512" i="1"/>
  <c r="Q11512" i="1"/>
  <c r="O11512" i="1"/>
  <c r="R11512" i="1" s="1"/>
  <c r="P11505" i="1"/>
  <c r="O11505" i="1"/>
  <c r="R11505" i="1" s="1"/>
  <c r="N11042" i="1"/>
  <c r="O11042" i="1"/>
  <c r="R11042" i="1" s="1"/>
  <c r="Q11042" i="1"/>
  <c r="P11042" i="1"/>
  <c r="O10954" i="1"/>
  <c r="R10954" i="1" s="1"/>
  <c r="Q10954" i="1"/>
  <c r="P10954" i="1"/>
  <c r="O10914" i="1"/>
  <c r="R10914" i="1" s="1"/>
  <c r="Q10914" i="1"/>
  <c r="P10914" i="1"/>
  <c r="O10906" i="1"/>
  <c r="R10906" i="1" s="1"/>
  <c r="Q10906" i="1"/>
  <c r="P10906" i="1"/>
  <c r="O10874" i="1"/>
  <c r="R10874" i="1" s="1"/>
  <c r="P10874" i="1"/>
  <c r="Q10874" i="1"/>
  <c r="O10826" i="1"/>
  <c r="R10826" i="1" s="1"/>
  <c r="Q10826" i="1"/>
  <c r="P10826" i="1"/>
  <c r="O10350" i="1"/>
  <c r="R10350" i="1" s="1"/>
  <c r="P10350" i="1"/>
  <c r="O9747" i="1"/>
  <c r="R9747" i="1" s="1"/>
  <c r="P9747" i="1"/>
  <c r="O9715" i="1"/>
  <c r="R9715" i="1" s="1"/>
  <c r="P9715" i="1"/>
  <c r="O9683" i="1"/>
  <c r="R9683" i="1" s="1"/>
  <c r="P9683" i="1"/>
  <c r="O9651" i="1"/>
  <c r="R9651" i="1" s="1"/>
  <c r="P9651" i="1"/>
  <c r="Q9546" i="1"/>
  <c r="P9546" i="1"/>
  <c r="Q9514" i="1"/>
  <c r="P9514" i="1"/>
  <c r="Q9482" i="1"/>
  <c r="P9482" i="1"/>
  <c r="Q9264" i="1"/>
  <c r="P9264" i="1"/>
  <c r="O9264" i="1"/>
  <c r="R9264" i="1" s="1"/>
  <c r="Q9200" i="1"/>
  <c r="P9200" i="1"/>
  <c r="O9200" i="1"/>
  <c r="R9200" i="1" s="1"/>
  <c r="Q9136" i="1"/>
  <c r="O9136" i="1"/>
  <c r="R9136" i="1" s="1"/>
  <c r="P9136" i="1"/>
  <c r="P9072" i="1"/>
  <c r="Q9072" i="1"/>
  <c r="P9008" i="1"/>
  <c r="Q9008" i="1"/>
  <c r="Q9304" i="1"/>
  <c r="P9304" i="1"/>
  <c r="O9304" i="1"/>
  <c r="R9304" i="1" s="1"/>
  <c r="P9048" i="1"/>
  <c r="Q9048" i="1"/>
  <c r="Q10629" i="1"/>
  <c r="O10629" i="1"/>
  <c r="R10629" i="1" s="1"/>
  <c r="O9327" i="1"/>
  <c r="R9327" i="1" s="1"/>
  <c r="Q9327" i="1"/>
  <c r="P9327" i="1"/>
  <c r="Q10435" i="1"/>
  <c r="P10435" i="1"/>
  <c r="O10435" i="1"/>
  <c r="R10435" i="1" s="1"/>
  <c r="Q9224" i="1"/>
  <c r="O9224" i="1"/>
  <c r="R9224" i="1" s="1"/>
  <c r="P9224" i="1"/>
  <c r="Q9096" i="1"/>
  <c r="P9096" i="1"/>
  <c r="O9096" i="1"/>
  <c r="R9096" i="1" s="1"/>
  <c r="O9779" i="1"/>
  <c r="R9779" i="1" s="1"/>
  <c r="P9779" i="1"/>
  <c r="Q9602" i="1"/>
  <c r="O9602" i="1"/>
  <c r="R9602" i="1" s="1"/>
  <c r="P9602" i="1"/>
  <c r="Q9586" i="1"/>
  <c r="O9586" i="1"/>
  <c r="R9586" i="1" s="1"/>
  <c r="O9311" i="1"/>
  <c r="R9311" i="1" s="1"/>
  <c r="P9311" i="1"/>
  <c r="Q9311" i="1"/>
  <c r="O9279" i="1"/>
  <c r="R9279" i="1" s="1"/>
  <c r="Q9279" i="1"/>
  <c r="P9279" i="1"/>
  <c r="O9247" i="1"/>
  <c r="R9247" i="1" s="1"/>
  <c r="Q9247" i="1"/>
  <c r="P9247" i="1"/>
  <c r="O9215" i="1"/>
  <c r="R9215" i="1" s="1"/>
  <c r="P9215" i="1"/>
  <c r="Q9215" i="1"/>
  <c r="O9183" i="1"/>
  <c r="R9183" i="1" s="1"/>
  <c r="P9183" i="1"/>
  <c r="Q9183" i="1"/>
  <c r="O9151" i="1"/>
  <c r="R9151" i="1" s="1"/>
  <c r="Q9151" i="1"/>
  <c r="P9151" i="1"/>
  <c r="O9119" i="1"/>
  <c r="R9119" i="1" s="1"/>
  <c r="Q9119" i="1"/>
  <c r="P9119" i="1"/>
  <c r="O9087" i="1"/>
  <c r="R9087" i="1" s="1"/>
  <c r="Q9087" i="1"/>
  <c r="P9087" i="1"/>
  <c r="N9055" i="1"/>
  <c r="O9055" i="1"/>
  <c r="R9055" i="1" s="1"/>
  <c r="Q9055" i="1"/>
  <c r="P9055" i="1"/>
  <c r="N9023" i="1"/>
  <c r="O9023" i="1"/>
  <c r="R9023" i="1" s="1"/>
  <c r="Q9023" i="1"/>
  <c r="P9023" i="1"/>
  <c r="N8991" i="1"/>
  <c r="P8991" i="1"/>
  <c r="Q8991" i="1"/>
  <c r="O8991" i="1"/>
  <c r="R8991" i="1" s="1"/>
  <c r="N8959" i="1"/>
  <c r="Q8959" i="1"/>
  <c r="P8959" i="1"/>
  <c r="O8959" i="1"/>
  <c r="R8959" i="1" s="1"/>
  <c r="N8927" i="1"/>
  <c r="P8927" i="1"/>
  <c r="O8927" i="1"/>
  <c r="R8927" i="1" s="1"/>
  <c r="Q8927" i="1"/>
  <c r="N8895" i="1"/>
  <c r="P8895" i="1"/>
  <c r="Q8895" i="1"/>
  <c r="O8895" i="1"/>
  <c r="R8895" i="1" s="1"/>
  <c r="N8863" i="1"/>
  <c r="P8863" i="1"/>
  <c r="Q8863" i="1"/>
  <c r="O8863" i="1"/>
  <c r="R8863" i="1" s="1"/>
  <c r="N8831" i="1"/>
  <c r="P8831" i="1"/>
  <c r="O8831" i="1"/>
  <c r="R8831" i="1" s="1"/>
  <c r="Q8831" i="1"/>
  <c r="N8799" i="1"/>
  <c r="P8799" i="1"/>
  <c r="Q8799" i="1"/>
  <c r="O8799" i="1"/>
  <c r="R8799" i="1" s="1"/>
  <c r="Q10459" i="1"/>
  <c r="O10459" i="1"/>
  <c r="R10459" i="1" s="1"/>
  <c r="P10459" i="1"/>
  <c r="Q9458" i="1"/>
  <c r="O9458" i="1"/>
  <c r="R9458" i="1" s="1"/>
  <c r="Q9416" i="1"/>
  <c r="O9416" i="1"/>
  <c r="R9416" i="1" s="1"/>
  <c r="P9416" i="1"/>
  <c r="Q9192" i="1"/>
  <c r="P9192" i="1"/>
  <c r="O9192" i="1"/>
  <c r="R9192" i="1" s="1"/>
  <c r="P9064" i="1"/>
  <c r="Q9064" i="1"/>
  <c r="P8982" i="1"/>
  <c r="O8982" i="1"/>
  <c r="R8982" i="1" s="1"/>
  <c r="N11669" i="1"/>
  <c r="Q11669" i="1"/>
  <c r="O11669" i="1"/>
  <c r="R11669" i="1" s="1"/>
  <c r="P11669" i="1"/>
  <c r="N11414" i="1"/>
  <c r="O11414" i="1"/>
  <c r="R11414" i="1" s="1"/>
  <c r="Q11414" i="1"/>
  <c r="P11414" i="1"/>
  <c r="N11358" i="1"/>
  <c r="O11358" i="1"/>
  <c r="R11358" i="1" s="1"/>
  <c r="Q11358" i="1"/>
  <c r="P11358" i="1"/>
  <c r="P11191" i="1"/>
  <c r="Q11191" i="1"/>
  <c r="O11191" i="1"/>
  <c r="R11191" i="1" s="1"/>
  <c r="P11175" i="1"/>
  <c r="Q11175" i="1"/>
  <c r="O11175" i="1"/>
  <c r="R11175" i="1" s="1"/>
  <c r="O11004" i="1"/>
  <c r="R11004" i="1" s="1"/>
  <c r="Q11004" i="1"/>
  <c r="P11004" i="1"/>
  <c r="O10972" i="1"/>
  <c r="R10972" i="1" s="1"/>
  <c r="Q10972" i="1"/>
  <c r="P10972" i="1"/>
  <c r="O10940" i="1"/>
  <c r="R10940" i="1" s="1"/>
  <c r="Q10940" i="1"/>
  <c r="P10940" i="1"/>
  <c r="O10908" i="1"/>
  <c r="R10908" i="1" s="1"/>
  <c r="Q10908" i="1"/>
  <c r="P10908" i="1"/>
  <c r="O10876" i="1"/>
  <c r="R10876" i="1" s="1"/>
  <c r="Q10876" i="1"/>
  <c r="P10876" i="1"/>
  <c r="O10780" i="1"/>
  <c r="R10780" i="1" s="1"/>
  <c r="P10780" i="1"/>
  <c r="Q10780" i="1"/>
  <c r="Q10451" i="1"/>
  <c r="O10451" i="1"/>
  <c r="R10451" i="1" s="1"/>
  <c r="P10451" i="1"/>
  <c r="O10402" i="1"/>
  <c r="R10402" i="1" s="1"/>
  <c r="P10402" i="1"/>
  <c r="Q10402" i="1"/>
  <c r="Q10399" i="1"/>
  <c r="O10399" i="1"/>
  <c r="R10399" i="1" s="1"/>
  <c r="N9051" i="1"/>
  <c r="O9051" i="1"/>
  <c r="R9051" i="1" s="1"/>
  <c r="P9051" i="1"/>
  <c r="Q9051" i="1"/>
  <c r="N8907" i="1"/>
  <c r="P8907" i="1"/>
  <c r="O8907" i="1"/>
  <c r="R8907" i="1" s="1"/>
  <c r="Q8907" i="1"/>
  <c r="O9585" i="1"/>
  <c r="R9585" i="1" s="1"/>
  <c r="Q9585" i="1"/>
  <c r="O10898" i="1"/>
  <c r="R10898" i="1" s="1"/>
  <c r="P10898" i="1"/>
  <c r="Q10898" i="1"/>
  <c r="N11679" i="1"/>
  <c r="P11679" i="1"/>
  <c r="O11679" i="1"/>
  <c r="R11679" i="1" s="1"/>
  <c r="Q11679" i="1"/>
  <c r="N11544" i="1"/>
  <c r="Q11544" i="1"/>
  <c r="P11544" i="1"/>
  <c r="O11544" i="1"/>
  <c r="R11544" i="1" s="1"/>
  <c r="P11525" i="1"/>
  <c r="Q11525" i="1"/>
  <c r="O11525" i="1"/>
  <c r="R11525" i="1" s="1"/>
  <c r="N11442" i="1"/>
  <c r="P11442" i="1"/>
  <c r="O11442" i="1"/>
  <c r="R11442" i="1" s="1"/>
  <c r="Q11442" i="1"/>
  <c r="N11416" i="1"/>
  <c r="O11416" i="1"/>
  <c r="R11416" i="1" s="1"/>
  <c r="Q11416" i="1"/>
  <c r="P11416" i="1"/>
  <c r="N11144" i="1"/>
  <c r="Q11144" i="1"/>
  <c r="P11144" i="1"/>
  <c r="O11144" i="1"/>
  <c r="R11144" i="1" s="1"/>
  <c r="N11068" i="1"/>
  <c r="O11068" i="1"/>
  <c r="R11068" i="1" s="1"/>
  <c r="Q11068" i="1"/>
  <c r="P11068" i="1"/>
  <c r="N11064" i="1"/>
  <c r="P11064" i="1"/>
  <c r="O11064" i="1"/>
  <c r="R11064" i="1" s="1"/>
  <c r="Q11064" i="1"/>
  <c r="N11056" i="1"/>
  <c r="P11056" i="1"/>
  <c r="O11056" i="1"/>
  <c r="R11056" i="1" s="1"/>
  <c r="Q11056" i="1"/>
  <c r="Q10427" i="1"/>
  <c r="O10427" i="1"/>
  <c r="R10427" i="1" s="1"/>
  <c r="P10427" i="1"/>
  <c r="O10358" i="1"/>
  <c r="R10358" i="1" s="1"/>
  <c r="P10358" i="1"/>
  <c r="Q10339" i="1"/>
  <c r="P10339" i="1"/>
  <c r="O10339" i="1"/>
  <c r="R10339" i="1" s="1"/>
  <c r="O9513" i="1"/>
  <c r="R9513" i="1" s="1"/>
  <c r="Q9513" i="1"/>
  <c r="P9513" i="1"/>
  <c r="Q9104" i="1"/>
  <c r="O9104" i="1"/>
  <c r="R9104" i="1" s="1"/>
  <c r="P9104" i="1"/>
  <c r="P5850" i="1"/>
  <c r="B11701" i="1"/>
  <c r="O5850" i="1"/>
  <c r="R5850" i="1" s="1"/>
  <c r="Q5850" i="1"/>
  <c r="O9795" i="1"/>
  <c r="R9795" i="1" s="1"/>
  <c r="P9795" i="1"/>
  <c r="O9231" i="1"/>
  <c r="R9231" i="1" s="1"/>
  <c r="Q9231" i="1"/>
  <c r="P9231" i="1"/>
  <c r="O9135" i="1"/>
  <c r="R9135" i="1" s="1"/>
  <c r="P9135" i="1"/>
  <c r="Q9135" i="1"/>
  <c r="N9039" i="1"/>
  <c r="P9039" i="1"/>
  <c r="O9039" i="1"/>
  <c r="R9039" i="1" s="1"/>
  <c r="Q9039" i="1"/>
  <c r="N8943" i="1"/>
  <c r="O8943" i="1"/>
  <c r="R8943" i="1" s="1"/>
  <c r="Q8943" i="1"/>
  <c r="P8943" i="1"/>
  <c r="N8911" i="1"/>
  <c r="Q8911" i="1"/>
  <c r="O8911" i="1"/>
  <c r="R8911" i="1" s="1"/>
  <c r="P8911" i="1"/>
  <c r="N8815" i="1"/>
  <c r="Q8815" i="1"/>
  <c r="O8815" i="1"/>
  <c r="R8815" i="1" s="1"/>
  <c r="P8815" i="1"/>
  <c r="N5850" i="1"/>
  <c r="N11694" i="1"/>
  <c r="N11473" i="1"/>
  <c r="N11377" i="1"/>
  <c r="Q11593" i="1"/>
  <c r="Q11513" i="1"/>
  <c r="Q11497" i="1"/>
  <c r="Q11353" i="1"/>
  <c r="N11333" i="1"/>
  <c r="N11109" i="1"/>
  <c r="N11077" i="1"/>
  <c r="P11688" i="1"/>
  <c r="O11559" i="1"/>
  <c r="R11559" i="1" s="1"/>
  <c r="O11495" i="1"/>
  <c r="R11495" i="1" s="1"/>
  <c r="P11467" i="1"/>
  <c r="N11435" i="1"/>
  <c r="Q11305" i="1"/>
  <c r="N11407" i="1"/>
  <c r="Q11281" i="1"/>
  <c r="N10755" i="1"/>
  <c r="N10723" i="1"/>
  <c r="N11211" i="1"/>
  <c r="O11195" i="1"/>
  <c r="R11195" i="1" s="1"/>
  <c r="N11175" i="1"/>
  <c r="P11129" i="1"/>
  <c r="P11065" i="1"/>
  <c r="O11008" i="1"/>
  <c r="R11008" i="1" s="1"/>
  <c r="N10976" i="1"/>
  <c r="O10944" i="1"/>
  <c r="R10944" i="1" s="1"/>
  <c r="N10918" i="1"/>
  <c r="N10912" i="1"/>
  <c r="O10886" i="1"/>
  <c r="R10886" i="1" s="1"/>
  <c r="O10880" i="1"/>
  <c r="R10880" i="1" s="1"/>
  <c r="N10848" i="1"/>
  <c r="O10816" i="1"/>
  <c r="R10816" i="1" s="1"/>
  <c r="N10784" i="1"/>
  <c r="Q10713" i="1"/>
  <c r="N10471" i="1"/>
  <c r="N10423" i="1"/>
  <c r="N10327" i="1"/>
  <c r="N10311" i="1"/>
  <c r="N11004" i="1"/>
  <c r="N10972" i="1"/>
  <c r="N10940" i="1"/>
  <c r="N10908" i="1"/>
  <c r="N10876" i="1"/>
  <c r="N10844" i="1"/>
  <c r="N10812" i="1"/>
  <c r="N10780" i="1"/>
  <c r="N10729" i="1"/>
  <c r="N10645" i="1"/>
  <c r="P10471" i="1"/>
  <c r="P10423" i="1"/>
  <c r="P10399" i="1"/>
  <c r="P10327" i="1"/>
  <c r="P10311" i="1"/>
  <c r="P10600" i="1"/>
  <c r="P10568" i="1"/>
  <c r="P10536" i="1"/>
  <c r="P10504" i="1"/>
  <c r="N10448" i="1"/>
  <c r="P10440" i="1"/>
  <c r="N10416" i="1"/>
  <c r="P10376" i="1"/>
  <c r="O10263" i="1"/>
  <c r="R10263" i="1" s="1"/>
  <c r="O10023" i="1"/>
  <c r="R10023" i="1" s="1"/>
  <c r="O10007" i="1"/>
  <c r="R10007" i="1" s="1"/>
  <c r="Q9987" i="1"/>
  <c r="Q9955" i="1"/>
  <c r="Q9923" i="1"/>
  <c r="Q9891" i="1"/>
  <c r="Q9859" i="1"/>
  <c r="Q9827" i="1"/>
  <c r="N9795" i="1"/>
  <c r="N9763" i="1"/>
  <c r="N9731" i="1"/>
  <c r="N9699" i="1"/>
  <c r="N9667" i="1"/>
  <c r="N9635" i="1"/>
  <c r="O10465" i="1"/>
  <c r="R10465" i="1" s="1"/>
  <c r="Q10393" i="1"/>
  <c r="N10377" i="1"/>
  <c r="Q10329" i="1"/>
  <c r="O10289" i="1"/>
  <c r="R10289" i="1" s="1"/>
  <c r="Q10285" i="1"/>
  <c r="O10273" i="1"/>
  <c r="R10273" i="1" s="1"/>
  <c r="N10197" i="1"/>
  <c r="N10181" i="1"/>
  <c r="O10177" i="1"/>
  <c r="R10177" i="1" s="1"/>
  <c r="Q10173" i="1"/>
  <c r="N10165" i="1"/>
  <c r="O10161" i="1"/>
  <c r="R10161" i="1" s="1"/>
  <c r="Q10157" i="1"/>
  <c r="N10133" i="1"/>
  <c r="N10101" i="1"/>
  <c r="N10053" i="1"/>
  <c r="N10021" i="1"/>
  <c r="O10017" i="1"/>
  <c r="R10017" i="1" s="1"/>
  <c r="Q10013" i="1"/>
  <c r="Q9997" i="1"/>
  <c r="N9989" i="1"/>
  <c r="O9985" i="1"/>
  <c r="R9985" i="1" s="1"/>
  <c r="Q9981" i="1"/>
  <c r="N9973" i="1"/>
  <c r="Q9965" i="1"/>
  <c r="N9957" i="1"/>
  <c r="Q9949" i="1"/>
  <c r="N9941" i="1"/>
  <c r="Q9933" i="1"/>
  <c r="N9925" i="1"/>
  <c r="Q9917" i="1"/>
  <c r="N9909" i="1"/>
  <c r="Q9901" i="1"/>
  <c r="N9893" i="1"/>
  <c r="Q9885" i="1"/>
  <c r="N9877" i="1"/>
  <c r="Q9869" i="1"/>
  <c r="N9861" i="1"/>
  <c r="Q9853" i="1"/>
  <c r="N9845" i="1"/>
  <c r="O9841" i="1"/>
  <c r="R9841" i="1" s="1"/>
  <c r="Q9837" i="1"/>
  <c r="N9829" i="1"/>
  <c r="Q9821" i="1"/>
  <c r="N9813" i="1"/>
  <c r="O9809" i="1"/>
  <c r="R9809" i="1" s="1"/>
  <c r="N9296" i="1"/>
  <c r="N9232" i="1"/>
  <c r="N9168" i="1"/>
  <c r="N9104" i="1"/>
  <c r="N9802" i="1"/>
  <c r="N9770" i="1"/>
  <c r="N9593" i="1"/>
  <c r="Q9555" i="1"/>
  <c r="N9330" i="1"/>
  <c r="O9318" i="1"/>
  <c r="R9318" i="1" s="1"/>
  <c r="Q9164" i="1"/>
  <c r="N8982" i="1"/>
  <c r="N9801" i="1"/>
  <c r="N9737" i="1"/>
  <c r="N9681" i="1"/>
  <c r="N9641" i="1"/>
  <c r="N9633" i="1"/>
  <c r="Q9603" i="1"/>
  <c r="N9545" i="1"/>
  <c r="P9515" i="1"/>
  <c r="N9481" i="1"/>
  <c r="N9442" i="1"/>
  <c r="N9405" i="1"/>
  <c r="Q9347" i="1"/>
  <c r="P9340" i="1"/>
  <c r="N9277" i="1"/>
  <c r="P9276" i="1"/>
  <c r="P9259" i="1"/>
  <c r="P9212" i="1"/>
  <c r="P9195" i="1"/>
  <c r="P9148" i="1"/>
  <c r="P9131" i="1"/>
  <c r="P9084" i="1"/>
  <c r="O9016" i="1"/>
  <c r="R9016" i="1" s="1"/>
  <c r="O8984" i="1"/>
  <c r="R8984" i="1" s="1"/>
  <c r="N9016" i="1"/>
  <c r="N8984" i="1"/>
  <c r="N8936" i="1"/>
  <c r="N8872" i="1"/>
  <c r="Q9322" i="1"/>
  <c r="P9322" i="1"/>
  <c r="N9059" i="1"/>
  <c r="P9059" i="1"/>
  <c r="O9059" i="1"/>
  <c r="R9059" i="1" s="1"/>
  <c r="Q9059" i="1"/>
  <c r="N11693" i="1"/>
  <c r="O11693" i="1"/>
  <c r="R11693" i="1" s="1"/>
  <c r="Q11693" i="1"/>
  <c r="P11693" i="1"/>
  <c r="N11616" i="1"/>
  <c r="O11616" i="1"/>
  <c r="R11616" i="1" s="1"/>
  <c r="Q11616" i="1"/>
  <c r="P11616" i="1"/>
  <c r="P11577" i="1"/>
  <c r="O11577" i="1"/>
  <c r="R11577" i="1" s="1"/>
  <c r="N11556" i="1"/>
  <c r="P11556" i="1"/>
  <c r="O11556" i="1"/>
  <c r="R11556" i="1" s="1"/>
  <c r="Q11556" i="1"/>
  <c r="N11552" i="1"/>
  <c r="Q11552" i="1"/>
  <c r="P11552" i="1"/>
  <c r="O11552" i="1"/>
  <c r="R11552" i="1" s="1"/>
  <c r="N11514" i="1"/>
  <c r="O11514" i="1"/>
  <c r="R11514" i="1" s="1"/>
  <c r="Q11514" i="1"/>
  <c r="P11514" i="1"/>
  <c r="N11498" i="1"/>
  <c r="O11498" i="1"/>
  <c r="R11498" i="1" s="1"/>
  <c r="Q11498" i="1"/>
  <c r="P11498" i="1"/>
  <c r="P11481" i="1"/>
  <c r="O11481" i="1"/>
  <c r="R11481" i="1" s="1"/>
  <c r="N11420" i="1"/>
  <c r="P11420" i="1"/>
  <c r="O11420" i="1"/>
  <c r="R11420" i="1" s="1"/>
  <c r="Q11420" i="1"/>
  <c r="P11397" i="1"/>
  <c r="Q11397" i="1"/>
  <c r="O11397" i="1"/>
  <c r="R11397" i="1" s="1"/>
  <c r="P11223" i="1"/>
  <c r="Q11223" i="1"/>
  <c r="O11223" i="1"/>
  <c r="R11223" i="1" s="1"/>
  <c r="P11189" i="1"/>
  <c r="O11189" i="1"/>
  <c r="R11189" i="1" s="1"/>
  <c r="Q11189" i="1"/>
  <c r="P11173" i="1"/>
  <c r="Q11173" i="1"/>
  <c r="O11173" i="1"/>
  <c r="R11173" i="1" s="1"/>
  <c r="P11157" i="1"/>
  <c r="O11157" i="1"/>
  <c r="R11157" i="1" s="1"/>
  <c r="Q11157" i="1"/>
  <c r="O11034" i="1"/>
  <c r="R11034" i="1" s="1"/>
  <c r="P11034" i="1"/>
  <c r="Q11034" i="1"/>
  <c r="Q10643" i="1"/>
  <c r="P10643" i="1"/>
  <c r="O10643" i="1"/>
  <c r="R10643" i="1" s="1"/>
  <c r="Q10635" i="1"/>
  <c r="P10635" i="1"/>
  <c r="O10635" i="1"/>
  <c r="R10635" i="1" s="1"/>
  <c r="Q10623" i="1"/>
  <c r="O10623" i="1"/>
  <c r="R10623" i="1" s="1"/>
  <c r="Q10619" i="1"/>
  <c r="O10619" i="1"/>
  <c r="R10619" i="1" s="1"/>
  <c r="P10619" i="1"/>
  <c r="Q10615" i="1"/>
  <c r="O10615" i="1"/>
  <c r="R10615" i="1" s="1"/>
  <c r="Q10611" i="1"/>
  <c r="O10611" i="1"/>
  <c r="R10611" i="1" s="1"/>
  <c r="P10611" i="1"/>
  <c r="Q10607" i="1"/>
  <c r="O10607" i="1"/>
  <c r="R10607" i="1" s="1"/>
  <c r="Q10603" i="1"/>
  <c r="O10603" i="1"/>
  <c r="R10603" i="1" s="1"/>
  <c r="P10603" i="1"/>
  <c r="Q10599" i="1"/>
  <c r="O10599" i="1"/>
  <c r="R10599" i="1" s="1"/>
  <c r="Q10595" i="1"/>
  <c r="P10595" i="1"/>
  <c r="O10595" i="1"/>
  <c r="R10595" i="1" s="1"/>
  <c r="Q10591" i="1"/>
  <c r="O10591" i="1"/>
  <c r="R10591" i="1" s="1"/>
  <c r="Q10587" i="1"/>
  <c r="O10587" i="1"/>
  <c r="R10587" i="1" s="1"/>
  <c r="P10587" i="1"/>
  <c r="Q10583" i="1"/>
  <c r="O10583" i="1"/>
  <c r="R10583" i="1" s="1"/>
  <c r="Q10579" i="1"/>
  <c r="P10579" i="1"/>
  <c r="O10579" i="1"/>
  <c r="R10579" i="1" s="1"/>
  <c r="Q10575" i="1"/>
  <c r="O10575" i="1"/>
  <c r="R10575" i="1" s="1"/>
  <c r="Q10571" i="1"/>
  <c r="O10571" i="1"/>
  <c r="R10571" i="1" s="1"/>
  <c r="P10571" i="1"/>
  <c r="Q10567" i="1"/>
  <c r="O10567" i="1"/>
  <c r="R10567" i="1" s="1"/>
  <c r="Q10563" i="1"/>
  <c r="P10563" i="1"/>
  <c r="O10563" i="1"/>
  <c r="R10563" i="1" s="1"/>
  <c r="Q10559" i="1"/>
  <c r="O10559" i="1"/>
  <c r="R10559" i="1" s="1"/>
  <c r="Q10555" i="1"/>
  <c r="O10555" i="1"/>
  <c r="R10555" i="1" s="1"/>
  <c r="P10555" i="1"/>
  <c r="Q10551" i="1"/>
  <c r="O10551" i="1"/>
  <c r="R10551" i="1" s="1"/>
  <c r="Q10547" i="1"/>
  <c r="O10547" i="1"/>
  <c r="R10547" i="1" s="1"/>
  <c r="P10547" i="1"/>
  <c r="Q10543" i="1"/>
  <c r="O10543" i="1"/>
  <c r="R10543" i="1" s="1"/>
  <c r="Q10539" i="1"/>
  <c r="O10539" i="1"/>
  <c r="R10539" i="1" s="1"/>
  <c r="P10539" i="1"/>
  <c r="Q10535" i="1"/>
  <c r="O10535" i="1"/>
  <c r="R10535" i="1" s="1"/>
  <c r="Q10531" i="1"/>
  <c r="P10531" i="1"/>
  <c r="O10531" i="1"/>
  <c r="R10531" i="1" s="1"/>
  <c r="Q10527" i="1"/>
  <c r="O10527" i="1"/>
  <c r="R10527" i="1" s="1"/>
  <c r="Q10523" i="1"/>
  <c r="O10523" i="1"/>
  <c r="R10523" i="1" s="1"/>
  <c r="P10523" i="1"/>
  <c r="Q10519" i="1"/>
  <c r="O10519" i="1"/>
  <c r="R10519" i="1" s="1"/>
  <c r="Q10515" i="1"/>
  <c r="P10515" i="1"/>
  <c r="O10515" i="1"/>
  <c r="R10515" i="1" s="1"/>
  <c r="Q10511" i="1"/>
  <c r="O10511" i="1"/>
  <c r="R10511" i="1" s="1"/>
  <c r="Q10507" i="1"/>
  <c r="P10507" i="1"/>
  <c r="O10507" i="1"/>
  <c r="R10507" i="1" s="1"/>
  <c r="Q10503" i="1"/>
  <c r="O10503" i="1"/>
  <c r="R10503" i="1" s="1"/>
  <c r="Q10499" i="1"/>
  <c r="P10499" i="1"/>
  <c r="O10499" i="1"/>
  <c r="R10499" i="1" s="1"/>
  <c r="Q10495" i="1"/>
  <c r="O10495" i="1"/>
  <c r="R10495" i="1" s="1"/>
  <c r="Q10491" i="1"/>
  <c r="O10491" i="1"/>
  <c r="R10491" i="1" s="1"/>
  <c r="P10491" i="1"/>
  <c r="Q10487" i="1"/>
  <c r="O10487" i="1"/>
  <c r="R10487" i="1" s="1"/>
  <c r="Q10447" i="1"/>
  <c r="O10447" i="1"/>
  <c r="R10447" i="1" s="1"/>
  <c r="Q10383" i="1"/>
  <c r="O10383" i="1"/>
  <c r="R10383" i="1" s="1"/>
  <c r="O10310" i="1"/>
  <c r="R10310" i="1" s="1"/>
  <c r="P10310" i="1"/>
  <c r="Q9394" i="1"/>
  <c r="O9394" i="1"/>
  <c r="R9394" i="1" s="1"/>
  <c r="Q9378" i="1"/>
  <c r="O9378" i="1"/>
  <c r="R9378" i="1" s="1"/>
  <c r="P9378" i="1"/>
  <c r="Q9362" i="1"/>
  <c r="O9362" i="1"/>
  <c r="R9362" i="1" s="1"/>
  <c r="Q9346" i="1"/>
  <c r="P9346" i="1"/>
  <c r="O9346" i="1"/>
  <c r="R9346" i="1" s="1"/>
  <c r="Q9328" i="1"/>
  <c r="O9328" i="1"/>
  <c r="R9328" i="1" s="1"/>
  <c r="P9328" i="1"/>
  <c r="N9075" i="1"/>
  <c r="Q9075" i="1"/>
  <c r="P9075" i="1"/>
  <c r="O9075" i="1"/>
  <c r="R9075" i="1" s="1"/>
  <c r="N9027" i="1"/>
  <c r="Q9027" i="1"/>
  <c r="O9027" i="1"/>
  <c r="R9027" i="1" s="1"/>
  <c r="P9027" i="1"/>
  <c r="N9011" i="1"/>
  <c r="O9011" i="1"/>
  <c r="R9011" i="1" s="1"/>
  <c r="P9011" i="1"/>
  <c r="Q9011" i="1"/>
  <c r="N8963" i="1"/>
  <c r="O8963" i="1"/>
  <c r="R8963" i="1" s="1"/>
  <c r="Q8963" i="1"/>
  <c r="P8963" i="1"/>
  <c r="N8915" i="1"/>
  <c r="O8915" i="1"/>
  <c r="R8915" i="1" s="1"/>
  <c r="P8915" i="1"/>
  <c r="Q8915" i="1"/>
  <c r="N8883" i="1"/>
  <c r="Q8883" i="1"/>
  <c r="P8883" i="1"/>
  <c r="O8883" i="1"/>
  <c r="R8883" i="1" s="1"/>
  <c r="N8851" i="1"/>
  <c r="Q8851" i="1"/>
  <c r="O8851" i="1"/>
  <c r="R8851" i="1" s="1"/>
  <c r="P8851" i="1"/>
  <c r="N8803" i="1"/>
  <c r="P8803" i="1"/>
  <c r="O8803" i="1"/>
  <c r="R8803" i="1" s="1"/>
  <c r="Q8803" i="1"/>
  <c r="O9425" i="1"/>
  <c r="R9425" i="1" s="1"/>
  <c r="Q9425" i="1"/>
  <c r="O9329" i="1"/>
  <c r="R9329" i="1" s="1"/>
  <c r="Q9329" i="1"/>
  <c r="O9297" i="1"/>
  <c r="R9297" i="1" s="1"/>
  <c r="Q9297" i="1"/>
  <c r="O9289" i="1"/>
  <c r="R9289" i="1" s="1"/>
  <c r="P9289" i="1"/>
  <c r="Q9289" i="1"/>
  <c r="O9273" i="1"/>
  <c r="R9273" i="1" s="1"/>
  <c r="P9273" i="1"/>
  <c r="P8978" i="1"/>
  <c r="Q8978" i="1"/>
  <c r="O8978" i="1"/>
  <c r="R8978" i="1" s="1"/>
  <c r="N8969" i="1"/>
  <c r="Q8969" i="1"/>
  <c r="O8969" i="1"/>
  <c r="R8969" i="1" s="1"/>
  <c r="P8969" i="1"/>
  <c r="N8953" i="1"/>
  <c r="P8953" i="1"/>
  <c r="O8953" i="1"/>
  <c r="R8953" i="1" s="1"/>
  <c r="Q8953" i="1"/>
  <c r="P8890" i="1"/>
  <c r="Q8890" i="1"/>
  <c r="O8890" i="1"/>
  <c r="R8890" i="1" s="1"/>
  <c r="N8881" i="1"/>
  <c r="P8881" i="1"/>
  <c r="O8881" i="1"/>
  <c r="R8881" i="1" s="1"/>
  <c r="Q8881" i="1"/>
  <c r="N8849" i="1"/>
  <c r="P8849" i="1"/>
  <c r="Q8849" i="1"/>
  <c r="O8849" i="1"/>
  <c r="R8849" i="1" s="1"/>
  <c r="P8834" i="1"/>
  <c r="Q8834" i="1"/>
  <c r="O8834" i="1"/>
  <c r="R8834" i="1" s="1"/>
  <c r="P8826" i="1"/>
  <c r="Q8826" i="1"/>
  <c r="O8826" i="1"/>
  <c r="R8826" i="1" s="1"/>
  <c r="N8809" i="1"/>
  <c r="Q8809" i="1"/>
  <c r="O8809" i="1"/>
  <c r="R8809" i="1" s="1"/>
  <c r="P8809" i="1"/>
  <c r="N11687" i="1"/>
  <c r="P11687" i="1"/>
  <c r="O11687" i="1"/>
  <c r="R11687" i="1" s="1"/>
  <c r="Q11687" i="1"/>
  <c r="N11612" i="1"/>
  <c r="O11612" i="1"/>
  <c r="R11612" i="1" s="1"/>
  <c r="P11612" i="1"/>
  <c r="Q11612" i="1"/>
  <c r="P11493" i="1"/>
  <c r="Q11493" i="1"/>
  <c r="O11493" i="1"/>
  <c r="R11493" i="1" s="1"/>
  <c r="N11374" i="1"/>
  <c r="Q11374" i="1"/>
  <c r="P11374" i="1"/>
  <c r="O11374" i="1"/>
  <c r="R11374" i="1" s="1"/>
  <c r="P11369" i="1"/>
  <c r="O11369" i="1"/>
  <c r="R11369" i="1" s="1"/>
  <c r="N11342" i="1"/>
  <c r="Q11342" i="1"/>
  <c r="P11342" i="1"/>
  <c r="O11342" i="1"/>
  <c r="R11342" i="1" s="1"/>
  <c r="P11053" i="1"/>
  <c r="Q11053" i="1"/>
  <c r="O11053" i="1"/>
  <c r="R11053" i="1" s="1"/>
  <c r="O10818" i="1"/>
  <c r="R10818" i="1" s="1"/>
  <c r="P10818" i="1"/>
  <c r="Q10818" i="1"/>
  <c r="N8785" i="1"/>
  <c r="P8785" i="1"/>
  <c r="Q8785" i="1"/>
  <c r="O8785" i="1"/>
  <c r="R8785" i="1" s="1"/>
  <c r="P11686" i="1"/>
  <c r="Q11686" i="1"/>
  <c r="O11686" i="1"/>
  <c r="R11686" i="1" s="1"/>
  <c r="N11667" i="1"/>
  <c r="Q11667" i="1"/>
  <c r="O11667" i="1"/>
  <c r="R11667" i="1" s="1"/>
  <c r="P11667" i="1"/>
  <c r="N11602" i="1"/>
  <c r="O11602" i="1"/>
  <c r="R11602" i="1" s="1"/>
  <c r="Q11602" i="1"/>
  <c r="P11602" i="1"/>
  <c r="N11586" i="1"/>
  <c r="Q11586" i="1"/>
  <c r="P11586" i="1"/>
  <c r="O11586" i="1"/>
  <c r="R11586" i="1" s="1"/>
  <c r="P11529" i="1"/>
  <c r="O11529" i="1"/>
  <c r="R11529" i="1" s="1"/>
  <c r="N11490" i="1"/>
  <c r="Q11490" i="1"/>
  <c r="P11490" i="1"/>
  <c r="O11490" i="1"/>
  <c r="R11490" i="1" s="1"/>
  <c r="P11469" i="1"/>
  <c r="Q11469" i="1"/>
  <c r="O11469" i="1"/>
  <c r="R11469" i="1" s="1"/>
  <c r="N11446" i="1"/>
  <c r="O11446" i="1"/>
  <c r="R11446" i="1" s="1"/>
  <c r="Q11446" i="1"/>
  <c r="P11446" i="1"/>
  <c r="N11426" i="1"/>
  <c r="Q11426" i="1"/>
  <c r="P11426" i="1"/>
  <c r="O11426" i="1"/>
  <c r="R11426" i="1" s="1"/>
  <c r="P11389" i="1"/>
  <c r="Q11389" i="1"/>
  <c r="O11389" i="1"/>
  <c r="R11389" i="1" s="1"/>
  <c r="P11325" i="1"/>
  <c r="Q11325" i="1"/>
  <c r="O11325" i="1"/>
  <c r="R11325" i="1" s="1"/>
  <c r="P11287" i="1"/>
  <c r="Q11287" i="1"/>
  <c r="O11287" i="1"/>
  <c r="R11287" i="1" s="1"/>
  <c r="P11269" i="1"/>
  <c r="Q11269" i="1"/>
  <c r="O11269" i="1"/>
  <c r="R11269" i="1" s="1"/>
  <c r="P11255" i="1"/>
  <c r="Q11255" i="1"/>
  <c r="O11255" i="1"/>
  <c r="R11255" i="1" s="1"/>
  <c r="N11136" i="1"/>
  <c r="Q11136" i="1"/>
  <c r="P11136" i="1"/>
  <c r="O11136" i="1"/>
  <c r="R11136" i="1" s="1"/>
  <c r="N11132" i="1"/>
  <c r="O11132" i="1"/>
  <c r="R11132" i="1" s="1"/>
  <c r="Q11132" i="1"/>
  <c r="P11132" i="1"/>
  <c r="N11128" i="1"/>
  <c r="P11128" i="1"/>
  <c r="O11128" i="1"/>
  <c r="R11128" i="1" s="1"/>
  <c r="Q11128" i="1"/>
  <c r="N11124" i="1"/>
  <c r="Q11124" i="1"/>
  <c r="P11124" i="1"/>
  <c r="O11124" i="1"/>
  <c r="R11124" i="1" s="1"/>
  <c r="N11120" i="1"/>
  <c r="P11120" i="1"/>
  <c r="O11120" i="1"/>
  <c r="R11120" i="1" s="1"/>
  <c r="Q11120" i="1"/>
  <c r="N11052" i="1"/>
  <c r="Q11052" i="1"/>
  <c r="P11052" i="1"/>
  <c r="O11052" i="1"/>
  <c r="R11052" i="1" s="1"/>
  <c r="Q10709" i="1"/>
  <c r="P10709" i="1"/>
  <c r="O10709" i="1"/>
  <c r="R10709" i="1" s="1"/>
  <c r="Q10699" i="1"/>
  <c r="O10699" i="1"/>
  <c r="R10699" i="1" s="1"/>
  <c r="P10699" i="1"/>
  <c r="Q10483" i="1"/>
  <c r="P10483" i="1"/>
  <c r="O10483" i="1"/>
  <c r="R10483" i="1" s="1"/>
  <c r="O10422" i="1"/>
  <c r="R10422" i="1" s="1"/>
  <c r="P10422" i="1"/>
  <c r="Q10407" i="1"/>
  <c r="O10407" i="1"/>
  <c r="R10407" i="1" s="1"/>
  <c r="O10318" i="1"/>
  <c r="R10318" i="1" s="1"/>
  <c r="P10318" i="1"/>
  <c r="O9529" i="1"/>
  <c r="R9529" i="1" s="1"/>
  <c r="P9529" i="1"/>
  <c r="O9169" i="1"/>
  <c r="R9169" i="1" s="1"/>
  <c r="Q9169" i="1"/>
  <c r="Q9154" i="1"/>
  <c r="O9154" i="1"/>
  <c r="R9154" i="1" s="1"/>
  <c r="P9154" i="1"/>
  <c r="O9129" i="1"/>
  <c r="R9129" i="1" s="1"/>
  <c r="P9129" i="1"/>
  <c r="Q9129" i="1"/>
  <c r="O9113" i="1"/>
  <c r="R9113" i="1" s="1"/>
  <c r="P9113" i="1"/>
  <c r="O9105" i="1"/>
  <c r="R9105" i="1" s="1"/>
  <c r="Q9105" i="1"/>
  <c r="Q9090" i="1"/>
  <c r="O9090" i="1"/>
  <c r="R9090" i="1" s="1"/>
  <c r="P9090" i="1"/>
  <c r="P9066" i="1"/>
  <c r="O9066" i="1"/>
  <c r="R9066" i="1" s="1"/>
  <c r="Q9066" i="1"/>
  <c r="P9050" i="1"/>
  <c r="Q9050" i="1"/>
  <c r="O9050" i="1"/>
  <c r="R9050" i="1" s="1"/>
  <c r="P9042" i="1"/>
  <c r="Q9042" i="1"/>
  <c r="O9042" i="1"/>
  <c r="R9042" i="1" s="1"/>
  <c r="N9025" i="1"/>
  <c r="O9025" i="1"/>
  <c r="R9025" i="1" s="1"/>
  <c r="P9025" i="1"/>
  <c r="Q9025" i="1"/>
  <c r="N9017" i="1"/>
  <c r="P9017" i="1"/>
  <c r="O9017" i="1"/>
  <c r="R9017" i="1" s="1"/>
  <c r="Q9017" i="1"/>
  <c r="P9002" i="1"/>
  <c r="O9002" i="1"/>
  <c r="R9002" i="1" s="1"/>
  <c r="Q9002" i="1"/>
  <c r="N8993" i="1"/>
  <c r="P8993" i="1"/>
  <c r="O8993" i="1"/>
  <c r="R8993" i="1" s="1"/>
  <c r="Q8993" i="1"/>
  <c r="P8970" i="1"/>
  <c r="O8970" i="1"/>
  <c r="R8970" i="1" s="1"/>
  <c r="Q8970" i="1"/>
  <c r="N8961" i="1"/>
  <c r="Q8961" i="1"/>
  <c r="O8961" i="1"/>
  <c r="R8961" i="1" s="1"/>
  <c r="P8961" i="1"/>
  <c r="P8938" i="1"/>
  <c r="O8938" i="1"/>
  <c r="R8938" i="1" s="1"/>
  <c r="Q8938" i="1"/>
  <c r="P8930" i="1"/>
  <c r="O8930" i="1"/>
  <c r="R8930" i="1" s="1"/>
  <c r="Q8930" i="1"/>
  <c r="N8921" i="1"/>
  <c r="P8921" i="1"/>
  <c r="Q8921" i="1"/>
  <c r="O8921" i="1"/>
  <c r="R8921" i="1" s="1"/>
  <c r="N8905" i="1"/>
  <c r="Q8905" i="1"/>
  <c r="O8905" i="1"/>
  <c r="R8905" i="1" s="1"/>
  <c r="P8905" i="1"/>
  <c r="N8897" i="1"/>
  <c r="P8897" i="1"/>
  <c r="O8897" i="1"/>
  <c r="R8897" i="1" s="1"/>
  <c r="Q8897" i="1"/>
  <c r="P8874" i="1"/>
  <c r="O8874" i="1"/>
  <c r="R8874" i="1" s="1"/>
  <c r="Q8874" i="1"/>
  <c r="N8865" i="1"/>
  <c r="P8865" i="1"/>
  <c r="Q8865" i="1"/>
  <c r="O8865" i="1"/>
  <c r="R8865" i="1" s="1"/>
  <c r="P8802" i="1"/>
  <c r="Q8802" i="1"/>
  <c r="O8802" i="1"/>
  <c r="R8802" i="1" s="1"/>
  <c r="N11580" i="1"/>
  <c r="Q11580" i="1"/>
  <c r="O11580" i="1"/>
  <c r="R11580" i="1" s="1"/>
  <c r="P11580" i="1"/>
  <c r="P11101" i="1"/>
  <c r="Q11101" i="1"/>
  <c r="O11101" i="1"/>
  <c r="R11101" i="1" s="1"/>
  <c r="P11061" i="1"/>
  <c r="O11061" i="1"/>
  <c r="R11061" i="1" s="1"/>
  <c r="Q11061" i="1"/>
  <c r="O11036" i="1"/>
  <c r="R11036" i="1" s="1"/>
  <c r="Q11036" i="1"/>
  <c r="P11036" i="1"/>
  <c r="O10770" i="1"/>
  <c r="R10770" i="1" s="1"/>
  <c r="Q10770" i="1"/>
  <c r="P10770" i="1"/>
  <c r="N8827" i="1"/>
  <c r="P8827" i="1"/>
  <c r="Q8827" i="1"/>
  <c r="O8827" i="1"/>
  <c r="R8827" i="1" s="1"/>
  <c r="P11601" i="1"/>
  <c r="O11601" i="1"/>
  <c r="R11601" i="1" s="1"/>
  <c r="P11541" i="1"/>
  <c r="Q11541" i="1"/>
  <c r="O11541" i="1"/>
  <c r="R11541" i="1" s="1"/>
  <c r="P11533" i="1"/>
  <c r="Q11533" i="1"/>
  <c r="O11533" i="1"/>
  <c r="R11533" i="1" s="1"/>
  <c r="P11489" i="1"/>
  <c r="O11489" i="1"/>
  <c r="R11489" i="1" s="1"/>
  <c r="P11485" i="1"/>
  <c r="Q11485" i="1"/>
  <c r="O11485" i="1"/>
  <c r="R11485" i="1" s="1"/>
  <c r="P11449" i="1"/>
  <c r="O11449" i="1"/>
  <c r="R11449" i="1" s="1"/>
  <c r="P11441" i="1"/>
  <c r="O11441" i="1"/>
  <c r="R11441" i="1" s="1"/>
  <c r="P11373" i="1"/>
  <c r="Q11373" i="1"/>
  <c r="O11373" i="1"/>
  <c r="R11373" i="1" s="1"/>
  <c r="N11130" i="1"/>
  <c r="O11130" i="1"/>
  <c r="R11130" i="1" s="1"/>
  <c r="Q11130" i="1"/>
  <c r="P11130" i="1"/>
  <c r="N11110" i="1"/>
  <c r="O11110" i="1"/>
  <c r="R11110" i="1" s="1"/>
  <c r="Q11110" i="1"/>
  <c r="P11110" i="1"/>
  <c r="N11106" i="1"/>
  <c r="O11106" i="1"/>
  <c r="R11106" i="1" s="1"/>
  <c r="Q11106" i="1"/>
  <c r="P11106" i="1"/>
  <c r="N11082" i="1"/>
  <c r="Q11082" i="1"/>
  <c r="P11082" i="1"/>
  <c r="O11082" i="1"/>
  <c r="R11082" i="1" s="1"/>
  <c r="N11078" i="1"/>
  <c r="O11078" i="1"/>
  <c r="R11078" i="1" s="1"/>
  <c r="Q11078" i="1"/>
  <c r="P11078" i="1"/>
  <c r="N11074" i="1"/>
  <c r="O11074" i="1"/>
  <c r="R11074" i="1" s="1"/>
  <c r="Q11074" i="1"/>
  <c r="P11074" i="1"/>
  <c r="N11070" i="1"/>
  <c r="Q11070" i="1"/>
  <c r="P11070" i="1"/>
  <c r="O11070" i="1"/>
  <c r="R11070" i="1" s="1"/>
  <c r="N11066" i="1"/>
  <c r="O11066" i="1"/>
  <c r="R11066" i="1" s="1"/>
  <c r="Q11066" i="1"/>
  <c r="P11066" i="1"/>
  <c r="N11062" i="1"/>
  <c r="Q11062" i="1"/>
  <c r="P11062" i="1"/>
  <c r="O11062" i="1"/>
  <c r="R11062" i="1" s="1"/>
  <c r="N11046" i="1"/>
  <c r="O11046" i="1"/>
  <c r="R11046" i="1" s="1"/>
  <c r="Q11046" i="1"/>
  <c r="P11046" i="1"/>
  <c r="N11040" i="1"/>
  <c r="Q11040" i="1"/>
  <c r="P11040" i="1"/>
  <c r="O11040" i="1"/>
  <c r="R11040" i="1" s="1"/>
  <c r="Q10691" i="1"/>
  <c r="P10691" i="1"/>
  <c r="O10691" i="1"/>
  <c r="R10691" i="1" s="1"/>
  <c r="Q10659" i="1"/>
  <c r="P10659" i="1"/>
  <c r="O10659" i="1"/>
  <c r="R10659" i="1" s="1"/>
  <c r="O10634" i="1"/>
  <c r="R10634" i="1" s="1"/>
  <c r="P10634" i="1"/>
  <c r="Q10634" i="1"/>
  <c r="O10618" i="1"/>
  <c r="R10618" i="1" s="1"/>
  <c r="Q10618" i="1"/>
  <c r="P10618" i="1"/>
  <c r="O10602" i="1"/>
  <c r="R10602" i="1" s="1"/>
  <c r="Q10602" i="1"/>
  <c r="P10602" i="1"/>
  <c r="O10586" i="1"/>
  <c r="R10586" i="1" s="1"/>
  <c r="P10586" i="1"/>
  <c r="Q10586" i="1"/>
  <c r="O10570" i="1"/>
  <c r="R10570" i="1" s="1"/>
  <c r="Q10570" i="1"/>
  <c r="P10570" i="1"/>
  <c r="O10554" i="1"/>
  <c r="R10554" i="1" s="1"/>
  <c r="P10554" i="1"/>
  <c r="Q10554" i="1"/>
  <c r="O10538" i="1"/>
  <c r="R10538" i="1" s="1"/>
  <c r="Q10538" i="1"/>
  <c r="P10538" i="1"/>
  <c r="O10522" i="1"/>
  <c r="R10522" i="1" s="1"/>
  <c r="P10522" i="1"/>
  <c r="Q10522" i="1"/>
  <c r="O10506" i="1"/>
  <c r="R10506" i="1" s="1"/>
  <c r="Q10506" i="1"/>
  <c r="P10506" i="1"/>
  <c r="O10490" i="1"/>
  <c r="R10490" i="1" s="1"/>
  <c r="Q10490" i="1"/>
  <c r="P10490" i="1"/>
  <c r="O10470" i="1"/>
  <c r="R10470" i="1" s="1"/>
  <c r="P10470" i="1"/>
  <c r="Q10463" i="1"/>
  <c r="O10463" i="1"/>
  <c r="R10463" i="1" s="1"/>
  <c r="O10390" i="1"/>
  <c r="R10390" i="1" s="1"/>
  <c r="P10390" i="1"/>
  <c r="Q10375" i="1"/>
  <c r="O10375" i="1"/>
  <c r="R10375" i="1" s="1"/>
  <c r="Q10351" i="1"/>
  <c r="O10351" i="1"/>
  <c r="R10351" i="1" s="1"/>
  <c r="O9423" i="1"/>
  <c r="R9423" i="1" s="1"/>
  <c r="P9423" i="1"/>
  <c r="Q9423" i="1"/>
  <c r="O9343" i="1"/>
  <c r="R9343" i="1" s="1"/>
  <c r="P9343" i="1"/>
  <c r="Q9343" i="1"/>
  <c r="P9070" i="1"/>
  <c r="O9070" i="1"/>
  <c r="R9070" i="1" s="1"/>
  <c r="N9061" i="1"/>
  <c r="Q9061" i="1"/>
  <c r="O9061" i="1"/>
  <c r="R9061" i="1" s="1"/>
  <c r="P9061" i="1"/>
  <c r="N9053" i="1"/>
  <c r="P9053" i="1"/>
  <c r="O9053" i="1"/>
  <c r="R9053" i="1" s="1"/>
  <c r="Q9053" i="1"/>
  <c r="N9045" i="1"/>
  <c r="O9045" i="1"/>
  <c r="R9045" i="1" s="1"/>
  <c r="P9045" i="1"/>
  <c r="Q9045" i="1"/>
  <c r="N9037" i="1"/>
  <c r="P9037" i="1"/>
  <c r="O9037" i="1"/>
  <c r="R9037" i="1" s="1"/>
  <c r="Q9037" i="1"/>
  <c r="N9029" i="1"/>
  <c r="Q9029" i="1"/>
  <c r="O9029" i="1"/>
  <c r="R9029" i="1" s="1"/>
  <c r="P9029" i="1"/>
  <c r="P9014" i="1"/>
  <c r="O9014" i="1"/>
  <c r="R9014" i="1" s="1"/>
  <c r="P9006" i="1"/>
  <c r="O9006" i="1"/>
  <c r="R9006" i="1" s="1"/>
  <c r="P8998" i="1"/>
  <c r="O8998" i="1"/>
  <c r="R8998" i="1" s="1"/>
  <c r="P8990" i="1"/>
  <c r="O8990" i="1"/>
  <c r="R8990" i="1" s="1"/>
  <c r="N8981" i="1"/>
  <c r="Q8981" i="1"/>
  <c r="O8981" i="1"/>
  <c r="R8981" i="1" s="1"/>
  <c r="P8981" i="1"/>
  <c r="N8973" i="1"/>
  <c r="P8973" i="1"/>
  <c r="O8973" i="1"/>
  <c r="R8973" i="1" s="1"/>
  <c r="Q8973" i="1"/>
  <c r="N8965" i="1"/>
  <c r="P8965" i="1"/>
  <c r="Q8965" i="1"/>
  <c r="O8965" i="1"/>
  <c r="R8965" i="1" s="1"/>
  <c r="N8957" i="1"/>
  <c r="O8957" i="1"/>
  <c r="R8957" i="1" s="1"/>
  <c r="Q8957" i="1"/>
  <c r="P8957" i="1"/>
  <c r="N8949" i="1"/>
  <c r="Q8949" i="1"/>
  <c r="P8949" i="1"/>
  <c r="O8949" i="1"/>
  <c r="R8949" i="1" s="1"/>
  <c r="P8934" i="1"/>
  <c r="O8934" i="1"/>
  <c r="R8934" i="1" s="1"/>
  <c r="P8926" i="1"/>
  <c r="O8926" i="1"/>
  <c r="R8926" i="1" s="1"/>
  <c r="P8918" i="1"/>
  <c r="O8918" i="1"/>
  <c r="R8918" i="1" s="1"/>
  <c r="P8910" i="1"/>
  <c r="O8910" i="1"/>
  <c r="R8910" i="1" s="1"/>
  <c r="P8902" i="1"/>
  <c r="O8902" i="1"/>
  <c r="R8902" i="1" s="1"/>
  <c r="P8894" i="1"/>
  <c r="O8894" i="1"/>
  <c r="R8894" i="1" s="1"/>
  <c r="P8886" i="1"/>
  <c r="O8886" i="1"/>
  <c r="R8886" i="1" s="1"/>
  <c r="P8878" i="1"/>
  <c r="O8878" i="1"/>
  <c r="R8878" i="1" s="1"/>
  <c r="P8870" i="1"/>
  <c r="O8870" i="1"/>
  <c r="R8870" i="1" s="1"/>
  <c r="P8862" i="1"/>
  <c r="O8862" i="1"/>
  <c r="R8862" i="1" s="1"/>
  <c r="P8854" i="1"/>
  <c r="O8854" i="1"/>
  <c r="R8854" i="1" s="1"/>
  <c r="P8846" i="1"/>
  <c r="O8846" i="1"/>
  <c r="R8846" i="1" s="1"/>
  <c r="P8830" i="1"/>
  <c r="O8830" i="1"/>
  <c r="R8830" i="1" s="1"/>
  <c r="P8822" i="1"/>
  <c r="O8822" i="1"/>
  <c r="R8822" i="1" s="1"/>
  <c r="P8814" i="1"/>
  <c r="O8814" i="1"/>
  <c r="R8814" i="1" s="1"/>
  <c r="P8806" i="1"/>
  <c r="O8806" i="1"/>
  <c r="R8806" i="1" s="1"/>
  <c r="P8798" i="1"/>
  <c r="O8798" i="1"/>
  <c r="R8798" i="1" s="1"/>
  <c r="P8790" i="1"/>
  <c r="O8790" i="1"/>
  <c r="R8790" i="1" s="1"/>
  <c r="P8782" i="1"/>
  <c r="O8782" i="1"/>
  <c r="R8782" i="1" s="1"/>
  <c r="Q9424" i="1"/>
  <c r="P9424" i="1"/>
  <c r="O9424" i="1"/>
  <c r="R9424" i="1" s="1"/>
  <c r="O9401" i="1"/>
  <c r="R9401" i="1" s="1"/>
  <c r="P9401" i="1"/>
  <c r="Q9282" i="1"/>
  <c r="P9282" i="1"/>
  <c r="O9282" i="1"/>
  <c r="R9282" i="1" s="1"/>
  <c r="Q9266" i="1"/>
  <c r="O9266" i="1"/>
  <c r="R9266" i="1" s="1"/>
  <c r="Q9258" i="1"/>
  <c r="P9258" i="1"/>
  <c r="Q9250" i="1"/>
  <c r="P9250" i="1"/>
  <c r="O9250" i="1"/>
  <c r="R9250" i="1" s="1"/>
  <c r="Q9234" i="1"/>
  <c r="O9234" i="1"/>
  <c r="R9234" i="1" s="1"/>
  <c r="Q9226" i="1"/>
  <c r="P9226" i="1"/>
  <c r="Q9218" i="1"/>
  <c r="P9218" i="1"/>
  <c r="O9218" i="1"/>
  <c r="R9218" i="1" s="1"/>
  <c r="Q9194" i="1"/>
  <c r="P9194" i="1"/>
  <c r="Q9162" i="1"/>
  <c r="P9162" i="1"/>
  <c r="Q9138" i="1"/>
  <c r="O9138" i="1"/>
  <c r="R9138" i="1" s="1"/>
  <c r="Q9098" i="1"/>
  <c r="P9098" i="1"/>
  <c r="P9074" i="1"/>
  <c r="O9074" i="1"/>
  <c r="R9074" i="1" s="1"/>
  <c r="Q9074" i="1"/>
  <c r="P9058" i="1"/>
  <c r="Q9058" i="1"/>
  <c r="O9058" i="1"/>
  <c r="R9058" i="1" s="1"/>
  <c r="P9034" i="1"/>
  <c r="Q9034" i="1"/>
  <c r="O9034" i="1"/>
  <c r="R9034" i="1" s="1"/>
  <c r="P9010" i="1"/>
  <c r="Q9010" i="1"/>
  <c r="O9010" i="1"/>
  <c r="R9010" i="1" s="1"/>
  <c r="P8922" i="1"/>
  <c r="Q8922" i="1"/>
  <c r="O8922" i="1"/>
  <c r="R8922" i="1" s="1"/>
  <c r="P8850" i="1"/>
  <c r="Q8850" i="1"/>
  <c r="O8850" i="1"/>
  <c r="R8850" i="1" s="1"/>
  <c r="N8825" i="1"/>
  <c r="P8825" i="1"/>
  <c r="O8825" i="1"/>
  <c r="R8825" i="1" s="1"/>
  <c r="Q8825" i="1"/>
  <c r="N8801" i="1"/>
  <c r="P8801" i="1"/>
  <c r="Q8801" i="1"/>
  <c r="O8801" i="1"/>
  <c r="R8801" i="1" s="1"/>
  <c r="N11685" i="1"/>
  <c r="Q11685" i="1"/>
  <c r="O11685" i="1"/>
  <c r="R11685" i="1" s="1"/>
  <c r="P11685" i="1"/>
  <c r="N11665" i="1"/>
  <c r="P11665" i="1"/>
  <c r="O11665" i="1"/>
  <c r="R11665" i="1" s="1"/>
  <c r="Q11665" i="1"/>
  <c r="N11624" i="1"/>
  <c r="O11624" i="1"/>
  <c r="R11624" i="1" s="1"/>
  <c r="Q11624" i="1"/>
  <c r="P11624" i="1"/>
  <c r="N11406" i="1"/>
  <c r="O11406" i="1"/>
  <c r="R11406" i="1" s="1"/>
  <c r="Q11406" i="1"/>
  <c r="P11406" i="1"/>
  <c r="P11401" i="1"/>
  <c r="O11401" i="1"/>
  <c r="R11401" i="1" s="1"/>
  <c r="P11253" i="1"/>
  <c r="O11253" i="1"/>
  <c r="R11253" i="1" s="1"/>
  <c r="Q11253" i="1"/>
  <c r="O11026" i="1"/>
  <c r="R11026" i="1" s="1"/>
  <c r="Q11026" i="1"/>
  <c r="P11026" i="1"/>
  <c r="O11010" i="1"/>
  <c r="R11010" i="1" s="1"/>
  <c r="P11010" i="1"/>
  <c r="Q11010" i="1"/>
  <c r="O11002" i="1"/>
  <c r="R11002" i="1" s="1"/>
  <c r="Q11002" i="1"/>
  <c r="P11002" i="1"/>
  <c r="O10994" i="1"/>
  <c r="R10994" i="1" s="1"/>
  <c r="Q10994" i="1"/>
  <c r="P10994" i="1"/>
  <c r="O10978" i="1"/>
  <c r="R10978" i="1" s="1"/>
  <c r="Q10978" i="1"/>
  <c r="P10978" i="1"/>
  <c r="O10882" i="1"/>
  <c r="R10882" i="1" s="1"/>
  <c r="Q10882" i="1"/>
  <c r="P10882" i="1"/>
  <c r="O10850" i="1"/>
  <c r="R10850" i="1" s="1"/>
  <c r="Q10850" i="1"/>
  <c r="P10850" i="1"/>
  <c r="O10842" i="1"/>
  <c r="R10842" i="1" s="1"/>
  <c r="Q10842" i="1"/>
  <c r="P10842" i="1"/>
  <c r="O10834" i="1"/>
  <c r="R10834" i="1" s="1"/>
  <c r="Q10834" i="1"/>
  <c r="P10834" i="1"/>
  <c r="Q10415" i="1"/>
  <c r="O10415" i="1"/>
  <c r="R10415" i="1" s="1"/>
  <c r="Q10359" i="1"/>
  <c r="O10359" i="1"/>
  <c r="R10359" i="1" s="1"/>
  <c r="O9723" i="1"/>
  <c r="R9723" i="1" s="1"/>
  <c r="P9723" i="1"/>
  <c r="O9691" i="1"/>
  <c r="R9691" i="1" s="1"/>
  <c r="P9691" i="1"/>
  <c r="O9659" i="1"/>
  <c r="R9659" i="1" s="1"/>
  <c r="P9659" i="1"/>
  <c r="O9627" i="1"/>
  <c r="R9627" i="1" s="1"/>
  <c r="P9627" i="1"/>
  <c r="Q9554" i="1"/>
  <c r="O9554" i="1"/>
  <c r="R9554" i="1" s="1"/>
  <c r="Q9522" i="1"/>
  <c r="O9522" i="1"/>
  <c r="R9522" i="1" s="1"/>
  <c r="Q9490" i="1"/>
  <c r="O9490" i="1"/>
  <c r="R9490" i="1" s="1"/>
  <c r="Q9392" i="1"/>
  <c r="P9392" i="1"/>
  <c r="O9392" i="1"/>
  <c r="R9392" i="1" s="1"/>
  <c r="Q9384" i="1"/>
  <c r="O9384" i="1"/>
  <c r="R9384" i="1" s="1"/>
  <c r="P9384" i="1"/>
  <c r="Q9376" i="1"/>
  <c r="P9376" i="1"/>
  <c r="O9376" i="1"/>
  <c r="R9376" i="1" s="1"/>
  <c r="Q9280" i="1"/>
  <c r="O9280" i="1"/>
  <c r="R9280" i="1" s="1"/>
  <c r="P9280" i="1"/>
  <c r="Q9216" i="1"/>
  <c r="P9216" i="1"/>
  <c r="O9216" i="1"/>
  <c r="R9216" i="1" s="1"/>
  <c r="Q9152" i="1"/>
  <c r="O9152" i="1"/>
  <c r="R9152" i="1" s="1"/>
  <c r="P9152" i="1"/>
  <c r="Q9088" i="1"/>
  <c r="O9088" i="1"/>
  <c r="R9088" i="1" s="1"/>
  <c r="P9088" i="1"/>
  <c r="P9024" i="1"/>
  <c r="Q9024" i="1"/>
  <c r="Q9080" i="1"/>
  <c r="P9080" i="1"/>
  <c r="O9080" i="1"/>
  <c r="R9080" i="1" s="1"/>
  <c r="O10454" i="1"/>
  <c r="R10454" i="1" s="1"/>
  <c r="P10454" i="1"/>
  <c r="O10434" i="1"/>
  <c r="R10434" i="1" s="1"/>
  <c r="P10434" i="1"/>
  <c r="Q10434" i="1"/>
  <c r="Q10431" i="1"/>
  <c r="O10431" i="1"/>
  <c r="R10431" i="1" s="1"/>
  <c r="O9407" i="1"/>
  <c r="R9407" i="1" s="1"/>
  <c r="P9407" i="1"/>
  <c r="Q9407" i="1"/>
  <c r="O9393" i="1"/>
  <c r="R9393" i="1" s="1"/>
  <c r="Q9393" i="1"/>
  <c r="O9385" i="1"/>
  <c r="R9385" i="1" s="1"/>
  <c r="Q9385" i="1"/>
  <c r="P9385" i="1"/>
  <c r="O9287" i="1"/>
  <c r="R9287" i="1" s="1"/>
  <c r="Q9287" i="1"/>
  <c r="P9287" i="1"/>
  <c r="O9255" i="1"/>
  <c r="R9255" i="1" s="1"/>
  <c r="P9255" i="1"/>
  <c r="Q9255" i="1"/>
  <c r="O9223" i="1"/>
  <c r="R9223" i="1" s="1"/>
  <c r="Q9223" i="1"/>
  <c r="P9223" i="1"/>
  <c r="O9191" i="1"/>
  <c r="R9191" i="1" s="1"/>
  <c r="P9191" i="1"/>
  <c r="Q9191" i="1"/>
  <c r="O9159" i="1"/>
  <c r="R9159" i="1" s="1"/>
  <c r="P9159" i="1"/>
  <c r="Q9159" i="1"/>
  <c r="O9127" i="1"/>
  <c r="R9127" i="1" s="1"/>
  <c r="Q9127" i="1"/>
  <c r="P9127" i="1"/>
  <c r="O9095" i="1"/>
  <c r="R9095" i="1" s="1"/>
  <c r="P9095" i="1"/>
  <c r="Q9095" i="1"/>
  <c r="N9063" i="1"/>
  <c r="O9063" i="1"/>
  <c r="R9063" i="1" s="1"/>
  <c r="Q9063" i="1"/>
  <c r="P9063" i="1"/>
  <c r="N9031" i="1"/>
  <c r="P9031" i="1"/>
  <c r="Q9031" i="1"/>
  <c r="O9031" i="1"/>
  <c r="R9031" i="1" s="1"/>
  <c r="N8999" i="1"/>
  <c r="Q8999" i="1"/>
  <c r="P8999" i="1"/>
  <c r="O8999" i="1"/>
  <c r="R8999" i="1" s="1"/>
  <c r="N8967" i="1"/>
  <c r="P8967" i="1"/>
  <c r="O8967" i="1"/>
  <c r="R8967" i="1" s="1"/>
  <c r="Q8967" i="1"/>
  <c r="N8935" i="1"/>
  <c r="O8935" i="1"/>
  <c r="R8935" i="1" s="1"/>
  <c r="P8935" i="1"/>
  <c r="Q8935" i="1"/>
  <c r="N8903" i="1"/>
  <c r="Q8903" i="1"/>
  <c r="P8903" i="1"/>
  <c r="O8903" i="1"/>
  <c r="R8903" i="1" s="1"/>
  <c r="N8871" i="1"/>
  <c r="Q8871" i="1"/>
  <c r="O8871" i="1"/>
  <c r="R8871" i="1" s="1"/>
  <c r="P8871" i="1"/>
  <c r="N8839" i="1"/>
  <c r="O8839" i="1"/>
  <c r="R8839" i="1" s="1"/>
  <c r="Q8839" i="1"/>
  <c r="P8839" i="1"/>
  <c r="N8807" i="1"/>
  <c r="Q8807" i="1"/>
  <c r="O8807" i="1"/>
  <c r="R8807" i="1" s="1"/>
  <c r="P8807" i="1"/>
  <c r="N8777" i="1"/>
  <c r="O8777" i="1"/>
  <c r="R8777" i="1" s="1"/>
  <c r="Q8777" i="1"/>
  <c r="P8777" i="1"/>
  <c r="Q9112" i="1"/>
  <c r="P9112" i="1"/>
  <c r="O9112" i="1"/>
  <c r="R9112" i="1" s="1"/>
  <c r="O10438" i="1"/>
  <c r="R10438" i="1" s="1"/>
  <c r="P10438" i="1"/>
  <c r="O9787" i="1"/>
  <c r="R9787" i="1" s="1"/>
  <c r="P9787" i="1"/>
  <c r="O9755" i="1"/>
  <c r="R9755" i="1" s="1"/>
  <c r="P9755" i="1"/>
  <c r="O9319" i="1"/>
  <c r="R9319" i="1" s="1"/>
  <c r="Q9319" i="1"/>
  <c r="P9319" i="1"/>
  <c r="P8960" i="1"/>
  <c r="Q8960" i="1"/>
  <c r="Q9610" i="1"/>
  <c r="P9610" i="1"/>
  <c r="Q9256" i="1"/>
  <c r="P9256" i="1"/>
  <c r="O9256" i="1"/>
  <c r="R9256" i="1" s="1"/>
  <c r="Q9128" i="1"/>
  <c r="O9128" i="1"/>
  <c r="R9128" i="1" s="1"/>
  <c r="P9128" i="1"/>
  <c r="N11707" i="1"/>
  <c r="Q11707" i="1"/>
  <c r="O11707" i="1"/>
  <c r="R11707" i="1" s="1"/>
  <c r="P11707" i="1"/>
  <c r="N11705" i="1"/>
  <c r="P11705" i="1"/>
  <c r="O11705" i="1"/>
  <c r="R11705" i="1" s="1"/>
  <c r="Q11705" i="1"/>
  <c r="P11706" i="1"/>
  <c r="N11706" i="1"/>
  <c r="O11706" i="1"/>
  <c r="R11706" i="1" s="1"/>
  <c r="Q11706" i="1"/>
  <c r="Q2925" i="1"/>
  <c r="P2925" i="1"/>
  <c r="N2925" i="1"/>
  <c r="I2925" i="1"/>
  <c r="Q2924" i="1"/>
  <c r="P2924" i="1"/>
  <c r="N2924" i="1"/>
  <c r="I2924" i="1"/>
  <c r="Q2923" i="1"/>
  <c r="P2923" i="1"/>
  <c r="N2923" i="1"/>
  <c r="I2923" i="1"/>
  <c r="Q2922" i="1"/>
  <c r="P2922" i="1"/>
  <c r="N2922" i="1"/>
  <c r="I2922" i="1"/>
  <c r="Q2921" i="1"/>
  <c r="P2921" i="1"/>
  <c r="N2921" i="1"/>
  <c r="I2921" i="1"/>
  <c r="Q2920" i="1"/>
  <c r="P2920" i="1"/>
  <c r="N2920" i="1"/>
  <c r="I2920" i="1"/>
  <c r="Q2919" i="1"/>
  <c r="P2919" i="1"/>
  <c r="N2919" i="1"/>
  <c r="I2919" i="1"/>
  <c r="Q2918" i="1"/>
  <c r="P2918" i="1"/>
  <c r="N2918" i="1"/>
  <c r="I2918" i="1"/>
  <c r="Q2917" i="1"/>
  <c r="P2917" i="1"/>
  <c r="N2917" i="1"/>
  <c r="I2917" i="1"/>
  <c r="Q2916" i="1"/>
  <c r="P2916" i="1"/>
  <c r="N2916" i="1"/>
  <c r="I2916" i="1"/>
  <c r="Q2915" i="1"/>
  <c r="P2915" i="1"/>
  <c r="N2915" i="1"/>
  <c r="I2915" i="1"/>
  <c r="Q2914" i="1"/>
  <c r="P2914" i="1"/>
  <c r="N2914" i="1"/>
  <c r="I2914" i="1"/>
  <c r="Q2913" i="1"/>
  <c r="P2913" i="1"/>
  <c r="N2913" i="1"/>
  <c r="I2913" i="1"/>
  <c r="Q2912" i="1"/>
  <c r="P2912" i="1"/>
  <c r="N2912" i="1"/>
  <c r="I2912" i="1"/>
  <c r="Q2911" i="1"/>
  <c r="P2911" i="1"/>
  <c r="N2911" i="1"/>
  <c r="I2911" i="1"/>
  <c r="Q2910" i="1"/>
  <c r="P2910" i="1"/>
  <c r="N2910" i="1"/>
  <c r="I2910" i="1"/>
  <c r="Q2909" i="1"/>
  <c r="P2909" i="1"/>
  <c r="N2909" i="1"/>
  <c r="I2909" i="1"/>
  <c r="Q2908" i="1"/>
  <c r="P2908" i="1"/>
  <c r="N2908" i="1"/>
  <c r="I2908" i="1"/>
  <c r="Q2907" i="1"/>
  <c r="P2907" i="1"/>
  <c r="N2907" i="1"/>
  <c r="I2907" i="1"/>
  <c r="Q2906" i="1"/>
  <c r="P2906" i="1"/>
  <c r="N2906" i="1"/>
  <c r="I2906" i="1"/>
  <c r="Q2905" i="1"/>
  <c r="P2905" i="1"/>
  <c r="N2905" i="1"/>
  <c r="I2905" i="1"/>
  <c r="Q2904" i="1"/>
  <c r="P2904" i="1"/>
  <c r="N2904" i="1"/>
  <c r="I2904" i="1"/>
  <c r="Q2903" i="1"/>
  <c r="P2903" i="1"/>
  <c r="N2903" i="1"/>
  <c r="I2903" i="1"/>
  <c r="Q2902" i="1"/>
  <c r="P2902" i="1"/>
  <c r="N2902" i="1"/>
  <c r="I2902" i="1"/>
  <c r="Q2901" i="1"/>
  <c r="P2901" i="1"/>
  <c r="N2901" i="1"/>
  <c r="I2901" i="1"/>
  <c r="Q2900" i="1"/>
  <c r="P2900" i="1"/>
  <c r="N2900" i="1"/>
  <c r="I2900" i="1"/>
  <c r="Q2899" i="1"/>
  <c r="P2899" i="1"/>
  <c r="N2899" i="1"/>
  <c r="I2899" i="1"/>
  <c r="Q2898" i="1"/>
  <c r="P2898" i="1"/>
  <c r="N2898" i="1"/>
  <c r="I2898" i="1"/>
  <c r="Q2897" i="1"/>
  <c r="P2897" i="1"/>
  <c r="N2897" i="1"/>
  <c r="I2897" i="1"/>
  <c r="Q2896" i="1"/>
  <c r="P2896" i="1"/>
  <c r="N2896" i="1"/>
  <c r="I2896" i="1"/>
  <c r="Q2895" i="1"/>
  <c r="P2895" i="1"/>
  <c r="N2895" i="1"/>
  <c r="I2895" i="1"/>
  <c r="Q2894" i="1"/>
  <c r="P2894" i="1"/>
  <c r="N2894" i="1"/>
  <c r="I2894" i="1"/>
  <c r="Q2893" i="1"/>
  <c r="P2893" i="1"/>
  <c r="N2893" i="1"/>
  <c r="I2893" i="1"/>
  <c r="Q2892" i="1"/>
  <c r="P2892" i="1"/>
  <c r="N2892" i="1"/>
  <c r="I2892" i="1"/>
  <c r="Q2891" i="1"/>
  <c r="P2891" i="1"/>
  <c r="N2891" i="1"/>
  <c r="I2891" i="1"/>
  <c r="Q2890" i="1"/>
  <c r="P2890" i="1"/>
  <c r="N2890" i="1"/>
  <c r="I2890" i="1"/>
  <c r="Q2889" i="1"/>
  <c r="P2889" i="1"/>
  <c r="N2889" i="1"/>
  <c r="I2889" i="1"/>
  <c r="Q2888" i="1"/>
  <c r="P2888" i="1"/>
  <c r="N2888" i="1"/>
  <c r="I2888" i="1"/>
  <c r="Q2887" i="1"/>
  <c r="P2887" i="1"/>
  <c r="N2887" i="1"/>
  <c r="I2887" i="1"/>
  <c r="Q2886" i="1"/>
  <c r="P2886" i="1"/>
  <c r="N2886" i="1"/>
  <c r="I2886" i="1"/>
  <c r="Q2885" i="1"/>
  <c r="P2885" i="1"/>
  <c r="N2885" i="1"/>
  <c r="I2885" i="1"/>
  <c r="Q2884" i="1"/>
  <c r="P2884" i="1"/>
  <c r="N2884" i="1"/>
  <c r="I2884" i="1"/>
  <c r="Q2883" i="1"/>
  <c r="P2883" i="1"/>
  <c r="N2883" i="1"/>
  <c r="I2883" i="1"/>
  <c r="Q2882" i="1"/>
  <c r="P2882" i="1"/>
  <c r="N2882" i="1"/>
  <c r="I2882" i="1"/>
  <c r="Q2881" i="1"/>
  <c r="P2881" i="1"/>
  <c r="N2881" i="1"/>
  <c r="I2881" i="1"/>
  <c r="Q2880" i="1"/>
  <c r="P2880" i="1"/>
  <c r="N2880" i="1"/>
  <c r="I2880" i="1"/>
  <c r="Q2879" i="1"/>
  <c r="P2879" i="1"/>
  <c r="N2879" i="1"/>
  <c r="I2879" i="1"/>
  <c r="Q2878" i="1"/>
  <c r="P2878" i="1"/>
  <c r="N2878" i="1"/>
  <c r="I2878" i="1"/>
  <c r="Q2877" i="1"/>
  <c r="P2877" i="1"/>
  <c r="N2877" i="1"/>
  <c r="I2877" i="1"/>
  <c r="Q2876" i="1"/>
  <c r="P2876" i="1"/>
  <c r="N2876" i="1"/>
  <c r="I2876" i="1"/>
  <c r="Q2875" i="1"/>
  <c r="P2875" i="1"/>
  <c r="N2875" i="1"/>
  <c r="I2875" i="1"/>
  <c r="Q2874" i="1"/>
  <c r="P2874" i="1"/>
  <c r="N2874" i="1"/>
  <c r="I2874" i="1"/>
  <c r="Q2873" i="1"/>
  <c r="P2873" i="1"/>
  <c r="N2873" i="1"/>
  <c r="I2873" i="1"/>
  <c r="Q2872" i="1"/>
  <c r="P2872" i="1"/>
  <c r="N2872" i="1"/>
  <c r="I2872" i="1"/>
  <c r="Q2871" i="1"/>
  <c r="P2871" i="1"/>
  <c r="N2871" i="1"/>
  <c r="I2871" i="1"/>
  <c r="Q2870" i="1"/>
  <c r="P2870" i="1"/>
  <c r="N2870" i="1"/>
  <c r="I2870" i="1"/>
  <c r="Q2869" i="1"/>
  <c r="P2869" i="1"/>
  <c r="N2869" i="1"/>
  <c r="I2869" i="1"/>
  <c r="Q2868" i="1"/>
  <c r="P2868" i="1"/>
  <c r="N2868" i="1"/>
  <c r="I2868" i="1"/>
  <c r="Q2867" i="1"/>
  <c r="P2867" i="1"/>
  <c r="N2867" i="1"/>
  <c r="I2867" i="1"/>
  <c r="Q2866" i="1"/>
  <c r="P2866" i="1"/>
  <c r="N2866" i="1"/>
  <c r="I2866" i="1"/>
  <c r="Q2865" i="1"/>
  <c r="P2865" i="1"/>
  <c r="N2865" i="1"/>
  <c r="I2865" i="1"/>
  <c r="Q2864" i="1"/>
  <c r="P2864" i="1"/>
  <c r="N2864" i="1"/>
  <c r="I2864" i="1"/>
  <c r="Q2863" i="1"/>
  <c r="P2863" i="1"/>
  <c r="N2863" i="1"/>
  <c r="I2863" i="1"/>
  <c r="Q2862" i="1"/>
  <c r="P2862" i="1"/>
  <c r="N2862" i="1"/>
  <c r="I2862" i="1"/>
  <c r="Q2861" i="1"/>
  <c r="P2861" i="1"/>
  <c r="N2861" i="1"/>
  <c r="I2861" i="1"/>
  <c r="Q2860" i="1"/>
  <c r="P2860" i="1"/>
  <c r="N2860" i="1"/>
  <c r="I2860" i="1"/>
  <c r="Q2859" i="1"/>
  <c r="P2859" i="1"/>
  <c r="N2859" i="1"/>
  <c r="I2859" i="1"/>
  <c r="Q2858" i="1"/>
  <c r="P2858" i="1"/>
  <c r="N2858" i="1"/>
  <c r="I2858" i="1"/>
  <c r="Q2857" i="1"/>
  <c r="P2857" i="1"/>
  <c r="N2857" i="1"/>
  <c r="I2857" i="1"/>
  <c r="Q2856" i="1"/>
  <c r="P2856" i="1"/>
  <c r="N2856" i="1"/>
  <c r="I2856" i="1"/>
  <c r="Q2855" i="1"/>
  <c r="P2855" i="1"/>
  <c r="N2855" i="1"/>
  <c r="I2855" i="1"/>
  <c r="Q2854" i="1"/>
  <c r="P2854" i="1"/>
  <c r="N2854" i="1"/>
  <c r="I2854" i="1"/>
  <c r="Q2853" i="1"/>
  <c r="P2853" i="1"/>
  <c r="N2853" i="1"/>
  <c r="I2853" i="1"/>
  <c r="Q2852" i="1"/>
  <c r="P2852" i="1"/>
  <c r="N2852" i="1"/>
  <c r="I2852" i="1"/>
  <c r="Q2851" i="1"/>
  <c r="P2851" i="1"/>
  <c r="N2851" i="1"/>
  <c r="I2851" i="1"/>
  <c r="Q2850" i="1"/>
  <c r="P2850" i="1"/>
  <c r="N2850" i="1"/>
  <c r="I2850" i="1"/>
  <c r="Q2849" i="1"/>
  <c r="P2849" i="1"/>
  <c r="N2849" i="1"/>
  <c r="I2849" i="1"/>
  <c r="Q2848" i="1"/>
  <c r="P2848" i="1"/>
  <c r="N2848" i="1"/>
  <c r="I2848" i="1"/>
  <c r="Q2847" i="1"/>
  <c r="P2847" i="1"/>
  <c r="N2847" i="1"/>
  <c r="I2847" i="1"/>
  <c r="Q2846" i="1"/>
  <c r="P2846" i="1"/>
  <c r="N2846" i="1"/>
  <c r="I2846" i="1"/>
  <c r="Q2845" i="1"/>
  <c r="P2845" i="1"/>
  <c r="N2845" i="1"/>
  <c r="I2845" i="1"/>
  <c r="Q2844" i="1"/>
  <c r="P2844" i="1"/>
  <c r="N2844" i="1"/>
  <c r="I2844" i="1"/>
  <c r="Q2843" i="1"/>
  <c r="P2843" i="1"/>
  <c r="N2843" i="1"/>
  <c r="I2843" i="1"/>
  <c r="Q2842" i="1"/>
  <c r="P2842" i="1"/>
  <c r="N2842" i="1"/>
  <c r="I2842" i="1"/>
  <c r="Q2841" i="1"/>
  <c r="P2841" i="1"/>
  <c r="N2841" i="1"/>
  <c r="I2841" i="1"/>
  <c r="Q2840" i="1"/>
  <c r="P2840" i="1"/>
  <c r="N2840" i="1"/>
  <c r="I2840" i="1"/>
  <c r="Q2839" i="1"/>
  <c r="P2839" i="1"/>
  <c r="N2839" i="1"/>
  <c r="I2839" i="1"/>
  <c r="Q2838" i="1"/>
  <c r="P2838" i="1"/>
  <c r="N2838" i="1"/>
  <c r="I2838" i="1"/>
  <c r="Q2837" i="1"/>
  <c r="P2837" i="1"/>
  <c r="N2837" i="1"/>
  <c r="I2837" i="1"/>
  <c r="Q2836" i="1"/>
  <c r="P2836" i="1"/>
  <c r="N2836" i="1"/>
  <c r="I2836" i="1"/>
  <c r="Q2835" i="1"/>
  <c r="P2835" i="1"/>
  <c r="N2835" i="1"/>
  <c r="I2835" i="1"/>
  <c r="Q2834" i="1"/>
  <c r="P2834" i="1"/>
  <c r="N2834" i="1"/>
  <c r="I2834" i="1"/>
  <c r="Q2833" i="1"/>
  <c r="P2833" i="1"/>
  <c r="N2833" i="1"/>
  <c r="I2833" i="1"/>
  <c r="Q2832" i="1"/>
  <c r="P2832" i="1"/>
  <c r="N2832" i="1"/>
  <c r="I2832" i="1"/>
  <c r="Q2831" i="1"/>
  <c r="P2831" i="1"/>
  <c r="N2831" i="1"/>
  <c r="I2831" i="1"/>
  <c r="Q2830" i="1"/>
  <c r="P2830" i="1"/>
  <c r="N2830" i="1"/>
  <c r="I2830" i="1"/>
  <c r="Q2829" i="1"/>
  <c r="P2829" i="1"/>
  <c r="N2829" i="1"/>
  <c r="I2829" i="1"/>
  <c r="Q2828" i="1"/>
  <c r="P2828" i="1"/>
  <c r="N2828" i="1"/>
  <c r="I2828" i="1"/>
  <c r="Q2827" i="1"/>
  <c r="P2827" i="1"/>
  <c r="N2827" i="1"/>
  <c r="I2827" i="1"/>
  <c r="Q2826" i="1"/>
  <c r="P2826" i="1"/>
  <c r="N2826" i="1"/>
  <c r="I2826" i="1"/>
  <c r="Q2825" i="1"/>
  <c r="P2825" i="1"/>
  <c r="N2825" i="1"/>
  <c r="I2825" i="1"/>
  <c r="Q2824" i="1"/>
  <c r="P2824" i="1"/>
  <c r="N2824" i="1"/>
  <c r="I2824" i="1"/>
  <c r="Q2823" i="1"/>
  <c r="P2823" i="1"/>
  <c r="N2823" i="1"/>
  <c r="I2823" i="1"/>
  <c r="Q2822" i="1"/>
  <c r="P2822" i="1"/>
  <c r="N2822" i="1"/>
  <c r="I2822" i="1"/>
  <c r="Q2821" i="1"/>
  <c r="P2821" i="1"/>
  <c r="N2821" i="1"/>
  <c r="I2821" i="1"/>
  <c r="Q2820" i="1"/>
  <c r="P2820" i="1"/>
  <c r="N2820" i="1"/>
  <c r="I2820" i="1"/>
  <c r="Q2819" i="1"/>
  <c r="P2819" i="1"/>
  <c r="N2819" i="1"/>
  <c r="I2819" i="1"/>
  <c r="Q2818" i="1"/>
  <c r="P2818" i="1"/>
  <c r="N2818" i="1"/>
  <c r="I2818" i="1"/>
  <c r="Q2817" i="1"/>
  <c r="P2817" i="1"/>
  <c r="N2817" i="1"/>
  <c r="I2817" i="1"/>
  <c r="Q2816" i="1"/>
  <c r="P2816" i="1"/>
  <c r="N2816" i="1"/>
  <c r="I2816" i="1"/>
  <c r="Q2815" i="1"/>
  <c r="P2815" i="1"/>
  <c r="N2815" i="1"/>
  <c r="I2815" i="1"/>
  <c r="Q2814" i="1"/>
  <c r="P2814" i="1"/>
  <c r="N2814" i="1"/>
  <c r="I2814" i="1"/>
  <c r="Q2813" i="1"/>
  <c r="P2813" i="1"/>
  <c r="N2813" i="1"/>
  <c r="I2813" i="1"/>
  <c r="Q2812" i="1"/>
  <c r="P2812" i="1"/>
  <c r="N2812" i="1"/>
  <c r="I2812" i="1"/>
  <c r="Q2811" i="1"/>
  <c r="P2811" i="1"/>
  <c r="N2811" i="1"/>
  <c r="I2811" i="1"/>
  <c r="Q2810" i="1"/>
  <c r="P2810" i="1"/>
  <c r="N2810" i="1"/>
  <c r="I2810" i="1"/>
  <c r="Q2809" i="1"/>
  <c r="P2809" i="1"/>
  <c r="N2809" i="1"/>
  <c r="I2809" i="1"/>
  <c r="Q2808" i="1"/>
  <c r="P2808" i="1"/>
  <c r="N2808" i="1"/>
  <c r="I2808" i="1"/>
  <c r="Q2807" i="1"/>
  <c r="P2807" i="1"/>
  <c r="N2807" i="1"/>
  <c r="I2807" i="1"/>
  <c r="Q2806" i="1"/>
  <c r="P2806" i="1"/>
  <c r="N2806" i="1"/>
  <c r="I2806" i="1"/>
  <c r="Q2805" i="1"/>
  <c r="P2805" i="1"/>
  <c r="N2805" i="1"/>
  <c r="I2805" i="1"/>
  <c r="Q2804" i="1"/>
  <c r="P2804" i="1"/>
  <c r="N2804" i="1"/>
  <c r="I2804" i="1"/>
  <c r="Q2803" i="1"/>
  <c r="P2803" i="1"/>
  <c r="N2803" i="1"/>
  <c r="I2803" i="1"/>
  <c r="Q2802" i="1"/>
  <c r="P2802" i="1"/>
  <c r="N2802" i="1"/>
  <c r="I2802" i="1"/>
  <c r="Q2801" i="1"/>
  <c r="P2801" i="1"/>
  <c r="N2801" i="1"/>
  <c r="I2801" i="1"/>
  <c r="Q2800" i="1"/>
  <c r="P2800" i="1"/>
  <c r="N2800" i="1"/>
  <c r="I2800" i="1"/>
  <c r="Q2799" i="1"/>
  <c r="P2799" i="1"/>
  <c r="N2799" i="1"/>
  <c r="I2799" i="1"/>
  <c r="Q2798" i="1"/>
  <c r="P2798" i="1"/>
  <c r="N2798" i="1"/>
  <c r="I2798" i="1"/>
  <c r="Q2797" i="1"/>
  <c r="P2797" i="1"/>
  <c r="N2797" i="1"/>
  <c r="I2797" i="1"/>
  <c r="Q2796" i="1"/>
  <c r="P2796" i="1"/>
  <c r="N2796" i="1"/>
  <c r="I2796" i="1"/>
  <c r="Q2795" i="1"/>
  <c r="P2795" i="1"/>
  <c r="N2795" i="1"/>
  <c r="I2795" i="1"/>
  <c r="Q2794" i="1"/>
  <c r="P2794" i="1"/>
  <c r="N2794" i="1"/>
  <c r="I2794" i="1"/>
  <c r="Q2793" i="1"/>
  <c r="P2793" i="1"/>
  <c r="N2793" i="1"/>
  <c r="I2793" i="1"/>
  <c r="Q2792" i="1"/>
  <c r="P2792" i="1"/>
  <c r="N2792" i="1"/>
  <c r="I2792" i="1"/>
  <c r="Q2791" i="1"/>
  <c r="P2791" i="1"/>
  <c r="N2791" i="1"/>
  <c r="I2791" i="1"/>
  <c r="Q2790" i="1"/>
  <c r="P2790" i="1"/>
  <c r="N2790" i="1"/>
  <c r="I2790" i="1"/>
  <c r="Q2789" i="1"/>
  <c r="P2789" i="1"/>
  <c r="N2789" i="1"/>
  <c r="I2789" i="1"/>
  <c r="Q2788" i="1"/>
  <c r="P2788" i="1"/>
  <c r="N2788" i="1"/>
  <c r="I2788" i="1"/>
  <c r="Q2787" i="1"/>
  <c r="P2787" i="1"/>
  <c r="N2787" i="1"/>
  <c r="I2787" i="1"/>
  <c r="Q2786" i="1"/>
  <c r="P2786" i="1"/>
  <c r="N2786" i="1"/>
  <c r="I2786" i="1"/>
  <c r="Q2785" i="1"/>
  <c r="P2785" i="1"/>
  <c r="N2785" i="1"/>
  <c r="I2785" i="1"/>
  <c r="Q2784" i="1"/>
  <c r="P2784" i="1"/>
  <c r="N2784" i="1"/>
  <c r="I2784" i="1"/>
  <c r="Q2783" i="1"/>
  <c r="P2783" i="1"/>
  <c r="N2783" i="1"/>
  <c r="I2783" i="1"/>
  <c r="Q2782" i="1"/>
  <c r="P2782" i="1"/>
  <c r="N2782" i="1"/>
  <c r="I2782" i="1"/>
  <c r="Q2781" i="1"/>
  <c r="P2781" i="1"/>
  <c r="N2781" i="1"/>
  <c r="I2781" i="1"/>
  <c r="Q2780" i="1"/>
  <c r="P2780" i="1"/>
  <c r="N2780" i="1"/>
  <c r="I2780" i="1"/>
  <c r="Q2779" i="1"/>
  <c r="P2779" i="1"/>
  <c r="N2779" i="1"/>
  <c r="I2779" i="1"/>
  <c r="Q2778" i="1"/>
  <c r="P2778" i="1"/>
  <c r="N2778" i="1"/>
  <c r="I2778" i="1"/>
  <c r="Q2777" i="1"/>
  <c r="P2777" i="1"/>
  <c r="N2777" i="1"/>
  <c r="I2777" i="1"/>
  <c r="Q2776" i="1"/>
  <c r="P2776" i="1"/>
  <c r="N2776" i="1"/>
  <c r="I2776" i="1"/>
  <c r="Q2775" i="1"/>
  <c r="P2775" i="1"/>
  <c r="N2775" i="1"/>
  <c r="I2775" i="1"/>
  <c r="Q2774" i="1"/>
  <c r="P2774" i="1"/>
  <c r="N2774" i="1"/>
  <c r="I2774" i="1"/>
  <c r="Q2773" i="1"/>
  <c r="P2773" i="1"/>
  <c r="N2773" i="1"/>
  <c r="I2773" i="1"/>
  <c r="Q2772" i="1"/>
  <c r="P2772" i="1"/>
  <c r="N2772" i="1"/>
  <c r="I2772" i="1"/>
  <c r="Q2771" i="1"/>
  <c r="P2771" i="1"/>
  <c r="N2771" i="1"/>
  <c r="I2771" i="1"/>
  <c r="Q2770" i="1"/>
  <c r="P2770" i="1"/>
  <c r="N2770" i="1"/>
  <c r="I2770" i="1"/>
  <c r="Q2769" i="1"/>
  <c r="P2769" i="1"/>
  <c r="N2769" i="1"/>
  <c r="I2769" i="1"/>
  <c r="Q2768" i="1"/>
  <c r="P2768" i="1"/>
  <c r="N2768" i="1"/>
  <c r="I2768" i="1"/>
  <c r="Q2767" i="1"/>
  <c r="P2767" i="1"/>
  <c r="N2767" i="1"/>
  <c r="I2767" i="1"/>
  <c r="Q2766" i="1"/>
  <c r="P2766" i="1"/>
  <c r="N2766" i="1"/>
  <c r="I2766" i="1"/>
  <c r="Q2765" i="1"/>
  <c r="P2765" i="1"/>
  <c r="N2765" i="1"/>
  <c r="I2765" i="1"/>
  <c r="Q2764" i="1"/>
  <c r="P2764" i="1"/>
  <c r="N2764" i="1"/>
  <c r="I2764" i="1"/>
  <c r="Q2763" i="1"/>
  <c r="P2763" i="1"/>
  <c r="N2763" i="1"/>
  <c r="I2763" i="1"/>
  <c r="Q2762" i="1"/>
  <c r="P2762" i="1"/>
  <c r="N2762" i="1"/>
  <c r="I2762" i="1"/>
  <c r="Q2761" i="1"/>
  <c r="P2761" i="1"/>
  <c r="N2761" i="1"/>
  <c r="I2761" i="1"/>
  <c r="Q2760" i="1"/>
  <c r="P2760" i="1"/>
  <c r="N2760" i="1"/>
  <c r="I2760" i="1"/>
  <c r="Q2759" i="1"/>
  <c r="P2759" i="1"/>
  <c r="N2759" i="1"/>
  <c r="I2759" i="1"/>
  <c r="Q2758" i="1"/>
  <c r="P2758" i="1"/>
  <c r="N2758" i="1"/>
  <c r="I2758" i="1"/>
  <c r="Q2757" i="1"/>
  <c r="P2757" i="1"/>
  <c r="N2757" i="1"/>
  <c r="I2757" i="1"/>
  <c r="Q2756" i="1"/>
  <c r="P2756" i="1"/>
  <c r="N2756" i="1"/>
  <c r="I2756" i="1"/>
  <c r="Q2755" i="1"/>
  <c r="P2755" i="1"/>
  <c r="N2755" i="1"/>
  <c r="I2755" i="1"/>
  <c r="Q2754" i="1"/>
  <c r="P2754" i="1"/>
  <c r="N2754" i="1"/>
  <c r="I2754" i="1"/>
  <c r="Q2753" i="1"/>
  <c r="P2753" i="1"/>
  <c r="N2753" i="1"/>
  <c r="I2753" i="1"/>
  <c r="Q2752" i="1"/>
  <c r="P2752" i="1"/>
  <c r="N2752" i="1"/>
  <c r="I2752" i="1"/>
  <c r="Q2751" i="1"/>
  <c r="P2751" i="1"/>
  <c r="N2751" i="1"/>
  <c r="I2751" i="1"/>
  <c r="Q2750" i="1"/>
  <c r="P2750" i="1"/>
  <c r="N2750" i="1"/>
  <c r="I2750" i="1"/>
  <c r="Q2749" i="1"/>
  <c r="P2749" i="1"/>
  <c r="N2749" i="1"/>
  <c r="I2749" i="1"/>
  <c r="Q2748" i="1"/>
  <c r="P2748" i="1"/>
  <c r="N2748" i="1"/>
  <c r="I2748" i="1"/>
  <c r="Q2747" i="1"/>
  <c r="P2747" i="1"/>
  <c r="N2747" i="1"/>
  <c r="I2747" i="1"/>
  <c r="Q2746" i="1"/>
  <c r="P2746" i="1"/>
  <c r="N2746" i="1"/>
  <c r="I2746" i="1"/>
  <c r="Q2745" i="1"/>
  <c r="P2745" i="1"/>
  <c r="N2745" i="1"/>
  <c r="I2745" i="1"/>
  <c r="Q2744" i="1"/>
  <c r="P2744" i="1"/>
  <c r="N2744" i="1"/>
  <c r="I2744" i="1"/>
  <c r="Q2743" i="1"/>
  <c r="P2743" i="1"/>
  <c r="N2743" i="1"/>
  <c r="I2743" i="1"/>
  <c r="Q2742" i="1"/>
  <c r="P2742" i="1"/>
  <c r="N2742" i="1"/>
  <c r="I2742" i="1"/>
  <c r="Q2741" i="1"/>
  <c r="P2741" i="1"/>
  <c r="N2741" i="1"/>
  <c r="I2741" i="1"/>
  <c r="Q2740" i="1"/>
  <c r="P2740" i="1"/>
  <c r="N2740" i="1"/>
  <c r="I2740" i="1"/>
  <c r="Q2739" i="1"/>
  <c r="P2739" i="1"/>
  <c r="N2739" i="1"/>
  <c r="I2739" i="1"/>
  <c r="Q2738" i="1"/>
  <c r="P2738" i="1"/>
  <c r="N2738" i="1"/>
  <c r="I2738" i="1"/>
  <c r="Q2737" i="1"/>
  <c r="P2737" i="1"/>
  <c r="N2737" i="1"/>
  <c r="I2737" i="1"/>
  <c r="Q2736" i="1"/>
  <c r="P2736" i="1"/>
  <c r="N2736" i="1"/>
  <c r="I2736" i="1"/>
  <c r="Q2735" i="1"/>
  <c r="P2735" i="1"/>
  <c r="N2735" i="1"/>
  <c r="I2735" i="1"/>
  <c r="Q2734" i="1"/>
  <c r="P2734" i="1"/>
  <c r="N2734" i="1"/>
  <c r="I2734" i="1"/>
  <c r="Q2733" i="1"/>
  <c r="P2733" i="1"/>
  <c r="N2733" i="1"/>
  <c r="I2733" i="1"/>
  <c r="Q2732" i="1"/>
  <c r="P2732" i="1"/>
  <c r="N2732" i="1"/>
  <c r="I2732" i="1"/>
  <c r="Q2731" i="1"/>
  <c r="P2731" i="1"/>
  <c r="N2731" i="1"/>
  <c r="I2731" i="1"/>
  <c r="Q2730" i="1"/>
  <c r="P2730" i="1"/>
  <c r="N2730" i="1"/>
  <c r="I2730" i="1"/>
  <c r="Q2729" i="1"/>
  <c r="P2729" i="1"/>
  <c r="N2729" i="1"/>
  <c r="I2729" i="1"/>
  <c r="Q2728" i="1"/>
  <c r="P2728" i="1"/>
  <c r="N2728" i="1"/>
  <c r="I2728" i="1"/>
  <c r="Q2727" i="1"/>
  <c r="P2727" i="1"/>
  <c r="N2727" i="1"/>
  <c r="I2727" i="1"/>
  <c r="Q2726" i="1"/>
  <c r="P2726" i="1"/>
  <c r="N2726" i="1"/>
  <c r="I2726" i="1"/>
  <c r="Q2725" i="1"/>
  <c r="P2725" i="1"/>
  <c r="N2725" i="1"/>
  <c r="I2725" i="1"/>
  <c r="Q2724" i="1"/>
  <c r="P2724" i="1"/>
  <c r="N2724" i="1"/>
  <c r="I2724" i="1"/>
  <c r="Q2723" i="1"/>
  <c r="P2723" i="1"/>
  <c r="N2723" i="1"/>
  <c r="I2723" i="1"/>
  <c r="Q2722" i="1"/>
  <c r="P2722" i="1"/>
  <c r="N2722" i="1"/>
  <c r="I2722" i="1"/>
  <c r="Q2721" i="1"/>
  <c r="P2721" i="1"/>
  <c r="N2721" i="1"/>
  <c r="I2721" i="1"/>
  <c r="Q2720" i="1"/>
  <c r="P2720" i="1"/>
  <c r="N2720" i="1"/>
  <c r="I2720" i="1"/>
  <c r="Q2719" i="1"/>
  <c r="P2719" i="1"/>
  <c r="N2719" i="1"/>
  <c r="I2719" i="1"/>
  <c r="Q2718" i="1"/>
  <c r="P2718" i="1"/>
  <c r="N2718" i="1"/>
  <c r="I2718" i="1"/>
  <c r="Q2717" i="1"/>
  <c r="P2717" i="1"/>
  <c r="N2717" i="1"/>
  <c r="I2717" i="1"/>
  <c r="Q2716" i="1"/>
  <c r="P2716" i="1"/>
  <c r="N2716" i="1"/>
  <c r="I2716" i="1"/>
  <c r="Q2715" i="1"/>
  <c r="P2715" i="1"/>
  <c r="N2715" i="1"/>
  <c r="I2715" i="1"/>
  <c r="Q2714" i="1"/>
  <c r="P2714" i="1"/>
  <c r="N2714" i="1"/>
  <c r="I2714" i="1"/>
  <c r="Q2713" i="1"/>
  <c r="P2713" i="1"/>
  <c r="N2713" i="1"/>
  <c r="I2713" i="1"/>
  <c r="Q2712" i="1"/>
  <c r="P2712" i="1"/>
  <c r="N2712" i="1"/>
  <c r="I2712" i="1"/>
  <c r="Q2711" i="1"/>
  <c r="P2711" i="1"/>
  <c r="N2711" i="1"/>
  <c r="I2711" i="1"/>
  <c r="Q2710" i="1"/>
  <c r="P2710" i="1"/>
  <c r="N2710" i="1"/>
  <c r="I2710" i="1"/>
  <c r="Q2709" i="1"/>
  <c r="P2709" i="1"/>
  <c r="N2709" i="1"/>
  <c r="I2709" i="1"/>
  <c r="Q2708" i="1"/>
  <c r="P2708" i="1"/>
  <c r="N2708" i="1"/>
  <c r="I2708" i="1"/>
  <c r="Q2707" i="1"/>
  <c r="P2707" i="1"/>
  <c r="N2707" i="1"/>
  <c r="I2707" i="1"/>
  <c r="Q2706" i="1"/>
  <c r="P2706" i="1"/>
  <c r="N2706" i="1"/>
  <c r="I2706" i="1"/>
  <c r="Q2705" i="1"/>
  <c r="P2705" i="1"/>
  <c r="N2705" i="1"/>
  <c r="I2705" i="1"/>
  <c r="Q2704" i="1"/>
  <c r="P2704" i="1"/>
  <c r="N2704" i="1"/>
  <c r="I2704" i="1"/>
  <c r="Q2703" i="1"/>
  <c r="P2703" i="1"/>
  <c r="N2703" i="1"/>
  <c r="I2703" i="1"/>
  <c r="Q2702" i="1"/>
  <c r="P2702" i="1"/>
  <c r="N2702" i="1"/>
  <c r="I2702" i="1"/>
  <c r="Q2701" i="1"/>
  <c r="P2701" i="1"/>
  <c r="N2701" i="1"/>
  <c r="I2701" i="1"/>
  <c r="Q2700" i="1"/>
  <c r="P2700" i="1"/>
  <c r="N2700" i="1"/>
  <c r="I2700" i="1"/>
  <c r="Q2699" i="1"/>
  <c r="P2699" i="1"/>
  <c r="N2699" i="1"/>
  <c r="I2699" i="1"/>
  <c r="Q2698" i="1"/>
  <c r="P2698" i="1"/>
  <c r="N2698" i="1"/>
  <c r="I2698" i="1"/>
  <c r="Q2697" i="1"/>
  <c r="P2697" i="1"/>
  <c r="N2697" i="1"/>
  <c r="I2697" i="1"/>
  <c r="Q2696" i="1"/>
  <c r="P2696" i="1"/>
  <c r="N2696" i="1"/>
  <c r="I2696" i="1"/>
  <c r="Q2695" i="1"/>
  <c r="P2695" i="1"/>
  <c r="N2695" i="1"/>
  <c r="I2695" i="1"/>
  <c r="Q2694" i="1"/>
  <c r="P2694" i="1"/>
  <c r="N2694" i="1"/>
  <c r="I2694" i="1"/>
  <c r="Q2693" i="1"/>
  <c r="P2693" i="1"/>
  <c r="N2693" i="1"/>
  <c r="I2693" i="1"/>
  <c r="Q2692" i="1"/>
  <c r="P2692" i="1"/>
  <c r="N2692" i="1"/>
  <c r="I2692" i="1"/>
  <c r="Q2691" i="1"/>
  <c r="P2691" i="1"/>
  <c r="N2691" i="1"/>
  <c r="I2691" i="1"/>
  <c r="Q2690" i="1"/>
  <c r="P2690" i="1"/>
  <c r="N2690" i="1"/>
  <c r="I2690" i="1"/>
  <c r="Q2689" i="1"/>
  <c r="P2689" i="1"/>
  <c r="N2689" i="1"/>
  <c r="I2689" i="1"/>
  <c r="Q2688" i="1"/>
  <c r="P2688" i="1"/>
  <c r="N2688" i="1"/>
  <c r="I2688" i="1"/>
  <c r="Q2687" i="1"/>
  <c r="P2687" i="1"/>
  <c r="N2687" i="1"/>
  <c r="I2687" i="1"/>
  <c r="Q2686" i="1"/>
  <c r="P2686" i="1"/>
  <c r="N2686" i="1"/>
  <c r="I2686" i="1"/>
  <c r="Q2685" i="1"/>
  <c r="P2685" i="1"/>
  <c r="N2685" i="1"/>
  <c r="I2685" i="1"/>
  <c r="Q2684" i="1"/>
  <c r="P2684" i="1"/>
  <c r="N2684" i="1"/>
  <c r="I2684" i="1"/>
  <c r="Q2683" i="1"/>
  <c r="P2683" i="1"/>
  <c r="N2683" i="1"/>
  <c r="I2683" i="1"/>
  <c r="Q2682" i="1"/>
  <c r="P2682" i="1"/>
  <c r="N2682" i="1"/>
  <c r="I2682" i="1"/>
  <c r="Q2681" i="1"/>
  <c r="P2681" i="1"/>
  <c r="N2681" i="1"/>
  <c r="I2681" i="1"/>
  <c r="Q2680" i="1"/>
  <c r="P2680" i="1"/>
  <c r="N2680" i="1"/>
  <c r="I2680" i="1"/>
  <c r="Q2679" i="1"/>
  <c r="P2679" i="1"/>
  <c r="N2679" i="1"/>
  <c r="I2679" i="1"/>
  <c r="Q2678" i="1"/>
  <c r="P2678" i="1"/>
  <c r="N2678" i="1"/>
  <c r="I2678" i="1"/>
  <c r="Q2677" i="1"/>
  <c r="P2677" i="1"/>
  <c r="N2677" i="1"/>
  <c r="I2677" i="1"/>
  <c r="Q2676" i="1"/>
  <c r="P2676" i="1"/>
  <c r="N2676" i="1"/>
  <c r="I2676" i="1"/>
  <c r="Q2675" i="1"/>
  <c r="P2675" i="1"/>
  <c r="N2675" i="1"/>
  <c r="I2675" i="1"/>
  <c r="Q2674" i="1"/>
  <c r="P2674" i="1"/>
  <c r="N2674" i="1"/>
  <c r="I2674" i="1"/>
  <c r="Q2673" i="1"/>
  <c r="P2673" i="1"/>
  <c r="N2673" i="1"/>
  <c r="I2673" i="1"/>
  <c r="Q2672" i="1"/>
  <c r="P2672" i="1"/>
  <c r="N2672" i="1"/>
  <c r="I2672" i="1"/>
  <c r="Q2671" i="1"/>
  <c r="P2671" i="1"/>
  <c r="N2671" i="1"/>
  <c r="I2671" i="1"/>
  <c r="Q2670" i="1"/>
  <c r="P2670" i="1"/>
  <c r="N2670" i="1"/>
  <c r="I2670" i="1"/>
  <c r="Q2669" i="1"/>
  <c r="P2669" i="1"/>
  <c r="N2669" i="1"/>
  <c r="I2669" i="1"/>
  <c r="Q2668" i="1"/>
  <c r="P2668" i="1"/>
  <c r="N2668" i="1"/>
  <c r="I2668" i="1"/>
  <c r="Q2667" i="1"/>
  <c r="P2667" i="1"/>
  <c r="N2667" i="1"/>
  <c r="I2667" i="1"/>
  <c r="Q2666" i="1"/>
  <c r="P2666" i="1"/>
  <c r="N2666" i="1"/>
  <c r="I2666" i="1"/>
  <c r="Q2665" i="1"/>
  <c r="P2665" i="1"/>
  <c r="N2665" i="1"/>
  <c r="I2665" i="1"/>
  <c r="Q2664" i="1"/>
  <c r="P2664" i="1"/>
  <c r="N2664" i="1"/>
  <c r="I2664" i="1"/>
  <c r="Q2663" i="1"/>
  <c r="P2663" i="1"/>
  <c r="N2663" i="1"/>
  <c r="I2663" i="1"/>
  <c r="Q2662" i="1"/>
  <c r="P2662" i="1"/>
  <c r="N2662" i="1"/>
  <c r="I2662" i="1"/>
  <c r="Q2661" i="1"/>
  <c r="P2661" i="1"/>
  <c r="N2661" i="1"/>
  <c r="I2661" i="1"/>
  <c r="Q2660" i="1"/>
  <c r="P2660" i="1"/>
  <c r="N2660" i="1"/>
  <c r="I2660" i="1"/>
  <c r="Q2659" i="1"/>
  <c r="P2659" i="1"/>
  <c r="N2659" i="1"/>
  <c r="I2659" i="1"/>
  <c r="Q2658" i="1"/>
  <c r="P2658" i="1"/>
  <c r="N2658" i="1"/>
  <c r="I2658" i="1"/>
  <c r="Q2657" i="1"/>
  <c r="P2657" i="1"/>
  <c r="N2657" i="1"/>
  <c r="I2657" i="1"/>
  <c r="Q2656" i="1"/>
  <c r="P2656" i="1"/>
  <c r="N2656" i="1"/>
  <c r="I2656" i="1"/>
  <c r="Q2655" i="1"/>
  <c r="P2655" i="1"/>
  <c r="N2655" i="1"/>
  <c r="I2655" i="1"/>
  <c r="Q2654" i="1"/>
  <c r="P2654" i="1"/>
  <c r="N2654" i="1"/>
  <c r="I2654" i="1"/>
  <c r="Q2653" i="1"/>
  <c r="P2653" i="1"/>
  <c r="N2653" i="1"/>
  <c r="I2653" i="1"/>
  <c r="Q2652" i="1"/>
  <c r="P2652" i="1"/>
  <c r="N2652" i="1"/>
  <c r="I2652" i="1"/>
  <c r="Q2651" i="1"/>
  <c r="P2651" i="1"/>
  <c r="N2651" i="1"/>
  <c r="I2651" i="1"/>
  <c r="Q2650" i="1"/>
  <c r="P2650" i="1"/>
  <c r="N2650" i="1"/>
  <c r="I2650" i="1"/>
  <c r="Q2649" i="1"/>
  <c r="P2649" i="1"/>
  <c r="N2649" i="1"/>
  <c r="I2649" i="1"/>
  <c r="Q2648" i="1"/>
  <c r="P2648" i="1"/>
  <c r="N2648" i="1"/>
  <c r="I2648" i="1"/>
  <c r="Q2647" i="1"/>
  <c r="P2647" i="1"/>
  <c r="N2647" i="1"/>
  <c r="I2647" i="1"/>
  <c r="Q2646" i="1"/>
  <c r="P2646" i="1"/>
  <c r="N2646" i="1"/>
  <c r="I2646" i="1"/>
  <c r="Q2645" i="1"/>
  <c r="P2645" i="1"/>
  <c r="N2645" i="1"/>
  <c r="I2645" i="1"/>
  <c r="Q2644" i="1"/>
  <c r="P2644" i="1"/>
  <c r="N2644" i="1"/>
  <c r="I2644" i="1"/>
  <c r="Q2643" i="1"/>
  <c r="P2643" i="1"/>
  <c r="N2643" i="1"/>
  <c r="I2643" i="1"/>
  <c r="Q2642" i="1"/>
  <c r="P2642" i="1"/>
  <c r="N2642" i="1"/>
  <c r="I2642" i="1"/>
  <c r="Q2641" i="1"/>
  <c r="P2641" i="1"/>
  <c r="N2641" i="1"/>
  <c r="I2641" i="1"/>
  <c r="Q2640" i="1"/>
  <c r="P2640" i="1"/>
  <c r="N2640" i="1"/>
  <c r="I2640" i="1"/>
  <c r="Q2639" i="1"/>
  <c r="P2639" i="1"/>
  <c r="N2639" i="1"/>
  <c r="I2639" i="1"/>
  <c r="Q2638" i="1"/>
  <c r="P2638" i="1"/>
  <c r="N2638" i="1"/>
  <c r="I2638" i="1"/>
  <c r="Q2637" i="1"/>
  <c r="P2637" i="1"/>
  <c r="N2637" i="1"/>
  <c r="I2637" i="1"/>
  <c r="Q2636" i="1"/>
  <c r="P2636" i="1"/>
  <c r="N2636" i="1"/>
  <c r="I2636" i="1"/>
  <c r="Q2635" i="1"/>
  <c r="P2635" i="1"/>
  <c r="N2635" i="1"/>
  <c r="I2635" i="1"/>
  <c r="Q2634" i="1"/>
  <c r="P2634" i="1"/>
  <c r="N2634" i="1"/>
  <c r="I2634" i="1"/>
  <c r="Q2633" i="1"/>
  <c r="P2633" i="1"/>
  <c r="N2633" i="1"/>
  <c r="I2633" i="1"/>
  <c r="Q2632" i="1"/>
  <c r="P2632" i="1"/>
  <c r="N2632" i="1"/>
  <c r="I2632" i="1"/>
  <c r="Q2631" i="1"/>
  <c r="P2631" i="1"/>
  <c r="N2631" i="1"/>
  <c r="I2631" i="1"/>
  <c r="Q2630" i="1"/>
  <c r="P2630" i="1"/>
  <c r="N2630" i="1"/>
  <c r="I2630" i="1"/>
  <c r="Q2629" i="1"/>
  <c r="P2629" i="1"/>
  <c r="N2629" i="1"/>
  <c r="I2629" i="1"/>
  <c r="Q2628" i="1"/>
  <c r="P2628" i="1"/>
  <c r="N2628" i="1"/>
  <c r="I2628" i="1"/>
  <c r="Q2627" i="1"/>
  <c r="P2627" i="1"/>
  <c r="N2627" i="1"/>
  <c r="I2627" i="1"/>
  <c r="Q2626" i="1"/>
  <c r="P2626" i="1"/>
  <c r="N2626" i="1"/>
  <c r="I2626" i="1"/>
  <c r="Q2625" i="1"/>
  <c r="P2625" i="1"/>
  <c r="N2625" i="1"/>
  <c r="I2625" i="1"/>
  <c r="Q2624" i="1"/>
  <c r="P2624" i="1"/>
  <c r="N2624" i="1"/>
  <c r="I2624" i="1"/>
  <c r="Q2623" i="1"/>
  <c r="P2623" i="1"/>
  <c r="N2623" i="1"/>
  <c r="I2623" i="1"/>
  <c r="Q2622" i="1"/>
  <c r="P2622" i="1"/>
  <c r="N2622" i="1"/>
  <c r="I2622" i="1"/>
  <c r="Q2621" i="1"/>
  <c r="P2621" i="1"/>
  <c r="N2621" i="1"/>
  <c r="I2621" i="1"/>
  <c r="Q2620" i="1"/>
  <c r="P2620" i="1"/>
  <c r="N2620" i="1"/>
  <c r="I2620" i="1"/>
  <c r="Q2619" i="1"/>
  <c r="P2619" i="1"/>
  <c r="N2619" i="1"/>
  <c r="I2619" i="1"/>
  <c r="Q2618" i="1"/>
  <c r="P2618" i="1"/>
  <c r="N2618" i="1"/>
  <c r="I2618" i="1"/>
  <c r="Q2617" i="1"/>
  <c r="P2617" i="1"/>
  <c r="N2617" i="1"/>
  <c r="I2617" i="1"/>
  <c r="Q2616" i="1"/>
  <c r="P2616" i="1"/>
  <c r="N2616" i="1"/>
  <c r="I2616" i="1"/>
  <c r="Q2615" i="1"/>
  <c r="P2615" i="1"/>
  <c r="N2615" i="1"/>
  <c r="I2615" i="1"/>
  <c r="Q2614" i="1"/>
  <c r="P2614" i="1"/>
  <c r="N2614" i="1"/>
  <c r="I2614" i="1"/>
  <c r="Q2613" i="1"/>
  <c r="P2613" i="1"/>
  <c r="N2613" i="1"/>
  <c r="I2613" i="1"/>
  <c r="Q2612" i="1"/>
  <c r="P2612" i="1"/>
  <c r="N2612" i="1"/>
  <c r="I2612" i="1"/>
  <c r="Q2611" i="1"/>
  <c r="P2611" i="1"/>
  <c r="N2611" i="1"/>
  <c r="I2611" i="1"/>
  <c r="Q2610" i="1"/>
  <c r="P2610" i="1"/>
  <c r="N2610" i="1"/>
  <c r="I2610" i="1"/>
  <c r="Q2609" i="1"/>
  <c r="P2609" i="1"/>
  <c r="N2609" i="1"/>
  <c r="I2609" i="1"/>
  <c r="Q2608" i="1"/>
  <c r="P2608" i="1"/>
  <c r="N2608" i="1"/>
  <c r="I2608" i="1"/>
  <c r="Q2607" i="1"/>
  <c r="P2607" i="1"/>
  <c r="N2607" i="1"/>
  <c r="I2607" i="1"/>
  <c r="Q2606" i="1"/>
  <c r="P2606" i="1"/>
  <c r="N2606" i="1"/>
  <c r="I2606" i="1"/>
  <c r="Q2605" i="1"/>
  <c r="P2605" i="1"/>
  <c r="N2605" i="1"/>
  <c r="I2605" i="1"/>
  <c r="Q2604" i="1"/>
  <c r="P2604" i="1"/>
  <c r="N2604" i="1"/>
  <c r="I2604" i="1"/>
  <c r="Q2603" i="1"/>
  <c r="P2603" i="1"/>
  <c r="N2603" i="1"/>
  <c r="I2603" i="1"/>
  <c r="Q2602" i="1"/>
  <c r="P2602" i="1"/>
  <c r="N2602" i="1"/>
  <c r="I2602" i="1"/>
  <c r="Q2601" i="1"/>
  <c r="P2601" i="1"/>
  <c r="N2601" i="1"/>
  <c r="I2601" i="1"/>
  <c r="Q2600" i="1"/>
  <c r="P2600" i="1"/>
  <c r="N2600" i="1"/>
  <c r="I2600" i="1"/>
  <c r="Q2599" i="1"/>
  <c r="P2599" i="1"/>
  <c r="N2599" i="1"/>
  <c r="I2599" i="1"/>
  <c r="Q2598" i="1"/>
  <c r="P2598" i="1"/>
  <c r="N2598" i="1"/>
  <c r="I2598" i="1"/>
  <c r="Q2597" i="1"/>
  <c r="P2597" i="1"/>
  <c r="N2597" i="1"/>
  <c r="I2597" i="1"/>
  <c r="Q2596" i="1"/>
  <c r="P2596" i="1"/>
  <c r="N2596" i="1"/>
  <c r="I2596" i="1"/>
  <c r="Q2595" i="1"/>
  <c r="P2595" i="1"/>
  <c r="N2595" i="1"/>
  <c r="I2595" i="1"/>
  <c r="Q2594" i="1"/>
  <c r="P2594" i="1"/>
  <c r="N2594" i="1"/>
  <c r="I2594" i="1"/>
  <c r="Q2593" i="1"/>
  <c r="P2593" i="1"/>
  <c r="N2593" i="1"/>
  <c r="I2593" i="1"/>
  <c r="Q2592" i="1"/>
  <c r="P2592" i="1"/>
  <c r="N2592" i="1"/>
  <c r="I2592" i="1"/>
  <c r="Q2591" i="1"/>
  <c r="P2591" i="1"/>
  <c r="N2591" i="1"/>
  <c r="I2591" i="1"/>
  <c r="Q2590" i="1"/>
  <c r="P2590" i="1"/>
  <c r="N2590" i="1"/>
  <c r="I2590" i="1"/>
  <c r="Q2589" i="1"/>
  <c r="P2589" i="1"/>
  <c r="N2589" i="1"/>
  <c r="I2589" i="1"/>
  <c r="Q2588" i="1"/>
  <c r="P2588" i="1"/>
  <c r="N2588" i="1"/>
  <c r="I2588" i="1"/>
  <c r="Q2587" i="1"/>
  <c r="P2587" i="1"/>
  <c r="N2587" i="1"/>
  <c r="I2587" i="1"/>
  <c r="Q2586" i="1"/>
  <c r="P2586" i="1"/>
  <c r="N2586" i="1"/>
  <c r="I2586" i="1"/>
  <c r="Q2585" i="1"/>
  <c r="P2585" i="1"/>
  <c r="N2585" i="1"/>
  <c r="I2585" i="1"/>
  <c r="Q2584" i="1"/>
  <c r="P2584" i="1"/>
  <c r="N2584" i="1"/>
  <c r="I2584" i="1"/>
  <c r="Q2583" i="1"/>
  <c r="P2583" i="1"/>
  <c r="N2583" i="1"/>
  <c r="I2583" i="1"/>
  <c r="Q2582" i="1"/>
  <c r="P2582" i="1"/>
  <c r="N2582" i="1"/>
  <c r="I2582" i="1"/>
  <c r="Q2581" i="1"/>
  <c r="P2581" i="1"/>
  <c r="N2581" i="1"/>
  <c r="I2581" i="1"/>
  <c r="Q2580" i="1"/>
  <c r="P2580" i="1"/>
  <c r="N2580" i="1"/>
  <c r="I2580" i="1"/>
  <c r="Q2579" i="1"/>
  <c r="P2579" i="1"/>
  <c r="N2579" i="1"/>
  <c r="I2579" i="1"/>
  <c r="Q2578" i="1"/>
  <c r="P2578" i="1"/>
  <c r="N2578" i="1"/>
  <c r="I2578" i="1"/>
  <c r="Q2577" i="1"/>
  <c r="P2577" i="1"/>
  <c r="N2577" i="1"/>
  <c r="I2577" i="1"/>
  <c r="Q2576" i="1"/>
  <c r="P2576" i="1"/>
  <c r="N2576" i="1"/>
  <c r="I2576" i="1"/>
  <c r="Q2575" i="1"/>
  <c r="P2575" i="1"/>
  <c r="N2575" i="1"/>
  <c r="I2575" i="1"/>
  <c r="Q2574" i="1"/>
  <c r="P2574" i="1"/>
  <c r="N2574" i="1"/>
  <c r="I2574" i="1"/>
  <c r="Q2573" i="1"/>
  <c r="P2573" i="1"/>
  <c r="N2573" i="1"/>
  <c r="I2573" i="1"/>
  <c r="Q2572" i="1"/>
  <c r="P2572" i="1"/>
  <c r="N2572" i="1"/>
  <c r="I2572" i="1"/>
  <c r="Q2571" i="1"/>
  <c r="P2571" i="1"/>
  <c r="N2571" i="1"/>
  <c r="I2571" i="1"/>
  <c r="Q2570" i="1"/>
  <c r="P2570" i="1"/>
  <c r="N2570" i="1"/>
  <c r="I2570" i="1"/>
  <c r="Q2569" i="1"/>
  <c r="P2569" i="1"/>
  <c r="N2569" i="1"/>
  <c r="I2569" i="1"/>
  <c r="Q2568" i="1"/>
  <c r="P2568" i="1"/>
  <c r="N2568" i="1"/>
  <c r="I2568" i="1"/>
  <c r="Q2567" i="1"/>
  <c r="P2567" i="1"/>
  <c r="N2567" i="1"/>
  <c r="I2567" i="1"/>
  <c r="Q2566" i="1"/>
  <c r="P2566" i="1"/>
  <c r="N2566" i="1"/>
  <c r="I2566" i="1"/>
  <c r="Q2565" i="1"/>
  <c r="P2565" i="1"/>
  <c r="N2565" i="1"/>
  <c r="I2565" i="1"/>
  <c r="Q2564" i="1"/>
  <c r="P2564" i="1"/>
  <c r="N2564" i="1"/>
  <c r="I2564" i="1"/>
  <c r="Q2563" i="1"/>
  <c r="P2563" i="1"/>
  <c r="N2563" i="1"/>
  <c r="I2563" i="1"/>
  <c r="Q2562" i="1"/>
  <c r="P2562" i="1"/>
  <c r="N2562" i="1"/>
  <c r="I2562" i="1"/>
  <c r="Q2561" i="1"/>
  <c r="P2561" i="1"/>
  <c r="N2561" i="1"/>
  <c r="I2561" i="1"/>
  <c r="Q2560" i="1"/>
  <c r="P2560" i="1"/>
  <c r="N2560" i="1"/>
  <c r="I2560" i="1"/>
  <c r="Q2559" i="1"/>
  <c r="P2559" i="1"/>
  <c r="N2559" i="1"/>
  <c r="I2559" i="1"/>
  <c r="Q2558" i="1"/>
  <c r="P2558" i="1"/>
  <c r="N2558" i="1"/>
  <c r="I2558" i="1"/>
  <c r="Q2557" i="1"/>
  <c r="P2557" i="1"/>
  <c r="N2557" i="1"/>
  <c r="I2557" i="1"/>
  <c r="Q2556" i="1"/>
  <c r="P2556" i="1"/>
  <c r="N2556" i="1"/>
  <c r="I2556" i="1"/>
  <c r="Q2555" i="1"/>
  <c r="P2555" i="1"/>
  <c r="N2555" i="1"/>
  <c r="I2555" i="1"/>
  <c r="Q2554" i="1"/>
  <c r="P2554" i="1"/>
  <c r="N2554" i="1"/>
  <c r="I2554" i="1"/>
  <c r="Q2553" i="1"/>
  <c r="P2553" i="1"/>
  <c r="N2553" i="1"/>
  <c r="I2553" i="1"/>
  <c r="Q2552" i="1"/>
  <c r="P2552" i="1"/>
  <c r="N2552" i="1"/>
  <c r="I2552" i="1"/>
  <c r="Q2551" i="1"/>
  <c r="P2551" i="1"/>
  <c r="N2551" i="1"/>
  <c r="I2551" i="1"/>
  <c r="Q2550" i="1"/>
  <c r="P2550" i="1"/>
  <c r="N2550" i="1"/>
  <c r="I2550" i="1"/>
  <c r="Q2549" i="1"/>
  <c r="P2549" i="1"/>
  <c r="N2549" i="1"/>
  <c r="I2549" i="1"/>
  <c r="Q2548" i="1"/>
  <c r="P2548" i="1"/>
  <c r="N2548" i="1"/>
  <c r="I2548" i="1"/>
  <c r="Q2547" i="1"/>
  <c r="P2547" i="1"/>
  <c r="N2547" i="1"/>
  <c r="I2547" i="1"/>
  <c r="Q2546" i="1"/>
  <c r="P2546" i="1"/>
  <c r="N2546" i="1"/>
  <c r="I2546" i="1"/>
  <c r="Q2545" i="1"/>
  <c r="P2545" i="1"/>
  <c r="N2545" i="1"/>
  <c r="I2545" i="1"/>
  <c r="Q2544" i="1"/>
  <c r="P2544" i="1"/>
  <c r="N2544" i="1"/>
  <c r="I2544" i="1"/>
  <c r="Q2543" i="1"/>
  <c r="P2543" i="1"/>
  <c r="N2543" i="1"/>
  <c r="I2543" i="1"/>
  <c r="Q2542" i="1"/>
  <c r="P2542" i="1"/>
  <c r="N2542" i="1"/>
  <c r="I2542" i="1"/>
  <c r="Q2541" i="1"/>
  <c r="P2541" i="1"/>
  <c r="N2541" i="1"/>
  <c r="I2541" i="1"/>
  <c r="Q2540" i="1"/>
  <c r="P2540" i="1"/>
  <c r="N2540" i="1"/>
  <c r="I2540" i="1"/>
  <c r="Q2539" i="1"/>
  <c r="P2539" i="1"/>
  <c r="N2539" i="1"/>
  <c r="I2539" i="1"/>
  <c r="Q2538" i="1"/>
  <c r="P2538" i="1"/>
  <c r="N2538" i="1"/>
  <c r="I2538" i="1"/>
  <c r="Q2537" i="1"/>
  <c r="P2537" i="1"/>
  <c r="N2537" i="1"/>
  <c r="I2537" i="1"/>
  <c r="Q2536" i="1"/>
  <c r="P2536" i="1"/>
  <c r="N2536" i="1"/>
  <c r="I2536" i="1"/>
  <c r="Q2535" i="1"/>
  <c r="P2535" i="1"/>
  <c r="N2535" i="1"/>
  <c r="I2535" i="1"/>
  <c r="Q2534" i="1"/>
  <c r="P2534" i="1"/>
  <c r="N2534" i="1"/>
  <c r="I2534" i="1"/>
  <c r="Q2533" i="1"/>
  <c r="P2533" i="1"/>
  <c r="N2533" i="1"/>
  <c r="I2533" i="1"/>
  <c r="Q2532" i="1"/>
  <c r="P2532" i="1"/>
  <c r="N2532" i="1"/>
  <c r="I2532" i="1"/>
  <c r="Q2531" i="1"/>
  <c r="P2531" i="1"/>
  <c r="N2531" i="1"/>
  <c r="I2531" i="1"/>
  <c r="Q2530" i="1"/>
  <c r="P2530" i="1"/>
  <c r="N2530" i="1"/>
  <c r="I2530" i="1"/>
  <c r="Q2529" i="1"/>
  <c r="P2529" i="1"/>
  <c r="N2529" i="1"/>
  <c r="I2529" i="1"/>
  <c r="Q2528" i="1"/>
  <c r="P2528" i="1"/>
  <c r="N2528" i="1"/>
  <c r="I2528" i="1"/>
  <c r="Q2527" i="1"/>
  <c r="P2527" i="1"/>
  <c r="N2527" i="1"/>
  <c r="I2527" i="1"/>
  <c r="Q2526" i="1"/>
  <c r="P2526" i="1"/>
  <c r="N2526" i="1"/>
  <c r="I2526" i="1"/>
  <c r="Q2525" i="1"/>
  <c r="P2525" i="1"/>
  <c r="N2525" i="1"/>
  <c r="I2525" i="1"/>
  <c r="Q2524" i="1"/>
  <c r="P2524" i="1"/>
  <c r="N2524" i="1"/>
  <c r="I2524" i="1"/>
  <c r="Q2523" i="1"/>
  <c r="P2523" i="1"/>
  <c r="N2523" i="1"/>
  <c r="I2523" i="1"/>
  <c r="Q2522" i="1"/>
  <c r="P2522" i="1"/>
  <c r="N2522" i="1"/>
  <c r="I2522" i="1"/>
  <c r="Q2521" i="1"/>
  <c r="P2521" i="1"/>
  <c r="N2521" i="1"/>
  <c r="I2521" i="1"/>
  <c r="Q2520" i="1"/>
  <c r="P2520" i="1"/>
  <c r="N2520" i="1"/>
  <c r="I2520" i="1"/>
  <c r="Q2519" i="1"/>
  <c r="P2519" i="1"/>
  <c r="N2519" i="1"/>
  <c r="I2519" i="1"/>
  <c r="Q2518" i="1"/>
  <c r="P2518" i="1"/>
  <c r="N2518" i="1"/>
  <c r="I2518" i="1"/>
  <c r="Q2517" i="1"/>
  <c r="P2517" i="1"/>
  <c r="N2517" i="1"/>
  <c r="I2517" i="1"/>
  <c r="Q2516" i="1"/>
  <c r="P2516" i="1"/>
  <c r="N2516" i="1"/>
  <c r="I2516" i="1"/>
  <c r="Q2515" i="1"/>
  <c r="P2515" i="1"/>
  <c r="N2515" i="1"/>
  <c r="I2515" i="1"/>
  <c r="Q2514" i="1"/>
  <c r="P2514" i="1"/>
  <c r="N2514" i="1"/>
  <c r="I2514" i="1"/>
  <c r="Q2513" i="1"/>
  <c r="P2513" i="1"/>
  <c r="N2513" i="1"/>
  <c r="I2513" i="1"/>
  <c r="Q2512" i="1"/>
  <c r="P2512" i="1"/>
  <c r="N2512" i="1"/>
  <c r="I2512" i="1"/>
  <c r="Q2511" i="1"/>
  <c r="P2511" i="1"/>
  <c r="N2511" i="1"/>
  <c r="I2511" i="1"/>
  <c r="Q2510" i="1"/>
  <c r="P2510" i="1"/>
  <c r="N2510" i="1"/>
  <c r="I2510" i="1"/>
  <c r="Q2509" i="1"/>
  <c r="P2509" i="1"/>
  <c r="N2509" i="1"/>
  <c r="I2509" i="1"/>
  <c r="Q2508" i="1"/>
  <c r="P2508" i="1"/>
  <c r="N2508" i="1"/>
  <c r="I2508" i="1"/>
  <c r="Q2507" i="1"/>
  <c r="P2507" i="1"/>
  <c r="N2507" i="1"/>
  <c r="I2507" i="1"/>
  <c r="Q2506" i="1"/>
  <c r="P2506" i="1"/>
  <c r="N2506" i="1"/>
  <c r="I2506" i="1"/>
  <c r="Q2505" i="1"/>
  <c r="P2505" i="1"/>
  <c r="N2505" i="1"/>
  <c r="I2505" i="1"/>
  <c r="Q2504" i="1"/>
  <c r="P2504" i="1"/>
  <c r="N2504" i="1"/>
  <c r="I2504" i="1"/>
  <c r="Q2503" i="1"/>
  <c r="P2503" i="1"/>
  <c r="N2503" i="1"/>
  <c r="I2503" i="1"/>
  <c r="Q2502" i="1"/>
  <c r="P2502" i="1"/>
  <c r="N2502" i="1"/>
  <c r="I2502" i="1"/>
  <c r="Q2501" i="1"/>
  <c r="P2501" i="1"/>
  <c r="N2501" i="1"/>
  <c r="I2501" i="1"/>
  <c r="Q2500" i="1"/>
  <c r="P2500" i="1"/>
  <c r="N2500" i="1"/>
  <c r="I2500" i="1"/>
  <c r="Q2499" i="1"/>
  <c r="P2499" i="1"/>
  <c r="N2499" i="1"/>
  <c r="I2499" i="1"/>
  <c r="Q2498" i="1"/>
  <c r="P2498" i="1"/>
  <c r="N2498" i="1"/>
  <c r="I2498" i="1"/>
  <c r="Q2497" i="1"/>
  <c r="P2497" i="1"/>
  <c r="N2497" i="1"/>
  <c r="I2497" i="1"/>
  <c r="Q2496" i="1"/>
  <c r="P2496" i="1"/>
  <c r="N2496" i="1"/>
  <c r="I2496" i="1"/>
  <c r="Q2495" i="1"/>
  <c r="P2495" i="1"/>
  <c r="N2495" i="1"/>
  <c r="I2495" i="1"/>
  <c r="Q2494" i="1"/>
  <c r="P2494" i="1"/>
  <c r="N2494" i="1"/>
  <c r="I2494" i="1"/>
  <c r="Q2493" i="1"/>
  <c r="P2493" i="1"/>
  <c r="N2493" i="1"/>
  <c r="I2493" i="1"/>
  <c r="Q2492" i="1"/>
  <c r="P2492" i="1"/>
  <c r="N2492" i="1"/>
  <c r="I2492" i="1"/>
  <c r="Q2491" i="1"/>
  <c r="P2491" i="1"/>
  <c r="N2491" i="1"/>
  <c r="I2491" i="1"/>
  <c r="Q2490" i="1"/>
  <c r="P2490" i="1"/>
  <c r="N2490" i="1"/>
  <c r="I2490" i="1"/>
  <c r="Q2489" i="1"/>
  <c r="P2489" i="1"/>
  <c r="N2489" i="1"/>
  <c r="I2489" i="1"/>
  <c r="Q2488" i="1"/>
  <c r="P2488" i="1"/>
  <c r="N2488" i="1"/>
  <c r="I2488" i="1"/>
  <c r="Q2487" i="1"/>
  <c r="P2487" i="1"/>
  <c r="N2487" i="1"/>
  <c r="I2487" i="1"/>
  <c r="Q2486" i="1"/>
  <c r="P2486" i="1"/>
  <c r="N2486" i="1"/>
  <c r="I2486" i="1"/>
  <c r="Q2485" i="1"/>
  <c r="P2485" i="1"/>
  <c r="N2485" i="1"/>
  <c r="I2485" i="1"/>
  <c r="Q2484" i="1"/>
  <c r="P2484" i="1"/>
  <c r="N2484" i="1"/>
  <c r="I2484" i="1"/>
  <c r="Q2483" i="1"/>
  <c r="P2483" i="1"/>
  <c r="N2483" i="1"/>
  <c r="I2483" i="1"/>
  <c r="Q2482" i="1"/>
  <c r="P2482" i="1"/>
  <c r="N2482" i="1"/>
  <c r="I2482" i="1"/>
  <c r="Q2481" i="1"/>
  <c r="P2481" i="1"/>
  <c r="N2481" i="1"/>
  <c r="I2481" i="1"/>
  <c r="Q2480" i="1"/>
  <c r="P2480" i="1"/>
  <c r="N2480" i="1"/>
  <c r="I2480" i="1"/>
  <c r="Q2479" i="1"/>
  <c r="P2479" i="1"/>
  <c r="N2479" i="1"/>
  <c r="I2479" i="1"/>
  <c r="Q2478" i="1"/>
  <c r="P2478" i="1"/>
  <c r="N2478" i="1"/>
  <c r="I2478" i="1"/>
  <c r="Q2477" i="1"/>
  <c r="P2477" i="1"/>
  <c r="N2477" i="1"/>
  <c r="I2477" i="1"/>
  <c r="Q2476" i="1"/>
  <c r="P2476" i="1"/>
  <c r="N2476" i="1"/>
  <c r="I2476" i="1"/>
  <c r="Q2475" i="1"/>
  <c r="P2475" i="1"/>
  <c r="N2475" i="1"/>
  <c r="I2475" i="1"/>
  <c r="Q2474" i="1"/>
  <c r="P2474" i="1"/>
  <c r="N2474" i="1"/>
  <c r="I2474" i="1"/>
  <c r="Q2473" i="1"/>
  <c r="P2473" i="1"/>
  <c r="N2473" i="1"/>
  <c r="I2473" i="1"/>
  <c r="Q2472" i="1"/>
  <c r="P2472" i="1"/>
  <c r="N2472" i="1"/>
  <c r="I2472" i="1"/>
  <c r="Q2471" i="1"/>
  <c r="P2471" i="1"/>
  <c r="N2471" i="1"/>
  <c r="I2471" i="1"/>
  <c r="Q2470" i="1"/>
  <c r="P2470" i="1"/>
  <c r="N2470" i="1"/>
  <c r="I2470" i="1"/>
  <c r="Q2469" i="1"/>
  <c r="P2469" i="1"/>
  <c r="N2469" i="1"/>
  <c r="I2469" i="1"/>
  <c r="Q2468" i="1"/>
  <c r="P2468" i="1"/>
  <c r="N2468" i="1"/>
  <c r="I2468" i="1"/>
  <c r="Q2467" i="1"/>
  <c r="P2467" i="1"/>
  <c r="N2467" i="1"/>
  <c r="I2467" i="1"/>
  <c r="Q2466" i="1"/>
  <c r="P2466" i="1"/>
  <c r="N2466" i="1"/>
  <c r="I2466" i="1"/>
  <c r="Q2465" i="1"/>
  <c r="P2465" i="1"/>
  <c r="N2465" i="1"/>
  <c r="I2465" i="1"/>
  <c r="Q2464" i="1"/>
  <c r="P2464" i="1"/>
  <c r="N2464" i="1"/>
  <c r="I2464" i="1"/>
  <c r="Q2463" i="1"/>
  <c r="P2463" i="1"/>
  <c r="N2463" i="1"/>
  <c r="I2463" i="1"/>
  <c r="Q2462" i="1"/>
  <c r="P2462" i="1"/>
  <c r="N2462" i="1"/>
  <c r="I2462" i="1"/>
  <c r="Q2461" i="1"/>
  <c r="P2461" i="1"/>
  <c r="N2461" i="1"/>
  <c r="I2461" i="1"/>
  <c r="Q2460" i="1"/>
  <c r="P2460" i="1"/>
  <c r="N2460" i="1"/>
  <c r="I2460" i="1"/>
  <c r="Q2459" i="1"/>
  <c r="P2459" i="1"/>
  <c r="N2459" i="1"/>
  <c r="I2459" i="1"/>
  <c r="Q2458" i="1"/>
  <c r="P2458" i="1"/>
  <c r="N2458" i="1"/>
  <c r="I2458" i="1"/>
  <c r="Q2457" i="1"/>
  <c r="P2457" i="1"/>
  <c r="N2457" i="1"/>
  <c r="I2457" i="1"/>
  <c r="Q2456" i="1"/>
  <c r="P2456" i="1"/>
  <c r="N2456" i="1"/>
  <c r="I2456" i="1"/>
  <c r="Q2455" i="1"/>
  <c r="P2455" i="1"/>
  <c r="N2455" i="1"/>
  <c r="I2455" i="1"/>
  <c r="Q2454" i="1"/>
  <c r="P2454" i="1"/>
  <c r="N2454" i="1"/>
  <c r="I2454" i="1"/>
  <c r="Q2453" i="1"/>
  <c r="P2453" i="1"/>
  <c r="N2453" i="1"/>
  <c r="I2453" i="1"/>
  <c r="Q2452" i="1"/>
  <c r="P2452" i="1"/>
  <c r="N2452" i="1"/>
  <c r="I2452" i="1"/>
  <c r="Q2451" i="1"/>
  <c r="P2451" i="1"/>
  <c r="N2451" i="1"/>
  <c r="I2451" i="1"/>
  <c r="Q2450" i="1"/>
  <c r="P2450" i="1"/>
  <c r="N2450" i="1"/>
  <c r="I2450" i="1"/>
  <c r="Q2449" i="1"/>
  <c r="P2449" i="1"/>
  <c r="N2449" i="1"/>
  <c r="I2449" i="1"/>
  <c r="Q2448" i="1"/>
  <c r="P2448" i="1"/>
  <c r="N2448" i="1"/>
  <c r="I2448" i="1"/>
  <c r="Q2447" i="1"/>
  <c r="P2447" i="1"/>
  <c r="N2447" i="1"/>
  <c r="I2447" i="1"/>
  <c r="Q2446" i="1"/>
  <c r="P2446" i="1"/>
  <c r="N2446" i="1"/>
  <c r="I2446" i="1"/>
  <c r="Q2445" i="1"/>
  <c r="P2445" i="1"/>
  <c r="N2445" i="1"/>
  <c r="I2445" i="1"/>
  <c r="Q2444" i="1"/>
  <c r="P2444" i="1"/>
  <c r="N2444" i="1"/>
  <c r="I2444" i="1"/>
  <c r="Q2443" i="1"/>
  <c r="P2443" i="1"/>
  <c r="N2443" i="1"/>
  <c r="I2443" i="1"/>
  <c r="Q2442" i="1"/>
  <c r="P2442" i="1"/>
  <c r="N2442" i="1"/>
  <c r="I2442" i="1"/>
  <c r="Q2441" i="1"/>
  <c r="P2441" i="1"/>
  <c r="N2441" i="1"/>
  <c r="I2441" i="1"/>
  <c r="Q2440" i="1"/>
  <c r="P2440" i="1"/>
  <c r="N2440" i="1"/>
  <c r="I2440" i="1"/>
  <c r="Q2439" i="1"/>
  <c r="P2439" i="1"/>
  <c r="N2439" i="1"/>
  <c r="I2439" i="1"/>
  <c r="Q2438" i="1"/>
  <c r="P2438" i="1"/>
  <c r="N2438" i="1"/>
  <c r="I2438" i="1"/>
  <c r="Q2437" i="1"/>
  <c r="P2437" i="1"/>
  <c r="N2437" i="1"/>
  <c r="I2437" i="1"/>
  <c r="Q2436" i="1"/>
  <c r="P2436" i="1"/>
  <c r="N2436" i="1"/>
  <c r="I2436" i="1"/>
  <c r="Q2435" i="1"/>
  <c r="P2435" i="1"/>
  <c r="N2435" i="1"/>
  <c r="I2435" i="1"/>
  <c r="Q2434" i="1"/>
  <c r="P2434" i="1"/>
  <c r="N2434" i="1"/>
  <c r="I2434" i="1"/>
  <c r="Q2433" i="1"/>
  <c r="P2433" i="1"/>
  <c r="N2433" i="1"/>
  <c r="I2433" i="1"/>
  <c r="Q2432" i="1"/>
  <c r="P2432" i="1"/>
  <c r="N2432" i="1"/>
  <c r="I2432" i="1"/>
  <c r="Q2431" i="1"/>
  <c r="P2431" i="1"/>
  <c r="N2431" i="1"/>
  <c r="I2431" i="1"/>
  <c r="Q2430" i="1"/>
  <c r="P2430" i="1"/>
  <c r="N2430" i="1"/>
  <c r="I2430" i="1"/>
  <c r="Q2429" i="1"/>
  <c r="P2429" i="1"/>
  <c r="N2429" i="1"/>
  <c r="I2429" i="1"/>
  <c r="Q2428" i="1"/>
  <c r="P2428" i="1"/>
  <c r="N2428" i="1"/>
  <c r="I2428" i="1"/>
  <c r="Q2427" i="1"/>
  <c r="P2427" i="1"/>
  <c r="N2427" i="1"/>
  <c r="I2427" i="1"/>
  <c r="Q2426" i="1"/>
  <c r="P2426" i="1"/>
  <c r="N2426" i="1"/>
  <c r="I2426" i="1"/>
  <c r="Q2425" i="1"/>
  <c r="P2425" i="1"/>
  <c r="N2425" i="1"/>
  <c r="I2425" i="1"/>
  <c r="Q2424" i="1"/>
  <c r="P2424" i="1"/>
  <c r="N2424" i="1"/>
  <c r="I2424" i="1"/>
  <c r="Q2423" i="1"/>
  <c r="P2423" i="1"/>
  <c r="N2423" i="1"/>
  <c r="I2423" i="1"/>
  <c r="Q2422" i="1"/>
  <c r="P2422" i="1"/>
  <c r="N2422" i="1"/>
  <c r="I2422" i="1"/>
  <c r="Q2421" i="1"/>
  <c r="P2421" i="1"/>
  <c r="N2421" i="1"/>
  <c r="I2421" i="1"/>
  <c r="Q2420" i="1"/>
  <c r="P2420" i="1"/>
  <c r="N2420" i="1"/>
  <c r="I2420" i="1"/>
  <c r="Q2419" i="1"/>
  <c r="P2419" i="1"/>
  <c r="N2419" i="1"/>
  <c r="I2419" i="1"/>
  <c r="Q2418" i="1"/>
  <c r="P2418" i="1"/>
  <c r="N2418" i="1"/>
  <c r="I2418" i="1"/>
  <c r="Q2417" i="1"/>
  <c r="P2417" i="1"/>
  <c r="N2417" i="1"/>
  <c r="I2417" i="1"/>
  <c r="Q2416" i="1"/>
  <c r="P2416" i="1"/>
  <c r="N2416" i="1"/>
  <c r="I2416" i="1"/>
  <c r="Q2415" i="1"/>
  <c r="P2415" i="1"/>
  <c r="N2415" i="1"/>
  <c r="I2415" i="1"/>
  <c r="Q2414" i="1"/>
  <c r="P2414" i="1"/>
  <c r="N2414" i="1"/>
  <c r="I2414" i="1"/>
  <c r="Q2413" i="1"/>
  <c r="P2413" i="1"/>
  <c r="N2413" i="1"/>
  <c r="I2413" i="1"/>
  <c r="Q2412" i="1"/>
  <c r="P2412" i="1"/>
  <c r="N2412" i="1"/>
  <c r="I2412" i="1"/>
  <c r="Q2411" i="1"/>
  <c r="P2411" i="1"/>
  <c r="N2411" i="1"/>
  <c r="I2411" i="1"/>
  <c r="Q2410" i="1"/>
  <c r="P2410" i="1"/>
  <c r="N2410" i="1"/>
  <c r="I2410" i="1"/>
  <c r="Q2409" i="1"/>
  <c r="P2409" i="1"/>
  <c r="N2409" i="1"/>
  <c r="I2409" i="1"/>
  <c r="Q2408" i="1"/>
  <c r="P2408" i="1"/>
  <c r="N2408" i="1"/>
  <c r="I2408" i="1"/>
  <c r="Q2407" i="1"/>
  <c r="P2407" i="1"/>
  <c r="N2407" i="1"/>
  <c r="I2407" i="1"/>
  <c r="Q2406" i="1"/>
  <c r="P2406" i="1"/>
  <c r="N2406" i="1"/>
  <c r="I2406" i="1"/>
  <c r="Q2405" i="1"/>
  <c r="P2405" i="1"/>
  <c r="N2405" i="1"/>
  <c r="I2405" i="1"/>
  <c r="Q2404" i="1"/>
  <c r="P2404" i="1"/>
  <c r="N2404" i="1"/>
  <c r="I2404" i="1"/>
  <c r="Q2403" i="1"/>
  <c r="P2403" i="1"/>
  <c r="N2403" i="1"/>
  <c r="I2403" i="1"/>
  <c r="Q2402" i="1"/>
  <c r="P2402" i="1"/>
  <c r="N2402" i="1"/>
  <c r="I2402" i="1"/>
  <c r="Q2401" i="1"/>
  <c r="P2401" i="1"/>
  <c r="N2401" i="1"/>
  <c r="I2401" i="1"/>
  <c r="Q2400" i="1"/>
  <c r="P2400" i="1"/>
  <c r="N2400" i="1"/>
  <c r="I2400" i="1"/>
  <c r="Q2399" i="1"/>
  <c r="P2399" i="1"/>
  <c r="N2399" i="1"/>
  <c r="I2399" i="1"/>
  <c r="Q2398" i="1"/>
  <c r="P2398" i="1"/>
  <c r="N2398" i="1"/>
  <c r="I2398" i="1"/>
  <c r="Q2397" i="1"/>
  <c r="P2397" i="1"/>
  <c r="N2397" i="1"/>
  <c r="I2397" i="1"/>
  <c r="Q2396" i="1"/>
  <c r="P2396" i="1"/>
  <c r="N2396" i="1"/>
  <c r="I2396" i="1"/>
  <c r="Q2395" i="1"/>
  <c r="P2395" i="1"/>
  <c r="N2395" i="1"/>
  <c r="I2395" i="1"/>
  <c r="Q2394" i="1"/>
  <c r="P2394" i="1"/>
  <c r="N2394" i="1"/>
  <c r="I2394" i="1"/>
  <c r="Q2393" i="1"/>
  <c r="P2393" i="1"/>
  <c r="N2393" i="1"/>
  <c r="I2393" i="1"/>
  <c r="Q2392" i="1"/>
  <c r="P2392" i="1"/>
  <c r="N2392" i="1"/>
  <c r="I2392" i="1"/>
  <c r="Q2391" i="1"/>
  <c r="P2391" i="1"/>
  <c r="N2391" i="1"/>
  <c r="I2391" i="1"/>
  <c r="Q2390" i="1"/>
  <c r="P2390" i="1"/>
  <c r="N2390" i="1"/>
  <c r="I2390" i="1"/>
  <c r="Q2389" i="1"/>
  <c r="P2389" i="1"/>
  <c r="N2389" i="1"/>
  <c r="I2389" i="1"/>
  <c r="Q2388" i="1"/>
  <c r="P2388" i="1"/>
  <c r="N2388" i="1"/>
  <c r="I2388" i="1"/>
  <c r="Q2387" i="1"/>
  <c r="P2387" i="1"/>
  <c r="N2387" i="1"/>
  <c r="I2387" i="1"/>
  <c r="Q2386" i="1"/>
  <c r="P2386" i="1"/>
  <c r="N2386" i="1"/>
  <c r="I2386" i="1"/>
  <c r="Q2385" i="1"/>
  <c r="P2385" i="1"/>
  <c r="N2385" i="1"/>
  <c r="I2385" i="1"/>
  <c r="Q2384" i="1"/>
  <c r="P2384" i="1"/>
  <c r="N2384" i="1"/>
  <c r="I2384" i="1"/>
  <c r="Q2383" i="1"/>
  <c r="P2383" i="1"/>
  <c r="N2383" i="1"/>
  <c r="I2383" i="1"/>
  <c r="Q2382" i="1"/>
  <c r="P2382" i="1"/>
  <c r="N2382" i="1"/>
  <c r="I2382" i="1"/>
  <c r="Q2381" i="1"/>
  <c r="P2381" i="1"/>
  <c r="N2381" i="1"/>
  <c r="I2381" i="1"/>
  <c r="Q2380" i="1"/>
  <c r="P2380" i="1"/>
  <c r="N2380" i="1"/>
  <c r="I2380" i="1"/>
  <c r="Q2379" i="1"/>
  <c r="P2379" i="1"/>
  <c r="N2379" i="1"/>
  <c r="I2379" i="1"/>
  <c r="Q2378" i="1"/>
  <c r="P2378" i="1"/>
  <c r="N2378" i="1"/>
  <c r="I2378" i="1"/>
  <c r="Q2377" i="1"/>
  <c r="P2377" i="1"/>
  <c r="N2377" i="1"/>
  <c r="I2377" i="1"/>
  <c r="Q2376" i="1"/>
  <c r="P2376" i="1"/>
  <c r="N2376" i="1"/>
  <c r="I2376" i="1"/>
  <c r="Q2375" i="1"/>
  <c r="P2375" i="1"/>
  <c r="N2375" i="1"/>
  <c r="I2375" i="1"/>
  <c r="Q2374" i="1"/>
  <c r="P2374" i="1"/>
  <c r="N2374" i="1"/>
  <c r="I2374" i="1"/>
  <c r="Q2373" i="1"/>
  <c r="P2373" i="1"/>
  <c r="N2373" i="1"/>
  <c r="I2373" i="1"/>
  <c r="Q2372" i="1"/>
  <c r="P2372" i="1"/>
  <c r="N2372" i="1"/>
  <c r="I2372" i="1"/>
  <c r="Q2371" i="1"/>
  <c r="P2371" i="1"/>
  <c r="N2371" i="1"/>
  <c r="I2371" i="1"/>
  <c r="Q2370" i="1"/>
  <c r="P2370" i="1"/>
  <c r="N2370" i="1"/>
  <c r="I2370" i="1"/>
  <c r="Q2369" i="1"/>
  <c r="P2369" i="1"/>
  <c r="N2369" i="1"/>
  <c r="I2369" i="1"/>
  <c r="Q2368" i="1"/>
  <c r="P2368" i="1"/>
  <c r="N2368" i="1"/>
  <c r="I2368" i="1"/>
  <c r="Q2367" i="1"/>
  <c r="P2367" i="1"/>
  <c r="N2367" i="1"/>
  <c r="I2367" i="1"/>
  <c r="Q2366" i="1"/>
  <c r="P2366" i="1"/>
  <c r="N2366" i="1"/>
  <c r="I2366" i="1"/>
  <c r="Q2365" i="1"/>
  <c r="P2365" i="1"/>
  <c r="N2365" i="1"/>
  <c r="I2365" i="1"/>
  <c r="Q2364" i="1"/>
  <c r="P2364" i="1"/>
  <c r="N2364" i="1"/>
  <c r="I2364" i="1"/>
  <c r="Q2363" i="1"/>
  <c r="P2363" i="1"/>
  <c r="N2363" i="1"/>
  <c r="I2363" i="1"/>
  <c r="Q2362" i="1"/>
  <c r="P2362" i="1"/>
  <c r="N2362" i="1"/>
  <c r="I2362" i="1"/>
  <c r="Q2361" i="1"/>
  <c r="P2361" i="1"/>
  <c r="N2361" i="1"/>
  <c r="I2361" i="1"/>
  <c r="Q2360" i="1"/>
  <c r="P2360" i="1"/>
  <c r="N2360" i="1"/>
  <c r="I2360" i="1"/>
  <c r="Q2359" i="1"/>
  <c r="P2359" i="1"/>
  <c r="N2359" i="1"/>
  <c r="I2359" i="1"/>
  <c r="Q2358" i="1"/>
  <c r="P2358" i="1"/>
  <c r="N2358" i="1"/>
  <c r="I2358" i="1"/>
  <c r="Q2357" i="1"/>
  <c r="P2357" i="1"/>
  <c r="N2357" i="1"/>
  <c r="I2357" i="1"/>
  <c r="Q2356" i="1"/>
  <c r="P2356" i="1"/>
  <c r="N2356" i="1"/>
  <c r="I2356" i="1"/>
  <c r="Q2355" i="1"/>
  <c r="P2355" i="1"/>
  <c r="N2355" i="1"/>
  <c r="I2355" i="1"/>
  <c r="Q2354" i="1"/>
  <c r="P2354" i="1"/>
  <c r="N2354" i="1"/>
  <c r="I2354" i="1"/>
  <c r="Q2353" i="1"/>
  <c r="P2353" i="1"/>
  <c r="N2353" i="1"/>
  <c r="I2353" i="1"/>
  <c r="Q2352" i="1"/>
  <c r="P2352" i="1"/>
  <c r="N2352" i="1"/>
  <c r="I2352" i="1"/>
  <c r="Q2351" i="1"/>
  <c r="P2351" i="1"/>
  <c r="N2351" i="1"/>
  <c r="I2351" i="1"/>
  <c r="Q2350" i="1"/>
  <c r="P2350" i="1"/>
  <c r="N2350" i="1"/>
  <c r="I2350" i="1"/>
  <c r="Q2349" i="1"/>
  <c r="P2349" i="1"/>
  <c r="N2349" i="1"/>
  <c r="I2349" i="1"/>
  <c r="Q2348" i="1"/>
  <c r="P2348" i="1"/>
  <c r="N2348" i="1"/>
  <c r="I2348" i="1"/>
  <c r="Q2347" i="1"/>
  <c r="P2347" i="1"/>
  <c r="N2347" i="1"/>
  <c r="I2347" i="1"/>
  <c r="Q2346" i="1"/>
  <c r="P2346" i="1"/>
  <c r="N2346" i="1"/>
  <c r="I2346" i="1"/>
  <c r="Q2345" i="1"/>
  <c r="P2345" i="1"/>
  <c r="N2345" i="1"/>
  <c r="I2345" i="1"/>
  <c r="Q2344" i="1"/>
  <c r="P2344" i="1"/>
  <c r="N2344" i="1"/>
  <c r="I2344" i="1"/>
  <c r="Q2343" i="1"/>
  <c r="P2343" i="1"/>
  <c r="N2343" i="1"/>
  <c r="I2343" i="1"/>
  <c r="Q2342" i="1"/>
  <c r="P2342" i="1"/>
  <c r="N2342" i="1"/>
  <c r="I2342" i="1"/>
  <c r="Q2341" i="1"/>
  <c r="P2341" i="1"/>
  <c r="N2341" i="1"/>
  <c r="I2341" i="1"/>
  <c r="Q2340" i="1"/>
  <c r="P2340" i="1"/>
  <c r="N2340" i="1"/>
  <c r="I2340" i="1"/>
  <c r="Q2339" i="1"/>
  <c r="P2339" i="1"/>
  <c r="N2339" i="1"/>
  <c r="I2339" i="1"/>
  <c r="Q2338" i="1"/>
  <c r="P2338" i="1"/>
  <c r="N2338" i="1"/>
  <c r="I2338" i="1"/>
  <c r="Q2337" i="1"/>
  <c r="P2337" i="1"/>
  <c r="N2337" i="1"/>
  <c r="I2337" i="1"/>
  <c r="Q2336" i="1"/>
  <c r="P2336" i="1"/>
  <c r="N2336" i="1"/>
  <c r="I2336" i="1"/>
  <c r="Q2335" i="1"/>
  <c r="P2335" i="1"/>
  <c r="N2335" i="1"/>
  <c r="I2335" i="1"/>
  <c r="Q2334" i="1"/>
  <c r="P2334" i="1"/>
  <c r="N2334" i="1"/>
  <c r="I2334" i="1"/>
  <c r="Q2333" i="1"/>
  <c r="P2333" i="1"/>
  <c r="N2333" i="1"/>
  <c r="I2333" i="1"/>
  <c r="Q2332" i="1"/>
  <c r="P2332" i="1"/>
  <c r="N2332" i="1"/>
  <c r="I2332" i="1"/>
  <c r="Q2331" i="1"/>
  <c r="P2331" i="1"/>
  <c r="N2331" i="1"/>
  <c r="I2331" i="1"/>
  <c r="Q2330" i="1"/>
  <c r="P2330" i="1"/>
  <c r="N2330" i="1"/>
  <c r="I2330" i="1"/>
  <c r="Q2329" i="1"/>
  <c r="P2329" i="1"/>
  <c r="N2329" i="1"/>
  <c r="I2329" i="1"/>
  <c r="Q2328" i="1"/>
  <c r="P2328" i="1"/>
  <c r="N2328" i="1"/>
  <c r="I2328" i="1"/>
  <c r="Q2327" i="1"/>
  <c r="P2327" i="1"/>
  <c r="N2327" i="1"/>
  <c r="I2327" i="1"/>
  <c r="Q2326" i="1"/>
  <c r="P2326" i="1"/>
  <c r="N2326" i="1"/>
  <c r="I2326" i="1"/>
  <c r="Q2325" i="1"/>
  <c r="P2325" i="1"/>
  <c r="N2325" i="1"/>
  <c r="I2325" i="1"/>
  <c r="Q2324" i="1"/>
  <c r="P2324" i="1"/>
  <c r="N2324" i="1"/>
  <c r="I2324" i="1"/>
  <c r="Q2323" i="1"/>
  <c r="P2323" i="1"/>
  <c r="N2323" i="1"/>
  <c r="I2323" i="1"/>
  <c r="Q2322" i="1"/>
  <c r="P2322" i="1"/>
  <c r="N2322" i="1"/>
  <c r="I2322" i="1"/>
  <c r="Q2321" i="1"/>
  <c r="P2321" i="1"/>
  <c r="N2321" i="1"/>
  <c r="I2321" i="1"/>
  <c r="Q2320" i="1"/>
  <c r="P2320" i="1"/>
  <c r="N2320" i="1"/>
  <c r="I2320" i="1"/>
  <c r="Q2319" i="1"/>
  <c r="P2319" i="1"/>
  <c r="N2319" i="1"/>
  <c r="I2319" i="1"/>
  <c r="Q2318" i="1"/>
  <c r="P2318" i="1"/>
  <c r="N2318" i="1"/>
  <c r="I2318" i="1"/>
  <c r="Q2317" i="1"/>
  <c r="P2317" i="1"/>
  <c r="N2317" i="1"/>
  <c r="I2317" i="1"/>
  <c r="Q2316" i="1"/>
  <c r="P2316" i="1"/>
  <c r="N2316" i="1"/>
  <c r="I2316" i="1"/>
  <c r="Q2315" i="1"/>
  <c r="P2315" i="1"/>
  <c r="N2315" i="1"/>
  <c r="I2315" i="1"/>
  <c r="Q2314" i="1"/>
  <c r="P2314" i="1"/>
  <c r="N2314" i="1"/>
  <c r="I2314" i="1"/>
  <c r="Q2313" i="1"/>
  <c r="P2313" i="1"/>
  <c r="N2313" i="1"/>
  <c r="I2313" i="1"/>
  <c r="Q2312" i="1"/>
  <c r="P2312" i="1"/>
  <c r="N2312" i="1"/>
  <c r="I2312" i="1"/>
  <c r="Q2311" i="1"/>
  <c r="P2311" i="1"/>
  <c r="N2311" i="1"/>
  <c r="I2311" i="1"/>
  <c r="Q2310" i="1"/>
  <c r="P2310" i="1"/>
  <c r="N2310" i="1"/>
  <c r="I2310" i="1"/>
  <c r="Q2309" i="1"/>
  <c r="P2309" i="1"/>
  <c r="N2309" i="1"/>
  <c r="I2309" i="1"/>
  <c r="Q2308" i="1"/>
  <c r="P2308" i="1"/>
  <c r="N2308" i="1"/>
  <c r="I2308" i="1"/>
  <c r="Q2307" i="1"/>
  <c r="P2307" i="1"/>
  <c r="N2307" i="1"/>
  <c r="I2307" i="1"/>
  <c r="Q2306" i="1"/>
  <c r="P2306" i="1"/>
  <c r="N2306" i="1"/>
  <c r="I2306" i="1"/>
  <c r="Q2305" i="1"/>
  <c r="P2305" i="1"/>
  <c r="N2305" i="1"/>
  <c r="I2305" i="1"/>
  <c r="Q2304" i="1"/>
  <c r="P2304" i="1"/>
  <c r="N2304" i="1"/>
  <c r="I2304" i="1"/>
  <c r="Q2303" i="1"/>
  <c r="P2303" i="1"/>
  <c r="N2303" i="1"/>
  <c r="I2303" i="1"/>
  <c r="Q2302" i="1"/>
  <c r="P2302" i="1"/>
  <c r="N2302" i="1"/>
  <c r="I2302" i="1"/>
  <c r="Q2301" i="1"/>
  <c r="P2301" i="1"/>
  <c r="N2301" i="1"/>
  <c r="I2301" i="1"/>
  <c r="Q2300" i="1"/>
  <c r="P2300" i="1"/>
  <c r="N2300" i="1"/>
  <c r="I2300" i="1"/>
  <c r="Q2299" i="1"/>
  <c r="P2299" i="1"/>
  <c r="N2299" i="1"/>
  <c r="I2299" i="1"/>
  <c r="Q2298" i="1"/>
  <c r="P2298" i="1"/>
  <c r="N2298" i="1"/>
  <c r="I2298" i="1"/>
  <c r="Q2297" i="1"/>
  <c r="P2297" i="1"/>
  <c r="N2297" i="1"/>
  <c r="I2297" i="1"/>
  <c r="Q2296" i="1"/>
  <c r="P2296" i="1"/>
  <c r="N2296" i="1"/>
  <c r="I2296" i="1"/>
  <c r="Q2295" i="1"/>
  <c r="P2295" i="1"/>
  <c r="N2295" i="1"/>
  <c r="I2295" i="1"/>
  <c r="Q2294" i="1"/>
  <c r="P2294" i="1"/>
  <c r="N2294" i="1"/>
  <c r="I2294" i="1"/>
  <c r="Q2293" i="1"/>
  <c r="P2293" i="1"/>
  <c r="N2293" i="1"/>
  <c r="I2293" i="1"/>
  <c r="Q2292" i="1"/>
  <c r="P2292" i="1"/>
  <c r="N2292" i="1"/>
  <c r="I2292" i="1"/>
  <c r="Q2291" i="1"/>
  <c r="P2291" i="1"/>
  <c r="N2291" i="1"/>
  <c r="I2291" i="1"/>
  <c r="Q2290" i="1"/>
  <c r="P2290" i="1"/>
  <c r="N2290" i="1"/>
  <c r="I2290" i="1"/>
  <c r="Q2289" i="1"/>
  <c r="P2289" i="1"/>
  <c r="N2289" i="1"/>
  <c r="I2289" i="1"/>
  <c r="Q2288" i="1"/>
  <c r="P2288" i="1"/>
  <c r="N2288" i="1"/>
  <c r="I2288" i="1"/>
  <c r="Q2287" i="1"/>
  <c r="P2287" i="1"/>
  <c r="N2287" i="1"/>
  <c r="I2287" i="1"/>
  <c r="Q2286" i="1"/>
  <c r="P2286" i="1"/>
  <c r="N2286" i="1"/>
  <c r="I2286" i="1"/>
  <c r="Q2285" i="1"/>
  <c r="P2285" i="1"/>
  <c r="N2285" i="1"/>
  <c r="I2285" i="1"/>
  <c r="Q2284" i="1"/>
  <c r="P2284" i="1"/>
  <c r="N2284" i="1"/>
  <c r="I2284" i="1"/>
  <c r="Q2283" i="1"/>
  <c r="P2283" i="1"/>
  <c r="N2283" i="1"/>
  <c r="I2283" i="1"/>
  <c r="Q2282" i="1"/>
  <c r="P2282" i="1"/>
  <c r="N2282" i="1"/>
  <c r="I2282" i="1"/>
  <c r="Q2281" i="1"/>
  <c r="P2281" i="1"/>
  <c r="N2281" i="1"/>
  <c r="I2281" i="1"/>
  <c r="Q2280" i="1"/>
  <c r="P2280" i="1"/>
  <c r="N2280" i="1"/>
  <c r="I2280" i="1"/>
  <c r="Q2279" i="1"/>
  <c r="P2279" i="1"/>
  <c r="N2279" i="1"/>
  <c r="I2279" i="1"/>
  <c r="Q2278" i="1"/>
  <c r="P2278" i="1"/>
  <c r="N2278" i="1"/>
  <c r="I2278" i="1"/>
  <c r="Q2277" i="1"/>
  <c r="P2277" i="1"/>
  <c r="N2277" i="1"/>
  <c r="I2277" i="1"/>
  <c r="Q2276" i="1"/>
  <c r="P2276" i="1"/>
  <c r="N2276" i="1"/>
  <c r="I2276" i="1"/>
  <c r="Q2275" i="1"/>
  <c r="P2275" i="1"/>
  <c r="N2275" i="1"/>
  <c r="I2275" i="1"/>
  <c r="Q2274" i="1"/>
  <c r="P2274" i="1"/>
  <c r="N2274" i="1"/>
  <c r="I2274" i="1"/>
  <c r="Q2273" i="1"/>
  <c r="P2273" i="1"/>
  <c r="N2273" i="1"/>
  <c r="I2273" i="1"/>
  <c r="Q2272" i="1"/>
  <c r="P2272" i="1"/>
  <c r="N2272" i="1"/>
  <c r="I2272" i="1"/>
  <c r="Q2271" i="1"/>
  <c r="P2271" i="1"/>
  <c r="N2271" i="1"/>
  <c r="I2271" i="1"/>
  <c r="Q2270" i="1"/>
  <c r="P2270" i="1"/>
  <c r="N2270" i="1"/>
  <c r="I2270" i="1"/>
  <c r="Q2269" i="1"/>
  <c r="P2269" i="1"/>
  <c r="N2269" i="1"/>
  <c r="I2269" i="1"/>
  <c r="Q2268" i="1"/>
  <c r="P2268" i="1"/>
  <c r="N2268" i="1"/>
  <c r="I2268" i="1"/>
  <c r="Q2267" i="1"/>
  <c r="P2267" i="1"/>
  <c r="N2267" i="1"/>
  <c r="I2267" i="1"/>
  <c r="Q2266" i="1"/>
  <c r="P2266" i="1"/>
  <c r="N2266" i="1"/>
  <c r="I2266" i="1"/>
  <c r="Q2265" i="1"/>
  <c r="P2265" i="1"/>
  <c r="N2265" i="1"/>
  <c r="I2265" i="1"/>
  <c r="Q2264" i="1"/>
  <c r="P2264" i="1"/>
  <c r="N2264" i="1"/>
  <c r="I2264" i="1"/>
  <c r="Q2263" i="1"/>
  <c r="P2263" i="1"/>
  <c r="N2263" i="1"/>
  <c r="I2263" i="1"/>
  <c r="Q2262" i="1"/>
  <c r="P2262" i="1"/>
  <c r="N2262" i="1"/>
  <c r="I2262" i="1"/>
  <c r="Q2261" i="1"/>
  <c r="P2261" i="1"/>
  <c r="N2261" i="1"/>
  <c r="I2261" i="1"/>
  <c r="Q2260" i="1"/>
  <c r="P2260" i="1"/>
  <c r="N2260" i="1"/>
  <c r="I2260" i="1"/>
  <c r="Q2259" i="1"/>
  <c r="P2259" i="1"/>
  <c r="N2259" i="1"/>
  <c r="I2259" i="1"/>
  <c r="Q2258" i="1"/>
  <c r="P2258" i="1"/>
  <c r="N2258" i="1"/>
  <c r="I2258" i="1"/>
  <c r="Q2257" i="1"/>
  <c r="P2257" i="1"/>
  <c r="N2257" i="1"/>
  <c r="I2257" i="1"/>
  <c r="Q2256" i="1"/>
  <c r="P2256" i="1"/>
  <c r="N2256" i="1"/>
  <c r="I2256" i="1"/>
  <c r="Q2255" i="1"/>
  <c r="P2255" i="1"/>
  <c r="N2255" i="1"/>
  <c r="I2255" i="1"/>
  <c r="Q2254" i="1"/>
  <c r="P2254" i="1"/>
  <c r="N2254" i="1"/>
  <c r="I2254" i="1"/>
  <c r="Q2253" i="1"/>
  <c r="P2253" i="1"/>
  <c r="N2253" i="1"/>
  <c r="I2253" i="1"/>
  <c r="Q2252" i="1"/>
  <c r="P2252" i="1"/>
  <c r="N2252" i="1"/>
  <c r="I2252" i="1"/>
  <c r="Q2251" i="1"/>
  <c r="P2251" i="1"/>
  <c r="N2251" i="1"/>
  <c r="I2251" i="1"/>
  <c r="Q2250" i="1"/>
  <c r="P2250" i="1"/>
  <c r="N2250" i="1"/>
  <c r="I2250" i="1"/>
  <c r="Q2249" i="1"/>
  <c r="P2249" i="1"/>
  <c r="N2249" i="1"/>
  <c r="I2249" i="1"/>
  <c r="Q2248" i="1"/>
  <c r="P2248" i="1"/>
  <c r="N2248" i="1"/>
  <c r="I2248" i="1"/>
  <c r="Q2247" i="1"/>
  <c r="P2247" i="1"/>
  <c r="N2247" i="1"/>
  <c r="I2247" i="1"/>
  <c r="Q2246" i="1"/>
  <c r="P2246" i="1"/>
  <c r="N2246" i="1"/>
  <c r="I2246" i="1"/>
  <c r="Q2245" i="1"/>
  <c r="P2245" i="1"/>
  <c r="N2245" i="1"/>
  <c r="I2245" i="1"/>
  <c r="Q2244" i="1"/>
  <c r="P2244" i="1"/>
  <c r="N2244" i="1"/>
  <c r="I2244" i="1"/>
  <c r="Q2243" i="1"/>
  <c r="P2243" i="1"/>
  <c r="N2243" i="1"/>
  <c r="I2243" i="1"/>
  <c r="Q2242" i="1"/>
  <c r="P2242" i="1"/>
  <c r="N2242" i="1"/>
  <c r="I2242" i="1"/>
  <c r="Q2241" i="1"/>
  <c r="P2241" i="1"/>
  <c r="N2241" i="1"/>
  <c r="I2241" i="1"/>
  <c r="Q2240" i="1"/>
  <c r="P2240" i="1"/>
  <c r="N2240" i="1"/>
  <c r="I2240" i="1"/>
  <c r="Q2239" i="1"/>
  <c r="P2239" i="1"/>
  <c r="N2239" i="1"/>
  <c r="I2239" i="1"/>
  <c r="Q2238" i="1"/>
  <c r="P2238" i="1"/>
  <c r="N2238" i="1"/>
  <c r="I2238" i="1"/>
  <c r="Q2237" i="1"/>
  <c r="P2237" i="1"/>
  <c r="N2237" i="1"/>
  <c r="I2237" i="1"/>
  <c r="Q2236" i="1"/>
  <c r="P2236" i="1"/>
  <c r="N2236" i="1"/>
  <c r="I2236" i="1"/>
  <c r="Q2235" i="1"/>
  <c r="P2235" i="1"/>
  <c r="N2235" i="1"/>
  <c r="I2235" i="1"/>
  <c r="Q2234" i="1"/>
  <c r="P2234" i="1"/>
  <c r="N2234" i="1"/>
  <c r="I2234" i="1"/>
  <c r="Q2233" i="1"/>
  <c r="P2233" i="1"/>
  <c r="N2233" i="1"/>
  <c r="I2233" i="1"/>
  <c r="Q2232" i="1"/>
  <c r="P2232" i="1"/>
  <c r="N2232" i="1"/>
  <c r="I2232" i="1"/>
  <c r="Q2231" i="1"/>
  <c r="P2231" i="1"/>
  <c r="N2231" i="1"/>
  <c r="I2231" i="1"/>
  <c r="Q2230" i="1"/>
  <c r="P2230" i="1"/>
  <c r="N2230" i="1"/>
  <c r="I2230" i="1"/>
  <c r="Q2229" i="1"/>
  <c r="P2229" i="1"/>
  <c r="N2229" i="1"/>
  <c r="I2229" i="1"/>
  <c r="Q2228" i="1"/>
  <c r="P2228" i="1"/>
  <c r="N2228" i="1"/>
  <c r="I2228" i="1"/>
  <c r="Q2227" i="1"/>
  <c r="P2227" i="1"/>
  <c r="N2227" i="1"/>
  <c r="I2227" i="1"/>
  <c r="Q2226" i="1"/>
  <c r="P2226" i="1"/>
  <c r="N2226" i="1"/>
  <c r="I2226" i="1"/>
  <c r="Q2225" i="1"/>
  <c r="P2225" i="1"/>
  <c r="N2225" i="1"/>
  <c r="I2225" i="1"/>
  <c r="Q2224" i="1"/>
  <c r="P2224" i="1"/>
  <c r="N2224" i="1"/>
  <c r="I2224" i="1"/>
  <c r="Q2223" i="1"/>
  <c r="P2223" i="1"/>
  <c r="N2223" i="1"/>
  <c r="I2223" i="1"/>
  <c r="Q2222" i="1"/>
  <c r="P2222" i="1"/>
  <c r="N2222" i="1"/>
  <c r="I2222" i="1"/>
  <c r="Q2221" i="1"/>
  <c r="P2221" i="1"/>
  <c r="N2221" i="1"/>
  <c r="I2221" i="1"/>
  <c r="Q2220" i="1"/>
  <c r="P2220" i="1"/>
  <c r="N2220" i="1"/>
  <c r="I2220" i="1"/>
  <c r="Q2219" i="1"/>
  <c r="P2219" i="1"/>
  <c r="N2219" i="1"/>
  <c r="I2219" i="1"/>
  <c r="Q2218" i="1"/>
  <c r="P2218" i="1"/>
  <c r="N2218" i="1"/>
  <c r="I2218" i="1"/>
  <c r="Q2217" i="1"/>
  <c r="P2217" i="1"/>
  <c r="N2217" i="1"/>
  <c r="I2217" i="1"/>
  <c r="Q2216" i="1"/>
  <c r="P2216" i="1"/>
  <c r="N2216" i="1"/>
  <c r="I2216" i="1"/>
  <c r="Q2215" i="1"/>
  <c r="P2215" i="1"/>
  <c r="N2215" i="1"/>
  <c r="I2215" i="1"/>
  <c r="Q2214" i="1"/>
  <c r="P2214" i="1"/>
  <c r="N2214" i="1"/>
  <c r="I2214" i="1"/>
  <c r="Q2213" i="1"/>
  <c r="P2213" i="1"/>
  <c r="N2213" i="1"/>
  <c r="I2213" i="1"/>
  <c r="Q2212" i="1"/>
  <c r="P2212" i="1"/>
  <c r="N2212" i="1"/>
  <c r="I2212" i="1"/>
  <c r="Q2211" i="1"/>
  <c r="P2211" i="1"/>
  <c r="N2211" i="1"/>
  <c r="I2211" i="1"/>
  <c r="Q2210" i="1"/>
  <c r="P2210" i="1"/>
  <c r="N2210" i="1"/>
  <c r="I2210" i="1"/>
  <c r="Q2209" i="1"/>
  <c r="P2209" i="1"/>
  <c r="N2209" i="1"/>
  <c r="I2209" i="1"/>
  <c r="Q2208" i="1"/>
  <c r="P2208" i="1"/>
  <c r="N2208" i="1"/>
  <c r="I2208" i="1"/>
  <c r="Q2207" i="1"/>
  <c r="P2207" i="1"/>
  <c r="N2207" i="1"/>
  <c r="I2207" i="1"/>
  <c r="Q2206" i="1"/>
  <c r="P2206" i="1"/>
  <c r="N2206" i="1"/>
  <c r="I2206" i="1"/>
  <c r="Q2205" i="1"/>
  <c r="P2205" i="1"/>
  <c r="N2205" i="1"/>
  <c r="I2205" i="1"/>
  <c r="Q2204" i="1"/>
  <c r="P2204" i="1"/>
  <c r="N2204" i="1"/>
  <c r="I2204" i="1"/>
  <c r="Q2203" i="1"/>
  <c r="P2203" i="1"/>
  <c r="N2203" i="1"/>
  <c r="I2203" i="1"/>
  <c r="Q2202" i="1"/>
  <c r="P2202" i="1"/>
  <c r="N2202" i="1"/>
  <c r="I2202" i="1"/>
  <c r="Q2201" i="1"/>
  <c r="P2201" i="1"/>
  <c r="N2201" i="1"/>
  <c r="I2201" i="1"/>
  <c r="Q2200" i="1"/>
  <c r="P2200" i="1"/>
  <c r="N2200" i="1"/>
  <c r="I2200" i="1"/>
  <c r="Q2199" i="1"/>
  <c r="P2199" i="1"/>
  <c r="N2199" i="1"/>
  <c r="I2199" i="1"/>
  <c r="Q2198" i="1"/>
  <c r="P2198" i="1"/>
  <c r="N2198" i="1"/>
  <c r="I2198" i="1"/>
  <c r="Q2197" i="1"/>
  <c r="P2197" i="1"/>
  <c r="N2197" i="1"/>
  <c r="I2197" i="1"/>
  <c r="Q2196" i="1"/>
  <c r="P2196" i="1"/>
  <c r="N2196" i="1"/>
  <c r="I2196" i="1"/>
  <c r="Q2195" i="1"/>
  <c r="P2195" i="1"/>
  <c r="N2195" i="1"/>
  <c r="I2195" i="1"/>
  <c r="Q2194" i="1"/>
  <c r="P2194" i="1"/>
  <c r="N2194" i="1"/>
  <c r="I2194" i="1"/>
  <c r="Q2193" i="1"/>
  <c r="P2193" i="1"/>
  <c r="N2193" i="1"/>
  <c r="I2193" i="1"/>
  <c r="Q2192" i="1"/>
  <c r="P2192" i="1"/>
  <c r="N2192" i="1"/>
  <c r="I2192" i="1"/>
  <c r="Q2191" i="1"/>
  <c r="P2191" i="1"/>
  <c r="N2191" i="1"/>
  <c r="I2191" i="1"/>
  <c r="Q2190" i="1"/>
  <c r="P2190" i="1"/>
  <c r="N2190" i="1"/>
  <c r="I2190" i="1"/>
  <c r="Q2189" i="1"/>
  <c r="P2189" i="1"/>
  <c r="N2189" i="1"/>
  <c r="I2189" i="1"/>
  <c r="Q2188" i="1"/>
  <c r="P2188" i="1"/>
  <c r="N2188" i="1"/>
  <c r="I2188" i="1"/>
  <c r="Q2187" i="1"/>
  <c r="P2187" i="1"/>
  <c r="N2187" i="1"/>
  <c r="I2187" i="1"/>
  <c r="Q2186" i="1"/>
  <c r="P2186" i="1"/>
  <c r="N2186" i="1"/>
  <c r="I2186" i="1"/>
  <c r="Q2185" i="1"/>
  <c r="P2185" i="1"/>
  <c r="N2185" i="1"/>
  <c r="I2185" i="1"/>
  <c r="Q2184" i="1"/>
  <c r="P2184" i="1"/>
  <c r="N2184" i="1"/>
  <c r="I2184" i="1"/>
  <c r="Q2183" i="1"/>
  <c r="P2183" i="1"/>
  <c r="N2183" i="1"/>
  <c r="I2183" i="1"/>
  <c r="Q2182" i="1"/>
  <c r="P2182" i="1"/>
  <c r="N2182" i="1"/>
  <c r="I2182" i="1"/>
  <c r="Q2181" i="1"/>
  <c r="P2181" i="1"/>
  <c r="N2181" i="1"/>
  <c r="I2181" i="1"/>
  <c r="Q2180" i="1"/>
  <c r="P2180" i="1"/>
  <c r="N2180" i="1"/>
  <c r="I2180" i="1"/>
  <c r="Q2179" i="1"/>
  <c r="P2179" i="1"/>
  <c r="N2179" i="1"/>
  <c r="I2179" i="1"/>
  <c r="Q2178" i="1"/>
  <c r="P2178" i="1"/>
  <c r="N2178" i="1"/>
  <c r="I2178" i="1"/>
  <c r="Q2177" i="1"/>
  <c r="P2177" i="1"/>
  <c r="N2177" i="1"/>
  <c r="I2177" i="1"/>
  <c r="Q2176" i="1"/>
  <c r="P2176" i="1"/>
  <c r="N2176" i="1"/>
  <c r="I2176" i="1"/>
  <c r="Q2175" i="1"/>
  <c r="P2175" i="1"/>
  <c r="N2175" i="1"/>
  <c r="I2175" i="1"/>
  <c r="Q2174" i="1"/>
  <c r="P2174" i="1"/>
  <c r="N2174" i="1"/>
  <c r="I2174" i="1"/>
  <c r="Q2173" i="1"/>
  <c r="P2173" i="1"/>
  <c r="N2173" i="1"/>
  <c r="I2173" i="1"/>
  <c r="Q2172" i="1"/>
  <c r="P2172" i="1"/>
  <c r="N2172" i="1"/>
  <c r="I2172" i="1"/>
  <c r="Q2171" i="1"/>
  <c r="P2171" i="1"/>
  <c r="N2171" i="1"/>
  <c r="I2171" i="1"/>
  <c r="Q2170" i="1"/>
  <c r="P2170" i="1"/>
  <c r="N2170" i="1"/>
  <c r="I2170" i="1"/>
  <c r="Q2169" i="1"/>
  <c r="P2169" i="1"/>
  <c r="N2169" i="1"/>
  <c r="I2169" i="1"/>
  <c r="Q2168" i="1"/>
  <c r="P2168" i="1"/>
  <c r="N2168" i="1"/>
  <c r="I2168" i="1"/>
  <c r="Q2167" i="1"/>
  <c r="P2167" i="1"/>
  <c r="N2167" i="1"/>
  <c r="I2167" i="1"/>
  <c r="Q2166" i="1"/>
  <c r="P2166" i="1"/>
  <c r="N2166" i="1"/>
  <c r="I2166" i="1"/>
  <c r="Q2165" i="1"/>
  <c r="P2165" i="1"/>
  <c r="N2165" i="1"/>
  <c r="I2165" i="1"/>
  <c r="Q2164" i="1"/>
  <c r="P2164" i="1"/>
  <c r="N2164" i="1"/>
  <c r="I2164" i="1"/>
  <c r="Q2163" i="1"/>
  <c r="P2163" i="1"/>
  <c r="N2163" i="1"/>
  <c r="I2163" i="1"/>
  <c r="Q2162" i="1"/>
  <c r="P2162" i="1"/>
  <c r="N2162" i="1"/>
  <c r="I2162" i="1"/>
  <c r="Q2161" i="1"/>
  <c r="P2161" i="1"/>
  <c r="N2161" i="1"/>
  <c r="I2161" i="1"/>
  <c r="Q2160" i="1"/>
  <c r="P2160" i="1"/>
  <c r="N2160" i="1"/>
  <c r="I2160" i="1"/>
  <c r="Q2159" i="1"/>
  <c r="P2159" i="1"/>
  <c r="N2159" i="1"/>
  <c r="I2159" i="1"/>
  <c r="Q2158" i="1"/>
  <c r="P2158" i="1"/>
  <c r="N2158" i="1"/>
  <c r="I2158" i="1"/>
  <c r="Q2157" i="1"/>
  <c r="P2157" i="1"/>
  <c r="N2157" i="1"/>
  <c r="I2157" i="1"/>
  <c r="Q2156" i="1"/>
  <c r="P2156" i="1"/>
  <c r="N2156" i="1"/>
  <c r="I2156" i="1"/>
  <c r="Q2155" i="1"/>
  <c r="P2155" i="1"/>
  <c r="N2155" i="1"/>
  <c r="I2155" i="1"/>
  <c r="Q2154" i="1"/>
  <c r="P2154" i="1"/>
  <c r="N2154" i="1"/>
  <c r="I2154" i="1"/>
  <c r="Q2153" i="1"/>
  <c r="P2153" i="1"/>
  <c r="N2153" i="1"/>
  <c r="I2153" i="1"/>
  <c r="Q2152" i="1"/>
  <c r="P2152" i="1"/>
  <c r="N2152" i="1"/>
  <c r="I2152" i="1"/>
  <c r="Q2151" i="1"/>
  <c r="P2151" i="1"/>
  <c r="N2151" i="1"/>
  <c r="I2151" i="1"/>
  <c r="Q2150" i="1"/>
  <c r="P2150" i="1"/>
  <c r="N2150" i="1"/>
  <c r="I2150" i="1"/>
  <c r="Q2149" i="1"/>
  <c r="P2149" i="1"/>
  <c r="N2149" i="1"/>
  <c r="I2149" i="1"/>
  <c r="Q2148" i="1"/>
  <c r="P2148" i="1"/>
  <c r="N2148" i="1"/>
  <c r="I2148" i="1"/>
  <c r="Q2147" i="1"/>
  <c r="P2147" i="1"/>
  <c r="N2147" i="1"/>
  <c r="I2147" i="1"/>
  <c r="Q2146" i="1"/>
  <c r="P2146" i="1"/>
  <c r="N2146" i="1"/>
  <c r="I2146" i="1"/>
  <c r="Q2145" i="1"/>
  <c r="P2145" i="1"/>
  <c r="N2145" i="1"/>
  <c r="I2145" i="1"/>
  <c r="Q2144" i="1"/>
  <c r="P2144" i="1"/>
  <c r="N2144" i="1"/>
  <c r="I2144" i="1"/>
  <c r="Q2143" i="1"/>
  <c r="P2143" i="1"/>
  <c r="N2143" i="1"/>
  <c r="I2143" i="1"/>
  <c r="Q2142" i="1"/>
  <c r="P2142" i="1"/>
  <c r="N2142" i="1"/>
  <c r="I2142" i="1"/>
  <c r="Q2141" i="1"/>
  <c r="P2141" i="1"/>
  <c r="N2141" i="1"/>
  <c r="I2141" i="1"/>
  <c r="Q2140" i="1"/>
  <c r="P2140" i="1"/>
  <c r="N2140" i="1"/>
  <c r="I2140" i="1"/>
  <c r="Q2139" i="1"/>
  <c r="P2139" i="1"/>
  <c r="N2139" i="1"/>
  <c r="I2139" i="1"/>
  <c r="Q2138" i="1"/>
  <c r="P2138" i="1"/>
  <c r="N2138" i="1"/>
  <c r="I2138" i="1"/>
  <c r="Q2137" i="1"/>
  <c r="P2137" i="1"/>
  <c r="N2137" i="1"/>
  <c r="I2137" i="1"/>
  <c r="Q2136" i="1"/>
  <c r="P2136" i="1"/>
  <c r="N2136" i="1"/>
  <c r="I2136" i="1"/>
  <c r="Q2135" i="1"/>
  <c r="P2135" i="1"/>
  <c r="N2135" i="1"/>
  <c r="I2135" i="1"/>
  <c r="Q2134" i="1"/>
  <c r="P2134" i="1"/>
  <c r="N2134" i="1"/>
  <c r="I2134" i="1"/>
  <c r="Q2133" i="1"/>
  <c r="P2133" i="1"/>
  <c r="N2133" i="1"/>
  <c r="I2133" i="1"/>
  <c r="Q2132" i="1"/>
  <c r="P2132" i="1"/>
  <c r="N2132" i="1"/>
  <c r="I2132" i="1"/>
  <c r="Q2131" i="1"/>
  <c r="P2131" i="1"/>
  <c r="N2131" i="1"/>
  <c r="I2131" i="1"/>
  <c r="Q2130" i="1"/>
  <c r="P2130" i="1"/>
  <c r="N2130" i="1"/>
  <c r="I2130" i="1"/>
  <c r="Q2129" i="1"/>
  <c r="P2129" i="1"/>
  <c r="N2129" i="1"/>
  <c r="I2129" i="1"/>
  <c r="Q2128" i="1"/>
  <c r="P2128" i="1"/>
  <c r="N2128" i="1"/>
  <c r="I2128" i="1"/>
  <c r="Q2127" i="1"/>
  <c r="P2127" i="1"/>
  <c r="N2127" i="1"/>
  <c r="I2127" i="1"/>
  <c r="Q2126" i="1"/>
  <c r="P2126" i="1"/>
  <c r="N2126" i="1"/>
  <c r="I2126" i="1"/>
  <c r="Q2125" i="1"/>
  <c r="P2125" i="1"/>
  <c r="N2125" i="1"/>
  <c r="I2125" i="1"/>
  <c r="Q2124" i="1"/>
  <c r="P2124" i="1"/>
  <c r="N2124" i="1"/>
  <c r="I2124" i="1"/>
  <c r="Q2123" i="1"/>
  <c r="P2123" i="1"/>
  <c r="N2123" i="1"/>
  <c r="I2123" i="1"/>
  <c r="Q2122" i="1"/>
  <c r="P2122" i="1"/>
  <c r="N2122" i="1"/>
  <c r="I2122" i="1"/>
  <c r="Q2121" i="1"/>
  <c r="P2121" i="1"/>
  <c r="N2121" i="1"/>
  <c r="I2121" i="1"/>
  <c r="Q2120" i="1"/>
  <c r="P2120" i="1"/>
  <c r="N2120" i="1"/>
  <c r="I2120" i="1"/>
  <c r="Q2119" i="1"/>
  <c r="P2119" i="1"/>
  <c r="N2119" i="1"/>
  <c r="I2119" i="1"/>
  <c r="Q2118" i="1"/>
  <c r="P2118" i="1"/>
  <c r="N2118" i="1"/>
  <c r="I2118" i="1"/>
  <c r="Q2117" i="1"/>
  <c r="P2117" i="1"/>
  <c r="N2117" i="1"/>
  <c r="I2117" i="1"/>
  <c r="Q2116" i="1"/>
  <c r="P2116" i="1"/>
  <c r="N2116" i="1"/>
  <c r="I2116" i="1"/>
  <c r="Q2115" i="1"/>
  <c r="P2115" i="1"/>
  <c r="N2115" i="1"/>
  <c r="I2115" i="1"/>
  <c r="Q2114" i="1"/>
  <c r="P2114" i="1"/>
  <c r="N2114" i="1"/>
  <c r="I2114" i="1"/>
  <c r="Q2113" i="1"/>
  <c r="P2113" i="1"/>
  <c r="N2113" i="1"/>
  <c r="I2113" i="1"/>
  <c r="Q2112" i="1"/>
  <c r="P2112" i="1"/>
  <c r="N2112" i="1"/>
  <c r="I2112" i="1"/>
  <c r="Q2111" i="1"/>
  <c r="P2111" i="1"/>
  <c r="N2111" i="1"/>
  <c r="I2111" i="1"/>
  <c r="Q2110" i="1"/>
  <c r="P2110" i="1"/>
  <c r="N2110" i="1"/>
  <c r="I2110" i="1"/>
  <c r="Q2109" i="1"/>
  <c r="P2109" i="1"/>
  <c r="N2109" i="1"/>
  <c r="I2109" i="1"/>
  <c r="Q2108" i="1"/>
  <c r="P2108" i="1"/>
  <c r="N2108" i="1"/>
  <c r="I2108" i="1"/>
  <c r="Q2107" i="1"/>
  <c r="P2107" i="1"/>
  <c r="N2107" i="1"/>
  <c r="I2107" i="1"/>
  <c r="Q2106" i="1"/>
  <c r="P2106" i="1"/>
  <c r="N2106" i="1"/>
  <c r="I2106" i="1"/>
  <c r="Q2105" i="1"/>
  <c r="P2105" i="1"/>
  <c r="N2105" i="1"/>
  <c r="I2105" i="1"/>
  <c r="Q2104" i="1"/>
  <c r="P2104" i="1"/>
  <c r="N2104" i="1"/>
  <c r="I2104" i="1"/>
  <c r="Q2103" i="1"/>
  <c r="P2103" i="1"/>
  <c r="N2103" i="1"/>
  <c r="I2103" i="1"/>
  <c r="Q2102" i="1"/>
  <c r="P2102" i="1"/>
  <c r="N2102" i="1"/>
  <c r="I2102" i="1"/>
  <c r="Q2101" i="1"/>
  <c r="P2101" i="1"/>
  <c r="N2101" i="1"/>
  <c r="I2101" i="1"/>
  <c r="Q2100" i="1"/>
  <c r="P2100" i="1"/>
  <c r="N2100" i="1"/>
  <c r="I2100" i="1"/>
  <c r="Q2099" i="1"/>
  <c r="P2099" i="1"/>
  <c r="N2099" i="1"/>
  <c r="I2099" i="1"/>
  <c r="Q2098" i="1"/>
  <c r="P2098" i="1"/>
  <c r="N2098" i="1"/>
  <c r="I2098" i="1"/>
  <c r="Q2097" i="1"/>
  <c r="P2097" i="1"/>
  <c r="N2097" i="1"/>
  <c r="I2097" i="1"/>
  <c r="Q2096" i="1"/>
  <c r="P2096" i="1"/>
  <c r="N2096" i="1"/>
  <c r="I2096" i="1"/>
  <c r="Q2095" i="1"/>
  <c r="P2095" i="1"/>
  <c r="N2095" i="1"/>
  <c r="I2095" i="1"/>
  <c r="Q2094" i="1"/>
  <c r="P2094" i="1"/>
  <c r="N2094" i="1"/>
  <c r="I2094" i="1"/>
  <c r="Q2093" i="1"/>
  <c r="P2093" i="1"/>
  <c r="N2093" i="1"/>
  <c r="I2093" i="1"/>
  <c r="Q2092" i="1"/>
  <c r="P2092" i="1"/>
  <c r="N2092" i="1"/>
  <c r="I2092" i="1"/>
  <c r="Q2091" i="1"/>
  <c r="P2091" i="1"/>
  <c r="N2091" i="1"/>
  <c r="I2091" i="1"/>
  <c r="Q2090" i="1"/>
  <c r="P2090" i="1"/>
  <c r="N2090" i="1"/>
  <c r="I2090" i="1"/>
  <c r="Q2089" i="1"/>
  <c r="P2089" i="1"/>
  <c r="N2089" i="1"/>
  <c r="I2089" i="1"/>
  <c r="Q2088" i="1"/>
  <c r="P2088" i="1"/>
  <c r="N2088" i="1"/>
  <c r="I2088" i="1"/>
  <c r="Q2087" i="1"/>
  <c r="P2087" i="1"/>
  <c r="N2087" i="1"/>
  <c r="I2087" i="1"/>
  <c r="Q2086" i="1"/>
  <c r="P2086" i="1"/>
  <c r="N2086" i="1"/>
  <c r="I2086" i="1"/>
  <c r="Q2085" i="1"/>
  <c r="P2085" i="1"/>
  <c r="N2085" i="1"/>
  <c r="I2085" i="1"/>
  <c r="Q2084" i="1"/>
  <c r="P2084" i="1"/>
  <c r="N2084" i="1"/>
  <c r="I2084" i="1"/>
  <c r="Q2083" i="1"/>
  <c r="P2083" i="1"/>
  <c r="N2083" i="1"/>
  <c r="I2083" i="1"/>
  <c r="Q2082" i="1"/>
  <c r="P2082" i="1"/>
  <c r="N2082" i="1"/>
  <c r="I2082" i="1"/>
  <c r="Q2081" i="1"/>
  <c r="P2081" i="1"/>
  <c r="N2081" i="1"/>
  <c r="I2081" i="1"/>
  <c r="Q2080" i="1"/>
  <c r="P2080" i="1"/>
  <c r="N2080" i="1"/>
  <c r="I2080" i="1"/>
  <c r="Q2079" i="1"/>
  <c r="P2079" i="1"/>
  <c r="N2079" i="1"/>
  <c r="I2079" i="1"/>
  <c r="Q2078" i="1"/>
  <c r="P2078" i="1"/>
  <c r="N2078" i="1"/>
  <c r="I2078" i="1"/>
  <c r="Q2077" i="1"/>
  <c r="P2077" i="1"/>
  <c r="N2077" i="1"/>
  <c r="I2077" i="1"/>
  <c r="Q2076" i="1"/>
  <c r="P2076" i="1"/>
  <c r="N2076" i="1"/>
  <c r="I2076" i="1"/>
  <c r="Q2075" i="1"/>
  <c r="P2075" i="1"/>
  <c r="N2075" i="1"/>
  <c r="I2075" i="1"/>
  <c r="Q2074" i="1"/>
  <c r="P2074" i="1"/>
  <c r="N2074" i="1"/>
  <c r="I2074" i="1"/>
  <c r="Q2073" i="1"/>
  <c r="P2073" i="1"/>
  <c r="N2073" i="1"/>
  <c r="I2073" i="1"/>
  <c r="Q2072" i="1"/>
  <c r="P2072" i="1"/>
  <c r="N2072" i="1"/>
  <c r="I2072" i="1"/>
  <c r="Q2071" i="1"/>
  <c r="P2071" i="1"/>
  <c r="N2071" i="1"/>
  <c r="I2071" i="1"/>
  <c r="Q2070" i="1"/>
  <c r="P2070" i="1"/>
  <c r="N2070" i="1"/>
  <c r="I2070" i="1"/>
  <c r="Q2069" i="1"/>
  <c r="P2069" i="1"/>
  <c r="N2069" i="1"/>
  <c r="I2069" i="1"/>
  <c r="Q2068" i="1"/>
  <c r="P2068" i="1"/>
  <c r="N2068" i="1"/>
  <c r="I2068" i="1"/>
  <c r="Q2067" i="1"/>
  <c r="P2067" i="1"/>
  <c r="N2067" i="1"/>
  <c r="I2067" i="1"/>
  <c r="Q2066" i="1"/>
  <c r="P2066" i="1"/>
  <c r="N2066" i="1"/>
  <c r="I2066" i="1"/>
  <c r="Q2065" i="1"/>
  <c r="P2065" i="1"/>
  <c r="N2065" i="1"/>
  <c r="I2065" i="1"/>
  <c r="Q2064" i="1"/>
  <c r="P2064" i="1"/>
  <c r="N2064" i="1"/>
  <c r="I2064" i="1"/>
  <c r="Q2063" i="1"/>
  <c r="P2063" i="1"/>
  <c r="N2063" i="1"/>
  <c r="I2063" i="1"/>
  <c r="Q2062" i="1"/>
  <c r="P2062" i="1"/>
  <c r="N2062" i="1"/>
  <c r="I2062" i="1"/>
  <c r="Q2061" i="1"/>
  <c r="P2061" i="1"/>
  <c r="N2061" i="1"/>
  <c r="I2061" i="1"/>
  <c r="Q2060" i="1"/>
  <c r="P2060" i="1"/>
  <c r="N2060" i="1"/>
  <c r="I2060" i="1"/>
  <c r="Q2059" i="1"/>
  <c r="P2059" i="1"/>
  <c r="N2059" i="1"/>
  <c r="I2059" i="1"/>
  <c r="Q2058" i="1"/>
  <c r="P2058" i="1"/>
  <c r="N2058" i="1"/>
  <c r="I2058" i="1"/>
  <c r="Q2057" i="1"/>
  <c r="P2057" i="1"/>
  <c r="N2057" i="1"/>
  <c r="I2057" i="1"/>
  <c r="Q2056" i="1"/>
  <c r="P2056" i="1"/>
  <c r="N2056" i="1"/>
  <c r="I2056" i="1"/>
  <c r="Q2055" i="1"/>
  <c r="P2055" i="1"/>
  <c r="N2055" i="1"/>
  <c r="I2055" i="1"/>
  <c r="Q2054" i="1"/>
  <c r="P2054" i="1"/>
  <c r="N2054" i="1"/>
  <c r="I2054" i="1"/>
  <c r="Q2053" i="1"/>
  <c r="P2053" i="1"/>
  <c r="N2053" i="1"/>
  <c r="I2053" i="1"/>
  <c r="Q2052" i="1"/>
  <c r="P2052" i="1"/>
  <c r="N2052" i="1"/>
  <c r="I2052" i="1"/>
  <c r="Q2051" i="1"/>
  <c r="P2051" i="1"/>
  <c r="N2051" i="1"/>
  <c r="I2051" i="1"/>
  <c r="Q2050" i="1"/>
  <c r="P2050" i="1"/>
  <c r="N2050" i="1"/>
  <c r="I2050" i="1"/>
  <c r="Q2049" i="1"/>
  <c r="P2049" i="1"/>
  <c r="N2049" i="1"/>
  <c r="I2049" i="1"/>
  <c r="Q2048" i="1"/>
  <c r="P2048" i="1"/>
  <c r="N2048" i="1"/>
  <c r="I2048" i="1"/>
  <c r="Q2047" i="1"/>
  <c r="P2047" i="1"/>
  <c r="N2047" i="1"/>
  <c r="I2047" i="1"/>
  <c r="Q2046" i="1"/>
  <c r="P2046" i="1"/>
  <c r="N2046" i="1"/>
  <c r="I2046" i="1"/>
  <c r="Q2045" i="1"/>
  <c r="P2045" i="1"/>
  <c r="N2045" i="1"/>
  <c r="I2045" i="1"/>
  <c r="Q2044" i="1"/>
  <c r="P2044" i="1"/>
  <c r="N2044" i="1"/>
  <c r="I2044" i="1"/>
  <c r="Q2043" i="1"/>
  <c r="P2043" i="1"/>
  <c r="N2043" i="1"/>
  <c r="I2043" i="1"/>
  <c r="Q2042" i="1"/>
  <c r="P2042" i="1"/>
  <c r="N2042" i="1"/>
  <c r="I2042" i="1"/>
  <c r="Q2041" i="1"/>
  <c r="P2041" i="1"/>
  <c r="N2041" i="1"/>
  <c r="I2041" i="1"/>
  <c r="Q2040" i="1"/>
  <c r="P2040" i="1"/>
  <c r="N2040" i="1"/>
  <c r="I2040" i="1"/>
  <c r="Q2039" i="1"/>
  <c r="P2039" i="1"/>
  <c r="N2039" i="1"/>
  <c r="I2039" i="1"/>
  <c r="Q2038" i="1"/>
  <c r="P2038" i="1"/>
  <c r="N2038" i="1"/>
  <c r="I2038" i="1"/>
  <c r="Q2037" i="1"/>
  <c r="P2037" i="1"/>
  <c r="N2037" i="1"/>
  <c r="I2037" i="1"/>
  <c r="Q2036" i="1"/>
  <c r="P2036" i="1"/>
  <c r="N2036" i="1"/>
  <c r="I2036" i="1"/>
  <c r="Q2035" i="1"/>
  <c r="P2035" i="1"/>
  <c r="N2035" i="1"/>
  <c r="I2035" i="1"/>
  <c r="Q2034" i="1"/>
  <c r="P2034" i="1"/>
  <c r="N2034" i="1"/>
  <c r="I2034" i="1"/>
  <c r="Q2033" i="1"/>
  <c r="P2033" i="1"/>
  <c r="N2033" i="1"/>
  <c r="I2033" i="1"/>
  <c r="Q2032" i="1"/>
  <c r="P2032" i="1"/>
  <c r="N2032" i="1"/>
  <c r="I2032" i="1"/>
  <c r="Q2031" i="1"/>
  <c r="P2031" i="1"/>
  <c r="N2031" i="1"/>
  <c r="I2031" i="1"/>
  <c r="Q2030" i="1"/>
  <c r="P2030" i="1"/>
  <c r="N2030" i="1"/>
  <c r="I2030" i="1"/>
  <c r="Q2029" i="1"/>
  <c r="P2029" i="1"/>
  <c r="N2029" i="1"/>
  <c r="I2029" i="1"/>
  <c r="Q2028" i="1"/>
  <c r="P2028" i="1"/>
  <c r="N2028" i="1"/>
  <c r="I2028" i="1"/>
  <c r="Q2027" i="1"/>
  <c r="P2027" i="1"/>
  <c r="N2027" i="1"/>
  <c r="I2027" i="1"/>
  <c r="Q2026" i="1"/>
  <c r="P2026" i="1"/>
  <c r="N2026" i="1"/>
  <c r="I2026" i="1"/>
  <c r="Q2025" i="1"/>
  <c r="P2025" i="1"/>
  <c r="N2025" i="1"/>
  <c r="I2025" i="1"/>
  <c r="Q2024" i="1"/>
  <c r="P2024" i="1"/>
  <c r="N2024" i="1"/>
  <c r="I2024" i="1"/>
  <c r="Q2023" i="1"/>
  <c r="P2023" i="1"/>
  <c r="N2023" i="1"/>
  <c r="I2023" i="1"/>
  <c r="Q2022" i="1"/>
  <c r="P2022" i="1"/>
  <c r="N2022" i="1"/>
  <c r="I2022" i="1"/>
  <c r="Q2021" i="1"/>
  <c r="P2021" i="1"/>
  <c r="N2021" i="1"/>
  <c r="I2021" i="1"/>
  <c r="Q2020" i="1"/>
  <c r="P2020" i="1"/>
  <c r="N2020" i="1"/>
  <c r="I2020" i="1"/>
  <c r="Q2019" i="1"/>
  <c r="P2019" i="1"/>
  <c r="N2019" i="1"/>
  <c r="I2019" i="1"/>
  <c r="Q2018" i="1"/>
  <c r="P2018" i="1"/>
  <c r="N2018" i="1"/>
  <c r="I2018" i="1"/>
  <c r="Q2017" i="1"/>
  <c r="P2017" i="1"/>
  <c r="N2017" i="1"/>
  <c r="I2017" i="1"/>
  <c r="Q2016" i="1"/>
  <c r="P2016" i="1"/>
  <c r="N2016" i="1"/>
  <c r="I2016" i="1"/>
  <c r="Q2015" i="1"/>
  <c r="P2015" i="1"/>
  <c r="N2015" i="1"/>
  <c r="I2015" i="1"/>
  <c r="Q2014" i="1"/>
  <c r="P2014" i="1"/>
  <c r="N2014" i="1"/>
  <c r="I2014" i="1"/>
  <c r="Q2013" i="1"/>
  <c r="P2013" i="1"/>
  <c r="N2013" i="1"/>
  <c r="I2013" i="1"/>
  <c r="Q2012" i="1"/>
  <c r="P2012" i="1"/>
  <c r="N2012" i="1"/>
  <c r="I2012" i="1"/>
  <c r="Q2011" i="1"/>
  <c r="P2011" i="1"/>
  <c r="N2011" i="1"/>
  <c r="I2011" i="1"/>
  <c r="Q2010" i="1"/>
  <c r="P2010" i="1"/>
  <c r="N2010" i="1"/>
  <c r="I2010" i="1"/>
  <c r="Q2009" i="1"/>
  <c r="P2009" i="1"/>
  <c r="N2009" i="1"/>
  <c r="I2009" i="1"/>
  <c r="Q2008" i="1"/>
  <c r="P2008" i="1"/>
  <c r="N2008" i="1"/>
  <c r="I2008" i="1"/>
  <c r="Q2007" i="1"/>
  <c r="P2007" i="1"/>
  <c r="N2007" i="1"/>
  <c r="I2007" i="1"/>
  <c r="Q2006" i="1"/>
  <c r="P2006" i="1"/>
  <c r="N2006" i="1"/>
  <c r="I2006" i="1"/>
  <c r="Q2005" i="1"/>
  <c r="P2005" i="1"/>
  <c r="N2005" i="1"/>
  <c r="I2005" i="1"/>
  <c r="Q2004" i="1"/>
  <c r="P2004" i="1"/>
  <c r="N2004" i="1"/>
  <c r="I2004" i="1"/>
  <c r="Q2003" i="1"/>
  <c r="P2003" i="1"/>
  <c r="N2003" i="1"/>
  <c r="I2003" i="1"/>
  <c r="Q2002" i="1"/>
  <c r="P2002" i="1"/>
  <c r="N2002" i="1"/>
  <c r="I2002" i="1"/>
  <c r="Q2001" i="1"/>
  <c r="P2001" i="1"/>
  <c r="N2001" i="1"/>
  <c r="I2001" i="1"/>
  <c r="Q2000" i="1"/>
  <c r="P2000" i="1"/>
  <c r="N2000" i="1"/>
  <c r="I2000" i="1"/>
  <c r="Q1999" i="1"/>
  <c r="P1999" i="1"/>
  <c r="N1999" i="1"/>
  <c r="I1999" i="1"/>
  <c r="Q1998" i="1"/>
  <c r="P1998" i="1"/>
  <c r="N1998" i="1"/>
  <c r="I1998" i="1"/>
  <c r="Q1997" i="1"/>
  <c r="P1997" i="1"/>
  <c r="N1997" i="1"/>
  <c r="I1997" i="1"/>
  <c r="Q1996" i="1"/>
  <c r="P1996" i="1"/>
  <c r="N1996" i="1"/>
  <c r="I1996" i="1"/>
  <c r="Q1995" i="1"/>
  <c r="P1995" i="1"/>
  <c r="N1995" i="1"/>
  <c r="I1995" i="1"/>
  <c r="Q1994" i="1"/>
  <c r="P1994" i="1"/>
  <c r="N1994" i="1"/>
  <c r="I1994" i="1"/>
  <c r="Q1993" i="1"/>
  <c r="P1993" i="1"/>
  <c r="N1993" i="1"/>
  <c r="I1993" i="1"/>
  <c r="Q1992" i="1"/>
  <c r="P1992" i="1"/>
  <c r="N1992" i="1"/>
  <c r="I1992" i="1"/>
  <c r="Q1991" i="1"/>
  <c r="P1991" i="1"/>
  <c r="N1991" i="1"/>
  <c r="I1991" i="1"/>
  <c r="Q1990" i="1"/>
  <c r="P1990" i="1"/>
  <c r="N1990" i="1"/>
  <c r="I1990" i="1"/>
  <c r="Q1989" i="1"/>
  <c r="P1989" i="1"/>
  <c r="N1989" i="1"/>
  <c r="I1989" i="1"/>
  <c r="Q1988" i="1"/>
  <c r="P1988" i="1"/>
  <c r="N1988" i="1"/>
  <c r="I1988" i="1"/>
  <c r="Q1987" i="1"/>
  <c r="P1987" i="1"/>
  <c r="N1987" i="1"/>
  <c r="I1987" i="1"/>
  <c r="Q1986" i="1"/>
  <c r="P1986" i="1"/>
  <c r="N1986" i="1"/>
  <c r="I1986" i="1"/>
  <c r="Q1985" i="1"/>
  <c r="P1985" i="1"/>
  <c r="N1985" i="1"/>
  <c r="I1985" i="1"/>
  <c r="Q1984" i="1"/>
  <c r="P1984" i="1"/>
  <c r="N1984" i="1"/>
  <c r="I1984" i="1"/>
  <c r="Q1983" i="1"/>
  <c r="P1983" i="1"/>
  <c r="N1983" i="1"/>
  <c r="I1983" i="1"/>
  <c r="Q1982" i="1"/>
  <c r="P1982" i="1"/>
  <c r="N1982" i="1"/>
  <c r="I1982" i="1"/>
  <c r="Q1981" i="1"/>
  <c r="P1981" i="1"/>
  <c r="N1981" i="1"/>
  <c r="I1981" i="1"/>
  <c r="Q1980" i="1"/>
  <c r="P1980" i="1"/>
  <c r="N1980" i="1"/>
  <c r="I1980" i="1"/>
  <c r="Q1979" i="1"/>
  <c r="P1979" i="1"/>
  <c r="N1979" i="1"/>
  <c r="I1979" i="1"/>
  <c r="Q1978" i="1"/>
  <c r="P1978" i="1"/>
  <c r="N1978" i="1"/>
  <c r="I1978" i="1"/>
  <c r="Q1977" i="1"/>
  <c r="P1977" i="1"/>
  <c r="N1977" i="1"/>
  <c r="I1977" i="1"/>
  <c r="Q1976" i="1"/>
  <c r="P1976" i="1"/>
  <c r="N1976" i="1"/>
  <c r="I1976" i="1"/>
  <c r="Q1975" i="1"/>
  <c r="P1975" i="1"/>
  <c r="N1975" i="1"/>
  <c r="I1975" i="1"/>
  <c r="Q1974" i="1"/>
  <c r="P1974" i="1"/>
  <c r="N1974" i="1"/>
  <c r="I1974" i="1"/>
  <c r="Q1973" i="1"/>
  <c r="P1973" i="1"/>
  <c r="N1973" i="1"/>
  <c r="I1973" i="1"/>
  <c r="Q1972" i="1"/>
  <c r="P1972" i="1"/>
  <c r="N1972" i="1"/>
  <c r="I1972" i="1"/>
  <c r="Q1971" i="1"/>
  <c r="P1971" i="1"/>
  <c r="N1971" i="1"/>
  <c r="I1971" i="1"/>
  <c r="Q1970" i="1"/>
  <c r="P1970" i="1"/>
  <c r="N1970" i="1"/>
  <c r="I1970" i="1"/>
  <c r="Q1969" i="1"/>
  <c r="P1969" i="1"/>
  <c r="N1969" i="1"/>
  <c r="I1969" i="1"/>
  <c r="Q1968" i="1"/>
  <c r="P1968" i="1"/>
  <c r="N1968" i="1"/>
  <c r="I1968" i="1"/>
  <c r="Q1967" i="1"/>
  <c r="P1967" i="1"/>
  <c r="N1967" i="1"/>
  <c r="I1967" i="1"/>
  <c r="Q1966" i="1"/>
  <c r="P1966" i="1"/>
  <c r="N1966" i="1"/>
  <c r="I1966" i="1"/>
  <c r="Q1965" i="1"/>
  <c r="P1965" i="1"/>
  <c r="N1965" i="1"/>
  <c r="I1965" i="1"/>
  <c r="Q1964" i="1"/>
  <c r="P1964" i="1"/>
  <c r="N1964" i="1"/>
  <c r="I1964" i="1"/>
  <c r="Q1963" i="1"/>
  <c r="P1963" i="1"/>
  <c r="N1963" i="1"/>
  <c r="I1963" i="1"/>
  <c r="Q1962" i="1"/>
  <c r="P1962" i="1"/>
  <c r="N1962" i="1"/>
  <c r="I1962" i="1"/>
  <c r="Q1961" i="1"/>
  <c r="P1961" i="1"/>
  <c r="N1961" i="1"/>
  <c r="I1961" i="1"/>
  <c r="Q1960" i="1"/>
  <c r="P1960" i="1"/>
  <c r="N1960" i="1"/>
  <c r="I1960" i="1"/>
  <c r="Q1959" i="1"/>
  <c r="P1959" i="1"/>
  <c r="N1959" i="1"/>
  <c r="I1959" i="1"/>
  <c r="Q1958" i="1"/>
  <c r="P1958" i="1"/>
  <c r="N1958" i="1"/>
  <c r="I1958" i="1"/>
  <c r="Q1957" i="1"/>
  <c r="P1957" i="1"/>
  <c r="N1957" i="1"/>
  <c r="I1957" i="1"/>
  <c r="Q1956" i="1"/>
  <c r="P1956" i="1"/>
  <c r="N1956" i="1"/>
  <c r="I1956" i="1"/>
  <c r="Q1955" i="1"/>
  <c r="P1955" i="1"/>
  <c r="N1955" i="1"/>
  <c r="I1955" i="1"/>
  <c r="Q1954" i="1"/>
  <c r="P1954" i="1"/>
  <c r="N1954" i="1"/>
  <c r="I1954" i="1"/>
  <c r="Q1953" i="1"/>
  <c r="P1953" i="1"/>
  <c r="N1953" i="1"/>
  <c r="I1953" i="1"/>
  <c r="Q1952" i="1"/>
  <c r="P1952" i="1"/>
  <c r="N1952" i="1"/>
  <c r="I1952" i="1"/>
  <c r="Q1951" i="1"/>
  <c r="P1951" i="1"/>
  <c r="N1951" i="1"/>
  <c r="I1951" i="1"/>
  <c r="Q1950" i="1"/>
  <c r="P1950" i="1"/>
  <c r="N1950" i="1"/>
  <c r="I1950" i="1"/>
  <c r="Q1949" i="1"/>
  <c r="P1949" i="1"/>
  <c r="N1949" i="1"/>
  <c r="I1949" i="1"/>
  <c r="Q1948" i="1"/>
  <c r="P1948" i="1"/>
  <c r="N1948" i="1"/>
  <c r="I1948" i="1"/>
  <c r="Q1947" i="1"/>
  <c r="P1947" i="1"/>
  <c r="N1947" i="1"/>
  <c r="I1947" i="1"/>
  <c r="Q1946" i="1"/>
  <c r="P1946" i="1"/>
  <c r="N1946" i="1"/>
  <c r="I1946" i="1"/>
  <c r="Q1945" i="1"/>
  <c r="P1945" i="1"/>
  <c r="N1945" i="1"/>
  <c r="I1945" i="1"/>
  <c r="Q1944" i="1"/>
  <c r="P1944" i="1"/>
  <c r="N1944" i="1"/>
  <c r="I1944" i="1"/>
  <c r="Q1943" i="1"/>
  <c r="P1943" i="1"/>
  <c r="N1943" i="1"/>
  <c r="I1943" i="1"/>
  <c r="Q1942" i="1"/>
  <c r="P1942" i="1"/>
  <c r="N1942" i="1"/>
  <c r="I1942" i="1"/>
  <c r="Q1941" i="1"/>
  <c r="P1941" i="1"/>
  <c r="N1941" i="1"/>
  <c r="I1941" i="1"/>
  <c r="Q1940" i="1"/>
  <c r="P1940" i="1"/>
  <c r="N1940" i="1"/>
  <c r="I1940" i="1"/>
  <c r="Q1939" i="1"/>
  <c r="P1939" i="1"/>
  <c r="N1939" i="1"/>
  <c r="I1939" i="1"/>
  <c r="Q1938" i="1"/>
  <c r="P1938" i="1"/>
  <c r="N1938" i="1"/>
  <c r="I1938" i="1"/>
  <c r="Q1937" i="1"/>
  <c r="P1937" i="1"/>
  <c r="N1937" i="1"/>
  <c r="I1937" i="1"/>
  <c r="Q1936" i="1"/>
  <c r="P1936" i="1"/>
  <c r="N1936" i="1"/>
  <c r="I1936" i="1"/>
  <c r="Q1935" i="1"/>
  <c r="P1935" i="1"/>
  <c r="N1935" i="1"/>
  <c r="I1935" i="1"/>
  <c r="Q1934" i="1"/>
  <c r="P1934" i="1"/>
  <c r="N1934" i="1"/>
  <c r="I1934" i="1"/>
  <c r="Q1933" i="1"/>
  <c r="P1933" i="1"/>
  <c r="N1933" i="1"/>
  <c r="I1933" i="1"/>
  <c r="Q1932" i="1"/>
  <c r="P1932" i="1"/>
  <c r="N1932" i="1"/>
  <c r="I1932" i="1"/>
  <c r="Q1931" i="1"/>
  <c r="P1931" i="1"/>
  <c r="N1931" i="1"/>
  <c r="I1931" i="1"/>
  <c r="Q1930" i="1"/>
  <c r="P1930" i="1"/>
  <c r="N1930" i="1"/>
  <c r="I1930" i="1"/>
  <c r="Q1929" i="1"/>
  <c r="P1929" i="1"/>
  <c r="N1929" i="1"/>
  <c r="I1929" i="1"/>
  <c r="Q1928" i="1"/>
  <c r="P1928" i="1"/>
  <c r="N1928" i="1"/>
  <c r="I1928" i="1"/>
  <c r="Q1927" i="1"/>
  <c r="P1927" i="1"/>
  <c r="N1927" i="1"/>
  <c r="I1927" i="1"/>
  <c r="Q1926" i="1"/>
  <c r="P1926" i="1"/>
  <c r="N1926" i="1"/>
  <c r="I1926" i="1"/>
  <c r="Q1925" i="1"/>
  <c r="P1925" i="1"/>
  <c r="N1925" i="1"/>
  <c r="I1925" i="1"/>
  <c r="Q1924" i="1"/>
  <c r="P1924" i="1"/>
  <c r="N1924" i="1"/>
  <c r="I1924" i="1"/>
  <c r="Q1923" i="1"/>
  <c r="P1923" i="1"/>
  <c r="N1923" i="1"/>
  <c r="I1923" i="1"/>
  <c r="Q1922" i="1"/>
  <c r="P1922" i="1"/>
  <c r="N1922" i="1"/>
  <c r="I1922" i="1"/>
  <c r="Q1921" i="1"/>
  <c r="P1921" i="1"/>
  <c r="N1921" i="1"/>
  <c r="I1921" i="1"/>
  <c r="Q1920" i="1"/>
  <c r="P1920" i="1"/>
  <c r="N1920" i="1"/>
  <c r="I1920" i="1"/>
  <c r="Q1919" i="1"/>
  <c r="P1919" i="1"/>
  <c r="N1919" i="1"/>
  <c r="I1919" i="1"/>
  <c r="Q1918" i="1"/>
  <c r="P1918" i="1"/>
  <c r="N1918" i="1"/>
  <c r="I1918" i="1"/>
  <c r="Q1917" i="1"/>
  <c r="P1917" i="1"/>
  <c r="N1917" i="1"/>
  <c r="I1917" i="1"/>
  <c r="Q1916" i="1"/>
  <c r="P1916" i="1"/>
  <c r="N1916" i="1"/>
  <c r="I1916" i="1"/>
  <c r="Q1915" i="1"/>
  <c r="P1915" i="1"/>
  <c r="N1915" i="1"/>
  <c r="I1915" i="1"/>
  <c r="Q1914" i="1"/>
  <c r="P1914" i="1"/>
  <c r="N1914" i="1"/>
  <c r="I1914" i="1"/>
  <c r="Q1913" i="1"/>
  <c r="P1913" i="1"/>
  <c r="N1913" i="1"/>
  <c r="I1913" i="1"/>
  <c r="Q1912" i="1"/>
  <c r="P1912" i="1"/>
  <c r="N1912" i="1"/>
  <c r="I1912" i="1"/>
  <c r="Q1911" i="1"/>
  <c r="P1911" i="1"/>
  <c r="N1911" i="1"/>
  <c r="I1911" i="1"/>
  <c r="Q1910" i="1"/>
  <c r="P1910" i="1"/>
  <c r="N1910" i="1"/>
  <c r="I1910" i="1"/>
  <c r="Q1909" i="1"/>
  <c r="P1909" i="1"/>
  <c r="N1909" i="1"/>
  <c r="I1909" i="1"/>
  <c r="Q1908" i="1"/>
  <c r="P1908" i="1"/>
  <c r="N1908" i="1"/>
  <c r="I1908" i="1"/>
  <c r="Q1907" i="1"/>
  <c r="P1907" i="1"/>
  <c r="N1907" i="1"/>
  <c r="I1907" i="1"/>
  <c r="Q1906" i="1"/>
  <c r="P1906" i="1"/>
  <c r="N1906" i="1"/>
  <c r="I1906" i="1"/>
  <c r="Q1905" i="1"/>
  <c r="P1905" i="1"/>
  <c r="N1905" i="1"/>
  <c r="I1905" i="1"/>
  <c r="Q1904" i="1"/>
  <c r="P1904" i="1"/>
  <c r="N1904" i="1"/>
  <c r="I1904" i="1"/>
  <c r="Q1903" i="1"/>
  <c r="P1903" i="1"/>
  <c r="N1903" i="1"/>
  <c r="I1903" i="1"/>
  <c r="Q1902" i="1"/>
  <c r="P1902" i="1"/>
  <c r="N1902" i="1"/>
  <c r="I1902" i="1"/>
  <c r="Q1901" i="1"/>
  <c r="P1901" i="1"/>
  <c r="N1901" i="1"/>
  <c r="I1901" i="1"/>
  <c r="Q1900" i="1"/>
  <c r="P1900" i="1"/>
  <c r="N1900" i="1"/>
  <c r="I1900" i="1"/>
  <c r="Q1899" i="1"/>
  <c r="P1899" i="1"/>
  <c r="N1899" i="1"/>
  <c r="I1899" i="1"/>
  <c r="Q1898" i="1"/>
  <c r="P1898" i="1"/>
  <c r="N1898" i="1"/>
  <c r="I1898" i="1"/>
  <c r="Q1897" i="1"/>
  <c r="P1897" i="1"/>
  <c r="N1897" i="1"/>
  <c r="I1897" i="1"/>
  <c r="Q1896" i="1"/>
  <c r="P1896" i="1"/>
  <c r="N1896" i="1"/>
  <c r="I1896" i="1"/>
  <c r="Q1895" i="1"/>
  <c r="P1895" i="1"/>
  <c r="N1895" i="1"/>
  <c r="I1895" i="1"/>
  <c r="Q1894" i="1"/>
  <c r="P1894" i="1"/>
  <c r="N1894" i="1"/>
  <c r="I1894" i="1"/>
  <c r="Q1893" i="1"/>
  <c r="P1893" i="1"/>
  <c r="N1893" i="1"/>
  <c r="I1893" i="1"/>
  <c r="Q1892" i="1"/>
  <c r="P1892" i="1"/>
  <c r="N1892" i="1"/>
  <c r="I1892" i="1"/>
  <c r="Q1891" i="1"/>
  <c r="P1891" i="1"/>
  <c r="N1891" i="1"/>
  <c r="I1891" i="1"/>
  <c r="Q1890" i="1"/>
  <c r="P1890" i="1"/>
  <c r="N1890" i="1"/>
  <c r="I1890" i="1"/>
  <c r="Q1889" i="1"/>
  <c r="P1889" i="1"/>
  <c r="N1889" i="1"/>
  <c r="I1889" i="1"/>
  <c r="Q1888" i="1"/>
  <c r="P1888" i="1"/>
  <c r="N1888" i="1"/>
  <c r="I1888" i="1"/>
  <c r="Q1887" i="1"/>
  <c r="P1887" i="1"/>
  <c r="N1887" i="1"/>
  <c r="I1887" i="1"/>
  <c r="Q1886" i="1"/>
  <c r="P1886" i="1"/>
  <c r="N1886" i="1"/>
  <c r="I1886" i="1"/>
  <c r="Q1885" i="1"/>
  <c r="P1885" i="1"/>
  <c r="N1885" i="1"/>
  <c r="I1885" i="1"/>
  <c r="Q1884" i="1"/>
  <c r="P1884" i="1"/>
  <c r="N1884" i="1"/>
  <c r="I1884" i="1"/>
  <c r="Q1883" i="1"/>
  <c r="P1883" i="1"/>
  <c r="N1883" i="1"/>
  <c r="I1883" i="1"/>
  <c r="Q1882" i="1"/>
  <c r="P1882" i="1"/>
  <c r="N1882" i="1"/>
  <c r="I1882" i="1"/>
  <c r="Q1881" i="1"/>
  <c r="P1881" i="1"/>
  <c r="N1881" i="1"/>
  <c r="I1881" i="1"/>
  <c r="Q1880" i="1"/>
  <c r="P1880" i="1"/>
  <c r="N1880" i="1"/>
  <c r="I1880" i="1"/>
  <c r="Q1879" i="1"/>
  <c r="P1879" i="1"/>
  <c r="N1879" i="1"/>
  <c r="I1879" i="1"/>
  <c r="Q1878" i="1"/>
  <c r="P1878" i="1"/>
  <c r="N1878" i="1"/>
  <c r="I1878" i="1"/>
  <c r="Q1877" i="1"/>
  <c r="P1877" i="1"/>
  <c r="N1877" i="1"/>
  <c r="I1877" i="1"/>
  <c r="Q1876" i="1"/>
  <c r="P1876" i="1"/>
  <c r="N1876" i="1"/>
  <c r="I1876" i="1"/>
  <c r="Q1875" i="1"/>
  <c r="P1875" i="1"/>
  <c r="N1875" i="1"/>
  <c r="I1875" i="1"/>
  <c r="Q1874" i="1"/>
  <c r="P1874" i="1"/>
  <c r="N1874" i="1"/>
  <c r="I1874" i="1"/>
  <c r="Q1873" i="1"/>
  <c r="P1873" i="1"/>
  <c r="N1873" i="1"/>
  <c r="I1873" i="1"/>
  <c r="Q1872" i="1"/>
  <c r="P1872" i="1"/>
  <c r="N1872" i="1"/>
  <c r="I1872" i="1"/>
  <c r="Q1871" i="1"/>
  <c r="P1871" i="1"/>
  <c r="N1871" i="1"/>
  <c r="I1871" i="1"/>
  <c r="Q1870" i="1"/>
  <c r="P1870" i="1"/>
  <c r="N1870" i="1"/>
  <c r="I1870" i="1"/>
  <c r="Q1869" i="1"/>
  <c r="P1869" i="1"/>
  <c r="N1869" i="1"/>
  <c r="I1869" i="1"/>
  <c r="Q1868" i="1"/>
  <c r="P1868" i="1"/>
  <c r="N1868" i="1"/>
  <c r="I1868" i="1"/>
  <c r="Q1867" i="1"/>
  <c r="P1867" i="1"/>
  <c r="N1867" i="1"/>
  <c r="I1867" i="1"/>
  <c r="Q1866" i="1"/>
  <c r="P1866" i="1"/>
  <c r="N1866" i="1"/>
  <c r="I1866" i="1"/>
  <c r="Q1865" i="1"/>
  <c r="P1865" i="1"/>
  <c r="N1865" i="1"/>
  <c r="I1865" i="1"/>
  <c r="Q1864" i="1"/>
  <c r="P1864" i="1"/>
  <c r="N1864" i="1"/>
  <c r="I1864" i="1"/>
  <c r="Q1863" i="1"/>
  <c r="P1863" i="1"/>
  <c r="N1863" i="1"/>
  <c r="I1863" i="1"/>
  <c r="Q1862" i="1"/>
  <c r="P1862" i="1"/>
  <c r="N1862" i="1"/>
  <c r="I1862" i="1"/>
  <c r="Q1861" i="1"/>
  <c r="P1861" i="1"/>
  <c r="N1861" i="1"/>
  <c r="I1861" i="1"/>
  <c r="Q1860" i="1"/>
  <c r="P1860" i="1"/>
  <c r="N1860" i="1"/>
  <c r="I1860" i="1"/>
  <c r="Q1859" i="1"/>
  <c r="P1859" i="1"/>
  <c r="N1859" i="1"/>
  <c r="I1859" i="1"/>
  <c r="Q1858" i="1"/>
  <c r="P1858" i="1"/>
  <c r="N1858" i="1"/>
  <c r="I1858" i="1"/>
  <c r="Q1857" i="1"/>
  <c r="P1857" i="1"/>
  <c r="N1857" i="1"/>
  <c r="I1857" i="1"/>
  <c r="Q1856" i="1"/>
  <c r="P1856" i="1"/>
  <c r="N1856" i="1"/>
  <c r="I1856" i="1"/>
  <c r="Q1855" i="1"/>
  <c r="P1855" i="1"/>
  <c r="N1855" i="1"/>
  <c r="I1855" i="1"/>
  <c r="Q1854" i="1"/>
  <c r="P1854" i="1"/>
  <c r="N1854" i="1"/>
  <c r="I1854" i="1"/>
  <c r="Q1853" i="1"/>
  <c r="P1853" i="1"/>
  <c r="N1853" i="1"/>
  <c r="I1853" i="1"/>
  <c r="Q1852" i="1"/>
  <c r="P1852" i="1"/>
  <c r="N1852" i="1"/>
  <c r="I1852" i="1"/>
  <c r="Q1851" i="1"/>
  <c r="P1851" i="1"/>
  <c r="N1851" i="1"/>
  <c r="I1851" i="1"/>
  <c r="Q1850" i="1"/>
  <c r="P1850" i="1"/>
  <c r="N1850" i="1"/>
  <c r="I1850" i="1"/>
  <c r="Q1849" i="1"/>
  <c r="P1849" i="1"/>
  <c r="N1849" i="1"/>
  <c r="I1849" i="1"/>
  <c r="Q1848" i="1"/>
  <c r="P1848" i="1"/>
  <c r="N1848" i="1"/>
  <c r="I1848" i="1"/>
  <c r="Q1847" i="1"/>
  <c r="P1847" i="1"/>
  <c r="N1847" i="1"/>
  <c r="I1847" i="1"/>
  <c r="Q1846" i="1"/>
  <c r="P1846" i="1"/>
  <c r="N1846" i="1"/>
  <c r="I1846" i="1"/>
  <c r="Q1845" i="1"/>
  <c r="P1845" i="1"/>
  <c r="N1845" i="1"/>
  <c r="I1845" i="1"/>
  <c r="Q1844" i="1"/>
  <c r="P1844" i="1"/>
  <c r="N1844" i="1"/>
  <c r="I1844" i="1"/>
  <c r="Q1843" i="1"/>
  <c r="P1843" i="1"/>
  <c r="N1843" i="1"/>
  <c r="I1843" i="1"/>
  <c r="Q1842" i="1"/>
  <c r="P1842" i="1"/>
  <c r="N1842" i="1"/>
  <c r="I1842" i="1"/>
  <c r="Q1841" i="1"/>
  <c r="P1841" i="1"/>
  <c r="N1841" i="1"/>
  <c r="I1841" i="1"/>
  <c r="Q1840" i="1"/>
  <c r="P1840" i="1"/>
  <c r="N1840" i="1"/>
  <c r="I1840" i="1"/>
  <c r="Q1839" i="1"/>
  <c r="P1839" i="1"/>
  <c r="N1839" i="1"/>
  <c r="I1839" i="1"/>
  <c r="Q1838" i="1"/>
  <c r="P1838" i="1"/>
  <c r="N1838" i="1"/>
  <c r="I1838" i="1"/>
  <c r="Q1837" i="1"/>
  <c r="P1837" i="1"/>
  <c r="N1837" i="1"/>
  <c r="I1837" i="1"/>
  <c r="Q1836" i="1"/>
  <c r="P1836" i="1"/>
  <c r="N1836" i="1"/>
  <c r="I1836" i="1"/>
  <c r="Q1835" i="1"/>
  <c r="P1835" i="1"/>
  <c r="N1835" i="1"/>
  <c r="I1835" i="1"/>
  <c r="Q1834" i="1"/>
  <c r="P1834" i="1"/>
  <c r="N1834" i="1"/>
  <c r="I1834" i="1"/>
  <c r="Q1833" i="1"/>
  <c r="P1833" i="1"/>
  <c r="N1833" i="1"/>
  <c r="I1833" i="1"/>
  <c r="Q1832" i="1"/>
  <c r="P1832" i="1"/>
  <c r="N1832" i="1"/>
  <c r="I1832" i="1"/>
  <c r="Q1831" i="1"/>
  <c r="P1831" i="1"/>
  <c r="N1831" i="1"/>
  <c r="I1831" i="1"/>
  <c r="Q1830" i="1"/>
  <c r="P1830" i="1"/>
  <c r="N1830" i="1"/>
  <c r="I1830" i="1"/>
  <c r="Q1829" i="1"/>
  <c r="P1829" i="1"/>
  <c r="N1829" i="1"/>
  <c r="I1829" i="1"/>
  <c r="Q1828" i="1"/>
  <c r="P1828" i="1"/>
  <c r="N1828" i="1"/>
  <c r="I1828" i="1"/>
  <c r="Q1827" i="1"/>
  <c r="P1827" i="1"/>
  <c r="N1827" i="1"/>
  <c r="I1827" i="1"/>
  <c r="Q1826" i="1"/>
  <c r="P1826" i="1"/>
  <c r="N1826" i="1"/>
  <c r="I1826" i="1"/>
  <c r="Q1825" i="1"/>
  <c r="P1825" i="1"/>
  <c r="N1825" i="1"/>
  <c r="I1825" i="1"/>
  <c r="Q1824" i="1"/>
  <c r="P1824" i="1"/>
  <c r="N1824" i="1"/>
  <c r="I1824" i="1"/>
  <c r="Q1823" i="1"/>
  <c r="P1823" i="1"/>
  <c r="N1823" i="1"/>
  <c r="I1823" i="1"/>
  <c r="Q1822" i="1"/>
  <c r="P1822" i="1"/>
  <c r="N1822" i="1"/>
  <c r="I1822" i="1"/>
  <c r="Q1821" i="1"/>
  <c r="P1821" i="1"/>
  <c r="N1821" i="1"/>
  <c r="I1821" i="1"/>
  <c r="Q1820" i="1"/>
  <c r="P1820" i="1"/>
  <c r="N1820" i="1"/>
  <c r="I1820" i="1"/>
  <c r="Q1819" i="1"/>
  <c r="P1819" i="1"/>
  <c r="N1819" i="1"/>
  <c r="I1819" i="1"/>
  <c r="Q1818" i="1"/>
  <c r="P1818" i="1"/>
  <c r="N1818" i="1"/>
  <c r="I1818" i="1"/>
  <c r="Q1817" i="1"/>
  <c r="P1817" i="1"/>
  <c r="N1817" i="1"/>
  <c r="I1817" i="1"/>
  <c r="Q1816" i="1"/>
  <c r="P1816" i="1"/>
  <c r="N1816" i="1"/>
  <c r="I1816" i="1"/>
  <c r="Q1815" i="1"/>
  <c r="P1815" i="1"/>
  <c r="N1815" i="1"/>
  <c r="I1815" i="1"/>
  <c r="Q1814" i="1"/>
  <c r="P1814" i="1"/>
  <c r="N1814" i="1"/>
  <c r="I1814" i="1"/>
  <c r="Q1813" i="1"/>
  <c r="P1813" i="1"/>
  <c r="N1813" i="1"/>
  <c r="I1813" i="1"/>
  <c r="Q1812" i="1"/>
  <c r="P1812" i="1"/>
  <c r="N1812" i="1"/>
  <c r="I1812" i="1"/>
  <c r="Q1811" i="1"/>
  <c r="P1811" i="1"/>
  <c r="N1811" i="1"/>
  <c r="I1811" i="1"/>
  <c r="Q1810" i="1"/>
  <c r="P1810" i="1"/>
  <c r="N1810" i="1"/>
  <c r="I1810" i="1"/>
  <c r="Q1809" i="1"/>
  <c r="P1809" i="1"/>
  <c r="N1809" i="1"/>
  <c r="I1809" i="1"/>
  <c r="Q1808" i="1"/>
  <c r="P1808" i="1"/>
  <c r="N1808" i="1"/>
  <c r="I1808" i="1"/>
  <c r="Q1807" i="1"/>
  <c r="P1807" i="1"/>
  <c r="N1807" i="1"/>
  <c r="I1807" i="1"/>
  <c r="Q1806" i="1"/>
  <c r="P1806" i="1"/>
  <c r="N1806" i="1"/>
  <c r="I1806" i="1"/>
  <c r="Q1805" i="1"/>
  <c r="P1805" i="1"/>
  <c r="N1805" i="1"/>
  <c r="I1805" i="1"/>
  <c r="Q1804" i="1"/>
  <c r="P1804" i="1"/>
  <c r="N1804" i="1"/>
  <c r="I1804" i="1"/>
  <c r="Q1803" i="1"/>
  <c r="P1803" i="1"/>
  <c r="N1803" i="1"/>
  <c r="I1803" i="1"/>
  <c r="Q1802" i="1"/>
  <c r="P1802" i="1"/>
  <c r="N1802" i="1"/>
  <c r="I1802" i="1"/>
  <c r="Q1801" i="1"/>
  <c r="P1801" i="1"/>
  <c r="N1801" i="1"/>
  <c r="I1801" i="1"/>
  <c r="Q1800" i="1"/>
  <c r="P1800" i="1"/>
  <c r="N1800" i="1"/>
  <c r="I1800" i="1"/>
  <c r="Q1799" i="1"/>
  <c r="P1799" i="1"/>
  <c r="N1799" i="1"/>
  <c r="I1799" i="1"/>
  <c r="Q1798" i="1"/>
  <c r="P1798" i="1"/>
  <c r="N1798" i="1"/>
  <c r="I1798" i="1"/>
  <c r="Q1797" i="1"/>
  <c r="P1797" i="1"/>
  <c r="N1797" i="1"/>
  <c r="I1797" i="1"/>
  <c r="Q1796" i="1"/>
  <c r="P1796" i="1"/>
  <c r="N1796" i="1"/>
  <c r="I1796" i="1"/>
  <c r="Q1795" i="1"/>
  <c r="P1795" i="1"/>
  <c r="N1795" i="1"/>
  <c r="I1795" i="1"/>
  <c r="Q1794" i="1"/>
  <c r="P1794" i="1"/>
  <c r="N1794" i="1"/>
  <c r="I1794" i="1"/>
  <c r="Q1793" i="1"/>
  <c r="P1793" i="1"/>
  <c r="N1793" i="1"/>
  <c r="I1793" i="1"/>
  <c r="Q1792" i="1"/>
  <c r="P1792" i="1"/>
  <c r="N1792" i="1"/>
  <c r="I1792" i="1"/>
  <c r="Q1791" i="1"/>
  <c r="P1791" i="1"/>
  <c r="N1791" i="1"/>
  <c r="I1791" i="1"/>
  <c r="Q1790" i="1"/>
  <c r="P1790" i="1"/>
  <c r="N1790" i="1"/>
  <c r="I1790" i="1"/>
  <c r="Q1789" i="1"/>
  <c r="P1789" i="1"/>
  <c r="N1789" i="1"/>
  <c r="I1789" i="1"/>
  <c r="Q1788" i="1"/>
  <c r="P1788" i="1"/>
  <c r="N1788" i="1"/>
  <c r="I1788" i="1"/>
  <c r="Q1787" i="1"/>
  <c r="P1787" i="1"/>
  <c r="N1787" i="1"/>
  <c r="I1787" i="1"/>
  <c r="Q1786" i="1"/>
  <c r="P1786" i="1"/>
  <c r="N1786" i="1"/>
  <c r="I1786" i="1"/>
  <c r="Q1785" i="1"/>
  <c r="P1785" i="1"/>
  <c r="N1785" i="1"/>
  <c r="I1785" i="1"/>
  <c r="Q1784" i="1"/>
  <c r="P1784" i="1"/>
  <c r="N1784" i="1"/>
  <c r="I1784" i="1"/>
  <c r="Q1783" i="1"/>
  <c r="P1783" i="1"/>
  <c r="N1783" i="1"/>
  <c r="I1783" i="1"/>
  <c r="Q1782" i="1"/>
  <c r="P1782" i="1"/>
  <c r="N1782" i="1"/>
  <c r="I1782" i="1"/>
  <c r="Q1781" i="1"/>
  <c r="P1781" i="1"/>
  <c r="N1781" i="1"/>
  <c r="I1781" i="1"/>
  <c r="Q1780" i="1"/>
  <c r="P1780" i="1"/>
  <c r="N1780" i="1"/>
  <c r="I1780" i="1"/>
  <c r="Q1779" i="1"/>
  <c r="P1779" i="1"/>
  <c r="N1779" i="1"/>
  <c r="I1779" i="1"/>
  <c r="Q1778" i="1"/>
  <c r="P1778" i="1"/>
  <c r="N1778" i="1"/>
  <c r="I1778" i="1"/>
  <c r="Q1777" i="1"/>
  <c r="P1777" i="1"/>
  <c r="N1777" i="1"/>
  <c r="I1777" i="1"/>
  <c r="Q1776" i="1"/>
  <c r="P1776" i="1"/>
  <c r="N1776" i="1"/>
  <c r="I1776" i="1"/>
  <c r="Q1775" i="1"/>
  <c r="P1775" i="1"/>
  <c r="N1775" i="1"/>
  <c r="I1775" i="1"/>
  <c r="Q1774" i="1"/>
  <c r="P1774" i="1"/>
  <c r="N1774" i="1"/>
  <c r="I1774" i="1"/>
  <c r="Q1773" i="1"/>
  <c r="P1773" i="1"/>
  <c r="N1773" i="1"/>
  <c r="I1773" i="1"/>
  <c r="Q1772" i="1"/>
  <c r="P1772" i="1"/>
  <c r="N1772" i="1"/>
  <c r="I1772" i="1"/>
  <c r="Q1771" i="1"/>
  <c r="P1771" i="1"/>
  <c r="N1771" i="1"/>
  <c r="I1771" i="1"/>
  <c r="Q1770" i="1"/>
  <c r="P1770" i="1"/>
  <c r="N1770" i="1"/>
  <c r="I1770" i="1"/>
  <c r="Q1769" i="1"/>
  <c r="P1769" i="1"/>
  <c r="N1769" i="1"/>
  <c r="I1769" i="1"/>
  <c r="Q1768" i="1"/>
  <c r="P1768" i="1"/>
  <c r="N1768" i="1"/>
  <c r="I1768" i="1"/>
  <c r="Q1767" i="1"/>
  <c r="P1767" i="1"/>
  <c r="N1767" i="1"/>
  <c r="I1767" i="1"/>
  <c r="Q1766" i="1"/>
  <c r="P1766" i="1"/>
  <c r="N1766" i="1"/>
  <c r="I1766" i="1"/>
  <c r="Q1765" i="1"/>
  <c r="P1765" i="1"/>
  <c r="N1765" i="1"/>
  <c r="I1765" i="1"/>
  <c r="Q1764" i="1"/>
  <c r="P1764" i="1"/>
  <c r="N1764" i="1"/>
  <c r="I1764" i="1"/>
  <c r="Q1763" i="1"/>
  <c r="P1763" i="1"/>
  <c r="N1763" i="1"/>
  <c r="I1763" i="1"/>
  <c r="Q1762" i="1"/>
  <c r="P1762" i="1"/>
  <c r="N1762" i="1"/>
  <c r="I1762" i="1"/>
  <c r="Q1761" i="1"/>
  <c r="P1761" i="1"/>
  <c r="N1761" i="1"/>
  <c r="I1761" i="1"/>
  <c r="Q1760" i="1"/>
  <c r="P1760" i="1"/>
  <c r="N1760" i="1"/>
  <c r="I1760" i="1"/>
  <c r="Q1759" i="1"/>
  <c r="P1759" i="1"/>
  <c r="N1759" i="1"/>
  <c r="I1759" i="1"/>
  <c r="Q1758" i="1"/>
  <c r="P1758" i="1"/>
  <c r="N1758" i="1"/>
  <c r="I1758" i="1"/>
  <c r="Q1757" i="1"/>
  <c r="P1757" i="1"/>
  <c r="N1757" i="1"/>
  <c r="I1757" i="1"/>
  <c r="Q1756" i="1"/>
  <c r="P1756" i="1"/>
  <c r="N1756" i="1"/>
  <c r="I1756" i="1"/>
  <c r="Q1755" i="1"/>
  <c r="P1755" i="1"/>
  <c r="N1755" i="1"/>
  <c r="I1755" i="1"/>
  <c r="Q1754" i="1"/>
  <c r="P1754" i="1"/>
  <c r="N1754" i="1"/>
  <c r="I1754" i="1"/>
  <c r="Q1753" i="1"/>
  <c r="P1753" i="1"/>
  <c r="N1753" i="1"/>
  <c r="I1753" i="1"/>
  <c r="Q1752" i="1"/>
  <c r="P1752" i="1"/>
  <c r="N1752" i="1"/>
  <c r="I1752" i="1"/>
  <c r="Q1751" i="1"/>
  <c r="P1751" i="1"/>
  <c r="N1751" i="1"/>
  <c r="I1751" i="1"/>
  <c r="Q1750" i="1"/>
  <c r="P1750" i="1"/>
  <c r="N1750" i="1"/>
  <c r="I1750" i="1"/>
  <c r="Q1749" i="1"/>
  <c r="P1749" i="1"/>
  <c r="N1749" i="1"/>
  <c r="I1749" i="1"/>
  <c r="Q1748" i="1"/>
  <c r="P1748" i="1"/>
  <c r="N1748" i="1"/>
  <c r="I1748" i="1"/>
  <c r="Q1747" i="1"/>
  <c r="P1747" i="1"/>
  <c r="N1747" i="1"/>
  <c r="I1747" i="1"/>
  <c r="Q1746" i="1"/>
  <c r="P1746" i="1"/>
  <c r="N1746" i="1"/>
  <c r="I1746" i="1"/>
  <c r="Q1745" i="1"/>
  <c r="P1745" i="1"/>
  <c r="N1745" i="1"/>
  <c r="I1745" i="1"/>
  <c r="Q1744" i="1"/>
  <c r="P1744" i="1"/>
  <c r="N1744" i="1"/>
  <c r="I1744" i="1"/>
  <c r="Q1743" i="1"/>
  <c r="P1743" i="1"/>
  <c r="N1743" i="1"/>
  <c r="I1743" i="1"/>
  <c r="Q1742" i="1"/>
  <c r="P1742" i="1"/>
  <c r="N1742" i="1"/>
  <c r="I1742" i="1"/>
  <c r="Q1741" i="1"/>
  <c r="P1741" i="1"/>
  <c r="N1741" i="1"/>
  <c r="I1741" i="1"/>
  <c r="Q1740" i="1"/>
  <c r="P1740" i="1"/>
  <c r="N1740" i="1"/>
  <c r="I1740" i="1"/>
  <c r="Q1739" i="1"/>
  <c r="P1739" i="1"/>
  <c r="N1739" i="1"/>
  <c r="I1739" i="1"/>
  <c r="Q1738" i="1"/>
  <c r="P1738" i="1"/>
  <c r="N1738" i="1"/>
  <c r="I1738" i="1"/>
  <c r="Q1737" i="1"/>
  <c r="P1737" i="1"/>
  <c r="N1737" i="1"/>
  <c r="I1737" i="1"/>
  <c r="Q1736" i="1"/>
  <c r="P1736" i="1"/>
  <c r="N1736" i="1"/>
  <c r="I1736" i="1"/>
  <c r="Q1735" i="1"/>
  <c r="P1735" i="1"/>
  <c r="N1735" i="1"/>
  <c r="I1735" i="1"/>
  <c r="Q1734" i="1"/>
  <c r="P1734" i="1"/>
  <c r="N1734" i="1"/>
  <c r="I1734" i="1"/>
  <c r="Q1733" i="1"/>
  <c r="P1733" i="1"/>
  <c r="N1733" i="1"/>
  <c r="I1733" i="1"/>
  <c r="Q1732" i="1"/>
  <c r="P1732" i="1"/>
  <c r="N1732" i="1"/>
  <c r="I1732" i="1"/>
  <c r="Q1731" i="1"/>
  <c r="P1731" i="1"/>
  <c r="N1731" i="1"/>
  <c r="I1731" i="1"/>
  <c r="Q1730" i="1"/>
  <c r="P1730" i="1"/>
  <c r="N1730" i="1"/>
  <c r="I1730" i="1"/>
  <c r="Q1729" i="1"/>
  <c r="P1729" i="1"/>
  <c r="N1729" i="1"/>
  <c r="I1729" i="1"/>
  <c r="Q1728" i="1"/>
  <c r="P1728" i="1"/>
  <c r="N1728" i="1"/>
  <c r="I1728" i="1"/>
  <c r="Q1727" i="1"/>
  <c r="P1727" i="1"/>
  <c r="N1727" i="1"/>
  <c r="I1727" i="1"/>
  <c r="Q1726" i="1"/>
  <c r="P1726" i="1"/>
  <c r="N1726" i="1"/>
  <c r="I1726" i="1"/>
  <c r="Q1725" i="1"/>
  <c r="P1725" i="1"/>
  <c r="N1725" i="1"/>
  <c r="I1725" i="1"/>
  <c r="Q1724" i="1"/>
  <c r="P1724" i="1"/>
  <c r="N1724" i="1"/>
  <c r="I1724" i="1"/>
  <c r="Q1723" i="1"/>
  <c r="P1723" i="1"/>
  <c r="N1723" i="1"/>
  <c r="I1723" i="1"/>
  <c r="Q1722" i="1"/>
  <c r="P1722" i="1"/>
  <c r="N1722" i="1"/>
  <c r="I1722" i="1"/>
  <c r="Q1721" i="1"/>
  <c r="P1721" i="1"/>
  <c r="N1721" i="1"/>
  <c r="I1721" i="1"/>
  <c r="Q1720" i="1"/>
  <c r="P1720" i="1"/>
  <c r="N1720" i="1"/>
  <c r="I1720" i="1"/>
  <c r="Q1719" i="1"/>
  <c r="P1719" i="1"/>
  <c r="N1719" i="1"/>
  <c r="I1719" i="1"/>
  <c r="Q1718" i="1"/>
  <c r="P1718" i="1"/>
  <c r="N1718" i="1"/>
  <c r="I1718" i="1"/>
  <c r="Q1717" i="1"/>
  <c r="P1717" i="1"/>
  <c r="N1717" i="1"/>
  <c r="I1717" i="1"/>
  <c r="Q1716" i="1"/>
  <c r="P1716" i="1"/>
  <c r="N1716" i="1"/>
  <c r="I1716" i="1"/>
  <c r="Q1715" i="1"/>
  <c r="P1715" i="1"/>
  <c r="N1715" i="1"/>
  <c r="I1715" i="1"/>
  <c r="Q1714" i="1"/>
  <c r="P1714" i="1"/>
  <c r="N1714" i="1"/>
  <c r="I1714" i="1"/>
  <c r="Q1713" i="1"/>
  <c r="P1713" i="1"/>
  <c r="N1713" i="1"/>
  <c r="I1713" i="1"/>
  <c r="Q1712" i="1"/>
  <c r="P1712" i="1"/>
  <c r="N1712" i="1"/>
  <c r="I1712" i="1"/>
  <c r="Q1711" i="1"/>
  <c r="P1711" i="1"/>
  <c r="N1711" i="1"/>
  <c r="I1711" i="1"/>
  <c r="Q1710" i="1"/>
  <c r="P1710" i="1"/>
  <c r="N1710" i="1"/>
  <c r="I1710" i="1"/>
  <c r="Q1709" i="1"/>
  <c r="P1709" i="1"/>
  <c r="N1709" i="1"/>
  <c r="I1709" i="1"/>
  <c r="Q1708" i="1"/>
  <c r="P1708" i="1"/>
  <c r="N1708" i="1"/>
  <c r="I1708" i="1"/>
  <c r="Q1707" i="1"/>
  <c r="P1707" i="1"/>
  <c r="N1707" i="1"/>
  <c r="I1707" i="1"/>
  <c r="Q1706" i="1"/>
  <c r="P1706" i="1"/>
  <c r="N1706" i="1"/>
  <c r="I1706" i="1"/>
  <c r="Q1705" i="1"/>
  <c r="P1705" i="1"/>
  <c r="N1705" i="1"/>
  <c r="I1705" i="1"/>
  <c r="Q1704" i="1"/>
  <c r="P1704" i="1"/>
  <c r="N1704" i="1"/>
  <c r="I1704" i="1"/>
  <c r="Q1703" i="1"/>
  <c r="P1703" i="1"/>
  <c r="N1703" i="1"/>
  <c r="I1703" i="1"/>
  <c r="Q1702" i="1"/>
  <c r="P1702" i="1"/>
  <c r="N1702" i="1"/>
  <c r="I1702" i="1"/>
  <c r="Q1701" i="1"/>
  <c r="P1701" i="1"/>
  <c r="N1701" i="1"/>
  <c r="I1701" i="1"/>
  <c r="Q1700" i="1"/>
  <c r="P1700" i="1"/>
  <c r="N1700" i="1"/>
  <c r="I1700" i="1"/>
  <c r="Q1699" i="1"/>
  <c r="P1699" i="1"/>
  <c r="N1699" i="1"/>
  <c r="I1699" i="1"/>
  <c r="Q1698" i="1"/>
  <c r="P1698" i="1"/>
  <c r="N1698" i="1"/>
  <c r="I1698" i="1"/>
  <c r="Q1697" i="1"/>
  <c r="P1697" i="1"/>
  <c r="N1697" i="1"/>
  <c r="I1697" i="1"/>
  <c r="Q1696" i="1"/>
  <c r="P1696" i="1"/>
  <c r="N1696" i="1"/>
  <c r="I1696" i="1"/>
  <c r="Q1695" i="1"/>
  <c r="P1695" i="1"/>
  <c r="N1695" i="1"/>
  <c r="I1695" i="1"/>
  <c r="Q1694" i="1"/>
  <c r="P1694" i="1"/>
  <c r="N1694" i="1"/>
  <c r="I1694" i="1"/>
  <c r="Q1693" i="1"/>
  <c r="P1693" i="1"/>
  <c r="N1693" i="1"/>
  <c r="I1693" i="1"/>
  <c r="Q1692" i="1"/>
  <c r="P1692" i="1"/>
  <c r="N1692" i="1"/>
  <c r="I1692" i="1"/>
  <c r="Q1691" i="1"/>
  <c r="P1691" i="1"/>
  <c r="N1691" i="1"/>
  <c r="I1691" i="1"/>
  <c r="Q1690" i="1"/>
  <c r="P1690" i="1"/>
  <c r="N1690" i="1"/>
  <c r="I1690" i="1"/>
  <c r="Q1689" i="1"/>
  <c r="P1689" i="1"/>
  <c r="N1689" i="1"/>
  <c r="I1689" i="1"/>
  <c r="Q1688" i="1"/>
  <c r="P1688" i="1"/>
  <c r="N1688" i="1"/>
  <c r="I1688" i="1"/>
  <c r="Q1687" i="1"/>
  <c r="P1687" i="1"/>
  <c r="N1687" i="1"/>
  <c r="I1687" i="1"/>
  <c r="Q1686" i="1"/>
  <c r="P1686" i="1"/>
  <c r="N1686" i="1"/>
  <c r="I1686" i="1"/>
  <c r="Q1685" i="1"/>
  <c r="P1685" i="1"/>
  <c r="N1685" i="1"/>
  <c r="I1685" i="1"/>
  <c r="Q1684" i="1"/>
  <c r="P1684" i="1"/>
  <c r="N1684" i="1"/>
  <c r="I1684" i="1"/>
  <c r="Q1683" i="1"/>
  <c r="P1683" i="1"/>
  <c r="N1683" i="1"/>
  <c r="I1683" i="1"/>
  <c r="Q1682" i="1"/>
  <c r="P1682" i="1"/>
  <c r="N1682" i="1"/>
  <c r="I1682" i="1"/>
  <c r="Q1681" i="1"/>
  <c r="P1681" i="1"/>
  <c r="N1681" i="1"/>
  <c r="I1681" i="1"/>
  <c r="Q1680" i="1"/>
  <c r="P1680" i="1"/>
  <c r="N1680" i="1"/>
  <c r="I1680" i="1"/>
  <c r="Q1679" i="1"/>
  <c r="P1679" i="1"/>
  <c r="N1679" i="1"/>
  <c r="I1679" i="1"/>
  <c r="Q1678" i="1"/>
  <c r="P1678" i="1"/>
  <c r="N1678" i="1"/>
  <c r="I1678" i="1"/>
  <c r="Q1677" i="1"/>
  <c r="P1677" i="1"/>
  <c r="N1677" i="1"/>
  <c r="I1677" i="1"/>
  <c r="Q1676" i="1"/>
  <c r="P1676" i="1"/>
  <c r="N1676" i="1"/>
  <c r="I1676" i="1"/>
  <c r="Q1675" i="1"/>
  <c r="P1675" i="1"/>
  <c r="N1675" i="1"/>
  <c r="I1675" i="1"/>
  <c r="Q1674" i="1"/>
  <c r="P1674" i="1"/>
  <c r="N1674" i="1"/>
  <c r="I1674" i="1"/>
  <c r="Q1673" i="1"/>
  <c r="P1673" i="1"/>
  <c r="N1673" i="1"/>
  <c r="I1673" i="1"/>
  <c r="Q1672" i="1"/>
  <c r="P1672" i="1"/>
  <c r="N1672" i="1"/>
  <c r="I1672" i="1"/>
  <c r="Q1671" i="1"/>
  <c r="P1671" i="1"/>
  <c r="N1671" i="1"/>
  <c r="I1671" i="1"/>
  <c r="Q1670" i="1"/>
  <c r="P1670" i="1"/>
  <c r="N1670" i="1"/>
  <c r="I1670" i="1"/>
  <c r="Q1669" i="1"/>
  <c r="P1669" i="1"/>
  <c r="N1669" i="1"/>
  <c r="I1669" i="1"/>
  <c r="Q1668" i="1"/>
  <c r="P1668" i="1"/>
  <c r="N1668" i="1"/>
  <c r="I1668" i="1"/>
  <c r="Q1667" i="1"/>
  <c r="P1667" i="1"/>
  <c r="N1667" i="1"/>
  <c r="I1667" i="1"/>
  <c r="Q1666" i="1"/>
  <c r="P1666" i="1"/>
  <c r="N1666" i="1"/>
  <c r="I1666" i="1"/>
  <c r="Q1665" i="1"/>
  <c r="P1665" i="1"/>
  <c r="N1665" i="1"/>
  <c r="I1665" i="1"/>
  <c r="Q1664" i="1"/>
  <c r="P1664" i="1"/>
  <c r="N1664" i="1"/>
  <c r="I1664" i="1"/>
  <c r="Q1663" i="1"/>
  <c r="P1663" i="1"/>
  <c r="N1663" i="1"/>
  <c r="I1663" i="1"/>
  <c r="Q1662" i="1"/>
  <c r="P1662" i="1"/>
  <c r="N1662" i="1"/>
  <c r="I1662" i="1"/>
  <c r="Q1661" i="1"/>
  <c r="P1661" i="1"/>
  <c r="N1661" i="1"/>
  <c r="I1661" i="1"/>
  <c r="Q1660" i="1"/>
  <c r="P1660" i="1"/>
  <c r="N1660" i="1"/>
  <c r="I1660" i="1"/>
  <c r="Q1659" i="1"/>
  <c r="P1659" i="1"/>
  <c r="N1659" i="1"/>
  <c r="I1659" i="1"/>
  <c r="Q1658" i="1"/>
  <c r="P1658" i="1"/>
  <c r="N1658" i="1"/>
  <c r="I1658" i="1"/>
  <c r="Q1657" i="1"/>
  <c r="P1657" i="1"/>
  <c r="N1657" i="1"/>
  <c r="I1657" i="1"/>
  <c r="Q1656" i="1"/>
  <c r="P1656" i="1"/>
  <c r="N1656" i="1"/>
  <c r="I1656" i="1"/>
  <c r="Q1655" i="1"/>
  <c r="P1655" i="1"/>
  <c r="N1655" i="1"/>
  <c r="I1655" i="1"/>
  <c r="Q1654" i="1"/>
  <c r="P1654" i="1"/>
  <c r="N1654" i="1"/>
  <c r="I1654" i="1"/>
  <c r="Q1653" i="1"/>
  <c r="P1653" i="1"/>
  <c r="N1653" i="1"/>
  <c r="I1653" i="1"/>
  <c r="Q1652" i="1"/>
  <c r="P1652" i="1"/>
  <c r="N1652" i="1"/>
  <c r="I1652" i="1"/>
  <c r="Q1651" i="1"/>
  <c r="P1651" i="1"/>
  <c r="N1651" i="1"/>
  <c r="I1651" i="1"/>
  <c r="Q1650" i="1"/>
  <c r="P1650" i="1"/>
  <c r="N1650" i="1"/>
  <c r="I1650" i="1"/>
  <c r="Q1649" i="1"/>
  <c r="P1649" i="1"/>
  <c r="N1649" i="1"/>
  <c r="I1649" i="1"/>
  <c r="Q1648" i="1"/>
  <c r="P1648" i="1"/>
  <c r="N1648" i="1"/>
  <c r="I1648" i="1"/>
  <c r="Q1647" i="1"/>
  <c r="P1647" i="1"/>
  <c r="N1647" i="1"/>
  <c r="I1647" i="1"/>
  <c r="Q1646" i="1"/>
  <c r="P1646" i="1"/>
  <c r="N1646" i="1"/>
  <c r="I1646" i="1"/>
  <c r="Q1645" i="1"/>
  <c r="P1645" i="1"/>
  <c r="N1645" i="1"/>
  <c r="I1645" i="1"/>
  <c r="Q1644" i="1"/>
  <c r="P1644" i="1"/>
  <c r="N1644" i="1"/>
  <c r="I1644" i="1"/>
  <c r="Q1643" i="1"/>
  <c r="P1643" i="1"/>
  <c r="N1643" i="1"/>
  <c r="I1643" i="1"/>
  <c r="Q1642" i="1"/>
  <c r="P1642" i="1"/>
  <c r="N1642" i="1"/>
  <c r="I1642" i="1"/>
  <c r="Q1641" i="1"/>
  <c r="P1641" i="1"/>
  <c r="N1641" i="1"/>
  <c r="I1641" i="1"/>
  <c r="Q1640" i="1"/>
  <c r="P1640" i="1"/>
  <c r="N1640" i="1"/>
  <c r="I1640" i="1"/>
  <c r="Q1639" i="1"/>
  <c r="P1639" i="1"/>
  <c r="N1639" i="1"/>
  <c r="I1639" i="1"/>
  <c r="Q1638" i="1"/>
  <c r="P1638" i="1"/>
  <c r="N1638" i="1"/>
  <c r="I1638" i="1"/>
  <c r="Q1637" i="1"/>
  <c r="P1637" i="1"/>
  <c r="N1637" i="1"/>
  <c r="I1637" i="1"/>
  <c r="Q1636" i="1"/>
  <c r="P1636" i="1"/>
  <c r="N1636" i="1"/>
  <c r="I1636" i="1"/>
  <c r="Q1635" i="1"/>
  <c r="P1635" i="1"/>
  <c r="N1635" i="1"/>
  <c r="I1635" i="1"/>
  <c r="Q1634" i="1"/>
  <c r="P1634" i="1"/>
  <c r="N1634" i="1"/>
  <c r="I1634" i="1"/>
  <c r="Q1633" i="1"/>
  <c r="P1633" i="1"/>
  <c r="N1633" i="1"/>
  <c r="I1633" i="1"/>
  <c r="Q1632" i="1"/>
  <c r="P1632" i="1"/>
  <c r="N1632" i="1"/>
  <c r="I1632" i="1"/>
  <c r="Q1631" i="1"/>
  <c r="P1631" i="1"/>
  <c r="N1631" i="1"/>
  <c r="I1631" i="1"/>
  <c r="Q1630" i="1"/>
  <c r="P1630" i="1"/>
  <c r="N1630" i="1"/>
  <c r="I1630" i="1"/>
  <c r="Q1629" i="1"/>
  <c r="P1629" i="1"/>
  <c r="N1629" i="1"/>
  <c r="I1629" i="1"/>
  <c r="Q1628" i="1"/>
  <c r="P1628" i="1"/>
  <c r="N1628" i="1"/>
  <c r="I1628" i="1"/>
  <c r="Q1627" i="1"/>
  <c r="P1627" i="1"/>
  <c r="N1627" i="1"/>
  <c r="I1627" i="1"/>
  <c r="Q1626" i="1"/>
  <c r="P1626" i="1"/>
  <c r="N1626" i="1"/>
  <c r="I1626" i="1"/>
  <c r="Q1625" i="1"/>
  <c r="P1625" i="1"/>
  <c r="N1625" i="1"/>
  <c r="I1625" i="1"/>
  <c r="Q1624" i="1"/>
  <c r="P1624" i="1"/>
  <c r="N1624" i="1"/>
  <c r="I1624" i="1"/>
  <c r="Q1623" i="1"/>
  <c r="P1623" i="1"/>
  <c r="N1623" i="1"/>
  <c r="I1623" i="1"/>
  <c r="Q1622" i="1"/>
  <c r="P1622" i="1"/>
  <c r="N1622" i="1"/>
  <c r="I1622" i="1"/>
  <c r="Q1621" i="1"/>
  <c r="P1621" i="1"/>
  <c r="N1621" i="1"/>
  <c r="I1621" i="1"/>
  <c r="Q1620" i="1"/>
  <c r="P1620" i="1"/>
  <c r="N1620" i="1"/>
  <c r="I1620" i="1"/>
  <c r="Q1619" i="1"/>
  <c r="P1619" i="1"/>
  <c r="N1619" i="1"/>
  <c r="I1619" i="1"/>
  <c r="Q1618" i="1"/>
  <c r="P1618" i="1"/>
  <c r="N1618" i="1"/>
  <c r="I1618" i="1"/>
  <c r="Q1617" i="1"/>
  <c r="P1617" i="1"/>
  <c r="N1617" i="1"/>
  <c r="I1617" i="1"/>
  <c r="Q1616" i="1"/>
  <c r="P1616" i="1"/>
  <c r="N1616" i="1"/>
  <c r="I1616" i="1"/>
  <c r="Q1615" i="1"/>
  <c r="P1615" i="1"/>
  <c r="N1615" i="1"/>
  <c r="I1615" i="1"/>
  <c r="Q1614" i="1"/>
  <c r="P1614" i="1"/>
  <c r="N1614" i="1"/>
  <c r="I1614" i="1"/>
  <c r="Q1613" i="1"/>
  <c r="P1613" i="1"/>
  <c r="N1613" i="1"/>
  <c r="I1613" i="1"/>
  <c r="Q1612" i="1"/>
  <c r="P1612" i="1"/>
  <c r="N1612" i="1"/>
  <c r="I1612" i="1"/>
  <c r="Q1611" i="1"/>
  <c r="P1611" i="1"/>
  <c r="N1611" i="1"/>
  <c r="I1611" i="1"/>
  <c r="Q1610" i="1"/>
  <c r="P1610" i="1"/>
  <c r="N1610" i="1"/>
  <c r="I1610" i="1"/>
  <c r="Q1609" i="1"/>
  <c r="P1609" i="1"/>
  <c r="N1609" i="1"/>
  <c r="I1609" i="1"/>
  <c r="Q1608" i="1"/>
  <c r="P1608" i="1"/>
  <c r="N1608" i="1"/>
  <c r="I1608" i="1"/>
  <c r="Q1607" i="1"/>
  <c r="P1607" i="1"/>
  <c r="N1607" i="1"/>
  <c r="I1607" i="1"/>
  <c r="Q1606" i="1"/>
  <c r="P1606" i="1"/>
  <c r="N1606" i="1"/>
  <c r="I1606" i="1"/>
  <c r="Q1605" i="1"/>
  <c r="P1605" i="1"/>
  <c r="N1605" i="1"/>
  <c r="I1605" i="1"/>
  <c r="Q1604" i="1"/>
  <c r="P1604" i="1"/>
  <c r="N1604" i="1"/>
  <c r="I1604" i="1"/>
  <c r="Q1603" i="1"/>
  <c r="P1603" i="1"/>
  <c r="N1603" i="1"/>
  <c r="I1603" i="1"/>
  <c r="Q1602" i="1"/>
  <c r="P1602" i="1"/>
  <c r="N1602" i="1"/>
  <c r="I1602" i="1"/>
  <c r="Q1601" i="1"/>
  <c r="P1601" i="1"/>
  <c r="N1601" i="1"/>
  <c r="I1601" i="1"/>
  <c r="Q1600" i="1"/>
  <c r="P1600" i="1"/>
  <c r="N1600" i="1"/>
  <c r="I1600" i="1"/>
  <c r="Q1599" i="1"/>
  <c r="P1599" i="1"/>
  <c r="N1599" i="1"/>
  <c r="I1599" i="1"/>
  <c r="Q1598" i="1"/>
  <c r="P1598" i="1"/>
  <c r="N1598" i="1"/>
  <c r="I1598" i="1"/>
  <c r="Q1597" i="1"/>
  <c r="P1597" i="1"/>
  <c r="N1597" i="1"/>
  <c r="I1597" i="1"/>
  <c r="Q1596" i="1"/>
  <c r="P1596" i="1"/>
  <c r="N1596" i="1"/>
  <c r="I1596" i="1"/>
  <c r="Q1595" i="1"/>
  <c r="P1595" i="1"/>
  <c r="N1595" i="1"/>
  <c r="I1595" i="1"/>
  <c r="Q1594" i="1"/>
  <c r="P1594" i="1"/>
  <c r="N1594" i="1"/>
  <c r="I1594" i="1"/>
  <c r="Q1593" i="1"/>
  <c r="P1593" i="1"/>
  <c r="N1593" i="1"/>
  <c r="I1593" i="1"/>
  <c r="Q1592" i="1"/>
  <c r="P1592" i="1"/>
  <c r="N1592" i="1"/>
  <c r="I1592" i="1"/>
  <c r="Q1591" i="1"/>
  <c r="P1591" i="1"/>
  <c r="N1591" i="1"/>
  <c r="I1591" i="1"/>
  <c r="Q1590" i="1"/>
  <c r="P1590" i="1"/>
  <c r="N1590" i="1"/>
  <c r="I1590" i="1"/>
  <c r="Q1589" i="1"/>
  <c r="P1589" i="1"/>
  <c r="N1589" i="1"/>
  <c r="I1589" i="1"/>
  <c r="Q1588" i="1"/>
  <c r="P1588" i="1"/>
  <c r="N1588" i="1"/>
  <c r="I1588" i="1"/>
  <c r="Q1587" i="1"/>
  <c r="P1587" i="1"/>
  <c r="N1587" i="1"/>
  <c r="I1587" i="1"/>
  <c r="Q1586" i="1"/>
  <c r="P1586" i="1"/>
  <c r="N1586" i="1"/>
  <c r="I1586" i="1"/>
  <c r="Q1585" i="1"/>
  <c r="P1585" i="1"/>
  <c r="N1585" i="1"/>
  <c r="I1585" i="1"/>
  <c r="Q1584" i="1"/>
  <c r="P1584" i="1"/>
  <c r="N1584" i="1"/>
  <c r="I1584" i="1"/>
  <c r="Q1583" i="1"/>
  <c r="P1583" i="1"/>
  <c r="N1583" i="1"/>
  <c r="I1583" i="1"/>
  <c r="Q1582" i="1"/>
  <c r="P1582" i="1"/>
  <c r="N1582" i="1"/>
  <c r="I1582" i="1"/>
  <c r="Q1581" i="1"/>
  <c r="P1581" i="1"/>
  <c r="N1581" i="1"/>
  <c r="I1581" i="1"/>
  <c r="Q1580" i="1"/>
  <c r="P1580" i="1"/>
  <c r="N1580" i="1"/>
  <c r="I1580" i="1"/>
  <c r="Q1579" i="1"/>
  <c r="P1579" i="1"/>
  <c r="N1579" i="1"/>
  <c r="I1579" i="1"/>
  <c r="Q1578" i="1"/>
  <c r="P1578" i="1"/>
  <c r="N1578" i="1"/>
  <c r="I1578" i="1"/>
  <c r="Q1577" i="1"/>
  <c r="P1577" i="1"/>
  <c r="N1577" i="1"/>
  <c r="I1577" i="1"/>
  <c r="Q1576" i="1"/>
  <c r="P1576" i="1"/>
  <c r="N1576" i="1"/>
  <c r="I1576" i="1"/>
  <c r="Q1575" i="1"/>
  <c r="P1575" i="1"/>
  <c r="N1575" i="1"/>
  <c r="I1575" i="1"/>
  <c r="Q1574" i="1"/>
  <c r="P1574" i="1"/>
  <c r="N1574" i="1"/>
  <c r="I1574" i="1"/>
  <c r="Q1573" i="1"/>
  <c r="P1573" i="1"/>
  <c r="N1573" i="1"/>
  <c r="I1573" i="1"/>
  <c r="Q1572" i="1"/>
  <c r="P1572" i="1"/>
  <c r="N1572" i="1"/>
  <c r="I1572" i="1"/>
  <c r="Q1571" i="1"/>
  <c r="P1571" i="1"/>
  <c r="N1571" i="1"/>
  <c r="I1571" i="1"/>
  <c r="Q1570" i="1"/>
  <c r="P1570" i="1"/>
  <c r="N1570" i="1"/>
  <c r="I1570" i="1"/>
  <c r="Q1569" i="1"/>
  <c r="P1569" i="1"/>
  <c r="N1569" i="1"/>
  <c r="I1569" i="1"/>
  <c r="Q1568" i="1"/>
  <c r="P1568" i="1"/>
  <c r="N1568" i="1"/>
  <c r="I1568" i="1"/>
  <c r="Q1567" i="1"/>
  <c r="P1567" i="1"/>
  <c r="N1567" i="1"/>
  <c r="I1567" i="1"/>
  <c r="Q1566" i="1"/>
  <c r="P1566" i="1"/>
  <c r="N1566" i="1"/>
  <c r="I1566" i="1"/>
  <c r="Q1565" i="1"/>
  <c r="P1565" i="1"/>
  <c r="N1565" i="1"/>
  <c r="I1565" i="1"/>
  <c r="Q1564" i="1"/>
  <c r="P1564" i="1"/>
  <c r="N1564" i="1"/>
  <c r="I1564" i="1"/>
  <c r="Q1563" i="1"/>
  <c r="P1563" i="1"/>
  <c r="N1563" i="1"/>
  <c r="I1563" i="1"/>
  <c r="Q1562" i="1"/>
  <c r="P1562" i="1"/>
  <c r="N1562" i="1"/>
  <c r="I1562" i="1"/>
  <c r="Q1561" i="1"/>
  <c r="P1561" i="1"/>
  <c r="N1561" i="1"/>
  <c r="I1561" i="1"/>
  <c r="Q1560" i="1"/>
  <c r="P1560" i="1"/>
  <c r="N1560" i="1"/>
  <c r="I1560" i="1"/>
  <c r="Q1559" i="1"/>
  <c r="P1559" i="1"/>
  <c r="N1559" i="1"/>
  <c r="I1559" i="1"/>
  <c r="Q1558" i="1"/>
  <c r="P1558" i="1"/>
  <c r="N1558" i="1"/>
  <c r="I1558" i="1"/>
  <c r="Q1557" i="1"/>
  <c r="P1557" i="1"/>
  <c r="N1557" i="1"/>
  <c r="I1557" i="1"/>
  <c r="Q1556" i="1"/>
  <c r="P1556" i="1"/>
  <c r="N1556" i="1"/>
  <c r="I1556" i="1"/>
  <c r="Q1555" i="1"/>
  <c r="P1555" i="1"/>
  <c r="N1555" i="1"/>
  <c r="I1555" i="1"/>
  <c r="Q1554" i="1"/>
  <c r="P1554" i="1"/>
  <c r="N1554" i="1"/>
  <c r="I1554" i="1"/>
  <c r="Q1553" i="1"/>
  <c r="P1553" i="1"/>
  <c r="N1553" i="1"/>
  <c r="I1553" i="1"/>
  <c r="Q1552" i="1"/>
  <c r="P1552" i="1"/>
  <c r="N1552" i="1"/>
  <c r="I1552" i="1"/>
  <c r="Q1551" i="1"/>
  <c r="P1551" i="1"/>
  <c r="N1551" i="1"/>
  <c r="I1551" i="1"/>
  <c r="Q1550" i="1"/>
  <c r="P1550" i="1"/>
  <c r="N1550" i="1"/>
  <c r="I1550" i="1"/>
  <c r="Q1549" i="1"/>
  <c r="P1549" i="1"/>
  <c r="N1549" i="1"/>
  <c r="I1549" i="1"/>
  <c r="Q1548" i="1"/>
  <c r="P1548" i="1"/>
  <c r="N1548" i="1"/>
  <c r="I1548" i="1"/>
  <c r="Q1547" i="1"/>
  <c r="P1547" i="1"/>
  <c r="N1547" i="1"/>
  <c r="I1547" i="1"/>
  <c r="Q1546" i="1"/>
  <c r="P1546" i="1"/>
  <c r="N1546" i="1"/>
  <c r="I1546" i="1"/>
  <c r="Q1545" i="1"/>
  <c r="P1545" i="1"/>
  <c r="N1545" i="1"/>
  <c r="I1545" i="1"/>
  <c r="Q1544" i="1"/>
  <c r="P1544" i="1"/>
  <c r="N1544" i="1"/>
  <c r="I1544" i="1"/>
  <c r="Q1543" i="1"/>
  <c r="P1543" i="1"/>
  <c r="N1543" i="1"/>
  <c r="I1543" i="1"/>
  <c r="Q1542" i="1"/>
  <c r="P1542" i="1"/>
  <c r="N1542" i="1"/>
  <c r="I1542" i="1"/>
  <c r="Q1541" i="1"/>
  <c r="P1541" i="1"/>
  <c r="N1541" i="1"/>
  <c r="I1541" i="1"/>
  <c r="Q1540" i="1"/>
  <c r="P1540" i="1"/>
  <c r="N1540" i="1"/>
  <c r="I1540" i="1"/>
  <c r="Q1539" i="1"/>
  <c r="P1539" i="1"/>
  <c r="N1539" i="1"/>
  <c r="I1539" i="1"/>
  <c r="Q1538" i="1"/>
  <c r="P1538" i="1"/>
  <c r="N1538" i="1"/>
  <c r="I1538" i="1"/>
  <c r="Q1537" i="1"/>
  <c r="P1537" i="1"/>
  <c r="N1537" i="1"/>
  <c r="I1537" i="1"/>
  <c r="Q1536" i="1"/>
  <c r="P1536" i="1"/>
  <c r="N1536" i="1"/>
  <c r="I1536" i="1"/>
  <c r="Q1535" i="1"/>
  <c r="P1535" i="1"/>
  <c r="N1535" i="1"/>
  <c r="I1535" i="1"/>
  <c r="Q1534" i="1"/>
  <c r="P1534" i="1"/>
  <c r="N1534" i="1"/>
  <c r="I1534" i="1"/>
  <c r="Q1533" i="1"/>
  <c r="P1533" i="1"/>
  <c r="N1533" i="1"/>
  <c r="I1533" i="1"/>
  <c r="Q1532" i="1"/>
  <c r="P1532" i="1"/>
  <c r="N1532" i="1"/>
  <c r="I1532" i="1"/>
  <c r="Q1531" i="1"/>
  <c r="P1531" i="1"/>
  <c r="N1531" i="1"/>
  <c r="I1531" i="1"/>
  <c r="Q1530" i="1"/>
  <c r="P1530" i="1"/>
  <c r="N1530" i="1"/>
  <c r="I1530" i="1"/>
  <c r="Q1529" i="1"/>
  <c r="P1529" i="1"/>
  <c r="N1529" i="1"/>
  <c r="I1529" i="1"/>
  <c r="Q1528" i="1"/>
  <c r="P1528" i="1"/>
  <c r="N1528" i="1"/>
  <c r="I1528" i="1"/>
  <c r="Q1527" i="1"/>
  <c r="P1527" i="1"/>
  <c r="N1527" i="1"/>
  <c r="I1527" i="1"/>
  <c r="Q1526" i="1"/>
  <c r="P1526" i="1"/>
  <c r="N1526" i="1"/>
  <c r="I1526" i="1"/>
  <c r="Q1525" i="1"/>
  <c r="P1525" i="1"/>
  <c r="N1525" i="1"/>
  <c r="I1525" i="1"/>
  <c r="Q1524" i="1"/>
  <c r="P1524" i="1"/>
  <c r="N1524" i="1"/>
  <c r="I1524" i="1"/>
  <c r="Q1523" i="1"/>
  <c r="P1523" i="1"/>
  <c r="N1523" i="1"/>
  <c r="I1523" i="1"/>
  <c r="Q1522" i="1"/>
  <c r="P1522" i="1"/>
  <c r="N1522" i="1"/>
  <c r="I1522" i="1"/>
  <c r="Q1521" i="1"/>
  <c r="P1521" i="1"/>
  <c r="N1521" i="1"/>
  <c r="I1521" i="1"/>
  <c r="Q1520" i="1"/>
  <c r="P1520" i="1"/>
  <c r="N1520" i="1"/>
  <c r="I1520" i="1"/>
  <c r="Q1519" i="1"/>
  <c r="P1519" i="1"/>
  <c r="N1519" i="1"/>
  <c r="I1519" i="1"/>
  <c r="Q1518" i="1"/>
  <c r="P1518" i="1"/>
  <c r="N1518" i="1"/>
  <c r="I1518" i="1"/>
  <c r="Q1517" i="1"/>
  <c r="P1517" i="1"/>
  <c r="N1517" i="1"/>
  <c r="I1517" i="1"/>
  <c r="Q1516" i="1"/>
  <c r="P1516" i="1"/>
  <c r="N1516" i="1"/>
  <c r="I1516" i="1"/>
  <c r="Q1515" i="1"/>
  <c r="P1515" i="1"/>
  <c r="N1515" i="1"/>
  <c r="I1515" i="1"/>
  <c r="Q1514" i="1"/>
  <c r="P1514" i="1"/>
  <c r="N1514" i="1"/>
  <c r="I1514" i="1"/>
  <c r="Q1513" i="1"/>
  <c r="P1513" i="1"/>
  <c r="N1513" i="1"/>
  <c r="I1513" i="1"/>
  <c r="Q1512" i="1"/>
  <c r="P1512" i="1"/>
  <c r="N1512" i="1"/>
  <c r="I1512" i="1"/>
  <c r="Q1511" i="1"/>
  <c r="P1511" i="1"/>
  <c r="N1511" i="1"/>
  <c r="I1511" i="1"/>
  <c r="Q1510" i="1"/>
  <c r="P1510" i="1"/>
  <c r="N1510" i="1"/>
  <c r="I1510" i="1"/>
  <c r="Q1509" i="1"/>
  <c r="P1509" i="1"/>
  <c r="N1509" i="1"/>
  <c r="I1509" i="1"/>
  <c r="Q1508" i="1"/>
  <c r="P1508" i="1"/>
  <c r="N1508" i="1"/>
  <c r="I1508" i="1"/>
  <c r="Q1507" i="1"/>
  <c r="P1507" i="1"/>
  <c r="N1507" i="1"/>
  <c r="I1507" i="1"/>
  <c r="Q1506" i="1"/>
  <c r="P1506" i="1"/>
  <c r="N1506" i="1"/>
  <c r="I1506" i="1"/>
  <c r="Q1505" i="1"/>
  <c r="P1505" i="1"/>
  <c r="N1505" i="1"/>
  <c r="I1505" i="1"/>
  <c r="Q1504" i="1"/>
  <c r="P1504" i="1"/>
  <c r="N1504" i="1"/>
  <c r="I1504" i="1"/>
  <c r="Q1503" i="1"/>
  <c r="P1503" i="1"/>
  <c r="N1503" i="1"/>
  <c r="I1503" i="1"/>
  <c r="Q1502" i="1"/>
  <c r="P1502" i="1"/>
  <c r="N1502" i="1"/>
  <c r="I1502" i="1"/>
  <c r="Q1501" i="1"/>
  <c r="P1501" i="1"/>
  <c r="N1501" i="1"/>
  <c r="I1501" i="1"/>
  <c r="Q1500" i="1"/>
  <c r="P1500" i="1"/>
  <c r="N1500" i="1"/>
  <c r="I1500" i="1"/>
  <c r="Q1499" i="1"/>
  <c r="P1499" i="1"/>
  <c r="N1499" i="1"/>
  <c r="I1499" i="1"/>
  <c r="Q1498" i="1"/>
  <c r="P1498" i="1"/>
  <c r="N1498" i="1"/>
  <c r="I1498" i="1"/>
  <c r="Q1497" i="1"/>
  <c r="P1497" i="1"/>
  <c r="N1497" i="1"/>
  <c r="I1497" i="1"/>
  <c r="Q1496" i="1"/>
  <c r="P1496" i="1"/>
  <c r="N1496" i="1"/>
  <c r="I1496" i="1"/>
  <c r="Q1495" i="1"/>
  <c r="P1495" i="1"/>
  <c r="N1495" i="1"/>
  <c r="I1495" i="1"/>
  <c r="Q1494" i="1"/>
  <c r="P1494" i="1"/>
  <c r="N1494" i="1"/>
  <c r="I1494" i="1"/>
  <c r="Q1493" i="1"/>
  <c r="P1493" i="1"/>
  <c r="N1493" i="1"/>
  <c r="I1493" i="1"/>
  <c r="Q1492" i="1"/>
  <c r="P1492" i="1"/>
  <c r="N1492" i="1"/>
  <c r="I1492" i="1"/>
  <c r="Q1491" i="1"/>
  <c r="P1491" i="1"/>
  <c r="N1491" i="1"/>
  <c r="I1491" i="1"/>
  <c r="Q1490" i="1"/>
  <c r="P1490" i="1"/>
  <c r="N1490" i="1"/>
  <c r="I1490" i="1"/>
  <c r="Q1489" i="1"/>
  <c r="P1489" i="1"/>
  <c r="N1489" i="1"/>
  <c r="I1489" i="1"/>
  <c r="Q1488" i="1"/>
  <c r="P1488" i="1"/>
  <c r="N1488" i="1"/>
  <c r="I1488" i="1"/>
  <c r="Q1487" i="1"/>
  <c r="P1487" i="1"/>
  <c r="N1487" i="1"/>
  <c r="I1487" i="1"/>
  <c r="Q1486" i="1"/>
  <c r="P1486" i="1"/>
  <c r="N1486" i="1"/>
  <c r="I1486" i="1"/>
  <c r="Q1485" i="1"/>
  <c r="P1485" i="1"/>
  <c r="N1485" i="1"/>
  <c r="I1485" i="1"/>
  <c r="Q1484" i="1"/>
  <c r="P1484" i="1"/>
  <c r="N1484" i="1"/>
  <c r="I1484" i="1"/>
  <c r="Q1483" i="1"/>
  <c r="P1483" i="1"/>
  <c r="N1483" i="1"/>
  <c r="I1483" i="1"/>
  <c r="Q1482" i="1"/>
  <c r="P1482" i="1"/>
  <c r="N1482" i="1"/>
  <c r="I1482" i="1"/>
  <c r="Q1481" i="1"/>
  <c r="P1481" i="1"/>
  <c r="N1481" i="1"/>
  <c r="I1481" i="1"/>
  <c r="Q1480" i="1"/>
  <c r="P1480" i="1"/>
  <c r="N1480" i="1"/>
  <c r="I1480" i="1"/>
  <c r="Q1479" i="1"/>
  <c r="P1479" i="1"/>
  <c r="N1479" i="1"/>
  <c r="I1479" i="1"/>
  <c r="Q1478" i="1"/>
  <c r="P1478" i="1"/>
  <c r="N1478" i="1"/>
  <c r="I1478" i="1"/>
  <c r="Q1477" i="1"/>
  <c r="P1477" i="1"/>
  <c r="N1477" i="1"/>
  <c r="I1477" i="1"/>
  <c r="Q1476" i="1"/>
  <c r="P1476" i="1"/>
  <c r="N1476" i="1"/>
  <c r="I1476" i="1"/>
  <c r="Q1475" i="1"/>
  <c r="P1475" i="1"/>
  <c r="N1475" i="1"/>
  <c r="I1475" i="1"/>
  <c r="Q1474" i="1"/>
  <c r="P1474" i="1"/>
  <c r="N1474" i="1"/>
  <c r="I1474" i="1"/>
  <c r="Q1473" i="1"/>
  <c r="P1473" i="1"/>
  <c r="N1473" i="1"/>
  <c r="I1473" i="1"/>
  <c r="Q1472" i="1"/>
  <c r="P1472" i="1"/>
  <c r="N1472" i="1"/>
  <c r="I1472" i="1"/>
  <c r="Q1471" i="1"/>
  <c r="P1471" i="1"/>
  <c r="N1471" i="1"/>
  <c r="I1471" i="1"/>
  <c r="Q1470" i="1"/>
  <c r="P1470" i="1"/>
  <c r="N1470" i="1"/>
  <c r="I1470" i="1"/>
  <c r="Q1469" i="1"/>
  <c r="P1469" i="1"/>
  <c r="N1469" i="1"/>
  <c r="I1469" i="1"/>
  <c r="Q1468" i="1"/>
  <c r="P1468" i="1"/>
  <c r="N1468" i="1"/>
  <c r="I1468" i="1"/>
  <c r="Q1467" i="1"/>
  <c r="P1467" i="1"/>
  <c r="N1467" i="1"/>
  <c r="I1467" i="1"/>
  <c r="Q1466" i="1"/>
  <c r="P1466" i="1"/>
  <c r="N1466" i="1"/>
  <c r="I1466" i="1"/>
  <c r="Q1465" i="1"/>
  <c r="P1465" i="1"/>
  <c r="N1465" i="1"/>
  <c r="I1465" i="1"/>
  <c r="Q1464" i="1"/>
  <c r="P1464" i="1"/>
  <c r="N1464" i="1"/>
  <c r="I1464" i="1"/>
  <c r="Q1463" i="1"/>
  <c r="P1463" i="1"/>
  <c r="N1463" i="1"/>
  <c r="I1463" i="1"/>
  <c r="Q1462" i="1"/>
  <c r="P1462" i="1"/>
  <c r="N1462" i="1"/>
  <c r="I1462" i="1"/>
  <c r="Q1461" i="1"/>
  <c r="P1461" i="1"/>
  <c r="N1461" i="1"/>
  <c r="I1461" i="1"/>
  <c r="Q1460" i="1"/>
  <c r="P1460" i="1"/>
  <c r="N1460" i="1"/>
  <c r="I1460" i="1"/>
  <c r="Q1459" i="1"/>
  <c r="P1459" i="1"/>
  <c r="N1459" i="1"/>
  <c r="I1459" i="1"/>
  <c r="Q1458" i="1"/>
  <c r="P1458" i="1"/>
  <c r="N1458" i="1"/>
  <c r="I1458" i="1"/>
  <c r="Q1457" i="1"/>
  <c r="P1457" i="1"/>
  <c r="N1457" i="1"/>
  <c r="I1457" i="1"/>
  <c r="Q1456" i="1"/>
  <c r="P1456" i="1"/>
  <c r="N1456" i="1"/>
  <c r="I1456" i="1"/>
  <c r="Q1455" i="1"/>
  <c r="P1455" i="1"/>
  <c r="N1455" i="1"/>
  <c r="I1455" i="1"/>
  <c r="Q1454" i="1"/>
  <c r="P1454" i="1"/>
  <c r="N1454" i="1"/>
  <c r="I1454" i="1"/>
  <c r="Q1453" i="1"/>
  <c r="P1453" i="1"/>
  <c r="N1453" i="1"/>
  <c r="I1453" i="1"/>
  <c r="Q1452" i="1"/>
  <c r="P1452" i="1"/>
  <c r="N1452" i="1"/>
  <c r="I1452" i="1"/>
  <c r="Q1451" i="1"/>
  <c r="P1451" i="1"/>
  <c r="N1451" i="1"/>
  <c r="I1451" i="1"/>
  <c r="Q1450" i="1"/>
  <c r="P1450" i="1"/>
  <c r="N1450" i="1"/>
  <c r="I1450" i="1"/>
  <c r="Q1449" i="1"/>
  <c r="P1449" i="1"/>
  <c r="N1449" i="1"/>
  <c r="I1449" i="1"/>
  <c r="Q1448" i="1"/>
  <c r="P1448" i="1"/>
  <c r="N1448" i="1"/>
  <c r="I1448" i="1"/>
  <c r="Q1447" i="1"/>
  <c r="P1447" i="1"/>
  <c r="N1447" i="1"/>
  <c r="I1447" i="1"/>
  <c r="Q1446" i="1"/>
  <c r="P1446" i="1"/>
  <c r="N1446" i="1"/>
  <c r="I1446" i="1"/>
  <c r="Q1445" i="1"/>
  <c r="P1445" i="1"/>
  <c r="N1445" i="1"/>
  <c r="I1445" i="1"/>
  <c r="Q1444" i="1"/>
  <c r="P1444" i="1"/>
  <c r="N1444" i="1"/>
  <c r="I1444" i="1"/>
  <c r="Q1443" i="1"/>
  <c r="P1443" i="1"/>
  <c r="N1443" i="1"/>
  <c r="I1443" i="1"/>
  <c r="Q1442" i="1"/>
  <c r="P1442" i="1"/>
  <c r="N1442" i="1"/>
  <c r="I1442" i="1"/>
  <c r="Q1441" i="1"/>
  <c r="P1441" i="1"/>
  <c r="N1441" i="1"/>
  <c r="I1441" i="1"/>
  <c r="Q1440" i="1"/>
  <c r="P1440" i="1"/>
  <c r="N1440" i="1"/>
  <c r="I1440" i="1"/>
  <c r="Q1439" i="1"/>
  <c r="P1439" i="1"/>
  <c r="N1439" i="1"/>
  <c r="I1439" i="1"/>
  <c r="Q1438" i="1"/>
  <c r="P1438" i="1"/>
  <c r="N1438" i="1"/>
  <c r="I1438" i="1"/>
  <c r="Q1437" i="1"/>
  <c r="P1437" i="1"/>
  <c r="N1437" i="1"/>
  <c r="I1437" i="1"/>
  <c r="Q1436" i="1"/>
  <c r="P1436" i="1"/>
  <c r="N1436" i="1"/>
  <c r="I1436" i="1"/>
  <c r="Q1435" i="1"/>
  <c r="P1435" i="1"/>
  <c r="N1435" i="1"/>
  <c r="I1435" i="1"/>
  <c r="Q1434" i="1"/>
  <c r="P1434" i="1"/>
  <c r="N1434" i="1"/>
  <c r="I1434" i="1"/>
  <c r="Q1433" i="1"/>
  <c r="P1433" i="1"/>
  <c r="N1433" i="1"/>
  <c r="I1433" i="1"/>
  <c r="Q1432" i="1"/>
  <c r="P1432" i="1"/>
  <c r="N1432" i="1"/>
  <c r="I1432" i="1"/>
  <c r="Q1431" i="1"/>
  <c r="P1431" i="1"/>
  <c r="N1431" i="1"/>
  <c r="I1431" i="1"/>
  <c r="Q1430" i="1"/>
  <c r="P1430" i="1"/>
  <c r="N1430" i="1"/>
  <c r="I1430" i="1"/>
  <c r="Q1429" i="1"/>
  <c r="P1429" i="1"/>
  <c r="N1429" i="1"/>
  <c r="I1429" i="1"/>
  <c r="Q1428" i="1"/>
  <c r="P1428" i="1"/>
  <c r="N1428" i="1"/>
  <c r="I1428" i="1"/>
  <c r="Q1427" i="1"/>
  <c r="P1427" i="1"/>
  <c r="N1427" i="1"/>
  <c r="I1427" i="1"/>
  <c r="Q1426" i="1"/>
  <c r="P1426" i="1"/>
  <c r="N1426" i="1"/>
  <c r="I1426" i="1"/>
  <c r="Q1425" i="1"/>
  <c r="P1425" i="1"/>
  <c r="N1425" i="1"/>
  <c r="I1425" i="1"/>
  <c r="Q1424" i="1"/>
  <c r="P1424" i="1"/>
  <c r="N1424" i="1"/>
  <c r="I1424" i="1"/>
  <c r="Q1423" i="1"/>
  <c r="P1423" i="1"/>
  <c r="N1423" i="1"/>
  <c r="I1423" i="1"/>
  <c r="Q1422" i="1"/>
  <c r="P1422" i="1"/>
  <c r="N1422" i="1"/>
  <c r="I1422" i="1"/>
  <c r="Q1421" i="1"/>
  <c r="P1421" i="1"/>
  <c r="N1421" i="1"/>
  <c r="I1421" i="1"/>
  <c r="Q1420" i="1"/>
  <c r="P1420" i="1"/>
  <c r="N1420" i="1"/>
  <c r="I1420" i="1"/>
  <c r="Q1419" i="1"/>
  <c r="P1419" i="1"/>
  <c r="N1419" i="1"/>
  <c r="I1419" i="1"/>
  <c r="Q1418" i="1"/>
  <c r="P1418" i="1"/>
  <c r="N1418" i="1"/>
  <c r="I1418" i="1"/>
  <c r="Q1417" i="1"/>
  <c r="P1417" i="1"/>
  <c r="N1417" i="1"/>
  <c r="I1417" i="1"/>
  <c r="Q1416" i="1"/>
  <c r="P1416" i="1"/>
  <c r="N1416" i="1"/>
  <c r="I1416" i="1"/>
  <c r="Q1415" i="1"/>
  <c r="P1415" i="1"/>
  <c r="N1415" i="1"/>
  <c r="I1415" i="1"/>
  <c r="Q1414" i="1"/>
  <c r="P1414" i="1"/>
  <c r="N1414" i="1"/>
  <c r="I1414" i="1"/>
  <c r="Q1413" i="1"/>
  <c r="P1413" i="1"/>
  <c r="N1413" i="1"/>
  <c r="I1413" i="1"/>
  <c r="Q1412" i="1"/>
  <c r="P1412" i="1"/>
  <c r="N1412" i="1"/>
  <c r="I1412" i="1"/>
  <c r="Q1411" i="1"/>
  <c r="P1411" i="1"/>
  <c r="N1411" i="1"/>
  <c r="I1411" i="1"/>
  <c r="Q1410" i="1"/>
  <c r="P1410" i="1"/>
  <c r="N1410" i="1"/>
  <c r="I1410" i="1"/>
  <c r="Q1409" i="1"/>
  <c r="P1409" i="1"/>
  <c r="N1409" i="1"/>
  <c r="I1409" i="1"/>
  <c r="Q1408" i="1"/>
  <c r="P1408" i="1"/>
  <c r="N1408" i="1"/>
  <c r="I1408" i="1"/>
  <c r="Q1407" i="1"/>
  <c r="P1407" i="1"/>
  <c r="N1407" i="1"/>
  <c r="I1407" i="1"/>
  <c r="Q1406" i="1"/>
  <c r="P1406" i="1"/>
  <c r="N1406" i="1"/>
  <c r="I1406" i="1"/>
  <c r="Q1405" i="1"/>
  <c r="P1405" i="1"/>
  <c r="N1405" i="1"/>
  <c r="I1405" i="1"/>
  <c r="Q1404" i="1"/>
  <c r="P1404" i="1"/>
  <c r="N1404" i="1"/>
  <c r="I1404" i="1"/>
  <c r="Q1403" i="1"/>
  <c r="P1403" i="1"/>
  <c r="N1403" i="1"/>
  <c r="I1403" i="1"/>
  <c r="Q1402" i="1"/>
  <c r="P1402" i="1"/>
  <c r="N1402" i="1"/>
  <c r="I1402" i="1"/>
  <c r="Q1401" i="1"/>
  <c r="P1401" i="1"/>
  <c r="N1401" i="1"/>
  <c r="I1401" i="1"/>
  <c r="Q1400" i="1"/>
  <c r="P1400" i="1"/>
  <c r="N1400" i="1"/>
  <c r="I1400" i="1"/>
  <c r="Q1399" i="1"/>
  <c r="P1399" i="1"/>
  <c r="N1399" i="1"/>
  <c r="I1399" i="1"/>
  <c r="Q1398" i="1"/>
  <c r="P1398" i="1"/>
  <c r="N1398" i="1"/>
  <c r="I1398" i="1"/>
  <c r="Q1397" i="1"/>
  <c r="P1397" i="1"/>
  <c r="N1397" i="1"/>
  <c r="I1397" i="1"/>
  <c r="Q1396" i="1"/>
  <c r="P1396" i="1"/>
  <c r="N1396" i="1"/>
  <c r="I1396" i="1"/>
  <c r="Q1395" i="1"/>
  <c r="P1395" i="1"/>
  <c r="N1395" i="1"/>
  <c r="I1395" i="1"/>
  <c r="Q1394" i="1"/>
  <c r="P1394" i="1"/>
  <c r="N1394" i="1"/>
  <c r="I1394" i="1"/>
  <c r="Q1393" i="1"/>
  <c r="P1393" i="1"/>
  <c r="N1393" i="1"/>
  <c r="I1393" i="1"/>
  <c r="Q1392" i="1"/>
  <c r="P1392" i="1"/>
  <c r="N1392" i="1"/>
  <c r="I1392" i="1"/>
  <c r="Q1391" i="1"/>
  <c r="P1391" i="1"/>
  <c r="N1391" i="1"/>
  <c r="I1391" i="1"/>
  <c r="Q1390" i="1"/>
  <c r="P1390" i="1"/>
  <c r="N1390" i="1"/>
  <c r="I1390" i="1"/>
  <c r="Q1389" i="1"/>
  <c r="P1389" i="1"/>
  <c r="N1389" i="1"/>
  <c r="I1389" i="1"/>
  <c r="Q1388" i="1"/>
  <c r="P1388" i="1"/>
  <c r="N1388" i="1"/>
  <c r="I1388" i="1"/>
  <c r="Q1387" i="1"/>
  <c r="P1387" i="1"/>
  <c r="N1387" i="1"/>
  <c r="I1387" i="1"/>
  <c r="Q1386" i="1"/>
  <c r="P1386" i="1"/>
  <c r="N1386" i="1"/>
  <c r="I1386" i="1"/>
  <c r="Q1385" i="1"/>
  <c r="P1385" i="1"/>
  <c r="N1385" i="1"/>
  <c r="I1385" i="1"/>
  <c r="Q1384" i="1"/>
  <c r="P1384" i="1"/>
  <c r="N1384" i="1"/>
  <c r="I1384" i="1"/>
  <c r="Q1383" i="1"/>
  <c r="P1383" i="1"/>
  <c r="N1383" i="1"/>
  <c r="I1383" i="1"/>
  <c r="Q1382" i="1"/>
  <c r="P1382" i="1"/>
  <c r="N1382" i="1"/>
  <c r="I1382" i="1"/>
  <c r="Q1381" i="1"/>
  <c r="P1381" i="1"/>
  <c r="N1381" i="1"/>
  <c r="I1381" i="1"/>
  <c r="Q1380" i="1"/>
  <c r="P1380" i="1"/>
  <c r="N1380" i="1"/>
  <c r="I1380" i="1"/>
  <c r="Q1379" i="1"/>
  <c r="P1379" i="1"/>
  <c r="N1379" i="1"/>
  <c r="I1379" i="1"/>
  <c r="Q1378" i="1"/>
  <c r="P1378" i="1"/>
  <c r="N1378" i="1"/>
  <c r="I1378" i="1"/>
  <c r="Q1377" i="1"/>
  <c r="P1377" i="1"/>
  <c r="N1377" i="1"/>
  <c r="I1377" i="1"/>
  <c r="Q1376" i="1"/>
  <c r="P1376" i="1"/>
  <c r="N1376" i="1"/>
  <c r="I1376" i="1"/>
  <c r="Q1375" i="1"/>
  <c r="P1375" i="1"/>
  <c r="N1375" i="1"/>
  <c r="I1375" i="1"/>
  <c r="Q1374" i="1"/>
  <c r="P1374" i="1"/>
  <c r="N1374" i="1"/>
  <c r="I1374" i="1"/>
  <c r="Q1373" i="1"/>
  <c r="P1373" i="1"/>
  <c r="N1373" i="1"/>
  <c r="I1373" i="1"/>
  <c r="Q1372" i="1"/>
  <c r="P1372" i="1"/>
  <c r="N1372" i="1"/>
  <c r="I1372" i="1"/>
  <c r="Q1371" i="1"/>
  <c r="P1371" i="1"/>
  <c r="N1371" i="1"/>
  <c r="I1371" i="1"/>
  <c r="Q1370" i="1"/>
  <c r="P1370" i="1"/>
  <c r="N1370" i="1"/>
  <c r="I1370" i="1"/>
  <c r="Q1369" i="1"/>
  <c r="P1369" i="1"/>
  <c r="N1369" i="1"/>
  <c r="I1369" i="1"/>
  <c r="Q1368" i="1"/>
  <c r="P1368" i="1"/>
  <c r="N1368" i="1"/>
  <c r="I1368" i="1"/>
  <c r="Q1367" i="1"/>
  <c r="P1367" i="1"/>
  <c r="N1367" i="1"/>
  <c r="I1367" i="1"/>
  <c r="Q1366" i="1"/>
  <c r="P1366" i="1"/>
  <c r="N1366" i="1"/>
  <c r="I1366" i="1"/>
  <c r="Q1365" i="1"/>
  <c r="P1365" i="1"/>
  <c r="N1365" i="1"/>
  <c r="I1365" i="1"/>
  <c r="Q1364" i="1"/>
  <c r="P1364" i="1"/>
  <c r="N1364" i="1"/>
  <c r="I1364" i="1"/>
  <c r="Q1363" i="1"/>
  <c r="P1363" i="1"/>
  <c r="N1363" i="1"/>
  <c r="I1363" i="1"/>
  <c r="Q1362" i="1"/>
  <c r="P1362" i="1"/>
  <c r="N1362" i="1"/>
  <c r="I1362" i="1"/>
  <c r="Q1361" i="1"/>
  <c r="P1361" i="1"/>
  <c r="N1361" i="1"/>
  <c r="I1361" i="1"/>
  <c r="Q1360" i="1"/>
  <c r="P1360" i="1"/>
  <c r="N1360" i="1"/>
  <c r="I1360" i="1"/>
  <c r="Q1359" i="1"/>
  <c r="P1359" i="1"/>
  <c r="N1359" i="1"/>
  <c r="I1359" i="1"/>
  <c r="Q1358" i="1"/>
  <c r="P1358" i="1"/>
  <c r="N1358" i="1"/>
  <c r="I1358" i="1"/>
  <c r="Q1357" i="1"/>
  <c r="P1357" i="1"/>
  <c r="N1357" i="1"/>
  <c r="I1357" i="1"/>
  <c r="Q1356" i="1"/>
  <c r="P1356" i="1"/>
  <c r="N1356" i="1"/>
  <c r="I1356" i="1"/>
  <c r="Q1355" i="1"/>
  <c r="P1355" i="1"/>
  <c r="N1355" i="1"/>
  <c r="I1355" i="1"/>
  <c r="Q1354" i="1"/>
  <c r="P1354" i="1"/>
  <c r="N1354" i="1"/>
  <c r="I1354" i="1"/>
  <c r="Q1353" i="1"/>
  <c r="P1353" i="1"/>
  <c r="N1353" i="1"/>
  <c r="I1353" i="1"/>
  <c r="Q1352" i="1"/>
  <c r="P1352" i="1"/>
  <c r="N1352" i="1"/>
  <c r="I1352" i="1"/>
  <c r="Q1351" i="1"/>
  <c r="P1351" i="1"/>
  <c r="N1351" i="1"/>
  <c r="I1351" i="1"/>
  <c r="Q1350" i="1"/>
  <c r="P1350" i="1"/>
  <c r="N1350" i="1"/>
  <c r="I1350" i="1"/>
  <c r="Q1349" i="1"/>
  <c r="P1349" i="1"/>
  <c r="N1349" i="1"/>
  <c r="I1349" i="1"/>
  <c r="Q1348" i="1"/>
  <c r="P1348" i="1"/>
  <c r="N1348" i="1"/>
  <c r="I1348" i="1"/>
  <c r="Q1347" i="1"/>
  <c r="P1347" i="1"/>
  <c r="N1347" i="1"/>
  <c r="I1347" i="1"/>
  <c r="Q1346" i="1"/>
  <c r="P1346" i="1"/>
  <c r="N1346" i="1"/>
  <c r="I1346" i="1"/>
  <c r="Q1345" i="1"/>
  <c r="P1345" i="1"/>
  <c r="N1345" i="1"/>
  <c r="I1345" i="1"/>
  <c r="Q1344" i="1"/>
  <c r="P1344" i="1"/>
  <c r="N1344" i="1"/>
  <c r="I1344" i="1"/>
  <c r="Q1343" i="1"/>
  <c r="P1343" i="1"/>
  <c r="N1343" i="1"/>
  <c r="I1343" i="1"/>
  <c r="Q1342" i="1"/>
  <c r="P1342" i="1"/>
  <c r="N1342" i="1"/>
  <c r="I1342" i="1"/>
  <c r="Q1341" i="1"/>
  <c r="P1341" i="1"/>
  <c r="N1341" i="1"/>
  <c r="I1341" i="1"/>
  <c r="Q1340" i="1"/>
  <c r="P1340" i="1"/>
  <c r="N1340" i="1"/>
  <c r="I1340" i="1"/>
  <c r="Q1339" i="1"/>
  <c r="P1339" i="1"/>
  <c r="N1339" i="1"/>
  <c r="I1339" i="1"/>
  <c r="Q1338" i="1"/>
  <c r="P1338" i="1"/>
  <c r="N1338" i="1"/>
  <c r="I1338" i="1"/>
  <c r="Q1337" i="1"/>
  <c r="P1337" i="1"/>
  <c r="N1337" i="1"/>
  <c r="I1337" i="1"/>
  <c r="Q1336" i="1"/>
  <c r="P1336" i="1"/>
  <c r="N1336" i="1"/>
  <c r="I1336" i="1"/>
  <c r="Q1335" i="1"/>
  <c r="P1335" i="1"/>
  <c r="N1335" i="1"/>
  <c r="I1335" i="1"/>
  <c r="Q1334" i="1"/>
  <c r="P1334" i="1"/>
  <c r="N1334" i="1"/>
  <c r="I1334" i="1"/>
  <c r="Q1333" i="1"/>
  <c r="P1333" i="1"/>
  <c r="N1333" i="1"/>
  <c r="I1333" i="1"/>
  <c r="Q1332" i="1"/>
  <c r="P1332" i="1"/>
  <c r="N1332" i="1"/>
  <c r="I1332" i="1"/>
  <c r="Q1331" i="1"/>
  <c r="P1331" i="1"/>
  <c r="N1331" i="1"/>
  <c r="I1331" i="1"/>
  <c r="Q1330" i="1"/>
  <c r="P1330" i="1"/>
  <c r="N1330" i="1"/>
  <c r="I1330" i="1"/>
  <c r="Q1329" i="1"/>
  <c r="P1329" i="1"/>
  <c r="N1329" i="1"/>
  <c r="I1329" i="1"/>
  <c r="Q1328" i="1"/>
  <c r="P1328" i="1"/>
  <c r="N1328" i="1"/>
  <c r="I1328" i="1"/>
  <c r="Q1327" i="1"/>
  <c r="P1327" i="1"/>
  <c r="N1327" i="1"/>
  <c r="I1327" i="1"/>
  <c r="Q1326" i="1"/>
  <c r="P1326" i="1"/>
  <c r="N1326" i="1"/>
  <c r="I1326" i="1"/>
  <c r="Q1325" i="1"/>
  <c r="P1325" i="1"/>
  <c r="N1325" i="1"/>
  <c r="I1325" i="1"/>
  <c r="Q1324" i="1"/>
  <c r="P1324" i="1"/>
  <c r="N1324" i="1"/>
  <c r="I1324" i="1"/>
  <c r="Q1323" i="1"/>
  <c r="P1323" i="1"/>
  <c r="N1323" i="1"/>
  <c r="I1323" i="1"/>
  <c r="Q1322" i="1"/>
  <c r="P1322" i="1"/>
  <c r="N1322" i="1"/>
  <c r="I1322" i="1"/>
  <c r="Q1321" i="1"/>
  <c r="P1321" i="1"/>
  <c r="N1321" i="1"/>
  <c r="I1321" i="1"/>
  <c r="Q1320" i="1"/>
  <c r="P1320" i="1"/>
  <c r="N1320" i="1"/>
  <c r="I1320" i="1"/>
  <c r="Q1319" i="1"/>
  <c r="P1319" i="1"/>
  <c r="N1319" i="1"/>
  <c r="I1319" i="1"/>
  <c r="Q1318" i="1"/>
  <c r="P1318" i="1"/>
  <c r="N1318" i="1"/>
  <c r="I1318" i="1"/>
  <c r="Q1317" i="1"/>
  <c r="P1317" i="1"/>
  <c r="N1317" i="1"/>
  <c r="I1317" i="1"/>
  <c r="Q1316" i="1"/>
  <c r="P1316" i="1"/>
  <c r="N1316" i="1"/>
  <c r="I1316" i="1"/>
  <c r="Q1315" i="1"/>
  <c r="P1315" i="1"/>
  <c r="N1315" i="1"/>
  <c r="I1315" i="1"/>
  <c r="Q1314" i="1"/>
  <c r="P1314" i="1"/>
  <c r="N1314" i="1"/>
  <c r="I1314" i="1"/>
  <c r="Q1313" i="1"/>
  <c r="P1313" i="1"/>
  <c r="N1313" i="1"/>
  <c r="I1313" i="1"/>
  <c r="Q1312" i="1"/>
  <c r="P1312" i="1"/>
  <c r="N1312" i="1"/>
  <c r="I1312" i="1"/>
  <c r="Q1311" i="1"/>
  <c r="P1311" i="1"/>
  <c r="N1311" i="1"/>
  <c r="I1311" i="1"/>
  <c r="Q1310" i="1"/>
  <c r="P1310" i="1"/>
  <c r="N1310" i="1"/>
  <c r="I1310" i="1"/>
  <c r="Q1309" i="1"/>
  <c r="P1309" i="1"/>
  <c r="N1309" i="1"/>
  <c r="I1309" i="1"/>
  <c r="Q1308" i="1"/>
  <c r="P1308" i="1"/>
  <c r="N1308" i="1"/>
  <c r="I1308" i="1"/>
  <c r="Q1307" i="1"/>
  <c r="P1307" i="1"/>
  <c r="N1307" i="1"/>
  <c r="I1307" i="1"/>
  <c r="Q1306" i="1"/>
  <c r="P1306" i="1"/>
  <c r="N1306" i="1"/>
  <c r="I1306" i="1"/>
  <c r="Q1305" i="1"/>
  <c r="P1305" i="1"/>
  <c r="N1305" i="1"/>
  <c r="I1305" i="1"/>
  <c r="Q1304" i="1"/>
  <c r="P1304" i="1"/>
  <c r="N1304" i="1"/>
  <c r="I1304" i="1"/>
  <c r="Q1303" i="1"/>
  <c r="P1303" i="1"/>
  <c r="N1303" i="1"/>
  <c r="I1303" i="1"/>
  <c r="Q1302" i="1"/>
  <c r="P1302" i="1"/>
  <c r="N1302" i="1"/>
  <c r="I1302" i="1"/>
  <c r="Q1301" i="1"/>
  <c r="P1301" i="1"/>
  <c r="N1301" i="1"/>
  <c r="I1301" i="1"/>
  <c r="Q1300" i="1"/>
  <c r="P1300" i="1"/>
  <c r="N1300" i="1"/>
  <c r="I1300" i="1"/>
  <c r="Q1299" i="1"/>
  <c r="P1299" i="1"/>
  <c r="N1299" i="1"/>
  <c r="I1299" i="1"/>
  <c r="Q1298" i="1"/>
  <c r="P1298" i="1"/>
  <c r="N1298" i="1"/>
  <c r="I1298" i="1"/>
  <c r="Q1297" i="1"/>
  <c r="P1297" i="1"/>
  <c r="N1297" i="1"/>
  <c r="I1297" i="1"/>
  <c r="Q1296" i="1"/>
  <c r="P1296" i="1"/>
  <c r="N1296" i="1"/>
  <c r="I1296" i="1"/>
  <c r="Q1295" i="1"/>
  <c r="P1295" i="1"/>
  <c r="N1295" i="1"/>
  <c r="I1295" i="1"/>
  <c r="Q1294" i="1"/>
  <c r="P1294" i="1"/>
  <c r="N1294" i="1"/>
  <c r="I1294" i="1"/>
  <c r="Q1293" i="1"/>
  <c r="P1293" i="1"/>
  <c r="N1293" i="1"/>
  <c r="I1293" i="1"/>
  <c r="Q1292" i="1"/>
  <c r="P1292" i="1"/>
  <c r="N1292" i="1"/>
  <c r="I1292" i="1"/>
  <c r="Q1291" i="1"/>
  <c r="P1291" i="1"/>
  <c r="N1291" i="1"/>
  <c r="I1291" i="1"/>
  <c r="Q1290" i="1"/>
  <c r="P1290" i="1"/>
  <c r="N1290" i="1"/>
  <c r="I1290" i="1"/>
  <c r="Q1289" i="1"/>
  <c r="P1289" i="1"/>
  <c r="N1289" i="1"/>
  <c r="I1289" i="1"/>
  <c r="Q1288" i="1"/>
  <c r="P1288" i="1"/>
  <c r="N1288" i="1"/>
  <c r="I1288" i="1"/>
  <c r="Q1287" i="1"/>
  <c r="P1287" i="1"/>
  <c r="N1287" i="1"/>
  <c r="I1287" i="1"/>
  <c r="Q1286" i="1"/>
  <c r="P1286" i="1"/>
  <c r="N1286" i="1"/>
  <c r="I1286" i="1"/>
  <c r="Q1285" i="1"/>
  <c r="P1285" i="1"/>
  <c r="N1285" i="1"/>
  <c r="I1285" i="1"/>
  <c r="Q1284" i="1"/>
  <c r="P1284" i="1"/>
  <c r="N1284" i="1"/>
  <c r="I1284" i="1"/>
  <c r="Q1283" i="1"/>
  <c r="P1283" i="1"/>
  <c r="N1283" i="1"/>
  <c r="I1283" i="1"/>
  <c r="Q1282" i="1"/>
  <c r="P1282" i="1"/>
  <c r="N1282" i="1"/>
  <c r="I1282" i="1"/>
  <c r="Q1281" i="1"/>
  <c r="P1281" i="1"/>
  <c r="N1281" i="1"/>
  <c r="I1281" i="1"/>
  <c r="Q1280" i="1"/>
  <c r="P1280" i="1"/>
  <c r="N1280" i="1"/>
  <c r="I1280" i="1"/>
  <c r="Q1279" i="1"/>
  <c r="P1279" i="1"/>
  <c r="N1279" i="1"/>
  <c r="I1279" i="1"/>
  <c r="Q1278" i="1"/>
  <c r="P1278" i="1"/>
  <c r="N1278" i="1"/>
  <c r="I1278" i="1"/>
  <c r="Q1277" i="1"/>
  <c r="P1277" i="1"/>
  <c r="N1277" i="1"/>
  <c r="I1277" i="1"/>
  <c r="Q1276" i="1"/>
  <c r="P1276" i="1"/>
  <c r="N1276" i="1"/>
  <c r="I1276" i="1"/>
  <c r="Q1275" i="1"/>
  <c r="P1275" i="1"/>
  <c r="N1275" i="1"/>
  <c r="I1275" i="1"/>
  <c r="Q1274" i="1"/>
  <c r="P1274" i="1"/>
  <c r="N1274" i="1"/>
  <c r="I1274" i="1"/>
  <c r="Q1273" i="1"/>
  <c r="P1273" i="1"/>
  <c r="N1273" i="1"/>
  <c r="I1273" i="1"/>
  <c r="Q1272" i="1"/>
  <c r="P1272" i="1"/>
  <c r="N1272" i="1"/>
  <c r="I1272" i="1"/>
  <c r="Q1271" i="1"/>
  <c r="P1271" i="1"/>
  <c r="N1271" i="1"/>
  <c r="I1271" i="1"/>
  <c r="Q1270" i="1"/>
  <c r="P1270" i="1"/>
  <c r="N1270" i="1"/>
  <c r="I1270" i="1"/>
  <c r="Q1269" i="1"/>
  <c r="P1269" i="1"/>
  <c r="N1269" i="1"/>
  <c r="I1269" i="1"/>
  <c r="Q1268" i="1"/>
  <c r="P1268" i="1"/>
  <c r="N1268" i="1"/>
  <c r="I1268" i="1"/>
  <c r="Q1267" i="1"/>
  <c r="P1267" i="1"/>
  <c r="N1267" i="1"/>
  <c r="I1267" i="1"/>
  <c r="Q1266" i="1"/>
  <c r="P1266" i="1"/>
  <c r="N1266" i="1"/>
  <c r="I1266" i="1"/>
  <c r="Q1265" i="1"/>
  <c r="P1265" i="1"/>
  <c r="N1265" i="1"/>
  <c r="I1265" i="1"/>
  <c r="Q1264" i="1"/>
  <c r="P1264" i="1"/>
  <c r="N1264" i="1"/>
  <c r="I1264" i="1"/>
  <c r="Q1263" i="1"/>
  <c r="P1263" i="1"/>
  <c r="N1263" i="1"/>
  <c r="I1263" i="1"/>
  <c r="Q1262" i="1"/>
  <c r="P1262" i="1"/>
  <c r="N1262" i="1"/>
  <c r="I1262" i="1"/>
  <c r="Q1261" i="1"/>
  <c r="P1261" i="1"/>
  <c r="N1261" i="1"/>
  <c r="I1261" i="1"/>
  <c r="Q1260" i="1"/>
  <c r="P1260" i="1"/>
  <c r="N1260" i="1"/>
  <c r="I1260" i="1"/>
  <c r="Q1259" i="1"/>
  <c r="P1259" i="1"/>
  <c r="N1259" i="1"/>
  <c r="I1259" i="1"/>
  <c r="Q1258" i="1"/>
  <c r="P1258" i="1"/>
  <c r="N1258" i="1"/>
  <c r="I1258" i="1"/>
  <c r="Q1257" i="1"/>
  <c r="P1257" i="1"/>
  <c r="N1257" i="1"/>
  <c r="I1257" i="1"/>
  <c r="Q1256" i="1"/>
  <c r="P1256" i="1"/>
  <c r="N1256" i="1"/>
  <c r="I1256" i="1"/>
  <c r="Q1255" i="1"/>
  <c r="P1255" i="1"/>
  <c r="N1255" i="1"/>
  <c r="I1255" i="1"/>
  <c r="Q1254" i="1"/>
  <c r="P1254" i="1"/>
  <c r="N1254" i="1"/>
  <c r="I1254" i="1"/>
  <c r="Q1253" i="1"/>
  <c r="P1253" i="1"/>
  <c r="N1253" i="1"/>
  <c r="I1253" i="1"/>
  <c r="Q1252" i="1"/>
  <c r="P1252" i="1"/>
  <c r="N1252" i="1"/>
  <c r="I1252" i="1"/>
  <c r="Q1251" i="1"/>
  <c r="P1251" i="1"/>
  <c r="N1251" i="1"/>
  <c r="I1251" i="1"/>
  <c r="Q1250" i="1"/>
  <c r="P1250" i="1"/>
  <c r="N1250" i="1"/>
  <c r="I1250" i="1"/>
  <c r="Q1249" i="1"/>
  <c r="P1249" i="1"/>
  <c r="N1249" i="1"/>
  <c r="I1249" i="1"/>
  <c r="Q1248" i="1"/>
  <c r="P1248" i="1"/>
  <c r="N1248" i="1"/>
  <c r="I1248" i="1"/>
  <c r="Q1247" i="1"/>
  <c r="P1247" i="1"/>
  <c r="N1247" i="1"/>
  <c r="I1247" i="1"/>
  <c r="Q1246" i="1"/>
  <c r="P1246" i="1"/>
  <c r="N1246" i="1"/>
  <c r="I1246" i="1"/>
  <c r="Q1245" i="1"/>
  <c r="P1245" i="1"/>
  <c r="N1245" i="1"/>
  <c r="I1245" i="1"/>
  <c r="Q1244" i="1"/>
  <c r="P1244" i="1"/>
  <c r="N1244" i="1"/>
  <c r="I1244" i="1"/>
  <c r="Q1243" i="1"/>
  <c r="P1243" i="1"/>
  <c r="N1243" i="1"/>
  <c r="I1243" i="1"/>
  <c r="Q1242" i="1"/>
  <c r="P1242" i="1"/>
  <c r="N1242" i="1"/>
  <c r="I1242" i="1"/>
  <c r="Q1241" i="1"/>
  <c r="P1241" i="1"/>
  <c r="N1241" i="1"/>
  <c r="I1241" i="1"/>
  <c r="Q1240" i="1"/>
  <c r="P1240" i="1"/>
  <c r="N1240" i="1"/>
  <c r="I1240" i="1"/>
  <c r="Q1239" i="1"/>
  <c r="P1239" i="1"/>
  <c r="N1239" i="1"/>
  <c r="I1239" i="1"/>
  <c r="Q1238" i="1"/>
  <c r="P1238" i="1"/>
  <c r="N1238" i="1"/>
  <c r="I1238" i="1"/>
  <c r="Q1237" i="1"/>
  <c r="P1237" i="1"/>
  <c r="N1237" i="1"/>
  <c r="I1237" i="1"/>
  <c r="Q1236" i="1"/>
  <c r="P1236" i="1"/>
  <c r="N1236" i="1"/>
  <c r="I1236" i="1"/>
  <c r="Q1235" i="1"/>
  <c r="P1235" i="1"/>
  <c r="N1235" i="1"/>
  <c r="I1235" i="1"/>
  <c r="Q1234" i="1"/>
  <c r="P1234" i="1"/>
  <c r="N1234" i="1"/>
  <c r="I1234" i="1"/>
  <c r="Q1233" i="1"/>
  <c r="P1233" i="1"/>
  <c r="N1233" i="1"/>
  <c r="I1233" i="1"/>
  <c r="Q1232" i="1"/>
  <c r="P1232" i="1"/>
  <c r="N1232" i="1"/>
  <c r="I1232" i="1"/>
  <c r="Q1231" i="1"/>
  <c r="P1231" i="1"/>
  <c r="N1231" i="1"/>
  <c r="I1231" i="1"/>
  <c r="Q1230" i="1"/>
  <c r="P1230" i="1"/>
  <c r="N1230" i="1"/>
  <c r="I1230" i="1"/>
  <c r="Q1229" i="1"/>
  <c r="P1229" i="1"/>
  <c r="N1229" i="1"/>
  <c r="I1229" i="1"/>
  <c r="Q1228" i="1"/>
  <c r="P1228" i="1"/>
  <c r="N1228" i="1"/>
  <c r="I1228" i="1"/>
  <c r="Q1227" i="1"/>
  <c r="P1227" i="1"/>
  <c r="N1227" i="1"/>
  <c r="I1227" i="1"/>
  <c r="Q1226" i="1"/>
  <c r="P1226" i="1"/>
  <c r="N1226" i="1"/>
  <c r="I1226" i="1"/>
  <c r="Q1225" i="1"/>
  <c r="P1225" i="1"/>
  <c r="N1225" i="1"/>
  <c r="I1225" i="1"/>
  <c r="Q1224" i="1"/>
  <c r="P1224" i="1"/>
  <c r="N1224" i="1"/>
  <c r="I1224" i="1"/>
  <c r="Q1223" i="1"/>
  <c r="P1223" i="1"/>
  <c r="N1223" i="1"/>
  <c r="I1223" i="1"/>
  <c r="Q1222" i="1"/>
  <c r="P1222" i="1"/>
  <c r="N1222" i="1"/>
  <c r="I1222" i="1"/>
  <c r="Q1221" i="1"/>
  <c r="P1221" i="1"/>
  <c r="N1221" i="1"/>
  <c r="I1221" i="1"/>
  <c r="Q1220" i="1"/>
  <c r="P1220" i="1"/>
  <c r="N1220" i="1"/>
  <c r="I1220" i="1"/>
  <c r="Q1219" i="1"/>
  <c r="P1219" i="1"/>
  <c r="N1219" i="1"/>
  <c r="I1219" i="1"/>
  <c r="Q1218" i="1"/>
  <c r="P1218" i="1"/>
  <c r="N1218" i="1"/>
  <c r="I1218" i="1"/>
  <c r="Q1217" i="1"/>
  <c r="P1217" i="1"/>
  <c r="N1217" i="1"/>
  <c r="I1217" i="1"/>
  <c r="Q1216" i="1"/>
  <c r="P1216" i="1"/>
  <c r="N1216" i="1"/>
  <c r="I1216" i="1"/>
  <c r="Q1215" i="1"/>
  <c r="P1215" i="1"/>
  <c r="N1215" i="1"/>
  <c r="I1215" i="1"/>
  <c r="Q1214" i="1"/>
  <c r="P1214" i="1"/>
  <c r="N1214" i="1"/>
  <c r="I1214" i="1"/>
  <c r="Q1213" i="1"/>
  <c r="P1213" i="1"/>
  <c r="N1213" i="1"/>
  <c r="I1213" i="1"/>
  <c r="Q1212" i="1"/>
  <c r="P1212" i="1"/>
  <c r="N1212" i="1"/>
  <c r="I1212" i="1"/>
  <c r="Q1211" i="1"/>
  <c r="P1211" i="1"/>
  <c r="N1211" i="1"/>
  <c r="I1211" i="1"/>
  <c r="Q1210" i="1"/>
  <c r="P1210" i="1"/>
  <c r="N1210" i="1"/>
  <c r="I1210" i="1"/>
  <c r="Q1209" i="1"/>
  <c r="P1209" i="1"/>
  <c r="N1209" i="1"/>
  <c r="I1209" i="1"/>
  <c r="Q1208" i="1"/>
  <c r="P1208" i="1"/>
  <c r="N1208" i="1"/>
  <c r="I1208" i="1"/>
  <c r="Q1207" i="1"/>
  <c r="P1207" i="1"/>
  <c r="N1207" i="1"/>
  <c r="I1207" i="1"/>
  <c r="Q1206" i="1"/>
  <c r="P1206" i="1"/>
  <c r="N1206" i="1"/>
  <c r="I1206" i="1"/>
  <c r="Q1205" i="1"/>
  <c r="P1205" i="1"/>
  <c r="N1205" i="1"/>
  <c r="I1205" i="1"/>
  <c r="Q1204" i="1"/>
  <c r="P1204" i="1"/>
  <c r="N1204" i="1"/>
  <c r="I1204" i="1"/>
  <c r="Q1203" i="1"/>
  <c r="P1203" i="1"/>
  <c r="N1203" i="1"/>
  <c r="I1203" i="1"/>
  <c r="Q1202" i="1"/>
  <c r="P1202" i="1"/>
  <c r="N1202" i="1"/>
  <c r="I1202" i="1"/>
  <c r="Q1201" i="1"/>
  <c r="P1201" i="1"/>
  <c r="N1201" i="1"/>
  <c r="I1201" i="1"/>
  <c r="Q1200" i="1"/>
  <c r="P1200" i="1"/>
  <c r="N1200" i="1"/>
  <c r="I1200" i="1"/>
  <c r="Q1199" i="1"/>
  <c r="P1199" i="1"/>
  <c r="N1199" i="1"/>
  <c r="I1199" i="1"/>
  <c r="Q1198" i="1"/>
  <c r="P1198" i="1"/>
  <c r="N1198" i="1"/>
  <c r="I1198" i="1"/>
  <c r="Q1197" i="1"/>
  <c r="P1197" i="1"/>
  <c r="N1197" i="1"/>
  <c r="I1197" i="1"/>
  <c r="Q1196" i="1"/>
  <c r="P1196" i="1"/>
  <c r="N1196" i="1"/>
  <c r="I1196" i="1"/>
  <c r="Q1195" i="1"/>
  <c r="P1195" i="1"/>
  <c r="N1195" i="1"/>
  <c r="I1195" i="1"/>
  <c r="Q1194" i="1"/>
  <c r="P1194" i="1"/>
  <c r="N1194" i="1"/>
  <c r="I1194" i="1"/>
  <c r="Q1193" i="1"/>
  <c r="P1193" i="1"/>
  <c r="N1193" i="1"/>
  <c r="I1193" i="1"/>
  <c r="Q1192" i="1"/>
  <c r="P1192" i="1"/>
  <c r="N1192" i="1"/>
  <c r="I1192" i="1"/>
  <c r="Q1191" i="1"/>
  <c r="P1191" i="1"/>
  <c r="N1191" i="1"/>
  <c r="I1191" i="1"/>
  <c r="Q1190" i="1"/>
  <c r="P1190" i="1"/>
  <c r="N1190" i="1"/>
  <c r="I1190" i="1"/>
  <c r="Q1189" i="1"/>
  <c r="P1189" i="1"/>
  <c r="N1189" i="1"/>
  <c r="I1189" i="1"/>
  <c r="Q1188" i="1"/>
  <c r="P1188" i="1"/>
  <c r="N1188" i="1"/>
  <c r="I1188" i="1"/>
  <c r="Q1187" i="1"/>
  <c r="P1187" i="1"/>
  <c r="N1187" i="1"/>
  <c r="I1187" i="1"/>
  <c r="Q1186" i="1"/>
  <c r="P1186" i="1"/>
  <c r="N1186" i="1"/>
  <c r="I1186" i="1"/>
  <c r="Q1185" i="1"/>
  <c r="P1185" i="1"/>
  <c r="N1185" i="1"/>
  <c r="I1185" i="1"/>
  <c r="Q1184" i="1"/>
  <c r="P1184" i="1"/>
  <c r="N1184" i="1"/>
  <c r="I1184" i="1"/>
  <c r="Q1183" i="1"/>
  <c r="P1183" i="1"/>
  <c r="N1183" i="1"/>
  <c r="I1183" i="1"/>
  <c r="Q1182" i="1"/>
  <c r="P1182" i="1"/>
  <c r="N1182" i="1"/>
  <c r="I1182" i="1"/>
  <c r="Q1181" i="1"/>
  <c r="P1181" i="1"/>
  <c r="N1181" i="1"/>
  <c r="I1181" i="1"/>
  <c r="Q1180" i="1"/>
  <c r="P1180" i="1"/>
  <c r="N1180" i="1"/>
  <c r="I1180" i="1"/>
  <c r="Q1179" i="1"/>
  <c r="P1179" i="1"/>
  <c r="N1179" i="1"/>
  <c r="I1179" i="1"/>
  <c r="Q1178" i="1"/>
  <c r="P1178" i="1"/>
  <c r="N1178" i="1"/>
  <c r="I1178" i="1"/>
  <c r="Q1177" i="1"/>
  <c r="P1177" i="1"/>
  <c r="N1177" i="1"/>
  <c r="I1177" i="1"/>
  <c r="Q1176" i="1"/>
  <c r="P1176" i="1"/>
  <c r="N1176" i="1"/>
  <c r="I1176" i="1"/>
  <c r="Q1175" i="1"/>
  <c r="P1175" i="1"/>
  <c r="N1175" i="1"/>
  <c r="I1175" i="1"/>
  <c r="Q1174" i="1"/>
  <c r="P1174" i="1"/>
  <c r="N1174" i="1"/>
  <c r="I1174" i="1"/>
  <c r="Q1173" i="1"/>
  <c r="P1173" i="1"/>
  <c r="N1173" i="1"/>
  <c r="I1173" i="1"/>
  <c r="Q1172" i="1"/>
  <c r="P1172" i="1"/>
  <c r="N1172" i="1"/>
  <c r="I1172" i="1"/>
  <c r="Q1171" i="1"/>
  <c r="P1171" i="1"/>
  <c r="N1171" i="1"/>
  <c r="I1171" i="1"/>
  <c r="Q1170" i="1"/>
  <c r="P1170" i="1"/>
  <c r="N1170" i="1"/>
  <c r="I1170" i="1"/>
  <c r="Q1169" i="1"/>
  <c r="P1169" i="1"/>
  <c r="N1169" i="1"/>
  <c r="I1169" i="1"/>
  <c r="Q1168" i="1"/>
  <c r="P1168" i="1"/>
  <c r="N1168" i="1"/>
  <c r="I1168" i="1"/>
  <c r="Q1167" i="1"/>
  <c r="P1167" i="1"/>
  <c r="N1167" i="1"/>
  <c r="I1167" i="1"/>
  <c r="Q1166" i="1"/>
  <c r="P1166" i="1"/>
  <c r="N1166" i="1"/>
  <c r="I1166" i="1"/>
  <c r="Q1165" i="1"/>
  <c r="P1165" i="1"/>
  <c r="N1165" i="1"/>
  <c r="I1165" i="1"/>
  <c r="Q1164" i="1"/>
  <c r="P1164" i="1"/>
  <c r="N1164" i="1"/>
  <c r="I1164" i="1"/>
  <c r="Q1163" i="1"/>
  <c r="P1163" i="1"/>
  <c r="N1163" i="1"/>
  <c r="I1163" i="1"/>
  <c r="Q1162" i="1"/>
  <c r="P1162" i="1"/>
  <c r="N1162" i="1"/>
  <c r="I1162" i="1"/>
  <c r="Q1161" i="1"/>
  <c r="P1161" i="1"/>
  <c r="N1161" i="1"/>
  <c r="I1161" i="1"/>
  <c r="Q1160" i="1"/>
  <c r="P1160" i="1"/>
  <c r="N1160" i="1"/>
  <c r="I1160" i="1"/>
  <c r="Q1159" i="1"/>
  <c r="P1159" i="1"/>
  <c r="N1159" i="1"/>
  <c r="I1159" i="1"/>
  <c r="Q1158" i="1"/>
  <c r="P1158" i="1"/>
  <c r="N1158" i="1"/>
  <c r="I1158" i="1"/>
  <c r="Q1157" i="1"/>
  <c r="P1157" i="1"/>
  <c r="N1157" i="1"/>
  <c r="I1157" i="1"/>
  <c r="Q1156" i="1"/>
  <c r="P1156" i="1"/>
  <c r="N1156" i="1"/>
  <c r="I1156" i="1"/>
  <c r="Q1155" i="1"/>
  <c r="P1155" i="1"/>
  <c r="N1155" i="1"/>
  <c r="I1155" i="1"/>
  <c r="Q1154" i="1"/>
  <c r="P1154" i="1"/>
  <c r="N1154" i="1"/>
  <c r="I1154" i="1"/>
  <c r="Q1153" i="1"/>
  <c r="P1153" i="1"/>
  <c r="N1153" i="1"/>
  <c r="I1153" i="1"/>
  <c r="Q1152" i="1"/>
  <c r="P1152" i="1"/>
  <c r="N1152" i="1"/>
  <c r="I1152" i="1"/>
  <c r="Q1151" i="1"/>
  <c r="P1151" i="1"/>
  <c r="N1151" i="1"/>
  <c r="I1151" i="1"/>
  <c r="Q1150" i="1"/>
  <c r="P1150" i="1"/>
  <c r="N1150" i="1"/>
  <c r="I1150" i="1"/>
  <c r="Q1149" i="1"/>
  <c r="P1149" i="1"/>
  <c r="N1149" i="1"/>
  <c r="I1149" i="1"/>
  <c r="Q1148" i="1"/>
  <c r="P1148" i="1"/>
  <c r="N1148" i="1"/>
  <c r="I1148" i="1"/>
  <c r="Q1147" i="1"/>
  <c r="P1147" i="1"/>
  <c r="N1147" i="1"/>
  <c r="I1147" i="1"/>
  <c r="Q1146" i="1"/>
  <c r="P1146" i="1"/>
  <c r="N1146" i="1"/>
  <c r="I1146" i="1"/>
  <c r="Q1145" i="1"/>
  <c r="P1145" i="1"/>
  <c r="N1145" i="1"/>
  <c r="I1145" i="1"/>
  <c r="Q1144" i="1"/>
  <c r="P1144" i="1"/>
  <c r="N1144" i="1"/>
  <c r="I1144" i="1"/>
  <c r="Q1143" i="1"/>
  <c r="P1143" i="1"/>
  <c r="N1143" i="1"/>
  <c r="I1143" i="1"/>
  <c r="Q1142" i="1"/>
  <c r="P1142" i="1"/>
  <c r="N1142" i="1"/>
  <c r="I1142" i="1"/>
  <c r="Q1141" i="1"/>
  <c r="P1141" i="1"/>
  <c r="N1141" i="1"/>
  <c r="I1141" i="1"/>
  <c r="Q1140" i="1"/>
  <c r="P1140" i="1"/>
  <c r="N1140" i="1"/>
  <c r="I1140" i="1"/>
  <c r="Q1139" i="1"/>
  <c r="P1139" i="1"/>
  <c r="N1139" i="1"/>
  <c r="I1139" i="1"/>
  <c r="Q1138" i="1"/>
  <c r="P1138" i="1"/>
  <c r="N1138" i="1"/>
  <c r="I1138" i="1"/>
  <c r="Q1137" i="1"/>
  <c r="P1137" i="1"/>
  <c r="N1137" i="1"/>
  <c r="I1137" i="1"/>
  <c r="Q1136" i="1"/>
  <c r="P1136" i="1"/>
  <c r="N1136" i="1"/>
  <c r="I1136" i="1"/>
  <c r="Q1135" i="1"/>
  <c r="P1135" i="1"/>
  <c r="N1135" i="1"/>
  <c r="I1135" i="1"/>
  <c r="Q1134" i="1"/>
  <c r="P1134" i="1"/>
  <c r="N1134" i="1"/>
  <c r="I1134" i="1"/>
  <c r="Q1133" i="1"/>
  <c r="P1133" i="1"/>
  <c r="N1133" i="1"/>
  <c r="I1133" i="1"/>
  <c r="Q1132" i="1"/>
  <c r="P1132" i="1"/>
  <c r="N1132" i="1"/>
  <c r="I1132" i="1"/>
  <c r="Q1131" i="1"/>
  <c r="P1131" i="1"/>
  <c r="N1131" i="1"/>
  <c r="I1131" i="1"/>
  <c r="Q1130" i="1"/>
  <c r="P1130" i="1"/>
  <c r="N1130" i="1"/>
  <c r="I1130" i="1"/>
  <c r="Q1129" i="1"/>
  <c r="P1129" i="1"/>
  <c r="N1129" i="1"/>
  <c r="I1129" i="1"/>
  <c r="Q1128" i="1"/>
  <c r="P1128" i="1"/>
  <c r="N1128" i="1"/>
  <c r="I1128" i="1"/>
  <c r="Q1127" i="1"/>
  <c r="P1127" i="1"/>
  <c r="N1127" i="1"/>
  <c r="I1127" i="1"/>
  <c r="Q1126" i="1"/>
  <c r="P1126" i="1"/>
  <c r="N1126" i="1"/>
  <c r="I1126" i="1"/>
  <c r="Q1125" i="1"/>
  <c r="P1125" i="1"/>
  <c r="N1125" i="1"/>
  <c r="I1125" i="1"/>
  <c r="Q1124" i="1"/>
  <c r="P1124" i="1"/>
  <c r="N1124" i="1"/>
  <c r="I1124" i="1"/>
  <c r="Q1123" i="1"/>
  <c r="P1123" i="1"/>
  <c r="N1123" i="1"/>
  <c r="I1123" i="1"/>
  <c r="Q1122" i="1"/>
  <c r="P1122" i="1"/>
  <c r="N1122" i="1"/>
  <c r="I1122" i="1"/>
  <c r="Q1121" i="1"/>
  <c r="P1121" i="1"/>
  <c r="N1121" i="1"/>
  <c r="I1121" i="1"/>
  <c r="Q1120" i="1"/>
  <c r="P1120" i="1"/>
  <c r="N1120" i="1"/>
  <c r="I1120" i="1"/>
  <c r="Q1119" i="1"/>
  <c r="P1119" i="1"/>
  <c r="N1119" i="1"/>
  <c r="I1119" i="1"/>
  <c r="Q1118" i="1"/>
  <c r="P1118" i="1"/>
  <c r="N1118" i="1"/>
  <c r="I1118" i="1"/>
  <c r="Q1117" i="1"/>
  <c r="P1117" i="1"/>
  <c r="N1117" i="1"/>
  <c r="I1117" i="1"/>
  <c r="Q1116" i="1"/>
  <c r="P1116" i="1"/>
  <c r="N1116" i="1"/>
  <c r="I1116" i="1"/>
  <c r="Q1115" i="1"/>
  <c r="P1115" i="1"/>
  <c r="N1115" i="1"/>
  <c r="I1115" i="1"/>
  <c r="Q1114" i="1"/>
  <c r="P1114" i="1"/>
  <c r="N1114" i="1"/>
  <c r="I1114" i="1"/>
  <c r="Q1113" i="1"/>
  <c r="P1113" i="1"/>
  <c r="N1113" i="1"/>
  <c r="I1113" i="1"/>
  <c r="Q1112" i="1"/>
  <c r="P1112" i="1"/>
  <c r="N1112" i="1"/>
  <c r="I1112" i="1"/>
  <c r="Q1111" i="1"/>
  <c r="P1111" i="1"/>
  <c r="N1111" i="1"/>
  <c r="I1111" i="1"/>
  <c r="Q1110" i="1"/>
  <c r="P1110" i="1"/>
  <c r="N1110" i="1"/>
  <c r="I1110" i="1"/>
  <c r="Q1109" i="1"/>
  <c r="P1109" i="1"/>
  <c r="N1109" i="1"/>
  <c r="I1109" i="1"/>
  <c r="Q1108" i="1"/>
  <c r="P1108" i="1"/>
  <c r="N1108" i="1"/>
  <c r="I1108" i="1"/>
  <c r="Q1107" i="1"/>
  <c r="P1107" i="1"/>
  <c r="N1107" i="1"/>
  <c r="I1107" i="1"/>
  <c r="Q1106" i="1"/>
  <c r="P1106" i="1"/>
  <c r="N1106" i="1"/>
  <c r="I1106" i="1"/>
  <c r="Q1105" i="1"/>
  <c r="P1105" i="1"/>
  <c r="N1105" i="1"/>
  <c r="I1105" i="1"/>
  <c r="Q1104" i="1"/>
  <c r="P1104" i="1"/>
  <c r="N1104" i="1"/>
  <c r="I1104" i="1"/>
  <c r="Q1103" i="1"/>
  <c r="P1103" i="1"/>
  <c r="N1103" i="1"/>
  <c r="I1103" i="1"/>
  <c r="Q1102" i="1"/>
  <c r="P1102" i="1"/>
  <c r="N1102" i="1"/>
  <c r="I1102" i="1"/>
  <c r="Q1101" i="1"/>
  <c r="P1101" i="1"/>
  <c r="N1101" i="1"/>
  <c r="I1101" i="1"/>
  <c r="Q1100" i="1"/>
  <c r="P1100" i="1"/>
  <c r="N1100" i="1"/>
  <c r="I1100" i="1"/>
  <c r="Q1099" i="1"/>
  <c r="P1099" i="1"/>
  <c r="N1099" i="1"/>
  <c r="I1099" i="1"/>
  <c r="Q1098" i="1"/>
  <c r="P1098" i="1"/>
  <c r="N1098" i="1"/>
  <c r="I1098" i="1"/>
  <c r="Q1097" i="1"/>
  <c r="P1097" i="1"/>
  <c r="N1097" i="1"/>
  <c r="I1097" i="1"/>
  <c r="Q1096" i="1"/>
  <c r="P1096" i="1"/>
  <c r="N1096" i="1"/>
  <c r="I1096" i="1"/>
  <c r="Q1095" i="1"/>
  <c r="P1095" i="1"/>
  <c r="N1095" i="1"/>
  <c r="I1095" i="1"/>
  <c r="Q1094" i="1"/>
  <c r="P1094" i="1"/>
  <c r="N1094" i="1"/>
  <c r="I1094" i="1"/>
  <c r="Q1093" i="1"/>
  <c r="P1093" i="1"/>
  <c r="N1093" i="1"/>
  <c r="I1093" i="1"/>
  <c r="Q1092" i="1"/>
  <c r="P1092" i="1"/>
  <c r="N1092" i="1"/>
  <c r="I1092" i="1"/>
  <c r="Q1091" i="1"/>
  <c r="P1091" i="1"/>
  <c r="N1091" i="1"/>
  <c r="I1091" i="1"/>
  <c r="Q1090" i="1"/>
  <c r="P1090" i="1"/>
  <c r="N1090" i="1"/>
  <c r="I1090" i="1"/>
  <c r="Q1089" i="1"/>
  <c r="P1089" i="1"/>
  <c r="N1089" i="1"/>
  <c r="I1089" i="1"/>
  <c r="Q1088" i="1"/>
  <c r="P1088" i="1"/>
  <c r="N1088" i="1"/>
  <c r="I1088" i="1"/>
  <c r="Q1087" i="1"/>
  <c r="P1087" i="1"/>
  <c r="N1087" i="1"/>
  <c r="I1087" i="1"/>
  <c r="Q1086" i="1"/>
  <c r="P1086" i="1"/>
  <c r="N1086" i="1"/>
  <c r="I1086" i="1"/>
  <c r="Q1085" i="1"/>
  <c r="P1085" i="1"/>
  <c r="N1085" i="1"/>
  <c r="I1085" i="1"/>
  <c r="Q1084" i="1"/>
  <c r="P1084" i="1"/>
  <c r="N1084" i="1"/>
  <c r="I1084" i="1"/>
  <c r="Q1083" i="1"/>
  <c r="P1083" i="1"/>
  <c r="N1083" i="1"/>
  <c r="I1083" i="1"/>
  <c r="Q1082" i="1"/>
  <c r="P1082" i="1"/>
  <c r="N1082" i="1"/>
  <c r="I1082" i="1"/>
  <c r="Q1081" i="1"/>
  <c r="P1081" i="1"/>
  <c r="N1081" i="1"/>
  <c r="I1081" i="1"/>
  <c r="Q1080" i="1"/>
  <c r="P1080" i="1"/>
  <c r="N1080" i="1"/>
  <c r="I1080" i="1"/>
  <c r="Q1079" i="1"/>
  <c r="P1079" i="1"/>
  <c r="N1079" i="1"/>
  <c r="I1079" i="1"/>
  <c r="Q1078" i="1"/>
  <c r="P1078" i="1"/>
  <c r="N1078" i="1"/>
  <c r="I1078" i="1"/>
  <c r="Q1077" i="1"/>
  <c r="P1077" i="1"/>
  <c r="N1077" i="1"/>
  <c r="I1077" i="1"/>
  <c r="Q1076" i="1"/>
  <c r="P1076" i="1"/>
  <c r="N1076" i="1"/>
  <c r="I1076" i="1"/>
  <c r="Q1075" i="1"/>
  <c r="P1075" i="1"/>
  <c r="N1075" i="1"/>
  <c r="I1075" i="1"/>
  <c r="Q1074" i="1"/>
  <c r="P1074" i="1"/>
  <c r="N1074" i="1"/>
  <c r="I1074" i="1"/>
  <c r="Q1073" i="1"/>
  <c r="P1073" i="1"/>
  <c r="N1073" i="1"/>
  <c r="I1073" i="1"/>
  <c r="Q1072" i="1"/>
  <c r="P1072" i="1"/>
  <c r="N1072" i="1"/>
  <c r="I1072" i="1"/>
  <c r="Q1071" i="1"/>
  <c r="P1071" i="1"/>
  <c r="N1071" i="1"/>
  <c r="I1071" i="1"/>
  <c r="Q1070" i="1"/>
  <c r="P1070" i="1"/>
  <c r="N1070" i="1"/>
  <c r="I1070" i="1"/>
  <c r="Q1069" i="1"/>
  <c r="P1069" i="1"/>
  <c r="N1069" i="1"/>
  <c r="I1069" i="1"/>
  <c r="Q1068" i="1"/>
  <c r="P1068" i="1"/>
  <c r="N1068" i="1"/>
  <c r="I1068" i="1"/>
  <c r="Q1067" i="1"/>
  <c r="P1067" i="1"/>
  <c r="N1067" i="1"/>
  <c r="I1067" i="1"/>
  <c r="Q1066" i="1"/>
  <c r="P1066" i="1"/>
  <c r="N1066" i="1"/>
  <c r="I1066" i="1"/>
  <c r="Q1065" i="1"/>
  <c r="P1065" i="1"/>
  <c r="N1065" i="1"/>
  <c r="I1065" i="1"/>
  <c r="Q1064" i="1"/>
  <c r="P1064" i="1"/>
  <c r="N1064" i="1"/>
  <c r="I1064" i="1"/>
  <c r="Q1063" i="1"/>
  <c r="P1063" i="1"/>
  <c r="N1063" i="1"/>
  <c r="I1063" i="1"/>
  <c r="Q1062" i="1"/>
  <c r="P1062" i="1"/>
  <c r="N1062" i="1"/>
  <c r="I1062" i="1"/>
  <c r="Q1061" i="1"/>
  <c r="P1061" i="1"/>
  <c r="N1061" i="1"/>
  <c r="I1061" i="1"/>
  <c r="Q1060" i="1"/>
  <c r="P1060" i="1"/>
  <c r="N1060" i="1"/>
  <c r="I1060" i="1"/>
  <c r="Q1059" i="1"/>
  <c r="P1059" i="1"/>
  <c r="N1059" i="1"/>
  <c r="I1059" i="1"/>
  <c r="Q1058" i="1"/>
  <c r="P1058" i="1"/>
  <c r="N1058" i="1"/>
  <c r="I1058" i="1"/>
  <c r="Q1057" i="1"/>
  <c r="P1057" i="1"/>
  <c r="N1057" i="1"/>
  <c r="I1057" i="1"/>
  <c r="Q1056" i="1"/>
  <c r="P1056" i="1"/>
  <c r="N1056" i="1"/>
  <c r="I1056" i="1"/>
  <c r="Q1055" i="1"/>
  <c r="P1055" i="1"/>
  <c r="N1055" i="1"/>
  <c r="I1055" i="1"/>
  <c r="Q1054" i="1"/>
  <c r="P1054" i="1"/>
  <c r="N1054" i="1"/>
  <c r="I1054" i="1"/>
  <c r="Q1053" i="1"/>
  <c r="P1053" i="1"/>
  <c r="N1053" i="1"/>
  <c r="I1053" i="1"/>
  <c r="Q1052" i="1"/>
  <c r="P1052" i="1"/>
  <c r="N1052" i="1"/>
  <c r="I1052" i="1"/>
  <c r="Q1051" i="1"/>
  <c r="P1051" i="1"/>
  <c r="N1051" i="1"/>
  <c r="I1051" i="1"/>
  <c r="Q1050" i="1"/>
  <c r="P1050" i="1"/>
  <c r="N1050" i="1"/>
  <c r="I1050" i="1"/>
  <c r="Q1049" i="1"/>
  <c r="P1049" i="1"/>
  <c r="N1049" i="1"/>
  <c r="I1049" i="1"/>
  <c r="Q1048" i="1"/>
  <c r="P1048" i="1"/>
  <c r="N1048" i="1"/>
  <c r="I1048" i="1"/>
  <c r="Q1047" i="1"/>
  <c r="P1047" i="1"/>
  <c r="N1047" i="1"/>
  <c r="I1047" i="1"/>
  <c r="Q1046" i="1"/>
  <c r="P1046" i="1"/>
  <c r="N1046" i="1"/>
  <c r="I1046" i="1"/>
  <c r="Q1045" i="1"/>
  <c r="P1045" i="1"/>
  <c r="N1045" i="1"/>
  <c r="I1045" i="1"/>
  <c r="Q1044" i="1"/>
  <c r="P1044" i="1"/>
  <c r="N1044" i="1"/>
  <c r="I1044" i="1"/>
  <c r="Q1043" i="1"/>
  <c r="P1043" i="1"/>
  <c r="N1043" i="1"/>
  <c r="I1043" i="1"/>
  <c r="Q1042" i="1"/>
  <c r="P1042" i="1"/>
  <c r="N1042" i="1"/>
  <c r="I1042" i="1"/>
  <c r="Q1041" i="1"/>
  <c r="P1041" i="1"/>
  <c r="N1041" i="1"/>
  <c r="I1041" i="1"/>
  <c r="Q1040" i="1"/>
  <c r="P1040" i="1"/>
  <c r="N1040" i="1"/>
  <c r="I1040" i="1"/>
  <c r="Q1039" i="1"/>
  <c r="P1039" i="1"/>
  <c r="N1039" i="1"/>
  <c r="I1039" i="1"/>
  <c r="Q1038" i="1"/>
  <c r="P1038" i="1"/>
  <c r="N1038" i="1"/>
  <c r="I1038" i="1"/>
  <c r="Q1037" i="1"/>
  <c r="P1037" i="1"/>
  <c r="N1037" i="1"/>
  <c r="I1037" i="1"/>
  <c r="Q1036" i="1"/>
  <c r="P1036" i="1"/>
  <c r="N1036" i="1"/>
  <c r="I1036" i="1"/>
  <c r="Q1035" i="1"/>
  <c r="P1035" i="1"/>
  <c r="N1035" i="1"/>
  <c r="I1035" i="1"/>
  <c r="Q1034" i="1"/>
  <c r="P1034" i="1"/>
  <c r="N1034" i="1"/>
  <c r="I1034" i="1"/>
  <c r="Q1033" i="1"/>
  <c r="P1033" i="1"/>
  <c r="N1033" i="1"/>
  <c r="I1033" i="1"/>
  <c r="Q1032" i="1"/>
  <c r="P1032" i="1"/>
  <c r="N1032" i="1"/>
  <c r="I1032" i="1"/>
  <c r="Q1031" i="1"/>
  <c r="P1031" i="1"/>
  <c r="N1031" i="1"/>
  <c r="I1031" i="1"/>
  <c r="Q1030" i="1"/>
  <c r="P1030" i="1"/>
  <c r="N1030" i="1"/>
  <c r="I1030" i="1"/>
  <c r="Q1029" i="1"/>
  <c r="P1029" i="1"/>
  <c r="N1029" i="1"/>
  <c r="I1029" i="1"/>
  <c r="Q1028" i="1"/>
  <c r="P1028" i="1"/>
  <c r="N1028" i="1"/>
  <c r="I1028" i="1"/>
  <c r="Q1027" i="1"/>
  <c r="P1027" i="1"/>
  <c r="N1027" i="1"/>
  <c r="I1027" i="1"/>
  <c r="Q1026" i="1"/>
  <c r="P1026" i="1"/>
  <c r="N1026" i="1"/>
  <c r="I1026" i="1"/>
  <c r="Q1025" i="1"/>
  <c r="P1025" i="1"/>
  <c r="N1025" i="1"/>
  <c r="I1025" i="1"/>
  <c r="Q1024" i="1"/>
  <c r="P1024" i="1"/>
  <c r="N1024" i="1"/>
  <c r="I1024" i="1"/>
  <c r="Q1023" i="1"/>
  <c r="P1023" i="1"/>
  <c r="N1023" i="1"/>
  <c r="I1023" i="1"/>
  <c r="Q1022" i="1"/>
  <c r="P1022" i="1"/>
  <c r="N1022" i="1"/>
  <c r="I1022" i="1"/>
  <c r="Q1021" i="1"/>
  <c r="P1021" i="1"/>
  <c r="N1021" i="1"/>
  <c r="I1021" i="1"/>
  <c r="Q1020" i="1"/>
  <c r="P1020" i="1"/>
  <c r="N1020" i="1"/>
  <c r="I1020" i="1"/>
  <c r="Q1019" i="1"/>
  <c r="P1019" i="1"/>
  <c r="N1019" i="1"/>
  <c r="I1019" i="1"/>
  <c r="Q1018" i="1"/>
  <c r="P1018" i="1"/>
  <c r="N1018" i="1"/>
  <c r="I1018" i="1"/>
  <c r="Q1017" i="1"/>
  <c r="P1017" i="1"/>
  <c r="N1017" i="1"/>
  <c r="I1017" i="1"/>
  <c r="Q1016" i="1"/>
  <c r="P1016" i="1"/>
  <c r="N1016" i="1"/>
  <c r="I1016" i="1"/>
  <c r="Q1015" i="1"/>
  <c r="P1015" i="1"/>
  <c r="N1015" i="1"/>
  <c r="I1015" i="1"/>
  <c r="Q1014" i="1"/>
  <c r="P1014" i="1"/>
  <c r="N1014" i="1"/>
  <c r="I1014" i="1"/>
  <c r="Q1013" i="1"/>
  <c r="P1013" i="1"/>
  <c r="N1013" i="1"/>
  <c r="I1013" i="1"/>
  <c r="Q1012" i="1"/>
  <c r="P1012" i="1"/>
  <c r="N1012" i="1"/>
  <c r="I1012" i="1"/>
  <c r="Q1011" i="1"/>
  <c r="P1011" i="1"/>
  <c r="N1011" i="1"/>
  <c r="I1011" i="1"/>
  <c r="Q1010" i="1"/>
  <c r="P1010" i="1"/>
  <c r="N1010" i="1"/>
  <c r="I1010" i="1"/>
  <c r="Q1009" i="1"/>
  <c r="P1009" i="1"/>
  <c r="N1009" i="1"/>
  <c r="I1009" i="1"/>
  <c r="Q1008" i="1"/>
  <c r="P1008" i="1"/>
  <c r="N1008" i="1"/>
  <c r="I1008" i="1"/>
  <c r="Q1007" i="1"/>
  <c r="P1007" i="1"/>
  <c r="N1007" i="1"/>
  <c r="I1007" i="1"/>
  <c r="Q1006" i="1"/>
  <c r="P1006" i="1"/>
  <c r="N1006" i="1"/>
  <c r="I1006" i="1"/>
  <c r="Q1005" i="1"/>
  <c r="P1005" i="1"/>
  <c r="N1005" i="1"/>
  <c r="I1005" i="1"/>
  <c r="Q1004" i="1"/>
  <c r="P1004" i="1"/>
  <c r="N1004" i="1"/>
  <c r="I1004" i="1"/>
  <c r="Q1003" i="1"/>
  <c r="P1003" i="1"/>
  <c r="N1003" i="1"/>
  <c r="I1003" i="1"/>
  <c r="Q1002" i="1"/>
  <c r="P1002" i="1"/>
  <c r="N1002" i="1"/>
  <c r="I1002" i="1"/>
  <c r="Q1001" i="1"/>
  <c r="P1001" i="1"/>
  <c r="N1001" i="1"/>
  <c r="I1001" i="1"/>
  <c r="Q1000" i="1"/>
  <c r="P1000" i="1"/>
  <c r="N1000" i="1"/>
  <c r="I1000" i="1"/>
  <c r="Q999" i="1"/>
  <c r="P999" i="1"/>
  <c r="N999" i="1"/>
  <c r="I999" i="1"/>
  <c r="Q998" i="1"/>
  <c r="P998" i="1"/>
  <c r="N998" i="1"/>
  <c r="I998" i="1"/>
  <c r="Q997" i="1"/>
  <c r="P997" i="1"/>
  <c r="N997" i="1"/>
  <c r="I997" i="1"/>
  <c r="Q996" i="1"/>
  <c r="P996" i="1"/>
  <c r="N996" i="1"/>
  <c r="I996" i="1"/>
  <c r="Q995" i="1"/>
  <c r="P995" i="1"/>
  <c r="N995" i="1"/>
  <c r="I995" i="1"/>
  <c r="Q994" i="1"/>
  <c r="P994" i="1"/>
  <c r="N994" i="1"/>
  <c r="I994" i="1"/>
  <c r="Q993" i="1"/>
  <c r="P993" i="1"/>
  <c r="N993" i="1"/>
  <c r="I993" i="1"/>
  <c r="Q992" i="1"/>
  <c r="P992" i="1"/>
  <c r="N992" i="1"/>
  <c r="I992" i="1"/>
  <c r="Q991" i="1"/>
  <c r="P991" i="1"/>
  <c r="N991" i="1"/>
  <c r="I991" i="1"/>
  <c r="Q990" i="1"/>
  <c r="P990" i="1"/>
  <c r="N990" i="1"/>
  <c r="I990" i="1"/>
  <c r="Q989" i="1"/>
  <c r="P989" i="1"/>
  <c r="N989" i="1"/>
  <c r="I989" i="1"/>
  <c r="Q988" i="1"/>
  <c r="P988" i="1"/>
  <c r="N988" i="1"/>
  <c r="I988" i="1"/>
  <c r="Q987" i="1"/>
  <c r="P987" i="1"/>
  <c r="N987" i="1"/>
  <c r="I987" i="1"/>
  <c r="Q986" i="1"/>
  <c r="P986" i="1"/>
  <c r="N986" i="1"/>
  <c r="I986" i="1"/>
  <c r="Q985" i="1"/>
  <c r="P985" i="1"/>
  <c r="N985" i="1"/>
  <c r="I985" i="1"/>
  <c r="Q984" i="1"/>
  <c r="P984" i="1"/>
  <c r="N984" i="1"/>
  <c r="I984" i="1"/>
  <c r="Q983" i="1"/>
  <c r="P983" i="1"/>
  <c r="N983" i="1"/>
  <c r="I983" i="1"/>
  <c r="Q982" i="1"/>
  <c r="P982" i="1"/>
  <c r="N982" i="1"/>
  <c r="I982" i="1"/>
  <c r="Q981" i="1"/>
  <c r="P981" i="1"/>
  <c r="N981" i="1"/>
  <c r="I981" i="1"/>
  <c r="Q980" i="1"/>
  <c r="P980" i="1"/>
  <c r="N980" i="1"/>
  <c r="I980" i="1"/>
  <c r="Q979" i="1"/>
  <c r="P979" i="1"/>
  <c r="N979" i="1"/>
  <c r="I979" i="1"/>
  <c r="Q978" i="1"/>
  <c r="P978" i="1"/>
  <c r="N978" i="1"/>
  <c r="I978" i="1"/>
  <c r="Q977" i="1"/>
  <c r="P977" i="1"/>
  <c r="N977" i="1"/>
  <c r="I977" i="1"/>
  <c r="Q976" i="1"/>
  <c r="P976" i="1"/>
  <c r="N976" i="1"/>
  <c r="I976" i="1"/>
  <c r="Q975" i="1"/>
  <c r="P975" i="1"/>
  <c r="N975" i="1"/>
  <c r="I975" i="1"/>
  <c r="Q974" i="1"/>
  <c r="P974" i="1"/>
  <c r="N974" i="1"/>
  <c r="I974" i="1"/>
  <c r="Q973" i="1"/>
  <c r="P973" i="1"/>
  <c r="N973" i="1"/>
  <c r="I973" i="1"/>
  <c r="Q972" i="1"/>
  <c r="P972" i="1"/>
  <c r="N972" i="1"/>
  <c r="I972" i="1"/>
  <c r="Q971" i="1"/>
  <c r="P971" i="1"/>
  <c r="N971" i="1"/>
  <c r="I971" i="1"/>
  <c r="Q970" i="1"/>
  <c r="P970" i="1"/>
  <c r="N970" i="1"/>
  <c r="I970" i="1"/>
  <c r="Q969" i="1"/>
  <c r="P969" i="1"/>
  <c r="N969" i="1"/>
  <c r="I969" i="1"/>
  <c r="Q968" i="1"/>
  <c r="P968" i="1"/>
  <c r="N968" i="1"/>
  <c r="I968" i="1"/>
  <c r="Q967" i="1"/>
  <c r="P967" i="1"/>
  <c r="N967" i="1"/>
  <c r="I967" i="1"/>
  <c r="Q966" i="1"/>
  <c r="P966" i="1"/>
  <c r="N966" i="1"/>
  <c r="I966" i="1"/>
  <c r="Q965" i="1"/>
  <c r="P965" i="1"/>
  <c r="N965" i="1"/>
  <c r="I965" i="1"/>
  <c r="Q964" i="1"/>
  <c r="P964" i="1"/>
  <c r="N964" i="1"/>
  <c r="I964" i="1"/>
  <c r="Q963" i="1"/>
  <c r="P963" i="1"/>
  <c r="N963" i="1"/>
  <c r="I963" i="1"/>
  <c r="Q962" i="1"/>
  <c r="P962" i="1"/>
  <c r="N962" i="1"/>
  <c r="I962" i="1"/>
  <c r="Q961" i="1"/>
  <c r="P961" i="1"/>
  <c r="N961" i="1"/>
  <c r="I961" i="1"/>
  <c r="Q960" i="1"/>
  <c r="P960" i="1"/>
  <c r="N960" i="1"/>
  <c r="I960" i="1"/>
  <c r="Q959" i="1"/>
  <c r="P959" i="1"/>
  <c r="N959" i="1"/>
  <c r="I959" i="1"/>
  <c r="Q958" i="1"/>
  <c r="P958" i="1"/>
  <c r="N958" i="1"/>
  <c r="I958" i="1"/>
  <c r="Q957" i="1"/>
  <c r="P957" i="1"/>
  <c r="N957" i="1"/>
  <c r="I957" i="1"/>
  <c r="Q956" i="1"/>
  <c r="P956" i="1"/>
  <c r="N956" i="1"/>
  <c r="I956" i="1"/>
  <c r="Q955" i="1"/>
  <c r="P955" i="1"/>
  <c r="N955" i="1"/>
  <c r="I955" i="1"/>
  <c r="Q954" i="1"/>
  <c r="P954" i="1"/>
  <c r="N954" i="1"/>
  <c r="I954" i="1"/>
  <c r="Q953" i="1"/>
  <c r="P953" i="1"/>
  <c r="N953" i="1"/>
  <c r="I953" i="1"/>
  <c r="Q952" i="1"/>
  <c r="P952" i="1"/>
  <c r="N952" i="1"/>
  <c r="I952" i="1"/>
  <c r="Q951" i="1"/>
  <c r="P951" i="1"/>
  <c r="N951" i="1"/>
  <c r="I951" i="1"/>
  <c r="Q950" i="1"/>
  <c r="P950" i="1"/>
  <c r="N950" i="1"/>
  <c r="I950" i="1"/>
  <c r="Q949" i="1"/>
  <c r="P949" i="1"/>
  <c r="N949" i="1"/>
  <c r="I949" i="1"/>
  <c r="Q948" i="1"/>
  <c r="P948" i="1"/>
  <c r="N948" i="1"/>
  <c r="I948" i="1"/>
  <c r="Q947" i="1"/>
  <c r="P947" i="1"/>
  <c r="N947" i="1"/>
  <c r="I947" i="1"/>
  <c r="Q946" i="1"/>
  <c r="P946" i="1"/>
  <c r="N946" i="1"/>
  <c r="I946" i="1"/>
  <c r="Q945" i="1"/>
  <c r="P945" i="1"/>
  <c r="N945" i="1"/>
  <c r="I945" i="1"/>
  <c r="Q944" i="1"/>
  <c r="P944" i="1"/>
  <c r="N944" i="1"/>
  <c r="I944" i="1"/>
  <c r="Q943" i="1"/>
  <c r="P943" i="1"/>
  <c r="N943" i="1"/>
  <c r="I943" i="1"/>
  <c r="Q942" i="1"/>
  <c r="P942" i="1"/>
  <c r="N942" i="1"/>
  <c r="I942" i="1"/>
  <c r="Q941" i="1"/>
  <c r="P941" i="1"/>
  <c r="N941" i="1"/>
  <c r="I941" i="1"/>
  <c r="Q940" i="1"/>
  <c r="P940" i="1"/>
  <c r="N940" i="1"/>
  <c r="I940" i="1"/>
  <c r="Q939" i="1"/>
  <c r="P939" i="1"/>
  <c r="N939" i="1"/>
  <c r="I939" i="1"/>
  <c r="Q938" i="1"/>
  <c r="P938" i="1"/>
  <c r="N938" i="1"/>
  <c r="I938" i="1"/>
  <c r="Q937" i="1"/>
  <c r="P937" i="1"/>
  <c r="N937" i="1"/>
  <c r="I937" i="1"/>
  <c r="Q936" i="1"/>
  <c r="P936" i="1"/>
  <c r="N936" i="1"/>
  <c r="I936" i="1"/>
  <c r="Q935" i="1"/>
  <c r="P935" i="1"/>
  <c r="N935" i="1"/>
  <c r="I935" i="1"/>
  <c r="Q934" i="1"/>
  <c r="P934" i="1"/>
  <c r="N934" i="1"/>
  <c r="I934" i="1"/>
  <c r="Q933" i="1"/>
  <c r="P933" i="1"/>
  <c r="N933" i="1"/>
  <c r="I933" i="1"/>
  <c r="Q932" i="1"/>
  <c r="P932" i="1"/>
  <c r="N932" i="1"/>
  <c r="I932" i="1"/>
  <c r="Q931" i="1"/>
  <c r="P931" i="1"/>
  <c r="N931" i="1"/>
  <c r="I931" i="1"/>
  <c r="Q930" i="1"/>
  <c r="P930" i="1"/>
  <c r="N930" i="1"/>
  <c r="I930" i="1"/>
  <c r="Q929" i="1"/>
  <c r="P929" i="1"/>
  <c r="N929" i="1"/>
  <c r="I929" i="1"/>
  <c r="Q928" i="1"/>
  <c r="P928" i="1"/>
  <c r="N928" i="1"/>
  <c r="I928" i="1"/>
  <c r="Q927" i="1"/>
  <c r="P927" i="1"/>
  <c r="N927" i="1"/>
  <c r="I927" i="1"/>
  <c r="Q926" i="1"/>
  <c r="P926" i="1"/>
  <c r="N926" i="1"/>
  <c r="I926" i="1"/>
  <c r="Q925" i="1"/>
  <c r="P925" i="1"/>
  <c r="N925" i="1"/>
  <c r="I925" i="1"/>
  <c r="Q924" i="1"/>
  <c r="P924" i="1"/>
  <c r="N924" i="1"/>
  <c r="I924" i="1"/>
  <c r="Q923" i="1"/>
  <c r="P923" i="1"/>
  <c r="N923" i="1"/>
  <c r="I923" i="1"/>
  <c r="Q922" i="1"/>
  <c r="P922" i="1"/>
  <c r="N922" i="1"/>
  <c r="I922" i="1"/>
  <c r="Q921" i="1"/>
  <c r="P921" i="1"/>
  <c r="N921" i="1"/>
  <c r="I921" i="1"/>
  <c r="Q920" i="1"/>
  <c r="P920" i="1"/>
  <c r="N920" i="1"/>
  <c r="I920" i="1"/>
  <c r="Q919" i="1"/>
  <c r="P919" i="1"/>
  <c r="N919" i="1"/>
  <c r="I919" i="1"/>
  <c r="Q918" i="1"/>
  <c r="P918" i="1"/>
  <c r="N918" i="1"/>
  <c r="I918" i="1"/>
  <c r="Q917" i="1"/>
  <c r="P917" i="1"/>
  <c r="N917" i="1"/>
  <c r="I917" i="1"/>
  <c r="Q916" i="1"/>
  <c r="P916" i="1"/>
  <c r="N916" i="1"/>
  <c r="I916" i="1"/>
  <c r="Q915" i="1"/>
  <c r="P915" i="1"/>
  <c r="N915" i="1"/>
  <c r="I915" i="1"/>
  <c r="Q914" i="1"/>
  <c r="P914" i="1"/>
  <c r="N914" i="1"/>
  <c r="I914" i="1"/>
  <c r="Q913" i="1"/>
  <c r="P913" i="1"/>
  <c r="N913" i="1"/>
  <c r="I913" i="1"/>
  <c r="Q912" i="1"/>
  <c r="P912" i="1"/>
  <c r="N912" i="1"/>
  <c r="I912" i="1"/>
  <c r="Q911" i="1"/>
  <c r="P911" i="1"/>
  <c r="N911" i="1"/>
  <c r="I911" i="1"/>
  <c r="Q910" i="1"/>
  <c r="P910" i="1"/>
  <c r="N910" i="1"/>
  <c r="I910" i="1"/>
  <c r="Q909" i="1"/>
  <c r="P909" i="1"/>
  <c r="N909" i="1"/>
  <c r="I909" i="1"/>
  <c r="Q908" i="1"/>
  <c r="P908" i="1"/>
  <c r="N908" i="1"/>
  <c r="I908" i="1"/>
  <c r="Q907" i="1"/>
  <c r="P907" i="1"/>
  <c r="N907" i="1"/>
  <c r="I907" i="1"/>
  <c r="Q906" i="1"/>
  <c r="P906" i="1"/>
  <c r="N906" i="1"/>
  <c r="I906" i="1"/>
  <c r="Q905" i="1"/>
  <c r="P905" i="1"/>
  <c r="N905" i="1"/>
  <c r="I905" i="1"/>
  <c r="Q904" i="1"/>
  <c r="P904" i="1"/>
  <c r="N904" i="1"/>
  <c r="I904" i="1"/>
  <c r="Q903" i="1"/>
  <c r="P903" i="1"/>
  <c r="N903" i="1"/>
  <c r="I903" i="1"/>
  <c r="Q902" i="1"/>
  <c r="P902" i="1"/>
  <c r="N902" i="1"/>
  <c r="I902" i="1"/>
  <c r="Q901" i="1"/>
  <c r="P901" i="1"/>
  <c r="N901" i="1"/>
  <c r="I901" i="1"/>
  <c r="Q900" i="1"/>
  <c r="P900" i="1"/>
  <c r="N900" i="1"/>
  <c r="I900" i="1"/>
  <c r="Q899" i="1"/>
  <c r="P899" i="1"/>
  <c r="N899" i="1"/>
  <c r="I899" i="1"/>
  <c r="Q898" i="1"/>
  <c r="P898" i="1"/>
  <c r="N898" i="1"/>
  <c r="I898" i="1"/>
  <c r="Q897" i="1"/>
  <c r="P897" i="1"/>
  <c r="N897" i="1"/>
  <c r="I897" i="1"/>
  <c r="Q896" i="1"/>
  <c r="P896" i="1"/>
  <c r="N896" i="1"/>
  <c r="I896" i="1"/>
  <c r="Q895" i="1"/>
  <c r="P895" i="1"/>
  <c r="N895" i="1"/>
  <c r="I895" i="1"/>
  <c r="Q894" i="1"/>
  <c r="P894" i="1"/>
  <c r="N894" i="1"/>
  <c r="I894" i="1"/>
  <c r="Q893" i="1"/>
  <c r="P893" i="1"/>
  <c r="N893" i="1"/>
  <c r="I893" i="1"/>
  <c r="Q892" i="1"/>
  <c r="P892" i="1"/>
  <c r="N892" i="1"/>
  <c r="I892" i="1"/>
  <c r="Q891" i="1"/>
  <c r="P891" i="1"/>
  <c r="N891" i="1"/>
  <c r="I891" i="1"/>
  <c r="Q890" i="1"/>
  <c r="P890" i="1"/>
  <c r="N890" i="1"/>
  <c r="I890" i="1"/>
  <c r="Q889" i="1"/>
  <c r="P889" i="1"/>
  <c r="N889" i="1"/>
  <c r="I889" i="1"/>
  <c r="Q888" i="1"/>
  <c r="P888" i="1"/>
  <c r="N888" i="1"/>
  <c r="I888" i="1"/>
  <c r="Q887" i="1"/>
  <c r="P887" i="1"/>
  <c r="N887" i="1"/>
  <c r="I887" i="1"/>
  <c r="Q886" i="1"/>
  <c r="P886" i="1"/>
  <c r="N886" i="1"/>
  <c r="I886" i="1"/>
  <c r="Q885" i="1"/>
  <c r="P885" i="1"/>
  <c r="N885" i="1"/>
  <c r="I885" i="1"/>
  <c r="Q884" i="1"/>
  <c r="P884" i="1"/>
  <c r="N884" i="1"/>
  <c r="I884" i="1"/>
  <c r="Q883" i="1"/>
  <c r="P883" i="1"/>
  <c r="N883" i="1"/>
  <c r="I883" i="1"/>
  <c r="Q882" i="1"/>
  <c r="P882" i="1"/>
  <c r="N882" i="1"/>
  <c r="I882" i="1"/>
  <c r="Q881" i="1"/>
  <c r="P881" i="1"/>
  <c r="N881" i="1"/>
  <c r="I881" i="1"/>
  <c r="Q880" i="1"/>
  <c r="P880" i="1"/>
  <c r="N880" i="1"/>
  <c r="I880" i="1"/>
  <c r="Q879" i="1"/>
  <c r="P879" i="1"/>
  <c r="N879" i="1"/>
  <c r="I879" i="1"/>
  <c r="Q878" i="1"/>
  <c r="P878" i="1"/>
  <c r="N878" i="1"/>
  <c r="I878" i="1"/>
  <c r="Q877" i="1"/>
  <c r="P877" i="1"/>
  <c r="N877" i="1"/>
  <c r="I877" i="1"/>
  <c r="Q876" i="1"/>
  <c r="P876" i="1"/>
  <c r="N876" i="1"/>
  <c r="I876" i="1"/>
  <c r="Q875" i="1"/>
  <c r="P875" i="1"/>
  <c r="N875" i="1"/>
  <c r="I875" i="1"/>
  <c r="Q874" i="1"/>
  <c r="P874" i="1"/>
  <c r="N874" i="1"/>
  <c r="I874" i="1"/>
  <c r="Q873" i="1"/>
  <c r="P873" i="1"/>
  <c r="N873" i="1"/>
  <c r="I873" i="1"/>
  <c r="Q872" i="1"/>
  <c r="P872" i="1"/>
  <c r="N872" i="1"/>
  <c r="I872" i="1"/>
  <c r="Q871" i="1"/>
  <c r="P871" i="1"/>
  <c r="N871" i="1"/>
  <c r="I871" i="1"/>
  <c r="Q870" i="1"/>
  <c r="P870" i="1"/>
  <c r="N870" i="1"/>
  <c r="I870" i="1"/>
  <c r="Q869" i="1"/>
  <c r="P869" i="1"/>
  <c r="N869" i="1"/>
  <c r="I869" i="1"/>
  <c r="Q868" i="1"/>
  <c r="P868" i="1"/>
  <c r="N868" i="1"/>
  <c r="I868" i="1"/>
  <c r="Q867" i="1"/>
  <c r="P867" i="1"/>
  <c r="N867" i="1"/>
  <c r="I867" i="1"/>
  <c r="Q866" i="1"/>
  <c r="P866" i="1"/>
  <c r="N866" i="1"/>
  <c r="I866" i="1"/>
  <c r="Q865" i="1"/>
  <c r="P865" i="1"/>
  <c r="N865" i="1"/>
  <c r="I865" i="1"/>
  <c r="Q864" i="1"/>
  <c r="P864" i="1"/>
  <c r="N864" i="1"/>
  <c r="I864" i="1"/>
  <c r="Q863" i="1"/>
  <c r="P863" i="1"/>
  <c r="N863" i="1"/>
  <c r="I863" i="1"/>
  <c r="Q862" i="1"/>
  <c r="P862" i="1"/>
  <c r="N862" i="1"/>
  <c r="I862" i="1"/>
  <c r="Q861" i="1"/>
  <c r="P861" i="1"/>
  <c r="N861" i="1"/>
  <c r="I861" i="1"/>
  <c r="Q860" i="1"/>
  <c r="P860" i="1"/>
  <c r="N860" i="1"/>
  <c r="I860" i="1"/>
  <c r="Q859" i="1"/>
  <c r="P859" i="1"/>
  <c r="N859" i="1"/>
  <c r="I859" i="1"/>
  <c r="Q858" i="1"/>
  <c r="P858" i="1"/>
  <c r="N858" i="1"/>
  <c r="I858" i="1"/>
  <c r="Q857" i="1"/>
  <c r="P857" i="1"/>
  <c r="N857" i="1"/>
  <c r="I857" i="1"/>
  <c r="Q856" i="1"/>
  <c r="P856" i="1"/>
  <c r="N856" i="1"/>
  <c r="I856" i="1"/>
  <c r="Q855" i="1"/>
  <c r="P855" i="1"/>
  <c r="N855" i="1"/>
  <c r="I855" i="1"/>
  <c r="Q854" i="1"/>
  <c r="P854" i="1"/>
  <c r="N854" i="1"/>
  <c r="I854" i="1"/>
  <c r="Q853" i="1"/>
  <c r="P853" i="1"/>
  <c r="N853" i="1"/>
  <c r="I853" i="1"/>
  <c r="Q852" i="1"/>
  <c r="P852" i="1"/>
  <c r="N852" i="1"/>
  <c r="I852" i="1"/>
  <c r="Q851" i="1"/>
  <c r="P851" i="1"/>
  <c r="N851" i="1"/>
  <c r="I851" i="1"/>
  <c r="Q850" i="1"/>
  <c r="P850" i="1"/>
  <c r="N850" i="1"/>
  <c r="I850" i="1"/>
  <c r="Q849" i="1"/>
  <c r="P849" i="1"/>
  <c r="N849" i="1"/>
  <c r="I849" i="1"/>
  <c r="Q848" i="1"/>
  <c r="P848" i="1"/>
  <c r="N848" i="1"/>
  <c r="I848" i="1"/>
  <c r="Q847" i="1"/>
  <c r="P847" i="1"/>
  <c r="N847" i="1"/>
  <c r="I847" i="1"/>
  <c r="Q846" i="1"/>
  <c r="P846" i="1"/>
  <c r="N846" i="1"/>
  <c r="I846" i="1"/>
  <c r="Q845" i="1"/>
  <c r="P845" i="1"/>
  <c r="N845" i="1"/>
  <c r="I845" i="1"/>
  <c r="Q844" i="1"/>
  <c r="P844" i="1"/>
  <c r="N844" i="1"/>
  <c r="I844" i="1"/>
  <c r="Q843" i="1"/>
  <c r="P843" i="1"/>
  <c r="N843" i="1"/>
  <c r="I843" i="1"/>
  <c r="Q842" i="1"/>
  <c r="P842" i="1"/>
  <c r="N842" i="1"/>
  <c r="I842" i="1"/>
  <c r="Q841" i="1"/>
  <c r="P841" i="1"/>
  <c r="N841" i="1"/>
  <c r="I841" i="1"/>
  <c r="Q840" i="1"/>
  <c r="P840" i="1"/>
  <c r="N840" i="1"/>
  <c r="I840" i="1"/>
  <c r="Q839" i="1"/>
  <c r="P839" i="1"/>
  <c r="N839" i="1"/>
  <c r="I839" i="1"/>
  <c r="Q838" i="1"/>
  <c r="P838" i="1"/>
  <c r="N838" i="1"/>
  <c r="I838" i="1"/>
  <c r="Q837" i="1"/>
  <c r="P837" i="1"/>
  <c r="N837" i="1"/>
  <c r="I837" i="1"/>
  <c r="Q836" i="1"/>
  <c r="P836" i="1"/>
  <c r="N836" i="1"/>
  <c r="I836" i="1"/>
  <c r="Q835" i="1"/>
  <c r="P835" i="1"/>
  <c r="N835" i="1"/>
  <c r="I835" i="1"/>
  <c r="Q834" i="1"/>
  <c r="P834" i="1"/>
  <c r="N834" i="1"/>
  <c r="I834" i="1"/>
  <c r="Q833" i="1"/>
  <c r="P833" i="1"/>
  <c r="N833" i="1"/>
  <c r="I833" i="1"/>
  <c r="Q832" i="1"/>
  <c r="P832" i="1"/>
  <c r="N832" i="1"/>
  <c r="I832" i="1"/>
  <c r="Q831" i="1"/>
  <c r="P831" i="1"/>
  <c r="N831" i="1"/>
  <c r="I831" i="1"/>
  <c r="Q830" i="1"/>
  <c r="P830" i="1"/>
  <c r="N830" i="1"/>
  <c r="I830" i="1"/>
  <c r="Q829" i="1"/>
  <c r="P829" i="1"/>
  <c r="N829" i="1"/>
  <c r="I829" i="1"/>
  <c r="Q828" i="1"/>
  <c r="P828" i="1"/>
  <c r="N828" i="1"/>
  <c r="I828" i="1"/>
  <c r="Q827" i="1"/>
  <c r="P827" i="1"/>
  <c r="N827" i="1"/>
  <c r="I827" i="1"/>
  <c r="Q826" i="1"/>
  <c r="P826" i="1"/>
  <c r="N826" i="1"/>
  <c r="I826" i="1"/>
  <c r="Q825" i="1"/>
  <c r="P825" i="1"/>
  <c r="N825" i="1"/>
  <c r="I825" i="1"/>
  <c r="Q824" i="1"/>
  <c r="P824" i="1"/>
  <c r="N824" i="1"/>
  <c r="I824" i="1"/>
  <c r="Q823" i="1"/>
  <c r="P823" i="1"/>
  <c r="N823" i="1"/>
  <c r="I823" i="1"/>
  <c r="Q822" i="1"/>
  <c r="P822" i="1"/>
  <c r="N822" i="1"/>
  <c r="I822" i="1"/>
  <c r="Q821" i="1"/>
  <c r="P821" i="1"/>
  <c r="N821" i="1"/>
  <c r="I821" i="1"/>
  <c r="Q820" i="1"/>
  <c r="P820" i="1"/>
  <c r="N820" i="1"/>
  <c r="I820" i="1"/>
  <c r="Q819" i="1"/>
  <c r="P819" i="1"/>
  <c r="N819" i="1"/>
  <c r="I819" i="1"/>
  <c r="Q818" i="1"/>
  <c r="P818" i="1"/>
  <c r="N818" i="1"/>
  <c r="I818" i="1"/>
  <c r="Q817" i="1"/>
  <c r="P817" i="1"/>
  <c r="N817" i="1"/>
  <c r="I817" i="1"/>
  <c r="Q816" i="1"/>
  <c r="P816" i="1"/>
  <c r="N816" i="1"/>
  <c r="I816" i="1"/>
  <c r="Q815" i="1"/>
  <c r="P815" i="1"/>
  <c r="N815" i="1"/>
  <c r="I815" i="1"/>
  <c r="Q814" i="1"/>
  <c r="P814" i="1"/>
  <c r="N814" i="1"/>
  <c r="I814" i="1"/>
  <c r="Q813" i="1"/>
  <c r="P813" i="1"/>
  <c r="N813" i="1"/>
  <c r="I813" i="1"/>
  <c r="Q812" i="1"/>
  <c r="P812" i="1"/>
  <c r="N812" i="1"/>
  <c r="I812" i="1"/>
  <c r="Q811" i="1"/>
  <c r="P811" i="1"/>
  <c r="N811" i="1"/>
  <c r="I811" i="1"/>
  <c r="Q810" i="1"/>
  <c r="P810" i="1"/>
  <c r="N810" i="1"/>
  <c r="I810" i="1"/>
  <c r="Q809" i="1"/>
  <c r="P809" i="1"/>
  <c r="N809" i="1"/>
  <c r="I809" i="1"/>
  <c r="Q808" i="1"/>
  <c r="P808" i="1"/>
  <c r="N808" i="1"/>
  <c r="I808" i="1"/>
  <c r="Q807" i="1"/>
  <c r="P807" i="1"/>
  <c r="N807" i="1"/>
  <c r="I807" i="1"/>
  <c r="Q806" i="1"/>
  <c r="P806" i="1"/>
  <c r="N806" i="1"/>
  <c r="I806" i="1"/>
  <c r="Q805" i="1"/>
  <c r="P805" i="1"/>
  <c r="N805" i="1"/>
  <c r="I805" i="1"/>
  <c r="Q804" i="1"/>
  <c r="P804" i="1"/>
  <c r="N804" i="1"/>
  <c r="I804" i="1"/>
  <c r="Q803" i="1"/>
  <c r="P803" i="1"/>
  <c r="N803" i="1"/>
  <c r="I803" i="1"/>
  <c r="Q802" i="1"/>
  <c r="P802" i="1"/>
  <c r="N802" i="1"/>
  <c r="I802" i="1"/>
  <c r="Q801" i="1"/>
  <c r="P801" i="1"/>
  <c r="N801" i="1"/>
  <c r="I801" i="1"/>
  <c r="Q800" i="1"/>
  <c r="P800" i="1"/>
  <c r="N800" i="1"/>
  <c r="I800" i="1"/>
  <c r="Q799" i="1"/>
  <c r="P799" i="1"/>
  <c r="N799" i="1"/>
  <c r="I799" i="1"/>
  <c r="Q798" i="1"/>
  <c r="P798" i="1"/>
  <c r="N798" i="1"/>
  <c r="I798" i="1"/>
  <c r="Q797" i="1"/>
  <c r="P797" i="1"/>
  <c r="N797" i="1"/>
  <c r="I797" i="1"/>
  <c r="Q796" i="1"/>
  <c r="P796" i="1"/>
  <c r="N796" i="1"/>
  <c r="I796" i="1"/>
  <c r="Q795" i="1"/>
  <c r="P795" i="1"/>
  <c r="N795" i="1"/>
  <c r="I795" i="1"/>
  <c r="Q794" i="1"/>
  <c r="P794" i="1"/>
  <c r="N794" i="1"/>
  <c r="I794" i="1"/>
  <c r="Q793" i="1"/>
  <c r="P793" i="1"/>
  <c r="N793" i="1"/>
  <c r="I793" i="1"/>
  <c r="Q792" i="1"/>
  <c r="P792" i="1"/>
  <c r="N792" i="1"/>
  <c r="I792" i="1"/>
  <c r="Q791" i="1"/>
  <c r="P791" i="1"/>
  <c r="N791" i="1"/>
  <c r="I791" i="1"/>
  <c r="Q790" i="1"/>
  <c r="P790" i="1"/>
  <c r="N790" i="1"/>
  <c r="I790" i="1"/>
  <c r="Q789" i="1"/>
  <c r="P789" i="1"/>
  <c r="N789" i="1"/>
  <c r="I789" i="1"/>
  <c r="Q788" i="1"/>
  <c r="P788" i="1"/>
  <c r="N788" i="1"/>
  <c r="I788" i="1"/>
  <c r="Q787" i="1"/>
  <c r="P787" i="1"/>
  <c r="N787" i="1"/>
  <c r="I787" i="1"/>
  <c r="Q786" i="1"/>
  <c r="P786" i="1"/>
  <c r="N786" i="1"/>
  <c r="I786" i="1"/>
  <c r="Q785" i="1"/>
  <c r="P785" i="1"/>
  <c r="N785" i="1"/>
  <c r="I785" i="1"/>
  <c r="Q784" i="1"/>
  <c r="P784" i="1"/>
  <c r="N784" i="1"/>
  <c r="I784" i="1"/>
  <c r="Q783" i="1"/>
  <c r="P783" i="1"/>
  <c r="N783" i="1"/>
  <c r="I783" i="1"/>
  <c r="Q782" i="1"/>
  <c r="P782" i="1"/>
  <c r="N782" i="1"/>
  <c r="I782" i="1"/>
  <c r="Q781" i="1"/>
  <c r="P781" i="1"/>
  <c r="N781" i="1"/>
  <c r="I781" i="1"/>
  <c r="Q780" i="1"/>
  <c r="P780" i="1"/>
  <c r="N780" i="1"/>
  <c r="I780" i="1"/>
  <c r="Q779" i="1"/>
  <c r="P779" i="1"/>
  <c r="N779" i="1"/>
  <c r="I779" i="1"/>
  <c r="Q778" i="1"/>
  <c r="P778" i="1"/>
  <c r="N778" i="1"/>
  <c r="I778" i="1"/>
  <c r="Q777" i="1"/>
  <c r="P777" i="1"/>
  <c r="N777" i="1"/>
  <c r="I777" i="1"/>
  <c r="Q776" i="1"/>
  <c r="P776" i="1"/>
  <c r="N776" i="1"/>
  <c r="I776" i="1"/>
  <c r="Q775" i="1"/>
  <c r="P775" i="1"/>
  <c r="N775" i="1"/>
  <c r="I775" i="1"/>
  <c r="Q774" i="1"/>
  <c r="P774" i="1"/>
  <c r="N774" i="1"/>
  <c r="I774" i="1"/>
  <c r="Q773" i="1"/>
  <c r="P773" i="1"/>
  <c r="N773" i="1"/>
  <c r="I773" i="1"/>
  <c r="Q772" i="1"/>
  <c r="P772" i="1"/>
  <c r="N772" i="1"/>
  <c r="I772" i="1"/>
  <c r="Q771" i="1"/>
  <c r="P771" i="1"/>
  <c r="N771" i="1"/>
  <c r="I771" i="1"/>
  <c r="Q770" i="1"/>
  <c r="P770" i="1"/>
  <c r="N770" i="1"/>
  <c r="I770" i="1"/>
  <c r="Q769" i="1"/>
  <c r="P769" i="1"/>
  <c r="N769" i="1"/>
  <c r="I769" i="1"/>
  <c r="Q768" i="1"/>
  <c r="P768" i="1"/>
  <c r="N768" i="1"/>
  <c r="I768" i="1"/>
  <c r="Q767" i="1"/>
  <c r="P767" i="1"/>
  <c r="N767" i="1"/>
  <c r="I767" i="1"/>
  <c r="Q766" i="1"/>
  <c r="P766" i="1"/>
  <c r="N766" i="1"/>
  <c r="I766" i="1"/>
  <c r="Q765" i="1"/>
  <c r="P765" i="1"/>
  <c r="N765" i="1"/>
  <c r="I765" i="1"/>
  <c r="Q764" i="1"/>
  <c r="P764" i="1"/>
  <c r="N764" i="1"/>
  <c r="I764" i="1"/>
  <c r="Q763" i="1"/>
  <c r="P763" i="1"/>
  <c r="N763" i="1"/>
  <c r="I763" i="1"/>
  <c r="Q762" i="1"/>
  <c r="P762" i="1"/>
  <c r="N762" i="1"/>
  <c r="I762" i="1"/>
  <c r="Q761" i="1"/>
  <c r="P761" i="1"/>
  <c r="N761" i="1"/>
  <c r="I761" i="1"/>
  <c r="Q760" i="1"/>
  <c r="P760" i="1"/>
  <c r="N760" i="1"/>
  <c r="I760" i="1"/>
  <c r="Q759" i="1"/>
  <c r="P759" i="1"/>
  <c r="N759" i="1"/>
  <c r="I759" i="1"/>
  <c r="Q758" i="1"/>
  <c r="P758" i="1"/>
  <c r="N758" i="1"/>
  <c r="I758" i="1"/>
  <c r="Q757" i="1"/>
  <c r="P757" i="1"/>
  <c r="N757" i="1"/>
  <c r="I757" i="1"/>
  <c r="Q756" i="1"/>
  <c r="P756" i="1"/>
  <c r="N756" i="1"/>
  <c r="I756" i="1"/>
  <c r="Q755" i="1"/>
  <c r="P755" i="1"/>
  <c r="N755" i="1"/>
  <c r="I755" i="1"/>
  <c r="Q754" i="1"/>
  <c r="P754" i="1"/>
  <c r="N754" i="1"/>
  <c r="I754" i="1"/>
  <c r="Q753" i="1"/>
  <c r="P753" i="1"/>
  <c r="N753" i="1"/>
  <c r="I753" i="1"/>
  <c r="Q752" i="1"/>
  <c r="P752" i="1"/>
  <c r="N752" i="1"/>
  <c r="I752" i="1"/>
  <c r="Q751" i="1"/>
  <c r="P751" i="1"/>
  <c r="N751" i="1"/>
  <c r="I751" i="1"/>
  <c r="Q750" i="1"/>
  <c r="P750" i="1"/>
  <c r="N750" i="1"/>
  <c r="I750" i="1"/>
  <c r="Q749" i="1"/>
  <c r="P749" i="1"/>
  <c r="N749" i="1"/>
  <c r="I749" i="1"/>
  <c r="Q748" i="1"/>
  <c r="P748" i="1"/>
  <c r="N748" i="1"/>
  <c r="I748" i="1"/>
  <c r="Q747" i="1"/>
  <c r="P747" i="1"/>
  <c r="N747" i="1"/>
  <c r="I747" i="1"/>
  <c r="Q746" i="1"/>
  <c r="P746" i="1"/>
  <c r="N746" i="1"/>
  <c r="I746" i="1"/>
  <c r="Q745" i="1"/>
  <c r="P745" i="1"/>
  <c r="N745" i="1"/>
  <c r="I745" i="1"/>
  <c r="Q744" i="1"/>
  <c r="P744" i="1"/>
  <c r="N744" i="1"/>
  <c r="I744" i="1"/>
  <c r="Q743" i="1"/>
  <c r="P743" i="1"/>
  <c r="N743" i="1"/>
  <c r="I743" i="1"/>
  <c r="Q742" i="1"/>
  <c r="P742" i="1"/>
  <c r="N742" i="1"/>
  <c r="I742" i="1"/>
  <c r="Q741" i="1"/>
  <c r="P741" i="1"/>
  <c r="N741" i="1"/>
  <c r="I741" i="1"/>
  <c r="Q740" i="1"/>
  <c r="P740" i="1"/>
  <c r="N740" i="1"/>
  <c r="I740" i="1"/>
  <c r="Q739" i="1"/>
  <c r="P739" i="1"/>
  <c r="N739" i="1"/>
  <c r="I739" i="1"/>
  <c r="Q738" i="1"/>
  <c r="P738" i="1"/>
  <c r="N738" i="1"/>
  <c r="I738" i="1"/>
  <c r="Q737" i="1"/>
  <c r="P737" i="1"/>
  <c r="N737" i="1"/>
  <c r="I737" i="1"/>
  <c r="Q736" i="1"/>
  <c r="P736" i="1"/>
  <c r="N736" i="1"/>
  <c r="I736" i="1"/>
  <c r="Q735" i="1"/>
  <c r="P735" i="1"/>
  <c r="N735" i="1"/>
  <c r="I735" i="1"/>
  <c r="Q734" i="1"/>
  <c r="P734" i="1"/>
  <c r="N734" i="1"/>
  <c r="I734" i="1"/>
  <c r="Q733" i="1"/>
  <c r="P733" i="1"/>
  <c r="N733" i="1"/>
  <c r="I733" i="1"/>
  <c r="Q732" i="1"/>
  <c r="P732" i="1"/>
  <c r="N732" i="1"/>
  <c r="I732" i="1"/>
  <c r="Q731" i="1"/>
  <c r="P731" i="1"/>
  <c r="N731" i="1"/>
  <c r="I731" i="1"/>
  <c r="Q730" i="1"/>
  <c r="P730" i="1"/>
  <c r="N730" i="1"/>
  <c r="I730" i="1"/>
  <c r="Q729" i="1"/>
  <c r="P729" i="1"/>
  <c r="N729" i="1"/>
  <c r="I729" i="1"/>
  <c r="Q728" i="1"/>
  <c r="P728" i="1"/>
  <c r="N728" i="1"/>
  <c r="I728" i="1"/>
  <c r="Q727" i="1"/>
  <c r="P727" i="1"/>
  <c r="N727" i="1"/>
  <c r="I727" i="1"/>
  <c r="Q726" i="1"/>
  <c r="P726" i="1"/>
  <c r="N726" i="1"/>
  <c r="I726" i="1"/>
  <c r="Q725" i="1"/>
  <c r="P725" i="1"/>
  <c r="N725" i="1"/>
  <c r="I725" i="1"/>
  <c r="Q724" i="1"/>
  <c r="P724" i="1"/>
  <c r="N724" i="1"/>
  <c r="I724" i="1"/>
  <c r="Q723" i="1"/>
  <c r="P723" i="1"/>
  <c r="N723" i="1"/>
  <c r="I723" i="1"/>
  <c r="Q722" i="1"/>
  <c r="P722" i="1"/>
  <c r="N722" i="1"/>
  <c r="I722" i="1"/>
  <c r="Q721" i="1"/>
  <c r="P721" i="1"/>
  <c r="N721" i="1"/>
  <c r="I721" i="1"/>
  <c r="Q720" i="1"/>
  <c r="P720" i="1"/>
  <c r="N720" i="1"/>
  <c r="I720" i="1"/>
  <c r="Q719" i="1"/>
  <c r="P719" i="1"/>
  <c r="N719" i="1"/>
  <c r="I719" i="1"/>
  <c r="Q718" i="1"/>
  <c r="P718" i="1"/>
  <c r="N718" i="1"/>
  <c r="I718" i="1"/>
  <c r="Q717" i="1"/>
  <c r="P717" i="1"/>
  <c r="N717" i="1"/>
  <c r="I717" i="1"/>
  <c r="Q716" i="1"/>
  <c r="P716" i="1"/>
  <c r="N716" i="1"/>
  <c r="I716" i="1"/>
  <c r="Q715" i="1"/>
  <c r="P715" i="1"/>
  <c r="N715" i="1"/>
  <c r="I715" i="1"/>
  <c r="Q714" i="1"/>
  <c r="P714" i="1"/>
  <c r="N714" i="1"/>
  <c r="I714" i="1"/>
  <c r="Q713" i="1"/>
  <c r="P713" i="1"/>
  <c r="N713" i="1"/>
  <c r="I713" i="1"/>
  <c r="Q712" i="1"/>
  <c r="P712" i="1"/>
  <c r="N712" i="1"/>
  <c r="I712" i="1"/>
  <c r="Q711" i="1"/>
  <c r="P711" i="1"/>
  <c r="N711" i="1"/>
  <c r="I711" i="1"/>
  <c r="Q710" i="1"/>
  <c r="P710" i="1"/>
  <c r="N710" i="1"/>
  <c r="I710" i="1"/>
  <c r="Q709" i="1"/>
  <c r="P709" i="1"/>
  <c r="N709" i="1"/>
  <c r="I709" i="1"/>
  <c r="Q708" i="1"/>
  <c r="P708" i="1"/>
  <c r="N708" i="1"/>
  <c r="I708" i="1"/>
  <c r="Q707" i="1"/>
  <c r="P707" i="1"/>
  <c r="N707" i="1"/>
  <c r="I707" i="1"/>
  <c r="Q706" i="1"/>
  <c r="P706" i="1"/>
  <c r="N706" i="1"/>
  <c r="I706" i="1"/>
  <c r="Q705" i="1"/>
  <c r="P705" i="1"/>
  <c r="N705" i="1"/>
  <c r="I705" i="1"/>
  <c r="Q704" i="1"/>
  <c r="P704" i="1"/>
  <c r="N704" i="1"/>
  <c r="I704" i="1"/>
  <c r="Q703" i="1"/>
  <c r="P703" i="1"/>
  <c r="N703" i="1"/>
  <c r="I703" i="1"/>
  <c r="Q702" i="1"/>
  <c r="P702" i="1"/>
  <c r="N702" i="1"/>
  <c r="I702" i="1"/>
  <c r="Q701" i="1"/>
  <c r="P701" i="1"/>
  <c r="N701" i="1"/>
  <c r="I701" i="1"/>
  <c r="Q700" i="1"/>
  <c r="P700" i="1"/>
  <c r="N700" i="1"/>
  <c r="I700" i="1"/>
  <c r="Q699" i="1"/>
  <c r="P699" i="1"/>
  <c r="N699" i="1"/>
  <c r="I699" i="1"/>
  <c r="Q698" i="1"/>
  <c r="P698" i="1"/>
  <c r="N698" i="1"/>
  <c r="I698" i="1"/>
  <c r="Q697" i="1"/>
  <c r="P697" i="1"/>
  <c r="N697" i="1"/>
  <c r="I697" i="1"/>
  <c r="Q696" i="1"/>
  <c r="P696" i="1"/>
  <c r="N696" i="1"/>
  <c r="I696" i="1"/>
  <c r="Q695" i="1"/>
  <c r="P695" i="1"/>
  <c r="N695" i="1"/>
  <c r="I695" i="1"/>
  <c r="Q694" i="1"/>
  <c r="P694" i="1"/>
  <c r="N694" i="1"/>
  <c r="I694" i="1"/>
  <c r="Q693" i="1"/>
  <c r="P693" i="1"/>
  <c r="N693" i="1"/>
  <c r="I693" i="1"/>
  <c r="Q692" i="1"/>
  <c r="P692" i="1"/>
  <c r="N692" i="1"/>
  <c r="I692" i="1"/>
  <c r="Q691" i="1"/>
  <c r="P691" i="1"/>
  <c r="N691" i="1"/>
  <c r="I691" i="1"/>
  <c r="Q690" i="1"/>
  <c r="P690" i="1"/>
  <c r="N690" i="1"/>
  <c r="I690" i="1"/>
  <c r="Q689" i="1"/>
  <c r="P689" i="1"/>
  <c r="N689" i="1"/>
  <c r="I689" i="1"/>
  <c r="Q688" i="1"/>
  <c r="P688" i="1"/>
  <c r="N688" i="1"/>
  <c r="I688" i="1"/>
  <c r="Q687" i="1"/>
  <c r="P687" i="1"/>
  <c r="N687" i="1"/>
  <c r="I687" i="1"/>
  <c r="Q686" i="1"/>
  <c r="P686" i="1"/>
  <c r="N686" i="1"/>
  <c r="I686" i="1"/>
  <c r="Q685" i="1"/>
  <c r="P685" i="1"/>
  <c r="N685" i="1"/>
  <c r="I685" i="1"/>
  <c r="Q684" i="1"/>
  <c r="P684" i="1"/>
  <c r="N684" i="1"/>
  <c r="I684" i="1"/>
  <c r="Q683" i="1"/>
  <c r="P683" i="1"/>
  <c r="N683" i="1"/>
  <c r="I683" i="1"/>
  <c r="Q682" i="1"/>
  <c r="P682" i="1"/>
  <c r="N682" i="1"/>
  <c r="I682" i="1"/>
  <c r="Q681" i="1"/>
  <c r="P681" i="1"/>
  <c r="N681" i="1"/>
  <c r="I681" i="1"/>
  <c r="Q680" i="1"/>
  <c r="P680" i="1"/>
  <c r="N680" i="1"/>
  <c r="I680" i="1"/>
  <c r="Q679" i="1"/>
  <c r="P679" i="1"/>
  <c r="N679" i="1"/>
  <c r="I679" i="1"/>
  <c r="Q678" i="1"/>
  <c r="P678" i="1"/>
  <c r="N678" i="1"/>
  <c r="I678" i="1"/>
  <c r="Q677" i="1"/>
  <c r="P677" i="1"/>
  <c r="N677" i="1"/>
  <c r="I677" i="1"/>
  <c r="Q676" i="1"/>
  <c r="P676" i="1"/>
  <c r="N676" i="1"/>
  <c r="I676" i="1"/>
  <c r="Q675" i="1"/>
  <c r="P675" i="1"/>
  <c r="N675" i="1"/>
  <c r="I675" i="1"/>
  <c r="Q674" i="1"/>
  <c r="P674" i="1"/>
  <c r="N674" i="1"/>
  <c r="I674" i="1"/>
  <c r="Q673" i="1"/>
  <c r="P673" i="1"/>
  <c r="N673" i="1"/>
  <c r="I673" i="1"/>
  <c r="Q672" i="1"/>
  <c r="P672" i="1"/>
  <c r="N672" i="1"/>
  <c r="I672" i="1"/>
  <c r="Q671" i="1"/>
  <c r="P671" i="1"/>
  <c r="N671" i="1"/>
  <c r="I671" i="1"/>
  <c r="Q670" i="1"/>
  <c r="P670" i="1"/>
  <c r="N670" i="1"/>
  <c r="I670" i="1"/>
  <c r="Q669" i="1"/>
  <c r="P669" i="1"/>
  <c r="N669" i="1"/>
  <c r="I669" i="1"/>
  <c r="Q668" i="1"/>
  <c r="P668" i="1"/>
  <c r="N668" i="1"/>
  <c r="I668" i="1"/>
  <c r="Q667" i="1"/>
  <c r="P667" i="1"/>
  <c r="N667" i="1"/>
  <c r="I667" i="1"/>
  <c r="Q666" i="1"/>
  <c r="P666" i="1"/>
  <c r="N666" i="1"/>
  <c r="I666" i="1"/>
  <c r="Q665" i="1"/>
  <c r="P665" i="1"/>
  <c r="N665" i="1"/>
  <c r="I665" i="1"/>
  <c r="Q664" i="1"/>
  <c r="P664" i="1"/>
  <c r="N664" i="1"/>
  <c r="I664" i="1"/>
  <c r="Q663" i="1"/>
  <c r="P663" i="1"/>
  <c r="N663" i="1"/>
  <c r="I663" i="1"/>
  <c r="Q662" i="1"/>
  <c r="P662" i="1"/>
  <c r="N662" i="1"/>
  <c r="I662" i="1"/>
  <c r="Q661" i="1"/>
  <c r="P661" i="1"/>
  <c r="N661" i="1"/>
  <c r="I661" i="1"/>
  <c r="Q660" i="1"/>
  <c r="P660" i="1"/>
  <c r="N660" i="1"/>
  <c r="I660" i="1"/>
  <c r="Q659" i="1"/>
  <c r="P659" i="1"/>
  <c r="N659" i="1"/>
  <c r="I659" i="1"/>
  <c r="Q658" i="1"/>
  <c r="P658" i="1"/>
  <c r="N658" i="1"/>
  <c r="I658" i="1"/>
  <c r="Q657" i="1"/>
  <c r="P657" i="1"/>
  <c r="N657" i="1"/>
  <c r="I657" i="1"/>
  <c r="Q656" i="1"/>
  <c r="P656" i="1"/>
  <c r="N656" i="1"/>
  <c r="I656" i="1"/>
  <c r="Q655" i="1"/>
  <c r="P655" i="1"/>
  <c r="N655" i="1"/>
  <c r="I655" i="1"/>
  <c r="Q654" i="1"/>
  <c r="P654" i="1"/>
  <c r="N654" i="1"/>
  <c r="I654" i="1"/>
  <c r="Q653" i="1"/>
  <c r="P653" i="1"/>
  <c r="N653" i="1"/>
  <c r="I653" i="1"/>
  <c r="Q652" i="1"/>
  <c r="P652" i="1"/>
  <c r="N652" i="1"/>
  <c r="I652" i="1"/>
  <c r="Q651" i="1"/>
  <c r="P651" i="1"/>
  <c r="N651" i="1"/>
  <c r="I651" i="1"/>
  <c r="Q650" i="1"/>
  <c r="P650" i="1"/>
  <c r="N650" i="1"/>
  <c r="I650" i="1"/>
  <c r="Q649" i="1"/>
  <c r="P649" i="1"/>
  <c r="N649" i="1"/>
  <c r="I649" i="1"/>
  <c r="Q648" i="1"/>
  <c r="P648" i="1"/>
  <c r="N648" i="1"/>
  <c r="I648" i="1"/>
  <c r="Q647" i="1"/>
  <c r="P647" i="1"/>
  <c r="N647" i="1"/>
  <c r="I647" i="1"/>
  <c r="Q646" i="1"/>
  <c r="P646" i="1"/>
  <c r="N646" i="1"/>
  <c r="I646" i="1"/>
  <c r="Q645" i="1"/>
  <c r="P645" i="1"/>
  <c r="N645" i="1"/>
  <c r="I645" i="1"/>
  <c r="Q644" i="1"/>
  <c r="P644" i="1"/>
  <c r="N644" i="1"/>
  <c r="I644" i="1"/>
  <c r="Q643" i="1"/>
  <c r="P643" i="1"/>
  <c r="N643" i="1"/>
  <c r="I643" i="1"/>
  <c r="Q642" i="1"/>
  <c r="P642" i="1"/>
  <c r="N642" i="1"/>
  <c r="I642" i="1"/>
  <c r="Q641" i="1"/>
  <c r="P641" i="1"/>
  <c r="N641" i="1"/>
  <c r="I641" i="1"/>
  <c r="Q640" i="1"/>
  <c r="P640" i="1"/>
  <c r="N640" i="1"/>
  <c r="I640" i="1"/>
  <c r="Q639" i="1"/>
  <c r="P639" i="1"/>
  <c r="N639" i="1"/>
  <c r="I639" i="1"/>
  <c r="Q638" i="1"/>
  <c r="P638" i="1"/>
  <c r="N638" i="1"/>
  <c r="I638" i="1"/>
  <c r="Q637" i="1"/>
  <c r="P637" i="1"/>
  <c r="N637" i="1"/>
  <c r="I637" i="1"/>
  <c r="Q636" i="1"/>
  <c r="P636" i="1"/>
  <c r="N636" i="1"/>
  <c r="I636" i="1"/>
  <c r="Q635" i="1"/>
  <c r="P635" i="1"/>
  <c r="N635" i="1"/>
  <c r="I635" i="1"/>
  <c r="Q634" i="1"/>
  <c r="P634" i="1"/>
  <c r="N634" i="1"/>
  <c r="I634" i="1"/>
  <c r="Q633" i="1"/>
  <c r="P633" i="1"/>
  <c r="N633" i="1"/>
  <c r="I633" i="1"/>
  <c r="Q632" i="1"/>
  <c r="P632" i="1"/>
  <c r="N632" i="1"/>
  <c r="I632" i="1"/>
  <c r="Q631" i="1"/>
  <c r="P631" i="1"/>
  <c r="N631" i="1"/>
  <c r="I631" i="1"/>
  <c r="Q630" i="1"/>
  <c r="P630" i="1"/>
  <c r="N630" i="1"/>
  <c r="I630" i="1"/>
  <c r="Q629" i="1"/>
  <c r="P629" i="1"/>
  <c r="N629" i="1"/>
  <c r="I629" i="1"/>
  <c r="Q628" i="1"/>
  <c r="P628" i="1"/>
  <c r="N628" i="1"/>
  <c r="I628" i="1"/>
  <c r="Q627" i="1"/>
  <c r="P627" i="1"/>
  <c r="N627" i="1"/>
  <c r="I627" i="1"/>
  <c r="Q626" i="1"/>
  <c r="P626" i="1"/>
  <c r="N626" i="1"/>
  <c r="I626" i="1"/>
  <c r="Q625" i="1"/>
  <c r="P625" i="1"/>
  <c r="N625" i="1"/>
  <c r="I625" i="1"/>
  <c r="Q624" i="1"/>
  <c r="P624" i="1"/>
  <c r="N624" i="1"/>
  <c r="I624" i="1"/>
  <c r="Q623" i="1"/>
  <c r="P623" i="1"/>
  <c r="N623" i="1"/>
  <c r="I623" i="1"/>
  <c r="Q622" i="1"/>
  <c r="P622" i="1"/>
  <c r="N622" i="1"/>
  <c r="I622" i="1"/>
  <c r="Q621" i="1"/>
  <c r="P621" i="1"/>
  <c r="N621" i="1"/>
  <c r="I621" i="1"/>
  <c r="Q620" i="1"/>
  <c r="P620" i="1"/>
  <c r="N620" i="1"/>
  <c r="I620" i="1"/>
  <c r="Q619" i="1"/>
  <c r="P619" i="1"/>
  <c r="N619" i="1"/>
  <c r="I619" i="1"/>
  <c r="Q618" i="1"/>
  <c r="P618" i="1"/>
  <c r="N618" i="1"/>
  <c r="I618" i="1"/>
  <c r="Q617" i="1"/>
  <c r="P617" i="1"/>
  <c r="N617" i="1"/>
  <c r="I617" i="1"/>
  <c r="Q616" i="1"/>
  <c r="P616" i="1"/>
  <c r="N616" i="1"/>
  <c r="I616" i="1"/>
  <c r="Q615" i="1"/>
  <c r="P615" i="1"/>
  <c r="N615" i="1"/>
  <c r="I615" i="1"/>
  <c r="Q614" i="1"/>
  <c r="P614" i="1"/>
  <c r="N614" i="1"/>
  <c r="I614" i="1"/>
  <c r="Q613" i="1"/>
  <c r="P613" i="1"/>
  <c r="N613" i="1"/>
  <c r="I613" i="1"/>
  <c r="Q612" i="1"/>
  <c r="P612" i="1"/>
  <c r="N612" i="1"/>
  <c r="I612" i="1"/>
  <c r="Q611" i="1"/>
  <c r="P611" i="1"/>
  <c r="N611" i="1"/>
  <c r="I611" i="1"/>
  <c r="Q610" i="1"/>
  <c r="P610" i="1"/>
  <c r="N610" i="1"/>
  <c r="I610" i="1"/>
  <c r="Q609" i="1"/>
  <c r="P609" i="1"/>
  <c r="N609" i="1"/>
  <c r="I609" i="1"/>
  <c r="Q608" i="1"/>
  <c r="P608" i="1"/>
  <c r="N608" i="1"/>
  <c r="I608" i="1"/>
  <c r="Q607" i="1"/>
  <c r="P607" i="1"/>
  <c r="N607" i="1"/>
  <c r="I607" i="1"/>
  <c r="Q606" i="1"/>
  <c r="P606" i="1"/>
  <c r="N606" i="1"/>
  <c r="I606" i="1"/>
  <c r="Q605" i="1"/>
  <c r="P605" i="1"/>
  <c r="N605" i="1"/>
  <c r="I605" i="1"/>
  <c r="Q604" i="1"/>
  <c r="P604" i="1"/>
  <c r="N604" i="1"/>
  <c r="I604" i="1"/>
  <c r="Q603" i="1"/>
  <c r="P603" i="1"/>
  <c r="N603" i="1"/>
  <c r="I603" i="1"/>
  <c r="Q602" i="1"/>
  <c r="P602" i="1"/>
  <c r="N602" i="1"/>
  <c r="I602" i="1"/>
  <c r="Q601" i="1"/>
  <c r="P601" i="1"/>
  <c r="N601" i="1"/>
  <c r="I601" i="1"/>
  <c r="Q600" i="1"/>
  <c r="P600" i="1"/>
  <c r="N600" i="1"/>
  <c r="I600" i="1"/>
  <c r="Q599" i="1"/>
  <c r="P599" i="1"/>
  <c r="N599" i="1"/>
  <c r="I599" i="1"/>
  <c r="Q598" i="1"/>
  <c r="P598" i="1"/>
  <c r="N598" i="1"/>
  <c r="I598" i="1"/>
  <c r="Q597" i="1"/>
  <c r="P597" i="1"/>
  <c r="N597" i="1"/>
  <c r="I597" i="1"/>
  <c r="Q596" i="1"/>
  <c r="P596" i="1"/>
  <c r="N596" i="1"/>
  <c r="I596" i="1"/>
  <c r="Q595" i="1"/>
  <c r="P595" i="1"/>
  <c r="N595" i="1"/>
  <c r="I595" i="1"/>
  <c r="Q594" i="1"/>
  <c r="P594" i="1"/>
  <c r="N594" i="1"/>
  <c r="I594" i="1"/>
  <c r="Q593" i="1"/>
  <c r="P593" i="1"/>
  <c r="N593" i="1"/>
  <c r="I593" i="1"/>
  <c r="Q592" i="1"/>
  <c r="P592" i="1"/>
  <c r="N592" i="1"/>
  <c r="I592" i="1"/>
  <c r="Q591" i="1"/>
  <c r="P591" i="1"/>
  <c r="N591" i="1"/>
  <c r="I591" i="1"/>
  <c r="Q590" i="1"/>
  <c r="P590" i="1"/>
  <c r="N590" i="1"/>
  <c r="I590" i="1"/>
  <c r="Q589" i="1"/>
  <c r="P589" i="1"/>
  <c r="N589" i="1"/>
  <c r="I589" i="1"/>
  <c r="Q588" i="1"/>
  <c r="P588" i="1"/>
  <c r="N588" i="1"/>
  <c r="I588" i="1"/>
  <c r="Q587" i="1"/>
  <c r="P587" i="1"/>
  <c r="N587" i="1"/>
  <c r="I587" i="1"/>
  <c r="Q586" i="1"/>
  <c r="P586" i="1"/>
  <c r="N586" i="1"/>
  <c r="I586" i="1"/>
  <c r="Q585" i="1"/>
  <c r="P585" i="1"/>
  <c r="N585" i="1"/>
  <c r="I585" i="1"/>
  <c r="Q584" i="1"/>
  <c r="P584" i="1"/>
  <c r="N584" i="1"/>
  <c r="I584" i="1"/>
  <c r="Q583" i="1"/>
  <c r="P583" i="1"/>
  <c r="N583" i="1"/>
  <c r="I583" i="1"/>
  <c r="Q582" i="1"/>
  <c r="P582" i="1"/>
  <c r="N582" i="1"/>
  <c r="I582" i="1"/>
  <c r="Q581" i="1"/>
  <c r="P581" i="1"/>
  <c r="N581" i="1"/>
  <c r="I581" i="1"/>
  <c r="Q580" i="1"/>
  <c r="P580" i="1"/>
  <c r="N580" i="1"/>
  <c r="I580" i="1"/>
  <c r="Q579" i="1"/>
  <c r="P579" i="1"/>
  <c r="N579" i="1"/>
  <c r="I579" i="1"/>
  <c r="Q578" i="1"/>
  <c r="P578" i="1"/>
  <c r="N578" i="1"/>
  <c r="I578" i="1"/>
  <c r="Q577" i="1"/>
  <c r="P577" i="1"/>
  <c r="N577" i="1"/>
  <c r="I577" i="1"/>
  <c r="Q576" i="1"/>
  <c r="P576" i="1"/>
  <c r="N576" i="1"/>
  <c r="I576" i="1"/>
  <c r="Q575" i="1"/>
  <c r="P575" i="1"/>
  <c r="N575" i="1"/>
  <c r="I575" i="1"/>
  <c r="Q574" i="1"/>
  <c r="P574" i="1"/>
  <c r="N574" i="1"/>
  <c r="I574" i="1"/>
  <c r="Q573" i="1"/>
  <c r="P573" i="1"/>
  <c r="N573" i="1"/>
  <c r="I573" i="1"/>
  <c r="Q572" i="1"/>
  <c r="P572" i="1"/>
  <c r="N572" i="1"/>
  <c r="I572" i="1"/>
  <c r="Q571" i="1"/>
  <c r="P571" i="1"/>
  <c r="N571" i="1"/>
  <c r="I571" i="1"/>
  <c r="Q570" i="1"/>
  <c r="P570" i="1"/>
  <c r="N570" i="1"/>
  <c r="I570" i="1"/>
  <c r="Q569" i="1"/>
  <c r="P569" i="1"/>
  <c r="N569" i="1"/>
  <c r="I569" i="1"/>
  <c r="Q568" i="1"/>
  <c r="P568" i="1"/>
  <c r="N568" i="1"/>
  <c r="I568" i="1"/>
  <c r="Q567" i="1"/>
  <c r="P567" i="1"/>
  <c r="N567" i="1"/>
  <c r="I567" i="1"/>
  <c r="Q566" i="1"/>
  <c r="P566" i="1"/>
  <c r="N566" i="1"/>
  <c r="I566" i="1"/>
  <c r="Q565" i="1"/>
  <c r="P565" i="1"/>
  <c r="N565" i="1"/>
  <c r="I565" i="1"/>
  <c r="Q564" i="1"/>
  <c r="P564" i="1"/>
  <c r="N564" i="1"/>
  <c r="I564" i="1"/>
  <c r="Q563" i="1"/>
  <c r="P563" i="1"/>
  <c r="N563" i="1"/>
  <c r="I563" i="1"/>
  <c r="Q562" i="1"/>
  <c r="P562" i="1"/>
  <c r="N562" i="1"/>
  <c r="I562" i="1"/>
  <c r="Q561" i="1"/>
  <c r="P561" i="1"/>
  <c r="N561" i="1"/>
  <c r="I561" i="1"/>
  <c r="Q560" i="1"/>
  <c r="P560" i="1"/>
  <c r="N560" i="1"/>
  <c r="I560" i="1"/>
  <c r="Q559" i="1"/>
  <c r="P559" i="1"/>
  <c r="N559" i="1"/>
  <c r="I559" i="1"/>
  <c r="Q558" i="1"/>
  <c r="P558" i="1"/>
  <c r="N558" i="1"/>
  <c r="I558" i="1"/>
  <c r="Q557" i="1"/>
  <c r="P557" i="1"/>
  <c r="N557" i="1"/>
  <c r="I557" i="1"/>
  <c r="Q556" i="1"/>
  <c r="P556" i="1"/>
  <c r="N556" i="1"/>
  <c r="I556" i="1"/>
  <c r="Q555" i="1"/>
  <c r="P555" i="1"/>
  <c r="N555" i="1"/>
  <c r="I555" i="1"/>
  <c r="Q554" i="1"/>
  <c r="P554" i="1"/>
  <c r="N554" i="1"/>
  <c r="I554" i="1"/>
  <c r="Q553" i="1"/>
  <c r="P553" i="1"/>
  <c r="N553" i="1"/>
  <c r="I553" i="1"/>
  <c r="Q552" i="1"/>
  <c r="P552" i="1"/>
  <c r="N552" i="1"/>
  <c r="I552" i="1"/>
  <c r="Q551" i="1"/>
  <c r="P551" i="1"/>
  <c r="N551" i="1"/>
  <c r="I551" i="1"/>
  <c r="Q550" i="1"/>
  <c r="P550" i="1"/>
  <c r="N550" i="1"/>
  <c r="I550" i="1"/>
  <c r="Q549" i="1"/>
  <c r="P549" i="1"/>
  <c r="N549" i="1"/>
  <c r="I549" i="1"/>
  <c r="Q548" i="1"/>
  <c r="P548" i="1"/>
  <c r="N548" i="1"/>
  <c r="I548" i="1"/>
  <c r="Q547" i="1"/>
  <c r="P547" i="1"/>
  <c r="N547" i="1"/>
  <c r="I547" i="1"/>
  <c r="Q546" i="1"/>
  <c r="P546" i="1"/>
  <c r="N546" i="1"/>
  <c r="I546" i="1"/>
  <c r="Q545" i="1"/>
  <c r="P545" i="1"/>
  <c r="N545" i="1"/>
  <c r="I545" i="1"/>
  <c r="Q544" i="1"/>
  <c r="P544" i="1"/>
  <c r="N544" i="1"/>
  <c r="I544" i="1"/>
  <c r="Q543" i="1"/>
  <c r="P543" i="1"/>
  <c r="N543" i="1"/>
  <c r="I543" i="1"/>
  <c r="Q542" i="1"/>
  <c r="P542" i="1"/>
  <c r="N542" i="1"/>
  <c r="I542" i="1"/>
  <c r="Q541" i="1"/>
  <c r="P541" i="1"/>
  <c r="N541" i="1"/>
  <c r="I541" i="1"/>
  <c r="Q540" i="1"/>
  <c r="P540" i="1"/>
  <c r="N540" i="1"/>
  <c r="I540" i="1"/>
  <c r="Q539" i="1"/>
  <c r="P539" i="1"/>
  <c r="N539" i="1"/>
  <c r="I539" i="1"/>
  <c r="Q538" i="1"/>
  <c r="P538" i="1"/>
  <c r="N538" i="1"/>
  <c r="I538" i="1"/>
  <c r="Q537" i="1"/>
  <c r="P537" i="1"/>
  <c r="N537" i="1"/>
  <c r="I537" i="1"/>
  <c r="Q536" i="1"/>
  <c r="P536" i="1"/>
  <c r="N536" i="1"/>
  <c r="I536" i="1"/>
  <c r="Q535" i="1"/>
  <c r="P535" i="1"/>
  <c r="N535" i="1"/>
  <c r="I535" i="1"/>
  <c r="Q534" i="1"/>
  <c r="P534" i="1"/>
  <c r="N534" i="1"/>
  <c r="I534" i="1"/>
  <c r="Q533" i="1"/>
  <c r="P533" i="1"/>
  <c r="N533" i="1"/>
  <c r="I533" i="1"/>
  <c r="Q532" i="1"/>
  <c r="P532" i="1"/>
  <c r="N532" i="1"/>
  <c r="I532" i="1"/>
  <c r="Q531" i="1"/>
  <c r="P531" i="1"/>
  <c r="N531" i="1"/>
  <c r="I531" i="1"/>
  <c r="Q530" i="1"/>
  <c r="P530" i="1"/>
  <c r="N530" i="1"/>
  <c r="I530" i="1"/>
  <c r="Q529" i="1"/>
  <c r="P529" i="1"/>
  <c r="N529" i="1"/>
  <c r="I529" i="1"/>
  <c r="Q528" i="1"/>
  <c r="P528" i="1"/>
  <c r="N528" i="1"/>
  <c r="I528" i="1"/>
  <c r="Q527" i="1"/>
  <c r="P527" i="1"/>
  <c r="N527" i="1"/>
  <c r="I527" i="1"/>
  <c r="Q526" i="1"/>
  <c r="P526" i="1"/>
  <c r="N526" i="1"/>
  <c r="I526" i="1"/>
  <c r="Q525" i="1"/>
  <c r="P525" i="1"/>
  <c r="N525" i="1"/>
  <c r="I525" i="1"/>
  <c r="Q524" i="1"/>
  <c r="P524" i="1"/>
  <c r="N524" i="1"/>
  <c r="I524" i="1"/>
  <c r="Q523" i="1"/>
  <c r="P523" i="1"/>
  <c r="N523" i="1"/>
  <c r="I523" i="1"/>
  <c r="Q522" i="1"/>
  <c r="P522" i="1"/>
  <c r="N522" i="1"/>
  <c r="I522" i="1"/>
  <c r="Q521" i="1"/>
  <c r="P521" i="1"/>
  <c r="N521" i="1"/>
  <c r="I521" i="1"/>
  <c r="Q520" i="1"/>
  <c r="P520" i="1"/>
  <c r="N520" i="1"/>
  <c r="I520" i="1"/>
  <c r="Q519" i="1"/>
  <c r="P519" i="1"/>
  <c r="N519" i="1"/>
  <c r="I519" i="1"/>
  <c r="Q518" i="1"/>
  <c r="P518" i="1"/>
  <c r="N518" i="1"/>
  <c r="I518" i="1"/>
  <c r="Q517" i="1"/>
  <c r="P517" i="1"/>
  <c r="N517" i="1"/>
  <c r="I517" i="1"/>
  <c r="Q516" i="1"/>
  <c r="P516" i="1"/>
  <c r="N516" i="1"/>
  <c r="I516" i="1"/>
  <c r="Q515" i="1"/>
  <c r="P515" i="1"/>
  <c r="N515" i="1"/>
  <c r="I515" i="1"/>
  <c r="Q514" i="1"/>
  <c r="P514" i="1"/>
  <c r="N514" i="1"/>
  <c r="I514" i="1"/>
  <c r="Q513" i="1"/>
  <c r="P513" i="1"/>
  <c r="N513" i="1"/>
  <c r="I513" i="1"/>
  <c r="Q512" i="1"/>
  <c r="P512" i="1"/>
  <c r="N512" i="1"/>
  <c r="I512" i="1"/>
  <c r="Q511" i="1"/>
  <c r="P511" i="1"/>
  <c r="N511" i="1"/>
  <c r="I511" i="1"/>
  <c r="Q510" i="1"/>
  <c r="P510" i="1"/>
  <c r="N510" i="1"/>
  <c r="I510" i="1"/>
  <c r="Q509" i="1"/>
  <c r="P509" i="1"/>
  <c r="N509" i="1"/>
  <c r="I509" i="1"/>
  <c r="Q508" i="1"/>
  <c r="P508" i="1"/>
  <c r="N508" i="1"/>
  <c r="I508" i="1"/>
  <c r="Q507" i="1"/>
  <c r="P507" i="1"/>
  <c r="N507" i="1"/>
  <c r="I507" i="1"/>
  <c r="Q506" i="1"/>
  <c r="P506" i="1"/>
  <c r="N506" i="1"/>
  <c r="I506" i="1"/>
  <c r="Q505" i="1"/>
  <c r="P505" i="1"/>
  <c r="N505" i="1"/>
  <c r="I505" i="1"/>
  <c r="Q504" i="1"/>
  <c r="P504" i="1"/>
  <c r="N504" i="1"/>
  <c r="I504" i="1"/>
  <c r="Q503" i="1"/>
  <c r="P503" i="1"/>
  <c r="N503" i="1"/>
  <c r="I503" i="1"/>
  <c r="Q502" i="1"/>
  <c r="P502" i="1"/>
  <c r="N502" i="1"/>
  <c r="I502" i="1"/>
  <c r="Q501" i="1"/>
  <c r="P501" i="1"/>
  <c r="N501" i="1"/>
  <c r="I501" i="1"/>
  <c r="Q500" i="1"/>
  <c r="P500" i="1"/>
  <c r="N500" i="1"/>
  <c r="I500" i="1"/>
  <c r="Q499" i="1"/>
  <c r="P499" i="1"/>
  <c r="N499" i="1"/>
  <c r="I499" i="1"/>
  <c r="Q498" i="1"/>
  <c r="P498" i="1"/>
  <c r="N498" i="1"/>
  <c r="I498" i="1"/>
  <c r="Q497" i="1"/>
  <c r="P497" i="1"/>
  <c r="N497" i="1"/>
  <c r="I497" i="1"/>
  <c r="Q496" i="1"/>
  <c r="P496" i="1"/>
  <c r="N496" i="1"/>
  <c r="I496" i="1"/>
  <c r="Q495" i="1"/>
  <c r="P495" i="1"/>
  <c r="N495" i="1"/>
  <c r="I495" i="1"/>
  <c r="Q494" i="1"/>
  <c r="P494" i="1"/>
  <c r="N494" i="1"/>
  <c r="I494" i="1"/>
  <c r="Q493" i="1"/>
  <c r="P493" i="1"/>
  <c r="N493" i="1"/>
  <c r="I493" i="1"/>
  <c r="Q492" i="1"/>
  <c r="P492" i="1"/>
  <c r="N492" i="1"/>
  <c r="I492" i="1"/>
  <c r="Q491" i="1"/>
  <c r="P491" i="1"/>
  <c r="N491" i="1"/>
  <c r="I491" i="1"/>
  <c r="Q490" i="1"/>
  <c r="P490" i="1"/>
  <c r="N490" i="1"/>
  <c r="I490" i="1"/>
  <c r="Q489" i="1"/>
  <c r="P489" i="1"/>
  <c r="N489" i="1"/>
  <c r="I489" i="1"/>
  <c r="Q488" i="1"/>
  <c r="P488" i="1"/>
  <c r="N488" i="1"/>
  <c r="I488" i="1"/>
  <c r="Q487" i="1"/>
  <c r="P487" i="1"/>
  <c r="N487" i="1"/>
  <c r="I487" i="1"/>
  <c r="Q486" i="1"/>
  <c r="P486" i="1"/>
  <c r="N486" i="1"/>
  <c r="I486" i="1"/>
  <c r="Q485" i="1"/>
  <c r="P485" i="1"/>
  <c r="N485" i="1"/>
  <c r="I485" i="1"/>
  <c r="Q484" i="1"/>
  <c r="P484" i="1"/>
  <c r="N484" i="1"/>
  <c r="I484" i="1"/>
  <c r="Q483" i="1"/>
  <c r="P483" i="1"/>
  <c r="N483" i="1"/>
  <c r="I483" i="1"/>
  <c r="Q482" i="1"/>
  <c r="P482" i="1"/>
  <c r="N482" i="1"/>
  <c r="I482" i="1"/>
  <c r="Q481" i="1"/>
  <c r="P481" i="1"/>
  <c r="N481" i="1"/>
  <c r="I481" i="1"/>
  <c r="Q480" i="1"/>
  <c r="P480" i="1"/>
  <c r="N480" i="1"/>
  <c r="I480" i="1"/>
  <c r="Q479" i="1"/>
  <c r="P479" i="1"/>
  <c r="N479" i="1"/>
  <c r="I479" i="1"/>
  <c r="Q478" i="1"/>
  <c r="P478" i="1"/>
  <c r="N478" i="1"/>
  <c r="I478" i="1"/>
  <c r="Q477" i="1"/>
  <c r="P477" i="1"/>
  <c r="N477" i="1"/>
  <c r="I477" i="1"/>
  <c r="Q476" i="1"/>
  <c r="P476" i="1"/>
  <c r="N476" i="1"/>
  <c r="I476" i="1"/>
  <c r="Q475" i="1"/>
  <c r="P475" i="1"/>
  <c r="N475" i="1"/>
  <c r="I475" i="1"/>
  <c r="Q474" i="1"/>
  <c r="P474" i="1"/>
  <c r="N474" i="1"/>
  <c r="I474" i="1"/>
  <c r="Q473" i="1"/>
  <c r="P473" i="1"/>
  <c r="N473" i="1"/>
  <c r="I473" i="1"/>
  <c r="Q472" i="1"/>
  <c r="P472" i="1"/>
  <c r="N472" i="1"/>
  <c r="I472" i="1"/>
  <c r="Q471" i="1"/>
  <c r="P471" i="1"/>
  <c r="N471" i="1"/>
  <c r="I471" i="1"/>
  <c r="Q470" i="1"/>
  <c r="P470" i="1"/>
  <c r="N470" i="1"/>
  <c r="I470" i="1"/>
  <c r="Q469" i="1"/>
  <c r="P469" i="1"/>
  <c r="N469" i="1"/>
  <c r="I469" i="1"/>
  <c r="Q468" i="1"/>
  <c r="P468" i="1"/>
  <c r="N468" i="1"/>
  <c r="I468" i="1"/>
  <c r="Q467" i="1"/>
  <c r="P467" i="1"/>
  <c r="N467" i="1"/>
  <c r="I467" i="1"/>
  <c r="Q466" i="1"/>
  <c r="P466" i="1"/>
  <c r="N466" i="1"/>
  <c r="I466" i="1"/>
  <c r="Q465" i="1"/>
  <c r="P465" i="1"/>
  <c r="N465" i="1"/>
  <c r="I465" i="1"/>
  <c r="Q464" i="1"/>
  <c r="P464" i="1"/>
  <c r="N464" i="1"/>
  <c r="I464" i="1"/>
  <c r="Q463" i="1"/>
  <c r="P463" i="1"/>
  <c r="N463" i="1"/>
  <c r="I463" i="1"/>
  <c r="Q462" i="1"/>
  <c r="P462" i="1"/>
  <c r="N462" i="1"/>
  <c r="I462" i="1"/>
  <c r="Q461" i="1"/>
  <c r="P461" i="1"/>
  <c r="N461" i="1"/>
  <c r="I461" i="1"/>
  <c r="Q460" i="1"/>
  <c r="P460" i="1"/>
  <c r="N460" i="1"/>
  <c r="I460" i="1"/>
  <c r="Q459" i="1"/>
  <c r="P459" i="1"/>
  <c r="N459" i="1"/>
  <c r="I459" i="1"/>
  <c r="Q458" i="1"/>
  <c r="P458" i="1"/>
  <c r="N458" i="1"/>
  <c r="I458" i="1"/>
  <c r="Q457" i="1"/>
  <c r="P457" i="1"/>
  <c r="N457" i="1"/>
  <c r="I457" i="1"/>
  <c r="Q456" i="1"/>
  <c r="P456" i="1"/>
  <c r="N456" i="1"/>
  <c r="I456" i="1"/>
  <c r="Q455" i="1"/>
  <c r="P455" i="1"/>
  <c r="N455" i="1"/>
  <c r="I455" i="1"/>
  <c r="Q454" i="1"/>
  <c r="P454" i="1"/>
  <c r="N454" i="1"/>
  <c r="I454" i="1"/>
  <c r="Q453" i="1"/>
  <c r="P453" i="1"/>
  <c r="N453" i="1"/>
  <c r="I453" i="1"/>
  <c r="Q452" i="1"/>
  <c r="P452" i="1"/>
  <c r="N452" i="1"/>
  <c r="I452" i="1"/>
  <c r="Q451" i="1"/>
  <c r="P451" i="1"/>
  <c r="N451" i="1"/>
  <c r="I451" i="1"/>
  <c r="Q450" i="1"/>
  <c r="P450" i="1"/>
  <c r="N450" i="1"/>
  <c r="I450" i="1"/>
  <c r="Q449" i="1"/>
  <c r="P449" i="1"/>
  <c r="N449" i="1"/>
  <c r="I449" i="1"/>
  <c r="Q448" i="1"/>
  <c r="P448" i="1"/>
  <c r="N448" i="1"/>
  <c r="I448" i="1"/>
  <c r="Q447" i="1"/>
  <c r="P447" i="1"/>
  <c r="N447" i="1"/>
  <c r="I447" i="1"/>
  <c r="Q446" i="1"/>
  <c r="P446" i="1"/>
  <c r="N446" i="1"/>
  <c r="I446" i="1"/>
  <c r="Q445" i="1"/>
  <c r="P445" i="1"/>
  <c r="N445" i="1"/>
  <c r="I445" i="1"/>
  <c r="Q444" i="1"/>
  <c r="P444" i="1"/>
  <c r="N444" i="1"/>
  <c r="I444" i="1"/>
  <c r="Q443" i="1"/>
  <c r="P443" i="1"/>
  <c r="N443" i="1"/>
  <c r="I443" i="1"/>
  <c r="Q442" i="1"/>
  <c r="P442" i="1"/>
  <c r="N442" i="1"/>
  <c r="I442" i="1"/>
  <c r="Q441" i="1"/>
  <c r="P441" i="1"/>
  <c r="N441" i="1"/>
  <c r="I441" i="1"/>
  <c r="Q440" i="1"/>
  <c r="P440" i="1"/>
  <c r="N440" i="1"/>
  <c r="I440" i="1"/>
  <c r="Q439" i="1"/>
  <c r="P439" i="1"/>
  <c r="N439" i="1"/>
  <c r="I439" i="1"/>
  <c r="Q438" i="1"/>
  <c r="P438" i="1"/>
  <c r="N438" i="1"/>
  <c r="I438" i="1"/>
  <c r="Q437" i="1"/>
  <c r="P437" i="1"/>
  <c r="N437" i="1"/>
  <c r="I437" i="1"/>
  <c r="Q436" i="1"/>
  <c r="P436" i="1"/>
  <c r="N436" i="1"/>
  <c r="I436" i="1"/>
  <c r="Q435" i="1"/>
  <c r="P435" i="1"/>
  <c r="N435" i="1"/>
  <c r="I435" i="1"/>
  <c r="Q434" i="1"/>
  <c r="P434" i="1"/>
  <c r="N434" i="1"/>
  <c r="I434" i="1"/>
  <c r="Q433" i="1"/>
  <c r="P433" i="1"/>
  <c r="N433" i="1"/>
  <c r="I433" i="1"/>
  <c r="Q432" i="1"/>
  <c r="P432" i="1"/>
  <c r="N432" i="1"/>
  <c r="I432" i="1"/>
  <c r="Q431" i="1"/>
  <c r="P431" i="1"/>
  <c r="N431" i="1"/>
  <c r="I431" i="1"/>
  <c r="Q430" i="1"/>
  <c r="P430" i="1"/>
  <c r="N430" i="1"/>
  <c r="I430" i="1"/>
  <c r="Q429" i="1"/>
  <c r="P429" i="1"/>
  <c r="N429" i="1"/>
  <c r="I429" i="1"/>
  <c r="Q428" i="1"/>
  <c r="P428" i="1"/>
  <c r="N428" i="1"/>
  <c r="I428" i="1"/>
  <c r="Q427" i="1"/>
  <c r="P427" i="1"/>
  <c r="N427" i="1"/>
  <c r="I427" i="1"/>
  <c r="Q426" i="1"/>
  <c r="P426" i="1"/>
  <c r="N426" i="1"/>
  <c r="I426" i="1"/>
  <c r="Q425" i="1"/>
  <c r="P425" i="1"/>
  <c r="N425" i="1"/>
  <c r="I425" i="1"/>
  <c r="Q424" i="1"/>
  <c r="P424" i="1"/>
  <c r="N424" i="1"/>
  <c r="I424" i="1"/>
  <c r="Q423" i="1"/>
  <c r="P423" i="1"/>
  <c r="N423" i="1"/>
  <c r="I423" i="1"/>
  <c r="Q422" i="1"/>
  <c r="P422" i="1"/>
  <c r="N422" i="1"/>
  <c r="I422" i="1"/>
  <c r="Q421" i="1"/>
  <c r="P421" i="1"/>
  <c r="N421" i="1"/>
  <c r="I421" i="1"/>
  <c r="Q420" i="1"/>
  <c r="P420" i="1"/>
  <c r="N420" i="1"/>
  <c r="I420" i="1"/>
  <c r="Q419" i="1"/>
  <c r="P419" i="1"/>
  <c r="N419" i="1"/>
  <c r="I419" i="1"/>
  <c r="Q418" i="1"/>
  <c r="P418" i="1"/>
  <c r="N418" i="1"/>
  <c r="I418" i="1"/>
  <c r="Q417" i="1"/>
  <c r="P417" i="1"/>
  <c r="N417" i="1"/>
  <c r="I417" i="1"/>
  <c r="Q416" i="1"/>
  <c r="P416" i="1"/>
  <c r="N416" i="1"/>
  <c r="I416" i="1"/>
  <c r="Q415" i="1"/>
  <c r="P415" i="1"/>
  <c r="N415" i="1"/>
  <c r="I415" i="1"/>
  <c r="Q414" i="1"/>
  <c r="P414" i="1"/>
  <c r="N414" i="1"/>
  <c r="I414" i="1"/>
  <c r="Q413" i="1"/>
  <c r="P413" i="1"/>
  <c r="N413" i="1"/>
  <c r="I413" i="1"/>
  <c r="Q412" i="1"/>
  <c r="P412" i="1"/>
  <c r="N412" i="1"/>
  <c r="I412" i="1"/>
  <c r="Q411" i="1"/>
  <c r="P411" i="1"/>
  <c r="N411" i="1"/>
  <c r="I411" i="1"/>
  <c r="Q410" i="1"/>
  <c r="P410" i="1"/>
  <c r="N410" i="1"/>
  <c r="I410" i="1"/>
  <c r="Q409" i="1"/>
  <c r="P409" i="1"/>
  <c r="N409" i="1"/>
  <c r="I409" i="1"/>
  <c r="Q408" i="1"/>
  <c r="P408" i="1"/>
  <c r="N408" i="1"/>
  <c r="I408" i="1"/>
  <c r="Q407" i="1"/>
  <c r="P407" i="1"/>
  <c r="N407" i="1"/>
  <c r="I407" i="1"/>
  <c r="Q406" i="1"/>
  <c r="P406" i="1"/>
  <c r="N406" i="1"/>
  <c r="I406" i="1"/>
  <c r="Q405" i="1"/>
  <c r="P405" i="1"/>
  <c r="N405" i="1"/>
  <c r="I405" i="1"/>
  <c r="Q404" i="1"/>
  <c r="P404" i="1"/>
  <c r="N404" i="1"/>
  <c r="I404" i="1"/>
  <c r="Q403" i="1"/>
  <c r="P403" i="1"/>
  <c r="N403" i="1"/>
  <c r="I403" i="1"/>
  <c r="Q402" i="1"/>
  <c r="P402" i="1"/>
  <c r="N402" i="1"/>
  <c r="I402" i="1"/>
  <c r="Q401" i="1"/>
  <c r="P401" i="1"/>
  <c r="N401" i="1"/>
  <c r="I401" i="1"/>
  <c r="Q400" i="1"/>
  <c r="P400" i="1"/>
  <c r="N400" i="1"/>
  <c r="I400" i="1"/>
  <c r="Q399" i="1"/>
  <c r="P399" i="1"/>
  <c r="N399" i="1"/>
  <c r="I399" i="1"/>
  <c r="Q398" i="1"/>
  <c r="P398" i="1"/>
  <c r="N398" i="1"/>
  <c r="I398" i="1"/>
  <c r="Q397" i="1"/>
  <c r="P397" i="1"/>
  <c r="N397" i="1"/>
  <c r="I397" i="1"/>
  <c r="Q396" i="1"/>
  <c r="P396" i="1"/>
  <c r="N396" i="1"/>
  <c r="I396" i="1"/>
  <c r="Q395" i="1"/>
  <c r="P395" i="1"/>
  <c r="N395" i="1"/>
  <c r="I395" i="1"/>
  <c r="Q394" i="1"/>
  <c r="P394" i="1"/>
  <c r="N394" i="1"/>
  <c r="I394" i="1"/>
  <c r="Q393" i="1"/>
  <c r="P393" i="1"/>
  <c r="N393" i="1"/>
  <c r="I393" i="1"/>
  <c r="Q392" i="1"/>
  <c r="P392" i="1"/>
  <c r="N392" i="1"/>
  <c r="I392" i="1"/>
  <c r="Q391" i="1"/>
  <c r="P391" i="1"/>
  <c r="N391" i="1"/>
  <c r="I391" i="1"/>
  <c r="Q390" i="1"/>
  <c r="P390" i="1"/>
  <c r="N390" i="1"/>
  <c r="I390" i="1"/>
  <c r="Q389" i="1"/>
  <c r="P389" i="1"/>
  <c r="N389" i="1"/>
  <c r="I389" i="1"/>
  <c r="Q388" i="1"/>
  <c r="P388" i="1"/>
  <c r="N388" i="1"/>
  <c r="I388" i="1"/>
  <c r="Q387" i="1"/>
  <c r="P387" i="1"/>
  <c r="N387" i="1"/>
  <c r="I387" i="1"/>
  <c r="Q386" i="1"/>
  <c r="P386" i="1"/>
  <c r="N386" i="1"/>
  <c r="I386" i="1"/>
  <c r="Q385" i="1"/>
  <c r="P385" i="1"/>
  <c r="N385" i="1"/>
  <c r="I385" i="1"/>
  <c r="Q384" i="1"/>
  <c r="P384" i="1"/>
  <c r="N384" i="1"/>
  <c r="I384" i="1"/>
  <c r="Q383" i="1"/>
  <c r="P383" i="1"/>
  <c r="N383" i="1"/>
  <c r="I383" i="1"/>
  <c r="Q382" i="1"/>
  <c r="P382" i="1"/>
  <c r="N382" i="1"/>
  <c r="I382" i="1"/>
  <c r="Q381" i="1"/>
  <c r="P381" i="1"/>
  <c r="N381" i="1"/>
  <c r="I381" i="1"/>
  <c r="Q380" i="1"/>
  <c r="P380" i="1"/>
  <c r="N380" i="1"/>
  <c r="I380" i="1"/>
  <c r="Q379" i="1"/>
  <c r="P379" i="1"/>
  <c r="N379" i="1"/>
  <c r="I379" i="1"/>
  <c r="Q378" i="1"/>
  <c r="P378" i="1"/>
  <c r="N378" i="1"/>
  <c r="I378" i="1"/>
  <c r="Q377" i="1"/>
  <c r="P377" i="1"/>
  <c r="N377" i="1"/>
  <c r="I377" i="1"/>
  <c r="Q376" i="1"/>
  <c r="P376" i="1"/>
  <c r="N376" i="1"/>
  <c r="I376" i="1"/>
  <c r="Q375" i="1"/>
  <c r="P375" i="1"/>
  <c r="N375" i="1"/>
  <c r="I375" i="1"/>
  <c r="Q374" i="1"/>
  <c r="P374" i="1"/>
  <c r="N374" i="1"/>
  <c r="I374" i="1"/>
  <c r="Q373" i="1"/>
  <c r="P373" i="1"/>
  <c r="N373" i="1"/>
  <c r="I373" i="1"/>
  <c r="Q372" i="1"/>
  <c r="P372" i="1"/>
  <c r="N372" i="1"/>
  <c r="I372" i="1"/>
  <c r="Q371" i="1"/>
  <c r="P371" i="1"/>
  <c r="N371" i="1"/>
  <c r="I371" i="1"/>
  <c r="Q370" i="1"/>
  <c r="P370" i="1"/>
  <c r="N370" i="1"/>
  <c r="I370" i="1"/>
  <c r="Q369" i="1"/>
  <c r="P369" i="1"/>
  <c r="N369" i="1"/>
  <c r="I369" i="1"/>
  <c r="Q368" i="1"/>
  <c r="P368" i="1"/>
  <c r="N368" i="1"/>
  <c r="I368" i="1"/>
  <c r="Q367" i="1"/>
  <c r="P367" i="1"/>
  <c r="N367" i="1"/>
  <c r="I367" i="1"/>
  <c r="Q366" i="1"/>
  <c r="P366" i="1"/>
  <c r="N366" i="1"/>
  <c r="I366" i="1"/>
  <c r="Q365" i="1"/>
  <c r="P365" i="1"/>
  <c r="N365" i="1"/>
  <c r="I365" i="1"/>
  <c r="Q364" i="1"/>
  <c r="P364" i="1"/>
  <c r="N364" i="1"/>
  <c r="I364" i="1"/>
  <c r="Q363" i="1"/>
  <c r="P363" i="1"/>
  <c r="N363" i="1"/>
  <c r="I363" i="1"/>
  <c r="Q362" i="1"/>
  <c r="P362" i="1"/>
  <c r="N362" i="1"/>
  <c r="I362" i="1"/>
  <c r="Q361" i="1"/>
  <c r="P361" i="1"/>
  <c r="N361" i="1"/>
  <c r="I361" i="1"/>
  <c r="Q360" i="1"/>
  <c r="P360" i="1"/>
  <c r="N360" i="1"/>
  <c r="I360" i="1"/>
  <c r="Q359" i="1"/>
  <c r="P359" i="1"/>
  <c r="N359" i="1"/>
  <c r="I359" i="1"/>
  <c r="Q358" i="1"/>
  <c r="P358" i="1"/>
  <c r="N358" i="1"/>
  <c r="I358" i="1"/>
  <c r="Q357" i="1"/>
  <c r="P357" i="1"/>
  <c r="N357" i="1"/>
  <c r="I357" i="1"/>
  <c r="Q356" i="1"/>
  <c r="P356" i="1"/>
  <c r="N356" i="1"/>
  <c r="I356" i="1"/>
  <c r="Q355" i="1"/>
  <c r="P355" i="1"/>
  <c r="N355" i="1"/>
  <c r="I355" i="1"/>
  <c r="Q354" i="1"/>
  <c r="P354" i="1"/>
  <c r="N354" i="1"/>
  <c r="I354" i="1"/>
  <c r="Q353" i="1"/>
  <c r="P353" i="1"/>
  <c r="N353" i="1"/>
  <c r="I353" i="1"/>
  <c r="Q352" i="1"/>
  <c r="P352" i="1"/>
  <c r="N352" i="1"/>
  <c r="I352" i="1"/>
  <c r="Q351" i="1"/>
  <c r="P351" i="1"/>
  <c r="N351" i="1"/>
  <c r="I351" i="1"/>
  <c r="Q350" i="1"/>
  <c r="P350" i="1"/>
  <c r="N350" i="1"/>
  <c r="I350" i="1"/>
  <c r="Q349" i="1"/>
  <c r="P349" i="1"/>
  <c r="N349" i="1"/>
  <c r="I349" i="1"/>
  <c r="Q348" i="1"/>
  <c r="P348" i="1"/>
  <c r="N348" i="1"/>
  <c r="I348" i="1"/>
  <c r="Q347" i="1"/>
  <c r="P347" i="1"/>
  <c r="N347" i="1"/>
  <c r="I347" i="1"/>
  <c r="Q346" i="1"/>
  <c r="P346" i="1"/>
  <c r="N346" i="1"/>
  <c r="I346" i="1"/>
  <c r="Q345" i="1"/>
  <c r="P345" i="1"/>
  <c r="N345" i="1"/>
  <c r="I345" i="1"/>
  <c r="Q344" i="1"/>
  <c r="P344" i="1"/>
  <c r="N344" i="1"/>
  <c r="I344" i="1"/>
  <c r="Q343" i="1"/>
  <c r="P343" i="1"/>
  <c r="N343" i="1"/>
  <c r="I343" i="1"/>
  <c r="Q342" i="1"/>
  <c r="P342" i="1"/>
  <c r="N342" i="1"/>
  <c r="I342" i="1"/>
  <c r="Q341" i="1"/>
  <c r="P341" i="1"/>
  <c r="N341" i="1"/>
  <c r="I341" i="1"/>
  <c r="Q340" i="1"/>
  <c r="P340" i="1"/>
  <c r="N340" i="1"/>
  <c r="I340" i="1"/>
  <c r="Q339" i="1"/>
  <c r="P339" i="1"/>
  <c r="N339" i="1"/>
  <c r="I339" i="1"/>
  <c r="Q338" i="1"/>
  <c r="P338" i="1"/>
  <c r="N338" i="1"/>
  <c r="I338" i="1"/>
  <c r="Q337" i="1"/>
  <c r="P337" i="1"/>
  <c r="N337" i="1"/>
  <c r="I337" i="1"/>
  <c r="Q336" i="1"/>
  <c r="P336" i="1"/>
  <c r="N336" i="1"/>
  <c r="I336" i="1"/>
  <c r="Q335" i="1"/>
  <c r="P335" i="1"/>
  <c r="N335" i="1"/>
  <c r="I335" i="1"/>
  <c r="Q334" i="1"/>
  <c r="P334" i="1"/>
  <c r="N334" i="1"/>
  <c r="I334" i="1"/>
  <c r="Q333" i="1"/>
  <c r="P333" i="1"/>
  <c r="N333" i="1"/>
  <c r="I333" i="1"/>
  <c r="Q332" i="1"/>
  <c r="P332" i="1"/>
  <c r="N332" i="1"/>
  <c r="I332" i="1"/>
  <c r="Q331" i="1"/>
  <c r="P331" i="1"/>
  <c r="N331" i="1"/>
  <c r="I331" i="1"/>
  <c r="Q330" i="1"/>
  <c r="P330" i="1"/>
  <c r="N330" i="1"/>
  <c r="I330" i="1"/>
  <c r="Q329" i="1"/>
  <c r="P329" i="1"/>
  <c r="N329" i="1"/>
  <c r="I329" i="1"/>
  <c r="Q328" i="1"/>
  <c r="P328" i="1"/>
  <c r="N328" i="1"/>
  <c r="I328" i="1"/>
  <c r="Q327" i="1"/>
  <c r="P327" i="1"/>
  <c r="N327" i="1"/>
  <c r="I327" i="1"/>
  <c r="Q326" i="1"/>
  <c r="P326" i="1"/>
  <c r="N326" i="1"/>
  <c r="I326" i="1"/>
  <c r="Q325" i="1"/>
  <c r="P325" i="1"/>
  <c r="N325" i="1"/>
  <c r="I325" i="1"/>
  <c r="Q324" i="1"/>
  <c r="P324" i="1"/>
  <c r="N324" i="1"/>
  <c r="I324" i="1"/>
  <c r="Q323" i="1"/>
  <c r="P323" i="1"/>
  <c r="N323" i="1"/>
  <c r="I323" i="1"/>
  <c r="Q322" i="1"/>
  <c r="P322" i="1"/>
  <c r="N322" i="1"/>
  <c r="I322" i="1"/>
  <c r="Q321" i="1"/>
  <c r="P321" i="1"/>
  <c r="N321" i="1"/>
  <c r="I321" i="1"/>
  <c r="Q320" i="1"/>
  <c r="P320" i="1"/>
  <c r="N320" i="1"/>
  <c r="I320" i="1"/>
  <c r="Q319" i="1"/>
  <c r="P319" i="1"/>
  <c r="N319" i="1"/>
  <c r="I319" i="1"/>
  <c r="Q318" i="1"/>
  <c r="P318" i="1"/>
  <c r="N318" i="1"/>
  <c r="I318" i="1"/>
  <c r="Q317" i="1"/>
  <c r="P317" i="1"/>
  <c r="N317" i="1"/>
  <c r="I317" i="1"/>
  <c r="Q316" i="1"/>
  <c r="P316" i="1"/>
  <c r="N316" i="1"/>
  <c r="I316" i="1"/>
  <c r="Q315" i="1"/>
  <c r="P315" i="1"/>
  <c r="N315" i="1"/>
  <c r="I315" i="1"/>
  <c r="Q314" i="1"/>
  <c r="P314" i="1"/>
  <c r="N314" i="1"/>
  <c r="I314" i="1"/>
  <c r="Q313" i="1"/>
  <c r="P313" i="1"/>
  <c r="N313" i="1"/>
  <c r="I313" i="1"/>
  <c r="Q312" i="1"/>
  <c r="P312" i="1"/>
  <c r="N312" i="1"/>
  <c r="I312" i="1"/>
  <c r="Q311" i="1"/>
  <c r="P311" i="1"/>
  <c r="N311" i="1"/>
  <c r="I311" i="1"/>
  <c r="Q310" i="1"/>
  <c r="P310" i="1"/>
  <c r="N310" i="1"/>
  <c r="I310" i="1"/>
  <c r="Q309" i="1"/>
  <c r="P309" i="1"/>
  <c r="N309" i="1"/>
  <c r="I309" i="1"/>
  <c r="Q308" i="1"/>
  <c r="P308" i="1"/>
  <c r="N308" i="1"/>
  <c r="I308" i="1"/>
  <c r="Q307" i="1"/>
  <c r="P307" i="1"/>
  <c r="N307" i="1"/>
  <c r="I307" i="1"/>
  <c r="Q306" i="1"/>
  <c r="P306" i="1"/>
  <c r="N306" i="1"/>
  <c r="I306" i="1"/>
  <c r="Q305" i="1"/>
  <c r="P305" i="1"/>
  <c r="N305" i="1"/>
  <c r="I305" i="1"/>
  <c r="Q304" i="1"/>
  <c r="P304" i="1"/>
  <c r="N304" i="1"/>
  <c r="I304" i="1"/>
  <c r="Q303" i="1"/>
  <c r="P303" i="1"/>
  <c r="N303" i="1"/>
  <c r="I303" i="1"/>
  <c r="Q302" i="1"/>
  <c r="P302" i="1"/>
  <c r="N302" i="1"/>
  <c r="I302" i="1"/>
  <c r="Q301" i="1"/>
  <c r="P301" i="1"/>
  <c r="N301" i="1"/>
  <c r="I301" i="1"/>
  <c r="Q300" i="1"/>
  <c r="P300" i="1"/>
  <c r="N300" i="1"/>
  <c r="I300" i="1"/>
  <c r="Q299" i="1"/>
  <c r="P299" i="1"/>
  <c r="N299" i="1"/>
  <c r="I299" i="1"/>
  <c r="Q298" i="1"/>
  <c r="P298" i="1"/>
  <c r="N298" i="1"/>
  <c r="I298" i="1"/>
  <c r="Q297" i="1"/>
  <c r="P297" i="1"/>
  <c r="N297" i="1"/>
  <c r="I297" i="1"/>
  <c r="Q296" i="1"/>
  <c r="P296" i="1"/>
  <c r="N296" i="1"/>
  <c r="I296" i="1"/>
  <c r="Q295" i="1"/>
  <c r="P295" i="1"/>
  <c r="N295" i="1"/>
  <c r="I295" i="1"/>
  <c r="Q294" i="1"/>
  <c r="P294" i="1"/>
  <c r="N294" i="1"/>
  <c r="I294" i="1"/>
  <c r="Q293" i="1"/>
  <c r="P293" i="1"/>
  <c r="N293" i="1"/>
  <c r="I293" i="1"/>
  <c r="Q292" i="1"/>
  <c r="P292" i="1"/>
  <c r="N292" i="1"/>
  <c r="I292" i="1"/>
  <c r="Q291" i="1"/>
  <c r="P291" i="1"/>
  <c r="N291" i="1"/>
  <c r="I291" i="1"/>
  <c r="Q290" i="1"/>
  <c r="P290" i="1"/>
  <c r="N290" i="1"/>
  <c r="I290" i="1"/>
  <c r="Q289" i="1"/>
  <c r="P289" i="1"/>
  <c r="N289" i="1"/>
  <c r="I289" i="1"/>
  <c r="Q288" i="1"/>
  <c r="P288" i="1"/>
  <c r="N288" i="1"/>
  <c r="I288" i="1"/>
  <c r="Q287" i="1"/>
  <c r="P287" i="1"/>
  <c r="N287" i="1"/>
  <c r="I287" i="1"/>
  <c r="Q286" i="1"/>
  <c r="P286" i="1"/>
  <c r="N286" i="1"/>
  <c r="I286" i="1"/>
  <c r="Q285" i="1"/>
  <c r="P285" i="1"/>
  <c r="N285" i="1"/>
  <c r="I285" i="1"/>
  <c r="Q284" i="1"/>
  <c r="P284" i="1"/>
  <c r="N284" i="1"/>
  <c r="I284" i="1"/>
  <c r="Q283" i="1"/>
  <c r="P283" i="1"/>
  <c r="N283" i="1"/>
  <c r="I283" i="1"/>
  <c r="Q282" i="1"/>
  <c r="P282" i="1"/>
  <c r="N282" i="1"/>
  <c r="I282" i="1"/>
  <c r="Q281" i="1"/>
  <c r="P281" i="1"/>
  <c r="N281" i="1"/>
  <c r="I281" i="1"/>
  <c r="Q280" i="1"/>
  <c r="P280" i="1"/>
  <c r="N280" i="1"/>
  <c r="I280" i="1"/>
  <c r="Q279" i="1"/>
  <c r="P279" i="1"/>
  <c r="N279" i="1"/>
  <c r="I279" i="1"/>
  <c r="Q278" i="1"/>
  <c r="P278" i="1"/>
  <c r="N278" i="1"/>
  <c r="I278" i="1"/>
  <c r="Q277" i="1"/>
  <c r="P277" i="1"/>
  <c r="N277" i="1"/>
  <c r="I277" i="1"/>
  <c r="Q276" i="1"/>
  <c r="P276" i="1"/>
  <c r="N276" i="1"/>
  <c r="I276" i="1"/>
  <c r="Q275" i="1"/>
  <c r="P275" i="1"/>
  <c r="N275" i="1"/>
  <c r="I275" i="1"/>
  <c r="Q274" i="1"/>
  <c r="P274" i="1"/>
  <c r="N274" i="1"/>
  <c r="I274" i="1"/>
  <c r="Q273" i="1"/>
  <c r="P273" i="1"/>
  <c r="N273" i="1"/>
  <c r="I273" i="1"/>
  <c r="Q272" i="1"/>
  <c r="P272" i="1"/>
  <c r="N272" i="1"/>
  <c r="I272" i="1"/>
  <c r="Q271" i="1"/>
  <c r="P271" i="1"/>
  <c r="N271" i="1"/>
  <c r="I271" i="1"/>
  <c r="Q270" i="1"/>
  <c r="P270" i="1"/>
  <c r="N270" i="1"/>
  <c r="I270" i="1"/>
  <c r="Q269" i="1"/>
  <c r="P269" i="1"/>
  <c r="N269" i="1"/>
  <c r="I269" i="1"/>
  <c r="Q268" i="1"/>
  <c r="P268" i="1"/>
  <c r="N268" i="1"/>
  <c r="I268" i="1"/>
  <c r="Q267" i="1"/>
  <c r="P267" i="1"/>
  <c r="N267" i="1"/>
  <c r="I267" i="1"/>
  <c r="Q266" i="1"/>
  <c r="P266" i="1"/>
  <c r="N266" i="1"/>
  <c r="I266" i="1"/>
  <c r="Q265" i="1"/>
  <c r="P265" i="1"/>
  <c r="N265" i="1"/>
  <c r="I265" i="1"/>
  <c r="Q264" i="1"/>
  <c r="P264" i="1"/>
  <c r="N264" i="1"/>
  <c r="I264" i="1"/>
  <c r="Q263" i="1"/>
  <c r="P263" i="1"/>
  <c r="N263" i="1"/>
  <c r="I263" i="1"/>
  <c r="Q262" i="1"/>
  <c r="P262" i="1"/>
  <c r="N262" i="1"/>
  <c r="I262" i="1"/>
  <c r="Q261" i="1"/>
  <c r="P261" i="1"/>
  <c r="N261" i="1"/>
  <c r="I261" i="1"/>
  <c r="Q260" i="1"/>
  <c r="P260" i="1"/>
  <c r="N260" i="1"/>
  <c r="I260" i="1"/>
  <c r="Q259" i="1"/>
  <c r="P259" i="1"/>
  <c r="N259" i="1"/>
  <c r="I259" i="1"/>
  <c r="Q258" i="1"/>
  <c r="P258" i="1"/>
  <c r="N258" i="1"/>
  <c r="I258" i="1"/>
  <c r="Q257" i="1"/>
  <c r="P257" i="1"/>
  <c r="N257" i="1"/>
  <c r="I257" i="1"/>
  <c r="Q256" i="1"/>
  <c r="P256" i="1"/>
  <c r="N256" i="1"/>
  <c r="I256" i="1"/>
  <c r="Q255" i="1"/>
  <c r="P255" i="1"/>
  <c r="N255" i="1"/>
  <c r="I255" i="1"/>
  <c r="Q254" i="1"/>
  <c r="P254" i="1"/>
  <c r="N254" i="1"/>
  <c r="I254" i="1"/>
  <c r="Q253" i="1"/>
  <c r="P253" i="1"/>
  <c r="N253" i="1"/>
  <c r="I253" i="1"/>
  <c r="Q252" i="1"/>
  <c r="P252" i="1"/>
  <c r="N252" i="1"/>
  <c r="I252" i="1"/>
  <c r="Q251" i="1"/>
  <c r="P251" i="1"/>
  <c r="N251" i="1"/>
  <c r="I251" i="1"/>
  <c r="Q250" i="1"/>
  <c r="P250" i="1"/>
  <c r="N250" i="1"/>
  <c r="I250" i="1"/>
  <c r="Q249" i="1"/>
  <c r="P249" i="1"/>
  <c r="N249" i="1"/>
  <c r="I249" i="1"/>
  <c r="Q248" i="1"/>
  <c r="P248" i="1"/>
  <c r="N248" i="1"/>
  <c r="I248" i="1"/>
  <c r="Q247" i="1"/>
  <c r="P247" i="1"/>
  <c r="N247" i="1"/>
  <c r="I247" i="1"/>
  <c r="Q246" i="1"/>
  <c r="P246" i="1"/>
  <c r="N246" i="1"/>
  <c r="I246" i="1"/>
  <c r="Q245" i="1"/>
  <c r="P245" i="1"/>
  <c r="N245" i="1"/>
  <c r="I245" i="1"/>
  <c r="Q244" i="1"/>
  <c r="P244" i="1"/>
  <c r="N244" i="1"/>
  <c r="I244" i="1"/>
  <c r="Q243" i="1"/>
  <c r="P243" i="1"/>
  <c r="N243" i="1"/>
  <c r="I243" i="1"/>
  <c r="Q242" i="1"/>
  <c r="P242" i="1"/>
  <c r="N242" i="1"/>
  <c r="I242" i="1"/>
  <c r="Q241" i="1"/>
  <c r="P241" i="1"/>
  <c r="N241" i="1"/>
  <c r="I241" i="1"/>
  <c r="Q240" i="1"/>
  <c r="P240" i="1"/>
  <c r="N240" i="1"/>
  <c r="I240" i="1"/>
  <c r="Q239" i="1"/>
  <c r="P239" i="1"/>
  <c r="N239" i="1"/>
  <c r="I239" i="1"/>
  <c r="Q238" i="1"/>
  <c r="P238" i="1"/>
  <c r="N238" i="1"/>
  <c r="I238" i="1"/>
  <c r="Q237" i="1"/>
  <c r="P237" i="1"/>
  <c r="N237" i="1"/>
  <c r="I237" i="1"/>
  <c r="Q236" i="1"/>
  <c r="P236" i="1"/>
  <c r="N236" i="1"/>
  <c r="I236" i="1"/>
  <c r="Q235" i="1"/>
  <c r="P235" i="1"/>
  <c r="N235" i="1"/>
  <c r="I235" i="1"/>
  <c r="Q234" i="1"/>
  <c r="P234" i="1"/>
  <c r="N234" i="1"/>
  <c r="I234" i="1"/>
  <c r="Q233" i="1"/>
  <c r="P233" i="1"/>
  <c r="N233" i="1"/>
  <c r="I233" i="1"/>
  <c r="Q232" i="1"/>
  <c r="P232" i="1"/>
  <c r="N232" i="1"/>
  <c r="I232" i="1"/>
  <c r="Q231" i="1"/>
  <c r="P231" i="1"/>
  <c r="N231" i="1"/>
  <c r="I231" i="1"/>
  <c r="Q230" i="1"/>
  <c r="P230" i="1"/>
  <c r="N230" i="1"/>
  <c r="I230" i="1"/>
  <c r="Q229" i="1"/>
  <c r="P229" i="1"/>
  <c r="N229" i="1"/>
  <c r="I229" i="1"/>
  <c r="Q228" i="1"/>
  <c r="P228" i="1"/>
  <c r="N228" i="1"/>
  <c r="I228" i="1"/>
  <c r="Q227" i="1"/>
  <c r="P227" i="1"/>
  <c r="N227" i="1"/>
  <c r="I227" i="1"/>
  <c r="Q226" i="1"/>
  <c r="P226" i="1"/>
  <c r="N226" i="1"/>
  <c r="I226" i="1"/>
  <c r="Q225" i="1"/>
  <c r="P225" i="1"/>
  <c r="N225" i="1"/>
  <c r="I225" i="1"/>
  <c r="Q224" i="1"/>
  <c r="P224" i="1"/>
  <c r="N224" i="1"/>
  <c r="I224" i="1"/>
  <c r="Q223" i="1"/>
  <c r="P223" i="1"/>
  <c r="N223" i="1"/>
  <c r="I223" i="1"/>
  <c r="Q222" i="1"/>
  <c r="P222" i="1"/>
  <c r="N222" i="1"/>
  <c r="I222" i="1"/>
  <c r="Q221" i="1"/>
  <c r="P221" i="1"/>
  <c r="N221" i="1"/>
  <c r="I221" i="1"/>
  <c r="Q220" i="1"/>
  <c r="P220" i="1"/>
  <c r="N220" i="1"/>
  <c r="I220" i="1"/>
  <c r="Q219" i="1"/>
  <c r="P219" i="1"/>
  <c r="N219" i="1"/>
  <c r="I219" i="1"/>
  <c r="Q218" i="1"/>
  <c r="P218" i="1"/>
  <c r="N218" i="1"/>
  <c r="I218" i="1"/>
  <c r="Q217" i="1"/>
  <c r="P217" i="1"/>
  <c r="N217" i="1"/>
  <c r="I217" i="1"/>
  <c r="Q216" i="1"/>
  <c r="P216" i="1"/>
  <c r="N216" i="1"/>
  <c r="I216" i="1"/>
  <c r="Q215" i="1"/>
  <c r="P215" i="1"/>
  <c r="N215" i="1"/>
  <c r="I215" i="1"/>
  <c r="Q214" i="1"/>
  <c r="P214" i="1"/>
  <c r="N214" i="1"/>
  <c r="I214" i="1"/>
  <c r="Q213" i="1"/>
  <c r="P213" i="1"/>
  <c r="N213" i="1"/>
  <c r="I213" i="1"/>
  <c r="Q212" i="1"/>
  <c r="P212" i="1"/>
  <c r="N212" i="1"/>
  <c r="I212" i="1"/>
  <c r="Q211" i="1"/>
  <c r="P211" i="1"/>
  <c r="N211" i="1"/>
  <c r="I211" i="1"/>
  <c r="Q210" i="1"/>
  <c r="P210" i="1"/>
  <c r="N210" i="1"/>
  <c r="I210" i="1"/>
  <c r="Q209" i="1"/>
  <c r="P209" i="1"/>
  <c r="N209" i="1"/>
  <c r="I209" i="1"/>
  <c r="Q208" i="1"/>
  <c r="P208" i="1"/>
  <c r="N208" i="1"/>
  <c r="I208" i="1"/>
  <c r="Q207" i="1"/>
  <c r="P207" i="1"/>
  <c r="N207" i="1"/>
  <c r="I207" i="1"/>
  <c r="Q206" i="1"/>
  <c r="P206" i="1"/>
  <c r="N206" i="1"/>
  <c r="I206" i="1"/>
  <c r="Q205" i="1"/>
  <c r="P205" i="1"/>
  <c r="N205" i="1"/>
  <c r="I205" i="1"/>
  <c r="Q204" i="1"/>
  <c r="P204" i="1"/>
  <c r="N204" i="1"/>
  <c r="I204" i="1"/>
  <c r="Q203" i="1"/>
  <c r="P203" i="1"/>
  <c r="N203" i="1"/>
  <c r="I203" i="1"/>
  <c r="Q202" i="1"/>
  <c r="P202" i="1"/>
  <c r="N202" i="1"/>
  <c r="I202" i="1"/>
  <c r="Q201" i="1"/>
  <c r="P201" i="1"/>
  <c r="N201" i="1"/>
  <c r="I201" i="1"/>
  <c r="Q200" i="1"/>
  <c r="P200" i="1"/>
  <c r="N200" i="1"/>
  <c r="I200" i="1"/>
  <c r="Q199" i="1"/>
  <c r="P199" i="1"/>
  <c r="N199" i="1"/>
  <c r="I199" i="1"/>
  <c r="Q198" i="1"/>
  <c r="P198" i="1"/>
  <c r="N198" i="1"/>
  <c r="I198" i="1"/>
  <c r="Q197" i="1"/>
  <c r="P197" i="1"/>
  <c r="N197" i="1"/>
  <c r="I197" i="1"/>
  <c r="Q196" i="1"/>
  <c r="P196" i="1"/>
  <c r="N196" i="1"/>
  <c r="I196" i="1"/>
  <c r="Q195" i="1"/>
  <c r="P195" i="1"/>
  <c r="N195" i="1"/>
  <c r="I195" i="1"/>
  <c r="Q194" i="1"/>
  <c r="P194" i="1"/>
  <c r="N194" i="1"/>
  <c r="I194" i="1"/>
  <c r="Q193" i="1"/>
  <c r="P193" i="1"/>
  <c r="N193" i="1"/>
  <c r="I193" i="1"/>
  <c r="Q192" i="1"/>
  <c r="P192" i="1"/>
  <c r="N192" i="1"/>
  <c r="I192" i="1"/>
  <c r="Q191" i="1"/>
  <c r="P191" i="1"/>
  <c r="N191" i="1"/>
  <c r="I191" i="1"/>
  <c r="Q190" i="1"/>
  <c r="P190" i="1"/>
  <c r="N190" i="1"/>
  <c r="I190" i="1"/>
  <c r="Q189" i="1"/>
  <c r="P189" i="1"/>
  <c r="N189" i="1"/>
  <c r="I189" i="1"/>
  <c r="Q188" i="1"/>
  <c r="P188" i="1"/>
  <c r="N188" i="1"/>
  <c r="I188" i="1"/>
  <c r="Q187" i="1"/>
  <c r="P187" i="1"/>
  <c r="N187" i="1"/>
  <c r="I187" i="1"/>
  <c r="Q186" i="1"/>
  <c r="P186" i="1"/>
  <c r="N186" i="1"/>
  <c r="I186" i="1"/>
  <c r="Q185" i="1"/>
  <c r="P185" i="1"/>
  <c r="N185" i="1"/>
  <c r="I185" i="1"/>
  <c r="Q184" i="1"/>
  <c r="P184" i="1"/>
  <c r="N184" i="1"/>
  <c r="I184" i="1"/>
  <c r="Q183" i="1"/>
  <c r="P183" i="1"/>
  <c r="N183" i="1"/>
  <c r="I183" i="1"/>
  <c r="Q182" i="1"/>
  <c r="P182" i="1"/>
  <c r="N182" i="1"/>
  <c r="I182" i="1"/>
  <c r="Q181" i="1"/>
  <c r="P181" i="1"/>
  <c r="N181" i="1"/>
  <c r="I181" i="1"/>
  <c r="Q180" i="1"/>
  <c r="P180" i="1"/>
  <c r="N180" i="1"/>
  <c r="I180" i="1"/>
  <c r="Q179" i="1"/>
  <c r="P179" i="1"/>
  <c r="N179" i="1"/>
  <c r="I179" i="1"/>
  <c r="Q178" i="1"/>
  <c r="P178" i="1"/>
  <c r="N178" i="1"/>
  <c r="I178" i="1"/>
  <c r="Q177" i="1"/>
  <c r="P177" i="1"/>
  <c r="N177" i="1"/>
  <c r="I177" i="1"/>
  <c r="Q176" i="1"/>
  <c r="P176" i="1"/>
  <c r="N176" i="1"/>
  <c r="I176" i="1"/>
  <c r="Q175" i="1"/>
  <c r="P175" i="1"/>
  <c r="N175" i="1"/>
  <c r="I175" i="1"/>
  <c r="Q174" i="1"/>
  <c r="P174" i="1"/>
  <c r="N174" i="1"/>
  <c r="I174" i="1"/>
  <c r="Q173" i="1"/>
  <c r="P173" i="1"/>
  <c r="N173" i="1"/>
  <c r="I173" i="1"/>
  <c r="Q172" i="1"/>
  <c r="P172" i="1"/>
  <c r="N172" i="1"/>
  <c r="I172" i="1"/>
  <c r="Q171" i="1"/>
  <c r="P171" i="1"/>
  <c r="N171" i="1"/>
  <c r="I171" i="1"/>
  <c r="Q170" i="1"/>
  <c r="P170" i="1"/>
  <c r="N170" i="1"/>
  <c r="I170" i="1"/>
  <c r="Q169" i="1"/>
  <c r="P169" i="1"/>
  <c r="N169" i="1"/>
  <c r="I169" i="1"/>
  <c r="Q168" i="1"/>
  <c r="P168" i="1"/>
  <c r="N168" i="1"/>
  <c r="I168" i="1"/>
  <c r="Q167" i="1"/>
  <c r="P167" i="1"/>
  <c r="N167" i="1"/>
  <c r="I167" i="1"/>
  <c r="Q166" i="1"/>
  <c r="P166" i="1"/>
  <c r="N166" i="1"/>
  <c r="I166" i="1"/>
  <c r="Q165" i="1"/>
  <c r="P165" i="1"/>
  <c r="N165" i="1"/>
  <c r="I165" i="1"/>
  <c r="Q164" i="1"/>
  <c r="P164" i="1"/>
  <c r="N164" i="1"/>
  <c r="I164" i="1"/>
  <c r="Q163" i="1"/>
  <c r="P163" i="1"/>
  <c r="N163" i="1"/>
  <c r="I163" i="1"/>
  <c r="Q162" i="1"/>
  <c r="P162" i="1"/>
  <c r="N162" i="1"/>
  <c r="I162" i="1"/>
  <c r="Q161" i="1"/>
  <c r="P161" i="1"/>
  <c r="N161" i="1"/>
  <c r="I161" i="1"/>
  <c r="Q160" i="1"/>
  <c r="P160" i="1"/>
  <c r="N160" i="1"/>
  <c r="I160" i="1"/>
  <c r="Q159" i="1"/>
  <c r="P159" i="1"/>
  <c r="N159" i="1"/>
  <c r="I159" i="1"/>
  <c r="Q158" i="1"/>
  <c r="P158" i="1"/>
  <c r="N158" i="1"/>
  <c r="I158" i="1"/>
  <c r="Q157" i="1"/>
  <c r="P157" i="1"/>
  <c r="N157" i="1"/>
  <c r="I157" i="1"/>
  <c r="Q156" i="1"/>
  <c r="P156" i="1"/>
  <c r="N156" i="1"/>
  <c r="I156" i="1"/>
  <c r="Q155" i="1"/>
  <c r="P155" i="1"/>
  <c r="N155" i="1"/>
  <c r="I155" i="1"/>
  <c r="Q154" i="1"/>
  <c r="P154" i="1"/>
  <c r="N154" i="1"/>
  <c r="I154" i="1"/>
  <c r="Q153" i="1"/>
  <c r="P153" i="1"/>
  <c r="N153" i="1"/>
  <c r="I153" i="1"/>
  <c r="Q152" i="1"/>
  <c r="P152" i="1"/>
  <c r="N152" i="1"/>
  <c r="I152" i="1"/>
  <c r="Q151" i="1"/>
  <c r="P151" i="1"/>
  <c r="N151" i="1"/>
  <c r="I151" i="1"/>
  <c r="Q150" i="1"/>
  <c r="P150" i="1"/>
  <c r="N150" i="1"/>
  <c r="I150" i="1"/>
  <c r="Q149" i="1"/>
  <c r="P149" i="1"/>
  <c r="N149" i="1"/>
  <c r="I149" i="1"/>
  <c r="Q148" i="1"/>
  <c r="P148" i="1"/>
  <c r="N148" i="1"/>
  <c r="I148" i="1"/>
  <c r="Q147" i="1"/>
  <c r="P147" i="1"/>
  <c r="N147" i="1"/>
  <c r="I147" i="1"/>
  <c r="Q146" i="1"/>
  <c r="P146" i="1"/>
  <c r="N146" i="1"/>
  <c r="I146" i="1"/>
  <c r="Q145" i="1"/>
  <c r="P145" i="1"/>
  <c r="N145" i="1"/>
  <c r="I145" i="1"/>
  <c r="Q144" i="1"/>
  <c r="P144" i="1"/>
  <c r="N144" i="1"/>
  <c r="I144" i="1"/>
  <c r="Q143" i="1"/>
  <c r="P143" i="1"/>
  <c r="N143" i="1"/>
  <c r="I143" i="1"/>
  <c r="Q142" i="1"/>
  <c r="P142" i="1"/>
  <c r="N142" i="1"/>
  <c r="I142" i="1"/>
  <c r="Q141" i="1"/>
  <c r="P141" i="1"/>
  <c r="N141" i="1"/>
  <c r="I141" i="1"/>
  <c r="Q140" i="1"/>
  <c r="P140" i="1"/>
  <c r="N140" i="1"/>
  <c r="I140" i="1"/>
  <c r="Q139" i="1"/>
  <c r="P139" i="1"/>
  <c r="N139" i="1"/>
  <c r="I139" i="1"/>
  <c r="Q138" i="1"/>
  <c r="P138" i="1"/>
  <c r="N138" i="1"/>
  <c r="I138" i="1"/>
  <c r="Q137" i="1"/>
  <c r="P137" i="1"/>
  <c r="N137" i="1"/>
  <c r="I137" i="1"/>
  <c r="Q136" i="1"/>
  <c r="P136" i="1"/>
  <c r="N136" i="1"/>
  <c r="I136" i="1"/>
  <c r="Q135" i="1"/>
  <c r="P135" i="1"/>
  <c r="N135" i="1"/>
  <c r="I135" i="1"/>
  <c r="Q134" i="1"/>
  <c r="P134" i="1"/>
  <c r="N134" i="1"/>
  <c r="I134" i="1"/>
  <c r="Q133" i="1"/>
  <c r="P133" i="1"/>
  <c r="N133" i="1"/>
  <c r="I133" i="1"/>
  <c r="Q132" i="1"/>
  <c r="P132" i="1"/>
  <c r="N132" i="1"/>
  <c r="I132" i="1"/>
  <c r="Q131" i="1"/>
  <c r="P131" i="1"/>
  <c r="N131" i="1"/>
  <c r="I131" i="1"/>
  <c r="Q130" i="1"/>
  <c r="P130" i="1"/>
  <c r="N130" i="1"/>
  <c r="I130" i="1"/>
  <c r="Q129" i="1"/>
  <c r="P129" i="1"/>
  <c r="N129" i="1"/>
  <c r="I129" i="1"/>
  <c r="Q128" i="1"/>
  <c r="P128" i="1"/>
  <c r="N128" i="1"/>
  <c r="I128" i="1"/>
  <c r="Q127" i="1"/>
  <c r="P127" i="1"/>
  <c r="N127" i="1"/>
  <c r="I127" i="1"/>
  <c r="Q126" i="1"/>
  <c r="P126" i="1"/>
  <c r="N126" i="1"/>
  <c r="I126" i="1"/>
  <c r="Q125" i="1"/>
  <c r="P125" i="1"/>
  <c r="N125" i="1"/>
  <c r="I125" i="1"/>
  <c r="Q124" i="1"/>
  <c r="P124" i="1"/>
  <c r="N124" i="1"/>
  <c r="I124" i="1"/>
  <c r="Q123" i="1"/>
  <c r="P123" i="1"/>
  <c r="N123" i="1"/>
  <c r="I123" i="1"/>
  <c r="Q122" i="1"/>
  <c r="P122" i="1"/>
  <c r="N122" i="1"/>
  <c r="I122" i="1"/>
  <c r="Q121" i="1"/>
  <c r="P121" i="1"/>
  <c r="N121" i="1"/>
  <c r="I121" i="1"/>
  <c r="Q120" i="1"/>
  <c r="P120" i="1"/>
  <c r="N120" i="1"/>
  <c r="I120" i="1"/>
  <c r="Q119" i="1"/>
  <c r="P119" i="1"/>
  <c r="N119" i="1"/>
  <c r="I119" i="1"/>
  <c r="Q118" i="1"/>
  <c r="P118" i="1"/>
  <c r="N118" i="1"/>
  <c r="I118" i="1"/>
  <c r="Q117" i="1"/>
  <c r="P117" i="1"/>
  <c r="N117" i="1"/>
  <c r="I117" i="1"/>
  <c r="Q116" i="1"/>
  <c r="P116" i="1"/>
  <c r="N116" i="1"/>
  <c r="I116" i="1"/>
  <c r="Q115" i="1"/>
  <c r="P115" i="1"/>
  <c r="N115" i="1"/>
  <c r="I115" i="1"/>
  <c r="Q114" i="1"/>
  <c r="P114" i="1"/>
  <c r="N114" i="1"/>
  <c r="I114" i="1"/>
  <c r="Q113" i="1"/>
  <c r="P113" i="1"/>
  <c r="N113" i="1"/>
  <c r="I113" i="1"/>
  <c r="Q112" i="1"/>
  <c r="P112" i="1"/>
  <c r="N112" i="1"/>
  <c r="I112" i="1"/>
  <c r="Q111" i="1"/>
  <c r="P111" i="1"/>
  <c r="N111" i="1"/>
  <c r="I111" i="1"/>
  <c r="Q110" i="1"/>
  <c r="P110" i="1"/>
  <c r="N110" i="1"/>
  <c r="I110" i="1"/>
  <c r="Q109" i="1"/>
  <c r="P109" i="1"/>
  <c r="N109" i="1"/>
  <c r="I109" i="1"/>
  <c r="Q108" i="1"/>
  <c r="P108" i="1"/>
  <c r="N108" i="1"/>
  <c r="I108" i="1"/>
  <c r="Q107" i="1"/>
  <c r="P107" i="1"/>
  <c r="N107" i="1"/>
  <c r="I107" i="1"/>
  <c r="Q106" i="1"/>
  <c r="P106" i="1"/>
  <c r="N106" i="1"/>
  <c r="I106" i="1"/>
  <c r="Q105" i="1"/>
  <c r="P105" i="1"/>
  <c r="N105" i="1"/>
  <c r="I105" i="1"/>
  <c r="Q104" i="1"/>
  <c r="P104" i="1"/>
  <c r="N104" i="1"/>
  <c r="I104" i="1"/>
  <c r="Q103" i="1"/>
  <c r="P103" i="1"/>
  <c r="N103" i="1"/>
  <c r="I103" i="1"/>
  <c r="Q102" i="1"/>
  <c r="P102" i="1"/>
  <c r="N102" i="1"/>
  <c r="I102" i="1"/>
  <c r="Q101" i="1"/>
  <c r="P101" i="1"/>
  <c r="N101" i="1"/>
  <c r="I101" i="1"/>
  <c r="Q100" i="1"/>
  <c r="P100" i="1"/>
  <c r="N100" i="1"/>
  <c r="I100" i="1"/>
  <c r="Q99" i="1"/>
  <c r="P99" i="1"/>
  <c r="N99" i="1"/>
  <c r="I99" i="1"/>
  <c r="Q98" i="1"/>
  <c r="P98" i="1"/>
  <c r="N98" i="1"/>
  <c r="I98" i="1"/>
  <c r="Q97" i="1"/>
  <c r="P97" i="1"/>
  <c r="N97" i="1"/>
  <c r="I97" i="1"/>
  <c r="Q96" i="1"/>
  <c r="P96" i="1"/>
  <c r="N96" i="1"/>
  <c r="I96" i="1"/>
  <c r="Q95" i="1"/>
  <c r="P95" i="1"/>
  <c r="N95" i="1"/>
  <c r="I95" i="1"/>
  <c r="Q94" i="1"/>
  <c r="P94" i="1"/>
  <c r="N94" i="1"/>
  <c r="I94" i="1"/>
  <c r="Q93" i="1"/>
  <c r="P93" i="1"/>
  <c r="N93" i="1"/>
  <c r="I93" i="1"/>
  <c r="Q92" i="1"/>
  <c r="P92" i="1"/>
  <c r="N92" i="1"/>
  <c r="I92" i="1"/>
  <c r="Q91" i="1"/>
  <c r="P91" i="1"/>
  <c r="N91" i="1"/>
  <c r="I91" i="1"/>
  <c r="Q90" i="1"/>
  <c r="P90" i="1"/>
  <c r="N90" i="1"/>
  <c r="I90" i="1"/>
  <c r="Q89" i="1"/>
  <c r="P89" i="1"/>
  <c r="N89" i="1"/>
  <c r="I89" i="1"/>
  <c r="Q88" i="1"/>
  <c r="P88" i="1"/>
  <c r="N88" i="1"/>
  <c r="I88" i="1"/>
  <c r="Q87" i="1"/>
  <c r="P87" i="1"/>
  <c r="N87" i="1"/>
  <c r="I87" i="1"/>
  <c r="Q86" i="1"/>
  <c r="P86" i="1"/>
  <c r="N86" i="1"/>
  <c r="I86" i="1"/>
  <c r="Q85" i="1"/>
  <c r="P85" i="1"/>
  <c r="N85" i="1"/>
  <c r="I85" i="1"/>
  <c r="Q84" i="1"/>
  <c r="P84" i="1"/>
  <c r="N84" i="1"/>
  <c r="I84" i="1"/>
  <c r="Q83" i="1"/>
  <c r="P83" i="1"/>
  <c r="N83" i="1"/>
  <c r="I83" i="1"/>
  <c r="Q82" i="1"/>
  <c r="P82" i="1"/>
  <c r="N82" i="1"/>
  <c r="I82" i="1"/>
  <c r="Q81" i="1"/>
  <c r="P81" i="1"/>
  <c r="N81" i="1"/>
  <c r="I81" i="1"/>
  <c r="Q80" i="1"/>
  <c r="P80" i="1"/>
  <c r="N80" i="1"/>
  <c r="I80" i="1"/>
  <c r="Q79" i="1"/>
  <c r="P79" i="1"/>
  <c r="N79" i="1"/>
  <c r="I79" i="1"/>
  <c r="Q78" i="1"/>
  <c r="P78" i="1"/>
  <c r="N78" i="1"/>
  <c r="I78" i="1"/>
  <c r="Q77" i="1"/>
  <c r="P77" i="1"/>
  <c r="N77" i="1"/>
  <c r="I77" i="1"/>
  <c r="Q76" i="1"/>
  <c r="P76" i="1"/>
  <c r="N76" i="1"/>
  <c r="I76" i="1"/>
  <c r="Q75" i="1"/>
  <c r="P75" i="1"/>
  <c r="N75" i="1"/>
  <c r="I75" i="1"/>
  <c r="Q74" i="1"/>
  <c r="P74" i="1"/>
  <c r="N74" i="1"/>
  <c r="I74" i="1"/>
  <c r="Q73" i="1"/>
  <c r="P73" i="1"/>
  <c r="N73" i="1"/>
  <c r="I73" i="1"/>
  <c r="Q72" i="1"/>
  <c r="P72" i="1"/>
  <c r="N72" i="1"/>
  <c r="I72" i="1"/>
  <c r="Q71" i="1"/>
  <c r="P71" i="1"/>
  <c r="N71" i="1"/>
  <c r="I71" i="1"/>
  <c r="Q70" i="1"/>
  <c r="P70" i="1"/>
  <c r="N70" i="1"/>
  <c r="I70" i="1"/>
  <c r="Q69" i="1"/>
  <c r="P69" i="1"/>
  <c r="N69" i="1"/>
  <c r="I69" i="1"/>
  <c r="Q68" i="1"/>
  <c r="P68" i="1"/>
  <c r="N68" i="1"/>
  <c r="I68" i="1"/>
  <c r="Q67" i="1"/>
  <c r="P67" i="1"/>
  <c r="N67" i="1"/>
  <c r="I67" i="1"/>
  <c r="Q66" i="1"/>
  <c r="P66" i="1"/>
  <c r="N66" i="1"/>
  <c r="I66" i="1"/>
  <c r="Q65" i="1"/>
  <c r="P65" i="1"/>
  <c r="N65" i="1"/>
  <c r="I65" i="1"/>
  <c r="Q64" i="1"/>
  <c r="P64" i="1"/>
  <c r="N64" i="1"/>
  <c r="I64" i="1"/>
  <c r="Q63" i="1"/>
  <c r="P63" i="1"/>
  <c r="N63" i="1"/>
  <c r="I63" i="1"/>
  <c r="Q62" i="1"/>
  <c r="P62" i="1"/>
  <c r="N62" i="1"/>
  <c r="I62" i="1"/>
  <c r="Q61" i="1"/>
  <c r="P61" i="1"/>
  <c r="N61" i="1"/>
  <c r="I61" i="1"/>
  <c r="Q60" i="1"/>
  <c r="P60" i="1"/>
  <c r="N60" i="1"/>
  <c r="I60" i="1"/>
  <c r="Q59" i="1"/>
  <c r="P59" i="1"/>
  <c r="N59" i="1"/>
  <c r="I59" i="1"/>
  <c r="Q58" i="1"/>
  <c r="P58" i="1"/>
  <c r="N58" i="1"/>
  <c r="I58" i="1"/>
  <c r="Q57" i="1"/>
  <c r="P57" i="1"/>
  <c r="N57" i="1"/>
  <c r="I57" i="1"/>
  <c r="Q56" i="1"/>
  <c r="P56" i="1"/>
  <c r="N56" i="1"/>
  <c r="I56" i="1"/>
  <c r="Q55" i="1"/>
  <c r="P55" i="1"/>
  <c r="N55" i="1"/>
  <c r="I55" i="1"/>
  <c r="Q54" i="1"/>
  <c r="P54" i="1"/>
  <c r="N54" i="1"/>
  <c r="I54" i="1"/>
  <c r="Q53" i="1"/>
  <c r="P53" i="1"/>
  <c r="N53" i="1"/>
  <c r="I53" i="1"/>
  <c r="Q52" i="1"/>
  <c r="P52" i="1"/>
  <c r="N52" i="1"/>
  <c r="I52" i="1"/>
  <c r="Q51" i="1"/>
  <c r="P51" i="1"/>
  <c r="N51" i="1"/>
  <c r="I51" i="1"/>
  <c r="Q50" i="1"/>
  <c r="P50" i="1"/>
  <c r="N50" i="1"/>
  <c r="I50" i="1"/>
  <c r="Q49" i="1"/>
  <c r="P49" i="1"/>
  <c r="N49" i="1"/>
  <c r="I49" i="1"/>
  <c r="Q48" i="1"/>
  <c r="P48" i="1"/>
  <c r="N48" i="1"/>
  <c r="I48" i="1"/>
  <c r="Q47" i="1"/>
  <c r="P47" i="1"/>
  <c r="N47" i="1"/>
  <c r="I47" i="1"/>
  <c r="Q46" i="1"/>
  <c r="P46" i="1"/>
  <c r="N46" i="1"/>
  <c r="I46" i="1"/>
  <c r="Q45" i="1"/>
  <c r="P45" i="1"/>
  <c r="N45" i="1"/>
  <c r="I45" i="1"/>
  <c r="Q44" i="1"/>
  <c r="P44" i="1"/>
  <c r="N44" i="1"/>
  <c r="I44" i="1"/>
  <c r="Q43" i="1"/>
  <c r="P43" i="1"/>
  <c r="N43" i="1"/>
  <c r="I43" i="1"/>
  <c r="Q42" i="1"/>
  <c r="P42" i="1"/>
  <c r="N42" i="1"/>
  <c r="I42" i="1"/>
  <c r="Q41" i="1"/>
  <c r="P41" i="1"/>
  <c r="N41" i="1"/>
  <c r="I41" i="1"/>
  <c r="Q40" i="1"/>
  <c r="P40" i="1"/>
  <c r="N40" i="1"/>
  <c r="I40" i="1"/>
  <c r="Q39" i="1"/>
  <c r="P39" i="1"/>
  <c r="N39" i="1"/>
  <c r="I39" i="1"/>
  <c r="Q38" i="1"/>
  <c r="P38" i="1"/>
  <c r="N38" i="1"/>
  <c r="I38" i="1"/>
  <c r="Q37" i="1"/>
  <c r="P37" i="1"/>
  <c r="N37" i="1"/>
  <c r="I37" i="1"/>
  <c r="Q36" i="1"/>
  <c r="P36" i="1"/>
  <c r="N36" i="1"/>
  <c r="I36" i="1"/>
  <c r="Q35" i="1"/>
  <c r="P35" i="1"/>
  <c r="N35" i="1"/>
  <c r="I35" i="1"/>
  <c r="Q34" i="1"/>
  <c r="P34" i="1"/>
  <c r="N34" i="1"/>
  <c r="I34" i="1"/>
  <c r="Q33" i="1"/>
  <c r="P33" i="1"/>
  <c r="N33" i="1"/>
  <c r="I33" i="1"/>
  <c r="Q32" i="1"/>
  <c r="P32" i="1"/>
  <c r="N32" i="1"/>
  <c r="I32" i="1"/>
  <c r="Q31" i="1"/>
  <c r="P31" i="1"/>
  <c r="N31" i="1"/>
  <c r="I31" i="1"/>
  <c r="Q30" i="1"/>
  <c r="P30" i="1"/>
  <c r="N30" i="1"/>
  <c r="I30" i="1"/>
  <c r="Q29" i="1"/>
  <c r="P29" i="1"/>
  <c r="N29" i="1"/>
  <c r="I29" i="1"/>
  <c r="Q28" i="1"/>
  <c r="P28" i="1"/>
  <c r="N28" i="1"/>
  <c r="I28" i="1"/>
  <c r="Q27" i="1"/>
  <c r="P27" i="1"/>
  <c r="N27" i="1"/>
  <c r="I27" i="1"/>
  <c r="Q26" i="1"/>
  <c r="P26" i="1"/>
  <c r="N26" i="1"/>
  <c r="I26" i="1"/>
  <c r="Q25" i="1"/>
  <c r="P25" i="1"/>
  <c r="N25" i="1"/>
  <c r="I25" i="1"/>
  <c r="Q24" i="1"/>
  <c r="P24" i="1"/>
  <c r="N24" i="1"/>
  <c r="I24" i="1"/>
  <c r="Q23" i="1"/>
  <c r="P23" i="1"/>
  <c r="N23" i="1"/>
  <c r="I23" i="1"/>
  <c r="Q22" i="1"/>
  <c r="P22" i="1"/>
  <c r="N22" i="1"/>
  <c r="I22" i="1"/>
  <c r="Q21" i="1"/>
  <c r="P21" i="1"/>
  <c r="N21" i="1"/>
  <c r="I21" i="1"/>
  <c r="Q20" i="1"/>
  <c r="P20" i="1"/>
  <c r="N20" i="1"/>
  <c r="I20" i="1"/>
  <c r="Q19" i="1"/>
  <c r="P19" i="1"/>
  <c r="N19" i="1"/>
  <c r="I19" i="1"/>
  <c r="Q18" i="1"/>
  <c r="P18" i="1"/>
  <c r="N18" i="1"/>
  <c r="I18" i="1"/>
  <c r="Q17" i="1"/>
  <c r="P17" i="1"/>
  <c r="N17" i="1"/>
  <c r="I17" i="1"/>
  <c r="Q16" i="1"/>
  <c r="P16" i="1"/>
  <c r="N16" i="1"/>
  <c r="I16" i="1"/>
  <c r="Q15" i="1"/>
  <c r="P15" i="1"/>
  <c r="N15" i="1"/>
  <c r="I15" i="1"/>
  <c r="Q14" i="1"/>
  <c r="P14" i="1"/>
  <c r="N14" i="1"/>
  <c r="I14" i="1"/>
  <c r="Q13" i="1"/>
  <c r="P13" i="1"/>
  <c r="N13" i="1"/>
  <c r="I13" i="1"/>
  <c r="Q12" i="1"/>
  <c r="P12" i="1"/>
  <c r="N12" i="1"/>
  <c r="I12" i="1"/>
  <c r="Q11" i="1"/>
  <c r="P11" i="1"/>
  <c r="N11" i="1"/>
  <c r="I11" i="1"/>
  <c r="Q10" i="1"/>
  <c r="P10" i="1"/>
  <c r="N10" i="1"/>
  <c r="I10" i="1"/>
  <c r="Q9" i="1"/>
  <c r="P9" i="1"/>
  <c r="N9" i="1"/>
  <c r="I9" i="1"/>
  <c r="Q8" i="1"/>
  <c r="P8" i="1"/>
  <c r="N8" i="1"/>
  <c r="I8" i="1"/>
  <c r="Q7" i="1"/>
  <c r="P7" i="1"/>
  <c r="N7" i="1"/>
  <c r="I7" i="1"/>
  <c r="Q6" i="1"/>
  <c r="P6" i="1"/>
  <c r="N6" i="1"/>
  <c r="I6" i="1"/>
  <c r="Q5" i="1"/>
  <c r="P5" i="1"/>
  <c r="N5" i="1"/>
  <c r="I5" i="1"/>
  <c r="Q4" i="1"/>
  <c r="P4" i="1"/>
  <c r="N4" i="1"/>
  <c r="I4" i="1"/>
  <c r="Q3" i="1"/>
  <c r="P3" i="1"/>
  <c r="N3" i="1"/>
  <c r="I3" i="1"/>
  <c r="Q2" i="1"/>
  <c r="P2" i="1"/>
  <c r="N2" i="1"/>
  <c r="I2" i="1"/>
  <c r="P11703" i="1" l="1"/>
  <c r="N11703" i="1"/>
  <c r="O11703" i="1"/>
  <c r="R11703" i="1" s="1"/>
  <c r="K10" i="21"/>
  <c r="K9" i="21"/>
  <c r="K11" i="21"/>
  <c r="K12" i="21"/>
  <c r="K13" i="21"/>
  <c r="K14" i="21"/>
  <c r="K15" i="21"/>
  <c r="K16" i="21"/>
  <c r="I5853" i="1"/>
  <c r="I11704" i="1" s="1"/>
  <c r="I2926" i="1"/>
  <c r="I5854" i="1"/>
  <c r="I11705" i="1" s="1"/>
  <c r="I2927" i="1"/>
  <c r="J4" i="1"/>
  <c r="I2928" i="1"/>
  <c r="I5855" i="1"/>
  <c r="I11706" i="1" s="1"/>
  <c r="I2929" i="1"/>
  <c r="I5856" i="1"/>
  <c r="I11707" i="1" s="1"/>
  <c r="I2930" i="1"/>
  <c r="I5857" i="1"/>
  <c r="J7" i="1"/>
  <c r="I2931" i="1"/>
  <c r="I5858" i="1"/>
  <c r="J8" i="1"/>
  <c r="I2932" i="1"/>
  <c r="I5859" i="1"/>
  <c r="I5860" i="1"/>
  <c r="I2933" i="1"/>
  <c r="J10" i="1"/>
  <c r="J5861" i="1" s="1"/>
  <c r="I5861" i="1"/>
  <c r="I2934" i="1"/>
  <c r="I5862" i="1"/>
  <c r="I2935" i="1"/>
  <c r="J12" i="1"/>
  <c r="I5863" i="1"/>
  <c r="I2936" i="1"/>
  <c r="I5864" i="1"/>
  <c r="I2937" i="1"/>
  <c r="I2938" i="1"/>
  <c r="I5865" i="1"/>
  <c r="J15" i="1"/>
  <c r="J5866" i="1" s="1"/>
  <c r="I2939" i="1"/>
  <c r="I5866" i="1"/>
  <c r="J16" i="1"/>
  <c r="I5867" i="1"/>
  <c r="I2940" i="1"/>
  <c r="I5868" i="1"/>
  <c r="I2941" i="1"/>
  <c r="I5869" i="1"/>
  <c r="I2942" i="1"/>
  <c r="J19" i="1"/>
  <c r="I5870" i="1"/>
  <c r="I2943" i="1"/>
  <c r="J20" i="1"/>
  <c r="I2944" i="1"/>
  <c r="I5871" i="1"/>
  <c r="I2945" i="1"/>
  <c r="I5872" i="1"/>
  <c r="I2946" i="1"/>
  <c r="I5873" i="1"/>
  <c r="J23" i="1"/>
  <c r="I2947" i="1"/>
  <c r="I5874" i="1"/>
  <c r="J24" i="1"/>
  <c r="I5875" i="1"/>
  <c r="I2948" i="1"/>
  <c r="I5876" i="1"/>
  <c r="I2949" i="1"/>
  <c r="J26" i="1"/>
  <c r="J5877" i="1" s="1"/>
  <c r="I5877" i="1"/>
  <c r="I2950" i="1"/>
  <c r="J27" i="1"/>
  <c r="J5878" i="1" s="1"/>
  <c r="I5878" i="1"/>
  <c r="I2951" i="1"/>
  <c r="J28" i="1"/>
  <c r="I5879" i="1"/>
  <c r="I2952" i="1"/>
  <c r="J29" i="1"/>
  <c r="J5880" i="1" s="1"/>
  <c r="I5880" i="1"/>
  <c r="I2953" i="1"/>
  <c r="J30" i="1"/>
  <c r="J5881" i="1" s="1"/>
  <c r="I2954" i="1"/>
  <c r="I5881" i="1"/>
  <c r="J31" i="1"/>
  <c r="J5882" i="1" s="1"/>
  <c r="I2955" i="1"/>
  <c r="I5882" i="1"/>
  <c r="J32" i="1"/>
  <c r="I5883" i="1"/>
  <c r="I2956" i="1"/>
  <c r="J33" i="1"/>
  <c r="J5884" i="1" s="1"/>
  <c r="I5884" i="1"/>
  <c r="I2957" i="1"/>
  <c r="J34" i="1"/>
  <c r="J5885" i="1" s="1"/>
  <c r="I5885" i="1"/>
  <c r="I2958" i="1"/>
  <c r="J35" i="1"/>
  <c r="J5886" i="1" s="1"/>
  <c r="I5886" i="1"/>
  <c r="I2959" i="1"/>
  <c r="J36" i="1"/>
  <c r="J5887" i="1" s="1"/>
  <c r="I5887" i="1"/>
  <c r="I2960" i="1"/>
  <c r="J37" i="1"/>
  <c r="J5888" i="1" s="1"/>
  <c r="I2961" i="1"/>
  <c r="I5888" i="1"/>
  <c r="J38" i="1"/>
  <c r="I2962" i="1"/>
  <c r="I5889" i="1"/>
  <c r="J39" i="1"/>
  <c r="J5890" i="1" s="1"/>
  <c r="I2963" i="1"/>
  <c r="I5890" i="1"/>
  <c r="J40" i="1"/>
  <c r="J5891" i="1" s="1"/>
  <c r="I5891" i="1"/>
  <c r="I2964" i="1"/>
  <c r="J41" i="1"/>
  <c r="J5892" i="1" s="1"/>
  <c r="I5892" i="1"/>
  <c r="I2965" i="1"/>
  <c r="J42" i="1"/>
  <c r="I5893" i="1"/>
  <c r="I2966" i="1"/>
  <c r="J43" i="1"/>
  <c r="J5894" i="1" s="1"/>
  <c r="I5894" i="1"/>
  <c r="I2967" i="1"/>
  <c r="I2968" i="1"/>
  <c r="I5895" i="1"/>
  <c r="J45" i="1"/>
  <c r="J5896" i="1" s="1"/>
  <c r="I5896" i="1"/>
  <c r="I2969" i="1"/>
  <c r="I2970" i="1"/>
  <c r="I5897" i="1"/>
  <c r="I2971" i="1"/>
  <c r="I5898" i="1"/>
  <c r="J48" i="1"/>
  <c r="J5899" i="1" s="1"/>
  <c r="I5899" i="1"/>
  <c r="I2972" i="1"/>
  <c r="J49" i="1"/>
  <c r="J5900" i="1" s="1"/>
  <c r="I5900" i="1"/>
  <c r="I2973" i="1"/>
  <c r="I5901" i="1"/>
  <c r="I2974" i="1"/>
  <c r="I5902" i="1"/>
  <c r="I2975" i="1"/>
  <c r="J52" i="1"/>
  <c r="J5903" i="1" s="1"/>
  <c r="I5903" i="1"/>
  <c r="I2976" i="1"/>
  <c r="J53" i="1"/>
  <c r="J5904" i="1" s="1"/>
  <c r="I5904" i="1"/>
  <c r="I2977" i="1"/>
  <c r="J54" i="1"/>
  <c r="I2978" i="1"/>
  <c r="I5905" i="1"/>
  <c r="J55" i="1"/>
  <c r="J5906" i="1" s="1"/>
  <c r="I2979" i="1"/>
  <c r="I5906" i="1"/>
  <c r="J56" i="1"/>
  <c r="J5907" i="1" s="1"/>
  <c r="I2980" i="1"/>
  <c r="I5907" i="1"/>
  <c r="J57" i="1"/>
  <c r="J5908" i="1" s="1"/>
  <c r="I5908" i="1"/>
  <c r="I2981" i="1"/>
  <c r="J58" i="1"/>
  <c r="I5909" i="1"/>
  <c r="I2982" i="1"/>
  <c r="J59" i="1"/>
  <c r="J5910" i="1" s="1"/>
  <c r="I5910" i="1"/>
  <c r="I2983" i="1"/>
  <c r="J60" i="1"/>
  <c r="J5911" i="1" s="1"/>
  <c r="I2984" i="1"/>
  <c r="I5911" i="1"/>
  <c r="J61" i="1"/>
  <c r="J5912" i="1" s="1"/>
  <c r="I5912" i="1"/>
  <c r="I2985" i="1"/>
  <c r="J62" i="1"/>
  <c r="I2986" i="1"/>
  <c r="I5913" i="1"/>
  <c r="J63" i="1"/>
  <c r="J5914" i="1" s="1"/>
  <c r="I2987" i="1"/>
  <c r="I5914" i="1"/>
  <c r="J64" i="1"/>
  <c r="J5915" i="1" s="1"/>
  <c r="I5915" i="1"/>
  <c r="I2988" i="1"/>
  <c r="J65" i="1"/>
  <c r="J5916" i="1" s="1"/>
  <c r="I5916" i="1"/>
  <c r="I2989" i="1"/>
  <c r="J66" i="1"/>
  <c r="I5917" i="1"/>
  <c r="I2990" i="1"/>
  <c r="J67" i="1"/>
  <c r="J5918" i="1" s="1"/>
  <c r="I5918" i="1"/>
  <c r="I2991" i="1"/>
  <c r="J68" i="1"/>
  <c r="J5919" i="1" s="1"/>
  <c r="I2992" i="1"/>
  <c r="I5919" i="1"/>
  <c r="J69" i="1"/>
  <c r="J5920" i="1" s="1"/>
  <c r="I2993" i="1"/>
  <c r="I5920" i="1"/>
  <c r="J70" i="1"/>
  <c r="I2994" i="1"/>
  <c r="I5921" i="1"/>
  <c r="J71" i="1"/>
  <c r="J5922" i="1" s="1"/>
  <c r="I2995" i="1"/>
  <c r="I5922" i="1"/>
  <c r="J72" i="1"/>
  <c r="J5923" i="1" s="1"/>
  <c r="I2996" i="1"/>
  <c r="I5923" i="1"/>
  <c r="J73" i="1"/>
  <c r="J5924" i="1" s="1"/>
  <c r="I5924" i="1"/>
  <c r="I2997" i="1"/>
  <c r="J74" i="1"/>
  <c r="I5925" i="1"/>
  <c r="I2998" i="1"/>
  <c r="J75" i="1"/>
  <c r="J5926" i="1" s="1"/>
  <c r="I5926" i="1"/>
  <c r="I2999" i="1"/>
  <c r="J76" i="1"/>
  <c r="J5927" i="1" s="1"/>
  <c r="I5927" i="1"/>
  <c r="I3000" i="1"/>
  <c r="J77" i="1"/>
  <c r="J5928" i="1" s="1"/>
  <c r="I5928" i="1"/>
  <c r="I3001" i="1"/>
  <c r="J78" i="1"/>
  <c r="I3002" i="1"/>
  <c r="I5929" i="1"/>
  <c r="J79" i="1"/>
  <c r="J5930" i="1" s="1"/>
  <c r="I3003" i="1"/>
  <c r="I5930" i="1"/>
  <c r="J80" i="1"/>
  <c r="J5931" i="1" s="1"/>
  <c r="I5931" i="1"/>
  <c r="I3004" i="1"/>
  <c r="J81" i="1"/>
  <c r="J5932" i="1" s="1"/>
  <c r="I5932" i="1"/>
  <c r="I3005" i="1"/>
  <c r="J82" i="1"/>
  <c r="I5933" i="1"/>
  <c r="I3006" i="1"/>
  <c r="I5934" i="1"/>
  <c r="I3007" i="1"/>
  <c r="I3008" i="1"/>
  <c r="I5935" i="1"/>
  <c r="J85" i="1"/>
  <c r="J5936" i="1" s="1"/>
  <c r="I3009" i="1"/>
  <c r="I5936" i="1"/>
  <c r="I3010" i="1"/>
  <c r="I5937" i="1"/>
  <c r="I3011" i="1"/>
  <c r="I5938" i="1"/>
  <c r="J88" i="1"/>
  <c r="J5939" i="1" s="1"/>
  <c r="I3012" i="1"/>
  <c r="I5939" i="1"/>
  <c r="I5940" i="1"/>
  <c r="I3013" i="1"/>
  <c r="J90" i="1"/>
  <c r="J5941" i="1" s="1"/>
  <c r="I5941" i="1"/>
  <c r="I3014" i="1"/>
  <c r="J91" i="1"/>
  <c r="I5942" i="1"/>
  <c r="I3015" i="1"/>
  <c r="J92" i="1"/>
  <c r="J5943" i="1" s="1"/>
  <c r="I3016" i="1"/>
  <c r="I5943" i="1"/>
  <c r="J93" i="1"/>
  <c r="J5944" i="1" s="1"/>
  <c r="I5944" i="1"/>
  <c r="I3017" i="1"/>
  <c r="J94" i="1"/>
  <c r="I3018" i="1"/>
  <c r="I5945" i="1"/>
  <c r="J95" i="1"/>
  <c r="I3019" i="1"/>
  <c r="I5946" i="1"/>
  <c r="J96" i="1"/>
  <c r="J5947" i="1" s="1"/>
  <c r="I5947" i="1"/>
  <c r="I3020" i="1"/>
  <c r="I5948" i="1"/>
  <c r="I3021" i="1"/>
  <c r="J98" i="1"/>
  <c r="J5949" i="1" s="1"/>
  <c r="I5949" i="1"/>
  <c r="I3022" i="1"/>
  <c r="I5950" i="1"/>
  <c r="I3023" i="1"/>
  <c r="J100" i="1"/>
  <c r="J5951" i="1" s="1"/>
  <c r="I3024" i="1"/>
  <c r="I5951" i="1"/>
  <c r="J101" i="1"/>
  <c r="J5952" i="1" s="1"/>
  <c r="I5952" i="1"/>
  <c r="I3025" i="1"/>
  <c r="J102" i="1"/>
  <c r="I3026" i="1"/>
  <c r="I5953" i="1"/>
  <c r="I3027" i="1"/>
  <c r="I5954" i="1"/>
  <c r="J104" i="1"/>
  <c r="J5955" i="1" s="1"/>
  <c r="I5955" i="1"/>
  <c r="I3028" i="1"/>
  <c r="J105" i="1"/>
  <c r="J5956" i="1" s="1"/>
  <c r="I5956" i="1"/>
  <c r="I3029" i="1"/>
  <c r="I5957" i="1"/>
  <c r="I3030" i="1"/>
  <c r="J107" i="1"/>
  <c r="I5958" i="1"/>
  <c r="I3031" i="1"/>
  <c r="J108" i="1"/>
  <c r="J5959" i="1" s="1"/>
  <c r="I5959" i="1"/>
  <c r="I3032" i="1"/>
  <c r="J109" i="1"/>
  <c r="J5960" i="1" s="1"/>
  <c r="I5960" i="1"/>
  <c r="I3033" i="1"/>
  <c r="J110" i="1"/>
  <c r="I3034" i="1"/>
  <c r="I5961" i="1"/>
  <c r="J111" i="1"/>
  <c r="I3035" i="1"/>
  <c r="I5962" i="1"/>
  <c r="J112" i="1"/>
  <c r="J5963" i="1" s="1"/>
  <c r="I5963" i="1"/>
  <c r="I3036" i="1"/>
  <c r="J113" i="1"/>
  <c r="J5964" i="1" s="1"/>
  <c r="I5964" i="1"/>
  <c r="I3037" i="1"/>
  <c r="J114" i="1"/>
  <c r="J5965" i="1" s="1"/>
  <c r="I5965" i="1"/>
  <c r="I3038" i="1"/>
  <c r="I5966" i="1"/>
  <c r="I3039" i="1"/>
  <c r="J116" i="1"/>
  <c r="J5967" i="1" s="1"/>
  <c r="I3040" i="1"/>
  <c r="I5967" i="1"/>
  <c r="J117" i="1"/>
  <c r="J5968" i="1" s="1"/>
  <c r="I5968" i="1"/>
  <c r="I3041" i="1"/>
  <c r="J118" i="1"/>
  <c r="I3042" i="1"/>
  <c r="I5969" i="1"/>
  <c r="I3043" i="1"/>
  <c r="I5970" i="1"/>
  <c r="J120" i="1"/>
  <c r="J5971" i="1" s="1"/>
  <c r="I3044" i="1"/>
  <c r="I5971" i="1"/>
  <c r="J121" i="1"/>
  <c r="J5972" i="1" s="1"/>
  <c r="I5972" i="1"/>
  <c r="I3045" i="1"/>
  <c r="J122" i="1"/>
  <c r="J5973" i="1" s="1"/>
  <c r="I5973" i="1"/>
  <c r="I3046" i="1"/>
  <c r="J123" i="1"/>
  <c r="I5974" i="1"/>
  <c r="I3047" i="1"/>
  <c r="I5975" i="1"/>
  <c r="I3048" i="1"/>
  <c r="J125" i="1"/>
  <c r="J5976" i="1" s="1"/>
  <c r="I5976" i="1"/>
  <c r="I3049" i="1"/>
  <c r="J126" i="1"/>
  <c r="I3050" i="1"/>
  <c r="I5977" i="1"/>
  <c r="I3051" i="1"/>
  <c r="I5978" i="1"/>
  <c r="J128" i="1"/>
  <c r="J5979" i="1" s="1"/>
  <c r="I5979" i="1"/>
  <c r="I3052" i="1"/>
  <c r="J129" i="1"/>
  <c r="J5980" i="1" s="1"/>
  <c r="I5980" i="1"/>
  <c r="I3053" i="1"/>
  <c r="I5981" i="1"/>
  <c r="I3054" i="1"/>
  <c r="J131" i="1"/>
  <c r="J5982" i="1" s="1"/>
  <c r="I5982" i="1"/>
  <c r="I3055" i="1"/>
  <c r="J132" i="1"/>
  <c r="J5983" i="1" s="1"/>
  <c r="I5983" i="1"/>
  <c r="I3056" i="1"/>
  <c r="J133" i="1"/>
  <c r="J5984" i="1" s="1"/>
  <c r="I5984" i="1"/>
  <c r="I3057" i="1"/>
  <c r="J134" i="1"/>
  <c r="I3058" i="1"/>
  <c r="I5985" i="1"/>
  <c r="J135" i="1"/>
  <c r="J5986" i="1" s="1"/>
  <c r="I3059" i="1"/>
  <c r="I5986" i="1"/>
  <c r="I5987" i="1"/>
  <c r="I3060" i="1"/>
  <c r="J137" i="1"/>
  <c r="J5988" i="1" s="1"/>
  <c r="I5988" i="1"/>
  <c r="I3061" i="1"/>
  <c r="I5989" i="1"/>
  <c r="I3062" i="1"/>
  <c r="I5990" i="1"/>
  <c r="I3063" i="1"/>
  <c r="J140" i="1"/>
  <c r="J5991" i="1" s="1"/>
  <c r="I3064" i="1"/>
  <c r="I5991" i="1"/>
  <c r="J141" i="1"/>
  <c r="J5992" i="1" s="1"/>
  <c r="I5992" i="1"/>
  <c r="I3065" i="1"/>
  <c r="J142" i="1"/>
  <c r="I3066" i="1"/>
  <c r="I5993" i="1"/>
  <c r="I3067" i="1"/>
  <c r="I5994" i="1"/>
  <c r="J144" i="1"/>
  <c r="J5995" i="1" s="1"/>
  <c r="I5995" i="1"/>
  <c r="I3068" i="1"/>
  <c r="J145" i="1"/>
  <c r="J5996" i="1" s="1"/>
  <c r="I5996" i="1"/>
  <c r="I3069" i="1"/>
  <c r="J146" i="1"/>
  <c r="J5997" i="1" s="1"/>
  <c r="I5997" i="1"/>
  <c r="I3070" i="1"/>
  <c r="J147" i="1"/>
  <c r="J5998" i="1" s="1"/>
  <c r="I5998" i="1"/>
  <c r="I3071" i="1"/>
  <c r="I5999" i="1"/>
  <c r="I3072" i="1"/>
  <c r="J149" i="1"/>
  <c r="J6000" i="1" s="1"/>
  <c r="I3073" i="1"/>
  <c r="I6000" i="1"/>
  <c r="J150" i="1"/>
  <c r="I3074" i="1"/>
  <c r="I6001" i="1"/>
  <c r="J151" i="1"/>
  <c r="I3075" i="1"/>
  <c r="I6002" i="1"/>
  <c r="J152" i="1"/>
  <c r="J6003" i="1" s="1"/>
  <c r="I3076" i="1"/>
  <c r="I6003" i="1"/>
  <c r="J153" i="1"/>
  <c r="J6004" i="1" s="1"/>
  <c r="I6004" i="1"/>
  <c r="I3077" i="1"/>
  <c r="I6005" i="1"/>
  <c r="I3078" i="1"/>
  <c r="I6006" i="1"/>
  <c r="I3079" i="1"/>
  <c r="I6007" i="1"/>
  <c r="I3080" i="1"/>
  <c r="J157" i="1"/>
  <c r="J6008" i="1" s="1"/>
  <c r="I6008" i="1"/>
  <c r="I3081" i="1"/>
  <c r="I3082" i="1"/>
  <c r="I6009" i="1"/>
  <c r="I3083" i="1"/>
  <c r="I6010" i="1"/>
  <c r="J160" i="1"/>
  <c r="J6011" i="1" s="1"/>
  <c r="I6011" i="1"/>
  <c r="I3084" i="1"/>
  <c r="J161" i="1"/>
  <c r="J6012" i="1" s="1"/>
  <c r="I6012" i="1"/>
  <c r="I3085" i="1"/>
  <c r="J162" i="1"/>
  <c r="J6013" i="1" s="1"/>
  <c r="I6013" i="1"/>
  <c r="I3086" i="1"/>
  <c r="J163" i="1"/>
  <c r="I6014" i="1"/>
  <c r="I3087" i="1"/>
  <c r="I6015" i="1"/>
  <c r="I3088" i="1"/>
  <c r="J165" i="1"/>
  <c r="J6016" i="1" s="1"/>
  <c r="I3089" i="1"/>
  <c r="I6016" i="1"/>
  <c r="I3090" i="1"/>
  <c r="I6017" i="1"/>
  <c r="I3091" i="1"/>
  <c r="I6018" i="1"/>
  <c r="J168" i="1"/>
  <c r="J6019" i="1" s="1"/>
  <c r="I6019" i="1"/>
  <c r="I3092" i="1"/>
  <c r="J169" i="1"/>
  <c r="J6020" i="1" s="1"/>
  <c r="I6020" i="1"/>
  <c r="I3093" i="1"/>
  <c r="I6021" i="1"/>
  <c r="I3094" i="1"/>
  <c r="I6022" i="1"/>
  <c r="I3095" i="1"/>
  <c r="J172" i="1"/>
  <c r="J6023" i="1" s="1"/>
  <c r="I6023" i="1"/>
  <c r="I3096" i="1"/>
  <c r="J173" i="1"/>
  <c r="J6024" i="1" s="1"/>
  <c r="I6024" i="1"/>
  <c r="I3097" i="1"/>
  <c r="J174" i="1"/>
  <c r="I3098" i="1"/>
  <c r="I6025" i="1"/>
  <c r="I3099" i="1"/>
  <c r="I6026" i="1"/>
  <c r="J176" i="1"/>
  <c r="J6027" i="1" s="1"/>
  <c r="I6027" i="1"/>
  <c r="I3100" i="1"/>
  <c r="J177" i="1"/>
  <c r="J6028" i="1" s="1"/>
  <c r="I6028" i="1"/>
  <c r="I3101" i="1"/>
  <c r="I6029" i="1"/>
  <c r="I3102" i="1"/>
  <c r="I6030" i="1"/>
  <c r="I3103" i="1"/>
  <c r="I3104" i="1"/>
  <c r="I6031" i="1"/>
  <c r="I6032" i="1"/>
  <c r="I3105" i="1"/>
  <c r="J182" i="1"/>
  <c r="I3106" i="1"/>
  <c r="I6033" i="1"/>
  <c r="J183" i="1"/>
  <c r="I3107" i="1"/>
  <c r="I6034" i="1"/>
  <c r="J184" i="1"/>
  <c r="J6035" i="1" s="1"/>
  <c r="I6035" i="1"/>
  <c r="I3108" i="1"/>
  <c r="J185" i="1"/>
  <c r="J6036" i="1" s="1"/>
  <c r="I6036" i="1"/>
  <c r="I3109" i="1"/>
  <c r="I6037" i="1"/>
  <c r="I3110" i="1"/>
  <c r="J187" i="1"/>
  <c r="J6038" i="1" s="1"/>
  <c r="I6038" i="1"/>
  <c r="I3111" i="1"/>
  <c r="I6039" i="1"/>
  <c r="I3112" i="1"/>
  <c r="I6040" i="1"/>
  <c r="I3113" i="1"/>
  <c r="I3114" i="1"/>
  <c r="I6041" i="1"/>
  <c r="I3115" i="1"/>
  <c r="I6042" i="1"/>
  <c r="J192" i="1"/>
  <c r="J6043" i="1" s="1"/>
  <c r="I6043" i="1"/>
  <c r="I3116" i="1"/>
  <c r="J193" i="1"/>
  <c r="J6044" i="1" s="1"/>
  <c r="I6044" i="1"/>
  <c r="I3117" i="1"/>
  <c r="I6045" i="1"/>
  <c r="I3118" i="1"/>
  <c r="J195" i="1"/>
  <c r="I6046" i="1"/>
  <c r="I3119" i="1"/>
  <c r="I3120" i="1"/>
  <c r="I6047" i="1"/>
  <c r="J197" i="1"/>
  <c r="J6048" i="1" s="1"/>
  <c r="I3121" i="1"/>
  <c r="I6048" i="1"/>
  <c r="J198" i="1"/>
  <c r="I3122" i="1"/>
  <c r="I6049" i="1"/>
  <c r="J199" i="1"/>
  <c r="I3123" i="1"/>
  <c r="I6050" i="1"/>
  <c r="J200" i="1"/>
  <c r="J6051" i="1" s="1"/>
  <c r="I6051" i="1"/>
  <c r="I3124" i="1"/>
  <c r="J201" i="1"/>
  <c r="J6052" i="1" s="1"/>
  <c r="I6052" i="1"/>
  <c r="I3125" i="1"/>
  <c r="I6053" i="1"/>
  <c r="I3126" i="1"/>
  <c r="I6054" i="1"/>
  <c r="I3127" i="1"/>
  <c r="J204" i="1"/>
  <c r="J6055" i="1" s="1"/>
  <c r="I3128" i="1"/>
  <c r="I6055" i="1"/>
  <c r="J205" i="1"/>
  <c r="J6056" i="1" s="1"/>
  <c r="I6056" i="1"/>
  <c r="I3129" i="1"/>
  <c r="J206" i="1"/>
  <c r="I3130" i="1"/>
  <c r="I6057" i="1"/>
  <c r="I3131" i="1"/>
  <c r="I6058" i="1"/>
  <c r="J208" i="1"/>
  <c r="J6059" i="1" s="1"/>
  <c r="I6059" i="1"/>
  <c r="I3132" i="1"/>
  <c r="J209" i="1"/>
  <c r="J6060" i="1" s="1"/>
  <c r="I6060" i="1"/>
  <c r="I3133" i="1"/>
  <c r="I6061" i="1"/>
  <c r="I3134" i="1"/>
  <c r="J211" i="1"/>
  <c r="I6062" i="1"/>
  <c r="I3135" i="1"/>
  <c r="I6063" i="1"/>
  <c r="I3136" i="1"/>
  <c r="I3137" i="1"/>
  <c r="I6064" i="1"/>
  <c r="J214" i="1"/>
  <c r="I3138" i="1"/>
  <c r="I6065" i="1"/>
  <c r="J215" i="1"/>
  <c r="I3139" i="1"/>
  <c r="I6066" i="1"/>
  <c r="J216" i="1"/>
  <c r="J6067" i="1" s="1"/>
  <c r="I3140" i="1"/>
  <c r="I6067" i="1"/>
  <c r="I6068" i="1"/>
  <c r="I3141" i="1"/>
  <c r="I6069" i="1"/>
  <c r="I3142" i="1"/>
  <c r="J219" i="1"/>
  <c r="J6070" i="1" s="1"/>
  <c r="I6070" i="1"/>
  <c r="I3143" i="1"/>
  <c r="J220" i="1"/>
  <c r="J6071" i="1" s="1"/>
  <c r="I6071" i="1"/>
  <c r="I3144" i="1"/>
  <c r="I6072" i="1"/>
  <c r="I3145" i="1"/>
  <c r="J222" i="1"/>
  <c r="I3146" i="1"/>
  <c r="I6073" i="1"/>
  <c r="I3147" i="1"/>
  <c r="I6074" i="1"/>
  <c r="I6075" i="1"/>
  <c r="I3148" i="1"/>
  <c r="J225" i="1"/>
  <c r="J6076" i="1" s="1"/>
  <c r="I6076" i="1"/>
  <c r="I3149" i="1"/>
  <c r="I6077" i="1"/>
  <c r="I3150" i="1"/>
  <c r="J227" i="1"/>
  <c r="I6078" i="1"/>
  <c r="I3151" i="1"/>
  <c r="I6079" i="1"/>
  <c r="I3152" i="1"/>
  <c r="I3153" i="1"/>
  <c r="I6080" i="1"/>
  <c r="J230" i="1"/>
  <c r="I3154" i="1"/>
  <c r="I6081" i="1"/>
  <c r="J231" i="1"/>
  <c r="I3155" i="1"/>
  <c r="I6082" i="1"/>
  <c r="J232" i="1"/>
  <c r="J6083" i="1" s="1"/>
  <c r="I3156" i="1"/>
  <c r="I6083" i="1"/>
  <c r="J233" i="1"/>
  <c r="J6084" i="1" s="1"/>
  <c r="I6084" i="1"/>
  <c r="I3157" i="1"/>
  <c r="I6085" i="1"/>
  <c r="I3158" i="1"/>
  <c r="I6086" i="1"/>
  <c r="I3159" i="1"/>
  <c r="I6087" i="1"/>
  <c r="I3160" i="1"/>
  <c r="J237" i="1"/>
  <c r="J6088" i="1" s="1"/>
  <c r="I6088" i="1"/>
  <c r="I3161" i="1"/>
  <c r="J238" i="1"/>
  <c r="I3162" i="1"/>
  <c r="I6089" i="1"/>
  <c r="I3163" i="1"/>
  <c r="I6090" i="1"/>
  <c r="J240" i="1"/>
  <c r="J6091" i="1" s="1"/>
  <c r="I6091" i="1"/>
  <c r="I3164" i="1"/>
  <c r="J241" i="1"/>
  <c r="J6092" i="1" s="1"/>
  <c r="I6092" i="1"/>
  <c r="I3165" i="1"/>
  <c r="I6093" i="1"/>
  <c r="I3166" i="1"/>
  <c r="J243" i="1"/>
  <c r="I6094" i="1"/>
  <c r="I3167" i="1"/>
  <c r="I3168" i="1"/>
  <c r="I6095" i="1"/>
  <c r="J245" i="1"/>
  <c r="J6096" i="1" s="1"/>
  <c r="I3169" i="1"/>
  <c r="I6096" i="1"/>
  <c r="J246" i="1"/>
  <c r="I3170" i="1"/>
  <c r="I6097" i="1"/>
  <c r="J247" i="1"/>
  <c r="I3171" i="1"/>
  <c r="I6098" i="1"/>
  <c r="J248" i="1"/>
  <c r="J6099" i="1" s="1"/>
  <c r="I3172" i="1"/>
  <c r="I6099" i="1"/>
  <c r="I6100" i="1"/>
  <c r="I3173" i="1"/>
  <c r="I6101" i="1"/>
  <c r="I3174" i="1"/>
  <c r="I6102" i="1"/>
  <c r="I3175" i="1"/>
  <c r="J252" i="1"/>
  <c r="J6103" i="1" s="1"/>
  <c r="I6103" i="1"/>
  <c r="I3176" i="1"/>
  <c r="J253" i="1"/>
  <c r="J6104" i="1" s="1"/>
  <c r="I6104" i="1"/>
  <c r="I3177" i="1"/>
  <c r="I3178" i="1"/>
  <c r="I6105" i="1"/>
  <c r="I3179" i="1"/>
  <c r="I6106" i="1"/>
  <c r="J256" i="1"/>
  <c r="J6107" i="1" s="1"/>
  <c r="I6107" i="1"/>
  <c r="I3180" i="1"/>
  <c r="J257" i="1"/>
  <c r="J6108" i="1" s="1"/>
  <c r="I6108" i="1"/>
  <c r="I3181" i="1"/>
  <c r="I6109" i="1"/>
  <c r="I3182" i="1"/>
  <c r="I6110" i="1"/>
  <c r="I3183" i="1"/>
  <c r="I3184" i="1"/>
  <c r="I6111" i="1"/>
  <c r="J261" i="1"/>
  <c r="J6112" i="1" s="1"/>
  <c r="I6112" i="1"/>
  <c r="I3185" i="1"/>
  <c r="J262" i="1"/>
  <c r="I3186" i="1"/>
  <c r="I6113" i="1"/>
  <c r="I3187" i="1"/>
  <c r="I6114" i="1"/>
  <c r="J264" i="1"/>
  <c r="J6115" i="1" s="1"/>
  <c r="I6115" i="1"/>
  <c r="I3188" i="1"/>
  <c r="J265" i="1"/>
  <c r="J6116" i="1" s="1"/>
  <c r="I6116" i="1"/>
  <c r="I3189" i="1"/>
  <c r="I6117" i="1"/>
  <c r="I3190" i="1"/>
  <c r="I6118" i="1"/>
  <c r="I3191" i="1"/>
  <c r="J268" i="1"/>
  <c r="J6119" i="1" s="1"/>
  <c r="I6119" i="1"/>
  <c r="I3192" i="1"/>
  <c r="J269" i="1"/>
  <c r="J6120" i="1" s="1"/>
  <c r="I6120" i="1"/>
  <c r="I3193" i="1"/>
  <c r="J270" i="1"/>
  <c r="I3194" i="1"/>
  <c r="I6121" i="1"/>
  <c r="I3195" i="1"/>
  <c r="I6122" i="1"/>
  <c r="J272" i="1"/>
  <c r="J6123" i="1" s="1"/>
  <c r="I6123" i="1"/>
  <c r="I3196" i="1"/>
  <c r="J273" i="1"/>
  <c r="J6124" i="1" s="1"/>
  <c r="I6124" i="1"/>
  <c r="I3197" i="1"/>
  <c r="J274" i="1"/>
  <c r="J6125" i="1" s="1"/>
  <c r="I6125" i="1"/>
  <c r="I3198" i="1"/>
  <c r="J275" i="1"/>
  <c r="I6126" i="1"/>
  <c r="I3199" i="1"/>
  <c r="I3200" i="1"/>
  <c r="I6127" i="1"/>
  <c r="J277" i="1"/>
  <c r="J6128" i="1" s="1"/>
  <c r="I3201" i="1"/>
  <c r="I6128" i="1"/>
  <c r="J278" i="1"/>
  <c r="I3202" i="1"/>
  <c r="I6129" i="1"/>
  <c r="J279" i="1"/>
  <c r="I3203" i="1"/>
  <c r="I6130" i="1"/>
  <c r="J280" i="1"/>
  <c r="J6131" i="1" s="1"/>
  <c r="I6131" i="1"/>
  <c r="I3204" i="1"/>
  <c r="J281" i="1"/>
  <c r="J6132" i="1" s="1"/>
  <c r="I6132" i="1"/>
  <c r="I3205" i="1"/>
  <c r="I6133" i="1"/>
  <c r="I3206" i="1"/>
  <c r="J283" i="1"/>
  <c r="J6134" i="1" s="1"/>
  <c r="I6134" i="1"/>
  <c r="I3207" i="1"/>
  <c r="I6135" i="1"/>
  <c r="I3208" i="1"/>
  <c r="J285" i="1"/>
  <c r="J6136" i="1" s="1"/>
  <c r="I6136" i="1"/>
  <c r="I3209" i="1"/>
  <c r="J286" i="1"/>
  <c r="I3210" i="1"/>
  <c r="I6137" i="1"/>
  <c r="I3211" i="1"/>
  <c r="I6138" i="1"/>
  <c r="J288" i="1"/>
  <c r="J6139" i="1" s="1"/>
  <c r="I6139" i="1"/>
  <c r="I3212" i="1"/>
  <c r="J289" i="1"/>
  <c r="J6140" i="1" s="1"/>
  <c r="I6140" i="1"/>
  <c r="I3213" i="1"/>
  <c r="I6141" i="1"/>
  <c r="I3214" i="1"/>
  <c r="J291" i="1"/>
  <c r="I6142" i="1"/>
  <c r="I3215" i="1"/>
  <c r="I6143" i="1"/>
  <c r="I3216" i="1"/>
  <c r="J293" i="1"/>
  <c r="J6144" i="1" s="1"/>
  <c r="I6144" i="1"/>
  <c r="I3217" i="1"/>
  <c r="J294" i="1"/>
  <c r="I3218" i="1"/>
  <c r="I6145" i="1"/>
  <c r="J295" i="1"/>
  <c r="J6146" i="1" s="1"/>
  <c r="I3219" i="1"/>
  <c r="I6146" i="1"/>
  <c r="I3220" i="1"/>
  <c r="I6147" i="1"/>
  <c r="J297" i="1"/>
  <c r="J6148" i="1" s="1"/>
  <c r="I6148" i="1"/>
  <c r="I3221" i="1"/>
  <c r="I6149" i="1"/>
  <c r="I3222" i="1"/>
  <c r="J299" i="1"/>
  <c r="J6150" i="1" s="1"/>
  <c r="I6150" i="1"/>
  <c r="I3223" i="1"/>
  <c r="I6151" i="1"/>
  <c r="I3224" i="1"/>
  <c r="J301" i="1"/>
  <c r="J6152" i="1" s="1"/>
  <c r="I6152" i="1"/>
  <c r="I3225" i="1"/>
  <c r="J302" i="1"/>
  <c r="I3226" i="1"/>
  <c r="I6153" i="1"/>
  <c r="I3227" i="1"/>
  <c r="I6154" i="1"/>
  <c r="J304" i="1"/>
  <c r="J6155" i="1" s="1"/>
  <c r="I6155" i="1"/>
  <c r="I3228" i="1"/>
  <c r="J305" i="1"/>
  <c r="J6156" i="1" s="1"/>
  <c r="I6156" i="1"/>
  <c r="I3229" i="1"/>
  <c r="I6157" i="1"/>
  <c r="I3230" i="1"/>
  <c r="J307" i="1"/>
  <c r="I6158" i="1"/>
  <c r="I3231" i="1"/>
  <c r="I3232" i="1"/>
  <c r="I6159" i="1"/>
  <c r="J309" i="1"/>
  <c r="J6160" i="1" s="1"/>
  <c r="I6160" i="1"/>
  <c r="I3233" i="1"/>
  <c r="J310" i="1"/>
  <c r="I3234" i="1"/>
  <c r="I6161" i="1"/>
  <c r="J311" i="1"/>
  <c r="I3235" i="1"/>
  <c r="I6162" i="1"/>
  <c r="J312" i="1"/>
  <c r="J6163" i="1" s="1"/>
  <c r="I6163" i="1"/>
  <c r="I3236" i="1"/>
  <c r="J313" i="1"/>
  <c r="J6164" i="1" s="1"/>
  <c r="I6164" i="1"/>
  <c r="I3237" i="1"/>
  <c r="I6165" i="1"/>
  <c r="I3238" i="1"/>
  <c r="J315" i="1"/>
  <c r="J6166" i="1" s="1"/>
  <c r="I6166" i="1"/>
  <c r="I3239" i="1"/>
  <c r="J316" i="1"/>
  <c r="J6167" i="1" s="1"/>
  <c r="I6167" i="1"/>
  <c r="I3240" i="1"/>
  <c r="J317" i="1"/>
  <c r="J6168" i="1" s="1"/>
  <c r="I6168" i="1"/>
  <c r="I3241" i="1"/>
  <c r="J318" i="1"/>
  <c r="I3242" i="1"/>
  <c r="I6169" i="1"/>
  <c r="I3243" i="1"/>
  <c r="I6170" i="1"/>
  <c r="J320" i="1"/>
  <c r="J6171" i="1" s="1"/>
  <c r="I6171" i="1"/>
  <c r="I3244" i="1"/>
  <c r="J321" i="1"/>
  <c r="J6172" i="1" s="1"/>
  <c r="I6172" i="1"/>
  <c r="I3245" i="1"/>
  <c r="I6173" i="1"/>
  <c r="I3246" i="1"/>
  <c r="J323" i="1"/>
  <c r="I6174" i="1"/>
  <c r="I3247" i="1"/>
  <c r="I3248" i="1"/>
  <c r="I6175" i="1"/>
  <c r="I3249" i="1"/>
  <c r="I6176" i="1"/>
  <c r="J326" i="1"/>
  <c r="I3250" i="1"/>
  <c r="I6177" i="1"/>
  <c r="J327" i="1"/>
  <c r="I3251" i="1"/>
  <c r="I6178" i="1"/>
  <c r="J328" i="1"/>
  <c r="J6179" i="1" s="1"/>
  <c r="I6179" i="1"/>
  <c r="I3252" i="1"/>
  <c r="J329" i="1"/>
  <c r="J6180" i="1" s="1"/>
  <c r="I6180" i="1"/>
  <c r="I3253" i="1"/>
  <c r="I6181" i="1"/>
  <c r="I3254" i="1"/>
  <c r="J331" i="1"/>
  <c r="J6182" i="1" s="1"/>
  <c r="I6182" i="1"/>
  <c r="I3255" i="1"/>
  <c r="J332" i="1"/>
  <c r="J6183" i="1" s="1"/>
  <c r="I6183" i="1"/>
  <c r="I3256" i="1"/>
  <c r="J333" i="1"/>
  <c r="J6184" i="1" s="1"/>
  <c r="I6184" i="1"/>
  <c r="I3257" i="1"/>
  <c r="J334" i="1"/>
  <c r="I3258" i="1"/>
  <c r="I6185" i="1"/>
  <c r="I3259" i="1"/>
  <c r="I6186" i="1"/>
  <c r="J336" i="1"/>
  <c r="J6187" i="1" s="1"/>
  <c r="I6187" i="1"/>
  <c r="I3260" i="1"/>
  <c r="J337" i="1"/>
  <c r="J6188" i="1" s="1"/>
  <c r="I6188" i="1"/>
  <c r="I3261" i="1"/>
  <c r="J338" i="1"/>
  <c r="J6189" i="1" s="1"/>
  <c r="I6189" i="1"/>
  <c r="I3262" i="1"/>
  <c r="J339" i="1"/>
  <c r="I6190" i="1"/>
  <c r="I3263" i="1"/>
  <c r="I3264" i="1"/>
  <c r="I6191" i="1"/>
  <c r="J341" i="1"/>
  <c r="J6192" i="1" s="1"/>
  <c r="I6192" i="1"/>
  <c r="I3265" i="1"/>
  <c r="J342" i="1"/>
  <c r="I3266" i="1"/>
  <c r="I6193" i="1"/>
  <c r="J343" i="1"/>
  <c r="I3267" i="1"/>
  <c r="I6194" i="1"/>
  <c r="J344" i="1"/>
  <c r="J6195" i="1" s="1"/>
  <c r="I6195" i="1"/>
  <c r="I3268" i="1"/>
  <c r="J345" i="1"/>
  <c r="J6196" i="1" s="1"/>
  <c r="I6196" i="1"/>
  <c r="I3269" i="1"/>
  <c r="I6197" i="1"/>
  <c r="I3270" i="1"/>
  <c r="J347" i="1"/>
  <c r="J6198" i="1" s="1"/>
  <c r="I6198" i="1"/>
  <c r="I3271" i="1"/>
  <c r="I6199" i="1"/>
  <c r="I3272" i="1"/>
  <c r="J349" i="1"/>
  <c r="J6200" i="1" s="1"/>
  <c r="I6200" i="1"/>
  <c r="I3273" i="1"/>
  <c r="J350" i="1"/>
  <c r="I3274" i="1"/>
  <c r="I6201" i="1"/>
  <c r="I3275" i="1"/>
  <c r="I6202" i="1"/>
  <c r="I6203" i="1"/>
  <c r="I3276" i="1"/>
  <c r="J353" i="1"/>
  <c r="J6204" i="1" s="1"/>
  <c r="I6204" i="1"/>
  <c r="I3277" i="1"/>
  <c r="I6205" i="1"/>
  <c r="I3278" i="1"/>
  <c r="J355" i="1"/>
  <c r="I6206" i="1"/>
  <c r="I3279" i="1"/>
  <c r="I6207" i="1"/>
  <c r="I3280" i="1"/>
  <c r="J357" i="1"/>
  <c r="J6208" i="1" s="1"/>
  <c r="I6208" i="1"/>
  <c r="I3281" i="1"/>
  <c r="J358" i="1"/>
  <c r="I3282" i="1"/>
  <c r="I6209" i="1"/>
  <c r="I3283" i="1"/>
  <c r="I6210" i="1"/>
  <c r="J360" i="1"/>
  <c r="J6211" i="1" s="1"/>
  <c r="I3284" i="1"/>
  <c r="I6211" i="1"/>
  <c r="J361" i="1"/>
  <c r="J6212" i="1" s="1"/>
  <c r="I6212" i="1"/>
  <c r="I3285" i="1"/>
  <c r="I6213" i="1"/>
  <c r="I3286" i="1"/>
  <c r="J363" i="1"/>
  <c r="J6214" i="1" s="1"/>
  <c r="I6214" i="1"/>
  <c r="I3287" i="1"/>
  <c r="I6215" i="1"/>
  <c r="I3288" i="1"/>
  <c r="J365" i="1"/>
  <c r="J6216" i="1" s="1"/>
  <c r="I6216" i="1"/>
  <c r="I3289" i="1"/>
  <c r="J366" i="1"/>
  <c r="I3290" i="1"/>
  <c r="I6217" i="1"/>
  <c r="I3291" i="1"/>
  <c r="I6218" i="1"/>
  <c r="J368" i="1"/>
  <c r="J6219" i="1" s="1"/>
  <c r="I6219" i="1"/>
  <c r="I3292" i="1"/>
  <c r="J369" i="1"/>
  <c r="J6220" i="1" s="1"/>
  <c r="I6220" i="1"/>
  <c r="I3293" i="1"/>
  <c r="I6221" i="1"/>
  <c r="I3294" i="1"/>
  <c r="J371" i="1"/>
  <c r="I6222" i="1"/>
  <c r="I3295" i="1"/>
  <c r="I6223" i="1"/>
  <c r="I3296" i="1"/>
  <c r="J373" i="1"/>
  <c r="J6224" i="1" s="1"/>
  <c r="I3297" i="1"/>
  <c r="I6224" i="1"/>
  <c r="J374" i="1"/>
  <c r="I3298" i="1"/>
  <c r="I6225" i="1"/>
  <c r="J375" i="1"/>
  <c r="I3299" i="1"/>
  <c r="I6226" i="1"/>
  <c r="J376" i="1"/>
  <c r="J6227" i="1" s="1"/>
  <c r="I6227" i="1"/>
  <c r="I3300" i="1"/>
  <c r="J377" i="1"/>
  <c r="J6228" i="1" s="1"/>
  <c r="I6228" i="1"/>
  <c r="I3301" i="1"/>
  <c r="I6229" i="1"/>
  <c r="I3302" i="1"/>
  <c r="J379" i="1"/>
  <c r="J6230" i="1" s="1"/>
  <c r="I6230" i="1"/>
  <c r="I3303" i="1"/>
  <c r="I6231" i="1"/>
  <c r="I3304" i="1"/>
  <c r="J381" i="1"/>
  <c r="J6232" i="1" s="1"/>
  <c r="I6232" i="1"/>
  <c r="I3305" i="1"/>
  <c r="J382" i="1"/>
  <c r="I3306" i="1"/>
  <c r="I6233" i="1"/>
  <c r="I3307" i="1"/>
  <c r="I6234" i="1"/>
  <c r="J384" i="1"/>
  <c r="J6235" i="1" s="1"/>
  <c r="I6235" i="1"/>
  <c r="I3308" i="1"/>
  <c r="J385" i="1"/>
  <c r="J6236" i="1" s="1"/>
  <c r="I6236" i="1"/>
  <c r="I3309" i="1"/>
  <c r="I6237" i="1"/>
  <c r="I3310" i="1"/>
  <c r="J387" i="1"/>
  <c r="I6238" i="1"/>
  <c r="I3311" i="1"/>
  <c r="I6239" i="1"/>
  <c r="I3312" i="1"/>
  <c r="J389" i="1"/>
  <c r="J6240" i="1" s="1"/>
  <c r="I3313" i="1"/>
  <c r="I6240" i="1"/>
  <c r="J390" i="1"/>
  <c r="I3314" i="1"/>
  <c r="I6241" i="1"/>
  <c r="I3315" i="1"/>
  <c r="I6242" i="1"/>
  <c r="J392" i="1"/>
  <c r="J6243" i="1" s="1"/>
  <c r="I6243" i="1"/>
  <c r="I3316" i="1"/>
  <c r="J393" i="1"/>
  <c r="J6244" i="1" s="1"/>
  <c r="I6244" i="1"/>
  <c r="I3317" i="1"/>
  <c r="I6245" i="1"/>
  <c r="I3318" i="1"/>
  <c r="J395" i="1"/>
  <c r="J6246" i="1" s="1"/>
  <c r="I6246" i="1"/>
  <c r="I3319" i="1"/>
  <c r="I6247" i="1"/>
  <c r="I3320" i="1"/>
  <c r="J397" i="1"/>
  <c r="J6248" i="1" s="1"/>
  <c r="I6248" i="1"/>
  <c r="I3321" i="1"/>
  <c r="J398" i="1"/>
  <c r="I3322" i="1"/>
  <c r="I6249" i="1"/>
  <c r="I3323" i="1"/>
  <c r="I6250" i="1"/>
  <c r="J400" i="1"/>
  <c r="J6251" i="1" s="1"/>
  <c r="I6251" i="1"/>
  <c r="I3324" i="1"/>
  <c r="J401" i="1"/>
  <c r="J6252" i="1" s="1"/>
  <c r="I6252" i="1"/>
  <c r="I3325" i="1"/>
  <c r="I6253" i="1"/>
  <c r="I3326" i="1"/>
  <c r="J403" i="1"/>
  <c r="I6254" i="1"/>
  <c r="I3327" i="1"/>
  <c r="I6255" i="1"/>
  <c r="I3328" i="1"/>
  <c r="J405" i="1"/>
  <c r="J6256" i="1" s="1"/>
  <c r="I6256" i="1"/>
  <c r="I3329" i="1"/>
  <c r="J406" i="1"/>
  <c r="I3330" i="1"/>
  <c r="I6257" i="1"/>
  <c r="J407" i="1"/>
  <c r="I3331" i="1"/>
  <c r="I6258" i="1"/>
  <c r="J408" i="1"/>
  <c r="J6259" i="1" s="1"/>
  <c r="I3332" i="1"/>
  <c r="I6259" i="1"/>
  <c r="J409" i="1"/>
  <c r="J6260" i="1" s="1"/>
  <c r="I6260" i="1"/>
  <c r="I3333" i="1"/>
  <c r="I6261" i="1"/>
  <c r="I3334" i="1"/>
  <c r="J411" i="1"/>
  <c r="J6262" i="1" s="1"/>
  <c r="I6262" i="1"/>
  <c r="I3335" i="1"/>
  <c r="I6263" i="1"/>
  <c r="I3336" i="1"/>
  <c r="J413" i="1"/>
  <c r="J6264" i="1" s="1"/>
  <c r="I6264" i="1"/>
  <c r="I3337" i="1"/>
  <c r="J414" i="1"/>
  <c r="I3338" i="1"/>
  <c r="I6265" i="1"/>
  <c r="I3339" i="1"/>
  <c r="I6266" i="1"/>
  <c r="J416" i="1"/>
  <c r="J6267" i="1" s="1"/>
  <c r="I6267" i="1"/>
  <c r="I3340" i="1"/>
  <c r="J417" i="1"/>
  <c r="J6268" i="1" s="1"/>
  <c r="I6268" i="1"/>
  <c r="I3341" i="1"/>
  <c r="I6269" i="1"/>
  <c r="I3342" i="1"/>
  <c r="J419" i="1"/>
  <c r="I6270" i="1"/>
  <c r="I3343" i="1"/>
  <c r="I6271" i="1"/>
  <c r="I3344" i="1"/>
  <c r="J421" i="1"/>
  <c r="J6272" i="1" s="1"/>
  <c r="I3345" i="1"/>
  <c r="I6272" i="1"/>
  <c r="J422" i="1"/>
  <c r="I3346" i="1"/>
  <c r="I6273" i="1"/>
  <c r="J423" i="1"/>
  <c r="J6274" i="1" s="1"/>
  <c r="I3347" i="1"/>
  <c r="I6274" i="1"/>
  <c r="J424" i="1"/>
  <c r="J6275" i="1" s="1"/>
  <c r="I6275" i="1"/>
  <c r="I3348" i="1"/>
  <c r="J425" i="1"/>
  <c r="J6276" i="1" s="1"/>
  <c r="I6276" i="1"/>
  <c r="I3349" i="1"/>
  <c r="I6277" i="1"/>
  <c r="I3350" i="1"/>
  <c r="I6278" i="1"/>
  <c r="I3351" i="1"/>
  <c r="J428" i="1"/>
  <c r="J6279" i="1" s="1"/>
  <c r="I6279" i="1"/>
  <c r="I3352" i="1"/>
  <c r="J429" i="1"/>
  <c r="J6280" i="1" s="1"/>
  <c r="I6280" i="1"/>
  <c r="I3353" i="1"/>
  <c r="J430" i="1"/>
  <c r="I3354" i="1"/>
  <c r="I6281" i="1"/>
  <c r="I3355" i="1"/>
  <c r="I6282" i="1"/>
  <c r="J432" i="1"/>
  <c r="J6283" i="1" s="1"/>
  <c r="I6283" i="1"/>
  <c r="I3356" i="1"/>
  <c r="J433" i="1"/>
  <c r="J6284" i="1" s="1"/>
  <c r="I6284" i="1"/>
  <c r="I3357" i="1"/>
  <c r="I6285" i="1"/>
  <c r="I3358" i="1"/>
  <c r="J435" i="1"/>
  <c r="I6286" i="1"/>
  <c r="I3359" i="1"/>
  <c r="I6287" i="1"/>
  <c r="I3360" i="1"/>
  <c r="J437" i="1"/>
  <c r="J6288" i="1" s="1"/>
  <c r="I6288" i="1"/>
  <c r="I3361" i="1"/>
  <c r="J438" i="1"/>
  <c r="I3362" i="1"/>
  <c r="I6289" i="1"/>
  <c r="J439" i="1"/>
  <c r="I3363" i="1"/>
  <c r="I6290" i="1"/>
  <c r="J440" i="1"/>
  <c r="J6291" i="1" s="1"/>
  <c r="I3364" i="1"/>
  <c r="I6291" i="1"/>
  <c r="J441" i="1"/>
  <c r="J6292" i="1" s="1"/>
  <c r="I6292" i="1"/>
  <c r="I3365" i="1"/>
  <c r="I6293" i="1"/>
  <c r="I3366" i="1"/>
  <c r="J443" i="1"/>
  <c r="J6294" i="1" s="1"/>
  <c r="I6294" i="1"/>
  <c r="I3367" i="1"/>
  <c r="J444" i="1"/>
  <c r="J6295" i="1" s="1"/>
  <c r="I6295" i="1"/>
  <c r="I3368" i="1"/>
  <c r="J445" i="1"/>
  <c r="J6296" i="1" s="1"/>
  <c r="I6296" i="1"/>
  <c r="I3369" i="1"/>
  <c r="J446" i="1"/>
  <c r="I3370" i="1"/>
  <c r="I6297" i="1"/>
  <c r="I3371" i="1"/>
  <c r="I6298" i="1"/>
  <c r="I6299" i="1"/>
  <c r="I3372" i="1"/>
  <c r="J449" i="1"/>
  <c r="J6300" i="1" s="1"/>
  <c r="I6300" i="1"/>
  <c r="I3373" i="1"/>
  <c r="I6301" i="1"/>
  <c r="I3374" i="1"/>
  <c r="J451" i="1"/>
  <c r="I6302" i="1"/>
  <c r="I3375" i="1"/>
  <c r="I6303" i="1"/>
  <c r="I3376" i="1"/>
  <c r="J453" i="1"/>
  <c r="J6304" i="1" s="1"/>
  <c r="I6304" i="1"/>
  <c r="I3377" i="1"/>
  <c r="J454" i="1"/>
  <c r="I3378" i="1"/>
  <c r="I6305" i="1"/>
  <c r="J455" i="1"/>
  <c r="I3379" i="1"/>
  <c r="I6306" i="1"/>
  <c r="J456" i="1"/>
  <c r="J6307" i="1" s="1"/>
  <c r="I6307" i="1"/>
  <c r="I3380" i="1"/>
  <c r="J457" i="1"/>
  <c r="J6308" i="1" s="1"/>
  <c r="I6308" i="1"/>
  <c r="I3381" i="1"/>
  <c r="I6309" i="1"/>
  <c r="I3382" i="1"/>
  <c r="I6310" i="1"/>
  <c r="I3383" i="1"/>
  <c r="I6311" i="1"/>
  <c r="I3384" i="1"/>
  <c r="J461" i="1"/>
  <c r="J6312" i="1" s="1"/>
  <c r="I6312" i="1"/>
  <c r="I3385" i="1"/>
  <c r="J462" i="1"/>
  <c r="I3386" i="1"/>
  <c r="I6313" i="1"/>
  <c r="I3387" i="1"/>
  <c r="I6314" i="1"/>
  <c r="J464" i="1"/>
  <c r="J6315" i="1" s="1"/>
  <c r="I6315" i="1"/>
  <c r="I3388" i="1"/>
  <c r="J465" i="1"/>
  <c r="J6316" i="1" s="1"/>
  <c r="I6316" i="1"/>
  <c r="I3389" i="1"/>
  <c r="I6317" i="1"/>
  <c r="I3390" i="1"/>
  <c r="J467" i="1"/>
  <c r="I6318" i="1"/>
  <c r="I3391" i="1"/>
  <c r="I6319" i="1"/>
  <c r="I3392" i="1"/>
  <c r="J469" i="1"/>
  <c r="J6320" i="1" s="1"/>
  <c r="I3393" i="1"/>
  <c r="I6320" i="1"/>
  <c r="J470" i="1"/>
  <c r="I3394" i="1"/>
  <c r="I6321" i="1"/>
  <c r="J471" i="1"/>
  <c r="I3395" i="1"/>
  <c r="I6322" i="1"/>
  <c r="J472" i="1"/>
  <c r="J6323" i="1" s="1"/>
  <c r="I3396" i="1"/>
  <c r="I6323" i="1"/>
  <c r="J473" i="1"/>
  <c r="J6324" i="1" s="1"/>
  <c r="I6324" i="1"/>
  <c r="I3397" i="1"/>
  <c r="I6325" i="1"/>
  <c r="I3398" i="1"/>
  <c r="J475" i="1"/>
  <c r="J6326" i="1" s="1"/>
  <c r="I6326" i="1"/>
  <c r="I3399" i="1"/>
  <c r="J476" i="1"/>
  <c r="J6327" i="1" s="1"/>
  <c r="I6327" i="1"/>
  <c r="I3400" i="1"/>
  <c r="J477" i="1"/>
  <c r="J6328" i="1" s="1"/>
  <c r="I6328" i="1"/>
  <c r="I3401" i="1"/>
  <c r="J478" i="1"/>
  <c r="I3402" i="1"/>
  <c r="I6329" i="1"/>
  <c r="I3403" i="1"/>
  <c r="I6330" i="1"/>
  <c r="I6331" i="1"/>
  <c r="I3404" i="1"/>
  <c r="J481" i="1"/>
  <c r="J6332" i="1" s="1"/>
  <c r="I6332" i="1"/>
  <c r="I3405" i="1"/>
  <c r="I6333" i="1"/>
  <c r="I3406" i="1"/>
  <c r="J483" i="1"/>
  <c r="I6334" i="1"/>
  <c r="I3407" i="1"/>
  <c r="I6335" i="1"/>
  <c r="I3408" i="1"/>
  <c r="J485" i="1"/>
  <c r="J6336" i="1" s="1"/>
  <c r="I3409" i="1"/>
  <c r="I6336" i="1"/>
  <c r="J486" i="1"/>
  <c r="I3410" i="1"/>
  <c r="I6337" i="1"/>
  <c r="I3411" i="1"/>
  <c r="I6338" i="1"/>
  <c r="J488" i="1"/>
  <c r="J6339" i="1" s="1"/>
  <c r="I6339" i="1"/>
  <c r="I3412" i="1"/>
  <c r="J489" i="1"/>
  <c r="J6340" i="1" s="1"/>
  <c r="I6340" i="1"/>
  <c r="I3413" i="1"/>
  <c r="I6341" i="1"/>
  <c r="I3414" i="1"/>
  <c r="I6342" i="1"/>
  <c r="I3415" i="1"/>
  <c r="I3416" i="1"/>
  <c r="I6343" i="1"/>
  <c r="J493" i="1"/>
  <c r="J6344" i="1" s="1"/>
  <c r="I6344" i="1"/>
  <c r="I3417" i="1"/>
  <c r="J494" i="1"/>
  <c r="I3418" i="1"/>
  <c r="I6345" i="1"/>
  <c r="I3419" i="1"/>
  <c r="I6346" i="1"/>
  <c r="J496" i="1"/>
  <c r="J6347" i="1" s="1"/>
  <c r="I6347" i="1"/>
  <c r="I3420" i="1"/>
  <c r="J497" i="1"/>
  <c r="J6348" i="1" s="1"/>
  <c r="I6348" i="1"/>
  <c r="I3421" i="1"/>
  <c r="J498" i="1"/>
  <c r="J6349" i="1" s="1"/>
  <c r="I6349" i="1"/>
  <c r="I3422" i="1"/>
  <c r="J499" i="1"/>
  <c r="I6350" i="1"/>
  <c r="I3423" i="1"/>
  <c r="I3424" i="1"/>
  <c r="I6351" i="1"/>
  <c r="J501" i="1"/>
  <c r="J6352" i="1" s="1"/>
  <c r="I3425" i="1"/>
  <c r="I6352" i="1"/>
  <c r="J502" i="1"/>
  <c r="I3426" i="1"/>
  <c r="I6353" i="1"/>
  <c r="J503" i="1"/>
  <c r="I3427" i="1"/>
  <c r="I6354" i="1"/>
  <c r="J504" i="1"/>
  <c r="J6355" i="1" s="1"/>
  <c r="I6355" i="1"/>
  <c r="I3428" i="1"/>
  <c r="J505" i="1"/>
  <c r="J6356" i="1" s="1"/>
  <c r="I6356" i="1"/>
  <c r="I3429" i="1"/>
  <c r="I6357" i="1"/>
  <c r="I3430" i="1"/>
  <c r="J507" i="1"/>
  <c r="J6358" i="1" s="1"/>
  <c r="I6358" i="1"/>
  <c r="I3431" i="1"/>
  <c r="J508" i="1"/>
  <c r="J6359" i="1" s="1"/>
  <c r="I6359" i="1"/>
  <c r="I3432" i="1"/>
  <c r="J509" i="1"/>
  <c r="J6360" i="1" s="1"/>
  <c r="I6360" i="1"/>
  <c r="I3433" i="1"/>
  <c r="J510" i="1"/>
  <c r="I3434" i="1"/>
  <c r="I6361" i="1"/>
  <c r="I3435" i="1"/>
  <c r="I6362" i="1"/>
  <c r="J512" i="1"/>
  <c r="J6363" i="1" s="1"/>
  <c r="I6363" i="1"/>
  <c r="I3436" i="1"/>
  <c r="J513" i="1"/>
  <c r="J6364" i="1" s="1"/>
  <c r="I6364" i="1"/>
  <c r="I3437" i="1"/>
  <c r="I6365" i="1"/>
  <c r="I3438" i="1"/>
  <c r="I6366" i="1"/>
  <c r="I3439" i="1"/>
  <c r="I3440" i="1"/>
  <c r="I6367" i="1"/>
  <c r="J517" i="1"/>
  <c r="J6368" i="1" s="1"/>
  <c r="I3441" i="1"/>
  <c r="I6368" i="1"/>
  <c r="J518" i="1"/>
  <c r="I3442" i="1"/>
  <c r="I6369" i="1"/>
  <c r="I3443" i="1"/>
  <c r="I6370" i="1"/>
  <c r="J520" i="1"/>
  <c r="J6371" i="1" s="1"/>
  <c r="I6371" i="1"/>
  <c r="I3444" i="1"/>
  <c r="J521" i="1"/>
  <c r="J6372" i="1" s="1"/>
  <c r="I6372" i="1"/>
  <c r="I3445" i="1"/>
  <c r="J522" i="1"/>
  <c r="J6373" i="1" s="1"/>
  <c r="I6373" i="1"/>
  <c r="I3446" i="1"/>
  <c r="I6374" i="1"/>
  <c r="I3447" i="1"/>
  <c r="J524" i="1"/>
  <c r="J6375" i="1" s="1"/>
  <c r="I3448" i="1"/>
  <c r="I6375" i="1"/>
  <c r="J525" i="1"/>
  <c r="J6376" i="1" s="1"/>
  <c r="I6376" i="1"/>
  <c r="I3449" i="1"/>
  <c r="J526" i="1"/>
  <c r="I3450" i="1"/>
  <c r="I6377" i="1"/>
  <c r="J527" i="1"/>
  <c r="I3451" i="1"/>
  <c r="I6378" i="1"/>
  <c r="I6379" i="1"/>
  <c r="I3452" i="1"/>
  <c r="J529" i="1"/>
  <c r="J6380" i="1" s="1"/>
  <c r="I6380" i="1"/>
  <c r="I3453" i="1"/>
  <c r="I6381" i="1"/>
  <c r="I3454" i="1"/>
  <c r="J531" i="1"/>
  <c r="J6382" i="1" s="1"/>
  <c r="I6382" i="1"/>
  <c r="I3455" i="1"/>
  <c r="I6383" i="1"/>
  <c r="I3456" i="1"/>
  <c r="J533" i="1"/>
  <c r="J6384" i="1" s="1"/>
  <c r="I3457" i="1"/>
  <c r="I6384" i="1"/>
  <c r="J534" i="1"/>
  <c r="I3458" i="1"/>
  <c r="I6385" i="1"/>
  <c r="I3459" i="1"/>
  <c r="I6386" i="1"/>
  <c r="J536" i="1"/>
  <c r="J6387" i="1" s="1"/>
  <c r="I3460" i="1"/>
  <c r="I6387" i="1"/>
  <c r="J537" i="1"/>
  <c r="J6388" i="1" s="1"/>
  <c r="I3461" i="1"/>
  <c r="I6388" i="1"/>
  <c r="I6389" i="1"/>
  <c r="I3462" i="1"/>
  <c r="J539" i="1"/>
  <c r="J6390" i="1" s="1"/>
  <c r="I6390" i="1"/>
  <c r="I3463" i="1"/>
  <c r="J540" i="1"/>
  <c r="J6391" i="1" s="1"/>
  <c r="I6391" i="1"/>
  <c r="I3464" i="1"/>
  <c r="J541" i="1"/>
  <c r="J6392" i="1" s="1"/>
  <c r="I6392" i="1"/>
  <c r="I3465" i="1"/>
  <c r="J542" i="1"/>
  <c r="I6393" i="1"/>
  <c r="I3466" i="1"/>
  <c r="J543" i="1"/>
  <c r="I3467" i="1"/>
  <c r="I6394" i="1"/>
  <c r="I6395" i="1"/>
  <c r="I3468" i="1"/>
  <c r="I3469" i="1"/>
  <c r="I6396" i="1"/>
  <c r="I6397" i="1"/>
  <c r="I3470" i="1"/>
  <c r="J547" i="1"/>
  <c r="I6398" i="1"/>
  <c r="I3471" i="1"/>
  <c r="I6399" i="1"/>
  <c r="I3472" i="1"/>
  <c r="J549" i="1"/>
  <c r="J6400" i="1" s="1"/>
  <c r="I3473" i="1"/>
  <c r="I6400" i="1"/>
  <c r="I6401" i="1"/>
  <c r="I3474" i="1"/>
  <c r="J551" i="1"/>
  <c r="I6402" i="1"/>
  <c r="I3475" i="1"/>
  <c r="J552" i="1"/>
  <c r="J6403" i="1" s="1"/>
  <c r="I6403" i="1"/>
  <c r="I3476" i="1"/>
  <c r="I6404" i="1"/>
  <c r="I3477" i="1"/>
  <c r="I6405" i="1"/>
  <c r="I3478" i="1"/>
  <c r="J555" i="1"/>
  <c r="I6406" i="1"/>
  <c r="I3479" i="1"/>
  <c r="I6407" i="1"/>
  <c r="I3480" i="1"/>
  <c r="J557" i="1"/>
  <c r="J6408" i="1" s="1"/>
  <c r="I6408" i="1"/>
  <c r="I3481" i="1"/>
  <c r="J558" i="1"/>
  <c r="J6409" i="1" s="1"/>
  <c r="I6409" i="1"/>
  <c r="I3482" i="1"/>
  <c r="J559" i="1"/>
  <c r="I6410" i="1"/>
  <c r="I3483" i="1"/>
  <c r="I6411" i="1"/>
  <c r="I3484" i="1"/>
  <c r="I6412" i="1"/>
  <c r="I3485" i="1"/>
  <c r="I6413" i="1"/>
  <c r="I3486" i="1"/>
  <c r="J563" i="1"/>
  <c r="I6414" i="1"/>
  <c r="I3487" i="1"/>
  <c r="I3488" i="1"/>
  <c r="I6415" i="1"/>
  <c r="J565" i="1"/>
  <c r="J6416" i="1" s="1"/>
  <c r="I6416" i="1"/>
  <c r="I3489" i="1"/>
  <c r="I6417" i="1"/>
  <c r="I3490" i="1"/>
  <c r="J567" i="1"/>
  <c r="I6418" i="1"/>
  <c r="I3491" i="1"/>
  <c r="I3492" i="1"/>
  <c r="I6419" i="1"/>
  <c r="I6420" i="1"/>
  <c r="I3493" i="1"/>
  <c r="I6421" i="1"/>
  <c r="I3494" i="1"/>
  <c r="J571" i="1"/>
  <c r="I6422" i="1"/>
  <c r="I3495" i="1"/>
  <c r="I3496" i="1"/>
  <c r="I6423" i="1"/>
  <c r="J573" i="1"/>
  <c r="J6424" i="1" s="1"/>
  <c r="I6424" i="1"/>
  <c r="I3497" i="1"/>
  <c r="J574" i="1"/>
  <c r="J6425" i="1" s="1"/>
  <c r="I6425" i="1"/>
  <c r="I3498" i="1"/>
  <c r="J575" i="1"/>
  <c r="I6426" i="1"/>
  <c r="I3499" i="1"/>
  <c r="J576" i="1"/>
  <c r="J6427" i="1" s="1"/>
  <c r="I6427" i="1"/>
  <c r="I3500" i="1"/>
  <c r="I6428" i="1"/>
  <c r="I3501" i="1"/>
  <c r="I6429" i="1"/>
  <c r="I3502" i="1"/>
  <c r="J579" i="1"/>
  <c r="I6430" i="1"/>
  <c r="I3503" i="1"/>
  <c r="I3504" i="1"/>
  <c r="I6431" i="1"/>
  <c r="J581" i="1"/>
  <c r="J6432" i="1" s="1"/>
  <c r="I6432" i="1"/>
  <c r="I3505" i="1"/>
  <c r="J582" i="1"/>
  <c r="J6433" i="1" s="1"/>
  <c r="I6433" i="1"/>
  <c r="I3506" i="1"/>
  <c r="J583" i="1"/>
  <c r="I3507" i="1"/>
  <c r="I6434" i="1"/>
  <c r="I3508" i="1"/>
  <c r="I6435" i="1"/>
  <c r="I6436" i="1"/>
  <c r="I3509" i="1"/>
  <c r="I6437" i="1"/>
  <c r="I3510" i="1"/>
  <c r="J587" i="1"/>
  <c r="I6438" i="1"/>
  <c r="I3511" i="1"/>
  <c r="I3512" i="1"/>
  <c r="I6439" i="1"/>
  <c r="J589" i="1"/>
  <c r="J6440" i="1" s="1"/>
  <c r="I6440" i="1"/>
  <c r="I3513" i="1"/>
  <c r="I6441" i="1"/>
  <c r="I3514" i="1"/>
  <c r="J591" i="1"/>
  <c r="I3515" i="1"/>
  <c r="I6442" i="1"/>
  <c r="J592" i="1"/>
  <c r="J6443" i="1" s="1"/>
  <c r="I6443" i="1"/>
  <c r="I3516" i="1"/>
  <c r="I6444" i="1"/>
  <c r="I3517" i="1"/>
  <c r="I6445" i="1"/>
  <c r="I3518" i="1"/>
  <c r="J595" i="1"/>
  <c r="I6446" i="1"/>
  <c r="I3519" i="1"/>
  <c r="I3520" i="1"/>
  <c r="I6447" i="1"/>
  <c r="J597" i="1"/>
  <c r="J6448" i="1" s="1"/>
  <c r="I3521" i="1"/>
  <c r="I6448" i="1"/>
  <c r="I6449" i="1"/>
  <c r="I3522" i="1"/>
  <c r="J599" i="1"/>
  <c r="I6450" i="1"/>
  <c r="I3523" i="1"/>
  <c r="I3524" i="1"/>
  <c r="I6451" i="1"/>
  <c r="I6452" i="1"/>
  <c r="I3525" i="1"/>
  <c r="I6453" i="1"/>
  <c r="I3526" i="1"/>
  <c r="J603" i="1"/>
  <c r="I6454" i="1"/>
  <c r="I3527" i="1"/>
  <c r="I6455" i="1"/>
  <c r="I3528" i="1"/>
  <c r="J605" i="1"/>
  <c r="J6456" i="1" s="1"/>
  <c r="I6456" i="1"/>
  <c r="I3529" i="1"/>
  <c r="J606" i="1"/>
  <c r="J6457" i="1" s="1"/>
  <c r="I6457" i="1"/>
  <c r="I3530" i="1"/>
  <c r="J607" i="1"/>
  <c r="I6458" i="1"/>
  <c r="I3531" i="1"/>
  <c r="J608" i="1"/>
  <c r="J6459" i="1" s="1"/>
  <c r="I6459" i="1"/>
  <c r="I3532" i="1"/>
  <c r="I6460" i="1"/>
  <c r="I3533" i="1"/>
  <c r="I6461" i="1"/>
  <c r="I3534" i="1"/>
  <c r="J611" i="1"/>
  <c r="I6462" i="1"/>
  <c r="I3535" i="1"/>
  <c r="I6463" i="1"/>
  <c r="I3536" i="1"/>
  <c r="J613" i="1"/>
  <c r="J6464" i="1" s="1"/>
  <c r="I6464" i="1"/>
  <c r="I3537" i="1"/>
  <c r="J614" i="1"/>
  <c r="J6465" i="1" s="1"/>
  <c r="I6465" i="1"/>
  <c r="I3538" i="1"/>
  <c r="J615" i="1"/>
  <c r="I6466" i="1"/>
  <c r="I3539" i="1"/>
  <c r="J616" i="1"/>
  <c r="J6467" i="1" s="1"/>
  <c r="I6467" i="1"/>
  <c r="I3540" i="1"/>
  <c r="I6468" i="1"/>
  <c r="I3541" i="1"/>
  <c r="I6469" i="1"/>
  <c r="I3542" i="1"/>
  <c r="J619" i="1"/>
  <c r="I6470" i="1"/>
  <c r="I3543" i="1"/>
  <c r="I3544" i="1"/>
  <c r="I6471" i="1"/>
  <c r="J621" i="1"/>
  <c r="J6472" i="1" s="1"/>
  <c r="I6472" i="1"/>
  <c r="I3545" i="1"/>
  <c r="I6473" i="1"/>
  <c r="I3546" i="1"/>
  <c r="J623" i="1"/>
  <c r="I6474" i="1"/>
  <c r="I3547" i="1"/>
  <c r="I6475" i="1"/>
  <c r="I3548" i="1"/>
  <c r="I6476" i="1"/>
  <c r="I3549" i="1"/>
  <c r="J626" i="1"/>
  <c r="I6477" i="1"/>
  <c r="I3550" i="1"/>
  <c r="J627" i="1"/>
  <c r="J6478" i="1" s="1"/>
  <c r="I3551" i="1"/>
  <c r="I6478" i="1"/>
  <c r="I3552" i="1"/>
  <c r="I6479" i="1"/>
  <c r="J629" i="1"/>
  <c r="J6480" i="1" s="1"/>
  <c r="I6480" i="1"/>
  <c r="I3553" i="1"/>
  <c r="I3554" i="1"/>
  <c r="I6481" i="1"/>
  <c r="J631" i="1"/>
  <c r="I6482" i="1"/>
  <c r="I3555" i="1"/>
  <c r="I3556" i="1"/>
  <c r="I6483" i="1"/>
  <c r="I3557" i="1"/>
  <c r="I6484" i="1"/>
  <c r="I3558" i="1"/>
  <c r="I6485" i="1"/>
  <c r="J635" i="1"/>
  <c r="I6486" i="1"/>
  <c r="I3559" i="1"/>
  <c r="I6487" i="1"/>
  <c r="I3560" i="1"/>
  <c r="J637" i="1"/>
  <c r="J6488" i="1" s="1"/>
  <c r="I6488" i="1"/>
  <c r="I3561" i="1"/>
  <c r="I6489" i="1"/>
  <c r="I3562" i="1"/>
  <c r="J639" i="1"/>
  <c r="I6490" i="1"/>
  <c r="I3563" i="1"/>
  <c r="J640" i="1"/>
  <c r="J6491" i="1" s="1"/>
  <c r="I6491" i="1"/>
  <c r="I3564" i="1"/>
  <c r="I6492" i="1"/>
  <c r="I3565" i="1"/>
  <c r="J642" i="1"/>
  <c r="I6493" i="1"/>
  <c r="I3566" i="1"/>
  <c r="I3567" i="1"/>
  <c r="I6494" i="1"/>
  <c r="I3568" i="1"/>
  <c r="I6495" i="1"/>
  <c r="J645" i="1"/>
  <c r="J6496" i="1" s="1"/>
  <c r="I6496" i="1"/>
  <c r="I3569" i="1"/>
  <c r="I3570" i="1"/>
  <c r="I6497" i="1"/>
  <c r="J647" i="1"/>
  <c r="I3571" i="1"/>
  <c r="I6498" i="1"/>
  <c r="J648" i="1"/>
  <c r="J6499" i="1" s="1"/>
  <c r="I3572" i="1"/>
  <c r="I6499" i="1"/>
  <c r="I6500" i="1"/>
  <c r="I3573" i="1"/>
  <c r="I6501" i="1"/>
  <c r="I3574" i="1"/>
  <c r="I6502" i="1"/>
  <c r="I3575" i="1"/>
  <c r="I3576" i="1"/>
  <c r="I6503" i="1"/>
  <c r="J653" i="1"/>
  <c r="J6504" i="1" s="1"/>
  <c r="I6504" i="1"/>
  <c r="I3577" i="1"/>
  <c r="I6505" i="1"/>
  <c r="I3578" i="1"/>
  <c r="J655" i="1"/>
  <c r="I3579" i="1"/>
  <c r="I6506" i="1"/>
  <c r="I6507" i="1"/>
  <c r="I3580" i="1"/>
  <c r="I6508" i="1"/>
  <c r="I3581" i="1"/>
  <c r="J658" i="1"/>
  <c r="I6509" i="1"/>
  <c r="I3582" i="1"/>
  <c r="J659" i="1"/>
  <c r="I3583" i="1"/>
  <c r="I6510" i="1"/>
  <c r="I6511" i="1"/>
  <c r="I3584" i="1"/>
  <c r="J661" i="1"/>
  <c r="J6512" i="1" s="1"/>
  <c r="I3585" i="1"/>
  <c r="I6512" i="1"/>
  <c r="I3586" i="1"/>
  <c r="I6513" i="1"/>
  <c r="J663" i="1"/>
  <c r="I3587" i="1"/>
  <c r="I6514" i="1"/>
  <c r="I3588" i="1"/>
  <c r="I6515" i="1"/>
  <c r="I6516" i="1"/>
  <c r="I3589" i="1"/>
  <c r="J666" i="1"/>
  <c r="J6517" i="1" s="1"/>
  <c r="I6517" i="1"/>
  <c r="I3590" i="1"/>
  <c r="I6518" i="1"/>
  <c r="I3591" i="1"/>
  <c r="I6519" i="1"/>
  <c r="I3592" i="1"/>
  <c r="J669" i="1"/>
  <c r="J6520" i="1" s="1"/>
  <c r="I6520" i="1"/>
  <c r="I3593" i="1"/>
  <c r="I3594" i="1"/>
  <c r="I6521" i="1"/>
  <c r="J671" i="1"/>
  <c r="I3595" i="1"/>
  <c r="I6522" i="1"/>
  <c r="J672" i="1"/>
  <c r="J6523" i="1" s="1"/>
  <c r="I6523" i="1"/>
  <c r="I3596" i="1"/>
  <c r="I6524" i="1"/>
  <c r="I3597" i="1"/>
  <c r="J674" i="1"/>
  <c r="I6525" i="1"/>
  <c r="I3598" i="1"/>
  <c r="J675" i="1"/>
  <c r="J6526" i="1" s="1"/>
  <c r="I6526" i="1"/>
  <c r="I3599" i="1"/>
  <c r="I6527" i="1"/>
  <c r="I3600" i="1"/>
  <c r="J677" i="1"/>
  <c r="J6528" i="1" s="1"/>
  <c r="I3601" i="1"/>
  <c r="I6528" i="1"/>
  <c r="I3602" i="1"/>
  <c r="I6529" i="1"/>
  <c r="J679" i="1"/>
  <c r="I6530" i="1"/>
  <c r="I3603" i="1"/>
  <c r="J680" i="1"/>
  <c r="J6531" i="1" s="1"/>
  <c r="I6531" i="1"/>
  <c r="I3604" i="1"/>
  <c r="I6532" i="1"/>
  <c r="I3605" i="1"/>
  <c r="J682" i="1"/>
  <c r="I6533" i="1"/>
  <c r="I3606" i="1"/>
  <c r="J683" i="1"/>
  <c r="I6534" i="1"/>
  <c r="I3607" i="1"/>
  <c r="I6535" i="1"/>
  <c r="I3608" i="1"/>
  <c r="J685" i="1"/>
  <c r="J6536" i="1" s="1"/>
  <c r="I6536" i="1"/>
  <c r="I3609" i="1"/>
  <c r="I3610" i="1"/>
  <c r="I6537" i="1"/>
  <c r="I3611" i="1"/>
  <c r="I6538" i="1"/>
  <c r="J688" i="1"/>
  <c r="J6539" i="1" s="1"/>
  <c r="I6539" i="1"/>
  <c r="I3612" i="1"/>
  <c r="J689" i="1"/>
  <c r="J6540" i="1" s="1"/>
  <c r="I6540" i="1"/>
  <c r="I3613" i="1"/>
  <c r="J690" i="1"/>
  <c r="J6541" i="1" s="1"/>
  <c r="I6541" i="1"/>
  <c r="I3614" i="1"/>
  <c r="I3615" i="1"/>
  <c r="I6542" i="1"/>
  <c r="J692" i="1"/>
  <c r="J6543" i="1" s="1"/>
  <c r="I6543" i="1"/>
  <c r="I3616" i="1"/>
  <c r="J693" i="1"/>
  <c r="J6544" i="1" s="1"/>
  <c r="I3617" i="1"/>
  <c r="I6544" i="1"/>
  <c r="I3618" i="1"/>
  <c r="I6545" i="1"/>
  <c r="I6546" i="1"/>
  <c r="I3619" i="1"/>
  <c r="J696" i="1"/>
  <c r="J6547" i="1" s="1"/>
  <c r="I6547" i="1"/>
  <c r="I3620" i="1"/>
  <c r="J697" i="1"/>
  <c r="J6548" i="1" s="1"/>
  <c r="I6548" i="1"/>
  <c r="I3621" i="1"/>
  <c r="J698" i="1"/>
  <c r="J6549" i="1" s="1"/>
  <c r="I6549" i="1"/>
  <c r="I3622" i="1"/>
  <c r="I6550" i="1"/>
  <c r="I3623" i="1"/>
  <c r="I6551" i="1"/>
  <c r="I3624" i="1"/>
  <c r="J701" i="1"/>
  <c r="J6552" i="1" s="1"/>
  <c r="I6552" i="1"/>
  <c r="I3625" i="1"/>
  <c r="J702" i="1"/>
  <c r="I3626" i="1"/>
  <c r="I6553" i="1"/>
  <c r="J703" i="1"/>
  <c r="I6554" i="1"/>
  <c r="I3627" i="1"/>
  <c r="I6555" i="1"/>
  <c r="I3628" i="1"/>
  <c r="J705" i="1"/>
  <c r="J6556" i="1" s="1"/>
  <c r="I6556" i="1"/>
  <c r="I3629" i="1"/>
  <c r="I6557" i="1"/>
  <c r="I3630" i="1"/>
  <c r="J707" i="1"/>
  <c r="I3631" i="1"/>
  <c r="I6558" i="1"/>
  <c r="J708" i="1"/>
  <c r="J6559" i="1" s="1"/>
  <c r="I6559" i="1"/>
  <c r="I3632" i="1"/>
  <c r="J709" i="1"/>
  <c r="J6560" i="1" s="1"/>
  <c r="I3633" i="1"/>
  <c r="I6560" i="1"/>
  <c r="J710" i="1"/>
  <c r="I3634" i="1"/>
  <c r="I6561" i="1"/>
  <c r="I3635" i="1"/>
  <c r="I6562" i="1"/>
  <c r="I3636" i="1"/>
  <c r="I6563" i="1"/>
  <c r="J713" i="1"/>
  <c r="J6564" i="1" s="1"/>
  <c r="I6564" i="1"/>
  <c r="I3637" i="1"/>
  <c r="J714" i="1"/>
  <c r="J6565" i="1" s="1"/>
  <c r="I6565" i="1"/>
  <c r="I3638" i="1"/>
  <c r="J715" i="1"/>
  <c r="I6566" i="1"/>
  <c r="I3639" i="1"/>
  <c r="I6567" i="1"/>
  <c r="I3640" i="1"/>
  <c r="J717" i="1"/>
  <c r="J6568" i="1" s="1"/>
  <c r="I6568" i="1"/>
  <c r="I3641" i="1"/>
  <c r="I3642" i="1"/>
  <c r="I6569" i="1"/>
  <c r="I6570" i="1"/>
  <c r="I3643" i="1"/>
  <c r="J720" i="1"/>
  <c r="J6571" i="1" s="1"/>
  <c r="I6571" i="1"/>
  <c r="I3644" i="1"/>
  <c r="J721" i="1"/>
  <c r="J6572" i="1" s="1"/>
  <c r="I6572" i="1"/>
  <c r="I3645" i="1"/>
  <c r="J722" i="1"/>
  <c r="J6573" i="1" s="1"/>
  <c r="I6573" i="1"/>
  <c r="I3646" i="1"/>
  <c r="I6574" i="1"/>
  <c r="I3647" i="1"/>
  <c r="J724" i="1"/>
  <c r="J6575" i="1" s="1"/>
  <c r="I6575" i="1"/>
  <c r="I3648" i="1"/>
  <c r="J725" i="1"/>
  <c r="J6576" i="1" s="1"/>
  <c r="I3649" i="1"/>
  <c r="I6576" i="1"/>
  <c r="J726" i="1"/>
  <c r="J6577" i="1" s="1"/>
  <c r="I3650" i="1"/>
  <c r="I6577" i="1"/>
  <c r="J727" i="1"/>
  <c r="I3651" i="1"/>
  <c r="I6578" i="1"/>
  <c r="J728" i="1"/>
  <c r="J6579" i="1" s="1"/>
  <c r="I3652" i="1"/>
  <c r="I6579" i="1"/>
  <c r="J729" i="1"/>
  <c r="J6580" i="1" s="1"/>
  <c r="I6580" i="1"/>
  <c r="I3653" i="1"/>
  <c r="J730" i="1"/>
  <c r="J6581" i="1" s="1"/>
  <c r="I6581" i="1"/>
  <c r="I3654" i="1"/>
  <c r="J731" i="1"/>
  <c r="J6582" i="1" s="1"/>
  <c r="I6582" i="1"/>
  <c r="I3655" i="1"/>
  <c r="J732" i="1"/>
  <c r="J6583" i="1" s="1"/>
  <c r="I6583" i="1"/>
  <c r="I3656" i="1"/>
  <c r="J733" i="1"/>
  <c r="J6584" i="1" s="1"/>
  <c r="I6584" i="1"/>
  <c r="I3657" i="1"/>
  <c r="J734" i="1"/>
  <c r="I3658" i="1"/>
  <c r="I6585" i="1"/>
  <c r="J735" i="1"/>
  <c r="I3659" i="1"/>
  <c r="I6586" i="1"/>
  <c r="I6587" i="1"/>
  <c r="I3660" i="1"/>
  <c r="J737" i="1"/>
  <c r="J6588" i="1" s="1"/>
  <c r="I6588" i="1"/>
  <c r="I3661" i="1"/>
  <c r="I6589" i="1"/>
  <c r="I3662" i="1"/>
  <c r="I6590" i="1"/>
  <c r="I3663" i="1"/>
  <c r="J740" i="1"/>
  <c r="J6591" i="1" s="1"/>
  <c r="I6591" i="1"/>
  <c r="I3664" i="1"/>
  <c r="J741" i="1"/>
  <c r="J6592" i="1" s="1"/>
  <c r="I3665" i="1"/>
  <c r="I6592" i="1"/>
  <c r="J742" i="1"/>
  <c r="I3666" i="1"/>
  <c r="I6593" i="1"/>
  <c r="I3667" i="1"/>
  <c r="I6594" i="1"/>
  <c r="J744" i="1"/>
  <c r="J6595" i="1" s="1"/>
  <c r="I6595" i="1"/>
  <c r="I3668" i="1"/>
  <c r="I6596" i="1"/>
  <c r="I3669" i="1"/>
  <c r="J746" i="1"/>
  <c r="J6597" i="1" s="1"/>
  <c r="I6597" i="1"/>
  <c r="I3670" i="1"/>
  <c r="I6598" i="1"/>
  <c r="I3671" i="1"/>
  <c r="I6599" i="1"/>
  <c r="I3672" i="1"/>
  <c r="I6600" i="1"/>
  <c r="I3673" i="1"/>
  <c r="J750" i="1"/>
  <c r="J6601" i="1" s="1"/>
  <c r="I3674" i="1"/>
  <c r="I6601" i="1"/>
  <c r="I6602" i="1"/>
  <c r="I3675" i="1"/>
  <c r="I6603" i="1"/>
  <c r="I3676" i="1"/>
  <c r="I6604" i="1"/>
  <c r="I3677" i="1"/>
  <c r="J754" i="1"/>
  <c r="J6605" i="1" s="1"/>
  <c r="I6605" i="1"/>
  <c r="I3678" i="1"/>
  <c r="I3679" i="1"/>
  <c r="I6606" i="1"/>
  <c r="I6607" i="1"/>
  <c r="I3680" i="1"/>
  <c r="I3681" i="1"/>
  <c r="I6608" i="1"/>
  <c r="J758" i="1"/>
  <c r="J6609" i="1" s="1"/>
  <c r="I3682" i="1"/>
  <c r="I6609" i="1"/>
  <c r="I3683" i="1"/>
  <c r="I6610" i="1"/>
  <c r="I6611" i="1"/>
  <c r="I3684" i="1"/>
  <c r="I6612" i="1"/>
  <c r="I3685" i="1"/>
  <c r="J762" i="1"/>
  <c r="J6613" i="1" s="1"/>
  <c r="I6613" i="1"/>
  <c r="I3686" i="1"/>
  <c r="I6614" i="1"/>
  <c r="I3687" i="1"/>
  <c r="I6615" i="1"/>
  <c r="I3688" i="1"/>
  <c r="I6616" i="1"/>
  <c r="I3689" i="1"/>
  <c r="J766" i="1"/>
  <c r="J6617" i="1" s="1"/>
  <c r="I3690" i="1"/>
  <c r="I6617" i="1"/>
  <c r="I6618" i="1"/>
  <c r="I3691" i="1"/>
  <c r="I6619" i="1"/>
  <c r="I3692" i="1"/>
  <c r="I6620" i="1"/>
  <c r="I3693" i="1"/>
  <c r="J770" i="1"/>
  <c r="J6621" i="1" s="1"/>
  <c r="I6621" i="1"/>
  <c r="I3694" i="1"/>
  <c r="I6622" i="1"/>
  <c r="I3695" i="1"/>
  <c r="I6623" i="1"/>
  <c r="I3696" i="1"/>
  <c r="I3697" i="1"/>
  <c r="I6624" i="1"/>
  <c r="J774" i="1"/>
  <c r="J6625" i="1" s="1"/>
  <c r="I3698" i="1"/>
  <c r="I6625" i="1"/>
  <c r="I6626" i="1"/>
  <c r="I3699" i="1"/>
  <c r="J776" i="1"/>
  <c r="J6627" i="1" s="1"/>
  <c r="I3700" i="1"/>
  <c r="I6627" i="1"/>
  <c r="I6628" i="1"/>
  <c r="I3701" i="1"/>
  <c r="J778" i="1"/>
  <c r="J6629" i="1" s="1"/>
  <c r="I6629" i="1"/>
  <c r="I3702" i="1"/>
  <c r="I6630" i="1"/>
  <c r="I3703" i="1"/>
  <c r="I6631" i="1"/>
  <c r="I3704" i="1"/>
  <c r="I6632" i="1"/>
  <c r="I3705" i="1"/>
  <c r="J782" i="1"/>
  <c r="J6633" i="1" s="1"/>
  <c r="I3706" i="1"/>
  <c r="I6633" i="1"/>
  <c r="I6634" i="1"/>
  <c r="I3707" i="1"/>
  <c r="J784" i="1"/>
  <c r="J6635" i="1" s="1"/>
  <c r="I6635" i="1"/>
  <c r="I3708" i="1"/>
  <c r="I6636" i="1"/>
  <c r="I3709" i="1"/>
  <c r="J786" i="1"/>
  <c r="J6637" i="1" s="1"/>
  <c r="I6637" i="1"/>
  <c r="I3710" i="1"/>
  <c r="I6638" i="1"/>
  <c r="I3711" i="1"/>
  <c r="I6639" i="1"/>
  <c r="I3712" i="1"/>
  <c r="I3713" i="1"/>
  <c r="I6640" i="1"/>
  <c r="J790" i="1"/>
  <c r="J6641" i="1" s="1"/>
  <c r="I3714" i="1"/>
  <c r="I6641" i="1"/>
  <c r="I6642" i="1"/>
  <c r="I3715" i="1"/>
  <c r="I6643" i="1"/>
  <c r="I3716" i="1"/>
  <c r="I6644" i="1"/>
  <c r="I3717" i="1"/>
  <c r="J794" i="1"/>
  <c r="J6645" i="1" s="1"/>
  <c r="I6645" i="1"/>
  <c r="I3718" i="1"/>
  <c r="I6646" i="1"/>
  <c r="I3719" i="1"/>
  <c r="I6647" i="1"/>
  <c r="I3720" i="1"/>
  <c r="I6648" i="1"/>
  <c r="I3721" i="1"/>
  <c r="J798" i="1"/>
  <c r="J6649" i="1" s="1"/>
  <c r="I3722" i="1"/>
  <c r="I6649" i="1"/>
  <c r="I6650" i="1"/>
  <c r="I3723" i="1"/>
  <c r="I6651" i="1"/>
  <c r="I3724" i="1"/>
  <c r="I6652" i="1"/>
  <c r="I3725" i="1"/>
  <c r="J802" i="1"/>
  <c r="J6653" i="1" s="1"/>
  <c r="I6653" i="1"/>
  <c r="I3726" i="1"/>
  <c r="I3727" i="1"/>
  <c r="I6654" i="1"/>
  <c r="I6655" i="1"/>
  <c r="I3728" i="1"/>
  <c r="I3729" i="1"/>
  <c r="I6656" i="1"/>
  <c r="J806" i="1"/>
  <c r="J6657" i="1" s="1"/>
  <c r="I3730" i="1"/>
  <c r="I6657" i="1"/>
  <c r="I3731" i="1"/>
  <c r="I6658" i="1"/>
  <c r="J808" i="1"/>
  <c r="J6659" i="1" s="1"/>
  <c r="I6659" i="1"/>
  <c r="I3732" i="1"/>
  <c r="I6660" i="1"/>
  <c r="I3733" i="1"/>
  <c r="J810" i="1"/>
  <c r="J6661" i="1" s="1"/>
  <c r="I6661" i="1"/>
  <c r="I3734" i="1"/>
  <c r="I6662" i="1"/>
  <c r="I3735" i="1"/>
  <c r="I6663" i="1"/>
  <c r="I3736" i="1"/>
  <c r="I6664" i="1"/>
  <c r="I3737" i="1"/>
  <c r="J814" i="1"/>
  <c r="J6665" i="1" s="1"/>
  <c r="I3738" i="1"/>
  <c r="I6665" i="1"/>
  <c r="J815" i="1"/>
  <c r="J6666" i="1" s="1"/>
  <c r="I3739" i="1"/>
  <c r="I6666" i="1"/>
  <c r="J816" i="1"/>
  <c r="J6667" i="1" s="1"/>
  <c r="I6667" i="1"/>
  <c r="I3740" i="1"/>
  <c r="J817" i="1"/>
  <c r="I6668" i="1"/>
  <c r="I3741" i="1"/>
  <c r="J818" i="1"/>
  <c r="I6669" i="1"/>
  <c r="I3742" i="1"/>
  <c r="I6670" i="1"/>
  <c r="I3743" i="1"/>
  <c r="I6671" i="1"/>
  <c r="I3744" i="1"/>
  <c r="J821" i="1"/>
  <c r="J6672" i="1" s="1"/>
  <c r="I3745" i="1"/>
  <c r="I6672" i="1"/>
  <c r="J822" i="1"/>
  <c r="I6673" i="1"/>
  <c r="I3746" i="1"/>
  <c r="J823" i="1"/>
  <c r="J6674" i="1" s="1"/>
  <c r="I6674" i="1"/>
  <c r="I3747" i="1"/>
  <c r="J824" i="1"/>
  <c r="J6675" i="1" s="1"/>
  <c r="I6675" i="1"/>
  <c r="I3748" i="1"/>
  <c r="I6676" i="1"/>
  <c r="I3749" i="1"/>
  <c r="J826" i="1"/>
  <c r="I6677" i="1"/>
  <c r="I3750" i="1"/>
  <c r="I6678" i="1"/>
  <c r="I3751" i="1"/>
  <c r="I6679" i="1"/>
  <c r="I3752" i="1"/>
  <c r="J829" i="1"/>
  <c r="J6680" i="1" s="1"/>
  <c r="I3753" i="1"/>
  <c r="I6680" i="1"/>
  <c r="J830" i="1"/>
  <c r="I6681" i="1"/>
  <c r="I3754" i="1"/>
  <c r="J831" i="1"/>
  <c r="J6682" i="1" s="1"/>
  <c r="I6682" i="1"/>
  <c r="I3755" i="1"/>
  <c r="I6683" i="1"/>
  <c r="I3756" i="1"/>
  <c r="I6684" i="1"/>
  <c r="I3757" i="1"/>
  <c r="J834" i="1"/>
  <c r="I6685" i="1"/>
  <c r="I3758" i="1"/>
  <c r="J835" i="1"/>
  <c r="J6686" i="1" s="1"/>
  <c r="I6686" i="1"/>
  <c r="I3759" i="1"/>
  <c r="I6687" i="1"/>
  <c r="I3760" i="1"/>
  <c r="J837" i="1"/>
  <c r="J6688" i="1" s="1"/>
  <c r="I3761" i="1"/>
  <c r="I6688" i="1"/>
  <c r="J838" i="1"/>
  <c r="I6689" i="1"/>
  <c r="I3762" i="1"/>
  <c r="J839" i="1"/>
  <c r="J6690" i="1" s="1"/>
  <c r="I6690" i="1"/>
  <c r="I3763" i="1"/>
  <c r="J840" i="1"/>
  <c r="J6691" i="1" s="1"/>
  <c r="I6691" i="1"/>
  <c r="I3764" i="1"/>
  <c r="I6692" i="1"/>
  <c r="I3765" i="1"/>
  <c r="J842" i="1"/>
  <c r="I6693" i="1"/>
  <c r="I3766" i="1"/>
  <c r="I6694" i="1"/>
  <c r="I3767" i="1"/>
  <c r="I6695" i="1"/>
  <c r="I3768" i="1"/>
  <c r="I3769" i="1"/>
  <c r="I6696" i="1"/>
  <c r="I6697" i="1"/>
  <c r="I3770" i="1"/>
  <c r="J847" i="1"/>
  <c r="J6698" i="1" s="1"/>
  <c r="I6698" i="1"/>
  <c r="I3771" i="1"/>
  <c r="J848" i="1"/>
  <c r="J6699" i="1" s="1"/>
  <c r="I3772" i="1"/>
  <c r="I6699" i="1"/>
  <c r="J849" i="1"/>
  <c r="I6700" i="1"/>
  <c r="I3773" i="1"/>
  <c r="J850" i="1"/>
  <c r="I6701" i="1"/>
  <c r="I3774" i="1"/>
  <c r="I6702" i="1"/>
  <c r="I3775" i="1"/>
  <c r="I6703" i="1"/>
  <c r="I3776" i="1"/>
  <c r="J853" i="1"/>
  <c r="J6704" i="1" s="1"/>
  <c r="I6704" i="1"/>
  <c r="I3777" i="1"/>
  <c r="J854" i="1"/>
  <c r="I6705" i="1"/>
  <c r="I3778" i="1"/>
  <c r="J855" i="1"/>
  <c r="J6706" i="1" s="1"/>
  <c r="I6706" i="1"/>
  <c r="I3779" i="1"/>
  <c r="J856" i="1"/>
  <c r="J6707" i="1" s="1"/>
  <c r="I6707" i="1"/>
  <c r="I3780" i="1"/>
  <c r="J857" i="1"/>
  <c r="J6708" i="1" s="1"/>
  <c r="I6708" i="1"/>
  <c r="I3781" i="1"/>
  <c r="J858" i="1"/>
  <c r="I6709" i="1"/>
  <c r="I3782" i="1"/>
  <c r="I6710" i="1"/>
  <c r="I3783" i="1"/>
  <c r="I6711" i="1"/>
  <c r="I3784" i="1"/>
  <c r="J861" i="1"/>
  <c r="J6712" i="1" s="1"/>
  <c r="I3785" i="1"/>
  <c r="I6712" i="1"/>
  <c r="I6713" i="1"/>
  <c r="I3786" i="1"/>
  <c r="J863" i="1"/>
  <c r="J6714" i="1" s="1"/>
  <c r="I6714" i="1"/>
  <c r="I3787" i="1"/>
  <c r="I6715" i="1"/>
  <c r="I3788" i="1"/>
  <c r="J865" i="1"/>
  <c r="J6716" i="1" s="1"/>
  <c r="I6716" i="1"/>
  <c r="I3789" i="1"/>
  <c r="J866" i="1"/>
  <c r="I6717" i="1"/>
  <c r="I3790" i="1"/>
  <c r="J867" i="1"/>
  <c r="J6718" i="1" s="1"/>
  <c r="I6718" i="1"/>
  <c r="I3791" i="1"/>
  <c r="I6719" i="1"/>
  <c r="I3792" i="1"/>
  <c r="J869" i="1"/>
  <c r="J6720" i="1" s="1"/>
  <c r="I3793" i="1"/>
  <c r="I6720" i="1"/>
  <c r="J870" i="1"/>
  <c r="I6721" i="1"/>
  <c r="I3794" i="1"/>
  <c r="J871" i="1"/>
  <c r="J6722" i="1" s="1"/>
  <c r="I6722" i="1"/>
  <c r="I3795" i="1"/>
  <c r="J872" i="1"/>
  <c r="J6723" i="1" s="1"/>
  <c r="I3796" i="1"/>
  <c r="I6723" i="1"/>
  <c r="J873" i="1"/>
  <c r="J6724" i="1" s="1"/>
  <c r="I6724" i="1"/>
  <c r="I3797" i="1"/>
  <c r="J874" i="1"/>
  <c r="I6725" i="1"/>
  <c r="I3798" i="1"/>
  <c r="J875" i="1"/>
  <c r="J6726" i="1" s="1"/>
  <c r="I6726" i="1"/>
  <c r="I3799" i="1"/>
  <c r="I6727" i="1"/>
  <c r="I3800" i="1"/>
  <c r="I3801" i="1"/>
  <c r="I6728" i="1"/>
  <c r="I6729" i="1"/>
  <c r="I3802" i="1"/>
  <c r="J879" i="1"/>
  <c r="J6730" i="1" s="1"/>
  <c r="I6730" i="1"/>
  <c r="I3803" i="1"/>
  <c r="J880" i="1"/>
  <c r="J6731" i="1" s="1"/>
  <c r="I3804" i="1"/>
  <c r="I6731" i="1"/>
  <c r="J881" i="1"/>
  <c r="I6732" i="1"/>
  <c r="I3805" i="1"/>
  <c r="J882" i="1"/>
  <c r="I6733" i="1"/>
  <c r="I3806" i="1"/>
  <c r="I6734" i="1"/>
  <c r="I3807" i="1"/>
  <c r="I6735" i="1"/>
  <c r="I3808" i="1"/>
  <c r="J885" i="1"/>
  <c r="J6736" i="1" s="1"/>
  <c r="I6736" i="1"/>
  <c r="I3809" i="1"/>
  <c r="I6737" i="1"/>
  <c r="I3810" i="1"/>
  <c r="J887" i="1"/>
  <c r="J6738" i="1" s="1"/>
  <c r="I6738" i="1"/>
  <c r="I3811" i="1"/>
  <c r="J888" i="1"/>
  <c r="J6739" i="1" s="1"/>
  <c r="I3812" i="1"/>
  <c r="I6739" i="1"/>
  <c r="I6740" i="1"/>
  <c r="I3813" i="1"/>
  <c r="J890" i="1"/>
  <c r="I6741" i="1"/>
  <c r="I3814" i="1"/>
  <c r="J891" i="1"/>
  <c r="J6742" i="1" s="1"/>
  <c r="I6742" i="1"/>
  <c r="I3815" i="1"/>
  <c r="I6743" i="1"/>
  <c r="I3816" i="1"/>
  <c r="J893" i="1"/>
  <c r="J6744" i="1" s="1"/>
  <c r="I3817" i="1"/>
  <c r="I6744" i="1"/>
  <c r="J894" i="1"/>
  <c r="J6745" i="1" s="1"/>
  <c r="I6745" i="1"/>
  <c r="I3818" i="1"/>
  <c r="J895" i="1"/>
  <c r="J6746" i="1" s="1"/>
  <c r="I6746" i="1"/>
  <c r="I3819" i="1"/>
  <c r="I6747" i="1"/>
  <c r="I3820" i="1"/>
  <c r="I6748" i="1"/>
  <c r="I3821" i="1"/>
  <c r="J898" i="1"/>
  <c r="I6749" i="1"/>
  <c r="I3822" i="1"/>
  <c r="I6750" i="1"/>
  <c r="I3823" i="1"/>
  <c r="I6751" i="1"/>
  <c r="I3824" i="1"/>
  <c r="J901" i="1"/>
  <c r="J6752" i="1" s="1"/>
  <c r="I3825" i="1"/>
  <c r="I6752" i="1"/>
  <c r="J902" i="1"/>
  <c r="I6753" i="1"/>
  <c r="I3826" i="1"/>
  <c r="J903" i="1"/>
  <c r="J6754" i="1" s="1"/>
  <c r="I6754" i="1"/>
  <c r="I3827" i="1"/>
  <c r="J904" i="1"/>
  <c r="J6755" i="1" s="1"/>
  <c r="I3828" i="1"/>
  <c r="I6755" i="1"/>
  <c r="I6756" i="1"/>
  <c r="I3829" i="1"/>
  <c r="J906" i="1"/>
  <c r="I6757" i="1"/>
  <c r="I3830" i="1"/>
  <c r="I6758" i="1"/>
  <c r="I3831" i="1"/>
  <c r="I6759" i="1"/>
  <c r="I3832" i="1"/>
  <c r="I6760" i="1"/>
  <c r="I3833" i="1"/>
  <c r="J910" i="1"/>
  <c r="I6761" i="1"/>
  <c r="I3834" i="1"/>
  <c r="J911" i="1"/>
  <c r="J6762" i="1" s="1"/>
  <c r="I6762" i="1"/>
  <c r="I3835" i="1"/>
  <c r="J912" i="1"/>
  <c r="J6763" i="1" s="1"/>
  <c r="I6763" i="1"/>
  <c r="I3836" i="1"/>
  <c r="J913" i="1"/>
  <c r="I6764" i="1"/>
  <c r="I3837" i="1"/>
  <c r="J914" i="1"/>
  <c r="I6765" i="1"/>
  <c r="I3838" i="1"/>
  <c r="I6766" i="1"/>
  <c r="I3839" i="1"/>
  <c r="I6767" i="1"/>
  <c r="I3840" i="1"/>
  <c r="J917" i="1"/>
  <c r="J6768" i="1" s="1"/>
  <c r="I6768" i="1"/>
  <c r="I3841" i="1"/>
  <c r="J918" i="1"/>
  <c r="J6769" i="1" s="1"/>
  <c r="I6769" i="1"/>
  <c r="I3842" i="1"/>
  <c r="J919" i="1"/>
  <c r="J6770" i="1" s="1"/>
  <c r="I6770" i="1"/>
  <c r="I3843" i="1"/>
  <c r="J920" i="1"/>
  <c r="J6771" i="1" s="1"/>
  <c r="I6771" i="1"/>
  <c r="I3844" i="1"/>
  <c r="J921" i="1"/>
  <c r="J6772" i="1" s="1"/>
  <c r="I6772" i="1"/>
  <c r="I3845" i="1"/>
  <c r="J922" i="1"/>
  <c r="I6773" i="1"/>
  <c r="I3846" i="1"/>
  <c r="J923" i="1"/>
  <c r="J6774" i="1" s="1"/>
  <c r="I6774" i="1"/>
  <c r="I3847" i="1"/>
  <c r="I6775" i="1"/>
  <c r="I3848" i="1"/>
  <c r="J925" i="1"/>
  <c r="J6776" i="1" s="1"/>
  <c r="I6776" i="1"/>
  <c r="I3849" i="1"/>
  <c r="J926" i="1"/>
  <c r="I6777" i="1"/>
  <c r="I3850" i="1"/>
  <c r="J927" i="1"/>
  <c r="J6778" i="1" s="1"/>
  <c r="I6778" i="1"/>
  <c r="I3851" i="1"/>
  <c r="I6779" i="1"/>
  <c r="I3852" i="1"/>
  <c r="I6780" i="1"/>
  <c r="I3853" i="1"/>
  <c r="J930" i="1"/>
  <c r="I6781" i="1"/>
  <c r="I3854" i="1"/>
  <c r="J931" i="1"/>
  <c r="J6782" i="1" s="1"/>
  <c r="I6782" i="1"/>
  <c r="I3855" i="1"/>
  <c r="I6783" i="1"/>
  <c r="I3856" i="1"/>
  <c r="I3857" i="1"/>
  <c r="I6784" i="1"/>
  <c r="J934" i="1"/>
  <c r="I6785" i="1"/>
  <c r="I3858" i="1"/>
  <c r="J935" i="1"/>
  <c r="J6786" i="1" s="1"/>
  <c r="I6786" i="1"/>
  <c r="I3859" i="1"/>
  <c r="J936" i="1"/>
  <c r="J6787" i="1" s="1"/>
  <c r="I6787" i="1"/>
  <c r="I3860" i="1"/>
  <c r="I6788" i="1"/>
  <c r="I3861" i="1"/>
  <c r="J938" i="1"/>
  <c r="I6789" i="1"/>
  <c r="I3862" i="1"/>
  <c r="J939" i="1"/>
  <c r="J6790" i="1" s="1"/>
  <c r="I6790" i="1"/>
  <c r="I3863" i="1"/>
  <c r="I6791" i="1"/>
  <c r="I3864" i="1"/>
  <c r="I6792" i="1"/>
  <c r="I3865" i="1"/>
  <c r="I6793" i="1"/>
  <c r="I3866" i="1"/>
  <c r="J943" i="1"/>
  <c r="J6794" i="1" s="1"/>
  <c r="I6794" i="1"/>
  <c r="I3867" i="1"/>
  <c r="J944" i="1"/>
  <c r="J6795" i="1" s="1"/>
  <c r="I6795" i="1"/>
  <c r="I3868" i="1"/>
  <c r="J945" i="1"/>
  <c r="I6796" i="1"/>
  <c r="I3869" i="1"/>
  <c r="J946" i="1"/>
  <c r="I6797" i="1"/>
  <c r="I3870" i="1"/>
  <c r="I6798" i="1"/>
  <c r="I3871" i="1"/>
  <c r="I6799" i="1"/>
  <c r="I3872" i="1"/>
  <c r="J949" i="1"/>
  <c r="J6800" i="1" s="1"/>
  <c r="I6800" i="1"/>
  <c r="I3873" i="1"/>
  <c r="I6801" i="1"/>
  <c r="I3874" i="1"/>
  <c r="J951" i="1"/>
  <c r="J6802" i="1" s="1"/>
  <c r="I6802" i="1"/>
  <c r="I3875" i="1"/>
  <c r="I3876" i="1"/>
  <c r="I6803" i="1"/>
  <c r="J953" i="1"/>
  <c r="J6804" i="1" s="1"/>
  <c r="I6804" i="1"/>
  <c r="I3877" i="1"/>
  <c r="J954" i="1"/>
  <c r="I6805" i="1"/>
  <c r="I3878" i="1"/>
  <c r="J955" i="1"/>
  <c r="J6806" i="1" s="1"/>
  <c r="I6806" i="1"/>
  <c r="I3879" i="1"/>
  <c r="I6807" i="1"/>
  <c r="I3880" i="1"/>
  <c r="J957" i="1"/>
  <c r="J6808" i="1" s="1"/>
  <c r="I6808" i="1"/>
  <c r="I3881" i="1"/>
  <c r="J958" i="1"/>
  <c r="I6809" i="1"/>
  <c r="I3882" i="1"/>
  <c r="J959" i="1"/>
  <c r="J6810" i="1" s="1"/>
  <c r="I6810" i="1"/>
  <c r="I3883" i="1"/>
  <c r="I6811" i="1"/>
  <c r="I3884" i="1"/>
  <c r="J961" i="1"/>
  <c r="J6812" i="1" s="1"/>
  <c r="I6812" i="1"/>
  <c r="I3885" i="1"/>
  <c r="J962" i="1"/>
  <c r="I6813" i="1"/>
  <c r="I3886" i="1"/>
  <c r="J963" i="1"/>
  <c r="J6814" i="1" s="1"/>
  <c r="I6814" i="1"/>
  <c r="I3887" i="1"/>
  <c r="I6815" i="1"/>
  <c r="I3888" i="1"/>
  <c r="I3889" i="1"/>
  <c r="I6816" i="1"/>
  <c r="J966" i="1"/>
  <c r="I6817" i="1"/>
  <c r="I3890" i="1"/>
  <c r="J967" i="1"/>
  <c r="J6818" i="1" s="1"/>
  <c r="I6818" i="1"/>
  <c r="I3891" i="1"/>
  <c r="J968" i="1"/>
  <c r="J6819" i="1" s="1"/>
  <c r="I3892" i="1"/>
  <c r="I6819" i="1"/>
  <c r="I6820" i="1"/>
  <c r="I3893" i="1"/>
  <c r="J970" i="1"/>
  <c r="I6821" i="1"/>
  <c r="I3894" i="1"/>
  <c r="J971" i="1"/>
  <c r="J6822" i="1" s="1"/>
  <c r="I6822" i="1"/>
  <c r="I3895" i="1"/>
  <c r="I6823" i="1"/>
  <c r="I3896" i="1"/>
  <c r="I6824" i="1"/>
  <c r="I3897" i="1"/>
  <c r="I6825" i="1"/>
  <c r="I3898" i="1"/>
  <c r="J975" i="1"/>
  <c r="J6826" i="1" s="1"/>
  <c r="I6826" i="1"/>
  <c r="I3899" i="1"/>
  <c r="J976" i="1"/>
  <c r="J6827" i="1" s="1"/>
  <c r="I6827" i="1"/>
  <c r="I3900" i="1"/>
  <c r="J977" i="1"/>
  <c r="I6828" i="1"/>
  <c r="I3901" i="1"/>
  <c r="J978" i="1"/>
  <c r="I6829" i="1"/>
  <c r="I3902" i="1"/>
  <c r="I3903" i="1"/>
  <c r="I6830" i="1"/>
  <c r="I6831" i="1"/>
  <c r="I3904" i="1"/>
  <c r="J981" i="1"/>
  <c r="J6832" i="1" s="1"/>
  <c r="I6832" i="1"/>
  <c r="I3905" i="1"/>
  <c r="I6833" i="1"/>
  <c r="I3906" i="1"/>
  <c r="J983" i="1"/>
  <c r="J6834" i="1" s="1"/>
  <c r="I6834" i="1"/>
  <c r="I3907" i="1"/>
  <c r="J984" i="1"/>
  <c r="J6835" i="1" s="1"/>
  <c r="I3908" i="1"/>
  <c r="I6835" i="1"/>
  <c r="I6836" i="1"/>
  <c r="I3909" i="1"/>
  <c r="J986" i="1"/>
  <c r="I6837" i="1"/>
  <c r="I3910" i="1"/>
  <c r="J987" i="1"/>
  <c r="J6838" i="1" s="1"/>
  <c r="I6838" i="1"/>
  <c r="I3911" i="1"/>
  <c r="I6839" i="1"/>
  <c r="I3912" i="1"/>
  <c r="J989" i="1"/>
  <c r="J6840" i="1" s="1"/>
  <c r="I6840" i="1"/>
  <c r="I3913" i="1"/>
  <c r="J990" i="1"/>
  <c r="J6841" i="1" s="1"/>
  <c r="I6841" i="1"/>
  <c r="I3914" i="1"/>
  <c r="J991" i="1"/>
  <c r="J6842" i="1" s="1"/>
  <c r="I6842" i="1"/>
  <c r="I3915" i="1"/>
  <c r="I6843" i="1"/>
  <c r="I3916" i="1"/>
  <c r="I6844" i="1"/>
  <c r="I3917" i="1"/>
  <c r="J994" i="1"/>
  <c r="I6845" i="1"/>
  <c r="I3918" i="1"/>
  <c r="I6846" i="1"/>
  <c r="I3919" i="1"/>
  <c r="I6847" i="1"/>
  <c r="I3920" i="1"/>
  <c r="I3921" i="1"/>
  <c r="I6848" i="1"/>
  <c r="J998" i="1"/>
  <c r="I6849" i="1"/>
  <c r="I3922" i="1"/>
  <c r="J999" i="1"/>
  <c r="J6850" i="1" s="1"/>
  <c r="I6850" i="1"/>
  <c r="I3923" i="1"/>
  <c r="J1000" i="1"/>
  <c r="J6851" i="1" s="1"/>
  <c r="I3924" i="1"/>
  <c r="I6851" i="1"/>
  <c r="J1001" i="1"/>
  <c r="J6852" i="1" s="1"/>
  <c r="I6852" i="1"/>
  <c r="I3925" i="1"/>
  <c r="J1002" i="1"/>
  <c r="I6853" i="1"/>
  <c r="I3926" i="1"/>
  <c r="J1003" i="1"/>
  <c r="J6854" i="1" s="1"/>
  <c r="I6854" i="1"/>
  <c r="I3927" i="1"/>
  <c r="I6855" i="1"/>
  <c r="I3928" i="1"/>
  <c r="I6856" i="1"/>
  <c r="I3929" i="1"/>
  <c r="I6857" i="1"/>
  <c r="I3930" i="1"/>
  <c r="J1007" i="1"/>
  <c r="J6858" i="1" s="1"/>
  <c r="I6858" i="1"/>
  <c r="I3931" i="1"/>
  <c r="J1008" i="1"/>
  <c r="J6859" i="1" s="1"/>
  <c r="I6859" i="1"/>
  <c r="I3932" i="1"/>
  <c r="J1009" i="1"/>
  <c r="I6860" i="1"/>
  <c r="I3933" i="1"/>
  <c r="J1010" i="1"/>
  <c r="I6861" i="1"/>
  <c r="I3934" i="1"/>
  <c r="I6862" i="1"/>
  <c r="I3935" i="1"/>
  <c r="I6863" i="1"/>
  <c r="I3936" i="1"/>
  <c r="J1013" i="1"/>
  <c r="J6864" i="1" s="1"/>
  <c r="I6864" i="1"/>
  <c r="I3937" i="1"/>
  <c r="J1014" i="1"/>
  <c r="I6865" i="1"/>
  <c r="I3938" i="1"/>
  <c r="J1015" i="1"/>
  <c r="J6866" i="1" s="1"/>
  <c r="I6866" i="1"/>
  <c r="I3939" i="1"/>
  <c r="I3940" i="1"/>
  <c r="I6867" i="1"/>
  <c r="J1017" i="1"/>
  <c r="J6868" i="1" s="1"/>
  <c r="I6868" i="1"/>
  <c r="I3941" i="1"/>
  <c r="J1018" i="1"/>
  <c r="I6869" i="1"/>
  <c r="I3942" i="1"/>
  <c r="I6870" i="1"/>
  <c r="I3943" i="1"/>
  <c r="I6871" i="1"/>
  <c r="I3944" i="1"/>
  <c r="J1021" i="1"/>
  <c r="J6872" i="1" s="1"/>
  <c r="I6872" i="1"/>
  <c r="I3945" i="1"/>
  <c r="I6873" i="1"/>
  <c r="I3946" i="1"/>
  <c r="J1023" i="1"/>
  <c r="J6874" i="1" s="1"/>
  <c r="I6874" i="1"/>
  <c r="I3947" i="1"/>
  <c r="I6875" i="1"/>
  <c r="I3948" i="1"/>
  <c r="J1025" i="1"/>
  <c r="J6876" i="1" s="1"/>
  <c r="I6876" i="1"/>
  <c r="I3949" i="1"/>
  <c r="J1026" i="1"/>
  <c r="I6877" i="1"/>
  <c r="I3950" i="1"/>
  <c r="J1027" i="1"/>
  <c r="J6878" i="1" s="1"/>
  <c r="I6878" i="1"/>
  <c r="I3951" i="1"/>
  <c r="I6879" i="1"/>
  <c r="I3952" i="1"/>
  <c r="I3953" i="1"/>
  <c r="I6880" i="1"/>
  <c r="J1030" i="1"/>
  <c r="I6881" i="1"/>
  <c r="I3954" i="1"/>
  <c r="J1031" i="1"/>
  <c r="J6882" i="1" s="1"/>
  <c r="I6882" i="1"/>
  <c r="I3955" i="1"/>
  <c r="J1032" i="1"/>
  <c r="J6883" i="1" s="1"/>
  <c r="I3956" i="1"/>
  <c r="I6883" i="1"/>
  <c r="I6884" i="1"/>
  <c r="I3957" i="1"/>
  <c r="J1034" i="1"/>
  <c r="I6885" i="1"/>
  <c r="I3958" i="1"/>
  <c r="J1035" i="1"/>
  <c r="J6886" i="1" s="1"/>
  <c r="I6886" i="1"/>
  <c r="I3959" i="1"/>
  <c r="I6887" i="1"/>
  <c r="I3960" i="1"/>
  <c r="I6888" i="1"/>
  <c r="I3961" i="1"/>
  <c r="J1038" i="1"/>
  <c r="J6889" i="1" s="1"/>
  <c r="I6889" i="1"/>
  <c r="I3962" i="1"/>
  <c r="J1039" i="1"/>
  <c r="J6890" i="1" s="1"/>
  <c r="I6890" i="1"/>
  <c r="I3963" i="1"/>
  <c r="J1040" i="1"/>
  <c r="J6891" i="1" s="1"/>
  <c r="I6891" i="1"/>
  <c r="I3964" i="1"/>
  <c r="J1041" i="1"/>
  <c r="I6892" i="1"/>
  <c r="I3965" i="1"/>
  <c r="J1042" i="1"/>
  <c r="I6893" i="1"/>
  <c r="I3966" i="1"/>
  <c r="I3967" i="1"/>
  <c r="I6894" i="1"/>
  <c r="I6895" i="1"/>
  <c r="I3968" i="1"/>
  <c r="J1045" i="1"/>
  <c r="J6896" i="1" s="1"/>
  <c r="I6896" i="1"/>
  <c r="I3969" i="1"/>
  <c r="J1046" i="1"/>
  <c r="I6897" i="1"/>
  <c r="I3970" i="1"/>
  <c r="J1047" i="1"/>
  <c r="J6898" i="1" s="1"/>
  <c r="I6898" i="1"/>
  <c r="I3971" i="1"/>
  <c r="I6899" i="1"/>
  <c r="I3972" i="1"/>
  <c r="J1049" i="1"/>
  <c r="J6900" i="1" s="1"/>
  <c r="I6900" i="1"/>
  <c r="I3973" i="1"/>
  <c r="J1050" i="1"/>
  <c r="I6901" i="1"/>
  <c r="I3974" i="1"/>
  <c r="I6902" i="1"/>
  <c r="I3975" i="1"/>
  <c r="I6903" i="1"/>
  <c r="I3976" i="1"/>
  <c r="J1053" i="1"/>
  <c r="J6904" i="1" s="1"/>
  <c r="I6904" i="1"/>
  <c r="I3977" i="1"/>
  <c r="J1054" i="1"/>
  <c r="I6905" i="1"/>
  <c r="I3978" i="1"/>
  <c r="J1055" i="1"/>
  <c r="J6906" i="1" s="1"/>
  <c r="I6906" i="1"/>
  <c r="I3979" i="1"/>
  <c r="I6907" i="1"/>
  <c r="I3980" i="1"/>
  <c r="I6908" i="1"/>
  <c r="I3981" i="1"/>
  <c r="J1058" i="1"/>
  <c r="I6909" i="1"/>
  <c r="I3982" i="1"/>
  <c r="I6910" i="1"/>
  <c r="I3983" i="1"/>
  <c r="I6911" i="1"/>
  <c r="I3984" i="1"/>
  <c r="I3985" i="1"/>
  <c r="I6912" i="1"/>
  <c r="J1062" i="1"/>
  <c r="I6913" i="1"/>
  <c r="I3986" i="1"/>
  <c r="J1063" i="1"/>
  <c r="J6914" i="1" s="1"/>
  <c r="I6914" i="1"/>
  <c r="I3987" i="1"/>
  <c r="J1064" i="1"/>
  <c r="J6915" i="1" s="1"/>
  <c r="I3988" i="1"/>
  <c r="I6915" i="1"/>
  <c r="J1065" i="1"/>
  <c r="J6916" i="1" s="1"/>
  <c r="I6916" i="1"/>
  <c r="I3989" i="1"/>
  <c r="J1066" i="1"/>
  <c r="I6917" i="1"/>
  <c r="I3990" i="1"/>
  <c r="J1067" i="1"/>
  <c r="J6918" i="1" s="1"/>
  <c r="I6918" i="1"/>
  <c r="I3991" i="1"/>
  <c r="I6919" i="1"/>
  <c r="I3992" i="1"/>
  <c r="I6920" i="1"/>
  <c r="I3993" i="1"/>
  <c r="I6921" i="1"/>
  <c r="I3994" i="1"/>
  <c r="J1071" i="1"/>
  <c r="J6922" i="1" s="1"/>
  <c r="I6922" i="1"/>
  <c r="I3995" i="1"/>
  <c r="J1072" i="1"/>
  <c r="J6923" i="1" s="1"/>
  <c r="I6923" i="1"/>
  <c r="I3996" i="1"/>
  <c r="J1073" i="1"/>
  <c r="I6924" i="1"/>
  <c r="I3997" i="1"/>
  <c r="J1074" i="1"/>
  <c r="I6925" i="1"/>
  <c r="I3998" i="1"/>
  <c r="I6926" i="1"/>
  <c r="I3999" i="1"/>
  <c r="I6927" i="1"/>
  <c r="I4000" i="1"/>
  <c r="J1077" i="1"/>
  <c r="J6928" i="1" s="1"/>
  <c r="I6928" i="1"/>
  <c r="I4001" i="1"/>
  <c r="J1078" i="1"/>
  <c r="I6929" i="1"/>
  <c r="I4002" i="1"/>
  <c r="J1079" i="1"/>
  <c r="J6930" i="1" s="1"/>
  <c r="I6930" i="1"/>
  <c r="I4003" i="1"/>
  <c r="I6931" i="1"/>
  <c r="I4004" i="1"/>
  <c r="J1081" i="1"/>
  <c r="J6932" i="1" s="1"/>
  <c r="I6932" i="1"/>
  <c r="I4005" i="1"/>
  <c r="J1082" i="1"/>
  <c r="I6933" i="1"/>
  <c r="I4006" i="1"/>
  <c r="I6934" i="1"/>
  <c r="I4007" i="1"/>
  <c r="I6935" i="1"/>
  <c r="I4008" i="1"/>
  <c r="J1085" i="1"/>
  <c r="J6936" i="1" s="1"/>
  <c r="I6936" i="1"/>
  <c r="I4009" i="1"/>
  <c r="I6937" i="1"/>
  <c r="I4010" i="1"/>
  <c r="J1087" i="1"/>
  <c r="J6938" i="1" s="1"/>
  <c r="I6938" i="1"/>
  <c r="I4011" i="1"/>
  <c r="I6939" i="1"/>
  <c r="I4012" i="1"/>
  <c r="I6940" i="1"/>
  <c r="I4013" i="1"/>
  <c r="J1090" i="1"/>
  <c r="I6941" i="1"/>
  <c r="I4014" i="1"/>
  <c r="I6942" i="1"/>
  <c r="I4015" i="1"/>
  <c r="I6943" i="1"/>
  <c r="I4016" i="1"/>
  <c r="I4017" i="1"/>
  <c r="I6944" i="1"/>
  <c r="J1094" i="1"/>
  <c r="I6945" i="1"/>
  <c r="I4018" i="1"/>
  <c r="J1095" i="1"/>
  <c r="J6946" i="1" s="1"/>
  <c r="I6946" i="1"/>
  <c r="I4019" i="1"/>
  <c r="J1096" i="1"/>
  <c r="J6947" i="1" s="1"/>
  <c r="I6947" i="1"/>
  <c r="I4020" i="1"/>
  <c r="J1097" i="1"/>
  <c r="J6948" i="1" s="1"/>
  <c r="I6948" i="1"/>
  <c r="I4021" i="1"/>
  <c r="J1098" i="1"/>
  <c r="I6949" i="1"/>
  <c r="I4022" i="1"/>
  <c r="J1099" i="1"/>
  <c r="J6950" i="1" s="1"/>
  <c r="I6950" i="1"/>
  <c r="I4023" i="1"/>
  <c r="I6951" i="1"/>
  <c r="I4024" i="1"/>
  <c r="I6952" i="1"/>
  <c r="I4025" i="1"/>
  <c r="J1102" i="1"/>
  <c r="I6953" i="1"/>
  <c r="I4026" i="1"/>
  <c r="J1103" i="1"/>
  <c r="J6954" i="1" s="1"/>
  <c r="I6954" i="1"/>
  <c r="I4027" i="1"/>
  <c r="J1104" i="1"/>
  <c r="J6955" i="1" s="1"/>
  <c r="I6955" i="1"/>
  <c r="I4028" i="1"/>
  <c r="J1105" i="1"/>
  <c r="I6956" i="1"/>
  <c r="I4029" i="1"/>
  <c r="J1106" i="1"/>
  <c r="I6957" i="1"/>
  <c r="I4030" i="1"/>
  <c r="I6958" i="1"/>
  <c r="I4031" i="1"/>
  <c r="I6959" i="1"/>
  <c r="I4032" i="1"/>
  <c r="J1109" i="1"/>
  <c r="J6960" i="1" s="1"/>
  <c r="I6960" i="1"/>
  <c r="I4033" i="1"/>
  <c r="J1110" i="1"/>
  <c r="I6961" i="1"/>
  <c r="I4034" i="1"/>
  <c r="J1111" i="1"/>
  <c r="J6962" i="1" s="1"/>
  <c r="I6962" i="1"/>
  <c r="I4035" i="1"/>
  <c r="J1112" i="1"/>
  <c r="J6963" i="1" s="1"/>
  <c r="I6963" i="1"/>
  <c r="I4036" i="1"/>
  <c r="I6964" i="1"/>
  <c r="I4037" i="1"/>
  <c r="J1114" i="1"/>
  <c r="I6965" i="1"/>
  <c r="I4038" i="1"/>
  <c r="I6966" i="1"/>
  <c r="I4039" i="1"/>
  <c r="I6967" i="1"/>
  <c r="I4040" i="1"/>
  <c r="J1117" i="1"/>
  <c r="J6968" i="1" s="1"/>
  <c r="I6968" i="1"/>
  <c r="I4041" i="1"/>
  <c r="J1118" i="1"/>
  <c r="J6969" i="1" s="1"/>
  <c r="I6969" i="1"/>
  <c r="I4042" i="1"/>
  <c r="J1119" i="1"/>
  <c r="J6970" i="1" s="1"/>
  <c r="I6970" i="1"/>
  <c r="I4043" i="1"/>
  <c r="I6971" i="1"/>
  <c r="I4044" i="1"/>
  <c r="J1121" i="1"/>
  <c r="J6972" i="1" s="1"/>
  <c r="I6972" i="1"/>
  <c r="I4045" i="1"/>
  <c r="J1122" i="1"/>
  <c r="I6973" i="1"/>
  <c r="I4046" i="1"/>
  <c r="I6974" i="1"/>
  <c r="I4047" i="1"/>
  <c r="I6975" i="1"/>
  <c r="I4048" i="1"/>
  <c r="I4049" i="1"/>
  <c r="I6976" i="1"/>
  <c r="J1126" i="1"/>
  <c r="I6977" i="1"/>
  <c r="I4050" i="1"/>
  <c r="J1127" i="1"/>
  <c r="J6978" i="1" s="1"/>
  <c r="I6978" i="1"/>
  <c r="I4051" i="1"/>
  <c r="J1128" i="1"/>
  <c r="J6979" i="1" s="1"/>
  <c r="I4052" i="1"/>
  <c r="I6979" i="1"/>
  <c r="J1129" i="1"/>
  <c r="J6980" i="1" s="1"/>
  <c r="I6980" i="1"/>
  <c r="I4053" i="1"/>
  <c r="J1130" i="1"/>
  <c r="I6981" i="1"/>
  <c r="I4054" i="1"/>
  <c r="J1131" i="1"/>
  <c r="J6982" i="1" s="1"/>
  <c r="I6982" i="1"/>
  <c r="I4055" i="1"/>
  <c r="I6983" i="1"/>
  <c r="I4056" i="1"/>
  <c r="I6984" i="1"/>
  <c r="I4057" i="1"/>
  <c r="I6985" i="1"/>
  <c r="I4058" i="1"/>
  <c r="J1135" i="1"/>
  <c r="J6986" i="1" s="1"/>
  <c r="I6986" i="1"/>
  <c r="I4059" i="1"/>
  <c r="J1136" i="1"/>
  <c r="J6987" i="1" s="1"/>
  <c r="I6987" i="1"/>
  <c r="I4060" i="1"/>
  <c r="J1137" i="1"/>
  <c r="I6988" i="1"/>
  <c r="I4061" i="1"/>
  <c r="J1138" i="1"/>
  <c r="I6989" i="1"/>
  <c r="I4062" i="1"/>
  <c r="I4063" i="1"/>
  <c r="I6990" i="1"/>
  <c r="I6991" i="1"/>
  <c r="I4064" i="1"/>
  <c r="J1141" i="1"/>
  <c r="J6992" i="1" s="1"/>
  <c r="I6992" i="1"/>
  <c r="I4065" i="1"/>
  <c r="I6993" i="1"/>
  <c r="I4066" i="1"/>
  <c r="J1143" i="1"/>
  <c r="J6994" i="1" s="1"/>
  <c r="I6994" i="1"/>
  <c r="I4067" i="1"/>
  <c r="J1144" i="1"/>
  <c r="J6995" i="1" s="1"/>
  <c r="I4068" i="1"/>
  <c r="I6995" i="1"/>
  <c r="J1145" i="1"/>
  <c r="J6996" i="1" s="1"/>
  <c r="I6996" i="1"/>
  <c r="I4069" i="1"/>
  <c r="J1146" i="1"/>
  <c r="I6997" i="1"/>
  <c r="I4070" i="1"/>
  <c r="J1147" i="1"/>
  <c r="J6998" i="1" s="1"/>
  <c r="I6998" i="1"/>
  <c r="I4071" i="1"/>
  <c r="I6999" i="1"/>
  <c r="I4072" i="1"/>
  <c r="J1149" i="1"/>
  <c r="J7000" i="1" s="1"/>
  <c r="I7000" i="1"/>
  <c r="I4073" i="1"/>
  <c r="J1150" i="1"/>
  <c r="J7001" i="1" s="1"/>
  <c r="I7001" i="1"/>
  <c r="I4074" i="1"/>
  <c r="J1151" i="1"/>
  <c r="J7002" i="1" s="1"/>
  <c r="I7002" i="1"/>
  <c r="I4075" i="1"/>
  <c r="I7003" i="1"/>
  <c r="I4076" i="1"/>
  <c r="I7004" i="1"/>
  <c r="I4077" i="1"/>
  <c r="J1154" i="1"/>
  <c r="I7005" i="1"/>
  <c r="I4078" i="1"/>
  <c r="I7006" i="1"/>
  <c r="I4079" i="1"/>
  <c r="I7007" i="1"/>
  <c r="I4080" i="1"/>
  <c r="I4081" i="1"/>
  <c r="I7008" i="1"/>
  <c r="J1158" i="1"/>
  <c r="I7009" i="1"/>
  <c r="I4082" i="1"/>
  <c r="J1159" i="1"/>
  <c r="J7010" i="1" s="1"/>
  <c r="I7010" i="1"/>
  <c r="I4083" i="1"/>
  <c r="J1160" i="1"/>
  <c r="J7011" i="1" s="1"/>
  <c r="I4084" i="1"/>
  <c r="I7011" i="1"/>
  <c r="I7012" i="1"/>
  <c r="I4085" i="1"/>
  <c r="J1162" i="1"/>
  <c r="I7013" i="1"/>
  <c r="I4086" i="1"/>
  <c r="J1163" i="1"/>
  <c r="I7014" i="1"/>
  <c r="I4087" i="1"/>
  <c r="I7015" i="1"/>
  <c r="I4088" i="1"/>
  <c r="I7016" i="1"/>
  <c r="I4089" i="1"/>
  <c r="J1166" i="1"/>
  <c r="J7017" i="1" s="1"/>
  <c r="I7017" i="1"/>
  <c r="I4090" i="1"/>
  <c r="J1167" i="1"/>
  <c r="J7018" i="1" s="1"/>
  <c r="I7018" i="1"/>
  <c r="I4091" i="1"/>
  <c r="J1168" i="1"/>
  <c r="J7019" i="1" s="1"/>
  <c r="I7019" i="1"/>
  <c r="I4092" i="1"/>
  <c r="J1169" i="1"/>
  <c r="I7020" i="1"/>
  <c r="I4093" i="1"/>
  <c r="J1170" i="1"/>
  <c r="I7021" i="1"/>
  <c r="I4094" i="1"/>
  <c r="I7022" i="1"/>
  <c r="I4095" i="1"/>
  <c r="I7023" i="1"/>
  <c r="I4096" i="1"/>
  <c r="J1173" i="1"/>
  <c r="J7024" i="1" s="1"/>
  <c r="I7024" i="1"/>
  <c r="I4097" i="1"/>
  <c r="J1174" i="1"/>
  <c r="I7025" i="1"/>
  <c r="I4098" i="1"/>
  <c r="J1175" i="1"/>
  <c r="J7026" i="1" s="1"/>
  <c r="I7026" i="1"/>
  <c r="I4099" i="1"/>
  <c r="I4100" i="1"/>
  <c r="I7027" i="1"/>
  <c r="I7028" i="1"/>
  <c r="I4101" i="1"/>
  <c r="J1178" i="1"/>
  <c r="I7029" i="1"/>
  <c r="I4102" i="1"/>
  <c r="I7030" i="1"/>
  <c r="I4103" i="1"/>
  <c r="I7031" i="1"/>
  <c r="I4104" i="1"/>
  <c r="J1181" i="1"/>
  <c r="J7032" i="1" s="1"/>
  <c r="I7032" i="1"/>
  <c r="I4105" i="1"/>
  <c r="I7033" i="1"/>
  <c r="I4106" i="1"/>
  <c r="J1183" i="1"/>
  <c r="J7034" i="1" s="1"/>
  <c r="I7034" i="1"/>
  <c r="I4107" i="1"/>
  <c r="I7035" i="1"/>
  <c r="I4108" i="1"/>
  <c r="J1185" i="1"/>
  <c r="J7036" i="1" s="1"/>
  <c r="I7036" i="1"/>
  <c r="I4109" i="1"/>
  <c r="J1186" i="1"/>
  <c r="I7037" i="1"/>
  <c r="I4110" i="1"/>
  <c r="J1187" i="1"/>
  <c r="J7038" i="1" s="1"/>
  <c r="I7038" i="1"/>
  <c r="I4111" i="1"/>
  <c r="I7039" i="1"/>
  <c r="I4112" i="1"/>
  <c r="I4113" i="1"/>
  <c r="I7040" i="1"/>
  <c r="J1190" i="1"/>
  <c r="I7041" i="1"/>
  <c r="I4114" i="1"/>
  <c r="J1191" i="1"/>
  <c r="J7042" i="1" s="1"/>
  <c r="I7042" i="1"/>
  <c r="I4115" i="1"/>
  <c r="J1192" i="1"/>
  <c r="J7043" i="1" s="1"/>
  <c r="I4116" i="1"/>
  <c r="I7043" i="1"/>
  <c r="J1193" i="1"/>
  <c r="J7044" i="1" s="1"/>
  <c r="I7044" i="1"/>
  <c r="I4117" i="1"/>
  <c r="J1194" i="1"/>
  <c r="I7045" i="1"/>
  <c r="I4118" i="1"/>
  <c r="J1195" i="1"/>
  <c r="I7046" i="1"/>
  <c r="I4119" i="1"/>
  <c r="I7047" i="1"/>
  <c r="I4120" i="1"/>
  <c r="I7048" i="1"/>
  <c r="I4121" i="1"/>
  <c r="I7049" i="1"/>
  <c r="I4122" i="1"/>
  <c r="J1199" i="1"/>
  <c r="J7050" i="1" s="1"/>
  <c r="I7050" i="1"/>
  <c r="I4123" i="1"/>
  <c r="J1200" i="1"/>
  <c r="J7051" i="1" s="1"/>
  <c r="I7051" i="1"/>
  <c r="I4124" i="1"/>
  <c r="J1201" i="1"/>
  <c r="I7052" i="1"/>
  <c r="I4125" i="1"/>
  <c r="J1202" i="1"/>
  <c r="I7053" i="1"/>
  <c r="I4126" i="1"/>
  <c r="I4127" i="1"/>
  <c r="I7054" i="1"/>
  <c r="I7055" i="1"/>
  <c r="I4128" i="1"/>
  <c r="J1205" i="1"/>
  <c r="J7056" i="1" s="1"/>
  <c r="I7056" i="1"/>
  <c r="I4129" i="1"/>
  <c r="J1206" i="1"/>
  <c r="I7057" i="1"/>
  <c r="I4130" i="1"/>
  <c r="J1207" i="1"/>
  <c r="J7058" i="1" s="1"/>
  <c r="I7058" i="1"/>
  <c r="I4131" i="1"/>
  <c r="I7059" i="1"/>
  <c r="I4132" i="1"/>
  <c r="I7060" i="1"/>
  <c r="I4133" i="1"/>
  <c r="J1210" i="1"/>
  <c r="I7061" i="1"/>
  <c r="I4134" i="1"/>
  <c r="J1211" i="1"/>
  <c r="J7062" i="1" s="1"/>
  <c r="I7062" i="1"/>
  <c r="I4135" i="1"/>
  <c r="I7063" i="1"/>
  <c r="I4136" i="1"/>
  <c r="J1213" i="1"/>
  <c r="J7064" i="1" s="1"/>
  <c r="I7064" i="1"/>
  <c r="I4137" i="1"/>
  <c r="I7065" i="1"/>
  <c r="I4138" i="1"/>
  <c r="J1215" i="1"/>
  <c r="J7066" i="1" s="1"/>
  <c r="I7066" i="1"/>
  <c r="I4139" i="1"/>
  <c r="I7067" i="1"/>
  <c r="I4140" i="1"/>
  <c r="J1217" i="1"/>
  <c r="J7068" i="1" s="1"/>
  <c r="I7068" i="1"/>
  <c r="I4141" i="1"/>
  <c r="J1218" i="1"/>
  <c r="I7069" i="1"/>
  <c r="I4142" i="1"/>
  <c r="J1219" i="1"/>
  <c r="J7070" i="1" s="1"/>
  <c r="I7070" i="1"/>
  <c r="I4143" i="1"/>
  <c r="I7071" i="1"/>
  <c r="I4144" i="1"/>
  <c r="I4145" i="1"/>
  <c r="I7072" i="1"/>
  <c r="J1222" i="1"/>
  <c r="I7073" i="1"/>
  <c r="I4146" i="1"/>
  <c r="J1223" i="1"/>
  <c r="J7074" i="1" s="1"/>
  <c r="I7074" i="1"/>
  <c r="I4147" i="1"/>
  <c r="J1224" i="1"/>
  <c r="J7075" i="1" s="1"/>
  <c r="I4148" i="1"/>
  <c r="I7075" i="1"/>
  <c r="J1225" i="1"/>
  <c r="J7076" i="1" s="1"/>
  <c r="I7076" i="1"/>
  <c r="I4149" i="1"/>
  <c r="J1226" i="1"/>
  <c r="I7077" i="1"/>
  <c r="I4150" i="1"/>
  <c r="I7078" i="1"/>
  <c r="I4151" i="1"/>
  <c r="I7079" i="1"/>
  <c r="I4152" i="1"/>
  <c r="I7080" i="1"/>
  <c r="I4153" i="1"/>
  <c r="J1230" i="1"/>
  <c r="I7081" i="1"/>
  <c r="I4154" i="1"/>
  <c r="J1231" i="1"/>
  <c r="J7082" i="1" s="1"/>
  <c r="I7082" i="1"/>
  <c r="I4155" i="1"/>
  <c r="J1232" i="1"/>
  <c r="J7083" i="1" s="1"/>
  <c r="I7083" i="1"/>
  <c r="I4156" i="1"/>
  <c r="J1233" i="1"/>
  <c r="I7084" i="1"/>
  <c r="I4157" i="1"/>
  <c r="J1234" i="1"/>
  <c r="I7085" i="1"/>
  <c r="I4158" i="1"/>
  <c r="I4159" i="1"/>
  <c r="I7086" i="1"/>
  <c r="I7087" i="1"/>
  <c r="I4160" i="1"/>
  <c r="J1237" i="1"/>
  <c r="J7088" i="1" s="1"/>
  <c r="I7088" i="1"/>
  <c r="I4161" i="1"/>
  <c r="J1238" i="1"/>
  <c r="J7089" i="1" s="1"/>
  <c r="I7089" i="1"/>
  <c r="I4162" i="1"/>
  <c r="J1239" i="1"/>
  <c r="J7090" i="1" s="1"/>
  <c r="I7090" i="1"/>
  <c r="I4163" i="1"/>
  <c r="I7091" i="1"/>
  <c r="I4164" i="1"/>
  <c r="I7092" i="1"/>
  <c r="I4165" i="1"/>
  <c r="J1242" i="1"/>
  <c r="I7093" i="1"/>
  <c r="I4166" i="1"/>
  <c r="I7094" i="1"/>
  <c r="I4167" i="1"/>
  <c r="I7095" i="1"/>
  <c r="I4168" i="1"/>
  <c r="J1245" i="1"/>
  <c r="J7096" i="1" s="1"/>
  <c r="I7096" i="1"/>
  <c r="I4169" i="1"/>
  <c r="J1246" i="1"/>
  <c r="I7097" i="1"/>
  <c r="I4170" i="1"/>
  <c r="J1247" i="1"/>
  <c r="J7098" i="1" s="1"/>
  <c r="I7098" i="1"/>
  <c r="I4171" i="1"/>
  <c r="I7099" i="1"/>
  <c r="I4172" i="1"/>
  <c r="I7100" i="1"/>
  <c r="I4173" i="1"/>
  <c r="J1250" i="1"/>
  <c r="I7101" i="1"/>
  <c r="I4174" i="1"/>
  <c r="J1251" i="1"/>
  <c r="J7102" i="1" s="1"/>
  <c r="I7102" i="1"/>
  <c r="I4175" i="1"/>
  <c r="I7103" i="1"/>
  <c r="I4176" i="1"/>
  <c r="I7104" i="1"/>
  <c r="I4177" i="1"/>
  <c r="J1254" i="1"/>
  <c r="I7105" i="1"/>
  <c r="I4178" i="1"/>
  <c r="J1255" i="1"/>
  <c r="J7106" i="1" s="1"/>
  <c r="I7106" i="1"/>
  <c r="I4179" i="1"/>
  <c r="J1256" i="1"/>
  <c r="J7107" i="1" s="1"/>
  <c r="I7107" i="1"/>
  <c r="I4180" i="1"/>
  <c r="I7108" i="1"/>
  <c r="I4181" i="1"/>
  <c r="J1258" i="1"/>
  <c r="I4182" i="1"/>
  <c r="I7109" i="1"/>
  <c r="J1259" i="1"/>
  <c r="J7110" i="1" s="1"/>
  <c r="I7110" i="1"/>
  <c r="I4183" i="1"/>
  <c r="I7111" i="1"/>
  <c r="I4184" i="1"/>
  <c r="I7112" i="1"/>
  <c r="I4185" i="1"/>
  <c r="I7113" i="1"/>
  <c r="I4186" i="1"/>
  <c r="J1263" i="1"/>
  <c r="J7114" i="1" s="1"/>
  <c r="I7114" i="1"/>
  <c r="I4187" i="1"/>
  <c r="J1264" i="1"/>
  <c r="J7115" i="1" s="1"/>
  <c r="I7115" i="1"/>
  <c r="I4188" i="1"/>
  <c r="J1265" i="1"/>
  <c r="I7116" i="1"/>
  <c r="I4189" i="1"/>
  <c r="J1266" i="1"/>
  <c r="I7117" i="1"/>
  <c r="I4190" i="1"/>
  <c r="I4191" i="1"/>
  <c r="I7118" i="1"/>
  <c r="I7119" i="1"/>
  <c r="I4192" i="1"/>
  <c r="J1269" i="1"/>
  <c r="J7120" i="1" s="1"/>
  <c r="I7120" i="1"/>
  <c r="I4193" i="1"/>
  <c r="I7121" i="1"/>
  <c r="I4194" i="1"/>
  <c r="J1271" i="1"/>
  <c r="J7122" i="1" s="1"/>
  <c r="I7122" i="1"/>
  <c r="I4195" i="1"/>
  <c r="J1272" i="1"/>
  <c r="J7123" i="1" s="1"/>
  <c r="I7123" i="1"/>
  <c r="I4196" i="1"/>
  <c r="J1273" i="1"/>
  <c r="J7124" i="1" s="1"/>
  <c r="I7124" i="1"/>
  <c r="I4197" i="1"/>
  <c r="J1274" i="1"/>
  <c r="I4198" i="1"/>
  <c r="I7125" i="1"/>
  <c r="J1275" i="1"/>
  <c r="J7126" i="1" s="1"/>
  <c r="I7126" i="1"/>
  <c r="I4199" i="1"/>
  <c r="I7127" i="1"/>
  <c r="I4200" i="1"/>
  <c r="J1277" i="1"/>
  <c r="J7128" i="1" s="1"/>
  <c r="I7128" i="1"/>
  <c r="I4201" i="1"/>
  <c r="I7129" i="1"/>
  <c r="I4202" i="1"/>
  <c r="J1279" i="1"/>
  <c r="J7130" i="1" s="1"/>
  <c r="I7130" i="1"/>
  <c r="I4203" i="1"/>
  <c r="I7131" i="1"/>
  <c r="I4204" i="1"/>
  <c r="I7132" i="1"/>
  <c r="I4205" i="1"/>
  <c r="J1282" i="1"/>
  <c r="I7133" i="1"/>
  <c r="I4206" i="1"/>
  <c r="I7134" i="1"/>
  <c r="I4207" i="1"/>
  <c r="I7135" i="1"/>
  <c r="I4208" i="1"/>
  <c r="J1285" i="1"/>
  <c r="J7136" i="1" s="1"/>
  <c r="I4209" i="1"/>
  <c r="I7136" i="1"/>
  <c r="J1286" i="1"/>
  <c r="I7137" i="1"/>
  <c r="I4210" i="1"/>
  <c r="J1287" i="1"/>
  <c r="J7138" i="1" s="1"/>
  <c r="I7138" i="1"/>
  <c r="I4211" i="1"/>
  <c r="J1288" i="1"/>
  <c r="J7139" i="1" s="1"/>
  <c r="I7139" i="1"/>
  <c r="I4212" i="1"/>
  <c r="I7140" i="1"/>
  <c r="I4213" i="1"/>
  <c r="J1290" i="1"/>
  <c r="I4214" i="1"/>
  <c r="I7141" i="1"/>
  <c r="J1291" i="1"/>
  <c r="J7142" i="1" s="1"/>
  <c r="I7142" i="1"/>
  <c r="I4215" i="1"/>
  <c r="I7143" i="1"/>
  <c r="I4216" i="1"/>
  <c r="I7144" i="1"/>
  <c r="I4217" i="1"/>
  <c r="J1294" i="1"/>
  <c r="I7145" i="1"/>
  <c r="I4218" i="1"/>
  <c r="J1295" i="1"/>
  <c r="J7146" i="1" s="1"/>
  <c r="I7146" i="1"/>
  <c r="I4219" i="1"/>
  <c r="J1296" i="1"/>
  <c r="J7147" i="1" s="1"/>
  <c r="I7147" i="1"/>
  <c r="I4220" i="1"/>
  <c r="J1297" i="1"/>
  <c r="I7148" i="1"/>
  <c r="I4221" i="1"/>
  <c r="J1298" i="1"/>
  <c r="I7149" i="1"/>
  <c r="I4222" i="1"/>
  <c r="I4223" i="1"/>
  <c r="I7150" i="1"/>
  <c r="I7151" i="1"/>
  <c r="I4224" i="1"/>
  <c r="J1301" i="1"/>
  <c r="J7152" i="1" s="1"/>
  <c r="I7152" i="1"/>
  <c r="I4225" i="1"/>
  <c r="I7153" i="1"/>
  <c r="I4226" i="1"/>
  <c r="J1303" i="1"/>
  <c r="J7154" i="1" s="1"/>
  <c r="I7154" i="1"/>
  <c r="I4227" i="1"/>
  <c r="J1304" i="1"/>
  <c r="J7155" i="1" s="1"/>
  <c r="I7155" i="1"/>
  <c r="I4228" i="1"/>
  <c r="J1305" i="1"/>
  <c r="J7156" i="1" s="1"/>
  <c r="I7156" i="1"/>
  <c r="I4229" i="1"/>
  <c r="J1306" i="1"/>
  <c r="I7157" i="1"/>
  <c r="I4230" i="1"/>
  <c r="J1307" i="1"/>
  <c r="J7158" i="1" s="1"/>
  <c r="I7158" i="1"/>
  <c r="I4231" i="1"/>
  <c r="I7159" i="1"/>
  <c r="I4232" i="1"/>
  <c r="J1309" i="1"/>
  <c r="J7160" i="1" s="1"/>
  <c r="I7160" i="1"/>
  <c r="I4233" i="1"/>
  <c r="J1310" i="1"/>
  <c r="I7161" i="1"/>
  <c r="I4234" i="1"/>
  <c r="J1311" i="1"/>
  <c r="J7162" i="1" s="1"/>
  <c r="I7162" i="1"/>
  <c r="I4235" i="1"/>
  <c r="I7163" i="1"/>
  <c r="I4236" i="1"/>
  <c r="J1313" i="1"/>
  <c r="J7164" i="1" s="1"/>
  <c r="I7164" i="1"/>
  <c r="I4237" i="1"/>
  <c r="J1314" i="1"/>
  <c r="I7165" i="1"/>
  <c r="I4238" i="1"/>
  <c r="I7166" i="1"/>
  <c r="I4239" i="1"/>
  <c r="I7167" i="1"/>
  <c r="I4240" i="1"/>
  <c r="I4241" i="1"/>
  <c r="I7168" i="1"/>
  <c r="J1318" i="1"/>
  <c r="I7169" i="1"/>
  <c r="I4242" i="1"/>
  <c r="J1319" i="1"/>
  <c r="J7170" i="1" s="1"/>
  <c r="I7170" i="1"/>
  <c r="I4243" i="1"/>
  <c r="J1320" i="1"/>
  <c r="J7171" i="1" s="1"/>
  <c r="I7171" i="1"/>
  <c r="I4244" i="1"/>
  <c r="I7172" i="1"/>
  <c r="I4245" i="1"/>
  <c r="J1322" i="1"/>
  <c r="I4246" i="1"/>
  <c r="I7173" i="1"/>
  <c r="I7174" i="1"/>
  <c r="I4247" i="1"/>
  <c r="I7175" i="1"/>
  <c r="I4248" i="1"/>
  <c r="I7176" i="1"/>
  <c r="I4249" i="1"/>
  <c r="I7177" i="1"/>
  <c r="I4250" i="1"/>
  <c r="J1327" i="1"/>
  <c r="J7178" i="1" s="1"/>
  <c r="I7178" i="1"/>
  <c r="I4251" i="1"/>
  <c r="J1328" i="1"/>
  <c r="J7179" i="1" s="1"/>
  <c r="I7179" i="1"/>
  <c r="I4252" i="1"/>
  <c r="J1329" i="1"/>
  <c r="I7180" i="1"/>
  <c r="I4253" i="1"/>
  <c r="J1330" i="1"/>
  <c r="I7181" i="1"/>
  <c r="I4254" i="1"/>
  <c r="I4255" i="1"/>
  <c r="I7182" i="1"/>
  <c r="I7183" i="1"/>
  <c r="I4256" i="1"/>
  <c r="J1333" i="1"/>
  <c r="J7184" i="1" s="1"/>
  <c r="I7184" i="1"/>
  <c r="I4257" i="1"/>
  <c r="J1334" i="1"/>
  <c r="I7185" i="1"/>
  <c r="I4258" i="1"/>
  <c r="J1335" i="1"/>
  <c r="J7186" i="1" s="1"/>
  <c r="I7186" i="1"/>
  <c r="I4259" i="1"/>
  <c r="I7187" i="1"/>
  <c r="I4260" i="1"/>
  <c r="I7188" i="1"/>
  <c r="I4261" i="1"/>
  <c r="J1338" i="1"/>
  <c r="I7189" i="1"/>
  <c r="I4262" i="1"/>
  <c r="I7190" i="1"/>
  <c r="I4263" i="1"/>
  <c r="I7191" i="1"/>
  <c r="I4264" i="1"/>
  <c r="J1341" i="1"/>
  <c r="J7192" i="1" s="1"/>
  <c r="I7192" i="1"/>
  <c r="I4265" i="1"/>
  <c r="I7193" i="1"/>
  <c r="I4266" i="1"/>
  <c r="J1343" i="1"/>
  <c r="J7194" i="1" s="1"/>
  <c r="I7194" i="1"/>
  <c r="I4267" i="1"/>
  <c r="I7195" i="1"/>
  <c r="I4268" i="1"/>
  <c r="I7196" i="1"/>
  <c r="I4269" i="1"/>
  <c r="J1346" i="1"/>
  <c r="I7197" i="1"/>
  <c r="I4270" i="1"/>
  <c r="I7198" i="1"/>
  <c r="I4271" i="1"/>
  <c r="I7199" i="1"/>
  <c r="I4272" i="1"/>
  <c r="I7200" i="1"/>
  <c r="I4273" i="1"/>
  <c r="J1350" i="1"/>
  <c r="I7201" i="1"/>
  <c r="I4274" i="1"/>
  <c r="J1351" i="1"/>
  <c r="J7202" i="1" s="1"/>
  <c r="I7202" i="1"/>
  <c r="I4275" i="1"/>
  <c r="J1352" i="1"/>
  <c r="J7203" i="1" s="1"/>
  <c r="I4276" i="1"/>
  <c r="I7203" i="1"/>
  <c r="J1353" i="1"/>
  <c r="J7204" i="1" s="1"/>
  <c r="I7204" i="1"/>
  <c r="I4277" i="1"/>
  <c r="J1354" i="1"/>
  <c r="I7205" i="1"/>
  <c r="I4278" i="1"/>
  <c r="J1355" i="1"/>
  <c r="J7206" i="1" s="1"/>
  <c r="I7206" i="1"/>
  <c r="I4279" i="1"/>
  <c r="I7207" i="1"/>
  <c r="I4280" i="1"/>
  <c r="I7208" i="1"/>
  <c r="I4281" i="1"/>
  <c r="I7209" i="1"/>
  <c r="I4282" i="1"/>
  <c r="J1359" i="1"/>
  <c r="J7210" i="1" s="1"/>
  <c r="I7210" i="1"/>
  <c r="I4283" i="1"/>
  <c r="J1360" i="1"/>
  <c r="J7211" i="1" s="1"/>
  <c r="I7211" i="1"/>
  <c r="I4284" i="1"/>
  <c r="J1361" i="1"/>
  <c r="I7212" i="1"/>
  <c r="I4285" i="1"/>
  <c r="J1362" i="1"/>
  <c r="I7213" i="1"/>
  <c r="I4286" i="1"/>
  <c r="I7214" i="1"/>
  <c r="I4287" i="1"/>
  <c r="I7215" i="1"/>
  <c r="I4288" i="1"/>
  <c r="J1365" i="1"/>
  <c r="J7216" i="1" s="1"/>
  <c r="I7216" i="1"/>
  <c r="I4289" i="1"/>
  <c r="J1366" i="1"/>
  <c r="I7217" i="1"/>
  <c r="I4290" i="1"/>
  <c r="J1367" i="1"/>
  <c r="J7218" i="1" s="1"/>
  <c r="I7218" i="1"/>
  <c r="I4291" i="1"/>
  <c r="I7219" i="1"/>
  <c r="I4292" i="1"/>
  <c r="I7220" i="1"/>
  <c r="I4293" i="1"/>
  <c r="J1370" i="1"/>
  <c r="I7221" i="1"/>
  <c r="I4294" i="1"/>
  <c r="J1371" i="1"/>
  <c r="J7222" i="1" s="1"/>
  <c r="I7222" i="1"/>
  <c r="I4295" i="1"/>
  <c r="I7223" i="1"/>
  <c r="I4296" i="1"/>
  <c r="J1373" i="1"/>
  <c r="J7224" i="1" s="1"/>
  <c r="I7224" i="1"/>
  <c r="I4297" i="1"/>
  <c r="I7225" i="1"/>
  <c r="I4298" i="1"/>
  <c r="J1375" i="1"/>
  <c r="J7226" i="1" s="1"/>
  <c r="I7226" i="1"/>
  <c r="I4299" i="1"/>
  <c r="I7227" i="1"/>
  <c r="I4300" i="1"/>
  <c r="I7228" i="1"/>
  <c r="I4301" i="1"/>
  <c r="J1378" i="1"/>
  <c r="I7229" i="1"/>
  <c r="I4302" i="1"/>
  <c r="I7230" i="1"/>
  <c r="I4303" i="1"/>
  <c r="I7231" i="1"/>
  <c r="I4304" i="1"/>
  <c r="I4305" i="1"/>
  <c r="I7232" i="1"/>
  <c r="J1382" i="1"/>
  <c r="I7233" i="1"/>
  <c r="I4306" i="1"/>
  <c r="J1383" i="1"/>
  <c r="J7234" i="1" s="1"/>
  <c r="I7234" i="1"/>
  <c r="I4307" i="1"/>
  <c r="J1384" i="1"/>
  <c r="J7235" i="1" s="1"/>
  <c r="I7235" i="1"/>
  <c r="I4308" i="1"/>
  <c r="J1385" i="1"/>
  <c r="J7236" i="1" s="1"/>
  <c r="I7236" i="1"/>
  <c r="I4309" i="1"/>
  <c r="J1386" i="1"/>
  <c r="I4310" i="1"/>
  <c r="I7237" i="1"/>
  <c r="J1387" i="1"/>
  <c r="J7238" i="1" s="1"/>
  <c r="I7238" i="1"/>
  <c r="I4311" i="1"/>
  <c r="I7239" i="1"/>
  <c r="I4312" i="1"/>
  <c r="I7240" i="1"/>
  <c r="I4313" i="1"/>
  <c r="I7241" i="1"/>
  <c r="I4314" i="1"/>
  <c r="J1391" i="1"/>
  <c r="J7242" i="1" s="1"/>
  <c r="I7242" i="1"/>
  <c r="I4315" i="1"/>
  <c r="J1392" i="1"/>
  <c r="J7243" i="1" s="1"/>
  <c r="I7243" i="1"/>
  <c r="I4316" i="1"/>
  <c r="J1393" i="1"/>
  <c r="I7244" i="1"/>
  <c r="I4317" i="1"/>
  <c r="J1394" i="1"/>
  <c r="I7245" i="1"/>
  <c r="I4318" i="1"/>
  <c r="I4319" i="1"/>
  <c r="I7246" i="1"/>
  <c r="I7247" i="1"/>
  <c r="I4320" i="1"/>
  <c r="J1397" i="1"/>
  <c r="J7248" i="1" s="1"/>
  <c r="I7248" i="1"/>
  <c r="I4321" i="1"/>
  <c r="J1398" i="1"/>
  <c r="J7249" i="1" s="1"/>
  <c r="I7249" i="1"/>
  <c r="I4322" i="1"/>
  <c r="J1399" i="1"/>
  <c r="J7250" i="1" s="1"/>
  <c r="I7250" i="1"/>
  <c r="I4323" i="1"/>
  <c r="J1400" i="1"/>
  <c r="J7251" i="1" s="1"/>
  <c r="I7251" i="1"/>
  <c r="I4324" i="1"/>
  <c r="J1401" i="1"/>
  <c r="J7252" i="1" s="1"/>
  <c r="I7252" i="1"/>
  <c r="I4325" i="1"/>
  <c r="J1402" i="1"/>
  <c r="I4326" i="1"/>
  <c r="I7253" i="1"/>
  <c r="J1403" i="1"/>
  <c r="J7254" i="1" s="1"/>
  <c r="I7254" i="1"/>
  <c r="I4327" i="1"/>
  <c r="I7255" i="1"/>
  <c r="I4328" i="1"/>
  <c r="J1405" i="1"/>
  <c r="J7256" i="1" s="1"/>
  <c r="I7256" i="1"/>
  <c r="I4329" i="1"/>
  <c r="I7257" i="1"/>
  <c r="I4330" i="1"/>
  <c r="J1407" i="1"/>
  <c r="J7258" i="1" s="1"/>
  <c r="I7258" i="1"/>
  <c r="I4331" i="1"/>
  <c r="I7259" i="1"/>
  <c r="I4332" i="1"/>
  <c r="J1409" i="1"/>
  <c r="J7260" i="1" s="1"/>
  <c r="I7260" i="1"/>
  <c r="I4333" i="1"/>
  <c r="J1410" i="1"/>
  <c r="I7261" i="1"/>
  <c r="I4334" i="1"/>
  <c r="J1411" i="1"/>
  <c r="J7262" i="1" s="1"/>
  <c r="I7262" i="1"/>
  <c r="I4335" i="1"/>
  <c r="I7263" i="1"/>
  <c r="I4336" i="1"/>
  <c r="I4337" i="1"/>
  <c r="I7264" i="1"/>
  <c r="J1414" i="1"/>
  <c r="I7265" i="1"/>
  <c r="I4338" i="1"/>
  <c r="J1415" i="1"/>
  <c r="J7266" i="1" s="1"/>
  <c r="I7266" i="1"/>
  <c r="I4339" i="1"/>
  <c r="I4340" i="1"/>
  <c r="I7267" i="1"/>
  <c r="I7268" i="1"/>
  <c r="I4341" i="1"/>
  <c r="J1418" i="1"/>
  <c r="I7269" i="1"/>
  <c r="I4342" i="1"/>
  <c r="J1419" i="1"/>
  <c r="I7270" i="1"/>
  <c r="I4343" i="1"/>
  <c r="I7271" i="1"/>
  <c r="I4344" i="1"/>
  <c r="I7272" i="1"/>
  <c r="I4345" i="1"/>
  <c r="J1422" i="1"/>
  <c r="I7273" i="1"/>
  <c r="I4346" i="1"/>
  <c r="J1423" i="1"/>
  <c r="I7274" i="1"/>
  <c r="I4347" i="1"/>
  <c r="I7275" i="1"/>
  <c r="I4348" i="1"/>
  <c r="I7276" i="1"/>
  <c r="I4349" i="1"/>
  <c r="J1426" i="1"/>
  <c r="J7277" i="1" s="1"/>
  <c r="I7277" i="1"/>
  <c r="I4350" i="1"/>
  <c r="J1427" i="1"/>
  <c r="I7278" i="1"/>
  <c r="I4351" i="1"/>
  <c r="I7279" i="1"/>
  <c r="I4352" i="1"/>
  <c r="I7280" i="1"/>
  <c r="I4353" i="1"/>
  <c r="J1430" i="1"/>
  <c r="I7281" i="1"/>
  <c r="I4354" i="1"/>
  <c r="J1431" i="1"/>
  <c r="I7282" i="1"/>
  <c r="I4355" i="1"/>
  <c r="I4356" i="1"/>
  <c r="I7283" i="1"/>
  <c r="I7284" i="1"/>
  <c r="I4357" i="1"/>
  <c r="I7285" i="1"/>
  <c r="I4358" i="1"/>
  <c r="J1435" i="1"/>
  <c r="I7286" i="1"/>
  <c r="I4359" i="1"/>
  <c r="I7287" i="1"/>
  <c r="I4360" i="1"/>
  <c r="I7288" i="1"/>
  <c r="I4361" i="1"/>
  <c r="J1438" i="1"/>
  <c r="I7289" i="1"/>
  <c r="I4362" i="1"/>
  <c r="J1439" i="1"/>
  <c r="I7290" i="1"/>
  <c r="I4363" i="1"/>
  <c r="I7291" i="1"/>
  <c r="I4364" i="1"/>
  <c r="I7292" i="1"/>
  <c r="I4365" i="1"/>
  <c r="I7293" i="1"/>
  <c r="I4366" i="1"/>
  <c r="J1443" i="1"/>
  <c r="I7294" i="1"/>
  <c r="I4367" i="1"/>
  <c r="I7295" i="1"/>
  <c r="I4368" i="1"/>
  <c r="I4369" i="1"/>
  <c r="I7296" i="1"/>
  <c r="J1446" i="1"/>
  <c r="I7297" i="1"/>
  <c r="I4370" i="1"/>
  <c r="J1447" i="1"/>
  <c r="I7298" i="1"/>
  <c r="I4371" i="1"/>
  <c r="I7299" i="1"/>
  <c r="I4372" i="1"/>
  <c r="I7300" i="1"/>
  <c r="I4373" i="1"/>
  <c r="J1450" i="1"/>
  <c r="I4374" i="1"/>
  <c r="I7301" i="1"/>
  <c r="J1451" i="1"/>
  <c r="I7302" i="1"/>
  <c r="I4375" i="1"/>
  <c r="I7303" i="1"/>
  <c r="I4376" i="1"/>
  <c r="I7304" i="1"/>
  <c r="I4377" i="1"/>
  <c r="J1454" i="1"/>
  <c r="I7305" i="1"/>
  <c r="I4378" i="1"/>
  <c r="J1455" i="1"/>
  <c r="I7306" i="1"/>
  <c r="I4379" i="1"/>
  <c r="I7307" i="1"/>
  <c r="I4380" i="1"/>
  <c r="I7308" i="1"/>
  <c r="I4381" i="1"/>
  <c r="J1458" i="1"/>
  <c r="I7309" i="1"/>
  <c r="I4382" i="1"/>
  <c r="J1459" i="1"/>
  <c r="I4383" i="1"/>
  <c r="I7310" i="1"/>
  <c r="I7311" i="1"/>
  <c r="I4384" i="1"/>
  <c r="I7312" i="1"/>
  <c r="I4385" i="1"/>
  <c r="J1462" i="1"/>
  <c r="I7313" i="1"/>
  <c r="I4386" i="1"/>
  <c r="J1463" i="1"/>
  <c r="I7314" i="1"/>
  <c r="I4387" i="1"/>
  <c r="I7315" i="1"/>
  <c r="I4388" i="1"/>
  <c r="I7316" i="1"/>
  <c r="I4389" i="1"/>
  <c r="I7317" i="1"/>
  <c r="I4390" i="1"/>
  <c r="J1467" i="1"/>
  <c r="I7318" i="1"/>
  <c r="I4391" i="1"/>
  <c r="I7319" i="1"/>
  <c r="I4392" i="1"/>
  <c r="I7320" i="1"/>
  <c r="I4393" i="1"/>
  <c r="J1470" i="1"/>
  <c r="I7321" i="1"/>
  <c r="I4394" i="1"/>
  <c r="J1471" i="1"/>
  <c r="I7322" i="1"/>
  <c r="I4395" i="1"/>
  <c r="I7323" i="1"/>
  <c r="I4396" i="1"/>
  <c r="I7324" i="1"/>
  <c r="I4397" i="1"/>
  <c r="J1474" i="1"/>
  <c r="J7325" i="1" s="1"/>
  <c r="I7325" i="1"/>
  <c r="I4398" i="1"/>
  <c r="J1475" i="1"/>
  <c r="I7326" i="1"/>
  <c r="I4399" i="1"/>
  <c r="I7327" i="1"/>
  <c r="I4400" i="1"/>
  <c r="I7328" i="1"/>
  <c r="I4401" i="1"/>
  <c r="J1478" i="1"/>
  <c r="I7329" i="1"/>
  <c r="I4402" i="1"/>
  <c r="J1479" i="1"/>
  <c r="I7330" i="1"/>
  <c r="I4403" i="1"/>
  <c r="I4404" i="1"/>
  <c r="I7331" i="1"/>
  <c r="I7332" i="1"/>
  <c r="I4405" i="1"/>
  <c r="J1482" i="1"/>
  <c r="I7333" i="1"/>
  <c r="I4406" i="1"/>
  <c r="J1483" i="1"/>
  <c r="I7334" i="1"/>
  <c r="I4407" i="1"/>
  <c r="I7335" i="1"/>
  <c r="I4408" i="1"/>
  <c r="I7336" i="1"/>
  <c r="I4409" i="1"/>
  <c r="J1486" i="1"/>
  <c r="I7337" i="1"/>
  <c r="I4410" i="1"/>
  <c r="J1487" i="1"/>
  <c r="I7338" i="1"/>
  <c r="I4411" i="1"/>
  <c r="I7339" i="1"/>
  <c r="I4412" i="1"/>
  <c r="I7340" i="1"/>
  <c r="I4413" i="1"/>
  <c r="I7341" i="1"/>
  <c r="I4414" i="1"/>
  <c r="J1491" i="1"/>
  <c r="I7342" i="1"/>
  <c r="I4415" i="1"/>
  <c r="I7343" i="1"/>
  <c r="I4416" i="1"/>
  <c r="I7344" i="1"/>
  <c r="I4417" i="1"/>
  <c r="J1494" i="1"/>
  <c r="I7345" i="1"/>
  <c r="I4418" i="1"/>
  <c r="J1495" i="1"/>
  <c r="I7346" i="1"/>
  <c r="I4419" i="1"/>
  <c r="I7347" i="1"/>
  <c r="I4420" i="1"/>
  <c r="I7348" i="1"/>
  <c r="I4421" i="1"/>
  <c r="I7349" i="1"/>
  <c r="I4422" i="1"/>
  <c r="J1499" i="1"/>
  <c r="I7350" i="1"/>
  <c r="I4423" i="1"/>
  <c r="I7351" i="1"/>
  <c r="I4424" i="1"/>
  <c r="I7352" i="1"/>
  <c r="I4425" i="1"/>
  <c r="J1502" i="1"/>
  <c r="I7353" i="1"/>
  <c r="I4426" i="1"/>
  <c r="J1503" i="1"/>
  <c r="I7354" i="1"/>
  <c r="I4427" i="1"/>
  <c r="I7355" i="1"/>
  <c r="I4428" i="1"/>
  <c r="I7356" i="1"/>
  <c r="I4429" i="1"/>
  <c r="I7357" i="1"/>
  <c r="I4430" i="1"/>
  <c r="J1507" i="1"/>
  <c r="I7358" i="1"/>
  <c r="I4431" i="1"/>
  <c r="I7359" i="1"/>
  <c r="I4432" i="1"/>
  <c r="I4433" i="1"/>
  <c r="I7360" i="1"/>
  <c r="J1510" i="1"/>
  <c r="I7361" i="1"/>
  <c r="I4434" i="1"/>
  <c r="J1511" i="1"/>
  <c r="I7362" i="1"/>
  <c r="I4435" i="1"/>
  <c r="I7363" i="1"/>
  <c r="I4436" i="1"/>
  <c r="I7364" i="1"/>
  <c r="I4437" i="1"/>
  <c r="J1514" i="1"/>
  <c r="I7365" i="1"/>
  <c r="I4438" i="1"/>
  <c r="J1515" i="1"/>
  <c r="I7366" i="1"/>
  <c r="I4439" i="1"/>
  <c r="I7367" i="1"/>
  <c r="I4440" i="1"/>
  <c r="I7368" i="1"/>
  <c r="I4441" i="1"/>
  <c r="J1518" i="1"/>
  <c r="I7369" i="1"/>
  <c r="I4442" i="1"/>
  <c r="J1519" i="1"/>
  <c r="I7370" i="1"/>
  <c r="I4443" i="1"/>
  <c r="I7371" i="1"/>
  <c r="I4444" i="1"/>
  <c r="I7372" i="1"/>
  <c r="I4445" i="1"/>
  <c r="J1522" i="1"/>
  <c r="I7373" i="1"/>
  <c r="I4446" i="1"/>
  <c r="J1523" i="1"/>
  <c r="I4447" i="1"/>
  <c r="I7374" i="1"/>
  <c r="I7375" i="1"/>
  <c r="I4448" i="1"/>
  <c r="I7376" i="1"/>
  <c r="I4449" i="1"/>
  <c r="J1526" i="1"/>
  <c r="I7377" i="1"/>
  <c r="I4450" i="1"/>
  <c r="J1527" i="1"/>
  <c r="I7378" i="1"/>
  <c r="I4451" i="1"/>
  <c r="I7379" i="1"/>
  <c r="I4452" i="1"/>
  <c r="I7380" i="1"/>
  <c r="I4453" i="1"/>
  <c r="I7381" i="1"/>
  <c r="I4454" i="1"/>
  <c r="J1531" i="1"/>
  <c r="I7382" i="1"/>
  <c r="I4455" i="1"/>
  <c r="I7383" i="1"/>
  <c r="I4456" i="1"/>
  <c r="I7384" i="1"/>
  <c r="I4457" i="1"/>
  <c r="J1534" i="1"/>
  <c r="I4458" i="1"/>
  <c r="I7385" i="1"/>
  <c r="J1535" i="1"/>
  <c r="I4459" i="1"/>
  <c r="I7386" i="1"/>
  <c r="I7387" i="1"/>
  <c r="I4460" i="1"/>
  <c r="I7388" i="1"/>
  <c r="I4461" i="1"/>
  <c r="J1538" i="1"/>
  <c r="J7389" i="1" s="1"/>
  <c r="I7389" i="1"/>
  <c r="I4462" i="1"/>
  <c r="J1539" i="1"/>
  <c r="I7390" i="1"/>
  <c r="I4463" i="1"/>
  <c r="I7391" i="1"/>
  <c r="I4464" i="1"/>
  <c r="I7392" i="1"/>
  <c r="I4465" i="1"/>
  <c r="J1542" i="1"/>
  <c r="I4466" i="1"/>
  <c r="I7393" i="1"/>
  <c r="J1543" i="1"/>
  <c r="I7394" i="1"/>
  <c r="I4467" i="1"/>
  <c r="I7395" i="1"/>
  <c r="I4468" i="1"/>
  <c r="I7396" i="1"/>
  <c r="I4469" i="1"/>
  <c r="J1546" i="1"/>
  <c r="I4470" i="1"/>
  <c r="I7397" i="1"/>
  <c r="J1547" i="1"/>
  <c r="I7398" i="1"/>
  <c r="I4471" i="1"/>
  <c r="I7399" i="1"/>
  <c r="I4472" i="1"/>
  <c r="I7400" i="1"/>
  <c r="I4473" i="1"/>
  <c r="J1550" i="1"/>
  <c r="I7401" i="1"/>
  <c r="I4474" i="1"/>
  <c r="J1551" i="1"/>
  <c r="I7402" i="1"/>
  <c r="I4475" i="1"/>
  <c r="I7403" i="1"/>
  <c r="I4476" i="1"/>
  <c r="I7404" i="1"/>
  <c r="I4477" i="1"/>
  <c r="J1554" i="1"/>
  <c r="J7405" i="1" s="1"/>
  <c r="I7405" i="1"/>
  <c r="I4478" i="1"/>
  <c r="J1555" i="1"/>
  <c r="I7406" i="1"/>
  <c r="I4479" i="1"/>
  <c r="I7407" i="1"/>
  <c r="I4480" i="1"/>
  <c r="I7408" i="1"/>
  <c r="I4481" i="1"/>
  <c r="J1558" i="1"/>
  <c r="I7409" i="1"/>
  <c r="I4482" i="1"/>
  <c r="J1559" i="1"/>
  <c r="I7410" i="1"/>
  <c r="I4483" i="1"/>
  <c r="I7411" i="1"/>
  <c r="I4484" i="1"/>
  <c r="I7412" i="1"/>
  <c r="I4485" i="1"/>
  <c r="I7413" i="1"/>
  <c r="I4486" i="1"/>
  <c r="J1563" i="1"/>
  <c r="I7414" i="1"/>
  <c r="I4487" i="1"/>
  <c r="I7415" i="1"/>
  <c r="I4488" i="1"/>
  <c r="I7416" i="1"/>
  <c r="I4489" i="1"/>
  <c r="J1566" i="1"/>
  <c r="I7417" i="1"/>
  <c r="I4490" i="1"/>
  <c r="J1567" i="1"/>
  <c r="I7418" i="1"/>
  <c r="I4491" i="1"/>
  <c r="I7419" i="1"/>
  <c r="I4492" i="1"/>
  <c r="I7420" i="1"/>
  <c r="I4493" i="1"/>
  <c r="I7421" i="1"/>
  <c r="I4494" i="1"/>
  <c r="J1571" i="1"/>
  <c r="I7422" i="1"/>
  <c r="I4495" i="1"/>
  <c r="I7423" i="1"/>
  <c r="I4496" i="1"/>
  <c r="I7424" i="1"/>
  <c r="I4497" i="1"/>
  <c r="J1574" i="1"/>
  <c r="I7425" i="1"/>
  <c r="I4498" i="1"/>
  <c r="J1575" i="1"/>
  <c r="I7426" i="1"/>
  <c r="I4499" i="1"/>
  <c r="I7427" i="1"/>
  <c r="I4500" i="1"/>
  <c r="I7428" i="1"/>
  <c r="I4501" i="1"/>
  <c r="J1578" i="1"/>
  <c r="I7429" i="1"/>
  <c r="I4502" i="1"/>
  <c r="J1579" i="1"/>
  <c r="I7430" i="1"/>
  <c r="I4503" i="1"/>
  <c r="I7431" i="1"/>
  <c r="I4504" i="1"/>
  <c r="I7432" i="1"/>
  <c r="I4505" i="1"/>
  <c r="J1582" i="1"/>
  <c r="I7433" i="1"/>
  <c r="I4506" i="1"/>
  <c r="J1583" i="1"/>
  <c r="I7434" i="1"/>
  <c r="I4507" i="1"/>
  <c r="I7435" i="1"/>
  <c r="I4508" i="1"/>
  <c r="I7436" i="1"/>
  <c r="I4509" i="1"/>
  <c r="I7437" i="1"/>
  <c r="I4510" i="1"/>
  <c r="J1587" i="1"/>
  <c r="I7438" i="1"/>
  <c r="I4511" i="1"/>
  <c r="I7439" i="1"/>
  <c r="I4512" i="1"/>
  <c r="I7440" i="1"/>
  <c r="I4513" i="1"/>
  <c r="J1590" i="1"/>
  <c r="I7441" i="1"/>
  <c r="I4514" i="1"/>
  <c r="J1591" i="1"/>
  <c r="I7442" i="1"/>
  <c r="I4515" i="1"/>
  <c r="I7443" i="1"/>
  <c r="I4516" i="1"/>
  <c r="I7444" i="1"/>
  <c r="I4517" i="1"/>
  <c r="I7445" i="1"/>
  <c r="I4518" i="1"/>
  <c r="J1595" i="1"/>
  <c r="I7446" i="1"/>
  <c r="I4519" i="1"/>
  <c r="I7447" i="1"/>
  <c r="I4520" i="1"/>
  <c r="I7448" i="1"/>
  <c r="I4521" i="1"/>
  <c r="J1598" i="1"/>
  <c r="I7449" i="1"/>
  <c r="I4522" i="1"/>
  <c r="J1599" i="1"/>
  <c r="I7450" i="1"/>
  <c r="I4523" i="1"/>
  <c r="I7451" i="1"/>
  <c r="I4524" i="1"/>
  <c r="I7452" i="1"/>
  <c r="I4525" i="1"/>
  <c r="I7453" i="1"/>
  <c r="I4526" i="1"/>
  <c r="J1603" i="1"/>
  <c r="I7454" i="1"/>
  <c r="I4527" i="1"/>
  <c r="I7455" i="1"/>
  <c r="I4528" i="1"/>
  <c r="I7456" i="1"/>
  <c r="I4529" i="1"/>
  <c r="J1606" i="1"/>
  <c r="I7457" i="1"/>
  <c r="I4530" i="1"/>
  <c r="J1607" i="1"/>
  <c r="I7458" i="1"/>
  <c r="I4531" i="1"/>
  <c r="I7459" i="1"/>
  <c r="I4532" i="1"/>
  <c r="I7460" i="1"/>
  <c r="I4533" i="1"/>
  <c r="J1610" i="1"/>
  <c r="I7461" i="1"/>
  <c r="I4534" i="1"/>
  <c r="J1611" i="1"/>
  <c r="I7462" i="1"/>
  <c r="I4535" i="1"/>
  <c r="I7463" i="1"/>
  <c r="I4536" i="1"/>
  <c r="I7464" i="1"/>
  <c r="I4537" i="1"/>
  <c r="J1614" i="1"/>
  <c r="I4538" i="1"/>
  <c r="I7465" i="1"/>
  <c r="J1615" i="1"/>
  <c r="I4539" i="1"/>
  <c r="I7466" i="1"/>
  <c r="I7467" i="1"/>
  <c r="I4540" i="1"/>
  <c r="I7468" i="1"/>
  <c r="I4541" i="1"/>
  <c r="J1618" i="1"/>
  <c r="I7469" i="1"/>
  <c r="I4542" i="1"/>
  <c r="J1619" i="1"/>
  <c r="I7470" i="1"/>
  <c r="I4543" i="1"/>
  <c r="I7471" i="1"/>
  <c r="I4544" i="1"/>
  <c r="I7472" i="1"/>
  <c r="I4545" i="1"/>
  <c r="J1622" i="1"/>
  <c r="I7473" i="1"/>
  <c r="I4546" i="1"/>
  <c r="J1623" i="1"/>
  <c r="I7474" i="1"/>
  <c r="I4547" i="1"/>
  <c r="I7475" i="1"/>
  <c r="I4548" i="1"/>
  <c r="I7476" i="1"/>
  <c r="I4549" i="1"/>
  <c r="I7477" i="1"/>
  <c r="I4550" i="1"/>
  <c r="J1627" i="1"/>
  <c r="I7478" i="1"/>
  <c r="I4551" i="1"/>
  <c r="I7479" i="1"/>
  <c r="I4552" i="1"/>
  <c r="I7480" i="1"/>
  <c r="I4553" i="1"/>
  <c r="J1630" i="1"/>
  <c r="I7481" i="1"/>
  <c r="I4554" i="1"/>
  <c r="J1631" i="1"/>
  <c r="I7482" i="1"/>
  <c r="I4555" i="1"/>
  <c r="I7483" i="1"/>
  <c r="I4556" i="1"/>
  <c r="I7484" i="1"/>
  <c r="I4557" i="1"/>
  <c r="I7485" i="1"/>
  <c r="I4558" i="1"/>
  <c r="J1635" i="1"/>
  <c r="I7486" i="1"/>
  <c r="I4559" i="1"/>
  <c r="I7487" i="1"/>
  <c r="I4560" i="1"/>
  <c r="I7488" i="1"/>
  <c r="I4561" i="1"/>
  <c r="J1638" i="1"/>
  <c r="I7489" i="1"/>
  <c r="I4562" i="1"/>
  <c r="J1639" i="1"/>
  <c r="I7490" i="1"/>
  <c r="I4563" i="1"/>
  <c r="I7491" i="1"/>
  <c r="I4564" i="1"/>
  <c r="I7492" i="1"/>
  <c r="I4565" i="1"/>
  <c r="J1642" i="1"/>
  <c r="I7493" i="1"/>
  <c r="I4566" i="1"/>
  <c r="J1643" i="1"/>
  <c r="I7494" i="1"/>
  <c r="I4567" i="1"/>
  <c r="I7495" i="1"/>
  <c r="I4568" i="1"/>
  <c r="I7496" i="1"/>
  <c r="I4569" i="1"/>
  <c r="J1646" i="1"/>
  <c r="I4570" i="1"/>
  <c r="I7497" i="1"/>
  <c r="J1647" i="1"/>
  <c r="I7498" i="1"/>
  <c r="I4571" i="1"/>
  <c r="I7499" i="1"/>
  <c r="I4572" i="1"/>
  <c r="I7500" i="1"/>
  <c r="I4573" i="1"/>
  <c r="I7501" i="1"/>
  <c r="I4574" i="1"/>
  <c r="J1651" i="1"/>
  <c r="I7502" i="1"/>
  <c r="I4575" i="1"/>
  <c r="I7503" i="1"/>
  <c r="I4576" i="1"/>
  <c r="I7504" i="1"/>
  <c r="I4577" i="1"/>
  <c r="J1654" i="1"/>
  <c r="I7505" i="1"/>
  <c r="I4578" i="1"/>
  <c r="J1655" i="1"/>
  <c r="I7506" i="1"/>
  <c r="I4579" i="1"/>
  <c r="I7507" i="1"/>
  <c r="I4580" i="1"/>
  <c r="I4581" i="1"/>
  <c r="I7508" i="1"/>
  <c r="I7509" i="1"/>
  <c r="I4582" i="1"/>
  <c r="J1659" i="1"/>
  <c r="I7510" i="1"/>
  <c r="I4583" i="1"/>
  <c r="I7511" i="1"/>
  <c r="I4584" i="1"/>
  <c r="I7512" i="1"/>
  <c r="I4585" i="1"/>
  <c r="J1662" i="1"/>
  <c r="I7513" i="1"/>
  <c r="I4586" i="1"/>
  <c r="J1663" i="1"/>
  <c r="I7514" i="1"/>
  <c r="I4587" i="1"/>
  <c r="I7515" i="1"/>
  <c r="I4588" i="1"/>
  <c r="I7516" i="1"/>
  <c r="I4589" i="1"/>
  <c r="I7517" i="1"/>
  <c r="I4590" i="1"/>
  <c r="J1667" i="1"/>
  <c r="I7518" i="1"/>
  <c r="I4591" i="1"/>
  <c r="I4592" i="1"/>
  <c r="I7519" i="1"/>
  <c r="I7520" i="1"/>
  <c r="I4593" i="1"/>
  <c r="J1670" i="1"/>
  <c r="I7521" i="1"/>
  <c r="I4594" i="1"/>
  <c r="J1671" i="1"/>
  <c r="I7522" i="1"/>
  <c r="I4595" i="1"/>
  <c r="I7523" i="1"/>
  <c r="I4596" i="1"/>
  <c r="I7524" i="1"/>
  <c r="I4597" i="1"/>
  <c r="J1674" i="1"/>
  <c r="I7525" i="1"/>
  <c r="I4598" i="1"/>
  <c r="J1675" i="1"/>
  <c r="I7526" i="1"/>
  <c r="I4599" i="1"/>
  <c r="I7527" i="1"/>
  <c r="I4600" i="1"/>
  <c r="I7528" i="1"/>
  <c r="I4601" i="1"/>
  <c r="J1678" i="1"/>
  <c r="I7529" i="1"/>
  <c r="I4602" i="1"/>
  <c r="J1679" i="1"/>
  <c r="I7530" i="1"/>
  <c r="I4603" i="1"/>
  <c r="I7531" i="1"/>
  <c r="I4604" i="1"/>
  <c r="I7532" i="1"/>
  <c r="I4605" i="1"/>
  <c r="J1682" i="1"/>
  <c r="I7533" i="1"/>
  <c r="I4606" i="1"/>
  <c r="J1683" i="1"/>
  <c r="I7534" i="1"/>
  <c r="I4607" i="1"/>
  <c r="I7535" i="1"/>
  <c r="I4608" i="1"/>
  <c r="I7536" i="1"/>
  <c r="I4609" i="1"/>
  <c r="J1686" i="1"/>
  <c r="I7537" i="1"/>
  <c r="I4610" i="1"/>
  <c r="J1687" i="1"/>
  <c r="I7538" i="1"/>
  <c r="I4611" i="1"/>
  <c r="I7539" i="1"/>
  <c r="I4612" i="1"/>
  <c r="I4613" i="1"/>
  <c r="I7540" i="1"/>
  <c r="I7541" i="1"/>
  <c r="I4614" i="1"/>
  <c r="J1691" i="1"/>
  <c r="I7542" i="1"/>
  <c r="I4615" i="1"/>
  <c r="I7543" i="1"/>
  <c r="I4616" i="1"/>
  <c r="I7544" i="1"/>
  <c r="I4617" i="1"/>
  <c r="J1694" i="1"/>
  <c r="I7545" i="1"/>
  <c r="I4618" i="1"/>
  <c r="J1695" i="1"/>
  <c r="I7546" i="1"/>
  <c r="I4619" i="1"/>
  <c r="I7547" i="1"/>
  <c r="I4620" i="1"/>
  <c r="I7548" i="1"/>
  <c r="I4621" i="1"/>
  <c r="I7549" i="1"/>
  <c r="I4622" i="1"/>
  <c r="J1699" i="1"/>
  <c r="I7550" i="1"/>
  <c r="I4623" i="1"/>
  <c r="I4624" i="1"/>
  <c r="I7551" i="1"/>
  <c r="I7552" i="1"/>
  <c r="I4625" i="1"/>
  <c r="J1702" i="1"/>
  <c r="I7553" i="1"/>
  <c r="I4626" i="1"/>
  <c r="J1703" i="1"/>
  <c r="I7554" i="1"/>
  <c r="I4627" i="1"/>
  <c r="I7555" i="1"/>
  <c r="I4628" i="1"/>
  <c r="I7556" i="1"/>
  <c r="I4629" i="1"/>
  <c r="I7557" i="1"/>
  <c r="I4630" i="1"/>
  <c r="J1707" i="1"/>
  <c r="I7558" i="1"/>
  <c r="I4631" i="1"/>
  <c r="I7559" i="1"/>
  <c r="I4632" i="1"/>
  <c r="I7560" i="1"/>
  <c r="I4633" i="1"/>
  <c r="J1710" i="1"/>
  <c r="I7561" i="1"/>
  <c r="I4634" i="1"/>
  <c r="J1711" i="1"/>
  <c r="I4635" i="1"/>
  <c r="I7562" i="1"/>
  <c r="I7563" i="1"/>
  <c r="I4636" i="1"/>
  <c r="I7564" i="1"/>
  <c r="I4637" i="1"/>
  <c r="J1714" i="1"/>
  <c r="I7565" i="1"/>
  <c r="I4638" i="1"/>
  <c r="J1715" i="1"/>
  <c r="I7566" i="1"/>
  <c r="I4639" i="1"/>
  <c r="I7567" i="1"/>
  <c r="I4640" i="1"/>
  <c r="I7568" i="1"/>
  <c r="I4641" i="1"/>
  <c r="I7569" i="1"/>
  <c r="I4642" i="1"/>
  <c r="I7570" i="1"/>
  <c r="I4643" i="1"/>
  <c r="J1720" i="1"/>
  <c r="I7571" i="1"/>
  <c r="I4644" i="1"/>
  <c r="J1721" i="1"/>
  <c r="J7572" i="1" s="1"/>
  <c r="I7572" i="1"/>
  <c r="I4645" i="1"/>
  <c r="I7573" i="1"/>
  <c r="I4646" i="1"/>
  <c r="J1723" i="1"/>
  <c r="J7574" i="1" s="1"/>
  <c r="I7574" i="1"/>
  <c r="I4647" i="1"/>
  <c r="J1724" i="1"/>
  <c r="I7575" i="1"/>
  <c r="I4648" i="1"/>
  <c r="J1725" i="1"/>
  <c r="J7576" i="1" s="1"/>
  <c r="I7576" i="1"/>
  <c r="I4649" i="1"/>
  <c r="I7577" i="1"/>
  <c r="I4650" i="1"/>
  <c r="J1727" i="1"/>
  <c r="J7578" i="1" s="1"/>
  <c r="I7578" i="1"/>
  <c r="I4651" i="1"/>
  <c r="J1728" i="1"/>
  <c r="I7579" i="1"/>
  <c r="I4652" i="1"/>
  <c r="J1729" i="1"/>
  <c r="J7580" i="1" s="1"/>
  <c r="I7580" i="1"/>
  <c r="I4653" i="1"/>
  <c r="I7581" i="1"/>
  <c r="I4654" i="1"/>
  <c r="J1731" i="1"/>
  <c r="J7582" i="1" s="1"/>
  <c r="I7582" i="1"/>
  <c r="I4655" i="1"/>
  <c r="J1732" i="1"/>
  <c r="I7583" i="1"/>
  <c r="I4656" i="1"/>
  <c r="J1733" i="1"/>
  <c r="J7584" i="1" s="1"/>
  <c r="I7584" i="1"/>
  <c r="I4657" i="1"/>
  <c r="I7585" i="1"/>
  <c r="I4658" i="1"/>
  <c r="I7586" i="1"/>
  <c r="I4659" i="1"/>
  <c r="J1736" i="1"/>
  <c r="I7587" i="1"/>
  <c r="I4660" i="1"/>
  <c r="J1737" i="1"/>
  <c r="J7588" i="1" s="1"/>
  <c r="I7588" i="1"/>
  <c r="I4661" i="1"/>
  <c r="J1738" i="1"/>
  <c r="J7589" i="1" s="1"/>
  <c r="I7589" i="1"/>
  <c r="I4662" i="1"/>
  <c r="J1739" i="1"/>
  <c r="I7590" i="1"/>
  <c r="I4663" i="1"/>
  <c r="J1740" i="1"/>
  <c r="I7591" i="1"/>
  <c r="I4664" i="1"/>
  <c r="J1741" i="1"/>
  <c r="J7592" i="1" s="1"/>
  <c r="I7592" i="1"/>
  <c r="I4665" i="1"/>
  <c r="I4666" i="1"/>
  <c r="I7593" i="1"/>
  <c r="I4667" i="1"/>
  <c r="I7594" i="1"/>
  <c r="J1744" i="1"/>
  <c r="I7595" i="1"/>
  <c r="I4668" i="1"/>
  <c r="J1745" i="1"/>
  <c r="J7596" i="1" s="1"/>
  <c r="I7596" i="1"/>
  <c r="I4669" i="1"/>
  <c r="J1746" i="1"/>
  <c r="J7597" i="1" s="1"/>
  <c r="I7597" i="1"/>
  <c r="I4670" i="1"/>
  <c r="J1747" i="1"/>
  <c r="I7598" i="1"/>
  <c r="I4671" i="1"/>
  <c r="J1748" i="1"/>
  <c r="I7599" i="1"/>
  <c r="I4672" i="1"/>
  <c r="I7600" i="1"/>
  <c r="I4673" i="1"/>
  <c r="I7601" i="1"/>
  <c r="I4674" i="1"/>
  <c r="J1751" i="1"/>
  <c r="J7602" i="1" s="1"/>
  <c r="I7602" i="1"/>
  <c r="I4675" i="1"/>
  <c r="I7603" i="1"/>
  <c r="I4676" i="1"/>
  <c r="J1753" i="1"/>
  <c r="J7604" i="1" s="1"/>
  <c r="I7604" i="1"/>
  <c r="I4677" i="1"/>
  <c r="I7605" i="1"/>
  <c r="I4678" i="1"/>
  <c r="I7606" i="1"/>
  <c r="I4679" i="1"/>
  <c r="J1756" i="1"/>
  <c r="I7607" i="1"/>
  <c r="I4680" i="1"/>
  <c r="J1757" i="1"/>
  <c r="J7608" i="1" s="1"/>
  <c r="I7608" i="1"/>
  <c r="I4681" i="1"/>
  <c r="I7609" i="1"/>
  <c r="I4682" i="1"/>
  <c r="J1759" i="1"/>
  <c r="J7610" i="1" s="1"/>
  <c r="I7610" i="1"/>
  <c r="I4683" i="1"/>
  <c r="J1760" i="1"/>
  <c r="I7611" i="1"/>
  <c r="I4684" i="1"/>
  <c r="J1761" i="1"/>
  <c r="J7612" i="1" s="1"/>
  <c r="I7612" i="1"/>
  <c r="I4685" i="1"/>
  <c r="I7613" i="1"/>
  <c r="I4686" i="1"/>
  <c r="I7614" i="1"/>
  <c r="I4687" i="1"/>
  <c r="J1764" i="1"/>
  <c r="I7615" i="1"/>
  <c r="I4688" i="1"/>
  <c r="J1765" i="1"/>
  <c r="J7616" i="1" s="1"/>
  <c r="I7616" i="1"/>
  <c r="I4689" i="1"/>
  <c r="I7617" i="1"/>
  <c r="I4690" i="1"/>
  <c r="I7618" i="1"/>
  <c r="I4691" i="1"/>
  <c r="J1768" i="1"/>
  <c r="I7619" i="1"/>
  <c r="I4692" i="1"/>
  <c r="J1769" i="1"/>
  <c r="J7620" i="1" s="1"/>
  <c r="I7620" i="1"/>
  <c r="I4693" i="1"/>
  <c r="I7621" i="1"/>
  <c r="I4694" i="1"/>
  <c r="J1771" i="1"/>
  <c r="I7622" i="1"/>
  <c r="I4695" i="1"/>
  <c r="J1772" i="1"/>
  <c r="I7623" i="1"/>
  <c r="I4696" i="1"/>
  <c r="J1773" i="1"/>
  <c r="J7624" i="1" s="1"/>
  <c r="I7624" i="1"/>
  <c r="I4697" i="1"/>
  <c r="I7625" i="1"/>
  <c r="I4698" i="1"/>
  <c r="I7626" i="1"/>
  <c r="I4699" i="1"/>
  <c r="I7627" i="1"/>
  <c r="I4700" i="1"/>
  <c r="J1777" i="1"/>
  <c r="J7628" i="1" s="1"/>
  <c r="I7628" i="1"/>
  <c r="I4701" i="1"/>
  <c r="J1778" i="1"/>
  <c r="J7629" i="1" s="1"/>
  <c r="I7629" i="1"/>
  <c r="I4702" i="1"/>
  <c r="J1779" i="1"/>
  <c r="I7630" i="1"/>
  <c r="I4703" i="1"/>
  <c r="J1780" i="1"/>
  <c r="I7631" i="1"/>
  <c r="I4704" i="1"/>
  <c r="I7632" i="1"/>
  <c r="I4705" i="1"/>
  <c r="I7633" i="1"/>
  <c r="I4706" i="1"/>
  <c r="I7634" i="1"/>
  <c r="I4707" i="1"/>
  <c r="J1784" i="1"/>
  <c r="I7635" i="1"/>
  <c r="I4708" i="1"/>
  <c r="J1785" i="1"/>
  <c r="J7636" i="1" s="1"/>
  <c r="I7636" i="1"/>
  <c r="I4709" i="1"/>
  <c r="I7637" i="1"/>
  <c r="I4710" i="1"/>
  <c r="I7638" i="1"/>
  <c r="I4711" i="1"/>
  <c r="J1788" i="1"/>
  <c r="I7639" i="1"/>
  <c r="I4712" i="1"/>
  <c r="J1789" i="1"/>
  <c r="J7640" i="1" s="1"/>
  <c r="I7640" i="1"/>
  <c r="I4713" i="1"/>
  <c r="I7641" i="1"/>
  <c r="I4714" i="1"/>
  <c r="J1791" i="1"/>
  <c r="J7642" i="1" s="1"/>
  <c r="I7642" i="1"/>
  <c r="I4715" i="1"/>
  <c r="J1792" i="1"/>
  <c r="I7643" i="1"/>
  <c r="I4716" i="1"/>
  <c r="J1793" i="1"/>
  <c r="J7644" i="1" s="1"/>
  <c r="I7644" i="1"/>
  <c r="I4717" i="1"/>
  <c r="I7645" i="1"/>
  <c r="I4718" i="1"/>
  <c r="I7646" i="1"/>
  <c r="I4719" i="1"/>
  <c r="J1796" i="1"/>
  <c r="I7647" i="1"/>
  <c r="I4720" i="1"/>
  <c r="I7648" i="1"/>
  <c r="I4721" i="1"/>
  <c r="I7649" i="1"/>
  <c r="I4722" i="1"/>
  <c r="I7650" i="1"/>
  <c r="I4723" i="1"/>
  <c r="J1800" i="1"/>
  <c r="I7651" i="1"/>
  <c r="I4724" i="1"/>
  <c r="J1801" i="1"/>
  <c r="J7652" i="1" s="1"/>
  <c r="I7652" i="1"/>
  <c r="I4725" i="1"/>
  <c r="J1802" i="1"/>
  <c r="J7653" i="1" s="1"/>
  <c r="I7653" i="1"/>
  <c r="I4726" i="1"/>
  <c r="J1803" i="1"/>
  <c r="I7654" i="1"/>
  <c r="I4727" i="1"/>
  <c r="J1804" i="1"/>
  <c r="I7655" i="1"/>
  <c r="I4728" i="1"/>
  <c r="J1805" i="1"/>
  <c r="J7656" i="1" s="1"/>
  <c r="I7656" i="1"/>
  <c r="I4729" i="1"/>
  <c r="I7657" i="1"/>
  <c r="I4730" i="1"/>
  <c r="I4731" i="1"/>
  <c r="I7658" i="1"/>
  <c r="J1808" i="1"/>
  <c r="I7659" i="1"/>
  <c r="I4732" i="1"/>
  <c r="J1809" i="1"/>
  <c r="J7660" i="1" s="1"/>
  <c r="I7660" i="1"/>
  <c r="I4733" i="1"/>
  <c r="J1810" i="1"/>
  <c r="J7661" i="1" s="1"/>
  <c r="I7661" i="1"/>
  <c r="I4734" i="1"/>
  <c r="J1811" i="1"/>
  <c r="I7662" i="1"/>
  <c r="I4735" i="1"/>
  <c r="J1812" i="1"/>
  <c r="I7663" i="1"/>
  <c r="I4736" i="1"/>
  <c r="I7664" i="1"/>
  <c r="I4737" i="1"/>
  <c r="I7665" i="1"/>
  <c r="I4738" i="1"/>
  <c r="J1815" i="1"/>
  <c r="J7666" i="1" s="1"/>
  <c r="I7666" i="1"/>
  <c r="I4739" i="1"/>
  <c r="J1816" i="1"/>
  <c r="J7667" i="1" s="1"/>
  <c r="I7667" i="1"/>
  <c r="I4740" i="1"/>
  <c r="J1817" i="1"/>
  <c r="J7668" i="1" s="1"/>
  <c r="I7668" i="1"/>
  <c r="I4741" i="1"/>
  <c r="I7669" i="1"/>
  <c r="I4742" i="1"/>
  <c r="J1819" i="1"/>
  <c r="J7670" i="1" s="1"/>
  <c r="I7670" i="1"/>
  <c r="I4743" i="1"/>
  <c r="J1820" i="1"/>
  <c r="I7671" i="1"/>
  <c r="I4744" i="1"/>
  <c r="J1821" i="1"/>
  <c r="J7672" i="1" s="1"/>
  <c r="I7672" i="1"/>
  <c r="I4745" i="1"/>
  <c r="I7673" i="1"/>
  <c r="I4746" i="1"/>
  <c r="J1823" i="1"/>
  <c r="J7674" i="1" s="1"/>
  <c r="I7674" i="1"/>
  <c r="I4747" i="1"/>
  <c r="J1824" i="1"/>
  <c r="I7675" i="1"/>
  <c r="I4748" i="1"/>
  <c r="J1825" i="1"/>
  <c r="J7676" i="1" s="1"/>
  <c r="I7676" i="1"/>
  <c r="I4749" i="1"/>
  <c r="I7677" i="1"/>
  <c r="I4750" i="1"/>
  <c r="J1827" i="1"/>
  <c r="J7678" i="1" s="1"/>
  <c r="I7678" i="1"/>
  <c r="I4751" i="1"/>
  <c r="J1828" i="1"/>
  <c r="I4752" i="1"/>
  <c r="I7679" i="1"/>
  <c r="I7680" i="1"/>
  <c r="I4753" i="1"/>
  <c r="I7681" i="1"/>
  <c r="I4754" i="1"/>
  <c r="I7682" i="1"/>
  <c r="I4755" i="1"/>
  <c r="J1832" i="1"/>
  <c r="I7683" i="1"/>
  <c r="I4756" i="1"/>
  <c r="J1833" i="1"/>
  <c r="J7684" i="1" s="1"/>
  <c r="I7684" i="1"/>
  <c r="I4757" i="1"/>
  <c r="I7685" i="1"/>
  <c r="I4758" i="1"/>
  <c r="J1835" i="1"/>
  <c r="I7686" i="1"/>
  <c r="I4759" i="1"/>
  <c r="J1836" i="1"/>
  <c r="I7687" i="1"/>
  <c r="I4760" i="1"/>
  <c r="J1837" i="1"/>
  <c r="J7688" i="1" s="1"/>
  <c r="I7688" i="1"/>
  <c r="I4761" i="1"/>
  <c r="I7689" i="1"/>
  <c r="I4762" i="1"/>
  <c r="I4763" i="1"/>
  <c r="I7690" i="1"/>
  <c r="J1840" i="1"/>
  <c r="I7691" i="1"/>
  <c r="I4764" i="1"/>
  <c r="J1841" i="1"/>
  <c r="J7692" i="1" s="1"/>
  <c r="I7692" i="1"/>
  <c r="I4765" i="1"/>
  <c r="J1842" i="1"/>
  <c r="J7693" i="1" s="1"/>
  <c r="I7693" i="1"/>
  <c r="I4766" i="1"/>
  <c r="J1843" i="1"/>
  <c r="I7694" i="1"/>
  <c r="I4767" i="1"/>
  <c r="J1844" i="1"/>
  <c r="I7695" i="1"/>
  <c r="I4768" i="1"/>
  <c r="I7696" i="1"/>
  <c r="I4769" i="1"/>
  <c r="I7697" i="1"/>
  <c r="I4770" i="1"/>
  <c r="I7698" i="1"/>
  <c r="I4771" i="1"/>
  <c r="I7699" i="1"/>
  <c r="I4772" i="1"/>
  <c r="J1849" i="1"/>
  <c r="J7700" i="1" s="1"/>
  <c r="I7700" i="1"/>
  <c r="I4773" i="1"/>
  <c r="I7701" i="1"/>
  <c r="I4774" i="1"/>
  <c r="I7702" i="1"/>
  <c r="I4775" i="1"/>
  <c r="J1852" i="1"/>
  <c r="I7703" i="1"/>
  <c r="I4776" i="1"/>
  <c r="I7704" i="1"/>
  <c r="I4777" i="1"/>
  <c r="I7705" i="1"/>
  <c r="I4778" i="1"/>
  <c r="J1855" i="1"/>
  <c r="J7706" i="1" s="1"/>
  <c r="I7706" i="1"/>
  <c r="I4779" i="1"/>
  <c r="J1856" i="1"/>
  <c r="I7707" i="1"/>
  <c r="I4780" i="1"/>
  <c r="J1857" i="1"/>
  <c r="J7708" i="1" s="1"/>
  <c r="I7708" i="1"/>
  <c r="I4781" i="1"/>
  <c r="I7709" i="1"/>
  <c r="I4782" i="1"/>
  <c r="J1859" i="1"/>
  <c r="J7710" i="1" s="1"/>
  <c r="I7710" i="1"/>
  <c r="I4783" i="1"/>
  <c r="J1860" i="1"/>
  <c r="I7711" i="1"/>
  <c r="I4784" i="1"/>
  <c r="I7712" i="1"/>
  <c r="I4785" i="1"/>
  <c r="I7713" i="1"/>
  <c r="I4786" i="1"/>
  <c r="I7714" i="1"/>
  <c r="I4787" i="1"/>
  <c r="J1864" i="1"/>
  <c r="I7715" i="1"/>
  <c r="I4788" i="1"/>
  <c r="J1865" i="1"/>
  <c r="J7716" i="1" s="1"/>
  <c r="I7716" i="1"/>
  <c r="I4789" i="1"/>
  <c r="J1866" i="1"/>
  <c r="J7717" i="1" s="1"/>
  <c r="I7717" i="1"/>
  <c r="I4790" i="1"/>
  <c r="J1867" i="1"/>
  <c r="I7718" i="1"/>
  <c r="I4791" i="1"/>
  <c r="J1868" i="1"/>
  <c r="I7719" i="1"/>
  <c r="I4792" i="1"/>
  <c r="J1869" i="1"/>
  <c r="J7720" i="1" s="1"/>
  <c r="I7720" i="1"/>
  <c r="I4793" i="1"/>
  <c r="I4794" i="1"/>
  <c r="I7721" i="1"/>
  <c r="I4795" i="1"/>
  <c r="I7722" i="1"/>
  <c r="J1872" i="1"/>
  <c r="I7723" i="1"/>
  <c r="I4796" i="1"/>
  <c r="J1873" i="1"/>
  <c r="J7724" i="1" s="1"/>
  <c r="I7724" i="1"/>
  <c r="I4797" i="1"/>
  <c r="J1874" i="1"/>
  <c r="J7725" i="1" s="1"/>
  <c r="I7725" i="1"/>
  <c r="I4798" i="1"/>
  <c r="J1875" i="1"/>
  <c r="I7726" i="1"/>
  <c r="I4799" i="1"/>
  <c r="J1876" i="1"/>
  <c r="I7727" i="1"/>
  <c r="I4800" i="1"/>
  <c r="I7728" i="1"/>
  <c r="I4801" i="1"/>
  <c r="I7729" i="1"/>
  <c r="I4802" i="1"/>
  <c r="J1879" i="1"/>
  <c r="J7730" i="1" s="1"/>
  <c r="I7730" i="1"/>
  <c r="I4803" i="1"/>
  <c r="I7731" i="1"/>
  <c r="I4804" i="1"/>
  <c r="J1881" i="1"/>
  <c r="J7732" i="1" s="1"/>
  <c r="I7732" i="1"/>
  <c r="I4805" i="1"/>
  <c r="I7733" i="1"/>
  <c r="I4806" i="1"/>
  <c r="J1883" i="1"/>
  <c r="I7734" i="1"/>
  <c r="I4807" i="1"/>
  <c r="J1884" i="1"/>
  <c r="I7735" i="1"/>
  <c r="I4808" i="1"/>
  <c r="J1885" i="1"/>
  <c r="J7736" i="1" s="1"/>
  <c r="I7736" i="1"/>
  <c r="I4809" i="1"/>
  <c r="I7737" i="1"/>
  <c r="I4810" i="1"/>
  <c r="J1887" i="1"/>
  <c r="J7738" i="1" s="1"/>
  <c r="I7738" i="1"/>
  <c r="I4811" i="1"/>
  <c r="J1888" i="1"/>
  <c r="I7739" i="1"/>
  <c r="I4812" i="1"/>
  <c r="J1889" i="1"/>
  <c r="J7740" i="1" s="1"/>
  <c r="I7740" i="1"/>
  <c r="I4813" i="1"/>
  <c r="I7741" i="1"/>
  <c r="I4814" i="1"/>
  <c r="I7742" i="1"/>
  <c r="I4815" i="1"/>
  <c r="J1892" i="1"/>
  <c r="I7743" i="1"/>
  <c r="I4816" i="1"/>
  <c r="I7744" i="1"/>
  <c r="I4817" i="1"/>
  <c r="I7745" i="1"/>
  <c r="I4818" i="1"/>
  <c r="I7746" i="1"/>
  <c r="I4819" i="1"/>
  <c r="J1896" i="1"/>
  <c r="I7747" i="1"/>
  <c r="I4820" i="1"/>
  <c r="J1897" i="1"/>
  <c r="J7748" i="1" s="1"/>
  <c r="I7748" i="1"/>
  <c r="I4821" i="1"/>
  <c r="I7749" i="1"/>
  <c r="I4822" i="1"/>
  <c r="J1899" i="1"/>
  <c r="I7750" i="1"/>
  <c r="I4823" i="1"/>
  <c r="J1900" i="1"/>
  <c r="I7751" i="1"/>
  <c r="I4824" i="1"/>
  <c r="J1901" i="1"/>
  <c r="J7752" i="1" s="1"/>
  <c r="I7752" i="1"/>
  <c r="I4825" i="1"/>
  <c r="I4826" i="1"/>
  <c r="I7753" i="1"/>
  <c r="I7754" i="1"/>
  <c r="I4827" i="1"/>
  <c r="I7755" i="1"/>
  <c r="I4828" i="1"/>
  <c r="J1905" i="1"/>
  <c r="J7756" i="1" s="1"/>
  <c r="I7756" i="1"/>
  <c r="I4829" i="1"/>
  <c r="J1906" i="1"/>
  <c r="J7757" i="1" s="1"/>
  <c r="I7757" i="1"/>
  <c r="I4830" i="1"/>
  <c r="J1907" i="1"/>
  <c r="I7758" i="1"/>
  <c r="I4831" i="1"/>
  <c r="J1908" i="1"/>
  <c r="I7759" i="1"/>
  <c r="I4832" i="1"/>
  <c r="I7760" i="1"/>
  <c r="I4833" i="1"/>
  <c r="I7761" i="1"/>
  <c r="I4834" i="1"/>
  <c r="I7762" i="1"/>
  <c r="I4835" i="1"/>
  <c r="I7763" i="1"/>
  <c r="I4836" i="1"/>
  <c r="J1913" i="1"/>
  <c r="J7764" i="1" s="1"/>
  <c r="I7764" i="1"/>
  <c r="I4837" i="1"/>
  <c r="I7765" i="1"/>
  <c r="I4838" i="1"/>
  <c r="I7766" i="1"/>
  <c r="I4839" i="1"/>
  <c r="J1916" i="1"/>
  <c r="I7767" i="1"/>
  <c r="I4840" i="1"/>
  <c r="I7768" i="1"/>
  <c r="I4841" i="1"/>
  <c r="I7769" i="1"/>
  <c r="I4842" i="1"/>
  <c r="J1919" i="1"/>
  <c r="J7770" i="1" s="1"/>
  <c r="I7770" i="1"/>
  <c r="I4843" i="1"/>
  <c r="J1920" i="1"/>
  <c r="I7771" i="1"/>
  <c r="I4844" i="1"/>
  <c r="J1921" i="1"/>
  <c r="J7772" i="1" s="1"/>
  <c r="I7772" i="1"/>
  <c r="I4845" i="1"/>
  <c r="I7773" i="1"/>
  <c r="I4846" i="1"/>
  <c r="I7774" i="1"/>
  <c r="I4847" i="1"/>
  <c r="J1924" i="1"/>
  <c r="I7775" i="1"/>
  <c r="I4848" i="1"/>
  <c r="I7776" i="1"/>
  <c r="I4849" i="1"/>
  <c r="I7777" i="1"/>
  <c r="I4850" i="1"/>
  <c r="I7778" i="1"/>
  <c r="I4851" i="1"/>
  <c r="J1928" i="1"/>
  <c r="I7779" i="1"/>
  <c r="I4852" i="1"/>
  <c r="J1929" i="1"/>
  <c r="J7780" i="1" s="1"/>
  <c r="I7780" i="1"/>
  <c r="I4853" i="1"/>
  <c r="J1930" i="1"/>
  <c r="J7781" i="1" s="1"/>
  <c r="I7781" i="1"/>
  <c r="I4854" i="1"/>
  <c r="J1931" i="1"/>
  <c r="I7782" i="1"/>
  <c r="I4855" i="1"/>
  <c r="J1932" i="1"/>
  <c r="I7783" i="1"/>
  <c r="I4856" i="1"/>
  <c r="J1933" i="1"/>
  <c r="J7784" i="1" s="1"/>
  <c r="I7784" i="1"/>
  <c r="I4857" i="1"/>
  <c r="I7785" i="1"/>
  <c r="I4858" i="1"/>
  <c r="I4859" i="1"/>
  <c r="I7786" i="1"/>
  <c r="J1936" i="1"/>
  <c r="I7787" i="1"/>
  <c r="I4860" i="1"/>
  <c r="J1937" i="1"/>
  <c r="J7788" i="1" s="1"/>
  <c r="I7788" i="1"/>
  <c r="I4861" i="1"/>
  <c r="J1938" i="1"/>
  <c r="J7789" i="1" s="1"/>
  <c r="I7789" i="1"/>
  <c r="I4862" i="1"/>
  <c r="J1939" i="1"/>
  <c r="I7790" i="1"/>
  <c r="I4863" i="1"/>
  <c r="J1940" i="1"/>
  <c r="I7791" i="1"/>
  <c r="I4864" i="1"/>
  <c r="I7792" i="1"/>
  <c r="I4865" i="1"/>
  <c r="I7793" i="1"/>
  <c r="I4866" i="1"/>
  <c r="J1943" i="1"/>
  <c r="J7794" i="1" s="1"/>
  <c r="I7794" i="1"/>
  <c r="I4867" i="1"/>
  <c r="J1944" i="1"/>
  <c r="I7795" i="1"/>
  <c r="I4868" i="1"/>
  <c r="J1945" i="1"/>
  <c r="J7796" i="1" s="1"/>
  <c r="I4869" i="1"/>
  <c r="I7796" i="1"/>
  <c r="I7797" i="1"/>
  <c r="I4870" i="1"/>
  <c r="I7798" i="1"/>
  <c r="I4871" i="1"/>
  <c r="J1948" i="1"/>
  <c r="I7799" i="1"/>
  <c r="I4872" i="1"/>
  <c r="J1949" i="1"/>
  <c r="J7800" i="1" s="1"/>
  <c r="I7800" i="1"/>
  <c r="I4873" i="1"/>
  <c r="I7801" i="1"/>
  <c r="I4874" i="1"/>
  <c r="J1951" i="1"/>
  <c r="J7802" i="1" s="1"/>
  <c r="I7802" i="1"/>
  <c r="I4875" i="1"/>
  <c r="J1952" i="1"/>
  <c r="I7803" i="1"/>
  <c r="I4876" i="1"/>
  <c r="J1953" i="1"/>
  <c r="J7804" i="1" s="1"/>
  <c r="I7804" i="1"/>
  <c r="I4877" i="1"/>
  <c r="I7805" i="1"/>
  <c r="I4878" i="1"/>
  <c r="J1955" i="1"/>
  <c r="J7806" i="1" s="1"/>
  <c r="I7806" i="1"/>
  <c r="I4879" i="1"/>
  <c r="J1956" i="1"/>
  <c r="I4880" i="1"/>
  <c r="I7807" i="1"/>
  <c r="I7808" i="1"/>
  <c r="I4881" i="1"/>
  <c r="I7809" i="1"/>
  <c r="I4882" i="1"/>
  <c r="I7810" i="1"/>
  <c r="I4883" i="1"/>
  <c r="J1960" i="1"/>
  <c r="I7811" i="1"/>
  <c r="I4884" i="1"/>
  <c r="J1961" i="1"/>
  <c r="J7812" i="1" s="1"/>
  <c r="I7812" i="1"/>
  <c r="I4885" i="1"/>
  <c r="I7813" i="1"/>
  <c r="I4886" i="1"/>
  <c r="J1963" i="1"/>
  <c r="I7814" i="1"/>
  <c r="I4887" i="1"/>
  <c r="J1964" i="1"/>
  <c r="I7815" i="1"/>
  <c r="I4888" i="1"/>
  <c r="J1965" i="1"/>
  <c r="J7816" i="1" s="1"/>
  <c r="I7816" i="1"/>
  <c r="I4889" i="1"/>
  <c r="I7817" i="1"/>
  <c r="I4890" i="1"/>
  <c r="I4891" i="1"/>
  <c r="I7818" i="1"/>
  <c r="J1968" i="1"/>
  <c r="J7819" i="1" s="1"/>
  <c r="I7819" i="1"/>
  <c r="I4892" i="1"/>
  <c r="J1969" i="1"/>
  <c r="J7820" i="1" s="1"/>
  <c r="I7820" i="1"/>
  <c r="I4893" i="1"/>
  <c r="J1970" i="1"/>
  <c r="J7821" i="1" s="1"/>
  <c r="I7821" i="1"/>
  <c r="I4894" i="1"/>
  <c r="J1971" i="1"/>
  <c r="I7822" i="1"/>
  <c r="I4895" i="1"/>
  <c r="J1972" i="1"/>
  <c r="I7823" i="1"/>
  <c r="I4896" i="1"/>
  <c r="I7824" i="1"/>
  <c r="I4897" i="1"/>
  <c r="I7825" i="1"/>
  <c r="I4898" i="1"/>
  <c r="I7826" i="1"/>
  <c r="I4899" i="1"/>
  <c r="I7827" i="1"/>
  <c r="I4900" i="1"/>
  <c r="J1977" i="1"/>
  <c r="J7828" i="1" s="1"/>
  <c r="I7828" i="1"/>
  <c r="I4901" i="1"/>
  <c r="I7829" i="1"/>
  <c r="I4902" i="1"/>
  <c r="I7830" i="1"/>
  <c r="I4903" i="1"/>
  <c r="J1980" i="1"/>
  <c r="I7831" i="1"/>
  <c r="I4904" i="1"/>
  <c r="J1981" i="1"/>
  <c r="J7832" i="1" s="1"/>
  <c r="I7832" i="1"/>
  <c r="I4905" i="1"/>
  <c r="I7833" i="1"/>
  <c r="I4906" i="1"/>
  <c r="J1983" i="1"/>
  <c r="J7834" i="1" s="1"/>
  <c r="I7834" i="1"/>
  <c r="I4907" i="1"/>
  <c r="J1984" i="1"/>
  <c r="I7835" i="1"/>
  <c r="I4908" i="1"/>
  <c r="J1985" i="1"/>
  <c r="J7836" i="1" s="1"/>
  <c r="I7836" i="1"/>
  <c r="I4909" i="1"/>
  <c r="I7837" i="1"/>
  <c r="I4910" i="1"/>
  <c r="J1987" i="1"/>
  <c r="J7838" i="1" s="1"/>
  <c r="I7838" i="1"/>
  <c r="I4911" i="1"/>
  <c r="J1988" i="1"/>
  <c r="I7839" i="1"/>
  <c r="I4912" i="1"/>
  <c r="I7840" i="1"/>
  <c r="I4913" i="1"/>
  <c r="I7841" i="1"/>
  <c r="I4914" i="1"/>
  <c r="I7842" i="1"/>
  <c r="I4915" i="1"/>
  <c r="J1992" i="1"/>
  <c r="I7843" i="1"/>
  <c r="I4916" i="1"/>
  <c r="J1993" i="1"/>
  <c r="J7844" i="1" s="1"/>
  <c r="I7844" i="1"/>
  <c r="I4917" i="1"/>
  <c r="J1994" i="1"/>
  <c r="J7845" i="1" s="1"/>
  <c r="I7845" i="1"/>
  <c r="I4918" i="1"/>
  <c r="J1995" i="1"/>
  <c r="I7846" i="1"/>
  <c r="I4919" i="1"/>
  <c r="J1996" i="1"/>
  <c r="I7847" i="1"/>
  <c r="I4920" i="1"/>
  <c r="J1997" i="1"/>
  <c r="J7848" i="1" s="1"/>
  <c r="I7848" i="1"/>
  <c r="I4921" i="1"/>
  <c r="I7849" i="1"/>
  <c r="I4922" i="1"/>
  <c r="I7850" i="1"/>
  <c r="I4923" i="1"/>
  <c r="J2000" i="1"/>
  <c r="I7851" i="1"/>
  <c r="I4924" i="1"/>
  <c r="J2001" i="1"/>
  <c r="I7852" i="1"/>
  <c r="I4925" i="1"/>
  <c r="I7853" i="1"/>
  <c r="I4926" i="1"/>
  <c r="I7854" i="1"/>
  <c r="I4927" i="1"/>
  <c r="J2004" i="1"/>
  <c r="I7855" i="1"/>
  <c r="I4928" i="1"/>
  <c r="J2005" i="1"/>
  <c r="I7856" i="1"/>
  <c r="I4929" i="1"/>
  <c r="I7857" i="1"/>
  <c r="I4930" i="1"/>
  <c r="I7858" i="1"/>
  <c r="I4931" i="1"/>
  <c r="I7859" i="1"/>
  <c r="I4932" i="1"/>
  <c r="J2009" i="1"/>
  <c r="I7860" i="1"/>
  <c r="I4933" i="1"/>
  <c r="I7861" i="1"/>
  <c r="I4934" i="1"/>
  <c r="I7862" i="1"/>
  <c r="I4935" i="1"/>
  <c r="J2012" i="1"/>
  <c r="I7863" i="1"/>
  <c r="I4936" i="1"/>
  <c r="J2013" i="1"/>
  <c r="I7864" i="1"/>
  <c r="I4937" i="1"/>
  <c r="I7865" i="1"/>
  <c r="I4938" i="1"/>
  <c r="I7866" i="1"/>
  <c r="I4939" i="1"/>
  <c r="J2016" i="1"/>
  <c r="I7867" i="1"/>
  <c r="I4940" i="1"/>
  <c r="J2017" i="1"/>
  <c r="I7868" i="1"/>
  <c r="I4941" i="1"/>
  <c r="I7869" i="1"/>
  <c r="I4942" i="1"/>
  <c r="I7870" i="1"/>
  <c r="I4943" i="1"/>
  <c r="J2020" i="1"/>
  <c r="I7871" i="1"/>
  <c r="I4944" i="1"/>
  <c r="J2021" i="1"/>
  <c r="I7872" i="1"/>
  <c r="I4945" i="1"/>
  <c r="I7873" i="1"/>
  <c r="I4946" i="1"/>
  <c r="I7874" i="1"/>
  <c r="I4947" i="1"/>
  <c r="J2024" i="1"/>
  <c r="I7875" i="1"/>
  <c r="I4948" i="1"/>
  <c r="J2025" i="1"/>
  <c r="I7876" i="1"/>
  <c r="I4949" i="1"/>
  <c r="I7877" i="1"/>
  <c r="I4950" i="1"/>
  <c r="I7878" i="1"/>
  <c r="I4951" i="1"/>
  <c r="J2028" i="1"/>
  <c r="I7879" i="1"/>
  <c r="I4952" i="1"/>
  <c r="J2029" i="1"/>
  <c r="I7880" i="1"/>
  <c r="I4953" i="1"/>
  <c r="I7881" i="1"/>
  <c r="I4954" i="1"/>
  <c r="I7882" i="1"/>
  <c r="I4955" i="1"/>
  <c r="J2032" i="1"/>
  <c r="I7883" i="1"/>
  <c r="I4956" i="1"/>
  <c r="J2033" i="1"/>
  <c r="I7884" i="1"/>
  <c r="I4957" i="1"/>
  <c r="I7885" i="1"/>
  <c r="I4958" i="1"/>
  <c r="I7886" i="1"/>
  <c r="I4959" i="1"/>
  <c r="J2036" i="1"/>
  <c r="I7887" i="1"/>
  <c r="I4960" i="1"/>
  <c r="J2037" i="1"/>
  <c r="I7888" i="1"/>
  <c r="I4961" i="1"/>
  <c r="I7889" i="1"/>
  <c r="I4962" i="1"/>
  <c r="I7890" i="1"/>
  <c r="I4963" i="1"/>
  <c r="I7891" i="1"/>
  <c r="I4964" i="1"/>
  <c r="J2041" i="1"/>
  <c r="I7892" i="1"/>
  <c r="I4965" i="1"/>
  <c r="I7893" i="1"/>
  <c r="I4966" i="1"/>
  <c r="I7894" i="1"/>
  <c r="I4967" i="1"/>
  <c r="J2044" i="1"/>
  <c r="I7895" i="1"/>
  <c r="I4968" i="1"/>
  <c r="J2045" i="1"/>
  <c r="I7896" i="1"/>
  <c r="I4969" i="1"/>
  <c r="I7897" i="1"/>
  <c r="I4970" i="1"/>
  <c r="I7898" i="1"/>
  <c r="I4971" i="1"/>
  <c r="J2048" i="1"/>
  <c r="I7899" i="1"/>
  <c r="I4972" i="1"/>
  <c r="J2049" i="1"/>
  <c r="I7900" i="1"/>
  <c r="I4973" i="1"/>
  <c r="I7901" i="1"/>
  <c r="I4974" i="1"/>
  <c r="I7902" i="1"/>
  <c r="I4975" i="1"/>
  <c r="J2052" i="1"/>
  <c r="I7903" i="1"/>
  <c r="I4976" i="1"/>
  <c r="J2053" i="1"/>
  <c r="I7904" i="1"/>
  <c r="I4977" i="1"/>
  <c r="I7905" i="1"/>
  <c r="I4978" i="1"/>
  <c r="I7906" i="1"/>
  <c r="I4979" i="1"/>
  <c r="J2056" i="1"/>
  <c r="J7907" i="1" s="1"/>
  <c r="I7907" i="1"/>
  <c r="I4980" i="1"/>
  <c r="J2057" i="1"/>
  <c r="I7908" i="1"/>
  <c r="I4981" i="1"/>
  <c r="I7909" i="1"/>
  <c r="I4982" i="1"/>
  <c r="I7910" i="1"/>
  <c r="I4983" i="1"/>
  <c r="J2060" i="1"/>
  <c r="I7911" i="1"/>
  <c r="I4984" i="1"/>
  <c r="J2061" i="1"/>
  <c r="I7912" i="1"/>
  <c r="I4985" i="1"/>
  <c r="I7913" i="1"/>
  <c r="I4986" i="1"/>
  <c r="I7914" i="1"/>
  <c r="I4987" i="1"/>
  <c r="J2064" i="1"/>
  <c r="I7915" i="1"/>
  <c r="I4988" i="1"/>
  <c r="J2065" i="1"/>
  <c r="I7916" i="1"/>
  <c r="I4989" i="1"/>
  <c r="I7917" i="1"/>
  <c r="I4990" i="1"/>
  <c r="I7918" i="1"/>
  <c r="I4991" i="1"/>
  <c r="J2068" i="1"/>
  <c r="I7919" i="1"/>
  <c r="I4992" i="1"/>
  <c r="J2069" i="1"/>
  <c r="I7920" i="1"/>
  <c r="I4993" i="1"/>
  <c r="I7921" i="1"/>
  <c r="I4994" i="1"/>
  <c r="I7922" i="1"/>
  <c r="I4995" i="1"/>
  <c r="J2072" i="1"/>
  <c r="I7923" i="1"/>
  <c r="I4996" i="1"/>
  <c r="J2073" i="1"/>
  <c r="I7924" i="1"/>
  <c r="I4997" i="1"/>
  <c r="I7925" i="1"/>
  <c r="I4998" i="1"/>
  <c r="I7926" i="1"/>
  <c r="I4999" i="1"/>
  <c r="J2076" i="1"/>
  <c r="I7927" i="1"/>
  <c r="I5000" i="1"/>
  <c r="J2077" i="1"/>
  <c r="I7928" i="1"/>
  <c r="I5001" i="1"/>
  <c r="I7929" i="1"/>
  <c r="I5002" i="1"/>
  <c r="I7930" i="1"/>
  <c r="I5003" i="1"/>
  <c r="I7931" i="1"/>
  <c r="I5004" i="1"/>
  <c r="J2081" i="1"/>
  <c r="I7932" i="1"/>
  <c r="I5005" i="1"/>
  <c r="I7933" i="1"/>
  <c r="I5006" i="1"/>
  <c r="I7934" i="1"/>
  <c r="I5007" i="1"/>
  <c r="J2084" i="1"/>
  <c r="I7935" i="1"/>
  <c r="I5008" i="1"/>
  <c r="J2085" i="1"/>
  <c r="I7936" i="1"/>
  <c r="I5009" i="1"/>
  <c r="I7937" i="1"/>
  <c r="I5010" i="1"/>
  <c r="I7938" i="1"/>
  <c r="I5011" i="1"/>
  <c r="I7939" i="1"/>
  <c r="I5012" i="1"/>
  <c r="J2089" i="1"/>
  <c r="I7940" i="1"/>
  <c r="I5013" i="1"/>
  <c r="I7941" i="1"/>
  <c r="I5014" i="1"/>
  <c r="I7942" i="1"/>
  <c r="I5015" i="1"/>
  <c r="J2092" i="1"/>
  <c r="I7943" i="1"/>
  <c r="I5016" i="1"/>
  <c r="J2093" i="1"/>
  <c r="I7944" i="1"/>
  <c r="I5017" i="1"/>
  <c r="I7945" i="1"/>
  <c r="I5018" i="1"/>
  <c r="I7946" i="1"/>
  <c r="I5019" i="1"/>
  <c r="J2096" i="1"/>
  <c r="I7947" i="1"/>
  <c r="I5020" i="1"/>
  <c r="J2097" i="1"/>
  <c r="I7948" i="1"/>
  <c r="I5021" i="1"/>
  <c r="I7949" i="1"/>
  <c r="I5022" i="1"/>
  <c r="I7950" i="1"/>
  <c r="I5023" i="1"/>
  <c r="J2100" i="1"/>
  <c r="I7951" i="1"/>
  <c r="I5024" i="1"/>
  <c r="J2101" i="1"/>
  <c r="I7952" i="1"/>
  <c r="I5025" i="1"/>
  <c r="I7953" i="1"/>
  <c r="I5026" i="1"/>
  <c r="I7954" i="1"/>
  <c r="I5027" i="1"/>
  <c r="J2104" i="1"/>
  <c r="I7955" i="1"/>
  <c r="I5028" i="1"/>
  <c r="J2105" i="1"/>
  <c r="I7956" i="1"/>
  <c r="I5029" i="1"/>
  <c r="I7957" i="1"/>
  <c r="I5030" i="1"/>
  <c r="I7958" i="1"/>
  <c r="I5031" i="1"/>
  <c r="J2108" i="1"/>
  <c r="I7959" i="1"/>
  <c r="I5032" i="1"/>
  <c r="J2109" i="1"/>
  <c r="I7960" i="1"/>
  <c r="I5033" i="1"/>
  <c r="I7961" i="1"/>
  <c r="I5034" i="1"/>
  <c r="I7962" i="1"/>
  <c r="I5035" i="1"/>
  <c r="J2112" i="1"/>
  <c r="I7963" i="1"/>
  <c r="I5036" i="1"/>
  <c r="J2113" i="1"/>
  <c r="I7964" i="1"/>
  <c r="I5037" i="1"/>
  <c r="I7965" i="1"/>
  <c r="I5038" i="1"/>
  <c r="I7966" i="1"/>
  <c r="I5039" i="1"/>
  <c r="J2116" i="1"/>
  <c r="I7967" i="1"/>
  <c r="I5040" i="1"/>
  <c r="J2117" i="1"/>
  <c r="I7968" i="1"/>
  <c r="I5041" i="1"/>
  <c r="I7969" i="1"/>
  <c r="I5042" i="1"/>
  <c r="I7970" i="1"/>
  <c r="I5043" i="1"/>
  <c r="J2120" i="1"/>
  <c r="I7971" i="1"/>
  <c r="I5044" i="1"/>
  <c r="J2121" i="1"/>
  <c r="I7972" i="1"/>
  <c r="I5045" i="1"/>
  <c r="I7973" i="1"/>
  <c r="I5046" i="1"/>
  <c r="I7974" i="1"/>
  <c r="I5047" i="1"/>
  <c r="J2124" i="1"/>
  <c r="I7975" i="1"/>
  <c r="I5048" i="1"/>
  <c r="J2125" i="1"/>
  <c r="I7976" i="1"/>
  <c r="I5049" i="1"/>
  <c r="I7977" i="1"/>
  <c r="I5050" i="1"/>
  <c r="I7978" i="1"/>
  <c r="I5051" i="1"/>
  <c r="J2128" i="1"/>
  <c r="I7979" i="1"/>
  <c r="I5052" i="1"/>
  <c r="J2129" i="1"/>
  <c r="I7980" i="1"/>
  <c r="I5053" i="1"/>
  <c r="I7981" i="1"/>
  <c r="I5054" i="1"/>
  <c r="I7982" i="1"/>
  <c r="I5055" i="1"/>
  <c r="J2132" i="1"/>
  <c r="I7983" i="1"/>
  <c r="I5056" i="1"/>
  <c r="J2133" i="1"/>
  <c r="I7984" i="1"/>
  <c r="I5057" i="1"/>
  <c r="I7985" i="1"/>
  <c r="I5058" i="1"/>
  <c r="I7986" i="1"/>
  <c r="I5059" i="1"/>
  <c r="J2136" i="1"/>
  <c r="I7987" i="1"/>
  <c r="I5060" i="1"/>
  <c r="J2137" i="1"/>
  <c r="I7988" i="1"/>
  <c r="I5061" i="1"/>
  <c r="I7989" i="1"/>
  <c r="I5062" i="1"/>
  <c r="I7990" i="1"/>
  <c r="I5063" i="1"/>
  <c r="J2140" i="1"/>
  <c r="I7991" i="1"/>
  <c r="I5064" i="1"/>
  <c r="J2141" i="1"/>
  <c r="I7992" i="1"/>
  <c r="I5065" i="1"/>
  <c r="I7993" i="1"/>
  <c r="I5066" i="1"/>
  <c r="I7994" i="1"/>
  <c r="I5067" i="1"/>
  <c r="J2144" i="1"/>
  <c r="I7995" i="1"/>
  <c r="I5068" i="1"/>
  <c r="J2145" i="1"/>
  <c r="I7996" i="1"/>
  <c r="I5069" i="1"/>
  <c r="I7997" i="1"/>
  <c r="I5070" i="1"/>
  <c r="I7998" i="1"/>
  <c r="I5071" i="1"/>
  <c r="J2148" i="1"/>
  <c r="I7999" i="1"/>
  <c r="I5072" i="1"/>
  <c r="J2149" i="1"/>
  <c r="I8000" i="1"/>
  <c r="I5073" i="1"/>
  <c r="I8001" i="1"/>
  <c r="I5074" i="1"/>
  <c r="I8002" i="1"/>
  <c r="I5075" i="1"/>
  <c r="J2152" i="1"/>
  <c r="I8003" i="1"/>
  <c r="I5076" i="1"/>
  <c r="J2153" i="1"/>
  <c r="I8004" i="1"/>
  <c r="I5077" i="1"/>
  <c r="I8005" i="1"/>
  <c r="I5078" i="1"/>
  <c r="I8006" i="1"/>
  <c r="I5079" i="1"/>
  <c r="J2156" i="1"/>
  <c r="I8007" i="1"/>
  <c r="I5080" i="1"/>
  <c r="J2157" i="1"/>
  <c r="I8008" i="1"/>
  <c r="I5081" i="1"/>
  <c r="I8009" i="1"/>
  <c r="I5082" i="1"/>
  <c r="I8010" i="1"/>
  <c r="I5083" i="1"/>
  <c r="J2160" i="1"/>
  <c r="I8011" i="1"/>
  <c r="I5084" i="1"/>
  <c r="J2161" i="1"/>
  <c r="I8012" i="1"/>
  <c r="I5085" i="1"/>
  <c r="I8013" i="1"/>
  <c r="I5086" i="1"/>
  <c r="I8014" i="1"/>
  <c r="I5087" i="1"/>
  <c r="J2164" i="1"/>
  <c r="I8015" i="1"/>
  <c r="I5088" i="1"/>
  <c r="J2165" i="1"/>
  <c r="I8016" i="1"/>
  <c r="I5089" i="1"/>
  <c r="I8017" i="1"/>
  <c r="I5090" i="1"/>
  <c r="I8018" i="1"/>
  <c r="I5091" i="1"/>
  <c r="J2168" i="1"/>
  <c r="I8019" i="1"/>
  <c r="I5092" i="1"/>
  <c r="J2169" i="1"/>
  <c r="I8020" i="1"/>
  <c r="I5093" i="1"/>
  <c r="I8021" i="1"/>
  <c r="I5094" i="1"/>
  <c r="I8022" i="1"/>
  <c r="I5095" i="1"/>
  <c r="I8023" i="1"/>
  <c r="I5096" i="1"/>
  <c r="J2173" i="1"/>
  <c r="I8024" i="1"/>
  <c r="I5097" i="1"/>
  <c r="I8025" i="1"/>
  <c r="I5098" i="1"/>
  <c r="I8026" i="1"/>
  <c r="I5099" i="1"/>
  <c r="I8027" i="1"/>
  <c r="I5100" i="1"/>
  <c r="J2177" i="1"/>
  <c r="I8028" i="1"/>
  <c r="I5101" i="1"/>
  <c r="J2178" i="1"/>
  <c r="J8029" i="1" s="1"/>
  <c r="I8029" i="1"/>
  <c r="I5102" i="1"/>
  <c r="I8030" i="1"/>
  <c r="I5103" i="1"/>
  <c r="J2180" i="1"/>
  <c r="I8031" i="1"/>
  <c r="I5104" i="1"/>
  <c r="J2181" i="1"/>
  <c r="I8032" i="1"/>
  <c r="I5105" i="1"/>
  <c r="J2182" i="1"/>
  <c r="J8033" i="1" s="1"/>
  <c r="I8033" i="1"/>
  <c r="I5106" i="1"/>
  <c r="I8034" i="1"/>
  <c r="I5107" i="1"/>
  <c r="I8035" i="1"/>
  <c r="I5108" i="1"/>
  <c r="J2185" i="1"/>
  <c r="I8036" i="1"/>
  <c r="I5109" i="1"/>
  <c r="J2186" i="1"/>
  <c r="J8037" i="1" s="1"/>
  <c r="I8037" i="1"/>
  <c r="I5110" i="1"/>
  <c r="J2187" i="1"/>
  <c r="J8038" i="1" s="1"/>
  <c r="I8038" i="1"/>
  <c r="I5111" i="1"/>
  <c r="J2188" i="1"/>
  <c r="I8039" i="1"/>
  <c r="I5112" i="1"/>
  <c r="J2189" i="1"/>
  <c r="I8040" i="1"/>
  <c r="I5113" i="1"/>
  <c r="I8041" i="1"/>
  <c r="I5114" i="1"/>
  <c r="I8042" i="1"/>
  <c r="I5115" i="1"/>
  <c r="J2192" i="1"/>
  <c r="J8043" i="1" s="1"/>
  <c r="I8043" i="1"/>
  <c r="I5116" i="1"/>
  <c r="I8044" i="1"/>
  <c r="I5117" i="1"/>
  <c r="J2194" i="1"/>
  <c r="J8045" i="1" s="1"/>
  <c r="I8045" i="1"/>
  <c r="I5118" i="1"/>
  <c r="I8046" i="1"/>
  <c r="I5119" i="1"/>
  <c r="J2196" i="1"/>
  <c r="I8047" i="1"/>
  <c r="I5120" i="1"/>
  <c r="J2197" i="1"/>
  <c r="I8048" i="1"/>
  <c r="I5121" i="1"/>
  <c r="J2198" i="1"/>
  <c r="J8049" i="1" s="1"/>
  <c r="I8049" i="1"/>
  <c r="I5122" i="1"/>
  <c r="I8050" i="1"/>
  <c r="I5123" i="1"/>
  <c r="J2200" i="1"/>
  <c r="J8051" i="1" s="1"/>
  <c r="I8051" i="1"/>
  <c r="I5124" i="1"/>
  <c r="J2201" i="1"/>
  <c r="I8052" i="1"/>
  <c r="I5125" i="1"/>
  <c r="J2202" i="1"/>
  <c r="J8053" i="1" s="1"/>
  <c r="I8053" i="1"/>
  <c r="I5126" i="1"/>
  <c r="I8054" i="1"/>
  <c r="I5127" i="1"/>
  <c r="I8055" i="1"/>
  <c r="I5128" i="1"/>
  <c r="J2205" i="1"/>
  <c r="I8056" i="1"/>
  <c r="I5129" i="1"/>
  <c r="J2206" i="1"/>
  <c r="J8057" i="1" s="1"/>
  <c r="I8057" i="1"/>
  <c r="I5130" i="1"/>
  <c r="I8058" i="1"/>
  <c r="I5131" i="1"/>
  <c r="I8059" i="1"/>
  <c r="I5132" i="1"/>
  <c r="J2209" i="1"/>
  <c r="I8060" i="1"/>
  <c r="I5133" i="1"/>
  <c r="J2210" i="1"/>
  <c r="J8061" i="1" s="1"/>
  <c r="I8061" i="1"/>
  <c r="I5134" i="1"/>
  <c r="I8062" i="1"/>
  <c r="I5135" i="1"/>
  <c r="J2212" i="1"/>
  <c r="I8063" i="1"/>
  <c r="I5136" i="1"/>
  <c r="J2213" i="1"/>
  <c r="I8064" i="1"/>
  <c r="I5137" i="1"/>
  <c r="J2214" i="1"/>
  <c r="J8065" i="1" s="1"/>
  <c r="I8065" i="1"/>
  <c r="I5138" i="1"/>
  <c r="I8066" i="1"/>
  <c r="I5139" i="1"/>
  <c r="I8067" i="1"/>
  <c r="I5140" i="1"/>
  <c r="J2217" i="1"/>
  <c r="I8068" i="1"/>
  <c r="I5141" i="1"/>
  <c r="J2218" i="1"/>
  <c r="J8069" i="1" s="1"/>
  <c r="I8069" i="1"/>
  <c r="I5142" i="1"/>
  <c r="J2219" i="1"/>
  <c r="J8070" i="1" s="1"/>
  <c r="I8070" i="1"/>
  <c r="I5143" i="1"/>
  <c r="J2220" i="1"/>
  <c r="I8071" i="1"/>
  <c r="I5144" i="1"/>
  <c r="J2221" i="1"/>
  <c r="I8072" i="1"/>
  <c r="I5145" i="1"/>
  <c r="I8073" i="1"/>
  <c r="I5146" i="1"/>
  <c r="I8074" i="1"/>
  <c r="I5147" i="1"/>
  <c r="I8075" i="1"/>
  <c r="I5148" i="1"/>
  <c r="J2225" i="1"/>
  <c r="I8076" i="1"/>
  <c r="I5149" i="1"/>
  <c r="J2226" i="1"/>
  <c r="J8077" i="1" s="1"/>
  <c r="I8077" i="1"/>
  <c r="I5150" i="1"/>
  <c r="I8078" i="1"/>
  <c r="I5151" i="1"/>
  <c r="J2228" i="1"/>
  <c r="I8079" i="1"/>
  <c r="I5152" i="1"/>
  <c r="J2229" i="1"/>
  <c r="I8080" i="1"/>
  <c r="I5153" i="1"/>
  <c r="I8081" i="1"/>
  <c r="I5154" i="1"/>
  <c r="I8082" i="1"/>
  <c r="I5155" i="1"/>
  <c r="J2232" i="1"/>
  <c r="J8083" i="1" s="1"/>
  <c r="I8083" i="1"/>
  <c r="I5156" i="1"/>
  <c r="J2233" i="1"/>
  <c r="I8084" i="1"/>
  <c r="I5157" i="1"/>
  <c r="J2234" i="1"/>
  <c r="J8085" i="1" s="1"/>
  <c r="I8085" i="1"/>
  <c r="I5158" i="1"/>
  <c r="I8086" i="1"/>
  <c r="I5159" i="1"/>
  <c r="J2236" i="1"/>
  <c r="J8087" i="1" s="1"/>
  <c r="I8087" i="1"/>
  <c r="I5160" i="1"/>
  <c r="J2237" i="1"/>
  <c r="I8088" i="1"/>
  <c r="I5161" i="1"/>
  <c r="I8089" i="1"/>
  <c r="I5162" i="1"/>
  <c r="I8090" i="1"/>
  <c r="I5163" i="1"/>
  <c r="I8091" i="1"/>
  <c r="I5164" i="1"/>
  <c r="J2241" i="1"/>
  <c r="I8092" i="1"/>
  <c r="I5165" i="1"/>
  <c r="J2242" i="1"/>
  <c r="J8093" i="1" s="1"/>
  <c r="I8093" i="1"/>
  <c r="I5166" i="1"/>
  <c r="I8094" i="1"/>
  <c r="I5167" i="1"/>
  <c r="J2244" i="1"/>
  <c r="I8095" i="1"/>
  <c r="I5168" i="1"/>
  <c r="J2245" i="1"/>
  <c r="I8096" i="1"/>
  <c r="I5169" i="1"/>
  <c r="J2246" i="1"/>
  <c r="J8097" i="1" s="1"/>
  <c r="I8097" i="1"/>
  <c r="I5170" i="1"/>
  <c r="I8098" i="1"/>
  <c r="I5171" i="1"/>
  <c r="I8099" i="1"/>
  <c r="I5172" i="1"/>
  <c r="J2249" i="1"/>
  <c r="I8100" i="1"/>
  <c r="I5173" i="1"/>
  <c r="J2250" i="1"/>
  <c r="J8101" i="1" s="1"/>
  <c r="I8101" i="1"/>
  <c r="I5174" i="1"/>
  <c r="J2251" i="1"/>
  <c r="J8102" i="1" s="1"/>
  <c r="I8102" i="1"/>
  <c r="I5175" i="1"/>
  <c r="J2252" i="1"/>
  <c r="I8103" i="1"/>
  <c r="I5176" i="1"/>
  <c r="J2253" i="1"/>
  <c r="I8104" i="1"/>
  <c r="I5177" i="1"/>
  <c r="I8105" i="1"/>
  <c r="I5178" i="1"/>
  <c r="I8106" i="1"/>
  <c r="I5179" i="1"/>
  <c r="J2256" i="1"/>
  <c r="J8107" i="1" s="1"/>
  <c r="I8107" i="1"/>
  <c r="I5180" i="1"/>
  <c r="I8108" i="1"/>
  <c r="I5181" i="1"/>
  <c r="J2258" i="1"/>
  <c r="J8109" i="1" s="1"/>
  <c r="I8109" i="1"/>
  <c r="I5182" i="1"/>
  <c r="I8110" i="1"/>
  <c r="I5183" i="1"/>
  <c r="J2260" i="1"/>
  <c r="I8111" i="1"/>
  <c r="I5184" i="1"/>
  <c r="J2261" i="1"/>
  <c r="I8112" i="1"/>
  <c r="I5185" i="1"/>
  <c r="J2262" i="1"/>
  <c r="J8113" i="1" s="1"/>
  <c r="I8113" i="1"/>
  <c r="I5186" i="1"/>
  <c r="I8114" i="1"/>
  <c r="I5187" i="1"/>
  <c r="J2264" i="1"/>
  <c r="J8115" i="1" s="1"/>
  <c r="I8115" i="1"/>
  <c r="I5188" i="1"/>
  <c r="J2265" i="1"/>
  <c r="I8116" i="1"/>
  <c r="I5189" i="1"/>
  <c r="J2266" i="1"/>
  <c r="J8117" i="1" s="1"/>
  <c r="I8117" i="1"/>
  <c r="I5190" i="1"/>
  <c r="I8118" i="1"/>
  <c r="I5191" i="1"/>
  <c r="I8119" i="1"/>
  <c r="I5192" i="1"/>
  <c r="J2269" i="1"/>
  <c r="I8120" i="1"/>
  <c r="I5193" i="1"/>
  <c r="I8121" i="1"/>
  <c r="I5194" i="1"/>
  <c r="I8122" i="1"/>
  <c r="I5195" i="1"/>
  <c r="I8123" i="1"/>
  <c r="I5196" i="1"/>
  <c r="J2273" i="1"/>
  <c r="I8124" i="1"/>
  <c r="I5197" i="1"/>
  <c r="J2274" i="1"/>
  <c r="J8125" i="1" s="1"/>
  <c r="I8125" i="1"/>
  <c r="I5198" i="1"/>
  <c r="I8126" i="1"/>
  <c r="I5199" i="1"/>
  <c r="J2276" i="1"/>
  <c r="I8127" i="1"/>
  <c r="I5200" i="1"/>
  <c r="J2277" i="1"/>
  <c r="I8128" i="1"/>
  <c r="I5201" i="1"/>
  <c r="J2278" i="1"/>
  <c r="J8129" i="1" s="1"/>
  <c r="I8129" i="1"/>
  <c r="I5202" i="1"/>
  <c r="I8130" i="1"/>
  <c r="I5203" i="1"/>
  <c r="I8131" i="1"/>
  <c r="I5204" i="1"/>
  <c r="I8132" i="1"/>
  <c r="I5205" i="1"/>
  <c r="J2282" i="1"/>
  <c r="J8133" i="1" s="1"/>
  <c r="I8133" i="1"/>
  <c r="I5206" i="1"/>
  <c r="J2283" i="1"/>
  <c r="J8134" i="1" s="1"/>
  <c r="I8134" i="1"/>
  <c r="I5207" i="1"/>
  <c r="J2284" i="1"/>
  <c r="I8135" i="1"/>
  <c r="I5208" i="1"/>
  <c r="J2285" i="1"/>
  <c r="I8136" i="1"/>
  <c r="I5209" i="1"/>
  <c r="I8137" i="1"/>
  <c r="I5210" i="1"/>
  <c r="I8138" i="1"/>
  <c r="I5211" i="1"/>
  <c r="I8139" i="1"/>
  <c r="I5212" i="1"/>
  <c r="J2289" i="1"/>
  <c r="I8140" i="1"/>
  <c r="I5213" i="1"/>
  <c r="J2290" i="1"/>
  <c r="J8141" i="1" s="1"/>
  <c r="I8141" i="1"/>
  <c r="I5214" i="1"/>
  <c r="I8142" i="1"/>
  <c r="I5215" i="1"/>
  <c r="J2292" i="1"/>
  <c r="I8143" i="1"/>
  <c r="I5216" i="1"/>
  <c r="J2293" i="1"/>
  <c r="I8144" i="1"/>
  <c r="I5217" i="1"/>
  <c r="I8145" i="1"/>
  <c r="I5218" i="1"/>
  <c r="I8146" i="1"/>
  <c r="I5219" i="1"/>
  <c r="J2296" i="1"/>
  <c r="J8147" i="1" s="1"/>
  <c r="I8147" i="1"/>
  <c r="I5220" i="1"/>
  <c r="J2297" i="1"/>
  <c r="I8148" i="1"/>
  <c r="I5221" i="1"/>
  <c r="J2298" i="1"/>
  <c r="J8149" i="1" s="1"/>
  <c r="I8149" i="1"/>
  <c r="I5222" i="1"/>
  <c r="I8150" i="1"/>
  <c r="I5223" i="1"/>
  <c r="J2300" i="1"/>
  <c r="J8151" i="1" s="1"/>
  <c r="I8151" i="1"/>
  <c r="I5224" i="1"/>
  <c r="J2301" i="1"/>
  <c r="I8152" i="1"/>
  <c r="I5225" i="1"/>
  <c r="J2302" i="1"/>
  <c r="J8153" i="1" s="1"/>
  <c r="I8153" i="1"/>
  <c r="I5226" i="1"/>
  <c r="I8154" i="1"/>
  <c r="I5227" i="1"/>
  <c r="I8155" i="1"/>
  <c r="I5228" i="1"/>
  <c r="J2305" i="1"/>
  <c r="I8156" i="1"/>
  <c r="I5229" i="1"/>
  <c r="J2306" i="1"/>
  <c r="J8157" i="1" s="1"/>
  <c r="I8157" i="1"/>
  <c r="I5230" i="1"/>
  <c r="I8158" i="1"/>
  <c r="I5231" i="1"/>
  <c r="J2308" i="1"/>
  <c r="I8159" i="1"/>
  <c r="I5232" i="1"/>
  <c r="J2309" i="1"/>
  <c r="I8160" i="1"/>
  <c r="I5233" i="1"/>
  <c r="J2310" i="1"/>
  <c r="J8161" i="1" s="1"/>
  <c r="I8161" i="1"/>
  <c r="I5234" i="1"/>
  <c r="I8162" i="1"/>
  <c r="I5235" i="1"/>
  <c r="I8163" i="1"/>
  <c r="I5236" i="1"/>
  <c r="J2313" i="1"/>
  <c r="I8164" i="1"/>
  <c r="I5237" i="1"/>
  <c r="J2314" i="1"/>
  <c r="J8165" i="1" s="1"/>
  <c r="I8165" i="1"/>
  <c r="I5238" i="1"/>
  <c r="J2315" i="1"/>
  <c r="J8166" i="1" s="1"/>
  <c r="I8166" i="1"/>
  <c r="I5239" i="1"/>
  <c r="J2316" i="1"/>
  <c r="I8167" i="1"/>
  <c r="I5240" i="1"/>
  <c r="J2317" i="1"/>
  <c r="I8168" i="1"/>
  <c r="I5241" i="1"/>
  <c r="I8169" i="1"/>
  <c r="I5242" i="1"/>
  <c r="I8170" i="1"/>
  <c r="I5243" i="1"/>
  <c r="J2320" i="1"/>
  <c r="J8171" i="1" s="1"/>
  <c r="I8171" i="1"/>
  <c r="I5244" i="1"/>
  <c r="J2321" i="1"/>
  <c r="J8172" i="1" s="1"/>
  <c r="I8172" i="1"/>
  <c r="I5245" i="1"/>
  <c r="J2322" i="1"/>
  <c r="J8173" i="1" s="1"/>
  <c r="I8173" i="1"/>
  <c r="I5246" i="1"/>
  <c r="I8174" i="1"/>
  <c r="I5247" i="1"/>
  <c r="J2324" i="1"/>
  <c r="I8175" i="1"/>
  <c r="I5248" i="1"/>
  <c r="J2325" i="1"/>
  <c r="I8176" i="1"/>
  <c r="I5249" i="1"/>
  <c r="J2326" i="1"/>
  <c r="J8177" i="1" s="1"/>
  <c r="I8177" i="1"/>
  <c r="I5250" i="1"/>
  <c r="I8178" i="1"/>
  <c r="I5251" i="1"/>
  <c r="J2328" i="1"/>
  <c r="J8179" i="1" s="1"/>
  <c r="I8179" i="1"/>
  <c r="I5252" i="1"/>
  <c r="J2329" i="1"/>
  <c r="I8180" i="1"/>
  <c r="I5253" i="1"/>
  <c r="J2330" i="1"/>
  <c r="J8181" i="1" s="1"/>
  <c r="I8181" i="1"/>
  <c r="I5254" i="1"/>
  <c r="I8182" i="1"/>
  <c r="I5255" i="1"/>
  <c r="J2332" i="1"/>
  <c r="J8183" i="1" s="1"/>
  <c r="I8183" i="1"/>
  <c r="I5256" i="1"/>
  <c r="J2333" i="1"/>
  <c r="I8184" i="1"/>
  <c r="I5257" i="1"/>
  <c r="J2334" i="1"/>
  <c r="J8185" i="1" s="1"/>
  <c r="I8185" i="1"/>
  <c r="I5258" i="1"/>
  <c r="J2335" i="1"/>
  <c r="I8186" i="1"/>
  <c r="I5259" i="1"/>
  <c r="J2336" i="1"/>
  <c r="J8187" i="1" s="1"/>
  <c r="I8187" i="1"/>
  <c r="I5260" i="1"/>
  <c r="I8188" i="1"/>
  <c r="I5261" i="1"/>
  <c r="J2338" i="1"/>
  <c r="J8189" i="1" s="1"/>
  <c r="I8189" i="1"/>
  <c r="I5262" i="1"/>
  <c r="J2339" i="1"/>
  <c r="I8190" i="1"/>
  <c r="I5263" i="1"/>
  <c r="J2340" i="1"/>
  <c r="J8191" i="1" s="1"/>
  <c r="I8191" i="1"/>
  <c r="I5264" i="1"/>
  <c r="I8192" i="1"/>
  <c r="I5265" i="1"/>
  <c r="I8193" i="1"/>
  <c r="I5266" i="1"/>
  <c r="J2343" i="1"/>
  <c r="I8194" i="1"/>
  <c r="I5267" i="1"/>
  <c r="I8195" i="1"/>
  <c r="I5268" i="1"/>
  <c r="I8196" i="1"/>
  <c r="I5269" i="1"/>
  <c r="I8197" i="1"/>
  <c r="I5270" i="1"/>
  <c r="J2347" i="1"/>
  <c r="I8198" i="1"/>
  <c r="I5271" i="1"/>
  <c r="J2348" i="1"/>
  <c r="J8199" i="1" s="1"/>
  <c r="I8199" i="1"/>
  <c r="I5272" i="1"/>
  <c r="J2349" i="1"/>
  <c r="J8200" i="1" s="1"/>
  <c r="I8200" i="1"/>
  <c r="I5273" i="1"/>
  <c r="J2350" i="1"/>
  <c r="I8201" i="1"/>
  <c r="I5274" i="1"/>
  <c r="J2351" i="1"/>
  <c r="I8202" i="1"/>
  <c r="I5275" i="1"/>
  <c r="J2352" i="1"/>
  <c r="J8203" i="1" s="1"/>
  <c r="I8203" i="1"/>
  <c r="I5276" i="1"/>
  <c r="I8204" i="1"/>
  <c r="I5277" i="1"/>
  <c r="I8205" i="1"/>
  <c r="I5278" i="1"/>
  <c r="J2355" i="1"/>
  <c r="I8206" i="1"/>
  <c r="I5279" i="1"/>
  <c r="J2356" i="1"/>
  <c r="J8207" i="1" s="1"/>
  <c r="I8207" i="1"/>
  <c r="I5280" i="1"/>
  <c r="J2357" i="1"/>
  <c r="J8208" i="1" s="1"/>
  <c r="I8208" i="1"/>
  <c r="I5281" i="1"/>
  <c r="J2358" i="1"/>
  <c r="I8209" i="1"/>
  <c r="I5282" i="1"/>
  <c r="J2359" i="1"/>
  <c r="I8210" i="1"/>
  <c r="I5283" i="1"/>
  <c r="I8211" i="1"/>
  <c r="I5284" i="1"/>
  <c r="I8212" i="1"/>
  <c r="I5285" i="1"/>
  <c r="I8213" i="1"/>
  <c r="I5286" i="1"/>
  <c r="I8214" i="1"/>
  <c r="I5287" i="1"/>
  <c r="J2364" i="1"/>
  <c r="J8215" i="1" s="1"/>
  <c r="I8215" i="1"/>
  <c r="I5288" i="1"/>
  <c r="I8216" i="1"/>
  <c r="I5289" i="1"/>
  <c r="J2366" i="1"/>
  <c r="I8217" i="1"/>
  <c r="I5290" i="1"/>
  <c r="J2367" i="1"/>
  <c r="I8218" i="1"/>
  <c r="I5291" i="1"/>
  <c r="I8219" i="1"/>
  <c r="I5292" i="1"/>
  <c r="I8220" i="1"/>
  <c r="I5293" i="1"/>
  <c r="J2370" i="1"/>
  <c r="J8221" i="1" s="1"/>
  <c r="I8221" i="1"/>
  <c r="I5294" i="1"/>
  <c r="J2371" i="1"/>
  <c r="I8222" i="1"/>
  <c r="I5295" i="1"/>
  <c r="J2372" i="1"/>
  <c r="J8223" i="1" s="1"/>
  <c r="I8223" i="1"/>
  <c r="I5296" i="1"/>
  <c r="I8224" i="1"/>
  <c r="I5297" i="1"/>
  <c r="J2374" i="1"/>
  <c r="J8225" i="1" s="1"/>
  <c r="I8225" i="1"/>
  <c r="I5298" i="1"/>
  <c r="J2375" i="1"/>
  <c r="I8226" i="1"/>
  <c r="I5299" i="1"/>
  <c r="J2376" i="1"/>
  <c r="J8227" i="1" s="1"/>
  <c r="I8227" i="1"/>
  <c r="I5300" i="1"/>
  <c r="I8228" i="1"/>
  <c r="I5301" i="1"/>
  <c r="I8229" i="1"/>
  <c r="I5302" i="1"/>
  <c r="J2379" i="1"/>
  <c r="I8230" i="1"/>
  <c r="I5303" i="1"/>
  <c r="J2380" i="1"/>
  <c r="J8231" i="1" s="1"/>
  <c r="I8231" i="1"/>
  <c r="I5304" i="1"/>
  <c r="I8232" i="1"/>
  <c r="I5305" i="1"/>
  <c r="J2382" i="1"/>
  <c r="I8233" i="1"/>
  <c r="I5306" i="1"/>
  <c r="J2383" i="1"/>
  <c r="I8234" i="1"/>
  <c r="I5307" i="1"/>
  <c r="J2384" i="1"/>
  <c r="J8235" i="1" s="1"/>
  <c r="I8235" i="1"/>
  <c r="I5308" i="1"/>
  <c r="I8236" i="1"/>
  <c r="I5309" i="1"/>
  <c r="I8237" i="1"/>
  <c r="I5310" i="1"/>
  <c r="J2387" i="1"/>
  <c r="I8238" i="1"/>
  <c r="I5311" i="1"/>
  <c r="J2388" i="1"/>
  <c r="J8239" i="1" s="1"/>
  <c r="I8239" i="1"/>
  <c r="I5312" i="1"/>
  <c r="J2389" i="1"/>
  <c r="J8240" i="1" s="1"/>
  <c r="I8240" i="1"/>
  <c r="I5313" i="1"/>
  <c r="J2390" i="1"/>
  <c r="I8241" i="1"/>
  <c r="I5314" i="1"/>
  <c r="J2391" i="1"/>
  <c r="I8242" i="1"/>
  <c r="I5315" i="1"/>
  <c r="I8243" i="1"/>
  <c r="I5316" i="1"/>
  <c r="I8244" i="1"/>
  <c r="I5317" i="1"/>
  <c r="J2394" i="1"/>
  <c r="J8245" i="1" s="1"/>
  <c r="I8245" i="1"/>
  <c r="I5318" i="1"/>
  <c r="J2395" i="1"/>
  <c r="J8246" i="1" s="1"/>
  <c r="I8246" i="1"/>
  <c r="I5319" i="1"/>
  <c r="J2396" i="1"/>
  <c r="J8247" i="1" s="1"/>
  <c r="I8247" i="1"/>
  <c r="I5320" i="1"/>
  <c r="I8248" i="1"/>
  <c r="I5321" i="1"/>
  <c r="J2398" i="1"/>
  <c r="J8249" i="1" s="1"/>
  <c r="I8249" i="1"/>
  <c r="I5322" i="1"/>
  <c r="J2399" i="1"/>
  <c r="I8250" i="1"/>
  <c r="I5323" i="1"/>
  <c r="J2400" i="1"/>
  <c r="J8251" i="1" s="1"/>
  <c r="I8251" i="1"/>
  <c r="I5324" i="1"/>
  <c r="I8252" i="1"/>
  <c r="I5325" i="1"/>
  <c r="J2402" i="1"/>
  <c r="J8253" i="1" s="1"/>
  <c r="I8253" i="1"/>
  <c r="I5326" i="1"/>
  <c r="J2403" i="1"/>
  <c r="I8254" i="1"/>
  <c r="I5327" i="1"/>
  <c r="J2404" i="1"/>
  <c r="J8255" i="1" s="1"/>
  <c r="I8255" i="1"/>
  <c r="I5328" i="1"/>
  <c r="I8256" i="1"/>
  <c r="I5329" i="1"/>
  <c r="I8257" i="1"/>
  <c r="I5330" i="1"/>
  <c r="J2407" i="1"/>
  <c r="I8258" i="1"/>
  <c r="I5331" i="1"/>
  <c r="I8259" i="1"/>
  <c r="I5332" i="1"/>
  <c r="I8260" i="1"/>
  <c r="I5333" i="1"/>
  <c r="I8261" i="1"/>
  <c r="I5334" i="1"/>
  <c r="J2411" i="1"/>
  <c r="I8262" i="1"/>
  <c r="I5335" i="1"/>
  <c r="J2412" i="1"/>
  <c r="J8263" i="1" s="1"/>
  <c r="I5336" i="1"/>
  <c r="I8263" i="1"/>
  <c r="J2413" i="1"/>
  <c r="J8264" i="1" s="1"/>
  <c r="I8264" i="1"/>
  <c r="I5337" i="1"/>
  <c r="I8265" i="1"/>
  <c r="I5338" i="1"/>
  <c r="J2415" i="1"/>
  <c r="I8266" i="1"/>
  <c r="I5339" i="1"/>
  <c r="I8267" i="1"/>
  <c r="I5340" i="1"/>
  <c r="I8268" i="1"/>
  <c r="I5341" i="1"/>
  <c r="I8269" i="1"/>
  <c r="I5342" i="1"/>
  <c r="J2419" i="1"/>
  <c r="I8270" i="1"/>
  <c r="I5343" i="1"/>
  <c r="I8271" i="1"/>
  <c r="I5344" i="1"/>
  <c r="I8272" i="1"/>
  <c r="I5345" i="1"/>
  <c r="I8273" i="1"/>
  <c r="I5346" i="1"/>
  <c r="J2423" i="1"/>
  <c r="I8274" i="1"/>
  <c r="I5347" i="1"/>
  <c r="I8275" i="1"/>
  <c r="I5348" i="1"/>
  <c r="I8276" i="1"/>
  <c r="I5349" i="1"/>
  <c r="I8277" i="1"/>
  <c r="I5350" i="1"/>
  <c r="J2427" i="1"/>
  <c r="I8278" i="1"/>
  <c r="I5351" i="1"/>
  <c r="I8279" i="1"/>
  <c r="I5352" i="1"/>
  <c r="I8280" i="1"/>
  <c r="I5353" i="1"/>
  <c r="I8281" i="1"/>
  <c r="I5354" i="1"/>
  <c r="J2431" i="1"/>
  <c r="I8282" i="1"/>
  <c r="I5355" i="1"/>
  <c r="I8283" i="1"/>
  <c r="I5356" i="1"/>
  <c r="I8284" i="1"/>
  <c r="I5357" i="1"/>
  <c r="I8285" i="1"/>
  <c r="I5358" i="1"/>
  <c r="J2435" i="1"/>
  <c r="I8286" i="1"/>
  <c r="I5359" i="1"/>
  <c r="I8287" i="1"/>
  <c r="I5360" i="1"/>
  <c r="I8288" i="1"/>
  <c r="I5361" i="1"/>
  <c r="I8289" i="1"/>
  <c r="I5362" i="1"/>
  <c r="J2439" i="1"/>
  <c r="I8290" i="1"/>
  <c r="I5363" i="1"/>
  <c r="J2440" i="1"/>
  <c r="J8291" i="1" s="1"/>
  <c r="I8291" i="1"/>
  <c r="I5364" i="1"/>
  <c r="I5365" i="1"/>
  <c r="I8292" i="1"/>
  <c r="I5366" i="1"/>
  <c r="I8293" i="1"/>
  <c r="J2443" i="1"/>
  <c r="I8294" i="1"/>
  <c r="I5367" i="1"/>
  <c r="I8295" i="1"/>
  <c r="I5368" i="1"/>
  <c r="I8296" i="1"/>
  <c r="I5369" i="1"/>
  <c r="I8297" i="1"/>
  <c r="I5370" i="1"/>
  <c r="J2447" i="1"/>
  <c r="I8298" i="1"/>
  <c r="I5371" i="1"/>
  <c r="J2448" i="1"/>
  <c r="J8299" i="1" s="1"/>
  <c r="I8299" i="1"/>
  <c r="I5372" i="1"/>
  <c r="I5373" i="1"/>
  <c r="I8300" i="1"/>
  <c r="J2450" i="1"/>
  <c r="I8301" i="1"/>
  <c r="I5374" i="1"/>
  <c r="J2451" i="1"/>
  <c r="I8302" i="1"/>
  <c r="I5375" i="1"/>
  <c r="J2452" i="1"/>
  <c r="J8303" i="1" s="1"/>
  <c r="I8303" i="1"/>
  <c r="I5376" i="1"/>
  <c r="I8304" i="1"/>
  <c r="I5377" i="1"/>
  <c r="I8305" i="1"/>
  <c r="I5378" i="1"/>
  <c r="J2455" i="1"/>
  <c r="I8306" i="1"/>
  <c r="I5379" i="1"/>
  <c r="J2456" i="1"/>
  <c r="J8307" i="1" s="1"/>
  <c r="I8307" i="1"/>
  <c r="I5380" i="1"/>
  <c r="I8308" i="1"/>
  <c r="I5381" i="1"/>
  <c r="I8309" i="1"/>
  <c r="I5382" i="1"/>
  <c r="J2459" i="1"/>
  <c r="I8310" i="1"/>
  <c r="I5383" i="1"/>
  <c r="J2460" i="1"/>
  <c r="I8311" i="1"/>
  <c r="I5384" i="1"/>
  <c r="I8312" i="1"/>
  <c r="I5385" i="1"/>
  <c r="I8313" i="1"/>
  <c r="I5386" i="1"/>
  <c r="J2463" i="1"/>
  <c r="I8314" i="1"/>
  <c r="I5387" i="1"/>
  <c r="J2464" i="1"/>
  <c r="I8315" i="1"/>
  <c r="I5388" i="1"/>
  <c r="I8316" i="1"/>
  <c r="I5389" i="1"/>
  <c r="I8317" i="1"/>
  <c r="I5390" i="1"/>
  <c r="J2467" i="1"/>
  <c r="I8318" i="1"/>
  <c r="I5391" i="1"/>
  <c r="J2468" i="1"/>
  <c r="I8319" i="1"/>
  <c r="I5392" i="1"/>
  <c r="I8320" i="1"/>
  <c r="I5393" i="1"/>
  <c r="I8321" i="1"/>
  <c r="I5394" i="1"/>
  <c r="J2471" i="1"/>
  <c r="I8322" i="1"/>
  <c r="I5395" i="1"/>
  <c r="J2472" i="1"/>
  <c r="I8323" i="1"/>
  <c r="I5396" i="1"/>
  <c r="I8324" i="1"/>
  <c r="I5397" i="1"/>
  <c r="I8325" i="1"/>
  <c r="I5398" i="1"/>
  <c r="J2475" i="1"/>
  <c r="I8326" i="1"/>
  <c r="I5399" i="1"/>
  <c r="J2476" i="1"/>
  <c r="I5400" i="1"/>
  <c r="I8327" i="1"/>
  <c r="I8328" i="1"/>
  <c r="I5401" i="1"/>
  <c r="I8329" i="1"/>
  <c r="I5402" i="1"/>
  <c r="J2479" i="1"/>
  <c r="I8330" i="1"/>
  <c r="I5403" i="1"/>
  <c r="J2480" i="1"/>
  <c r="I8331" i="1"/>
  <c r="I5404" i="1"/>
  <c r="I8332" i="1"/>
  <c r="I5405" i="1"/>
  <c r="I8333" i="1"/>
  <c r="I5406" i="1"/>
  <c r="J2483" i="1"/>
  <c r="I8334" i="1"/>
  <c r="I5407" i="1"/>
  <c r="J2484" i="1"/>
  <c r="I8335" i="1"/>
  <c r="I5408" i="1"/>
  <c r="I8336" i="1"/>
  <c r="I5409" i="1"/>
  <c r="I8337" i="1"/>
  <c r="I5410" i="1"/>
  <c r="I8338" i="1"/>
  <c r="I5411" i="1"/>
  <c r="J2488" i="1"/>
  <c r="I8339" i="1"/>
  <c r="I5412" i="1"/>
  <c r="I8340" i="1"/>
  <c r="I5413" i="1"/>
  <c r="I8341" i="1"/>
  <c r="I5414" i="1"/>
  <c r="J2491" i="1"/>
  <c r="I8342" i="1"/>
  <c r="I5415" i="1"/>
  <c r="J2492" i="1"/>
  <c r="I8343" i="1"/>
  <c r="I5416" i="1"/>
  <c r="I8344" i="1"/>
  <c r="I5417" i="1"/>
  <c r="I8345" i="1"/>
  <c r="I5418" i="1"/>
  <c r="J2495" i="1"/>
  <c r="I8346" i="1"/>
  <c r="I5419" i="1"/>
  <c r="J2496" i="1"/>
  <c r="I8347" i="1"/>
  <c r="I5420" i="1"/>
  <c r="I5421" i="1"/>
  <c r="I8348" i="1"/>
  <c r="I8349" i="1"/>
  <c r="I5422" i="1"/>
  <c r="J2499" i="1"/>
  <c r="I8350" i="1"/>
  <c r="I5423" i="1"/>
  <c r="J2500" i="1"/>
  <c r="I8351" i="1"/>
  <c r="I5424" i="1"/>
  <c r="I8352" i="1"/>
  <c r="I5425" i="1"/>
  <c r="I8353" i="1"/>
  <c r="I5426" i="1"/>
  <c r="J2503" i="1"/>
  <c r="I8354" i="1"/>
  <c r="I5427" i="1"/>
  <c r="J2504" i="1"/>
  <c r="I8355" i="1"/>
  <c r="I5428" i="1"/>
  <c r="I8356" i="1"/>
  <c r="I5429" i="1"/>
  <c r="I5430" i="1"/>
  <c r="I8357" i="1"/>
  <c r="J2507" i="1"/>
  <c r="I8358" i="1"/>
  <c r="I5431" i="1"/>
  <c r="J2508" i="1"/>
  <c r="I8359" i="1"/>
  <c r="I5432" i="1"/>
  <c r="I8360" i="1"/>
  <c r="I5433" i="1"/>
  <c r="I8361" i="1"/>
  <c r="I5434" i="1"/>
  <c r="J2511" i="1"/>
  <c r="I8362" i="1"/>
  <c r="I5435" i="1"/>
  <c r="J2512" i="1"/>
  <c r="I8363" i="1"/>
  <c r="I5436" i="1"/>
  <c r="I8364" i="1"/>
  <c r="I5437" i="1"/>
  <c r="I8365" i="1"/>
  <c r="I5438" i="1"/>
  <c r="J2515" i="1"/>
  <c r="I8366" i="1"/>
  <c r="I5439" i="1"/>
  <c r="J2516" i="1"/>
  <c r="I8367" i="1"/>
  <c r="I5440" i="1"/>
  <c r="I8368" i="1"/>
  <c r="I5441" i="1"/>
  <c r="I8369" i="1"/>
  <c r="I5442" i="1"/>
  <c r="J2519" i="1"/>
  <c r="I8370" i="1"/>
  <c r="I5443" i="1"/>
  <c r="J2520" i="1"/>
  <c r="I8371" i="1"/>
  <c r="I5444" i="1"/>
  <c r="I8372" i="1"/>
  <c r="I5445" i="1"/>
  <c r="I8373" i="1"/>
  <c r="I5446" i="1"/>
  <c r="J2523" i="1"/>
  <c r="I8374" i="1"/>
  <c r="I5447" i="1"/>
  <c r="J2524" i="1"/>
  <c r="I8375" i="1"/>
  <c r="I5448" i="1"/>
  <c r="I8376" i="1"/>
  <c r="I5449" i="1"/>
  <c r="I8377" i="1"/>
  <c r="I5450" i="1"/>
  <c r="J2527" i="1"/>
  <c r="I8378" i="1"/>
  <c r="I5451" i="1"/>
  <c r="J2528" i="1"/>
  <c r="I8379" i="1"/>
  <c r="I5452" i="1"/>
  <c r="I8380" i="1"/>
  <c r="I5453" i="1"/>
  <c r="I8381" i="1"/>
  <c r="I5454" i="1"/>
  <c r="J2531" i="1"/>
  <c r="I8382" i="1"/>
  <c r="I5455" i="1"/>
  <c r="J2532" i="1"/>
  <c r="I8383" i="1"/>
  <c r="I5456" i="1"/>
  <c r="I8384" i="1"/>
  <c r="I5457" i="1"/>
  <c r="I8385" i="1"/>
  <c r="I5458" i="1"/>
  <c r="J2535" i="1"/>
  <c r="I8386" i="1"/>
  <c r="I5459" i="1"/>
  <c r="J2536" i="1"/>
  <c r="I8387" i="1"/>
  <c r="I5460" i="1"/>
  <c r="I8388" i="1"/>
  <c r="I5461" i="1"/>
  <c r="I8389" i="1"/>
  <c r="I5462" i="1"/>
  <c r="J2539" i="1"/>
  <c r="I8390" i="1"/>
  <c r="I5463" i="1"/>
  <c r="J2540" i="1"/>
  <c r="I5464" i="1"/>
  <c r="I8391" i="1"/>
  <c r="I8392" i="1"/>
  <c r="I5465" i="1"/>
  <c r="I8393" i="1"/>
  <c r="I5466" i="1"/>
  <c r="J2543" i="1"/>
  <c r="I8394" i="1"/>
  <c r="I5467" i="1"/>
  <c r="J2544" i="1"/>
  <c r="I5468" i="1"/>
  <c r="I8395" i="1"/>
  <c r="I8396" i="1"/>
  <c r="I5469" i="1"/>
  <c r="I8397" i="1"/>
  <c r="I5470" i="1"/>
  <c r="J2547" i="1"/>
  <c r="I8398" i="1"/>
  <c r="I5471" i="1"/>
  <c r="J2548" i="1"/>
  <c r="I8399" i="1"/>
  <c r="I5472" i="1"/>
  <c r="I8400" i="1"/>
  <c r="I5473" i="1"/>
  <c r="I8401" i="1"/>
  <c r="I5474" i="1"/>
  <c r="J2551" i="1"/>
  <c r="J8402" i="1" s="1"/>
  <c r="I8402" i="1"/>
  <c r="I5475" i="1"/>
  <c r="J2552" i="1"/>
  <c r="I8403" i="1"/>
  <c r="I5476" i="1"/>
  <c r="I8404" i="1"/>
  <c r="I5477" i="1"/>
  <c r="I8405" i="1"/>
  <c r="I5478" i="1"/>
  <c r="J2555" i="1"/>
  <c r="I8406" i="1"/>
  <c r="I5479" i="1"/>
  <c r="J2556" i="1"/>
  <c r="I8407" i="1"/>
  <c r="I5480" i="1"/>
  <c r="I8408" i="1"/>
  <c r="I5481" i="1"/>
  <c r="I8409" i="1"/>
  <c r="I5482" i="1"/>
  <c r="J2559" i="1"/>
  <c r="I8410" i="1"/>
  <c r="I5483" i="1"/>
  <c r="J2560" i="1"/>
  <c r="I8411" i="1"/>
  <c r="I5484" i="1"/>
  <c r="I8412" i="1"/>
  <c r="I5485" i="1"/>
  <c r="I8413" i="1"/>
  <c r="I5486" i="1"/>
  <c r="J2563" i="1"/>
  <c r="I8414" i="1"/>
  <c r="I5487" i="1"/>
  <c r="J2564" i="1"/>
  <c r="I8415" i="1"/>
  <c r="I5488" i="1"/>
  <c r="I8416" i="1"/>
  <c r="I5489" i="1"/>
  <c r="I8417" i="1"/>
  <c r="I5490" i="1"/>
  <c r="J2567" i="1"/>
  <c r="I8418" i="1"/>
  <c r="I5491" i="1"/>
  <c r="J2568" i="1"/>
  <c r="I8419" i="1"/>
  <c r="I5492" i="1"/>
  <c r="I8420" i="1"/>
  <c r="I5493" i="1"/>
  <c r="I5494" i="1"/>
  <c r="I8421" i="1"/>
  <c r="J2571" i="1"/>
  <c r="I8422" i="1"/>
  <c r="I5495" i="1"/>
  <c r="J2572" i="1"/>
  <c r="I8423" i="1"/>
  <c r="I5496" i="1"/>
  <c r="I8424" i="1"/>
  <c r="I5497" i="1"/>
  <c r="I8425" i="1"/>
  <c r="I5498" i="1"/>
  <c r="J2575" i="1"/>
  <c r="I8426" i="1"/>
  <c r="I5499" i="1"/>
  <c r="J2576" i="1"/>
  <c r="I8427" i="1"/>
  <c r="I5500" i="1"/>
  <c r="I8428" i="1"/>
  <c r="I5501" i="1"/>
  <c r="I8429" i="1"/>
  <c r="I5502" i="1"/>
  <c r="J2579" i="1"/>
  <c r="I8430" i="1"/>
  <c r="I5503" i="1"/>
  <c r="J2580" i="1"/>
  <c r="I8431" i="1"/>
  <c r="I5504" i="1"/>
  <c r="I8432" i="1"/>
  <c r="I5505" i="1"/>
  <c r="I8433" i="1"/>
  <c r="I5506" i="1"/>
  <c r="J2583" i="1"/>
  <c r="J8434" i="1" s="1"/>
  <c r="I8434" i="1"/>
  <c r="I5507" i="1"/>
  <c r="J2584" i="1"/>
  <c r="I8435" i="1"/>
  <c r="I5508" i="1"/>
  <c r="I8436" i="1"/>
  <c r="I5509" i="1"/>
  <c r="I8437" i="1"/>
  <c r="I5510" i="1"/>
  <c r="J2587" i="1"/>
  <c r="I8438" i="1"/>
  <c r="I5511" i="1"/>
  <c r="J2588" i="1"/>
  <c r="I8439" i="1"/>
  <c r="I5512" i="1"/>
  <c r="I8440" i="1"/>
  <c r="I5513" i="1"/>
  <c r="I8441" i="1"/>
  <c r="I5514" i="1"/>
  <c r="J2591" i="1"/>
  <c r="I8442" i="1"/>
  <c r="I5515" i="1"/>
  <c r="J2592" i="1"/>
  <c r="I8443" i="1"/>
  <c r="I5516" i="1"/>
  <c r="I8444" i="1"/>
  <c r="I5517" i="1"/>
  <c r="I8445" i="1"/>
  <c r="I5518" i="1"/>
  <c r="J2595" i="1"/>
  <c r="I8446" i="1"/>
  <c r="I5519" i="1"/>
  <c r="J2596" i="1"/>
  <c r="I8447" i="1"/>
  <c r="I5520" i="1"/>
  <c r="I8448" i="1"/>
  <c r="I5521" i="1"/>
  <c r="I8449" i="1"/>
  <c r="I5522" i="1"/>
  <c r="J2599" i="1"/>
  <c r="I8450" i="1"/>
  <c r="I5523" i="1"/>
  <c r="J2600" i="1"/>
  <c r="I8451" i="1"/>
  <c r="I5524" i="1"/>
  <c r="I8452" i="1"/>
  <c r="I5525" i="1"/>
  <c r="I8453" i="1"/>
  <c r="I5526" i="1"/>
  <c r="J2603" i="1"/>
  <c r="I8454" i="1"/>
  <c r="I5527" i="1"/>
  <c r="J2604" i="1"/>
  <c r="I8455" i="1"/>
  <c r="I5528" i="1"/>
  <c r="I8456" i="1"/>
  <c r="I5529" i="1"/>
  <c r="I8457" i="1"/>
  <c r="I5530" i="1"/>
  <c r="J2607" i="1"/>
  <c r="I8458" i="1"/>
  <c r="I5531" i="1"/>
  <c r="J2608" i="1"/>
  <c r="I8459" i="1"/>
  <c r="I5532" i="1"/>
  <c r="I8460" i="1"/>
  <c r="I5533" i="1"/>
  <c r="I8461" i="1"/>
  <c r="I5534" i="1"/>
  <c r="J2611" i="1"/>
  <c r="I8462" i="1"/>
  <c r="I5535" i="1"/>
  <c r="J2612" i="1"/>
  <c r="I8463" i="1"/>
  <c r="I5536" i="1"/>
  <c r="I8464" i="1"/>
  <c r="I5537" i="1"/>
  <c r="I8465" i="1"/>
  <c r="I5538" i="1"/>
  <c r="I8466" i="1"/>
  <c r="I5539" i="1"/>
  <c r="J2616" i="1"/>
  <c r="I8467" i="1"/>
  <c r="I5540" i="1"/>
  <c r="I8468" i="1"/>
  <c r="I5541" i="1"/>
  <c r="I8469" i="1"/>
  <c r="I5542" i="1"/>
  <c r="J2619" i="1"/>
  <c r="I8470" i="1"/>
  <c r="I5543" i="1"/>
  <c r="J2620" i="1"/>
  <c r="I8471" i="1"/>
  <c r="I5544" i="1"/>
  <c r="I8472" i="1"/>
  <c r="I5545" i="1"/>
  <c r="I8473" i="1"/>
  <c r="I5546" i="1"/>
  <c r="J2623" i="1"/>
  <c r="I8474" i="1"/>
  <c r="I5547" i="1"/>
  <c r="J2624" i="1"/>
  <c r="I8475" i="1"/>
  <c r="I5548" i="1"/>
  <c r="I8476" i="1"/>
  <c r="I5549" i="1"/>
  <c r="I8477" i="1"/>
  <c r="I5550" i="1"/>
  <c r="J2627" i="1"/>
  <c r="I8478" i="1"/>
  <c r="I5551" i="1"/>
  <c r="J2628" i="1"/>
  <c r="I8479" i="1"/>
  <c r="I5552" i="1"/>
  <c r="I8480" i="1"/>
  <c r="I5553" i="1"/>
  <c r="I8481" i="1"/>
  <c r="I5554" i="1"/>
  <c r="J2631" i="1"/>
  <c r="I8482" i="1"/>
  <c r="I5555" i="1"/>
  <c r="J2632" i="1"/>
  <c r="I8483" i="1"/>
  <c r="I5556" i="1"/>
  <c r="I8484" i="1"/>
  <c r="I5557" i="1"/>
  <c r="I8485" i="1"/>
  <c r="I5558" i="1"/>
  <c r="J2635" i="1"/>
  <c r="I8486" i="1"/>
  <c r="I5559" i="1"/>
  <c r="J2636" i="1"/>
  <c r="I8487" i="1"/>
  <c r="I5560" i="1"/>
  <c r="I8488" i="1"/>
  <c r="I5561" i="1"/>
  <c r="I8489" i="1"/>
  <c r="I5562" i="1"/>
  <c r="J2639" i="1"/>
  <c r="I8490" i="1"/>
  <c r="I5563" i="1"/>
  <c r="J2640" i="1"/>
  <c r="I8491" i="1"/>
  <c r="I5564" i="1"/>
  <c r="I8492" i="1"/>
  <c r="I5565" i="1"/>
  <c r="I8493" i="1"/>
  <c r="I5566" i="1"/>
  <c r="J2643" i="1"/>
  <c r="I8494" i="1"/>
  <c r="I5567" i="1"/>
  <c r="J2644" i="1"/>
  <c r="I8495" i="1"/>
  <c r="I5568" i="1"/>
  <c r="I8496" i="1"/>
  <c r="I5569" i="1"/>
  <c r="I8497" i="1"/>
  <c r="I5570" i="1"/>
  <c r="J2647" i="1"/>
  <c r="J8498" i="1" s="1"/>
  <c r="I8498" i="1"/>
  <c r="I5571" i="1"/>
  <c r="J2648" i="1"/>
  <c r="I8499" i="1"/>
  <c r="I5572" i="1"/>
  <c r="I8500" i="1"/>
  <c r="I5573" i="1"/>
  <c r="I8501" i="1"/>
  <c r="I5574" i="1"/>
  <c r="J2651" i="1"/>
  <c r="I8502" i="1"/>
  <c r="I5575" i="1"/>
  <c r="J2652" i="1"/>
  <c r="I8503" i="1"/>
  <c r="I5576" i="1"/>
  <c r="I8504" i="1"/>
  <c r="I5577" i="1"/>
  <c r="I8505" i="1"/>
  <c r="I5578" i="1"/>
  <c r="J2655" i="1"/>
  <c r="I8506" i="1"/>
  <c r="I5579" i="1"/>
  <c r="J2656" i="1"/>
  <c r="I8507" i="1"/>
  <c r="I5580" i="1"/>
  <c r="I8508" i="1"/>
  <c r="I5581" i="1"/>
  <c r="I8509" i="1"/>
  <c r="I5582" i="1"/>
  <c r="J2659" i="1"/>
  <c r="J8510" i="1" s="1"/>
  <c r="I8510" i="1"/>
  <c r="I5583" i="1"/>
  <c r="I8511" i="1"/>
  <c r="I5584" i="1"/>
  <c r="J2661" i="1"/>
  <c r="I8512" i="1"/>
  <c r="I5585" i="1"/>
  <c r="I8513" i="1"/>
  <c r="I5586" i="1"/>
  <c r="I8514" i="1"/>
  <c r="I5587" i="1"/>
  <c r="J2664" i="1"/>
  <c r="I8515" i="1"/>
  <c r="I5588" i="1"/>
  <c r="I8516" i="1"/>
  <c r="I5589" i="1"/>
  <c r="I8517" i="1"/>
  <c r="I5590" i="1"/>
  <c r="J2667" i="1"/>
  <c r="J8518" i="1" s="1"/>
  <c r="I8518" i="1"/>
  <c r="I5591" i="1"/>
  <c r="I8519" i="1"/>
  <c r="I5592" i="1"/>
  <c r="J2669" i="1"/>
  <c r="I8520" i="1"/>
  <c r="I5593" i="1"/>
  <c r="I8521" i="1"/>
  <c r="I5594" i="1"/>
  <c r="I8522" i="1"/>
  <c r="I5595" i="1"/>
  <c r="I8523" i="1"/>
  <c r="I5596" i="1"/>
  <c r="J2673" i="1"/>
  <c r="J8524" i="1" s="1"/>
  <c r="I8524" i="1"/>
  <c r="I5597" i="1"/>
  <c r="I8525" i="1"/>
  <c r="I5598" i="1"/>
  <c r="J2675" i="1"/>
  <c r="J8526" i="1" s="1"/>
  <c r="I8526" i="1"/>
  <c r="I5599" i="1"/>
  <c r="I8527" i="1"/>
  <c r="I5600" i="1"/>
  <c r="J2677" i="1"/>
  <c r="I5601" i="1"/>
  <c r="I8528" i="1"/>
  <c r="I8529" i="1"/>
  <c r="I5602" i="1"/>
  <c r="I8530" i="1"/>
  <c r="I5603" i="1"/>
  <c r="J2680" i="1"/>
  <c r="I8531" i="1"/>
  <c r="I5604" i="1"/>
  <c r="I8532" i="1"/>
  <c r="I5605" i="1"/>
  <c r="I8533" i="1"/>
  <c r="I5606" i="1"/>
  <c r="J2683" i="1"/>
  <c r="J8534" i="1" s="1"/>
  <c r="I8534" i="1"/>
  <c r="I5607" i="1"/>
  <c r="I8535" i="1"/>
  <c r="I5608" i="1"/>
  <c r="J2685" i="1"/>
  <c r="I8536" i="1"/>
  <c r="I5609" i="1"/>
  <c r="J2686" i="1"/>
  <c r="J8537" i="1" s="1"/>
  <c r="I8537" i="1"/>
  <c r="I5610" i="1"/>
  <c r="I8538" i="1"/>
  <c r="I5611" i="1"/>
  <c r="J2688" i="1"/>
  <c r="I8539" i="1"/>
  <c r="I5612" i="1"/>
  <c r="J2689" i="1"/>
  <c r="J8540" i="1" s="1"/>
  <c r="I8540" i="1"/>
  <c r="I5613" i="1"/>
  <c r="I8541" i="1"/>
  <c r="I5614" i="1"/>
  <c r="J2691" i="1"/>
  <c r="J8542" i="1" s="1"/>
  <c r="I8542" i="1"/>
  <c r="I5615" i="1"/>
  <c r="I8543" i="1"/>
  <c r="I5616" i="1"/>
  <c r="J2693" i="1"/>
  <c r="I8544" i="1"/>
  <c r="I5617" i="1"/>
  <c r="I8545" i="1"/>
  <c r="I5618" i="1"/>
  <c r="I8546" i="1"/>
  <c r="I5619" i="1"/>
  <c r="J2696" i="1"/>
  <c r="I8547" i="1"/>
  <c r="I5620" i="1"/>
  <c r="J2697" i="1"/>
  <c r="J8548" i="1" s="1"/>
  <c r="I8548" i="1"/>
  <c r="I5621" i="1"/>
  <c r="I8549" i="1"/>
  <c r="I5622" i="1"/>
  <c r="J2699" i="1"/>
  <c r="J8550" i="1" s="1"/>
  <c r="I8550" i="1"/>
  <c r="I5623" i="1"/>
  <c r="I8551" i="1"/>
  <c r="I5624" i="1"/>
  <c r="J2701" i="1"/>
  <c r="I8552" i="1"/>
  <c r="I5625" i="1"/>
  <c r="I8553" i="1"/>
  <c r="I5626" i="1"/>
  <c r="I8554" i="1"/>
  <c r="I5627" i="1"/>
  <c r="J2704" i="1"/>
  <c r="J8555" i="1" s="1"/>
  <c r="I8555" i="1"/>
  <c r="I5628" i="1"/>
  <c r="J2705" i="1"/>
  <c r="J8556" i="1" s="1"/>
  <c r="I8556" i="1"/>
  <c r="I5629" i="1"/>
  <c r="I8557" i="1"/>
  <c r="I5630" i="1"/>
  <c r="J2707" i="1"/>
  <c r="J8558" i="1" s="1"/>
  <c r="I8558" i="1"/>
  <c r="I5631" i="1"/>
  <c r="I8559" i="1"/>
  <c r="I5632" i="1"/>
  <c r="J2709" i="1"/>
  <c r="I8560" i="1"/>
  <c r="I5633" i="1"/>
  <c r="I8561" i="1"/>
  <c r="I5634" i="1"/>
  <c r="I8562" i="1"/>
  <c r="I5635" i="1"/>
  <c r="J2712" i="1"/>
  <c r="I8563" i="1"/>
  <c r="I5636" i="1"/>
  <c r="J2713" i="1"/>
  <c r="I8564" i="1"/>
  <c r="I5637" i="1"/>
  <c r="I8565" i="1"/>
  <c r="I5638" i="1"/>
  <c r="J2715" i="1"/>
  <c r="J8566" i="1" s="1"/>
  <c r="I8566" i="1"/>
  <c r="I5639" i="1"/>
  <c r="I8567" i="1"/>
  <c r="I5640" i="1"/>
  <c r="J2717" i="1"/>
  <c r="I8568" i="1"/>
  <c r="I5641" i="1"/>
  <c r="J2718" i="1"/>
  <c r="J8569" i="1" s="1"/>
  <c r="I8569" i="1"/>
  <c r="I5642" i="1"/>
  <c r="I8570" i="1"/>
  <c r="I5643" i="1"/>
  <c r="J2720" i="1"/>
  <c r="I8571" i="1"/>
  <c r="I5644" i="1"/>
  <c r="I8572" i="1"/>
  <c r="I5645" i="1"/>
  <c r="I8573" i="1"/>
  <c r="I5646" i="1"/>
  <c r="J2723" i="1"/>
  <c r="J8574" i="1" s="1"/>
  <c r="I8574" i="1"/>
  <c r="I5647" i="1"/>
  <c r="I8575" i="1"/>
  <c r="I5648" i="1"/>
  <c r="J2725" i="1"/>
  <c r="I8576" i="1"/>
  <c r="I5649" i="1"/>
  <c r="I8577" i="1"/>
  <c r="I5650" i="1"/>
  <c r="I8578" i="1"/>
  <c r="I5651" i="1"/>
  <c r="J2728" i="1"/>
  <c r="I8579" i="1"/>
  <c r="I5652" i="1"/>
  <c r="J2729" i="1"/>
  <c r="I8580" i="1"/>
  <c r="I5653" i="1"/>
  <c r="I8581" i="1"/>
  <c r="I5654" i="1"/>
  <c r="J2731" i="1"/>
  <c r="J8582" i="1" s="1"/>
  <c r="I8582" i="1"/>
  <c r="I5655" i="1"/>
  <c r="I8583" i="1"/>
  <c r="I5656" i="1"/>
  <c r="J2733" i="1"/>
  <c r="I8584" i="1"/>
  <c r="I5657" i="1"/>
  <c r="I8585" i="1"/>
  <c r="I5658" i="1"/>
  <c r="I5659" i="1"/>
  <c r="I8586" i="1"/>
  <c r="J2736" i="1"/>
  <c r="I5660" i="1"/>
  <c r="I8587" i="1"/>
  <c r="J2737" i="1"/>
  <c r="J8588" i="1" s="1"/>
  <c r="I8588" i="1"/>
  <c r="I5661" i="1"/>
  <c r="I8589" i="1"/>
  <c r="I5662" i="1"/>
  <c r="J2739" i="1"/>
  <c r="J8590" i="1" s="1"/>
  <c r="I8590" i="1"/>
  <c r="I5663" i="1"/>
  <c r="I8591" i="1"/>
  <c r="I5664" i="1"/>
  <c r="J2741" i="1"/>
  <c r="I8592" i="1"/>
  <c r="I5665" i="1"/>
  <c r="I8593" i="1"/>
  <c r="I5666" i="1"/>
  <c r="I8594" i="1"/>
  <c r="I5667" i="1"/>
  <c r="J2744" i="1"/>
  <c r="I8595" i="1"/>
  <c r="I5668" i="1"/>
  <c r="I8596" i="1"/>
  <c r="I5669" i="1"/>
  <c r="I8597" i="1"/>
  <c r="I5670" i="1"/>
  <c r="J2747" i="1"/>
  <c r="J8598" i="1" s="1"/>
  <c r="I8598" i="1"/>
  <c r="I5671" i="1"/>
  <c r="I8599" i="1"/>
  <c r="I5672" i="1"/>
  <c r="J2749" i="1"/>
  <c r="I8600" i="1"/>
  <c r="I5673" i="1"/>
  <c r="I8601" i="1"/>
  <c r="I5674" i="1"/>
  <c r="I8602" i="1"/>
  <c r="I5675" i="1"/>
  <c r="J2752" i="1"/>
  <c r="I8603" i="1"/>
  <c r="I5676" i="1"/>
  <c r="I8604" i="1"/>
  <c r="I5677" i="1"/>
  <c r="I8605" i="1"/>
  <c r="I5678" i="1"/>
  <c r="J2755" i="1"/>
  <c r="J8606" i="1" s="1"/>
  <c r="I8606" i="1"/>
  <c r="I5679" i="1"/>
  <c r="I8607" i="1"/>
  <c r="I5680" i="1"/>
  <c r="J2757" i="1"/>
  <c r="J8608" i="1" s="1"/>
  <c r="I8608" i="1"/>
  <c r="I5681" i="1"/>
  <c r="J2758" i="1"/>
  <c r="J8609" i="1" s="1"/>
  <c r="I8609" i="1"/>
  <c r="I5682" i="1"/>
  <c r="J2759" i="1"/>
  <c r="I8610" i="1"/>
  <c r="I5683" i="1"/>
  <c r="J2760" i="1"/>
  <c r="I8611" i="1"/>
  <c r="I5684" i="1"/>
  <c r="I8612" i="1"/>
  <c r="I5685" i="1"/>
  <c r="J2762" i="1"/>
  <c r="J8613" i="1" s="1"/>
  <c r="I8613" i="1"/>
  <c r="I5686" i="1"/>
  <c r="J2763" i="1"/>
  <c r="J8614" i="1" s="1"/>
  <c r="I8614" i="1"/>
  <c r="I5687" i="1"/>
  <c r="J2764" i="1"/>
  <c r="I8615" i="1"/>
  <c r="I5688" i="1"/>
  <c r="I8616" i="1"/>
  <c r="I5689" i="1"/>
  <c r="I8617" i="1"/>
  <c r="I5690" i="1"/>
  <c r="J2767" i="1"/>
  <c r="J8618" i="1" s="1"/>
  <c r="I8618" i="1"/>
  <c r="I5691" i="1"/>
  <c r="I8619" i="1"/>
  <c r="I5692" i="1"/>
  <c r="I8620" i="1"/>
  <c r="I5693" i="1"/>
  <c r="J2770" i="1"/>
  <c r="J8621" i="1" s="1"/>
  <c r="I8621" i="1"/>
  <c r="I5694" i="1"/>
  <c r="I8622" i="1"/>
  <c r="I5695" i="1"/>
  <c r="J2772" i="1"/>
  <c r="I8623" i="1"/>
  <c r="I5696" i="1"/>
  <c r="J2773" i="1"/>
  <c r="J8624" i="1" s="1"/>
  <c r="I8624" i="1"/>
  <c r="I5697" i="1"/>
  <c r="I8625" i="1"/>
  <c r="I5698" i="1"/>
  <c r="I8626" i="1"/>
  <c r="I5699" i="1"/>
  <c r="J2776" i="1"/>
  <c r="I8627" i="1"/>
  <c r="I5700" i="1"/>
  <c r="I8628" i="1"/>
  <c r="I5701" i="1"/>
  <c r="J2778" i="1"/>
  <c r="J8629" i="1" s="1"/>
  <c r="I8629" i="1"/>
  <c r="I5702" i="1"/>
  <c r="J2779" i="1"/>
  <c r="I8630" i="1"/>
  <c r="I5703" i="1"/>
  <c r="J2780" i="1"/>
  <c r="I8631" i="1"/>
  <c r="I5704" i="1"/>
  <c r="I8632" i="1"/>
  <c r="I5705" i="1"/>
  <c r="J2782" i="1"/>
  <c r="J8633" i="1" s="1"/>
  <c r="I8633" i="1"/>
  <c r="I5706" i="1"/>
  <c r="J2783" i="1"/>
  <c r="J8634" i="1" s="1"/>
  <c r="I8634" i="1"/>
  <c r="I5707" i="1"/>
  <c r="I8635" i="1"/>
  <c r="I5708" i="1"/>
  <c r="I8636" i="1"/>
  <c r="I5709" i="1"/>
  <c r="J2786" i="1"/>
  <c r="J8637" i="1" s="1"/>
  <c r="I8637" i="1"/>
  <c r="I5710" i="1"/>
  <c r="I8638" i="1"/>
  <c r="I5711" i="1"/>
  <c r="I8639" i="1"/>
  <c r="I5712" i="1"/>
  <c r="I8640" i="1"/>
  <c r="I5713" i="1"/>
  <c r="I8641" i="1"/>
  <c r="I5714" i="1"/>
  <c r="I8642" i="1"/>
  <c r="I5715" i="1"/>
  <c r="I8643" i="1"/>
  <c r="I5716" i="1"/>
  <c r="I8644" i="1"/>
  <c r="I5717" i="1"/>
  <c r="J2794" i="1"/>
  <c r="J8645" i="1" s="1"/>
  <c r="I8645" i="1"/>
  <c r="I5718" i="1"/>
  <c r="J2795" i="1"/>
  <c r="I8646" i="1"/>
  <c r="I5719" i="1"/>
  <c r="J2796" i="1"/>
  <c r="J8647" i="1" s="1"/>
  <c r="I8647" i="1"/>
  <c r="I5720" i="1"/>
  <c r="I8648" i="1"/>
  <c r="I5721" i="1"/>
  <c r="I8649" i="1"/>
  <c r="I5722" i="1"/>
  <c r="I5723" i="1"/>
  <c r="I8650" i="1"/>
  <c r="J2800" i="1"/>
  <c r="J8651" i="1" s="1"/>
  <c r="I5724" i="1"/>
  <c r="I8651" i="1"/>
  <c r="I8652" i="1"/>
  <c r="I5725" i="1"/>
  <c r="I8653" i="1"/>
  <c r="I5726" i="1"/>
  <c r="J2803" i="1"/>
  <c r="I8654" i="1"/>
  <c r="I5727" i="1"/>
  <c r="I8655" i="1"/>
  <c r="I5728" i="1"/>
  <c r="I8656" i="1"/>
  <c r="I5729" i="1"/>
  <c r="I8657" i="1"/>
  <c r="I5730" i="1"/>
  <c r="J2807" i="1"/>
  <c r="I8658" i="1"/>
  <c r="I5731" i="1"/>
  <c r="J2808" i="1"/>
  <c r="I8659" i="1"/>
  <c r="I5732" i="1"/>
  <c r="I8660" i="1"/>
  <c r="I5733" i="1"/>
  <c r="J2810" i="1"/>
  <c r="J8661" i="1" s="1"/>
  <c r="I8661" i="1"/>
  <c r="I5734" i="1"/>
  <c r="J2811" i="1"/>
  <c r="I8662" i="1"/>
  <c r="I5735" i="1"/>
  <c r="J2812" i="1"/>
  <c r="I8663" i="1"/>
  <c r="I5736" i="1"/>
  <c r="I8664" i="1"/>
  <c r="I5737" i="1"/>
  <c r="J2814" i="1"/>
  <c r="J8665" i="1" s="1"/>
  <c r="I8665" i="1"/>
  <c r="I5738" i="1"/>
  <c r="J2815" i="1"/>
  <c r="J8666" i="1" s="1"/>
  <c r="I8666" i="1"/>
  <c r="I5739" i="1"/>
  <c r="I8667" i="1"/>
  <c r="I5740" i="1"/>
  <c r="I8668" i="1"/>
  <c r="I5741" i="1"/>
  <c r="J2818" i="1"/>
  <c r="J8669" i="1" s="1"/>
  <c r="I8669" i="1"/>
  <c r="I5742" i="1"/>
  <c r="I8670" i="1"/>
  <c r="I5743" i="1"/>
  <c r="J2820" i="1"/>
  <c r="J8671" i="1" s="1"/>
  <c r="I8671" i="1"/>
  <c r="I5744" i="1"/>
  <c r="I8672" i="1"/>
  <c r="I5745" i="1"/>
  <c r="I8673" i="1"/>
  <c r="I5746" i="1"/>
  <c r="I8674" i="1"/>
  <c r="I5747" i="1"/>
  <c r="J2824" i="1"/>
  <c r="J8675" i="1" s="1"/>
  <c r="I8675" i="1"/>
  <c r="I5748" i="1"/>
  <c r="I8676" i="1"/>
  <c r="I5749" i="1"/>
  <c r="J2826" i="1"/>
  <c r="J8677" i="1" s="1"/>
  <c r="I5750" i="1"/>
  <c r="I8677" i="1"/>
  <c r="J2827" i="1"/>
  <c r="I8678" i="1"/>
  <c r="I5751" i="1"/>
  <c r="J2828" i="1"/>
  <c r="J8679" i="1" s="1"/>
  <c r="I8679" i="1"/>
  <c r="I5752" i="1"/>
  <c r="I8680" i="1"/>
  <c r="I5753" i="1"/>
  <c r="I8681" i="1"/>
  <c r="I5754" i="1"/>
  <c r="J2831" i="1"/>
  <c r="J8682" i="1" s="1"/>
  <c r="I8682" i="1"/>
  <c r="I5755" i="1"/>
  <c r="J2832" i="1"/>
  <c r="J8683" i="1" s="1"/>
  <c r="I8683" i="1"/>
  <c r="I5756" i="1"/>
  <c r="I8684" i="1"/>
  <c r="I5757" i="1"/>
  <c r="I8685" i="1"/>
  <c r="I5758" i="1"/>
  <c r="J2835" i="1"/>
  <c r="J8686" i="1" s="1"/>
  <c r="I8686" i="1"/>
  <c r="I5759" i="1"/>
  <c r="J2836" i="1"/>
  <c r="J8687" i="1" s="1"/>
  <c r="I8687" i="1"/>
  <c r="I5760" i="1"/>
  <c r="I8688" i="1"/>
  <c r="I5761" i="1"/>
  <c r="I8689" i="1"/>
  <c r="I5762" i="1"/>
  <c r="J2839" i="1"/>
  <c r="J8690" i="1" s="1"/>
  <c r="I8690" i="1"/>
  <c r="I5763" i="1"/>
  <c r="J2840" i="1"/>
  <c r="J8691" i="1" s="1"/>
  <c r="I8691" i="1"/>
  <c r="I5764" i="1"/>
  <c r="I8692" i="1"/>
  <c r="I5765" i="1"/>
  <c r="J2842" i="1"/>
  <c r="J8693" i="1" s="1"/>
  <c r="I8693" i="1"/>
  <c r="I5766" i="1"/>
  <c r="J2843" i="1"/>
  <c r="I8694" i="1"/>
  <c r="I5767" i="1"/>
  <c r="J2844" i="1"/>
  <c r="J8695" i="1" s="1"/>
  <c r="I8695" i="1"/>
  <c r="I5768" i="1"/>
  <c r="I8696" i="1"/>
  <c r="I5769" i="1"/>
  <c r="J2846" i="1"/>
  <c r="J8697" i="1" s="1"/>
  <c r="I8697" i="1"/>
  <c r="I5770" i="1"/>
  <c r="J2847" i="1"/>
  <c r="I8698" i="1"/>
  <c r="I5771" i="1"/>
  <c r="I8699" i="1"/>
  <c r="I5772" i="1"/>
  <c r="I8700" i="1"/>
  <c r="I5773" i="1"/>
  <c r="J2850" i="1"/>
  <c r="J8701" i="1" s="1"/>
  <c r="I8701" i="1"/>
  <c r="I5774" i="1"/>
  <c r="I8702" i="1"/>
  <c r="I5775" i="1"/>
  <c r="J2852" i="1"/>
  <c r="I8703" i="1"/>
  <c r="I5776" i="1"/>
  <c r="I8704" i="1"/>
  <c r="I5777" i="1"/>
  <c r="I8705" i="1"/>
  <c r="I5778" i="1"/>
  <c r="J2855" i="1"/>
  <c r="J8706" i="1" s="1"/>
  <c r="I8706" i="1"/>
  <c r="I5779" i="1"/>
  <c r="J2856" i="1"/>
  <c r="I8707" i="1"/>
  <c r="I5780" i="1"/>
  <c r="I8708" i="1"/>
  <c r="I5781" i="1"/>
  <c r="J2858" i="1"/>
  <c r="J8709" i="1" s="1"/>
  <c r="I8709" i="1"/>
  <c r="I5782" i="1"/>
  <c r="J2859" i="1"/>
  <c r="I8710" i="1"/>
  <c r="I5783" i="1"/>
  <c r="J2860" i="1"/>
  <c r="I8711" i="1"/>
  <c r="I5784" i="1"/>
  <c r="I8712" i="1"/>
  <c r="I5785" i="1"/>
  <c r="J2862" i="1"/>
  <c r="J8713" i="1" s="1"/>
  <c r="I8713" i="1"/>
  <c r="I5786" i="1"/>
  <c r="J2863" i="1"/>
  <c r="J8714" i="1" s="1"/>
  <c r="I8714" i="1"/>
  <c r="I5787" i="1"/>
  <c r="I8715" i="1"/>
  <c r="I5788" i="1"/>
  <c r="I8716" i="1"/>
  <c r="I5789" i="1"/>
  <c r="I8717" i="1"/>
  <c r="I5790" i="1"/>
  <c r="J2867" i="1"/>
  <c r="I8718" i="1"/>
  <c r="I5791" i="1"/>
  <c r="J2868" i="1"/>
  <c r="I8719" i="1"/>
  <c r="I5792" i="1"/>
  <c r="I8720" i="1"/>
  <c r="I5793" i="1"/>
  <c r="I8721" i="1"/>
  <c r="I5794" i="1"/>
  <c r="J2871" i="1"/>
  <c r="I8722" i="1"/>
  <c r="I5795" i="1"/>
  <c r="I8723" i="1"/>
  <c r="I5796" i="1"/>
  <c r="I8724" i="1"/>
  <c r="I5797" i="1"/>
  <c r="J2874" i="1"/>
  <c r="J8725" i="1" s="1"/>
  <c r="I8725" i="1"/>
  <c r="I5798" i="1"/>
  <c r="J2875" i="1"/>
  <c r="I8726" i="1"/>
  <c r="I5799" i="1"/>
  <c r="I8727" i="1"/>
  <c r="I5800" i="1"/>
  <c r="I8728" i="1"/>
  <c r="I5801" i="1"/>
  <c r="J2878" i="1"/>
  <c r="J8729" i="1" s="1"/>
  <c r="I8729" i="1"/>
  <c r="I5802" i="1"/>
  <c r="I8730" i="1"/>
  <c r="I5803" i="1"/>
  <c r="J2880" i="1"/>
  <c r="I8731" i="1"/>
  <c r="I5804" i="1"/>
  <c r="I8732" i="1"/>
  <c r="I5805" i="1"/>
  <c r="J2882" i="1"/>
  <c r="J8733" i="1" s="1"/>
  <c r="I8733" i="1"/>
  <c r="I5806" i="1"/>
  <c r="J2883" i="1"/>
  <c r="J8734" i="1" s="1"/>
  <c r="I8734" i="1"/>
  <c r="I5807" i="1"/>
  <c r="I8735" i="1"/>
  <c r="I5808" i="1"/>
  <c r="I8736" i="1"/>
  <c r="I5809" i="1"/>
  <c r="I8737" i="1"/>
  <c r="I5810" i="1"/>
  <c r="J2887" i="1"/>
  <c r="J8738" i="1" s="1"/>
  <c r="I8738" i="1"/>
  <c r="I5811" i="1"/>
  <c r="I8739" i="1"/>
  <c r="I5812" i="1"/>
  <c r="I8740" i="1"/>
  <c r="I5813" i="1"/>
  <c r="J2890" i="1"/>
  <c r="J8741" i="1" s="1"/>
  <c r="I8741" i="1"/>
  <c r="I5814" i="1"/>
  <c r="J2891" i="1"/>
  <c r="I8742" i="1"/>
  <c r="I5815" i="1"/>
  <c r="I8743" i="1"/>
  <c r="I5816" i="1"/>
  <c r="I8744" i="1"/>
  <c r="I5817" i="1"/>
  <c r="I8745" i="1"/>
  <c r="I5818" i="1"/>
  <c r="J2895" i="1"/>
  <c r="J8746" i="1" s="1"/>
  <c r="I8746" i="1"/>
  <c r="I5819" i="1"/>
  <c r="J2896" i="1"/>
  <c r="J8747" i="1" s="1"/>
  <c r="I8747" i="1"/>
  <c r="I5820" i="1"/>
  <c r="I8748" i="1"/>
  <c r="I5821" i="1"/>
  <c r="I8749" i="1"/>
  <c r="I5822" i="1"/>
  <c r="J2899" i="1"/>
  <c r="I8750" i="1"/>
  <c r="I5823" i="1"/>
  <c r="J2900" i="1"/>
  <c r="I8751" i="1"/>
  <c r="I5824" i="1"/>
  <c r="I8752" i="1"/>
  <c r="I5825" i="1"/>
  <c r="I8753" i="1"/>
  <c r="I5826" i="1"/>
  <c r="J2903" i="1"/>
  <c r="I8754" i="1"/>
  <c r="I5827" i="1"/>
  <c r="I8755" i="1"/>
  <c r="I5828" i="1"/>
  <c r="I8756" i="1"/>
  <c r="I5829" i="1"/>
  <c r="J2906" i="1"/>
  <c r="J8757" i="1" s="1"/>
  <c r="I8757" i="1"/>
  <c r="I5830" i="1"/>
  <c r="J2907" i="1"/>
  <c r="I8758" i="1"/>
  <c r="I5831" i="1"/>
  <c r="J2908" i="1"/>
  <c r="J8759" i="1" s="1"/>
  <c r="I8759" i="1"/>
  <c r="I5832" i="1"/>
  <c r="I8760" i="1"/>
  <c r="I5833" i="1"/>
  <c r="J2910" i="1"/>
  <c r="J8761" i="1" s="1"/>
  <c r="I8761" i="1"/>
  <c r="I5834" i="1"/>
  <c r="J2911" i="1"/>
  <c r="J8762" i="1" s="1"/>
  <c r="I8762" i="1"/>
  <c r="I5835" i="1"/>
  <c r="J2912" i="1"/>
  <c r="I8763" i="1"/>
  <c r="I5836" i="1"/>
  <c r="I8764" i="1"/>
  <c r="I5837" i="1"/>
  <c r="J2914" i="1"/>
  <c r="J8765" i="1" s="1"/>
  <c r="I8765" i="1"/>
  <c r="I5838" i="1"/>
  <c r="I8766" i="1"/>
  <c r="I5839" i="1"/>
  <c r="I8767" i="1"/>
  <c r="I5840" i="1"/>
  <c r="I8768" i="1"/>
  <c r="I5841" i="1"/>
  <c r="I8769" i="1"/>
  <c r="I5842" i="1"/>
  <c r="J2919" i="1"/>
  <c r="J8770" i="1" s="1"/>
  <c r="I8770" i="1"/>
  <c r="I5843" i="1"/>
  <c r="I8771" i="1"/>
  <c r="I5844" i="1"/>
  <c r="I8772" i="1"/>
  <c r="I5845" i="1"/>
  <c r="J2922" i="1"/>
  <c r="J8773" i="1" s="1"/>
  <c r="I8773" i="1"/>
  <c r="I5846" i="1"/>
  <c r="J2923" i="1"/>
  <c r="I8774" i="1"/>
  <c r="I5847" i="1"/>
  <c r="J2924" i="1"/>
  <c r="J8775" i="1" s="1"/>
  <c r="I8775" i="1"/>
  <c r="I5848" i="1"/>
  <c r="I8776" i="1"/>
  <c r="I5849" i="1"/>
  <c r="N11701" i="1"/>
  <c r="P11701" i="1"/>
  <c r="O11701" i="1"/>
  <c r="R11701" i="1" s="1"/>
  <c r="Q11701" i="1"/>
  <c r="J84" i="1"/>
  <c r="J46" i="1"/>
  <c r="J190" i="1"/>
  <c r="J259" i="1"/>
  <c r="J229" i="1"/>
  <c r="J6080" i="1" s="1"/>
  <c r="J325" i="1"/>
  <c r="J6176" i="1" s="1"/>
  <c r="J181" i="1"/>
  <c r="J158" i="1"/>
  <c r="J380" i="1"/>
  <c r="J296" i="1"/>
  <c r="J217" i="1"/>
  <c r="J6068" i="1" s="1"/>
  <c r="J89" i="1"/>
  <c r="J50" i="1"/>
  <c r="J127" i="1"/>
  <c r="J178" i="1"/>
  <c r="J155" i="1"/>
  <c r="J249" i="1"/>
  <c r="K160" i="1"/>
  <c r="K6011" i="1" s="1"/>
  <c r="K2908" i="1"/>
  <c r="K8759" i="1" s="1"/>
  <c r="J83" i="1"/>
  <c r="J188" i="1"/>
  <c r="J254" i="1"/>
  <c r="J189" i="1"/>
  <c r="J221" i="1"/>
  <c r="J97" i="1"/>
  <c r="J166" i="1"/>
  <c r="J44" i="1"/>
  <c r="J130" i="1"/>
  <c r="K100" i="1"/>
  <c r="K5951" i="1" s="1"/>
  <c r="J3" i="1"/>
  <c r="J47" i="1"/>
  <c r="K808" i="1"/>
  <c r="K6659" i="1" s="1"/>
  <c r="K2924" i="1"/>
  <c r="K8775" i="1" s="1"/>
  <c r="K2300" i="1"/>
  <c r="K8151" i="1" s="1"/>
  <c r="K2704" i="1"/>
  <c r="K8555" i="1" s="1"/>
  <c r="K1275" i="1"/>
  <c r="K7126" i="1" s="1"/>
  <c r="K1816" i="1"/>
  <c r="K7667" i="1" s="1"/>
  <c r="K1819" i="1"/>
  <c r="K7670" i="1" s="1"/>
  <c r="J348" i="1"/>
  <c r="J1490" i="1"/>
  <c r="J1797" i="1"/>
  <c r="J1851" i="1"/>
  <c r="J2851" i="1"/>
  <c r="J1006" i="1"/>
  <c r="J2876" i="1"/>
  <c r="J124" i="1"/>
  <c r="J179" i="1"/>
  <c r="J300" i="1"/>
  <c r="J1289" i="1"/>
  <c r="J251" i="1"/>
  <c r="J1337" i="1"/>
  <c r="J1787" i="1"/>
  <c r="J1848" i="1"/>
  <c r="J2848" i="1"/>
  <c r="J2238" i="1"/>
  <c r="J2750" i="1"/>
  <c r="J86" i="1"/>
  <c r="J396" i="1"/>
  <c r="J768" i="1"/>
  <c r="J833" i="1"/>
  <c r="J1161" i="1"/>
  <c r="J51" i="1"/>
  <c r="J213" i="1"/>
  <c r="J359" i="1"/>
  <c r="J460" i="1"/>
  <c r="J448" i="1"/>
  <c r="J487" i="1"/>
  <c r="K616" i="1"/>
  <c r="K6467" i="1" s="1"/>
  <c r="J752" i="1"/>
  <c r="J1776" i="1"/>
  <c r="J1880" i="1"/>
  <c r="J2753" i="1"/>
  <c r="J2879" i="1"/>
  <c r="K2395" i="1"/>
  <c r="K8246" i="1" s="1"/>
  <c r="K2398" i="1"/>
  <c r="K8249" i="1" s="1"/>
  <c r="K1371" i="1"/>
  <c r="K7222" i="1" s="1"/>
  <c r="K2855" i="1"/>
  <c r="K8706" i="1" s="1"/>
  <c r="J2432" i="1"/>
  <c r="J695" i="1"/>
  <c r="J1033" i="1"/>
  <c r="J1198" i="1"/>
  <c r="J1755" i="1"/>
  <c r="J1853" i="1"/>
  <c r="J1979" i="1"/>
  <c r="J263" i="1"/>
  <c r="J664" i="1"/>
  <c r="J700" i="1"/>
  <c r="J907" i="1"/>
  <c r="J1752" i="1"/>
  <c r="J1957" i="1"/>
  <c r="J1976" i="1"/>
  <c r="J2204" i="1"/>
  <c r="J2678" i="1"/>
  <c r="J2702" i="1"/>
  <c r="J2892" i="1"/>
  <c r="J224" i="1"/>
  <c r="K423" i="1"/>
  <c r="K6274" i="1" s="1"/>
  <c r="J148" i="1"/>
  <c r="K384" i="1"/>
  <c r="K6235" i="1" s="1"/>
  <c r="J550" i="1"/>
  <c r="J590" i="1"/>
  <c r="J739" i="1"/>
  <c r="J800" i="1"/>
  <c r="J929" i="1"/>
  <c r="J985" i="1"/>
  <c r="J1706" i="1"/>
  <c r="J1904" i="1"/>
  <c r="J2174" i="1"/>
  <c r="J2662" i="1"/>
  <c r="J2799" i="1"/>
  <c r="J352" i="1"/>
  <c r="J480" i="1"/>
  <c r="J584" i="1"/>
  <c r="J624" i="1"/>
  <c r="J167" i="1"/>
  <c r="J391" i="1"/>
  <c r="J516" i="1"/>
  <c r="J156" i="1"/>
  <c r="J236" i="1"/>
  <c r="J284" i="1"/>
  <c r="J364" i="1"/>
  <c r="J412" i="1"/>
  <c r="J492" i="1"/>
  <c r="J532" i="1"/>
  <c r="J889" i="1"/>
  <c r="J1083" i="1"/>
  <c r="J1917" i="1"/>
  <c r="J1925" i="1"/>
  <c r="J2864" i="1"/>
  <c r="J1915" i="1"/>
  <c r="J2487" i="1"/>
  <c r="J2915" i="1"/>
  <c r="J760" i="1"/>
  <c r="J905" i="1"/>
  <c r="J1339" i="1"/>
  <c r="J1586" i="1"/>
  <c r="J1763" i="1"/>
  <c r="J1912" i="1"/>
  <c r="J1923" i="1"/>
  <c r="J2172" i="1"/>
  <c r="J2281" i="1"/>
  <c r="K2718" i="1"/>
  <c r="K8569" i="1" s="1"/>
  <c r="J2742" i="1"/>
  <c r="J2788" i="1"/>
  <c r="J2792" i="1"/>
  <c r="J1123" i="1"/>
  <c r="J1249" i="1"/>
  <c r="J1369" i="1"/>
  <c r="J792" i="1"/>
  <c r="J1227" i="1"/>
  <c r="J1650" i="1"/>
  <c r="K1723" i="1"/>
  <c r="K7574" i="1" s="1"/>
  <c r="K2374" i="1"/>
  <c r="K8225" i="1" s="1"/>
  <c r="K2820" i="1"/>
  <c r="K8671" i="1" s="1"/>
  <c r="K2440" i="1"/>
  <c r="K8291" i="1" s="1"/>
  <c r="K2887" i="1"/>
  <c r="K8738" i="1" s="1"/>
  <c r="J175" i="1"/>
  <c r="J212" i="1"/>
  <c r="J244" i="1"/>
  <c r="J308" i="1"/>
  <c r="J335" i="1"/>
  <c r="J399" i="1"/>
  <c r="J712" i="1"/>
  <c r="J764" i="1"/>
  <c r="J859" i="1"/>
  <c r="J1091" i="1"/>
  <c r="J1302" i="1"/>
  <c r="J1658" i="1"/>
  <c r="J2344" i="1"/>
  <c r="J2416" i="1"/>
  <c r="J2765" i="1"/>
  <c r="J99" i="1"/>
  <c r="J106" i="1"/>
  <c r="J115" i="1"/>
  <c r="J306" i="1"/>
  <c r="J370" i="1"/>
  <c r="J466" i="1"/>
  <c r="J650" i="1"/>
  <c r="J694" i="1"/>
  <c r="J704" i="1"/>
  <c r="J716" i="1"/>
  <c r="J747" i="1"/>
  <c r="J756" i="1"/>
  <c r="J779" i="1"/>
  <c r="J788" i="1"/>
  <c r="J811" i="1"/>
  <c r="J1057" i="1"/>
  <c r="J18" i="1"/>
  <c r="K33" i="1"/>
  <c r="K5884" i="1" s="1"/>
  <c r="J159" i="1"/>
  <c r="J164" i="1"/>
  <c r="J228" i="1"/>
  <c r="J260" i="1"/>
  <c r="J292" i="1"/>
  <c r="J319" i="1"/>
  <c r="J324" i="1"/>
  <c r="K336" i="1"/>
  <c r="K6187" i="1" s="1"/>
  <c r="J351" i="1"/>
  <c r="J356" i="1"/>
  <c r="J383" i="1"/>
  <c r="J388" i="1"/>
  <c r="J415" i="1"/>
  <c r="J420" i="1"/>
  <c r="J427" i="1"/>
  <c r="K432" i="1"/>
  <c r="K6283" i="1" s="1"/>
  <c r="J447" i="1"/>
  <c r="J452" i="1"/>
  <c r="J459" i="1"/>
  <c r="J479" i="1"/>
  <c r="J484" i="1"/>
  <c r="J491" i="1"/>
  <c r="J511" i="1"/>
  <c r="J514" i="1"/>
  <c r="J535" i="1"/>
  <c r="J568" i="1"/>
  <c r="J643" i="1"/>
  <c r="J667" i="1"/>
  <c r="J691" i="1"/>
  <c r="J719" i="1"/>
  <c r="J748" i="1"/>
  <c r="J771" i="1"/>
  <c r="J780" i="1"/>
  <c r="J803" i="1"/>
  <c r="J843" i="1"/>
  <c r="J1019" i="1"/>
  <c r="J1051" i="1"/>
  <c r="J180" i="1"/>
  <c r="J271" i="1"/>
  <c r="J276" i="1"/>
  <c r="J340" i="1"/>
  <c r="J372" i="1"/>
  <c r="J404" i="1"/>
  <c r="J463" i="1"/>
  <c r="J468" i="1"/>
  <c r="J755" i="1"/>
  <c r="J787" i="1"/>
  <c r="J1179" i="1"/>
  <c r="J1698" i="1"/>
  <c r="J2363" i="1"/>
  <c r="J2784" i="1"/>
  <c r="J2791" i="1"/>
  <c r="J2884" i="1"/>
  <c r="J2920" i="1"/>
  <c r="J6" i="1"/>
  <c r="J22" i="1"/>
  <c r="K88" i="1"/>
  <c r="K5939" i="1" s="1"/>
  <c r="J136" i="1"/>
  <c r="J210" i="1"/>
  <c r="J242" i="1"/>
  <c r="K299" i="1"/>
  <c r="K6150" i="1" s="1"/>
  <c r="K363" i="1"/>
  <c r="K6214" i="1" s="1"/>
  <c r="J402" i="1"/>
  <c r="J434" i="1"/>
  <c r="J1113" i="1"/>
  <c r="J2" i="1"/>
  <c r="J11" i="1"/>
  <c r="K29" i="1"/>
  <c r="K5880" i="1" s="1"/>
  <c r="K41" i="1"/>
  <c r="K5892" i="1" s="1"/>
  <c r="K49" i="1"/>
  <c r="K5900" i="1" s="1"/>
  <c r="J87" i="1"/>
  <c r="J103" i="1"/>
  <c r="J119" i="1"/>
  <c r="J139" i="1"/>
  <c r="J171" i="1"/>
  <c r="J191" i="1"/>
  <c r="J196" i="1"/>
  <c r="J203" i="1"/>
  <c r="K208" i="1"/>
  <c r="K6059" i="1" s="1"/>
  <c r="J223" i="1"/>
  <c r="J235" i="1"/>
  <c r="J255" i="1"/>
  <c r="J267" i="1"/>
  <c r="J287" i="1"/>
  <c r="J14" i="1"/>
  <c r="K48" i="1"/>
  <c r="K5899" i="1" s="1"/>
  <c r="K52" i="1"/>
  <c r="K5903" i="1" s="1"/>
  <c r="K56" i="1"/>
  <c r="K5907" i="1" s="1"/>
  <c r="K64" i="1"/>
  <c r="K5915" i="1" s="1"/>
  <c r="K68" i="1"/>
  <c r="K5919" i="1" s="1"/>
  <c r="K72" i="1"/>
  <c r="K5923" i="1" s="1"/>
  <c r="K80" i="1"/>
  <c r="K5931" i="1" s="1"/>
  <c r="J143" i="1"/>
  <c r="J194" i="1"/>
  <c r="J226" i="1"/>
  <c r="J258" i="1"/>
  <c r="J290" i="1"/>
  <c r="J322" i="1"/>
  <c r="J354" i="1"/>
  <c r="J386" i="1"/>
  <c r="K411" i="1"/>
  <c r="K6262" i="1" s="1"/>
  <c r="J418" i="1"/>
  <c r="J450" i="1"/>
  <c r="J482" i="1"/>
  <c r="K507" i="1"/>
  <c r="K6358" i="1" s="1"/>
  <c r="J515" i="1"/>
  <c r="J523" i="1"/>
  <c r="K531" i="1"/>
  <c r="K6382" i="1" s="1"/>
  <c r="J598" i="1"/>
  <c r="J632" i="1"/>
  <c r="J686" i="1"/>
  <c r="J711" i="1"/>
  <c r="J738" i="1"/>
  <c r="J763" i="1"/>
  <c r="J772" i="1"/>
  <c r="J795" i="1"/>
  <c r="J804" i="1"/>
  <c r="J138" i="1"/>
  <c r="J207" i="1"/>
  <c r="J239" i="1"/>
  <c r="J303" i="1"/>
  <c r="J367" i="1"/>
  <c r="J431" i="1"/>
  <c r="J436" i="1"/>
  <c r="J495" i="1"/>
  <c r="J500" i="1"/>
  <c r="J528" i="1"/>
  <c r="J560" i="1"/>
  <c r="J796" i="1"/>
  <c r="J1070" i="1"/>
  <c r="J1594" i="1"/>
  <c r="J1829" i="1"/>
  <c r="J2420" i="1"/>
  <c r="J2424" i="1"/>
  <c r="J2428" i="1"/>
  <c r="J2761" i="1"/>
  <c r="J2768" i="1"/>
  <c r="J827" i="1"/>
  <c r="J841" i="1"/>
  <c r="J862" i="1"/>
  <c r="J886" i="1"/>
  <c r="J950" i="1"/>
  <c r="J982" i="1"/>
  <c r="J1022" i="1"/>
  <c r="J1089" i="1"/>
  <c r="J1142" i="1"/>
  <c r="J1155" i="1"/>
  <c r="J1182" i="1"/>
  <c r="J1270" i="1"/>
  <c r="J1283" i="1"/>
  <c r="J1315" i="1"/>
  <c r="J1347" i="1"/>
  <c r="J1377" i="1"/>
  <c r="J1434" i="1"/>
  <c r="J1893" i="1"/>
  <c r="J566" i="1"/>
  <c r="J656" i="1"/>
  <c r="J684" i="1"/>
  <c r="J736" i="1"/>
  <c r="J743" i="1"/>
  <c r="J751" i="1"/>
  <c r="J759" i="1"/>
  <c r="J767" i="1"/>
  <c r="J775" i="1"/>
  <c r="J783" i="1"/>
  <c r="J791" i="1"/>
  <c r="J799" i="1"/>
  <c r="J807" i="1"/>
  <c r="J825" i="1"/>
  <c r="J878" i="1"/>
  <c r="J899" i="1"/>
  <c r="J942" i="1"/>
  <c r="J974" i="1"/>
  <c r="J995" i="1"/>
  <c r="K1017" i="1"/>
  <c r="K6868" i="1" s="1"/>
  <c r="K1049" i="1"/>
  <c r="K6900" i="1" s="1"/>
  <c r="J1086" i="1"/>
  <c r="J1134" i="1"/>
  <c r="J1177" i="1"/>
  <c r="J1214" i="1"/>
  <c r="J1262" i="1"/>
  <c r="J1326" i="1"/>
  <c r="J1374" i="1"/>
  <c r="J1390" i="1"/>
  <c r="J1442" i="1"/>
  <c r="J1498" i="1"/>
  <c r="J1562" i="1"/>
  <c r="J1626" i="1"/>
  <c r="J154" i="1"/>
  <c r="J170" i="1"/>
  <c r="K184" i="1"/>
  <c r="K6035" i="1" s="1"/>
  <c r="J186" i="1"/>
  <c r="J202" i="1"/>
  <c r="J218" i="1"/>
  <c r="J234" i="1"/>
  <c r="J250" i="1"/>
  <c r="J266" i="1"/>
  <c r="K280" i="1"/>
  <c r="K6131" i="1" s="1"/>
  <c r="J282" i="1"/>
  <c r="J298" i="1"/>
  <c r="J314" i="1"/>
  <c r="K328" i="1"/>
  <c r="K6179" i="1" s="1"/>
  <c r="J330" i="1"/>
  <c r="J346" i="1"/>
  <c r="K360" i="1"/>
  <c r="K6211" i="1" s="1"/>
  <c r="J362" i="1"/>
  <c r="J378" i="1"/>
  <c r="J394" i="1"/>
  <c r="K408" i="1"/>
  <c r="K6259" i="1" s="1"/>
  <c r="J410" i="1"/>
  <c r="J426" i="1"/>
  <c r="J442" i="1"/>
  <c r="J458" i="1"/>
  <c r="J474" i="1"/>
  <c r="J490" i="1"/>
  <c r="K504" i="1"/>
  <c r="K6355" i="1" s="1"/>
  <c r="J506" i="1"/>
  <c r="J519" i="1"/>
  <c r="J530" i="1"/>
  <c r="J538" i="1"/>
  <c r="K540" i="1"/>
  <c r="K6391" i="1" s="1"/>
  <c r="J544" i="1"/>
  <c r="J600" i="1"/>
  <c r="J634" i="1"/>
  <c r="J651" i="1"/>
  <c r="J687" i="1"/>
  <c r="K692" i="1"/>
  <c r="K6543" i="1" s="1"/>
  <c r="J699" i="1"/>
  <c r="J706" i="1"/>
  <c r="J718" i="1"/>
  <c r="J723" i="1"/>
  <c r="J846" i="1"/>
  <c r="J897" i="1"/>
  <c r="K931" i="1"/>
  <c r="K6782" i="1" s="1"/>
  <c r="J937" i="1"/>
  <c r="K963" i="1"/>
  <c r="K6814" i="1" s="1"/>
  <c r="J969" i="1"/>
  <c r="J993" i="1"/>
  <c r="J1059" i="1"/>
  <c r="J1115" i="1"/>
  <c r="K1150" i="1"/>
  <c r="K7001" i="1" s="1"/>
  <c r="J1153" i="1"/>
  <c r="J1209" i="1"/>
  <c r="J1257" i="1"/>
  <c r="J1323" i="1"/>
  <c r="J1795" i="1"/>
  <c r="J1861" i="1"/>
  <c r="J1243" i="1"/>
  <c r="J1281" i="1"/>
  <c r="J1321" i="1"/>
  <c r="J1345" i="1"/>
  <c r="J1466" i="1"/>
  <c r="J1506" i="1"/>
  <c r="J1530" i="1"/>
  <c r="J1570" i="1"/>
  <c r="J1602" i="1"/>
  <c r="J1634" i="1"/>
  <c r="J1666" i="1"/>
  <c r="K1733" i="1"/>
  <c r="K7584" i="1" s="1"/>
  <c r="J1891" i="1"/>
  <c r="K1968" i="1"/>
  <c r="K7819" i="1" s="1"/>
  <c r="J2193" i="1"/>
  <c r="J2270" i="1"/>
  <c r="K722" i="1"/>
  <c r="K6573" i="1" s="1"/>
  <c r="K865" i="1"/>
  <c r="K6716" i="1" s="1"/>
  <c r="K953" i="1"/>
  <c r="K6804" i="1" s="1"/>
  <c r="K1025" i="1"/>
  <c r="K6876" i="1" s="1"/>
  <c r="K1166" i="1"/>
  <c r="K7017" i="1" s="1"/>
  <c r="J1241" i="1"/>
  <c r="J1278" i="1"/>
  <c r="J1342" i="1"/>
  <c r="J1358" i="1"/>
  <c r="J1379" i="1"/>
  <c r="J1406" i="1"/>
  <c r="J1690" i="1"/>
  <c r="K1765" i="1"/>
  <c r="K7616" i="1" s="1"/>
  <c r="J1947" i="1"/>
  <c r="J1989" i="1"/>
  <c r="J2080" i="1"/>
  <c r="J2268" i="1"/>
  <c r="J2342" i="1"/>
  <c r="J2406" i="1"/>
  <c r="J2665" i="1"/>
  <c r="J2672" i="1"/>
  <c r="J2681" i="1"/>
  <c r="J2721" i="1"/>
  <c r="J2745" i="1"/>
  <c r="J2775" i="1"/>
  <c r="J2819" i="1"/>
  <c r="J2888" i="1"/>
  <c r="J2008" i="1"/>
  <c r="J2040" i="1"/>
  <c r="J2257" i="1"/>
  <c r="K2321" i="1"/>
  <c r="K8172" i="1" s="1"/>
  <c r="K2334" i="1"/>
  <c r="K8185" i="1" s="1"/>
  <c r="J2734" i="1"/>
  <c r="J2816" i="1"/>
  <c r="J2823" i="1"/>
  <c r="J2904" i="1"/>
  <c r="J2088" i="1"/>
  <c r="J2408" i="1"/>
  <c r="J2615" i="1"/>
  <c r="J2670" i="1"/>
  <c r="J2694" i="1"/>
  <c r="J2726" i="1"/>
  <c r="J2787" i="1"/>
  <c r="J2804" i="1"/>
  <c r="J2872" i="1"/>
  <c r="J2916" i="1"/>
  <c r="J2436" i="1"/>
  <c r="J2444" i="1"/>
  <c r="J2710" i="1"/>
  <c r="K2828" i="1"/>
  <c r="K8679" i="1" s="1"/>
  <c r="J562" i="1"/>
  <c r="J819" i="1"/>
  <c r="J960" i="1"/>
  <c r="J1043" i="1"/>
  <c r="J1107" i="1"/>
  <c r="J1433" i="1"/>
  <c r="J1497" i="1"/>
  <c r="J1625" i="1"/>
  <c r="K98" i="1"/>
  <c r="K5949" i="1" s="1"/>
  <c r="K146" i="1"/>
  <c r="K5997" i="1" s="1"/>
  <c r="J554" i="1"/>
  <c r="J586" i="1"/>
  <c r="J618" i="1"/>
  <c r="J630" i="1"/>
  <c r="J636" i="1"/>
  <c r="J641" i="1"/>
  <c r="J877" i="1"/>
  <c r="J928" i="1"/>
  <c r="J941" i="1"/>
  <c r="J1133" i="1"/>
  <c r="J1235" i="1"/>
  <c r="J1325" i="1"/>
  <c r="J1465" i="1"/>
  <c r="J1529" i="1"/>
  <c r="J1561" i="1"/>
  <c r="J1593" i="1"/>
  <c r="J1657" i="1"/>
  <c r="J1967" i="1"/>
  <c r="J1975" i="1"/>
  <c r="J2070" i="1"/>
  <c r="J2474" i="1"/>
  <c r="J2477" i="1"/>
  <c r="J5" i="1"/>
  <c r="J9" i="1"/>
  <c r="J17" i="1"/>
  <c r="J21" i="1"/>
  <c r="J570" i="1"/>
  <c r="J602" i="1"/>
  <c r="J662" i="1"/>
  <c r="J668" i="1"/>
  <c r="J673" i="1"/>
  <c r="J594" i="1"/>
  <c r="J973" i="1"/>
  <c r="J1011" i="1"/>
  <c r="J1280" i="1"/>
  <c r="J1299" i="1"/>
  <c r="J1344" i="1"/>
  <c r="J1357" i="1"/>
  <c r="J1376" i="1"/>
  <c r="J1389" i="1"/>
  <c r="J1689" i="1"/>
  <c r="J1903" i="1"/>
  <c r="J1911" i="1"/>
  <c r="J2067" i="1"/>
  <c r="J2360" i="1"/>
  <c r="J2386" i="1"/>
  <c r="J2822" i="1"/>
  <c r="J2830" i="1"/>
  <c r="J13" i="1"/>
  <c r="J25" i="1"/>
  <c r="J546" i="1"/>
  <c r="J578" i="1"/>
  <c r="J610" i="1"/>
  <c r="K121" i="1"/>
  <c r="K5972" i="1" s="1"/>
  <c r="K137" i="1"/>
  <c r="K5988" i="1" s="1"/>
  <c r="K169" i="1"/>
  <c r="K6020" i="1" s="1"/>
  <c r="K193" i="1"/>
  <c r="K6044" i="1" s="1"/>
  <c r="K233" i="1"/>
  <c r="K6084" i="1" s="1"/>
  <c r="K305" i="1"/>
  <c r="K6156" i="1" s="1"/>
  <c r="K321" i="1"/>
  <c r="K6172" i="1" s="1"/>
  <c r="K369" i="1"/>
  <c r="K6220" i="1" s="1"/>
  <c r="K417" i="1"/>
  <c r="K6268" i="1" s="1"/>
  <c r="K457" i="1"/>
  <c r="K6308" i="1" s="1"/>
  <c r="K489" i="1"/>
  <c r="K6340" i="1" s="1"/>
  <c r="K497" i="1"/>
  <c r="K6348" i="1" s="1"/>
  <c r="K537" i="1"/>
  <c r="K6388" i="1" s="1"/>
  <c r="J545" i="1"/>
  <c r="J553" i="1"/>
  <c r="J561" i="1"/>
  <c r="J569" i="1"/>
  <c r="J577" i="1"/>
  <c r="J585" i="1"/>
  <c r="J593" i="1"/>
  <c r="J601" i="1"/>
  <c r="J609" i="1"/>
  <c r="J617" i="1"/>
  <c r="K621" i="1"/>
  <c r="K6472" i="1" s="1"/>
  <c r="J638" i="1"/>
  <c r="J644" i="1"/>
  <c r="J649" i="1"/>
  <c r="J670" i="1"/>
  <c r="J676" i="1"/>
  <c r="J681" i="1"/>
  <c r="J832" i="1"/>
  <c r="J851" i="1"/>
  <c r="J909" i="1"/>
  <c r="J1075" i="1"/>
  <c r="J1120" i="1"/>
  <c r="J1171" i="1"/>
  <c r="J1203" i="1"/>
  <c r="J1261" i="1"/>
  <c r="J1312" i="1"/>
  <c r="J1441" i="1"/>
  <c r="J1473" i="1"/>
  <c r="J1505" i="1"/>
  <c r="J1537" i="1"/>
  <c r="J1569" i="1"/>
  <c r="J1601" i="1"/>
  <c r="J1633" i="1"/>
  <c r="J1665" i="1"/>
  <c r="J1697" i="1"/>
  <c r="J1749" i="1"/>
  <c r="J1813" i="1"/>
  <c r="J1877" i="1"/>
  <c r="K101" i="1"/>
  <c r="K5952" i="1" s="1"/>
  <c r="K109" i="1"/>
  <c r="K5960" i="1" s="1"/>
  <c r="K205" i="1"/>
  <c r="K6056" i="1" s="1"/>
  <c r="K293" i="1"/>
  <c r="K6144" i="1" s="1"/>
  <c r="K333" i="1"/>
  <c r="K6184" i="1" s="1"/>
  <c r="K357" i="1"/>
  <c r="K6208" i="1" s="1"/>
  <c r="K365" i="1"/>
  <c r="K6216" i="1" s="1"/>
  <c r="K381" i="1"/>
  <c r="K6232" i="1" s="1"/>
  <c r="K445" i="1"/>
  <c r="K6296" i="1" s="1"/>
  <c r="K453" i="1"/>
  <c r="K6304" i="1" s="1"/>
  <c r="K493" i="1"/>
  <c r="K6344" i="1" s="1"/>
  <c r="K525" i="1"/>
  <c r="K6376" i="1" s="1"/>
  <c r="J622" i="1"/>
  <c r="J628" i="1"/>
  <c r="J633" i="1"/>
  <c r="J654" i="1"/>
  <c r="J660" i="1"/>
  <c r="J665" i="1"/>
  <c r="J845" i="1"/>
  <c r="J896" i="1"/>
  <c r="J915" i="1"/>
  <c r="J992" i="1"/>
  <c r="J1056" i="1"/>
  <c r="J1069" i="1"/>
  <c r="J1088" i="1"/>
  <c r="J1152" i="1"/>
  <c r="J1165" i="1"/>
  <c r="J1184" i="1"/>
  <c r="J1197" i="1"/>
  <c r="J1216" i="1"/>
  <c r="J1267" i="1"/>
  <c r="J1408" i="1"/>
  <c r="J1425" i="1"/>
  <c r="J1457" i="1"/>
  <c r="J1489" i="1"/>
  <c r="J1521" i="1"/>
  <c r="J1553" i="1"/>
  <c r="J1585" i="1"/>
  <c r="J1617" i="1"/>
  <c r="J1649" i="1"/>
  <c r="J1681" i="1"/>
  <c r="J1713" i="1"/>
  <c r="J1719" i="1"/>
  <c r="J1775" i="1"/>
  <c r="J1783" i="1"/>
  <c r="J1839" i="1"/>
  <c r="J1847" i="1"/>
  <c r="J2035" i="1"/>
  <c r="J2038" i="1"/>
  <c r="J548" i="1"/>
  <c r="J556" i="1"/>
  <c r="J564" i="1"/>
  <c r="J572" i="1"/>
  <c r="J580" i="1"/>
  <c r="J588" i="1"/>
  <c r="J596" i="1"/>
  <c r="J604" i="1"/>
  <c r="J612" i="1"/>
  <c r="J620" i="1"/>
  <c r="J625" i="1"/>
  <c r="J646" i="1"/>
  <c r="J652" i="1"/>
  <c r="J657" i="1"/>
  <c r="J678" i="1"/>
  <c r="J813" i="1"/>
  <c r="J864" i="1"/>
  <c r="J883" i="1"/>
  <c r="J947" i="1"/>
  <c r="J979" i="1"/>
  <c r="J1005" i="1"/>
  <c r="J1024" i="1"/>
  <c r="J1037" i="1"/>
  <c r="J1101" i="1"/>
  <c r="J1139" i="1"/>
  <c r="J1229" i="1"/>
  <c r="J1248" i="1"/>
  <c r="J1293" i="1"/>
  <c r="J1331" i="1"/>
  <c r="J1363" i="1"/>
  <c r="J1395" i="1"/>
  <c r="J1417" i="1"/>
  <c r="J1449" i="1"/>
  <c r="J1481" i="1"/>
  <c r="J1513" i="1"/>
  <c r="J1545" i="1"/>
  <c r="J1577" i="1"/>
  <c r="J1609" i="1"/>
  <c r="J1641" i="1"/>
  <c r="J1673" i="1"/>
  <c r="J1705" i="1"/>
  <c r="J1941" i="1"/>
  <c r="J2003" i="1"/>
  <c r="J2006" i="1"/>
  <c r="K629" i="1"/>
  <c r="K6480" i="1" s="1"/>
  <c r="K693" i="1"/>
  <c r="K6544" i="1" s="1"/>
  <c r="K701" i="1"/>
  <c r="K6552" i="1" s="1"/>
  <c r="K725" i="1"/>
  <c r="K6576" i="1" s="1"/>
  <c r="K840" i="1"/>
  <c r="K6691" i="1" s="1"/>
  <c r="K853" i="1"/>
  <c r="K6704" i="1" s="1"/>
  <c r="K872" i="1"/>
  <c r="K6723" i="1" s="1"/>
  <c r="K1013" i="1"/>
  <c r="K6864" i="1" s="1"/>
  <c r="K1096" i="1"/>
  <c r="K6947" i="1" s="1"/>
  <c r="K1192" i="1"/>
  <c r="K7043" i="1" s="1"/>
  <c r="K1224" i="1"/>
  <c r="K7075" i="1" s="1"/>
  <c r="K1301" i="1"/>
  <c r="K7152" i="1" s="1"/>
  <c r="K1365" i="1"/>
  <c r="K7216" i="1" s="1"/>
  <c r="K1384" i="1"/>
  <c r="K7235" i="1" s="1"/>
  <c r="J1416" i="1"/>
  <c r="J1424" i="1"/>
  <c r="J1432" i="1"/>
  <c r="J1440" i="1"/>
  <c r="J1448" i="1"/>
  <c r="J1456" i="1"/>
  <c r="J1464" i="1"/>
  <c r="J1472" i="1"/>
  <c r="J1480" i="1"/>
  <c r="J1488" i="1"/>
  <c r="J1496" i="1"/>
  <c r="J1504" i="1"/>
  <c r="J1512" i="1"/>
  <c r="J1520" i="1"/>
  <c r="J1528" i="1"/>
  <c r="J1536" i="1"/>
  <c r="J1544" i="1"/>
  <c r="J1552" i="1"/>
  <c r="J1560" i="1"/>
  <c r="J1568" i="1"/>
  <c r="J1576" i="1"/>
  <c r="J1584" i="1"/>
  <c r="J1592" i="1"/>
  <c r="J1600" i="1"/>
  <c r="J1608" i="1"/>
  <c r="J1616" i="1"/>
  <c r="J1624" i="1"/>
  <c r="J1632" i="1"/>
  <c r="J1640" i="1"/>
  <c r="J1648" i="1"/>
  <c r="J1656" i="1"/>
  <c r="J1664" i="1"/>
  <c r="J1672" i="1"/>
  <c r="J1680" i="1"/>
  <c r="J1688" i="1"/>
  <c r="J1696" i="1"/>
  <c r="J1704" i="1"/>
  <c r="J1712" i="1"/>
  <c r="J1730" i="1"/>
  <c r="J1794" i="1"/>
  <c r="J1858" i="1"/>
  <c r="K1866" i="1"/>
  <c r="K7717" i="1" s="1"/>
  <c r="J1922" i="1"/>
  <c r="K1930" i="1"/>
  <c r="K7781" i="1" s="1"/>
  <c r="J1986" i="1"/>
  <c r="J2011" i="1"/>
  <c r="J2014" i="1"/>
  <c r="J2043" i="1"/>
  <c r="J2046" i="1"/>
  <c r="J2075" i="1"/>
  <c r="J2078" i="1"/>
  <c r="J2099" i="1"/>
  <c r="J2115" i="1"/>
  <c r="J2131" i="1"/>
  <c r="J2147" i="1"/>
  <c r="J2163" i="1"/>
  <c r="J2833" i="1"/>
  <c r="J2837" i="1"/>
  <c r="J2841" i="1"/>
  <c r="J2866" i="1"/>
  <c r="J2918" i="1"/>
  <c r="K689" i="1"/>
  <c r="K6540" i="1" s="1"/>
  <c r="K713" i="1"/>
  <c r="K6564" i="1" s="1"/>
  <c r="J745" i="1"/>
  <c r="J749" i="1"/>
  <c r="J753" i="1"/>
  <c r="J757" i="1"/>
  <c r="J761" i="1"/>
  <c r="J765" i="1"/>
  <c r="J769" i="1"/>
  <c r="J773" i="1"/>
  <c r="J777" i="1"/>
  <c r="J781" i="1"/>
  <c r="J785" i="1"/>
  <c r="J789" i="1"/>
  <c r="J793" i="1"/>
  <c r="J797" i="1"/>
  <c r="J801" i="1"/>
  <c r="J805" i="1"/>
  <c r="J809" i="1"/>
  <c r="K1112" i="1"/>
  <c r="K6963" i="1" s="1"/>
  <c r="K1304" i="1"/>
  <c r="K7155" i="1" s="1"/>
  <c r="J1420" i="1"/>
  <c r="J1428" i="1"/>
  <c r="J1436" i="1"/>
  <c r="J1444" i="1"/>
  <c r="J1452" i="1"/>
  <c r="J1460" i="1"/>
  <c r="J1468" i="1"/>
  <c r="J1476" i="1"/>
  <c r="J1484" i="1"/>
  <c r="J1492" i="1"/>
  <c r="J1500" i="1"/>
  <c r="J1508" i="1"/>
  <c r="J1516" i="1"/>
  <c r="J1524" i="1"/>
  <c r="J1532" i="1"/>
  <c r="J1540" i="1"/>
  <c r="J1548" i="1"/>
  <c r="J1556" i="1"/>
  <c r="J1564" i="1"/>
  <c r="J1572" i="1"/>
  <c r="J1580" i="1"/>
  <c r="J1588" i="1"/>
  <c r="J1596" i="1"/>
  <c r="J1604" i="1"/>
  <c r="J1612" i="1"/>
  <c r="J1620" i="1"/>
  <c r="J1628" i="1"/>
  <c r="J1636" i="1"/>
  <c r="J1644" i="1"/>
  <c r="J1652" i="1"/>
  <c r="J1660" i="1"/>
  <c r="J1668" i="1"/>
  <c r="J1676" i="1"/>
  <c r="J1684" i="1"/>
  <c r="J1692" i="1"/>
  <c r="J1700" i="1"/>
  <c r="J1708" i="1"/>
  <c r="J1716" i="1"/>
  <c r="J1762" i="1"/>
  <c r="J1826" i="1"/>
  <c r="J1890" i="1"/>
  <c r="J1954" i="1"/>
  <c r="J2027" i="1"/>
  <c r="J2030" i="1"/>
  <c r="J2059" i="1"/>
  <c r="J2062" i="1"/>
  <c r="J2091" i="1"/>
  <c r="J2107" i="1"/>
  <c r="J2123" i="1"/>
  <c r="J2139" i="1"/>
  <c r="J2155" i="1"/>
  <c r="J2171" i="1"/>
  <c r="J2179" i="1"/>
  <c r="J2235" i="1"/>
  <c r="J2243" i="1"/>
  <c r="J2299" i="1"/>
  <c r="J2307" i="1"/>
  <c r="K754" i="1"/>
  <c r="K6605" i="1" s="1"/>
  <c r="K774" i="1"/>
  <c r="K6625" i="1" s="1"/>
  <c r="K782" i="1"/>
  <c r="K6633" i="1" s="1"/>
  <c r="K794" i="1"/>
  <c r="K6645" i="1" s="1"/>
  <c r="K912" i="1"/>
  <c r="K6763" i="1" s="1"/>
  <c r="K925" i="1"/>
  <c r="K6776" i="1" s="1"/>
  <c r="J933" i="1"/>
  <c r="J952" i="1"/>
  <c r="J965" i="1"/>
  <c r="J997" i="1"/>
  <c r="K1008" i="1"/>
  <c r="K6859" i="1" s="1"/>
  <c r="J1016" i="1"/>
  <c r="J1029" i="1"/>
  <c r="K1040" i="1"/>
  <c r="K6891" i="1" s="1"/>
  <c r="J1048" i="1"/>
  <c r="J1061" i="1"/>
  <c r="J1080" i="1"/>
  <c r="J1093" i="1"/>
  <c r="K1117" i="1"/>
  <c r="K6968" i="1" s="1"/>
  <c r="J1125" i="1"/>
  <c r="J1157" i="1"/>
  <c r="J1176" i="1"/>
  <c r="J1189" i="1"/>
  <c r="J1208" i="1"/>
  <c r="J1221" i="1"/>
  <c r="K1232" i="1"/>
  <c r="K7083" i="1" s="1"/>
  <c r="J1240" i="1"/>
  <c r="J1253" i="1"/>
  <c r="J1317" i="1"/>
  <c r="J1336" i="1"/>
  <c r="J1349" i="1"/>
  <c r="J1368" i="1"/>
  <c r="J1381" i="1"/>
  <c r="J1413" i="1"/>
  <c r="J1421" i="1"/>
  <c r="J1429" i="1"/>
  <c r="J1437" i="1"/>
  <c r="J1445" i="1"/>
  <c r="J1453" i="1"/>
  <c r="J1461" i="1"/>
  <c r="J1469" i="1"/>
  <c r="J1477" i="1"/>
  <c r="J1485" i="1"/>
  <c r="J1493" i="1"/>
  <c r="J1501" i="1"/>
  <c r="J1509" i="1"/>
  <c r="J1517" i="1"/>
  <c r="J1525" i="1"/>
  <c r="J1533" i="1"/>
  <c r="J1541" i="1"/>
  <c r="J1549" i="1"/>
  <c r="J1557" i="1"/>
  <c r="J1565" i="1"/>
  <c r="J1573" i="1"/>
  <c r="J1581" i="1"/>
  <c r="J1589" i="1"/>
  <c r="J1597" i="1"/>
  <c r="J1605" i="1"/>
  <c r="J1613" i="1"/>
  <c r="J1621" i="1"/>
  <c r="J1629" i="1"/>
  <c r="J1637" i="1"/>
  <c r="J1645" i="1"/>
  <c r="J1653" i="1"/>
  <c r="J1661" i="1"/>
  <c r="J1669" i="1"/>
  <c r="J1677" i="1"/>
  <c r="J1685" i="1"/>
  <c r="J1693" i="1"/>
  <c r="J1701" i="1"/>
  <c r="J1709" i="1"/>
  <c r="J1717" i="1"/>
  <c r="J1743" i="1"/>
  <c r="K1751" i="1"/>
  <c r="K7602" i="1" s="1"/>
  <c r="J1770" i="1"/>
  <c r="J1781" i="1"/>
  <c r="J1807" i="1"/>
  <c r="J1834" i="1"/>
  <c r="J1845" i="1"/>
  <c r="J1871" i="1"/>
  <c r="K1879" i="1"/>
  <c r="K7730" i="1" s="1"/>
  <c r="K1885" i="1"/>
  <c r="K7736" i="1" s="1"/>
  <c r="J1898" i="1"/>
  <c r="J1909" i="1"/>
  <c r="J1935" i="1"/>
  <c r="J1962" i="1"/>
  <c r="J1973" i="1"/>
  <c r="J1999" i="1"/>
  <c r="J2019" i="1"/>
  <c r="J2022" i="1"/>
  <c r="J2051" i="1"/>
  <c r="J2054" i="1"/>
  <c r="J2083" i="1"/>
  <c r="J2086" i="1"/>
  <c r="J2230" i="1"/>
  <c r="J2294" i="1"/>
  <c r="J2769" i="1"/>
  <c r="J2774" i="1"/>
  <c r="J2094" i="1"/>
  <c r="J2102" i="1"/>
  <c r="J2110" i="1"/>
  <c r="J2118" i="1"/>
  <c r="J2126" i="1"/>
  <c r="J2134" i="1"/>
  <c r="J2142" i="1"/>
  <c r="J2150" i="1"/>
  <c r="J2158" i="1"/>
  <c r="J2166" i="1"/>
  <c r="J2190" i="1"/>
  <c r="J2216" i="1"/>
  <c r="J2254" i="1"/>
  <c r="J2280" i="1"/>
  <c r="J2318" i="1"/>
  <c r="J2610" i="1"/>
  <c r="J2613" i="1"/>
  <c r="J2700" i="1"/>
  <c r="J2706" i="1"/>
  <c r="J2711" i="1"/>
  <c r="J2756" i="1"/>
  <c r="J2766" i="1"/>
  <c r="J2801" i="1"/>
  <c r="J2805" i="1"/>
  <c r="J2809" i="1"/>
  <c r="J2834" i="1"/>
  <c r="J2007" i="1"/>
  <c r="J2015" i="1"/>
  <c r="J2023" i="1"/>
  <c r="J2031" i="1"/>
  <c r="J2039" i="1"/>
  <c r="J2047" i="1"/>
  <c r="J2055" i="1"/>
  <c r="J2063" i="1"/>
  <c r="J2071" i="1"/>
  <c r="J2079" i="1"/>
  <c r="J2087" i="1"/>
  <c r="J2095" i="1"/>
  <c r="J2103" i="1"/>
  <c r="J2111" i="1"/>
  <c r="J2119" i="1"/>
  <c r="J2127" i="1"/>
  <c r="J2135" i="1"/>
  <c r="J2143" i="1"/>
  <c r="J2151" i="1"/>
  <c r="J2159" i="1"/>
  <c r="J2167" i="1"/>
  <c r="J2203" i="1"/>
  <c r="J2224" i="1"/>
  <c r="J2267" i="1"/>
  <c r="J2288" i="1"/>
  <c r="J2331" i="1"/>
  <c r="J2373" i="1"/>
  <c r="J2381" i="1"/>
  <c r="J2546" i="1"/>
  <c r="J2549" i="1"/>
  <c r="J2602" i="1"/>
  <c r="J2605" i="1"/>
  <c r="J812" i="1"/>
  <c r="J820" i="1"/>
  <c r="J828" i="1"/>
  <c r="K831" i="1"/>
  <c r="K6682" i="1" s="1"/>
  <c r="J836" i="1"/>
  <c r="J844" i="1"/>
  <c r="K847" i="1"/>
  <c r="K6698" i="1" s="1"/>
  <c r="J852" i="1"/>
  <c r="J860" i="1"/>
  <c r="J868" i="1"/>
  <c r="J876" i="1"/>
  <c r="J884" i="1"/>
  <c r="J892" i="1"/>
  <c r="J900" i="1"/>
  <c r="J908" i="1"/>
  <c r="J916" i="1"/>
  <c r="J924" i="1"/>
  <c r="J932" i="1"/>
  <c r="J940" i="1"/>
  <c r="J948" i="1"/>
  <c r="J956" i="1"/>
  <c r="J964" i="1"/>
  <c r="J972" i="1"/>
  <c r="J980" i="1"/>
  <c r="J988" i="1"/>
  <c r="J996" i="1"/>
  <c r="K999" i="1"/>
  <c r="K6850" i="1" s="1"/>
  <c r="J1004" i="1"/>
  <c r="J1012" i="1"/>
  <c r="J1020" i="1"/>
  <c r="J1028" i="1"/>
  <c r="K1031" i="1"/>
  <c r="K6882" i="1" s="1"/>
  <c r="J1036" i="1"/>
  <c r="J1044" i="1"/>
  <c r="J1052" i="1"/>
  <c r="K1055" i="1"/>
  <c r="K6906" i="1" s="1"/>
  <c r="J1060" i="1"/>
  <c r="J1068" i="1"/>
  <c r="K1071" i="1"/>
  <c r="K6922" i="1" s="1"/>
  <c r="J1076" i="1"/>
  <c r="J1084" i="1"/>
  <c r="J1092" i="1"/>
  <c r="J1100" i="1"/>
  <c r="J1108" i="1"/>
  <c r="J1116" i="1"/>
  <c r="J1124" i="1"/>
  <c r="J1132" i="1"/>
  <c r="J1140" i="1"/>
  <c r="J1148" i="1"/>
  <c r="J1156" i="1"/>
  <c r="J1164" i="1"/>
  <c r="J1172" i="1"/>
  <c r="J1180" i="1"/>
  <c r="K1183" i="1"/>
  <c r="K7034" i="1" s="1"/>
  <c r="J1188" i="1"/>
  <c r="J1196" i="1"/>
  <c r="J1204" i="1"/>
  <c r="J1212" i="1"/>
  <c r="K1215" i="1"/>
  <c r="K7066" i="1" s="1"/>
  <c r="J1220" i="1"/>
  <c r="J1228" i="1"/>
  <c r="J1236" i="1"/>
  <c r="K1239" i="1"/>
  <c r="K7090" i="1" s="1"/>
  <c r="J1244" i="1"/>
  <c r="J1252" i="1"/>
  <c r="K1255" i="1"/>
  <c r="K7106" i="1" s="1"/>
  <c r="J1260" i="1"/>
  <c r="J1268" i="1"/>
  <c r="J1276" i="1"/>
  <c r="J1284" i="1"/>
  <c r="J1292" i="1"/>
  <c r="K1295" i="1"/>
  <c r="K7146" i="1" s="1"/>
  <c r="J1300" i="1"/>
  <c r="J1308" i="1"/>
  <c r="J1316" i="1"/>
  <c r="K1319" i="1"/>
  <c r="K7170" i="1" s="1"/>
  <c r="J1324" i="1"/>
  <c r="J1332" i="1"/>
  <c r="J1340" i="1"/>
  <c r="K1343" i="1"/>
  <c r="K7194" i="1" s="1"/>
  <c r="J1348" i="1"/>
  <c r="J1356" i="1"/>
  <c r="K1359" i="1"/>
  <c r="K7210" i="1" s="1"/>
  <c r="J1364" i="1"/>
  <c r="J1372" i="1"/>
  <c r="J1380" i="1"/>
  <c r="J1388" i="1"/>
  <c r="J1396" i="1"/>
  <c r="J1404" i="1"/>
  <c r="J1412" i="1"/>
  <c r="J1722" i="1"/>
  <c r="J1735" i="1"/>
  <c r="J1754" i="1"/>
  <c r="K1759" i="1"/>
  <c r="K7610" i="1" s="1"/>
  <c r="J1767" i="1"/>
  <c r="J1786" i="1"/>
  <c r="J1799" i="1"/>
  <c r="K1810" i="1"/>
  <c r="K7661" i="1" s="1"/>
  <c r="J1818" i="1"/>
  <c r="J1831" i="1"/>
  <c r="K1837" i="1"/>
  <c r="K7688" i="1" s="1"/>
  <c r="J1850" i="1"/>
  <c r="K1855" i="1"/>
  <c r="K7706" i="1" s="1"/>
  <c r="J1863" i="1"/>
  <c r="J1882" i="1"/>
  <c r="J1895" i="1"/>
  <c r="K1906" i="1"/>
  <c r="K7757" i="1" s="1"/>
  <c r="J1914" i="1"/>
  <c r="K1919" i="1"/>
  <c r="K7770" i="1" s="1"/>
  <c r="J1927" i="1"/>
  <c r="K1933" i="1"/>
  <c r="K7784" i="1" s="1"/>
  <c r="J1946" i="1"/>
  <c r="K1951" i="1"/>
  <c r="K7802" i="1" s="1"/>
  <c r="J1959" i="1"/>
  <c r="K1965" i="1"/>
  <c r="K7816" i="1" s="1"/>
  <c r="J1978" i="1"/>
  <c r="J1991" i="1"/>
  <c r="J2002" i="1"/>
  <c r="J2010" i="1"/>
  <c r="J2018" i="1"/>
  <c r="J2026" i="1"/>
  <c r="J2034" i="1"/>
  <c r="J2042" i="1"/>
  <c r="J2050" i="1"/>
  <c r="J2058" i="1"/>
  <c r="J2066" i="1"/>
  <c r="J2074" i="1"/>
  <c r="J2082" i="1"/>
  <c r="J2090" i="1"/>
  <c r="J2098" i="1"/>
  <c r="J2106" i="1"/>
  <c r="J2114" i="1"/>
  <c r="J2122" i="1"/>
  <c r="J2130" i="1"/>
  <c r="J2138" i="1"/>
  <c r="J2146" i="1"/>
  <c r="J2154" i="1"/>
  <c r="J2162" i="1"/>
  <c r="J2170" i="1"/>
  <c r="J2184" i="1"/>
  <c r="K2198" i="1"/>
  <c r="K8049" i="1" s="1"/>
  <c r="J2211" i="1"/>
  <c r="J2222" i="1"/>
  <c r="J2248" i="1"/>
  <c r="J2275" i="1"/>
  <c r="J2286" i="1"/>
  <c r="J2312" i="1"/>
  <c r="J2368" i="1"/>
  <c r="J2421" i="1"/>
  <c r="J2429" i="1"/>
  <c r="J2437" i="1"/>
  <c r="J2445" i="1"/>
  <c r="J2482" i="1"/>
  <c r="J2485" i="1"/>
  <c r="J2538" i="1"/>
  <c r="J2541" i="1"/>
  <c r="J2354" i="1"/>
  <c r="J2392" i="1"/>
  <c r="J2514" i="1"/>
  <c r="J2517" i="1"/>
  <c r="J2578" i="1"/>
  <c r="J2581" i="1"/>
  <c r="J2642" i="1"/>
  <c r="J2645" i="1"/>
  <c r="J1718" i="1"/>
  <c r="J1726" i="1"/>
  <c r="J1734" i="1"/>
  <c r="J1742" i="1"/>
  <c r="K1745" i="1"/>
  <c r="K7596" i="1" s="1"/>
  <c r="J1750" i="1"/>
  <c r="J1758" i="1"/>
  <c r="J1766" i="1"/>
  <c r="J1774" i="1"/>
  <c r="J1782" i="1"/>
  <c r="J1790" i="1"/>
  <c r="K1793" i="1"/>
  <c r="K7644" i="1" s="1"/>
  <c r="J1798" i="1"/>
  <c r="J1806" i="1"/>
  <c r="J1814" i="1"/>
  <c r="J1822" i="1"/>
  <c r="J1830" i="1"/>
  <c r="J1838" i="1"/>
  <c r="J1846" i="1"/>
  <c r="J1854" i="1"/>
  <c r="J1862" i="1"/>
  <c r="J1870" i="1"/>
  <c r="K1873" i="1"/>
  <c r="K7724" i="1" s="1"/>
  <c r="J1878" i="1"/>
  <c r="J1886" i="1"/>
  <c r="J1894" i="1"/>
  <c r="J1902" i="1"/>
  <c r="J1910" i="1"/>
  <c r="J1918" i="1"/>
  <c r="J1926" i="1"/>
  <c r="J1934" i="1"/>
  <c r="J1942" i="1"/>
  <c r="J1950" i="1"/>
  <c r="J1958" i="1"/>
  <c r="J1966" i="1"/>
  <c r="J1974" i="1"/>
  <c r="J1982" i="1"/>
  <c r="J1990" i="1"/>
  <c r="K1993" i="1"/>
  <c r="K7844" i="1" s="1"/>
  <c r="J1998" i="1"/>
  <c r="J2176" i="1"/>
  <c r="J2195" i="1"/>
  <c r="J2208" i="1"/>
  <c r="J2227" i="1"/>
  <c r="J2240" i="1"/>
  <c r="J2259" i="1"/>
  <c r="K2264" i="1"/>
  <c r="K8115" i="1" s="1"/>
  <c r="J2272" i="1"/>
  <c r="K2278" i="1"/>
  <c r="K8129" i="1" s="1"/>
  <c r="K2283" i="1"/>
  <c r="K8134" i="1" s="1"/>
  <c r="J2291" i="1"/>
  <c r="J2304" i="1"/>
  <c r="K2315" i="1"/>
  <c r="K8166" i="1" s="1"/>
  <c r="J2323" i="1"/>
  <c r="J2341" i="1"/>
  <c r="J2362" i="1"/>
  <c r="J2405" i="1"/>
  <c r="J2454" i="1"/>
  <c r="J2506" i="1"/>
  <c r="J2509" i="1"/>
  <c r="J2570" i="1"/>
  <c r="J2573" i="1"/>
  <c r="J2634" i="1"/>
  <c r="J2637" i="1"/>
  <c r="J2466" i="1"/>
  <c r="J2469" i="1"/>
  <c r="J2498" i="1"/>
  <c r="J2501" i="1"/>
  <c r="J2530" i="1"/>
  <c r="J2533" i="1"/>
  <c r="J2562" i="1"/>
  <c r="J2565" i="1"/>
  <c r="J2594" i="1"/>
  <c r="J2597" i="1"/>
  <c r="J2626" i="1"/>
  <c r="J2629" i="1"/>
  <c r="J2658" i="1"/>
  <c r="J2692" i="1"/>
  <c r="J2698" i="1"/>
  <c r="J2703" i="1"/>
  <c r="J2175" i="1"/>
  <c r="J2183" i="1"/>
  <c r="K2186" i="1"/>
  <c r="K8037" i="1" s="1"/>
  <c r="J2191" i="1"/>
  <c r="J2199" i="1"/>
  <c r="J2207" i="1"/>
  <c r="J2215" i="1"/>
  <c r="J2223" i="1"/>
  <c r="J2231" i="1"/>
  <c r="J2239" i="1"/>
  <c r="J2247" i="1"/>
  <c r="J2255" i="1"/>
  <c r="K2258" i="1"/>
  <c r="K8109" i="1" s="1"/>
  <c r="J2263" i="1"/>
  <c r="J2271" i="1"/>
  <c r="J2279" i="1"/>
  <c r="J2287" i="1"/>
  <c r="J2295" i="1"/>
  <c r="J2303" i="1"/>
  <c r="K2306" i="1"/>
  <c r="K8157" i="1" s="1"/>
  <c r="J2311" i="1"/>
  <c r="J2319" i="1"/>
  <c r="J2327" i="1"/>
  <c r="J2346" i="1"/>
  <c r="K2352" i="1"/>
  <c r="K8203" i="1" s="1"/>
  <c r="J2365" i="1"/>
  <c r="J2378" i="1"/>
  <c r="K2389" i="1"/>
  <c r="K8240" i="1" s="1"/>
  <c r="J2397" i="1"/>
  <c r="J2410" i="1"/>
  <c r="J2417" i="1"/>
  <c r="J2425" i="1"/>
  <c r="J2433" i="1"/>
  <c r="J2441" i="1"/>
  <c r="J2449" i="1"/>
  <c r="J2458" i="1"/>
  <c r="J2461" i="1"/>
  <c r="J2490" i="1"/>
  <c r="J2493" i="1"/>
  <c r="J2522" i="1"/>
  <c r="J2525" i="1"/>
  <c r="J2554" i="1"/>
  <c r="J2557" i="1"/>
  <c r="J2586" i="1"/>
  <c r="J2589" i="1"/>
  <c r="J2618" i="1"/>
  <c r="J2621" i="1"/>
  <c r="J2650" i="1"/>
  <c r="J2653" i="1"/>
  <c r="J2462" i="1"/>
  <c r="J2470" i="1"/>
  <c r="J2478" i="1"/>
  <c r="J2486" i="1"/>
  <c r="J2494" i="1"/>
  <c r="J2502" i="1"/>
  <c r="J2510" i="1"/>
  <c r="J2518" i="1"/>
  <c r="J2526" i="1"/>
  <c r="J2534" i="1"/>
  <c r="J2542" i="1"/>
  <c r="J2550" i="1"/>
  <c r="J2558" i="1"/>
  <c r="J2566" i="1"/>
  <c r="J2574" i="1"/>
  <c r="J2582" i="1"/>
  <c r="J2590" i="1"/>
  <c r="J2598" i="1"/>
  <c r="J2606" i="1"/>
  <c r="J2614" i="1"/>
  <c r="J2622" i="1"/>
  <c r="J2630" i="1"/>
  <c r="J2638" i="1"/>
  <c r="J2646" i="1"/>
  <c r="J2654" i="1"/>
  <c r="J2668" i="1"/>
  <c r="J2674" i="1"/>
  <c r="J2679" i="1"/>
  <c r="J2732" i="1"/>
  <c r="J2738" i="1"/>
  <c r="J2743" i="1"/>
  <c r="J2790" i="1"/>
  <c r="J2798" i="1"/>
  <c r="J2337" i="1"/>
  <c r="J2345" i="1"/>
  <c r="K2348" i="1"/>
  <c r="K8199" i="1" s="1"/>
  <c r="J2353" i="1"/>
  <c r="J2361" i="1"/>
  <c r="J2369" i="1"/>
  <c r="J2377" i="1"/>
  <c r="K2380" i="1"/>
  <c r="K8231" i="1" s="1"/>
  <c r="J2385" i="1"/>
  <c r="J2393" i="1"/>
  <c r="J2401" i="1"/>
  <c r="J2409" i="1"/>
  <c r="J2414" i="1"/>
  <c r="J2418" i="1"/>
  <c r="J2422" i="1"/>
  <c r="J2426" i="1"/>
  <c r="J2430" i="1"/>
  <c r="J2434" i="1"/>
  <c r="J2438" i="1"/>
  <c r="J2442" i="1"/>
  <c r="J2446" i="1"/>
  <c r="J2457" i="1"/>
  <c r="J2465" i="1"/>
  <c r="J2473" i="1"/>
  <c r="J2481" i="1"/>
  <c r="J2489" i="1"/>
  <c r="J2497" i="1"/>
  <c r="J2505" i="1"/>
  <c r="J2513" i="1"/>
  <c r="J2521" i="1"/>
  <c r="J2529" i="1"/>
  <c r="J2537" i="1"/>
  <c r="J2545" i="1"/>
  <c r="J2553" i="1"/>
  <c r="J2561" i="1"/>
  <c r="J2569" i="1"/>
  <c r="J2577" i="1"/>
  <c r="J2585" i="1"/>
  <c r="J2593" i="1"/>
  <c r="J2601" i="1"/>
  <c r="J2609" i="1"/>
  <c r="J2617" i="1"/>
  <c r="J2625" i="1"/>
  <c r="J2633" i="1"/>
  <c r="J2641" i="1"/>
  <c r="J2649" i="1"/>
  <c r="J2657" i="1"/>
  <c r="J2660" i="1"/>
  <c r="J2666" i="1"/>
  <c r="J2671" i="1"/>
  <c r="J2724" i="1"/>
  <c r="J2730" i="1"/>
  <c r="J2735" i="1"/>
  <c r="J2777" i="1"/>
  <c r="J2663" i="1"/>
  <c r="J2684" i="1"/>
  <c r="J2690" i="1"/>
  <c r="J2695" i="1"/>
  <c r="J2716" i="1"/>
  <c r="J2722" i="1"/>
  <c r="J2727" i="1"/>
  <c r="J2748" i="1"/>
  <c r="J2754" i="1"/>
  <c r="J2802" i="1"/>
  <c r="J2886" i="1"/>
  <c r="J2897" i="1"/>
  <c r="J2901" i="1"/>
  <c r="J2905" i="1"/>
  <c r="K2448" i="1"/>
  <c r="K8299" i="1" s="1"/>
  <c r="J2453" i="1"/>
  <c r="J2676" i="1"/>
  <c r="J2682" i="1"/>
  <c r="J2687" i="1"/>
  <c r="J2708" i="1"/>
  <c r="J2714" i="1"/>
  <c r="J2719" i="1"/>
  <c r="J2740" i="1"/>
  <c r="J2746" i="1"/>
  <c r="J2751" i="1"/>
  <c r="J2771" i="1"/>
  <c r="J2854" i="1"/>
  <c r="J2865" i="1"/>
  <c r="J2869" i="1"/>
  <c r="J2873" i="1"/>
  <c r="J2894" i="1"/>
  <c r="J2898" i="1"/>
  <c r="K2763" i="1"/>
  <c r="K8614" i="1" s="1"/>
  <c r="J2785" i="1"/>
  <c r="J2806" i="1"/>
  <c r="J2817" i="1"/>
  <c r="J2838" i="1"/>
  <c r="J2849" i="1"/>
  <c r="J2870" i="1"/>
  <c r="J2881" i="1"/>
  <c r="J2902" i="1"/>
  <c r="J2913" i="1"/>
  <c r="K2691" i="1"/>
  <c r="K8542" i="1" s="1"/>
  <c r="K2699" i="1"/>
  <c r="K8550" i="1" s="1"/>
  <c r="K2707" i="1"/>
  <c r="K8558" i="1" s="1"/>
  <c r="K2723" i="1"/>
  <c r="K8574" i="1" s="1"/>
  <c r="K2731" i="1"/>
  <c r="K8582" i="1" s="1"/>
  <c r="K2739" i="1"/>
  <c r="K8590" i="1" s="1"/>
  <c r="J2789" i="1"/>
  <c r="J2793" i="1"/>
  <c r="J2821" i="1"/>
  <c r="J2825" i="1"/>
  <c r="J2853" i="1"/>
  <c r="J2857" i="1"/>
  <c r="K2882" i="1"/>
  <c r="K8733" i="1" s="1"/>
  <c r="J2885" i="1"/>
  <c r="J2889" i="1"/>
  <c r="K2914" i="1"/>
  <c r="K8765" i="1" s="1"/>
  <c r="J2917" i="1"/>
  <c r="J2921" i="1"/>
  <c r="J2781" i="1"/>
  <c r="J2797" i="1"/>
  <c r="J2813" i="1"/>
  <c r="J2829" i="1"/>
  <c r="J2845" i="1"/>
  <c r="K2858" i="1"/>
  <c r="K8709" i="1" s="1"/>
  <c r="J2861" i="1"/>
  <c r="J2877" i="1"/>
  <c r="J2893" i="1"/>
  <c r="J2909" i="1"/>
  <c r="J2925" i="1"/>
  <c r="K1373" i="1" l="1"/>
  <c r="K7224" i="1" s="1"/>
  <c r="K981" i="1"/>
  <c r="K6832" i="1" s="1"/>
  <c r="K237" i="1"/>
  <c r="K6088" i="1" s="1"/>
  <c r="K476" i="1"/>
  <c r="K6327" i="1" s="1"/>
  <c r="K2394" i="1"/>
  <c r="K8245" i="1" s="1"/>
  <c r="K1842" i="1"/>
  <c r="K7693" i="1" s="1"/>
  <c r="K1335" i="1"/>
  <c r="K7186" i="1" s="1"/>
  <c r="K1191" i="1"/>
  <c r="K7042" i="1" s="1"/>
  <c r="K1175" i="1"/>
  <c r="K7026" i="1" s="1"/>
  <c r="K721" i="1"/>
  <c r="K6572" i="1" s="1"/>
  <c r="K917" i="1"/>
  <c r="K6768" i="1" s="1"/>
  <c r="K232" i="1"/>
  <c r="K6083" i="1" s="1"/>
  <c r="K2667" i="1"/>
  <c r="K8518" i="1" s="1"/>
  <c r="K2814" i="1"/>
  <c r="K8665" i="1" s="1"/>
  <c r="K1881" i="1"/>
  <c r="K7732" i="1" s="1"/>
  <c r="K1833" i="1"/>
  <c r="K7684" i="1" s="1"/>
  <c r="K1753" i="1"/>
  <c r="K7604" i="1" s="1"/>
  <c r="K1111" i="1"/>
  <c r="K6962" i="1" s="1"/>
  <c r="K839" i="1"/>
  <c r="K6690" i="1" s="1"/>
  <c r="K317" i="1"/>
  <c r="K6168" i="1" s="1"/>
  <c r="K441" i="1"/>
  <c r="K6292" i="1" s="1"/>
  <c r="K114" i="1"/>
  <c r="K5965" i="1" s="1"/>
  <c r="K1185" i="1"/>
  <c r="K7036" i="1" s="1"/>
  <c r="K456" i="1"/>
  <c r="K6307" i="1" s="1"/>
  <c r="K67" i="1"/>
  <c r="K5918" i="1" s="1"/>
  <c r="K192" i="1"/>
  <c r="K6043" i="1" s="1"/>
  <c r="K1081" i="1"/>
  <c r="K6932" i="1" s="1"/>
  <c r="K920" i="1"/>
  <c r="K6771" i="1" s="1"/>
  <c r="K517" i="1"/>
  <c r="K6368" i="1" s="1"/>
  <c r="K165" i="1"/>
  <c r="K6016" i="1" s="1"/>
  <c r="K162" i="1"/>
  <c r="K6013" i="1" s="1"/>
  <c r="K331" i="1"/>
  <c r="K6182" i="1" s="1"/>
  <c r="K144" i="1"/>
  <c r="K5995" i="1" s="1"/>
  <c r="K614" i="1"/>
  <c r="K6465" i="1" s="1"/>
  <c r="K2874" i="1"/>
  <c r="K8725" i="1" s="1"/>
  <c r="K2850" i="1"/>
  <c r="K8701" i="1" s="1"/>
  <c r="K2715" i="1"/>
  <c r="K8566" i="1" s="1"/>
  <c r="K2675" i="1"/>
  <c r="K8526" i="1" s="1"/>
  <c r="K2782" i="1"/>
  <c r="K8633" i="1" s="1"/>
  <c r="K2412" i="1"/>
  <c r="K8263" i="1" s="1"/>
  <c r="K2218" i="1"/>
  <c r="K8069" i="1" s="1"/>
  <c r="K2232" i="1"/>
  <c r="K8083" i="1" s="1"/>
  <c r="K1985" i="1"/>
  <c r="K7836" i="1" s="1"/>
  <c r="K1929" i="1"/>
  <c r="K7780" i="1" s="1"/>
  <c r="K1729" i="1"/>
  <c r="K7580" i="1" s="1"/>
  <c r="K2192" i="1"/>
  <c r="K8043" i="1" s="1"/>
  <c r="K1997" i="1"/>
  <c r="K7848" i="1" s="1"/>
  <c r="K1773" i="1"/>
  <c r="K7624" i="1" s="1"/>
  <c r="K1399" i="1"/>
  <c r="K7250" i="1" s="1"/>
  <c r="K1311" i="1"/>
  <c r="K7162" i="1" s="1"/>
  <c r="K1263" i="1"/>
  <c r="K7114" i="1" s="1"/>
  <c r="K1247" i="1"/>
  <c r="K7098" i="1" s="1"/>
  <c r="K1207" i="1"/>
  <c r="K7058" i="1" s="1"/>
  <c r="K1143" i="1"/>
  <c r="K6994" i="1" s="1"/>
  <c r="K816" i="1"/>
  <c r="K6667" i="1" s="1"/>
  <c r="K770" i="1"/>
  <c r="K6621" i="1" s="1"/>
  <c r="K1272" i="1"/>
  <c r="K7123" i="1" s="1"/>
  <c r="K729" i="1"/>
  <c r="K6580" i="1" s="1"/>
  <c r="K1269" i="1"/>
  <c r="K7120" i="1" s="1"/>
  <c r="K1077" i="1"/>
  <c r="K6928" i="1" s="1"/>
  <c r="K904" i="1"/>
  <c r="K6755" i="1" s="1"/>
  <c r="K733" i="1"/>
  <c r="K6584" i="1" s="1"/>
  <c r="K669" i="1"/>
  <c r="K6520" i="1" s="1"/>
  <c r="K429" i="1"/>
  <c r="K6280" i="1" s="1"/>
  <c r="K349" i="1"/>
  <c r="K6200" i="1" s="1"/>
  <c r="K277" i="1"/>
  <c r="K6128" i="1" s="1"/>
  <c r="K149" i="1"/>
  <c r="K6000" i="1" s="1"/>
  <c r="K465" i="1"/>
  <c r="K6316" i="1" s="1"/>
  <c r="K393" i="1"/>
  <c r="K6244" i="1" s="1"/>
  <c r="K241" i="1"/>
  <c r="K6092" i="1" s="1"/>
  <c r="K153" i="1"/>
  <c r="K6004" i="1" s="1"/>
  <c r="K2836" i="1"/>
  <c r="K8687" i="1" s="1"/>
  <c r="K2796" i="1"/>
  <c r="K8647" i="1" s="1"/>
  <c r="K1987" i="1"/>
  <c r="K7838" i="1" s="1"/>
  <c r="K1403" i="1"/>
  <c r="K7254" i="1" s="1"/>
  <c r="K1003" i="1"/>
  <c r="K6854" i="1" s="1"/>
  <c r="K690" i="1"/>
  <c r="K6541" i="1" s="1"/>
  <c r="K1129" i="1"/>
  <c r="K6980" i="1" s="1"/>
  <c r="K918" i="1"/>
  <c r="K6769" i="1" s="1"/>
  <c r="K522" i="1"/>
  <c r="K6373" i="1" s="1"/>
  <c r="K857" i="1"/>
  <c r="K6708" i="1" s="1"/>
  <c r="K219" i="1"/>
  <c r="K6070" i="1" s="1"/>
  <c r="K76" i="1"/>
  <c r="K5927" i="1" s="1"/>
  <c r="K60" i="1"/>
  <c r="K5911" i="1" s="1"/>
  <c r="K36" i="1"/>
  <c r="K5887" i="1" s="1"/>
  <c r="K85" i="1"/>
  <c r="K5936" i="1" s="1"/>
  <c r="K37" i="1"/>
  <c r="K5888" i="1" s="1"/>
  <c r="K104" i="1"/>
  <c r="K5955" i="1" s="1"/>
  <c r="K2815" i="1"/>
  <c r="K8666" i="1" s="1"/>
  <c r="K268" i="1"/>
  <c r="K6119" i="1" s="1"/>
  <c r="K2647" i="1"/>
  <c r="K8498" i="1" s="1"/>
  <c r="K2056" i="1"/>
  <c r="K7907" i="1" s="1"/>
  <c r="K1147" i="1"/>
  <c r="K6998" i="1" s="1"/>
  <c r="K2206" i="1"/>
  <c r="K8057" i="1" s="1"/>
  <c r="K252" i="1"/>
  <c r="K6103" i="1" s="1"/>
  <c r="K2911" i="1"/>
  <c r="K8762" i="1" s="1"/>
  <c r="K332" i="1"/>
  <c r="K6183" i="1" s="1"/>
  <c r="K855" i="1"/>
  <c r="K6706" i="1" s="1"/>
  <c r="K829" i="1"/>
  <c r="K6680" i="1" s="1"/>
  <c r="K2340" i="1"/>
  <c r="K8191" i="1" s="1"/>
  <c r="K2282" i="1"/>
  <c r="K8133" i="1" s="1"/>
  <c r="K1007" i="1"/>
  <c r="K6858" i="1" s="1"/>
  <c r="K991" i="1"/>
  <c r="K6842" i="1" s="1"/>
  <c r="K967" i="1"/>
  <c r="K6818" i="1" s="1"/>
  <c r="K1392" i="1"/>
  <c r="K7243" i="1" s="1"/>
  <c r="K677" i="1"/>
  <c r="K6528" i="1" s="1"/>
  <c r="K533" i="1"/>
  <c r="K6384" i="1" s="1"/>
  <c r="K461" i="1"/>
  <c r="K6312" i="1" s="1"/>
  <c r="K261" i="1"/>
  <c r="K6112" i="1" s="1"/>
  <c r="K257" i="1"/>
  <c r="K6108" i="1" s="1"/>
  <c r="K185" i="1"/>
  <c r="K6036" i="1" s="1"/>
  <c r="K129" i="1"/>
  <c r="K5980" i="1" s="1"/>
  <c r="K1411" i="1"/>
  <c r="K7262" i="1" s="1"/>
  <c r="K1313" i="1"/>
  <c r="K7164" i="1" s="1"/>
  <c r="K1099" i="1"/>
  <c r="K6950" i="1" s="1"/>
  <c r="K921" i="1"/>
  <c r="K6772" i="1" s="1"/>
  <c r="K606" i="1"/>
  <c r="K6457" i="1" s="1"/>
  <c r="K40" i="1"/>
  <c r="K5891" i="1" s="1"/>
  <c r="K63" i="1"/>
  <c r="K5914" i="1" s="1"/>
  <c r="K2844" i="1"/>
  <c r="K8695" i="1" s="1"/>
  <c r="K732" i="1"/>
  <c r="K6583" i="1" s="1"/>
  <c r="K204" i="1"/>
  <c r="K6055" i="1" s="1"/>
  <c r="K1398" i="1"/>
  <c r="K7249" i="1" s="1"/>
  <c r="K1769" i="1"/>
  <c r="K7620" i="1" s="1"/>
  <c r="K1127" i="1"/>
  <c r="K6978" i="1" s="1"/>
  <c r="K1211" i="1"/>
  <c r="K7062" i="1" s="1"/>
  <c r="K2762" i="1"/>
  <c r="K8613" i="1" s="1"/>
  <c r="K2357" i="1"/>
  <c r="K8208" i="1" s="1"/>
  <c r="K2194" i="1"/>
  <c r="K8045" i="1" s="1"/>
  <c r="K2246" i="1"/>
  <c r="K8097" i="1" s="1"/>
  <c r="K1887" i="1"/>
  <c r="K7738" i="1" s="1"/>
  <c r="K1778" i="1"/>
  <c r="K7629" i="1" s="1"/>
  <c r="K1383" i="1"/>
  <c r="K7234" i="1" s="1"/>
  <c r="K1303" i="1"/>
  <c r="K7154" i="1" s="1"/>
  <c r="K1223" i="1"/>
  <c r="K7074" i="1" s="1"/>
  <c r="K903" i="1"/>
  <c r="K6754" i="1" s="1"/>
  <c r="K1405" i="1"/>
  <c r="K7256" i="1" s="1"/>
  <c r="K1149" i="1"/>
  <c r="K7000" i="1" s="1"/>
  <c r="K1085" i="1"/>
  <c r="K6936" i="1" s="1"/>
  <c r="K798" i="1"/>
  <c r="K6649" i="1" s="1"/>
  <c r="K821" i="1"/>
  <c r="K6672" i="1" s="1"/>
  <c r="K509" i="1"/>
  <c r="K6360" i="1" s="1"/>
  <c r="K229" i="1"/>
  <c r="K6080" i="1" s="1"/>
  <c r="K133" i="1"/>
  <c r="K5984" i="1" s="1"/>
  <c r="K281" i="1"/>
  <c r="K6132" i="1" s="1"/>
  <c r="K145" i="1"/>
  <c r="K5996" i="1" s="1"/>
  <c r="K728" i="1"/>
  <c r="K6579" i="1" s="1"/>
  <c r="K574" i="1"/>
  <c r="K6425" i="1" s="1"/>
  <c r="K168" i="1"/>
  <c r="K6019" i="1" s="1"/>
  <c r="K71" i="1"/>
  <c r="K5922" i="1" s="1"/>
  <c r="K39" i="1"/>
  <c r="K5890" i="1" s="1"/>
  <c r="K400" i="1"/>
  <c r="K6251" i="1" s="1"/>
  <c r="K304" i="1"/>
  <c r="K6155" i="1" s="1"/>
  <c r="K176" i="1"/>
  <c r="K6027" i="1" s="1"/>
  <c r="K35" i="1"/>
  <c r="K5886" i="1" s="1"/>
  <c r="K120" i="1"/>
  <c r="K5971" i="1" s="1"/>
  <c r="K2835" i="1"/>
  <c r="K8686" i="1" s="1"/>
  <c r="K536" i="1"/>
  <c r="K6387" i="1" s="1"/>
  <c r="K744" i="1"/>
  <c r="K6595" i="1" s="1"/>
  <c r="K541" i="1"/>
  <c r="K6392" i="1" s="1"/>
  <c r="K15" i="1"/>
  <c r="K5866" i="1" s="1"/>
  <c r="K2356" i="1"/>
  <c r="K8207" i="1" s="1"/>
  <c r="K309" i="1"/>
  <c r="K6160" i="1" s="1"/>
  <c r="K197" i="1"/>
  <c r="K6048" i="1" s="1"/>
  <c r="K93" i="1"/>
  <c r="K5944" i="1" s="1"/>
  <c r="K273" i="1"/>
  <c r="K6124" i="1" s="1"/>
  <c r="K187" i="1"/>
  <c r="K6038" i="1" s="1"/>
  <c r="K43" i="1"/>
  <c r="K5894" i="1" s="1"/>
  <c r="K316" i="1"/>
  <c r="K6167" i="1" s="1"/>
  <c r="R9" i="24"/>
  <c r="K1913" i="1"/>
  <c r="K7764" i="1" s="1"/>
  <c r="K1309" i="1"/>
  <c r="K7160" i="1" s="1"/>
  <c r="K709" i="1"/>
  <c r="K6560" i="1" s="1"/>
  <c r="K245" i="1"/>
  <c r="K6096" i="1" s="1"/>
  <c r="K141" i="1"/>
  <c r="K5992" i="1" s="1"/>
  <c r="K201" i="1"/>
  <c r="K6052" i="1" s="1"/>
  <c r="K894" i="1"/>
  <c r="K6745" i="1" s="1"/>
  <c r="K31" i="1"/>
  <c r="K5882" i="1" s="1"/>
  <c r="K295" i="1"/>
  <c r="K6146" i="1" s="1"/>
  <c r="K512" i="1"/>
  <c r="K6363" i="1" s="1"/>
  <c r="K835" i="1"/>
  <c r="K6686" i="1" s="1"/>
  <c r="K2770" i="1"/>
  <c r="K8621" i="1" s="1"/>
  <c r="K421" i="1"/>
  <c r="K6272" i="1" s="1"/>
  <c r="K173" i="1"/>
  <c r="K6024" i="1" s="1"/>
  <c r="K425" i="1"/>
  <c r="K6276" i="1" s="1"/>
  <c r="K113" i="1"/>
  <c r="K5964" i="1" s="1"/>
  <c r="K873" i="1"/>
  <c r="K6724" i="1" s="1"/>
  <c r="K27" i="1"/>
  <c r="K5878" i="1" s="1"/>
  <c r="K2778" i="1"/>
  <c r="K8629" i="1" s="1"/>
  <c r="K2755" i="1"/>
  <c r="K8606" i="1" s="1"/>
  <c r="K2404" i="1"/>
  <c r="K8255" i="1" s="1"/>
  <c r="K2330" i="1"/>
  <c r="K8181" i="1" s="1"/>
  <c r="K1825" i="1"/>
  <c r="K7676" i="1" s="1"/>
  <c r="K1159" i="1"/>
  <c r="K7010" i="1" s="1"/>
  <c r="K1095" i="1"/>
  <c r="K6946" i="1" s="1"/>
  <c r="K1815" i="1"/>
  <c r="K7666" i="1" s="1"/>
  <c r="K1200" i="1"/>
  <c r="K7051" i="1" s="1"/>
  <c r="K1053" i="1"/>
  <c r="K6904" i="1" s="1"/>
  <c r="K971" i="1"/>
  <c r="K6822" i="1" s="1"/>
  <c r="K939" i="1"/>
  <c r="K6790" i="1" s="1"/>
  <c r="K880" i="1"/>
  <c r="K6731" i="1" s="1"/>
  <c r="K802" i="1"/>
  <c r="K6653" i="1" s="1"/>
  <c r="K697" i="1"/>
  <c r="K6548" i="1" s="1"/>
  <c r="K1738" i="1"/>
  <c r="K7589" i="1" s="1"/>
  <c r="K1237" i="1"/>
  <c r="K7088" i="1" s="1"/>
  <c r="K1128" i="1"/>
  <c r="K6979" i="1" s="1"/>
  <c r="K1045" i="1"/>
  <c r="K6896" i="1" s="1"/>
  <c r="K936" i="1"/>
  <c r="K6787" i="1" s="1"/>
  <c r="K477" i="1"/>
  <c r="K6328" i="1" s="1"/>
  <c r="K437" i="1"/>
  <c r="K6288" i="1" s="1"/>
  <c r="K389" i="1"/>
  <c r="K6240" i="1" s="1"/>
  <c r="K301" i="1"/>
  <c r="K6152" i="1" s="1"/>
  <c r="K698" i="1"/>
  <c r="K6549" i="1" s="1"/>
  <c r="K513" i="1"/>
  <c r="K6364" i="1" s="1"/>
  <c r="K401" i="1"/>
  <c r="K6252" i="1" s="1"/>
  <c r="K265" i="1"/>
  <c r="K6116" i="1" s="1"/>
  <c r="K1217" i="1"/>
  <c r="K7068" i="1" s="1"/>
  <c r="K1238" i="1"/>
  <c r="K7089" i="1" s="1"/>
  <c r="K1027" i="1"/>
  <c r="K6878" i="1" s="1"/>
  <c r="K955" i="1"/>
  <c r="K6806" i="1" s="1"/>
  <c r="K672" i="1"/>
  <c r="K6523" i="1" s="1"/>
  <c r="K392" i="1"/>
  <c r="K6243" i="1" s="1"/>
  <c r="K216" i="1"/>
  <c r="K6067" i="1" s="1"/>
  <c r="K875" i="1"/>
  <c r="K6726" i="1" s="1"/>
  <c r="K75" i="1"/>
  <c r="K5926" i="1" s="1"/>
  <c r="K55" i="1"/>
  <c r="K5906" i="1" s="1"/>
  <c r="K395" i="1"/>
  <c r="K6246" i="1" s="1"/>
  <c r="K496" i="1"/>
  <c r="K6347" i="1" s="1"/>
  <c r="K464" i="1"/>
  <c r="K6315" i="1" s="1"/>
  <c r="K240" i="1"/>
  <c r="K6091" i="1" s="1"/>
  <c r="K2551" i="1"/>
  <c r="K8402" i="1" s="1"/>
  <c r="K776" i="1"/>
  <c r="K6627" i="1" s="1"/>
  <c r="K784" i="1"/>
  <c r="K6635" i="1" s="1"/>
  <c r="K444" i="1"/>
  <c r="K6295" i="1" s="1"/>
  <c r="K539" i="1"/>
  <c r="K6390" i="1" s="1"/>
  <c r="K524" i="1"/>
  <c r="K6375" i="1" s="1"/>
  <c r="K320" i="1"/>
  <c r="K6171" i="1" s="1"/>
  <c r="K2910" i="1"/>
  <c r="K8761" i="1" s="1"/>
  <c r="K2456" i="1"/>
  <c r="K8307" i="1" s="1"/>
  <c r="K2388" i="1"/>
  <c r="K8239" i="1" s="1"/>
  <c r="K2370" i="1"/>
  <c r="K8221" i="1" s="1"/>
  <c r="K2314" i="1"/>
  <c r="K8165" i="1" s="1"/>
  <c r="K2274" i="1"/>
  <c r="K8125" i="1" s="1"/>
  <c r="K2226" i="1"/>
  <c r="K8077" i="1" s="1"/>
  <c r="K2296" i="1"/>
  <c r="K8147" i="1" s="1"/>
  <c r="K2200" i="1"/>
  <c r="K8051" i="1" s="1"/>
  <c r="K1945" i="1"/>
  <c r="K7796" i="1" s="1"/>
  <c r="K1809" i="1"/>
  <c r="K7660" i="1" s="1"/>
  <c r="K2320" i="1"/>
  <c r="K8171" i="1" s="1"/>
  <c r="K1901" i="1"/>
  <c r="K7752" i="1" s="1"/>
  <c r="K1271" i="1"/>
  <c r="K7122" i="1" s="1"/>
  <c r="K1079" i="1"/>
  <c r="K6930" i="1" s="1"/>
  <c r="K1039" i="1"/>
  <c r="K6890" i="1" s="1"/>
  <c r="K959" i="1"/>
  <c r="K6810" i="1" s="1"/>
  <c r="K935" i="1"/>
  <c r="K6786" i="1" s="1"/>
  <c r="K911" i="1"/>
  <c r="K6762" i="1" s="1"/>
  <c r="K895" i="1"/>
  <c r="K6746" i="1" s="1"/>
  <c r="K871" i="1"/>
  <c r="K6722" i="1" s="1"/>
  <c r="K815" i="1"/>
  <c r="K6666" i="1" s="1"/>
  <c r="K1387" i="1"/>
  <c r="K7238" i="1" s="1"/>
  <c r="K1168" i="1"/>
  <c r="K7019" i="1" s="1"/>
  <c r="K976" i="1"/>
  <c r="K6827" i="1" s="1"/>
  <c r="K944" i="1"/>
  <c r="K6795" i="1" s="1"/>
  <c r="K810" i="1"/>
  <c r="K6661" i="1" s="1"/>
  <c r="K786" i="1"/>
  <c r="K6637" i="1" s="1"/>
  <c r="K758" i="1"/>
  <c r="K6609" i="1" s="1"/>
  <c r="K1285" i="1"/>
  <c r="K7136" i="1" s="1"/>
  <c r="K856" i="1"/>
  <c r="K6707" i="1" s="1"/>
  <c r="K1160" i="1"/>
  <c r="K7011" i="1" s="1"/>
  <c r="K1064" i="1"/>
  <c r="K6915" i="1" s="1"/>
  <c r="K968" i="1"/>
  <c r="K6819" i="1" s="1"/>
  <c r="K741" i="1"/>
  <c r="K6592" i="1" s="1"/>
  <c r="K485" i="1"/>
  <c r="K6336" i="1" s="1"/>
  <c r="K413" i="1"/>
  <c r="K6264" i="1" s="1"/>
  <c r="K157" i="1"/>
  <c r="K6008" i="1" s="1"/>
  <c r="K117" i="1"/>
  <c r="K5968" i="1" s="1"/>
  <c r="K521" i="1"/>
  <c r="K6372" i="1" s="1"/>
  <c r="K329" i="1"/>
  <c r="K6180" i="1" s="1"/>
  <c r="K177" i="1"/>
  <c r="K6028" i="1" s="1"/>
  <c r="K2583" i="1"/>
  <c r="K8434" i="1" s="1"/>
  <c r="K1307" i="1"/>
  <c r="K7158" i="1" s="1"/>
  <c r="K2332" i="1"/>
  <c r="K8183" i="1" s="1"/>
  <c r="K1065" i="1"/>
  <c r="K6916" i="1" s="1"/>
  <c r="K1001" i="1"/>
  <c r="K6852" i="1" s="1"/>
  <c r="K867" i="1"/>
  <c r="K6718" i="1" s="1"/>
  <c r="K1827" i="1"/>
  <c r="K7678" i="1" s="1"/>
  <c r="K990" i="1"/>
  <c r="K6841" i="1" s="1"/>
  <c r="K488" i="1"/>
  <c r="K6339" i="1" s="1"/>
  <c r="K152" i="1"/>
  <c r="K6003" i="1" s="1"/>
  <c r="K274" i="1"/>
  <c r="K6125" i="1" s="1"/>
  <c r="K90" i="1"/>
  <c r="K5941" i="1" s="1"/>
  <c r="K443" i="1"/>
  <c r="K6294" i="1" s="1"/>
  <c r="K79" i="1"/>
  <c r="K5930" i="1" s="1"/>
  <c r="K59" i="1"/>
  <c r="K5910" i="1" s="1"/>
  <c r="K724" i="1"/>
  <c r="K6575" i="1" s="1"/>
  <c r="K368" i="1"/>
  <c r="K6219" i="1" s="1"/>
  <c r="K2824" i="1"/>
  <c r="K8675" i="1" s="1"/>
  <c r="K1981" i="1"/>
  <c r="K7832" i="1" s="1"/>
  <c r="K987" i="1"/>
  <c r="K6838" i="1" s="1"/>
  <c r="K675" i="1"/>
  <c r="K6526" i="1" s="1"/>
  <c r="K428" i="1"/>
  <c r="K6279" i="1" s="1"/>
  <c r="K1789" i="1"/>
  <c r="K7640" i="1" s="1"/>
  <c r="K688" i="1"/>
  <c r="K6539" i="1" s="1"/>
  <c r="K2773" i="1"/>
  <c r="K8624" i="1" s="1"/>
  <c r="K666" i="1"/>
  <c r="K6517" i="1" s="1"/>
  <c r="K1353" i="1"/>
  <c r="K7204" i="1" s="1"/>
  <c r="K416" i="1"/>
  <c r="K6267" i="1" s="1"/>
  <c r="K2826" i="1"/>
  <c r="K8677" i="1" s="1"/>
  <c r="K2786" i="1"/>
  <c r="K8637" i="1" s="1"/>
  <c r="K2290" i="1"/>
  <c r="K8141" i="1" s="1"/>
  <c r="K2214" i="1"/>
  <c r="K8065" i="1" s="1"/>
  <c r="K1961" i="1"/>
  <c r="K7812" i="1" s="1"/>
  <c r="K1897" i="1"/>
  <c r="K7748" i="1" s="1"/>
  <c r="K1737" i="1"/>
  <c r="K7588" i="1" s="1"/>
  <c r="K1938" i="1"/>
  <c r="K7789" i="1" s="1"/>
  <c r="K1791" i="1"/>
  <c r="K7642" i="1" s="1"/>
  <c r="K2400" i="1"/>
  <c r="K8251" i="1" s="1"/>
  <c r="K2846" i="1"/>
  <c r="K8697" i="1" s="1"/>
  <c r="K2758" i="1"/>
  <c r="K8609" i="1" s="1"/>
  <c r="K2242" i="1"/>
  <c r="K8093" i="1" s="1"/>
  <c r="K1849" i="1"/>
  <c r="K7700" i="1" s="1"/>
  <c r="K1869" i="1"/>
  <c r="K7720" i="1" s="1"/>
  <c r="K1367" i="1"/>
  <c r="K7218" i="1" s="1"/>
  <c r="K1426" i="1"/>
  <c r="K7277" i="1" s="1"/>
  <c r="K2922" i="1"/>
  <c r="K8773" i="1" s="1"/>
  <c r="K2659" i="1"/>
  <c r="K8510" i="1" s="1"/>
  <c r="K1865" i="1"/>
  <c r="K7716" i="1" s="1"/>
  <c r="K2326" i="1"/>
  <c r="K8177" i="1" s="1"/>
  <c r="K1970" i="1"/>
  <c r="K7821" i="1" s="1"/>
  <c r="K1741" i="1"/>
  <c r="K7592" i="1" s="1"/>
  <c r="K1821" i="1"/>
  <c r="K7672" i="1" s="1"/>
  <c r="K1802" i="1"/>
  <c r="K7653" i="1" s="1"/>
  <c r="K325" i="1"/>
  <c r="K6176" i="1" s="1"/>
  <c r="K2800" i="1"/>
  <c r="K8651" i="1" s="1"/>
  <c r="K2832" i="1"/>
  <c r="K8683" i="1" s="1"/>
  <c r="K1063" i="1"/>
  <c r="K6914" i="1" s="1"/>
  <c r="K1047" i="1"/>
  <c r="K6898" i="1" s="1"/>
  <c r="K848" i="1"/>
  <c r="K6699" i="1" s="1"/>
  <c r="K806" i="1"/>
  <c r="K6657" i="1" s="1"/>
  <c r="K790" i="1"/>
  <c r="K6641" i="1" s="1"/>
  <c r="K645" i="1"/>
  <c r="K6496" i="1" s="1"/>
  <c r="K613" i="1"/>
  <c r="K6464" i="1" s="1"/>
  <c r="K1187" i="1"/>
  <c r="K7038" i="1" s="1"/>
  <c r="K172" i="1"/>
  <c r="K6023" i="1" s="1"/>
  <c r="K919" i="1"/>
  <c r="K6770" i="1" s="1"/>
  <c r="K887" i="1"/>
  <c r="K6738" i="1" s="1"/>
  <c r="K1035" i="1"/>
  <c r="K6886" i="1" s="1"/>
  <c r="K1109" i="1"/>
  <c r="K6960" i="1" s="1"/>
  <c r="K549" i="1"/>
  <c r="K6400" i="1" s="1"/>
  <c r="K837" i="1"/>
  <c r="K6688" i="1" s="1"/>
  <c r="K2402" i="1"/>
  <c r="K8253" i="1" s="1"/>
  <c r="K1415" i="1"/>
  <c r="K7266" i="1" s="1"/>
  <c r="K1287" i="1"/>
  <c r="K7138" i="1" s="1"/>
  <c r="K1943" i="1"/>
  <c r="K7794" i="1" s="1"/>
  <c r="K1256" i="1"/>
  <c r="K7107" i="1" s="1"/>
  <c r="K1173" i="1"/>
  <c r="K7024" i="1" s="1"/>
  <c r="K637" i="1"/>
  <c r="K6488" i="1" s="1"/>
  <c r="K253" i="1"/>
  <c r="K6104" i="1" s="1"/>
  <c r="K125" i="1"/>
  <c r="K5976" i="1" s="1"/>
  <c r="K565" i="1"/>
  <c r="K6416" i="1" s="1"/>
  <c r="K361" i="1"/>
  <c r="K6212" i="1" s="1"/>
  <c r="K225" i="1"/>
  <c r="K6076" i="1" s="1"/>
  <c r="K1409" i="1"/>
  <c r="K7260" i="1" s="1"/>
  <c r="K10" i="1"/>
  <c r="K5861" i="1" s="1"/>
  <c r="K65" i="1"/>
  <c r="K5916" i="1" s="1"/>
  <c r="K1273" i="1"/>
  <c r="K7124" i="1" s="1"/>
  <c r="K140" i="1"/>
  <c r="K5991" i="1" s="1"/>
  <c r="K2236" i="1"/>
  <c r="K8087" i="1" s="1"/>
  <c r="K288" i="1"/>
  <c r="K6139" i="1" s="1"/>
  <c r="K2219" i="1"/>
  <c r="K8070" i="1" s="1"/>
  <c r="K1351" i="1"/>
  <c r="K7202" i="1" s="1"/>
  <c r="K951" i="1"/>
  <c r="K6802" i="1" s="1"/>
  <c r="K823" i="1"/>
  <c r="K6674" i="1" s="1"/>
  <c r="K893" i="1"/>
  <c r="K6744" i="1" s="1"/>
  <c r="K901" i="1"/>
  <c r="K6752" i="1" s="1"/>
  <c r="K737" i="1"/>
  <c r="K6588" i="1" s="1"/>
  <c r="K705" i="1"/>
  <c r="K6556" i="1" s="1"/>
  <c r="K1320" i="1"/>
  <c r="K7171" i="1" s="1"/>
  <c r="K1000" i="1"/>
  <c r="K6851" i="1" s="1"/>
  <c r="K285" i="1"/>
  <c r="K6136" i="1" s="1"/>
  <c r="K581" i="1"/>
  <c r="K6432" i="1" s="1"/>
  <c r="K337" i="1"/>
  <c r="K6188" i="1" s="1"/>
  <c r="K297" i="1"/>
  <c r="K6148" i="1" s="1"/>
  <c r="K105" i="1"/>
  <c r="K5956" i="1" s="1"/>
  <c r="K576" i="1"/>
  <c r="K6427" i="1" s="1"/>
  <c r="K424" i="1"/>
  <c r="K6275" i="1" s="1"/>
  <c r="K122" i="1"/>
  <c r="K5973" i="1" s="1"/>
  <c r="K315" i="1"/>
  <c r="K6166" i="1" s="1"/>
  <c r="K96" i="1"/>
  <c r="K5947" i="1" s="1"/>
  <c r="K34" i="1"/>
  <c r="K5885" i="1" s="1"/>
  <c r="K69" i="1"/>
  <c r="K5920" i="1" s="1"/>
  <c r="K53" i="1"/>
  <c r="K5904" i="1" s="1"/>
  <c r="K640" i="1"/>
  <c r="K6491" i="1" s="1"/>
  <c r="K272" i="1"/>
  <c r="K6123" i="1" s="1"/>
  <c r="K592" i="1"/>
  <c r="K6443" i="1" s="1"/>
  <c r="K1121" i="1"/>
  <c r="K6972" i="1" s="1"/>
  <c r="K1015" i="1"/>
  <c r="K6866" i="1" s="1"/>
  <c r="K983" i="1"/>
  <c r="K6834" i="1" s="1"/>
  <c r="K1341" i="1"/>
  <c r="K7192" i="1" s="1"/>
  <c r="K1264" i="1"/>
  <c r="K7115" i="1" s="1"/>
  <c r="K1144" i="1"/>
  <c r="K6995" i="1" s="1"/>
  <c r="K597" i="1"/>
  <c r="K6448" i="1" s="1"/>
  <c r="K529" i="1"/>
  <c r="K6380" i="1" s="1"/>
  <c r="K433" i="1"/>
  <c r="K6284" i="1" s="1"/>
  <c r="K161" i="1"/>
  <c r="K6012" i="1" s="1"/>
  <c r="K248" i="1"/>
  <c r="K6099" i="1" s="1"/>
  <c r="K379" i="1"/>
  <c r="K6230" i="1" s="1"/>
  <c r="K30" i="1"/>
  <c r="K5881" i="1" s="1"/>
  <c r="K92" i="1"/>
  <c r="K5943" i="1" s="1"/>
  <c r="K77" i="1"/>
  <c r="K5928" i="1" s="1"/>
  <c r="K220" i="1"/>
  <c r="K6071" i="1" s="1"/>
  <c r="K552" i="1"/>
  <c r="K6403" i="1" s="1"/>
  <c r="K2893" i="1"/>
  <c r="K8744" i="1" s="1"/>
  <c r="J8744" i="1"/>
  <c r="K2902" i="1"/>
  <c r="K8753" i="1" s="1"/>
  <c r="J8753" i="1"/>
  <c r="K2873" i="1"/>
  <c r="K8724" i="1" s="1"/>
  <c r="J8724" i="1"/>
  <c r="K2897" i="1"/>
  <c r="K8748" i="1" s="1"/>
  <c r="J8748" i="1"/>
  <c r="K2671" i="1"/>
  <c r="K8522" i="1" s="1"/>
  <c r="J8522" i="1"/>
  <c r="K2553" i="1"/>
  <c r="K8404" i="1" s="1"/>
  <c r="J8404" i="1"/>
  <c r="K2438" i="1"/>
  <c r="K8289" i="1" s="1"/>
  <c r="J8289" i="1"/>
  <c r="K2377" i="1"/>
  <c r="K8228" i="1" s="1"/>
  <c r="J8228" i="1"/>
  <c r="K2679" i="1"/>
  <c r="K8530" i="1" s="1"/>
  <c r="J8530" i="1"/>
  <c r="K2486" i="1"/>
  <c r="K8337" i="1" s="1"/>
  <c r="J8337" i="1"/>
  <c r="K2461" i="1"/>
  <c r="K8312" i="1" s="1"/>
  <c r="J8312" i="1"/>
  <c r="K2279" i="1"/>
  <c r="K8130" i="1" s="1"/>
  <c r="J8130" i="1"/>
  <c r="K2215" i="1"/>
  <c r="K8066" i="1" s="1"/>
  <c r="J8066" i="1"/>
  <c r="K2626" i="1"/>
  <c r="K8477" i="1" s="1"/>
  <c r="J8477" i="1"/>
  <c r="K2506" i="1"/>
  <c r="K8357" i="1" s="1"/>
  <c r="J8357" i="1"/>
  <c r="K1966" i="1"/>
  <c r="K7817" i="1" s="1"/>
  <c r="J7817" i="1"/>
  <c r="K1902" i="1"/>
  <c r="K7753" i="1" s="1"/>
  <c r="J7753" i="1"/>
  <c r="K1838" i="1"/>
  <c r="K7689" i="1" s="1"/>
  <c r="J7689" i="1"/>
  <c r="K1774" i="1"/>
  <c r="K7625" i="1" s="1"/>
  <c r="J7625" i="1"/>
  <c r="K2642" i="1"/>
  <c r="K8493" i="1" s="1"/>
  <c r="J8493" i="1"/>
  <c r="K2368" i="1"/>
  <c r="K8219" i="1" s="1"/>
  <c r="J8219" i="1"/>
  <c r="K2154" i="1"/>
  <c r="K8005" i="1" s="1"/>
  <c r="J8005" i="1"/>
  <c r="K2058" i="1"/>
  <c r="K7909" i="1" s="1"/>
  <c r="J7909" i="1"/>
  <c r="K1946" i="1"/>
  <c r="K7797" i="1" s="1"/>
  <c r="J7797" i="1"/>
  <c r="K1895" i="1"/>
  <c r="K7746" i="1" s="1"/>
  <c r="J7746" i="1"/>
  <c r="K2159" i="1"/>
  <c r="K8010" i="1" s="1"/>
  <c r="J8010" i="1"/>
  <c r="K2063" i="1"/>
  <c r="K7914" i="1" s="1"/>
  <c r="J7914" i="1"/>
  <c r="K2700" i="1"/>
  <c r="K8551" i="1" s="1"/>
  <c r="J8551" i="1"/>
  <c r="K2102" i="1"/>
  <c r="K7953" i="1" s="1"/>
  <c r="J7953" i="1"/>
  <c r="K1999" i="1"/>
  <c r="K7850" i="1" s="1"/>
  <c r="J7850" i="1"/>
  <c r="K1781" i="1"/>
  <c r="K7632" i="1" s="1"/>
  <c r="J7632" i="1"/>
  <c r="K1661" i="1"/>
  <c r="K7512" i="1" s="1"/>
  <c r="J7512" i="1"/>
  <c r="K1533" i="1"/>
  <c r="K7384" i="1" s="1"/>
  <c r="J7384" i="1"/>
  <c r="K1125" i="1"/>
  <c r="K6976" i="1" s="1"/>
  <c r="J6976" i="1"/>
  <c r="K2059" i="1"/>
  <c r="K7910" i="1" s="1"/>
  <c r="J7910" i="1"/>
  <c r="K1676" i="1"/>
  <c r="K7527" i="1" s="1"/>
  <c r="J7527" i="1"/>
  <c r="K1548" i="1"/>
  <c r="K7399" i="1" s="1"/>
  <c r="J7399" i="1"/>
  <c r="K789" i="1"/>
  <c r="K6640" i="1" s="1"/>
  <c r="J6640" i="1"/>
  <c r="K757" i="1"/>
  <c r="K6608" i="1" s="1"/>
  <c r="J6608" i="1"/>
  <c r="K2163" i="1"/>
  <c r="K8014" i="1" s="1"/>
  <c r="J8014" i="1"/>
  <c r="K1858" i="1"/>
  <c r="K7709" i="1" s="1"/>
  <c r="J7709" i="1"/>
  <c r="K1592" i="1"/>
  <c r="K7443" i="1" s="1"/>
  <c r="J7443" i="1"/>
  <c r="K1496" i="1"/>
  <c r="K7347" i="1" s="1"/>
  <c r="J7347" i="1"/>
  <c r="K2003" i="1"/>
  <c r="K7854" i="1" s="1"/>
  <c r="J7854" i="1"/>
  <c r="K1037" i="1"/>
  <c r="K6888" i="1" s="1"/>
  <c r="J6888" i="1"/>
  <c r="K596" i="1"/>
  <c r="K6447" i="1" s="1"/>
  <c r="J6447" i="1"/>
  <c r="K1649" i="1"/>
  <c r="K7500" i="1" s="1"/>
  <c r="J7500" i="1"/>
  <c r="K1184" i="1"/>
  <c r="K7035" i="1" s="1"/>
  <c r="J7035" i="1"/>
  <c r="K622" i="1"/>
  <c r="K6473" i="1" s="1"/>
  <c r="J6473" i="1"/>
  <c r="K909" i="1"/>
  <c r="K6760" i="1" s="1"/>
  <c r="J6760" i="1"/>
  <c r="K601" i="1"/>
  <c r="K6452" i="1" s="1"/>
  <c r="J6452" i="1"/>
  <c r="K25" i="1"/>
  <c r="K5876" i="1" s="1"/>
  <c r="J5876" i="1"/>
  <c r="K1011" i="1"/>
  <c r="K6862" i="1" s="1"/>
  <c r="J6862" i="1"/>
  <c r="K1967" i="1"/>
  <c r="K7818" i="1" s="1"/>
  <c r="J7818" i="1"/>
  <c r="K586" i="1"/>
  <c r="K6437" i="1" s="1"/>
  <c r="J6437" i="1"/>
  <c r="K2872" i="1"/>
  <c r="K8723" i="1" s="1"/>
  <c r="J8723" i="1"/>
  <c r="K2775" i="1"/>
  <c r="K8626" i="1" s="1"/>
  <c r="J8626" i="1"/>
  <c r="K1406" i="1"/>
  <c r="K7257" i="1" s="1"/>
  <c r="J7257" i="1"/>
  <c r="K519" i="1"/>
  <c r="K6370" i="1" s="1"/>
  <c r="J6370" i="1"/>
  <c r="K282" i="1"/>
  <c r="K6133" i="1" s="1"/>
  <c r="J6133" i="1"/>
  <c r="K154" i="1"/>
  <c r="K6005" i="1" s="1"/>
  <c r="J6005" i="1"/>
  <c r="K1086" i="1"/>
  <c r="K6937" i="1" s="1"/>
  <c r="J6937" i="1"/>
  <c r="K767" i="1"/>
  <c r="K6618" i="1" s="1"/>
  <c r="J6618" i="1"/>
  <c r="K841" i="1"/>
  <c r="K6692" i="1" s="1"/>
  <c r="J6692" i="1"/>
  <c r="K196" i="1"/>
  <c r="K6047" i="1" s="1"/>
  <c r="J6047" i="1"/>
  <c r="I11695" i="1"/>
  <c r="J5844" i="1"/>
  <c r="K2903" i="1"/>
  <c r="K8754" i="1" s="1"/>
  <c r="J8754" i="1"/>
  <c r="I11656" i="1"/>
  <c r="J5805" i="1"/>
  <c r="J11656" i="1" s="1"/>
  <c r="K2875" i="1"/>
  <c r="K8726" i="1" s="1"/>
  <c r="J8726" i="1"/>
  <c r="K2867" i="1"/>
  <c r="K8718" i="1" s="1"/>
  <c r="J8718" i="1"/>
  <c r="K2859" i="1"/>
  <c r="K8710" i="1" s="1"/>
  <c r="J8710" i="1"/>
  <c r="I11627" i="1"/>
  <c r="J5776" i="1"/>
  <c r="I11602" i="1"/>
  <c r="J5751" i="1"/>
  <c r="J11602" i="1" s="1"/>
  <c r="J5738" i="1"/>
  <c r="J11589" i="1" s="1"/>
  <c r="I11589" i="1"/>
  <c r="I11583" i="1"/>
  <c r="J5732" i="1"/>
  <c r="J11583" i="1" s="1"/>
  <c r="K2780" i="1"/>
  <c r="K8631" i="1" s="1"/>
  <c r="J8631" i="1"/>
  <c r="I11548" i="1"/>
  <c r="J5697" i="1"/>
  <c r="J11548" i="1" s="1"/>
  <c r="I11540" i="1"/>
  <c r="J5689" i="1"/>
  <c r="J11540" i="1" s="1"/>
  <c r="J5667" i="1"/>
  <c r="J11518" i="1" s="1"/>
  <c r="I11518" i="1"/>
  <c r="I11513" i="1"/>
  <c r="J5662" i="1"/>
  <c r="J11513" i="1" s="1"/>
  <c r="I11500" i="1"/>
  <c r="J5649" i="1"/>
  <c r="J11500" i="1" s="1"/>
  <c r="K2713" i="1"/>
  <c r="K8564" i="1" s="1"/>
  <c r="J8564" i="1"/>
  <c r="I11465" i="1"/>
  <c r="J5614" i="1"/>
  <c r="J11465" i="1" s="1"/>
  <c r="I11449" i="1"/>
  <c r="J5598" i="1"/>
  <c r="J11449" i="1" s="1"/>
  <c r="I11442" i="1"/>
  <c r="J5591" i="1"/>
  <c r="J11442" i="1" s="1"/>
  <c r="I11437" i="1"/>
  <c r="J5586" i="1"/>
  <c r="I11427" i="1"/>
  <c r="J5576" i="1"/>
  <c r="J11427" i="1" s="1"/>
  <c r="I11421" i="1"/>
  <c r="J5570" i="1"/>
  <c r="I11416" i="1"/>
  <c r="J5565" i="1"/>
  <c r="J11416" i="1" s="1"/>
  <c r="I11411" i="1"/>
  <c r="J5560" i="1"/>
  <c r="J11411" i="1" s="1"/>
  <c r="I11405" i="1"/>
  <c r="J5554" i="1"/>
  <c r="K2624" i="1"/>
  <c r="K8475" i="1" s="1"/>
  <c r="J8475" i="1"/>
  <c r="K2611" i="1"/>
  <c r="K8462" i="1" s="1"/>
  <c r="J8462" i="1"/>
  <c r="I11374" i="1"/>
  <c r="J5523" i="1"/>
  <c r="K2587" i="1"/>
  <c r="K8438" i="1" s="1"/>
  <c r="J8438" i="1"/>
  <c r="K2579" i="1"/>
  <c r="K8430" i="1" s="1"/>
  <c r="J8430" i="1"/>
  <c r="I11334" i="1"/>
  <c r="J5483" i="1"/>
  <c r="I11318" i="1"/>
  <c r="J5467" i="1"/>
  <c r="K2531" i="1"/>
  <c r="K8382" i="1" s="1"/>
  <c r="J8382" i="1"/>
  <c r="K2523" i="1"/>
  <c r="K8374" i="1" s="1"/>
  <c r="J8374" i="1"/>
  <c r="K2515" i="1"/>
  <c r="K8366" i="1" s="1"/>
  <c r="J8366" i="1"/>
  <c r="I11278" i="1"/>
  <c r="J5427" i="1"/>
  <c r="I11272" i="1"/>
  <c r="J5421" i="1"/>
  <c r="J11272" i="1" s="1"/>
  <c r="K2484" i="1"/>
  <c r="K8335" i="1" s="1"/>
  <c r="J8335" i="1"/>
  <c r="I11247" i="1"/>
  <c r="J5396" i="1"/>
  <c r="J11247" i="1" s="1"/>
  <c r="I11241" i="1"/>
  <c r="J5390" i="1"/>
  <c r="K2460" i="1"/>
  <c r="K8311" i="1" s="1"/>
  <c r="J8311" i="1"/>
  <c r="I11224" i="1"/>
  <c r="J5373" i="1"/>
  <c r="J11224" i="1" s="1"/>
  <c r="I11210" i="1"/>
  <c r="J5359" i="1"/>
  <c r="J11210" i="1" s="1"/>
  <c r="K2427" i="1"/>
  <c r="K8278" i="1" s="1"/>
  <c r="J8278" i="1"/>
  <c r="I11194" i="1"/>
  <c r="J5343" i="1"/>
  <c r="J11194" i="1" s="1"/>
  <c r="I11189" i="1"/>
  <c r="J5338" i="1"/>
  <c r="I11172" i="1"/>
  <c r="J5321" i="1"/>
  <c r="I11157" i="1"/>
  <c r="J5306" i="1"/>
  <c r="K2375" i="1"/>
  <c r="K8226" i="1" s="1"/>
  <c r="J8226" i="1"/>
  <c r="K2366" i="1"/>
  <c r="K8217" i="1" s="1"/>
  <c r="J8217" i="1"/>
  <c r="K2359" i="1"/>
  <c r="K8210" i="1" s="1"/>
  <c r="J8210" i="1"/>
  <c r="I11098" i="1"/>
  <c r="J5247" i="1"/>
  <c r="J11098" i="1" s="1"/>
  <c r="K2289" i="1"/>
  <c r="K8140" i="1" s="1"/>
  <c r="J8140" i="1"/>
  <c r="J5206" i="1"/>
  <c r="J11057" i="1" s="1"/>
  <c r="I11057" i="1"/>
  <c r="I11038" i="1"/>
  <c r="J5187" i="1"/>
  <c r="J11038" i="1" s="1"/>
  <c r="I11001" i="1"/>
  <c r="J5150" i="1"/>
  <c r="J11001" i="1" s="1"/>
  <c r="I10996" i="1"/>
  <c r="J5145" i="1"/>
  <c r="J10996" i="1" s="1"/>
  <c r="I10992" i="1"/>
  <c r="J5141" i="1"/>
  <c r="J10992" i="1" s="1"/>
  <c r="K2181" i="1"/>
  <c r="K8032" i="1" s="1"/>
  <c r="J8032" i="1"/>
  <c r="I10951" i="1"/>
  <c r="J5100" i="1"/>
  <c r="J10951" i="1" s="1"/>
  <c r="I10939" i="1"/>
  <c r="J5088" i="1"/>
  <c r="J10939" i="1" s="1"/>
  <c r="I10907" i="1"/>
  <c r="J5056" i="1"/>
  <c r="J10907" i="1" s="1"/>
  <c r="I10883" i="1"/>
  <c r="J5032" i="1"/>
  <c r="J10883" i="1" s="1"/>
  <c r="K2096" i="1"/>
  <c r="K7947" i="1" s="1"/>
  <c r="J7947" i="1"/>
  <c r="I10839" i="1"/>
  <c r="J4988" i="1"/>
  <c r="J10839" i="1" s="1"/>
  <c r="K2052" i="1"/>
  <c r="K7903" i="1" s="1"/>
  <c r="J7903" i="1"/>
  <c r="K2037" i="1"/>
  <c r="K7888" i="1" s="1"/>
  <c r="J7888" i="1"/>
  <c r="K2029" i="1"/>
  <c r="K7880" i="1" s="1"/>
  <c r="J7880" i="1"/>
  <c r="I10792" i="1"/>
  <c r="J4941" i="1"/>
  <c r="J10792" i="1" s="1"/>
  <c r="I10786" i="1"/>
  <c r="J4935" i="1"/>
  <c r="I10762" i="1"/>
  <c r="J4911" i="1"/>
  <c r="J10762" i="1" s="1"/>
  <c r="I10746" i="1"/>
  <c r="J4895" i="1"/>
  <c r="J10746" i="1" s="1"/>
  <c r="I10740" i="1"/>
  <c r="J4889" i="1"/>
  <c r="K1960" i="1"/>
  <c r="K7811" i="1" s="1"/>
  <c r="J7811" i="1"/>
  <c r="K1952" i="1"/>
  <c r="K7803" i="1" s="1"/>
  <c r="J7803" i="1"/>
  <c r="K1931" i="1"/>
  <c r="K7782" i="1" s="1"/>
  <c r="J7782" i="1"/>
  <c r="I10699" i="1"/>
  <c r="J4848" i="1"/>
  <c r="J10699" i="1" s="1"/>
  <c r="I10691" i="1"/>
  <c r="J4840" i="1"/>
  <c r="J10691" i="1" s="1"/>
  <c r="K1908" i="1"/>
  <c r="K7759" i="1" s="1"/>
  <c r="J7759" i="1"/>
  <c r="K1899" i="1"/>
  <c r="K7750" i="1" s="1"/>
  <c r="J7750" i="1"/>
  <c r="I10656" i="1"/>
  <c r="J4805" i="1"/>
  <c r="J4790" i="1"/>
  <c r="J10641" i="1" s="1"/>
  <c r="I10641" i="1"/>
  <c r="J4766" i="1"/>
  <c r="J10617" i="1" s="1"/>
  <c r="I10617" i="1"/>
  <c r="J4760" i="1"/>
  <c r="J10611" i="1" s="1"/>
  <c r="I10611" i="1"/>
  <c r="J4754" i="1"/>
  <c r="J10605" i="1" s="1"/>
  <c r="I10605" i="1"/>
  <c r="I10600" i="1"/>
  <c r="J4749" i="1"/>
  <c r="J10600" i="1" s="1"/>
  <c r="I10590" i="1"/>
  <c r="J4739" i="1"/>
  <c r="J10590" i="1" s="1"/>
  <c r="K2818" i="1"/>
  <c r="K8669" i="1" s="1"/>
  <c r="K2869" i="1"/>
  <c r="K8720" i="1" s="1"/>
  <c r="J8720" i="1"/>
  <c r="K2719" i="1"/>
  <c r="K8570" i="1" s="1"/>
  <c r="J8570" i="1"/>
  <c r="K2886" i="1"/>
  <c r="K8737" i="1" s="1"/>
  <c r="J8737" i="1"/>
  <c r="K2690" i="1"/>
  <c r="K8541" i="1" s="1"/>
  <c r="J8541" i="1"/>
  <c r="K2641" i="1"/>
  <c r="K8492" i="1" s="1"/>
  <c r="J8492" i="1"/>
  <c r="K2545" i="1"/>
  <c r="K8396" i="1" s="1"/>
  <c r="J8396" i="1"/>
  <c r="K2452" i="1"/>
  <c r="K8303" i="1" s="1"/>
  <c r="K2372" i="1"/>
  <c r="K8223" i="1" s="1"/>
  <c r="K2743" i="1"/>
  <c r="K8594" i="1" s="1"/>
  <c r="J8594" i="1"/>
  <c r="K2606" i="1"/>
  <c r="K8457" i="1" s="1"/>
  <c r="J8457" i="1"/>
  <c r="K2510" i="1"/>
  <c r="K8361" i="1" s="1"/>
  <c r="J8361" i="1"/>
  <c r="K2586" i="1"/>
  <c r="K8437" i="1" s="1"/>
  <c r="J8437" i="1"/>
  <c r="K2458" i="1"/>
  <c r="K8309" i="1" s="1"/>
  <c r="J8309" i="1"/>
  <c r="K2397" i="1"/>
  <c r="K8248" i="1" s="1"/>
  <c r="J8248" i="1"/>
  <c r="K2210" i="1"/>
  <c r="K8061" i="1" s="1"/>
  <c r="K2692" i="1"/>
  <c r="K8543" i="1" s="1"/>
  <c r="J8543" i="1"/>
  <c r="K2469" i="1"/>
  <c r="K8320" i="1" s="1"/>
  <c r="J8320" i="1"/>
  <c r="K2454" i="1"/>
  <c r="K8305" i="1" s="1"/>
  <c r="J8305" i="1"/>
  <c r="K2187" i="1"/>
  <c r="K8038" i="1" s="1"/>
  <c r="K1785" i="1"/>
  <c r="K7636" i="1" s="1"/>
  <c r="K2581" i="1"/>
  <c r="K8432" i="1" s="1"/>
  <c r="J8432" i="1"/>
  <c r="K2429" i="1"/>
  <c r="K8280" i="1" s="1"/>
  <c r="J8280" i="1"/>
  <c r="K2222" i="1"/>
  <c r="K8073" i="1" s="1"/>
  <c r="J8073" i="1"/>
  <c r="K2114" i="1"/>
  <c r="K7965" i="1" s="1"/>
  <c r="J7965" i="1"/>
  <c r="K2018" i="1"/>
  <c r="K7869" i="1" s="1"/>
  <c r="J7869" i="1"/>
  <c r="K1863" i="1"/>
  <c r="K7714" i="1" s="1"/>
  <c r="J7714" i="1"/>
  <c r="K1412" i="1"/>
  <c r="K7263" i="1" s="1"/>
  <c r="J7263" i="1"/>
  <c r="K1348" i="1"/>
  <c r="K7199" i="1" s="1"/>
  <c r="J7199" i="1"/>
  <c r="K1300" i="1"/>
  <c r="K7151" i="1" s="1"/>
  <c r="J7151" i="1"/>
  <c r="K1252" i="1"/>
  <c r="K7103" i="1" s="1"/>
  <c r="J7103" i="1"/>
  <c r="K1220" i="1"/>
  <c r="K7071" i="1" s="1"/>
  <c r="J7071" i="1"/>
  <c r="K1172" i="1"/>
  <c r="K7023" i="1" s="1"/>
  <c r="J7023" i="1"/>
  <c r="K1124" i="1"/>
  <c r="K6975" i="1" s="1"/>
  <c r="J6975" i="1"/>
  <c r="K1060" i="1"/>
  <c r="K6911" i="1" s="1"/>
  <c r="J6911" i="1"/>
  <c r="K996" i="1"/>
  <c r="K6847" i="1" s="1"/>
  <c r="J6847" i="1"/>
  <c r="K948" i="1"/>
  <c r="K6799" i="1" s="1"/>
  <c r="J6799" i="1"/>
  <c r="K916" i="1"/>
  <c r="K6767" i="1" s="1"/>
  <c r="J6767" i="1"/>
  <c r="K868" i="1"/>
  <c r="K6719" i="1" s="1"/>
  <c r="J6719" i="1"/>
  <c r="K820" i="1"/>
  <c r="K6671" i="1" s="1"/>
  <c r="J6671" i="1"/>
  <c r="K2224" i="1"/>
  <c r="K8075" i="1" s="1"/>
  <c r="J8075" i="1"/>
  <c r="K2087" i="1"/>
  <c r="K7938" i="1" s="1"/>
  <c r="J7938" i="1"/>
  <c r="K2809" i="1"/>
  <c r="K8660" i="1" s="1"/>
  <c r="J8660" i="1"/>
  <c r="K2254" i="1"/>
  <c r="K8105" i="1" s="1"/>
  <c r="J8105" i="1"/>
  <c r="K2094" i="1"/>
  <c r="K7945" i="1" s="1"/>
  <c r="J7945" i="1"/>
  <c r="K1973" i="1"/>
  <c r="K7824" i="1" s="1"/>
  <c r="J7824" i="1"/>
  <c r="K1685" i="1"/>
  <c r="K7536" i="1" s="1"/>
  <c r="J7536" i="1"/>
  <c r="K1589" i="1"/>
  <c r="K7440" i="1" s="1"/>
  <c r="J7440" i="1"/>
  <c r="K1461" i="1"/>
  <c r="K7312" i="1" s="1"/>
  <c r="J7312" i="1"/>
  <c r="K1221" i="1"/>
  <c r="K7072" i="1" s="1"/>
  <c r="J7072" i="1"/>
  <c r="K1157" i="1"/>
  <c r="K7008" i="1" s="1"/>
  <c r="J7008" i="1"/>
  <c r="K1029" i="1"/>
  <c r="K6880" i="1" s="1"/>
  <c r="J6880" i="1"/>
  <c r="K2299" i="1"/>
  <c r="K8150" i="1" s="1"/>
  <c r="J8150" i="1"/>
  <c r="K2030" i="1"/>
  <c r="K7881" i="1" s="1"/>
  <c r="J7881" i="1"/>
  <c r="K1668" i="1"/>
  <c r="K7519" i="1" s="1"/>
  <c r="J7519" i="1"/>
  <c r="K1572" i="1"/>
  <c r="K7423" i="1" s="1"/>
  <c r="J7423" i="1"/>
  <c r="K1476" i="1"/>
  <c r="K7327" i="1" s="1"/>
  <c r="J7327" i="1"/>
  <c r="K801" i="1"/>
  <c r="K6652" i="1" s="1"/>
  <c r="J6652" i="1"/>
  <c r="K769" i="1"/>
  <c r="K6620" i="1" s="1"/>
  <c r="J6620" i="1"/>
  <c r="K2078" i="1"/>
  <c r="K7929" i="1" s="1"/>
  <c r="J7929" i="1"/>
  <c r="K1648" i="1"/>
  <c r="K7499" i="1" s="1"/>
  <c r="J7499" i="1"/>
  <c r="K1584" i="1"/>
  <c r="K7435" i="1" s="1"/>
  <c r="J7435" i="1"/>
  <c r="K1488" i="1"/>
  <c r="K7339" i="1" s="1"/>
  <c r="J7339" i="1"/>
  <c r="K1609" i="1"/>
  <c r="K7460" i="1" s="1"/>
  <c r="J7460" i="1"/>
  <c r="K1229" i="1"/>
  <c r="K7080" i="1" s="1"/>
  <c r="J7080" i="1"/>
  <c r="K657" i="1"/>
  <c r="K6508" i="1" s="1"/>
  <c r="J6508" i="1"/>
  <c r="K556" i="1"/>
  <c r="K6407" i="1" s="1"/>
  <c r="J6407" i="1"/>
  <c r="K1617" i="1"/>
  <c r="K7468" i="1" s="1"/>
  <c r="J7468" i="1"/>
  <c r="K1165" i="1"/>
  <c r="K7016" i="1" s="1"/>
  <c r="J7016" i="1"/>
  <c r="K654" i="1"/>
  <c r="K6505" i="1" s="1"/>
  <c r="J6505" i="1"/>
  <c r="K1569" i="1"/>
  <c r="K7420" i="1" s="1"/>
  <c r="J7420" i="1"/>
  <c r="K851" i="1"/>
  <c r="K6702" i="1" s="1"/>
  <c r="J6702" i="1"/>
  <c r="K644" i="1"/>
  <c r="K6495" i="1" s="1"/>
  <c r="J6495" i="1"/>
  <c r="K13" i="1"/>
  <c r="K5864" i="1" s="1"/>
  <c r="J5864" i="1"/>
  <c r="K1344" i="1"/>
  <c r="K7195" i="1" s="1"/>
  <c r="J7195" i="1"/>
  <c r="K662" i="1"/>
  <c r="K6513" i="1" s="1"/>
  <c r="J6513" i="1"/>
  <c r="K1657" i="1"/>
  <c r="K7508" i="1" s="1"/>
  <c r="J7508" i="1"/>
  <c r="K554" i="1"/>
  <c r="K6405" i="1" s="1"/>
  <c r="J6405" i="1"/>
  <c r="K562" i="1"/>
  <c r="K6413" i="1" s="1"/>
  <c r="J6413" i="1"/>
  <c r="K2665" i="1"/>
  <c r="K8516" i="1" s="1"/>
  <c r="J8516" i="1"/>
  <c r="K1466" i="1"/>
  <c r="K7317" i="1" s="1"/>
  <c r="J7317" i="1"/>
  <c r="K600" i="1"/>
  <c r="K6451" i="1" s="1"/>
  <c r="J6451" i="1"/>
  <c r="K442" i="1"/>
  <c r="K6293" i="1" s="1"/>
  <c r="J6293" i="1"/>
  <c r="K378" i="1"/>
  <c r="K6229" i="1" s="1"/>
  <c r="J6229" i="1"/>
  <c r="K1262" i="1"/>
  <c r="K7113" i="1" s="1"/>
  <c r="J7113" i="1"/>
  <c r="K684" i="1"/>
  <c r="K6535" i="1" s="1"/>
  <c r="J6535" i="1"/>
  <c r="K1142" i="1"/>
  <c r="K6993" i="1" s="1"/>
  <c r="J6993" i="1"/>
  <c r="K2424" i="1"/>
  <c r="K8275" i="1" s="1"/>
  <c r="J8275" i="1"/>
  <c r="K367" i="1"/>
  <c r="K6218" i="1" s="1"/>
  <c r="J6218" i="1"/>
  <c r="K763" i="1"/>
  <c r="K6614" i="1" s="1"/>
  <c r="J6614" i="1"/>
  <c r="K686" i="1"/>
  <c r="K6537" i="1" s="1"/>
  <c r="J6537" i="1"/>
  <c r="K226" i="1"/>
  <c r="K6077" i="1" s="1"/>
  <c r="J6077" i="1"/>
  <c r="K287" i="1"/>
  <c r="K6138" i="1" s="1"/>
  <c r="J6138" i="1"/>
  <c r="K119" i="1"/>
  <c r="K5970" i="1" s="1"/>
  <c r="J5970" i="1"/>
  <c r="K402" i="1"/>
  <c r="K6253" i="1" s="1"/>
  <c r="J6253" i="1"/>
  <c r="K136" i="1"/>
  <c r="K5987" i="1" s="1"/>
  <c r="J5987" i="1"/>
  <c r="K787" i="1"/>
  <c r="K6638" i="1" s="1"/>
  <c r="J6638" i="1"/>
  <c r="K1019" i="1"/>
  <c r="K6870" i="1" s="1"/>
  <c r="J6870" i="1"/>
  <c r="K260" i="1"/>
  <c r="K6111" i="1" s="1"/>
  <c r="J6111" i="1"/>
  <c r="K704" i="1"/>
  <c r="K6555" i="1" s="1"/>
  <c r="J6555" i="1"/>
  <c r="K2416" i="1"/>
  <c r="K8267" i="1" s="1"/>
  <c r="J8267" i="1"/>
  <c r="K212" i="1"/>
  <c r="K6063" i="1" s="1"/>
  <c r="J6063" i="1"/>
  <c r="K2783" i="1"/>
  <c r="K8634" i="1" s="1"/>
  <c r="K1763" i="1"/>
  <c r="K7614" i="1" s="1"/>
  <c r="J7614" i="1"/>
  <c r="K1925" i="1"/>
  <c r="K7776" i="1" s="1"/>
  <c r="J7776" i="1"/>
  <c r="K156" i="1"/>
  <c r="K6007" i="1" s="1"/>
  <c r="J6007" i="1"/>
  <c r="K1904" i="1"/>
  <c r="K7755" i="1" s="1"/>
  <c r="J7755" i="1"/>
  <c r="K800" i="1"/>
  <c r="K6651" i="1" s="1"/>
  <c r="J6651" i="1"/>
  <c r="K2204" i="1"/>
  <c r="K8055" i="1" s="1"/>
  <c r="J8055" i="1"/>
  <c r="K2432" i="1"/>
  <c r="K8283" i="1" s="1"/>
  <c r="J8283" i="1"/>
  <c r="K1193" i="1"/>
  <c r="K7044" i="1" s="1"/>
  <c r="K213" i="1"/>
  <c r="K6064" i="1" s="1"/>
  <c r="J6064" i="1"/>
  <c r="K2238" i="1"/>
  <c r="K8089" i="1" s="1"/>
  <c r="J8089" i="1"/>
  <c r="K1490" i="1"/>
  <c r="K7341" i="1" s="1"/>
  <c r="J7341" i="1"/>
  <c r="K2737" i="1"/>
  <c r="K8588" i="1" s="1"/>
  <c r="K83" i="1"/>
  <c r="K5934" i="1" s="1"/>
  <c r="J5934" i="1"/>
  <c r="K296" i="1"/>
  <c r="K6147" i="1" s="1"/>
  <c r="J6147" i="1"/>
  <c r="K46" i="1"/>
  <c r="K5897" i="1" s="1"/>
  <c r="J5897" i="1"/>
  <c r="I11699" i="1"/>
  <c r="J5848" i="1"/>
  <c r="J11699" i="1" s="1"/>
  <c r="J5838" i="1"/>
  <c r="J11689" i="1" s="1"/>
  <c r="I11689" i="1"/>
  <c r="I11675" i="1"/>
  <c r="J5824" i="1"/>
  <c r="J11675" i="1" s="1"/>
  <c r="K2891" i="1"/>
  <c r="K8742" i="1" s="1"/>
  <c r="J8742" i="1"/>
  <c r="I11641" i="1"/>
  <c r="J5790" i="1"/>
  <c r="J11641" i="1" s="1"/>
  <c r="I11636" i="1"/>
  <c r="J5785" i="1"/>
  <c r="J11636" i="1" s="1"/>
  <c r="I11616" i="1"/>
  <c r="J5765" i="1"/>
  <c r="J11616" i="1" s="1"/>
  <c r="I11611" i="1"/>
  <c r="J5760" i="1"/>
  <c r="J11611" i="1" s="1"/>
  <c r="J5754" i="1"/>
  <c r="J11605" i="1" s="1"/>
  <c r="I11605" i="1"/>
  <c r="I11595" i="1"/>
  <c r="J5744" i="1"/>
  <c r="J11595" i="1" s="1"/>
  <c r="I11590" i="1"/>
  <c r="J5739" i="1"/>
  <c r="J11590" i="1" s="1"/>
  <c r="K2807" i="1"/>
  <c r="K8658" i="1" s="1"/>
  <c r="J8658" i="1"/>
  <c r="I11566" i="1"/>
  <c r="J5715" i="1"/>
  <c r="J11566" i="1" s="1"/>
  <c r="I11562" i="1"/>
  <c r="J5711" i="1"/>
  <c r="J11562" i="1" s="1"/>
  <c r="I11557" i="1"/>
  <c r="J5706" i="1"/>
  <c r="J11557" i="1" s="1"/>
  <c r="K2772" i="1"/>
  <c r="K8623" i="1" s="1"/>
  <c r="J8623" i="1"/>
  <c r="I11535" i="1"/>
  <c r="J5684" i="1"/>
  <c r="I11524" i="1"/>
  <c r="J5673" i="1"/>
  <c r="I11521" i="1"/>
  <c r="J5670" i="1"/>
  <c r="J11521" i="1" s="1"/>
  <c r="J5652" i="1"/>
  <c r="J11503" i="1" s="1"/>
  <c r="I11503" i="1"/>
  <c r="I11498" i="1"/>
  <c r="J5647" i="1"/>
  <c r="J5642" i="1"/>
  <c r="J11493" i="1" s="1"/>
  <c r="I11493" i="1"/>
  <c r="I11474" i="1"/>
  <c r="J5623" i="1"/>
  <c r="J11474" i="1" s="1"/>
  <c r="I11463" i="1"/>
  <c r="J5612" i="1"/>
  <c r="K2669" i="1"/>
  <c r="K8520" i="1" s="1"/>
  <c r="J8520" i="1"/>
  <c r="I11440" i="1"/>
  <c r="J5589" i="1"/>
  <c r="I11435" i="1"/>
  <c r="J5584" i="1"/>
  <c r="I11422" i="1"/>
  <c r="J5571" i="1"/>
  <c r="I11414" i="1"/>
  <c r="J5563" i="1"/>
  <c r="K2635" i="1"/>
  <c r="K8486" i="1" s="1"/>
  <c r="J8486" i="1"/>
  <c r="I11398" i="1"/>
  <c r="J5547" i="1"/>
  <c r="I11390" i="1"/>
  <c r="J5539" i="1"/>
  <c r="I11385" i="1"/>
  <c r="J5534" i="1"/>
  <c r="J11385" i="1" s="1"/>
  <c r="K2604" i="1"/>
  <c r="K8455" i="1" s="1"/>
  <c r="J8455" i="1"/>
  <c r="I11375" i="1"/>
  <c r="J5524" i="1"/>
  <c r="K2596" i="1"/>
  <c r="K8447" i="1" s="1"/>
  <c r="J8447" i="1"/>
  <c r="I11361" i="1"/>
  <c r="J5510" i="1"/>
  <c r="I11356" i="1"/>
  <c r="J5505" i="1"/>
  <c r="J11356" i="1" s="1"/>
  <c r="I11351" i="1"/>
  <c r="J5500" i="1"/>
  <c r="I11348" i="1"/>
  <c r="J5497" i="1"/>
  <c r="I11343" i="1"/>
  <c r="J5492" i="1"/>
  <c r="K2564" i="1"/>
  <c r="K8415" i="1" s="1"/>
  <c r="J8415" i="1"/>
  <c r="I11329" i="1"/>
  <c r="J5478" i="1"/>
  <c r="I11321" i="1"/>
  <c r="J5470" i="1"/>
  <c r="J11321" i="1" s="1"/>
  <c r="I11316" i="1"/>
  <c r="J5465" i="1"/>
  <c r="I11311" i="1"/>
  <c r="J5460" i="1"/>
  <c r="I11308" i="1"/>
  <c r="J5457" i="1"/>
  <c r="J11308" i="1" s="1"/>
  <c r="I11303" i="1"/>
  <c r="J5452" i="1"/>
  <c r="J11303" i="1" s="1"/>
  <c r="K2524" i="1"/>
  <c r="K8375" i="1" s="1"/>
  <c r="J8375" i="1"/>
  <c r="I11292" i="1"/>
  <c r="J5441" i="1"/>
  <c r="J11292" i="1" s="1"/>
  <c r="I11287" i="1"/>
  <c r="J5436" i="1"/>
  <c r="J11287" i="1" s="1"/>
  <c r="K2508" i="1"/>
  <c r="K8359" i="1" s="1"/>
  <c r="J8359" i="1"/>
  <c r="I11276" i="1"/>
  <c r="J5425" i="1"/>
  <c r="J11276" i="1" s="1"/>
  <c r="I11271" i="1"/>
  <c r="J5420" i="1"/>
  <c r="K2492" i="1"/>
  <c r="K8343" i="1" s="1"/>
  <c r="J8343" i="1"/>
  <c r="I11242" i="1"/>
  <c r="J5391" i="1"/>
  <c r="J11242" i="1" s="1"/>
  <c r="K2463" i="1"/>
  <c r="K8314" i="1" s="1"/>
  <c r="J8314" i="1"/>
  <c r="I11217" i="1"/>
  <c r="J5366" i="1"/>
  <c r="J11217" i="1" s="1"/>
  <c r="I11206" i="1"/>
  <c r="J5355" i="1"/>
  <c r="J11206" i="1" s="1"/>
  <c r="I11199" i="1"/>
  <c r="J5348" i="1"/>
  <c r="I11182" i="1"/>
  <c r="J5331" i="1"/>
  <c r="J11182" i="1" s="1"/>
  <c r="K2403" i="1"/>
  <c r="K8254" i="1" s="1"/>
  <c r="J8254" i="1"/>
  <c r="I11173" i="1"/>
  <c r="J5322" i="1"/>
  <c r="I11167" i="1"/>
  <c r="J5316" i="1"/>
  <c r="I11158" i="1"/>
  <c r="J5307" i="1"/>
  <c r="J11158" i="1" s="1"/>
  <c r="I11149" i="1"/>
  <c r="J5298" i="1"/>
  <c r="I11146" i="1"/>
  <c r="J5295" i="1"/>
  <c r="J11146" i="1" s="1"/>
  <c r="K2367" i="1"/>
  <c r="K8218" i="1" s="1"/>
  <c r="J8218" i="1"/>
  <c r="I11112" i="1"/>
  <c r="J5261" i="1"/>
  <c r="J11112" i="1" s="1"/>
  <c r="I11096" i="1"/>
  <c r="J5245" i="1"/>
  <c r="J11096" i="1" s="1"/>
  <c r="K2317" i="1"/>
  <c r="K8168" i="1" s="1"/>
  <c r="J8168" i="1"/>
  <c r="I11084" i="1"/>
  <c r="J5233" i="1"/>
  <c r="J11084" i="1" s="1"/>
  <c r="J5224" i="1"/>
  <c r="J11075" i="1" s="1"/>
  <c r="I11075" i="1"/>
  <c r="K2293" i="1"/>
  <c r="K8144" i="1" s="1"/>
  <c r="J8144" i="1"/>
  <c r="J5212" i="1"/>
  <c r="J11063" i="1" s="1"/>
  <c r="I11063" i="1"/>
  <c r="I11058" i="1"/>
  <c r="J5207" i="1"/>
  <c r="J11058" i="1" s="1"/>
  <c r="J5202" i="1"/>
  <c r="J11053" i="1" s="1"/>
  <c r="I11053" i="1"/>
  <c r="I11042" i="1"/>
  <c r="J5191" i="1"/>
  <c r="J11042" i="1" s="1"/>
  <c r="I11033" i="1"/>
  <c r="J5182" i="1"/>
  <c r="J11033" i="1" s="1"/>
  <c r="I11030" i="1"/>
  <c r="J5179" i="1"/>
  <c r="J11030" i="1" s="1"/>
  <c r="K2245" i="1"/>
  <c r="K8096" i="1" s="1"/>
  <c r="J8096" i="1"/>
  <c r="I11015" i="1"/>
  <c r="J5164" i="1"/>
  <c r="K2237" i="1"/>
  <c r="K8088" i="1" s="1"/>
  <c r="J8088" i="1"/>
  <c r="I11007" i="1"/>
  <c r="J5156" i="1"/>
  <c r="J11007" i="1" s="1"/>
  <c r="K2225" i="1"/>
  <c r="K8076" i="1" s="1"/>
  <c r="J8076" i="1"/>
  <c r="I10987" i="1"/>
  <c r="J5136" i="1"/>
  <c r="J10987" i="1" s="1"/>
  <c r="I10973" i="1"/>
  <c r="J5122" i="1"/>
  <c r="J10973" i="1" s="1"/>
  <c r="K2196" i="1"/>
  <c r="K8047" i="1" s="1"/>
  <c r="J8047" i="1"/>
  <c r="I10961" i="1"/>
  <c r="J5110" i="1"/>
  <c r="J10961" i="1" s="1"/>
  <c r="I10958" i="1"/>
  <c r="J5107" i="1"/>
  <c r="J10958" i="1" s="1"/>
  <c r="K2169" i="1"/>
  <c r="K8020" i="1" s="1"/>
  <c r="J8020" i="1"/>
  <c r="I10934" i="1"/>
  <c r="J5083" i="1"/>
  <c r="J10934" i="1" s="1"/>
  <c r="K2153" i="1"/>
  <c r="K8004" i="1" s="1"/>
  <c r="J8004" i="1"/>
  <c r="K2145" i="1"/>
  <c r="K7996" i="1" s="1"/>
  <c r="J7996" i="1"/>
  <c r="I10910" i="1"/>
  <c r="J5059" i="1"/>
  <c r="J10910" i="1" s="1"/>
  <c r="I10905" i="1"/>
  <c r="J5054" i="1"/>
  <c r="J10905" i="1" s="1"/>
  <c r="I10900" i="1"/>
  <c r="J5049" i="1"/>
  <c r="J10900" i="1" s="1"/>
  <c r="K2121" i="1"/>
  <c r="K7972" i="1" s="1"/>
  <c r="J7972" i="1"/>
  <c r="I10892" i="1"/>
  <c r="J5041" i="1"/>
  <c r="K2113" i="1"/>
  <c r="K7964" i="1" s="1"/>
  <c r="J7964" i="1"/>
  <c r="I10881" i="1"/>
  <c r="J5030" i="1"/>
  <c r="J10881" i="1" s="1"/>
  <c r="I10876" i="1"/>
  <c r="J5025" i="1"/>
  <c r="K2097" i="1"/>
  <c r="K7948" i="1" s="1"/>
  <c r="J7948" i="1"/>
  <c r="I10853" i="1"/>
  <c r="J5002" i="1"/>
  <c r="J10853" i="1" s="1"/>
  <c r="I10848" i="1"/>
  <c r="J4997" i="1"/>
  <c r="J10848" i="1" s="1"/>
  <c r="K2069" i="1"/>
  <c r="K7920" i="1" s="1"/>
  <c r="J7920" i="1"/>
  <c r="K2061" i="1"/>
  <c r="K7912" i="1" s="1"/>
  <c r="J7912" i="1"/>
  <c r="I10829" i="1"/>
  <c r="J4978" i="1"/>
  <c r="J10829" i="1" s="1"/>
  <c r="I10824" i="1"/>
  <c r="J4973" i="1"/>
  <c r="J10824" i="1" s="1"/>
  <c r="K2045" i="1"/>
  <c r="K7896" i="1" s="1"/>
  <c r="J7896" i="1"/>
  <c r="I10787" i="1"/>
  <c r="J4936" i="1"/>
  <c r="J10787" i="1" s="1"/>
  <c r="I10782" i="1"/>
  <c r="J4931" i="1"/>
  <c r="J10782" i="1" s="1"/>
  <c r="I10777" i="1"/>
  <c r="J4926" i="1"/>
  <c r="J10777" i="1" s="1"/>
  <c r="I10772" i="1"/>
  <c r="J4921" i="1"/>
  <c r="J10772" i="1" s="1"/>
  <c r="I10768" i="1"/>
  <c r="J4917" i="1"/>
  <c r="J10768" i="1" s="1"/>
  <c r="I10763" i="1"/>
  <c r="J4912" i="1"/>
  <c r="J10763" i="1" s="1"/>
  <c r="I10742" i="1"/>
  <c r="J4891" i="1"/>
  <c r="J10742" i="1" s="1"/>
  <c r="K1964" i="1"/>
  <c r="K7815" i="1" s="1"/>
  <c r="J7815" i="1"/>
  <c r="I10734" i="1"/>
  <c r="J4883" i="1"/>
  <c r="J10734" i="1" s="1"/>
  <c r="K1956" i="1"/>
  <c r="K7807" i="1" s="1"/>
  <c r="J7807" i="1"/>
  <c r="I10726" i="1"/>
  <c r="J4875" i="1"/>
  <c r="J10726" i="1" s="1"/>
  <c r="I10717" i="1"/>
  <c r="J4866" i="1"/>
  <c r="J10717" i="1" s="1"/>
  <c r="K1932" i="1"/>
  <c r="K7783" i="1" s="1"/>
  <c r="J7783" i="1"/>
  <c r="K1928" i="1"/>
  <c r="K7779" i="1" s="1"/>
  <c r="J7779" i="1"/>
  <c r="I10694" i="1"/>
  <c r="J4843" i="1"/>
  <c r="J10694" i="1" s="1"/>
  <c r="I10682" i="1"/>
  <c r="J4831" i="1"/>
  <c r="J10682" i="1" s="1"/>
  <c r="I10668" i="1"/>
  <c r="J4817" i="1"/>
  <c r="I10663" i="1"/>
  <c r="J4812" i="1"/>
  <c r="J10663" i="1" s="1"/>
  <c r="I10654" i="1"/>
  <c r="J4803" i="1"/>
  <c r="J10654" i="1" s="1"/>
  <c r="K1875" i="1"/>
  <c r="K7726" i="1" s="1"/>
  <c r="J7726" i="1"/>
  <c r="I10636" i="1"/>
  <c r="J4785" i="1"/>
  <c r="J10636" i="1" s="1"/>
  <c r="J4782" i="1"/>
  <c r="J10633" i="1" s="1"/>
  <c r="I10633" i="1"/>
  <c r="K1832" i="1"/>
  <c r="K7683" i="1" s="1"/>
  <c r="J7683" i="1"/>
  <c r="J4752" i="1"/>
  <c r="J10603" i="1" s="1"/>
  <c r="I10603" i="1"/>
  <c r="K1824" i="1"/>
  <c r="K7675" i="1" s="1"/>
  <c r="J7675" i="1"/>
  <c r="I10594" i="1"/>
  <c r="J4743" i="1"/>
  <c r="J10594" i="1" s="1"/>
  <c r="K1812" i="1"/>
  <c r="K7663" i="1" s="1"/>
  <c r="J7663" i="1"/>
  <c r="J4728" i="1"/>
  <c r="J10579" i="1" s="1"/>
  <c r="I10579" i="1"/>
  <c r="J4724" i="1"/>
  <c r="J10575" i="1" s="1"/>
  <c r="I10575" i="1"/>
  <c r="I10570" i="1"/>
  <c r="J4719" i="1"/>
  <c r="J10570" i="1" s="1"/>
  <c r="K1788" i="1"/>
  <c r="K7639" i="1" s="1"/>
  <c r="J7639" i="1"/>
  <c r="K1772" i="1"/>
  <c r="K7623" i="1" s="1"/>
  <c r="J7623" i="1"/>
  <c r="I10542" i="1"/>
  <c r="J4691" i="1"/>
  <c r="J10542" i="1" s="1"/>
  <c r="J4686" i="1"/>
  <c r="J10537" i="1" s="1"/>
  <c r="I10537" i="1"/>
  <c r="I10520" i="1"/>
  <c r="J4669" i="1"/>
  <c r="J10520" i="1" s="1"/>
  <c r="J4644" i="1"/>
  <c r="J10495" i="1" s="1"/>
  <c r="I10495" i="1"/>
  <c r="J4634" i="1"/>
  <c r="J10485" i="1" s="1"/>
  <c r="I10485" i="1"/>
  <c r="I10478" i="1"/>
  <c r="J4627" i="1"/>
  <c r="J10478" i="1" s="1"/>
  <c r="K1699" i="1"/>
  <c r="K7550" i="1" s="1"/>
  <c r="J7550" i="1"/>
  <c r="I10465" i="1"/>
  <c r="J4614" i="1"/>
  <c r="J10465" i="1" s="1"/>
  <c r="I10460" i="1"/>
  <c r="J4609" i="1"/>
  <c r="J10460" i="1" s="1"/>
  <c r="J4604" i="1"/>
  <c r="J10455" i="1" s="1"/>
  <c r="I10455" i="1"/>
  <c r="I10450" i="1"/>
  <c r="J4599" i="1"/>
  <c r="J4596" i="1"/>
  <c r="J10447" i="1" s="1"/>
  <c r="I10447" i="1"/>
  <c r="I10444" i="1"/>
  <c r="J4593" i="1"/>
  <c r="J10444" i="1" s="1"/>
  <c r="I10409" i="1"/>
  <c r="J4558" i="1"/>
  <c r="I10404" i="1"/>
  <c r="J4553" i="1"/>
  <c r="J10404" i="1" s="1"/>
  <c r="K1583" i="1"/>
  <c r="K7434" i="1" s="1"/>
  <c r="J7434" i="1"/>
  <c r="I10354" i="1"/>
  <c r="J4503" i="1"/>
  <c r="K1575" i="1"/>
  <c r="K7426" i="1" s="1"/>
  <c r="J7426" i="1"/>
  <c r="I10334" i="1"/>
  <c r="J4483" i="1"/>
  <c r="J10334" i="1" s="1"/>
  <c r="K1555" i="1"/>
  <c r="K7406" i="1" s="1"/>
  <c r="J7406" i="1"/>
  <c r="I10320" i="1"/>
  <c r="J4469" i="1"/>
  <c r="J10320" i="1" s="1"/>
  <c r="J4466" i="1"/>
  <c r="J10317" i="1" s="1"/>
  <c r="I10317" i="1"/>
  <c r="I10312" i="1"/>
  <c r="J4461" i="1"/>
  <c r="J10312" i="1" s="1"/>
  <c r="J4456" i="1"/>
  <c r="J10307" i="1" s="1"/>
  <c r="I10307" i="1"/>
  <c r="I10289" i="1"/>
  <c r="J4438" i="1"/>
  <c r="J10289" i="1" s="1"/>
  <c r="I10281" i="1"/>
  <c r="J4430" i="1"/>
  <c r="J10281" i="1" s="1"/>
  <c r="I10276" i="1"/>
  <c r="J4425" i="1"/>
  <c r="J10276" i="1" s="1"/>
  <c r="I10269" i="1"/>
  <c r="J4418" i="1"/>
  <c r="I10262" i="1"/>
  <c r="J4411" i="1"/>
  <c r="J10262" i="1" s="1"/>
  <c r="K1483" i="1"/>
  <c r="K7334" i="1" s="1"/>
  <c r="J7334" i="1"/>
  <c r="I10248" i="1"/>
  <c r="J4397" i="1"/>
  <c r="J10248" i="1" s="1"/>
  <c r="K1467" i="1"/>
  <c r="K7318" i="1" s="1"/>
  <c r="J7318" i="1"/>
  <c r="K1462" i="1"/>
  <c r="K7313" i="1" s="1"/>
  <c r="J7313" i="1"/>
  <c r="I10217" i="1"/>
  <c r="J4366" i="1"/>
  <c r="J10217" i="1" s="1"/>
  <c r="I10212" i="1"/>
  <c r="J4361" i="1"/>
  <c r="J10212" i="1" s="1"/>
  <c r="I10207" i="1"/>
  <c r="J4356" i="1"/>
  <c r="J10207" i="1" s="1"/>
  <c r="I10191" i="1"/>
  <c r="J4340" i="1"/>
  <c r="J10191" i="1" s="1"/>
  <c r="I10177" i="1"/>
  <c r="J4326" i="1"/>
  <c r="J10177" i="1" s="1"/>
  <c r="I10174" i="1"/>
  <c r="J4323" i="1"/>
  <c r="J10174" i="1" s="1"/>
  <c r="I10170" i="1"/>
  <c r="J4319" i="1"/>
  <c r="J10170" i="1" s="1"/>
  <c r="K1386" i="1"/>
  <c r="K7237" i="1" s="1"/>
  <c r="J7237" i="1"/>
  <c r="K1382" i="1"/>
  <c r="K7233" i="1" s="1"/>
  <c r="J7233" i="1"/>
  <c r="I10151" i="1"/>
  <c r="J4300" i="1"/>
  <c r="J10151" i="1" s="1"/>
  <c r="I10143" i="1"/>
  <c r="J4292" i="1"/>
  <c r="J10143" i="1" s="1"/>
  <c r="I10140" i="1"/>
  <c r="J4289" i="1"/>
  <c r="J10140" i="1" s="1"/>
  <c r="K1361" i="1"/>
  <c r="K7212" i="1" s="1"/>
  <c r="J7212" i="1"/>
  <c r="I10129" i="1"/>
  <c r="J4278" i="1"/>
  <c r="J10129" i="1" s="1"/>
  <c r="I10118" i="1"/>
  <c r="J4267" i="1"/>
  <c r="J10118" i="1" s="1"/>
  <c r="I10113" i="1"/>
  <c r="J4262" i="1"/>
  <c r="J10113" i="1" s="1"/>
  <c r="I10107" i="1"/>
  <c r="J4256" i="1"/>
  <c r="J10107" i="1" s="1"/>
  <c r="I10101" i="1"/>
  <c r="J4250" i="1"/>
  <c r="I10094" i="1"/>
  <c r="J4243" i="1"/>
  <c r="J10094" i="1" s="1"/>
  <c r="I10091" i="1"/>
  <c r="J4240" i="1"/>
  <c r="J10091" i="1" s="1"/>
  <c r="I10086" i="1"/>
  <c r="J4235" i="1"/>
  <c r="J10086" i="1" s="1"/>
  <c r="I10079" i="1"/>
  <c r="J4228" i="1"/>
  <c r="J10079" i="1" s="1"/>
  <c r="I10076" i="1"/>
  <c r="J4225" i="1"/>
  <c r="J10076" i="1" s="1"/>
  <c r="I10060" i="1"/>
  <c r="J4209" i="1"/>
  <c r="J10060" i="1" s="1"/>
  <c r="K1282" i="1"/>
  <c r="K7133" i="1" s="1"/>
  <c r="J7133" i="1"/>
  <c r="I10053" i="1"/>
  <c r="J4202" i="1"/>
  <c r="K1274" i="1"/>
  <c r="K7125" i="1" s="1"/>
  <c r="J7125" i="1"/>
  <c r="I10047" i="1"/>
  <c r="J4196" i="1"/>
  <c r="J10047" i="1" s="1"/>
  <c r="I10044" i="1"/>
  <c r="J4193" i="1"/>
  <c r="J10044" i="1" s="1"/>
  <c r="K1265" i="1"/>
  <c r="K7116" i="1" s="1"/>
  <c r="J7116" i="1"/>
  <c r="I10038" i="1"/>
  <c r="J4187" i="1"/>
  <c r="J10038" i="1" s="1"/>
  <c r="I10030" i="1"/>
  <c r="J4179" i="1"/>
  <c r="J10030" i="1" s="1"/>
  <c r="I10024" i="1"/>
  <c r="J4173" i="1"/>
  <c r="J10024" i="1" s="1"/>
  <c r="I10022" i="1"/>
  <c r="J4171" i="1"/>
  <c r="J10022" i="1" s="1"/>
  <c r="I10016" i="1"/>
  <c r="J4165" i="1"/>
  <c r="J10016" i="1" s="1"/>
  <c r="I10014" i="1"/>
  <c r="J4163" i="1"/>
  <c r="J10014" i="1" s="1"/>
  <c r="I10010" i="1"/>
  <c r="J4159" i="1"/>
  <c r="J10010" i="1" s="1"/>
  <c r="I10008" i="1"/>
  <c r="J4157" i="1"/>
  <c r="J10008" i="1" s="1"/>
  <c r="I10004" i="1"/>
  <c r="J4153" i="1"/>
  <c r="J10004" i="1" s="1"/>
  <c r="I10002" i="1"/>
  <c r="J4151" i="1"/>
  <c r="J10002" i="1" s="1"/>
  <c r="K1226" i="1"/>
  <c r="K7077" i="1" s="1"/>
  <c r="J7077" i="1"/>
  <c r="K1222" i="1"/>
  <c r="K7073" i="1" s="1"/>
  <c r="J7073" i="1"/>
  <c r="I9993" i="1"/>
  <c r="J4142" i="1"/>
  <c r="J9993" i="1" s="1"/>
  <c r="J4139" i="1"/>
  <c r="J9990" i="1" s="1"/>
  <c r="I9990" i="1"/>
  <c r="I9987" i="1"/>
  <c r="J4136" i="1"/>
  <c r="J9987" i="1" s="1"/>
  <c r="I9984" i="1"/>
  <c r="J4133" i="1"/>
  <c r="J9984" i="1" s="1"/>
  <c r="J4131" i="1"/>
  <c r="J9982" i="1" s="1"/>
  <c r="I9982" i="1"/>
  <c r="J4127" i="1"/>
  <c r="J9978" i="1" s="1"/>
  <c r="I9978" i="1"/>
  <c r="I9976" i="1"/>
  <c r="J4125" i="1"/>
  <c r="K1194" i="1"/>
  <c r="K7045" i="1" s="1"/>
  <c r="J7045" i="1"/>
  <c r="K1190" i="1"/>
  <c r="K7041" i="1" s="1"/>
  <c r="J7041" i="1"/>
  <c r="I9961" i="1"/>
  <c r="J4110" i="1"/>
  <c r="J9961" i="1" s="1"/>
  <c r="J4107" i="1"/>
  <c r="J9958" i="1" s="1"/>
  <c r="I9958" i="1"/>
  <c r="I9955" i="1"/>
  <c r="J4104" i="1"/>
  <c r="J9955" i="1" s="1"/>
  <c r="I9953" i="1"/>
  <c r="J4102" i="1"/>
  <c r="J9953" i="1" s="1"/>
  <c r="K1174" i="1"/>
  <c r="K7025" i="1" s="1"/>
  <c r="J7025" i="1"/>
  <c r="I9947" i="1"/>
  <c r="J4096" i="1"/>
  <c r="J9947" i="1" s="1"/>
  <c r="I9945" i="1"/>
  <c r="J4094" i="1"/>
  <c r="J9945" i="1" s="1"/>
  <c r="I9941" i="1"/>
  <c r="J4090" i="1"/>
  <c r="J9941" i="1" s="1"/>
  <c r="K1162" i="1"/>
  <c r="K7013" i="1" s="1"/>
  <c r="J7013" i="1"/>
  <c r="I9935" i="1"/>
  <c r="J4084" i="1"/>
  <c r="J9935" i="1" s="1"/>
  <c r="J4079" i="1"/>
  <c r="J9930" i="1" s="1"/>
  <c r="I9930" i="1"/>
  <c r="K1154" i="1"/>
  <c r="K7005" i="1" s="1"/>
  <c r="J7005" i="1"/>
  <c r="I9925" i="1"/>
  <c r="J4074" i="1"/>
  <c r="J9925" i="1" s="1"/>
  <c r="J4071" i="1"/>
  <c r="J9922" i="1" s="1"/>
  <c r="I9922" i="1"/>
  <c r="J4067" i="1"/>
  <c r="J9918" i="1" s="1"/>
  <c r="I9918" i="1"/>
  <c r="I9915" i="1"/>
  <c r="J4064" i="1"/>
  <c r="J9915" i="1" s="1"/>
  <c r="I9913" i="1"/>
  <c r="J4062" i="1"/>
  <c r="J9913" i="1" s="1"/>
  <c r="I9909" i="1"/>
  <c r="J4058" i="1"/>
  <c r="J9909" i="1" s="1"/>
  <c r="I9907" i="1"/>
  <c r="J4056" i="1"/>
  <c r="J9907" i="1" s="1"/>
  <c r="I9904" i="1"/>
  <c r="J4053" i="1"/>
  <c r="J9904" i="1" s="1"/>
  <c r="I9903" i="1"/>
  <c r="J4052" i="1"/>
  <c r="J9903" i="1" s="1"/>
  <c r="J4047" i="1"/>
  <c r="J9898" i="1" s="1"/>
  <c r="I9898" i="1"/>
  <c r="K1122" i="1"/>
  <c r="K6973" i="1" s="1"/>
  <c r="J6973" i="1"/>
  <c r="I9895" i="1"/>
  <c r="J4044" i="1"/>
  <c r="J9895" i="1" s="1"/>
  <c r="I9892" i="1"/>
  <c r="J4041" i="1"/>
  <c r="J9892" i="1" s="1"/>
  <c r="I9887" i="1"/>
  <c r="J4036" i="1"/>
  <c r="J9887" i="1" s="1"/>
  <c r="K1110" i="1"/>
  <c r="K6961" i="1" s="1"/>
  <c r="J6961" i="1"/>
  <c r="I9883" i="1"/>
  <c r="J4032" i="1"/>
  <c r="J9883" i="1" s="1"/>
  <c r="I9881" i="1"/>
  <c r="J4030" i="1"/>
  <c r="J9881" i="1" s="1"/>
  <c r="I9877" i="1"/>
  <c r="J4026" i="1"/>
  <c r="J9877" i="1" s="1"/>
  <c r="K1098" i="1"/>
  <c r="K6949" i="1" s="1"/>
  <c r="J6949" i="1"/>
  <c r="I9871" i="1"/>
  <c r="J4020" i="1"/>
  <c r="J9871" i="1" s="1"/>
  <c r="K1094" i="1"/>
  <c r="K6945" i="1" s="1"/>
  <c r="J6945" i="1"/>
  <c r="I9863" i="1"/>
  <c r="J4012" i="1"/>
  <c r="J9863" i="1" s="1"/>
  <c r="J4007" i="1"/>
  <c r="J9858" i="1" s="1"/>
  <c r="I9858" i="1"/>
  <c r="K1082" i="1"/>
  <c r="K6933" i="1" s="1"/>
  <c r="J6933" i="1"/>
  <c r="I9855" i="1"/>
  <c r="J4004" i="1"/>
  <c r="J9855" i="1" s="1"/>
  <c r="I9852" i="1"/>
  <c r="J4001" i="1"/>
  <c r="K1073" i="1"/>
  <c r="K6924" i="1" s="1"/>
  <c r="J6924" i="1"/>
  <c r="J3995" i="1"/>
  <c r="J9846" i="1" s="1"/>
  <c r="I9846" i="1"/>
  <c r="I9841" i="1"/>
  <c r="J3990" i="1"/>
  <c r="J9841" i="1" s="1"/>
  <c r="I9837" i="1"/>
  <c r="J3986" i="1"/>
  <c r="J9837" i="1" s="1"/>
  <c r="I9836" i="1"/>
  <c r="J3985" i="1"/>
  <c r="I9832" i="1"/>
  <c r="J3981" i="1"/>
  <c r="J3979" i="1"/>
  <c r="J9830" i="1" s="1"/>
  <c r="I9830" i="1"/>
  <c r="I9824" i="1"/>
  <c r="J3973" i="1"/>
  <c r="J9824" i="1" s="1"/>
  <c r="I9821" i="1"/>
  <c r="J3970" i="1"/>
  <c r="J9821" i="1" s="1"/>
  <c r="K1042" i="1"/>
  <c r="K6893" i="1" s="1"/>
  <c r="J6893" i="1"/>
  <c r="I9815" i="1"/>
  <c r="J3964" i="1"/>
  <c r="J9815" i="1" s="1"/>
  <c r="I9809" i="1"/>
  <c r="J3958" i="1"/>
  <c r="J9809" i="1" s="1"/>
  <c r="J3955" i="1"/>
  <c r="J9806" i="1" s="1"/>
  <c r="I9806" i="1"/>
  <c r="I9803" i="1"/>
  <c r="J3952" i="1"/>
  <c r="J9803" i="1" s="1"/>
  <c r="I9800" i="1"/>
  <c r="J3949" i="1"/>
  <c r="I9797" i="1"/>
  <c r="J3946" i="1"/>
  <c r="J9797" i="1" s="1"/>
  <c r="I9792" i="1"/>
  <c r="J3941" i="1"/>
  <c r="J9792" i="1" s="1"/>
  <c r="I9791" i="1"/>
  <c r="J3940" i="1"/>
  <c r="J9791" i="1" s="1"/>
  <c r="I9789" i="1"/>
  <c r="J3938" i="1"/>
  <c r="J9789" i="1" s="1"/>
  <c r="J3935" i="1"/>
  <c r="J9786" i="1" s="1"/>
  <c r="I9786" i="1"/>
  <c r="K1010" i="1"/>
  <c r="K6861" i="1" s="1"/>
  <c r="J6861" i="1"/>
  <c r="I9783" i="1"/>
  <c r="J3932" i="1"/>
  <c r="J9783" i="1" s="1"/>
  <c r="I9780" i="1"/>
  <c r="J3929" i="1"/>
  <c r="J9780" i="1" s="1"/>
  <c r="J3927" i="1"/>
  <c r="J9778" i="1" s="1"/>
  <c r="I9778" i="1"/>
  <c r="J3923" i="1"/>
  <c r="J9774" i="1" s="1"/>
  <c r="I9774" i="1"/>
  <c r="I9771" i="1"/>
  <c r="J3920" i="1"/>
  <c r="J9771" i="1" s="1"/>
  <c r="I9769" i="1"/>
  <c r="J3918" i="1"/>
  <c r="J9769" i="1" s="1"/>
  <c r="I9763" i="1"/>
  <c r="J3912" i="1"/>
  <c r="J9763" i="1" s="1"/>
  <c r="I9760" i="1"/>
  <c r="J3909" i="1"/>
  <c r="J9760" i="1" s="1"/>
  <c r="I9757" i="1"/>
  <c r="J3906" i="1"/>
  <c r="J9757" i="1" s="1"/>
  <c r="I9754" i="1"/>
  <c r="J3903" i="1"/>
  <c r="J9754" i="1" s="1"/>
  <c r="I9752" i="1"/>
  <c r="J3901" i="1"/>
  <c r="J9752" i="1" s="1"/>
  <c r="K970" i="1"/>
  <c r="K6821" i="1" s="1"/>
  <c r="J6821" i="1"/>
  <c r="I9743" i="1"/>
  <c r="J3892" i="1"/>
  <c r="J9743" i="1" s="1"/>
  <c r="I9738" i="1"/>
  <c r="J3887" i="1"/>
  <c r="J9738" i="1" s="1"/>
  <c r="K958" i="1"/>
  <c r="K6809" i="1" s="1"/>
  <c r="J6809" i="1"/>
  <c r="I9731" i="1"/>
  <c r="J3880" i="1"/>
  <c r="J9731" i="1" s="1"/>
  <c r="I9728" i="1"/>
  <c r="J3877" i="1"/>
  <c r="J9728" i="1" s="1"/>
  <c r="I9727" i="1"/>
  <c r="J3876" i="1"/>
  <c r="J9727" i="1" s="1"/>
  <c r="I9725" i="1"/>
  <c r="J3874" i="1"/>
  <c r="J9725" i="1" s="1"/>
  <c r="I9720" i="1"/>
  <c r="J3869" i="1"/>
  <c r="J9720" i="1" s="1"/>
  <c r="K938" i="1"/>
  <c r="K6789" i="1" s="1"/>
  <c r="J6789" i="1"/>
  <c r="I9706" i="1"/>
  <c r="J3855" i="1"/>
  <c r="J9706" i="1" s="1"/>
  <c r="I9703" i="1"/>
  <c r="J3852" i="1"/>
  <c r="J9703" i="1" s="1"/>
  <c r="I9700" i="1"/>
  <c r="J3849" i="1"/>
  <c r="J9700" i="1" s="1"/>
  <c r="I9697" i="1"/>
  <c r="J3846" i="1"/>
  <c r="J9697" i="1" s="1"/>
  <c r="I9693" i="1"/>
  <c r="J3842" i="1"/>
  <c r="J9693" i="1" s="1"/>
  <c r="I9690" i="1"/>
  <c r="J3839" i="1"/>
  <c r="J9690" i="1" s="1"/>
  <c r="K914" i="1"/>
  <c r="K6765" i="1" s="1"/>
  <c r="J6765" i="1"/>
  <c r="I9687" i="1"/>
  <c r="J3836" i="1"/>
  <c r="J9687" i="1" s="1"/>
  <c r="K910" i="1"/>
  <c r="K6761" i="1" s="1"/>
  <c r="J6761" i="1"/>
  <c r="K902" i="1"/>
  <c r="K6753" i="1" s="1"/>
  <c r="J6753" i="1"/>
  <c r="I9675" i="1"/>
  <c r="J3824" i="1"/>
  <c r="J9675" i="1" s="1"/>
  <c r="I9673" i="1"/>
  <c r="J3822" i="1"/>
  <c r="J9673" i="1" s="1"/>
  <c r="I9667" i="1"/>
  <c r="J3816" i="1"/>
  <c r="J9667" i="1" s="1"/>
  <c r="I9664" i="1"/>
  <c r="J3813" i="1"/>
  <c r="J9664" i="1" s="1"/>
  <c r="I9661" i="1"/>
  <c r="J3810" i="1"/>
  <c r="J9661" i="1" s="1"/>
  <c r="I9656" i="1"/>
  <c r="J3805" i="1"/>
  <c r="J9656" i="1" s="1"/>
  <c r="I9655" i="1"/>
  <c r="J3804" i="1"/>
  <c r="J9655" i="1" s="1"/>
  <c r="I9652" i="1"/>
  <c r="J3801" i="1"/>
  <c r="J9652" i="1" s="1"/>
  <c r="K874" i="1"/>
  <c r="K6725" i="1" s="1"/>
  <c r="J6725" i="1"/>
  <c r="K870" i="1"/>
  <c r="K6721" i="1" s="1"/>
  <c r="J6721" i="1"/>
  <c r="I9643" i="1"/>
  <c r="J3792" i="1"/>
  <c r="J9643" i="1" s="1"/>
  <c r="I9640" i="1"/>
  <c r="J3789" i="1"/>
  <c r="J9640" i="1" s="1"/>
  <c r="I9637" i="1"/>
  <c r="J3786" i="1"/>
  <c r="J9637" i="1" s="1"/>
  <c r="I9632" i="1"/>
  <c r="J3781" i="1"/>
  <c r="J9632" i="1" s="1"/>
  <c r="I9628" i="1"/>
  <c r="J3777" i="1"/>
  <c r="J9628" i="1" s="1"/>
  <c r="K849" i="1"/>
  <c r="K6700" i="1" s="1"/>
  <c r="J6700" i="1"/>
  <c r="I9622" i="1"/>
  <c r="J3771" i="1"/>
  <c r="J9622" i="1" s="1"/>
  <c r="I9615" i="1"/>
  <c r="J3764" i="1"/>
  <c r="J9615" i="1" s="1"/>
  <c r="K838" i="1"/>
  <c r="K6689" i="1" s="1"/>
  <c r="J6689" i="1"/>
  <c r="I9611" i="1"/>
  <c r="J3760" i="1"/>
  <c r="J9611" i="1" s="1"/>
  <c r="I9608" i="1"/>
  <c r="J3757" i="1"/>
  <c r="J9608" i="1" s="1"/>
  <c r="I9606" i="1"/>
  <c r="J3755" i="1"/>
  <c r="J9606" i="1" s="1"/>
  <c r="I9600" i="1"/>
  <c r="J3749" i="1"/>
  <c r="J9600" i="1" s="1"/>
  <c r="I9597" i="1"/>
  <c r="J3746" i="1"/>
  <c r="J9597" i="1" s="1"/>
  <c r="I9596" i="1"/>
  <c r="J3745" i="1"/>
  <c r="J9596" i="1" s="1"/>
  <c r="I9594" i="1"/>
  <c r="J3743" i="1"/>
  <c r="J9594" i="1" s="1"/>
  <c r="K818" i="1"/>
  <c r="K6669" i="1" s="1"/>
  <c r="J6669" i="1"/>
  <c r="I9591" i="1"/>
  <c r="J3740" i="1"/>
  <c r="J9591" i="1" s="1"/>
  <c r="I9590" i="1"/>
  <c r="J3739" i="1"/>
  <c r="J9590" i="1" s="1"/>
  <c r="I9583" i="1"/>
  <c r="J3732" i="1"/>
  <c r="J9583" i="1" s="1"/>
  <c r="I9582" i="1"/>
  <c r="J3731" i="1"/>
  <c r="J9582" i="1" s="1"/>
  <c r="I9573" i="1"/>
  <c r="J3722" i="1"/>
  <c r="J9573" i="1" s="1"/>
  <c r="I9571" i="1"/>
  <c r="J3720" i="1"/>
  <c r="J9571" i="1" s="1"/>
  <c r="I9569" i="1"/>
  <c r="J3718" i="1"/>
  <c r="J9569" i="1" s="1"/>
  <c r="I9562" i="1"/>
  <c r="J3711" i="1"/>
  <c r="J9562" i="1" s="1"/>
  <c r="I9552" i="1"/>
  <c r="J3701" i="1"/>
  <c r="J9552" i="1" s="1"/>
  <c r="I9549" i="1"/>
  <c r="J3698" i="1"/>
  <c r="J9549" i="1" s="1"/>
  <c r="I9547" i="1"/>
  <c r="J3696" i="1"/>
  <c r="J9547" i="1" s="1"/>
  <c r="I9545" i="1"/>
  <c r="J3694" i="1"/>
  <c r="J9545" i="1" s="1"/>
  <c r="I9540" i="1"/>
  <c r="J3689" i="1"/>
  <c r="J9540" i="1" s="1"/>
  <c r="I9538" i="1"/>
  <c r="J3687" i="1"/>
  <c r="J9538" i="1" s="1"/>
  <c r="I9533" i="1"/>
  <c r="J3682" i="1"/>
  <c r="J9533" i="1" s="1"/>
  <c r="I9531" i="1"/>
  <c r="J3680" i="1"/>
  <c r="J9531" i="1" s="1"/>
  <c r="I9529" i="1"/>
  <c r="J3678" i="1"/>
  <c r="J9529" i="1" s="1"/>
  <c r="I9524" i="1"/>
  <c r="J3673" i="1"/>
  <c r="J9524" i="1" s="1"/>
  <c r="I9522" i="1"/>
  <c r="J3671" i="1"/>
  <c r="J9522" i="1" s="1"/>
  <c r="I9511" i="1"/>
  <c r="J3660" i="1"/>
  <c r="J9511" i="1" s="1"/>
  <c r="K735" i="1"/>
  <c r="K6586" i="1" s="1"/>
  <c r="J6586" i="1"/>
  <c r="I9508" i="1"/>
  <c r="J3657" i="1"/>
  <c r="J9508" i="1" s="1"/>
  <c r="I9504" i="1"/>
  <c r="J3653" i="1"/>
  <c r="J9504" i="1" s="1"/>
  <c r="I9503" i="1"/>
  <c r="J3652" i="1"/>
  <c r="J9503" i="1" s="1"/>
  <c r="K727" i="1"/>
  <c r="K6578" i="1" s="1"/>
  <c r="J6578" i="1"/>
  <c r="I9497" i="1"/>
  <c r="J3646" i="1"/>
  <c r="J9497" i="1" s="1"/>
  <c r="I9493" i="1"/>
  <c r="J3642" i="1"/>
  <c r="J9493" i="1" s="1"/>
  <c r="I9491" i="1"/>
  <c r="J3640" i="1"/>
  <c r="J9491" i="1" s="1"/>
  <c r="K715" i="1"/>
  <c r="K6566" i="1" s="1"/>
  <c r="J6566" i="1"/>
  <c r="I9488" i="1"/>
  <c r="J3637" i="1"/>
  <c r="J9488" i="1" s="1"/>
  <c r="I9487" i="1"/>
  <c r="J3636" i="1"/>
  <c r="J9487" i="1" s="1"/>
  <c r="I9485" i="1"/>
  <c r="J3634" i="1"/>
  <c r="J9485" i="1" s="1"/>
  <c r="I9479" i="1"/>
  <c r="J3628" i="1"/>
  <c r="J9479" i="1" s="1"/>
  <c r="K703" i="1"/>
  <c r="K6554" i="1" s="1"/>
  <c r="J6554" i="1"/>
  <c r="I9476" i="1"/>
  <c r="J3625" i="1"/>
  <c r="J9476" i="1" s="1"/>
  <c r="I9470" i="1"/>
  <c r="J3619" i="1"/>
  <c r="J9470" i="1" s="1"/>
  <c r="I9465" i="1"/>
  <c r="J3614" i="1"/>
  <c r="J9465" i="1" s="1"/>
  <c r="I9461" i="1"/>
  <c r="J3610" i="1"/>
  <c r="J9461" i="1" s="1"/>
  <c r="I9459" i="1"/>
  <c r="J3608" i="1"/>
  <c r="J9459" i="1" s="1"/>
  <c r="K683" i="1"/>
  <c r="K6534" i="1" s="1"/>
  <c r="J6534" i="1"/>
  <c r="I9456" i="1"/>
  <c r="J3605" i="1"/>
  <c r="J9456" i="1" s="1"/>
  <c r="K674" i="1"/>
  <c r="K6525" i="1" s="1"/>
  <c r="J6525" i="1"/>
  <c r="K671" i="1"/>
  <c r="K6522" i="1" s="1"/>
  <c r="J6522" i="1"/>
  <c r="I9442" i="1"/>
  <c r="J3591" i="1"/>
  <c r="J9442" i="1" s="1"/>
  <c r="I9439" i="1"/>
  <c r="J3588" i="1"/>
  <c r="J9439" i="1" s="1"/>
  <c r="I9434" i="1"/>
  <c r="J3583" i="1"/>
  <c r="J9434" i="1" s="1"/>
  <c r="K658" i="1"/>
  <c r="K6509" i="1" s="1"/>
  <c r="J6509" i="1"/>
  <c r="J3578" i="1"/>
  <c r="I9429" i="1"/>
  <c r="J3570" i="1"/>
  <c r="I9421" i="1"/>
  <c r="J3566" i="1"/>
  <c r="I9417" i="1"/>
  <c r="I9414" i="1"/>
  <c r="J3563" i="1"/>
  <c r="J9414" i="1" s="1"/>
  <c r="J3560" i="1"/>
  <c r="I9411" i="1"/>
  <c r="K635" i="1"/>
  <c r="K6486" i="1" s="1"/>
  <c r="J6486" i="1"/>
  <c r="I9408" i="1"/>
  <c r="J3557" i="1"/>
  <c r="J9408" i="1" s="1"/>
  <c r="I9404" i="1"/>
  <c r="J3553" i="1"/>
  <c r="J9404" i="1" s="1"/>
  <c r="J3552" i="1"/>
  <c r="I9403" i="1"/>
  <c r="J3550" i="1"/>
  <c r="I9401" i="1"/>
  <c r="I9396" i="1"/>
  <c r="J3545" i="1"/>
  <c r="J9396" i="1" s="1"/>
  <c r="I9395" i="1"/>
  <c r="J3544" i="1"/>
  <c r="I9393" i="1"/>
  <c r="J3542" i="1"/>
  <c r="I9391" i="1"/>
  <c r="J3540" i="1"/>
  <c r="I9387" i="1"/>
  <c r="J3536" i="1"/>
  <c r="K611" i="1"/>
  <c r="K6462" i="1" s="1"/>
  <c r="J6462" i="1"/>
  <c r="I9382" i="1"/>
  <c r="J3531" i="1"/>
  <c r="J9382" i="1" s="1"/>
  <c r="I9376" i="1"/>
  <c r="J3525" i="1"/>
  <c r="J9376" i="1" s="1"/>
  <c r="I9374" i="1"/>
  <c r="J3523" i="1"/>
  <c r="J9374" i="1" s="1"/>
  <c r="K595" i="1"/>
  <c r="K6446" i="1" s="1"/>
  <c r="J6446" i="1"/>
  <c r="K587" i="1"/>
  <c r="K6438" i="1" s="1"/>
  <c r="J6438" i="1"/>
  <c r="J3507" i="1"/>
  <c r="J9358" i="1" s="1"/>
  <c r="I9358" i="1"/>
  <c r="K579" i="1"/>
  <c r="K6430" i="1" s="1"/>
  <c r="J6430" i="1"/>
  <c r="J3499" i="1"/>
  <c r="J9350" i="1" s="1"/>
  <c r="I9350" i="1"/>
  <c r="J3493" i="1"/>
  <c r="J9344" i="1" s="1"/>
  <c r="I9344" i="1"/>
  <c r="J3491" i="1"/>
  <c r="J9342" i="1" s="1"/>
  <c r="I9342" i="1"/>
  <c r="K563" i="1"/>
  <c r="K6414" i="1" s="1"/>
  <c r="J6414" i="1"/>
  <c r="J3480" i="1"/>
  <c r="J9331" i="1" s="1"/>
  <c r="I9331" i="1"/>
  <c r="K555" i="1"/>
  <c r="K6406" i="1" s="1"/>
  <c r="J6406" i="1"/>
  <c r="J3475" i="1"/>
  <c r="J9326" i="1" s="1"/>
  <c r="I9326" i="1"/>
  <c r="J3472" i="1"/>
  <c r="J9323" i="1" s="1"/>
  <c r="I9323" i="1"/>
  <c r="K547" i="1"/>
  <c r="K6398" i="1" s="1"/>
  <c r="J6398" i="1"/>
  <c r="J3469" i="1"/>
  <c r="J9320" i="1" s="1"/>
  <c r="I9320" i="1"/>
  <c r="J3467" i="1"/>
  <c r="J9318" i="1" s="1"/>
  <c r="I9318" i="1"/>
  <c r="K542" i="1"/>
  <c r="K6393" i="1" s="1"/>
  <c r="J6393" i="1"/>
  <c r="J3464" i="1"/>
  <c r="J9315" i="1" s="1"/>
  <c r="I9315" i="1"/>
  <c r="J3460" i="1"/>
  <c r="J9311" i="1" s="1"/>
  <c r="I9311" i="1"/>
  <c r="I9308" i="1"/>
  <c r="J3457" i="1"/>
  <c r="I9306" i="1"/>
  <c r="J3455" i="1"/>
  <c r="I9303" i="1"/>
  <c r="J3452" i="1"/>
  <c r="J9303" i="1" s="1"/>
  <c r="K527" i="1"/>
  <c r="K6378" i="1" s="1"/>
  <c r="J6378" i="1"/>
  <c r="I9300" i="1"/>
  <c r="J3449" i="1"/>
  <c r="I9299" i="1"/>
  <c r="J3448" i="1"/>
  <c r="J9299" i="1" s="1"/>
  <c r="I9297" i="1"/>
  <c r="J3446" i="1"/>
  <c r="J9297" i="1" s="1"/>
  <c r="I9293" i="1"/>
  <c r="J3442" i="1"/>
  <c r="J9293" i="1" s="1"/>
  <c r="I9285" i="1"/>
  <c r="J3434" i="1"/>
  <c r="J9285" i="1" s="1"/>
  <c r="I9282" i="1"/>
  <c r="J3431" i="1"/>
  <c r="I9279" i="1"/>
  <c r="J3428" i="1"/>
  <c r="J9279" i="1" s="1"/>
  <c r="I9278" i="1"/>
  <c r="J3427" i="1"/>
  <c r="K502" i="1"/>
  <c r="K6353" i="1" s="1"/>
  <c r="J6353" i="1"/>
  <c r="K499" i="1"/>
  <c r="K6350" i="1" s="1"/>
  <c r="J6350" i="1"/>
  <c r="I9272" i="1"/>
  <c r="J3421" i="1"/>
  <c r="I9266" i="1"/>
  <c r="J3415" i="1"/>
  <c r="I9264" i="1"/>
  <c r="J3413" i="1"/>
  <c r="I9260" i="1"/>
  <c r="J3409" i="1"/>
  <c r="I9258" i="1"/>
  <c r="J3407" i="1"/>
  <c r="I9255" i="1"/>
  <c r="J3404" i="1"/>
  <c r="J9255" i="1" s="1"/>
  <c r="I9249" i="1"/>
  <c r="J3398" i="1"/>
  <c r="J9249" i="1" s="1"/>
  <c r="I9245" i="1"/>
  <c r="J3394" i="1"/>
  <c r="J9245" i="1" s="1"/>
  <c r="I9240" i="1"/>
  <c r="J3389" i="1"/>
  <c r="I9234" i="1"/>
  <c r="J3383" i="1"/>
  <c r="I9232" i="1"/>
  <c r="J3381" i="1"/>
  <c r="K455" i="1"/>
  <c r="K6306" i="1" s="1"/>
  <c r="J6306" i="1"/>
  <c r="I9228" i="1"/>
  <c r="J3377" i="1"/>
  <c r="I9225" i="1"/>
  <c r="J3374" i="1"/>
  <c r="J9225" i="1" s="1"/>
  <c r="I9222" i="1"/>
  <c r="J3371" i="1"/>
  <c r="I9220" i="1"/>
  <c r="J3369" i="1"/>
  <c r="I9210" i="1"/>
  <c r="J3359" i="1"/>
  <c r="I9207" i="1"/>
  <c r="J3356" i="1"/>
  <c r="J9207" i="1" s="1"/>
  <c r="I9206" i="1"/>
  <c r="J3355" i="1"/>
  <c r="I9204" i="1"/>
  <c r="J3353" i="1"/>
  <c r="I9201" i="1"/>
  <c r="J3350" i="1"/>
  <c r="J9201" i="1" s="1"/>
  <c r="I9197" i="1"/>
  <c r="J3346" i="1"/>
  <c r="J9197" i="1" s="1"/>
  <c r="I9192" i="1"/>
  <c r="J3341" i="1"/>
  <c r="I9186" i="1"/>
  <c r="J3335" i="1"/>
  <c r="I9182" i="1"/>
  <c r="J3331" i="1"/>
  <c r="K406" i="1"/>
  <c r="K6257" i="1" s="1"/>
  <c r="J6257" i="1"/>
  <c r="I9179" i="1"/>
  <c r="J3328" i="1"/>
  <c r="J9179" i="1" s="1"/>
  <c r="K403" i="1"/>
  <c r="K6254" i="1" s="1"/>
  <c r="J6254" i="1"/>
  <c r="I9173" i="1"/>
  <c r="J3322" i="1"/>
  <c r="J9173" i="1" s="1"/>
  <c r="I9168" i="1"/>
  <c r="J3317" i="1"/>
  <c r="I9164" i="1"/>
  <c r="J3313" i="1"/>
  <c r="I9162" i="1"/>
  <c r="J3311" i="1"/>
  <c r="I9159" i="1"/>
  <c r="J3308" i="1"/>
  <c r="J9159" i="1" s="1"/>
  <c r="I9158" i="1"/>
  <c r="J3307" i="1"/>
  <c r="I9156" i="1"/>
  <c r="J3305" i="1"/>
  <c r="I9153" i="1"/>
  <c r="J3302" i="1"/>
  <c r="J9153" i="1" s="1"/>
  <c r="I9149" i="1"/>
  <c r="J3298" i="1"/>
  <c r="J9149" i="1" s="1"/>
  <c r="I9144" i="1"/>
  <c r="J3293" i="1"/>
  <c r="I9138" i="1"/>
  <c r="J3287" i="1"/>
  <c r="I9134" i="1"/>
  <c r="J3283" i="1"/>
  <c r="I9132" i="1"/>
  <c r="J3281" i="1"/>
  <c r="I9129" i="1"/>
  <c r="J3278" i="1"/>
  <c r="J9129" i="1" s="1"/>
  <c r="I9126" i="1"/>
  <c r="J3275" i="1"/>
  <c r="I9124" i="1"/>
  <c r="J3273" i="1"/>
  <c r="I9121" i="1"/>
  <c r="J3270" i="1"/>
  <c r="J9121" i="1" s="1"/>
  <c r="I9117" i="1"/>
  <c r="J3266" i="1"/>
  <c r="J9117" i="1" s="1"/>
  <c r="I9111" i="1"/>
  <c r="J3260" i="1"/>
  <c r="J9111" i="1" s="1"/>
  <c r="I9110" i="1"/>
  <c r="J3259" i="1"/>
  <c r="I9108" i="1"/>
  <c r="J3257" i="1"/>
  <c r="I9100" i="1"/>
  <c r="J3249" i="1"/>
  <c r="I9096" i="1"/>
  <c r="J3245" i="1"/>
  <c r="I9089" i="1"/>
  <c r="J3238" i="1"/>
  <c r="J9089" i="1" s="1"/>
  <c r="I9085" i="1"/>
  <c r="J3234" i="1"/>
  <c r="J9085" i="1" s="1"/>
  <c r="I9080" i="1"/>
  <c r="J3229" i="1"/>
  <c r="I9074" i="1"/>
  <c r="J3223" i="1"/>
  <c r="I9068" i="1"/>
  <c r="J3217" i="1"/>
  <c r="I9065" i="1"/>
  <c r="J3214" i="1"/>
  <c r="J9065" i="1" s="1"/>
  <c r="K286" i="1"/>
  <c r="K6137" i="1" s="1"/>
  <c r="J6137" i="1"/>
  <c r="I9059" i="1"/>
  <c r="J3208" i="1"/>
  <c r="J9059" i="1" s="1"/>
  <c r="I9052" i="1"/>
  <c r="J3201" i="1"/>
  <c r="I9050" i="1"/>
  <c r="J3199" i="1"/>
  <c r="K270" i="1"/>
  <c r="K6121" i="1" s="1"/>
  <c r="J6121" i="1"/>
  <c r="I9043" i="1"/>
  <c r="J3192" i="1"/>
  <c r="J9043" i="1" s="1"/>
  <c r="I9037" i="1"/>
  <c r="J3186" i="1"/>
  <c r="J9037" i="1" s="1"/>
  <c r="I9029" i="1"/>
  <c r="J3178" i="1"/>
  <c r="J9029" i="1" s="1"/>
  <c r="I9027" i="1"/>
  <c r="J3176" i="1"/>
  <c r="J9027" i="1" s="1"/>
  <c r="I9021" i="1"/>
  <c r="J3170" i="1"/>
  <c r="J9021" i="1" s="1"/>
  <c r="I9016" i="1"/>
  <c r="J3165" i="1"/>
  <c r="I9010" i="1"/>
  <c r="J3159" i="1"/>
  <c r="I9008" i="1"/>
  <c r="J3157" i="1"/>
  <c r="I9007" i="1"/>
  <c r="J3156" i="1"/>
  <c r="J9007" i="1" s="1"/>
  <c r="K231" i="1"/>
  <c r="K6082" i="1" s="1"/>
  <c r="J6082" i="1"/>
  <c r="I9002" i="1"/>
  <c r="J3151" i="1"/>
  <c r="I8999" i="1"/>
  <c r="J3148" i="1"/>
  <c r="J8999" i="1" s="1"/>
  <c r="I8994" i="1"/>
  <c r="J3143" i="1"/>
  <c r="I8991" i="1"/>
  <c r="J3140" i="1"/>
  <c r="J8991" i="1" s="1"/>
  <c r="K215" i="1"/>
  <c r="K6066" i="1" s="1"/>
  <c r="J6066" i="1"/>
  <c r="I8986" i="1"/>
  <c r="J3135" i="1"/>
  <c r="I8983" i="1"/>
  <c r="J3132" i="1"/>
  <c r="J8983" i="1" s="1"/>
  <c r="I8982" i="1"/>
  <c r="J3131" i="1"/>
  <c r="J3129" i="1"/>
  <c r="I8980" i="1"/>
  <c r="I8979" i="1"/>
  <c r="J3128" i="1"/>
  <c r="J8979" i="1" s="1"/>
  <c r="I8977" i="1"/>
  <c r="J3126" i="1"/>
  <c r="J8977" i="1" s="1"/>
  <c r="I8973" i="1"/>
  <c r="J3122" i="1"/>
  <c r="J8973" i="1" s="1"/>
  <c r="I8968" i="1"/>
  <c r="J3117" i="1"/>
  <c r="I8963" i="1"/>
  <c r="J3112" i="1"/>
  <c r="J8963" i="1" s="1"/>
  <c r="I8949" i="1"/>
  <c r="J3098" i="1"/>
  <c r="J8949" i="1" s="1"/>
  <c r="I8946" i="1"/>
  <c r="J3095" i="1"/>
  <c r="I8944" i="1"/>
  <c r="J3093" i="1"/>
  <c r="I8935" i="1"/>
  <c r="J3084" i="1"/>
  <c r="J8935" i="1" s="1"/>
  <c r="I8934" i="1"/>
  <c r="J3083" i="1"/>
  <c r="I8930" i="1"/>
  <c r="J3079" i="1"/>
  <c r="I8928" i="1"/>
  <c r="J3077" i="1"/>
  <c r="I8927" i="1"/>
  <c r="J3076" i="1"/>
  <c r="J8927" i="1" s="1"/>
  <c r="K151" i="1"/>
  <c r="K6002" i="1" s="1"/>
  <c r="J6002" i="1"/>
  <c r="I8921" i="1"/>
  <c r="J3070" i="1"/>
  <c r="J8921" i="1" s="1"/>
  <c r="I8917" i="1"/>
  <c r="J3066" i="1"/>
  <c r="J8917" i="1" s="1"/>
  <c r="I8914" i="1"/>
  <c r="J3063" i="1"/>
  <c r="I8912" i="1"/>
  <c r="J3061" i="1"/>
  <c r="I8905" i="1"/>
  <c r="J3054" i="1"/>
  <c r="J8905" i="1" s="1"/>
  <c r="K126" i="1"/>
  <c r="K5977" i="1" s="1"/>
  <c r="J5977" i="1"/>
  <c r="I8899" i="1"/>
  <c r="J3048" i="1"/>
  <c r="J8899" i="1" s="1"/>
  <c r="K123" i="1"/>
  <c r="K5974" i="1" s="1"/>
  <c r="J5974" i="1"/>
  <c r="I8896" i="1"/>
  <c r="J3045" i="1"/>
  <c r="I8895" i="1"/>
  <c r="J3044" i="1"/>
  <c r="J8895" i="1" s="1"/>
  <c r="I8885" i="1"/>
  <c r="J3034" i="1"/>
  <c r="J8885" i="1" s="1"/>
  <c r="I8882" i="1"/>
  <c r="J3031" i="1"/>
  <c r="I8879" i="1"/>
  <c r="J3028" i="1"/>
  <c r="J8879" i="1" s="1"/>
  <c r="J3027" i="1"/>
  <c r="I8878" i="1"/>
  <c r="I8876" i="1"/>
  <c r="J3025" i="1"/>
  <c r="I8875" i="1"/>
  <c r="J3024" i="1"/>
  <c r="J8875" i="1" s="1"/>
  <c r="I8873" i="1"/>
  <c r="J3022" i="1"/>
  <c r="J8873" i="1" s="1"/>
  <c r="I8869" i="1"/>
  <c r="J3018" i="1"/>
  <c r="J8869" i="1" s="1"/>
  <c r="I8866" i="1"/>
  <c r="J3015" i="1"/>
  <c r="I8862" i="1"/>
  <c r="J3011" i="1"/>
  <c r="I8860" i="1"/>
  <c r="J3009" i="1"/>
  <c r="I8858" i="1"/>
  <c r="J3007" i="1"/>
  <c r="K82" i="1"/>
  <c r="K5933" i="1" s="1"/>
  <c r="J5933" i="1"/>
  <c r="I8855" i="1"/>
  <c r="J3004" i="1"/>
  <c r="J8855" i="1" s="1"/>
  <c r="I8854" i="1"/>
  <c r="J3003" i="1"/>
  <c r="K78" i="1"/>
  <c r="K5929" i="1" s="1"/>
  <c r="J5929" i="1"/>
  <c r="I8851" i="1"/>
  <c r="J3000" i="1"/>
  <c r="J8851" i="1" s="1"/>
  <c r="K74" i="1"/>
  <c r="K5925" i="1" s="1"/>
  <c r="J5925" i="1"/>
  <c r="I8846" i="1"/>
  <c r="J2995" i="1"/>
  <c r="K70" i="1"/>
  <c r="K5921" i="1" s="1"/>
  <c r="J5921" i="1"/>
  <c r="K66" i="1"/>
  <c r="K5917" i="1" s="1"/>
  <c r="J5917" i="1"/>
  <c r="I8839" i="1"/>
  <c r="J2988" i="1"/>
  <c r="J8839" i="1" s="1"/>
  <c r="I8838" i="1"/>
  <c r="J2987" i="1"/>
  <c r="K62" i="1"/>
  <c r="K5913" i="1" s="1"/>
  <c r="J5913" i="1"/>
  <c r="K58" i="1"/>
  <c r="K5909" i="1" s="1"/>
  <c r="J5909" i="1"/>
  <c r="I8830" i="1"/>
  <c r="J2979" i="1"/>
  <c r="J8830" i="1" s="1"/>
  <c r="K54" i="1"/>
  <c r="K5905" i="1" s="1"/>
  <c r="J5905" i="1"/>
  <c r="I8827" i="1"/>
  <c r="J2976" i="1"/>
  <c r="J8827" i="1" s="1"/>
  <c r="I8821" i="1"/>
  <c r="J2970" i="1"/>
  <c r="I8816" i="1"/>
  <c r="J2965" i="1"/>
  <c r="J8816" i="1" s="1"/>
  <c r="I8808" i="1"/>
  <c r="J2957" i="1"/>
  <c r="J8808" i="1" s="1"/>
  <c r="I8804" i="1"/>
  <c r="J2953" i="1"/>
  <c r="J8804" i="1" s="1"/>
  <c r="I8800" i="1"/>
  <c r="J2949" i="1"/>
  <c r="J8800" i="1" s="1"/>
  <c r="K24" i="1"/>
  <c r="K5875" i="1" s="1"/>
  <c r="J5875" i="1"/>
  <c r="I8792" i="1"/>
  <c r="J2941" i="1"/>
  <c r="J8792" i="1" s="1"/>
  <c r="K16" i="1"/>
  <c r="K5867" i="1" s="1"/>
  <c r="J5867" i="1"/>
  <c r="I8787" i="1"/>
  <c r="J2936" i="1"/>
  <c r="J8787" i="1" s="1"/>
  <c r="I8784" i="1"/>
  <c r="J2933" i="1"/>
  <c r="J8784" i="1" s="1"/>
  <c r="K8" i="1"/>
  <c r="K5859" i="1" s="1"/>
  <c r="J5859" i="1"/>
  <c r="K2925" i="1"/>
  <c r="K8776" i="1" s="1"/>
  <c r="J8776" i="1"/>
  <c r="K2740" i="1"/>
  <c r="K8591" i="1" s="1"/>
  <c r="J8591" i="1"/>
  <c r="K2748" i="1"/>
  <c r="K8599" i="1" s="1"/>
  <c r="J8599" i="1"/>
  <c r="K2649" i="1"/>
  <c r="K8500" i="1" s="1"/>
  <c r="J8500" i="1"/>
  <c r="K2521" i="1"/>
  <c r="K8372" i="1" s="1"/>
  <c r="J8372" i="1"/>
  <c r="K2422" i="1"/>
  <c r="K8273" i="1" s="1"/>
  <c r="J8273" i="1"/>
  <c r="K2393" i="1"/>
  <c r="K8244" i="1" s="1"/>
  <c r="J8244" i="1"/>
  <c r="K2790" i="1"/>
  <c r="K8641" i="1" s="1"/>
  <c r="J8641" i="1"/>
  <c r="K2582" i="1"/>
  <c r="K8433" i="1" s="1"/>
  <c r="J8433" i="1"/>
  <c r="K2653" i="1"/>
  <c r="K8504" i="1" s="1"/>
  <c r="J8504" i="1"/>
  <c r="K2311" i="1"/>
  <c r="K8162" i="1" s="1"/>
  <c r="J8162" i="1"/>
  <c r="K2263" i="1"/>
  <c r="K8114" i="1" s="1"/>
  <c r="J8114" i="1"/>
  <c r="K2199" i="1"/>
  <c r="K8050" i="1" s="1"/>
  <c r="J8050" i="1"/>
  <c r="K2562" i="1"/>
  <c r="K8413" i="1" s="1"/>
  <c r="J8413" i="1"/>
  <c r="K2362" i="1"/>
  <c r="K8213" i="1" s="1"/>
  <c r="J8213" i="1"/>
  <c r="K2272" i="1"/>
  <c r="K8123" i="1" s="1"/>
  <c r="J8123" i="1"/>
  <c r="K1982" i="1"/>
  <c r="K7833" i="1" s="1"/>
  <c r="J7833" i="1"/>
  <c r="K1918" i="1"/>
  <c r="K7769" i="1" s="1"/>
  <c r="J7769" i="1"/>
  <c r="K1854" i="1"/>
  <c r="K7705" i="1" s="1"/>
  <c r="J7705" i="1"/>
  <c r="K1790" i="1"/>
  <c r="K7641" i="1" s="1"/>
  <c r="J7641" i="1"/>
  <c r="K1726" i="1"/>
  <c r="K7577" i="1" s="1"/>
  <c r="J7577" i="1"/>
  <c r="K2437" i="1"/>
  <c r="K8288" i="1" s="1"/>
  <c r="J8288" i="1"/>
  <c r="K2248" i="1"/>
  <c r="K8099" i="1" s="1"/>
  <c r="J8099" i="1"/>
  <c r="K2090" i="1"/>
  <c r="K7941" i="1" s="1"/>
  <c r="J7941" i="1"/>
  <c r="K2605" i="1"/>
  <c r="K8456" i="1" s="1"/>
  <c r="J8456" i="1"/>
  <c r="K2127" i="1"/>
  <c r="K7978" i="1" s="1"/>
  <c r="J7978" i="1"/>
  <c r="K2766" i="1"/>
  <c r="K8617" i="1" s="1"/>
  <c r="J8617" i="1"/>
  <c r="K2134" i="1"/>
  <c r="K7985" i="1" s="1"/>
  <c r="J7985" i="1"/>
  <c r="K1743" i="1"/>
  <c r="K7594" i="1" s="1"/>
  <c r="J7594" i="1"/>
  <c r="K1597" i="1"/>
  <c r="K7448" i="1" s="1"/>
  <c r="J7448" i="1"/>
  <c r="K1317" i="1"/>
  <c r="K7168" i="1" s="1"/>
  <c r="J7168" i="1"/>
  <c r="K2123" i="1"/>
  <c r="K7974" i="1" s="1"/>
  <c r="J7974" i="1"/>
  <c r="K1612" i="1"/>
  <c r="K7463" i="1" s="1"/>
  <c r="J7463" i="1"/>
  <c r="K1484" i="1"/>
  <c r="K7335" i="1" s="1"/>
  <c r="J7335" i="1"/>
  <c r="K773" i="1"/>
  <c r="K6624" i="1" s="1"/>
  <c r="J6624" i="1"/>
  <c r="K2866" i="1"/>
  <c r="K8717" i="1" s="1"/>
  <c r="J8717" i="1"/>
  <c r="K1986" i="1"/>
  <c r="K7837" i="1" s="1"/>
  <c r="J7837" i="1"/>
  <c r="K1656" i="1"/>
  <c r="K7507" i="1" s="1"/>
  <c r="J7507" i="1"/>
  <c r="K1560" i="1"/>
  <c r="K7411" i="1" s="1"/>
  <c r="J7411" i="1"/>
  <c r="K1432" i="1"/>
  <c r="K7283" i="1" s="1"/>
  <c r="J7283" i="1"/>
  <c r="K1513" i="1"/>
  <c r="K7364" i="1" s="1"/>
  <c r="J7364" i="1"/>
  <c r="K947" i="1"/>
  <c r="K6798" i="1" s="1"/>
  <c r="J6798" i="1"/>
  <c r="K564" i="1"/>
  <c r="K6415" i="1" s="1"/>
  <c r="J6415" i="1"/>
  <c r="K1521" i="1"/>
  <c r="K7372" i="1" s="1"/>
  <c r="J7372" i="1"/>
  <c r="K896" i="1"/>
  <c r="K6747" i="1" s="1"/>
  <c r="J6747" i="1"/>
  <c r="K1601" i="1"/>
  <c r="K7452" i="1" s="1"/>
  <c r="J7452" i="1"/>
  <c r="K569" i="1"/>
  <c r="K6420" i="1" s="1"/>
  <c r="J6420" i="1"/>
  <c r="K2386" i="1"/>
  <c r="K8237" i="1" s="1"/>
  <c r="J8237" i="1"/>
  <c r="K668" i="1"/>
  <c r="K6519" i="1" s="1"/>
  <c r="J6519" i="1"/>
  <c r="K1529" i="1"/>
  <c r="K7380" i="1" s="1"/>
  <c r="J7380" i="1"/>
  <c r="K641" i="1"/>
  <c r="K6492" i="1" s="1"/>
  <c r="J6492" i="1"/>
  <c r="K819" i="1"/>
  <c r="K6670" i="1" s="1"/>
  <c r="J6670" i="1"/>
  <c r="K2694" i="1"/>
  <c r="K8545" i="1" s="1"/>
  <c r="J8545" i="1"/>
  <c r="K1634" i="1"/>
  <c r="K7485" i="1" s="1"/>
  <c r="J7485" i="1"/>
  <c r="K1323" i="1"/>
  <c r="K7174" i="1" s="1"/>
  <c r="J7174" i="1"/>
  <c r="K250" i="1"/>
  <c r="K6101" i="1" s="1"/>
  <c r="J6101" i="1"/>
  <c r="K1498" i="1"/>
  <c r="K7349" i="1" s="1"/>
  <c r="J7349" i="1"/>
  <c r="K974" i="1"/>
  <c r="K6825" i="1" s="1"/>
  <c r="J6825" i="1"/>
  <c r="K736" i="1"/>
  <c r="K6587" i="1" s="1"/>
  <c r="J6587" i="1"/>
  <c r="K1155" i="1"/>
  <c r="K7006" i="1" s="1"/>
  <c r="J7006" i="1"/>
  <c r="K1594" i="1"/>
  <c r="K7445" i="1" s="1"/>
  <c r="J7445" i="1"/>
  <c r="K711" i="1"/>
  <c r="K6562" i="1" s="1"/>
  <c r="J6562" i="1"/>
  <c r="K515" i="1"/>
  <c r="K6366" i="1" s="1"/>
  <c r="J6366" i="1"/>
  <c r="K322" i="1"/>
  <c r="K6173" i="1" s="1"/>
  <c r="J6173" i="1"/>
  <c r="K235" i="1"/>
  <c r="K6086" i="1" s="1"/>
  <c r="J6086" i="1"/>
  <c r="K2791" i="1"/>
  <c r="K8642" i="1" s="1"/>
  <c r="J8642" i="1"/>
  <c r="K1179" i="1"/>
  <c r="K7030" i="1" s="1"/>
  <c r="J7030" i="1"/>
  <c r="K780" i="1"/>
  <c r="K6631" i="1" s="1"/>
  <c r="J6631" i="1"/>
  <c r="K447" i="1"/>
  <c r="K6298" i="1" s="1"/>
  <c r="J6298" i="1"/>
  <c r="K324" i="1"/>
  <c r="K6175" i="1" s="1"/>
  <c r="J6175" i="1"/>
  <c r="K18" i="1"/>
  <c r="K5869" i="1" s="1"/>
  <c r="J5869" i="1"/>
  <c r="K115" i="1"/>
  <c r="K5966" i="1" s="1"/>
  <c r="J5966" i="1"/>
  <c r="K760" i="1"/>
  <c r="K6611" i="1" s="1"/>
  <c r="J6611" i="1"/>
  <c r="K364" i="1"/>
  <c r="K6215" i="1" s="1"/>
  <c r="J6215" i="1"/>
  <c r="K352" i="1"/>
  <c r="K6203" i="1" s="1"/>
  <c r="J6203" i="1"/>
  <c r="K695" i="1"/>
  <c r="K6546" i="1" s="1"/>
  <c r="J6546" i="1"/>
  <c r="K359" i="1"/>
  <c r="K6210" i="1" s="1"/>
  <c r="J6210" i="1"/>
  <c r="K1848" i="1"/>
  <c r="K7699" i="1" s="1"/>
  <c r="J7699" i="1"/>
  <c r="K300" i="1"/>
  <c r="K6151" i="1" s="1"/>
  <c r="J6151" i="1"/>
  <c r="K190" i="1"/>
  <c r="K6041" i="1" s="1"/>
  <c r="J6041" i="1"/>
  <c r="J5847" i="1"/>
  <c r="J11698" i="1" s="1"/>
  <c r="I11698" i="1"/>
  <c r="I11685" i="1"/>
  <c r="J5834" i="1"/>
  <c r="J11685" i="1" s="1"/>
  <c r="I11679" i="1"/>
  <c r="J5828" i="1"/>
  <c r="J11679" i="1" s="1"/>
  <c r="I11659" i="1"/>
  <c r="J5808" i="1"/>
  <c r="J11659" i="1" s="1"/>
  <c r="I11651" i="1"/>
  <c r="J5800" i="1"/>
  <c r="J11651" i="1" s="1"/>
  <c r="I11646" i="1"/>
  <c r="J5795" i="1"/>
  <c r="I11629" i="1"/>
  <c r="J5778" i="1"/>
  <c r="J11629" i="1" s="1"/>
  <c r="I11622" i="1"/>
  <c r="J5771" i="1"/>
  <c r="I11619" i="1"/>
  <c r="J5768" i="1"/>
  <c r="J11619" i="1" s="1"/>
  <c r="I11599" i="1"/>
  <c r="J5748" i="1"/>
  <c r="J11599" i="1" s="1"/>
  <c r="I11594" i="1"/>
  <c r="J5743" i="1"/>
  <c r="J11594" i="1" s="1"/>
  <c r="I11575" i="1"/>
  <c r="J5724" i="1"/>
  <c r="J11575" i="1" s="1"/>
  <c r="I11571" i="1"/>
  <c r="J5720" i="1"/>
  <c r="I11556" i="1"/>
  <c r="J5705" i="1"/>
  <c r="J11556" i="1" s="1"/>
  <c r="I11550" i="1"/>
  <c r="J5699" i="1"/>
  <c r="J11550" i="1" s="1"/>
  <c r="I11537" i="1"/>
  <c r="J5686" i="1"/>
  <c r="K2752" i="1"/>
  <c r="K8603" i="1" s="1"/>
  <c r="J8603" i="1"/>
  <c r="K2729" i="1"/>
  <c r="K8580" i="1" s="1"/>
  <c r="J8580" i="1"/>
  <c r="J5644" i="1"/>
  <c r="J11495" i="1" s="1"/>
  <c r="I11495" i="1"/>
  <c r="I11489" i="1"/>
  <c r="J5638" i="1"/>
  <c r="I11468" i="1"/>
  <c r="J5617" i="1"/>
  <c r="J11468" i="1" s="1"/>
  <c r="I11454" i="1"/>
  <c r="J5603" i="1"/>
  <c r="K2656" i="1"/>
  <c r="K8507" i="1" s="1"/>
  <c r="J8507" i="1"/>
  <c r="I11424" i="1"/>
  <c r="J5573" i="1"/>
  <c r="J11424" i="1" s="1"/>
  <c r="I11403" i="1"/>
  <c r="J5552" i="1"/>
  <c r="I11397" i="1"/>
  <c r="J5546" i="1"/>
  <c r="J11397" i="1" s="1"/>
  <c r="I11392" i="1"/>
  <c r="J5541" i="1"/>
  <c r="J11392" i="1" s="1"/>
  <c r="K2595" i="1"/>
  <c r="K8446" i="1" s="1"/>
  <c r="J8446" i="1"/>
  <c r="I11358" i="1"/>
  <c r="J5507" i="1"/>
  <c r="K2571" i="1"/>
  <c r="K8422" i="1" s="1"/>
  <c r="J8422" i="1"/>
  <c r="K2555" i="1"/>
  <c r="K8406" i="1" s="1"/>
  <c r="J8406" i="1"/>
  <c r="K2547" i="1"/>
  <c r="K8398" i="1" s="1"/>
  <c r="J8398" i="1"/>
  <c r="I11315" i="1"/>
  <c r="J5464" i="1"/>
  <c r="J11315" i="1" s="1"/>
  <c r="I11302" i="1"/>
  <c r="J5451" i="1"/>
  <c r="K2507" i="1"/>
  <c r="K8358" i="1" s="1"/>
  <c r="J8358" i="1"/>
  <c r="I11262" i="1"/>
  <c r="J5411" i="1"/>
  <c r="I11255" i="1"/>
  <c r="J5404" i="1"/>
  <c r="J11255" i="1" s="1"/>
  <c r="I11249" i="1"/>
  <c r="J5398" i="1"/>
  <c r="J11249" i="1" s="1"/>
  <c r="K2468" i="1"/>
  <c r="K8319" i="1" s="1"/>
  <c r="J8319" i="1"/>
  <c r="I11236" i="1"/>
  <c r="J5385" i="1"/>
  <c r="J11236" i="1" s="1"/>
  <c r="I11212" i="1"/>
  <c r="J5361" i="1"/>
  <c r="I11169" i="1"/>
  <c r="J5318" i="1"/>
  <c r="J11169" i="1" s="1"/>
  <c r="I11163" i="1"/>
  <c r="J5312" i="1"/>
  <c r="J5284" i="1"/>
  <c r="J11135" i="1" s="1"/>
  <c r="I11135" i="1"/>
  <c r="I11122" i="1"/>
  <c r="J5271" i="1"/>
  <c r="J11122" i="1" s="1"/>
  <c r="J5266" i="1"/>
  <c r="J11117" i="1" s="1"/>
  <c r="I11117" i="1"/>
  <c r="J5254" i="1"/>
  <c r="J11105" i="1" s="1"/>
  <c r="I11105" i="1"/>
  <c r="J5238" i="1"/>
  <c r="J11089" i="1" s="1"/>
  <c r="I11089" i="1"/>
  <c r="J5232" i="1"/>
  <c r="J11083" i="1" s="1"/>
  <c r="I11083" i="1"/>
  <c r="K2292" i="1"/>
  <c r="K8143" i="1" s="1"/>
  <c r="J8143" i="1"/>
  <c r="J5198" i="1"/>
  <c r="J11049" i="1" s="1"/>
  <c r="I11049" i="1"/>
  <c r="I11044" i="1"/>
  <c r="J5193" i="1"/>
  <c r="I11035" i="1"/>
  <c r="J5184" i="1"/>
  <c r="I11023" i="1"/>
  <c r="J5172" i="1"/>
  <c r="I10983" i="1"/>
  <c r="J5132" i="1"/>
  <c r="J10983" i="1" s="1"/>
  <c r="I10978" i="1"/>
  <c r="J5127" i="1"/>
  <c r="I10972" i="1"/>
  <c r="J5121" i="1"/>
  <c r="I10966" i="1"/>
  <c r="J5115" i="1"/>
  <c r="J10966" i="1" s="1"/>
  <c r="I10960" i="1"/>
  <c r="J5109" i="1"/>
  <c r="J10960" i="1" s="1"/>
  <c r="I10954" i="1"/>
  <c r="J5103" i="1"/>
  <c r="J10954" i="1" s="1"/>
  <c r="K2173" i="1"/>
  <c r="K8024" i="1" s="1"/>
  <c r="J8024" i="1"/>
  <c r="K2160" i="1"/>
  <c r="K8011" i="1" s="1"/>
  <c r="J8011" i="1"/>
  <c r="K2152" i="1"/>
  <c r="K8003" i="1" s="1"/>
  <c r="J8003" i="1"/>
  <c r="K2136" i="1"/>
  <c r="K7987" i="1" s="1"/>
  <c r="J7987" i="1"/>
  <c r="I10891" i="1"/>
  <c r="J5040" i="1"/>
  <c r="J10891" i="1" s="1"/>
  <c r="K2104" i="1"/>
  <c r="K7955" i="1" s="1"/>
  <c r="J7955" i="1"/>
  <c r="K2081" i="1"/>
  <c r="K7932" i="1" s="1"/>
  <c r="J7932" i="1"/>
  <c r="K2068" i="1"/>
  <c r="K7919" i="1" s="1"/>
  <c r="J7919" i="1"/>
  <c r="K2060" i="1"/>
  <c r="K7911" i="1" s="1"/>
  <c r="J7911" i="1"/>
  <c r="I10815" i="1"/>
  <c r="J4964" i="1"/>
  <c r="J10815" i="1" s="1"/>
  <c r="I10808" i="1"/>
  <c r="J4957" i="1"/>
  <c r="J10808" i="1" s="1"/>
  <c r="I10802" i="1"/>
  <c r="J4951" i="1"/>
  <c r="K2021" i="1"/>
  <c r="K7872" i="1" s="1"/>
  <c r="J7872" i="1"/>
  <c r="I10784" i="1"/>
  <c r="J4933" i="1"/>
  <c r="J10784" i="1" s="1"/>
  <c r="I10771" i="1"/>
  <c r="J4920" i="1"/>
  <c r="J10771" i="1" s="1"/>
  <c r="I10759" i="1"/>
  <c r="J4908" i="1"/>
  <c r="J10759" i="1" s="1"/>
  <c r="I10725" i="1"/>
  <c r="J4874" i="1"/>
  <c r="I10701" i="1"/>
  <c r="J4850" i="1"/>
  <c r="J10701" i="1" s="1"/>
  <c r="I10684" i="1"/>
  <c r="J4833" i="1"/>
  <c r="I10678" i="1"/>
  <c r="J4827" i="1"/>
  <c r="J10678" i="1" s="1"/>
  <c r="K1896" i="1"/>
  <c r="K7747" i="1" s="1"/>
  <c r="J7747" i="1"/>
  <c r="I10665" i="1"/>
  <c r="J4814" i="1"/>
  <c r="I10659" i="1"/>
  <c r="J4808" i="1"/>
  <c r="J10659" i="1" s="1"/>
  <c r="I10651" i="1"/>
  <c r="J4800" i="1"/>
  <c r="J10651" i="1" s="1"/>
  <c r="I10646" i="1"/>
  <c r="J4795" i="1"/>
  <c r="J10646" i="1" s="1"/>
  <c r="J4776" i="1"/>
  <c r="J10627" i="1" s="1"/>
  <c r="I10627" i="1"/>
  <c r="K1844" i="1"/>
  <c r="K7695" i="1" s="1"/>
  <c r="J7695" i="1"/>
  <c r="I10574" i="1"/>
  <c r="J4723" i="1"/>
  <c r="J10574" i="1" s="1"/>
  <c r="I10572" i="1"/>
  <c r="J4721" i="1"/>
  <c r="J10572" i="1" s="1"/>
  <c r="I10564" i="1"/>
  <c r="J4713" i="1"/>
  <c r="J10564" i="1" s="1"/>
  <c r="K1780" i="1"/>
  <c r="K7631" i="1" s="1"/>
  <c r="J7631" i="1"/>
  <c r="K2853" i="1"/>
  <c r="K8704" i="1" s="1"/>
  <c r="J8704" i="1"/>
  <c r="K2881" i="1"/>
  <c r="K8732" i="1" s="1"/>
  <c r="J8732" i="1"/>
  <c r="K2735" i="1"/>
  <c r="K8586" i="1" s="1"/>
  <c r="J8586" i="1"/>
  <c r="K2609" i="1"/>
  <c r="K8460" i="1" s="1"/>
  <c r="J8460" i="1"/>
  <c r="K2513" i="1"/>
  <c r="K8364" i="1" s="1"/>
  <c r="J8364" i="1"/>
  <c r="K2434" i="1"/>
  <c r="K8285" i="1" s="1"/>
  <c r="J8285" i="1"/>
  <c r="K2638" i="1"/>
  <c r="K8489" i="1" s="1"/>
  <c r="J8489" i="1"/>
  <c r="K2542" i="1"/>
  <c r="K8393" i="1" s="1"/>
  <c r="J8393" i="1"/>
  <c r="K2650" i="1"/>
  <c r="K8501" i="1" s="1"/>
  <c r="J8501" i="1"/>
  <c r="K2425" i="1"/>
  <c r="K8276" i="1" s="1"/>
  <c r="J8276" i="1"/>
  <c r="K2346" i="1"/>
  <c r="K8197" i="1" s="1"/>
  <c r="J8197" i="1"/>
  <c r="K2597" i="1"/>
  <c r="K8448" i="1" s="1"/>
  <c r="J8448" i="1"/>
  <c r="K2573" i="1"/>
  <c r="K8424" i="1" s="1"/>
  <c r="J8424" i="1"/>
  <c r="K2349" i="1"/>
  <c r="K8200" i="1" s="1"/>
  <c r="K2240" i="1"/>
  <c r="K8091" i="1" s="1"/>
  <c r="J8091" i="1"/>
  <c r="K1817" i="1"/>
  <c r="K7668" i="1" s="1"/>
  <c r="K2392" i="1"/>
  <c r="K8243" i="1" s="1"/>
  <c r="J8243" i="1"/>
  <c r="K2184" i="1"/>
  <c r="K8035" i="1" s="1"/>
  <c r="J8035" i="1"/>
  <c r="K2082" i="1"/>
  <c r="K7933" i="1" s="1"/>
  <c r="J7933" i="1"/>
  <c r="K1735" i="1"/>
  <c r="K7586" i="1" s="1"/>
  <c r="J7586" i="1"/>
  <c r="K1380" i="1"/>
  <c r="K7231" i="1" s="1"/>
  <c r="J7231" i="1"/>
  <c r="K1332" i="1"/>
  <c r="K7183" i="1" s="1"/>
  <c r="J7183" i="1"/>
  <c r="K1284" i="1"/>
  <c r="K7135" i="1" s="1"/>
  <c r="J7135" i="1"/>
  <c r="K1236" i="1"/>
  <c r="K7087" i="1" s="1"/>
  <c r="J7087" i="1"/>
  <c r="K1188" i="1"/>
  <c r="K7039" i="1" s="1"/>
  <c r="J7039" i="1"/>
  <c r="K1140" i="1"/>
  <c r="K6991" i="1" s="1"/>
  <c r="J6991" i="1"/>
  <c r="K1092" i="1"/>
  <c r="K6943" i="1" s="1"/>
  <c r="J6943" i="1"/>
  <c r="K1044" i="1"/>
  <c r="K6895" i="1" s="1"/>
  <c r="J6895" i="1"/>
  <c r="K1012" i="1"/>
  <c r="K6863" i="1" s="1"/>
  <c r="J6863" i="1"/>
  <c r="K964" i="1"/>
  <c r="K6815" i="1" s="1"/>
  <c r="J6815" i="1"/>
  <c r="K900" i="1"/>
  <c r="K6751" i="1" s="1"/>
  <c r="J6751" i="1"/>
  <c r="K852" i="1"/>
  <c r="K6703" i="1" s="1"/>
  <c r="J6703" i="1"/>
  <c r="K2602" i="1"/>
  <c r="K8453" i="1" s="1"/>
  <c r="J8453" i="1"/>
  <c r="K2151" i="1"/>
  <c r="K8002" i="1" s="1"/>
  <c r="J8002" i="1"/>
  <c r="K2055" i="1"/>
  <c r="K7906" i="1" s="1"/>
  <c r="J7906" i="1"/>
  <c r="K2756" i="1"/>
  <c r="K8607" i="1" s="1"/>
  <c r="J8607" i="1"/>
  <c r="K2158" i="1"/>
  <c r="K8009" i="1" s="1"/>
  <c r="J8009" i="1"/>
  <c r="K2230" i="1"/>
  <c r="K8081" i="1" s="1"/>
  <c r="J8081" i="1"/>
  <c r="K1717" i="1"/>
  <c r="K7568" i="1" s="1"/>
  <c r="J7568" i="1"/>
  <c r="K1621" i="1"/>
  <c r="K7472" i="1" s="1"/>
  <c r="J7472" i="1"/>
  <c r="K1525" i="1"/>
  <c r="K7376" i="1" s="1"/>
  <c r="J7376" i="1"/>
  <c r="K1429" i="1"/>
  <c r="K7280" i="1" s="1"/>
  <c r="J7280" i="1"/>
  <c r="K1368" i="1"/>
  <c r="K7219" i="1" s="1"/>
  <c r="J7219" i="1"/>
  <c r="K1253" i="1"/>
  <c r="K7104" i="1" s="1"/>
  <c r="J7104" i="1"/>
  <c r="K1080" i="1"/>
  <c r="K6931" i="1" s="1"/>
  <c r="J6931" i="1"/>
  <c r="K997" i="1"/>
  <c r="K6848" i="1" s="1"/>
  <c r="J6848" i="1"/>
  <c r="K2107" i="1"/>
  <c r="K7958" i="1" s="1"/>
  <c r="J7958" i="1"/>
  <c r="K1700" i="1"/>
  <c r="K7551" i="1" s="1"/>
  <c r="J7551" i="1"/>
  <c r="K1604" i="1"/>
  <c r="K7455" i="1" s="1"/>
  <c r="J7455" i="1"/>
  <c r="K1508" i="1"/>
  <c r="K7359" i="1" s="1"/>
  <c r="J7359" i="1"/>
  <c r="K1400" i="1"/>
  <c r="K7251" i="1" s="1"/>
  <c r="K2147" i="1"/>
  <c r="K7998" i="1" s="1"/>
  <c r="J7998" i="1"/>
  <c r="K2014" i="1"/>
  <c r="K7865" i="1" s="1"/>
  <c r="J7865" i="1"/>
  <c r="K1712" i="1"/>
  <c r="K7563" i="1" s="1"/>
  <c r="J7563" i="1"/>
  <c r="K1616" i="1"/>
  <c r="K7467" i="1" s="1"/>
  <c r="J7467" i="1"/>
  <c r="K1520" i="1"/>
  <c r="K7371" i="1" s="1"/>
  <c r="J7371" i="1"/>
  <c r="K1424" i="1"/>
  <c r="K7275" i="1" s="1"/>
  <c r="J7275" i="1"/>
  <c r="K1481" i="1"/>
  <c r="K7332" i="1" s="1"/>
  <c r="J7332" i="1"/>
  <c r="K883" i="1"/>
  <c r="K6734" i="1" s="1"/>
  <c r="J6734" i="1"/>
  <c r="K588" i="1"/>
  <c r="K6439" i="1" s="1"/>
  <c r="J6439" i="1"/>
  <c r="K1719" i="1"/>
  <c r="K7570" i="1" s="1"/>
  <c r="J7570" i="1"/>
  <c r="K1267" i="1"/>
  <c r="K7118" i="1" s="1"/>
  <c r="J7118" i="1"/>
  <c r="K845" i="1"/>
  <c r="K6696" i="1" s="1"/>
  <c r="J6696" i="1"/>
  <c r="K1441" i="1"/>
  <c r="K7292" i="1" s="1"/>
  <c r="J7292" i="1"/>
  <c r="K681" i="1"/>
  <c r="K6532" i="1" s="1"/>
  <c r="J6532" i="1"/>
  <c r="K610" i="1"/>
  <c r="K6461" i="1" s="1"/>
  <c r="J6461" i="1"/>
  <c r="K1689" i="1"/>
  <c r="K7540" i="1" s="1"/>
  <c r="J7540" i="1"/>
  <c r="K17" i="1"/>
  <c r="K5868" i="1" s="1"/>
  <c r="J5868" i="1"/>
  <c r="K941" i="1"/>
  <c r="K6792" i="1" s="1"/>
  <c r="J6792" i="1"/>
  <c r="K2804" i="1"/>
  <c r="K8655" i="1" s="1"/>
  <c r="J8655" i="1"/>
  <c r="K2088" i="1"/>
  <c r="K7939" i="1" s="1"/>
  <c r="J7939" i="1"/>
  <c r="K2734" i="1"/>
  <c r="K8585" i="1" s="1"/>
  <c r="J8585" i="1"/>
  <c r="K2745" i="1"/>
  <c r="K8596" i="1" s="1"/>
  <c r="J8596" i="1"/>
  <c r="K1690" i="1"/>
  <c r="K7541" i="1" s="1"/>
  <c r="J7541" i="1"/>
  <c r="K1602" i="1"/>
  <c r="K7453" i="1" s="1"/>
  <c r="J7453" i="1"/>
  <c r="K1257" i="1"/>
  <c r="K7108" i="1" s="1"/>
  <c r="J7108" i="1"/>
  <c r="K687" i="1"/>
  <c r="K6538" i="1" s="1"/>
  <c r="J6538" i="1"/>
  <c r="K506" i="1"/>
  <c r="K6357" i="1" s="1"/>
  <c r="J6357" i="1"/>
  <c r="K410" i="1"/>
  <c r="K6261" i="1" s="1"/>
  <c r="J6261" i="1"/>
  <c r="K314" i="1"/>
  <c r="K6165" i="1" s="1"/>
  <c r="J6165" i="1"/>
  <c r="K1442" i="1"/>
  <c r="K7293" i="1" s="1"/>
  <c r="J7293" i="1"/>
  <c r="K1177" i="1"/>
  <c r="K7028" i="1" s="1"/>
  <c r="J7028" i="1"/>
  <c r="K942" i="1"/>
  <c r="K6793" i="1" s="1"/>
  <c r="J6793" i="1"/>
  <c r="K791" i="1"/>
  <c r="K6642" i="1" s="1"/>
  <c r="J6642" i="1"/>
  <c r="K1434" i="1"/>
  <c r="K7285" i="1" s="1"/>
  <c r="J7285" i="1"/>
  <c r="K950" i="1"/>
  <c r="K6801" i="1" s="1"/>
  <c r="J6801" i="1"/>
  <c r="K1070" i="1"/>
  <c r="K6921" i="1" s="1"/>
  <c r="J6921" i="1"/>
  <c r="K239" i="1"/>
  <c r="K6090" i="1" s="1"/>
  <c r="J6090" i="1"/>
  <c r="K143" i="1"/>
  <c r="K5994" i="1" s="1"/>
  <c r="J5994" i="1"/>
  <c r="K223" i="1"/>
  <c r="K6074" i="1" s="1"/>
  <c r="J6074" i="1"/>
  <c r="K11" i="1"/>
  <c r="K5862" i="1" s="1"/>
  <c r="J5862" i="1"/>
  <c r="K6" i="1"/>
  <c r="K5857" i="1" s="1"/>
  <c r="J5857" i="1"/>
  <c r="K463" i="1"/>
  <c r="K6314" i="1" s="1"/>
  <c r="J6314" i="1"/>
  <c r="K771" i="1"/>
  <c r="K6622" i="1" s="1"/>
  <c r="J6622" i="1"/>
  <c r="K568" i="1"/>
  <c r="K6419" i="1" s="1"/>
  <c r="J6419" i="1"/>
  <c r="K319" i="1"/>
  <c r="K6170" i="1" s="1"/>
  <c r="J6170" i="1"/>
  <c r="K779" i="1"/>
  <c r="K6630" i="1" s="1"/>
  <c r="J6630" i="1"/>
  <c r="K106" i="1"/>
  <c r="K5957" i="1" s="1"/>
  <c r="J5957" i="1"/>
  <c r="K399" i="1"/>
  <c r="K6250" i="1" s="1"/>
  <c r="J6250" i="1"/>
  <c r="K1227" i="1"/>
  <c r="K7078" i="1" s="1"/>
  <c r="J7078" i="1"/>
  <c r="K2281" i="1"/>
  <c r="K8132" i="1" s="1"/>
  <c r="J8132" i="1"/>
  <c r="K2915" i="1"/>
  <c r="K8766" i="1" s="1"/>
  <c r="J8766" i="1"/>
  <c r="K532" i="1"/>
  <c r="K6383" i="1" s="1"/>
  <c r="J6383" i="1"/>
  <c r="K224" i="1"/>
  <c r="K6075" i="1" s="1"/>
  <c r="J6075" i="1"/>
  <c r="K263" i="1"/>
  <c r="K6114" i="1" s="1"/>
  <c r="J6114" i="1"/>
  <c r="K2879" i="1"/>
  <c r="K8730" i="1" s="1"/>
  <c r="J8730" i="1"/>
  <c r="K833" i="1"/>
  <c r="K6684" i="1" s="1"/>
  <c r="J6684" i="1"/>
  <c r="K1787" i="1"/>
  <c r="K7638" i="1" s="1"/>
  <c r="J7638" i="1"/>
  <c r="K2851" i="1"/>
  <c r="K8702" i="1" s="1"/>
  <c r="J8702" i="1"/>
  <c r="K2697" i="1"/>
  <c r="K8548" i="1" s="1"/>
  <c r="K3" i="1"/>
  <c r="K5854" i="1" s="1"/>
  <c r="K11705" i="1" s="1"/>
  <c r="J5854" i="1"/>
  <c r="J11705" i="1" s="1"/>
  <c r="K166" i="1"/>
  <c r="K6017" i="1" s="1"/>
  <c r="J6017" i="1"/>
  <c r="K127" i="1"/>
  <c r="K5978" i="1" s="1"/>
  <c r="J5978" i="1"/>
  <c r="I11691" i="1"/>
  <c r="J5840" i="1"/>
  <c r="J5835" i="1"/>
  <c r="J11686" i="1" s="1"/>
  <c r="I11686" i="1"/>
  <c r="I11677" i="1"/>
  <c r="J5826" i="1"/>
  <c r="J11677" i="1" s="1"/>
  <c r="J5821" i="1"/>
  <c r="J11672" i="1" s="1"/>
  <c r="I11672" i="1"/>
  <c r="J5818" i="1"/>
  <c r="J11669" i="1" s="1"/>
  <c r="I11669" i="1"/>
  <c r="J5813" i="1"/>
  <c r="J11664" i="1" s="1"/>
  <c r="I11664" i="1"/>
  <c r="I11654" i="1"/>
  <c r="J5803" i="1"/>
  <c r="I11649" i="1"/>
  <c r="J5798" i="1"/>
  <c r="J11649" i="1" s="1"/>
  <c r="I11644" i="1"/>
  <c r="J5793" i="1"/>
  <c r="I11639" i="1"/>
  <c r="J5788" i="1"/>
  <c r="J11639" i="1" s="1"/>
  <c r="K2860" i="1"/>
  <c r="K8711" i="1" s="1"/>
  <c r="J8711" i="1"/>
  <c r="I11630" i="1"/>
  <c r="J5779" i="1"/>
  <c r="I11625" i="1"/>
  <c r="J5774" i="1"/>
  <c r="J11625" i="1" s="1"/>
  <c r="I11597" i="1"/>
  <c r="J5746" i="1"/>
  <c r="J11597" i="1" s="1"/>
  <c r="I11592" i="1"/>
  <c r="J5741" i="1"/>
  <c r="I11587" i="1"/>
  <c r="J5736" i="1"/>
  <c r="J11587" i="1" s="1"/>
  <c r="K2795" i="1"/>
  <c r="K8646" i="1" s="1"/>
  <c r="J8646" i="1"/>
  <c r="I11551" i="1"/>
  <c r="J5700" i="1"/>
  <c r="I11543" i="1"/>
  <c r="J5692" i="1"/>
  <c r="J11543" i="1" s="1"/>
  <c r="I11538" i="1"/>
  <c r="J5687" i="1"/>
  <c r="J11538" i="1" s="1"/>
  <c r="I11506" i="1"/>
  <c r="J5655" i="1"/>
  <c r="I11490" i="1"/>
  <c r="J5639" i="1"/>
  <c r="J11490" i="1" s="1"/>
  <c r="I11479" i="1"/>
  <c r="J5628" i="1"/>
  <c r="I11466" i="1"/>
  <c r="J5615" i="1"/>
  <c r="J11466" i="1" s="1"/>
  <c r="I11457" i="1"/>
  <c r="J5606" i="1"/>
  <c r="J11457" i="1" s="1"/>
  <c r="I11452" i="1"/>
  <c r="J5601" i="1"/>
  <c r="J11452" i="1" s="1"/>
  <c r="I11447" i="1"/>
  <c r="J5596" i="1"/>
  <c r="K2664" i="1"/>
  <c r="K8515" i="1" s="1"/>
  <c r="J8515" i="1"/>
  <c r="K2643" i="1"/>
  <c r="K8494" i="1" s="1"/>
  <c r="J8494" i="1"/>
  <c r="K2627" i="1"/>
  <c r="K8478" i="1" s="1"/>
  <c r="J8478" i="1"/>
  <c r="K2612" i="1"/>
  <c r="K8463" i="1" s="1"/>
  <c r="J8463" i="1"/>
  <c r="I11377" i="1"/>
  <c r="J5526" i="1"/>
  <c r="I11372" i="1"/>
  <c r="J5521" i="1"/>
  <c r="J11372" i="1" s="1"/>
  <c r="I11369" i="1"/>
  <c r="J5518" i="1"/>
  <c r="J11369" i="1" s="1"/>
  <c r="I11364" i="1"/>
  <c r="J5513" i="1"/>
  <c r="I11359" i="1"/>
  <c r="J5508" i="1"/>
  <c r="K2580" i="1"/>
  <c r="K8431" i="1" s="1"/>
  <c r="J8431" i="1"/>
  <c r="I11340" i="1"/>
  <c r="J5489" i="1"/>
  <c r="J11340" i="1" s="1"/>
  <c r="I11335" i="1"/>
  <c r="J5484" i="1"/>
  <c r="K2556" i="1"/>
  <c r="K8407" i="1" s="1"/>
  <c r="J8407" i="1"/>
  <c r="I11324" i="1"/>
  <c r="J5473" i="1"/>
  <c r="J11324" i="1" s="1"/>
  <c r="I11313" i="1"/>
  <c r="J5462" i="1"/>
  <c r="K2532" i="1"/>
  <c r="K8383" i="1" s="1"/>
  <c r="J8383" i="1"/>
  <c r="I11295" i="1"/>
  <c r="J5444" i="1"/>
  <c r="I11289" i="1"/>
  <c r="J5438" i="1"/>
  <c r="J11289" i="1" s="1"/>
  <c r="I11284" i="1"/>
  <c r="J5433" i="1"/>
  <c r="I11279" i="1"/>
  <c r="J5428" i="1"/>
  <c r="K2500" i="1"/>
  <c r="K8351" i="1" s="1"/>
  <c r="J8351" i="1"/>
  <c r="I11265" i="1"/>
  <c r="J5414" i="1"/>
  <c r="I11250" i="1"/>
  <c r="J5399" i="1"/>
  <c r="J11250" i="1" s="1"/>
  <c r="K2471" i="1"/>
  <c r="K8322" i="1" s="1"/>
  <c r="J8322" i="1"/>
  <c r="K2455" i="1"/>
  <c r="K8306" i="1" s="1"/>
  <c r="J8306" i="1"/>
  <c r="I11218" i="1"/>
  <c r="J5367" i="1"/>
  <c r="J11218" i="1" s="1"/>
  <c r="J5350" i="1"/>
  <c r="J11201" i="1" s="1"/>
  <c r="I11201" i="1"/>
  <c r="I11190" i="1"/>
  <c r="J5339" i="1"/>
  <c r="J11190" i="1" s="1"/>
  <c r="I11176" i="1"/>
  <c r="J5325" i="1"/>
  <c r="I11164" i="1"/>
  <c r="J5313" i="1"/>
  <c r="I11155" i="1"/>
  <c r="J5304" i="1"/>
  <c r="I11152" i="1"/>
  <c r="J5301" i="1"/>
  <c r="J5292" i="1"/>
  <c r="J11143" i="1" s="1"/>
  <c r="I11143" i="1"/>
  <c r="I11140" i="1"/>
  <c r="J5289" i="1"/>
  <c r="J11140" i="1" s="1"/>
  <c r="J5276" i="1"/>
  <c r="J11127" i="1" s="1"/>
  <c r="I11127" i="1"/>
  <c r="J5272" i="1"/>
  <c r="J11123" i="1" s="1"/>
  <c r="I11123" i="1"/>
  <c r="I11118" i="1"/>
  <c r="J5267" i="1"/>
  <c r="J11118" i="1" s="1"/>
  <c r="K2339" i="1"/>
  <c r="K8190" i="1" s="1"/>
  <c r="J8190" i="1"/>
  <c r="J5258" i="1"/>
  <c r="J11109" i="1" s="1"/>
  <c r="I11109" i="1"/>
  <c r="I11102" i="1"/>
  <c r="J5251" i="1"/>
  <c r="J11102" i="1" s="1"/>
  <c r="J5242" i="1"/>
  <c r="J11093" i="1" s="1"/>
  <c r="I11093" i="1"/>
  <c r="K2313" i="1"/>
  <c r="K8164" i="1" s="1"/>
  <c r="J8164" i="1"/>
  <c r="I11078" i="1"/>
  <c r="J5227" i="1"/>
  <c r="J11078" i="1" s="1"/>
  <c r="J5218" i="1"/>
  <c r="J11069" i="1" s="1"/>
  <c r="I11069" i="1"/>
  <c r="I11066" i="1"/>
  <c r="J5215" i="1"/>
  <c r="J11066" i="1" s="1"/>
  <c r="J5210" i="1"/>
  <c r="J11061" i="1" s="1"/>
  <c r="I11061" i="1"/>
  <c r="J5204" i="1"/>
  <c r="J11055" i="1" s="1"/>
  <c r="I11055" i="1"/>
  <c r="K2276" i="1"/>
  <c r="K8127" i="1" s="1"/>
  <c r="J8127" i="1"/>
  <c r="I11039" i="1"/>
  <c r="J5188" i="1"/>
  <c r="I11028" i="1"/>
  <c r="J5177" i="1"/>
  <c r="I11024" i="1"/>
  <c r="J5173" i="1"/>
  <c r="J11024" i="1" s="1"/>
  <c r="K2228" i="1"/>
  <c r="K8079" i="1" s="1"/>
  <c r="J8079" i="1"/>
  <c r="K2220" i="1"/>
  <c r="K8071" i="1" s="1"/>
  <c r="J8071" i="1"/>
  <c r="I10990" i="1"/>
  <c r="J5139" i="1"/>
  <c r="J10990" i="1" s="1"/>
  <c r="I10984" i="1"/>
  <c r="J5133" i="1"/>
  <c r="J10984" i="1" s="1"/>
  <c r="K2205" i="1"/>
  <c r="K8056" i="1" s="1"/>
  <c r="J8056" i="1"/>
  <c r="K2188" i="1"/>
  <c r="K8039" i="1" s="1"/>
  <c r="J8039" i="1"/>
  <c r="I10952" i="1"/>
  <c r="J5101" i="1"/>
  <c r="J10952" i="1" s="1"/>
  <c r="I10947" i="1"/>
  <c r="J5096" i="1"/>
  <c r="J10947" i="1" s="1"/>
  <c r="I10942" i="1"/>
  <c r="J5091" i="1"/>
  <c r="J10942" i="1" s="1"/>
  <c r="K2161" i="1"/>
  <c r="K8012" i="1" s="1"/>
  <c r="J8012" i="1"/>
  <c r="I10929" i="1"/>
  <c r="J5078" i="1"/>
  <c r="J10929" i="1" s="1"/>
  <c r="I10924" i="1"/>
  <c r="J5073" i="1"/>
  <c r="I10918" i="1"/>
  <c r="J5067" i="1"/>
  <c r="J10918" i="1" s="1"/>
  <c r="K2137" i="1"/>
  <c r="K7988" i="1" s="1"/>
  <c r="J7988" i="1"/>
  <c r="I10902" i="1"/>
  <c r="J5051" i="1"/>
  <c r="J10902" i="1" s="1"/>
  <c r="I10897" i="1"/>
  <c r="J5046" i="1"/>
  <c r="J10897" i="1" s="1"/>
  <c r="I10884" i="1"/>
  <c r="J5033" i="1"/>
  <c r="J10884" i="1" s="1"/>
  <c r="K2105" i="1"/>
  <c r="K7956" i="1" s="1"/>
  <c r="J7956" i="1"/>
  <c r="I10870" i="1"/>
  <c r="J5019" i="1"/>
  <c r="J10870" i="1" s="1"/>
  <c r="I10865" i="1"/>
  <c r="J5014" i="1"/>
  <c r="J10865" i="1" s="1"/>
  <c r="K2084" i="1"/>
  <c r="K7935" i="1" s="1"/>
  <c r="J7935" i="1"/>
  <c r="K2077" i="1"/>
  <c r="K7928" i="1" s="1"/>
  <c r="J7928" i="1"/>
  <c r="I10840" i="1"/>
  <c r="J4989" i="1"/>
  <c r="J10840" i="1" s="1"/>
  <c r="I10834" i="1"/>
  <c r="J4983" i="1"/>
  <c r="K2053" i="1"/>
  <c r="K7904" i="1" s="1"/>
  <c r="J7904" i="1"/>
  <c r="I10818" i="1"/>
  <c r="J4967" i="1"/>
  <c r="K2032" i="1"/>
  <c r="K7883" i="1" s="1"/>
  <c r="J7883" i="1"/>
  <c r="I10795" i="1"/>
  <c r="J4944" i="1"/>
  <c r="J10795" i="1" s="1"/>
  <c r="K2016" i="1"/>
  <c r="K7867" i="1" s="1"/>
  <c r="J7867" i="1"/>
  <c r="I10780" i="1"/>
  <c r="J4929" i="1"/>
  <c r="K2001" i="1"/>
  <c r="K7852" i="1" s="1"/>
  <c r="J7852" i="1"/>
  <c r="I10765" i="1"/>
  <c r="J4914" i="1"/>
  <c r="J10765" i="1" s="1"/>
  <c r="I10760" i="1"/>
  <c r="J4909" i="1"/>
  <c r="K1980" i="1"/>
  <c r="K7831" i="1" s="1"/>
  <c r="J7831" i="1"/>
  <c r="I10749" i="1"/>
  <c r="J4898" i="1"/>
  <c r="J10749" i="1" s="1"/>
  <c r="I10737" i="1"/>
  <c r="J4886" i="1"/>
  <c r="I10732" i="1"/>
  <c r="J4881" i="1"/>
  <c r="I10729" i="1"/>
  <c r="J4878" i="1"/>
  <c r="I10720" i="1"/>
  <c r="J4869" i="1"/>
  <c r="I10710" i="1"/>
  <c r="J4859" i="1"/>
  <c r="J10710" i="1" s="1"/>
  <c r="I10673" i="1"/>
  <c r="J4822" i="1"/>
  <c r="K1892" i="1"/>
  <c r="K7743" i="1" s="1"/>
  <c r="J7743" i="1"/>
  <c r="K1860" i="1"/>
  <c r="K7711" i="1" s="1"/>
  <c r="J7711" i="1"/>
  <c r="I10630" i="1"/>
  <c r="J4779" i="1"/>
  <c r="J10630" i="1" s="1"/>
  <c r="I10618" i="1"/>
  <c r="J4767" i="1"/>
  <c r="J10618" i="1" s="1"/>
  <c r="K1835" i="1"/>
  <c r="K7686" i="1" s="1"/>
  <c r="J7686" i="1"/>
  <c r="J4746" i="1"/>
  <c r="J10597" i="1" s="1"/>
  <c r="I10597" i="1"/>
  <c r="J4740" i="1"/>
  <c r="J10591" i="1" s="1"/>
  <c r="I10591" i="1"/>
  <c r="J4734" i="1"/>
  <c r="J10585" i="1" s="1"/>
  <c r="I10585" i="1"/>
  <c r="J4708" i="1"/>
  <c r="J10559" i="1" s="1"/>
  <c r="I10559" i="1"/>
  <c r="I10554" i="1"/>
  <c r="J4703" i="1"/>
  <c r="J10554" i="1" s="1"/>
  <c r="J4694" i="1"/>
  <c r="J10545" i="1" s="1"/>
  <c r="I10545" i="1"/>
  <c r="I10534" i="1"/>
  <c r="J4683" i="1"/>
  <c r="J10534" i="1" s="1"/>
  <c r="I10510" i="1"/>
  <c r="J4659" i="1"/>
  <c r="J10510" i="1" s="1"/>
  <c r="K1728" i="1"/>
  <c r="K7579" i="1" s="1"/>
  <c r="J7579" i="1"/>
  <c r="J4650" i="1"/>
  <c r="J10501" i="1" s="1"/>
  <c r="I10501" i="1"/>
  <c r="K1694" i="1"/>
  <c r="K7545" i="1" s="1"/>
  <c r="J7545" i="1"/>
  <c r="J4612" i="1"/>
  <c r="J10463" i="1" s="1"/>
  <c r="I10463" i="1"/>
  <c r="I10458" i="1"/>
  <c r="J4607" i="1"/>
  <c r="K1679" i="1"/>
  <c r="K7530" i="1" s="1"/>
  <c r="J7530" i="1"/>
  <c r="K1671" i="1"/>
  <c r="K7522" i="1" s="1"/>
  <c r="J7522" i="1"/>
  <c r="I10430" i="1"/>
  <c r="J4579" i="1"/>
  <c r="J10430" i="1" s="1"/>
  <c r="K1651" i="1"/>
  <c r="K7502" i="1" s="1"/>
  <c r="J7502" i="1"/>
  <c r="K1646" i="1"/>
  <c r="K7497" i="1" s="1"/>
  <c r="J7497" i="1"/>
  <c r="K1631" i="1"/>
  <c r="K7482" i="1" s="1"/>
  <c r="J7482" i="1"/>
  <c r="J4546" i="1"/>
  <c r="J10397" i="1" s="1"/>
  <c r="I10397" i="1"/>
  <c r="K1618" i="1"/>
  <c r="K7469" i="1" s="1"/>
  <c r="J7469" i="1"/>
  <c r="J4530" i="1"/>
  <c r="J10381" i="1" s="1"/>
  <c r="I10381" i="1"/>
  <c r="I10376" i="1"/>
  <c r="J4525" i="1"/>
  <c r="J10376" i="1" s="1"/>
  <c r="J4520" i="1"/>
  <c r="J10371" i="1" s="1"/>
  <c r="I10371" i="1"/>
  <c r="I10361" i="1"/>
  <c r="J4510" i="1"/>
  <c r="J10361" i="1" s="1"/>
  <c r="I10356" i="1"/>
  <c r="J4505" i="1"/>
  <c r="J4500" i="1"/>
  <c r="J10351" i="1" s="1"/>
  <c r="I10351" i="1"/>
  <c r="I10346" i="1"/>
  <c r="J4495" i="1"/>
  <c r="J4490" i="1"/>
  <c r="J10341" i="1" s="1"/>
  <c r="I10341" i="1"/>
  <c r="I10336" i="1"/>
  <c r="J4485" i="1"/>
  <c r="J10336" i="1" s="1"/>
  <c r="J4480" i="1"/>
  <c r="J10331" i="1" s="1"/>
  <c r="I10331" i="1"/>
  <c r="I10326" i="1"/>
  <c r="J4475" i="1"/>
  <c r="J10326" i="1" s="1"/>
  <c r="K1547" i="1"/>
  <c r="K7398" i="1" s="1"/>
  <c r="J7398" i="1"/>
  <c r="J4464" i="1"/>
  <c r="J10315" i="1" s="1"/>
  <c r="I10315" i="1"/>
  <c r="K1531" i="1"/>
  <c r="K7382" i="1" s="1"/>
  <c r="J7382" i="1"/>
  <c r="K1526" i="1"/>
  <c r="K7377" i="1" s="1"/>
  <c r="J7377" i="1"/>
  <c r="K1510" i="1"/>
  <c r="K7361" i="1" s="1"/>
  <c r="J7361" i="1"/>
  <c r="K1503" i="1"/>
  <c r="K7354" i="1" s="1"/>
  <c r="J7354" i="1"/>
  <c r="I10254" i="1"/>
  <c r="J4403" i="1"/>
  <c r="J10254" i="1" s="1"/>
  <c r="K1475" i="1"/>
  <c r="K7326" i="1" s="1"/>
  <c r="J7326" i="1"/>
  <c r="K1446" i="1"/>
  <c r="K7297" i="1" s="1"/>
  <c r="J7297" i="1"/>
  <c r="K1439" i="1"/>
  <c r="K7290" i="1" s="1"/>
  <c r="J7290" i="1"/>
  <c r="I10189" i="1"/>
  <c r="J4338" i="1"/>
  <c r="K1410" i="1"/>
  <c r="K7261" i="1" s="1"/>
  <c r="J7261" i="1"/>
  <c r="I10178" i="1"/>
  <c r="J4327" i="1"/>
  <c r="J10178" i="1" s="1"/>
  <c r="I10159" i="1"/>
  <c r="J4308" i="1"/>
  <c r="J10159" i="1" s="1"/>
  <c r="K2909" i="1"/>
  <c r="K8760" i="1" s="1"/>
  <c r="J8760" i="1"/>
  <c r="K2877" i="1"/>
  <c r="K8728" i="1" s="1"/>
  <c r="J8728" i="1"/>
  <c r="K2845" i="1"/>
  <c r="K8696" i="1" s="1"/>
  <c r="J8696" i="1"/>
  <c r="K2813" i="1"/>
  <c r="K8664" i="1" s="1"/>
  <c r="J8664" i="1"/>
  <c r="K2781" i="1"/>
  <c r="K8632" i="1" s="1"/>
  <c r="J8632" i="1"/>
  <c r="K2921" i="1"/>
  <c r="K8772" i="1" s="1"/>
  <c r="J8772" i="1"/>
  <c r="K2885" i="1"/>
  <c r="K8736" i="1" s="1"/>
  <c r="J8736" i="1"/>
  <c r="K2793" i="1"/>
  <c r="K8644" i="1" s="1"/>
  <c r="J8644" i="1"/>
  <c r="K2747" i="1"/>
  <c r="K8598" i="1" s="1"/>
  <c r="K2683" i="1"/>
  <c r="K8534" i="1" s="1"/>
  <c r="K2913" i="1"/>
  <c r="K8764" i="1" s="1"/>
  <c r="J8764" i="1"/>
  <c r="K2878" i="1"/>
  <c r="K8729" i="1" s="1"/>
  <c r="K2838" i="1"/>
  <c r="K8689" i="1" s="1"/>
  <c r="J8689" i="1"/>
  <c r="K2785" i="1"/>
  <c r="K8636" i="1" s="1"/>
  <c r="J8636" i="1"/>
  <c r="K2898" i="1"/>
  <c r="K8749" i="1" s="1"/>
  <c r="J8749" i="1"/>
  <c r="K2865" i="1"/>
  <c r="K8716" i="1" s="1"/>
  <c r="J8716" i="1"/>
  <c r="K2751" i="1"/>
  <c r="K8602" i="1" s="1"/>
  <c r="J8602" i="1"/>
  <c r="K2714" i="1"/>
  <c r="K8565" i="1" s="1"/>
  <c r="J8565" i="1"/>
  <c r="K2676" i="1"/>
  <c r="K8527" i="1" s="1"/>
  <c r="J8527" i="1"/>
  <c r="K2905" i="1"/>
  <c r="K8756" i="1" s="1"/>
  <c r="J8756" i="1"/>
  <c r="K2802" i="1"/>
  <c r="K8653" i="1" s="1"/>
  <c r="J8653" i="1"/>
  <c r="K2722" i="1"/>
  <c r="K8573" i="1" s="1"/>
  <c r="J8573" i="1"/>
  <c r="K2684" i="1"/>
  <c r="K8535" i="1" s="1"/>
  <c r="J8535" i="1"/>
  <c r="K2730" i="1"/>
  <c r="K8581" i="1" s="1"/>
  <c r="J8581" i="1"/>
  <c r="K2660" i="1"/>
  <c r="K8511" i="1" s="1"/>
  <c r="J8511" i="1"/>
  <c r="K2633" i="1"/>
  <c r="K8484" i="1" s="1"/>
  <c r="J8484" i="1"/>
  <c r="K2601" i="1"/>
  <c r="K8452" i="1" s="1"/>
  <c r="J8452" i="1"/>
  <c r="K2569" i="1"/>
  <c r="K8420" i="1" s="1"/>
  <c r="J8420" i="1"/>
  <c r="K2537" i="1"/>
  <c r="K8388" i="1" s="1"/>
  <c r="J8388" i="1"/>
  <c r="K2505" i="1"/>
  <c r="K8356" i="1" s="1"/>
  <c r="J8356" i="1"/>
  <c r="K2473" i="1"/>
  <c r="K8324" i="1" s="1"/>
  <c r="J8324" i="1"/>
  <c r="K2446" i="1"/>
  <c r="K8297" i="1" s="1"/>
  <c r="J8297" i="1"/>
  <c r="K2430" i="1"/>
  <c r="K8281" i="1" s="1"/>
  <c r="J8281" i="1"/>
  <c r="K2414" i="1"/>
  <c r="K8265" i="1" s="1"/>
  <c r="J8265" i="1"/>
  <c r="K2401" i="1"/>
  <c r="K8252" i="1" s="1"/>
  <c r="J8252" i="1"/>
  <c r="K2385" i="1"/>
  <c r="K8236" i="1" s="1"/>
  <c r="J8236" i="1"/>
  <c r="K2369" i="1"/>
  <c r="K8220" i="1" s="1"/>
  <c r="J8220" i="1"/>
  <c r="K2353" i="1"/>
  <c r="K8204" i="1" s="1"/>
  <c r="J8204" i="1"/>
  <c r="K2337" i="1"/>
  <c r="K8188" i="1" s="1"/>
  <c r="J8188" i="1"/>
  <c r="K2738" i="1"/>
  <c r="K8589" i="1" s="1"/>
  <c r="J8589" i="1"/>
  <c r="K2668" i="1"/>
  <c r="K8519" i="1" s="1"/>
  <c r="J8519" i="1"/>
  <c r="K2630" i="1"/>
  <c r="K8481" i="1" s="1"/>
  <c r="J8481" i="1"/>
  <c r="K2598" i="1"/>
  <c r="K8449" i="1" s="1"/>
  <c r="J8449" i="1"/>
  <c r="K2566" i="1"/>
  <c r="K8417" i="1" s="1"/>
  <c r="J8417" i="1"/>
  <c r="K2534" i="1"/>
  <c r="K8385" i="1" s="1"/>
  <c r="J8385" i="1"/>
  <c r="K2502" i="1"/>
  <c r="K8353" i="1" s="1"/>
  <c r="J8353" i="1"/>
  <c r="K2470" i="1"/>
  <c r="K8321" i="1" s="1"/>
  <c r="J8321" i="1"/>
  <c r="K2621" i="1"/>
  <c r="K8472" i="1" s="1"/>
  <c r="J8472" i="1"/>
  <c r="K2557" i="1"/>
  <c r="K8408" i="1" s="1"/>
  <c r="J8408" i="1"/>
  <c r="K2493" i="1"/>
  <c r="K8344" i="1" s="1"/>
  <c r="J8344" i="1"/>
  <c r="K2449" i="1"/>
  <c r="K8300" i="1" s="1"/>
  <c r="J8300" i="1"/>
  <c r="K2417" i="1"/>
  <c r="K8268" i="1" s="1"/>
  <c r="J8268" i="1"/>
  <c r="K2365" i="1"/>
  <c r="K8216" i="1" s="1"/>
  <c r="J8216" i="1"/>
  <c r="K2338" i="1"/>
  <c r="K8189" i="1" s="1"/>
  <c r="K2319" i="1"/>
  <c r="K8170" i="1" s="1"/>
  <c r="J8170" i="1"/>
  <c r="K2303" i="1"/>
  <c r="K8154" i="1" s="1"/>
  <c r="J8154" i="1"/>
  <c r="K2287" i="1"/>
  <c r="K8138" i="1" s="1"/>
  <c r="J8138" i="1"/>
  <c r="K2271" i="1"/>
  <c r="K8122" i="1" s="1"/>
  <c r="J8122" i="1"/>
  <c r="K2255" i="1"/>
  <c r="K8106" i="1" s="1"/>
  <c r="J8106" i="1"/>
  <c r="K2239" i="1"/>
  <c r="K8090" i="1" s="1"/>
  <c r="J8090" i="1"/>
  <c r="K2223" i="1"/>
  <c r="K8074" i="1" s="1"/>
  <c r="J8074" i="1"/>
  <c r="K2207" i="1"/>
  <c r="K8058" i="1" s="1"/>
  <c r="J8058" i="1"/>
  <c r="K2191" i="1"/>
  <c r="K8042" i="1" s="1"/>
  <c r="J8042" i="1"/>
  <c r="K2175" i="1"/>
  <c r="K8026" i="1" s="1"/>
  <c r="J8026" i="1"/>
  <c r="K2658" i="1"/>
  <c r="K8509" i="1" s="1"/>
  <c r="J8509" i="1"/>
  <c r="K2594" i="1"/>
  <c r="K8445" i="1" s="1"/>
  <c r="J8445" i="1"/>
  <c r="K2530" i="1"/>
  <c r="K8381" i="1" s="1"/>
  <c r="J8381" i="1"/>
  <c r="K2466" i="1"/>
  <c r="K8317" i="1" s="1"/>
  <c r="J8317" i="1"/>
  <c r="K2570" i="1"/>
  <c r="K8421" i="1" s="1"/>
  <c r="J8421" i="1"/>
  <c r="K2413" i="1"/>
  <c r="K8264" i="1" s="1"/>
  <c r="K2341" i="1"/>
  <c r="K8192" i="1" s="1"/>
  <c r="J8192" i="1"/>
  <c r="K2310" i="1"/>
  <c r="K8161" i="1" s="1"/>
  <c r="K2259" i="1"/>
  <c r="K8110" i="1" s="1"/>
  <c r="J8110" i="1"/>
  <c r="K2208" i="1"/>
  <c r="K8059" i="1" s="1"/>
  <c r="J8059" i="1"/>
  <c r="K2182" i="1"/>
  <c r="K8033" i="1" s="1"/>
  <c r="K1990" i="1"/>
  <c r="K7841" i="1" s="1"/>
  <c r="J7841" i="1"/>
  <c r="K1974" i="1"/>
  <c r="K7825" i="1" s="1"/>
  <c r="J7825" i="1"/>
  <c r="K1958" i="1"/>
  <c r="K7809" i="1" s="1"/>
  <c r="J7809" i="1"/>
  <c r="K1942" i="1"/>
  <c r="K7793" i="1" s="1"/>
  <c r="J7793" i="1"/>
  <c r="K1926" i="1"/>
  <c r="K7777" i="1" s="1"/>
  <c r="J7777" i="1"/>
  <c r="K1910" i="1"/>
  <c r="K7761" i="1" s="1"/>
  <c r="J7761" i="1"/>
  <c r="K1894" i="1"/>
  <c r="K7745" i="1" s="1"/>
  <c r="J7745" i="1"/>
  <c r="K1878" i="1"/>
  <c r="K7729" i="1" s="1"/>
  <c r="J7729" i="1"/>
  <c r="K1862" i="1"/>
  <c r="K7713" i="1" s="1"/>
  <c r="J7713" i="1"/>
  <c r="K1846" i="1"/>
  <c r="K7697" i="1" s="1"/>
  <c r="J7697" i="1"/>
  <c r="K1830" i="1"/>
  <c r="K7681" i="1" s="1"/>
  <c r="J7681" i="1"/>
  <c r="K1814" i="1"/>
  <c r="K7665" i="1" s="1"/>
  <c r="J7665" i="1"/>
  <c r="K1798" i="1"/>
  <c r="K7649" i="1" s="1"/>
  <c r="J7649" i="1"/>
  <c r="K1782" i="1"/>
  <c r="K7633" i="1" s="1"/>
  <c r="J7633" i="1"/>
  <c r="K1766" i="1"/>
  <c r="K7617" i="1" s="1"/>
  <c r="J7617" i="1"/>
  <c r="K1750" i="1"/>
  <c r="K7601" i="1" s="1"/>
  <c r="J7601" i="1"/>
  <c r="K1734" i="1"/>
  <c r="K7585" i="1" s="1"/>
  <c r="J7585" i="1"/>
  <c r="K1718" i="1"/>
  <c r="K7569" i="1" s="1"/>
  <c r="J7569" i="1"/>
  <c r="K2578" i="1"/>
  <c r="K8429" i="1" s="1"/>
  <c r="J8429" i="1"/>
  <c r="K2354" i="1"/>
  <c r="K8205" i="1" s="1"/>
  <c r="J8205" i="1"/>
  <c r="K2482" i="1"/>
  <c r="K8333" i="1" s="1"/>
  <c r="J8333" i="1"/>
  <c r="K2421" i="1"/>
  <c r="K8272" i="1" s="1"/>
  <c r="J8272" i="1"/>
  <c r="K2262" i="1"/>
  <c r="K8113" i="1" s="1"/>
  <c r="K2211" i="1"/>
  <c r="K8062" i="1" s="1"/>
  <c r="J8062" i="1"/>
  <c r="K2170" i="1"/>
  <c r="K8021" i="1" s="1"/>
  <c r="J8021" i="1"/>
  <c r="K2138" i="1"/>
  <c r="K7989" i="1" s="1"/>
  <c r="J7989" i="1"/>
  <c r="K2106" i="1"/>
  <c r="K7957" i="1" s="1"/>
  <c r="J7957" i="1"/>
  <c r="K2074" i="1"/>
  <c r="K7925" i="1" s="1"/>
  <c r="J7925" i="1"/>
  <c r="K2042" i="1"/>
  <c r="K7893" i="1" s="1"/>
  <c r="J7893" i="1"/>
  <c r="K2010" i="1"/>
  <c r="K7861" i="1" s="1"/>
  <c r="J7861" i="1"/>
  <c r="K1983" i="1"/>
  <c r="K7834" i="1" s="1"/>
  <c r="K1959" i="1"/>
  <c r="K7810" i="1" s="1"/>
  <c r="J7810" i="1"/>
  <c r="K1882" i="1"/>
  <c r="K7733" i="1" s="1"/>
  <c r="J7733" i="1"/>
  <c r="K1831" i="1"/>
  <c r="K7682" i="1" s="1"/>
  <c r="J7682" i="1"/>
  <c r="K1805" i="1"/>
  <c r="K7656" i="1" s="1"/>
  <c r="K1754" i="1"/>
  <c r="K7605" i="1" s="1"/>
  <c r="J7605" i="1"/>
  <c r="K1727" i="1"/>
  <c r="K7578" i="1" s="1"/>
  <c r="K1407" i="1"/>
  <c r="K7258" i="1" s="1"/>
  <c r="K1391" i="1"/>
  <c r="K7242" i="1" s="1"/>
  <c r="K1375" i="1"/>
  <c r="K7226" i="1" s="1"/>
  <c r="K1327" i="1"/>
  <c r="K7178" i="1" s="1"/>
  <c r="K1279" i="1"/>
  <c r="K7130" i="1" s="1"/>
  <c r="K1231" i="1"/>
  <c r="K7082" i="1" s="1"/>
  <c r="K1199" i="1"/>
  <c r="K7050" i="1" s="1"/>
  <c r="K1167" i="1"/>
  <c r="K7018" i="1" s="1"/>
  <c r="K1151" i="1"/>
  <c r="K7002" i="1" s="1"/>
  <c r="K1135" i="1"/>
  <c r="K6986" i="1" s="1"/>
  <c r="K1119" i="1"/>
  <c r="K6970" i="1" s="1"/>
  <c r="K1103" i="1"/>
  <c r="K6954" i="1" s="1"/>
  <c r="K1087" i="1"/>
  <c r="K6938" i="1" s="1"/>
  <c r="K1023" i="1"/>
  <c r="K6874" i="1" s="1"/>
  <c r="K975" i="1"/>
  <c r="K6826" i="1" s="1"/>
  <c r="K943" i="1"/>
  <c r="K6794" i="1" s="1"/>
  <c r="K927" i="1"/>
  <c r="K6778" i="1" s="1"/>
  <c r="K879" i="1"/>
  <c r="K6730" i="1" s="1"/>
  <c r="K863" i="1"/>
  <c r="K6714" i="1" s="1"/>
  <c r="K2549" i="1"/>
  <c r="K8400" i="1" s="1"/>
  <c r="J8400" i="1"/>
  <c r="K2331" i="1"/>
  <c r="K8182" i="1" s="1"/>
  <c r="J8182" i="1"/>
  <c r="K2203" i="1"/>
  <c r="K8054" i="1" s="1"/>
  <c r="J8054" i="1"/>
  <c r="K2143" i="1"/>
  <c r="K7994" i="1" s="1"/>
  <c r="J7994" i="1"/>
  <c r="K2111" i="1"/>
  <c r="K7962" i="1" s="1"/>
  <c r="J7962" i="1"/>
  <c r="K2079" i="1"/>
  <c r="K7930" i="1" s="1"/>
  <c r="J7930" i="1"/>
  <c r="K2047" i="1"/>
  <c r="K7898" i="1" s="1"/>
  <c r="J7898" i="1"/>
  <c r="K2015" i="1"/>
  <c r="K7866" i="1" s="1"/>
  <c r="J7866" i="1"/>
  <c r="K2805" i="1"/>
  <c r="K8656" i="1" s="1"/>
  <c r="J8656" i="1"/>
  <c r="K2711" i="1"/>
  <c r="K8562" i="1" s="1"/>
  <c r="J8562" i="1"/>
  <c r="K2610" i="1"/>
  <c r="K8461" i="1" s="1"/>
  <c r="J8461" i="1"/>
  <c r="K2216" i="1"/>
  <c r="K8067" i="1" s="1"/>
  <c r="J8067" i="1"/>
  <c r="K2150" i="1"/>
  <c r="K8001" i="1" s="1"/>
  <c r="J8001" i="1"/>
  <c r="K2118" i="1"/>
  <c r="K7969" i="1" s="1"/>
  <c r="J7969" i="1"/>
  <c r="K2774" i="1"/>
  <c r="K8625" i="1" s="1"/>
  <c r="J8625" i="1"/>
  <c r="K2086" i="1"/>
  <c r="K7937" i="1" s="1"/>
  <c r="J7937" i="1"/>
  <c r="K2022" i="1"/>
  <c r="K7873" i="1" s="1"/>
  <c r="J7873" i="1"/>
  <c r="K1962" i="1"/>
  <c r="K7813" i="1" s="1"/>
  <c r="J7813" i="1"/>
  <c r="K1909" i="1"/>
  <c r="K7760" i="1" s="1"/>
  <c r="J7760" i="1"/>
  <c r="K1871" i="1"/>
  <c r="K7722" i="1" s="1"/>
  <c r="J7722" i="1"/>
  <c r="K1757" i="1"/>
  <c r="K7608" i="1" s="1"/>
  <c r="K1709" i="1"/>
  <c r="K7560" i="1" s="1"/>
  <c r="J7560" i="1"/>
  <c r="K1677" i="1"/>
  <c r="K7528" i="1" s="1"/>
  <c r="J7528" i="1"/>
  <c r="K1645" i="1"/>
  <c r="K7496" i="1" s="1"/>
  <c r="J7496" i="1"/>
  <c r="K1613" i="1"/>
  <c r="K7464" i="1" s="1"/>
  <c r="J7464" i="1"/>
  <c r="K1581" i="1"/>
  <c r="K7432" i="1" s="1"/>
  <c r="J7432" i="1"/>
  <c r="K1549" i="1"/>
  <c r="K7400" i="1" s="1"/>
  <c r="J7400" i="1"/>
  <c r="K1517" i="1"/>
  <c r="K7368" i="1" s="1"/>
  <c r="J7368" i="1"/>
  <c r="K1485" i="1"/>
  <c r="K7336" i="1" s="1"/>
  <c r="J7336" i="1"/>
  <c r="K1453" i="1"/>
  <c r="K7304" i="1" s="1"/>
  <c r="J7304" i="1"/>
  <c r="K1421" i="1"/>
  <c r="K7272" i="1" s="1"/>
  <c r="J7272" i="1"/>
  <c r="K1360" i="1"/>
  <c r="K7211" i="1" s="1"/>
  <c r="K1336" i="1"/>
  <c r="K7187" i="1" s="1"/>
  <c r="J7187" i="1"/>
  <c r="K1296" i="1"/>
  <c r="K7147" i="1" s="1"/>
  <c r="K1245" i="1"/>
  <c r="K7096" i="1" s="1"/>
  <c r="K1213" i="1"/>
  <c r="K7064" i="1" s="1"/>
  <c r="K1181" i="1"/>
  <c r="K7032" i="1" s="1"/>
  <c r="K1104" i="1"/>
  <c r="K6955" i="1" s="1"/>
  <c r="K1072" i="1"/>
  <c r="K6923" i="1" s="1"/>
  <c r="K1048" i="1"/>
  <c r="K6899" i="1" s="1"/>
  <c r="J6899" i="1"/>
  <c r="K1021" i="1"/>
  <c r="K6872" i="1" s="1"/>
  <c r="K989" i="1"/>
  <c r="K6840" i="1" s="1"/>
  <c r="K957" i="1"/>
  <c r="K6808" i="1" s="1"/>
  <c r="K933" i="1"/>
  <c r="K6784" i="1" s="1"/>
  <c r="J6784" i="1"/>
  <c r="K766" i="1"/>
  <c r="K6617" i="1" s="1"/>
  <c r="K750" i="1"/>
  <c r="K6601" i="1" s="1"/>
  <c r="K2243" i="1"/>
  <c r="K8094" i="1" s="1"/>
  <c r="J8094" i="1"/>
  <c r="K2155" i="1"/>
  <c r="K8006" i="1" s="1"/>
  <c r="J8006" i="1"/>
  <c r="K2091" i="1"/>
  <c r="K7942" i="1" s="1"/>
  <c r="J7942" i="1"/>
  <c r="K2027" i="1"/>
  <c r="K7878" i="1" s="1"/>
  <c r="J7878" i="1"/>
  <c r="K1762" i="1"/>
  <c r="K7613" i="1" s="1"/>
  <c r="J7613" i="1"/>
  <c r="K1692" i="1"/>
  <c r="K7543" i="1" s="1"/>
  <c r="J7543" i="1"/>
  <c r="K1660" i="1"/>
  <c r="K7511" i="1" s="1"/>
  <c r="J7511" i="1"/>
  <c r="K1628" i="1"/>
  <c r="K7479" i="1" s="1"/>
  <c r="J7479" i="1"/>
  <c r="K1596" i="1"/>
  <c r="K7447" i="1" s="1"/>
  <c r="J7447" i="1"/>
  <c r="K1564" i="1"/>
  <c r="K7415" i="1" s="1"/>
  <c r="J7415" i="1"/>
  <c r="K1532" i="1"/>
  <c r="K7383" i="1" s="1"/>
  <c r="J7383" i="1"/>
  <c r="K1500" i="1"/>
  <c r="K7351" i="1" s="1"/>
  <c r="J7351" i="1"/>
  <c r="K1468" i="1"/>
  <c r="K7319" i="1" s="1"/>
  <c r="J7319" i="1"/>
  <c r="K1436" i="1"/>
  <c r="K7287" i="1" s="1"/>
  <c r="J7287" i="1"/>
  <c r="K888" i="1"/>
  <c r="K6739" i="1" s="1"/>
  <c r="K824" i="1"/>
  <c r="K6675" i="1" s="1"/>
  <c r="K797" i="1"/>
  <c r="K6648" i="1" s="1"/>
  <c r="J6648" i="1"/>
  <c r="K781" i="1"/>
  <c r="K6632" i="1" s="1"/>
  <c r="J6632" i="1"/>
  <c r="K765" i="1"/>
  <c r="K6616" i="1" s="1"/>
  <c r="J6616" i="1"/>
  <c r="K749" i="1"/>
  <c r="K6600" i="1" s="1"/>
  <c r="J6600" i="1"/>
  <c r="K2837" i="1"/>
  <c r="K8688" i="1" s="1"/>
  <c r="J8688" i="1"/>
  <c r="K2131" i="1"/>
  <c r="K7982" i="1" s="1"/>
  <c r="J7982" i="1"/>
  <c r="K2075" i="1"/>
  <c r="K7926" i="1" s="1"/>
  <c r="J7926" i="1"/>
  <c r="K2011" i="1"/>
  <c r="K7862" i="1" s="1"/>
  <c r="J7862" i="1"/>
  <c r="K1922" i="1"/>
  <c r="K7773" i="1" s="1"/>
  <c r="J7773" i="1"/>
  <c r="K1794" i="1"/>
  <c r="K7645" i="1" s="1"/>
  <c r="J7645" i="1"/>
  <c r="K1704" i="1"/>
  <c r="K7555" i="1" s="1"/>
  <c r="J7555" i="1"/>
  <c r="K1672" i="1"/>
  <c r="K7523" i="1" s="1"/>
  <c r="J7523" i="1"/>
  <c r="K1640" i="1"/>
  <c r="K7491" i="1" s="1"/>
  <c r="J7491" i="1"/>
  <c r="K1608" i="1"/>
  <c r="K7459" i="1" s="1"/>
  <c r="J7459" i="1"/>
  <c r="K1576" i="1"/>
  <c r="K7427" i="1" s="1"/>
  <c r="J7427" i="1"/>
  <c r="K1544" i="1"/>
  <c r="K7395" i="1" s="1"/>
  <c r="J7395" i="1"/>
  <c r="K1512" i="1"/>
  <c r="K7363" i="1" s="1"/>
  <c r="J7363" i="1"/>
  <c r="K1480" i="1"/>
  <c r="K7331" i="1" s="1"/>
  <c r="J7331" i="1"/>
  <c r="K1448" i="1"/>
  <c r="K7299" i="1" s="1"/>
  <c r="J7299" i="1"/>
  <c r="K1416" i="1"/>
  <c r="K7267" i="1" s="1"/>
  <c r="J7267" i="1"/>
  <c r="K1352" i="1"/>
  <c r="K7203" i="1" s="1"/>
  <c r="K1288" i="1"/>
  <c r="K7139" i="1" s="1"/>
  <c r="K1032" i="1"/>
  <c r="K6883" i="1" s="1"/>
  <c r="K661" i="1"/>
  <c r="K6512" i="1" s="1"/>
  <c r="K1705" i="1"/>
  <c r="K7556" i="1" s="1"/>
  <c r="J7556" i="1"/>
  <c r="K1577" i="1"/>
  <c r="K7428" i="1" s="1"/>
  <c r="J7428" i="1"/>
  <c r="K1449" i="1"/>
  <c r="K7300" i="1" s="1"/>
  <c r="J7300" i="1"/>
  <c r="K1331" i="1"/>
  <c r="K7182" i="1" s="1"/>
  <c r="J7182" i="1"/>
  <c r="K1139" i="1"/>
  <c r="K6990" i="1" s="1"/>
  <c r="J6990" i="1"/>
  <c r="K1005" i="1"/>
  <c r="K6856" i="1" s="1"/>
  <c r="J6856" i="1"/>
  <c r="K864" i="1"/>
  <c r="K6715" i="1" s="1"/>
  <c r="J6715" i="1"/>
  <c r="K652" i="1"/>
  <c r="K6503" i="1" s="1"/>
  <c r="J6503" i="1"/>
  <c r="K612" i="1"/>
  <c r="K6463" i="1" s="1"/>
  <c r="J6463" i="1"/>
  <c r="K580" i="1"/>
  <c r="K6431" i="1" s="1"/>
  <c r="J6431" i="1"/>
  <c r="K548" i="1"/>
  <c r="K6399" i="1" s="1"/>
  <c r="J6399" i="1"/>
  <c r="K1839" i="1"/>
  <c r="K7690" i="1" s="1"/>
  <c r="J7690" i="1"/>
  <c r="K1713" i="1"/>
  <c r="K7564" i="1" s="1"/>
  <c r="J7564" i="1"/>
  <c r="K1585" i="1"/>
  <c r="K7436" i="1" s="1"/>
  <c r="J7436" i="1"/>
  <c r="K1457" i="1"/>
  <c r="K7308" i="1" s="1"/>
  <c r="J7308" i="1"/>
  <c r="K1216" i="1"/>
  <c r="K7067" i="1" s="1"/>
  <c r="J7067" i="1"/>
  <c r="K1152" i="1"/>
  <c r="K7003" i="1" s="1"/>
  <c r="J7003" i="1"/>
  <c r="K992" i="1"/>
  <c r="K6843" i="1" s="1"/>
  <c r="J6843" i="1"/>
  <c r="K714" i="1"/>
  <c r="K6565" i="1" s="1"/>
  <c r="K633" i="1"/>
  <c r="K6484" i="1" s="1"/>
  <c r="J6484" i="1"/>
  <c r="K501" i="1"/>
  <c r="K6352" i="1" s="1"/>
  <c r="K469" i="1"/>
  <c r="K6320" i="1" s="1"/>
  <c r="K405" i="1"/>
  <c r="K6256" i="1" s="1"/>
  <c r="K373" i="1"/>
  <c r="K6224" i="1" s="1"/>
  <c r="K341" i="1"/>
  <c r="K6192" i="1" s="1"/>
  <c r="K1877" i="1"/>
  <c r="K7728" i="1" s="1"/>
  <c r="J7728" i="1"/>
  <c r="K1665" i="1"/>
  <c r="K7516" i="1" s="1"/>
  <c r="J7516" i="1"/>
  <c r="K1537" i="1"/>
  <c r="K7388" i="1" s="1"/>
  <c r="J7388" i="1"/>
  <c r="K1312" i="1"/>
  <c r="K7163" i="1" s="1"/>
  <c r="J7163" i="1"/>
  <c r="K1120" i="1"/>
  <c r="K6971" i="1" s="1"/>
  <c r="J6971" i="1"/>
  <c r="K832" i="1"/>
  <c r="K6683" i="1" s="1"/>
  <c r="J6683" i="1"/>
  <c r="K676" i="1"/>
  <c r="K6527" i="1" s="1"/>
  <c r="J6527" i="1"/>
  <c r="K638" i="1"/>
  <c r="K6489" i="1" s="1"/>
  <c r="J6489" i="1"/>
  <c r="K609" i="1"/>
  <c r="K6460" i="1" s="1"/>
  <c r="J6460" i="1"/>
  <c r="K593" i="1"/>
  <c r="K6444" i="1" s="1"/>
  <c r="J6444" i="1"/>
  <c r="K577" i="1"/>
  <c r="K6428" i="1" s="1"/>
  <c r="J6428" i="1"/>
  <c r="K561" i="1"/>
  <c r="K6412" i="1" s="1"/>
  <c r="J6412" i="1"/>
  <c r="K545" i="1"/>
  <c r="K6396" i="1" s="1"/>
  <c r="J6396" i="1"/>
  <c r="K481" i="1"/>
  <c r="K6332" i="1" s="1"/>
  <c r="K449" i="1"/>
  <c r="K6300" i="1" s="1"/>
  <c r="K385" i="1"/>
  <c r="K6236" i="1" s="1"/>
  <c r="K353" i="1"/>
  <c r="K6204" i="1" s="1"/>
  <c r="K289" i="1"/>
  <c r="K6140" i="1" s="1"/>
  <c r="K217" i="1"/>
  <c r="K6068" i="1" s="1"/>
  <c r="K578" i="1"/>
  <c r="K6429" i="1" s="1"/>
  <c r="J6429" i="1"/>
  <c r="K2830" i="1"/>
  <c r="K8681" i="1" s="1"/>
  <c r="J8681" i="1"/>
  <c r="K2067" i="1"/>
  <c r="K7918" i="1" s="1"/>
  <c r="J7918" i="1"/>
  <c r="K1389" i="1"/>
  <c r="K7240" i="1" s="1"/>
  <c r="J7240" i="1"/>
  <c r="K1299" i="1"/>
  <c r="K7150" i="1" s="1"/>
  <c r="J7150" i="1"/>
  <c r="K594" i="1"/>
  <c r="K6445" i="1" s="1"/>
  <c r="J6445" i="1"/>
  <c r="K602" i="1"/>
  <c r="K6453" i="1" s="1"/>
  <c r="J6453" i="1"/>
  <c r="K9" i="1"/>
  <c r="K5860" i="1" s="1"/>
  <c r="J5860" i="1"/>
  <c r="K2070" i="1"/>
  <c r="K7921" i="1" s="1"/>
  <c r="J7921" i="1"/>
  <c r="K1593" i="1"/>
  <c r="K7444" i="1" s="1"/>
  <c r="J7444" i="1"/>
  <c r="K1325" i="1"/>
  <c r="K7176" i="1" s="1"/>
  <c r="J7176" i="1"/>
  <c r="K928" i="1"/>
  <c r="K6779" i="1" s="1"/>
  <c r="J6779" i="1"/>
  <c r="K630" i="1"/>
  <c r="K6481" i="1" s="1"/>
  <c r="J6481" i="1"/>
  <c r="K1625" i="1"/>
  <c r="K7476" i="1" s="1"/>
  <c r="J7476" i="1"/>
  <c r="K1043" i="1"/>
  <c r="K6894" i="1" s="1"/>
  <c r="J6894" i="1"/>
  <c r="K2863" i="1"/>
  <c r="K8714" i="1" s="1"/>
  <c r="K2710" i="1"/>
  <c r="K8561" i="1" s="1"/>
  <c r="J8561" i="1"/>
  <c r="K2895" i="1"/>
  <c r="K8746" i="1" s="1"/>
  <c r="K2436" i="1"/>
  <c r="K8287" i="1" s="1"/>
  <c r="J8287" i="1"/>
  <c r="K2787" i="1"/>
  <c r="K8638" i="1" s="1"/>
  <c r="J8638" i="1"/>
  <c r="K2670" i="1"/>
  <c r="K8521" i="1" s="1"/>
  <c r="J8521" i="1"/>
  <c r="K1219" i="1"/>
  <c r="K7070" i="1" s="1"/>
  <c r="K2904" i="1"/>
  <c r="K8755" i="1" s="1"/>
  <c r="J8755" i="1"/>
  <c r="K2376" i="1"/>
  <c r="K8227" i="1" s="1"/>
  <c r="K2888" i="1"/>
  <c r="K8739" i="1" s="1"/>
  <c r="J8739" i="1"/>
  <c r="K2721" i="1"/>
  <c r="K8572" i="1" s="1"/>
  <c r="J8572" i="1"/>
  <c r="K2406" i="1"/>
  <c r="K8257" i="1" s="1"/>
  <c r="J8257" i="1"/>
  <c r="K1989" i="1"/>
  <c r="K7840" i="1" s="1"/>
  <c r="J7840" i="1"/>
  <c r="K1538" i="1"/>
  <c r="K7389" i="1" s="1"/>
  <c r="K1379" i="1"/>
  <c r="K7230" i="1" s="1"/>
  <c r="J7230" i="1"/>
  <c r="K1278" i="1"/>
  <c r="K7129" i="1" s="1"/>
  <c r="J7129" i="1"/>
  <c r="K708" i="1"/>
  <c r="K6559" i="1" s="1"/>
  <c r="K648" i="1"/>
  <c r="K6499" i="1" s="1"/>
  <c r="K1891" i="1"/>
  <c r="K7742" i="1" s="1"/>
  <c r="J7742" i="1"/>
  <c r="K1731" i="1"/>
  <c r="K7582" i="1" s="1"/>
  <c r="K1570" i="1"/>
  <c r="K7421" i="1" s="1"/>
  <c r="J7421" i="1"/>
  <c r="K1345" i="1"/>
  <c r="K7196" i="1" s="1"/>
  <c r="J7196" i="1"/>
  <c r="K1861" i="1"/>
  <c r="K7712" i="1" s="1"/>
  <c r="J7712" i="1"/>
  <c r="K1209" i="1"/>
  <c r="K7060" i="1" s="1"/>
  <c r="J7060" i="1"/>
  <c r="K1115" i="1"/>
  <c r="K6966" i="1" s="1"/>
  <c r="J6966" i="1"/>
  <c r="K969" i="1"/>
  <c r="K6820" i="1" s="1"/>
  <c r="J6820" i="1"/>
  <c r="K846" i="1"/>
  <c r="K6697" i="1" s="1"/>
  <c r="J6697" i="1"/>
  <c r="K706" i="1"/>
  <c r="K6557" i="1" s="1"/>
  <c r="J6557" i="1"/>
  <c r="K680" i="1"/>
  <c r="K6531" i="1" s="1"/>
  <c r="K558" i="1"/>
  <c r="K6409" i="1" s="1"/>
  <c r="K530" i="1"/>
  <c r="K6381" i="1" s="1"/>
  <c r="J6381" i="1"/>
  <c r="K472" i="1"/>
  <c r="K6323" i="1" s="1"/>
  <c r="K440" i="1"/>
  <c r="K6291" i="1" s="1"/>
  <c r="K376" i="1"/>
  <c r="K6227" i="1" s="1"/>
  <c r="K344" i="1"/>
  <c r="K6195" i="1" s="1"/>
  <c r="K312" i="1"/>
  <c r="K6163" i="1" s="1"/>
  <c r="K266" i="1"/>
  <c r="K6117" i="1" s="1"/>
  <c r="J6117" i="1"/>
  <c r="K234" i="1"/>
  <c r="K6085" i="1" s="1"/>
  <c r="J6085" i="1"/>
  <c r="K202" i="1"/>
  <c r="K6053" i="1" s="1"/>
  <c r="J6053" i="1"/>
  <c r="K170" i="1"/>
  <c r="K6021" i="1" s="1"/>
  <c r="J6021" i="1"/>
  <c r="K1626" i="1"/>
  <c r="K7477" i="1" s="1"/>
  <c r="J7477" i="1"/>
  <c r="K1390" i="1"/>
  <c r="K7241" i="1" s="1"/>
  <c r="J7241" i="1"/>
  <c r="K1259" i="1"/>
  <c r="K7110" i="1" s="1"/>
  <c r="K1134" i="1"/>
  <c r="K6985" i="1" s="1"/>
  <c r="J6985" i="1"/>
  <c r="K899" i="1"/>
  <c r="K6750" i="1" s="1"/>
  <c r="J6750" i="1"/>
  <c r="K825" i="1"/>
  <c r="K6676" i="1" s="1"/>
  <c r="J6676" i="1"/>
  <c r="K783" i="1"/>
  <c r="K6634" i="1" s="1"/>
  <c r="J6634" i="1"/>
  <c r="K751" i="1"/>
  <c r="K6602" i="1" s="1"/>
  <c r="J6602" i="1"/>
  <c r="K656" i="1"/>
  <c r="K6507" i="1" s="1"/>
  <c r="J6507" i="1"/>
  <c r="K1377" i="1"/>
  <c r="K7228" i="1" s="1"/>
  <c r="J7228" i="1"/>
  <c r="K1270" i="1"/>
  <c r="K7121" i="1" s="1"/>
  <c r="J7121" i="1"/>
  <c r="K1089" i="1"/>
  <c r="K6940" i="1" s="1"/>
  <c r="J6940" i="1"/>
  <c r="K886" i="1"/>
  <c r="K6737" i="1" s="1"/>
  <c r="J6737" i="1"/>
  <c r="K2768" i="1"/>
  <c r="K8619" i="1" s="1"/>
  <c r="J8619" i="1"/>
  <c r="K2420" i="1"/>
  <c r="K8271" i="1" s="1"/>
  <c r="J8271" i="1"/>
  <c r="K796" i="1"/>
  <c r="K6647" i="1" s="1"/>
  <c r="J6647" i="1"/>
  <c r="K495" i="1"/>
  <c r="K6346" i="1" s="1"/>
  <c r="J6346" i="1"/>
  <c r="K338" i="1"/>
  <c r="K6189" i="1" s="1"/>
  <c r="K207" i="1"/>
  <c r="K6058" i="1" s="1"/>
  <c r="J6058" i="1"/>
  <c r="K804" i="1"/>
  <c r="K6655" i="1" s="1"/>
  <c r="J6655" i="1"/>
  <c r="K738" i="1"/>
  <c r="K6589" i="1" s="1"/>
  <c r="J6589" i="1"/>
  <c r="K632" i="1"/>
  <c r="K6483" i="1" s="1"/>
  <c r="J6483" i="1"/>
  <c r="K523" i="1"/>
  <c r="K6374" i="1" s="1"/>
  <c r="J6374" i="1"/>
  <c r="K482" i="1"/>
  <c r="K6333" i="1" s="1"/>
  <c r="J6333" i="1"/>
  <c r="K418" i="1"/>
  <c r="K6269" i="1" s="1"/>
  <c r="J6269" i="1"/>
  <c r="K354" i="1"/>
  <c r="K6205" i="1" s="1"/>
  <c r="J6205" i="1"/>
  <c r="K290" i="1"/>
  <c r="K6141" i="1" s="1"/>
  <c r="J6141" i="1"/>
  <c r="K131" i="1"/>
  <c r="K5982" i="1" s="1"/>
  <c r="K26" i="1"/>
  <c r="K5877" i="1" s="1"/>
  <c r="K267" i="1"/>
  <c r="K6118" i="1" s="1"/>
  <c r="J6118" i="1"/>
  <c r="K171" i="1"/>
  <c r="K6022" i="1" s="1"/>
  <c r="J6022" i="1"/>
  <c r="K108" i="1"/>
  <c r="K5959" i="1" s="1"/>
  <c r="K2" i="1"/>
  <c r="K5853" i="1" s="1"/>
  <c r="K11704" i="1" s="1"/>
  <c r="J5853" i="1"/>
  <c r="J11704" i="1" s="1"/>
  <c r="K242" i="1"/>
  <c r="K6093" i="1" s="1"/>
  <c r="J6093" i="1"/>
  <c r="K132" i="1"/>
  <c r="K5983" i="1" s="1"/>
  <c r="K2920" i="1"/>
  <c r="K8771" i="1" s="1"/>
  <c r="J8771" i="1"/>
  <c r="K2363" i="1"/>
  <c r="K8214" i="1" s="1"/>
  <c r="J8214" i="1"/>
  <c r="K755" i="1"/>
  <c r="K6606" i="1" s="1"/>
  <c r="J6606" i="1"/>
  <c r="K404" i="1"/>
  <c r="K6255" i="1" s="1"/>
  <c r="J6255" i="1"/>
  <c r="K271" i="1"/>
  <c r="K6122" i="1" s="1"/>
  <c r="J6122" i="1"/>
  <c r="K843" i="1"/>
  <c r="K6694" i="1" s="1"/>
  <c r="J6694" i="1"/>
  <c r="K748" i="1"/>
  <c r="K6599" i="1" s="1"/>
  <c r="J6599" i="1"/>
  <c r="K667" i="1"/>
  <c r="K6518" i="1" s="1"/>
  <c r="J6518" i="1"/>
  <c r="K535" i="1"/>
  <c r="K6386" i="1" s="1"/>
  <c r="J6386" i="1"/>
  <c r="K491" i="1"/>
  <c r="K6342" i="1" s="1"/>
  <c r="J6342" i="1"/>
  <c r="K459" i="1"/>
  <c r="K6310" i="1" s="1"/>
  <c r="J6310" i="1"/>
  <c r="K427" i="1"/>
  <c r="K6278" i="1" s="1"/>
  <c r="J6278" i="1"/>
  <c r="K388" i="1"/>
  <c r="K6239" i="1" s="1"/>
  <c r="J6239" i="1"/>
  <c r="K351" i="1"/>
  <c r="K6202" i="1" s="1"/>
  <c r="J6202" i="1"/>
  <c r="K159" i="1"/>
  <c r="K6010" i="1" s="1"/>
  <c r="J6010" i="1"/>
  <c r="K61" i="1"/>
  <c r="K5912" i="1" s="1"/>
  <c r="K1057" i="1"/>
  <c r="K6908" i="1" s="1"/>
  <c r="J6908" i="1"/>
  <c r="K756" i="1"/>
  <c r="K6607" i="1" s="1"/>
  <c r="J6607" i="1"/>
  <c r="K694" i="1"/>
  <c r="K6545" i="1" s="1"/>
  <c r="J6545" i="1"/>
  <c r="K306" i="1"/>
  <c r="K6157" i="1" s="1"/>
  <c r="J6157" i="1"/>
  <c r="K2344" i="1"/>
  <c r="K8195" i="1" s="1"/>
  <c r="J8195" i="1"/>
  <c r="K859" i="1"/>
  <c r="K6710" i="1" s="1"/>
  <c r="J6710" i="1"/>
  <c r="K335" i="1"/>
  <c r="K6186" i="1" s="1"/>
  <c r="J6186" i="1"/>
  <c r="K175" i="1"/>
  <c r="K6026" i="1" s="1"/>
  <c r="J6026" i="1"/>
  <c r="K2673" i="1"/>
  <c r="K8524" i="1" s="1"/>
  <c r="K2919" i="1"/>
  <c r="K8770" i="1" s="1"/>
  <c r="K2767" i="1"/>
  <c r="K8618" i="1" s="1"/>
  <c r="K1650" i="1"/>
  <c r="K7501" i="1" s="1"/>
  <c r="J7501" i="1"/>
  <c r="K891" i="1"/>
  <c r="K6742" i="1" s="1"/>
  <c r="K1369" i="1"/>
  <c r="K7220" i="1" s="1"/>
  <c r="J7220" i="1"/>
  <c r="K2788" i="1"/>
  <c r="K8639" i="1" s="1"/>
  <c r="J8639" i="1"/>
  <c r="K2172" i="1"/>
  <c r="K8023" i="1" s="1"/>
  <c r="J8023" i="1"/>
  <c r="K1586" i="1"/>
  <c r="K7437" i="1" s="1"/>
  <c r="J7437" i="1"/>
  <c r="K1145" i="1"/>
  <c r="K6996" i="1" s="1"/>
  <c r="K2487" i="1"/>
  <c r="K8338" i="1" s="1"/>
  <c r="J8338" i="1"/>
  <c r="K1917" i="1"/>
  <c r="K7768" i="1" s="1"/>
  <c r="J7768" i="1"/>
  <c r="K492" i="1"/>
  <c r="K6343" i="1" s="1"/>
  <c r="J6343" i="1"/>
  <c r="K284" i="1"/>
  <c r="K6135" i="1" s="1"/>
  <c r="J6135" i="1"/>
  <c r="K516" i="1"/>
  <c r="K6367" i="1" s="1"/>
  <c r="J6367" i="1"/>
  <c r="K584" i="1"/>
  <c r="K6435" i="1" s="1"/>
  <c r="J6435" i="1"/>
  <c r="K2799" i="1"/>
  <c r="K8650" i="1" s="1"/>
  <c r="J8650" i="1"/>
  <c r="K1706" i="1"/>
  <c r="K7557" i="1" s="1"/>
  <c r="J7557" i="1"/>
  <c r="K739" i="1"/>
  <c r="K6590" i="1" s="1"/>
  <c r="J6590" i="1"/>
  <c r="K2892" i="1"/>
  <c r="K8743" i="1" s="1"/>
  <c r="J8743" i="1"/>
  <c r="K1976" i="1"/>
  <c r="K7827" i="1" s="1"/>
  <c r="J7827" i="1"/>
  <c r="K700" i="1"/>
  <c r="K6551" i="1" s="1"/>
  <c r="J6551" i="1"/>
  <c r="K256" i="1"/>
  <c r="K6107" i="1" s="1"/>
  <c r="K1198" i="1"/>
  <c r="K7049" i="1" s="1"/>
  <c r="J7049" i="1"/>
  <c r="K1955" i="1"/>
  <c r="K7806" i="1" s="1"/>
  <c r="K2839" i="1"/>
  <c r="K8690" i="1" s="1"/>
  <c r="K2753" i="1"/>
  <c r="K8604" i="1" s="1"/>
  <c r="J8604" i="1"/>
  <c r="K1118" i="1"/>
  <c r="K6969" i="1" s="1"/>
  <c r="K752" i="1"/>
  <c r="K6603" i="1" s="1"/>
  <c r="J6603" i="1"/>
  <c r="K487" i="1"/>
  <c r="K6338" i="1" s="1"/>
  <c r="J6338" i="1"/>
  <c r="K508" i="1"/>
  <c r="K6359" i="1" s="1"/>
  <c r="K135" i="1"/>
  <c r="K5986" i="1" s="1"/>
  <c r="K768" i="1"/>
  <c r="K6619" i="1" s="1"/>
  <c r="J6619" i="1"/>
  <c r="K116" i="1"/>
  <c r="K5967" i="1" s="1"/>
  <c r="K2848" i="1"/>
  <c r="K8699" i="1" s="1"/>
  <c r="J8699" i="1"/>
  <c r="K1401" i="1"/>
  <c r="K7252" i="1" s="1"/>
  <c r="K1289" i="1"/>
  <c r="K7140" i="1" s="1"/>
  <c r="J7140" i="1"/>
  <c r="K124" i="1"/>
  <c r="K5975" i="1" s="1"/>
  <c r="J5975" i="1"/>
  <c r="K1851" i="1"/>
  <c r="K7702" i="1" s="1"/>
  <c r="J7702" i="1"/>
  <c r="K348" i="1"/>
  <c r="K6199" i="1" s="1"/>
  <c r="J6199" i="1"/>
  <c r="K1725" i="1"/>
  <c r="K7576" i="1" s="1"/>
  <c r="K582" i="1"/>
  <c r="K6433" i="1" s="1"/>
  <c r="K2896" i="1"/>
  <c r="K8747" i="1" s="1"/>
  <c r="K961" i="1"/>
  <c r="K6812" i="1" s="1"/>
  <c r="K1305" i="1"/>
  <c r="K7156" i="1" s="1"/>
  <c r="K1225" i="1"/>
  <c r="K7076" i="1" s="1"/>
  <c r="K97" i="1"/>
  <c r="K5948" i="1" s="1"/>
  <c r="J5948" i="1"/>
  <c r="K189" i="1"/>
  <c r="K6040" i="1" s="1"/>
  <c r="J6040" i="1"/>
  <c r="K2686" i="1"/>
  <c r="K8537" i="1" s="1"/>
  <c r="K2831" i="1"/>
  <c r="K8682" i="1" s="1"/>
  <c r="K249" i="1"/>
  <c r="K6100" i="1" s="1"/>
  <c r="J6100" i="1"/>
  <c r="K50" i="1"/>
  <c r="K5901" i="1" s="1"/>
  <c r="J5901" i="1"/>
  <c r="K380" i="1"/>
  <c r="K6231" i="1" s="1"/>
  <c r="J6231" i="1"/>
  <c r="K84" i="1"/>
  <c r="K5935" i="1" s="1"/>
  <c r="J5935" i="1"/>
  <c r="K2923" i="1"/>
  <c r="K8774" i="1" s="1"/>
  <c r="J8774" i="1"/>
  <c r="J5845" i="1"/>
  <c r="J11696" i="1" s="1"/>
  <c r="I11696" i="1"/>
  <c r="J5843" i="1"/>
  <c r="J11694" i="1" s="1"/>
  <c r="I11694" i="1"/>
  <c r="I11687" i="1"/>
  <c r="J5836" i="1"/>
  <c r="K2907" i="1"/>
  <c r="K8758" i="1" s="1"/>
  <c r="J8758" i="1"/>
  <c r="J5829" i="1"/>
  <c r="J11680" i="1" s="1"/>
  <c r="I11680" i="1"/>
  <c r="J5827" i="1"/>
  <c r="J11678" i="1" s="1"/>
  <c r="I11678" i="1"/>
  <c r="K2899" i="1"/>
  <c r="K8750" i="1" s="1"/>
  <c r="J8750" i="1"/>
  <c r="J5819" i="1"/>
  <c r="J11670" i="1" s="1"/>
  <c r="I11670" i="1"/>
  <c r="J5814" i="1"/>
  <c r="J11665" i="1" s="1"/>
  <c r="I11665" i="1"/>
  <c r="I11660" i="1"/>
  <c r="J5809" i="1"/>
  <c r="I11658" i="1"/>
  <c r="J5807" i="1"/>
  <c r="I11655" i="1"/>
  <c r="J5804" i="1"/>
  <c r="I11652" i="1"/>
  <c r="J5801" i="1"/>
  <c r="J11652" i="1" s="1"/>
  <c r="I11650" i="1"/>
  <c r="J5799" i="1"/>
  <c r="J11650" i="1" s="1"/>
  <c r="I11647" i="1"/>
  <c r="J5796" i="1"/>
  <c r="K2871" i="1"/>
  <c r="K8722" i="1" s="1"/>
  <c r="J8722" i="1"/>
  <c r="I11642" i="1"/>
  <c r="J5791" i="1"/>
  <c r="I11637" i="1"/>
  <c r="J5786" i="1"/>
  <c r="J11637" i="1" s="1"/>
  <c r="I11634" i="1"/>
  <c r="J5783" i="1"/>
  <c r="J11634" i="1" s="1"/>
  <c r="I11631" i="1"/>
  <c r="J5780" i="1"/>
  <c r="J11631" i="1" s="1"/>
  <c r="I11628" i="1"/>
  <c r="J5777" i="1"/>
  <c r="J11628" i="1" s="1"/>
  <c r="K2852" i="1"/>
  <c r="K8703" i="1" s="1"/>
  <c r="J8703" i="1"/>
  <c r="I11623" i="1"/>
  <c r="J5772" i="1"/>
  <c r="K2847" i="1"/>
  <c r="K8698" i="1" s="1"/>
  <c r="J8698" i="1"/>
  <c r="I11620" i="1"/>
  <c r="J5769" i="1"/>
  <c r="J11620" i="1" s="1"/>
  <c r="I11617" i="1"/>
  <c r="J5766" i="1"/>
  <c r="J11617" i="1" s="1"/>
  <c r="I11614" i="1"/>
  <c r="J5763" i="1"/>
  <c r="I11606" i="1"/>
  <c r="J5755" i="1"/>
  <c r="K2827" i="1"/>
  <c r="K8678" i="1" s="1"/>
  <c r="J8678" i="1"/>
  <c r="I11600" i="1"/>
  <c r="J5749" i="1"/>
  <c r="I11593" i="1"/>
  <c r="J5742" i="1"/>
  <c r="K2811" i="1"/>
  <c r="K8662" i="1" s="1"/>
  <c r="J8662" i="1"/>
  <c r="I11584" i="1"/>
  <c r="J5733" i="1"/>
  <c r="K2808" i="1"/>
  <c r="K8659" i="1" s="1"/>
  <c r="J8659" i="1"/>
  <c r="I11581" i="1"/>
  <c r="J5730" i="1"/>
  <c r="J11581" i="1" s="1"/>
  <c r="I11579" i="1"/>
  <c r="J5728" i="1"/>
  <c r="K2803" i="1"/>
  <c r="K8654" i="1" s="1"/>
  <c r="J8654" i="1"/>
  <c r="I11572" i="1"/>
  <c r="J5721" i="1"/>
  <c r="I11569" i="1"/>
  <c r="J5718" i="1"/>
  <c r="J11569" i="1" s="1"/>
  <c r="J5709" i="1"/>
  <c r="J11560" i="1" s="1"/>
  <c r="I11560" i="1"/>
  <c r="I11558" i="1"/>
  <c r="J5707" i="1"/>
  <c r="J11558" i="1" s="1"/>
  <c r="I11555" i="1"/>
  <c r="J5704" i="1"/>
  <c r="I11549" i="1"/>
  <c r="J5698" i="1"/>
  <c r="J11549" i="1" s="1"/>
  <c r="I11546" i="1"/>
  <c r="J5695" i="1"/>
  <c r="J11546" i="1" s="1"/>
  <c r="I11541" i="1"/>
  <c r="J5690" i="1"/>
  <c r="J11541" i="1" s="1"/>
  <c r="I11539" i="1"/>
  <c r="J5688" i="1"/>
  <c r="K2759" i="1"/>
  <c r="K8610" i="1" s="1"/>
  <c r="J8610" i="1"/>
  <c r="I11532" i="1"/>
  <c r="J5681" i="1"/>
  <c r="J5678" i="1"/>
  <c r="J11529" i="1" s="1"/>
  <c r="I11529" i="1"/>
  <c r="J5676" i="1"/>
  <c r="J11527" i="1" s="1"/>
  <c r="I11527" i="1"/>
  <c r="I11522" i="1"/>
  <c r="J5671" i="1"/>
  <c r="J11522" i="1" s="1"/>
  <c r="I11517" i="1"/>
  <c r="J5666" i="1"/>
  <c r="J11517" i="1" s="1"/>
  <c r="K2741" i="1"/>
  <c r="K8592" i="1" s="1"/>
  <c r="J8592" i="1"/>
  <c r="I11512" i="1"/>
  <c r="J5661" i="1"/>
  <c r="J5660" i="1"/>
  <c r="J11511" i="1" s="1"/>
  <c r="I11511" i="1"/>
  <c r="J5658" i="1"/>
  <c r="J11509" i="1" s="1"/>
  <c r="I11509" i="1"/>
  <c r="K2733" i="1"/>
  <c r="K8584" i="1" s="1"/>
  <c r="J8584" i="1"/>
  <c r="I11504" i="1"/>
  <c r="J5653" i="1"/>
  <c r="J5650" i="1"/>
  <c r="J11501" i="1" s="1"/>
  <c r="I11501" i="1"/>
  <c r="K2725" i="1"/>
  <c r="K8576" i="1" s="1"/>
  <c r="J8576" i="1"/>
  <c r="I11496" i="1"/>
  <c r="J5645" i="1"/>
  <c r="K2720" i="1"/>
  <c r="K8571" i="1" s="1"/>
  <c r="J8571" i="1"/>
  <c r="K2717" i="1"/>
  <c r="K8568" i="1" s="1"/>
  <c r="J8568" i="1"/>
  <c r="I11488" i="1"/>
  <c r="J5637" i="1"/>
  <c r="J11488" i="1" s="1"/>
  <c r="I11485" i="1"/>
  <c r="J5634" i="1"/>
  <c r="K2709" i="1"/>
  <c r="K8560" i="1" s="1"/>
  <c r="J8560" i="1"/>
  <c r="I11480" i="1"/>
  <c r="J5629" i="1"/>
  <c r="J11480" i="1" s="1"/>
  <c r="I11477" i="1"/>
  <c r="J5626" i="1"/>
  <c r="K2701" i="1"/>
  <c r="K8552" i="1" s="1"/>
  <c r="J8552" i="1"/>
  <c r="I11472" i="1"/>
  <c r="J5621" i="1"/>
  <c r="J11472" i="1" s="1"/>
  <c r="I11469" i="1"/>
  <c r="J5618" i="1"/>
  <c r="K2693" i="1"/>
  <c r="K8544" i="1" s="1"/>
  <c r="J8544" i="1"/>
  <c r="I11464" i="1"/>
  <c r="J5613" i="1"/>
  <c r="I11461" i="1"/>
  <c r="J5610" i="1"/>
  <c r="I11458" i="1"/>
  <c r="J5607" i="1"/>
  <c r="J11458" i="1" s="1"/>
  <c r="I11453" i="1"/>
  <c r="J5602" i="1"/>
  <c r="K2677" i="1"/>
  <c r="K8528" i="1" s="1"/>
  <c r="J8528" i="1"/>
  <c r="I11448" i="1"/>
  <c r="J5597" i="1"/>
  <c r="I11443" i="1"/>
  <c r="J5592" i="1"/>
  <c r="I11438" i="1"/>
  <c r="J5587" i="1"/>
  <c r="J11438" i="1" s="1"/>
  <c r="I11436" i="1"/>
  <c r="J5585" i="1"/>
  <c r="J11436" i="1" s="1"/>
  <c r="I11433" i="1"/>
  <c r="J5582" i="1"/>
  <c r="I11431" i="1"/>
  <c r="J5580" i="1"/>
  <c r="I11428" i="1"/>
  <c r="J5577" i="1"/>
  <c r="J11428" i="1" s="1"/>
  <c r="K2652" i="1"/>
  <c r="K8503" i="1" s="1"/>
  <c r="J8503" i="1"/>
  <c r="I11425" i="1"/>
  <c r="J5574" i="1"/>
  <c r="J5572" i="1"/>
  <c r="J11423" i="1" s="1"/>
  <c r="I11423" i="1"/>
  <c r="I11420" i="1"/>
  <c r="J5569" i="1"/>
  <c r="K2644" i="1"/>
  <c r="K8495" i="1" s="1"/>
  <c r="J8495" i="1"/>
  <c r="I11417" i="1"/>
  <c r="J5566" i="1"/>
  <c r="J11417" i="1" s="1"/>
  <c r="J5564" i="1"/>
  <c r="J11415" i="1" s="1"/>
  <c r="I11415" i="1"/>
  <c r="I11412" i="1"/>
  <c r="J5561" i="1"/>
  <c r="K2636" i="1"/>
  <c r="K8487" i="1" s="1"/>
  <c r="J8487" i="1"/>
  <c r="I11409" i="1"/>
  <c r="J5558" i="1"/>
  <c r="I11407" i="1"/>
  <c r="J5556" i="1"/>
  <c r="I11404" i="1"/>
  <c r="J5553" i="1"/>
  <c r="J11404" i="1" s="1"/>
  <c r="K2628" i="1"/>
  <c r="K8479" i="1" s="1"/>
  <c r="J8479" i="1"/>
  <c r="I11401" i="1"/>
  <c r="J5550" i="1"/>
  <c r="I11399" i="1"/>
  <c r="J5548" i="1"/>
  <c r="I11396" i="1"/>
  <c r="J5545" i="1"/>
  <c r="K2620" i="1"/>
  <c r="K8471" i="1" s="1"/>
  <c r="J8471" i="1"/>
  <c r="I11393" i="1"/>
  <c r="J5542" i="1"/>
  <c r="I11391" i="1"/>
  <c r="J5540" i="1"/>
  <c r="I11386" i="1"/>
  <c r="J5535" i="1"/>
  <c r="J11386" i="1" s="1"/>
  <c r="K2607" i="1"/>
  <c r="K8458" i="1" s="1"/>
  <c r="J8458" i="1"/>
  <c r="I11378" i="1"/>
  <c r="J5527" i="1"/>
  <c r="J11378" i="1" s="1"/>
  <c r="K2599" i="1"/>
  <c r="K8450" i="1" s="1"/>
  <c r="J8450" i="1"/>
  <c r="I11370" i="1"/>
  <c r="J5519" i="1"/>
  <c r="J11370" i="1" s="1"/>
  <c r="K2591" i="1"/>
  <c r="K8442" i="1" s="1"/>
  <c r="J8442" i="1"/>
  <c r="I11362" i="1"/>
  <c r="J5511" i="1"/>
  <c r="J11362" i="1" s="1"/>
  <c r="I11354" i="1"/>
  <c r="J5503" i="1"/>
  <c r="J11354" i="1" s="1"/>
  <c r="K2575" i="1"/>
  <c r="K8426" i="1" s="1"/>
  <c r="J8426" i="1"/>
  <c r="I11346" i="1"/>
  <c r="J5495" i="1"/>
  <c r="J11346" i="1" s="1"/>
  <c r="I11345" i="1"/>
  <c r="J5494" i="1"/>
  <c r="K2567" i="1"/>
  <c r="K8418" i="1" s="1"/>
  <c r="J8418" i="1"/>
  <c r="I11338" i="1"/>
  <c r="J5487" i="1"/>
  <c r="J11338" i="1" s="1"/>
  <c r="K2559" i="1"/>
  <c r="K8410" i="1" s="1"/>
  <c r="J8410" i="1"/>
  <c r="I11330" i="1"/>
  <c r="J5479" i="1"/>
  <c r="J11330" i="1" s="1"/>
  <c r="I11322" i="1"/>
  <c r="J5471" i="1"/>
  <c r="J11322" i="1" s="1"/>
  <c r="I11319" i="1"/>
  <c r="J5468" i="1"/>
  <c r="J11319" i="1" s="1"/>
  <c r="K2543" i="1"/>
  <c r="K8394" i="1" s="1"/>
  <c r="J8394" i="1"/>
  <c r="I11314" i="1"/>
  <c r="J5463" i="1"/>
  <c r="J11314" i="1" s="1"/>
  <c r="K2535" i="1"/>
  <c r="K8386" i="1" s="1"/>
  <c r="J8386" i="1"/>
  <c r="I11306" i="1"/>
  <c r="J5455" i="1"/>
  <c r="J11306" i="1" s="1"/>
  <c r="K2527" i="1"/>
  <c r="K8378" i="1" s="1"/>
  <c r="J8378" i="1"/>
  <c r="I11298" i="1"/>
  <c r="J5447" i="1"/>
  <c r="J11298" i="1" s="1"/>
  <c r="K2519" i="1"/>
  <c r="K8370" i="1" s="1"/>
  <c r="J8370" i="1"/>
  <c r="I11290" i="1"/>
  <c r="J5439" i="1"/>
  <c r="J11290" i="1" s="1"/>
  <c r="K2511" i="1"/>
  <c r="K8362" i="1" s="1"/>
  <c r="J8362" i="1"/>
  <c r="I11282" i="1"/>
  <c r="J5431" i="1"/>
  <c r="J11282" i="1" s="1"/>
  <c r="I11281" i="1"/>
  <c r="J5430" i="1"/>
  <c r="K2503" i="1"/>
  <c r="K8354" i="1" s="1"/>
  <c r="J8354" i="1"/>
  <c r="I11274" i="1"/>
  <c r="J5423" i="1"/>
  <c r="J11274" i="1" s="1"/>
  <c r="K2495" i="1"/>
  <c r="K8346" i="1" s="1"/>
  <c r="J8346" i="1"/>
  <c r="I11266" i="1"/>
  <c r="J5415" i="1"/>
  <c r="J11266" i="1" s="1"/>
  <c r="I11261" i="1"/>
  <c r="J5410" i="1"/>
  <c r="I11259" i="1"/>
  <c r="J5408" i="1"/>
  <c r="I11256" i="1"/>
  <c r="J5405" i="1"/>
  <c r="J11256" i="1" s="1"/>
  <c r="K2480" i="1"/>
  <c r="K8331" i="1" s="1"/>
  <c r="J8331" i="1"/>
  <c r="I11253" i="1"/>
  <c r="J5402" i="1"/>
  <c r="I11248" i="1"/>
  <c r="J5397" i="1"/>
  <c r="J11248" i="1" s="1"/>
  <c r="K2472" i="1"/>
  <c r="K8323" i="1" s="1"/>
  <c r="J8323" i="1"/>
  <c r="I11245" i="1"/>
  <c r="J5394" i="1"/>
  <c r="I11243" i="1"/>
  <c r="J5392" i="1"/>
  <c r="I11240" i="1"/>
  <c r="J5389" i="1"/>
  <c r="J11240" i="1" s="1"/>
  <c r="K2464" i="1"/>
  <c r="K8315" i="1" s="1"/>
  <c r="J8315" i="1"/>
  <c r="I11237" i="1"/>
  <c r="J5386" i="1"/>
  <c r="I11235" i="1"/>
  <c r="J5384" i="1"/>
  <c r="J11235" i="1" s="1"/>
  <c r="I11232" i="1"/>
  <c r="J5381" i="1"/>
  <c r="J11232" i="1" s="1"/>
  <c r="I11229" i="1"/>
  <c r="J5378" i="1"/>
  <c r="I11227" i="1"/>
  <c r="J5376" i="1"/>
  <c r="K2450" i="1"/>
  <c r="K8301" i="1" s="1"/>
  <c r="J8301" i="1"/>
  <c r="K2447" i="1"/>
  <c r="K8298" i="1" s="1"/>
  <c r="J8298" i="1"/>
  <c r="I11213" i="1"/>
  <c r="J5362" i="1"/>
  <c r="I11211" i="1"/>
  <c r="J5360" i="1"/>
  <c r="K2435" i="1"/>
  <c r="K8286" i="1" s="1"/>
  <c r="J8286" i="1"/>
  <c r="I11204" i="1"/>
  <c r="J5353" i="1"/>
  <c r="I11202" i="1"/>
  <c r="J5351" i="1"/>
  <c r="J11202" i="1" s="1"/>
  <c r="J5346" i="1"/>
  <c r="J11197" i="1" s="1"/>
  <c r="I11197" i="1"/>
  <c r="I11195" i="1"/>
  <c r="J5344" i="1"/>
  <c r="K2419" i="1"/>
  <c r="K8270" i="1" s="1"/>
  <c r="J8270" i="1"/>
  <c r="I11188" i="1"/>
  <c r="J5337" i="1"/>
  <c r="I11187" i="1"/>
  <c r="J5336" i="1"/>
  <c r="K2411" i="1"/>
  <c r="K8262" i="1" s="1"/>
  <c r="J8262" i="1"/>
  <c r="I11180" i="1"/>
  <c r="J5329" i="1"/>
  <c r="I11177" i="1"/>
  <c r="J5326" i="1"/>
  <c r="J11177" i="1" s="1"/>
  <c r="I11174" i="1"/>
  <c r="J5323" i="1"/>
  <c r="J11174" i="1" s="1"/>
  <c r="I11171" i="1"/>
  <c r="J5320" i="1"/>
  <c r="I11165" i="1"/>
  <c r="J5314" i="1"/>
  <c r="I11161" i="1"/>
  <c r="J5310" i="1"/>
  <c r="J11161" i="1" s="1"/>
  <c r="I11159" i="1"/>
  <c r="J5308" i="1"/>
  <c r="K2382" i="1"/>
  <c r="K8233" i="1" s="1"/>
  <c r="J8233" i="1"/>
  <c r="K2379" i="1"/>
  <c r="K8230" i="1" s="1"/>
  <c r="J8230" i="1"/>
  <c r="I11150" i="1"/>
  <c r="J5299" i="1"/>
  <c r="J11150" i="1" s="1"/>
  <c r="I11147" i="1"/>
  <c r="J5296" i="1"/>
  <c r="J5290" i="1"/>
  <c r="J11141" i="1" s="1"/>
  <c r="I11141" i="1"/>
  <c r="I11138" i="1"/>
  <c r="J5287" i="1"/>
  <c r="J11138" i="1" s="1"/>
  <c r="I11136" i="1"/>
  <c r="J5285" i="1"/>
  <c r="J11136" i="1" s="1"/>
  <c r="I11134" i="1"/>
  <c r="J5283" i="1"/>
  <c r="J11134" i="1" s="1"/>
  <c r="I11130" i="1"/>
  <c r="J5279" i="1"/>
  <c r="J11130" i="1" s="1"/>
  <c r="K2351" i="1"/>
  <c r="K8202" i="1" s="1"/>
  <c r="J8202" i="1"/>
  <c r="I11124" i="1"/>
  <c r="J5273" i="1"/>
  <c r="J11124" i="1" s="1"/>
  <c r="K2347" i="1"/>
  <c r="K8198" i="1" s="1"/>
  <c r="J8198" i="1"/>
  <c r="I11116" i="1"/>
  <c r="J5265" i="1"/>
  <c r="J11116" i="1" s="1"/>
  <c r="J5262" i="1"/>
  <c r="J11113" i="1" s="1"/>
  <c r="I11113" i="1"/>
  <c r="I11110" i="1"/>
  <c r="J5259" i="1"/>
  <c r="J11110" i="1" s="1"/>
  <c r="K2333" i="1"/>
  <c r="K8184" i="1" s="1"/>
  <c r="J8184" i="1"/>
  <c r="I11106" i="1"/>
  <c r="J5255" i="1"/>
  <c r="J11106" i="1" s="1"/>
  <c r="J5252" i="1"/>
  <c r="J11103" i="1" s="1"/>
  <c r="I11103" i="1"/>
  <c r="I11100" i="1"/>
  <c r="J5249" i="1"/>
  <c r="J11100" i="1" s="1"/>
  <c r="J5246" i="1"/>
  <c r="J11097" i="1" s="1"/>
  <c r="I11097" i="1"/>
  <c r="J5240" i="1"/>
  <c r="J11091" i="1" s="1"/>
  <c r="I11091" i="1"/>
  <c r="J5236" i="1"/>
  <c r="J11087" i="1" s="1"/>
  <c r="I11087" i="1"/>
  <c r="J5234" i="1"/>
  <c r="J11085" i="1" s="1"/>
  <c r="I11085" i="1"/>
  <c r="K2308" i="1"/>
  <c r="K8159" i="1" s="1"/>
  <c r="J8159" i="1"/>
  <c r="K2305" i="1"/>
  <c r="K8156" i="1" s="1"/>
  <c r="J8156" i="1"/>
  <c r="I11076" i="1"/>
  <c r="J5225" i="1"/>
  <c r="J11076" i="1" s="1"/>
  <c r="J5222" i="1"/>
  <c r="J11073" i="1" s="1"/>
  <c r="I11073" i="1"/>
  <c r="J5216" i="1"/>
  <c r="J11067" i="1" s="1"/>
  <c r="I11067" i="1"/>
  <c r="I11064" i="1"/>
  <c r="J5213" i="1"/>
  <c r="J11064" i="1" s="1"/>
  <c r="J5208" i="1"/>
  <c r="J11059" i="1" s="1"/>
  <c r="I11059" i="1"/>
  <c r="K2277" i="1"/>
  <c r="K8128" i="1" s="1"/>
  <c r="J8128" i="1"/>
  <c r="I11050" i="1"/>
  <c r="J5199" i="1"/>
  <c r="J11050" i="1" s="1"/>
  <c r="I11047" i="1"/>
  <c r="J5196" i="1"/>
  <c r="I11045" i="1"/>
  <c r="J5194" i="1"/>
  <c r="J11045" i="1" s="1"/>
  <c r="K2269" i="1"/>
  <c r="K8120" i="1" s="1"/>
  <c r="J8120" i="1"/>
  <c r="I11040" i="1"/>
  <c r="J5189" i="1"/>
  <c r="J11040" i="1" s="1"/>
  <c r="I11037" i="1"/>
  <c r="J5186" i="1"/>
  <c r="J11037" i="1" s="1"/>
  <c r="K2260" i="1"/>
  <c r="K8111" i="1" s="1"/>
  <c r="J8111" i="1"/>
  <c r="I11031" i="1"/>
  <c r="J5180" i="1"/>
  <c r="K2252" i="1"/>
  <c r="K8103" i="1" s="1"/>
  <c r="J8103" i="1"/>
  <c r="I11025" i="1"/>
  <c r="J5174" i="1"/>
  <c r="J11025" i="1" s="1"/>
  <c r="I11022" i="1"/>
  <c r="J5171" i="1"/>
  <c r="J11022" i="1" s="1"/>
  <c r="I11019" i="1"/>
  <c r="J5168" i="1"/>
  <c r="I11016" i="1"/>
  <c r="J5165" i="1"/>
  <c r="I11011" i="1"/>
  <c r="J5160" i="1"/>
  <c r="I11008" i="1"/>
  <c r="J5157" i="1"/>
  <c r="J11008" i="1" s="1"/>
  <c r="I11005" i="1"/>
  <c r="J5154" i="1"/>
  <c r="J11005" i="1" s="1"/>
  <c r="K2229" i="1"/>
  <c r="K8080" i="1" s="1"/>
  <c r="J8080" i="1"/>
  <c r="I11002" i="1"/>
  <c r="J5151" i="1"/>
  <c r="J11002" i="1" s="1"/>
  <c r="I10999" i="1"/>
  <c r="J5148" i="1"/>
  <c r="J10999" i="1" s="1"/>
  <c r="I10997" i="1"/>
  <c r="J5146" i="1"/>
  <c r="J10997" i="1" s="1"/>
  <c r="K2221" i="1"/>
  <c r="K8072" i="1" s="1"/>
  <c r="J8072" i="1"/>
  <c r="I10994" i="1"/>
  <c r="J5143" i="1"/>
  <c r="K2217" i="1"/>
  <c r="K8068" i="1" s="1"/>
  <c r="J8068" i="1"/>
  <c r="I10988" i="1"/>
  <c r="J5137" i="1"/>
  <c r="I10985" i="1"/>
  <c r="J5134" i="1"/>
  <c r="J10985" i="1" s="1"/>
  <c r="I10982" i="1"/>
  <c r="J5131" i="1"/>
  <c r="J10982" i="1" s="1"/>
  <c r="I10979" i="1"/>
  <c r="J5128" i="1"/>
  <c r="J10979" i="1" s="1"/>
  <c r="I10977" i="1"/>
  <c r="J5126" i="1"/>
  <c r="J10977" i="1" s="1"/>
  <c r="K2197" i="1"/>
  <c r="K8048" i="1" s="1"/>
  <c r="J8048" i="1"/>
  <c r="I10970" i="1"/>
  <c r="J5119" i="1"/>
  <c r="J10970" i="1" s="1"/>
  <c r="I10965" i="1"/>
  <c r="J5114" i="1"/>
  <c r="J10965" i="1" s="1"/>
  <c r="K2189" i="1"/>
  <c r="K8040" i="1" s="1"/>
  <c r="J8040" i="1"/>
  <c r="I10962" i="1"/>
  <c r="J5111" i="1"/>
  <c r="K2185" i="1"/>
  <c r="K8036" i="1" s="1"/>
  <c r="J8036" i="1"/>
  <c r="I10956" i="1"/>
  <c r="J5105" i="1"/>
  <c r="I10953" i="1"/>
  <c r="J5102" i="1"/>
  <c r="J10953" i="1" s="1"/>
  <c r="I10950" i="1"/>
  <c r="J5099" i="1"/>
  <c r="J10950" i="1" s="1"/>
  <c r="I10948" i="1"/>
  <c r="J5097" i="1"/>
  <c r="J10948" i="1" s="1"/>
  <c r="I10943" i="1"/>
  <c r="J5092" i="1"/>
  <c r="J10943" i="1" s="1"/>
  <c r="K2164" i="1"/>
  <c r="K8015" i="1" s="1"/>
  <c r="J8015" i="1"/>
  <c r="I10935" i="1"/>
  <c r="J5084" i="1"/>
  <c r="J10935" i="1" s="1"/>
  <c r="K2156" i="1"/>
  <c r="K8007" i="1" s="1"/>
  <c r="J8007" i="1"/>
  <c r="I10927" i="1"/>
  <c r="J5076" i="1"/>
  <c r="J10927" i="1" s="1"/>
  <c r="K2148" i="1"/>
  <c r="K7999" i="1" s="1"/>
  <c r="J7999" i="1"/>
  <c r="I10919" i="1"/>
  <c r="J5068" i="1"/>
  <c r="J10919" i="1" s="1"/>
  <c r="K2140" i="1"/>
  <c r="K7991" i="1" s="1"/>
  <c r="J7991" i="1"/>
  <c r="I10911" i="1"/>
  <c r="J5060" i="1"/>
  <c r="J10911" i="1" s="1"/>
  <c r="K2132" i="1"/>
  <c r="K7983" i="1" s="1"/>
  <c r="J7983" i="1"/>
  <c r="I10903" i="1"/>
  <c r="J5052" i="1"/>
  <c r="J10903" i="1" s="1"/>
  <c r="K2124" i="1"/>
  <c r="K7975" i="1" s="1"/>
  <c r="J7975" i="1"/>
  <c r="I10895" i="1"/>
  <c r="J5044" i="1"/>
  <c r="J10895" i="1" s="1"/>
  <c r="K2116" i="1"/>
  <c r="K7967" i="1" s="1"/>
  <c r="J7967" i="1"/>
  <c r="I10887" i="1"/>
  <c r="J5036" i="1"/>
  <c r="J10887" i="1" s="1"/>
  <c r="K2108" i="1"/>
  <c r="K7959" i="1" s="1"/>
  <c r="J7959" i="1"/>
  <c r="I10879" i="1"/>
  <c r="J5028" i="1"/>
  <c r="J10879" i="1" s="1"/>
  <c r="K2100" i="1"/>
  <c r="K7951" i="1" s="1"/>
  <c r="J7951" i="1"/>
  <c r="I10871" i="1"/>
  <c r="J5020" i="1"/>
  <c r="J10871" i="1" s="1"/>
  <c r="K2092" i="1"/>
  <c r="K7943" i="1" s="1"/>
  <c r="J7943" i="1"/>
  <c r="I10863" i="1"/>
  <c r="J5012" i="1"/>
  <c r="J10863" i="1" s="1"/>
  <c r="I10861" i="1"/>
  <c r="J5010" i="1"/>
  <c r="J10861" i="1" s="1"/>
  <c r="K2085" i="1"/>
  <c r="K7936" i="1" s="1"/>
  <c r="J7936" i="1"/>
  <c r="I10858" i="1"/>
  <c r="J5007" i="1"/>
  <c r="J10858" i="1" s="1"/>
  <c r="I10856" i="1"/>
  <c r="J5005" i="1"/>
  <c r="J10856" i="1" s="1"/>
  <c r="I10851" i="1"/>
  <c r="J5000" i="1"/>
  <c r="J10851" i="1" s="1"/>
  <c r="K2072" i="1"/>
  <c r="K7923" i="1" s="1"/>
  <c r="J7923" i="1"/>
  <c r="I10843" i="1"/>
  <c r="J4992" i="1"/>
  <c r="J10843" i="1" s="1"/>
  <c r="K2064" i="1"/>
  <c r="K7915" i="1" s="1"/>
  <c r="J7915" i="1"/>
  <c r="I10835" i="1"/>
  <c r="J4984" i="1"/>
  <c r="J10835" i="1" s="1"/>
  <c r="I10827" i="1"/>
  <c r="J4976" i="1"/>
  <c r="J10827" i="1" s="1"/>
  <c r="K2048" i="1"/>
  <c r="K7899" i="1" s="1"/>
  <c r="J7899" i="1"/>
  <c r="I10819" i="1"/>
  <c r="J4968" i="1"/>
  <c r="J10819" i="1" s="1"/>
  <c r="I10814" i="1"/>
  <c r="J4963" i="1"/>
  <c r="J10814" i="1" s="1"/>
  <c r="I10812" i="1"/>
  <c r="J4961" i="1"/>
  <c r="I10809" i="1"/>
  <c r="J4958" i="1"/>
  <c r="J10809" i="1" s="1"/>
  <c r="K2033" i="1"/>
  <c r="K7884" i="1" s="1"/>
  <c r="J7884" i="1"/>
  <c r="I10806" i="1"/>
  <c r="J4955" i="1"/>
  <c r="J10806" i="1" s="1"/>
  <c r="I10804" i="1"/>
  <c r="J4953" i="1"/>
  <c r="J10804" i="1" s="1"/>
  <c r="I10801" i="1"/>
  <c r="J4950" i="1"/>
  <c r="J10801" i="1" s="1"/>
  <c r="K2025" i="1"/>
  <c r="K7876" i="1" s="1"/>
  <c r="J7876" i="1"/>
  <c r="I10798" i="1"/>
  <c r="J4947" i="1"/>
  <c r="J10798" i="1" s="1"/>
  <c r="I10796" i="1"/>
  <c r="J4945" i="1"/>
  <c r="I10793" i="1"/>
  <c r="J4942" i="1"/>
  <c r="J10793" i="1" s="1"/>
  <c r="K2017" i="1"/>
  <c r="K7868" i="1" s="1"/>
  <c r="J7868" i="1"/>
  <c r="I10790" i="1"/>
  <c r="J4939" i="1"/>
  <c r="J10790" i="1" s="1"/>
  <c r="I10788" i="1"/>
  <c r="J4937" i="1"/>
  <c r="J10788" i="1" s="1"/>
  <c r="I10785" i="1"/>
  <c r="J4934" i="1"/>
  <c r="J10785" i="1" s="1"/>
  <c r="K2009" i="1"/>
  <c r="K7860" i="1" s="1"/>
  <c r="J7860" i="1"/>
  <c r="K2004" i="1"/>
  <c r="K7855" i="1" s="1"/>
  <c r="J7855" i="1"/>
  <c r="I10775" i="1"/>
  <c r="J4924" i="1"/>
  <c r="J10775" i="1" s="1"/>
  <c r="K1996" i="1"/>
  <c r="K7847" i="1" s="1"/>
  <c r="J7847" i="1"/>
  <c r="I10769" i="1"/>
  <c r="J4918" i="1"/>
  <c r="J10769" i="1" s="1"/>
  <c r="K1992" i="1"/>
  <c r="K7843" i="1" s="1"/>
  <c r="J7843" i="1"/>
  <c r="K1984" i="1"/>
  <c r="K7835" i="1" s="1"/>
  <c r="J7835" i="1"/>
  <c r="I10757" i="1"/>
  <c r="J4906" i="1"/>
  <c r="I10754" i="1"/>
  <c r="J4903" i="1"/>
  <c r="J10754" i="1" s="1"/>
  <c r="I10752" i="1"/>
  <c r="J4901" i="1"/>
  <c r="K1971" i="1"/>
  <c r="K7822" i="1" s="1"/>
  <c r="J7822" i="1"/>
  <c r="I10744" i="1"/>
  <c r="J4893" i="1"/>
  <c r="I10741" i="1"/>
  <c r="J4890" i="1"/>
  <c r="I10738" i="1"/>
  <c r="J4887" i="1"/>
  <c r="J10738" i="1" s="1"/>
  <c r="I10735" i="1"/>
  <c r="J4884" i="1"/>
  <c r="J10735" i="1" s="1"/>
  <c r="I10730" i="1"/>
  <c r="J4879" i="1"/>
  <c r="J10730" i="1" s="1"/>
  <c r="I10727" i="1"/>
  <c r="J4876" i="1"/>
  <c r="J10727" i="1" s="1"/>
  <c r="I10724" i="1"/>
  <c r="J4873" i="1"/>
  <c r="I10721" i="1"/>
  <c r="J4870" i="1"/>
  <c r="I10718" i="1"/>
  <c r="J4867" i="1"/>
  <c r="J10718" i="1" s="1"/>
  <c r="K1939" i="1"/>
  <c r="K7790" i="1" s="1"/>
  <c r="J7790" i="1"/>
  <c r="I10712" i="1"/>
  <c r="J4861" i="1"/>
  <c r="I10709" i="1"/>
  <c r="J4858" i="1"/>
  <c r="I10706" i="1"/>
  <c r="J4855" i="1"/>
  <c r="J10706" i="1" s="1"/>
  <c r="I10702" i="1"/>
  <c r="J4851" i="1"/>
  <c r="J10702" i="1" s="1"/>
  <c r="I10700" i="1"/>
  <c r="J4849" i="1"/>
  <c r="K1924" i="1"/>
  <c r="K7775" i="1" s="1"/>
  <c r="J7775" i="1"/>
  <c r="I10695" i="1"/>
  <c r="J4844" i="1"/>
  <c r="J10695" i="1" s="1"/>
  <c r="I10692" i="1"/>
  <c r="J4841" i="1"/>
  <c r="K1916" i="1"/>
  <c r="K7767" i="1" s="1"/>
  <c r="J7767" i="1"/>
  <c r="I10687" i="1"/>
  <c r="J4836" i="1"/>
  <c r="J10687" i="1" s="1"/>
  <c r="I10685" i="1"/>
  <c r="J4834" i="1"/>
  <c r="J10685" i="1" s="1"/>
  <c r="I10683" i="1"/>
  <c r="J4832" i="1"/>
  <c r="J10683" i="1" s="1"/>
  <c r="I10679" i="1"/>
  <c r="J4828" i="1"/>
  <c r="J10679" i="1" s="1"/>
  <c r="I10674" i="1"/>
  <c r="J4823" i="1"/>
  <c r="J10674" i="1" s="1"/>
  <c r="I10671" i="1"/>
  <c r="J4820" i="1"/>
  <c r="J10671" i="1" s="1"/>
  <c r="I10666" i="1"/>
  <c r="J4815" i="1"/>
  <c r="J10666" i="1" s="1"/>
  <c r="I10664" i="1"/>
  <c r="J4813" i="1"/>
  <c r="K1884" i="1"/>
  <c r="K7735" i="1" s="1"/>
  <c r="J7735" i="1"/>
  <c r="I10657" i="1"/>
  <c r="J4806" i="1"/>
  <c r="I10652" i="1"/>
  <c r="J4801" i="1"/>
  <c r="K1876" i="1"/>
  <c r="K7727" i="1" s="1"/>
  <c r="J7727" i="1"/>
  <c r="I10649" i="1"/>
  <c r="J4798" i="1"/>
  <c r="K1872" i="1"/>
  <c r="K7723" i="1" s="1"/>
  <c r="J7723" i="1"/>
  <c r="J4794" i="1"/>
  <c r="J10645" i="1" s="1"/>
  <c r="I10645" i="1"/>
  <c r="J4792" i="1"/>
  <c r="J10643" i="1" s="1"/>
  <c r="I10643" i="1"/>
  <c r="J4788" i="1"/>
  <c r="J10639" i="1" s="1"/>
  <c r="I10639" i="1"/>
  <c r="I10634" i="1"/>
  <c r="J4783" i="1"/>
  <c r="J10634" i="1" s="1"/>
  <c r="J4780" i="1"/>
  <c r="J10631" i="1" s="1"/>
  <c r="I10631" i="1"/>
  <c r="I10628" i="1"/>
  <c r="J4777" i="1"/>
  <c r="J10628" i="1" s="1"/>
  <c r="K1852" i="1"/>
  <c r="K7703" i="1" s="1"/>
  <c r="J7703" i="1"/>
  <c r="J4772" i="1"/>
  <c r="J10623" i="1" s="1"/>
  <c r="I10623" i="1"/>
  <c r="J4770" i="1"/>
  <c r="J10621" i="1" s="1"/>
  <c r="I10621" i="1"/>
  <c r="J4768" i="1"/>
  <c r="J10619" i="1" s="1"/>
  <c r="I10619" i="1"/>
  <c r="J4764" i="1"/>
  <c r="J10615" i="1" s="1"/>
  <c r="I10615" i="1"/>
  <c r="I10614" i="1"/>
  <c r="J4763" i="1"/>
  <c r="J10614" i="1" s="1"/>
  <c r="K1836" i="1"/>
  <c r="K7687" i="1" s="1"/>
  <c r="J7687" i="1"/>
  <c r="J4758" i="1"/>
  <c r="J10609" i="1" s="1"/>
  <c r="I10609" i="1"/>
  <c r="I10606" i="1"/>
  <c r="J4755" i="1"/>
  <c r="J10606" i="1" s="1"/>
  <c r="I10604" i="1"/>
  <c r="J4753" i="1"/>
  <c r="J10604" i="1" s="1"/>
  <c r="K1828" i="1"/>
  <c r="K7679" i="1" s="1"/>
  <c r="J7679" i="1"/>
  <c r="J4750" i="1"/>
  <c r="J10601" i="1" s="1"/>
  <c r="I10601" i="1"/>
  <c r="I10598" i="1"/>
  <c r="J4747" i="1"/>
  <c r="J10598" i="1" s="1"/>
  <c r="J4744" i="1"/>
  <c r="J10595" i="1" s="1"/>
  <c r="I10595" i="1"/>
  <c r="I10592" i="1"/>
  <c r="J4741" i="1"/>
  <c r="J10592" i="1" s="1"/>
  <c r="I10586" i="1"/>
  <c r="J4735" i="1"/>
  <c r="J10586" i="1" s="1"/>
  <c r="I10580" i="1"/>
  <c r="J4729" i="1"/>
  <c r="J10580" i="1" s="1"/>
  <c r="K1803" i="1"/>
  <c r="K7654" i="1" s="1"/>
  <c r="J7654" i="1"/>
  <c r="I10576" i="1"/>
  <c r="J4725" i="1"/>
  <c r="J10576" i="1" s="1"/>
  <c r="J4722" i="1"/>
  <c r="J10573" i="1" s="1"/>
  <c r="I10573" i="1"/>
  <c r="J4720" i="1"/>
  <c r="J10571" i="1" s="1"/>
  <c r="I10571" i="1"/>
  <c r="K1792" i="1"/>
  <c r="K7643" i="1" s="1"/>
  <c r="J7643" i="1"/>
  <c r="J4714" i="1"/>
  <c r="J10565" i="1" s="1"/>
  <c r="I10565" i="1"/>
  <c r="I10562" i="1"/>
  <c r="J4711" i="1"/>
  <c r="J10562" i="1" s="1"/>
  <c r="I10560" i="1"/>
  <c r="J4709" i="1"/>
  <c r="J10560" i="1" s="1"/>
  <c r="J4706" i="1"/>
  <c r="J10557" i="1" s="1"/>
  <c r="I10557" i="1"/>
  <c r="J4704" i="1"/>
  <c r="J10555" i="1" s="1"/>
  <c r="I10555" i="1"/>
  <c r="J4700" i="1"/>
  <c r="J10551" i="1" s="1"/>
  <c r="I10551" i="1"/>
  <c r="J4698" i="1"/>
  <c r="J10549" i="1" s="1"/>
  <c r="I10549" i="1"/>
  <c r="I10546" i="1"/>
  <c r="J4695" i="1"/>
  <c r="J10546" i="1" s="1"/>
  <c r="J4692" i="1"/>
  <c r="J10543" i="1" s="1"/>
  <c r="I10543" i="1"/>
  <c r="K1764" i="1"/>
  <c r="K7615" i="1" s="1"/>
  <c r="J7615" i="1"/>
  <c r="J4684" i="1"/>
  <c r="J10535" i="1" s="1"/>
  <c r="I10535" i="1"/>
  <c r="I10532" i="1"/>
  <c r="J4681" i="1"/>
  <c r="J10532" i="1" s="1"/>
  <c r="J4678" i="1"/>
  <c r="J10529" i="1" s="1"/>
  <c r="I10529" i="1"/>
  <c r="I10524" i="1"/>
  <c r="J4673" i="1"/>
  <c r="J10524" i="1" s="1"/>
  <c r="K1748" i="1"/>
  <c r="K7599" i="1" s="1"/>
  <c r="J7599" i="1"/>
  <c r="J4670" i="1"/>
  <c r="J10521" i="1" s="1"/>
  <c r="I10521" i="1"/>
  <c r="K1744" i="1"/>
  <c r="K7595" i="1" s="1"/>
  <c r="J7595" i="1"/>
  <c r="J4666" i="1"/>
  <c r="J10517" i="1" s="1"/>
  <c r="I10517" i="1"/>
  <c r="J4664" i="1"/>
  <c r="J10515" i="1" s="1"/>
  <c r="I10515" i="1"/>
  <c r="J4660" i="1"/>
  <c r="J10511" i="1" s="1"/>
  <c r="I10511" i="1"/>
  <c r="K1732" i="1"/>
  <c r="K7583" i="1" s="1"/>
  <c r="J7583" i="1"/>
  <c r="J4654" i="1"/>
  <c r="J10505" i="1" s="1"/>
  <c r="I10505" i="1"/>
  <c r="I10502" i="1"/>
  <c r="J4651" i="1"/>
  <c r="J10502" i="1" s="1"/>
  <c r="J4648" i="1"/>
  <c r="J10499" i="1" s="1"/>
  <c r="I10499" i="1"/>
  <c r="I10496" i="1"/>
  <c r="J4645" i="1"/>
  <c r="J10496" i="1" s="1"/>
  <c r="J4642" i="1"/>
  <c r="J10493" i="1" s="1"/>
  <c r="I10493" i="1"/>
  <c r="J4640" i="1"/>
  <c r="J10491" i="1" s="1"/>
  <c r="I10491" i="1"/>
  <c r="K1715" i="1"/>
  <c r="K7566" i="1" s="1"/>
  <c r="J7566" i="1"/>
  <c r="I10488" i="1"/>
  <c r="J4637" i="1"/>
  <c r="J10488" i="1" s="1"/>
  <c r="I10483" i="1"/>
  <c r="J4632" i="1"/>
  <c r="K1707" i="1"/>
  <c r="K7558" i="1" s="1"/>
  <c r="J7558" i="1"/>
  <c r="K1702" i="1"/>
  <c r="K7553" i="1" s="1"/>
  <c r="J7553" i="1"/>
  <c r="J4624" i="1"/>
  <c r="J10475" i="1" s="1"/>
  <c r="I10475" i="1"/>
  <c r="I10473" i="1"/>
  <c r="J4622" i="1"/>
  <c r="J4620" i="1"/>
  <c r="J10471" i="1" s="1"/>
  <c r="I10471" i="1"/>
  <c r="K1695" i="1"/>
  <c r="K7546" i="1" s="1"/>
  <c r="J7546" i="1"/>
  <c r="I10468" i="1"/>
  <c r="J4617" i="1"/>
  <c r="J10468" i="1" s="1"/>
  <c r="I10466" i="1"/>
  <c r="J4615" i="1"/>
  <c r="J4610" i="1"/>
  <c r="J10461" i="1" s="1"/>
  <c r="I10461" i="1"/>
  <c r="K1682" i="1"/>
  <c r="K7533" i="1" s="1"/>
  <c r="J7533" i="1"/>
  <c r="J4602" i="1"/>
  <c r="J10453" i="1" s="1"/>
  <c r="I10453" i="1"/>
  <c r="K1674" i="1"/>
  <c r="K7525" i="1" s="1"/>
  <c r="J7525" i="1"/>
  <c r="J4594" i="1"/>
  <c r="J10445" i="1" s="1"/>
  <c r="I10445" i="1"/>
  <c r="I10440" i="1"/>
  <c r="J4589" i="1"/>
  <c r="J10440" i="1" s="1"/>
  <c r="I10438" i="1"/>
  <c r="J4587" i="1"/>
  <c r="J10438" i="1" s="1"/>
  <c r="J4584" i="1"/>
  <c r="J10435" i="1" s="1"/>
  <c r="I10435" i="1"/>
  <c r="K1659" i="1"/>
  <c r="K7510" i="1" s="1"/>
  <c r="J7510" i="1"/>
  <c r="I10432" i="1"/>
  <c r="J4581" i="1"/>
  <c r="J10432" i="1" s="1"/>
  <c r="K1654" i="1"/>
  <c r="K7505" i="1" s="1"/>
  <c r="J7505" i="1"/>
  <c r="I10425" i="1"/>
  <c r="J4574" i="1"/>
  <c r="J10425" i="1" s="1"/>
  <c r="J4572" i="1"/>
  <c r="J10423" i="1" s="1"/>
  <c r="I10423" i="1"/>
  <c r="K1647" i="1"/>
  <c r="K7498" i="1" s="1"/>
  <c r="J7498" i="1"/>
  <c r="I10420" i="1"/>
  <c r="J4569" i="1"/>
  <c r="I10418" i="1"/>
  <c r="J4567" i="1"/>
  <c r="J4564" i="1"/>
  <c r="J10415" i="1" s="1"/>
  <c r="I10415" i="1"/>
  <c r="K1639" i="1"/>
  <c r="K7490" i="1" s="1"/>
  <c r="J7490" i="1"/>
  <c r="I10412" i="1"/>
  <c r="J4561" i="1"/>
  <c r="J10412" i="1" s="1"/>
  <c r="I10410" i="1"/>
  <c r="J4559" i="1"/>
  <c r="J4554" i="1"/>
  <c r="J10405" i="1" s="1"/>
  <c r="I10405" i="1"/>
  <c r="I10400" i="1"/>
  <c r="J4549" i="1"/>
  <c r="J10400" i="1" s="1"/>
  <c r="I10398" i="1"/>
  <c r="J4547" i="1"/>
  <c r="J10398" i="1" s="1"/>
  <c r="J4544" i="1"/>
  <c r="J10395" i="1" s="1"/>
  <c r="I10395" i="1"/>
  <c r="K1619" i="1"/>
  <c r="K7470" i="1" s="1"/>
  <c r="J7470" i="1"/>
  <c r="I10392" i="1"/>
  <c r="J4541" i="1"/>
  <c r="J10392" i="1" s="1"/>
  <c r="J4538" i="1"/>
  <c r="J10389" i="1" s="1"/>
  <c r="I10389" i="1"/>
  <c r="I10387" i="1"/>
  <c r="J4536" i="1"/>
  <c r="K1611" i="1"/>
  <c r="K7462" i="1" s="1"/>
  <c r="J7462" i="1"/>
  <c r="I10384" i="1"/>
  <c r="J4533" i="1"/>
  <c r="J10384" i="1" s="1"/>
  <c r="I10382" i="1"/>
  <c r="J4531" i="1"/>
  <c r="J10382" i="1" s="1"/>
  <c r="J4528" i="1"/>
  <c r="J10379" i="1" s="1"/>
  <c r="I10379" i="1"/>
  <c r="K1603" i="1"/>
  <c r="K7454" i="1" s="1"/>
  <c r="J7454" i="1"/>
  <c r="K1598" i="1"/>
  <c r="K7449" i="1" s="1"/>
  <c r="J7449" i="1"/>
  <c r="I10369" i="1"/>
  <c r="J4518" i="1"/>
  <c r="J10369" i="1" s="1"/>
  <c r="J4516" i="1"/>
  <c r="J10367" i="1" s="1"/>
  <c r="I10367" i="1"/>
  <c r="K1591" i="1"/>
  <c r="K7442" i="1" s="1"/>
  <c r="J7442" i="1"/>
  <c r="I10364" i="1"/>
  <c r="J4513" i="1"/>
  <c r="J10364" i="1" s="1"/>
  <c r="I10362" i="1"/>
  <c r="J4511" i="1"/>
  <c r="J4506" i="1"/>
  <c r="J10357" i="1" s="1"/>
  <c r="I10357" i="1"/>
  <c r="K1578" i="1"/>
  <c r="K7429" i="1" s="1"/>
  <c r="J7429" i="1"/>
  <c r="J4498" i="1"/>
  <c r="J10349" i="1" s="1"/>
  <c r="I10349" i="1"/>
  <c r="I10344" i="1"/>
  <c r="J4493" i="1"/>
  <c r="J10344" i="1" s="1"/>
  <c r="I10342" i="1"/>
  <c r="J4491" i="1"/>
  <c r="J10342" i="1" s="1"/>
  <c r="J4488" i="1"/>
  <c r="J10339" i="1" s="1"/>
  <c r="I10339" i="1"/>
  <c r="K1563" i="1"/>
  <c r="K7414" i="1" s="1"/>
  <c r="J7414" i="1"/>
  <c r="K1558" i="1"/>
  <c r="K7409" i="1" s="1"/>
  <c r="J7409" i="1"/>
  <c r="I10329" i="1"/>
  <c r="J4478" i="1"/>
  <c r="K1550" i="1"/>
  <c r="K7401" i="1" s="1"/>
  <c r="J7401" i="1"/>
  <c r="K1542" i="1"/>
  <c r="K7393" i="1" s="1"/>
  <c r="J7393" i="1"/>
  <c r="I10313" i="1"/>
  <c r="J4462" i="1"/>
  <c r="J10313" i="1" s="1"/>
  <c r="I10310" i="1"/>
  <c r="J4459" i="1"/>
  <c r="J10310" i="1" s="1"/>
  <c r="K1534" i="1"/>
  <c r="K7385" i="1" s="1"/>
  <c r="J7385" i="1"/>
  <c r="I10305" i="1"/>
  <c r="J4454" i="1"/>
  <c r="J10305" i="1" s="1"/>
  <c r="J4452" i="1"/>
  <c r="J10303" i="1" s="1"/>
  <c r="I10303" i="1"/>
  <c r="K1527" i="1"/>
  <c r="K7378" i="1" s="1"/>
  <c r="J7378" i="1"/>
  <c r="I10300" i="1"/>
  <c r="J4449" i="1"/>
  <c r="J10300" i="1" s="1"/>
  <c r="J4444" i="1"/>
  <c r="J10295" i="1" s="1"/>
  <c r="I10295" i="1"/>
  <c r="K1519" i="1"/>
  <c r="K7370" i="1" s="1"/>
  <c r="J7370" i="1"/>
  <c r="I10292" i="1"/>
  <c r="J4441" i="1"/>
  <c r="I10290" i="1"/>
  <c r="J4439" i="1"/>
  <c r="J10290" i="1" s="1"/>
  <c r="I10287" i="1"/>
  <c r="J4436" i="1"/>
  <c r="J10287" i="1" s="1"/>
  <c r="K1511" i="1"/>
  <c r="K7362" i="1" s="1"/>
  <c r="J7362" i="1"/>
  <c r="I10282" i="1"/>
  <c r="J4431" i="1"/>
  <c r="J10282" i="1" s="1"/>
  <c r="I10277" i="1"/>
  <c r="J4426" i="1"/>
  <c r="I10272" i="1"/>
  <c r="J4421" i="1"/>
  <c r="J10272" i="1" s="1"/>
  <c r="I10270" i="1"/>
  <c r="J4419" i="1"/>
  <c r="J10270" i="1" s="1"/>
  <c r="I10267" i="1"/>
  <c r="J4416" i="1"/>
  <c r="J10267" i="1" s="1"/>
  <c r="K1491" i="1"/>
  <c r="K7342" i="1" s="1"/>
  <c r="J7342" i="1"/>
  <c r="K1486" i="1"/>
  <c r="K7337" i="1" s="1"/>
  <c r="J7337" i="1"/>
  <c r="I10257" i="1"/>
  <c r="J4406" i="1"/>
  <c r="J10257" i="1" s="1"/>
  <c r="K1478" i="1"/>
  <c r="K7329" i="1" s="1"/>
  <c r="J7329" i="1"/>
  <c r="I10249" i="1"/>
  <c r="J4398" i="1"/>
  <c r="J10249" i="1" s="1"/>
  <c r="K1470" i="1"/>
  <c r="K7321" i="1" s="1"/>
  <c r="J7321" i="1"/>
  <c r="I10241" i="1"/>
  <c r="J4390" i="1"/>
  <c r="J10241" i="1" s="1"/>
  <c r="I10239" i="1"/>
  <c r="J4388" i="1"/>
  <c r="J10239" i="1" s="1"/>
  <c r="K1463" i="1"/>
  <c r="K7314" i="1" s="1"/>
  <c r="J7314" i="1"/>
  <c r="I10236" i="1"/>
  <c r="J4385" i="1"/>
  <c r="J10236" i="1" s="1"/>
  <c r="I10231" i="1"/>
  <c r="J4380" i="1"/>
  <c r="J10231" i="1" s="1"/>
  <c r="K1455" i="1"/>
  <c r="K7306" i="1" s="1"/>
  <c r="J7306" i="1"/>
  <c r="I10228" i="1"/>
  <c r="J4377" i="1"/>
  <c r="J10228" i="1" s="1"/>
  <c r="I10226" i="1"/>
  <c r="J4375" i="1"/>
  <c r="J10226" i="1" s="1"/>
  <c r="I10225" i="1"/>
  <c r="J4374" i="1"/>
  <c r="J10225" i="1" s="1"/>
  <c r="I10223" i="1"/>
  <c r="J4372" i="1"/>
  <c r="J10223" i="1" s="1"/>
  <c r="K1447" i="1"/>
  <c r="K7298" i="1" s="1"/>
  <c r="J7298" i="1"/>
  <c r="I10218" i="1"/>
  <c r="J4367" i="1"/>
  <c r="J10218" i="1" s="1"/>
  <c r="I10213" i="1"/>
  <c r="J4362" i="1"/>
  <c r="I10208" i="1"/>
  <c r="J4357" i="1"/>
  <c r="J10208" i="1" s="1"/>
  <c r="I10206" i="1"/>
  <c r="J4355" i="1"/>
  <c r="J10206" i="1" s="1"/>
  <c r="I10203" i="1"/>
  <c r="J4352" i="1"/>
  <c r="J10203" i="1" s="1"/>
  <c r="K1427" i="1"/>
  <c r="K7278" i="1" s="1"/>
  <c r="J7278" i="1"/>
  <c r="I10200" i="1"/>
  <c r="J4349" i="1"/>
  <c r="J10200" i="1" s="1"/>
  <c r="I10198" i="1"/>
  <c r="J4347" i="1"/>
  <c r="J10198" i="1" s="1"/>
  <c r="I10195" i="1"/>
  <c r="J4344" i="1"/>
  <c r="J10195" i="1" s="1"/>
  <c r="K1419" i="1"/>
  <c r="K7270" i="1" s="1"/>
  <c r="J7270" i="1"/>
  <c r="I10192" i="1"/>
  <c r="J4341" i="1"/>
  <c r="J10192" i="1" s="1"/>
  <c r="I10190" i="1"/>
  <c r="J4339" i="1"/>
  <c r="J10190" i="1" s="1"/>
  <c r="I10187" i="1"/>
  <c r="J4336" i="1"/>
  <c r="J10187" i="1" s="1"/>
  <c r="I10184" i="1"/>
  <c r="J4333" i="1"/>
  <c r="J10184" i="1" s="1"/>
  <c r="I10181" i="1"/>
  <c r="J4330" i="1"/>
  <c r="K1402" i="1"/>
  <c r="K7253" i="1" s="1"/>
  <c r="J7253" i="1"/>
  <c r="I10175" i="1"/>
  <c r="J4324" i="1"/>
  <c r="J10175" i="1" s="1"/>
  <c r="I10171" i="1"/>
  <c r="J4320" i="1"/>
  <c r="J10171" i="1" s="1"/>
  <c r="I10169" i="1"/>
  <c r="J4318" i="1"/>
  <c r="J10169" i="1" s="1"/>
  <c r="I10165" i="1"/>
  <c r="J4314" i="1"/>
  <c r="I10163" i="1"/>
  <c r="J4312" i="1"/>
  <c r="J10163" i="1" s="1"/>
  <c r="I10160" i="1"/>
  <c r="J4309" i="1"/>
  <c r="J10160" i="1" s="1"/>
  <c r="I10154" i="1"/>
  <c r="J4303" i="1"/>
  <c r="J10154" i="1" s="1"/>
  <c r="K1378" i="1"/>
  <c r="K7229" i="1" s="1"/>
  <c r="J7229" i="1"/>
  <c r="I10149" i="1"/>
  <c r="J4298" i="1"/>
  <c r="K1370" i="1"/>
  <c r="K7221" i="1" s="1"/>
  <c r="J7221" i="1"/>
  <c r="I10141" i="1"/>
  <c r="J4290" i="1"/>
  <c r="I10138" i="1"/>
  <c r="J4287" i="1"/>
  <c r="J10138" i="1" s="1"/>
  <c r="K1362" i="1"/>
  <c r="K7213" i="1" s="1"/>
  <c r="J7213" i="1"/>
  <c r="I10135" i="1"/>
  <c r="J4284" i="1"/>
  <c r="J10135" i="1" s="1"/>
  <c r="I10132" i="1"/>
  <c r="J4281" i="1"/>
  <c r="J10132" i="1" s="1"/>
  <c r="I10130" i="1"/>
  <c r="J4279" i="1"/>
  <c r="J10130" i="1" s="1"/>
  <c r="I10126" i="1"/>
  <c r="J4275" i="1"/>
  <c r="J10126" i="1" s="1"/>
  <c r="I10123" i="1"/>
  <c r="J4272" i="1"/>
  <c r="J10123" i="1" s="1"/>
  <c r="I10121" i="1"/>
  <c r="J4270" i="1"/>
  <c r="J10121" i="1" s="1"/>
  <c r="I10116" i="1"/>
  <c r="J4265" i="1"/>
  <c r="J10116" i="1" s="1"/>
  <c r="I10111" i="1"/>
  <c r="J4260" i="1"/>
  <c r="J10111" i="1" s="1"/>
  <c r="I10108" i="1"/>
  <c r="J4257" i="1"/>
  <c r="J10108" i="1" s="1"/>
  <c r="K1329" i="1"/>
  <c r="K7180" i="1" s="1"/>
  <c r="J7180" i="1"/>
  <c r="I10102" i="1"/>
  <c r="J4251" i="1"/>
  <c r="J10102" i="1" s="1"/>
  <c r="I10097" i="1"/>
  <c r="J4246" i="1"/>
  <c r="J10097" i="1" s="1"/>
  <c r="I10095" i="1"/>
  <c r="J4244" i="1"/>
  <c r="J10095" i="1" s="1"/>
  <c r="K1318" i="1"/>
  <c r="K7169" i="1" s="1"/>
  <c r="J7169" i="1"/>
  <c r="K1310" i="1"/>
  <c r="K7161" i="1" s="1"/>
  <c r="J7161" i="1"/>
  <c r="I10083" i="1"/>
  <c r="J4232" i="1"/>
  <c r="J10083" i="1" s="1"/>
  <c r="I10080" i="1"/>
  <c r="J4229" i="1"/>
  <c r="J10080" i="1" s="1"/>
  <c r="K1298" i="1"/>
  <c r="K7149" i="1" s="1"/>
  <c r="J7149" i="1"/>
  <c r="I10071" i="1"/>
  <c r="J4220" i="1"/>
  <c r="J10071" i="1" s="1"/>
  <c r="K1294" i="1"/>
  <c r="K7145" i="1" s="1"/>
  <c r="J7145" i="1"/>
  <c r="I10062" i="1"/>
  <c r="J4211" i="1"/>
  <c r="J10062" i="1" s="1"/>
  <c r="I10056" i="1"/>
  <c r="J4205" i="1"/>
  <c r="J10056" i="1" s="1"/>
  <c r="I10054" i="1"/>
  <c r="J4203" i="1"/>
  <c r="J10054" i="1" s="1"/>
  <c r="I10051" i="1"/>
  <c r="J4200" i="1"/>
  <c r="J10051" i="1" s="1"/>
  <c r="I10048" i="1"/>
  <c r="J4197" i="1"/>
  <c r="J10048" i="1" s="1"/>
  <c r="K1266" i="1"/>
  <c r="K7117" i="1" s="1"/>
  <c r="J7117" i="1"/>
  <c r="I10039" i="1"/>
  <c r="J4188" i="1"/>
  <c r="J10039" i="1" s="1"/>
  <c r="I10036" i="1"/>
  <c r="J4185" i="1"/>
  <c r="J10036" i="1" s="1"/>
  <c r="I10034" i="1"/>
  <c r="J4183" i="1"/>
  <c r="J10034" i="1" s="1"/>
  <c r="I10033" i="1"/>
  <c r="J4182" i="1"/>
  <c r="J10033" i="1" s="1"/>
  <c r="I10031" i="1"/>
  <c r="J4180" i="1"/>
  <c r="J10031" i="1" s="1"/>
  <c r="K1254" i="1"/>
  <c r="K7105" i="1" s="1"/>
  <c r="J7105" i="1"/>
  <c r="I10025" i="1"/>
  <c r="J4174" i="1"/>
  <c r="J10025" i="1" s="1"/>
  <c r="K1246" i="1"/>
  <c r="K7097" i="1" s="1"/>
  <c r="J7097" i="1"/>
  <c r="I10019" i="1"/>
  <c r="J4168" i="1"/>
  <c r="J10019" i="1" s="1"/>
  <c r="I10017" i="1"/>
  <c r="J4166" i="1"/>
  <c r="J10017" i="1" s="1"/>
  <c r="I10011" i="1"/>
  <c r="J4160" i="1"/>
  <c r="J10011" i="1" s="1"/>
  <c r="I10009" i="1"/>
  <c r="J4158" i="1"/>
  <c r="J10009" i="1" s="1"/>
  <c r="I10005" i="1"/>
  <c r="J4154" i="1"/>
  <c r="I10000" i="1"/>
  <c r="J4149" i="1"/>
  <c r="J10000" i="1" s="1"/>
  <c r="I9999" i="1"/>
  <c r="J4148" i="1"/>
  <c r="J9999" i="1" s="1"/>
  <c r="J4143" i="1"/>
  <c r="J9994" i="1" s="1"/>
  <c r="I9994" i="1"/>
  <c r="I9988" i="1"/>
  <c r="J4137" i="1"/>
  <c r="J9988" i="1" s="1"/>
  <c r="I9985" i="1"/>
  <c r="J4134" i="1"/>
  <c r="J9985" i="1" s="1"/>
  <c r="K1206" i="1"/>
  <c r="K7057" i="1" s="1"/>
  <c r="J7057" i="1"/>
  <c r="I9979" i="1"/>
  <c r="J4128" i="1"/>
  <c r="J9979" i="1" s="1"/>
  <c r="I9977" i="1"/>
  <c r="J4126" i="1"/>
  <c r="J9977" i="1" s="1"/>
  <c r="I9973" i="1"/>
  <c r="J4122" i="1"/>
  <c r="J9973" i="1" s="1"/>
  <c r="I9971" i="1"/>
  <c r="J4120" i="1"/>
  <c r="J9971" i="1" s="1"/>
  <c r="K1195" i="1"/>
  <c r="K7046" i="1" s="1"/>
  <c r="J7046" i="1"/>
  <c r="I9968" i="1"/>
  <c r="J4117" i="1"/>
  <c r="J9968" i="1" s="1"/>
  <c r="I9967" i="1"/>
  <c r="J4116" i="1"/>
  <c r="J9967" i="1" s="1"/>
  <c r="J4111" i="1"/>
  <c r="J9962" i="1" s="1"/>
  <c r="I9962" i="1"/>
  <c r="I9956" i="1"/>
  <c r="J4105" i="1"/>
  <c r="J9956" i="1" s="1"/>
  <c r="I9948" i="1"/>
  <c r="J4097" i="1"/>
  <c r="K1169" i="1"/>
  <c r="K7020" i="1" s="1"/>
  <c r="J7020" i="1"/>
  <c r="J4091" i="1"/>
  <c r="J9942" i="1" s="1"/>
  <c r="I9942" i="1"/>
  <c r="I9939" i="1"/>
  <c r="J4088" i="1"/>
  <c r="J9939" i="1" s="1"/>
  <c r="K1163" i="1"/>
  <c r="K7014" i="1" s="1"/>
  <c r="J7014" i="1"/>
  <c r="I9936" i="1"/>
  <c r="J4085" i="1"/>
  <c r="J9936" i="1" s="1"/>
  <c r="I9933" i="1"/>
  <c r="J4082" i="1"/>
  <c r="J9933" i="1" s="1"/>
  <c r="I9932" i="1"/>
  <c r="J4081" i="1"/>
  <c r="J9932" i="1" s="1"/>
  <c r="I9928" i="1"/>
  <c r="J4077" i="1"/>
  <c r="J4075" i="1"/>
  <c r="J9926" i="1" s="1"/>
  <c r="I9926" i="1"/>
  <c r="K1146" i="1"/>
  <c r="K6997" i="1" s="1"/>
  <c r="J6997" i="1"/>
  <c r="I9916" i="1"/>
  <c r="J4065" i="1"/>
  <c r="K1137" i="1"/>
  <c r="K6988" i="1" s="1"/>
  <c r="J6988" i="1"/>
  <c r="J4059" i="1"/>
  <c r="J9910" i="1" s="1"/>
  <c r="I9910" i="1"/>
  <c r="I9905" i="1"/>
  <c r="J4054" i="1"/>
  <c r="J9905" i="1" s="1"/>
  <c r="I9901" i="1"/>
  <c r="J4050" i="1"/>
  <c r="J9901" i="1" s="1"/>
  <c r="I9900" i="1"/>
  <c r="J4049" i="1"/>
  <c r="I9896" i="1"/>
  <c r="J4045" i="1"/>
  <c r="I9893" i="1"/>
  <c r="J4042" i="1"/>
  <c r="J9893" i="1" s="1"/>
  <c r="J4039" i="1"/>
  <c r="J9890" i="1" s="1"/>
  <c r="I9890" i="1"/>
  <c r="K1114" i="1"/>
  <c r="K6965" i="1" s="1"/>
  <c r="J6965" i="1"/>
  <c r="I9884" i="1"/>
  <c r="J4033" i="1"/>
  <c r="J9884" i="1" s="1"/>
  <c r="K1105" i="1"/>
  <c r="K6956" i="1" s="1"/>
  <c r="J6956" i="1"/>
  <c r="J4027" i="1"/>
  <c r="J9878" i="1" s="1"/>
  <c r="I9878" i="1"/>
  <c r="I9875" i="1"/>
  <c r="J4024" i="1"/>
  <c r="J9875" i="1" s="1"/>
  <c r="I9872" i="1"/>
  <c r="J4021" i="1"/>
  <c r="J9872" i="1" s="1"/>
  <c r="J4015" i="1"/>
  <c r="J9866" i="1" s="1"/>
  <c r="I9866" i="1"/>
  <c r="K1090" i="1"/>
  <c r="K6941" i="1" s="1"/>
  <c r="J6941" i="1"/>
  <c r="I9861" i="1"/>
  <c r="J4010" i="1"/>
  <c r="J9861" i="1" s="1"/>
  <c r="I9856" i="1"/>
  <c r="J4005" i="1"/>
  <c r="J9856" i="1" s="1"/>
  <c r="I9853" i="1"/>
  <c r="J4002" i="1"/>
  <c r="J9853" i="1" s="1"/>
  <c r="J3999" i="1"/>
  <c r="J9850" i="1" s="1"/>
  <c r="I9850" i="1"/>
  <c r="K1074" i="1"/>
  <c r="K6925" i="1" s="1"/>
  <c r="J6925" i="1"/>
  <c r="I9847" i="1"/>
  <c r="J3996" i="1"/>
  <c r="J9847" i="1" s="1"/>
  <c r="I9844" i="1"/>
  <c r="J3993" i="1"/>
  <c r="J9844" i="1" s="1"/>
  <c r="J3991" i="1"/>
  <c r="J9842" i="1" s="1"/>
  <c r="I9842" i="1"/>
  <c r="J3987" i="1"/>
  <c r="J9838" i="1" s="1"/>
  <c r="I9838" i="1"/>
  <c r="I9835" i="1"/>
  <c r="J3984" i="1"/>
  <c r="J9835" i="1" s="1"/>
  <c r="I9833" i="1"/>
  <c r="J3982" i="1"/>
  <c r="J9833" i="1" s="1"/>
  <c r="K1054" i="1"/>
  <c r="K6905" i="1" s="1"/>
  <c r="J6905" i="1"/>
  <c r="I9827" i="1"/>
  <c r="J3976" i="1"/>
  <c r="J9827" i="1" s="1"/>
  <c r="I9825" i="1"/>
  <c r="J3974" i="1"/>
  <c r="J9825" i="1" s="1"/>
  <c r="J3971" i="1"/>
  <c r="J9822" i="1" s="1"/>
  <c r="I9822" i="1"/>
  <c r="J3967" i="1"/>
  <c r="J9818" i="1" s="1"/>
  <c r="I9818" i="1"/>
  <c r="I9816" i="1"/>
  <c r="J3965" i="1"/>
  <c r="I9812" i="1"/>
  <c r="J3961" i="1"/>
  <c r="J9812" i="1" s="1"/>
  <c r="J3959" i="1"/>
  <c r="J9810" i="1" s="1"/>
  <c r="I9810" i="1"/>
  <c r="K1030" i="1"/>
  <c r="K6881" i="1" s="1"/>
  <c r="J6881" i="1"/>
  <c r="I9801" i="1"/>
  <c r="J3950" i="1"/>
  <c r="J9801" i="1" s="1"/>
  <c r="J3947" i="1"/>
  <c r="J9798" i="1" s="1"/>
  <c r="I9798" i="1"/>
  <c r="I9795" i="1"/>
  <c r="J3944" i="1"/>
  <c r="J9795" i="1" s="1"/>
  <c r="I9793" i="1"/>
  <c r="J3942" i="1"/>
  <c r="J9793" i="1" s="1"/>
  <c r="J3939" i="1"/>
  <c r="J9790" i="1" s="1"/>
  <c r="I9790" i="1"/>
  <c r="I9784" i="1"/>
  <c r="J3933" i="1"/>
  <c r="K1002" i="1"/>
  <c r="K6853" i="1" s="1"/>
  <c r="J6853" i="1"/>
  <c r="K998" i="1"/>
  <c r="K6849" i="1" s="1"/>
  <c r="J6849" i="1"/>
  <c r="I9767" i="1"/>
  <c r="J3916" i="1"/>
  <c r="J9767" i="1" s="1"/>
  <c r="I9764" i="1"/>
  <c r="J3913" i="1"/>
  <c r="J9764" i="1" s="1"/>
  <c r="I9761" i="1"/>
  <c r="J3910" i="1"/>
  <c r="J9761" i="1" s="1"/>
  <c r="I9758" i="1"/>
  <c r="J3907" i="1"/>
  <c r="J9758" i="1" s="1"/>
  <c r="I9755" i="1"/>
  <c r="J3904" i="1"/>
  <c r="J9755" i="1" s="1"/>
  <c r="I9753" i="1"/>
  <c r="J3902" i="1"/>
  <c r="J9753" i="1" s="1"/>
  <c r="I9749" i="1"/>
  <c r="J3898" i="1"/>
  <c r="J9749" i="1" s="1"/>
  <c r="I9747" i="1"/>
  <c r="J3896" i="1"/>
  <c r="J9747" i="1" s="1"/>
  <c r="I9744" i="1"/>
  <c r="J3893" i="1"/>
  <c r="J9744" i="1" s="1"/>
  <c r="I9741" i="1"/>
  <c r="J3890" i="1"/>
  <c r="J9741" i="1" s="1"/>
  <c r="I9740" i="1"/>
  <c r="J3889" i="1"/>
  <c r="J9740" i="1" s="1"/>
  <c r="K962" i="1"/>
  <c r="K6813" i="1" s="1"/>
  <c r="J6813" i="1"/>
  <c r="I9735" i="1"/>
  <c r="J3884" i="1"/>
  <c r="J9735" i="1" s="1"/>
  <c r="I9732" i="1"/>
  <c r="J3881" i="1"/>
  <c r="J9732" i="1" s="1"/>
  <c r="I9729" i="1"/>
  <c r="J3878" i="1"/>
  <c r="J9729" i="1" s="1"/>
  <c r="I9726" i="1"/>
  <c r="J3875" i="1"/>
  <c r="J9726" i="1" s="1"/>
  <c r="I9723" i="1"/>
  <c r="J3872" i="1"/>
  <c r="J9723" i="1" s="1"/>
  <c r="I9721" i="1"/>
  <c r="J3870" i="1"/>
  <c r="J9721" i="1" s="1"/>
  <c r="I9717" i="1"/>
  <c r="J3866" i="1"/>
  <c r="J9717" i="1" s="1"/>
  <c r="I9715" i="1"/>
  <c r="J3864" i="1"/>
  <c r="J9715" i="1" s="1"/>
  <c r="I9712" i="1"/>
  <c r="J3861" i="1"/>
  <c r="J9712" i="1" s="1"/>
  <c r="I9709" i="1"/>
  <c r="J3858" i="1"/>
  <c r="J9709" i="1" s="1"/>
  <c r="I9708" i="1"/>
  <c r="J3857" i="1"/>
  <c r="J9708" i="1" s="1"/>
  <c r="K930" i="1"/>
  <c r="K6781" i="1" s="1"/>
  <c r="J6781" i="1"/>
  <c r="I9701" i="1"/>
  <c r="J3850" i="1"/>
  <c r="J9701" i="1" s="1"/>
  <c r="I9698" i="1"/>
  <c r="J3847" i="1"/>
  <c r="J9698" i="1" s="1"/>
  <c r="I9694" i="1"/>
  <c r="J3843" i="1"/>
  <c r="J9694" i="1" s="1"/>
  <c r="I9688" i="1"/>
  <c r="J3837" i="1"/>
  <c r="J9688" i="1" s="1"/>
  <c r="I9684" i="1"/>
  <c r="J3833" i="1"/>
  <c r="J9684" i="1" s="1"/>
  <c r="I9682" i="1"/>
  <c r="J3831" i="1"/>
  <c r="J9682" i="1" s="1"/>
  <c r="K906" i="1"/>
  <c r="K6757" i="1" s="1"/>
  <c r="J6757" i="1"/>
  <c r="I9679" i="1"/>
  <c r="J3828" i="1"/>
  <c r="J9679" i="1" s="1"/>
  <c r="I9671" i="1"/>
  <c r="J3820" i="1"/>
  <c r="J9671" i="1" s="1"/>
  <c r="I9665" i="1"/>
  <c r="J3814" i="1"/>
  <c r="J9665" i="1" s="1"/>
  <c r="I9662" i="1"/>
  <c r="J3811" i="1"/>
  <c r="J9662" i="1" s="1"/>
  <c r="I9659" i="1"/>
  <c r="J3808" i="1"/>
  <c r="J9659" i="1" s="1"/>
  <c r="I9657" i="1"/>
  <c r="J3806" i="1"/>
  <c r="J9657" i="1" s="1"/>
  <c r="I9653" i="1"/>
  <c r="J3802" i="1"/>
  <c r="J9653" i="1" s="1"/>
  <c r="I9651" i="1"/>
  <c r="J3800" i="1"/>
  <c r="J9651" i="1" s="1"/>
  <c r="I9648" i="1"/>
  <c r="J3797" i="1"/>
  <c r="J9648" i="1" s="1"/>
  <c r="I9647" i="1"/>
  <c r="J3796" i="1"/>
  <c r="J9647" i="1" s="1"/>
  <c r="I9641" i="1"/>
  <c r="J3790" i="1"/>
  <c r="J9641" i="1" s="1"/>
  <c r="I9638" i="1"/>
  <c r="J3787" i="1"/>
  <c r="J9638" i="1" s="1"/>
  <c r="I9635" i="1"/>
  <c r="J3784" i="1"/>
  <c r="J9635" i="1" s="1"/>
  <c r="I9633" i="1"/>
  <c r="J3782" i="1"/>
  <c r="J9633" i="1" s="1"/>
  <c r="I9629" i="1"/>
  <c r="J3778" i="1"/>
  <c r="J9629" i="1" s="1"/>
  <c r="I9626" i="1"/>
  <c r="J3775" i="1"/>
  <c r="J9626" i="1" s="1"/>
  <c r="K850" i="1"/>
  <c r="K6701" i="1" s="1"/>
  <c r="J6701" i="1"/>
  <c r="I9618" i="1"/>
  <c r="J3767" i="1"/>
  <c r="J9618" i="1" s="1"/>
  <c r="K842" i="1"/>
  <c r="K6693" i="1" s="1"/>
  <c r="J6693" i="1"/>
  <c r="I9609" i="1"/>
  <c r="J3758" i="1"/>
  <c r="J9609" i="1" s="1"/>
  <c r="K830" i="1"/>
  <c r="K6681" i="1" s="1"/>
  <c r="J6681" i="1"/>
  <c r="I9603" i="1"/>
  <c r="J3752" i="1"/>
  <c r="J9603" i="1" s="1"/>
  <c r="I9601" i="1"/>
  <c r="J3750" i="1"/>
  <c r="J9601" i="1" s="1"/>
  <c r="I9598" i="1"/>
  <c r="J3747" i="1"/>
  <c r="J9598" i="1" s="1"/>
  <c r="I9592" i="1"/>
  <c r="J3741" i="1"/>
  <c r="J9592" i="1" s="1"/>
  <c r="I9588" i="1"/>
  <c r="J3737" i="1"/>
  <c r="J9588" i="1" s="1"/>
  <c r="I9586" i="1"/>
  <c r="J3735" i="1"/>
  <c r="J9586" i="1" s="1"/>
  <c r="I9580" i="1"/>
  <c r="J3729" i="1"/>
  <c r="J9580" i="1" s="1"/>
  <c r="I9578" i="1"/>
  <c r="J3727" i="1"/>
  <c r="J9578" i="1" s="1"/>
  <c r="I9576" i="1"/>
  <c r="J3725" i="1"/>
  <c r="J9576" i="1" s="1"/>
  <c r="I9574" i="1"/>
  <c r="J3723" i="1"/>
  <c r="J9574" i="1" s="1"/>
  <c r="I9567" i="1"/>
  <c r="J3716" i="1"/>
  <c r="J9567" i="1" s="1"/>
  <c r="I9564" i="1"/>
  <c r="J3713" i="1"/>
  <c r="J9564" i="1" s="1"/>
  <c r="I9560" i="1"/>
  <c r="J3709" i="1"/>
  <c r="J9560" i="1" s="1"/>
  <c r="I9557" i="1"/>
  <c r="J3706" i="1"/>
  <c r="J9557" i="1" s="1"/>
  <c r="I9555" i="1"/>
  <c r="J3704" i="1"/>
  <c r="J9555" i="1" s="1"/>
  <c r="J3702" i="1"/>
  <c r="J9553" i="1" s="1"/>
  <c r="I9553" i="1"/>
  <c r="I9550" i="1"/>
  <c r="J3699" i="1"/>
  <c r="J9550" i="1" s="1"/>
  <c r="I9543" i="1"/>
  <c r="J3692" i="1"/>
  <c r="J9543" i="1" s="1"/>
  <c r="I9536" i="1"/>
  <c r="J3685" i="1"/>
  <c r="J9536" i="1" s="1"/>
  <c r="I9527" i="1"/>
  <c r="J3676" i="1"/>
  <c r="J9527" i="1" s="1"/>
  <c r="I9520" i="1"/>
  <c r="J3669" i="1"/>
  <c r="J9520" i="1" s="1"/>
  <c r="I9517" i="1"/>
  <c r="J3666" i="1"/>
  <c r="J9517" i="1" s="1"/>
  <c r="I9514" i="1"/>
  <c r="J3663" i="1"/>
  <c r="J9514" i="1" s="1"/>
  <c r="I9512" i="1"/>
  <c r="J3661" i="1"/>
  <c r="J9512" i="1" s="1"/>
  <c r="I9505" i="1"/>
  <c r="J3654" i="1"/>
  <c r="J9505" i="1" s="1"/>
  <c r="I9500" i="1"/>
  <c r="J3649" i="1"/>
  <c r="J9500" i="1" s="1"/>
  <c r="I9494" i="1"/>
  <c r="J3643" i="1"/>
  <c r="J9494" i="1" s="1"/>
  <c r="I9492" i="1"/>
  <c r="J3641" i="1"/>
  <c r="J9492" i="1" s="1"/>
  <c r="I9489" i="1"/>
  <c r="J3638" i="1"/>
  <c r="J9489" i="1" s="1"/>
  <c r="K710" i="1"/>
  <c r="K6561" i="1" s="1"/>
  <c r="J6561" i="1"/>
  <c r="I9483" i="1"/>
  <c r="J3632" i="1"/>
  <c r="J9483" i="1" s="1"/>
  <c r="I9482" i="1"/>
  <c r="J3631" i="1"/>
  <c r="J9482" i="1" s="1"/>
  <c r="I9480" i="1"/>
  <c r="J3629" i="1"/>
  <c r="J9480" i="1" s="1"/>
  <c r="I9474" i="1"/>
  <c r="J3623" i="1"/>
  <c r="J9474" i="1" s="1"/>
  <c r="I9471" i="1"/>
  <c r="J3620" i="1"/>
  <c r="J9471" i="1" s="1"/>
  <c r="I9468" i="1"/>
  <c r="J3617" i="1"/>
  <c r="J9468" i="1" s="1"/>
  <c r="I9460" i="1"/>
  <c r="J3609" i="1"/>
  <c r="J9460" i="1" s="1"/>
  <c r="I9457" i="1"/>
  <c r="J3606" i="1"/>
  <c r="J9457" i="1" s="1"/>
  <c r="I9454" i="1"/>
  <c r="J3603" i="1"/>
  <c r="J9454" i="1" s="1"/>
  <c r="I9453" i="1"/>
  <c r="J3602" i="1"/>
  <c r="J9453" i="1" s="1"/>
  <c r="I9451" i="1"/>
  <c r="J3600" i="1"/>
  <c r="J9451" i="1" s="1"/>
  <c r="I9448" i="1"/>
  <c r="J3597" i="1"/>
  <c r="J9448" i="1" s="1"/>
  <c r="I9440" i="1"/>
  <c r="J3589" i="1"/>
  <c r="J9440" i="1" s="1"/>
  <c r="I9437" i="1"/>
  <c r="J3586" i="1"/>
  <c r="J9437" i="1" s="1"/>
  <c r="I9435" i="1"/>
  <c r="J3584" i="1"/>
  <c r="J9435" i="1" s="1"/>
  <c r="K659" i="1"/>
  <c r="K6510" i="1" s="1"/>
  <c r="J6510" i="1"/>
  <c r="I9432" i="1"/>
  <c r="J3581" i="1"/>
  <c r="J9432" i="1" s="1"/>
  <c r="J3574" i="1"/>
  <c r="I9425" i="1"/>
  <c r="I9422" i="1"/>
  <c r="J3571" i="1"/>
  <c r="J9422" i="1" s="1"/>
  <c r="I9420" i="1"/>
  <c r="J3569" i="1"/>
  <c r="J9420" i="1" s="1"/>
  <c r="J3568" i="1"/>
  <c r="I9419" i="1"/>
  <c r="J3564" i="1"/>
  <c r="I9415" i="1"/>
  <c r="I9412" i="1"/>
  <c r="J3561" i="1"/>
  <c r="J9412" i="1" s="1"/>
  <c r="K631" i="1"/>
  <c r="K6482" i="1" s="1"/>
  <c r="J6482" i="1"/>
  <c r="J3548" i="1"/>
  <c r="I9399" i="1"/>
  <c r="K623" i="1"/>
  <c r="K6474" i="1" s="1"/>
  <c r="J6474" i="1"/>
  <c r="J3543" i="1"/>
  <c r="J9394" i="1" s="1"/>
  <c r="I9394" i="1"/>
  <c r="K615" i="1"/>
  <c r="K6466" i="1" s="1"/>
  <c r="J6466" i="1"/>
  <c r="I9388" i="1"/>
  <c r="J3537" i="1"/>
  <c r="J9388" i="1" s="1"/>
  <c r="I9385" i="1"/>
  <c r="J3534" i="1"/>
  <c r="I9383" i="1"/>
  <c r="J3532" i="1"/>
  <c r="I9379" i="1"/>
  <c r="J3528" i="1"/>
  <c r="K603" i="1"/>
  <c r="K6454" i="1" s="1"/>
  <c r="J6454" i="1"/>
  <c r="I9371" i="1"/>
  <c r="J3520" i="1"/>
  <c r="I9369" i="1"/>
  <c r="J3518" i="1"/>
  <c r="J9369" i="1" s="1"/>
  <c r="J3516" i="1"/>
  <c r="J9367" i="1" s="1"/>
  <c r="I9367" i="1"/>
  <c r="J3515" i="1"/>
  <c r="J9366" i="1" s="1"/>
  <c r="I9366" i="1"/>
  <c r="J3513" i="1"/>
  <c r="J9364" i="1" s="1"/>
  <c r="I9364" i="1"/>
  <c r="J3512" i="1"/>
  <c r="J9363" i="1" s="1"/>
  <c r="I9363" i="1"/>
  <c r="J3510" i="1"/>
  <c r="J9361" i="1" s="1"/>
  <c r="I9361" i="1"/>
  <c r="K583" i="1"/>
  <c r="K6434" i="1" s="1"/>
  <c r="J6434" i="1"/>
  <c r="J3505" i="1"/>
  <c r="J9356" i="1" s="1"/>
  <c r="I9356" i="1"/>
  <c r="J3504" i="1"/>
  <c r="J9355" i="1" s="1"/>
  <c r="I9355" i="1"/>
  <c r="J3502" i="1"/>
  <c r="J9353" i="1" s="1"/>
  <c r="I9353" i="1"/>
  <c r="J3500" i="1"/>
  <c r="J9351" i="1" s="1"/>
  <c r="I9351" i="1"/>
  <c r="K571" i="1"/>
  <c r="K6422" i="1" s="1"/>
  <c r="J6422" i="1"/>
  <c r="J3489" i="1"/>
  <c r="J9340" i="1" s="1"/>
  <c r="I9340" i="1"/>
  <c r="J3488" i="1"/>
  <c r="J9339" i="1" s="1"/>
  <c r="I9339" i="1"/>
  <c r="J3486" i="1"/>
  <c r="J9337" i="1" s="1"/>
  <c r="I9337" i="1"/>
  <c r="J3484" i="1"/>
  <c r="J9335" i="1" s="1"/>
  <c r="I9335" i="1"/>
  <c r="K559" i="1"/>
  <c r="K6410" i="1" s="1"/>
  <c r="J6410" i="1"/>
  <c r="J3481" i="1"/>
  <c r="J9332" i="1" s="1"/>
  <c r="I9332" i="1"/>
  <c r="J3478" i="1"/>
  <c r="J9329" i="1" s="1"/>
  <c r="I9329" i="1"/>
  <c r="J3476" i="1"/>
  <c r="J9327" i="1" s="1"/>
  <c r="I9327" i="1"/>
  <c r="J3470" i="1"/>
  <c r="J9321" i="1" s="1"/>
  <c r="I9321" i="1"/>
  <c r="J3468" i="1"/>
  <c r="J9319" i="1" s="1"/>
  <c r="I9319" i="1"/>
  <c r="K543" i="1"/>
  <c r="K6394" i="1" s="1"/>
  <c r="J6394" i="1"/>
  <c r="J3465" i="1"/>
  <c r="J9316" i="1" s="1"/>
  <c r="I9316" i="1"/>
  <c r="J3461" i="1"/>
  <c r="J9312" i="1" s="1"/>
  <c r="I9312" i="1"/>
  <c r="I9309" i="1"/>
  <c r="J3458" i="1"/>
  <c r="J9309" i="1" s="1"/>
  <c r="I9304" i="1"/>
  <c r="J3453" i="1"/>
  <c r="K518" i="1"/>
  <c r="K6369" i="1" s="1"/>
  <c r="J6369" i="1"/>
  <c r="I9289" i="1"/>
  <c r="J3438" i="1"/>
  <c r="J9289" i="1" s="1"/>
  <c r="K510" i="1"/>
  <c r="K6361" i="1" s="1"/>
  <c r="J6361" i="1"/>
  <c r="I9283" i="1"/>
  <c r="J3432" i="1"/>
  <c r="J9283" i="1" s="1"/>
  <c r="I9280" i="1"/>
  <c r="J3429" i="1"/>
  <c r="K503" i="1"/>
  <c r="K6354" i="1" s="1"/>
  <c r="J6354" i="1"/>
  <c r="I9275" i="1"/>
  <c r="J3424" i="1"/>
  <c r="J9275" i="1" s="1"/>
  <c r="J3422" i="1"/>
  <c r="J9273" i="1" s="1"/>
  <c r="I9273" i="1"/>
  <c r="I9269" i="1"/>
  <c r="J3418" i="1"/>
  <c r="J9269" i="1" s="1"/>
  <c r="I9261" i="1"/>
  <c r="J3410" i="1"/>
  <c r="J9261" i="1" s="1"/>
  <c r="I9256" i="1"/>
  <c r="J3405" i="1"/>
  <c r="I9253" i="1"/>
  <c r="J3402" i="1"/>
  <c r="J9253" i="1" s="1"/>
  <c r="I9250" i="1"/>
  <c r="J3399" i="1"/>
  <c r="I9246" i="1"/>
  <c r="J3395" i="1"/>
  <c r="K470" i="1"/>
  <c r="K6321" i="1" s="1"/>
  <c r="J6321" i="1"/>
  <c r="I9243" i="1"/>
  <c r="J3392" i="1"/>
  <c r="J9243" i="1" s="1"/>
  <c r="K467" i="1"/>
  <c r="K6318" i="1" s="1"/>
  <c r="J6318" i="1"/>
  <c r="I9237" i="1"/>
  <c r="J3386" i="1"/>
  <c r="J9237" i="1" s="1"/>
  <c r="I9226" i="1"/>
  <c r="J3375" i="1"/>
  <c r="I9223" i="1"/>
  <c r="J3372" i="1"/>
  <c r="J9223" i="1" s="1"/>
  <c r="I9217" i="1"/>
  <c r="J3366" i="1"/>
  <c r="J9217" i="1" s="1"/>
  <c r="I9213" i="1"/>
  <c r="J3362" i="1"/>
  <c r="J9213" i="1" s="1"/>
  <c r="I9208" i="1"/>
  <c r="J3357" i="1"/>
  <c r="I9199" i="1"/>
  <c r="J3348" i="1"/>
  <c r="J9199" i="1" s="1"/>
  <c r="I9198" i="1"/>
  <c r="J3347" i="1"/>
  <c r="K422" i="1"/>
  <c r="K6273" i="1" s="1"/>
  <c r="J6273" i="1"/>
  <c r="I9195" i="1"/>
  <c r="J3344" i="1"/>
  <c r="J9195" i="1" s="1"/>
  <c r="K419" i="1"/>
  <c r="K6270" i="1" s="1"/>
  <c r="J6270" i="1"/>
  <c r="I9189" i="1"/>
  <c r="J3338" i="1"/>
  <c r="J9189" i="1" s="1"/>
  <c r="I9184" i="1"/>
  <c r="J3333" i="1"/>
  <c r="I9183" i="1"/>
  <c r="J3332" i="1"/>
  <c r="J9183" i="1" s="1"/>
  <c r="K407" i="1"/>
  <c r="K6258" i="1" s="1"/>
  <c r="J6258" i="1"/>
  <c r="I9180" i="1"/>
  <c r="J3329" i="1"/>
  <c r="I9177" i="1"/>
  <c r="J3326" i="1"/>
  <c r="J9177" i="1" s="1"/>
  <c r="K398" i="1"/>
  <c r="K6249" i="1" s="1"/>
  <c r="J6249" i="1"/>
  <c r="I9171" i="1"/>
  <c r="J3320" i="1"/>
  <c r="J9171" i="1" s="1"/>
  <c r="I9165" i="1"/>
  <c r="J3314" i="1"/>
  <c r="J9165" i="1" s="1"/>
  <c r="I9160" i="1"/>
  <c r="J3309" i="1"/>
  <c r="I9154" i="1"/>
  <c r="J3303" i="1"/>
  <c r="I9151" i="1"/>
  <c r="J3300" i="1"/>
  <c r="J9151" i="1" s="1"/>
  <c r="I9150" i="1"/>
  <c r="J3299" i="1"/>
  <c r="K374" i="1"/>
  <c r="K6225" i="1" s="1"/>
  <c r="J6225" i="1"/>
  <c r="I9147" i="1"/>
  <c r="J3296" i="1"/>
  <c r="J9147" i="1" s="1"/>
  <c r="K371" i="1"/>
  <c r="K6222" i="1" s="1"/>
  <c r="J6222" i="1"/>
  <c r="I9141" i="1"/>
  <c r="J3290" i="1"/>
  <c r="J9141" i="1" s="1"/>
  <c r="I9136" i="1"/>
  <c r="J3285" i="1"/>
  <c r="I9135" i="1"/>
  <c r="J3284" i="1"/>
  <c r="J9135" i="1" s="1"/>
  <c r="I9130" i="1"/>
  <c r="J3279" i="1"/>
  <c r="I9127" i="1"/>
  <c r="J3276" i="1"/>
  <c r="J9127" i="1" s="1"/>
  <c r="I9122" i="1"/>
  <c r="J3271" i="1"/>
  <c r="I9119" i="1"/>
  <c r="J3268" i="1"/>
  <c r="J9119" i="1" s="1"/>
  <c r="I9118" i="1"/>
  <c r="J3267" i="1"/>
  <c r="K342" i="1"/>
  <c r="K6193" i="1" s="1"/>
  <c r="J6193" i="1"/>
  <c r="K339" i="1"/>
  <c r="K6190" i="1" s="1"/>
  <c r="J6190" i="1"/>
  <c r="I9112" i="1"/>
  <c r="J3261" i="1"/>
  <c r="I9105" i="1"/>
  <c r="J3254" i="1"/>
  <c r="J9105" i="1" s="1"/>
  <c r="I9101" i="1"/>
  <c r="J3250" i="1"/>
  <c r="J9101" i="1" s="1"/>
  <c r="K323" i="1"/>
  <c r="K6174" i="1" s="1"/>
  <c r="J6174" i="1"/>
  <c r="I9093" i="1"/>
  <c r="J3242" i="1"/>
  <c r="J9093" i="1" s="1"/>
  <c r="I9090" i="1"/>
  <c r="J3239" i="1"/>
  <c r="I9087" i="1"/>
  <c r="J3236" i="1"/>
  <c r="J9087" i="1" s="1"/>
  <c r="I9086" i="1"/>
  <c r="J3235" i="1"/>
  <c r="K310" i="1"/>
  <c r="K6161" i="1" s="1"/>
  <c r="J6161" i="1"/>
  <c r="K307" i="1"/>
  <c r="K6158" i="1" s="1"/>
  <c r="J6158" i="1"/>
  <c r="I9077" i="1"/>
  <c r="J3226" i="1"/>
  <c r="J9077" i="1" s="1"/>
  <c r="I9072" i="1"/>
  <c r="J3221" i="1"/>
  <c r="I9071" i="1"/>
  <c r="J3220" i="1"/>
  <c r="J9071" i="1" s="1"/>
  <c r="I9066" i="1"/>
  <c r="J3215" i="1"/>
  <c r="I9063" i="1"/>
  <c r="J3212" i="1"/>
  <c r="J9063" i="1" s="1"/>
  <c r="I9062" i="1"/>
  <c r="J3211" i="1"/>
  <c r="J3209" i="1"/>
  <c r="I9060" i="1"/>
  <c r="I9057" i="1"/>
  <c r="J3206" i="1"/>
  <c r="J9057" i="1" s="1"/>
  <c r="I9053" i="1"/>
  <c r="J3202" i="1"/>
  <c r="J9053" i="1" s="1"/>
  <c r="I9047" i="1"/>
  <c r="J3196" i="1"/>
  <c r="J9047" i="1" s="1"/>
  <c r="I9046" i="1"/>
  <c r="J3195" i="1"/>
  <c r="I9044" i="1"/>
  <c r="J3193" i="1"/>
  <c r="I9041" i="1"/>
  <c r="J3190" i="1"/>
  <c r="J9041" i="1" s="1"/>
  <c r="K262" i="1"/>
  <c r="K6113" i="1" s="1"/>
  <c r="J6113" i="1"/>
  <c r="I9033" i="1"/>
  <c r="J3182" i="1"/>
  <c r="J9033" i="1" s="1"/>
  <c r="I9028" i="1"/>
  <c r="J3177" i="1"/>
  <c r="I9025" i="1"/>
  <c r="J3174" i="1"/>
  <c r="J9025" i="1" s="1"/>
  <c r="I9022" i="1"/>
  <c r="J3171" i="1"/>
  <c r="K246" i="1"/>
  <c r="K6097" i="1" s="1"/>
  <c r="J6097" i="1"/>
  <c r="K243" i="1"/>
  <c r="K6094" i="1" s="1"/>
  <c r="J6094" i="1"/>
  <c r="I9013" i="1"/>
  <c r="J3162" i="1"/>
  <c r="J9013" i="1" s="1"/>
  <c r="I9004" i="1"/>
  <c r="J3153" i="1"/>
  <c r="I9000" i="1"/>
  <c r="J3149" i="1"/>
  <c r="I8997" i="1"/>
  <c r="J3146" i="1"/>
  <c r="J8997" i="1" s="1"/>
  <c r="I8995" i="1"/>
  <c r="J3144" i="1"/>
  <c r="J8995" i="1" s="1"/>
  <c r="I8992" i="1"/>
  <c r="J3141" i="1"/>
  <c r="I8988" i="1"/>
  <c r="J3137" i="1"/>
  <c r="I8984" i="1"/>
  <c r="J3133" i="1"/>
  <c r="I8975" i="1"/>
  <c r="J3124" i="1"/>
  <c r="J8975" i="1" s="1"/>
  <c r="I8974" i="1"/>
  <c r="J3123" i="1"/>
  <c r="K198" i="1"/>
  <c r="K6049" i="1" s="1"/>
  <c r="J6049" i="1"/>
  <c r="K195" i="1"/>
  <c r="K6046" i="1" s="1"/>
  <c r="J6046" i="1"/>
  <c r="I8965" i="1"/>
  <c r="J3114" i="1"/>
  <c r="J8965" i="1" s="1"/>
  <c r="I8961" i="1"/>
  <c r="J3110" i="1"/>
  <c r="J8961" i="1" s="1"/>
  <c r="I8957" i="1"/>
  <c r="J3106" i="1"/>
  <c r="J8957" i="1" s="1"/>
  <c r="I8953" i="1"/>
  <c r="J3102" i="1"/>
  <c r="J8953" i="1" s="1"/>
  <c r="K174" i="1"/>
  <c r="K6025" i="1" s="1"/>
  <c r="J6025" i="1"/>
  <c r="I8947" i="1"/>
  <c r="J3096" i="1"/>
  <c r="J8947" i="1" s="1"/>
  <c r="I8941" i="1"/>
  <c r="J3090" i="1"/>
  <c r="J8941" i="1" s="1"/>
  <c r="I8939" i="1"/>
  <c r="J3088" i="1"/>
  <c r="J8939" i="1" s="1"/>
  <c r="K163" i="1"/>
  <c r="K6014" i="1" s="1"/>
  <c r="J6014" i="1"/>
  <c r="I8936" i="1"/>
  <c r="J3085" i="1"/>
  <c r="I8924" i="1"/>
  <c r="J3073" i="1"/>
  <c r="I8922" i="1"/>
  <c r="J3071" i="1"/>
  <c r="K142" i="1"/>
  <c r="K5993" i="1" s="1"/>
  <c r="J5993" i="1"/>
  <c r="I8909" i="1"/>
  <c r="J3058" i="1"/>
  <c r="J8909" i="1" s="1"/>
  <c r="I8906" i="1"/>
  <c r="J3055" i="1"/>
  <c r="I8903" i="1"/>
  <c r="J3052" i="1"/>
  <c r="J8903" i="1" s="1"/>
  <c r="I8902" i="1"/>
  <c r="J3051" i="1"/>
  <c r="I8900" i="1"/>
  <c r="J3049" i="1"/>
  <c r="I8897" i="1"/>
  <c r="J3046" i="1"/>
  <c r="J8897" i="1" s="1"/>
  <c r="I8893" i="1"/>
  <c r="J3042" i="1"/>
  <c r="J8893" i="1" s="1"/>
  <c r="I8890" i="1"/>
  <c r="J3039" i="1"/>
  <c r="I8887" i="1"/>
  <c r="J3036" i="1"/>
  <c r="J8887" i="1" s="1"/>
  <c r="I8886" i="1"/>
  <c r="J3035" i="1"/>
  <c r="K110" i="1"/>
  <c r="K5961" i="1" s="1"/>
  <c r="J5961" i="1"/>
  <c r="I8883" i="1"/>
  <c r="J3032" i="1"/>
  <c r="J8883" i="1" s="1"/>
  <c r="I8880" i="1"/>
  <c r="J3029" i="1"/>
  <c r="I8871" i="1"/>
  <c r="J3020" i="1"/>
  <c r="J8871" i="1" s="1"/>
  <c r="I8870" i="1"/>
  <c r="J3019" i="1"/>
  <c r="K94" i="1"/>
  <c r="K5945" i="1" s="1"/>
  <c r="J5945" i="1"/>
  <c r="I8863" i="1"/>
  <c r="J3012" i="1"/>
  <c r="J8863" i="1" s="1"/>
  <c r="I8856" i="1"/>
  <c r="J3005" i="1"/>
  <c r="I8852" i="1"/>
  <c r="J3001" i="1"/>
  <c r="I8848" i="1"/>
  <c r="J2997" i="1"/>
  <c r="I8847" i="1"/>
  <c r="J2996" i="1"/>
  <c r="J8847" i="1" s="1"/>
  <c r="I8843" i="1"/>
  <c r="J2992" i="1"/>
  <c r="J8843" i="1" s="1"/>
  <c r="I8840" i="1"/>
  <c r="J2989" i="1"/>
  <c r="I8836" i="1"/>
  <c r="J2985" i="1"/>
  <c r="I8835" i="1"/>
  <c r="J2984" i="1"/>
  <c r="J8835" i="1" s="1"/>
  <c r="I8832" i="1"/>
  <c r="J2981" i="1"/>
  <c r="I8831" i="1"/>
  <c r="J2980" i="1"/>
  <c r="J8831" i="1" s="1"/>
  <c r="I8828" i="1"/>
  <c r="J2977" i="1"/>
  <c r="J8828" i="1" s="1"/>
  <c r="I8825" i="1"/>
  <c r="J2974" i="1"/>
  <c r="J8825" i="1" s="1"/>
  <c r="I8820" i="1"/>
  <c r="J2969" i="1"/>
  <c r="J8820" i="1" s="1"/>
  <c r="I8819" i="1"/>
  <c r="J2968" i="1"/>
  <c r="J8819" i="1" s="1"/>
  <c r="I8817" i="1"/>
  <c r="J2966" i="1"/>
  <c r="J8817" i="1" s="1"/>
  <c r="I8812" i="1"/>
  <c r="J2961" i="1"/>
  <c r="J8812" i="1" s="1"/>
  <c r="I8809" i="1"/>
  <c r="J2958" i="1"/>
  <c r="J8809" i="1" s="1"/>
  <c r="K32" i="1"/>
  <c r="K5883" i="1" s="1"/>
  <c r="J5883" i="1"/>
  <c r="K28" i="1"/>
  <c r="K5879" i="1" s="1"/>
  <c r="J5879" i="1"/>
  <c r="I8801" i="1"/>
  <c r="J2950" i="1"/>
  <c r="J8801" i="1" s="1"/>
  <c r="I8797" i="1"/>
  <c r="J2946" i="1"/>
  <c r="J8797" i="1" s="1"/>
  <c r="I8795" i="1"/>
  <c r="J2944" i="1"/>
  <c r="J8795" i="1" s="1"/>
  <c r="K19" i="1"/>
  <c r="K5870" i="1" s="1"/>
  <c r="J5870" i="1"/>
  <c r="I8789" i="1"/>
  <c r="J2938" i="1"/>
  <c r="J8789" i="1" s="1"/>
  <c r="I8785" i="1"/>
  <c r="J2934" i="1"/>
  <c r="J8785" i="1" s="1"/>
  <c r="I8781" i="1"/>
  <c r="J2930" i="1"/>
  <c r="J8781" i="1" s="1"/>
  <c r="I5852" i="1"/>
  <c r="I8779" i="1"/>
  <c r="J2928" i="1"/>
  <c r="J8779" i="1" s="1"/>
  <c r="I8777" i="1"/>
  <c r="I5850" i="1"/>
  <c r="J2926" i="1"/>
  <c r="J8777" i="1" s="1"/>
  <c r="K2829" i="1"/>
  <c r="K8680" i="1" s="1"/>
  <c r="J8680" i="1"/>
  <c r="K2857" i="1"/>
  <c r="K8708" i="1" s="1"/>
  <c r="J8708" i="1"/>
  <c r="K2687" i="1"/>
  <c r="K8538" i="1" s="1"/>
  <c r="J8538" i="1"/>
  <c r="K2695" i="1"/>
  <c r="K8546" i="1" s="1"/>
  <c r="J8546" i="1"/>
  <c r="K2617" i="1"/>
  <c r="K8468" i="1" s="1"/>
  <c r="J8468" i="1"/>
  <c r="K2489" i="1"/>
  <c r="K8340" i="1" s="1"/>
  <c r="J8340" i="1"/>
  <c r="K2409" i="1"/>
  <c r="K8260" i="1" s="1"/>
  <c r="J8260" i="1"/>
  <c r="K2345" i="1"/>
  <c r="K8196" i="1" s="1"/>
  <c r="J8196" i="1"/>
  <c r="K2614" i="1"/>
  <c r="K8465" i="1" s="1"/>
  <c r="J8465" i="1"/>
  <c r="K2518" i="1"/>
  <c r="K8369" i="1" s="1"/>
  <c r="J8369" i="1"/>
  <c r="K2525" i="1"/>
  <c r="K8376" i="1" s="1"/>
  <c r="J8376" i="1"/>
  <c r="K2378" i="1"/>
  <c r="K8229" i="1" s="1"/>
  <c r="J8229" i="1"/>
  <c r="K2295" i="1"/>
  <c r="K8146" i="1" s="1"/>
  <c r="J8146" i="1"/>
  <c r="K2231" i="1"/>
  <c r="K8082" i="1" s="1"/>
  <c r="J8082" i="1"/>
  <c r="K2698" i="1"/>
  <c r="K8549" i="1" s="1"/>
  <c r="J8549" i="1"/>
  <c r="K2634" i="1"/>
  <c r="K8485" i="1" s="1"/>
  <c r="J8485" i="1"/>
  <c r="K2195" i="1"/>
  <c r="K8046" i="1" s="1"/>
  <c r="J8046" i="1"/>
  <c r="K1934" i="1"/>
  <c r="K7785" i="1" s="1"/>
  <c r="J7785" i="1"/>
  <c r="K1870" i="1"/>
  <c r="K7721" i="1" s="1"/>
  <c r="J7721" i="1"/>
  <c r="K1806" i="1"/>
  <c r="K7657" i="1" s="1"/>
  <c r="J7657" i="1"/>
  <c r="K1742" i="1"/>
  <c r="K7593" i="1" s="1"/>
  <c r="J7593" i="1"/>
  <c r="K2538" i="1"/>
  <c r="K8389" i="1" s="1"/>
  <c r="J8389" i="1"/>
  <c r="K2026" i="1"/>
  <c r="K7877" i="1" s="1"/>
  <c r="J7877" i="1"/>
  <c r="K1818" i="1"/>
  <c r="K7669" i="1" s="1"/>
  <c r="J7669" i="1"/>
  <c r="K2267" i="1"/>
  <c r="K8118" i="1" s="1"/>
  <c r="J8118" i="1"/>
  <c r="K2031" i="1"/>
  <c r="K7882" i="1" s="1"/>
  <c r="J7882" i="1"/>
  <c r="K2280" i="1"/>
  <c r="K8131" i="1" s="1"/>
  <c r="J8131" i="1"/>
  <c r="K2294" i="1"/>
  <c r="K8145" i="1" s="1"/>
  <c r="J8145" i="1"/>
  <c r="K1693" i="1"/>
  <c r="K7544" i="1" s="1"/>
  <c r="J7544" i="1"/>
  <c r="K1565" i="1"/>
  <c r="K7416" i="1" s="1"/>
  <c r="J7416" i="1"/>
  <c r="K1437" i="1"/>
  <c r="K7288" i="1" s="1"/>
  <c r="J7288" i="1"/>
  <c r="K2307" i="1"/>
  <c r="K8158" i="1" s="1"/>
  <c r="J8158" i="1"/>
  <c r="K1890" i="1"/>
  <c r="K7741" i="1" s="1"/>
  <c r="J7741" i="1"/>
  <c r="K1644" i="1"/>
  <c r="K7495" i="1" s="1"/>
  <c r="J7495" i="1"/>
  <c r="K1516" i="1"/>
  <c r="K7367" i="1" s="1"/>
  <c r="J7367" i="1"/>
  <c r="K1420" i="1"/>
  <c r="K7271" i="1" s="1"/>
  <c r="J7271" i="1"/>
  <c r="K805" i="1"/>
  <c r="K6656" i="1" s="1"/>
  <c r="J6656" i="1"/>
  <c r="K2099" i="1"/>
  <c r="K7950" i="1" s="1"/>
  <c r="J7950" i="1"/>
  <c r="K1730" i="1"/>
  <c r="K7581" i="1" s="1"/>
  <c r="J7581" i="1"/>
  <c r="K1624" i="1"/>
  <c r="K7475" i="1" s="1"/>
  <c r="J7475" i="1"/>
  <c r="K1464" i="1"/>
  <c r="K7315" i="1" s="1"/>
  <c r="J7315" i="1"/>
  <c r="K1641" i="1"/>
  <c r="K7492" i="1" s="1"/>
  <c r="J7492" i="1"/>
  <c r="K1248" i="1"/>
  <c r="K7099" i="1" s="1"/>
  <c r="J7099" i="1"/>
  <c r="K625" i="1"/>
  <c r="K6476" i="1" s="1"/>
  <c r="J6476" i="1"/>
  <c r="K1775" i="1"/>
  <c r="K7626" i="1" s="1"/>
  <c r="J7626" i="1"/>
  <c r="K1069" i="1"/>
  <c r="K6920" i="1" s="1"/>
  <c r="J6920" i="1"/>
  <c r="K1749" i="1"/>
  <c r="K7600" i="1" s="1"/>
  <c r="J7600" i="1"/>
  <c r="K1203" i="1"/>
  <c r="K7054" i="1" s="1"/>
  <c r="J7054" i="1"/>
  <c r="K617" i="1"/>
  <c r="K6468" i="1" s="1"/>
  <c r="J6468" i="1"/>
  <c r="K553" i="1"/>
  <c r="K6404" i="1" s="1"/>
  <c r="J6404" i="1"/>
  <c r="K1903" i="1"/>
  <c r="K7754" i="1" s="1"/>
  <c r="J7754" i="1"/>
  <c r="K21" i="1"/>
  <c r="K5872" i="1" s="1"/>
  <c r="J5872" i="1"/>
  <c r="K1133" i="1"/>
  <c r="K6984" i="1" s="1"/>
  <c r="J6984" i="1"/>
  <c r="K1433" i="1"/>
  <c r="K7284" i="1" s="1"/>
  <c r="J7284" i="1"/>
  <c r="K2408" i="1"/>
  <c r="K8259" i="1" s="1"/>
  <c r="J8259" i="1"/>
  <c r="K2816" i="1"/>
  <c r="K8667" i="1" s="1"/>
  <c r="J8667" i="1"/>
  <c r="K2672" i="1"/>
  <c r="K8523" i="1" s="1"/>
  <c r="J8523" i="1"/>
  <c r="K1342" i="1"/>
  <c r="K7193" i="1" s="1"/>
  <c r="J7193" i="1"/>
  <c r="K1281" i="1"/>
  <c r="K7132" i="1" s="1"/>
  <c r="J7132" i="1"/>
  <c r="K937" i="1"/>
  <c r="K6788" i="1" s="1"/>
  <c r="J6788" i="1"/>
  <c r="K634" i="1"/>
  <c r="K6485" i="1" s="1"/>
  <c r="J6485" i="1"/>
  <c r="K186" i="1"/>
  <c r="K6037" i="1" s="1"/>
  <c r="J6037" i="1"/>
  <c r="K799" i="1"/>
  <c r="K6650" i="1" s="1"/>
  <c r="J6650" i="1"/>
  <c r="K1315" i="1"/>
  <c r="K7166" i="1" s="1"/>
  <c r="J7166" i="1"/>
  <c r="K2428" i="1"/>
  <c r="K8279" i="1" s="1"/>
  <c r="J8279" i="1"/>
  <c r="K431" i="1"/>
  <c r="K6282" i="1" s="1"/>
  <c r="J6282" i="1"/>
  <c r="K598" i="1"/>
  <c r="K6449" i="1" s="1"/>
  <c r="J6449" i="1"/>
  <c r="K386" i="1"/>
  <c r="K6237" i="1" s="1"/>
  <c r="J6237" i="1"/>
  <c r="K434" i="1"/>
  <c r="K6285" i="1" s="1"/>
  <c r="J6285" i="1"/>
  <c r="K22" i="1"/>
  <c r="K5873" i="1" s="1"/>
  <c r="J5873" i="1"/>
  <c r="K340" i="1"/>
  <c r="K6191" i="1" s="1"/>
  <c r="J6191" i="1"/>
  <c r="K719" i="1"/>
  <c r="K6570" i="1" s="1"/>
  <c r="J6570" i="1"/>
  <c r="K479" i="1"/>
  <c r="K6330" i="1" s="1"/>
  <c r="J6330" i="1"/>
  <c r="K716" i="1"/>
  <c r="K6567" i="1" s="1"/>
  <c r="J6567" i="1"/>
  <c r="K2765" i="1"/>
  <c r="K8616" i="1" s="1"/>
  <c r="J8616" i="1"/>
  <c r="K244" i="1"/>
  <c r="K6095" i="1" s="1"/>
  <c r="J6095" i="1"/>
  <c r="K1123" i="1"/>
  <c r="K6974" i="1" s="1"/>
  <c r="J6974" i="1"/>
  <c r="K889" i="1"/>
  <c r="K6740" i="1" s="1"/>
  <c r="J6740" i="1"/>
  <c r="K167" i="1"/>
  <c r="K6018" i="1" s="1"/>
  <c r="J6018" i="1"/>
  <c r="K550" i="1"/>
  <c r="K6401" i="1" s="1"/>
  <c r="J6401" i="1"/>
  <c r="K1752" i="1"/>
  <c r="K7603" i="1" s="1"/>
  <c r="J7603" i="1"/>
  <c r="K1776" i="1"/>
  <c r="K7627" i="1" s="1"/>
  <c r="J7627" i="1"/>
  <c r="K1337" i="1"/>
  <c r="K7188" i="1" s="1"/>
  <c r="J7188" i="1"/>
  <c r="K1006" i="1"/>
  <c r="K6857" i="1" s="1"/>
  <c r="J6857" i="1"/>
  <c r="K44" i="1"/>
  <c r="K5895" i="1" s="1"/>
  <c r="J5895" i="1"/>
  <c r="K188" i="1"/>
  <c r="K6039" i="1" s="1"/>
  <c r="J6039" i="1"/>
  <c r="K178" i="1"/>
  <c r="K6029" i="1" s="1"/>
  <c r="J6029" i="1"/>
  <c r="K181" i="1"/>
  <c r="K6032" i="1" s="1"/>
  <c r="J6032" i="1"/>
  <c r="K2912" i="1"/>
  <c r="K8763" i="1" s="1"/>
  <c r="J8763" i="1"/>
  <c r="J5823" i="1"/>
  <c r="J11674" i="1" s="1"/>
  <c r="I11674" i="1"/>
  <c r="I11661" i="1"/>
  <c r="J5810" i="1"/>
  <c r="J11661" i="1" s="1"/>
  <c r="K2880" i="1"/>
  <c r="K8731" i="1" s="1"/>
  <c r="J8731" i="1"/>
  <c r="I11648" i="1"/>
  <c r="J5797" i="1"/>
  <c r="J11648" i="1" s="1"/>
  <c r="K2856" i="1"/>
  <c r="K8707" i="1" s="1"/>
  <c r="J8707" i="1"/>
  <c r="I11624" i="1"/>
  <c r="J5773" i="1"/>
  <c r="J11624" i="1" s="1"/>
  <c r="I11586" i="1"/>
  <c r="J5735" i="1"/>
  <c r="J11586" i="1" s="1"/>
  <c r="I11580" i="1"/>
  <c r="J5729" i="1"/>
  <c r="J11580" i="1" s="1"/>
  <c r="I11545" i="1"/>
  <c r="J5694" i="1"/>
  <c r="J11545" i="1" s="1"/>
  <c r="K2764" i="1"/>
  <c r="K8615" i="1" s="1"/>
  <c r="J8615" i="1"/>
  <c r="I11516" i="1"/>
  <c r="J5665" i="1"/>
  <c r="J5654" i="1"/>
  <c r="J11505" i="1" s="1"/>
  <c r="I11505" i="1"/>
  <c r="I11492" i="1"/>
  <c r="J5641" i="1"/>
  <c r="J11492" i="1" s="1"/>
  <c r="I11486" i="1"/>
  <c r="J5635" i="1"/>
  <c r="I11481" i="1"/>
  <c r="J5630" i="1"/>
  <c r="I11478" i="1"/>
  <c r="J5627" i="1"/>
  <c r="J11478" i="1" s="1"/>
  <c r="I11473" i="1"/>
  <c r="J5622" i="1"/>
  <c r="J5611" i="1"/>
  <c r="J11462" i="1" s="1"/>
  <c r="I11462" i="1"/>
  <c r="K2661" i="1"/>
  <c r="K8512" i="1" s="1"/>
  <c r="J8512" i="1"/>
  <c r="I11429" i="1"/>
  <c r="J5578" i="1"/>
  <c r="K2648" i="1"/>
  <c r="K8499" i="1" s="1"/>
  <c r="J8499" i="1"/>
  <c r="I11419" i="1"/>
  <c r="J5568" i="1"/>
  <c r="J11419" i="1" s="1"/>
  <c r="I11413" i="1"/>
  <c r="J5562" i="1"/>
  <c r="I11408" i="1"/>
  <c r="J5557" i="1"/>
  <c r="J11408" i="1" s="1"/>
  <c r="I11395" i="1"/>
  <c r="J5544" i="1"/>
  <c r="J11395" i="1" s="1"/>
  <c r="I11382" i="1"/>
  <c r="J5531" i="1"/>
  <c r="I11366" i="1"/>
  <c r="J5515" i="1"/>
  <c r="K2563" i="1"/>
  <c r="K8414" i="1" s="1"/>
  <c r="J8414" i="1"/>
  <c r="I11326" i="1"/>
  <c r="J5475" i="1"/>
  <c r="I11310" i="1"/>
  <c r="J5459" i="1"/>
  <c r="I11286" i="1"/>
  <c r="J5435" i="1"/>
  <c r="I11270" i="1"/>
  <c r="J5419" i="1"/>
  <c r="I11257" i="1"/>
  <c r="J5406" i="1"/>
  <c r="J11257" i="1" s="1"/>
  <c r="I11252" i="1"/>
  <c r="J5401" i="1"/>
  <c r="J11252" i="1" s="1"/>
  <c r="I11239" i="1"/>
  <c r="J5388" i="1"/>
  <c r="I11233" i="1"/>
  <c r="J5382" i="1"/>
  <c r="I11228" i="1"/>
  <c r="J5377" i="1"/>
  <c r="I11222" i="1"/>
  <c r="J5371" i="1"/>
  <c r="I11215" i="1"/>
  <c r="J5364" i="1"/>
  <c r="J11215" i="1" s="1"/>
  <c r="I11203" i="1"/>
  <c r="J5352" i="1"/>
  <c r="I11186" i="1"/>
  <c r="J5335" i="1"/>
  <c r="J11186" i="1" s="1"/>
  <c r="I11181" i="1"/>
  <c r="J5330" i="1"/>
  <c r="K2399" i="1"/>
  <c r="K8250" i="1" s="1"/>
  <c r="J8250" i="1"/>
  <c r="J5294" i="1"/>
  <c r="J11145" i="1" s="1"/>
  <c r="I11145" i="1"/>
  <c r="I11132" i="1"/>
  <c r="J5281" i="1"/>
  <c r="J11132" i="1" s="1"/>
  <c r="I11126" i="1"/>
  <c r="J5275" i="1"/>
  <c r="J11126" i="1" s="1"/>
  <c r="I11108" i="1"/>
  <c r="J5257" i="1"/>
  <c r="J11108" i="1" s="1"/>
  <c r="K2325" i="1"/>
  <c r="K8176" i="1" s="1"/>
  <c r="J8176" i="1"/>
  <c r="K2301" i="1"/>
  <c r="K8152" i="1" s="1"/>
  <c r="J8152" i="1"/>
  <c r="J5220" i="1"/>
  <c r="J11071" i="1" s="1"/>
  <c r="I11071" i="1"/>
  <c r="I11032" i="1"/>
  <c r="J5181" i="1"/>
  <c r="I11027" i="1"/>
  <c r="J5176" i="1"/>
  <c r="I11021" i="1"/>
  <c r="J5170" i="1"/>
  <c r="J11021" i="1" s="1"/>
  <c r="K2241" i="1"/>
  <c r="K8092" i="1" s="1"/>
  <c r="J8092" i="1"/>
  <c r="K2233" i="1"/>
  <c r="K8084" i="1" s="1"/>
  <c r="J8084" i="1"/>
  <c r="I11004" i="1"/>
  <c r="J5153" i="1"/>
  <c r="I10998" i="1"/>
  <c r="J5147" i="1"/>
  <c r="J10998" i="1" s="1"/>
  <c r="I10986" i="1"/>
  <c r="J5135" i="1"/>
  <c r="J10986" i="1" s="1"/>
  <c r="I10969" i="1"/>
  <c r="J5118" i="1"/>
  <c r="J10969" i="1" s="1"/>
  <c r="K2168" i="1"/>
  <c r="K8019" i="1" s="1"/>
  <c r="J8019" i="1"/>
  <c r="K2144" i="1"/>
  <c r="K7995" i="1" s="1"/>
  <c r="J7995" i="1"/>
  <c r="I10899" i="1"/>
  <c r="J5048" i="1"/>
  <c r="J10899" i="1" s="1"/>
  <c r="I10862" i="1"/>
  <c r="J5011" i="1"/>
  <c r="J10862" i="1" s="1"/>
  <c r="I10860" i="1"/>
  <c r="J5009" i="1"/>
  <c r="I10847" i="1"/>
  <c r="J4996" i="1"/>
  <c r="J10847" i="1" s="1"/>
  <c r="I10823" i="1"/>
  <c r="J4972" i="1"/>
  <c r="J10823" i="1" s="1"/>
  <c r="I10810" i="1"/>
  <c r="J4959" i="1"/>
  <c r="J10810" i="1" s="1"/>
  <c r="I10805" i="1"/>
  <c r="J4954" i="1"/>
  <c r="J10805" i="1" s="1"/>
  <c r="I10800" i="1"/>
  <c r="J4949" i="1"/>
  <c r="J10800" i="1" s="1"/>
  <c r="I10794" i="1"/>
  <c r="J4943" i="1"/>
  <c r="J10794" i="1" s="1"/>
  <c r="K2013" i="1"/>
  <c r="K7864" i="1" s="1"/>
  <c r="J7864" i="1"/>
  <c r="K2000" i="1"/>
  <c r="K7851" i="1" s="1"/>
  <c r="J7851" i="1"/>
  <c r="I10753" i="1"/>
  <c r="J4902" i="1"/>
  <c r="K1963" i="1"/>
  <c r="K7814" i="1" s="1"/>
  <c r="J7814" i="1"/>
  <c r="I10714" i="1"/>
  <c r="J4863" i="1"/>
  <c r="J10714" i="1" s="1"/>
  <c r="I10708" i="1"/>
  <c r="J4857" i="1"/>
  <c r="K1920" i="1"/>
  <c r="K7771" i="1" s="1"/>
  <c r="J7771" i="1"/>
  <c r="I10686" i="1"/>
  <c r="J4835" i="1"/>
  <c r="J10686" i="1" s="1"/>
  <c r="I10653" i="1"/>
  <c r="J4802" i="1"/>
  <c r="J10653" i="1" s="1"/>
  <c r="I10647" i="1"/>
  <c r="J4796" i="1"/>
  <c r="J10647" i="1" s="1"/>
  <c r="K1864" i="1"/>
  <c r="K7715" i="1" s="1"/>
  <c r="J7715" i="1"/>
  <c r="K1856" i="1"/>
  <c r="K7707" i="1" s="1"/>
  <c r="J7707" i="1"/>
  <c r="I10622" i="1"/>
  <c r="J4771" i="1"/>
  <c r="J10622" i="1" s="1"/>
  <c r="K1840" i="1"/>
  <c r="K7691" i="1" s="1"/>
  <c r="J7691" i="1"/>
  <c r="I10608" i="1"/>
  <c r="J4757" i="1"/>
  <c r="J10608" i="1" s="1"/>
  <c r="K1811" i="1"/>
  <c r="K7662" i="1" s="1"/>
  <c r="J7662" i="1"/>
  <c r="I10558" i="1"/>
  <c r="J4707" i="1"/>
  <c r="J10558" i="1" s="1"/>
  <c r="K2890" i="1"/>
  <c r="K8741" i="1" s="1"/>
  <c r="K2794" i="1"/>
  <c r="K8645" i="1" s="1"/>
  <c r="K2889" i="1"/>
  <c r="K8740" i="1" s="1"/>
  <c r="J8740" i="1"/>
  <c r="K2806" i="1"/>
  <c r="K8657" i="1" s="1"/>
  <c r="J8657" i="1"/>
  <c r="K2771" i="1"/>
  <c r="K8622" i="1" s="1"/>
  <c r="J8622" i="1"/>
  <c r="K2682" i="1"/>
  <c r="K8533" i="1" s="1"/>
  <c r="J8533" i="1"/>
  <c r="K2727" i="1"/>
  <c r="K8578" i="1" s="1"/>
  <c r="J8578" i="1"/>
  <c r="K2666" i="1"/>
  <c r="K8517" i="1" s="1"/>
  <c r="J8517" i="1"/>
  <c r="K2577" i="1"/>
  <c r="K8428" i="1" s="1"/>
  <c r="J8428" i="1"/>
  <c r="K2481" i="1"/>
  <c r="K8332" i="1" s="1"/>
  <c r="J8332" i="1"/>
  <c r="K2418" i="1"/>
  <c r="K8269" i="1" s="1"/>
  <c r="J8269" i="1"/>
  <c r="K2674" i="1"/>
  <c r="K8525" i="1" s="1"/>
  <c r="J8525" i="1"/>
  <c r="K2574" i="1"/>
  <c r="K8425" i="1" s="1"/>
  <c r="J8425" i="1"/>
  <c r="K2478" i="1"/>
  <c r="K8329" i="1" s="1"/>
  <c r="J8329" i="1"/>
  <c r="K2522" i="1"/>
  <c r="K8373" i="1" s="1"/>
  <c r="J8373" i="1"/>
  <c r="K2322" i="1"/>
  <c r="K8173" i="1" s="1"/>
  <c r="K2178" i="1"/>
  <c r="K8029" i="1" s="1"/>
  <c r="K2533" i="1"/>
  <c r="K8384" i="1" s="1"/>
  <c r="J8384" i="1"/>
  <c r="K2291" i="1"/>
  <c r="K8142" i="1" s="1"/>
  <c r="J8142" i="1"/>
  <c r="K1977" i="1"/>
  <c r="K7828" i="1" s="1"/>
  <c r="K1801" i="1"/>
  <c r="K7652" i="1" s="1"/>
  <c r="K1721" i="1"/>
  <c r="K7572" i="1" s="1"/>
  <c r="K2485" i="1"/>
  <c r="K8336" i="1" s="1"/>
  <c r="J8336" i="1"/>
  <c r="K2275" i="1"/>
  <c r="K8126" i="1" s="1"/>
  <c r="J8126" i="1"/>
  <c r="K2146" i="1"/>
  <c r="K7997" i="1" s="1"/>
  <c r="J7997" i="1"/>
  <c r="K2050" i="1"/>
  <c r="K7901" i="1" s="1"/>
  <c r="J7901" i="1"/>
  <c r="K1991" i="1"/>
  <c r="K7842" i="1" s="1"/>
  <c r="J7842" i="1"/>
  <c r="K1914" i="1"/>
  <c r="K7765" i="1" s="1"/>
  <c r="J7765" i="1"/>
  <c r="K1786" i="1"/>
  <c r="K7637" i="1" s="1"/>
  <c r="J7637" i="1"/>
  <c r="K1396" i="1"/>
  <c r="K7247" i="1" s="1"/>
  <c r="J7247" i="1"/>
  <c r="K1364" i="1"/>
  <c r="K7215" i="1" s="1"/>
  <c r="J7215" i="1"/>
  <c r="K1316" i="1"/>
  <c r="K7167" i="1" s="1"/>
  <c r="J7167" i="1"/>
  <c r="K1268" i="1"/>
  <c r="K7119" i="1" s="1"/>
  <c r="J7119" i="1"/>
  <c r="K1204" i="1"/>
  <c r="K7055" i="1" s="1"/>
  <c r="J7055" i="1"/>
  <c r="K1156" i="1"/>
  <c r="K7007" i="1" s="1"/>
  <c r="J7007" i="1"/>
  <c r="K1108" i="1"/>
  <c r="K6959" i="1" s="1"/>
  <c r="J6959" i="1"/>
  <c r="K1076" i="1"/>
  <c r="K6927" i="1" s="1"/>
  <c r="J6927" i="1"/>
  <c r="K1028" i="1"/>
  <c r="K6879" i="1" s="1"/>
  <c r="J6879" i="1"/>
  <c r="K980" i="1"/>
  <c r="K6831" i="1" s="1"/>
  <c r="J6831" i="1"/>
  <c r="K932" i="1"/>
  <c r="K6783" i="1" s="1"/>
  <c r="J6783" i="1"/>
  <c r="K884" i="1"/>
  <c r="K6735" i="1" s="1"/>
  <c r="J6735" i="1"/>
  <c r="K836" i="1"/>
  <c r="K6687" i="1" s="1"/>
  <c r="J6687" i="1"/>
  <c r="K2373" i="1"/>
  <c r="K8224" i="1" s="1"/>
  <c r="J8224" i="1"/>
  <c r="K2119" i="1"/>
  <c r="K7970" i="1" s="1"/>
  <c r="J7970" i="1"/>
  <c r="K2023" i="1"/>
  <c r="K7874" i="1" s="1"/>
  <c r="J7874" i="1"/>
  <c r="K2613" i="1"/>
  <c r="K8464" i="1" s="1"/>
  <c r="J8464" i="1"/>
  <c r="K2126" i="1"/>
  <c r="K7977" i="1" s="1"/>
  <c r="J7977" i="1"/>
  <c r="K2051" i="1"/>
  <c r="K7902" i="1" s="1"/>
  <c r="J7902" i="1"/>
  <c r="K1935" i="1"/>
  <c r="K7786" i="1" s="1"/>
  <c r="J7786" i="1"/>
  <c r="K1770" i="1"/>
  <c r="K7621" i="1" s="1"/>
  <c r="J7621" i="1"/>
  <c r="K1653" i="1"/>
  <c r="K7504" i="1" s="1"/>
  <c r="J7504" i="1"/>
  <c r="K1557" i="1"/>
  <c r="K7408" i="1" s="1"/>
  <c r="J7408" i="1"/>
  <c r="K1493" i="1"/>
  <c r="K7344" i="1" s="1"/>
  <c r="J7344" i="1"/>
  <c r="K1189" i="1"/>
  <c r="K7040" i="1" s="1"/>
  <c r="J7040" i="1"/>
  <c r="K965" i="1"/>
  <c r="K6816" i="1" s="1"/>
  <c r="J6816" i="1"/>
  <c r="K2171" i="1"/>
  <c r="K8022" i="1" s="1"/>
  <c r="J8022" i="1"/>
  <c r="K1826" i="1"/>
  <c r="K7677" i="1" s="1"/>
  <c r="J7677" i="1"/>
  <c r="K1636" i="1"/>
  <c r="K7487" i="1" s="1"/>
  <c r="J7487" i="1"/>
  <c r="K1540" i="1"/>
  <c r="K7391" i="1" s="1"/>
  <c r="J7391" i="1"/>
  <c r="K1444" i="1"/>
  <c r="K7295" i="1" s="1"/>
  <c r="J7295" i="1"/>
  <c r="K785" i="1"/>
  <c r="K6636" i="1" s="1"/>
  <c r="J6636" i="1"/>
  <c r="K753" i="1"/>
  <c r="K6604" i="1" s="1"/>
  <c r="J6604" i="1"/>
  <c r="K2841" i="1"/>
  <c r="K8692" i="1" s="1"/>
  <c r="J8692" i="1"/>
  <c r="K1680" i="1"/>
  <c r="K7531" i="1" s="1"/>
  <c r="J7531" i="1"/>
  <c r="K1552" i="1"/>
  <c r="K7403" i="1" s="1"/>
  <c r="J7403" i="1"/>
  <c r="K1456" i="1"/>
  <c r="K7307" i="1" s="1"/>
  <c r="J7307" i="1"/>
  <c r="K1941" i="1"/>
  <c r="K7792" i="1" s="1"/>
  <c r="J7792" i="1"/>
  <c r="K1363" i="1"/>
  <c r="K7214" i="1" s="1"/>
  <c r="J7214" i="1"/>
  <c r="K1024" i="1"/>
  <c r="K6875" i="1" s="1"/>
  <c r="J6875" i="1"/>
  <c r="K620" i="1"/>
  <c r="K6471" i="1" s="1"/>
  <c r="J6471" i="1"/>
  <c r="K1847" i="1"/>
  <c r="K7698" i="1" s="1"/>
  <c r="J7698" i="1"/>
  <c r="K1489" i="1"/>
  <c r="K7340" i="1" s="1"/>
  <c r="J7340" i="1"/>
  <c r="K1056" i="1"/>
  <c r="K6907" i="1" s="1"/>
  <c r="J6907" i="1"/>
  <c r="K1697" i="1"/>
  <c r="K7548" i="1" s="1"/>
  <c r="J7548" i="1"/>
  <c r="K1171" i="1"/>
  <c r="K7022" i="1" s="1"/>
  <c r="J7022" i="1"/>
  <c r="K2360" i="1"/>
  <c r="K8211" i="1" s="1"/>
  <c r="J8211" i="1"/>
  <c r="K973" i="1"/>
  <c r="K6824" i="1" s="1"/>
  <c r="J6824" i="1"/>
  <c r="K2474" i="1"/>
  <c r="K8325" i="1" s="1"/>
  <c r="J8325" i="1"/>
  <c r="K1465" i="1"/>
  <c r="K7316" i="1" s="1"/>
  <c r="J7316" i="1"/>
  <c r="K636" i="1"/>
  <c r="K6487" i="1" s="1"/>
  <c r="J6487" i="1"/>
  <c r="K1107" i="1"/>
  <c r="K6958" i="1" s="1"/>
  <c r="J6958" i="1"/>
  <c r="K2444" i="1"/>
  <c r="K8295" i="1" s="1"/>
  <c r="J8295" i="1"/>
  <c r="K2689" i="1"/>
  <c r="K8540" i="1" s="1"/>
  <c r="K2008" i="1"/>
  <c r="K7859" i="1" s="1"/>
  <c r="J7859" i="1"/>
  <c r="K2080" i="1"/>
  <c r="K7931" i="1" s="1"/>
  <c r="J7931" i="1"/>
  <c r="K1243" i="1"/>
  <c r="K7094" i="1" s="1"/>
  <c r="J7094" i="1"/>
  <c r="K718" i="1"/>
  <c r="K6569" i="1" s="1"/>
  <c r="J6569" i="1"/>
  <c r="K538" i="1"/>
  <c r="K6389" i="1" s="1"/>
  <c r="J6389" i="1"/>
  <c r="K474" i="1"/>
  <c r="K6325" i="1" s="1"/>
  <c r="J6325" i="1"/>
  <c r="K346" i="1"/>
  <c r="K6197" i="1" s="1"/>
  <c r="J6197" i="1"/>
  <c r="K759" i="1"/>
  <c r="K6610" i="1" s="1"/>
  <c r="J6610" i="1"/>
  <c r="K1283" i="1"/>
  <c r="K7134" i="1" s="1"/>
  <c r="J7134" i="1"/>
  <c r="K827" i="1"/>
  <c r="K6678" i="1" s="1"/>
  <c r="J6678" i="1"/>
  <c r="K500" i="1"/>
  <c r="K6351" i="1" s="1"/>
  <c r="J6351" i="1"/>
  <c r="K191" i="1"/>
  <c r="K6042" i="1" s="1"/>
  <c r="J6042" i="1"/>
  <c r="K87" i="1"/>
  <c r="K5938" i="1" s="1"/>
  <c r="J5938" i="1"/>
  <c r="K2784" i="1"/>
  <c r="K8635" i="1" s="1"/>
  <c r="J8635" i="1"/>
  <c r="K276" i="1"/>
  <c r="K6127" i="1" s="1"/>
  <c r="J6127" i="1"/>
  <c r="K691" i="1"/>
  <c r="K6542" i="1" s="1"/>
  <c r="J6542" i="1"/>
  <c r="K356" i="1"/>
  <c r="K6207" i="1" s="1"/>
  <c r="J6207" i="1"/>
  <c r="K164" i="1"/>
  <c r="K6015" i="1" s="1"/>
  <c r="J6015" i="1"/>
  <c r="K370" i="1"/>
  <c r="K6221" i="1" s="1"/>
  <c r="J6221" i="1"/>
  <c r="K1091" i="1"/>
  <c r="K6942" i="1" s="1"/>
  <c r="J6942" i="1"/>
  <c r="K2792" i="1"/>
  <c r="K8643" i="1" s="1"/>
  <c r="J8643" i="1"/>
  <c r="K1339" i="1"/>
  <c r="K7190" i="1" s="1"/>
  <c r="J7190" i="1"/>
  <c r="K624" i="1"/>
  <c r="K6475" i="1" s="1"/>
  <c r="J6475" i="1"/>
  <c r="K907" i="1"/>
  <c r="K6758" i="1" s="1"/>
  <c r="J6758" i="1"/>
  <c r="K1755" i="1"/>
  <c r="K7606" i="1" s="1"/>
  <c r="J7606" i="1"/>
  <c r="K179" i="1"/>
  <c r="K6030" i="1" s="1"/>
  <c r="J6030" i="1"/>
  <c r="K221" i="1"/>
  <c r="K6072" i="1" s="1"/>
  <c r="J6072" i="1"/>
  <c r="I11693" i="1"/>
  <c r="J5842" i="1"/>
  <c r="J11693" i="1" s="1"/>
  <c r="I11683" i="1"/>
  <c r="J5832" i="1"/>
  <c r="J11683" i="1" s="1"/>
  <c r="I11667" i="1"/>
  <c r="J5816" i="1"/>
  <c r="J11667" i="1" s="1"/>
  <c r="I11662" i="1"/>
  <c r="J5811" i="1"/>
  <c r="I11657" i="1"/>
  <c r="J5806" i="1"/>
  <c r="J11657" i="1" s="1"/>
  <c r="K2868" i="1"/>
  <c r="K8719" i="1" s="1"/>
  <c r="J8719" i="1"/>
  <c r="I11633" i="1"/>
  <c r="J5782" i="1"/>
  <c r="J11633" i="1" s="1"/>
  <c r="K2843" i="1"/>
  <c r="K8694" i="1" s="1"/>
  <c r="J8694" i="1"/>
  <c r="I11613" i="1"/>
  <c r="J5762" i="1"/>
  <c r="J11613" i="1" s="1"/>
  <c r="I11608" i="1"/>
  <c r="J5757" i="1"/>
  <c r="I11603" i="1"/>
  <c r="J5752" i="1"/>
  <c r="J11603" i="1" s="1"/>
  <c r="J5725" i="1"/>
  <c r="J11576" i="1" s="1"/>
  <c r="I11576" i="1"/>
  <c r="I11568" i="1"/>
  <c r="J5717" i="1"/>
  <c r="J11568" i="1" s="1"/>
  <c r="I11564" i="1"/>
  <c r="J5713" i="1"/>
  <c r="J11564" i="1" s="1"/>
  <c r="I11554" i="1"/>
  <c r="J5703" i="1"/>
  <c r="J11554" i="1" s="1"/>
  <c r="J5680" i="1"/>
  <c r="J11531" i="1" s="1"/>
  <c r="I11531" i="1"/>
  <c r="I11526" i="1"/>
  <c r="J5675" i="1"/>
  <c r="J11526" i="1" s="1"/>
  <c r="I11519" i="1"/>
  <c r="J5668" i="1"/>
  <c r="J11519" i="1" s="1"/>
  <c r="I11514" i="1"/>
  <c r="J5663" i="1"/>
  <c r="J11514" i="1" s="1"/>
  <c r="I11510" i="1"/>
  <c r="J5659" i="1"/>
  <c r="J11510" i="1" s="1"/>
  <c r="I11487" i="1"/>
  <c r="J5636" i="1"/>
  <c r="I11482" i="1"/>
  <c r="J5631" i="1"/>
  <c r="J11482" i="1" s="1"/>
  <c r="I11471" i="1"/>
  <c r="J5620" i="1"/>
  <c r="I11460" i="1"/>
  <c r="J5609" i="1"/>
  <c r="J11460" i="1" s="1"/>
  <c r="I11455" i="1"/>
  <c r="J5604" i="1"/>
  <c r="I11450" i="1"/>
  <c r="J5599" i="1"/>
  <c r="J11450" i="1" s="1"/>
  <c r="I11445" i="1"/>
  <c r="J5594" i="1"/>
  <c r="J5579" i="1"/>
  <c r="J11430" i="1" s="1"/>
  <c r="I11430" i="1"/>
  <c r="K2651" i="1"/>
  <c r="K8502" i="1" s="1"/>
  <c r="J8502" i="1"/>
  <c r="I11406" i="1"/>
  <c r="J5555" i="1"/>
  <c r="K2619" i="1"/>
  <c r="K8470" i="1" s="1"/>
  <c r="J8470" i="1"/>
  <c r="I11388" i="1"/>
  <c r="J5537" i="1"/>
  <c r="J11388" i="1" s="1"/>
  <c r="I11383" i="1"/>
  <c r="J5532" i="1"/>
  <c r="J11383" i="1" s="1"/>
  <c r="I11380" i="1"/>
  <c r="J5529" i="1"/>
  <c r="I11367" i="1"/>
  <c r="J5516" i="1"/>
  <c r="J11367" i="1" s="1"/>
  <c r="K2588" i="1"/>
  <c r="K8439" i="1" s="1"/>
  <c r="J8439" i="1"/>
  <c r="I11353" i="1"/>
  <c r="J5502" i="1"/>
  <c r="K2572" i="1"/>
  <c r="K8423" i="1" s="1"/>
  <c r="J8423" i="1"/>
  <c r="I11337" i="1"/>
  <c r="J5486" i="1"/>
  <c r="I11332" i="1"/>
  <c r="J5481" i="1"/>
  <c r="I11327" i="1"/>
  <c r="J5476" i="1"/>
  <c r="K2548" i="1"/>
  <c r="K8399" i="1" s="1"/>
  <c r="J8399" i="1"/>
  <c r="K2540" i="1"/>
  <c r="K8391" i="1" s="1"/>
  <c r="J8391" i="1"/>
  <c r="I11305" i="1"/>
  <c r="J5454" i="1"/>
  <c r="J11305" i="1" s="1"/>
  <c r="I11300" i="1"/>
  <c r="J5449" i="1"/>
  <c r="I11297" i="1"/>
  <c r="J5446" i="1"/>
  <c r="K2516" i="1"/>
  <c r="K8367" i="1" s="1"/>
  <c r="J8367" i="1"/>
  <c r="I11273" i="1"/>
  <c r="J5422" i="1"/>
  <c r="I11268" i="1"/>
  <c r="J5417" i="1"/>
  <c r="I11263" i="1"/>
  <c r="J5412" i="1"/>
  <c r="I11258" i="1"/>
  <c r="J5407" i="1"/>
  <c r="J11258" i="1" s="1"/>
  <c r="K2479" i="1"/>
  <c r="K8330" i="1" s="1"/>
  <c r="J8330" i="1"/>
  <c r="I11234" i="1"/>
  <c r="J5383" i="1"/>
  <c r="J11234" i="1" s="1"/>
  <c r="I11226" i="1"/>
  <c r="J5375" i="1"/>
  <c r="J11226" i="1" s="1"/>
  <c r="I11223" i="1"/>
  <c r="J5372" i="1"/>
  <c r="J11223" i="1" s="1"/>
  <c r="I11220" i="1"/>
  <c r="J5369" i="1"/>
  <c r="J11220" i="1" s="1"/>
  <c r="K2439" i="1"/>
  <c r="K8290" i="1" s="1"/>
  <c r="J8290" i="1"/>
  <c r="I11208" i="1"/>
  <c r="J5357" i="1"/>
  <c r="K2423" i="1"/>
  <c r="K8274" i="1" s="1"/>
  <c r="J8274" i="1"/>
  <c r="I11192" i="1"/>
  <c r="J5341" i="1"/>
  <c r="I11184" i="1"/>
  <c r="J5333" i="1"/>
  <c r="I11170" i="1"/>
  <c r="J5319" i="1"/>
  <c r="J11170" i="1" s="1"/>
  <c r="K2391" i="1"/>
  <c r="K8242" i="1" s="1"/>
  <c r="J8242" i="1"/>
  <c r="K2387" i="1"/>
  <c r="K8238" i="1" s="1"/>
  <c r="J8238" i="1"/>
  <c r="J5282" i="1"/>
  <c r="J11133" i="1" s="1"/>
  <c r="I11133" i="1"/>
  <c r="J5278" i="1"/>
  <c r="J11129" i="1" s="1"/>
  <c r="I11129" i="1"/>
  <c r="K2350" i="1"/>
  <c r="K8201" i="1" s="1"/>
  <c r="J8201" i="1"/>
  <c r="I11120" i="1"/>
  <c r="J5269" i="1"/>
  <c r="J11120" i="1" s="1"/>
  <c r="K2329" i="1"/>
  <c r="K8180" i="1" s="1"/>
  <c r="J8180" i="1"/>
  <c r="J5248" i="1"/>
  <c r="J11099" i="1" s="1"/>
  <c r="I11099" i="1"/>
  <c r="I11090" i="1"/>
  <c r="J5239" i="1"/>
  <c r="J11090" i="1" s="1"/>
  <c r="J5230" i="1"/>
  <c r="J11081" i="1" s="1"/>
  <c r="I11081" i="1"/>
  <c r="I11072" i="1"/>
  <c r="J5221" i="1"/>
  <c r="J11072" i="1" s="1"/>
  <c r="K2285" i="1"/>
  <c r="K8136" i="1" s="1"/>
  <c r="J8136" i="1"/>
  <c r="K2273" i="1"/>
  <c r="K8124" i="1" s="1"/>
  <c r="J8124" i="1"/>
  <c r="I11036" i="1"/>
  <c r="J5185" i="1"/>
  <c r="J11036" i="1" s="1"/>
  <c r="I11018" i="1"/>
  <c r="J5167" i="1"/>
  <c r="J11018" i="1" s="1"/>
  <c r="I11013" i="1"/>
  <c r="J5162" i="1"/>
  <c r="J11013" i="1" s="1"/>
  <c r="I11010" i="1"/>
  <c r="J5159" i="1"/>
  <c r="I10993" i="1"/>
  <c r="J5142" i="1"/>
  <c r="J10993" i="1" s="1"/>
  <c r="I10976" i="1"/>
  <c r="J5125" i="1"/>
  <c r="J10976" i="1" s="1"/>
  <c r="I10967" i="1"/>
  <c r="J5116" i="1"/>
  <c r="J10967" i="1" s="1"/>
  <c r="I10955" i="1"/>
  <c r="J5104" i="1"/>
  <c r="J10955" i="1" s="1"/>
  <c r="I10945" i="1"/>
  <c r="J5094" i="1"/>
  <c r="J10945" i="1" s="1"/>
  <c r="I10940" i="1"/>
  <c r="J5089" i="1"/>
  <c r="I10937" i="1"/>
  <c r="J5086" i="1"/>
  <c r="J10937" i="1" s="1"/>
  <c r="I10932" i="1"/>
  <c r="J5081" i="1"/>
  <c r="J10932" i="1" s="1"/>
  <c r="I10926" i="1"/>
  <c r="J5075" i="1"/>
  <c r="J10926" i="1" s="1"/>
  <c r="I10921" i="1"/>
  <c r="J5070" i="1"/>
  <c r="J10921" i="1" s="1"/>
  <c r="I10916" i="1"/>
  <c r="J5065" i="1"/>
  <c r="J10916" i="1" s="1"/>
  <c r="I10913" i="1"/>
  <c r="J5062" i="1"/>
  <c r="J10913" i="1" s="1"/>
  <c r="I10908" i="1"/>
  <c r="J5057" i="1"/>
  <c r="K2129" i="1"/>
  <c r="K7980" i="1" s="1"/>
  <c r="J7980" i="1"/>
  <c r="I10894" i="1"/>
  <c r="J5043" i="1"/>
  <c r="J10894" i="1" s="1"/>
  <c r="I10889" i="1"/>
  <c r="J5038" i="1"/>
  <c r="J10889" i="1" s="1"/>
  <c r="I10886" i="1"/>
  <c r="J5035" i="1"/>
  <c r="J10886" i="1" s="1"/>
  <c r="I10878" i="1"/>
  <c r="J5027" i="1"/>
  <c r="J10878" i="1" s="1"/>
  <c r="I10873" i="1"/>
  <c r="J5022" i="1"/>
  <c r="J10873" i="1" s="1"/>
  <c r="I10868" i="1"/>
  <c r="J5017" i="1"/>
  <c r="J10868" i="1" s="1"/>
  <c r="K2089" i="1"/>
  <c r="K7940" i="1" s="1"/>
  <c r="J7940" i="1"/>
  <c r="I10855" i="1"/>
  <c r="J5004" i="1"/>
  <c r="J10855" i="1" s="1"/>
  <c r="I10850" i="1"/>
  <c r="J4999" i="1"/>
  <c r="I10845" i="1"/>
  <c r="J4994" i="1"/>
  <c r="J10845" i="1" s="1"/>
  <c r="I10842" i="1"/>
  <c r="J4991" i="1"/>
  <c r="J10842" i="1" s="1"/>
  <c r="I10837" i="1"/>
  <c r="J4986" i="1"/>
  <c r="J10837" i="1" s="1"/>
  <c r="I10832" i="1"/>
  <c r="J4981" i="1"/>
  <c r="J10832" i="1" s="1"/>
  <c r="I10826" i="1"/>
  <c r="J4975" i="1"/>
  <c r="J10826" i="1" s="1"/>
  <c r="I10821" i="1"/>
  <c r="J4970" i="1"/>
  <c r="J10821" i="1" s="1"/>
  <c r="I10816" i="1"/>
  <c r="J4965" i="1"/>
  <c r="J10816" i="1" s="1"/>
  <c r="I10811" i="1"/>
  <c r="J4960" i="1"/>
  <c r="J10811" i="1" s="1"/>
  <c r="I10803" i="1"/>
  <c r="J4952" i="1"/>
  <c r="J10803" i="1" s="1"/>
  <c r="K2024" i="1"/>
  <c r="K7875" i="1" s="1"/>
  <c r="J7875" i="1"/>
  <c r="I10774" i="1"/>
  <c r="J4923" i="1"/>
  <c r="J10774" i="1" s="1"/>
  <c r="K1995" i="1"/>
  <c r="K7846" i="1" s="1"/>
  <c r="J7846" i="1"/>
  <c r="I10751" i="1"/>
  <c r="J4900" i="1"/>
  <c r="J10751" i="1" s="1"/>
  <c r="I10747" i="1"/>
  <c r="J4896" i="1"/>
  <c r="J10747" i="1" s="1"/>
  <c r="I10743" i="1"/>
  <c r="J4892" i="1"/>
  <c r="J10743" i="1" s="1"/>
  <c r="I10723" i="1"/>
  <c r="J4872" i="1"/>
  <c r="J10723" i="1" s="1"/>
  <c r="K1944" i="1"/>
  <c r="K7795" i="1" s="1"/>
  <c r="J7795" i="1"/>
  <c r="I10715" i="1"/>
  <c r="J4864" i="1"/>
  <c r="J10715" i="1" s="1"/>
  <c r="I10711" i="1"/>
  <c r="J4860" i="1"/>
  <c r="J10711" i="1" s="1"/>
  <c r="I10705" i="1"/>
  <c r="J4854" i="1"/>
  <c r="I10697" i="1"/>
  <c r="J4846" i="1"/>
  <c r="I10689" i="1"/>
  <c r="J4838" i="1"/>
  <c r="K1900" i="1"/>
  <c r="K7751" i="1" s="1"/>
  <c r="J7751" i="1"/>
  <c r="I10670" i="1"/>
  <c r="J4819" i="1"/>
  <c r="J10670" i="1" s="1"/>
  <c r="I10660" i="1"/>
  <c r="J4809" i="1"/>
  <c r="K1883" i="1"/>
  <c r="K7734" i="1" s="1"/>
  <c r="J7734" i="1"/>
  <c r="I10648" i="1"/>
  <c r="J4797" i="1"/>
  <c r="I10642" i="1"/>
  <c r="J4791" i="1"/>
  <c r="J10642" i="1" s="1"/>
  <c r="I10638" i="1"/>
  <c r="J4787" i="1"/>
  <c r="J10638" i="1" s="1"/>
  <c r="J4774" i="1"/>
  <c r="J10625" i="1" s="1"/>
  <c r="I10625" i="1"/>
  <c r="I10612" i="1"/>
  <c r="J4761" i="1"/>
  <c r="J10612" i="1" s="1"/>
  <c r="I10588" i="1"/>
  <c r="J4737" i="1"/>
  <c r="J10588" i="1" s="1"/>
  <c r="K1808" i="1"/>
  <c r="K7659" i="1" s="1"/>
  <c r="J7659" i="1"/>
  <c r="I10568" i="1"/>
  <c r="J4717" i="1"/>
  <c r="J10568" i="1" s="1"/>
  <c r="I10540" i="1"/>
  <c r="J4689" i="1"/>
  <c r="J10540" i="1" s="1"/>
  <c r="J4680" i="1"/>
  <c r="J10531" i="1" s="1"/>
  <c r="I10531" i="1"/>
  <c r="I10526" i="1"/>
  <c r="J4675" i="1"/>
  <c r="J10526" i="1" s="1"/>
  <c r="K1747" i="1"/>
  <c r="K7598" i="1" s="1"/>
  <c r="J7598" i="1"/>
  <c r="I10514" i="1"/>
  <c r="J4663" i="1"/>
  <c r="J10514" i="1" s="1"/>
  <c r="I10508" i="1"/>
  <c r="J4657" i="1"/>
  <c r="J10508" i="1" s="1"/>
  <c r="I10498" i="1"/>
  <c r="J4647" i="1"/>
  <c r="J10498" i="1" s="1"/>
  <c r="K1714" i="1"/>
  <c r="K7565" i="1" s="1"/>
  <c r="J7565" i="1"/>
  <c r="I10480" i="1"/>
  <c r="J4629" i="1"/>
  <c r="J10480" i="1" s="1"/>
  <c r="K1687" i="1"/>
  <c r="K7538" i="1" s="1"/>
  <c r="J7538" i="1"/>
  <c r="I10452" i="1"/>
  <c r="J4601" i="1"/>
  <c r="I10442" i="1"/>
  <c r="J4591" i="1"/>
  <c r="J4586" i="1"/>
  <c r="J10437" i="1" s="1"/>
  <c r="I10437" i="1"/>
  <c r="J4576" i="1"/>
  <c r="J10427" i="1" s="1"/>
  <c r="I10427" i="1"/>
  <c r="I10417" i="1"/>
  <c r="J4566" i="1"/>
  <c r="K1638" i="1"/>
  <c r="K7489" i="1" s="1"/>
  <c r="J7489" i="1"/>
  <c r="J4556" i="1"/>
  <c r="J10407" i="1" s="1"/>
  <c r="I10407" i="1"/>
  <c r="I10402" i="1"/>
  <c r="J4551" i="1"/>
  <c r="K1610" i="1"/>
  <c r="K7461" i="1" s="1"/>
  <c r="J7461" i="1"/>
  <c r="I10374" i="1"/>
  <c r="J4523" i="1"/>
  <c r="J10374" i="1" s="1"/>
  <c r="K1595" i="1"/>
  <c r="K7446" i="1" s="1"/>
  <c r="J7446" i="1"/>
  <c r="K1590" i="1"/>
  <c r="K7441" i="1" s="1"/>
  <c r="J7441" i="1"/>
  <c r="J4508" i="1"/>
  <c r="J10359" i="1" s="1"/>
  <c r="I10359" i="1"/>
  <c r="I10348" i="1"/>
  <c r="J4497" i="1"/>
  <c r="J10348" i="1" s="1"/>
  <c r="I10328" i="1"/>
  <c r="J4477" i="1"/>
  <c r="J10328" i="1" s="1"/>
  <c r="I10323" i="1"/>
  <c r="J4472" i="1"/>
  <c r="I10318" i="1"/>
  <c r="J4467" i="1"/>
  <c r="J10318" i="1" s="1"/>
  <c r="K1539" i="1"/>
  <c r="K7390" i="1" s="1"/>
  <c r="J7390" i="1"/>
  <c r="J4458" i="1"/>
  <c r="J10309" i="1" s="1"/>
  <c r="I10309" i="1"/>
  <c r="I10297" i="1"/>
  <c r="J4446" i="1"/>
  <c r="J10297" i="1" s="1"/>
  <c r="K1518" i="1"/>
  <c r="K7369" i="1" s="1"/>
  <c r="J7369" i="1"/>
  <c r="I10279" i="1"/>
  <c r="J4428" i="1"/>
  <c r="J10279" i="1" s="1"/>
  <c r="I10274" i="1"/>
  <c r="J4423" i="1"/>
  <c r="J10274" i="1" s="1"/>
  <c r="I10264" i="1"/>
  <c r="J4413" i="1"/>
  <c r="J10264" i="1" s="1"/>
  <c r="I10259" i="1"/>
  <c r="J4408" i="1"/>
  <c r="J10259" i="1" s="1"/>
  <c r="I10256" i="1"/>
  <c r="J4405" i="1"/>
  <c r="J10256" i="1" s="1"/>
  <c r="I10251" i="1"/>
  <c r="J4400" i="1"/>
  <c r="J10251" i="1" s="1"/>
  <c r="I10246" i="1"/>
  <c r="J4395" i="1"/>
  <c r="J10246" i="1" s="1"/>
  <c r="I10243" i="1"/>
  <c r="J4392" i="1"/>
  <c r="J10243" i="1" s="1"/>
  <c r="I10233" i="1"/>
  <c r="J4382" i="1"/>
  <c r="J10233" i="1" s="1"/>
  <c r="K1454" i="1"/>
  <c r="K7305" i="1" s="1"/>
  <c r="J7305" i="1"/>
  <c r="I10215" i="1"/>
  <c r="J4364" i="1"/>
  <c r="J10215" i="1" s="1"/>
  <c r="I10210" i="1"/>
  <c r="J4359" i="1"/>
  <c r="J10210" i="1" s="1"/>
  <c r="I10205" i="1"/>
  <c r="J4354" i="1"/>
  <c r="I10197" i="1"/>
  <c r="J4346" i="1"/>
  <c r="K1418" i="1"/>
  <c r="K7269" i="1" s="1"/>
  <c r="J7269" i="1"/>
  <c r="I10188" i="1"/>
  <c r="J4337" i="1"/>
  <c r="J10188" i="1" s="1"/>
  <c r="I10183" i="1"/>
  <c r="J4332" i="1"/>
  <c r="J10183" i="1" s="1"/>
  <c r="I10168" i="1"/>
  <c r="J4317" i="1"/>
  <c r="J10168" i="1" s="1"/>
  <c r="I10146" i="1"/>
  <c r="J4295" i="1"/>
  <c r="J10146" i="1" s="1"/>
  <c r="I10134" i="1"/>
  <c r="J4283" i="1"/>
  <c r="J10134" i="1" s="1"/>
  <c r="I10125" i="1"/>
  <c r="J4274" i="1"/>
  <c r="I10120" i="1"/>
  <c r="J4269" i="1"/>
  <c r="J10120" i="1" s="1"/>
  <c r="I10115" i="1"/>
  <c r="J4264" i="1"/>
  <c r="J10115" i="1" s="1"/>
  <c r="K1334" i="1"/>
  <c r="K7185" i="1" s="1"/>
  <c r="J7185" i="1"/>
  <c r="I10105" i="1"/>
  <c r="J4254" i="1"/>
  <c r="J10105" i="1" s="1"/>
  <c r="I10099" i="1"/>
  <c r="J4248" i="1"/>
  <c r="J10099" i="1" s="1"/>
  <c r="I10089" i="1"/>
  <c r="J4238" i="1"/>
  <c r="J10089" i="1" s="1"/>
  <c r="K1306" i="1"/>
  <c r="K7157" i="1" s="1"/>
  <c r="J7157" i="1"/>
  <c r="K1297" i="1"/>
  <c r="K7148" i="1" s="1"/>
  <c r="J7148" i="1"/>
  <c r="I10070" i="1"/>
  <c r="J4219" i="1"/>
  <c r="J10070" i="1" s="1"/>
  <c r="I10067" i="1"/>
  <c r="J4216" i="1"/>
  <c r="J10067" i="1" s="1"/>
  <c r="I10064" i="1"/>
  <c r="J4213" i="1"/>
  <c r="J10064" i="1" s="1"/>
  <c r="I10061" i="1"/>
  <c r="J4210" i="1"/>
  <c r="I10058" i="1"/>
  <c r="J4207" i="1"/>
  <c r="J10058" i="1" s="1"/>
  <c r="I10027" i="1"/>
  <c r="J4176" i="1"/>
  <c r="J10027" i="1" s="1"/>
  <c r="I9516" i="1"/>
  <c r="J3665" i="1"/>
  <c r="J9516" i="1" s="1"/>
  <c r="K2906" i="1"/>
  <c r="K8757" i="1" s="1"/>
  <c r="K2842" i="1"/>
  <c r="K8693" i="1" s="1"/>
  <c r="K2810" i="1"/>
  <c r="K8661" i="1" s="1"/>
  <c r="K2917" i="1"/>
  <c r="K8768" i="1" s="1"/>
  <c r="J8768" i="1"/>
  <c r="K2825" i="1"/>
  <c r="K8676" i="1" s="1"/>
  <c r="J8676" i="1"/>
  <c r="K2789" i="1"/>
  <c r="K8640" i="1" s="1"/>
  <c r="J8640" i="1"/>
  <c r="K2870" i="1"/>
  <c r="K8721" i="1" s="1"/>
  <c r="J8721" i="1"/>
  <c r="K2817" i="1"/>
  <c r="K8668" i="1" s="1"/>
  <c r="J8668" i="1"/>
  <c r="K2894" i="1"/>
  <c r="K8745" i="1" s="1"/>
  <c r="J8745" i="1"/>
  <c r="K2862" i="1"/>
  <c r="K8713" i="1" s="1"/>
  <c r="K2746" i="1"/>
  <c r="K8597" i="1" s="1"/>
  <c r="J8597" i="1"/>
  <c r="K2708" i="1"/>
  <c r="K8559" i="1" s="1"/>
  <c r="J8559" i="1"/>
  <c r="K2901" i="1"/>
  <c r="K8752" i="1" s="1"/>
  <c r="J8752" i="1"/>
  <c r="K2754" i="1"/>
  <c r="K8605" i="1" s="1"/>
  <c r="J8605" i="1"/>
  <c r="K2716" i="1"/>
  <c r="K8567" i="1" s="1"/>
  <c r="J8567" i="1"/>
  <c r="K2663" i="1"/>
  <c r="K8514" i="1" s="1"/>
  <c r="J8514" i="1"/>
  <c r="K2724" i="1"/>
  <c r="K8575" i="1" s="1"/>
  <c r="J8575" i="1"/>
  <c r="K2657" i="1"/>
  <c r="K8508" i="1" s="1"/>
  <c r="J8508" i="1"/>
  <c r="K2625" i="1"/>
  <c r="K8476" i="1" s="1"/>
  <c r="J8476" i="1"/>
  <c r="K2593" i="1"/>
  <c r="K8444" i="1" s="1"/>
  <c r="J8444" i="1"/>
  <c r="K2561" i="1"/>
  <c r="K8412" i="1" s="1"/>
  <c r="J8412" i="1"/>
  <c r="K2529" i="1"/>
  <c r="K8380" i="1" s="1"/>
  <c r="J8380" i="1"/>
  <c r="K2497" i="1"/>
  <c r="K8348" i="1" s="1"/>
  <c r="J8348" i="1"/>
  <c r="K2465" i="1"/>
  <c r="K8316" i="1" s="1"/>
  <c r="J8316" i="1"/>
  <c r="K2442" i="1"/>
  <c r="K8293" i="1" s="1"/>
  <c r="J8293" i="1"/>
  <c r="K2426" i="1"/>
  <c r="K8277" i="1" s="1"/>
  <c r="J8277" i="1"/>
  <c r="K2396" i="1"/>
  <c r="K8247" i="1" s="1"/>
  <c r="K2364" i="1"/>
  <c r="K8215" i="1" s="1"/>
  <c r="K2798" i="1"/>
  <c r="K8649" i="1" s="1"/>
  <c r="J8649" i="1"/>
  <c r="K2732" i="1"/>
  <c r="K8583" i="1" s="1"/>
  <c r="J8583" i="1"/>
  <c r="K2654" i="1"/>
  <c r="K8505" i="1" s="1"/>
  <c r="J8505" i="1"/>
  <c r="K2622" i="1"/>
  <c r="K8473" i="1" s="1"/>
  <c r="J8473" i="1"/>
  <c r="K2590" i="1"/>
  <c r="K8441" i="1" s="1"/>
  <c r="J8441" i="1"/>
  <c r="K2558" i="1"/>
  <c r="K8409" i="1" s="1"/>
  <c r="J8409" i="1"/>
  <c r="K2526" i="1"/>
  <c r="K8377" i="1" s="1"/>
  <c r="J8377" i="1"/>
  <c r="K2494" i="1"/>
  <c r="K8345" i="1" s="1"/>
  <c r="J8345" i="1"/>
  <c r="K2462" i="1"/>
  <c r="K8313" i="1" s="1"/>
  <c r="J8313" i="1"/>
  <c r="K2618" i="1"/>
  <c r="K8469" i="1" s="1"/>
  <c r="J8469" i="1"/>
  <c r="K2554" i="1"/>
  <c r="K8405" i="1" s="1"/>
  <c r="J8405" i="1"/>
  <c r="K2490" i="1"/>
  <c r="K8341" i="1" s="1"/>
  <c r="J8341" i="1"/>
  <c r="K2441" i="1"/>
  <c r="K8292" i="1" s="1"/>
  <c r="J8292" i="1"/>
  <c r="K2410" i="1"/>
  <c r="K8261" i="1" s="1"/>
  <c r="J8261" i="1"/>
  <c r="K2384" i="1"/>
  <c r="K8235" i="1" s="1"/>
  <c r="K2298" i="1"/>
  <c r="K8149" i="1" s="1"/>
  <c r="K2266" i="1"/>
  <c r="K8117" i="1" s="1"/>
  <c r="K2250" i="1"/>
  <c r="K8101" i="1" s="1"/>
  <c r="K2234" i="1"/>
  <c r="K8085" i="1" s="1"/>
  <c r="K2202" i="1"/>
  <c r="K8053" i="1" s="1"/>
  <c r="K2703" i="1"/>
  <c r="K8554" i="1" s="1"/>
  <c r="J8554" i="1"/>
  <c r="K2629" i="1"/>
  <c r="K8480" i="1" s="1"/>
  <c r="J8480" i="1"/>
  <c r="K2565" i="1"/>
  <c r="K8416" i="1" s="1"/>
  <c r="J8416" i="1"/>
  <c r="K2501" i="1"/>
  <c r="K8352" i="1" s="1"/>
  <c r="J8352" i="1"/>
  <c r="K2637" i="1"/>
  <c r="K8488" i="1" s="1"/>
  <c r="J8488" i="1"/>
  <c r="K2509" i="1"/>
  <c r="K8360" i="1" s="1"/>
  <c r="J8360" i="1"/>
  <c r="K2405" i="1"/>
  <c r="K8256" i="1" s="1"/>
  <c r="J8256" i="1"/>
  <c r="K2328" i="1"/>
  <c r="K8179" i="1" s="1"/>
  <c r="K2304" i="1"/>
  <c r="K8155" i="1" s="1"/>
  <c r="J8155" i="1"/>
  <c r="K2251" i="1"/>
  <c r="K8102" i="1" s="1"/>
  <c r="K2227" i="1"/>
  <c r="K8078" i="1" s="1"/>
  <c r="J8078" i="1"/>
  <c r="K2176" i="1"/>
  <c r="K8027" i="1" s="1"/>
  <c r="J8027" i="1"/>
  <c r="K1969" i="1"/>
  <c r="K7820" i="1" s="1"/>
  <c r="K1953" i="1"/>
  <c r="K7804" i="1" s="1"/>
  <c r="K1937" i="1"/>
  <c r="K7788" i="1" s="1"/>
  <c r="K1921" i="1"/>
  <c r="K7772" i="1" s="1"/>
  <c r="K1905" i="1"/>
  <c r="K7756" i="1" s="1"/>
  <c r="K1889" i="1"/>
  <c r="K7740" i="1" s="1"/>
  <c r="K1857" i="1"/>
  <c r="K7708" i="1" s="1"/>
  <c r="K1841" i="1"/>
  <c r="K7692" i="1" s="1"/>
  <c r="K1777" i="1"/>
  <c r="K7628" i="1" s="1"/>
  <c r="K1761" i="1"/>
  <c r="K7612" i="1" s="1"/>
  <c r="K2645" i="1"/>
  <c r="K8496" i="1" s="1"/>
  <c r="J8496" i="1"/>
  <c r="K2517" i="1"/>
  <c r="K8368" i="1" s="1"/>
  <c r="J8368" i="1"/>
  <c r="K2541" i="1"/>
  <c r="K8392" i="1" s="1"/>
  <c r="J8392" i="1"/>
  <c r="K2445" i="1"/>
  <c r="K8296" i="1" s="1"/>
  <c r="J8296" i="1"/>
  <c r="K2312" i="1"/>
  <c r="K8163" i="1" s="1"/>
  <c r="J8163" i="1"/>
  <c r="K2256" i="1"/>
  <c r="K8107" i="1" s="1"/>
  <c r="K2162" i="1"/>
  <c r="K8013" i="1" s="1"/>
  <c r="J8013" i="1"/>
  <c r="K2130" i="1"/>
  <c r="K7981" i="1" s="1"/>
  <c r="J7981" i="1"/>
  <c r="K2098" i="1"/>
  <c r="K7949" i="1" s="1"/>
  <c r="J7949" i="1"/>
  <c r="K2066" i="1"/>
  <c r="K7917" i="1" s="1"/>
  <c r="J7917" i="1"/>
  <c r="K2034" i="1"/>
  <c r="K7885" i="1" s="1"/>
  <c r="J7885" i="1"/>
  <c r="K2002" i="1"/>
  <c r="K7853" i="1" s="1"/>
  <c r="J7853" i="1"/>
  <c r="K1978" i="1"/>
  <c r="K7829" i="1" s="1"/>
  <c r="J7829" i="1"/>
  <c r="K1927" i="1"/>
  <c r="K7778" i="1" s="1"/>
  <c r="J7778" i="1"/>
  <c r="K1874" i="1"/>
  <c r="K7725" i="1" s="1"/>
  <c r="K1850" i="1"/>
  <c r="K7701" i="1" s="1"/>
  <c r="J7701" i="1"/>
  <c r="K1823" i="1"/>
  <c r="K7674" i="1" s="1"/>
  <c r="K1799" i="1"/>
  <c r="K7650" i="1" s="1"/>
  <c r="J7650" i="1"/>
  <c r="K1746" i="1"/>
  <c r="K7597" i="1" s="1"/>
  <c r="K1722" i="1"/>
  <c r="K7573" i="1" s="1"/>
  <c r="J7573" i="1"/>
  <c r="K1404" i="1"/>
  <c r="K7255" i="1" s="1"/>
  <c r="J7255" i="1"/>
  <c r="K1388" i="1"/>
  <c r="K7239" i="1" s="1"/>
  <c r="J7239" i="1"/>
  <c r="K1372" i="1"/>
  <c r="K7223" i="1" s="1"/>
  <c r="J7223" i="1"/>
  <c r="K1356" i="1"/>
  <c r="K7207" i="1" s="1"/>
  <c r="J7207" i="1"/>
  <c r="K1340" i="1"/>
  <c r="K7191" i="1" s="1"/>
  <c r="J7191" i="1"/>
  <c r="K1324" i="1"/>
  <c r="K7175" i="1" s="1"/>
  <c r="J7175" i="1"/>
  <c r="K1308" i="1"/>
  <c r="K7159" i="1" s="1"/>
  <c r="J7159" i="1"/>
  <c r="K1292" i="1"/>
  <c r="K7143" i="1" s="1"/>
  <c r="J7143" i="1"/>
  <c r="K1276" i="1"/>
  <c r="K7127" i="1" s="1"/>
  <c r="J7127" i="1"/>
  <c r="K1260" i="1"/>
  <c r="K7111" i="1" s="1"/>
  <c r="J7111" i="1"/>
  <c r="K1244" i="1"/>
  <c r="K7095" i="1" s="1"/>
  <c r="J7095" i="1"/>
  <c r="K1228" i="1"/>
  <c r="K7079" i="1" s="1"/>
  <c r="J7079" i="1"/>
  <c r="K1212" i="1"/>
  <c r="K7063" i="1" s="1"/>
  <c r="J7063" i="1"/>
  <c r="K1196" i="1"/>
  <c r="K7047" i="1" s="1"/>
  <c r="J7047" i="1"/>
  <c r="K1180" i="1"/>
  <c r="K7031" i="1" s="1"/>
  <c r="J7031" i="1"/>
  <c r="K1164" i="1"/>
  <c r="K7015" i="1" s="1"/>
  <c r="J7015" i="1"/>
  <c r="K1148" i="1"/>
  <c r="K6999" i="1" s="1"/>
  <c r="J6999" i="1"/>
  <c r="K1132" i="1"/>
  <c r="K6983" i="1" s="1"/>
  <c r="J6983" i="1"/>
  <c r="K1116" i="1"/>
  <c r="K6967" i="1" s="1"/>
  <c r="J6967" i="1"/>
  <c r="K1100" i="1"/>
  <c r="K6951" i="1" s="1"/>
  <c r="J6951" i="1"/>
  <c r="K1084" i="1"/>
  <c r="K6935" i="1" s="1"/>
  <c r="J6935" i="1"/>
  <c r="K1068" i="1"/>
  <c r="K6919" i="1" s="1"/>
  <c r="J6919" i="1"/>
  <c r="K1052" i="1"/>
  <c r="K6903" i="1" s="1"/>
  <c r="J6903" i="1"/>
  <c r="K1036" i="1"/>
  <c r="K6887" i="1" s="1"/>
  <c r="J6887" i="1"/>
  <c r="K1020" i="1"/>
  <c r="K6871" i="1" s="1"/>
  <c r="J6871" i="1"/>
  <c r="K1004" i="1"/>
  <c r="K6855" i="1" s="1"/>
  <c r="J6855" i="1"/>
  <c r="K988" i="1"/>
  <c r="K6839" i="1" s="1"/>
  <c r="J6839" i="1"/>
  <c r="K972" i="1"/>
  <c r="K6823" i="1" s="1"/>
  <c r="J6823" i="1"/>
  <c r="K956" i="1"/>
  <c r="K6807" i="1" s="1"/>
  <c r="J6807" i="1"/>
  <c r="K940" i="1"/>
  <c r="K6791" i="1" s="1"/>
  <c r="J6791" i="1"/>
  <c r="K924" i="1"/>
  <c r="K6775" i="1" s="1"/>
  <c r="J6775" i="1"/>
  <c r="K908" i="1"/>
  <c r="K6759" i="1" s="1"/>
  <c r="J6759" i="1"/>
  <c r="K892" i="1"/>
  <c r="K6743" i="1" s="1"/>
  <c r="J6743" i="1"/>
  <c r="K876" i="1"/>
  <c r="K6727" i="1" s="1"/>
  <c r="J6727" i="1"/>
  <c r="K860" i="1"/>
  <c r="K6711" i="1" s="1"/>
  <c r="J6711" i="1"/>
  <c r="K844" i="1"/>
  <c r="K6695" i="1" s="1"/>
  <c r="J6695" i="1"/>
  <c r="K828" i="1"/>
  <c r="K6679" i="1" s="1"/>
  <c r="J6679" i="1"/>
  <c r="K812" i="1"/>
  <c r="K6663" i="1" s="1"/>
  <c r="J6663" i="1"/>
  <c r="K2546" i="1"/>
  <c r="K8397" i="1" s="1"/>
  <c r="J8397" i="1"/>
  <c r="K2288" i="1"/>
  <c r="K8139" i="1" s="1"/>
  <c r="J8139" i="1"/>
  <c r="K2167" i="1"/>
  <c r="K8018" i="1" s="1"/>
  <c r="J8018" i="1"/>
  <c r="K2135" i="1"/>
  <c r="K7986" i="1" s="1"/>
  <c r="J7986" i="1"/>
  <c r="K2103" i="1"/>
  <c r="K7954" i="1" s="1"/>
  <c r="J7954" i="1"/>
  <c r="K2071" i="1"/>
  <c r="K7922" i="1" s="1"/>
  <c r="J7922" i="1"/>
  <c r="K2039" i="1"/>
  <c r="K7890" i="1" s="1"/>
  <c r="J7890" i="1"/>
  <c r="K2007" i="1"/>
  <c r="K7858" i="1" s="1"/>
  <c r="J7858" i="1"/>
  <c r="K2801" i="1"/>
  <c r="K8652" i="1" s="1"/>
  <c r="J8652" i="1"/>
  <c r="K2706" i="1"/>
  <c r="K8557" i="1" s="1"/>
  <c r="J8557" i="1"/>
  <c r="K2318" i="1"/>
  <c r="K8169" i="1" s="1"/>
  <c r="J8169" i="1"/>
  <c r="K2190" i="1"/>
  <c r="K8041" i="1" s="1"/>
  <c r="J8041" i="1"/>
  <c r="K2142" i="1"/>
  <c r="K7993" i="1" s="1"/>
  <c r="J7993" i="1"/>
  <c r="K2110" i="1"/>
  <c r="K7961" i="1" s="1"/>
  <c r="J7961" i="1"/>
  <c r="K2769" i="1"/>
  <c r="K8620" i="1" s="1"/>
  <c r="J8620" i="1"/>
  <c r="K2083" i="1"/>
  <c r="K7934" i="1" s="1"/>
  <c r="J7934" i="1"/>
  <c r="K2019" i="1"/>
  <c r="K7870" i="1" s="1"/>
  <c r="J7870" i="1"/>
  <c r="K1949" i="1"/>
  <c r="K7800" i="1" s="1"/>
  <c r="K1898" i="1"/>
  <c r="K7749" i="1" s="1"/>
  <c r="J7749" i="1"/>
  <c r="K1845" i="1"/>
  <c r="K7696" i="1" s="1"/>
  <c r="J7696" i="1"/>
  <c r="K1807" i="1"/>
  <c r="K7658" i="1" s="1"/>
  <c r="J7658" i="1"/>
  <c r="K1701" i="1"/>
  <c r="K7552" i="1" s="1"/>
  <c r="J7552" i="1"/>
  <c r="K1669" i="1"/>
  <c r="K7520" i="1" s="1"/>
  <c r="J7520" i="1"/>
  <c r="K1637" i="1"/>
  <c r="K7488" i="1" s="1"/>
  <c r="J7488" i="1"/>
  <c r="K1605" i="1"/>
  <c r="K7456" i="1" s="1"/>
  <c r="J7456" i="1"/>
  <c r="K1573" i="1"/>
  <c r="K7424" i="1" s="1"/>
  <c r="J7424" i="1"/>
  <c r="K1541" i="1"/>
  <c r="K7392" i="1" s="1"/>
  <c r="J7392" i="1"/>
  <c r="K1509" i="1"/>
  <c r="K7360" i="1" s="1"/>
  <c r="J7360" i="1"/>
  <c r="K1477" i="1"/>
  <c r="K7328" i="1" s="1"/>
  <c r="J7328" i="1"/>
  <c r="K1445" i="1"/>
  <c r="K7296" i="1" s="1"/>
  <c r="J7296" i="1"/>
  <c r="K1413" i="1"/>
  <c r="K7264" i="1" s="1"/>
  <c r="J7264" i="1"/>
  <c r="K1381" i="1"/>
  <c r="K7232" i="1" s="1"/>
  <c r="J7232" i="1"/>
  <c r="K1355" i="1"/>
  <c r="K7206" i="1" s="1"/>
  <c r="K1328" i="1"/>
  <c r="K7179" i="1" s="1"/>
  <c r="K1277" i="1"/>
  <c r="K7128" i="1" s="1"/>
  <c r="K1240" i="1"/>
  <c r="K7091" i="1" s="1"/>
  <c r="J7091" i="1"/>
  <c r="K1208" i="1"/>
  <c r="K7059" i="1" s="1"/>
  <c r="J7059" i="1"/>
  <c r="K1176" i="1"/>
  <c r="K7027" i="1" s="1"/>
  <c r="J7027" i="1"/>
  <c r="K1136" i="1"/>
  <c r="K6987" i="1" s="1"/>
  <c r="K1093" i="1"/>
  <c r="K6944" i="1" s="1"/>
  <c r="J6944" i="1"/>
  <c r="K1067" i="1"/>
  <c r="K6918" i="1" s="1"/>
  <c r="K1016" i="1"/>
  <c r="K6867" i="1" s="1"/>
  <c r="J6867" i="1"/>
  <c r="K952" i="1"/>
  <c r="K6803" i="1" s="1"/>
  <c r="J6803" i="1"/>
  <c r="K861" i="1"/>
  <c r="K6712" i="1" s="1"/>
  <c r="K778" i="1"/>
  <c r="K6629" i="1" s="1"/>
  <c r="K762" i="1"/>
  <c r="K6613" i="1" s="1"/>
  <c r="K746" i="1"/>
  <c r="K6597" i="1" s="1"/>
  <c r="K2235" i="1"/>
  <c r="K8086" i="1" s="1"/>
  <c r="J8086" i="1"/>
  <c r="K2139" i="1"/>
  <c r="K7990" i="1" s="1"/>
  <c r="J7990" i="1"/>
  <c r="K2062" i="1"/>
  <c r="K7913" i="1" s="1"/>
  <c r="J7913" i="1"/>
  <c r="K1954" i="1"/>
  <c r="K7805" i="1" s="1"/>
  <c r="J7805" i="1"/>
  <c r="K1716" i="1"/>
  <c r="K7567" i="1" s="1"/>
  <c r="J7567" i="1"/>
  <c r="K1684" i="1"/>
  <c r="K7535" i="1" s="1"/>
  <c r="J7535" i="1"/>
  <c r="K1652" i="1"/>
  <c r="K7503" i="1" s="1"/>
  <c r="J7503" i="1"/>
  <c r="K1620" i="1"/>
  <c r="K7471" i="1" s="1"/>
  <c r="J7471" i="1"/>
  <c r="K1588" i="1"/>
  <c r="K7439" i="1" s="1"/>
  <c r="J7439" i="1"/>
  <c r="K1556" i="1"/>
  <c r="K7407" i="1" s="1"/>
  <c r="J7407" i="1"/>
  <c r="K1524" i="1"/>
  <c r="K7375" i="1" s="1"/>
  <c r="J7375" i="1"/>
  <c r="K1492" i="1"/>
  <c r="K7343" i="1" s="1"/>
  <c r="J7343" i="1"/>
  <c r="K1460" i="1"/>
  <c r="K7311" i="1" s="1"/>
  <c r="J7311" i="1"/>
  <c r="K1428" i="1"/>
  <c r="K7279" i="1" s="1"/>
  <c r="J7279" i="1"/>
  <c r="K984" i="1"/>
  <c r="K6835" i="1" s="1"/>
  <c r="K869" i="1"/>
  <c r="K6720" i="1" s="1"/>
  <c r="K809" i="1"/>
  <c r="K6660" i="1" s="1"/>
  <c r="J6660" i="1"/>
  <c r="K793" i="1"/>
  <c r="K6644" i="1" s="1"/>
  <c r="J6644" i="1"/>
  <c r="K777" i="1"/>
  <c r="K6628" i="1" s="1"/>
  <c r="J6628" i="1"/>
  <c r="K761" i="1"/>
  <c r="K6612" i="1" s="1"/>
  <c r="J6612" i="1"/>
  <c r="K745" i="1"/>
  <c r="K6596" i="1" s="1"/>
  <c r="J6596" i="1"/>
  <c r="K2918" i="1"/>
  <c r="K8769" i="1" s="1"/>
  <c r="J8769" i="1"/>
  <c r="K2833" i="1"/>
  <c r="K8684" i="1" s="1"/>
  <c r="J8684" i="1"/>
  <c r="K2115" i="1"/>
  <c r="K7966" i="1" s="1"/>
  <c r="J7966" i="1"/>
  <c r="K2046" i="1"/>
  <c r="K7897" i="1" s="1"/>
  <c r="J7897" i="1"/>
  <c r="K1994" i="1"/>
  <c r="K7845" i="1" s="1"/>
  <c r="K1696" i="1"/>
  <c r="K7547" i="1" s="1"/>
  <c r="J7547" i="1"/>
  <c r="K1664" i="1"/>
  <c r="K7515" i="1" s="1"/>
  <c r="J7515" i="1"/>
  <c r="K1632" i="1"/>
  <c r="K7483" i="1" s="1"/>
  <c r="J7483" i="1"/>
  <c r="K1600" i="1"/>
  <c r="K7451" i="1" s="1"/>
  <c r="J7451" i="1"/>
  <c r="K1568" i="1"/>
  <c r="K7419" i="1" s="1"/>
  <c r="J7419" i="1"/>
  <c r="K1536" i="1"/>
  <c r="K7387" i="1" s="1"/>
  <c r="J7387" i="1"/>
  <c r="K1504" i="1"/>
  <c r="K7355" i="1" s="1"/>
  <c r="J7355" i="1"/>
  <c r="K1472" i="1"/>
  <c r="K7323" i="1" s="1"/>
  <c r="J7323" i="1"/>
  <c r="K1440" i="1"/>
  <c r="K7291" i="1" s="1"/>
  <c r="J7291" i="1"/>
  <c r="K1397" i="1"/>
  <c r="K7248" i="1" s="1"/>
  <c r="K1333" i="1"/>
  <c r="K7184" i="1" s="1"/>
  <c r="K1205" i="1"/>
  <c r="K7056" i="1" s="1"/>
  <c r="K1141" i="1"/>
  <c r="K6992" i="1" s="1"/>
  <c r="K949" i="1"/>
  <c r="K6800" i="1" s="1"/>
  <c r="K885" i="1"/>
  <c r="K6736" i="1" s="1"/>
  <c r="K717" i="1"/>
  <c r="K6568" i="1" s="1"/>
  <c r="K685" i="1"/>
  <c r="K6536" i="1" s="1"/>
  <c r="K653" i="1"/>
  <c r="K6504" i="1" s="1"/>
  <c r="K2006" i="1"/>
  <c r="K7857" i="1" s="1"/>
  <c r="J7857" i="1"/>
  <c r="K1673" i="1"/>
  <c r="K7524" i="1" s="1"/>
  <c r="J7524" i="1"/>
  <c r="K1545" i="1"/>
  <c r="K7396" i="1" s="1"/>
  <c r="J7396" i="1"/>
  <c r="K1417" i="1"/>
  <c r="K7268" i="1" s="1"/>
  <c r="J7268" i="1"/>
  <c r="K1293" i="1"/>
  <c r="K7144" i="1" s="1"/>
  <c r="J7144" i="1"/>
  <c r="K1101" i="1"/>
  <c r="K6952" i="1" s="1"/>
  <c r="J6952" i="1"/>
  <c r="K979" i="1"/>
  <c r="K6830" i="1" s="1"/>
  <c r="J6830" i="1"/>
  <c r="K813" i="1"/>
  <c r="K6664" i="1" s="1"/>
  <c r="J6664" i="1"/>
  <c r="K646" i="1"/>
  <c r="K6497" i="1" s="1"/>
  <c r="J6497" i="1"/>
  <c r="K604" i="1"/>
  <c r="K6455" i="1" s="1"/>
  <c r="J6455" i="1"/>
  <c r="K572" i="1"/>
  <c r="K6423" i="1" s="1"/>
  <c r="J6423" i="1"/>
  <c r="K2038" i="1"/>
  <c r="K7889" i="1" s="1"/>
  <c r="J7889" i="1"/>
  <c r="K1783" i="1"/>
  <c r="K7634" i="1" s="1"/>
  <c r="J7634" i="1"/>
  <c r="K1681" i="1"/>
  <c r="K7532" i="1" s="1"/>
  <c r="J7532" i="1"/>
  <c r="K1553" i="1"/>
  <c r="K7404" i="1" s="1"/>
  <c r="J7404" i="1"/>
  <c r="K1425" i="1"/>
  <c r="K7276" i="1" s="1"/>
  <c r="J7276" i="1"/>
  <c r="K1197" i="1"/>
  <c r="K7048" i="1" s="1"/>
  <c r="J7048" i="1"/>
  <c r="K1088" i="1"/>
  <c r="K6939" i="1" s="1"/>
  <c r="J6939" i="1"/>
  <c r="K915" i="1"/>
  <c r="K6766" i="1" s="1"/>
  <c r="J6766" i="1"/>
  <c r="K665" i="1"/>
  <c r="K6516" i="1" s="1"/>
  <c r="J6516" i="1"/>
  <c r="K628" i="1"/>
  <c r="K6479" i="1" s="1"/>
  <c r="J6479" i="1"/>
  <c r="K397" i="1"/>
  <c r="K6248" i="1" s="1"/>
  <c r="K269" i="1"/>
  <c r="K6120" i="1" s="1"/>
  <c r="K1813" i="1"/>
  <c r="K7664" i="1" s="1"/>
  <c r="J7664" i="1"/>
  <c r="K1633" i="1"/>
  <c r="K7484" i="1" s="1"/>
  <c r="J7484" i="1"/>
  <c r="K1505" i="1"/>
  <c r="K7356" i="1" s="1"/>
  <c r="J7356" i="1"/>
  <c r="K1261" i="1"/>
  <c r="K7112" i="1" s="1"/>
  <c r="J7112" i="1"/>
  <c r="K1075" i="1"/>
  <c r="K6926" i="1" s="1"/>
  <c r="J6926" i="1"/>
  <c r="K730" i="1"/>
  <c r="K6581" i="1" s="1"/>
  <c r="K670" i="1"/>
  <c r="K6521" i="1" s="1"/>
  <c r="J6521" i="1"/>
  <c r="K605" i="1"/>
  <c r="K6456" i="1" s="1"/>
  <c r="K589" i="1"/>
  <c r="K6440" i="1" s="1"/>
  <c r="K573" i="1"/>
  <c r="K6424" i="1" s="1"/>
  <c r="K557" i="1"/>
  <c r="K6408" i="1" s="1"/>
  <c r="K505" i="1"/>
  <c r="K6356" i="1" s="1"/>
  <c r="K473" i="1"/>
  <c r="K6324" i="1" s="1"/>
  <c r="K409" i="1"/>
  <c r="K6260" i="1" s="1"/>
  <c r="K377" i="1"/>
  <c r="K6228" i="1" s="1"/>
  <c r="K345" i="1"/>
  <c r="K6196" i="1" s="1"/>
  <c r="K313" i="1"/>
  <c r="K6164" i="1" s="1"/>
  <c r="K209" i="1"/>
  <c r="K6060" i="1" s="1"/>
  <c r="K546" i="1"/>
  <c r="K6397" i="1" s="1"/>
  <c r="J6397" i="1"/>
  <c r="K2822" i="1"/>
  <c r="K8673" i="1" s="1"/>
  <c r="J8673" i="1"/>
  <c r="K1911" i="1"/>
  <c r="K7762" i="1" s="1"/>
  <c r="J7762" i="1"/>
  <c r="K1376" i="1"/>
  <c r="K7227" i="1" s="1"/>
  <c r="J7227" i="1"/>
  <c r="K1280" i="1"/>
  <c r="K7131" i="1" s="1"/>
  <c r="J7131" i="1"/>
  <c r="K673" i="1"/>
  <c r="K6524" i="1" s="1"/>
  <c r="J6524" i="1"/>
  <c r="K570" i="1"/>
  <c r="K6421" i="1" s="1"/>
  <c r="J6421" i="1"/>
  <c r="K5" i="1"/>
  <c r="K5856" i="1" s="1"/>
  <c r="K11707" i="1" s="1"/>
  <c r="J5856" i="1"/>
  <c r="J11707" i="1" s="1"/>
  <c r="K1975" i="1"/>
  <c r="K7826" i="1" s="1"/>
  <c r="J7826" i="1"/>
  <c r="K1561" i="1"/>
  <c r="K7412" i="1" s="1"/>
  <c r="J7412" i="1"/>
  <c r="K1235" i="1"/>
  <c r="K7086" i="1" s="1"/>
  <c r="J7086" i="1"/>
  <c r="K877" i="1"/>
  <c r="K6728" i="1" s="1"/>
  <c r="J6728" i="1"/>
  <c r="K618" i="1"/>
  <c r="K6469" i="1" s="1"/>
  <c r="J6469" i="1"/>
  <c r="K1497" i="1"/>
  <c r="K7348" i="1" s="1"/>
  <c r="J7348" i="1"/>
  <c r="K960" i="1"/>
  <c r="K6811" i="1" s="1"/>
  <c r="J6811" i="1"/>
  <c r="K2705" i="1"/>
  <c r="K8556" i="1" s="1"/>
  <c r="K2840" i="1"/>
  <c r="K8691" i="1" s="1"/>
  <c r="K2916" i="1"/>
  <c r="K8767" i="1" s="1"/>
  <c r="J8767" i="1"/>
  <c r="K2726" i="1"/>
  <c r="K8577" i="1" s="1"/>
  <c r="J8577" i="1"/>
  <c r="K2615" i="1"/>
  <c r="K8466" i="1" s="1"/>
  <c r="J8466" i="1"/>
  <c r="K2823" i="1"/>
  <c r="K8674" i="1" s="1"/>
  <c r="J8674" i="1"/>
  <c r="K2336" i="1"/>
  <c r="K8187" i="1" s="1"/>
  <c r="K2257" i="1"/>
  <c r="K8108" i="1" s="1"/>
  <c r="J8108" i="1"/>
  <c r="K2819" i="1"/>
  <c r="K8670" i="1" s="1"/>
  <c r="J8670" i="1"/>
  <c r="K2681" i="1"/>
  <c r="K8532" i="1" s="1"/>
  <c r="J8532" i="1"/>
  <c r="K2342" i="1"/>
  <c r="K8193" i="1" s="1"/>
  <c r="J8193" i="1"/>
  <c r="K1947" i="1"/>
  <c r="K7798" i="1" s="1"/>
  <c r="J7798" i="1"/>
  <c r="K1474" i="1"/>
  <c r="K7325" i="1" s="1"/>
  <c r="K1358" i="1"/>
  <c r="K7209" i="1" s="1"/>
  <c r="J7209" i="1"/>
  <c r="K1241" i="1"/>
  <c r="K7092" i="1" s="1"/>
  <c r="J7092" i="1"/>
  <c r="K1097" i="1"/>
  <c r="K6948" i="1" s="1"/>
  <c r="K923" i="1"/>
  <c r="K6774" i="1" s="1"/>
  <c r="K740" i="1"/>
  <c r="K6591" i="1" s="1"/>
  <c r="K696" i="1"/>
  <c r="K6547" i="1" s="1"/>
  <c r="K608" i="1"/>
  <c r="K6459" i="1" s="1"/>
  <c r="K2270" i="1"/>
  <c r="K8121" i="1" s="1"/>
  <c r="J8121" i="1"/>
  <c r="K1859" i="1"/>
  <c r="K7710" i="1" s="1"/>
  <c r="K1666" i="1"/>
  <c r="K7517" i="1" s="1"/>
  <c r="J7517" i="1"/>
  <c r="K1530" i="1"/>
  <c r="K7381" i="1" s="1"/>
  <c r="J7381" i="1"/>
  <c r="K1321" i="1"/>
  <c r="K7172" i="1" s="1"/>
  <c r="J7172" i="1"/>
  <c r="K1795" i="1"/>
  <c r="K7646" i="1" s="1"/>
  <c r="J7646" i="1"/>
  <c r="K1153" i="1"/>
  <c r="K7004" i="1" s="1"/>
  <c r="J7004" i="1"/>
  <c r="K1059" i="1"/>
  <c r="K6910" i="1" s="1"/>
  <c r="J6910" i="1"/>
  <c r="K897" i="1"/>
  <c r="K6748" i="1" s="1"/>
  <c r="J6748" i="1"/>
  <c r="K726" i="1"/>
  <c r="K6577" i="1" s="1"/>
  <c r="K699" i="1"/>
  <c r="K6550" i="1" s="1"/>
  <c r="J6550" i="1"/>
  <c r="K651" i="1"/>
  <c r="K6502" i="1" s="1"/>
  <c r="J6502" i="1"/>
  <c r="K544" i="1"/>
  <c r="K6395" i="1" s="1"/>
  <c r="J6395" i="1"/>
  <c r="K490" i="1"/>
  <c r="K6341" i="1" s="1"/>
  <c r="J6341" i="1"/>
  <c r="K458" i="1"/>
  <c r="K6309" i="1" s="1"/>
  <c r="J6309" i="1"/>
  <c r="K426" i="1"/>
  <c r="K6277" i="1" s="1"/>
  <c r="J6277" i="1"/>
  <c r="K394" i="1"/>
  <c r="K6245" i="1" s="1"/>
  <c r="J6245" i="1"/>
  <c r="K362" i="1"/>
  <c r="K6213" i="1" s="1"/>
  <c r="J6213" i="1"/>
  <c r="K330" i="1"/>
  <c r="K6181" i="1" s="1"/>
  <c r="J6181" i="1"/>
  <c r="K298" i="1"/>
  <c r="K6149" i="1" s="1"/>
  <c r="J6149" i="1"/>
  <c r="K264" i="1"/>
  <c r="K6115" i="1" s="1"/>
  <c r="K200" i="1"/>
  <c r="K6051" i="1" s="1"/>
  <c r="K1562" i="1"/>
  <c r="K7413" i="1" s="1"/>
  <c r="J7413" i="1"/>
  <c r="K1374" i="1"/>
  <c r="K7225" i="1" s="1"/>
  <c r="J7225" i="1"/>
  <c r="K1214" i="1"/>
  <c r="K7065" i="1" s="1"/>
  <c r="J7065" i="1"/>
  <c r="K1131" i="1"/>
  <c r="K6982" i="1" s="1"/>
  <c r="K995" i="1"/>
  <c r="K6846" i="1" s="1"/>
  <c r="J6846" i="1"/>
  <c r="K878" i="1"/>
  <c r="K6729" i="1" s="1"/>
  <c r="J6729" i="1"/>
  <c r="K807" i="1"/>
  <c r="K6658" i="1" s="1"/>
  <c r="J6658" i="1"/>
  <c r="K775" i="1"/>
  <c r="K6626" i="1" s="1"/>
  <c r="J6626" i="1"/>
  <c r="K743" i="1"/>
  <c r="K6594" i="1" s="1"/>
  <c r="J6594" i="1"/>
  <c r="K566" i="1"/>
  <c r="K6417" i="1" s="1"/>
  <c r="J6417" i="1"/>
  <c r="K1347" i="1"/>
  <c r="K7198" i="1" s="1"/>
  <c r="J7198" i="1"/>
  <c r="K1182" i="1"/>
  <c r="K7033" i="1" s="1"/>
  <c r="J7033" i="1"/>
  <c r="K1022" i="1"/>
  <c r="K6873" i="1" s="1"/>
  <c r="J6873" i="1"/>
  <c r="K862" i="1"/>
  <c r="K6713" i="1" s="1"/>
  <c r="J6713" i="1"/>
  <c r="K2761" i="1"/>
  <c r="K8612" i="1" s="1"/>
  <c r="J8612" i="1"/>
  <c r="K1829" i="1"/>
  <c r="K7680" i="1" s="1"/>
  <c r="J7680" i="1"/>
  <c r="K560" i="1"/>
  <c r="K6411" i="1" s="1"/>
  <c r="J6411" i="1"/>
  <c r="K436" i="1"/>
  <c r="K6287" i="1" s="1"/>
  <c r="J6287" i="1"/>
  <c r="K303" i="1"/>
  <c r="K6154" i="1" s="1"/>
  <c r="J6154" i="1"/>
  <c r="K138" i="1"/>
  <c r="K5989" i="1" s="1"/>
  <c r="J5989" i="1"/>
  <c r="K795" i="1"/>
  <c r="K6646" i="1" s="1"/>
  <c r="J6646" i="1"/>
  <c r="K731" i="1"/>
  <c r="K6582" i="1" s="1"/>
  <c r="K627" i="1"/>
  <c r="K6478" i="1" s="1"/>
  <c r="K520" i="1"/>
  <c r="K6371" i="1" s="1"/>
  <c r="K475" i="1"/>
  <c r="K6326" i="1" s="1"/>
  <c r="K347" i="1"/>
  <c r="K6198" i="1" s="1"/>
  <c r="K283" i="1"/>
  <c r="K6134" i="1" s="1"/>
  <c r="K194" i="1"/>
  <c r="K6045" i="1" s="1"/>
  <c r="J6045" i="1"/>
  <c r="K112" i="1"/>
  <c r="K5963" i="1" s="1"/>
  <c r="K14" i="1"/>
  <c r="K5865" i="1" s="1"/>
  <c r="J5865" i="1"/>
  <c r="K255" i="1"/>
  <c r="K6106" i="1" s="1"/>
  <c r="J6106" i="1"/>
  <c r="K203" i="1"/>
  <c r="K6054" i="1" s="1"/>
  <c r="J6054" i="1"/>
  <c r="K147" i="1"/>
  <c r="K5998" i="1" s="1"/>
  <c r="K103" i="1"/>
  <c r="K5954" i="1" s="1"/>
  <c r="J5954" i="1"/>
  <c r="K81" i="1"/>
  <c r="K5932" i="1" s="1"/>
  <c r="K73" i="1"/>
  <c r="K5924" i="1" s="1"/>
  <c r="K45" i="1"/>
  <c r="K5896" i="1" s="1"/>
  <c r="K1113" i="1"/>
  <c r="K6964" i="1" s="1"/>
  <c r="J6964" i="1"/>
  <c r="K210" i="1"/>
  <c r="K6061" i="1" s="1"/>
  <c r="J6061" i="1"/>
  <c r="K2884" i="1"/>
  <c r="K8735" i="1" s="1"/>
  <c r="J8735" i="1"/>
  <c r="K1698" i="1"/>
  <c r="K7549" i="1" s="1"/>
  <c r="J7549" i="1"/>
  <c r="K498" i="1"/>
  <c r="K6349" i="1" s="1"/>
  <c r="K372" i="1"/>
  <c r="K6223" i="1" s="1"/>
  <c r="J6223" i="1"/>
  <c r="K180" i="1"/>
  <c r="K6031" i="1" s="1"/>
  <c r="J6031" i="1"/>
  <c r="K803" i="1"/>
  <c r="K6654" i="1" s="1"/>
  <c r="J6654" i="1"/>
  <c r="K643" i="1"/>
  <c r="K6494" i="1" s="1"/>
  <c r="J6494" i="1"/>
  <c r="K514" i="1"/>
  <c r="K6365" i="1" s="1"/>
  <c r="J6365" i="1"/>
  <c r="K484" i="1"/>
  <c r="K6335" i="1" s="1"/>
  <c r="J6335" i="1"/>
  <c r="K452" i="1"/>
  <c r="K6303" i="1" s="1"/>
  <c r="J6303" i="1"/>
  <c r="K420" i="1"/>
  <c r="K6271" i="1" s="1"/>
  <c r="J6271" i="1"/>
  <c r="K383" i="1"/>
  <c r="K6234" i="1" s="1"/>
  <c r="J6234" i="1"/>
  <c r="K292" i="1"/>
  <c r="K6143" i="1" s="1"/>
  <c r="J6143" i="1"/>
  <c r="K228" i="1"/>
  <c r="K6079" i="1" s="1"/>
  <c r="J6079" i="1"/>
  <c r="K128" i="1"/>
  <c r="K5979" i="1" s="1"/>
  <c r="K57" i="1"/>
  <c r="K5908" i="1" s="1"/>
  <c r="K811" i="1"/>
  <c r="K6662" i="1" s="1"/>
  <c r="J6662" i="1"/>
  <c r="K747" i="1"/>
  <c r="K6598" i="1" s="1"/>
  <c r="J6598" i="1"/>
  <c r="K650" i="1"/>
  <c r="K6501" i="1" s="1"/>
  <c r="J6501" i="1"/>
  <c r="K99" i="1"/>
  <c r="K5950" i="1" s="1"/>
  <c r="J5950" i="1"/>
  <c r="K1658" i="1"/>
  <c r="K7509" i="1" s="1"/>
  <c r="J7509" i="1"/>
  <c r="K764" i="1"/>
  <c r="K6615" i="1" s="1"/>
  <c r="J6615" i="1"/>
  <c r="K308" i="1"/>
  <c r="K6159" i="1" s="1"/>
  <c r="J6159" i="1"/>
  <c r="K2883" i="1"/>
  <c r="K8734" i="1" s="1"/>
  <c r="K1291" i="1"/>
  <c r="K7142" i="1" s="1"/>
  <c r="K792" i="1"/>
  <c r="K6643" i="1" s="1"/>
  <c r="J6643" i="1"/>
  <c r="K1249" i="1"/>
  <c r="K7100" i="1" s="1"/>
  <c r="J7100" i="1"/>
  <c r="K2742" i="1"/>
  <c r="K8593" i="1" s="1"/>
  <c r="J8593" i="1"/>
  <c r="K1923" i="1"/>
  <c r="K7774" i="1" s="1"/>
  <c r="J7774" i="1"/>
  <c r="K1554" i="1"/>
  <c r="K7405" i="1" s="1"/>
  <c r="K905" i="1"/>
  <c r="K6756" i="1" s="1"/>
  <c r="J6756" i="1"/>
  <c r="K1915" i="1"/>
  <c r="K7766" i="1" s="1"/>
  <c r="J7766" i="1"/>
  <c r="K1083" i="1"/>
  <c r="K6934" i="1" s="1"/>
  <c r="J6934" i="1"/>
  <c r="K412" i="1"/>
  <c r="K6263" i="1" s="1"/>
  <c r="J6263" i="1"/>
  <c r="K391" i="1"/>
  <c r="K6242" i="1" s="1"/>
  <c r="J6242" i="1"/>
  <c r="K480" i="1"/>
  <c r="K6331" i="1" s="1"/>
  <c r="J6331" i="1"/>
  <c r="K2662" i="1"/>
  <c r="K8513" i="1" s="1"/>
  <c r="J8513" i="1"/>
  <c r="K985" i="1"/>
  <c r="K6836" i="1" s="1"/>
  <c r="J6836" i="1"/>
  <c r="K590" i="1"/>
  <c r="K6441" i="1" s="1"/>
  <c r="J6441" i="1"/>
  <c r="K148" i="1"/>
  <c r="K5999" i="1" s="1"/>
  <c r="J5999" i="1"/>
  <c r="K2702" i="1"/>
  <c r="K8553" i="1" s="1"/>
  <c r="J8553" i="1"/>
  <c r="K1957" i="1"/>
  <c r="K7808" i="1" s="1"/>
  <c r="J7808" i="1"/>
  <c r="K664" i="1"/>
  <c r="K6515" i="1" s="1"/>
  <c r="J6515" i="1"/>
  <c r="K1979" i="1"/>
  <c r="K7830" i="1" s="1"/>
  <c r="J7830" i="1"/>
  <c r="K1033" i="1"/>
  <c r="K6884" i="1" s="1"/>
  <c r="J6884" i="1"/>
  <c r="K1385" i="1"/>
  <c r="K7236" i="1" s="1"/>
  <c r="K1880" i="1"/>
  <c r="K7731" i="1" s="1"/>
  <c r="J7731" i="1"/>
  <c r="K1038" i="1"/>
  <c r="K6889" i="1" s="1"/>
  <c r="K448" i="1"/>
  <c r="K6299" i="1" s="1"/>
  <c r="J6299" i="1"/>
  <c r="K460" i="1"/>
  <c r="K6311" i="1" s="1"/>
  <c r="J6311" i="1"/>
  <c r="K51" i="1"/>
  <c r="K5902" i="1" s="1"/>
  <c r="J5902" i="1"/>
  <c r="K396" i="1"/>
  <c r="K6247" i="1" s="1"/>
  <c r="J6247" i="1"/>
  <c r="K86" i="1"/>
  <c r="K5937" i="1" s="1"/>
  <c r="J5937" i="1"/>
  <c r="K251" i="1"/>
  <c r="K6102" i="1" s="1"/>
  <c r="J6102" i="1"/>
  <c r="K720" i="1"/>
  <c r="K6571" i="1" s="1"/>
  <c r="K2876" i="1"/>
  <c r="K8727" i="1" s="1"/>
  <c r="J8727" i="1"/>
  <c r="K1797" i="1"/>
  <c r="K7648" i="1" s="1"/>
  <c r="J7648" i="1"/>
  <c r="K2757" i="1"/>
  <c r="K8608" i="1" s="1"/>
  <c r="K130" i="1"/>
  <c r="K5981" i="1" s="1"/>
  <c r="J5981" i="1"/>
  <c r="K814" i="1"/>
  <c r="K6665" i="1" s="1"/>
  <c r="K1251" i="1"/>
  <c r="K7102" i="1" s="1"/>
  <c r="K254" i="1"/>
  <c r="K6105" i="1" s="1"/>
  <c r="J6105" i="1"/>
  <c r="K2302" i="1"/>
  <c r="K8153" i="1" s="1"/>
  <c r="K155" i="1"/>
  <c r="K6006" i="1" s="1"/>
  <c r="J6006" i="1"/>
  <c r="K89" i="1"/>
  <c r="K5940" i="1" s="1"/>
  <c r="J5940" i="1"/>
  <c r="K158" i="1"/>
  <c r="K6009" i="1" s="1"/>
  <c r="J6009" i="1"/>
  <c r="K259" i="1"/>
  <c r="K6110" i="1" s="1"/>
  <c r="J6110" i="1"/>
  <c r="J5849" i="1"/>
  <c r="J11700" i="1" s="1"/>
  <c r="I11700" i="1"/>
  <c r="I11697" i="1"/>
  <c r="J5846" i="1"/>
  <c r="J5841" i="1"/>
  <c r="J11692" i="1" s="1"/>
  <c r="I11692" i="1"/>
  <c r="J5839" i="1"/>
  <c r="J11690" i="1" s="1"/>
  <c r="I11690" i="1"/>
  <c r="J5833" i="1"/>
  <c r="J11684" i="1" s="1"/>
  <c r="I11684" i="1"/>
  <c r="J5830" i="1"/>
  <c r="J11681" i="1" s="1"/>
  <c r="I11681" i="1"/>
  <c r="J5825" i="1"/>
  <c r="J11676" i="1" s="1"/>
  <c r="I11676" i="1"/>
  <c r="K2900" i="1"/>
  <c r="K8751" i="1" s="1"/>
  <c r="J8751" i="1"/>
  <c r="J5822" i="1"/>
  <c r="J11673" i="1" s="1"/>
  <c r="I11673" i="1"/>
  <c r="I11671" i="1"/>
  <c r="J5820" i="1"/>
  <c r="J11671" i="1" s="1"/>
  <c r="J5817" i="1"/>
  <c r="J11668" i="1" s="1"/>
  <c r="I11668" i="1"/>
  <c r="J5815" i="1"/>
  <c r="J11666" i="1" s="1"/>
  <c r="I11666" i="1"/>
  <c r="I11663" i="1"/>
  <c r="J5812" i="1"/>
  <c r="J11663" i="1" s="1"/>
  <c r="I11653" i="1"/>
  <c r="J5802" i="1"/>
  <c r="I11645" i="1"/>
  <c r="J5794" i="1"/>
  <c r="J11645" i="1" s="1"/>
  <c r="I11643" i="1"/>
  <c r="J5792" i="1"/>
  <c r="J11643" i="1" s="1"/>
  <c r="I11640" i="1"/>
  <c r="J5789" i="1"/>
  <c r="J11640" i="1" s="1"/>
  <c r="I11638" i="1"/>
  <c r="J5787" i="1"/>
  <c r="I11635" i="1"/>
  <c r="J5784" i="1"/>
  <c r="J11635" i="1" s="1"/>
  <c r="I11626" i="1"/>
  <c r="J5775" i="1"/>
  <c r="I11621" i="1"/>
  <c r="J5770" i="1"/>
  <c r="I11618" i="1"/>
  <c r="J5767" i="1"/>
  <c r="I11615" i="1"/>
  <c r="J5764" i="1"/>
  <c r="I11612" i="1"/>
  <c r="J5761" i="1"/>
  <c r="J11612" i="1" s="1"/>
  <c r="I11609" i="1"/>
  <c r="J5758" i="1"/>
  <c r="I11607" i="1"/>
  <c r="J5756" i="1"/>
  <c r="J11607" i="1" s="1"/>
  <c r="I11604" i="1"/>
  <c r="J5753" i="1"/>
  <c r="I11598" i="1"/>
  <c r="J5747" i="1"/>
  <c r="J11598" i="1" s="1"/>
  <c r="I11596" i="1"/>
  <c r="J5745" i="1"/>
  <c r="J11596" i="1" s="1"/>
  <c r="I11591" i="1"/>
  <c r="J5740" i="1"/>
  <c r="J11591" i="1" s="1"/>
  <c r="I11588" i="1"/>
  <c r="J5737" i="1"/>
  <c r="K2812" i="1"/>
  <c r="K8663" i="1" s="1"/>
  <c r="J8663" i="1"/>
  <c r="I11585" i="1"/>
  <c r="J5734" i="1"/>
  <c r="J11585" i="1" s="1"/>
  <c r="I11582" i="1"/>
  <c r="J5731" i="1"/>
  <c r="J11582" i="1" s="1"/>
  <c r="I11577" i="1"/>
  <c r="J5726" i="1"/>
  <c r="I11574" i="1"/>
  <c r="J5723" i="1"/>
  <c r="J11574" i="1" s="1"/>
  <c r="I11570" i="1"/>
  <c r="J5719" i="1"/>
  <c r="J11570" i="1" s="1"/>
  <c r="I11567" i="1"/>
  <c r="J5716" i="1"/>
  <c r="I11565" i="1"/>
  <c r="J5714" i="1"/>
  <c r="J11565" i="1" s="1"/>
  <c r="I11563" i="1"/>
  <c r="J5712" i="1"/>
  <c r="I11561" i="1"/>
  <c r="J5710" i="1"/>
  <c r="K2779" i="1"/>
  <c r="K8630" i="1" s="1"/>
  <c r="J8630" i="1"/>
  <c r="I11552" i="1"/>
  <c r="J5701" i="1"/>
  <c r="J11552" i="1" s="1"/>
  <c r="K2776" i="1"/>
  <c r="K8627" i="1" s="1"/>
  <c r="J8627" i="1"/>
  <c r="I11547" i="1"/>
  <c r="J5696" i="1"/>
  <c r="I11544" i="1"/>
  <c r="J5693" i="1"/>
  <c r="J11544" i="1" s="1"/>
  <c r="I11542" i="1"/>
  <c r="J5691" i="1"/>
  <c r="J11542" i="1" s="1"/>
  <c r="I11536" i="1"/>
  <c r="J5685" i="1"/>
  <c r="J11536" i="1" s="1"/>
  <c r="K2760" i="1"/>
  <c r="K8611" i="1" s="1"/>
  <c r="J8611" i="1"/>
  <c r="J5682" i="1"/>
  <c r="J11533" i="1" s="1"/>
  <c r="I11533" i="1"/>
  <c r="I11530" i="1"/>
  <c r="J5679" i="1"/>
  <c r="J5674" i="1"/>
  <c r="J11525" i="1" s="1"/>
  <c r="I11525" i="1"/>
  <c r="K2749" i="1"/>
  <c r="K8600" i="1" s="1"/>
  <c r="J8600" i="1"/>
  <c r="I11520" i="1"/>
  <c r="J5669" i="1"/>
  <c r="J11520" i="1" s="1"/>
  <c r="K2744" i="1"/>
  <c r="K8595" i="1" s="1"/>
  <c r="J8595" i="1"/>
  <c r="I11515" i="1"/>
  <c r="J5664" i="1"/>
  <c r="K2736" i="1"/>
  <c r="K8587" i="1" s="1"/>
  <c r="J8587" i="1"/>
  <c r="J5656" i="1"/>
  <c r="J11507" i="1" s="1"/>
  <c r="I11507" i="1"/>
  <c r="K2728" i="1"/>
  <c r="K8579" i="1" s="1"/>
  <c r="J8579" i="1"/>
  <c r="J5648" i="1"/>
  <c r="J11499" i="1" s="1"/>
  <c r="I11499" i="1"/>
  <c r="I11494" i="1"/>
  <c r="J5643" i="1"/>
  <c r="J11494" i="1" s="1"/>
  <c r="I11491" i="1"/>
  <c r="J5640" i="1"/>
  <c r="J11491" i="1" s="1"/>
  <c r="K2712" i="1"/>
  <c r="K8563" i="1" s="1"/>
  <c r="J8563" i="1"/>
  <c r="I11483" i="1"/>
  <c r="J5632" i="1"/>
  <c r="I11475" i="1"/>
  <c r="J5624" i="1"/>
  <c r="J11475" i="1" s="1"/>
  <c r="K2696" i="1"/>
  <c r="K8547" i="1" s="1"/>
  <c r="J8547" i="1"/>
  <c r="I11467" i="1"/>
  <c r="J5616" i="1"/>
  <c r="J11467" i="1" s="1"/>
  <c r="K2688" i="1"/>
  <c r="K8539" i="1" s="1"/>
  <c r="J8539" i="1"/>
  <c r="K2685" i="1"/>
  <c r="K8536" i="1" s="1"/>
  <c r="J8536" i="1"/>
  <c r="I11456" i="1"/>
  <c r="J5605" i="1"/>
  <c r="K2680" i="1"/>
  <c r="K8531" i="1" s="1"/>
  <c r="J8531" i="1"/>
  <c r="I11451" i="1"/>
  <c r="J5600" i="1"/>
  <c r="J11451" i="1" s="1"/>
  <c r="I11446" i="1"/>
  <c r="J5595" i="1"/>
  <c r="J11446" i="1" s="1"/>
  <c r="I11444" i="1"/>
  <c r="J5593" i="1"/>
  <c r="J11444" i="1" s="1"/>
  <c r="I11441" i="1"/>
  <c r="J5590" i="1"/>
  <c r="J11441" i="1" s="1"/>
  <c r="I11439" i="1"/>
  <c r="J5588" i="1"/>
  <c r="I11434" i="1"/>
  <c r="J5583" i="1"/>
  <c r="J11434" i="1" s="1"/>
  <c r="K2655" i="1"/>
  <c r="K8506" i="1" s="1"/>
  <c r="J8506" i="1"/>
  <c r="I11426" i="1"/>
  <c r="J5575" i="1"/>
  <c r="J11426" i="1" s="1"/>
  <c r="I11418" i="1"/>
  <c r="J5567" i="1"/>
  <c r="J11418" i="1" s="1"/>
  <c r="K2639" i="1"/>
  <c r="K8490" i="1" s="1"/>
  <c r="J8490" i="1"/>
  <c r="I11410" i="1"/>
  <c r="J5559" i="1"/>
  <c r="J11410" i="1" s="1"/>
  <c r="K2631" i="1"/>
  <c r="K8482" i="1" s="1"/>
  <c r="J8482" i="1"/>
  <c r="I11402" i="1"/>
  <c r="J5551" i="1"/>
  <c r="J11402" i="1" s="1"/>
  <c r="K2623" i="1"/>
  <c r="K8474" i="1" s="1"/>
  <c r="J8474" i="1"/>
  <c r="I11394" i="1"/>
  <c r="J5543" i="1"/>
  <c r="J11394" i="1" s="1"/>
  <c r="I11389" i="1"/>
  <c r="J5538" i="1"/>
  <c r="I11387" i="1"/>
  <c r="J5536" i="1"/>
  <c r="I11384" i="1"/>
  <c r="J5533" i="1"/>
  <c r="J11384" i="1" s="1"/>
  <c r="K2608" i="1"/>
  <c r="K8459" i="1" s="1"/>
  <c r="J8459" i="1"/>
  <c r="I11381" i="1"/>
  <c r="J5530" i="1"/>
  <c r="J11381" i="1" s="1"/>
  <c r="I11379" i="1"/>
  <c r="J5528" i="1"/>
  <c r="J11379" i="1" s="1"/>
  <c r="I11376" i="1"/>
  <c r="J5525" i="1"/>
  <c r="J11376" i="1" s="1"/>
  <c r="K2600" i="1"/>
  <c r="K8451" i="1" s="1"/>
  <c r="J8451" i="1"/>
  <c r="I11373" i="1"/>
  <c r="J5522" i="1"/>
  <c r="I11371" i="1"/>
  <c r="J5520" i="1"/>
  <c r="I11368" i="1"/>
  <c r="J5517" i="1"/>
  <c r="J11368" i="1" s="1"/>
  <c r="K2592" i="1"/>
  <c r="K8443" i="1" s="1"/>
  <c r="J8443" i="1"/>
  <c r="I11365" i="1"/>
  <c r="J5514" i="1"/>
  <c r="J11365" i="1" s="1"/>
  <c r="I11363" i="1"/>
  <c r="J5512" i="1"/>
  <c r="J11363" i="1" s="1"/>
  <c r="I11360" i="1"/>
  <c r="J5509" i="1"/>
  <c r="J11360" i="1" s="1"/>
  <c r="K2584" i="1"/>
  <c r="K8435" i="1" s="1"/>
  <c r="J8435" i="1"/>
  <c r="I11357" i="1"/>
  <c r="J5506" i="1"/>
  <c r="I11355" i="1"/>
  <c r="J5504" i="1"/>
  <c r="I11352" i="1"/>
  <c r="J5501" i="1"/>
  <c r="J11352" i="1" s="1"/>
  <c r="K2576" i="1"/>
  <c r="K8427" i="1" s="1"/>
  <c r="J8427" i="1"/>
  <c r="I11349" i="1"/>
  <c r="J5498" i="1"/>
  <c r="J11349" i="1" s="1"/>
  <c r="I11347" i="1"/>
  <c r="J5496" i="1"/>
  <c r="J11347" i="1" s="1"/>
  <c r="I11344" i="1"/>
  <c r="J5493" i="1"/>
  <c r="J11344" i="1" s="1"/>
  <c r="K2568" i="1"/>
  <c r="K8419" i="1" s="1"/>
  <c r="J8419" i="1"/>
  <c r="I11341" i="1"/>
  <c r="J5490" i="1"/>
  <c r="I11339" i="1"/>
  <c r="J5488" i="1"/>
  <c r="I11336" i="1"/>
  <c r="J5485" i="1"/>
  <c r="J11336" i="1" s="1"/>
  <c r="K2560" i="1"/>
  <c r="K8411" i="1" s="1"/>
  <c r="J8411" i="1"/>
  <c r="I11333" i="1"/>
  <c r="J5482" i="1"/>
  <c r="J11333" i="1" s="1"/>
  <c r="I11331" i="1"/>
  <c r="J5480" i="1"/>
  <c r="J11331" i="1" s="1"/>
  <c r="I11328" i="1"/>
  <c r="J5477" i="1"/>
  <c r="J11328" i="1" s="1"/>
  <c r="K2552" i="1"/>
  <c r="K8403" i="1" s="1"/>
  <c r="J8403" i="1"/>
  <c r="I11325" i="1"/>
  <c r="J5474" i="1"/>
  <c r="I11323" i="1"/>
  <c r="J5472" i="1"/>
  <c r="I11320" i="1"/>
  <c r="J5469" i="1"/>
  <c r="J11320" i="1" s="1"/>
  <c r="K2544" i="1"/>
  <c r="K8395" i="1" s="1"/>
  <c r="J8395" i="1"/>
  <c r="I11317" i="1"/>
  <c r="J5466" i="1"/>
  <c r="J11317" i="1" s="1"/>
  <c r="I11312" i="1"/>
  <c r="J5461" i="1"/>
  <c r="J11312" i="1" s="1"/>
  <c r="K2536" i="1"/>
  <c r="K8387" i="1" s="1"/>
  <c r="J8387" i="1"/>
  <c r="I11309" i="1"/>
  <c r="J5458" i="1"/>
  <c r="I11307" i="1"/>
  <c r="J5456" i="1"/>
  <c r="I11304" i="1"/>
  <c r="J5453" i="1"/>
  <c r="J11304" i="1" s="1"/>
  <c r="K2528" i="1"/>
  <c r="K8379" i="1" s="1"/>
  <c r="J8379" i="1"/>
  <c r="I11301" i="1"/>
  <c r="J5450" i="1"/>
  <c r="J11301" i="1" s="1"/>
  <c r="I11299" i="1"/>
  <c r="J5448" i="1"/>
  <c r="J11299" i="1" s="1"/>
  <c r="I11296" i="1"/>
  <c r="J5445" i="1"/>
  <c r="J11296" i="1" s="1"/>
  <c r="K2520" i="1"/>
  <c r="K8371" i="1" s="1"/>
  <c r="J8371" i="1"/>
  <c r="I11293" i="1"/>
  <c r="J5442" i="1"/>
  <c r="I11291" i="1"/>
  <c r="J5440" i="1"/>
  <c r="I11288" i="1"/>
  <c r="J5437" i="1"/>
  <c r="J11288" i="1" s="1"/>
  <c r="K2512" i="1"/>
  <c r="K8363" i="1" s="1"/>
  <c r="J8363" i="1"/>
  <c r="I11285" i="1"/>
  <c r="J5434" i="1"/>
  <c r="J11285" i="1" s="1"/>
  <c r="I11283" i="1"/>
  <c r="J5432" i="1"/>
  <c r="J11283" i="1" s="1"/>
  <c r="I11280" i="1"/>
  <c r="J5429" i="1"/>
  <c r="J11280" i="1" s="1"/>
  <c r="K2504" i="1"/>
  <c r="K8355" i="1" s="1"/>
  <c r="J8355" i="1"/>
  <c r="I11277" i="1"/>
  <c r="J5426" i="1"/>
  <c r="I11275" i="1"/>
  <c r="J5424" i="1"/>
  <c r="K2496" i="1"/>
  <c r="K8347" i="1" s="1"/>
  <c r="J8347" i="1"/>
  <c r="I11269" i="1"/>
  <c r="J5418" i="1"/>
  <c r="J11269" i="1" s="1"/>
  <c r="I11267" i="1"/>
  <c r="J5416" i="1"/>
  <c r="J11267" i="1" s="1"/>
  <c r="I11264" i="1"/>
  <c r="J5413" i="1"/>
  <c r="J11264" i="1" s="1"/>
  <c r="K2488" i="1"/>
  <c r="K8339" i="1" s="1"/>
  <c r="J8339" i="1"/>
  <c r="K2483" i="1"/>
  <c r="K8334" i="1" s="1"/>
  <c r="J8334" i="1"/>
  <c r="I11254" i="1"/>
  <c r="J5403" i="1"/>
  <c r="I11251" i="1"/>
  <c r="J5400" i="1"/>
  <c r="J11251" i="1" s="1"/>
  <c r="K2475" i="1"/>
  <c r="K8326" i="1" s="1"/>
  <c r="J8326" i="1"/>
  <c r="I11246" i="1"/>
  <c r="J5395" i="1"/>
  <c r="K2467" i="1"/>
  <c r="K8318" i="1" s="1"/>
  <c r="J8318" i="1"/>
  <c r="I11238" i="1"/>
  <c r="J5387" i="1"/>
  <c r="K2459" i="1"/>
  <c r="K8310" i="1" s="1"/>
  <c r="J8310" i="1"/>
  <c r="I11230" i="1"/>
  <c r="J5379" i="1"/>
  <c r="K2451" i="1"/>
  <c r="K8302" i="1" s="1"/>
  <c r="J8302" i="1"/>
  <c r="I11221" i="1"/>
  <c r="J5370" i="1"/>
  <c r="I11219" i="1"/>
  <c r="J5368" i="1"/>
  <c r="J11219" i="1" s="1"/>
  <c r="K2443" i="1"/>
  <c r="K8294" i="1" s="1"/>
  <c r="J8294" i="1"/>
  <c r="I11216" i="1"/>
  <c r="J5365" i="1"/>
  <c r="J11216" i="1" s="1"/>
  <c r="I11214" i="1"/>
  <c r="J5363" i="1"/>
  <c r="J5358" i="1"/>
  <c r="J11209" i="1" s="1"/>
  <c r="I11209" i="1"/>
  <c r="I11207" i="1"/>
  <c r="J5356" i="1"/>
  <c r="K2431" i="1"/>
  <c r="K8282" i="1" s="1"/>
  <c r="J8282" i="1"/>
  <c r="I11200" i="1"/>
  <c r="J5349" i="1"/>
  <c r="I11198" i="1"/>
  <c r="J5347" i="1"/>
  <c r="J11198" i="1" s="1"/>
  <c r="J5342" i="1"/>
  <c r="J11193" i="1" s="1"/>
  <c r="I11193" i="1"/>
  <c r="I11191" i="1"/>
  <c r="J5340" i="1"/>
  <c r="K2415" i="1"/>
  <c r="K8266" i="1" s="1"/>
  <c r="J8266" i="1"/>
  <c r="I11185" i="1"/>
  <c r="J5334" i="1"/>
  <c r="J11185" i="1" s="1"/>
  <c r="I11183" i="1"/>
  <c r="J5332" i="1"/>
  <c r="K2407" i="1"/>
  <c r="K8258" i="1" s="1"/>
  <c r="J8258" i="1"/>
  <c r="I11178" i="1"/>
  <c r="J5327" i="1"/>
  <c r="J11178" i="1" s="1"/>
  <c r="I11175" i="1"/>
  <c r="J5324" i="1"/>
  <c r="I11168" i="1"/>
  <c r="J5317" i="1"/>
  <c r="I11166" i="1"/>
  <c r="J5315" i="1"/>
  <c r="J11166" i="1" s="1"/>
  <c r="I11162" i="1"/>
  <c r="J5311" i="1"/>
  <c r="J11162" i="1" s="1"/>
  <c r="K2383" i="1"/>
  <c r="K8234" i="1" s="1"/>
  <c r="J8234" i="1"/>
  <c r="I11156" i="1"/>
  <c r="J5305" i="1"/>
  <c r="I11153" i="1"/>
  <c r="J5302" i="1"/>
  <c r="J11153" i="1" s="1"/>
  <c r="I11151" i="1"/>
  <c r="J5300" i="1"/>
  <c r="K2371" i="1"/>
  <c r="K8222" i="1" s="1"/>
  <c r="J8222" i="1"/>
  <c r="I11144" i="1"/>
  <c r="J5293" i="1"/>
  <c r="J11144" i="1" s="1"/>
  <c r="I11142" i="1"/>
  <c r="J5291" i="1"/>
  <c r="J11142" i="1" s="1"/>
  <c r="J5288" i="1"/>
  <c r="J11139" i="1" s="1"/>
  <c r="I11139" i="1"/>
  <c r="K2358" i="1"/>
  <c r="K8209" i="1" s="1"/>
  <c r="J8209" i="1"/>
  <c r="J5280" i="1"/>
  <c r="J11131" i="1" s="1"/>
  <c r="I11131" i="1"/>
  <c r="I11128" i="1"/>
  <c r="J5277" i="1"/>
  <c r="J11128" i="1" s="1"/>
  <c r="J5274" i="1"/>
  <c r="J11125" i="1" s="1"/>
  <c r="I11125" i="1"/>
  <c r="J5270" i="1"/>
  <c r="J11121" i="1" s="1"/>
  <c r="I11121" i="1"/>
  <c r="J5268" i="1"/>
  <c r="J11119" i="1" s="1"/>
  <c r="I11119" i="1"/>
  <c r="K2343" i="1"/>
  <c r="K8194" i="1" s="1"/>
  <c r="J8194" i="1"/>
  <c r="I11114" i="1"/>
  <c r="J5263" i="1"/>
  <c r="J11114" i="1" s="1"/>
  <c r="J5260" i="1"/>
  <c r="J11111" i="1" s="1"/>
  <c r="I11111" i="1"/>
  <c r="J5256" i="1"/>
  <c r="J11107" i="1" s="1"/>
  <c r="I11107" i="1"/>
  <c r="I11104" i="1"/>
  <c r="J5253" i="1"/>
  <c r="J11104" i="1" s="1"/>
  <c r="J5250" i="1"/>
  <c r="J11101" i="1" s="1"/>
  <c r="I11101" i="1"/>
  <c r="K2324" i="1"/>
  <c r="K8175" i="1" s="1"/>
  <c r="J8175" i="1"/>
  <c r="I11094" i="1"/>
  <c r="J5243" i="1"/>
  <c r="J11094" i="1" s="1"/>
  <c r="I11092" i="1"/>
  <c r="J5241" i="1"/>
  <c r="J11092" i="1" s="1"/>
  <c r="I11088" i="1"/>
  <c r="J5237" i="1"/>
  <c r="J11088" i="1" s="1"/>
  <c r="K2309" i="1"/>
  <c r="K8160" i="1" s="1"/>
  <c r="J8160" i="1"/>
  <c r="I11082" i="1"/>
  <c r="J5231" i="1"/>
  <c r="J11082" i="1" s="1"/>
  <c r="J5228" i="1"/>
  <c r="J11079" i="1" s="1"/>
  <c r="I11079" i="1"/>
  <c r="J5226" i="1"/>
  <c r="J11077" i="1" s="1"/>
  <c r="I11077" i="1"/>
  <c r="K2297" i="1"/>
  <c r="K8148" i="1" s="1"/>
  <c r="J8148" i="1"/>
  <c r="I11070" i="1"/>
  <c r="J5219" i="1"/>
  <c r="J11070" i="1" s="1"/>
  <c r="I11068" i="1"/>
  <c r="J5217" i="1"/>
  <c r="J11068" i="1" s="1"/>
  <c r="J5214" i="1"/>
  <c r="J11065" i="1" s="1"/>
  <c r="I11065" i="1"/>
  <c r="I11062" i="1"/>
  <c r="J5211" i="1"/>
  <c r="J11062" i="1" s="1"/>
  <c r="I11060" i="1"/>
  <c r="J5209" i="1"/>
  <c r="J11060" i="1" s="1"/>
  <c r="I11056" i="1"/>
  <c r="J5205" i="1"/>
  <c r="J11056" i="1" s="1"/>
  <c r="I11054" i="1"/>
  <c r="J5203" i="1"/>
  <c r="J11054" i="1" s="1"/>
  <c r="J5200" i="1"/>
  <c r="J11051" i="1" s="1"/>
  <c r="I11051" i="1"/>
  <c r="I11048" i="1"/>
  <c r="J5197" i="1"/>
  <c r="I11043" i="1"/>
  <c r="J5192" i="1"/>
  <c r="I11041" i="1"/>
  <c r="J5190" i="1"/>
  <c r="J11041" i="1" s="1"/>
  <c r="K2261" i="1"/>
  <c r="K8112" i="1" s="1"/>
  <c r="J8112" i="1"/>
  <c r="I11034" i="1"/>
  <c r="J5183" i="1"/>
  <c r="J11034" i="1" s="1"/>
  <c r="I11029" i="1"/>
  <c r="J5178" i="1"/>
  <c r="J11029" i="1" s="1"/>
  <c r="K2253" i="1"/>
  <c r="K8104" i="1" s="1"/>
  <c r="J8104" i="1"/>
  <c r="I11026" i="1"/>
  <c r="J5175" i="1"/>
  <c r="J11026" i="1" s="1"/>
  <c r="K2249" i="1"/>
  <c r="K8100" i="1" s="1"/>
  <c r="J8100" i="1"/>
  <c r="I11020" i="1"/>
  <c r="J5169" i="1"/>
  <c r="J11020" i="1" s="1"/>
  <c r="I11017" i="1"/>
  <c r="J5166" i="1"/>
  <c r="J11017" i="1" s="1"/>
  <c r="I11014" i="1"/>
  <c r="J5163" i="1"/>
  <c r="J11014" i="1" s="1"/>
  <c r="I11012" i="1"/>
  <c r="J5161" i="1"/>
  <c r="I11009" i="1"/>
  <c r="J5158" i="1"/>
  <c r="J11009" i="1" s="1"/>
  <c r="I11003" i="1"/>
  <c r="J5152" i="1"/>
  <c r="J11003" i="1" s="1"/>
  <c r="I11000" i="1"/>
  <c r="J5149" i="1"/>
  <c r="J11000" i="1" s="1"/>
  <c r="I10995" i="1"/>
  <c r="J5144" i="1"/>
  <c r="J10995" i="1" s="1"/>
  <c r="I10991" i="1"/>
  <c r="J5140" i="1"/>
  <c r="J10991" i="1" s="1"/>
  <c r="I10989" i="1"/>
  <c r="J5138" i="1"/>
  <c r="J10989" i="1" s="1"/>
  <c r="K2212" i="1"/>
  <c r="K8063" i="1" s="1"/>
  <c r="J8063" i="1"/>
  <c r="K2209" i="1"/>
  <c r="K8060" i="1" s="1"/>
  <c r="J8060" i="1"/>
  <c r="I10980" i="1"/>
  <c r="J5129" i="1"/>
  <c r="J10980" i="1" s="1"/>
  <c r="K2201" i="1"/>
  <c r="K8052" i="1" s="1"/>
  <c r="J8052" i="1"/>
  <c r="I10974" i="1"/>
  <c r="J5123" i="1"/>
  <c r="J10974" i="1" s="1"/>
  <c r="I10971" i="1"/>
  <c r="J5120" i="1"/>
  <c r="J10971" i="1" s="1"/>
  <c r="I10968" i="1"/>
  <c r="J5117" i="1"/>
  <c r="J10968" i="1" s="1"/>
  <c r="I10963" i="1"/>
  <c r="J5112" i="1"/>
  <c r="J10963" i="1" s="1"/>
  <c r="I10959" i="1"/>
  <c r="J5108" i="1"/>
  <c r="J10959" i="1" s="1"/>
  <c r="I10957" i="1"/>
  <c r="J5106" i="1"/>
  <c r="J10957" i="1" s="1"/>
  <c r="K2180" i="1"/>
  <c r="K8031" i="1" s="1"/>
  <c r="J8031" i="1"/>
  <c r="K2177" i="1"/>
  <c r="K8028" i="1" s="1"/>
  <c r="J8028" i="1"/>
  <c r="I10946" i="1"/>
  <c r="J5095" i="1"/>
  <c r="I10944" i="1"/>
  <c r="J5093" i="1"/>
  <c r="J10944" i="1" s="1"/>
  <c r="I10941" i="1"/>
  <c r="J5090" i="1"/>
  <c r="J10941" i="1" s="1"/>
  <c r="K2165" i="1"/>
  <c r="K8016" i="1" s="1"/>
  <c r="J8016" i="1"/>
  <c r="I10938" i="1"/>
  <c r="J5087" i="1"/>
  <c r="J10938" i="1" s="1"/>
  <c r="I10936" i="1"/>
  <c r="J5085" i="1"/>
  <c r="J10936" i="1" s="1"/>
  <c r="I10933" i="1"/>
  <c r="J5082" i="1"/>
  <c r="J10933" i="1" s="1"/>
  <c r="K2157" i="1"/>
  <c r="K8008" i="1" s="1"/>
  <c r="J8008" i="1"/>
  <c r="I10930" i="1"/>
  <c r="J5079" i="1"/>
  <c r="I10928" i="1"/>
  <c r="J5077" i="1"/>
  <c r="J10928" i="1" s="1"/>
  <c r="I10925" i="1"/>
  <c r="J5074" i="1"/>
  <c r="J10925" i="1" s="1"/>
  <c r="K2149" i="1"/>
  <c r="K8000" i="1" s="1"/>
  <c r="J8000" i="1"/>
  <c r="I10922" i="1"/>
  <c r="J5071" i="1"/>
  <c r="J10922" i="1" s="1"/>
  <c r="I10920" i="1"/>
  <c r="J5069" i="1"/>
  <c r="J10920" i="1" s="1"/>
  <c r="I10917" i="1"/>
  <c r="J5066" i="1"/>
  <c r="J10917" i="1" s="1"/>
  <c r="K2141" i="1"/>
  <c r="K7992" i="1" s="1"/>
  <c r="J7992" i="1"/>
  <c r="I10914" i="1"/>
  <c r="J5063" i="1"/>
  <c r="I10912" i="1"/>
  <c r="J5061" i="1"/>
  <c r="J10912" i="1" s="1"/>
  <c r="I10909" i="1"/>
  <c r="J5058" i="1"/>
  <c r="J10909" i="1" s="1"/>
  <c r="K2133" i="1"/>
  <c r="K7984" i="1" s="1"/>
  <c r="J7984" i="1"/>
  <c r="I10906" i="1"/>
  <c r="J5055" i="1"/>
  <c r="J10906" i="1" s="1"/>
  <c r="I10904" i="1"/>
  <c r="J5053" i="1"/>
  <c r="J10904" i="1" s="1"/>
  <c r="I10901" i="1"/>
  <c r="J5050" i="1"/>
  <c r="J10901" i="1" s="1"/>
  <c r="K2125" i="1"/>
  <c r="K7976" i="1" s="1"/>
  <c r="J7976" i="1"/>
  <c r="I10898" i="1"/>
  <c r="J5047" i="1"/>
  <c r="I10896" i="1"/>
  <c r="J5045" i="1"/>
  <c r="J10896" i="1" s="1"/>
  <c r="I10893" i="1"/>
  <c r="J5042" i="1"/>
  <c r="J10893" i="1" s="1"/>
  <c r="K2117" i="1"/>
  <c r="K7968" i="1" s="1"/>
  <c r="J7968" i="1"/>
  <c r="I10890" i="1"/>
  <c r="J5039" i="1"/>
  <c r="J10890" i="1" s="1"/>
  <c r="I10888" i="1"/>
  <c r="J5037" i="1"/>
  <c r="J10888" i="1" s="1"/>
  <c r="I10885" i="1"/>
  <c r="J5034" i="1"/>
  <c r="J10885" i="1" s="1"/>
  <c r="K2109" i="1"/>
  <c r="K7960" i="1" s="1"/>
  <c r="J7960" i="1"/>
  <c r="I10882" i="1"/>
  <c r="J5031" i="1"/>
  <c r="I10880" i="1"/>
  <c r="J5029" i="1"/>
  <c r="J10880" i="1" s="1"/>
  <c r="I10877" i="1"/>
  <c r="J5026" i="1"/>
  <c r="J10877" i="1" s="1"/>
  <c r="K2101" i="1"/>
  <c r="K7952" i="1" s="1"/>
  <c r="J7952" i="1"/>
  <c r="I10874" i="1"/>
  <c r="J5023" i="1"/>
  <c r="J10874" i="1" s="1"/>
  <c r="I10872" i="1"/>
  <c r="J5021" i="1"/>
  <c r="J10872" i="1" s="1"/>
  <c r="I10869" i="1"/>
  <c r="J5018" i="1"/>
  <c r="J10869" i="1" s="1"/>
  <c r="K2093" i="1"/>
  <c r="K7944" i="1" s="1"/>
  <c r="J7944" i="1"/>
  <c r="I10866" i="1"/>
  <c r="J5015" i="1"/>
  <c r="I10864" i="1"/>
  <c r="J5013" i="1"/>
  <c r="J10864" i="1" s="1"/>
  <c r="I10859" i="1"/>
  <c r="J5008" i="1"/>
  <c r="J10859" i="1" s="1"/>
  <c r="I10854" i="1"/>
  <c r="J5003" i="1"/>
  <c r="J10854" i="1" s="1"/>
  <c r="I10852" i="1"/>
  <c r="J5001" i="1"/>
  <c r="J10852" i="1" s="1"/>
  <c r="I10849" i="1"/>
  <c r="J4998" i="1"/>
  <c r="J10849" i="1" s="1"/>
  <c r="K2073" i="1"/>
  <c r="K7924" i="1" s="1"/>
  <c r="J7924" i="1"/>
  <c r="I10846" i="1"/>
  <c r="J4995" i="1"/>
  <c r="J10846" i="1" s="1"/>
  <c r="I10844" i="1"/>
  <c r="J4993" i="1"/>
  <c r="I10841" i="1"/>
  <c r="J4990" i="1"/>
  <c r="J10841" i="1" s="1"/>
  <c r="K2065" i="1"/>
  <c r="K7916" i="1" s="1"/>
  <c r="J7916" i="1"/>
  <c r="I10838" i="1"/>
  <c r="J4987" i="1"/>
  <c r="J10838" i="1" s="1"/>
  <c r="I10836" i="1"/>
  <c r="J4985" i="1"/>
  <c r="J10836" i="1" s="1"/>
  <c r="I10833" i="1"/>
  <c r="J4982" i="1"/>
  <c r="J10833" i="1" s="1"/>
  <c r="K2057" i="1"/>
  <c r="K7908" i="1" s="1"/>
  <c r="J7908" i="1"/>
  <c r="I10830" i="1"/>
  <c r="J4979" i="1"/>
  <c r="J10830" i="1" s="1"/>
  <c r="I10828" i="1"/>
  <c r="J4977" i="1"/>
  <c r="I10825" i="1"/>
  <c r="J4974" i="1"/>
  <c r="J10825" i="1" s="1"/>
  <c r="K2049" i="1"/>
  <c r="K7900" i="1" s="1"/>
  <c r="J7900" i="1"/>
  <c r="I10822" i="1"/>
  <c r="J4971" i="1"/>
  <c r="J10822" i="1" s="1"/>
  <c r="I10820" i="1"/>
  <c r="J4969" i="1"/>
  <c r="J10820" i="1" s="1"/>
  <c r="I10817" i="1"/>
  <c r="J4966" i="1"/>
  <c r="J10817" i="1" s="1"/>
  <c r="K2041" i="1"/>
  <c r="K7892" i="1" s="1"/>
  <c r="J7892" i="1"/>
  <c r="K2036" i="1"/>
  <c r="K7887" i="1" s="1"/>
  <c r="J7887" i="1"/>
  <c r="I10807" i="1"/>
  <c r="J4956" i="1"/>
  <c r="J10807" i="1" s="1"/>
  <c r="K2028" i="1"/>
  <c r="K7879" i="1" s="1"/>
  <c r="J7879" i="1"/>
  <c r="I10799" i="1"/>
  <c r="J4948" i="1"/>
  <c r="J10799" i="1" s="1"/>
  <c r="K2020" i="1"/>
  <c r="K7871" i="1" s="1"/>
  <c r="J7871" i="1"/>
  <c r="I10791" i="1"/>
  <c r="J4940" i="1"/>
  <c r="J10791" i="1" s="1"/>
  <c r="K2012" i="1"/>
  <c r="K7863" i="1" s="1"/>
  <c r="J7863" i="1"/>
  <c r="I10783" i="1"/>
  <c r="J4932" i="1"/>
  <c r="J10783" i="1" s="1"/>
  <c r="I10781" i="1"/>
  <c r="J4930" i="1"/>
  <c r="J10781" i="1" s="1"/>
  <c r="K2005" i="1"/>
  <c r="K7856" i="1" s="1"/>
  <c r="J7856" i="1"/>
  <c r="I10778" i="1"/>
  <c r="J4927" i="1"/>
  <c r="J10778" i="1" s="1"/>
  <c r="I10776" i="1"/>
  <c r="J4925" i="1"/>
  <c r="J10776" i="1" s="1"/>
  <c r="I10773" i="1"/>
  <c r="J4922" i="1"/>
  <c r="J10773" i="1" s="1"/>
  <c r="I10770" i="1"/>
  <c r="J4919" i="1"/>
  <c r="I10766" i="1"/>
  <c r="J4915" i="1"/>
  <c r="J10766" i="1" s="1"/>
  <c r="I10764" i="1"/>
  <c r="J4913" i="1"/>
  <c r="K1988" i="1"/>
  <c r="K7839" i="1" s="1"/>
  <c r="J7839" i="1"/>
  <c r="I10761" i="1"/>
  <c r="J4910" i="1"/>
  <c r="J10761" i="1" s="1"/>
  <c r="I10758" i="1"/>
  <c r="J4907" i="1"/>
  <c r="J10758" i="1" s="1"/>
  <c r="I10755" i="1"/>
  <c r="J4904" i="1"/>
  <c r="J10755" i="1" s="1"/>
  <c r="I10750" i="1"/>
  <c r="J4899" i="1"/>
  <c r="J10750" i="1" s="1"/>
  <c r="I10748" i="1"/>
  <c r="J4897" i="1"/>
  <c r="K1972" i="1"/>
  <c r="K7823" i="1" s="1"/>
  <c r="J7823" i="1"/>
  <c r="I10745" i="1"/>
  <c r="J4894" i="1"/>
  <c r="I10739" i="1"/>
  <c r="J4888" i="1"/>
  <c r="J10739" i="1" s="1"/>
  <c r="I10736" i="1"/>
  <c r="J4885" i="1"/>
  <c r="I10733" i="1"/>
  <c r="J4882" i="1"/>
  <c r="J10733" i="1" s="1"/>
  <c r="I10728" i="1"/>
  <c r="J4877" i="1"/>
  <c r="K1948" i="1"/>
  <c r="K7799" i="1" s="1"/>
  <c r="J7799" i="1"/>
  <c r="I10719" i="1"/>
  <c r="J4868" i="1"/>
  <c r="J10719" i="1" s="1"/>
  <c r="I10716" i="1"/>
  <c r="J4865" i="1"/>
  <c r="K1940" i="1"/>
  <c r="K7791" i="1" s="1"/>
  <c r="J7791" i="1"/>
  <c r="I10713" i="1"/>
  <c r="J4862" i="1"/>
  <c r="K1936" i="1"/>
  <c r="K7787" i="1" s="1"/>
  <c r="J7787" i="1"/>
  <c r="I10707" i="1"/>
  <c r="J4856" i="1"/>
  <c r="J10707" i="1" s="1"/>
  <c r="I10703" i="1"/>
  <c r="J4852" i="1"/>
  <c r="J10703" i="1" s="1"/>
  <c r="I10698" i="1"/>
  <c r="J4847" i="1"/>
  <c r="J10698" i="1" s="1"/>
  <c r="I10696" i="1"/>
  <c r="J4845" i="1"/>
  <c r="I10690" i="1"/>
  <c r="J4839" i="1"/>
  <c r="J10690" i="1" s="1"/>
  <c r="I10688" i="1"/>
  <c r="J4837" i="1"/>
  <c r="K1907" i="1"/>
  <c r="K7758" i="1" s="1"/>
  <c r="J7758" i="1"/>
  <c r="I10680" i="1"/>
  <c r="J4829" i="1"/>
  <c r="I10677" i="1"/>
  <c r="J4826" i="1"/>
  <c r="I10675" i="1"/>
  <c r="J4824" i="1"/>
  <c r="J10675" i="1" s="1"/>
  <c r="I10672" i="1"/>
  <c r="J4821" i="1"/>
  <c r="I10669" i="1"/>
  <c r="J4818" i="1"/>
  <c r="J10669" i="1" s="1"/>
  <c r="I10667" i="1"/>
  <c r="J4816" i="1"/>
  <c r="J10667" i="1" s="1"/>
  <c r="K1888" i="1"/>
  <c r="K7739" i="1" s="1"/>
  <c r="J7739" i="1"/>
  <c r="I10661" i="1"/>
  <c r="J4810" i="1"/>
  <c r="I10658" i="1"/>
  <c r="J4807" i="1"/>
  <c r="J10658" i="1" s="1"/>
  <c r="I10655" i="1"/>
  <c r="J4804" i="1"/>
  <c r="J10655" i="1" s="1"/>
  <c r="I10650" i="1"/>
  <c r="J4799" i="1"/>
  <c r="J10650" i="1" s="1"/>
  <c r="I10644" i="1"/>
  <c r="J4793" i="1"/>
  <c r="J10644" i="1" s="1"/>
  <c r="K1867" i="1"/>
  <c r="K7718" i="1" s="1"/>
  <c r="J7718" i="1"/>
  <c r="I10640" i="1"/>
  <c r="J4789" i="1"/>
  <c r="J10640" i="1" s="1"/>
  <c r="J4786" i="1"/>
  <c r="J10637" i="1" s="1"/>
  <c r="I10637" i="1"/>
  <c r="J4784" i="1"/>
  <c r="J10635" i="1" s="1"/>
  <c r="I10635" i="1"/>
  <c r="I10632" i="1"/>
  <c r="J4781" i="1"/>
  <c r="J10632" i="1" s="1"/>
  <c r="I10626" i="1"/>
  <c r="J4775" i="1"/>
  <c r="J10626" i="1" s="1"/>
  <c r="I10624" i="1"/>
  <c r="J4773" i="1"/>
  <c r="J10624" i="1" s="1"/>
  <c r="K1843" i="1"/>
  <c r="K7694" i="1" s="1"/>
  <c r="J7694" i="1"/>
  <c r="I10616" i="1"/>
  <c r="J4765" i="1"/>
  <c r="J10616" i="1" s="1"/>
  <c r="J4762" i="1"/>
  <c r="J10613" i="1" s="1"/>
  <c r="I10613" i="1"/>
  <c r="I10610" i="1"/>
  <c r="J4759" i="1"/>
  <c r="J10610" i="1" s="1"/>
  <c r="J4756" i="1"/>
  <c r="J10607" i="1" s="1"/>
  <c r="I10607" i="1"/>
  <c r="I10602" i="1"/>
  <c r="J4751" i="1"/>
  <c r="J10602" i="1" s="1"/>
  <c r="J4748" i="1"/>
  <c r="J10599" i="1" s="1"/>
  <c r="I10599" i="1"/>
  <c r="I10596" i="1"/>
  <c r="J4745" i="1"/>
  <c r="J10596" i="1" s="1"/>
  <c r="J4738" i="1"/>
  <c r="J10589" i="1" s="1"/>
  <c r="I10589" i="1"/>
  <c r="J4736" i="1"/>
  <c r="J10587" i="1" s="1"/>
  <c r="I10587" i="1"/>
  <c r="J4732" i="1"/>
  <c r="J10583" i="1" s="1"/>
  <c r="I10583" i="1"/>
  <c r="I10582" i="1"/>
  <c r="J4731" i="1"/>
  <c r="J10582" i="1" s="1"/>
  <c r="K1804" i="1"/>
  <c r="K7655" i="1" s="1"/>
  <c r="J7655" i="1"/>
  <c r="J4726" i="1"/>
  <c r="J10577" i="1" s="1"/>
  <c r="I10577" i="1"/>
  <c r="K1800" i="1"/>
  <c r="K7651" i="1" s="1"/>
  <c r="J7651" i="1"/>
  <c r="J4718" i="1"/>
  <c r="J10569" i="1" s="1"/>
  <c r="I10569" i="1"/>
  <c r="I10566" i="1"/>
  <c r="J4715" i="1"/>
  <c r="J10566" i="1" s="1"/>
  <c r="J4712" i="1"/>
  <c r="J10563" i="1" s="1"/>
  <c r="I10563" i="1"/>
  <c r="K1784" i="1"/>
  <c r="K7635" i="1" s="1"/>
  <c r="J7635" i="1"/>
  <c r="K1779" i="1"/>
  <c r="K7630" i="1" s="1"/>
  <c r="J7630" i="1"/>
  <c r="I10552" i="1"/>
  <c r="J4701" i="1"/>
  <c r="J10552" i="1" s="1"/>
  <c r="J4696" i="1"/>
  <c r="J10547" i="1" s="1"/>
  <c r="I10547" i="1"/>
  <c r="I10544" i="1"/>
  <c r="J4693" i="1"/>
  <c r="J10544" i="1" s="1"/>
  <c r="J4690" i="1"/>
  <c r="J10541" i="1" s="1"/>
  <c r="I10541" i="1"/>
  <c r="I10538" i="1"/>
  <c r="J4687" i="1"/>
  <c r="J10538" i="1" s="1"/>
  <c r="I10536" i="1"/>
  <c r="J4685" i="1"/>
  <c r="J10536" i="1" s="1"/>
  <c r="K1756" i="1"/>
  <c r="K7607" i="1" s="1"/>
  <c r="J7607" i="1"/>
  <c r="J4676" i="1"/>
  <c r="J10527" i="1" s="1"/>
  <c r="I10527" i="1"/>
  <c r="I10522" i="1"/>
  <c r="J4671" i="1"/>
  <c r="J10522" i="1" s="1"/>
  <c r="I10516" i="1"/>
  <c r="J4665" i="1"/>
  <c r="J10516" i="1" s="1"/>
  <c r="K1739" i="1"/>
  <c r="K7590" i="1" s="1"/>
  <c r="J7590" i="1"/>
  <c r="I10512" i="1"/>
  <c r="J4661" i="1"/>
  <c r="J10512" i="1" s="1"/>
  <c r="J4658" i="1"/>
  <c r="J10509" i="1" s="1"/>
  <c r="I10509" i="1"/>
  <c r="I10506" i="1"/>
  <c r="J4655" i="1"/>
  <c r="J10506" i="1" s="1"/>
  <c r="J4652" i="1"/>
  <c r="J10503" i="1" s="1"/>
  <c r="I10503" i="1"/>
  <c r="I10500" i="1"/>
  <c r="J4649" i="1"/>
  <c r="J10500" i="1" s="1"/>
  <c r="K1720" i="1"/>
  <c r="K7571" i="1" s="1"/>
  <c r="J7571" i="1"/>
  <c r="J4638" i="1"/>
  <c r="J10489" i="1" s="1"/>
  <c r="I10489" i="1"/>
  <c r="I10486" i="1"/>
  <c r="J4635" i="1"/>
  <c r="J10486" i="1" s="1"/>
  <c r="K1710" i="1"/>
  <c r="K7561" i="1" s="1"/>
  <c r="J7561" i="1"/>
  <c r="I10481" i="1"/>
  <c r="J4630" i="1"/>
  <c r="J4628" i="1"/>
  <c r="J10479" i="1" s="1"/>
  <c r="I10479" i="1"/>
  <c r="K1703" i="1"/>
  <c r="K7554" i="1" s="1"/>
  <c r="J7554" i="1"/>
  <c r="I10476" i="1"/>
  <c r="J4625" i="1"/>
  <c r="J10476" i="1" s="1"/>
  <c r="I10474" i="1"/>
  <c r="J4623" i="1"/>
  <c r="J4618" i="1"/>
  <c r="J10469" i="1" s="1"/>
  <c r="I10469" i="1"/>
  <c r="I10462" i="1"/>
  <c r="J4611" i="1"/>
  <c r="J10462" i="1" s="1"/>
  <c r="J4608" i="1"/>
  <c r="J10459" i="1" s="1"/>
  <c r="I10459" i="1"/>
  <c r="K1683" i="1"/>
  <c r="K7534" i="1" s="1"/>
  <c r="J7534" i="1"/>
  <c r="I10456" i="1"/>
  <c r="J4605" i="1"/>
  <c r="J10456" i="1" s="1"/>
  <c r="I10454" i="1"/>
  <c r="J4603" i="1"/>
  <c r="J10454" i="1" s="1"/>
  <c r="I10451" i="1"/>
  <c r="J4600" i="1"/>
  <c r="J10451" i="1" s="1"/>
  <c r="K1675" i="1"/>
  <c r="K7526" i="1" s="1"/>
  <c r="J7526" i="1"/>
  <c r="I10448" i="1"/>
  <c r="J4597" i="1"/>
  <c r="J10448" i="1" s="1"/>
  <c r="I10446" i="1"/>
  <c r="J4595" i="1"/>
  <c r="J10446" i="1" s="1"/>
  <c r="K1667" i="1"/>
  <c r="K7518" i="1" s="1"/>
  <c r="J7518" i="1"/>
  <c r="K1662" i="1"/>
  <c r="K7513" i="1" s="1"/>
  <c r="J7513" i="1"/>
  <c r="I10433" i="1"/>
  <c r="J4582" i="1"/>
  <c r="J10433" i="1" s="1"/>
  <c r="J4580" i="1"/>
  <c r="J10431" i="1" s="1"/>
  <c r="I10431" i="1"/>
  <c r="K1655" i="1"/>
  <c r="K7506" i="1" s="1"/>
  <c r="J7506" i="1"/>
  <c r="I10428" i="1"/>
  <c r="J4577" i="1"/>
  <c r="J10428" i="1" s="1"/>
  <c r="I10426" i="1"/>
  <c r="J4575" i="1"/>
  <c r="K1642" i="1"/>
  <c r="K7493" i="1" s="1"/>
  <c r="J7493" i="1"/>
  <c r="J4562" i="1"/>
  <c r="J10413" i="1" s="1"/>
  <c r="I10413" i="1"/>
  <c r="I10408" i="1"/>
  <c r="J4557" i="1"/>
  <c r="J10408" i="1" s="1"/>
  <c r="I10406" i="1"/>
  <c r="J4555" i="1"/>
  <c r="J10406" i="1" s="1"/>
  <c r="J4552" i="1"/>
  <c r="J10403" i="1" s="1"/>
  <c r="I10403" i="1"/>
  <c r="K1627" i="1"/>
  <c r="K7478" i="1" s="1"/>
  <c r="J7478" i="1"/>
  <c r="K1622" i="1"/>
  <c r="K7473" i="1" s="1"/>
  <c r="J7473" i="1"/>
  <c r="I10393" i="1"/>
  <c r="J4542" i="1"/>
  <c r="I10390" i="1"/>
  <c r="J4539" i="1"/>
  <c r="J10390" i="1" s="1"/>
  <c r="K1614" i="1"/>
  <c r="K7465" i="1" s="1"/>
  <c r="J7465" i="1"/>
  <c r="I10385" i="1"/>
  <c r="J4534" i="1"/>
  <c r="K1606" i="1"/>
  <c r="K7457" i="1" s="1"/>
  <c r="J7457" i="1"/>
  <c r="I10377" i="1"/>
  <c r="J4526" i="1"/>
  <c r="J4524" i="1"/>
  <c r="J10375" i="1" s="1"/>
  <c r="I10375" i="1"/>
  <c r="K1599" i="1"/>
  <c r="K7450" i="1" s="1"/>
  <c r="J7450" i="1"/>
  <c r="I10372" i="1"/>
  <c r="J4521" i="1"/>
  <c r="J10372" i="1" s="1"/>
  <c r="I10370" i="1"/>
  <c r="J4519" i="1"/>
  <c r="J4514" i="1"/>
  <c r="J10365" i="1" s="1"/>
  <c r="I10365" i="1"/>
  <c r="I10360" i="1"/>
  <c r="J4509" i="1"/>
  <c r="J10360" i="1" s="1"/>
  <c r="I10358" i="1"/>
  <c r="J4507" i="1"/>
  <c r="J10358" i="1" s="1"/>
  <c r="I10355" i="1"/>
  <c r="J4504" i="1"/>
  <c r="K1579" i="1"/>
  <c r="K7430" i="1" s="1"/>
  <c r="J7430" i="1"/>
  <c r="I10352" i="1"/>
  <c r="J4501" i="1"/>
  <c r="J10352" i="1" s="1"/>
  <c r="I10350" i="1"/>
  <c r="J4499" i="1"/>
  <c r="J10350" i="1" s="1"/>
  <c r="J4496" i="1"/>
  <c r="J10347" i="1" s="1"/>
  <c r="I10347" i="1"/>
  <c r="K1571" i="1"/>
  <c r="K7422" i="1" s="1"/>
  <c r="J7422" i="1"/>
  <c r="K1566" i="1"/>
  <c r="K7417" i="1" s="1"/>
  <c r="J7417" i="1"/>
  <c r="I10337" i="1"/>
  <c r="J4486" i="1"/>
  <c r="J10337" i="1" s="1"/>
  <c r="J4484" i="1"/>
  <c r="J10335" i="1" s="1"/>
  <c r="I10335" i="1"/>
  <c r="K1559" i="1"/>
  <c r="K7410" i="1" s="1"/>
  <c r="J7410" i="1"/>
  <c r="I10332" i="1"/>
  <c r="J4481" i="1"/>
  <c r="J10332" i="1" s="1"/>
  <c r="I10330" i="1"/>
  <c r="J4479" i="1"/>
  <c r="J4476" i="1"/>
  <c r="J10327" i="1" s="1"/>
  <c r="I10327" i="1"/>
  <c r="K1551" i="1"/>
  <c r="K7402" i="1" s="1"/>
  <c r="J7402" i="1"/>
  <c r="I10324" i="1"/>
  <c r="J4473" i="1"/>
  <c r="I10322" i="1"/>
  <c r="J4471" i="1"/>
  <c r="I10321" i="1"/>
  <c r="J4470" i="1"/>
  <c r="J4468" i="1"/>
  <c r="J10319" i="1" s="1"/>
  <c r="I10319" i="1"/>
  <c r="K1543" i="1"/>
  <c r="K7394" i="1" s="1"/>
  <c r="J7394" i="1"/>
  <c r="I10316" i="1"/>
  <c r="J4465" i="1"/>
  <c r="J10316" i="1" s="1"/>
  <c r="I10314" i="1"/>
  <c r="J4463" i="1"/>
  <c r="J4460" i="1"/>
  <c r="J10311" i="1" s="1"/>
  <c r="I10311" i="1"/>
  <c r="K1535" i="1"/>
  <c r="K7386" i="1" s="1"/>
  <c r="J7386" i="1"/>
  <c r="I10308" i="1"/>
  <c r="J4457" i="1"/>
  <c r="J10308" i="1" s="1"/>
  <c r="I10306" i="1"/>
  <c r="J4455" i="1"/>
  <c r="J4450" i="1"/>
  <c r="J10301" i="1" s="1"/>
  <c r="I10301" i="1"/>
  <c r="I10298" i="1"/>
  <c r="J4447" i="1"/>
  <c r="K1522" i="1"/>
  <c r="K7373" i="1" s="1"/>
  <c r="J7373" i="1"/>
  <c r="J4442" i="1"/>
  <c r="J10293" i="1" s="1"/>
  <c r="I10293" i="1"/>
  <c r="K1514" i="1"/>
  <c r="K7365" i="1" s="1"/>
  <c r="J7365" i="1"/>
  <c r="I10285" i="1"/>
  <c r="J4434" i="1"/>
  <c r="I10284" i="1"/>
  <c r="J4433" i="1"/>
  <c r="J10284" i="1" s="1"/>
  <c r="I10280" i="1"/>
  <c r="J4429" i="1"/>
  <c r="J10280" i="1" s="1"/>
  <c r="I10278" i="1"/>
  <c r="J4427" i="1"/>
  <c r="J10278" i="1" s="1"/>
  <c r="I10275" i="1"/>
  <c r="J4424" i="1"/>
  <c r="J10275" i="1" s="1"/>
  <c r="K1499" i="1"/>
  <c r="K7350" i="1" s="1"/>
  <c r="J7350" i="1"/>
  <c r="K1494" i="1"/>
  <c r="K7345" i="1" s="1"/>
  <c r="J7345" i="1"/>
  <c r="I10265" i="1"/>
  <c r="J4414" i="1"/>
  <c r="J10265" i="1" s="1"/>
  <c r="I10263" i="1"/>
  <c r="J4412" i="1"/>
  <c r="J10263" i="1" s="1"/>
  <c r="K1487" i="1"/>
  <c r="K7338" i="1" s="1"/>
  <c r="J7338" i="1"/>
  <c r="I10260" i="1"/>
  <c r="J4409" i="1"/>
  <c r="J10260" i="1" s="1"/>
  <c r="I10258" i="1"/>
  <c r="J4407" i="1"/>
  <c r="J10258" i="1" s="1"/>
  <c r="K1479" i="1"/>
  <c r="K7330" i="1" s="1"/>
  <c r="J7330" i="1"/>
  <c r="I10252" i="1"/>
  <c r="J4401" i="1"/>
  <c r="J10252" i="1" s="1"/>
  <c r="I10250" i="1"/>
  <c r="J4399" i="1"/>
  <c r="J10250" i="1" s="1"/>
  <c r="I10247" i="1"/>
  <c r="J4396" i="1"/>
  <c r="J10247" i="1" s="1"/>
  <c r="K1471" i="1"/>
  <c r="K7322" i="1" s="1"/>
  <c r="J7322" i="1"/>
  <c r="I10244" i="1"/>
  <c r="J4393" i="1"/>
  <c r="J10244" i="1" s="1"/>
  <c r="I10242" i="1"/>
  <c r="J4391" i="1"/>
  <c r="J10242" i="1" s="1"/>
  <c r="I10237" i="1"/>
  <c r="J4386" i="1"/>
  <c r="I10234" i="1"/>
  <c r="J4383" i="1"/>
  <c r="J10234" i="1" s="1"/>
  <c r="K1458" i="1"/>
  <c r="K7309" i="1" s="1"/>
  <c r="J7309" i="1"/>
  <c r="I10229" i="1"/>
  <c r="J4378" i="1"/>
  <c r="K1450" i="1"/>
  <c r="K7301" i="1" s="1"/>
  <c r="J7301" i="1"/>
  <c r="I10221" i="1"/>
  <c r="J4370" i="1"/>
  <c r="I10220" i="1"/>
  <c r="J4369" i="1"/>
  <c r="J10220" i="1" s="1"/>
  <c r="I10216" i="1"/>
  <c r="J4365" i="1"/>
  <c r="J10216" i="1" s="1"/>
  <c r="I10214" i="1"/>
  <c r="J4363" i="1"/>
  <c r="J10214" i="1" s="1"/>
  <c r="I10211" i="1"/>
  <c r="J4360" i="1"/>
  <c r="J10211" i="1" s="1"/>
  <c r="K1435" i="1"/>
  <c r="K7286" i="1" s="1"/>
  <c r="J7286" i="1"/>
  <c r="K1430" i="1"/>
  <c r="K7281" i="1" s="1"/>
  <c r="J7281" i="1"/>
  <c r="I10201" i="1"/>
  <c r="J4350" i="1"/>
  <c r="J10201" i="1" s="1"/>
  <c r="K1422" i="1"/>
  <c r="K7273" i="1" s="1"/>
  <c r="J7273" i="1"/>
  <c r="I10193" i="1"/>
  <c r="J4342" i="1"/>
  <c r="J10193" i="1" s="1"/>
  <c r="K1414" i="1"/>
  <c r="K7265" i="1" s="1"/>
  <c r="J7265" i="1"/>
  <c r="I10185" i="1"/>
  <c r="J4334" i="1"/>
  <c r="J10185" i="1" s="1"/>
  <c r="I10182" i="1"/>
  <c r="J4331" i="1"/>
  <c r="J10182" i="1" s="1"/>
  <c r="I10179" i="1"/>
  <c r="J4328" i="1"/>
  <c r="J10179" i="1" s="1"/>
  <c r="I10176" i="1"/>
  <c r="J4325" i="1"/>
  <c r="J10176" i="1" s="1"/>
  <c r="I10172" i="1"/>
  <c r="J4321" i="1"/>
  <c r="J10172" i="1" s="1"/>
  <c r="K1393" i="1"/>
  <c r="K7244" i="1" s="1"/>
  <c r="J7244" i="1"/>
  <c r="I10166" i="1"/>
  <c r="J4315" i="1"/>
  <c r="J10166" i="1" s="1"/>
  <c r="I10157" i="1"/>
  <c r="J4306" i="1"/>
  <c r="I10156" i="1"/>
  <c r="J4305" i="1"/>
  <c r="J10156" i="1" s="1"/>
  <c r="I10152" i="1"/>
  <c r="J4301" i="1"/>
  <c r="J10152" i="1" s="1"/>
  <c r="I10150" i="1"/>
  <c r="J4299" i="1"/>
  <c r="J10150" i="1" s="1"/>
  <c r="I10147" i="1"/>
  <c r="J4296" i="1"/>
  <c r="J10147" i="1" s="1"/>
  <c r="I10144" i="1"/>
  <c r="J4293" i="1"/>
  <c r="J10144" i="1" s="1"/>
  <c r="I10142" i="1"/>
  <c r="J4291" i="1"/>
  <c r="J10142" i="1" s="1"/>
  <c r="I10136" i="1"/>
  <c r="J4285" i="1"/>
  <c r="J10136" i="1" s="1"/>
  <c r="K1354" i="1"/>
  <c r="K7205" i="1" s="1"/>
  <c r="J7205" i="1"/>
  <c r="K1350" i="1"/>
  <c r="K7201" i="1" s="1"/>
  <c r="J7201" i="1"/>
  <c r="I10119" i="1"/>
  <c r="J4268" i="1"/>
  <c r="J10119" i="1" s="1"/>
  <c r="I10114" i="1"/>
  <c r="J4263" i="1"/>
  <c r="J10114" i="1" s="1"/>
  <c r="K1338" i="1"/>
  <c r="K7189" i="1" s="1"/>
  <c r="J7189" i="1"/>
  <c r="I10109" i="1"/>
  <c r="J4258" i="1"/>
  <c r="K1330" i="1"/>
  <c r="K7181" i="1" s="1"/>
  <c r="J7181" i="1"/>
  <c r="I10103" i="1"/>
  <c r="J4252" i="1"/>
  <c r="J10103" i="1" s="1"/>
  <c r="I10100" i="1"/>
  <c r="J4249" i="1"/>
  <c r="J10100" i="1" s="1"/>
  <c r="I10098" i="1"/>
  <c r="J4247" i="1"/>
  <c r="J10098" i="1" s="1"/>
  <c r="K1322" i="1"/>
  <c r="K7173" i="1" s="1"/>
  <c r="J7173" i="1"/>
  <c r="I10090" i="1"/>
  <c r="J4239" i="1"/>
  <c r="J10090" i="1" s="1"/>
  <c r="K1314" i="1"/>
  <c r="K7165" i="1" s="1"/>
  <c r="J7165" i="1"/>
  <c r="I10087" i="1"/>
  <c r="J4236" i="1"/>
  <c r="J10087" i="1" s="1"/>
  <c r="I10084" i="1"/>
  <c r="J4233" i="1"/>
  <c r="J10084" i="1" s="1"/>
  <c r="I10081" i="1"/>
  <c r="J4230" i="1"/>
  <c r="J10081" i="1" s="1"/>
  <c r="I10077" i="1"/>
  <c r="J4226" i="1"/>
  <c r="I10074" i="1"/>
  <c r="J4223" i="1"/>
  <c r="J10074" i="1" s="1"/>
  <c r="I10072" i="1"/>
  <c r="J4221" i="1"/>
  <c r="J10072" i="1" s="1"/>
  <c r="I10068" i="1"/>
  <c r="J4217" i="1"/>
  <c r="J10068" i="1" s="1"/>
  <c r="I10066" i="1"/>
  <c r="J4215" i="1"/>
  <c r="J10066" i="1" s="1"/>
  <c r="I10065" i="1"/>
  <c r="J4214" i="1"/>
  <c r="J10065" i="1" s="1"/>
  <c r="I10063" i="1"/>
  <c r="J4212" i="1"/>
  <c r="J10063" i="1" s="1"/>
  <c r="K1286" i="1"/>
  <c r="K7137" i="1" s="1"/>
  <c r="J7137" i="1"/>
  <c r="I10059" i="1"/>
  <c r="J4208" i="1"/>
  <c r="J10059" i="1" s="1"/>
  <c r="I10057" i="1"/>
  <c r="J4206" i="1"/>
  <c r="J10057" i="1" s="1"/>
  <c r="I10052" i="1"/>
  <c r="J4201" i="1"/>
  <c r="J10052" i="1" s="1"/>
  <c r="I10045" i="1"/>
  <c r="J4194" i="1"/>
  <c r="I10042" i="1"/>
  <c r="J4191" i="1"/>
  <c r="J10042" i="1" s="1"/>
  <c r="I10040" i="1"/>
  <c r="J4189" i="1"/>
  <c r="J10040" i="1" s="1"/>
  <c r="K1258" i="1"/>
  <c r="K7109" i="1" s="1"/>
  <c r="J7109" i="1"/>
  <c r="I10028" i="1"/>
  <c r="J4177" i="1"/>
  <c r="J10028" i="1" s="1"/>
  <c r="I10026" i="1"/>
  <c r="J4175" i="1"/>
  <c r="J10026" i="1" s="1"/>
  <c r="I10023" i="1"/>
  <c r="J4172" i="1"/>
  <c r="J10023" i="1" s="1"/>
  <c r="I10020" i="1"/>
  <c r="J4169" i="1"/>
  <c r="J10020" i="1" s="1"/>
  <c r="I10015" i="1"/>
  <c r="J4164" i="1"/>
  <c r="J10015" i="1" s="1"/>
  <c r="I10012" i="1"/>
  <c r="J4161" i="1"/>
  <c r="J10012" i="1" s="1"/>
  <c r="K1233" i="1"/>
  <c r="K7084" i="1" s="1"/>
  <c r="J7084" i="1"/>
  <c r="I10006" i="1"/>
  <c r="J4155" i="1"/>
  <c r="J10006" i="1" s="1"/>
  <c r="I10003" i="1"/>
  <c r="J4152" i="1"/>
  <c r="J10003" i="1" s="1"/>
  <c r="I10001" i="1"/>
  <c r="J4150" i="1"/>
  <c r="J10001" i="1" s="1"/>
  <c r="I9997" i="1"/>
  <c r="J4146" i="1"/>
  <c r="J9997" i="1" s="1"/>
  <c r="I9996" i="1"/>
  <c r="J4145" i="1"/>
  <c r="J9996" i="1" s="1"/>
  <c r="K1218" i="1"/>
  <c r="K7069" i="1" s="1"/>
  <c r="J7069" i="1"/>
  <c r="I9991" i="1"/>
  <c r="J4140" i="1"/>
  <c r="J9991" i="1" s="1"/>
  <c r="J4135" i="1"/>
  <c r="J9986" i="1" s="1"/>
  <c r="I9986" i="1"/>
  <c r="I9983" i="1"/>
  <c r="J4132" i="1"/>
  <c r="J9983" i="1" s="1"/>
  <c r="I9980" i="1"/>
  <c r="J4129" i="1"/>
  <c r="J9980" i="1" s="1"/>
  <c r="K1201" i="1"/>
  <c r="K7052" i="1" s="1"/>
  <c r="J7052" i="1"/>
  <c r="J4123" i="1"/>
  <c r="J9974" i="1" s="1"/>
  <c r="I9974" i="1"/>
  <c r="I9969" i="1"/>
  <c r="J4118" i="1"/>
  <c r="J9969" i="1" s="1"/>
  <c r="I9965" i="1"/>
  <c r="J4114" i="1"/>
  <c r="J9965" i="1" s="1"/>
  <c r="I9964" i="1"/>
  <c r="J4113" i="1"/>
  <c r="J9964" i="1" s="1"/>
  <c r="K1186" i="1"/>
  <c r="K7037" i="1" s="1"/>
  <c r="J7037" i="1"/>
  <c r="I9959" i="1"/>
  <c r="J4108" i="1"/>
  <c r="J9959" i="1" s="1"/>
  <c r="J4103" i="1"/>
  <c r="J9954" i="1" s="1"/>
  <c r="I9954" i="1"/>
  <c r="K1178" i="1"/>
  <c r="K7029" i="1" s="1"/>
  <c r="J7029" i="1"/>
  <c r="I9951" i="1"/>
  <c r="J4100" i="1"/>
  <c r="J9951" i="1" s="1"/>
  <c r="I9949" i="1"/>
  <c r="J4098" i="1"/>
  <c r="J9949" i="1" s="1"/>
  <c r="J4095" i="1"/>
  <c r="J9946" i="1" s="1"/>
  <c r="I9946" i="1"/>
  <c r="K1170" i="1"/>
  <c r="K7021" i="1" s="1"/>
  <c r="J7021" i="1"/>
  <c r="I9943" i="1"/>
  <c r="J4092" i="1"/>
  <c r="J9943" i="1" s="1"/>
  <c r="I9937" i="1"/>
  <c r="J4086" i="1"/>
  <c r="J9937" i="1" s="1"/>
  <c r="J4083" i="1"/>
  <c r="J9934" i="1" s="1"/>
  <c r="I9934" i="1"/>
  <c r="I9931" i="1"/>
  <c r="J4080" i="1"/>
  <c r="J9931" i="1" s="1"/>
  <c r="I9929" i="1"/>
  <c r="J4078" i="1"/>
  <c r="J9929" i="1" s="1"/>
  <c r="I9923" i="1"/>
  <c r="J4072" i="1"/>
  <c r="J9923" i="1" s="1"/>
  <c r="I9920" i="1"/>
  <c r="J4069" i="1"/>
  <c r="J9920" i="1" s="1"/>
  <c r="I9919" i="1"/>
  <c r="J4068" i="1"/>
  <c r="J9919" i="1" s="1"/>
  <c r="K1138" i="1"/>
  <c r="K6989" i="1" s="1"/>
  <c r="J6989" i="1"/>
  <c r="I9911" i="1"/>
  <c r="J4060" i="1"/>
  <c r="J9911" i="1" s="1"/>
  <c r="I9908" i="1"/>
  <c r="J4057" i="1"/>
  <c r="J9908" i="1" s="1"/>
  <c r="J4055" i="1"/>
  <c r="J9906" i="1" s="1"/>
  <c r="I9906" i="1"/>
  <c r="J4051" i="1"/>
  <c r="J9902" i="1" s="1"/>
  <c r="I9902" i="1"/>
  <c r="I9899" i="1"/>
  <c r="J4048" i="1"/>
  <c r="J9899" i="1" s="1"/>
  <c r="I9897" i="1"/>
  <c r="J4046" i="1"/>
  <c r="J9897" i="1" s="1"/>
  <c r="J4043" i="1"/>
  <c r="J9894" i="1" s="1"/>
  <c r="I9894" i="1"/>
  <c r="I9888" i="1"/>
  <c r="J4037" i="1"/>
  <c r="J9888" i="1" s="1"/>
  <c r="I9885" i="1"/>
  <c r="J4034" i="1"/>
  <c r="J9885" i="1" s="1"/>
  <c r="J4031" i="1"/>
  <c r="J9882" i="1" s="1"/>
  <c r="I9882" i="1"/>
  <c r="K1106" i="1"/>
  <c r="K6957" i="1" s="1"/>
  <c r="J6957" i="1"/>
  <c r="I9879" i="1"/>
  <c r="J4028" i="1"/>
  <c r="J9879" i="1" s="1"/>
  <c r="K1102" i="1"/>
  <c r="K6953" i="1" s="1"/>
  <c r="J6953" i="1"/>
  <c r="I9873" i="1"/>
  <c r="J4022" i="1"/>
  <c r="J9873" i="1" s="1"/>
  <c r="I9869" i="1"/>
  <c r="J4018" i="1"/>
  <c r="J9869" i="1" s="1"/>
  <c r="I9868" i="1"/>
  <c r="J4017" i="1"/>
  <c r="J9868" i="1" s="1"/>
  <c r="I9864" i="1"/>
  <c r="J4013" i="1"/>
  <c r="J4011" i="1"/>
  <c r="J9862" i="1" s="1"/>
  <c r="I9862" i="1"/>
  <c r="I9859" i="1"/>
  <c r="J4008" i="1"/>
  <c r="J9859" i="1" s="1"/>
  <c r="I9857" i="1"/>
  <c r="J4006" i="1"/>
  <c r="J9857" i="1" s="1"/>
  <c r="J4003" i="1"/>
  <c r="J9854" i="1" s="1"/>
  <c r="I9854" i="1"/>
  <c r="I9848" i="1"/>
  <c r="J3997" i="1"/>
  <c r="K1066" i="1"/>
  <c r="K6917" i="1" s="1"/>
  <c r="J6917" i="1"/>
  <c r="K1062" i="1"/>
  <c r="K6913" i="1" s="1"/>
  <c r="J6913" i="1"/>
  <c r="I9831" i="1"/>
  <c r="J3980" i="1"/>
  <c r="J9831" i="1" s="1"/>
  <c r="I9828" i="1"/>
  <c r="J3977" i="1"/>
  <c r="J9828" i="1" s="1"/>
  <c r="K1046" i="1"/>
  <c r="K6897" i="1" s="1"/>
  <c r="J6897" i="1"/>
  <c r="I9819" i="1"/>
  <c r="J3968" i="1"/>
  <c r="J9819" i="1" s="1"/>
  <c r="I9817" i="1"/>
  <c r="J3966" i="1"/>
  <c r="J9817" i="1" s="1"/>
  <c r="I9813" i="1"/>
  <c r="J3962" i="1"/>
  <c r="J9813" i="1" s="1"/>
  <c r="K1034" i="1"/>
  <c r="K6885" i="1" s="1"/>
  <c r="J6885" i="1"/>
  <c r="I9807" i="1"/>
  <c r="J3956" i="1"/>
  <c r="J9807" i="1" s="1"/>
  <c r="J3951" i="1"/>
  <c r="J9802" i="1" s="1"/>
  <c r="I9802" i="1"/>
  <c r="I9796" i="1"/>
  <c r="J3945" i="1"/>
  <c r="J9796" i="1" s="1"/>
  <c r="K1014" i="1"/>
  <c r="K6865" i="1" s="1"/>
  <c r="J6865" i="1"/>
  <c r="I9787" i="1"/>
  <c r="J3936" i="1"/>
  <c r="J9787" i="1" s="1"/>
  <c r="I9785" i="1"/>
  <c r="J3934" i="1"/>
  <c r="J9785" i="1" s="1"/>
  <c r="I9781" i="1"/>
  <c r="J3930" i="1"/>
  <c r="J9781" i="1" s="1"/>
  <c r="I9779" i="1"/>
  <c r="J3928" i="1"/>
  <c r="J9779" i="1" s="1"/>
  <c r="I9776" i="1"/>
  <c r="J3925" i="1"/>
  <c r="J9776" i="1" s="1"/>
  <c r="I9775" i="1"/>
  <c r="J3924" i="1"/>
  <c r="J9775" i="1" s="1"/>
  <c r="J3919" i="1"/>
  <c r="J9770" i="1" s="1"/>
  <c r="I9770" i="1"/>
  <c r="K994" i="1"/>
  <c r="K6845" i="1" s="1"/>
  <c r="J6845" i="1"/>
  <c r="I9765" i="1"/>
  <c r="J3914" i="1"/>
  <c r="J9765" i="1" s="1"/>
  <c r="J3911" i="1"/>
  <c r="J9762" i="1" s="1"/>
  <c r="I9762" i="1"/>
  <c r="I9756" i="1"/>
  <c r="J3905" i="1"/>
  <c r="J9756" i="1" s="1"/>
  <c r="K977" i="1"/>
  <c r="K6828" i="1" s="1"/>
  <c r="J6828" i="1"/>
  <c r="I9750" i="1"/>
  <c r="J3899" i="1"/>
  <c r="J9750" i="1" s="1"/>
  <c r="I9745" i="1"/>
  <c r="J3894" i="1"/>
  <c r="J9745" i="1" s="1"/>
  <c r="I9742" i="1"/>
  <c r="J3891" i="1"/>
  <c r="J9742" i="1" s="1"/>
  <c r="I9739" i="1"/>
  <c r="J3888" i="1"/>
  <c r="J9739" i="1" s="1"/>
  <c r="I9736" i="1"/>
  <c r="J3885" i="1"/>
  <c r="J9736" i="1" s="1"/>
  <c r="I9733" i="1"/>
  <c r="J3882" i="1"/>
  <c r="J9733" i="1" s="1"/>
  <c r="I9730" i="1"/>
  <c r="J3879" i="1"/>
  <c r="J9730" i="1" s="1"/>
  <c r="I9724" i="1"/>
  <c r="J3873" i="1"/>
  <c r="J9724" i="1" s="1"/>
  <c r="K945" i="1"/>
  <c r="K6796" i="1" s="1"/>
  <c r="J6796" i="1"/>
  <c r="I9718" i="1"/>
  <c r="J3867" i="1"/>
  <c r="J9718" i="1" s="1"/>
  <c r="I9713" i="1"/>
  <c r="J3862" i="1"/>
  <c r="J9713" i="1" s="1"/>
  <c r="I9710" i="1"/>
  <c r="J3859" i="1"/>
  <c r="J9710" i="1" s="1"/>
  <c r="I9707" i="1"/>
  <c r="J3856" i="1"/>
  <c r="J9707" i="1" s="1"/>
  <c r="I9704" i="1"/>
  <c r="J3853" i="1"/>
  <c r="J9704" i="1" s="1"/>
  <c r="I9702" i="1"/>
  <c r="J3851" i="1"/>
  <c r="J9702" i="1" s="1"/>
  <c r="K922" i="1"/>
  <c r="K6773" i="1" s="1"/>
  <c r="J6773" i="1"/>
  <c r="I9695" i="1"/>
  <c r="J3844" i="1"/>
  <c r="J9695" i="1" s="1"/>
  <c r="I9691" i="1"/>
  <c r="J3840" i="1"/>
  <c r="J9691" i="1" s="1"/>
  <c r="I9689" i="1"/>
  <c r="J3838" i="1"/>
  <c r="J9689" i="1" s="1"/>
  <c r="I9685" i="1"/>
  <c r="J3834" i="1"/>
  <c r="J9685" i="1" s="1"/>
  <c r="I9680" i="1"/>
  <c r="J3829" i="1"/>
  <c r="J9680" i="1" s="1"/>
  <c r="I9677" i="1"/>
  <c r="J3826" i="1"/>
  <c r="J9677" i="1" s="1"/>
  <c r="I9676" i="1"/>
  <c r="J3825" i="1"/>
  <c r="J9676" i="1" s="1"/>
  <c r="I9674" i="1"/>
  <c r="J3823" i="1"/>
  <c r="J9674" i="1" s="1"/>
  <c r="K898" i="1"/>
  <c r="K6749" i="1" s="1"/>
  <c r="J6749" i="1"/>
  <c r="I9669" i="1"/>
  <c r="J3818" i="1"/>
  <c r="J9669" i="1" s="1"/>
  <c r="I9668" i="1"/>
  <c r="J3817" i="1"/>
  <c r="J9668" i="1" s="1"/>
  <c r="I9666" i="1"/>
  <c r="J3815" i="1"/>
  <c r="J9666" i="1" s="1"/>
  <c r="I9660" i="1"/>
  <c r="J3809" i="1"/>
  <c r="J9660" i="1" s="1"/>
  <c r="K881" i="1"/>
  <c r="K6732" i="1" s="1"/>
  <c r="J6732" i="1"/>
  <c r="I9654" i="1"/>
  <c r="J3803" i="1"/>
  <c r="J9654" i="1" s="1"/>
  <c r="I9649" i="1"/>
  <c r="J3798" i="1"/>
  <c r="J9649" i="1" s="1"/>
  <c r="I9645" i="1"/>
  <c r="J3794" i="1"/>
  <c r="J9645" i="1" s="1"/>
  <c r="I9644" i="1"/>
  <c r="J3793" i="1"/>
  <c r="J9644" i="1" s="1"/>
  <c r="I9642" i="1"/>
  <c r="J3791" i="1"/>
  <c r="J9642" i="1" s="1"/>
  <c r="I9630" i="1"/>
  <c r="J3779" i="1"/>
  <c r="J9630" i="1" s="1"/>
  <c r="I9624" i="1"/>
  <c r="J3773" i="1"/>
  <c r="J9624" i="1" s="1"/>
  <c r="I9623" i="1"/>
  <c r="J3772" i="1"/>
  <c r="J9623" i="1" s="1"/>
  <c r="I9620" i="1"/>
  <c r="J3769" i="1"/>
  <c r="J9620" i="1" s="1"/>
  <c r="I9616" i="1"/>
  <c r="J3765" i="1"/>
  <c r="J9616" i="1" s="1"/>
  <c r="I9613" i="1"/>
  <c r="J3762" i="1"/>
  <c r="J9613" i="1" s="1"/>
  <c r="I9612" i="1"/>
  <c r="J3761" i="1"/>
  <c r="J9612" i="1" s="1"/>
  <c r="I9610" i="1"/>
  <c r="J3759" i="1"/>
  <c r="J9610" i="1" s="1"/>
  <c r="I9607" i="1"/>
  <c r="J3756" i="1"/>
  <c r="J9607" i="1" s="1"/>
  <c r="I9599" i="1"/>
  <c r="J3748" i="1"/>
  <c r="J9599" i="1" s="1"/>
  <c r="K822" i="1"/>
  <c r="K6673" i="1" s="1"/>
  <c r="J6673" i="1"/>
  <c r="I9595" i="1"/>
  <c r="J3744" i="1"/>
  <c r="J9595" i="1" s="1"/>
  <c r="I9593" i="1"/>
  <c r="J3742" i="1"/>
  <c r="J9593" i="1" s="1"/>
  <c r="I9584" i="1"/>
  <c r="J3733" i="1"/>
  <c r="J9584" i="1" s="1"/>
  <c r="I9581" i="1"/>
  <c r="J3730" i="1"/>
  <c r="J9581" i="1" s="1"/>
  <c r="I9579" i="1"/>
  <c r="J3728" i="1"/>
  <c r="J9579" i="1" s="1"/>
  <c r="I9577" i="1"/>
  <c r="J3726" i="1"/>
  <c r="J9577" i="1" s="1"/>
  <c r="I9572" i="1"/>
  <c r="J3721" i="1"/>
  <c r="J9572" i="1" s="1"/>
  <c r="I9570" i="1"/>
  <c r="J3719" i="1"/>
  <c r="J9570" i="1" s="1"/>
  <c r="I9565" i="1"/>
  <c r="J3714" i="1"/>
  <c r="J9565" i="1" s="1"/>
  <c r="I9563" i="1"/>
  <c r="J3712" i="1"/>
  <c r="J9563" i="1" s="1"/>
  <c r="I9561" i="1"/>
  <c r="J3710" i="1"/>
  <c r="J9561" i="1" s="1"/>
  <c r="I9558" i="1"/>
  <c r="J3707" i="1"/>
  <c r="J9558" i="1" s="1"/>
  <c r="I9546" i="1"/>
  <c r="J3695" i="1"/>
  <c r="J9546" i="1" s="1"/>
  <c r="I9541" i="1"/>
  <c r="J3690" i="1"/>
  <c r="J9541" i="1" s="1"/>
  <c r="I9539" i="1"/>
  <c r="J3688" i="1"/>
  <c r="J9539" i="1" s="1"/>
  <c r="I9537" i="1"/>
  <c r="J3686" i="1"/>
  <c r="J9537" i="1" s="1"/>
  <c r="I9534" i="1"/>
  <c r="J3683" i="1"/>
  <c r="J9534" i="1" s="1"/>
  <c r="I9525" i="1"/>
  <c r="J3674" i="1"/>
  <c r="J9525" i="1" s="1"/>
  <c r="I9523" i="1"/>
  <c r="J3672" i="1"/>
  <c r="J9523" i="1" s="1"/>
  <c r="I9521" i="1"/>
  <c r="J3670" i="1"/>
  <c r="J9521" i="1" s="1"/>
  <c r="K742" i="1"/>
  <c r="K6593" i="1" s="1"/>
  <c r="J6593" i="1"/>
  <c r="I9515" i="1"/>
  <c r="J3664" i="1"/>
  <c r="J9515" i="1" s="1"/>
  <c r="I9509" i="1"/>
  <c r="J3658" i="1"/>
  <c r="J9509" i="1" s="1"/>
  <c r="I9506" i="1"/>
  <c r="J3655" i="1"/>
  <c r="J9506" i="1" s="1"/>
  <c r="I9501" i="1"/>
  <c r="J3650" i="1"/>
  <c r="J9501" i="1" s="1"/>
  <c r="I9498" i="1"/>
  <c r="J3647" i="1"/>
  <c r="J9498" i="1" s="1"/>
  <c r="I9495" i="1"/>
  <c r="J3644" i="1"/>
  <c r="J9495" i="1" s="1"/>
  <c r="I9490" i="1"/>
  <c r="J3639" i="1"/>
  <c r="J9490" i="1" s="1"/>
  <c r="I9486" i="1"/>
  <c r="J3635" i="1"/>
  <c r="J9486" i="1" s="1"/>
  <c r="K707" i="1"/>
  <c r="K6558" i="1" s="1"/>
  <c r="J6558" i="1"/>
  <c r="I9478" i="1"/>
  <c r="J3627" i="1"/>
  <c r="J9478" i="1" s="1"/>
  <c r="I9477" i="1"/>
  <c r="J3626" i="1"/>
  <c r="J9477" i="1" s="1"/>
  <c r="I9472" i="1"/>
  <c r="J3621" i="1"/>
  <c r="J9472" i="1" s="1"/>
  <c r="I9463" i="1"/>
  <c r="J3612" i="1"/>
  <c r="J9463" i="1" s="1"/>
  <c r="I9462" i="1"/>
  <c r="J3611" i="1"/>
  <c r="J9462" i="1" s="1"/>
  <c r="I9458" i="1"/>
  <c r="J3607" i="1"/>
  <c r="J9458" i="1" s="1"/>
  <c r="I9455" i="1"/>
  <c r="J3604" i="1"/>
  <c r="J9455" i="1" s="1"/>
  <c r="I9449" i="1"/>
  <c r="J3598" i="1"/>
  <c r="J9449" i="1" s="1"/>
  <c r="I9445" i="1"/>
  <c r="J3594" i="1"/>
  <c r="J9445" i="1" s="1"/>
  <c r="I9443" i="1"/>
  <c r="J3592" i="1"/>
  <c r="J9443" i="1" s="1"/>
  <c r="I9441" i="1"/>
  <c r="J3590" i="1"/>
  <c r="J9441" i="1" s="1"/>
  <c r="I9438" i="1"/>
  <c r="J3587" i="1"/>
  <c r="J9438" i="1" s="1"/>
  <c r="I9433" i="1"/>
  <c r="J3582" i="1"/>
  <c r="J9433" i="1" s="1"/>
  <c r="I9430" i="1"/>
  <c r="J3579" i="1"/>
  <c r="J9430" i="1" s="1"/>
  <c r="I9428" i="1"/>
  <c r="J3577" i="1"/>
  <c r="J9428" i="1" s="1"/>
  <c r="J3576" i="1"/>
  <c r="J9427" i="1" s="1"/>
  <c r="I9427" i="1"/>
  <c r="J3572" i="1"/>
  <c r="J9423" i="1" s="1"/>
  <c r="I9423" i="1"/>
  <c r="K647" i="1"/>
  <c r="K6498" i="1" s="1"/>
  <c r="J6498" i="1"/>
  <c r="K642" i="1"/>
  <c r="K6493" i="1" s="1"/>
  <c r="J6493" i="1"/>
  <c r="K639" i="1"/>
  <c r="K6490" i="1" s="1"/>
  <c r="J6490" i="1"/>
  <c r="I9410" i="1"/>
  <c r="J3559" i="1"/>
  <c r="J9410" i="1" s="1"/>
  <c r="J3558" i="1"/>
  <c r="I9409" i="1"/>
  <c r="J3556" i="1"/>
  <c r="I9407" i="1"/>
  <c r="I9402" i="1"/>
  <c r="J3551" i="1"/>
  <c r="J9402" i="1" s="1"/>
  <c r="K626" i="1"/>
  <c r="K6477" i="1" s="1"/>
  <c r="J6477" i="1"/>
  <c r="J3546" i="1"/>
  <c r="I9397" i="1"/>
  <c r="I9392" i="1"/>
  <c r="J3541" i="1"/>
  <c r="J9392" i="1" s="1"/>
  <c r="I9389" i="1"/>
  <c r="J3538" i="1"/>
  <c r="I9386" i="1"/>
  <c r="J3535" i="1"/>
  <c r="K607" i="1"/>
  <c r="K6458" i="1" s="1"/>
  <c r="J6458" i="1"/>
  <c r="I9380" i="1"/>
  <c r="J3529" i="1"/>
  <c r="J9380" i="1" s="1"/>
  <c r="I9377" i="1"/>
  <c r="J3526" i="1"/>
  <c r="K599" i="1"/>
  <c r="K6450" i="1" s="1"/>
  <c r="J6450" i="1"/>
  <c r="I9372" i="1"/>
  <c r="J3521" i="1"/>
  <c r="J9372" i="1" s="1"/>
  <c r="I9370" i="1"/>
  <c r="J3519" i="1"/>
  <c r="J9370" i="1" s="1"/>
  <c r="K591" i="1"/>
  <c r="K6442" i="1" s="1"/>
  <c r="J6442" i="1"/>
  <c r="J3511" i="1"/>
  <c r="J9362" i="1" s="1"/>
  <c r="I9362" i="1"/>
  <c r="J3508" i="1"/>
  <c r="J9359" i="1" s="1"/>
  <c r="I9359" i="1"/>
  <c r="J3506" i="1"/>
  <c r="J9357" i="1" s="1"/>
  <c r="I9357" i="1"/>
  <c r="J3503" i="1"/>
  <c r="J9354" i="1" s="1"/>
  <c r="I9354" i="1"/>
  <c r="K575" i="1"/>
  <c r="K6426" i="1" s="1"/>
  <c r="J6426" i="1"/>
  <c r="J3497" i="1"/>
  <c r="J9348" i="1" s="1"/>
  <c r="I9348" i="1"/>
  <c r="J3496" i="1"/>
  <c r="J9347" i="1" s="1"/>
  <c r="I9347" i="1"/>
  <c r="J3494" i="1"/>
  <c r="J9345" i="1" s="1"/>
  <c r="I9345" i="1"/>
  <c r="K567" i="1"/>
  <c r="K6418" i="1" s="1"/>
  <c r="J6418" i="1"/>
  <c r="J3487" i="1"/>
  <c r="J9338" i="1" s="1"/>
  <c r="I9338" i="1"/>
  <c r="J3482" i="1"/>
  <c r="J9333" i="1" s="1"/>
  <c r="I9333" i="1"/>
  <c r="J3479" i="1"/>
  <c r="J9330" i="1" s="1"/>
  <c r="I9330" i="1"/>
  <c r="K551" i="1"/>
  <c r="K6402" i="1" s="1"/>
  <c r="J6402" i="1"/>
  <c r="J3473" i="1"/>
  <c r="J9324" i="1" s="1"/>
  <c r="I9324" i="1"/>
  <c r="J3471" i="1"/>
  <c r="J9322" i="1" s="1"/>
  <c r="I9322" i="1"/>
  <c r="J3466" i="1"/>
  <c r="J9317" i="1" s="1"/>
  <c r="I9317" i="1"/>
  <c r="J3462" i="1"/>
  <c r="J9313" i="1" s="1"/>
  <c r="I9313" i="1"/>
  <c r="K534" i="1"/>
  <c r="K6385" i="1" s="1"/>
  <c r="J6385" i="1"/>
  <c r="J3456" i="1"/>
  <c r="J9307" i="1" s="1"/>
  <c r="I9307" i="1"/>
  <c r="I9301" i="1"/>
  <c r="J3450" i="1"/>
  <c r="J9301" i="1" s="1"/>
  <c r="I9298" i="1"/>
  <c r="J3447" i="1"/>
  <c r="I9295" i="1"/>
  <c r="J3444" i="1"/>
  <c r="J9295" i="1" s="1"/>
  <c r="I9294" i="1"/>
  <c r="J3443" i="1"/>
  <c r="I9291" i="1"/>
  <c r="J3440" i="1"/>
  <c r="J9291" i="1" s="1"/>
  <c r="I9287" i="1"/>
  <c r="J3436" i="1"/>
  <c r="J9287" i="1" s="1"/>
  <c r="I9286" i="1"/>
  <c r="J3435" i="1"/>
  <c r="I9284" i="1"/>
  <c r="J3433" i="1"/>
  <c r="I9276" i="1"/>
  <c r="J3425" i="1"/>
  <c r="I9274" i="1"/>
  <c r="J3423" i="1"/>
  <c r="K494" i="1"/>
  <c r="K6345" i="1" s="1"/>
  <c r="J6345" i="1"/>
  <c r="I9265" i="1"/>
  <c r="J3414" i="1"/>
  <c r="J9265" i="1" s="1"/>
  <c r="K486" i="1"/>
  <c r="K6337" i="1" s="1"/>
  <c r="J6337" i="1"/>
  <c r="I9259" i="1"/>
  <c r="J3408" i="1"/>
  <c r="J9259" i="1" s="1"/>
  <c r="K483" i="1"/>
  <c r="K6334" i="1" s="1"/>
  <c r="J6334" i="1"/>
  <c r="K478" i="1"/>
  <c r="K6329" i="1" s="1"/>
  <c r="J6329" i="1"/>
  <c r="I9251" i="1"/>
  <c r="J3400" i="1"/>
  <c r="J9251" i="1" s="1"/>
  <c r="I9248" i="1"/>
  <c r="J3397" i="1"/>
  <c r="I9247" i="1"/>
  <c r="J3396" i="1"/>
  <c r="J9247" i="1" s="1"/>
  <c r="K471" i="1"/>
  <c r="K6322" i="1" s="1"/>
  <c r="J6322" i="1"/>
  <c r="I9241" i="1"/>
  <c r="J3390" i="1"/>
  <c r="J9241" i="1" s="1"/>
  <c r="K462" i="1"/>
  <c r="K6313" i="1" s="1"/>
  <c r="J6313" i="1"/>
  <c r="I9235" i="1"/>
  <c r="J3384" i="1"/>
  <c r="J9235" i="1" s="1"/>
  <c r="I9233" i="1"/>
  <c r="J3382" i="1"/>
  <c r="J9233" i="1" s="1"/>
  <c r="I9229" i="1"/>
  <c r="J3378" i="1"/>
  <c r="J9229" i="1" s="1"/>
  <c r="I9224" i="1"/>
  <c r="J3373" i="1"/>
  <c r="I9221" i="1"/>
  <c r="J3370" i="1"/>
  <c r="J9221" i="1" s="1"/>
  <c r="I9218" i="1"/>
  <c r="J3367" i="1"/>
  <c r="I9214" i="1"/>
  <c r="J3363" i="1"/>
  <c r="K438" i="1"/>
  <c r="K6289" i="1" s="1"/>
  <c r="J6289" i="1"/>
  <c r="I9211" i="1"/>
  <c r="J3360" i="1"/>
  <c r="J9211" i="1" s="1"/>
  <c r="K435" i="1"/>
  <c r="K6286" i="1" s="1"/>
  <c r="J6286" i="1"/>
  <c r="I9205" i="1"/>
  <c r="J3354" i="1"/>
  <c r="J9205" i="1" s="1"/>
  <c r="I9202" i="1"/>
  <c r="J3351" i="1"/>
  <c r="I9200" i="1"/>
  <c r="J3349" i="1"/>
  <c r="I9193" i="1"/>
  <c r="J3342" i="1"/>
  <c r="J9193" i="1" s="1"/>
  <c r="K414" i="1"/>
  <c r="K6265" i="1" s="1"/>
  <c r="J6265" i="1"/>
  <c r="I9187" i="1"/>
  <c r="J3336" i="1"/>
  <c r="J9187" i="1" s="1"/>
  <c r="I9178" i="1"/>
  <c r="J3327" i="1"/>
  <c r="I9175" i="1"/>
  <c r="J3324" i="1"/>
  <c r="J9175" i="1" s="1"/>
  <c r="I9174" i="1"/>
  <c r="J3323" i="1"/>
  <c r="I9172" i="1"/>
  <c r="J3321" i="1"/>
  <c r="I9169" i="1"/>
  <c r="J3318" i="1"/>
  <c r="J9169" i="1" s="1"/>
  <c r="K390" i="1"/>
  <c r="K6241" i="1" s="1"/>
  <c r="J6241" i="1"/>
  <c r="I9163" i="1"/>
  <c r="J3312" i="1"/>
  <c r="J9163" i="1" s="1"/>
  <c r="K387" i="1"/>
  <c r="K6238" i="1" s="1"/>
  <c r="J6238" i="1"/>
  <c r="I9157" i="1"/>
  <c r="J3306" i="1"/>
  <c r="J9157" i="1" s="1"/>
  <c r="I9152" i="1"/>
  <c r="J3301" i="1"/>
  <c r="K375" i="1"/>
  <c r="K6226" i="1" s="1"/>
  <c r="J6226" i="1"/>
  <c r="I9145" i="1"/>
  <c r="J3294" i="1"/>
  <c r="J9145" i="1" s="1"/>
  <c r="K366" i="1"/>
  <c r="K6217" i="1" s="1"/>
  <c r="J6217" i="1"/>
  <c r="I9139" i="1"/>
  <c r="J3288" i="1"/>
  <c r="J9139" i="1" s="1"/>
  <c r="I9133" i="1"/>
  <c r="J3282" i="1"/>
  <c r="J9133" i="1" s="1"/>
  <c r="I9128" i="1"/>
  <c r="J3277" i="1"/>
  <c r="I9125" i="1"/>
  <c r="J3274" i="1"/>
  <c r="J9125" i="1" s="1"/>
  <c r="I9120" i="1"/>
  <c r="J3269" i="1"/>
  <c r="K343" i="1"/>
  <c r="K6194" i="1" s="1"/>
  <c r="J6194" i="1"/>
  <c r="I9116" i="1"/>
  <c r="J3265" i="1"/>
  <c r="I9115" i="1"/>
  <c r="J3264" i="1"/>
  <c r="J9115" i="1" s="1"/>
  <c r="I9113" i="1"/>
  <c r="J3262" i="1"/>
  <c r="J9113" i="1" s="1"/>
  <c r="I9109" i="1"/>
  <c r="J3258" i="1"/>
  <c r="J9109" i="1" s="1"/>
  <c r="I9106" i="1"/>
  <c r="J3255" i="1"/>
  <c r="I9103" i="1"/>
  <c r="J3252" i="1"/>
  <c r="J9103" i="1" s="1"/>
  <c r="I9102" i="1"/>
  <c r="J3251" i="1"/>
  <c r="K326" i="1"/>
  <c r="K6177" i="1" s="1"/>
  <c r="J6177" i="1"/>
  <c r="I9099" i="1"/>
  <c r="J3248" i="1"/>
  <c r="J9099" i="1" s="1"/>
  <c r="I9097" i="1"/>
  <c r="J3246" i="1"/>
  <c r="J9097" i="1" s="1"/>
  <c r="K318" i="1"/>
  <c r="K6169" i="1" s="1"/>
  <c r="J6169" i="1"/>
  <c r="I9091" i="1"/>
  <c r="J3240" i="1"/>
  <c r="J9091" i="1" s="1"/>
  <c r="I9088" i="1"/>
  <c r="J3237" i="1"/>
  <c r="K311" i="1"/>
  <c r="K6162" i="1" s="1"/>
  <c r="J6162" i="1"/>
  <c r="I9084" i="1"/>
  <c r="J3233" i="1"/>
  <c r="I9083" i="1"/>
  <c r="J3232" i="1"/>
  <c r="J9083" i="1" s="1"/>
  <c r="I9081" i="1"/>
  <c r="J3230" i="1"/>
  <c r="J9081" i="1" s="1"/>
  <c r="K302" i="1"/>
  <c r="K6153" i="1" s="1"/>
  <c r="J6153" i="1"/>
  <c r="I9075" i="1"/>
  <c r="J3224" i="1"/>
  <c r="J9075" i="1" s="1"/>
  <c r="I9069" i="1"/>
  <c r="J3218" i="1"/>
  <c r="J9069" i="1" s="1"/>
  <c r="I9064" i="1"/>
  <c r="J3213" i="1"/>
  <c r="I9058" i="1"/>
  <c r="J3207" i="1"/>
  <c r="I9055" i="1"/>
  <c r="J3204" i="1"/>
  <c r="J9055" i="1" s="1"/>
  <c r="I9054" i="1"/>
  <c r="J3203" i="1"/>
  <c r="K278" i="1"/>
  <c r="K6129" i="1" s="1"/>
  <c r="J6129" i="1"/>
  <c r="K275" i="1"/>
  <c r="K6126" i="1" s="1"/>
  <c r="J6126" i="1"/>
  <c r="I9048" i="1"/>
  <c r="J3197" i="1"/>
  <c r="I9039" i="1"/>
  <c r="J3188" i="1"/>
  <c r="J9039" i="1" s="1"/>
  <c r="I9038" i="1"/>
  <c r="J3187" i="1"/>
  <c r="I9036" i="1"/>
  <c r="J3185" i="1"/>
  <c r="I9035" i="1"/>
  <c r="J3184" i="1"/>
  <c r="J9035" i="1" s="1"/>
  <c r="I9031" i="1"/>
  <c r="J3180" i="1"/>
  <c r="J9031" i="1" s="1"/>
  <c r="I9030" i="1"/>
  <c r="J3179" i="1"/>
  <c r="I9023" i="1"/>
  <c r="J3172" i="1"/>
  <c r="J9023" i="1" s="1"/>
  <c r="K247" i="1"/>
  <c r="K6098" i="1" s="1"/>
  <c r="J6098" i="1"/>
  <c r="I9019" i="1"/>
  <c r="J3168" i="1"/>
  <c r="J9019" i="1" s="1"/>
  <c r="I9017" i="1"/>
  <c r="J3166" i="1"/>
  <c r="J9017" i="1" s="1"/>
  <c r="K238" i="1"/>
  <c r="K6089" i="1" s="1"/>
  <c r="J6089" i="1"/>
  <c r="I9011" i="1"/>
  <c r="J3160" i="1"/>
  <c r="J9011" i="1" s="1"/>
  <c r="I9009" i="1"/>
  <c r="J3158" i="1"/>
  <c r="J9009" i="1" s="1"/>
  <c r="I9005" i="1"/>
  <c r="J3154" i="1"/>
  <c r="J9005" i="1" s="1"/>
  <c r="I9003" i="1"/>
  <c r="J3152" i="1"/>
  <c r="J9003" i="1" s="1"/>
  <c r="K227" i="1"/>
  <c r="K6078" i="1" s="1"/>
  <c r="J6078" i="1"/>
  <c r="K222" i="1"/>
  <c r="K6073" i="1" s="1"/>
  <c r="J6073" i="1"/>
  <c r="I8989" i="1"/>
  <c r="J3138" i="1"/>
  <c r="J8989" i="1" s="1"/>
  <c r="I8987" i="1"/>
  <c r="J3136" i="1"/>
  <c r="J8987" i="1" s="1"/>
  <c r="K211" i="1"/>
  <c r="K6062" i="1" s="1"/>
  <c r="J6062" i="1"/>
  <c r="I8981" i="1"/>
  <c r="J3130" i="1"/>
  <c r="J8981" i="1" s="1"/>
  <c r="I8978" i="1"/>
  <c r="J3127" i="1"/>
  <c r="I8976" i="1"/>
  <c r="J3125" i="1"/>
  <c r="K199" i="1"/>
  <c r="K6050" i="1" s="1"/>
  <c r="J6050" i="1"/>
  <c r="I8971" i="1"/>
  <c r="J3120" i="1"/>
  <c r="J8971" i="1" s="1"/>
  <c r="I8969" i="1"/>
  <c r="J3118" i="1"/>
  <c r="J8969" i="1" s="1"/>
  <c r="I8964" i="1"/>
  <c r="J3113" i="1"/>
  <c r="I8962" i="1"/>
  <c r="J3111" i="1"/>
  <c r="I8959" i="1"/>
  <c r="J3108" i="1"/>
  <c r="J8959" i="1" s="1"/>
  <c r="I8958" i="1"/>
  <c r="J3107" i="1"/>
  <c r="K182" i="1"/>
  <c r="K6033" i="1" s="1"/>
  <c r="J6033" i="1"/>
  <c r="I8955" i="1"/>
  <c r="J3104" i="1"/>
  <c r="J8955" i="1" s="1"/>
  <c r="I8951" i="1"/>
  <c r="J3100" i="1"/>
  <c r="J8951" i="1" s="1"/>
  <c r="I8950" i="1"/>
  <c r="J3099" i="1"/>
  <c r="I8948" i="1"/>
  <c r="J3097" i="1"/>
  <c r="I8945" i="1"/>
  <c r="J3094" i="1"/>
  <c r="J8945" i="1" s="1"/>
  <c r="I8937" i="1"/>
  <c r="J3086" i="1"/>
  <c r="J8937" i="1" s="1"/>
  <c r="I8933" i="1"/>
  <c r="J3082" i="1"/>
  <c r="J8933" i="1" s="1"/>
  <c r="I8931" i="1"/>
  <c r="J3080" i="1"/>
  <c r="J8931" i="1" s="1"/>
  <c r="I8929" i="1"/>
  <c r="J3078" i="1"/>
  <c r="J8929" i="1" s="1"/>
  <c r="I8925" i="1"/>
  <c r="J3074" i="1"/>
  <c r="J8925" i="1" s="1"/>
  <c r="I8919" i="1"/>
  <c r="J3068" i="1"/>
  <c r="J8919" i="1" s="1"/>
  <c r="I8918" i="1"/>
  <c r="J3067" i="1"/>
  <c r="I8916" i="1"/>
  <c r="J3065" i="1"/>
  <c r="I8915" i="1"/>
  <c r="J3064" i="1"/>
  <c r="J8915" i="1" s="1"/>
  <c r="I8913" i="1"/>
  <c r="J3062" i="1"/>
  <c r="J8913" i="1" s="1"/>
  <c r="I8910" i="1"/>
  <c r="J3059" i="1"/>
  <c r="K134" i="1"/>
  <c r="K5985" i="1" s="1"/>
  <c r="J5985" i="1"/>
  <c r="I8907" i="1"/>
  <c r="J3056" i="1"/>
  <c r="J8907" i="1" s="1"/>
  <c r="I8904" i="1"/>
  <c r="J3053" i="1"/>
  <c r="I8898" i="1"/>
  <c r="J3047" i="1"/>
  <c r="K118" i="1"/>
  <c r="K5969" i="1" s="1"/>
  <c r="J5969" i="1"/>
  <c r="I8888" i="1"/>
  <c r="J3037" i="1"/>
  <c r="K111" i="1"/>
  <c r="K5962" i="1" s="1"/>
  <c r="J5962" i="1"/>
  <c r="I8884" i="1"/>
  <c r="J3033" i="1"/>
  <c r="K107" i="1"/>
  <c r="K5958" i="1" s="1"/>
  <c r="J5958" i="1"/>
  <c r="I8877" i="1"/>
  <c r="J3026" i="1"/>
  <c r="J8877" i="1" s="1"/>
  <c r="I8874" i="1"/>
  <c r="J3023" i="1"/>
  <c r="K95" i="1"/>
  <c r="K5946" i="1" s="1"/>
  <c r="J5946" i="1"/>
  <c r="I8868" i="1"/>
  <c r="J3017" i="1"/>
  <c r="I8867" i="1"/>
  <c r="J3016" i="1"/>
  <c r="J8867" i="1" s="1"/>
  <c r="K91" i="1"/>
  <c r="K5942" i="1" s="1"/>
  <c r="J5942" i="1"/>
  <c r="I8864" i="1"/>
  <c r="J3013" i="1"/>
  <c r="I8861" i="1"/>
  <c r="J3010" i="1"/>
  <c r="J8861" i="1" s="1"/>
  <c r="I8857" i="1"/>
  <c r="J3006" i="1"/>
  <c r="J8857" i="1" s="1"/>
  <c r="I8849" i="1"/>
  <c r="J2998" i="1"/>
  <c r="J8849" i="1" s="1"/>
  <c r="I8844" i="1"/>
  <c r="J2993" i="1"/>
  <c r="J2990" i="1"/>
  <c r="J8841" i="1" s="1"/>
  <c r="I8841" i="1"/>
  <c r="I8833" i="1"/>
  <c r="J2982" i="1"/>
  <c r="J8833" i="1" s="1"/>
  <c r="I8823" i="1"/>
  <c r="J2972" i="1"/>
  <c r="J8823" i="1" s="1"/>
  <c r="I8822" i="1"/>
  <c r="J2971" i="1"/>
  <c r="J8822" i="1" s="1"/>
  <c r="I8818" i="1"/>
  <c r="J2967" i="1"/>
  <c r="J8818" i="1" s="1"/>
  <c r="I8813" i="1"/>
  <c r="J2962" i="1"/>
  <c r="J8813" i="1" s="1"/>
  <c r="I8810" i="1"/>
  <c r="J2959" i="1"/>
  <c r="J8810" i="1" s="1"/>
  <c r="I8805" i="1"/>
  <c r="J2954" i="1"/>
  <c r="J8805" i="1" s="1"/>
  <c r="I8802" i="1"/>
  <c r="J2951" i="1"/>
  <c r="J8802" i="1" s="1"/>
  <c r="I8799" i="1"/>
  <c r="J2948" i="1"/>
  <c r="J8799" i="1" s="1"/>
  <c r="I8798" i="1"/>
  <c r="J2947" i="1"/>
  <c r="J8798" i="1" s="1"/>
  <c r="K20" i="1"/>
  <c r="K5871" i="1" s="1"/>
  <c r="J5871" i="1"/>
  <c r="I8793" i="1"/>
  <c r="J2942" i="1"/>
  <c r="J8793" i="1" s="1"/>
  <c r="I8791" i="1"/>
  <c r="J2940" i="1"/>
  <c r="J8791" i="1" s="1"/>
  <c r="I8790" i="1"/>
  <c r="J2939" i="1"/>
  <c r="J8790" i="1" s="1"/>
  <c r="I8788" i="1"/>
  <c r="J2937" i="1"/>
  <c r="J8788" i="1" s="1"/>
  <c r="K12" i="1"/>
  <c r="K5863" i="1" s="1"/>
  <c r="J5863" i="1"/>
  <c r="I8782" i="1"/>
  <c r="J2931" i="1"/>
  <c r="J8782" i="1" s="1"/>
  <c r="K4" i="1"/>
  <c r="K5855" i="1" s="1"/>
  <c r="K11706" i="1" s="1"/>
  <c r="J5855" i="1"/>
  <c r="J11706" i="1" s="1"/>
  <c r="K2861" i="1"/>
  <c r="K8712" i="1" s="1"/>
  <c r="J8712" i="1"/>
  <c r="K2797" i="1"/>
  <c r="K8648" i="1" s="1"/>
  <c r="J8648" i="1"/>
  <c r="K2821" i="1"/>
  <c r="K8672" i="1" s="1"/>
  <c r="J8672" i="1"/>
  <c r="K2849" i="1"/>
  <c r="K8700" i="1" s="1"/>
  <c r="J8700" i="1"/>
  <c r="K2854" i="1"/>
  <c r="K8705" i="1" s="1"/>
  <c r="J8705" i="1"/>
  <c r="K2453" i="1"/>
  <c r="K8304" i="1" s="1"/>
  <c r="J8304" i="1"/>
  <c r="K2777" i="1"/>
  <c r="K8628" i="1" s="1"/>
  <c r="J8628" i="1"/>
  <c r="K2585" i="1"/>
  <c r="K8436" i="1" s="1"/>
  <c r="J8436" i="1"/>
  <c r="K2457" i="1"/>
  <c r="K8308" i="1" s="1"/>
  <c r="J8308" i="1"/>
  <c r="K2361" i="1"/>
  <c r="K8212" i="1" s="1"/>
  <c r="J8212" i="1"/>
  <c r="K2646" i="1"/>
  <c r="K8497" i="1" s="1"/>
  <c r="J8497" i="1"/>
  <c r="K2550" i="1"/>
  <c r="K8401" i="1" s="1"/>
  <c r="J8401" i="1"/>
  <c r="K2589" i="1"/>
  <c r="K8440" i="1" s="1"/>
  <c r="J8440" i="1"/>
  <c r="K2433" i="1"/>
  <c r="K8284" i="1" s="1"/>
  <c r="J8284" i="1"/>
  <c r="K2327" i="1"/>
  <c r="K8178" i="1" s="1"/>
  <c r="J8178" i="1"/>
  <c r="K2247" i="1"/>
  <c r="K8098" i="1" s="1"/>
  <c r="J8098" i="1"/>
  <c r="K2183" i="1"/>
  <c r="K8034" i="1" s="1"/>
  <c r="J8034" i="1"/>
  <c r="K2498" i="1"/>
  <c r="K8349" i="1" s="1"/>
  <c r="J8349" i="1"/>
  <c r="K2323" i="1"/>
  <c r="K8174" i="1" s="1"/>
  <c r="J8174" i="1"/>
  <c r="K1998" i="1"/>
  <c r="K7849" i="1" s="1"/>
  <c r="J7849" i="1"/>
  <c r="K1950" i="1"/>
  <c r="K7801" i="1" s="1"/>
  <c r="J7801" i="1"/>
  <c r="K1886" i="1"/>
  <c r="K7737" i="1" s="1"/>
  <c r="J7737" i="1"/>
  <c r="K1822" i="1"/>
  <c r="K7673" i="1" s="1"/>
  <c r="J7673" i="1"/>
  <c r="K1758" i="1"/>
  <c r="K7609" i="1" s="1"/>
  <c r="J7609" i="1"/>
  <c r="K2514" i="1"/>
  <c r="K8365" i="1" s="1"/>
  <c r="J8365" i="1"/>
  <c r="K2286" i="1"/>
  <c r="K8137" i="1" s="1"/>
  <c r="J8137" i="1"/>
  <c r="K2122" i="1"/>
  <c r="K7973" i="1" s="1"/>
  <c r="J7973" i="1"/>
  <c r="K1767" i="1"/>
  <c r="K7618" i="1" s="1"/>
  <c r="J7618" i="1"/>
  <c r="K2381" i="1"/>
  <c r="K8232" i="1" s="1"/>
  <c r="J8232" i="1"/>
  <c r="K2095" i="1"/>
  <c r="K7946" i="1" s="1"/>
  <c r="J7946" i="1"/>
  <c r="K2834" i="1"/>
  <c r="K8685" i="1" s="1"/>
  <c r="J8685" i="1"/>
  <c r="K2166" i="1"/>
  <c r="K8017" i="1" s="1"/>
  <c r="J8017" i="1"/>
  <c r="K2054" i="1"/>
  <c r="K7905" i="1" s="1"/>
  <c r="J7905" i="1"/>
  <c r="K1834" i="1"/>
  <c r="K7685" i="1" s="1"/>
  <c r="J7685" i="1"/>
  <c r="K1629" i="1"/>
  <c r="K7480" i="1" s="1"/>
  <c r="J7480" i="1"/>
  <c r="K1501" i="1"/>
  <c r="K7352" i="1" s="1"/>
  <c r="J7352" i="1"/>
  <c r="K1469" i="1"/>
  <c r="K7320" i="1" s="1"/>
  <c r="J7320" i="1"/>
  <c r="K1349" i="1"/>
  <c r="K7200" i="1" s="1"/>
  <c r="J7200" i="1"/>
  <c r="K1061" i="1"/>
  <c r="K6912" i="1" s="1"/>
  <c r="J6912" i="1"/>
  <c r="K2179" i="1"/>
  <c r="K8030" i="1" s="1"/>
  <c r="J8030" i="1"/>
  <c r="K1708" i="1"/>
  <c r="K7559" i="1" s="1"/>
  <c r="J7559" i="1"/>
  <c r="K1580" i="1"/>
  <c r="K7431" i="1" s="1"/>
  <c r="J7431" i="1"/>
  <c r="K1452" i="1"/>
  <c r="K7303" i="1" s="1"/>
  <c r="J7303" i="1"/>
  <c r="K2043" i="1"/>
  <c r="K7894" i="1" s="1"/>
  <c r="J7894" i="1"/>
  <c r="K1688" i="1"/>
  <c r="K7539" i="1" s="1"/>
  <c r="J7539" i="1"/>
  <c r="K1528" i="1"/>
  <c r="K7379" i="1" s="1"/>
  <c r="J7379" i="1"/>
  <c r="K1395" i="1"/>
  <c r="K7246" i="1" s="1"/>
  <c r="J7246" i="1"/>
  <c r="K678" i="1"/>
  <c r="K6529" i="1" s="1"/>
  <c r="J6529" i="1"/>
  <c r="K2035" i="1"/>
  <c r="K7886" i="1" s="1"/>
  <c r="J7886" i="1"/>
  <c r="K1408" i="1"/>
  <c r="K7259" i="1" s="1"/>
  <c r="J7259" i="1"/>
  <c r="K660" i="1"/>
  <c r="K6511" i="1" s="1"/>
  <c r="J6511" i="1"/>
  <c r="K1473" i="1"/>
  <c r="K7324" i="1" s="1"/>
  <c r="J7324" i="1"/>
  <c r="K649" i="1"/>
  <c r="K6500" i="1" s="1"/>
  <c r="J6500" i="1"/>
  <c r="K585" i="1"/>
  <c r="K6436" i="1" s="1"/>
  <c r="J6436" i="1"/>
  <c r="K1357" i="1"/>
  <c r="K7208" i="1" s="1"/>
  <c r="J7208" i="1"/>
  <c r="K2477" i="1"/>
  <c r="K8328" i="1" s="1"/>
  <c r="J8328" i="1"/>
  <c r="K2040" i="1"/>
  <c r="K7891" i="1" s="1"/>
  <c r="J7891" i="1"/>
  <c r="K2268" i="1"/>
  <c r="K8119" i="1" s="1"/>
  <c r="J8119" i="1"/>
  <c r="K2193" i="1"/>
  <c r="K8044" i="1" s="1"/>
  <c r="J8044" i="1"/>
  <c r="K1506" i="1"/>
  <c r="K7357" i="1" s="1"/>
  <c r="J7357" i="1"/>
  <c r="K993" i="1"/>
  <c r="K6844" i="1" s="1"/>
  <c r="J6844" i="1"/>
  <c r="K723" i="1"/>
  <c r="K6574" i="1" s="1"/>
  <c r="J6574" i="1"/>
  <c r="K218" i="1"/>
  <c r="K6069" i="1" s="1"/>
  <c r="J6069" i="1"/>
  <c r="K1326" i="1"/>
  <c r="K7177" i="1" s="1"/>
  <c r="J7177" i="1"/>
  <c r="K1893" i="1"/>
  <c r="K7744" i="1" s="1"/>
  <c r="J7744" i="1"/>
  <c r="K982" i="1"/>
  <c r="K6833" i="1" s="1"/>
  <c r="J6833" i="1"/>
  <c r="K528" i="1"/>
  <c r="K6379" i="1" s="1"/>
  <c r="J6379" i="1"/>
  <c r="K772" i="1"/>
  <c r="K6623" i="1" s="1"/>
  <c r="J6623" i="1"/>
  <c r="K450" i="1"/>
  <c r="K6301" i="1" s="1"/>
  <c r="J6301" i="1"/>
  <c r="K258" i="1"/>
  <c r="K6109" i="1" s="1"/>
  <c r="J6109" i="1"/>
  <c r="K139" i="1"/>
  <c r="K5990" i="1" s="1"/>
  <c r="J5990" i="1"/>
  <c r="K468" i="1"/>
  <c r="K6319" i="1" s="1"/>
  <c r="J6319" i="1"/>
  <c r="K1051" i="1"/>
  <c r="K6902" i="1" s="1"/>
  <c r="J6902" i="1"/>
  <c r="K511" i="1"/>
  <c r="K6362" i="1" s="1"/>
  <c r="J6362" i="1"/>
  <c r="K415" i="1"/>
  <c r="K6266" i="1" s="1"/>
  <c r="J6266" i="1"/>
  <c r="K788" i="1"/>
  <c r="K6639" i="1" s="1"/>
  <c r="J6639" i="1"/>
  <c r="K466" i="1"/>
  <c r="K6317" i="1" s="1"/>
  <c r="J6317" i="1"/>
  <c r="K1302" i="1"/>
  <c r="K7153" i="1" s="1"/>
  <c r="J7153" i="1"/>
  <c r="K712" i="1"/>
  <c r="K6563" i="1" s="1"/>
  <c r="J6563" i="1"/>
  <c r="K1912" i="1"/>
  <c r="K7763" i="1" s="1"/>
  <c r="J7763" i="1"/>
  <c r="K2864" i="1"/>
  <c r="K8715" i="1" s="1"/>
  <c r="J8715" i="1"/>
  <c r="K236" i="1"/>
  <c r="K6087" i="1" s="1"/>
  <c r="J6087" i="1"/>
  <c r="K2174" i="1"/>
  <c r="K8025" i="1" s="1"/>
  <c r="J8025" i="1"/>
  <c r="K929" i="1"/>
  <c r="K6780" i="1" s="1"/>
  <c r="J6780" i="1"/>
  <c r="K2678" i="1"/>
  <c r="K8529" i="1" s="1"/>
  <c r="J8529" i="1"/>
  <c r="K1853" i="1"/>
  <c r="K7704" i="1" s="1"/>
  <c r="J7704" i="1"/>
  <c r="K1161" i="1"/>
  <c r="K7012" i="1" s="1"/>
  <c r="J7012" i="1"/>
  <c r="K2750" i="1"/>
  <c r="K8601" i="1" s="1"/>
  <c r="J8601" i="1"/>
  <c r="K47" i="1"/>
  <c r="K5898" i="1" s="1"/>
  <c r="J5898" i="1"/>
  <c r="J5837" i="1"/>
  <c r="J11688" i="1" s="1"/>
  <c r="I11688" i="1"/>
  <c r="J5831" i="1"/>
  <c r="I11682" i="1"/>
  <c r="I11632" i="1"/>
  <c r="J5781" i="1"/>
  <c r="J11632" i="1" s="1"/>
  <c r="I11610" i="1"/>
  <c r="J5759" i="1"/>
  <c r="J11610" i="1" s="1"/>
  <c r="I11601" i="1"/>
  <c r="J5750" i="1"/>
  <c r="I11578" i="1"/>
  <c r="J5727" i="1"/>
  <c r="I11573" i="1"/>
  <c r="J5722" i="1"/>
  <c r="J11573" i="1" s="1"/>
  <c r="I11559" i="1"/>
  <c r="J5708" i="1"/>
  <c r="J11559" i="1" s="1"/>
  <c r="I11553" i="1"/>
  <c r="J5702" i="1"/>
  <c r="I11534" i="1"/>
  <c r="J5683" i="1"/>
  <c r="J11534" i="1" s="1"/>
  <c r="I11528" i="1"/>
  <c r="J5677" i="1"/>
  <c r="I11523" i="1"/>
  <c r="J5672" i="1"/>
  <c r="I11508" i="1"/>
  <c r="J5657" i="1"/>
  <c r="J11508" i="1" s="1"/>
  <c r="I11502" i="1"/>
  <c r="J5651" i="1"/>
  <c r="J5646" i="1"/>
  <c r="J11497" i="1" s="1"/>
  <c r="I11497" i="1"/>
  <c r="I11484" i="1"/>
  <c r="J5633" i="1"/>
  <c r="J11484" i="1" s="1"/>
  <c r="I11476" i="1"/>
  <c r="J5625" i="1"/>
  <c r="J11476" i="1" s="1"/>
  <c r="I11470" i="1"/>
  <c r="J5619" i="1"/>
  <c r="J11470" i="1" s="1"/>
  <c r="I11459" i="1"/>
  <c r="J5608" i="1"/>
  <c r="J11459" i="1" s="1"/>
  <c r="I11432" i="1"/>
  <c r="J5581" i="1"/>
  <c r="J11432" i="1" s="1"/>
  <c r="K2640" i="1"/>
  <c r="K8491" i="1" s="1"/>
  <c r="J8491" i="1"/>
  <c r="K2632" i="1"/>
  <c r="K8483" i="1" s="1"/>
  <c r="J8483" i="1"/>
  <c r="I11400" i="1"/>
  <c r="J5549" i="1"/>
  <c r="J11400" i="1" s="1"/>
  <c r="K2616" i="1"/>
  <c r="K8467" i="1" s="1"/>
  <c r="J8467" i="1"/>
  <c r="K2603" i="1"/>
  <c r="K8454" i="1" s="1"/>
  <c r="J8454" i="1"/>
  <c r="I11350" i="1"/>
  <c r="J5499" i="1"/>
  <c r="I11342" i="1"/>
  <c r="J5491" i="1"/>
  <c r="K2539" i="1"/>
  <c r="K8390" i="1" s="1"/>
  <c r="J8390" i="1"/>
  <c r="I11294" i="1"/>
  <c r="J5443" i="1"/>
  <c r="K2499" i="1"/>
  <c r="K8350" i="1" s="1"/>
  <c r="J8350" i="1"/>
  <c r="K2491" i="1"/>
  <c r="K8342" i="1" s="1"/>
  <c r="J8342" i="1"/>
  <c r="I11260" i="1"/>
  <c r="J5409" i="1"/>
  <c r="J11260" i="1" s="1"/>
  <c r="K2476" i="1"/>
  <c r="K8327" i="1" s="1"/>
  <c r="J8327" i="1"/>
  <c r="I11244" i="1"/>
  <c r="J5393" i="1"/>
  <c r="I11231" i="1"/>
  <c r="J5380" i="1"/>
  <c r="I11225" i="1"/>
  <c r="J5374" i="1"/>
  <c r="J11225" i="1" s="1"/>
  <c r="J5354" i="1"/>
  <c r="J11205" i="1" s="1"/>
  <c r="I11205" i="1"/>
  <c r="I11196" i="1"/>
  <c r="J5345" i="1"/>
  <c r="I11179" i="1"/>
  <c r="J5328" i="1"/>
  <c r="K2390" i="1"/>
  <c r="K8241" i="1" s="1"/>
  <c r="J8241" i="1"/>
  <c r="I11160" i="1"/>
  <c r="J5309" i="1"/>
  <c r="I11154" i="1"/>
  <c r="J5303" i="1"/>
  <c r="J11154" i="1" s="1"/>
  <c r="I11148" i="1"/>
  <c r="J5297" i="1"/>
  <c r="J5286" i="1"/>
  <c r="J11137" i="1" s="1"/>
  <c r="I11137" i="1"/>
  <c r="K2355" i="1"/>
  <c r="K8206" i="1" s="1"/>
  <c r="J8206" i="1"/>
  <c r="J5264" i="1"/>
  <c r="I11115" i="1"/>
  <c r="K2335" i="1"/>
  <c r="K8186" i="1" s="1"/>
  <c r="J8186" i="1"/>
  <c r="J5244" i="1"/>
  <c r="J11095" i="1" s="1"/>
  <c r="I11095" i="1"/>
  <c r="K2316" i="1"/>
  <c r="K8167" i="1" s="1"/>
  <c r="J8167" i="1"/>
  <c r="I11086" i="1"/>
  <c r="J5235" i="1"/>
  <c r="J11086" i="1" s="1"/>
  <c r="I11080" i="1"/>
  <c r="J5229" i="1"/>
  <c r="J11080" i="1" s="1"/>
  <c r="I11074" i="1"/>
  <c r="J5223" i="1"/>
  <c r="J11074" i="1" s="1"/>
  <c r="K2284" i="1"/>
  <c r="K8135" i="1" s="1"/>
  <c r="J8135" i="1"/>
  <c r="I11052" i="1"/>
  <c r="J5201" i="1"/>
  <c r="J11052" i="1" s="1"/>
  <c r="I11046" i="1"/>
  <c r="J5195" i="1"/>
  <c r="J11046" i="1" s="1"/>
  <c r="K2265" i="1"/>
  <c r="K8116" i="1" s="1"/>
  <c r="J8116" i="1"/>
  <c r="K2244" i="1"/>
  <c r="K8095" i="1" s="1"/>
  <c r="J8095" i="1"/>
  <c r="I11006" i="1"/>
  <c r="J5155" i="1"/>
  <c r="J11006" i="1" s="1"/>
  <c r="K2213" i="1"/>
  <c r="K8064" i="1" s="1"/>
  <c r="J8064" i="1"/>
  <c r="I10981" i="1"/>
  <c r="J5130" i="1"/>
  <c r="J10981" i="1" s="1"/>
  <c r="I10975" i="1"/>
  <c r="J5124" i="1"/>
  <c r="J10975" i="1" s="1"/>
  <c r="I10964" i="1"/>
  <c r="J5113" i="1"/>
  <c r="J10964" i="1" s="1"/>
  <c r="I10949" i="1"/>
  <c r="J5098" i="1"/>
  <c r="J10949" i="1" s="1"/>
  <c r="I10931" i="1"/>
  <c r="J5080" i="1"/>
  <c r="J10931" i="1" s="1"/>
  <c r="I10923" i="1"/>
  <c r="J5072" i="1"/>
  <c r="J10923" i="1" s="1"/>
  <c r="I10915" i="1"/>
  <c r="J5064" i="1"/>
  <c r="K2128" i="1"/>
  <c r="K7979" i="1" s="1"/>
  <c r="J7979" i="1"/>
  <c r="K2120" i="1"/>
  <c r="K7971" i="1" s="1"/>
  <c r="J7971" i="1"/>
  <c r="K2112" i="1"/>
  <c r="K7963" i="1" s="1"/>
  <c r="J7963" i="1"/>
  <c r="I10875" i="1"/>
  <c r="J5024" i="1"/>
  <c r="J10875" i="1" s="1"/>
  <c r="I10867" i="1"/>
  <c r="J5016" i="1"/>
  <c r="J10867" i="1" s="1"/>
  <c r="I10857" i="1"/>
  <c r="J5006" i="1"/>
  <c r="J10857" i="1" s="1"/>
  <c r="K2076" i="1"/>
  <c r="K7927" i="1" s="1"/>
  <c r="J7927" i="1"/>
  <c r="I10831" i="1"/>
  <c r="J4980" i="1"/>
  <c r="J10831" i="1" s="1"/>
  <c r="K2044" i="1"/>
  <c r="K7895" i="1" s="1"/>
  <c r="J7895" i="1"/>
  <c r="I10813" i="1"/>
  <c r="J4962" i="1"/>
  <c r="J10813" i="1" s="1"/>
  <c r="I10797" i="1"/>
  <c r="J4946" i="1"/>
  <c r="J10797" i="1" s="1"/>
  <c r="I10789" i="1"/>
  <c r="J4938" i="1"/>
  <c r="J10789" i="1" s="1"/>
  <c r="I10779" i="1"/>
  <c r="J4928" i="1"/>
  <c r="J10779" i="1" s="1"/>
  <c r="I10767" i="1"/>
  <c r="J4916" i="1"/>
  <c r="J10767" i="1" s="1"/>
  <c r="I10756" i="1"/>
  <c r="J4905" i="1"/>
  <c r="I10731" i="1"/>
  <c r="J4880" i="1"/>
  <c r="J10731" i="1" s="1"/>
  <c r="I10722" i="1"/>
  <c r="J4871" i="1"/>
  <c r="I10704" i="1"/>
  <c r="J4853" i="1"/>
  <c r="I10693" i="1"/>
  <c r="J4842" i="1"/>
  <c r="I10681" i="1"/>
  <c r="J4830" i="1"/>
  <c r="I10676" i="1"/>
  <c r="J4825" i="1"/>
  <c r="I10662" i="1"/>
  <c r="J4811" i="1"/>
  <c r="J10662" i="1" s="1"/>
  <c r="K1868" i="1"/>
  <c r="K7719" i="1" s="1"/>
  <c r="J7719" i="1"/>
  <c r="J4778" i="1"/>
  <c r="J10629" i="1" s="1"/>
  <c r="I10629" i="1"/>
  <c r="I10620" i="1"/>
  <c r="J4769" i="1"/>
  <c r="J10620" i="1" s="1"/>
  <c r="K1820" i="1"/>
  <c r="K7671" i="1" s="1"/>
  <c r="J7671" i="1"/>
  <c r="J4742" i="1"/>
  <c r="J10593" i="1" s="1"/>
  <c r="I10593" i="1"/>
  <c r="I10584" i="1"/>
  <c r="J4733" i="1"/>
  <c r="J10584" i="1" s="1"/>
  <c r="J4730" i="1"/>
  <c r="I10581" i="1"/>
  <c r="I10578" i="1"/>
  <c r="J4727" i="1"/>
  <c r="K1796" i="1"/>
  <c r="K7647" i="1" s="1"/>
  <c r="J7647" i="1"/>
  <c r="J4716" i="1"/>
  <c r="J10567" i="1" s="1"/>
  <c r="I10567" i="1"/>
  <c r="J4710" i="1"/>
  <c r="J10561" i="1" s="1"/>
  <c r="I10561" i="1"/>
  <c r="I10556" i="1"/>
  <c r="J4705" i="1"/>
  <c r="J10556" i="1" s="1"/>
  <c r="J4702" i="1"/>
  <c r="J10553" i="1" s="1"/>
  <c r="I10553" i="1"/>
  <c r="I10550" i="1"/>
  <c r="J4699" i="1"/>
  <c r="J10550" i="1" s="1"/>
  <c r="I10548" i="1"/>
  <c r="J4697" i="1"/>
  <c r="J10548" i="1" s="1"/>
  <c r="K1771" i="1"/>
  <c r="K7622" i="1" s="1"/>
  <c r="J7622" i="1"/>
  <c r="K1768" i="1"/>
  <c r="K7619" i="1" s="1"/>
  <c r="J7619" i="1"/>
  <c r="J4688" i="1"/>
  <c r="J10539" i="1" s="1"/>
  <c r="I10539" i="1"/>
  <c r="K1760" i="1"/>
  <c r="K7611" i="1" s="1"/>
  <c r="J7611" i="1"/>
  <c r="J4682" i="1"/>
  <c r="J10533" i="1" s="1"/>
  <c r="I10533" i="1"/>
  <c r="I10530" i="1"/>
  <c r="J4679" i="1"/>
  <c r="J10530" i="1" s="1"/>
  <c r="I10528" i="1"/>
  <c r="J4677" i="1"/>
  <c r="J10528" i="1" s="1"/>
  <c r="J4674" i="1"/>
  <c r="J10525" i="1" s="1"/>
  <c r="I10525" i="1"/>
  <c r="J4672" i="1"/>
  <c r="J10523" i="1" s="1"/>
  <c r="I10523" i="1"/>
  <c r="J4668" i="1"/>
  <c r="I10519" i="1"/>
  <c r="I10518" i="1"/>
  <c r="J4667" i="1"/>
  <c r="K1740" i="1"/>
  <c r="K7591" i="1" s="1"/>
  <c r="J7591" i="1"/>
  <c r="J4662" i="1"/>
  <c r="I10513" i="1"/>
  <c r="K1736" i="1"/>
  <c r="K7587" i="1" s="1"/>
  <c r="J7587" i="1"/>
  <c r="J4656" i="1"/>
  <c r="J10507" i="1" s="1"/>
  <c r="I10507" i="1"/>
  <c r="I10504" i="1"/>
  <c r="J4653" i="1"/>
  <c r="J10504" i="1" s="1"/>
  <c r="K1724" i="1"/>
  <c r="K7575" i="1" s="1"/>
  <c r="J7575" i="1"/>
  <c r="J4646" i="1"/>
  <c r="J10497" i="1" s="1"/>
  <c r="I10497" i="1"/>
  <c r="I10494" i="1"/>
  <c r="J4643" i="1"/>
  <c r="J10494" i="1" s="1"/>
  <c r="I10492" i="1"/>
  <c r="J4641" i="1"/>
  <c r="J10492" i="1" s="1"/>
  <c r="I10490" i="1"/>
  <c r="J4639" i="1"/>
  <c r="J10490" i="1" s="1"/>
  <c r="J4636" i="1"/>
  <c r="J10487" i="1" s="1"/>
  <c r="I10487" i="1"/>
  <c r="K1711" i="1"/>
  <c r="K7562" i="1" s="1"/>
  <c r="J7562" i="1"/>
  <c r="I10484" i="1"/>
  <c r="J4633" i="1"/>
  <c r="I10482" i="1"/>
  <c r="J4631" i="1"/>
  <c r="J4626" i="1"/>
  <c r="J10477" i="1" s="1"/>
  <c r="I10477" i="1"/>
  <c r="I10472" i="1"/>
  <c r="J4621" i="1"/>
  <c r="J10472" i="1" s="1"/>
  <c r="I10470" i="1"/>
  <c r="J4619" i="1"/>
  <c r="J10470" i="1" s="1"/>
  <c r="J4616" i="1"/>
  <c r="J10467" i="1" s="1"/>
  <c r="I10467" i="1"/>
  <c r="K1691" i="1"/>
  <c r="K7542" i="1" s="1"/>
  <c r="J7542" i="1"/>
  <c r="I10464" i="1"/>
  <c r="J4613" i="1"/>
  <c r="J10464" i="1" s="1"/>
  <c r="K1686" i="1"/>
  <c r="K7537" i="1" s="1"/>
  <c r="J7537" i="1"/>
  <c r="I10457" i="1"/>
  <c r="J4606" i="1"/>
  <c r="K1678" i="1"/>
  <c r="K7529" i="1" s="1"/>
  <c r="J7529" i="1"/>
  <c r="I10449" i="1"/>
  <c r="J4598" i="1"/>
  <c r="K1670" i="1"/>
  <c r="K7521" i="1" s="1"/>
  <c r="J7521" i="1"/>
  <c r="J4592" i="1"/>
  <c r="J10443" i="1" s="1"/>
  <c r="I10443" i="1"/>
  <c r="I10441" i="1"/>
  <c r="J4590" i="1"/>
  <c r="J10441" i="1" s="1"/>
  <c r="J4588" i="1"/>
  <c r="J10439" i="1" s="1"/>
  <c r="I10439" i="1"/>
  <c r="K1663" i="1"/>
  <c r="K7514" i="1" s="1"/>
  <c r="J7514" i="1"/>
  <c r="I10436" i="1"/>
  <c r="J4585" i="1"/>
  <c r="J10436" i="1" s="1"/>
  <c r="I10434" i="1"/>
  <c r="J4583" i="1"/>
  <c r="J4578" i="1"/>
  <c r="J10429" i="1" s="1"/>
  <c r="I10429" i="1"/>
  <c r="I10424" i="1"/>
  <c r="J4573" i="1"/>
  <c r="J10424" i="1" s="1"/>
  <c r="I10422" i="1"/>
  <c r="J4571" i="1"/>
  <c r="J10422" i="1" s="1"/>
  <c r="J4570" i="1"/>
  <c r="J10421" i="1" s="1"/>
  <c r="I10421" i="1"/>
  <c r="I10419" i="1"/>
  <c r="J4568" i="1"/>
  <c r="J10419" i="1" s="1"/>
  <c r="K1643" i="1"/>
  <c r="K7494" i="1" s="1"/>
  <c r="J7494" i="1"/>
  <c r="I10416" i="1"/>
  <c r="J4565" i="1"/>
  <c r="J10416" i="1" s="1"/>
  <c r="I10414" i="1"/>
  <c r="J4563" i="1"/>
  <c r="J10414" i="1" s="1"/>
  <c r="J4560" i="1"/>
  <c r="J10411" i="1" s="1"/>
  <c r="I10411" i="1"/>
  <c r="K1635" i="1"/>
  <c r="K7486" i="1" s="1"/>
  <c r="J7486" i="1"/>
  <c r="K1630" i="1"/>
  <c r="K7481" i="1" s="1"/>
  <c r="J7481" i="1"/>
  <c r="I10401" i="1"/>
  <c r="J4550" i="1"/>
  <c r="J10401" i="1" s="1"/>
  <c r="J4548" i="1"/>
  <c r="J10399" i="1" s="1"/>
  <c r="I10399" i="1"/>
  <c r="K1623" i="1"/>
  <c r="K7474" i="1" s="1"/>
  <c r="J7474" i="1"/>
  <c r="I10396" i="1"/>
  <c r="J4545" i="1"/>
  <c r="J10396" i="1" s="1"/>
  <c r="I10394" i="1"/>
  <c r="J4543" i="1"/>
  <c r="J4540" i="1"/>
  <c r="J10391" i="1" s="1"/>
  <c r="I10391" i="1"/>
  <c r="K1615" i="1"/>
  <c r="K7466" i="1" s="1"/>
  <c r="J7466" i="1"/>
  <c r="I10388" i="1"/>
  <c r="J4537" i="1"/>
  <c r="I10386" i="1"/>
  <c r="J4535" i="1"/>
  <c r="J4532" i="1"/>
  <c r="J10383" i="1" s="1"/>
  <c r="I10383" i="1"/>
  <c r="K1607" i="1"/>
  <c r="K7458" i="1" s="1"/>
  <c r="J7458" i="1"/>
  <c r="I10380" i="1"/>
  <c r="J4529" i="1"/>
  <c r="J10380" i="1" s="1"/>
  <c r="I10378" i="1"/>
  <c r="J4527" i="1"/>
  <c r="J4522" i="1"/>
  <c r="J10373" i="1" s="1"/>
  <c r="I10373" i="1"/>
  <c r="I10368" i="1"/>
  <c r="J4517" i="1"/>
  <c r="J10368" i="1" s="1"/>
  <c r="I10366" i="1"/>
  <c r="J4515" i="1"/>
  <c r="J10366" i="1" s="1"/>
  <c r="J4512" i="1"/>
  <c r="J10363" i="1" s="1"/>
  <c r="I10363" i="1"/>
  <c r="K1587" i="1"/>
  <c r="K7438" i="1" s="1"/>
  <c r="J7438" i="1"/>
  <c r="K1582" i="1"/>
  <c r="K7433" i="1" s="1"/>
  <c r="J7433" i="1"/>
  <c r="I10353" i="1"/>
  <c r="J4502" i="1"/>
  <c r="K1574" i="1"/>
  <c r="K7425" i="1" s="1"/>
  <c r="J7425" i="1"/>
  <c r="I10345" i="1"/>
  <c r="J4494" i="1"/>
  <c r="J10345" i="1" s="1"/>
  <c r="J4492" i="1"/>
  <c r="J10343" i="1" s="1"/>
  <c r="I10343" i="1"/>
  <c r="K1567" i="1"/>
  <c r="K7418" i="1" s="1"/>
  <c r="J7418" i="1"/>
  <c r="I10340" i="1"/>
  <c r="J4489" i="1"/>
  <c r="J10340" i="1" s="1"/>
  <c r="I10338" i="1"/>
  <c r="J4487" i="1"/>
  <c r="J4482" i="1"/>
  <c r="J10333" i="1" s="1"/>
  <c r="I10333" i="1"/>
  <c r="J4474" i="1"/>
  <c r="J10325" i="1" s="1"/>
  <c r="I10325" i="1"/>
  <c r="K1546" i="1"/>
  <c r="K7397" i="1" s="1"/>
  <c r="J7397" i="1"/>
  <c r="I10304" i="1"/>
  <c r="J4453" i="1"/>
  <c r="I10302" i="1"/>
  <c r="J4451" i="1"/>
  <c r="J10302" i="1" s="1"/>
  <c r="J4448" i="1"/>
  <c r="I10299" i="1"/>
  <c r="K1523" i="1"/>
  <c r="K7374" i="1" s="1"/>
  <c r="J7374" i="1"/>
  <c r="I10296" i="1"/>
  <c r="J4445" i="1"/>
  <c r="J10296" i="1" s="1"/>
  <c r="I10294" i="1"/>
  <c r="J4443" i="1"/>
  <c r="J10294" i="1" s="1"/>
  <c r="I10291" i="1"/>
  <c r="J4440" i="1"/>
  <c r="J10291" i="1" s="1"/>
  <c r="K1515" i="1"/>
  <c r="K7366" i="1" s="1"/>
  <c r="J7366" i="1"/>
  <c r="I10288" i="1"/>
  <c r="J4437" i="1"/>
  <c r="J10288" i="1" s="1"/>
  <c r="I10286" i="1"/>
  <c r="J4435" i="1"/>
  <c r="J10286" i="1" s="1"/>
  <c r="I10283" i="1"/>
  <c r="J4432" i="1"/>
  <c r="J10283" i="1" s="1"/>
  <c r="K1507" i="1"/>
  <c r="K7358" i="1" s="1"/>
  <c r="J7358" i="1"/>
  <c r="K1502" i="1"/>
  <c r="K7353" i="1" s="1"/>
  <c r="J7353" i="1"/>
  <c r="I10273" i="1"/>
  <c r="J4422" i="1"/>
  <c r="J10273" i="1" s="1"/>
  <c r="I10271" i="1"/>
  <c r="J4420" i="1"/>
  <c r="J10271" i="1" s="1"/>
  <c r="K1495" i="1"/>
  <c r="K7346" i="1" s="1"/>
  <c r="J7346" i="1"/>
  <c r="I10268" i="1"/>
  <c r="J4417" i="1"/>
  <c r="J10268" i="1" s="1"/>
  <c r="I10266" i="1"/>
  <c r="J4415" i="1"/>
  <c r="J10266" i="1" s="1"/>
  <c r="I10261" i="1"/>
  <c r="J4410" i="1"/>
  <c r="K1482" i="1"/>
  <c r="K7333" i="1" s="1"/>
  <c r="J7333" i="1"/>
  <c r="I10255" i="1"/>
  <c r="J4404" i="1"/>
  <c r="J10255" i="1" s="1"/>
  <c r="I10253" i="1"/>
  <c r="J4402" i="1"/>
  <c r="I10245" i="1"/>
  <c r="J4394" i="1"/>
  <c r="I10240" i="1"/>
  <c r="J4389" i="1"/>
  <c r="J10240" i="1" s="1"/>
  <c r="I10238" i="1"/>
  <c r="J4387" i="1"/>
  <c r="J10238" i="1" s="1"/>
  <c r="I10235" i="1"/>
  <c r="J4384" i="1"/>
  <c r="J10235" i="1" s="1"/>
  <c r="K1459" i="1"/>
  <c r="K7310" i="1" s="1"/>
  <c r="J7310" i="1"/>
  <c r="I10232" i="1"/>
  <c r="J4381" i="1"/>
  <c r="J10232" i="1" s="1"/>
  <c r="I10230" i="1"/>
  <c r="J4379" i="1"/>
  <c r="J10230" i="1" s="1"/>
  <c r="I10227" i="1"/>
  <c r="J4376" i="1"/>
  <c r="J10227" i="1" s="1"/>
  <c r="K1451" i="1"/>
  <c r="K7302" i="1" s="1"/>
  <c r="J7302" i="1"/>
  <c r="I10224" i="1"/>
  <c r="J4373" i="1"/>
  <c r="J10224" i="1" s="1"/>
  <c r="I10222" i="1"/>
  <c r="J4371" i="1"/>
  <c r="J10222" i="1" s="1"/>
  <c r="I10219" i="1"/>
  <c r="J4368" i="1"/>
  <c r="J10219" i="1" s="1"/>
  <c r="K1443" i="1"/>
  <c r="K7294" i="1" s="1"/>
  <c r="J7294" i="1"/>
  <c r="K1438" i="1"/>
  <c r="K7289" i="1" s="1"/>
  <c r="J7289" i="1"/>
  <c r="I10209" i="1"/>
  <c r="J4358" i="1"/>
  <c r="J10209" i="1" s="1"/>
  <c r="K1431" i="1"/>
  <c r="K7282" i="1" s="1"/>
  <c r="J7282" i="1"/>
  <c r="I10204" i="1"/>
  <c r="J4353" i="1"/>
  <c r="J10204" i="1" s="1"/>
  <c r="I10202" i="1"/>
  <c r="J4351" i="1"/>
  <c r="J10202" i="1" s="1"/>
  <c r="I10199" i="1"/>
  <c r="J4348" i="1"/>
  <c r="J10199" i="1" s="1"/>
  <c r="K1423" i="1"/>
  <c r="K7274" i="1" s="1"/>
  <c r="J7274" i="1"/>
  <c r="I10196" i="1"/>
  <c r="J4345" i="1"/>
  <c r="J10196" i="1" s="1"/>
  <c r="I10194" i="1"/>
  <c r="J4343" i="1"/>
  <c r="J10194" i="1" s="1"/>
  <c r="I10186" i="1"/>
  <c r="J4335" i="1"/>
  <c r="J10186" i="1" s="1"/>
  <c r="I10180" i="1"/>
  <c r="J4329" i="1"/>
  <c r="J10180" i="1" s="1"/>
  <c r="I10173" i="1"/>
  <c r="J4322" i="1"/>
  <c r="K1394" i="1"/>
  <c r="K7245" i="1" s="1"/>
  <c r="J7245" i="1"/>
  <c r="I10167" i="1"/>
  <c r="J4316" i="1"/>
  <c r="J10167" i="1" s="1"/>
  <c r="I10164" i="1"/>
  <c r="J4313" i="1"/>
  <c r="J10164" i="1" s="1"/>
  <c r="I10162" i="1"/>
  <c r="J4311" i="1"/>
  <c r="I10161" i="1"/>
  <c r="J4310" i="1"/>
  <c r="J10161" i="1" s="1"/>
  <c r="I10158" i="1"/>
  <c r="J4307" i="1"/>
  <c r="J10158" i="1" s="1"/>
  <c r="I10155" i="1"/>
  <c r="J4304" i="1"/>
  <c r="I10153" i="1"/>
  <c r="J4302" i="1"/>
  <c r="J10153" i="1" s="1"/>
  <c r="I10148" i="1"/>
  <c r="J4297" i="1"/>
  <c r="J10148" i="1" s="1"/>
  <c r="I10145" i="1"/>
  <c r="J4294" i="1"/>
  <c r="J10145" i="1" s="1"/>
  <c r="K1366" i="1"/>
  <c r="K7217" i="1" s="1"/>
  <c r="J7217" i="1"/>
  <c r="I10139" i="1"/>
  <c r="J4288" i="1"/>
  <c r="J10139" i="1" s="1"/>
  <c r="I10137" i="1"/>
  <c r="J4286" i="1"/>
  <c r="J10137" i="1" s="1"/>
  <c r="I10133" i="1"/>
  <c r="J4282" i="1"/>
  <c r="I10131" i="1"/>
  <c r="J4280" i="1"/>
  <c r="J10131" i="1" s="1"/>
  <c r="I10128" i="1"/>
  <c r="J4277" i="1"/>
  <c r="J10128" i="1" s="1"/>
  <c r="I10127" i="1"/>
  <c r="J4276" i="1"/>
  <c r="J10127" i="1" s="1"/>
  <c r="I10124" i="1"/>
  <c r="J4273" i="1"/>
  <c r="J10124" i="1" s="1"/>
  <c r="I10122" i="1"/>
  <c r="J4271" i="1"/>
  <c r="J10122" i="1" s="1"/>
  <c r="K1346" i="1"/>
  <c r="K7197" i="1" s="1"/>
  <c r="J7197" i="1"/>
  <c r="I10117" i="1"/>
  <c r="J4266" i="1"/>
  <c r="I10112" i="1"/>
  <c r="J4261" i="1"/>
  <c r="J10112" i="1" s="1"/>
  <c r="I10110" i="1"/>
  <c r="J4259" i="1"/>
  <c r="J10110" i="1" s="1"/>
  <c r="I10106" i="1"/>
  <c r="J4255" i="1"/>
  <c r="J10106" i="1" s="1"/>
  <c r="I10104" i="1"/>
  <c r="J4253" i="1"/>
  <c r="J10104" i="1" s="1"/>
  <c r="I10096" i="1"/>
  <c r="J4245" i="1"/>
  <c r="J10096" i="1" s="1"/>
  <c r="I10093" i="1"/>
  <c r="J4242" i="1"/>
  <c r="I10092" i="1"/>
  <c r="J4241" i="1"/>
  <c r="J10092" i="1" s="1"/>
  <c r="I10088" i="1"/>
  <c r="J4237" i="1"/>
  <c r="J10088" i="1" s="1"/>
  <c r="I10085" i="1"/>
  <c r="J4234" i="1"/>
  <c r="I10082" i="1"/>
  <c r="J4231" i="1"/>
  <c r="J10082" i="1" s="1"/>
  <c r="I10078" i="1"/>
  <c r="J4227" i="1"/>
  <c r="I10075" i="1"/>
  <c r="J4224" i="1"/>
  <c r="I10073" i="1"/>
  <c r="J4222" i="1"/>
  <c r="J10073" i="1" s="1"/>
  <c r="I10069" i="1"/>
  <c r="J4218" i="1"/>
  <c r="K1290" i="1"/>
  <c r="K7141" i="1" s="1"/>
  <c r="J7141" i="1"/>
  <c r="I10055" i="1"/>
  <c r="J4204" i="1"/>
  <c r="J10055" i="1" s="1"/>
  <c r="I10050" i="1"/>
  <c r="J4199" i="1"/>
  <c r="J10050" i="1" s="1"/>
  <c r="I10049" i="1"/>
  <c r="J4198" i="1"/>
  <c r="J10049" i="1" s="1"/>
  <c r="I10046" i="1"/>
  <c r="J4195" i="1"/>
  <c r="J10046" i="1" s="1"/>
  <c r="I10043" i="1"/>
  <c r="J4192" i="1"/>
  <c r="J10043" i="1" s="1"/>
  <c r="I10041" i="1"/>
  <c r="J4190" i="1"/>
  <c r="J10041" i="1" s="1"/>
  <c r="I10037" i="1"/>
  <c r="J4186" i="1"/>
  <c r="I10035" i="1"/>
  <c r="J4184" i="1"/>
  <c r="J10035" i="1" s="1"/>
  <c r="I10032" i="1"/>
  <c r="J4181" i="1"/>
  <c r="J10032" i="1" s="1"/>
  <c r="I10029" i="1"/>
  <c r="J4178" i="1"/>
  <c r="K1250" i="1"/>
  <c r="K7101" i="1" s="1"/>
  <c r="J7101" i="1"/>
  <c r="I10021" i="1"/>
  <c r="J4170" i="1"/>
  <c r="I10018" i="1"/>
  <c r="J4167" i="1"/>
  <c r="J10018" i="1" s="1"/>
  <c r="K1242" i="1"/>
  <c r="K7093" i="1" s="1"/>
  <c r="J7093" i="1"/>
  <c r="I10013" i="1"/>
  <c r="J4162" i="1"/>
  <c r="K1234" i="1"/>
  <c r="K7085" i="1" s="1"/>
  <c r="J7085" i="1"/>
  <c r="I10007" i="1"/>
  <c r="J4156" i="1"/>
  <c r="J10007" i="1" s="1"/>
  <c r="K1230" i="1"/>
  <c r="K7081" i="1" s="1"/>
  <c r="J7081" i="1"/>
  <c r="J4147" i="1"/>
  <c r="J9998" i="1" s="1"/>
  <c r="I9998" i="1"/>
  <c r="I9995" i="1"/>
  <c r="J4144" i="1"/>
  <c r="J9995" i="1" s="1"/>
  <c r="I9992" i="1"/>
  <c r="J4141" i="1"/>
  <c r="I9989" i="1"/>
  <c r="J4138" i="1"/>
  <c r="J9989" i="1" s="1"/>
  <c r="K1210" i="1"/>
  <c r="K7061" i="1" s="1"/>
  <c r="J7061" i="1"/>
  <c r="I9981" i="1"/>
  <c r="J4130" i="1"/>
  <c r="J9981" i="1" s="1"/>
  <c r="K1202" i="1"/>
  <c r="K7053" i="1" s="1"/>
  <c r="J7053" i="1"/>
  <c r="I9975" i="1"/>
  <c r="J4124" i="1"/>
  <c r="J9975" i="1" s="1"/>
  <c r="I9972" i="1"/>
  <c r="J4121" i="1"/>
  <c r="J9972" i="1" s="1"/>
  <c r="J4119" i="1"/>
  <c r="J9970" i="1" s="1"/>
  <c r="I9970" i="1"/>
  <c r="J4115" i="1"/>
  <c r="J9966" i="1" s="1"/>
  <c r="I9966" i="1"/>
  <c r="I9963" i="1"/>
  <c r="J4112" i="1"/>
  <c r="J9963" i="1" s="1"/>
  <c r="I9960" i="1"/>
  <c r="J4109" i="1"/>
  <c r="I9957" i="1"/>
  <c r="J4106" i="1"/>
  <c r="J9957" i="1" s="1"/>
  <c r="I9952" i="1"/>
  <c r="J4101" i="1"/>
  <c r="J9952" i="1" s="1"/>
  <c r="J4099" i="1"/>
  <c r="J9950" i="1" s="1"/>
  <c r="I9950" i="1"/>
  <c r="I9944" i="1"/>
  <c r="J4093" i="1"/>
  <c r="I9940" i="1"/>
  <c r="J4089" i="1"/>
  <c r="J9940" i="1" s="1"/>
  <c r="J4087" i="1"/>
  <c r="J9938" i="1" s="1"/>
  <c r="I9938" i="1"/>
  <c r="K1158" i="1"/>
  <c r="K7009" i="1" s="1"/>
  <c r="J7009" i="1"/>
  <c r="I9927" i="1"/>
  <c r="J4076" i="1"/>
  <c r="J9927" i="1" s="1"/>
  <c r="I9924" i="1"/>
  <c r="J4073" i="1"/>
  <c r="J9924" i="1" s="1"/>
  <c r="I9921" i="1"/>
  <c r="J4070" i="1"/>
  <c r="J9921" i="1" s="1"/>
  <c r="I9917" i="1"/>
  <c r="J4066" i="1"/>
  <c r="J9917" i="1" s="1"/>
  <c r="J4063" i="1"/>
  <c r="J9914" i="1" s="1"/>
  <c r="I9914" i="1"/>
  <c r="I9912" i="1"/>
  <c r="J4061" i="1"/>
  <c r="K1130" i="1"/>
  <c r="K6981" i="1" s="1"/>
  <c r="J6981" i="1"/>
  <c r="K1126" i="1"/>
  <c r="K6977" i="1" s="1"/>
  <c r="J6977" i="1"/>
  <c r="I9891" i="1"/>
  <c r="J4040" i="1"/>
  <c r="J9891" i="1" s="1"/>
  <c r="I9889" i="1"/>
  <c r="J4038" i="1"/>
  <c r="J4035" i="1"/>
  <c r="J9886" i="1" s="1"/>
  <c r="I9886" i="1"/>
  <c r="I9880" i="1"/>
  <c r="J4029" i="1"/>
  <c r="I9876" i="1"/>
  <c r="J4025" i="1"/>
  <c r="J4023" i="1"/>
  <c r="J9874" i="1" s="1"/>
  <c r="I9874" i="1"/>
  <c r="J4019" i="1"/>
  <c r="I9870" i="1"/>
  <c r="I9867" i="1"/>
  <c r="J4016" i="1"/>
  <c r="J9867" i="1" s="1"/>
  <c r="I9865" i="1"/>
  <c r="J4014" i="1"/>
  <c r="J9865" i="1" s="1"/>
  <c r="I9860" i="1"/>
  <c r="J4009" i="1"/>
  <c r="J9860" i="1" s="1"/>
  <c r="K1078" i="1"/>
  <c r="K6929" i="1" s="1"/>
  <c r="J6929" i="1"/>
  <c r="I9851" i="1"/>
  <c r="J4000" i="1"/>
  <c r="J9851" i="1" s="1"/>
  <c r="I9849" i="1"/>
  <c r="J3998" i="1"/>
  <c r="J9849" i="1" s="1"/>
  <c r="I9845" i="1"/>
  <c r="J3994" i="1"/>
  <c r="J9845" i="1" s="1"/>
  <c r="I9843" i="1"/>
  <c r="J3992" i="1"/>
  <c r="J9843" i="1" s="1"/>
  <c r="I9840" i="1"/>
  <c r="J3989" i="1"/>
  <c r="J9840" i="1" s="1"/>
  <c r="I9839" i="1"/>
  <c r="J3988" i="1"/>
  <c r="J3983" i="1"/>
  <c r="J9834" i="1" s="1"/>
  <c r="I9834" i="1"/>
  <c r="K1058" i="1"/>
  <c r="K6909" i="1" s="1"/>
  <c r="J6909" i="1"/>
  <c r="I9829" i="1"/>
  <c r="J3978" i="1"/>
  <c r="J3975" i="1"/>
  <c r="J9826" i="1" s="1"/>
  <c r="I9826" i="1"/>
  <c r="K1050" i="1"/>
  <c r="K6901" i="1" s="1"/>
  <c r="J6901" i="1"/>
  <c r="I9823" i="1"/>
  <c r="J3972" i="1"/>
  <c r="I9820" i="1"/>
  <c r="J3969" i="1"/>
  <c r="K1041" i="1"/>
  <c r="K6892" i="1" s="1"/>
  <c r="J6892" i="1"/>
  <c r="J3963" i="1"/>
  <c r="J9814" i="1" s="1"/>
  <c r="I9814" i="1"/>
  <c r="I9811" i="1"/>
  <c r="J3960" i="1"/>
  <c r="J9811" i="1" s="1"/>
  <c r="I9808" i="1"/>
  <c r="J3957" i="1"/>
  <c r="J9808" i="1" s="1"/>
  <c r="I9805" i="1"/>
  <c r="J3954" i="1"/>
  <c r="J9805" i="1" s="1"/>
  <c r="I9804" i="1"/>
  <c r="J3953" i="1"/>
  <c r="J9804" i="1" s="1"/>
  <c r="K1026" i="1"/>
  <c r="K6877" i="1" s="1"/>
  <c r="J6877" i="1"/>
  <c r="I9799" i="1"/>
  <c r="J3948" i="1"/>
  <c r="J9799" i="1" s="1"/>
  <c r="J3943" i="1"/>
  <c r="I9794" i="1"/>
  <c r="K1018" i="1"/>
  <c r="K6869" i="1" s="1"/>
  <c r="J6869" i="1"/>
  <c r="I9788" i="1"/>
  <c r="J3937" i="1"/>
  <c r="J9788" i="1" s="1"/>
  <c r="K1009" i="1"/>
  <c r="K6860" i="1" s="1"/>
  <c r="J6860" i="1"/>
  <c r="J3931" i="1"/>
  <c r="J9782" i="1" s="1"/>
  <c r="I9782" i="1"/>
  <c r="I9777" i="1"/>
  <c r="J3926" i="1"/>
  <c r="J9777" i="1" s="1"/>
  <c r="I9773" i="1"/>
  <c r="J3922" i="1"/>
  <c r="J9773" i="1" s="1"/>
  <c r="I9772" i="1"/>
  <c r="J3921" i="1"/>
  <c r="J9772" i="1" s="1"/>
  <c r="I9768" i="1"/>
  <c r="J3917" i="1"/>
  <c r="J3915" i="1"/>
  <c r="J9766" i="1" s="1"/>
  <c r="I9766" i="1"/>
  <c r="K986" i="1"/>
  <c r="K6837" i="1" s="1"/>
  <c r="J6837" i="1"/>
  <c r="I9759" i="1"/>
  <c r="J3908" i="1"/>
  <c r="J9759" i="1" s="1"/>
  <c r="K978" i="1"/>
  <c r="K6829" i="1" s="1"/>
  <c r="J6829" i="1"/>
  <c r="I9751" i="1"/>
  <c r="J3900" i="1"/>
  <c r="J9751" i="1" s="1"/>
  <c r="I9748" i="1"/>
  <c r="J3897" i="1"/>
  <c r="J9748" i="1" s="1"/>
  <c r="I9746" i="1"/>
  <c r="J3895" i="1"/>
  <c r="J9746" i="1" s="1"/>
  <c r="K966" i="1"/>
  <c r="K6817" i="1" s="1"/>
  <c r="J6817" i="1"/>
  <c r="I9737" i="1"/>
  <c r="J3886" i="1"/>
  <c r="J9737" i="1" s="1"/>
  <c r="I9734" i="1"/>
  <c r="J3883" i="1"/>
  <c r="J9734" i="1" s="1"/>
  <c r="K954" i="1"/>
  <c r="K6805" i="1" s="1"/>
  <c r="J6805" i="1"/>
  <c r="I9722" i="1"/>
  <c r="J3871" i="1"/>
  <c r="J9722" i="1" s="1"/>
  <c r="K946" i="1"/>
  <c r="K6797" i="1" s="1"/>
  <c r="J6797" i="1"/>
  <c r="I9719" i="1"/>
  <c r="J3868" i="1"/>
  <c r="J9719" i="1" s="1"/>
  <c r="I9716" i="1"/>
  <c r="J3865" i="1"/>
  <c r="J9716" i="1" s="1"/>
  <c r="I9714" i="1"/>
  <c r="J3863" i="1"/>
  <c r="J9714" i="1" s="1"/>
  <c r="I9711" i="1"/>
  <c r="J3860" i="1"/>
  <c r="J9711" i="1" s="1"/>
  <c r="K934" i="1"/>
  <c r="K6785" i="1" s="1"/>
  <c r="J6785" i="1"/>
  <c r="I9705" i="1"/>
  <c r="J3854" i="1"/>
  <c r="J9705" i="1" s="1"/>
  <c r="K926" i="1"/>
  <c r="K6777" i="1" s="1"/>
  <c r="J6777" i="1"/>
  <c r="I9699" i="1"/>
  <c r="J3848" i="1"/>
  <c r="J9699" i="1" s="1"/>
  <c r="I9696" i="1"/>
  <c r="J3845" i="1"/>
  <c r="J9696" i="1" s="1"/>
  <c r="I9692" i="1"/>
  <c r="J3841" i="1"/>
  <c r="J9692" i="1" s="1"/>
  <c r="K913" i="1"/>
  <c r="K6764" i="1" s="1"/>
  <c r="J6764" i="1"/>
  <c r="I9686" i="1"/>
  <c r="J3835" i="1"/>
  <c r="J9686" i="1" s="1"/>
  <c r="I9683" i="1"/>
  <c r="J3832" i="1"/>
  <c r="J9683" i="1" s="1"/>
  <c r="I9681" i="1"/>
  <c r="J3830" i="1"/>
  <c r="J9681" i="1" s="1"/>
  <c r="I9678" i="1"/>
  <c r="J3827" i="1"/>
  <c r="J9678" i="1" s="1"/>
  <c r="I9672" i="1"/>
  <c r="J3821" i="1"/>
  <c r="J9672" i="1" s="1"/>
  <c r="I9670" i="1"/>
  <c r="J3819" i="1"/>
  <c r="J9670" i="1" s="1"/>
  <c r="K890" i="1"/>
  <c r="K6741" i="1" s="1"/>
  <c r="J6741" i="1"/>
  <c r="I9663" i="1"/>
  <c r="J3812" i="1"/>
  <c r="J9663" i="1" s="1"/>
  <c r="I9658" i="1"/>
  <c r="J3807" i="1"/>
  <c r="J9658" i="1" s="1"/>
  <c r="K882" i="1"/>
  <c r="K6733" i="1" s="1"/>
  <c r="J6733" i="1"/>
  <c r="I9650" i="1"/>
  <c r="J3799" i="1"/>
  <c r="J9650" i="1" s="1"/>
  <c r="I9646" i="1"/>
  <c r="J3795" i="1"/>
  <c r="J9646" i="1" s="1"/>
  <c r="K866" i="1"/>
  <c r="K6717" i="1" s="1"/>
  <c r="J6717" i="1"/>
  <c r="I9639" i="1"/>
  <c r="J3788" i="1"/>
  <c r="J9639" i="1" s="1"/>
  <c r="I9636" i="1"/>
  <c r="J3785" i="1"/>
  <c r="J9636" i="1" s="1"/>
  <c r="I9634" i="1"/>
  <c r="J3783" i="1"/>
  <c r="J9634" i="1" s="1"/>
  <c r="K858" i="1"/>
  <c r="K6709" i="1" s="1"/>
  <c r="J6709" i="1"/>
  <c r="I9631" i="1"/>
  <c r="J3780" i="1"/>
  <c r="J9631" i="1" s="1"/>
  <c r="K854" i="1"/>
  <c r="K6705" i="1" s="1"/>
  <c r="J6705" i="1"/>
  <c r="I9627" i="1"/>
  <c r="J3776" i="1"/>
  <c r="J9627" i="1" s="1"/>
  <c r="I9625" i="1"/>
  <c r="J3774" i="1"/>
  <c r="J9625" i="1" s="1"/>
  <c r="I9621" i="1"/>
  <c r="J3770" i="1"/>
  <c r="J9621" i="1" s="1"/>
  <c r="I9619" i="1"/>
  <c r="J3768" i="1"/>
  <c r="J9619" i="1" s="1"/>
  <c r="I9617" i="1"/>
  <c r="J3766" i="1"/>
  <c r="J9617" i="1" s="1"/>
  <c r="I9614" i="1"/>
  <c r="J3763" i="1"/>
  <c r="J9614" i="1" s="1"/>
  <c r="K834" i="1"/>
  <c r="K6685" i="1" s="1"/>
  <c r="J6685" i="1"/>
  <c r="I9605" i="1"/>
  <c r="J3754" i="1"/>
  <c r="J9605" i="1" s="1"/>
  <c r="I9604" i="1"/>
  <c r="J3753" i="1"/>
  <c r="J9604" i="1" s="1"/>
  <c r="I9602" i="1"/>
  <c r="J3751" i="1"/>
  <c r="J9602" i="1" s="1"/>
  <c r="K826" i="1"/>
  <c r="K6677" i="1" s="1"/>
  <c r="J6677" i="1"/>
  <c r="K817" i="1"/>
  <c r="K6668" i="1" s="1"/>
  <c r="J6668" i="1"/>
  <c r="I9589" i="1"/>
  <c r="J3738" i="1"/>
  <c r="J9589" i="1" s="1"/>
  <c r="I9587" i="1"/>
  <c r="J3736" i="1"/>
  <c r="J9587" i="1" s="1"/>
  <c r="I9585" i="1"/>
  <c r="J3734" i="1"/>
  <c r="J9585" i="1" s="1"/>
  <c r="I9575" i="1"/>
  <c r="J3724" i="1"/>
  <c r="J9575" i="1" s="1"/>
  <c r="I9568" i="1"/>
  <c r="J3717" i="1"/>
  <c r="J9568" i="1" s="1"/>
  <c r="I9566" i="1"/>
  <c r="J3715" i="1"/>
  <c r="J9566" i="1" s="1"/>
  <c r="I9559" i="1"/>
  <c r="J3708" i="1"/>
  <c r="J9559" i="1" s="1"/>
  <c r="I9556" i="1"/>
  <c r="J3705" i="1"/>
  <c r="J9556" i="1" s="1"/>
  <c r="I9554" i="1"/>
  <c r="J3703" i="1"/>
  <c r="J9554" i="1" s="1"/>
  <c r="I9551" i="1"/>
  <c r="J3700" i="1"/>
  <c r="J9551" i="1" s="1"/>
  <c r="I9548" i="1"/>
  <c r="J3697" i="1"/>
  <c r="J9548" i="1" s="1"/>
  <c r="I9544" i="1"/>
  <c r="J3693" i="1"/>
  <c r="J9544" i="1" s="1"/>
  <c r="I9542" i="1"/>
  <c r="J3691" i="1"/>
  <c r="J9542" i="1" s="1"/>
  <c r="I9535" i="1"/>
  <c r="J3684" i="1"/>
  <c r="J9535" i="1" s="1"/>
  <c r="I9532" i="1"/>
  <c r="J3681" i="1"/>
  <c r="J9532" i="1" s="1"/>
  <c r="I9530" i="1"/>
  <c r="J3679" i="1"/>
  <c r="J9530" i="1" s="1"/>
  <c r="I9528" i="1"/>
  <c r="J3677" i="1"/>
  <c r="J9528" i="1" s="1"/>
  <c r="I9526" i="1"/>
  <c r="J3675" i="1"/>
  <c r="J9526" i="1" s="1"/>
  <c r="I9519" i="1"/>
  <c r="J3668" i="1"/>
  <c r="J9519" i="1" s="1"/>
  <c r="I9518" i="1"/>
  <c r="J3667" i="1"/>
  <c r="J9518" i="1" s="1"/>
  <c r="I9513" i="1"/>
  <c r="J3662" i="1"/>
  <c r="J9513" i="1" s="1"/>
  <c r="I9510" i="1"/>
  <c r="J3659" i="1"/>
  <c r="J9510" i="1" s="1"/>
  <c r="K734" i="1"/>
  <c r="K6585" i="1" s="1"/>
  <c r="J6585" i="1"/>
  <c r="I9507" i="1"/>
  <c r="J3656" i="1"/>
  <c r="J9507" i="1" s="1"/>
  <c r="I9502" i="1"/>
  <c r="J3651" i="1"/>
  <c r="J9502" i="1" s="1"/>
  <c r="I9499" i="1"/>
  <c r="J3648" i="1"/>
  <c r="J9499" i="1" s="1"/>
  <c r="I9496" i="1"/>
  <c r="J3645" i="1"/>
  <c r="J9496" i="1" s="1"/>
  <c r="I9484" i="1"/>
  <c r="J3633" i="1"/>
  <c r="J9484" i="1" s="1"/>
  <c r="I9481" i="1"/>
  <c r="J3630" i="1"/>
  <c r="J9481" i="1" s="1"/>
  <c r="K702" i="1"/>
  <c r="K6553" i="1" s="1"/>
  <c r="J6553" i="1"/>
  <c r="I9475" i="1"/>
  <c r="J3624" i="1"/>
  <c r="J9475" i="1" s="1"/>
  <c r="J3622" i="1"/>
  <c r="J9473" i="1" s="1"/>
  <c r="I9473" i="1"/>
  <c r="I9469" i="1"/>
  <c r="J3618" i="1"/>
  <c r="J9469" i="1" s="1"/>
  <c r="I9467" i="1"/>
  <c r="J3616" i="1"/>
  <c r="J9467" i="1" s="1"/>
  <c r="I9466" i="1"/>
  <c r="J3615" i="1"/>
  <c r="J9466" i="1" s="1"/>
  <c r="I9464" i="1"/>
  <c r="J3613" i="1"/>
  <c r="J9464" i="1" s="1"/>
  <c r="K682" i="1"/>
  <c r="K6533" i="1" s="1"/>
  <c r="J6533" i="1"/>
  <c r="K679" i="1"/>
  <c r="K6530" i="1" s="1"/>
  <c r="J6530" i="1"/>
  <c r="I9452" i="1"/>
  <c r="J3601" i="1"/>
  <c r="J9452" i="1" s="1"/>
  <c r="I9450" i="1"/>
  <c r="J3599" i="1"/>
  <c r="J9450" i="1" s="1"/>
  <c r="I9447" i="1"/>
  <c r="J3596" i="1"/>
  <c r="J9447" i="1" s="1"/>
  <c r="I9446" i="1"/>
  <c r="J3595" i="1"/>
  <c r="J9446" i="1" s="1"/>
  <c r="I9444" i="1"/>
  <c r="J3593" i="1"/>
  <c r="J9444" i="1" s="1"/>
  <c r="K663" i="1"/>
  <c r="K6514" i="1" s="1"/>
  <c r="J6514" i="1"/>
  <c r="I9436" i="1"/>
  <c r="J3585" i="1"/>
  <c r="J9436" i="1" s="1"/>
  <c r="I9431" i="1"/>
  <c r="J3580" i="1"/>
  <c r="J9431" i="1" s="1"/>
  <c r="K655" i="1"/>
  <c r="K6506" i="1" s="1"/>
  <c r="J6506" i="1"/>
  <c r="I9426" i="1"/>
  <c r="J3575" i="1"/>
  <c r="J9426" i="1" s="1"/>
  <c r="I9424" i="1"/>
  <c r="J3573" i="1"/>
  <c r="J9424" i="1" s="1"/>
  <c r="I9418" i="1"/>
  <c r="J3567" i="1"/>
  <c r="J9418" i="1" s="1"/>
  <c r="I9416" i="1"/>
  <c r="J3565" i="1"/>
  <c r="J9416" i="1" s="1"/>
  <c r="J3562" i="1"/>
  <c r="I9413" i="1"/>
  <c r="I9406" i="1"/>
  <c r="J3555" i="1"/>
  <c r="J9406" i="1" s="1"/>
  <c r="J3554" i="1"/>
  <c r="I9405" i="1"/>
  <c r="I9400" i="1"/>
  <c r="J3549" i="1"/>
  <c r="J9400" i="1" s="1"/>
  <c r="I9398" i="1"/>
  <c r="J3547" i="1"/>
  <c r="J9398" i="1" s="1"/>
  <c r="K619" i="1"/>
  <c r="K6470" i="1" s="1"/>
  <c r="J6470" i="1"/>
  <c r="I9390" i="1"/>
  <c r="J3539" i="1"/>
  <c r="J9390" i="1" s="1"/>
  <c r="I9384" i="1"/>
  <c r="J3533" i="1"/>
  <c r="J9384" i="1" s="1"/>
  <c r="I9381" i="1"/>
  <c r="J3530" i="1"/>
  <c r="I9378" i="1"/>
  <c r="J3527" i="1"/>
  <c r="J9378" i="1" s="1"/>
  <c r="I9375" i="1"/>
  <c r="J3524" i="1"/>
  <c r="I9373" i="1"/>
  <c r="J3522" i="1"/>
  <c r="J3517" i="1"/>
  <c r="J9368" i="1" s="1"/>
  <c r="I9368" i="1"/>
  <c r="J3514" i="1"/>
  <c r="J9365" i="1" s="1"/>
  <c r="I9365" i="1"/>
  <c r="J3509" i="1"/>
  <c r="J9360" i="1" s="1"/>
  <c r="I9360" i="1"/>
  <c r="J3501" i="1"/>
  <c r="J9352" i="1" s="1"/>
  <c r="I9352" i="1"/>
  <c r="J3498" i="1"/>
  <c r="J9349" i="1" s="1"/>
  <c r="I9349" i="1"/>
  <c r="J3495" i="1"/>
  <c r="J9346" i="1" s="1"/>
  <c r="I9346" i="1"/>
  <c r="J3492" i="1"/>
  <c r="J9343" i="1" s="1"/>
  <c r="I9343" i="1"/>
  <c r="J3490" i="1"/>
  <c r="J9341" i="1" s="1"/>
  <c r="I9341" i="1"/>
  <c r="J3485" i="1"/>
  <c r="J9336" i="1" s="1"/>
  <c r="I9336" i="1"/>
  <c r="J3483" i="1"/>
  <c r="J9334" i="1" s="1"/>
  <c r="I9334" i="1"/>
  <c r="J3477" i="1"/>
  <c r="J9328" i="1" s="1"/>
  <c r="I9328" i="1"/>
  <c r="J3474" i="1"/>
  <c r="J9325" i="1" s="1"/>
  <c r="I9325" i="1"/>
  <c r="J3463" i="1"/>
  <c r="J9314" i="1" s="1"/>
  <c r="I9314" i="1"/>
  <c r="I9310" i="1"/>
  <c r="J3459" i="1"/>
  <c r="I9305" i="1"/>
  <c r="J3454" i="1"/>
  <c r="J9305" i="1" s="1"/>
  <c r="I9302" i="1"/>
  <c r="J3451" i="1"/>
  <c r="K526" i="1"/>
  <c r="K6377" i="1" s="1"/>
  <c r="J6377" i="1"/>
  <c r="I9296" i="1"/>
  <c r="J3445" i="1"/>
  <c r="I9292" i="1"/>
  <c r="J3441" i="1"/>
  <c r="I9290" i="1"/>
  <c r="J3439" i="1"/>
  <c r="I9288" i="1"/>
  <c r="J3437" i="1"/>
  <c r="I9281" i="1"/>
  <c r="J3430" i="1"/>
  <c r="J9281" i="1" s="1"/>
  <c r="I9277" i="1"/>
  <c r="J3426" i="1"/>
  <c r="J9277" i="1" s="1"/>
  <c r="I9271" i="1"/>
  <c r="J3420" i="1"/>
  <c r="J9271" i="1" s="1"/>
  <c r="I9270" i="1"/>
  <c r="J3419" i="1"/>
  <c r="I9268" i="1"/>
  <c r="J3417" i="1"/>
  <c r="I9267" i="1"/>
  <c r="J3416" i="1"/>
  <c r="J9267" i="1" s="1"/>
  <c r="I9263" i="1"/>
  <c r="J3412" i="1"/>
  <c r="J9263" i="1" s="1"/>
  <c r="I9262" i="1"/>
  <c r="J3411" i="1"/>
  <c r="I9257" i="1"/>
  <c r="J3406" i="1"/>
  <c r="J9257" i="1" s="1"/>
  <c r="I9254" i="1"/>
  <c r="J3403" i="1"/>
  <c r="I9252" i="1"/>
  <c r="J3401" i="1"/>
  <c r="I9244" i="1"/>
  <c r="J3393" i="1"/>
  <c r="I9242" i="1"/>
  <c r="J3391" i="1"/>
  <c r="I9239" i="1"/>
  <c r="J3388" i="1"/>
  <c r="J9239" i="1" s="1"/>
  <c r="I9238" i="1"/>
  <c r="J3387" i="1"/>
  <c r="J3385" i="1"/>
  <c r="I9236" i="1"/>
  <c r="I9231" i="1"/>
  <c r="J3380" i="1"/>
  <c r="J9231" i="1" s="1"/>
  <c r="I9230" i="1"/>
  <c r="J3379" i="1"/>
  <c r="K454" i="1"/>
  <c r="K6305" i="1" s="1"/>
  <c r="J6305" i="1"/>
  <c r="I9227" i="1"/>
  <c r="J3376" i="1"/>
  <c r="J9227" i="1" s="1"/>
  <c r="K451" i="1"/>
  <c r="K6302" i="1" s="1"/>
  <c r="J6302" i="1"/>
  <c r="K446" i="1"/>
  <c r="K6297" i="1" s="1"/>
  <c r="J6297" i="1"/>
  <c r="I9219" i="1"/>
  <c r="J3368" i="1"/>
  <c r="J9219" i="1" s="1"/>
  <c r="I9216" i="1"/>
  <c r="J3365" i="1"/>
  <c r="I9215" i="1"/>
  <c r="J3364" i="1"/>
  <c r="J9215" i="1" s="1"/>
  <c r="K439" i="1"/>
  <c r="K6290" i="1" s="1"/>
  <c r="J6290" i="1"/>
  <c r="I9212" i="1"/>
  <c r="J3361" i="1"/>
  <c r="I9209" i="1"/>
  <c r="J3358" i="1"/>
  <c r="J9209" i="1" s="1"/>
  <c r="K430" i="1"/>
  <c r="K6281" i="1" s="1"/>
  <c r="J6281" i="1"/>
  <c r="I9203" i="1"/>
  <c r="J3352" i="1"/>
  <c r="J9203" i="1" s="1"/>
  <c r="I9196" i="1"/>
  <c r="J3345" i="1"/>
  <c r="I9194" i="1"/>
  <c r="J3343" i="1"/>
  <c r="I9191" i="1"/>
  <c r="J3340" i="1"/>
  <c r="J9191" i="1" s="1"/>
  <c r="I9190" i="1"/>
  <c r="J3339" i="1"/>
  <c r="I9188" i="1"/>
  <c r="J3337" i="1"/>
  <c r="I9185" i="1"/>
  <c r="J3334" i="1"/>
  <c r="J9185" i="1" s="1"/>
  <c r="I9181" i="1"/>
  <c r="J3330" i="1"/>
  <c r="J9181" i="1" s="1"/>
  <c r="I9176" i="1"/>
  <c r="J3325" i="1"/>
  <c r="I9170" i="1"/>
  <c r="J3319" i="1"/>
  <c r="I9167" i="1"/>
  <c r="J3316" i="1"/>
  <c r="J9167" i="1" s="1"/>
  <c r="I9166" i="1"/>
  <c r="J3315" i="1"/>
  <c r="I9161" i="1"/>
  <c r="J3310" i="1"/>
  <c r="J9161" i="1" s="1"/>
  <c r="K382" i="1"/>
  <c r="K6233" i="1" s="1"/>
  <c r="J6233" i="1"/>
  <c r="I9155" i="1"/>
  <c r="J3304" i="1"/>
  <c r="J9155" i="1" s="1"/>
  <c r="I9148" i="1"/>
  <c r="J3297" i="1"/>
  <c r="I9146" i="1"/>
  <c r="J3295" i="1"/>
  <c r="I9143" i="1"/>
  <c r="J3292" i="1"/>
  <c r="J9143" i="1" s="1"/>
  <c r="I9142" i="1"/>
  <c r="J3291" i="1"/>
  <c r="I9140" i="1"/>
  <c r="J3289" i="1"/>
  <c r="I9137" i="1"/>
  <c r="J3286" i="1"/>
  <c r="J9137" i="1" s="1"/>
  <c r="K358" i="1"/>
  <c r="K6209" i="1" s="1"/>
  <c r="J6209" i="1"/>
  <c r="I9131" i="1"/>
  <c r="J3280" i="1"/>
  <c r="J9131" i="1" s="1"/>
  <c r="K355" i="1"/>
  <c r="K6206" i="1" s="1"/>
  <c r="J6206" i="1"/>
  <c r="K350" i="1"/>
  <c r="K6201" i="1" s="1"/>
  <c r="J6201" i="1"/>
  <c r="I9123" i="1"/>
  <c r="J3272" i="1"/>
  <c r="J9123" i="1" s="1"/>
  <c r="I9114" i="1"/>
  <c r="J3263" i="1"/>
  <c r="K334" i="1"/>
  <c r="K6185" i="1" s="1"/>
  <c r="J6185" i="1"/>
  <c r="J3256" i="1"/>
  <c r="J9107" i="1" s="1"/>
  <c r="I9107" i="1"/>
  <c r="I9104" i="1"/>
  <c r="J3253" i="1"/>
  <c r="K327" i="1"/>
  <c r="K6178" i="1" s="1"/>
  <c r="J6178" i="1"/>
  <c r="I9098" i="1"/>
  <c r="J3247" i="1"/>
  <c r="I9095" i="1"/>
  <c r="J3244" i="1"/>
  <c r="J9095" i="1" s="1"/>
  <c r="I9094" i="1"/>
  <c r="J3243" i="1"/>
  <c r="I9092" i="1"/>
  <c r="J3241" i="1"/>
  <c r="I9082" i="1"/>
  <c r="J3231" i="1"/>
  <c r="I9079" i="1"/>
  <c r="J3228" i="1"/>
  <c r="J9079" i="1" s="1"/>
  <c r="I9078" i="1"/>
  <c r="J3227" i="1"/>
  <c r="I9076" i="1"/>
  <c r="J3225" i="1"/>
  <c r="I9073" i="1"/>
  <c r="J3222" i="1"/>
  <c r="J9073" i="1" s="1"/>
  <c r="I9070" i="1"/>
  <c r="J3219" i="1"/>
  <c r="K294" i="1"/>
  <c r="K6145" i="1" s="1"/>
  <c r="J6145" i="1"/>
  <c r="I9067" i="1"/>
  <c r="J3216" i="1"/>
  <c r="J9067" i="1" s="1"/>
  <c r="K291" i="1"/>
  <c r="K6142" i="1" s="1"/>
  <c r="J6142" i="1"/>
  <c r="I9061" i="1"/>
  <c r="J3210" i="1"/>
  <c r="J9061" i="1" s="1"/>
  <c r="I9056" i="1"/>
  <c r="J3205" i="1"/>
  <c r="K279" i="1"/>
  <c r="K6130" i="1" s="1"/>
  <c r="J6130" i="1"/>
  <c r="I9051" i="1"/>
  <c r="J3200" i="1"/>
  <c r="J9051" i="1" s="1"/>
  <c r="I9049" i="1"/>
  <c r="J3198" i="1"/>
  <c r="J9049" i="1" s="1"/>
  <c r="I9045" i="1"/>
  <c r="J3194" i="1"/>
  <c r="J9045" i="1" s="1"/>
  <c r="I9042" i="1"/>
  <c r="J3191" i="1"/>
  <c r="I9040" i="1"/>
  <c r="J3189" i="1"/>
  <c r="I9034" i="1"/>
  <c r="J3183" i="1"/>
  <c r="I9032" i="1"/>
  <c r="J3181" i="1"/>
  <c r="I9026" i="1"/>
  <c r="J3175" i="1"/>
  <c r="I9024" i="1"/>
  <c r="J3173" i="1"/>
  <c r="J3169" i="1"/>
  <c r="I9020" i="1"/>
  <c r="I9018" i="1"/>
  <c r="J3167" i="1"/>
  <c r="I9015" i="1"/>
  <c r="J3164" i="1"/>
  <c r="J9015" i="1" s="1"/>
  <c r="I9014" i="1"/>
  <c r="J3163" i="1"/>
  <c r="I9012" i="1"/>
  <c r="J3161" i="1"/>
  <c r="I9006" i="1"/>
  <c r="J3155" i="1"/>
  <c r="K230" i="1"/>
  <c r="K6081" i="1" s="1"/>
  <c r="J6081" i="1"/>
  <c r="I9001" i="1"/>
  <c r="J3150" i="1"/>
  <c r="J9001" i="1" s="1"/>
  <c r="I8998" i="1"/>
  <c r="J3147" i="1"/>
  <c r="I8996" i="1"/>
  <c r="J3145" i="1"/>
  <c r="I8993" i="1"/>
  <c r="J3142" i="1"/>
  <c r="J8993" i="1" s="1"/>
  <c r="I8990" i="1"/>
  <c r="J3139" i="1"/>
  <c r="K214" i="1"/>
  <c r="K6065" i="1" s="1"/>
  <c r="J6065" i="1"/>
  <c r="I8985" i="1"/>
  <c r="J3134" i="1"/>
  <c r="J8985" i="1" s="1"/>
  <c r="K206" i="1"/>
  <c r="K6057" i="1" s="1"/>
  <c r="J6057" i="1"/>
  <c r="I8972" i="1"/>
  <c r="J3121" i="1"/>
  <c r="I8970" i="1"/>
  <c r="J3119" i="1"/>
  <c r="I8967" i="1"/>
  <c r="J3116" i="1"/>
  <c r="J8967" i="1" s="1"/>
  <c r="I8966" i="1"/>
  <c r="J3115" i="1"/>
  <c r="I8960" i="1"/>
  <c r="J3109" i="1"/>
  <c r="K183" i="1"/>
  <c r="K6034" i="1" s="1"/>
  <c r="J6034" i="1"/>
  <c r="I8956" i="1"/>
  <c r="J3105" i="1"/>
  <c r="I8954" i="1"/>
  <c r="J3103" i="1"/>
  <c r="I8952" i="1"/>
  <c r="J3101" i="1"/>
  <c r="I8943" i="1"/>
  <c r="J3092" i="1"/>
  <c r="J8943" i="1" s="1"/>
  <c r="I8942" i="1"/>
  <c r="J3091" i="1"/>
  <c r="I8940" i="1"/>
  <c r="J3089" i="1"/>
  <c r="I8938" i="1"/>
  <c r="J3087" i="1"/>
  <c r="I8932" i="1"/>
  <c r="J3081" i="1"/>
  <c r="I8926" i="1"/>
  <c r="J3075" i="1"/>
  <c r="K150" i="1"/>
  <c r="K6001" i="1" s="1"/>
  <c r="J6001" i="1"/>
  <c r="I8923" i="1"/>
  <c r="J3072" i="1"/>
  <c r="J8923" i="1" s="1"/>
  <c r="I8920" i="1"/>
  <c r="J3069" i="1"/>
  <c r="I8911" i="1"/>
  <c r="J3060" i="1"/>
  <c r="J8911" i="1" s="1"/>
  <c r="I8908" i="1"/>
  <c r="J3057" i="1"/>
  <c r="I8901" i="1"/>
  <c r="J3050" i="1"/>
  <c r="J8901" i="1" s="1"/>
  <c r="I8894" i="1"/>
  <c r="J3043" i="1"/>
  <c r="I8892" i="1"/>
  <c r="J3041" i="1"/>
  <c r="I8891" i="1"/>
  <c r="J3040" i="1"/>
  <c r="J8891" i="1" s="1"/>
  <c r="I8889" i="1"/>
  <c r="J3038" i="1"/>
  <c r="J8889" i="1" s="1"/>
  <c r="I8881" i="1"/>
  <c r="J3030" i="1"/>
  <c r="J8881" i="1" s="1"/>
  <c r="K102" i="1"/>
  <c r="K5953" i="1" s="1"/>
  <c r="J5953" i="1"/>
  <c r="I8872" i="1"/>
  <c r="J3021" i="1"/>
  <c r="I8865" i="1"/>
  <c r="J3014" i="1"/>
  <c r="J8865" i="1" s="1"/>
  <c r="I8859" i="1"/>
  <c r="J3008" i="1"/>
  <c r="J8859" i="1" s="1"/>
  <c r="I8853" i="1"/>
  <c r="J3002" i="1"/>
  <c r="J8853" i="1" s="1"/>
  <c r="I8850" i="1"/>
  <c r="J2999" i="1"/>
  <c r="I8845" i="1"/>
  <c r="J2994" i="1"/>
  <c r="J8845" i="1" s="1"/>
  <c r="I8842" i="1"/>
  <c r="J2991" i="1"/>
  <c r="I8837" i="1"/>
  <c r="J2986" i="1"/>
  <c r="J8837" i="1" s="1"/>
  <c r="I8834" i="1"/>
  <c r="J2983" i="1"/>
  <c r="I8829" i="1"/>
  <c r="J2978" i="1"/>
  <c r="J8829" i="1" s="1"/>
  <c r="I8826" i="1"/>
  <c r="J2975" i="1"/>
  <c r="J8826" i="1" s="1"/>
  <c r="I8824" i="1"/>
  <c r="J2973" i="1"/>
  <c r="J8824" i="1" s="1"/>
  <c r="K42" i="1"/>
  <c r="K5893" i="1" s="1"/>
  <c r="J5893" i="1"/>
  <c r="I8815" i="1"/>
  <c r="J2964" i="1"/>
  <c r="J8815" i="1" s="1"/>
  <c r="I8814" i="1"/>
  <c r="J2963" i="1"/>
  <c r="J8814" i="1" s="1"/>
  <c r="K38" i="1"/>
  <c r="K5889" i="1" s="1"/>
  <c r="J5889" i="1"/>
  <c r="I8811" i="1"/>
  <c r="J2960" i="1"/>
  <c r="J8811" i="1" s="1"/>
  <c r="I8807" i="1"/>
  <c r="J2956" i="1"/>
  <c r="J8807" i="1" s="1"/>
  <c r="I8806" i="1"/>
  <c r="J2955" i="1"/>
  <c r="J8806" i="1" s="1"/>
  <c r="I8803" i="1"/>
  <c r="J2952" i="1"/>
  <c r="J8803" i="1" s="1"/>
  <c r="K23" i="1"/>
  <c r="K5874" i="1" s="1"/>
  <c r="J5874" i="1"/>
  <c r="I8796" i="1"/>
  <c r="J2945" i="1"/>
  <c r="J8796" i="1" s="1"/>
  <c r="I8794" i="1"/>
  <c r="J2943" i="1"/>
  <c r="J8794" i="1" s="1"/>
  <c r="I8786" i="1"/>
  <c r="J2935" i="1"/>
  <c r="J8786" i="1" s="1"/>
  <c r="I8783" i="1"/>
  <c r="J2932" i="1"/>
  <c r="J8783" i="1" s="1"/>
  <c r="K7" i="1"/>
  <c r="K5858" i="1" s="1"/>
  <c r="J5858" i="1"/>
  <c r="I8780" i="1"/>
  <c r="J2929" i="1"/>
  <c r="J8780" i="1" s="1"/>
  <c r="I5851" i="1"/>
  <c r="I8778" i="1"/>
  <c r="J2927" i="1"/>
  <c r="J8778" i="1" s="1"/>
  <c r="K5652" i="1" l="1"/>
  <c r="K11503" i="1" s="1"/>
  <c r="K4482" i="1"/>
  <c r="K10333" i="1" s="1"/>
  <c r="K5585" i="1"/>
  <c r="K11436" i="1" s="1"/>
  <c r="K5642" i="1"/>
  <c r="K11493" i="1" s="1"/>
  <c r="K5573" i="1"/>
  <c r="K11424" i="1" s="1"/>
  <c r="K5683" i="1"/>
  <c r="K11534" i="1" s="1"/>
  <c r="K4239" i="1"/>
  <c r="K10090" i="1" s="1"/>
  <c r="K5537" i="1"/>
  <c r="K11388" i="1" s="1"/>
  <c r="K3655" i="1"/>
  <c r="K9506" i="1" s="1"/>
  <c r="K5081" i="1"/>
  <c r="K10932" i="1" s="1"/>
  <c r="K3539" i="1"/>
  <c r="K9390" i="1" s="1"/>
  <c r="K4750" i="1"/>
  <c r="K10601" i="1" s="1"/>
  <c r="K4617" i="1"/>
  <c r="K10468" i="1" s="1"/>
  <c r="K4752" i="1"/>
  <c r="K10603" i="1" s="1"/>
  <c r="K5680" i="1"/>
  <c r="K11531" i="1" s="1"/>
  <c r="K5244" i="1"/>
  <c r="K11095" i="1" s="1"/>
  <c r="K5784" i="1"/>
  <c r="K11635" i="1" s="1"/>
  <c r="K5406" i="1"/>
  <c r="K11257" i="1" s="1"/>
  <c r="K3884" i="1"/>
  <c r="K9735" i="1" s="1"/>
  <c r="K5819" i="1"/>
  <c r="K11670" i="1" s="1"/>
  <c r="K3740" i="1"/>
  <c r="K9591" i="1" s="1"/>
  <c r="R10" i="24"/>
  <c r="K4229" i="1"/>
  <c r="K10080" i="1" s="1"/>
  <c r="R11" i="24"/>
  <c r="K3716" i="1"/>
  <c r="K9567" i="1" s="1"/>
  <c r="K4143" i="1"/>
  <c r="K9994" i="1" s="1"/>
  <c r="K4228" i="1"/>
  <c r="K10079" i="1" s="1"/>
  <c r="K5002" i="1"/>
  <c r="K10853" i="1" s="1"/>
  <c r="K2990" i="1"/>
  <c r="K8841" i="1" s="1"/>
  <c r="K5280" i="1"/>
  <c r="K11131" i="1" s="1"/>
  <c r="K4111" i="1"/>
  <c r="K9962" i="1" s="1"/>
  <c r="K5242" i="1"/>
  <c r="K11093" i="1" s="1"/>
  <c r="K4131" i="1"/>
  <c r="K9982" i="1" s="1"/>
  <c r="K4718" i="1"/>
  <c r="K10569" i="1" s="1"/>
  <c r="K4656" i="1"/>
  <c r="K10507" i="1" s="1"/>
  <c r="K3479" i="1"/>
  <c r="K9330" i="1" s="1"/>
  <c r="K4100" i="1"/>
  <c r="K9951" i="1" s="1"/>
  <c r="K4391" i="1"/>
  <c r="K10242" i="1" s="1"/>
  <c r="K5228" i="1"/>
  <c r="K11079" i="1" s="1"/>
  <c r="K5400" i="1"/>
  <c r="K11251" i="1" s="1"/>
  <c r="K5815" i="1"/>
  <c r="K11666" i="1" s="1"/>
  <c r="K5248" i="1"/>
  <c r="K11099" i="1" s="1"/>
  <c r="K3505" i="1"/>
  <c r="K9356" i="1" s="1"/>
  <c r="K3850" i="1"/>
  <c r="K9701" i="1" s="1"/>
  <c r="K3967" i="1"/>
  <c r="K9818" i="1" s="1"/>
  <c r="K5709" i="1"/>
  <c r="K11560" i="1" s="1"/>
  <c r="K3464" i="1"/>
  <c r="K9315" i="1" s="1"/>
  <c r="K5156" i="1"/>
  <c r="K11007" i="1" s="1"/>
  <c r="K4760" i="1"/>
  <c r="K10611" i="1" s="1"/>
  <c r="K5405" i="1"/>
  <c r="K11256" i="1" s="1"/>
  <c r="K5014" i="1"/>
  <c r="K10865" i="1" s="1"/>
  <c r="K5606" i="1"/>
  <c r="K11457" i="1" s="1"/>
  <c r="K3852" i="1"/>
  <c r="K9703" i="1" s="1"/>
  <c r="K4151" i="1"/>
  <c r="K10002" i="1" s="1"/>
  <c r="K3714" i="1"/>
  <c r="K9565" i="1" s="1"/>
  <c r="K3719" i="1"/>
  <c r="K9570" i="1" s="1"/>
  <c r="K3772" i="1"/>
  <c r="K9623" i="1" s="1"/>
  <c r="K3773" i="1"/>
  <c r="K9624" i="1" s="1"/>
  <c r="K4175" i="1"/>
  <c r="K10026" i="1" s="1"/>
  <c r="K4350" i="1"/>
  <c r="K10201" i="1" s="1"/>
  <c r="K4349" i="1"/>
  <c r="K10200" i="1" s="1"/>
  <c r="K3506" i="1"/>
  <c r="K9357" i="1" s="1"/>
  <c r="K4528" i="1"/>
  <c r="K10379" i="1" s="1"/>
  <c r="K4722" i="1"/>
  <c r="K10573" i="1" s="1"/>
  <c r="K4764" i="1"/>
  <c r="K10615" i="1" s="1"/>
  <c r="K4546" i="1"/>
  <c r="K10397" i="1" s="1"/>
  <c r="K5292" i="1"/>
  <c r="K11143" i="1" s="1"/>
  <c r="K3979" i="1"/>
  <c r="K9830" i="1" s="1"/>
  <c r="K5838" i="1"/>
  <c r="K11689" i="1" s="1"/>
  <c r="K4754" i="1"/>
  <c r="K10605" i="1" s="1"/>
  <c r="K5056" i="1"/>
  <c r="K10907" i="1" s="1"/>
  <c r="K3492" i="1"/>
  <c r="K9343" i="1" s="1"/>
  <c r="K3975" i="1"/>
  <c r="K9826" i="1" s="1"/>
  <c r="K4494" i="1"/>
  <c r="K10345" i="1" s="1"/>
  <c r="K4674" i="1"/>
  <c r="K10525" i="1" s="1"/>
  <c r="K5201" i="1"/>
  <c r="K11052" i="1" s="1"/>
  <c r="K5722" i="1"/>
  <c r="K11573" i="1" s="1"/>
  <c r="K3627" i="1"/>
  <c r="K9478" i="1" s="1"/>
  <c r="K3951" i="1"/>
  <c r="K9802" i="1" s="1"/>
  <c r="K5600" i="1"/>
  <c r="K11451" i="1" s="1"/>
  <c r="K4581" i="1"/>
  <c r="K10432" i="1" s="1"/>
  <c r="K4698" i="1"/>
  <c r="K10549" i="1" s="1"/>
  <c r="K5637" i="1"/>
  <c r="K11488" i="1" s="1"/>
  <c r="K4708" i="1"/>
  <c r="K10559" i="1" s="1"/>
  <c r="K5847" i="1"/>
  <c r="K11698" i="1" s="1"/>
  <c r="K3946" i="1"/>
  <c r="K9797" i="1" s="1"/>
  <c r="K5470" i="1"/>
  <c r="K11321" i="1" s="1"/>
  <c r="K3615" i="1"/>
  <c r="K9466" i="1" s="1"/>
  <c r="K4237" i="1"/>
  <c r="K10088" i="1" s="1"/>
  <c r="K4031" i="1"/>
  <c r="K9882" i="1" s="1"/>
  <c r="K4140" i="1"/>
  <c r="K9991" i="1" s="1"/>
  <c r="K4223" i="1"/>
  <c r="K10074" i="1" s="1"/>
  <c r="K4433" i="1"/>
  <c r="K10284" i="1" s="1"/>
  <c r="K5120" i="1"/>
  <c r="K10971" i="1" s="1"/>
  <c r="K5250" i="1"/>
  <c r="K11101" i="1" s="1"/>
  <c r="K4364" i="1"/>
  <c r="K10215" i="1" s="1"/>
  <c r="K4952" i="1"/>
  <c r="K10803" i="1" s="1"/>
  <c r="K4954" i="1"/>
  <c r="K10805" i="1" s="1"/>
  <c r="K5694" i="1"/>
  <c r="K11545" i="1" s="1"/>
  <c r="K3663" i="1"/>
  <c r="K9514" i="1" s="1"/>
  <c r="K3802" i="1"/>
  <c r="K9653" i="1" s="1"/>
  <c r="K4220" i="1"/>
  <c r="K10071" i="1" s="1"/>
  <c r="K4232" i="1"/>
  <c r="K10083" i="1" s="1"/>
  <c r="K4390" i="1"/>
  <c r="K10241" i="1" s="1"/>
  <c r="K4610" i="1"/>
  <c r="K10461" i="1" s="1"/>
  <c r="K4968" i="1"/>
  <c r="K10819" i="1" s="1"/>
  <c r="K4694" i="1"/>
  <c r="K10545" i="1" s="1"/>
  <c r="K4746" i="1"/>
  <c r="K10597" i="1" s="1"/>
  <c r="K5133" i="1"/>
  <c r="K10984" i="1" s="1"/>
  <c r="K4776" i="1"/>
  <c r="K10627" i="1" s="1"/>
  <c r="K4079" i="1"/>
  <c r="K9930" i="1" s="1"/>
  <c r="K4361" i="1"/>
  <c r="K10212" i="1" s="1"/>
  <c r="K4596" i="1"/>
  <c r="K10447" i="1" s="1"/>
  <c r="K5212" i="1"/>
  <c r="K11063" i="1" s="1"/>
  <c r="K5206" i="1"/>
  <c r="K11057" i="1" s="1"/>
  <c r="K5262" i="1"/>
  <c r="K11113" i="1" s="1"/>
  <c r="K4964" i="1"/>
  <c r="K10815" i="1" s="1"/>
  <c r="K3591" i="1"/>
  <c r="K9442" i="1" s="1"/>
  <c r="K4044" i="1"/>
  <c r="K9895" i="1" s="1"/>
  <c r="K4469" i="1"/>
  <c r="K10320" i="1" s="1"/>
  <c r="K4936" i="1"/>
  <c r="K10787" i="1" s="1"/>
  <c r="K5355" i="1"/>
  <c r="K11206" i="1" s="1"/>
  <c r="K3819" i="1"/>
  <c r="K9670" i="1" s="1"/>
  <c r="K3830" i="1"/>
  <c r="K9681" i="1" s="1"/>
  <c r="K4147" i="1"/>
  <c r="K9998" i="1" s="1"/>
  <c r="K4492" i="1"/>
  <c r="K10343" i="1" s="1"/>
  <c r="K4522" i="1"/>
  <c r="K10373" i="1" s="1"/>
  <c r="K4626" i="1"/>
  <c r="K10477" i="1" s="1"/>
  <c r="K4928" i="1"/>
  <c r="K10779" i="1" s="1"/>
  <c r="K5113" i="1"/>
  <c r="K10964" i="1" s="1"/>
  <c r="K3494" i="1"/>
  <c r="K9345" i="1" s="1"/>
  <c r="K5152" i="1"/>
  <c r="K11003" i="1" s="1"/>
  <c r="K5663" i="1"/>
  <c r="K11514" i="1" s="1"/>
  <c r="K3858" i="1"/>
  <c r="K9709" i="1" s="1"/>
  <c r="K3916" i="1"/>
  <c r="K9767" i="1" s="1"/>
  <c r="K4050" i="1"/>
  <c r="K9901" i="1" s="1"/>
  <c r="K3935" i="1"/>
  <c r="K9786" i="1" s="1"/>
  <c r="K3463" i="1"/>
  <c r="K9314" i="1" s="1"/>
  <c r="K3763" i="1"/>
  <c r="K9614" i="1" s="1"/>
  <c r="K4130" i="1"/>
  <c r="K9981" i="1" s="1"/>
  <c r="K4181" i="1"/>
  <c r="K10032" i="1" s="1"/>
  <c r="K4261" i="1"/>
  <c r="K10112" i="1" s="1"/>
  <c r="K4368" i="1"/>
  <c r="K10219" i="1" s="1"/>
  <c r="K4376" i="1"/>
  <c r="K10227" i="1" s="1"/>
  <c r="K4379" i="1"/>
  <c r="K10230" i="1" s="1"/>
  <c r="K4560" i="1"/>
  <c r="K10411" i="1" s="1"/>
  <c r="K4688" i="1"/>
  <c r="K10539" i="1" s="1"/>
  <c r="K5016" i="1"/>
  <c r="K10867" i="1" s="1"/>
  <c r="K5708" i="1"/>
  <c r="K11559" i="1" s="1"/>
  <c r="K3686" i="1"/>
  <c r="K9537" i="1" s="1"/>
  <c r="K3823" i="1"/>
  <c r="K9674" i="1" s="1"/>
  <c r="K3956" i="1"/>
  <c r="K9807" i="1" s="1"/>
  <c r="K5149" i="1"/>
  <c r="K11000" i="1" s="1"/>
  <c r="K5530" i="1"/>
  <c r="K11381" i="1" s="1"/>
  <c r="K5825" i="1"/>
  <c r="K11676" i="1" s="1"/>
  <c r="K4787" i="1"/>
  <c r="K10638" i="1" s="1"/>
  <c r="K5282" i="1"/>
  <c r="K11133" i="1" s="1"/>
  <c r="K5599" i="1"/>
  <c r="K11450" i="1" s="1"/>
  <c r="K4059" i="1"/>
  <c r="K9910" i="1" s="1"/>
  <c r="K4498" i="1"/>
  <c r="K10349" i="1" s="1"/>
  <c r="K4758" i="1"/>
  <c r="K10609" i="1" s="1"/>
  <c r="K4780" i="1"/>
  <c r="K10631" i="1" s="1"/>
  <c r="K5471" i="1"/>
  <c r="K11322" i="1" s="1"/>
  <c r="K5621" i="1"/>
  <c r="K11472" i="1" s="1"/>
  <c r="K4724" i="1"/>
  <c r="K10575" i="1" s="1"/>
  <c r="K3477" i="1"/>
  <c r="K9328" i="1" s="1"/>
  <c r="K3509" i="1"/>
  <c r="K9360" i="1" s="1"/>
  <c r="K4099" i="1"/>
  <c r="K9950" i="1" s="1"/>
  <c r="K4548" i="1"/>
  <c r="K10399" i="1" s="1"/>
  <c r="K4592" i="1"/>
  <c r="K10443" i="1" s="1"/>
  <c r="K4646" i="1"/>
  <c r="K10497" i="1" s="1"/>
  <c r="K4676" i="1"/>
  <c r="K10527" i="1" s="1"/>
  <c r="K4748" i="1"/>
  <c r="K10599" i="1" s="1"/>
  <c r="K5034" i="1"/>
  <c r="K10885" i="1" s="1"/>
  <c r="K5575" i="1"/>
  <c r="K11426" i="1" s="1"/>
  <c r="K5583" i="1"/>
  <c r="K11434" i="1" s="1"/>
  <c r="K5685" i="1"/>
  <c r="K11536" i="1" s="1"/>
  <c r="K5822" i="1"/>
  <c r="K11673" i="1" s="1"/>
  <c r="K5830" i="1"/>
  <c r="K11681" i="1" s="1"/>
  <c r="K5752" i="1"/>
  <c r="K11603" i="1" s="1"/>
  <c r="K5294" i="1"/>
  <c r="K11145" i="1" s="1"/>
  <c r="K3620" i="1"/>
  <c r="K9471" i="1" s="1"/>
  <c r="K3623" i="1"/>
  <c r="K9474" i="1" s="1"/>
  <c r="K4372" i="1"/>
  <c r="K10223" i="1" s="1"/>
  <c r="K4452" i="1"/>
  <c r="K10303" i="1" s="1"/>
  <c r="K4673" i="1"/>
  <c r="K10524" i="1" s="1"/>
  <c r="K4876" i="1"/>
  <c r="K10727" i="1" s="1"/>
  <c r="K5007" i="1"/>
  <c r="K10858" i="1" s="1"/>
  <c r="K5208" i="1"/>
  <c r="K11059" i="1" s="1"/>
  <c r="K5415" i="1"/>
  <c r="K11266" i="1" s="1"/>
  <c r="K5535" i="1"/>
  <c r="K11386" i="1" s="1"/>
  <c r="K5650" i="1"/>
  <c r="K11501" i="1" s="1"/>
  <c r="K3931" i="1"/>
  <c r="K9782" i="1" s="1"/>
  <c r="K4063" i="1"/>
  <c r="K9914" i="1" s="1"/>
  <c r="K4570" i="1"/>
  <c r="K10421" i="1" s="1"/>
  <c r="K4672" i="1"/>
  <c r="K10523" i="1" s="1"/>
  <c r="K3080" i="1"/>
  <c r="K8931" i="1" s="1"/>
  <c r="K3262" i="1"/>
  <c r="K9113" i="1" s="1"/>
  <c r="K3306" i="1"/>
  <c r="K9157" i="1" s="1"/>
  <c r="K3382" i="1"/>
  <c r="K9233" i="1" s="1"/>
  <c r="K3485" i="1"/>
  <c r="K9336" i="1" s="1"/>
  <c r="K3501" i="1"/>
  <c r="K9352" i="1" s="1"/>
  <c r="K3517" i="1"/>
  <c r="K9368" i="1" s="1"/>
  <c r="K3565" i="1"/>
  <c r="K9416" i="1" s="1"/>
  <c r="K3983" i="1"/>
  <c r="K9834" i="1" s="1"/>
  <c r="K4119" i="1"/>
  <c r="K9970" i="1" s="1"/>
  <c r="K4195" i="1"/>
  <c r="K10046" i="1" s="1"/>
  <c r="K4316" i="1"/>
  <c r="K10167" i="1" s="1"/>
  <c r="K4980" i="1"/>
  <c r="K10831" i="1" s="1"/>
  <c r="K5608" i="1"/>
  <c r="K11459" i="1" s="1"/>
  <c r="K3152" i="1"/>
  <c r="K9003" i="1" s="1"/>
  <c r="K3288" i="1"/>
  <c r="K9139" i="1" s="1"/>
  <c r="K3370" i="1"/>
  <c r="K9221" i="1" s="1"/>
  <c r="K3853" i="1"/>
  <c r="K9704" i="1" s="1"/>
  <c r="K3882" i="1"/>
  <c r="K9733" i="1" s="1"/>
  <c r="K3885" i="1"/>
  <c r="K9736" i="1" s="1"/>
  <c r="K4006" i="1"/>
  <c r="K9857" i="1" s="1"/>
  <c r="K4048" i="1"/>
  <c r="K9899" i="1" s="1"/>
  <c r="K4068" i="1"/>
  <c r="K9919" i="1" s="1"/>
  <c r="K4069" i="1"/>
  <c r="K9920" i="1" s="1"/>
  <c r="K4083" i="1"/>
  <c r="K9934" i="1" s="1"/>
  <c r="K4129" i="1"/>
  <c r="K9980" i="1" s="1"/>
  <c r="K4135" i="1"/>
  <c r="K9986" i="1" s="1"/>
  <c r="K4321" i="1"/>
  <c r="K10172" i="1" s="1"/>
  <c r="K4401" i="1"/>
  <c r="K10252" i="1" s="1"/>
  <c r="K5087" i="1"/>
  <c r="K10938" i="1" s="1"/>
  <c r="K5231" i="1"/>
  <c r="K11082" i="1" s="1"/>
  <c r="K5498" i="1"/>
  <c r="K11349" i="1" s="1"/>
  <c r="K5693" i="1"/>
  <c r="K11544" i="1" s="1"/>
  <c r="K5017" i="1"/>
  <c r="K10868" i="1" s="1"/>
  <c r="K5075" i="1"/>
  <c r="K10926" i="1" s="1"/>
  <c r="K5104" i="1"/>
  <c r="K10955" i="1" s="1"/>
  <c r="K5782" i="1"/>
  <c r="K11633" i="1" s="1"/>
  <c r="K5011" i="1"/>
  <c r="K10862" i="1" s="1"/>
  <c r="K5773" i="1"/>
  <c r="K11624" i="1" s="1"/>
  <c r="K3569" i="1"/>
  <c r="K9420" i="1" s="1"/>
  <c r="K3758" i="1"/>
  <c r="K9609" i="1" s="1"/>
  <c r="K4185" i="1"/>
  <c r="K10036" i="1" s="1"/>
  <c r="K4444" i="1"/>
  <c r="K10295" i="1" s="1"/>
  <c r="K4462" i="1"/>
  <c r="K10313" i="1" s="1"/>
  <c r="K4520" i="1"/>
  <c r="K10371" i="1" s="1"/>
  <c r="K5350" i="1"/>
  <c r="K11201" i="1" s="1"/>
  <c r="K5692" i="1"/>
  <c r="K11543" i="1" s="1"/>
  <c r="K5254" i="1"/>
  <c r="K11105" i="1" s="1"/>
  <c r="K4071" i="1"/>
  <c r="K9922" i="1" s="1"/>
  <c r="K4627" i="1"/>
  <c r="K10478" i="1" s="1"/>
  <c r="K5145" i="1"/>
  <c r="K10996" i="1" s="1"/>
  <c r="K4981" i="1"/>
  <c r="K10832" i="1" s="1"/>
  <c r="K5070" i="1"/>
  <c r="K10921" i="1" s="1"/>
  <c r="K5654" i="1"/>
  <c r="K11505" i="1" s="1"/>
  <c r="K3861" i="1"/>
  <c r="K9712" i="1" s="1"/>
  <c r="K4160" i="1"/>
  <c r="K10011" i="1" s="1"/>
  <c r="K4648" i="1"/>
  <c r="K10499" i="1" s="1"/>
  <c r="K5587" i="1"/>
  <c r="K11438" i="1" s="1"/>
  <c r="K5629" i="1"/>
  <c r="K11480" i="1" s="1"/>
  <c r="K4480" i="1"/>
  <c r="K10331" i="1" s="1"/>
  <c r="K4530" i="1"/>
  <c r="K10381" i="1" s="1"/>
  <c r="K5204" i="1"/>
  <c r="K11055" i="1" s="1"/>
  <c r="K5103" i="1"/>
  <c r="K10954" i="1" s="1"/>
  <c r="K3475" i="1"/>
  <c r="K9326" i="1" s="1"/>
  <c r="K4466" i="1"/>
  <c r="K10317" i="1" s="1"/>
  <c r="K4644" i="1"/>
  <c r="K10495" i="1" s="1"/>
  <c r="K5738" i="1"/>
  <c r="K11589" i="1" s="1"/>
  <c r="K3738" i="1"/>
  <c r="K9589" i="1" s="1"/>
  <c r="K3807" i="1"/>
  <c r="K9658" i="1" s="1"/>
  <c r="K3963" i="1"/>
  <c r="K9814" i="1" s="1"/>
  <c r="K4073" i="1"/>
  <c r="K9924" i="1" s="1"/>
  <c r="K4245" i="1"/>
  <c r="K10096" i="1" s="1"/>
  <c r="K4348" i="1"/>
  <c r="K10199" i="1" s="1"/>
  <c r="K4432" i="1"/>
  <c r="K10283" i="1" s="1"/>
  <c r="K4440" i="1"/>
  <c r="K10291" i="1" s="1"/>
  <c r="K4588" i="1"/>
  <c r="K10439" i="1" s="1"/>
  <c r="K4811" i="1"/>
  <c r="K10662" i="1" s="1"/>
  <c r="K5080" i="1"/>
  <c r="K10931" i="1" s="1"/>
  <c r="K2947" i="1"/>
  <c r="K8798" i="1" s="1"/>
  <c r="K3064" i="1"/>
  <c r="K8915" i="1" s="1"/>
  <c r="K3471" i="1"/>
  <c r="K9322" i="1" s="1"/>
  <c r="K3594" i="1"/>
  <c r="K9445" i="1" s="1"/>
  <c r="K3639" i="1"/>
  <c r="K9490" i="1" s="1"/>
  <c r="K3834" i="1"/>
  <c r="K9685" i="1" s="1"/>
  <c r="K3977" i="1"/>
  <c r="K9828" i="1" s="1"/>
  <c r="K4114" i="1"/>
  <c r="K9965" i="1" s="1"/>
  <c r="K4146" i="1"/>
  <c r="K9997" i="1" s="1"/>
  <c r="K4150" i="1"/>
  <c r="K10001" i="1" s="1"/>
  <c r="K4161" i="1"/>
  <c r="K10012" i="1" s="1"/>
  <c r="K4217" i="1"/>
  <c r="K10068" i="1" s="1"/>
  <c r="K4233" i="1"/>
  <c r="K10084" i="1" s="1"/>
  <c r="K4285" i="1"/>
  <c r="K10136" i="1" s="1"/>
  <c r="K4291" i="1"/>
  <c r="K10142" i="1" s="1"/>
  <c r="K4369" i="1"/>
  <c r="K10220" i="1" s="1"/>
  <c r="K4605" i="1"/>
  <c r="K10456" i="1" s="1"/>
  <c r="K4868" i="1"/>
  <c r="K10719" i="1" s="1"/>
  <c r="K5219" i="1"/>
  <c r="K11070" i="1" s="1"/>
  <c r="K5731" i="1"/>
  <c r="K11582" i="1" s="1"/>
  <c r="K5756" i="1"/>
  <c r="K11607" i="1" s="1"/>
  <c r="K3468" i="1"/>
  <c r="K9319" i="1" s="1"/>
  <c r="K3806" i="1"/>
  <c r="K9657" i="1" s="1"/>
  <c r="K3999" i="1"/>
  <c r="K9850" i="1" s="1"/>
  <c r="K4320" i="1"/>
  <c r="K10171" i="1" s="1"/>
  <c r="K4640" i="1"/>
  <c r="K10491" i="1" s="1"/>
  <c r="K4714" i="1"/>
  <c r="K10565" i="1" s="1"/>
  <c r="K4735" i="1"/>
  <c r="K10586" i="1" s="1"/>
  <c r="K4772" i="1"/>
  <c r="K10623" i="1" s="1"/>
  <c r="K4794" i="1"/>
  <c r="K10645" i="1" s="1"/>
  <c r="K5068" i="1"/>
  <c r="K10919" i="1" s="1"/>
  <c r="K5234" i="1"/>
  <c r="K11085" i="1" s="1"/>
  <c r="K5676" i="1"/>
  <c r="K11527" i="1" s="1"/>
  <c r="K5814" i="1"/>
  <c r="K11665" i="1" s="1"/>
  <c r="K5827" i="1"/>
  <c r="K11678" i="1" s="1"/>
  <c r="K4944" i="1"/>
  <c r="K10795" i="1" s="1"/>
  <c r="K5768" i="1"/>
  <c r="K11619" i="1" s="1"/>
  <c r="K3804" i="1"/>
  <c r="K9655" i="1" s="1"/>
  <c r="K3892" i="1"/>
  <c r="K9743" i="1" s="1"/>
  <c r="K4036" i="1"/>
  <c r="K9887" i="1" s="1"/>
  <c r="K4163" i="1"/>
  <c r="K10014" i="1" s="1"/>
  <c r="K4256" i="1"/>
  <c r="K10107" i="1" s="1"/>
  <c r="K4438" i="1"/>
  <c r="K10289" i="1" s="1"/>
  <c r="K4891" i="1"/>
  <c r="K10742" i="1" s="1"/>
  <c r="K4978" i="1"/>
  <c r="K10829" i="1" s="1"/>
  <c r="K5122" i="1"/>
  <c r="K10973" i="1" s="1"/>
  <c r="K5436" i="1"/>
  <c r="K11287" i="1" s="1"/>
  <c r="K4911" i="1"/>
  <c r="K10762" i="1" s="1"/>
  <c r="K5649" i="1"/>
  <c r="K11500" i="1" s="1"/>
  <c r="K2952" i="1"/>
  <c r="K8803" i="1" s="1"/>
  <c r="K3030" i="1"/>
  <c r="K8881" i="1" s="1"/>
  <c r="K3310" i="1"/>
  <c r="K9161" i="1" s="1"/>
  <c r="K3380" i="1"/>
  <c r="K9231" i="1" s="1"/>
  <c r="K3490" i="1"/>
  <c r="K9341" i="1" s="1"/>
  <c r="K3498" i="1"/>
  <c r="K9349" i="1" s="1"/>
  <c r="K3549" i="1"/>
  <c r="K9400" i="1" s="1"/>
  <c r="K3691" i="1"/>
  <c r="K9542" i="1" s="1"/>
  <c r="K3693" i="1"/>
  <c r="K9544" i="1" s="1"/>
  <c r="K3708" i="1"/>
  <c r="K9559" i="1" s="1"/>
  <c r="K3736" i="1"/>
  <c r="K9587" i="1" s="1"/>
  <c r="J9829" i="1"/>
  <c r="K3978" i="1"/>
  <c r="K9829" i="1" s="1"/>
  <c r="J9870" i="1"/>
  <c r="K4019" i="1"/>
  <c r="K9870" i="1" s="1"/>
  <c r="J10162" i="1"/>
  <c r="K4311" i="1"/>
  <c r="K10162" i="1" s="1"/>
  <c r="J10299" i="1"/>
  <c r="K4448" i="1"/>
  <c r="K10299" i="1" s="1"/>
  <c r="J10513" i="1"/>
  <c r="K4662" i="1"/>
  <c r="K10513" i="1" s="1"/>
  <c r="K2943" i="1"/>
  <c r="K8794" i="1" s="1"/>
  <c r="K2978" i="1"/>
  <c r="K8829" i="1" s="1"/>
  <c r="K3216" i="1"/>
  <c r="K9067" i="1" s="1"/>
  <c r="K3292" i="1"/>
  <c r="K9143" i="1" s="1"/>
  <c r="K3474" i="1"/>
  <c r="K9325" i="1" s="1"/>
  <c r="K3616" i="1"/>
  <c r="K9467" i="1" s="1"/>
  <c r="K3630" i="1"/>
  <c r="K9481" i="1" s="1"/>
  <c r="K3659" i="1"/>
  <c r="K9510" i="1" s="1"/>
  <c r="K3766" i="1"/>
  <c r="K9617" i="1" s="1"/>
  <c r="J9794" i="1"/>
  <c r="K3943" i="1"/>
  <c r="K9794" i="1" s="1"/>
  <c r="J9823" i="1"/>
  <c r="K3972" i="1"/>
  <c r="K9823" i="1" s="1"/>
  <c r="J9889" i="1"/>
  <c r="K4038" i="1"/>
  <c r="K9889" i="1" s="1"/>
  <c r="J10078" i="1"/>
  <c r="K4227" i="1"/>
  <c r="K10078" i="1" s="1"/>
  <c r="J10581" i="1"/>
  <c r="K4730" i="1"/>
  <c r="K10581" i="1" s="1"/>
  <c r="J10722" i="1"/>
  <c r="K4871" i="1"/>
  <c r="K10722" i="1" s="1"/>
  <c r="K3256" i="1"/>
  <c r="K9107" i="1" s="1"/>
  <c r="K3527" i="1"/>
  <c r="K9378" i="1" s="1"/>
  <c r="K3573" i="1"/>
  <c r="K9424" i="1" s="1"/>
  <c r="K3575" i="1"/>
  <c r="K9426" i="1" s="1"/>
  <c r="K3580" i="1"/>
  <c r="K9431" i="1" s="1"/>
  <c r="K3585" i="1"/>
  <c r="K9436" i="1" s="1"/>
  <c r="K3596" i="1"/>
  <c r="K9447" i="1" s="1"/>
  <c r="K3599" i="1"/>
  <c r="K9450" i="1" s="1"/>
  <c r="K3645" i="1"/>
  <c r="K9496" i="1" s="1"/>
  <c r="K3703" i="1"/>
  <c r="K9554" i="1" s="1"/>
  <c r="K3705" i="1"/>
  <c r="K9556" i="1" s="1"/>
  <c r="K3776" i="1"/>
  <c r="K9627" i="1" s="1"/>
  <c r="K3780" i="1"/>
  <c r="K9631" i="1" s="1"/>
  <c r="J10155" i="1"/>
  <c r="K4304" i="1"/>
  <c r="K10155" i="1" s="1"/>
  <c r="J10519" i="1"/>
  <c r="K4668" i="1"/>
  <c r="K10519" i="1" s="1"/>
  <c r="J10578" i="1"/>
  <c r="K4727" i="1"/>
  <c r="K10578" i="1" s="1"/>
  <c r="J10915" i="1"/>
  <c r="K5064" i="1"/>
  <c r="K10915" i="1" s="1"/>
  <c r="K3330" i="1"/>
  <c r="K9181" i="1" s="1"/>
  <c r="K3426" i="1"/>
  <c r="K9277" i="1" s="1"/>
  <c r="K3613" i="1"/>
  <c r="K9464" i="1" s="1"/>
  <c r="K3618" i="1"/>
  <c r="K9469" i="1" s="1"/>
  <c r="K3668" i="1"/>
  <c r="K9519" i="1" s="1"/>
  <c r="K3795" i="1"/>
  <c r="K9646" i="1" s="1"/>
  <c r="J9839" i="1"/>
  <c r="K3988" i="1"/>
  <c r="K9839" i="1" s="1"/>
  <c r="J9876" i="1"/>
  <c r="K4025" i="1"/>
  <c r="K9876" i="1" s="1"/>
  <c r="J10075" i="1"/>
  <c r="K4224" i="1"/>
  <c r="K10075" i="1" s="1"/>
  <c r="J10304" i="1"/>
  <c r="K4453" i="1"/>
  <c r="K10304" i="1" s="1"/>
  <c r="J10518" i="1"/>
  <c r="K4667" i="1"/>
  <c r="K10518" i="1" s="1"/>
  <c r="J11115" i="1"/>
  <c r="K5264" i="1"/>
  <c r="K11115" i="1" s="1"/>
  <c r="J11682" i="1"/>
  <c r="K5831" i="1"/>
  <c r="K11682" i="1" s="1"/>
  <c r="K3821" i="1"/>
  <c r="K9672" i="1" s="1"/>
  <c r="K3845" i="1"/>
  <c r="K9696" i="1" s="1"/>
  <c r="K3953" i="1"/>
  <c r="K9804" i="1" s="1"/>
  <c r="K4000" i="1"/>
  <c r="K9851" i="1" s="1"/>
  <c r="K4087" i="1"/>
  <c r="K9938" i="1" s="1"/>
  <c r="K4089" i="1"/>
  <c r="K9940" i="1" s="1"/>
  <c r="K4101" i="1"/>
  <c r="K9952" i="1" s="1"/>
  <c r="K4112" i="1"/>
  <c r="K9963" i="1" s="1"/>
  <c r="K4653" i="1"/>
  <c r="K10504" i="1" s="1"/>
  <c r="K4682" i="1"/>
  <c r="K10533" i="1" s="1"/>
  <c r="K4702" i="1"/>
  <c r="K10553" i="1" s="1"/>
  <c r="K4705" i="1"/>
  <c r="K10556" i="1" s="1"/>
  <c r="K5229" i="1"/>
  <c r="K11080" i="1" s="1"/>
  <c r="K5646" i="1"/>
  <c r="K11497" i="1" s="1"/>
  <c r="K2939" i="1"/>
  <c r="K8790" i="1" s="1"/>
  <c r="K2972" i="1"/>
  <c r="K8823" i="1" s="1"/>
  <c r="K3016" i="1"/>
  <c r="K8867" i="1" s="1"/>
  <c r="K3120" i="1"/>
  <c r="K8971" i="1" s="1"/>
  <c r="K3204" i="1"/>
  <c r="K9055" i="1" s="1"/>
  <c r="K3390" i="1"/>
  <c r="K9241" i="1" s="1"/>
  <c r="K3508" i="1"/>
  <c r="K9359" i="1" s="1"/>
  <c r="K3529" i="1"/>
  <c r="K9380" i="1" s="1"/>
  <c r="K3576" i="1"/>
  <c r="K9427" i="1" s="1"/>
  <c r="K3592" i="1"/>
  <c r="K9443" i="1" s="1"/>
  <c r="K3604" i="1"/>
  <c r="K9455" i="1" s="1"/>
  <c r="K3670" i="1"/>
  <c r="K9521" i="1" s="1"/>
  <c r="K3826" i="1"/>
  <c r="K9677" i="1" s="1"/>
  <c r="K3829" i="1"/>
  <c r="K9680" i="1" s="1"/>
  <c r="K3911" i="1"/>
  <c r="K9762" i="1" s="1"/>
  <c r="K3919" i="1"/>
  <c r="K9770" i="1" s="1"/>
  <c r="K4103" i="1"/>
  <c r="K9954" i="1" s="1"/>
  <c r="K4169" i="1"/>
  <c r="K10020" i="1" s="1"/>
  <c r="K4189" i="1"/>
  <c r="K10040" i="1" s="1"/>
  <c r="K4214" i="1"/>
  <c r="K10065" i="1" s="1"/>
  <c r="K4230" i="1"/>
  <c r="K10081" i="1" s="1"/>
  <c r="K4249" i="1"/>
  <c r="K10100" i="1" s="1"/>
  <c r="K4305" i="1"/>
  <c r="K10156" i="1" s="1"/>
  <c r="K4334" i="1"/>
  <c r="K10185" i="1" s="1"/>
  <c r="K4409" i="1"/>
  <c r="K10260" i="1" s="1"/>
  <c r="K4414" i="1"/>
  <c r="K10265" i="1" s="1"/>
  <c r="K4442" i="1"/>
  <c r="K10293" i="1" s="1"/>
  <c r="K4457" i="1"/>
  <c r="K10308" i="1" s="1"/>
  <c r="K4460" i="1"/>
  <c r="K10311" i="1" s="1"/>
  <c r="K4476" i="1"/>
  <c r="K10327" i="1" s="1"/>
  <c r="K4562" i="1"/>
  <c r="K10413" i="1" s="1"/>
  <c r="K4638" i="1"/>
  <c r="K10489" i="1" s="1"/>
  <c r="K4712" i="1"/>
  <c r="K10563" i="1" s="1"/>
  <c r="K4738" i="1"/>
  <c r="K10589" i="1" s="1"/>
  <c r="K4745" i="1"/>
  <c r="K10596" i="1" s="1"/>
  <c r="K4775" i="1"/>
  <c r="K10626" i="1" s="1"/>
  <c r="K4781" i="1"/>
  <c r="K10632" i="1" s="1"/>
  <c r="K4799" i="1"/>
  <c r="K10650" i="1" s="1"/>
  <c r="K4940" i="1"/>
  <c r="K10791" i="1" s="1"/>
  <c r="K4995" i="1"/>
  <c r="K10846" i="1" s="1"/>
  <c r="K5023" i="1"/>
  <c r="K10874" i="1" s="1"/>
  <c r="K5037" i="1"/>
  <c r="K10888" i="1" s="1"/>
  <c r="K5082" i="1"/>
  <c r="K10933" i="1" s="1"/>
  <c r="K5106" i="1"/>
  <c r="K10957" i="1" s="1"/>
  <c r="K5129" i="1"/>
  <c r="K10980" i="1" s="1"/>
  <c r="K5175" i="1"/>
  <c r="K11026" i="1" s="1"/>
  <c r="K5268" i="1"/>
  <c r="K11119" i="1" s="1"/>
  <c r="K5334" i="1"/>
  <c r="K11185" i="1" s="1"/>
  <c r="K5418" i="1"/>
  <c r="K11269" i="1" s="1"/>
  <c r="K5593" i="1"/>
  <c r="K11444" i="1" s="1"/>
  <c r="K5656" i="1"/>
  <c r="K11507" i="1" s="1"/>
  <c r="K5792" i="1"/>
  <c r="K11643" i="1" s="1"/>
  <c r="K5833" i="1"/>
  <c r="K11684" i="1" s="1"/>
  <c r="K4428" i="1"/>
  <c r="K10279" i="1" s="1"/>
  <c r="K4467" i="1"/>
  <c r="K10318" i="1" s="1"/>
  <c r="K4556" i="1"/>
  <c r="K10407" i="1" s="1"/>
  <c r="K5043" i="1"/>
  <c r="K10894" i="1" s="1"/>
  <c r="K5221" i="1"/>
  <c r="K11072" i="1" s="1"/>
  <c r="K5454" i="1"/>
  <c r="K11305" i="1" s="1"/>
  <c r="K5668" i="1"/>
  <c r="K11519" i="1" s="1"/>
  <c r="K5703" i="1"/>
  <c r="K11554" i="1" s="1"/>
  <c r="K5842" i="1"/>
  <c r="K11693" i="1" s="1"/>
  <c r="K4972" i="1"/>
  <c r="K10823" i="1" s="1"/>
  <c r="K5118" i="1"/>
  <c r="K10969" i="1" s="1"/>
  <c r="K5135" i="1"/>
  <c r="K10986" i="1" s="1"/>
  <c r="K5220" i="1"/>
  <c r="K11071" i="1" s="1"/>
  <c r="K5257" i="1"/>
  <c r="K11108" i="1" s="1"/>
  <c r="K5641" i="1"/>
  <c r="K11492" i="1" s="1"/>
  <c r="K3481" i="1"/>
  <c r="K9332" i="1" s="1"/>
  <c r="K3500" i="1"/>
  <c r="K9351" i="1" s="1"/>
  <c r="K3510" i="1"/>
  <c r="K9361" i="1" s="1"/>
  <c r="K3561" i="1"/>
  <c r="K9412" i="1" s="1"/>
  <c r="K3778" i="1"/>
  <c r="K9629" i="1" s="1"/>
  <c r="K3782" i="1"/>
  <c r="K9633" i="1" s="1"/>
  <c r="K3828" i="1"/>
  <c r="K9679" i="1" s="1"/>
  <c r="K3991" i="1"/>
  <c r="K9842" i="1" s="1"/>
  <c r="K4010" i="1"/>
  <c r="K9861" i="1" s="1"/>
  <c r="K4075" i="1"/>
  <c r="K9926" i="1" s="1"/>
  <c r="K4158" i="1"/>
  <c r="K10009" i="1" s="1"/>
  <c r="K4183" i="1"/>
  <c r="K10034" i="1" s="1"/>
  <c r="K4270" i="1"/>
  <c r="K10121" i="1" s="1"/>
  <c r="K4287" i="1"/>
  <c r="K10138" i="1" s="1"/>
  <c r="K4352" i="1"/>
  <c r="K10203" i="1" s="1"/>
  <c r="K4367" i="1"/>
  <c r="K10218" i="1" s="1"/>
  <c r="K4374" i="1"/>
  <c r="K10225" i="1" s="1"/>
  <c r="K4385" i="1"/>
  <c r="K10236" i="1" s="1"/>
  <c r="K4488" i="1"/>
  <c r="K10339" i="1" s="1"/>
  <c r="K4516" i="1"/>
  <c r="K10367" i="1" s="1"/>
  <c r="K4554" i="1"/>
  <c r="K10405" i="1" s="1"/>
  <c r="K4594" i="1"/>
  <c r="K10445" i="1" s="1"/>
  <c r="K4666" i="1"/>
  <c r="K10517" i="1" s="1"/>
  <c r="K4684" i="1"/>
  <c r="K10535" i="1" s="1"/>
  <c r="K4820" i="1"/>
  <c r="K10671" i="1" s="1"/>
  <c r="K4984" i="1"/>
  <c r="K10835" i="1" s="1"/>
  <c r="K5092" i="1"/>
  <c r="K10943" i="1" s="1"/>
  <c r="K5246" i="1"/>
  <c r="K11097" i="1" s="1"/>
  <c r="K5455" i="1"/>
  <c r="K11306" i="1" s="1"/>
  <c r="K5463" i="1"/>
  <c r="K11314" i="1" s="1"/>
  <c r="K5718" i="1"/>
  <c r="K11569" i="1" s="1"/>
  <c r="K5730" i="1"/>
  <c r="K11581" i="1" s="1"/>
  <c r="K4510" i="1"/>
  <c r="K10361" i="1" s="1"/>
  <c r="K4859" i="1"/>
  <c r="K10710" i="1" s="1"/>
  <c r="K4914" i="1"/>
  <c r="K10765" i="1" s="1"/>
  <c r="K4989" i="1"/>
  <c r="K10840" i="1" s="1"/>
  <c r="K5096" i="1"/>
  <c r="K10947" i="1" s="1"/>
  <c r="K5215" i="1"/>
  <c r="K11066" i="1" s="1"/>
  <c r="K5746" i="1"/>
  <c r="K11597" i="1" s="1"/>
  <c r="K5818" i="1"/>
  <c r="K11669" i="1" s="1"/>
  <c r="K4908" i="1"/>
  <c r="K10759" i="1" s="1"/>
  <c r="K5266" i="1"/>
  <c r="K11117" i="1" s="1"/>
  <c r="K5404" i="1"/>
  <c r="K11255" i="1" s="1"/>
  <c r="K5800" i="1"/>
  <c r="K11651" i="1" s="1"/>
  <c r="K5808" i="1"/>
  <c r="K11659" i="1" s="1"/>
  <c r="K2949" i="1"/>
  <c r="K8800" i="1" s="1"/>
  <c r="K2988" i="1"/>
  <c r="K8839" i="1" s="1"/>
  <c r="K3034" i="1"/>
  <c r="K8885" i="1" s="1"/>
  <c r="K3434" i="1"/>
  <c r="K9285" i="1" s="1"/>
  <c r="K3499" i="1"/>
  <c r="K9350" i="1" s="1"/>
  <c r="K3545" i="1"/>
  <c r="K9396" i="1" s="1"/>
  <c r="K3673" i="1"/>
  <c r="K9524" i="1" s="1"/>
  <c r="K3720" i="1"/>
  <c r="K9571" i="1" s="1"/>
  <c r="K3732" i="1"/>
  <c r="K9583" i="1" s="1"/>
  <c r="K3755" i="1"/>
  <c r="K9606" i="1" s="1"/>
  <c r="K3805" i="1"/>
  <c r="K9656" i="1" s="1"/>
  <c r="K3903" i="1"/>
  <c r="K9754" i="1" s="1"/>
  <c r="K3912" i="1"/>
  <c r="K9763" i="1" s="1"/>
  <c r="K3955" i="1"/>
  <c r="K9806" i="1" s="1"/>
  <c r="K3958" i="1"/>
  <c r="K9809" i="1" s="1"/>
  <c r="K4020" i="1"/>
  <c r="K9871" i="1" s="1"/>
  <c r="K4047" i="1"/>
  <c r="K9898" i="1" s="1"/>
  <c r="K4096" i="1"/>
  <c r="K9947" i="1" s="1"/>
  <c r="K4110" i="1"/>
  <c r="K9961" i="1" s="1"/>
  <c r="K4136" i="1"/>
  <c r="K9987" i="1" s="1"/>
  <c r="K4157" i="1"/>
  <c r="K10008" i="1" s="1"/>
  <c r="K4243" i="1"/>
  <c r="K10094" i="1" s="1"/>
  <c r="K4278" i="1"/>
  <c r="K10129" i="1" s="1"/>
  <c r="K4289" i="1"/>
  <c r="K10140" i="1" s="1"/>
  <c r="K4782" i="1"/>
  <c r="K10633" i="1" s="1"/>
  <c r="K4803" i="1"/>
  <c r="K10654" i="1" s="1"/>
  <c r="K4866" i="1"/>
  <c r="K10717" i="1" s="1"/>
  <c r="K4926" i="1"/>
  <c r="K10777" i="1" s="1"/>
  <c r="K5049" i="1"/>
  <c r="K10900" i="1" s="1"/>
  <c r="K5457" i="1"/>
  <c r="K11308" i="1" s="1"/>
  <c r="K5706" i="1"/>
  <c r="K11557" i="1" s="1"/>
  <c r="K5765" i="1"/>
  <c r="K11616" i="1" s="1"/>
  <c r="K4988" i="1"/>
  <c r="K10839" i="1" s="1"/>
  <c r="K5100" i="1"/>
  <c r="K10951" i="1" s="1"/>
  <c r="K5396" i="1"/>
  <c r="K11247" i="1" s="1"/>
  <c r="K4796" i="1"/>
  <c r="K10647" i="1" s="1"/>
  <c r="K4949" i="1"/>
  <c r="K10800" i="1" s="1"/>
  <c r="K5281" i="1"/>
  <c r="K11132" i="1" s="1"/>
  <c r="K3465" i="1"/>
  <c r="K9316" i="1" s="1"/>
  <c r="K3470" i="1"/>
  <c r="K9321" i="1" s="1"/>
  <c r="K3484" i="1"/>
  <c r="K9335" i="1" s="1"/>
  <c r="K3516" i="1"/>
  <c r="K9367" i="1" s="1"/>
  <c r="K3699" i="1"/>
  <c r="K9550" i="1" s="1"/>
  <c r="K4039" i="1"/>
  <c r="K9890" i="1" s="1"/>
  <c r="K4085" i="1"/>
  <c r="K9936" i="1" s="1"/>
  <c r="K4091" i="1"/>
  <c r="K9942" i="1" s="1"/>
  <c r="K4116" i="1"/>
  <c r="K9967" i="1" s="1"/>
  <c r="K4148" i="1"/>
  <c r="K9999" i="1" s="1"/>
  <c r="K4265" i="1"/>
  <c r="K10116" i="1" s="1"/>
  <c r="K4281" i="1"/>
  <c r="K10132" i="1" s="1"/>
  <c r="K4377" i="1"/>
  <c r="K10228" i="1" s="1"/>
  <c r="K4449" i="1"/>
  <c r="K10300" i="1" s="1"/>
  <c r="K4572" i="1"/>
  <c r="K10423" i="1" s="1"/>
  <c r="K4584" i="1"/>
  <c r="K10435" i="1" s="1"/>
  <c r="K4645" i="1"/>
  <c r="K10496" i="1" s="1"/>
  <c r="K4706" i="1"/>
  <c r="K10557" i="1" s="1"/>
  <c r="K4741" i="1"/>
  <c r="K10592" i="1" s="1"/>
  <c r="K4832" i="1"/>
  <c r="K10683" i="1" s="1"/>
  <c r="K4836" i="1"/>
  <c r="K10687" i="1" s="1"/>
  <c r="K4942" i="1"/>
  <c r="K10793" i="1" s="1"/>
  <c r="K5000" i="1"/>
  <c r="K10851" i="1" s="1"/>
  <c r="K5036" i="1"/>
  <c r="K10887" i="1" s="1"/>
  <c r="K5154" i="1"/>
  <c r="K11005" i="1" s="1"/>
  <c r="K5769" i="1"/>
  <c r="K11620" i="1" s="1"/>
  <c r="K5845" i="1"/>
  <c r="K11696" i="1" s="1"/>
  <c r="K4612" i="1"/>
  <c r="K10463" i="1" s="1"/>
  <c r="K4703" i="1"/>
  <c r="K10554" i="1" s="1"/>
  <c r="K5067" i="1"/>
  <c r="K10918" i="1" s="1"/>
  <c r="K5078" i="1"/>
  <c r="K10929" i="1" s="1"/>
  <c r="K5267" i="1"/>
  <c r="K11118" i="1" s="1"/>
  <c r="K5438" i="1"/>
  <c r="K11289" i="1" s="1"/>
  <c r="K5788" i="1"/>
  <c r="K11639" i="1" s="1"/>
  <c r="K5644" i="1"/>
  <c r="K11495" i="1" s="1"/>
  <c r="K3024" i="1"/>
  <c r="K8875" i="1" s="1"/>
  <c r="K3128" i="1"/>
  <c r="K8979" i="1" s="1"/>
  <c r="K3469" i="1"/>
  <c r="K9320" i="1" s="1"/>
  <c r="K3525" i="1"/>
  <c r="K9376" i="1" s="1"/>
  <c r="K3557" i="1"/>
  <c r="K9408" i="1" s="1"/>
  <c r="K3634" i="1"/>
  <c r="K9485" i="1" s="1"/>
  <c r="K3642" i="1"/>
  <c r="K9493" i="1" s="1"/>
  <c r="K3646" i="1"/>
  <c r="K9497" i="1" s="1"/>
  <c r="K3652" i="1"/>
  <c r="K9503" i="1" s="1"/>
  <c r="K3653" i="1"/>
  <c r="K9504" i="1" s="1"/>
  <c r="K3680" i="1"/>
  <c r="K9531" i="1" s="1"/>
  <c r="K3760" i="1"/>
  <c r="K9611" i="1" s="1"/>
  <c r="K3764" i="1"/>
  <c r="K9615" i="1" s="1"/>
  <c r="K3786" i="1"/>
  <c r="K9637" i="1" s="1"/>
  <c r="K3789" i="1"/>
  <c r="K9640" i="1" s="1"/>
  <c r="K3920" i="1"/>
  <c r="K9771" i="1" s="1"/>
  <c r="K4142" i="1"/>
  <c r="K9993" i="1" s="1"/>
  <c r="K4300" i="1"/>
  <c r="K10151" i="1" s="1"/>
  <c r="K4397" i="1"/>
  <c r="K10248" i="1" s="1"/>
  <c r="K4719" i="1"/>
  <c r="K10570" i="1" s="1"/>
  <c r="K5059" i="1"/>
  <c r="K10910" i="1" s="1"/>
  <c r="K5083" i="1"/>
  <c r="K10934" i="1" s="1"/>
  <c r="K5107" i="1"/>
  <c r="K10958" i="1" s="1"/>
  <c r="K5179" i="1"/>
  <c r="K11030" i="1" s="1"/>
  <c r="K5790" i="1"/>
  <c r="K11641" i="1" s="1"/>
  <c r="K4840" i="1"/>
  <c r="K10691" i="1" s="1"/>
  <c r="K5598" i="1"/>
  <c r="K11449" i="1" s="1"/>
  <c r="K5614" i="1"/>
  <c r="K11465" i="1" s="1"/>
  <c r="K5689" i="1"/>
  <c r="K11540" i="1" s="1"/>
  <c r="K5732" i="1"/>
  <c r="K11583" i="1" s="1"/>
  <c r="K5805" i="1"/>
  <c r="K11656" i="1" s="1"/>
  <c r="K3908" i="1"/>
  <c r="K9759" i="1" s="1"/>
  <c r="K3948" i="1"/>
  <c r="K9799" i="1" s="1"/>
  <c r="K3954" i="1"/>
  <c r="K9805" i="1" s="1"/>
  <c r="K4023" i="1"/>
  <c r="K9874" i="1" s="1"/>
  <c r="K4035" i="1"/>
  <c r="K9886" i="1" s="1"/>
  <c r="K4106" i="1"/>
  <c r="K9957" i="1" s="1"/>
  <c r="K4199" i="1"/>
  <c r="K10050" i="1" s="1"/>
  <c r="K4273" i="1"/>
  <c r="K10124" i="1" s="1"/>
  <c r="K4335" i="1"/>
  <c r="K10186" i="1" s="1"/>
  <c r="K4404" i="1"/>
  <c r="K10255" i="1" s="1"/>
  <c r="K4451" i="1"/>
  <c r="K10302" i="1" s="1"/>
  <c r="K4474" i="1"/>
  <c r="K10325" i="1" s="1"/>
  <c r="K4568" i="1"/>
  <c r="K10419" i="1" s="1"/>
  <c r="K4616" i="1"/>
  <c r="K10467" i="1" s="1"/>
  <c r="K3598" i="1"/>
  <c r="K9449" i="1" s="1"/>
  <c r="K3707" i="1"/>
  <c r="K9558" i="1" s="1"/>
  <c r="K3726" i="1"/>
  <c r="K9577" i="1" s="1"/>
  <c r="K3791" i="1"/>
  <c r="K9642" i="1" s="1"/>
  <c r="K3815" i="1"/>
  <c r="K9666" i="1" s="1"/>
  <c r="K3825" i="1"/>
  <c r="K9676" i="1" s="1"/>
  <c r="K3838" i="1"/>
  <c r="K9689" i="1" s="1"/>
  <c r="K3899" i="1"/>
  <c r="K9750" i="1" s="1"/>
  <c r="K4078" i="1"/>
  <c r="K9929" i="1" s="1"/>
  <c r="K4118" i="1"/>
  <c r="K9969" i="1" s="1"/>
  <c r="K4155" i="1"/>
  <c r="K10006" i="1" s="1"/>
  <c r="K4164" i="1"/>
  <c r="K10015" i="1" s="1"/>
  <c r="K4212" i="1"/>
  <c r="K10063" i="1" s="1"/>
  <c r="K4315" i="1"/>
  <c r="K10166" i="1" s="1"/>
  <c r="K4331" i="1"/>
  <c r="K10182" i="1" s="1"/>
  <c r="K4342" i="1"/>
  <c r="K10193" i="1" s="1"/>
  <c r="K4412" i="1"/>
  <c r="K10263" i="1" s="1"/>
  <c r="K4465" i="1"/>
  <c r="K10316" i="1" s="1"/>
  <c r="K5253" i="1"/>
  <c r="K11104" i="1" s="1"/>
  <c r="K4755" i="1"/>
  <c r="K10606" i="1" s="1"/>
  <c r="K4763" i="1"/>
  <c r="K10614" i="1" s="1"/>
  <c r="K4777" i="1"/>
  <c r="K10628" i="1" s="1"/>
  <c r="K4958" i="1"/>
  <c r="K10809" i="1" s="1"/>
  <c r="K5044" i="1"/>
  <c r="K10895" i="1" s="1"/>
  <c r="K5134" i="1"/>
  <c r="K10985" i="1" s="1"/>
  <c r="K5186" i="1"/>
  <c r="K11037" i="1" s="1"/>
  <c r="K5189" i="1"/>
  <c r="K11040" i="1" s="1"/>
  <c r="K5279" i="1"/>
  <c r="K11130" i="1" s="1"/>
  <c r="K5310" i="1"/>
  <c r="K11161" i="1" s="1"/>
  <c r="K5439" i="1"/>
  <c r="K11290" i="1" s="1"/>
  <c r="K5479" i="1"/>
  <c r="K11330" i="1" s="1"/>
  <c r="K5564" i="1"/>
  <c r="K11415" i="1" s="1"/>
  <c r="K4779" i="1"/>
  <c r="K10630" i="1" s="1"/>
  <c r="K5218" i="1"/>
  <c r="K11069" i="1" s="1"/>
  <c r="K5227" i="1"/>
  <c r="K11078" i="1" s="1"/>
  <c r="K5251" i="1"/>
  <c r="K11102" i="1" s="1"/>
  <c r="K5639" i="1"/>
  <c r="K11490" i="1" s="1"/>
  <c r="K4713" i="1"/>
  <c r="K10564" i="1" s="1"/>
  <c r="K4808" i="1"/>
  <c r="K10659" i="1" s="1"/>
  <c r="K5318" i="1"/>
  <c r="K11169" i="1" s="1"/>
  <c r="K5464" i="1"/>
  <c r="K11315" i="1" s="1"/>
  <c r="K5541" i="1"/>
  <c r="K11392" i="1" s="1"/>
  <c r="K5546" i="1"/>
  <c r="K11397" i="1" s="1"/>
  <c r="K5743" i="1"/>
  <c r="K11594" i="1" s="1"/>
  <c r="K5828" i="1"/>
  <c r="K11679" i="1" s="1"/>
  <c r="K3452" i="1"/>
  <c r="K9303" i="1" s="1"/>
  <c r="K3583" i="1"/>
  <c r="K9434" i="1" s="1"/>
  <c r="K3722" i="1"/>
  <c r="K9573" i="1" s="1"/>
  <c r="K3731" i="1"/>
  <c r="K9582" i="1" s="1"/>
  <c r="K3801" i="1"/>
  <c r="K9652" i="1" s="1"/>
  <c r="K3810" i="1"/>
  <c r="K9661" i="1" s="1"/>
  <c r="K3813" i="1"/>
  <c r="K9664" i="1" s="1"/>
  <c r="K3849" i="1"/>
  <c r="K9700" i="1" s="1"/>
  <c r="K3887" i="1"/>
  <c r="K9738" i="1" s="1"/>
  <c r="K3901" i="1"/>
  <c r="K9752" i="1" s="1"/>
  <c r="K3940" i="1"/>
  <c r="K9791" i="1" s="1"/>
  <c r="K3941" i="1"/>
  <c r="K9792" i="1" s="1"/>
  <c r="K3952" i="1"/>
  <c r="K9803" i="1" s="1"/>
  <c r="K3964" i="1"/>
  <c r="K9815" i="1" s="1"/>
  <c r="K3986" i="1"/>
  <c r="K9837" i="1" s="1"/>
  <c r="K3990" i="1"/>
  <c r="K9841" i="1" s="1"/>
  <c r="K4032" i="1"/>
  <c r="K9883" i="1" s="1"/>
  <c r="K4074" i="1"/>
  <c r="K9925" i="1" s="1"/>
  <c r="K4084" i="1"/>
  <c r="K9935" i="1" s="1"/>
  <c r="K4179" i="1"/>
  <c r="K10030" i="1" s="1"/>
  <c r="K4187" i="1"/>
  <c r="K10038" i="1" s="1"/>
  <c r="K4193" i="1"/>
  <c r="K10044" i="1" s="1"/>
  <c r="K4196" i="1"/>
  <c r="K10047" i="1" s="1"/>
  <c r="K4209" i="1"/>
  <c r="K10060" i="1" s="1"/>
  <c r="K4340" i="1"/>
  <c r="K10191" i="1" s="1"/>
  <c r="K4609" i="1"/>
  <c r="K10460" i="1" s="1"/>
  <c r="K4614" i="1"/>
  <c r="K10465" i="1" s="1"/>
  <c r="K4812" i="1"/>
  <c r="K10663" i="1" s="1"/>
  <c r="K5141" i="1"/>
  <c r="K10992" i="1" s="1"/>
  <c r="K5421" i="1"/>
  <c r="K11272" i="1" s="1"/>
  <c r="K3854" i="1"/>
  <c r="K9705" i="1" s="1"/>
  <c r="K3860" i="1"/>
  <c r="K9711" i="1" s="1"/>
  <c r="K3863" i="1"/>
  <c r="K9714" i="1" s="1"/>
  <c r="K3871" i="1"/>
  <c r="K9722" i="1" s="1"/>
  <c r="K3921" i="1"/>
  <c r="K9772" i="1" s="1"/>
  <c r="K4014" i="1"/>
  <c r="K9865" i="1" s="1"/>
  <c r="K4066" i="1"/>
  <c r="K9917" i="1" s="1"/>
  <c r="K4070" i="1"/>
  <c r="K9921" i="1" s="1"/>
  <c r="K4192" i="1"/>
  <c r="K10043" i="1" s="1"/>
  <c r="K4255" i="1"/>
  <c r="K10106" i="1" s="1"/>
  <c r="K4259" i="1"/>
  <c r="K10110" i="1" s="1"/>
  <c r="K4277" i="1"/>
  <c r="K10128" i="1" s="1"/>
  <c r="K4280" i="1"/>
  <c r="K10131" i="1" s="1"/>
  <c r="K4286" i="1"/>
  <c r="K10137" i="1" s="1"/>
  <c r="K4288" i="1"/>
  <c r="K10139" i="1" s="1"/>
  <c r="K4345" i="1"/>
  <c r="K10196" i="1" s="1"/>
  <c r="K4351" i="1"/>
  <c r="K10202" i="1" s="1"/>
  <c r="K4381" i="1"/>
  <c r="K10232" i="1" s="1"/>
  <c r="K4417" i="1"/>
  <c r="K10268" i="1" s="1"/>
  <c r="K4435" i="1"/>
  <c r="K10286" i="1" s="1"/>
  <c r="K4545" i="1"/>
  <c r="K10396" i="1" s="1"/>
  <c r="K4946" i="1"/>
  <c r="K10797" i="1" s="1"/>
  <c r="K5130" i="1"/>
  <c r="K10981" i="1" s="1"/>
  <c r="K5625" i="1"/>
  <c r="K11476" i="1" s="1"/>
  <c r="K5759" i="1"/>
  <c r="K11610" i="1" s="1"/>
  <c r="K2940" i="1"/>
  <c r="K8791" i="1" s="1"/>
  <c r="K2959" i="1"/>
  <c r="K8810" i="1" s="1"/>
  <c r="K3100" i="1"/>
  <c r="K8951" i="1" s="1"/>
  <c r="K3466" i="1"/>
  <c r="K9317" i="1" s="1"/>
  <c r="K3519" i="1"/>
  <c r="K9370" i="1" s="1"/>
  <c r="K3551" i="1"/>
  <c r="K9402" i="1" s="1"/>
  <c r="K3577" i="1"/>
  <c r="K9428" i="1" s="1"/>
  <c r="K3587" i="1"/>
  <c r="K9438" i="1" s="1"/>
  <c r="K3635" i="1"/>
  <c r="K9486" i="1" s="1"/>
  <c r="K3712" i="1"/>
  <c r="K9563" i="1" s="1"/>
  <c r="K3742" i="1"/>
  <c r="K9593" i="1" s="1"/>
  <c r="K3756" i="1"/>
  <c r="K9607" i="1" s="1"/>
  <c r="K3769" i="1"/>
  <c r="K9620" i="1" s="1"/>
  <c r="K3803" i="1"/>
  <c r="K9654" i="1" s="1"/>
  <c r="K3914" i="1"/>
  <c r="K9765" i="1" s="1"/>
  <c r="K3924" i="1"/>
  <c r="K9775" i="1" s="1"/>
  <c r="K3936" i="1"/>
  <c r="K9787" i="1" s="1"/>
  <c r="K3945" i="1"/>
  <c r="K9796" i="1" s="1"/>
  <c r="K3968" i="1"/>
  <c r="K9819" i="1" s="1"/>
  <c r="K4108" i="1"/>
  <c r="K9959" i="1" s="1"/>
  <c r="K4132" i="1"/>
  <c r="K9983" i="1" s="1"/>
  <c r="K4145" i="1"/>
  <c r="K9996" i="1" s="1"/>
  <c r="K4201" i="1"/>
  <c r="K10052" i="1" s="1"/>
  <c r="K4206" i="1"/>
  <c r="K10057" i="1" s="1"/>
  <c r="K4263" i="1"/>
  <c r="K10114" i="1" s="1"/>
  <c r="K4268" i="1"/>
  <c r="K10119" i="1" s="1"/>
  <c r="K4293" i="1"/>
  <c r="K10144" i="1" s="1"/>
  <c r="K4514" i="1"/>
  <c r="K10365" i="1" s="1"/>
  <c r="K4580" i="1"/>
  <c r="K10431" i="1" s="1"/>
  <c r="K4618" i="1"/>
  <c r="K10469" i="1" s="1"/>
  <c r="K4652" i="1"/>
  <c r="K10503" i="1" s="1"/>
  <c r="K4690" i="1"/>
  <c r="K10541" i="1" s="1"/>
  <c r="K4756" i="1"/>
  <c r="K10607" i="1" s="1"/>
  <c r="K4847" i="1"/>
  <c r="K10698" i="1" s="1"/>
  <c r="K4910" i="1"/>
  <c r="K10761" i="1" s="1"/>
  <c r="K4982" i="1"/>
  <c r="K10833" i="1" s="1"/>
  <c r="K5018" i="1"/>
  <c r="K10869" i="1" s="1"/>
  <c r="K5050" i="1"/>
  <c r="K10901" i="1" s="1"/>
  <c r="K5138" i="1"/>
  <c r="K10989" i="1" s="1"/>
  <c r="K5461" i="1"/>
  <c r="K11312" i="1" s="1"/>
  <c r="K5640" i="1"/>
  <c r="K11491" i="1" s="1"/>
  <c r="K5648" i="1"/>
  <c r="K11499" i="1" s="1"/>
  <c r="K5723" i="1"/>
  <c r="K11574" i="1" s="1"/>
  <c r="K5745" i="1"/>
  <c r="K11596" i="1" s="1"/>
  <c r="K5812" i="1"/>
  <c r="K11663" i="1" s="1"/>
  <c r="K4337" i="1"/>
  <c r="K10188" i="1" s="1"/>
  <c r="K4413" i="1"/>
  <c r="K10264" i="1" s="1"/>
  <c r="K4774" i="1"/>
  <c r="K10625" i="1" s="1"/>
  <c r="K5816" i="1"/>
  <c r="K11667" i="1" s="1"/>
  <c r="K5335" i="1"/>
  <c r="K11186" i="1" s="1"/>
  <c r="K2928" i="1"/>
  <c r="K8779" i="1" s="1"/>
  <c r="K3747" i="1"/>
  <c r="K9598" i="1" s="1"/>
  <c r="K3750" i="1"/>
  <c r="K9601" i="1" s="1"/>
  <c r="K3898" i="1"/>
  <c r="K9749" i="1" s="1"/>
  <c r="K4021" i="1"/>
  <c r="K9872" i="1" s="1"/>
  <c r="K4024" i="1"/>
  <c r="K9875" i="1" s="1"/>
  <c r="K4088" i="1"/>
  <c r="K9939" i="1" s="1"/>
  <c r="K4303" i="1"/>
  <c r="K10154" i="1" s="1"/>
  <c r="K4333" i="1"/>
  <c r="K10184" i="1" s="1"/>
  <c r="K4695" i="1"/>
  <c r="K10546" i="1" s="1"/>
  <c r="K4729" i="1"/>
  <c r="K10580" i="1" s="1"/>
  <c r="K4823" i="1"/>
  <c r="K10674" i="1" s="1"/>
  <c r="K5102" i="1"/>
  <c r="K10953" i="1" s="1"/>
  <c r="K5255" i="1"/>
  <c r="K11106" i="1" s="1"/>
  <c r="K5351" i="1"/>
  <c r="K11202" i="1" s="1"/>
  <c r="K5019" i="1"/>
  <c r="K10870" i="1" s="1"/>
  <c r="K5033" i="1"/>
  <c r="K10884" i="1" s="1"/>
  <c r="K5473" i="1"/>
  <c r="K11324" i="1" s="1"/>
  <c r="K5821" i="1"/>
  <c r="K11672" i="1" s="1"/>
  <c r="K5826" i="1"/>
  <c r="K11677" i="1" s="1"/>
  <c r="K2965" i="1"/>
  <c r="K8816" i="1" s="1"/>
  <c r="K3442" i="1"/>
  <c r="K9293" i="1" s="1"/>
  <c r="K3605" i="1"/>
  <c r="K9456" i="1" s="1"/>
  <c r="K3640" i="1"/>
  <c r="K9491" i="1" s="1"/>
  <c r="K3682" i="1"/>
  <c r="K9533" i="1" s="1"/>
  <c r="K3694" i="1"/>
  <c r="K9545" i="1" s="1"/>
  <c r="K3743" i="1"/>
  <c r="K9594" i="1" s="1"/>
  <c r="K3781" i="1"/>
  <c r="K9632" i="1" s="1"/>
  <c r="K3822" i="1"/>
  <c r="K9673" i="1" s="1"/>
  <c r="K3876" i="1"/>
  <c r="K9727" i="1" s="1"/>
  <c r="K3877" i="1"/>
  <c r="K9728" i="1" s="1"/>
  <c r="K4052" i="1"/>
  <c r="K9903" i="1" s="1"/>
  <c r="K4064" i="1"/>
  <c r="K9915" i="1" s="1"/>
  <c r="K4104" i="1"/>
  <c r="K9955" i="1" s="1"/>
  <c r="K4235" i="1"/>
  <c r="K10086" i="1" s="1"/>
  <c r="K4366" i="1"/>
  <c r="K10217" i="1" s="1"/>
  <c r="K4411" i="1"/>
  <c r="K10262" i="1" s="1"/>
  <c r="K4425" i="1"/>
  <c r="K10276" i="1" s="1"/>
  <c r="K4430" i="1"/>
  <c r="K10281" i="1" s="1"/>
  <c r="K4604" i="1"/>
  <c r="K10455" i="1" s="1"/>
  <c r="K4669" i="1"/>
  <c r="K10520" i="1" s="1"/>
  <c r="K4883" i="1"/>
  <c r="K10734" i="1" s="1"/>
  <c r="K5245" i="1"/>
  <c r="K11096" i="1" s="1"/>
  <c r="K5343" i="1"/>
  <c r="K11194" i="1" s="1"/>
  <c r="K5359" i="1"/>
  <c r="K11210" i="1" s="1"/>
  <c r="K5565" i="1"/>
  <c r="K11416" i="1" s="1"/>
  <c r="K5697" i="1"/>
  <c r="K11548" i="1" s="1"/>
  <c r="K5751" i="1"/>
  <c r="K11602" i="1" s="1"/>
  <c r="I11702" i="1"/>
  <c r="J5851" i="1"/>
  <c r="K2932" i="1"/>
  <c r="K8783" i="1" s="1"/>
  <c r="K2956" i="1"/>
  <c r="K8807" i="1" s="1"/>
  <c r="K2963" i="1"/>
  <c r="K8814" i="1" s="1"/>
  <c r="K2973" i="1"/>
  <c r="K8824" i="1" s="1"/>
  <c r="K2991" i="1"/>
  <c r="K8842" i="1" s="1"/>
  <c r="J8842" i="1"/>
  <c r="K2994" i="1"/>
  <c r="K8845" i="1" s="1"/>
  <c r="K3008" i="1"/>
  <c r="K8859" i="1" s="1"/>
  <c r="K3021" i="1"/>
  <c r="K8872" i="1" s="1"/>
  <c r="J8872" i="1"/>
  <c r="K3040" i="1"/>
  <c r="K8891" i="1" s="1"/>
  <c r="K3057" i="1"/>
  <c r="K8908" i="1" s="1"/>
  <c r="J8908" i="1"/>
  <c r="K3060" i="1"/>
  <c r="K8911" i="1" s="1"/>
  <c r="K3075" i="1"/>
  <c r="K8926" i="1" s="1"/>
  <c r="J8926" i="1"/>
  <c r="K3087" i="1"/>
  <c r="K8938" i="1" s="1"/>
  <c r="J8938" i="1"/>
  <c r="K3091" i="1"/>
  <c r="K8942" i="1" s="1"/>
  <c r="J8942" i="1"/>
  <c r="K3092" i="1"/>
  <c r="K8943" i="1" s="1"/>
  <c r="K3119" i="1"/>
  <c r="K8970" i="1" s="1"/>
  <c r="J8970" i="1"/>
  <c r="K3134" i="1"/>
  <c r="K8985" i="1" s="1"/>
  <c r="K3145" i="1"/>
  <c r="K8996" i="1" s="1"/>
  <c r="J8996" i="1"/>
  <c r="K3175" i="1"/>
  <c r="K9026" i="1" s="1"/>
  <c r="J9026" i="1"/>
  <c r="K3183" i="1"/>
  <c r="K9034" i="1" s="1"/>
  <c r="J9034" i="1"/>
  <c r="K3191" i="1"/>
  <c r="K9042" i="1" s="1"/>
  <c r="J9042" i="1"/>
  <c r="K3194" i="1"/>
  <c r="K9045" i="1" s="1"/>
  <c r="K3227" i="1"/>
  <c r="K9078" i="1" s="1"/>
  <c r="J9078" i="1"/>
  <c r="K3228" i="1"/>
  <c r="K9079" i="1" s="1"/>
  <c r="K3280" i="1"/>
  <c r="K9131" i="1" s="1"/>
  <c r="K3291" i="1"/>
  <c r="K9142" i="1" s="1"/>
  <c r="J9142" i="1"/>
  <c r="K3325" i="1"/>
  <c r="K9176" i="1" s="1"/>
  <c r="J9176" i="1"/>
  <c r="K3337" i="1"/>
  <c r="K9188" i="1" s="1"/>
  <c r="J9188" i="1"/>
  <c r="K3379" i="1"/>
  <c r="K9230" i="1" s="1"/>
  <c r="J9230" i="1"/>
  <c r="K3391" i="1"/>
  <c r="K9242" i="1" s="1"/>
  <c r="J9242" i="1"/>
  <c r="K3401" i="1"/>
  <c r="K9252" i="1" s="1"/>
  <c r="J9252" i="1"/>
  <c r="K3437" i="1"/>
  <c r="K9288" i="1" s="1"/>
  <c r="J9288" i="1"/>
  <c r="K3441" i="1"/>
  <c r="K9292" i="1" s="1"/>
  <c r="J9292" i="1"/>
  <c r="K3522" i="1"/>
  <c r="K9373" i="1" s="1"/>
  <c r="J9373" i="1"/>
  <c r="K3554" i="1"/>
  <c r="K9405" i="1" s="1"/>
  <c r="J9405" i="1"/>
  <c r="K3886" i="1"/>
  <c r="K9737" i="1" s="1"/>
  <c r="K3969" i="1"/>
  <c r="K9820" i="1" s="1"/>
  <c r="J9820" i="1"/>
  <c r="K4029" i="1"/>
  <c r="K9880" i="1" s="1"/>
  <c r="J9880" i="1"/>
  <c r="K4093" i="1"/>
  <c r="K9944" i="1" s="1"/>
  <c r="J9944" i="1"/>
  <c r="K4115" i="1"/>
  <c r="K9966" i="1" s="1"/>
  <c r="K4170" i="1"/>
  <c r="K10021" i="1" s="1"/>
  <c r="J10021" i="1"/>
  <c r="K4178" i="1"/>
  <c r="K10029" i="1" s="1"/>
  <c r="J10029" i="1"/>
  <c r="K4186" i="1"/>
  <c r="K10037" i="1" s="1"/>
  <c r="J10037" i="1"/>
  <c r="K4234" i="1"/>
  <c r="K10085" i="1" s="1"/>
  <c r="J10085" i="1"/>
  <c r="K4242" i="1"/>
  <c r="K10093" i="1" s="1"/>
  <c r="J10093" i="1"/>
  <c r="K4282" i="1"/>
  <c r="K10133" i="1" s="1"/>
  <c r="J10133" i="1"/>
  <c r="K4394" i="1"/>
  <c r="K10245" i="1" s="1"/>
  <c r="J10245" i="1"/>
  <c r="K4487" i="1"/>
  <c r="K10338" i="1" s="1"/>
  <c r="J10338" i="1"/>
  <c r="K4532" i="1"/>
  <c r="K10383" i="1" s="1"/>
  <c r="K4543" i="1"/>
  <c r="K10394" i="1" s="1"/>
  <c r="J10394" i="1"/>
  <c r="K4578" i="1"/>
  <c r="K10429" i="1" s="1"/>
  <c r="K4633" i="1"/>
  <c r="K10484" i="1" s="1"/>
  <c r="J10484" i="1"/>
  <c r="K4636" i="1"/>
  <c r="K10487" i="1" s="1"/>
  <c r="K4710" i="1"/>
  <c r="K10561" i="1" s="1"/>
  <c r="K5297" i="1"/>
  <c r="K11148" i="1" s="1"/>
  <c r="J11148" i="1"/>
  <c r="K5443" i="1"/>
  <c r="K11294" i="1" s="1"/>
  <c r="J11294" i="1"/>
  <c r="K5491" i="1"/>
  <c r="K11342" i="1" s="1"/>
  <c r="J11342" i="1"/>
  <c r="K5677" i="1"/>
  <c r="K11528" i="1" s="1"/>
  <c r="J11528" i="1"/>
  <c r="K2937" i="1"/>
  <c r="K8788" i="1" s="1"/>
  <c r="K2951" i="1"/>
  <c r="K8802" i="1" s="1"/>
  <c r="K2967" i="1"/>
  <c r="K8818" i="1" s="1"/>
  <c r="K3006" i="1"/>
  <c r="K8857" i="1" s="1"/>
  <c r="K3013" i="1"/>
  <c r="K8864" i="1" s="1"/>
  <c r="J8864" i="1"/>
  <c r="K3053" i="1"/>
  <c r="K8904" i="1" s="1"/>
  <c r="J8904" i="1"/>
  <c r="K3056" i="1"/>
  <c r="K8907" i="1" s="1"/>
  <c r="K3074" i="1"/>
  <c r="K8925" i="1" s="1"/>
  <c r="K3086" i="1"/>
  <c r="K8937" i="1" s="1"/>
  <c r="K3097" i="1"/>
  <c r="K8948" i="1" s="1"/>
  <c r="J8948" i="1"/>
  <c r="K3107" i="1"/>
  <c r="K8958" i="1" s="1"/>
  <c r="J8958" i="1"/>
  <c r="K3108" i="1"/>
  <c r="K8959" i="1" s="1"/>
  <c r="K3136" i="1"/>
  <c r="K8987" i="1" s="1"/>
  <c r="K3158" i="1"/>
  <c r="K9009" i="1" s="1"/>
  <c r="K3166" i="1"/>
  <c r="K9017" i="1" s="1"/>
  <c r="K3172" i="1"/>
  <c r="K9023" i="1" s="1"/>
  <c r="K3184" i="1"/>
  <c r="K9035" i="1" s="1"/>
  <c r="K3197" i="1"/>
  <c r="K9048" i="1" s="1"/>
  <c r="J9048" i="1"/>
  <c r="K3224" i="1"/>
  <c r="K9075" i="1" s="1"/>
  <c r="K3232" i="1"/>
  <c r="K9083" i="1" s="1"/>
  <c r="K3251" i="1"/>
  <c r="K9102" i="1" s="1"/>
  <c r="J9102" i="1"/>
  <c r="K3252" i="1"/>
  <c r="K9103" i="1" s="1"/>
  <c r="K3265" i="1"/>
  <c r="K9116" i="1" s="1"/>
  <c r="J9116" i="1"/>
  <c r="K3269" i="1"/>
  <c r="K9120" i="1" s="1"/>
  <c r="J9120" i="1"/>
  <c r="K3274" i="1"/>
  <c r="K9125" i="1" s="1"/>
  <c r="K3301" i="1"/>
  <c r="K9152" i="1" s="1"/>
  <c r="J9152" i="1"/>
  <c r="K3349" i="1"/>
  <c r="K9200" i="1" s="1"/>
  <c r="J9200" i="1"/>
  <c r="K3367" i="1"/>
  <c r="K9218" i="1" s="1"/>
  <c r="J9218" i="1"/>
  <c r="K3447" i="1"/>
  <c r="K9298" i="1" s="1"/>
  <c r="J9298" i="1"/>
  <c r="K3450" i="1"/>
  <c r="K9301" i="1" s="1"/>
  <c r="K3526" i="1"/>
  <c r="K9377" i="1" s="1"/>
  <c r="J9377" i="1"/>
  <c r="K3558" i="1"/>
  <c r="K9409" i="1" s="1"/>
  <c r="J9409" i="1"/>
  <c r="K4003" i="1"/>
  <c r="K9854" i="1" s="1"/>
  <c r="K4013" i="1"/>
  <c r="K9864" i="1" s="1"/>
  <c r="J9864" i="1"/>
  <c r="K4051" i="1"/>
  <c r="K9902" i="1" s="1"/>
  <c r="K4095" i="1"/>
  <c r="K9946" i="1" s="1"/>
  <c r="K4123" i="1"/>
  <c r="K9974" i="1" s="1"/>
  <c r="K4386" i="1"/>
  <c r="K10237" i="1" s="1"/>
  <c r="J10237" i="1"/>
  <c r="K4447" i="1"/>
  <c r="K10298" i="1" s="1"/>
  <c r="J10298" i="1"/>
  <c r="K4479" i="1"/>
  <c r="K10330" i="1" s="1"/>
  <c r="J10330" i="1"/>
  <c r="K4504" i="1"/>
  <c r="K10355" i="1" s="1"/>
  <c r="J10355" i="1"/>
  <c r="K4542" i="1"/>
  <c r="K10393" i="1" s="1"/>
  <c r="J10393" i="1"/>
  <c r="K4575" i="1"/>
  <c r="K10426" i="1" s="1"/>
  <c r="J10426" i="1"/>
  <c r="K2927" i="1"/>
  <c r="K8778" i="1" s="1"/>
  <c r="K2945" i="1"/>
  <c r="K8796" i="1" s="1"/>
  <c r="K2955" i="1"/>
  <c r="K8806" i="1" s="1"/>
  <c r="K2999" i="1"/>
  <c r="K8850" i="1" s="1"/>
  <c r="J8850" i="1"/>
  <c r="K3002" i="1"/>
  <c r="K8853" i="1" s="1"/>
  <c r="K3038" i="1"/>
  <c r="K8889" i="1" s="1"/>
  <c r="K3041" i="1"/>
  <c r="K8892" i="1" s="1"/>
  <c r="J8892" i="1"/>
  <c r="K3069" i="1"/>
  <c r="K8920" i="1" s="1"/>
  <c r="J8920" i="1"/>
  <c r="K3072" i="1"/>
  <c r="K8923" i="1" s="1"/>
  <c r="K3101" i="1"/>
  <c r="K8952" i="1" s="1"/>
  <c r="J8952" i="1"/>
  <c r="K3105" i="1"/>
  <c r="K8956" i="1" s="1"/>
  <c r="J8956" i="1"/>
  <c r="K3109" i="1"/>
  <c r="K8960" i="1" s="1"/>
  <c r="J8960" i="1"/>
  <c r="K3155" i="1"/>
  <c r="K9006" i="1" s="1"/>
  <c r="J9006" i="1"/>
  <c r="K3163" i="1"/>
  <c r="K9014" i="1" s="1"/>
  <c r="J9014" i="1"/>
  <c r="K3164" i="1"/>
  <c r="K9015" i="1" s="1"/>
  <c r="K3169" i="1"/>
  <c r="K9020" i="1" s="1"/>
  <c r="J9020" i="1"/>
  <c r="K3205" i="1"/>
  <c r="K9056" i="1" s="1"/>
  <c r="J9056" i="1"/>
  <c r="K3210" i="1"/>
  <c r="K9061" i="1" s="1"/>
  <c r="K3219" i="1"/>
  <c r="K9070" i="1" s="1"/>
  <c r="J9070" i="1"/>
  <c r="K3222" i="1"/>
  <c r="K9073" i="1" s="1"/>
  <c r="K3231" i="1"/>
  <c r="K9082" i="1" s="1"/>
  <c r="J9082" i="1"/>
  <c r="K3243" i="1"/>
  <c r="K9094" i="1" s="1"/>
  <c r="J9094" i="1"/>
  <c r="K3244" i="1"/>
  <c r="K9095" i="1" s="1"/>
  <c r="K3263" i="1"/>
  <c r="K9114" i="1" s="1"/>
  <c r="J9114" i="1"/>
  <c r="K3272" i="1"/>
  <c r="K9123" i="1" s="1"/>
  <c r="K3286" i="1"/>
  <c r="K9137" i="1" s="1"/>
  <c r="K3295" i="1"/>
  <c r="K9146" i="1" s="1"/>
  <c r="J9146" i="1"/>
  <c r="K3315" i="1"/>
  <c r="K9166" i="1" s="1"/>
  <c r="J9166" i="1"/>
  <c r="K3316" i="1"/>
  <c r="K9167" i="1" s="1"/>
  <c r="K3345" i="1"/>
  <c r="K9196" i="1" s="1"/>
  <c r="J9196" i="1"/>
  <c r="K3352" i="1"/>
  <c r="K9203" i="1" s="1"/>
  <c r="K3364" i="1"/>
  <c r="K9215" i="1" s="1"/>
  <c r="K3376" i="1"/>
  <c r="K9227" i="1" s="1"/>
  <c r="K3419" i="1"/>
  <c r="K9270" i="1" s="1"/>
  <c r="J9270" i="1"/>
  <c r="K3420" i="1"/>
  <c r="K9271" i="1" s="1"/>
  <c r="K3533" i="1"/>
  <c r="K9384" i="1" s="1"/>
  <c r="K3547" i="1"/>
  <c r="K9398" i="1" s="1"/>
  <c r="K3555" i="1"/>
  <c r="K9406" i="1" s="1"/>
  <c r="K3562" i="1"/>
  <c r="K9413" i="1" s="1"/>
  <c r="J9413" i="1"/>
  <c r="K3567" i="1"/>
  <c r="K9418" i="1" s="1"/>
  <c r="K3593" i="1"/>
  <c r="K9444" i="1" s="1"/>
  <c r="K3601" i="1"/>
  <c r="K9452" i="1" s="1"/>
  <c r="K3622" i="1"/>
  <c r="K9473" i="1" s="1"/>
  <c r="K3648" i="1"/>
  <c r="K9499" i="1" s="1"/>
  <c r="K3667" i="1"/>
  <c r="K9518" i="1" s="1"/>
  <c r="K3679" i="1"/>
  <c r="K9530" i="1" s="1"/>
  <c r="K3681" i="1"/>
  <c r="K9532" i="1" s="1"/>
  <c r="K3697" i="1"/>
  <c r="K9548" i="1" s="1"/>
  <c r="K3724" i="1"/>
  <c r="K9575" i="1" s="1"/>
  <c r="K3734" i="1"/>
  <c r="K9585" i="1" s="1"/>
  <c r="K3751" i="1"/>
  <c r="K9602" i="1" s="1"/>
  <c r="K3753" i="1"/>
  <c r="K9604" i="1" s="1"/>
  <c r="K3770" i="1"/>
  <c r="K9621" i="1" s="1"/>
  <c r="K3774" i="1"/>
  <c r="K9625" i="1" s="1"/>
  <c r="K3783" i="1"/>
  <c r="K9634" i="1" s="1"/>
  <c r="K3785" i="1"/>
  <c r="K9636" i="1" s="1"/>
  <c r="K3832" i="1"/>
  <c r="K9683" i="1" s="1"/>
  <c r="K3841" i="1"/>
  <c r="K9692" i="1" s="1"/>
  <c r="K3868" i="1"/>
  <c r="K9719" i="1" s="1"/>
  <c r="K3900" i="1"/>
  <c r="K9751" i="1" s="1"/>
  <c r="K3957" i="1"/>
  <c r="K9808" i="1" s="1"/>
  <c r="K3960" i="1"/>
  <c r="K9811" i="1" s="1"/>
  <c r="K3989" i="1"/>
  <c r="K9840" i="1" s="1"/>
  <c r="K3992" i="1"/>
  <c r="K9843" i="1" s="1"/>
  <c r="K4016" i="1"/>
  <c r="K9867" i="1" s="1"/>
  <c r="K4040" i="1"/>
  <c r="K9891" i="1" s="1"/>
  <c r="K4076" i="1"/>
  <c r="K9927" i="1" s="1"/>
  <c r="K4124" i="1"/>
  <c r="K9975" i="1" s="1"/>
  <c r="K4144" i="1"/>
  <c r="K9995" i="1" s="1"/>
  <c r="K4156" i="1"/>
  <c r="K10007" i="1" s="1"/>
  <c r="K4162" i="1"/>
  <c r="K10013" i="1" s="1"/>
  <c r="J10013" i="1"/>
  <c r="K4167" i="1"/>
  <c r="K10018" i="1" s="1"/>
  <c r="K4184" i="1"/>
  <c r="K10035" i="1" s="1"/>
  <c r="K4204" i="1"/>
  <c r="K10055" i="1" s="1"/>
  <c r="K4222" i="1"/>
  <c r="K10073" i="1" s="1"/>
  <c r="K4231" i="1"/>
  <c r="K10082" i="1" s="1"/>
  <c r="K4241" i="1"/>
  <c r="K10092" i="1" s="1"/>
  <c r="K4253" i="1"/>
  <c r="K10104" i="1" s="1"/>
  <c r="K4266" i="1"/>
  <c r="K10117" i="1" s="1"/>
  <c r="J10117" i="1"/>
  <c r="K4271" i="1"/>
  <c r="K10122" i="1" s="1"/>
  <c r="K4297" i="1"/>
  <c r="K10148" i="1" s="1"/>
  <c r="K4302" i="1"/>
  <c r="K10153" i="1" s="1"/>
  <c r="K4310" i="1"/>
  <c r="K10161" i="1" s="1"/>
  <c r="K4329" i="1"/>
  <c r="K10180" i="1" s="1"/>
  <c r="K4353" i="1"/>
  <c r="K10204" i="1" s="1"/>
  <c r="K4371" i="1"/>
  <c r="K10222" i="1" s="1"/>
  <c r="K4389" i="1"/>
  <c r="K10240" i="1" s="1"/>
  <c r="K4410" i="1"/>
  <c r="K10261" i="1" s="1"/>
  <c r="J10261" i="1"/>
  <c r="K4512" i="1"/>
  <c r="K10363" i="1" s="1"/>
  <c r="K4515" i="1"/>
  <c r="K10366" i="1" s="1"/>
  <c r="K4527" i="1"/>
  <c r="K10378" i="1" s="1"/>
  <c r="J10378" i="1"/>
  <c r="K4537" i="1"/>
  <c r="K10388" i="1" s="1"/>
  <c r="J10388" i="1"/>
  <c r="K4540" i="1"/>
  <c r="K10391" i="1" s="1"/>
  <c r="K4563" i="1"/>
  <c r="K10414" i="1" s="1"/>
  <c r="K4573" i="1"/>
  <c r="K10424" i="1" s="1"/>
  <c r="K4585" i="1"/>
  <c r="K10436" i="1" s="1"/>
  <c r="K4590" i="1"/>
  <c r="K10441" i="1" s="1"/>
  <c r="K4598" i="1"/>
  <c r="K10449" i="1" s="1"/>
  <c r="J10449" i="1"/>
  <c r="K4606" i="1"/>
  <c r="K10457" i="1" s="1"/>
  <c r="J10457" i="1"/>
  <c r="K4613" i="1"/>
  <c r="K10464" i="1" s="1"/>
  <c r="K4619" i="1"/>
  <c r="K10470" i="1" s="1"/>
  <c r="K4621" i="1"/>
  <c r="K10472" i="1" s="1"/>
  <c r="K4643" i="1"/>
  <c r="K10494" i="1" s="1"/>
  <c r="K4679" i="1"/>
  <c r="K10530" i="1" s="1"/>
  <c r="K4697" i="1"/>
  <c r="K10548" i="1" s="1"/>
  <c r="K4742" i="1"/>
  <c r="K10593" i="1" s="1"/>
  <c r="K4778" i="1"/>
  <c r="K10629" i="1" s="1"/>
  <c r="K4825" i="1"/>
  <c r="K10676" i="1" s="1"/>
  <c r="J10676" i="1"/>
  <c r="K4842" i="1"/>
  <c r="K10693" i="1" s="1"/>
  <c r="J10693" i="1"/>
  <c r="K4880" i="1"/>
  <c r="K10731" i="1" s="1"/>
  <c r="K4916" i="1"/>
  <c r="K10767" i="1" s="1"/>
  <c r="K4962" i="1"/>
  <c r="K10813" i="1" s="1"/>
  <c r="K5024" i="1"/>
  <c r="K10875" i="1" s="1"/>
  <c r="K5072" i="1"/>
  <c r="K10923" i="1" s="1"/>
  <c r="K5124" i="1"/>
  <c r="K10975" i="1" s="1"/>
  <c r="K5155" i="1"/>
  <c r="K11006" i="1" s="1"/>
  <c r="K5195" i="1"/>
  <c r="K11046" i="1" s="1"/>
  <c r="K5223" i="1"/>
  <c r="K11074" i="1" s="1"/>
  <c r="K5286" i="1"/>
  <c r="K11137" i="1" s="1"/>
  <c r="K5309" i="1"/>
  <c r="K11160" i="1" s="1"/>
  <c r="J11160" i="1"/>
  <c r="K5328" i="1"/>
  <c r="K11179" i="1" s="1"/>
  <c r="J11179" i="1"/>
  <c r="K5354" i="1"/>
  <c r="K11205" i="1" s="1"/>
  <c r="K5374" i="1"/>
  <c r="K11225" i="1" s="1"/>
  <c r="K5393" i="1"/>
  <c r="K11244" i="1" s="1"/>
  <c r="J11244" i="1"/>
  <c r="K5409" i="1"/>
  <c r="K11260" i="1" s="1"/>
  <c r="K5549" i="1"/>
  <c r="K11400" i="1" s="1"/>
  <c r="K5619" i="1"/>
  <c r="K11470" i="1" s="1"/>
  <c r="K5651" i="1"/>
  <c r="K11502" i="1" s="1"/>
  <c r="J11502" i="1"/>
  <c r="K5702" i="1"/>
  <c r="K11553" i="1" s="1"/>
  <c r="J11553" i="1"/>
  <c r="K5727" i="1"/>
  <c r="K11578" i="1" s="1"/>
  <c r="J11578" i="1"/>
  <c r="K5781" i="1"/>
  <c r="K11632" i="1" s="1"/>
  <c r="K2942" i="1"/>
  <c r="K8793" i="1" s="1"/>
  <c r="K2948" i="1"/>
  <c r="K8799" i="1" s="1"/>
  <c r="K2962" i="1"/>
  <c r="K8813" i="1" s="1"/>
  <c r="K2982" i="1"/>
  <c r="K8833" i="1" s="1"/>
  <c r="K2993" i="1"/>
  <c r="K8844" i="1" s="1"/>
  <c r="J8844" i="1"/>
  <c r="K2998" i="1"/>
  <c r="K8849" i="1" s="1"/>
  <c r="K3067" i="1"/>
  <c r="K8918" i="1" s="1"/>
  <c r="J8918" i="1"/>
  <c r="K3068" i="1"/>
  <c r="K8919" i="1" s="1"/>
  <c r="K3082" i="1"/>
  <c r="K8933" i="1" s="1"/>
  <c r="K3104" i="1"/>
  <c r="K8955" i="1" s="1"/>
  <c r="K3111" i="1"/>
  <c r="K8962" i="1" s="1"/>
  <c r="J8962" i="1"/>
  <c r="K3125" i="1"/>
  <c r="K8976" i="1" s="1"/>
  <c r="J8976" i="1"/>
  <c r="K3154" i="1"/>
  <c r="K9005" i="1" s="1"/>
  <c r="K3179" i="1"/>
  <c r="K9030" i="1" s="1"/>
  <c r="J9030" i="1"/>
  <c r="K3180" i="1"/>
  <c r="K9031" i="1" s="1"/>
  <c r="K3185" i="1"/>
  <c r="K9036" i="1" s="1"/>
  <c r="J9036" i="1"/>
  <c r="K3213" i="1"/>
  <c r="K9064" i="1" s="1"/>
  <c r="J9064" i="1"/>
  <c r="K3218" i="1"/>
  <c r="K9069" i="1" s="1"/>
  <c r="K3230" i="1"/>
  <c r="K9081" i="1" s="1"/>
  <c r="K3233" i="1"/>
  <c r="K9084" i="1" s="1"/>
  <c r="J9084" i="1"/>
  <c r="K3237" i="1"/>
  <c r="K9088" i="1" s="1"/>
  <c r="J9088" i="1"/>
  <c r="K3240" i="1"/>
  <c r="K9091" i="1" s="1"/>
  <c r="K3248" i="1"/>
  <c r="K9099" i="1" s="1"/>
  <c r="K3255" i="1"/>
  <c r="K9106" i="1" s="1"/>
  <c r="J9106" i="1"/>
  <c r="K3258" i="1"/>
  <c r="K9109" i="1" s="1"/>
  <c r="K3277" i="1"/>
  <c r="K9128" i="1" s="1"/>
  <c r="J9128" i="1"/>
  <c r="K3282" i="1"/>
  <c r="K9133" i="1" s="1"/>
  <c r="K3294" i="1"/>
  <c r="K9145" i="1" s="1"/>
  <c r="K3312" i="1"/>
  <c r="K9163" i="1" s="1"/>
  <c r="K3323" i="1"/>
  <c r="K9174" i="1" s="1"/>
  <c r="J9174" i="1"/>
  <c r="K3324" i="1"/>
  <c r="K9175" i="1" s="1"/>
  <c r="K3373" i="1"/>
  <c r="K9224" i="1" s="1"/>
  <c r="J9224" i="1"/>
  <c r="K3378" i="1"/>
  <c r="K9229" i="1" s="1"/>
  <c r="K3396" i="1"/>
  <c r="K9247" i="1" s="1"/>
  <c r="K3408" i="1"/>
  <c r="K9259" i="1" s="1"/>
  <c r="K3423" i="1"/>
  <c r="K9274" i="1" s="1"/>
  <c r="J9274" i="1"/>
  <c r="K3433" i="1"/>
  <c r="K9284" i="1" s="1"/>
  <c r="J9284" i="1"/>
  <c r="K3497" i="1"/>
  <c r="K9348" i="1" s="1"/>
  <c r="K3538" i="1"/>
  <c r="K9389" i="1" s="1"/>
  <c r="J9389" i="1"/>
  <c r="K3559" i="1"/>
  <c r="K9410" i="1" s="1"/>
  <c r="K3590" i="1"/>
  <c r="K9441" i="1" s="1"/>
  <c r="K3612" i="1"/>
  <c r="K9463" i="1" s="1"/>
  <c r="K3621" i="1"/>
  <c r="K9472" i="1" s="1"/>
  <c r="K3644" i="1"/>
  <c r="K9495" i="1" s="1"/>
  <c r="K3647" i="1"/>
  <c r="K9498" i="1" s="1"/>
  <c r="K3658" i="1"/>
  <c r="K9509" i="1" s="1"/>
  <c r="K3664" i="1"/>
  <c r="K9515" i="1" s="1"/>
  <c r="K3672" i="1"/>
  <c r="K9523" i="1" s="1"/>
  <c r="K3688" i="1"/>
  <c r="K9539" i="1" s="1"/>
  <c r="K3710" i="1"/>
  <c r="K9561" i="1" s="1"/>
  <c r="K3721" i="1"/>
  <c r="K9572" i="1" s="1"/>
  <c r="K3730" i="1"/>
  <c r="K9581" i="1" s="1"/>
  <c r="K3733" i="1"/>
  <c r="K9584" i="1" s="1"/>
  <c r="K3759" i="1"/>
  <c r="K9610" i="1" s="1"/>
  <c r="K3761" i="1"/>
  <c r="K9612" i="1" s="1"/>
  <c r="K3793" i="1"/>
  <c r="K9644" i="1" s="1"/>
  <c r="K3817" i="1"/>
  <c r="K9668" i="1" s="1"/>
  <c r="K3844" i="1"/>
  <c r="K9695" i="1" s="1"/>
  <c r="K3856" i="1"/>
  <c r="K9707" i="1" s="1"/>
  <c r="K3867" i="1"/>
  <c r="K9718" i="1" s="1"/>
  <c r="K3879" i="1"/>
  <c r="K9730" i="1" s="1"/>
  <c r="K3891" i="1"/>
  <c r="K9742" i="1" s="1"/>
  <c r="K3894" i="1"/>
  <c r="K9745" i="1" s="1"/>
  <c r="K3905" i="1"/>
  <c r="K9756" i="1" s="1"/>
  <c r="K3925" i="1"/>
  <c r="K9776" i="1" s="1"/>
  <c r="K3928" i="1"/>
  <c r="K9779" i="1" s="1"/>
  <c r="K3962" i="1"/>
  <c r="K9813" i="1" s="1"/>
  <c r="K3966" i="1"/>
  <c r="K9817" i="1" s="1"/>
  <c r="K4011" i="1"/>
  <c r="K9862" i="1" s="1"/>
  <c r="K4018" i="1"/>
  <c r="K9869" i="1" s="1"/>
  <c r="K4022" i="1"/>
  <c r="K9873" i="1" s="1"/>
  <c r="K4028" i="1"/>
  <c r="K9879" i="1" s="1"/>
  <c r="K4034" i="1"/>
  <c r="K9885" i="1" s="1"/>
  <c r="K4037" i="1"/>
  <c r="K9888" i="1" s="1"/>
  <c r="K4060" i="1"/>
  <c r="K9911" i="1" s="1"/>
  <c r="K4072" i="1"/>
  <c r="K9923" i="1" s="1"/>
  <c r="K4086" i="1"/>
  <c r="K9937" i="1" s="1"/>
  <c r="K4152" i="1"/>
  <c r="K10003" i="1" s="1"/>
  <c r="K4172" i="1"/>
  <c r="K10023" i="1" s="1"/>
  <c r="K4215" i="1"/>
  <c r="K10066" i="1" s="1"/>
  <c r="K4226" i="1"/>
  <c r="K10077" i="1" s="1"/>
  <c r="J10077" i="1"/>
  <c r="K4236" i="1"/>
  <c r="K10087" i="1" s="1"/>
  <c r="K4252" i="1"/>
  <c r="K10103" i="1" s="1"/>
  <c r="K4296" i="1"/>
  <c r="K10147" i="1" s="1"/>
  <c r="K4299" i="1"/>
  <c r="K10150" i="1" s="1"/>
  <c r="K4306" i="1"/>
  <c r="K10157" i="1" s="1"/>
  <c r="J10157" i="1"/>
  <c r="K4360" i="1"/>
  <c r="K10211" i="1" s="1"/>
  <c r="K4363" i="1"/>
  <c r="K10214" i="1" s="1"/>
  <c r="K4370" i="1"/>
  <c r="K10221" i="1" s="1"/>
  <c r="J10221" i="1"/>
  <c r="K4378" i="1"/>
  <c r="K10229" i="1" s="1"/>
  <c r="J10229" i="1"/>
  <c r="K4383" i="1"/>
  <c r="K10234" i="1" s="1"/>
  <c r="K4393" i="1"/>
  <c r="K10244" i="1" s="1"/>
  <c r="K4399" i="1"/>
  <c r="K10250" i="1" s="1"/>
  <c r="K4407" i="1"/>
  <c r="K10258" i="1" s="1"/>
  <c r="K4429" i="1"/>
  <c r="K10280" i="1" s="1"/>
  <c r="K4455" i="1"/>
  <c r="K10306" i="1" s="1"/>
  <c r="J10306" i="1"/>
  <c r="K4470" i="1"/>
  <c r="K10321" i="1" s="1"/>
  <c r="J10321" i="1"/>
  <c r="K4473" i="1"/>
  <c r="K10324" i="1" s="1"/>
  <c r="J10324" i="1"/>
  <c r="K4496" i="1"/>
  <c r="K10347" i="1" s="1"/>
  <c r="K4499" i="1"/>
  <c r="K10350" i="1" s="1"/>
  <c r="K4509" i="1"/>
  <c r="K10360" i="1" s="1"/>
  <c r="K4521" i="1"/>
  <c r="K10372" i="1" s="1"/>
  <c r="K4526" i="1"/>
  <c r="K10377" i="1" s="1"/>
  <c r="J10377" i="1"/>
  <c r="K4534" i="1"/>
  <c r="K10385" i="1" s="1"/>
  <c r="J10385" i="1"/>
  <c r="K4539" i="1"/>
  <c r="K10390" i="1" s="1"/>
  <c r="K4555" i="1"/>
  <c r="K10406" i="1" s="1"/>
  <c r="K4557" i="1"/>
  <c r="K10408" i="1" s="1"/>
  <c r="K4595" i="1"/>
  <c r="K10446" i="1" s="1"/>
  <c r="K4597" i="1"/>
  <c r="K10448" i="1" s="1"/>
  <c r="K4600" i="1"/>
  <c r="K10451" i="1" s="1"/>
  <c r="K4603" i="1"/>
  <c r="K10454" i="1" s="1"/>
  <c r="K4623" i="1"/>
  <c r="K10474" i="1" s="1"/>
  <c r="J10474" i="1"/>
  <c r="K4655" i="1"/>
  <c r="K10506" i="1" s="1"/>
  <c r="K4665" i="1"/>
  <c r="K10516" i="1" s="1"/>
  <c r="K4693" i="1"/>
  <c r="K10544" i="1" s="1"/>
  <c r="K4731" i="1"/>
  <c r="K10582" i="1" s="1"/>
  <c r="K4759" i="1"/>
  <c r="K10610" i="1" s="1"/>
  <c r="K4773" i="1"/>
  <c r="K10624" i="1" s="1"/>
  <c r="K4784" i="1"/>
  <c r="K10635" i="1" s="1"/>
  <c r="K4793" i="1"/>
  <c r="K10644" i="1" s="1"/>
  <c r="K4816" i="1"/>
  <c r="K10667" i="1" s="1"/>
  <c r="K4824" i="1"/>
  <c r="K10675" i="1" s="1"/>
  <c r="K4829" i="1"/>
  <c r="K10680" i="1" s="1"/>
  <c r="J10680" i="1"/>
  <c r="K4837" i="1"/>
  <c r="K10688" i="1" s="1"/>
  <c r="J10688" i="1"/>
  <c r="K4907" i="1"/>
  <c r="K10758" i="1" s="1"/>
  <c r="K4919" i="1"/>
  <c r="K10770" i="1" s="1"/>
  <c r="J10770" i="1"/>
  <c r="K4932" i="1"/>
  <c r="K10783" i="1" s="1"/>
  <c r="K4977" i="1"/>
  <c r="K10828" i="1" s="1"/>
  <c r="J10828" i="1"/>
  <c r="K4998" i="1"/>
  <c r="K10849" i="1" s="1"/>
  <c r="K5013" i="1"/>
  <c r="K10864" i="1" s="1"/>
  <c r="K5031" i="1"/>
  <c r="K10882" i="1" s="1"/>
  <c r="J10882" i="1"/>
  <c r="K5053" i="1"/>
  <c r="K10904" i="1" s="1"/>
  <c r="K5055" i="1"/>
  <c r="K10906" i="1" s="1"/>
  <c r="K5058" i="1"/>
  <c r="K10909" i="1" s="1"/>
  <c r="K5095" i="1"/>
  <c r="K10946" i="1" s="1"/>
  <c r="J10946" i="1"/>
  <c r="K5112" i="1"/>
  <c r="K10963" i="1" s="1"/>
  <c r="K5140" i="1"/>
  <c r="K10991" i="1" s="1"/>
  <c r="K5158" i="1"/>
  <c r="K11009" i="1" s="1"/>
  <c r="K5166" i="1"/>
  <c r="K11017" i="1" s="1"/>
  <c r="K5183" i="1"/>
  <c r="K11034" i="1" s="1"/>
  <c r="K5192" i="1"/>
  <c r="K11043" i="1" s="1"/>
  <c r="J11043" i="1"/>
  <c r="K5200" i="1"/>
  <c r="K11051" i="1" s="1"/>
  <c r="K5203" i="1"/>
  <c r="K11054" i="1" s="1"/>
  <c r="K5211" i="1"/>
  <c r="K11062" i="1" s="1"/>
  <c r="K5243" i="1"/>
  <c r="K11094" i="1" s="1"/>
  <c r="K5270" i="1"/>
  <c r="K11121" i="1" s="1"/>
  <c r="K5317" i="1"/>
  <c r="K11168" i="1" s="1"/>
  <c r="J11168" i="1"/>
  <c r="K5340" i="1"/>
  <c r="K11191" i="1" s="1"/>
  <c r="J11191" i="1"/>
  <c r="K5349" i="1"/>
  <c r="K11200" i="1" s="1"/>
  <c r="J11200" i="1"/>
  <c r="K5356" i="1"/>
  <c r="K11207" i="1" s="1"/>
  <c r="J11207" i="1"/>
  <c r="K5365" i="1"/>
  <c r="K11216" i="1" s="1"/>
  <c r="K5413" i="1"/>
  <c r="K11264" i="1" s="1"/>
  <c r="K5416" i="1"/>
  <c r="K11267" i="1" s="1"/>
  <c r="K5434" i="1"/>
  <c r="K11285" i="1" s="1"/>
  <c r="K5437" i="1"/>
  <c r="K11288" i="1" s="1"/>
  <c r="K5448" i="1"/>
  <c r="K11299" i="1" s="1"/>
  <c r="K5450" i="1"/>
  <c r="K11301" i="1" s="1"/>
  <c r="K5466" i="1"/>
  <c r="K11317" i="1" s="1"/>
  <c r="K5472" i="1"/>
  <c r="K11323" i="1" s="1"/>
  <c r="J11323" i="1"/>
  <c r="K5488" i="1"/>
  <c r="K11339" i="1" s="1"/>
  <c r="J11339" i="1"/>
  <c r="K5504" i="1"/>
  <c r="K11355" i="1" s="1"/>
  <c r="J11355" i="1"/>
  <c r="K5520" i="1"/>
  <c r="K11371" i="1" s="1"/>
  <c r="J11371" i="1"/>
  <c r="K5536" i="1"/>
  <c r="K11387" i="1" s="1"/>
  <c r="J11387" i="1"/>
  <c r="K5543" i="1"/>
  <c r="K11394" i="1" s="1"/>
  <c r="K5567" i="1"/>
  <c r="K11418" i="1" s="1"/>
  <c r="K5590" i="1"/>
  <c r="K11441" i="1" s="1"/>
  <c r="K5616" i="1"/>
  <c r="K11467" i="1" s="1"/>
  <c r="K5632" i="1"/>
  <c r="K11483" i="1" s="1"/>
  <c r="J11483" i="1"/>
  <c r="K5643" i="1"/>
  <c r="K11494" i="1" s="1"/>
  <c r="K5664" i="1"/>
  <c r="K11515" i="1" s="1"/>
  <c r="J11515" i="1"/>
  <c r="K5669" i="1"/>
  <c r="K11520" i="1" s="1"/>
  <c r="K5679" i="1"/>
  <c r="K11530" i="1" s="1"/>
  <c r="J11530" i="1"/>
  <c r="K5696" i="1"/>
  <c r="K11547" i="1" s="1"/>
  <c r="J11547" i="1"/>
  <c r="K5701" i="1"/>
  <c r="K11552" i="1" s="1"/>
  <c r="K5716" i="1"/>
  <c r="K11567" i="1" s="1"/>
  <c r="J11567" i="1"/>
  <c r="K5726" i="1"/>
  <c r="K11577" i="1" s="1"/>
  <c r="J11577" i="1"/>
  <c r="K5740" i="1"/>
  <c r="K11591" i="1" s="1"/>
  <c r="K5761" i="1"/>
  <c r="K11612" i="1" s="1"/>
  <c r="K5789" i="1"/>
  <c r="K11640" i="1" s="1"/>
  <c r="K5820" i="1"/>
  <c r="K11671" i="1" s="1"/>
  <c r="K5841" i="1"/>
  <c r="K11692" i="1" s="1"/>
  <c r="K4176" i="1"/>
  <c r="K10027" i="1" s="1"/>
  <c r="K4264" i="1"/>
  <c r="K10115" i="1" s="1"/>
  <c r="K4283" i="1"/>
  <c r="K10134" i="1" s="1"/>
  <c r="K4346" i="1"/>
  <c r="K10197" i="1" s="1"/>
  <c r="J10197" i="1"/>
  <c r="K4359" i="1"/>
  <c r="K10210" i="1" s="1"/>
  <c r="K4392" i="1"/>
  <c r="K10243" i="1" s="1"/>
  <c r="K4405" i="1"/>
  <c r="K10256" i="1" s="1"/>
  <c r="K4408" i="1"/>
  <c r="K10259" i="1" s="1"/>
  <c r="K4458" i="1"/>
  <c r="K10309" i="1" s="1"/>
  <c r="K4472" i="1"/>
  <c r="K10323" i="1" s="1"/>
  <c r="J10323" i="1"/>
  <c r="K4508" i="1"/>
  <c r="K10359" i="1" s="1"/>
  <c r="K4523" i="1"/>
  <c r="K10374" i="1" s="1"/>
  <c r="K4551" i="1"/>
  <c r="K10402" i="1" s="1"/>
  <c r="J10402" i="1"/>
  <c r="K4586" i="1"/>
  <c r="K10437" i="1" s="1"/>
  <c r="K4663" i="1"/>
  <c r="K10514" i="1" s="1"/>
  <c r="K4680" i="1"/>
  <c r="K10531" i="1" s="1"/>
  <c r="K4689" i="1"/>
  <c r="K10540" i="1" s="1"/>
  <c r="K4737" i="1"/>
  <c r="K10588" i="1" s="1"/>
  <c r="K4872" i="1"/>
  <c r="K10723" i="1" s="1"/>
  <c r="K4900" i="1"/>
  <c r="K10751" i="1" s="1"/>
  <c r="K4986" i="1"/>
  <c r="K10837" i="1" s="1"/>
  <c r="K4991" i="1"/>
  <c r="K10842" i="1" s="1"/>
  <c r="K5038" i="1"/>
  <c r="K10889" i="1" s="1"/>
  <c r="K5057" i="1"/>
  <c r="K10908" i="1" s="1"/>
  <c r="J10908" i="1"/>
  <c r="K5089" i="1"/>
  <c r="K10940" i="1" s="1"/>
  <c r="J10940" i="1"/>
  <c r="K5116" i="1"/>
  <c r="K10967" i="1" s="1"/>
  <c r="K5125" i="1"/>
  <c r="K10976" i="1" s="1"/>
  <c r="K5162" i="1"/>
  <c r="K11013" i="1" s="1"/>
  <c r="K5333" i="1"/>
  <c r="K11184" i="1" s="1"/>
  <c r="J11184" i="1"/>
  <c r="K5375" i="1"/>
  <c r="K11226" i="1" s="1"/>
  <c r="K5383" i="1"/>
  <c r="K11234" i="1" s="1"/>
  <c r="K5407" i="1"/>
  <c r="K11258" i="1" s="1"/>
  <c r="K5481" i="1"/>
  <c r="K11332" i="1" s="1"/>
  <c r="J11332" i="1"/>
  <c r="K5620" i="1"/>
  <c r="K11471" i="1" s="1"/>
  <c r="J11471" i="1"/>
  <c r="K5675" i="1"/>
  <c r="K11526" i="1" s="1"/>
  <c r="K5811" i="1"/>
  <c r="K11662" i="1" s="1"/>
  <c r="J11662" i="1"/>
  <c r="K4802" i="1"/>
  <c r="K10653" i="1" s="1"/>
  <c r="K5176" i="1"/>
  <c r="K11027" i="1" s="1"/>
  <c r="J11027" i="1"/>
  <c r="K5578" i="1"/>
  <c r="K11429" i="1" s="1"/>
  <c r="J11429" i="1"/>
  <c r="K5611" i="1"/>
  <c r="K11462" i="1" s="1"/>
  <c r="K5630" i="1"/>
  <c r="K11481" i="1" s="1"/>
  <c r="J11481" i="1"/>
  <c r="K5823" i="1"/>
  <c r="K11674" i="1" s="1"/>
  <c r="K2926" i="1"/>
  <c r="K8777" i="1" s="1"/>
  <c r="I11703" i="1"/>
  <c r="J5852" i="1"/>
  <c r="K2950" i="1"/>
  <c r="K8801" i="1" s="1"/>
  <c r="K2968" i="1"/>
  <c r="K8819" i="1" s="1"/>
  <c r="K2980" i="1"/>
  <c r="K8831" i="1" s="1"/>
  <c r="K2989" i="1"/>
  <c r="K8840" i="1" s="1"/>
  <c r="J8840" i="1"/>
  <c r="K2992" i="1"/>
  <c r="K8843" i="1" s="1"/>
  <c r="K2997" i="1"/>
  <c r="K8848" i="1" s="1"/>
  <c r="J8848" i="1"/>
  <c r="K3005" i="1"/>
  <c r="K8856" i="1" s="1"/>
  <c r="J8856" i="1"/>
  <c r="K3012" i="1"/>
  <c r="K8863" i="1" s="1"/>
  <c r="K3029" i="1"/>
  <c r="K8880" i="1" s="1"/>
  <c r="J8880" i="1"/>
  <c r="K3032" i="1"/>
  <c r="K8883" i="1" s="1"/>
  <c r="K3039" i="1"/>
  <c r="K8890" i="1" s="1"/>
  <c r="J8890" i="1"/>
  <c r="K3042" i="1"/>
  <c r="K8893" i="1" s="1"/>
  <c r="K3049" i="1"/>
  <c r="K8900" i="1" s="1"/>
  <c r="J8900" i="1"/>
  <c r="K3073" i="1"/>
  <c r="K8924" i="1" s="1"/>
  <c r="J8924" i="1"/>
  <c r="K3088" i="1"/>
  <c r="K8939" i="1" s="1"/>
  <c r="K3114" i="1"/>
  <c r="K8965" i="1" s="1"/>
  <c r="K3137" i="1"/>
  <c r="K8988" i="1" s="1"/>
  <c r="J8988" i="1"/>
  <c r="K3153" i="1"/>
  <c r="K9004" i="1" s="1"/>
  <c r="J9004" i="1"/>
  <c r="K3162" i="1"/>
  <c r="K9013" i="1" s="1"/>
  <c r="K3193" i="1"/>
  <c r="K9044" i="1" s="1"/>
  <c r="J9044" i="1"/>
  <c r="K3206" i="1"/>
  <c r="K9057" i="1" s="1"/>
  <c r="K3215" i="1"/>
  <c r="K9066" i="1" s="1"/>
  <c r="J9066" i="1"/>
  <c r="K3220" i="1"/>
  <c r="K9071" i="1" s="1"/>
  <c r="K3250" i="1"/>
  <c r="K9101" i="1" s="1"/>
  <c r="K3261" i="1"/>
  <c r="K9112" i="1" s="1"/>
  <c r="J9112" i="1"/>
  <c r="K3279" i="1"/>
  <c r="K9130" i="1" s="1"/>
  <c r="J9130" i="1"/>
  <c r="K3284" i="1"/>
  <c r="K9135" i="1" s="1"/>
  <c r="K3309" i="1"/>
  <c r="K9160" i="1" s="1"/>
  <c r="J9160" i="1"/>
  <c r="K3314" i="1"/>
  <c r="K9165" i="1" s="1"/>
  <c r="K3326" i="1"/>
  <c r="K9177" i="1" s="1"/>
  <c r="K3333" i="1"/>
  <c r="K9184" i="1" s="1"/>
  <c r="J9184" i="1"/>
  <c r="K3338" i="1"/>
  <c r="K9189" i="1" s="1"/>
  <c r="K3347" i="1"/>
  <c r="K9198" i="1" s="1"/>
  <c r="J9198" i="1"/>
  <c r="K3348" i="1"/>
  <c r="K9199" i="1" s="1"/>
  <c r="K3366" i="1"/>
  <c r="K9217" i="1" s="1"/>
  <c r="K3375" i="1"/>
  <c r="K9226" i="1" s="1"/>
  <c r="J9226" i="1"/>
  <c r="K3386" i="1"/>
  <c r="K9237" i="1" s="1"/>
  <c r="K3395" i="1"/>
  <c r="K9246" i="1" s="1"/>
  <c r="J9246" i="1"/>
  <c r="K3424" i="1"/>
  <c r="K9275" i="1" s="1"/>
  <c r="K3438" i="1"/>
  <c r="K9289" i="1" s="1"/>
  <c r="K3461" i="1"/>
  <c r="K9312" i="1" s="1"/>
  <c r="K3486" i="1"/>
  <c r="K9337" i="1" s="1"/>
  <c r="K3512" i="1"/>
  <c r="K9363" i="1" s="1"/>
  <c r="K3518" i="1"/>
  <c r="K9369" i="1" s="1"/>
  <c r="K3548" i="1"/>
  <c r="K9399" i="1" s="1"/>
  <c r="J9399" i="1"/>
  <c r="K3584" i="1"/>
  <c r="K9435" i="1" s="1"/>
  <c r="K3600" i="1"/>
  <c r="K9451" i="1" s="1"/>
  <c r="K3609" i="1"/>
  <c r="K9460" i="1" s="1"/>
  <c r="K3629" i="1"/>
  <c r="K9480" i="1" s="1"/>
  <c r="K3643" i="1"/>
  <c r="K9494" i="1" s="1"/>
  <c r="K3649" i="1"/>
  <c r="K9500" i="1" s="1"/>
  <c r="K3843" i="1"/>
  <c r="K9694" i="1" s="1"/>
  <c r="K3857" i="1"/>
  <c r="K9708" i="1" s="1"/>
  <c r="K3878" i="1"/>
  <c r="K9729" i="1" s="1"/>
  <c r="K3896" i="1"/>
  <c r="K9747" i="1" s="1"/>
  <c r="K3944" i="1"/>
  <c r="K9795" i="1" s="1"/>
  <c r="K3965" i="1"/>
  <c r="K9816" i="1" s="1"/>
  <c r="J9816" i="1"/>
  <c r="K3976" i="1"/>
  <c r="K9827" i="1" s="1"/>
  <c r="K3984" i="1"/>
  <c r="K9835" i="1" s="1"/>
  <c r="K4033" i="1"/>
  <c r="K9884" i="1" s="1"/>
  <c r="K4042" i="1"/>
  <c r="K9893" i="1" s="1"/>
  <c r="K4081" i="1"/>
  <c r="K9932" i="1" s="1"/>
  <c r="K4128" i="1"/>
  <c r="K9979" i="1" s="1"/>
  <c r="K4149" i="1"/>
  <c r="K10000" i="1" s="1"/>
  <c r="K4174" i="1"/>
  <c r="K10025" i="1" s="1"/>
  <c r="K4188" i="1"/>
  <c r="K10039" i="1" s="1"/>
  <c r="K4200" i="1"/>
  <c r="K10051" i="1" s="1"/>
  <c r="K4203" i="1"/>
  <c r="K10054" i="1" s="1"/>
  <c r="K4246" i="1"/>
  <c r="K10097" i="1" s="1"/>
  <c r="K4251" i="1"/>
  <c r="K10102" i="1" s="1"/>
  <c r="K4257" i="1"/>
  <c r="K10108" i="1" s="1"/>
  <c r="K4260" i="1"/>
  <c r="K10111" i="1" s="1"/>
  <c r="K4272" i="1"/>
  <c r="K10123" i="1" s="1"/>
  <c r="K4275" i="1"/>
  <c r="K10126" i="1" s="1"/>
  <c r="K4290" i="1"/>
  <c r="K10141" i="1" s="1"/>
  <c r="J10141" i="1"/>
  <c r="K4298" i="1"/>
  <c r="K10149" i="1" s="1"/>
  <c r="J10149" i="1"/>
  <c r="K4318" i="1"/>
  <c r="K10169" i="1" s="1"/>
  <c r="K4388" i="1"/>
  <c r="K10239" i="1" s="1"/>
  <c r="K4416" i="1"/>
  <c r="K10267" i="1" s="1"/>
  <c r="K4426" i="1"/>
  <c r="K10277" i="1" s="1"/>
  <c r="J10277" i="1"/>
  <c r="K4436" i="1"/>
  <c r="K10287" i="1" s="1"/>
  <c r="K4538" i="1"/>
  <c r="K10389" i="1" s="1"/>
  <c r="K4541" i="1"/>
  <c r="K10392" i="1" s="1"/>
  <c r="K4544" i="1"/>
  <c r="K10395" i="1" s="1"/>
  <c r="K4559" i="1"/>
  <c r="K10410" i="1" s="1"/>
  <c r="J10410" i="1"/>
  <c r="K4569" i="1"/>
  <c r="K10420" i="1" s="1"/>
  <c r="J10420" i="1"/>
  <c r="K4642" i="1"/>
  <c r="K10493" i="1" s="1"/>
  <c r="K4654" i="1"/>
  <c r="K10505" i="1" s="1"/>
  <c r="K4664" i="1"/>
  <c r="K10515" i="1" s="1"/>
  <c r="K4670" i="1"/>
  <c r="K10521" i="1" s="1"/>
  <c r="K4678" i="1"/>
  <c r="K10529" i="1" s="1"/>
  <c r="K4681" i="1"/>
  <c r="K10532" i="1" s="1"/>
  <c r="K4700" i="1"/>
  <c r="K10551" i="1" s="1"/>
  <c r="K4711" i="1"/>
  <c r="K10562" i="1" s="1"/>
  <c r="K4720" i="1"/>
  <c r="K10571" i="1" s="1"/>
  <c r="K4744" i="1"/>
  <c r="K10595" i="1" s="1"/>
  <c r="K4753" i="1"/>
  <c r="K10604" i="1" s="1"/>
  <c r="K4768" i="1"/>
  <c r="K10619" i="1" s="1"/>
  <c r="K4788" i="1"/>
  <c r="K10639" i="1" s="1"/>
  <c r="K4828" i="1"/>
  <c r="K10679" i="1" s="1"/>
  <c r="K4844" i="1"/>
  <c r="K10695" i="1" s="1"/>
  <c r="K4851" i="1"/>
  <c r="K10702" i="1" s="1"/>
  <c r="K4867" i="1"/>
  <c r="K10718" i="1" s="1"/>
  <c r="K4873" i="1"/>
  <c r="K10724" i="1" s="1"/>
  <c r="J10724" i="1"/>
  <c r="K4884" i="1"/>
  <c r="K10735" i="1" s="1"/>
  <c r="K4887" i="1"/>
  <c r="K10738" i="1" s="1"/>
  <c r="K4893" i="1"/>
  <c r="K10744" i="1" s="1"/>
  <c r="J10744" i="1"/>
  <c r="K4901" i="1"/>
  <c r="K10752" i="1" s="1"/>
  <c r="J10752" i="1"/>
  <c r="K4924" i="1"/>
  <c r="K10775" i="1" s="1"/>
  <c r="K4950" i="1"/>
  <c r="K10801" i="1" s="1"/>
  <c r="K4963" i="1"/>
  <c r="K10814" i="1" s="1"/>
  <c r="K4976" i="1"/>
  <c r="K10827" i="1" s="1"/>
  <c r="K4992" i="1"/>
  <c r="K10843" i="1" s="1"/>
  <c r="K5005" i="1"/>
  <c r="K10856" i="1" s="1"/>
  <c r="K5010" i="1"/>
  <c r="K10861" i="1" s="1"/>
  <c r="K5020" i="1"/>
  <c r="K10871" i="1" s="1"/>
  <c r="K5052" i="1"/>
  <c r="K10903" i="1" s="1"/>
  <c r="K5084" i="1"/>
  <c r="K10935" i="1" s="1"/>
  <c r="K5097" i="1"/>
  <c r="K10948" i="1" s="1"/>
  <c r="K5099" i="1"/>
  <c r="K10950" i="1" s="1"/>
  <c r="K5119" i="1"/>
  <c r="K10970" i="1" s="1"/>
  <c r="K5128" i="1"/>
  <c r="K10979" i="1" s="1"/>
  <c r="K5131" i="1"/>
  <c r="K10982" i="1" s="1"/>
  <c r="K5148" i="1"/>
  <c r="K10999" i="1" s="1"/>
  <c r="K5151" i="1"/>
  <c r="K11002" i="1" s="1"/>
  <c r="K5165" i="1"/>
  <c r="K11016" i="1" s="1"/>
  <c r="J11016" i="1"/>
  <c r="K5174" i="1"/>
  <c r="K11025" i="1" s="1"/>
  <c r="K5180" i="1"/>
  <c r="K11031" i="1" s="1"/>
  <c r="J11031" i="1"/>
  <c r="K5216" i="1"/>
  <c r="K11067" i="1" s="1"/>
  <c r="K5236" i="1"/>
  <c r="K11087" i="1" s="1"/>
  <c r="K5252" i="1"/>
  <c r="K11103" i="1" s="1"/>
  <c r="K5259" i="1"/>
  <c r="K11110" i="1" s="1"/>
  <c r="K5273" i="1"/>
  <c r="K11124" i="1" s="1"/>
  <c r="K5283" i="1"/>
  <c r="K11134" i="1" s="1"/>
  <c r="K5290" i="1"/>
  <c r="K11141" i="1" s="1"/>
  <c r="K5308" i="1"/>
  <c r="K11159" i="1" s="1"/>
  <c r="J11159" i="1"/>
  <c r="K5384" i="1"/>
  <c r="K11235" i="1" s="1"/>
  <c r="K5389" i="1"/>
  <c r="K11240" i="1" s="1"/>
  <c r="K5394" i="1"/>
  <c r="K11245" i="1" s="1"/>
  <c r="J11245" i="1"/>
  <c r="K5397" i="1"/>
  <c r="K11248" i="1" s="1"/>
  <c r="K5410" i="1"/>
  <c r="K11261" i="1" s="1"/>
  <c r="J11261" i="1"/>
  <c r="K5423" i="1"/>
  <c r="K11274" i="1" s="1"/>
  <c r="K5430" i="1"/>
  <c r="K11281" i="1" s="1"/>
  <c r="J11281" i="1"/>
  <c r="K5447" i="1"/>
  <c r="K11298" i="1" s="1"/>
  <c r="K5468" i="1"/>
  <c r="K11319" i="1" s="1"/>
  <c r="K5527" i="1"/>
  <c r="K11378" i="1" s="1"/>
  <c r="K5556" i="1"/>
  <c r="K11407" i="1" s="1"/>
  <c r="J11407" i="1"/>
  <c r="K5569" i="1"/>
  <c r="K11420" i="1" s="1"/>
  <c r="J11420" i="1"/>
  <c r="K5580" i="1"/>
  <c r="K11431" i="1" s="1"/>
  <c r="J11431" i="1"/>
  <c r="K5597" i="1"/>
  <c r="K11448" i="1" s="1"/>
  <c r="J11448" i="1"/>
  <c r="K5602" i="1"/>
  <c r="K11453" i="1" s="1"/>
  <c r="J11453" i="1"/>
  <c r="K5660" i="1"/>
  <c r="K11511" i="1" s="1"/>
  <c r="K5666" i="1"/>
  <c r="K11517" i="1" s="1"/>
  <c r="K5678" i="1"/>
  <c r="K11529" i="1" s="1"/>
  <c r="K5695" i="1"/>
  <c r="K11546" i="1" s="1"/>
  <c r="K5698" i="1"/>
  <c r="K11549" i="1" s="1"/>
  <c r="K5707" i="1"/>
  <c r="K11558" i="1" s="1"/>
  <c r="K5733" i="1"/>
  <c r="K11584" i="1" s="1"/>
  <c r="J11584" i="1"/>
  <c r="K5742" i="1"/>
  <c r="K11593" i="1" s="1"/>
  <c r="J11593" i="1"/>
  <c r="K5763" i="1"/>
  <c r="K11614" i="1" s="1"/>
  <c r="J11614" i="1"/>
  <c r="K5783" i="1"/>
  <c r="K11634" i="1" s="1"/>
  <c r="K5801" i="1"/>
  <c r="K11652" i="1" s="1"/>
  <c r="K5807" i="1"/>
  <c r="K11658" i="1" s="1"/>
  <c r="J11658" i="1"/>
  <c r="K5836" i="1"/>
  <c r="K11687" i="1" s="1"/>
  <c r="J11687" i="1"/>
  <c r="K4338" i="1"/>
  <c r="K10189" i="1" s="1"/>
  <c r="J10189" i="1"/>
  <c r="K4475" i="1"/>
  <c r="K10326" i="1" s="1"/>
  <c r="K4495" i="1"/>
  <c r="K10346" i="1" s="1"/>
  <c r="J10346" i="1"/>
  <c r="K4650" i="1"/>
  <c r="K10501" i="1" s="1"/>
  <c r="K4683" i="1"/>
  <c r="K10534" i="1" s="1"/>
  <c r="K4734" i="1"/>
  <c r="K10585" i="1" s="1"/>
  <c r="K4878" i="1"/>
  <c r="K10729" i="1" s="1"/>
  <c r="J10729" i="1"/>
  <c r="K4886" i="1"/>
  <c r="K10737" i="1" s="1"/>
  <c r="J10737" i="1"/>
  <c r="K5210" i="1"/>
  <c r="K11061" i="1" s="1"/>
  <c r="K5258" i="1"/>
  <c r="K11109" i="1" s="1"/>
  <c r="K5272" i="1"/>
  <c r="K11123" i="1" s="1"/>
  <c r="K5301" i="1"/>
  <c r="K11152" i="1" s="1"/>
  <c r="J11152" i="1"/>
  <c r="K5313" i="1"/>
  <c r="K11164" i="1" s="1"/>
  <c r="J11164" i="1"/>
  <c r="K5414" i="1"/>
  <c r="K11265" i="1" s="1"/>
  <c r="J11265" i="1"/>
  <c r="K5428" i="1"/>
  <c r="K11279" i="1" s="1"/>
  <c r="J11279" i="1"/>
  <c r="K5628" i="1"/>
  <c r="K11479" i="1" s="1"/>
  <c r="J11479" i="1"/>
  <c r="K5741" i="1"/>
  <c r="K11592" i="1" s="1"/>
  <c r="J11592" i="1"/>
  <c r="K5779" i="1"/>
  <c r="K11630" i="1" s="1"/>
  <c r="J11630" i="1"/>
  <c r="K5803" i="1"/>
  <c r="K11654" i="1" s="1"/>
  <c r="J11654" i="1"/>
  <c r="K5184" i="1"/>
  <c r="K11035" i="1" s="1"/>
  <c r="J11035" i="1"/>
  <c r="K5198" i="1"/>
  <c r="K11049" i="1" s="1"/>
  <c r="K5238" i="1"/>
  <c r="K11089" i="1" s="1"/>
  <c r="K5284" i="1"/>
  <c r="K11135" i="1" s="1"/>
  <c r="K5361" i="1"/>
  <c r="K11212" i="1" s="1"/>
  <c r="J11212" i="1"/>
  <c r="K5507" i="1"/>
  <c r="K11358" i="1" s="1"/>
  <c r="J11358" i="1"/>
  <c r="K2987" i="1"/>
  <c r="K8838" i="1" s="1"/>
  <c r="J8838" i="1"/>
  <c r="K3028" i="1"/>
  <c r="K8879" i="1" s="1"/>
  <c r="K3044" i="1"/>
  <c r="K8895" i="1" s="1"/>
  <c r="K3054" i="1"/>
  <c r="K8905" i="1" s="1"/>
  <c r="K3077" i="1"/>
  <c r="K8928" i="1" s="1"/>
  <c r="J8928" i="1"/>
  <c r="K3083" i="1"/>
  <c r="K8934" i="1" s="1"/>
  <c r="J8934" i="1"/>
  <c r="K3084" i="1"/>
  <c r="K8935" i="1" s="1"/>
  <c r="K3131" i="1"/>
  <c r="K8982" i="1" s="1"/>
  <c r="J8982" i="1"/>
  <c r="K3132" i="1"/>
  <c r="K8983" i="1" s="1"/>
  <c r="K3143" i="1"/>
  <c r="K8994" i="1" s="1"/>
  <c r="J8994" i="1"/>
  <c r="K3148" i="1"/>
  <c r="K8999" i="1" s="1"/>
  <c r="K3157" i="1"/>
  <c r="K9008" i="1" s="1"/>
  <c r="J9008" i="1"/>
  <c r="K3165" i="1"/>
  <c r="K9016" i="1" s="1"/>
  <c r="J9016" i="1"/>
  <c r="K3170" i="1"/>
  <c r="K9021" i="1" s="1"/>
  <c r="K3192" i="1"/>
  <c r="K9043" i="1" s="1"/>
  <c r="K3266" i="1"/>
  <c r="K9117" i="1" s="1"/>
  <c r="K3273" i="1"/>
  <c r="K9124" i="1" s="1"/>
  <c r="J9124" i="1"/>
  <c r="K3302" i="1"/>
  <c r="K9153" i="1" s="1"/>
  <c r="K3311" i="1"/>
  <c r="K9162" i="1" s="1"/>
  <c r="J9162" i="1"/>
  <c r="K3317" i="1"/>
  <c r="K9168" i="1" s="1"/>
  <c r="J9168" i="1"/>
  <c r="K3322" i="1"/>
  <c r="K9173" i="1" s="1"/>
  <c r="K3331" i="1"/>
  <c r="K9182" i="1" s="1"/>
  <c r="J9182" i="1"/>
  <c r="K3341" i="1"/>
  <c r="K9192" i="1" s="1"/>
  <c r="J9192" i="1"/>
  <c r="K3346" i="1"/>
  <c r="K9197" i="1" s="1"/>
  <c r="K3353" i="1"/>
  <c r="K9204" i="1" s="1"/>
  <c r="J9204" i="1"/>
  <c r="K3377" i="1"/>
  <c r="K9228" i="1" s="1"/>
  <c r="J9228" i="1"/>
  <c r="K3381" i="1"/>
  <c r="K9232" i="1" s="1"/>
  <c r="J9232" i="1"/>
  <c r="K3389" i="1"/>
  <c r="K9240" i="1" s="1"/>
  <c r="J9240" i="1"/>
  <c r="K3394" i="1"/>
  <c r="K9245" i="1" s="1"/>
  <c r="K3446" i="1"/>
  <c r="K9297" i="1" s="1"/>
  <c r="K3449" i="1"/>
  <c r="K9300" i="1" s="1"/>
  <c r="J9300" i="1"/>
  <c r="K3491" i="1"/>
  <c r="K9342" i="1" s="1"/>
  <c r="K3531" i="1"/>
  <c r="K9382" i="1" s="1"/>
  <c r="K3553" i="1"/>
  <c r="K9404" i="1" s="1"/>
  <c r="K3570" i="1"/>
  <c r="K9421" i="1" s="1"/>
  <c r="J9421" i="1"/>
  <c r="K3588" i="1"/>
  <c r="K9439" i="1" s="1"/>
  <c r="K3608" i="1"/>
  <c r="K9459" i="1" s="1"/>
  <c r="K3619" i="1"/>
  <c r="K9470" i="1" s="1"/>
  <c r="K3625" i="1"/>
  <c r="K9476" i="1" s="1"/>
  <c r="K3628" i="1"/>
  <c r="K9479" i="1" s="1"/>
  <c r="K3657" i="1"/>
  <c r="K9508" i="1" s="1"/>
  <c r="K3660" i="1"/>
  <c r="K9511" i="1" s="1"/>
  <c r="K3671" i="1"/>
  <c r="K9522" i="1" s="1"/>
  <c r="K3696" i="1"/>
  <c r="K9547" i="1" s="1"/>
  <c r="K3711" i="1"/>
  <c r="K9562" i="1" s="1"/>
  <c r="K3718" i="1"/>
  <c r="K9569" i="1" s="1"/>
  <c r="K3746" i="1"/>
  <c r="K9597" i="1" s="1"/>
  <c r="K3749" i="1"/>
  <c r="K9600" i="1" s="1"/>
  <c r="K3771" i="1"/>
  <c r="K9622" i="1" s="1"/>
  <c r="K3816" i="1"/>
  <c r="K9667" i="1" s="1"/>
  <c r="K3836" i="1"/>
  <c r="K9687" i="1" s="1"/>
  <c r="K3842" i="1"/>
  <c r="K9693" i="1" s="1"/>
  <c r="K3846" i="1"/>
  <c r="K9697" i="1" s="1"/>
  <c r="K3855" i="1"/>
  <c r="K9706" i="1" s="1"/>
  <c r="K3874" i="1"/>
  <c r="K9725" i="1" s="1"/>
  <c r="K3906" i="1"/>
  <c r="K9757" i="1" s="1"/>
  <c r="K3909" i="1"/>
  <c r="K9760" i="1" s="1"/>
  <c r="K3932" i="1"/>
  <c r="K9783" i="1" s="1"/>
  <c r="K3938" i="1"/>
  <c r="K9789" i="1" s="1"/>
  <c r="K3949" i="1"/>
  <c r="K9800" i="1" s="1"/>
  <c r="J9800" i="1"/>
  <c r="K3970" i="1"/>
  <c r="K9821" i="1" s="1"/>
  <c r="K3973" i="1"/>
  <c r="K9824" i="1" s="1"/>
  <c r="K4001" i="1"/>
  <c r="K9852" i="1" s="1"/>
  <c r="J9852" i="1"/>
  <c r="K4026" i="1"/>
  <c r="K9877" i="1" s="1"/>
  <c r="K4030" i="1"/>
  <c r="K9881" i="1" s="1"/>
  <c r="K4053" i="1"/>
  <c r="K9904" i="1" s="1"/>
  <c r="K4056" i="1"/>
  <c r="K9907" i="1" s="1"/>
  <c r="K4153" i="1"/>
  <c r="K10004" i="1" s="1"/>
  <c r="K4165" i="1"/>
  <c r="K10016" i="1" s="1"/>
  <c r="K4171" i="1"/>
  <c r="K10022" i="1" s="1"/>
  <c r="K4225" i="1"/>
  <c r="K10076" i="1" s="1"/>
  <c r="K4262" i="1"/>
  <c r="K10113" i="1" s="1"/>
  <c r="K4267" i="1"/>
  <c r="K10118" i="1" s="1"/>
  <c r="K4319" i="1"/>
  <c r="K10170" i="1" s="1"/>
  <c r="K4323" i="1"/>
  <c r="K10174" i="1" s="1"/>
  <c r="K4356" i="1"/>
  <c r="K10207" i="1" s="1"/>
  <c r="K4456" i="1"/>
  <c r="K10307" i="1" s="1"/>
  <c r="K4461" i="1"/>
  <c r="K10312" i="1" s="1"/>
  <c r="K4553" i="1"/>
  <c r="K10404" i="1" s="1"/>
  <c r="K4593" i="1"/>
  <c r="K10444" i="1" s="1"/>
  <c r="K4743" i="1"/>
  <c r="K10594" i="1" s="1"/>
  <c r="K4817" i="1"/>
  <c r="K10668" i="1" s="1"/>
  <c r="J10668" i="1"/>
  <c r="K4875" i="1"/>
  <c r="K10726" i="1" s="1"/>
  <c r="K4912" i="1"/>
  <c r="K10763" i="1" s="1"/>
  <c r="K4917" i="1"/>
  <c r="K10768" i="1" s="1"/>
  <c r="K4931" i="1"/>
  <c r="K10782" i="1" s="1"/>
  <c r="K4973" i="1"/>
  <c r="K10824" i="1" s="1"/>
  <c r="K5030" i="1"/>
  <c r="K10881" i="1" s="1"/>
  <c r="K5054" i="1"/>
  <c r="K10905" i="1" s="1"/>
  <c r="K5164" i="1"/>
  <c r="K11015" i="1" s="1"/>
  <c r="J11015" i="1"/>
  <c r="K5182" i="1"/>
  <c r="K11033" i="1" s="1"/>
  <c r="K5207" i="1"/>
  <c r="K11058" i="1" s="1"/>
  <c r="K5224" i="1"/>
  <c r="K11075" i="1" s="1"/>
  <c r="K5233" i="1"/>
  <c r="K11084" i="1" s="1"/>
  <c r="K5261" i="1"/>
  <c r="K11112" i="1" s="1"/>
  <c r="K5295" i="1"/>
  <c r="K11146" i="1" s="1"/>
  <c r="K5316" i="1"/>
  <c r="K11167" i="1" s="1"/>
  <c r="J11167" i="1"/>
  <c r="K5391" i="1"/>
  <c r="K11242" i="1" s="1"/>
  <c r="K5420" i="1"/>
  <c r="K11271" i="1" s="1"/>
  <c r="J11271" i="1"/>
  <c r="K5452" i="1"/>
  <c r="K11303" i="1" s="1"/>
  <c r="K5478" i="1"/>
  <c r="K11329" i="1" s="1"/>
  <c r="J11329" i="1"/>
  <c r="K5492" i="1"/>
  <c r="K11343" i="1" s="1"/>
  <c r="J11343" i="1"/>
  <c r="K5500" i="1"/>
  <c r="K11351" i="1" s="1"/>
  <c r="J11351" i="1"/>
  <c r="K5539" i="1"/>
  <c r="K11390" i="1" s="1"/>
  <c r="J11390" i="1"/>
  <c r="K5571" i="1"/>
  <c r="K11422" i="1" s="1"/>
  <c r="J11422" i="1"/>
  <c r="K5589" i="1"/>
  <c r="K11440" i="1" s="1"/>
  <c r="J11440" i="1"/>
  <c r="K5612" i="1"/>
  <c r="K11463" i="1" s="1"/>
  <c r="J11463" i="1"/>
  <c r="K5647" i="1"/>
  <c r="K11498" i="1" s="1"/>
  <c r="J11498" i="1"/>
  <c r="K5673" i="1"/>
  <c r="K11524" i="1" s="1"/>
  <c r="J11524" i="1"/>
  <c r="K5715" i="1"/>
  <c r="K11566" i="1" s="1"/>
  <c r="K5744" i="1"/>
  <c r="K11595" i="1" s="1"/>
  <c r="K5785" i="1"/>
  <c r="K11636" i="1" s="1"/>
  <c r="K5824" i="1"/>
  <c r="K11675" i="1" s="1"/>
  <c r="K4739" i="1"/>
  <c r="K10590" i="1" s="1"/>
  <c r="K4749" i="1"/>
  <c r="K10600" i="1" s="1"/>
  <c r="K4766" i="1"/>
  <c r="K10617" i="1" s="1"/>
  <c r="K4848" i="1"/>
  <c r="K10699" i="1" s="1"/>
  <c r="K4889" i="1"/>
  <c r="K10740" i="1" s="1"/>
  <c r="J10740" i="1"/>
  <c r="K4935" i="1"/>
  <c r="K10786" i="1" s="1"/>
  <c r="J10786" i="1"/>
  <c r="K5032" i="1"/>
  <c r="K10883" i="1" s="1"/>
  <c r="K5150" i="1"/>
  <c r="K11001" i="1" s="1"/>
  <c r="K5187" i="1"/>
  <c r="K11038" i="1" s="1"/>
  <c r="K5247" i="1"/>
  <c r="K11098" i="1" s="1"/>
  <c r="K5306" i="1"/>
  <c r="K11157" i="1" s="1"/>
  <c r="J11157" i="1"/>
  <c r="K5338" i="1"/>
  <c r="K11189" i="1" s="1"/>
  <c r="J11189" i="1"/>
  <c r="K5586" i="1"/>
  <c r="K11437" i="1" s="1"/>
  <c r="J11437" i="1"/>
  <c r="K5662" i="1"/>
  <c r="K11513" i="1" s="1"/>
  <c r="K5844" i="1"/>
  <c r="K11695" i="1" s="1"/>
  <c r="J11695" i="1"/>
  <c r="K4687" i="1"/>
  <c r="K10538" i="1" s="1"/>
  <c r="K4804" i="1"/>
  <c r="K10655" i="1" s="1"/>
  <c r="K4807" i="1"/>
  <c r="K10658" i="1" s="1"/>
  <c r="K4821" i="1"/>
  <c r="K10672" i="1" s="1"/>
  <c r="J10672" i="1"/>
  <c r="K4845" i="1"/>
  <c r="K10696" i="1" s="1"/>
  <c r="J10696" i="1"/>
  <c r="K4877" i="1"/>
  <c r="K10728" i="1" s="1"/>
  <c r="J10728" i="1"/>
  <c r="K4888" i="1"/>
  <c r="K10739" i="1" s="1"/>
  <c r="K4904" i="1"/>
  <c r="K10755" i="1" s="1"/>
  <c r="K4915" i="1"/>
  <c r="K10766" i="1" s="1"/>
  <c r="K4925" i="1"/>
  <c r="K10776" i="1" s="1"/>
  <c r="K4927" i="1"/>
  <c r="K10778" i="1" s="1"/>
  <c r="K4930" i="1"/>
  <c r="K10781" i="1" s="1"/>
  <c r="K4969" i="1"/>
  <c r="K10820" i="1" s="1"/>
  <c r="K4971" i="1"/>
  <c r="K10822" i="1" s="1"/>
  <c r="K4974" i="1"/>
  <c r="K10825" i="1" s="1"/>
  <c r="K4993" i="1"/>
  <c r="K10844" i="1" s="1"/>
  <c r="J10844" i="1"/>
  <c r="K5008" i="1"/>
  <c r="K10859" i="1" s="1"/>
  <c r="K5029" i="1"/>
  <c r="K10880" i="1" s="1"/>
  <c r="K5047" i="1"/>
  <c r="K10898" i="1" s="1"/>
  <c r="J10898" i="1"/>
  <c r="K5069" i="1"/>
  <c r="K10920" i="1" s="1"/>
  <c r="K5071" i="1"/>
  <c r="K10922" i="1" s="1"/>
  <c r="K5074" i="1"/>
  <c r="K10925" i="1" s="1"/>
  <c r="K5077" i="1"/>
  <c r="K10928" i="1" s="1"/>
  <c r="K5108" i="1"/>
  <c r="K10959" i="1" s="1"/>
  <c r="K5123" i="1"/>
  <c r="K10974" i="1" s="1"/>
  <c r="K5241" i="1"/>
  <c r="K11092" i="1" s="1"/>
  <c r="K5260" i="1"/>
  <c r="K11111" i="1" s="1"/>
  <c r="K5263" i="1"/>
  <c r="K11114" i="1" s="1"/>
  <c r="K5293" i="1"/>
  <c r="K11144" i="1" s="1"/>
  <c r="K5300" i="1"/>
  <c r="K11151" i="1" s="1"/>
  <c r="J11151" i="1"/>
  <c r="K5315" i="1"/>
  <c r="K11166" i="1" s="1"/>
  <c r="K5327" i="1"/>
  <c r="K11178" i="1" s="1"/>
  <c r="K5332" i="1"/>
  <c r="K11183" i="1" s="1"/>
  <c r="J11183" i="1"/>
  <c r="K5347" i="1"/>
  <c r="K11198" i="1" s="1"/>
  <c r="K5363" i="1"/>
  <c r="K11214" i="1" s="1"/>
  <c r="J11214" i="1"/>
  <c r="K5368" i="1"/>
  <c r="K11219" i="1" s="1"/>
  <c r="K5426" i="1"/>
  <c r="K11277" i="1" s="1"/>
  <c r="J11277" i="1"/>
  <c r="K5432" i="1"/>
  <c r="K11283" i="1" s="1"/>
  <c r="K5442" i="1"/>
  <c r="K11293" i="1" s="1"/>
  <c r="J11293" i="1"/>
  <c r="K5445" i="1"/>
  <c r="K11296" i="1" s="1"/>
  <c r="K5453" i="1"/>
  <c r="K11304" i="1" s="1"/>
  <c r="K5458" i="1"/>
  <c r="K11309" i="1" s="1"/>
  <c r="J11309" i="1"/>
  <c r="K5482" i="1"/>
  <c r="K11333" i="1" s="1"/>
  <c r="K5512" i="1"/>
  <c r="K11363" i="1" s="1"/>
  <c r="K5514" i="1"/>
  <c r="K11365" i="1" s="1"/>
  <c r="K5674" i="1"/>
  <c r="K11525" i="1" s="1"/>
  <c r="K5710" i="1"/>
  <c r="K11561" i="1" s="1"/>
  <c r="J11561" i="1"/>
  <c r="K5753" i="1"/>
  <c r="K11604" i="1" s="1"/>
  <c r="J11604" i="1"/>
  <c r="K5767" i="1"/>
  <c r="K11618" i="1" s="1"/>
  <c r="J11618" i="1"/>
  <c r="K5775" i="1"/>
  <c r="K11626" i="1" s="1"/>
  <c r="J11626" i="1"/>
  <c r="K5802" i="1"/>
  <c r="K11653" i="1" s="1"/>
  <c r="J11653" i="1"/>
  <c r="K5817" i="1"/>
  <c r="K11668" i="1" s="1"/>
  <c r="K5839" i="1"/>
  <c r="K11690" i="1" s="1"/>
  <c r="K5849" i="1"/>
  <c r="K11700" i="1" s="1"/>
  <c r="K3665" i="1"/>
  <c r="K9516" i="1" s="1"/>
  <c r="K4210" i="1"/>
  <c r="K10061" i="1" s="1"/>
  <c r="J10061" i="1"/>
  <c r="K4238" i="1"/>
  <c r="K10089" i="1" s="1"/>
  <c r="K4274" i="1"/>
  <c r="K10125" i="1" s="1"/>
  <c r="J10125" i="1"/>
  <c r="K4317" i="1"/>
  <c r="K10168" i="1" s="1"/>
  <c r="K4332" i="1"/>
  <c r="K10183" i="1" s="1"/>
  <c r="K4382" i="1"/>
  <c r="K10233" i="1" s="1"/>
  <c r="K4400" i="1"/>
  <c r="K10251" i="1" s="1"/>
  <c r="K4423" i="1"/>
  <c r="K10274" i="1" s="1"/>
  <c r="K4446" i="1"/>
  <c r="K10297" i="1" s="1"/>
  <c r="K4497" i="1"/>
  <c r="K10348" i="1" s="1"/>
  <c r="K4576" i="1"/>
  <c r="K10427" i="1" s="1"/>
  <c r="K4601" i="1"/>
  <c r="K10452" i="1" s="1"/>
  <c r="J10452" i="1"/>
  <c r="K4675" i="1"/>
  <c r="K10526" i="1" s="1"/>
  <c r="K4819" i="1"/>
  <c r="K10670" i="1" s="1"/>
  <c r="K4838" i="1"/>
  <c r="K10689" i="1" s="1"/>
  <c r="J10689" i="1"/>
  <c r="K4854" i="1"/>
  <c r="K10705" i="1" s="1"/>
  <c r="J10705" i="1"/>
  <c r="K4960" i="1"/>
  <c r="K10811" i="1" s="1"/>
  <c r="K4965" i="1"/>
  <c r="K10816" i="1" s="1"/>
  <c r="K4999" i="1"/>
  <c r="K10850" i="1" s="1"/>
  <c r="J10850" i="1"/>
  <c r="K5065" i="1"/>
  <c r="K10916" i="1" s="1"/>
  <c r="K5086" i="1"/>
  <c r="K10937" i="1" s="1"/>
  <c r="K5159" i="1"/>
  <c r="K11010" i="1" s="1"/>
  <c r="J11010" i="1"/>
  <c r="K5372" i="1"/>
  <c r="K11223" i="1" s="1"/>
  <c r="K5417" i="1"/>
  <c r="K11268" i="1" s="1"/>
  <c r="J11268" i="1"/>
  <c r="K5449" i="1"/>
  <c r="K11300" i="1" s="1"/>
  <c r="J11300" i="1"/>
  <c r="K5529" i="1"/>
  <c r="K11380" i="1" s="1"/>
  <c r="J11380" i="1"/>
  <c r="K5609" i="1"/>
  <c r="K11460" i="1" s="1"/>
  <c r="K5636" i="1"/>
  <c r="K11487" i="1" s="1"/>
  <c r="J11487" i="1"/>
  <c r="K5713" i="1"/>
  <c r="K11564" i="1" s="1"/>
  <c r="K5717" i="1"/>
  <c r="K11568" i="1" s="1"/>
  <c r="K5757" i="1"/>
  <c r="K11608" i="1" s="1"/>
  <c r="J11608" i="1"/>
  <c r="K5806" i="1"/>
  <c r="K11657" i="1" s="1"/>
  <c r="K5832" i="1"/>
  <c r="K11683" i="1" s="1"/>
  <c r="K4757" i="1"/>
  <c r="K10608" i="1" s="1"/>
  <c r="K4771" i="1"/>
  <c r="K10622" i="1" s="1"/>
  <c r="K4863" i="1"/>
  <c r="K10714" i="1" s="1"/>
  <c r="K4943" i="1"/>
  <c r="K10794" i="1" s="1"/>
  <c r="K4959" i="1"/>
  <c r="K10810" i="1" s="1"/>
  <c r="K5147" i="1"/>
  <c r="K10998" i="1" s="1"/>
  <c r="K5170" i="1"/>
  <c r="K11021" i="1" s="1"/>
  <c r="K5330" i="1"/>
  <c r="K11181" i="1" s="1"/>
  <c r="J11181" i="1"/>
  <c r="K5364" i="1"/>
  <c r="K11215" i="1" s="1"/>
  <c r="K5377" i="1"/>
  <c r="K11228" i="1" s="1"/>
  <c r="J11228" i="1"/>
  <c r="K5388" i="1"/>
  <c r="K11239" i="1" s="1"/>
  <c r="J11239" i="1"/>
  <c r="K5419" i="1"/>
  <c r="K11270" i="1" s="1"/>
  <c r="J11270" i="1"/>
  <c r="K5459" i="1"/>
  <c r="K11310" i="1" s="1"/>
  <c r="J11310" i="1"/>
  <c r="K5531" i="1"/>
  <c r="K11382" i="1" s="1"/>
  <c r="J11382" i="1"/>
  <c r="K5562" i="1"/>
  <c r="K11413" i="1" s="1"/>
  <c r="J11413" i="1"/>
  <c r="K5627" i="1"/>
  <c r="K11478" i="1" s="1"/>
  <c r="K5729" i="1"/>
  <c r="K11580" i="1" s="1"/>
  <c r="K5735" i="1"/>
  <c r="K11586" i="1" s="1"/>
  <c r="K5797" i="1"/>
  <c r="K11648" i="1" s="1"/>
  <c r="K5810" i="1"/>
  <c r="K11661" i="1" s="1"/>
  <c r="K2938" i="1"/>
  <c r="K8789" i="1" s="1"/>
  <c r="K2946" i="1"/>
  <c r="K8797" i="1" s="1"/>
  <c r="K2966" i="1"/>
  <c r="K8817" i="1" s="1"/>
  <c r="K2977" i="1"/>
  <c r="K8828" i="1" s="1"/>
  <c r="K2981" i="1"/>
  <c r="K8832" i="1" s="1"/>
  <c r="J8832" i="1"/>
  <c r="K2984" i="1"/>
  <c r="K8835" i="1" s="1"/>
  <c r="K3110" i="1"/>
  <c r="K8961" i="1" s="1"/>
  <c r="K3123" i="1"/>
  <c r="K8974" i="1" s="1"/>
  <c r="J8974" i="1"/>
  <c r="K3124" i="1"/>
  <c r="K8975" i="1" s="1"/>
  <c r="K3146" i="1"/>
  <c r="K8997" i="1" s="1"/>
  <c r="K3171" i="1"/>
  <c r="K9022" i="1" s="1"/>
  <c r="J9022" i="1"/>
  <c r="K3174" i="1"/>
  <c r="K9025" i="1" s="1"/>
  <c r="K3202" i="1"/>
  <c r="K9053" i="1" s="1"/>
  <c r="K3221" i="1"/>
  <c r="K9072" i="1" s="1"/>
  <c r="J9072" i="1"/>
  <c r="K3226" i="1"/>
  <c r="K9077" i="1" s="1"/>
  <c r="K3285" i="1"/>
  <c r="K9136" i="1" s="1"/>
  <c r="J9136" i="1"/>
  <c r="K3290" i="1"/>
  <c r="K9141" i="1" s="1"/>
  <c r="K3299" i="1"/>
  <c r="K9150" i="1" s="1"/>
  <c r="J9150" i="1"/>
  <c r="K3300" i="1"/>
  <c r="K9151" i="1" s="1"/>
  <c r="K3329" i="1"/>
  <c r="K9180" i="1" s="1"/>
  <c r="J9180" i="1"/>
  <c r="K3344" i="1"/>
  <c r="K9195" i="1" s="1"/>
  <c r="K3357" i="1"/>
  <c r="K9208" i="1" s="1"/>
  <c r="J9208" i="1"/>
  <c r="K3362" i="1"/>
  <c r="K9213" i="1" s="1"/>
  <c r="K3392" i="1"/>
  <c r="K9243" i="1" s="1"/>
  <c r="K3422" i="1"/>
  <c r="K9273" i="1" s="1"/>
  <c r="K3478" i="1"/>
  <c r="K9329" i="1" s="1"/>
  <c r="K3504" i="1"/>
  <c r="K9355" i="1" s="1"/>
  <c r="K3532" i="1"/>
  <c r="K9383" i="1" s="1"/>
  <c r="J9383" i="1"/>
  <c r="K3537" i="1"/>
  <c r="K9388" i="1" s="1"/>
  <c r="K3568" i="1"/>
  <c r="K9419" i="1" s="1"/>
  <c r="J9419" i="1"/>
  <c r="K3574" i="1"/>
  <c r="K9425" i="1" s="1"/>
  <c r="J9425" i="1"/>
  <c r="K3597" i="1"/>
  <c r="K9448" i="1" s="1"/>
  <c r="K3603" i="1"/>
  <c r="K9454" i="1" s="1"/>
  <c r="K3606" i="1"/>
  <c r="K9457" i="1" s="1"/>
  <c r="K3676" i="1"/>
  <c r="K9527" i="1" s="1"/>
  <c r="K3685" i="1"/>
  <c r="K9536" i="1" s="1"/>
  <c r="K3704" i="1"/>
  <c r="K9555" i="1" s="1"/>
  <c r="K3727" i="1"/>
  <c r="K9578" i="1" s="1"/>
  <c r="K3729" i="1"/>
  <c r="K9580" i="1" s="1"/>
  <c r="K3767" i="1"/>
  <c r="K9618" i="1" s="1"/>
  <c r="K3775" i="1"/>
  <c r="K9626" i="1" s="1"/>
  <c r="K3787" i="1"/>
  <c r="K9638" i="1" s="1"/>
  <c r="K3790" i="1"/>
  <c r="K9641" i="1" s="1"/>
  <c r="K3811" i="1"/>
  <c r="K9662" i="1" s="1"/>
  <c r="K3814" i="1"/>
  <c r="K9665" i="1" s="1"/>
  <c r="K3864" i="1"/>
  <c r="K9715" i="1" s="1"/>
  <c r="K3875" i="1"/>
  <c r="K9726" i="1" s="1"/>
  <c r="K3890" i="1"/>
  <c r="K9741" i="1" s="1"/>
  <c r="K3893" i="1"/>
  <c r="K9744" i="1" s="1"/>
  <c r="K3904" i="1"/>
  <c r="K9755" i="1" s="1"/>
  <c r="K3939" i="1"/>
  <c r="K9790" i="1" s="1"/>
  <c r="K3942" i="1"/>
  <c r="K9793" i="1" s="1"/>
  <c r="K3971" i="1"/>
  <c r="K9822" i="1" s="1"/>
  <c r="K3974" i="1"/>
  <c r="K9825" i="1" s="1"/>
  <c r="K3982" i="1"/>
  <c r="K9833" i="1" s="1"/>
  <c r="K3993" i="1"/>
  <c r="K9844" i="1" s="1"/>
  <c r="K4049" i="1"/>
  <c r="K9900" i="1" s="1"/>
  <c r="J9900" i="1"/>
  <c r="K4077" i="1"/>
  <c r="K9928" i="1" s="1"/>
  <c r="J9928" i="1"/>
  <c r="K4105" i="1"/>
  <c r="K9956" i="1" s="1"/>
  <c r="K4117" i="1"/>
  <c r="K9968" i="1" s="1"/>
  <c r="K4122" i="1"/>
  <c r="K9973" i="1" s="1"/>
  <c r="K4126" i="1"/>
  <c r="K9977" i="1" s="1"/>
  <c r="K4134" i="1"/>
  <c r="K9985" i="1" s="1"/>
  <c r="K4180" i="1"/>
  <c r="K10031" i="1" s="1"/>
  <c r="K4197" i="1"/>
  <c r="K10048" i="1" s="1"/>
  <c r="K4284" i="1"/>
  <c r="K10135" i="1" s="1"/>
  <c r="K4314" i="1"/>
  <c r="K10165" i="1" s="1"/>
  <c r="J10165" i="1"/>
  <c r="K4341" i="1"/>
  <c r="K10192" i="1" s="1"/>
  <c r="K4355" i="1"/>
  <c r="K10206" i="1" s="1"/>
  <c r="K4406" i="1"/>
  <c r="K10257" i="1" s="1"/>
  <c r="K4421" i="1"/>
  <c r="K10272" i="1" s="1"/>
  <c r="K4441" i="1"/>
  <c r="K10292" i="1" s="1"/>
  <c r="J10292" i="1"/>
  <c r="K4454" i="1"/>
  <c r="K10305" i="1" s="1"/>
  <c r="K4459" i="1"/>
  <c r="K10310" i="1" s="1"/>
  <c r="K4491" i="1"/>
  <c r="K10342" i="1" s="1"/>
  <c r="K4513" i="1"/>
  <c r="K10364" i="1" s="1"/>
  <c r="K4518" i="1"/>
  <c r="K10369" i="1" s="1"/>
  <c r="K4587" i="1"/>
  <c r="K10438" i="1" s="1"/>
  <c r="K4622" i="1"/>
  <c r="K10473" i="1" s="1"/>
  <c r="J10473" i="1"/>
  <c r="K4637" i="1"/>
  <c r="K10488" i="1" s="1"/>
  <c r="K4651" i="1"/>
  <c r="K10502" i="1" s="1"/>
  <c r="K4660" i="1"/>
  <c r="K10511" i="1" s="1"/>
  <c r="K4783" i="1"/>
  <c r="K10634" i="1" s="1"/>
  <c r="K4806" i="1"/>
  <c r="K10657" i="1" s="1"/>
  <c r="J10657" i="1"/>
  <c r="K4813" i="1"/>
  <c r="K10664" i="1" s="1"/>
  <c r="J10664" i="1"/>
  <c r="K4849" i="1"/>
  <c r="K10700" i="1" s="1"/>
  <c r="J10700" i="1"/>
  <c r="K4858" i="1"/>
  <c r="K10709" i="1" s="1"/>
  <c r="J10709" i="1"/>
  <c r="K4879" i="1"/>
  <c r="K10730" i="1" s="1"/>
  <c r="K4906" i="1"/>
  <c r="K10757" i="1" s="1"/>
  <c r="J10757" i="1"/>
  <c r="K4945" i="1"/>
  <c r="K10796" i="1" s="1"/>
  <c r="J10796" i="1"/>
  <c r="K5028" i="1"/>
  <c r="K10879" i="1" s="1"/>
  <c r="K5060" i="1"/>
  <c r="K10911" i="1" s="1"/>
  <c r="K5105" i="1"/>
  <c r="K10956" i="1" s="1"/>
  <c r="J10956" i="1"/>
  <c r="K5111" i="1"/>
  <c r="K10962" i="1" s="1"/>
  <c r="J10962" i="1"/>
  <c r="K5114" i="1"/>
  <c r="K10965" i="1" s="1"/>
  <c r="K5126" i="1"/>
  <c r="K10977" i="1" s="1"/>
  <c r="K5137" i="1"/>
  <c r="K10988" i="1" s="1"/>
  <c r="J10988" i="1"/>
  <c r="K5143" i="1"/>
  <c r="K10994" i="1" s="1"/>
  <c r="J10994" i="1"/>
  <c r="K5146" i="1"/>
  <c r="K10997" i="1" s="1"/>
  <c r="K5171" i="1"/>
  <c r="K11022" i="1" s="1"/>
  <c r="K5194" i="1"/>
  <c r="K11045" i="1" s="1"/>
  <c r="K5199" i="1"/>
  <c r="K11050" i="1" s="1"/>
  <c r="K5299" i="1"/>
  <c r="K11150" i="1" s="1"/>
  <c r="K5314" i="1"/>
  <c r="K11165" i="1" s="1"/>
  <c r="J11165" i="1"/>
  <c r="K5326" i="1"/>
  <c r="K11177" i="1" s="1"/>
  <c r="K5337" i="1"/>
  <c r="K11188" i="1" s="1"/>
  <c r="J11188" i="1"/>
  <c r="K5344" i="1"/>
  <c r="K11195" i="1" s="1"/>
  <c r="J11195" i="1"/>
  <c r="K5353" i="1"/>
  <c r="K11204" i="1" s="1"/>
  <c r="J11204" i="1"/>
  <c r="K5360" i="1"/>
  <c r="K11211" i="1" s="1"/>
  <c r="J11211" i="1"/>
  <c r="K5376" i="1"/>
  <c r="K11227" i="1" s="1"/>
  <c r="J11227" i="1"/>
  <c r="K5542" i="1"/>
  <c r="K11393" i="1" s="1"/>
  <c r="J11393" i="1"/>
  <c r="K5545" i="1"/>
  <c r="K11396" i="1" s="1"/>
  <c r="J11396" i="1"/>
  <c r="K5550" i="1"/>
  <c r="K11401" i="1" s="1"/>
  <c r="J11401" i="1"/>
  <c r="K5574" i="1"/>
  <c r="K11425" i="1" s="1"/>
  <c r="J11425" i="1"/>
  <c r="K5610" i="1"/>
  <c r="K11461" i="1" s="1"/>
  <c r="J11461" i="1"/>
  <c r="K5634" i="1"/>
  <c r="K11485" i="1" s="1"/>
  <c r="J11485" i="1"/>
  <c r="K5653" i="1"/>
  <c r="K11504" i="1" s="1"/>
  <c r="J11504" i="1"/>
  <c r="K5658" i="1"/>
  <c r="K11509" i="1" s="1"/>
  <c r="K5721" i="1"/>
  <c r="K11572" i="1" s="1"/>
  <c r="J11572" i="1"/>
  <c r="K5728" i="1"/>
  <c r="K11579" i="1" s="1"/>
  <c r="J11579" i="1"/>
  <c r="K5799" i="1"/>
  <c r="K11650" i="1" s="1"/>
  <c r="K4308" i="1"/>
  <c r="K10159" i="1" s="1"/>
  <c r="K4403" i="1"/>
  <c r="K10254" i="1" s="1"/>
  <c r="K4490" i="1"/>
  <c r="K10341" i="1" s="1"/>
  <c r="K4505" i="1"/>
  <c r="K10356" i="1" s="1"/>
  <c r="J10356" i="1"/>
  <c r="K4525" i="1"/>
  <c r="K10376" i="1" s="1"/>
  <c r="K4607" i="1"/>
  <c r="K10458" i="1" s="1"/>
  <c r="J10458" i="1"/>
  <c r="K4659" i="1"/>
  <c r="K10510" i="1" s="1"/>
  <c r="K4822" i="1"/>
  <c r="K10673" i="1" s="1"/>
  <c r="J10673" i="1"/>
  <c r="K5091" i="1"/>
  <c r="K10942" i="1" s="1"/>
  <c r="K5139" i="1"/>
  <c r="K10990" i="1" s="1"/>
  <c r="K5173" i="1"/>
  <c r="K11024" i="1" s="1"/>
  <c r="K5188" i="1"/>
  <c r="K11039" i="1" s="1"/>
  <c r="J11039" i="1"/>
  <c r="K5339" i="1"/>
  <c r="K11190" i="1" s="1"/>
  <c r="K5399" i="1"/>
  <c r="K11250" i="1" s="1"/>
  <c r="K5489" i="1"/>
  <c r="K11340" i="1" s="1"/>
  <c r="K5508" i="1"/>
  <c r="K11359" i="1" s="1"/>
  <c r="J11359" i="1"/>
  <c r="K5518" i="1"/>
  <c r="K11369" i="1" s="1"/>
  <c r="K5521" i="1"/>
  <c r="K11372" i="1" s="1"/>
  <c r="K5596" i="1"/>
  <c r="K11447" i="1" s="1"/>
  <c r="J11447" i="1"/>
  <c r="K5615" i="1"/>
  <c r="K11466" i="1" s="1"/>
  <c r="K5655" i="1"/>
  <c r="K11506" i="1" s="1"/>
  <c r="J11506" i="1"/>
  <c r="K5700" i="1"/>
  <c r="K11551" i="1" s="1"/>
  <c r="J11551" i="1"/>
  <c r="K5736" i="1"/>
  <c r="K11587" i="1" s="1"/>
  <c r="K5774" i="1"/>
  <c r="K11625" i="1" s="1"/>
  <c r="K5798" i="1"/>
  <c r="K11649" i="1" s="1"/>
  <c r="K5840" i="1"/>
  <c r="K11691" i="1" s="1"/>
  <c r="J11691" i="1"/>
  <c r="K4723" i="1"/>
  <c r="K10574" i="1" s="1"/>
  <c r="K4795" i="1"/>
  <c r="K10646" i="1" s="1"/>
  <c r="K4800" i="1"/>
  <c r="K10651" i="1" s="1"/>
  <c r="K4833" i="1"/>
  <c r="K10684" i="1" s="1"/>
  <c r="J10684" i="1"/>
  <c r="K4957" i="1"/>
  <c r="K10808" i="1" s="1"/>
  <c r="K5109" i="1"/>
  <c r="K10960" i="1" s="1"/>
  <c r="K5115" i="1"/>
  <c r="K10966" i="1" s="1"/>
  <c r="K5127" i="1"/>
  <c r="K10978" i="1" s="1"/>
  <c r="J10978" i="1"/>
  <c r="K5232" i="1"/>
  <c r="K11083" i="1" s="1"/>
  <c r="K5271" i="1"/>
  <c r="K11122" i="1" s="1"/>
  <c r="K5411" i="1"/>
  <c r="K11262" i="1" s="1"/>
  <c r="J11262" i="1"/>
  <c r="K5451" i="1"/>
  <c r="K11302" i="1" s="1"/>
  <c r="J11302" i="1"/>
  <c r="K5603" i="1"/>
  <c r="K11454" i="1" s="1"/>
  <c r="J11454" i="1"/>
  <c r="K5699" i="1"/>
  <c r="K11550" i="1" s="1"/>
  <c r="K5705" i="1"/>
  <c r="K11556" i="1" s="1"/>
  <c r="K5724" i="1"/>
  <c r="K11575" i="1" s="1"/>
  <c r="K5771" i="1"/>
  <c r="K11622" i="1" s="1"/>
  <c r="J11622" i="1"/>
  <c r="K5834" i="1"/>
  <c r="K11685" i="1" s="1"/>
  <c r="K2995" i="1"/>
  <c r="K8846" i="1" s="1"/>
  <c r="J8846" i="1"/>
  <c r="K3007" i="1"/>
  <c r="K8858" i="1" s="1"/>
  <c r="J8858" i="1"/>
  <c r="K3011" i="1"/>
  <c r="K8862" i="1" s="1"/>
  <c r="J8862" i="1"/>
  <c r="K3027" i="1"/>
  <c r="K8878" i="1" s="1"/>
  <c r="J8878" i="1"/>
  <c r="K3031" i="1"/>
  <c r="K8882" i="1" s="1"/>
  <c r="J8882" i="1"/>
  <c r="K3045" i="1"/>
  <c r="K8896" i="1" s="1"/>
  <c r="J8896" i="1"/>
  <c r="K3061" i="1"/>
  <c r="K8912" i="1" s="1"/>
  <c r="J8912" i="1"/>
  <c r="K3093" i="1"/>
  <c r="K8944" i="1" s="1"/>
  <c r="J8944" i="1"/>
  <c r="K3135" i="1"/>
  <c r="K8986" i="1" s="1"/>
  <c r="J8986" i="1"/>
  <c r="K3151" i="1"/>
  <c r="K9002" i="1" s="1"/>
  <c r="J9002" i="1"/>
  <c r="K3186" i="1"/>
  <c r="K9037" i="1" s="1"/>
  <c r="K3201" i="1"/>
  <c r="K9052" i="1" s="1"/>
  <c r="J9052" i="1"/>
  <c r="K3208" i="1"/>
  <c r="K9059" i="1" s="1"/>
  <c r="K3223" i="1"/>
  <c r="K9074" i="1" s="1"/>
  <c r="J9074" i="1"/>
  <c r="K3249" i="1"/>
  <c r="K9100" i="1" s="1"/>
  <c r="J9100" i="1"/>
  <c r="K3259" i="1"/>
  <c r="K9110" i="1" s="1"/>
  <c r="J9110" i="1"/>
  <c r="K3260" i="1"/>
  <c r="K9111" i="1" s="1"/>
  <c r="K3283" i="1"/>
  <c r="K9134" i="1" s="1"/>
  <c r="J9134" i="1"/>
  <c r="K3293" i="1"/>
  <c r="K9144" i="1" s="1"/>
  <c r="J9144" i="1"/>
  <c r="K3298" i="1"/>
  <c r="K9149" i="1" s="1"/>
  <c r="K3305" i="1"/>
  <c r="K9156" i="1" s="1"/>
  <c r="J9156" i="1"/>
  <c r="K3328" i="1"/>
  <c r="K9179" i="1" s="1"/>
  <c r="K3369" i="1"/>
  <c r="K9220" i="1" s="1"/>
  <c r="J9220" i="1"/>
  <c r="K3409" i="1"/>
  <c r="K9260" i="1" s="1"/>
  <c r="J9260" i="1"/>
  <c r="K3415" i="1"/>
  <c r="K9266" i="1" s="1"/>
  <c r="J9266" i="1"/>
  <c r="K3427" i="1"/>
  <c r="K9278" i="1" s="1"/>
  <c r="J9278" i="1"/>
  <c r="K3428" i="1"/>
  <c r="K9279" i="1" s="1"/>
  <c r="K3457" i="1"/>
  <c r="K9308" i="1" s="1"/>
  <c r="J9308" i="1"/>
  <c r="K3536" i="1"/>
  <c r="K9387" i="1" s="1"/>
  <c r="J9387" i="1"/>
  <c r="K3542" i="1"/>
  <c r="K9393" i="1" s="1"/>
  <c r="J9393" i="1"/>
  <c r="K3550" i="1"/>
  <c r="K9401" i="1" s="1"/>
  <c r="J9401" i="1"/>
  <c r="K3560" i="1"/>
  <c r="K9411" i="1" s="1"/>
  <c r="J9411" i="1"/>
  <c r="K3981" i="1"/>
  <c r="K9832" i="1" s="1"/>
  <c r="J9832" i="1"/>
  <c r="K4125" i="1"/>
  <c r="K9976" i="1" s="1"/>
  <c r="J9976" i="1"/>
  <c r="K4202" i="1"/>
  <c r="K10053" i="1" s="1"/>
  <c r="J10053" i="1"/>
  <c r="K4418" i="1"/>
  <c r="K10269" i="1" s="1"/>
  <c r="J10269" i="1"/>
  <c r="K5041" i="1"/>
  <c r="K10892" i="1" s="1"/>
  <c r="J10892" i="1"/>
  <c r="K5202" i="1"/>
  <c r="K11053" i="1" s="1"/>
  <c r="K5348" i="1"/>
  <c r="K11199" i="1" s="1"/>
  <c r="J11199" i="1"/>
  <c r="K5460" i="1"/>
  <c r="K11311" i="1" s="1"/>
  <c r="J11311" i="1"/>
  <c r="K5510" i="1"/>
  <c r="K11361" i="1" s="1"/>
  <c r="J11361" i="1"/>
  <c r="K5524" i="1"/>
  <c r="K11375" i="1" s="1"/>
  <c r="J11375" i="1"/>
  <c r="K5427" i="1"/>
  <c r="K11278" i="1" s="1"/>
  <c r="J11278" i="1"/>
  <c r="K5467" i="1"/>
  <c r="K11318" i="1" s="1"/>
  <c r="J11318" i="1"/>
  <c r="K5523" i="1"/>
  <c r="K11374" i="1" s="1"/>
  <c r="J11374" i="1"/>
  <c r="K3081" i="1"/>
  <c r="K8932" i="1" s="1"/>
  <c r="J8932" i="1"/>
  <c r="K3089" i="1"/>
  <c r="K8940" i="1" s="1"/>
  <c r="J8940" i="1"/>
  <c r="K3121" i="1"/>
  <c r="K8972" i="1" s="1"/>
  <c r="J8972" i="1"/>
  <c r="K3147" i="1"/>
  <c r="K8998" i="1" s="1"/>
  <c r="J8998" i="1"/>
  <c r="K3150" i="1"/>
  <c r="K9001" i="1" s="1"/>
  <c r="K3167" i="1"/>
  <c r="K9018" i="1" s="1"/>
  <c r="J9018" i="1"/>
  <c r="K3173" i="1"/>
  <c r="K9024" i="1" s="1"/>
  <c r="J9024" i="1"/>
  <c r="K3181" i="1"/>
  <c r="K9032" i="1" s="1"/>
  <c r="J9032" i="1"/>
  <c r="K3189" i="1"/>
  <c r="K9040" i="1" s="1"/>
  <c r="J9040" i="1"/>
  <c r="K3200" i="1"/>
  <c r="K9051" i="1" s="1"/>
  <c r="K3225" i="1"/>
  <c r="K9076" i="1" s="1"/>
  <c r="J9076" i="1"/>
  <c r="K3247" i="1"/>
  <c r="K9098" i="1" s="1"/>
  <c r="J9098" i="1"/>
  <c r="K3253" i="1"/>
  <c r="K9104" i="1" s="1"/>
  <c r="J9104" i="1"/>
  <c r="K3289" i="1"/>
  <c r="K9140" i="1" s="1"/>
  <c r="J9140" i="1"/>
  <c r="K3319" i="1"/>
  <c r="K9170" i="1" s="1"/>
  <c r="J9170" i="1"/>
  <c r="K3339" i="1"/>
  <c r="K9190" i="1" s="1"/>
  <c r="J9190" i="1"/>
  <c r="K3340" i="1"/>
  <c r="K9191" i="1" s="1"/>
  <c r="K3358" i="1"/>
  <c r="K9209" i="1" s="1"/>
  <c r="K3365" i="1"/>
  <c r="K9216" i="1" s="1"/>
  <c r="J9216" i="1"/>
  <c r="K3368" i="1"/>
  <c r="K9219" i="1" s="1"/>
  <c r="K3385" i="1"/>
  <c r="K9236" i="1" s="1"/>
  <c r="J9236" i="1"/>
  <c r="K3393" i="1"/>
  <c r="K9244" i="1" s="1"/>
  <c r="J9244" i="1"/>
  <c r="K3403" i="1"/>
  <c r="K9254" i="1" s="1"/>
  <c r="J9254" i="1"/>
  <c r="K3406" i="1"/>
  <c r="K9257" i="1" s="1"/>
  <c r="K3416" i="1"/>
  <c r="K9267" i="1" s="1"/>
  <c r="K3439" i="1"/>
  <c r="K9290" i="1" s="1"/>
  <c r="J9290" i="1"/>
  <c r="K3445" i="1"/>
  <c r="K9296" i="1" s="1"/>
  <c r="J9296" i="1"/>
  <c r="K3451" i="1"/>
  <c r="K9302" i="1" s="1"/>
  <c r="J9302" i="1"/>
  <c r="K3454" i="1"/>
  <c r="K9305" i="1" s="1"/>
  <c r="K3483" i="1"/>
  <c r="K9334" i="1" s="1"/>
  <c r="K3495" i="1"/>
  <c r="K9346" i="1" s="1"/>
  <c r="K3514" i="1"/>
  <c r="K9365" i="1" s="1"/>
  <c r="K3524" i="1"/>
  <c r="K9375" i="1" s="1"/>
  <c r="J9375" i="1"/>
  <c r="K3917" i="1"/>
  <c r="K9768" i="1" s="1"/>
  <c r="J9768" i="1"/>
  <c r="K4141" i="1"/>
  <c r="K9992" i="1" s="1"/>
  <c r="J9992" i="1"/>
  <c r="K4218" i="1"/>
  <c r="K10069" i="1" s="1"/>
  <c r="J10069" i="1"/>
  <c r="K4402" i="1"/>
  <c r="K10253" i="1" s="1"/>
  <c r="J10253" i="1"/>
  <c r="K4631" i="1"/>
  <c r="K10482" i="1" s="1"/>
  <c r="J10482" i="1"/>
  <c r="K5499" i="1"/>
  <c r="K11350" i="1" s="1"/>
  <c r="J11350" i="1"/>
  <c r="K5672" i="1"/>
  <c r="K11523" i="1" s="1"/>
  <c r="J11523" i="1"/>
  <c r="K5837" i="1"/>
  <c r="K11688" i="1" s="1"/>
  <c r="K3033" i="1"/>
  <c r="K8884" i="1" s="1"/>
  <c r="J8884" i="1"/>
  <c r="K3037" i="1"/>
  <c r="K8888" i="1" s="1"/>
  <c r="J8888" i="1"/>
  <c r="K3047" i="1"/>
  <c r="K8898" i="1" s="1"/>
  <c r="J8898" i="1"/>
  <c r="K3099" i="1"/>
  <c r="K8950" i="1" s="1"/>
  <c r="J8950" i="1"/>
  <c r="K3203" i="1"/>
  <c r="K9054" i="1" s="1"/>
  <c r="J9054" i="1"/>
  <c r="K3246" i="1"/>
  <c r="K9097" i="1" s="1"/>
  <c r="K3318" i="1"/>
  <c r="K9169" i="1" s="1"/>
  <c r="K3327" i="1"/>
  <c r="K9178" i="1" s="1"/>
  <c r="J9178" i="1"/>
  <c r="K3336" i="1"/>
  <c r="K9187" i="1" s="1"/>
  <c r="K3351" i="1"/>
  <c r="K9202" i="1" s="1"/>
  <c r="J9202" i="1"/>
  <c r="K3354" i="1"/>
  <c r="K9205" i="1" s="1"/>
  <c r="K3363" i="1"/>
  <c r="K9214" i="1" s="1"/>
  <c r="J9214" i="1"/>
  <c r="K3397" i="1"/>
  <c r="K9248" i="1" s="1"/>
  <c r="J9248" i="1"/>
  <c r="K3400" i="1"/>
  <c r="K9251" i="1" s="1"/>
  <c r="K3414" i="1"/>
  <c r="K9265" i="1" s="1"/>
  <c r="K3440" i="1"/>
  <c r="K9291" i="1" s="1"/>
  <c r="K3462" i="1"/>
  <c r="K9313" i="1" s="1"/>
  <c r="K3487" i="1"/>
  <c r="K9338" i="1" s="1"/>
  <c r="K3496" i="1"/>
  <c r="K9347" i="1" s="1"/>
  <c r="K3503" i="1"/>
  <c r="K9354" i="1" s="1"/>
  <c r="K3556" i="1"/>
  <c r="K9407" i="1" s="1"/>
  <c r="J9407" i="1"/>
  <c r="K3572" i="1"/>
  <c r="K9423" i="1" s="1"/>
  <c r="K3997" i="1"/>
  <c r="K9848" i="1" s="1"/>
  <c r="J9848" i="1"/>
  <c r="K4194" i="1"/>
  <c r="K10045" i="1" s="1"/>
  <c r="J10045" i="1"/>
  <c r="K4258" i="1"/>
  <c r="K10109" i="1" s="1"/>
  <c r="J10109" i="1"/>
  <c r="K4450" i="1"/>
  <c r="K10301" i="1" s="1"/>
  <c r="K4468" i="1"/>
  <c r="K10319" i="1" s="1"/>
  <c r="K4524" i="1"/>
  <c r="K10375" i="1" s="1"/>
  <c r="K4552" i="1"/>
  <c r="K10403" i="1" s="1"/>
  <c r="K2929" i="1"/>
  <c r="K8780" i="1" s="1"/>
  <c r="K2935" i="1"/>
  <c r="K8786" i="1" s="1"/>
  <c r="K2960" i="1"/>
  <c r="K8811" i="1" s="1"/>
  <c r="K2964" i="1"/>
  <c r="K8815" i="1" s="1"/>
  <c r="K2975" i="1"/>
  <c r="K8826" i="1" s="1"/>
  <c r="K2983" i="1"/>
  <c r="K8834" i="1" s="1"/>
  <c r="J8834" i="1"/>
  <c r="K2986" i="1"/>
  <c r="K8837" i="1" s="1"/>
  <c r="K3014" i="1"/>
  <c r="K8865" i="1" s="1"/>
  <c r="K3043" i="1"/>
  <c r="K8894" i="1" s="1"/>
  <c r="J8894" i="1"/>
  <c r="K3050" i="1"/>
  <c r="K8901" i="1" s="1"/>
  <c r="K3103" i="1"/>
  <c r="K8954" i="1" s="1"/>
  <c r="J8954" i="1"/>
  <c r="K3115" i="1"/>
  <c r="K8966" i="1" s="1"/>
  <c r="J8966" i="1"/>
  <c r="K3116" i="1"/>
  <c r="K8967" i="1" s="1"/>
  <c r="K3139" i="1"/>
  <c r="K8990" i="1" s="1"/>
  <c r="J8990" i="1"/>
  <c r="K3142" i="1"/>
  <c r="K8993" i="1" s="1"/>
  <c r="K3161" i="1"/>
  <c r="K9012" i="1" s="1"/>
  <c r="J9012" i="1"/>
  <c r="K3198" i="1"/>
  <c r="K9049" i="1" s="1"/>
  <c r="K3241" i="1"/>
  <c r="K9092" i="1" s="1"/>
  <c r="J9092" i="1"/>
  <c r="K3297" i="1"/>
  <c r="K9148" i="1" s="1"/>
  <c r="J9148" i="1"/>
  <c r="K3304" i="1"/>
  <c r="K9155" i="1" s="1"/>
  <c r="K3334" i="1"/>
  <c r="K9185" i="1" s="1"/>
  <c r="K3343" i="1"/>
  <c r="K9194" i="1" s="1"/>
  <c r="J9194" i="1"/>
  <c r="K3361" i="1"/>
  <c r="K9212" i="1" s="1"/>
  <c r="J9212" i="1"/>
  <c r="K3387" i="1"/>
  <c r="K9238" i="1" s="1"/>
  <c r="J9238" i="1"/>
  <c r="K3388" i="1"/>
  <c r="K9239" i="1" s="1"/>
  <c r="K3411" i="1"/>
  <c r="K9262" i="1" s="1"/>
  <c r="J9262" i="1"/>
  <c r="K3412" i="1"/>
  <c r="K9263" i="1" s="1"/>
  <c r="K3417" i="1"/>
  <c r="K9268" i="1" s="1"/>
  <c r="J9268" i="1"/>
  <c r="K3430" i="1"/>
  <c r="K9281" i="1" s="1"/>
  <c r="K3459" i="1"/>
  <c r="K9310" i="1" s="1"/>
  <c r="J9310" i="1"/>
  <c r="K3530" i="1"/>
  <c r="K9381" i="1" s="1"/>
  <c r="J9381" i="1"/>
  <c r="K3595" i="1"/>
  <c r="K9446" i="1" s="1"/>
  <c r="K3624" i="1"/>
  <c r="K9475" i="1" s="1"/>
  <c r="K3633" i="1"/>
  <c r="K9484" i="1" s="1"/>
  <c r="K3651" i="1"/>
  <c r="K9502" i="1" s="1"/>
  <c r="K3656" i="1"/>
  <c r="K9507" i="1" s="1"/>
  <c r="K3662" i="1"/>
  <c r="K9513" i="1" s="1"/>
  <c r="K3675" i="1"/>
  <c r="K9526" i="1" s="1"/>
  <c r="K3677" i="1"/>
  <c r="K9528" i="1" s="1"/>
  <c r="K3684" i="1"/>
  <c r="K9535" i="1" s="1"/>
  <c r="K3700" i="1"/>
  <c r="K9551" i="1" s="1"/>
  <c r="K3715" i="1"/>
  <c r="K9566" i="1" s="1"/>
  <c r="K3717" i="1"/>
  <c r="K9568" i="1" s="1"/>
  <c r="K3754" i="1"/>
  <c r="K9605" i="1" s="1"/>
  <c r="K3768" i="1"/>
  <c r="K9619" i="1" s="1"/>
  <c r="K3788" i="1"/>
  <c r="K9639" i="1" s="1"/>
  <c r="K3799" i="1"/>
  <c r="K9650" i="1" s="1"/>
  <c r="K3812" i="1"/>
  <c r="K9663" i="1" s="1"/>
  <c r="K3827" i="1"/>
  <c r="K9678" i="1" s="1"/>
  <c r="K3835" i="1"/>
  <c r="K9686" i="1" s="1"/>
  <c r="K3848" i="1"/>
  <c r="K9699" i="1" s="1"/>
  <c r="K3865" i="1"/>
  <c r="K9716" i="1" s="1"/>
  <c r="K3883" i="1"/>
  <c r="K9734" i="1" s="1"/>
  <c r="K3895" i="1"/>
  <c r="K9746" i="1" s="1"/>
  <c r="K3897" i="1"/>
  <c r="K9748" i="1" s="1"/>
  <c r="K3915" i="1"/>
  <c r="K9766" i="1" s="1"/>
  <c r="K3922" i="1"/>
  <c r="K9773" i="1" s="1"/>
  <c r="K3926" i="1"/>
  <c r="K9777" i="1" s="1"/>
  <c r="K3937" i="1"/>
  <c r="K9788" i="1" s="1"/>
  <c r="K3994" i="1"/>
  <c r="K9845" i="1" s="1"/>
  <c r="K3998" i="1"/>
  <c r="K9849" i="1" s="1"/>
  <c r="K4009" i="1"/>
  <c r="K9860" i="1" s="1"/>
  <c r="K4061" i="1"/>
  <c r="K9912" i="1" s="1"/>
  <c r="J9912" i="1"/>
  <c r="K4109" i="1"/>
  <c r="K9960" i="1" s="1"/>
  <c r="J9960" i="1"/>
  <c r="K4121" i="1"/>
  <c r="K9972" i="1" s="1"/>
  <c r="K4138" i="1"/>
  <c r="K9989" i="1" s="1"/>
  <c r="K4190" i="1"/>
  <c r="K10041" i="1" s="1"/>
  <c r="K4198" i="1"/>
  <c r="K10049" i="1" s="1"/>
  <c r="K4276" i="1"/>
  <c r="K10127" i="1" s="1"/>
  <c r="K4294" i="1"/>
  <c r="K10145" i="1" s="1"/>
  <c r="K4307" i="1"/>
  <c r="K10158" i="1" s="1"/>
  <c r="K4313" i="1"/>
  <c r="K10164" i="1" s="1"/>
  <c r="K4322" i="1"/>
  <c r="K10173" i="1" s="1"/>
  <c r="J10173" i="1"/>
  <c r="K4343" i="1"/>
  <c r="K10194" i="1" s="1"/>
  <c r="K4358" i="1"/>
  <c r="K10209" i="1" s="1"/>
  <c r="K4373" i="1"/>
  <c r="K10224" i="1" s="1"/>
  <c r="K4384" i="1"/>
  <c r="K10235" i="1" s="1"/>
  <c r="K4387" i="1"/>
  <c r="K10238" i="1" s="1"/>
  <c r="K4415" i="1"/>
  <c r="K10266" i="1" s="1"/>
  <c r="K4420" i="1"/>
  <c r="K10271" i="1" s="1"/>
  <c r="K4422" i="1"/>
  <c r="K10273" i="1" s="1"/>
  <c r="K4437" i="1"/>
  <c r="K10288" i="1" s="1"/>
  <c r="K4443" i="1"/>
  <c r="K10294" i="1" s="1"/>
  <c r="K4445" i="1"/>
  <c r="K10296" i="1" s="1"/>
  <c r="K4489" i="1"/>
  <c r="K10340" i="1" s="1"/>
  <c r="K4502" i="1"/>
  <c r="K10353" i="1" s="1"/>
  <c r="J10353" i="1"/>
  <c r="K4517" i="1"/>
  <c r="K10368" i="1" s="1"/>
  <c r="K4529" i="1"/>
  <c r="K10380" i="1" s="1"/>
  <c r="K4535" i="1"/>
  <c r="K10386" i="1" s="1"/>
  <c r="J10386" i="1"/>
  <c r="K4550" i="1"/>
  <c r="K10401" i="1" s="1"/>
  <c r="K4565" i="1"/>
  <c r="K10416" i="1" s="1"/>
  <c r="K4571" i="1"/>
  <c r="K10422" i="1" s="1"/>
  <c r="K4583" i="1"/>
  <c r="K10434" i="1" s="1"/>
  <c r="J10434" i="1"/>
  <c r="K4639" i="1"/>
  <c r="K10490" i="1" s="1"/>
  <c r="K4641" i="1"/>
  <c r="K10492" i="1" s="1"/>
  <c r="K4677" i="1"/>
  <c r="K10528" i="1" s="1"/>
  <c r="K4699" i="1"/>
  <c r="K10550" i="1" s="1"/>
  <c r="K4716" i="1"/>
  <c r="K10567" i="1" s="1"/>
  <c r="K4733" i="1"/>
  <c r="K10584" i="1" s="1"/>
  <c r="K4769" i="1"/>
  <c r="K10620" i="1" s="1"/>
  <c r="K4830" i="1"/>
  <c r="K10681" i="1" s="1"/>
  <c r="J10681" i="1"/>
  <c r="K4853" i="1"/>
  <c r="K10704" i="1" s="1"/>
  <c r="J10704" i="1"/>
  <c r="K4905" i="1"/>
  <c r="K10756" i="1" s="1"/>
  <c r="J10756" i="1"/>
  <c r="K4938" i="1"/>
  <c r="K10789" i="1" s="1"/>
  <c r="K5006" i="1"/>
  <c r="K10857" i="1" s="1"/>
  <c r="K5098" i="1"/>
  <c r="K10949" i="1" s="1"/>
  <c r="K5235" i="1"/>
  <c r="K11086" i="1" s="1"/>
  <c r="K5303" i="1"/>
  <c r="K11154" i="1" s="1"/>
  <c r="K5345" i="1"/>
  <c r="K11196" i="1" s="1"/>
  <c r="J11196" i="1"/>
  <c r="K5380" i="1"/>
  <c r="K11231" i="1" s="1"/>
  <c r="J11231" i="1"/>
  <c r="K5581" i="1"/>
  <c r="K11432" i="1" s="1"/>
  <c r="K5633" i="1"/>
  <c r="K11484" i="1" s="1"/>
  <c r="K5657" i="1"/>
  <c r="K11508" i="1" s="1"/>
  <c r="K5750" i="1"/>
  <c r="K11601" i="1" s="1"/>
  <c r="J11601" i="1"/>
  <c r="K2931" i="1"/>
  <c r="K8782" i="1" s="1"/>
  <c r="K2954" i="1"/>
  <c r="K8805" i="1" s="1"/>
  <c r="K2971" i="1"/>
  <c r="K8822" i="1" s="1"/>
  <c r="K3010" i="1"/>
  <c r="K8861" i="1" s="1"/>
  <c r="K3017" i="1"/>
  <c r="K8868" i="1" s="1"/>
  <c r="J8868" i="1"/>
  <c r="K3023" i="1"/>
  <c r="K8874" i="1" s="1"/>
  <c r="J8874" i="1"/>
  <c r="K3026" i="1"/>
  <c r="K8877" i="1" s="1"/>
  <c r="K3059" i="1"/>
  <c r="K8910" i="1" s="1"/>
  <c r="J8910" i="1"/>
  <c r="K3062" i="1"/>
  <c r="K8913" i="1" s="1"/>
  <c r="K3065" i="1"/>
  <c r="K8916" i="1" s="1"/>
  <c r="J8916" i="1"/>
  <c r="K3078" i="1"/>
  <c r="K8929" i="1" s="1"/>
  <c r="K3094" i="1"/>
  <c r="K8945" i="1" s="1"/>
  <c r="K3113" i="1"/>
  <c r="K8964" i="1" s="1"/>
  <c r="J8964" i="1"/>
  <c r="K3118" i="1"/>
  <c r="K8969" i="1" s="1"/>
  <c r="K3127" i="1"/>
  <c r="K8978" i="1" s="1"/>
  <c r="J8978" i="1"/>
  <c r="K3130" i="1"/>
  <c r="K8981" i="1" s="1"/>
  <c r="K3138" i="1"/>
  <c r="K8989" i="1" s="1"/>
  <c r="K3160" i="1"/>
  <c r="K9011" i="1" s="1"/>
  <c r="K3168" i="1"/>
  <c r="K9019" i="1" s="1"/>
  <c r="K3187" i="1"/>
  <c r="K9038" i="1" s="1"/>
  <c r="J9038" i="1"/>
  <c r="K3188" i="1"/>
  <c r="K9039" i="1" s="1"/>
  <c r="K3207" i="1"/>
  <c r="K9058" i="1" s="1"/>
  <c r="J9058" i="1"/>
  <c r="K3264" i="1"/>
  <c r="K9115" i="1" s="1"/>
  <c r="K3321" i="1"/>
  <c r="K9172" i="1" s="1"/>
  <c r="J9172" i="1"/>
  <c r="K3342" i="1"/>
  <c r="K9193" i="1" s="1"/>
  <c r="K3360" i="1"/>
  <c r="K9211" i="1" s="1"/>
  <c r="K3384" i="1"/>
  <c r="K9235" i="1" s="1"/>
  <c r="K3425" i="1"/>
  <c r="K9276" i="1" s="1"/>
  <c r="J9276" i="1"/>
  <c r="K3435" i="1"/>
  <c r="K9286" i="1" s="1"/>
  <c r="J9286" i="1"/>
  <c r="K3436" i="1"/>
  <c r="K9287" i="1" s="1"/>
  <c r="K3443" i="1"/>
  <c r="K9294" i="1" s="1"/>
  <c r="J9294" i="1"/>
  <c r="K3444" i="1"/>
  <c r="K9295" i="1" s="1"/>
  <c r="K3456" i="1"/>
  <c r="K9307" i="1" s="1"/>
  <c r="K3473" i="1"/>
  <c r="K9324" i="1" s="1"/>
  <c r="K3482" i="1"/>
  <c r="K9333" i="1" s="1"/>
  <c r="K3511" i="1"/>
  <c r="K9362" i="1" s="1"/>
  <c r="K3521" i="1"/>
  <c r="K9372" i="1" s="1"/>
  <c r="K3535" i="1"/>
  <c r="K9386" i="1" s="1"/>
  <c r="J9386" i="1"/>
  <c r="K3541" i="1"/>
  <c r="K9392" i="1" s="1"/>
  <c r="K3546" i="1"/>
  <c r="K9397" i="1" s="1"/>
  <c r="J9397" i="1"/>
  <c r="K3579" i="1"/>
  <c r="K9430" i="1" s="1"/>
  <c r="K3582" i="1"/>
  <c r="K9433" i="1" s="1"/>
  <c r="K3607" i="1"/>
  <c r="K9458" i="1" s="1"/>
  <c r="K3611" i="1"/>
  <c r="K9462" i="1" s="1"/>
  <c r="K3626" i="1"/>
  <c r="K9477" i="1" s="1"/>
  <c r="K3650" i="1"/>
  <c r="K9501" i="1" s="1"/>
  <c r="K3674" i="1"/>
  <c r="K9525" i="1" s="1"/>
  <c r="K3683" i="1"/>
  <c r="K9534" i="1" s="1"/>
  <c r="K3690" i="1"/>
  <c r="K9541" i="1" s="1"/>
  <c r="K3695" i="1"/>
  <c r="K9546" i="1" s="1"/>
  <c r="K3728" i="1"/>
  <c r="K9579" i="1" s="1"/>
  <c r="K3744" i="1"/>
  <c r="K9595" i="1" s="1"/>
  <c r="K3748" i="1"/>
  <c r="K9599" i="1" s="1"/>
  <c r="K3762" i="1"/>
  <c r="K9613" i="1" s="1"/>
  <c r="K3765" i="1"/>
  <c r="K9616" i="1" s="1"/>
  <c r="K3779" i="1"/>
  <c r="K9630" i="1" s="1"/>
  <c r="K3794" i="1"/>
  <c r="K9645" i="1" s="1"/>
  <c r="K3798" i="1"/>
  <c r="K9649" i="1" s="1"/>
  <c r="K3809" i="1"/>
  <c r="K9660" i="1" s="1"/>
  <c r="K3818" i="1"/>
  <c r="K9669" i="1" s="1"/>
  <c r="K3840" i="1"/>
  <c r="K9691" i="1" s="1"/>
  <c r="K3851" i="1"/>
  <c r="K9702" i="1" s="1"/>
  <c r="K3859" i="1"/>
  <c r="K9710" i="1" s="1"/>
  <c r="K3862" i="1"/>
  <c r="K9713" i="1" s="1"/>
  <c r="K3873" i="1"/>
  <c r="K9724" i="1" s="1"/>
  <c r="K3888" i="1"/>
  <c r="K9739" i="1" s="1"/>
  <c r="K3930" i="1"/>
  <c r="K9781" i="1" s="1"/>
  <c r="K3934" i="1"/>
  <c r="K9785" i="1" s="1"/>
  <c r="K3980" i="1"/>
  <c r="K9831" i="1" s="1"/>
  <c r="K4008" i="1"/>
  <c r="K9859" i="1" s="1"/>
  <c r="K4017" i="1"/>
  <c r="K9868" i="1" s="1"/>
  <c r="K4043" i="1"/>
  <c r="K9894" i="1" s="1"/>
  <c r="K4046" i="1"/>
  <c r="K9897" i="1" s="1"/>
  <c r="K4055" i="1"/>
  <c r="K9906" i="1" s="1"/>
  <c r="K4057" i="1"/>
  <c r="K9908" i="1" s="1"/>
  <c r="K4080" i="1"/>
  <c r="K9931" i="1" s="1"/>
  <c r="K4092" i="1"/>
  <c r="K9943" i="1" s="1"/>
  <c r="K4098" i="1"/>
  <c r="K9949" i="1" s="1"/>
  <c r="K4113" i="1"/>
  <c r="K9964" i="1" s="1"/>
  <c r="K4177" i="1"/>
  <c r="K10028" i="1" s="1"/>
  <c r="K4191" i="1"/>
  <c r="K10042" i="1" s="1"/>
  <c r="K4208" i="1"/>
  <c r="K10059" i="1" s="1"/>
  <c r="K4221" i="1"/>
  <c r="K10072" i="1" s="1"/>
  <c r="K4247" i="1"/>
  <c r="K10098" i="1" s="1"/>
  <c r="K4301" i="1"/>
  <c r="K10152" i="1" s="1"/>
  <c r="K4325" i="1"/>
  <c r="K10176" i="1" s="1"/>
  <c r="K4328" i="1"/>
  <c r="K10179" i="1" s="1"/>
  <c r="K4365" i="1"/>
  <c r="K10216" i="1" s="1"/>
  <c r="K4396" i="1"/>
  <c r="K10247" i="1" s="1"/>
  <c r="K4424" i="1"/>
  <c r="K10275" i="1" s="1"/>
  <c r="K4427" i="1"/>
  <c r="K10278" i="1" s="1"/>
  <c r="K4434" i="1"/>
  <c r="K10285" i="1" s="1"/>
  <c r="J10285" i="1"/>
  <c r="K4463" i="1"/>
  <c r="K10314" i="1" s="1"/>
  <c r="J10314" i="1"/>
  <c r="K4471" i="1"/>
  <c r="K10322" i="1" s="1"/>
  <c r="J10322" i="1"/>
  <c r="K4481" i="1"/>
  <c r="K10332" i="1" s="1"/>
  <c r="K4484" i="1"/>
  <c r="K10335" i="1" s="1"/>
  <c r="K4486" i="1"/>
  <c r="K10337" i="1" s="1"/>
  <c r="K4501" i="1"/>
  <c r="K10352" i="1" s="1"/>
  <c r="K4507" i="1"/>
  <c r="K10358" i="1" s="1"/>
  <c r="K4519" i="1"/>
  <c r="K10370" i="1" s="1"/>
  <c r="J10370" i="1"/>
  <c r="K4577" i="1"/>
  <c r="K10428" i="1" s="1"/>
  <c r="K4582" i="1"/>
  <c r="K10433" i="1" s="1"/>
  <c r="K4630" i="1"/>
  <c r="K10481" i="1" s="1"/>
  <c r="J10481" i="1"/>
  <c r="K4635" i="1"/>
  <c r="K10486" i="1" s="1"/>
  <c r="K4671" i="1"/>
  <c r="K10522" i="1" s="1"/>
  <c r="K4696" i="1"/>
  <c r="K10547" i="1" s="1"/>
  <c r="K4701" i="1"/>
  <c r="K10552" i="1" s="1"/>
  <c r="K4736" i="1"/>
  <c r="K10587" i="1" s="1"/>
  <c r="K4751" i="1"/>
  <c r="K10602" i="1" s="1"/>
  <c r="K4818" i="1"/>
  <c r="K10669" i="1" s="1"/>
  <c r="K4826" i="1"/>
  <c r="K10677" i="1" s="1"/>
  <c r="J10677" i="1"/>
  <c r="K4839" i="1"/>
  <c r="K10690" i="1" s="1"/>
  <c r="K4852" i="1"/>
  <c r="K10703" i="1" s="1"/>
  <c r="K4856" i="1"/>
  <c r="K10707" i="1" s="1"/>
  <c r="K4862" i="1"/>
  <c r="K10713" i="1" s="1"/>
  <c r="J10713" i="1"/>
  <c r="K4865" i="1"/>
  <c r="K10716" i="1" s="1"/>
  <c r="J10716" i="1"/>
  <c r="K4885" i="1"/>
  <c r="K10736" i="1" s="1"/>
  <c r="J10736" i="1"/>
  <c r="K4899" i="1"/>
  <c r="K10750" i="1" s="1"/>
  <c r="K4922" i="1"/>
  <c r="K10773" i="1" s="1"/>
  <c r="K4948" i="1"/>
  <c r="K10799" i="1" s="1"/>
  <c r="K4966" i="1"/>
  <c r="K10817" i="1" s="1"/>
  <c r="K4979" i="1"/>
  <c r="K10830" i="1" s="1"/>
  <c r="K4985" i="1"/>
  <c r="K10836" i="1" s="1"/>
  <c r="K4987" i="1"/>
  <c r="K10838" i="1" s="1"/>
  <c r="K4990" i="1"/>
  <c r="K10841" i="1" s="1"/>
  <c r="K5021" i="1"/>
  <c r="K10872" i="1" s="1"/>
  <c r="K5026" i="1"/>
  <c r="K10877" i="1" s="1"/>
  <c r="K5039" i="1"/>
  <c r="K10890" i="1" s="1"/>
  <c r="K5045" i="1"/>
  <c r="K10896" i="1" s="1"/>
  <c r="K5063" i="1"/>
  <c r="K10914" i="1" s="1"/>
  <c r="J10914" i="1"/>
  <c r="K5066" i="1"/>
  <c r="K10917" i="1" s="1"/>
  <c r="K5085" i="1"/>
  <c r="K10936" i="1" s="1"/>
  <c r="K5090" i="1"/>
  <c r="K10941" i="1" s="1"/>
  <c r="K5093" i="1"/>
  <c r="K10944" i="1" s="1"/>
  <c r="K5163" i="1"/>
  <c r="K11014" i="1" s="1"/>
  <c r="K5178" i="1"/>
  <c r="K11029" i="1" s="1"/>
  <c r="K5190" i="1"/>
  <c r="K11041" i="1" s="1"/>
  <c r="K5197" i="1"/>
  <c r="K11048" i="1" s="1"/>
  <c r="J11048" i="1"/>
  <c r="K5209" i="1"/>
  <c r="K11060" i="1" s="1"/>
  <c r="K5226" i="1"/>
  <c r="K11077" i="1" s="1"/>
  <c r="K5237" i="1"/>
  <c r="K11088" i="1" s="1"/>
  <c r="K5256" i="1"/>
  <c r="K11107" i="1" s="1"/>
  <c r="K5288" i="1"/>
  <c r="K11139" i="1" s="1"/>
  <c r="K5291" i="1"/>
  <c r="K11142" i="1" s="1"/>
  <c r="K5305" i="1"/>
  <c r="K11156" i="1" s="1"/>
  <c r="J11156" i="1"/>
  <c r="K5324" i="1"/>
  <c r="K11175" i="1" s="1"/>
  <c r="J11175" i="1"/>
  <c r="K5342" i="1"/>
  <c r="K11193" i="1" s="1"/>
  <c r="K5358" i="1"/>
  <c r="K11209" i="1" s="1"/>
  <c r="K5403" i="1"/>
  <c r="K11254" i="1" s="1"/>
  <c r="J11254" i="1"/>
  <c r="K5429" i="1"/>
  <c r="K11280" i="1" s="1"/>
  <c r="K5469" i="1"/>
  <c r="K11320" i="1" s="1"/>
  <c r="K5474" i="1"/>
  <c r="K11325" i="1" s="1"/>
  <c r="J11325" i="1"/>
  <c r="K5480" i="1"/>
  <c r="K11331" i="1" s="1"/>
  <c r="K5485" i="1"/>
  <c r="K11336" i="1" s="1"/>
  <c r="K5490" i="1"/>
  <c r="K11341" i="1" s="1"/>
  <c r="J11341" i="1"/>
  <c r="K5496" i="1"/>
  <c r="K11347" i="1" s="1"/>
  <c r="K5501" i="1"/>
  <c r="K11352" i="1" s="1"/>
  <c r="K5506" i="1"/>
  <c r="K11357" i="1" s="1"/>
  <c r="J11357" i="1"/>
  <c r="K5517" i="1"/>
  <c r="K11368" i="1" s="1"/>
  <c r="K5522" i="1"/>
  <c r="K11373" i="1" s="1"/>
  <c r="J11373" i="1"/>
  <c r="K5528" i="1"/>
  <c r="K11379" i="1" s="1"/>
  <c r="K5533" i="1"/>
  <c r="K11384" i="1" s="1"/>
  <c r="K5538" i="1"/>
  <c r="K11389" i="1" s="1"/>
  <c r="J11389" i="1"/>
  <c r="K5551" i="1"/>
  <c r="K11402" i="1" s="1"/>
  <c r="K5588" i="1"/>
  <c r="K11439" i="1" s="1"/>
  <c r="J11439" i="1"/>
  <c r="K5595" i="1"/>
  <c r="K11446" i="1" s="1"/>
  <c r="K5605" i="1"/>
  <c r="K11456" i="1" s="1"/>
  <c r="J11456" i="1"/>
  <c r="K5624" i="1"/>
  <c r="K11475" i="1" s="1"/>
  <c r="K5682" i="1"/>
  <c r="K11533" i="1" s="1"/>
  <c r="K5691" i="1"/>
  <c r="K11542" i="1" s="1"/>
  <c r="K5714" i="1"/>
  <c r="K11565" i="1" s="1"/>
  <c r="K5719" i="1"/>
  <c r="K11570" i="1" s="1"/>
  <c r="K5734" i="1"/>
  <c r="K11585" i="1" s="1"/>
  <c r="K5737" i="1"/>
  <c r="K11588" i="1" s="1"/>
  <c r="J11588" i="1"/>
  <c r="K5747" i="1"/>
  <c r="K11598" i="1" s="1"/>
  <c r="K5758" i="1"/>
  <c r="K11609" i="1" s="1"/>
  <c r="J11609" i="1"/>
  <c r="K5787" i="1"/>
  <c r="K11638" i="1" s="1"/>
  <c r="J11638" i="1"/>
  <c r="K5794" i="1"/>
  <c r="K11645" i="1" s="1"/>
  <c r="K4207" i="1"/>
  <c r="K10058" i="1" s="1"/>
  <c r="K4216" i="1"/>
  <c r="K10067" i="1" s="1"/>
  <c r="K4219" i="1"/>
  <c r="K10070" i="1" s="1"/>
  <c r="K4269" i="1"/>
  <c r="K10120" i="1" s="1"/>
  <c r="K4295" i="1"/>
  <c r="K10146" i="1" s="1"/>
  <c r="K4354" i="1"/>
  <c r="K10205" i="1" s="1"/>
  <c r="J10205" i="1"/>
  <c r="K4629" i="1"/>
  <c r="K10480" i="1" s="1"/>
  <c r="K4647" i="1"/>
  <c r="K10498" i="1" s="1"/>
  <c r="K4657" i="1"/>
  <c r="K10508" i="1" s="1"/>
  <c r="K4797" i="1"/>
  <c r="K10648" i="1" s="1"/>
  <c r="J10648" i="1"/>
  <c r="K4809" i="1"/>
  <c r="K10660" i="1" s="1"/>
  <c r="J10660" i="1"/>
  <c r="K4892" i="1"/>
  <c r="K10743" i="1" s="1"/>
  <c r="K4896" i="1"/>
  <c r="K10747" i="1" s="1"/>
  <c r="K4923" i="1"/>
  <c r="K10774" i="1" s="1"/>
  <c r="K4994" i="1"/>
  <c r="K10845" i="1" s="1"/>
  <c r="K5027" i="1"/>
  <c r="K10878" i="1" s="1"/>
  <c r="K5035" i="1"/>
  <c r="K10886" i="1" s="1"/>
  <c r="K5062" i="1"/>
  <c r="K10913" i="1" s="1"/>
  <c r="K5094" i="1"/>
  <c r="K10945" i="1" s="1"/>
  <c r="K5142" i="1"/>
  <c r="K10993" i="1" s="1"/>
  <c r="K5167" i="1"/>
  <c r="K11018" i="1" s="1"/>
  <c r="K5185" i="1"/>
  <c r="K11036" i="1" s="1"/>
  <c r="K5239" i="1"/>
  <c r="K11090" i="1" s="1"/>
  <c r="K5319" i="1"/>
  <c r="K11170" i="1" s="1"/>
  <c r="K5341" i="1"/>
  <c r="K11192" i="1" s="1"/>
  <c r="J11192" i="1"/>
  <c r="K5357" i="1"/>
  <c r="K11208" i="1" s="1"/>
  <c r="J11208" i="1"/>
  <c r="K5476" i="1"/>
  <c r="K11327" i="1" s="1"/>
  <c r="J11327" i="1"/>
  <c r="K5486" i="1"/>
  <c r="K11337" i="1" s="1"/>
  <c r="J11337" i="1"/>
  <c r="K5502" i="1"/>
  <c r="K11353" i="1" s="1"/>
  <c r="J11353" i="1"/>
  <c r="K5594" i="1"/>
  <c r="K11445" i="1" s="1"/>
  <c r="J11445" i="1"/>
  <c r="K5631" i="1"/>
  <c r="K11482" i="1" s="1"/>
  <c r="K4902" i="1"/>
  <c r="K10753" i="1" s="1"/>
  <c r="J10753" i="1"/>
  <c r="K5009" i="1"/>
  <c r="K10860" i="1" s="1"/>
  <c r="J10860" i="1"/>
  <c r="K5181" i="1"/>
  <c r="K11032" i="1" s="1"/>
  <c r="J11032" i="1"/>
  <c r="K5352" i="1"/>
  <c r="K11203" i="1" s="1"/>
  <c r="J11203" i="1"/>
  <c r="K5635" i="1"/>
  <c r="K11486" i="1" s="1"/>
  <c r="J11486" i="1"/>
  <c r="K5665" i="1"/>
  <c r="K11516" i="1" s="1"/>
  <c r="J11516" i="1"/>
  <c r="J5850" i="1"/>
  <c r="J11701" i="1" s="1"/>
  <c r="I11701" i="1"/>
  <c r="R12" i="24" s="1"/>
  <c r="K2934" i="1"/>
  <c r="K8785" i="1" s="1"/>
  <c r="K2944" i="1"/>
  <c r="K8795" i="1" s="1"/>
  <c r="K2961" i="1"/>
  <c r="K8812" i="1" s="1"/>
  <c r="K2974" i="1"/>
  <c r="K8825" i="1" s="1"/>
  <c r="K2985" i="1"/>
  <c r="K8836" i="1" s="1"/>
  <c r="J8836" i="1"/>
  <c r="K3001" i="1"/>
  <c r="K8852" i="1" s="1"/>
  <c r="J8852" i="1"/>
  <c r="K3051" i="1"/>
  <c r="K8902" i="1" s="1"/>
  <c r="J8902" i="1"/>
  <c r="K3052" i="1"/>
  <c r="K8903" i="1" s="1"/>
  <c r="K3071" i="1"/>
  <c r="K8922" i="1" s="1"/>
  <c r="J8922" i="1"/>
  <c r="K3085" i="1"/>
  <c r="K8936" i="1" s="1"/>
  <c r="J8936" i="1"/>
  <c r="K3096" i="1"/>
  <c r="K8947" i="1" s="1"/>
  <c r="K3106" i="1"/>
  <c r="K8957" i="1" s="1"/>
  <c r="K3133" i="1"/>
  <c r="K8984" i="1" s="1"/>
  <c r="J8984" i="1"/>
  <c r="K3141" i="1"/>
  <c r="K8992" i="1" s="1"/>
  <c r="J8992" i="1"/>
  <c r="K3144" i="1"/>
  <c r="K8995" i="1" s="1"/>
  <c r="K3149" i="1"/>
  <c r="K9000" i="1" s="1"/>
  <c r="J9000" i="1"/>
  <c r="K3177" i="1"/>
  <c r="K9028" i="1" s="1"/>
  <c r="J9028" i="1"/>
  <c r="K3182" i="1"/>
  <c r="K9033" i="1" s="1"/>
  <c r="K3195" i="1"/>
  <c r="K9046" i="1" s="1"/>
  <c r="J9046" i="1"/>
  <c r="K3196" i="1"/>
  <c r="K9047" i="1" s="1"/>
  <c r="K3209" i="1"/>
  <c r="K9060" i="1" s="1"/>
  <c r="J9060" i="1"/>
  <c r="K3235" i="1"/>
  <c r="K9086" i="1" s="1"/>
  <c r="J9086" i="1"/>
  <c r="K3236" i="1"/>
  <c r="K9087" i="1" s="1"/>
  <c r="K3267" i="1"/>
  <c r="K9118" i="1" s="1"/>
  <c r="J9118" i="1"/>
  <c r="K3268" i="1"/>
  <c r="K9119" i="1" s="1"/>
  <c r="K3296" i="1"/>
  <c r="K9147" i="1" s="1"/>
  <c r="K3303" i="1"/>
  <c r="K9154" i="1" s="1"/>
  <c r="J9154" i="1"/>
  <c r="K3399" i="1"/>
  <c r="K9250" i="1" s="1"/>
  <c r="J9250" i="1"/>
  <c r="K3402" i="1"/>
  <c r="K9253" i="1" s="1"/>
  <c r="K3418" i="1"/>
  <c r="K9269" i="1" s="1"/>
  <c r="K3476" i="1"/>
  <c r="K9327" i="1" s="1"/>
  <c r="K3489" i="1"/>
  <c r="K9340" i="1" s="1"/>
  <c r="K3502" i="1"/>
  <c r="K9353" i="1" s="1"/>
  <c r="K3515" i="1"/>
  <c r="K9366" i="1" s="1"/>
  <c r="K3543" i="1"/>
  <c r="K9394" i="1" s="1"/>
  <c r="K3571" i="1"/>
  <c r="K9422" i="1" s="1"/>
  <c r="K3586" i="1"/>
  <c r="K9437" i="1" s="1"/>
  <c r="K3589" i="1"/>
  <c r="K9440" i="1" s="1"/>
  <c r="K3602" i="1"/>
  <c r="K9453" i="1" s="1"/>
  <c r="K3631" i="1"/>
  <c r="K9482" i="1" s="1"/>
  <c r="K3632" i="1"/>
  <c r="K9483" i="1" s="1"/>
  <c r="K3641" i="1"/>
  <c r="K9492" i="1" s="1"/>
  <c r="K3661" i="1"/>
  <c r="K9512" i="1" s="1"/>
  <c r="K3713" i="1"/>
  <c r="K9564" i="1" s="1"/>
  <c r="K3741" i="1"/>
  <c r="K9592" i="1" s="1"/>
  <c r="K3800" i="1"/>
  <c r="K9651" i="1" s="1"/>
  <c r="K3837" i="1"/>
  <c r="K9688" i="1" s="1"/>
  <c r="K3872" i="1"/>
  <c r="K9723" i="1" s="1"/>
  <c r="K3902" i="1"/>
  <c r="K9753" i="1" s="1"/>
  <c r="K3913" i="1"/>
  <c r="K9764" i="1" s="1"/>
  <c r="K3947" i="1"/>
  <c r="K9798" i="1" s="1"/>
  <c r="K3950" i="1"/>
  <c r="K9801" i="1" s="1"/>
  <c r="K3959" i="1"/>
  <c r="K9810" i="1" s="1"/>
  <c r="K3961" i="1"/>
  <c r="K9812" i="1" s="1"/>
  <c r="K3987" i="1"/>
  <c r="K9838" i="1" s="1"/>
  <c r="K4015" i="1"/>
  <c r="K9866" i="1" s="1"/>
  <c r="K4065" i="1"/>
  <c r="K9916" i="1" s="1"/>
  <c r="J9916" i="1"/>
  <c r="K4082" i="1"/>
  <c r="K9933" i="1" s="1"/>
  <c r="K4097" i="1"/>
  <c r="K9948" i="1" s="1"/>
  <c r="J9948" i="1"/>
  <c r="K4168" i="1"/>
  <c r="K10019" i="1" s="1"/>
  <c r="K4205" i="1"/>
  <c r="K10056" i="1" s="1"/>
  <c r="K4211" i="1"/>
  <c r="K10062" i="1" s="1"/>
  <c r="K4244" i="1"/>
  <c r="K10095" i="1" s="1"/>
  <c r="K4279" i="1"/>
  <c r="K10130" i="1" s="1"/>
  <c r="K4312" i="1"/>
  <c r="K10163" i="1" s="1"/>
  <c r="K4324" i="1"/>
  <c r="K10175" i="1" s="1"/>
  <c r="K4330" i="1"/>
  <c r="K10181" i="1" s="1"/>
  <c r="J10181" i="1"/>
  <c r="K4347" i="1"/>
  <c r="K10198" i="1" s="1"/>
  <c r="K4362" i="1"/>
  <c r="K10213" i="1" s="1"/>
  <c r="J10213" i="1"/>
  <c r="K4431" i="1"/>
  <c r="K10282" i="1" s="1"/>
  <c r="K4439" i="1"/>
  <c r="K10290" i="1" s="1"/>
  <c r="K4511" i="1"/>
  <c r="K10362" i="1" s="1"/>
  <c r="J10362" i="1"/>
  <c r="K4531" i="1"/>
  <c r="K10382" i="1" s="1"/>
  <c r="K4533" i="1"/>
  <c r="K10384" i="1" s="1"/>
  <c r="K4536" i="1"/>
  <c r="K10387" i="1" s="1"/>
  <c r="J10387" i="1"/>
  <c r="K4567" i="1"/>
  <c r="K10418" i="1" s="1"/>
  <c r="J10418" i="1"/>
  <c r="K4620" i="1"/>
  <c r="K10471" i="1" s="1"/>
  <c r="K4632" i="1"/>
  <c r="K10483" i="1" s="1"/>
  <c r="J10483" i="1"/>
  <c r="K4709" i="1"/>
  <c r="K10560" i="1" s="1"/>
  <c r="K4841" i="1"/>
  <c r="K10692" i="1" s="1"/>
  <c r="J10692" i="1"/>
  <c r="K4870" i="1"/>
  <c r="K10721" i="1" s="1"/>
  <c r="J10721" i="1"/>
  <c r="K4890" i="1"/>
  <c r="K10741" i="1" s="1"/>
  <c r="J10741" i="1"/>
  <c r="K4937" i="1"/>
  <c r="K10788" i="1" s="1"/>
  <c r="K4939" i="1"/>
  <c r="K10790" i="1" s="1"/>
  <c r="K4961" i="1"/>
  <c r="K10812" i="1" s="1"/>
  <c r="J10812" i="1"/>
  <c r="K5160" i="1"/>
  <c r="K11011" i="1" s="1"/>
  <c r="J11011" i="1"/>
  <c r="K5168" i="1"/>
  <c r="K11019" i="1" s="1"/>
  <c r="J11019" i="1"/>
  <c r="K5213" i="1"/>
  <c r="K11064" i="1" s="1"/>
  <c r="K5249" i="1"/>
  <c r="K11100" i="1" s="1"/>
  <c r="K5287" i="1"/>
  <c r="K11138" i="1" s="1"/>
  <c r="K5323" i="1"/>
  <c r="K11174" i="1" s="1"/>
  <c r="K5381" i="1"/>
  <c r="K11232" i="1" s="1"/>
  <c r="K5392" i="1"/>
  <c r="K11243" i="1" s="1"/>
  <c r="J11243" i="1"/>
  <c r="K5408" i="1"/>
  <c r="K11259" i="1" s="1"/>
  <c r="J11259" i="1"/>
  <c r="K5495" i="1"/>
  <c r="K11346" i="1" s="1"/>
  <c r="K5511" i="1"/>
  <c r="K11362" i="1" s="1"/>
  <c r="K5553" i="1"/>
  <c r="K11404" i="1" s="1"/>
  <c r="K5558" i="1"/>
  <c r="K11409" i="1" s="1"/>
  <c r="J11409" i="1"/>
  <c r="K5561" i="1"/>
  <c r="K11412" i="1" s="1"/>
  <c r="J11412" i="1"/>
  <c r="K5572" i="1"/>
  <c r="K11423" i="1" s="1"/>
  <c r="K5577" i="1"/>
  <c r="K11428" i="1" s="1"/>
  <c r="K5582" i="1"/>
  <c r="K11433" i="1" s="1"/>
  <c r="J11433" i="1"/>
  <c r="K5592" i="1"/>
  <c r="K11443" i="1" s="1"/>
  <c r="J11443" i="1"/>
  <c r="K5607" i="1"/>
  <c r="K11458" i="1" s="1"/>
  <c r="K5626" i="1"/>
  <c r="K11477" i="1" s="1"/>
  <c r="J11477" i="1"/>
  <c r="K5645" i="1"/>
  <c r="K11496" i="1" s="1"/>
  <c r="J11496" i="1"/>
  <c r="K5671" i="1"/>
  <c r="K11522" i="1" s="1"/>
  <c r="K5690" i="1"/>
  <c r="K11541" i="1" s="1"/>
  <c r="K5704" i="1"/>
  <c r="K11555" i="1" s="1"/>
  <c r="J11555" i="1"/>
  <c r="K5749" i="1"/>
  <c r="K11600" i="1" s="1"/>
  <c r="J11600" i="1"/>
  <c r="K5755" i="1"/>
  <c r="K11606" i="1" s="1"/>
  <c r="J11606" i="1"/>
  <c r="K5766" i="1"/>
  <c r="K11617" i="1" s="1"/>
  <c r="K5772" i="1"/>
  <c r="K11623" i="1" s="1"/>
  <c r="J11623" i="1"/>
  <c r="K5777" i="1"/>
  <c r="K11628" i="1" s="1"/>
  <c r="K5780" i="1"/>
  <c r="K11631" i="1" s="1"/>
  <c r="K5791" i="1"/>
  <c r="K11642" i="1" s="1"/>
  <c r="J11642" i="1"/>
  <c r="K5796" i="1"/>
  <c r="K11647" i="1" s="1"/>
  <c r="J11647" i="1"/>
  <c r="K5804" i="1"/>
  <c r="K11655" i="1" s="1"/>
  <c r="J11655" i="1"/>
  <c r="K5809" i="1"/>
  <c r="K11660" i="1" s="1"/>
  <c r="J11660" i="1"/>
  <c r="K5843" i="1"/>
  <c r="K11694" i="1" s="1"/>
  <c r="K4500" i="1"/>
  <c r="K10351" i="1" s="1"/>
  <c r="K4869" i="1"/>
  <c r="K10720" i="1" s="1"/>
  <c r="J10720" i="1"/>
  <c r="K4881" i="1"/>
  <c r="K10732" i="1" s="1"/>
  <c r="J10732" i="1"/>
  <c r="K4929" i="1"/>
  <c r="K10780" i="1" s="1"/>
  <c r="J10780" i="1"/>
  <c r="K5073" i="1"/>
  <c r="K10924" i="1" s="1"/>
  <c r="J10924" i="1"/>
  <c r="K5304" i="1"/>
  <c r="K11155" i="1" s="1"/>
  <c r="J11155" i="1"/>
  <c r="K5325" i="1"/>
  <c r="K11176" i="1" s="1"/>
  <c r="J11176" i="1"/>
  <c r="K5433" i="1"/>
  <c r="K11284" i="1" s="1"/>
  <c r="J11284" i="1"/>
  <c r="K5484" i="1"/>
  <c r="K11335" i="1" s="1"/>
  <c r="J11335" i="1"/>
  <c r="K5813" i="1"/>
  <c r="K11664" i="1" s="1"/>
  <c r="K5835" i="1"/>
  <c r="K11686" i="1" s="1"/>
  <c r="K4814" i="1"/>
  <c r="K10665" i="1" s="1"/>
  <c r="J10665" i="1"/>
  <c r="K4874" i="1"/>
  <c r="K10725" i="1" s="1"/>
  <c r="J10725" i="1"/>
  <c r="K5172" i="1"/>
  <c r="K11023" i="1" s="1"/>
  <c r="J11023" i="1"/>
  <c r="K5193" i="1"/>
  <c r="K11044" i="1" s="1"/>
  <c r="J11044" i="1"/>
  <c r="K5552" i="1"/>
  <c r="K11403" i="1" s="1"/>
  <c r="J11403" i="1"/>
  <c r="K5638" i="1"/>
  <c r="K11489" i="1" s="1"/>
  <c r="J11489" i="1"/>
  <c r="K5795" i="1"/>
  <c r="K11646" i="1" s="1"/>
  <c r="J11646" i="1"/>
  <c r="K2936" i="1"/>
  <c r="K8787" i="1" s="1"/>
  <c r="K2957" i="1"/>
  <c r="K8808" i="1" s="1"/>
  <c r="K2970" i="1"/>
  <c r="K8821" i="1" s="1"/>
  <c r="J8821" i="1"/>
  <c r="K2976" i="1"/>
  <c r="K8827" i="1" s="1"/>
  <c r="K3003" i="1"/>
  <c r="K8854" i="1" s="1"/>
  <c r="J8854" i="1"/>
  <c r="K3004" i="1"/>
  <c r="K8855" i="1" s="1"/>
  <c r="K3022" i="1"/>
  <c r="K8873" i="1" s="1"/>
  <c r="K3025" i="1"/>
  <c r="K8876" i="1" s="1"/>
  <c r="J8876" i="1"/>
  <c r="K3070" i="1"/>
  <c r="K8921" i="1" s="1"/>
  <c r="K3079" i="1"/>
  <c r="K8930" i="1" s="1"/>
  <c r="J8930" i="1"/>
  <c r="K3112" i="1"/>
  <c r="K8963" i="1" s="1"/>
  <c r="K3126" i="1"/>
  <c r="K8977" i="1" s="1"/>
  <c r="K3159" i="1"/>
  <c r="K9010" i="1" s="1"/>
  <c r="J9010" i="1"/>
  <c r="K3178" i="1"/>
  <c r="K9029" i="1" s="1"/>
  <c r="K3214" i="1"/>
  <c r="K9065" i="1" s="1"/>
  <c r="K3238" i="1"/>
  <c r="K9089" i="1" s="1"/>
  <c r="K3275" i="1"/>
  <c r="K9126" i="1" s="1"/>
  <c r="J9126" i="1"/>
  <c r="K3278" i="1"/>
  <c r="K9129" i="1" s="1"/>
  <c r="K3313" i="1"/>
  <c r="K9164" i="1" s="1"/>
  <c r="J9164" i="1"/>
  <c r="K3335" i="1"/>
  <c r="K9186" i="1" s="1"/>
  <c r="J9186" i="1"/>
  <c r="K3355" i="1"/>
  <c r="K9206" i="1" s="1"/>
  <c r="J9206" i="1"/>
  <c r="K3356" i="1"/>
  <c r="K9207" i="1" s="1"/>
  <c r="K3383" i="1"/>
  <c r="K9234" i="1" s="1"/>
  <c r="J9234" i="1"/>
  <c r="K3404" i="1"/>
  <c r="K9255" i="1" s="1"/>
  <c r="K3431" i="1"/>
  <c r="K9282" i="1" s="1"/>
  <c r="J9282" i="1"/>
  <c r="K3523" i="1"/>
  <c r="K9374" i="1" s="1"/>
  <c r="K3563" i="1"/>
  <c r="K9414" i="1" s="1"/>
  <c r="K3566" i="1"/>
  <c r="K9417" i="1" s="1"/>
  <c r="J9417" i="1"/>
  <c r="K3578" i="1"/>
  <c r="K9429" i="1" s="1"/>
  <c r="J9429" i="1"/>
  <c r="K3610" i="1"/>
  <c r="K9461" i="1" s="1"/>
  <c r="K3614" i="1"/>
  <c r="K9465" i="1" s="1"/>
  <c r="K3636" i="1"/>
  <c r="K9487" i="1" s="1"/>
  <c r="K3637" i="1"/>
  <c r="K9488" i="1" s="1"/>
  <c r="K3678" i="1"/>
  <c r="K9529" i="1" s="1"/>
  <c r="K3687" i="1"/>
  <c r="K9538" i="1" s="1"/>
  <c r="K3689" i="1"/>
  <c r="K9540" i="1" s="1"/>
  <c r="K3698" i="1"/>
  <c r="K9549" i="1" s="1"/>
  <c r="K3701" i="1"/>
  <c r="K9552" i="1" s="1"/>
  <c r="K3739" i="1"/>
  <c r="K9590" i="1" s="1"/>
  <c r="K3745" i="1"/>
  <c r="K9596" i="1" s="1"/>
  <c r="K3757" i="1"/>
  <c r="K9608" i="1" s="1"/>
  <c r="K3777" i="1"/>
  <c r="K9628" i="1" s="1"/>
  <c r="K3792" i="1"/>
  <c r="K9643" i="1" s="1"/>
  <c r="K3824" i="1"/>
  <c r="K9675" i="1" s="1"/>
  <c r="K3839" i="1"/>
  <c r="K9690" i="1" s="1"/>
  <c r="K3869" i="1"/>
  <c r="K9720" i="1" s="1"/>
  <c r="K3880" i="1"/>
  <c r="K9731" i="1" s="1"/>
  <c r="K3918" i="1"/>
  <c r="K9769" i="1" s="1"/>
  <c r="K3927" i="1"/>
  <c r="K9778" i="1" s="1"/>
  <c r="K3929" i="1"/>
  <c r="K9780" i="1" s="1"/>
  <c r="K4004" i="1"/>
  <c r="K9855" i="1" s="1"/>
  <c r="K4012" i="1"/>
  <c r="K9863" i="1" s="1"/>
  <c r="K4041" i="1"/>
  <c r="K9892" i="1" s="1"/>
  <c r="K4058" i="1"/>
  <c r="K9909" i="1" s="1"/>
  <c r="K4062" i="1"/>
  <c r="K9913" i="1" s="1"/>
  <c r="K4090" i="1"/>
  <c r="K9941" i="1" s="1"/>
  <c r="K4094" i="1"/>
  <c r="K9945" i="1" s="1"/>
  <c r="K4102" i="1"/>
  <c r="K9953" i="1" s="1"/>
  <c r="K4133" i="1"/>
  <c r="K9984" i="1" s="1"/>
  <c r="K4159" i="1"/>
  <c r="K10010" i="1" s="1"/>
  <c r="K4173" i="1"/>
  <c r="K10024" i="1" s="1"/>
  <c r="K4240" i="1"/>
  <c r="K10091" i="1" s="1"/>
  <c r="K4292" i="1"/>
  <c r="K10143" i="1" s="1"/>
  <c r="K4326" i="1"/>
  <c r="K10177" i="1" s="1"/>
  <c r="K4483" i="1"/>
  <c r="K10334" i="1" s="1"/>
  <c r="K4558" i="1"/>
  <c r="K10409" i="1" s="1"/>
  <c r="J10409" i="1"/>
  <c r="K4599" i="1"/>
  <c r="K10450" i="1" s="1"/>
  <c r="J10450" i="1"/>
  <c r="K4634" i="1"/>
  <c r="K10485" i="1" s="1"/>
  <c r="K4691" i="1"/>
  <c r="K10542" i="1" s="1"/>
  <c r="K4785" i="1"/>
  <c r="K10636" i="1" s="1"/>
  <c r="K4831" i="1"/>
  <c r="K10682" i="1" s="1"/>
  <c r="K4843" i="1"/>
  <c r="K10694" i="1" s="1"/>
  <c r="K4921" i="1"/>
  <c r="K10772" i="1" s="1"/>
  <c r="K4997" i="1"/>
  <c r="K10848" i="1" s="1"/>
  <c r="K5025" i="1"/>
  <c r="K10876" i="1" s="1"/>
  <c r="J10876" i="1"/>
  <c r="K5110" i="1"/>
  <c r="K10961" i="1" s="1"/>
  <c r="K5136" i="1"/>
  <c r="K10987" i="1" s="1"/>
  <c r="K5191" i="1"/>
  <c r="K11042" i="1" s="1"/>
  <c r="K5307" i="1"/>
  <c r="K11158" i="1" s="1"/>
  <c r="K5322" i="1"/>
  <c r="K11173" i="1" s="1"/>
  <c r="J11173" i="1"/>
  <c r="K5331" i="1"/>
  <c r="K11182" i="1" s="1"/>
  <c r="K5366" i="1"/>
  <c r="K11217" i="1" s="1"/>
  <c r="K5425" i="1"/>
  <c r="K11276" i="1" s="1"/>
  <c r="K5441" i="1"/>
  <c r="K11292" i="1" s="1"/>
  <c r="K5497" i="1"/>
  <c r="K11348" i="1" s="1"/>
  <c r="J11348" i="1"/>
  <c r="K5505" i="1"/>
  <c r="K11356" i="1" s="1"/>
  <c r="K5534" i="1"/>
  <c r="K11385" i="1" s="1"/>
  <c r="K5547" i="1"/>
  <c r="K11398" i="1" s="1"/>
  <c r="J11398" i="1"/>
  <c r="K5563" i="1"/>
  <c r="K11414" i="1" s="1"/>
  <c r="J11414" i="1"/>
  <c r="K5584" i="1"/>
  <c r="K11435" i="1" s="1"/>
  <c r="J11435" i="1"/>
  <c r="K5623" i="1"/>
  <c r="K11474" i="1" s="1"/>
  <c r="K5670" i="1"/>
  <c r="K11521" i="1" s="1"/>
  <c r="K5684" i="1"/>
  <c r="K11535" i="1" s="1"/>
  <c r="J11535" i="1"/>
  <c r="K5711" i="1"/>
  <c r="K11562" i="1" s="1"/>
  <c r="K5739" i="1"/>
  <c r="K11590" i="1" s="1"/>
  <c r="K5760" i="1"/>
  <c r="K11611" i="1" s="1"/>
  <c r="K5848" i="1"/>
  <c r="K11699" i="1" s="1"/>
  <c r="K4805" i="1"/>
  <c r="K10656" i="1" s="1"/>
  <c r="J10656" i="1"/>
  <c r="K4895" i="1"/>
  <c r="K10746" i="1" s="1"/>
  <c r="K4941" i="1"/>
  <c r="K10792" i="1" s="1"/>
  <c r="K5088" i="1"/>
  <c r="K10939" i="1" s="1"/>
  <c r="K5321" i="1"/>
  <c r="K11172" i="1" s="1"/>
  <c r="J11172" i="1"/>
  <c r="K5373" i="1"/>
  <c r="K11224" i="1" s="1"/>
  <c r="K5560" i="1"/>
  <c r="K11411" i="1" s="1"/>
  <c r="K5576" i="1"/>
  <c r="K11427" i="1" s="1"/>
  <c r="K5591" i="1"/>
  <c r="K11442" i="1" s="1"/>
  <c r="K4608" i="1"/>
  <c r="K10459" i="1" s="1"/>
  <c r="K4611" i="1"/>
  <c r="K10462" i="1" s="1"/>
  <c r="K4625" i="1"/>
  <c r="K10476" i="1" s="1"/>
  <c r="K4628" i="1"/>
  <c r="K10479" i="1" s="1"/>
  <c r="K4649" i="1"/>
  <c r="K10500" i="1" s="1"/>
  <c r="K4658" i="1"/>
  <c r="K10509" i="1" s="1"/>
  <c r="K4661" i="1"/>
  <c r="K10512" i="1" s="1"/>
  <c r="K4685" i="1"/>
  <c r="K10536" i="1" s="1"/>
  <c r="K4715" i="1"/>
  <c r="K10566" i="1" s="1"/>
  <c r="K4726" i="1"/>
  <c r="K10577" i="1" s="1"/>
  <c r="K4732" i="1"/>
  <c r="K10583" i="1" s="1"/>
  <c r="K4762" i="1"/>
  <c r="K10613" i="1" s="1"/>
  <c r="K4765" i="1"/>
  <c r="K10616" i="1" s="1"/>
  <c r="K4786" i="1"/>
  <c r="K10637" i="1" s="1"/>
  <c r="K4789" i="1"/>
  <c r="K10640" i="1" s="1"/>
  <c r="K4810" i="1"/>
  <c r="K10661" i="1" s="1"/>
  <c r="J10661" i="1"/>
  <c r="K4882" i="1"/>
  <c r="K10733" i="1" s="1"/>
  <c r="K4894" i="1"/>
  <c r="K10745" i="1" s="1"/>
  <c r="J10745" i="1"/>
  <c r="K4897" i="1"/>
  <c r="K10748" i="1" s="1"/>
  <c r="J10748" i="1"/>
  <c r="K4913" i="1"/>
  <c r="K10764" i="1" s="1"/>
  <c r="J10764" i="1"/>
  <c r="K4956" i="1"/>
  <c r="K10807" i="1" s="1"/>
  <c r="K5001" i="1"/>
  <c r="K10852" i="1" s="1"/>
  <c r="K5003" i="1"/>
  <c r="K10854" i="1" s="1"/>
  <c r="K5015" i="1"/>
  <c r="K10866" i="1" s="1"/>
  <c r="J10866" i="1"/>
  <c r="K5042" i="1"/>
  <c r="K10893" i="1" s="1"/>
  <c r="K5061" i="1"/>
  <c r="K10912" i="1" s="1"/>
  <c r="K5079" i="1"/>
  <c r="K10930" i="1" s="1"/>
  <c r="J10930" i="1"/>
  <c r="K5117" i="1"/>
  <c r="K10968" i="1" s="1"/>
  <c r="K5144" i="1"/>
  <c r="K10995" i="1" s="1"/>
  <c r="K5161" i="1"/>
  <c r="K11012" i="1" s="1"/>
  <c r="J11012" i="1"/>
  <c r="K5169" i="1"/>
  <c r="K11020" i="1" s="1"/>
  <c r="K5205" i="1"/>
  <c r="K11056" i="1" s="1"/>
  <c r="K5214" i="1"/>
  <c r="K11065" i="1" s="1"/>
  <c r="K5217" i="1"/>
  <c r="K11068" i="1" s="1"/>
  <c r="K5274" i="1"/>
  <c r="K11125" i="1" s="1"/>
  <c r="K5277" i="1"/>
  <c r="K11128" i="1" s="1"/>
  <c r="K5302" i="1"/>
  <c r="K11153" i="1" s="1"/>
  <c r="K5311" i="1"/>
  <c r="K11162" i="1" s="1"/>
  <c r="K5370" i="1"/>
  <c r="K11221" i="1" s="1"/>
  <c r="J11221" i="1"/>
  <c r="K5379" i="1"/>
  <c r="K11230" i="1" s="1"/>
  <c r="J11230" i="1"/>
  <c r="K5387" i="1"/>
  <c r="K11238" i="1" s="1"/>
  <c r="J11238" i="1"/>
  <c r="K5395" i="1"/>
  <c r="K11246" i="1" s="1"/>
  <c r="J11246" i="1"/>
  <c r="K5424" i="1"/>
  <c r="K11275" i="1" s="1"/>
  <c r="J11275" i="1"/>
  <c r="K5440" i="1"/>
  <c r="K11291" i="1" s="1"/>
  <c r="J11291" i="1"/>
  <c r="K5456" i="1"/>
  <c r="K11307" i="1" s="1"/>
  <c r="J11307" i="1"/>
  <c r="K5477" i="1"/>
  <c r="K11328" i="1" s="1"/>
  <c r="K5493" i="1"/>
  <c r="K11344" i="1" s="1"/>
  <c r="K5509" i="1"/>
  <c r="K11360" i="1" s="1"/>
  <c r="K5525" i="1"/>
  <c r="K11376" i="1" s="1"/>
  <c r="K5559" i="1"/>
  <c r="K11410" i="1" s="1"/>
  <c r="K5712" i="1"/>
  <c r="K11563" i="1" s="1"/>
  <c r="J11563" i="1"/>
  <c r="K5764" i="1"/>
  <c r="K11615" i="1" s="1"/>
  <c r="J11615" i="1"/>
  <c r="K5770" i="1"/>
  <c r="K11621" i="1" s="1"/>
  <c r="J11621" i="1"/>
  <c r="K5846" i="1"/>
  <c r="K11697" i="1" s="1"/>
  <c r="J11697" i="1"/>
  <c r="K4213" i="1"/>
  <c r="K10064" i="1" s="1"/>
  <c r="K4248" i="1"/>
  <c r="K10099" i="1" s="1"/>
  <c r="K4254" i="1"/>
  <c r="K10105" i="1" s="1"/>
  <c r="K4395" i="1"/>
  <c r="K10246" i="1" s="1"/>
  <c r="K4477" i="1"/>
  <c r="K10328" i="1" s="1"/>
  <c r="K4566" i="1"/>
  <c r="K10417" i="1" s="1"/>
  <c r="J10417" i="1"/>
  <c r="K4591" i="1"/>
  <c r="K10442" i="1" s="1"/>
  <c r="J10442" i="1"/>
  <c r="K4717" i="1"/>
  <c r="K10568" i="1" s="1"/>
  <c r="K4761" i="1"/>
  <c r="K10612" i="1" s="1"/>
  <c r="K4791" i="1"/>
  <c r="K10642" i="1" s="1"/>
  <c r="K4846" i="1"/>
  <c r="K10697" i="1" s="1"/>
  <c r="J10697" i="1"/>
  <c r="K4860" i="1"/>
  <c r="K10711" i="1" s="1"/>
  <c r="K4864" i="1"/>
  <c r="K10715" i="1" s="1"/>
  <c r="K4970" i="1"/>
  <c r="K10821" i="1" s="1"/>
  <c r="K4975" i="1"/>
  <c r="K10826" i="1" s="1"/>
  <c r="K5004" i="1"/>
  <c r="K10855" i="1" s="1"/>
  <c r="K5022" i="1"/>
  <c r="K10873" i="1" s="1"/>
  <c r="K5230" i="1"/>
  <c r="K11081" i="1" s="1"/>
  <c r="K5269" i="1"/>
  <c r="K11120" i="1" s="1"/>
  <c r="K5278" i="1"/>
  <c r="K11129" i="1" s="1"/>
  <c r="K5369" i="1"/>
  <c r="K11220" i="1" s="1"/>
  <c r="K5412" i="1"/>
  <c r="K11263" i="1" s="1"/>
  <c r="J11263" i="1"/>
  <c r="K5422" i="1"/>
  <c r="K11273" i="1" s="1"/>
  <c r="J11273" i="1"/>
  <c r="K5446" i="1"/>
  <c r="K11297" i="1" s="1"/>
  <c r="J11297" i="1"/>
  <c r="K5516" i="1"/>
  <c r="K11367" i="1" s="1"/>
  <c r="K5532" i="1"/>
  <c r="K11383" i="1" s="1"/>
  <c r="K5555" i="1"/>
  <c r="K11406" i="1" s="1"/>
  <c r="J11406" i="1"/>
  <c r="K5579" i="1"/>
  <c r="K11430" i="1" s="1"/>
  <c r="K5604" i="1"/>
  <c r="K11455" i="1" s="1"/>
  <c r="J11455" i="1"/>
  <c r="K5659" i="1"/>
  <c r="K11510" i="1" s="1"/>
  <c r="K5725" i="1"/>
  <c r="K11576" i="1" s="1"/>
  <c r="K5762" i="1"/>
  <c r="K11613" i="1" s="1"/>
  <c r="K4707" i="1"/>
  <c r="K10558" i="1" s="1"/>
  <c r="K4835" i="1"/>
  <c r="K10686" i="1" s="1"/>
  <c r="K4857" i="1"/>
  <c r="K10708" i="1" s="1"/>
  <c r="J10708" i="1"/>
  <c r="K4996" i="1"/>
  <c r="K10847" i="1" s="1"/>
  <c r="K5048" i="1"/>
  <c r="K10899" i="1" s="1"/>
  <c r="K5153" i="1"/>
  <c r="K11004" i="1" s="1"/>
  <c r="J11004" i="1"/>
  <c r="K5275" i="1"/>
  <c r="K11126" i="1" s="1"/>
  <c r="K5371" i="1"/>
  <c r="K11222" i="1" s="1"/>
  <c r="J11222" i="1"/>
  <c r="K5382" i="1"/>
  <c r="K11233" i="1" s="1"/>
  <c r="J11233" i="1"/>
  <c r="K5401" i="1"/>
  <c r="K11252" i="1" s="1"/>
  <c r="K5435" i="1"/>
  <c r="K11286" i="1" s="1"/>
  <c r="J11286" i="1"/>
  <c r="K5475" i="1"/>
  <c r="K11326" i="1" s="1"/>
  <c r="J11326" i="1"/>
  <c r="K5515" i="1"/>
  <c r="K11366" i="1" s="1"/>
  <c r="J11366" i="1"/>
  <c r="K5544" i="1"/>
  <c r="K11395" i="1" s="1"/>
  <c r="K5557" i="1"/>
  <c r="K11408" i="1" s="1"/>
  <c r="K5568" i="1"/>
  <c r="K11419" i="1" s="1"/>
  <c r="K5622" i="1"/>
  <c r="K11473" i="1" s="1"/>
  <c r="J11473" i="1"/>
  <c r="K2930" i="1"/>
  <c r="K8781" i="1" s="1"/>
  <c r="K2958" i="1"/>
  <c r="K8809" i="1" s="1"/>
  <c r="K2969" i="1"/>
  <c r="K8820" i="1" s="1"/>
  <c r="K2996" i="1"/>
  <c r="K8847" i="1" s="1"/>
  <c r="K3019" i="1"/>
  <c r="K8870" i="1" s="1"/>
  <c r="J8870" i="1"/>
  <c r="K3020" i="1"/>
  <c r="K8871" i="1" s="1"/>
  <c r="K3035" i="1"/>
  <c r="K8886" i="1" s="1"/>
  <c r="J8886" i="1"/>
  <c r="K3036" i="1"/>
  <c r="K8887" i="1" s="1"/>
  <c r="K3046" i="1"/>
  <c r="K8897" i="1" s="1"/>
  <c r="K3055" i="1"/>
  <c r="K8906" i="1" s="1"/>
  <c r="J8906" i="1"/>
  <c r="K3058" i="1"/>
  <c r="K8909" i="1" s="1"/>
  <c r="K3090" i="1"/>
  <c r="K8941" i="1" s="1"/>
  <c r="K3102" i="1"/>
  <c r="K8953" i="1" s="1"/>
  <c r="K3190" i="1"/>
  <c r="K9041" i="1" s="1"/>
  <c r="K3211" i="1"/>
  <c r="K9062" i="1" s="1"/>
  <c r="J9062" i="1"/>
  <c r="K3212" i="1"/>
  <c r="K9063" i="1" s="1"/>
  <c r="K3239" i="1"/>
  <c r="K9090" i="1" s="1"/>
  <c r="J9090" i="1"/>
  <c r="K3242" i="1"/>
  <c r="K9093" i="1" s="1"/>
  <c r="K3254" i="1"/>
  <c r="K9105" i="1" s="1"/>
  <c r="K3271" i="1"/>
  <c r="K9122" i="1" s="1"/>
  <c r="J9122" i="1"/>
  <c r="K3276" i="1"/>
  <c r="K9127" i="1" s="1"/>
  <c r="K3320" i="1"/>
  <c r="K9171" i="1" s="1"/>
  <c r="K3332" i="1"/>
  <c r="K9183" i="1" s="1"/>
  <c r="K3372" i="1"/>
  <c r="K9223" i="1" s="1"/>
  <c r="K3405" i="1"/>
  <c r="K9256" i="1" s="1"/>
  <c r="J9256" i="1"/>
  <c r="K3410" i="1"/>
  <c r="K9261" i="1" s="1"/>
  <c r="K3429" i="1"/>
  <c r="K9280" i="1" s="1"/>
  <c r="J9280" i="1"/>
  <c r="K3432" i="1"/>
  <c r="K9283" i="1" s="1"/>
  <c r="K3453" i="1"/>
  <c r="K9304" i="1" s="1"/>
  <c r="J9304" i="1"/>
  <c r="K3458" i="1"/>
  <c r="K9309" i="1" s="1"/>
  <c r="K3488" i="1"/>
  <c r="K9339" i="1" s="1"/>
  <c r="K3513" i="1"/>
  <c r="K9364" i="1" s="1"/>
  <c r="K3520" i="1"/>
  <c r="K9371" i="1" s="1"/>
  <c r="J9371" i="1"/>
  <c r="K3528" i="1"/>
  <c r="K9379" i="1" s="1"/>
  <c r="J9379" i="1"/>
  <c r="K3534" i="1"/>
  <c r="K9385" i="1" s="1"/>
  <c r="J9385" i="1"/>
  <c r="K3564" i="1"/>
  <c r="K9415" i="1" s="1"/>
  <c r="J9415" i="1"/>
  <c r="K3581" i="1"/>
  <c r="K9432" i="1" s="1"/>
  <c r="K3617" i="1"/>
  <c r="K9468" i="1" s="1"/>
  <c r="K3638" i="1"/>
  <c r="K9489" i="1" s="1"/>
  <c r="K3654" i="1"/>
  <c r="K9505" i="1" s="1"/>
  <c r="K3666" i="1"/>
  <c r="K9517" i="1" s="1"/>
  <c r="K3669" i="1"/>
  <c r="K9520" i="1" s="1"/>
  <c r="K3692" i="1"/>
  <c r="K9543" i="1" s="1"/>
  <c r="K3702" i="1"/>
  <c r="K9553" i="1" s="1"/>
  <c r="K3706" i="1"/>
  <c r="K9557" i="1" s="1"/>
  <c r="K3709" i="1"/>
  <c r="K9560" i="1" s="1"/>
  <c r="K3723" i="1"/>
  <c r="K9574" i="1" s="1"/>
  <c r="K3725" i="1"/>
  <c r="K9576" i="1" s="1"/>
  <c r="K3735" i="1"/>
  <c r="K9586" i="1" s="1"/>
  <c r="K3737" i="1"/>
  <c r="K9588" i="1" s="1"/>
  <c r="K3752" i="1"/>
  <c r="K9603" i="1" s="1"/>
  <c r="K3784" i="1"/>
  <c r="K9635" i="1" s="1"/>
  <c r="K3796" i="1"/>
  <c r="K9647" i="1" s="1"/>
  <c r="K3797" i="1"/>
  <c r="K9648" i="1" s="1"/>
  <c r="K3808" i="1"/>
  <c r="K9659" i="1" s="1"/>
  <c r="K3820" i="1"/>
  <c r="K9671" i="1" s="1"/>
  <c r="K3831" i="1"/>
  <c r="K9682" i="1" s="1"/>
  <c r="K3833" i="1"/>
  <c r="K9684" i="1" s="1"/>
  <c r="K3847" i="1"/>
  <c r="K9698" i="1" s="1"/>
  <c r="K3866" i="1"/>
  <c r="K9717" i="1" s="1"/>
  <c r="K3870" i="1"/>
  <c r="K9721" i="1" s="1"/>
  <c r="K3881" i="1"/>
  <c r="K9732" i="1" s="1"/>
  <c r="K3889" i="1"/>
  <c r="K9740" i="1" s="1"/>
  <c r="K3907" i="1"/>
  <c r="K9758" i="1" s="1"/>
  <c r="K3910" i="1"/>
  <c r="K9761" i="1" s="1"/>
  <c r="K3933" i="1"/>
  <c r="K9784" i="1" s="1"/>
  <c r="J9784" i="1"/>
  <c r="K3996" i="1"/>
  <c r="K9847" i="1" s="1"/>
  <c r="K4002" i="1"/>
  <c r="K9853" i="1" s="1"/>
  <c r="K4005" i="1"/>
  <c r="K9856" i="1" s="1"/>
  <c r="K4027" i="1"/>
  <c r="K9878" i="1" s="1"/>
  <c r="K4045" i="1"/>
  <c r="K9896" i="1" s="1"/>
  <c r="J9896" i="1"/>
  <c r="K4054" i="1"/>
  <c r="K9905" i="1" s="1"/>
  <c r="K4120" i="1"/>
  <c r="K9971" i="1" s="1"/>
  <c r="K4137" i="1"/>
  <c r="K9988" i="1" s="1"/>
  <c r="K4154" i="1"/>
  <c r="K10005" i="1" s="1"/>
  <c r="J10005" i="1"/>
  <c r="K4166" i="1"/>
  <c r="K10017" i="1" s="1"/>
  <c r="K4182" i="1"/>
  <c r="K10033" i="1" s="1"/>
  <c r="K4309" i="1"/>
  <c r="K10160" i="1" s="1"/>
  <c r="K4336" i="1"/>
  <c r="K10187" i="1" s="1"/>
  <c r="K4339" i="1"/>
  <c r="K10190" i="1" s="1"/>
  <c r="K4344" i="1"/>
  <c r="K10195" i="1" s="1"/>
  <c r="K4357" i="1"/>
  <c r="K10208" i="1" s="1"/>
  <c r="K4375" i="1"/>
  <c r="K10226" i="1" s="1"/>
  <c r="K4380" i="1"/>
  <c r="K10231" i="1" s="1"/>
  <c r="K4398" i="1"/>
  <c r="K10249" i="1" s="1"/>
  <c r="K4419" i="1"/>
  <c r="K10270" i="1" s="1"/>
  <c r="K4478" i="1"/>
  <c r="K10329" i="1" s="1"/>
  <c r="J10329" i="1"/>
  <c r="K4493" i="1"/>
  <c r="K10344" i="1" s="1"/>
  <c r="K4506" i="1"/>
  <c r="K10357" i="1" s="1"/>
  <c r="K4547" i="1"/>
  <c r="K10398" i="1" s="1"/>
  <c r="K4549" i="1"/>
  <c r="K10400" i="1" s="1"/>
  <c r="K4561" i="1"/>
  <c r="K10412" i="1" s="1"/>
  <c r="K4564" i="1"/>
  <c r="K10415" i="1" s="1"/>
  <c r="K4574" i="1"/>
  <c r="K10425" i="1" s="1"/>
  <c r="K4589" i="1"/>
  <c r="K10440" i="1" s="1"/>
  <c r="K4602" i="1"/>
  <c r="K10453" i="1" s="1"/>
  <c r="K4615" i="1"/>
  <c r="K10466" i="1" s="1"/>
  <c r="J10466" i="1"/>
  <c r="K4624" i="1"/>
  <c r="K10475" i="1" s="1"/>
  <c r="K4692" i="1"/>
  <c r="K10543" i="1" s="1"/>
  <c r="K4704" i="1"/>
  <c r="K10555" i="1" s="1"/>
  <c r="K4725" i="1"/>
  <c r="K10576" i="1" s="1"/>
  <c r="K4747" i="1"/>
  <c r="K10598" i="1" s="1"/>
  <c r="K4770" i="1"/>
  <c r="K10621" i="1" s="1"/>
  <c r="K4792" i="1"/>
  <c r="K10643" i="1" s="1"/>
  <c r="K4798" i="1"/>
  <c r="K10649" i="1" s="1"/>
  <c r="J10649" i="1"/>
  <c r="K4801" i="1"/>
  <c r="K10652" i="1" s="1"/>
  <c r="J10652" i="1"/>
  <c r="K4815" i="1"/>
  <c r="K10666" i="1" s="1"/>
  <c r="K4834" i="1"/>
  <c r="K10685" i="1" s="1"/>
  <c r="K4855" i="1"/>
  <c r="K10706" i="1" s="1"/>
  <c r="K4861" i="1"/>
  <c r="K10712" i="1" s="1"/>
  <c r="J10712" i="1"/>
  <c r="K4903" i="1"/>
  <c r="K10754" i="1" s="1"/>
  <c r="K4918" i="1"/>
  <c r="K10769" i="1" s="1"/>
  <c r="K4934" i="1"/>
  <c r="K10785" i="1" s="1"/>
  <c r="K4947" i="1"/>
  <c r="K10798" i="1" s="1"/>
  <c r="K4953" i="1"/>
  <c r="K10804" i="1" s="1"/>
  <c r="K4955" i="1"/>
  <c r="K10806" i="1" s="1"/>
  <c r="K5012" i="1"/>
  <c r="K10863" i="1" s="1"/>
  <c r="K5076" i="1"/>
  <c r="K10927" i="1" s="1"/>
  <c r="K5157" i="1"/>
  <c r="K11008" i="1" s="1"/>
  <c r="K5196" i="1"/>
  <c r="K11047" i="1" s="1"/>
  <c r="J11047" i="1"/>
  <c r="K5222" i="1"/>
  <c r="K11073" i="1" s="1"/>
  <c r="K5225" i="1"/>
  <c r="K11076" i="1" s="1"/>
  <c r="K5240" i="1"/>
  <c r="K11091" i="1" s="1"/>
  <c r="K5265" i="1"/>
  <c r="K11116" i="1" s="1"/>
  <c r="K5285" i="1"/>
  <c r="K11136" i="1" s="1"/>
  <c r="K5296" i="1"/>
  <c r="K11147" i="1" s="1"/>
  <c r="J11147" i="1"/>
  <c r="K5320" i="1"/>
  <c r="K11171" i="1" s="1"/>
  <c r="J11171" i="1"/>
  <c r="K5329" i="1"/>
  <c r="K11180" i="1" s="1"/>
  <c r="J11180" i="1"/>
  <c r="K5336" i="1"/>
  <c r="K11187" i="1" s="1"/>
  <c r="J11187" i="1"/>
  <c r="K5346" i="1"/>
  <c r="K11197" i="1" s="1"/>
  <c r="K5362" i="1"/>
  <c r="K11213" i="1" s="1"/>
  <c r="J11213" i="1"/>
  <c r="K5378" i="1"/>
  <c r="K11229" i="1" s="1"/>
  <c r="J11229" i="1"/>
  <c r="K5386" i="1"/>
  <c r="K11237" i="1" s="1"/>
  <c r="J11237" i="1"/>
  <c r="K5402" i="1"/>
  <c r="K11253" i="1" s="1"/>
  <c r="J11253" i="1"/>
  <c r="K5431" i="1"/>
  <c r="K11282" i="1" s="1"/>
  <c r="K5487" i="1"/>
  <c r="K11338" i="1" s="1"/>
  <c r="K5494" i="1"/>
  <c r="K11345" i="1" s="1"/>
  <c r="J11345" i="1"/>
  <c r="K5503" i="1"/>
  <c r="K11354" i="1" s="1"/>
  <c r="K5519" i="1"/>
  <c r="K11370" i="1" s="1"/>
  <c r="K5540" i="1"/>
  <c r="K11391" i="1" s="1"/>
  <c r="J11391" i="1"/>
  <c r="K5548" i="1"/>
  <c r="K11399" i="1" s="1"/>
  <c r="J11399" i="1"/>
  <c r="K5566" i="1"/>
  <c r="K11417" i="1" s="1"/>
  <c r="K5613" i="1"/>
  <c r="K11464" i="1" s="1"/>
  <c r="J11464" i="1"/>
  <c r="K5618" i="1"/>
  <c r="K11469" i="1" s="1"/>
  <c r="J11469" i="1"/>
  <c r="K5661" i="1"/>
  <c r="K11512" i="1" s="1"/>
  <c r="J11512" i="1"/>
  <c r="K5681" i="1"/>
  <c r="K11532" i="1" s="1"/>
  <c r="J11532" i="1"/>
  <c r="K5688" i="1"/>
  <c r="K11539" i="1" s="1"/>
  <c r="J11539" i="1"/>
  <c r="K5786" i="1"/>
  <c r="K11637" i="1" s="1"/>
  <c r="K5829" i="1"/>
  <c r="K11680" i="1" s="1"/>
  <c r="K4327" i="1"/>
  <c r="K10178" i="1" s="1"/>
  <c r="K4464" i="1"/>
  <c r="K10315" i="1" s="1"/>
  <c r="K4485" i="1"/>
  <c r="K10336" i="1" s="1"/>
  <c r="K4579" i="1"/>
  <c r="K10430" i="1" s="1"/>
  <c r="K4740" i="1"/>
  <c r="K10591" i="1" s="1"/>
  <c r="K4767" i="1"/>
  <c r="K10618" i="1" s="1"/>
  <c r="K4898" i="1"/>
  <c r="K10749" i="1" s="1"/>
  <c r="K4909" i="1"/>
  <c r="K10760" i="1" s="1"/>
  <c r="J10760" i="1"/>
  <c r="K4967" i="1"/>
  <c r="K10818" i="1" s="1"/>
  <c r="J10818" i="1"/>
  <c r="K4983" i="1"/>
  <c r="K10834" i="1" s="1"/>
  <c r="J10834" i="1"/>
  <c r="K5046" i="1"/>
  <c r="K10897" i="1" s="1"/>
  <c r="K5051" i="1"/>
  <c r="K10902" i="1" s="1"/>
  <c r="K5101" i="1"/>
  <c r="K10952" i="1" s="1"/>
  <c r="K5177" i="1"/>
  <c r="K11028" i="1" s="1"/>
  <c r="J11028" i="1"/>
  <c r="K5276" i="1"/>
  <c r="K11127" i="1" s="1"/>
  <c r="K5289" i="1"/>
  <c r="K11140" i="1" s="1"/>
  <c r="K5367" i="1"/>
  <c r="K11218" i="1" s="1"/>
  <c r="K5444" i="1"/>
  <c r="K11295" i="1" s="1"/>
  <c r="J11295" i="1"/>
  <c r="K5462" i="1"/>
  <c r="K11313" i="1" s="1"/>
  <c r="J11313" i="1"/>
  <c r="K5513" i="1"/>
  <c r="K11364" i="1" s="1"/>
  <c r="J11364" i="1"/>
  <c r="K5526" i="1"/>
  <c r="K11377" i="1" s="1"/>
  <c r="J11377" i="1"/>
  <c r="K5601" i="1"/>
  <c r="K11452" i="1" s="1"/>
  <c r="K5687" i="1"/>
  <c r="K11538" i="1" s="1"/>
  <c r="K5793" i="1"/>
  <c r="K11644" i="1" s="1"/>
  <c r="J11644" i="1"/>
  <c r="K4721" i="1"/>
  <c r="K10572" i="1" s="1"/>
  <c r="K4827" i="1"/>
  <c r="K10678" i="1" s="1"/>
  <c r="K4850" i="1"/>
  <c r="K10701" i="1" s="1"/>
  <c r="K4920" i="1"/>
  <c r="K10771" i="1" s="1"/>
  <c r="K4933" i="1"/>
  <c r="K10784" i="1" s="1"/>
  <c r="K4951" i="1"/>
  <c r="K10802" i="1" s="1"/>
  <c r="J10802" i="1"/>
  <c r="K5040" i="1"/>
  <c r="K10891" i="1" s="1"/>
  <c r="K5121" i="1"/>
  <c r="K10972" i="1" s="1"/>
  <c r="J10972" i="1"/>
  <c r="K5132" i="1"/>
  <c r="K10983" i="1" s="1"/>
  <c r="K5312" i="1"/>
  <c r="K11163" i="1" s="1"/>
  <c r="J11163" i="1"/>
  <c r="K5385" i="1"/>
  <c r="K11236" i="1" s="1"/>
  <c r="K5398" i="1"/>
  <c r="K11249" i="1" s="1"/>
  <c r="K5617" i="1"/>
  <c r="K11468" i="1" s="1"/>
  <c r="K5686" i="1"/>
  <c r="K11537" i="1" s="1"/>
  <c r="J11537" i="1"/>
  <c r="K5720" i="1"/>
  <c r="K11571" i="1" s="1"/>
  <c r="J11571" i="1"/>
  <c r="K5748" i="1"/>
  <c r="K11599" i="1" s="1"/>
  <c r="K5778" i="1"/>
  <c r="K11629" i="1" s="1"/>
  <c r="K2933" i="1"/>
  <c r="K8784" i="1" s="1"/>
  <c r="K2941" i="1"/>
  <c r="K8792" i="1" s="1"/>
  <c r="K2953" i="1"/>
  <c r="K8804" i="1" s="1"/>
  <c r="K2979" i="1"/>
  <c r="K8830" i="1" s="1"/>
  <c r="K3000" i="1"/>
  <c r="K8851" i="1" s="1"/>
  <c r="K3009" i="1"/>
  <c r="K8860" i="1" s="1"/>
  <c r="J8860" i="1"/>
  <c r="K3015" i="1"/>
  <c r="K8866" i="1" s="1"/>
  <c r="J8866" i="1"/>
  <c r="K3018" i="1"/>
  <c r="K8869" i="1" s="1"/>
  <c r="K3048" i="1"/>
  <c r="K8899" i="1" s="1"/>
  <c r="K3063" i="1"/>
  <c r="K8914" i="1" s="1"/>
  <c r="J8914" i="1"/>
  <c r="K3066" i="1"/>
  <c r="K8917" i="1" s="1"/>
  <c r="K3076" i="1"/>
  <c r="K8927" i="1" s="1"/>
  <c r="K3095" i="1"/>
  <c r="K8946" i="1" s="1"/>
  <c r="J8946" i="1"/>
  <c r="K3098" i="1"/>
  <c r="K8949" i="1" s="1"/>
  <c r="K3117" i="1"/>
  <c r="K8968" i="1" s="1"/>
  <c r="J8968" i="1"/>
  <c r="K3122" i="1"/>
  <c r="K8973" i="1" s="1"/>
  <c r="K3129" i="1"/>
  <c r="K8980" i="1" s="1"/>
  <c r="J8980" i="1"/>
  <c r="K3140" i="1"/>
  <c r="K8991" i="1" s="1"/>
  <c r="K3156" i="1"/>
  <c r="K9007" i="1" s="1"/>
  <c r="K3176" i="1"/>
  <c r="K9027" i="1" s="1"/>
  <c r="K3199" i="1"/>
  <c r="K9050" i="1" s="1"/>
  <c r="J9050" i="1"/>
  <c r="K3217" i="1"/>
  <c r="K9068" i="1" s="1"/>
  <c r="J9068" i="1"/>
  <c r="K3229" i="1"/>
  <c r="K9080" i="1" s="1"/>
  <c r="J9080" i="1"/>
  <c r="K3234" i="1"/>
  <c r="K9085" i="1" s="1"/>
  <c r="K3245" i="1"/>
  <c r="K9096" i="1" s="1"/>
  <c r="J9096" i="1"/>
  <c r="K3257" i="1"/>
  <c r="K9108" i="1" s="1"/>
  <c r="J9108" i="1"/>
  <c r="K3270" i="1"/>
  <c r="K9121" i="1" s="1"/>
  <c r="K3281" i="1"/>
  <c r="K9132" i="1" s="1"/>
  <c r="J9132" i="1"/>
  <c r="K3287" i="1"/>
  <c r="K9138" i="1" s="1"/>
  <c r="J9138" i="1"/>
  <c r="K3307" i="1"/>
  <c r="K9158" i="1" s="1"/>
  <c r="J9158" i="1"/>
  <c r="K3308" i="1"/>
  <c r="K9159" i="1" s="1"/>
  <c r="K3350" i="1"/>
  <c r="K9201" i="1" s="1"/>
  <c r="K3359" i="1"/>
  <c r="K9210" i="1" s="1"/>
  <c r="J9210" i="1"/>
  <c r="K3371" i="1"/>
  <c r="K9222" i="1" s="1"/>
  <c r="J9222" i="1"/>
  <c r="K3374" i="1"/>
  <c r="K9225" i="1" s="1"/>
  <c r="K3398" i="1"/>
  <c r="K9249" i="1" s="1"/>
  <c r="K3407" i="1"/>
  <c r="K9258" i="1" s="1"/>
  <c r="J9258" i="1"/>
  <c r="K3413" i="1"/>
  <c r="K9264" i="1" s="1"/>
  <c r="J9264" i="1"/>
  <c r="K3421" i="1"/>
  <c r="K9272" i="1" s="1"/>
  <c r="J9272" i="1"/>
  <c r="K3448" i="1"/>
  <c r="K9299" i="1" s="1"/>
  <c r="K3455" i="1"/>
  <c r="K9306" i="1" s="1"/>
  <c r="J9306" i="1"/>
  <c r="K3460" i="1"/>
  <c r="K9311" i="1" s="1"/>
  <c r="K3467" i="1"/>
  <c r="K9318" i="1" s="1"/>
  <c r="K3472" i="1"/>
  <c r="K9323" i="1" s="1"/>
  <c r="K3480" i="1"/>
  <c r="K9331" i="1" s="1"/>
  <c r="K3493" i="1"/>
  <c r="K9344" i="1" s="1"/>
  <c r="K3507" i="1"/>
  <c r="K9358" i="1" s="1"/>
  <c r="K3540" i="1"/>
  <c r="K9391" i="1" s="1"/>
  <c r="J9391" i="1"/>
  <c r="K3544" i="1"/>
  <c r="K9395" i="1" s="1"/>
  <c r="J9395" i="1"/>
  <c r="K3552" i="1"/>
  <c r="K9403" i="1" s="1"/>
  <c r="J9403" i="1"/>
  <c r="K3923" i="1"/>
  <c r="K9774" i="1" s="1"/>
  <c r="K3985" i="1"/>
  <c r="K9836" i="1" s="1"/>
  <c r="J9836" i="1"/>
  <c r="K3995" i="1"/>
  <c r="K9846" i="1" s="1"/>
  <c r="K4007" i="1"/>
  <c r="K9858" i="1" s="1"/>
  <c r="K4067" i="1"/>
  <c r="K9918" i="1" s="1"/>
  <c r="K4107" i="1"/>
  <c r="K9958" i="1" s="1"/>
  <c r="K4127" i="1"/>
  <c r="K9978" i="1" s="1"/>
  <c r="K4139" i="1"/>
  <c r="K9990" i="1" s="1"/>
  <c r="K4250" i="1"/>
  <c r="K10101" i="1" s="1"/>
  <c r="J10101" i="1"/>
  <c r="K4503" i="1"/>
  <c r="K10354" i="1" s="1"/>
  <c r="J10354" i="1"/>
  <c r="K4686" i="1"/>
  <c r="K10537" i="1" s="1"/>
  <c r="K4728" i="1"/>
  <c r="K10579" i="1" s="1"/>
  <c r="K5298" i="1"/>
  <c r="K11149" i="1" s="1"/>
  <c r="J11149" i="1"/>
  <c r="K5465" i="1"/>
  <c r="K11316" i="1" s="1"/>
  <c r="J11316" i="1"/>
  <c r="K5754" i="1"/>
  <c r="K11605" i="1" s="1"/>
  <c r="K4790" i="1"/>
  <c r="K10641" i="1" s="1"/>
  <c r="K5390" i="1"/>
  <c r="K11241" i="1" s="1"/>
  <c r="J11241" i="1"/>
  <c r="K5483" i="1"/>
  <c r="K11334" i="1" s="1"/>
  <c r="J11334" i="1"/>
  <c r="K5554" i="1"/>
  <c r="K11405" i="1" s="1"/>
  <c r="J11405" i="1"/>
  <c r="K5570" i="1"/>
  <c r="K11421" i="1" s="1"/>
  <c r="J11421" i="1"/>
  <c r="K5667" i="1"/>
  <c r="K11518" i="1" s="1"/>
  <c r="K5776" i="1"/>
  <c r="K11627" i="1" s="1"/>
  <c r="J11627" i="1"/>
  <c r="K5850" i="1" l="1"/>
  <c r="K11701" i="1" s="1"/>
  <c r="K5852" i="1"/>
  <c r="K11703" i="1" s="1"/>
  <c r="J11703" i="1"/>
  <c r="K5851" i="1"/>
  <c r="K11702" i="1" s="1"/>
  <c r="J11702" i="1"/>
</calcChain>
</file>

<file path=xl/sharedStrings.xml><?xml version="1.0" encoding="utf-8"?>
<sst xmlns="http://schemas.openxmlformats.org/spreadsheetml/2006/main" count="14707" uniqueCount="74">
  <si>
    <t>Bill No</t>
  </si>
  <si>
    <t>Bill Date</t>
  </si>
  <si>
    <t>Customer Name</t>
  </si>
  <si>
    <t>Mobile No</t>
  </si>
  <si>
    <t>Item Name</t>
  </si>
  <si>
    <t>Item Cat</t>
  </si>
  <si>
    <t>Item Rate</t>
  </si>
  <si>
    <t>Item Qty</t>
  </si>
  <si>
    <t>Item Amount</t>
  </si>
  <si>
    <t>COGS</t>
  </si>
  <si>
    <t>Item Profit</t>
  </si>
  <si>
    <t>Sales_Man</t>
  </si>
  <si>
    <t>Area</t>
  </si>
  <si>
    <t>Day</t>
  </si>
  <si>
    <t>Month</t>
  </si>
  <si>
    <t>Year</t>
  </si>
  <si>
    <t>Week Day</t>
  </si>
  <si>
    <t>Anandhi</t>
  </si>
  <si>
    <t>Rice - Ponni 25 Kg</t>
  </si>
  <si>
    <t>Groceries</t>
  </si>
  <si>
    <t>Rajan</t>
  </si>
  <si>
    <t>Sulur</t>
  </si>
  <si>
    <t>Chamundeeswari</t>
  </si>
  <si>
    <t>Lyzol 1 Ltr</t>
  </si>
  <si>
    <t>Toiletries</t>
  </si>
  <si>
    <t>Chandra</t>
  </si>
  <si>
    <t>Gayathri</t>
  </si>
  <si>
    <t>Cock 1.5 Ltr</t>
  </si>
  <si>
    <t>Bevarages</t>
  </si>
  <si>
    <t>Kanchana</t>
  </si>
  <si>
    <t>Phenoyl 1 Ltr</t>
  </si>
  <si>
    <t>Manivannan</t>
  </si>
  <si>
    <t>Pepsi 1 Lr</t>
  </si>
  <si>
    <t>Manoj</t>
  </si>
  <si>
    <t>Ranjith</t>
  </si>
  <si>
    <t>Mazza 1 Lr</t>
  </si>
  <si>
    <t>Rajesh singh</t>
  </si>
  <si>
    <t>Cinthol 100 GM</t>
  </si>
  <si>
    <t>Cosmetics</t>
  </si>
  <si>
    <t>Rexona 150 GM</t>
  </si>
  <si>
    <t>Milk (1 Ltr)</t>
  </si>
  <si>
    <t>Dairy</t>
  </si>
  <si>
    <t>Bread Sandwich</t>
  </si>
  <si>
    <t>Pickle 500g</t>
  </si>
  <si>
    <t>Salt 1 kg</t>
  </si>
  <si>
    <t>Maybelline Mattie Lipstic 3.9 g</t>
  </si>
  <si>
    <t>Faces Long Wear Eye Pencil</t>
  </si>
  <si>
    <t>Revlon Charlie Blue 100 ML</t>
  </si>
  <si>
    <t>Sandhya</t>
  </si>
  <si>
    <t>Sudheep</t>
  </si>
  <si>
    <t>Suresh Gopi</t>
  </si>
  <si>
    <t>Rakson</t>
  </si>
  <si>
    <t>Sindhu</t>
  </si>
  <si>
    <t>Sundar</t>
  </si>
  <si>
    <t>sudha</t>
  </si>
  <si>
    <t>Revlon Charlie White 100 ML</t>
  </si>
  <si>
    <t>suma ranjan</t>
  </si>
  <si>
    <t>Suresh</t>
  </si>
  <si>
    <t>Item Cat Code</t>
  </si>
  <si>
    <t>Quarter</t>
  </si>
  <si>
    <t>From Date</t>
  </si>
  <si>
    <t>To Date</t>
  </si>
  <si>
    <t>Item Wise</t>
  </si>
  <si>
    <t>Date</t>
  </si>
  <si>
    <t>Sales</t>
  </si>
  <si>
    <t>Row Labels</t>
  </si>
  <si>
    <t>Q1</t>
  </si>
  <si>
    <t>Q2</t>
  </si>
  <si>
    <t>Q3</t>
  </si>
  <si>
    <t>Q4</t>
  </si>
  <si>
    <t>Grand Total</t>
  </si>
  <si>
    <t>Sum of Item Amount</t>
  </si>
  <si>
    <t>SALES DASHBOARD</t>
  </si>
  <si>
    <t>QUERTER WISE SALES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</si>
</sst>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14009]dd\-mm\-yyyy;@"/>
    <numFmt numFmtId="165" formatCode="[$-14009]dd\ mmmm\ yyyy;@"/>
  </numFmts>
  <fonts count="6" x14ac:knownFonts="1">
    <font>
      <sz val="11"/>
      <color theme="1"/>
      <name val="Calibri"/>
      <family val="2"/>
      <scheme val="minor"/>
    </font>
    <font>
      <sz val="14"/>
      <color theme="1"/>
      <name val="Calibri"/>
      <family val="2"/>
      <scheme val="minor"/>
    </font>
    <font>
      <b/>
      <sz val="14"/>
      <color theme="1"/>
      <name val="Calibri"/>
      <family val="2"/>
      <scheme val="minor"/>
    </font>
    <font>
      <b/>
      <sz val="16"/>
      <color rgb="FFFFFF00"/>
      <name val="Calibri"/>
      <family val="2"/>
      <scheme val="minor"/>
    </font>
    <font>
      <sz val="20"/>
      <color theme="1"/>
      <name val="Calibri"/>
      <family val="2"/>
      <scheme val="minor"/>
    </font>
    <font>
      <sz val="36"/>
      <color theme="1"/>
      <name val="Calibri"/>
      <family val="2"/>
      <scheme val="minor"/>
    </font>
  </fonts>
  <fills count="11">
    <fill>
      <patternFill patternType="none"/>
    </fill>
    <fill>
      <patternFill patternType="gray125"/>
    </fill>
    <fill>
      <patternFill patternType="solid">
        <fgColor rgb="FF00206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164" fontId="0" fillId="0" borderId="0" xfId="0" applyNumberFormat="1"/>
    <xf numFmtId="2" fontId="0" fillId="0" borderId="0" xfId="0" applyNumberFormat="1"/>
    <xf numFmtId="165" fontId="0" fillId="0" borderId="0" xfId="0" applyNumberFormat="1"/>
    <xf numFmtId="0" fontId="1" fillId="0" borderId="0" xfId="0" applyFont="1"/>
    <xf numFmtId="0" fontId="1" fillId="2" borderId="0" xfId="0" applyFont="1" applyFill="1"/>
    <xf numFmtId="0" fontId="1" fillId="3" borderId="0" xfId="0" applyFont="1" applyFill="1"/>
    <xf numFmtId="0" fontId="0" fillId="0" borderId="0" xfId="0" pivotButton="1"/>
    <xf numFmtId="0" fontId="0" fillId="0" borderId="0" xfId="0" applyAlignment="1">
      <alignment horizontal="left"/>
    </xf>
    <xf numFmtId="0" fontId="0" fillId="0" borderId="0" xfId="0" applyNumberFormat="1"/>
    <xf numFmtId="0" fontId="1" fillId="4" borderId="0" xfId="0" applyFont="1" applyFill="1"/>
    <xf numFmtId="0" fontId="1" fillId="5" borderId="0" xfId="0" applyFont="1" applyFill="1"/>
    <xf numFmtId="0" fontId="4" fillId="5" borderId="0" xfId="0" applyFont="1" applyFill="1" applyAlignment="1">
      <alignment horizontal="center" vertical="center"/>
    </xf>
    <xf numFmtId="0" fontId="2" fillId="4" borderId="1" xfId="0" applyFont="1" applyFill="1" applyBorder="1" applyAlignment="1">
      <alignment horizontal="center"/>
    </xf>
    <xf numFmtId="0" fontId="2" fillId="4" borderId="1" xfId="0" applyFont="1" applyFill="1" applyBorder="1"/>
    <xf numFmtId="15" fontId="1" fillId="0" borderId="0" xfId="0" applyNumberFormat="1" applyFont="1" applyAlignment="1">
      <alignment horizontal="center" vertical="center"/>
    </xf>
    <xf numFmtId="0" fontId="1" fillId="0" borderId="0" xfId="0" applyFont="1" applyAlignment="1">
      <alignment horizontal="center" vertical="center"/>
    </xf>
    <xf numFmtId="0" fontId="1" fillId="2" borderId="0" xfId="0" applyFont="1" applyFill="1" applyAlignment="1">
      <alignment horizontal="center" vertical="center"/>
    </xf>
    <xf numFmtId="0" fontId="1" fillId="6" borderId="0" xfId="0" applyFont="1" applyFill="1"/>
    <xf numFmtId="15" fontId="1" fillId="6" borderId="0" xfId="0" applyNumberFormat="1" applyFont="1" applyFill="1" applyAlignment="1">
      <alignment horizontal="center" vertical="center"/>
    </xf>
    <xf numFmtId="0" fontId="1" fillId="6" borderId="0" xfId="0" applyFont="1" applyFill="1" applyAlignment="1">
      <alignment horizontal="center" vertical="center"/>
    </xf>
    <xf numFmtId="0" fontId="3" fillId="2" borderId="0" xfId="0" applyFont="1" applyFill="1" applyAlignment="1">
      <alignment horizontal="center" vertical="center"/>
    </xf>
    <xf numFmtId="0" fontId="1" fillId="7" borderId="0" xfId="0" applyFont="1" applyFill="1" applyAlignment="1">
      <alignment horizontal="right" vertical="center"/>
    </xf>
    <xf numFmtId="15" fontId="1" fillId="7" borderId="0" xfId="0" applyNumberFormat="1" applyFont="1" applyFill="1" applyAlignment="1">
      <alignment horizontal="left" vertical="center"/>
    </xf>
    <xf numFmtId="0" fontId="1" fillId="8" borderId="0" xfId="0" applyFont="1" applyFill="1" applyAlignment="1">
      <alignment horizontal="right" vertical="center"/>
    </xf>
    <xf numFmtId="15" fontId="1" fillId="8" borderId="0" xfId="0" applyNumberFormat="1" applyFont="1" applyFill="1" applyAlignment="1">
      <alignment horizontal="left" vertical="center"/>
    </xf>
    <xf numFmtId="0" fontId="1" fillId="9" borderId="0" xfId="0" applyFont="1" applyFill="1" applyAlignment="1">
      <alignment horizontal="right" vertical="center"/>
    </xf>
    <xf numFmtId="0" fontId="1" fillId="9" borderId="0" xfId="0" applyFont="1" applyFill="1" applyAlignment="1">
      <alignment horizontal="left" vertical="center"/>
    </xf>
    <xf numFmtId="0" fontId="5" fillId="10"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1"/>
        <c:ser>
          <c:idx val="0"/>
          <c:order val="0"/>
          <c:tx>
            <c:strRef>
              <c:f>'Dashboard 1'!$K$8</c:f>
              <c:strCache>
                <c:ptCount val="1"/>
                <c:pt idx="0">
                  <c:v>Sales</c:v>
                </c:pt>
              </c:strCache>
            </c:strRef>
          </c:tx>
          <c:invertIfNegative val="0"/>
          <c:dPt>
            <c:idx val="0"/>
            <c:invertIfNegative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dPt>
          <c:dPt>
            <c:idx val="1"/>
            <c:invertIfNegative val="0"/>
            <c:bubble3D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dPt>
          <c:dPt>
            <c:idx val="2"/>
            <c:invertIfNegative val="0"/>
            <c:bubble3D val="0"/>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dPt>
          <c:dPt>
            <c:idx val="3"/>
            <c:invertIfNegative val="0"/>
            <c:bubble3D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dPt>
          <c:dPt>
            <c:idx val="4"/>
            <c:invertIfNegative val="0"/>
            <c:bubble3D val="0"/>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dPt>
          <c:dPt>
            <c:idx val="5"/>
            <c:invertIfNegative val="0"/>
            <c:bubble3D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dPt>
          <c:dPt>
            <c:idx val="6"/>
            <c:invertIfNegative val="0"/>
            <c:bubble3D val="0"/>
            <c:spPr>
              <a:gradFill flip="none" rotWithShape="1">
                <a:gsLst>
                  <a:gs pos="0">
                    <a:schemeClr val="accent1">
                      <a:lumMod val="60000"/>
                    </a:schemeClr>
                  </a:gs>
                  <a:gs pos="75000">
                    <a:schemeClr val="accent1">
                      <a:lumMod val="60000"/>
                      <a:lumMod val="60000"/>
                      <a:lumOff val="40000"/>
                    </a:schemeClr>
                  </a:gs>
                  <a:gs pos="51000">
                    <a:schemeClr val="accent1">
                      <a:lumMod val="60000"/>
                      <a:alpha val="75000"/>
                    </a:schemeClr>
                  </a:gs>
                  <a:gs pos="100000">
                    <a:schemeClr val="accent1">
                      <a:lumMod val="60000"/>
                      <a:lumMod val="20000"/>
                      <a:lumOff val="80000"/>
                      <a:alpha val="15000"/>
                    </a:schemeClr>
                  </a:gs>
                </a:gsLst>
                <a:lin ang="5400000" scaled="0"/>
              </a:gradFill>
              <a:ln>
                <a:noFill/>
              </a:ln>
              <a:effectLst/>
            </c:spPr>
          </c:dPt>
          <c:dPt>
            <c:idx val="7"/>
            <c:invertIfNegative val="0"/>
            <c:bubble3D val="0"/>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numRef>
              <c:f>'Dashboard 1'!$J$9:$J$16</c:f>
              <c:numCache>
                <c:formatCode>d\-mmm\-yy</c:formatCode>
                <c:ptCount val="8"/>
                <c:pt idx="0">
                  <c:v>43831</c:v>
                </c:pt>
                <c:pt idx="1">
                  <c:v>43832</c:v>
                </c:pt>
                <c:pt idx="2">
                  <c:v>43833</c:v>
                </c:pt>
                <c:pt idx="3">
                  <c:v>43834</c:v>
                </c:pt>
                <c:pt idx="4">
                  <c:v>43835</c:v>
                </c:pt>
                <c:pt idx="5">
                  <c:v>43836</c:v>
                </c:pt>
                <c:pt idx="6">
                  <c:v>43837</c:v>
                </c:pt>
                <c:pt idx="7">
                  <c:v>43838</c:v>
                </c:pt>
              </c:numCache>
            </c:numRef>
          </c:cat>
          <c:val>
            <c:numRef>
              <c:f>'Dashboard 1'!$K$9:$K$16</c:f>
              <c:numCache>
                <c:formatCode>General</c:formatCode>
                <c:ptCount val="8"/>
                <c:pt idx="0">
                  <c:v>280</c:v>
                </c:pt>
                <c:pt idx="1">
                  <c:v>420</c:v>
                </c:pt>
                <c:pt idx="2">
                  <c:v>140</c:v>
                </c:pt>
                <c:pt idx="3">
                  <c:v>700</c:v>
                </c:pt>
                <c:pt idx="4">
                  <c:v>350</c:v>
                </c:pt>
                <c:pt idx="5">
                  <c:v>280</c:v>
                </c:pt>
                <c:pt idx="6">
                  <c:v>700</c:v>
                </c:pt>
                <c:pt idx="7">
                  <c:v>770</c:v>
                </c:pt>
              </c:numCache>
            </c:numRef>
          </c:val>
        </c:ser>
        <c:dLbls>
          <c:showLegendKey val="0"/>
          <c:showVal val="0"/>
          <c:showCatName val="0"/>
          <c:showSerName val="0"/>
          <c:showPercent val="0"/>
          <c:showBubbleSize val="0"/>
        </c:dLbls>
        <c:gapWidth val="50"/>
        <c:overlap val="-70"/>
        <c:axId val="483200144"/>
        <c:axId val="483200704"/>
      </c:barChart>
      <c:dateAx>
        <c:axId val="483200144"/>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83200704"/>
        <c:crosses val="autoZero"/>
        <c:auto val="1"/>
        <c:lblOffset val="100"/>
        <c:baseTimeUnit val="days"/>
      </c:dateAx>
      <c:valAx>
        <c:axId val="483200704"/>
        <c:scaling>
          <c:orientation val="minMax"/>
        </c:scaling>
        <c:delete val="1"/>
        <c:axPos val="l"/>
        <c:numFmt formatCode="General" sourceLinked="1"/>
        <c:majorTickMark val="none"/>
        <c:minorTickMark val="none"/>
        <c:tickLblPos val="nextTo"/>
        <c:crossAx val="483200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Dahboard - SOCS.xlsx]Dashboard 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a:t>
            </a:r>
            <a:r>
              <a:rPr lang="en-US" baseline="0"/>
              <a:t> WISE SALES DASHBOARD</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'Dashboard 2'!$B$3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'Dashboard 2'!$A$4:$A$8</c:f>
              <c:strCache>
                <c:ptCount val="4"/>
                <c:pt idx="0">
                  <c:v>Q1</c:v>
                </c:pt>
                <c:pt idx="1">
                  <c:v>Q2</c:v>
                </c:pt>
                <c:pt idx="2">
                  <c:v>Q3</c:v>
                </c:pt>
                <c:pt idx="3">
                  <c:v>Q4</c:v>
                </c:pt>
              </c:strCache>
            </c:strRef>
          </c:cat>
          <c:val>
            <c:numRef>
              <c:f>'Dashboard 2'!$B$4:$B$8</c:f>
              <c:numCache>
                <c:formatCode>General</c:formatCode>
                <c:ptCount val="4"/>
                <c:pt idx="0">
                  <c:v>780401</c:v>
                </c:pt>
                <c:pt idx="1">
                  <c:v>758693</c:v>
                </c:pt>
                <c:pt idx="2">
                  <c:v>758159</c:v>
                </c:pt>
                <c:pt idx="3">
                  <c:v>411789</c:v>
                </c:pt>
              </c:numCache>
            </c:numRef>
          </c:val>
        </c:ser>
        <c:dLbls>
          <c:showLegendKey val="0"/>
          <c:showVal val="0"/>
          <c:showCatName val="0"/>
          <c:showSerName val="0"/>
          <c:showPercent val="0"/>
          <c:showBubbleSize val="0"/>
        </c:dLbls>
        <c:gapWidth val="100"/>
        <c:overlap val="-24"/>
        <c:axId val="483202944"/>
        <c:axId val="481599936"/>
      </c:barChart>
      <c:catAx>
        <c:axId val="483202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rgbClr val="FFFF00"/>
                </a:solidFill>
                <a:latin typeface="+mn-lt"/>
                <a:ea typeface="+mn-ea"/>
                <a:cs typeface="+mn-cs"/>
              </a:defRPr>
            </a:pPr>
            <a:endParaRPr lang="en-US"/>
          </a:p>
        </c:txPr>
        <c:crossAx val="481599936"/>
        <c:crosses val="autoZero"/>
        <c:auto val="1"/>
        <c:lblAlgn val="ctr"/>
        <c:lblOffset val="100"/>
        <c:noMultiLvlLbl val="0"/>
      </c:catAx>
      <c:valAx>
        <c:axId val="48159993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4832029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1"/>
        <c:ser>
          <c:idx val="0"/>
          <c:order val="0"/>
          <c:tx>
            <c:strRef>
              <c:f>'Dashboard 3'!$R$8</c:f>
              <c:strCache>
                <c:ptCount val="1"/>
                <c:pt idx="0">
                  <c:v>Sales</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'Dashboard 3'!$Q$9:$Q$12</c:f>
              <c:strCache>
                <c:ptCount val="4"/>
                <c:pt idx="0">
                  <c:v>Q1</c:v>
                </c:pt>
                <c:pt idx="1">
                  <c:v>Q2</c:v>
                </c:pt>
                <c:pt idx="2">
                  <c:v>Q3</c:v>
                </c:pt>
                <c:pt idx="3">
                  <c:v>Q4</c:v>
                </c:pt>
              </c:strCache>
            </c:strRef>
          </c:cat>
          <c:val>
            <c:numRef>
              <c:f>'Dashboard 3'!$R$9:$R$12</c:f>
              <c:numCache>
                <c:formatCode>General</c:formatCode>
                <c:ptCount val="4"/>
                <c:pt idx="0">
                  <c:v>780401</c:v>
                </c:pt>
                <c:pt idx="1">
                  <c:v>758693</c:v>
                </c:pt>
                <c:pt idx="2">
                  <c:v>758159</c:v>
                </c:pt>
                <c:pt idx="3">
                  <c:v>411789</c:v>
                </c:pt>
              </c:numCache>
            </c:numRef>
          </c:val>
        </c:ser>
        <c:dLbls>
          <c:showLegendKey val="0"/>
          <c:showVal val="0"/>
          <c:showCatName val="0"/>
          <c:showSerName val="0"/>
          <c:showPercent val="0"/>
          <c:showBubbleSize val="0"/>
        </c:dLbls>
        <c:gapWidth val="100"/>
        <c:overlap val="-24"/>
        <c:axId val="481602176"/>
        <c:axId val="481602736"/>
      </c:barChart>
      <c:catAx>
        <c:axId val="481602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rgbClr val="FFFF00"/>
                </a:solidFill>
                <a:latin typeface="+mn-lt"/>
                <a:ea typeface="+mn-ea"/>
                <a:cs typeface="+mn-cs"/>
              </a:defRPr>
            </a:pPr>
            <a:endParaRPr lang="en-US"/>
          </a:p>
        </c:txPr>
        <c:crossAx val="481602736"/>
        <c:crosses val="autoZero"/>
        <c:auto val="1"/>
        <c:lblAlgn val="ctr"/>
        <c:lblOffset val="100"/>
        <c:noMultiLvlLbl val="0"/>
      </c:catAx>
      <c:valAx>
        <c:axId val="48160273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4816021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9525</xdr:colOff>
      <xdr:row>5</xdr:row>
      <xdr:rowOff>4761</xdr:rowOff>
    </xdr:from>
    <xdr:to>
      <xdr:col>8</xdr:col>
      <xdr:colOff>0</xdr:colOff>
      <xdr:row>17</xdr:row>
      <xdr:rowOff>9524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0</xdr:row>
      <xdr:rowOff>71436</xdr:rowOff>
    </xdr:from>
    <xdr:to>
      <xdr:col>13</xdr:col>
      <xdr:colOff>57150</xdr:colOff>
      <xdr:row>21</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257175</xdr:colOff>
      <xdr:row>0</xdr:row>
      <xdr:rowOff>152400</xdr:rowOff>
    </xdr:from>
    <xdr:to>
      <xdr:col>16</xdr:col>
      <xdr:colOff>257175</xdr:colOff>
      <xdr:row>14</xdr:row>
      <xdr:rowOff>9525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44000"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247649</xdr:colOff>
      <xdr:row>4</xdr:row>
      <xdr:rowOff>0</xdr:rowOff>
    </xdr:from>
    <xdr:to>
      <xdr:col>14</xdr:col>
      <xdr:colOff>600075</xdr:colOff>
      <xdr:row>20</xdr:row>
      <xdr:rowOff>228600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iri" refreshedDate="44120.442427546295" createdVersion="5" refreshedVersion="5" minRefreshableVersion="3" recordCount="11706">
  <cacheSource type="worksheet">
    <worksheetSource ref="A1:R11707" sheet="Data"/>
  </cacheSource>
  <cacheFields count="18">
    <cacheField name="Bill No" numFmtId="0">
      <sharedItems containsSemiMixedTypes="0" containsString="0" containsNumber="1" containsInteger="1" minValue="1" maxValue="4865"/>
    </cacheField>
    <cacheField name="Bill Date" numFmtId="164">
      <sharedItems containsSemiMixedTypes="0" containsNonDate="0" containsDate="1" containsString="0" minDate="2020-01-01T00:00:00" maxDate="2020-11-23T00:00:00"/>
    </cacheField>
    <cacheField name="Customer Name" numFmtId="0">
      <sharedItems/>
    </cacheField>
    <cacheField name="Mobile No" numFmtId="0">
      <sharedItems containsSemiMixedTypes="0" containsString="0" containsNumber="1" containsInteger="1" minValue="8976789034" maxValue="9876548767"/>
    </cacheField>
    <cacheField name="Item Name" numFmtId="0">
      <sharedItems/>
    </cacheField>
    <cacheField name="Item Cat" numFmtId="0">
      <sharedItems/>
    </cacheField>
    <cacheField name="Item Rate" numFmtId="2">
      <sharedItems containsSemiMixedTypes="0" containsString="0" containsNumber="1" containsInteger="1" minValue="15" maxValue="1550"/>
    </cacheField>
    <cacheField name="Item Qty" numFmtId="0">
      <sharedItems containsSemiMixedTypes="0" containsString="0" containsNumber="1" containsInteger="1" minValue="1" maxValue="10"/>
    </cacheField>
    <cacheField name="Item Amount" numFmtId="2">
      <sharedItems containsSemiMixedTypes="0" containsString="0" containsNumber="1" containsInteger="1" minValue="15" maxValue="3100"/>
    </cacheField>
    <cacheField name="COGS" numFmtId="2">
      <sharedItems containsSemiMixedTypes="0" containsString="0" containsNumber="1" minValue="10.5" maxValue="2170"/>
    </cacheField>
    <cacheField name="Item Profit" numFmtId="2">
      <sharedItems containsSemiMixedTypes="0" containsString="0" containsNumber="1" minValue="4.5" maxValue="930"/>
    </cacheField>
    <cacheField name="Sales_Man" numFmtId="0">
      <sharedItems/>
    </cacheField>
    <cacheField name="Area" numFmtId="0">
      <sharedItems/>
    </cacheField>
    <cacheField name="Day" numFmtId="0">
      <sharedItems containsSemiMixedTypes="0" containsString="0" containsNumber="1" containsInteger="1" minValue="1" maxValue="31"/>
    </cacheField>
    <cacheField name="Month" numFmtId="165">
      <sharedItems/>
    </cacheField>
    <cacheField name="Year" numFmtId="0">
      <sharedItems containsSemiMixedTypes="0" containsString="0" containsNumber="1" containsInteger="1" minValue="2020" maxValue="2020" count="1">
        <n v="2020"/>
      </sharedItems>
    </cacheField>
    <cacheField name="Week Day" numFmtId="0">
      <sharedItems/>
    </cacheField>
    <cacheField name="Quarter" numFmtId="0">
      <sharedItems count="4">
        <s v="Q1"/>
        <s v="Q2"/>
        <s v="Q3"/>
        <s v="Q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706">
  <r>
    <n v="1"/>
    <d v="2020-01-01T00:00:00"/>
    <s v="Anandhi"/>
    <n v="9567845677"/>
    <s v="Rice - Ponni 25 Kg"/>
    <s v="Groceries"/>
    <n v="1550"/>
    <n v="2"/>
    <n v="3100"/>
    <n v="2170"/>
    <n v="930"/>
    <s v="Rajan"/>
    <s v="Sulur"/>
    <n v="1"/>
    <s v="Jan"/>
    <x v="0"/>
    <s v="Wednesday"/>
    <x v="0"/>
  </r>
  <r>
    <n v="2"/>
    <d v="2020-01-01T00:00:00"/>
    <s v="Chamundeeswari"/>
    <n v="9867545345"/>
    <s v="Lyzol 1 Ltr"/>
    <s v="Toiletries"/>
    <n v="250"/>
    <n v="3"/>
    <n v="750"/>
    <n v="525"/>
    <n v="225"/>
    <s v="Chandra"/>
    <s v="Sulur"/>
    <n v="1"/>
    <s v="Jan"/>
    <x v="0"/>
    <s v="Wednesday"/>
    <x v="0"/>
  </r>
  <r>
    <n v="3"/>
    <d v="2020-01-01T00:00:00"/>
    <s v="Gayathri"/>
    <n v="8976789077"/>
    <s v="Lyzol 1 Ltr"/>
    <s v="Toiletries"/>
    <n v="250"/>
    <n v="3"/>
    <n v="750"/>
    <n v="525"/>
    <n v="225"/>
    <s v="Rajan"/>
    <s v="Sulur"/>
    <n v="1"/>
    <s v="Jan"/>
    <x v="0"/>
    <s v="Wednesday"/>
    <x v="0"/>
  </r>
  <r>
    <n v="3"/>
    <d v="2020-01-01T00:00:00"/>
    <s v="Gayathri"/>
    <n v="8976789077"/>
    <s v="Cock 1.5 Ltr"/>
    <s v="Bevarages"/>
    <n v="90"/>
    <n v="3"/>
    <n v="270"/>
    <n v="189"/>
    <n v="81"/>
    <s v="Chandra"/>
    <s v="Sulur"/>
    <n v="1"/>
    <s v="Jan"/>
    <x v="0"/>
    <s v="Wednesday"/>
    <x v="0"/>
  </r>
  <r>
    <n v="4"/>
    <d v="2020-01-01T00:00:00"/>
    <s v="Kanchana"/>
    <n v="9716345897"/>
    <s v="Phenoyl 1 Ltr"/>
    <s v="Toiletries"/>
    <n v="120"/>
    <n v="1"/>
    <n v="120"/>
    <n v="84"/>
    <n v="36"/>
    <s v="Chandra"/>
    <s v="Sulur"/>
    <n v="1"/>
    <s v="Jan"/>
    <x v="0"/>
    <s v="Wednesday"/>
    <x v="0"/>
  </r>
  <r>
    <n v="5"/>
    <d v="2020-01-01T00:00:00"/>
    <s v="Manivannan"/>
    <n v="9876548456"/>
    <s v="Cock 1.5 Ltr"/>
    <s v="Bevarages"/>
    <n v="90"/>
    <n v="2"/>
    <n v="180"/>
    <n v="126"/>
    <n v="54"/>
    <s v="Chandra"/>
    <s v="Sulur"/>
    <n v="1"/>
    <s v="Jan"/>
    <x v="0"/>
    <s v="Wednesday"/>
    <x v="0"/>
  </r>
  <r>
    <n v="5"/>
    <d v="2020-01-01T00:00:00"/>
    <s v="Manivannan"/>
    <n v="9876548456"/>
    <s v="Lyzol 1 Ltr"/>
    <s v="Toiletries"/>
    <n v="250"/>
    <n v="1"/>
    <n v="250"/>
    <n v="175"/>
    <n v="75"/>
    <s v="Rajan"/>
    <s v="Sulur"/>
    <n v="1"/>
    <s v="Jan"/>
    <x v="0"/>
    <s v="Wednesday"/>
    <x v="0"/>
  </r>
  <r>
    <n v="5"/>
    <d v="2020-01-01T00:00:00"/>
    <s v="Manivannan"/>
    <n v="9876548456"/>
    <s v="Pepsi 1 Lr"/>
    <s v="Bevarages"/>
    <n v="75"/>
    <n v="4"/>
    <n v="300"/>
    <n v="210"/>
    <n v="90"/>
    <s v="Chandra"/>
    <s v="Sulur"/>
    <n v="1"/>
    <s v="Jan"/>
    <x v="0"/>
    <s v="Wednesday"/>
    <x v="0"/>
  </r>
  <r>
    <n v="6"/>
    <d v="2020-01-01T00:00:00"/>
    <s v="Manoj"/>
    <n v="9876548767"/>
    <s v="Pepsi 1 Lr"/>
    <s v="Bevarages"/>
    <n v="75"/>
    <n v="1"/>
    <n v="75"/>
    <n v="52.5"/>
    <n v="22.5"/>
    <s v="Ranjith"/>
    <s v="Sulur"/>
    <n v="1"/>
    <s v="Jan"/>
    <x v="0"/>
    <s v="Wednesday"/>
    <x v="0"/>
  </r>
  <r>
    <n v="6"/>
    <d v="2020-01-01T00:00:00"/>
    <s v="Manoj"/>
    <n v="9876548767"/>
    <s v="Mazza 1 Lr"/>
    <s v="Bevarages"/>
    <n v="110"/>
    <n v="5"/>
    <n v="550"/>
    <n v="385"/>
    <n v="165"/>
    <s v="Ranjith"/>
    <s v="Sulur"/>
    <n v="1"/>
    <s v="Jan"/>
    <x v="0"/>
    <s v="Wednesday"/>
    <x v="0"/>
  </r>
  <r>
    <n v="6"/>
    <d v="2020-01-01T00:00:00"/>
    <s v="Manoj"/>
    <n v="9876548767"/>
    <s v="Cock 1.5 Ltr"/>
    <s v="Bevarages"/>
    <n v="90"/>
    <n v="3"/>
    <n v="270"/>
    <n v="189"/>
    <n v="81"/>
    <s v="Chandra"/>
    <s v="Sulur"/>
    <n v="1"/>
    <s v="Jan"/>
    <x v="0"/>
    <s v="Wednesday"/>
    <x v="0"/>
  </r>
  <r>
    <n v="7"/>
    <d v="2020-01-01T00:00:00"/>
    <s v="Rajesh singh"/>
    <n v="9876548767"/>
    <s v="Cinthol 100 GM"/>
    <s v="Cosmetics"/>
    <n v="45"/>
    <n v="3"/>
    <n v="135"/>
    <n v="94.5"/>
    <n v="40.5"/>
    <s v="Rajan"/>
    <s v="Sulur"/>
    <n v="1"/>
    <s v="Jan"/>
    <x v="0"/>
    <s v="Wednesday"/>
    <x v="0"/>
  </r>
  <r>
    <n v="7"/>
    <d v="2020-01-01T00:00:00"/>
    <s v="Rajesh singh"/>
    <n v="9876548767"/>
    <s v="Rexona 150 GM"/>
    <s v="Cosmetics"/>
    <n v="55"/>
    <n v="3"/>
    <n v="165"/>
    <n v="115.5"/>
    <n v="49.5"/>
    <s v="Chandra"/>
    <s v="Sulur"/>
    <n v="1"/>
    <s v="Jan"/>
    <x v="0"/>
    <s v="Wednesday"/>
    <x v="0"/>
  </r>
  <r>
    <n v="7"/>
    <d v="2020-01-01T00:00:00"/>
    <s v="Rajesh singh"/>
    <n v="9876548767"/>
    <s v="Milk (1 Ltr)"/>
    <s v="Dairy"/>
    <n v="40"/>
    <n v="1"/>
    <n v="40"/>
    <n v="28"/>
    <n v="12"/>
    <s v="Rajan"/>
    <s v="Sulur"/>
    <n v="1"/>
    <s v="Jan"/>
    <x v="0"/>
    <s v="Wednesday"/>
    <x v="0"/>
  </r>
  <r>
    <n v="7"/>
    <d v="2020-01-01T00:00:00"/>
    <s v="Rajesh singh"/>
    <n v="9876548767"/>
    <s v="Bread Sandwich"/>
    <s v="Groceries"/>
    <n v="70"/>
    <n v="3"/>
    <n v="210"/>
    <n v="147"/>
    <n v="63"/>
    <s v="Ranjith"/>
    <s v="Sulur"/>
    <n v="1"/>
    <s v="Jan"/>
    <x v="0"/>
    <s v="Wednesday"/>
    <x v="0"/>
  </r>
  <r>
    <n v="7"/>
    <d v="2020-01-01T00:00:00"/>
    <s v="Rajesh singh"/>
    <n v="9876548767"/>
    <s v="Pickle 500g"/>
    <s v="Groceries"/>
    <n v="67"/>
    <n v="1"/>
    <n v="67"/>
    <n v="46.900000000000006"/>
    <n v="20.099999999999994"/>
    <s v="Chandra"/>
    <s v="Sulur"/>
    <n v="1"/>
    <s v="Jan"/>
    <x v="0"/>
    <s v="Wednesday"/>
    <x v="0"/>
  </r>
  <r>
    <n v="7"/>
    <d v="2020-01-01T00:00:00"/>
    <s v="Rajesh singh"/>
    <n v="9876548767"/>
    <s v="Salt 1 kg"/>
    <s v="Groceries"/>
    <n v="15"/>
    <n v="5"/>
    <n v="75"/>
    <n v="52.5"/>
    <n v="22.5"/>
    <s v="Chandra"/>
    <s v="Sulur"/>
    <n v="1"/>
    <s v="Jan"/>
    <x v="0"/>
    <s v="Wednesday"/>
    <x v="0"/>
  </r>
  <r>
    <n v="7"/>
    <d v="2020-01-01T00:00:00"/>
    <s v="Rajesh singh"/>
    <n v="9876548767"/>
    <s v="Maybelline Mattie Lipstic 3.9 g"/>
    <s v="Cosmetics"/>
    <n v="262"/>
    <n v="1"/>
    <n v="262"/>
    <n v="183.4"/>
    <n v="78.599999999999994"/>
    <s v="Chandra"/>
    <s v="Sulur"/>
    <n v="1"/>
    <s v="Jan"/>
    <x v="0"/>
    <s v="Wednesday"/>
    <x v="0"/>
  </r>
  <r>
    <n v="7"/>
    <d v="2020-01-01T00:00:00"/>
    <s v="Rajesh singh"/>
    <n v="9876548767"/>
    <s v="Faces Long Wear Eye Pencil"/>
    <s v="Cosmetics"/>
    <n v="349"/>
    <n v="1"/>
    <n v="349"/>
    <n v="244.3"/>
    <n v="104.69999999999999"/>
    <s v="Chandra"/>
    <s v="Sulur"/>
    <n v="1"/>
    <s v="Jan"/>
    <x v="0"/>
    <s v="Wednesday"/>
    <x v="0"/>
  </r>
  <r>
    <n v="7"/>
    <d v="2020-01-01T00:00:00"/>
    <s v="Rajesh singh"/>
    <n v="9876548767"/>
    <s v="Revlon Charlie Blue 100 ML"/>
    <s v="Cosmetics"/>
    <n v="537"/>
    <n v="1"/>
    <n v="537"/>
    <n v="375.9"/>
    <n v="161.10000000000002"/>
    <s v="Ranjith"/>
    <s v="Sulur"/>
    <n v="1"/>
    <s v="Jan"/>
    <x v="0"/>
    <s v="Wednesday"/>
    <x v="0"/>
  </r>
  <r>
    <n v="8"/>
    <d v="2020-01-01T00:00:00"/>
    <s v="Sandhya"/>
    <n v="8976789987"/>
    <s v="Mazza 1 Lr"/>
    <s v="Bevarages"/>
    <n v="110"/>
    <n v="2"/>
    <n v="220"/>
    <n v="154"/>
    <n v="66"/>
    <s v="Ranjith"/>
    <s v="Sulur"/>
    <n v="1"/>
    <s v="Jan"/>
    <x v="0"/>
    <s v="Wednesday"/>
    <x v="0"/>
  </r>
  <r>
    <n v="9"/>
    <d v="2020-01-01T00:00:00"/>
    <s v="Sudheep"/>
    <n v="9176896545"/>
    <s v="Mazza 1 Lr"/>
    <s v="Bevarages"/>
    <n v="110"/>
    <n v="3"/>
    <n v="330"/>
    <n v="231"/>
    <n v="99"/>
    <s v="Ranjith"/>
    <s v="Sulur"/>
    <n v="1"/>
    <s v="Jan"/>
    <x v="0"/>
    <s v="Wednesday"/>
    <x v="0"/>
  </r>
  <r>
    <n v="10"/>
    <d v="2020-01-01T00:00:00"/>
    <s v="Suresh Gopi"/>
    <n v="9789456789"/>
    <s v="Pepsi 1 Lr"/>
    <s v="Bevarages"/>
    <n v="75"/>
    <n v="2"/>
    <n v="150"/>
    <n v="105"/>
    <n v="45"/>
    <s v="Ranjith"/>
    <s v="Sulur"/>
    <n v="1"/>
    <s v="Jan"/>
    <x v="0"/>
    <s v="Wednesday"/>
    <x v="0"/>
  </r>
  <r>
    <n v="10"/>
    <d v="2020-01-01T00:00:00"/>
    <s v="Suresh Gopi"/>
    <n v="9789456789"/>
    <s v="Mazza 1 Lr"/>
    <s v="Bevarages"/>
    <n v="110"/>
    <n v="3"/>
    <n v="330"/>
    <n v="231"/>
    <n v="99"/>
    <s v="Ranjith"/>
    <s v="Sulur"/>
    <n v="1"/>
    <s v="Jan"/>
    <x v="0"/>
    <s v="Wednesday"/>
    <x v="0"/>
  </r>
  <r>
    <n v="11"/>
    <d v="2020-01-01T00:00:00"/>
    <s v="Manoj"/>
    <n v="9876548767"/>
    <s v="Pepsi 1 Lr"/>
    <s v="Bevarages"/>
    <n v="75"/>
    <n v="4"/>
    <n v="300"/>
    <n v="210"/>
    <n v="90"/>
    <s v="Ranjith"/>
    <s v="Sulur"/>
    <n v="1"/>
    <s v="Jan"/>
    <x v="0"/>
    <s v="Wednesday"/>
    <x v="0"/>
  </r>
  <r>
    <n v="12"/>
    <d v="2020-01-01T00:00:00"/>
    <s v="Rakson"/>
    <n v="8976789057"/>
    <s v="Milk (1 Ltr)"/>
    <s v="Dairy"/>
    <n v="40"/>
    <n v="1"/>
    <n v="40"/>
    <n v="28"/>
    <n v="12"/>
    <s v="Sindhu"/>
    <s v="Sulur"/>
    <n v="1"/>
    <s v="Jan"/>
    <x v="0"/>
    <s v="Wednesday"/>
    <x v="0"/>
  </r>
  <r>
    <n v="13"/>
    <d v="2020-01-01T00:00:00"/>
    <s v="Sundar"/>
    <n v="8976789056"/>
    <s v="Milk (1 Ltr)"/>
    <s v="Dairy"/>
    <n v="40"/>
    <n v="2"/>
    <n v="80"/>
    <n v="56"/>
    <n v="24"/>
    <s v="Sindhu"/>
    <s v="Sulur"/>
    <n v="1"/>
    <s v="Jan"/>
    <x v="0"/>
    <s v="Wednesday"/>
    <x v="0"/>
  </r>
  <r>
    <n v="13"/>
    <d v="2020-01-01T00:00:00"/>
    <s v="Sundar"/>
    <n v="8976789056"/>
    <s v="Rexona 150 GM"/>
    <s v="Cosmetics"/>
    <n v="55"/>
    <n v="1"/>
    <n v="55"/>
    <n v="38.5"/>
    <n v="16.5"/>
    <s v="Rajan"/>
    <s v="Sulur"/>
    <n v="1"/>
    <s v="Jan"/>
    <x v="0"/>
    <s v="Wednesday"/>
    <x v="0"/>
  </r>
  <r>
    <n v="14"/>
    <d v="2020-01-01T00:00:00"/>
    <s v="Manoj"/>
    <n v="9876548767"/>
    <s v="Pepsi 1 Lr"/>
    <s v="Bevarages"/>
    <n v="75"/>
    <n v="5"/>
    <n v="375"/>
    <n v="262.5"/>
    <n v="112.5"/>
    <s v="Sindhu"/>
    <s v="Sulur"/>
    <n v="1"/>
    <s v="Jan"/>
    <x v="0"/>
    <s v="Wednesday"/>
    <x v="0"/>
  </r>
  <r>
    <n v="15"/>
    <d v="2020-01-01T00:00:00"/>
    <s v="Rajesh singh"/>
    <n v="9876548767"/>
    <s v="Rexona 150 GM"/>
    <s v="Cosmetics"/>
    <n v="55"/>
    <n v="3"/>
    <n v="165"/>
    <n v="115.5"/>
    <n v="49.5"/>
    <s v="Chandra"/>
    <s v="Sulur"/>
    <n v="1"/>
    <s v="Jan"/>
    <x v="0"/>
    <s v="Wednesday"/>
    <x v="0"/>
  </r>
  <r>
    <n v="16"/>
    <d v="2020-01-01T00:00:00"/>
    <s v="sudha"/>
    <n v="8976789034"/>
    <s v="Salt 1 kg"/>
    <s v="Groceries"/>
    <n v="15"/>
    <n v="10"/>
    <n v="150"/>
    <n v="105"/>
    <n v="45"/>
    <s v="Rajan"/>
    <s v="Sulur"/>
    <n v="1"/>
    <s v="Jan"/>
    <x v="0"/>
    <s v="Wednesday"/>
    <x v="0"/>
  </r>
  <r>
    <n v="16"/>
    <d v="2020-01-01T00:00:00"/>
    <s v="sudha"/>
    <n v="8976789034"/>
    <s v="Maybelline Mattie Lipstic 3.9 g"/>
    <s v="Cosmetics"/>
    <n v="262"/>
    <n v="1"/>
    <n v="262"/>
    <n v="183.4"/>
    <n v="78.599999999999994"/>
    <s v="Ranjith"/>
    <s v="Sulur"/>
    <n v="1"/>
    <s v="Jan"/>
    <x v="0"/>
    <s v="Wednesday"/>
    <x v="0"/>
  </r>
  <r>
    <n v="16"/>
    <d v="2020-01-01T00:00:00"/>
    <s v="sudha"/>
    <n v="8976789034"/>
    <s v="Faces Long Wear Eye Pencil"/>
    <s v="Cosmetics"/>
    <n v="349"/>
    <n v="1"/>
    <n v="349"/>
    <n v="244.3"/>
    <n v="104.69999999999999"/>
    <s v="Rajan"/>
    <s v="Sulur"/>
    <n v="1"/>
    <s v="Jan"/>
    <x v="0"/>
    <s v="Wednesday"/>
    <x v="0"/>
  </r>
  <r>
    <n v="16"/>
    <d v="2020-01-01T00:00:00"/>
    <s v="sudha"/>
    <n v="8976789034"/>
    <s v="Revlon Charlie Blue 100 ML"/>
    <s v="Cosmetics"/>
    <n v="537"/>
    <n v="1"/>
    <n v="537"/>
    <n v="375.9"/>
    <n v="161.10000000000002"/>
    <s v="Ranjith"/>
    <s v="Sulur"/>
    <n v="1"/>
    <s v="Jan"/>
    <x v="0"/>
    <s v="Wednesday"/>
    <x v="0"/>
  </r>
  <r>
    <n v="16"/>
    <d v="2020-01-01T00:00:00"/>
    <s v="sudha"/>
    <n v="8976789034"/>
    <s v="Revlon Charlie White 100 ML"/>
    <s v="Cosmetics"/>
    <n v="584"/>
    <n v="1"/>
    <n v="584"/>
    <n v="408.8"/>
    <n v="175.2"/>
    <s v="Ranjith"/>
    <s v="Sulur"/>
    <n v="1"/>
    <s v="Jan"/>
    <x v="0"/>
    <s v="Wednesday"/>
    <x v="0"/>
  </r>
  <r>
    <n v="17"/>
    <d v="2020-01-01T00:00:00"/>
    <s v="suma ranjan"/>
    <n v="8976789077"/>
    <s v="Rexona 150 GM"/>
    <s v="Cosmetics"/>
    <n v="55"/>
    <n v="3"/>
    <n v="165"/>
    <n v="115.5"/>
    <n v="49.5"/>
    <s v="Sindhu"/>
    <s v="Sulur"/>
    <n v="1"/>
    <s v="Jan"/>
    <x v="0"/>
    <s v="Wednesday"/>
    <x v="0"/>
  </r>
  <r>
    <n v="17"/>
    <d v="2020-01-01T00:00:00"/>
    <s v="suma ranjan"/>
    <n v="8976789077"/>
    <s v="Cinthol 100 GM"/>
    <s v="Cosmetics"/>
    <n v="45"/>
    <n v="3"/>
    <n v="135"/>
    <n v="94.5"/>
    <n v="40.5"/>
    <s v="Chandra"/>
    <s v="Sulur"/>
    <n v="1"/>
    <s v="Jan"/>
    <x v="0"/>
    <s v="Wednesday"/>
    <x v="0"/>
  </r>
  <r>
    <n v="17"/>
    <d v="2020-01-01T00:00:00"/>
    <s v="suma ranjan"/>
    <n v="8976789077"/>
    <s v="Milk (1 Ltr)"/>
    <s v="Dairy"/>
    <n v="40"/>
    <n v="1"/>
    <n v="40"/>
    <n v="28"/>
    <n v="12"/>
    <s v="Sindhu"/>
    <s v="Sulur"/>
    <n v="1"/>
    <s v="Jan"/>
    <x v="0"/>
    <s v="Wednesday"/>
    <x v="0"/>
  </r>
  <r>
    <n v="17"/>
    <d v="2020-01-01T00:00:00"/>
    <s v="suma ranjan"/>
    <n v="8976789077"/>
    <s v="Pickle 500g"/>
    <s v="Groceries"/>
    <n v="67"/>
    <n v="3"/>
    <n v="201"/>
    <n v="140.69999999999999"/>
    <n v="60.300000000000011"/>
    <s v="Ranjith"/>
    <s v="Sulur"/>
    <n v="1"/>
    <s v="Jan"/>
    <x v="0"/>
    <s v="Wednesday"/>
    <x v="0"/>
  </r>
  <r>
    <n v="18"/>
    <d v="2020-01-01T00:00:00"/>
    <s v="Sundar"/>
    <n v="8976789056"/>
    <s v="Bread Sandwich"/>
    <s v="Groceries"/>
    <n v="70"/>
    <n v="1"/>
    <n v="70"/>
    <n v="49"/>
    <n v="21"/>
    <s v="Chandra"/>
    <s v="Sulur"/>
    <n v="1"/>
    <s v="Jan"/>
    <x v="0"/>
    <s v="Wednesday"/>
    <x v="0"/>
  </r>
  <r>
    <n v="18"/>
    <d v="2020-01-01T00:00:00"/>
    <s v="Sundar"/>
    <n v="8976789056"/>
    <s v="Milk (1 Ltr)"/>
    <s v="Dairy"/>
    <n v="40"/>
    <n v="2"/>
    <n v="80"/>
    <n v="56"/>
    <n v="24"/>
    <s v="Chandra"/>
    <s v="Sulur"/>
    <n v="1"/>
    <s v="Jan"/>
    <x v="0"/>
    <s v="Wednesday"/>
    <x v="0"/>
  </r>
  <r>
    <n v="18"/>
    <d v="2020-01-01T00:00:00"/>
    <s v="Sundar"/>
    <n v="8976789056"/>
    <s v="Rexona 150 GM"/>
    <s v="Cosmetics"/>
    <n v="55"/>
    <n v="1"/>
    <n v="55"/>
    <n v="38.5"/>
    <n v="16.5"/>
    <s v="Rajan"/>
    <s v="Sulur"/>
    <n v="1"/>
    <s v="Jan"/>
    <x v="0"/>
    <s v="Wednesday"/>
    <x v="0"/>
  </r>
  <r>
    <n v="19"/>
    <d v="2020-01-02T00:00:00"/>
    <s v="Manoj"/>
    <n v="9876548767"/>
    <s v="Pepsi 1 Lr"/>
    <s v="Bevarages"/>
    <n v="75"/>
    <n v="7"/>
    <n v="525"/>
    <n v="367.5"/>
    <n v="157.5"/>
    <s v="Sindhu"/>
    <s v="Sulur"/>
    <n v="2"/>
    <s v="Jan"/>
    <x v="0"/>
    <s v="Thursday"/>
    <x v="0"/>
  </r>
  <r>
    <n v="19"/>
    <d v="2020-01-02T00:00:00"/>
    <s v="Manoj"/>
    <n v="9876548767"/>
    <s v="Pepsi 1 Lr"/>
    <s v="Bevarages"/>
    <n v="75"/>
    <n v="1"/>
    <n v="75"/>
    <n v="52.5"/>
    <n v="22.5"/>
    <s v="Ranjith"/>
    <s v="Sulur"/>
    <n v="2"/>
    <s v="Jan"/>
    <x v="0"/>
    <s v="Thursday"/>
    <x v="0"/>
  </r>
  <r>
    <n v="19"/>
    <d v="2020-01-02T00:00:00"/>
    <s v="Manoj"/>
    <n v="9876548767"/>
    <s v="Mazza 1 Lr"/>
    <s v="Bevarages"/>
    <n v="110"/>
    <n v="2"/>
    <n v="220"/>
    <n v="154"/>
    <n v="66"/>
    <s v="Ranjith"/>
    <s v="Sulur"/>
    <n v="2"/>
    <s v="Jan"/>
    <x v="0"/>
    <s v="Thursday"/>
    <x v="0"/>
  </r>
  <r>
    <n v="19"/>
    <d v="2020-01-02T00:00:00"/>
    <s v="Manoj"/>
    <n v="9876548767"/>
    <s v="Lyzol 1 Ltr"/>
    <s v="Toiletries"/>
    <n v="250"/>
    <n v="4"/>
    <n v="1000"/>
    <n v="700"/>
    <n v="300"/>
    <s v="Rajan"/>
    <s v="Sulur"/>
    <n v="2"/>
    <s v="Jan"/>
    <x v="0"/>
    <s v="Thursday"/>
    <x v="0"/>
  </r>
  <r>
    <n v="19"/>
    <d v="2020-01-02T00:00:00"/>
    <s v="Manoj"/>
    <n v="9876548767"/>
    <s v="Cock 1.5 Ltr"/>
    <s v="Bevarages"/>
    <n v="90"/>
    <n v="2"/>
    <n v="180"/>
    <n v="126"/>
    <n v="54"/>
    <s v="Chandra"/>
    <s v="Sulur"/>
    <n v="2"/>
    <s v="Jan"/>
    <x v="0"/>
    <s v="Thursday"/>
    <x v="0"/>
  </r>
  <r>
    <n v="20"/>
    <d v="2020-01-02T00:00:00"/>
    <s v="Rakson"/>
    <n v="8976789057"/>
    <s v="Milk (1 Ltr)"/>
    <s v="Dairy"/>
    <n v="40"/>
    <n v="1"/>
    <n v="40"/>
    <n v="28"/>
    <n v="12"/>
    <s v="Rajan"/>
    <s v="Sulur"/>
    <n v="2"/>
    <s v="Jan"/>
    <x v="0"/>
    <s v="Thursday"/>
    <x v="0"/>
  </r>
  <r>
    <n v="20"/>
    <d v="2020-01-02T00:00:00"/>
    <s v="Rakson"/>
    <n v="8976789057"/>
    <s v="Bread Sandwich"/>
    <s v="Groceries"/>
    <n v="70"/>
    <n v="3"/>
    <n v="210"/>
    <n v="147"/>
    <n v="63"/>
    <s v="Chandra"/>
    <s v="Sulur"/>
    <n v="2"/>
    <s v="Jan"/>
    <x v="0"/>
    <s v="Thursday"/>
    <x v="0"/>
  </r>
  <r>
    <n v="20"/>
    <d v="2020-01-02T00:00:00"/>
    <s v="Rakson"/>
    <n v="8976789057"/>
    <s v="Rexona 150 GM"/>
    <s v="Cosmetics"/>
    <n v="55"/>
    <n v="1"/>
    <n v="55"/>
    <n v="38.5"/>
    <n v="16.5"/>
    <s v="Ranjith"/>
    <s v="Sulur"/>
    <n v="2"/>
    <s v="Jan"/>
    <x v="0"/>
    <s v="Thursday"/>
    <x v="0"/>
  </r>
  <r>
    <n v="20"/>
    <d v="2020-01-02T00:00:00"/>
    <s v="Rakson"/>
    <n v="8976789057"/>
    <s v="Cinthol 100 GM"/>
    <s v="Cosmetics"/>
    <n v="45"/>
    <n v="1"/>
    <n v="45"/>
    <n v="31.5"/>
    <n v="13.5"/>
    <s v="Rajan"/>
    <s v="Sulur"/>
    <n v="2"/>
    <s v="Jan"/>
    <x v="0"/>
    <s v="Thursday"/>
    <x v="0"/>
  </r>
  <r>
    <n v="20"/>
    <d v="2020-01-02T00:00:00"/>
    <s v="Rakson"/>
    <n v="8976789057"/>
    <s v="Milk (1 Ltr)"/>
    <s v="Dairy"/>
    <n v="40"/>
    <n v="1"/>
    <n v="40"/>
    <n v="28"/>
    <n v="12"/>
    <s v="Ranjith"/>
    <s v="Sulur"/>
    <n v="2"/>
    <s v="Jan"/>
    <x v="0"/>
    <s v="Thursday"/>
    <x v="0"/>
  </r>
  <r>
    <n v="21"/>
    <d v="2020-01-02T00:00:00"/>
    <s v="suma ranjan"/>
    <n v="8976789077"/>
    <s v="Pickle 500g"/>
    <s v="Groceries"/>
    <n v="67"/>
    <n v="2"/>
    <n v="134"/>
    <n v="93.800000000000011"/>
    <n v="40.199999999999989"/>
    <s v="Sindhu"/>
    <s v="Sulur"/>
    <n v="2"/>
    <s v="Jan"/>
    <x v="0"/>
    <s v="Thursday"/>
    <x v="0"/>
  </r>
  <r>
    <n v="21"/>
    <d v="2020-01-02T00:00:00"/>
    <s v="suma ranjan"/>
    <n v="8976789077"/>
    <s v="Rice - Ponni 25 Kg"/>
    <s v="Groceries"/>
    <n v="1550"/>
    <n v="1"/>
    <n v="1550"/>
    <n v="1085"/>
    <n v="465"/>
    <s v="Sindhu"/>
    <s v="Sulur"/>
    <n v="2"/>
    <s v="Jan"/>
    <x v="0"/>
    <s v="Thursday"/>
    <x v="0"/>
  </r>
  <r>
    <n v="21"/>
    <d v="2020-01-02T00:00:00"/>
    <s v="suma ranjan"/>
    <n v="8976789077"/>
    <s v="Maybelline Mattie Lipstic 3.9 g"/>
    <s v="Cosmetics"/>
    <n v="262"/>
    <n v="1"/>
    <n v="262"/>
    <n v="183.4"/>
    <n v="78.599999999999994"/>
    <s v="Chandra"/>
    <s v="Sulur"/>
    <n v="2"/>
    <s v="Jan"/>
    <x v="0"/>
    <s v="Thursday"/>
    <x v="0"/>
  </r>
  <r>
    <n v="21"/>
    <d v="2020-01-02T00:00:00"/>
    <s v="suma ranjan"/>
    <n v="8976789077"/>
    <s v="Faces Long Wear Eye Pencil"/>
    <s v="Cosmetics"/>
    <n v="349"/>
    <n v="1"/>
    <n v="349"/>
    <n v="244.3"/>
    <n v="104.69999999999999"/>
    <s v="Sindhu"/>
    <s v="Sulur"/>
    <n v="2"/>
    <s v="Jan"/>
    <x v="0"/>
    <s v="Thursday"/>
    <x v="0"/>
  </r>
  <r>
    <n v="21"/>
    <d v="2020-01-02T00:00:00"/>
    <s v="suma ranjan"/>
    <n v="8976789077"/>
    <s v="Revlon Charlie Blue 100 ML"/>
    <s v="Cosmetics"/>
    <n v="537"/>
    <n v="1"/>
    <n v="537"/>
    <n v="375.9"/>
    <n v="161.10000000000002"/>
    <s v="Rajan"/>
    <s v="Sulur"/>
    <n v="2"/>
    <s v="Jan"/>
    <x v="0"/>
    <s v="Thursday"/>
    <x v="0"/>
  </r>
  <r>
    <n v="21"/>
    <d v="2020-01-02T00:00:00"/>
    <s v="suma ranjan"/>
    <n v="8976789077"/>
    <s v="Revlon Charlie White 100 ML"/>
    <s v="Cosmetics"/>
    <n v="584"/>
    <n v="1"/>
    <n v="584"/>
    <n v="408.8"/>
    <n v="175.2"/>
    <s v="Chandra"/>
    <s v="Sulur"/>
    <n v="2"/>
    <s v="Jan"/>
    <x v="0"/>
    <s v="Thursday"/>
    <x v="0"/>
  </r>
  <r>
    <n v="22"/>
    <d v="2020-01-02T00:00:00"/>
    <s v="Manoj"/>
    <n v="9876548767"/>
    <s v="Pepsi 1 Lr"/>
    <s v="Bevarages"/>
    <n v="75"/>
    <n v="3"/>
    <n v="225"/>
    <n v="157.5"/>
    <n v="67.5"/>
    <s v="Sindhu"/>
    <s v="Sulur"/>
    <n v="2"/>
    <s v="Jan"/>
    <x v="0"/>
    <s v="Thursday"/>
    <x v="0"/>
  </r>
  <r>
    <n v="23"/>
    <d v="2020-01-02T00:00:00"/>
    <s v="sudha"/>
    <n v="8976789034"/>
    <s v="Rexona 150 GM"/>
    <s v="Cosmetics"/>
    <n v="55"/>
    <n v="1"/>
    <n v="55"/>
    <n v="38.5"/>
    <n v="16.5"/>
    <s v="Sindhu"/>
    <s v="Sulur"/>
    <n v="2"/>
    <s v="Jan"/>
    <x v="0"/>
    <s v="Thursday"/>
    <x v="0"/>
  </r>
  <r>
    <n v="23"/>
    <d v="2020-01-02T00:00:00"/>
    <s v="sudha"/>
    <n v="8976789034"/>
    <s v="Cinthol 100 GM"/>
    <s v="Cosmetics"/>
    <n v="45"/>
    <n v="1"/>
    <n v="45"/>
    <n v="31.5"/>
    <n v="13.5"/>
    <s v="Chandra"/>
    <s v="Sulur"/>
    <n v="2"/>
    <s v="Jan"/>
    <x v="0"/>
    <s v="Thursday"/>
    <x v="0"/>
  </r>
  <r>
    <n v="23"/>
    <d v="2020-01-02T00:00:00"/>
    <s v="sudha"/>
    <n v="8976789034"/>
    <s v="Milk (1 Ltr)"/>
    <s v="Dairy"/>
    <n v="40"/>
    <n v="1"/>
    <n v="40"/>
    <n v="28"/>
    <n v="12"/>
    <s v="Chandra"/>
    <s v="Sulur"/>
    <n v="2"/>
    <s v="Jan"/>
    <x v="0"/>
    <s v="Thursday"/>
    <x v="0"/>
  </r>
  <r>
    <n v="23"/>
    <d v="2020-01-02T00:00:00"/>
    <s v="sudha"/>
    <n v="8976789034"/>
    <s v="Pickle 500g"/>
    <s v="Groceries"/>
    <n v="67"/>
    <n v="3"/>
    <n v="201"/>
    <n v="140.69999999999999"/>
    <n v="60.300000000000011"/>
    <s v="Rajan"/>
    <s v="Sulur"/>
    <n v="2"/>
    <s v="Jan"/>
    <x v="0"/>
    <s v="Thursday"/>
    <x v="0"/>
  </r>
  <r>
    <n v="23"/>
    <d v="2020-01-02T00:00:00"/>
    <s v="sudha"/>
    <n v="8976789034"/>
    <s v="Salt 1 kg"/>
    <s v="Groceries"/>
    <n v="15"/>
    <n v="5"/>
    <n v="75"/>
    <n v="52.5"/>
    <n v="22.5"/>
    <s v="Chandra"/>
    <s v="Sulur"/>
    <n v="2"/>
    <s v="Jan"/>
    <x v="0"/>
    <s v="Thursday"/>
    <x v="0"/>
  </r>
  <r>
    <n v="23"/>
    <d v="2020-01-02T00:00:00"/>
    <s v="sudha"/>
    <n v="8976789034"/>
    <s v="Maybelline Mattie Lipstic 3.9 g"/>
    <s v="Cosmetics"/>
    <n v="262"/>
    <n v="1"/>
    <n v="262"/>
    <n v="183.4"/>
    <n v="78.599999999999994"/>
    <s v="Sindhu"/>
    <s v="Sulur"/>
    <n v="2"/>
    <s v="Jan"/>
    <x v="0"/>
    <s v="Thursday"/>
    <x v="0"/>
  </r>
  <r>
    <n v="23"/>
    <d v="2020-01-02T00:00:00"/>
    <s v="sudha"/>
    <n v="8976789034"/>
    <s v="Faces Long Wear Eye Pencil"/>
    <s v="Cosmetics"/>
    <n v="349"/>
    <n v="1"/>
    <n v="349"/>
    <n v="244.3"/>
    <n v="104.69999999999999"/>
    <s v="Chandra"/>
    <s v="Sulur"/>
    <n v="2"/>
    <s v="Jan"/>
    <x v="0"/>
    <s v="Thursday"/>
    <x v="0"/>
  </r>
  <r>
    <n v="23"/>
    <d v="2020-01-02T00:00:00"/>
    <s v="sudha"/>
    <n v="8976789034"/>
    <s v="Revlon Charlie Blue 100 ML"/>
    <s v="Cosmetics"/>
    <n v="537"/>
    <n v="1"/>
    <n v="537"/>
    <n v="375.9"/>
    <n v="161.10000000000002"/>
    <s v="Chandra"/>
    <s v="Sulur"/>
    <n v="2"/>
    <s v="Jan"/>
    <x v="0"/>
    <s v="Thursday"/>
    <x v="0"/>
  </r>
  <r>
    <n v="23"/>
    <d v="2020-01-02T00:00:00"/>
    <s v="sudha"/>
    <n v="8976789034"/>
    <s v="Revlon Charlie White 100 ML"/>
    <s v="Cosmetics"/>
    <n v="584"/>
    <n v="1"/>
    <n v="584"/>
    <n v="408.8"/>
    <n v="175.2"/>
    <s v="Chandra"/>
    <s v="Sulur"/>
    <n v="2"/>
    <s v="Jan"/>
    <x v="0"/>
    <s v="Thursday"/>
    <x v="0"/>
  </r>
  <r>
    <n v="24"/>
    <d v="2020-01-02T00:00:00"/>
    <s v="Rajesh singh"/>
    <n v="9876548767"/>
    <s v="Rexona 150 GM"/>
    <s v="Cosmetics"/>
    <n v="55"/>
    <n v="1"/>
    <n v="55"/>
    <n v="38.5"/>
    <n v="16.5"/>
    <s v="Ranjith"/>
    <s v="Sulur"/>
    <n v="2"/>
    <s v="Jan"/>
    <x v="0"/>
    <s v="Thursday"/>
    <x v="0"/>
  </r>
  <r>
    <n v="24"/>
    <d v="2020-01-02T00:00:00"/>
    <s v="Rajesh singh"/>
    <n v="9876548767"/>
    <s v="Cinthol 100 GM"/>
    <s v="Cosmetics"/>
    <n v="45"/>
    <n v="1"/>
    <n v="45"/>
    <n v="31.5"/>
    <n v="13.5"/>
    <s v="Ranjith"/>
    <s v="Sulur"/>
    <n v="2"/>
    <s v="Jan"/>
    <x v="0"/>
    <s v="Thursday"/>
    <x v="0"/>
  </r>
  <r>
    <n v="24"/>
    <d v="2020-01-02T00:00:00"/>
    <s v="Rajesh singh"/>
    <n v="9876548767"/>
    <s v="Rexona 150 GM"/>
    <s v="Cosmetics"/>
    <n v="55"/>
    <n v="1"/>
    <n v="55"/>
    <n v="38.5"/>
    <n v="16.5"/>
    <s v="Sindhu"/>
    <s v="Sulur"/>
    <n v="2"/>
    <s v="Jan"/>
    <x v="0"/>
    <s v="Thursday"/>
    <x v="0"/>
  </r>
  <r>
    <n v="25"/>
    <d v="2020-01-02T00:00:00"/>
    <s v="suma ranjan"/>
    <n v="8976789077"/>
    <s v="Bread Sandwich"/>
    <s v="Groceries"/>
    <n v="70"/>
    <n v="3"/>
    <n v="210"/>
    <n v="147"/>
    <n v="63"/>
    <s v="Chandra"/>
    <s v="Sulur"/>
    <n v="2"/>
    <s v="Jan"/>
    <x v="0"/>
    <s v="Thursday"/>
    <x v="0"/>
  </r>
  <r>
    <n v="25"/>
    <d v="2020-01-02T00:00:00"/>
    <s v="suma ranjan"/>
    <n v="8976789077"/>
    <s v="Rexona 150 GM"/>
    <s v="Cosmetics"/>
    <n v="55"/>
    <n v="1"/>
    <n v="55"/>
    <n v="38.5"/>
    <n v="16.5"/>
    <s v="Chandra"/>
    <s v="Sulur"/>
    <n v="2"/>
    <s v="Jan"/>
    <x v="0"/>
    <s v="Thursday"/>
    <x v="0"/>
  </r>
  <r>
    <n v="25"/>
    <d v="2020-01-02T00:00:00"/>
    <s v="suma ranjan"/>
    <n v="8976789077"/>
    <s v="Cinthol 100 GM"/>
    <s v="Cosmetics"/>
    <n v="45"/>
    <n v="1"/>
    <n v="45"/>
    <n v="31.5"/>
    <n v="13.5"/>
    <s v="Ranjith"/>
    <s v="Sulur"/>
    <n v="2"/>
    <s v="Jan"/>
    <x v="0"/>
    <s v="Thursday"/>
    <x v="0"/>
  </r>
  <r>
    <n v="25"/>
    <d v="2020-01-02T00:00:00"/>
    <s v="suma ranjan"/>
    <n v="8976789077"/>
    <s v="Milk (1 Ltr)"/>
    <s v="Dairy"/>
    <n v="40"/>
    <n v="1"/>
    <n v="40"/>
    <n v="28"/>
    <n v="12"/>
    <s v="Ranjith"/>
    <s v="Sulur"/>
    <n v="2"/>
    <s v="Jan"/>
    <x v="0"/>
    <s v="Thursday"/>
    <x v="0"/>
  </r>
  <r>
    <n v="26"/>
    <d v="2020-01-02T00:00:00"/>
    <s v="Suresh"/>
    <n v="8976789065"/>
    <s v="Pickle 500g"/>
    <s v="Groceries"/>
    <n v="67"/>
    <n v="3"/>
    <n v="201"/>
    <n v="140.69999999999999"/>
    <n v="60.300000000000011"/>
    <s v="Chandra"/>
    <s v="Sulur"/>
    <n v="2"/>
    <s v="Jan"/>
    <x v="0"/>
    <s v="Thursday"/>
    <x v="0"/>
  </r>
  <r>
    <n v="26"/>
    <d v="2020-01-02T00:00:00"/>
    <s v="Suresh"/>
    <n v="8976789065"/>
    <s v="Salt 1 kg"/>
    <s v="Groceries"/>
    <n v="15"/>
    <n v="10"/>
    <n v="150"/>
    <n v="105"/>
    <n v="45"/>
    <s v="Rajan"/>
    <s v="Sulur"/>
    <n v="2"/>
    <s v="Jan"/>
    <x v="0"/>
    <s v="Thursday"/>
    <x v="0"/>
  </r>
  <r>
    <n v="26"/>
    <d v="2020-01-02T00:00:00"/>
    <s v="Suresh"/>
    <n v="8976789065"/>
    <s v="Maybelline Mattie Lipstic 3.9 g"/>
    <s v="Cosmetics"/>
    <n v="262"/>
    <n v="1"/>
    <n v="262"/>
    <n v="183.4"/>
    <n v="78.599999999999994"/>
    <s v="Sindhu"/>
    <s v="Sulur"/>
    <n v="2"/>
    <s v="Jan"/>
    <x v="0"/>
    <s v="Thursday"/>
    <x v="0"/>
  </r>
  <r>
    <n v="26"/>
    <d v="2020-01-02T00:00:00"/>
    <s v="Suresh"/>
    <n v="8976789065"/>
    <s v="Faces Long Wear Eye Pencil"/>
    <s v="Cosmetics"/>
    <n v="349"/>
    <n v="1"/>
    <n v="349"/>
    <n v="244.3"/>
    <n v="104.69999999999999"/>
    <s v="Ranjith"/>
    <s v="Sulur"/>
    <n v="2"/>
    <s v="Jan"/>
    <x v="0"/>
    <s v="Thursday"/>
    <x v="0"/>
  </r>
  <r>
    <n v="26"/>
    <d v="2020-01-02T00:00:00"/>
    <s v="Suresh"/>
    <n v="8976789065"/>
    <s v="Revlon Charlie Blue 100 ML"/>
    <s v="Cosmetics"/>
    <n v="537"/>
    <n v="1"/>
    <n v="537"/>
    <n v="375.9"/>
    <n v="161.10000000000002"/>
    <s v="Sindhu"/>
    <s v="Sulur"/>
    <n v="2"/>
    <s v="Jan"/>
    <x v="0"/>
    <s v="Thursday"/>
    <x v="0"/>
  </r>
  <r>
    <n v="26"/>
    <d v="2020-01-02T00:00:00"/>
    <s v="Suresh"/>
    <n v="8976789065"/>
    <s v="Revlon Charlie White 100 ML"/>
    <s v="Cosmetics"/>
    <n v="584"/>
    <n v="1"/>
    <n v="584"/>
    <n v="408.8"/>
    <n v="175.2"/>
    <s v="Chandra"/>
    <s v="Sulur"/>
    <n v="2"/>
    <s v="Jan"/>
    <x v="0"/>
    <s v="Thursday"/>
    <x v="0"/>
  </r>
  <r>
    <n v="27"/>
    <d v="2020-01-03T00:00:00"/>
    <s v="Rajesh singh"/>
    <n v="9876548767"/>
    <s v="Pepsi 1 Lr"/>
    <s v="Bevarages"/>
    <n v="75"/>
    <n v="4"/>
    <n v="300"/>
    <n v="210"/>
    <n v="90"/>
    <s v="Ranjith"/>
    <s v="Sulur"/>
    <n v="3"/>
    <s v="Jan"/>
    <x v="0"/>
    <s v="Friday"/>
    <x v="0"/>
  </r>
  <r>
    <n v="27"/>
    <d v="2020-01-03T00:00:00"/>
    <s v="Rajesh singh"/>
    <n v="9876548767"/>
    <s v="Mazza 1 Lr"/>
    <s v="Bevarages"/>
    <n v="110"/>
    <n v="2"/>
    <n v="220"/>
    <n v="154"/>
    <n v="66"/>
    <s v="Ranjith"/>
    <s v="Sulur"/>
    <n v="3"/>
    <s v="Jan"/>
    <x v="0"/>
    <s v="Friday"/>
    <x v="0"/>
  </r>
  <r>
    <n v="27"/>
    <d v="2020-01-03T00:00:00"/>
    <s v="Rajesh singh"/>
    <n v="9876548767"/>
    <s v="Cock 1.5 Ltr"/>
    <s v="Bevarages"/>
    <n v="90"/>
    <n v="3"/>
    <n v="270"/>
    <n v="189"/>
    <n v="81"/>
    <s v="Chandra"/>
    <s v="Sulur"/>
    <n v="3"/>
    <s v="Jan"/>
    <x v="0"/>
    <s v="Friday"/>
    <x v="0"/>
  </r>
  <r>
    <n v="27"/>
    <d v="2020-01-03T00:00:00"/>
    <s v="Rajesh singh"/>
    <n v="9876548767"/>
    <s v="Cinthol 100 GM"/>
    <s v="Cosmetics"/>
    <n v="45"/>
    <n v="1"/>
    <n v="45"/>
    <n v="31.5"/>
    <n v="13.5"/>
    <s v="Sindhu"/>
    <s v="Sulur"/>
    <n v="3"/>
    <s v="Jan"/>
    <x v="0"/>
    <s v="Friday"/>
    <x v="0"/>
  </r>
  <r>
    <n v="27"/>
    <d v="2020-01-03T00:00:00"/>
    <s v="Rajesh singh"/>
    <n v="9876548767"/>
    <s v="Rexona 150 GM"/>
    <s v="Cosmetics"/>
    <n v="55"/>
    <n v="1"/>
    <n v="55"/>
    <n v="38.5"/>
    <n v="16.5"/>
    <s v="Chandra"/>
    <s v="Sulur"/>
    <n v="3"/>
    <s v="Jan"/>
    <x v="0"/>
    <s v="Friday"/>
    <x v="0"/>
  </r>
  <r>
    <n v="28"/>
    <d v="2020-01-03T00:00:00"/>
    <s v="suma ranjan"/>
    <n v="8976789077"/>
    <s v="Milk (1 Ltr)"/>
    <s v="Dairy"/>
    <n v="40"/>
    <n v="1"/>
    <n v="40"/>
    <n v="28"/>
    <n v="12"/>
    <s v="Chandra"/>
    <s v="Sulur"/>
    <n v="3"/>
    <s v="Jan"/>
    <x v="0"/>
    <s v="Friday"/>
    <x v="0"/>
  </r>
  <r>
    <n v="28"/>
    <d v="2020-01-03T00:00:00"/>
    <s v="suma ranjan"/>
    <n v="8976789077"/>
    <s v="Pickle 500g"/>
    <s v="Groceries"/>
    <n v="67"/>
    <n v="3"/>
    <n v="201"/>
    <n v="140.69999999999999"/>
    <n v="60.300000000000011"/>
    <s v="Sindhu"/>
    <s v="Sulur"/>
    <n v="3"/>
    <s v="Jan"/>
    <x v="0"/>
    <s v="Friday"/>
    <x v="0"/>
  </r>
  <r>
    <n v="28"/>
    <d v="2020-01-03T00:00:00"/>
    <s v="suma ranjan"/>
    <n v="8976789077"/>
    <s v="Salt 1 kg"/>
    <s v="Groceries"/>
    <n v="15"/>
    <n v="3"/>
    <n v="45"/>
    <n v="31.5"/>
    <n v="13.5"/>
    <s v="Chandra"/>
    <s v="Sulur"/>
    <n v="3"/>
    <s v="Jan"/>
    <x v="0"/>
    <s v="Friday"/>
    <x v="0"/>
  </r>
  <r>
    <n v="28"/>
    <d v="2020-01-03T00:00:00"/>
    <s v="suma ranjan"/>
    <n v="8976789077"/>
    <s v="Maybelline Mattie Lipstic 3.9 g"/>
    <s v="Cosmetics"/>
    <n v="262"/>
    <n v="1"/>
    <n v="262"/>
    <n v="183.4"/>
    <n v="78.599999999999994"/>
    <s v="Chandra"/>
    <s v="Sulur"/>
    <n v="3"/>
    <s v="Jan"/>
    <x v="0"/>
    <s v="Friday"/>
    <x v="0"/>
  </r>
  <r>
    <n v="28"/>
    <d v="2020-01-03T00:00:00"/>
    <s v="suma ranjan"/>
    <n v="8976789077"/>
    <s v="Faces Long Wear Eye Pencil"/>
    <s v="Cosmetics"/>
    <n v="349"/>
    <n v="1"/>
    <n v="349"/>
    <n v="244.3"/>
    <n v="104.69999999999999"/>
    <s v="Chandra"/>
    <s v="Sulur"/>
    <n v="3"/>
    <s v="Jan"/>
    <x v="0"/>
    <s v="Friday"/>
    <x v="0"/>
  </r>
  <r>
    <n v="28"/>
    <d v="2020-01-03T00:00:00"/>
    <s v="Rajesh singh"/>
    <n v="9876548767"/>
    <s v="Pickle 500g"/>
    <s v="Groceries"/>
    <n v="67"/>
    <n v="3"/>
    <n v="201"/>
    <n v="140.69999999999999"/>
    <n v="60.300000000000011"/>
    <s v="Ranjith"/>
    <s v="Sulur"/>
    <n v="3"/>
    <s v="Jan"/>
    <x v="0"/>
    <s v="Friday"/>
    <x v="0"/>
  </r>
  <r>
    <n v="28"/>
    <d v="2020-01-03T00:00:00"/>
    <s v="Rajesh singh"/>
    <n v="9876548767"/>
    <s v="Salt 1 kg"/>
    <s v="Groceries"/>
    <n v="15"/>
    <n v="5"/>
    <n v="75"/>
    <n v="52.5"/>
    <n v="22.5"/>
    <s v="Rajan"/>
    <s v="Sulur"/>
    <n v="3"/>
    <s v="Jan"/>
    <x v="0"/>
    <s v="Friday"/>
    <x v="0"/>
  </r>
  <r>
    <n v="29"/>
    <d v="2020-01-03T00:00:00"/>
    <s v="Rajesh singh"/>
    <n v="9876548767"/>
    <s v="Cinthol 100 GM"/>
    <s v="Cosmetics"/>
    <n v="45"/>
    <n v="1"/>
    <n v="45"/>
    <n v="31.5"/>
    <n v="13.5"/>
    <s v="Chandra"/>
    <s v="Sulur"/>
    <n v="3"/>
    <s v="Jan"/>
    <x v="0"/>
    <s v="Friday"/>
    <x v="0"/>
  </r>
  <r>
    <n v="29"/>
    <d v="2020-01-03T00:00:00"/>
    <s v="Rajesh singh"/>
    <n v="9876548767"/>
    <s v="Rexona 150 GM"/>
    <s v="Cosmetics"/>
    <n v="55"/>
    <n v="1"/>
    <n v="55"/>
    <n v="38.5"/>
    <n v="16.5"/>
    <s v="Rajan"/>
    <s v="Sulur"/>
    <n v="3"/>
    <s v="Jan"/>
    <x v="0"/>
    <s v="Friday"/>
    <x v="0"/>
  </r>
  <r>
    <n v="29"/>
    <d v="2020-01-03T00:00:00"/>
    <s v="Rajesh singh"/>
    <n v="9876548767"/>
    <s v="Lyzol 1 Ltr"/>
    <s v="Toiletries"/>
    <n v="250"/>
    <n v="4"/>
    <n v="1000"/>
    <n v="700"/>
    <n v="300"/>
    <s v="Rajan"/>
    <s v="Sulur"/>
    <n v="3"/>
    <s v="Jan"/>
    <x v="0"/>
    <s v="Friday"/>
    <x v="0"/>
  </r>
  <r>
    <n v="29"/>
    <d v="2020-01-03T00:00:00"/>
    <s v="Rajesh singh"/>
    <n v="9876548767"/>
    <s v="Cock 1.5 Ltr"/>
    <s v="Bevarages"/>
    <n v="90"/>
    <n v="4"/>
    <n v="360"/>
    <n v="252"/>
    <n v="108"/>
    <s v="Chandra"/>
    <s v="Sulur"/>
    <n v="3"/>
    <s v="Jan"/>
    <x v="0"/>
    <s v="Friday"/>
    <x v="0"/>
  </r>
  <r>
    <n v="30"/>
    <d v="2020-01-03T00:00:00"/>
    <s v="suma ranjan"/>
    <n v="8976789077"/>
    <s v="Revlon Charlie White 100 ML"/>
    <s v="Cosmetics"/>
    <n v="584"/>
    <n v="1"/>
    <n v="584"/>
    <n v="408.8"/>
    <n v="175.2"/>
    <s v="Chandra"/>
    <s v="Sulur"/>
    <n v="3"/>
    <s v="Jan"/>
    <x v="0"/>
    <s v="Friday"/>
    <x v="0"/>
  </r>
  <r>
    <n v="30"/>
    <d v="2020-01-03T00:00:00"/>
    <s v="suma ranjan"/>
    <n v="8976789077"/>
    <s v="Milk (1 Ltr)"/>
    <s v="Dairy"/>
    <n v="40"/>
    <n v="1"/>
    <n v="40"/>
    <n v="28"/>
    <n v="12"/>
    <s v="Ranjith"/>
    <s v="Sulur"/>
    <n v="3"/>
    <s v="Jan"/>
    <x v="0"/>
    <s v="Friday"/>
    <x v="0"/>
  </r>
  <r>
    <n v="30"/>
    <d v="2020-01-03T00:00:00"/>
    <s v="suma ranjan"/>
    <n v="8976789077"/>
    <s v="Pickle 500g"/>
    <s v="Groceries"/>
    <n v="67"/>
    <n v="3"/>
    <n v="201"/>
    <n v="140.69999999999999"/>
    <n v="60.300000000000011"/>
    <s v="Rajan"/>
    <s v="Sulur"/>
    <n v="3"/>
    <s v="Jan"/>
    <x v="0"/>
    <s v="Friday"/>
    <x v="0"/>
  </r>
  <r>
    <n v="30"/>
    <d v="2020-01-03T00:00:00"/>
    <s v="suma ranjan"/>
    <n v="8976789077"/>
    <s v="Rice - Ponni 25 Kg"/>
    <s v="Groceries"/>
    <n v="1550"/>
    <n v="1"/>
    <n v="1550"/>
    <n v="1085"/>
    <n v="465"/>
    <s v="Rajan"/>
    <s v="Sulur"/>
    <n v="3"/>
    <s v="Jan"/>
    <x v="0"/>
    <s v="Friday"/>
    <x v="0"/>
  </r>
  <r>
    <n v="30"/>
    <d v="2020-01-03T00:00:00"/>
    <s v="suma ranjan"/>
    <n v="8976789077"/>
    <s v="Maybelline Mattie Lipstic 3.9 g"/>
    <s v="Cosmetics"/>
    <n v="262"/>
    <n v="1"/>
    <n v="262"/>
    <n v="183.4"/>
    <n v="78.599999999999994"/>
    <s v="Chandra"/>
    <s v="Sulur"/>
    <n v="3"/>
    <s v="Jan"/>
    <x v="0"/>
    <s v="Friday"/>
    <x v="0"/>
  </r>
  <r>
    <n v="30"/>
    <d v="2020-01-03T00:00:00"/>
    <s v="suma ranjan"/>
    <n v="8976789077"/>
    <s v="Faces Long Wear Eye Pencil"/>
    <s v="Cosmetics"/>
    <n v="349"/>
    <n v="1"/>
    <n v="349"/>
    <n v="244.3"/>
    <n v="104.69999999999999"/>
    <s v="Rajan"/>
    <s v="Sulur"/>
    <n v="3"/>
    <s v="Jan"/>
    <x v="0"/>
    <s v="Friday"/>
    <x v="0"/>
  </r>
  <r>
    <n v="30"/>
    <d v="2020-01-03T00:00:00"/>
    <s v="suma ranjan"/>
    <n v="8976789077"/>
    <s v="Revlon Charlie Blue 100 ML"/>
    <s v="Cosmetics"/>
    <n v="537"/>
    <n v="1"/>
    <n v="537"/>
    <n v="375.9"/>
    <n v="161.10000000000002"/>
    <s v="Rajan"/>
    <s v="Sulur"/>
    <n v="3"/>
    <s v="Jan"/>
    <x v="0"/>
    <s v="Friday"/>
    <x v="0"/>
  </r>
  <r>
    <n v="30"/>
    <d v="2020-01-03T00:00:00"/>
    <s v="suma ranjan"/>
    <n v="8976789077"/>
    <s v="Revlon Charlie White 100 ML"/>
    <s v="Cosmetics"/>
    <n v="584"/>
    <n v="1"/>
    <n v="584"/>
    <n v="408.8"/>
    <n v="175.2"/>
    <s v="Ranjith"/>
    <s v="Sulur"/>
    <n v="3"/>
    <s v="Jan"/>
    <x v="0"/>
    <s v="Friday"/>
    <x v="0"/>
  </r>
  <r>
    <n v="31"/>
    <d v="2020-01-03T00:00:00"/>
    <s v="Rajesh singh"/>
    <n v="9876548767"/>
    <s v="Cinthol 100 GM"/>
    <s v="Cosmetics"/>
    <n v="45"/>
    <n v="1"/>
    <n v="45"/>
    <n v="31.5"/>
    <n v="13.5"/>
    <s v="Sindhu"/>
    <s v="Sulur"/>
    <n v="3"/>
    <s v="Jan"/>
    <x v="0"/>
    <s v="Friday"/>
    <x v="0"/>
  </r>
  <r>
    <n v="31"/>
    <d v="2020-01-03T00:00:00"/>
    <s v="Rajesh singh"/>
    <n v="9876548767"/>
    <s v="Rexona 150 GM"/>
    <s v="Cosmetics"/>
    <n v="55"/>
    <n v="1"/>
    <n v="55"/>
    <n v="38.5"/>
    <n v="16.5"/>
    <s v="Chandra"/>
    <s v="Sulur"/>
    <n v="3"/>
    <s v="Jan"/>
    <x v="0"/>
    <s v="Friday"/>
    <x v="0"/>
  </r>
  <r>
    <n v="31"/>
    <d v="2020-01-03T00:00:00"/>
    <s v="Rajesh singh"/>
    <n v="9876548767"/>
    <s v="Pickle 500g"/>
    <s v="Groceries"/>
    <n v="67"/>
    <n v="3"/>
    <n v="201"/>
    <n v="140.69999999999999"/>
    <n v="60.300000000000011"/>
    <s v="Ranjith"/>
    <s v="Sulur"/>
    <n v="3"/>
    <s v="Jan"/>
    <x v="0"/>
    <s v="Friday"/>
    <x v="0"/>
  </r>
  <r>
    <n v="31"/>
    <d v="2020-01-03T00:00:00"/>
    <s v="Rajesh singh"/>
    <n v="9876548767"/>
    <s v="Salt 1 kg"/>
    <s v="Groceries"/>
    <n v="15"/>
    <n v="10"/>
    <n v="150"/>
    <n v="105"/>
    <n v="45"/>
    <s v="Chandra"/>
    <s v="Sulur"/>
    <n v="3"/>
    <s v="Jan"/>
    <x v="0"/>
    <s v="Friday"/>
    <x v="0"/>
  </r>
  <r>
    <n v="32"/>
    <d v="2020-01-03T00:00:00"/>
    <s v="suma ranjan"/>
    <n v="8976789077"/>
    <s v="Milk (1 Ltr)"/>
    <s v="Dairy"/>
    <n v="40"/>
    <n v="1"/>
    <n v="40"/>
    <n v="28"/>
    <n v="12"/>
    <s v="Chandra"/>
    <s v="Sulur"/>
    <n v="3"/>
    <s v="Jan"/>
    <x v="0"/>
    <s v="Friday"/>
    <x v="0"/>
  </r>
  <r>
    <n v="32"/>
    <d v="2020-01-03T00:00:00"/>
    <s v="suma ranjan"/>
    <n v="8976789077"/>
    <s v="Pickle 500g"/>
    <s v="Groceries"/>
    <n v="67"/>
    <n v="1"/>
    <n v="67"/>
    <n v="46.900000000000006"/>
    <n v="20.099999999999994"/>
    <s v="Rajan"/>
    <s v="Sulur"/>
    <n v="3"/>
    <s v="Jan"/>
    <x v="0"/>
    <s v="Friday"/>
    <x v="0"/>
  </r>
  <r>
    <n v="32"/>
    <d v="2020-01-03T00:00:00"/>
    <s v="suma ranjan"/>
    <n v="8976789077"/>
    <s v="Salt 1 kg"/>
    <s v="Groceries"/>
    <n v="15"/>
    <n v="5"/>
    <n v="75"/>
    <n v="52.5"/>
    <n v="22.5"/>
    <s v="Ranjith"/>
    <s v="Sulur"/>
    <n v="3"/>
    <s v="Jan"/>
    <x v="0"/>
    <s v="Friday"/>
    <x v="0"/>
  </r>
  <r>
    <n v="32"/>
    <d v="2020-01-03T00:00:00"/>
    <s v="suma ranjan"/>
    <n v="8976789077"/>
    <s v="Maybelline Mattie Lipstic 3.9 g"/>
    <s v="Cosmetics"/>
    <n v="262"/>
    <n v="1"/>
    <n v="262"/>
    <n v="183.4"/>
    <n v="78.599999999999994"/>
    <s v="Ranjith"/>
    <s v="Sulur"/>
    <n v="3"/>
    <s v="Jan"/>
    <x v="0"/>
    <s v="Friday"/>
    <x v="0"/>
  </r>
  <r>
    <n v="32"/>
    <d v="2020-01-03T00:00:00"/>
    <s v="suma ranjan"/>
    <n v="8976789077"/>
    <s v="Faces Long Wear Eye Pencil"/>
    <s v="Cosmetics"/>
    <n v="349"/>
    <n v="1"/>
    <n v="349"/>
    <n v="244.3"/>
    <n v="104.69999999999999"/>
    <s v="Chandra"/>
    <s v="Sulur"/>
    <n v="3"/>
    <s v="Jan"/>
    <x v="0"/>
    <s v="Friday"/>
    <x v="0"/>
  </r>
  <r>
    <n v="32"/>
    <d v="2020-01-03T00:00:00"/>
    <s v="suma ranjan"/>
    <n v="8976789077"/>
    <s v="Revlon Charlie Blue 100 ML"/>
    <s v="Cosmetics"/>
    <n v="537"/>
    <n v="1"/>
    <n v="537"/>
    <n v="375.9"/>
    <n v="161.10000000000002"/>
    <s v="Chandra"/>
    <s v="Sulur"/>
    <n v="3"/>
    <s v="Jan"/>
    <x v="0"/>
    <s v="Friday"/>
    <x v="0"/>
  </r>
  <r>
    <n v="32"/>
    <d v="2020-01-03T00:00:00"/>
    <s v="suma ranjan"/>
    <n v="8976789077"/>
    <s v="Revlon Charlie White 100 ML"/>
    <s v="Cosmetics"/>
    <n v="584"/>
    <n v="1"/>
    <n v="584"/>
    <n v="408.8"/>
    <n v="175.2"/>
    <s v="Chandra"/>
    <s v="Sulur"/>
    <n v="3"/>
    <s v="Jan"/>
    <x v="0"/>
    <s v="Friday"/>
    <x v="0"/>
  </r>
  <r>
    <n v="33"/>
    <d v="2020-01-03T00:00:00"/>
    <s v="Sundar"/>
    <n v="8976789056"/>
    <s v="Bread Sandwich"/>
    <s v="Groceries"/>
    <n v="70"/>
    <n v="2"/>
    <n v="140"/>
    <n v="98"/>
    <n v="42"/>
    <s v="Sindhu"/>
    <s v="Sulur"/>
    <n v="3"/>
    <s v="Jan"/>
    <x v="0"/>
    <s v="Friday"/>
    <x v="0"/>
  </r>
  <r>
    <n v="33"/>
    <d v="2020-01-03T00:00:00"/>
    <s v="Sundar"/>
    <n v="8976789056"/>
    <s v="Milk (1 Ltr)"/>
    <s v="Dairy"/>
    <n v="40"/>
    <n v="2"/>
    <n v="80"/>
    <n v="56"/>
    <n v="24"/>
    <s v="Chandra"/>
    <s v="Sulur"/>
    <n v="3"/>
    <s v="Jan"/>
    <x v="0"/>
    <s v="Friday"/>
    <x v="0"/>
  </r>
  <r>
    <n v="33"/>
    <d v="2020-01-03T00:00:00"/>
    <s v="Sundar"/>
    <n v="8976789056"/>
    <s v="Rexona 150 GM"/>
    <s v="Cosmetics"/>
    <n v="55"/>
    <n v="1"/>
    <n v="55"/>
    <n v="38.5"/>
    <n v="16.5"/>
    <s v="Sindhu"/>
    <s v="Sulur"/>
    <n v="3"/>
    <s v="Jan"/>
    <x v="0"/>
    <s v="Friday"/>
    <x v="0"/>
  </r>
  <r>
    <n v="33"/>
    <d v="2020-01-03T00:00:00"/>
    <s v="Sundar"/>
    <n v="8976789056"/>
    <s v="Pepsi 1 Lr"/>
    <s v="Bevarages"/>
    <n v="75"/>
    <n v="2"/>
    <n v="150"/>
    <n v="105"/>
    <n v="45"/>
    <s v="Ranjith"/>
    <s v="Sulur"/>
    <n v="3"/>
    <s v="Jan"/>
    <x v="0"/>
    <s v="Friday"/>
    <x v="0"/>
  </r>
  <r>
    <n v="33"/>
    <d v="2020-01-03T00:00:00"/>
    <s v="Sundar"/>
    <n v="8976789056"/>
    <s v="Mazza 1 Lr"/>
    <s v="Bevarages"/>
    <n v="110"/>
    <n v="3"/>
    <n v="330"/>
    <n v="231"/>
    <n v="99"/>
    <s v="Ranjith"/>
    <s v="Sulur"/>
    <n v="3"/>
    <s v="Jan"/>
    <x v="0"/>
    <s v="Friday"/>
    <x v="0"/>
  </r>
  <r>
    <n v="33"/>
    <d v="2020-01-03T00:00:00"/>
    <s v="Sundar"/>
    <n v="8976789056"/>
    <s v="Cock 1.5 Ltr"/>
    <s v="Bevarages"/>
    <n v="90"/>
    <n v="4"/>
    <n v="360"/>
    <n v="252"/>
    <n v="108"/>
    <s v="Chandra"/>
    <s v="Sulur"/>
    <n v="3"/>
    <s v="Jan"/>
    <x v="0"/>
    <s v="Friday"/>
    <x v="0"/>
  </r>
  <r>
    <n v="34"/>
    <d v="2020-01-04T00:00:00"/>
    <s v="Rajesh singh"/>
    <n v="9876548767"/>
    <s v="Cinthol 100 GM"/>
    <s v="Cosmetics"/>
    <n v="45"/>
    <n v="3"/>
    <n v="135"/>
    <n v="94.5"/>
    <n v="40.5"/>
    <s v="Sindhu"/>
    <s v="Sulur"/>
    <n v="4"/>
    <s v="Jan"/>
    <x v="0"/>
    <s v="Saturday"/>
    <x v="0"/>
  </r>
  <r>
    <n v="34"/>
    <d v="2020-01-04T00:00:00"/>
    <s v="Rajesh singh"/>
    <n v="9876548767"/>
    <s v="Rexona 150 GM"/>
    <s v="Cosmetics"/>
    <n v="55"/>
    <n v="6"/>
    <n v="330"/>
    <n v="231"/>
    <n v="99"/>
    <s v="Ranjith"/>
    <s v="Sulur"/>
    <n v="4"/>
    <s v="Jan"/>
    <x v="0"/>
    <s v="Saturday"/>
    <x v="0"/>
  </r>
  <r>
    <n v="35"/>
    <d v="2020-01-04T00:00:00"/>
    <s v="Rakson"/>
    <n v="8976789057"/>
    <s v="Milk (1 Ltr)"/>
    <s v="Dairy"/>
    <n v="40"/>
    <n v="1"/>
    <n v="40"/>
    <n v="28"/>
    <n v="12"/>
    <s v="Ranjith"/>
    <s v="Sulur"/>
    <n v="4"/>
    <s v="Jan"/>
    <x v="0"/>
    <s v="Saturday"/>
    <x v="0"/>
  </r>
  <r>
    <n v="36"/>
    <d v="2020-01-04T00:00:00"/>
    <s v="suma ranjan"/>
    <n v="8976789077"/>
    <s v="Bread Sandwich"/>
    <s v="Groceries"/>
    <n v="70"/>
    <n v="3"/>
    <n v="210"/>
    <n v="147"/>
    <n v="63"/>
    <s v="Sindhu"/>
    <s v="Sulur"/>
    <n v="4"/>
    <s v="Jan"/>
    <x v="0"/>
    <s v="Saturday"/>
    <x v="0"/>
  </r>
  <r>
    <n v="36"/>
    <d v="2020-01-04T00:00:00"/>
    <s v="suma ranjan"/>
    <n v="8976789077"/>
    <s v="Rexona 150 GM"/>
    <s v="Cosmetics"/>
    <n v="55"/>
    <n v="3"/>
    <n v="165"/>
    <n v="115.5"/>
    <n v="49.5"/>
    <s v="Sindhu"/>
    <s v="Sulur"/>
    <n v="4"/>
    <s v="Jan"/>
    <x v="0"/>
    <s v="Saturday"/>
    <x v="0"/>
  </r>
  <r>
    <n v="36"/>
    <d v="2020-01-04T00:00:00"/>
    <s v="suma ranjan"/>
    <n v="8976789077"/>
    <s v="Cinthol 100 GM"/>
    <s v="Cosmetics"/>
    <n v="45"/>
    <n v="3"/>
    <n v="135"/>
    <n v="94.5"/>
    <n v="40.5"/>
    <s v="Ranjith"/>
    <s v="Sulur"/>
    <n v="4"/>
    <s v="Jan"/>
    <x v="0"/>
    <s v="Saturday"/>
    <x v="0"/>
  </r>
  <r>
    <n v="36"/>
    <d v="2020-01-04T00:00:00"/>
    <s v="suma ranjan"/>
    <n v="8976789077"/>
    <s v="Lyzol 1 Ltr"/>
    <s v="Toiletries"/>
    <n v="250"/>
    <n v="2"/>
    <n v="500"/>
    <n v="350"/>
    <n v="150"/>
    <s v="Rajan"/>
    <s v="Sulur"/>
    <n v="4"/>
    <s v="Jan"/>
    <x v="0"/>
    <s v="Saturday"/>
    <x v="0"/>
  </r>
  <r>
    <n v="36"/>
    <d v="2020-01-04T00:00:00"/>
    <s v="suma ranjan"/>
    <n v="8976789077"/>
    <s v="Milk (1 Ltr)"/>
    <s v="Dairy"/>
    <n v="40"/>
    <n v="1"/>
    <n v="40"/>
    <n v="28"/>
    <n v="12"/>
    <s v="Rajan"/>
    <s v="Sulur"/>
    <n v="4"/>
    <s v="Jan"/>
    <x v="0"/>
    <s v="Saturday"/>
    <x v="0"/>
  </r>
  <r>
    <n v="36"/>
    <d v="2020-01-04T00:00:00"/>
    <s v="suma ranjan"/>
    <n v="8976789077"/>
    <s v="Pickle 500g"/>
    <s v="Groceries"/>
    <n v="67"/>
    <n v="2"/>
    <n v="134"/>
    <n v="93.800000000000011"/>
    <n v="40.199999999999989"/>
    <s v="Chandra"/>
    <s v="Sulur"/>
    <n v="4"/>
    <s v="Jan"/>
    <x v="0"/>
    <s v="Saturday"/>
    <x v="0"/>
  </r>
  <r>
    <n v="37"/>
    <d v="2020-01-04T00:00:00"/>
    <s v="Sundar"/>
    <n v="8976789056"/>
    <s v="Bread Sandwich"/>
    <s v="Groceries"/>
    <n v="70"/>
    <n v="4"/>
    <n v="280"/>
    <n v="196"/>
    <n v="84"/>
    <s v="Sindhu"/>
    <s v="Sulur"/>
    <n v="4"/>
    <s v="Jan"/>
    <x v="0"/>
    <s v="Saturday"/>
    <x v="0"/>
  </r>
  <r>
    <n v="37"/>
    <d v="2020-01-04T00:00:00"/>
    <s v="Sundar"/>
    <n v="8976789056"/>
    <s v="Milk (1 Ltr)"/>
    <s v="Dairy"/>
    <n v="40"/>
    <n v="2"/>
    <n v="80"/>
    <n v="56"/>
    <n v="24"/>
    <s v="Rajan"/>
    <s v="Sulur"/>
    <n v="4"/>
    <s v="Jan"/>
    <x v="0"/>
    <s v="Saturday"/>
    <x v="0"/>
  </r>
  <r>
    <n v="37"/>
    <d v="2020-01-04T00:00:00"/>
    <s v="Sundar"/>
    <n v="8976789056"/>
    <s v="Rexona 150 GM"/>
    <s v="Cosmetics"/>
    <n v="55"/>
    <n v="1"/>
    <n v="55"/>
    <n v="38.5"/>
    <n v="16.5"/>
    <s v="Rajan"/>
    <s v="Sulur"/>
    <n v="4"/>
    <s v="Jan"/>
    <x v="0"/>
    <s v="Saturday"/>
    <x v="0"/>
  </r>
  <r>
    <n v="38"/>
    <d v="2020-01-04T00:00:00"/>
    <s v="Rajesh singh"/>
    <n v="9876548767"/>
    <s v="Cinthol 100 GM"/>
    <s v="Cosmetics"/>
    <n v="45"/>
    <n v="3"/>
    <n v="135"/>
    <n v="94.5"/>
    <n v="40.5"/>
    <s v="Rajan"/>
    <s v="Sulur"/>
    <n v="4"/>
    <s v="Jan"/>
    <x v="0"/>
    <s v="Saturday"/>
    <x v="0"/>
  </r>
  <r>
    <n v="38"/>
    <d v="2020-01-04T00:00:00"/>
    <s v="Rajesh singh"/>
    <n v="9876548767"/>
    <s v="Rexona 150 GM"/>
    <s v="Cosmetics"/>
    <n v="55"/>
    <n v="6"/>
    <n v="330"/>
    <n v="231"/>
    <n v="99"/>
    <s v="Sindhu"/>
    <s v="Sulur"/>
    <n v="4"/>
    <s v="Jan"/>
    <x v="0"/>
    <s v="Saturday"/>
    <x v="0"/>
  </r>
  <r>
    <n v="33"/>
    <d v="2020-01-04T00:00:00"/>
    <s v="Rajesh singh"/>
    <n v="9876548767"/>
    <s v="Pepsi 1 Lr"/>
    <s v="Bevarages"/>
    <n v="75"/>
    <n v="3"/>
    <n v="225"/>
    <n v="157.5"/>
    <n v="67.5"/>
    <s v="Ranjith"/>
    <s v="Sulur"/>
    <n v="4"/>
    <s v="Jan"/>
    <x v="0"/>
    <s v="Saturday"/>
    <x v="0"/>
  </r>
  <r>
    <n v="33"/>
    <d v="2020-01-04T00:00:00"/>
    <s v="Rajesh singh"/>
    <n v="9876548767"/>
    <s v="Mazza 1 Lr"/>
    <s v="Bevarages"/>
    <n v="110"/>
    <n v="4"/>
    <n v="440"/>
    <n v="308"/>
    <n v="132"/>
    <s v="Ranjith"/>
    <s v="Sulur"/>
    <n v="4"/>
    <s v="Jan"/>
    <x v="0"/>
    <s v="Saturday"/>
    <x v="0"/>
  </r>
  <r>
    <n v="33"/>
    <d v="2020-01-04T00:00:00"/>
    <s v="Rajesh singh"/>
    <n v="9876548767"/>
    <s v="Lyzol 1 Ltr"/>
    <s v="Toiletries"/>
    <n v="250"/>
    <n v="3"/>
    <n v="750"/>
    <n v="525"/>
    <n v="225"/>
    <s v="Rajan"/>
    <s v="Sulur"/>
    <n v="4"/>
    <s v="Jan"/>
    <x v="0"/>
    <s v="Saturday"/>
    <x v="0"/>
  </r>
  <r>
    <n v="33"/>
    <d v="2020-01-04T00:00:00"/>
    <s v="Rajesh singh"/>
    <n v="9876548767"/>
    <s v="Cock 1.5 Ltr"/>
    <s v="Bevarages"/>
    <n v="90"/>
    <n v="5"/>
    <n v="450"/>
    <n v="315"/>
    <n v="135"/>
    <s v="Chandra"/>
    <s v="Sulur"/>
    <n v="4"/>
    <s v="Jan"/>
    <x v="0"/>
    <s v="Saturday"/>
    <x v="0"/>
  </r>
  <r>
    <n v="39"/>
    <d v="2020-01-04T00:00:00"/>
    <s v="Rakson"/>
    <n v="8976789057"/>
    <s v="Milk (1 Ltr)"/>
    <s v="Dairy"/>
    <n v="40"/>
    <n v="1"/>
    <n v="40"/>
    <n v="28"/>
    <n v="12"/>
    <s v="Chandra"/>
    <s v="Sulur"/>
    <n v="4"/>
    <s v="Jan"/>
    <x v="0"/>
    <s v="Saturday"/>
    <x v="0"/>
  </r>
  <r>
    <n v="39"/>
    <d v="2020-01-04T00:00:00"/>
    <s v="Rakson"/>
    <n v="8976789057"/>
    <s v="Rice - Ponni 25 Kg"/>
    <s v="Groceries"/>
    <n v="1550"/>
    <n v="1"/>
    <n v="1550"/>
    <n v="1085"/>
    <n v="465"/>
    <s v="Ranjith"/>
    <s v="Sulur"/>
    <n v="4"/>
    <s v="Jan"/>
    <x v="0"/>
    <s v="Saturday"/>
    <x v="0"/>
  </r>
  <r>
    <n v="39"/>
    <d v="2020-01-04T00:00:00"/>
    <s v="Rakson"/>
    <n v="8976789057"/>
    <s v="Rexona 150 GM"/>
    <s v="Cosmetics"/>
    <n v="55"/>
    <n v="3"/>
    <n v="165"/>
    <n v="115.5"/>
    <n v="49.5"/>
    <s v="Sindhu"/>
    <s v="Sulur"/>
    <n v="4"/>
    <s v="Jan"/>
    <x v="0"/>
    <s v="Saturday"/>
    <x v="0"/>
  </r>
  <r>
    <n v="39"/>
    <d v="2020-01-04T00:00:00"/>
    <s v="Rakson"/>
    <n v="8976789057"/>
    <s v="Cinthol 100 GM"/>
    <s v="Cosmetics"/>
    <n v="45"/>
    <n v="3"/>
    <n v="135"/>
    <n v="94.5"/>
    <n v="40.5"/>
    <s v="Ranjith"/>
    <s v="Sulur"/>
    <n v="4"/>
    <s v="Jan"/>
    <x v="0"/>
    <s v="Saturday"/>
    <x v="0"/>
  </r>
  <r>
    <n v="39"/>
    <d v="2020-01-04T00:00:00"/>
    <s v="Rakson"/>
    <n v="8976789057"/>
    <s v="Milk (1 Ltr)"/>
    <s v="Dairy"/>
    <n v="40"/>
    <n v="1"/>
    <n v="40"/>
    <n v="28"/>
    <n v="12"/>
    <s v="Chandra"/>
    <s v="Sulur"/>
    <n v="4"/>
    <s v="Jan"/>
    <x v="0"/>
    <s v="Saturday"/>
    <x v="0"/>
  </r>
  <r>
    <n v="40"/>
    <d v="2020-01-04T00:00:00"/>
    <s v="sudha"/>
    <n v="8976789034"/>
    <s v="Salt 1 kg"/>
    <s v="Groceries"/>
    <n v="15"/>
    <n v="10"/>
    <n v="150"/>
    <n v="105"/>
    <n v="45"/>
    <s v="Ranjith"/>
    <s v="Sulur"/>
    <n v="4"/>
    <s v="Jan"/>
    <x v="0"/>
    <s v="Saturday"/>
    <x v="0"/>
  </r>
  <r>
    <n v="40"/>
    <d v="2020-01-04T00:00:00"/>
    <s v="sudha"/>
    <n v="8976789034"/>
    <s v="Maybelline Mattie Lipstic 3.9 g"/>
    <s v="Cosmetics"/>
    <n v="262"/>
    <n v="1"/>
    <n v="262"/>
    <n v="183.4"/>
    <n v="78.599999999999994"/>
    <s v="Ranjith"/>
    <s v="Sulur"/>
    <n v="4"/>
    <s v="Jan"/>
    <x v="0"/>
    <s v="Saturday"/>
    <x v="0"/>
  </r>
  <r>
    <n v="40"/>
    <d v="2020-01-04T00:00:00"/>
    <s v="sudha"/>
    <n v="8976789034"/>
    <s v="Faces Long Wear Eye Pencil"/>
    <s v="Cosmetics"/>
    <n v="349"/>
    <n v="1"/>
    <n v="349"/>
    <n v="244.3"/>
    <n v="104.69999999999999"/>
    <s v="Rajan"/>
    <s v="Sulur"/>
    <n v="4"/>
    <s v="Jan"/>
    <x v="0"/>
    <s v="Saturday"/>
    <x v="0"/>
  </r>
  <r>
    <n v="40"/>
    <d v="2020-01-04T00:00:00"/>
    <s v="sudha"/>
    <n v="8976789034"/>
    <s v="Revlon Charlie Blue 100 ML"/>
    <s v="Cosmetics"/>
    <n v="537"/>
    <n v="2"/>
    <n v="1074"/>
    <n v="751.8"/>
    <n v="322.20000000000005"/>
    <s v="Sindhu"/>
    <s v="Sulur"/>
    <n v="4"/>
    <s v="Jan"/>
    <x v="0"/>
    <s v="Saturday"/>
    <x v="0"/>
  </r>
  <r>
    <n v="40"/>
    <d v="2020-01-04T00:00:00"/>
    <s v="sudha"/>
    <n v="8976789034"/>
    <s v="Revlon Charlie White 100 ML"/>
    <s v="Cosmetics"/>
    <n v="584"/>
    <n v="1"/>
    <n v="584"/>
    <n v="408.8"/>
    <n v="175.2"/>
    <s v="Sindhu"/>
    <s v="Sulur"/>
    <n v="4"/>
    <s v="Jan"/>
    <x v="0"/>
    <s v="Saturday"/>
    <x v="0"/>
  </r>
  <r>
    <n v="41"/>
    <d v="2020-01-04T00:00:00"/>
    <s v="Sundar"/>
    <n v="8976789056"/>
    <s v="Bread Sandwich"/>
    <s v="Groceries"/>
    <n v="70"/>
    <n v="3"/>
    <n v="210"/>
    <n v="147"/>
    <n v="63"/>
    <s v="Ranjith"/>
    <s v="Sulur"/>
    <n v="4"/>
    <s v="Jan"/>
    <x v="0"/>
    <s v="Saturday"/>
    <x v="0"/>
  </r>
  <r>
    <n v="41"/>
    <d v="2020-01-04T00:00:00"/>
    <s v="Sundar"/>
    <n v="8976789056"/>
    <s v="Milk (1 Ltr)"/>
    <s v="Dairy"/>
    <n v="40"/>
    <n v="2"/>
    <n v="80"/>
    <n v="56"/>
    <n v="24"/>
    <s v="Rajan"/>
    <s v="Sulur"/>
    <n v="4"/>
    <s v="Jan"/>
    <x v="0"/>
    <s v="Saturday"/>
    <x v="0"/>
  </r>
  <r>
    <n v="41"/>
    <d v="2020-01-04T00:00:00"/>
    <s v="Sundar"/>
    <n v="8976789056"/>
    <s v="Rexona 150 GM"/>
    <s v="Cosmetics"/>
    <n v="55"/>
    <n v="1"/>
    <n v="55"/>
    <n v="38.5"/>
    <n v="16.5"/>
    <s v="Sindhu"/>
    <s v="Sulur"/>
    <n v="4"/>
    <s v="Jan"/>
    <x v="0"/>
    <s v="Saturday"/>
    <x v="0"/>
  </r>
  <r>
    <n v="42"/>
    <d v="2020-01-05T00:00:00"/>
    <s v="sudha"/>
    <n v="8976789034"/>
    <s v="Bread Sandwich"/>
    <s v="Groceries"/>
    <n v="70"/>
    <n v="5"/>
    <n v="350"/>
    <n v="245"/>
    <n v="105"/>
    <s v="Chandra"/>
    <s v="Sulur"/>
    <n v="5"/>
    <s v="Jan"/>
    <x v="0"/>
    <s v="Sunday"/>
    <x v="0"/>
  </r>
  <r>
    <n v="42"/>
    <d v="2020-01-05T00:00:00"/>
    <s v="sudha"/>
    <n v="8976789034"/>
    <s v="Rexona 150 GM"/>
    <s v="Cosmetics"/>
    <n v="55"/>
    <n v="3"/>
    <n v="165"/>
    <n v="115.5"/>
    <n v="49.5"/>
    <s v="Sindhu"/>
    <s v="Sulur"/>
    <n v="5"/>
    <s v="Jan"/>
    <x v="0"/>
    <s v="Sunday"/>
    <x v="0"/>
  </r>
  <r>
    <n v="42"/>
    <d v="2020-01-05T00:00:00"/>
    <s v="sudha"/>
    <n v="8976789034"/>
    <s v="Cinthol 100 GM"/>
    <s v="Cosmetics"/>
    <n v="45"/>
    <n v="3"/>
    <n v="135"/>
    <n v="94.5"/>
    <n v="40.5"/>
    <s v="Rajan"/>
    <s v="Sulur"/>
    <n v="5"/>
    <s v="Jan"/>
    <x v="0"/>
    <s v="Sunday"/>
    <x v="0"/>
  </r>
  <r>
    <n v="42"/>
    <d v="2020-01-05T00:00:00"/>
    <s v="sudha"/>
    <n v="8976789034"/>
    <s v="Milk (1 Ltr)"/>
    <s v="Dairy"/>
    <n v="40"/>
    <n v="1"/>
    <n v="40"/>
    <n v="28"/>
    <n v="12"/>
    <s v="Chandra"/>
    <s v="Sulur"/>
    <n v="5"/>
    <s v="Jan"/>
    <x v="0"/>
    <s v="Sunday"/>
    <x v="0"/>
  </r>
  <r>
    <n v="42"/>
    <d v="2020-01-05T00:00:00"/>
    <s v="sudha"/>
    <n v="8976789034"/>
    <s v="Lyzol 1 Ltr"/>
    <s v="Toiletries"/>
    <n v="250"/>
    <n v="1"/>
    <n v="250"/>
    <n v="175"/>
    <n v="75"/>
    <s v="Rajan"/>
    <s v="Sulur"/>
    <n v="5"/>
    <s v="Jan"/>
    <x v="0"/>
    <s v="Sunday"/>
    <x v="0"/>
  </r>
  <r>
    <n v="42"/>
    <d v="2020-01-05T00:00:00"/>
    <s v="sudha"/>
    <n v="8976789034"/>
    <s v="Pickle 500g"/>
    <s v="Groceries"/>
    <n v="67"/>
    <n v="1"/>
    <n v="67"/>
    <n v="46.900000000000006"/>
    <n v="20.099999999999994"/>
    <s v="Sindhu"/>
    <s v="Sulur"/>
    <n v="5"/>
    <s v="Jan"/>
    <x v="0"/>
    <s v="Sunday"/>
    <x v="0"/>
  </r>
  <r>
    <n v="42"/>
    <d v="2020-01-05T00:00:00"/>
    <s v="sudha"/>
    <n v="8976789034"/>
    <s v="Salt 1 kg"/>
    <s v="Groceries"/>
    <n v="15"/>
    <n v="3"/>
    <n v="45"/>
    <n v="31.5"/>
    <n v="13.5"/>
    <s v="Rajan"/>
    <s v="Sulur"/>
    <n v="5"/>
    <s v="Jan"/>
    <x v="0"/>
    <s v="Sunday"/>
    <x v="0"/>
  </r>
  <r>
    <n v="42"/>
    <d v="2020-01-05T00:00:00"/>
    <s v="sudha"/>
    <n v="8976789034"/>
    <s v="Maybelline Mattie Lipstic 3.9 g"/>
    <s v="Cosmetics"/>
    <n v="262"/>
    <n v="1"/>
    <n v="262"/>
    <n v="183.4"/>
    <n v="78.599999999999994"/>
    <s v="Chandra"/>
    <s v="Sulur"/>
    <n v="5"/>
    <s v="Jan"/>
    <x v="0"/>
    <s v="Sunday"/>
    <x v="0"/>
  </r>
  <r>
    <n v="42"/>
    <d v="2020-01-05T00:00:00"/>
    <s v="sudha"/>
    <n v="8976789034"/>
    <s v="Faces Long Wear Eye Pencil"/>
    <s v="Cosmetics"/>
    <n v="349"/>
    <n v="1"/>
    <n v="349"/>
    <n v="244.3"/>
    <n v="104.69999999999999"/>
    <s v="Chandra"/>
    <s v="Sulur"/>
    <n v="5"/>
    <s v="Jan"/>
    <x v="0"/>
    <s v="Sunday"/>
    <x v="0"/>
  </r>
  <r>
    <n v="42"/>
    <d v="2020-01-05T00:00:00"/>
    <s v="sudha"/>
    <n v="8976789034"/>
    <s v="Revlon Charlie Blue 100 ML"/>
    <s v="Cosmetics"/>
    <n v="537"/>
    <n v="1"/>
    <n v="537"/>
    <n v="375.9"/>
    <n v="161.10000000000002"/>
    <s v="Ranjith"/>
    <s v="Sulur"/>
    <n v="5"/>
    <s v="Jan"/>
    <x v="0"/>
    <s v="Sunday"/>
    <x v="0"/>
  </r>
  <r>
    <n v="42"/>
    <d v="2020-01-05T00:00:00"/>
    <s v="sudha"/>
    <n v="8976789034"/>
    <s v="Revlon Charlie White 100 ML"/>
    <s v="Cosmetics"/>
    <n v="584"/>
    <n v="1"/>
    <n v="584"/>
    <n v="408.8"/>
    <n v="175.2"/>
    <s v="Sindhu"/>
    <s v="Sulur"/>
    <n v="5"/>
    <s v="Jan"/>
    <x v="0"/>
    <s v="Sunday"/>
    <x v="0"/>
  </r>
  <r>
    <n v="42"/>
    <d v="2020-01-05T00:00:00"/>
    <s v="sudha"/>
    <n v="8976789034"/>
    <s v="Pepsi 1 Lr"/>
    <s v="Bevarages"/>
    <n v="75"/>
    <n v="1"/>
    <n v="75"/>
    <n v="52.5"/>
    <n v="22.5"/>
    <s v="Ranjith"/>
    <s v="Sulur"/>
    <n v="5"/>
    <s v="Jan"/>
    <x v="0"/>
    <s v="Sunday"/>
    <x v="0"/>
  </r>
  <r>
    <n v="42"/>
    <d v="2020-01-05T00:00:00"/>
    <s v="sudha"/>
    <n v="8976789034"/>
    <s v="Mazza 1 Lr"/>
    <s v="Bevarages"/>
    <n v="110"/>
    <n v="2"/>
    <n v="220"/>
    <n v="154"/>
    <n v="66"/>
    <s v="Ranjith"/>
    <s v="Sulur"/>
    <n v="5"/>
    <s v="Jan"/>
    <x v="0"/>
    <s v="Sunday"/>
    <x v="0"/>
  </r>
  <r>
    <n v="42"/>
    <d v="2020-01-05T00:00:00"/>
    <s v="sudha"/>
    <n v="8976789034"/>
    <s v="Cock 1.5 Ltr"/>
    <s v="Bevarages"/>
    <n v="90"/>
    <n v="4"/>
    <n v="360"/>
    <n v="252"/>
    <n v="108"/>
    <s v="Chandra"/>
    <s v="Sulur"/>
    <n v="5"/>
    <s v="Jan"/>
    <x v="0"/>
    <s v="Sunday"/>
    <x v="0"/>
  </r>
  <r>
    <n v="43"/>
    <d v="2020-01-05T00:00:00"/>
    <s v="suma ranjan"/>
    <n v="8976789077"/>
    <s v="Pickle 500g"/>
    <s v="Groceries"/>
    <n v="67"/>
    <n v="4"/>
    <n v="268"/>
    <n v="187.60000000000002"/>
    <n v="80.399999999999977"/>
    <s v="Ranjith"/>
    <s v="Sulur"/>
    <n v="5"/>
    <s v="Jan"/>
    <x v="0"/>
    <s v="Sunday"/>
    <x v="0"/>
  </r>
  <r>
    <n v="43"/>
    <d v="2020-01-05T00:00:00"/>
    <s v="suma ranjan"/>
    <n v="8976789077"/>
    <s v="Rice - Ponni 25 Kg"/>
    <s v="Groceries"/>
    <n v="1550"/>
    <n v="1"/>
    <n v="1550"/>
    <n v="1085"/>
    <n v="465"/>
    <s v="Rajan"/>
    <s v="Sulur"/>
    <n v="5"/>
    <s v="Jan"/>
    <x v="0"/>
    <s v="Sunday"/>
    <x v="0"/>
  </r>
  <r>
    <n v="43"/>
    <d v="2020-01-05T00:00:00"/>
    <s v="suma ranjan"/>
    <n v="8976789077"/>
    <s v="Maybelline Mattie Lipstic 3.9 g"/>
    <s v="Cosmetics"/>
    <n v="262"/>
    <n v="1"/>
    <n v="262"/>
    <n v="183.4"/>
    <n v="78.599999999999994"/>
    <s v="Chandra"/>
    <s v="Sulur"/>
    <n v="5"/>
    <s v="Jan"/>
    <x v="0"/>
    <s v="Sunday"/>
    <x v="0"/>
  </r>
  <r>
    <n v="43"/>
    <d v="2020-01-05T00:00:00"/>
    <s v="suma ranjan"/>
    <n v="8976789077"/>
    <s v="Faces Long Wear Eye Pencil"/>
    <s v="Cosmetics"/>
    <n v="349"/>
    <n v="1"/>
    <n v="349"/>
    <n v="244.3"/>
    <n v="104.69999999999999"/>
    <s v="Sindhu"/>
    <s v="Sulur"/>
    <n v="5"/>
    <s v="Jan"/>
    <x v="0"/>
    <s v="Sunday"/>
    <x v="0"/>
  </r>
  <r>
    <n v="43"/>
    <d v="2020-01-05T00:00:00"/>
    <s v="suma ranjan"/>
    <n v="8976789077"/>
    <s v="Revlon Charlie Blue 100 ML"/>
    <s v="Cosmetics"/>
    <n v="537"/>
    <n v="1"/>
    <n v="537"/>
    <n v="375.9"/>
    <n v="161.10000000000002"/>
    <s v="Sindhu"/>
    <s v="Sulur"/>
    <n v="5"/>
    <s v="Jan"/>
    <x v="0"/>
    <s v="Sunday"/>
    <x v="0"/>
  </r>
  <r>
    <n v="43"/>
    <d v="2020-01-05T00:00:00"/>
    <s v="suma ranjan"/>
    <n v="8976789077"/>
    <s v="Revlon Charlie White 100 ML"/>
    <s v="Cosmetics"/>
    <n v="584"/>
    <n v="1"/>
    <n v="584"/>
    <n v="408.8"/>
    <n v="175.2"/>
    <s v="Ranjith"/>
    <s v="Sulur"/>
    <n v="5"/>
    <s v="Jan"/>
    <x v="0"/>
    <s v="Sunday"/>
    <x v="0"/>
  </r>
  <r>
    <n v="43"/>
    <d v="2020-01-05T00:00:00"/>
    <s v="suma ranjan"/>
    <n v="8976789077"/>
    <s v="Lyzol 1 Ltr"/>
    <s v="Toiletries"/>
    <n v="250"/>
    <n v="2"/>
    <n v="500"/>
    <n v="350"/>
    <n v="150"/>
    <s v="Rajan"/>
    <s v="Sulur"/>
    <n v="5"/>
    <s v="Jan"/>
    <x v="0"/>
    <s v="Sunday"/>
    <x v="0"/>
  </r>
  <r>
    <n v="44"/>
    <d v="2020-01-05T00:00:00"/>
    <s v="Rajesh singh"/>
    <n v="9876548767"/>
    <s v="Cinthol 100 GM"/>
    <s v="Cosmetics"/>
    <n v="45"/>
    <n v="3"/>
    <n v="135"/>
    <n v="94.5"/>
    <n v="40.5"/>
    <s v="Ranjith"/>
    <s v="Sulur"/>
    <n v="5"/>
    <s v="Jan"/>
    <x v="0"/>
    <s v="Sunday"/>
    <x v="0"/>
  </r>
  <r>
    <n v="44"/>
    <d v="2020-01-05T00:00:00"/>
    <s v="Rajesh singh"/>
    <n v="9876548767"/>
    <s v="Rexona 150 GM"/>
    <s v="Cosmetics"/>
    <n v="55"/>
    <n v="6"/>
    <n v="330"/>
    <n v="231"/>
    <n v="99"/>
    <s v="Chandra"/>
    <s v="Sulur"/>
    <n v="5"/>
    <s v="Jan"/>
    <x v="0"/>
    <s v="Sunday"/>
    <x v="0"/>
  </r>
  <r>
    <n v="45"/>
    <d v="2020-01-06T00:00:00"/>
    <s v="suma ranjan"/>
    <n v="8976789077"/>
    <s v="Bread Sandwich"/>
    <s v="Groceries"/>
    <n v="70"/>
    <n v="4"/>
    <n v="280"/>
    <n v="196"/>
    <n v="84"/>
    <s v="Chandra"/>
    <s v="Sulur"/>
    <n v="6"/>
    <s v="Jan"/>
    <x v="0"/>
    <s v="Monday"/>
    <x v="0"/>
  </r>
  <r>
    <n v="45"/>
    <d v="2020-01-06T00:00:00"/>
    <s v="suma ranjan"/>
    <n v="8976789077"/>
    <s v="Rexona 150 GM"/>
    <s v="Cosmetics"/>
    <n v="55"/>
    <n v="1"/>
    <n v="55"/>
    <n v="38.5"/>
    <n v="16.5"/>
    <s v="Ranjith"/>
    <s v="Sulur"/>
    <n v="6"/>
    <s v="Jan"/>
    <x v="0"/>
    <s v="Monday"/>
    <x v="0"/>
  </r>
  <r>
    <n v="45"/>
    <d v="2020-01-06T00:00:00"/>
    <s v="suma ranjan"/>
    <n v="8976789077"/>
    <s v="Cinthol 100 GM"/>
    <s v="Cosmetics"/>
    <n v="45"/>
    <n v="1"/>
    <n v="45"/>
    <n v="31.5"/>
    <n v="13.5"/>
    <s v="Rajan"/>
    <s v="Sulur"/>
    <n v="6"/>
    <s v="Jan"/>
    <x v="0"/>
    <s v="Monday"/>
    <x v="0"/>
  </r>
  <r>
    <n v="45"/>
    <d v="2020-01-06T00:00:00"/>
    <s v="suma ranjan"/>
    <n v="8976789077"/>
    <s v="Milk (1 Ltr)"/>
    <s v="Dairy"/>
    <n v="40"/>
    <n v="1"/>
    <n v="40"/>
    <n v="28"/>
    <n v="12"/>
    <s v="Ranjith"/>
    <s v="Sulur"/>
    <n v="6"/>
    <s v="Jan"/>
    <x v="0"/>
    <s v="Monday"/>
    <x v="0"/>
  </r>
  <r>
    <n v="46"/>
    <d v="2020-01-06T00:00:00"/>
    <s v="Suresh"/>
    <n v="8976789065"/>
    <s v="Pickle 500g"/>
    <s v="Groceries"/>
    <n v="67"/>
    <n v="2"/>
    <n v="134"/>
    <n v="93.800000000000011"/>
    <n v="40.199999999999989"/>
    <s v="Sindhu"/>
    <s v="Sulur"/>
    <n v="6"/>
    <s v="Jan"/>
    <x v="0"/>
    <s v="Monday"/>
    <x v="0"/>
  </r>
  <r>
    <n v="46"/>
    <d v="2020-01-06T00:00:00"/>
    <s v="Suresh"/>
    <n v="8976789065"/>
    <s v="Salt 1 kg"/>
    <s v="Groceries"/>
    <n v="15"/>
    <n v="5"/>
    <n v="75"/>
    <n v="52.5"/>
    <n v="22.5"/>
    <s v="Ranjith"/>
    <s v="Sulur"/>
    <n v="6"/>
    <s v="Jan"/>
    <x v="0"/>
    <s v="Monday"/>
    <x v="0"/>
  </r>
  <r>
    <n v="46"/>
    <d v="2020-01-06T00:00:00"/>
    <s v="Suresh"/>
    <n v="8976789065"/>
    <s v="Maybelline Mattie Lipstic 3.9 g"/>
    <s v="Cosmetics"/>
    <n v="262"/>
    <n v="1"/>
    <n v="262"/>
    <n v="183.4"/>
    <n v="78.599999999999994"/>
    <s v="Ranjith"/>
    <s v="Sulur"/>
    <n v="6"/>
    <s v="Jan"/>
    <x v="0"/>
    <s v="Monday"/>
    <x v="0"/>
  </r>
  <r>
    <n v="46"/>
    <d v="2020-01-06T00:00:00"/>
    <s v="Suresh"/>
    <n v="8976789065"/>
    <s v="Faces Long Wear Eye Pencil"/>
    <s v="Cosmetics"/>
    <n v="349"/>
    <n v="1"/>
    <n v="349"/>
    <n v="244.3"/>
    <n v="104.69999999999999"/>
    <s v="Sindhu"/>
    <s v="Sulur"/>
    <n v="6"/>
    <s v="Jan"/>
    <x v="0"/>
    <s v="Monday"/>
    <x v="0"/>
  </r>
  <r>
    <n v="46"/>
    <d v="2020-01-06T00:00:00"/>
    <s v="Suresh"/>
    <n v="8976789065"/>
    <s v="Revlon Charlie Blue 100 ML"/>
    <s v="Cosmetics"/>
    <n v="537"/>
    <n v="1"/>
    <n v="537"/>
    <n v="375.9"/>
    <n v="161.10000000000002"/>
    <s v="Ranjith"/>
    <s v="Sulur"/>
    <n v="6"/>
    <s v="Jan"/>
    <x v="0"/>
    <s v="Monday"/>
    <x v="0"/>
  </r>
  <r>
    <n v="46"/>
    <d v="2020-01-06T00:00:00"/>
    <s v="Suresh"/>
    <n v="8976789065"/>
    <s v="Revlon Charlie White 100 ML"/>
    <s v="Cosmetics"/>
    <n v="584"/>
    <n v="1"/>
    <n v="584"/>
    <n v="408.8"/>
    <n v="175.2"/>
    <s v="Sindhu"/>
    <s v="Sulur"/>
    <n v="6"/>
    <s v="Jan"/>
    <x v="0"/>
    <s v="Monday"/>
    <x v="0"/>
  </r>
  <r>
    <n v="46"/>
    <d v="2020-01-06T00:00:00"/>
    <s v="Suresh"/>
    <n v="8976789065"/>
    <s v="Pepsi 1 Lr"/>
    <s v="Bevarages"/>
    <n v="75"/>
    <n v="5"/>
    <n v="375"/>
    <n v="262.5"/>
    <n v="112.5"/>
    <s v="Ranjith"/>
    <s v="Sulur"/>
    <n v="6"/>
    <s v="Jan"/>
    <x v="0"/>
    <s v="Monday"/>
    <x v="0"/>
  </r>
  <r>
    <n v="46"/>
    <d v="2020-01-06T00:00:00"/>
    <s v="Suresh"/>
    <n v="8976789065"/>
    <s v="Lyzol 1 Ltr"/>
    <s v="Toiletries"/>
    <n v="250"/>
    <n v="4"/>
    <n v="1000"/>
    <n v="700"/>
    <n v="300"/>
    <s v="Rajan"/>
    <s v="Sulur"/>
    <n v="6"/>
    <s v="Jan"/>
    <x v="0"/>
    <s v="Monday"/>
    <x v="0"/>
  </r>
  <r>
    <n v="46"/>
    <d v="2020-01-06T00:00:00"/>
    <s v="Suresh"/>
    <n v="8976789065"/>
    <s v="Mazza 1 Lr"/>
    <s v="Bevarages"/>
    <n v="110"/>
    <n v="4"/>
    <n v="440"/>
    <n v="308"/>
    <n v="132"/>
    <s v="Ranjith"/>
    <s v="Sulur"/>
    <n v="6"/>
    <s v="Jan"/>
    <x v="0"/>
    <s v="Monday"/>
    <x v="0"/>
  </r>
  <r>
    <n v="46"/>
    <d v="2020-01-06T00:00:00"/>
    <s v="Suresh"/>
    <n v="8976789065"/>
    <s v="Cock 1.5 Ltr"/>
    <s v="Bevarages"/>
    <n v="90"/>
    <n v="3"/>
    <n v="270"/>
    <n v="189"/>
    <n v="81"/>
    <s v="Chandra"/>
    <s v="Sulur"/>
    <n v="6"/>
    <s v="Jan"/>
    <x v="0"/>
    <s v="Monday"/>
    <x v="0"/>
  </r>
  <r>
    <n v="47"/>
    <d v="2020-01-06T00:00:00"/>
    <s v="Rajesh singh"/>
    <n v="9876548767"/>
    <s v="Cinthol 100 GM"/>
    <s v="Cosmetics"/>
    <n v="45"/>
    <n v="1"/>
    <n v="45"/>
    <n v="31.5"/>
    <n v="13.5"/>
    <s v="Sindhu"/>
    <s v="Sulur"/>
    <n v="6"/>
    <s v="Jan"/>
    <x v="0"/>
    <s v="Monday"/>
    <x v="0"/>
  </r>
  <r>
    <n v="47"/>
    <d v="2020-01-06T00:00:00"/>
    <s v="Rajesh singh"/>
    <n v="9876548767"/>
    <s v="Rexona 150 GM"/>
    <s v="Cosmetics"/>
    <n v="55"/>
    <n v="1"/>
    <n v="55"/>
    <n v="38.5"/>
    <n v="16.5"/>
    <s v="Sindhu"/>
    <s v="Sulur"/>
    <n v="6"/>
    <s v="Jan"/>
    <x v="0"/>
    <s v="Monday"/>
    <x v="0"/>
  </r>
  <r>
    <n v="47"/>
    <d v="2020-01-06T00:00:00"/>
    <s v="Rajesh singh"/>
    <n v="9876548767"/>
    <s v="Cinthol 100 GM"/>
    <s v="Cosmetics"/>
    <n v="45"/>
    <n v="1"/>
    <n v="45"/>
    <n v="31.5"/>
    <n v="13.5"/>
    <s v="Sindhu"/>
    <s v="Sulur"/>
    <n v="6"/>
    <s v="Jan"/>
    <x v="0"/>
    <s v="Monday"/>
    <x v="0"/>
  </r>
  <r>
    <n v="47"/>
    <d v="2020-01-06T00:00:00"/>
    <s v="Rajesh singh"/>
    <n v="9876548767"/>
    <s v="Rexona 150 GM"/>
    <s v="Cosmetics"/>
    <n v="55"/>
    <n v="1"/>
    <n v="55"/>
    <n v="38.5"/>
    <n v="16.5"/>
    <s v="Rajan"/>
    <s v="Sulur"/>
    <n v="6"/>
    <s v="Jan"/>
    <x v="0"/>
    <s v="Monday"/>
    <x v="0"/>
  </r>
  <r>
    <n v="47"/>
    <d v="2020-01-06T00:00:00"/>
    <s v="Rajesh singh"/>
    <n v="9876548767"/>
    <s v="Cinthol 100 GM"/>
    <s v="Cosmetics"/>
    <n v="45"/>
    <n v="1"/>
    <n v="45"/>
    <n v="31.5"/>
    <n v="13.5"/>
    <s v="Chandra"/>
    <s v="Sulur"/>
    <n v="6"/>
    <s v="Jan"/>
    <x v="0"/>
    <s v="Monday"/>
    <x v="0"/>
  </r>
  <r>
    <n v="47"/>
    <d v="2020-01-06T00:00:00"/>
    <s v="Rajesh singh"/>
    <n v="9876548767"/>
    <s v="Rexona 150 GM"/>
    <s v="Cosmetics"/>
    <n v="55"/>
    <n v="1"/>
    <n v="55"/>
    <n v="38.5"/>
    <n v="16.5"/>
    <s v="Rajan"/>
    <s v="Sulur"/>
    <n v="6"/>
    <s v="Jan"/>
    <x v="0"/>
    <s v="Monday"/>
    <x v="0"/>
  </r>
  <r>
    <n v="48"/>
    <d v="2020-01-06T00:00:00"/>
    <s v="suma ranjan"/>
    <n v="8976789077"/>
    <s v="Milk (1 Ltr)"/>
    <s v="Dairy"/>
    <n v="40"/>
    <n v="1"/>
    <n v="40"/>
    <n v="28"/>
    <n v="12"/>
    <s v="Chandra"/>
    <s v="Sulur"/>
    <n v="6"/>
    <s v="Jan"/>
    <x v="0"/>
    <s v="Monday"/>
    <x v="0"/>
  </r>
  <r>
    <n v="48"/>
    <d v="2020-01-06T00:00:00"/>
    <s v="suma ranjan"/>
    <n v="8976789077"/>
    <s v="Pickle 500g"/>
    <s v="Groceries"/>
    <n v="67"/>
    <n v="6"/>
    <n v="402"/>
    <n v="281.39999999999998"/>
    <n v="120.60000000000002"/>
    <s v="Ranjith"/>
    <s v="Sulur"/>
    <n v="6"/>
    <s v="Jan"/>
    <x v="0"/>
    <s v="Monday"/>
    <x v="0"/>
  </r>
  <r>
    <n v="48"/>
    <d v="2020-01-06T00:00:00"/>
    <s v="suma ranjan"/>
    <n v="8976789077"/>
    <s v="Salt 1 kg"/>
    <s v="Groceries"/>
    <n v="15"/>
    <n v="10"/>
    <n v="150"/>
    <n v="105"/>
    <n v="45"/>
    <s v="Sindhu"/>
    <s v="Sulur"/>
    <n v="6"/>
    <s v="Jan"/>
    <x v="0"/>
    <s v="Monday"/>
    <x v="0"/>
  </r>
  <r>
    <n v="48"/>
    <d v="2020-01-06T00:00:00"/>
    <s v="suma ranjan"/>
    <n v="8976789077"/>
    <s v="Maybelline Mattie Lipstic 3.9 g"/>
    <s v="Cosmetics"/>
    <n v="262"/>
    <n v="1"/>
    <n v="262"/>
    <n v="183.4"/>
    <n v="78.599999999999994"/>
    <s v="Ranjith"/>
    <s v="Sulur"/>
    <n v="6"/>
    <s v="Jan"/>
    <x v="0"/>
    <s v="Monday"/>
    <x v="0"/>
  </r>
  <r>
    <n v="48"/>
    <d v="2020-01-06T00:00:00"/>
    <s v="suma ranjan"/>
    <n v="8976789077"/>
    <s v="Faces Long Wear Eye Pencil"/>
    <s v="Cosmetics"/>
    <n v="349"/>
    <n v="1"/>
    <n v="349"/>
    <n v="244.3"/>
    <n v="104.69999999999999"/>
    <s v="Sindhu"/>
    <s v="Sulur"/>
    <n v="6"/>
    <s v="Jan"/>
    <x v="0"/>
    <s v="Monday"/>
    <x v="0"/>
  </r>
  <r>
    <n v="48"/>
    <d v="2020-01-06T00:00:00"/>
    <s v="suma ranjan"/>
    <n v="8976789077"/>
    <s v="Revlon Charlie Blue 100 ML"/>
    <s v="Cosmetics"/>
    <n v="537"/>
    <n v="1"/>
    <n v="537"/>
    <n v="375.9"/>
    <n v="161.10000000000002"/>
    <s v="Rajan"/>
    <s v="Sulur"/>
    <n v="6"/>
    <s v="Jan"/>
    <x v="0"/>
    <s v="Monday"/>
    <x v="0"/>
  </r>
  <r>
    <n v="48"/>
    <d v="2020-01-06T00:00:00"/>
    <s v="suma ranjan"/>
    <n v="8976789077"/>
    <s v="Revlon Charlie White 100 ML"/>
    <s v="Cosmetics"/>
    <n v="584"/>
    <n v="1"/>
    <n v="584"/>
    <n v="408.8"/>
    <n v="175.2"/>
    <s v="Rajan"/>
    <s v="Sulur"/>
    <n v="6"/>
    <s v="Jan"/>
    <x v="0"/>
    <s v="Monday"/>
    <x v="0"/>
  </r>
  <r>
    <n v="48"/>
    <d v="2020-01-06T00:00:00"/>
    <s v="suma ranjan"/>
    <n v="8976789077"/>
    <s v="Revlon Charlie White 100 ML"/>
    <s v="Cosmetics"/>
    <n v="584"/>
    <n v="1"/>
    <n v="584"/>
    <n v="408.8"/>
    <n v="175.2"/>
    <s v="Sindhu"/>
    <s v="Sulur"/>
    <n v="6"/>
    <s v="Jan"/>
    <x v="0"/>
    <s v="Monday"/>
    <x v="0"/>
  </r>
  <r>
    <n v="48"/>
    <d v="2020-01-06T00:00:00"/>
    <s v="suma ranjan"/>
    <n v="8976789077"/>
    <s v="Milk (1 Ltr)"/>
    <s v="Dairy"/>
    <n v="40"/>
    <n v="1"/>
    <n v="40"/>
    <n v="28"/>
    <n v="12"/>
    <s v="Sindhu"/>
    <s v="Sulur"/>
    <n v="6"/>
    <s v="Jan"/>
    <x v="0"/>
    <s v="Monday"/>
    <x v="0"/>
  </r>
  <r>
    <n v="48"/>
    <d v="2020-01-06T00:00:00"/>
    <s v="suma ranjan"/>
    <n v="8976789077"/>
    <s v="Pickle 500g"/>
    <s v="Groceries"/>
    <n v="67"/>
    <n v="3"/>
    <n v="201"/>
    <n v="140.69999999999999"/>
    <n v="60.300000000000011"/>
    <s v="Chandra"/>
    <s v="Sulur"/>
    <n v="6"/>
    <s v="Jan"/>
    <x v="0"/>
    <s v="Monday"/>
    <x v="0"/>
  </r>
  <r>
    <n v="48"/>
    <d v="2020-01-06T00:00:00"/>
    <s v="suma ranjan"/>
    <n v="8976789077"/>
    <s v="Rice - Ponni 25 Kg"/>
    <s v="Groceries"/>
    <n v="1550"/>
    <n v="1"/>
    <n v="1550"/>
    <n v="1085"/>
    <n v="465"/>
    <s v="Sindhu"/>
    <s v="Sulur"/>
    <n v="6"/>
    <s v="Jan"/>
    <x v="0"/>
    <s v="Monday"/>
    <x v="0"/>
  </r>
  <r>
    <n v="48"/>
    <d v="2020-01-06T00:00:00"/>
    <s v="suma ranjan"/>
    <n v="8976789077"/>
    <s v="Maybelline Mattie Lipstic 3.9 g"/>
    <s v="Cosmetics"/>
    <n v="262"/>
    <n v="1"/>
    <n v="262"/>
    <n v="183.4"/>
    <n v="78.599999999999994"/>
    <s v="Sindhu"/>
    <s v="Sulur"/>
    <n v="6"/>
    <s v="Jan"/>
    <x v="0"/>
    <s v="Monday"/>
    <x v="0"/>
  </r>
  <r>
    <n v="48"/>
    <d v="2020-01-06T00:00:00"/>
    <s v="suma ranjan"/>
    <n v="8976789077"/>
    <s v="Faces Long Wear Eye Pencil"/>
    <s v="Cosmetics"/>
    <n v="349"/>
    <n v="1"/>
    <n v="349"/>
    <n v="244.3"/>
    <n v="104.69999999999999"/>
    <s v="Chandra"/>
    <s v="Sulur"/>
    <n v="6"/>
    <s v="Jan"/>
    <x v="0"/>
    <s v="Monday"/>
    <x v="0"/>
  </r>
  <r>
    <n v="48"/>
    <d v="2020-01-06T00:00:00"/>
    <s v="suma ranjan"/>
    <n v="8976789077"/>
    <s v="Revlon Charlie Blue 100 ML"/>
    <s v="Cosmetics"/>
    <n v="537"/>
    <n v="1"/>
    <n v="537"/>
    <n v="375.9"/>
    <n v="161.10000000000002"/>
    <s v="Ranjith"/>
    <s v="Sulur"/>
    <n v="6"/>
    <s v="Jan"/>
    <x v="0"/>
    <s v="Monday"/>
    <x v="0"/>
  </r>
  <r>
    <n v="48"/>
    <d v="2020-01-06T00:00:00"/>
    <s v="suma ranjan"/>
    <n v="8976789077"/>
    <s v="Revlon Charlie White 100 ML"/>
    <s v="Cosmetics"/>
    <n v="584"/>
    <n v="1"/>
    <n v="584"/>
    <n v="408.8"/>
    <n v="175.2"/>
    <s v="Sindhu"/>
    <s v="Sulur"/>
    <n v="6"/>
    <s v="Jan"/>
    <x v="0"/>
    <s v="Monday"/>
    <x v="0"/>
  </r>
  <r>
    <n v="49"/>
    <d v="2020-01-07T00:00:00"/>
    <s v="Rajesh singh"/>
    <n v="9876548767"/>
    <s v="Cinthol 100 GM"/>
    <s v="Cosmetics"/>
    <n v="45"/>
    <n v="1"/>
    <n v="45"/>
    <n v="31.5"/>
    <n v="13.5"/>
    <s v="Ranjith"/>
    <s v="Sulur"/>
    <n v="7"/>
    <s v="Jan"/>
    <x v="0"/>
    <s v="Tuesday"/>
    <x v="0"/>
  </r>
  <r>
    <n v="49"/>
    <d v="2020-01-07T00:00:00"/>
    <s v="Rajesh singh"/>
    <n v="9876548767"/>
    <s v="Rexona 150 GM"/>
    <s v="Cosmetics"/>
    <n v="55"/>
    <n v="6"/>
    <n v="330"/>
    <n v="231"/>
    <n v="99"/>
    <s v="Ranjith"/>
    <s v="Sulur"/>
    <n v="7"/>
    <s v="Jan"/>
    <x v="0"/>
    <s v="Tuesday"/>
    <x v="0"/>
  </r>
  <r>
    <n v="49"/>
    <d v="2020-01-07T00:00:00"/>
    <s v="Rajesh singh"/>
    <n v="9876548767"/>
    <s v="Cinthol 100 GM"/>
    <s v="Cosmetics"/>
    <n v="45"/>
    <n v="3"/>
    <n v="135"/>
    <n v="94.5"/>
    <n v="40.5"/>
    <s v="Sindhu"/>
    <s v="Sulur"/>
    <n v="7"/>
    <s v="Jan"/>
    <x v="0"/>
    <s v="Tuesday"/>
    <x v="0"/>
  </r>
  <r>
    <n v="49"/>
    <d v="2020-01-07T00:00:00"/>
    <s v="Rajesh singh"/>
    <n v="9876548767"/>
    <s v="Rexona 150 GM"/>
    <s v="Cosmetics"/>
    <n v="55"/>
    <n v="6"/>
    <n v="330"/>
    <n v="231"/>
    <n v="99"/>
    <s v="Sindhu"/>
    <s v="Sulur"/>
    <n v="7"/>
    <s v="Jan"/>
    <x v="0"/>
    <s v="Tuesday"/>
    <x v="0"/>
  </r>
  <r>
    <n v="50"/>
    <d v="2020-01-07T00:00:00"/>
    <s v="suma ranjan"/>
    <n v="8976789077"/>
    <s v="Milk (1 Ltr)"/>
    <s v="Dairy"/>
    <n v="40"/>
    <n v="1"/>
    <n v="40"/>
    <n v="28"/>
    <n v="12"/>
    <s v="Ranjith"/>
    <s v="Sulur"/>
    <n v="7"/>
    <s v="Jan"/>
    <x v="0"/>
    <s v="Tuesday"/>
    <x v="0"/>
  </r>
  <r>
    <n v="50"/>
    <d v="2020-01-07T00:00:00"/>
    <s v="suma ranjan"/>
    <n v="8976789077"/>
    <s v="Pickle 500g"/>
    <s v="Groceries"/>
    <n v="67"/>
    <n v="3"/>
    <n v="201"/>
    <n v="140.69999999999999"/>
    <n v="60.300000000000011"/>
    <s v="Chandra"/>
    <s v="Sulur"/>
    <n v="7"/>
    <s v="Jan"/>
    <x v="0"/>
    <s v="Tuesday"/>
    <x v="0"/>
  </r>
  <r>
    <n v="50"/>
    <d v="2020-01-07T00:00:00"/>
    <s v="suma ranjan"/>
    <n v="8976789077"/>
    <s v="Salt 1 kg"/>
    <s v="Groceries"/>
    <n v="15"/>
    <n v="5"/>
    <n v="75"/>
    <n v="52.5"/>
    <n v="22.5"/>
    <s v="Rajan"/>
    <s v="Sulur"/>
    <n v="7"/>
    <s v="Jan"/>
    <x v="0"/>
    <s v="Tuesday"/>
    <x v="0"/>
  </r>
  <r>
    <n v="50"/>
    <d v="2020-01-07T00:00:00"/>
    <s v="suma ranjan"/>
    <n v="8976789077"/>
    <s v="Maybelline Mattie Lipstic 3.9 g"/>
    <s v="Cosmetics"/>
    <n v="262"/>
    <n v="1"/>
    <n v="262"/>
    <n v="183.4"/>
    <n v="78.599999999999994"/>
    <s v="Chandra"/>
    <s v="Sulur"/>
    <n v="7"/>
    <s v="Jan"/>
    <x v="0"/>
    <s v="Tuesday"/>
    <x v="0"/>
  </r>
  <r>
    <n v="50"/>
    <d v="2020-01-07T00:00:00"/>
    <s v="suma ranjan"/>
    <n v="8976789077"/>
    <s v="Lyzol 1 Ltr"/>
    <s v="Toiletries"/>
    <n v="250"/>
    <n v="4"/>
    <n v="1000"/>
    <n v="700"/>
    <n v="300"/>
    <s v="Rajan"/>
    <s v="Sulur"/>
    <n v="7"/>
    <s v="Jan"/>
    <x v="0"/>
    <s v="Tuesday"/>
    <x v="0"/>
  </r>
  <r>
    <n v="50"/>
    <d v="2020-01-07T00:00:00"/>
    <s v="suma ranjan"/>
    <n v="8976789077"/>
    <s v="Faces Long Wear Eye Pencil"/>
    <s v="Cosmetics"/>
    <n v="349"/>
    <n v="1"/>
    <n v="349"/>
    <n v="244.3"/>
    <n v="104.69999999999999"/>
    <s v="Chandra"/>
    <s v="Sulur"/>
    <n v="7"/>
    <s v="Jan"/>
    <x v="0"/>
    <s v="Tuesday"/>
    <x v="0"/>
  </r>
  <r>
    <n v="50"/>
    <d v="2020-01-07T00:00:00"/>
    <s v="suma ranjan"/>
    <n v="8976789077"/>
    <s v="Revlon Charlie Blue 100 ML"/>
    <s v="Cosmetics"/>
    <n v="537"/>
    <n v="1"/>
    <n v="537"/>
    <n v="375.9"/>
    <n v="161.10000000000002"/>
    <s v="Sindhu"/>
    <s v="Sulur"/>
    <n v="7"/>
    <s v="Jan"/>
    <x v="0"/>
    <s v="Tuesday"/>
    <x v="0"/>
  </r>
  <r>
    <n v="50"/>
    <d v="2020-01-07T00:00:00"/>
    <s v="suma ranjan"/>
    <n v="8976789077"/>
    <s v="Revlon Charlie White 100 ML"/>
    <s v="Cosmetics"/>
    <n v="584"/>
    <n v="1"/>
    <n v="584"/>
    <n v="408.8"/>
    <n v="175.2"/>
    <s v="Chandra"/>
    <s v="Sulur"/>
    <n v="7"/>
    <s v="Jan"/>
    <x v="0"/>
    <s v="Tuesday"/>
    <x v="0"/>
  </r>
  <r>
    <n v="51"/>
    <d v="2020-01-07T00:00:00"/>
    <s v="Sundar"/>
    <n v="8976789056"/>
    <s v="Rice - Ponni 25 Kg"/>
    <s v="Groceries"/>
    <n v="1550"/>
    <n v="1"/>
    <n v="1550"/>
    <n v="1085"/>
    <n v="465"/>
    <s v="Ranjith"/>
    <s v="Sulur"/>
    <n v="7"/>
    <s v="Jan"/>
    <x v="0"/>
    <s v="Tuesday"/>
    <x v="0"/>
  </r>
  <r>
    <n v="51"/>
    <d v="2020-01-07T00:00:00"/>
    <s v="Sundar"/>
    <n v="8976789056"/>
    <s v="Milk (1 Ltr)"/>
    <s v="Dairy"/>
    <n v="40"/>
    <n v="2"/>
    <n v="80"/>
    <n v="56"/>
    <n v="24"/>
    <s v="Chandra"/>
    <s v="Sulur"/>
    <n v="7"/>
    <s v="Jan"/>
    <x v="0"/>
    <s v="Tuesday"/>
    <x v="0"/>
  </r>
  <r>
    <n v="51"/>
    <d v="2020-01-07T00:00:00"/>
    <s v="Sundar"/>
    <n v="8976789056"/>
    <s v="Rexona 150 GM"/>
    <s v="Cosmetics"/>
    <n v="55"/>
    <n v="1"/>
    <n v="55"/>
    <n v="38.5"/>
    <n v="16.5"/>
    <s v="Ranjith"/>
    <s v="Sulur"/>
    <n v="7"/>
    <s v="Jan"/>
    <x v="0"/>
    <s v="Tuesday"/>
    <x v="0"/>
  </r>
  <r>
    <n v="51"/>
    <d v="2020-01-07T00:00:00"/>
    <s v="Sundar"/>
    <n v="8976789056"/>
    <s v="Pepsi 1 Lr"/>
    <s v="Bevarages"/>
    <n v="75"/>
    <n v="2"/>
    <n v="150"/>
    <n v="105"/>
    <n v="45"/>
    <s v="Ranjith"/>
    <s v="Sulur"/>
    <n v="7"/>
    <s v="Jan"/>
    <x v="0"/>
    <s v="Tuesday"/>
    <x v="0"/>
  </r>
  <r>
    <n v="51"/>
    <d v="2020-01-07T00:00:00"/>
    <s v="Sundar"/>
    <n v="8976789056"/>
    <s v="Mazza 1 Lr"/>
    <s v="Bevarages"/>
    <n v="110"/>
    <n v="1"/>
    <n v="110"/>
    <n v="77"/>
    <n v="33"/>
    <s v="Ranjith"/>
    <s v="Sulur"/>
    <n v="7"/>
    <s v="Jan"/>
    <x v="0"/>
    <s v="Tuesday"/>
    <x v="0"/>
  </r>
  <r>
    <n v="51"/>
    <d v="2020-01-07T00:00:00"/>
    <s v="Sundar"/>
    <n v="8976789056"/>
    <s v="Cock 1.5 Ltr"/>
    <s v="Bevarages"/>
    <n v="90"/>
    <n v="2"/>
    <n v="180"/>
    <n v="126"/>
    <n v="54"/>
    <s v="Chandra"/>
    <s v="Sulur"/>
    <n v="7"/>
    <s v="Jan"/>
    <x v="0"/>
    <s v="Tuesday"/>
    <x v="0"/>
  </r>
  <r>
    <n v="52"/>
    <d v="2020-01-07T00:00:00"/>
    <s v="Rajesh singh"/>
    <n v="9876548767"/>
    <s v="Cinthol 100 GM"/>
    <s v="Cosmetics"/>
    <n v="45"/>
    <n v="3"/>
    <n v="135"/>
    <n v="94.5"/>
    <n v="40.5"/>
    <s v="Sindhu"/>
    <s v="Sulur"/>
    <n v="7"/>
    <s v="Jan"/>
    <x v="0"/>
    <s v="Tuesday"/>
    <x v="0"/>
  </r>
  <r>
    <n v="52"/>
    <d v="2020-01-07T00:00:00"/>
    <s v="Rajesh singh"/>
    <n v="9876548767"/>
    <s v="Rexona 150 GM"/>
    <s v="Cosmetics"/>
    <n v="55"/>
    <n v="6"/>
    <n v="330"/>
    <n v="231"/>
    <n v="99"/>
    <s v="Sindhu"/>
    <s v="Sulur"/>
    <n v="7"/>
    <s v="Jan"/>
    <x v="0"/>
    <s v="Tuesday"/>
    <x v="0"/>
  </r>
  <r>
    <n v="53"/>
    <d v="2020-01-07T00:00:00"/>
    <s v="Rakson"/>
    <n v="8976789057"/>
    <s v="Milk (1 Ltr)"/>
    <s v="Dairy"/>
    <n v="40"/>
    <n v="1"/>
    <n v="40"/>
    <n v="28"/>
    <n v="12"/>
    <s v="Chandra"/>
    <s v="Sulur"/>
    <n v="7"/>
    <s v="Jan"/>
    <x v="0"/>
    <s v="Tuesday"/>
    <x v="0"/>
  </r>
  <r>
    <n v="54"/>
    <d v="2020-01-07T00:00:00"/>
    <s v="Sundar"/>
    <n v="8976789056"/>
    <s v="Bread Sandwich"/>
    <s v="Groceries"/>
    <n v="70"/>
    <n v="4"/>
    <n v="280"/>
    <n v="196"/>
    <n v="84"/>
    <s v="Ranjith"/>
    <s v="Sulur"/>
    <n v="7"/>
    <s v="Jan"/>
    <x v="0"/>
    <s v="Tuesday"/>
    <x v="0"/>
  </r>
  <r>
    <n v="54"/>
    <d v="2020-01-07T00:00:00"/>
    <s v="Sundar"/>
    <n v="8976789056"/>
    <s v="Milk (1 Ltr)"/>
    <s v="Dairy"/>
    <n v="40"/>
    <n v="2"/>
    <n v="80"/>
    <n v="56"/>
    <n v="24"/>
    <s v="Sindhu"/>
    <s v="Sulur"/>
    <n v="7"/>
    <s v="Jan"/>
    <x v="0"/>
    <s v="Tuesday"/>
    <x v="0"/>
  </r>
  <r>
    <n v="54"/>
    <d v="2020-01-07T00:00:00"/>
    <s v="Sundar"/>
    <n v="8976789056"/>
    <s v="Rexona 150 GM"/>
    <s v="Cosmetics"/>
    <n v="55"/>
    <n v="1"/>
    <n v="55"/>
    <n v="38.5"/>
    <n v="16.5"/>
    <s v="Chandra"/>
    <s v="Sulur"/>
    <n v="7"/>
    <s v="Jan"/>
    <x v="0"/>
    <s v="Tuesday"/>
    <x v="0"/>
  </r>
  <r>
    <n v="55"/>
    <d v="2020-01-07T00:00:00"/>
    <s v="Rajesh singh"/>
    <n v="9876548767"/>
    <s v="Cinthol 100 GM"/>
    <s v="Cosmetics"/>
    <n v="45"/>
    <n v="3"/>
    <n v="135"/>
    <n v="94.5"/>
    <n v="40.5"/>
    <s v="Rajan"/>
    <s v="Sulur"/>
    <n v="7"/>
    <s v="Jan"/>
    <x v="0"/>
    <s v="Tuesday"/>
    <x v="0"/>
  </r>
  <r>
    <n v="55"/>
    <d v="2020-01-07T00:00:00"/>
    <s v="Rajesh singh"/>
    <n v="9876548767"/>
    <s v="Rexona 150 GM"/>
    <s v="Cosmetics"/>
    <n v="55"/>
    <n v="6"/>
    <n v="330"/>
    <n v="231"/>
    <n v="99"/>
    <s v="Sindhu"/>
    <s v="Sulur"/>
    <n v="7"/>
    <s v="Jan"/>
    <x v="0"/>
    <s v="Tuesday"/>
    <x v="0"/>
  </r>
  <r>
    <n v="56"/>
    <d v="2020-01-07T00:00:00"/>
    <s v="sudha"/>
    <n v="8976789034"/>
    <s v="Salt 1 kg"/>
    <s v="Groceries"/>
    <n v="15"/>
    <n v="5"/>
    <n v="75"/>
    <n v="52.5"/>
    <n v="22.5"/>
    <s v="Chandra"/>
    <s v="Sulur"/>
    <n v="7"/>
    <s v="Jan"/>
    <x v="0"/>
    <s v="Tuesday"/>
    <x v="0"/>
  </r>
  <r>
    <n v="56"/>
    <d v="2020-01-07T00:00:00"/>
    <s v="sudha"/>
    <n v="8976789034"/>
    <s v="Maybelline Mattie Lipstic 3.9 g"/>
    <s v="Cosmetics"/>
    <n v="262"/>
    <n v="1"/>
    <n v="262"/>
    <n v="183.4"/>
    <n v="78.599999999999994"/>
    <s v="Rajan"/>
    <s v="Sulur"/>
    <n v="7"/>
    <s v="Jan"/>
    <x v="0"/>
    <s v="Tuesday"/>
    <x v="0"/>
  </r>
  <r>
    <n v="56"/>
    <d v="2020-01-07T00:00:00"/>
    <s v="sudha"/>
    <n v="8976789034"/>
    <s v="Faces Long Wear Eye Pencil"/>
    <s v="Cosmetics"/>
    <n v="349"/>
    <n v="1"/>
    <n v="349"/>
    <n v="244.3"/>
    <n v="104.69999999999999"/>
    <s v="Ranjith"/>
    <s v="Sulur"/>
    <n v="7"/>
    <s v="Jan"/>
    <x v="0"/>
    <s v="Tuesday"/>
    <x v="0"/>
  </r>
  <r>
    <n v="56"/>
    <d v="2020-01-07T00:00:00"/>
    <s v="sudha"/>
    <n v="8976789034"/>
    <s v="Revlon Charlie Blue 100 ML"/>
    <s v="Cosmetics"/>
    <n v="537"/>
    <n v="1"/>
    <n v="537"/>
    <n v="375.9"/>
    <n v="161.10000000000002"/>
    <s v="Rajan"/>
    <s v="Sulur"/>
    <n v="7"/>
    <s v="Jan"/>
    <x v="0"/>
    <s v="Tuesday"/>
    <x v="0"/>
  </r>
  <r>
    <n v="56"/>
    <d v="2020-01-07T00:00:00"/>
    <s v="sudha"/>
    <n v="8976789034"/>
    <s v="Revlon Charlie White 100 ML"/>
    <s v="Cosmetics"/>
    <n v="584"/>
    <n v="1"/>
    <n v="584"/>
    <n v="408.8"/>
    <n v="175.2"/>
    <s v="Chandra"/>
    <s v="Sulur"/>
    <n v="7"/>
    <s v="Jan"/>
    <x v="0"/>
    <s v="Tuesday"/>
    <x v="0"/>
  </r>
  <r>
    <n v="57"/>
    <d v="2020-01-07T00:00:00"/>
    <s v="suma ranjan"/>
    <n v="8976789077"/>
    <s v="Bread Sandwich"/>
    <s v="Groceries"/>
    <n v="70"/>
    <n v="6"/>
    <n v="420"/>
    <n v="294"/>
    <n v="126"/>
    <s v="Sindhu"/>
    <s v="Sulur"/>
    <n v="7"/>
    <s v="Jan"/>
    <x v="0"/>
    <s v="Tuesday"/>
    <x v="0"/>
  </r>
  <r>
    <n v="57"/>
    <d v="2020-01-07T00:00:00"/>
    <s v="suma ranjan"/>
    <n v="8976789077"/>
    <s v="Rexona 150 GM"/>
    <s v="Cosmetics"/>
    <n v="55"/>
    <n v="3"/>
    <n v="165"/>
    <n v="115.5"/>
    <n v="49.5"/>
    <s v="Rajan"/>
    <s v="Sulur"/>
    <n v="7"/>
    <s v="Jan"/>
    <x v="0"/>
    <s v="Tuesday"/>
    <x v="0"/>
  </r>
  <r>
    <n v="57"/>
    <d v="2020-01-07T00:00:00"/>
    <s v="suma ranjan"/>
    <n v="8976789077"/>
    <s v="Cinthol 100 GM"/>
    <s v="Cosmetics"/>
    <n v="45"/>
    <n v="3"/>
    <n v="135"/>
    <n v="94.5"/>
    <n v="40.5"/>
    <s v="Ranjith"/>
    <s v="Sulur"/>
    <n v="7"/>
    <s v="Jan"/>
    <x v="0"/>
    <s v="Tuesday"/>
    <x v="0"/>
  </r>
  <r>
    <n v="57"/>
    <d v="2020-01-07T00:00:00"/>
    <s v="suma ranjan"/>
    <n v="8976789077"/>
    <s v="Milk (1 Ltr)"/>
    <s v="Dairy"/>
    <n v="40"/>
    <n v="1"/>
    <n v="40"/>
    <n v="28"/>
    <n v="12"/>
    <s v="Rajan"/>
    <s v="Sulur"/>
    <n v="7"/>
    <s v="Jan"/>
    <x v="0"/>
    <s v="Tuesday"/>
    <x v="0"/>
  </r>
  <r>
    <n v="57"/>
    <d v="2020-01-07T00:00:00"/>
    <s v="suma ranjan"/>
    <n v="8976789077"/>
    <s v="Pickle 500g"/>
    <s v="Groceries"/>
    <n v="67"/>
    <n v="2"/>
    <n v="134"/>
    <n v="93.800000000000011"/>
    <n v="40.199999999999989"/>
    <s v="Rajan"/>
    <s v="Sulur"/>
    <n v="7"/>
    <s v="Jan"/>
    <x v="0"/>
    <s v="Tuesday"/>
    <x v="0"/>
  </r>
  <r>
    <n v="58"/>
    <d v="2020-01-08T00:00:00"/>
    <s v="Sundar"/>
    <n v="8976789056"/>
    <s v="Bread Sandwich"/>
    <s v="Groceries"/>
    <n v="70"/>
    <n v="3"/>
    <n v="210"/>
    <n v="147"/>
    <n v="63"/>
    <s v="Chandra"/>
    <s v="Sulur"/>
    <n v="8"/>
    <s v="Jan"/>
    <x v="0"/>
    <s v="Wednesday"/>
    <x v="0"/>
  </r>
  <r>
    <n v="58"/>
    <d v="2020-01-08T00:00:00"/>
    <s v="Sundar"/>
    <n v="8976789056"/>
    <s v="Milk (1 Ltr)"/>
    <s v="Dairy"/>
    <n v="40"/>
    <n v="2"/>
    <n v="80"/>
    <n v="56"/>
    <n v="24"/>
    <s v="Chandra"/>
    <s v="Sulur"/>
    <n v="8"/>
    <s v="Jan"/>
    <x v="0"/>
    <s v="Wednesday"/>
    <x v="0"/>
  </r>
  <r>
    <n v="58"/>
    <d v="2020-01-08T00:00:00"/>
    <s v="Sundar"/>
    <n v="8976789056"/>
    <s v="Rexona 150 GM"/>
    <s v="Cosmetics"/>
    <n v="55"/>
    <n v="1"/>
    <n v="55"/>
    <n v="38.5"/>
    <n v="16.5"/>
    <s v="Chandra"/>
    <s v="Sulur"/>
    <n v="8"/>
    <s v="Jan"/>
    <x v="0"/>
    <s v="Wednesday"/>
    <x v="0"/>
  </r>
  <r>
    <n v="59"/>
    <d v="2020-01-08T00:00:00"/>
    <s v="Rakson"/>
    <n v="8976789057"/>
    <s v="Milk (1 Ltr)"/>
    <s v="Dairy"/>
    <n v="40"/>
    <n v="1"/>
    <n v="40"/>
    <n v="28"/>
    <n v="12"/>
    <s v="Ranjith"/>
    <s v="Sulur"/>
    <n v="8"/>
    <s v="Jan"/>
    <x v="0"/>
    <s v="Wednesday"/>
    <x v="0"/>
  </r>
  <r>
    <n v="59"/>
    <d v="2020-01-08T00:00:00"/>
    <s v="Rakson"/>
    <n v="8976789057"/>
    <s v="Bread Sandwich"/>
    <s v="Groceries"/>
    <n v="70"/>
    <n v="3"/>
    <n v="210"/>
    <n v="147"/>
    <n v="63"/>
    <s v="Rajan"/>
    <s v="Sulur"/>
    <n v="8"/>
    <s v="Jan"/>
    <x v="0"/>
    <s v="Wednesday"/>
    <x v="0"/>
  </r>
  <r>
    <n v="59"/>
    <d v="2020-01-08T00:00:00"/>
    <s v="Rakson"/>
    <n v="8976789057"/>
    <s v="Lyzol 1 Ltr"/>
    <s v="Toiletries"/>
    <n v="250"/>
    <n v="2"/>
    <n v="500"/>
    <n v="350"/>
    <n v="150"/>
    <s v="Rajan"/>
    <s v="Sulur"/>
    <n v="8"/>
    <s v="Jan"/>
    <x v="0"/>
    <s v="Wednesday"/>
    <x v="0"/>
  </r>
  <r>
    <n v="59"/>
    <d v="2020-01-08T00:00:00"/>
    <s v="Rakson"/>
    <n v="8976789057"/>
    <s v="Rexona 150 GM"/>
    <s v="Cosmetics"/>
    <n v="55"/>
    <n v="3"/>
    <n v="165"/>
    <n v="115.5"/>
    <n v="49.5"/>
    <s v="Sindhu"/>
    <s v="Sulur"/>
    <n v="8"/>
    <s v="Jan"/>
    <x v="0"/>
    <s v="Wednesday"/>
    <x v="0"/>
  </r>
  <r>
    <n v="59"/>
    <d v="2020-01-08T00:00:00"/>
    <s v="Rakson"/>
    <n v="8976789057"/>
    <s v="Cinthol 100 GM"/>
    <s v="Cosmetics"/>
    <n v="45"/>
    <n v="3"/>
    <n v="135"/>
    <n v="94.5"/>
    <n v="40.5"/>
    <s v="Rajan"/>
    <s v="Sulur"/>
    <n v="8"/>
    <s v="Jan"/>
    <x v="0"/>
    <s v="Wednesday"/>
    <x v="0"/>
  </r>
  <r>
    <n v="59"/>
    <d v="2020-01-08T00:00:00"/>
    <s v="Rakson"/>
    <n v="8976789057"/>
    <s v="Milk (1 Ltr)"/>
    <s v="Dairy"/>
    <n v="40"/>
    <n v="1"/>
    <n v="40"/>
    <n v="28"/>
    <n v="12"/>
    <s v="Chandra"/>
    <s v="Sulur"/>
    <n v="8"/>
    <s v="Jan"/>
    <x v="0"/>
    <s v="Wednesday"/>
    <x v="0"/>
  </r>
  <r>
    <n v="59"/>
    <d v="2020-01-08T00:00:00"/>
    <s v="Rakson"/>
    <n v="8976789057"/>
    <s v="Pepsi 1 Lr"/>
    <s v="Bevarages"/>
    <n v="75"/>
    <n v="3"/>
    <n v="225"/>
    <n v="157.5"/>
    <n v="67.5"/>
    <s v="Ranjith"/>
    <s v="Sulur"/>
    <n v="8"/>
    <s v="Jan"/>
    <x v="0"/>
    <s v="Wednesday"/>
    <x v="0"/>
  </r>
  <r>
    <n v="59"/>
    <d v="2020-01-08T00:00:00"/>
    <s v="Rakson"/>
    <n v="8976789057"/>
    <s v="Mazza 1 Lr"/>
    <s v="Bevarages"/>
    <n v="110"/>
    <n v="4"/>
    <n v="440"/>
    <n v="308"/>
    <n v="132"/>
    <s v="Ranjith"/>
    <s v="Sulur"/>
    <n v="8"/>
    <s v="Jan"/>
    <x v="0"/>
    <s v="Wednesday"/>
    <x v="0"/>
  </r>
  <r>
    <n v="59"/>
    <d v="2020-01-08T00:00:00"/>
    <s v="Rakson"/>
    <n v="8976789057"/>
    <s v="Cock 1.5 Ltr"/>
    <s v="Bevarages"/>
    <n v="90"/>
    <n v="3"/>
    <n v="270"/>
    <n v="189"/>
    <n v="81"/>
    <s v="Chandra"/>
    <s v="Sulur"/>
    <n v="8"/>
    <s v="Jan"/>
    <x v="0"/>
    <s v="Wednesday"/>
    <x v="0"/>
  </r>
  <r>
    <n v="60"/>
    <d v="2020-01-08T00:00:00"/>
    <s v="suma ranjan"/>
    <n v="8976789077"/>
    <s v="Pickle 500g"/>
    <s v="Groceries"/>
    <n v="67"/>
    <n v="4"/>
    <n v="268"/>
    <n v="187.60000000000002"/>
    <n v="80.399999999999977"/>
    <s v="Sindhu"/>
    <s v="Sulur"/>
    <n v="8"/>
    <s v="Jan"/>
    <x v="0"/>
    <s v="Wednesday"/>
    <x v="0"/>
  </r>
  <r>
    <n v="60"/>
    <d v="2020-01-08T00:00:00"/>
    <s v="suma ranjan"/>
    <n v="8976789077"/>
    <s v="Salt 1 kg"/>
    <s v="Groceries"/>
    <n v="15"/>
    <n v="10"/>
    <n v="150"/>
    <n v="105"/>
    <n v="45"/>
    <s v="Ranjith"/>
    <s v="Sulur"/>
    <n v="8"/>
    <s v="Jan"/>
    <x v="0"/>
    <s v="Wednesday"/>
    <x v="0"/>
  </r>
  <r>
    <n v="60"/>
    <d v="2020-01-08T00:00:00"/>
    <s v="suma ranjan"/>
    <n v="8976789077"/>
    <s v="Maybelline Mattie Lipstic 3.9 g"/>
    <s v="Cosmetics"/>
    <n v="262"/>
    <n v="1"/>
    <n v="262"/>
    <n v="183.4"/>
    <n v="78.599999999999994"/>
    <s v="Rajan"/>
    <s v="Sulur"/>
    <n v="8"/>
    <s v="Jan"/>
    <x v="0"/>
    <s v="Wednesday"/>
    <x v="0"/>
  </r>
  <r>
    <n v="60"/>
    <d v="2020-01-08T00:00:00"/>
    <s v="suma ranjan"/>
    <n v="8976789077"/>
    <s v="Faces Long Wear Eye Pencil"/>
    <s v="Cosmetics"/>
    <n v="349"/>
    <n v="1"/>
    <n v="349"/>
    <n v="244.3"/>
    <n v="104.69999999999999"/>
    <s v="Sindhu"/>
    <s v="Sulur"/>
    <n v="8"/>
    <s v="Jan"/>
    <x v="0"/>
    <s v="Wednesday"/>
    <x v="0"/>
  </r>
  <r>
    <n v="60"/>
    <d v="2020-01-08T00:00:00"/>
    <s v="suma ranjan"/>
    <n v="8976789077"/>
    <s v="Revlon Charlie Blue 100 ML"/>
    <s v="Cosmetics"/>
    <n v="537"/>
    <n v="1"/>
    <n v="537"/>
    <n v="375.9"/>
    <n v="161.10000000000002"/>
    <s v="Ranjith"/>
    <s v="Sulur"/>
    <n v="8"/>
    <s v="Jan"/>
    <x v="0"/>
    <s v="Wednesday"/>
    <x v="0"/>
  </r>
  <r>
    <n v="60"/>
    <d v="2020-01-08T00:00:00"/>
    <s v="suma ranjan"/>
    <n v="8976789077"/>
    <s v="Revlon Charlie White 100 ML"/>
    <s v="Cosmetics"/>
    <n v="584"/>
    <n v="1"/>
    <n v="584"/>
    <n v="408.8"/>
    <n v="175.2"/>
    <s v="Sindhu"/>
    <s v="Sulur"/>
    <n v="8"/>
    <s v="Jan"/>
    <x v="0"/>
    <s v="Wednesday"/>
    <x v="0"/>
  </r>
  <r>
    <n v="61"/>
    <d v="2020-01-08T00:00:00"/>
    <s v="sudha"/>
    <n v="8976789034"/>
    <s v="Bread Sandwich"/>
    <s v="Groceries"/>
    <n v="70"/>
    <n v="1"/>
    <n v="70"/>
    <n v="49"/>
    <n v="21"/>
    <s v="Chandra"/>
    <s v="Sulur"/>
    <n v="8"/>
    <s v="Jan"/>
    <x v="0"/>
    <s v="Wednesday"/>
    <x v="0"/>
  </r>
  <r>
    <n v="61"/>
    <d v="2020-01-08T00:00:00"/>
    <s v="sudha"/>
    <n v="8976789034"/>
    <s v="Rexona 150 GM"/>
    <s v="Cosmetics"/>
    <n v="55"/>
    <n v="3"/>
    <n v="165"/>
    <n v="115.5"/>
    <n v="49.5"/>
    <s v="Rajan"/>
    <s v="Sulur"/>
    <n v="8"/>
    <s v="Jan"/>
    <x v="0"/>
    <s v="Wednesday"/>
    <x v="0"/>
  </r>
  <r>
    <n v="61"/>
    <d v="2020-01-08T00:00:00"/>
    <s v="sudha"/>
    <n v="8976789034"/>
    <s v="Cinthol 100 GM"/>
    <s v="Cosmetics"/>
    <n v="45"/>
    <n v="3"/>
    <n v="135"/>
    <n v="94.5"/>
    <n v="40.5"/>
    <s v="Chandra"/>
    <s v="Sulur"/>
    <n v="8"/>
    <s v="Jan"/>
    <x v="0"/>
    <s v="Wednesday"/>
    <x v="0"/>
  </r>
  <r>
    <n v="61"/>
    <d v="2020-01-08T00:00:00"/>
    <s v="sudha"/>
    <n v="8976789034"/>
    <s v="Milk (1 Ltr)"/>
    <s v="Dairy"/>
    <n v="40"/>
    <n v="1"/>
    <n v="40"/>
    <n v="28"/>
    <n v="12"/>
    <s v="Chandra"/>
    <s v="Sulur"/>
    <n v="8"/>
    <s v="Jan"/>
    <x v="0"/>
    <s v="Wednesday"/>
    <x v="0"/>
  </r>
  <r>
    <n v="61"/>
    <d v="2020-01-08T00:00:00"/>
    <s v="sudha"/>
    <n v="8976789034"/>
    <s v="Pickle 500g"/>
    <s v="Groceries"/>
    <n v="67"/>
    <n v="3"/>
    <n v="201"/>
    <n v="140.69999999999999"/>
    <n v="60.300000000000011"/>
    <s v="Ranjith"/>
    <s v="Sulur"/>
    <n v="8"/>
    <s v="Jan"/>
    <x v="0"/>
    <s v="Wednesday"/>
    <x v="0"/>
  </r>
  <r>
    <n v="61"/>
    <d v="2020-01-08T00:00:00"/>
    <s v="sudha"/>
    <n v="8976789034"/>
    <s v="Rice - Ponni 25 Kg"/>
    <s v="Groceries"/>
    <n v="1550"/>
    <n v="1"/>
    <n v="1550"/>
    <n v="1085"/>
    <n v="465"/>
    <s v="Chandra"/>
    <s v="Sulur"/>
    <n v="8"/>
    <s v="Jan"/>
    <x v="0"/>
    <s v="Wednesday"/>
    <x v="0"/>
  </r>
  <r>
    <n v="61"/>
    <d v="2020-01-08T00:00:00"/>
    <s v="sudha"/>
    <n v="8976789034"/>
    <s v="Maybelline Mattie Lipstic 3.9 g"/>
    <s v="Cosmetics"/>
    <n v="262"/>
    <n v="1"/>
    <n v="262"/>
    <n v="183.4"/>
    <n v="78.599999999999994"/>
    <s v="Chandra"/>
    <s v="Sulur"/>
    <n v="8"/>
    <s v="Jan"/>
    <x v="0"/>
    <s v="Wednesday"/>
    <x v="0"/>
  </r>
  <r>
    <n v="61"/>
    <d v="2020-01-08T00:00:00"/>
    <s v="sudha"/>
    <n v="8976789034"/>
    <s v="Faces Long Wear Eye Pencil"/>
    <s v="Cosmetics"/>
    <n v="349"/>
    <n v="1"/>
    <n v="349"/>
    <n v="244.3"/>
    <n v="104.69999999999999"/>
    <s v="Rajan"/>
    <s v="Sulur"/>
    <n v="8"/>
    <s v="Jan"/>
    <x v="0"/>
    <s v="Wednesday"/>
    <x v="0"/>
  </r>
  <r>
    <n v="61"/>
    <d v="2020-01-08T00:00:00"/>
    <s v="sudha"/>
    <n v="8976789034"/>
    <s v="Revlon Charlie Blue 100 ML"/>
    <s v="Cosmetics"/>
    <n v="537"/>
    <n v="1"/>
    <n v="537"/>
    <n v="375.9"/>
    <n v="161.10000000000002"/>
    <s v="Sindhu"/>
    <s v="Sulur"/>
    <n v="8"/>
    <s v="Jan"/>
    <x v="0"/>
    <s v="Wednesday"/>
    <x v="0"/>
  </r>
  <r>
    <n v="61"/>
    <d v="2020-01-08T00:00:00"/>
    <s v="sudha"/>
    <n v="8976789034"/>
    <s v="Revlon Charlie White 100 ML"/>
    <s v="Cosmetics"/>
    <n v="584"/>
    <n v="1"/>
    <n v="584"/>
    <n v="408.8"/>
    <n v="175.2"/>
    <s v="Sindhu"/>
    <s v="Sulur"/>
    <n v="8"/>
    <s v="Jan"/>
    <x v="0"/>
    <s v="Wednesday"/>
    <x v="0"/>
  </r>
  <r>
    <n v="62"/>
    <d v="2020-01-08T00:00:00"/>
    <s v="Rajesh singh"/>
    <n v="9876548767"/>
    <s v="Cinthol 100 GM"/>
    <s v="Cosmetics"/>
    <n v="45"/>
    <n v="3"/>
    <n v="135"/>
    <n v="94.5"/>
    <n v="40.5"/>
    <s v="Sindhu"/>
    <s v="Sulur"/>
    <n v="8"/>
    <s v="Jan"/>
    <x v="0"/>
    <s v="Wednesday"/>
    <x v="0"/>
  </r>
  <r>
    <n v="62"/>
    <d v="2020-01-08T00:00:00"/>
    <s v="Rajesh singh"/>
    <n v="9876548767"/>
    <s v="Rexona 150 GM"/>
    <s v="Cosmetics"/>
    <n v="55"/>
    <n v="6"/>
    <n v="330"/>
    <n v="231"/>
    <n v="99"/>
    <s v="Rajan"/>
    <s v="Sulur"/>
    <n v="8"/>
    <s v="Jan"/>
    <x v="0"/>
    <s v="Wednesday"/>
    <x v="0"/>
  </r>
  <r>
    <n v="62"/>
    <d v="2020-01-08T00:00:00"/>
    <s v="Rajesh singh"/>
    <n v="9876548767"/>
    <s v="Cinthol 100 GM"/>
    <s v="Cosmetics"/>
    <n v="45"/>
    <n v="3"/>
    <n v="135"/>
    <n v="94.5"/>
    <n v="40.5"/>
    <s v="Ranjith"/>
    <s v="Sulur"/>
    <n v="8"/>
    <s v="Jan"/>
    <x v="0"/>
    <s v="Wednesday"/>
    <x v="0"/>
  </r>
  <r>
    <n v="62"/>
    <d v="2020-01-08T00:00:00"/>
    <s v="Rajesh singh"/>
    <n v="9876548767"/>
    <s v="Rexona 150 GM"/>
    <s v="Cosmetics"/>
    <n v="55"/>
    <n v="6"/>
    <n v="330"/>
    <n v="231"/>
    <n v="99"/>
    <s v="Ranjith"/>
    <s v="Sulur"/>
    <n v="8"/>
    <s v="Jan"/>
    <x v="0"/>
    <s v="Wednesday"/>
    <x v="0"/>
  </r>
  <r>
    <n v="62"/>
    <d v="2020-01-08T00:00:00"/>
    <s v="suma ranjan"/>
    <n v="8976789077"/>
    <s v="Bread Sandwich"/>
    <s v="Groceries"/>
    <n v="70"/>
    <n v="4"/>
    <n v="280"/>
    <n v="196"/>
    <n v="84"/>
    <s v="Sindhu"/>
    <s v="Sulur"/>
    <n v="8"/>
    <s v="Jan"/>
    <x v="0"/>
    <s v="Wednesday"/>
    <x v="0"/>
  </r>
  <r>
    <n v="63"/>
    <d v="2020-01-08T00:00:00"/>
    <s v="suma ranjan"/>
    <n v="8976789077"/>
    <s v="Rexona 150 GM"/>
    <s v="Cosmetics"/>
    <n v="55"/>
    <n v="3"/>
    <n v="165"/>
    <n v="115.5"/>
    <n v="49.5"/>
    <s v="Ranjith"/>
    <s v="Sulur"/>
    <n v="8"/>
    <s v="Jan"/>
    <x v="0"/>
    <s v="Wednesday"/>
    <x v="0"/>
  </r>
  <r>
    <n v="63"/>
    <d v="2020-01-08T00:00:00"/>
    <s v="suma ranjan"/>
    <n v="8976789077"/>
    <s v="Cinthol 100 GM"/>
    <s v="Cosmetics"/>
    <n v="45"/>
    <n v="3"/>
    <n v="135"/>
    <n v="94.5"/>
    <n v="40.5"/>
    <s v="Chandra"/>
    <s v="Sulur"/>
    <n v="8"/>
    <s v="Jan"/>
    <x v="0"/>
    <s v="Wednesday"/>
    <x v="0"/>
  </r>
  <r>
    <n v="63"/>
    <d v="2020-01-08T00:00:00"/>
    <s v="suma ranjan"/>
    <n v="8976789077"/>
    <s v="Milk (1 Ltr)"/>
    <s v="Dairy"/>
    <n v="40"/>
    <n v="1"/>
    <n v="40"/>
    <n v="28"/>
    <n v="12"/>
    <s v="Rajan"/>
    <s v="Sulur"/>
    <n v="8"/>
    <s v="Jan"/>
    <x v="0"/>
    <s v="Wednesday"/>
    <x v="0"/>
  </r>
  <r>
    <n v="64"/>
    <d v="2020-01-09T00:00:00"/>
    <s v="Suresh"/>
    <n v="8976789065"/>
    <s v="Pickle 500g"/>
    <s v="Groceries"/>
    <n v="67"/>
    <n v="6"/>
    <n v="402"/>
    <n v="281.39999999999998"/>
    <n v="120.60000000000002"/>
    <s v="Ranjith"/>
    <s v="Sulur"/>
    <n v="9"/>
    <s v="Jan"/>
    <x v="0"/>
    <s v="Thursday"/>
    <x v="0"/>
  </r>
  <r>
    <n v="64"/>
    <d v="2020-01-09T00:00:00"/>
    <s v="Suresh"/>
    <n v="8976789065"/>
    <s v="Salt 1 kg"/>
    <s v="Groceries"/>
    <n v="15"/>
    <n v="10"/>
    <n v="150"/>
    <n v="105"/>
    <n v="45"/>
    <s v="Ranjith"/>
    <s v="Sulur"/>
    <n v="9"/>
    <s v="Jan"/>
    <x v="0"/>
    <s v="Thursday"/>
    <x v="0"/>
  </r>
  <r>
    <n v="64"/>
    <d v="2020-01-09T00:00:00"/>
    <s v="Suresh"/>
    <n v="8976789065"/>
    <s v="Maybelline Mattie Lipstic 3.9 g"/>
    <s v="Cosmetics"/>
    <n v="262"/>
    <n v="1"/>
    <n v="262"/>
    <n v="183.4"/>
    <n v="78.599999999999994"/>
    <s v="Rajan"/>
    <s v="Sulur"/>
    <n v="9"/>
    <s v="Jan"/>
    <x v="0"/>
    <s v="Thursday"/>
    <x v="0"/>
  </r>
  <r>
    <n v="64"/>
    <d v="2020-01-09T00:00:00"/>
    <s v="Suresh"/>
    <n v="8976789065"/>
    <s v="Faces Long Wear Eye Pencil"/>
    <s v="Cosmetics"/>
    <n v="349"/>
    <n v="1"/>
    <n v="349"/>
    <n v="244.3"/>
    <n v="104.69999999999999"/>
    <s v="Rajan"/>
    <s v="Sulur"/>
    <n v="9"/>
    <s v="Jan"/>
    <x v="0"/>
    <s v="Thursday"/>
    <x v="0"/>
  </r>
  <r>
    <n v="64"/>
    <d v="2020-01-09T00:00:00"/>
    <s v="Suresh"/>
    <n v="8976789065"/>
    <s v="Revlon Charlie Blue 100 ML"/>
    <s v="Cosmetics"/>
    <n v="537"/>
    <n v="1"/>
    <n v="537"/>
    <n v="375.9"/>
    <n v="161.10000000000002"/>
    <s v="Ranjith"/>
    <s v="Sulur"/>
    <n v="9"/>
    <s v="Jan"/>
    <x v="0"/>
    <s v="Thursday"/>
    <x v="0"/>
  </r>
  <r>
    <n v="64"/>
    <d v="2020-01-09T00:00:00"/>
    <s v="Suresh"/>
    <n v="8976789065"/>
    <s v="Revlon Charlie White 100 ML"/>
    <s v="Cosmetics"/>
    <n v="584"/>
    <n v="1"/>
    <n v="584"/>
    <n v="408.8"/>
    <n v="175.2"/>
    <s v="Rajan"/>
    <s v="Sulur"/>
    <n v="9"/>
    <s v="Jan"/>
    <x v="0"/>
    <s v="Thursday"/>
    <x v="0"/>
  </r>
  <r>
    <n v="65"/>
    <d v="2020-01-09T00:00:00"/>
    <s v="Rajesh singh"/>
    <n v="9876548767"/>
    <s v="Cinthol 100 GM"/>
    <s v="Cosmetics"/>
    <n v="45"/>
    <n v="3"/>
    <n v="135"/>
    <n v="94.5"/>
    <n v="40.5"/>
    <s v="Sindhu"/>
    <s v="Sulur"/>
    <n v="9"/>
    <s v="Jan"/>
    <x v="0"/>
    <s v="Thursday"/>
    <x v="0"/>
  </r>
  <r>
    <n v="65"/>
    <d v="2020-01-09T00:00:00"/>
    <s v="Rajesh singh"/>
    <n v="9876548767"/>
    <s v="Rexona 150 GM"/>
    <s v="Cosmetics"/>
    <n v="55"/>
    <n v="6"/>
    <n v="330"/>
    <n v="231"/>
    <n v="99"/>
    <s v="Ranjith"/>
    <s v="Sulur"/>
    <n v="9"/>
    <s v="Jan"/>
    <x v="0"/>
    <s v="Thursday"/>
    <x v="0"/>
  </r>
  <r>
    <n v="65"/>
    <d v="2020-01-09T00:00:00"/>
    <s v="Rajesh singh"/>
    <n v="9876548767"/>
    <s v="Pepsi 1 Lr"/>
    <s v="Bevarages"/>
    <n v="75"/>
    <n v="2"/>
    <n v="150"/>
    <n v="105"/>
    <n v="45"/>
    <s v="Ranjith"/>
    <s v="Sulur"/>
    <n v="9"/>
    <s v="Jan"/>
    <x v="0"/>
    <s v="Thursday"/>
    <x v="0"/>
  </r>
  <r>
    <n v="65"/>
    <d v="2020-01-09T00:00:00"/>
    <s v="Rajesh singh"/>
    <n v="9876548767"/>
    <s v="Mazza 1 Lr"/>
    <s v="Bevarages"/>
    <n v="110"/>
    <n v="4"/>
    <n v="440"/>
    <n v="308"/>
    <n v="132"/>
    <s v="Ranjith"/>
    <s v="Sulur"/>
    <n v="9"/>
    <s v="Jan"/>
    <x v="0"/>
    <s v="Thursday"/>
    <x v="0"/>
  </r>
  <r>
    <n v="65"/>
    <d v="2020-01-09T00:00:00"/>
    <s v="Rajesh singh"/>
    <n v="9876548767"/>
    <s v="Cock 1.5 Ltr"/>
    <s v="Bevarages"/>
    <n v="90"/>
    <n v="3"/>
    <n v="270"/>
    <n v="189"/>
    <n v="81"/>
    <s v="Chandra"/>
    <s v="Sulur"/>
    <n v="9"/>
    <s v="Jan"/>
    <x v="0"/>
    <s v="Thursday"/>
    <x v="0"/>
  </r>
  <r>
    <n v="66"/>
    <d v="2020-01-09T00:00:00"/>
    <s v="suma ranjan"/>
    <n v="8976789077"/>
    <s v="Milk (1 Ltr)"/>
    <s v="Dairy"/>
    <n v="40"/>
    <n v="1"/>
    <n v="40"/>
    <n v="28"/>
    <n v="12"/>
    <s v="Chandra"/>
    <s v="Sulur"/>
    <n v="9"/>
    <s v="Jan"/>
    <x v="0"/>
    <s v="Thursday"/>
    <x v="0"/>
  </r>
  <r>
    <n v="66"/>
    <d v="2020-01-09T00:00:00"/>
    <s v="suma ranjan"/>
    <n v="8976789077"/>
    <s v="Pickle 500g"/>
    <s v="Groceries"/>
    <n v="67"/>
    <n v="4"/>
    <n v="268"/>
    <n v="187.60000000000002"/>
    <n v="80.399999999999977"/>
    <s v="Chandra"/>
    <s v="Sulur"/>
    <n v="9"/>
    <s v="Jan"/>
    <x v="0"/>
    <s v="Thursday"/>
    <x v="0"/>
  </r>
  <r>
    <n v="66"/>
    <d v="2020-01-09T00:00:00"/>
    <s v="suma ranjan"/>
    <n v="8976789077"/>
    <s v="Salt 1 kg"/>
    <s v="Groceries"/>
    <n v="15"/>
    <n v="5"/>
    <n v="75"/>
    <n v="52.5"/>
    <n v="22.5"/>
    <s v="Rajan"/>
    <s v="Sulur"/>
    <n v="9"/>
    <s v="Jan"/>
    <x v="0"/>
    <s v="Thursday"/>
    <x v="0"/>
  </r>
  <r>
    <n v="66"/>
    <d v="2020-01-09T00:00:00"/>
    <s v="suma ranjan"/>
    <n v="8976789077"/>
    <s v="Maybelline Mattie Lipstic 3.9 g"/>
    <s v="Cosmetics"/>
    <n v="262"/>
    <n v="1"/>
    <n v="262"/>
    <n v="183.4"/>
    <n v="78.599999999999994"/>
    <s v="Rajan"/>
    <s v="Sulur"/>
    <n v="9"/>
    <s v="Jan"/>
    <x v="0"/>
    <s v="Thursday"/>
    <x v="0"/>
  </r>
  <r>
    <n v="66"/>
    <d v="2020-01-09T00:00:00"/>
    <s v="suma ranjan"/>
    <n v="8976789077"/>
    <s v="Faces Long Wear Eye Pencil"/>
    <s v="Cosmetics"/>
    <n v="349"/>
    <n v="1"/>
    <n v="349"/>
    <n v="244.3"/>
    <n v="104.69999999999999"/>
    <s v="Rajan"/>
    <s v="Sulur"/>
    <n v="9"/>
    <s v="Jan"/>
    <x v="0"/>
    <s v="Thursday"/>
    <x v="0"/>
  </r>
  <r>
    <n v="66"/>
    <d v="2020-01-09T00:00:00"/>
    <s v="suma ranjan"/>
    <n v="8976789077"/>
    <s v="Revlon Charlie Blue 100 ML"/>
    <s v="Cosmetics"/>
    <n v="537"/>
    <n v="1"/>
    <n v="537"/>
    <n v="375.9"/>
    <n v="161.10000000000002"/>
    <s v="Sindhu"/>
    <s v="Sulur"/>
    <n v="9"/>
    <s v="Jan"/>
    <x v="0"/>
    <s v="Thursday"/>
    <x v="0"/>
  </r>
  <r>
    <n v="66"/>
    <d v="2020-01-09T00:00:00"/>
    <s v="suma ranjan"/>
    <n v="8976789077"/>
    <s v="Revlon Charlie White 100 ML"/>
    <s v="Cosmetics"/>
    <n v="584"/>
    <n v="1"/>
    <n v="584"/>
    <n v="408.8"/>
    <n v="175.2"/>
    <s v="Rajan"/>
    <s v="Sulur"/>
    <n v="9"/>
    <s v="Jan"/>
    <x v="0"/>
    <s v="Thursday"/>
    <x v="0"/>
  </r>
  <r>
    <n v="67"/>
    <d v="2020-01-09T00:00:00"/>
    <s v="Rajesh singh"/>
    <n v="9876548767"/>
    <s v="Cinthol 100 GM"/>
    <s v="Cosmetics"/>
    <n v="45"/>
    <n v="3"/>
    <n v="135"/>
    <n v="94.5"/>
    <n v="40.5"/>
    <s v="Chandra"/>
    <s v="Sulur"/>
    <n v="9"/>
    <s v="Jan"/>
    <x v="0"/>
    <s v="Thursday"/>
    <x v="0"/>
  </r>
  <r>
    <n v="67"/>
    <d v="2020-01-09T00:00:00"/>
    <s v="Rajesh singh"/>
    <n v="9876548767"/>
    <s v="Rexona 150 GM"/>
    <s v="Cosmetics"/>
    <n v="55"/>
    <n v="6"/>
    <n v="330"/>
    <n v="231"/>
    <n v="99"/>
    <s v="Chandra"/>
    <s v="Sulur"/>
    <n v="9"/>
    <s v="Jan"/>
    <x v="0"/>
    <s v="Thursday"/>
    <x v="0"/>
  </r>
  <r>
    <n v="68"/>
    <d v="2020-01-09T00:00:00"/>
    <s v="suma ranjan"/>
    <n v="8976789077"/>
    <s v="Revlon Charlie White 100 ML"/>
    <s v="Cosmetics"/>
    <n v="584"/>
    <n v="1"/>
    <n v="584"/>
    <n v="408.8"/>
    <n v="175.2"/>
    <s v="Rajan"/>
    <s v="Sulur"/>
    <n v="9"/>
    <s v="Jan"/>
    <x v="0"/>
    <s v="Thursday"/>
    <x v="0"/>
  </r>
  <r>
    <n v="68"/>
    <d v="2020-01-09T00:00:00"/>
    <s v="suma ranjan"/>
    <n v="8976789077"/>
    <s v="Milk (1 Ltr)"/>
    <s v="Dairy"/>
    <n v="40"/>
    <n v="1"/>
    <n v="40"/>
    <n v="28"/>
    <n v="12"/>
    <s v="Ranjith"/>
    <s v="Sulur"/>
    <n v="9"/>
    <s v="Jan"/>
    <x v="0"/>
    <s v="Thursday"/>
    <x v="0"/>
  </r>
  <r>
    <n v="68"/>
    <d v="2020-01-09T00:00:00"/>
    <s v="suma ranjan"/>
    <n v="8976789077"/>
    <s v="Pickle 500g"/>
    <s v="Groceries"/>
    <n v="67"/>
    <n v="3"/>
    <n v="201"/>
    <n v="140.69999999999999"/>
    <n v="60.300000000000011"/>
    <s v="Chandra"/>
    <s v="Sulur"/>
    <n v="9"/>
    <s v="Jan"/>
    <x v="0"/>
    <s v="Thursday"/>
    <x v="0"/>
  </r>
  <r>
    <n v="68"/>
    <d v="2020-01-09T00:00:00"/>
    <s v="suma ranjan"/>
    <n v="8976789077"/>
    <s v="Rice - Ponni 25 Kg"/>
    <s v="Groceries"/>
    <n v="1550"/>
    <n v="1"/>
    <n v="1550"/>
    <n v="1085"/>
    <n v="465"/>
    <s v="Ranjith"/>
    <s v="Sulur"/>
    <n v="9"/>
    <s v="Jan"/>
    <x v="0"/>
    <s v="Thursday"/>
    <x v="0"/>
  </r>
  <r>
    <n v="68"/>
    <d v="2020-01-09T00:00:00"/>
    <s v="suma ranjan"/>
    <n v="8976789077"/>
    <s v="Maybelline Mattie Lipstic 3.9 g"/>
    <s v="Cosmetics"/>
    <n v="262"/>
    <n v="1"/>
    <n v="262"/>
    <n v="183.4"/>
    <n v="78.599999999999994"/>
    <s v="Rajan"/>
    <s v="Sulur"/>
    <n v="9"/>
    <s v="Jan"/>
    <x v="0"/>
    <s v="Thursday"/>
    <x v="0"/>
  </r>
  <r>
    <n v="68"/>
    <d v="2020-01-09T00:00:00"/>
    <s v="suma ranjan"/>
    <n v="8976789077"/>
    <s v="Faces Long Wear Eye Pencil"/>
    <s v="Cosmetics"/>
    <n v="349"/>
    <n v="1"/>
    <n v="349"/>
    <n v="244.3"/>
    <n v="104.69999999999999"/>
    <s v="Sindhu"/>
    <s v="Sulur"/>
    <n v="9"/>
    <s v="Jan"/>
    <x v="0"/>
    <s v="Thursday"/>
    <x v="0"/>
  </r>
  <r>
    <n v="68"/>
    <d v="2020-01-09T00:00:00"/>
    <s v="suma ranjan"/>
    <n v="8976789077"/>
    <s v="Rexona 150 GM"/>
    <s v="Cosmetics"/>
    <n v="55"/>
    <n v="6"/>
    <n v="330"/>
    <n v="231"/>
    <n v="99"/>
    <s v="Chandra"/>
    <s v="Sulur"/>
    <n v="9"/>
    <s v="Jan"/>
    <x v="0"/>
    <s v="Thursday"/>
    <x v="0"/>
  </r>
  <r>
    <n v="68"/>
    <d v="2020-01-09T00:00:00"/>
    <s v="suma ranjan"/>
    <n v="8976789077"/>
    <s v="Revlon Charlie White 100 ML"/>
    <s v="Cosmetics"/>
    <n v="584"/>
    <n v="1"/>
    <n v="584"/>
    <n v="408.8"/>
    <n v="175.2"/>
    <s v="Chandra"/>
    <s v="Sulur"/>
    <n v="9"/>
    <s v="Jan"/>
    <x v="0"/>
    <s v="Thursday"/>
    <x v="0"/>
  </r>
  <r>
    <n v="69"/>
    <d v="2020-01-09T00:00:00"/>
    <s v="Rajesh singh"/>
    <n v="9876548767"/>
    <s v="Cinthol 100 GM"/>
    <s v="Cosmetics"/>
    <n v="45"/>
    <n v="3"/>
    <n v="135"/>
    <n v="94.5"/>
    <n v="40.5"/>
    <s v="Rajan"/>
    <s v="Sulur"/>
    <n v="9"/>
    <s v="Jan"/>
    <x v="0"/>
    <s v="Thursday"/>
    <x v="0"/>
  </r>
  <r>
    <n v="69"/>
    <d v="2020-01-09T00:00:00"/>
    <s v="Rajesh singh"/>
    <n v="9876548767"/>
    <s v="Rexona 150 GM"/>
    <s v="Cosmetics"/>
    <n v="55"/>
    <n v="6"/>
    <n v="330"/>
    <n v="231"/>
    <n v="99"/>
    <s v="Ranjith"/>
    <s v="Sulur"/>
    <n v="9"/>
    <s v="Jan"/>
    <x v="0"/>
    <s v="Thursday"/>
    <x v="0"/>
  </r>
  <r>
    <n v="69"/>
    <d v="2020-01-09T00:00:00"/>
    <s v="Rajesh singh"/>
    <n v="9876548767"/>
    <s v="Cinthol 100 GM"/>
    <s v="Cosmetics"/>
    <n v="45"/>
    <n v="3"/>
    <n v="135"/>
    <n v="94.5"/>
    <n v="40.5"/>
    <s v="Ranjith"/>
    <s v="Sulur"/>
    <n v="9"/>
    <s v="Jan"/>
    <x v="0"/>
    <s v="Thursday"/>
    <x v="0"/>
  </r>
  <r>
    <n v="69"/>
    <d v="2020-01-09T00:00:00"/>
    <s v="Rajesh singh"/>
    <n v="9876548767"/>
    <s v="Rexona 150 GM"/>
    <s v="Cosmetics"/>
    <n v="55"/>
    <n v="6"/>
    <n v="330"/>
    <n v="231"/>
    <n v="99"/>
    <s v="Ranjith"/>
    <s v="Sulur"/>
    <n v="9"/>
    <s v="Jan"/>
    <x v="0"/>
    <s v="Thursday"/>
    <x v="0"/>
  </r>
  <r>
    <n v="70"/>
    <d v="2020-01-09T00:00:00"/>
    <s v="suma ranjan"/>
    <n v="8976789077"/>
    <s v="Milk (1 Ltr)"/>
    <s v="Dairy"/>
    <n v="40"/>
    <n v="1"/>
    <n v="40"/>
    <n v="28"/>
    <n v="12"/>
    <s v="Ranjith"/>
    <s v="Sulur"/>
    <n v="9"/>
    <s v="Jan"/>
    <x v="0"/>
    <s v="Thursday"/>
    <x v="0"/>
  </r>
  <r>
    <n v="70"/>
    <d v="2020-01-09T00:00:00"/>
    <s v="suma ranjan"/>
    <n v="8976789077"/>
    <s v="Pickle 500g"/>
    <s v="Groceries"/>
    <n v="67"/>
    <n v="4"/>
    <n v="268"/>
    <n v="187.60000000000002"/>
    <n v="80.399999999999977"/>
    <s v="Sindhu"/>
    <s v="Sulur"/>
    <n v="9"/>
    <s v="Jan"/>
    <x v="0"/>
    <s v="Thursday"/>
    <x v="0"/>
  </r>
  <r>
    <n v="70"/>
    <d v="2020-01-09T00:00:00"/>
    <s v="suma ranjan"/>
    <n v="8976789077"/>
    <s v="Salt 1 kg"/>
    <s v="Groceries"/>
    <n v="15"/>
    <n v="3"/>
    <n v="45"/>
    <n v="31.5"/>
    <n v="13.5"/>
    <s v="Chandra"/>
    <s v="Sulur"/>
    <n v="9"/>
    <s v="Jan"/>
    <x v="0"/>
    <s v="Thursday"/>
    <x v="0"/>
  </r>
  <r>
    <n v="70"/>
    <d v="2020-01-09T00:00:00"/>
    <s v="suma ranjan"/>
    <n v="8976789077"/>
    <s v="Maybelline Mattie Lipstic 3.9 g"/>
    <s v="Cosmetics"/>
    <n v="262"/>
    <n v="1"/>
    <n v="262"/>
    <n v="183.4"/>
    <n v="78.599999999999994"/>
    <s v="Chandra"/>
    <s v="Sulur"/>
    <n v="9"/>
    <s v="Jan"/>
    <x v="0"/>
    <s v="Thursday"/>
    <x v="0"/>
  </r>
  <r>
    <n v="70"/>
    <d v="2020-01-09T00:00:00"/>
    <s v="suma ranjan"/>
    <n v="8976789077"/>
    <s v="Faces Long Wear Eye Pencil"/>
    <s v="Cosmetics"/>
    <n v="349"/>
    <n v="1"/>
    <n v="349"/>
    <n v="244.3"/>
    <n v="104.69999999999999"/>
    <s v="Rajan"/>
    <s v="Sulur"/>
    <n v="9"/>
    <s v="Jan"/>
    <x v="0"/>
    <s v="Thursday"/>
    <x v="0"/>
  </r>
  <r>
    <n v="70"/>
    <d v="2020-01-09T00:00:00"/>
    <s v="suma ranjan"/>
    <n v="8976789077"/>
    <s v="Cinthol 100 GM"/>
    <s v="Cosmetics"/>
    <n v="45"/>
    <n v="3"/>
    <n v="135"/>
    <n v="94.5"/>
    <n v="40.5"/>
    <s v="Ranjith"/>
    <s v="Sulur"/>
    <n v="9"/>
    <s v="Jan"/>
    <x v="0"/>
    <s v="Thursday"/>
    <x v="0"/>
  </r>
  <r>
    <n v="70"/>
    <d v="2020-01-09T00:00:00"/>
    <s v="suma ranjan"/>
    <n v="8976789077"/>
    <s v="Revlon Charlie White 100 ML"/>
    <s v="Cosmetics"/>
    <n v="584"/>
    <n v="1"/>
    <n v="584"/>
    <n v="408.8"/>
    <n v="175.2"/>
    <s v="Chandra"/>
    <s v="Sulur"/>
    <n v="9"/>
    <s v="Jan"/>
    <x v="0"/>
    <s v="Thursday"/>
    <x v="0"/>
  </r>
  <r>
    <n v="71"/>
    <d v="2020-01-10T00:00:00"/>
    <s v="Sundar"/>
    <n v="8976789056"/>
    <s v="Bread Sandwich"/>
    <s v="Groceries"/>
    <n v="70"/>
    <n v="5"/>
    <n v="350"/>
    <n v="245"/>
    <n v="105"/>
    <s v="Rajan"/>
    <s v="Sulur"/>
    <n v="10"/>
    <s v="Jan"/>
    <x v="0"/>
    <s v="Friday"/>
    <x v="0"/>
  </r>
  <r>
    <n v="71"/>
    <d v="2020-01-10T00:00:00"/>
    <s v="Sundar"/>
    <n v="8976789056"/>
    <s v="Milk (1 Ltr)"/>
    <s v="Dairy"/>
    <n v="40"/>
    <n v="2"/>
    <n v="80"/>
    <n v="56"/>
    <n v="24"/>
    <s v="Chandra"/>
    <s v="Sulur"/>
    <n v="10"/>
    <s v="Jan"/>
    <x v="0"/>
    <s v="Friday"/>
    <x v="0"/>
  </r>
  <r>
    <n v="71"/>
    <d v="2020-01-10T00:00:00"/>
    <s v="Sundar"/>
    <n v="8976789056"/>
    <s v="Rexona 150 GM"/>
    <s v="Cosmetics"/>
    <n v="55"/>
    <n v="1"/>
    <n v="55"/>
    <n v="38.5"/>
    <n v="16.5"/>
    <s v="Chandra"/>
    <s v="Sulur"/>
    <n v="10"/>
    <s v="Jan"/>
    <x v="0"/>
    <s v="Friday"/>
    <x v="0"/>
  </r>
  <r>
    <n v="72"/>
    <d v="2020-01-10T00:00:00"/>
    <s v="Rajesh singh"/>
    <n v="9876548767"/>
    <s v="Cinthol 100 GM"/>
    <s v="Cosmetics"/>
    <n v="45"/>
    <n v="3"/>
    <n v="135"/>
    <n v="94.5"/>
    <n v="40.5"/>
    <s v="Rajan"/>
    <s v="Sulur"/>
    <n v="10"/>
    <s v="Jan"/>
    <x v="0"/>
    <s v="Friday"/>
    <x v="0"/>
  </r>
  <r>
    <n v="72"/>
    <d v="2020-01-10T00:00:00"/>
    <s v="Rajesh singh"/>
    <n v="9876548767"/>
    <s v="Rexona 150 GM"/>
    <s v="Cosmetics"/>
    <n v="55"/>
    <n v="6"/>
    <n v="330"/>
    <n v="231"/>
    <n v="99"/>
    <s v="Rajan"/>
    <s v="Sulur"/>
    <n v="10"/>
    <s v="Jan"/>
    <x v="0"/>
    <s v="Friday"/>
    <x v="0"/>
  </r>
  <r>
    <n v="72"/>
    <d v="2020-01-10T00:00:00"/>
    <s v="Rajesh singh"/>
    <n v="9876548767"/>
    <s v="Pepsi 1 Lr"/>
    <s v="Bevarages"/>
    <n v="75"/>
    <n v="2"/>
    <n v="150"/>
    <n v="105"/>
    <n v="45"/>
    <s v="Ranjith"/>
    <s v="Sulur"/>
    <n v="10"/>
    <s v="Jan"/>
    <x v="0"/>
    <s v="Friday"/>
    <x v="0"/>
  </r>
  <r>
    <n v="72"/>
    <d v="2020-01-10T00:00:00"/>
    <s v="Rajesh singh"/>
    <n v="9876548767"/>
    <s v="Mazza 1 Lr"/>
    <s v="Bevarages"/>
    <n v="110"/>
    <n v="3"/>
    <n v="330"/>
    <n v="231"/>
    <n v="99"/>
    <s v="Ranjith"/>
    <s v="Sulur"/>
    <n v="10"/>
    <s v="Jan"/>
    <x v="0"/>
    <s v="Friday"/>
    <x v="0"/>
  </r>
  <r>
    <n v="72"/>
    <d v="2020-01-10T00:00:00"/>
    <s v="Rajesh singh"/>
    <n v="9876548767"/>
    <s v="Cock 1.5 Ltr"/>
    <s v="Bevarages"/>
    <n v="90"/>
    <n v="4"/>
    <n v="360"/>
    <n v="252"/>
    <n v="108"/>
    <s v="Chandra"/>
    <s v="Sulur"/>
    <n v="10"/>
    <s v="Jan"/>
    <x v="0"/>
    <s v="Friday"/>
    <x v="0"/>
  </r>
  <r>
    <n v="73"/>
    <d v="2020-01-10T00:00:00"/>
    <s v="Rakson"/>
    <n v="8976789057"/>
    <s v="Milk (1 Ltr)"/>
    <s v="Dairy"/>
    <n v="40"/>
    <n v="1"/>
    <n v="40"/>
    <n v="28"/>
    <n v="12"/>
    <s v="Rajan"/>
    <s v="Sulur"/>
    <n v="10"/>
    <s v="Jan"/>
    <x v="0"/>
    <s v="Friday"/>
    <x v="0"/>
  </r>
  <r>
    <n v="74"/>
    <d v="2020-01-10T00:00:00"/>
    <s v="suma ranjan"/>
    <n v="8976789077"/>
    <s v="Bread Sandwich"/>
    <s v="Groceries"/>
    <n v="70"/>
    <n v="4"/>
    <n v="280"/>
    <n v="196"/>
    <n v="84"/>
    <s v="Ranjith"/>
    <s v="Sulur"/>
    <n v="10"/>
    <s v="Jan"/>
    <x v="0"/>
    <s v="Friday"/>
    <x v="0"/>
  </r>
  <r>
    <n v="74"/>
    <d v="2020-01-10T00:00:00"/>
    <s v="suma ranjan"/>
    <n v="8976789077"/>
    <s v="Rexona 150 GM"/>
    <s v="Cosmetics"/>
    <n v="55"/>
    <n v="3"/>
    <n v="165"/>
    <n v="115.5"/>
    <n v="49.5"/>
    <s v="Sindhu"/>
    <s v="Sulur"/>
    <n v="10"/>
    <s v="Jan"/>
    <x v="0"/>
    <s v="Friday"/>
    <x v="0"/>
  </r>
  <r>
    <n v="74"/>
    <d v="2020-01-10T00:00:00"/>
    <s v="suma ranjan"/>
    <n v="8976789077"/>
    <s v="Cinthol 100 GM"/>
    <s v="Cosmetics"/>
    <n v="45"/>
    <n v="3"/>
    <n v="135"/>
    <n v="94.5"/>
    <n v="40.5"/>
    <s v="Rajan"/>
    <s v="Sulur"/>
    <n v="10"/>
    <s v="Jan"/>
    <x v="0"/>
    <s v="Friday"/>
    <x v="0"/>
  </r>
  <r>
    <n v="74"/>
    <d v="2020-01-10T00:00:00"/>
    <s v="suma ranjan"/>
    <n v="8976789077"/>
    <s v="Milk (1 Ltr)"/>
    <s v="Dairy"/>
    <n v="40"/>
    <n v="1"/>
    <n v="40"/>
    <n v="28"/>
    <n v="12"/>
    <s v="Rajan"/>
    <s v="Sulur"/>
    <n v="10"/>
    <s v="Jan"/>
    <x v="0"/>
    <s v="Friday"/>
    <x v="0"/>
  </r>
  <r>
    <n v="74"/>
    <d v="2020-01-10T00:00:00"/>
    <s v="suma ranjan"/>
    <n v="8976789077"/>
    <s v="Pickle 500g"/>
    <s v="Groceries"/>
    <n v="67"/>
    <n v="4"/>
    <n v="268"/>
    <n v="187.60000000000002"/>
    <n v="80.399999999999977"/>
    <s v="Rajan"/>
    <s v="Sulur"/>
    <n v="10"/>
    <s v="Jan"/>
    <x v="0"/>
    <s v="Friday"/>
    <x v="0"/>
  </r>
  <r>
    <n v="75"/>
    <d v="2020-01-10T00:00:00"/>
    <s v="Sundar"/>
    <n v="8976789056"/>
    <s v="Rice - Ponni 25 Kg"/>
    <s v="Groceries"/>
    <n v="1550"/>
    <n v="1"/>
    <n v="1550"/>
    <n v="1085"/>
    <n v="465"/>
    <s v="Chandra"/>
    <s v="Sulur"/>
    <n v="10"/>
    <s v="Jan"/>
    <x v="0"/>
    <s v="Friday"/>
    <x v="0"/>
  </r>
  <r>
    <n v="75"/>
    <d v="2020-01-10T00:00:00"/>
    <s v="Sundar"/>
    <n v="8976789056"/>
    <s v="Milk (1 Ltr)"/>
    <s v="Dairy"/>
    <n v="40"/>
    <n v="2"/>
    <n v="80"/>
    <n v="56"/>
    <n v="24"/>
    <s v="Ranjith"/>
    <s v="Sulur"/>
    <n v="10"/>
    <s v="Jan"/>
    <x v="0"/>
    <s v="Friday"/>
    <x v="0"/>
  </r>
  <r>
    <n v="75"/>
    <d v="2020-01-10T00:00:00"/>
    <s v="Sundar"/>
    <n v="8976789056"/>
    <s v="Rexona 150 GM"/>
    <s v="Cosmetics"/>
    <n v="55"/>
    <n v="1"/>
    <n v="55"/>
    <n v="38.5"/>
    <n v="16.5"/>
    <s v="Rajan"/>
    <s v="Sulur"/>
    <n v="10"/>
    <s v="Jan"/>
    <x v="0"/>
    <s v="Friday"/>
    <x v="0"/>
  </r>
  <r>
    <n v="76"/>
    <d v="2020-01-10T00:00:00"/>
    <s v="Rajesh singh"/>
    <n v="9876548767"/>
    <s v="Cinthol 100 GM"/>
    <s v="Cosmetics"/>
    <n v="45"/>
    <n v="3"/>
    <n v="135"/>
    <n v="94.5"/>
    <n v="40.5"/>
    <s v="Sindhu"/>
    <s v="Sulur"/>
    <n v="10"/>
    <s v="Jan"/>
    <x v="0"/>
    <s v="Friday"/>
    <x v="0"/>
  </r>
  <r>
    <n v="76"/>
    <d v="2020-01-10T00:00:00"/>
    <s v="Rajesh singh"/>
    <n v="9876548767"/>
    <s v="Rexona 150 GM"/>
    <s v="Cosmetics"/>
    <n v="55"/>
    <n v="6"/>
    <n v="330"/>
    <n v="231"/>
    <n v="99"/>
    <s v="Rajan"/>
    <s v="Sulur"/>
    <n v="10"/>
    <s v="Jan"/>
    <x v="0"/>
    <s v="Friday"/>
    <x v="0"/>
  </r>
  <r>
    <n v="77"/>
    <d v="2020-01-10T00:00:00"/>
    <s v="Rakson"/>
    <n v="8976789057"/>
    <s v="Milk (1 Ltr)"/>
    <s v="Dairy"/>
    <n v="40"/>
    <n v="1"/>
    <n v="40"/>
    <n v="28"/>
    <n v="12"/>
    <s v="Chandra"/>
    <s v="Sulur"/>
    <n v="10"/>
    <s v="Jan"/>
    <x v="0"/>
    <s v="Friday"/>
    <x v="0"/>
  </r>
  <r>
    <n v="77"/>
    <d v="2020-01-10T00:00:00"/>
    <s v="Rakson"/>
    <n v="8976789057"/>
    <s v="Bread Sandwich"/>
    <s v="Groceries"/>
    <n v="70"/>
    <n v="3"/>
    <n v="210"/>
    <n v="147"/>
    <n v="63"/>
    <s v="Ranjith"/>
    <s v="Sulur"/>
    <n v="10"/>
    <s v="Jan"/>
    <x v="0"/>
    <s v="Friday"/>
    <x v="0"/>
  </r>
  <r>
    <n v="77"/>
    <d v="2020-01-10T00:00:00"/>
    <s v="Rakson"/>
    <n v="8976789057"/>
    <s v="Rexona 150 GM"/>
    <s v="Cosmetics"/>
    <n v="55"/>
    <n v="3"/>
    <n v="165"/>
    <n v="115.5"/>
    <n v="49.5"/>
    <s v="Chandra"/>
    <s v="Sulur"/>
    <n v="10"/>
    <s v="Jan"/>
    <x v="0"/>
    <s v="Friday"/>
    <x v="0"/>
  </r>
  <r>
    <n v="77"/>
    <d v="2020-01-10T00:00:00"/>
    <s v="Rakson"/>
    <n v="8976789057"/>
    <s v="Cinthol 100 GM"/>
    <s v="Cosmetics"/>
    <n v="45"/>
    <n v="3"/>
    <n v="135"/>
    <n v="94.5"/>
    <n v="40.5"/>
    <s v="Rajan"/>
    <s v="Sulur"/>
    <n v="10"/>
    <s v="Jan"/>
    <x v="0"/>
    <s v="Friday"/>
    <x v="0"/>
  </r>
  <r>
    <n v="77"/>
    <d v="2020-01-10T00:00:00"/>
    <s v="Rakson"/>
    <n v="8976789057"/>
    <s v="Milk (1 Ltr)"/>
    <s v="Dairy"/>
    <n v="40"/>
    <n v="1"/>
    <n v="40"/>
    <n v="28"/>
    <n v="12"/>
    <s v="Sindhu"/>
    <s v="Sulur"/>
    <n v="10"/>
    <s v="Jan"/>
    <x v="0"/>
    <s v="Friday"/>
    <x v="0"/>
  </r>
  <r>
    <n v="78"/>
    <d v="2020-01-10T00:00:00"/>
    <s v="sudha"/>
    <n v="8976789034"/>
    <s v="Salt 1 kg"/>
    <s v="Groceries"/>
    <n v="15"/>
    <n v="10"/>
    <n v="150"/>
    <n v="105"/>
    <n v="45"/>
    <s v="Chandra"/>
    <s v="Sulur"/>
    <n v="10"/>
    <s v="Jan"/>
    <x v="0"/>
    <s v="Friday"/>
    <x v="0"/>
  </r>
  <r>
    <n v="78"/>
    <d v="2020-01-10T00:00:00"/>
    <s v="sudha"/>
    <n v="8976789034"/>
    <s v="Maybelline Mattie Lipstic 3.9 g"/>
    <s v="Cosmetics"/>
    <n v="262"/>
    <n v="1"/>
    <n v="262"/>
    <n v="183.4"/>
    <n v="78.599999999999994"/>
    <s v="Rajan"/>
    <s v="Sulur"/>
    <n v="10"/>
    <s v="Jan"/>
    <x v="0"/>
    <s v="Friday"/>
    <x v="0"/>
  </r>
  <r>
    <n v="78"/>
    <d v="2020-01-10T00:00:00"/>
    <s v="sudha"/>
    <n v="8976789034"/>
    <s v="Faces Long Wear Eye Pencil"/>
    <s v="Cosmetics"/>
    <n v="349"/>
    <n v="1"/>
    <n v="349"/>
    <n v="244.3"/>
    <n v="104.69999999999999"/>
    <s v="Chandra"/>
    <s v="Sulur"/>
    <n v="10"/>
    <s v="Jan"/>
    <x v="0"/>
    <s v="Friday"/>
    <x v="0"/>
  </r>
  <r>
    <n v="78"/>
    <d v="2020-01-10T00:00:00"/>
    <s v="sudha"/>
    <n v="8976789034"/>
    <s v="Revlon Charlie Blue 100 ML"/>
    <s v="Cosmetics"/>
    <n v="537"/>
    <n v="1"/>
    <n v="537"/>
    <n v="375.9"/>
    <n v="161.10000000000002"/>
    <s v="Chandra"/>
    <s v="Sulur"/>
    <n v="10"/>
    <s v="Jan"/>
    <x v="0"/>
    <s v="Friday"/>
    <x v="0"/>
  </r>
  <r>
    <n v="78"/>
    <d v="2020-01-10T00:00:00"/>
    <s v="sudha"/>
    <n v="8976789034"/>
    <s v="Revlon Charlie White 100 ML"/>
    <s v="Cosmetics"/>
    <n v="584"/>
    <n v="1"/>
    <n v="584"/>
    <n v="408.8"/>
    <n v="175.2"/>
    <s v="Rajan"/>
    <s v="Sulur"/>
    <n v="10"/>
    <s v="Jan"/>
    <x v="0"/>
    <s v="Friday"/>
    <x v="0"/>
  </r>
  <r>
    <n v="79"/>
    <d v="2020-01-10T00:00:00"/>
    <s v="Sundar"/>
    <n v="8976789056"/>
    <s v="Bread Sandwich"/>
    <s v="Groceries"/>
    <n v="70"/>
    <n v="5"/>
    <n v="350"/>
    <n v="245"/>
    <n v="105"/>
    <s v="Sindhu"/>
    <s v="Sulur"/>
    <n v="10"/>
    <s v="Jan"/>
    <x v="0"/>
    <s v="Friday"/>
    <x v="0"/>
  </r>
  <r>
    <n v="79"/>
    <d v="2020-01-10T00:00:00"/>
    <s v="Sundar"/>
    <n v="8976789056"/>
    <s v="Milk (1 Ltr)"/>
    <s v="Dairy"/>
    <n v="40"/>
    <n v="2"/>
    <n v="80"/>
    <n v="56"/>
    <n v="24"/>
    <s v="Ranjith"/>
    <s v="Sulur"/>
    <n v="10"/>
    <s v="Jan"/>
    <x v="0"/>
    <s v="Friday"/>
    <x v="0"/>
  </r>
  <r>
    <n v="79"/>
    <d v="2020-01-10T00:00:00"/>
    <s v="Sundar"/>
    <n v="8976789056"/>
    <s v="Rexona 150 GM"/>
    <s v="Cosmetics"/>
    <n v="55"/>
    <n v="1"/>
    <n v="55"/>
    <n v="38.5"/>
    <n v="16.5"/>
    <s v="Rajan"/>
    <s v="Sulur"/>
    <n v="10"/>
    <s v="Jan"/>
    <x v="0"/>
    <s v="Friday"/>
    <x v="0"/>
  </r>
  <r>
    <n v="80"/>
    <d v="2020-01-10T00:00:00"/>
    <s v="sudha"/>
    <n v="8976789034"/>
    <s v="Bread Sandwich"/>
    <s v="Groceries"/>
    <n v="70"/>
    <n v="6"/>
    <n v="420"/>
    <n v="294"/>
    <n v="126"/>
    <s v="Chandra"/>
    <s v="Sulur"/>
    <n v="10"/>
    <s v="Jan"/>
    <x v="0"/>
    <s v="Friday"/>
    <x v="0"/>
  </r>
  <r>
    <n v="80"/>
    <d v="2020-01-10T00:00:00"/>
    <s v="sudha"/>
    <n v="8976789034"/>
    <s v="Rexona 150 GM"/>
    <s v="Cosmetics"/>
    <n v="55"/>
    <n v="3"/>
    <n v="165"/>
    <n v="115.5"/>
    <n v="49.5"/>
    <s v="Sindhu"/>
    <s v="Sulur"/>
    <n v="10"/>
    <s v="Jan"/>
    <x v="0"/>
    <s v="Friday"/>
    <x v="0"/>
  </r>
  <r>
    <n v="80"/>
    <d v="2020-01-10T00:00:00"/>
    <s v="sudha"/>
    <n v="8976789034"/>
    <s v="Cinthol 100 GM"/>
    <s v="Cosmetics"/>
    <n v="45"/>
    <n v="3"/>
    <n v="135"/>
    <n v="94.5"/>
    <n v="40.5"/>
    <s v="Chandra"/>
    <s v="Sulur"/>
    <n v="10"/>
    <s v="Jan"/>
    <x v="0"/>
    <s v="Friday"/>
    <x v="0"/>
  </r>
  <r>
    <n v="80"/>
    <d v="2020-01-10T00:00:00"/>
    <s v="sudha"/>
    <n v="8976789034"/>
    <s v="Milk (1 Ltr)"/>
    <s v="Dairy"/>
    <n v="40"/>
    <n v="1"/>
    <n v="40"/>
    <n v="28"/>
    <n v="12"/>
    <s v="Ranjith"/>
    <s v="Sulur"/>
    <n v="10"/>
    <s v="Jan"/>
    <x v="0"/>
    <s v="Friday"/>
    <x v="0"/>
  </r>
  <r>
    <n v="80"/>
    <d v="2020-01-10T00:00:00"/>
    <s v="sudha"/>
    <n v="8976789034"/>
    <s v="Pickle 500g"/>
    <s v="Groceries"/>
    <n v="67"/>
    <n v="4"/>
    <n v="268"/>
    <n v="187.60000000000002"/>
    <n v="80.399999999999977"/>
    <s v="Ranjith"/>
    <s v="Sulur"/>
    <n v="10"/>
    <s v="Jan"/>
    <x v="0"/>
    <s v="Friday"/>
    <x v="0"/>
  </r>
  <r>
    <n v="80"/>
    <d v="2020-01-10T00:00:00"/>
    <s v="sudha"/>
    <n v="8976789034"/>
    <s v="Salt 1 kg"/>
    <s v="Groceries"/>
    <n v="15"/>
    <n v="3"/>
    <n v="45"/>
    <n v="31.5"/>
    <n v="13.5"/>
    <s v="Ranjith"/>
    <s v="Sulur"/>
    <n v="10"/>
    <s v="Jan"/>
    <x v="0"/>
    <s v="Friday"/>
    <x v="0"/>
  </r>
  <r>
    <n v="80"/>
    <d v="2020-01-10T00:00:00"/>
    <s v="sudha"/>
    <n v="8976789034"/>
    <s v="Maybelline Mattie Lipstic 3.9 g"/>
    <s v="Cosmetics"/>
    <n v="262"/>
    <n v="1"/>
    <n v="262"/>
    <n v="183.4"/>
    <n v="78.599999999999994"/>
    <s v="Ranjith"/>
    <s v="Sulur"/>
    <n v="10"/>
    <s v="Jan"/>
    <x v="0"/>
    <s v="Friday"/>
    <x v="0"/>
  </r>
  <r>
    <n v="80"/>
    <d v="2020-01-10T00:00:00"/>
    <s v="sudha"/>
    <n v="8976789034"/>
    <s v="Faces Long Wear Eye Pencil"/>
    <s v="Cosmetics"/>
    <n v="349"/>
    <n v="1"/>
    <n v="349"/>
    <n v="244.3"/>
    <n v="104.69999999999999"/>
    <s v="Chandra"/>
    <s v="Sulur"/>
    <n v="10"/>
    <s v="Jan"/>
    <x v="0"/>
    <s v="Friday"/>
    <x v="0"/>
  </r>
  <r>
    <n v="80"/>
    <d v="2020-01-10T00:00:00"/>
    <s v="sudha"/>
    <n v="8976789034"/>
    <s v="Revlon Charlie Blue 100 ML"/>
    <s v="Cosmetics"/>
    <n v="537"/>
    <n v="1"/>
    <n v="537"/>
    <n v="375.9"/>
    <n v="161.10000000000002"/>
    <s v="Ranjith"/>
    <s v="Sulur"/>
    <n v="10"/>
    <s v="Jan"/>
    <x v="0"/>
    <s v="Friday"/>
    <x v="0"/>
  </r>
  <r>
    <n v="80"/>
    <d v="2020-01-10T00:00:00"/>
    <s v="sudha"/>
    <n v="8976789034"/>
    <s v="Revlon Charlie White 100 ML"/>
    <s v="Cosmetics"/>
    <n v="584"/>
    <n v="1"/>
    <n v="584"/>
    <n v="408.8"/>
    <n v="175.2"/>
    <s v="Sindhu"/>
    <s v="Sulur"/>
    <n v="10"/>
    <s v="Jan"/>
    <x v="0"/>
    <s v="Friday"/>
    <x v="0"/>
  </r>
  <r>
    <n v="81"/>
    <d v="2020-01-11T00:00:00"/>
    <s v="suma ranjan"/>
    <n v="8976789077"/>
    <s v="Pickle 500g"/>
    <s v="Groceries"/>
    <n v="67"/>
    <n v="3"/>
    <n v="201"/>
    <n v="140.69999999999999"/>
    <n v="60.300000000000011"/>
    <s v="Chandra"/>
    <s v="Sulur"/>
    <n v="11"/>
    <s v="Jan"/>
    <x v="0"/>
    <s v="Saturday"/>
    <x v="0"/>
  </r>
  <r>
    <n v="81"/>
    <d v="2020-01-11T00:00:00"/>
    <s v="suma ranjan"/>
    <n v="8976789077"/>
    <s v="Salt 1 kg"/>
    <s v="Groceries"/>
    <n v="15"/>
    <n v="5"/>
    <n v="75"/>
    <n v="52.5"/>
    <n v="22.5"/>
    <s v="Chandra"/>
    <s v="Sulur"/>
    <n v="11"/>
    <s v="Jan"/>
    <x v="0"/>
    <s v="Saturday"/>
    <x v="0"/>
  </r>
  <r>
    <n v="81"/>
    <d v="2020-01-11T00:00:00"/>
    <s v="suma ranjan"/>
    <n v="8976789077"/>
    <s v="Maybelline Mattie Lipstic 3.9 g"/>
    <s v="Cosmetics"/>
    <n v="262"/>
    <n v="1"/>
    <n v="262"/>
    <n v="183.4"/>
    <n v="78.599999999999994"/>
    <s v="Chandra"/>
    <s v="Sulur"/>
    <n v="11"/>
    <s v="Jan"/>
    <x v="0"/>
    <s v="Saturday"/>
    <x v="0"/>
  </r>
  <r>
    <n v="81"/>
    <d v="2020-01-11T00:00:00"/>
    <s v="suma ranjan"/>
    <n v="8976789077"/>
    <s v="Faces Long Wear Eye Pencil"/>
    <s v="Cosmetics"/>
    <n v="349"/>
    <n v="1"/>
    <n v="349"/>
    <n v="244.3"/>
    <n v="104.69999999999999"/>
    <s v="Chandra"/>
    <s v="Sulur"/>
    <n v="11"/>
    <s v="Jan"/>
    <x v="0"/>
    <s v="Saturday"/>
    <x v="0"/>
  </r>
  <r>
    <n v="81"/>
    <d v="2020-01-11T00:00:00"/>
    <s v="suma ranjan"/>
    <n v="8976789077"/>
    <s v="Revlon Charlie Blue 100 ML"/>
    <s v="Cosmetics"/>
    <n v="537"/>
    <n v="1"/>
    <n v="537"/>
    <n v="375.9"/>
    <n v="161.10000000000002"/>
    <s v="Sindhu"/>
    <s v="Sulur"/>
    <n v="11"/>
    <s v="Jan"/>
    <x v="0"/>
    <s v="Saturday"/>
    <x v="0"/>
  </r>
  <r>
    <n v="81"/>
    <d v="2020-01-11T00:00:00"/>
    <s v="suma ranjan"/>
    <n v="8976789077"/>
    <s v="Revlon Charlie White 100 ML"/>
    <s v="Cosmetics"/>
    <n v="584"/>
    <n v="1"/>
    <n v="584"/>
    <n v="408.8"/>
    <n v="175.2"/>
    <s v="Sindhu"/>
    <s v="Sulur"/>
    <n v="11"/>
    <s v="Jan"/>
    <x v="0"/>
    <s v="Saturday"/>
    <x v="0"/>
  </r>
  <r>
    <n v="82"/>
    <d v="2020-01-11T00:00:00"/>
    <s v="Rajesh singh"/>
    <n v="9876548767"/>
    <s v="Cinthol 100 GM"/>
    <s v="Cosmetics"/>
    <n v="45"/>
    <n v="3"/>
    <n v="135"/>
    <n v="94.5"/>
    <n v="40.5"/>
    <s v="Sindhu"/>
    <s v="Sulur"/>
    <n v="11"/>
    <s v="Jan"/>
    <x v="0"/>
    <s v="Saturday"/>
    <x v="0"/>
  </r>
  <r>
    <n v="82"/>
    <d v="2020-01-11T00:00:00"/>
    <s v="Rajesh singh"/>
    <n v="9876548767"/>
    <s v="Rexona 150 GM"/>
    <s v="Cosmetics"/>
    <n v="55"/>
    <n v="6"/>
    <n v="330"/>
    <n v="231"/>
    <n v="99"/>
    <s v="Sindhu"/>
    <s v="Sulur"/>
    <n v="11"/>
    <s v="Jan"/>
    <x v="0"/>
    <s v="Saturday"/>
    <x v="0"/>
  </r>
  <r>
    <n v="82"/>
    <d v="2020-01-11T00:00:00"/>
    <s v="Rajesh singh"/>
    <n v="9876548767"/>
    <s v="Pepsi 1 Lr"/>
    <s v="Bevarages"/>
    <n v="75"/>
    <n v="5"/>
    <n v="375"/>
    <n v="262.5"/>
    <n v="112.5"/>
    <s v="Ranjith"/>
    <s v="Sulur"/>
    <n v="11"/>
    <s v="Jan"/>
    <x v="0"/>
    <s v="Saturday"/>
    <x v="0"/>
  </r>
  <r>
    <n v="82"/>
    <d v="2020-01-11T00:00:00"/>
    <s v="Rajesh singh"/>
    <n v="9876548767"/>
    <s v="Mazza 1 Lr"/>
    <s v="Bevarages"/>
    <n v="110"/>
    <n v="6"/>
    <n v="660"/>
    <n v="462"/>
    <n v="198"/>
    <s v="Ranjith"/>
    <s v="Sulur"/>
    <n v="11"/>
    <s v="Jan"/>
    <x v="0"/>
    <s v="Saturday"/>
    <x v="0"/>
  </r>
  <r>
    <n v="82"/>
    <d v="2020-01-11T00:00:00"/>
    <s v="Rajesh singh"/>
    <n v="9876548767"/>
    <s v="Cock 1.5 Ltr"/>
    <s v="Bevarages"/>
    <n v="90"/>
    <n v="4"/>
    <n v="360"/>
    <n v="252"/>
    <n v="108"/>
    <s v="Chandra"/>
    <s v="Sulur"/>
    <n v="11"/>
    <s v="Jan"/>
    <x v="0"/>
    <s v="Saturday"/>
    <x v="0"/>
  </r>
  <r>
    <n v="82"/>
    <d v="2020-01-11T00:00:00"/>
    <s v="suma ranjan"/>
    <n v="8976789077"/>
    <s v="Bread Sandwich"/>
    <s v="Groceries"/>
    <n v="70"/>
    <n v="4"/>
    <n v="280"/>
    <n v="196"/>
    <n v="84"/>
    <s v="Chandra"/>
    <s v="Sulur"/>
    <n v="11"/>
    <s v="Jan"/>
    <x v="0"/>
    <s v="Saturday"/>
    <x v="0"/>
  </r>
  <r>
    <n v="82"/>
    <d v="2020-01-11T00:00:00"/>
    <s v="suma ranjan"/>
    <n v="8976789077"/>
    <s v="Rexona 150 GM"/>
    <s v="Cosmetics"/>
    <n v="55"/>
    <n v="3"/>
    <n v="165"/>
    <n v="115.5"/>
    <n v="49.5"/>
    <s v="Sindhu"/>
    <s v="Sulur"/>
    <n v="11"/>
    <s v="Jan"/>
    <x v="0"/>
    <s v="Saturday"/>
    <x v="0"/>
  </r>
  <r>
    <n v="82"/>
    <d v="2020-01-11T00:00:00"/>
    <s v="suma ranjan"/>
    <n v="8976789077"/>
    <s v="Cinthol 100 GM"/>
    <s v="Cosmetics"/>
    <n v="45"/>
    <n v="3"/>
    <n v="135"/>
    <n v="94.5"/>
    <n v="40.5"/>
    <s v="Rajan"/>
    <s v="Sulur"/>
    <n v="11"/>
    <s v="Jan"/>
    <x v="0"/>
    <s v="Saturday"/>
    <x v="0"/>
  </r>
  <r>
    <n v="82"/>
    <d v="2020-01-11T00:00:00"/>
    <s v="suma ranjan"/>
    <n v="8976789077"/>
    <s v="Milk (1 Ltr)"/>
    <s v="Dairy"/>
    <n v="40"/>
    <n v="1"/>
    <n v="40"/>
    <n v="28"/>
    <n v="12"/>
    <s v="Rajan"/>
    <s v="Sulur"/>
    <n v="11"/>
    <s v="Jan"/>
    <x v="0"/>
    <s v="Saturday"/>
    <x v="0"/>
  </r>
  <r>
    <n v="83"/>
    <d v="2020-01-11T00:00:00"/>
    <s v="Suresh"/>
    <n v="8976789065"/>
    <s v="Pickle 500g"/>
    <s v="Groceries"/>
    <n v="67"/>
    <n v="3"/>
    <n v="201"/>
    <n v="140.69999999999999"/>
    <n v="60.300000000000011"/>
    <s v="Chandra"/>
    <s v="Sulur"/>
    <n v="11"/>
    <s v="Jan"/>
    <x v="0"/>
    <s v="Saturday"/>
    <x v="0"/>
  </r>
  <r>
    <n v="83"/>
    <d v="2020-01-11T00:00:00"/>
    <s v="Suresh"/>
    <n v="8976789065"/>
    <s v="Rice - Ponni 25 Kg"/>
    <s v="Groceries"/>
    <n v="1550"/>
    <n v="1"/>
    <n v="1550"/>
    <n v="1085"/>
    <n v="465"/>
    <s v="Rajan"/>
    <s v="Sulur"/>
    <n v="11"/>
    <s v="Jan"/>
    <x v="0"/>
    <s v="Saturday"/>
    <x v="0"/>
  </r>
  <r>
    <n v="83"/>
    <d v="2020-01-11T00:00:00"/>
    <s v="Suresh"/>
    <n v="8976789065"/>
    <s v="Maybelline Mattie Lipstic 3.9 g"/>
    <s v="Cosmetics"/>
    <n v="262"/>
    <n v="1"/>
    <n v="262"/>
    <n v="183.4"/>
    <n v="78.599999999999994"/>
    <s v="Sindhu"/>
    <s v="Sulur"/>
    <n v="11"/>
    <s v="Jan"/>
    <x v="0"/>
    <s v="Saturday"/>
    <x v="0"/>
  </r>
  <r>
    <n v="83"/>
    <d v="2020-01-11T00:00:00"/>
    <s v="Suresh"/>
    <n v="8976789065"/>
    <s v="Faces Long Wear Eye Pencil"/>
    <s v="Cosmetics"/>
    <n v="349"/>
    <n v="1"/>
    <n v="349"/>
    <n v="244.3"/>
    <n v="104.69999999999999"/>
    <s v="Ranjith"/>
    <s v="Sulur"/>
    <n v="11"/>
    <s v="Jan"/>
    <x v="0"/>
    <s v="Saturday"/>
    <x v="0"/>
  </r>
  <r>
    <n v="83"/>
    <d v="2020-01-11T00:00:00"/>
    <s v="Suresh"/>
    <n v="8976789065"/>
    <s v="Revlon Charlie Blue 100 ML"/>
    <s v="Cosmetics"/>
    <n v="537"/>
    <n v="1"/>
    <n v="537"/>
    <n v="375.9"/>
    <n v="161.10000000000002"/>
    <s v="Rajan"/>
    <s v="Sulur"/>
    <n v="11"/>
    <s v="Jan"/>
    <x v="0"/>
    <s v="Saturday"/>
    <x v="0"/>
  </r>
  <r>
    <n v="83"/>
    <d v="2020-01-11T00:00:00"/>
    <s v="Suresh"/>
    <n v="8976789065"/>
    <s v="Revlon Charlie White 100 ML"/>
    <s v="Cosmetics"/>
    <n v="584"/>
    <n v="1"/>
    <n v="584"/>
    <n v="408.8"/>
    <n v="175.2"/>
    <s v="Ranjith"/>
    <s v="Sulur"/>
    <n v="11"/>
    <s v="Jan"/>
    <x v="0"/>
    <s v="Saturday"/>
    <x v="0"/>
  </r>
  <r>
    <n v="84"/>
    <d v="2020-01-11T00:00:00"/>
    <s v="Rajesh singh"/>
    <n v="9876548767"/>
    <s v="Cinthol 100 GM"/>
    <s v="Cosmetics"/>
    <n v="45"/>
    <n v="3"/>
    <n v="135"/>
    <n v="94.5"/>
    <n v="40.5"/>
    <s v="Sindhu"/>
    <s v="Sulur"/>
    <n v="11"/>
    <s v="Jan"/>
    <x v="0"/>
    <s v="Saturday"/>
    <x v="0"/>
  </r>
  <r>
    <n v="84"/>
    <d v="2020-01-11T00:00:00"/>
    <s v="Rajesh singh"/>
    <n v="9876548767"/>
    <s v="Rexona 150 GM"/>
    <s v="Cosmetics"/>
    <n v="55"/>
    <n v="6"/>
    <n v="330"/>
    <n v="231"/>
    <n v="99"/>
    <s v="Chandra"/>
    <s v="Sulur"/>
    <n v="11"/>
    <s v="Jan"/>
    <x v="0"/>
    <s v="Saturday"/>
    <x v="0"/>
  </r>
  <r>
    <n v="84"/>
    <d v="2020-01-11T00:00:00"/>
    <s v="Rajesh singh"/>
    <n v="9876548767"/>
    <s v="Cinthol 100 GM"/>
    <s v="Cosmetics"/>
    <n v="45"/>
    <n v="3"/>
    <n v="135"/>
    <n v="94.5"/>
    <n v="40.5"/>
    <s v="Ranjith"/>
    <s v="Sulur"/>
    <n v="11"/>
    <s v="Jan"/>
    <x v="0"/>
    <s v="Saturday"/>
    <x v="0"/>
  </r>
  <r>
    <n v="84"/>
    <d v="2020-01-11T00:00:00"/>
    <s v="Rajesh singh"/>
    <n v="9876548767"/>
    <s v="Rexona 150 GM"/>
    <s v="Cosmetics"/>
    <n v="55"/>
    <n v="6"/>
    <n v="330"/>
    <n v="231"/>
    <n v="99"/>
    <s v="Ranjith"/>
    <s v="Sulur"/>
    <n v="11"/>
    <s v="Jan"/>
    <x v="0"/>
    <s v="Saturday"/>
    <x v="0"/>
  </r>
  <r>
    <n v="84"/>
    <d v="2020-01-11T00:00:00"/>
    <s v="Rajesh singh"/>
    <n v="9876548767"/>
    <s v="Cinthol 100 GM"/>
    <s v="Cosmetics"/>
    <n v="45"/>
    <n v="3"/>
    <n v="135"/>
    <n v="94.5"/>
    <n v="40.5"/>
    <s v="Ranjith"/>
    <s v="Sulur"/>
    <n v="11"/>
    <s v="Jan"/>
    <x v="0"/>
    <s v="Saturday"/>
    <x v="0"/>
  </r>
  <r>
    <n v="84"/>
    <d v="2020-01-11T00:00:00"/>
    <s v="Rajesh singh"/>
    <n v="9876548767"/>
    <s v="Rexona 150 GM"/>
    <s v="Cosmetics"/>
    <n v="55"/>
    <n v="6"/>
    <n v="330"/>
    <n v="231"/>
    <n v="99"/>
    <s v="Rajan"/>
    <s v="Sulur"/>
    <n v="11"/>
    <s v="Jan"/>
    <x v="0"/>
    <s v="Saturday"/>
    <x v="0"/>
  </r>
  <r>
    <n v="85"/>
    <d v="2020-01-11T00:00:00"/>
    <s v="suma ranjan"/>
    <n v="8976789077"/>
    <s v="Milk (1 Ltr)"/>
    <s v="Dairy"/>
    <n v="40"/>
    <n v="1"/>
    <n v="40"/>
    <n v="28"/>
    <n v="12"/>
    <s v="Rajan"/>
    <s v="Sulur"/>
    <n v="11"/>
    <s v="Jan"/>
    <x v="0"/>
    <s v="Saturday"/>
    <x v="0"/>
  </r>
  <r>
    <n v="85"/>
    <d v="2020-01-11T00:00:00"/>
    <s v="suma ranjan"/>
    <n v="8976789077"/>
    <s v="Pickle 500g"/>
    <s v="Groceries"/>
    <n v="67"/>
    <n v="4"/>
    <n v="268"/>
    <n v="187.60000000000002"/>
    <n v="80.399999999999977"/>
    <s v="Sindhu"/>
    <s v="Sulur"/>
    <n v="11"/>
    <s v="Jan"/>
    <x v="0"/>
    <s v="Saturday"/>
    <x v="0"/>
  </r>
  <r>
    <n v="85"/>
    <d v="2020-01-11T00:00:00"/>
    <s v="suma ranjan"/>
    <n v="8976789077"/>
    <s v="Salt 1 kg"/>
    <s v="Groceries"/>
    <n v="15"/>
    <n v="5"/>
    <n v="75"/>
    <n v="52.5"/>
    <n v="22.5"/>
    <s v="Ranjith"/>
    <s v="Sulur"/>
    <n v="11"/>
    <s v="Jan"/>
    <x v="0"/>
    <s v="Saturday"/>
    <x v="0"/>
  </r>
  <r>
    <n v="85"/>
    <d v="2020-01-11T00:00:00"/>
    <s v="suma ranjan"/>
    <n v="8976789077"/>
    <s v="Maybelline Mattie Lipstic 3.9 g"/>
    <s v="Cosmetics"/>
    <n v="262"/>
    <n v="1"/>
    <n v="262"/>
    <n v="183.4"/>
    <n v="78.599999999999994"/>
    <s v="Sindhu"/>
    <s v="Sulur"/>
    <n v="11"/>
    <s v="Jan"/>
    <x v="0"/>
    <s v="Saturday"/>
    <x v="0"/>
  </r>
  <r>
    <n v="85"/>
    <d v="2020-01-11T00:00:00"/>
    <s v="suma ranjan"/>
    <n v="8976789077"/>
    <s v="Faces Long Wear Eye Pencil"/>
    <s v="Cosmetics"/>
    <n v="349"/>
    <n v="1"/>
    <n v="349"/>
    <n v="244.3"/>
    <n v="104.69999999999999"/>
    <s v="Sindhu"/>
    <s v="Sulur"/>
    <n v="11"/>
    <s v="Jan"/>
    <x v="0"/>
    <s v="Saturday"/>
    <x v="0"/>
  </r>
  <r>
    <n v="85"/>
    <d v="2020-01-11T00:00:00"/>
    <s v="suma ranjan"/>
    <n v="8976789077"/>
    <s v="Revlon Charlie Blue 100 ML"/>
    <s v="Cosmetics"/>
    <n v="537"/>
    <n v="1"/>
    <n v="537"/>
    <n v="375.9"/>
    <n v="161.10000000000002"/>
    <s v="Sindhu"/>
    <s v="Sulur"/>
    <n v="11"/>
    <s v="Jan"/>
    <x v="0"/>
    <s v="Saturday"/>
    <x v="0"/>
  </r>
  <r>
    <n v="85"/>
    <d v="2020-01-11T00:00:00"/>
    <s v="suma ranjan"/>
    <n v="8976789077"/>
    <s v="Revlon Charlie White 100 ML"/>
    <s v="Cosmetics"/>
    <n v="584"/>
    <n v="1"/>
    <n v="584"/>
    <n v="408.8"/>
    <n v="175.2"/>
    <s v="Rajan"/>
    <s v="Sulur"/>
    <n v="11"/>
    <s v="Jan"/>
    <x v="0"/>
    <s v="Saturday"/>
    <x v="0"/>
  </r>
  <r>
    <n v="85"/>
    <d v="2020-01-11T00:00:00"/>
    <s v="suma ranjan"/>
    <n v="8976789077"/>
    <s v="Revlon Charlie White 100 ML"/>
    <s v="Cosmetics"/>
    <n v="584"/>
    <n v="1"/>
    <n v="584"/>
    <n v="408.8"/>
    <n v="175.2"/>
    <s v="Ranjith"/>
    <s v="Sulur"/>
    <n v="11"/>
    <s v="Jan"/>
    <x v="0"/>
    <s v="Saturday"/>
    <x v="0"/>
  </r>
  <r>
    <n v="85"/>
    <d v="2020-01-11T00:00:00"/>
    <s v="suma ranjan"/>
    <n v="8976789077"/>
    <s v="Milk (1 Ltr)"/>
    <s v="Dairy"/>
    <n v="40"/>
    <n v="1"/>
    <n v="40"/>
    <n v="28"/>
    <n v="12"/>
    <s v="Ranjith"/>
    <s v="Sulur"/>
    <n v="11"/>
    <s v="Jan"/>
    <x v="0"/>
    <s v="Saturday"/>
    <x v="0"/>
  </r>
  <r>
    <n v="85"/>
    <d v="2020-01-11T00:00:00"/>
    <s v="suma ranjan"/>
    <n v="8976789077"/>
    <s v="Pickle 500g"/>
    <s v="Groceries"/>
    <n v="67"/>
    <n v="4"/>
    <n v="268"/>
    <n v="187.60000000000002"/>
    <n v="80.399999999999977"/>
    <s v="Rajan"/>
    <s v="Sulur"/>
    <n v="11"/>
    <s v="Jan"/>
    <x v="0"/>
    <s v="Saturday"/>
    <x v="0"/>
  </r>
  <r>
    <n v="85"/>
    <d v="2020-01-11T00:00:00"/>
    <s v="suma ranjan"/>
    <n v="8976789077"/>
    <s v="Salt 1 kg"/>
    <s v="Groceries"/>
    <n v="15"/>
    <n v="3"/>
    <n v="45"/>
    <n v="31.5"/>
    <n v="13.5"/>
    <s v="Ranjith"/>
    <s v="Sulur"/>
    <n v="11"/>
    <s v="Jan"/>
    <x v="0"/>
    <s v="Saturday"/>
    <x v="0"/>
  </r>
  <r>
    <n v="85"/>
    <d v="2020-01-11T00:00:00"/>
    <s v="suma ranjan"/>
    <n v="8976789077"/>
    <s v="Maybelline Mattie Lipstic 3.9 g"/>
    <s v="Cosmetics"/>
    <n v="262"/>
    <n v="1"/>
    <n v="262"/>
    <n v="183.4"/>
    <n v="78.599999999999994"/>
    <s v="Ranjith"/>
    <s v="Sulur"/>
    <n v="11"/>
    <s v="Jan"/>
    <x v="0"/>
    <s v="Saturday"/>
    <x v="0"/>
  </r>
  <r>
    <n v="85"/>
    <d v="2020-01-12T00:00:00"/>
    <s v="suma ranjan"/>
    <n v="8976789077"/>
    <s v="Faces Long Wear Eye Pencil"/>
    <s v="Cosmetics"/>
    <n v="349"/>
    <n v="1"/>
    <n v="349"/>
    <n v="244.3"/>
    <n v="104.69999999999999"/>
    <s v="Rajan"/>
    <s v="Sulur"/>
    <n v="12"/>
    <s v="Jan"/>
    <x v="0"/>
    <s v="Sunday"/>
    <x v="0"/>
  </r>
  <r>
    <n v="85"/>
    <d v="2020-01-12T00:00:00"/>
    <s v="suma ranjan"/>
    <n v="8976789077"/>
    <s v="Revlon Charlie Blue 100 ML"/>
    <s v="Cosmetics"/>
    <n v="537"/>
    <n v="1"/>
    <n v="537"/>
    <n v="375.9"/>
    <n v="161.10000000000002"/>
    <s v="Chandra"/>
    <s v="Sulur"/>
    <n v="12"/>
    <s v="Jan"/>
    <x v="0"/>
    <s v="Sunday"/>
    <x v="0"/>
  </r>
  <r>
    <n v="85"/>
    <d v="2020-01-12T00:00:00"/>
    <s v="suma ranjan"/>
    <n v="8976789077"/>
    <s v="Revlon Charlie White 100 ML"/>
    <s v="Cosmetics"/>
    <n v="584"/>
    <n v="1"/>
    <n v="584"/>
    <n v="408.8"/>
    <n v="175.2"/>
    <s v="Chandra"/>
    <s v="Sulur"/>
    <n v="12"/>
    <s v="Jan"/>
    <x v="0"/>
    <s v="Sunday"/>
    <x v="0"/>
  </r>
  <r>
    <n v="86"/>
    <d v="2020-01-12T00:00:00"/>
    <s v="Rajesh singh"/>
    <n v="9876548767"/>
    <s v="Cinthol 100 GM"/>
    <s v="Cosmetics"/>
    <n v="45"/>
    <n v="3"/>
    <n v="135"/>
    <n v="94.5"/>
    <n v="40.5"/>
    <s v="Ranjith"/>
    <s v="Sulur"/>
    <n v="12"/>
    <s v="Jan"/>
    <x v="0"/>
    <s v="Sunday"/>
    <x v="0"/>
  </r>
  <r>
    <n v="86"/>
    <d v="2020-01-12T00:00:00"/>
    <s v="Rajesh singh"/>
    <n v="9876548767"/>
    <s v="Rexona 150 GM"/>
    <s v="Cosmetics"/>
    <n v="55"/>
    <n v="6"/>
    <n v="330"/>
    <n v="231"/>
    <n v="99"/>
    <s v="Rajan"/>
    <s v="Sulur"/>
    <n v="12"/>
    <s v="Jan"/>
    <x v="0"/>
    <s v="Sunday"/>
    <x v="0"/>
  </r>
  <r>
    <n v="86"/>
    <d v="2020-01-12T00:00:00"/>
    <s v="Rajesh singh"/>
    <n v="9876548767"/>
    <s v="Cinthol 100 GM"/>
    <s v="Cosmetics"/>
    <n v="45"/>
    <n v="3"/>
    <n v="135"/>
    <n v="94.5"/>
    <n v="40.5"/>
    <s v="Ranjith"/>
    <s v="Sulur"/>
    <n v="12"/>
    <s v="Jan"/>
    <x v="0"/>
    <s v="Sunday"/>
    <x v="0"/>
  </r>
  <r>
    <n v="86"/>
    <d v="2020-01-12T00:00:00"/>
    <s v="Rajesh singh"/>
    <n v="9876548767"/>
    <s v="Rexona 150 GM"/>
    <s v="Cosmetics"/>
    <n v="55"/>
    <n v="6"/>
    <n v="330"/>
    <n v="231"/>
    <n v="99"/>
    <s v="Chandra"/>
    <s v="Sulur"/>
    <n v="12"/>
    <s v="Jan"/>
    <x v="0"/>
    <s v="Sunday"/>
    <x v="0"/>
  </r>
  <r>
    <n v="86"/>
    <d v="2020-01-12T00:00:00"/>
    <s v="Rajesh singh"/>
    <n v="9876548767"/>
    <s v="Pepsi 1 Lr"/>
    <s v="Bevarages"/>
    <n v="75"/>
    <n v="3"/>
    <n v="225"/>
    <n v="157.5"/>
    <n v="67.5"/>
    <s v="Ranjith"/>
    <s v="Sulur"/>
    <n v="12"/>
    <s v="Jan"/>
    <x v="0"/>
    <s v="Sunday"/>
    <x v="0"/>
  </r>
  <r>
    <n v="86"/>
    <d v="2020-01-12T00:00:00"/>
    <s v="Rajesh singh"/>
    <n v="9876548767"/>
    <s v="Mazza 1 Lr"/>
    <s v="Bevarages"/>
    <n v="110"/>
    <n v="4"/>
    <n v="440"/>
    <n v="308"/>
    <n v="132"/>
    <s v="Ranjith"/>
    <s v="Sulur"/>
    <n v="12"/>
    <s v="Jan"/>
    <x v="0"/>
    <s v="Sunday"/>
    <x v="0"/>
  </r>
  <r>
    <n v="86"/>
    <d v="2020-01-12T00:00:00"/>
    <s v="Rajesh singh"/>
    <n v="9876548767"/>
    <s v="Cock 1.5 Ltr"/>
    <s v="Bevarages"/>
    <n v="90"/>
    <n v="5"/>
    <n v="450"/>
    <n v="315"/>
    <n v="135"/>
    <s v="Chandra"/>
    <s v="Sulur"/>
    <n v="12"/>
    <s v="Jan"/>
    <x v="0"/>
    <s v="Sunday"/>
    <x v="0"/>
  </r>
  <r>
    <n v="87"/>
    <d v="2020-01-12T00:00:00"/>
    <s v="suma ranjan"/>
    <n v="8976789077"/>
    <s v="Milk (1 Ltr)"/>
    <s v="Dairy"/>
    <n v="40"/>
    <n v="1"/>
    <n v="40"/>
    <n v="28"/>
    <n v="12"/>
    <s v="Chandra"/>
    <s v="Sulur"/>
    <n v="12"/>
    <s v="Jan"/>
    <x v="0"/>
    <s v="Sunday"/>
    <x v="0"/>
  </r>
  <r>
    <n v="87"/>
    <d v="2020-01-12T00:00:00"/>
    <s v="suma ranjan"/>
    <n v="8976789077"/>
    <s v="Pickle 500g"/>
    <s v="Groceries"/>
    <n v="67"/>
    <n v="5"/>
    <n v="335"/>
    <n v="234.5"/>
    <n v="100.5"/>
    <s v="Chandra"/>
    <s v="Sulur"/>
    <n v="12"/>
    <s v="Jan"/>
    <x v="0"/>
    <s v="Sunday"/>
    <x v="0"/>
  </r>
  <r>
    <n v="87"/>
    <d v="2020-01-12T00:00:00"/>
    <s v="suma ranjan"/>
    <n v="8976789077"/>
    <s v="Salt 1 kg"/>
    <s v="Groceries"/>
    <n v="15"/>
    <n v="10"/>
    <n v="150"/>
    <n v="105"/>
    <n v="45"/>
    <s v="Rajan"/>
    <s v="Sulur"/>
    <n v="12"/>
    <s v="Jan"/>
    <x v="0"/>
    <s v="Sunday"/>
    <x v="0"/>
  </r>
  <r>
    <n v="87"/>
    <d v="2020-01-12T00:00:00"/>
    <s v="suma ranjan"/>
    <n v="8976789077"/>
    <s v="Maybelline Mattie Lipstic 3.9 g"/>
    <s v="Cosmetics"/>
    <n v="262"/>
    <n v="1"/>
    <n v="262"/>
    <n v="183.4"/>
    <n v="78.599999999999994"/>
    <s v="Rajan"/>
    <s v="Sulur"/>
    <n v="12"/>
    <s v="Jan"/>
    <x v="0"/>
    <s v="Sunday"/>
    <x v="0"/>
  </r>
  <r>
    <n v="87"/>
    <d v="2020-01-12T00:00:00"/>
    <s v="suma ranjan"/>
    <n v="8976789077"/>
    <s v="Faces Long Wear Eye Pencil"/>
    <s v="Cosmetics"/>
    <n v="349"/>
    <n v="1"/>
    <n v="349"/>
    <n v="244.3"/>
    <n v="104.69999999999999"/>
    <s v="Sindhu"/>
    <s v="Sulur"/>
    <n v="12"/>
    <s v="Jan"/>
    <x v="0"/>
    <s v="Sunday"/>
    <x v="0"/>
  </r>
  <r>
    <n v="87"/>
    <d v="2020-01-12T00:00:00"/>
    <s v="suma ranjan"/>
    <n v="8976789077"/>
    <s v="Revlon Charlie Blue 100 ML"/>
    <s v="Cosmetics"/>
    <n v="537"/>
    <n v="1"/>
    <n v="537"/>
    <n v="375.9"/>
    <n v="161.10000000000002"/>
    <s v="Chandra"/>
    <s v="Sulur"/>
    <n v="12"/>
    <s v="Jan"/>
    <x v="0"/>
    <s v="Sunday"/>
    <x v="0"/>
  </r>
  <r>
    <n v="87"/>
    <d v="2020-01-12T00:00:00"/>
    <s v="suma ranjan"/>
    <n v="8976789077"/>
    <s v="Revlon Charlie White 100 ML"/>
    <s v="Cosmetics"/>
    <n v="584"/>
    <n v="1"/>
    <n v="584"/>
    <n v="408.8"/>
    <n v="175.2"/>
    <s v="Rajan"/>
    <s v="Sulur"/>
    <n v="12"/>
    <s v="Jan"/>
    <x v="0"/>
    <s v="Sunday"/>
    <x v="0"/>
  </r>
  <r>
    <n v="88"/>
    <d v="2020-01-12T00:00:00"/>
    <s v="Sundar"/>
    <n v="8976789056"/>
    <s v="Bread Sandwich"/>
    <s v="Groceries"/>
    <n v="70"/>
    <n v="5"/>
    <n v="350"/>
    <n v="245"/>
    <n v="105"/>
    <s v="Chandra"/>
    <s v="Sulur"/>
    <n v="12"/>
    <s v="Jan"/>
    <x v="0"/>
    <s v="Sunday"/>
    <x v="0"/>
  </r>
  <r>
    <n v="88"/>
    <d v="2020-01-12T00:00:00"/>
    <s v="Sundar"/>
    <n v="8976789056"/>
    <s v="Milk (1 Ltr)"/>
    <s v="Dairy"/>
    <n v="40"/>
    <n v="2"/>
    <n v="80"/>
    <n v="56"/>
    <n v="24"/>
    <s v="Ranjith"/>
    <s v="Sulur"/>
    <n v="12"/>
    <s v="Jan"/>
    <x v="0"/>
    <s v="Sunday"/>
    <x v="0"/>
  </r>
  <r>
    <n v="88"/>
    <d v="2020-01-12T00:00:00"/>
    <s v="Sundar"/>
    <n v="8976789056"/>
    <s v="Rexona 150 GM"/>
    <s v="Cosmetics"/>
    <n v="55"/>
    <n v="1"/>
    <n v="55"/>
    <n v="38.5"/>
    <n v="16.5"/>
    <s v="Chandra"/>
    <s v="Sulur"/>
    <n v="12"/>
    <s v="Jan"/>
    <x v="0"/>
    <s v="Sunday"/>
    <x v="0"/>
  </r>
  <r>
    <n v="89"/>
    <d v="2020-01-12T00:00:00"/>
    <s v="Rajesh singh"/>
    <n v="9876548767"/>
    <s v="Cinthol 100 GM"/>
    <s v="Cosmetics"/>
    <n v="45"/>
    <n v="3"/>
    <n v="135"/>
    <n v="94.5"/>
    <n v="40.5"/>
    <s v="Sindhu"/>
    <s v="Sulur"/>
    <n v="12"/>
    <s v="Jan"/>
    <x v="0"/>
    <s v="Sunday"/>
    <x v="0"/>
  </r>
  <r>
    <n v="89"/>
    <d v="2020-01-12T00:00:00"/>
    <s v="Rajesh singh"/>
    <n v="9876548767"/>
    <s v="Rexona 150 GM"/>
    <s v="Cosmetics"/>
    <n v="55"/>
    <n v="6"/>
    <n v="330"/>
    <n v="231"/>
    <n v="99"/>
    <s v="Chandra"/>
    <s v="Sulur"/>
    <n v="12"/>
    <s v="Jan"/>
    <x v="0"/>
    <s v="Sunday"/>
    <x v="0"/>
  </r>
  <r>
    <n v="90"/>
    <d v="2020-01-12T00:00:00"/>
    <s v="Rakson"/>
    <n v="8976789057"/>
    <s v="Milk (1 Ltr)"/>
    <s v="Dairy"/>
    <n v="40"/>
    <n v="1"/>
    <n v="40"/>
    <n v="28"/>
    <n v="12"/>
    <s v="Rajan"/>
    <s v="Sulur"/>
    <n v="12"/>
    <s v="Jan"/>
    <x v="0"/>
    <s v="Sunday"/>
    <x v="0"/>
  </r>
  <r>
    <n v="91"/>
    <d v="2020-01-12T00:00:00"/>
    <s v="Sundar"/>
    <n v="8976789056"/>
    <s v="Bread Sandwich"/>
    <s v="Groceries"/>
    <n v="70"/>
    <n v="5"/>
    <n v="350"/>
    <n v="245"/>
    <n v="105"/>
    <s v="Sindhu"/>
    <s v="Sulur"/>
    <n v="12"/>
    <s v="Jan"/>
    <x v="0"/>
    <s v="Sunday"/>
    <x v="0"/>
  </r>
  <r>
    <n v="91"/>
    <d v="2020-01-12T00:00:00"/>
    <s v="Sundar"/>
    <n v="8976789056"/>
    <s v="Milk (1 Ltr)"/>
    <s v="Dairy"/>
    <n v="40"/>
    <n v="2"/>
    <n v="80"/>
    <n v="56"/>
    <n v="24"/>
    <s v="Ranjith"/>
    <s v="Sulur"/>
    <n v="12"/>
    <s v="Jan"/>
    <x v="0"/>
    <s v="Sunday"/>
    <x v="0"/>
  </r>
  <r>
    <n v="91"/>
    <d v="2020-01-12T00:00:00"/>
    <s v="Sundar"/>
    <n v="8976789056"/>
    <s v="Rexona 150 GM"/>
    <s v="Cosmetics"/>
    <n v="55"/>
    <n v="1"/>
    <n v="55"/>
    <n v="38.5"/>
    <n v="16.5"/>
    <s v="Sindhu"/>
    <s v="Sulur"/>
    <n v="12"/>
    <s v="Jan"/>
    <x v="0"/>
    <s v="Sunday"/>
    <x v="0"/>
  </r>
  <r>
    <n v="92"/>
    <d v="2020-01-12T00:00:00"/>
    <s v="Rajesh singh"/>
    <n v="9876548767"/>
    <s v="Cinthol 100 GM"/>
    <s v="Cosmetics"/>
    <n v="45"/>
    <n v="3"/>
    <n v="135"/>
    <n v="94.5"/>
    <n v="40.5"/>
    <s v="Rajan"/>
    <s v="Sulur"/>
    <n v="12"/>
    <s v="Jan"/>
    <x v="0"/>
    <s v="Sunday"/>
    <x v="0"/>
  </r>
  <r>
    <n v="92"/>
    <d v="2020-01-12T00:00:00"/>
    <s v="Rajesh singh"/>
    <n v="9876548767"/>
    <s v="Rexona 150 GM"/>
    <s v="Cosmetics"/>
    <n v="55"/>
    <n v="6"/>
    <n v="330"/>
    <n v="231"/>
    <n v="99"/>
    <s v="Rajan"/>
    <s v="Sulur"/>
    <n v="12"/>
    <s v="Jan"/>
    <x v="0"/>
    <s v="Sunday"/>
    <x v="0"/>
  </r>
  <r>
    <n v="93"/>
    <d v="2020-01-12T00:00:00"/>
    <s v="sudha"/>
    <n v="8976789034"/>
    <s v="Salt 1 kg"/>
    <s v="Groceries"/>
    <n v="15"/>
    <n v="6"/>
    <n v="90"/>
    <n v="63"/>
    <n v="27"/>
    <s v="Sindhu"/>
    <s v="Sulur"/>
    <n v="12"/>
    <s v="Jan"/>
    <x v="0"/>
    <s v="Sunday"/>
    <x v="0"/>
  </r>
  <r>
    <n v="93"/>
    <d v="2020-01-12T00:00:00"/>
    <s v="sudha"/>
    <n v="8976789034"/>
    <s v="Maybelline Mattie Lipstic 3.9 g"/>
    <s v="Cosmetics"/>
    <n v="262"/>
    <n v="1"/>
    <n v="262"/>
    <n v="183.4"/>
    <n v="78.599999999999994"/>
    <s v="Ranjith"/>
    <s v="Sulur"/>
    <n v="12"/>
    <s v="Jan"/>
    <x v="0"/>
    <s v="Sunday"/>
    <x v="0"/>
  </r>
  <r>
    <n v="93"/>
    <d v="2020-01-12T00:00:00"/>
    <s v="sudha"/>
    <n v="8976789034"/>
    <s v="Faces Long Wear Eye Pencil"/>
    <s v="Cosmetics"/>
    <n v="349"/>
    <n v="1"/>
    <n v="349"/>
    <n v="244.3"/>
    <n v="104.69999999999999"/>
    <s v="Ranjith"/>
    <s v="Sulur"/>
    <n v="12"/>
    <s v="Jan"/>
    <x v="0"/>
    <s v="Sunday"/>
    <x v="0"/>
  </r>
  <r>
    <n v="93"/>
    <d v="2020-01-12T00:00:00"/>
    <s v="sudha"/>
    <n v="8976789034"/>
    <s v="Revlon Charlie Blue 100 ML"/>
    <s v="Cosmetics"/>
    <n v="537"/>
    <n v="1"/>
    <n v="537"/>
    <n v="375.9"/>
    <n v="161.10000000000002"/>
    <s v="Rajan"/>
    <s v="Sulur"/>
    <n v="12"/>
    <s v="Jan"/>
    <x v="0"/>
    <s v="Sunday"/>
    <x v="0"/>
  </r>
  <r>
    <n v="93"/>
    <d v="2020-01-12T00:00:00"/>
    <s v="sudha"/>
    <n v="8976789034"/>
    <s v="Revlon Charlie White 100 ML"/>
    <s v="Cosmetics"/>
    <n v="584"/>
    <n v="1"/>
    <n v="584"/>
    <n v="408.8"/>
    <n v="175.2"/>
    <s v="Sindhu"/>
    <s v="Sulur"/>
    <n v="12"/>
    <s v="Jan"/>
    <x v="0"/>
    <s v="Sunday"/>
    <x v="0"/>
  </r>
  <r>
    <n v="94"/>
    <d v="2020-01-13T00:00:00"/>
    <s v="suma ranjan"/>
    <n v="8976789077"/>
    <s v="Bread Sandwich"/>
    <s v="Groceries"/>
    <n v="70"/>
    <n v="4"/>
    <n v="280"/>
    <n v="196"/>
    <n v="84"/>
    <s v="Chandra"/>
    <s v="Sulur"/>
    <n v="13"/>
    <s v="Jan"/>
    <x v="0"/>
    <s v="Monday"/>
    <x v="0"/>
  </r>
  <r>
    <n v="94"/>
    <d v="2020-01-13T00:00:00"/>
    <s v="suma ranjan"/>
    <n v="8976789077"/>
    <s v="Rexona 150 GM"/>
    <s v="Cosmetics"/>
    <n v="55"/>
    <n v="3"/>
    <n v="165"/>
    <n v="115.5"/>
    <n v="49.5"/>
    <s v="Sindhu"/>
    <s v="Sulur"/>
    <n v="13"/>
    <s v="Jan"/>
    <x v="0"/>
    <s v="Monday"/>
    <x v="0"/>
  </r>
  <r>
    <n v="94"/>
    <d v="2020-01-13T00:00:00"/>
    <s v="suma ranjan"/>
    <n v="8976789077"/>
    <s v="Cinthol 100 GM"/>
    <s v="Cosmetics"/>
    <n v="45"/>
    <n v="3"/>
    <n v="135"/>
    <n v="94.5"/>
    <n v="40.5"/>
    <s v="Rajan"/>
    <s v="Sulur"/>
    <n v="13"/>
    <s v="Jan"/>
    <x v="0"/>
    <s v="Monday"/>
    <x v="0"/>
  </r>
  <r>
    <n v="94"/>
    <d v="2020-01-13T00:00:00"/>
    <s v="suma ranjan"/>
    <n v="8976789077"/>
    <s v="Milk (1 Ltr)"/>
    <s v="Dairy"/>
    <n v="40"/>
    <n v="1"/>
    <n v="40"/>
    <n v="28"/>
    <n v="12"/>
    <s v="Sindhu"/>
    <s v="Sulur"/>
    <n v="13"/>
    <s v="Jan"/>
    <x v="0"/>
    <s v="Monday"/>
    <x v="0"/>
  </r>
  <r>
    <n v="94"/>
    <d v="2020-01-13T00:00:00"/>
    <s v="suma ranjan"/>
    <n v="8976789077"/>
    <s v="Pickle 500g"/>
    <s v="Groceries"/>
    <n v="67"/>
    <n v="2"/>
    <n v="134"/>
    <n v="93.800000000000011"/>
    <n v="40.199999999999989"/>
    <s v="Sindhu"/>
    <s v="Sulur"/>
    <n v="13"/>
    <s v="Jan"/>
    <x v="0"/>
    <s v="Monday"/>
    <x v="0"/>
  </r>
  <r>
    <n v="95"/>
    <d v="2020-01-13T00:00:00"/>
    <s v="Sundar"/>
    <n v="8976789056"/>
    <s v="Bread Sandwich"/>
    <s v="Groceries"/>
    <n v="70"/>
    <n v="3"/>
    <n v="210"/>
    <n v="147"/>
    <n v="63"/>
    <s v="Sindhu"/>
    <s v="Sulur"/>
    <n v="13"/>
    <s v="Jan"/>
    <x v="0"/>
    <s v="Monday"/>
    <x v="0"/>
  </r>
  <r>
    <n v="95"/>
    <d v="2020-01-13T00:00:00"/>
    <s v="Sundar"/>
    <n v="8976789056"/>
    <s v="Milk (1 Ltr)"/>
    <s v="Dairy"/>
    <n v="40"/>
    <n v="2"/>
    <n v="80"/>
    <n v="56"/>
    <n v="24"/>
    <s v="Sindhu"/>
    <s v="Sulur"/>
    <n v="13"/>
    <s v="Jan"/>
    <x v="0"/>
    <s v="Monday"/>
    <x v="0"/>
  </r>
  <r>
    <n v="95"/>
    <d v="2020-01-13T00:00:00"/>
    <s v="Sundar"/>
    <n v="8976789056"/>
    <s v="Rexona 150 GM"/>
    <s v="Cosmetics"/>
    <n v="55"/>
    <n v="1"/>
    <n v="55"/>
    <n v="38.5"/>
    <n v="16.5"/>
    <s v="Ranjith"/>
    <s v="Sulur"/>
    <n v="13"/>
    <s v="Jan"/>
    <x v="0"/>
    <s v="Monday"/>
    <x v="0"/>
  </r>
  <r>
    <n v="95"/>
    <d v="2020-01-13T00:00:00"/>
    <s v="Sundar"/>
    <n v="8976789056"/>
    <s v="Pepsi 1 Lr"/>
    <s v="Bevarages"/>
    <n v="75"/>
    <n v="6"/>
    <n v="450"/>
    <n v="315"/>
    <n v="135"/>
    <s v="Ranjith"/>
    <s v="Sulur"/>
    <n v="13"/>
    <s v="Jan"/>
    <x v="0"/>
    <s v="Monday"/>
    <x v="0"/>
  </r>
  <r>
    <n v="95"/>
    <d v="2020-01-13T00:00:00"/>
    <s v="Sundar"/>
    <n v="8976789056"/>
    <s v="Mazza 1 Lr"/>
    <s v="Bevarages"/>
    <n v="110"/>
    <n v="1"/>
    <n v="110"/>
    <n v="77"/>
    <n v="33"/>
    <s v="Ranjith"/>
    <s v="Sulur"/>
    <n v="13"/>
    <s v="Jan"/>
    <x v="0"/>
    <s v="Monday"/>
    <x v="0"/>
  </r>
  <r>
    <n v="95"/>
    <d v="2020-01-13T00:00:00"/>
    <s v="Sundar"/>
    <n v="8976789056"/>
    <s v="Cock 1.5 Ltr"/>
    <s v="Bevarages"/>
    <n v="90"/>
    <n v="1"/>
    <n v="90"/>
    <n v="63"/>
    <n v="27"/>
    <s v="Chandra"/>
    <s v="Sulur"/>
    <n v="13"/>
    <s v="Jan"/>
    <x v="0"/>
    <s v="Monday"/>
    <x v="0"/>
  </r>
  <r>
    <n v="96"/>
    <d v="2020-01-13T00:00:00"/>
    <s v="Rakson"/>
    <n v="8976789057"/>
    <s v="Milk (1 Ltr)"/>
    <s v="Dairy"/>
    <n v="40"/>
    <n v="1"/>
    <n v="40"/>
    <n v="28"/>
    <n v="12"/>
    <s v="Sindhu"/>
    <s v="Sulur"/>
    <n v="13"/>
    <s v="Jan"/>
    <x v="0"/>
    <s v="Monday"/>
    <x v="0"/>
  </r>
  <r>
    <n v="96"/>
    <d v="2020-01-13T00:00:00"/>
    <s v="Rakson"/>
    <n v="8976789057"/>
    <s v="Bread Sandwich"/>
    <s v="Groceries"/>
    <n v="70"/>
    <n v="1"/>
    <n v="70"/>
    <n v="49"/>
    <n v="21"/>
    <s v="Rajan"/>
    <s v="Sulur"/>
    <n v="13"/>
    <s v="Jan"/>
    <x v="0"/>
    <s v="Monday"/>
    <x v="0"/>
  </r>
  <r>
    <n v="96"/>
    <d v="2020-01-13T00:00:00"/>
    <s v="Rakson"/>
    <n v="8976789057"/>
    <s v="Rexona 150 GM"/>
    <s v="Cosmetics"/>
    <n v="55"/>
    <n v="3"/>
    <n v="165"/>
    <n v="115.5"/>
    <n v="49.5"/>
    <s v="Rajan"/>
    <s v="Sulur"/>
    <n v="13"/>
    <s v="Jan"/>
    <x v="0"/>
    <s v="Monday"/>
    <x v="0"/>
  </r>
  <r>
    <n v="96"/>
    <d v="2020-01-13T00:00:00"/>
    <s v="Rakson"/>
    <n v="8976789057"/>
    <s v="Cinthol 100 GM"/>
    <s v="Cosmetics"/>
    <n v="45"/>
    <n v="3"/>
    <n v="135"/>
    <n v="94.5"/>
    <n v="40.5"/>
    <s v="Ranjith"/>
    <s v="Sulur"/>
    <n v="13"/>
    <s v="Jan"/>
    <x v="0"/>
    <s v="Monday"/>
    <x v="0"/>
  </r>
  <r>
    <n v="96"/>
    <d v="2020-01-13T00:00:00"/>
    <s v="Rakson"/>
    <n v="8976789057"/>
    <s v="Milk (1 Ltr)"/>
    <s v="Dairy"/>
    <n v="40"/>
    <n v="1"/>
    <n v="40"/>
    <n v="28"/>
    <n v="12"/>
    <s v="Rajan"/>
    <s v="Sulur"/>
    <n v="13"/>
    <s v="Jan"/>
    <x v="0"/>
    <s v="Monday"/>
    <x v="0"/>
  </r>
  <r>
    <n v="97"/>
    <d v="2020-01-13T00:00:00"/>
    <s v="suma ranjan"/>
    <n v="8976789077"/>
    <s v="Pickle 500g"/>
    <s v="Groceries"/>
    <n v="67"/>
    <n v="1"/>
    <n v="67"/>
    <n v="46.900000000000006"/>
    <n v="20.099999999999994"/>
    <s v="Ranjith"/>
    <s v="Sulur"/>
    <n v="13"/>
    <s v="Jan"/>
    <x v="0"/>
    <s v="Monday"/>
    <x v="0"/>
  </r>
  <r>
    <n v="97"/>
    <d v="2020-01-13T00:00:00"/>
    <s v="suma ranjan"/>
    <n v="8976789077"/>
    <s v="Salt 1 kg"/>
    <s v="Groceries"/>
    <n v="15"/>
    <n v="10"/>
    <n v="150"/>
    <n v="105"/>
    <n v="45"/>
    <s v="Chandra"/>
    <s v="Sulur"/>
    <n v="13"/>
    <s v="Jan"/>
    <x v="0"/>
    <s v="Monday"/>
    <x v="0"/>
  </r>
  <r>
    <n v="97"/>
    <d v="2020-01-13T00:00:00"/>
    <s v="suma ranjan"/>
    <n v="8976789077"/>
    <s v="Maybelline Mattie Lipstic 3.9 g"/>
    <s v="Cosmetics"/>
    <n v="262"/>
    <n v="1"/>
    <n v="262"/>
    <n v="183.4"/>
    <n v="78.599999999999994"/>
    <s v="Ranjith"/>
    <s v="Sulur"/>
    <n v="13"/>
    <s v="Jan"/>
    <x v="0"/>
    <s v="Monday"/>
    <x v="0"/>
  </r>
  <r>
    <n v="97"/>
    <d v="2020-01-13T00:00:00"/>
    <s v="suma ranjan"/>
    <n v="8976789077"/>
    <s v="Faces Long Wear Eye Pencil"/>
    <s v="Cosmetics"/>
    <n v="349"/>
    <n v="1"/>
    <n v="349"/>
    <n v="244.3"/>
    <n v="104.69999999999999"/>
    <s v="Rajan"/>
    <s v="Sulur"/>
    <n v="13"/>
    <s v="Jan"/>
    <x v="0"/>
    <s v="Monday"/>
    <x v="0"/>
  </r>
  <r>
    <n v="97"/>
    <d v="2020-01-13T00:00:00"/>
    <s v="suma ranjan"/>
    <n v="8976789077"/>
    <s v="Revlon Charlie Blue 100 ML"/>
    <s v="Cosmetics"/>
    <n v="537"/>
    <n v="1"/>
    <n v="537"/>
    <n v="375.9"/>
    <n v="161.10000000000002"/>
    <s v="Sindhu"/>
    <s v="Sulur"/>
    <n v="13"/>
    <s v="Jan"/>
    <x v="0"/>
    <s v="Monday"/>
    <x v="0"/>
  </r>
  <r>
    <n v="97"/>
    <d v="2020-01-13T00:00:00"/>
    <s v="suma ranjan"/>
    <n v="8976789077"/>
    <s v="Revlon Charlie White 100 ML"/>
    <s v="Cosmetics"/>
    <n v="584"/>
    <n v="1"/>
    <n v="584"/>
    <n v="408.8"/>
    <n v="175.2"/>
    <s v="Sindhu"/>
    <s v="Sulur"/>
    <n v="13"/>
    <s v="Jan"/>
    <x v="0"/>
    <s v="Monday"/>
    <x v="0"/>
  </r>
  <r>
    <n v="98"/>
    <d v="2020-01-13T00:00:00"/>
    <s v="sudha"/>
    <n v="8976789034"/>
    <s v="Bread Sandwich"/>
    <s v="Groceries"/>
    <n v="70"/>
    <n v="1"/>
    <n v="70"/>
    <n v="49"/>
    <n v="21"/>
    <s v="Sindhu"/>
    <s v="Sulur"/>
    <n v="13"/>
    <s v="Jan"/>
    <x v="0"/>
    <s v="Monday"/>
    <x v="0"/>
  </r>
  <r>
    <n v="98"/>
    <d v="2020-01-13T00:00:00"/>
    <s v="sudha"/>
    <n v="8976789034"/>
    <s v="Rexona 150 GM"/>
    <s v="Cosmetics"/>
    <n v="55"/>
    <n v="3"/>
    <n v="165"/>
    <n v="115.5"/>
    <n v="49.5"/>
    <s v="Chandra"/>
    <s v="Sulur"/>
    <n v="13"/>
    <s v="Jan"/>
    <x v="0"/>
    <s v="Monday"/>
    <x v="0"/>
  </r>
  <r>
    <n v="98"/>
    <d v="2020-01-13T00:00:00"/>
    <s v="sudha"/>
    <n v="8976789034"/>
    <s v="Cinthol 100 GM"/>
    <s v="Cosmetics"/>
    <n v="45"/>
    <n v="3"/>
    <n v="135"/>
    <n v="94.5"/>
    <n v="40.5"/>
    <s v="Sindhu"/>
    <s v="Sulur"/>
    <n v="13"/>
    <s v="Jan"/>
    <x v="0"/>
    <s v="Monday"/>
    <x v="0"/>
  </r>
  <r>
    <n v="98"/>
    <d v="2020-01-13T00:00:00"/>
    <s v="sudha"/>
    <n v="8976789034"/>
    <s v="Milk (1 Ltr)"/>
    <s v="Dairy"/>
    <n v="40"/>
    <n v="1"/>
    <n v="40"/>
    <n v="28"/>
    <n v="12"/>
    <s v="Ranjith"/>
    <s v="Sulur"/>
    <n v="13"/>
    <s v="Jan"/>
    <x v="0"/>
    <s v="Monday"/>
    <x v="0"/>
  </r>
  <r>
    <n v="98"/>
    <d v="2020-01-13T00:00:00"/>
    <s v="sudha"/>
    <n v="8976789034"/>
    <s v="Pickle 500g"/>
    <s v="Groceries"/>
    <n v="67"/>
    <n v="1"/>
    <n v="67"/>
    <n v="46.900000000000006"/>
    <n v="20.099999999999994"/>
    <s v="Chandra"/>
    <s v="Sulur"/>
    <n v="13"/>
    <s v="Jan"/>
    <x v="0"/>
    <s v="Monday"/>
    <x v="0"/>
  </r>
  <r>
    <n v="98"/>
    <d v="2020-01-13T00:00:00"/>
    <s v="sudha"/>
    <n v="8976789034"/>
    <s v="Salt 1 kg"/>
    <s v="Groceries"/>
    <n v="15"/>
    <n v="3"/>
    <n v="45"/>
    <n v="31.5"/>
    <n v="13.5"/>
    <s v="Rajan"/>
    <s v="Sulur"/>
    <n v="13"/>
    <s v="Jan"/>
    <x v="0"/>
    <s v="Monday"/>
    <x v="0"/>
  </r>
  <r>
    <n v="98"/>
    <d v="2020-01-13T00:00:00"/>
    <s v="sudha"/>
    <n v="8976789034"/>
    <s v="Maybelline Mattie Lipstic 3.9 g"/>
    <s v="Cosmetics"/>
    <n v="262"/>
    <n v="1"/>
    <n v="262"/>
    <n v="183.4"/>
    <n v="78.599999999999994"/>
    <s v="Ranjith"/>
    <s v="Sulur"/>
    <n v="13"/>
    <s v="Jan"/>
    <x v="0"/>
    <s v="Monday"/>
    <x v="0"/>
  </r>
  <r>
    <n v="98"/>
    <d v="2020-01-13T00:00:00"/>
    <s v="sudha"/>
    <n v="8976789034"/>
    <s v="Faces Long Wear Eye Pencil"/>
    <s v="Cosmetics"/>
    <n v="349"/>
    <n v="1"/>
    <n v="349"/>
    <n v="244.3"/>
    <n v="104.69999999999999"/>
    <s v="Sindhu"/>
    <s v="Sulur"/>
    <n v="13"/>
    <s v="Jan"/>
    <x v="0"/>
    <s v="Monday"/>
    <x v="0"/>
  </r>
  <r>
    <n v="98"/>
    <d v="2020-01-13T00:00:00"/>
    <s v="sudha"/>
    <n v="8976789034"/>
    <s v="Revlon Charlie Blue 100 ML"/>
    <s v="Cosmetics"/>
    <n v="537"/>
    <n v="1"/>
    <n v="537"/>
    <n v="375.9"/>
    <n v="161.10000000000002"/>
    <s v="Sindhu"/>
    <s v="Sulur"/>
    <n v="13"/>
    <s v="Jan"/>
    <x v="0"/>
    <s v="Monday"/>
    <x v="0"/>
  </r>
  <r>
    <n v="98"/>
    <d v="2020-01-13T00:00:00"/>
    <s v="sudha"/>
    <n v="8976789034"/>
    <s v="Revlon Charlie White 100 ML"/>
    <s v="Cosmetics"/>
    <n v="584"/>
    <n v="1"/>
    <n v="584"/>
    <n v="408.8"/>
    <n v="175.2"/>
    <s v="Chandra"/>
    <s v="Sulur"/>
    <n v="13"/>
    <s v="Jan"/>
    <x v="0"/>
    <s v="Monday"/>
    <x v="0"/>
  </r>
  <r>
    <n v="99"/>
    <d v="2020-01-14T00:00:00"/>
    <s v="Rajesh singh"/>
    <n v="9876548767"/>
    <s v="Cinthol 100 GM"/>
    <s v="Cosmetics"/>
    <n v="45"/>
    <n v="3"/>
    <n v="135"/>
    <n v="94.5"/>
    <n v="40.5"/>
    <s v="Rajan"/>
    <s v="Sulur"/>
    <n v="14"/>
    <s v="Jan"/>
    <x v="0"/>
    <s v="Tuesday"/>
    <x v="0"/>
  </r>
  <r>
    <n v="99"/>
    <d v="2020-01-14T00:00:00"/>
    <s v="Rajesh singh"/>
    <n v="9876548767"/>
    <s v="Rexona 150 GM"/>
    <s v="Cosmetics"/>
    <n v="55"/>
    <n v="6"/>
    <n v="330"/>
    <n v="231"/>
    <n v="99"/>
    <s v="Chandra"/>
    <s v="Sulur"/>
    <n v="14"/>
    <s v="Jan"/>
    <x v="0"/>
    <s v="Tuesday"/>
    <x v="0"/>
  </r>
  <r>
    <n v="99"/>
    <d v="2020-01-14T00:00:00"/>
    <s v="Rajesh singh"/>
    <n v="9876548767"/>
    <s v="Cinthol 100 GM"/>
    <s v="Cosmetics"/>
    <n v="45"/>
    <n v="3"/>
    <n v="135"/>
    <n v="94.5"/>
    <n v="40.5"/>
    <s v="Chandra"/>
    <s v="Sulur"/>
    <n v="14"/>
    <s v="Jan"/>
    <x v="0"/>
    <s v="Tuesday"/>
    <x v="0"/>
  </r>
  <r>
    <n v="99"/>
    <d v="2020-01-14T00:00:00"/>
    <s v="Rajesh singh"/>
    <n v="9876548767"/>
    <s v="Rexona 150 GM"/>
    <s v="Cosmetics"/>
    <n v="55"/>
    <n v="6"/>
    <n v="330"/>
    <n v="231"/>
    <n v="99"/>
    <s v="Sindhu"/>
    <s v="Sulur"/>
    <n v="14"/>
    <s v="Jan"/>
    <x v="0"/>
    <s v="Tuesday"/>
    <x v="0"/>
  </r>
  <r>
    <n v="100"/>
    <d v="2020-01-14T00:00:00"/>
    <s v="suma ranjan"/>
    <n v="8976789077"/>
    <s v="Bread Sandwich"/>
    <s v="Groceries"/>
    <n v="70"/>
    <n v="1"/>
    <n v="70"/>
    <n v="49"/>
    <n v="21"/>
    <s v="Sindhu"/>
    <s v="Sulur"/>
    <n v="14"/>
    <s v="Jan"/>
    <x v="0"/>
    <s v="Tuesday"/>
    <x v="0"/>
  </r>
  <r>
    <n v="100"/>
    <d v="2020-01-14T00:00:00"/>
    <s v="suma ranjan"/>
    <n v="8976789077"/>
    <s v="Rexona 150 GM"/>
    <s v="Cosmetics"/>
    <n v="55"/>
    <n v="3"/>
    <n v="165"/>
    <n v="115.5"/>
    <n v="49.5"/>
    <s v="Sindhu"/>
    <s v="Sulur"/>
    <n v="14"/>
    <s v="Jan"/>
    <x v="0"/>
    <s v="Tuesday"/>
    <x v="0"/>
  </r>
  <r>
    <n v="100"/>
    <d v="2020-01-14T00:00:00"/>
    <s v="suma ranjan"/>
    <n v="8976789077"/>
    <s v="Cinthol 100 GM"/>
    <s v="Cosmetics"/>
    <n v="45"/>
    <n v="3"/>
    <n v="135"/>
    <n v="94.5"/>
    <n v="40.5"/>
    <s v="Rajan"/>
    <s v="Sulur"/>
    <n v="14"/>
    <s v="Jan"/>
    <x v="0"/>
    <s v="Tuesday"/>
    <x v="0"/>
  </r>
  <r>
    <n v="100"/>
    <d v="2020-01-14T00:00:00"/>
    <s v="suma ranjan"/>
    <n v="8976789077"/>
    <s v="Milk (1 Ltr)"/>
    <s v="Dairy"/>
    <n v="40"/>
    <n v="1"/>
    <n v="40"/>
    <n v="28"/>
    <n v="12"/>
    <s v="Chandra"/>
    <s v="Sulur"/>
    <n v="14"/>
    <s v="Jan"/>
    <x v="0"/>
    <s v="Tuesday"/>
    <x v="0"/>
  </r>
  <r>
    <n v="101"/>
    <d v="2020-01-14T00:00:00"/>
    <s v="Suresh"/>
    <n v="8976789065"/>
    <s v="Pickle 500g"/>
    <s v="Groceries"/>
    <n v="67"/>
    <n v="1"/>
    <n v="67"/>
    <n v="46.900000000000006"/>
    <n v="20.099999999999994"/>
    <s v="Ranjith"/>
    <s v="Sulur"/>
    <n v="14"/>
    <s v="Jan"/>
    <x v="0"/>
    <s v="Tuesday"/>
    <x v="0"/>
  </r>
  <r>
    <n v="101"/>
    <d v="2020-01-14T00:00:00"/>
    <s v="Suresh"/>
    <n v="8976789065"/>
    <s v="Salt 1 kg"/>
    <s v="Groceries"/>
    <n v="15"/>
    <n v="4"/>
    <n v="60"/>
    <n v="42"/>
    <n v="18"/>
    <s v="Chandra"/>
    <s v="Sulur"/>
    <n v="14"/>
    <s v="Jan"/>
    <x v="0"/>
    <s v="Tuesday"/>
    <x v="0"/>
  </r>
  <r>
    <n v="101"/>
    <d v="2020-01-14T00:00:00"/>
    <s v="Suresh"/>
    <n v="8976789065"/>
    <s v="Maybelline Mattie Lipstic 3.9 g"/>
    <s v="Cosmetics"/>
    <n v="262"/>
    <n v="1"/>
    <n v="262"/>
    <n v="183.4"/>
    <n v="78.599999999999994"/>
    <s v="Chandra"/>
    <s v="Sulur"/>
    <n v="14"/>
    <s v="Jan"/>
    <x v="0"/>
    <s v="Tuesday"/>
    <x v="0"/>
  </r>
  <r>
    <n v="101"/>
    <d v="2020-01-14T00:00:00"/>
    <s v="Suresh"/>
    <n v="8976789065"/>
    <s v="Faces Long Wear Eye Pencil"/>
    <s v="Cosmetics"/>
    <n v="349"/>
    <n v="1"/>
    <n v="349"/>
    <n v="244.3"/>
    <n v="104.69999999999999"/>
    <s v="Ranjith"/>
    <s v="Sulur"/>
    <n v="14"/>
    <s v="Jan"/>
    <x v="0"/>
    <s v="Tuesday"/>
    <x v="0"/>
  </r>
  <r>
    <n v="101"/>
    <d v="2020-01-14T00:00:00"/>
    <s v="Suresh"/>
    <n v="8976789065"/>
    <s v="Revlon Charlie Blue 100 ML"/>
    <s v="Cosmetics"/>
    <n v="537"/>
    <n v="1"/>
    <n v="537"/>
    <n v="375.9"/>
    <n v="161.10000000000002"/>
    <s v="Rajan"/>
    <s v="Sulur"/>
    <n v="14"/>
    <s v="Jan"/>
    <x v="0"/>
    <s v="Tuesday"/>
    <x v="0"/>
  </r>
  <r>
    <n v="101"/>
    <d v="2020-01-14T00:00:00"/>
    <s v="Suresh"/>
    <n v="8976789065"/>
    <s v="Revlon Charlie White 100 ML"/>
    <s v="Cosmetics"/>
    <n v="584"/>
    <n v="1"/>
    <n v="584"/>
    <n v="408.8"/>
    <n v="175.2"/>
    <s v="Chandra"/>
    <s v="Sulur"/>
    <n v="14"/>
    <s v="Jan"/>
    <x v="0"/>
    <s v="Tuesday"/>
    <x v="0"/>
  </r>
  <r>
    <n v="101"/>
    <d v="2020-01-14T00:00:00"/>
    <s v="Suresh"/>
    <n v="8976789065"/>
    <s v="Pepsi 1 Lr"/>
    <s v="Bevarages"/>
    <n v="75"/>
    <n v="1"/>
    <n v="75"/>
    <n v="52.5"/>
    <n v="22.5"/>
    <s v="Ranjith"/>
    <s v="Sulur"/>
    <n v="14"/>
    <s v="Jan"/>
    <x v="0"/>
    <s v="Tuesday"/>
    <x v="0"/>
  </r>
  <r>
    <n v="101"/>
    <d v="2020-01-14T00:00:00"/>
    <s v="Suresh"/>
    <n v="8976789065"/>
    <s v="Mazza 1 Lr"/>
    <s v="Bevarages"/>
    <n v="110"/>
    <n v="1"/>
    <n v="110"/>
    <n v="77"/>
    <n v="33"/>
    <s v="Ranjith"/>
    <s v="Sulur"/>
    <n v="14"/>
    <s v="Jan"/>
    <x v="0"/>
    <s v="Tuesday"/>
    <x v="0"/>
  </r>
  <r>
    <n v="101"/>
    <d v="2020-01-14T00:00:00"/>
    <s v="Suresh"/>
    <n v="8976789065"/>
    <s v="Cock 1.5 Ltr"/>
    <s v="Bevarages"/>
    <n v="90"/>
    <n v="1"/>
    <n v="90"/>
    <n v="63"/>
    <n v="27"/>
    <s v="Chandra"/>
    <s v="Sulur"/>
    <n v="14"/>
    <s v="Jan"/>
    <x v="0"/>
    <s v="Tuesday"/>
    <x v="0"/>
  </r>
  <r>
    <n v="102"/>
    <d v="2020-01-14T00:00:00"/>
    <s v="Rajesh singh"/>
    <n v="9876548767"/>
    <s v="Cinthol 100 GM"/>
    <s v="Cosmetics"/>
    <n v="45"/>
    <n v="3"/>
    <n v="135"/>
    <n v="94.5"/>
    <n v="40.5"/>
    <s v="Sindhu"/>
    <s v="Sulur"/>
    <n v="14"/>
    <s v="Jan"/>
    <x v="0"/>
    <s v="Tuesday"/>
    <x v="0"/>
  </r>
  <r>
    <n v="102"/>
    <d v="2020-01-14T00:00:00"/>
    <s v="Rajesh singh"/>
    <n v="9876548767"/>
    <s v="Rexona 150 GM"/>
    <s v="Cosmetics"/>
    <n v="55"/>
    <n v="6"/>
    <n v="330"/>
    <n v="231"/>
    <n v="99"/>
    <s v="Chandra"/>
    <s v="Sulur"/>
    <n v="14"/>
    <s v="Jan"/>
    <x v="0"/>
    <s v="Tuesday"/>
    <x v="0"/>
  </r>
  <r>
    <n v="103"/>
    <d v="2020-01-14T00:00:00"/>
    <s v="suma ranjan"/>
    <n v="8976789077"/>
    <s v="Milk (1 Ltr)"/>
    <s v="Dairy"/>
    <n v="40"/>
    <n v="1"/>
    <n v="40"/>
    <n v="28"/>
    <n v="12"/>
    <s v="Ranjith"/>
    <s v="Sulur"/>
    <n v="14"/>
    <s v="Jan"/>
    <x v="0"/>
    <s v="Tuesday"/>
    <x v="0"/>
  </r>
  <r>
    <n v="103"/>
    <d v="2020-01-14T00:00:00"/>
    <s v="suma ranjan"/>
    <n v="8976789077"/>
    <s v="Pickle 500g"/>
    <s v="Groceries"/>
    <n v="67"/>
    <n v="1"/>
    <n v="67"/>
    <n v="46.900000000000006"/>
    <n v="20.099999999999994"/>
    <s v="Ranjith"/>
    <s v="Sulur"/>
    <n v="14"/>
    <s v="Jan"/>
    <x v="0"/>
    <s v="Tuesday"/>
    <x v="0"/>
  </r>
  <r>
    <n v="103"/>
    <d v="2020-01-14T00:00:00"/>
    <s v="suma ranjan"/>
    <n v="8976789077"/>
    <s v="Salt 1 kg"/>
    <s v="Groceries"/>
    <n v="15"/>
    <n v="10"/>
    <n v="150"/>
    <n v="105"/>
    <n v="45"/>
    <s v="Rajan"/>
    <s v="Sulur"/>
    <n v="14"/>
    <s v="Jan"/>
    <x v="0"/>
    <s v="Tuesday"/>
    <x v="0"/>
  </r>
  <r>
    <n v="103"/>
    <d v="2020-01-14T00:00:00"/>
    <s v="suma ranjan"/>
    <n v="8976789077"/>
    <s v="Maybelline Mattie Lipstic 3.9 g"/>
    <s v="Cosmetics"/>
    <n v="262"/>
    <n v="1"/>
    <n v="262"/>
    <n v="183.4"/>
    <n v="78.599999999999994"/>
    <s v="Sindhu"/>
    <s v="Sulur"/>
    <n v="14"/>
    <s v="Jan"/>
    <x v="0"/>
    <s v="Tuesday"/>
    <x v="0"/>
  </r>
  <r>
    <n v="103"/>
    <d v="2020-01-14T00:00:00"/>
    <s v="suma ranjan"/>
    <n v="8976789077"/>
    <s v="Faces Long Wear Eye Pencil"/>
    <s v="Cosmetics"/>
    <n v="349"/>
    <n v="1"/>
    <n v="349"/>
    <n v="244.3"/>
    <n v="104.69999999999999"/>
    <s v="Chandra"/>
    <s v="Sulur"/>
    <n v="14"/>
    <s v="Jan"/>
    <x v="0"/>
    <s v="Tuesday"/>
    <x v="0"/>
  </r>
  <r>
    <n v="103"/>
    <d v="2020-01-14T00:00:00"/>
    <s v="suma ranjan"/>
    <n v="8976789077"/>
    <s v="Revlon Charlie Blue 100 ML"/>
    <s v="Cosmetics"/>
    <n v="537"/>
    <n v="1"/>
    <n v="537"/>
    <n v="375.9"/>
    <n v="161.10000000000002"/>
    <s v="Rajan"/>
    <s v="Sulur"/>
    <n v="14"/>
    <s v="Jan"/>
    <x v="0"/>
    <s v="Tuesday"/>
    <x v="0"/>
  </r>
  <r>
    <n v="103"/>
    <d v="2020-01-14T00:00:00"/>
    <s v="suma ranjan"/>
    <n v="8976789077"/>
    <s v="Revlon Charlie White 100 ML"/>
    <s v="Cosmetics"/>
    <n v="584"/>
    <n v="1"/>
    <n v="584"/>
    <n v="408.8"/>
    <n v="175.2"/>
    <s v="Sindhu"/>
    <s v="Sulur"/>
    <n v="14"/>
    <s v="Jan"/>
    <x v="0"/>
    <s v="Tuesday"/>
    <x v="0"/>
  </r>
  <r>
    <n v="104"/>
    <d v="2020-01-14T00:00:00"/>
    <s v="Rajesh singh"/>
    <n v="9876548767"/>
    <s v="Cinthol 100 GM"/>
    <s v="Cosmetics"/>
    <n v="45"/>
    <n v="3"/>
    <n v="135"/>
    <n v="94.5"/>
    <n v="40.5"/>
    <s v="Chandra"/>
    <s v="Sulur"/>
    <n v="14"/>
    <s v="Jan"/>
    <x v="0"/>
    <s v="Tuesday"/>
    <x v="0"/>
  </r>
  <r>
    <n v="104"/>
    <d v="2020-01-14T00:00:00"/>
    <s v="Rajesh singh"/>
    <n v="9876548767"/>
    <s v="Rexona 150 GM"/>
    <s v="Cosmetics"/>
    <n v="55"/>
    <n v="6"/>
    <n v="330"/>
    <n v="231"/>
    <n v="99"/>
    <s v="Sindhu"/>
    <s v="Sulur"/>
    <n v="14"/>
    <s v="Jan"/>
    <x v="0"/>
    <s v="Tuesday"/>
    <x v="0"/>
  </r>
  <r>
    <n v="105"/>
    <d v="2020-01-14T00:00:00"/>
    <s v="suma ranjan"/>
    <n v="8976789077"/>
    <s v="Revlon Charlie White 100 ML"/>
    <s v="Cosmetics"/>
    <n v="584"/>
    <n v="1"/>
    <n v="584"/>
    <n v="408.8"/>
    <n v="175.2"/>
    <s v="Sindhu"/>
    <s v="Sulur"/>
    <n v="14"/>
    <s v="Jan"/>
    <x v="0"/>
    <s v="Tuesday"/>
    <x v="0"/>
  </r>
  <r>
    <n v="105"/>
    <d v="2020-01-14T00:00:00"/>
    <s v="suma ranjan"/>
    <n v="8976789077"/>
    <s v="Milk (1 Ltr)"/>
    <s v="Dairy"/>
    <n v="40"/>
    <n v="1"/>
    <n v="40"/>
    <n v="28"/>
    <n v="12"/>
    <s v="Rajan"/>
    <s v="Sulur"/>
    <n v="14"/>
    <s v="Jan"/>
    <x v="0"/>
    <s v="Tuesday"/>
    <x v="0"/>
  </r>
  <r>
    <n v="105"/>
    <d v="2020-01-14T00:00:00"/>
    <s v="suma ranjan"/>
    <n v="8976789077"/>
    <s v="Pickle 500g"/>
    <s v="Groceries"/>
    <n v="67"/>
    <n v="1"/>
    <n v="67"/>
    <n v="46.900000000000006"/>
    <n v="20.099999999999994"/>
    <s v="Rajan"/>
    <s v="Sulur"/>
    <n v="14"/>
    <s v="Jan"/>
    <x v="0"/>
    <s v="Tuesday"/>
    <x v="0"/>
  </r>
  <r>
    <n v="105"/>
    <d v="2020-01-14T00:00:00"/>
    <s v="suma ranjan"/>
    <n v="8976789077"/>
    <s v="Salt 1 kg"/>
    <s v="Groceries"/>
    <n v="15"/>
    <n v="2"/>
    <n v="30"/>
    <n v="21"/>
    <n v="9"/>
    <s v="Sindhu"/>
    <s v="Sulur"/>
    <n v="14"/>
    <s v="Jan"/>
    <x v="0"/>
    <s v="Tuesday"/>
    <x v="0"/>
  </r>
  <r>
    <n v="105"/>
    <d v="2020-01-14T00:00:00"/>
    <s v="suma ranjan"/>
    <n v="8976789077"/>
    <s v="Maybelline Mattie Lipstic 3.9 g"/>
    <s v="Cosmetics"/>
    <n v="262"/>
    <n v="1"/>
    <n v="262"/>
    <n v="183.4"/>
    <n v="78.599999999999994"/>
    <s v="Ranjith"/>
    <s v="Sulur"/>
    <n v="14"/>
    <s v="Jan"/>
    <x v="0"/>
    <s v="Tuesday"/>
    <x v="0"/>
  </r>
  <r>
    <n v="105"/>
    <d v="2020-01-14T00:00:00"/>
    <s v="suma ranjan"/>
    <n v="8976789077"/>
    <s v="Faces Long Wear Eye Pencil"/>
    <s v="Cosmetics"/>
    <n v="349"/>
    <n v="1"/>
    <n v="349"/>
    <n v="244.3"/>
    <n v="104.69999999999999"/>
    <s v="Rajan"/>
    <s v="Sulur"/>
    <n v="14"/>
    <s v="Jan"/>
    <x v="0"/>
    <s v="Tuesday"/>
    <x v="0"/>
  </r>
  <r>
    <n v="105"/>
    <d v="2020-01-14T00:00:00"/>
    <s v="suma ranjan"/>
    <n v="8976789077"/>
    <s v="Revlon Charlie Blue 100 ML"/>
    <s v="Cosmetics"/>
    <n v="537"/>
    <n v="1"/>
    <n v="537"/>
    <n v="375.9"/>
    <n v="161.10000000000002"/>
    <s v="Ranjith"/>
    <s v="Sulur"/>
    <n v="14"/>
    <s v="Jan"/>
    <x v="0"/>
    <s v="Tuesday"/>
    <x v="0"/>
  </r>
  <r>
    <n v="105"/>
    <d v="2020-01-14T00:00:00"/>
    <s v="suma ranjan"/>
    <n v="8976789077"/>
    <s v="Revlon Charlie White 100 ML"/>
    <s v="Cosmetics"/>
    <n v="584"/>
    <n v="1"/>
    <n v="584"/>
    <n v="408.8"/>
    <n v="175.2"/>
    <s v="Sindhu"/>
    <s v="Sulur"/>
    <n v="14"/>
    <s v="Jan"/>
    <x v="0"/>
    <s v="Tuesday"/>
    <x v="0"/>
  </r>
  <r>
    <n v="106"/>
    <d v="2020-01-15T00:00:00"/>
    <s v="Rajesh singh"/>
    <n v="9876548767"/>
    <s v="Cinthol 100 GM"/>
    <s v="Cosmetics"/>
    <n v="45"/>
    <n v="3"/>
    <n v="135"/>
    <n v="94.5"/>
    <n v="40.5"/>
    <s v="Rajan"/>
    <s v="Sulur"/>
    <n v="15"/>
    <s v="Jan"/>
    <x v="0"/>
    <s v="Wednesday"/>
    <x v="0"/>
  </r>
  <r>
    <n v="106"/>
    <d v="2020-01-15T00:00:00"/>
    <s v="Rajesh singh"/>
    <n v="9876548767"/>
    <s v="Rexona 150 GM"/>
    <s v="Cosmetics"/>
    <n v="55"/>
    <n v="6"/>
    <n v="330"/>
    <n v="231"/>
    <n v="99"/>
    <s v="Sindhu"/>
    <s v="Sulur"/>
    <n v="15"/>
    <s v="Jan"/>
    <x v="0"/>
    <s v="Wednesday"/>
    <x v="0"/>
  </r>
  <r>
    <n v="106"/>
    <d v="2020-01-15T00:00:00"/>
    <s v="Rajesh singh"/>
    <n v="9876548767"/>
    <s v="Cinthol 100 GM"/>
    <s v="Cosmetics"/>
    <n v="45"/>
    <n v="3"/>
    <n v="135"/>
    <n v="94.5"/>
    <n v="40.5"/>
    <s v="Chandra"/>
    <s v="Sulur"/>
    <n v="15"/>
    <s v="Jan"/>
    <x v="0"/>
    <s v="Wednesday"/>
    <x v="0"/>
  </r>
  <r>
    <n v="106"/>
    <d v="2020-01-15T00:00:00"/>
    <s v="Rajesh singh"/>
    <n v="9876548767"/>
    <s v="Rexona 150 GM"/>
    <s v="Cosmetics"/>
    <n v="55"/>
    <n v="6"/>
    <n v="330"/>
    <n v="231"/>
    <n v="99"/>
    <s v="Sindhu"/>
    <s v="Sulur"/>
    <n v="15"/>
    <s v="Jan"/>
    <x v="0"/>
    <s v="Wednesday"/>
    <x v="0"/>
  </r>
  <r>
    <n v="107"/>
    <d v="2020-01-15T00:00:00"/>
    <s v="suma ranjan"/>
    <n v="8976789077"/>
    <s v="Milk (1 Ltr)"/>
    <s v="Dairy"/>
    <n v="40"/>
    <n v="1"/>
    <n v="40"/>
    <n v="28"/>
    <n v="12"/>
    <s v="Sindhu"/>
    <s v="Sulur"/>
    <n v="15"/>
    <s v="Jan"/>
    <x v="0"/>
    <s v="Wednesday"/>
    <x v="0"/>
  </r>
  <r>
    <n v="107"/>
    <d v="2020-01-15T00:00:00"/>
    <s v="suma ranjan"/>
    <n v="8976789077"/>
    <s v="Pickle 500g"/>
    <s v="Groceries"/>
    <n v="67"/>
    <n v="1"/>
    <n v="67"/>
    <n v="46.900000000000006"/>
    <n v="20.099999999999994"/>
    <s v="Sindhu"/>
    <s v="Sulur"/>
    <n v="15"/>
    <s v="Jan"/>
    <x v="0"/>
    <s v="Wednesday"/>
    <x v="0"/>
  </r>
  <r>
    <n v="107"/>
    <d v="2020-01-15T00:00:00"/>
    <s v="suma ranjan"/>
    <n v="8976789077"/>
    <s v="Salt 1 kg"/>
    <s v="Groceries"/>
    <n v="15"/>
    <n v="10"/>
    <n v="150"/>
    <n v="105"/>
    <n v="45"/>
    <s v="Rajan"/>
    <s v="Sulur"/>
    <n v="15"/>
    <s v="Jan"/>
    <x v="0"/>
    <s v="Wednesday"/>
    <x v="0"/>
  </r>
  <r>
    <n v="107"/>
    <d v="2020-01-15T00:00:00"/>
    <s v="suma ranjan"/>
    <n v="8976789077"/>
    <s v="Maybelline Mattie Lipstic 3.9 g"/>
    <s v="Cosmetics"/>
    <n v="262"/>
    <n v="1"/>
    <n v="262"/>
    <n v="183.4"/>
    <n v="78.599999999999994"/>
    <s v="Rajan"/>
    <s v="Sulur"/>
    <n v="15"/>
    <s v="Jan"/>
    <x v="0"/>
    <s v="Wednesday"/>
    <x v="0"/>
  </r>
  <r>
    <n v="107"/>
    <d v="2020-01-15T00:00:00"/>
    <s v="suma ranjan"/>
    <n v="8976789077"/>
    <s v="Faces Long Wear Eye Pencil"/>
    <s v="Cosmetics"/>
    <n v="349"/>
    <n v="1"/>
    <n v="349"/>
    <n v="244.3"/>
    <n v="104.69999999999999"/>
    <s v="Rajan"/>
    <s v="Sulur"/>
    <n v="15"/>
    <s v="Jan"/>
    <x v="0"/>
    <s v="Wednesday"/>
    <x v="0"/>
  </r>
  <r>
    <n v="107"/>
    <d v="2020-01-15T00:00:00"/>
    <s v="suma ranjan"/>
    <n v="8976789077"/>
    <s v="Revlon Charlie Blue 100 ML"/>
    <s v="Cosmetics"/>
    <n v="537"/>
    <n v="1"/>
    <n v="537"/>
    <n v="375.9"/>
    <n v="161.10000000000002"/>
    <s v="Sindhu"/>
    <s v="Sulur"/>
    <n v="15"/>
    <s v="Jan"/>
    <x v="0"/>
    <s v="Wednesday"/>
    <x v="0"/>
  </r>
  <r>
    <n v="107"/>
    <d v="2020-01-15T00:00:00"/>
    <s v="suma ranjan"/>
    <n v="8976789077"/>
    <s v="Revlon Charlie White 100 ML"/>
    <s v="Cosmetics"/>
    <n v="584"/>
    <n v="1"/>
    <n v="584"/>
    <n v="408.8"/>
    <n v="175.2"/>
    <s v="Sindhu"/>
    <s v="Sulur"/>
    <n v="15"/>
    <s v="Jan"/>
    <x v="0"/>
    <s v="Wednesday"/>
    <x v="0"/>
  </r>
  <r>
    <n v="108"/>
    <d v="2020-01-15T00:00:00"/>
    <s v="Sundar"/>
    <n v="8976789056"/>
    <s v="Bread Sandwich"/>
    <s v="Groceries"/>
    <n v="70"/>
    <n v="1"/>
    <n v="70"/>
    <n v="49"/>
    <n v="21"/>
    <s v="Chandra"/>
    <s v="Sulur"/>
    <n v="15"/>
    <s v="Jan"/>
    <x v="0"/>
    <s v="Wednesday"/>
    <x v="0"/>
  </r>
  <r>
    <n v="108"/>
    <d v="2020-01-15T00:00:00"/>
    <s v="Sundar"/>
    <n v="8976789056"/>
    <s v="Milk (1 Ltr)"/>
    <s v="Dairy"/>
    <n v="40"/>
    <n v="2"/>
    <n v="80"/>
    <n v="56"/>
    <n v="24"/>
    <s v="Sindhu"/>
    <s v="Sulur"/>
    <n v="15"/>
    <s v="Jan"/>
    <x v="0"/>
    <s v="Wednesday"/>
    <x v="0"/>
  </r>
  <r>
    <n v="108"/>
    <d v="2020-01-15T00:00:00"/>
    <s v="Sundar"/>
    <n v="8976789056"/>
    <s v="Rexona 150 GM"/>
    <s v="Cosmetics"/>
    <n v="55"/>
    <n v="1"/>
    <n v="55"/>
    <n v="38.5"/>
    <n v="16.5"/>
    <s v="Chandra"/>
    <s v="Sulur"/>
    <n v="15"/>
    <s v="Jan"/>
    <x v="0"/>
    <s v="Wednesday"/>
    <x v="0"/>
  </r>
  <r>
    <n v="108"/>
    <d v="2020-01-15T00:00:00"/>
    <s v="Sundar"/>
    <n v="8976789056"/>
    <s v="Pepsi 1 Lr"/>
    <s v="Bevarages"/>
    <n v="75"/>
    <n v="1"/>
    <n v="75"/>
    <n v="52.5"/>
    <n v="22.5"/>
    <s v="Ranjith"/>
    <s v="Sulur"/>
    <n v="15"/>
    <s v="Jan"/>
    <x v="0"/>
    <s v="Wednesday"/>
    <x v="0"/>
  </r>
  <r>
    <n v="108"/>
    <d v="2020-01-15T00:00:00"/>
    <s v="Sundar"/>
    <n v="8976789056"/>
    <s v="Mazza 1 Lr"/>
    <s v="Bevarages"/>
    <n v="110"/>
    <n v="1"/>
    <n v="110"/>
    <n v="77"/>
    <n v="33"/>
    <s v="Ranjith"/>
    <s v="Sulur"/>
    <n v="15"/>
    <s v="Jan"/>
    <x v="0"/>
    <s v="Wednesday"/>
    <x v="0"/>
  </r>
  <r>
    <n v="108"/>
    <d v="2020-01-15T00:00:00"/>
    <s v="Sundar"/>
    <n v="8976789056"/>
    <s v="Cock 1.5 Ltr"/>
    <s v="Bevarages"/>
    <n v="90"/>
    <n v="1"/>
    <n v="90"/>
    <n v="63"/>
    <n v="27"/>
    <s v="Chandra"/>
    <s v="Sulur"/>
    <n v="15"/>
    <s v="Jan"/>
    <x v="0"/>
    <s v="Wednesday"/>
    <x v="0"/>
  </r>
  <r>
    <n v="109"/>
    <d v="2020-01-15T00:00:00"/>
    <s v="Rajesh singh"/>
    <n v="9876548767"/>
    <s v="Cinthol 100 GM"/>
    <s v="Cosmetics"/>
    <n v="45"/>
    <n v="3"/>
    <n v="135"/>
    <n v="94.5"/>
    <n v="40.5"/>
    <s v="Chandra"/>
    <s v="Sulur"/>
    <n v="15"/>
    <s v="Jan"/>
    <x v="0"/>
    <s v="Wednesday"/>
    <x v="0"/>
  </r>
  <r>
    <n v="109"/>
    <d v="2020-01-15T00:00:00"/>
    <s v="Rajesh singh"/>
    <n v="9876548767"/>
    <s v="Rexona 150 GM"/>
    <s v="Cosmetics"/>
    <n v="55"/>
    <n v="6"/>
    <n v="330"/>
    <n v="231"/>
    <n v="99"/>
    <s v="Ranjith"/>
    <s v="Sulur"/>
    <n v="15"/>
    <s v="Jan"/>
    <x v="0"/>
    <s v="Wednesday"/>
    <x v="0"/>
  </r>
  <r>
    <n v="110"/>
    <d v="2020-01-15T00:00:00"/>
    <s v="Rakson"/>
    <n v="8976789057"/>
    <s v="Milk (1 Ltr)"/>
    <s v="Dairy"/>
    <n v="40"/>
    <n v="1"/>
    <n v="40"/>
    <n v="28"/>
    <n v="12"/>
    <s v="Rajan"/>
    <s v="Sulur"/>
    <n v="15"/>
    <s v="Jan"/>
    <x v="0"/>
    <s v="Wednesday"/>
    <x v="0"/>
  </r>
  <r>
    <n v="111"/>
    <d v="2020-01-15T00:00:00"/>
    <s v="suma ranjan"/>
    <n v="8976789077"/>
    <s v="Bread Sandwich"/>
    <s v="Groceries"/>
    <n v="70"/>
    <n v="1"/>
    <n v="70"/>
    <n v="49"/>
    <n v="21"/>
    <s v="Rajan"/>
    <s v="Sulur"/>
    <n v="15"/>
    <s v="Jan"/>
    <x v="0"/>
    <s v="Wednesday"/>
    <x v="0"/>
  </r>
  <r>
    <n v="111"/>
    <d v="2020-01-15T00:00:00"/>
    <s v="suma ranjan"/>
    <n v="8976789077"/>
    <s v="Rexona 150 GM"/>
    <s v="Cosmetics"/>
    <n v="55"/>
    <n v="3"/>
    <n v="165"/>
    <n v="115.5"/>
    <n v="49.5"/>
    <s v="Ranjith"/>
    <s v="Sulur"/>
    <n v="15"/>
    <s v="Jan"/>
    <x v="0"/>
    <s v="Wednesday"/>
    <x v="0"/>
  </r>
  <r>
    <n v="111"/>
    <d v="2020-01-15T00:00:00"/>
    <s v="suma ranjan"/>
    <n v="8976789077"/>
    <s v="Cinthol 100 GM"/>
    <s v="Cosmetics"/>
    <n v="45"/>
    <n v="3"/>
    <n v="135"/>
    <n v="94.5"/>
    <n v="40.5"/>
    <s v="Rajan"/>
    <s v="Sulur"/>
    <n v="15"/>
    <s v="Jan"/>
    <x v="0"/>
    <s v="Wednesday"/>
    <x v="0"/>
  </r>
  <r>
    <n v="111"/>
    <d v="2020-01-15T00:00:00"/>
    <s v="suma ranjan"/>
    <n v="8976789077"/>
    <s v="Milk (1 Ltr)"/>
    <s v="Dairy"/>
    <n v="40"/>
    <n v="1"/>
    <n v="40"/>
    <n v="28"/>
    <n v="12"/>
    <s v="Sindhu"/>
    <s v="Sulur"/>
    <n v="15"/>
    <s v="Jan"/>
    <x v="0"/>
    <s v="Wednesday"/>
    <x v="0"/>
  </r>
  <r>
    <n v="111"/>
    <d v="2020-01-15T00:00:00"/>
    <s v="suma ranjan"/>
    <n v="8976789077"/>
    <s v="Pickle 500g"/>
    <s v="Groceries"/>
    <n v="67"/>
    <n v="1"/>
    <n v="67"/>
    <n v="46.900000000000006"/>
    <n v="20.099999999999994"/>
    <s v="Chandra"/>
    <s v="Sulur"/>
    <n v="15"/>
    <s v="Jan"/>
    <x v="0"/>
    <s v="Wednesday"/>
    <x v="0"/>
  </r>
  <r>
    <n v="112"/>
    <d v="2020-01-15T00:00:00"/>
    <s v="Sundar"/>
    <n v="8976789056"/>
    <s v="Bread Sandwich"/>
    <s v="Groceries"/>
    <n v="70"/>
    <n v="1"/>
    <n v="70"/>
    <n v="49"/>
    <n v="21"/>
    <s v="Sindhu"/>
    <s v="Sulur"/>
    <n v="15"/>
    <s v="Jan"/>
    <x v="0"/>
    <s v="Wednesday"/>
    <x v="0"/>
  </r>
  <r>
    <n v="112"/>
    <d v="2020-01-15T00:00:00"/>
    <s v="Sundar"/>
    <n v="8976789056"/>
    <s v="Milk (1 Ltr)"/>
    <s v="Dairy"/>
    <n v="40"/>
    <n v="2"/>
    <n v="80"/>
    <n v="56"/>
    <n v="24"/>
    <s v="Chandra"/>
    <s v="Sulur"/>
    <n v="15"/>
    <s v="Jan"/>
    <x v="0"/>
    <s v="Wednesday"/>
    <x v="0"/>
  </r>
  <r>
    <n v="112"/>
    <d v="2020-01-15T00:00:00"/>
    <s v="Sundar"/>
    <n v="8976789056"/>
    <s v="Rexona 150 GM"/>
    <s v="Cosmetics"/>
    <n v="55"/>
    <n v="1"/>
    <n v="55"/>
    <n v="38.5"/>
    <n v="16.5"/>
    <s v="Chandra"/>
    <s v="Sulur"/>
    <n v="15"/>
    <s v="Jan"/>
    <x v="0"/>
    <s v="Wednesday"/>
    <x v="0"/>
  </r>
  <r>
    <n v="113"/>
    <d v="2020-01-15T00:00:00"/>
    <s v="Rajesh singh"/>
    <n v="9876548767"/>
    <s v="Cinthol 100 GM"/>
    <s v="Cosmetics"/>
    <n v="45"/>
    <n v="3"/>
    <n v="135"/>
    <n v="94.5"/>
    <n v="40.5"/>
    <s v="Rajan"/>
    <s v="Sulur"/>
    <n v="15"/>
    <s v="Jan"/>
    <x v="0"/>
    <s v="Wednesday"/>
    <x v="0"/>
  </r>
  <r>
    <n v="113"/>
    <d v="2020-01-15T00:00:00"/>
    <s v="Rajesh singh"/>
    <n v="9876548767"/>
    <s v="Rexona 150 GM"/>
    <s v="Cosmetics"/>
    <n v="55"/>
    <n v="6"/>
    <n v="330"/>
    <n v="231"/>
    <n v="99"/>
    <s v="Chandra"/>
    <s v="Sulur"/>
    <n v="15"/>
    <s v="Jan"/>
    <x v="0"/>
    <s v="Wednesday"/>
    <x v="0"/>
  </r>
  <r>
    <n v="114"/>
    <d v="2020-01-15T00:00:00"/>
    <s v="Rakson"/>
    <n v="8976789057"/>
    <s v="Milk (1 Ltr)"/>
    <s v="Dairy"/>
    <n v="40"/>
    <n v="1"/>
    <n v="40"/>
    <n v="28"/>
    <n v="12"/>
    <s v="Sindhu"/>
    <s v="Sulur"/>
    <n v="15"/>
    <s v="Jan"/>
    <x v="0"/>
    <s v="Wednesday"/>
    <x v="0"/>
  </r>
  <r>
    <n v="114"/>
    <d v="2020-01-15T00:00:00"/>
    <s v="Rakson"/>
    <n v="8976789057"/>
    <s v="Bread Sandwich"/>
    <s v="Groceries"/>
    <n v="70"/>
    <n v="1"/>
    <n v="70"/>
    <n v="49"/>
    <n v="21"/>
    <s v="Rajan"/>
    <s v="Sulur"/>
    <n v="15"/>
    <s v="Jan"/>
    <x v="0"/>
    <s v="Wednesday"/>
    <x v="0"/>
  </r>
  <r>
    <n v="114"/>
    <d v="2020-01-15T00:00:00"/>
    <s v="Rakson"/>
    <n v="8976789057"/>
    <s v="Rexona 150 GM"/>
    <s v="Cosmetics"/>
    <n v="55"/>
    <n v="3"/>
    <n v="165"/>
    <n v="115.5"/>
    <n v="49.5"/>
    <s v="Chandra"/>
    <s v="Sulur"/>
    <n v="15"/>
    <s v="Jan"/>
    <x v="0"/>
    <s v="Wednesday"/>
    <x v="0"/>
  </r>
  <r>
    <n v="114"/>
    <d v="2020-01-15T00:00:00"/>
    <s v="Rakson"/>
    <n v="8976789057"/>
    <s v="Cinthol 100 GM"/>
    <s v="Cosmetics"/>
    <n v="45"/>
    <n v="3"/>
    <n v="135"/>
    <n v="94.5"/>
    <n v="40.5"/>
    <s v="Ranjith"/>
    <s v="Sulur"/>
    <n v="15"/>
    <s v="Jan"/>
    <x v="0"/>
    <s v="Wednesday"/>
    <x v="0"/>
  </r>
  <r>
    <n v="114"/>
    <d v="2020-01-15T00:00:00"/>
    <s v="Rakson"/>
    <n v="8976789057"/>
    <s v="Milk (1 Ltr)"/>
    <s v="Dairy"/>
    <n v="40"/>
    <n v="1"/>
    <n v="40"/>
    <n v="28"/>
    <n v="12"/>
    <s v="Sindhu"/>
    <s v="Sulur"/>
    <n v="15"/>
    <s v="Jan"/>
    <x v="0"/>
    <s v="Wednesday"/>
    <x v="0"/>
  </r>
  <r>
    <n v="115"/>
    <d v="2020-01-16T00:00:00"/>
    <s v="sudha"/>
    <n v="8976789034"/>
    <s v="Salt 1 kg"/>
    <s v="Groceries"/>
    <n v="15"/>
    <n v="10"/>
    <n v="150"/>
    <n v="105"/>
    <n v="45"/>
    <s v="Rajan"/>
    <s v="Sulur"/>
    <n v="16"/>
    <s v="Jan"/>
    <x v="0"/>
    <s v="Thursday"/>
    <x v="0"/>
  </r>
  <r>
    <n v="115"/>
    <d v="2020-01-16T00:00:00"/>
    <s v="sudha"/>
    <n v="8976789034"/>
    <s v="Maybelline Mattie Lipstic 3.9 g"/>
    <s v="Cosmetics"/>
    <n v="262"/>
    <n v="1"/>
    <n v="262"/>
    <n v="183.4"/>
    <n v="78.599999999999994"/>
    <s v="Rajan"/>
    <s v="Sulur"/>
    <n v="16"/>
    <s v="Jan"/>
    <x v="0"/>
    <s v="Thursday"/>
    <x v="0"/>
  </r>
  <r>
    <n v="115"/>
    <d v="2020-01-16T00:00:00"/>
    <s v="sudha"/>
    <n v="8976789034"/>
    <s v="Faces Long Wear Eye Pencil"/>
    <s v="Cosmetics"/>
    <n v="349"/>
    <n v="1"/>
    <n v="349"/>
    <n v="244.3"/>
    <n v="104.69999999999999"/>
    <s v="Ranjith"/>
    <s v="Sulur"/>
    <n v="16"/>
    <s v="Jan"/>
    <x v="0"/>
    <s v="Thursday"/>
    <x v="0"/>
  </r>
  <r>
    <n v="115"/>
    <d v="2020-01-16T00:00:00"/>
    <s v="sudha"/>
    <n v="8976789034"/>
    <s v="Revlon Charlie Blue 100 ML"/>
    <s v="Cosmetics"/>
    <n v="537"/>
    <n v="1"/>
    <n v="537"/>
    <n v="375.9"/>
    <n v="161.10000000000002"/>
    <s v="Chandra"/>
    <s v="Sulur"/>
    <n v="16"/>
    <s v="Jan"/>
    <x v="0"/>
    <s v="Thursday"/>
    <x v="0"/>
  </r>
  <r>
    <n v="115"/>
    <d v="2020-01-16T00:00:00"/>
    <s v="sudha"/>
    <n v="8976789034"/>
    <s v="Revlon Charlie White 100 ML"/>
    <s v="Cosmetics"/>
    <n v="584"/>
    <n v="1"/>
    <n v="584"/>
    <n v="408.8"/>
    <n v="175.2"/>
    <s v="Sindhu"/>
    <s v="Sulur"/>
    <n v="16"/>
    <s v="Jan"/>
    <x v="0"/>
    <s v="Thursday"/>
    <x v="0"/>
  </r>
  <r>
    <n v="116"/>
    <d v="2020-01-16T00:00:00"/>
    <s v="Sundar"/>
    <n v="8976789056"/>
    <s v="Bread Sandwich"/>
    <s v="Groceries"/>
    <n v="70"/>
    <n v="1"/>
    <n v="70"/>
    <n v="49"/>
    <n v="21"/>
    <s v="Chandra"/>
    <s v="Sulur"/>
    <n v="16"/>
    <s v="Jan"/>
    <x v="0"/>
    <s v="Thursday"/>
    <x v="0"/>
  </r>
  <r>
    <n v="116"/>
    <d v="2020-01-16T00:00:00"/>
    <s v="Sundar"/>
    <n v="8976789056"/>
    <s v="Milk (1 Ltr)"/>
    <s v="Dairy"/>
    <n v="40"/>
    <n v="2"/>
    <n v="80"/>
    <n v="56"/>
    <n v="24"/>
    <s v="Ranjith"/>
    <s v="Sulur"/>
    <n v="16"/>
    <s v="Jan"/>
    <x v="0"/>
    <s v="Thursday"/>
    <x v="0"/>
  </r>
  <r>
    <n v="116"/>
    <d v="2020-01-16T00:00:00"/>
    <s v="Sundar"/>
    <n v="8976789056"/>
    <s v="Rexona 150 GM"/>
    <s v="Cosmetics"/>
    <n v="55"/>
    <n v="1"/>
    <n v="55"/>
    <n v="38.5"/>
    <n v="16.5"/>
    <s v="Ranjith"/>
    <s v="Sulur"/>
    <n v="16"/>
    <s v="Jan"/>
    <x v="0"/>
    <s v="Thursday"/>
    <x v="0"/>
  </r>
  <r>
    <n v="117"/>
    <d v="2020-01-16T00:00:00"/>
    <s v="sudha"/>
    <n v="8976789034"/>
    <s v="Bread Sandwich"/>
    <s v="Groceries"/>
    <n v="70"/>
    <n v="1"/>
    <n v="70"/>
    <n v="49"/>
    <n v="21"/>
    <s v="Ranjith"/>
    <s v="Sulur"/>
    <n v="16"/>
    <s v="Jan"/>
    <x v="0"/>
    <s v="Thursday"/>
    <x v="0"/>
  </r>
  <r>
    <n v="117"/>
    <d v="2020-01-16T00:00:00"/>
    <s v="sudha"/>
    <n v="8976789034"/>
    <s v="Rexona 150 GM"/>
    <s v="Cosmetics"/>
    <n v="55"/>
    <n v="3"/>
    <n v="165"/>
    <n v="115.5"/>
    <n v="49.5"/>
    <s v="Rajan"/>
    <s v="Sulur"/>
    <n v="16"/>
    <s v="Jan"/>
    <x v="0"/>
    <s v="Thursday"/>
    <x v="0"/>
  </r>
  <r>
    <n v="117"/>
    <d v="2020-01-16T00:00:00"/>
    <s v="sudha"/>
    <n v="8976789034"/>
    <s v="Cinthol 100 GM"/>
    <s v="Cosmetics"/>
    <n v="45"/>
    <n v="3"/>
    <n v="135"/>
    <n v="94.5"/>
    <n v="40.5"/>
    <s v="Sindhu"/>
    <s v="Sulur"/>
    <n v="16"/>
    <s v="Jan"/>
    <x v="0"/>
    <s v="Thursday"/>
    <x v="0"/>
  </r>
  <r>
    <n v="117"/>
    <d v="2020-01-16T00:00:00"/>
    <s v="sudha"/>
    <n v="8976789034"/>
    <s v="Milk (1 Ltr)"/>
    <s v="Dairy"/>
    <n v="40"/>
    <n v="1"/>
    <n v="40"/>
    <n v="28"/>
    <n v="12"/>
    <s v="Ranjith"/>
    <s v="Sulur"/>
    <n v="16"/>
    <s v="Jan"/>
    <x v="0"/>
    <s v="Thursday"/>
    <x v="0"/>
  </r>
  <r>
    <n v="117"/>
    <d v="2020-01-16T00:00:00"/>
    <s v="sudha"/>
    <n v="8976789034"/>
    <s v="Pickle 500g"/>
    <s v="Groceries"/>
    <n v="67"/>
    <n v="1"/>
    <n v="67"/>
    <n v="46.900000000000006"/>
    <n v="20.099999999999994"/>
    <s v="Sindhu"/>
    <s v="Sulur"/>
    <n v="16"/>
    <s v="Jan"/>
    <x v="0"/>
    <s v="Thursday"/>
    <x v="0"/>
  </r>
  <r>
    <n v="117"/>
    <d v="2020-01-16T00:00:00"/>
    <s v="sudha"/>
    <n v="8976789034"/>
    <s v="Salt 1 kg"/>
    <s v="Groceries"/>
    <n v="15"/>
    <n v="5"/>
    <n v="75"/>
    <n v="52.5"/>
    <n v="22.5"/>
    <s v="Chandra"/>
    <s v="Sulur"/>
    <n v="16"/>
    <s v="Jan"/>
    <x v="0"/>
    <s v="Thursday"/>
    <x v="0"/>
  </r>
  <r>
    <n v="117"/>
    <d v="2020-01-16T00:00:00"/>
    <s v="sudha"/>
    <n v="8976789034"/>
    <s v="Maybelline Mattie Lipstic 3.9 g"/>
    <s v="Cosmetics"/>
    <n v="262"/>
    <n v="1"/>
    <n v="262"/>
    <n v="183.4"/>
    <n v="78.599999999999994"/>
    <s v="Sindhu"/>
    <s v="Sulur"/>
    <n v="16"/>
    <s v="Jan"/>
    <x v="0"/>
    <s v="Thursday"/>
    <x v="0"/>
  </r>
  <r>
    <n v="117"/>
    <d v="2020-01-16T00:00:00"/>
    <s v="sudha"/>
    <n v="8976789034"/>
    <s v="Faces Long Wear Eye Pencil"/>
    <s v="Cosmetics"/>
    <n v="349"/>
    <n v="1"/>
    <n v="349"/>
    <n v="244.3"/>
    <n v="104.69999999999999"/>
    <s v="Rajan"/>
    <s v="Sulur"/>
    <n v="16"/>
    <s v="Jan"/>
    <x v="0"/>
    <s v="Thursday"/>
    <x v="0"/>
  </r>
  <r>
    <n v="117"/>
    <d v="2020-01-16T00:00:00"/>
    <s v="sudha"/>
    <n v="8976789034"/>
    <s v="Revlon Charlie Blue 100 ML"/>
    <s v="Cosmetics"/>
    <n v="537"/>
    <n v="1"/>
    <n v="537"/>
    <n v="375.9"/>
    <n v="161.10000000000002"/>
    <s v="Ranjith"/>
    <s v="Sulur"/>
    <n v="16"/>
    <s v="Jan"/>
    <x v="0"/>
    <s v="Thursday"/>
    <x v="0"/>
  </r>
  <r>
    <n v="117"/>
    <d v="2020-01-16T00:00:00"/>
    <s v="sudha"/>
    <n v="8976789034"/>
    <s v="Revlon Charlie White 100 ML"/>
    <s v="Cosmetics"/>
    <n v="584"/>
    <n v="1"/>
    <n v="584"/>
    <n v="408.8"/>
    <n v="175.2"/>
    <s v="Chandra"/>
    <s v="Sulur"/>
    <n v="16"/>
    <s v="Jan"/>
    <x v="0"/>
    <s v="Thursday"/>
    <x v="0"/>
  </r>
  <r>
    <n v="487"/>
    <d v="2020-01-16T00:00:00"/>
    <s v="suma ranjan"/>
    <n v="8976789077"/>
    <s v="Pickle 500g"/>
    <s v="Groceries"/>
    <n v="67"/>
    <n v="1"/>
    <n v="67"/>
    <n v="46.900000000000006"/>
    <n v="20.099999999999994"/>
    <s v="Sindhu"/>
    <s v="Sulur"/>
    <n v="16"/>
    <s v="Jan"/>
    <x v="0"/>
    <s v="Thursday"/>
    <x v="0"/>
  </r>
  <r>
    <n v="488"/>
    <d v="2020-01-16T00:00:00"/>
    <s v="suma ranjan"/>
    <n v="8976789077"/>
    <s v="Salt 1 kg"/>
    <s v="Groceries"/>
    <n v="15"/>
    <n v="4"/>
    <n v="60"/>
    <n v="42"/>
    <n v="18"/>
    <s v="Sindhu"/>
    <s v="Sulur"/>
    <n v="16"/>
    <s v="Jan"/>
    <x v="0"/>
    <s v="Thursday"/>
    <x v="0"/>
  </r>
  <r>
    <n v="489"/>
    <d v="2020-01-16T00:00:00"/>
    <s v="suma ranjan"/>
    <n v="8976789077"/>
    <s v="Maybelline Mattie Lipstic 3.9 g"/>
    <s v="Cosmetics"/>
    <n v="262"/>
    <n v="1"/>
    <n v="262"/>
    <n v="183.4"/>
    <n v="78.599999999999994"/>
    <s v="Ranjith"/>
    <s v="Sulur"/>
    <n v="16"/>
    <s v="Jan"/>
    <x v="0"/>
    <s v="Thursday"/>
    <x v="0"/>
  </r>
  <r>
    <n v="490"/>
    <d v="2020-01-16T00:00:00"/>
    <s v="suma ranjan"/>
    <n v="8976789077"/>
    <s v="Faces Long Wear Eye Pencil"/>
    <s v="Cosmetics"/>
    <n v="349"/>
    <n v="1"/>
    <n v="349"/>
    <n v="244.3"/>
    <n v="104.69999999999999"/>
    <s v="Chandra"/>
    <s v="Sulur"/>
    <n v="16"/>
    <s v="Jan"/>
    <x v="0"/>
    <s v="Thursday"/>
    <x v="0"/>
  </r>
  <r>
    <n v="491"/>
    <d v="2020-01-16T00:00:00"/>
    <s v="suma ranjan"/>
    <n v="8976789077"/>
    <s v="Revlon Charlie Blue 100 ML"/>
    <s v="Cosmetics"/>
    <n v="537"/>
    <n v="1"/>
    <n v="537"/>
    <n v="375.9"/>
    <n v="161.10000000000002"/>
    <s v="Sindhu"/>
    <s v="Sulur"/>
    <n v="16"/>
    <s v="Jan"/>
    <x v="0"/>
    <s v="Thursday"/>
    <x v="0"/>
  </r>
  <r>
    <n v="492"/>
    <d v="2020-01-16T00:00:00"/>
    <s v="suma ranjan"/>
    <n v="8976789077"/>
    <s v="Revlon Charlie White 100 ML"/>
    <s v="Cosmetics"/>
    <n v="584"/>
    <n v="1"/>
    <n v="584"/>
    <n v="408.8"/>
    <n v="175.2"/>
    <s v="Rajan"/>
    <s v="Sulur"/>
    <n v="16"/>
    <s v="Jan"/>
    <x v="0"/>
    <s v="Thursday"/>
    <x v="0"/>
  </r>
  <r>
    <n v="503"/>
    <d v="2020-01-16T00:00:00"/>
    <s v="Rajesh singh"/>
    <n v="9876548767"/>
    <s v="Cinthol 100 GM"/>
    <s v="Cosmetics"/>
    <n v="45"/>
    <n v="3"/>
    <n v="135"/>
    <n v="94.5"/>
    <n v="40.5"/>
    <s v="Chandra"/>
    <s v="Sulur"/>
    <n v="16"/>
    <s v="Jan"/>
    <x v="0"/>
    <s v="Thursday"/>
    <x v="0"/>
  </r>
  <r>
    <n v="504"/>
    <d v="2020-01-16T00:00:00"/>
    <s v="Rajesh singh"/>
    <n v="9876548767"/>
    <s v="Rexona 150 GM"/>
    <s v="Cosmetics"/>
    <n v="55"/>
    <n v="6"/>
    <n v="330"/>
    <n v="231"/>
    <n v="99"/>
    <s v="Ranjith"/>
    <s v="Sulur"/>
    <n v="16"/>
    <s v="Jan"/>
    <x v="0"/>
    <s v="Thursday"/>
    <x v="0"/>
  </r>
  <r>
    <n v="505"/>
    <d v="2020-01-16T00:00:00"/>
    <s v="suma ranjan"/>
    <n v="8976789077"/>
    <s v="Bread Sandwich"/>
    <s v="Groceries"/>
    <n v="70"/>
    <n v="1"/>
    <n v="70"/>
    <n v="49"/>
    <n v="21"/>
    <s v="Rajan"/>
    <s v="Sulur"/>
    <n v="16"/>
    <s v="Jan"/>
    <x v="0"/>
    <s v="Thursday"/>
    <x v="0"/>
  </r>
  <r>
    <n v="506"/>
    <d v="2020-01-16T00:00:00"/>
    <s v="suma ranjan"/>
    <n v="8976789077"/>
    <s v="Rexona 150 GM"/>
    <s v="Cosmetics"/>
    <n v="55"/>
    <n v="3"/>
    <n v="165"/>
    <n v="115.5"/>
    <n v="49.5"/>
    <s v="Rajan"/>
    <s v="Sulur"/>
    <n v="16"/>
    <s v="Jan"/>
    <x v="0"/>
    <s v="Thursday"/>
    <x v="0"/>
  </r>
  <r>
    <n v="507"/>
    <d v="2020-01-16T00:00:00"/>
    <s v="suma ranjan"/>
    <n v="8976789077"/>
    <s v="Cinthol 100 GM"/>
    <s v="Cosmetics"/>
    <n v="45"/>
    <n v="3"/>
    <n v="135"/>
    <n v="94.5"/>
    <n v="40.5"/>
    <s v="Chandra"/>
    <s v="Sulur"/>
    <n v="16"/>
    <s v="Jan"/>
    <x v="0"/>
    <s v="Thursday"/>
    <x v="0"/>
  </r>
  <r>
    <n v="508"/>
    <d v="2020-01-16T00:00:00"/>
    <s v="suma ranjan"/>
    <n v="8976789077"/>
    <s v="Milk (1 Ltr)"/>
    <s v="Dairy"/>
    <n v="40"/>
    <n v="1"/>
    <n v="40"/>
    <n v="28"/>
    <n v="12"/>
    <s v="Chandra"/>
    <s v="Sulur"/>
    <n v="16"/>
    <s v="Jan"/>
    <x v="0"/>
    <s v="Thursday"/>
    <x v="0"/>
  </r>
  <r>
    <n v="509"/>
    <d v="2020-01-16T00:00:00"/>
    <s v="Suresh"/>
    <n v="8976789065"/>
    <s v="Pickle 500g"/>
    <s v="Groceries"/>
    <n v="67"/>
    <n v="1"/>
    <n v="67"/>
    <n v="46.900000000000006"/>
    <n v="20.099999999999994"/>
    <s v="Chandra"/>
    <s v="Sulur"/>
    <n v="16"/>
    <s v="Jan"/>
    <x v="0"/>
    <s v="Thursday"/>
    <x v="0"/>
  </r>
  <r>
    <n v="510"/>
    <d v="2020-01-16T00:00:00"/>
    <s v="Suresh"/>
    <n v="8976789065"/>
    <s v="Salt 1 kg"/>
    <s v="Groceries"/>
    <n v="15"/>
    <n v="5"/>
    <n v="75"/>
    <n v="52.5"/>
    <n v="22.5"/>
    <s v="Rajan"/>
    <s v="Sulur"/>
    <n v="16"/>
    <s v="Jan"/>
    <x v="0"/>
    <s v="Thursday"/>
    <x v="0"/>
  </r>
  <r>
    <n v="511"/>
    <d v="2020-01-16T00:00:00"/>
    <s v="Suresh"/>
    <n v="8976789065"/>
    <s v="Maybelline Mattie Lipstic 3.9 g"/>
    <s v="Cosmetics"/>
    <n v="262"/>
    <n v="1"/>
    <n v="262"/>
    <n v="183.4"/>
    <n v="78.599999999999994"/>
    <s v="Chandra"/>
    <s v="Sulur"/>
    <n v="16"/>
    <s v="Jan"/>
    <x v="0"/>
    <s v="Thursday"/>
    <x v="0"/>
  </r>
  <r>
    <n v="512"/>
    <d v="2020-01-16T00:00:00"/>
    <s v="Suresh"/>
    <n v="8976789065"/>
    <s v="Faces Long Wear Eye Pencil"/>
    <s v="Cosmetics"/>
    <n v="349"/>
    <n v="1"/>
    <n v="349"/>
    <n v="244.3"/>
    <n v="104.69999999999999"/>
    <s v="Ranjith"/>
    <s v="Sulur"/>
    <n v="16"/>
    <s v="Jan"/>
    <x v="0"/>
    <s v="Thursday"/>
    <x v="0"/>
  </r>
  <r>
    <n v="513"/>
    <d v="2020-01-16T00:00:00"/>
    <s v="Suresh"/>
    <n v="8976789065"/>
    <s v="Revlon Charlie Blue 100 ML"/>
    <s v="Cosmetics"/>
    <n v="537"/>
    <n v="1"/>
    <n v="537"/>
    <n v="375.9"/>
    <n v="161.10000000000002"/>
    <s v="Chandra"/>
    <s v="Sulur"/>
    <n v="16"/>
    <s v="Jan"/>
    <x v="0"/>
    <s v="Thursday"/>
    <x v="0"/>
  </r>
  <r>
    <n v="514"/>
    <d v="2020-01-16T00:00:00"/>
    <s v="Suresh"/>
    <n v="8976789065"/>
    <s v="Revlon Charlie White 100 ML"/>
    <s v="Cosmetics"/>
    <n v="584"/>
    <n v="1"/>
    <n v="584"/>
    <n v="408.8"/>
    <n v="175.2"/>
    <s v="Rajan"/>
    <s v="Sulur"/>
    <n v="16"/>
    <s v="Jan"/>
    <x v="0"/>
    <s v="Thursday"/>
    <x v="0"/>
  </r>
  <r>
    <n v="515"/>
    <d v="2020-01-17T00:00:00"/>
    <s v="Rajesh singh"/>
    <n v="9876548767"/>
    <s v="Cinthol 100 GM"/>
    <s v="Cosmetics"/>
    <n v="45"/>
    <n v="3"/>
    <n v="135"/>
    <n v="94.5"/>
    <n v="40.5"/>
    <s v="Sindhu"/>
    <s v="Sulur"/>
    <n v="17"/>
    <s v="Jan"/>
    <x v="0"/>
    <s v="Friday"/>
    <x v="0"/>
  </r>
  <r>
    <n v="516"/>
    <d v="2020-01-17T00:00:00"/>
    <s v="Rajesh singh"/>
    <n v="9876548767"/>
    <s v="Rexona 150 GM"/>
    <s v="Cosmetics"/>
    <n v="55"/>
    <n v="6"/>
    <n v="330"/>
    <n v="231"/>
    <n v="99"/>
    <s v="Rajan"/>
    <s v="Sulur"/>
    <n v="17"/>
    <s v="Jan"/>
    <x v="0"/>
    <s v="Friday"/>
    <x v="0"/>
  </r>
  <r>
    <n v="524"/>
    <d v="2020-01-17T00:00:00"/>
    <s v="Rajesh singh"/>
    <n v="9876548767"/>
    <s v="Cinthol 100 GM"/>
    <s v="Cosmetics"/>
    <n v="45"/>
    <n v="3"/>
    <n v="135"/>
    <n v="94.5"/>
    <n v="40.5"/>
    <s v="Sindhu"/>
    <s v="Sulur"/>
    <n v="17"/>
    <s v="Jan"/>
    <x v="0"/>
    <s v="Friday"/>
    <x v="0"/>
  </r>
  <r>
    <n v="525"/>
    <d v="2020-01-17T00:00:00"/>
    <s v="Rajesh singh"/>
    <n v="9876548767"/>
    <s v="Rexona 150 GM"/>
    <s v="Cosmetics"/>
    <n v="55"/>
    <n v="6"/>
    <n v="330"/>
    <n v="231"/>
    <n v="99"/>
    <s v="Sindhu"/>
    <s v="Sulur"/>
    <n v="17"/>
    <s v="Jan"/>
    <x v="0"/>
    <s v="Friday"/>
    <x v="0"/>
  </r>
  <r>
    <n v="527"/>
    <d v="2020-01-17T00:00:00"/>
    <s v="Rajesh singh"/>
    <n v="9876548767"/>
    <s v="Cinthol 100 GM"/>
    <s v="Cosmetics"/>
    <n v="45"/>
    <n v="3"/>
    <n v="135"/>
    <n v="94.5"/>
    <n v="40.5"/>
    <s v="Chandra"/>
    <s v="Sulur"/>
    <n v="17"/>
    <s v="Jan"/>
    <x v="0"/>
    <s v="Friday"/>
    <x v="0"/>
  </r>
  <r>
    <n v="528"/>
    <d v="2020-01-17T00:00:00"/>
    <s v="Rajesh singh"/>
    <n v="9876548767"/>
    <s v="Rexona 150 GM"/>
    <s v="Cosmetics"/>
    <n v="55"/>
    <n v="6"/>
    <n v="330"/>
    <n v="231"/>
    <n v="99"/>
    <s v="Ranjith"/>
    <s v="Sulur"/>
    <n v="17"/>
    <s v="Jan"/>
    <x v="0"/>
    <s v="Friday"/>
    <x v="0"/>
  </r>
  <r>
    <n v="517"/>
    <d v="2020-01-17T00:00:00"/>
    <s v="suma ranjan"/>
    <n v="8976789077"/>
    <s v="Milk (1 Ltr)"/>
    <s v="Dairy"/>
    <n v="40"/>
    <n v="1"/>
    <n v="40"/>
    <n v="28"/>
    <n v="12"/>
    <s v="Sindhu"/>
    <s v="Sulur"/>
    <n v="17"/>
    <s v="Jan"/>
    <x v="0"/>
    <s v="Friday"/>
    <x v="0"/>
  </r>
  <r>
    <n v="518"/>
    <d v="2020-01-17T00:00:00"/>
    <s v="suma ranjan"/>
    <n v="8976789077"/>
    <s v="Pickle 500g"/>
    <s v="Groceries"/>
    <n v="67"/>
    <n v="1"/>
    <n v="67"/>
    <n v="46.900000000000006"/>
    <n v="20.099999999999994"/>
    <s v="Chandra"/>
    <s v="Sulur"/>
    <n v="17"/>
    <s v="Jan"/>
    <x v="0"/>
    <s v="Friday"/>
    <x v="0"/>
  </r>
  <r>
    <n v="519"/>
    <d v="2020-01-17T00:00:00"/>
    <s v="suma ranjan"/>
    <n v="8976789077"/>
    <s v="Salt 1 kg"/>
    <s v="Groceries"/>
    <n v="15"/>
    <n v="10"/>
    <n v="150"/>
    <n v="105"/>
    <n v="45"/>
    <s v="Rajan"/>
    <s v="Sulur"/>
    <n v="17"/>
    <s v="Jan"/>
    <x v="0"/>
    <s v="Friday"/>
    <x v="0"/>
  </r>
  <r>
    <n v="520"/>
    <d v="2020-01-17T00:00:00"/>
    <s v="suma ranjan"/>
    <n v="8976789077"/>
    <s v="Maybelline Mattie Lipstic 3.9 g"/>
    <s v="Cosmetics"/>
    <n v="262"/>
    <n v="1"/>
    <n v="262"/>
    <n v="183.4"/>
    <n v="78.599999999999994"/>
    <s v="Chandra"/>
    <s v="Sulur"/>
    <n v="17"/>
    <s v="Jan"/>
    <x v="0"/>
    <s v="Friday"/>
    <x v="0"/>
  </r>
  <r>
    <n v="521"/>
    <d v="2020-01-17T00:00:00"/>
    <s v="suma ranjan"/>
    <n v="8976789077"/>
    <s v="Faces Long Wear Eye Pencil"/>
    <s v="Cosmetics"/>
    <n v="349"/>
    <n v="1"/>
    <n v="349"/>
    <n v="244.3"/>
    <n v="104.69999999999999"/>
    <s v="Sindhu"/>
    <s v="Sulur"/>
    <n v="17"/>
    <s v="Jan"/>
    <x v="0"/>
    <s v="Friday"/>
    <x v="0"/>
  </r>
  <r>
    <n v="522"/>
    <d v="2020-01-17T00:00:00"/>
    <s v="suma ranjan"/>
    <n v="8976789077"/>
    <s v="Revlon Charlie Blue 100 ML"/>
    <s v="Cosmetics"/>
    <n v="537"/>
    <n v="1"/>
    <n v="537"/>
    <n v="375.9"/>
    <n v="161.10000000000002"/>
    <s v="Sindhu"/>
    <s v="Sulur"/>
    <n v="17"/>
    <s v="Jan"/>
    <x v="0"/>
    <s v="Friday"/>
    <x v="0"/>
  </r>
  <r>
    <n v="523"/>
    <d v="2020-01-17T00:00:00"/>
    <s v="suma ranjan"/>
    <n v="8976789077"/>
    <s v="Revlon Charlie White 100 ML"/>
    <s v="Cosmetics"/>
    <n v="584"/>
    <n v="1"/>
    <n v="584"/>
    <n v="408.8"/>
    <n v="175.2"/>
    <s v="Ranjith"/>
    <s v="Sulur"/>
    <n v="17"/>
    <s v="Jan"/>
    <x v="0"/>
    <s v="Friday"/>
    <x v="0"/>
  </r>
  <r>
    <n v="526"/>
    <d v="2020-01-17T00:00:00"/>
    <s v="suma ranjan"/>
    <n v="8976789077"/>
    <s v="Revlon Charlie White 100 ML"/>
    <s v="Cosmetics"/>
    <n v="584"/>
    <n v="1"/>
    <n v="584"/>
    <n v="408.8"/>
    <n v="175.2"/>
    <s v="Chandra"/>
    <s v="Sulur"/>
    <n v="17"/>
    <s v="Jan"/>
    <x v="0"/>
    <s v="Friday"/>
    <x v="0"/>
  </r>
  <r>
    <n v="529"/>
    <d v="2020-01-17T00:00:00"/>
    <s v="suma ranjan"/>
    <n v="8976789077"/>
    <s v="Milk (1 Ltr)"/>
    <s v="Dairy"/>
    <n v="40"/>
    <n v="1"/>
    <n v="40"/>
    <n v="28"/>
    <n v="12"/>
    <s v="Sindhu"/>
    <s v="Sulur"/>
    <n v="17"/>
    <s v="Jan"/>
    <x v="0"/>
    <s v="Friday"/>
    <x v="0"/>
  </r>
  <r>
    <n v="530"/>
    <d v="2020-01-17T00:00:00"/>
    <s v="suma ranjan"/>
    <n v="8976789077"/>
    <s v="Pickle 500g"/>
    <s v="Groceries"/>
    <n v="67"/>
    <n v="1"/>
    <n v="67"/>
    <n v="46.900000000000006"/>
    <n v="20.099999999999994"/>
    <s v="Rajan"/>
    <s v="Sulur"/>
    <n v="17"/>
    <s v="Jan"/>
    <x v="0"/>
    <s v="Friday"/>
    <x v="0"/>
  </r>
  <r>
    <n v="531"/>
    <d v="2020-01-17T00:00:00"/>
    <s v="suma ranjan"/>
    <n v="8976789077"/>
    <s v="Salt 1 kg"/>
    <s v="Groceries"/>
    <n v="15"/>
    <n v="5"/>
    <n v="75"/>
    <n v="52.5"/>
    <n v="22.5"/>
    <s v="Ranjith"/>
    <s v="Sulur"/>
    <n v="17"/>
    <s v="Jan"/>
    <x v="0"/>
    <s v="Friday"/>
    <x v="0"/>
  </r>
  <r>
    <n v="532"/>
    <d v="2020-01-17T00:00:00"/>
    <s v="suma ranjan"/>
    <n v="8976789077"/>
    <s v="Maybelline Mattie Lipstic 3.9 g"/>
    <s v="Cosmetics"/>
    <n v="262"/>
    <n v="1"/>
    <n v="262"/>
    <n v="183.4"/>
    <n v="78.599999999999994"/>
    <s v="Ranjith"/>
    <s v="Sulur"/>
    <n v="17"/>
    <s v="Jan"/>
    <x v="0"/>
    <s v="Friday"/>
    <x v="0"/>
  </r>
  <r>
    <n v="533"/>
    <d v="2020-01-17T00:00:00"/>
    <s v="suma ranjan"/>
    <n v="8976789077"/>
    <s v="Faces Long Wear Eye Pencil"/>
    <s v="Cosmetics"/>
    <n v="349"/>
    <n v="1"/>
    <n v="349"/>
    <n v="244.3"/>
    <n v="104.69999999999999"/>
    <s v="Ranjith"/>
    <s v="Sulur"/>
    <n v="17"/>
    <s v="Jan"/>
    <x v="0"/>
    <s v="Friday"/>
    <x v="0"/>
  </r>
  <r>
    <n v="534"/>
    <d v="2020-01-17T00:00:00"/>
    <s v="suma ranjan"/>
    <n v="8976789077"/>
    <s v="Revlon Charlie Blue 100 ML"/>
    <s v="Cosmetics"/>
    <n v="537"/>
    <n v="1"/>
    <n v="537"/>
    <n v="375.9"/>
    <n v="161.10000000000002"/>
    <s v="Rajan"/>
    <s v="Sulur"/>
    <n v="17"/>
    <s v="Jan"/>
    <x v="0"/>
    <s v="Friday"/>
    <x v="0"/>
  </r>
  <r>
    <n v="535"/>
    <d v="2020-01-17T00:00:00"/>
    <s v="suma ranjan"/>
    <n v="8976789077"/>
    <s v="Revlon Charlie White 100 ML"/>
    <s v="Cosmetics"/>
    <n v="584"/>
    <n v="1"/>
    <n v="584"/>
    <n v="408.8"/>
    <n v="175.2"/>
    <s v="Ranjith"/>
    <s v="Sulur"/>
    <n v="17"/>
    <s v="Jan"/>
    <x v="0"/>
    <s v="Friday"/>
    <x v="0"/>
  </r>
  <r>
    <n v="536"/>
    <d v="2020-01-17T00:00:00"/>
    <s v="Rajesh singh"/>
    <n v="9876548767"/>
    <s v="Cinthol 100 GM"/>
    <s v="Cosmetics"/>
    <n v="45"/>
    <n v="3"/>
    <n v="135"/>
    <n v="94.5"/>
    <n v="40.5"/>
    <s v="Chandra"/>
    <s v="Sulur"/>
    <n v="17"/>
    <s v="Jan"/>
    <x v="0"/>
    <s v="Friday"/>
    <x v="0"/>
  </r>
  <r>
    <n v="537"/>
    <d v="2020-01-17T00:00:00"/>
    <s v="Rajesh singh"/>
    <n v="9876548767"/>
    <s v="Rexona 150 GM"/>
    <s v="Cosmetics"/>
    <n v="55"/>
    <n v="6"/>
    <n v="330"/>
    <n v="231"/>
    <n v="99"/>
    <s v="Sindhu"/>
    <s v="Sulur"/>
    <n v="17"/>
    <s v="Jan"/>
    <x v="0"/>
    <s v="Friday"/>
    <x v="0"/>
  </r>
  <r>
    <n v="538"/>
    <d v="2020-01-17T00:00:00"/>
    <s v="Rajesh singh"/>
    <n v="9876548767"/>
    <s v="Cinthol 100 GM"/>
    <s v="Cosmetics"/>
    <n v="45"/>
    <n v="3"/>
    <n v="135"/>
    <n v="94.5"/>
    <n v="40.5"/>
    <s v="Rajan"/>
    <s v="Sulur"/>
    <n v="17"/>
    <s v="Jan"/>
    <x v="0"/>
    <s v="Friday"/>
    <x v="0"/>
  </r>
  <r>
    <n v="539"/>
    <d v="2020-01-17T00:00:00"/>
    <s v="Rajesh singh"/>
    <n v="9876548767"/>
    <s v="Rexona 150 GM"/>
    <s v="Cosmetics"/>
    <n v="55"/>
    <n v="6"/>
    <n v="330"/>
    <n v="231"/>
    <n v="99"/>
    <s v="Sindhu"/>
    <s v="Sulur"/>
    <n v="17"/>
    <s v="Jan"/>
    <x v="0"/>
    <s v="Friday"/>
    <x v="0"/>
  </r>
  <r>
    <n v="540"/>
    <d v="2020-01-17T00:00:00"/>
    <s v="suma ranjan"/>
    <n v="8976789077"/>
    <s v="Milk (1 Ltr)"/>
    <s v="Dairy"/>
    <n v="40"/>
    <n v="1"/>
    <n v="40"/>
    <n v="28"/>
    <n v="12"/>
    <s v="Chandra"/>
    <s v="Sulur"/>
    <n v="17"/>
    <s v="Jan"/>
    <x v="0"/>
    <s v="Friday"/>
    <x v="0"/>
  </r>
  <r>
    <n v="541"/>
    <d v="2020-01-17T00:00:00"/>
    <s v="suma ranjan"/>
    <n v="8976789077"/>
    <s v="Pickle 500g"/>
    <s v="Groceries"/>
    <n v="67"/>
    <n v="1"/>
    <n v="67"/>
    <n v="46.900000000000006"/>
    <n v="20.099999999999994"/>
    <s v="Rajan"/>
    <s v="Sulur"/>
    <n v="17"/>
    <s v="Jan"/>
    <x v="0"/>
    <s v="Friday"/>
    <x v="0"/>
  </r>
  <r>
    <n v="542"/>
    <d v="2020-01-17T00:00:00"/>
    <s v="suma ranjan"/>
    <n v="8976789077"/>
    <s v="Salt 1 kg"/>
    <s v="Groceries"/>
    <n v="15"/>
    <n v="5"/>
    <n v="75"/>
    <n v="52.5"/>
    <n v="22.5"/>
    <s v="Chandra"/>
    <s v="Sulur"/>
    <n v="17"/>
    <s v="Jan"/>
    <x v="0"/>
    <s v="Friday"/>
    <x v="0"/>
  </r>
  <r>
    <n v="543"/>
    <d v="2020-01-17T00:00:00"/>
    <s v="suma ranjan"/>
    <n v="8976789077"/>
    <s v="Maybelline Mattie Lipstic 3.9 g"/>
    <s v="Cosmetics"/>
    <n v="262"/>
    <n v="1"/>
    <n v="262"/>
    <n v="183.4"/>
    <n v="78.599999999999994"/>
    <s v="Chandra"/>
    <s v="Sulur"/>
    <n v="17"/>
    <s v="Jan"/>
    <x v="0"/>
    <s v="Friday"/>
    <x v="0"/>
  </r>
  <r>
    <n v="544"/>
    <d v="2020-01-17T00:00:00"/>
    <s v="suma ranjan"/>
    <n v="8976789077"/>
    <s v="Faces Long Wear Eye Pencil"/>
    <s v="Cosmetics"/>
    <n v="349"/>
    <n v="1"/>
    <n v="349"/>
    <n v="244.3"/>
    <n v="104.69999999999999"/>
    <s v="Sindhu"/>
    <s v="Sulur"/>
    <n v="17"/>
    <s v="Jan"/>
    <x v="0"/>
    <s v="Friday"/>
    <x v="0"/>
  </r>
  <r>
    <n v="545"/>
    <d v="2020-01-17T00:00:00"/>
    <s v="suma ranjan"/>
    <n v="8976789077"/>
    <s v="Revlon Charlie Blue 100 ML"/>
    <s v="Cosmetics"/>
    <n v="537"/>
    <n v="1"/>
    <n v="537"/>
    <n v="375.9"/>
    <n v="161.10000000000002"/>
    <s v="Chandra"/>
    <s v="Sulur"/>
    <n v="17"/>
    <s v="Jan"/>
    <x v="0"/>
    <s v="Friday"/>
    <x v="0"/>
  </r>
  <r>
    <n v="546"/>
    <d v="2020-01-17T00:00:00"/>
    <s v="suma ranjan"/>
    <n v="8976789077"/>
    <s v="Revlon Charlie White 100 ML"/>
    <s v="Cosmetics"/>
    <n v="584"/>
    <n v="1"/>
    <n v="584"/>
    <n v="408.8"/>
    <n v="175.2"/>
    <s v="Ranjith"/>
    <s v="Sulur"/>
    <n v="17"/>
    <s v="Jan"/>
    <x v="0"/>
    <s v="Friday"/>
    <x v="0"/>
  </r>
  <r>
    <n v="547"/>
    <d v="2020-01-17T00:00:00"/>
    <s v="Sundar"/>
    <n v="8976789056"/>
    <s v="Bread Sandwich"/>
    <s v="Groceries"/>
    <n v="70"/>
    <n v="1"/>
    <n v="70"/>
    <n v="49"/>
    <n v="21"/>
    <s v="Chandra"/>
    <s v="Sulur"/>
    <n v="17"/>
    <s v="Jan"/>
    <x v="0"/>
    <s v="Friday"/>
    <x v="0"/>
  </r>
  <r>
    <n v="548"/>
    <d v="2020-01-17T00:00:00"/>
    <s v="Sundar"/>
    <n v="8976789056"/>
    <s v="Milk (1 Ltr)"/>
    <s v="Dairy"/>
    <n v="40"/>
    <n v="2"/>
    <n v="80"/>
    <n v="56"/>
    <n v="24"/>
    <s v="Ranjith"/>
    <s v="Sulur"/>
    <n v="17"/>
    <s v="Jan"/>
    <x v="0"/>
    <s v="Friday"/>
    <x v="0"/>
  </r>
  <r>
    <n v="549"/>
    <d v="2020-01-17T00:00:00"/>
    <s v="Sundar"/>
    <n v="8976789056"/>
    <s v="Rexona 150 GM"/>
    <s v="Cosmetics"/>
    <n v="55"/>
    <n v="1"/>
    <n v="55"/>
    <n v="38.5"/>
    <n v="16.5"/>
    <s v="Ranjith"/>
    <s v="Sulur"/>
    <n v="17"/>
    <s v="Jan"/>
    <x v="0"/>
    <s v="Friday"/>
    <x v="0"/>
  </r>
  <r>
    <n v="550"/>
    <d v="2020-01-18T00:00:00"/>
    <s v="Rajesh singh"/>
    <n v="9876548767"/>
    <s v="Cinthol 100 GM"/>
    <s v="Cosmetics"/>
    <n v="45"/>
    <n v="3"/>
    <n v="135"/>
    <n v="94.5"/>
    <n v="40.5"/>
    <s v="Ranjith"/>
    <s v="Sulur"/>
    <n v="18"/>
    <s v="Jan"/>
    <x v="0"/>
    <s v="Saturday"/>
    <x v="0"/>
  </r>
  <r>
    <n v="551"/>
    <d v="2020-01-18T00:00:00"/>
    <s v="Rajesh singh"/>
    <n v="9876548767"/>
    <s v="Rexona 150 GM"/>
    <s v="Cosmetics"/>
    <n v="55"/>
    <n v="6"/>
    <n v="330"/>
    <n v="231"/>
    <n v="99"/>
    <s v="Sindhu"/>
    <s v="Sulur"/>
    <n v="18"/>
    <s v="Jan"/>
    <x v="0"/>
    <s v="Saturday"/>
    <x v="0"/>
  </r>
  <r>
    <n v="555"/>
    <d v="2020-01-18T00:00:00"/>
    <s v="Rakson"/>
    <n v="8976789057"/>
    <s v="Milk (1 Ltr)"/>
    <s v="Dairy"/>
    <n v="40"/>
    <n v="1"/>
    <n v="40"/>
    <n v="28"/>
    <n v="12"/>
    <s v="Rajan"/>
    <s v="Sulur"/>
    <n v="18"/>
    <s v="Jan"/>
    <x v="0"/>
    <s v="Saturday"/>
    <x v="0"/>
  </r>
  <r>
    <n v="552"/>
    <d v="2020-01-18T00:00:00"/>
    <s v="Sundar"/>
    <n v="8976789056"/>
    <s v="Bread Sandwich"/>
    <s v="Groceries"/>
    <n v="70"/>
    <n v="1"/>
    <n v="70"/>
    <n v="49"/>
    <n v="21"/>
    <s v="Sindhu"/>
    <s v="Sulur"/>
    <n v="18"/>
    <s v="Jan"/>
    <x v="0"/>
    <s v="Saturday"/>
    <x v="0"/>
  </r>
  <r>
    <n v="553"/>
    <d v="2020-01-18T00:00:00"/>
    <s v="Sundar"/>
    <n v="8976789056"/>
    <s v="Milk (1 Ltr)"/>
    <s v="Dairy"/>
    <n v="40"/>
    <n v="2"/>
    <n v="80"/>
    <n v="56"/>
    <n v="24"/>
    <s v="Rajan"/>
    <s v="Sulur"/>
    <n v="18"/>
    <s v="Jan"/>
    <x v="0"/>
    <s v="Saturday"/>
    <x v="0"/>
  </r>
  <r>
    <n v="554"/>
    <d v="2020-01-18T00:00:00"/>
    <s v="Sundar"/>
    <n v="8976789056"/>
    <s v="Rexona 150 GM"/>
    <s v="Cosmetics"/>
    <n v="55"/>
    <n v="1"/>
    <n v="55"/>
    <n v="38.5"/>
    <n v="16.5"/>
    <s v="Chandra"/>
    <s v="Sulur"/>
    <n v="18"/>
    <s v="Jan"/>
    <x v="0"/>
    <s v="Saturday"/>
    <x v="0"/>
  </r>
  <r>
    <n v="566"/>
    <d v="2020-01-18T00:00:00"/>
    <s v="Rajesh singh"/>
    <n v="9876548767"/>
    <s v="Cinthol 100 GM"/>
    <s v="Cosmetics"/>
    <n v="45"/>
    <n v="3"/>
    <n v="135"/>
    <n v="94.5"/>
    <n v="40.5"/>
    <s v="Sindhu"/>
    <s v="Sulur"/>
    <n v="18"/>
    <s v="Jan"/>
    <x v="0"/>
    <s v="Saturday"/>
    <x v="0"/>
  </r>
  <r>
    <n v="567"/>
    <d v="2020-01-18T00:00:00"/>
    <s v="Rajesh singh"/>
    <n v="9876548767"/>
    <s v="Rexona 150 GM"/>
    <s v="Cosmetics"/>
    <n v="55"/>
    <n v="6"/>
    <n v="330"/>
    <n v="231"/>
    <n v="99"/>
    <s v="Ranjith"/>
    <s v="Sulur"/>
    <n v="18"/>
    <s v="Jan"/>
    <x v="0"/>
    <s v="Saturday"/>
    <x v="0"/>
  </r>
  <r>
    <n v="561"/>
    <d v="2020-01-18T00:00:00"/>
    <s v="sudha"/>
    <n v="8976789034"/>
    <s v="Salt 1 kg"/>
    <s v="Groceries"/>
    <n v="15"/>
    <n v="3"/>
    <n v="45"/>
    <n v="31.5"/>
    <n v="13.5"/>
    <s v="Chandra"/>
    <s v="Sulur"/>
    <n v="18"/>
    <s v="Jan"/>
    <x v="0"/>
    <s v="Saturday"/>
    <x v="0"/>
  </r>
  <r>
    <n v="562"/>
    <d v="2020-01-18T00:00:00"/>
    <s v="sudha"/>
    <n v="8976789034"/>
    <s v="Maybelline Mattie Lipstic 3.9 g"/>
    <s v="Cosmetics"/>
    <n v="262"/>
    <n v="1"/>
    <n v="262"/>
    <n v="183.4"/>
    <n v="78.599999999999994"/>
    <s v="Ranjith"/>
    <s v="Sulur"/>
    <n v="18"/>
    <s v="Jan"/>
    <x v="0"/>
    <s v="Saturday"/>
    <x v="0"/>
  </r>
  <r>
    <n v="563"/>
    <d v="2020-01-18T00:00:00"/>
    <s v="sudha"/>
    <n v="8976789034"/>
    <s v="Faces Long Wear Eye Pencil"/>
    <s v="Cosmetics"/>
    <n v="349"/>
    <n v="1"/>
    <n v="349"/>
    <n v="244.3"/>
    <n v="104.69999999999999"/>
    <s v="Rajan"/>
    <s v="Sulur"/>
    <n v="18"/>
    <s v="Jan"/>
    <x v="0"/>
    <s v="Saturday"/>
    <x v="0"/>
  </r>
  <r>
    <n v="564"/>
    <d v="2020-01-18T00:00:00"/>
    <s v="sudha"/>
    <n v="8976789034"/>
    <s v="Revlon Charlie Blue 100 ML"/>
    <s v="Cosmetics"/>
    <n v="537"/>
    <n v="1"/>
    <n v="537"/>
    <n v="375.9"/>
    <n v="161.10000000000002"/>
    <s v="Ranjith"/>
    <s v="Sulur"/>
    <n v="18"/>
    <s v="Jan"/>
    <x v="0"/>
    <s v="Saturday"/>
    <x v="0"/>
  </r>
  <r>
    <n v="565"/>
    <d v="2020-01-18T00:00:00"/>
    <s v="sudha"/>
    <n v="8976789034"/>
    <s v="Revlon Charlie White 100 ML"/>
    <s v="Cosmetics"/>
    <n v="584"/>
    <n v="1"/>
    <n v="584"/>
    <n v="408.8"/>
    <n v="175.2"/>
    <s v="Chandra"/>
    <s v="Sulur"/>
    <n v="18"/>
    <s v="Jan"/>
    <x v="0"/>
    <s v="Saturday"/>
    <x v="0"/>
  </r>
  <r>
    <n v="556"/>
    <d v="2020-01-18T00:00:00"/>
    <s v="suma ranjan"/>
    <n v="8976789077"/>
    <s v="Bread Sandwich"/>
    <s v="Groceries"/>
    <n v="70"/>
    <n v="1"/>
    <n v="70"/>
    <n v="49"/>
    <n v="21"/>
    <s v="Ranjith"/>
    <s v="Sulur"/>
    <n v="18"/>
    <s v="Jan"/>
    <x v="0"/>
    <s v="Saturday"/>
    <x v="0"/>
  </r>
  <r>
    <n v="557"/>
    <d v="2020-01-18T00:00:00"/>
    <s v="suma ranjan"/>
    <n v="8976789077"/>
    <s v="Rexona 150 GM"/>
    <s v="Cosmetics"/>
    <n v="55"/>
    <n v="3"/>
    <n v="165"/>
    <n v="115.5"/>
    <n v="49.5"/>
    <s v="Chandra"/>
    <s v="Sulur"/>
    <n v="18"/>
    <s v="Jan"/>
    <x v="0"/>
    <s v="Saturday"/>
    <x v="0"/>
  </r>
  <r>
    <n v="558"/>
    <d v="2020-01-18T00:00:00"/>
    <s v="suma ranjan"/>
    <n v="8976789077"/>
    <s v="Cinthol 100 GM"/>
    <s v="Cosmetics"/>
    <n v="45"/>
    <n v="3"/>
    <n v="135"/>
    <n v="94.5"/>
    <n v="40.5"/>
    <s v="Chandra"/>
    <s v="Sulur"/>
    <n v="18"/>
    <s v="Jan"/>
    <x v="0"/>
    <s v="Saturday"/>
    <x v="0"/>
  </r>
  <r>
    <n v="559"/>
    <d v="2020-01-18T00:00:00"/>
    <s v="suma ranjan"/>
    <n v="8976789077"/>
    <s v="Milk (1 Ltr)"/>
    <s v="Dairy"/>
    <n v="40"/>
    <n v="1"/>
    <n v="40"/>
    <n v="28"/>
    <n v="12"/>
    <s v="Ranjith"/>
    <s v="Sulur"/>
    <n v="18"/>
    <s v="Jan"/>
    <x v="0"/>
    <s v="Saturday"/>
    <x v="0"/>
  </r>
  <r>
    <n v="560"/>
    <d v="2020-01-18T00:00:00"/>
    <s v="suma ranjan"/>
    <n v="8976789077"/>
    <s v="Pickle 500g"/>
    <s v="Groceries"/>
    <n v="67"/>
    <n v="1"/>
    <n v="67"/>
    <n v="46.900000000000006"/>
    <n v="20.099999999999994"/>
    <s v="Sindhu"/>
    <s v="Sulur"/>
    <n v="18"/>
    <s v="Jan"/>
    <x v="0"/>
    <s v="Saturday"/>
    <x v="0"/>
  </r>
  <r>
    <n v="568"/>
    <d v="2020-01-18T00:00:00"/>
    <s v="Sundar"/>
    <n v="8976789056"/>
    <s v="Bread Sandwich"/>
    <s v="Groceries"/>
    <n v="70"/>
    <n v="1"/>
    <n v="70"/>
    <n v="49"/>
    <n v="21"/>
    <s v="Sindhu"/>
    <s v="Sulur"/>
    <n v="18"/>
    <s v="Jan"/>
    <x v="0"/>
    <s v="Saturday"/>
    <x v="0"/>
  </r>
  <r>
    <n v="569"/>
    <d v="2020-01-18T00:00:00"/>
    <s v="Sundar"/>
    <n v="8976789056"/>
    <s v="Milk (1 Ltr)"/>
    <s v="Dairy"/>
    <n v="40"/>
    <n v="2"/>
    <n v="80"/>
    <n v="56"/>
    <n v="24"/>
    <s v="Sindhu"/>
    <s v="Sulur"/>
    <n v="18"/>
    <s v="Jan"/>
    <x v="0"/>
    <s v="Saturday"/>
    <x v="0"/>
  </r>
  <r>
    <n v="570"/>
    <d v="2020-01-18T00:00:00"/>
    <s v="Sundar"/>
    <n v="8976789056"/>
    <s v="Rexona 150 GM"/>
    <s v="Cosmetics"/>
    <n v="55"/>
    <n v="1"/>
    <n v="55"/>
    <n v="38.5"/>
    <n v="16.5"/>
    <s v="Ranjith"/>
    <s v="Sulur"/>
    <n v="18"/>
    <s v="Jan"/>
    <x v="0"/>
    <s v="Saturday"/>
    <x v="0"/>
  </r>
  <r>
    <n v="571"/>
    <d v="2020-01-18T00:00:00"/>
    <s v="Rakson"/>
    <n v="8976789057"/>
    <s v="Milk (1 Ltr)"/>
    <s v="Dairy"/>
    <n v="40"/>
    <n v="1"/>
    <n v="40"/>
    <n v="28"/>
    <n v="12"/>
    <s v="Sindhu"/>
    <s v="Sulur"/>
    <n v="18"/>
    <s v="Jan"/>
    <x v="0"/>
    <s v="Saturday"/>
    <x v="0"/>
  </r>
  <r>
    <n v="572"/>
    <d v="2020-01-18T00:00:00"/>
    <s v="Rakson"/>
    <n v="8976789057"/>
    <s v="Bread Sandwich"/>
    <s v="Groceries"/>
    <n v="70"/>
    <n v="1"/>
    <n v="70"/>
    <n v="49"/>
    <n v="21"/>
    <s v="Ranjith"/>
    <s v="Sulur"/>
    <n v="18"/>
    <s v="Jan"/>
    <x v="0"/>
    <s v="Saturday"/>
    <x v="0"/>
  </r>
  <r>
    <n v="573"/>
    <d v="2020-01-18T00:00:00"/>
    <s v="Rakson"/>
    <n v="8976789057"/>
    <s v="Rexona 150 GM"/>
    <s v="Cosmetics"/>
    <n v="55"/>
    <n v="3"/>
    <n v="165"/>
    <n v="115.5"/>
    <n v="49.5"/>
    <s v="Chandra"/>
    <s v="Sulur"/>
    <n v="18"/>
    <s v="Jan"/>
    <x v="0"/>
    <s v="Saturday"/>
    <x v="0"/>
  </r>
  <r>
    <n v="574"/>
    <d v="2020-01-18T00:00:00"/>
    <s v="Rakson"/>
    <n v="8976789057"/>
    <s v="Cinthol 100 GM"/>
    <s v="Cosmetics"/>
    <n v="45"/>
    <n v="3"/>
    <n v="135"/>
    <n v="94.5"/>
    <n v="40.5"/>
    <s v="Ranjith"/>
    <s v="Sulur"/>
    <n v="18"/>
    <s v="Jan"/>
    <x v="0"/>
    <s v="Saturday"/>
    <x v="0"/>
  </r>
  <r>
    <n v="575"/>
    <d v="2020-01-18T00:00:00"/>
    <s v="Rakson"/>
    <n v="8976789057"/>
    <s v="Milk (1 Ltr)"/>
    <s v="Dairy"/>
    <n v="40"/>
    <n v="1"/>
    <n v="40"/>
    <n v="28"/>
    <n v="12"/>
    <s v="Chandra"/>
    <s v="Sulur"/>
    <n v="18"/>
    <s v="Jan"/>
    <x v="0"/>
    <s v="Saturday"/>
    <x v="0"/>
  </r>
  <r>
    <n v="576"/>
    <d v="2020-01-18T00:00:00"/>
    <s v="suma ranjan"/>
    <n v="8976789077"/>
    <s v="Pickle 500g"/>
    <s v="Groceries"/>
    <n v="67"/>
    <n v="1"/>
    <n v="67"/>
    <n v="46.900000000000006"/>
    <n v="20.099999999999994"/>
    <s v="Sindhu"/>
    <s v="Sulur"/>
    <n v="18"/>
    <s v="Jan"/>
    <x v="0"/>
    <s v="Saturday"/>
    <x v="0"/>
  </r>
  <r>
    <n v="577"/>
    <d v="2020-01-18T00:00:00"/>
    <s v="suma ranjan"/>
    <n v="8976789077"/>
    <s v="Salt 1 kg"/>
    <s v="Groceries"/>
    <n v="15"/>
    <n v="3"/>
    <n v="45"/>
    <n v="31.5"/>
    <n v="13.5"/>
    <s v="Sindhu"/>
    <s v="Sulur"/>
    <n v="18"/>
    <s v="Jan"/>
    <x v="0"/>
    <s v="Saturday"/>
    <x v="0"/>
  </r>
  <r>
    <n v="578"/>
    <d v="2020-01-18T00:00:00"/>
    <s v="suma ranjan"/>
    <n v="8976789077"/>
    <s v="Maybelline Mattie Lipstic 3.9 g"/>
    <s v="Cosmetics"/>
    <n v="262"/>
    <n v="1"/>
    <n v="262"/>
    <n v="183.4"/>
    <n v="78.599999999999994"/>
    <s v="Chandra"/>
    <s v="Sulur"/>
    <n v="18"/>
    <s v="Jan"/>
    <x v="0"/>
    <s v="Saturday"/>
    <x v="0"/>
  </r>
  <r>
    <n v="579"/>
    <d v="2020-01-18T00:00:00"/>
    <s v="suma ranjan"/>
    <n v="8976789077"/>
    <s v="Faces Long Wear Eye Pencil"/>
    <s v="Cosmetics"/>
    <n v="349"/>
    <n v="1"/>
    <n v="349"/>
    <n v="244.3"/>
    <n v="104.69999999999999"/>
    <s v="Chandra"/>
    <s v="Sulur"/>
    <n v="18"/>
    <s v="Jan"/>
    <x v="0"/>
    <s v="Saturday"/>
    <x v="0"/>
  </r>
  <r>
    <n v="580"/>
    <d v="2020-01-18T00:00:00"/>
    <s v="suma ranjan"/>
    <n v="8976789077"/>
    <s v="Revlon Charlie Blue 100 ML"/>
    <s v="Cosmetics"/>
    <n v="537"/>
    <n v="1"/>
    <n v="537"/>
    <n v="375.9"/>
    <n v="161.10000000000002"/>
    <s v="Rajan"/>
    <s v="Sulur"/>
    <n v="18"/>
    <s v="Jan"/>
    <x v="0"/>
    <s v="Saturday"/>
    <x v="0"/>
  </r>
  <r>
    <n v="581"/>
    <d v="2020-01-18T00:00:00"/>
    <s v="suma ranjan"/>
    <n v="8976789077"/>
    <s v="Revlon Charlie White 100 ML"/>
    <s v="Cosmetics"/>
    <n v="584"/>
    <n v="1"/>
    <n v="584"/>
    <n v="408.8"/>
    <n v="175.2"/>
    <s v="Sindhu"/>
    <s v="Sulur"/>
    <n v="18"/>
    <s v="Jan"/>
    <x v="0"/>
    <s v="Saturday"/>
    <x v="0"/>
  </r>
  <r>
    <n v="582"/>
    <d v="2020-01-18T00:00:00"/>
    <s v="sudha"/>
    <n v="8976789034"/>
    <s v="Bread Sandwich"/>
    <s v="Groceries"/>
    <n v="70"/>
    <n v="1"/>
    <n v="70"/>
    <n v="49"/>
    <n v="21"/>
    <s v="Ranjith"/>
    <s v="Sulur"/>
    <n v="18"/>
    <s v="Jan"/>
    <x v="0"/>
    <s v="Saturday"/>
    <x v="0"/>
  </r>
  <r>
    <n v="583"/>
    <d v="2020-01-18T00:00:00"/>
    <s v="sudha"/>
    <n v="8976789034"/>
    <s v="Rexona 150 GM"/>
    <s v="Cosmetics"/>
    <n v="55"/>
    <n v="3"/>
    <n v="165"/>
    <n v="115.5"/>
    <n v="49.5"/>
    <s v="Rajan"/>
    <s v="Sulur"/>
    <n v="18"/>
    <s v="Jan"/>
    <x v="0"/>
    <s v="Saturday"/>
    <x v="0"/>
  </r>
  <r>
    <n v="584"/>
    <d v="2020-01-18T00:00:00"/>
    <s v="sudha"/>
    <n v="8976789034"/>
    <s v="Cinthol 100 GM"/>
    <s v="Cosmetics"/>
    <n v="45"/>
    <n v="3"/>
    <n v="135"/>
    <n v="94.5"/>
    <n v="40.5"/>
    <s v="Ranjith"/>
    <s v="Sulur"/>
    <n v="18"/>
    <s v="Jan"/>
    <x v="0"/>
    <s v="Saturday"/>
    <x v="0"/>
  </r>
  <r>
    <n v="585"/>
    <d v="2020-01-18T00:00:00"/>
    <s v="sudha"/>
    <n v="8976789034"/>
    <s v="Milk (1 Ltr)"/>
    <s v="Dairy"/>
    <n v="40"/>
    <n v="1"/>
    <n v="40"/>
    <n v="28"/>
    <n v="12"/>
    <s v="Sindhu"/>
    <s v="Sulur"/>
    <n v="18"/>
    <s v="Jan"/>
    <x v="0"/>
    <s v="Saturday"/>
    <x v="0"/>
  </r>
  <r>
    <n v="586"/>
    <d v="2020-01-18T00:00:00"/>
    <s v="sudha"/>
    <n v="8976789034"/>
    <s v="Pickle 500g"/>
    <s v="Groceries"/>
    <n v="67"/>
    <n v="1"/>
    <n v="67"/>
    <n v="46.900000000000006"/>
    <n v="20.099999999999994"/>
    <s v="Ranjith"/>
    <s v="Sulur"/>
    <n v="18"/>
    <s v="Jan"/>
    <x v="0"/>
    <s v="Saturday"/>
    <x v="0"/>
  </r>
  <r>
    <n v="587"/>
    <d v="2020-01-18T00:00:00"/>
    <s v="sudha"/>
    <n v="8976789034"/>
    <s v="Salt 1 kg"/>
    <s v="Groceries"/>
    <n v="15"/>
    <n v="3"/>
    <n v="45"/>
    <n v="31.5"/>
    <n v="13.5"/>
    <s v="Chandra"/>
    <s v="Sulur"/>
    <n v="18"/>
    <s v="Jan"/>
    <x v="0"/>
    <s v="Saturday"/>
    <x v="0"/>
  </r>
  <r>
    <n v="588"/>
    <d v="2020-01-18T00:00:00"/>
    <s v="sudha"/>
    <n v="8976789034"/>
    <s v="Maybelline Mattie Lipstic 3.9 g"/>
    <s v="Cosmetics"/>
    <n v="262"/>
    <n v="1"/>
    <n v="262"/>
    <n v="183.4"/>
    <n v="78.599999999999994"/>
    <s v="Rajan"/>
    <s v="Sulur"/>
    <n v="18"/>
    <s v="Jan"/>
    <x v="0"/>
    <s v="Saturday"/>
    <x v="0"/>
  </r>
  <r>
    <n v="589"/>
    <d v="2020-01-18T00:00:00"/>
    <s v="sudha"/>
    <n v="8976789034"/>
    <s v="Faces Long Wear Eye Pencil"/>
    <s v="Cosmetics"/>
    <n v="349"/>
    <n v="1"/>
    <n v="349"/>
    <n v="244.3"/>
    <n v="104.69999999999999"/>
    <s v="Sindhu"/>
    <s v="Sulur"/>
    <n v="18"/>
    <s v="Jan"/>
    <x v="0"/>
    <s v="Saturday"/>
    <x v="0"/>
  </r>
  <r>
    <n v="590"/>
    <d v="2020-01-18T00:00:00"/>
    <s v="sudha"/>
    <n v="8976789034"/>
    <s v="Revlon Charlie Blue 100 ML"/>
    <s v="Cosmetics"/>
    <n v="537"/>
    <n v="1"/>
    <n v="537"/>
    <n v="375.9"/>
    <n v="161.10000000000002"/>
    <s v="Chandra"/>
    <s v="Sulur"/>
    <n v="18"/>
    <s v="Jan"/>
    <x v="0"/>
    <s v="Saturday"/>
    <x v="0"/>
  </r>
  <r>
    <n v="591"/>
    <d v="2020-01-18T00:00:00"/>
    <s v="sudha"/>
    <n v="8976789034"/>
    <s v="Revlon Charlie White 100 ML"/>
    <s v="Cosmetics"/>
    <n v="584"/>
    <n v="1"/>
    <n v="584"/>
    <n v="408.8"/>
    <n v="175.2"/>
    <s v="Sindhu"/>
    <s v="Sulur"/>
    <n v="18"/>
    <s v="Jan"/>
    <x v="0"/>
    <s v="Saturday"/>
    <x v="0"/>
  </r>
  <r>
    <n v="592"/>
    <d v="2020-01-18T00:00:00"/>
    <s v="Rajesh singh"/>
    <n v="9876548767"/>
    <s v="Cinthol 100 GM"/>
    <s v="Cosmetics"/>
    <n v="45"/>
    <n v="3"/>
    <n v="135"/>
    <n v="94.5"/>
    <n v="40.5"/>
    <s v="Sindhu"/>
    <s v="Sulur"/>
    <n v="18"/>
    <s v="Jan"/>
    <x v="0"/>
    <s v="Saturday"/>
    <x v="0"/>
  </r>
  <r>
    <n v="593"/>
    <d v="2020-01-18T00:00:00"/>
    <s v="Rajesh singh"/>
    <n v="9876548767"/>
    <s v="Rexona 150 GM"/>
    <s v="Cosmetics"/>
    <n v="55"/>
    <n v="6"/>
    <n v="330"/>
    <n v="231"/>
    <n v="99"/>
    <s v="Rajan"/>
    <s v="Sulur"/>
    <n v="18"/>
    <s v="Jan"/>
    <x v="0"/>
    <s v="Saturday"/>
    <x v="0"/>
  </r>
  <r>
    <n v="604"/>
    <d v="2020-01-18T00:00:00"/>
    <s v="Rajesh singh"/>
    <n v="9876548767"/>
    <s v="Cinthol 100 GM"/>
    <s v="Cosmetics"/>
    <n v="45"/>
    <n v="3"/>
    <n v="135"/>
    <n v="94.5"/>
    <n v="40.5"/>
    <s v="Chandra"/>
    <s v="Sulur"/>
    <n v="18"/>
    <s v="Jan"/>
    <x v="0"/>
    <s v="Saturday"/>
    <x v="0"/>
  </r>
  <r>
    <n v="605"/>
    <d v="2020-01-18T00:00:00"/>
    <s v="Rajesh singh"/>
    <n v="9876548767"/>
    <s v="Rexona 150 GM"/>
    <s v="Cosmetics"/>
    <n v="55"/>
    <n v="6"/>
    <n v="330"/>
    <n v="231"/>
    <n v="99"/>
    <s v="Rajan"/>
    <s v="Sulur"/>
    <n v="18"/>
    <s v="Jan"/>
    <x v="0"/>
    <s v="Saturday"/>
    <x v="0"/>
  </r>
  <r>
    <n v="594"/>
    <d v="2020-01-19T00:00:00"/>
    <s v="suma ranjan"/>
    <n v="8976789077"/>
    <s v="Bread Sandwich"/>
    <s v="Groceries"/>
    <n v="70"/>
    <n v="1"/>
    <n v="70"/>
    <n v="49"/>
    <n v="21"/>
    <s v="Sindhu"/>
    <s v="Sulur"/>
    <n v="19"/>
    <s v="Jan"/>
    <x v="0"/>
    <s v="Sunday"/>
    <x v="0"/>
  </r>
  <r>
    <n v="595"/>
    <d v="2020-01-19T00:00:00"/>
    <s v="suma ranjan"/>
    <n v="8976789077"/>
    <s v="Rexona 150 GM"/>
    <s v="Cosmetics"/>
    <n v="55"/>
    <n v="3"/>
    <n v="165"/>
    <n v="115.5"/>
    <n v="49.5"/>
    <s v="Chandra"/>
    <s v="Sulur"/>
    <n v="19"/>
    <s v="Jan"/>
    <x v="0"/>
    <s v="Sunday"/>
    <x v="0"/>
  </r>
  <r>
    <n v="596"/>
    <d v="2020-01-19T00:00:00"/>
    <s v="suma ranjan"/>
    <n v="8976789077"/>
    <s v="Cinthol 100 GM"/>
    <s v="Cosmetics"/>
    <n v="45"/>
    <n v="3"/>
    <n v="135"/>
    <n v="94.5"/>
    <n v="40.5"/>
    <s v="Sindhu"/>
    <s v="Sulur"/>
    <n v="19"/>
    <s v="Jan"/>
    <x v="0"/>
    <s v="Sunday"/>
    <x v="0"/>
  </r>
  <r>
    <n v="597"/>
    <d v="2020-01-19T00:00:00"/>
    <s v="suma ranjan"/>
    <n v="8976789077"/>
    <s v="Milk (1 Ltr)"/>
    <s v="Dairy"/>
    <n v="40"/>
    <n v="1"/>
    <n v="40"/>
    <n v="28"/>
    <n v="12"/>
    <s v="Rajan"/>
    <s v="Sulur"/>
    <n v="19"/>
    <s v="Jan"/>
    <x v="0"/>
    <s v="Sunday"/>
    <x v="0"/>
  </r>
  <r>
    <n v="598"/>
    <d v="2020-01-19T00:00:00"/>
    <s v="Suresh"/>
    <n v="8976789065"/>
    <s v="Pickle 500g"/>
    <s v="Groceries"/>
    <n v="67"/>
    <n v="1"/>
    <n v="67"/>
    <n v="46.900000000000006"/>
    <n v="20.099999999999994"/>
    <s v="Rajan"/>
    <s v="Sulur"/>
    <n v="19"/>
    <s v="Jan"/>
    <x v="0"/>
    <s v="Sunday"/>
    <x v="0"/>
  </r>
  <r>
    <n v="599"/>
    <d v="2020-01-19T00:00:00"/>
    <s v="Suresh"/>
    <n v="8976789065"/>
    <s v="Salt 1 kg"/>
    <s v="Groceries"/>
    <n v="15"/>
    <n v="4"/>
    <n v="60"/>
    <n v="42"/>
    <n v="18"/>
    <s v="Sindhu"/>
    <s v="Sulur"/>
    <n v="19"/>
    <s v="Jan"/>
    <x v="0"/>
    <s v="Sunday"/>
    <x v="0"/>
  </r>
  <r>
    <n v="600"/>
    <d v="2020-01-19T00:00:00"/>
    <s v="Suresh"/>
    <n v="8976789065"/>
    <s v="Maybelline Mattie Lipstic 3.9 g"/>
    <s v="Cosmetics"/>
    <n v="262"/>
    <n v="1"/>
    <n v="262"/>
    <n v="183.4"/>
    <n v="78.599999999999994"/>
    <s v="Sindhu"/>
    <s v="Sulur"/>
    <n v="19"/>
    <s v="Jan"/>
    <x v="0"/>
    <s v="Sunday"/>
    <x v="0"/>
  </r>
  <r>
    <n v="601"/>
    <d v="2020-01-19T00:00:00"/>
    <s v="Suresh"/>
    <n v="8976789065"/>
    <s v="Faces Long Wear Eye Pencil"/>
    <s v="Cosmetics"/>
    <n v="349"/>
    <n v="1"/>
    <n v="349"/>
    <n v="244.3"/>
    <n v="104.69999999999999"/>
    <s v="Sindhu"/>
    <s v="Sulur"/>
    <n v="19"/>
    <s v="Jan"/>
    <x v="0"/>
    <s v="Sunday"/>
    <x v="0"/>
  </r>
  <r>
    <n v="602"/>
    <d v="2020-01-19T00:00:00"/>
    <s v="Suresh"/>
    <n v="8976789065"/>
    <s v="Revlon Charlie Blue 100 ML"/>
    <s v="Cosmetics"/>
    <n v="537"/>
    <n v="1"/>
    <n v="537"/>
    <n v="375.9"/>
    <n v="161.10000000000002"/>
    <s v="Ranjith"/>
    <s v="Sulur"/>
    <n v="19"/>
    <s v="Jan"/>
    <x v="0"/>
    <s v="Sunday"/>
    <x v="0"/>
  </r>
  <r>
    <n v="603"/>
    <d v="2020-01-19T00:00:00"/>
    <s v="Suresh"/>
    <n v="8976789065"/>
    <s v="Revlon Charlie White 100 ML"/>
    <s v="Cosmetics"/>
    <n v="584"/>
    <n v="1"/>
    <n v="584"/>
    <n v="408.8"/>
    <n v="175.2"/>
    <s v="Rajan"/>
    <s v="Sulur"/>
    <n v="19"/>
    <s v="Jan"/>
    <x v="0"/>
    <s v="Sunday"/>
    <x v="0"/>
  </r>
  <r>
    <n v="613"/>
    <d v="2020-01-19T00:00:00"/>
    <s v="Rajesh singh"/>
    <n v="9876548767"/>
    <s v="Cinthol 100 GM"/>
    <s v="Cosmetics"/>
    <n v="45"/>
    <n v="3"/>
    <n v="135"/>
    <n v="94.5"/>
    <n v="40.5"/>
    <s v="Sindhu"/>
    <s v="Sulur"/>
    <n v="19"/>
    <s v="Jan"/>
    <x v="0"/>
    <s v="Sunday"/>
    <x v="0"/>
  </r>
  <r>
    <n v="614"/>
    <d v="2020-01-19T00:00:00"/>
    <s v="Rajesh singh"/>
    <n v="9876548767"/>
    <s v="Rexona 150 GM"/>
    <s v="Cosmetics"/>
    <n v="55"/>
    <n v="6"/>
    <n v="330"/>
    <n v="231"/>
    <n v="99"/>
    <s v="Ranjith"/>
    <s v="Sulur"/>
    <n v="19"/>
    <s v="Jan"/>
    <x v="0"/>
    <s v="Sunday"/>
    <x v="0"/>
  </r>
  <r>
    <n v="606"/>
    <d v="2020-01-19T00:00:00"/>
    <s v="suma ranjan"/>
    <n v="8976789077"/>
    <s v="Milk (1 Ltr)"/>
    <s v="Dairy"/>
    <n v="40"/>
    <n v="1"/>
    <n v="40"/>
    <n v="28"/>
    <n v="12"/>
    <s v="Sindhu"/>
    <s v="Sulur"/>
    <n v="19"/>
    <s v="Jan"/>
    <x v="0"/>
    <s v="Sunday"/>
    <x v="0"/>
  </r>
  <r>
    <n v="607"/>
    <d v="2020-01-19T00:00:00"/>
    <s v="suma ranjan"/>
    <n v="8976789077"/>
    <s v="Pickle 500g"/>
    <s v="Groceries"/>
    <n v="67"/>
    <n v="1"/>
    <n v="67"/>
    <n v="46.900000000000006"/>
    <n v="20.099999999999994"/>
    <s v="Sindhu"/>
    <s v="Sulur"/>
    <n v="19"/>
    <s v="Jan"/>
    <x v="0"/>
    <s v="Sunday"/>
    <x v="0"/>
  </r>
  <r>
    <n v="608"/>
    <d v="2020-01-19T00:00:00"/>
    <s v="suma ranjan"/>
    <n v="8976789077"/>
    <s v="Salt 1 kg"/>
    <s v="Groceries"/>
    <n v="15"/>
    <n v="3"/>
    <n v="45"/>
    <n v="31.5"/>
    <n v="13.5"/>
    <s v="Ranjith"/>
    <s v="Sulur"/>
    <n v="19"/>
    <s v="Jan"/>
    <x v="0"/>
    <s v="Sunday"/>
    <x v="0"/>
  </r>
  <r>
    <n v="609"/>
    <d v="2020-01-19T00:00:00"/>
    <s v="suma ranjan"/>
    <n v="8976789077"/>
    <s v="Maybelline Mattie Lipstic 3.9 g"/>
    <s v="Cosmetics"/>
    <n v="262"/>
    <n v="1"/>
    <n v="262"/>
    <n v="183.4"/>
    <n v="78.599999999999994"/>
    <s v="Sindhu"/>
    <s v="Sulur"/>
    <n v="19"/>
    <s v="Jan"/>
    <x v="0"/>
    <s v="Sunday"/>
    <x v="0"/>
  </r>
  <r>
    <n v="610"/>
    <d v="2020-01-19T00:00:00"/>
    <s v="suma ranjan"/>
    <n v="8976789077"/>
    <s v="Faces Long Wear Eye Pencil"/>
    <s v="Cosmetics"/>
    <n v="349"/>
    <n v="1"/>
    <n v="349"/>
    <n v="244.3"/>
    <n v="104.69999999999999"/>
    <s v="Sindhu"/>
    <s v="Sulur"/>
    <n v="19"/>
    <s v="Jan"/>
    <x v="0"/>
    <s v="Sunday"/>
    <x v="0"/>
  </r>
  <r>
    <n v="611"/>
    <d v="2020-01-19T00:00:00"/>
    <s v="suma ranjan"/>
    <n v="8976789077"/>
    <s v="Revlon Charlie Blue 100 ML"/>
    <s v="Cosmetics"/>
    <n v="537"/>
    <n v="1"/>
    <n v="537"/>
    <n v="375.9"/>
    <n v="161.10000000000002"/>
    <s v="Chandra"/>
    <s v="Sulur"/>
    <n v="19"/>
    <s v="Jan"/>
    <x v="0"/>
    <s v="Sunday"/>
    <x v="0"/>
  </r>
  <r>
    <n v="612"/>
    <d v="2020-01-19T00:00:00"/>
    <s v="suma ranjan"/>
    <n v="8976789077"/>
    <s v="Revlon Charlie White 100 ML"/>
    <s v="Cosmetics"/>
    <n v="584"/>
    <n v="1"/>
    <n v="584"/>
    <n v="408.8"/>
    <n v="175.2"/>
    <s v="Ranjith"/>
    <s v="Sulur"/>
    <n v="19"/>
    <s v="Jan"/>
    <x v="0"/>
    <s v="Sunday"/>
    <x v="0"/>
  </r>
  <r>
    <n v="616"/>
    <d v="2020-01-19T00:00:00"/>
    <s v="Rajesh singh"/>
    <n v="9876548767"/>
    <s v="Cinthol 100 GM"/>
    <s v="Cosmetics"/>
    <n v="45"/>
    <n v="3"/>
    <n v="135"/>
    <n v="94.5"/>
    <n v="40.5"/>
    <s v="Chandra"/>
    <s v="Sulur"/>
    <n v="19"/>
    <s v="Jan"/>
    <x v="0"/>
    <s v="Sunday"/>
    <x v="0"/>
  </r>
  <r>
    <n v="617"/>
    <d v="2020-01-19T00:00:00"/>
    <s v="Rajesh singh"/>
    <n v="9876548767"/>
    <s v="Rexona 150 GM"/>
    <s v="Cosmetics"/>
    <n v="55"/>
    <n v="6"/>
    <n v="330"/>
    <n v="231"/>
    <n v="99"/>
    <s v="Chandra"/>
    <s v="Sulur"/>
    <n v="19"/>
    <s v="Jan"/>
    <x v="0"/>
    <s v="Sunday"/>
    <x v="0"/>
  </r>
  <r>
    <n v="615"/>
    <d v="2020-01-19T00:00:00"/>
    <s v="suma ranjan"/>
    <n v="8976789077"/>
    <s v="Revlon Charlie White 100 ML"/>
    <s v="Cosmetics"/>
    <n v="584"/>
    <n v="1"/>
    <n v="584"/>
    <n v="408.8"/>
    <n v="175.2"/>
    <s v="Sindhu"/>
    <s v="Sulur"/>
    <n v="19"/>
    <s v="Jan"/>
    <x v="0"/>
    <s v="Sunday"/>
    <x v="0"/>
  </r>
  <r>
    <n v="618"/>
    <d v="2020-01-19T00:00:00"/>
    <s v="suma ranjan"/>
    <n v="8976789077"/>
    <s v="Milk (1 Ltr)"/>
    <s v="Dairy"/>
    <n v="40"/>
    <n v="1"/>
    <n v="40"/>
    <n v="28"/>
    <n v="12"/>
    <s v="Sindhu"/>
    <s v="Sulur"/>
    <n v="19"/>
    <s v="Jan"/>
    <x v="0"/>
    <s v="Sunday"/>
    <x v="0"/>
  </r>
  <r>
    <n v="619"/>
    <d v="2020-01-19T00:00:00"/>
    <s v="suma ranjan"/>
    <n v="8976789077"/>
    <s v="Pickle 500g"/>
    <s v="Groceries"/>
    <n v="67"/>
    <n v="1"/>
    <n v="67"/>
    <n v="46.900000000000006"/>
    <n v="20.099999999999994"/>
    <s v="Rajan"/>
    <s v="Sulur"/>
    <n v="19"/>
    <s v="Jan"/>
    <x v="0"/>
    <s v="Sunday"/>
    <x v="0"/>
  </r>
  <r>
    <n v="620"/>
    <d v="2020-01-19T00:00:00"/>
    <s v="suma ranjan"/>
    <n v="8976789077"/>
    <s v="Salt 1 kg"/>
    <s v="Groceries"/>
    <n v="15"/>
    <n v="4"/>
    <n v="60"/>
    <n v="42"/>
    <n v="18"/>
    <s v="Ranjith"/>
    <s v="Sulur"/>
    <n v="19"/>
    <s v="Jan"/>
    <x v="0"/>
    <s v="Sunday"/>
    <x v="0"/>
  </r>
  <r>
    <n v="621"/>
    <d v="2020-01-19T00:00:00"/>
    <s v="suma ranjan"/>
    <n v="8976789077"/>
    <s v="Maybelline Mattie Lipstic 3.9 g"/>
    <s v="Cosmetics"/>
    <n v="262"/>
    <n v="1"/>
    <n v="262"/>
    <n v="183.4"/>
    <n v="78.599999999999994"/>
    <s v="Chandra"/>
    <s v="Sulur"/>
    <n v="19"/>
    <s v="Jan"/>
    <x v="0"/>
    <s v="Sunday"/>
    <x v="0"/>
  </r>
  <r>
    <n v="622"/>
    <d v="2020-01-19T00:00:00"/>
    <s v="suma ranjan"/>
    <n v="8976789077"/>
    <s v="Faces Long Wear Eye Pencil"/>
    <s v="Cosmetics"/>
    <n v="349"/>
    <n v="1"/>
    <n v="349"/>
    <n v="244.3"/>
    <n v="104.69999999999999"/>
    <s v="Rajan"/>
    <s v="Sulur"/>
    <n v="19"/>
    <s v="Jan"/>
    <x v="0"/>
    <s v="Sunday"/>
    <x v="0"/>
  </r>
  <r>
    <n v="623"/>
    <d v="2020-01-19T00:00:00"/>
    <s v="suma ranjan"/>
    <n v="8976789077"/>
    <s v="Revlon Charlie Blue 100 ML"/>
    <s v="Cosmetics"/>
    <n v="537"/>
    <n v="1"/>
    <n v="537"/>
    <n v="375.9"/>
    <n v="161.10000000000002"/>
    <s v="Ranjith"/>
    <s v="Sulur"/>
    <n v="19"/>
    <s v="Jan"/>
    <x v="0"/>
    <s v="Sunday"/>
    <x v="0"/>
  </r>
  <r>
    <n v="624"/>
    <d v="2020-01-19T00:00:00"/>
    <s v="suma ranjan"/>
    <n v="8976789077"/>
    <s v="Revlon Charlie White 100 ML"/>
    <s v="Cosmetics"/>
    <n v="584"/>
    <n v="1"/>
    <n v="584"/>
    <n v="408.8"/>
    <n v="175.2"/>
    <s v="Sindhu"/>
    <s v="Sulur"/>
    <n v="19"/>
    <s v="Jan"/>
    <x v="0"/>
    <s v="Sunday"/>
    <x v="0"/>
  </r>
  <r>
    <n v="625"/>
    <d v="2020-01-19T00:00:00"/>
    <s v="Rajesh singh"/>
    <n v="9876548767"/>
    <s v="Cinthol 100 GM"/>
    <s v="Cosmetics"/>
    <n v="45"/>
    <n v="3"/>
    <n v="135"/>
    <n v="94.5"/>
    <n v="40.5"/>
    <s v="Rajan"/>
    <s v="Sulur"/>
    <n v="19"/>
    <s v="Jan"/>
    <x v="0"/>
    <s v="Sunday"/>
    <x v="0"/>
  </r>
  <r>
    <n v="626"/>
    <d v="2020-01-19T00:00:00"/>
    <s v="Rajesh singh"/>
    <n v="9876548767"/>
    <s v="Rexona 150 GM"/>
    <s v="Cosmetics"/>
    <n v="55"/>
    <n v="6"/>
    <n v="330"/>
    <n v="231"/>
    <n v="99"/>
    <s v="Chandra"/>
    <s v="Sulur"/>
    <n v="19"/>
    <s v="Jan"/>
    <x v="0"/>
    <s v="Sunday"/>
    <x v="0"/>
  </r>
  <r>
    <n v="627"/>
    <d v="2020-01-19T00:00:00"/>
    <s v="Rajesh singh"/>
    <n v="9876548767"/>
    <s v="Cinthol 100 GM"/>
    <s v="Cosmetics"/>
    <n v="45"/>
    <n v="3"/>
    <n v="135"/>
    <n v="94.5"/>
    <n v="40.5"/>
    <s v="Ranjith"/>
    <s v="Sulur"/>
    <n v="19"/>
    <s v="Jan"/>
    <x v="0"/>
    <s v="Sunday"/>
    <x v="0"/>
  </r>
  <r>
    <n v="628"/>
    <d v="2020-01-19T00:00:00"/>
    <s v="Rajesh singh"/>
    <n v="9876548767"/>
    <s v="Rexona 150 GM"/>
    <s v="Cosmetics"/>
    <n v="55"/>
    <n v="6"/>
    <n v="330"/>
    <n v="231"/>
    <n v="99"/>
    <s v="Sindhu"/>
    <s v="Sulur"/>
    <n v="19"/>
    <s v="Jan"/>
    <x v="0"/>
    <s v="Sunday"/>
    <x v="0"/>
  </r>
  <r>
    <n v="629"/>
    <d v="2020-01-19T00:00:00"/>
    <s v="suma ranjan"/>
    <n v="8976789077"/>
    <s v="Milk (1 Ltr)"/>
    <s v="Dairy"/>
    <n v="40"/>
    <n v="1"/>
    <n v="40"/>
    <n v="28"/>
    <n v="12"/>
    <s v="Rajan"/>
    <s v="Sulur"/>
    <n v="19"/>
    <s v="Jan"/>
    <x v="0"/>
    <s v="Sunday"/>
    <x v="0"/>
  </r>
  <r>
    <n v="630"/>
    <d v="2020-01-19T00:00:00"/>
    <s v="suma ranjan"/>
    <n v="8976789077"/>
    <s v="Pickle 500g"/>
    <s v="Groceries"/>
    <n v="67"/>
    <n v="1"/>
    <n v="67"/>
    <n v="46.900000000000006"/>
    <n v="20.099999999999994"/>
    <s v="Sindhu"/>
    <s v="Sulur"/>
    <n v="19"/>
    <s v="Jan"/>
    <x v="0"/>
    <s v="Sunday"/>
    <x v="0"/>
  </r>
  <r>
    <n v="631"/>
    <d v="2020-01-19T00:00:00"/>
    <s v="suma ranjan"/>
    <n v="8976789077"/>
    <s v="Salt 1 kg"/>
    <s v="Groceries"/>
    <n v="15"/>
    <n v="2"/>
    <n v="30"/>
    <n v="21"/>
    <n v="9"/>
    <s v="Sindhu"/>
    <s v="Sulur"/>
    <n v="19"/>
    <s v="Jan"/>
    <x v="0"/>
    <s v="Sunday"/>
    <x v="0"/>
  </r>
  <r>
    <n v="632"/>
    <d v="2020-01-19T00:00:00"/>
    <s v="suma ranjan"/>
    <n v="8976789077"/>
    <s v="Maybelline Mattie Lipstic 3.9 g"/>
    <s v="Cosmetics"/>
    <n v="262"/>
    <n v="1"/>
    <n v="262"/>
    <n v="183.4"/>
    <n v="78.599999999999994"/>
    <s v="Ranjith"/>
    <s v="Sulur"/>
    <n v="19"/>
    <s v="Jan"/>
    <x v="0"/>
    <s v="Sunday"/>
    <x v="0"/>
  </r>
  <r>
    <n v="633"/>
    <d v="2020-01-19T00:00:00"/>
    <s v="suma ranjan"/>
    <n v="8976789077"/>
    <s v="Faces Long Wear Eye Pencil"/>
    <s v="Cosmetics"/>
    <n v="349"/>
    <n v="1"/>
    <n v="349"/>
    <n v="244.3"/>
    <n v="104.69999999999999"/>
    <s v="Chandra"/>
    <s v="Sulur"/>
    <n v="19"/>
    <s v="Jan"/>
    <x v="0"/>
    <s v="Sunday"/>
    <x v="0"/>
  </r>
  <r>
    <n v="634"/>
    <d v="2020-01-19T00:00:00"/>
    <s v="suma ranjan"/>
    <n v="8976789077"/>
    <s v="Revlon Charlie Blue 100 ML"/>
    <s v="Cosmetics"/>
    <n v="537"/>
    <n v="1"/>
    <n v="537"/>
    <n v="375.9"/>
    <n v="161.10000000000002"/>
    <s v="Chandra"/>
    <s v="Sulur"/>
    <n v="19"/>
    <s v="Jan"/>
    <x v="0"/>
    <s v="Sunday"/>
    <x v="0"/>
  </r>
  <r>
    <n v="635"/>
    <d v="2020-01-19T00:00:00"/>
    <s v="suma ranjan"/>
    <n v="8976789077"/>
    <s v="Revlon Charlie White 100 ML"/>
    <s v="Cosmetics"/>
    <n v="584"/>
    <n v="1"/>
    <n v="584"/>
    <n v="408.8"/>
    <n v="175.2"/>
    <s v="Sindhu"/>
    <s v="Sulur"/>
    <n v="19"/>
    <s v="Jan"/>
    <x v="0"/>
    <s v="Sunday"/>
    <x v="0"/>
  </r>
  <r>
    <n v="636"/>
    <d v="2020-01-20T00:00:00"/>
    <s v="Sundar"/>
    <n v="8976789056"/>
    <s v="Bread Sandwich"/>
    <s v="Groceries"/>
    <n v="70"/>
    <n v="1"/>
    <n v="70"/>
    <n v="49"/>
    <n v="21"/>
    <s v="Rajan"/>
    <s v="Sulur"/>
    <n v="20"/>
    <s v="Jan"/>
    <x v="0"/>
    <s v="Monday"/>
    <x v="0"/>
  </r>
  <r>
    <n v="637"/>
    <d v="2020-01-20T00:00:00"/>
    <s v="Sundar"/>
    <n v="8976789056"/>
    <s v="Milk (1 Ltr)"/>
    <s v="Dairy"/>
    <n v="40"/>
    <n v="2"/>
    <n v="80"/>
    <n v="56"/>
    <n v="24"/>
    <s v="Chandra"/>
    <s v="Sulur"/>
    <n v="20"/>
    <s v="Jan"/>
    <x v="0"/>
    <s v="Monday"/>
    <x v="0"/>
  </r>
  <r>
    <n v="638"/>
    <d v="2020-01-20T00:00:00"/>
    <s v="Sundar"/>
    <n v="8976789056"/>
    <s v="Rexona 150 GM"/>
    <s v="Cosmetics"/>
    <n v="55"/>
    <n v="1"/>
    <n v="55"/>
    <n v="38.5"/>
    <n v="16.5"/>
    <s v="Rajan"/>
    <s v="Sulur"/>
    <n v="20"/>
    <s v="Jan"/>
    <x v="0"/>
    <s v="Monday"/>
    <x v="0"/>
  </r>
  <r>
    <n v="639"/>
    <d v="2020-01-20T00:00:00"/>
    <s v="Rajesh singh"/>
    <n v="9876548767"/>
    <s v="Cinthol 100 GM"/>
    <s v="Cosmetics"/>
    <n v="45"/>
    <n v="3"/>
    <n v="135"/>
    <n v="94.5"/>
    <n v="40.5"/>
    <s v="Chandra"/>
    <s v="Sulur"/>
    <n v="20"/>
    <s v="Jan"/>
    <x v="0"/>
    <s v="Monday"/>
    <x v="0"/>
  </r>
  <r>
    <n v="640"/>
    <d v="2020-01-20T00:00:00"/>
    <s v="Rajesh singh"/>
    <n v="9876548767"/>
    <s v="Rexona 150 GM"/>
    <s v="Cosmetics"/>
    <n v="55"/>
    <n v="6"/>
    <n v="330"/>
    <n v="231"/>
    <n v="99"/>
    <s v="Sindhu"/>
    <s v="Sulur"/>
    <n v="20"/>
    <s v="Jan"/>
    <x v="0"/>
    <s v="Monday"/>
    <x v="0"/>
  </r>
  <r>
    <n v="644"/>
    <d v="2020-01-20T00:00:00"/>
    <s v="Rakson"/>
    <n v="8976789057"/>
    <s v="Milk (1 Ltr)"/>
    <s v="Dairy"/>
    <n v="40"/>
    <n v="1"/>
    <n v="40"/>
    <n v="28"/>
    <n v="12"/>
    <s v="Chandra"/>
    <s v="Sulur"/>
    <n v="20"/>
    <s v="Jan"/>
    <x v="0"/>
    <s v="Monday"/>
    <x v="0"/>
  </r>
  <r>
    <n v="645"/>
    <d v="2020-01-20T00:00:00"/>
    <s v="suma ranjan"/>
    <n v="8976789077"/>
    <s v="Bread Sandwich"/>
    <s v="Groceries"/>
    <n v="70"/>
    <n v="1"/>
    <n v="70"/>
    <n v="49"/>
    <n v="21"/>
    <s v="Ranjith"/>
    <s v="Sulur"/>
    <n v="20"/>
    <s v="Jan"/>
    <x v="0"/>
    <s v="Monday"/>
    <x v="0"/>
  </r>
  <r>
    <n v="646"/>
    <d v="2020-01-20T00:00:00"/>
    <s v="suma ranjan"/>
    <n v="8976789077"/>
    <s v="Rexona 150 GM"/>
    <s v="Cosmetics"/>
    <n v="55"/>
    <n v="3"/>
    <n v="165"/>
    <n v="115.5"/>
    <n v="49.5"/>
    <s v="Ranjith"/>
    <s v="Sulur"/>
    <n v="20"/>
    <s v="Jan"/>
    <x v="0"/>
    <s v="Monday"/>
    <x v="0"/>
  </r>
  <r>
    <n v="647"/>
    <d v="2020-01-20T00:00:00"/>
    <s v="suma ranjan"/>
    <n v="8976789077"/>
    <s v="Cinthol 100 GM"/>
    <s v="Cosmetics"/>
    <n v="45"/>
    <n v="3"/>
    <n v="135"/>
    <n v="94.5"/>
    <n v="40.5"/>
    <s v="Chandra"/>
    <s v="Sulur"/>
    <n v="20"/>
    <s v="Jan"/>
    <x v="0"/>
    <s v="Monday"/>
    <x v="0"/>
  </r>
  <r>
    <n v="648"/>
    <d v="2020-01-20T00:00:00"/>
    <s v="suma ranjan"/>
    <n v="8976789077"/>
    <s v="Milk (1 Ltr)"/>
    <s v="Dairy"/>
    <n v="40"/>
    <n v="1"/>
    <n v="40"/>
    <n v="28"/>
    <n v="12"/>
    <s v="Ranjith"/>
    <s v="Sulur"/>
    <n v="20"/>
    <s v="Jan"/>
    <x v="0"/>
    <s v="Monday"/>
    <x v="0"/>
  </r>
  <r>
    <n v="649"/>
    <d v="2020-01-20T00:00:00"/>
    <s v="suma ranjan"/>
    <n v="8976789077"/>
    <s v="Pickle 500g"/>
    <s v="Groceries"/>
    <n v="67"/>
    <n v="1"/>
    <n v="67"/>
    <n v="46.900000000000006"/>
    <n v="20.099999999999994"/>
    <s v="Chandra"/>
    <s v="Sulur"/>
    <n v="20"/>
    <s v="Jan"/>
    <x v="0"/>
    <s v="Monday"/>
    <x v="0"/>
  </r>
  <r>
    <n v="641"/>
    <d v="2020-01-20T00:00:00"/>
    <s v="Sundar"/>
    <n v="8976789056"/>
    <s v="Bread Sandwich"/>
    <s v="Groceries"/>
    <n v="70"/>
    <n v="1"/>
    <n v="70"/>
    <n v="49"/>
    <n v="21"/>
    <s v="Sindhu"/>
    <s v="Sulur"/>
    <n v="20"/>
    <s v="Jan"/>
    <x v="0"/>
    <s v="Monday"/>
    <x v="0"/>
  </r>
  <r>
    <n v="642"/>
    <d v="2020-01-20T00:00:00"/>
    <s v="Sundar"/>
    <n v="8976789056"/>
    <s v="Milk (1 Ltr)"/>
    <s v="Dairy"/>
    <n v="40"/>
    <n v="2"/>
    <n v="80"/>
    <n v="56"/>
    <n v="24"/>
    <s v="Rajan"/>
    <s v="Sulur"/>
    <n v="20"/>
    <s v="Jan"/>
    <x v="0"/>
    <s v="Monday"/>
    <x v="0"/>
  </r>
  <r>
    <n v="643"/>
    <d v="2020-01-20T00:00:00"/>
    <s v="Sundar"/>
    <n v="8976789056"/>
    <s v="Rexona 150 GM"/>
    <s v="Cosmetics"/>
    <n v="55"/>
    <n v="1"/>
    <n v="55"/>
    <n v="38.5"/>
    <n v="16.5"/>
    <s v="Sindhu"/>
    <s v="Sulur"/>
    <n v="20"/>
    <s v="Jan"/>
    <x v="0"/>
    <s v="Monday"/>
    <x v="0"/>
  </r>
  <r>
    <n v="655"/>
    <d v="2020-01-20T00:00:00"/>
    <s v="Rajesh singh"/>
    <n v="9876548767"/>
    <s v="Cinthol 100 GM"/>
    <s v="Cosmetics"/>
    <n v="45"/>
    <n v="3"/>
    <n v="135"/>
    <n v="94.5"/>
    <n v="40.5"/>
    <s v="Ranjith"/>
    <s v="Sulur"/>
    <n v="20"/>
    <s v="Jan"/>
    <x v="0"/>
    <s v="Monday"/>
    <x v="0"/>
  </r>
  <r>
    <n v="656"/>
    <d v="2020-01-20T00:00:00"/>
    <s v="Rajesh singh"/>
    <n v="9876548767"/>
    <s v="Rexona 150 GM"/>
    <s v="Cosmetics"/>
    <n v="55"/>
    <n v="6"/>
    <n v="330"/>
    <n v="231"/>
    <n v="99"/>
    <s v="Ranjith"/>
    <s v="Sulur"/>
    <n v="20"/>
    <s v="Jan"/>
    <x v="0"/>
    <s v="Monday"/>
    <x v="0"/>
  </r>
  <r>
    <n v="660"/>
    <d v="2020-01-20T00:00:00"/>
    <s v="Rakson"/>
    <n v="8976789057"/>
    <s v="Milk (1 Ltr)"/>
    <s v="Dairy"/>
    <n v="40"/>
    <n v="1"/>
    <n v="40"/>
    <n v="28"/>
    <n v="12"/>
    <s v="Sindhu"/>
    <s v="Sulur"/>
    <n v="20"/>
    <s v="Jan"/>
    <x v="0"/>
    <s v="Monday"/>
    <x v="0"/>
  </r>
  <r>
    <n v="661"/>
    <d v="2020-01-20T00:00:00"/>
    <s v="Rakson"/>
    <n v="8976789057"/>
    <s v="Bread Sandwich"/>
    <s v="Groceries"/>
    <n v="70"/>
    <n v="1"/>
    <n v="70"/>
    <n v="49"/>
    <n v="21"/>
    <s v="Rajan"/>
    <s v="Sulur"/>
    <n v="20"/>
    <s v="Jan"/>
    <x v="0"/>
    <s v="Monday"/>
    <x v="0"/>
  </r>
  <r>
    <n v="662"/>
    <d v="2020-01-20T00:00:00"/>
    <s v="Rakson"/>
    <n v="8976789057"/>
    <s v="Rexona 150 GM"/>
    <s v="Cosmetics"/>
    <n v="55"/>
    <n v="3"/>
    <n v="165"/>
    <n v="115.5"/>
    <n v="49.5"/>
    <s v="Sindhu"/>
    <s v="Sulur"/>
    <n v="20"/>
    <s v="Jan"/>
    <x v="0"/>
    <s v="Monday"/>
    <x v="0"/>
  </r>
  <r>
    <n v="663"/>
    <d v="2020-01-20T00:00:00"/>
    <s v="Rakson"/>
    <n v="8976789057"/>
    <s v="Cinthol 100 GM"/>
    <s v="Cosmetics"/>
    <n v="45"/>
    <n v="3"/>
    <n v="135"/>
    <n v="94.5"/>
    <n v="40.5"/>
    <s v="Rajan"/>
    <s v="Sulur"/>
    <n v="20"/>
    <s v="Jan"/>
    <x v="0"/>
    <s v="Monday"/>
    <x v="0"/>
  </r>
  <r>
    <n v="664"/>
    <d v="2020-01-20T00:00:00"/>
    <s v="Rakson"/>
    <n v="8976789057"/>
    <s v="Milk (1 Ltr)"/>
    <s v="Dairy"/>
    <n v="40"/>
    <n v="1"/>
    <n v="40"/>
    <n v="28"/>
    <n v="12"/>
    <s v="Chandra"/>
    <s v="Sulur"/>
    <n v="20"/>
    <s v="Jan"/>
    <x v="0"/>
    <s v="Monday"/>
    <x v="0"/>
  </r>
  <r>
    <n v="650"/>
    <d v="2020-01-20T00:00:00"/>
    <s v="sudha"/>
    <n v="8976789034"/>
    <s v="Salt 1 kg"/>
    <s v="Groceries"/>
    <n v="15"/>
    <n v="3"/>
    <n v="45"/>
    <n v="31.5"/>
    <n v="13.5"/>
    <s v="Ranjith"/>
    <s v="Sulur"/>
    <n v="20"/>
    <s v="Jan"/>
    <x v="0"/>
    <s v="Monday"/>
    <x v="0"/>
  </r>
  <r>
    <n v="651"/>
    <d v="2020-01-20T00:00:00"/>
    <s v="sudha"/>
    <n v="8976789034"/>
    <s v="Maybelline Mattie Lipstic 3.9 g"/>
    <s v="Cosmetics"/>
    <n v="262"/>
    <n v="1"/>
    <n v="262"/>
    <n v="183.4"/>
    <n v="78.599999999999994"/>
    <s v="Rajan"/>
    <s v="Sulur"/>
    <n v="20"/>
    <s v="Jan"/>
    <x v="0"/>
    <s v="Monday"/>
    <x v="0"/>
  </r>
  <r>
    <n v="652"/>
    <d v="2020-01-20T00:00:00"/>
    <s v="sudha"/>
    <n v="8976789034"/>
    <s v="Faces Long Wear Eye Pencil"/>
    <s v="Cosmetics"/>
    <n v="349"/>
    <n v="1"/>
    <n v="349"/>
    <n v="244.3"/>
    <n v="104.69999999999999"/>
    <s v="Chandra"/>
    <s v="Sulur"/>
    <n v="20"/>
    <s v="Jan"/>
    <x v="0"/>
    <s v="Monday"/>
    <x v="0"/>
  </r>
  <r>
    <n v="653"/>
    <d v="2020-01-20T00:00:00"/>
    <s v="sudha"/>
    <n v="8976789034"/>
    <s v="Revlon Charlie Blue 100 ML"/>
    <s v="Cosmetics"/>
    <n v="537"/>
    <n v="1"/>
    <n v="537"/>
    <n v="375.9"/>
    <n v="161.10000000000002"/>
    <s v="Chandra"/>
    <s v="Sulur"/>
    <n v="20"/>
    <s v="Jan"/>
    <x v="0"/>
    <s v="Monday"/>
    <x v="0"/>
  </r>
  <r>
    <n v="654"/>
    <d v="2020-01-20T00:00:00"/>
    <s v="sudha"/>
    <n v="8976789034"/>
    <s v="Revlon Charlie White 100 ML"/>
    <s v="Cosmetics"/>
    <n v="584"/>
    <n v="1"/>
    <n v="584"/>
    <n v="408.8"/>
    <n v="175.2"/>
    <s v="Rajan"/>
    <s v="Sulur"/>
    <n v="20"/>
    <s v="Jan"/>
    <x v="0"/>
    <s v="Monday"/>
    <x v="0"/>
  </r>
  <r>
    <n v="657"/>
    <d v="2020-01-20T00:00:00"/>
    <s v="Sundar"/>
    <n v="8976789056"/>
    <s v="Bread Sandwich"/>
    <s v="Groceries"/>
    <n v="70"/>
    <n v="1"/>
    <n v="70"/>
    <n v="49"/>
    <n v="21"/>
    <s v="Sindhu"/>
    <s v="Sulur"/>
    <n v="20"/>
    <s v="Jan"/>
    <x v="0"/>
    <s v="Monday"/>
    <x v="0"/>
  </r>
  <r>
    <n v="658"/>
    <d v="2020-01-20T00:00:00"/>
    <s v="Sundar"/>
    <n v="8976789056"/>
    <s v="Milk (1 Ltr)"/>
    <s v="Dairy"/>
    <n v="40"/>
    <n v="2"/>
    <n v="80"/>
    <n v="56"/>
    <n v="24"/>
    <s v="Chandra"/>
    <s v="Sulur"/>
    <n v="20"/>
    <s v="Jan"/>
    <x v="0"/>
    <s v="Monday"/>
    <x v="0"/>
  </r>
  <r>
    <n v="659"/>
    <d v="2020-01-20T00:00:00"/>
    <s v="Sundar"/>
    <n v="8976789056"/>
    <s v="Rexona 150 GM"/>
    <s v="Cosmetics"/>
    <n v="55"/>
    <n v="1"/>
    <n v="55"/>
    <n v="38.5"/>
    <n v="16.5"/>
    <s v="Rajan"/>
    <s v="Sulur"/>
    <n v="20"/>
    <s v="Jan"/>
    <x v="0"/>
    <s v="Monday"/>
    <x v="0"/>
  </r>
  <r>
    <n v="671"/>
    <d v="2020-01-20T00:00:00"/>
    <s v="sudha"/>
    <n v="8976789034"/>
    <s v="Bread Sandwich"/>
    <s v="Groceries"/>
    <n v="70"/>
    <n v="1"/>
    <n v="70"/>
    <n v="49"/>
    <n v="21"/>
    <s v="Sindhu"/>
    <s v="Sulur"/>
    <n v="20"/>
    <s v="Jan"/>
    <x v="0"/>
    <s v="Monday"/>
    <x v="0"/>
  </r>
  <r>
    <n v="672"/>
    <d v="2020-01-20T00:00:00"/>
    <s v="sudha"/>
    <n v="8976789034"/>
    <s v="Rexona 150 GM"/>
    <s v="Cosmetics"/>
    <n v="55"/>
    <n v="3"/>
    <n v="165"/>
    <n v="115.5"/>
    <n v="49.5"/>
    <s v="Rajan"/>
    <s v="Sulur"/>
    <n v="20"/>
    <s v="Jan"/>
    <x v="0"/>
    <s v="Monday"/>
    <x v="0"/>
  </r>
  <r>
    <n v="673"/>
    <d v="2020-01-20T00:00:00"/>
    <s v="sudha"/>
    <n v="8976789034"/>
    <s v="Cinthol 100 GM"/>
    <s v="Cosmetics"/>
    <n v="45"/>
    <n v="3"/>
    <n v="135"/>
    <n v="94.5"/>
    <n v="40.5"/>
    <s v="Sindhu"/>
    <s v="Sulur"/>
    <n v="20"/>
    <s v="Jan"/>
    <x v="0"/>
    <s v="Monday"/>
    <x v="0"/>
  </r>
  <r>
    <n v="674"/>
    <d v="2020-01-20T00:00:00"/>
    <s v="sudha"/>
    <n v="8976789034"/>
    <s v="Milk (1 Ltr)"/>
    <s v="Dairy"/>
    <n v="40"/>
    <n v="1"/>
    <n v="40"/>
    <n v="28"/>
    <n v="12"/>
    <s v="Ranjith"/>
    <s v="Sulur"/>
    <n v="20"/>
    <s v="Jan"/>
    <x v="0"/>
    <s v="Monday"/>
    <x v="0"/>
  </r>
  <r>
    <n v="675"/>
    <d v="2020-01-20T00:00:00"/>
    <s v="sudha"/>
    <n v="8976789034"/>
    <s v="Pickle 500g"/>
    <s v="Groceries"/>
    <n v="67"/>
    <n v="1"/>
    <n v="67"/>
    <n v="46.900000000000006"/>
    <n v="20.099999999999994"/>
    <s v="Ranjith"/>
    <s v="Sulur"/>
    <n v="20"/>
    <s v="Jan"/>
    <x v="0"/>
    <s v="Monday"/>
    <x v="0"/>
  </r>
  <r>
    <n v="676"/>
    <d v="2020-01-20T00:00:00"/>
    <s v="sudha"/>
    <n v="8976789034"/>
    <s v="Salt 1 kg"/>
    <s v="Groceries"/>
    <n v="15"/>
    <n v="3"/>
    <n v="45"/>
    <n v="31.5"/>
    <n v="13.5"/>
    <s v="Sindhu"/>
    <s v="Sulur"/>
    <n v="20"/>
    <s v="Jan"/>
    <x v="0"/>
    <s v="Monday"/>
    <x v="0"/>
  </r>
  <r>
    <n v="677"/>
    <d v="2020-01-20T00:00:00"/>
    <s v="sudha"/>
    <n v="8976789034"/>
    <s v="Maybelline Mattie Lipstic 3.9 g"/>
    <s v="Cosmetics"/>
    <n v="262"/>
    <n v="1"/>
    <n v="262"/>
    <n v="183.4"/>
    <n v="78.599999999999994"/>
    <s v="Rajan"/>
    <s v="Sulur"/>
    <n v="20"/>
    <s v="Jan"/>
    <x v="0"/>
    <s v="Monday"/>
    <x v="0"/>
  </r>
  <r>
    <n v="678"/>
    <d v="2020-01-20T00:00:00"/>
    <s v="sudha"/>
    <n v="8976789034"/>
    <s v="Faces Long Wear Eye Pencil"/>
    <s v="Cosmetics"/>
    <n v="349"/>
    <n v="1"/>
    <n v="349"/>
    <n v="244.3"/>
    <n v="104.69999999999999"/>
    <s v="Rajan"/>
    <s v="Sulur"/>
    <n v="20"/>
    <s v="Jan"/>
    <x v="0"/>
    <s v="Monday"/>
    <x v="0"/>
  </r>
  <r>
    <n v="679"/>
    <d v="2020-01-20T00:00:00"/>
    <s v="sudha"/>
    <n v="8976789034"/>
    <s v="Revlon Charlie Blue 100 ML"/>
    <s v="Cosmetics"/>
    <n v="537"/>
    <n v="1"/>
    <n v="537"/>
    <n v="375.9"/>
    <n v="161.10000000000002"/>
    <s v="Ranjith"/>
    <s v="Sulur"/>
    <n v="20"/>
    <s v="Jan"/>
    <x v="0"/>
    <s v="Monday"/>
    <x v="0"/>
  </r>
  <r>
    <n v="680"/>
    <d v="2020-01-20T00:00:00"/>
    <s v="sudha"/>
    <n v="8976789034"/>
    <s v="Revlon Charlie White 100 ML"/>
    <s v="Cosmetics"/>
    <n v="584"/>
    <n v="1"/>
    <n v="584"/>
    <n v="408.8"/>
    <n v="175.2"/>
    <s v="Chandra"/>
    <s v="Sulur"/>
    <n v="20"/>
    <s v="Jan"/>
    <x v="0"/>
    <s v="Monday"/>
    <x v="0"/>
  </r>
  <r>
    <n v="665"/>
    <d v="2020-01-21T00:00:00"/>
    <s v="suma ranjan"/>
    <n v="8976789077"/>
    <s v="Pickle 500g"/>
    <s v="Groceries"/>
    <n v="67"/>
    <n v="1"/>
    <n v="67"/>
    <n v="46.900000000000006"/>
    <n v="20.099999999999994"/>
    <s v="Ranjith"/>
    <s v="Sulur"/>
    <n v="21"/>
    <s v="Jan"/>
    <x v="0"/>
    <s v="Tuesday"/>
    <x v="0"/>
  </r>
  <r>
    <n v="666"/>
    <d v="2020-01-21T00:00:00"/>
    <s v="suma ranjan"/>
    <n v="8976789077"/>
    <s v="Salt 1 kg"/>
    <s v="Groceries"/>
    <n v="15"/>
    <n v="4"/>
    <n v="60"/>
    <n v="42"/>
    <n v="18"/>
    <s v="Chandra"/>
    <s v="Sulur"/>
    <n v="21"/>
    <s v="Jan"/>
    <x v="0"/>
    <s v="Tuesday"/>
    <x v="0"/>
  </r>
  <r>
    <n v="667"/>
    <d v="2020-01-21T00:00:00"/>
    <s v="suma ranjan"/>
    <n v="8976789077"/>
    <s v="Maybelline Mattie Lipstic 3.9 g"/>
    <s v="Cosmetics"/>
    <n v="262"/>
    <n v="1"/>
    <n v="262"/>
    <n v="183.4"/>
    <n v="78.599999999999994"/>
    <s v="Rajan"/>
    <s v="Sulur"/>
    <n v="21"/>
    <s v="Jan"/>
    <x v="0"/>
    <s v="Tuesday"/>
    <x v="0"/>
  </r>
  <r>
    <n v="668"/>
    <d v="2020-01-21T00:00:00"/>
    <s v="suma ranjan"/>
    <n v="8976789077"/>
    <s v="Faces Long Wear Eye Pencil"/>
    <s v="Cosmetics"/>
    <n v="349"/>
    <n v="1"/>
    <n v="349"/>
    <n v="244.3"/>
    <n v="104.69999999999999"/>
    <s v="Chandra"/>
    <s v="Sulur"/>
    <n v="21"/>
    <s v="Jan"/>
    <x v="0"/>
    <s v="Tuesday"/>
    <x v="0"/>
  </r>
  <r>
    <n v="669"/>
    <d v="2020-01-21T00:00:00"/>
    <s v="suma ranjan"/>
    <n v="8976789077"/>
    <s v="Revlon Charlie Blue 100 ML"/>
    <s v="Cosmetics"/>
    <n v="537"/>
    <n v="1"/>
    <n v="537"/>
    <n v="375.9"/>
    <n v="161.10000000000002"/>
    <s v="Chandra"/>
    <s v="Sulur"/>
    <n v="21"/>
    <s v="Jan"/>
    <x v="0"/>
    <s v="Tuesday"/>
    <x v="0"/>
  </r>
  <r>
    <n v="670"/>
    <d v="2020-01-21T00:00:00"/>
    <s v="suma ranjan"/>
    <n v="8976789077"/>
    <s v="Revlon Charlie White 100 ML"/>
    <s v="Cosmetics"/>
    <n v="584"/>
    <n v="1"/>
    <n v="584"/>
    <n v="408.8"/>
    <n v="175.2"/>
    <s v="Sindhu"/>
    <s v="Sulur"/>
    <n v="21"/>
    <s v="Jan"/>
    <x v="0"/>
    <s v="Tuesday"/>
    <x v="0"/>
  </r>
  <r>
    <n v="681"/>
    <d v="2020-01-21T00:00:00"/>
    <s v="Rajesh singh"/>
    <n v="9876548767"/>
    <s v="Cinthol 100 GM"/>
    <s v="Cosmetics"/>
    <n v="45"/>
    <n v="3"/>
    <n v="135"/>
    <n v="94.5"/>
    <n v="40.5"/>
    <s v="Chandra"/>
    <s v="Sulur"/>
    <n v="21"/>
    <s v="Jan"/>
    <x v="0"/>
    <s v="Tuesday"/>
    <x v="0"/>
  </r>
  <r>
    <n v="682"/>
    <d v="2020-01-21T00:00:00"/>
    <s v="Rajesh singh"/>
    <n v="9876548767"/>
    <s v="Rexona 150 GM"/>
    <s v="Cosmetics"/>
    <n v="55"/>
    <n v="6"/>
    <n v="330"/>
    <n v="231"/>
    <n v="99"/>
    <s v="Chandra"/>
    <s v="Sulur"/>
    <n v="21"/>
    <s v="Jan"/>
    <x v="0"/>
    <s v="Tuesday"/>
    <x v="0"/>
  </r>
  <r>
    <n v="683"/>
    <d v="2020-01-21T00:00:00"/>
    <s v="suma ranjan"/>
    <n v="8976789077"/>
    <s v="Bread Sandwich"/>
    <s v="Groceries"/>
    <n v="70"/>
    <n v="1"/>
    <n v="70"/>
    <n v="49"/>
    <n v="21"/>
    <s v="Rajan"/>
    <s v="Sulur"/>
    <n v="21"/>
    <s v="Jan"/>
    <x v="0"/>
    <s v="Tuesday"/>
    <x v="0"/>
  </r>
  <r>
    <n v="684"/>
    <d v="2020-01-21T00:00:00"/>
    <s v="suma ranjan"/>
    <n v="8976789077"/>
    <s v="Rexona 150 GM"/>
    <s v="Cosmetics"/>
    <n v="55"/>
    <n v="3"/>
    <n v="165"/>
    <n v="115.5"/>
    <n v="49.5"/>
    <s v="Ranjith"/>
    <s v="Sulur"/>
    <n v="21"/>
    <s v="Jan"/>
    <x v="0"/>
    <s v="Tuesday"/>
    <x v="0"/>
  </r>
  <r>
    <n v="685"/>
    <d v="2020-01-21T00:00:00"/>
    <s v="suma ranjan"/>
    <n v="8976789077"/>
    <s v="Cinthol 100 GM"/>
    <s v="Cosmetics"/>
    <n v="45"/>
    <n v="3"/>
    <n v="135"/>
    <n v="94.5"/>
    <n v="40.5"/>
    <s v="Sindhu"/>
    <s v="Sulur"/>
    <n v="21"/>
    <s v="Jan"/>
    <x v="0"/>
    <s v="Tuesday"/>
    <x v="0"/>
  </r>
  <r>
    <n v="686"/>
    <d v="2020-01-21T00:00:00"/>
    <s v="suma ranjan"/>
    <n v="8976789077"/>
    <s v="Milk (1 Ltr)"/>
    <s v="Dairy"/>
    <n v="40"/>
    <n v="1"/>
    <n v="40"/>
    <n v="28"/>
    <n v="12"/>
    <s v="Ranjith"/>
    <s v="Sulur"/>
    <n v="21"/>
    <s v="Jan"/>
    <x v="0"/>
    <s v="Tuesday"/>
    <x v="0"/>
  </r>
  <r>
    <n v="687"/>
    <d v="2020-01-21T00:00:00"/>
    <s v="Suresh"/>
    <n v="8976789065"/>
    <s v="Pickle 500g"/>
    <s v="Groceries"/>
    <n v="67"/>
    <n v="1"/>
    <n v="67"/>
    <n v="46.900000000000006"/>
    <n v="20.099999999999994"/>
    <s v="Ranjith"/>
    <s v="Sulur"/>
    <n v="21"/>
    <s v="Jan"/>
    <x v="0"/>
    <s v="Tuesday"/>
    <x v="0"/>
  </r>
  <r>
    <n v="688"/>
    <d v="2020-01-21T00:00:00"/>
    <s v="Suresh"/>
    <n v="8976789065"/>
    <s v="Salt 1 kg"/>
    <s v="Groceries"/>
    <n v="15"/>
    <n v="1"/>
    <n v="15"/>
    <n v="10.5"/>
    <n v="4.5"/>
    <s v="Chandra"/>
    <s v="Sulur"/>
    <n v="21"/>
    <s v="Jan"/>
    <x v="0"/>
    <s v="Tuesday"/>
    <x v="0"/>
  </r>
  <r>
    <n v="689"/>
    <d v="2020-01-21T00:00:00"/>
    <s v="Suresh"/>
    <n v="8976789065"/>
    <s v="Maybelline Mattie Lipstic 3.9 g"/>
    <s v="Cosmetics"/>
    <n v="262"/>
    <n v="1"/>
    <n v="262"/>
    <n v="183.4"/>
    <n v="78.599999999999994"/>
    <s v="Ranjith"/>
    <s v="Sulur"/>
    <n v="21"/>
    <s v="Jan"/>
    <x v="0"/>
    <s v="Tuesday"/>
    <x v="0"/>
  </r>
  <r>
    <n v="690"/>
    <d v="2020-01-21T00:00:00"/>
    <s v="Suresh"/>
    <n v="8976789065"/>
    <s v="Faces Long Wear Eye Pencil"/>
    <s v="Cosmetics"/>
    <n v="349"/>
    <n v="1"/>
    <n v="349"/>
    <n v="244.3"/>
    <n v="104.69999999999999"/>
    <s v="Chandra"/>
    <s v="Sulur"/>
    <n v="21"/>
    <s v="Jan"/>
    <x v="0"/>
    <s v="Tuesday"/>
    <x v="0"/>
  </r>
  <r>
    <n v="691"/>
    <d v="2020-01-21T00:00:00"/>
    <s v="Suresh"/>
    <n v="8976789065"/>
    <s v="Revlon Charlie Blue 100 ML"/>
    <s v="Cosmetics"/>
    <n v="537"/>
    <n v="1"/>
    <n v="537"/>
    <n v="375.9"/>
    <n v="161.10000000000002"/>
    <s v="Chandra"/>
    <s v="Sulur"/>
    <n v="21"/>
    <s v="Jan"/>
    <x v="0"/>
    <s v="Tuesday"/>
    <x v="0"/>
  </r>
  <r>
    <n v="692"/>
    <d v="2020-01-21T00:00:00"/>
    <s v="Suresh"/>
    <n v="8976789065"/>
    <s v="Revlon Charlie White 100 ML"/>
    <s v="Cosmetics"/>
    <n v="584"/>
    <n v="1"/>
    <n v="584"/>
    <n v="408.8"/>
    <n v="175.2"/>
    <s v="Chandra"/>
    <s v="Sulur"/>
    <n v="21"/>
    <s v="Jan"/>
    <x v="0"/>
    <s v="Tuesday"/>
    <x v="0"/>
  </r>
  <r>
    <n v="693"/>
    <d v="2020-01-21T00:00:00"/>
    <s v="Rajesh singh"/>
    <n v="9876548767"/>
    <s v="Cinthol 100 GM"/>
    <s v="Cosmetics"/>
    <n v="45"/>
    <n v="3"/>
    <n v="135"/>
    <n v="94.5"/>
    <n v="40.5"/>
    <s v="Sindhu"/>
    <s v="Sulur"/>
    <n v="21"/>
    <s v="Jan"/>
    <x v="0"/>
    <s v="Tuesday"/>
    <x v="0"/>
  </r>
  <r>
    <n v="694"/>
    <d v="2020-01-21T00:00:00"/>
    <s v="Rajesh singh"/>
    <n v="9876548767"/>
    <s v="Rexona 150 GM"/>
    <s v="Cosmetics"/>
    <n v="55"/>
    <n v="6"/>
    <n v="330"/>
    <n v="231"/>
    <n v="99"/>
    <s v="Rajan"/>
    <s v="Sulur"/>
    <n v="21"/>
    <s v="Jan"/>
    <x v="0"/>
    <s v="Tuesday"/>
    <x v="0"/>
  </r>
  <r>
    <n v="702"/>
    <d v="2020-01-21T00:00:00"/>
    <s v="Rajesh singh"/>
    <n v="9876548767"/>
    <s v="Cinthol 100 GM"/>
    <s v="Cosmetics"/>
    <n v="45"/>
    <n v="3"/>
    <n v="135"/>
    <n v="94.5"/>
    <n v="40.5"/>
    <s v="Chandra"/>
    <s v="Sulur"/>
    <n v="21"/>
    <s v="Jan"/>
    <x v="0"/>
    <s v="Tuesday"/>
    <x v="0"/>
  </r>
  <r>
    <n v="703"/>
    <d v="2020-01-21T00:00:00"/>
    <s v="Rajesh singh"/>
    <n v="9876548767"/>
    <s v="Rexona 150 GM"/>
    <s v="Cosmetics"/>
    <n v="55"/>
    <n v="6"/>
    <n v="330"/>
    <n v="231"/>
    <n v="99"/>
    <s v="Sindhu"/>
    <s v="Sulur"/>
    <n v="21"/>
    <s v="Jan"/>
    <x v="0"/>
    <s v="Tuesday"/>
    <x v="0"/>
  </r>
  <r>
    <n v="705"/>
    <d v="2020-01-21T00:00:00"/>
    <s v="Rajesh singh"/>
    <n v="9876548767"/>
    <s v="Cinthol 100 GM"/>
    <s v="Cosmetics"/>
    <n v="45"/>
    <n v="3"/>
    <n v="135"/>
    <n v="94.5"/>
    <n v="40.5"/>
    <s v="Ranjith"/>
    <s v="Sulur"/>
    <n v="21"/>
    <s v="Jan"/>
    <x v="0"/>
    <s v="Tuesday"/>
    <x v="0"/>
  </r>
  <r>
    <n v="706"/>
    <d v="2020-01-21T00:00:00"/>
    <s v="Rajesh singh"/>
    <n v="9876548767"/>
    <s v="Rexona 150 GM"/>
    <s v="Cosmetics"/>
    <n v="55"/>
    <n v="6"/>
    <n v="330"/>
    <n v="231"/>
    <n v="99"/>
    <s v="Rajan"/>
    <s v="Sulur"/>
    <n v="21"/>
    <s v="Jan"/>
    <x v="0"/>
    <s v="Tuesday"/>
    <x v="0"/>
  </r>
  <r>
    <n v="695"/>
    <d v="2020-01-21T00:00:00"/>
    <s v="suma ranjan"/>
    <n v="8976789077"/>
    <s v="Milk (1 Ltr)"/>
    <s v="Dairy"/>
    <n v="40"/>
    <n v="1"/>
    <n v="40"/>
    <n v="28"/>
    <n v="12"/>
    <s v="Chandra"/>
    <s v="Sulur"/>
    <n v="21"/>
    <s v="Jan"/>
    <x v="0"/>
    <s v="Tuesday"/>
    <x v="0"/>
  </r>
  <r>
    <n v="696"/>
    <d v="2020-01-21T00:00:00"/>
    <s v="suma ranjan"/>
    <n v="8976789077"/>
    <s v="Pickle 500g"/>
    <s v="Groceries"/>
    <n v="67"/>
    <n v="1"/>
    <n v="67"/>
    <n v="46.900000000000006"/>
    <n v="20.099999999999994"/>
    <s v="Chandra"/>
    <s v="Sulur"/>
    <n v="21"/>
    <s v="Jan"/>
    <x v="0"/>
    <s v="Tuesday"/>
    <x v="0"/>
  </r>
  <r>
    <n v="697"/>
    <d v="2020-01-21T00:00:00"/>
    <s v="suma ranjan"/>
    <n v="8976789077"/>
    <s v="Salt 1 kg"/>
    <s v="Groceries"/>
    <n v="15"/>
    <n v="1"/>
    <n v="15"/>
    <n v="10.5"/>
    <n v="4.5"/>
    <s v="Chandra"/>
    <s v="Sulur"/>
    <n v="21"/>
    <s v="Jan"/>
    <x v="0"/>
    <s v="Tuesday"/>
    <x v="0"/>
  </r>
  <r>
    <n v="698"/>
    <d v="2020-01-21T00:00:00"/>
    <s v="suma ranjan"/>
    <n v="8976789077"/>
    <s v="Maybelline Mattie Lipstic 3.9 g"/>
    <s v="Cosmetics"/>
    <n v="262"/>
    <n v="1"/>
    <n v="262"/>
    <n v="183.4"/>
    <n v="78.599999999999994"/>
    <s v="Chandra"/>
    <s v="Sulur"/>
    <n v="21"/>
    <s v="Jan"/>
    <x v="0"/>
    <s v="Tuesday"/>
    <x v="0"/>
  </r>
  <r>
    <n v="699"/>
    <d v="2020-01-21T00:00:00"/>
    <s v="suma ranjan"/>
    <n v="8976789077"/>
    <s v="Faces Long Wear Eye Pencil"/>
    <s v="Cosmetics"/>
    <n v="349"/>
    <n v="1"/>
    <n v="349"/>
    <n v="244.3"/>
    <n v="104.69999999999999"/>
    <s v="Chandra"/>
    <s v="Sulur"/>
    <n v="21"/>
    <s v="Jan"/>
    <x v="0"/>
    <s v="Tuesday"/>
    <x v="0"/>
  </r>
  <r>
    <n v="700"/>
    <d v="2020-01-21T00:00:00"/>
    <s v="suma ranjan"/>
    <n v="8976789077"/>
    <s v="Revlon Charlie Blue 100 ML"/>
    <s v="Cosmetics"/>
    <n v="537"/>
    <n v="1"/>
    <n v="537"/>
    <n v="375.9"/>
    <n v="161.10000000000002"/>
    <s v="Sindhu"/>
    <s v="Sulur"/>
    <n v="21"/>
    <s v="Jan"/>
    <x v="0"/>
    <s v="Tuesday"/>
    <x v="0"/>
  </r>
  <r>
    <n v="701"/>
    <d v="2020-01-21T00:00:00"/>
    <s v="suma ranjan"/>
    <n v="8976789077"/>
    <s v="Revlon Charlie White 100 ML"/>
    <s v="Cosmetics"/>
    <n v="584"/>
    <n v="1"/>
    <n v="584"/>
    <n v="408.8"/>
    <n v="175.2"/>
    <s v="Sindhu"/>
    <s v="Sulur"/>
    <n v="21"/>
    <s v="Jan"/>
    <x v="0"/>
    <s v="Tuesday"/>
    <x v="0"/>
  </r>
  <r>
    <n v="704"/>
    <d v="2020-01-21T00:00:00"/>
    <s v="suma ranjan"/>
    <n v="8976789077"/>
    <s v="Revlon Charlie White 100 ML"/>
    <s v="Cosmetics"/>
    <n v="584"/>
    <n v="1"/>
    <n v="584"/>
    <n v="408.8"/>
    <n v="175.2"/>
    <s v="Rajan"/>
    <s v="Sulur"/>
    <n v="21"/>
    <s v="Jan"/>
    <x v="0"/>
    <s v="Tuesday"/>
    <x v="0"/>
  </r>
  <r>
    <n v="707"/>
    <d v="2020-01-21T00:00:00"/>
    <s v="suma ranjan"/>
    <n v="8976789077"/>
    <s v="Milk (1 Ltr)"/>
    <s v="Dairy"/>
    <n v="40"/>
    <n v="1"/>
    <n v="40"/>
    <n v="28"/>
    <n v="12"/>
    <s v="Chandra"/>
    <s v="Sulur"/>
    <n v="21"/>
    <s v="Jan"/>
    <x v="0"/>
    <s v="Tuesday"/>
    <x v="0"/>
  </r>
  <r>
    <n v="708"/>
    <d v="2020-01-21T00:00:00"/>
    <s v="suma ranjan"/>
    <n v="8976789077"/>
    <s v="Pickle 500g"/>
    <s v="Groceries"/>
    <n v="67"/>
    <n v="1"/>
    <n v="67"/>
    <n v="46.900000000000006"/>
    <n v="20.099999999999994"/>
    <s v="Sindhu"/>
    <s v="Sulur"/>
    <n v="21"/>
    <s v="Jan"/>
    <x v="0"/>
    <s v="Tuesday"/>
    <x v="0"/>
  </r>
  <r>
    <n v="709"/>
    <d v="2020-01-21T00:00:00"/>
    <s v="suma ranjan"/>
    <n v="8976789077"/>
    <s v="Salt 1 kg"/>
    <s v="Groceries"/>
    <n v="15"/>
    <n v="1"/>
    <n v="15"/>
    <n v="10.5"/>
    <n v="4.5"/>
    <s v="Sindhu"/>
    <s v="Sulur"/>
    <n v="21"/>
    <s v="Jan"/>
    <x v="0"/>
    <s v="Tuesday"/>
    <x v="0"/>
  </r>
  <r>
    <n v="710"/>
    <d v="2020-01-21T00:00:00"/>
    <s v="suma ranjan"/>
    <n v="8976789077"/>
    <s v="Maybelline Mattie Lipstic 3.9 g"/>
    <s v="Cosmetics"/>
    <n v="262"/>
    <n v="1"/>
    <n v="262"/>
    <n v="183.4"/>
    <n v="78.599999999999994"/>
    <s v="Sindhu"/>
    <s v="Sulur"/>
    <n v="21"/>
    <s v="Jan"/>
    <x v="0"/>
    <s v="Tuesday"/>
    <x v="0"/>
  </r>
  <r>
    <n v="711"/>
    <d v="2020-01-21T00:00:00"/>
    <s v="suma ranjan"/>
    <n v="8976789077"/>
    <s v="Faces Long Wear Eye Pencil"/>
    <s v="Cosmetics"/>
    <n v="349"/>
    <n v="1"/>
    <n v="349"/>
    <n v="244.3"/>
    <n v="104.69999999999999"/>
    <s v="Rajan"/>
    <s v="Sulur"/>
    <n v="21"/>
    <s v="Jan"/>
    <x v="0"/>
    <s v="Tuesday"/>
    <x v="0"/>
  </r>
  <r>
    <n v="712"/>
    <d v="2020-01-21T00:00:00"/>
    <s v="suma ranjan"/>
    <n v="8976789077"/>
    <s v="Revlon Charlie Blue 100 ML"/>
    <s v="Cosmetics"/>
    <n v="537"/>
    <n v="1"/>
    <n v="537"/>
    <n v="375.9"/>
    <n v="161.10000000000002"/>
    <s v="Rajan"/>
    <s v="Sulur"/>
    <n v="21"/>
    <s v="Jan"/>
    <x v="0"/>
    <s v="Tuesday"/>
    <x v="0"/>
  </r>
  <r>
    <n v="713"/>
    <d v="2020-01-21T00:00:00"/>
    <s v="suma ranjan"/>
    <n v="8976789077"/>
    <s v="Revlon Charlie White 100 ML"/>
    <s v="Cosmetics"/>
    <n v="584"/>
    <n v="1"/>
    <n v="584"/>
    <n v="408.8"/>
    <n v="175.2"/>
    <s v="Chandra"/>
    <s v="Sulur"/>
    <n v="21"/>
    <s v="Jan"/>
    <x v="0"/>
    <s v="Tuesday"/>
    <x v="0"/>
  </r>
  <r>
    <n v="714"/>
    <d v="2020-01-22T00:00:00"/>
    <s v="Rajesh singh"/>
    <n v="9876548767"/>
    <s v="Cinthol 100 GM"/>
    <s v="Cosmetics"/>
    <n v="45"/>
    <n v="3"/>
    <n v="135"/>
    <n v="94.5"/>
    <n v="40.5"/>
    <s v="Rajan"/>
    <s v="Sulur"/>
    <n v="22"/>
    <s v="Jan"/>
    <x v="0"/>
    <s v="Wednesday"/>
    <x v="0"/>
  </r>
  <r>
    <n v="715"/>
    <d v="2020-01-22T00:00:00"/>
    <s v="Rajesh singh"/>
    <n v="9876548767"/>
    <s v="Rexona 150 GM"/>
    <s v="Cosmetics"/>
    <n v="55"/>
    <n v="6"/>
    <n v="330"/>
    <n v="231"/>
    <n v="99"/>
    <s v="Sindhu"/>
    <s v="Sulur"/>
    <n v="22"/>
    <s v="Jan"/>
    <x v="0"/>
    <s v="Wednesday"/>
    <x v="0"/>
  </r>
  <r>
    <n v="716"/>
    <d v="2020-01-22T00:00:00"/>
    <s v="Rajesh singh"/>
    <n v="9876548767"/>
    <s v="Cinthol 100 GM"/>
    <s v="Cosmetics"/>
    <n v="45"/>
    <n v="3"/>
    <n v="135"/>
    <n v="94.5"/>
    <n v="40.5"/>
    <s v="Chandra"/>
    <s v="Sulur"/>
    <n v="22"/>
    <s v="Jan"/>
    <x v="0"/>
    <s v="Wednesday"/>
    <x v="0"/>
  </r>
  <r>
    <n v="717"/>
    <d v="2020-01-22T00:00:00"/>
    <s v="Rajesh singh"/>
    <n v="9876548767"/>
    <s v="Rexona 150 GM"/>
    <s v="Cosmetics"/>
    <n v="55"/>
    <n v="6"/>
    <n v="330"/>
    <n v="231"/>
    <n v="99"/>
    <s v="Ranjith"/>
    <s v="Sulur"/>
    <n v="22"/>
    <s v="Jan"/>
    <x v="0"/>
    <s v="Wednesday"/>
    <x v="0"/>
  </r>
  <r>
    <n v="718"/>
    <d v="2020-01-22T00:00:00"/>
    <s v="suma ranjan"/>
    <n v="8976789077"/>
    <s v="Milk (1 Ltr)"/>
    <s v="Dairy"/>
    <n v="40"/>
    <n v="1"/>
    <n v="40"/>
    <n v="28"/>
    <n v="12"/>
    <s v="Chandra"/>
    <s v="Sulur"/>
    <n v="22"/>
    <s v="Jan"/>
    <x v="0"/>
    <s v="Wednesday"/>
    <x v="0"/>
  </r>
  <r>
    <n v="719"/>
    <d v="2020-01-22T00:00:00"/>
    <s v="suma ranjan"/>
    <n v="8976789077"/>
    <s v="Pickle 500g"/>
    <s v="Groceries"/>
    <n v="67"/>
    <n v="1"/>
    <n v="67"/>
    <n v="46.900000000000006"/>
    <n v="20.099999999999994"/>
    <s v="Ranjith"/>
    <s v="Sulur"/>
    <n v="22"/>
    <s v="Jan"/>
    <x v="0"/>
    <s v="Wednesday"/>
    <x v="0"/>
  </r>
  <r>
    <n v="720"/>
    <d v="2020-01-22T00:00:00"/>
    <s v="suma ranjan"/>
    <n v="8976789077"/>
    <s v="Salt 1 kg"/>
    <s v="Groceries"/>
    <n v="15"/>
    <n v="1"/>
    <n v="15"/>
    <n v="10.5"/>
    <n v="4.5"/>
    <s v="Chandra"/>
    <s v="Sulur"/>
    <n v="22"/>
    <s v="Jan"/>
    <x v="0"/>
    <s v="Wednesday"/>
    <x v="0"/>
  </r>
  <r>
    <n v="721"/>
    <d v="2020-01-22T00:00:00"/>
    <s v="suma ranjan"/>
    <n v="8976789077"/>
    <s v="Maybelline Mattie Lipstic 3.9 g"/>
    <s v="Cosmetics"/>
    <n v="262"/>
    <n v="1"/>
    <n v="262"/>
    <n v="183.4"/>
    <n v="78.599999999999994"/>
    <s v="Ranjith"/>
    <s v="Sulur"/>
    <n v="22"/>
    <s v="Jan"/>
    <x v="0"/>
    <s v="Wednesday"/>
    <x v="0"/>
  </r>
  <r>
    <n v="722"/>
    <d v="2020-01-22T00:00:00"/>
    <s v="suma ranjan"/>
    <n v="8976789077"/>
    <s v="Faces Long Wear Eye Pencil"/>
    <s v="Cosmetics"/>
    <n v="349"/>
    <n v="1"/>
    <n v="349"/>
    <n v="244.3"/>
    <n v="104.69999999999999"/>
    <s v="Sindhu"/>
    <s v="Sulur"/>
    <n v="22"/>
    <s v="Jan"/>
    <x v="0"/>
    <s v="Wednesday"/>
    <x v="0"/>
  </r>
  <r>
    <n v="723"/>
    <d v="2020-01-22T00:00:00"/>
    <s v="suma ranjan"/>
    <n v="8976789077"/>
    <s v="Revlon Charlie Blue 100 ML"/>
    <s v="Cosmetics"/>
    <n v="537"/>
    <n v="1"/>
    <n v="537"/>
    <n v="375.9"/>
    <n v="161.10000000000002"/>
    <s v="Ranjith"/>
    <s v="Sulur"/>
    <n v="22"/>
    <s v="Jan"/>
    <x v="0"/>
    <s v="Wednesday"/>
    <x v="0"/>
  </r>
  <r>
    <n v="724"/>
    <d v="2020-01-22T00:00:00"/>
    <s v="suma ranjan"/>
    <n v="8976789077"/>
    <s v="Revlon Charlie White 100 ML"/>
    <s v="Cosmetics"/>
    <n v="584"/>
    <n v="1"/>
    <n v="584"/>
    <n v="408.8"/>
    <n v="175.2"/>
    <s v="Ranjith"/>
    <s v="Sulur"/>
    <n v="22"/>
    <s v="Jan"/>
    <x v="0"/>
    <s v="Wednesday"/>
    <x v="0"/>
  </r>
  <r>
    <n v="725"/>
    <d v="2020-01-22T00:00:00"/>
    <s v="Sundar"/>
    <n v="8976789056"/>
    <s v="Bread Sandwich"/>
    <s v="Groceries"/>
    <n v="70"/>
    <n v="1"/>
    <n v="70"/>
    <n v="49"/>
    <n v="21"/>
    <s v="Ranjith"/>
    <s v="Sulur"/>
    <n v="22"/>
    <s v="Jan"/>
    <x v="0"/>
    <s v="Wednesday"/>
    <x v="0"/>
  </r>
  <r>
    <n v="726"/>
    <d v="2020-01-22T00:00:00"/>
    <s v="Sundar"/>
    <n v="8976789056"/>
    <s v="Milk (1 Ltr)"/>
    <s v="Dairy"/>
    <n v="40"/>
    <n v="2"/>
    <n v="80"/>
    <n v="56"/>
    <n v="24"/>
    <s v="Sindhu"/>
    <s v="Sulur"/>
    <n v="22"/>
    <s v="Jan"/>
    <x v="0"/>
    <s v="Wednesday"/>
    <x v="0"/>
  </r>
  <r>
    <n v="727"/>
    <d v="2020-01-22T00:00:00"/>
    <s v="Sundar"/>
    <n v="8976789056"/>
    <s v="Rexona 150 GM"/>
    <s v="Cosmetics"/>
    <n v="55"/>
    <n v="1"/>
    <n v="55"/>
    <n v="38.5"/>
    <n v="16.5"/>
    <s v="Rajan"/>
    <s v="Sulur"/>
    <n v="22"/>
    <s v="Jan"/>
    <x v="0"/>
    <s v="Wednesday"/>
    <x v="0"/>
  </r>
  <r>
    <n v="728"/>
    <d v="2020-01-22T00:00:00"/>
    <s v="Rajesh singh"/>
    <n v="9876548767"/>
    <s v="Cinthol 100 GM"/>
    <s v="Cosmetics"/>
    <n v="45"/>
    <n v="3"/>
    <n v="135"/>
    <n v="94.5"/>
    <n v="40.5"/>
    <s v="Chandra"/>
    <s v="Sulur"/>
    <n v="22"/>
    <s v="Jan"/>
    <x v="0"/>
    <s v="Wednesday"/>
    <x v="0"/>
  </r>
  <r>
    <n v="729"/>
    <d v="2020-01-22T00:00:00"/>
    <s v="Rajesh singh"/>
    <n v="9876548767"/>
    <s v="Rexona 150 GM"/>
    <s v="Cosmetics"/>
    <n v="55"/>
    <n v="6"/>
    <n v="330"/>
    <n v="231"/>
    <n v="99"/>
    <s v="Rajan"/>
    <s v="Sulur"/>
    <n v="22"/>
    <s v="Jan"/>
    <x v="0"/>
    <s v="Wednesday"/>
    <x v="0"/>
  </r>
  <r>
    <n v="733"/>
    <d v="2020-01-22T00:00:00"/>
    <s v="Rakson"/>
    <n v="8976789057"/>
    <s v="Milk (1 Ltr)"/>
    <s v="Dairy"/>
    <n v="40"/>
    <n v="1"/>
    <n v="40"/>
    <n v="28"/>
    <n v="12"/>
    <s v="Rajan"/>
    <s v="Sulur"/>
    <n v="22"/>
    <s v="Jan"/>
    <x v="0"/>
    <s v="Wednesday"/>
    <x v="0"/>
  </r>
  <r>
    <n v="730"/>
    <d v="2020-01-22T00:00:00"/>
    <s v="Sundar"/>
    <n v="8976789056"/>
    <s v="Bread Sandwich"/>
    <s v="Groceries"/>
    <n v="70"/>
    <n v="1"/>
    <n v="70"/>
    <n v="49"/>
    <n v="21"/>
    <s v="Sindhu"/>
    <s v="Sulur"/>
    <n v="22"/>
    <s v="Jan"/>
    <x v="0"/>
    <s v="Wednesday"/>
    <x v="0"/>
  </r>
  <r>
    <n v="731"/>
    <d v="2020-01-22T00:00:00"/>
    <s v="Sundar"/>
    <n v="8976789056"/>
    <s v="Milk (1 Ltr)"/>
    <s v="Dairy"/>
    <n v="40"/>
    <n v="2"/>
    <n v="80"/>
    <n v="56"/>
    <n v="24"/>
    <s v="Sindhu"/>
    <s v="Sulur"/>
    <n v="22"/>
    <s v="Jan"/>
    <x v="0"/>
    <s v="Wednesday"/>
    <x v="0"/>
  </r>
  <r>
    <n v="732"/>
    <d v="2020-01-22T00:00:00"/>
    <s v="Sundar"/>
    <n v="8976789056"/>
    <s v="Rexona 150 GM"/>
    <s v="Cosmetics"/>
    <n v="55"/>
    <n v="1"/>
    <n v="55"/>
    <n v="38.5"/>
    <n v="16.5"/>
    <s v="Sindhu"/>
    <s v="Sulur"/>
    <n v="22"/>
    <s v="Jan"/>
    <x v="0"/>
    <s v="Wednesday"/>
    <x v="0"/>
  </r>
  <r>
    <n v="744"/>
    <d v="2020-01-22T00:00:00"/>
    <s v="Rajesh singh"/>
    <n v="9876548767"/>
    <s v="Cinthol 100 GM"/>
    <s v="Cosmetics"/>
    <n v="45"/>
    <n v="3"/>
    <n v="135"/>
    <n v="94.5"/>
    <n v="40.5"/>
    <s v="Rajan"/>
    <s v="Sulur"/>
    <n v="22"/>
    <s v="Jan"/>
    <x v="0"/>
    <s v="Wednesday"/>
    <x v="0"/>
  </r>
  <r>
    <n v="745"/>
    <d v="2020-01-22T00:00:00"/>
    <s v="Rajesh singh"/>
    <n v="9876548767"/>
    <s v="Rexona 150 GM"/>
    <s v="Cosmetics"/>
    <n v="55"/>
    <n v="6"/>
    <n v="330"/>
    <n v="231"/>
    <n v="99"/>
    <s v="Sindhu"/>
    <s v="Sulur"/>
    <n v="22"/>
    <s v="Jan"/>
    <x v="0"/>
    <s v="Wednesday"/>
    <x v="0"/>
  </r>
  <r>
    <n v="739"/>
    <d v="2020-01-22T00:00:00"/>
    <s v="sudha"/>
    <n v="8976789034"/>
    <s v="Salt 1 kg"/>
    <s v="Groceries"/>
    <n v="15"/>
    <n v="1"/>
    <n v="15"/>
    <n v="10.5"/>
    <n v="4.5"/>
    <s v="Rajan"/>
    <s v="Sulur"/>
    <n v="22"/>
    <s v="Jan"/>
    <x v="0"/>
    <s v="Wednesday"/>
    <x v="0"/>
  </r>
  <r>
    <n v="740"/>
    <d v="2020-01-22T00:00:00"/>
    <s v="sudha"/>
    <n v="8976789034"/>
    <s v="Maybelline Mattie Lipstic 3.9 g"/>
    <s v="Cosmetics"/>
    <n v="262"/>
    <n v="1"/>
    <n v="262"/>
    <n v="183.4"/>
    <n v="78.599999999999994"/>
    <s v="Chandra"/>
    <s v="Sulur"/>
    <n v="22"/>
    <s v="Jan"/>
    <x v="0"/>
    <s v="Wednesday"/>
    <x v="0"/>
  </r>
  <r>
    <n v="741"/>
    <d v="2020-01-22T00:00:00"/>
    <s v="sudha"/>
    <n v="8976789034"/>
    <s v="Faces Long Wear Eye Pencil"/>
    <s v="Cosmetics"/>
    <n v="349"/>
    <n v="1"/>
    <n v="349"/>
    <n v="244.3"/>
    <n v="104.69999999999999"/>
    <s v="Ranjith"/>
    <s v="Sulur"/>
    <n v="22"/>
    <s v="Jan"/>
    <x v="0"/>
    <s v="Wednesday"/>
    <x v="0"/>
  </r>
  <r>
    <n v="742"/>
    <d v="2020-01-22T00:00:00"/>
    <s v="sudha"/>
    <n v="8976789034"/>
    <s v="Revlon Charlie Blue 100 ML"/>
    <s v="Cosmetics"/>
    <n v="537"/>
    <n v="1"/>
    <n v="537"/>
    <n v="375.9"/>
    <n v="161.10000000000002"/>
    <s v="Chandra"/>
    <s v="Sulur"/>
    <n v="22"/>
    <s v="Jan"/>
    <x v="0"/>
    <s v="Wednesday"/>
    <x v="0"/>
  </r>
  <r>
    <n v="743"/>
    <d v="2020-01-22T00:00:00"/>
    <s v="sudha"/>
    <n v="8976789034"/>
    <s v="Revlon Charlie White 100 ML"/>
    <s v="Cosmetics"/>
    <n v="584"/>
    <n v="1"/>
    <n v="584"/>
    <n v="408.8"/>
    <n v="175.2"/>
    <s v="Chandra"/>
    <s v="Sulur"/>
    <n v="22"/>
    <s v="Jan"/>
    <x v="0"/>
    <s v="Wednesday"/>
    <x v="0"/>
  </r>
  <r>
    <n v="734"/>
    <d v="2020-01-22T00:00:00"/>
    <s v="suma ranjan"/>
    <n v="8976789077"/>
    <s v="Bread Sandwich"/>
    <s v="Groceries"/>
    <n v="70"/>
    <n v="1"/>
    <n v="70"/>
    <n v="49"/>
    <n v="21"/>
    <s v="Rajan"/>
    <s v="Sulur"/>
    <n v="22"/>
    <s v="Jan"/>
    <x v="0"/>
    <s v="Wednesday"/>
    <x v="0"/>
  </r>
  <r>
    <n v="735"/>
    <d v="2020-01-22T00:00:00"/>
    <s v="suma ranjan"/>
    <n v="8976789077"/>
    <s v="Rexona 150 GM"/>
    <s v="Cosmetics"/>
    <n v="55"/>
    <n v="3"/>
    <n v="165"/>
    <n v="115.5"/>
    <n v="49.5"/>
    <s v="Sindhu"/>
    <s v="Sulur"/>
    <n v="22"/>
    <s v="Jan"/>
    <x v="0"/>
    <s v="Wednesday"/>
    <x v="0"/>
  </r>
  <r>
    <n v="736"/>
    <d v="2020-01-22T00:00:00"/>
    <s v="suma ranjan"/>
    <n v="8976789077"/>
    <s v="Cinthol 100 GM"/>
    <s v="Cosmetics"/>
    <n v="45"/>
    <n v="3"/>
    <n v="135"/>
    <n v="94.5"/>
    <n v="40.5"/>
    <s v="Ranjith"/>
    <s v="Sulur"/>
    <n v="22"/>
    <s v="Jan"/>
    <x v="0"/>
    <s v="Wednesday"/>
    <x v="0"/>
  </r>
  <r>
    <n v="737"/>
    <d v="2020-01-22T00:00:00"/>
    <s v="suma ranjan"/>
    <n v="8976789077"/>
    <s v="Milk (1 Ltr)"/>
    <s v="Dairy"/>
    <n v="40"/>
    <n v="1"/>
    <n v="40"/>
    <n v="28"/>
    <n v="12"/>
    <s v="Sindhu"/>
    <s v="Sulur"/>
    <n v="22"/>
    <s v="Jan"/>
    <x v="0"/>
    <s v="Wednesday"/>
    <x v="0"/>
  </r>
  <r>
    <n v="738"/>
    <d v="2020-01-22T00:00:00"/>
    <s v="suma ranjan"/>
    <n v="8976789077"/>
    <s v="Pickle 500g"/>
    <s v="Groceries"/>
    <n v="67"/>
    <n v="1"/>
    <n v="67"/>
    <n v="46.900000000000006"/>
    <n v="20.099999999999994"/>
    <s v="Rajan"/>
    <s v="Sulur"/>
    <n v="22"/>
    <s v="Jan"/>
    <x v="0"/>
    <s v="Wednesday"/>
    <x v="0"/>
  </r>
  <r>
    <n v="746"/>
    <d v="2020-01-22T00:00:00"/>
    <s v="Sundar"/>
    <n v="8976789056"/>
    <s v="Bread Sandwich"/>
    <s v="Groceries"/>
    <n v="70"/>
    <n v="1"/>
    <n v="70"/>
    <n v="49"/>
    <n v="21"/>
    <s v="Sindhu"/>
    <s v="Sulur"/>
    <n v="22"/>
    <s v="Jan"/>
    <x v="0"/>
    <s v="Wednesday"/>
    <x v="0"/>
  </r>
  <r>
    <n v="747"/>
    <d v="2020-01-22T00:00:00"/>
    <s v="Sundar"/>
    <n v="8976789056"/>
    <s v="Milk (1 Ltr)"/>
    <s v="Dairy"/>
    <n v="40"/>
    <n v="2"/>
    <n v="80"/>
    <n v="56"/>
    <n v="24"/>
    <s v="Chandra"/>
    <s v="Sulur"/>
    <n v="22"/>
    <s v="Jan"/>
    <x v="0"/>
    <s v="Wednesday"/>
    <x v="0"/>
  </r>
  <r>
    <n v="748"/>
    <d v="2020-01-22T00:00:00"/>
    <s v="Sundar"/>
    <n v="8976789056"/>
    <s v="Rexona 150 GM"/>
    <s v="Cosmetics"/>
    <n v="55"/>
    <n v="1"/>
    <n v="55"/>
    <n v="38.5"/>
    <n v="16.5"/>
    <s v="Rajan"/>
    <s v="Sulur"/>
    <n v="22"/>
    <s v="Jan"/>
    <x v="0"/>
    <s v="Wednesday"/>
    <x v="0"/>
  </r>
  <r>
    <n v="749"/>
    <d v="2020-01-22T00:00:00"/>
    <s v="Rakson"/>
    <n v="8976789057"/>
    <s v="Milk (1 Ltr)"/>
    <s v="Dairy"/>
    <n v="40"/>
    <n v="1"/>
    <n v="40"/>
    <n v="28"/>
    <n v="12"/>
    <s v="Chandra"/>
    <s v="Sulur"/>
    <n v="22"/>
    <s v="Jan"/>
    <x v="0"/>
    <s v="Wednesday"/>
    <x v="0"/>
  </r>
  <r>
    <n v="750"/>
    <d v="2020-01-22T00:00:00"/>
    <s v="Rakson"/>
    <n v="8976789057"/>
    <s v="Bread Sandwich"/>
    <s v="Groceries"/>
    <n v="70"/>
    <n v="1"/>
    <n v="70"/>
    <n v="49"/>
    <n v="21"/>
    <s v="Rajan"/>
    <s v="Sulur"/>
    <n v="22"/>
    <s v="Jan"/>
    <x v="0"/>
    <s v="Wednesday"/>
    <x v="0"/>
  </r>
  <r>
    <n v="751"/>
    <d v="2020-01-22T00:00:00"/>
    <s v="Rakson"/>
    <n v="8976789057"/>
    <s v="Rexona 150 GM"/>
    <s v="Cosmetics"/>
    <n v="55"/>
    <n v="3"/>
    <n v="165"/>
    <n v="115.5"/>
    <n v="49.5"/>
    <s v="Chandra"/>
    <s v="Sulur"/>
    <n v="22"/>
    <s v="Jan"/>
    <x v="0"/>
    <s v="Wednesday"/>
    <x v="0"/>
  </r>
  <r>
    <n v="752"/>
    <d v="2020-01-22T00:00:00"/>
    <s v="Rakson"/>
    <n v="8976789057"/>
    <s v="Cinthol 100 GM"/>
    <s v="Cosmetics"/>
    <n v="45"/>
    <n v="3"/>
    <n v="135"/>
    <n v="94.5"/>
    <n v="40.5"/>
    <s v="Rajan"/>
    <s v="Sulur"/>
    <n v="22"/>
    <s v="Jan"/>
    <x v="0"/>
    <s v="Wednesday"/>
    <x v="0"/>
  </r>
  <r>
    <n v="753"/>
    <d v="2020-01-22T00:00:00"/>
    <s v="Rakson"/>
    <n v="8976789057"/>
    <s v="Milk (1 Ltr)"/>
    <s v="Dairy"/>
    <n v="40"/>
    <n v="1"/>
    <n v="40"/>
    <n v="28"/>
    <n v="12"/>
    <s v="Ranjith"/>
    <s v="Sulur"/>
    <n v="22"/>
    <s v="Jan"/>
    <x v="0"/>
    <s v="Wednesday"/>
    <x v="0"/>
  </r>
  <r>
    <n v="754"/>
    <d v="2020-01-23T00:00:00"/>
    <s v="suma ranjan"/>
    <n v="8976789077"/>
    <s v="Pickle 500g"/>
    <s v="Groceries"/>
    <n v="67"/>
    <n v="1"/>
    <n v="67"/>
    <n v="46.900000000000006"/>
    <n v="20.099999999999994"/>
    <s v="Chandra"/>
    <s v="Sulur"/>
    <n v="23"/>
    <s v="Jan"/>
    <x v="0"/>
    <s v="Thursday"/>
    <x v="0"/>
  </r>
  <r>
    <n v="755"/>
    <d v="2020-01-23T00:00:00"/>
    <s v="suma ranjan"/>
    <n v="8976789077"/>
    <s v="Salt 1 kg"/>
    <s v="Groceries"/>
    <n v="15"/>
    <n v="1"/>
    <n v="15"/>
    <n v="10.5"/>
    <n v="4.5"/>
    <s v="Chandra"/>
    <s v="Sulur"/>
    <n v="23"/>
    <s v="Jan"/>
    <x v="0"/>
    <s v="Thursday"/>
    <x v="0"/>
  </r>
  <r>
    <n v="756"/>
    <d v="2020-01-23T00:00:00"/>
    <s v="suma ranjan"/>
    <n v="8976789077"/>
    <s v="Maybelline Mattie Lipstic 3.9 g"/>
    <s v="Cosmetics"/>
    <n v="262"/>
    <n v="1"/>
    <n v="262"/>
    <n v="183.4"/>
    <n v="78.599999999999994"/>
    <s v="Rajan"/>
    <s v="Sulur"/>
    <n v="23"/>
    <s v="Jan"/>
    <x v="0"/>
    <s v="Thursday"/>
    <x v="0"/>
  </r>
  <r>
    <n v="757"/>
    <d v="2020-01-23T00:00:00"/>
    <s v="suma ranjan"/>
    <n v="8976789077"/>
    <s v="Faces Long Wear Eye Pencil"/>
    <s v="Cosmetics"/>
    <n v="349"/>
    <n v="1"/>
    <n v="349"/>
    <n v="244.3"/>
    <n v="104.69999999999999"/>
    <s v="Ranjith"/>
    <s v="Sulur"/>
    <n v="23"/>
    <s v="Jan"/>
    <x v="0"/>
    <s v="Thursday"/>
    <x v="0"/>
  </r>
  <r>
    <n v="758"/>
    <d v="2020-01-23T00:00:00"/>
    <s v="suma ranjan"/>
    <n v="8976789077"/>
    <s v="Revlon Charlie Blue 100 ML"/>
    <s v="Cosmetics"/>
    <n v="537"/>
    <n v="1"/>
    <n v="537"/>
    <n v="375.9"/>
    <n v="161.10000000000002"/>
    <s v="Chandra"/>
    <s v="Sulur"/>
    <n v="23"/>
    <s v="Jan"/>
    <x v="0"/>
    <s v="Thursday"/>
    <x v="0"/>
  </r>
  <r>
    <n v="759"/>
    <d v="2020-01-23T00:00:00"/>
    <s v="suma ranjan"/>
    <n v="8976789077"/>
    <s v="Revlon Charlie White 100 ML"/>
    <s v="Cosmetics"/>
    <n v="584"/>
    <n v="1"/>
    <n v="584"/>
    <n v="408.8"/>
    <n v="175.2"/>
    <s v="Ranjith"/>
    <s v="Sulur"/>
    <n v="23"/>
    <s v="Jan"/>
    <x v="0"/>
    <s v="Thursday"/>
    <x v="0"/>
  </r>
  <r>
    <n v="760"/>
    <d v="2020-01-23T00:00:00"/>
    <s v="sudha"/>
    <n v="8976789034"/>
    <s v="Bread Sandwich"/>
    <s v="Groceries"/>
    <n v="70"/>
    <n v="1"/>
    <n v="70"/>
    <n v="49"/>
    <n v="21"/>
    <s v="Chandra"/>
    <s v="Sulur"/>
    <n v="23"/>
    <s v="Jan"/>
    <x v="0"/>
    <s v="Thursday"/>
    <x v="0"/>
  </r>
  <r>
    <n v="761"/>
    <d v="2020-01-23T00:00:00"/>
    <s v="sudha"/>
    <n v="8976789034"/>
    <s v="Rexona 150 GM"/>
    <s v="Cosmetics"/>
    <n v="55"/>
    <n v="3"/>
    <n v="165"/>
    <n v="115.5"/>
    <n v="49.5"/>
    <s v="Chandra"/>
    <s v="Sulur"/>
    <n v="23"/>
    <s v="Jan"/>
    <x v="0"/>
    <s v="Thursday"/>
    <x v="0"/>
  </r>
  <r>
    <n v="762"/>
    <d v="2020-01-23T00:00:00"/>
    <s v="sudha"/>
    <n v="8976789034"/>
    <s v="Cinthol 100 GM"/>
    <s v="Cosmetics"/>
    <n v="45"/>
    <n v="3"/>
    <n v="135"/>
    <n v="94.5"/>
    <n v="40.5"/>
    <s v="Sindhu"/>
    <s v="Sulur"/>
    <n v="23"/>
    <s v="Jan"/>
    <x v="0"/>
    <s v="Thursday"/>
    <x v="0"/>
  </r>
  <r>
    <n v="763"/>
    <d v="2020-01-23T00:00:00"/>
    <s v="sudha"/>
    <n v="8976789034"/>
    <s v="Milk (1 Ltr)"/>
    <s v="Dairy"/>
    <n v="40"/>
    <n v="1"/>
    <n v="40"/>
    <n v="28"/>
    <n v="12"/>
    <s v="Chandra"/>
    <s v="Sulur"/>
    <n v="23"/>
    <s v="Jan"/>
    <x v="0"/>
    <s v="Thursday"/>
    <x v="0"/>
  </r>
  <r>
    <n v="764"/>
    <d v="2020-01-23T00:00:00"/>
    <s v="sudha"/>
    <n v="8976789034"/>
    <s v="Pickle 500g"/>
    <s v="Groceries"/>
    <n v="67"/>
    <n v="1"/>
    <n v="67"/>
    <n v="46.900000000000006"/>
    <n v="20.099999999999994"/>
    <s v="Ranjith"/>
    <s v="Sulur"/>
    <n v="23"/>
    <s v="Jan"/>
    <x v="0"/>
    <s v="Thursday"/>
    <x v="0"/>
  </r>
  <r>
    <n v="765"/>
    <d v="2020-01-23T00:00:00"/>
    <s v="sudha"/>
    <n v="8976789034"/>
    <s v="Salt 1 kg"/>
    <s v="Groceries"/>
    <n v="15"/>
    <n v="1"/>
    <n v="15"/>
    <n v="10.5"/>
    <n v="4.5"/>
    <s v="Chandra"/>
    <s v="Sulur"/>
    <n v="23"/>
    <s v="Jan"/>
    <x v="0"/>
    <s v="Thursday"/>
    <x v="0"/>
  </r>
  <r>
    <n v="766"/>
    <d v="2020-01-23T00:00:00"/>
    <s v="sudha"/>
    <n v="8976789034"/>
    <s v="Maybelline Mattie Lipstic 3.9 g"/>
    <s v="Cosmetics"/>
    <n v="262"/>
    <n v="1"/>
    <n v="262"/>
    <n v="183.4"/>
    <n v="78.599999999999994"/>
    <s v="Chandra"/>
    <s v="Sulur"/>
    <n v="23"/>
    <s v="Jan"/>
    <x v="0"/>
    <s v="Thursday"/>
    <x v="0"/>
  </r>
  <r>
    <n v="767"/>
    <d v="2020-01-23T00:00:00"/>
    <s v="sudha"/>
    <n v="8976789034"/>
    <s v="Faces Long Wear Eye Pencil"/>
    <s v="Cosmetics"/>
    <n v="349"/>
    <n v="1"/>
    <n v="349"/>
    <n v="244.3"/>
    <n v="104.69999999999999"/>
    <s v="Sindhu"/>
    <s v="Sulur"/>
    <n v="23"/>
    <s v="Jan"/>
    <x v="0"/>
    <s v="Thursday"/>
    <x v="0"/>
  </r>
  <r>
    <n v="768"/>
    <d v="2020-01-23T00:00:00"/>
    <s v="sudha"/>
    <n v="8976789034"/>
    <s v="Revlon Charlie Blue 100 ML"/>
    <s v="Cosmetics"/>
    <n v="537"/>
    <n v="1"/>
    <n v="537"/>
    <n v="375.9"/>
    <n v="161.10000000000002"/>
    <s v="Sindhu"/>
    <s v="Sulur"/>
    <n v="23"/>
    <s v="Jan"/>
    <x v="0"/>
    <s v="Thursday"/>
    <x v="0"/>
  </r>
  <r>
    <n v="769"/>
    <d v="2020-01-23T00:00:00"/>
    <s v="sudha"/>
    <n v="8976789034"/>
    <s v="Revlon Charlie White 100 ML"/>
    <s v="Cosmetics"/>
    <n v="584"/>
    <n v="1"/>
    <n v="584"/>
    <n v="408.8"/>
    <n v="175.2"/>
    <s v="Chandra"/>
    <s v="Sulur"/>
    <n v="23"/>
    <s v="Jan"/>
    <x v="0"/>
    <s v="Thursday"/>
    <x v="0"/>
  </r>
  <r>
    <n v="770"/>
    <d v="2020-01-23T00:00:00"/>
    <s v="Rajesh singh"/>
    <n v="9876548767"/>
    <s v="Cinthol 100 GM"/>
    <s v="Cosmetics"/>
    <n v="45"/>
    <n v="3"/>
    <n v="135"/>
    <n v="94.5"/>
    <n v="40.5"/>
    <s v="Rajan"/>
    <s v="Sulur"/>
    <n v="23"/>
    <s v="Jan"/>
    <x v="0"/>
    <s v="Thursday"/>
    <x v="0"/>
  </r>
  <r>
    <n v="771"/>
    <d v="2020-01-23T00:00:00"/>
    <s v="Rajesh singh"/>
    <n v="9876548767"/>
    <s v="Rexona 150 GM"/>
    <s v="Cosmetics"/>
    <n v="55"/>
    <n v="6"/>
    <n v="330"/>
    <n v="231"/>
    <n v="99"/>
    <s v="Rajan"/>
    <s v="Sulur"/>
    <n v="23"/>
    <s v="Jan"/>
    <x v="0"/>
    <s v="Thursday"/>
    <x v="0"/>
  </r>
  <r>
    <n v="782"/>
    <d v="2020-01-23T00:00:00"/>
    <s v="Rajesh singh"/>
    <n v="9876548767"/>
    <s v="Cinthol 100 GM"/>
    <s v="Cosmetics"/>
    <n v="45"/>
    <n v="3"/>
    <n v="135"/>
    <n v="94.5"/>
    <n v="40.5"/>
    <s v="Rajan"/>
    <s v="Sulur"/>
    <n v="23"/>
    <s v="Jan"/>
    <x v="0"/>
    <s v="Thursday"/>
    <x v="0"/>
  </r>
  <r>
    <n v="783"/>
    <d v="2020-01-23T00:00:00"/>
    <s v="Rajesh singh"/>
    <n v="9876548767"/>
    <s v="Rexona 150 GM"/>
    <s v="Cosmetics"/>
    <n v="55"/>
    <n v="6"/>
    <n v="330"/>
    <n v="231"/>
    <n v="99"/>
    <s v="Sindhu"/>
    <s v="Sulur"/>
    <n v="23"/>
    <s v="Jan"/>
    <x v="0"/>
    <s v="Thursday"/>
    <x v="0"/>
  </r>
  <r>
    <n v="772"/>
    <d v="2020-01-23T00:00:00"/>
    <s v="suma ranjan"/>
    <n v="8976789077"/>
    <s v="Bread Sandwich"/>
    <s v="Groceries"/>
    <n v="70"/>
    <n v="1"/>
    <n v="70"/>
    <n v="49"/>
    <n v="21"/>
    <s v="Chandra"/>
    <s v="Sulur"/>
    <n v="23"/>
    <s v="Jan"/>
    <x v="0"/>
    <s v="Thursday"/>
    <x v="0"/>
  </r>
  <r>
    <n v="773"/>
    <d v="2020-01-23T00:00:00"/>
    <s v="suma ranjan"/>
    <n v="8976789077"/>
    <s v="Rexona 150 GM"/>
    <s v="Cosmetics"/>
    <n v="55"/>
    <n v="3"/>
    <n v="165"/>
    <n v="115.5"/>
    <n v="49.5"/>
    <s v="Rajan"/>
    <s v="Sulur"/>
    <n v="23"/>
    <s v="Jan"/>
    <x v="0"/>
    <s v="Thursday"/>
    <x v="0"/>
  </r>
  <r>
    <n v="774"/>
    <d v="2020-01-23T00:00:00"/>
    <s v="suma ranjan"/>
    <n v="8976789077"/>
    <s v="Cinthol 100 GM"/>
    <s v="Cosmetics"/>
    <n v="45"/>
    <n v="3"/>
    <n v="135"/>
    <n v="94.5"/>
    <n v="40.5"/>
    <s v="Sindhu"/>
    <s v="Sulur"/>
    <n v="23"/>
    <s v="Jan"/>
    <x v="0"/>
    <s v="Thursday"/>
    <x v="0"/>
  </r>
  <r>
    <n v="775"/>
    <d v="2020-01-23T00:00:00"/>
    <s v="suma ranjan"/>
    <n v="8976789077"/>
    <s v="Milk (1 Ltr)"/>
    <s v="Dairy"/>
    <n v="40"/>
    <n v="1"/>
    <n v="40"/>
    <n v="28"/>
    <n v="12"/>
    <s v="Chandra"/>
    <s v="Sulur"/>
    <n v="23"/>
    <s v="Jan"/>
    <x v="0"/>
    <s v="Thursday"/>
    <x v="0"/>
  </r>
  <r>
    <n v="776"/>
    <d v="2020-01-23T00:00:00"/>
    <s v="Suresh"/>
    <n v="8976789065"/>
    <s v="Pickle 500g"/>
    <s v="Groceries"/>
    <n v="67"/>
    <n v="1"/>
    <n v="67"/>
    <n v="46.900000000000006"/>
    <n v="20.099999999999994"/>
    <s v="Sindhu"/>
    <s v="Sulur"/>
    <n v="23"/>
    <s v="Jan"/>
    <x v="0"/>
    <s v="Thursday"/>
    <x v="0"/>
  </r>
  <r>
    <n v="777"/>
    <d v="2020-01-23T00:00:00"/>
    <s v="Suresh"/>
    <n v="8976789065"/>
    <s v="Salt 1 kg"/>
    <s v="Groceries"/>
    <n v="15"/>
    <n v="1"/>
    <n v="15"/>
    <n v="10.5"/>
    <n v="4.5"/>
    <s v="Sindhu"/>
    <s v="Sulur"/>
    <n v="23"/>
    <s v="Jan"/>
    <x v="0"/>
    <s v="Thursday"/>
    <x v="0"/>
  </r>
  <r>
    <n v="778"/>
    <d v="2020-01-23T00:00:00"/>
    <s v="Suresh"/>
    <n v="8976789065"/>
    <s v="Maybelline Mattie Lipstic 3.9 g"/>
    <s v="Cosmetics"/>
    <n v="262"/>
    <n v="1"/>
    <n v="262"/>
    <n v="183.4"/>
    <n v="78.599999999999994"/>
    <s v="Chandra"/>
    <s v="Sulur"/>
    <n v="23"/>
    <s v="Jan"/>
    <x v="0"/>
    <s v="Thursday"/>
    <x v="0"/>
  </r>
  <r>
    <n v="779"/>
    <d v="2020-01-23T00:00:00"/>
    <s v="Suresh"/>
    <n v="8976789065"/>
    <s v="Faces Long Wear Eye Pencil"/>
    <s v="Cosmetics"/>
    <n v="349"/>
    <n v="1"/>
    <n v="349"/>
    <n v="244.3"/>
    <n v="104.69999999999999"/>
    <s v="Ranjith"/>
    <s v="Sulur"/>
    <n v="23"/>
    <s v="Jan"/>
    <x v="0"/>
    <s v="Thursday"/>
    <x v="0"/>
  </r>
  <r>
    <n v="780"/>
    <d v="2020-01-23T00:00:00"/>
    <s v="Suresh"/>
    <n v="8976789065"/>
    <s v="Revlon Charlie Blue 100 ML"/>
    <s v="Cosmetics"/>
    <n v="537"/>
    <n v="1"/>
    <n v="537"/>
    <n v="375.9"/>
    <n v="161.10000000000002"/>
    <s v="Rajan"/>
    <s v="Sulur"/>
    <n v="23"/>
    <s v="Jan"/>
    <x v="0"/>
    <s v="Thursday"/>
    <x v="0"/>
  </r>
  <r>
    <n v="781"/>
    <d v="2020-01-23T00:00:00"/>
    <s v="Suresh"/>
    <n v="8976789065"/>
    <s v="Revlon Charlie White 100 ML"/>
    <s v="Cosmetics"/>
    <n v="584"/>
    <n v="1"/>
    <n v="584"/>
    <n v="408.8"/>
    <n v="175.2"/>
    <s v="Rajan"/>
    <s v="Sulur"/>
    <n v="23"/>
    <s v="Jan"/>
    <x v="0"/>
    <s v="Thursday"/>
    <x v="0"/>
  </r>
  <r>
    <n v="791"/>
    <d v="2020-01-23T00:00:00"/>
    <s v="Rajesh singh"/>
    <n v="9876548767"/>
    <s v="Cinthol 100 GM"/>
    <s v="Cosmetics"/>
    <n v="45"/>
    <n v="3"/>
    <n v="135"/>
    <n v="94.5"/>
    <n v="40.5"/>
    <s v="Chandra"/>
    <s v="Sulur"/>
    <n v="23"/>
    <s v="Jan"/>
    <x v="0"/>
    <s v="Thursday"/>
    <x v="0"/>
  </r>
  <r>
    <n v="792"/>
    <d v="2020-01-23T00:00:00"/>
    <s v="Rajesh singh"/>
    <n v="9876548767"/>
    <s v="Rexona 150 GM"/>
    <s v="Cosmetics"/>
    <n v="55"/>
    <n v="6"/>
    <n v="330"/>
    <n v="231"/>
    <n v="99"/>
    <s v="Ranjith"/>
    <s v="Sulur"/>
    <n v="23"/>
    <s v="Jan"/>
    <x v="0"/>
    <s v="Thursday"/>
    <x v="0"/>
  </r>
  <r>
    <n v="784"/>
    <d v="2020-01-23T00:00:00"/>
    <s v="suma ranjan"/>
    <n v="8976789077"/>
    <s v="Milk (1 Ltr)"/>
    <s v="Dairy"/>
    <n v="40"/>
    <n v="1"/>
    <n v="40"/>
    <n v="28"/>
    <n v="12"/>
    <s v="Sindhu"/>
    <s v="Sulur"/>
    <n v="23"/>
    <s v="Jan"/>
    <x v="0"/>
    <s v="Thursday"/>
    <x v="0"/>
  </r>
  <r>
    <n v="785"/>
    <d v="2020-01-23T00:00:00"/>
    <s v="suma ranjan"/>
    <n v="8976789077"/>
    <s v="Pickle 500g"/>
    <s v="Groceries"/>
    <n v="67"/>
    <n v="1"/>
    <n v="67"/>
    <n v="46.900000000000006"/>
    <n v="20.099999999999994"/>
    <s v="Ranjith"/>
    <s v="Sulur"/>
    <n v="23"/>
    <s v="Jan"/>
    <x v="0"/>
    <s v="Thursday"/>
    <x v="0"/>
  </r>
  <r>
    <n v="786"/>
    <d v="2020-01-23T00:00:00"/>
    <s v="suma ranjan"/>
    <n v="8976789077"/>
    <s v="Salt 1 kg"/>
    <s v="Groceries"/>
    <n v="15"/>
    <n v="1"/>
    <n v="15"/>
    <n v="10.5"/>
    <n v="4.5"/>
    <s v="Chandra"/>
    <s v="Sulur"/>
    <n v="23"/>
    <s v="Jan"/>
    <x v="0"/>
    <s v="Thursday"/>
    <x v="0"/>
  </r>
  <r>
    <n v="787"/>
    <d v="2020-01-23T00:00:00"/>
    <s v="suma ranjan"/>
    <n v="8976789077"/>
    <s v="Maybelline Mattie Lipstic 3.9 g"/>
    <s v="Cosmetics"/>
    <n v="262"/>
    <n v="1"/>
    <n v="262"/>
    <n v="183.4"/>
    <n v="78.599999999999994"/>
    <s v="Sindhu"/>
    <s v="Sulur"/>
    <n v="23"/>
    <s v="Jan"/>
    <x v="0"/>
    <s v="Thursday"/>
    <x v="0"/>
  </r>
  <r>
    <n v="788"/>
    <d v="2020-01-23T00:00:00"/>
    <s v="suma ranjan"/>
    <n v="8976789077"/>
    <s v="Faces Long Wear Eye Pencil"/>
    <s v="Cosmetics"/>
    <n v="349"/>
    <n v="1"/>
    <n v="349"/>
    <n v="244.3"/>
    <n v="104.69999999999999"/>
    <s v="Chandra"/>
    <s v="Sulur"/>
    <n v="23"/>
    <s v="Jan"/>
    <x v="0"/>
    <s v="Thursday"/>
    <x v="0"/>
  </r>
  <r>
    <n v="789"/>
    <d v="2020-01-23T00:00:00"/>
    <s v="suma ranjan"/>
    <n v="8976789077"/>
    <s v="Revlon Charlie Blue 100 ML"/>
    <s v="Cosmetics"/>
    <n v="537"/>
    <n v="1"/>
    <n v="537"/>
    <n v="375.9"/>
    <n v="161.10000000000002"/>
    <s v="Sindhu"/>
    <s v="Sulur"/>
    <n v="23"/>
    <s v="Jan"/>
    <x v="0"/>
    <s v="Thursday"/>
    <x v="0"/>
  </r>
  <r>
    <n v="790"/>
    <d v="2020-01-23T00:00:00"/>
    <s v="suma ranjan"/>
    <n v="8976789077"/>
    <s v="Revlon Charlie White 100 ML"/>
    <s v="Cosmetics"/>
    <n v="584"/>
    <n v="1"/>
    <n v="584"/>
    <n v="408.8"/>
    <n v="175.2"/>
    <s v="Chandra"/>
    <s v="Sulur"/>
    <n v="23"/>
    <s v="Jan"/>
    <x v="0"/>
    <s v="Thursday"/>
    <x v="0"/>
  </r>
  <r>
    <n v="794"/>
    <d v="2020-01-24T00:00:00"/>
    <s v="Rajesh singh"/>
    <n v="9876548767"/>
    <s v="Cinthol 100 GM"/>
    <s v="Cosmetics"/>
    <n v="45"/>
    <n v="3"/>
    <n v="135"/>
    <n v="94.5"/>
    <n v="40.5"/>
    <s v="Chandra"/>
    <s v="Sulur"/>
    <n v="24"/>
    <s v="Jan"/>
    <x v="0"/>
    <s v="Friday"/>
    <x v="0"/>
  </r>
  <r>
    <n v="795"/>
    <d v="2020-01-24T00:00:00"/>
    <s v="Rajesh singh"/>
    <n v="9876548767"/>
    <s v="Rexona 150 GM"/>
    <s v="Cosmetics"/>
    <n v="55"/>
    <n v="6"/>
    <n v="330"/>
    <n v="231"/>
    <n v="99"/>
    <s v="Ranjith"/>
    <s v="Sulur"/>
    <n v="24"/>
    <s v="Jan"/>
    <x v="0"/>
    <s v="Friday"/>
    <x v="0"/>
  </r>
  <r>
    <n v="793"/>
    <d v="2020-01-24T00:00:00"/>
    <s v="suma ranjan"/>
    <n v="8976789077"/>
    <s v="Revlon Charlie White 100 ML"/>
    <s v="Cosmetics"/>
    <n v="584"/>
    <n v="1"/>
    <n v="584"/>
    <n v="408.8"/>
    <n v="175.2"/>
    <s v="Ranjith"/>
    <s v="Sulur"/>
    <n v="24"/>
    <s v="Jan"/>
    <x v="0"/>
    <s v="Friday"/>
    <x v="0"/>
  </r>
  <r>
    <n v="796"/>
    <d v="2020-01-24T00:00:00"/>
    <s v="suma ranjan"/>
    <n v="8976789077"/>
    <s v="Milk (1 Ltr)"/>
    <s v="Dairy"/>
    <n v="40"/>
    <n v="1"/>
    <n v="40"/>
    <n v="28"/>
    <n v="12"/>
    <s v="Rajan"/>
    <s v="Sulur"/>
    <n v="24"/>
    <s v="Jan"/>
    <x v="0"/>
    <s v="Friday"/>
    <x v="0"/>
  </r>
  <r>
    <n v="797"/>
    <d v="2020-01-24T00:00:00"/>
    <s v="suma ranjan"/>
    <n v="8976789077"/>
    <s v="Pickle 500g"/>
    <s v="Groceries"/>
    <n v="67"/>
    <n v="1"/>
    <n v="67"/>
    <n v="46.900000000000006"/>
    <n v="20.099999999999994"/>
    <s v="Rajan"/>
    <s v="Sulur"/>
    <n v="24"/>
    <s v="Jan"/>
    <x v="0"/>
    <s v="Friday"/>
    <x v="0"/>
  </r>
  <r>
    <n v="798"/>
    <d v="2020-01-24T00:00:00"/>
    <s v="suma ranjan"/>
    <n v="8976789077"/>
    <s v="Salt 1 kg"/>
    <s v="Groceries"/>
    <n v="15"/>
    <n v="1"/>
    <n v="15"/>
    <n v="10.5"/>
    <n v="4.5"/>
    <s v="Rajan"/>
    <s v="Sulur"/>
    <n v="24"/>
    <s v="Jan"/>
    <x v="0"/>
    <s v="Friday"/>
    <x v="0"/>
  </r>
  <r>
    <n v="799"/>
    <d v="2020-01-24T00:00:00"/>
    <s v="suma ranjan"/>
    <n v="8976789077"/>
    <s v="Maybelline Mattie Lipstic 3.9 g"/>
    <s v="Cosmetics"/>
    <n v="262"/>
    <n v="1"/>
    <n v="262"/>
    <n v="183.4"/>
    <n v="78.599999999999994"/>
    <s v="Chandra"/>
    <s v="Sulur"/>
    <n v="24"/>
    <s v="Jan"/>
    <x v="0"/>
    <s v="Friday"/>
    <x v="0"/>
  </r>
  <r>
    <n v="800"/>
    <d v="2020-01-24T00:00:00"/>
    <s v="suma ranjan"/>
    <n v="8976789077"/>
    <s v="Faces Long Wear Eye Pencil"/>
    <s v="Cosmetics"/>
    <n v="349"/>
    <n v="1"/>
    <n v="349"/>
    <n v="244.3"/>
    <n v="104.69999999999999"/>
    <s v="Chandra"/>
    <s v="Sulur"/>
    <n v="24"/>
    <s v="Jan"/>
    <x v="0"/>
    <s v="Friday"/>
    <x v="0"/>
  </r>
  <r>
    <n v="801"/>
    <d v="2020-01-24T00:00:00"/>
    <s v="suma ranjan"/>
    <n v="8976789077"/>
    <s v="Revlon Charlie Blue 100 ML"/>
    <s v="Cosmetics"/>
    <n v="537"/>
    <n v="1"/>
    <n v="537"/>
    <n v="375.9"/>
    <n v="161.10000000000002"/>
    <s v="Sindhu"/>
    <s v="Sulur"/>
    <n v="24"/>
    <s v="Jan"/>
    <x v="0"/>
    <s v="Friday"/>
    <x v="0"/>
  </r>
  <r>
    <n v="802"/>
    <d v="2020-01-24T00:00:00"/>
    <s v="suma ranjan"/>
    <n v="8976789077"/>
    <s v="Revlon Charlie White 100 ML"/>
    <s v="Cosmetics"/>
    <n v="584"/>
    <n v="1"/>
    <n v="584"/>
    <n v="408.8"/>
    <n v="175.2"/>
    <s v="Ranjith"/>
    <s v="Sulur"/>
    <n v="24"/>
    <s v="Jan"/>
    <x v="0"/>
    <s v="Friday"/>
    <x v="0"/>
  </r>
  <r>
    <n v="803"/>
    <d v="2020-01-24T00:00:00"/>
    <s v="Rajesh singh"/>
    <n v="9876548767"/>
    <s v="Cinthol 100 GM"/>
    <s v="Cosmetics"/>
    <n v="45"/>
    <n v="3"/>
    <n v="135"/>
    <n v="94.5"/>
    <n v="40.5"/>
    <s v="Chandra"/>
    <s v="Sulur"/>
    <n v="24"/>
    <s v="Jan"/>
    <x v="0"/>
    <s v="Friday"/>
    <x v="0"/>
  </r>
  <r>
    <n v="804"/>
    <d v="2020-01-24T00:00:00"/>
    <s v="Rajesh singh"/>
    <n v="9876548767"/>
    <s v="Rexona 150 GM"/>
    <s v="Cosmetics"/>
    <n v="55"/>
    <n v="6"/>
    <n v="330"/>
    <n v="231"/>
    <n v="99"/>
    <s v="Ranjith"/>
    <s v="Sulur"/>
    <n v="24"/>
    <s v="Jan"/>
    <x v="0"/>
    <s v="Friday"/>
    <x v="0"/>
  </r>
  <r>
    <n v="805"/>
    <d v="2020-01-24T00:00:00"/>
    <s v="Rajesh singh"/>
    <n v="9876548767"/>
    <s v="Cinthol 100 GM"/>
    <s v="Cosmetics"/>
    <n v="45"/>
    <n v="3"/>
    <n v="135"/>
    <n v="94.5"/>
    <n v="40.5"/>
    <s v="Ranjith"/>
    <s v="Sulur"/>
    <n v="24"/>
    <s v="Jan"/>
    <x v="0"/>
    <s v="Friday"/>
    <x v="0"/>
  </r>
  <r>
    <n v="806"/>
    <d v="2020-01-24T00:00:00"/>
    <s v="Rajesh singh"/>
    <n v="9876548767"/>
    <s v="Rexona 150 GM"/>
    <s v="Cosmetics"/>
    <n v="55"/>
    <n v="6"/>
    <n v="330"/>
    <n v="231"/>
    <n v="99"/>
    <s v="Sindhu"/>
    <s v="Sulur"/>
    <n v="24"/>
    <s v="Jan"/>
    <x v="0"/>
    <s v="Friday"/>
    <x v="0"/>
  </r>
  <r>
    <n v="807"/>
    <d v="2020-01-24T00:00:00"/>
    <s v="suma ranjan"/>
    <n v="8976789077"/>
    <s v="Milk (1 Ltr)"/>
    <s v="Dairy"/>
    <n v="40"/>
    <n v="1"/>
    <n v="40"/>
    <n v="28"/>
    <n v="12"/>
    <s v="Ranjith"/>
    <s v="Sulur"/>
    <n v="24"/>
    <s v="Jan"/>
    <x v="0"/>
    <s v="Friday"/>
    <x v="0"/>
  </r>
  <r>
    <n v="808"/>
    <d v="2020-01-24T00:00:00"/>
    <s v="suma ranjan"/>
    <n v="8976789077"/>
    <s v="Pickle 500g"/>
    <s v="Groceries"/>
    <n v="67"/>
    <n v="1"/>
    <n v="67"/>
    <n v="46.900000000000006"/>
    <n v="20.099999999999994"/>
    <s v="Chandra"/>
    <s v="Sulur"/>
    <n v="24"/>
    <s v="Jan"/>
    <x v="0"/>
    <s v="Friday"/>
    <x v="0"/>
  </r>
  <r>
    <n v="809"/>
    <d v="2020-01-24T00:00:00"/>
    <s v="suma ranjan"/>
    <n v="8976789077"/>
    <s v="Salt 1 kg"/>
    <s v="Groceries"/>
    <n v="15"/>
    <n v="1"/>
    <n v="15"/>
    <n v="10.5"/>
    <n v="4.5"/>
    <s v="Chandra"/>
    <s v="Sulur"/>
    <n v="24"/>
    <s v="Jan"/>
    <x v="0"/>
    <s v="Friday"/>
    <x v="0"/>
  </r>
  <r>
    <n v="810"/>
    <d v="2020-01-24T00:00:00"/>
    <s v="suma ranjan"/>
    <n v="8976789077"/>
    <s v="Maybelline Mattie Lipstic 3.9 g"/>
    <s v="Cosmetics"/>
    <n v="262"/>
    <n v="1"/>
    <n v="262"/>
    <n v="183.4"/>
    <n v="78.599999999999994"/>
    <s v="Sindhu"/>
    <s v="Sulur"/>
    <n v="24"/>
    <s v="Jan"/>
    <x v="0"/>
    <s v="Friday"/>
    <x v="0"/>
  </r>
  <r>
    <n v="811"/>
    <d v="2020-01-24T00:00:00"/>
    <s v="suma ranjan"/>
    <n v="8976789077"/>
    <s v="Faces Long Wear Eye Pencil"/>
    <s v="Cosmetics"/>
    <n v="349"/>
    <n v="1"/>
    <n v="349"/>
    <n v="244.3"/>
    <n v="104.69999999999999"/>
    <s v="Ranjith"/>
    <s v="Sulur"/>
    <n v="24"/>
    <s v="Jan"/>
    <x v="0"/>
    <s v="Friday"/>
    <x v="0"/>
  </r>
  <r>
    <n v="812"/>
    <d v="2020-01-24T00:00:00"/>
    <s v="suma ranjan"/>
    <n v="8976789077"/>
    <s v="Revlon Charlie Blue 100 ML"/>
    <s v="Cosmetics"/>
    <n v="537"/>
    <n v="1"/>
    <n v="537"/>
    <n v="375.9"/>
    <n v="161.10000000000002"/>
    <s v="Ranjith"/>
    <s v="Sulur"/>
    <n v="24"/>
    <s v="Jan"/>
    <x v="0"/>
    <s v="Friday"/>
    <x v="0"/>
  </r>
  <r>
    <n v="813"/>
    <d v="2020-01-24T00:00:00"/>
    <s v="suma ranjan"/>
    <n v="8976789077"/>
    <s v="Revlon Charlie White 100 ML"/>
    <s v="Cosmetics"/>
    <n v="584"/>
    <n v="1"/>
    <n v="584"/>
    <n v="408.8"/>
    <n v="175.2"/>
    <s v="Rajan"/>
    <s v="Sulur"/>
    <n v="24"/>
    <s v="Jan"/>
    <x v="0"/>
    <s v="Friday"/>
    <x v="0"/>
  </r>
  <r>
    <n v="814"/>
    <d v="2020-01-24T00:00:00"/>
    <s v="Sundar"/>
    <n v="8976789056"/>
    <s v="Bread Sandwich"/>
    <s v="Groceries"/>
    <n v="70"/>
    <n v="1"/>
    <n v="70"/>
    <n v="49"/>
    <n v="21"/>
    <s v="Ranjith"/>
    <s v="Sulur"/>
    <n v="24"/>
    <s v="Jan"/>
    <x v="0"/>
    <s v="Friday"/>
    <x v="0"/>
  </r>
  <r>
    <n v="815"/>
    <d v="2020-01-24T00:00:00"/>
    <s v="Sundar"/>
    <n v="8976789056"/>
    <s v="Milk (1 Ltr)"/>
    <s v="Dairy"/>
    <n v="40"/>
    <n v="2"/>
    <n v="80"/>
    <n v="56"/>
    <n v="24"/>
    <s v="Rajan"/>
    <s v="Sulur"/>
    <n v="24"/>
    <s v="Jan"/>
    <x v="0"/>
    <s v="Friday"/>
    <x v="0"/>
  </r>
  <r>
    <n v="816"/>
    <d v="2020-01-24T00:00:00"/>
    <s v="Sundar"/>
    <n v="8976789056"/>
    <s v="Rexona 150 GM"/>
    <s v="Cosmetics"/>
    <n v="55"/>
    <n v="1"/>
    <n v="55"/>
    <n v="38.5"/>
    <n v="16.5"/>
    <s v="Chandra"/>
    <s v="Sulur"/>
    <n v="24"/>
    <s v="Jan"/>
    <x v="0"/>
    <s v="Friday"/>
    <x v="0"/>
  </r>
  <r>
    <n v="817"/>
    <d v="2020-01-24T00:00:00"/>
    <s v="Rajesh singh"/>
    <n v="9876548767"/>
    <s v="Cinthol 100 GM"/>
    <s v="Cosmetics"/>
    <n v="45"/>
    <n v="3"/>
    <n v="135"/>
    <n v="94.5"/>
    <n v="40.5"/>
    <s v="Chandra"/>
    <s v="Sulur"/>
    <n v="24"/>
    <s v="Jan"/>
    <x v="0"/>
    <s v="Friday"/>
    <x v="0"/>
  </r>
  <r>
    <n v="818"/>
    <d v="2020-01-24T00:00:00"/>
    <s v="Rajesh singh"/>
    <n v="9876548767"/>
    <s v="Rexona 150 GM"/>
    <s v="Cosmetics"/>
    <n v="55"/>
    <n v="6"/>
    <n v="330"/>
    <n v="231"/>
    <n v="99"/>
    <s v="Sindhu"/>
    <s v="Sulur"/>
    <n v="24"/>
    <s v="Jan"/>
    <x v="0"/>
    <s v="Friday"/>
    <x v="0"/>
  </r>
  <r>
    <n v="822"/>
    <d v="2020-01-24T00:00:00"/>
    <s v="Rakson"/>
    <n v="8976789057"/>
    <s v="Milk (1 Ltr)"/>
    <s v="Dairy"/>
    <n v="40"/>
    <n v="1"/>
    <n v="40"/>
    <n v="28"/>
    <n v="12"/>
    <s v="Sindhu"/>
    <s v="Sulur"/>
    <n v="24"/>
    <s v="Jan"/>
    <x v="0"/>
    <s v="Friday"/>
    <x v="0"/>
  </r>
  <r>
    <n v="823"/>
    <d v="2020-01-24T00:00:00"/>
    <s v="suma ranjan"/>
    <n v="8976789077"/>
    <s v="Bread Sandwich"/>
    <s v="Groceries"/>
    <n v="70"/>
    <n v="1"/>
    <n v="70"/>
    <n v="49"/>
    <n v="21"/>
    <s v="Ranjith"/>
    <s v="Sulur"/>
    <n v="24"/>
    <s v="Jan"/>
    <x v="0"/>
    <s v="Friday"/>
    <x v="0"/>
  </r>
  <r>
    <n v="824"/>
    <d v="2020-01-24T00:00:00"/>
    <s v="suma ranjan"/>
    <n v="8976789077"/>
    <s v="Rexona 150 GM"/>
    <s v="Cosmetics"/>
    <n v="55"/>
    <n v="3"/>
    <n v="165"/>
    <n v="115.5"/>
    <n v="49.5"/>
    <s v="Ranjith"/>
    <s v="Sulur"/>
    <n v="24"/>
    <s v="Jan"/>
    <x v="0"/>
    <s v="Friday"/>
    <x v="0"/>
  </r>
  <r>
    <n v="825"/>
    <d v="2020-01-24T00:00:00"/>
    <s v="suma ranjan"/>
    <n v="8976789077"/>
    <s v="Cinthol 100 GM"/>
    <s v="Cosmetics"/>
    <n v="45"/>
    <n v="3"/>
    <n v="135"/>
    <n v="94.5"/>
    <n v="40.5"/>
    <s v="Chandra"/>
    <s v="Sulur"/>
    <n v="24"/>
    <s v="Jan"/>
    <x v="0"/>
    <s v="Friday"/>
    <x v="0"/>
  </r>
  <r>
    <n v="826"/>
    <d v="2020-01-24T00:00:00"/>
    <s v="suma ranjan"/>
    <n v="8976789077"/>
    <s v="Milk (1 Ltr)"/>
    <s v="Dairy"/>
    <n v="40"/>
    <n v="1"/>
    <n v="40"/>
    <n v="28"/>
    <n v="12"/>
    <s v="Rajan"/>
    <s v="Sulur"/>
    <n v="24"/>
    <s v="Jan"/>
    <x v="0"/>
    <s v="Friday"/>
    <x v="0"/>
  </r>
  <r>
    <n v="827"/>
    <d v="2020-01-24T00:00:00"/>
    <s v="suma ranjan"/>
    <n v="8976789077"/>
    <s v="Pickle 500g"/>
    <s v="Groceries"/>
    <n v="67"/>
    <n v="1"/>
    <n v="67"/>
    <n v="46.900000000000006"/>
    <n v="20.099999999999994"/>
    <s v="Rajan"/>
    <s v="Sulur"/>
    <n v="24"/>
    <s v="Jan"/>
    <x v="0"/>
    <s v="Friday"/>
    <x v="0"/>
  </r>
  <r>
    <n v="819"/>
    <d v="2020-01-24T00:00:00"/>
    <s v="Sundar"/>
    <n v="8976789056"/>
    <s v="Bread Sandwich"/>
    <s v="Groceries"/>
    <n v="70"/>
    <n v="1"/>
    <n v="70"/>
    <n v="49"/>
    <n v="21"/>
    <s v="Chandra"/>
    <s v="Sulur"/>
    <n v="24"/>
    <s v="Jan"/>
    <x v="0"/>
    <s v="Friday"/>
    <x v="0"/>
  </r>
  <r>
    <n v="820"/>
    <d v="2020-01-24T00:00:00"/>
    <s v="Sundar"/>
    <n v="8976789056"/>
    <s v="Milk (1 Ltr)"/>
    <s v="Dairy"/>
    <n v="40"/>
    <n v="2"/>
    <n v="80"/>
    <n v="56"/>
    <n v="24"/>
    <s v="Ranjith"/>
    <s v="Sulur"/>
    <n v="24"/>
    <s v="Jan"/>
    <x v="0"/>
    <s v="Friday"/>
    <x v="0"/>
  </r>
  <r>
    <n v="821"/>
    <d v="2020-01-24T00:00:00"/>
    <s v="Sundar"/>
    <n v="8976789056"/>
    <s v="Rexona 150 GM"/>
    <s v="Cosmetics"/>
    <n v="55"/>
    <n v="1"/>
    <n v="55"/>
    <n v="38.5"/>
    <n v="16.5"/>
    <s v="Rajan"/>
    <s v="Sulur"/>
    <n v="24"/>
    <s v="Jan"/>
    <x v="0"/>
    <s v="Friday"/>
    <x v="0"/>
  </r>
  <r>
    <n v="833"/>
    <d v="2020-01-25T00:00:00"/>
    <s v="Rajesh singh"/>
    <n v="9876548767"/>
    <s v="Cinthol 100 GM"/>
    <s v="Cosmetics"/>
    <n v="45"/>
    <n v="3"/>
    <n v="135"/>
    <n v="94.5"/>
    <n v="40.5"/>
    <s v="Chandra"/>
    <s v="Sulur"/>
    <n v="25"/>
    <s v="Jan"/>
    <x v="0"/>
    <s v="Saturday"/>
    <x v="0"/>
  </r>
  <r>
    <n v="834"/>
    <d v="2020-01-25T00:00:00"/>
    <s v="Rajesh singh"/>
    <n v="9876548767"/>
    <s v="Rexona 150 GM"/>
    <s v="Cosmetics"/>
    <n v="55"/>
    <n v="6"/>
    <n v="330"/>
    <n v="231"/>
    <n v="99"/>
    <s v="Ranjith"/>
    <s v="Sulur"/>
    <n v="25"/>
    <s v="Jan"/>
    <x v="0"/>
    <s v="Saturday"/>
    <x v="0"/>
  </r>
  <r>
    <n v="838"/>
    <d v="2020-01-25T00:00:00"/>
    <s v="Rakson"/>
    <n v="8976789057"/>
    <s v="Milk (1 Ltr)"/>
    <s v="Dairy"/>
    <n v="40"/>
    <n v="1"/>
    <n v="40"/>
    <n v="28"/>
    <n v="12"/>
    <s v="Rajan"/>
    <s v="Sulur"/>
    <n v="25"/>
    <s v="Jan"/>
    <x v="0"/>
    <s v="Saturday"/>
    <x v="0"/>
  </r>
  <r>
    <n v="839"/>
    <d v="2020-01-25T00:00:00"/>
    <s v="Rakson"/>
    <n v="8976789057"/>
    <s v="Bread Sandwich"/>
    <s v="Groceries"/>
    <n v="70"/>
    <n v="1"/>
    <n v="70"/>
    <n v="49"/>
    <n v="21"/>
    <s v="Chandra"/>
    <s v="Sulur"/>
    <n v="25"/>
    <s v="Jan"/>
    <x v="0"/>
    <s v="Saturday"/>
    <x v="0"/>
  </r>
  <r>
    <n v="840"/>
    <d v="2020-01-25T00:00:00"/>
    <s v="Rakson"/>
    <n v="8976789057"/>
    <s v="Rexona 150 GM"/>
    <s v="Cosmetics"/>
    <n v="55"/>
    <n v="3"/>
    <n v="165"/>
    <n v="115.5"/>
    <n v="49.5"/>
    <s v="Sindhu"/>
    <s v="Sulur"/>
    <n v="25"/>
    <s v="Jan"/>
    <x v="0"/>
    <s v="Saturday"/>
    <x v="0"/>
  </r>
  <r>
    <n v="841"/>
    <d v="2020-01-25T00:00:00"/>
    <s v="Rakson"/>
    <n v="8976789057"/>
    <s v="Cinthol 100 GM"/>
    <s v="Cosmetics"/>
    <n v="45"/>
    <n v="3"/>
    <n v="135"/>
    <n v="94.5"/>
    <n v="40.5"/>
    <s v="Sindhu"/>
    <s v="Sulur"/>
    <n v="25"/>
    <s v="Jan"/>
    <x v="0"/>
    <s v="Saturday"/>
    <x v="0"/>
  </r>
  <r>
    <n v="842"/>
    <d v="2020-01-25T00:00:00"/>
    <s v="Rakson"/>
    <n v="8976789057"/>
    <s v="Milk (1 Ltr)"/>
    <s v="Dairy"/>
    <n v="40"/>
    <n v="1"/>
    <n v="40"/>
    <n v="28"/>
    <n v="12"/>
    <s v="Rajan"/>
    <s v="Sulur"/>
    <n v="25"/>
    <s v="Jan"/>
    <x v="0"/>
    <s v="Saturday"/>
    <x v="0"/>
  </r>
  <r>
    <n v="828"/>
    <d v="2020-01-25T00:00:00"/>
    <s v="sudha"/>
    <n v="8976789034"/>
    <s v="Salt 1 kg"/>
    <s v="Groceries"/>
    <n v="15"/>
    <n v="1"/>
    <n v="15"/>
    <n v="10.5"/>
    <n v="4.5"/>
    <s v="Ranjith"/>
    <s v="Sulur"/>
    <n v="25"/>
    <s v="Jan"/>
    <x v="0"/>
    <s v="Saturday"/>
    <x v="0"/>
  </r>
  <r>
    <n v="829"/>
    <d v="2020-01-25T00:00:00"/>
    <s v="sudha"/>
    <n v="8976789034"/>
    <s v="Maybelline Mattie Lipstic 3.9 g"/>
    <s v="Cosmetics"/>
    <n v="262"/>
    <n v="1"/>
    <n v="262"/>
    <n v="183.4"/>
    <n v="78.599999999999994"/>
    <s v="Rajan"/>
    <s v="Sulur"/>
    <n v="25"/>
    <s v="Jan"/>
    <x v="0"/>
    <s v="Saturday"/>
    <x v="0"/>
  </r>
  <r>
    <n v="830"/>
    <d v="2020-01-25T00:00:00"/>
    <s v="sudha"/>
    <n v="8976789034"/>
    <s v="Faces Long Wear Eye Pencil"/>
    <s v="Cosmetics"/>
    <n v="349"/>
    <n v="1"/>
    <n v="349"/>
    <n v="244.3"/>
    <n v="104.69999999999999"/>
    <s v="Ranjith"/>
    <s v="Sulur"/>
    <n v="25"/>
    <s v="Jan"/>
    <x v="0"/>
    <s v="Saturday"/>
    <x v="0"/>
  </r>
  <r>
    <n v="831"/>
    <d v="2020-01-25T00:00:00"/>
    <s v="sudha"/>
    <n v="8976789034"/>
    <s v="Revlon Charlie Blue 100 ML"/>
    <s v="Cosmetics"/>
    <n v="537"/>
    <n v="1"/>
    <n v="537"/>
    <n v="375.9"/>
    <n v="161.10000000000002"/>
    <s v="Sindhu"/>
    <s v="Sulur"/>
    <n v="25"/>
    <s v="Jan"/>
    <x v="0"/>
    <s v="Saturday"/>
    <x v="0"/>
  </r>
  <r>
    <n v="832"/>
    <d v="2020-01-25T00:00:00"/>
    <s v="sudha"/>
    <n v="8976789034"/>
    <s v="Revlon Charlie White 100 ML"/>
    <s v="Cosmetics"/>
    <n v="584"/>
    <n v="1"/>
    <n v="584"/>
    <n v="408.8"/>
    <n v="175.2"/>
    <s v="Rajan"/>
    <s v="Sulur"/>
    <n v="25"/>
    <s v="Jan"/>
    <x v="0"/>
    <s v="Saturday"/>
    <x v="0"/>
  </r>
  <r>
    <n v="835"/>
    <d v="2020-01-25T00:00:00"/>
    <s v="Sundar"/>
    <n v="8976789056"/>
    <s v="Bread Sandwich"/>
    <s v="Groceries"/>
    <n v="70"/>
    <n v="1"/>
    <n v="70"/>
    <n v="49"/>
    <n v="21"/>
    <s v="Ranjith"/>
    <s v="Sulur"/>
    <n v="25"/>
    <s v="Jan"/>
    <x v="0"/>
    <s v="Saturday"/>
    <x v="0"/>
  </r>
  <r>
    <n v="836"/>
    <d v="2020-01-25T00:00:00"/>
    <s v="Sundar"/>
    <n v="8976789056"/>
    <s v="Milk (1 Ltr)"/>
    <s v="Dairy"/>
    <n v="40"/>
    <n v="2"/>
    <n v="80"/>
    <n v="56"/>
    <n v="24"/>
    <s v="Ranjith"/>
    <s v="Sulur"/>
    <n v="25"/>
    <s v="Jan"/>
    <x v="0"/>
    <s v="Saturday"/>
    <x v="0"/>
  </r>
  <r>
    <n v="837"/>
    <d v="2020-01-25T00:00:00"/>
    <s v="Sundar"/>
    <n v="8976789056"/>
    <s v="Rexona 150 GM"/>
    <s v="Cosmetics"/>
    <n v="55"/>
    <n v="1"/>
    <n v="55"/>
    <n v="38.5"/>
    <n v="16.5"/>
    <s v="Chandra"/>
    <s v="Sulur"/>
    <n v="25"/>
    <s v="Jan"/>
    <x v="0"/>
    <s v="Saturday"/>
    <x v="0"/>
  </r>
  <r>
    <n v="849"/>
    <d v="2020-01-25T00:00:00"/>
    <s v="sudha"/>
    <n v="8976789034"/>
    <s v="Bread Sandwich"/>
    <s v="Groceries"/>
    <n v="70"/>
    <n v="1"/>
    <n v="70"/>
    <n v="49"/>
    <n v="21"/>
    <s v="Rajan"/>
    <s v="Sulur"/>
    <n v="25"/>
    <s v="Jan"/>
    <x v="0"/>
    <s v="Saturday"/>
    <x v="0"/>
  </r>
  <r>
    <n v="850"/>
    <d v="2020-01-25T00:00:00"/>
    <s v="sudha"/>
    <n v="8976789034"/>
    <s v="Rexona 150 GM"/>
    <s v="Cosmetics"/>
    <n v="55"/>
    <n v="3"/>
    <n v="165"/>
    <n v="115.5"/>
    <n v="49.5"/>
    <s v="Chandra"/>
    <s v="Sulur"/>
    <n v="25"/>
    <s v="Jan"/>
    <x v="0"/>
    <s v="Saturday"/>
    <x v="0"/>
  </r>
  <r>
    <n v="851"/>
    <d v="2020-01-25T00:00:00"/>
    <s v="sudha"/>
    <n v="8976789034"/>
    <s v="Cinthol 100 GM"/>
    <s v="Cosmetics"/>
    <n v="45"/>
    <n v="3"/>
    <n v="135"/>
    <n v="94.5"/>
    <n v="40.5"/>
    <s v="Sindhu"/>
    <s v="Sulur"/>
    <n v="25"/>
    <s v="Jan"/>
    <x v="0"/>
    <s v="Saturday"/>
    <x v="0"/>
  </r>
  <r>
    <n v="852"/>
    <d v="2020-01-25T00:00:00"/>
    <s v="sudha"/>
    <n v="8976789034"/>
    <s v="Milk (1 Ltr)"/>
    <s v="Dairy"/>
    <n v="40"/>
    <n v="1"/>
    <n v="40"/>
    <n v="28"/>
    <n v="12"/>
    <s v="Sindhu"/>
    <s v="Sulur"/>
    <n v="25"/>
    <s v="Jan"/>
    <x v="0"/>
    <s v="Saturday"/>
    <x v="0"/>
  </r>
  <r>
    <n v="853"/>
    <d v="2020-01-25T00:00:00"/>
    <s v="sudha"/>
    <n v="8976789034"/>
    <s v="Pickle 500g"/>
    <s v="Groceries"/>
    <n v="67"/>
    <n v="1"/>
    <n v="67"/>
    <n v="46.900000000000006"/>
    <n v="20.099999999999994"/>
    <s v="Rajan"/>
    <s v="Sulur"/>
    <n v="25"/>
    <s v="Jan"/>
    <x v="0"/>
    <s v="Saturday"/>
    <x v="0"/>
  </r>
  <r>
    <n v="854"/>
    <d v="2020-01-25T00:00:00"/>
    <s v="sudha"/>
    <n v="8976789034"/>
    <s v="Salt 1 kg"/>
    <s v="Groceries"/>
    <n v="15"/>
    <n v="1"/>
    <n v="15"/>
    <n v="10.5"/>
    <n v="4.5"/>
    <s v="Ranjith"/>
    <s v="Sulur"/>
    <n v="25"/>
    <s v="Jan"/>
    <x v="0"/>
    <s v="Saturday"/>
    <x v="0"/>
  </r>
  <r>
    <n v="855"/>
    <d v="2020-01-25T00:00:00"/>
    <s v="sudha"/>
    <n v="8976789034"/>
    <s v="Maybelline Mattie Lipstic 3.9 g"/>
    <s v="Cosmetics"/>
    <n v="262"/>
    <n v="1"/>
    <n v="262"/>
    <n v="183.4"/>
    <n v="78.599999999999994"/>
    <s v="Chandra"/>
    <s v="Sulur"/>
    <n v="25"/>
    <s v="Jan"/>
    <x v="0"/>
    <s v="Saturday"/>
    <x v="0"/>
  </r>
  <r>
    <n v="856"/>
    <d v="2020-01-25T00:00:00"/>
    <s v="sudha"/>
    <n v="8976789034"/>
    <s v="Faces Long Wear Eye Pencil"/>
    <s v="Cosmetics"/>
    <n v="349"/>
    <n v="1"/>
    <n v="349"/>
    <n v="244.3"/>
    <n v="104.69999999999999"/>
    <s v="Ranjith"/>
    <s v="Sulur"/>
    <n v="25"/>
    <s v="Jan"/>
    <x v="0"/>
    <s v="Saturday"/>
    <x v="0"/>
  </r>
  <r>
    <n v="857"/>
    <d v="2020-01-25T00:00:00"/>
    <s v="sudha"/>
    <n v="8976789034"/>
    <s v="Revlon Charlie Blue 100 ML"/>
    <s v="Cosmetics"/>
    <n v="537"/>
    <n v="1"/>
    <n v="537"/>
    <n v="375.9"/>
    <n v="161.10000000000002"/>
    <s v="Chandra"/>
    <s v="Sulur"/>
    <n v="25"/>
    <s v="Jan"/>
    <x v="0"/>
    <s v="Saturday"/>
    <x v="0"/>
  </r>
  <r>
    <n v="858"/>
    <d v="2020-01-25T00:00:00"/>
    <s v="sudha"/>
    <n v="8976789034"/>
    <s v="Revlon Charlie White 100 ML"/>
    <s v="Cosmetics"/>
    <n v="584"/>
    <n v="1"/>
    <n v="584"/>
    <n v="408.8"/>
    <n v="175.2"/>
    <s v="Sindhu"/>
    <s v="Sulur"/>
    <n v="25"/>
    <s v="Jan"/>
    <x v="0"/>
    <s v="Saturday"/>
    <x v="0"/>
  </r>
  <r>
    <n v="843"/>
    <d v="2020-01-25T00:00:00"/>
    <s v="suma ranjan"/>
    <n v="8976789077"/>
    <s v="Pickle 500g"/>
    <s v="Groceries"/>
    <n v="67"/>
    <n v="1"/>
    <n v="67"/>
    <n v="46.900000000000006"/>
    <n v="20.099999999999994"/>
    <s v="Chandra"/>
    <s v="Sulur"/>
    <n v="25"/>
    <s v="Jan"/>
    <x v="0"/>
    <s v="Saturday"/>
    <x v="0"/>
  </r>
  <r>
    <n v="844"/>
    <d v="2020-01-25T00:00:00"/>
    <s v="suma ranjan"/>
    <n v="8976789077"/>
    <s v="Salt 1 kg"/>
    <s v="Groceries"/>
    <n v="15"/>
    <n v="1"/>
    <n v="15"/>
    <n v="10.5"/>
    <n v="4.5"/>
    <s v="Chandra"/>
    <s v="Sulur"/>
    <n v="25"/>
    <s v="Jan"/>
    <x v="0"/>
    <s v="Saturday"/>
    <x v="0"/>
  </r>
  <r>
    <n v="845"/>
    <d v="2020-01-25T00:00:00"/>
    <s v="suma ranjan"/>
    <n v="8976789077"/>
    <s v="Maybelline Mattie Lipstic 3.9 g"/>
    <s v="Cosmetics"/>
    <n v="262"/>
    <n v="1"/>
    <n v="262"/>
    <n v="183.4"/>
    <n v="78.599999999999994"/>
    <s v="Ranjith"/>
    <s v="Sulur"/>
    <n v="25"/>
    <s v="Jan"/>
    <x v="0"/>
    <s v="Saturday"/>
    <x v="0"/>
  </r>
  <r>
    <n v="846"/>
    <d v="2020-01-25T00:00:00"/>
    <s v="suma ranjan"/>
    <n v="8976789077"/>
    <s v="Faces Long Wear Eye Pencil"/>
    <s v="Cosmetics"/>
    <n v="349"/>
    <n v="1"/>
    <n v="349"/>
    <n v="244.3"/>
    <n v="104.69999999999999"/>
    <s v="Chandra"/>
    <s v="Sulur"/>
    <n v="25"/>
    <s v="Jan"/>
    <x v="0"/>
    <s v="Saturday"/>
    <x v="0"/>
  </r>
  <r>
    <n v="847"/>
    <d v="2020-01-25T00:00:00"/>
    <s v="suma ranjan"/>
    <n v="8976789077"/>
    <s v="Revlon Charlie Blue 100 ML"/>
    <s v="Cosmetics"/>
    <n v="537"/>
    <n v="1"/>
    <n v="537"/>
    <n v="375.9"/>
    <n v="161.10000000000002"/>
    <s v="Ranjith"/>
    <s v="Sulur"/>
    <n v="25"/>
    <s v="Jan"/>
    <x v="0"/>
    <s v="Saturday"/>
    <x v="0"/>
  </r>
  <r>
    <n v="848"/>
    <d v="2020-01-25T00:00:00"/>
    <s v="suma ranjan"/>
    <n v="8976789077"/>
    <s v="Revlon Charlie White 100 ML"/>
    <s v="Cosmetics"/>
    <n v="584"/>
    <n v="1"/>
    <n v="584"/>
    <n v="408.8"/>
    <n v="175.2"/>
    <s v="Ranjith"/>
    <s v="Sulur"/>
    <n v="25"/>
    <s v="Jan"/>
    <x v="0"/>
    <s v="Saturday"/>
    <x v="0"/>
  </r>
  <r>
    <n v="859"/>
    <d v="2020-01-25T00:00:00"/>
    <s v="Rajesh singh"/>
    <n v="9876548767"/>
    <s v="Cinthol 100 GM"/>
    <s v="Cosmetics"/>
    <n v="45"/>
    <n v="3"/>
    <n v="135"/>
    <n v="94.5"/>
    <n v="40.5"/>
    <s v="Ranjith"/>
    <s v="Sulur"/>
    <n v="25"/>
    <s v="Jan"/>
    <x v="0"/>
    <s v="Saturday"/>
    <x v="0"/>
  </r>
  <r>
    <n v="860"/>
    <d v="2020-01-25T00:00:00"/>
    <s v="Rajesh singh"/>
    <n v="9876548767"/>
    <s v="Rexona 150 GM"/>
    <s v="Cosmetics"/>
    <n v="55"/>
    <n v="6"/>
    <n v="330"/>
    <n v="231"/>
    <n v="99"/>
    <s v="Ranjith"/>
    <s v="Sulur"/>
    <n v="25"/>
    <s v="Jan"/>
    <x v="0"/>
    <s v="Saturday"/>
    <x v="0"/>
  </r>
  <r>
    <n v="861"/>
    <d v="2020-01-25T00:00:00"/>
    <s v="suma ranjan"/>
    <n v="8976789077"/>
    <s v="Bread Sandwich"/>
    <s v="Groceries"/>
    <n v="70"/>
    <n v="1"/>
    <n v="70"/>
    <n v="49"/>
    <n v="21"/>
    <s v="Ranjith"/>
    <s v="Sulur"/>
    <n v="25"/>
    <s v="Jan"/>
    <x v="0"/>
    <s v="Saturday"/>
    <x v="0"/>
  </r>
  <r>
    <n v="862"/>
    <d v="2020-01-25T00:00:00"/>
    <s v="suma ranjan"/>
    <n v="8976789077"/>
    <s v="Rexona 150 GM"/>
    <s v="Cosmetics"/>
    <n v="55"/>
    <n v="3"/>
    <n v="165"/>
    <n v="115.5"/>
    <n v="49.5"/>
    <s v="Chandra"/>
    <s v="Sulur"/>
    <n v="25"/>
    <s v="Jan"/>
    <x v="0"/>
    <s v="Saturday"/>
    <x v="0"/>
  </r>
  <r>
    <n v="863"/>
    <d v="2020-01-25T00:00:00"/>
    <s v="suma ranjan"/>
    <n v="8976789077"/>
    <s v="Cinthol 100 GM"/>
    <s v="Cosmetics"/>
    <n v="45"/>
    <n v="3"/>
    <n v="135"/>
    <n v="94.5"/>
    <n v="40.5"/>
    <s v="Rajan"/>
    <s v="Sulur"/>
    <n v="25"/>
    <s v="Jan"/>
    <x v="0"/>
    <s v="Saturday"/>
    <x v="0"/>
  </r>
  <r>
    <n v="864"/>
    <d v="2020-01-25T00:00:00"/>
    <s v="suma ranjan"/>
    <n v="8976789077"/>
    <s v="Milk (1 Ltr)"/>
    <s v="Dairy"/>
    <n v="40"/>
    <n v="1"/>
    <n v="40"/>
    <n v="28"/>
    <n v="12"/>
    <s v="Rajan"/>
    <s v="Sulur"/>
    <n v="25"/>
    <s v="Jan"/>
    <x v="0"/>
    <s v="Saturday"/>
    <x v="0"/>
  </r>
  <r>
    <n v="865"/>
    <d v="2020-01-25T00:00:00"/>
    <s v="Suresh"/>
    <n v="8976789065"/>
    <s v="Pickle 500g"/>
    <s v="Groceries"/>
    <n v="67"/>
    <n v="1"/>
    <n v="67"/>
    <n v="46.900000000000006"/>
    <n v="20.099999999999994"/>
    <s v="Sindhu"/>
    <s v="Sulur"/>
    <n v="25"/>
    <s v="Jan"/>
    <x v="0"/>
    <s v="Saturday"/>
    <x v="0"/>
  </r>
  <r>
    <n v="866"/>
    <d v="2020-01-25T00:00:00"/>
    <s v="Suresh"/>
    <n v="8976789065"/>
    <s v="Salt 1 kg"/>
    <s v="Groceries"/>
    <n v="15"/>
    <n v="1"/>
    <n v="15"/>
    <n v="10.5"/>
    <n v="4.5"/>
    <s v="Sindhu"/>
    <s v="Sulur"/>
    <n v="25"/>
    <s v="Jan"/>
    <x v="0"/>
    <s v="Saturday"/>
    <x v="0"/>
  </r>
  <r>
    <n v="867"/>
    <d v="2020-01-25T00:00:00"/>
    <s v="Suresh"/>
    <n v="8976789065"/>
    <s v="Maybelline Mattie Lipstic 3.9 g"/>
    <s v="Cosmetics"/>
    <n v="262"/>
    <n v="1"/>
    <n v="262"/>
    <n v="183.4"/>
    <n v="78.599999999999994"/>
    <s v="Chandra"/>
    <s v="Sulur"/>
    <n v="25"/>
    <s v="Jan"/>
    <x v="0"/>
    <s v="Saturday"/>
    <x v="0"/>
  </r>
  <r>
    <n v="868"/>
    <d v="2020-01-25T00:00:00"/>
    <s v="Suresh"/>
    <n v="8976789065"/>
    <s v="Faces Long Wear Eye Pencil"/>
    <s v="Cosmetics"/>
    <n v="349"/>
    <n v="1"/>
    <n v="349"/>
    <n v="244.3"/>
    <n v="104.69999999999999"/>
    <s v="Sindhu"/>
    <s v="Sulur"/>
    <n v="25"/>
    <s v="Jan"/>
    <x v="0"/>
    <s v="Saturday"/>
    <x v="0"/>
  </r>
  <r>
    <n v="869"/>
    <d v="2020-01-25T00:00:00"/>
    <s v="Suresh"/>
    <n v="8976789065"/>
    <s v="Revlon Charlie Blue 100 ML"/>
    <s v="Cosmetics"/>
    <n v="537"/>
    <n v="1"/>
    <n v="537"/>
    <n v="375.9"/>
    <n v="161.10000000000002"/>
    <s v="Ranjith"/>
    <s v="Sulur"/>
    <n v="25"/>
    <s v="Jan"/>
    <x v="0"/>
    <s v="Saturday"/>
    <x v="0"/>
  </r>
  <r>
    <n v="870"/>
    <d v="2020-01-25T00:00:00"/>
    <s v="Suresh"/>
    <n v="8976789065"/>
    <s v="Revlon Charlie White 100 ML"/>
    <s v="Cosmetics"/>
    <n v="584"/>
    <n v="1"/>
    <n v="584"/>
    <n v="408.8"/>
    <n v="175.2"/>
    <s v="Ranjith"/>
    <s v="Sulur"/>
    <n v="25"/>
    <s v="Jan"/>
    <x v="0"/>
    <s v="Saturday"/>
    <x v="0"/>
  </r>
  <r>
    <n v="871"/>
    <d v="2020-01-26T00:00:00"/>
    <s v="Rajesh singh"/>
    <n v="9876548767"/>
    <s v="Cinthol 100 GM"/>
    <s v="Cosmetics"/>
    <n v="45"/>
    <n v="3"/>
    <n v="135"/>
    <n v="94.5"/>
    <n v="40.5"/>
    <s v="Sindhu"/>
    <s v="Sulur"/>
    <n v="26"/>
    <s v="Jan"/>
    <x v="0"/>
    <s v="Sunday"/>
    <x v="0"/>
  </r>
  <r>
    <n v="872"/>
    <d v="2020-01-26T00:00:00"/>
    <s v="Rajesh singh"/>
    <n v="9876548767"/>
    <s v="Rexona 150 GM"/>
    <s v="Cosmetics"/>
    <n v="55"/>
    <n v="6"/>
    <n v="330"/>
    <n v="231"/>
    <n v="99"/>
    <s v="Ranjith"/>
    <s v="Sulur"/>
    <n v="26"/>
    <s v="Jan"/>
    <x v="0"/>
    <s v="Sunday"/>
    <x v="0"/>
  </r>
  <r>
    <n v="880"/>
    <d v="2020-01-26T00:00:00"/>
    <s v="Rajesh singh"/>
    <n v="9876548767"/>
    <s v="Cinthol 100 GM"/>
    <s v="Cosmetics"/>
    <n v="45"/>
    <n v="3"/>
    <n v="135"/>
    <n v="94.5"/>
    <n v="40.5"/>
    <s v="Rajan"/>
    <s v="Sulur"/>
    <n v="26"/>
    <s v="Jan"/>
    <x v="0"/>
    <s v="Sunday"/>
    <x v="0"/>
  </r>
  <r>
    <n v="881"/>
    <d v="2020-01-26T00:00:00"/>
    <s v="Rajesh singh"/>
    <n v="9876548767"/>
    <s v="Rexona 150 GM"/>
    <s v="Cosmetics"/>
    <n v="55"/>
    <n v="6"/>
    <n v="330"/>
    <n v="231"/>
    <n v="99"/>
    <s v="Sindhu"/>
    <s v="Sulur"/>
    <n v="26"/>
    <s v="Jan"/>
    <x v="0"/>
    <s v="Sunday"/>
    <x v="0"/>
  </r>
  <r>
    <n v="883"/>
    <d v="2020-01-26T00:00:00"/>
    <s v="Rajesh singh"/>
    <n v="9876548767"/>
    <s v="Cinthol 100 GM"/>
    <s v="Cosmetics"/>
    <n v="45"/>
    <n v="3"/>
    <n v="135"/>
    <n v="94.5"/>
    <n v="40.5"/>
    <s v="Chandra"/>
    <s v="Sulur"/>
    <n v="26"/>
    <s v="Jan"/>
    <x v="0"/>
    <s v="Sunday"/>
    <x v="0"/>
  </r>
  <r>
    <n v="884"/>
    <d v="2020-01-26T00:00:00"/>
    <s v="Rajesh singh"/>
    <n v="9876548767"/>
    <s v="Rexona 150 GM"/>
    <s v="Cosmetics"/>
    <n v="55"/>
    <n v="6"/>
    <n v="330"/>
    <n v="231"/>
    <n v="99"/>
    <s v="Ranjith"/>
    <s v="Sulur"/>
    <n v="26"/>
    <s v="Jan"/>
    <x v="0"/>
    <s v="Sunday"/>
    <x v="0"/>
  </r>
  <r>
    <n v="873"/>
    <d v="2020-01-26T00:00:00"/>
    <s v="suma ranjan"/>
    <n v="8976789077"/>
    <s v="Milk (1 Ltr)"/>
    <s v="Dairy"/>
    <n v="40"/>
    <n v="1"/>
    <n v="40"/>
    <n v="28"/>
    <n v="12"/>
    <s v="Ranjith"/>
    <s v="Sulur"/>
    <n v="26"/>
    <s v="Jan"/>
    <x v="0"/>
    <s v="Sunday"/>
    <x v="0"/>
  </r>
  <r>
    <n v="874"/>
    <d v="2020-01-26T00:00:00"/>
    <s v="suma ranjan"/>
    <n v="8976789077"/>
    <s v="Pickle 500g"/>
    <s v="Groceries"/>
    <n v="67"/>
    <n v="1"/>
    <n v="67"/>
    <n v="46.900000000000006"/>
    <n v="20.099999999999994"/>
    <s v="Rajan"/>
    <s v="Sulur"/>
    <n v="26"/>
    <s v="Jan"/>
    <x v="0"/>
    <s v="Sunday"/>
    <x v="0"/>
  </r>
  <r>
    <n v="875"/>
    <d v="2020-01-26T00:00:00"/>
    <s v="suma ranjan"/>
    <n v="8976789077"/>
    <s v="Salt 1 kg"/>
    <s v="Groceries"/>
    <n v="15"/>
    <n v="1"/>
    <n v="15"/>
    <n v="10.5"/>
    <n v="4.5"/>
    <s v="Chandra"/>
    <s v="Sulur"/>
    <n v="26"/>
    <s v="Jan"/>
    <x v="0"/>
    <s v="Sunday"/>
    <x v="0"/>
  </r>
  <r>
    <n v="876"/>
    <d v="2020-01-26T00:00:00"/>
    <s v="suma ranjan"/>
    <n v="8976789077"/>
    <s v="Maybelline Mattie Lipstic 3.9 g"/>
    <s v="Cosmetics"/>
    <n v="262"/>
    <n v="1"/>
    <n v="262"/>
    <n v="183.4"/>
    <n v="78.599999999999994"/>
    <s v="Rajan"/>
    <s v="Sulur"/>
    <n v="26"/>
    <s v="Jan"/>
    <x v="0"/>
    <s v="Sunday"/>
    <x v="0"/>
  </r>
  <r>
    <n v="877"/>
    <d v="2020-01-26T00:00:00"/>
    <s v="suma ranjan"/>
    <n v="8976789077"/>
    <s v="Faces Long Wear Eye Pencil"/>
    <s v="Cosmetics"/>
    <n v="349"/>
    <n v="1"/>
    <n v="349"/>
    <n v="244.3"/>
    <n v="104.69999999999999"/>
    <s v="Ranjith"/>
    <s v="Sulur"/>
    <n v="26"/>
    <s v="Jan"/>
    <x v="0"/>
    <s v="Sunday"/>
    <x v="0"/>
  </r>
  <r>
    <n v="878"/>
    <d v="2020-01-26T00:00:00"/>
    <s v="suma ranjan"/>
    <n v="8976789077"/>
    <s v="Revlon Charlie Blue 100 ML"/>
    <s v="Cosmetics"/>
    <n v="537"/>
    <n v="1"/>
    <n v="537"/>
    <n v="375.9"/>
    <n v="161.10000000000002"/>
    <s v="Sindhu"/>
    <s v="Sulur"/>
    <n v="26"/>
    <s v="Jan"/>
    <x v="0"/>
    <s v="Sunday"/>
    <x v="0"/>
  </r>
  <r>
    <n v="879"/>
    <d v="2020-01-26T00:00:00"/>
    <s v="suma ranjan"/>
    <n v="8976789077"/>
    <s v="Revlon Charlie White 100 ML"/>
    <s v="Cosmetics"/>
    <n v="584"/>
    <n v="1"/>
    <n v="584"/>
    <n v="408.8"/>
    <n v="175.2"/>
    <s v="Rajan"/>
    <s v="Sulur"/>
    <n v="26"/>
    <s v="Jan"/>
    <x v="0"/>
    <s v="Sunday"/>
    <x v="0"/>
  </r>
  <r>
    <n v="882"/>
    <d v="2020-01-26T00:00:00"/>
    <s v="suma ranjan"/>
    <n v="8976789077"/>
    <s v="Revlon Charlie White 100 ML"/>
    <s v="Cosmetics"/>
    <n v="584"/>
    <n v="1"/>
    <n v="584"/>
    <n v="408.8"/>
    <n v="175.2"/>
    <s v="Sindhu"/>
    <s v="Sulur"/>
    <n v="26"/>
    <s v="Jan"/>
    <x v="0"/>
    <s v="Sunday"/>
    <x v="0"/>
  </r>
  <r>
    <n v="885"/>
    <d v="2020-01-26T00:00:00"/>
    <s v="suma ranjan"/>
    <n v="8976789077"/>
    <s v="Milk (1 Ltr)"/>
    <s v="Dairy"/>
    <n v="40"/>
    <n v="1"/>
    <n v="40"/>
    <n v="28"/>
    <n v="12"/>
    <s v="Rajan"/>
    <s v="Sulur"/>
    <n v="26"/>
    <s v="Jan"/>
    <x v="0"/>
    <s v="Sunday"/>
    <x v="0"/>
  </r>
  <r>
    <n v="886"/>
    <d v="2020-01-26T00:00:00"/>
    <s v="suma ranjan"/>
    <n v="8976789077"/>
    <s v="Pickle 500g"/>
    <s v="Groceries"/>
    <n v="67"/>
    <n v="1"/>
    <n v="67"/>
    <n v="46.900000000000006"/>
    <n v="20.099999999999994"/>
    <s v="Rajan"/>
    <s v="Sulur"/>
    <n v="26"/>
    <s v="Jan"/>
    <x v="0"/>
    <s v="Sunday"/>
    <x v="0"/>
  </r>
  <r>
    <n v="887"/>
    <d v="2020-01-26T00:00:00"/>
    <s v="suma ranjan"/>
    <n v="8976789077"/>
    <s v="Salt 1 kg"/>
    <s v="Groceries"/>
    <n v="15"/>
    <n v="1"/>
    <n v="15"/>
    <n v="10.5"/>
    <n v="4.5"/>
    <s v="Ranjith"/>
    <s v="Sulur"/>
    <n v="26"/>
    <s v="Jan"/>
    <x v="0"/>
    <s v="Sunday"/>
    <x v="0"/>
  </r>
  <r>
    <n v="888"/>
    <d v="2020-01-26T00:00:00"/>
    <s v="suma ranjan"/>
    <n v="8976789077"/>
    <s v="Maybelline Mattie Lipstic 3.9 g"/>
    <s v="Cosmetics"/>
    <n v="262"/>
    <n v="1"/>
    <n v="262"/>
    <n v="183.4"/>
    <n v="78.599999999999994"/>
    <s v="Ranjith"/>
    <s v="Sulur"/>
    <n v="26"/>
    <s v="Jan"/>
    <x v="0"/>
    <s v="Sunday"/>
    <x v="0"/>
  </r>
  <r>
    <n v="889"/>
    <d v="2020-01-26T00:00:00"/>
    <s v="suma ranjan"/>
    <n v="8976789077"/>
    <s v="Faces Long Wear Eye Pencil"/>
    <s v="Cosmetics"/>
    <n v="349"/>
    <n v="1"/>
    <n v="349"/>
    <n v="244.3"/>
    <n v="104.69999999999999"/>
    <s v="Rajan"/>
    <s v="Sulur"/>
    <n v="26"/>
    <s v="Jan"/>
    <x v="0"/>
    <s v="Sunday"/>
    <x v="0"/>
  </r>
  <r>
    <n v="890"/>
    <d v="2020-01-26T00:00:00"/>
    <s v="suma ranjan"/>
    <n v="8976789077"/>
    <s v="Revlon Charlie Blue 100 ML"/>
    <s v="Cosmetics"/>
    <n v="537"/>
    <n v="1"/>
    <n v="537"/>
    <n v="375.9"/>
    <n v="161.10000000000002"/>
    <s v="Chandra"/>
    <s v="Sulur"/>
    <n v="26"/>
    <s v="Jan"/>
    <x v="0"/>
    <s v="Sunday"/>
    <x v="0"/>
  </r>
  <r>
    <n v="891"/>
    <d v="2020-01-26T00:00:00"/>
    <s v="suma ranjan"/>
    <n v="8976789077"/>
    <s v="Revlon Charlie White 100 ML"/>
    <s v="Cosmetics"/>
    <n v="584"/>
    <n v="1"/>
    <n v="584"/>
    <n v="408.8"/>
    <n v="175.2"/>
    <s v="Chandra"/>
    <s v="Sulur"/>
    <n v="26"/>
    <s v="Jan"/>
    <x v="0"/>
    <s v="Sunday"/>
    <x v="0"/>
  </r>
  <r>
    <n v="892"/>
    <d v="2020-01-26T00:00:00"/>
    <s v="Rajesh singh"/>
    <n v="9876548767"/>
    <s v="Cinthol 100 GM"/>
    <s v="Cosmetics"/>
    <n v="45"/>
    <n v="3"/>
    <n v="135"/>
    <n v="94.5"/>
    <n v="40.5"/>
    <s v="Sindhu"/>
    <s v="Sulur"/>
    <n v="26"/>
    <s v="Jan"/>
    <x v="0"/>
    <s v="Sunday"/>
    <x v="0"/>
  </r>
  <r>
    <n v="893"/>
    <d v="2020-01-26T00:00:00"/>
    <s v="Rajesh singh"/>
    <n v="9876548767"/>
    <s v="Rexona 150 GM"/>
    <s v="Cosmetics"/>
    <n v="55"/>
    <n v="6"/>
    <n v="330"/>
    <n v="231"/>
    <n v="99"/>
    <s v="Ranjith"/>
    <s v="Sulur"/>
    <n v="26"/>
    <s v="Jan"/>
    <x v="0"/>
    <s v="Sunday"/>
    <x v="0"/>
  </r>
  <r>
    <n v="894"/>
    <d v="2020-01-26T00:00:00"/>
    <s v="Rajesh singh"/>
    <n v="9876548767"/>
    <s v="Cinthol 100 GM"/>
    <s v="Cosmetics"/>
    <n v="45"/>
    <n v="3"/>
    <n v="135"/>
    <n v="94.5"/>
    <n v="40.5"/>
    <s v="Ranjith"/>
    <s v="Sulur"/>
    <n v="26"/>
    <s v="Jan"/>
    <x v="0"/>
    <s v="Sunday"/>
    <x v="0"/>
  </r>
  <r>
    <n v="895"/>
    <d v="2020-01-26T00:00:00"/>
    <s v="Rajesh singh"/>
    <n v="9876548767"/>
    <s v="Rexona 150 GM"/>
    <s v="Cosmetics"/>
    <n v="55"/>
    <n v="6"/>
    <n v="330"/>
    <n v="231"/>
    <n v="99"/>
    <s v="Chandra"/>
    <s v="Sulur"/>
    <n v="26"/>
    <s v="Jan"/>
    <x v="0"/>
    <s v="Sunday"/>
    <x v="0"/>
  </r>
  <r>
    <n v="896"/>
    <d v="2020-01-26T00:00:00"/>
    <s v="suma ranjan"/>
    <n v="8976789077"/>
    <s v="Milk (1 Ltr)"/>
    <s v="Dairy"/>
    <n v="40"/>
    <n v="1"/>
    <n v="40"/>
    <n v="28"/>
    <n v="12"/>
    <s v="Sindhu"/>
    <s v="Sulur"/>
    <n v="26"/>
    <s v="Jan"/>
    <x v="0"/>
    <s v="Sunday"/>
    <x v="0"/>
  </r>
  <r>
    <n v="897"/>
    <d v="2020-01-26T00:00:00"/>
    <s v="suma ranjan"/>
    <n v="8976789077"/>
    <s v="Pickle 500g"/>
    <s v="Groceries"/>
    <n v="67"/>
    <n v="1"/>
    <n v="67"/>
    <n v="46.900000000000006"/>
    <n v="20.099999999999994"/>
    <s v="Sindhu"/>
    <s v="Sulur"/>
    <n v="26"/>
    <s v="Jan"/>
    <x v="0"/>
    <s v="Sunday"/>
    <x v="0"/>
  </r>
  <r>
    <n v="898"/>
    <d v="2020-01-26T00:00:00"/>
    <s v="suma ranjan"/>
    <n v="8976789077"/>
    <s v="Salt 1 kg"/>
    <s v="Groceries"/>
    <n v="15"/>
    <n v="1"/>
    <n v="15"/>
    <n v="10.5"/>
    <n v="4.5"/>
    <s v="Rajan"/>
    <s v="Sulur"/>
    <n v="26"/>
    <s v="Jan"/>
    <x v="0"/>
    <s v="Sunday"/>
    <x v="0"/>
  </r>
  <r>
    <n v="899"/>
    <d v="2020-01-26T00:00:00"/>
    <s v="suma ranjan"/>
    <n v="8976789077"/>
    <s v="Maybelline Mattie Lipstic 3.9 g"/>
    <s v="Cosmetics"/>
    <n v="262"/>
    <n v="1"/>
    <n v="262"/>
    <n v="183.4"/>
    <n v="78.599999999999994"/>
    <s v="Rajan"/>
    <s v="Sulur"/>
    <n v="26"/>
    <s v="Jan"/>
    <x v="0"/>
    <s v="Sunday"/>
    <x v="0"/>
  </r>
  <r>
    <n v="900"/>
    <d v="2020-01-26T00:00:00"/>
    <s v="suma ranjan"/>
    <n v="8976789077"/>
    <s v="Faces Long Wear Eye Pencil"/>
    <s v="Cosmetics"/>
    <n v="349"/>
    <n v="1"/>
    <n v="349"/>
    <n v="244.3"/>
    <n v="104.69999999999999"/>
    <s v="Rajan"/>
    <s v="Sulur"/>
    <n v="26"/>
    <s v="Jan"/>
    <x v="0"/>
    <s v="Sunday"/>
    <x v="0"/>
  </r>
  <r>
    <n v="901"/>
    <d v="2020-01-26T00:00:00"/>
    <s v="suma ranjan"/>
    <n v="8976789077"/>
    <s v="Revlon Charlie Blue 100 ML"/>
    <s v="Cosmetics"/>
    <n v="537"/>
    <n v="1"/>
    <n v="537"/>
    <n v="375.9"/>
    <n v="161.10000000000002"/>
    <s v="Sindhu"/>
    <s v="Sulur"/>
    <n v="26"/>
    <s v="Jan"/>
    <x v="0"/>
    <s v="Sunday"/>
    <x v="0"/>
  </r>
  <r>
    <n v="902"/>
    <d v="2020-01-26T00:00:00"/>
    <s v="suma ranjan"/>
    <n v="8976789077"/>
    <s v="Revlon Charlie White 100 ML"/>
    <s v="Cosmetics"/>
    <n v="584"/>
    <n v="1"/>
    <n v="584"/>
    <n v="408.8"/>
    <n v="175.2"/>
    <s v="Chandra"/>
    <s v="Sulur"/>
    <n v="26"/>
    <s v="Jan"/>
    <x v="0"/>
    <s v="Sunday"/>
    <x v="0"/>
  </r>
  <r>
    <n v="903"/>
    <d v="2020-01-27T00:00:00"/>
    <s v="Sundar"/>
    <n v="8976789056"/>
    <s v="Bread Sandwich"/>
    <s v="Groceries"/>
    <n v="70"/>
    <n v="1"/>
    <n v="70"/>
    <n v="49"/>
    <n v="21"/>
    <s v="Sindhu"/>
    <s v="Sulur"/>
    <n v="27"/>
    <s v="Jan"/>
    <x v="0"/>
    <s v="Monday"/>
    <x v="0"/>
  </r>
  <r>
    <n v="904"/>
    <d v="2020-01-27T00:00:00"/>
    <s v="Sundar"/>
    <n v="8976789056"/>
    <s v="Milk (1 Ltr)"/>
    <s v="Dairy"/>
    <n v="40"/>
    <n v="2"/>
    <n v="80"/>
    <n v="56"/>
    <n v="24"/>
    <s v="Ranjith"/>
    <s v="Sulur"/>
    <n v="27"/>
    <s v="Jan"/>
    <x v="0"/>
    <s v="Monday"/>
    <x v="0"/>
  </r>
  <r>
    <n v="905"/>
    <d v="2020-01-27T00:00:00"/>
    <s v="Sundar"/>
    <n v="8976789056"/>
    <s v="Rexona 150 GM"/>
    <s v="Cosmetics"/>
    <n v="55"/>
    <n v="1"/>
    <n v="55"/>
    <n v="38.5"/>
    <n v="16.5"/>
    <s v="Ranjith"/>
    <s v="Sulur"/>
    <n v="27"/>
    <s v="Jan"/>
    <x v="0"/>
    <s v="Monday"/>
    <x v="0"/>
  </r>
  <r>
    <n v="906"/>
    <d v="2020-01-27T00:00:00"/>
    <s v="Rajesh singh"/>
    <n v="9876548767"/>
    <s v="Cinthol 100 GM"/>
    <s v="Cosmetics"/>
    <n v="45"/>
    <n v="3"/>
    <n v="135"/>
    <n v="94.5"/>
    <n v="40.5"/>
    <s v="Chandra"/>
    <s v="Sulur"/>
    <n v="27"/>
    <s v="Jan"/>
    <x v="0"/>
    <s v="Monday"/>
    <x v="0"/>
  </r>
  <r>
    <n v="907"/>
    <d v="2020-01-27T00:00:00"/>
    <s v="Rajesh singh"/>
    <n v="9876548767"/>
    <s v="Rexona 150 GM"/>
    <s v="Cosmetics"/>
    <n v="55"/>
    <n v="6"/>
    <n v="330"/>
    <n v="231"/>
    <n v="99"/>
    <s v="Rajan"/>
    <s v="Sulur"/>
    <n v="27"/>
    <s v="Jan"/>
    <x v="0"/>
    <s v="Monday"/>
    <x v="0"/>
  </r>
  <r>
    <n v="911"/>
    <d v="2020-01-27T00:00:00"/>
    <s v="Rakson"/>
    <n v="8976789057"/>
    <s v="Milk (1 Ltr)"/>
    <s v="Dairy"/>
    <n v="40"/>
    <n v="1"/>
    <n v="40"/>
    <n v="28"/>
    <n v="12"/>
    <s v="Sindhu"/>
    <s v="Sulur"/>
    <n v="27"/>
    <s v="Jan"/>
    <x v="0"/>
    <s v="Monday"/>
    <x v="0"/>
  </r>
  <r>
    <n v="908"/>
    <d v="2020-01-27T00:00:00"/>
    <s v="Sundar"/>
    <n v="8976789056"/>
    <s v="Bread Sandwich"/>
    <s v="Groceries"/>
    <n v="70"/>
    <n v="1"/>
    <n v="70"/>
    <n v="49"/>
    <n v="21"/>
    <s v="Ranjith"/>
    <s v="Sulur"/>
    <n v="27"/>
    <s v="Jan"/>
    <x v="0"/>
    <s v="Monday"/>
    <x v="0"/>
  </r>
  <r>
    <n v="909"/>
    <d v="2020-01-27T00:00:00"/>
    <s v="Sundar"/>
    <n v="8976789056"/>
    <s v="Milk (1 Ltr)"/>
    <s v="Dairy"/>
    <n v="40"/>
    <n v="2"/>
    <n v="80"/>
    <n v="56"/>
    <n v="24"/>
    <s v="Chandra"/>
    <s v="Sulur"/>
    <n v="27"/>
    <s v="Jan"/>
    <x v="0"/>
    <s v="Monday"/>
    <x v="0"/>
  </r>
  <r>
    <n v="910"/>
    <d v="2020-01-27T00:00:00"/>
    <s v="Sundar"/>
    <n v="8976789056"/>
    <s v="Rexona 150 GM"/>
    <s v="Cosmetics"/>
    <n v="55"/>
    <n v="1"/>
    <n v="55"/>
    <n v="38.5"/>
    <n v="16.5"/>
    <s v="Rajan"/>
    <s v="Sulur"/>
    <n v="27"/>
    <s v="Jan"/>
    <x v="0"/>
    <s v="Monday"/>
    <x v="0"/>
  </r>
  <r>
    <n v="922"/>
    <d v="2020-01-27T00:00:00"/>
    <s v="Rajesh singh"/>
    <n v="9876548767"/>
    <s v="Cinthol 100 GM"/>
    <s v="Cosmetics"/>
    <n v="45"/>
    <n v="3"/>
    <n v="135"/>
    <n v="94.5"/>
    <n v="40.5"/>
    <s v="Ranjith"/>
    <s v="Sulur"/>
    <n v="27"/>
    <s v="Jan"/>
    <x v="0"/>
    <s v="Monday"/>
    <x v="0"/>
  </r>
  <r>
    <n v="923"/>
    <d v="2020-01-27T00:00:00"/>
    <s v="Rajesh singh"/>
    <n v="9876548767"/>
    <s v="Rexona 150 GM"/>
    <s v="Cosmetics"/>
    <n v="55"/>
    <n v="6"/>
    <n v="330"/>
    <n v="231"/>
    <n v="99"/>
    <s v="Rajan"/>
    <s v="Sulur"/>
    <n v="27"/>
    <s v="Jan"/>
    <x v="0"/>
    <s v="Monday"/>
    <x v="0"/>
  </r>
  <r>
    <n v="917"/>
    <d v="2020-01-27T00:00:00"/>
    <s v="sudha"/>
    <n v="8976789034"/>
    <s v="Salt 1 kg"/>
    <s v="Groceries"/>
    <n v="15"/>
    <n v="1"/>
    <n v="15"/>
    <n v="10.5"/>
    <n v="4.5"/>
    <s v="Chandra"/>
    <s v="Sulur"/>
    <n v="27"/>
    <s v="Jan"/>
    <x v="0"/>
    <s v="Monday"/>
    <x v="0"/>
  </r>
  <r>
    <n v="918"/>
    <d v="2020-01-27T00:00:00"/>
    <s v="sudha"/>
    <n v="8976789034"/>
    <s v="Maybelline Mattie Lipstic 3.9 g"/>
    <s v="Cosmetics"/>
    <n v="262"/>
    <n v="1"/>
    <n v="262"/>
    <n v="183.4"/>
    <n v="78.599999999999994"/>
    <s v="Sindhu"/>
    <s v="Sulur"/>
    <n v="27"/>
    <s v="Jan"/>
    <x v="0"/>
    <s v="Monday"/>
    <x v="0"/>
  </r>
  <r>
    <n v="919"/>
    <d v="2020-01-27T00:00:00"/>
    <s v="sudha"/>
    <n v="8976789034"/>
    <s v="Faces Long Wear Eye Pencil"/>
    <s v="Cosmetics"/>
    <n v="349"/>
    <n v="1"/>
    <n v="349"/>
    <n v="244.3"/>
    <n v="104.69999999999999"/>
    <s v="Rajan"/>
    <s v="Sulur"/>
    <n v="27"/>
    <s v="Jan"/>
    <x v="0"/>
    <s v="Monday"/>
    <x v="0"/>
  </r>
  <r>
    <n v="920"/>
    <d v="2020-01-27T00:00:00"/>
    <s v="sudha"/>
    <n v="8976789034"/>
    <s v="Revlon Charlie Blue 100 ML"/>
    <s v="Cosmetics"/>
    <n v="537"/>
    <n v="1"/>
    <n v="537"/>
    <n v="375.9"/>
    <n v="161.10000000000002"/>
    <s v="Ranjith"/>
    <s v="Sulur"/>
    <n v="27"/>
    <s v="Jan"/>
    <x v="0"/>
    <s v="Monday"/>
    <x v="0"/>
  </r>
  <r>
    <n v="921"/>
    <d v="2020-01-27T00:00:00"/>
    <s v="sudha"/>
    <n v="8976789034"/>
    <s v="Revlon Charlie White 100 ML"/>
    <s v="Cosmetics"/>
    <n v="584"/>
    <n v="1"/>
    <n v="584"/>
    <n v="408.8"/>
    <n v="175.2"/>
    <s v="Sindhu"/>
    <s v="Sulur"/>
    <n v="27"/>
    <s v="Jan"/>
    <x v="0"/>
    <s v="Monday"/>
    <x v="0"/>
  </r>
  <r>
    <n v="912"/>
    <d v="2020-01-27T00:00:00"/>
    <s v="suma ranjan"/>
    <n v="8976789077"/>
    <s v="Bread Sandwich"/>
    <s v="Groceries"/>
    <n v="70"/>
    <n v="1"/>
    <n v="70"/>
    <n v="49"/>
    <n v="21"/>
    <s v="Rajan"/>
    <s v="Sulur"/>
    <n v="27"/>
    <s v="Jan"/>
    <x v="0"/>
    <s v="Monday"/>
    <x v="0"/>
  </r>
  <r>
    <n v="913"/>
    <d v="2020-01-27T00:00:00"/>
    <s v="suma ranjan"/>
    <n v="8976789077"/>
    <s v="Rexona 150 GM"/>
    <s v="Cosmetics"/>
    <n v="55"/>
    <n v="3"/>
    <n v="165"/>
    <n v="115.5"/>
    <n v="49.5"/>
    <s v="Sindhu"/>
    <s v="Sulur"/>
    <n v="27"/>
    <s v="Jan"/>
    <x v="0"/>
    <s v="Monday"/>
    <x v="0"/>
  </r>
  <r>
    <n v="914"/>
    <d v="2020-01-27T00:00:00"/>
    <s v="suma ranjan"/>
    <n v="8976789077"/>
    <s v="Cinthol 100 GM"/>
    <s v="Cosmetics"/>
    <n v="45"/>
    <n v="3"/>
    <n v="135"/>
    <n v="94.5"/>
    <n v="40.5"/>
    <s v="Chandra"/>
    <s v="Sulur"/>
    <n v="27"/>
    <s v="Jan"/>
    <x v="0"/>
    <s v="Monday"/>
    <x v="0"/>
  </r>
  <r>
    <n v="915"/>
    <d v="2020-01-27T00:00:00"/>
    <s v="suma ranjan"/>
    <n v="8976789077"/>
    <s v="Milk (1 Ltr)"/>
    <s v="Dairy"/>
    <n v="40"/>
    <n v="1"/>
    <n v="40"/>
    <n v="28"/>
    <n v="12"/>
    <s v="Chandra"/>
    <s v="Sulur"/>
    <n v="27"/>
    <s v="Jan"/>
    <x v="0"/>
    <s v="Monday"/>
    <x v="0"/>
  </r>
  <r>
    <n v="916"/>
    <d v="2020-01-27T00:00:00"/>
    <s v="suma ranjan"/>
    <n v="8976789077"/>
    <s v="Pickle 500g"/>
    <s v="Groceries"/>
    <n v="67"/>
    <n v="1"/>
    <n v="67"/>
    <n v="46.900000000000006"/>
    <n v="20.099999999999994"/>
    <s v="Sindhu"/>
    <s v="Sulur"/>
    <n v="27"/>
    <s v="Jan"/>
    <x v="0"/>
    <s v="Monday"/>
    <x v="0"/>
  </r>
  <r>
    <n v="924"/>
    <d v="2020-01-27T00:00:00"/>
    <s v="Sundar"/>
    <n v="8976789056"/>
    <s v="Bread Sandwich"/>
    <s v="Groceries"/>
    <n v="70"/>
    <n v="1"/>
    <n v="70"/>
    <n v="49"/>
    <n v="21"/>
    <s v="Ranjith"/>
    <s v="Sulur"/>
    <n v="27"/>
    <s v="Jan"/>
    <x v="0"/>
    <s v="Monday"/>
    <x v="0"/>
  </r>
  <r>
    <n v="925"/>
    <d v="2020-01-27T00:00:00"/>
    <s v="Sundar"/>
    <n v="8976789056"/>
    <s v="Milk (1 Ltr)"/>
    <s v="Dairy"/>
    <n v="40"/>
    <n v="2"/>
    <n v="80"/>
    <n v="56"/>
    <n v="24"/>
    <s v="Rajan"/>
    <s v="Sulur"/>
    <n v="27"/>
    <s v="Jan"/>
    <x v="0"/>
    <s v="Monday"/>
    <x v="0"/>
  </r>
  <r>
    <n v="926"/>
    <d v="2020-01-27T00:00:00"/>
    <s v="Sundar"/>
    <n v="8976789056"/>
    <s v="Rexona 150 GM"/>
    <s v="Cosmetics"/>
    <n v="55"/>
    <n v="1"/>
    <n v="55"/>
    <n v="38.5"/>
    <n v="16.5"/>
    <s v="Ranjith"/>
    <s v="Sulur"/>
    <n v="27"/>
    <s v="Jan"/>
    <x v="0"/>
    <s v="Monday"/>
    <x v="0"/>
  </r>
  <r>
    <n v="927"/>
    <d v="2020-01-27T00:00:00"/>
    <s v="Rakson"/>
    <n v="8976789057"/>
    <s v="Milk (1 Ltr)"/>
    <s v="Dairy"/>
    <n v="40"/>
    <n v="1"/>
    <n v="40"/>
    <n v="28"/>
    <n v="12"/>
    <s v="Sindhu"/>
    <s v="Sulur"/>
    <n v="27"/>
    <s v="Jan"/>
    <x v="0"/>
    <s v="Monday"/>
    <x v="0"/>
  </r>
  <r>
    <n v="928"/>
    <d v="2020-01-27T00:00:00"/>
    <s v="Rakson"/>
    <n v="8976789057"/>
    <s v="Bread Sandwich"/>
    <s v="Groceries"/>
    <n v="70"/>
    <n v="1"/>
    <n v="70"/>
    <n v="49"/>
    <n v="21"/>
    <s v="Chandra"/>
    <s v="Sulur"/>
    <n v="27"/>
    <s v="Jan"/>
    <x v="0"/>
    <s v="Monday"/>
    <x v="0"/>
  </r>
  <r>
    <n v="929"/>
    <d v="2020-01-27T00:00:00"/>
    <s v="Rakson"/>
    <n v="8976789057"/>
    <s v="Rexona 150 GM"/>
    <s v="Cosmetics"/>
    <n v="55"/>
    <n v="3"/>
    <n v="165"/>
    <n v="115.5"/>
    <n v="49.5"/>
    <s v="Ranjith"/>
    <s v="Sulur"/>
    <n v="27"/>
    <s v="Jan"/>
    <x v="0"/>
    <s v="Monday"/>
    <x v="0"/>
  </r>
  <r>
    <n v="930"/>
    <d v="2020-01-27T00:00:00"/>
    <s v="Rakson"/>
    <n v="8976789057"/>
    <s v="Cinthol 100 GM"/>
    <s v="Cosmetics"/>
    <n v="45"/>
    <n v="3"/>
    <n v="135"/>
    <n v="94.5"/>
    <n v="40.5"/>
    <s v="Sindhu"/>
    <s v="Sulur"/>
    <n v="27"/>
    <s v="Jan"/>
    <x v="0"/>
    <s v="Monday"/>
    <x v="0"/>
  </r>
  <r>
    <n v="931"/>
    <d v="2020-01-27T00:00:00"/>
    <s v="Rakson"/>
    <n v="8976789057"/>
    <s v="Milk (1 Ltr)"/>
    <s v="Dairy"/>
    <n v="40"/>
    <n v="1"/>
    <n v="40"/>
    <n v="28"/>
    <n v="12"/>
    <s v="Rajan"/>
    <s v="Sulur"/>
    <n v="27"/>
    <s v="Jan"/>
    <x v="0"/>
    <s v="Monday"/>
    <x v="0"/>
  </r>
  <r>
    <n v="932"/>
    <d v="2020-01-28T00:00:00"/>
    <s v="suma ranjan"/>
    <n v="8976789077"/>
    <s v="Pickle 500g"/>
    <s v="Groceries"/>
    <n v="67"/>
    <n v="1"/>
    <n v="67"/>
    <n v="46.900000000000006"/>
    <n v="20.099999999999994"/>
    <s v="Ranjith"/>
    <s v="Sulur"/>
    <n v="28"/>
    <s v="Jan"/>
    <x v="0"/>
    <s v="Tuesday"/>
    <x v="0"/>
  </r>
  <r>
    <n v="933"/>
    <d v="2020-01-28T00:00:00"/>
    <s v="suma ranjan"/>
    <n v="8976789077"/>
    <s v="Salt 1 kg"/>
    <s v="Groceries"/>
    <n v="15"/>
    <n v="1"/>
    <n v="15"/>
    <n v="10.5"/>
    <n v="4.5"/>
    <s v="Chandra"/>
    <s v="Sulur"/>
    <n v="28"/>
    <s v="Jan"/>
    <x v="0"/>
    <s v="Tuesday"/>
    <x v="0"/>
  </r>
  <r>
    <n v="934"/>
    <d v="2020-01-28T00:00:00"/>
    <s v="suma ranjan"/>
    <n v="8976789077"/>
    <s v="Maybelline Mattie Lipstic 3.9 g"/>
    <s v="Cosmetics"/>
    <n v="262"/>
    <n v="1"/>
    <n v="262"/>
    <n v="183.4"/>
    <n v="78.599999999999994"/>
    <s v="Ranjith"/>
    <s v="Sulur"/>
    <n v="28"/>
    <s v="Jan"/>
    <x v="0"/>
    <s v="Tuesday"/>
    <x v="0"/>
  </r>
  <r>
    <n v="935"/>
    <d v="2020-01-28T00:00:00"/>
    <s v="suma ranjan"/>
    <n v="8976789077"/>
    <s v="Faces Long Wear Eye Pencil"/>
    <s v="Cosmetics"/>
    <n v="349"/>
    <n v="1"/>
    <n v="349"/>
    <n v="244.3"/>
    <n v="104.69999999999999"/>
    <s v="Sindhu"/>
    <s v="Sulur"/>
    <n v="28"/>
    <s v="Jan"/>
    <x v="0"/>
    <s v="Tuesday"/>
    <x v="0"/>
  </r>
  <r>
    <n v="936"/>
    <d v="2020-01-28T00:00:00"/>
    <s v="suma ranjan"/>
    <n v="8976789077"/>
    <s v="Revlon Charlie Blue 100 ML"/>
    <s v="Cosmetics"/>
    <n v="537"/>
    <n v="1"/>
    <n v="537"/>
    <n v="375.9"/>
    <n v="161.10000000000002"/>
    <s v="Chandra"/>
    <s v="Sulur"/>
    <n v="28"/>
    <s v="Jan"/>
    <x v="0"/>
    <s v="Tuesday"/>
    <x v="0"/>
  </r>
  <r>
    <n v="937"/>
    <d v="2020-01-28T00:00:00"/>
    <s v="suma ranjan"/>
    <n v="8976789077"/>
    <s v="Revlon Charlie White 100 ML"/>
    <s v="Cosmetics"/>
    <n v="584"/>
    <n v="1"/>
    <n v="584"/>
    <n v="408.8"/>
    <n v="175.2"/>
    <s v="Rajan"/>
    <s v="Sulur"/>
    <n v="28"/>
    <s v="Jan"/>
    <x v="0"/>
    <s v="Tuesday"/>
    <x v="0"/>
  </r>
  <r>
    <n v="938"/>
    <d v="2020-01-28T00:00:00"/>
    <s v="sudha"/>
    <n v="8976789034"/>
    <s v="Bread Sandwich"/>
    <s v="Groceries"/>
    <n v="70"/>
    <n v="1"/>
    <n v="70"/>
    <n v="49"/>
    <n v="21"/>
    <s v="Rajan"/>
    <s v="Sulur"/>
    <n v="28"/>
    <s v="Jan"/>
    <x v="0"/>
    <s v="Tuesday"/>
    <x v="0"/>
  </r>
  <r>
    <n v="939"/>
    <d v="2020-01-28T00:00:00"/>
    <s v="sudha"/>
    <n v="8976789034"/>
    <s v="Rexona 150 GM"/>
    <s v="Cosmetics"/>
    <n v="55"/>
    <n v="3"/>
    <n v="165"/>
    <n v="115.5"/>
    <n v="49.5"/>
    <s v="Chandra"/>
    <s v="Sulur"/>
    <n v="28"/>
    <s v="Jan"/>
    <x v="0"/>
    <s v="Tuesday"/>
    <x v="0"/>
  </r>
  <r>
    <n v="940"/>
    <d v="2020-01-28T00:00:00"/>
    <s v="sudha"/>
    <n v="8976789034"/>
    <s v="Cinthol 100 GM"/>
    <s v="Cosmetics"/>
    <n v="45"/>
    <n v="3"/>
    <n v="135"/>
    <n v="94.5"/>
    <n v="40.5"/>
    <s v="Chandra"/>
    <s v="Sulur"/>
    <n v="28"/>
    <s v="Jan"/>
    <x v="0"/>
    <s v="Tuesday"/>
    <x v="0"/>
  </r>
  <r>
    <n v="941"/>
    <d v="2020-01-28T00:00:00"/>
    <s v="sudha"/>
    <n v="8976789034"/>
    <s v="Milk (1 Ltr)"/>
    <s v="Dairy"/>
    <n v="40"/>
    <n v="1"/>
    <n v="40"/>
    <n v="28"/>
    <n v="12"/>
    <s v="Sindhu"/>
    <s v="Sulur"/>
    <n v="28"/>
    <s v="Jan"/>
    <x v="0"/>
    <s v="Tuesday"/>
    <x v="0"/>
  </r>
  <r>
    <n v="942"/>
    <d v="2020-01-28T00:00:00"/>
    <s v="sudha"/>
    <n v="8976789034"/>
    <s v="Pickle 500g"/>
    <s v="Groceries"/>
    <n v="67"/>
    <n v="1"/>
    <n v="67"/>
    <n v="46.900000000000006"/>
    <n v="20.099999999999994"/>
    <s v="Ranjith"/>
    <s v="Sulur"/>
    <n v="28"/>
    <s v="Jan"/>
    <x v="0"/>
    <s v="Tuesday"/>
    <x v="0"/>
  </r>
  <r>
    <n v="943"/>
    <d v="2020-01-28T00:00:00"/>
    <s v="sudha"/>
    <n v="8976789034"/>
    <s v="Salt 1 kg"/>
    <s v="Groceries"/>
    <n v="15"/>
    <n v="1"/>
    <n v="15"/>
    <n v="10.5"/>
    <n v="4.5"/>
    <s v="Sindhu"/>
    <s v="Sulur"/>
    <n v="28"/>
    <s v="Jan"/>
    <x v="0"/>
    <s v="Tuesday"/>
    <x v="0"/>
  </r>
  <r>
    <n v="944"/>
    <d v="2020-01-28T00:00:00"/>
    <s v="sudha"/>
    <n v="8976789034"/>
    <s v="Maybelline Mattie Lipstic 3.9 g"/>
    <s v="Cosmetics"/>
    <n v="262"/>
    <n v="1"/>
    <n v="262"/>
    <n v="183.4"/>
    <n v="78.599999999999994"/>
    <s v="Chandra"/>
    <s v="Sulur"/>
    <n v="28"/>
    <s v="Jan"/>
    <x v="0"/>
    <s v="Tuesday"/>
    <x v="0"/>
  </r>
  <r>
    <n v="945"/>
    <d v="2020-01-28T00:00:00"/>
    <s v="sudha"/>
    <n v="8976789034"/>
    <s v="Faces Long Wear Eye Pencil"/>
    <s v="Cosmetics"/>
    <n v="349"/>
    <n v="1"/>
    <n v="349"/>
    <n v="244.3"/>
    <n v="104.69999999999999"/>
    <s v="Chandra"/>
    <s v="Sulur"/>
    <n v="28"/>
    <s v="Jan"/>
    <x v="0"/>
    <s v="Tuesday"/>
    <x v="0"/>
  </r>
  <r>
    <n v="946"/>
    <d v="2020-01-28T00:00:00"/>
    <s v="sudha"/>
    <n v="8976789034"/>
    <s v="Revlon Charlie Blue 100 ML"/>
    <s v="Cosmetics"/>
    <n v="537"/>
    <n v="1"/>
    <n v="537"/>
    <n v="375.9"/>
    <n v="161.10000000000002"/>
    <s v="Ranjith"/>
    <s v="Sulur"/>
    <n v="28"/>
    <s v="Jan"/>
    <x v="0"/>
    <s v="Tuesday"/>
    <x v="0"/>
  </r>
  <r>
    <n v="947"/>
    <d v="2020-01-28T00:00:00"/>
    <s v="sudha"/>
    <n v="8976789034"/>
    <s v="Revlon Charlie White 100 ML"/>
    <s v="Cosmetics"/>
    <n v="584"/>
    <n v="1"/>
    <n v="584"/>
    <n v="408.8"/>
    <n v="175.2"/>
    <s v="Chandra"/>
    <s v="Sulur"/>
    <n v="28"/>
    <s v="Jan"/>
    <x v="0"/>
    <s v="Tuesday"/>
    <x v="0"/>
  </r>
  <r>
    <n v="948"/>
    <d v="2020-01-28T00:00:00"/>
    <s v="Rajesh singh"/>
    <n v="9876548767"/>
    <s v="Cinthol 100 GM"/>
    <s v="Cosmetics"/>
    <n v="45"/>
    <n v="3"/>
    <n v="135"/>
    <n v="94.5"/>
    <n v="40.5"/>
    <s v="Sindhu"/>
    <s v="Sulur"/>
    <n v="28"/>
    <s v="Jan"/>
    <x v="0"/>
    <s v="Tuesday"/>
    <x v="0"/>
  </r>
  <r>
    <n v="949"/>
    <d v="2020-01-28T00:00:00"/>
    <s v="Rajesh singh"/>
    <n v="9876548767"/>
    <s v="Rexona 150 GM"/>
    <s v="Cosmetics"/>
    <n v="55"/>
    <n v="6"/>
    <n v="330"/>
    <n v="231"/>
    <n v="99"/>
    <s v="Ranjith"/>
    <s v="Sulur"/>
    <n v="28"/>
    <s v="Jan"/>
    <x v="0"/>
    <s v="Tuesday"/>
    <x v="0"/>
  </r>
  <r>
    <n v="960"/>
    <d v="2020-01-28T00:00:00"/>
    <s v="Rajesh singh"/>
    <n v="9876548767"/>
    <s v="Cinthol 100 GM"/>
    <s v="Cosmetics"/>
    <n v="45"/>
    <n v="3"/>
    <n v="135"/>
    <n v="94.5"/>
    <n v="40.5"/>
    <s v="Chandra"/>
    <s v="Sulur"/>
    <n v="28"/>
    <s v="Jan"/>
    <x v="0"/>
    <s v="Tuesday"/>
    <x v="0"/>
  </r>
  <r>
    <n v="961"/>
    <d v="2020-01-28T00:00:00"/>
    <s v="Rajesh singh"/>
    <n v="9876548767"/>
    <s v="Rexona 150 GM"/>
    <s v="Cosmetics"/>
    <n v="55"/>
    <n v="6"/>
    <n v="330"/>
    <n v="231"/>
    <n v="99"/>
    <s v="Rajan"/>
    <s v="Sulur"/>
    <n v="28"/>
    <s v="Jan"/>
    <x v="0"/>
    <s v="Tuesday"/>
    <x v="0"/>
  </r>
  <r>
    <n v="950"/>
    <d v="2020-01-28T00:00:00"/>
    <s v="suma ranjan"/>
    <n v="8976789077"/>
    <s v="Bread Sandwich"/>
    <s v="Groceries"/>
    <n v="70"/>
    <n v="1"/>
    <n v="70"/>
    <n v="49"/>
    <n v="21"/>
    <s v="Chandra"/>
    <s v="Sulur"/>
    <n v="28"/>
    <s v="Jan"/>
    <x v="0"/>
    <s v="Tuesday"/>
    <x v="0"/>
  </r>
  <r>
    <n v="951"/>
    <d v="2020-01-28T00:00:00"/>
    <s v="suma ranjan"/>
    <n v="8976789077"/>
    <s v="Rexona 150 GM"/>
    <s v="Cosmetics"/>
    <n v="55"/>
    <n v="3"/>
    <n v="165"/>
    <n v="115.5"/>
    <n v="49.5"/>
    <s v="Ranjith"/>
    <s v="Sulur"/>
    <n v="28"/>
    <s v="Jan"/>
    <x v="0"/>
    <s v="Tuesday"/>
    <x v="0"/>
  </r>
  <r>
    <n v="952"/>
    <d v="2020-01-28T00:00:00"/>
    <s v="suma ranjan"/>
    <n v="8976789077"/>
    <s v="Cinthol 100 GM"/>
    <s v="Cosmetics"/>
    <n v="45"/>
    <n v="3"/>
    <n v="135"/>
    <n v="94.5"/>
    <n v="40.5"/>
    <s v="Chandra"/>
    <s v="Sulur"/>
    <n v="28"/>
    <s v="Jan"/>
    <x v="0"/>
    <s v="Tuesday"/>
    <x v="0"/>
  </r>
  <r>
    <n v="953"/>
    <d v="2020-01-28T00:00:00"/>
    <s v="suma ranjan"/>
    <n v="8976789077"/>
    <s v="Milk (1 Ltr)"/>
    <s v="Dairy"/>
    <n v="40"/>
    <n v="1"/>
    <n v="40"/>
    <n v="28"/>
    <n v="12"/>
    <s v="Ranjith"/>
    <s v="Sulur"/>
    <n v="28"/>
    <s v="Jan"/>
    <x v="0"/>
    <s v="Tuesday"/>
    <x v="0"/>
  </r>
  <r>
    <n v="954"/>
    <d v="2020-01-28T00:00:00"/>
    <s v="Suresh"/>
    <n v="8976789065"/>
    <s v="Pickle 500g"/>
    <s v="Groceries"/>
    <n v="67"/>
    <n v="1"/>
    <n v="67"/>
    <n v="46.900000000000006"/>
    <n v="20.099999999999994"/>
    <s v="Sindhu"/>
    <s v="Sulur"/>
    <n v="28"/>
    <s v="Jan"/>
    <x v="0"/>
    <s v="Tuesday"/>
    <x v="0"/>
  </r>
  <r>
    <n v="955"/>
    <d v="2020-01-28T00:00:00"/>
    <s v="Suresh"/>
    <n v="8976789065"/>
    <s v="Salt 1 kg"/>
    <s v="Groceries"/>
    <n v="15"/>
    <n v="1"/>
    <n v="15"/>
    <n v="10.5"/>
    <n v="4.5"/>
    <s v="Sindhu"/>
    <s v="Sulur"/>
    <n v="28"/>
    <s v="Jan"/>
    <x v="0"/>
    <s v="Tuesday"/>
    <x v="0"/>
  </r>
  <r>
    <n v="956"/>
    <d v="2020-01-28T00:00:00"/>
    <s v="Suresh"/>
    <n v="8976789065"/>
    <s v="Maybelline Mattie Lipstic 3.9 g"/>
    <s v="Cosmetics"/>
    <n v="262"/>
    <n v="1"/>
    <n v="262"/>
    <n v="183.4"/>
    <n v="78.599999999999994"/>
    <s v="Chandra"/>
    <s v="Sulur"/>
    <n v="28"/>
    <s v="Jan"/>
    <x v="0"/>
    <s v="Tuesday"/>
    <x v="0"/>
  </r>
  <r>
    <n v="957"/>
    <d v="2020-01-28T00:00:00"/>
    <s v="Suresh"/>
    <n v="8976789065"/>
    <s v="Faces Long Wear Eye Pencil"/>
    <s v="Cosmetics"/>
    <n v="349"/>
    <n v="1"/>
    <n v="349"/>
    <n v="244.3"/>
    <n v="104.69999999999999"/>
    <s v="Ranjith"/>
    <s v="Sulur"/>
    <n v="28"/>
    <s v="Jan"/>
    <x v="0"/>
    <s v="Tuesday"/>
    <x v="0"/>
  </r>
  <r>
    <n v="958"/>
    <d v="2020-01-28T00:00:00"/>
    <s v="Suresh"/>
    <n v="8976789065"/>
    <s v="Revlon Charlie Blue 100 ML"/>
    <s v="Cosmetics"/>
    <n v="537"/>
    <n v="1"/>
    <n v="537"/>
    <n v="375.9"/>
    <n v="161.10000000000002"/>
    <s v="Sindhu"/>
    <s v="Sulur"/>
    <n v="28"/>
    <s v="Jan"/>
    <x v="0"/>
    <s v="Tuesday"/>
    <x v="0"/>
  </r>
  <r>
    <n v="959"/>
    <d v="2020-01-28T00:00:00"/>
    <s v="Suresh"/>
    <n v="8976789065"/>
    <s v="Revlon Charlie White 100 ML"/>
    <s v="Cosmetics"/>
    <n v="584"/>
    <n v="1"/>
    <n v="584"/>
    <n v="408.8"/>
    <n v="175.2"/>
    <s v="Rajan"/>
    <s v="Sulur"/>
    <n v="28"/>
    <s v="Jan"/>
    <x v="0"/>
    <s v="Tuesday"/>
    <x v="0"/>
  </r>
  <r>
    <n v="969"/>
    <d v="2020-01-29T00:00:00"/>
    <s v="Rajesh singh"/>
    <n v="9876548767"/>
    <s v="Cinthol 100 GM"/>
    <s v="Cosmetics"/>
    <n v="45"/>
    <n v="3"/>
    <n v="135"/>
    <n v="94.5"/>
    <n v="40.5"/>
    <s v="Rajan"/>
    <s v="Sulur"/>
    <n v="29"/>
    <s v="Jan"/>
    <x v="0"/>
    <s v="Wednesday"/>
    <x v="0"/>
  </r>
  <r>
    <n v="970"/>
    <d v="2020-01-29T00:00:00"/>
    <s v="Rajesh singh"/>
    <n v="9876548767"/>
    <s v="Rexona 150 GM"/>
    <s v="Cosmetics"/>
    <n v="55"/>
    <n v="6"/>
    <n v="330"/>
    <n v="231"/>
    <n v="99"/>
    <s v="Ranjith"/>
    <s v="Sulur"/>
    <n v="29"/>
    <s v="Jan"/>
    <x v="0"/>
    <s v="Wednesday"/>
    <x v="0"/>
  </r>
  <r>
    <n v="962"/>
    <d v="2020-01-29T00:00:00"/>
    <s v="suma ranjan"/>
    <n v="8976789077"/>
    <s v="Milk (1 Ltr)"/>
    <s v="Dairy"/>
    <n v="40"/>
    <n v="1"/>
    <n v="40"/>
    <n v="28"/>
    <n v="12"/>
    <s v="Rajan"/>
    <s v="Sulur"/>
    <n v="29"/>
    <s v="Jan"/>
    <x v="0"/>
    <s v="Wednesday"/>
    <x v="0"/>
  </r>
  <r>
    <n v="963"/>
    <d v="2020-01-29T00:00:00"/>
    <s v="suma ranjan"/>
    <n v="8976789077"/>
    <s v="Pickle 500g"/>
    <s v="Groceries"/>
    <n v="67"/>
    <n v="1"/>
    <n v="67"/>
    <n v="46.900000000000006"/>
    <n v="20.099999999999994"/>
    <s v="Chandra"/>
    <s v="Sulur"/>
    <n v="29"/>
    <s v="Jan"/>
    <x v="0"/>
    <s v="Wednesday"/>
    <x v="0"/>
  </r>
  <r>
    <n v="964"/>
    <d v="2020-01-29T00:00:00"/>
    <s v="suma ranjan"/>
    <n v="8976789077"/>
    <s v="Salt 1 kg"/>
    <s v="Groceries"/>
    <n v="15"/>
    <n v="1"/>
    <n v="15"/>
    <n v="10.5"/>
    <n v="4.5"/>
    <s v="Sindhu"/>
    <s v="Sulur"/>
    <n v="29"/>
    <s v="Jan"/>
    <x v="0"/>
    <s v="Wednesday"/>
    <x v="0"/>
  </r>
  <r>
    <n v="965"/>
    <d v="2020-01-29T00:00:00"/>
    <s v="suma ranjan"/>
    <n v="8976789077"/>
    <s v="Maybelline Mattie Lipstic 3.9 g"/>
    <s v="Cosmetics"/>
    <n v="262"/>
    <n v="1"/>
    <n v="262"/>
    <n v="183.4"/>
    <n v="78.599999999999994"/>
    <s v="Rajan"/>
    <s v="Sulur"/>
    <n v="29"/>
    <s v="Jan"/>
    <x v="0"/>
    <s v="Wednesday"/>
    <x v="0"/>
  </r>
  <r>
    <n v="966"/>
    <d v="2020-01-29T00:00:00"/>
    <s v="suma ranjan"/>
    <n v="8976789077"/>
    <s v="Faces Long Wear Eye Pencil"/>
    <s v="Cosmetics"/>
    <n v="349"/>
    <n v="1"/>
    <n v="349"/>
    <n v="244.3"/>
    <n v="104.69999999999999"/>
    <s v="Chandra"/>
    <s v="Sulur"/>
    <n v="29"/>
    <s v="Jan"/>
    <x v="0"/>
    <s v="Wednesday"/>
    <x v="0"/>
  </r>
  <r>
    <n v="967"/>
    <d v="2020-01-29T00:00:00"/>
    <s v="suma ranjan"/>
    <n v="8976789077"/>
    <s v="Revlon Charlie Blue 100 ML"/>
    <s v="Cosmetics"/>
    <n v="537"/>
    <n v="1"/>
    <n v="537"/>
    <n v="375.9"/>
    <n v="161.10000000000002"/>
    <s v="Chandra"/>
    <s v="Sulur"/>
    <n v="29"/>
    <s v="Jan"/>
    <x v="0"/>
    <s v="Wednesday"/>
    <x v="0"/>
  </r>
  <r>
    <n v="968"/>
    <d v="2020-01-29T00:00:00"/>
    <s v="suma ranjan"/>
    <n v="8976789077"/>
    <s v="Revlon Charlie White 100 ML"/>
    <s v="Cosmetics"/>
    <n v="584"/>
    <n v="1"/>
    <n v="584"/>
    <n v="408.8"/>
    <n v="175.2"/>
    <s v="Rajan"/>
    <s v="Sulur"/>
    <n v="29"/>
    <s v="Jan"/>
    <x v="0"/>
    <s v="Wednesday"/>
    <x v="0"/>
  </r>
  <r>
    <n v="972"/>
    <d v="2020-01-29T00:00:00"/>
    <s v="Rajesh singh"/>
    <n v="9876548767"/>
    <s v="Cinthol 100 GM"/>
    <s v="Cosmetics"/>
    <n v="45"/>
    <n v="3"/>
    <n v="135"/>
    <n v="94.5"/>
    <n v="40.5"/>
    <s v="Sindhu"/>
    <s v="Sulur"/>
    <n v="29"/>
    <s v="Jan"/>
    <x v="0"/>
    <s v="Wednesday"/>
    <x v="0"/>
  </r>
  <r>
    <n v="973"/>
    <d v="2020-01-29T00:00:00"/>
    <s v="Rajesh singh"/>
    <n v="9876548767"/>
    <s v="Rexona 150 GM"/>
    <s v="Cosmetics"/>
    <n v="55"/>
    <n v="6"/>
    <n v="330"/>
    <n v="231"/>
    <n v="99"/>
    <s v="Chandra"/>
    <s v="Sulur"/>
    <n v="29"/>
    <s v="Jan"/>
    <x v="0"/>
    <s v="Wednesday"/>
    <x v="0"/>
  </r>
  <r>
    <n v="971"/>
    <d v="2020-01-29T00:00:00"/>
    <s v="suma ranjan"/>
    <n v="8976789077"/>
    <s v="Revlon Charlie White 100 ML"/>
    <s v="Cosmetics"/>
    <n v="584"/>
    <n v="1"/>
    <n v="584"/>
    <n v="408.8"/>
    <n v="175.2"/>
    <s v="Ranjith"/>
    <s v="Sulur"/>
    <n v="29"/>
    <s v="Jan"/>
    <x v="0"/>
    <s v="Wednesday"/>
    <x v="0"/>
  </r>
  <r>
    <n v="974"/>
    <d v="2020-01-29T00:00:00"/>
    <s v="suma ranjan"/>
    <n v="8976789077"/>
    <s v="Milk (1 Ltr)"/>
    <s v="Dairy"/>
    <n v="40"/>
    <n v="1"/>
    <n v="40"/>
    <n v="28"/>
    <n v="12"/>
    <s v="Sindhu"/>
    <s v="Sulur"/>
    <n v="29"/>
    <s v="Jan"/>
    <x v="0"/>
    <s v="Wednesday"/>
    <x v="0"/>
  </r>
  <r>
    <n v="975"/>
    <d v="2020-01-29T00:00:00"/>
    <s v="suma ranjan"/>
    <n v="8976789077"/>
    <s v="Pickle 500g"/>
    <s v="Groceries"/>
    <n v="67"/>
    <n v="1"/>
    <n v="67"/>
    <n v="46.900000000000006"/>
    <n v="20.099999999999994"/>
    <s v="Sindhu"/>
    <s v="Sulur"/>
    <n v="29"/>
    <s v="Jan"/>
    <x v="0"/>
    <s v="Wednesday"/>
    <x v="0"/>
  </r>
  <r>
    <n v="976"/>
    <d v="2020-01-29T00:00:00"/>
    <s v="suma ranjan"/>
    <n v="8976789077"/>
    <s v="Salt 1 kg"/>
    <s v="Groceries"/>
    <n v="15"/>
    <n v="1"/>
    <n v="15"/>
    <n v="10.5"/>
    <n v="4.5"/>
    <s v="Ranjith"/>
    <s v="Sulur"/>
    <n v="29"/>
    <s v="Jan"/>
    <x v="0"/>
    <s v="Wednesday"/>
    <x v="0"/>
  </r>
  <r>
    <n v="977"/>
    <d v="2020-01-29T00:00:00"/>
    <s v="suma ranjan"/>
    <n v="8976789077"/>
    <s v="Maybelline Mattie Lipstic 3.9 g"/>
    <s v="Cosmetics"/>
    <n v="262"/>
    <n v="1"/>
    <n v="262"/>
    <n v="183.4"/>
    <n v="78.599999999999994"/>
    <s v="Chandra"/>
    <s v="Sulur"/>
    <n v="29"/>
    <s v="Jan"/>
    <x v="0"/>
    <s v="Wednesday"/>
    <x v="0"/>
  </r>
  <r>
    <n v="978"/>
    <d v="2020-01-29T00:00:00"/>
    <s v="suma ranjan"/>
    <n v="8976789077"/>
    <s v="Faces Long Wear Eye Pencil"/>
    <s v="Cosmetics"/>
    <n v="349"/>
    <n v="1"/>
    <n v="349"/>
    <n v="244.3"/>
    <n v="104.69999999999999"/>
    <s v="Rajan"/>
    <s v="Sulur"/>
    <n v="29"/>
    <s v="Jan"/>
    <x v="0"/>
    <s v="Wednesday"/>
    <x v="0"/>
  </r>
  <r>
    <n v="979"/>
    <d v="2020-01-29T00:00:00"/>
    <s v="suma ranjan"/>
    <n v="8976789077"/>
    <s v="Revlon Charlie Blue 100 ML"/>
    <s v="Cosmetics"/>
    <n v="537"/>
    <n v="1"/>
    <n v="537"/>
    <n v="375.9"/>
    <n v="161.10000000000002"/>
    <s v="Ranjith"/>
    <s v="Sulur"/>
    <n v="29"/>
    <s v="Jan"/>
    <x v="0"/>
    <s v="Wednesday"/>
    <x v="0"/>
  </r>
  <r>
    <n v="980"/>
    <d v="2020-01-29T00:00:00"/>
    <s v="suma ranjan"/>
    <n v="8976789077"/>
    <s v="Revlon Charlie White 100 ML"/>
    <s v="Cosmetics"/>
    <n v="584"/>
    <n v="1"/>
    <n v="584"/>
    <n v="408.8"/>
    <n v="175.2"/>
    <s v="Ranjith"/>
    <s v="Sulur"/>
    <n v="29"/>
    <s v="Jan"/>
    <x v="0"/>
    <s v="Wednesday"/>
    <x v="0"/>
  </r>
  <r>
    <n v="981"/>
    <d v="2020-01-29T00:00:00"/>
    <s v="Rajesh singh"/>
    <n v="9876548767"/>
    <s v="Cinthol 100 GM"/>
    <s v="Cosmetics"/>
    <n v="45"/>
    <n v="3"/>
    <n v="135"/>
    <n v="94.5"/>
    <n v="40.5"/>
    <s v="Ranjith"/>
    <s v="Sulur"/>
    <n v="29"/>
    <s v="Jan"/>
    <x v="0"/>
    <s v="Wednesday"/>
    <x v="0"/>
  </r>
  <r>
    <n v="982"/>
    <d v="2020-01-29T00:00:00"/>
    <s v="Rajesh singh"/>
    <n v="9876548767"/>
    <s v="Rexona 150 GM"/>
    <s v="Cosmetics"/>
    <n v="55"/>
    <n v="6"/>
    <n v="330"/>
    <n v="231"/>
    <n v="99"/>
    <s v="Sindhu"/>
    <s v="Sulur"/>
    <n v="29"/>
    <s v="Jan"/>
    <x v="0"/>
    <s v="Wednesday"/>
    <x v="0"/>
  </r>
  <r>
    <n v="983"/>
    <d v="2020-01-29T00:00:00"/>
    <s v="Rajesh singh"/>
    <n v="9876548767"/>
    <s v="Cinthol 100 GM"/>
    <s v="Cosmetics"/>
    <n v="45"/>
    <n v="3"/>
    <n v="135"/>
    <n v="94.5"/>
    <n v="40.5"/>
    <s v="Rajan"/>
    <s v="Sulur"/>
    <n v="29"/>
    <s v="Jan"/>
    <x v="0"/>
    <s v="Wednesday"/>
    <x v="0"/>
  </r>
  <r>
    <n v="984"/>
    <d v="2020-01-29T00:00:00"/>
    <s v="Rajesh singh"/>
    <n v="9876548767"/>
    <s v="Rexona 150 GM"/>
    <s v="Cosmetics"/>
    <n v="55"/>
    <n v="6"/>
    <n v="330"/>
    <n v="231"/>
    <n v="99"/>
    <s v="Sindhu"/>
    <s v="Sulur"/>
    <n v="29"/>
    <s v="Jan"/>
    <x v="0"/>
    <s v="Wednesday"/>
    <x v="0"/>
  </r>
  <r>
    <n v="985"/>
    <d v="2020-01-29T00:00:00"/>
    <s v="suma ranjan"/>
    <n v="8976789077"/>
    <s v="Milk (1 Ltr)"/>
    <s v="Dairy"/>
    <n v="40"/>
    <n v="1"/>
    <n v="40"/>
    <n v="28"/>
    <n v="12"/>
    <s v="Sindhu"/>
    <s v="Sulur"/>
    <n v="29"/>
    <s v="Jan"/>
    <x v="0"/>
    <s v="Wednesday"/>
    <x v="0"/>
  </r>
  <r>
    <n v="986"/>
    <d v="2020-01-29T00:00:00"/>
    <s v="suma ranjan"/>
    <n v="8976789077"/>
    <s v="Pickle 500g"/>
    <s v="Groceries"/>
    <n v="67"/>
    <n v="1"/>
    <n v="67"/>
    <n v="46.900000000000006"/>
    <n v="20.099999999999994"/>
    <s v="Sindhu"/>
    <s v="Sulur"/>
    <n v="29"/>
    <s v="Jan"/>
    <x v="0"/>
    <s v="Wednesday"/>
    <x v="0"/>
  </r>
  <r>
    <n v="987"/>
    <d v="2020-01-29T00:00:00"/>
    <s v="suma ranjan"/>
    <n v="8976789077"/>
    <s v="Salt 1 kg"/>
    <s v="Groceries"/>
    <n v="15"/>
    <n v="1"/>
    <n v="15"/>
    <n v="10.5"/>
    <n v="4.5"/>
    <s v="Sindhu"/>
    <s v="Sulur"/>
    <n v="29"/>
    <s v="Jan"/>
    <x v="0"/>
    <s v="Wednesday"/>
    <x v="0"/>
  </r>
  <r>
    <n v="988"/>
    <d v="2020-01-29T00:00:00"/>
    <s v="suma ranjan"/>
    <n v="8976789077"/>
    <s v="Maybelline Mattie Lipstic 3.9 g"/>
    <s v="Cosmetics"/>
    <n v="262"/>
    <n v="1"/>
    <n v="262"/>
    <n v="183.4"/>
    <n v="78.599999999999994"/>
    <s v="Sindhu"/>
    <s v="Sulur"/>
    <n v="29"/>
    <s v="Jan"/>
    <x v="0"/>
    <s v="Wednesday"/>
    <x v="0"/>
  </r>
  <r>
    <n v="989"/>
    <d v="2020-01-29T00:00:00"/>
    <s v="suma ranjan"/>
    <n v="8976789077"/>
    <s v="Faces Long Wear Eye Pencil"/>
    <s v="Cosmetics"/>
    <n v="349"/>
    <n v="1"/>
    <n v="349"/>
    <n v="244.3"/>
    <n v="104.69999999999999"/>
    <s v="Sindhu"/>
    <s v="Sulur"/>
    <n v="29"/>
    <s v="Jan"/>
    <x v="0"/>
    <s v="Wednesday"/>
    <x v="0"/>
  </r>
  <r>
    <n v="990"/>
    <d v="2020-01-29T00:00:00"/>
    <s v="suma ranjan"/>
    <n v="8976789077"/>
    <s v="Revlon Charlie Blue 100 ML"/>
    <s v="Cosmetics"/>
    <n v="537"/>
    <n v="1"/>
    <n v="537"/>
    <n v="375.9"/>
    <n v="161.10000000000002"/>
    <s v="Rajan"/>
    <s v="Sulur"/>
    <n v="29"/>
    <s v="Jan"/>
    <x v="0"/>
    <s v="Wednesday"/>
    <x v="0"/>
  </r>
  <r>
    <n v="991"/>
    <d v="2020-01-29T00:00:00"/>
    <s v="suma ranjan"/>
    <n v="8976789077"/>
    <s v="Revlon Charlie White 100 ML"/>
    <s v="Cosmetics"/>
    <n v="584"/>
    <n v="1"/>
    <n v="584"/>
    <n v="408.8"/>
    <n v="175.2"/>
    <s v="Rajan"/>
    <s v="Sulur"/>
    <n v="29"/>
    <s v="Jan"/>
    <x v="0"/>
    <s v="Wednesday"/>
    <x v="0"/>
  </r>
  <r>
    <n v="992"/>
    <d v="2020-01-29T00:00:00"/>
    <s v="Sundar"/>
    <n v="8976789056"/>
    <s v="Bread Sandwich"/>
    <s v="Groceries"/>
    <n v="70"/>
    <n v="1"/>
    <n v="70"/>
    <n v="49"/>
    <n v="21"/>
    <s v="Sindhu"/>
    <s v="Sulur"/>
    <n v="29"/>
    <s v="Jan"/>
    <x v="0"/>
    <s v="Wednesday"/>
    <x v="0"/>
  </r>
  <r>
    <n v="993"/>
    <d v="2020-01-29T00:00:00"/>
    <s v="Sundar"/>
    <n v="8976789056"/>
    <s v="Milk (1 Ltr)"/>
    <s v="Dairy"/>
    <n v="40"/>
    <n v="2"/>
    <n v="80"/>
    <n v="56"/>
    <n v="24"/>
    <s v="Ranjith"/>
    <s v="Sulur"/>
    <n v="29"/>
    <s v="Jan"/>
    <x v="0"/>
    <s v="Wednesday"/>
    <x v="0"/>
  </r>
  <r>
    <n v="994"/>
    <d v="2020-01-29T00:00:00"/>
    <s v="Sundar"/>
    <n v="8976789056"/>
    <s v="Rexona 150 GM"/>
    <s v="Cosmetics"/>
    <n v="55"/>
    <n v="1"/>
    <n v="55"/>
    <n v="38.5"/>
    <n v="16.5"/>
    <s v="Chandra"/>
    <s v="Sulur"/>
    <n v="29"/>
    <s v="Jan"/>
    <x v="0"/>
    <s v="Wednesday"/>
    <x v="0"/>
  </r>
  <r>
    <n v="995"/>
    <d v="2020-01-30T00:00:00"/>
    <s v="Rajesh singh"/>
    <n v="9876548767"/>
    <s v="Cinthol 100 GM"/>
    <s v="Cosmetics"/>
    <n v="45"/>
    <n v="3"/>
    <n v="135"/>
    <n v="94.5"/>
    <n v="40.5"/>
    <s v="Rajan"/>
    <s v="Sulur"/>
    <n v="30"/>
    <s v="Jan"/>
    <x v="0"/>
    <s v="Thursday"/>
    <x v="0"/>
  </r>
  <r>
    <n v="996"/>
    <d v="2020-01-30T00:00:00"/>
    <s v="Rajesh singh"/>
    <n v="9876548767"/>
    <s v="Rexona 150 GM"/>
    <s v="Cosmetics"/>
    <n v="55"/>
    <n v="6"/>
    <n v="330"/>
    <n v="231"/>
    <n v="99"/>
    <s v="Ranjith"/>
    <s v="Sulur"/>
    <n v="30"/>
    <s v="Jan"/>
    <x v="0"/>
    <s v="Thursday"/>
    <x v="0"/>
  </r>
  <r>
    <n v="1000"/>
    <d v="2020-01-30T00:00:00"/>
    <s v="Rakson"/>
    <n v="8976789057"/>
    <s v="Milk (1 Ltr)"/>
    <s v="Dairy"/>
    <n v="40"/>
    <n v="1"/>
    <n v="40"/>
    <n v="28"/>
    <n v="12"/>
    <s v="Sindhu"/>
    <s v="Sulur"/>
    <n v="30"/>
    <s v="Jan"/>
    <x v="0"/>
    <s v="Thursday"/>
    <x v="0"/>
  </r>
  <r>
    <n v="1001"/>
    <d v="2020-01-30T00:00:00"/>
    <s v="suma ranjan"/>
    <n v="8976789077"/>
    <s v="Bread Sandwich"/>
    <s v="Groceries"/>
    <n v="70"/>
    <n v="1"/>
    <n v="70"/>
    <n v="49"/>
    <n v="21"/>
    <s v="Rajan"/>
    <s v="Sulur"/>
    <n v="30"/>
    <s v="Jan"/>
    <x v="0"/>
    <s v="Thursday"/>
    <x v="0"/>
  </r>
  <r>
    <n v="1002"/>
    <d v="2020-01-30T00:00:00"/>
    <s v="suma ranjan"/>
    <n v="8976789077"/>
    <s v="Rexona 150 GM"/>
    <s v="Cosmetics"/>
    <n v="55"/>
    <n v="3"/>
    <n v="165"/>
    <n v="115.5"/>
    <n v="49.5"/>
    <s v="Chandra"/>
    <s v="Sulur"/>
    <n v="30"/>
    <s v="Jan"/>
    <x v="0"/>
    <s v="Thursday"/>
    <x v="0"/>
  </r>
  <r>
    <n v="1003"/>
    <d v="2020-01-30T00:00:00"/>
    <s v="suma ranjan"/>
    <n v="8976789077"/>
    <s v="Cinthol 100 GM"/>
    <s v="Cosmetics"/>
    <n v="45"/>
    <n v="3"/>
    <n v="135"/>
    <n v="94.5"/>
    <n v="40.5"/>
    <s v="Ranjith"/>
    <s v="Sulur"/>
    <n v="30"/>
    <s v="Jan"/>
    <x v="0"/>
    <s v="Thursday"/>
    <x v="0"/>
  </r>
  <r>
    <n v="1004"/>
    <d v="2020-01-30T00:00:00"/>
    <s v="suma ranjan"/>
    <n v="8976789077"/>
    <s v="Milk (1 Ltr)"/>
    <s v="Dairy"/>
    <n v="40"/>
    <n v="1"/>
    <n v="40"/>
    <n v="28"/>
    <n v="12"/>
    <s v="Ranjith"/>
    <s v="Sulur"/>
    <n v="30"/>
    <s v="Jan"/>
    <x v="0"/>
    <s v="Thursday"/>
    <x v="0"/>
  </r>
  <r>
    <n v="1005"/>
    <d v="2020-01-30T00:00:00"/>
    <s v="suma ranjan"/>
    <n v="8976789077"/>
    <s v="Pickle 500g"/>
    <s v="Groceries"/>
    <n v="67"/>
    <n v="1"/>
    <n v="67"/>
    <n v="46.900000000000006"/>
    <n v="20.099999999999994"/>
    <s v="Ranjith"/>
    <s v="Sulur"/>
    <n v="30"/>
    <s v="Jan"/>
    <x v="0"/>
    <s v="Thursday"/>
    <x v="0"/>
  </r>
  <r>
    <n v="997"/>
    <d v="2020-01-30T00:00:00"/>
    <s v="Sundar"/>
    <n v="8976789056"/>
    <s v="Bread Sandwich"/>
    <s v="Groceries"/>
    <n v="70"/>
    <n v="1"/>
    <n v="70"/>
    <n v="49"/>
    <n v="21"/>
    <s v="Sindhu"/>
    <s v="Sulur"/>
    <n v="30"/>
    <s v="Jan"/>
    <x v="0"/>
    <s v="Thursday"/>
    <x v="0"/>
  </r>
  <r>
    <n v="998"/>
    <d v="2020-01-30T00:00:00"/>
    <s v="Sundar"/>
    <n v="8976789056"/>
    <s v="Milk (1 Ltr)"/>
    <s v="Dairy"/>
    <n v="40"/>
    <n v="2"/>
    <n v="80"/>
    <n v="56"/>
    <n v="24"/>
    <s v="Chandra"/>
    <s v="Sulur"/>
    <n v="30"/>
    <s v="Jan"/>
    <x v="0"/>
    <s v="Thursday"/>
    <x v="0"/>
  </r>
  <r>
    <n v="999"/>
    <d v="2020-01-30T00:00:00"/>
    <s v="Sundar"/>
    <n v="8976789056"/>
    <s v="Rexona 150 GM"/>
    <s v="Cosmetics"/>
    <n v="55"/>
    <n v="1"/>
    <n v="55"/>
    <n v="38.5"/>
    <n v="16.5"/>
    <s v="Sindhu"/>
    <s v="Sulur"/>
    <n v="30"/>
    <s v="Jan"/>
    <x v="0"/>
    <s v="Thursday"/>
    <x v="0"/>
  </r>
  <r>
    <n v="1011"/>
    <d v="2020-01-30T00:00:00"/>
    <s v="Rajesh singh"/>
    <n v="9876548767"/>
    <s v="Cinthol 100 GM"/>
    <s v="Cosmetics"/>
    <n v="45"/>
    <n v="3"/>
    <n v="135"/>
    <n v="94.5"/>
    <n v="40.5"/>
    <s v="Ranjith"/>
    <s v="Sulur"/>
    <n v="30"/>
    <s v="Jan"/>
    <x v="0"/>
    <s v="Thursday"/>
    <x v="0"/>
  </r>
  <r>
    <n v="1012"/>
    <d v="2020-01-30T00:00:00"/>
    <s v="Rajesh singh"/>
    <n v="9876548767"/>
    <s v="Rexona 150 GM"/>
    <s v="Cosmetics"/>
    <n v="55"/>
    <n v="6"/>
    <n v="330"/>
    <n v="231"/>
    <n v="99"/>
    <s v="Chandra"/>
    <s v="Sulur"/>
    <n v="30"/>
    <s v="Jan"/>
    <x v="0"/>
    <s v="Thursday"/>
    <x v="0"/>
  </r>
  <r>
    <n v="1016"/>
    <d v="2020-01-30T00:00:00"/>
    <s v="Rakson"/>
    <n v="8976789057"/>
    <s v="Milk (1 Ltr)"/>
    <s v="Dairy"/>
    <n v="40"/>
    <n v="1"/>
    <n v="40"/>
    <n v="28"/>
    <n v="12"/>
    <s v="Sindhu"/>
    <s v="Sulur"/>
    <n v="30"/>
    <s v="Jan"/>
    <x v="0"/>
    <s v="Thursday"/>
    <x v="0"/>
  </r>
  <r>
    <n v="1017"/>
    <d v="2020-01-30T00:00:00"/>
    <s v="Rakson"/>
    <n v="8976789057"/>
    <s v="Bread Sandwich"/>
    <s v="Groceries"/>
    <n v="70"/>
    <n v="1"/>
    <n v="70"/>
    <n v="49"/>
    <n v="21"/>
    <s v="Sindhu"/>
    <s v="Sulur"/>
    <n v="30"/>
    <s v="Jan"/>
    <x v="0"/>
    <s v="Thursday"/>
    <x v="0"/>
  </r>
  <r>
    <n v="1018"/>
    <d v="2020-01-30T00:00:00"/>
    <s v="Rakson"/>
    <n v="8976789057"/>
    <s v="Rexona 150 GM"/>
    <s v="Cosmetics"/>
    <n v="55"/>
    <n v="3"/>
    <n v="165"/>
    <n v="115.5"/>
    <n v="49.5"/>
    <s v="Sindhu"/>
    <s v="Sulur"/>
    <n v="30"/>
    <s v="Jan"/>
    <x v="0"/>
    <s v="Thursday"/>
    <x v="0"/>
  </r>
  <r>
    <n v="1019"/>
    <d v="2020-01-30T00:00:00"/>
    <s v="Rakson"/>
    <n v="8976789057"/>
    <s v="Cinthol 100 GM"/>
    <s v="Cosmetics"/>
    <n v="45"/>
    <n v="3"/>
    <n v="135"/>
    <n v="94.5"/>
    <n v="40.5"/>
    <s v="Chandra"/>
    <s v="Sulur"/>
    <n v="30"/>
    <s v="Jan"/>
    <x v="0"/>
    <s v="Thursday"/>
    <x v="0"/>
  </r>
  <r>
    <n v="1020"/>
    <d v="2020-01-30T00:00:00"/>
    <s v="Rakson"/>
    <n v="8976789057"/>
    <s v="Milk (1 Ltr)"/>
    <s v="Dairy"/>
    <n v="40"/>
    <n v="1"/>
    <n v="40"/>
    <n v="28"/>
    <n v="12"/>
    <s v="Rajan"/>
    <s v="Sulur"/>
    <n v="30"/>
    <s v="Jan"/>
    <x v="0"/>
    <s v="Thursday"/>
    <x v="0"/>
  </r>
  <r>
    <n v="1006"/>
    <d v="2020-01-30T00:00:00"/>
    <s v="sudha"/>
    <n v="8976789034"/>
    <s v="Salt 1 kg"/>
    <s v="Groceries"/>
    <n v="15"/>
    <n v="1"/>
    <n v="15"/>
    <n v="10.5"/>
    <n v="4.5"/>
    <s v="Chandra"/>
    <s v="Sulur"/>
    <n v="30"/>
    <s v="Jan"/>
    <x v="0"/>
    <s v="Thursday"/>
    <x v="0"/>
  </r>
  <r>
    <n v="1007"/>
    <d v="2020-01-30T00:00:00"/>
    <s v="sudha"/>
    <n v="8976789034"/>
    <s v="Maybelline Mattie Lipstic 3.9 g"/>
    <s v="Cosmetics"/>
    <n v="262"/>
    <n v="1"/>
    <n v="262"/>
    <n v="183.4"/>
    <n v="78.599999999999994"/>
    <s v="Sindhu"/>
    <s v="Sulur"/>
    <n v="30"/>
    <s v="Jan"/>
    <x v="0"/>
    <s v="Thursday"/>
    <x v="0"/>
  </r>
  <r>
    <n v="1008"/>
    <d v="2020-01-30T00:00:00"/>
    <s v="sudha"/>
    <n v="8976789034"/>
    <s v="Faces Long Wear Eye Pencil"/>
    <s v="Cosmetics"/>
    <n v="349"/>
    <n v="1"/>
    <n v="349"/>
    <n v="244.3"/>
    <n v="104.69999999999999"/>
    <s v="Ranjith"/>
    <s v="Sulur"/>
    <n v="30"/>
    <s v="Jan"/>
    <x v="0"/>
    <s v="Thursday"/>
    <x v="0"/>
  </r>
  <r>
    <n v="1009"/>
    <d v="2020-01-30T00:00:00"/>
    <s v="sudha"/>
    <n v="8976789034"/>
    <s v="Revlon Charlie Blue 100 ML"/>
    <s v="Cosmetics"/>
    <n v="537"/>
    <n v="1"/>
    <n v="537"/>
    <n v="375.9"/>
    <n v="161.10000000000002"/>
    <s v="Rajan"/>
    <s v="Sulur"/>
    <n v="30"/>
    <s v="Jan"/>
    <x v="0"/>
    <s v="Thursday"/>
    <x v="0"/>
  </r>
  <r>
    <n v="1010"/>
    <d v="2020-01-30T00:00:00"/>
    <s v="sudha"/>
    <n v="8976789034"/>
    <s v="Revlon Charlie White 100 ML"/>
    <s v="Cosmetics"/>
    <n v="584"/>
    <n v="1"/>
    <n v="584"/>
    <n v="408.8"/>
    <n v="175.2"/>
    <s v="Rajan"/>
    <s v="Sulur"/>
    <n v="30"/>
    <s v="Jan"/>
    <x v="0"/>
    <s v="Thursday"/>
    <x v="0"/>
  </r>
  <r>
    <n v="1013"/>
    <d v="2020-01-30T00:00:00"/>
    <s v="Sundar"/>
    <n v="8976789056"/>
    <s v="Bread Sandwich"/>
    <s v="Groceries"/>
    <n v="70"/>
    <n v="1"/>
    <n v="70"/>
    <n v="49"/>
    <n v="21"/>
    <s v="Rajan"/>
    <s v="Sulur"/>
    <n v="30"/>
    <s v="Jan"/>
    <x v="0"/>
    <s v="Thursday"/>
    <x v="0"/>
  </r>
  <r>
    <n v="1014"/>
    <d v="2020-01-30T00:00:00"/>
    <s v="Sundar"/>
    <n v="8976789056"/>
    <s v="Milk (1 Ltr)"/>
    <s v="Dairy"/>
    <n v="40"/>
    <n v="2"/>
    <n v="80"/>
    <n v="56"/>
    <n v="24"/>
    <s v="Ranjith"/>
    <s v="Sulur"/>
    <n v="30"/>
    <s v="Jan"/>
    <x v="0"/>
    <s v="Thursday"/>
    <x v="0"/>
  </r>
  <r>
    <n v="1015"/>
    <d v="2020-01-30T00:00:00"/>
    <s v="Sundar"/>
    <n v="8976789056"/>
    <s v="Rexona 150 GM"/>
    <s v="Cosmetics"/>
    <n v="55"/>
    <n v="1"/>
    <n v="55"/>
    <n v="38.5"/>
    <n v="16.5"/>
    <s v="Ranjith"/>
    <s v="Sulur"/>
    <n v="30"/>
    <s v="Jan"/>
    <x v="0"/>
    <s v="Thursday"/>
    <x v="0"/>
  </r>
  <r>
    <n v="1027"/>
    <d v="2020-01-30T00:00:00"/>
    <s v="sudha"/>
    <n v="8976789034"/>
    <s v="Bread Sandwich"/>
    <s v="Groceries"/>
    <n v="70"/>
    <n v="1"/>
    <n v="70"/>
    <n v="49"/>
    <n v="21"/>
    <s v="Rajan"/>
    <s v="Sulur"/>
    <n v="30"/>
    <s v="Jan"/>
    <x v="0"/>
    <s v="Thursday"/>
    <x v="0"/>
  </r>
  <r>
    <n v="1028"/>
    <d v="2020-01-30T00:00:00"/>
    <s v="sudha"/>
    <n v="8976789034"/>
    <s v="Rexona 150 GM"/>
    <s v="Cosmetics"/>
    <n v="55"/>
    <n v="3"/>
    <n v="165"/>
    <n v="115.5"/>
    <n v="49.5"/>
    <s v="Chandra"/>
    <s v="Sulur"/>
    <n v="30"/>
    <s v="Jan"/>
    <x v="0"/>
    <s v="Thursday"/>
    <x v="0"/>
  </r>
  <r>
    <n v="1029"/>
    <d v="2020-01-30T00:00:00"/>
    <s v="sudha"/>
    <n v="8976789034"/>
    <s v="Cinthol 100 GM"/>
    <s v="Cosmetics"/>
    <n v="45"/>
    <n v="3"/>
    <n v="135"/>
    <n v="94.5"/>
    <n v="40.5"/>
    <s v="Rajan"/>
    <s v="Sulur"/>
    <n v="30"/>
    <s v="Jan"/>
    <x v="0"/>
    <s v="Thursday"/>
    <x v="0"/>
  </r>
  <r>
    <n v="1030"/>
    <d v="2020-01-30T00:00:00"/>
    <s v="sudha"/>
    <n v="8976789034"/>
    <s v="Milk (1 Ltr)"/>
    <s v="Dairy"/>
    <n v="40"/>
    <n v="1"/>
    <n v="40"/>
    <n v="28"/>
    <n v="12"/>
    <s v="Rajan"/>
    <s v="Sulur"/>
    <n v="30"/>
    <s v="Jan"/>
    <x v="0"/>
    <s v="Thursday"/>
    <x v="0"/>
  </r>
  <r>
    <n v="1031"/>
    <d v="2020-01-30T00:00:00"/>
    <s v="sudha"/>
    <n v="8976789034"/>
    <s v="Pickle 500g"/>
    <s v="Groceries"/>
    <n v="67"/>
    <n v="1"/>
    <n v="67"/>
    <n v="46.900000000000006"/>
    <n v="20.099999999999994"/>
    <s v="Sindhu"/>
    <s v="Sulur"/>
    <n v="30"/>
    <s v="Jan"/>
    <x v="0"/>
    <s v="Thursday"/>
    <x v="0"/>
  </r>
  <r>
    <n v="1032"/>
    <d v="2020-01-30T00:00:00"/>
    <s v="sudha"/>
    <n v="8976789034"/>
    <s v="Salt 1 kg"/>
    <s v="Groceries"/>
    <n v="15"/>
    <n v="1"/>
    <n v="15"/>
    <n v="10.5"/>
    <n v="4.5"/>
    <s v="Ranjith"/>
    <s v="Sulur"/>
    <n v="30"/>
    <s v="Jan"/>
    <x v="0"/>
    <s v="Thursday"/>
    <x v="0"/>
  </r>
  <r>
    <n v="1033"/>
    <d v="2020-01-30T00:00:00"/>
    <s v="sudha"/>
    <n v="8976789034"/>
    <s v="Maybelline Mattie Lipstic 3.9 g"/>
    <s v="Cosmetics"/>
    <n v="262"/>
    <n v="1"/>
    <n v="262"/>
    <n v="183.4"/>
    <n v="78.599999999999994"/>
    <s v="Ranjith"/>
    <s v="Sulur"/>
    <n v="30"/>
    <s v="Jan"/>
    <x v="0"/>
    <s v="Thursday"/>
    <x v="0"/>
  </r>
  <r>
    <n v="1034"/>
    <d v="2020-01-30T00:00:00"/>
    <s v="sudha"/>
    <n v="8976789034"/>
    <s v="Faces Long Wear Eye Pencil"/>
    <s v="Cosmetics"/>
    <n v="349"/>
    <n v="1"/>
    <n v="349"/>
    <n v="244.3"/>
    <n v="104.69999999999999"/>
    <s v="Rajan"/>
    <s v="Sulur"/>
    <n v="30"/>
    <s v="Jan"/>
    <x v="0"/>
    <s v="Thursday"/>
    <x v="0"/>
  </r>
  <r>
    <n v="1035"/>
    <d v="2020-01-30T00:00:00"/>
    <s v="sudha"/>
    <n v="8976789034"/>
    <s v="Revlon Charlie Blue 100 ML"/>
    <s v="Cosmetics"/>
    <n v="537"/>
    <n v="1"/>
    <n v="537"/>
    <n v="375.9"/>
    <n v="161.10000000000002"/>
    <s v="Chandra"/>
    <s v="Sulur"/>
    <n v="30"/>
    <s v="Jan"/>
    <x v="0"/>
    <s v="Thursday"/>
    <x v="0"/>
  </r>
  <r>
    <n v="1036"/>
    <d v="2020-01-30T00:00:00"/>
    <s v="sudha"/>
    <n v="8976789034"/>
    <s v="Revlon Charlie White 100 ML"/>
    <s v="Cosmetics"/>
    <n v="584"/>
    <n v="1"/>
    <n v="584"/>
    <n v="408.8"/>
    <n v="175.2"/>
    <s v="Sindhu"/>
    <s v="Sulur"/>
    <n v="30"/>
    <s v="Jan"/>
    <x v="0"/>
    <s v="Thursday"/>
    <x v="0"/>
  </r>
  <r>
    <n v="1021"/>
    <d v="2020-01-31T00:00:00"/>
    <s v="suma ranjan"/>
    <n v="8976789077"/>
    <s v="Pickle 500g"/>
    <s v="Groceries"/>
    <n v="67"/>
    <n v="1"/>
    <n v="67"/>
    <n v="46.900000000000006"/>
    <n v="20.099999999999994"/>
    <s v="Ranjith"/>
    <s v="Sulur"/>
    <n v="31"/>
    <s v="Jan"/>
    <x v="0"/>
    <s v="Friday"/>
    <x v="0"/>
  </r>
  <r>
    <n v="1022"/>
    <d v="2020-01-31T00:00:00"/>
    <s v="suma ranjan"/>
    <n v="8976789077"/>
    <s v="Salt 1 kg"/>
    <s v="Groceries"/>
    <n v="15"/>
    <n v="1"/>
    <n v="15"/>
    <n v="10.5"/>
    <n v="4.5"/>
    <s v="Sindhu"/>
    <s v="Sulur"/>
    <n v="31"/>
    <s v="Jan"/>
    <x v="0"/>
    <s v="Friday"/>
    <x v="0"/>
  </r>
  <r>
    <n v="1023"/>
    <d v="2020-01-31T00:00:00"/>
    <s v="suma ranjan"/>
    <n v="8976789077"/>
    <s v="Maybelline Mattie Lipstic 3.9 g"/>
    <s v="Cosmetics"/>
    <n v="262"/>
    <n v="1"/>
    <n v="262"/>
    <n v="183.4"/>
    <n v="78.599999999999994"/>
    <s v="Sindhu"/>
    <s v="Sulur"/>
    <n v="31"/>
    <s v="Jan"/>
    <x v="0"/>
    <s v="Friday"/>
    <x v="0"/>
  </r>
  <r>
    <n v="1024"/>
    <d v="2020-01-31T00:00:00"/>
    <s v="suma ranjan"/>
    <n v="8976789077"/>
    <s v="Faces Long Wear Eye Pencil"/>
    <s v="Cosmetics"/>
    <n v="349"/>
    <n v="1"/>
    <n v="349"/>
    <n v="244.3"/>
    <n v="104.69999999999999"/>
    <s v="Chandra"/>
    <s v="Sulur"/>
    <n v="31"/>
    <s v="Jan"/>
    <x v="0"/>
    <s v="Friday"/>
    <x v="0"/>
  </r>
  <r>
    <n v="1025"/>
    <d v="2020-01-31T00:00:00"/>
    <s v="suma ranjan"/>
    <n v="8976789077"/>
    <s v="Revlon Charlie Blue 100 ML"/>
    <s v="Cosmetics"/>
    <n v="537"/>
    <n v="1"/>
    <n v="537"/>
    <n v="375.9"/>
    <n v="161.10000000000002"/>
    <s v="Chandra"/>
    <s v="Sulur"/>
    <n v="31"/>
    <s v="Jan"/>
    <x v="0"/>
    <s v="Friday"/>
    <x v="0"/>
  </r>
  <r>
    <n v="1026"/>
    <d v="2020-01-31T00:00:00"/>
    <s v="suma ranjan"/>
    <n v="8976789077"/>
    <s v="Revlon Charlie White 100 ML"/>
    <s v="Cosmetics"/>
    <n v="584"/>
    <n v="1"/>
    <n v="584"/>
    <n v="408.8"/>
    <n v="175.2"/>
    <s v="Ranjith"/>
    <s v="Sulur"/>
    <n v="31"/>
    <s v="Jan"/>
    <x v="0"/>
    <s v="Friday"/>
    <x v="0"/>
  </r>
  <r>
    <n v="1037"/>
    <d v="2020-01-31T00:00:00"/>
    <s v="Rajesh singh"/>
    <n v="9876548767"/>
    <s v="Cinthol 100 GM"/>
    <s v="Cosmetics"/>
    <n v="45"/>
    <n v="3"/>
    <n v="135"/>
    <n v="94.5"/>
    <n v="40.5"/>
    <s v="Sindhu"/>
    <s v="Sulur"/>
    <n v="31"/>
    <s v="Jan"/>
    <x v="0"/>
    <s v="Friday"/>
    <x v="0"/>
  </r>
  <r>
    <n v="1038"/>
    <d v="2020-01-31T00:00:00"/>
    <s v="Rajesh singh"/>
    <n v="9876548767"/>
    <s v="Rexona 150 GM"/>
    <s v="Cosmetics"/>
    <n v="55"/>
    <n v="6"/>
    <n v="330"/>
    <n v="231"/>
    <n v="99"/>
    <s v="Sindhu"/>
    <s v="Sulur"/>
    <n v="31"/>
    <s v="Jan"/>
    <x v="0"/>
    <s v="Friday"/>
    <x v="0"/>
  </r>
  <r>
    <n v="1039"/>
    <d v="2020-01-31T00:00:00"/>
    <s v="suma ranjan"/>
    <n v="8976789077"/>
    <s v="Bread Sandwich"/>
    <s v="Groceries"/>
    <n v="70"/>
    <n v="1"/>
    <n v="70"/>
    <n v="49"/>
    <n v="21"/>
    <s v="Chandra"/>
    <s v="Sulur"/>
    <n v="31"/>
    <s v="Jan"/>
    <x v="0"/>
    <s v="Friday"/>
    <x v="0"/>
  </r>
  <r>
    <n v="1040"/>
    <d v="2020-01-31T00:00:00"/>
    <s v="suma ranjan"/>
    <n v="8976789077"/>
    <s v="Rexona 150 GM"/>
    <s v="Cosmetics"/>
    <n v="55"/>
    <n v="3"/>
    <n v="165"/>
    <n v="115.5"/>
    <n v="49.5"/>
    <s v="Chandra"/>
    <s v="Sulur"/>
    <n v="31"/>
    <s v="Jan"/>
    <x v="0"/>
    <s v="Friday"/>
    <x v="0"/>
  </r>
  <r>
    <n v="1041"/>
    <d v="2020-01-31T00:00:00"/>
    <s v="suma ranjan"/>
    <n v="8976789077"/>
    <s v="Cinthol 100 GM"/>
    <s v="Cosmetics"/>
    <n v="45"/>
    <n v="3"/>
    <n v="135"/>
    <n v="94.5"/>
    <n v="40.5"/>
    <s v="Ranjith"/>
    <s v="Sulur"/>
    <n v="31"/>
    <s v="Jan"/>
    <x v="0"/>
    <s v="Friday"/>
    <x v="0"/>
  </r>
  <r>
    <n v="1042"/>
    <d v="2020-01-31T00:00:00"/>
    <s v="suma ranjan"/>
    <n v="8976789077"/>
    <s v="Milk (1 Ltr)"/>
    <s v="Dairy"/>
    <n v="40"/>
    <n v="1"/>
    <n v="40"/>
    <n v="28"/>
    <n v="12"/>
    <s v="Chandra"/>
    <s v="Sulur"/>
    <n v="31"/>
    <s v="Jan"/>
    <x v="0"/>
    <s v="Friday"/>
    <x v="0"/>
  </r>
  <r>
    <n v="1043"/>
    <d v="2020-01-31T00:00:00"/>
    <s v="Suresh"/>
    <n v="8976789065"/>
    <s v="Pickle 500g"/>
    <s v="Groceries"/>
    <n v="67"/>
    <n v="1"/>
    <n v="67"/>
    <n v="46.900000000000006"/>
    <n v="20.099999999999994"/>
    <s v="Rajan"/>
    <s v="Sulur"/>
    <n v="31"/>
    <s v="Jan"/>
    <x v="0"/>
    <s v="Friday"/>
    <x v="0"/>
  </r>
  <r>
    <n v="1044"/>
    <d v="2020-01-31T00:00:00"/>
    <s v="Suresh"/>
    <n v="8976789065"/>
    <s v="Salt 1 kg"/>
    <s v="Groceries"/>
    <n v="15"/>
    <n v="1"/>
    <n v="15"/>
    <n v="10.5"/>
    <n v="4.5"/>
    <s v="Rajan"/>
    <s v="Sulur"/>
    <n v="31"/>
    <s v="Jan"/>
    <x v="0"/>
    <s v="Friday"/>
    <x v="0"/>
  </r>
  <r>
    <n v="1045"/>
    <d v="2020-01-31T00:00:00"/>
    <s v="Suresh"/>
    <n v="8976789065"/>
    <s v="Maybelline Mattie Lipstic 3.9 g"/>
    <s v="Cosmetics"/>
    <n v="262"/>
    <n v="1"/>
    <n v="262"/>
    <n v="183.4"/>
    <n v="78.599999999999994"/>
    <s v="Chandra"/>
    <s v="Sulur"/>
    <n v="31"/>
    <s v="Jan"/>
    <x v="0"/>
    <s v="Friday"/>
    <x v="0"/>
  </r>
  <r>
    <n v="1046"/>
    <d v="2020-01-31T00:00:00"/>
    <s v="Suresh"/>
    <n v="8976789065"/>
    <s v="Faces Long Wear Eye Pencil"/>
    <s v="Cosmetics"/>
    <n v="349"/>
    <n v="1"/>
    <n v="349"/>
    <n v="244.3"/>
    <n v="104.69999999999999"/>
    <s v="Chandra"/>
    <s v="Sulur"/>
    <n v="31"/>
    <s v="Jan"/>
    <x v="0"/>
    <s v="Friday"/>
    <x v="0"/>
  </r>
  <r>
    <n v="1047"/>
    <d v="2020-01-31T00:00:00"/>
    <s v="Suresh"/>
    <n v="8976789065"/>
    <s v="Revlon Charlie Blue 100 ML"/>
    <s v="Cosmetics"/>
    <n v="537"/>
    <n v="1"/>
    <n v="537"/>
    <n v="375.9"/>
    <n v="161.10000000000002"/>
    <s v="Rajan"/>
    <s v="Sulur"/>
    <n v="31"/>
    <s v="Jan"/>
    <x v="0"/>
    <s v="Friday"/>
    <x v="0"/>
  </r>
  <r>
    <n v="1048"/>
    <d v="2020-01-31T00:00:00"/>
    <s v="Suresh"/>
    <n v="8976789065"/>
    <s v="Revlon Charlie White 100 ML"/>
    <s v="Cosmetics"/>
    <n v="584"/>
    <n v="1"/>
    <n v="584"/>
    <n v="408.8"/>
    <n v="175.2"/>
    <s v="Ranjith"/>
    <s v="Sulur"/>
    <n v="31"/>
    <s v="Jan"/>
    <x v="0"/>
    <s v="Friday"/>
    <x v="0"/>
  </r>
  <r>
    <n v="1049"/>
    <d v="2020-01-31T00:00:00"/>
    <s v="Rajesh singh"/>
    <n v="9876548767"/>
    <s v="Cinthol 100 GM"/>
    <s v="Cosmetics"/>
    <n v="45"/>
    <n v="3"/>
    <n v="135"/>
    <n v="94.5"/>
    <n v="40.5"/>
    <s v="Ranjith"/>
    <s v="Sulur"/>
    <n v="31"/>
    <s v="Jan"/>
    <x v="0"/>
    <s v="Friday"/>
    <x v="0"/>
  </r>
  <r>
    <n v="1050"/>
    <d v="2020-01-31T00:00:00"/>
    <s v="Rajesh singh"/>
    <n v="9876548767"/>
    <s v="Rexona 150 GM"/>
    <s v="Cosmetics"/>
    <n v="55"/>
    <n v="6"/>
    <n v="330"/>
    <n v="231"/>
    <n v="99"/>
    <s v="Chandra"/>
    <s v="Sulur"/>
    <n v="31"/>
    <s v="Jan"/>
    <x v="0"/>
    <s v="Friday"/>
    <x v="0"/>
  </r>
  <r>
    <n v="1058"/>
    <d v="2020-01-31T00:00:00"/>
    <s v="Rajesh singh"/>
    <n v="9876548767"/>
    <s v="Cinthol 100 GM"/>
    <s v="Cosmetics"/>
    <n v="45"/>
    <n v="3"/>
    <n v="135"/>
    <n v="94.5"/>
    <n v="40.5"/>
    <s v="Rajan"/>
    <s v="Sulur"/>
    <n v="31"/>
    <s v="Jan"/>
    <x v="0"/>
    <s v="Friday"/>
    <x v="0"/>
  </r>
  <r>
    <n v="1059"/>
    <d v="2020-01-31T00:00:00"/>
    <s v="Rajesh singh"/>
    <n v="9876548767"/>
    <s v="Rexona 150 GM"/>
    <s v="Cosmetics"/>
    <n v="55"/>
    <n v="6"/>
    <n v="330"/>
    <n v="231"/>
    <n v="99"/>
    <s v="Chandra"/>
    <s v="Sulur"/>
    <n v="31"/>
    <s v="Jan"/>
    <x v="0"/>
    <s v="Friday"/>
    <x v="0"/>
  </r>
  <r>
    <n v="1061"/>
    <d v="2020-01-31T00:00:00"/>
    <s v="Rajesh singh"/>
    <n v="9876548767"/>
    <s v="Cinthol 100 GM"/>
    <s v="Cosmetics"/>
    <n v="45"/>
    <n v="3"/>
    <n v="135"/>
    <n v="94.5"/>
    <n v="40.5"/>
    <s v="Rajan"/>
    <s v="Sulur"/>
    <n v="31"/>
    <s v="Jan"/>
    <x v="0"/>
    <s v="Friday"/>
    <x v="0"/>
  </r>
  <r>
    <n v="1062"/>
    <d v="2020-01-31T00:00:00"/>
    <s v="Rajesh singh"/>
    <n v="9876548767"/>
    <s v="Rexona 150 GM"/>
    <s v="Cosmetics"/>
    <n v="55"/>
    <n v="6"/>
    <n v="330"/>
    <n v="231"/>
    <n v="99"/>
    <s v="Chandra"/>
    <s v="Sulur"/>
    <n v="31"/>
    <s v="Jan"/>
    <x v="0"/>
    <s v="Friday"/>
    <x v="0"/>
  </r>
  <r>
    <n v="1051"/>
    <d v="2020-02-01T00:00:00"/>
    <s v="suma ranjan"/>
    <n v="8976789077"/>
    <s v="Milk (1 Ltr)"/>
    <s v="Dairy"/>
    <n v="40"/>
    <n v="1"/>
    <n v="40"/>
    <n v="28"/>
    <n v="12"/>
    <s v="Ranjith"/>
    <s v="Sulur"/>
    <n v="1"/>
    <s v="Feb"/>
    <x v="0"/>
    <s v="Saturday"/>
    <x v="0"/>
  </r>
  <r>
    <n v="1052"/>
    <d v="2020-02-01T00:00:00"/>
    <s v="suma ranjan"/>
    <n v="8976789077"/>
    <s v="Pickle 500g"/>
    <s v="Groceries"/>
    <n v="67"/>
    <n v="1"/>
    <n v="67"/>
    <n v="46.900000000000006"/>
    <n v="20.099999999999994"/>
    <s v="Ranjith"/>
    <s v="Sulur"/>
    <n v="1"/>
    <s v="Feb"/>
    <x v="0"/>
    <s v="Saturday"/>
    <x v="0"/>
  </r>
  <r>
    <n v="1053"/>
    <d v="2020-02-01T00:00:00"/>
    <s v="suma ranjan"/>
    <n v="8976789077"/>
    <s v="Salt 1 kg"/>
    <s v="Groceries"/>
    <n v="15"/>
    <n v="1"/>
    <n v="15"/>
    <n v="10.5"/>
    <n v="4.5"/>
    <s v="Ranjith"/>
    <s v="Sulur"/>
    <n v="1"/>
    <s v="Feb"/>
    <x v="0"/>
    <s v="Saturday"/>
    <x v="0"/>
  </r>
  <r>
    <n v="1054"/>
    <d v="2020-02-01T00:00:00"/>
    <s v="suma ranjan"/>
    <n v="8976789077"/>
    <s v="Maybelline Mattie Lipstic 3.9 g"/>
    <s v="Cosmetics"/>
    <n v="262"/>
    <n v="1"/>
    <n v="262"/>
    <n v="183.4"/>
    <n v="78.599999999999994"/>
    <s v="Chandra"/>
    <s v="Sulur"/>
    <n v="1"/>
    <s v="Feb"/>
    <x v="0"/>
    <s v="Saturday"/>
    <x v="0"/>
  </r>
  <r>
    <n v="1055"/>
    <d v="2020-02-01T00:00:00"/>
    <s v="suma ranjan"/>
    <n v="8976789077"/>
    <s v="Faces Long Wear Eye Pencil"/>
    <s v="Cosmetics"/>
    <n v="349"/>
    <n v="1"/>
    <n v="349"/>
    <n v="244.3"/>
    <n v="104.69999999999999"/>
    <s v="Chandra"/>
    <s v="Sulur"/>
    <n v="1"/>
    <s v="Feb"/>
    <x v="0"/>
    <s v="Saturday"/>
    <x v="0"/>
  </r>
  <r>
    <n v="1056"/>
    <d v="2020-02-01T00:00:00"/>
    <s v="suma ranjan"/>
    <n v="8976789077"/>
    <s v="Revlon Charlie Blue 100 ML"/>
    <s v="Cosmetics"/>
    <n v="537"/>
    <n v="1"/>
    <n v="537"/>
    <n v="375.9"/>
    <n v="161.10000000000002"/>
    <s v="Chandra"/>
    <s v="Sulur"/>
    <n v="1"/>
    <s v="Feb"/>
    <x v="0"/>
    <s v="Saturday"/>
    <x v="0"/>
  </r>
  <r>
    <n v="1057"/>
    <d v="2020-02-01T00:00:00"/>
    <s v="suma ranjan"/>
    <n v="8976789077"/>
    <s v="Revlon Charlie White 100 ML"/>
    <s v="Cosmetics"/>
    <n v="584"/>
    <n v="1"/>
    <n v="584"/>
    <n v="408.8"/>
    <n v="175.2"/>
    <s v="Chandra"/>
    <s v="Sulur"/>
    <n v="1"/>
    <s v="Feb"/>
    <x v="0"/>
    <s v="Saturday"/>
    <x v="0"/>
  </r>
  <r>
    <n v="1060"/>
    <d v="2020-02-01T00:00:00"/>
    <s v="suma ranjan"/>
    <n v="8976789077"/>
    <s v="Revlon Charlie White 100 ML"/>
    <s v="Cosmetics"/>
    <n v="584"/>
    <n v="1"/>
    <n v="584"/>
    <n v="408.8"/>
    <n v="175.2"/>
    <s v="Sindhu"/>
    <s v="Sulur"/>
    <n v="1"/>
    <s v="Feb"/>
    <x v="0"/>
    <s v="Saturday"/>
    <x v="0"/>
  </r>
  <r>
    <n v="1063"/>
    <d v="2020-02-01T00:00:00"/>
    <s v="suma ranjan"/>
    <n v="8976789077"/>
    <s v="Milk (1 Ltr)"/>
    <s v="Dairy"/>
    <n v="40"/>
    <n v="1"/>
    <n v="40"/>
    <n v="28"/>
    <n v="12"/>
    <s v="Chandra"/>
    <s v="Sulur"/>
    <n v="1"/>
    <s v="Feb"/>
    <x v="0"/>
    <s v="Saturday"/>
    <x v="0"/>
  </r>
  <r>
    <n v="1064"/>
    <d v="2020-02-01T00:00:00"/>
    <s v="suma ranjan"/>
    <n v="8976789077"/>
    <s v="Pickle 500g"/>
    <s v="Groceries"/>
    <n v="67"/>
    <n v="1"/>
    <n v="67"/>
    <n v="46.900000000000006"/>
    <n v="20.099999999999994"/>
    <s v="Chandra"/>
    <s v="Sulur"/>
    <n v="1"/>
    <s v="Feb"/>
    <x v="0"/>
    <s v="Saturday"/>
    <x v="0"/>
  </r>
  <r>
    <n v="1065"/>
    <d v="2020-02-01T00:00:00"/>
    <s v="suma ranjan"/>
    <n v="8976789077"/>
    <s v="Salt 1 kg"/>
    <s v="Groceries"/>
    <n v="15"/>
    <n v="1"/>
    <n v="15"/>
    <n v="10.5"/>
    <n v="4.5"/>
    <s v="Chandra"/>
    <s v="Sulur"/>
    <n v="1"/>
    <s v="Feb"/>
    <x v="0"/>
    <s v="Saturday"/>
    <x v="0"/>
  </r>
  <r>
    <n v="1066"/>
    <d v="2020-02-01T00:00:00"/>
    <s v="suma ranjan"/>
    <n v="8976789077"/>
    <s v="Maybelline Mattie Lipstic 3.9 g"/>
    <s v="Cosmetics"/>
    <n v="262"/>
    <n v="1"/>
    <n v="262"/>
    <n v="183.4"/>
    <n v="78.599999999999994"/>
    <s v="Rajan"/>
    <s v="Sulur"/>
    <n v="1"/>
    <s v="Feb"/>
    <x v="0"/>
    <s v="Saturday"/>
    <x v="0"/>
  </r>
  <r>
    <n v="1067"/>
    <d v="2020-02-01T00:00:00"/>
    <s v="suma ranjan"/>
    <n v="8976789077"/>
    <s v="Faces Long Wear Eye Pencil"/>
    <s v="Cosmetics"/>
    <n v="349"/>
    <n v="1"/>
    <n v="349"/>
    <n v="244.3"/>
    <n v="104.69999999999999"/>
    <s v="Ranjith"/>
    <s v="Sulur"/>
    <n v="1"/>
    <s v="Feb"/>
    <x v="0"/>
    <s v="Saturday"/>
    <x v="0"/>
  </r>
  <r>
    <n v="1068"/>
    <d v="2020-02-01T00:00:00"/>
    <s v="suma ranjan"/>
    <n v="8976789077"/>
    <s v="Revlon Charlie Blue 100 ML"/>
    <s v="Cosmetics"/>
    <n v="537"/>
    <n v="1"/>
    <n v="537"/>
    <n v="375.9"/>
    <n v="161.10000000000002"/>
    <s v="Rajan"/>
    <s v="Sulur"/>
    <n v="1"/>
    <s v="Feb"/>
    <x v="0"/>
    <s v="Saturday"/>
    <x v="0"/>
  </r>
  <r>
    <n v="1069"/>
    <d v="2020-02-01T00:00:00"/>
    <s v="suma ranjan"/>
    <n v="8976789077"/>
    <s v="Revlon Charlie White 100 ML"/>
    <s v="Cosmetics"/>
    <n v="584"/>
    <n v="1"/>
    <n v="584"/>
    <n v="408.8"/>
    <n v="175.2"/>
    <s v="Rajan"/>
    <s v="Sulur"/>
    <n v="1"/>
    <s v="Feb"/>
    <x v="0"/>
    <s v="Saturday"/>
    <x v="0"/>
  </r>
  <r>
    <n v="1070"/>
    <d v="2020-02-01T00:00:00"/>
    <s v="Rajesh singh"/>
    <n v="9876548767"/>
    <s v="Cinthol 100 GM"/>
    <s v="Cosmetics"/>
    <n v="45"/>
    <n v="3"/>
    <n v="135"/>
    <n v="94.5"/>
    <n v="40.5"/>
    <s v="Rajan"/>
    <s v="Sulur"/>
    <n v="1"/>
    <s v="Feb"/>
    <x v="0"/>
    <s v="Saturday"/>
    <x v="0"/>
  </r>
  <r>
    <n v="1071"/>
    <d v="2020-02-01T00:00:00"/>
    <s v="Rajesh singh"/>
    <n v="9876548767"/>
    <s v="Rexona 150 GM"/>
    <s v="Cosmetics"/>
    <n v="55"/>
    <n v="6"/>
    <n v="330"/>
    <n v="231"/>
    <n v="99"/>
    <s v="Rajan"/>
    <s v="Sulur"/>
    <n v="1"/>
    <s v="Feb"/>
    <x v="0"/>
    <s v="Saturday"/>
    <x v="0"/>
  </r>
  <r>
    <n v="1072"/>
    <d v="2020-02-01T00:00:00"/>
    <s v="Rajesh singh"/>
    <n v="9876548767"/>
    <s v="Cinthol 100 GM"/>
    <s v="Cosmetics"/>
    <n v="45"/>
    <n v="3"/>
    <n v="135"/>
    <n v="94.5"/>
    <n v="40.5"/>
    <s v="Rajan"/>
    <s v="Sulur"/>
    <n v="1"/>
    <s v="Feb"/>
    <x v="0"/>
    <s v="Saturday"/>
    <x v="0"/>
  </r>
  <r>
    <n v="1073"/>
    <d v="2020-02-01T00:00:00"/>
    <s v="Rajesh singh"/>
    <n v="9876548767"/>
    <s v="Rexona 150 GM"/>
    <s v="Cosmetics"/>
    <n v="55"/>
    <n v="6"/>
    <n v="330"/>
    <n v="231"/>
    <n v="99"/>
    <s v="Sindhu"/>
    <s v="Sulur"/>
    <n v="1"/>
    <s v="Feb"/>
    <x v="0"/>
    <s v="Saturday"/>
    <x v="0"/>
  </r>
  <r>
    <n v="1074"/>
    <d v="2020-02-01T00:00:00"/>
    <s v="suma ranjan"/>
    <n v="8976789077"/>
    <s v="Milk (1 Ltr)"/>
    <s v="Dairy"/>
    <n v="40"/>
    <n v="1"/>
    <n v="40"/>
    <n v="28"/>
    <n v="12"/>
    <s v="Ranjith"/>
    <s v="Sulur"/>
    <n v="1"/>
    <s v="Feb"/>
    <x v="0"/>
    <s v="Saturday"/>
    <x v="0"/>
  </r>
  <r>
    <n v="1075"/>
    <d v="2020-02-01T00:00:00"/>
    <s v="suma ranjan"/>
    <n v="8976789077"/>
    <s v="Pickle 500g"/>
    <s v="Groceries"/>
    <n v="67"/>
    <n v="1"/>
    <n v="67"/>
    <n v="46.900000000000006"/>
    <n v="20.099999999999994"/>
    <s v="Rajan"/>
    <s v="Sulur"/>
    <n v="1"/>
    <s v="Feb"/>
    <x v="0"/>
    <s v="Saturday"/>
    <x v="0"/>
  </r>
  <r>
    <n v="1076"/>
    <d v="2020-02-01T00:00:00"/>
    <s v="suma ranjan"/>
    <n v="8976789077"/>
    <s v="Salt 1 kg"/>
    <s v="Groceries"/>
    <n v="15"/>
    <n v="1"/>
    <n v="15"/>
    <n v="10.5"/>
    <n v="4.5"/>
    <s v="Chandra"/>
    <s v="Sulur"/>
    <n v="1"/>
    <s v="Feb"/>
    <x v="0"/>
    <s v="Saturday"/>
    <x v="0"/>
  </r>
  <r>
    <n v="1077"/>
    <d v="2020-02-01T00:00:00"/>
    <s v="suma ranjan"/>
    <n v="8976789077"/>
    <s v="Maybelline Mattie Lipstic 3.9 g"/>
    <s v="Cosmetics"/>
    <n v="262"/>
    <n v="1"/>
    <n v="262"/>
    <n v="183.4"/>
    <n v="78.599999999999994"/>
    <s v="Ranjith"/>
    <s v="Sulur"/>
    <n v="1"/>
    <s v="Feb"/>
    <x v="0"/>
    <s v="Saturday"/>
    <x v="0"/>
  </r>
  <r>
    <n v="1078"/>
    <d v="2020-02-01T00:00:00"/>
    <s v="suma ranjan"/>
    <n v="8976789077"/>
    <s v="Faces Long Wear Eye Pencil"/>
    <s v="Cosmetics"/>
    <n v="349"/>
    <n v="1"/>
    <n v="349"/>
    <n v="244.3"/>
    <n v="104.69999999999999"/>
    <s v="Ranjith"/>
    <s v="Sulur"/>
    <n v="1"/>
    <s v="Feb"/>
    <x v="0"/>
    <s v="Saturday"/>
    <x v="0"/>
  </r>
  <r>
    <n v="1079"/>
    <d v="2020-02-01T00:00:00"/>
    <s v="suma ranjan"/>
    <n v="8976789077"/>
    <s v="Revlon Charlie Blue 100 ML"/>
    <s v="Cosmetics"/>
    <n v="537"/>
    <n v="1"/>
    <n v="537"/>
    <n v="375.9"/>
    <n v="161.10000000000002"/>
    <s v="Chandra"/>
    <s v="Sulur"/>
    <n v="1"/>
    <s v="Feb"/>
    <x v="0"/>
    <s v="Saturday"/>
    <x v="0"/>
  </r>
  <r>
    <n v="1080"/>
    <d v="2020-02-01T00:00:00"/>
    <s v="suma ranjan"/>
    <n v="8976789077"/>
    <s v="Revlon Charlie White 100 ML"/>
    <s v="Cosmetics"/>
    <n v="584"/>
    <n v="1"/>
    <n v="584"/>
    <n v="408.8"/>
    <n v="175.2"/>
    <s v="Ranjith"/>
    <s v="Sulur"/>
    <n v="1"/>
    <s v="Feb"/>
    <x v="0"/>
    <s v="Saturday"/>
    <x v="0"/>
  </r>
  <r>
    <n v="1081"/>
    <d v="2020-02-01T00:00:00"/>
    <s v="Sundar"/>
    <n v="8976789056"/>
    <s v="Bread Sandwich"/>
    <s v="Groceries"/>
    <n v="70"/>
    <n v="1"/>
    <n v="70"/>
    <n v="49"/>
    <n v="21"/>
    <s v="Rajan"/>
    <s v="Sulur"/>
    <n v="1"/>
    <s v="Feb"/>
    <x v="0"/>
    <s v="Saturday"/>
    <x v="0"/>
  </r>
  <r>
    <n v="1082"/>
    <d v="2020-02-01T00:00:00"/>
    <s v="Sundar"/>
    <n v="8976789056"/>
    <s v="Milk (1 Ltr)"/>
    <s v="Dairy"/>
    <n v="40"/>
    <n v="2"/>
    <n v="80"/>
    <n v="56"/>
    <n v="24"/>
    <s v="Ranjith"/>
    <s v="Sulur"/>
    <n v="1"/>
    <s v="Feb"/>
    <x v="0"/>
    <s v="Saturday"/>
    <x v="0"/>
  </r>
  <r>
    <n v="1083"/>
    <d v="2020-02-01T00:00:00"/>
    <s v="Sundar"/>
    <n v="8976789056"/>
    <s v="Rexona 150 GM"/>
    <s v="Cosmetics"/>
    <n v="55"/>
    <n v="1"/>
    <n v="55"/>
    <n v="38.5"/>
    <n v="16.5"/>
    <s v="Rajan"/>
    <s v="Sulur"/>
    <n v="1"/>
    <s v="Feb"/>
    <x v="0"/>
    <s v="Saturday"/>
    <x v="0"/>
  </r>
  <r>
    <n v="1084"/>
    <d v="2020-02-01T00:00:00"/>
    <s v="Rajesh singh"/>
    <n v="9876548767"/>
    <s v="Cinthol 100 GM"/>
    <s v="Cosmetics"/>
    <n v="45"/>
    <n v="3"/>
    <n v="135"/>
    <n v="94.5"/>
    <n v="40.5"/>
    <s v="Sindhu"/>
    <s v="Sulur"/>
    <n v="1"/>
    <s v="Feb"/>
    <x v="0"/>
    <s v="Saturday"/>
    <x v="0"/>
  </r>
  <r>
    <n v="1085"/>
    <d v="2020-02-01T00:00:00"/>
    <s v="Rajesh singh"/>
    <n v="9876548767"/>
    <s v="Rexona 150 GM"/>
    <s v="Cosmetics"/>
    <n v="55"/>
    <n v="6"/>
    <n v="330"/>
    <n v="231"/>
    <n v="99"/>
    <s v="Rajan"/>
    <s v="Sulur"/>
    <n v="1"/>
    <s v="Feb"/>
    <x v="0"/>
    <s v="Saturday"/>
    <x v="0"/>
  </r>
  <r>
    <n v="1089"/>
    <d v="2020-02-01T00:00:00"/>
    <s v="Rakson"/>
    <n v="8976789057"/>
    <s v="Milk (1 Ltr)"/>
    <s v="Dairy"/>
    <n v="40"/>
    <n v="1"/>
    <n v="40"/>
    <n v="28"/>
    <n v="12"/>
    <s v="Rajan"/>
    <s v="Sulur"/>
    <n v="1"/>
    <s v="Feb"/>
    <x v="0"/>
    <s v="Saturday"/>
    <x v="0"/>
  </r>
  <r>
    <n v="1086"/>
    <d v="2020-02-01T00:00:00"/>
    <s v="Sundar"/>
    <n v="8976789056"/>
    <s v="Bread Sandwich"/>
    <s v="Groceries"/>
    <n v="70"/>
    <n v="1"/>
    <n v="70"/>
    <n v="49"/>
    <n v="21"/>
    <s v="Chandra"/>
    <s v="Sulur"/>
    <n v="1"/>
    <s v="Feb"/>
    <x v="0"/>
    <s v="Saturday"/>
    <x v="0"/>
  </r>
  <r>
    <n v="1087"/>
    <d v="2020-02-01T00:00:00"/>
    <s v="Sundar"/>
    <n v="8976789056"/>
    <s v="Milk (1 Ltr)"/>
    <s v="Dairy"/>
    <n v="40"/>
    <n v="2"/>
    <n v="80"/>
    <n v="56"/>
    <n v="24"/>
    <s v="Ranjith"/>
    <s v="Sulur"/>
    <n v="1"/>
    <s v="Feb"/>
    <x v="0"/>
    <s v="Saturday"/>
    <x v="0"/>
  </r>
  <r>
    <n v="1088"/>
    <d v="2020-02-01T00:00:00"/>
    <s v="Sundar"/>
    <n v="8976789056"/>
    <s v="Rexona 150 GM"/>
    <s v="Cosmetics"/>
    <n v="55"/>
    <n v="1"/>
    <n v="55"/>
    <n v="38.5"/>
    <n v="16.5"/>
    <s v="Rajan"/>
    <s v="Sulur"/>
    <n v="1"/>
    <s v="Feb"/>
    <x v="0"/>
    <s v="Saturday"/>
    <x v="0"/>
  </r>
  <r>
    <n v="1100"/>
    <d v="2020-02-01T00:00:00"/>
    <s v="Rajesh singh"/>
    <n v="9876548767"/>
    <s v="Cinthol 100 GM"/>
    <s v="Cosmetics"/>
    <n v="45"/>
    <n v="3"/>
    <n v="135"/>
    <n v="94.5"/>
    <n v="40.5"/>
    <s v="Chandra"/>
    <s v="Sulur"/>
    <n v="1"/>
    <s v="Feb"/>
    <x v="0"/>
    <s v="Saturday"/>
    <x v="0"/>
  </r>
  <r>
    <n v="1101"/>
    <d v="2020-02-01T00:00:00"/>
    <s v="Rajesh singh"/>
    <n v="9876548767"/>
    <s v="Rexona 150 GM"/>
    <s v="Cosmetics"/>
    <n v="55"/>
    <n v="6"/>
    <n v="330"/>
    <n v="231"/>
    <n v="99"/>
    <s v="Chandra"/>
    <s v="Sulur"/>
    <n v="1"/>
    <s v="Feb"/>
    <x v="0"/>
    <s v="Saturday"/>
    <x v="0"/>
  </r>
  <r>
    <n v="1095"/>
    <d v="2020-02-01T00:00:00"/>
    <s v="sudha"/>
    <n v="8976789034"/>
    <s v="Salt 1 kg"/>
    <s v="Groceries"/>
    <n v="15"/>
    <n v="1"/>
    <n v="15"/>
    <n v="10.5"/>
    <n v="4.5"/>
    <s v="Rajan"/>
    <s v="Sulur"/>
    <n v="1"/>
    <s v="Feb"/>
    <x v="0"/>
    <s v="Saturday"/>
    <x v="0"/>
  </r>
  <r>
    <n v="1096"/>
    <d v="2020-02-01T00:00:00"/>
    <s v="sudha"/>
    <n v="8976789034"/>
    <s v="Maybelline Mattie Lipstic 3.9 g"/>
    <s v="Cosmetics"/>
    <n v="262"/>
    <n v="1"/>
    <n v="262"/>
    <n v="183.4"/>
    <n v="78.599999999999994"/>
    <s v="Ranjith"/>
    <s v="Sulur"/>
    <n v="1"/>
    <s v="Feb"/>
    <x v="0"/>
    <s v="Saturday"/>
    <x v="0"/>
  </r>
  <r>
    <n v="1097"/>
    <d v="2020-02-01T00:00:00"/>
    <s v="sudha"/>
    <n v="8976789034"/>
    <s v="Faces Long Wear Eye Pencil"/>
    <s v="Cosmetics"/>
    <n v="349"/>
    <n v="1"/>
    <n v="349"/>
    <n v="244.3"/>
    <n v="104.69999999999999"/>
    <s v="Rajan"/>
    <s v="Sulur"/>
    <n v="1"/>
    <s v="Feb"/>
    <x v="0"/>
    <s v="Saturday"/>
    <x v="0"/>
  </r>
  <r>
    <n v="1098"/>
    <d v="2020-02-01T00:00:00"/>
    <s v="sudha"/>
    <n v="8976789034"/>
    <s v="Revlon Charlie Blue 100 ML"/>
    <s v="Cosmetics"/>
    <n v="537"/>
    <n v="1"/>
    <n v="537"/>
    <n v="375.9"/>
    <n v="161.10000000000002"/>
    <s v="Ranjith"/>
    <s v="Sulur"/>
    <n v="1"/>
    <s v="Feb"/>
    <x v="0"/>
    <s v="Saturday"/>
    <x v="0"/>
  </r>
  <r>
    <n v="1099"/>
    <d v="2020-02-01T00:00:00"/>
    <s v="sudha"/>
    <n v="8976789034"/>
    <s v="Revlon Charlie White 100 ML"/>
    <s v="Cosmetics"/>
    <n v="584"/>
    <n v="1"/>
    <n v="584"/>
    <n v="408.8"/>
    <n v="175.2"/>
    <s v="Sindhu"/>
    <s v="Sulur"/>
    <n v="1"/>
    <s v="Feb"/>
    <x v="0"/>
    <s v="Saturday"/>
    <x v="0"/>
  </r>
  <r>
    <n v="1090"/>
    <d v="2020-02-02T00:00:00"/>
    <s v="suma ranjan"/>
    <n v="8976789077"/>
    <s v="Bread Sandwich"/>
    <s v="Groceries"/>
    <n v="70"/>
    <n v="1"/>
    <n v="70"/>
    <n v="49"/>
    <n v="21"/>
    <s v="Ranjith"/>
    <s v="Sulur"/>
    <n v="2"/>
    <s v="Feb"/>
    <x v="0"/>
    <s v="Sunday"/>
    <x v="0"/>
  </r>
  <r>
    <n v="1091"/>
    <d v="2020-02-02T00:00:00"/>
    <s v="suma ranjan"/>
    <n v="8976789077"/>
    <s v="Rexona 150 GM"/>
    <s v="Cosmetics"/>
    <n v="55"/>
    <n v="3"/>
    <n v="165"/>
    <n v="115.5"/>
    <n v="49.5"/>
    <s v="Ranjith"/>
    <s v="Sulur"/>
    <n v="2"/>
    <s v="Feb"/>
    <x v="0"/>
    <s v="Sunday"/>
    <x v="0"/>
  </r>
  <r>
    <n v="1092"/>
    <d v="2020-02-02T00:00:00"/>
    <s v="suma ranjan"/>
    <n v="8976789077"/>
    <s v="Cinthol 100 GM"/>
    <s v="Cosmetics"/>
    <n v="45"/>
    <n v="3"/>
    <n v="135"/>
    <n v="94.5"/>
    <n v="40.5"/>
    <s v="Sindhu"/>
    <s v="Sulur"/>
    <n v="2"/>
    <s v="Feb"/>
    <x v="0"/>
    <s v="Sunday"/>
    <x v="0"/>
  </r>
  <r>
    <n v="1093"/>
    <d v="2020-02-02T00:00:00"/>
    <s v="suma ranjan"/>
    <n v="8976789077"/>
    <s v="Milk (1 Ltr)"/>
    <s v="Dairy"/>
    <n v="40"/>
    <n v="1"/>
    <n v="40"/>
    <n v="28"/>
    <n v="12"/>
    <s v="Ranjith"/>
    <s v="Sulur"/>
    <n v="2"/>
    <s v="Feb"/>
    <x v="0"/>
    <s v="Sunday"/>
    <x v="0"/>
  </r>
  <r>
    <n v="1094"/>
    <d v="2020-02-02T00:00:00"/>
    <s v="suma ranjan"/>
    <n v="8976789077"/>
    <s v="Pickle 500g"/>
    <s v="Groceries"/>
    <n v="67"/>
    <n v="1"/>
    <n v="67"/>
    <n v="46.900000000000006"/>
    <n v="20.099999999999994"/>
    <s v="Rajan"/>
    <s v="Sulur"/>
    <n v="2"/>
    <s v="Feb"/>
    <x v="0"/>
    <s v="Sunday"/>
    <x v="0"/>
  </r>
  <r>
    <n v="1102"/>
    <d v="2020-02-02T00:00:00"/>
    <s v="Sundar"/>
    <n v="8976789056"/>
    <s v="Bread Sandwich"/>
    <s v="Groceries"/>
    <n v="70"/>
    <n v="1"/>
    <n v="70"/>
    <n v="49"/>
    <n v="21"/>
    <s v="Chandra"/>
    <s v="Sulur"/>
    <n v="2"/>
    <s v="Feb"/>
    <x v="0"/>
    <s v="Sunday"/>
    <x v="0"/>
  </r>
  <r>
    <n v="1103"/>
    <d v="2020-02-02T00:00:00"/>
    <s v="Sundar"/>
    <n v="8976789056"/>
    <s v="Milk (1 Ltr)"/>
    <s v="Dairy"/>
    <n v="40"/>
    <n v="2"/>
    <n v="80"/>
    <n v="56"/>
    <n v="24"/>
    <s v="Rajan"/>
    <s v="Sulur"/>
    <n v="2"/>
    <s v="Feb"/>
    <x v="0"/>
    <s v="Sunday"/>
    <x v="0"/>
  </r>
  <r>
    <n v="1104"/>
    <d v="2020-02-02T00:00:00"/>
    <s v="Sundar"/>
    <n v="8976789056"/>
    <s v="Rexona 150 GM"/>
    <s v="Cosmetics"/>
    <n v="55"/>
    <n v="1"/>
    <n v="55"/>
    <n v="38.5"/>
    <n v="16.5"/>
    <s v="Sindhu"/>
    <s v="Sulur"/>
    <n v="2"/>
    <s v="Feb"/>
    <x v="0"/>
    <s v="Sunday"/>
    <x v="0"/>
  </r>
  <r>
    <n v="1105"/>
    <d v="2020-02-02T00:00:00"/>
    <s v="Rakson"/>
    <n v="8976789057"/>
    <s v="Milk (1 Ltr)"/>
    <s v="Dairy"/>
    <n v="40"/>
    <n v="1"/>
    <n v="40"/>
    <n v="28"/>
    <n v="12"/>
    <s v="Ranjith"/>
    <s v="Sulur"/>
    <n v="2"/>
    <s v="Feb"/>
    <x v="0"/>
    <s v="Sunday"/>
    <x v="0"/>
  </r>
  <r>
    <n v="1106"/>
    <d v="2020-02-02T00:00:00"/>
    <s v="Rakson"/>
    <n v="8976789057"/>
    <s v="Bread Sandwich"/>
    <s v="Groceries"/>
    <n v="70"/>
    <n v="1"/>
    <n v="70"/>
    <n v="49"/>
    <n v="21"/>
    <s v="Rajan"/>
    <s v="Sulur"/>
    <n v="2"/>
    <s v="Feb"/>
    <x v="0"/>
    <s v="Sunday"/>
    <x v="0"/>
  </r>
  <r>
    <n v="1107"/>
    <d v="2020-02-02T00:00:00"/>
    <s v="Rakson"/>
    <n v="8976789057"/>
    <s v="Rexona 150 GM"/>
    <s v="Cosmetics"/>
    <n v="55"/>
    <n v="3"/>
    <n v="165"/>
    <n v="115.5"/>
    <n v="49.5"/>
    <s v="Ranjith"/>
    <s v="Sulur"/>
    <n v="2"/>
    <s v="Feb"/>
    <x v="0"/>
    <s v="Sunday"/>
    <x v="0"/>
  </r>
  <r>
    <n v="1108"/>
    <d v="2020-02-02T00:00:00"/>
    <s v="Rakson"/>
    <n v="8976789057"/>
    <s v="Cinthol 100 GM"/>
    <s v="Cosmetics"/>
    <n v="45"/>
    <n v="3"/>
    <n v="135"/>
    <n v="94.5"/>
    <n v="40.5"/>
    <s v="Chandra"/>
    <s v="Sulur"/>
    <n v="2"/>
    <s v="Feb"/>
    <x v="0"/>
    <s v="Sunday"/>
    <x v="0"/>
  </r>
  <r>
    <n v="1109"/>
    <d v="2020-02-02T00:00:00"/>
    <s v="Rakson"/>
    <n v="8976789057"/>
    <s v="Milk (1 Ltr)"/>
    <s v="Dairy"/>
    <n v="40"/>
    <n v="1"/>
    <n v="40"/>
    <n v="28"/>
    <n v="12"/>
    <s v="Rajan"/>
    <s v="Sulur"/>
    <n v="2"/>
    <s v="Feb"/>
    <x v="0"/>
    <s v="Sunday"/>
    <x v="0"/>
  </r>
  <r>
    <n v="1110"/>
    <d v="2020-02-02T00:00:00"/>
    <s v="suma ranjan"/>
    <n v="8976789077"/>
    <s v="Pickle 500g"/>
    <s v="Groceries"/>
    <n v="67"/>
    <n v="1"/>
    <n v="67"/>
    <n v="46.900000000000006"/>
    <n v="20.099999999999994"/>
    <s v="Chandra"/>
    <s v="Sulur"/>
    <n v="2"/>
    <s v="Feb"/>
    <x v="0"/>
    <s v="Sunday"/>
    <x v="0"/>
  </r>
  <r>
    <n v="1111"/>
    <d v="2020-02-02T00:00:00"/>
    <s v="suma ranjan"/>
    <n v="8976789077"/>
    <s v="Salt 1 kg"/>
    <s v="Groceries"/>
    <n v="15"/>
    <n v="1"/>
    <n v="15"/>
    <n v="10.5"/>
    <n v="4.5"/>
    <s v="Chandra"/>
    <s v="Sulur"/>
    <n v="2"/>
    <s v="Feb"/>
    <x v="0"/>
    <s v="Sunday"/>
    <x v="0"/>
  </r>
  <r>
    <n v="1112"/>
    <d v="2020-02-02T00:00:00"/>
    <s v="suma ranjan"/>
    <n v="8976789077"/>
    <s v="Maybelline Mattie Lipstic 3.9 g"/>
    <s v="Cosmetics"/>
    <n v="262"/>
    <n v="1"/>
    <n v="262"/>
    <n v="183.4"/>
    <n v="78.599999999999994"/>
    <s v="Chandra"/>
    <s v="Sulur"/>
    <n v="2"/>
    <s v="Feb"/>
    <x v="0"/>
    <s v="Sunday"/>
    <x v="0"/>
  </r>
  <r>
    <n v="1113"/>
    <d v="2020-02-02T00:00:00"/>
    <s v="suma ranjan"/>
    <n v="8976789077"/>
    <s v="Faces Long Wear Eye Pencil"/>
    <s v="Cosmetics"/>
    <n v="349"/>
    <n v="1"/>
    <n v="349"/>
    <n v="244.3"/>
    <n v="104.69999999999999"/>
    <s v="Rajan"/>
    <s v="Sulur"/>
    <n v="2"/>
    <s v="Feb"/>
    <x v="0"/>
    <s v="Sunday"/>
    <x v="0"/>
  </r>
  <r>
    <n v="1114"/>
    <d v="2020-02-02T00:00:00"/>
    <s v="suma ranjan"/>
    <n v="8976789077"/>
    <s v="Revlon Charlie Blue 100 ML"/>
    <s v="Cosmetics"/>
    <n v="537"/>
    <n v="1"/>
    <n v="537"/>
    <n v="375.9"/>
    <n v="161.10000000000002"/>
    <s v="Ranjith"/>
    <s v="Sulur"/>
    <n v="2"/>
    <s v="Feb"/>
    <x v="0"/>
    <s v="Sunday"/>
    <x v="0"/>
  </r>
  <r>
    <n v="1115"/>
    <d v="2020-02-02T00:00:00"/>
    <s v="suma ranjan"/>
    <n v="8976789077"/>
    <s v="Revlon Charlie White 100 ML"/>
    <s v="Cosmetics"/>
    <n v="584"/>
    <n v="1"/>
    <n v="584"/>
    <n v="408.8"/>
    <n v="175.2"/>
    <s v="Rajan"/>
    <s v="Sulur"/>
    <n v="2"/>
    <s v="Feb"/>
    <x v="0"/>
    <s v="Sunday"/>
    <x v="0"/>
  </r>
  <r>
    <n v="1116"/>
    <d v="2020-02-02T00:00:00"/>
    <s v="sudha"/>
    <n v="8976789034"/>
    <s v="Bread Sandwich"/>
    <s v="Groceries"/>
    <n v="70"/>
    <n v="1"/>
    <n v="70"/>
    <n v="49"/>
    <n v="21"/>
    <s v="Sindhu"/>
    <s v="Sulur"/>
    <n v="2"/>
    <s v="Feb"/>
    <x v="0"/>
    <s v="Sunday"/>
    <x v="0"/>
  </r>
  <r>
    <n v="1117"/>
    <d v="2020-02-02T00:00:00"/>
    <s v="sudha"/>
    <n v="8976789034"/>
    <s v="Rexona 150 GM"/>
    <s v="Cosmetics"/>
    <n v="55"/>
    <n v="3"/>
    <n v="165"/>
    <n v="115.5"/>
    <n v="49.5"/>
    <s v="Ranjith"/>
    <s v="Sulur"/>
    <n v="2"/>
    <s v="Feb"/>
    <x v="0"/>
    <s v="Sunday"/>
    <x v="0"/>
  </r>
  <r>
    <n v="1118"/>
    <d v="2020-02-02T00:00:00"/>
    <s v="sudha"/>
    <n v="8976789034"/>
    <s v="Cinthol 100 GM"/>
    <s v="Cosmetics"/>
    <n v="45"/>
    <n v="3"/>
    <n v="135"/>
    <n v="94.5"/>
    <n v="40.5"/>
    <s v="Rajan"/>
    <s v="Sulur"/>
    <n v="2"/>
    <s v="Feb"/>
    <x v="0"/>
    <s v="Sunday"/>
    <x v="0"/>
  </r>
  <r>
    <n v="1119"/>
    <d v="2020-02-02T00:00:00"/>
    <s v="sudha"/>
    <n v="8976789034"/>
    <s v="Milk (1 Ltr)"/>
    <s v="Dairy"/>
    <n v="40"/>
    <n v="1"/>
    <n v="40"/>
    <n v="28"/>
    <n v="12"/>
    <s v="Sindhu"/>
    <s v="Sulur"/>
    <n v="2"/>
    <s v="Feb"/>
    <x v="0"/>
    <s v="Sunday"/>
    <x v="0"/>
  </r>
  <r>
    <n v="1120"/>
    <d v="2020-02-02T00:00:00"/>
    <s v="sudha"/>
    <n v="8976789034"/>
    <s v="Pickle 500g"/>
    <s v="Groceries"/>
    <n v="67"/>
    <n v="1"/>
    <n v="67"/>
    <n v="46.900000000000006"/>
    <n v="20.099999999999994"/>
    <s v="Ranjith"/>
    <s v="Sulur"/>
    <n v="2"/>
    <s v="Feb"/>
    <x v="0"/>
    <s v="Sunday"/>
    <x v="0"/>
  </r>
  <r>
    <n v="1121"/>
    <d v="2020-02-02T00:00:00"/>
    <s v="sudha"/>
    <n v="8976789034"/>
    <s v="Salt 1 kg"/>
    <s v="Groceries"/>
    <n v="15"/>
    <n v="1"/>
    <n v="15"/>
    <n v="10.5"/>
    <n v="4.5"/>
    <s v="Sindhu"/>
    <s v="Sulur"/>
    <n v="2"/>
    <s v="Feb"/>
    <x v="0"/>
    <s v="Sunday"/>
    <x v="0"/>
  </r>
  <r>
    <n v="1122"/>
    <d v="2020-02-02T00:00:00"/>
    <s v="sudha"/>
    <n v="8976789034"/>
    <s v="Maybelline Mattie Lipstic 3.9 g"/>
    <s v="Cosmetics"/>
    <n v="262"/>
    <n v="1"/>
    <n v="262"/>
    <n v="183.4"/>
    <n v="78.599999999999994"/>
    <s v="Rajan"/>
    <s v="Sulur"/>
    <n v="2"/>
    <s v="Feb"/>
    <x v="0"/>
    <s v="Sunday"/>
    <x v="0"/>
  </r>
  <r>
    <n v="1123"/>
    <d v="2020-02-02T00:00:00"/>
    <s v="sudha"/>
    <n v="8976789034"/>
    <s v="Faces Long Wear Eye Pencil"/>
    <s v="Cosmetics"/>
    <n v="349"/>
    <n v="1"/>
    <n v="349"/>
    <n v="244.3"/>
    <n v="104.69999999999999"/>
    <s v="Rajan"/>
    <s v="Sulur"/>
    <n v="2"/>
    <s v="Feb"/>
    <x v="0"/>
    <s v="Sunday"/>
    <x v="0"/>
  </r>
  <r>
    <n v="1124"/>
    <d v="2020-02-02T00:00:00"/>
    <s v="sudha"/>
    <n v="8976789034"/>
    <s v="Revlon Charlie Blue 100 ML"/>
    <s v="Cosmetics"/>
    <n v="537"/>
    <n v="1"/>
    <n v="537"/>
    <n v="375.9"/>
    <n v="161.10000000000002"/>
    <s v="Rajan"/>
    <s v="Sulur"/>
    <n v="2"/>
    <s v="Feb"/>
    <x v="0"/>
    <s v="Sunday"/>
    <x v="0"/>
  </r>
  <r>
    <n v="1125"/>
    <d v="2020-02-02T00:00:00"/>
    <s v="sudha"/>
    <n v="8976789034"/>
    <s v="Revlon Charlie White 100 ML"/>
    <s v="Cosmetics"/>
    <n v="584"/>
    <n v="1"/>
    <n v="584"/>
    <n v="408.8"/>
    <n v="175.2"/>
    <s v="Rajan"/>
    <s v="Sulur"/>
    <n v="2"/>
    <s v="Feb"/>
    <x v="0"/>
    <s v="Sunday"/>
    <x v="0"/>
  </r>
  <r>
    <n v="1126"/>
    <d v="2020-02-02T00:00:00"/>
    <s v="Rajesh singh"/>
    <n v="9876548767"/>
    <s v="Cinthol 100 GM"/>
    <s v="Cosmetics"/>
    <n v="45"/>
    <n v="3"/>
    <n v="135"/>
    <n v="94.5"/>
    <n v="40.5"/>
    <s v="Chandra"/>
    <s v="Sulur"/>
    <n v="2"/>
    <s v="Feb"/>
    <x v="0"/>
    <s v="Sunday"/>
    <x v="0"/>
  </r>
  <r>
    <n v="1127"/>
    <d v="2020-02-02T00:00:00"/>
    <s v="Rajesh singh"/>
    <n v="9876548767"/>
    <s v="Rexona 150 GM"/>
    <s v="Cosmetics"/>
    <n v="55"/>
    <n v="6"/>
    <n v="330"/>
    <n v="231"/>
    <n v="99"/>
    <s v="Rajan"/>
    <s v="Sulur"/>
    <n v="2"/>
    <s v="Feb"/>
    <x v="0"/>
    <s v="Sunday"/>
    <x v="0"/>
  </r>
  <r>
    <n v="1138"/>
    <d v="2020-02-02T00:00:00"/>
    <s v="Rajesh singh"/>
    <n v="9876548767"/>
    <s v="Cinthol 100 GM"/>
    <s v="Cosmetics"/>
    <n v="45"/>
    <n v="3"/>
    <n v="135"/>
    <n v="94.5"/>
    <n v="40.5"/>
    <s v="Ranjith"/>
    <s v="Sulur"/>
    <n v="2"/>
    <s v="Feb"/>
    <x v="0"/>
    <s v="Sunday"/>
    <x v="0"/>
  </r>
  <r>
    <n v="1139"/>
    <d v="2020-02-02T00:00:00"/>
    <s v="Rajesh singh"/>
    <n v="9876548767"/>
    <s v="Rexona 150 GM"/>
    <s v="Cosmetics"/>
    <n v="55"/>
    <n v="6"/>
    <n v="330"/>
    <n v="231"/>
    <n v="99"/>
    <s v="Rajan"/>
    <s v="Sulur"/>
    <n v="2"/>
    <s v="Feb"/>
    <x v="0"/>
    <s v="Sunday"/>
    <x v="0"/>
  </r>
  <r>
    <n v="1128"/>
    <d v="2020-02-02T00:00:00"/>
    <s v="suma ranjan"/>
    <n v="8976789077"/>
    <s v="Bread Sandwich"/>
    <s v="Groceries"/>
    <n v="70"/>
    <n v="1"/>
    <n v="70"/>
    <n v="49"/>
    <n v="21"/>
    <s v="Rajan"/>
    <s v="Sulur"/>
    <n v="2"/>
    <s v="Feb"/>
    <x v="0"/>
    <s v="Sunday"/>
    <x v="0"/>
  </r>
  <r>
    <n v="1129"/>
    <d v="2020-02-02T00:00:00"/>
    <s v="suma ranjan"/>
    <n v="8976789077"/>
    <s v="Rexona 150 GM"/>
    <s v="Cosmetics"/>
    <n v="55"/>
    <n v="3"/>
    <n v="165"/>
    <n v="115.5"/>
    <n v="49.5"/>
    <s v="Rajan"/>
    <s v="Sulur"/>
    <n v="2"/>
    <s v="Feb"/>
    <x v="0"/>
    <s v="Sunday"/>
    <x v="0"/>
  </r>
  <r>
    <n v="1130"/>
    <d v="2020-02-02T00:00:00"/>
    <s v="suma ranjan"/>
    <n v="8976789077"/>
    <s v="Cinthol 100 GM"/>
    <s v="Cosmetics"/>
    <n v="45"/>
    <n v="3"/>
    <n v="135"/>
    <n v="94.5"/>
    <n v="40.5"/>
    <s v="Rajan"/>
    <s v="Sulur"/>
    <n v="2"/>
    <s v="Feb"/>
    <x v="0"/>
    <s v="Sunday"/>
    <x v="0"/>
  </r>
  <r>
    <n v="1131"/>
    <d v="2020-02-02T00:00:00"/>
    <s v="suma ranjan"/>
    <n v="8976789077"/>
    <s v="Milk (1 Ltr)"/>
    <s v="Dairy"/>
    <n v="40"/>
    <n v="1"/>
    <n v="40"/>
    <n v="28"/>
    <n v="12"/>
    <s v="Chandra"/>
    <s v="Sulur"/>
    <n v="2"/>
    <s v="Feb"/>
    <x v="0"/>
    <s v="Sunday"/>
    <x v="0"/>
  </r>
  <r>
    <n v="1132"/>
    <d v="2020-02-03T00:00:00"/>
    <s v="Suresh"/>
    <n v="8976789065"/>
    <s v="Pickle 500g"/>
    <s v="Groceries"/>
    <n v="67"/>
    <n v="1"/>
    <n v="67"/>
    <n v="46.900000000000006"/>
    <n v="20.099999999999994"/>
    <s v="Sindhu"/>
    <s v="Sulur"/>
    <n v="3"/>
    <s v="Feb"/>
    <x v="0"/>
    <s v="Monday"/>
    <x v="0"/>
  </r>
  <r>
    <n v="1133"/>
    <d v="2020-02-03T00:00:00"/>
    <s v="Suresh"/>
    <n v="8976789065"/>
    <s v="Salt 1 kg"/>
    <s v="Groceries"/>
    <n v="15"/>
    <n v="1"/>
    <n v="15"/>
    <n v="10.5"/>
    <n v="4.5"/>
    <s v="Rajan"/>
    <s v="Sulur"/>
    <n v="3"/>
    <s v="Feb"/>
    <x v="0"/>
    <s v="Monday"/>
    <x v="0"/>
  </r>
  <r>
    <n v="1134"/>
    <d v="2020-02-03T00:00:00"/>
    <s v="Suresh"/>
    <n v="8976789065"/>
    <s v="Maybelline Mattie Lipstic 3.9 g"/>
    <s v="Cosmetics"/>
    <n v="262"/>
    <n v="1"/>
    <n v="262"/>
    <n v="183.4"/>
    <n v="78.599999999999994"/>
    <s v="Chandra"/>
    <s v="Sulur"/>
    <n v="3"/>
    <s v="Feb"/>
    <x v="0"/>
    <s v="Monday"/>
    <x v="0"/>
  </r>
  <r>
    <n v="1135"/>
    <d v="2020-02-03T00:00:00"/>
    <s v="Suresh"/>
    <n v="8976789065"/>
    <s v="Faces Long Wear Eye Pencil"/>
    <s v="Cosmetics"/>
    <n v="349"/>
    <n v="1"/>
    <n v="349"/>
    <n v="244.3"/>
    <n v="104.69999999999999"/>
    <s v="Sindhu"/>
    <s v="Sulur"/>
    <n v="3"/>
    <s v="Feb"/>
    <x v="0"/>
    <s v="Monday"/>
    <x v="0"/>
  </r>
  <r>
    <n v="1136"/>
    <d v="2020-02-03T00:00:00"/>
    <s v="Suresh"/>
    <n v="8976789065"/>
    <s v="Revlon Charlie Blue 100 ML"/>
    <s v="Cosmetics"/>
    <n v="537"/>
    <n v="1"/>
    <n v="537"/>
    <n v="375.9"/>
    <n v="161.10000000000002"/>
    <s v="Sindhu"/>
    <s v="Sulur"/>
    <n v="3"/>
    <s v="Feb"/>
    <x v="0"/>
    <s v="Monday"/>
    <x v="0"/>
  </r>
  <r>
    <n v="1137"/>
    <d v="2020-02-03T00:00:00"/>
    <s v="Suresh"/>
    <n v="8976789065"/>
    <s v="Revlon Charlie White 100 ML"/>
    <s v="Cosmetics"/>
    <n v="584"/>
    <n v="1"/>
    <n v="584"/>
    <n v="408.8"/>
    <n v="175.2"/>
    <s v="Sindhu"/>
    <s v="Sulur"/>
    <n v="3"/>
    <s v="Feb"/>
    <x v="0"/>
    <s v="Monday"/>
    <x v="0"/>
  </r>
  <r>
    <n v="1147"/>
    <d v="2020-02-03T00:00:00"/>
    <s v="Rajesh singh"/>
    <n v="9876548767"/>
    <s v="Cinthol 100 GM"/>
    <s v="Cosmetics"/>
    <n v="45"/>
    <n v="3"/>
    <n v="135"/>
    <n v="94.5"/>
    <n v="40.5"/>
    <s v="Rajan"/>
    <s v="Sulur"/>
    <n v="3"/>
    <s v="Feb"/>
    <x v="0"/>
    <s v="Monday"/>
    <x v="0"/>
  </r>
  <r>
    <n v="1148"/>
    <d v="2020-02-03T00:00:00"/>
    <s v="Rajesh singh"/>
    <n v="9876548767"/>
    <s v="Rexona 150 GM"/>
    <s v="Cosmetics"/>
    <n v="55"/>
    <n v="6"/>
    <n v="330"/>
    <n v="231"/>
    <n v="99"/>
    <s v="Ranjith"/>
    <s v="Sulur"/>
    <n v="3"/>
    <s v="Feb"/>
    <x v="0"/>
    <s v="Monday"/>
    <x v="0"/>
  </r>
  <r>
    <n v="1140"/>
    <d v="2020-02-03T00:00:00"/>
    <s v="suma ranjan"/>
    <n v="8976789077"/>
    <s v="Milk (1 Ltr)"/>
    <s v="Dairy"/>
    <n v="40"/>
    <n v="1"/>
    <n v="40"/>
    <n v="28"/>
    <n v="12"/>
    <s v="Rajan"/>
    <s v="Sulur"/>
    <n v="3"/>
    <s v="Feb"/>
    <x v="0"/>
    <s v="Monday"/>
    <x v="0"/>
  </r>
  <r>
    <n v="1141"/>
    <d v="2020-02-03T00:00:00"/>
    <s v="suma ranjan"/>
    <n v="8976789077"/>
    <s v="Pickle 500g"/>
    <s v="Groceries"/>
    <n v="67"/>
    <n v="1"/>
    <n v="67"/>
    <n v="46.900000000000006"/>
    <n v="20.099999999999994"/>
    <s v="Sindhu"/>
    <s v="Sulur"/>
    <n v="3"/>
    <s v="Feb"/>
    <x v="0"/>
    <s v="Monday"/>
    <x v="0"/>
  </r>
  <r>
    <n v="1142"/>
    <d v="2020-02-03T00:00:00"/>
    <s v="suma ranjan"/>
    <n v="8976789077"/>
    <s v="Salt 1 kg"/>
    <s v="Groceries"/>
    <n v="15"/>
    <n v="1"/>
    <n v="15"/>
    <n v="10.5"/>
    <n v="4.5"/>
    <s v="Sindhu"/>
    <s v="Sulur"/>
    <n v="3"/>
    <s v="Feb"/>
    <x v="0"/>
    <s v="Monday"/>
    <x v="0"/>
  </r>
  <r>
    <n v="1143"/>
    <d v="2020-02-03T00:00:00"/>
    <s v="suma ranjan"/>
    <n v="8976789077"/>
    <s v="Maybelline Mattie Lipstic 3.9 g"/>
    <s v="Cosmetics"/>
    <n v="262"/>
    <n v="1"/>
    <n v="262"/>
    <n v="183.4"/>
    <n v="78.599999999999994"/>
    <s v="Ranjith"/>
    <s v="Sulur"/>
    <n v="3"/>
    <s v="Feb"/>
    <x v="0"/>
    <s v="Monday"/>
    <x v="0"/>
  </r>
  <r>
    <n v="1144"/>
    <d v="2020-02-03T00:00:00"/>
    <s v="suma ranjan"/>
    <n v="8976789077"/>
    <s v="Faces Long Wear Eye Pencil"/>
    <s v="Cosmetics"/>
    <n v="349"/>
    <n v="1"/>
    <n v="349"/>
    <n v="244.3"/>
    <n v="104.69999999999999"/>
    <s v="Chandra"/>
    <s v="Sulur"/>
    <n v="3"/>
    <s v="Feb"/>
    <x v="0"/>
    <s v="Monday"/>
    <x v="0"/>
  </r>
  <r>
    <n v="1145"/>
    <d v="2020-02-03T00:00:00"/>
    <s v="suma ranjan"/>
    <n v="8976789077"/>
    <s v="Revlon Charlie Blue 100 ML"/>
    <s v="Cosmetics"/>
    <n v="537"/>
    <n v="1"/>
    <n v="537"/>
    <n v="375.9"/>
    <n v="161.10000000000002"/>
    <s v="Sindhu"/>
    <s v="Sulur"/>
    <n v="3"/>
    <s v="Feb"/>
    <x v="0"/>
    <s v="Monday"/>
    <x v="0"/>
  </r>
  <r>
    <n v="1146"/>
    <d v="2020-02-03T00:00:00"/>
    <s v="suma ranjan"/>
    <n v="8976789077"/>
    <s v="Revlon Charlie White 100 ML"/>
    <s v="Cosmetics"/>
    <n v="584"/>
    <n v="1"/>
    <n v="584"/>
    <n v="408.8"/>
    <n v="175.2"/>
    <s v="Rajan"/>
    <s v="Sulur"/>
    <n v="3"/>
    <s v="Feb"/>
    <x v="0"/>
    <s v="Monday"/>
    <x v="0"/>
  </r>
  <r>
    <n v="1150"/>
    <d v="2020-02-03T00:00:00"/>
    <s v="Rajesh singh"/>
    <n v="9876548767"/>
    <s v="Cinthol 100 GM"/>
    <s v="Cosmetics"/>
    <n v="45"/>
    <n v="3"/>
    <n v="135"/>
    <n v="94.5"/>
    <n v="40.5"/>
    <s v="Chandra"/>
    <s v="Sulur"/>
    <n v="3"/>
    <s v="Feb"/>
    <x v="0"/>
    <s v="Monday"/>
    <x v="0"/>
  </r>
  <r>
    <n v="1151"/>
    <d v="2020-02-03T00:00:00"/>
    <s v="Rajesh singh"/>
    <n v="9876548767"/>
    <s v="Rexona 150 GM"/>
    <s v="Cosmetics"/>
    <n v="55"/>
    <n v="6"/>
    <n v="330"/>
    <n v="231"/>
    <n v="99"/>
    <s v="Sindhu"/>
    <s v="Sulur"/>
    <n v="3"/>
    <s v="Feb"/>
    <x v="0"/>
    <s v="Monday"/>
    <x v="0"/>
  </r>
  <r>
    <n v="1149"/>
    <d v="2020-02-03T00:00:00"/>
    <s v="suma ranjan"/>
    <n v="8976789077"/>
    <s v="Revlon Charlie White 100 ML"/>
    <s v="Cosmetics"/>
    <n v="584"/>
    <n v="1"/>
    <n v="584"/>
    <n v="408.8"/>
    <n v="175.2"/>
    <s v="Rajan"/>
    <s v="Sulur"/>
    <n v="3"/>
    <s v="Feb"/>
    <x v="0"/>
    <s v="Monday"/>
    <x v="0"/>
  </r>
  <r>
    <n v="1152"/>
    <d v="2020-02-03T00:00:00"/>
    <s v="suma ranjan"/>
    <n v="8976789077"/>
    <s v="Milk (1 Ltr)"/>
    <s v="Dairy"/>
    <n v="40"/>
    <n v="1"/>
    <n v="40"/>
    <n v="28"/>
    <n v="12"/>
    <s v="Rajan"/>
    <s v="Sulur"/>
    <n v="3"/>
    <s v="Feb"/>
    <x v="0"/>
    <s v="Monday"/>
    <x v="0"/>
  </r>
  <r>
    <n v="1153"/>
    <d v="2020-02-03T00:00:00"/>
    <s v="suma ranjan"/>
    <n v="8976789077"/>
    <s v="Pickle 500g"/>
    <s v="Groceries"/>
    <n v="67"/>
    <n v="1"/>
    <n v="67"/>
    <n v="46.900000000000006"/>
    <n v="20.099999999999994"/>
    <s v="Rajan"/>
    <s v="Sulur"/>
    <n v="3"/>
    <s v="Feb"/>
    <x v="0"/>
    <s v="Monday"/>
    <x v="0"/>
  </r>
  <r>
    <n v="1154"/>
    <d v="2020-02-03T00:00:00"/>
    <s v="suma ranjan"/>
    <n v="8976789077"/>
    <s v="Salt 1 kg"/>
    <s v="Groceries"/>
    <n v="15"/>
    <n v="1"/>
    <n v="15"/>
    <n v="10.5"/>
    <n v="4.5"/>
    <s v="Chandra"/>
    <s v="Sulur"/>
    <n v="3"/>
    <s v="Feb"/>
    <x v="0"/>
    <s v="Monday"/>
    <x v="0"/>
  </r>
  <r>
    <n v="1155"/>
    <d v="2020-02-03T00:00:00"/>
    <s v="suma ranjan"/>
    <n v="8976789077"/>
    <s v="Maybelline Mattie Lipstic 3.9 g"/>
    <s v="Cosmetics"/>
    <n v="262"/>
    <n v="1"/>
    <n v="262"/>
    <n v="183.4"/>
    <n v="78.599999999999994"/>
    <s v="Ranjith"/>
    <s v="Sulur"/>
    <n v="3"/>
    <s v="Feb"/>
    <x v="0"/>
    <s v="Monday"/>
    <x v="0"/>
  </r>
  <r>
    <n v="1156"/>
    <d v="2020-02-03T00:00:00"/>
    <s v="suma ranjan"/>
    <n v="8976789077"/>
    <s v="Faces Long Wear Eye Pencil"/>
    <s v="Cosmetics"/>
    <n v="349"/>
    <n v="1"/>
    <n v="349"/>
    <n v="244.3"/>
    <n v="104.69999999999999"/>
    <s v="Chandra"/>
    <s v="Sulur"/>
    <n v="3"/>
    <s v="Feb"/>
    <x v="0"/>
    <s v="Monday"/>
    <x v="0"/>
  </r>
  <r>
    <n v="1157"/>
    <d v="2020-02-03T00:00:00"/>
    <s v="suma ranjan"/>
    <n v="8976789077"/>
    <s v="Revlon Charlie Blue 100 ML"/>
    <s v="Cosmetics"/>
    <n v="537"/>
    <n v="1"/>
    <n v="537"/>
    <n v="375.9"/>
    <n v="161.10000000000002"/>
    <s v="Sindhu"/>
    <s v="Sulur"/>
    <n v="3"/>
    <s v="Feb"/>
    <x v="0"/>
    <s v="Monday"/>
    <x v="0"/>
  </r>
  <r>
    <n v="1158"/>
    <d v="2020-02-03T00:00:00"/>
    <s v="suma ranjan"/>
    <n v="8976789077"/>
    <s v="Revlon Charlie White 100 ML"/>
    <s v="Cosmetics"/>
    <n v="584"/>
    <n v="1"/>
    <n v="584"/>
    <n v="408.8"/>
    <n v="175.2"/>
    <s v="Chandra"/>
    <s v="Sulur"/>
    <n v="3"/>
    <s v="Feb"/>
    <x v="0"/>
    <s v="Monday"/>
    <x v="0"/>
  </r>
  <r>
    <n v="1159"/>
    <d v="2020-02-03T00:00:00"/>
    <s v="Rajesh singh"/>
    <n v="9876548767"/>
    <s v="Cinthol 100 GM"/>
    <s v="Cosmetics"/>
    <n v="45"/>
    <n v="3"/>
    <n v="135"/>
    <n v="94.5"/>
    <n v="40.5"/>
    <s v="Rajan"/>
    <s v="Sulur"/>
    <n v="3"/>
    <s v="Feb"/>
    <x v="0"/>
    <s v="Monday"/>
    <x v="0"/>
  </r>
  <r>
    <n v="1160"/>
    <d v="2020-02-03T00:00:00"/>
    <s v="Rajesh singh"/>
    <n v="9876548767"/>
    <s v="Rexona 150 GM"/>
    <s v="Cosmetics"/>
    <n v="55"/>
    <n v="6"/>
    <n v="330"/>
    <n v="231"/>
    <n v="99"/>
    <s v="Rajan"/>
    <s v="Sulur"/>
    <n v="3"/>
    <s v="Feb"/>
    <x v="0"/>
    <s v="Monday"/>
    <x v="0"/>
  </r>
  <r>
    <n v="1161"/>
    <d v="2020-02-03T00:00:00"/>
    <s v="Rajesh singh"/>
    <n v="9876548767"/>
    <s v="Cinthol 100 GM"/>
    <s v="Cosmetics"/>
    <n v="45"/>
    <n v="3"/>
    <n v="135"/>
    <n v="94.5"/>
    <n v="40.5"/>
    <s v="Chandra"/>
    <s v="Sulur"/>
    <n v="3"/>
    <s v="Feb"/>
    <x v="0"/>
    <s v="Monday"/>
    <x v="0"/>
  </r>
  <r>
    <n v="1162"/>
    <d v="2020-02-03T00:00:00"/>
    <s v="Rajesh singh"/>
    <n v="9876548767"/>
    <s v="Rexona 150 GM"/>
    <s v="Cosmetics"/>
    <n v="55"/>
    <n v="6"/>
    <n v="330"/>
    <n v="231"/>
    <n v="99"/>
    <s v="Chandra"/>
    <s v="Sulur"/>
    <n v="3"/>
    <s v="Feb"/>
    <x v="0"/>
    <s v="Monday"/>
    <x v="0"/>
  </r>
  <r>
    <n v="1163"/>
    <d v="2020-02-03T00:00:00"/>
    <s v="suma ranjan"/>
    <n v="8976789077"/>
    <s v="Milk (1 Ltr)"/>
    <s v="Dairy"/>
    <n v="40"/>
    <n v="1"/>
    <n v="40"/>
    <n v="28"/>
    <n v="12"/>
    <s v="Sindhu"/>
    <s v="Sulur"/>
    <n v="3"/>
    <s v="Feb"/>
    <x v="0"/>
    <s v="Monday"/>
    <x v="0"/>
  </r>
  <r>
    <n v="1164"/>
    <d v="2020-02-03T00:00:00"/>
    <s v="suma ranjan"/>
    <n v="8976789077"/>
    <s v="Pickle 500g"/>
    <s v="Groceries"/>
    <n v="67"/>
    <n v="1"/>
    <n v="67"/>
    <n v="46.900000000000006"/>
    <n v="20.099999999999994"/>
    <s v="Rajan"/>
    <s v="Sulur"/>
    <n v="3"/>
    <s v="Feb"/>
    <x v="0"/>
    <s v="Monday"/>
    <x v="0"/>
  </r>
  <r>
    <n v="1165"/>
    <d v="2020-02-03T00:00:00"/>
    <s v="suma ranjan"/>
    <n v="8976789077"/>
    <s v="Salt 1 kg"/>
    <s v="Groceries"/>
    <n v="15"/>
    <n v="1"/>
    <n v="15"/>
    <n v="10.5"/>
    <n v="4.5"/>
    <s v="Sindhu"/>
    <s v="Sulur"/>
    <n v="3"/>
    <s v="Feb"/>
    <x v="0"/>
    <s v="Monday"/>
    <x v="0"/>
  </r>
  <r>
    <n v="1166"/>
    <d v="2020-02-03T00:00:00"/>
    <s v="suma ranjan"/>
    <n v="8976789077"/>
    <s v="Maybelline Mattie Lipstic 3.9 g"/>
    <s v="Cosmetics"/>
    <n v="262"/>
    <n v="1"/>
    <n v="262"/>
    <n v="183.4"/>
    <n v="78.599999999999994"/>
    <s v="Rajan"/>
    <s v="Sulur"/>
    <n v="3"/>
    <s v="Feb"/>
    <x v="0"/>
    <s v="Monday"/>
    <x v="0"/>
  </r>
  <r>
    <n v="1167"/>
    <d v="2020-02-03T00:00:00"/>
    <s v="suma ranjan"/>
    <n v="8976789077"/>
    <s v="Faces Long Wear Eye Pencil"/>
    <s v="Cosmetics"/>
    <n v="349"/>
    <n v="1"/>
    <n v="349"/>
    <n v="244.3"/>
    <n v="104.69999999999999"/>
    <s v="Chandra"/>
    <s v="Sulur"/>
    <n v="3"/>
    <s v="Feb"/>
    <x v="0"/>
    <s v="Monday"/>
    <x v="0"/>
  </r>
  <r>
    <n v="1168"/>
    <d v="2020-02-03T00:00:00"/>
    <s v="suma ranjan"/>
    <n v="8976789077"/>
    <s v="Revlon Charlie Blue 100 ML"/>
    <s v="Cosmetics"/>
    <n v="537"/>
    <n v="1"/>
    <n v="537"/>
    <n v="375.9"/>
    <n v="161.10000000000002"/>
    <s v="Ranjith"/>
    <s v="Sulur"/>
    <n v="3"/>
    <s v="Feb"/>
    <x v="0"/>
    <s v="Monday"/>
    <x v="0"/>
  </r>
  <r>
    <n v="1169"/>
    <d v="2020-02-03T00:00:00"/>
    <s v="suma ranjan"/>
    <n v="8976789077"/>
    <s v="Revlon Charlie White 100 ML"/>
    <s v="Cosmetics"/>
    <n v="584"/>
    <n v="1"/>
    <n v="584"/>
    <n v="408.8"/>
    <n v="175.2"/>
    <s v="Sindhu"/>
    <s v="Sulur"/>
    <n v="3"/>
    <s v="Feb"/>
    <x v="0"/>
    <s v="Monday"/>
    <x v="0"/>
  </r>
  <r>
    <n v="1170"/>
    <d v="2020-02-04T00:00:00"/>
    <s v="Sundar"/>
    <n v="8976789056"/>
    <s v="Bread Sandwich"/>
    <s v="Groceries"/>
    <n v="70"/>
    <n v="1"/>
    <n v="70"/>
    <n v="49"/>
    <n v="21"/>
    <s v="Rajan"/>
    <s v="Sulur"/>
    <n v="4"/>
    <s v="Feb"/>
    <x v="0"/>
    <s v="Tuesday"/>
    <x v="0"/>
  </r>
  <r>
    <n v="1171"/>
    <d v="2020-02-04T00:00:00"/>
    <s v="Sundar"/>
    <n v="8976789056"/>
    <s v="Milk (1 Ltr)"/>
    <s v="Dairy"/>
    <n v="40"/>
    <n v="2"/>
    <n v="80"/>
    <n v="56"/>
    <n v="24"/>
    <s v="Ranjith"/>
    <s v="Sulur"/>
    <n v="4"/>
    <s v="Feb"/>
    <x v="0"/>
    <s v="Tuesday"/>
    <x v="0"/>
  </r>
  <r>
    <n v="1172"/>
    <d v="2020-02-04T00:00:00"/>
    <s v="Sundar"/>
    <n v="8976789056"/>
    <s v="Rexona 150 GM"/>
    <s v="Cosmetics"/>
    <n v="55"/>
    <n v="1"/>
    <n v="55"/>
    <n v="38.5"/>
    <n v="16.5"/>
    <s v="Sindhu"/>
    <s v="Sulur"/>
    <n v="4"/>
    <s v="Feb"/>
    <x v="0"/>
    <s v="Tuesday"/>
    <x v="0"/>
  </r>
  <r>
    <n v="1173"/>
    <d v="2020-02-04T00:00:00"/>
    <s v="Rajesh singh"/>
    <n v="9876548767"/>
    <s v="Cinthol 100 GM"/>
    <s v="Cosmetics"/>
    <n v="45"/>
    <n v="3"/>
    <n v="135"/>
    <n v="94.5"/>
    <n v="40.5"/>
    <s v="Ranjith"/>
    <s v="Sulur"/>
    <n v="4"/>
    <s v="Feb"/>
    <x v="0"/>
    <s v="Tuesday"/>
    <x v="0"/>
  </r>
  <r>
    <n v="1174"/>
    <d v="2020-02-04T00:00:00"/>
    <s v="Rajesh singh"/>
    <n v="9876548767"/>
    <s v="Rexona 150 GM"/>
    <s v="Cosmetics"/>
    <n v="55"/>
    <n v="6"/>
    <n v="330"/>
    <n v="231"/>
    <n v="99"/>
    <s v="Sindhu"/>
    <s v="Sulur"/>
    <n v="4"/>
    <s v="Feb"/>
    <x v="0"/>
    <s v="Tuesday"/>
    <x v="0"/>
  </r>
  <r>
    <n v="1178"/>
    <d v="2020-02-04T00:00:00"/>
    <s v="Rakson"/>
    <n v="8976789057"/>
    <s v="Milk (1 Ltr)"/>
    <s v="Dairy"/>
    <n v="40"/>
    <n v="1"/>
    <n v="40"/>
    <n v="28"/>
    <n v="12"/>
    <s v="Ranjith"/>
    <s v="Sulur"/>
    <n v="4"/>
    <s v="Feb"/>
    <x v="0"/>
    <s v="Tuesday"/>
    <x v="0"/>
  </r>
  <r>
    <n v="1179"/>
    <d v="2020-02-04T00:00:00"/>
    <s v="suma ranjan"/>
    <n v="8976789077"/>
    <s v="Bread Sandwich"/>
    <s v="Groceries"/>
    <n v="70"/>
    <n v="1"/>
    <n v="70"/>
    <n v="49"/>
    <n v="21"/>
    <s v="Chandra"/>
    <s v="Sulur"/>
    <n v="4"/>
    <s v="Feb"/>
    <x v="0"/>
    <s v="Tuesday"/>
    <x v="0"/>
  </r>
  <r>
    <n v="1180"/>
    <d v="2020-02-04T00:00:00"/>
    <s v="suma ranjan"/>
    <n v="8976789077"/>
    <s v="Rexona 150 GM"/>
    <s v="Cosmetics"/>
    <n v="55"/>
    <n v="3"/>
    <n v="165"/>
    <n v="115.5"/>
    <n v="49.5"/>
    <s v="Rajan"/>
    <s v="Sulur"/>
    <n v="4"/>
    <s v="Feb"/>
    <x v="0"/>
    <s v="Tuesday"/>
    <x v="0"/>
  </r>
  <r>
    <n v="1181"/>
    <d v="2020-02-04T00:00:00"/>
    <s v="suma ranjan"/>
    <n v="8976789077"/>
    <s v="Cinthol 100 GM"/>
    <s v="Cosmetics"/>
    <n v="45"/>
    <n v="3"/>
    <n v="135"/>
    <n v="94.5"/>
    <n v="40.5"/>
    <s v="Sindhu"/>
    <s v="Sulur"/>
    <n v="4"/>
    <s v="Feb"/>
    <x v="0"/>
    <s v="Tuesday"/>
    <x v="0"/>
  </r>
  <r>
    <n v="1182"/>
    <d v="2020-02-04T00:00:00"/>
    <s v="suma ranjan"/>
    <n v="8976789077"/>
    <s v="Milk (1 Ltr)"/>
    <s v="Dairy"/>
    <n v="40"/>
    <n v="1"/>
    <n v="40"/>
    <n v="28"/>
    <n v="12"/>
    <s v="Sindhu"/>
    <s v="Sulur"/>
    <n v="4"/>
    <s v="Feb"/>
    <x v="0"/>
    <s v="Tuesday"/>
    <x v="0"/>
  </r>
  <r>
    <n v="1183"/>
    <d v="2020-02-04T00:00:00"/>
    <s v="suma ranjan"/>
    <n v="8976789077"/>
    <s v="Pickle 500g"/>
    <s v="Groceries"/>
    <n v="67"/>
    <n v="1"/>
    <n v="67"/>
    <n v="46.900000000000006"/>
    <n v="20.099999999999994"/>
    <s v="Rajan"/>
    <s v="Sulur"/>
    <n v="4"/>
    <s v="Feb"/>
    <x v="0"/>
    <s v="Tuesday"/>
    <x v="0"/>
  </r>
  <r>
    <n v="1175"/>
    <d v="2020-02-04T00:00:00"/>
    <s v="Sundar"/>
    <n v="8976789056"/>
    <s v="Bread Sandwich"/>
    <s v="Groceries"/>
    <n v="70"/>
    <n v="1"/>
    <n v="70"/>
    <n v="49"/>
    <n v="21"/>
    <s v="Chandra"/>
    <s v="Sulur"/>
    <n v="4"/>
    <s v="Feb"/>
    <x v="0"/>
    <s v="Tuesday"/>
    <x v="0"/>
  </r>
  <r>
    <n v="1176"/>
    <d v="2020-02-04T00:00:00"/>
    <s v="Sundar"/>
    <n v="8976789056"/>
    <s v="Milk (1 Ltr)"/>
    <s v="Dairy"/>
    <n v="40"/>
    <n v="2"/>
    <n v="80"/>
    <n v="56"/>
    <n v="24"/>
    <s v="Chandra"/>
    <s v="Sulur"/>
    <n v="4"/>
    <s v="Feb"/>
    <x v="0"/>
    <s v="Tuesday"/>
    <x v="0"/>
  </r>
  <r>
    <n v="1177"/>
    <d v="2020-02-04T00:00:00"/>
    <s v="Sundar"/>
    <n v="8976789056"/>
    <s v="Rexona 150 GM"/>
    <s v="Cosmetics"/>
    <n v="55"/>
    <n v="1"/>
    <n v="55"/>
    <n v="38.5"/>
    <n v="16.5"/>
    <s v="Ranjith"/>
    <s v="Sulur"/>
    <n v="4"/>
    <s v="Feb"/>
    <x v="0"/>
    <s v="Tuesday"/>
    <x v="0"/>
  </r>
  <r>
    <n v="1189"/>
    <d v="2020-02-04T00:00:00"/>
    <s v="Rajesh singh"/>
    <n v="9876548767"/>
    <s v="Cinthol 100 GM"/>
    <s v="Cosmetics"/>
    <n v="45"/>
    <n v="3"/>
    <n v="135"/>
    <n v="94.5"/>
    <n v="40.5"/>
    <s v="Rajan"/>
    <s v="Sulur"/>
    <n v="4"/>
    <s v="Feb"/>
    <x v="0"/>
    <s v="Tuesday"/>
    <x v="0"/>
  </r>
  <r>
    <n v="1190"/>
    <d v="2020-02-04T00:00:00"/>
    <s v="Rajesh singh"/>
    <n v="9876548767"/>
    <s v="Rexona 150 GM"/>
    <s v="Cosmetics"/>
    <n v="55"/>
    <n v="6"/>
    <n v="330"/>
    <n v="231"/>
    <n v="99"/>
    <s v="Sindhu"/>
    <s v="Sulur"/>
    <n v="4"/>
    <s v="Feb"/>
    <x v="0"/>
    <s v="Tuesday"/>
    <x v="0"/>
  </r>
  <r>
    <n v="1194"/>
    <d v="2020-02-04T00:00:00"/>
    <s v="Rakson"/>
    <n v="8976789057"/>
    <s v="Milk (1 Ltr)"/>
    <s v="Dairy"/>
    <n v="40"/>
    <n v="1"/>
    <n v="40"/>
    <n v="28"/>
    <n v="12"/>
    <s v="Ranjith"/>
    <s v="Sulur"/>
    <n v="4"/>
    <s v="Feb"/>
    <x v="0"/>
    <s v="Tuesday"/>
    <x v="0"/>
  </r>
  <r>
    <n v="1195"/>
    <d v="2020-02-04T00:00:00"/>
    <s v="Rakson"/>
    <n v="8976789057"/>
    <s v="Bread Sandwich"/>
    <s v="Groceries"/>
    <n v="70"/>
    <n v="1"/>
    <n v="70"/>
    <n v="49"/>
    <n v="21"/>
    <s v="Rajan"/>
    <s v="Sulur"/>
    <n v="4"/>
    <s v="Feb"/>
    <x v="0"/>
    <s v="Tuesday"/>
    <x v="0"/>
  </r>
  <r>
    <n v="1196"/>
    <d v="2020-02-04T00:00:00"/>
    <s v="Rakson"/>
    <n v="8976789057"/>
    <s v="Rexona 150 GM"/>
    <s v="Cosmetics"/>
    <n v="55"/>
    <n v="3"/>
    <n v="165"/>
    <n v="115.5"/>
    <n v="49.5"/>
    <s v="Ranjith"/>
    <s v="Sulur"/>
    <n v="4"/>
    <s v="Feb"/>
    <x v="0"/>
    <s v="Tuesday"/>
    <x v="0"/>
  </r>
  <r>
    <n v="1197"/>
    <d v="2020-02-04T00:00:00"/>
    <s v="Rakson"/>
    <n v="8976789057"/>
    <s v="Cinthol 100 GM"/>
    <s v="Cosmetics"/>
    <n v="45"/>
    <n v="3"/>
    <n v="135"/>
    <n v="94.5"/>
    <n v="40.5"/>
    <s v="Rajan"/>
    <s v="Sulur"/>
    <n v="4"/>
    <s v="Feb"/>
    <x v="0"/>
    <s v="Tuesday"/>
    <x v="0"/>
  </r>
  <r>
    <n v="1198"/>
    <d v="2020-02-04T00:00:00"/>
    <s v="Rakson"/>
    <n v="8976789057"/>
    <s v="Milk (1 Ltr)"/>
    <s v="Dairy"/>
    <n v="40"/>
    <n v="1"/>
    <n v="40"/>
    <n v="28"/>
    <n v="12"/>
    <s v="Ranjith"/>
    <s v="Sulur"/>
    <n v="4"/>
    <s v="Feb"/>
    <x v="0"/>
    <s v="Tuesday"/>
    <x v="0"/>
  </r>
  <r>
    <n v="1184"/>
    <d v="2020-02-04T00:00:00"/>
    <s v="sudha"/>
    <n v="8976789034"/>
    <s v="Salt 1 kg"/>
    <s v="Groceries"/>
    <n v="15"/>
    <n v="1"/>
    <n v="15"/>
    <n v="10.5"/>
    <n v="4.5"/>
    <s v="Chandra"/>
    <s v="Sulur"/>
    <n v="4"/>
    <s v="Feb"/>
    <x v="0"/>
    <s v="Tuesday"/>
    <x v="0"/>
  </r>
  <r>
    <n v="1185"/>
    <d v="2020-02-04T00:00:00"/>
    <s v="sudha"/>
    <n v="8976789034"/>
    <s v="Maybelline Mattie Lipstic 3.9 g"/>
    <s v="Cosmetics"/>
    <n v="262"/>
    <n v="1"/>
    <n v="262"/>
    <n v="183.4"/>
    <n v="78.599999999999994"/>
    <s v="Sindhu"/>
    <s v="Sulur"/>
    <n v="4"/>
    <s v="Feb"/>
    <x v="0"/>
    <s v="Tuesday"/>
    <x v="0"/>
  </r>
  <r>
    <n v="1186"/>
    <d v="2020-02-04T00:00:00"/>
    <s v="sudha"/>
    <n v="8976789034"/>
    <s v="Faces Long Wear Eye Pencil"/>
    <s v="Cosmetics"/>
    <n v="349"/>
    <n v="1"/>
    <n v="349"/>
    <n v="244.3"/>
    <n v="104.69999999999999"/>
    <s v="Rajan"/>
    <s v="Sulur"/>
    <n v="4"/>
    <s v="Feb"/>
    <x v="0"/>
    <s v="Tuesday"/>
    <x v="0"/>
  </r>
  <r>
    <n v="1187"/>
    <d v="2020-02-04T00:00:00"/>
    <s v="sudha"/>
    <n v="8976789034"/>
    <s v="Revlon Charlie Blue 100 ML"/>
    <s v="Cosmetics"/>
    <n v="537"/>
    <n v="1"/>
    <n v="537"/>
    <n v="375.9"/>
    <n v="161.10000000000002"/>
    <s v="Chandra"/>
    <s v="Sulur"/>
    <n v="4"/>
    <s v="Feb"/>
    <x v="0"/>
    <s v="Tuesday"/>
    <x v="0"/>
  </r>
  <r>
    <n v="1188"/>
    <d v="2020-02-04T00:00:00"/>
    <s v="sudha"/>
    <n v="8976789034"/>
    <s v="Revlon Charlie White 100 ML"/>
    <s v="Cosmetics"/>
    <n v="584"/>
    <n v="1"/>
    <n v="584"/>
    <n v="408.8"/>
    <n v="175.2"/>
    <s v="Ranjith"/>
    <s v="Sulur"/>
    <n v="4"/>
    <s v="Feb"/>
    <x v="0"/>
    <s v="Tuesday"/>
    <x v="0"/>
  </r>
  <r>
    <n v="1191"/>
    <d v="2020-02-04T00:00:00"/>
    <s v="Sundar"/>
    <n v="8976789056"/>
    <s v="Bread Sandwich"/>
    <s v="Groceries"/>
    <n v="70"/>
    <n v="1"/>
    <n v="70"/>
    <n v="49"/>
    <n v="21"/>
    <s v="Ranjith"/>
    <s v="Sulur"/>
    <n v="4"/>
    <s v="Feb"/>
    <x v="0"/>
    <s v="Tuesday"/>
    <x v="0"/>
  </r>
  <r>
    <n v="1192"/>
    <d v="2020-02-04T00:00:00"/>
    <s v="Sundar"/>
    <n v="8976789056"/>
    <s v="Milk (1 Ltr)"/>
    <s v="Dairy"/>
    <n v="40"/>
    <n v="2"/>
    <n v="80"/>
    <n v="56"/>
    <n v="24"/>
    <s v="Ranjith"/>
    <s v="Sulur"/>
    <n v="4"/>
    <s v="Feb"/>
    <x v="0"/>
    <s v="Tuesday"/>
    <x v="0"/>
  </r>
  <r>
    <n v="1193"/>
    <d v="2020-02-04T00:00:00"/>
    <s v="Sundar"/>
    <n v="8976789056"/>
    <s v="Rexona 150 GM"/>
    <s v="Cosmetics"/>
    <n v="55"/>
    <n v="1"/>
    <n v="55"/>
    <n v="38.5"/>
    <n v="16.5"/>
    <s v="Sindhu"/>
    <s v="Sulur"/>
    <n v="4"/>
    <s v="Feb"/>
    <x v="0"/>
    <s v="Tuesday"/>
    <x v="0"/>
  </r>
  <r>
    <n v="1205"/>
    <d v="2020-02-04T00:00:00"/>
    <s v="sudha"/>
    <n v="8976789034"/>
    <s v="Bread Sandwich"/>
    <s v="Groceries"/>
    <n v="70"/>
    <n v="1"/>
    <n v="70"/>
    <n v="49"/>
    <n v="21"/>
    <s v="Sindhu"/>
    <s v="Sulur"/>
    <n v="4"/>
    <s v="Feb"/>
    <x v="0"/>
    <s v="Tuesday"/>
    <x v="0"/>
  </r>
  <r>
    <n v="1206"/>
    <d v="2020-02-04T00:00:00"/>
    <s v="sudha"/>
    <n v="8976789034"/>
    <s v="Rexona 150 GM"/>
    <s v="Cosmetics"/>
    <n v="55"/>
    <n v="3"/>
    <n v="165"/>
    <n v="115.5"/>
    <n v="49.5"/>
    <s v="Ranjith"/>
    <s v="Sulur"/>
    <n v="4"/>
    <s v="Feb"/>
    <x v="0"/>
    <s v="Tuesday"/>
    <x v="0"/>
  </r>
  <r>
    <n v="1207"/>
    <d v="2020-02-04T00:00:00"/>
    <s v="sudha"/>
    <n v="8976789034"/>
    <s v="Cinthol 100 GM"/>
    <s v="Cosmetics"/>
    <n v="45"/>
    <n v="3"/>
    <n v="135"/>
    <n v="94.5"/>
    <n v="40.5"/>
    <s v="Sindhu"/>
    <s v="Sulur"/>
    <n v="4"/>
    <s v="Feb"/>
    <x v="0"/>
    <s v="Tuesday"/>
    <x v="0"/>
  </r>
  <r>
    <n v="1208"/>
    <d v="2020-02-04T00:00:00"/>
    <s v="sudha"/>
    <n v="8976789034"/>
    <s v="Milk (1 Ltr)"/>
    <s v="Dairy"/>
    <n v="40"/>
    <n v="1"/>
    <n v="40"/>
    <n v="28"/>
    <n v="12"/>
    <s v="Ranjith"/>
    <s v="Sulur"/>
    <n v="4"/>
    <s v="Feb"/>
    <x v="0"/>
    <s v="Tuesday"/>
    <x v="0"/>
  </r>
  <r>
    <n v="1209"/>
    <d v="2020-02-04T00:00:00"/>
    <s v="sudha"/>
    <n v="8976789034"/>
    <s v="Pickle 500g"/>
    <s v="Groceries"/>
    <n v="67"/>
    <n v="1"/>
    <n v="67"/>
    <n v="46.900000000000006"/>
    <n v="20.099999999999994"/>
    <s v="Sindhu"/>
    <s v="Sulur"/>
    <n v="4"/>
    <s v="Feb"/>
    <x v="0"/>
    <s v="Tuesday"/>
    <x v="0"/>
  </r>
  <r>
    <n v="1210"/>
    <d v="2020-02-04T00:00:00"/>
    <s v="sudha"/>
    <n v="8976789034"/>
    <s v="Salt 1 kg"/>
    <s v="Groceries"/>
    <n v="15"/>
    <n v="1"/>
    <n v="15"/>
    <n v="10.5"/>
    <n v="4.5"/>
    <s v="Chandra"/>
    <s v="Sulur"/>
    <n v="4"/>
    <s v="Feb"/>
    <x v="0"/>
    <s v="Tuesday"/>
    <x v="0"/>
  </r>
  <r>
    <n v="1211"/>
    <d v="2020-02-04T00:00:00"/>
    <s v="sudha"/>
    <n v="8976789034"/>
    <s v="Maybelline Mattie Lipstic 3.9 g"/>
    <s v="Cosmetics"/>
    <n v="262"/>
    <n v="1"/>
    <n v="262"/>
    <n v="183.4"/>
    <n v="78.599999999999994"/>
    <s v="Chandra"/>
    <s v="Sulur"/>
    <n v="4"/>
    <s v="Feb"/>
    <x v="0"/>
    <s v="Tuesday"/>
    <x v="0"/>
  </r>
  <r>
    <n v="1212"/>
    <d v="2020-02-04T00:00:00"/>
    <s v="sudha"/>
    <n v="8976789034"/>
    <s v="Faces Long Wear Eye Pencil"/>
    <s v="Cosmetics"/>
    <n v="349"/>
    <n v="1"/>
    <n v="349"/>
    <n v="244.3"/>
    <n v="104.69999999999999"/>
    <s v="Chandra"/>
    <s v="Sulur"/>
    <n v="4"/>
    <s v="Feb"/>
    <x v="0"/>
    <s v="Tuesday"/>
    <x v="0"/>
  </r>
  <r>
    <n v="1213"/>
    <d v="2020-02-04T00:00:00"/>
    <s v="sudha"/>
    <n v="8976789034"/>
    <s v="Revlon Charlie Blue 100 ML"/>
    <s v="Cosmetics"/>
    <n v="537"/>
    <n v="1"/>
    <n v="537"/>
    <n v="375.9"/>
    <n v="161.10000000000002"/>
    <s v="Chandra"/>
    <s v="Sulur"/>
    <n v="4"/>
    <s v="Feb"/>
    <x v="0"/>
    <s v="Tuesday"/>
    <x v="0"/>
  </r>
  <r>
    <n v="1214"/>
    <d v="2020-02-04T00:00:00"/>
    <s v="sudha"/>
    <n v="8976789034"/>
    <s v="Revlon Charlie White 100 ML"/>
    <s v="Cosmetics"/>
    <n v="584"/>
    <n v="1"/>
    <n v="584"/>
    <n v="408.8"/>
    <n v="175.2"/>
    <s v="Chandra"/>
    <s v="Sulur"/>
    <n v="4"/>
    <s v="Feb"/>
    <x v="0"/>
    <s v="Tuesday"/>
    <x v="0"/>
  </r>
  <r>
    <n v="1199"/>
    <d v="2020-02-05T00:00:00"/>
    <s v="suma ranjan"/>
    <n v="8976789077"/>
    <s v="Pickle 500g"/>
    <s v="Groceries"/>
    <n v="67"/>
    <n v="1"/>
    <n v="67"/>
    <n v="46.900000000000006"/>
    <n v="20.099999999999994"/>
    <s v="Ranjith"/>
    <s v="Sulur"/>
    <n v="5"/>
    <s v="Feb"/>
    <x v="0"/>
    <s v="Wednesday"/>
    <x v="0"/>
  </r>
  <r>
    <n v="1200"/>
    <d v="2020-02-05T00:00:00"/>
    <s v="suma ranjan"/>
    <n v="8976789077"/>
    <s v="Salt 1 kg"/>
    <s v="Groceries"/>
    <n v="15"/>
    <n v="1"/>
    <n v="15"/>
    <n v="10.5"/>
    <n v="4.5"/>
    <s v="Ranjith"/>
    <s v="Sulur"/>
    <n v="5"/>
    <s v="Feb"/>
    <x v="0"/>
    <s v="Wednesday"/>
    <x v="0"/>
  </r>
  <r>
    <n v="1201"/>
    <d v="2020-02-05T00:00:00"/>
    <s v="suma ranjan"/>
    <n v="8976789077"/>
    <s v="Maybelline Mattie Lipstic 3.9 g"/>
    <s v="Cosmetics"/>
    <n v="262"/>
    <n v="1"/>
    <n v="262"/>
    <n v="183.4"/>
    <n v="78.599999999999994"/>
    <s v="Chandra"/>
    <s v="Sulur"/>
    <n v="5"/>
    <s v="Feb"/>
    <x v="0"/>
    <s v="Wednesday"/>
    <x v="0"/>
  </r>
  <r>
    <n v="1202"/>
    <d v="2020-02-05T00:00:00"/>
    <s v="suma ranjan"/>
    <n v="8976789077"/>
    <s v="Faces Long Wear Eye Pencil"/>
    <s v="Cosmetics"/>
    <n v="349"/>
    <n v="1"/>
    <n v="349"/>
    <n v="244.3"/>
    <n v="104.69999999999999"/>
    <s v="Sindhu"/>
    <s v="Sulur"/>
    <n v="5"/>
    <s v="Feb"/>
    <x v="0"/>
    <s v="Wednesday"/>
    <x v="0"/>
  </r>
  <r>
    <n v="1203"/>
    <d v="2020-02-05T00:00:00"/>
    <s v="suma ranjan"/>
    <n v="8976789077"/>
    <s v="Revlon Charlie Blue 100 ML"/>
    <s v="Cosmetics"/>
    <n v="537"/>
    <n v="1"/>
    <n v="537"/>
    <n v="375.9"/>
    <n v="161.10000000000002"/>
    <s v="Chandra"/>
    <s v="Sulur"/>
    <n v="5"/>
    <s v="Feb"/>
    <x v="0"/>
    <s v="Wednesday"/>
    <x v="0"/>
  </r>
  <r>
    <n v="1204"/>
    <d v="2020-02-05T00:00:00"/>
    <s v="suma ranjan"/>
    <n v="8976789077"/>
    <s v="Revlon Charlie White 100 ML"/>
    <s v="Cosmetics"/>
    <n v="584"/>
    <n v="1"/>
    <n v="584"/>
    <n v="408.8"/>
    <n v="175.2"/>
    <s v="Sindhu"/>
    <s v="Sulur"/>
    <n v="5"/>
    <s v="Feb"/>
    <x v="0"/>
    <s v="Wednesday"/>
    <x v="0"/>
  </r>
  <r>
    <n v="1215"/>
    <d v="2020-02-05T00:00:00"/>
    <s v="Rajesh singh"/>
    <n v="9876548767"/>
    <s v="Cinthol 100 GM"/>
    <s v="Cosmetics"/>
    <n v="45"/>
    <n v="3"/>
    <n v="135"/>
    <n v="94.5"/>
    <n v="40.5"/>
    <s v="Sindhu"/>
    <s v="Sulur"/>
    <n v="5"/>
    <s v="Feb"/>
    <x v="0"/>
    <s v="Wednesday"/>
    <x v="0"/>
  </r>
  <r>
    <n v="1216"/>
    <d v="2020-02-05T00:00:00"/>
    <s v="Rajesh singh"/>
    <n v="9876548767"/>
    <s v="Rexona 150 GM"/>
    <s v="Cosmetics"/>
    <n v="55"/>
    <n v="6"/>
    <n v="330"/>
    <n v="231"/>
    <n v="99"/>
    <s v="Chandra"/>
    <s v="Sulur"/>
    <n v="5"/>
    <s v="Feb"/>
    <x v="0"/>
    <s v="Wednesday"/>
    <x v="0"/>
  </r>
  <r>
    <n v="1217"/>
    <d v="2020-02-05T00:00:00"/>
    <s v="suma ranjan"/>
    <n v="8976789077"/>
    <s v="Bread Sandwich"/>
    <s v="Groceries"/>
    <n v="70"/>
    <n v="1"/>
    <n v="70"/>
    <n v="49"/>
    <n v="21"/>
    <s v="Ranjith"/>
    <s v="Sulur"/>
    <n v="5"/>
    <s v="Feb"/>
    <x v="0"/>
    <s v="Wednesday"/>
    <x v="0"/>
  </r>
  <r>
    <n v="1218"/>
    <d v="2020-02-05T00:00:00"/>
    <s v="suma ranjan"/>
    <n v="8976789077"/>
    <s v="Rexona 150 GM"/>
    <s v="Cosmetics"/>
    <n v="55"/>
    <n v="3"/>
    <n v="165"/>
    <n v="115.5"/>
    <n v="49.5"/>
    <s v="Sindhu"/>
    <s v="Sulur"/>
    <n v="5"/>
    <s v="Feb"/>
    <x v="0"/>
    <s v="Wednesday"/>
    <x v="0"/>
  </r>
  <r>
    <n v="1219"/>
    <d v="2020-02-05T00:00:00"/>
    <s v="suma ranjan"/>
    <n v="8976789077"/>
    <s v="Cinthol 100 GM"/>
    <s v="Cosmetics"/>
    <n v="45"/>
    <n v="3"/>
    <n v="135"/>
    <n v="94.5"/>
    <n v="40.5"/>
    <s v="Chandra"/>
    <s v="Sulur"/>
    <n v="5"/>
    <s v="Feb"/>
    <x v="0"/>
    <s v="Wednesday"/>
    <x v="0"/>
  </r>
  <r>
    <n v="1220"/>
    <d v="2020-02-05T00:00:00"/>
    <s v="suma ranjan"/>
    <n v="8976789077"/>
    <s v="Milk (1 Ltr)"/>
    <s v="Dairy"/>
    <n v="40"/>
    <n v="1"/>
    <n v="40"/>
    <n v="28"/>
    <n v="12"/>
    <s v="Rajan"/>
    <s v="Sulur"/>
    <n v="5"/>
    <s v="Feb"/>
    <x v="0"/>
    <s v="Wednesday"/>
    <x v="0"/>
  </r>
  <r>
    <n v="1221"/>
    <d v="2020-02-05T00:00:00"/>
    <s v="Suresh"/>
    <n v="8976789065"/>
    <s v="Pickle 500g"/>
    <s v="Groceries"/>
    <n v="67"/>
    <n v="1"/>
    <n v="67"/>
    <n v="46.900000000000006"/>
    <n v="20.099999999999994"/>
    <s v="Ranjith"/>
    <s v="Sulur"/>
    <n v="5"/>
    <s v="Feb"/>
    <x v="0"/>
    <s v="Wednesday"/>
    <x v="0"/>
  </r>
  <r>
    <n v="1222"/>
    <d v="2020-02-05T00:00:00"/>
    <s v="Suresh"/>
    <n v="8976789065"/>
    <s v="Salt 1 kg"/>
    <s v="Groceries"/>
    <n v="15"/>
    <n v="1"/>
    <n v="15"/>
    <n v="10.5"/>
    <n v="4.5"/>
    <s v="Sindhu"/>
    <s v="Sulur"/>
    <n v="5"/>
    <s v="Feb"/>
    <x v="0"/>
    <s v="Wednesday"/>
    <x v="0"/>
  </r>
  <r>
    <n v="1223"/>
    <d v="2020-02-05T00:00:00"/>
    <s v="Suresh"/>
    <n v="8976789065"/>
    <s v="Maybelline Mattie Lipstic 3.9 g"/>
    <s v="Cosmetics"/>
    <n v="262"/>
    <n v="1"/>
    <n v="262"/>
    <n v="183.4"/>
    <n v="78.599999999999994"/>
    <s v="Ranjith"/>
    <s v="Sulur"/>
    <n v="5"/>
    <s v="Feb"/>
    <x v="0"/>
    <s v="Wednesday"/>
    <x v="0"/>
  </r>
  <r>
    <n v="1224"/>
    <d v="2020-02-05T00:00:00"/>
    <s v="Suresh"/>
    <n v="8976789065"/>
    <s v="Faces Long Wear Eye Pencil"/>
    <s v="Cosmetics"/>
    <n v="349"/>
    <n v="1"/>
    <n v="349"/>
    <n v="244.3"/>
    <n v="104.69999999999999"/>
    <s v="Sindhu"/>
    <s v="Sulur"/>
    <n v="5"/>
    <s v="Feb"/>
    <x v="0"/>
    <s v="Wednesday"/>
    <x v="0"/>
  </r>
  <r>
    <n v="1225"/>
    <d v="2020-02-05T00:00:00"/>
    <s v="Suresh"/>
    <n v="8976789065"/>
    <s v="Revlon Charlie Blue 100 ML"/>
    <s v="Cosmetics"/>
    <n v="537"/>
    <n v="1"/>
    <n v="537"/>
    <n v="375.9"/>
    <n v="161.10000000000002"/>
    <s v="Rajan"/>
    <s v="Sulur"/>
    <n v="5"/>
    <s v="Feb"/>
    <x v="0"/>
    <s v="Wednesday"/>
    <x v="0"/>
  </r>
  <r>
    <n v="1226"/>
    <d v="2020-02-05T00:00:00"/>
    <s v="Suresh"/>
    <n v="8976789065"/>
    <s v="Revlon Charlie White 100 ML"/>
    <s v="Cosmetics"/>
    <n v="584"/>
    <n v="1"/>
    <n v="584"/>
    <n v="408.8"/>
    <n v="175.2"/>
    <s v="Rajan"/>
    <s v="Sulur"/>
    <n v="5"/>
    <s v="Feb"/>
    <x v="0"/>
    <s v="Wednesday"/>
    <x v="0"/>
  </r>
  <r>
    <n v="1227"/>
    <d v="2020-02-05T00:00:00"/>
    <s v="Rajesh singh"/>
    <n v="9876548767"/>
    <s v="Cinthol 100 GM"/>
    <s v="Cosmetics"/>
    <n v="45"/>
    <n v="3"/>
    <n v="135"/>
    <n v="94.5"/>
    <n v="40.5"/>
    <s v="Ranjith"/>
    <s v="Sulur"/>
    <n v="5"/>
    <s v="Feb"/>
    <x v="0"/>
    <s v="Wednesday"/>
    <x v="0"/>
  </r>
  <r>
    <n v="1228"/>
    <d v="2020-02-05T00:00:00"/>
    <s v="Rajesh singh"/>
    <n v="9876548767"/>
    <s v="Rexona 150 GM"/>
    <s v="Cosmetics"/>
    <n v="55"/>
    <n v="6"/>
    <n v="330"/>
    <n v="231"/>
    <n v="99"/>
    <s v="Ranjith"/>
    <s v="Sulur"/>
    <n v="5"/>
    <s v="Feb"/>
    <x v="0"/>
    <s v="Wednesday"/>
    <x v="0"/>
  </r>
  <r>
    <n v="1236"/>
    <d v="2020-02-05T00:00:00"/>
    <s v="Rajesh singh"/>
    <n v="9876548767"/>
    <s v="Cinthol 100 GM"/>
    <s v="Cosmetics"/>
    <n v="45"/>
    <n v="3"/>
    <n v="135"/>
    <n v="94.5"/>
    <n v="40.5"/>
    <s v="Chandra"/>
    <s v="Sulur"/>
    <n v="5"/>
    <s v="Feb"/>
    <x v="0"/>
    <s v="Wednesday"/>
    <x v="0"/>
  </r>
  <r>
    <n v="1237"/>
    <d v="2020-02-05T00:00:00"/>
    <s v="Rajesh singh"/>
    <n v="9876548767"/>
    <s v="Rexona 150 GM"/>
    <s v="Cosmetics"/>
    <n v="55"/>
    <n v="6"/>
    <n v="330"/>
    <n v="231"/>
    <n v="99"/>
    <s v="Rajan"/>
    <s v="Sulur"/>
    <n v="5"/>
    <s v="Feb"/>
    <x v="0"/>
    <s v="Wednesday"/>
    <x v="0"/>
  </r>
  <r>
    <n v="1239"/>
    <d v="2020-02-05T00:00:00"/>
    <s v="Rajesh singh"/>
    <n v="9876548767"/>
    <s v="Cinthol 100 GM"/>
    <s v="Cosmetics"/>
    <n v="45"/>
    <n v="3"/>
    <n v="135"/>
    <n v="94.5"/>
    <n v="40.5"/>
    <s v="Sindhu"/>
    <s v="Sulur"/>
    <n v="5"/>
    <s v="Feb"/>
    <x v="0"/>
    <s v="Wednesday"/>
    <x v="0"/>
  </r>
  <r>
    <n v="1240"/>
    <d v="2020-02-05T00:00:00"/>
    <s v="Rajesh singh"/>
    <n v="9876548767"/>
    <s v="Rexona 150 GM"/>
    <s v="Cosmetics"/>
    <n v="55"/>
    <n v="6"/>
    <n v="330"/>
    <n v="231"/>
    <n v="99"/>
    <s v="Sindhu"/>
    <s v="Sulur"/>
    <n v="5"/>
    <s v="Feb"/>
    <x v="0"/>
    <s v="Wednesday"/>
    <x v="0"/>
  </r>
  <r>
    <n v="1229"/>
    <d v="2020-02-05T00:00:00"/>
    <s v="suma ranjan"/>
    <n v="8976789077"/>
    <s v="Milk (1 Ltr)"/>
    <s v="Dairy"/>
    <n v="40"/>
    <n v="1"/>
    <n v="40"/>
    <n v="28"/>
    <n v="12"/>
    <s v="Chandra"/>
    <s v="Sulur"/>
    <n v="5"/>
    <s v="Feb"/>
    <x v="0"/>
    <s v="Wednesday"/>
    <x v="0"/>
  </r>
  <r>
    <n v="1230"/>
    <d v="2020-02-05T00:00:00"/>
    <s v="suma ranjan"/>
    <n v="8976789077"/>
    <s v="Pickle 500g"/>
    <s v="Groceries"/>
    <n v="67"/>
    <n v="1"/>
    <n v="67"/>
    <n v="46.900000000000006"/>
    <n v="20.099999999999994"/>
    <s v="Rajan"/>
    <s v="Sulur"/>
    <n v="5"/>
    <s v="Feb"/>
    <x v="0"/>
    <s v="Wednesday"/>
    <x v="0"/>
  </r>
  <r>
    <n v="1231"/>
    <d v="2020-02-05T00:00:00"/>
    <s v="suma ranjan"/>
    <n v="8976789077"/>
    <s v="Salt 1 kg"/>
    <s v="Groceries"/>
    <n v="15"/>
    <n v="1"/>
    <n v="15"/>
    <n v="10.5"/>
    <n v="4.5"/>
    <s v="Chandra"/>
    <s v="Sulur"/>
    <n v="5"/>
    <s v="Feb"/>
    <x v="0"/>
    <s v="Wednesday"/>
    <x v="0"/>
  </r>
  <r>
    <n v="1232"/>
    <d v="2020-02-05T00:00:00"/>
    <s v="suma ranjan"/>
    <n v="8976789077"/>
    <s v="Maybelline Mattie Lipstic 3.9 g"/>
    <s v="Cosmetics"/>
    <n v="262"/>
    <n v="1"/>
    <n v="262"/>
    <n v="183.4"/>
    <n v="78.599999999999994"/>
    <s v="Chandra"/>
    <s v="Sulur"/>
    <n v="5"/>
    <s v="Feb"/>
    <x v="0"/>
    <s v="Wednesday"/>
    <x v="0"/>
  </r>
  <r>
    <n v="1233"/>
    <d v="2020-02-05T00:00:00"/>
    <s v="suma ranjan"/>
    <n v="8976789077"/>
    <s v="Faces Long Wear Eye Pencil"/>
    <s v="Cosmetics"/>
    <n v="349"/>
    <n v="1"/>
    <n v="349"/>
    <n v="244.3"/>
    <n v="104.69999999999999"/>
    <s v="Sindhu"/>
    <s v="Sulur"/>
    <n v="5"/>
    <s v="Feb"/>
    <x v="0"/>
    <s v="Wednesday"/>
    <x v="0"/>
  </r>
  <r>
    <n v="1234"/>
    <d v="2020-02-05T00:00:00"/>
    <s v="suma ranjan"/>
    <n v="8976789077"/>
    <s v="Revlon Charlie Blue 100 ML"/>
    <s v="Cosmetics"/>
    <n v="537"/>
    <n v="1"/>
    <n v="537"/>
    <n v="375.9"/>
    <n v="161.10000000000002"/>
    <s v="Ranjith"/>
    <s v="Sulur"/>
    <n v="5"/>
    <s v="Feb"/>
    <x v="0"/>
    <s v="Wednesday"/>
    <x v="0"/>
  </r>
  <r>
    <n v="1235"/>
    <d v="2020-02-05T00:00:00"/>
    <s v="suma ranjan"/>
    <n v="8976789077"/>
    <s v="Revlon Charlie White 100 ML"/>
    <s v="Cosmetics"/>
    <n v="584"/>
    <n v="1"/>
    <n v="584"/>
    <n v="408.8"/>
    <n v="175.2"/>
    <s v="Sindhu"/>
    <s v="Sulur"/>
    <n v="5"/>
    <s v="Feb"/>
    <x v="0"/>
    <s v="Wednesday"/>
    <x v="0"/>
  </r>
  <r>
    <n v="1238"/>
    <d v="2020-02-05T00:00:00"/>
    <s v="suma ranjan"/>
    <n v="8976789077"/>
    <s v="Revlon Charlie White 100 ML"/>
    <s v="Cosmetics"/>
    <n v="584"/>
    <n v="1"/>
    <n v="584"/>
    <n v="408.8"/>
    <n v="175.2"/>
    <s v="Sindhu"/>
    <s v="Sulur"/>
    <n v="5"/>
    <s v="Feb"/>
    <x v="0"/>
    <s v="Wednesday"/>
    <x v="0"/>
  </r>
  <r>
    <n v="1241"/>
    <d v="2020-02-05T00:00:00"/>
    <s v="suma ranjan"/>
    <n v="8976789077"/>
    <s v="Milk (1 Ltr)"/>
    <s v="Dairy"/>
    <n v="40"/>
    <n v="1"/>
    <n v="40"/>
    <n v="28"/>
    <n v="12"/>
    <s v="Sindhu"/>
    <s v="Sulur"/>
    <n v="5"/>
    <s v="Feb"/>
    <x v="0"/>
    <s v="Wednesday"/>
    <x v="0"/>
  </r>
  <r>
    <n v="1242"/>
    <d v="2020-02-05T00:00:00"/>
    <s v="suma ranjan"/>
    <n v="8976789077"/>
    <s v="Pickle 500g"/>
    <s v="Groceries"/>
    <n v="67"/>
    <n v="1"/>
    <n v="67"/>
    <n v="46.900000000000006"/>
    <n v="20.099999999999994"/>
    <s v="Rajan"/>
    <s v="Sulur"/>
    <n v="5"/>
    <s v="Feb"/>
    <x v="0"/>
    <s v="Wednesday"/>
    <x v="0"/>
  </r>
  <r>
    <n v="1243"/>
    <d v="2020-02-05T00:00:00"/>
    <s v="suma ranjan"/>
    <n v="8976789077"/>
    <s v="Salt 1 kg"/>
    <s v="Groceries"/>
    <n v="15"/>
    <n v="1"/>
    <n v="15"/>
    <n v="10.5"/>
    <n v="4.5"/>
    <s v="Sindhu"/>
    <s v="Sulur"/>
    <n v="5"/>
    <s v="Feb"/>
    <x v="0"/>
    <s v="Wednesday"/>
    <x v="0"/>
  </r>
  <r>
    <n v="1244"/>
    <d v="2020-02-05T00:00:00"/>
    <s v="suma ranjan"/>
    <n v="8976789077"/>
    <s v="Maybelline Mattie Lipstic 3.9 g"/>
    <s v="Cosmetics"/>
    <n v="262"/>
    <n v="1"/>
    <n v="262"/>
    <n v="183.4"/>
    <n v="78.599999999999994"/>
    <s v="Ranjith"/>
    <s v="Sulur"/>
    <n v="5"/>
    <s v="Feb"/>
    <x v="0"/>
    <s v="Wednesday"/>
    <x v="0"/>
  </r>
  <r>
    <n v="1245"/>
    <d v="2020-02-05T00:00:00"/>
    <s v="suma ranjan"/>
    <n v="8976789077"/>
    <s v="Faces Long Wear Eye Pencil"/>
    <s v="Cosmetics"/>
    <n v="349"/>
    <n v="1"/>
    <n v="349"/>
    <n v="244.3"/>
    <n v="104.69999999999999"/>
    <s v="Sindhu"/>
    <s v="Sulur"/>
    <n v="5"/>
    <s v="Feb"/>
    <x v="0"/>
    <s v="Wednesday"/>
    <x v="0"/>
  </r>
  <r>
    <n v="1246"/>
    <d v="2020-02-05T00:00:00"/>
    <s v="suma ranjan"/>
    <n v="8976789077"/>
    <s v="Revlon Charlie Blue 100 ML"/>
    <s v="Cosmetics"/>
    <n v="537"/>
    <n v="1"/>
    <n v="537"/>
    <n v="375.9"/>
    <n v="161.10000000000002"/>
    <s v="Sindhu"/>
    <s v="Sulur"/>
    <n v="5"/>
    <s v="Feb"/>
    <x v="0"/>
    <s v="Wednesday"/>
    <x v="0"/>
  </r>
  <r>
    <n v="1247"/>
    <d v="2020-02-05T00:00:00"/>
    <s v="suma ranjan"/>
    <n v="8976789077"/>
    <s v="Revlon Charlie White 100 ML"/>
    <s v="Cosmetics"/>
    <n v="584"/>
    <n v="1"/>
    <n v="584"/>
    <n v="408.8"/>
    <n v="175.2"/>
    <s v="Ranjith"/>
    <s v="Sulur"/>
    <n v="5"/>
    <s v="Feb"/>
    <x v="0"/>
    <s v="Wednesday"/>
    <x v="0"/>
  </r>
  <r>
    <n v="1248"/>
    <d v="2020-02-05T00:00:00"/>
    <s v="Rajesh singh"/>
    <n v="9876548767"/>
    <s v="Cinthol 100 GM"/>
    <s v="Cosmetics"/>
    <n v="45"/>
    <n v="3"/>
    <n v="135"/>
    <n v="94.5"/>
    <n v="40.5"/>
    <s v="Ranjith"/>
    <s v="Sulur"/>
    <n v="5"/>
    <s v="Feb"/>
    <x v="0"/>
    <s v="Wednesday"/>
    <x v="0"/>
  </r>
  <r>
    <n v="1249"/>
    <d v="2020-02-05T00:00:00"/>
    <s v="Rajesh singh"/>
    <n v="9876548767"/>
    <s v="Rexona 150 GM"/>
    <s v="Cosmetics"/>
    <n v="55"/>
    <n v="6"/>
    <n v="330"/>
    <n v="231"/>
    <n v="99"/>
    <s v="Chandra"/>
    <s v="Sulur"/>
    <n v="5"/>
    <s v="Feb"/>
    <x v="0"/>
    <s v="Wednesday"/>
    <x v="0"/>
  </r>
  <r>
    <n v="1250"/>
    <d v="2020-02-05T00:00:00"/>
    <s v="Rajesh singh"/>
    <n v="9876548767"/>
    <s v="Cinthol 100 GM"/>
    <s v="Cosmetics"/>
    <n v="45"/>
    <n v="3"/>
    <n v="135"/>
    <n v="94.5"/>
    <n v="40.5"/>
    <s v="Rajan"/>
    <s v="Sulur"/>
    <n v="5"/>
    <s v="Feb"/>
    <x v="0"/>
    <s v="Wednesday"/>
    <x v="0"/>
  </r>
  <r>
    <n v="1251"/>
    <d v="2020-02-05T00:00:00"/>
    <s v="Rajesh singh"/>
    <n v="9876548767"/>
    <s v="Rexona 150 GM"/>
    <s v="Cosmetics"/>
    <n v="55"/>
    <n v="6"/>
    <n v="330"/>
    <n v="231"/>
    <n v="99"/>
    <s v="Sindhu"/>
    <s v="Sulur"/>
    <n v="5"/>
    <s v="Feb"/>
    <x v="0"/>
    <s v="Wednesday"/>
    <x v="0"/>
  </r>
  <r>
    <n v="1252"/>
    <d v="2020-02-06T00:00:00"/>
    <s v="suma ranjan"/>
    <n v="8976789077"/>
    <s v="Milk (1 Ltr)"/>
    <s v="Dairy"/>
    <n v="40"/>
    <n v="1"/>
    <n v="40"/>
    <n v="28"/>
    <n v="12"/>
    <s v="Sindhu"/>
    <s v="Sulur"/>
    <n v="6"/>
    <s v="Feb"/>
    <x v="0"/>
    <s v="Thursday"/>
    <x v="0"/>
  </r>
  <r>
    <n v="1253"/>
    <d v="2020-02-06T00:00:00"/>
    <s v="suma ranjan"/>
    <n v="8976789077"/>
    <s v="Pickle 500g"/>
    <s v="Groceries"/>
    <n v="67"/>
    <n v="1"/>
    <n v="67"/>
    <n v="46.900000000000006"/>
    <n v="20.099999999999994"/>
    <s v="Rajan"/>
    <s v="Sulur"/>
    <n v="6"/>
    <s v="Feb"/>
    <x v="0"/>
    <s v="Thursday"/>
    <x v="0"/>
  </r>
  <r>
    <n v="1254"/>
    <d v="2020-02-06T00:00:00"/>
    <s v="suma ranjan"/>
    <n v="8976789077"/>
    <s v="Salt 1 kg"/>
    <s v="Groceries"/>
    <n v="15"/>
    <n v="1"/>
    <n v="15"/>
    <n v="10.5"/>
    <n v="4.5"/>
    <s v="Rajan"/>
    <s v="Sulur"/>
    <n v="6"/>
    <s v="Feb"/>
    <x v="0"/>
    <s v="Thursday"/>
    <x v="0"/>
  </r>
  <r>
    <n v="1255"/>
    <d v="2020-02-06T00:00:00"/>
    <s v="suma ranjan"/>
    <n v="8976789077"/>
    <s v="Maybelline Mattie Lipstic 3.9 g"/>
    <s v="Cosmetics"/>
    <n v="262"/>
    <n v="1"/>
    <n v="262"/>
    <n v="183.4"/>
    <n v="78.599999999999994"/>
    <s v="Sindhu"/>
    <s v="Sulur"/>
    <n v="6"/>
    <s v="Feb"/>
    <x v="0"/>
    <s v="Thursday"/>
    <x v="0"/>
  </r>
  <r>
    <n v="1256"/>
    <d v="2020-02-06T00:00:00"/>
    <s v="suma ranjan"/>
    <n v="8976789077"/>
    <s v="Faces Long Wear Eye Pencil"/>
    <s v="Cosmetics"/>
    <n v="349"/>
    <n v="1"/>
    <n v="349"/>
    <n v="244.3"/>
    <n v="104.69999999999999"/>
    <s v="Sindhu"/>
    <s v="Sulur"/>
    <n v="6"/>
    <s v="Feb"/>
    <x v="0"/>
    <s v="Thursday"/>
    <x v="0"/>
  </r>
  <r>
    <n v="1257"/>
    <d v="2020-02-06T00:00:00"/>
    <s v="suma ranjan"/>
    <n v="8976789077"/>
    <s v="Revlon Charlie Blue 100 ML"/>
    <s v="Cosmetics"/>
    <n v="537"/>
    <n v="1"/>
    <n v="537"/>
    <n v="375.9"/>
    <n v="161.10000000000002"/>
    <s v="Ranjith"/>
    <s v="Sulur"/>
    <n v="6"/>
    <s v="Feb"/>
    <x v="0"/>
    <s v="Thursday"/>
    <x v="0"/>
  </r>
  <r>
    <n v="1258"/>
    <d v="2020-02-06T00:00:00"/>
    <s v="suma ranjan"/>
    <n v="8976789077"/>
    <s v="Revlon Charlie White 100 ML"/>
    <s v="Cosmetics"/>
    <n v="584"/>
    <n v="1"/>
    <n v="584"/>
    <n v="408.8"/>
    <n v="175.2"/>
    <s v="Sindhu"/>
    <s v="Sulur"/>
    <n v="6"/>
    <s v="Feb"/>
    <x v="0"/>
    <s v="Thursday"/>
    <x v="0"/>
  </r>
  <r>
    <n v="1259"/>
    <d v="2020-02-06T00:00:00"/>
    <s v="Sundar"/>
    <n v="8976789056"/>
    <s v="Bread Sandwich"/>
    <s v="Groceries"/>
    <n v="70"/>
    <n v="1"/>
    <n v="70"/>
    <n v="49"/>
    <n v="21"/>
    <s v="Rajan"/>
    <s v="Sulur"/>
    <n v="6"/>
    <s v="Feb"/>
    <x v="0"/>
    <s v="Thursday"/>
    <x v="0"/>
  </r>
  <r>
    <n v="1260"/>
    <d v="2020-02-06T00:00:00"/>
    <s v="Sundar"/>
    <n v="8976789056"/>
    <s v="Milk (1 Ltr)"/>
    <s v="Dairy"/>
    <n v="40"/>
    <n v="2"/>
    <n v="80"/>
    <n v="56"/>
    <n v="24"/>
    <s v="Sindhu"/>
    <s v="Sulur"/>
    <n v="6"/>
    <s v="Feb"/>
    <x v="0"/>
    <s v="Thursday"/>
    <x v="0"/>
  </r>
  <r>
    <n v="1261"/>
    <d v="2020-02-06T00:00:00"/>
    <s v="Sundar"/>
    <n v="8976789056"/>
    <s v="Rexona 150 GM"/>
    <s v="Cosmetics"/>
    <n v="55"/>
    <n v="1"/>
    <n v="55"/>
    <n v="38.5"/>
    <n v="16.5"/>
    <s v="Rajan"/>
    <s v="Sulur"/>
    <n v="6"/>
    <s v="Feb"/>
    <x v="0"/>
    <s v="Thursday"/>
    <x v="0"/>
  </r>
  <r>
    <n v="1262"/>
    <d v="2020-02-06T00:00:00"/>
    <s v="Rajesh singh"/>
    <n v="9876548767"/>
    <s v="Cinthol 100 GM"/>
    <s v="Cosmetics"/>
    <n v="45"/>
    <n v="3"/>
    <n v="135"/>
    <n v="94.5"/>
    <n v="40.5"/>
    <s v="Chandra"/>
    <s v="Sulur"/>
    <n v="6"/>
    <s v="Feb"/>
    <x v="0"/>
    <s v="Thursday"/>
    <x v="0"/>
  </r>
  <r>
    <n v="1263"/>
    <d v="2020-02-06T00:00:00"/>
    <s v="Rajesh singh"/>
    <n v="9876548767"/>
    <s v="Rexona 150 GM"/>
    <s v="Cosmetics"/>
    <n v="55"/>
    <n v="6"/>
    <n v="330"/>
    <n v="231"/>
    <n v="99"/>
    <s v="Ranjith"/>
    <s v="Sulur"/>
    <n v="6"/>
    <s v="Feb"/>
    <x v="0"/>
    <s v="Thursday"/>
    <x v="0"/>
  </r>
  <r>
    <n v="1267"/>
    <d v="2020-02-06T00:00:00"/>
    <s v="Rakson"/>
    <n v="8976789057"/>
    <s v="Milk (1 Ltr)"/>
    <s v="Dairy"/>
    <n v="40"/>
    <n v="1"/>
    <n v="40"/>
    <n v="28"/>
    <n v="12"/>
    <s v="Chandra"/>
    <s v="Sulur"/>
    <n v="6"/>
    <s v="Feb"/>
    <x v="0"/>
    <s v="Thursday"/>
    <x v="0"/>
  </r>
  <r>
    <n v="1264"/>
    <d v="2020-02-06T00:00:00"/>
    <s v="Sundar"/>
    <n v="8976789056"/>
    <s v="Bread Sandwich"/>
    <s v="Groceries"/>
    <n v="70"/>
    <n v="1"/>
    <n v="70"/>
    <n v="49"/>
    <n v="21"/>
    <s v="Ranjith"/>
    <s v="Sulur"/>
    <n v="6"/>
    <s v="Feb"/>
    <x v="0"/>
    <s v="Thursday"/>
    <x v="0"/>
  </r>
  <r>
    <n v="1265"/>
    <d v="2020-02-06T00:00:00"/>
    <s v="Sundar"/>
    <n v="8976789056"/>
    <s v="Milk (1 Ltr)"/>
    <s v="Dairy"/>
    <n v="40"/>
    <n v="2"/>
    <n v="80"/>
    <n v="56"/>
    <n v="24"/>
    <s v="Rajan"/>
    <s v="Sulur"/>
    <n v="6"/>
    <s v="Feb"/>
    <x v="0"/>
    <s v="Thursday"/>
    <x v="0"/>
  </r>
  <r>
    <n v="1266"/>
    <d v="2020-02-06T00:00:00"/>
    <s v="Sundar"/>
    <n v="8976789056"/>
    <s v="Rexona 150 GM"/>
    <s v="Cosmetics"/>
    <n v="55"/>
    <n v="1"/>
    <n v="55"/>
    <n v="38.5"/>
    <n v="16.5"/>
    <s v="Ranjith"/>
    <s v="Sulur"/>
    <n v="6"/>
    <s v="Feb"/>
    <x v="0"/>
    <s v="Thursday"/>
    <x v="0"/>
  </r>
  <r>
    <n v="1278"/>
    <d v="2020-02-06T00:00:00"/>
    <s v="Rajesh singh"/>
    <n v="9876548767"/>
    <s v="Cinthol 100 GM"/>
    <s v="Cosmetics"/>
    <n v="45"/>
    <n v="3"/>
    <n v="135"/>
    <n v="94.5"/>
    <n v="40.5"/>
    <s v="Sindhu"/>
    <s v="Sulur"/>
    <n v="6"/>
    <s v="Feb"/>
    <x v="0"/>
    <s v="Thursday"/>
    <x v="0"/>
  </r>
  <r>
    <n v="1279"/>
    <d v="2020-02-06T00:00:00"/>
    <s v="Rajesh singh"/>
    <n v="9876548767"/>
    <s v="Rexona 150 GM"/>
    <s v="Cosmetics"/>
    <n v="55"/>
    <n v="6"/>
    <n v="330"/>
    <n v="231"/>
    <n v="99"/>
    <s v="Chandra"/>
    <s v="Sulur"/>
    <n v="6"/>
    <s v="Feb"/>
    <x v="0"/>
    <s v="Thursday"/>
    <x v="0"/>
  </r>
  <r>
    <n v="1273"/>
    <d v="2020-02-06T00:00:00"/>
    <s v="sudha"/>
    <n v="8976789034"/>
    <s v="Salt 1 kg"/>
    <s v="Groceries"/>
    <n v="15"/>
    <n v="1"/>
    <n v="15"/>
    <n v="10.5"/>
    <n v="4.5"/>
    <s v="Chandra"/>
    <s v="Sulur"/>
    <n v="6"/>
    <s v="Feb"/>
    <x v="0"/>
    <s v="Thursday"/>
    <x v="0"/>
  </r>
  <r>
    <n v="1274"/>
    <d v="2020-02-06T00:00:00"/>
    <s v="sudha"/>
    <n v="8976789034"/>
    <s v="Maybelline Mattie Lipstic 3.9 g"/>
    <s v="Cosmetics"/>
    <n v="262"/>
    <n v="1"/>
    <n v="262"/>
    <n v="183.4"/>
    <n v="78.599999999999994"/>
    <s v="Sindhu"/>
    <s v="Sulur"/>
    <n v="6"/>
    <s v="Feb"/>
    <x v="0"/>
    <s v="Thursday"/>
    <x v="0"/>
  </r>
  <r>
    <n v="1275"/>
    <d v="2020-02-06T00:00:00"/>
    <s v="sudha"/>
    <n v="8976789034"/>
    <s v="Faces Long Wear Eye Pencil"/>
    <s v="Cosmetics"/>
    <n v="349"/>
    <n v="1"/>
    <n v="349"/>
    <n v="244.3"/>
    <n v="104.69999999999999"/>
    <s v="Rajan"/>
    <s v="Sulur"/>
    <n v="6"/>
    <s v="Feb"/>
    <x v="0"/>
    <s v="Thursday"/>
    <x v="0"/>
  </r>
  <r>
    <n v="1276"/>
    <d v="2020-02-06T00:00:00"/>
    <s v="sudha"/>
    <n v="8976789034"/>
    <s v="Revlon Charlie Blue 100 ML"/>
    <s v="Cosmetics"/>
    <n v="537"/>
    <n v="1"/>
    <n v="537"/>
    <n v="375.9"/>
    <n v="161.10000000000002"/>
    <s v="Chandra"/>
    <s v="Sulur"/>
    <n v="6"/>
    <s v="Feb"/>
    <x v="0"/>
    <s v="Thursday"/>
    <x v="0"/>
  </r>
  <r>
    <n v="1277"/>
    <d v="2020-02-06T00:00:00"/>
    <s v="sudha"/>
    <n v="8976789034"/>
    <s v="Revlon Charlie White 100 ML"/>
    <s v="Cosmetics"/>
    <n v="584"/>
    <n v="1"/>
    <n v="584"/>
    <n v="408.8"/>
    <n v="175.2"/>
    <s v="Chandra"/>
    <s v="Sulur"/>
    <n v="6"/>
    <s v="Feb"/>
    <x v="0"/>
    <s v="Thursday"/>
    <x v="0"/>
  </r>
  <r>
    <n v="1268"/>
    <d v="2020-02-06T00:00:00"/>
    <s v="suma ranjan"/>
    <n v="8976789077"/>
    <s v="Bread Sandwich"/>
    <s v="Groceries"/>
    <n v="70"/>
    <n v="1"/>
    <n v="70"/>
    <n v="49"/>
    <n v="21"/>
    <s v="Rajan"/>
    <s v="Sulur"/>
    <n v="6"/>
    <s v="Feb"/>
    <x v="0"/>
    <s v="Thursday"/>
    <x v="0"/>
  </r>
  <r>
    <n v="1269"/>
    <d v="2020-02-06T00:00:00"/>
    <s v="suma ranjan"/>
    <n v="8976789077"/>
    <s v="Rexona 150 GM"/>
    <s v="Cosmetics"/>
    <n v="55"/>
    <n v="3"/>
    <n v="165"/>
    <n v="115.5"/>
    <n v="49.5"/>
    <s v="Rajan"/>
    <s v="Sulur"/>
    <n v="6"/>
    <s v="Feb"/>
    <x v="0"/>
    <s v="Thursday"/>
    <x v="0"/>
  </r>
  <r>
    <n v="1270"/>
    <d v="2020-02-06T00:00:00"/>
    <s v="suma ranjan"/>
    <n v="8976789077"/>
    <s v="Cinthol 100 GM"/>
    <s v="Cosmetics"/>
    <n v="45"/>
    <n v="3"/>
    <n v="135"/>
    <n v="94.5"/>
    <n v="40.5"/>
    <s v="Chandra"/>
    <s v="Sulur"/>
    <n v="6"/>
    <s v="Feb"/>
    <x v="0"/>
    <s v="Thursday"/>
    <x v="0"/>
  </r>
  <r>
    <n v="1271"/>
    <d v="2020-02-06T00:00:00"/>
    <s v="suma ranjan"/>
    <n v="8976789077"/>
    <s v="Milk (1 Ltr)"/>
    <s v="Dairy"/>
    <n v="40"/>
    <n v="1"/>
    <n v="40"/>
    <n v="28"/>
    <n v="12"/>
    <s v="Chandra"/>
    <s v="Sulur"/>
    <n v="6"/>
    <s v="Feb"/>
    <x v="0"/>
    <s v="Thursday"/>
    <x v="0"/>
  </r>
  <r>
    <n v="1272"/>
    <d v="2020-02-06T00:00:00"/>
    <s v="suma ranjan"/>
    <n v="8976789077"/>
    <s v="Pickle 500g"/>
    <s v="Groceries"/>
    <n v="67"/>
    <n v="1"/>
    <n v="67"/>
    <n v="46.900000000000006"/>
    <n v="20.099999999999994"/>
    <s v="Sindhu"/>
    <s v="Sulur"/>
    <n v="6"/>
    <s v="Feb"/>
    <x v="0"/>
    <s v="Thursday"/>
    <x v="0"/>
  </r>
  <r>
    <n v="1280"/>
    <d v="2020-02-06T00:00:00"/>
    <s v="Sundar"/>
    <n v="8976789056"/>
    <s v="Bread Sandwich"/>
    <s v="Groceries"/>
    <n v="70"/>
    <n v="1"/>
    <n v="70"/>
    <n v="49"/>
    <n v="21"/>
    <s v="Sindhu"/>
    <s v="Sulur"/>
    <n v="6"/>
    <s v="Feb"/>
    <x v="0"/>
    <s v="Thursday"/>
    <x v="0"/>
  </r>
  <r>
    <n v="1281"/>
    <d v="2020-02-06T00:00:00"/>
    <s v="Sundar"/>
    <n v="8976789056"/>
    <s v="Milk (1 Ltr)"/>
    <s v="Dairy"/>
    <n v="40"/>
    <n v="2"/>
    <n v="80"/>
    <n v="56"/>
    <n v="24"/>
    <s v="Sindhu"/>
    <s v="Sulur"/>
    <n v="6"/>
    <s v="Feb"/>
    <x v="0"/>
    <s v="Thursday"/>
    <x v="0"/>
  </r>
  <r>
    <n v="1282"/>
    <d v="2020-02-06T00:00:00"/>
    <s v="Sundar"/>
    <n v="8976789056"/>
    <s v="Rexona 150 GM"/>
    <s v="Cosmetics"/>
    <n v="55"/>
    <n v="1"/>
    <n v="55"/>
    <n v="38.5"/>
    <n v="16.5"/>
    <s v="Chandra"/>
    <s v="Sulur"/>
    <n v="6"/>
    <s v="Feb"/>
    <x v="0"/>
    <s v="Thursday"/>
    <x v="0"/>
  </r>
  <r>
    <n v="1283"/>
    <d v="2020-02-06T00:00:00"/>
    <s v="Rakson"/>
    <n v="8976789057"/>
    <s v="Milk (1 Ltr)"/>
    <s v="Dairy"/>
    <n v="40"/>
    <n v="1"/>
    <n v="40"/>
    <n v="28"/>
    <n v="12"/>
    <s v="Sindhu"/>
    <s v="Sulur"/>
    <n v="6"/>
    <s v="Feb"/>
    <x v="0"/>
    <s v="Thursday"/>
    <x v="0"/>
  </r>
  <r>
    <n v="1284"/>
    <d v="2020-02-06T00:00:00"/>
    <s v="Rakson"/>
    <n v="8976789057"/>
    <s v="Bread Sandwich"/>
    <s v="Groceries"/>
    <n v="70"/>
    <n v="1"/>
    <n v="70"/>
    <n v="49"/>
    <n v="21"/>
    <s v="Ranjith"/>
    <s v="Sulur"/>
    <n v="6"/>
    <s v="Feb"/>
    <x v="0"/>
    <s v="Thursday"/>
    <x v="0"/>
  </r>
  <r>
    <n v="1285"/>
    <d v="2020-02-06T00:00:00"/>
    <s v="Rakson"/>
    <n v="8976789057"/>
    <s v="Rexona 150 GM"/>
    <s v="Cosmetics"/>
    <n v="55"/>
    <n v="3"/>
    <n v="165"/>
    <n v="115.5"/>
    <n v="49.5"/>
    <s v="Ranjith"/>
    <s v="Sulur"/>
    <n v="6"/>
    <s v="Feb"/>
    <x v="0"/>
    <s v="Thursday"/>
    <x v="0"/>
  </r>
  <r>
    <n v="1286"/>
    <d v="2020-02-06T00:00:00"/>
    <s v="Rakson"/>
    <n v="8976789057"/>
    <s v="Cinthol 100 GM"/>
    <s v="Cosmetics"/>
    <n v="45"/>
    <n v="3"/>
    <n v="135"/>
    <n v="94.5"/>
    <n v="40.5"/>
    <s v="Chandra"/>
    <s v="Sulur"/>
    <n v="6"/>
    <s v="Feb"/>
    <x v="0"/>
    <s v="Thursday"/>
    <x v="0"/>
  </r>
  <r>
    <n v="1287"/>
    <d v="2020-02-06T00:00:00"/>
    <s v="Rakson"/>
    <n v="8976789057"/>
    <s v="Milk (1 Ltr)"/>
    <s v="Dairy"/>
    <n v="40"/>
    <n v="1"/>
    <n v="40"/>
    <n v="28"/>
    <n v="12"/>
    <s v="Rajan"/>
    <s v="Sulur"/>
    <n v="6"/>
    <s v="Feb"/>
    <x v="0"/>
    <s v="Thursday"/>
    <x v="0"/>
  </r>
  <r>
    <n v="1288"/>
    <d v="2020-02-07T00:00:00"/>
    <s v="suma ranjan"/>
    <n v="8976789077"/>
    <s v="Pickle 500g"/>
    <s v="Groceries"/>
    <n v="67"/>
    <n v="1"/>
    <n v="67"/>
    <n v="46.900000000000006"/>
    <n v="20.099999999999994"/>
    <s v="Ranjith"/>
    <s v="Sulur"/>
    <n v="7"/>
    <s v="Feb"/>
    <x v="0"/>
    <s v="Friday"/>
    <x v="0"/>
  </r>
  <r>
    <n v="1289"/>
    <d v="2020-02-07T00:00:00"/>
    <s v="suma ranjan"/>
    <n v="8976789077"/>
    <s v="Salt 1 kg"/>
    <s v="Groceries"/>
    <n v="15"/>
    <n v="1"/>
    <n v="15"/>
    <n v="10.5"/>
    <n v="4.5"/>
    <s v="Rajan"/>
    <s v="Sulur"/>
    <n v="7"/>
    <s v="Feb"/>
    <x v="0"/>
    <s v="Friday"/>
    <x v="0"/>
  </r>
  <r>
    <n v="1290"/>
    <d v="2020-02-07T00:00:00"/>
    <s v="suma ranjan"/>
    <n v="8976789077"/>
    <s v="Maybelline Mattie Lipstic 3.9 g"/>
    <s v="Cosmetics"/>
    <n v="262"/>
    <n v="1"/>
    <n v="262"/>
    <n v="183.4"/>
    <n v="78.599999999999994"/>
    <s v="Sindhu"/>
    <s v="Sulur"/>
    <n v="7"/>
    <s v="Feb"/>
    <x v="0"/>
    <s v="Friday"/>
    <x v="0"/>
  </r>
  <r>
    <n v="1291"/>
    <d v="2020-02-07T00:00:00"/>
    <s v="suma ranjan"/>
    <n v="8976789077"/>
    <s v="Faces Long Wear Eye Pencil"/>
    <s v="Cosmetics"/>
    <n v="349"/>
    <n v="1"/>
    <n v="349"/>
    <n v="244.3"/>
    <n v="104.69999999999999"/>
    <s v="Chandra"/>
    <s v="Sulur"/>
    <n v="7"/>
    <s v="Feb"/>
    <x v="0"/>
    <s v="Friday"/>
    <x v="0"/>
  </r>
  <r>
    <n v="1292"/>
    <d v="2020-02-07T00:00:00"/>
    <s v="suma ranjan"/>
    <n v="8976789077"/>
    <s v="Revlon Charlie Blue 100 ML"/>
    <s v="Cosmetics"/>
    <n v="537"/>
    <n v="1"/>
    <n v="537"/>
    <n v="375.9"/>
    <n v="161.10000000000002"/>
    <s v="Rajan"/>
    <s v="Sulur"/>
    <n v="7"/>
    <s v="Feb"/>
    <x v="0"/>
    <s v="Friday"/>
    <x v="0"/>
  </r>
  <r>
    <n v="1293"/>
    <d v="2020-02-07T00:00:00"/>
    <s v="suma ranjan"/>
    <n v="8976789077"/>
    <s v="Revlon Charlie White 100 ML"/>
    <s v="Cosmetics"/>
    <n v="584"/>
    <n v="1"/>
    <n v="584"/>
    <n v="408.8"/>
    <n v="175.2"/>
    <s v="Chandra"/>
    <s v="Sulur"/>
    <n v="7"/>
    <s v="Feb"/>
    <x v="0"/>
    <s v="Friday"/>
    <x v="0"/>
  </r>
  <r>
    <n v="1294"/>
    <d v="2020-02-07T00:00:00"/>
    <s v="sudha"/>
    <n v="8976789034"/>
    <s v="Bread Sandwich"/>
    <s v="Groceries"/>
    <n v="70"/>
    <n v="1"/>
    <n v="70"/>
    <n v="49"/>
    <n v="21"/>
    <s v="Chandra"/>
    <s v="Sulur"/>
    <n v="7"/>
    <s v="Feb"/>
    <x v="0"/>
    <s v="Friday"/>
    <x v="0"/>
  </r>
  <r>
    <n v="1295"/>
    <d v="2020-02-07T00:00:00"/>
    <s v="sudha"/>
    <n v="8976789034"/>
    <s v="Rexona 150 GM"/>
    <s v="Cosmetics"/>
    <n v="55"/>
    <n v="3"/>
    <n v="165"/>
    <n v="115.5"/>
    <n v="49.5"/>
    <s v="Ranjith"/>
    <s v="Sulur"/>
    <n v="7"/>
    <s v="Feb"/>
    <x v="0"/>
    <s v="Friday"/>
    <x v="0"/>
  </r>
  <r>
    <n v="1296"/>
    <d v="2020-02-07T00:00:00"/>
    <s v="sudha"/>
    <n v="8976789034"/>
    <s v="Cinthol 100 GM"/>
    <s v="Cosmetics"/>
    <n v="45"/>
    <n v="3"/>
    <n v="135"/>
    <n v="94.5"/>
    <n v="40.5"/>
    <s v="Sindhu"/>
    <s v="Sulur"/>
    <n v="7"/>
    <s v="Feb"/>
    <x v="0"/>
    <s v="Friday"/>
    <x v="0"/>
  </r>
  <r>
    <n v="1297"/>
    <d v="2020-02-07T00:00:00"/>
    <s v="sudha"/>
    <n v="8976789034"/>
    <s v="Milk (1 Ltr)"/>
    <s v="Dairy"/>
    <n v="40"/>
    <n v="1"/>
    <n v="40"/>
    <n v="28"/>
    <n v="12"/>
    <s v="Ranjith"/>
    <s v="Sulur"/>
    <n v="7"/>
    <s v="Feb"/>
    <x v="0"/>
    <s v="Friday"/>
    <x v="0"/>
  </r>
  <r>
    <n v="1298"/>
    <d v="2020-02-07T00:00:00"/>
    <s v="sudha"/>
    <n v="8976789034"/>
    <s v="Pickle 500g"/>
    <s v="Groceries"/>
    <n v="67"/>
    <n v="1"/>
    <n v="67"/>
    <n v="46.900000000000006"/>
    <n v="20.099999999999994"/>
    <s v="Chandra"/>
    <s v="Sulur"/>
    <n v="7"/>
    <s v="Feb"/>
    <x v="0"/>
    <s v="Friday"/>
    <x v="0"/>
  </r>
  <r>
    <n v="1299"/>
    <d v="2020-02-07T00:00:00"/>
    <s v="sudha"/>
    <n v="8976789034"/>
    <s v="Salt 1 kg"/>
    <s v="Groceries"/>
    <n v="15"/>
    <n v="1"/>
    <n v="15"/>
    <n v="10.5"/>
    <n v="4.5"/>
    <s v="Chandra"/>
    <s v="Sulur"/>
    <n v="7"/>
    <s v="Feb"/>
    <x v="0"/>
    <s v="Friday"/>
    <x v="0"/>
  </r>
  <r>
    <n v="1300"/>
    <d v="2020-02-07T00:00:00"/>
    <s v="sudha"/>
    <n v="8976789034"/>
    <s v="Maybelline Mattie Lipstic 3.9 g"/>
    <s v="Cosmetics"/>
    <n v="262"/>
    <n v="1"/>
    <n v="262"/>
    <n v="183.4"/>
    <n v="78.599999999999994"/>
    <s v="Ranjith"/>
    <s v="Sulur"/>
    <n v="7"/>
    <s v="Feb"/>
    <x v="0"/>
    <s v="Friday"/>
    <x v="0"/>
  </r>
  <r>
    <n v="1301"/>
    <d v="2020-02-07T00:00:00"/>
    <s v="sudha"/>
    <n v="8976789034"/>
    <s v="Faces Long Wear Eye Pencil"/>
    <s v="Cosmetics"/>
    <n v="349"/>
    <n v="1"/>
    <n v="349"/>
    <n v="244.3"/>
    <n v="104.69999999999999"/>
    <s v="Rajan"/>
    <s v="Sulur"/>
    <n v="7"/>
    <s v="Feb"/>
    <x v="0"/>
    <s v="Friday"/>
    <x v="0"/>
  </r>
  <r>
    <n v="1302"/>
    <d v="2020-02-07T00:00:00"/>
    <s v="sudha"/>
    <n v="8976789034"/>
    <s v="Revlon Charlie Blue 100 ML"/>
    <s v="Cosmetics"/>
    <n v="537"/>
    <n v="1"/>
    <n v="537"/>
    <n v="375.9"/>
    <n v="161.10000000000002"/>
    <s v="Rajan"/>
    <s v="Sulur"/>
    <n v="7"/>
    <s v="Feb"/>
    <x v="0"/>
    <s v="Friday"/>
    <x v="0"/>
  </r>
  <r>
    <n v="1303"/>
    <d v="2020-02-07T00:00:00"/>
    <s v="sudha"/>
    <n v="8976789034"/>
    <s v="Revlon Charlie White 100 ML"/>
    <s v="Cosmetics"/>
    <n v="584"/>
    <n v="1"/>
    <n v="584"/>
    <n v="408.8"/>
    <n v="175.2"/>
    <s v="Chandra"/>
    <s v="Sulur"/>
    <n v="7"/>
    <s v="Feb"/>
    <x v="0"/>
    <s v="Friday"/>
    <x v="0"/>
  </r>
  <r>
    <n v="1304"/>
    <d v="2020-02-07T00:00:00"/>
    <s v="Rajesh singh"/>
    <n v="9876548767"/>
    <s v="Cinthol 100 GM"/>
    <s v="Cosmetics"/>
    <n v="45"/>
    <n v="3"/>
    <n v="135"/>
    <n v="94.5"/>
    <n v="40.5"/>
    <s v="Sindhu"/>
    <s v="Sulur"/>
    <n v="7"/>
    <s v="Feb"/>
    <x v="0"/>
    <s v="Friday"/>
    <x v="0"/>
  </r>
  <r>
    <n v="1305"/>
    <d v="2020-02-07T00:00:00"/>
    <s v="Rajesh singh"/>
    <n v="9876548767"/>
    <s v="Rexona 150 GM"/>
    <s v="Cosmetics"/>
    <n v="55"/>
    <n v="6"/>
    <n v="330"/>
    <n v="231"/>
    <n v="99"/>
    <s v="Ranjith"/>
    <s v="Sulur"/>
    <n v="7"/>
    <s v="Feb"/>
    <x v="0"/>
    <s v="Friday"/>
    <x v="0"/>
  </r>
  <r>
    <n v="1316"/>
    <d v="2020-02-07T00:00:00"/>
    <s v="Rajesh singh"/>
    <n v="9876548767"/>
    <s v="Cinthol 100 GM"/>
    <s v="Cosmetics"/>
    <n v="45"/>
    <n v="3"/>
    <n v="135"/>
    <n v="94.5"/>
    <n v="40.5"/>
    <s v="Rajan"/>
    <s v="Sulur"/>
    <n v="7"/>
    <s v="Feb"/>
    <x v="0"/>
    <s v="Friday"/>
    <x v="0"/>
  </r>
  <r>
    <n v="1317"/>
    <d v="2020-02-07T00:00:00"/>
    <s v="Rajesh singh"/>
    <n v="9876548767"/>
    <s v="Rexona 150 GM"/>
    <s v="Cosmetics"/>
    <n v="55"/>
    <n v="6"/>
    <n v="330"/>
    <n v="231"/>
    <n v="99"/>
    <s v="Ranjith"/>
    <s v="Sulur"/>
    <n v="7"/>
    <s v="Feb"/>
    <x v="0"/>
    <s v="Friday"/>
    <x v="0"/>
  </r>
  <r>
    <n v="1306"/>
    <d v="2020-02-07T00:00:00"/>
    <s v="suma ranjan"/>
    <n v="8976789077"/>
    <s v="Bread Sandwich"/>
    <s v="Groceries"/>
    <n v="70"/>
    <n v="1"/>
    <n v="70"/>
    <n v="49"/>
    <n v="21"/>
    <s v="Ranjith"/>
    <s v="Sulur"/>
    <n v="7"/>
    <s v="Feb"/>
    <x v="0"/>
    <s v="Friday"/>
    <x v="0"/>
  </r>
  <r>
    <n v="1307"/>
    <d v="2020-02-07T00:00:00"/>
    <s v="suma ranjan"/>
    <n v="8976789077"/>
    <s v="Rexona 150 GM"/>
    <s v="Cosmetics"/>
    <n v="55"/>
    <n v="3"/>
    <n v="165"/>
    <n v="115.5"/>
    <n v="49.5"/>
    <s v="Sindhu"/>
    <s v="Sulur"/>
    <n v="7"/>
    <s v="Feb"/>
    <x v="0"/>
    <s v="Friday"/>
    <x v="0"/>
  </r>
  <r>
    <n v="1308"/>
    <d v="2020-02-07T00:00:00"/>
    <s v="suma ranjan"/>
    <n v="8976789077"/>
    <s v="Cinthol 100 GM"/>
    <s v="Cosmetics"/>
    <n v="45"/>
    <n v="3"/>
    <n v="135"/>
    <n v="94.5"/>
    <n v="40.5"/>
    <s v="Rajan"/>
    <s v="Sulur"/>
    <n v="7"/>
    <s v="Feb"/>
    <x v="0"/>
    <s v="Friday"/>
    <x v="0"/>
  </r>
  <r>
    <n v="1309"/>
    <d v="2020-02-07T00:00:00"/>
    <s v="suma ranjan"/>
    <n v="8976789077"/>
    <s v="Milk (1 Ltr)"/>
    <s v="Dairy"/>
    <n v="40"/>
    <n v="1"/>
    <n v="40"/>
    <n v="28"/>
    <n v="12"/>
    <s v="Rajan"/>
    <s v="Sulur"/>
    <n v="7"/>
    <s v="Feb"/>
    <x v="0"/>
    <s v="Friday"/>
    <x v="0"/>
  </r>
  <r>
    <n v="1310"/>
    <d v="2020-02-07T00:00:00"/>
    <s v="Suresh"/>
    <n v="8976789065"/>
    <s v="Pickle 500g"/>
    <s v="Groceries"/>
    <n v="67"/>
    <n v="1"/>
    <n v="67"/>
    <n v="46.900000000000006"/>
    <n v="20.099999999999994"/>
    <s v="Sindhu"/>
    <s v="Sulur"/>
    <n v="7"/>
    <s v="Feb"/>
    <x v="0"/>
    <s v="Friday"/>
    <x v="0"/>
  </r>
  <r>
    <n v="1311"/>
    <d v="2020-02-07T00:00:00"/>
    <s v="Suresh"/>
    <n v="8976789065"/>
    <s v="Salt 1 kg"/>
    <s v="Groceries"/>
    <n v="15"/>
    <n v="1"/>
    <n v="15"/>
    <n v="10.5"/>
    <n v="4.5"/>
    <s v="Chandra"/>
    <s v="Sulur"/>
    <n v="7"/>
    <s v="Feb"/>
    <x v="0"/>
    <s v="Friday"/>
    <x v="0"/>
  </r>
  <r>
    <n v="1312"/>
    <d v="2020-02-07T00:00:00"/>
    <s v="Suresh"/>
    <n v="8976789065"/>
    <s v="Maybelline Mattie Lipstic 3.9 g"/>
    <s v="Cosmetics"/>
    <n v="262"/>
    <n v="1"/>
    <n v="262"/>
    <n v="183.4"/>
    <n v="78.599999999999994"/>
    <s v="Rajan"/>
    <s v="Sulur"/>
    <n v="7"/>
    <s v="Feb"/>
    <x v="0"/>
    <s v="Friday"/>
    <x v="0"/>
  </r>
  <r>
    <n v="1313"/>
    <d v="2020-02-07T00:00:00"/>
    <s v="Suresh"/>
    <n v="8976789065"/>
    <s v="Faces Long Wear Eye Pencil"/>
    <s v="Cosmetics"/>
    <n v="349"/>
    <n v="1"/>
    <n v="349"/>
    <n v="244.3"/>
    <n v="104.69999999999999"/>
    <s v="Chandra"/>
    <s v="Sulur"/>
    <n v="7"/>
    <s v="Feb"/>
    <x v="0"/>
    <s v="Friday"/>
    <x v="0"/>
  </r>
  <r>
    <n v="1314"/>
    <d v="2020-02-07T00:00:00"/>
    <s v="Suresh"/>
    <n v="8976789065"/>
    <s v="Revlon Charlie Blue 100 ML"/>
    <s v="Cosmetics"/>
    <n v="537"/>
    <n v="1"/>
    <n v="537"/>
    <n v="375.9"/>
    <n v="161.10000000000002"/>
    <s v="Sindhu"/>
    <s v="Sulur"/>
    <n v="7"/>
    <s v="Feb"/>
    <x v="0"/>
    <s v="Friday"/>
    <x v="0"/>
  </r>
  <r>
    <n v="1315"/>
    <d v="2020-02-07T00:00:00"/>
    <s v="Suresh"/>
    <n v="8976789065"/>
    <s v="Revlon Charlie White 100 ML"/>
    <s v="Cosmetics"/>
    <n v="584"/>
    <n v="1"/>
    <n v="584"/>
    <n v="408.8"/>
    <n v="175.2"/>
    <s v="Ranjith"/>
    <s v="Sulur"/>
    <n v="7"/>
    <s v="Feb"/>
    <x v="0"/>
    <s v="Friday"/>
    <x v="0"/>
  </r>
  <r>
    <n v="1325"/>
    <d v="2020-02-07T00:00:00"/>
    <s v="Rajesh singh"/>
    <n v="9876548767"/>
    <s v="Cinthol 100 GM"/>
    <s v="Cosmetics"/>
    <n v="45"/>
    <n v="3"/>
    <n v="135"/>
    <n v="94.5"/>
    <n v="40.5"/>
    <s v="Rajan"/>
    <s v="Sulur"/>
    <n v="7"/>
    <s v="Feb"/>
    <x v="0"/>
    <s v="Friday"/>
    <x v="0"/>
  </r>
  <r>
    <n v="1326"/>
    <d v="2020-02-07T00:00:00"/>
    <s v="Rajesh singh"/>
    <n v="9876548767"/>
    <s v="Rexona 150 GM"/>
    <s v="Cosmetics"/>
    <n v="55"/>
    <n v="6"/>
    <n v="330"/>
    <n v="231"/>
    <n v="99"/>
    <s v="Sindhu"/>
    <s v="Sulur"/>
    <n v="7"/>
    <s v="Feb"/>
    <x v="0"/>
    <s v="Friday"/>
    <x v="0"/>
  </r>
  <r>
    <n v="1318"/>
    <d v="2020-02-07T00:00:00"/>
    <s v="suma ranjan"/>
    <n v="8976789077"/>
    <s v="Milk (1 Ltr)"/>
    <s v="Dairy"/>
    <n v="40"/>
    <n v="1"/>
    <n v="40"/>
    <n v="28"/>
    <n v="12"/>
    <s v="Chandra"/>
    <s v="Sulur"/>
    <n v="7"/>
    <s v="Feb"/>
    <x v="0"/>
    <s v="Friday"/>
    <x v="0"/>
  </r>
  <r>
    <n v="1319"/>
    <d v="2020-02-07T00:00:00"/>
    <s v="suma ranjan"/>
    <n v="8976789077"/>
    <s v="Pickle 500g"/>
    <s v="Groceries"/>
    <n v="67"/>
    <n v="1"/>
    <n v="67"/>
    <n v="46.900000000000006"/>
    <n v="20.099999999999994"/>
    <s v="Sindhu"/>
    <s v="Sulur"/>
    <n v="7"/>
    <s v="Feb"/>
    <x v="0"/>
    <s v="Friday"/>
    <x v="0"/>
  </r>
  <r>
    <n v="1320"/>
    <d v="2020-02-07T00:00:00"/>
    <s v="suma ranjan"/>
    <n v="8976789077"/>
    <s v="Salt 1 kg"/>
    <s v="Groceries"/>
    <n v="15"/>
    <n v="1"/>
    <n v="15"/>
    <n v="10.5"/>
    <n v="4.5"/>
    <s v="Sindhu"/>
    <s v="Sulur"/>
    <n v="7"/>
    <s v="Feb"/>
    <x v="0"/>
    <s v="Friday"/>
    <x v="0"/>
  </r>
  <r>
    <n v="1321"/>
    <d v="2020-02-07T00:00:00"/>
    <s v="suma ranjan"/>
    <n v="8976789077"/>
    <s v="Maybelline Mattie Lipstic 3.9 g"/>
    <s v="Cosmetics"/>
    <n v="262"/>
    <n v="1"/>
    <n v="262"/>
    <n v="183.4"/>
    <n v="78.599999999999994"/>
    <s v="Ranjith"/>
    <s v="Sulur"/>
    <n v="7"/>
    <s v="Feb"/>
    <x v="0"/>
    <s v="Friday"/>
    <x v="0"/>
  </r>
  <r>
    <n v="1322"/>
    <d v="2020-02-07T00:00:00"/>
    <s v="suma ranjan"/>
    <n v="8976789077"/>
    <s v="Faces Long Wear Eye Pencil"/>
    <s v="Cosmetics"/>
    <n v="349"/>
    <n v="1"/>
    <n v="349"/>
    <n v="244.3"/>
    <n v="104.69999999999999"/>
    <s v="Ranjith"/>
    <s v="Sulur"/>
    <n v="7"/>
    <s v="Feb"/>
    <x v="0"/>
    <s v="Friday"/>
    <x v="0"/>
  </r>
  <r>
    <n v="1323"/>
    <d v="2020-02-07T00:00:00"/>
    <s v="suma ranjan"/>
    <n v="8976789077"/>
    <s v="Revlon Charlie Blue 100 ML"/>
    <s v="Cosmetics"/>
    <n v="537"/>
    <n v="1"/>
    <n v="537"/>
    <n v="375.9"/>
    <n v="161.10000000000002"/>
    <s v="Ranjith"/>
    <s v="Sulur"/>
    <n v="7"/>
    <s v="Feb"/>
    <x v="0"/>
    <s v="Friday"/>
    <x v="0"/>
  </r>
  <r>
    <n v="1324"/>
    <d v="2020-02-07T00:00:00"/>
    <s v="suma ranjan"/>
    <n v="8976789077"/>
    <s v="Revlon Charlie White 100 ML"/>
    <s v="Cosmetics"/>
    <n v="584"/>
    <n v="1"/>
    <n v="584"/>
    <n v="408.8"/>
    <n v="175.2"/>
    <s v="Ranjith"/>
    <s v="Sulur"/>
    <n v="7"/>
    <s v="Feb"/>
    <x v="0"/>
    <s v="Friday"/>
    <x v="0"/>
  </r>
  <r>
    <n v="1328"/>
    <d v="2020-02-07T00:00:00"/>
    <s v="Rajesh singh"/>
    <n v="9876548767"/>
    <s v="Cinthol 100 GM"/>
    <s v="Cosmetics"/>
    <n v="45"/>
    <n v="3"/>
    <n v="135"/>
    <n v="94.5"/>
    <n v="40.5"/>
    <s v="Sindhu"/>
    <s v="Sulur"/>
    <n v="7"/>
    <s v="Feb"/>
    <x v="0"/>
    <s v="Friday"/>
    <x v="0"/>
  </r>
  <r>
    <n v="1329"/>
    <d v="2020-02-07T00:00:00"/>
    <s v="Rajesh singh"/>
    <n v="9876548767"/>
    <s v="Rexona 150 GM"/>
    <s v="Cosmetics"/>
    <n v="55"/>
    <n v="6"/>
    <n v="330"/>
    <n v="231"/>
    <n v="99"/>
    <s v="Rajan"/>
    <s v="Sulur"/>
    <n v="7"/>
    <s v="Feb"/>
    <x v="0"/>
    <s v="Friday"/>
    <x v="0"/>
  </r>
  <r>
    <n v="1327"/>
    <d v="2020-02-08T00:00:00"/>
    <s v="suma ranjan"/>
    <n v="8976789077"/>
    <s v="Revlon Charlie White 100 ML"/>
    <s v="Cosmetics"/>
    <n v="584"/>
    <n v="1"/>
    <n v="584"/>
    <n v="408.8"/>
    <n v="175.2"/>
    <s v="Ranjith"/>
    <s v="Sulur"/>
    <n v="8"/>
    <s v="Feb"/>
    <x v="0"/>
    <s v="Saturday"/>
    <x v="0"/>
  </r>
  <r>
    <n v="1330"/>
    <d v="2020-02-08T00:00:00"/>
    <s v="suma ranjan"/>
    <n v="8976789077"/>
    <s v="Milk (1 Ltr)"/>
    <s v="Dairy"/>
    <n v="40"/>
    <n v="1"/>
    <n v="40"/>
    <n v="28"/>
    <n v="12"/>
    <s v="Rajan"/>
    <s v="Sulur"/>
    <n v="8"/>
    <s v="Feb"/>
    <x v="0"/>
    <s v="Saturday"/>
    <x v="0"/>
  </r>
  <r>
    <n v="1331"/>
    <d v="2020-02-08T00:00:00"/>
    <s v="suma ranjan"/>
    <n v="8976789077"/>
    <s v="Pickle 500g"/>
    <s v="Groceries"/>
    <n v="67"/>
    <n v="1"/>
    <n v="67"/>
    <n v="46.900000000000006"/>
    <n v="20.099999999999994"/>
    <s v="Chandra"/>
    <s v="Sulur"/>
    <n v="8"/>
    <s v="Feb"/>
    <x v="0"/>
    <s v="Saturday"/>
    <x v="0"/>
  </r>
  <r>
    <n v="1332"/>
    <d v="2020-02-08T00:00:00"/>
    <s v="suma ranjan"/>
    <n v="8976789077"/>
    <s v="Salt 1 kg"/>
    <s v="Groceries"/>
    <n v="15"/>
    <n v="1"/>
    <n v="15"/>
    <n v="10.5"/>
    <n v="4.5"/>
    <s v="Rajan"/>
    <s v="Sulur"/>
    <n v="8"/>
    <s v="Feb"/>
    <x v="0"/>
    <s v="Saturday"/>
    <x v="0"/>
  </r>
  <r>
    <n v="1333"/>
    <d v="2020-02-08T00:00:00"/>
    <s v="suma ranjan"/>
    <n v="8976789077"/>
    <s v="Maybelline Mattie Lipstic 3.9 g"/>
    <s v="Cosmetics"/>
    <n v="262"/>
    <n v="1"/>
    <n v="262"/>
    <n v="183.4"/>
    <n v="78.599999999999994"/>
    <s v="Chandra"/>
    <s v="Sulur"/>
    <n v="8"/>
    <s v="Feb"/>
    <x v="0"/>
    <s v="Saturday"/>
    <x v="0"/>
  </r>
  <r>
    <n v="1334"/>
    <d v="2020-02-08T00:00:00"/>
    <s v="suma ranjan"/>
    <n v="8976789077"/>
    <s v="Faces Long Wear Eye Pencil"/>
    <s v="Cosmetics"/>
    <n v="349"/>
    <n v="1"/>
    <n v="349"/>
    <n v="244.3"/>
    <n v="104.69999999999999"/>
    <s v="Chandra"/>
    <s v="Sulur"/>
    <n v="8"/>
    <s v="Feb"/>
    <x v="0"/>
    <s v="Saturday"/>
    <x v="0"/>
  </r>
  <r>
    <n v="1335"/>
    <d v="2020-02-08T00:00:00"/>
    <s v="suma ranjan"/>
    <n v="8976789077"/>
    <s v="Revlon Charlie Blue 100 ML"/>
    <s v="Cosmetics"/>
    <n v="537"/>
    <n v="1"/>
    <n v="537"/>
    <n v="375.9"/>
    <n v="161.10000000000002"/>
    <s v="Chandra"/>
    <s v="Sulur"/>
    <n v="8"/>
    <s v="Feb"/>
    <x v="0"/>
    <s v="Saturday"/>
    <x v="0"/>
  </r>
  <r>
    <n v="1336"/>
    <d v="2020-02-08T00:00:00"/>
    <s v="suma ranjan"/>
    <n v="8976789077"/>
    <s v="Revlon Charlie White 100 ML"/>
    <s v="Cosmetics"/>
    <n v="584"/>
    <n v="1"/>
    <n v="584"/>
    <n v="408.8"/>
    <n v="175.2"/>
    <s v="Rajan"/>
    <s v="Sulur"/>
    <n v="8"/>
    <s v="Feb"/>
    <x v="0"/>
    <s v="Saturday"/>
    <x v="0"/>
  </r>
  <r>
    <n v="1337"/>
    <d v="2020-02-08T00:00:00"/>
    <s v="Rajesh singh"/>
    <n v="9876548767"/>
    <s v="Cinthol 100 GM"/>
    <s v="Cosmetics"/>
    <n v="45"/>
    <n v="3"/>
    <n v="135"/>
    <n v="94.5"/>
    <n v="40.5"/>
    <s v="Ranjith"/>
    <s v="Sulur"/>
    <n v="8"/>
    <s v="Feb"/>
    <x v="0"/>
    <s v="Saturday"/>
    <x v="0"/>
  </r>
  <r>
    <n v="1338"/>
    <d v="2020-02-08T00:00:00"/>
    <s v="Rajesh singh"/>
    <n v="9876548767"/>
    <s v="Rexona 150 GM"/>
    <s v="Cosmetics"/>
    <n v="55"/>
    <n v="6"/>
    <n v="330"/>
    <n v="231"/>
    <n v="99"/>
    <s v="Ranjith"/>
    <s v="Sulur"/>
    <n v="8"/>
    <s v="Feb"/>
    <x v="0"/>
    <s v="Saturday"/>
    <x v="0"/>
  </r>
  <r>
    <n v="1339"/>
    <d v="2020-02-08T00:00:00"/>
    <s v="Rajesh singh"/>
    <n v="9876548767"/>
    <s v="Cinthol 100 GM"/>
    <s v="Cosmetics"/>
    <n v="45"/>
    <n v="3"/>
    <n v="135"/>
    <n v="94.5"/>
    <n v="40.5"/>
    <s v="Ranjith"/>
    <s v="Sulur"/>
    <n v="8"/>
    <s v="Feb"/>
    <x v="0"/>
    <s v="Saturday"/>
    <x v="0"/>
  </r>
  <r>
    <n v="1340"/>
    <d v="2020-02-08T00:00:00"/>
    <s v="Rajesh singh"/>
    <n v="9876548767"/>
    <s v="Rexona 150 GM"/>
    <s v="Cosmetics"/>
    <n v="55"/>
    <n v="6"/>
    <n v="330"/>
    <n v="231"/>
    <n v="99"/>
    <s v="Rajan"/>
    <s v="Sulur"/>
    <n v="8"/>
    <s v="Feb"/>
    <x v="0"/>
    <s v="Saturday"/>
    <x v="0"/>
  </r>
  <r>
    <n v="1341"/>
    <d v="2020-02-08T00:00:00"/>
    <s v="suma ranjan"/>
    <n v="8976789077"/>
    <s v="Milk (1 Ltr)"/>
    <s v="Dairy"/>
    <n v="40"/>
    <n v="1"/>
    <n v="40"/>
    <n v="28"/>
    <n v="12"/>
    <s v="Ranjith"/>
    <s v="Sulur"/>
    <n v="8"/>
    <s v="Feb"/>
    <x v="0"/>
    <s v="Saturday"/>
    <x v="0"/>
  </r>
  <r>
    <n v="1342"/>
    <d v="2020-02-08T00:00:00"/>
    <s v="suma ranjan"/>
    <n v="8976789077"/>
    <s v="Pickle 500g"/>
    <s v="Groceries"/>
    <n v="67"/>
    <n v="1"/>
    <n v="67"/>
    <n v="46.900000000000006"/>
    <n v="20.099999999999994"/>
    <s v="Sindhu"/>
    <s v="Sulur"/>
    <n v="8"/>
    <s v="Feb"/>
    <x v="0"/>
    <s v="Saturday"/>
    <x v="0"/>
  </r>
  <r>
    <n v="1343"/>
    <d v="2020-02-08T00:00:00"/>
    <s v="suma ranjan"/>
    <n v="8976789077"/>
    <s v="Salt 1 kg"/>
    <s v="Groceries"/>
    <n v="15"/>
    <n v="1"/>
    <n v="15"/>
    <n v="10.5"/>
    <n v="4.5"/>
    <s v="Chandra"/>
    <s v="Sulur"/>
    <n v="8"/>
    <s v="Feb"/>
    <x v="0"/>
    <s v="Saturday"/>
    <x v="0"/>
  </r>
  <r>
    <n v="1344"/>
    <d v="2020-02-08T00:00:00"/>
    <s v="suma ranjan"/>
    <n v="8976789077"/>
    <s v="Maybelline Mattie Lipstic 3.9 g"/>
    <s v="Cosmetics"/>
    <n v="262"/>
    <n v="1"/>
    <n v="262"/>
    <n v="183.4"/>
    <n v="78.599999999999994"/>
    <s v="Ranjith"/>
    <s v="Sulur"/>
    <n v="8"/>
    <s v="Feb"/>
    <x v="0"/>
    <s v="Saturday"/>
    <x v="0"/>
  </r>
  <r>
    <n v="1345"/>
    <d v="2020-02-08T00:00:00"/>
    <s v="suma ranjan"/>
    <n v="8976789077"/>
    <s v="Faces Long Wear Eye Pencil"/>
    <s v="Cosmetics"/>
    <n v="349"/>
    <n v="1"/>
    <n v="349"/>
    <n v="244.3"/>
    <n v="104.69999999999999"/>
    <s v="Chandra"/>
    <s v="Sulur"/>
    <n v="8"/>
    <s v="Feb"/>
    <x v="0"/>
    <s v="Saturday"/>
    <x v="0"/>
  </r>
  <r>
    <n v="1346"/>
    <d v="2020-02-08T00:00:00"/>
    <s v="suma ranjan"/>
    <n v="8976789077"/>
    <s v="Revlon Charlie Blue 100 ML"/>
    <s v="Cosmetics"/>
    <n v="537"/>
    <n v="1"/>
    <n v="537"/>
    <n v="375.9"/>
    <n v="161.10000000000002"/>
    <s v="Ranjith"/>
    <s v="Sulur"/>
    <n v="8"/>
    <s v="Feb"/>
    <x v="0"/>
    <s v="Saturday"/>
    <x v="0"/>
  </r>
  <r>
    <n v="1347"/>
    <d v="2020-02-08T00:00:00"/>
    <s v="suma ranjan"/>
    <n v="8976789077"/>
    <s v="Revlon Charlie White 100 ML"/>
    <s v="Cosmetics"/>
    <n v="584"/>
    <n v="1"/>
    <n v="584"/>
    <n v="408.8"/>
    <n v="175.2"/>
    <s v="Sindhu"/>
    <s v="Sulur"/>
    <n v="8"/>
    <s v="Feb"/>
    <x v="0"/>
    <s v="Saturday"/>
    <x v="0"/>
  </r>
  <r>
    <n v="1348"/>
    <d v="2020-02-08T00:00:00"/>
    <s v="Sundar"/>
    <n v="8976789056"/>
    <s v="Bread Sandwich"/>
    <s v="Groceries"/>
    <n v="70"/>
    <n v="1"/>
    <n v="70"/>
    <n v="49"/>
    <n v="21"/>
    <s v="Chandra"/>
    <s v="Sulur"/>
    <n v="8"/>
    <s v="Feb"/>
    <x v="0"/>
    <s v="Saturday"/>
    <x v="0"/>
  </r>
  <r>
    <n v="1349"/>
    <d v="2020-02-08T00:00:00"/>
    <s v="Sundar"/>
    <n v="8976789056"/>
    <s v="Milk (1 Ltr)"/>
    <s v="Dairy"/>
    <n v="40"/>
    <n v="2"/>
    <n v="80"/>
    <n v="56"/>
    <n v="24"/>
    <s v="Ranjith"/>
    <s v="Sulur"/>
    <n v="8"/>
    <s v="Feb"/>
    <x v="0"/>
    <s v="Saturday"/>
    <x v="0"/>
  </r>
  <r>
    <n v="1350"/>
    <d v="2020-02-08T00:00:00"/>
    <s v="Sundar"/>
    <n v="8976789056"/>
    <s v="Rexona 150 GM"/>
    <s v="Cosmetics"/>
    <n v="55"/>
    <n v="1"/>
    <n v="55"/>
    <n v="38.5"/>
    <n v="16.5"/>
    <s v="Rajan"/>
    <s v="Sulur"/>
    <n v="8"/>
    <s v="Feb"/>
    <x v="0"/>
    <s v="Saturday"/>
    <x v="0"/>
  </r>
  <r>
    <n v="1351"/>
    <d v="2020-02-08T00:00:00"/>
    <s v="Rajesh singh"/>
    <n v="9876548767"/>
    <s v="Cinthol 100 GM"/>
    <s v="Cosmetics"/>
    <n v="45"/>
    <n v="3"/>
    <n v="135"/>
    <n v="94.5"/>
    <n v="40.5"/>
    <s v="Ranjith"/>
    <s v="Sulur"/>
    <n v="8"/>
    <s v="Feb"/>
    <x v="0"/>
    <s v="Saturday"/>
    <x v="0"/>
  </r>
  <r>
    <n v="1352"/>
    <d v="2020-02-08T00:00:00"/>
    <s v="Rajesh singh"/>
    <n v="9876548767"/>
    <s v="Rexona 150 GM"/>
    <s v="Cosmetics"/>
    <n v="55"/>
    <n v="6"/>
    <n v="330"/>
    <n v="231"/>
    <n v="99"/>
    <s v="Chandra"/>
    <s v="Sulur"/>
    <n v="8"/>
    <s v="Feb"/>
    <x v="0"/>
    <s v="Saturday"/>
    <x v="0"/>
  </r>
  <r>
    <n v="1356"/>
    <d v="2020-02-08T00:00:00"/>
    <s v="Rakson"/>
    <n v="8976789057"/>
    <s v="Milk (1 Ltr)"/>
    <s v="Dairy"/>
    <n v="40"/>
    <n v="1"/>
    <n v="40"/>
    <n v="28"/>
    <n v="12"/>
    <s v="Chandra"/>
    <s v="Sulur"/>
    <n v="8"/>
    <s v="Feb"/>
    <x v="0"/>
    <s v="Saturday"/>
    <x v="0"/>
  </r>
  <r>
    <n v="1357"/>
    <d v="2020-02-08T00:00:00"/>
    <s v="suma ranjan"/>
    <n v="8976789077"/>
    <s v="Bread Sandwich"/>
    <s v="Groceries"/>
    <n v="70"/>
    <n v="1"/>
    <n v="70"/>
    <n v="49"/>
    <n v="21"/>
    <s v="Rajan"/>
    <s v="Sulur"/>
    <n v="8"/>
    <s v="Feb"/>
    <x v="0"/>
    <s v="Saturday"/>
    <x v="0"/>
  </r>
  <r>
    <n v="1358"/>
    <d v="2020-02-08T00:00:00"/>
    <s v="suma ranjan"/>
    <n v="8976789077"/>
    <s v="Rexona 150 GM"/>
    <s v="Cosmetics"/>
    <n v="55"/>
    <n v="3"/>
    <n v="165"/>
    <n v="115.5"/>
    <n v="49.5"/>
    <s v="Chandra"/>
    <s v="Sulur"/>
    <n v="8"/>
    <s v="Feb"/>
    <x v="0"/>
    <s v="Saturday"/>
    <x v="0"/>
  </r>
  <r>
    <n v="1359"/>
    <d v="2020-02-08T00:00:00"/>
    <s v="suma ranjan"/>
    <n v="8976789077"/>
    <s v="Cinthol 100 GM"/>
    <s v="Cosmetics"/>
    <n v="45"/>
    <n v="3"/>
    <n v="135"/>
    <n v="94.5"/>
    <n v="40.5"/>
    <s v="Sindhu"/>
    <s v="Sulur"/>
    <n v="8"/>
    <s v="Feb"/>
    <x v="0"/>
    <s v="Saturday"/>
    <x v="0"/>
  </r>
  <r>
    <n v="1360"/>
    <d v="2020-02-08T00:00:00"/>
    <s v="suma ranjan"/>
    <n v="8976789077"/>
    <s v="Milk (1 Ltr)"/>
    <s v="Dairy"/>
    <n v="40"/>
    <n v="1"/>
    <n v="40"/>
    <n v="28"/>
    <n v="12"/>
    <s v="Chandra"/>
    <s v="Sulur"/>
    <n v="8"/>
    <s v="Feb"/>
    <x v="0"/>
    <s v="Saturday"/>
    <x v="0"/>
  </r>
  <r>
    <n v="1361"/>
    <d v="2020-02-08T00:00:00"/>
    <s v="suma ranjan"/>
    <n v="8976789077"/>
    <s v="Pickle 500g"/>
    <s v="Groceries"/>
    <n v="67"/>
    <n v="1"/>
    <n v="67"/>
    <n v="46.900000000000006"/>
    <n v="20.099999999999994"/>
    <s v="Rajan"/>
    <s v="Sulur"/>
    <n v="8"/>
    <s v="Feb"/>
    <x v="0"/>
    <s v="Saturday"/>
    <x v="0"/>
  </r>
  <r>
    <n v="1353"/>
    <d v="2020-02-08T00:00:00"/>
    <s v="Sundar"/>
    <n v="8976789056"/>
    <s v="Bread Sandwich"/>
    <s v="Groceries"/>
    <n v="70"/>
    <n v="1"/>
    <n v="70"/>
    <n v="49"/>
    <n v="21"/>
    <s v="Sindhu"/>
    <s v="Sulur"/>
    <n v="8"/>
    <s v="Feb"/>
    <x v="0"/>
    <s v="Saturday"/>
    <x v="0"/>
  </r>
  <r>
    <n v="1354"/>
    <d v="2020-02-08T00:00:00"/>
    <s v="Sundar"/>
    <n v="8976789056"/>
    <s v="Milk (1 Ltr)"/>
    <s v="Dairy"/>
    <n v="40"/>
    <n v="2"/>
    <n v="80"/>
    <n v="56"/>
    <n v="24"/>
    <s v="Ranjith"/>
    <s v="Sulur"/>
    <n v="8"/>
    <s v="Feb"/>
    <x v="0"/>
    <s v="Saturday"/>
    <x v="0"/>
  </r>
  <r>
    <n v="1355"/>
    <d v="2020-02-08T00:00:00"/>
    <s v="Sundar"/>
    <n v="8976789056"/>
    <s v="Rexona 150 GM"/>
    <s v="Cosmetics"/>
    <n v="55"/>
    <n v="1"/>
    <n v="55"/>
    <n v="38.5"/>
    <n v="16.5"/>
    <s v="Chandra"/>
    <s v="Sulur"/>
    <n v="8"/>
    <s v="Feb"/>
    <x v="0"/>
    <s v="Saturday"/>
    <x v="0"/>
  </r>
  <r>
    <n v="1367"/>
    <d v="2020-02-08T00:00:00"/>
    <s v="Rajesh singh"/>
    <n v="9876548767"/>
    <s v="Cinthol 100 GM"/>
    <s v="Cosmetics"/>
    <n v="45"/>
    <n v="3"/>
    <n v="135"/>
    <n v="94.5"/>
    <n v="40.5"/>
    <s v="Chandra"/>
    <s v="Sulur"/>
    <n v="8"/>
    <s v="Feb"/>
    <x v="0"/>
    <s v="Saturday"/>
    <x v="0"/>
  </r>
  <r>
    <n v="1368"/>
    <d v="2020-02-08T00:00:00"/>
    <s v="Rajesh singh"/>
    <n v="9876548767"/>
    <s v="Rexona 150 GM"/>
    <s v="Cosmetics"/>
    <n v="55"/>
    <n v="6"/>
    <n v="330"/>
    <n v="231"/>
    <n v="99"/>
    <s v="Sindhu"/>
    <s v="Sulur"/>
    <n v="8"/>
    <s v="Feb"/>
    <x v="0"/>
    <s v="Saturday"/>
    <x v="0"/>
  </r>
  <r>
    <n v="1372"/>
    <d v="2020-02-09T00:00:00"/>
    <s v="Rakson"/>
    <n v="8976789057"/>
    <s v="Milk (1 Ltr)"/>
    <s v="Dairy"/>
    <n v="40"/>
    <n v="1"/>
    <n v="40"/>
    <n v="28"/>
    <n v="12"/>
    <s v="Chandra"/>
    <s v="Sulur"/>
    <n v="9"/>
    <s v="Feb"/>
    <x v="0"/>
    <s v="Sunday"/>
    <x v="0"/>
  </r>
  <r>
    <n v="1373"/>
    <d v="2020-02-09T00:00:00"/>
    <s v="Rakson"/>
    <n v="8976789057"/>
    <s v="Bread Sandwich"/>
    <s v="Groceries"/>
    <n v="70"/>
    <n v="1"/>
    <n v="70"/>
    <n v="49"/>
    <n v="21"/>
    <s v="Rajan"/>
    <s v="Sulur"/>
    <n v="9"/>
    <s v="Feb"/>
    <x v="0"/>
    <s v="Sunday"/>
    <x v="0"/>
  </r>
  <r>
    <n v="1374"/>
    <d v="2020-02-09T00:00:00"/>
    <s v="Rakson"/>
    <n v="8976789057"/>
    <s v="Rexona 150 GM"/>
    <s v="Cosmetics"/>
    <n v="55"/>
    <n v="3"/>
    <n v="165"/>
    <n v="115.5"/>
    <n v="49.5"/>
    <s v="Rajan"/>
    <s v="Sulur"/>
    <n v="9"/>
    <s v="Feb"/>
    <x v="0"/>
    <s v="Sunday"/>
    <x v="0"/>
  </r>
  <r>
    <n v="1375"/>
    <d v="2020-02-09T00:00:00"/>
    <s v="Rakson"/>
    <n v="8976789057"/>
    <s v="Cinthol 100 GM"/>
    <s v="Cosmetics"/>
    <n v="45"/>
    <n v="3"/>
    <n v="135"/>
    <n v="94.5"/>
    <n v="40.5"/>
    <s v="Chandra"/>
    <s v="Sulur"/>
    <n v="9"/>
    <s v="Feb"/>
    <x v="0"/>
    <s v="Sunday"/>
    <x v="0"/>
  </r>
  <r>
    <n v="1376"/>
    <d v="2020-02-09T00:00:00"/>
    <s v="Rakson"/>
    <n v="8976789057"/>
    <s v="Milk (1 Ltr)"/>
    <s v="Dairy"/>
    <n v="40"/>
    <n v="1"/>
    <n v="40"/>
    <n v="28"/>
    <n v="12"/>
    <s v="Ranjith"/>
    <s v="Sulur"/>
    <n v="9"/>
    <s v="Feb"/>
    <x v="0"/>
    <s v="Sunday"/>
    <x v="0"/>
  </r>
  <r>
    <n v="1362"/>
    <d v="2020-02-09T00:00:00"/>
    <s v="sudha"/>
    <n v="8976789034"/>
    <s v="Salt 1 kg"/>
    <s v="Groceries"/>
    <n v="15"/>
    <n v="1"/>
    <n v="15"/>
    <n v="10.5"/>
    <n v="4.5"/>
    <s v="Ranjith"/>
    <s v="Sulur"/>
    <n v="9"/>
    <s v="Feb"/>
    <x v="0"/>
    <s v="Sunday"/>
    <x v="0"/>
  </r>
  <r>
    <n v="1363"/>
    <d v="2020-02-09T00:00:00"/>
    <s v="sudha"/>
    <n v="8976789034"/>
    <s v="Maybelline Mattie Lipstic 3.9 g"/>
    <s v="Cosmetics"/>
    <n v="262"/>
    <n v="1"/>
    <n v="262"/>
    <n v="183.4"/>
    <n v="78.599999999999994"/>
    <s v="Ranjith"/>
    <s v="Sulur"/>
    <n v="9"/>
    <s v="Feb"/>
    <x v="0"/>
    <s v="Sunday"/>
    <x v="0"/>
  </r>
  <r>
    <n v="1364"/>
    <d v="2020-02-09T00:00:00"/>
    <s v="sudha"/>
    <n v="8976789034"/>
    <s v="Faces Long Wear Eye Pencil"/>
    <s v="Cosmetics"/>
    <n v="349"/>
    <n v="1"/>
    <n v="349"/>
    <n v="244.3"/>
    <n v="104.69999999999999"/>
    <s v="Ranjith"/>
    <s v="Sulur"/>
    <n v="9"/>
    <s v="Feb"/>
    <x v="0"/>
    <s v="Sunday"/>
    <x v="0"/>
  </r>
  <r>
    <n v="1365"/>
    <d v="2020-02-09T00:00:00"/>
    <s v="sudha"/>
    <n v="8976789034"/>
    <s v="Revlon Charlie Blue 100 ML"/>
    <s v="Cosmetics"/>
    <n v="537"/>
    <n v="1"/>
    <n v="537"/>
    <n v="375.9"/>
    <n v="161.10000000000002"/>
    <s v="Ranjith"/>
    <s v="Sulur"/>
    <n v="9"/>
    <s v="Feb"/>
    <x v="0"/>
    <s v="Sunday"/>
    <x v="0"/>
  </r>
  <r>
    <n v="1366"/>
    <d v="2020-02-09T00:00:00"/>
    <s v="sudha"/>
    <n v="8976789034"/>
    <s v="Revlon Charlie White 100 ML"/>
    <s v="Cosmetics"/>
    <n v="584"/>
    <n v="1"/>
    <n v="584"/>
    <n v="408.8"/>
    <n v="175.2"/>
    <s v="Sindhu"/>
    <s v="Sulur"/>
    <n v="9"/>
    <s v="Feb"/>
    <x v="0"/>
    <s v="Sunday"/>
    <x v="0"/>
  </r>
  <r>
    <n v="1369"/>
    <d v="2020-02-09T00:00:00"/>
    <s v="Sundar"/>
    <n v="8976789056"/>
    <s v="Bread Sandwich"/>
    <s v="Groceries"/>
    <n v="70"/>
    <n v="1"/>
    <n v="70"/>
    <n v="49"/>
    <n v="21"/>
    <s v="Ranjith"/>
    <s v="Sulur"/>
    <n v="9"/>
    <s v="Feb"/>
    <x v="0"/>
    <s v="Sunday"/>
    <x v="0"/>
  </r>
  <r>
    <n v="1370"/>
    <d v="2020-02-09T00:00:00"/>
    <s v="Sundar"/>
    <n v="8976789056"/>
    <s v="Milk (1 Ltr)"/>
    <s v="Dairy"/>
    <n v="40"/>
    <n v="2"/>
    <n v="80"/>
    <n v="56"/>
    <n v="24"/>
    <s v="Sindhu"/>
    <s v="Sulur"/>
    <n v="9"/>
    <s v="Feb"/>
    <x v="0"/>
    <s v="Sunday"/>
    <x v="0"/>
  </r>
  <r>
    <n v="1371"/>
    <d v="2020-02-09T00:00:00"/>
    <s v="Sundar"/>
    <n v="8976789056"/>
    <s v="Rexona 150 GM"/>
    <s v="Cosmetics"/>
    <n v="55"/>
    <n v="1"/>
    <n v="55"/>
    <n v="38.5"/>
    <n v="16.5"/>
    <s v="Chandra"/>
    <s v="Sulur"/>
    <n v="9"/>
    <s v="Feb"/>
    <x v="0"/>
    <s v="Sunday"/>
    <x v="0"/>
  </r>
  <r>
    <n v="1383"/>
    <d v="2020-02-09T00:00:00"/>
    <s v="sudha"/>
    <n v="8976789034"/>
    <s v="Bread Sandwich"/>
    <s v="Groceries"/>
    <n v="70"/>
    <n v="1"/>
    <n v="70"/>
    <n v="49"/>
    <n v="21"/>
    <s v="Rajan"/>
    <s v="Sulur"/>
    <n v="9"/>
    <s v="Feb"/>
    <x v="0"/>
    <s v="Sunday"/>
    <x v="0"/>
  </r>
  <r>
    <n v="1384"/>
    <d v="2020-02-09T00:00:00"/>
    <s v="sudha"/>
    <n v="8976789034"/>
    <s v="Rexona 150 GM"/>
    <s v="Cosmetics"/>
    <n v="55"/>
    <n v="3"/>
    <n v="165"/>
    <n v="115.5"/>
    <n v="49.5"/>
    <s v="Chandra"/>
    <s v="Sulur"/>
    <n v="9"/>
    <s v="Feb"/>
    <x v="0"/>
    <s v="Sunday"/>
    <x v="0"/>
  </r>
  <r>
    <n v="1385"/>
    <d v="2020-02-09T00:00:00"/>
    <s v="sudha"/>
    <n v="8976789034"/>
    <s v="Cinthol 100 GM"/>
    <s v="Cosmetics"/>
    <n v="45"/>
    <n v="3"/>
    <n v="135"/>
    <n v="94.5"/>
    <n v="40.5"/>
    <s v="Ranjith"/>
    <s v="Sulur"/>
    <n v="9"/>
    <s v="Feb"/>
    <x v="0"/>
    <s v="Sunday"/>
    <x v="0"/>
  </r>
  <r>
    <n v="1386"/>
    <d v="2020-02-09T00:00:00"/>
    <s v="sudha"/>
    <n v="8976789034"/>
    <s v="Milk (1 Ltr)"/>
    <s v="Dairy"/>
    <n v="40"/>
    <n v="1"/>
    <n v="40"/>
    <n v="28"/>
    <n v="12"/>
    <s v="Sindhu"/>
    <s v="Sulur"/>
    <n v="9"/>
    <s v="Feb"/>
    <x v="0"/>
    <s v="Sunday"/>
    <x v="0"/>
  </r>
  <r>
    <n v="1387"/>
    <d v="2020-02-09T00:00:00"/>
    <s v="sudha"/>
    <n v="8976789034"/>
    <s v="Pickle 500g"/>
    <s v="Groceries"/>
    <n v="67"/>
    <n v="1"/>
    <n v="67"/>
    <n v="46.900000000000006"/>
    <n v="20.099999999999994"/>
    <s v="Chandra"/>
    <s v="Sulur"/>
    <n v="9"/>
    <s v="Feb"/>
    <x v="0"/>
    <s v="Sunday"/>
    <x v="0"/>
  </r>
  <r>
    <n v="1388"/>
    <d v="2020-02-09T00:00:00"/>
    <s v="sudha"/>
    <n v="8976789034"/>
    <s v="Salt 1 kg"/>
    <s v="Groceries"/>
    <n v="15"/>
    <n v="1"/>
    <n v="15"/>
    <n v="10.5"/>
    <n v="4.5"/>
    <s v="Ranjith"/>
    <s v="Sulur"/>
    <n v="9"/>
    <s v="Feb"/>
    <x v="0"/>
    <s v="Sunday"/>
    <x v="0"/>
  </r>
  <r>
    <n v="1389"/>
    <d v="2020-02-09T00:00:00"/>
    <s v="sudha"/>
    <n v="8976789034"/>
    <s v="Maybelline Mattie Lipstic 3.9 g"/>
    <s v="Cosmetics"/>
    <n v="262"/>
    <n v="1"/>
    <n v="262"/>
    <n v="183.4"/>
    <n v="78.599999999999994"/>
    <s v="Sindhu"/>
    <s v="Sulur"/>
    <n v="9"/>
    <s v="Feb"/>
    <x v="0"/>
    <s v="Sunday"/>
    <x v="0"/>
  </r>
  <r>
    <n v="1390"/>
    <d v="2020-02-09T00:00:00"/>
    <s v="sudha"/>
    <n v="8976789034"/>
    <s v="Faces Long Wear Eye Pencil"/>
    <s v="Cosmetics"/>
    <n v="349"/>
    <n v="1"/>
    <n v="349"/>
    <n v="244.3"/>
    <n v="104.69999999999999"/>
    <s v="Sindhu"/>
    <s v="Sulur"/>
    <n v="9"/>
    <s v="Feb"/>
    <x v="0"/>
    <s v="Sunday"/>
    <x v="0"/>
  </r>
  <r>
    <n v="1391"/>
    <d v="2020-02-09T00:00:00"/>
    <s v="sudha"/>
    <n v="8976789034"/>
    <s v="Revlon Charlie Blue 100 ML"/>
    <s v="Cosmetics"/>
    <n v="537"/>
    <n v="1"/>
    <n v="537"/>
    <n v="375.9"/>
    <n v="161.10000000000002"/>
    <s v="Ranjith"/>
    <s v="Sulur"/>
    <n v="9"/>
    <s v="Feb"/>
    <x v="0"/>
    <s v="Sunday"/>
    <x v="0"/>
  </r>
  <r>
    <n v="1392"/>
    <d v="2020-02-09T00:00:00"/>
    <s v="sudha"/>
    <n v="8976789034"/>
    <s v="Revlon Charlie White 100 ML"/>
    <s v="Cosmetics"/>
    <n v="584"/>
    <n v="1"/>
    <n v="584"/>
    <n v="408.8"/>
    <n v="175.2"/>
    <s v="Ranjith"/>
    <s v="Sulur"/>
    <n v="9"/>
    <s v="Feb"/>
    <x v="0"/>
    <s v="Sunday"/>
    <x v="0"/>
  </r>
  <r>
    <n v="1377"/>
    <d v="2020-02-09T00:00:00"/>
    <s v="suma ranjan"/>
    <n v="8976789077"/>
    <s v="Pickle 500g"/>
    <s v="Groceries"/>
    <n v="67"/>
    <n v="1"/>
    <n v="67"/>
    <n v="46.900000000000006"/>
    <n v="20.099999999999994"/>
    <s v="Ranjith"/>
    <s v="Sulur"/>
    <n v="9"/>
    <s v="Feb"/>
    <x v="0"/>
    <s v="Sunday"/>
    <x v="0"/>
  </r>
  <r>
    <n v="1378"/>
    <d v="2020-02-09T00:00:00"/>
    <s v="suma ranjan"/>
    <n v="8976789077"/>
    <s v="Salt 1 kg"/>
    <s v="Groceries"/>
    <n v="15"/>
    <n v="1"/>
    <n v="15"/>
    <n v="10.5"/>
    <n v="4.5"/>
    <s v="Chandra"/>
    <s v="Sulur"/>
    <n v="9"/>
    <s v="Feb"/>
    <x v="0"/>
    <s v="Sunday"/>
    <x v="0"/>
  </r>
  <r>
    <n v="1379"/>
    <d v="2020-02-09T00:00:00"/>
    <s v="suma ranjan"/>
    <n v="8976789077"/>
    <s v="Maybelline Mattie Lipstic 3.9 g"/>
    <s v="Cosmetics"/>
    <n v="262"/>
    <n v="1"/>
    <n v="262"/>
    <n v="183.4"/>
    <n v="78.599999999999994"/>
    <s v="Chandra"/>
    <s v="Sulur"/>
    <n v="9"/>
    <s v="Feb"/>
    <x v="0"/>
    <s v="Sunday"/>
    <x v="0"/>
  </r>
  <r>
    <n v="1380"/>
    <d v="2020-02-09T00:00:00"/>
    <s v="suma ranjan"/>
    <n v="8976789077"/>
    <s v="Faces Long Wear Eye Pencil"/>
    <s v="Cosmetics"/>
    <n v="349"/>
    <n v="1"/>
    <n v="349"/>
    <n v="244.3"/>
    <n v="104.69999999999999"/>
    <s v="Sindhu"/>
    <s v="Sulur"/>
    <n v="9"/>
    <s v="Feb"/>
    <x v="0"/>
    <s v="Sunday"/>
    <x v="0"/>
  </r>
  <r>
    <n v="1381"/>
    <d v="2020-02-09T00:00:00"/>
    <s v="suma ranjan"/>
    <n v="8976789077"/>
    <s v="Revlon Charlie Blue 100 ML"/>
    <s v="Cosmetics"/>
    <n v="537"/>
    <n v="1"/>
    <n v="537"/>
    <n v="375.9"/>
    <n v="161.10000000000002"/>
    <s v="Rajan"/>
    <s v="Sulur"/>
    <n v="9"/>
    <s v="Feb"/>
    <x v="0"/>
    <s v="Sunday"/>
    <x v="0"/>
  </r>
  <r>
    <n v="1382"/>
    <d v="2020-02-09T00:00:00"/>
    <s v="suma ranjan"/>
    <n v="8976789077"/>
    <s v="Revlon Charlie White 100 ML"/>
    <s v="Cosmetics"/>
    <n v="584"/>
    <n v="1"/>
    <n v="584"/>
    <n v="408.8"/>
    <n v="175.2"/>
    <s v="Sindhu"/>
    <s v="Sulur"/>
    <n v="9"/>
    <s v="Feb"/>
    <x v="0"/>
    <s v="Sunday"/>
    <x v="0"/>
  </r>
  <r>
    <n v="1393"/>
    <d v="2020-02-09T00:00:00"/>
    <s v="Rajesh singh"/>
    <n v="9876548767"/>
    <s v="Cinthol 100 GM"/>
    <s v="Cosmetics"/>
    <n v="45"/>
    <n v="3"/>
    <n v="135"/>
    <n v="94.5"/>
    <n v="40.5"/>
    <s v="Ranjith"/>
    <s v="Sulur"/>
    <n v="9"/>
    <s v="Feb"/>
    <x v="0"/>
    <s v="Sunday"/>
    <x v="0"/>
  </r>
  <r>
    <n v="1394"/>
    <d v="2020-02-09T00:00:00"/>
    <s v="Rajesh singh"/>
    <n v="9876548767"/>
    <s v="Rexona 150 GM"/>
    <s v="Cosmetics"/>
    <n v="55"/>
    <n v="6"/>
    <n v="330"/>
    <n v="231"/>
    <n v="99"/>
    <s v="Chandra"/>
    <s v="Sulur"/>
    <n v="9"/>
    <s v="Feb"/>
    <x v="0"/>
    <s v="Sunday"/>
    <x v="0"/>
  </r>
  <r>
    <n v="1395"/>
    <d v="2020-02-09T00:00:00"/>
    <s v="suma ranjan"/>
    <n v="8976789077"/>
    <s v="Bread Sandwich"/>
    <s v="Groceries"/>
    <n v="70"/>
    <n v="1"/>
    <n v="70"/>
    <n v="49"/>
    <n v="21"/>
    <s v="Rajan"/>
    <s v="Sulur"/>
    <n v="9"/>
    <s v="Feb"/>
    <x v="0"/>
    <s v="Sunday"/>
    <x v="0"/>
  </r>
  <r>
    <n v="1396"/>
    <d v="2020-02-09T00:00:00"/>
    <s v="suma ranjan"/>
    <n v="8976789077"/>
    <s v="Rexona 150 GM"/>
    <s v="Cosmetics"/>
    <n v="55"/>
    <n v="3"/>
    <n v="165"/>
    <n v="115.5"/>
    <n v="49.5"/>
    <s v="Rajan"/>
    <s v="Sulur"/>
    <n v="9"/>
    <s v="Feb"/>
    <x v="0"/>
    <s v="Sunday"/>
    <x v="0"/>
  </r>
  <r>
    <n v="1397"/>
    <d v="2020-02-09T00:00:00"/>
    <s v="suma ranjan"/>
    <n v="8976789077"/>
    <s v="Cinthol 100 GM"/>
    <s v="Cosmetics"/>
    <n v="45"/>
    <n v="3"/>
    <n v="135"/>
    <n v="94.5"/>
    <n v="40.5"/>
    <s v="Rajan"/>
    <s v="Sulur"/>
    <n v="9"/>
    <s v="Feb"/>
    <x v="0"/>
    <s v="Sunday"/>
    <x v="0"/>
  </r>
  <r>
    <n v="1398"/>
    <d v="2020-02-09T00:00:00"/>
    <s v="suma ranjan"/>
    <n v="8976789077"/>
    <s v="Milk (1 Ltr)"/>
    <s v="Dairy"/>
    <n v="40"/>
    <n v="1"/>
    <n v="40"/>
    <n v="28"/>
    <n v="12"/>
    <s v="Ranjith"/>
    <s v="Sulur"/>
    <n v="9"/>
    <s v="Feb"/>
    <x v="0"/>
    <s v="Sunday"/>
    <x v="0"/>
  </r>
  <r>
    <n v="1399"/>
    <d v="2020-02-10T00:00:00"/>
    <s v="Suresh"/>
    <n v="8976789065"/>
    <s v="Pickle 500g"/>
    <s v="Groceries"/>
    <n v="67"/>
    <n v="1"/>
    <n v="67"/>
    <n v="46.900000000000006"/>
    <n v="20.099999999999994"/>
    <s v="Sindhu"/>
    <s v="Sulur"/>
    <n v="10"/>
    <s v="Feb"/>
    <x v="0"/>
    <s v="Monday"/>
    <x v="0"/>
  </r>
  <r>
    <n v="1400"/>
    <d v="2020-02-10T00:00:00"/>
    <s v="Suresh"/>
    <n v="8976789065"/>
    <s v="Salt 1 kg"/>
    <s v="Groceries"/>
    <n v="15"/>
    <n v="1"/>
    <n v="15"/>
    <n v="10.5"/>
    <n v="4.5"/>
    <s v="Sindhu"/>
    <s v="Sulur"/>
    <n v="10"/>
    <s v="Feb"/>
    <x v="0"/>
    <s v="Monday"/>
    <x v="0"/>
  </r>
  <r>
    <n v="1401"/>
    <d v="2020-02-10T00:00:00"/>
    <s v="Suresh"/>
    <n v="8976789065"/>
    <s v="Maybelline Mattie Lipstic 3.9 g"/>
    <s v="Cosmetics"/>
    <n v="262"/>
    <n v="1"/>
    <n v="262"/>
    <n v="183.4"/>
    <n v="78.599999999999994"/>
    <s v="Sindhu"/>
    <s v="Sulur"/>
    <n v="10"/>
    <s v="Feb"/>
    <x v="0"/>
    <s v="Monday"/>
    <x v="0"/>
  </r>
  <r>
    <n v="1402"/>
    <d v="2020-02-10T00:00:00"/>
    <s v="Suresh"/>
    <n v="8976789065"/>
    <s v="Faces Long Wear Eye Pencil"/>
    <s v="Cosmetics"/>
    <n v="349"/>
    <n v="1"/>
    <n v="349"/>
    <n v="244.3"/>
    <n v="104.69999999999999"/>
    <s v="Sindhu"/>
    <s v="Sulur"/>
    <n v="10"/>
    <s v="Feb"/>
    <x v="0"/>
    <s v="Monday"/>
    <x v="0"/>
  </r>
  <r>
    <n v="1403"/>
    <d v="2020-02-10T00:00:00"/>
    <s v="Suresh"/>
    <n v="8976789065"/>
    <s v="Revlon Charlie Blue 100 ML"/>
    <s v="Cosmetics"/>
    <n v="537"/>
    <n v="1"/>
    <n v="537"/>
    <n v="375.9"/>
    <n v="161.10000000000002"/>
    <s v="Chandra"/>
    <s v="Sulur"/>
    <n v="10"/>
    <s v="Feb"/>
    <x v="0"/>
    <s v="Monday"/>
    <x v="0"/>
  </r>
  <r>
    <n v="1404"/>
    <d v="2020-02-10T00:00:00"/>
    <s v="Suresh"/>
    <n v="8976789065"/>
    <s v="Revlon Charlie White 100 ML"/>
    <s v="Cosmetics"/>
    <n v="584"/>
    <n v="1"/>
    <n v="584"/>
    <n v="408.8"/>
    <n v="175.2"/>
    <s v="Sindhu"/>
    <s v="Sulur"/>
    <n v="10"/>
    <s v="Feb"/>
    <x v="0"/>
    <s v="Monday"/>
    <x v="0"/>
  </r>
  <r>
    <n v="1405"/>
    <d v="2020-02-10T00:00:00"/>
    <s v="Rajesh singh"/>
    <n v="9876548767"/>
    <s v="Cinthol 100 GM"/>
    <s v="Cosmetics"/>
    <n v="45"/>
    <n v="3"/>
    <n v="135"/>
    <n v="94.5"/>
    <n v="40.5"/>
    <s v="Sindhu"/>
    <s v="Sulur"/>
    <n v="10"/>
    <s v="Feb"/>
    <x v="0"/>
    <s v="Monday"/>
    <x v="0"/>
  </r>
  <r>
    <n v="1406"/>
    <d v="2020-02-10T00:00:00"/>
    <s v="Rajesh singh"/>
    <n v="9876548767"/>
    <s v="Rexona 150 GM"/>
    <s v="Cosmetics"/>
    <n v="55"/>
    <n v="6"/>
    <n v="330"/>
    <n v="231"/>
    <n v="99"/>
    <s v="Sindhu"/>
    <s v="Sulur"/>
    <n v="10"/>
    <s v="Feb"/>
    <x v="0"/>
    <s v="Monday"/>
    <x v="0"/>
  </r>
  <r>
    <n v="1414"/>
    <d v="2020-02-10T00:00:00"/>
    <s v="Rajesh singh"/>
    <n v="9876548767"/>
    <s v="Cinthol 100 GM"/>
    <s v="Cosmetics"/>
    <n v="45"/>
    <n v="3"/>
    <n v="135"/>
    <n v="94.5"/>
    <n v="40.5"/>
    <s v="Rajan"/>
    <s v="Sulur"/>
    <n v="10"/>
    <s v="Feb"/>
    <x v="0"/>
    <s v="Monday"/>
    <x v="0"/>
  </r>
  <r>
    <n v="1415"/>
    <d v="2020-02-10T00:00:00"/>
    <s v="Rajesh singh"/>
    <n v="9876548767"/>
    <s v="Rexona 150 GM"/>
    <s v="Cosmetics"/>
    <n v="55"/>
    <n v="6"/>
    <n v="330"/>
    <n v="231"/>
    <n v="99"/>
    <s v="Sindhu"/>
    <s v="Sulur"/>
    <n v="10"/>
    <s v="Feb"/>
    <x v="0"/>
    <s v="Monday"/>
    <x v="0"/>
  </r>
  <r>
    <n v="1417"/>
    <d v="2020-02-10T00:00:00"/>
    <s v="Rajesh singh"/>
    <n v="9876548767"/>
    <s v="Cinthol 100 GM"/>
    <s v="Cosmetics"/>
    <n v="45"/>
    <n v="3"/>
    <n v="135"/>
    <n v="94.5"/>
    <n v="40.5"/>
    <s v="Ranjith"/>
    <s v="Sulur"/>
    <n v="10"/>
    <s v="Feb"/>
    <x v="0"/>
    <s v="Monday"/>
    <x v="0"/>
  </r>
  <r>
    <n v="1418"/>
    <d v="2020-02-10T00:00:00"/>
    <s v="Rajesh singh"/>
    <n v="9876548767"/>
    <s v="Rexona 150 GM"/>
    <s v="Cosmetics"/>
    <n v="55"/>
    <n v="6"/>
    <n v="330"/>
    <n v="231"/>
    <n v="99"/>
    <s v="Ranjith"/>
    <s v="Sulur"/>
    <n v="10"/>
    <s v="Feb"/>
    <x v="0"/>
    <s v="Monday"/>
    <x v="0"/>
  </r>
  <r>
    <n v="1407"/>
    <d v="2020-02-10T00:00:00"/>
    <s v="suma ranjan"/>
    <n v="8976789077"/>
    <s v="Milk (1 Ltr)"/>
    <s v="Dairy"/>
    <n v="40"/>
    <n v="1"/>
    <n v="40"/>
    <n v="28"/>
    <n v="12"/>
    <s v="Rajan"/>
    <s v="Sulur"/>
    <n v="10"/>
    <s v="Feb"/>
    <x v="0"/>
    <s v="Monday"/>
    <x v="0"/>
  </r>
  <r>
    <n v="1408"/>
    <d v="2020-02-10T00:00:00"/>
    <s v="suma ranjan"/>
    <n v="8976789077"/>
    <s v="Pickle 500g"/>
    <s v="Groceries"/>
    <n v="67"/>
    <n v="1"/>
    <n v="67"/>
    <n v="46.900000000000006"/>
    <n v="20.099999999999994"/>
    <s v="Chandra"/>
    <s v="Sulur"/>
    <n v="10"/>
    <s v="Feb"/>
    <x v="0"/>
    <s v="Monday"/>
    <x v="0"/>
  </r>
  <r>
    <n v="1409"/>
    <d v="2020-02-10T00:00:00"/>
    <s v="suma ranjan"/>
    <n v="8976789077"/>
    <s v="Salt 1 kg"/>
    <s v="Groceries"/>
    <n v="15"/>
    <n v="1"/>
    <n v="15"/>
    <n v="10.5"/>
    <n v="4.5"/>
    <s v="Sindhu"/>
    <s v="Sulur"/>
    <n v="10"/>
    <s v="Feb"/>
    <x v="0"/>
    <s v="Monday"/>
    <x v="0"/>
  </r>
  <r>
    <n v="1410"/>
    <d v="2020-02-10T00:00:00"/>
    <s v="suma ranjan"/>
    <n v="8976789077"/>
    <s v="Maybelline Mattie Lipstic 3.9 g"/>
    <s v="Cosmetics"/>
    <n v="262"/>
    <n v="1"/>
    <n v="262"/>
    <n v="183.4"/>
    <n v="78.599999999999994"/>
    <s v="Rajan"/>
    <s v="Sulur"/>
    <n v="10"/>
    <s v="Feb"/>
    <x v="0"/>
    <s v="Monday"/>
    <x v="0"/>
  </r>
  <r>
    <n v="1411"/>
    <d v="2020-02-10T00:00:00"/>
    <s v="suma ranjan"/>
    <n v="8976789077"/>
    <s v="Faces Long Wear Eye Pencil"/>
    <s v="Cosmetics"/>
    <n v="349"/>
    <n v="1"/>
    <n v="349"/>
    <n v="244.3"/>
    <n v="104.69999999999999"/>
    <s v="Chandra"/>
    <s v="Sulur"/>
    <n v="10"/>
    <s v="Feb"/>
    <x v="0"/>
    <s v="Monday"/>
    <x v="0"/>
  </r>
  <r>
    <n v="1412"/>
    <d v="2020-02-10T00:00:00"/>
    <s v="suma ranjan"/>
    <n v="8976789077"/>
    <s v="Revlon Charlie Blue 100 ML"/>
    <s v="Cosmetics"/>
    <n v="537"/>
    <n v="1"/>
    <n v="537"/>
    <n v="375.9"/>
    <n v="161.10000000000002"/>
    <s v="Chandra"/>
    <s v="Sulur"/>
    <n v="10"/>
    <s v="Feb"/>
    <x v="0"/>
    <s v="Monday"/>
    <x v="0"/>
  </r>
  <r>
    <n v="1413"/>
    <d v="2020-02-10T00:00:00"/>
    <s v="suma ranjan"/>
    <n v="8976789077"/>
    <s v="Revlon Charlie White 100 ML"/>
    <s v="Cosmetics"/>
    <n v="584"/>
    <n v="1"/>
    <n v="584"/>
    <n v="408.8"/>
    <n v="175.2"/>
    <s v="Ranjith"/>
    <s v="Sulur"/>
    <n v="10"/>
    <s v="Feb"/>
    <x v="0"/>
    <s v="Monday"/>
    <x v="0"/>
  </r>
  <r>
    <n v="1416"/>
    <d v="2020-02-10T00:00:00"/>
    <s v="suma ranjan"/>
    <n v="8976789077"/>
    <s v="Revlon Charlie White 100 ML"/>
    <s v="Cosmetics"/>
    <n v="584"/>
    <n v="1"/>
    <n v="584"/>
    <n v="408.8"/>
    <n v="175.2"/>
    <s v="Ranjith"/>
    <s v="Sulur"/>
    <n v="10"/>
    <s v="Feb"/>
    <x v="0"/>
    <s v="Monday"/>
    <x v="0"/>
  </r>
  <r>
    <n v="1419"/>
    <d v="2020-02-10T00:00:00"/>
    <s v="suma ranjan"/>
    <n v="8976789077"/>
    <s v="Milk (1 Ltr)"/>
    <s v="Dairy"/>
    <n v="40"/>
    <n v="1"/>
    <n v="40"/>
    <n v="28"/>
    <n v="12"/>
    <s v="Rajan"/>
    <s v="Sulur"/>
    <n v="10"/>
    <s v="Feb"/>
    <x v="0"/>
    <s v="Monday"/>
    <x v="0"/>
  </r>
  <r>
    <n v="1420"/>
    <d v="2020-02-10T00:00:00"/>
    <s v="suma ranjan"/>
    <n v="8976789077"/>
    <s v="Pickle 500g"/>
    <s v="Groceries"/>
    <n v="67"/>
    <n v="1"/>
    <n v="67"/>
    <n v="46.900000000000006"/>
    <n v="20.099999999999994"/>
    <s v="Sindhu"/>
    <s v="Sulur"/>
    <n v="10"/>
    <s v="Feb"/>
    <x v="0"/>
    <s v="Monday"/>
    <x v="0"/>
  </r>
  <r>
    <n v="1421"/>
    <d v="2020-02-10T00:00:00"/>
    <s v="suma ranjan"/>
    <n v="8976789077"/>
    <s v="Salt 1 kg"/>
    <s v="Groceries"/>
    <n v="15"/>
    <n v="1"/>
    <n v="15"/>
    <n v="10.5"/>
    <n v="4.5"/>
    <s v="Chandra"/>
    <s v="Sulur"/>
    <n v="10"/>
    <s v="Feb"/>
    <x v="0"/>
    <s v="Monday"/>
    <x v="0"/>
  </r>
  <r>
    <n v="1422"/>
    <d v="2020-02-10T00:00:00"/>
    <s v="suma ranjan"/>
    <n v="8976789077"/>
    <s v="Maybelline Mattie Lipstic 3.9 g"/>
    <s v="Cosmetics"/>
    <n v="262"/>
    <n v="1"/>
    <n v="262"/>
    <n v="183.4"/>
    <n v="78.599999999999994"/>
    <s v="Rajan"/>
    <s v="Sulur"/>
    <n v="10"/>
    <s v="Feb"/>
    <x v="0"/>
    <s v="Monday"/>
    <x v="0"/>
  </r>
  <r>
    <n v="1423"/>
    <d v="2020-02-10T00:00:00"/>
    <s v="suma ranjan"/>
    <n v="8976789077"/>
    <s v="Faces Long Wear Eye Pencil"/>
    <s v="Cosmetics"/>
    <n v="349"/>
    <n v="1"/>
    <n v="349"/>
    <n v="244.3"/>
    <n v="104.69999999999999"/>
    <s v="Rajan"/>
    <s v="Sulur"/>
    <n v="10"/>
    <s v="Feb"/>
    <x v="0"/>
    <s v="Monday"/>
    <x v="0"/>
  </r>
  <r>
    <n v="1424"/>
    <d v="2020-02-10T00:00:00"/>
    <s v="suma ranjan"/>
    <n v="8976789077"/>
    <s v="Revlon Charlie Blue 100 ML"/>
    <s v="Cosmetics"/>
    <n v="537"/>
    <n v="1"/>
    <n v="537"/>
    <n v="375.9"/>
    <n v="161.10000000000002"/>
    <s v="Rajan"/>
    <s v="Sulur"/>
    <n v="10"/>
    <s v="Feb"/>
    <x v="0"/>
    <s v="Monday"/>
    <x v="0"/>
  </r>
  <r>
    <n v="1425"/>
    <d v="2020-02-10T00:00:00"/>
    <s v="suma ranjan"/>
    <n v="8976789077"/>
    <s v="Revlon Charlie White 100 ML"/>
    <s v="Cosmetics"/>
    <n v="584"/>
    <n v="1"/>
    <n v="584"/>
    <n v="408.8"/>
    <n v="175.2"/>
    <s v="Ranjith"/>
    <s v="Sulur"/>
    <n v="10"/>
    <s v="Feb"/>
    <x v="0"/>
    <s v="Monday"/>
    <x v="0"/>
  </r>
  <r>
    <n v="1426"/>
    <d v="2020-02-10T00:00:00"/>
    <s v="Rajesh singh"/>
    <n v="9876548767"/>
    <s v="Cinthol 100 GM"/>
    <s v="Cosmetics"/>
    <n v="45"/>
    <n v="3"/>
    <n v="135"/>
    <n v="94.5"/>
    <n v="40.5"/>
    <s v="Chandra"/>
    <s v="Sulur"/>
    <n v="10"/>
    <s v="Feb"/>
    <x v="0"/>
    <s v="Monday"/>
    <x v="0"/>
  </r>
  <r>
    <n v="1427"/>
    <d v="2020-02-10T00:00:00"/>
    <s v="Rajesh singh"/>
    <n v="9876548767"/>
    <s v="Rexona 150 GM"/>
    <s v="Cosmetics"/>
    <n v="55"/>
    <n v="6"/>
    <n v="330"/>
    <n v="231"/>
    <n v="99"/>
    <s v="Chandra"/>
    <s v="Sulur"/>
    <n v="10"/>
    <s v="Feb"/>
    <x v="0"/>
    <s v="Monday"/>
    <x v="0"/>
  </r>
  <r>
    <n v="1428"/>
    <d v="2020-02-10T00:00:00"/>
    <s v="Rajesh singh"/>
    <n v="9876548767"/>
    <s v="Cinthol 100 GM"/>
    <s v="Cosmetics"/>
    <n v="45"/>
    <n v="3"/>
    <n v="135"/>
    <n v="94.5"/>
    <n v="40.5"/>
    <s v="Ranjith"/>
    <s v="Sulur"/>
    <n v="10"/>
    <s v="Feb"/>
    <x v="0"/>
    <s v="Monday"/>
    <x v="0"/>
  </r>
  <r>
    <n v="1429"/>
    <d v="2020-02-10T00:00:00"/>
    <s v="Rajesh singh"/>
    <n v="9876548767"/>
    <s v="Rexona 150 GM"/>
    <s v="Cosmetics"/>
    <n v="55"/>
    <n v="6"/>
    <n v="330"/>
    <n v="231"/>
    <n v="99"/>
    <s v="Rajan"/>
    <s v="Sulur"/>
    <n v="10"/>
    <s v="Feb"/>
    <x v="0"/>
    <s v="Monday"/>
    <x v="0"/>
  </r>
  <r>
    <n v="1430"/>
    <d v="2020-02-10T00:00:00"/>
    <s v="suma ranjan"/>
    <n v="8976789077"/>
    <s v="Milk (1 Ltr)"/>
    <s v="Dairy"/>
    <n v="40"/>
    <n v="1"/>
    <n v="40"/>
    <n v="28"/>
    <n v="12"/>
    <s v="Ranjith"/>
    <s v="Sulur"/>
    <n v="10"/>
    <s v="Feb"/>
    <x v="0"/>
    <s v="Monday"/>
    <x v="0"/>
  </r>
  <r>
    <n v="1431"/>
    <d v="2020-02-10T00:00:00"/>
    <s v="suma ranjan"/>
    <n v="8976789077"/>
    <s v="Pickle 500g"/>
    <s v="Groceries"/>
    <n v="67"/>
    <n v="1"/>
    <n v="67"/>
    <n v="46.900000000000006"/>
    <n v="20.099999999999994"/>
    <s v="Rajan"/>
    <s v="Sulur"/>
    <n v="10"/>
    <s v="Feb"/>
    <x v="0"/>
    <s v="Monday"/>
    <x v="0"/>
  </r>
  <r>
    <n v="1432"/>
    <d v="2020-02-10T00:00:00"/>
    <s v="suma ranjan"/>
    <n v="8976789077"/>
    <s v="Salt 1 kg"/>
    <s v="Groceries"/>
    <n v="15"/>
    <n v="1"/>
    <n v="15"/>
    <n v="10.5"/>
    <n v="4.5"/>
    <s v="Ranjith"/>
    <s v="Sulur"/>
    <n v="10"/>
    <s v="Feb"/>
    <x v="0"/>
    <s v="Monday"/>
    <x v="0"/>
  </r>
  <r>
    <n v="1433"/>
    <d v="2020-02-10T00:00:00"/>
    <s v="suma ranjan"/>
    <n v="8976789077"/>
    <s v="Maybelline Mattie Lipstic 3.9 g"/>
    <s v="Cosmetics"/>
    <n v="262"/>
    <n v="1"/>
    <n v="262"/>
    <n v="183.4"/>
    <n v="78.599999999999994"/>
    <s v="Sindhu"/>
    <s v="Sulur"/>
    <n v="10"/>
    <s v="Feb"/>
    <x v="0"/>
    <s v="Monday"/>
    <x v="0"/>
  </r>
  <r>
    <n v="1434"/>
    <d v="2020-02-10T00:00:00"/>
    <s v="suma ranjan"/>
    <n v="8976789077"/>
    <s v="Faces Long Wear Eye Pencil"/>
    <s v="Cosmetics"/>
    <n v="349"/>
    <n v="1"/>
    <n v="349"/>
    <n v="244.3"/>
    <n v="104.69999999999999"/>
    <s v="Rajan"/>
    <s v="Sulur"/>
    <n v="10"/>
    <s v="Feb"/>
    <x v="0"/>
    <s v="Monday"/>
    <x v="0"/>
  </r>
  <r>
    <n v="1435"/>
    <d v="2020-02-10T00:00:00"/>
    <s v="suma ranjan"/>
    <n v="8976789077"/>
    <s v="Revlon Charlie Blue 100 ML"/>
    <s v="Cosmetics"/>
    <n v="537"/>
    <n v="1"/>
    <n v="537"/>
    <n v="375.9"/>
    <n v="161.10000000000002"/>
    <s v="Chandra"/>
    <s v="Sulur"/>
    <n v="10"/>
    <s v="Feb"/>
    <x v="0"/>
    <s v="Monday"/>
    <x v="0"/>
  </r>
  <r>
    <n v="1436"/>
    <d v="2020-02-10T00:00:00"/>
    <s v="suma ranjan"/>
    <n v="8976789077"/>
    <s v="Revlon Charlie White 100 ML"/>
    <s v="Cosmetics"/>
    <n v="584"/>
    <n v="1"/>
    <n v="584"/>
    <n v="408.8"/>
    <n v="175.2"/>
    <s v="Ranjith"/>
    <s v="Sulur"/>
    <n v="10"/>
    <s v="Feb"/>
    <x v="0"/>
    <s v="Monday"/>
    <x v="0"/>
  </r>
  <r>
    <n v="1437"/>
    <d v="2020-02-11T00:00:00"/>
    <s v="Sundar"/>
    <n v="8976789056"/>
    <s v="Bread Sandwich"/>
    <s v="Groceries"/>
    <n v="70"/>
    <n v="1"/>
    <n v="70"/>
    <n v="49"/>
    <n v="21"/>
    <s v="Ranjith"/>
    <s v="Sulur"/>
    <n v="11"/>
    <s v="Feb"/>
    <x v="0"/>
    <s v="Tuesday"/>
    <x v="0"/>
  </r>
  <r>
    <n v="1438"/>
    <d v="2020-02-11T00:00:00"/>
    <s v="Sundar"/>
    <n v="8976789056"/>
    <s v="Milk (1 Ltr)"/>
    <s v="Dairy"/>
    <n v="40"/>
    <n v="2"/>
    <n v="80"/>
    <n v="56"/>
    <n v="24"/>
    <s v="Sindhu"/>
    <s v="Sulur"/>
    <n v="11"/>
    <s v="Feb"/>
    <x v="0"/>
    <s v="Tuesday"/>
    <x v="0"/>
  </r>
  <r>
    <n v="1439"/>
    <d v="2020-02-11T00:00:00"/>
    <s v="Sundar"/>
    <n v="8976789056"/>
    <s v="Rexona 150 GM"/>
    <s v="Cosmetics"/>
    <n v="55"/>
    <n v="1"/>
    <n v="55"/>
    <n v="38.5"/>
    <n v="16.5"/>
    <s v="Sindhu"/>
    <s v="Sulur"/>
    <n v="11"/>
    <s v="Feb"/>
    <x v="0"/>
    <s v="Tuesday"/>
    <x v="0"/>
  </r>
  <r>
    <n v="1440"/>
    <d v="2020-02-11T00:00:00"/>
    <s v="Rajesh singh"/>
    <n v="9876548767"/>
    <s v="Cinthol 100 GM"/>
    <s v="Cosmetics"/>
    <n v="45"/>
    <n v="3"/>
    <n v="135"/>
    <n v="94.5"/>
    <n v="40.5"/>
    <s v="Sindhu"/>
    <s v="Sulur"/>
    <n v="11"/>
    <s v="Feb"/>
    <x v="0"/>
    <s v="Tuesday"/>
    <x v="0"/>
  </r>
  <r>
    <n v="1441"/>
    <d v="2020-02-11T00:00:00"/>
    <s v="Rajesh singh"/>
    <n v="9876548767"/>
    <s v="Rexona 150 GM"/>
    <s v="Cosmetics"/>
    <n v="55"/>
    <n v="6"/>
    <n v="330"/>
    <n v="231"/>
    <n v="99"/>
    <s v="Rajan"/>
    <s v="Sulur"/>
    <n v="11"/>
    <s v="Feb"/>
    <x v="0"/>
    <s v="Tuesday"/>
    <x v="0"/>
  </r>
  <r>
    <n v="1445"/>
    <d v="2020-02-11T00:00:00"/>
    <s v="Rakson"/>
    <n v="8976789057"/>
    <s v="Milk (1 Ltr)"/>
    <s v="Dairy"/>
    <n v="40"/>
    <n v="1"/>
    <n v="40"/>
    <n v="28"/>
    <n v="12"/>
    <s v="Ranjith"/>
    <s v="Sulur"/>
    <n v="11"/>
    <s v="Feb"/>
    <x v="0"/>
    <s v="Tuesday"/>
    <x v="0"/>
  </r>
  <r>
    <n v="1442"/>
    <d v="2020-02-11T00:00:00"/>
    <s v="Sundar"/>
    <n v="8976789056"/>
    <s v="Bread Sandwich"/>
    <s v="Groceries"/>
    <n v="70"/>
    <n v="1"/>
    <n v="70"/>
    <n v="49"/>
    <n v="21"/>
    <s v="Ranjith"/>
    <s v="Sulur"/>
    <n v="11"/>
    <s v="Feb"/>
    <x v="0"/>
    <s v="Tuesday"/>
    <x v="0"/>
  </r>
  <r>
    <n v="1443"/>
    <d v="2020-02-11T00:00:00"/>
    <s v="Sundar"/>
    <n v="8976789056"/>
    <s v="Milk (1 Ltr)"/>
    <s v="Dairy"/>
    <n v="40"/>
    <n v="2"/>
    <n v="80"/>
    <n v="56"/>
    <n v="24"/>
    <s v="Rajan"/>
    <s v="Sulur"/>
    <n v="11"/>
    <s v="Feb"/>
    <x v="0"/>
    <s v="Tuesday"/>
    <x v="0"/>
  </r>
  <r>
    <n v="1444"/>
    <d v="2020-02-11T00:00:00"/>
    <s v="Sundar"/>
    <n v="8976789056"/>
    <s v="Rexona 150 GM"/>
    <s v="Cosmetics"/>
    <n v="55"/>
    <n v="1"/>
    <n v="55"/>
    <n v="38.5"/>
    <n v="16.5"/>
    <s v="Chandra"/>
    <s v="Sulur"/>
    <n v="11"/>
    <s v="Feb"/>
    <x v="0"/>
    <s v="Tuesday"/>
    <x v="0"/>
  </r>
  <r>
    <n v="1456"/>
    <d v="2020-02-11T00:00:00"/>
    <s v="Rajesh singh"/>
    <n v="9876548767"/>
    <s v="Cinthol 100 GM"/>
    <s v="Cosmetics"/>
    <n v="45"/>
    <n v="3"/>
    <n v="135"/>
    <n v="94.5"/>
    <n v="40.5"/>
    <s v="Chandra"/>
    <s v="Sulur"/>
    <n v="11"/>
    <s v="Feb"/>
    <x v="0"/>
    <s v="Tuesday"/>
    <x v="0"/>
  </r>
  <r>
    <n v="1457"/>
    <d v="2020-02-11T00:00:00"/>
    <s v="Rajesh singh"/>
    <n v="9876548767"/>
    <s v="Rexona 150 GM"/>
    <s v="Cosmetics"/>
    <n v="55"/>
    <n v="6"/>
    <n v="330"/>
    <n v="231"/>
    <n v="99"/>
    <s v="Rajan"/>
    <s v="Sulur"/>
    <n v="11"/>
    <s v="Feb"/>
    <x v="0"/>
    <s v="Tuesday"/>
    <x v="0"/>
  </r>
  <r>
    <n v="1451"/>
    <d v="2020-02-11T00:00:00"/>
    <s v="sudha"/>
    <n v="8976789034"/>
    <s v="Salt 1 kg"/>
    <s v="Groceries"/>
    <n v="15"/>
    <n v="1"/>
    <n v="15"/>
    <n v="10.5"/>
    <n v="4.5"/>
    <s v="Ranjith"/>
    <s v="Sulur"/>
    <n v="11"/>
    <s v="Feb"/>
    <x v="0"/>
    <s v="Tuesday"/>
    <x v="0"/>
  </r>
  <r>
    <n v="1452"/>
    <d v="2020-02-11T00:00:00"/>
    <s v="sudha"/>
    <n v="8976789034"/>
    <s v="Maybelline Mattie Lipstic 3.9 g"/>
    <s v="Cosmetics"/>
    <n v="262"/>
    <n v="1"/>
    <n v="262"/>
    <n v="183.4"/>
    <n v="78.599999999999994"/>
    <s v="Ranjith"/>
    <s v="Sulur"/>
    <n v="11"/>
    <s v="Feb"/>
    <x v="0"/>
    <s v="Tuesday"/>
    <x v="0"/>
  </r>
  <r>
    <n v="1453"/>
    <d v="2020-02-11T00:00:00"/>
    <s v="sudha"/>
    <n v="8976789034"/>
    <s v="Faces Long Wear Eye Pencil"/>
    <s v="Cosmetics"/>
    <n v="349"/>
    <n v="1"/>
    <n v="349"/>
    <n v="244.3"/>
    <n v="104.69999999999999"/>
    <s v="Rajan"/>
    <s v="Sulur"/>
    <n v="11"/>
    <s v="Feb"/>
    <x v="0"/>
    <s v="Tuesday"/>
    <x v="0"/>
  </r>
  <r>
    <n v="1454"/>
    <d v="2020-02-11T00:00:00"/>
    <s v="sudha"/>
    <n v="8976789034"/>
    <s v="Revlon Charlie Blue 100 ML"/>
    <s v="Cosmetics"/>
    <n v="537"/>
    <n v="1"/>
    <n v="537"/>
    <n v="375.9"/>
    <n v="161.10000000000002"/>
    <s v="Rajan"/>
    <s v="Sulur"/>
    <n v="11"/>
    <s v="Feb"/>
    <x v="0"/>
    <s v="Tuesday"/>
    <x v="0"/>
  </r>
  <r>
    <n v="1455"/>
    <d v="2020-02-11T00:00:00"/>
    <s v="sudha"/>
    <n v="8976789034"/>
    <s v="Revlon Charlie White 100 ML"/>
    <s v="Cosmetics"/>
    <n v="584"/>
    <n v="1"/>
    <n v="584"/>
    <n v="408.8"/>
    <n v="175.2"/>
    <s v="Ranjith"/>
    <s v="Sulur"/>
    <n v="11"/>
    <s v="Feb"/>
    <x v="0"/>
    <s v="Tuesday"/>
    <x v="0"/>
  </r>
  <r>
    <n v="1446"/>
    <d v="2020-02-11T00:00:00"/>
    <s v="suma ranjan"/>
    <n v="8976789077"/>
    <s v="Bread Sandwich"/>
    <s v="Groceries"/>
    <n v="70"/>
    <n v="1"/>
    <n v="70"/>
    <n v="49"/>
    <n v="21"/>
    <s v="Rajan"/>
    <s v="Sulur"/>
    <n v="11"/>
    <s v="Feb"/>
    <x v="0"/>
    <s v="Tuesday"/>
    <x v="0"/>
  </r>
  <r>
    <n v="1447"/>
    <d v="2020-02-11T00:00:00"/>
    <s v="suma ranjan"/>
    <n v="8976789077"/>
    <s v="Rexona 150 GM"/>
    <s v="Cosmetics"/>
    <n v="55"/>
    <n v="3"/>
    <n v="165"/>
    <n v="115.5"/>
    <n v="49.5"/>
    <s v="Rajan"/>
    <s v="Sulur"/>
    <n v="11"/>
    <s v="Feb"/>
    <x v="0"/>
    <s v="Tuesday"/>
    <x v="0"/>
  </r>
  <r>
    <n v="1448"/>
    <d v="2020-02-11T00:00:00"/>
    <s v="suma ranjan"/>
    <n v="8976789077"/>
    <s v="Cinthol 100 GM"/>
    <s v="Cosmetics"/>
    <n v="45"/>
    <n v="3"/>
    <n v="135"/>
    <n v="94.5"/>
    <n v="40.5"/>
    <s v="Chandra"/>
    <s v="Sulur"/>
    <n v="11"/>
    <s v="Feb"/>
    <x v="0"/>
    <s v="Tuesday"/>
    <x v="0"/>
  </r>
  <r>
    <n v="1449"/>
    <d v="2020-02-11T00:00:00"/>
    <s v="suma ranjan"/>
    <n v="8976789077"/>
    <s v="Milk (1 Ltr)"/>
    <s v="Dairy"/>
    <n v="40"/>
    <n v="1"/>
    <n v="40"/>
    <n v="28"/>
    <n v="12"/>
    <s v="Sindhu"/>
    <s v="Sulur"/>
    <n v="11"/>
    <s v="Feb"/>
    <x v="0"/>
    <s v="Tuesday"/>
    <x v="0"/>
  </r>
  <r>
    <n v="1450"/>
    <d v="2020-02-11T00:00:00"/>
    <s v="suma ranjan"/>
    <n v="8976789077"/>
    <s v="Pickle 500g"/>
    <s v="Groceries"/>
    <n v="67"/>
    <n v="1"/>
    <n v="67"/>
    <n v="46.900000000000006"/>
    <n v="20.099999999999994"/>
    <s v="Sindhu"/>
    <s v="Sulur"/>
    <n v="11"/>
    <s v="Feb"/>
    <x v="0"/>
    <s v="Tuesday"/>
    <x v="0"/>
  </r>
  <r>
    <n v="1458"/>
    <d v="2020-02-11T00:00:00"/>
    <s v="Sundar"/>
    <n v="8976789056"/>
    <s v="Bread Sandwich"/>
    <s v="Groceries"/>
    <n v="70"/>
    <n v="1"/>
    <n v="70"/>
    <n v="49"/>
    <n v="21"/>
    <s v="Chandra"/>
    <s v="Sulur"/>
    <n v="11"/>
    <s v="Feb"/>
    <x v="0"/>
    <s v="Tuesday"/>
    <x v="0"/>
  </r>
  <r>
    <n v="1459"/>
    <d v="2020-02-11T00:00:00"/>
    <s v="Sundar"/>
    <n v="8976789056"/>
    <s v="Milk (1 Ltr)"/>
    <s v="Dairy"/>
    <n v="40"/>
    <n v="2"/>
    <n v="80"/>
    <n v="56"/>
    <n v="24"/>
    <s v="Sindhu"/>
    <s v="Sulur"/>
    <n v="11"/>
    <s v="Feb"/>
    <x v="0"/>
    <s v="Tuesday"/>
    <x v="0"/>
  </r>
  <r>
    <n v="1460"/>
    <d v="2020-02-11T00:00:00"/>
    <s v="Sundar"/>
    <n v="8976789056"/>
    <s v="Rexona 150 GM"/>
    <s v="Cosmetics"/>
    <n v="55"/>
    <n v="1"/>
    <n v="55"/>
    <n v="38.5"/>
    <n v="16.5"/>
    <s v="Chandra"/>
    <s v="Sulur"/>
    <n v="11"/>
    <s v="Feb"/>
    <x v="0"/>
    <s v="Tuesday"/>
    <x v="0"/>
  </r>
  <r>
    <n v="1461"/>
    <d v="2020-02-11T00:00:00"/>
    <s v="Rakson"/>
    <n v="8976789057"/>
    <s v="Milk (1 Ltr)"/>
    <s v="Dairy"/>
    <n v="40"/>
    <n v="1"/>
    <n v="40"/>
    <n v="28"/>
    <n v="12"/>
    <s v="Sindhu"/>
    <s v="Sulur"/>
    <n v="11"/>
    <s v="Feb"/>
    <x v="0"/>
    <s v="Tuesday"/>
    <x v="0"/>
  </r>
  <r>
    <n v="1462"/>
    <d v="2020-02-11T00:00:00"/>
    <s v="Rakson"/>
    <n v="8976789057"/>
    <s v="Bread Sandwich"/>
    <s v="Groceries"/>
    <n v="70"/>
    <n v="1"/>
    <n v="70"/>
    <n v="49"/>
    <n v="21"/>
    <s v="Ranjith"/>
    <s v="Sulur"/>
    <n v="11"/>
    <s v="Feb"/>
    <x v="0"/>
    <s v="Tuesday"/>
    <x v="0"/>
  </r>
  <r>
    <n v="1463"/>
    <d v="2020-02-11T00:00:00"/>
    <s v="Rakson"/>
    <n v="8976789057"/>
    <s v="Rexona 150 GM"/>
    <s v="Cosmetics"/>
    <n v="55"/>
    <n v="3"/>
    <n v="165"/>
    <n v="115.5"/>
    <n v="49.5"/>
    <s v="Rajan"/>
    <s v="Sulur"/>
    <n v="11"/>
    <s v="Feb"/>
    <x v="0"/>
    <s v="Tuesday"/>
    <x v="0"/>
  </r>
  <r>
    <n v="1464"/>
    <d v="2020-02-11T00:00:00"/>
    <s v="Rakson"/>
    <n v="8976789057"/>
    <s v="Cinthol 100 GM"/>
    <s v="Cosmetics"/>
    <n v="45"/>
    <n v="3"/>
    <n v="135"/>
    <n v="94.5"/>
    <n v="40.5"/>
    <s v="Chandra"/>
    <s v="Sulur"/>
    <n v="11"/>
    <s v="Feb"/>
    <x v="0"/>
    <s v="Tuesday"/>
    <x v="0"/>
  </r>
  <r>
    <n v="1465"/>
    <d v="2020-02-11T00:00:00"/>
    <s v="Rakson"/>
    <n v="8976789057"/>
    <s v="Milk (1 Ltr)"/>
    <s v="Dairy"/>
    <n v="40"/>
    <n v="1"/>
    <n v="40"/>
    <n v="28"/>
    <n v="12"/>
    <s v="Sindhu"/>
    <s v="Sulur"/>
    <n v="11"/>
    <s v="Feb"/>
    <x v="0"/>
    <s v="Tuesday"/>
    <x v="0"/>
  </r>
  <r>
    <n v="1466"/>
    <d v="2020-02-11T00:00:00"/>
    <s v="suma ranjan"/>
    <n v="8976789077"/>
    <s v="Pickle 500g"/>
    <s v="Groceries"/>
    <n v="67"/>
    <n v="1"/>
    <n v="67"/>
    <n v="46.900000000000006"/>
    <n v="20.099999999999994"/>
    <s v="Rajan"/>
    <s v="Sulur"/>
    <n v="11"/>
    <s v="Feb"/>
    <x v="0"/>
    <s v="Tuesday"/>
    <x v="0"/>
  </r>
  <r>
    <n v="1467"/>
    <d v="2020-02-11T00:00:00"/>
    <s v="suma ranjan"/>
    <n v="8976789077"/>
    <s v="Salt 1 kg"/>
    <s v="Groceries"/>
    <n v="15"/>
    <n v="1"/>
    <n v="15"/>
    <n v="10.5"/>
    <n v="4.5"/>
    <s v="Sindhu"/>
    <s v="Sulur"/>
    <n v="11"/>
    <s v="Feb"/>
    <x v="0"/>
    <s v="Tuesday"/>
    <x v="0"/>
  </r>
  <r>
    <n v="1468"/>
    <d v="2020-02-11T00:00:00"/>
    <s v="suma ranjan"/>
    <n v="8976789077"/>
    <s v="Maybelline Mattie Lipstic 3.9 g"/>
    <s v="Cosmetics"/>
    <n v="262"/>
    <n v="1"/>
    <n v="262"/>
    <n v="183.4"/>
    <n v="78.599999999999994"/>
    <s v="Rajan"/>
    <s v="Sulur"/>
    <n v="11"/>
    <s v="Feb"/>
    <x v="0"/>
    <s v="Tuesday"/>
    <x v="0"/>
  </r>
  <r>
    <n v="1469"/>
    <d v="2020-02-11T00:00:00"/>
    <s v="suma ranjan"/>
    <n v="8976789077"/>
    <s v="Faces Long Wear Eye Pencil"/>
    <s v="Cosmetics"/>
    <n v="349"/>
    <n v="1"/>
    <n v="349"/>
    <n v="244.3"/>
    <n v="104.69999999999999"/>
    <s v="Ranjith"/>
    <s v="Sulur"/>
    <n v="11"/>
    <s v="Feb"/>
    <x v="0"/>
    <s v="Tuesday"/>
    <x v="0"/>
  </r>
  <r>
    <n v="1470"/>
    <d v="2020-02-11T00:00:00"/>
    <s v="suma ranjan"/>
    <n v="8976789077"/>
    <s v="Revlon Charlie Blue 100 ML"/>
    <s v="Cosmetics"/>
    <n v="537"/>
    <n v="1"/>
    <n v="537"/>
    <n v="375.9"/>
    <n v="161.10000000000002"/>
    <s v="Chandra"/>
    <s v="Sulur"/>
    <n v="11"/>
    <s v="Feb"/>
    <x v="0"/>
    <s v="Tuesday"/>
    <x v="0"/>
  </r>
  <r>
    <n v="1471"/>
    <d v="2020-02-11T00:00:00"/>
    <s v="suma ranjan"/>
    <n v="8976789077"/>
    <s v="Revlon Charlie White 100 ML"/>
    <s v="Cosmetics"/>
    <n v="584"/>
    <n v="1"/>
    <n v="584"/>
    <n v="408.8"/>
    <n v="175.2"/>
    <s v="Ranjith"/>
    <s v="Sulur"/>
    <n v="11"/>
    <s v="Feb"/>
    <x v="0"/>
    <s v="Tuesday"/>
    <x v="0"/>
  </r>
  <r>
    <n v="1472"/>
    <d v="2020-02-12T00:00:00"/>
    <s v="sudha"/>
    <n v="8976789034"/>
    <s v="Bread Sandwich"/>
    <s v="Groceries"/>
    <n v="70"/>
    <n v="1"/>
    <n v="70"/>
    <n v="49"/>
    <n v="21"/>
    <s v="Chandra"/>
    <s v="Sulur"/>
    <n v="12"/>
    <s v="Feb"/>
    <x v="0"/>
    <s v="Wednesday"/>
    <x v="0"/>
  </r>
  <r>
    <n v="1473"/>
    <d v="2020-02-12T00:00:00"/>
    <s v="sudha"/>
    <n v="8976789034"/>
    <s v="Rexona 150 GM"/>
    <s v="Cosmetics"/>
    <n v="55"/>
    <n v="3"/>
    <n v="165"/>
    <n v="115.5"/>
    <n v="49.5"/>
    <s v="Ranjith"/>
    <s v="Sulur"/>
    <n v="12"/>
    <s v="Feb"/>
    <x v="0"/>
    <s v="Wednesday"/>
    <x v="0"/>
  </r>
  <r>
    <n v="1474"/>
    <d v="2020-02-12T00:00:00"/>
    <s v="sudha"/>
    <n v="8976789034"/>
    <s v="Cinthol 100 GM"/>
    <s v="Cosmetics"/>
    <n v="45"/>
    <n v="3"/>
    <n v="135"/>
    <n v="94.5"/>
    <n v="40.5"/>
    <s v="Rajan"/>
    <s v="Sulur"/>
    <n v="12"/>
    <s v="Feb"/>
    <x v="0"/>
    <s v="Wednesday"/>
    <x v="0"/>
  </r>
  <r>
    <n v="1475"/>
    <d v="2020-02-12T00:00:00"/>
    <s v="sudha"/>
    <n v="8976789034"/>
    <s v="Milk (1 Ltr)"/>
    <s v="Dairy"/>
    <n v="40"/>
    <n v="1"/>
    <n v="40"/>
    <n v="28"/>
    <n v="12"/>
    <s v="Sindhu"/>
    <s v="Sulur"/>
    <n v="12"/>
    <s v="Feb"/>
    <x v="0"/>
    <s v="Wednesday"/>
    <x v="0"/>
  </r>
  <r>
    <n v="1476"/>
    <d v="2020-02-12T00:00:00"/>
    <s v="sudha"/>
    <n v="8976789034"/>
    <s v="Pickle 500g"/>
    <s v="Groceries"/>
    <n v="67"/>
    <n v="1"/>
    <n v="67"/>
    <n v="46.900000000000006"/>
    <n v="20.099999999999994"/>
    <s v="Ranjith"/>
    <s v="Sulur"/>
    <n v="12"/>
    <s v="Feb"/>
    <x v="0"/>
    <s v="Wednesday"/>
    <x v="0"/>
  </r>
  <r>
    <n v="1477"/>
    <d v="2020-02-12T00:00:00"/>
    <s v="sudha"/>
    <n v="8976789034"/>
    <s v="Salt 1 kg"/>
    <s v="Groceries"/>
    <n v="15"/>
    <n v="1"/>
    <n v="15"/>
    <n v="10.5"/>
    <n v="4.5"/>
    <s v="Ranjith"/>
    <s v="Sulur"/>
    <n v="12"/>
    <s v="Feb"/>
    <x v="0"/>
    <s v="Wednesday"/>
    <x v="0"/>
  </r>
  <r>
    <n v="1478"/>
    <d v="2020-02-12T00:00:00"/>
    <s v="sudha"/>
    <n v="8976789034"/>
    <s v="Maybelline Mattie Lipstic 3.9 g"/>
    <s v="Cosmetics"/>
    <n v="262"/>
    <n v="1"/>
    <n v="262"/>
    <n v="183.4"/>
    <n v="78.599999999999994"/>
    <s v="Rajan"/>
    <s v="Sulur"/>
    <n v="12"/>
    <s v="Feb"/>
    <x v="0"/>
    <s v="Wednesday"/>
    <x v="0"/>
  </r>
  <r>
    <n v="1479"/>
    <d v="2020-02-12T00:00:00"/>
    <s v="sudha"/>
    <n v="8976789034"/>
    <s v="Faces Long Wear Eye Pencil"/>
    <s v="Cosmetics"/>
    <n v="349"/>
    <n v="1"/>
    <n v="349"/>
    <n v="244.3"/>
    <n v="104.69999999999999"/>
    <s v="Sindhu"/>
    <s v="Sulur"/>
    <n v="12"/>
    <s v="Feb"/>
    <x v="0"/>
    <s v="Wednesday"/>
    <x v="0"/>
  </r>
  <r>
    <n v="1480"/>
    <d v="2020-02-12T00:00:00"/>
    <s v="sudha"/>
    <n v="8976789034"/>
    <s v="Revlon Charlie Blue 100 ML"/>
    <s v="Cosmetics"/>
    <n v="537"/>
    <n v="1"/>
    <n v="537"/>
    <n v="375.9"/>
    <n v="161.10000000000002"/>
    <s v="Ranjith"/>
    <s v="Sulur"/>
    <n v="12"/>
    <s v="Feb"/>
    <x v="0"/>
    <s v="Wednesday"/>
    <x v="0"/>
  </r>
  <r>
    <n v="1481"/>
    <d v="2020-02-12T00:00:00"/>
    <s v="sudha"/>
    <n v="8976789034"/>
    <s v="Revlon Charlie White 100 ML"/>
    <s v="Cosmetics"/>
    <n v="584"/>
    <n v="1"/>
    <n v="584"/>
    <n v="408.8"/>
    <n v="175.2"/>
    <s v="Rajan"/>
    <s v="Sulur"/>
    <n v="12"/>
    <s v="Feb"/>
    <x v="0"/>
    <s v="Wednesday"/>
    <x v="0"/>
  </r>
  <r>
    <n v="1482"/>
    <d v="2020-02-12T00:00:00"/>
    <s v="Rajesh singh"/>
    <n v="9876548767"/>
    <s v="Cinthol 100 GM"/>
    <s v="Cosmetics"/>
    <n v="45"/>
    <n v="3"/>
    <n v="135"/>
    <n v="94.5"/>
    <n v="40.5"/>
    <s v="Sindhu"/>
    <s v="Sulur"/>
    <n v="12"/>
    <s v="Feb"/>
    <x v="0"/>
    <s v="Wednesday"/>
    <x v="0"/>
  </r>
  <r>
    <n v="1483"/>
    <d v="2020-02-12T00:00:00"/>
    <s v="Rajesh singh"/>
    <n v="9876548767"/>
    <s v="Rexona 150 GM"/>
    <s v="Cosmetics"/>
    <n v="55"/>
    <n v="6"/>
    <n v="330"/>
    <n v="231"/>
    <n v="99"/>
    <s v="Ranjith"/>
    <s v="Sulur"/>
    <n v="12"/>
    <s v="Feb"/>
    <x v="0"/>
    <s v="Wednesday"/>
    <x v="0"/>
  </r>
  <r>
    <n v="1494"/>
    <d v="2020-02-12T00:00:00"/>
    <s v="Rajesh singh"/>
    <n v="9876548767"/>
    <s v="Cinthol 100 GM"/>
    <s v="Cosmetics"/>
    <n v="45"/>
    <n v="3"/>
    <n v="135"/>
    <n v="94.5"/>
    <n v="40.5"/>
    <s v="Ranjith"/>
    <s v="Sulur"/>
    <n v="12"/>
    <s v="Feb"/>
    <x v="0"/>
    <s v="Wednesday"/>
    <x v="0"/>
  </r>
  <r>
    <n v="1495"/>
    <d v="2020-02-12T00:00:00"/>
    <s v="Rajesh singh"/>
    <n v="9876548767"/>
    <s v="Rexona 150 GM"/>
    <s v="Cosmetics"/>
    <n v="55"/>
    <n v="6"/>
    <n v="330"/>
    <n v="231"/>
    <n v="99"/>
    <s v="Ranjith"/>
    <s v="Sulur"/>
    <n v="12"/>
    <s v="Feb"/>
    <x v="0"/>
    <s v="Wednesday"/>
    <x v="0"/>
  </r>
  <r>
    <n v="1484"/>
    <d v="2020-02-12T00:00:00"/>
    <s v="suma ranjan"/>
    <n v="8976789077"/>
    <s v="Bread Sandwich"/>
    <s v="Groceries"/>
    <n v="70"/>
    <n v="1"/>
    <n v="70"/>
    <n v="49"/>
    <n v="21"/>
    <s v="Ranjith"/>
    <s v="Sulur"/>
    <n v="12"/>
    <s v="Feb"/>
    <x v="0"/>
    <s v="Wednesday"/>
    <x v="0"/>
  </r>
  <r>
    <n v="1485"/>
    <d v="2020-02-12T00:00:00"/>
    <s v="suma ranjan"/>
    <n v="8976789077"/>
    <s v="Rexona 150 GM"/>
    <s v="Cosmetics"/>
    <n v="55"/>
    <n v="3"/>
    <n v="165"/>
    <n v="115.5"/>
    <n v="49.5"/>
    <s v="Sindhu"/>
    <s v="Sulur"/>
    <n v="12"/>
    <s v="Feb"/>
    <x v="0"/>
    <s v="Wednesday"/>
    <x v="0"/>
  </r>
  <r>
    <n v="1486"/>
    <d v="2020-02-12T00:00:00"/>
    <s v="suma ranjan"/>
    <n v="8976789077"/>
    <s v="Cinthol 100 GM"/>
    <s v="Cosmetics"/>
    <n v="45"/>
    <n v="3"/>
    <n v="135"/>
    <n v="94.5"/>
    <n v="40.5"/>
    <s v="Ranjith"/>
    <s v="Sulur"/>
    <n v="12"/>
    <s v="Feb"/>
    <x v="0"/>
    <s v="Wednesday"/>
    <x v="0"/>
  </r>
  <r>
    <n v="1487"/>
    <d v="2020-02-12T00:00:00"/>
    <s v="suma ranjan"/>
    <n v="8976789077"/>
    <s v="Milk (1 Ltr)"/>
    <s v="Dairy"/>
    <n v="40"/>
    <n v="1"/>
    <n v="40"/>
    <n v="28"/>
    <n v="12"/>
    <s v="Rajan"/>
    <s v="Sulur"/>
    <n v="12"/>
    <s v="Feb"/>
    <x v="0"/>
    <s v="Wednesday"/>
    <x v="0"/>
  </r>
  <r>
    <n v="1488"/>
    <d v="2020-02-12T00:00:00"/>
    <s v="Suresh"/>
    <n v="8976789065"/>
    <s v="Pickle 500g"/>
    <s v="Groceries"/>
    <n v="67"/>
    <n v="1"/>
    <n v="67"/>
    <n v="46.900000000000006"/>
    <n v="20.099999999999994"/>
    <s v="Sindhu"/>
    <s v="Sulur"/>
    <n v="12"/>
    <s v="Feb"/>
    <x v="0"/>
    <s v="Wednesday"/>
    <x v="0"/>
  </r>
  <r>
    <n v="1489"/>
    <d v="2020-02-12T00:00:00"/>
    <s v="Suresh"/>
    <n v="8976789065"/>
    <s v="Salt 1 kg"/>
    <s v="Groceries"/>
    <n v="15"/>
    <n v="1"/>
    <n v="15"/>
    <n v="10.5"/>
    <n v="4.5"/>
    <s v="Rajan"/>
    <s v="Sulur"/>
    <n v="12"/>
    <s v="Feb"/>
    <x v="0"/>
    <s v="Wednesday"/>
    <x v="0"/>
  </r>
  <r>
    <n v="1490"/>
    <d v="2020-02-12T00:00:00"/>
    <s v="Suresh"/>
    <n v="8976789065"/>
    <s v="Maybelline Mattie Lipstic 3.9 g"/>
    <s v="Cosmetics"/>
    <n v="262"/>
    <n v="1"/>
    <n v="262"/>
    <n v="183.4"/>
    <n v="78.599999999999994"/>
    <s v="Chandra"/>
    <s v="Sulur"/>
    <n v="12"/>
    <s v="Feb"/>
    <x v="0"/>
    <s v="Wednesday"/>
    <x v="0"/>
  </r>
  <r>
    <n v="1491"/>
    <d v="2020-02-12T00:00:00"/>
    <s v="Suresh"/>
    <n v="8976789065"/>
    <s v="Faces Long Wear Eye Pencil"/>
    <s v="Cosmetics"/>
    <n v="349"/>
    <n v="1"/>
    <n v="349"/>
    <n v="244.3"/>
    <n v="104.69999999999999"/>
    <s v="Ranjith"/>
    <s v="Sulur"/>
    <n v="12"/>
    <s v="Feb"/>
    <x v="0"/>
    <s v="Wednesday"/>
    <x v="0"/>
  </r>
  <r>
    <n v="1492"/>
    <d v="2020-02-12T00:00:00"/>
    <s v="Suresh"/>
    <n v="8976789065"/>
    <s v="Revlon Charlie Blue 100 ML"/>
    <s v="Cosmetics"/>
    <n v="537"/>
    <n v="1"/>
    <n v="537"/>
    <n v="375.9"/>
    <n v="161.10000000000002"/>
    <s v="Ranjith"/>
    <s v="Sulur"/>
    <n v="12"/>
    <s v="Feb"/>
    <x v="0"/>
    <s v="Wednesday"/>
    <x v="0"/>
  </r>
  <r>
    <n v="1493"/>
    <d v="2020-02-12T00:00:00"/>
    <s v="Suresh"/>
    <n v="8976789065"/>
    <s v="Revlon Charlie White 100 ML"/>
    <s v="Cosmetics"/>
    <n v="584"/>
    <n v="1"/>
    <n v="584"/>
    <n v="408.8"/>
    <n v="175.2"/>
    <s v="Ranjith"/>
    <s v="Sulur"/>
    <n v="12"/>
    <s v="Feb"/>
    <x v="0"/>
    <s v="Wednesday"/>
    <x v="0"/>
  </r>
  <r>
    <n v="1503"/>
    <d v="2020-02-12T00:00:00"/>
    <s v="Rajesh singh"/>
    <n v="9876548767"/>
    <s v="Cinthol 100 GM"/>
    <s v="Cosmetics"/>
    <n v="45"/>
    <n v="3"/>
    <n v="135"/>
    <n v="94.5"/>
    <n v="40.5"/>
    <s v="Ranjith"/>
    <s v="Sulur"/>
    <n v="12"/>
    <s v="Feb"/>
    <x v="0"/>
    <s v="Wednesday"/>
    <x v="0"/>
  </r>
  <r>
    <n v="1504"/>
    <d v="2020-02-12T00:00:00"/>
    <s v="Rajesh singh"/>
    <n v="9876548767"/>
    <s v="Rexona 150 GM"/>
    <s v="Cosmetics"/>
    <n v="55"/>
    <n v="6"/>
    <n v="330"/>
    <n v="231"/>
    <n v="99"/>
    <s v="Chandra"/>
    <s v="Sulur"/>
    <n v="12"/>
    <s v="Feb"/>
    <x v="0"/>
    <s v="Wednesday"/>
    <x v="0"/>
  </r>
  <r>
    <n v="1496"/>
    <d v="2020-02-12T00:00:00"/>
    <s v="suma ranjan"/>
    <n v="8976789077"/>
    <s v="Milk (1 Ltr)"/>
    <s v="Dairy"/>
    <n v="40"/>
    <n v="1"/>
    <n v="40"/>
    <n v="28"/>
    <n v="12"/>
    <s v="Rajan"/>
    <s v="Sulur"/>
    <n v="12"/>
    <s v="Feb"/>
    <x v="0"/>
    <s v="Wednesday"/>
    <x v="0"/>
  </r>
  <r>
    <n v="1497"/>
    <d v="2020-02-12T00:00:00"/>
    <s v="suma ranjan"/>
    <n v="8976789077"/>
    <s v="Pickle 500g"/>
    <s v="Groceries"/>
    <n v="67"/>
    <n v="1"/>
    <n v="67"/>
    <n v="46.900000000000006"/>
    <n v="20.099999999999994"/>
    <s v="Ranjith"/>
    <s v="Sulur"/>
    <n v="12"/>
    <s v="Feb"/>
    <x v="0"/>
    <s v="Wednesday"/>
    <x v="0"/>
  </r>
  <r>
    <n v="1498"/>
    <d v="2020-02-12T00:00:00"/>
    <s v="suma ranjan"/>
    <n v="8976789077"/>
    <s v="Salt 1 kg"/>
    <s v="Groceries"/>
    <n v="15"/>
    <n v="1"/>
    <n v="15"/>
    <n v="10.5"/>
    <n v="4.5"/>
    <s v="Ranjith"/>
    <s v="Sulur"/>
    <n v="12"/>
    <s v="Feb"/>
    <x v="0"/>
    <s v="Wednesday"/>
    <x v="0"/>
  </r>
  <r>
    <n v="1499"/>
    <d v="2020-02-12T00:00:00"/>
    <s v="suma ranjan"/>
    <n v="8976789077"/>
    <s v="Maybelline Mattie Lipstic 3.9 g"/>
    <s v="Cosmetics"/>
    <n v="262"/>
    <n v="1"/>
    <n v="262"/>
    <n v="183.4"/>
    <n v="78.599999999999994"/>
    <s v="Rajan"/>
    <s v="Sulur"/>
    <n v="12"/>
    <s v="Feb"/>
    <x v="0"/>
    <s v="Wednesday"/>
    <x v="0"/>
  </r>
  <r>
    <n v="1500"/>
    <d v="2020-02-12T00:00:00"/>
    <s v="suma ranjan"/>
    <n v="8976789077"/>
    <s v="Faces Long Wear Eye Pencil"/>
    <s v="Cosmetics"/>
    <n v="349"/>
    <n v="1"/>
    <n v="349"/>
    <n v="244.3"/>
    <n v="104.69999999999999"/>
    <s v="Sindhu"/>
    <s v="Sulur"/>
    <n v="12"/>
    <s v="Feb"/>
    <x v="0"/>
    <s v="Wednesday"/>
    <x v="0"/>
  </r>
  <r>
    <n v="1501"/>
    <d v="2020-02-12T00:00:00"/>
    <s v="suma ranjan"/>
    <n v="8976789077"/>
    <s v="Revlon Charlie Blue 100 ML"/>
    <s v="Cosmetics"/>
    <n v="537"/>
    <n v="1"/>
    <n v="537"/>
    <n v="375.9"/>
    <n v="161.10000000000002"/>
    <s v="Sindhu"/>
    <s v="Sulur"/>
    <n v="12"/>
    <s v="Feb"/>
    <x v="0"/>
    <s v="Wednesday"/>
    <x v="0"/>
  </r>
  <r>
    <n v="1502"/>
    <d v="2020-02-12T00:00:00"/>
    <s v="suma ranjan"/>
    <n v="8976789077"/>
    <s v="Revlon Charlie White 100 ML"/>
    <s v="Cosmetics"/>
    <n v="584"/>
    <n v="1"/>
    <n v="584"/>
    <n v="408.8"/>
    <n v="175.2"/>
    <s v="Rajan"/>
    <s v="Sulur"/>
    <n v="12"/>
    <s v="Feb"/>
    <x v="0"/>
    <s v="Wednesday"/>
    <x v="0"/>
  </r>
  <r>
    <n v="1506"/>
    <d v="2020-02-12T00:00:00"/>
    <s v="Rajesh singh"/>
    <n v="9876548767"/>
    <s v="Cinthol 100 GM"/>
    <s v="Cosmetics"/>
    <n v="45"/>
    <n v="3"/>
    <n v="135"/>
    <n v="94.5"/>
    <n v="40.5"/>
    <s v="Ranjith"/>
    <s v="Sulur"/>
    <n v="12"/>
    <s v="Feb"/>
    <x v="0"/>
    <s v="Wednesday"/>
    <x v="0"/>
  </r>
  <r>
    <n v="1507"/>
    <d v="2020-02-12T00:00:00"/>
    <s v="Rajesh singh"/>
    <n v="9876548767"/>
    <s v="Rexona 150 GM"/>
    <s v="Cosmetics"/>
    <n v="55"/>
    <n v="6"/>
    <n v="330"/>
    <n v="231"/>
    <n v="99"/>
    <s v="Sindhu"/>
    <s v="Sulur"/>
    <n v="12"/>
    <s v="Feb"/>
    <x v="0"/>
    <s v="Wednesday"/>
    <x v="0"/>
  </r>
  <r>
    <n v="1505"/>
    <d v="2020-02-12T00:00:00"/>
    <s v="suma ranjan"/>
    <n v="8976789077"/>
    <s v="Revlon Charlie White 100 ML"/>
    <s v="Cosmetics"/>
    <n v="584"/>
    <n v="1"/>
    <n v="584"/>
    <n v="408.8"/>
    <n v="175.2"/>
    <s v="Ranjith"/>
    <s v="Sulur"/>
    <n v="12"/>
    <s v="Feb"/>
    <x v="0"/>
    <s v="Wednesday"/>
    <x v="0"/>
  </r>
  <r>
    <n v="1508"/>
    <d v="2020-02-12T00:00:00"/>
    <s v="suma ranjan"/>
    <n v="8976789077"/>
    <s v="Milk (1 Ltr)"/>
    <s v="Dairy"/>
    <n v="40"/>
    <n v="1"/>
    <n v="40"/>
    <n v="28"/>
    <n v="12"/>
    <s v="Ranjith"/>
    <s v="Sulur"/>
    <n v="12"/>
    <s v="Feb"/>
    <x v="0"/>
    <s v="Wednesday"/>
    <x v="0"/>
  </r>
  <r>
    <n v="1509"/>
    <d v="2020-02-12T00:00:00"/>
    <s v="suma ranjan"/>
    <n v="8976789077"/>
    <s v="Pickle 500g"/>
    <s v="Groceries"/>
    <n v="67"/>
    <n v="1"/>
    <n v="67"/>
    <n v="46.900000000000006"/>
    <n v="20.099999999999994"/>
    <s v="Chandra"/>
    <s v="Sulur"/>
    <n v="12"/>
    <s v="Feb"/>
    <x v="0"/>
    <s v="Wednesday"/>
    <x v="0"/>
  </r>
  <r>
    <n v="1510"/>
    <d v="2020-02-12T00:00:00"/>
    <s v="suma ranjan"/>
    <n v="8976789077"/>
    <s v="Salt 1 kg"/>
    <s v="Groceries"/>
    <n v="15"/>
    <n v="1"/>
    <n v="15"/>
    <n v="10.5"/>
    <n v="4.5"/>
    <s v="Ranjith"/>
    <s v="Sulur"/>
    <n v="12"/>
    <s v="Feb"/>
    <x v="0"/>
    <s v="Wednesday"/>
    <x v="0"/>
  </r>
  <r>
    <n v="1511"/>
    <d v="2020-02-12T00:00:00"/>
    <s v="suma ranjan"/>
    <n v="8976789077"/>
    <s v="Maybelline Mattie Lipstic 3.9 g"/>
    <s v="Cosmetics"/>
    <n v="262"/>
    <n v="1"/>
    <n v="262"/>
    <n v="183.4"/>
    <n v="78.599999999999994"/>
    <s v="Rajan"/>
    <s v="Sulur"/>
    <n v="12"/>
    <s v="Feb"/>
    <x v="0"/>
    <s v="Wednesday"/>
    <x v="0"/>
  </r>
  <r>
    <n v="1512"/>
    <d v="2020-02-12T00:00:00"/>
    <s v="suma ranjan"/>
    <n v="8976789077"/>
    <s v="Faces Long Wear Eye Pencil"/>
    <s v="Cosmetics"/>
    <n v="349"/>
    <n v="1"/>
    <n v="349"/>
    <n v="244.3"/>
    <n v="104.69999999999999"/>
    <s v="Rajan"/>
    <s v="Sulur"/>
    <n v="12"/>
    <s v="Feb"/>
    <x v="0"/>
    <s v="Wednesday"/>
    <x v="0"/>
  </r>
  <r>
    <n v="1513"/>
    <d v="2020-02-12T00:00:00"/>
    <s v="suma ranjan"/>
    <n v="8976789077"/>
    <s v="Revlon Charlie Blue 100 ML"/>
    <s v="Cosmetics"/>
    <n v="537"/>
    <n v="1"/>
    <n v="537"/>
    <n v="375.9"/>
    <n v="161.10000000000002"/>
    <s v="Ranjith"/>
    <s v="Sulur"/>
    <n v="12"/>
    <s v="Feb"/>
    <x v="0"/>
    <s v="Wednesday"/>
    <x v="0"/>
  </r>
  <r>
    <n v="1514"/>
    <d v="2020-02-12T00:00:00"/>
    <s v="suma ranjan"/>
    <n v="8976789077"/>
    <s v="Revlon Charlie White 100 ML"/>
    <s v="Cosmetics"/>
    <n v="584"/>
    <n v="1"/>
    <n v="584"/>
    <n v="408.8"/>
    <n v="175.2"/>
    <s v="Chandra"/>
    <s v="Sulur"/>
    <n v="12"/>
    <s v="Feb"/>
    <x v="0"/>
    <s v="Wednesday"/>
    <x v="0"/>
  </r>
  <r>
    <n v="1515"/>
    <d v="2020-02-13T00:00:00"/>
    <s v="Rajesh singh"/>
    <n v="9876548767"/>
    <s v="Cinthol 100 GM"/>
    <s v="Cosmetics"/>
    <n v="45"/>
    <n v="3"/>
    <n v="135"/>
    <n v="94.5"/>
    <n v="40.5"/>
    <s v="Ranjith"/>
    <s v="Sulur"/>
    <n v="13"/>
    <s v="Feb"/>
    <x v="0"/>
    <s v="Thursday"/>
    <x v="0"/>
  </r>
  <r>
    <n v="1516"/>
    <d v="2020-02-13T00:00:00"/>
    <s v="Rajesh singh"/>
    <n v="9876548767"/>
    <s v="Rexona 150 GM"/>
    <s v="Cosmetics"/>
    <n v="55"/>
    <n v="6"/>
    <n v="330"/>
    <n v="231"/>
    <n v="99"/>
    <s v="Ranjith"/>
    <s v="Sulur"/>
    <n v="13"/>
    <s v="Feb"/>
    <x v="0"/>
    <s v="Thursday"/>
    <x v="0"/>
  </r>
  <r>
    <n v="1517"/>
    <d v="2020-02-13T00:00:00"/>
    <s v="Rajesh singh"/>
    <n v="9876548767"/>
    <s v="Cinthol 100 GM"/>
    <s v="Cosmetics"/>
    <n v="45"/>
    <n v="3"/>
    <n v="135"/>
    <n v="94.5"/>
    <n v="40.5"/>
    <s v="Ranjith"/>
    <s v="Sulur"/>
    <n v="13"/>
    <s v="Feb"/>
    <x v="0"/>
    <s v="Thursday"/>
    <x v="0"/>
  </r>
  <r>
    <n v="1518"/>
    <d v="2020-02-13T00:00:00"/>
    <s v="Rajesh singh"/>
    <n v="9876548767"/>
    <s v="Rexona 150 GM"/>
    <s v="Cosmetics"/>
    <n v="55"/>
    <n v="6"/>
    <n v="330"/>
    <n v="231"/>
    <n v="99"/>
    <s v="Sindhu"/>
    <s v="Sulur"/>
    <n v="13"/>
    <s v="Feb"/>
    <x v="0"/>
    <s v="Thursday"/>
    <x v="0"/>
  </r>
  <r>
    <n v="1519"/>
    <d v="2020-02-13T00:00:00"/>
    <s v="suma ranjan"/>
    <n v="8976789077"/>
    <s v="Milk (1 Ltr)"/>
    <s v="Dairy"/>
    <n v="40"/>
    <n v="1"/>
    <n v="40"/>
    <n v="28"/>
    <n v="12"/>
    <s v="Sindhu"/>
    <s v="Sulur"/>
    <n v="13"/>
    <s v="Feb"/>
    <x v="0"/>
    <s v="Thursday"/>
    <x v="0"/>
  </r>
  <r>
    <n v="1520"/>
    <d v="2020-02-13T00:00:00"/>
    <s v="suma ranjan"/>
    <n v="8976789077"/>
    <s v="Pickle 500g"/>
    <s v="Groceries"/>
    <n v="67"/>
    <n v="1"/>
    <n v="67"/>
    <n v="46.900000000000006"/>
    <n v="20.099999999999994"/>
    <s v="Rajan"/>
    <s v="Sulur"/>
    <n v="13"/>
    <s v="Feb"/>
    <x v="0"/>
    <s v="Thursday"/>
    <x v="0"/>
  </r>
  <r>
    <n v="1521"/>
    <d v="2020-02-13T00:00:00"/>
    <s v="suma ranjan"/>
    <n v="8976789077"/>
    <s v="Salt 1 kg"/>
    <s v="Groceries"/>
    <n v="15"/>
    <n v="1"/>
    <n v="15"/>
    <n v="10.5"/>
    <n v="4.5"/>
    <s v="Rajan"/>
    <s v="Sulur"/>
    <n v="13"/>
    <s v="Feb"/>
    <x v="0"/>
    <s v="Thursday"/>
    <x v="0"/>
  </r>
  <r>
    <n v="1522"/>
    <d v="2020-02-13T00:00:00"/>
    <s v="suma ranjan"/>
    <n v="8976789077"/>
    <s v="Maybelline Mattie Lipstic 3.9 g"/>
    <s v="Cosmetics"/>
    <n v="262"/>
    <n v="1"/>
    <n v="262"/>
    <n v="183.4"/>
    <n v="78.599999999999994"/>
    <s v="Sindhu"/>
    <s v="Sulur"/>
    <n v="13"/>
    <s v="Feb"/>
    <x v="0"/>
    <s v="Thursday"/>
    <x v="0"/>
  </r>
  <r>
    <n v="1523"/>
    <d v="2020-02-13T00:00:00"/>
    <s v="suma ranjan"/>
    <n v="8976789077"/>
    <s v="Faces Long Wear Eye Pencil"/>
    <s v="Cosmetics"/>
    <n v="349"/>
    <n v="1"/>
    <n v="349"/>
    <n v="244.3"/>
    <n v="104.69999999999999"/>
    <s v="Sindhu"/>
    <s v="Sulur"/>
    <n v="13"/>
    <s v="Feb"/>
    <x v="0"/>
    <s v="Thursday"/>
    <x v="0"/>
  </r>
  <r>
    <n v="1524"/>
    <d v="2020-02-13T00:00:00"/>
    <s v="suma ranjan"/>
    <n v="8976789077"/>
    <s v="Revlon Charlie Blue 100 ML"/>
    <s v="Cosmetics"/>
    <n v="537"/>
    <n v="1"/>
    <n v="537"/>
    <n v="375.9"/>
    <n v="161.10000000000002"/>
    <s v="Sindhu"/>
    <s v="Sulur"/>
    <n v="13"/>
    <s v="Feb"/>
    <x v="0"/>
    <s v="Thursday"/>
    <x v="0"/>
  </r>
  <r>
    <n v="1525"/>
    <d v="2020-02-13T00:00:00"/>
    <s v="suma ranjan"/>
    <n v="8976789077"/>
    <s v="Revlon Charlie White 100 ML"/>
    <s v="Cosmetics"/>
    <n v="584"/>
    <n v="1"/>
    <n v="584"/>
    <n v="408.8"/>
    <n v="175.2"/>
    <s v="Sindhu"/>
    <s v="Sulur"/>
    <n v="13"/>
    <s v="Feb"/>
    <x v="0"/>
    <s v="Thursday"/>
    <x v="0"/>
  </r>
  <r>
    <n v="1526"/>
    <d v="2020-02-13T00:00:00"/>
    <s v="Sundar"/>
    <n v="8976789056"/>
    <s v="Bread Sandwich"/>
    <s v="Groceries"/>
    <n v="70"/>
    <n v="1"/>
    <n v="70"/>
    <n v="49"/>
    <n v="21"/>
    <s v="Sindhu"/>
    <s v="Sulur"/>
    <n v="13"/>
    <s v="Feb"/>
    <x v="0"/>
    <s v="Thursday"/>
    <x v="0"/>
  </r>
  <r>
    <n v="1527"/>
    <d v="2020-02-13T00:00:00"/>
    <s v="Sundar"/>
    <n v="8976789056"/>
    <s v="Milk (1 Ltr)"/>
    <s v="Dairy"/>
    <n v="40"/>
    <n v="2"/>
    <n v="80"/>
    <n v="56"/>
    <n v="24"/>
    <s v="Chandra"/>
    <s v="Sulur"/>
    <n v="13"/>
    <s v="Feb"/>
    <x v="0"/>
    <s v="Thursday"/>
    <x v="0"/>
  </r>
  <r>
    <n v="1528"/>
    <d v="2020-02-13T00:00:00"/>
    <s v="Sundar"/>
    <n v="8976789056"/>
    <s v="Rexona 150 GM"/>
    <s v="Cosmetics"/>
    <n v="55"/>
    <n v="1"/>
    <n v="55"/>
    <n v="38.5"/>
    <n v="16.5"/>
    <s v="Ranjith"/>
    <s v="Sulur"/>
    <n v="13"/>
    <s v="Feb"/>
    <x v="0"/>
    <s v="Thursday"/>
    <x v="0"/>
  </r>
  <r>
    <n v="1529"/>
    <d v="2020-02-13T00:00:00"/>
    <s v="Rajesh singh"/>
    <n v="9876548767"/>
    <s v="Cinthol 100 GM"/>
    <s v="Cosmetics"/>
    <n v="45"/>
    <n v="3"/>
    <n v="135"/>
    <n v="94.5"/>
    <n v="40.5"/>
    <s v="Ranjith"/>
    <s v="Sulur"/>
    <n v="13"/>
    <s v="Feb"/>
    <x v="0"/>
    <s v="Thursday"/>
    <x v="0"/>
  </r>
  <r>
    <n v="1530"/>
    <d v="2020-02-13T00:00:00"/>
    <s v="Rajesh singh"/>
    <n v="9876548767"/>
    <s v="Rexona 150 GM"/>
    <s v="Cosmetics"/>
    <n v="55"/>
    <n v="6"/>
    <n v="330"/>
    <n v="231"/>
    <n v="99"/>
    <s v="Rajan"/>
    <s v="Sulur"/>
    <n v="13"/>
    <s v="Feb"/>
    <x v="0"/>
    <s v="Thursday"/>
    <x v="0"/>
  </r>
  <r>
    <n v="1534"/>
    <d v="2020-02-13T00:00:00"/>
    <s v="Rakson"/>
    <n v="8976789057"/>
    <s v="Milk (1 Ltr)"/>
    <s v="Dairy"/>
    <n v="40"/>
    <n v="1"/>
    <n v="40"/>
    <n v="28"/>
    <n v="12"/>
    <s v="Sindhu"/>
    <s v="Sulur"/>
    <n v="13"/>
    <s v="Feb"/>
    <x v="0"/>
    <s v="Thursday"/>
    <x v="0"/>
  </r>
  <r>
    <n v="1535"/>
    <d v="2020-02-13T00:00:00"/>
    <s v="suma ranjan"/>
    <n v="8976789077"/>
    <s v="Bread Sandwich"/>
    <s v="Groceries"/>
    <n v="70"/>
    <n v="1"/>
    <n v="70"/>
    <n v="49"/>
    <n v="21"/>
    <s v="Rajan"/>
    <s v="Sulur"/>
    <n v="13"/>
    <s v="Feb"/>
    <x v="0"/>
    <s v="Thursday"/>
    <x v="0"/>
  </r>
  <r>
    <n v="1536"/>
    <d v="2020-02-13T00:00:00"/>
    <s v="suma ranjan"/>
    <n v="8976789077"/>
    <s v="Rexona 150 GM"/>
    <s v="Cosmetics"/>
    <n v="55"/>
    <n v="3"/>
    <n v="165"/>
    <n v="115.5"/>
    <n v="49.5"/>
    <s v="Sindhu"/>
    <s v="Sulur"/>
    <n v="13"/>
    <s v="Feb"/>
    <x v="0"/>
    <s v="Thursday"/>
    <x v="0"/>
  </r>
  <r>
    <n v="1537"/>
    <d v="2020-02-13T00:00:00"/>
    <s v="suma ranjan"/>
    <n v="8976789077"/>
    <s v="Cinthol 100 GM"/>
    <s v="Cosmetics"/>
    <n v="45"/>
    <n v="3"/>
    <n v="135"/>
    <n v="94.5"/>
    <n v="40.5"/>
    <s v="Rajan"/>
    <s v="Sulur"/>
    <n v="13"/>
    <s v="Feb"/>
    <x v="0"/>
    <s v="Thursday"/>
    <x v="0"/>
  </r>
  <r>
    <n v="1538"/>
    <d v="2020-02-13T00:00:00"/>
    <s v="suma ranjan"/>
    <n v="8976789077"/>
    <s v="Milk (1 Ltr)"/>
    <s v="Dairy"/>
    <n v="40"/>
    <n v="1"/>
    <n v="40"/>
    <n v="28"/>
    <n v="12"/>
    <s v="Ranjith"/>
    <s v="Sulur"/>
    <n v="13"/>
    <s v="Feb"/>
    <x v="0"/>
    <s v="Thursday"/>
    <x v="0"/>
  </r>
  <r>
    <n v="1539"/>
    <d v="2020-02-13T00:00:00"/>
    <s v="suma ranjan"/>
    <n v="8976789077"/>
    <s v="Pickle 500g"/>
    <s v="Groceries"/>
    <n v="67"/>
    <n v="1"/>
    <n v="67"/>
    <n v="46.900000000000006"/>
    <n v="20.099999999999994"/>
    <s v="Sindhu"/>
    <s v="Sulur"/>
    <n v="13"/>
    <s v="Feb"/>
    <x v="0"/>
    <s v="Thursday"/>
    <x v="0"/>
  </r>
  <r>
    <n v="1531"/>
    <d v="2020-02-13T00:00:00"/>
    <s v="Sundar"/>
    <n v="8976789056"/>
    <s v="Bread Sandwich"/>
    <s v="Groceries"/>
    <n v="70"/>
    <n v="1"/>
    <n v="70"/>
    <n v="49"/>
    <n v="21"/>
    <s v="Chandra"/>
    <s v="Sulur"/>
    <n v="13"/>
    <s v="Feb"/>
    <x v="0"/>
    <s v="Thursday"/>
    <x v="0"/>
  </r>
  <r>
    <n v="1532"/>
    <d v="2020-02-13T00:00:00"/>
    <s v="Sundar"/>
    <n v="8976789056"/>
    <s v="Milk (1 Ltr)"/>
    <s v="Dairy"/>
    <n v="40"/>
    <n v="2"/>
    <n v="80"/>
    <n v="56"/>
    <n v="24"/>
    <s v="Ranjith"/>
    <s v="Sulur"/>
    <n v="13"/>
    <s v="Feb"/>
    <x v="0"/>
    <s v="Thursday"/>
    <x v="0"/>
  </r>
  <r>
    <n v="1533"/>
    <d v="2020-02-13T00:00:00"/>
    <s v="Sundar"/>
    <n v="8976789056"/>
    <s v="Rexona 150 GM"/>
    <s v="Cosmetics"/>
    <n v="55"/>
    <n v="1"/>
    <n v="55"/>
    <n v="38.5"/>
    <n v="16.5"/>
    <s v="Sindhu"/>
    <s v="Sulur"/>
    <n v="13"/>
    <s v="Feb"/>
    <x v="0"/>
    <s v="Thursday"/>
    <x v="0"/>
  </r>
  <r>
    <n v="1545"/>
    <d v="2020-02-13T00:00:00"/>
    <s v="Rajesh singh"/>
    <n v="9876548767"/>
    <s v="Cinthol 100 GM"/>
    <s v="Cosmetics"/>
    <n v="45"/>
    <n v="3"/>
    <n v="135"/>
    <n v="94.5"/>
    <n v="40.5"/>
    <s v="Ranjith"/>
    <s v="Sulur"/>
    <n v="13"/>
    <s v="Feb"/>
    <x v="0"/>
    <s v="Thursday"/>
    <x v="0"/>
  </r>
  <r>
    <n v="1546"/>
    <d v="2020-02-13T00:00:00"/>
    <s v="Rajesh singh"/>
    <n v="9876548767"/>
    <s v="Rexona 150 GM"/>
    <s v="Cosmetics"/>
    <n v="55"/>
    <n v="6"/>
    <n v="330"/>
    <n v="231"/>
    <n v="99"/>
    <s v="Rajan"/>
    <s v="Sulur"/>
    <n v="13"/>
    <s v="Feb"/>
    <x v="0"/>
    <s v="Thursday"/>
    <x v="0"/>
  </r>
  <r>
    <n v="1550"/>
    <d v="2020-02-13T00:00:00"/>
    <s v="Rakson"/>
    <n v="8976789057"/>
    <s v="Milk (1 Ltr)"/>
    <s v="Dairy"/>
    <n v="40"/>
    <n v="1"/>
    <n v="40"/>
    <n v="28"/>
    <n v="12"/>
    <s v="Sindhu"/>
    <s v="Sulur"/>
    <n v="13"/>
    <s v="Feb"/>
    <x v="0"/>
    <s v="Thursday"/>
    <x v="0"/>
  </r>
  <r>
    <n v="1551"/>
    <d v="2020-02-13T00:00:00"/>
    <s v="Rakson"/>
    <n v="8976789057"/>
    <s v="Bread Sandwich"/>
    <s v="Groceries"/>
    <n v="70"/>
    <n v="1"/>
    <n v="70"/>
    <n v="49"/>
    <n v="21"/>
    <s v="Rajan"/>
    <s v="Sulur"/>
    <n v="13"/>
    <s v="Feb"/>
    <x v="0"/>
    <s v="Thursday"/>
    <x v="0"/>
  </r>
  <r>
    <n v="1552"/>
    <d v="2020-02-13T00:00:00"/>
    <s v="Rakson"/>
    <n v="8976789057"/>
    <s v="Rexona 150 GM"/>
    <s v="Cosmetics"/>
    <n v="55"/>
    <n v="3"/>
    <n v="165"/>
    <n v="115.5"/>
    <n v="49.5"/>
    <s v="Sindhu"/>
    <s v="Sulur"/>
    <n v="13"/>
    <s v="Feb"/>
    <x v="0"/>
    <s v="Thursday"/>
    <x v="0"/>
  </r>
  <r>
    <n v="1553"/>
    <d v="2020-02-13T00:00:00"/>
    <s v="Rakson"/>
    <n v="8976789057"/>
    <s v="Cinthol 100 GM"/>
    <s v="Cosmetics"/>
    <n v="45"/>
    <n v="3"/>
    <n v="135"/>
    <n v="94.5"/>
    <n v="40.5"/>
    <s v="Sindhu"/>
    <s v="Sulur"/>
    <n v="13"/>
    <s v="Feb"/>
    <x v="0"/>
    <s v="Thursday"/>
    <x v="0"/>
  </r>
  <r>
    <n v="1554"/>
    <d v="2020-02-13T00:00:00"/>
    <s v="Rakson"/>
    <n v="8976789057"/>
    <s v="Milk (1 Ltr)"/>
    <s v="Dairy"/>
    <n v="40"/>
    <n v="1"/>
    <n v="40"/>
    <n v="28"/>
    <n v="12"/>
    <s v="Chandra"/>
    <s v="Sulur"/>
    <n v="13"/>
    <s v="Feb"/>
    <x v="0"/>
    <s v="Thursday"/>
    <x v="0"/>
  </r>
  <r>
    <n v="1540"/>
    <d v="2020-02-13T00:00:00"/>
    <s v="sudha"/>
    <n v="8976789034"/>
    <s v="Salt 1 kg"/>
    <s v="Groceries"/>
    <n v="15"/>
    <n v="1"/>
    <n v="15"/>
    <n v="10.5"/>
    <n v="4.5"/>
    <s v="Chandra"/>
    <s v="Sulur"/>
    <n v="13"/>
    <s v="Feb"/>
    <x v="0"/>
    <s v="Thursday"/>
    <x v="0"/>
  </r>
  <r>
    <n v="1541"/>
    <d v="2020-02-13T00:00:00"/>
    <s v="sudha"/>
    <n v="8976789034"/>
    <s v="Maybelline Mattie Lipstic 3.9 g"/>
    <s v="Cosmetics"/>
    <n v="262"/>
    <n v="1"/>
    <n v="262"/>
    <n v="183.4"/>
    <n v="78.599999999999994"/>
    <s v="Ranjith"/>
    <s v="Sulur"/>
    <n v="13"/>
    <s v="Feb"/>
    <x v="0"/>
    <s v="Thursday"/>
    <x v="0"/>
  </r>
  <r>
    <n v="1542"/>
    <d v="2020-02-13T00:00:00"/>
    <s v="sudha"/>
    <n v="8976789034"/>
    <s v="Faces Long Wear Eye Pencil"/>
    <s v="Cosmetics"/>
    <n v="349"/>
    <n v="1"/>
    <n v="349"/>
    <n v="244.3"/>
    <n v="104.69999999999999"/>
    <s v="Rajan"/>
    <s v="Sulur"/>
    <n v="13"/>
    <s v="Feb"/>
    <x v="0"/>
    <s v="Thursday"/>
    <x v="0"/>
  </r>
  <r>
    <n v="1543"/>
    <d v="2020-02-13T00:00:00"/>
    <s v="sudha"/>
    <n v="8976789034"/>
    <s v="Revlon Charlie Blue 100 ML"/>
    <s v="Cosmetics"/>
    <n v="537"/>
    <n v="1"/>
    <n v="537"/>
    <n v="375.9"/>
    <n v="161.10000000000002"/>
    <s v="Rajan"/>
    <s v="Sulur"/>
    <n v="13"/>
    <s v="Feb"/>
    <x v="0"/>
    <s v="Thursday"/>
    <x v="0"/>
  </r>
  <r>
    <n v="1544"/>
    <d v="2020-02-13T00:00:00"/>
    <s v="sudha"/>
    <n v="8976789034"/>
    <s v="Revlon Charlie White 100 ML"/>
    <s v="Cosmetics"/>
    <n v="584"/>
    <n v="1"/>
    <n v="584"/>
    <n v="408.8"/>
    <n v="175.2"/>
    <s v="Ranjith"/>
    <s v="Sulur"/>
    <n v="13"/>
    <s v="Feb"/>
    <x v="0"/>
    <s v="Thursday"/>
    <x v="0"/>
  </r>
  <r>
    <n v="1547"/>
    <d v="2020-02-13T00:00:00"/>
    <s v="Sundar"/>
    <n v="8976789056"/>
    <s v="Bread Sandwich"/>
    <s v="Groceries"/>
    <n v="70"/>
    <n v="1"/>
    <n v="70"/>
    <n v="49"/>
    <n v="21"/>
    <s v="Chandra"/>
    <s v="Sulur"/>
    <n v="13"/>
    <s v="Feb"/>
    <x v="0"/>
    <s v="Thursday"/>
    <x v="0"/>
  </r>
  <r>
    <n v="1548"/>
    <d v="2020-02-13T00:00:00"/>
    <s v="Sundar"/>
    <n v="8976789056"/>
    <s v="Milk (1 Ltr)"/>
    <s v="Dairy"/>
    <n v="40"/>
    <n v="2"/>
    <n v="80"/>
    <n v="56"/>
    <n v="24"/>
    <s v="Rajan"/>
    <s v="Sulur"/>
    <n v="13"/>
    <s v="Feb"/>
    <x v="0"/>
    <s v="Thursday"/>
    <x v="0"/>
  </r>
  <r>
    <n v="1549"/>
    <d v="2020-02-13T00:00:00"/>
    <s v="Sundar"/>
    <n v="8976789056"/>
    <s v="Rexona 150 GM"/>
    <s v="Cosmetics"/>
    <n v="55"/>
    <n v="1"/>
    <n v="55"/>
    <n v="38.5"/>
    <n v="16.5"/>
    <s v="Sindhu"/>
    <s v="Sulur"/>
    <n v="13"/>
    <s v="Feb"/>
    <x v="0"/>
    <s v="Thursday"/>
    <x v="0"/>
  </r>
  <r>
    <n v="1561"/>
    <d v="2020-02-14T00:00:00"/>
    <s v="sudha"/>
    <n v="8976789034"/>
    <s v="Bread Sandwich"/>
    <s v="Groceries"/>
    <n v="70"/>
    <n v="1"/>
    <n v="70"/>
    <n v="49"/>
    <n v="21"/>
    <s v="Sindhu"/>
    <s v="Sulur"/>
    <n v="14"/>
    <s v="Feb"/>
    <x v="0"/>
    <s v="Friday"/>
    <x v="0"/>
  </r>
  <r>
    <n v="1562"/>
    <d v="2020-02-14T00:00:00"/>
    <s v="sudha"/>
    <n v="8976789034"/>
    <s v="Rexona 150 GM"/>
    <s v="Cosmetics"/>
    <n v="55"/>
    <n v="3"/>
    <n v="165"/>
    <n v="115.5"/>
    <n v="49.5"/>
    <s v="Sindhu"/>
    <s v="Sulur"/>
    <n v="14"/>
    <s v="Feb"/>
    <x v="0"/>
    <s v="Friday"/>
    <x v="0"/>
  </r>
  <r>
    <n v="1563"/>
    <d v="2020-02-14T00:00:00"/>
    <s v="sudha"/>
    <n v="8976789034"/>
    <s v="Cinthol 100 GM"/>
    <s v="Cosmetics"/>
    <n v="45"/>
    <n v="3"/>
    <n v="135"/>
    <n v="94.5"/>
    <n v="40.5"/>
    <s v="Sindhu"/>
    <s v="Sulur"/>
    <n v="14"/>
    <s v="Feb"/>
    <x v="0"/>
    <s v="Friday"/>
    <x v="0"/>
  </r>
  <r>
    <n v="1564"/>
    <d v="2020-02-14T00:00:00"/>
    <s v="sudha"/>
    <n v="8976789034"/>
    <s v="Milk (1 Ltr)"/>
    <s v="Dairy"/>
    <n v="40"/>
    <n v="1"/>
    <n v="40"/>
    <n v="28"/>
    <n v="12"/>
    <s v="Ranjith"/>
    <s v="Sulur"/>
    <n v="14"/>
    <s v="Feb"/>
    <x v="0"/>
    <s v="Friday"/>
    <x v="0"/>
  </r>
  <r>
    <n v="1565"/>
    <d v="2020-02-14T00:00:00"/>
    <s v="sudha"/>
    <n v="8976789034"/>
    <s v="Pickle 500g"/>
    <s v="Groceries"/>
    <n v="67"/>
    <n v="1"/>
    <n v="67"/>
    <n v="46.900000000000006"/>
    <n v="20.099999999999994"/>
    <s v="Ranjith"/>
    <s v="Sulur"/>
    <n v="14"/>
    <s v="Feb"/>
    <x v="0"/>
    <s v="Friday"/>
    <x v="0"/>
  </r>
  <r>
    <n v="1566"/>
    <d v="2020-02-14T00:00:00"/>
    <s v="sudha"/>
    <n v="8976789034"/>
    <s v="Salt 1 kg"/>
    <s v="Groceries"/>
    <n v="15"/>
    <n v="1"/>
    <n v="15"/>
    <n v="10.5"/>
    <n v="4.5"/>
    <s v="Chandra"/>
    <s v="Sulur"/>
    <n v="14"/>
    <s v="Feb"/>
    <x v="0"/>
    <s v="Friday"/>
    <x v="0"/>
  </r>
  <r>
    <n v="1567"/>
    <d v="2020-02-14T00:00:00"/>
    <s v="sudha"/>
    <n v="8976789034"/>
    <s v="Maybelline Mattie Lipstic 3.9 g"/>
    <s v="Cosmetics"/>
    <n v="262"/>
    <n v="1"/>
    <n v="262"/>
    <n v="183.4"/>
    <n v="78.599999999999994"/>
    <s v="Ranjith"/>
    <s v="Sulur"/>
    <n v="14"/>
    <s v="Feb"/>
    <x v="0"/>
    <s v="Friday"/>
    <x v="0"/>
  </r>
  <r>
    <n v="1568"/>
    <d v="2020-02-14T00:00:00"/>
    <s v="sudha"/>
    <n v="8976789034"/>
    <s v="Faces Long Wear Eye Pencil"/>
    <s v="Cosmetics"/>
    <n v="349"/>
    <n v="1"/>
    <n v="349"/>
    <n v="244.3"/>
    <n v="104.69999999999999"/>
    <s v="Rajan"/>
    <s v="Sulur"/>
    <n v="14"/>
    <s v="Feb"/>
    <x v="0"/>
    <s v="Friday"/>
    <x v="0"/>
  </r>
  <r>
    <n v="1569"/>
    <d v="2020-02-14T00:00:00"/>
    <s v="sudha"/>
    <n v="8976789034"/>
    <s v="Revlon Charlie Blue 100 ML"/>
    <s v="Cosmetics"/>
    <n v="537"/>
    <n v="1"/>
    <n v="537"/>
    <n v="375.9"/>
    <n v="161.10000000000002"/>
    <s v="Chandra"/>
    <s v="Sulur"/>
    <n v="14"/>
    <s v="Feb"/>
    <x v="0"/>
    <s v="Friday"/>
    <x v="0"/>
  </r>
  <r>
    <n v="1570"/>
    <d v="2020-02-14T00:00:00"/>
    <s v="sudha"/>
    <n v="8976789034"/>
    <s v="Revlon Charlie White 100 ML"/>
    <s v="Cosmetics"/>
    <n v="584"/>
    <n v="1"/>
    <n v="584"/>
    <n v="408.8"/>
    <n v="175.2"/>
    <s v="Rajan"/>
    <s v="Sulur"/>
    <n v="14"/>
    <s v="Feb"/>
    <x v="0"/>
    <s v="Friday"/>
    <x v="0"/>
  </r>
  <r>
    <n v="1555"/>
    <d v="2020-02-14T00:00:00"/>
    <s v="suma ranjan"/>
    <n v="8976789077"/>
    <s v="Pickle 500g"/>
    <s v="Groceries"/>
    <n v="67"/>
    <n v="1"/>
    <n v="67"/>
    <n v="46.900000000000006"/>
    <n v="20.099999999999994"/>
    <s v="Chandra"/>
    <s v="Sulur"/>
    <n v="14"/>
    <s v="Feb"/>
    <x v="0"/>
    <s v="Friday"/>
    <x v="0"/>
  </r>
  <r>
    <n v="1556"/>
    <d v="2020-02-14T00:00:00"/>
    <s v="suma ranjan"/>
    <n v="8976789077"/>
    <s v="Salt 1 kg"/>
    <s v="Groceries"/>
    <n v="15"/>
    <n v="1"/>
    <n v="15"/>
    <n v="10.5"/>
    <n v="4.5"/>
    <s v="Sindhu"/>
    <s v="Sulur"/>
    <n v="14"/>
    <s v="Feb"/>
    <x v="0"/>
    <s v="Friday"/>
    <x v="0"/>
  </r>
  <r>
    <n v="1557"/>
    <d v="2020-02-14T00:00:00"/>
    <s v="suma ranjan"/>
    <n v="8976789077"/>
    <s v="Maybelline Mattie Lipstic 3.9 g"/>
    <s v="Cosmetics"/>
    <n v="262"/>
    <n v="1"/>
    <n v="262"/>
    <n v="183.4"/>
    <n v="78.599999999999994"/>
    <s v="Sindhu"/>
    <s v="Sulur"/>
    <n v="14"/>
    <s v="Feb"/>
    <x v="0"/>
    <s v="Friday"/>
    <x v="0"/>
  </r>
  <r>
    <n v="1558"/>
    <d v="2020-02-14T00:00:00"/>
    <s v="suma ranjan"/>
    <n v="8976789077"/>
    <s v="Faces Long Wear Eye Pencil"/>
    <s v="Cosmetics"/>
    <n v="349"/>
    <n v="1"/>
    <n v="349"/>
    <n v="244.3"/>
    <n v="104.69999999999999"/>
    <s v="Ranjith"/>
    <s v="Sulur"/>
    <n v="14"/>
    <s v="Feb"/>
    <x v="0"/>
    <s v="Friday"/>
    <x v="0"/>
  </r>
  <r>
    <n v="1559"/>
    <d v="2020-02-14T00:00:00"/>
    <s v="suma ranjan"/>
    <n v="8976789077"/>
    <s v="Revlon Charlie Blue 100 ML"/>
    <s v="Cosmetics"/>
    <n v="537"/>
    <n v="1"/>
    <n v="537"/>
    <n v="375.9"/>
    <n v="161.10000000000002"/>
    <s v="Chandra"/>
    <s v="Sulur"/>
    <n v="14"/>
    <s v="Feb"/>
    <x v="0"/>
    <s v="Friday"/>
    <x v="0"/>
  </r>
  <r>
    <n v="1560"/>
    <d v="2020-02-14T00:00:00"/>
    <s v="suma ranjan"/>
    <n v="8976789077"/>
    <s v="Revlon Charlie White 100 ML"/>
    <s v="Cosmetics"/>
    <n v="584"/>
    <n v="1"/>
    <n v="584"/>
    <n v="408.8"/>
    <n v="175.2"/>
    <s v="Rajan"/>
    <s v="Sulur"/>
    <n v="14"/>
    <s v="Feb"/>
    <x v="0"/>
    <s v="Friday"/>
    <x v="0"/>
  </r>
  <r>
    <n v="1571"/>
    <d v="2020-02-14T00:00:00"/>
    <s v="Rajesh singh"/>
    <n v="9876548767"/>
    <s v="Cinthol 100 GM"/>
    <s v="Cosmetics"/>
    <n v="45"/>
    <n v="3"/>
    <n v="135"/>
    <n v="94.5"/>
    <n v="40.5"/>
    <s v="Ranjith"/>
    <s v="Sulur"/>
    <n v="14"/>
    <s v="Feb"/>
    <x v="0"/>
    <s v="Friday"/>
    <x v="0"/>
  </r>
  <r>
    <n v="1572"/>
    <d v="2020-02-14T00:00:00"/>
    <s v="Rajesh singh"/>
    <n v="9876548767"/>
    <s v="Rexona 150 GM"/>
    <s v="Cosmetics"/>
    <n v="55"/>
    <n v="6"/>
    <n v="330"/>
    <n v="231"/>
    <n v="99"/>
    <s v="Chandra"/>
    <s v="Sulur"/>
    <n v="14"/>
    <s v="Feb"/>
    <x v="0"/>
    <s v="Friday"/>
    <x v="0"/>
  </r>
  <r>
    <n v="1573"/>
    <d v="2020-02-14T00:00:00"/>
    <s v="suma ranjan"/>
    <n v="8976789077"/>
    <s v="Bread Sandwich"/>
    <s v="Groceries"/>
    <n v="70"/>
    <n v="1"/>
    <n v="70"/>
    <n v="49"/>
    <n v="21"/>
    <s v="Rajan"/>
    <s v="Sulur"/>
    <n v="14"/>
    <s v="Feb"/>
    <x v="0"/>
    <s v="Friday"/>
    <x v="0"/>
  </r>
  <r>
    <n v="1574"/>
    <d v="2020-02-14T00:00:00"/>
    <s v="suma ranjan"/>
    <n v="8976789077"/>
    <s v="Rexona 150 GM"/>
    <s v="Cosmetics"/>
    <n v="55"/>
    <n v="3"/>
    <n v="165"/>
    <n v="115.5"/>
    <n v="49.5"/>
    <s v="Ranjith"/>
    <s v="Sulur"/>
    <n v="14"/>
    <s v="Feb"/>
    <x v="0"/>
    <s v="Friday"/>
    <x v="0"/>
  </r>
  <r>
    <n v="1575"/>
    <d v="2020-02-14T00:00:00"/>
    <s v="suma ranjan"/>
    <n v="8976789077"/>
    <s v="Cinthol 100 GM"/>
    <s v="Cosmetics"/>
    <n v="45"/>
    <n v="3"/>
    <n v="135"/>
    <n v="94.5"/>
    <n v="40.5"/>
    <s v="Ranjith"/>
    <s v="Sulur"/>
    <n v="14"/>
    <s v="Feb"/>
    <x v="0"/>
    <s v="Friday"/>
    <x v="0"/>
  </r>
  <r>
    <n v="1576"/>
    <d v="2020-02-14T00:00:00"/>
    <s v="suma ranjan"/>
    <n v="8976789077"/>
    <s v="Milk (1 Ltr)"/>
    <s v="Dairy"/>
    <n v="40"/>
    <n v="1"/>
    <n v="40"/>
    <n v="28"/>
    <n v="12"/>
    <s v="Rajan"/>
    <s v="Sulur"/>
    <n v="14"/>
    <s v="Feb"/>
    <x v="0"/>
    <s v="Friday"/>
    <x v="0"/>
  </r>
  <r>
    <n v="1577"/>
    <d v="2020-02-14T00:00:00"/>
    <s v="Suresh"/>
    <n v="8976789065"/>
    <s v="Pickle 500g"/>
    <s v="Groceries"/>
    <n v="67"/>
    <n v="1"/>
    <n v="67"/>
    <n v="46.900000000000006"/>
    <n v="20.099999999999994"/>
    <s v="Chandra"/>
    <s v="Sulur"/>
    <n v="14"/>
    <s v="Feb"/>
    <x v="0"/>
    <s v="Friday"/>
    <x v="0"/>
  </r>
  <r>
    <n v="1578"/>
    <d v="2020-02-14T00:00:00"/>
    <s v="Suresh"/>
    <n v="8976789065"/>
    <s v="Salt 1 kg"/>
    <s v="Groceries"/>
    <n v="15"/>
    <n v="1"/>
    <n v="15"/>
    <n v="10.5"/>
    <n v="4.5"/>
    <s v="Sindhu"/>
    <s v="Sulur"/>
    <n v="14"/>
    <s v="Feb"/>
    <x v="0"/>
    <s v="Friday"/>
    <x v="0"/>
  </r>
  <r>
    <n v="1579"/>
    <d v="2020-02-14T00:00:00"/>
    <s v="Suresh"/>
    <n v="8976789065"/>
    <s v="Maybelline Mattie Lipstic 3.9 g"/>
    <s v="Cosmetics"/>
    <n v="262"/>
    <n v="1"/>
    <n v="262"/>
    <n v="183.4"/>
    <n v="78.599999999999994"/>
    <s v="Ranjith"/>
    <s v="Sulur"/>
    <n v="14"/>
    <s v="Feb"/>
    <x v="0"/>
    <s v="Friday"/>
    <x v="0"/>
  </r>
  <r>
    <n v="1580"/>
    <d v="2020-02-14T00:00:00"/>
    <s v="Suresh"/>
    <n v="8976789065"/>
    <s v="Faces Long Wear Eye Pencil"/>
    <s v="Cosmetics"/>
    <n v="349"/>
    <n v="1"/>
    <n v="349"/>
    <n v="244.3"/>
    <n v="104.69999999999999"/>
    <s v="Rajan"/>
    <s v="Sulur"/>
    <n v="14"/>
    <s v="Feb"/>
    <x v="0"/>
    <s v="Friday"/>
    <x v="0"/>
  </r>
  <r>
    <n v="1581"/>
    <d v="2020-02-14T00:00:00"/>
    <s v="Suresh"/>
    <n v="8976789065"/>
    <s v="Revlon Charlie Blue 100 ML"/>
    <s v="Cosmetics"/>
    <n v="537"/>
    <n v="1"/>
    <n v="537"/>
    <n v="375.9"/>
    <n v="161.10000000000002"/>
    <s v="Ranjith"/>
    <s v="Sulur"/>
    <n v="14"/>
    <s v="Feb"/>
    <x v="0"/>
    <s v="Friday"/>
    <x v="0"/>
  </r>
  <r>
    <n v="1582"/>
    <d v="2020-02-14T00:00:00"/>
    <s v="Suresh"/>
    <n v="8976789065"/>
    <s v="Revlon Charlie White 100 ML"/>
    <s v="Cosmetics"/>
    <n v="584"/>
    <n v="1"/>
    <n v="584"/>
    <n v="408.8"/>
    <n v="175.2"/>
    <s v="Rajan"/>
    <s v="Sulur"/>
    <n v="14"/>
    <s v="Feb"/>
    <x v="0"/>
    <s v="Friday"/>
    <x v="0"/>
  </r>
  <r>
    <n v="1583"/>
    <d v="2020-02-14T00:00:00"/>
    <s v="Rajesh singh"/>
    <n v="9876548767"/>
    <s v="Cinthol 100 GM"/>
    <s v="Cosmetics"/>
    <n v="45"/>
    <n v="3"/>
    <n v="135"/>
    <n v="94.5"/>
    <n v="40.5"/>
    <s v="Sindhu"/>
    <s v="Sulur"/>
    <n v="14"/>
    <s v="Feb"/>
    <x v="0"/>
    <s v="Friday"/>
    <x v="0"/>
  </r>
  <r>
    <n v="1584"/>
    <d v="2020-02-14T00:00:00"/>
    <s v="Rajesh singh"/>
    <n v="9876548767"/>
    <s v="Rexona 150 GM"/>
    <s v="Cosmetics"/>
    <n v="55"/>
    <n v="6"/>
    <n v="330"/>
    <n v="231"/>
    <n v="99"/>
    <s v="Ranjith"/>
    <s v="Sulur"/>
    <n v="14"/>
    <s v="Feb"/>
    <x v="0"/>
    <s v="Friday"/>
    <x v="0"/>
  </r>
  <r>
    <n v="1592"/>
    <d v="2020-02-14T00:00:00"/>
    <s v="Rajesh singh"/>
    <n v="9876548767"/>
    <s v="Cinthol 100 GM"/>
    <s v="Cosmetics"/>
    <n v="45"/>
    <n v="3"/>
    <n v="135"/>
    <n v="94.5"/>
    <n v="40.5"/>
    <s v="Ranjith"/>
    <s v="Sulur"/>
    <n v="14"/>
    <s v="Feb"/>
    <x v="0"/>
    <s v="Friday"/>
    <x v="0"/>
  </r>
  <r>
    <n v="1593"/>
    <d v="2020-02-14T00:00:00"/>
    <s v="Rajesh singh"/>
    <n v="9876548767"/>
    <s v="Rexona 150 GM"/>
    <s v="Cosmetics"/>
    <n v="55"/>
    <n v="6"/>
    <n v="330"/>
    <n v="231"/>
    <n v="99"/>
    <s v="Sindhu"/>
    <s v="Sulur"/>
    <n v="14"/>
    <s v="Feb"/>
    <x v="0"/>
    <s v="Friday"/>
    <x v="0"/>
  </r>
  <r>
    <n v="1595"/>
    <d v="2020-02-14T00:00:00"/>
    <s v="Rajesh singh"/>
    <n v="9876548767"/>
    <s v="Cinthol 100 GM"/>
    <s v="Cosmetics"/>
    <n v="45"/>
    <n v="3"/>
    <n v="135"/>
    <n v="94.5"/>
    <n v="40.5"/>
    <s v="Rajan"/>
    <s v="Sulur"/>
    <n v="14"/>
    <s v="Feb"/>
    <x v="0"/>
    <s v="Friday"/>
    <x v="0"/>
  </r>
  <r>
    <n v="1596"/>
    <d v="2020-02-14T00:00:00"/>
    <s v="Rajesh singh"/>
    <n v="9876548767"/>
    <s v="Rexona 150 GM"/>
    <s v="Cosmetics"/>
    <n v="55"/>
    <n v="6"/>
    <n v="330"/>
    <n v="231"/>
    <n v="99"/>
    <s v="Rajan"/>
    <s v="Sulur"/>
    <n v="14"/>
    <s v="Feb"/>
    <x v="0"/>
    <s v="Friday"/>
    <x v="0"/>
  </r>
  <r>
    <n v="1585"/>
    <d v="2020-02-14T00:00:00"/>
    <s v="suma ranjan"/>
    <n v="8976789077"/>
    <s v="Milk (1 Ltr)"/>
    <s v="Dairy"/>
    <n v="40"/>
    <n v="1"/>
    <n v="40"/>
    <n v="28"/>
    <n v="12"/>
    <s v="Sindhu"/>
    <s v="Sulur"/>
    <n v="14"/>
    <s v="Feb"/>
    <x v="0"/>
    <s v="Friday"/>
    <x v="0"/>
  </r>
  <r>
    <n v="1586"/>
    <d v="2020-02-14T00:00:00"/>
    <s v="suma ranjan"/>
    <n v="8976789077"/>
    <s v="Pickle 500g"/>
    <s v="Groceries"/>
    <n v="67"/>
    <n v="1"/>
    <n v="67"/>
    <n v="46.900000000000006"/>
    <n v="20.099999999999994"/>
    <s v="Ranjith"/>
    <s v="Sulur"/>
    <n v="14"/>
    <s v="Feb"/>
    <x v="0"/>
    <s v="Friday"/>
    <x v="0"/>
  </r>
  <r>
    <n v="1587"/>
    <d v="2020-02-14T00:00:00"/>
    <s v="suma ranjan"/>
    <n v="8976789077"/>
    <s v="Salt 1 kg"/>
    <s v="Groceries"/>
    <n v="15"/>
    <n v="1"/>
    <n v="15"/>
    <n v="10.5"/>
    <n v="4.5"/>
    <s v="Chandra"/>
    <s v="Sulur"/>
    <n v="14"/>
    <s v="Feb"/>
    <x v="0"/>
    <s v="Friday"/>
    <x v="0"/>
  </r>
  <r>
    <n v="1588"/>
    <d v="2020-02-14T00:00:00"/>
    <s v="suma ranjan"/>
    <n v="8976789077"/>
    <s v="Maybelline Mattie Lipstic 3.9 g"/>
    <s v="Cosmetics"/>
    <n v="262"/>
    <n v="1"/>
    <n v="262"/>
    <n v="183.4"/>
    <n v="78.599999999999994"/>
    <s v="Sindhu"/>
    <s v="Sulur"/>
    <n v="14"/>
    <s v="Feb"/>
    <x v="0"/>
    <s v="Friday"/>
    <x v="0"/>
  </r>
  <r>
    <n v="1589"/>
    <d v="2020-02-14T00:00:00"/>
    <s v="suma ranjan"/>
    <n v="8976789077"/>
    <s v="Faces Long Wear Eye Pencil"/>
    <s v="Cosmetics"/>
    <n v="349"/>
    <n v="1"/>
    <n v="349"/>
    <n v="244.3"/>
    <n v="104.69999999999999"/>
    <s v="Chandra"/>
    <s v="Sulur"/>
    <n v="14"/>
    <s v="Feb"/>
    <x v="0"/>
    <s v="Friday"/>
    <x v="0"/>
  </r>
  <r>
    <n v="1590"/>
    <d v="2020-02-14T00:00:00"/>
    <s v="suma ranjan"/>
    <n v="8976789077"/>
    <s v="Revlon Charlie Blue 100 ML"/>
    <s v="Cosmetics"/>
    <n v="537"/>
    <n v="1"/>
    <n v="537"/>
    <n v="375.9"/>
    <n v="161.10000000000002"/>
    <s v="Ranjith"/>
    <s v="Sulur"/>
    <n v="14"/>
    <s v="Feb"/>
    <x v="0"/>
    <s v="Friday"/>
    <x v="0"/>
  </r>
  <r>
    <n v="1591"/>
    <d v="2020-02-14T00:00:00"/>
    <s v="suma ranjan"/>
    <n v="8976789077"/>
    <s v="Revlon Charlie White 100 ML"/>
    <s v="Cosmetics"/>
    <n v="584"/>
    <n v="1"/>
    <n v="584"/>
    <n v="408.8"/>
    <n v="175.2"/>
    <s v="Ranjith"/>
    <s v="Sulur"/>
    <n v="14"/>
    <s v="Feb"/>
    <x v="0"/>
    <s v="Friday"/>
    <x v="0"/>
  </r>
  <r>
    <n v="1594"/>
    <d v="2020-02-14T00:00:00"/>
    <s v="suma ranjan"/>
    <n v="8976789077"/>
    <s v="Revlon Charlie White 100 ML"/>
    <s v="Cosmetics"/>
    <n v="584"/>
    <n v="1"/>
    <n v="584"/>
    <n v="408.8"/>
    <n v="175.2"/>
    <s v="Sindhu"/>
    <s v="Sulur"/>
    <n v="14"/>
    <s v="Feb"/>
    <x v="0"/>
    <s v="Friday"/>
    <x v="0"/>
  </r>
  <r>
    <n v="1597"/>
    <d v="2020-02-14T00:00:00"/>
    <s v="suma ranjan"/>
    <n v="8976789077"/>
    <s v="Milk (1 Ltr)"/>
    <s v="Dairy"/>
    <n v="40"/>
    <n v="1"/>
    <n v="40"/>
    <n v="28"/>
    <n v="12"/>
    <s v="Ranjith"/>
    <s v="Sulur"/>
    <n v="14"/>
    <s v="Feb"/>
    <x v="0"/>
    <s v="Friday"/>
    <x v="0"/>
  </r>
  <r>
    <n v="1598"/>
    <d v="2020-02-14T00:00:00"/>
    <s v="suma ranjan"/>
    <n v="8976789077"/>
    <s v="Pickle 500g"/>
    <s v="Groceries"/>
    <n v="67"/>
    <n v="1"/>
    <n v="67"/>
    <n v="46.900000000000006"/>
    <n v="20.099999999999994"/>
    <s v="Sindhu"/>
    <s v="Sulur"/>
    <n v="14"/>
    <s v="Feb"/>
    <x v="0"/>
    <s v="Friday"/>
    <x v="0"/>
  </r>
  <r>
    <n v="1599"/>
    <d v="2020-02-14T00:00:00"/>
    <s v="suma ranjan"/>
    <n v="8976789077"/>
    <s v="Salt 1 kg"/>
    <s v="Groceries"/>
    <n v="15"/>
    <n v="1"/>
    <n v="15"/>
    <n v="10.5"/>
    <n v="4.5"/>
    <s v="Rajan"/>
    <s v="Sulur"/>
    <n v="14"/>
    <s v="Feb"/>
    <x v="0"/>
    <s v="Friday"/>
    <x v="0"/>
  </r>
  <r>
    <n v="1600"/>
    <d v="2020-02-14T00:00:00"/>
    <s v="suma ranjan"/>
    <n v="8976789077"/>
    <s v="Maybelline Mattie Lipstic 3.9 g"/>
    <s v="Cosmetics"/>
    <n v="262"/>
    <n v="1"/>
    <n v="262"/>
    <n v="183.4"/>
    <n v="78.599999999999994"/>
    <s v="Chandra"/>
    <s v="Sulur"/>
    <n v="14"/>
    <s v="Feb"/>
    <x v="0"/>
    <s v="Friday"/>
    <x v="0"/>
  </r>
  <r>
    <n v="1601"/>
    <d v="2020-02-14T00:00:00"/>
    <s v="suma ranjan"/>
    <n v="8976789077"/>
    <s v="Faces Long Wear Eye Pencil"/>
    <s v="Cosmetics"/>
    <n v="349"/>
    <n v="1"/>
    <n v="349"/>
    <n v="244.3"/>
    <n v="104.69999999999999"/>
    <s v="Rajan"/>
    <s v="Sulur"/>
    <n v="14"/>
    <s v="Feb"/>
    <x v="0"/>
    <s v="Friday"/>
    <x v="0"/>
  </r>
  <r>
    <n v="1602"/>
    <d v="2020-02-14T00:00:00"/>
    <s v="suma ranjan"/>
    <n v="8976789077"/>
    <s v="Revlon Charlie Blue 100 ML"/>
    <s v="Cosmetics"/>
    <n v="537"/>
    <n v="1"/>
    <n v="537"/>
    <n v="375.9"/>
    <n v="161.10000000000002"/>
    <s v="Sindhu"/>
    <s v="Sulur"/>
    <n v="14"/>
    <s v="Feb"/>
    <x v="0"/>
    <s v="Friday"/>
    <x v="0"/>
  </r>
  <r>
    <n v="1603"/>
    <d v="2020-02-14T00:00:00"/>
    <s v="suma ranjan"/>
    <n v="8976789077"/>
    <s v="Revlon Charlie White 100 ML"/>
    <s v="Cosmetics"/>
    <n v="584"/>
    <n v="1"/>
    <n v="584"/>
    <n v="408.8"/>
    <n v="175.2"/>
    <s v="Rajan"/>
    <s v="Sulur"/>
    <n v="14"/>
    <s v="Feb"/>
    <x v="0"/>
    <s v="Friday"/>
    <x v="0"/>
  </r>
  <r>
    <n v="1604"/>
    <d v="2020-02-15T00:00:00"/>
    <s v="Rajesh singh"/>
    <n v="9876548767"/>
    <s v="Cinthol 100 GM"/>
    <s v="Cosmetics"/>
    <n v="45"/>
    <n v="3"/>
    <n v="135"/>
    <n v="94.5"/>
    <n v="40.5"/>
    <s v="Sindhu"/>
    <s v="Sulur"/>
    <n v="15"/>
    <s v="Feb"/>
    <x v="0"/>
    <s v="Saturday"/>
    <x v="0"/>
  </r>
  <r>
    <n v="1605"/>
    <d v="2020-02-15T00:00:00"/>
    <s v="Rajesh singh"/>
    <n v="9876548767"/>
    <s v="Rexona 150 GM"/>
    <s v="Cosmetics"/>
    <n v="55"/>
    <n v="6"/>
    <n v="330"/>
    <n v="231"/>
    <n v="99"/>
    <s v="Rajan"/>
    <s v="Sulur"/>
    <n v="15"/>
    <s v="Feb"/>
    <x v="0"/>
    <s v="Saturday"/>
    <x v="0"/>
  </r>
  <r>
    <n v="1606"/>
    <d v="2020-02-15T00:00:00"/>
    <s v="Rajesh singh"/>
    <n v="9876548767"/>
    <s v="Cinthol 100 GM"/>
    <s v="Cosmetics"/>
    <n v="45"/>
    <n v="3"/>
    <n v="135"/>
    <n v="94.5"/>
    <n v="40.5"/>
    <s v="Ranjith"/>
    <s v="Sulur"/>
    <n v="15"/>
    <s v="Feb"/>
    <x v="0"/>
    <s v="Saturday"/>
    <x v="0"/>
  </r>
  <r>
    <n v="1607"/>
    <d v="2020-02-15T00:00:00"/>
    <s v="Rajesh singh"/>
    <n v="9876548767"/>
    <s v="Rexona 150 GM"/>
    <s v="Cosmetics"/>
    <n v="55"/>
    <n v="6"/>
    <n v="330"/>
    <n v="231"/>
    <n v="99"/>
    <s v="Rajan"/>
    <s v="Sulur"/>
    <n v="15"/>
    <s v="Feb"/>
    <x v="0"/>
    <s v="Saturday"/>
    <x v="0"/>
  </r>
  <r>
    <n v="1608"/>
    <d v="2020-02-15T00:00:00"/>
    <s v="suma ranjan"/>
    <n v="8976789077"/>
    <s v="Milk (1 Ltr)"/>
    <s v="Dairy"/>
    <n v="40"/>
    <n v="1"/>
    <n v="40"/>
    <n v="28"/>
    <n v="12"/>
    <s v="Chandra"/>
    <s v="Sulur"/>
    <n v="15"/>
    <s v="Feb"/>
    <x v="0"/>
    <s v="Saturday"/>
    <x v="0"/>
  </r>
  <r>
    <n v="1609"/>
    <d v="2020-02-15T00:00:00"/>
    <s v="suma ranjan"/>
    <n v="8976789077"/>
    <s v="Pickle 500g"/>
    <s v="Groceries"/>
    <n v="67"/>
    <n v="1"/>
    <n v="67"/>
    <n v="46.900000000000006"/>
    <n v="20.099999999999994"/>
    <s v="Sindhu"/>
    <s v="Sulur"/>
    <n v="15"/>
    <s v="Feb"/>
    <x v="0"/>
    <s v="Saturday"/>
    <x v="0"/>
  </r>
  <r>
    <n v="1610"/>
    <d v="2020-02-15T00:00:00"/>
    <s v="suma ranjan"/>
    <n v="8976789077"/>
    <s v="Salt 1 kg"/>
    <s v="Groceries"/>
    <n v="15"/>
    <n v="1"/>
    <n v="15"/>
    <n v="10.5"/>
    <n v="4.5"/>
    <s v="Rajan"/>
    <s v="Sulur"/>
    <n v="15"/>
    <s v="Feb"/>
    <x v="0"/>
    <s v="Saturday"/>
    <x v="0"/>
  </r>
  <r>
    <n v="1611"/>
    <d v="2020-02-15T00:00:00"/>
    <s v="suma ranjan"/>
    <n v="8976789077"/>
    <s v="Maybelline Mattie Lipstic 3.9 g"/>
    <s v="Cosmetics"/>
    <n v="262"/>
    <n v="1"/>
    <n v="262"/>
    <n v="183.4"/>
    <n v="78.599999999999994"/>
    <s v="Chandra"/>
    <s v="Sulur"/>
    <n v="15"/>
    <s v="Feb"/>
    <x v="0"/>
    <s v="Saturday"/>
    <x v="0"/>
  </r>
  <r>
    <n v="1612"/>
    <d v="2020-02-15T00:00:00"/>
    <s v="suma ranjan"/>
    <n v="8976789077"/>
    <s v="Faces Long Wear Eye Pencil"/>
    <s v="Cosmetics"/>
    <n v="349"/>
    <n v="1"/>
    <n v="349"/>
    <n v="244.3"/>
    <n v="104.69999999999999"/>
    <s v="Sindhu"/>
    <s v="Sulur"/>
    <n v="15"/>
    <s v="Feb"/>
    <x v="0"/>
    <s v="Saturday"/>
    <x v="0"/>
  </r>
  <r>
    <n v="1613"/>
    <d v="2020-02-15T00:00:00"/>
    <s v="suma ranjan"/>
    <n v="8976789077"/>
    <s v="Revlon Charlie Blue 100 ML"/>
    <s v="Cosmetics"/>
    <n v="537"/>
    <n v="1"/>
    <n v="537"/>
    <n v="375.9"/>
    <n v="161.10000000000002"/>
    <s v="Sindhu"/>
    <s v="Sulur"/>
    <n v="15"/>
    <s v="Feb"/>
    <x v="0"/>
    <s v="Saturday"/>
    <x v="0"/>
  </r>
  <r>
    <n v="1614"/>
    <d v="2020-02-15T00:00:00"/>
    <s v="suma ranjan"/>
    <n v="8976789077"/>
    <s v="Revlon Charlie White 100 ML"/>
    <s v="Cosmetics"/>
    <n v="584"/>
    <n v="1"/>
    <n v="584"/>
    <n v="408.8"/>
    <n v="175.2"/>
    <s v="Rajan"/>
    <s v="Sulur"/>
    <n v="15"/>
    <s v="Feb"/>
    <x v="0"/>
    <s v="Saturday"/>
    <x v="0"/>
  </r>
  <r>
    <n v="1615"/>
    <d v="2020-02-15T00:00:00"/>
    <s v="Sundar"/>
    <n v="8976789056"/>
    <s v="Bread Sandwich"/>
    <s v="Groceries"/>
    <n v="70"/>
    <n v="1"/>
    <n v="70"/>
    <n v="49"/>
    <n v="21"/>
    <s v="Chandra"/>
    <s v="Sulur"/>
    <n v="15"/>
    <s v="Feb"/>
    <x v="0"/>
    <s v="Saturday"/>
    <x v="0"/>
  </r>
  <r>
    <n v="1616"/>
    <d v="2020-02-15T00:00:00"/>
    <s v="Sundar"/>
    <n v="8976789056"/>
    <s v="Milk (1 Ltr)"/>
    <s v="Dairy"/>
    <n v="40"/>
    <n v="2"/>
    <n v="80"/>
    <n v="56"/>
    <n v="24"/>
    <s v="Sindhu"/>
    <s v="Sulur"/>
    <n v="15"/>
    <s v="Feb"/>
    <x v="0"/>
    <s v="Saturday"/>
    <x v="0"/>
  </r>
  <r>
    <n v="1617"/>
    <d v="2020-02-15T00:00:00"/>
    <s v="Sundar"/>
    <n v="8976789056"/>
    <s v="Rexona 150 GM"/>
    <s v="Cosmetics"/>
    <n v="55"/>
    <n v="1"/>
    <n v="55"/>
    <n v="38.5"/>
    <n v="16.5"/>
    <s v="Rajan"/>
    <s v="Sulur"/>
    <n v="15"/>
    <s v="Feb"/>
    <x v="0"/>
    <s v="Saturday"/>
    <x v="0"/>
  </r>
  <r>
    <n v="1618"/>
    <d v="2020-02-15T00:00:00"/>
    <s v="Rajesh singh"/>
    <n v="9876548767"/>
    <s v="Cinthol 100 GM"/>
    <s v="Cosmetics"/>
    <n v="45"/>
    <n v="3"/>
    <n v="135"/>
    <n v="94.5"/>
    <n v="40.5"/>
    <s v="Chandra"/>
    <s v="Sulur"/>
    <n v="15"/>
    <s v="Feb"/>
    <x v="0"/>
    <s v="Saturday"/>
    <x v="0"/>
  </r>
  <r>
    <n v="1619"/>
    <d v="2020-02-15T00:00:00"/>
    <s v="Rajesh singh"/>
    <n v="9876548767"/>
    <s v="Rexona 150 GM"/>
    <s v="Cosmetics"/>
    <n v="55"/>
    <n v="6"/>
    <n v="330"/>
    <n v="231"/>
    <n v="99"/>
    <s v="Ranjith"/>
    <s v="Sulur"/>
    <n v="15"/>
    <s v="Feb"/>
    <x v="0"/>
    <s v="Saturday"/>
    <x v="0"/>
  </r>
  <r>
    <n v="1623"/>
    <d v="2020-02-15T00:00:00"/>
    <s v="Rakson"/>
    <n v="8976789057"/>
    <s v="Milk (1 Ltr)"/>
    <s v="Dairy"/>
    <n v="40"/>
    <n v="1"/>
    <n v="40"/>
    <n v="28"/>
    <n v="12"/>
    <s v="Ranjith"/>
    <s v="Sulur"/>
    <n v="15"/>
    <s v="Feb"/>
    <x v="0"/>
    <s v="Saturday"/>
    <x v="0"/>
  </r>
  <r>
    <n v="1620"/>
    <d v="2020-02-15T00:00:00"/>
    <s v="Sundar"/>
    <n v="8976789056"/>
    <s v="Bread Sandwich"/>
    <s v="Groceries"/>
    <n v="70"/>
    <n v="1"/>
    <n v="70"/>
    <n v="49"/>
    <n v="21"/>
    <s v="Sindhu"/>
    <s v="Sulur"/>
    <n v="15"/>
    <s v="Feb"/>
    <x v="0"/>
    <s v="Saturday"/>
    <x v="0"/>
  </r>
  <r>
    <n v="1621"/>
    <d v="2020-02-15T00:00:00"/>
    <s v="Sundar"/>
    <n v="8976789056"/>
    <s v="Milk (1 Ltr)"/>
    <s v="Dairy"/>
    <n v="40"/>
    <n v="2"/>
    <n v="80"/>
    <n v="56"/>
    <n v="24"/>
    <s v="Chandra"/>
    <s v="Sulur"/>
    <n v="15"/>
    <s v="Feb"/>
    <x v="0"/>
    <s v="Saturday"/>
    <x v="0"/>
  </r>
  <r>
    <n v="1622"/>
    <d v="2020-02-15T00:00:00"/>
    <s v="Sundar"/>
    <n v="8976789056"/>
    <s v="Rexona 150 GM"/>
    <s v="Cosmetics"/>
    <n v="55"/>
    <n v="1"/>
    <n v="55"/>
    <n v="38.5"/>
    <n v="16.5"/>
    <s v="Ranjith"/>
    <s v="Sulur"/>
    <n v="15"/>
    <s v="Feb"/>
    <x v="0"/>
    <s v="Saturday"/>
    <x v="0"/>
  </r>
  <r>
    <n v="1634"/>
    <d v="2020-02-15T00:00:00"/>
    <s v="Rajesh singh"/>
    <n v="9876548767"/>
    <s v="Cinthol 100 GM"/>
    <s v="Cosmetics"/>
    <n v="45"/>
    <n v="3"/>
    <n v="135"/>
    <n v="94.5"/>
    <n v="40.5"/>
    <s v="Sindhu"/>
    <s v="Sulur"/>
    <n v="15"/>
    <s v="Feb"/>
    <x v="0"/>
    <s v="Saturday"/>
    <x v="0"/>
  </r>
  <r>
    <n v="1635"/>
    <d v="2020-02-15T00:00:00"/>
    <s v="Rajesh singh"/>
    <n v="9876548767"/>
    <s v="Rexona 150 GM"/>
    <s v="Cosmetics"/>
    <n v="55"/>
    <n v="6"/>
    <n v="330"/>
    <n v="231"/>
    <n v="99"/>
    <s v="Rajan"/>
    <s v="Sulur"/>
    <n v="15"/>
    <s v="Feb"/>
    <x v="0"/>
    <s v="Saturday"/>
    <x v="0"/>
  </r>
  <r>
    <n v="1629"/>
    <d v="2020-02-15T00:00:00"/>
    <s v="sudha"/>
    <n v="8976789034"/>
    <s v="Salt 1 kg"/>
    <s v="Groceries"/>
    <n v="15"/>
    <n v="1"/>
    <n v="15"/>
    <n v="10.5"/>
    <n v="4.5"/>
    <s v="Rajan"/>
    <s v="Sulur"/>
    <n v="15"/>
    <s v="Feb"/>
    <x v="0"/>
    <s v="Saturday"/>
    <x v="0"/>
  </r>
  <r>
    <n v="1630"/>
    <d v="2020-02-15T00:00:00"/>
    <s v="sudha"/>
    <n v="8976789034"/>
    <s v="Maybelline Mattie Lipstic 3.9 g"/>
    <s v="Cosmetics"/>
    <n v="262"/>
    <n v="1"/>
    <n v="262"/>
    <n v="183.4"/>
    <n v="78.599999999999994"/>
    <s v="Sindhu"/>
    <s v="Sulur"/>
    <n v="15"/>
    <s v="Feb"/>
    <x v="0"/>
    <s v="Saturday"/>
    <x v="0"/>
  </r>
  <r>
    <n v="1631"/>
    <d v="2020-02-15T00:00:00"/>
    <s v="sudha"/>
    <n v="8976789034"/>
    <s v="Faces Long Wear Eye Pencil"/>
    <s v="Cosmetics"/>
    <n v="349"/>
    <n v="1"/>
    <n v="349"/>
    <n v="244.3"/>
    <n v="104.69999999999999"/>
    <s v="Chandra"/>
    <s v="Sulur"/>
    <n v="15"/>
    <s v="Feb"/>
    <x v="0"/>
    <s v="Saturday"/>
    <x v="0"/>
  </r>
  <r>
    <n v="1632"/>
    <d v="2020-02-15T00:00:00"/>
    <s v="sudha"/>
    <n v="8976789034"/>
    <s v="Revlon Charlie Blue 100 ML"/>
    <s v="Cosmetics"/>
    <n v="537"/>
    <n v="1"/>
    <n v="537"/>
    <n v="375.9"/>
    <n v="161.10000000000002"/>
    <s v="Chandra"/>
    <s v="Sulur"/>
    <n v="15"/>
    <s v="Feb"/>
    <x v="0"/>
    <s v="Saturday"/>
    <x v="0"/>
  </r>
  <r>
    <n v="1633"/>
    <d v="2020-02-15T00:00:00"/>
    <s v="sudha"/>
    <n v="8976789034"/>
    <s v="Revlon Charlie White 100 ML"/>
    <s v="Cosmetics"/>
    <n v="584"/>
    <n v="1"/>
    <n v="584"/>
    <n v="408.8"/>
    <n v="175.2"/>
    <s v="Chandra"/>
    <s v="Sulur"/>
    <n v="15"/>
    <s v="Feb"/>
    <x v="0"/>
    <s v="Saturday"/>
    <x v="0"/>
  </r>
  <r>
    <n v="1624"/>
    <d v="2020-02-15T00:00:00"/>
    <s v="suma ranjan"/>
    <n v="8976789077"/>
    <s v="Bread Sandwich"/>
    <s v="Groceries"/>
    <n v="70"/>
    <n v="1"/>
    <n v="70"/>
    <n v="49"/>
    <n v="21"/>
    <s v="Sindhu"/>
    <s v="Sulur"/>
    <n v="15"/>
    <s v="Feb"/>
    <x v="0"/>
    <s v="Saturday"/>
    <x v="0"/>
  </r>
  <r>
    <n v="1625"/>
    <d v="2020-02-15T00:00:00"/>
    <s v="suma ranjan"/>
    <n v="8976789077"/>
    <s v="Rexona 150 GM"/>
    <s v="Cosmetics"/>
    <n v="55"/>
    <n v="3"/>
    <n v="165"/>
    <n v="115.5"/>
    <n v="49.5"/>
    <s v="Sindhu"/>
    <s v="Sulur"/>
    <n v="15"/>
    <s v="Feb"/>
    <x v="0"/>
    <s v="Saturday"/>
    <x v="0"/>
  </r>
  <r>
    <n v="1626"/>
    <d v="2020-02-15T00:00:00"/>
    <s v="suma ranjan"/>
    <n v="8976789077"/>
    <s v="Cinthol 100 GM"/>
    <s v="Cosmetics"/>
    <n v="45"/>
    <n v="3"/>
    <n v="135"/>
    <n v="94.5"/>
    <n v="40.5"/>
    <s v="Ranjith"/>
    <s v="Sulur"/>
    <n v="15"/>
    <s v="Feb"/>
    <x v="0"/>
    <s v="Saturday"/>
    <x v="0"/>
  </r>
  <r>
    <n v="1627"/>
    <d v="2020-02-15T00:00:00"/>
    <s v="suma ranjan"/>
    <n v="8976789077"/>
    <s v="Milk (1 Ltr)"/>
    <s v="Dairy"/>
    <n v="40"/>
    <n v="1"/>
    <n v="40"/>
    <n v="28"/>
    <n v="12"/>
    <s v="Chandra"/>
    <s v="Sulur"/>
    <n v="15"/>
    <s v="Feb"/>
    <x v="0"/>
    <s v="Saturday"/>
    <x v="0"/>
  </r>
  <r>
    <n v="1628"/>
    <d v="2020-02-15T00:00:00"/>
    <s v="suma ranjan"/>
    <n v="8976789077"/>
    <s v="Pickle 500g"/>
    <s v="Groceries"/>
    <n v="67"/>
    <n v="1"/>
    <n v="67"/>
    <n v="46.900000000000006"/>
    <n v="20.099999999999994"/>
    <s v="Ranjith"/>
    <s v="Sulur"/>
    <n v="15"/>
    <s v="Feb"/>
    <x v="0"/>
    <s v="Saturday"/>
    <x v="0"/>
  </r>
  <r>
    <n v="1636"/>
    <d v="2020-02-15T00:00:00"/>
    <s v="Sundar"/>
    <n v="8976789056"/>
    <s v="Bread Sandwich"/>
    <s v="Groceries"/>
    <n v="70"/>
    <n v="1"/>
    <n v="70"/>
    <n v="49"/>
    <n v="21"/>
    <s v="Sindhu"/>
    <s v="Sulur"/>
    <n v="15"/>
    <s v="Feb"/>
    <x v="0"/>
    <s v="Saturday"/>
    <x v="0"/>
  </r>
  <r>
    <n v="1637"/>
    <d v="2020-02-15T00:00:00"/>
    <s v="Sundar"/>
    <n v="8976789056"/>
    <s v="Milk (1 Ltr)"/>
    <s v="Dairy"/>
    <n v="40"/>
    <n v="2"/>
    <n v="80"/>
    <n v="56"/>
    <n v="24"/>
    <s v="Rajan"/>
    <s v="Sulur"/>
    <n v="15"/>
    <s v="Feb"/>
    <x v="0"/>
    <s v="Saturday"/>
    <x v="0"/>
  </r>
  <r>
    <n v="1638"/>
    <d v="2020-02-15T00:00:00"/>
    <s v="Sundar"/>
    <n v="8976789056"/>
    <s v="Rexona 150 GM"/>
    <s v="Cosmetics"/>
    <n v="55"/>
    <n v="1"/>
    <n v="55"/>
    <n v="38.5"/>
    <n v="16.5"/>
    <s v="Sindhu"/>
    <s v="Sulur"/>
    <n v="15"/>
    <s v="Feb"/>
    <x v="0"/>
    <s v="Saturday"/>
    <x v="0"/>
  </r>
  <r>
    <n v="1639"/>
    <d v="2020-02-15T00:00:00"/>
    <s v="Rakson"/>
    <n v="8976789057"/>
    <s v="Milk (1 Ltr)"/>
    <s v="Dairy"/>
    <n v="40"/>
    <n v="1"/>
    <n v="40"/>
    <n v="28"/>
    <n v="12"/>
    <s v="Ranjith"/>
    <s v="Sulur"/>
    <n v="15"/>
    <s v="Feb"/>
    <x v="0"/>
    <s v="Saturday"/>
    <x v="0"/>
  </r>
  <r>
    <n v="1640"/>
    <d v="2020-02-15T00:00:00"/>
    <s v="Rakson"/>
    <n v="8976789057"/>
    <s v="Bread Sandwich"/>
    <s v="Groceries"/>
    <n v="70"/>
    <n v="1"/>
    <n v="70"/>
    <n v="49"/>
    <n v="21"/>
    <s v="Ranjith"/>
    <s v="Sulur"/>
    <n v="15"/>
    <s v="Feb"/>
    <x v="0"/>
    <s v="Saturday"/>
    <x v="0"/>
  </r>
  <r>
    <n v="1641"/>
    <d v="2020-02-15T00:00:00"/>
    <s v="Rakson"/>
    <n v="8976789057"/>
    <s v="Rexona 150 GM"/>
    <s v="Cosmetics"/>
    <n v="55"/>
    <n v="3"/>
    <n v="165"/>
    <n v="115.5"/>
    <n v="49.5"/>
    <s v="Sindhu"/>
    <s v="Sulur"/>
    <n v="15"/>
    <s v="Feb"/>
    <x v="0"/>
    <s v="Saturday"/>
    <x v="0"/>
  </r>
  <r>
    <n v="1642"/>
    <d v="2020-02-15T00:00:00"/>
    <s v="Rakson"/>
    <n v="8976789057"/>
    <s v="Cinthol 100 GM"/>
    <s v="Cosmetics"/>
    <n v="45"/>
    <n v="3"/>
    <n v="135"/>
    <n v="94.5"/>
    <n v="40.5"/>
    <s v="Ranjith"/>
    <s v="Sulur"/>
    <n v="15"/>
    <s v="Feb"/>
    <x v="0"/>
    <s v="Saturday"/>
    <x v="0"/>
  </r>
  <r>
    <n v="1643"/>
    <d v="2020-02-15T00:00:00"/>
    <s v="Rakson"/>
    <n v="8976789057"/>
    <s v="Milk (1 Ltr)"/>
    <s v="Dairy"/>
    <n v="40"/>
    <n v="1"/>
    <n v="40"/>
    <n v="28"/>
    <n v="12"/>
    <s v="Rajan"/>
    <s v="Sulur"/>
    <n v="15"/>
    <s v="Feb"/>
    <x v="0"/>
    <s v="Saturday"/>
    <x v="0"/>
  </r>
  <r>
    <n v="1644"/>
    <d v="2020-02-16T00:00:00"/>
    <s v="suma ranjan"/>
    <n v="8976789077"/>
    <s v="Pickle 500g"/>
    <s v="Groceries"/>
    <n v="67"/>
    <n v="1"/>
    <n v="67"/>
    <n v="46.900000000000006"/>
    <n v="20.099999999999994"/>
    <s v="Rajan"/>
    <s v="Sulur"/>
    <n v="16"/>
    <s v="Feb"/>
    <x v="0"/>
    <s v="Sunday"/>
    <x v="0"/>
  </r>
  <r>
    <n v="1645"/>
    <d v="2020-02-16T00:00:00"/>
    <s v="suma ranjan"/>
    <n v="8976789077"/>
    <s v="Salt 1 kg"/>
    <s v="Groceries"/>
    <n v="15"/>
    <n v="1"/>
    <n v="15"/>
    <n v="10.5"/>
    <n v="4.5"/>
    <s v="Sindhu"/>
    <s v="Sulur"/>
    <n v="16"/>
    <s v="Feb"/>
    <x v="0"/>
    <s v="Sunday"/>
    <x v="0"/>
  </r>
  <r>
    <n v="1646"/>
    <d v="2020-02-16T00:00:00"/>
    <s v="suma ranjan"/>
    <n v="8976789077"/>
    <s v="Maybelline Mattie Lipstic 3.9 g"/>
    <s v="Cosmetics"/>
    <n v="262"/>
    <n v="1"/>
    <n v="262"/>
    <n v="183.4"/>
    <n v="78.599999999999994"/>
    <s v="Ranjith"/>
    <s v="Sulur"/>
    <n v="16"/>
    <s v="Feb"/>
    <x v="0"/>
    <s v="Sunday"/>
    <x v="0"/>
  </r>
  <r>
    <n v="1647"/>
    <d v="2020-02-16T00:00:00"/>
    <s v="suma ranjan"/>
    <n v="8976789077"/>
    <s v="Faces Long Wear Eye Pencil"/>
    <s v="Cosmetics"/>
    <n v="349"/>
    <n v="1"/>
    <n v="349"/>
    <n v="244.3"/>
    <n v="104.69999999999999"/>
    <s v="Ranjith"/>
    <s v="Sulur"/>
    <n v="16"/>
    <s v="Feb"/>
    <x v="0"/>
    <s v="Sunday"/>
    <x v="0"/>
  </r>
  <r>
    <n v="1648"/>
    <d v="2020-02-16T00:00:00"/>
    <s v="suma ranjan"/>
    <n v="8976789077"/>
    <s v="Revlon Charlie Blue 100 ML"/>
    <s v="Cosmetics"/>
    <n v="537"/>
    <n v="1"/>
    <n v="537"/>
    <n v="375.9"/>
    <n v="161.10000000000002"/>
    <s v="Ranjith"/>
    <s v="Sulur"/>
    <n v="16"/>
    <s v="Feb"/>
    <x v="0"/>
    <s v="Sunday"/>
    <x v="0"/>
  </r>
  <r>
    <n v="1649"/>
    <d v="2020-02-16T00:00:00"/>
    <s v="suma ranjan"/>
    <n v="8976789077"/>
    <s v="Revlon Charlie White 100 ML"/>
    <s v="Cosmetics"/>
    <n v="584"/>
    <n v="1"/>
    <n v="584"/>
    <n v="408.8"/>
    <n v="175.2"/>
    <s v="Rajan"/>
    <s v="Sulur"/>
    <n v="16"/>
    <s v="Feb"/>
    <x v="0"/>
    <s v="Sunday"/>
    <x v="0"/>
  </r>
  <r>
    <n v="1650"/>
    <d v="2020-02-16T00:00:00"/>
    <s v="sudha"/>
    <n v="8976789034"/>
    <s v="Bread Sandwich"/>
    <s v="Groceries"/>
    <n v="70"/>
    <n v="1"/>
    <n v="70"/>
    <n v="49"/>
    <n v="21"/>
    <s v="Sindhu"/>
    <s v="Sulur"/>
    <n v="16"/>
    <s v="Feb"/>
    <x v="0"/>
    <s v="Sunday"/>
    <x v="0"/>
  </r>
  <r>
    <n v="1651"/>
    <d v="2020-02-16T00:00:00"/>
    <s v="sudha"/>
    <n v="8976789034"/>
    <s v="Rexona 150 GM"/>
    <s v="Cosmetics"/>
    <n v="55"/>
    <n v="3"/>
    <n v="165"/>
    <n v="115.5"/>
    <n v="49.5"/>
    <s v="Ranjith"/>
    <s v="Sulur"/>
    <n v="16"/>
    <s v="Feb"/>
    <x v="0"/>
    <s v="Sunday"/>
    <x v="0"/>
  </r>
  <r>
    <n v="1652"/>
    <d v="2020-02-16T00:00:00"/>
    <s v="sudha"/>
    <n v="8976789034"/>
    <s v="Cinthol 100 GM"/>
    <s v="Cosmetics"/>
    <n v="45"/>
    <n v="3"/>
    <n v="135"/>
    <n v="94.5"/>
    <n v="40.5"/>
    <s v="Rajan"/>
    <s v="Sulur"/>
    <n v="16"/>
    <s v="Feb"/>
    <x v="0"/>
    <s v="Sunday"/>
    <x v="0"/>
  </r>
  <r>
    <n v="1653"/>
    <d v="2020-02-16T00:00:00"/>
    <s v="sudha"/>
    <n v="8976789034"/>
    <s v="Milk (1 Ltr)"/>
    <s v="Dairy"/>
    <n v="40"/>
    <n v="1"/>
    <n v="40"/>
    <n v="28"/>
    <n v="12"/>
    <s v="Ranjith"/>
    <s v="Sulur"/>
    <n v="16"/>
    <s v="Feb"/>
    <x v="0"/>
    <s v="Sunday"/>
    <x v="0"/>
  </r>
  <r>
    <n v="1654"/>
    <d v="2020-02-16T00:00:00"/>
    <s v="sudha"/>
    <n v="8976789034"/>
    <s v="Pickle 500g"/>
    <s v="Groceries"/>
    <n v="67"/>
    <n v="1"/>
    <n v="67"/>
    <n v="46.900000000000006"/>
    <n v="20.099999999999994"/>
    <s v="Rajan"/>
    <s v="Sulur"/>
    <n v="16"/>
    <s v="Feb"/>
    <x v="0"/>
    <s v="Sunday"/>
    <x v="0"/>
  </r>
  <r>
    <n v="1655"/>
    <d v="2020-02-16T00:00:00"/>
    <s v="sudha"/>
    <n v="8976789034"/>
    <s v="Salt 1 kg"/>
    <s v="Groceries"/>
    <n v="15"/>
    <n v="1"/>
    <n v="15"/>
    <n v="10.5"/>
    <n v="4.5"/>
    <s v="Ranjith"/>
    <s v="Sulur"/>
    <n v="16"/>
    <s v="Feb"/>
    <x v="0"/>
    <s v="Sunday"/>
    <x v="0"/>
  </r>
  <r>
    <n v="1656"/>
    <d v="2020-02-16T00:00:00"/>
    <s v="sudha"/>
    <n v="8976789034"/>
    <s v="Maybelline Mattie Lipstic 3.9 g"/>
    <s v="Cosmetics"/>
    <n v="262"/>
    <n v="1"/>
    <n v="262"/>
    <n v="183.4"/>
    <n v="78.599999999999994"/>
    <s v="Sindhu"/>
    <s v="Sulur"/>
    <n v="16"/>
    <s v="Feb"/>
    <x v="0"/>
    <s v="Sunday"/>
    <x v="0"/>
  </r>
  <r>
    <n v="1657"/>
    <d v="2020-02-16T00:00:00"/>
    <s v="sudha"/>
    <n v="8976789034"/>
    <s v="Faces Long Wear Eye Pencil"/>
    <s v="Cosmetics"/>
    <n v="349"/>
    <n v="1"/>
    <n v="349"/>
    <n v="244.3"/>
    <n v="104.69999999999999"/>
    <s v="Rajan"/>
    <s v="Sulur"/>
    <n v="16"/>
    <s v="Feb"/>
    <x v="0"/>
    <s v="Sunday"/>
    <x v="0"/>
  </r>
  <r>
    <n v="1658"/>
    <d v="2020-02-16T00:00:00"/>
    <s v="sudha"/>
    <n v="8976789034"/>
    <s v="Revlon Charlie Blue 100 ML"/>
    <s v="Cosmetics"/>
    <n v="537"/>
    <n v="1"/>
    <n v="537"/>
    <n v="375.9"/>
    <n v="161.10000000000002"/>
    <s v="Rajan"/>
    <s v="Sulur"/>
    <n v="16"/>
    <s v="Feb"/>
    <x v="0"/>
    <s v="Sunday"/>
    <x v="0"/>
  </r>
  <r>
    <n v="1659"/>
    <d v="2020-02-16T00:00:00"/>
    <s v="sudha"/>
    <n v="8976789034"/>
    <s v="Revlon Charlie White 100 ML"/>
    <s v="Cosmetics"/>
    <n v="584"/>
    <n v="1"/>
    <n v="584"/>
    <n v="408.8"/>
    <n v="175.2"/>
    <s v="Sindhu"/>
    <s v="Sulur"/>
    <n v="16"/>
    <s v="Feb"/>
    <x v="0"/>
    <s v="Sunday"/>
    <x v="0"/>
  </r>
  <r>
    <n v="1660"/>
    <d v="2020-02-16T00:00:00"/>
    <s v="Rajesh singh"/>
    <n v="9876548767"/>
    <s v="Cinthol 100 GM"/>
    <s v="Cosmetics"/>
    <n v="45"/>
    <n v="3"/>
    <n v="135"/>
    <n v="94.5"/>
    <n v="40.5"/>
    <s v="Ranjith"/>
    <s v="Sulur"/>
    <n v="16"/>
    <s v="Feb"/>
    <x v="0"/>
    <s v="Sunday"/>
    <x v="0"/>
  </r>
  <r>
    <n v="1661"/>
    <d v="2020-02-16T00:00:00"/>
    <s v="Rajesh singh"/>
    <n v="9876548767"/>
    <s v="Rexona 150 GM"/>
    <s v="Cosmetics"/>
    <n v="55"/>
    <n v="6"/>
    <n v="330"/>
    <n v="231"/>
    <n v="99"/>
    <s v="Sindhu"/>
    <s v="Sulur"/>
    <n v="16"/>
    <s v="Feb"/>
    <x v="0"/>
    <s v="Sunday"/>
    <x v="0"/>
  </r>
  <r>
    <n v="1672"/>
    <d v="2020-02-16T00:00:00"/>
    <s v="Rajesh singh"/>
    <n v="9876548767"/>
    <s v="Cinthol 100 GM"/>
    <s v="Cosmetics"/>
    <n v="45"/>
    <n v="3"/>
    <n v="135"/>
    <n v="94.5"/>
    <n v="40.5"/>
    <s v="Chandra"/>
    <s v="Sulur"/>
    <n v="16"/>
    <s v="Feb"/>
    <x v="0"/>
    <s v="Sunday"/>
    <x v="0"/>
  </r>
  <r>
    <n v="1673"/>
    <d v="2020-02-16T00:00:00"/>
    <s v="Rajesh singh"/>
    <n v="9876548767"/>
    <s v="Rexona 150 GM"/>
    <s v="Cosmetics"/>
    <n v="55"/>
    <n v="6"/>
    <n v="330"/>
    <n v="231"/>
    <n v="99"/>
    <s v="Ranjith"/>
    <s v="Sulur"/>
    <n v="16"/>
    <s v="Feb"/>
    <x v="0"/>
    <s v="Sunday"/>
    <x v="0"/>
  </r>
  <r>
    <n v="1662"/>
    <d v="2020-02-16T00:00:00"/>
    <s v="suma ranjan"/>
    <n v="8976789077"/>
    <s v="Bread Sandwich"/>
    <s v="Groceries"/>
    <n v="70"/>
    <n v="1"/>
    <n v="70"/>
    <n v="49"/>
    <n v="21"/>
    <s v="Sindhu"/>
    <s v="Sulur"/>
    <n v="16"/>
    <s v="Feb"/>
    <x v="0"/>
    <s v="Sunday"/>
    <x v="0"/>
  </r>
  <r>
    <n v="1663"/>
    <d v="2020-02-16T00:00:00"/>
    <s v="suma ranjan"/>
    <n v="8976789077"/>
    <s v="Rexona 150 GM"/>
    <s v="Cosmetics"/>
    <n v="55"/>
    <n v="3"/>
    <n v="165"/>
    <n v="115.5"/>
    <n v="49.5"/>
    <s v="Rajan"/>
    <s v="Sulur"/>
    <n v="16"/>
    <s v="Feb"/>
    <x v="0"/>
    <s v="Sunday"/>
    <x v="0"/>
  </r>
  <r>
    <n v="1664"/>
    <d v="2020-02-16T00:00:00"/>
    <s v="suma ranjan"/>
    <n v="8976789077"/>
    <s v="Cinthol 100 GM"/>
    <s v="Cosmetics"/>
    <n v="45"/>
    <n v="3"/>
    <n v="135"/>
    <n v="94.5"/>
    <n v="40.5"/>
    <s v="Rajan"/>
    <s v="Sulur"/>
    <n v="16"/>
    <s v="Feb"/>
    <x v="0"/>
    <s v="Sunday"/>
    <x v="0"/>
  </r>
  <r>
    <n v="1665"/>
    <d v="2020-02-16T00:00:00"/>
    <s v="suma ranjan"/>
    <n v="8976789077"/>
    <s v="Milk (1 Ltr)"/>
    <s v="Dairy"/>
    <n v="40"/>
    <n v="1"/>
    <n v="40"/>
    <n v="28"/>
    <n v="12"/>
    <s v="Ranjith"/>
    <s v="Sulur"/>
    <n v="16"/>
    <s v="Feb"/>
    <x v="0"/>
    <s v="Sunday"/>
    <x v="0"/>
  </r>
  <r>
    <n v="1666"/>
    <d v="2020-02-16T00:00:00"/>
    <s v="Suresh"/>
    <n v="8976789065"/>
    <s v="Pickle 500g"/>
    <s v="Groceries"/>
    <n v="67"/>
    <n v="1"/>
    <n v="67"/>
    <n v="46.900000000000006"/>
    <n v="20.099999999999994"/>
    <s v="Ranjith"/>
    <s v="Sulur"/>
    <n v="16"/>
    <s v="Feb"/>
    <x v="0"/>
    <s v="Sunday"/>
    <x v="0"/>
  </r>
  <r>
    <n v="1667"/>
    <d v="2020-02-16T00:00:00"/>
    <s v="Suresh"/>
    <n v="8976789065"/>
    <s v="Salt 1 kg"/>
    <s v="Groceries"/>
    <n v="15"/>
    <n v="1"/>
    <n v="15"/>
    <n v="10.5"/>
    <n v="4.5"/>
    <s v="Chandra"/>
    <s v="Sulur"/>
    <n v="16"/>
    <s v="Feb"/>
    <x v="0"/>
    <s v="Sunday"/>
    <x v="0"/>
  </r>
  <r>
    <n v="1668"/>
    <d v="2020-02-16T00:00:00"/>
    <s v="Suresh"/>
    <n v="8976789065"/>
    <s v="Maybelline Mattie Lipstic 3.9 g"/>
    <s v="Cosmetics"/>
    <n v="262"/>
    <n v="1"/>
    <n v="262"/>
    <n v="183.4"/>
    <n v="78.599999999999994"/>
    <s v="Sindhu"/>
    <s v="Sulur"/>
    <n v="16"/>
    <s v="Feb"/>
    <x v="0"/>
    <s v="Sunday"/>
    <x v="0"/>
  </r>
  <r>
    <n v="1669"/>
    <d v="2020-02-16T00:00:00"/>
    <s v="Suresh"/>
    <n v="8976789065"/>
    <s v="Faces Long Wear Eye Pencil"/>
    <s v="Cosmetics"/>
    <n v="349"/>
    <n v="1"/>
    <n v="349"/>
    <n v="244.3"/>
    <n v="104.69999999999999"/>
    <s v="Sindhu"/>
    <s v="Sulur"/>
    <n v="16"/>
    <s v="Feb"/>
    <x v="0"/>
    <s v="Sunday"/>
    <x v="0"/>
  </r>
  <r>
    <n v="1670"/>
    <d v="2020-02-16T00:00:00"/>
    <s v="Suresh"/>
    <n v="8976789065"/>
    <s v="Revlon Charlie Blue 100 ML"/>
    <s v="Cosmetics"/>
    <n v="537"/>
    <n v="1"/>
    <n v="537"/>
    <n v="375.9"/>
    <n v="161.10000000000002"/>
    <s v="Sindhu"/>
    <s v="Sulur"/>
    <n v="16"/>
    <s v="Feb"/>
    <x v="0"/>
    <s v="Sunday"/>
    <x v="0"/>
  </r>
  <r>
    <n v="1671"/>
    <d v="2020-02-16T00:00:00"/>
    <s v="Suresh"/>
    <n v="8976789065"/>
    <s v="Revlon Charlie White 100 ML"/>
    <s v="Cosmetics"/>
    <n v="584"/>
    <n v="1"/>
    <n v="584"/>
    <n v="408.8"/>
    <n v="175.2"/>
    <s v="Rajan"/>
    <s v="Sulur"/>
    <n v="16"/>
    <s v="Feb"/>
    <x v="0"/>
    <s v="Sunday"/>
    <x v="0"/>
  </r>
  <r>
    <n v="1681"/>
    <d v="2020-02-16T00:00:00"/>
    <s v="Rajesh singh"/>
    <n v="9876548767"/>
    <s v="Cinthol 100 GM"/>
    <s v="Cosmetics"/>
    <n v="45"/>
    <n v="3"/>
    <n v="135"/>
    <n v="94.5"/>
    <n v="40.5"/>
    <s v="Sindhu"/>
    <s v="Sulur"/>
    <n v="16"/>
    <s v="Feb"/>
    <x v="0"/>
    <s v="Sunday"/>
    <x v="0"/>
  </r>
  <r>
    <n v="1682"/>
    <d v="2020-02-16T00:00:00"/>
    <s v="Rajesh singh"/>
    <n v="9876548767"/>
    <s v="Rexona 150 GM"/>
    <s v="Cosmetics"/>
    <n v="55"/>
    <n v="6"/>
    <n v="330"/>
    <n v="231"/>
    <n v="99"/>
    <s v="Rajan"/>
    <s v="Sulur"/>
    <n v="16"/>
    <s v="Feb"/>
    <x v="0"/>
    <s v="Sunday"/>
    <x v="0"/>
  </r>
  <r>
    <n v="1674"/>
    <d v="2020-02-16T00:00:00"/>
    <s v="suma ranjan"/>
    <n v="8976789077"/>
    <s v="Milk (1 Ltr)"/>
    <s v="Dairy"/>
    <n v="40"/>
    <n v="1"/>
    <n v="40"/>
    <n v="28"/>
    <n v="12"/>
    <s v="Ranjith"/>
    <s v="Sulur"/>
    <n v="16"/>
    <s v="Feb"/>
    <x v="0"/>
    <s v="Sunday"/>
    <x v="0"/>
  </r>
  <r>
    <n v="1675"/>
    <d v="2020-02-16T00:00:00"/>
    <s v="suma ranjan"/>
    <n v="8976789077"/>
    <s v="Pickle 500g"/>
    <s v="Groceries"/>
    <n v="67"/>
    <n v="1"/>
    <n v="67"/>
    <n v="46.900000000000006"/>
    <n v="20.099999999999994"/>
    <s v="Sindhu"/>
    <s v="Sulur"/>
    <n v="16"/>
    <s v="Feb"/>
    <x v="0"/>
    <s v="Sunday"/>
    <x v="0"/>
  </r>
  <r>
    <n v="1676"/>
    <d v="2020-02-16T00:00:00"/>
    <s v="suma ranjan"/>
    <n v="8976789077"/>
    <s v="Salt 1 kg"/>
    <s v="Groceries"/>
    <n v="15"/>
    <n v="1"/>
    <n v="15"/>
    <n v="10.5"/>
    <n v="4.5"/>
    <s v="Sindhu"/>
    <s v="Sulur"/>
    <n v="16"/>
    <s v="Feb"/>
    <x v="0"/>
    <s v="Sunday"/>
    <x v="0"/>
  </r>
  <r>
    <n v="1677"/>
    <d v="2020-02-16T00:00:00"/>
    <s v="suma ranjan"/>
    <n v="8976789077"/>
    <s v="Maybelline Mattie Lipstic 3.9 g"/>
    <s v="Cosmetics"/>
    <n v="262"/>
    <n v="1"/>
    <n v="262"/>
    <n v="183.4"/>
    <n v="78.599999999999994"/>
    <s v="Ranjith"/>
    <s v="Sulur"/>
    <n v="16"/>
    <s v="Feb"/>
    <x v="0"/>
    <s v="Sunday"/>
    <x v="0"/>
  </r>
  <r>
    <n v="1678"/>
    <d v="2020-02-16T00:00:00"/>
    <s v="suma ranjan"/>
    <n v="8976789077"/>
    <s v="Faces Long Wear Eye Pencil"/>
    <s v="Cosmetics"/>
    <n v="349"/>
    <n v="1"/>
    <n v="349"/>
    <n v="244.3"/>
    <n v="104.69999999999999"/>
    <s v="Ranjith"/>
    <s v="Sulur"/>
    <n v="16"/>
    <s v="Feb"/>
    <x v="0"/>
    <s v="Sunday"/>
    <x v="0"/>
  </r>
  <r>
    <n v="1679"/>
    <d v="2020-02-16T00:00:00"/>
    <s v="suma ranjan"/>
    <n v="8976789077"/>
    <s v="Revlon Charlie Blue 100 ML"/>
    <s v="Cosmetics"/>
    <n v="537"/>
    <n v="1"/>
    <n v="537"/>
    <n v="375.9"/>
    <n v="161.10000000000002"/>
    <s v="Sindhu"/>
    <s v="Sulur"/>
    <n v="16"/>
    <s v="Feb"/>
    <x v="0"/>
    <s v="Sunday"/>
    <x v="0"/>
  </r>
  <r>
    <n v="1680"/>
    <d v="2020-02-16T00:00:00"/>
    <s v="suma ranjan"/>
    <n v="8976789077"/>
    <s v="Revlon Charlie White 100 ML"/>
    <s v="Cosmetics"/>
    <n v="584"/>
    <n v="1"/>
    <n v="584"/>
    <n v="408.8"/>
    <n v="175.2"/>
    <s v="Sindhu"/>
    <s v="Sulur"/>
    <n v="16"/>
    <s v="Feb"/>
    <x v="0"/>
    <s v="Sunday"/>
    <x v="0"/>
  </r>
  <r>
    <n v="1684"/>
    <d v="2020-02-17T00:00:00"/>
    <s v="Rajesh singh"/>
    <n v="9876548767"/>
    <s v="Cinthol 100 GM"/>
    <s v="Cosmetics"/>
    <n v="45"/>
    <n v="3"/>
    <n v="135"/>
    <n v="94.5"/>
    <n v="40.5"/>
    <s v="Ranjith"/>
    <s v="Sulur"/>
    <n v="17"/>
    <s v="Feb"/>
    <x v="0"/>
    <s v="Monday"/>
    <x v="0"/>
  </r>
  <r>
    <n v="1685"/>
    <d v="2020-02-17T00:00:00"/>
    <s v="Rajesh singh"/>
    <n v="9876548767"/>
    <s v="Rexona 150 GM"/>
    <s v="Cosmetics"/>
    <n v="55"/>
    <n v="6"/>
    <n v="330"/>
    <n v="231"/>
    <n v="99"/>
    <s v="Chandra"/>
    <s v="Sulur"/>
    <n v="17"/>
    <s v="Feb"/>
    <x v="0"/>
    <s v="Monday"/>
    <x v="0"/>
  </r>
  <r>
    <n v="1683"/>
    <d v="2020-02-17T00:00:00"/>
    <s v="suma ranjan"/>
    <n v="8976789077"/>
    <s v="Revlon Charlie White 100 ML"/>
    <s v="Cosmetics"/>
    <n v="584"/>
    <n v="1"/>
    <n v="584"/>
    <n v="408.8"/>
    <n v="175.2"/>
    <s v="Rajan"/>
    <s v="Sulur"/>
    <n v="17"/>
    <s v="Feb"/>
    <x v="0"/>
    <s v="Monday"/>
    <x v="0"/>
  </r>
  <r>
    <n v="1686"/>
    <d v="2020-02-17T00:00:00"/>
    <s v="suma ranjan"/>
    <n v="8976789077"/>
    <s v="Milk (1 Ltr)"/>
    <s v="Dairy"/>
    <n v="40"/>
    <n v="1"/>
    <n v="40"/>
    <n v="28"/>
    <n v="12"/>
    <s v="Rajan"/>
    <s v="Sulur"/>
    <n v="17"/>
    <s v="Feb"/>
    <x v="0"/>
    <s v="Monday"/>
    <x v="0"/>
  </r>
  <r>
    <n v="1687"/>
    <d v="2020-02-17T00:00:00"/>
    <s v="suma ranjan"/>
    <n v="8976789077"/>
    <s v="Pickle 500g"/>
    <s v="Groceries"/>
    <n v="67"/>
    <n v="1"/>
    <n v="67"/>
    <n v="46.900000000000006"/>
    <n v="20.099999999999994"/>
    <s v="Ranjith"/>
    <s v="Sulur"/>
    <n v="17"/>
    <s v="Feb"/>
    <x v="0"/>
    <s v="Monday"/>
    <x v="0"/>
  </r>
  <r>
    <n v="1688"/>
    <d v="2020-02-17T00:00:00"/>
    <s v="suma ranjan"/>
    <n v="8976789077"/>
    <s v="Salt 1 kg"/>
    <s v="Groceries"/>
    <n v="15"/>
    <n v="1"/>
    <n v="15"/>
    <n v="10.5"/>
    <n v="4.5"/>
    <s v="Ranjith"/>
    <s v="Sulur"/>
    <n v="17"/>
    <s v="Feb"/>
    <x v="0"/>
    <s v="Monday"/>
    <x v="0"/>
  </r>
  <r>
    <n v="1689"/>
    <d v="2020-02-17T00:00:00"/>
    <s v="suma ranjan"/>
    <n v="8976789077"/>
    <s v="Maybelline Mattie Lipstic 3.9 g"/>
    <s v="Cosmetics"/>
    <n v="262"/>
    <n v="1"/>
    <n v="262"/>
    <n v="183.4"/>
    <n v="78.599999999999994"/>
    <s v="Ranjith"/>
    <s v="Sulur"/>
    <n v="17"/>
    <s v="Feb"/>
    <x v="0"/>
    <s v="Monday"/>
    <x v="0"/>
  </r>
  <r>
    <n v="1690"/>
    <d v="2020-02-17T00:00:00"/>
    <s v="suma ranjan"/>
    <n v="8976789077"/>
    <s v="Faces Long Wear Eye Pencil"/>
    <s v="Cosmetics"/>
    <n v="349"/>
    <n v="1"/>
    <n v="349"/>
    <n v="244.3"/>
    <n v="104.69999999999999"/>
    <s v="Ranjith"/>
    <s v="Sulur"/>
    <n v="17"/>
    <s v="Feb"/>
    <x v="0"/>
    <s v="Monday"/>
    <x v="0"/>
  </r>
  <r>
    <n v="1691"/>
    <d v="2020-02-17T00:00:00"/>
    <s v="suma ranjan"/>
    <n v="8976789077"/>
    <s v="Revlon Charlie Blue 100 ML"/>
    <s v="Cosmetics"/>
    <n v="537"/>
    <n v="1"/>
    <n v="537"/>
    <n v="375.9"/>
    <n v="161.10000000000002"/>
    <s v="Chandra"/>
    <s v="Sulur"/>
    <n v="17"/>
    <s v="Feb"/>
    <x v="0"/>
    <s v="Monday"/>
    <x v="0"/>
  </r>
  <r>
    <n v="1692"/>
    <d v="2020-02-17T00:00:00"/>
    <s v="suma ranjan"/>
    <n v="8976789077"/>
    <s v="Revlon Charlie White 100 ML"/>
    <s v="Cosmetics"/>
    <n v="584"/>
    <n v="1"/>
    <n v="584"/>
    <n v="408.8"/>
    <n v="175.2"/>
    <s v="Chandra"/>
    <s v="Sulur"/>
    <n v="17"/>
    <s v="Feb"/>
    <x v="0"/>
    <s v="Monday"/>
    <x v="0"/>
  </r>
  <r>
    <n v="1693"/>
    <d v="2020-02-17T00:00:00"/>
    <s v="Rajesh singh"/>
    <n v="9876548767"/>
    <s v="Cinthol 100 GM"/>
    <s v="Cosmetics"/>
    <n v="45"/>
    <n v="3"/>
    <n v="135"/>
    <n v="94.5"/>
    <n v="40.5"/>
    <s v="Sindhu"/>
    <s v="Sulur"/>
    <n v="17"/>
    <s v="Feb"/>
    <x v="0"/>
    <s v="Monday"/>
    <x v="0"/>
  </r>
  <r>
    <n v="1694"/>
    <d v="2020-02-17T00:00:00"/>
    <s v="Rajesh singh"/>
    <n v="9876548767"/>
    <s v="Rexona 150 GM"/>
    <s v="Cosmetics"/>
    <n v="55"/>
    <n v="6"/>
    <n v="330"/>
    <n v="231"/>
    <n v="99"/>
    <s v="Sindhu"/>
    <s v="Sulur"/>
    <n v="17"/>
    <s v="Feb"/>
    <x v="0"/>
    <s v="Monday"/>
    <x v="0"/>
  </r>
  <r>
    <n v="1695"/>
    <d v="2020-02-17T00:00:00"/>
    <s v="Rajesh singh"/>
    <n v="9876548767"/>
    <s v="Cinthol 100 GM"/>
    <s v="Cosmetics"/>
    <n v="45"/>
    <n v="3"/>
    <n v="135"/>
    <n v="94.5"/>
    <n v="40.5"/>
    <s v="Chandra"/>
    <s v="Sulur"/>
    <n v="17"/>
    <s v="Feb"/>
    <x v="0"/>
    <s v="Monday"/>
    <x v="0"/>
  </r>
  <r>
    <n v="1696"/>
    <d v="2020-02-17T00:00:00"/>
    <s v="Rajesh singh"/>
    <n v="9876548767"/>
    <s v="Rexona 150 GM"/>
    <s v="Cosmetics"/>
    <n v="55"/>
    <n v="6"/>
    <n v="330"/>
    <n v="231"/>
    <n v="99"/>
    <s v="Rajan"/>
    <s v="Sulur"/>
    <n v="17"/>
    <s v="Feb"/>
    <x v="0"/>
    <s v="Monday"/>
    <x v="0"/>
  </r>
  <r>
    <n v="1697"/>
    <d v="2020-02-17T00:00:00"/>
    <s v="suma ranjan"/>
    <n v="8976789077"/>
    <s v="Milk (1 Ltr)"/>
    <s v="Dairy"/>
    <n v="40"/>
    <n v="1"/>
    <n v="40"/>
    <n v="28"/>
    <n v="12"/>
    <s v="Sindhu"/>
    <s v="Sulur"/>
    <n v="17"/>
    <s v="Feb"/>
    <x v="0"/>
    <s v="Monday"/>
    <x v="0"/>
  </r>
  <r>
    <n v="1698"/>
    <d v="2020-02-17T00:00:00"/>
    <s v="suma ranjan"/>
    <n v="8976789077"/>
    <s v="Pickle 500g"/>
    <s v="Groceries"/>
    <n v="67"/>
    <n v="1"/>
    <n v="67"/>
    <n v="46.900000000000006"/>
    <n v="20.099999999999994"/>
    <s v="Ranjith"/>
    <s v="Sulur"/>
    <n v="17"/>
    <s v="Feb"/>
    <x v="0"/>
    <s v="Monday"/>
    <x v="0"/>
  </r>
  <r>
    <n v="1699"/>
    <d v="2020-02-17T00:00:00"/>
    <s v="suma ranjan"/>
    <n v="8976789077"/>
    <s v="Salt 1 kg"/>
    <s v="Groceries"/>
    <n v="15"/>
    <n v="1"/>
    <n v="15"/>
    <n v="10.5"/>
    <n v="4.5"/>
    <s v="Chandra"/>
    <s v="Sulur"/>
    <n v="17"/>
    <s v="Feb"/>
    <x v="0"/>
    <s v="Monday"/>
    <x v="0"/>
  </r>
  <r>
    <n v="1700"/>
    <d v="2020-02-17T00:00:00"/>
    <s v="suma ranjan"/>
    <n v="8976789077"/>
    <s v="Maybelline Mattie Lipstic 3.9 g"/>
    <s v="Cosmetics"/>
    <n v="262"/>
    <n v="1"/>
    <n v="262"/>
    <n v="183.4"/>
    <n v="78.599999999999994"/>
    <s v="Ranjith"/>
    <s v="Sulur"/>
    <n v="17"/>
    <s v="Feb"/>
    <x v="0"/>
    <s v="Monday"/>
    <x v="0"/>
  </r>
  <r>
    <n v="1701"/>
    <d v="2020-02-17T00:00:00"/>
    <s v="suma ranjan"/>
    <n v="8976789077"/>
    <s v="Faces Long Wear Eye Pencil"/>
    <s v="Cosmetics"/>
    <n v="349"/>
    <n v="1"/>
    <n v="349"/>
    <n v="244.3"/>
    <n v="104.69999999999999"/>
    <s v="Chandra"/>
    <s v="Sulur"/>
    <n v="17"/>
    <s v="Feb"/>
    <x v="0"/>
    <s v="Monday"/>
    <x v="0"/>
  </r>
  <r>
    <n v="1702"/>
    <d v="2020-02-17T00:00:00"/>
    <s v="suma ranjan"/>
    <n v="8976789077"/>
    <s v="Revlon Charlie Blue 100 ML"/>
    <s v="Cosmetics"/>
    <n v="537"/>
    <n v="1"/>
    <n v="537"/>
    <n v="375.9"/>
    <n v="161.10000000000002"/>
    <s v="Chandra"/>
    <s v="Sulur"/>
    <n v="17"/>
    <s v="Feb"/>
    <x v="0"/>
    <s v="Monday"/>
    <x v="0"/>
  </r>
  <r>
    <n v="1703"/>
    <d v="2020-02-17T00:00:00"/>
    <s v="suma ranjan"/>
    <n v="8976789077"/>
    <s v="Revlon Charlie White 100 ML"/>
    <s v="Cosmetics"/>
    <n v="584"/>
    <n v="1"/>
    <n v="584"/>
    <n v="408.8"/>
    <n v="175.2"/>
    <s v="Chandra"/>
    <s v="Sulur"/>
    <n v="17"/>
    <s v="Feb"/>
    <x v="0"/>
    <s v="Monday"/>
    <x v="0"/>
  </r>
  <r>
    <n v="1704"/>
    <d v="2020-02-17T00:00:00"/>
    <s v="Sundar"/>
    <n v="8976789056"/>
    <s v="Bread Sandwich"/>
    <s v="Groceries"/>
    <n v="70"/>
    <n v="1"/>
    <n v="70"/>
    <n v="49"/>
    <n v="21"/>
    <s v="Sindhu"/>
    <s v="Sulur"/>
    <n v="17"/>
    <s v="Feb"/>
    <x v="0"/>
    <s v="Monday"/>
    <x v="0"/>
  </r>
  <r>
    <n v="1705"/>
    <d v="2020-02-17T00:00:00"/>
    <s v="Sundar"/>
    <n v="8976789056"/>
    <s v="Milk (1 Ltr)"/>
    <s v="Dairy"/>
    <n v="40"/>
    <n v="2"/>
    <n v="80"/>
    <n v="56"/>
    <n v="24"/>
    <s v="Rajan"/>
    <s v="Sulur"/>
    <n v="17"/>
    <s v="Feb"/>
    <x v="0"/>
    <s v="Monday"/>
    <x v="0"/>
  </r>
  <r>
    <n v="1706"/>
    <d v="2020-02-17T00:00:00"/>
    <s v="Sundar"/>
    <n v="8976789056"/>
    <s v="Rexona 150 GM"/>
    <s v="Cosmetics"/>
    <n v="55"/>
    <n v="1"/>
    <n v="55"/>
    <n v="38.5"/>
    <n v="16.5"/>
    <s v="Sindhu"/>
    <s v="Sulur"/>
    <n v="17"/>
    <s v="Feb"/>
    <x v="0"/>
    <s v="Monday"/>
    <x v="0"/>
  </r>
  <r>
    <n v="1707"/>
    <d v="2020-02-17T00:00:00"/>
    <s v="Rajesh singh"/>
    <n v="9876548767"/>
    <s v="Cinthol 100 GM"/>
    <s v="Cosmetics"/>
    <n v="45"/>
    <n v="3"/>
    <n v="135"/>
    <n v="94.5"/>
    <n v="40.5"/>
    <s v="Rajan"/>
    <s v="Sulur"/>
    <n v="17"/>
    <s v="Feb"/>
    <x v="0"/>
    <s v="Monday"/>
    <x v="0"/>
  </r>
  <r>
    <n v="1708"/>
    <d v="2020-02-17T00:00:00"/>
    <s v="Rajesh singh"/>
    <n v="9876548767"/>
    <s v="Rexona 150 GM"/>
    <s v="Cosmetics"/>
    <n v="55"/>
    <n v="6"/>
    <n v="330"/>
    <n v="231"/>
    <n v="99"/>
    <s v="Ranjith"/>
    <s v="Sulur"/>
    <n v="17"/>
    <s v="Feb"/>
    <x v="0"/>
    <s v="Monday"/>
    <x v="0"/>
  </r>
  <r>
    <n v="1712"/>
    <d v="2020-02-17T00:00:00"/>
    <s v="Rakson"/>
    <n v="8976789057"/>
    <s v="Milk (1 Ltr)"/>
    <s v="Dairy"/>
    <n v="40"/>
    <n v="1"/>
    <n v="40"/>
    <n v="28"/>
    <n v="12"/>
    <s v="Rajan"/>
    <s v="Sulur"/>
    <n v="17"/>
    <s v="Feb"/>
    <x v="0"/>
    <s v="Monday"/>
    <x v="0"/>
  </r>
  <r>
    <n v="1713"/>
    <d v="2020-02-17T00:00:00"/>
    <s v="suma ranjan"/>
    <n v="8976789077"/>
    <s v="Bread Sandwich"/>
    <s v="Groceries"/>
    <n v="70"/>
    <n v="1"/>
    <n v="70"/>
    <n v="49"/>
    <n v="21"/>
    <s v="Rajan"/>
    <s v="Sulur"/>
    <n v="17"/>
    <s v="Feb"/>
    <x v="0"/>
    <s v="Monday"/>
    <x v="0"/>
  </r>
  <r>
    <n v="1714"/>
    <d v="2020-02-17T00:00:00"/>
    <s v="suma ranjan"/>
    <n v="8976789077"/>
    <s v="Rexona 150 GM"/>
    <s v="Cosmetics"/>
    <n v="55"/>
    <n v="3"/>
    <n v="165"/>
    <n v="115.5"/>
    <n v="49.5"/>
    <s v="Rajan"/>
    <s v="Sulur"/>
    <n v="17"/>
    <s v="Feb"/>
    <x v="0"/>
    <s v="Monday"/>
    <x v="0"/>
  </r>
  <r>
    <n v="1715"/>
    <d v="2020-02-17T00:00:00"/>
    <s v="suma ranjan"/>
    <n v="8976789077"/>
    <s v="Cinthol 100 GM"/>
    <s v="Cosmetics"/>
    <n v="45"/>
    <n v="3"/>
    <n v="135"/>
    <n v="94.5"/>
    <n v="40.5"/>
    <s v="Chandra"/>
    <s v="Sulur"/>
    <n v="17"/>
    <s v="Feb"/>
    <x v="0"/>
    <s v="Monday"/>
    <x v="0"/>
  </r>
  <r>
    <n v="1716"/>
    <d v="2020-02-17T00:00:00"/>
    <s v="suma ranjan"/>
    <n v="8976789077"/>
    <s v="Milk (1 Ltr)"/>
    <s v="Dairy"/>
    <n v="40"/>
    <n v="1"/>
    <n v="40"/>
    <n v="28"/>
    <n v="12"/>
    <s v="Ranjith"/>
    <s v="Sulur"/>
    <n v="17"/>
    <s v="Feb"/>
    <x v="0"/>
    <s v="Monday"/>
    <x v="0"/>
  </r>
  <r>
    <n v="1717"/>
    <d v="2020-02-17T00:00:00"/>
    <s v="suma ranjan"/>
    <n v="8976789077"/>
    <s v="Pickle 500g"/>
    <s v="Groceries"/>
    <n v="67"/>
    <n v="1"/>
    <n v="67"/>
    <n v="46.900000000000006"/>
    <n v="20.099999999999994"/>
    <s v="Rajan"/>
    <s v="Sulur"/>
    <n v="17"/>
    <s v="Feb"/>
    <x v="0"/>
    <s v="Monday"/>
    <x v="0"/>
  </r>
  <r>
    <n v="1709"/>
    <d v="2020-02-17T00:00:00"/>
    <s v="Sundar"/>
    <n v="8976789056"/>
    <s v="Bread Sandwich"/>
    <s v="Groceries"/>
    <n v="70"/>
    <n v="1"/>
    <n v="70"/>
    <n v="49"/>
    <n v="21"/>
    <s v="Sindhu"/>
    <s v="Sulur"/>
    <n v="17"/>
    <s v="Feb"/>
    <x v="0"/>
    <s v="Monday"/>
    <x v="0"/>
  </r>
  <r>
    <n v="1710"/>
    <d v="2020-02-17T00:00:00"/>
    <s v="Sundar"/>
    <n v="8976789056"/>
    <s v="Milk (1 Ltr)"/>
    <s v="Dairy"/>
    <n v="40"/>
    <n v="2"/>
    <n v="80"/>
    <n v="56"/>
    <n v="24"/>
    <s v="Sindhu"/>
    <s v="Sulur"/>
    <n v="17"/>
    <s v="Feb"/>
    <x v="0"/>
    <s v="Monday"/>
    <x v="0"/>
  </r>
  <r>
    <n v="1711"/>
    <d v="2020-02-17T00:00:00"/>
    <s v="Sundar"/>
    <n v="8976789056"/>
    <s v="Rexona 150 GM"/>
    <s v="Cosmetics"/>
    <n v="55"/>
    <n v="1"/>
    <n v="55"/>
    <n v="38.5"/>
    <n v="16.5"/>
    <s v="Sindhu"/>
    <s v="Sulur"/>
    <n v="17"/>
    <s v="Feb"/>
    <x v="0"/>
    <s v="Monday"/>
    <x v="0"/>
  </r>
  <r>
    <n v="1723"/>
    <d v="2020-02-17T00:00:00"/>
    <s v="Rajesh singh"/>
    <n v="9876548767"/>
    <s v="Cinthol 100 GM"/>
    <s v="Cosmetics"/>
    <n v="45"/>
    <n v="3"/>
    <n v="135"/>
    <n v="94.5"/>
    <n v="40.5"/>
    <s v="Chandra"/>
    <s v="Sulur"/>
    <n v="17"/>
    <s v="Feb"/>
    <x v="0"/>
    <s v="Monday"/>
    <x v="0"/>
  </r>
  <r>
    <n v="1724"/>
    <d v="2020-02-17T00:00:00"/>
    <s v="Rajesh singh"/>
    <n v="9876548767"/>
    <s v="Rexona 150 GM"/>
    <s v="Cosmetics"/>
    <n v="55"/>
    <n v="6"/>
    <n v="330"/>
    <n v="231"/>
    <n v="99"/>
    <s v="Chandra"/>
    <s v="Sulur"/>
    <n v="17"/>
    <s v="Feb"/>
    <x v="0"/>
    <s v="Monday"/>
    <x v="0"/>
  </r>
  <r>
    <n v="1728"/>
    <d v="2020-02-18T00:00:00"/>
    <s v="Rakson"/>
    <n v="8976789057"/>
    <s v="Milk (1 Ltr)"/>
    <s v="Dairy"/>
    <n v="40"/>
    <n v="1"/>
    <n v="40"/>
    <n v="28"/>
    <n v="12"/>
    <s v="Ranjith"/>
    <s v="Sulur"/>
    <n v="18"/>
    <s v="Feb"/>
    <x v="0"/>
    <s v="Tuesday"/>
    <x v="0"/>
  </r>
  <r>
    <n v="1729"/>
    <d v="2020-02-18T00:00:00"/>
    <s v="Rakson"/>
    <n v="8976789057"/>
    <s v="Bread Sandwich"/>
    <s v="Groceries"/>
    <n v="70"/>
    <n v="1"/>
    <n v="70"/>
    <n v="49"/>
    <n v="21"/>
    <s v="Rajan"/>
    <s v="Sulur"/>
    <n v="18"/>
    <s v="Feb"/>
    <x v="0"/>
    <s v="Tuesday"/>
    <x v="0"/>
  </r>
  <r>
    <n v="1730"/>
    <d v="2020-02-18T00:00:00"/>
    <s v="Rakson"/>
    <n v="8976789057"/>
    <s v="Rexona 150 GM"/>
    <s v="Cosmetics"/>
    <n v="55"/>
    <n v="3"/>
    <n v="165"/>
    <n v="115.5"/>
    <n v="49.5"/>
    <s v="Ranjith"/>
    <s v="Sulur"/>
    <n v="18"/>
    <s v="Feb"/>
    <x v="0"/>
    <s v="Tuesday"/>
    <x v="0"/>
  </r>
  <r>
    <n v="1731"/>
    <d v="2020-02-18T00:00:00"/>
    <s v="Rakson"/>
    <n v="8976789057"/>
    <s v="Cinthol 100 GM"/>
    <s v="Cosmetics"/>
    <n v="45"/>
    <n v="3"/>
    <n v="135"/>
    <n v="94.5"/>
    <n v="40.5"/>
    <s v="Sindhu"/>
    <s v="Sulur"/>
    <n v="18"/>
    <s v="Feb"/>
    <x v="0"/>
    <s v="Tuesday"/>
    <x v="0"/>
  </r>
  <r>
    <n v="1732"/>
    <d v="2020-02-18T00:00:00"/>
    <s v="Rakson"/>
    <n v="8976789057"/>
    <s v="Milk (1 Ltr)"/>
    <s v="Dairy"/>
    <n v="40"/>
    <n v="1"/>
    <n v="40"/>
    <n v="28"/>
    <n v="12"/>
    <s v="Chandra"/>
    <s v="Sulur"/>
    <n v="18"/>
    <s v="Feb"/>
    <x v="0"/>
    <s v="Tuesday"/>
    <x v="0"/>
  </r>
  <r>
    <n v="1718"/>
    <d v="2020-02-18T00:00:00"/>
    <s v="sudha"/>
    <n v="8976789034"/>
    <s v="Salt 1 kg"/>
    <s v="Groceries"/>
    <n v="15"/>
    <n v="1"/>
    <n v="15"/>
    <n v="10.5"/>
    <n v="4.5"/>
    <s v="Chandra"/>
    <s v="Sulur"/>
    <n v="18"/>
    <s v="Feb"/>
    <x v="0"/>
    <s v="Tuesday"/>
    <x v="0"/>
  </r>
  <r>
    <n v="1719"/>
    <d v="2020-02-18T00:00:00"/>
    <s v="sudha"/>
    <n v="8976789034"/>
    <s v="Maybelline Mattie Lipstic 3.9 g"/>
    <s v="Cosmetics"/>
    <n v="262"/>
    <n v="1"/>
    <n v="262"/>
    <n v="183.4"/>
    <n v="78.599999999999994"/>
    <s v="Ranjith"/>
    <s v="Sulur"/>
    <n v="18"/>
    <s v="Feb"/>
    <x v="0"/>
    <s v="Tuesday"/>
    <x v="0"/>
  </r>
  <r>
    <n v="1720"/>
    <d v="2020-02-18T00:00:00"/>
    <s v="sudha"/>
    <n v="8976789034"/>
    <s v="Faces Long Wear Eye Pencil"/>
    <s v="Cosmetics"/>
    <n v="349"/>
    <n v="1"/>
    <n v="349"/>
    <n v="244.3"/>
    <n v="104.69999999999999"/>
    <s v="Sindhu"/>
    <s v="Sulur"/>
    <n v="18"/>
    <s v="Feb"/>
    <x v="0"/>
    <s v="Tuesday"/>
    <x v="0"/>
  </r>
  <r>
    <n v="1721"/>
    <d v="2020-02-18T00:00:00"/>
    <s v="sudha"/>
    <n v="8976789034"/>
    <s v="Revlon Charlie Blue 100 ML"/>
    <s v="Cosmetics"/>
    <n v="537"/>
    <n v="1"/>
    <n v="537"/>
    <n v="375.9"/>
    <n v="161.10000000000002"/>
    <s v="Sindhu"/>
    <s v="Sulur"/>
    <n v="18"/>
    <s v="Feb"/>
    <x v="0"/>
    <s v="Tuesday"/>
    <x v="0"/>
  </r>
  <r>
    <n v="1722"/>
    <d v="2020-02-18T00:00:00"/>
    <s v="sudha"/>
    <n v="8976789034"/>
    <s v="Revlon Charlie White 100 ML"/>
    <s v="Cosmetics"/>
    <n v="584"/>
    <n v="1"/>
    <n v="584"/>
    <n v="408.8"/>
    <n v="175.2"/>
    <s v="Rajan"/>
    <s v="Sulur"/>
    <n v="18"/>
    <s v="Feb"/>
    <x v="0"/>
    <s v="Tuesday"/>
    <x v="0"/>
  </r>
  <r>
    <n v="1725"/>
    <d v="2020-02-18T00:00:00"/>
    <s v="Sundar"/>
    <n v="8976789056"/>
    <s v="Bread Sandwich"/>
    <s v="Groceries"/>
    <n v="70"/>
    <n v="1"/>
    <n v="70"/>
    <n v="49"/>
    <n v="21"/>
    <s v="Rajan"/>
    <s v="Sulur"/>
    <n v="18"/>
    <s v="Feb"/>
    <x v="0"/>
    <s v="Tuesday"/>
    <x v="0"/>
  </r>
  <r>
    <n v="1726"/>
    <d v="2020-02-18T00:00:00"/>
    <s v="Sundar"/>
    <n v="8976789056"/>
    <s v="Milk (1 Ltr)"/>
    <s v="Dairy"/>
    <n v="40"/>
    <n v="2"/>
    <n v="80"/>
    <n v="56"/>
    <n v="24"/>
    <s v="Sindhu"/>
    <s v="Sulur"/>
    <n v="18"/>
    <s v="Feb"/>
    <x v="0"/>
    <s v="Tuesday"/>
    <x v="0"/>
  </r>
  <r>
    <n v="1727"/>
    <d v="2020-02-18T00:00:00"/>
    <s v="Sundar"/>
    <n v="8976789056"/>
    <s v="Rexona 150 GM"/>
    <s v="Cosmetics"/>
    <n v="55"/>
    <n v="1"/>
    <n v="55"/>
    <n v="38.5"/>
    <n v="16.5"/>
    <s v="Chandra"/>
    <s v="Sulur"/>
    <n v="18"/>
    <s v="Feb"/>
    <x v="0"/>
    <s v="Tuesday"/>
    <x v="0"/>
  </r>
  <r>
    <n v="1739"/>
    <d v="2020-02-18T00:00:00"/>
    <s v="sudha"/>
    <n v="8976789034"/>
    <s v="Bread Sandwich"/>
    <s v="Groceries"/>
    <n v="70"/>
    <n v="1"/>
    <n v="70"/>
    <n v="49"/>
    <n v="21"/>
    <s v="Sindhu"/>
    <s v="Sulur"/>
    <n v="18"/>
    <s v="Feb"/>
    <x v="0"/>
    <s v="Tuesday"/>
    <x v="0"/>
  </r>
  <r>
    <n v="1740"/>
    <d v="2020-02-18T00:00:00"/>
    <s v="sudha"/>
    <n v="8976789034"/>
    <s v="Rexona 150 GM"/>
    <s v="Cosmetics"/>
    <n v="55"/>
    <n v="3"/>
    <n v="165"/>
    <n v="115.5"/>
    <n v="49.5"/>
    <s v="Chandra"/>
    <s v="Sulur"/>
    <n v="18"/>
    <s v="Feb"/>
    <x v="0"/>
    <s v="Tuesday"/>
    <x v="0"/>
  </r>
  <r>
    <n v="1741"/>
    <d v="2020-02-18T00:00:00"/>
    <s v="sudha"/>
    <n v="8976789034"/>
    <s v="Cinthol 100 GM"/>
    <s v="Cosmetics"/>
    <n v="45"/>
    <n v="3"/>
    <n v="135"/>
    <n v="94.5"/>
    <n v="40.5"/>
    <s v="Ranjith"/>
    <s v="Sulur"/>
    <n v="18"/>
    <s v="Feb"/>
    <x v="0"/>
    <s v="Tuesday"/>
    <x v="0"/>
  </r>
  <r>
    <n v="1742"/>
    <d v="2020-02-18T00:00:00"/>
    <s v="sudha"/>
    <n v="8976789034"/>
    <s v="Milk (1 Ltr)"/>
    <s v="Dairy"/>
    <n v="40"/>
    <n v="1"/>
    <n v="40"/>
    <n v="28"/>
    <n v="12"/>
    <s v="Chandra"/>
    <s v="Sulur"/>
    <n v="18"/>
    <s v="Feb"/>
    <x v="0"/>
    <s v="Tuesday"/>
    <x v="0"/>
  </r>
  <r>
    <n v="1743"/>
    <d v="2020-02-18T00:00:00"/>
    <s v="sudha"/>
    <n v="8976789034"/>
    <s v="Pickle 500g"/>
    <s v="Groceries"/>
    <n v="67"/>
    <n v="1"/>
    <n v="67"/>
    <n v="46.900000000000006"/>
    <n v="20.099999999999994"/>
    <s v="Rajan"/>
    <s v="Sulur"/>
    <n v="18"/>
    <s v="Feb"/>
    <x v="0"/>
    <s v="Tuesday"/>
    <x v="0"/>
  </r>
  <r>
    <n v="1744"/>
    <d v="2020-02-18T00:00:00"/>
    <s v="sudha"/>
    <n v="8976789034"/>
    <s v="Salt 1 kg"/>
    <s v="Groceries"/>
    <n v="15"/>
    <n v="1"/>
    <n v="15"/>
    <n v="10.5"/>
    <n v="4.5"/>
    <s v="Rajan"/>
    <s v="Sulur"/>
    <n v="18"/>
    <s v="Feb"/>
    <x v="0"/>
    <s v="Tuesday"/>
    <x v="0"/>
  </r>
  <r>
    <n v="1745"/>
    <d v="2020-02-18T00:00:00"/>
    <s v="sudha"/>
    <n v="8976789034"/>
    <s v="Maybelline Mattie Lipstic 3.9 g"/>
    <s v="Cosmetics"/>
    <n v="262"/>
    <n v="1"/>
    <n v="262"/>
    <n v="183.4"/>
    <n v="78.599999999999994"/>
    <s v="Chandra"/>
    <s v="Sulur"/>
    <n v="18"/>
    <s v="Feb"/>
    <x v="0"/>
    <s v="Tuesday"/>
    <x v="0"/>
  </r>
  <r>
    <n v="1746"/>
    <d v="2020-02-18T00:00:00"/>
    <s v="sudha"/>
    <n v="8976789034"/>
    <s v="Faces Long Wear Eye Pencil"/>
    <s v="Cosmetics"/>
    <n v="349"/>
    <n v="1"/>
    <n v="349"/>
    <n v="244.3"/>
    <n v="104.69999999999999"/>
    <s v="Rajan"/>
    <s v="Sulur"/>
    <n v="18"/>
    <s v="Feb"/>
    <x v="0"/>
    <s v="Tuesday"/>
    <x v="0"/>
  </r>
  <r>
    <n v="1747"/>
    <d v="2020-02-18T00:00:00"/>
    <s v="sudha"/>
    <n v="8976789034"/>
    <s v="Revlon Charlie Blue 100 ML"/>
    <s v="Cosmetics"/>
    <n v="537"/>
    <n v="1"/>
    <n v="537"/>
    <n v="375.9"/>
    <n v="161.10000000000002"/>
    <s v="Chandra"/>
    <s v="Sulur"/>
    <n v="18"/>
    <s v="Feb"/>
    <x v="0"/>
    <s v="Tuesday"/>
    <x v="0"/>
  </r>
  <r>
    <n v="1748"/>
    <d v="2020-02-18T00:00:00"/>
    <s v="sudha"/>
    <n v="8976789034"/>
    <s v="Revlon Charlie White 100 ML"/>
    <s v="Cosmetics"/>
    <n v="584"/>
    <n v="1"/>
    <n v="584"/>
    <n v="408.8"/>
    <n v="175.2"/>
    <s v="Chandra"/>
    <s v="Sulur"/>
    <n v="18"/>
    <s v="Feb"/>
    <x v="0"/>
    <s v="Tuesday"/>
    <x v="0"/>
  </r>
  <r>
    <n v="1733"/>
    <d v="2020-02-18T00:00:00"/>
    <s v="suma ranjan"/>
    <n v="8976789077"/>
    <s v="Pickle 500g"/>
    <s v="Groceries"/>
    <n v="67"/>
    <n v="1"/>
    <n v="67"/>
    <n v="46.900000000000006"/>
    <n v="20.099999999999994"/>
    <s v="Rajan"/>
    <s v="Sulur"/>
    <n v="18"/>
    <s v="Feb"/>
    <x v="0"/>
    <s v="Tuesday"/>
    <x v="0"/>
  </r>
  <r>
    <n v="1734"/>
    <d v="2020-02-18T00:00:00"/>
    <s v="suma ranjan"/>
    <n v="8976789077"/>
    <s v="Salt 1 kg"/>
    <s v="Groceries"/>
    <n v="15"/>
    <n v="1"/>
    <n v="15"/>
    <n v="10.5"/>
    <n v="4.5"/>
    <s v="Ranjith"/>
    <s v="Sulur"/>
    <n v="18"/>
    <s v="Feb"/>
    <x v="0"/>
    <s v="Tuesday"/>
    <x v="0"/>
  </r>
  <r>
    <n v="1735"/>
    <d v="2020-02-18T00:00:00"/>
    <s v="suma ranjan"/>
    <n v="8976789077"/>
    <s v="Maybelline Mattie Lipstic 3.9 g"/>
    <s v="Cosmetics"/>
    <n v="262"/>
    <n v="1"/>
    <n v="262"/>
    <n v="183.4"/>
    <n v="78.599999999999994"/>
    <s v="Ranjith"/>
    <s v="Sulur"/>
    <n v="18"/>
    <s v="Feb"/>
    <x v="0"/>
    <s v="Tuesday"/>
    <x v="0"/>
  </r>
  <r>
    <n v="1736"/>
    <d v="2020-02-18T00:00:00"/>
    <s v="suma ranjan"/>
    <n v="8976789077"/>
    <s v="Faces Long Wear Eye Pencil"/>
    <s v="Cosmetics"/>
    <n v="349"/>
    <n v="1"/>
    <n v="349"/>
    <n v="244.3"/>
    <n v="104.69999999999999"/>
    <s v="Chandra"/>
    <s v="Sulur"/>
    <n v="18"/>
    <s v="Feb"/>
    <x v="0"/>
    <s v="Tuesday"/>
    <x v="0"/>
  </r>
  <r>
    <n v="1737"/>
    <d v="2020-02-18T00:00:00"/>
    <s v="suma ranjan"/>
    <n v="8976789077"/>
    <s v="Revlon Charlie Blue 100 ML"/>
    <s v="Cosmetics"/>
    <n v="537"/>
    <n v="1"/>
    <n v="537"/>
    <n v="375.9"/>
    <n v="161.10000000000002"/>
    <s v="Rajan"/>
    <s v="Sulur"/>
    <n v="18"/>
    <s v="Feb"/>
    <x v="0"/>
    <s v="Tuesday"/>
    <x v="0"/>
  </r>
  <r>
    <n v="1738"/>
    <d v="2020-02-18T00:00:00"/>
    <s v="suma ranjan"/>
    <n v="8976789077"/>
    <s v="Revlon Charlie White 100 ML"/>
    <s v="Cosmetics"/>
    <n v="584"/>
    <n v="1"/>
    <n v="584"/>
    <n v="408.8"/>
    <n v="175.2"/>
    <s v="Chandra"/>
    <s v="Sulur"/>
    <n v="18"/>
    <s v="Feb"/>
    <x v="0"/>
    <s v="Tuesday"/>
    <x v="0"/>
  </r>
  <r>
    <n v="1749"/>
    <d v="2020-02-18T00:00:00"/>
    <s v="Rajesh singh"/>
    <n v="9876548767"/>
    <s v="Cinthol 100 GM"/>
    <s v="Cosmetics"/>
    <n v="45"/>
    <n v="3"/>
    <n v="135"/>
    <n v="94.5"/>
    <n v="40.5"/>
    <s v="Rajan"/>
    <s v="Sulur"/>
    <n v="18"/>
    <s v="Feb"/>
    <x v="0"/>
    <s v="Tuesday"/>
    <x v="0"/>
  </r>
  <r>
    <n v="1750"/>
    <d v="2020-02-18T00:00:00"/>
    <s v="Rajesh singh"/>
    <n v="9876548767"/>
    <s v="Rexona 150 GM"/>
    <s v="Cosmetics"/>
    <n v="55"/>
    <n v="6"/>
    <n v="330"/>
    <n v="231"/>
    <n v="99"/>
    <s v="Ranjith"/>
    <s v="Sulur"/>
    <n v="18"/>
    <s v="Feb"/>
    <x v="0"/>
    <s v="Tuesday"/>
    <x v="0"/>
  </r>
  <r>
    <n v="1751"/>
    <d v="2020-02-18T00:00:00"/>
    <s v="suma ranjan"/>
    <n v="8976789077"/>
    <s v="Bread Sandwich"/>
    <s v="Groceries"/>
    <n v="70"/>
    <n v="1"/>
    <n v="70"/>
    <n v="49"/>
    <n v="21"/>
    <s v="Sindhu"/>
    <s v="Sulur"/>
    <n v="18"/>
    <s v="Feb"/>
    <x v="0"/>
    <s v="Tuesday"/>
    <x v="0"/>
  </r>
  <r>
    <n v="1752"/>
    <d v="2020-02-18T00:00:00"/>
    <s v="suma ranjan"/>
    <n v="8976789077"/>
    <s v="Rexona 150 GM"/>
    <s v="Cosmetics"/>
    <n v="55"/>
    <n v="3"/>
    <n v="165"/>
    <n v="115.5"/>
    <n v="49.5"/>
    <s v="Rajan"/>
    <s v="Sulur"/>
    <n v="18"/>
    <s v="Feb"/>
    <x v="0"/>
    <s v="Tuesday"/>
    <x v="0"/>
  </r>
  <r>
    <n v="1753"/>
    <d v="2020-02-18T00:00:00"/>
    <s v="suma ranjan"/>
    <n v="8976789077"/>
    <s v="Cinthol 100 GM"/>
    <s v="Cosmetics"/>
    <n v="45"/>
    <n v="3"/>
    <n v="135"/>
    <n v="94.5"/>
    <n v="40.5"/>
    <s v="Chandra"/>
    <s v="Sulur"/>
    <n v="18"/>
    <s v="Feb"/>
    <x v="0"/>
    <s v="Tuesday"/>
    <x v="0"/>
  </r>
  <r>
    <n v="1754"/>
    <d v="2020-02-18T00:00:00"/>
    <s v="suma ranjan"/>
    <n v="8976789077"/>
    <s v="Milk (1 Ltr)"/>
    <s v="Dairy"/>
    <n v="40"/>
    <n v="1"/>
    <n v="40"/>
    <n v="28"/>
    <n v="12"/>
    <s v="Chandra"/>
    <s v="Sulur"/>
    <n v="18"/>
    <s v="Feb"/>
    <x v="0"/>
    <s v="Tuesday"/>
    <x v="0"/>
  </r>
  <r>
    <n v="1755"/>
    <d v="2020-02-19T00:00:00"/>
    <s v="Suresh"/>
    <n v="8976789065"/>
    <s v="Pickle 500g"/>
    <s v="Groceries"/>
    <n v="67"/>
    <n v="1"/>
    <n v="67"/>
    <n v="46.900000000000006"/>
    <n v="20.099999999999994"/>
    <s v="Rajan"/>
    <s v="Sulur"/>
    <n v="19"/>
    <s v="Feb"/>
    <x v="0"/>
    <s v="Wednesday"/>
    <x v="0"/>
  </r>
  <r>
    <n v="1756"/>
    <d v="2020-02-19T00:00:00"/>
    <s v="Suresh"/>
    <n v="8976789065"/>
    <s v="Salt 1 kg"/>
    <s v="Groceries"/>
    <n v="15"/>
    <n v="1"/>
    <n v="15"/>
    <n v="10.5"/>
    <n v="4.5"/>
    <s v="Sindhu"/>
    <s v="Sulur"/>
    <n v="19"/>
    <s v="Feb"/>
    <x v="0"/>
    <s v="Wednesday"/>
    <x v="0"/>
  </r>
  <r>
    <n v="1757"/>
    <d v="2020-02-19T00:00:00"/>
    <s v="Suresh"/>
    <n v="8976789065"/>
    <s v="Maybelline Mattie Lipstic 3.9 g"/>
    <s v="Cosmetics"/>
    <n v="262"/>
    <n v="1"/>
    <n v="262"/>
    <n v="183.4"/>
    <n v="78.599999999999994"/>
    <s v="Ranjith"/>
    <s v="Sulur"/>
    <n v="19"/>
    <s v="Feb"/>
    <x v="0"/>
    <s v="Wednesday"/>
    <x v="0"/>
  </r>
  <r>
    <n v="1758"/>
    <d v="2020-02-19T00:00:00"/>
    <s v="Suresh"/>
    <n v="8976789065"/>
    <s v="Faces Long Wear Eye Pencil"/>
    <s v="Cosmetics"/>
    <n v="349"/>
    <n v="1"/>
    <n v="349"/>
    <n v="244.3"/>
    <n v="104.69999999999999"/>
    <s v="Ranjith"/>
    <s v="Sulur"/>
    <n v="19"/>
    <s v="Feb"/>
    <x v="0"/>
    <s v="Wednesday"/>
    <x v="0"/>
  </r>
  <r>
    <n v="1759"/>
    <d v="2020-02-19T00:00:00"/>
    <s v="Suresh"/>
    <n v="8976789065"/>
    <s v="Revlon Charlie Blue 100 ML"/>
    <s v="Cosmetics"/>
    <n v="537"/>
    <n v="1"/>
    <n v="537"/>
    <n v="375.9"/>
    <n v="161.10000000000002"/>
    <s v="Chandra"/>
    <s v="Sulur"/>
    <n v="19"/>
    <s v="Feb"/>
    <x v="0"/>
    <s v="Wednesday"/>
    <x v="0"/>
  </r>
  <r>
    <n v="1760"/>
    <d v="2020-02-19T00:00:00"/>
    <s v="Suresh"/>
    <n v="8976789065"/>
    <s v="Revlon Charlie White 100 ML"/>
    <s v="Cosmetics"/>
    <n v="584"/>
    <n v="1"/>
    <n v="584"/>
    <n v="408.8"/>
    <n v="175.2"/>
    <s v="Ranjith"/>
    <s v="Sulur"/>
    <n v="19"/>
    <s v="Feb"/>
    <x v="0"/>
    <s v="Wednesday"/>
    <x v="0"/>
  </r>
  <r>
    <n v="1761"/>
    <d v="2020-02-19T00:00:00"/>
    <s v="Rajesh singh"/>
    <n v="9876548767"/>
    <s v="Cinthol 100 GM"/>
    <s v="Cosmetics"/>
    <n v="45"/>
    <n v="3"/>
    <n v="135"/>
    <n v="94.5"/>
    <n v="40.5"/>
    <s v="Rajan"/>
    <s v="Sulur"/>
    <n v="19"/>
    <s v="Feb"/>
    <x v="0"/>
    <s v="Wednesday"/>
    <x v="0"/>
  </r>
  <r>
    <n v="1762"/>
    <d v="2020-02-19T00:00:00"/>
    <s v="Rajesh singh"/>
    <n v="9876548767"/>
    <s v="Rexona 150 GM"/>
    <s v="Cosmetics"/>
    <n v="55"/>
    <n v="6"/>
    <n v="330"/>
    <n v="231"/>
    <n v="99"/>
    <s v="Sindhu"/>
    <s v="Sulur"/>
    <n v="19"/>
    <s v="Feb"/>
    <x v="0"/>
    <s v="Wednesday"/>
    <x v="0"/>
  </r>
  <r>
    <n v="1770"/>
    <d v="2020-02-19T00:00:00"/>
    <s v="Rajesh singh"/>
    <n v="9876548767"/>
    <s v="Cinthol 100 GM"/>
    <s v="Cosmetics"/>
    <n v="45"/>
    <n v="3"/>
    <n v="135"/>
    <n v="94.5"/>
    <n v="40.5"/>
    <s v="Chandra"/>
    <s v="Sulur"/>
    <n v="19"/>
    <s v="Feb"/>
    <x v="0"/>
    <s v="Wednesday"/>
    <x v="0"/>
  </r>
  <r>
    <n v="1771"/>
    <d v="2020-02-19T00:00:00"/>
    <s v="Rajesh singh"/>
    <n v="9876548767"/>
    <s v="Rexona 150 GM"/>
    <s v="Cosmetics"/>
    <n v="55"/>
    <n v="6"/>
    <n v="330"/>
    <n v="231"/>
    <n v="99"/>
    <s v="Chandra"/>
    <s v="Sulur"/>
    <n v="19"/>
    <s v="Feb"/>
    <x v="0"/>
    <s v="Wednesday"/>
    <x v="0"/>
  </r>
  <r>
    <n v="1773"/>
    <d v="2020-02-19T00:00:00"/>
    <s v="Rajesh singh"/>
    <n v="9876548767"/>
    <s v="Cinthol 100 GM"/>
    <s v="Cosmetics"/>
    <n v="45"/>
    <n v="3"/>
    <n v="135"/>
    <n v="94.5"/>
    <n v="40.5"/>
    <s v="Sindhu"/>
    <s v="Sulur"/>
    <n v="19"/>
    <s v="Feb"/>
    <x v="0"/>
    <s v="Wednesday"/>
    <x v="0"/>
  </r>
  <r>
    <n v="1774"/>
    <d v="2020-02-19T00:00:00"/>
    <s v="Rajesh singh"/>
    <n v="9876548767"/>
    <s v="Rexona 150 GM"/>
    <s v="Cosmetics"/>
    <n v="55"/>
    <n v="6"/>
    <n v="330"/>
    <n v="231"/>
    <n v="99"/>
    <s v="Chandra"/>
    <s v="Sulur"/>
    <n v="19"/>
    <s v="Feb"/>
    <x v="0"/>
    <s v="Wednesday"/>
    <x v="0"/>
  </r>
  <r>
    <n v="1763"/>
    <d v="2020-02-19T00:00:00"/>
    <s v="suma ranjan"/>
    <n v="8976789077"/>
    <s v="Milk (1 Ltr)"/>
    <s v="Dairy"/>
    <n v="40"/>
    <n v="1"/>
    <n v="40"/>
    <n v="28"/>
    <n v="12"/>
    <s v="Chandra"/>
    <s v="Sulur"/>
    <n v="19"/>
    <s v="Feb"/>
    <x v="0"/>
    <s v="Wednesday"/>
    <x v="0"/>
  </r>
  <r>
    <n v="1764"/>
    <d v="2020-02-19T00:00:00"/>
    <s v="suma ranjan"/>
    <n v="8976789077"/>
    <s v="Pickle 500g"/>
    <s v="Groceries"/>
    <n v="67"/>
    <n v="1"/>
    <n v="67"/>
    <n v="46.900000000000006"/>
    <n v="20.099999999999994"/>
    <s v="Chandra"/>
    <s v="Sulur"/>
    <n v="19"/>
    <s v="Feb"/>
    <x v="0"/>
    <s v="Wednesday"/>
    <x v="0"/>
  </r>
  <r>
    <n v="1765"/>
    <d v="2020-02-19T00:00:00"/>
    <s v="suma ranjan"/>
    <n v="8976789077"/>
    <s v="Salt 1 kg"/>
    <s v="Groceries"/>
    <n v="15"/>
    <n v="1"/>
    <n v="15"/>
    <n v="10.5"/>
    <n v="4.5"/>
    <s v="Rajan"/>
    <s v="Sulur"/>
    <n v="19"/>
    <s v="Feb"/>
    <x v="0"/>
    <s v="Wednesday"/>
    <x v="0"/>
  </r>
  <r>
    <n v="1766"/>
    <d v="2020-02-19T00:00:00"/>
    <s v="suma ranjan"/>
    <n v="8976789077"/>
    <s v="Maybelline Mattie Lipstic 3.9 g"/>
    <s v="Cosmetics"/>
    <n v="262"/>
    <n v="1"/>
    <n v="262"/>
    <n v="183.4"/>
    <n v="78.599999999999994"/>
    <s v="Chandra"/>
    <s v="Sulur"/>
    <n v="19"/>
    <s v="Feb"/>
    <x v="0"/>
    <s v="Wednesday"/>
    <x v="0"/>
  </r>
  <r>
    <n v="1767"/>
    <d v="2020-02-19T00:00:00"/>
    <s v="suma ranjan"/>
    <n v="8976789077"/>
    <s v="Faces Long Wear Eye Pencil"/>
    <s v="Cosmetics"/>
    <n v="349"/>
    <n v="1"/>
    <n v="349"/>
    <n v="244.3"/>
    <n v="104.69999999999999"/>
    <s v="Rajan"/>
    <s v="Sulur"/>
    <n v="19"/>
    <s v="Feb"/>
    <x v="0"/>
    <s v="Wednesday"/>
    <x v="0"/>
  </r>
  <r>
    <n v="1768"/>
    <d v="2020-02-19T00:00:00"/>
    <s v="suma ranjan"/>
    <n v="8976789077"/>
    <s v="Revlon Charlie Blue 100 ML"/>
    <s v="Cosmetics"/>
    <n v="537"/>
    <n v="1"/>
    <n v="537"/>
    <n v="375.9"/>
    <n v="161.10000000000002"/>
    <s v="Rajan"/>
    <s v="Sulur"/>
    <n v="19"/>
    <s v="Feb"/>
    <x v="0"/>
    <s v="Wednesday"/>
    <x v="0"/>
  </r>
  <r>
    <n v="1769"/>
    <d v="2020-02-19T00:00:00"/>
    <s v="suma ranjan"/>
    <n v="8976789077"/>
    <s v="Revlon Charlie White 100 ML"/>
    <s v="Cosmetics"/>
    <n v="584"/>
    <n v="1"/>
    <n v="584"/>
    <n v="408.8"/>
    <n v="175.2"/>
    <s v="Rajan"/>
    <s v="Sulur"/>
    <n v="19"/>
    <s v="Feb"/>
    <x v="0"/>
    <s v="Wednesday"/>
    <x v="0"/>
  </r>
  <r>
    <n v="1772"/>
    <d v="2020-02-19T00:00:00"/>
    <s v="suma ranjan"/>
    <n v="8976789077"/>
    <s v="Revlon Charlie White 100 ML"/>
    <s v="Cosmetics"/>
    <n v="584"/>
    <n v="1"/>
    <n v="584"/>
    <n v="408.8"/>
    <n v="175.2"/>
    <s v="Ranjith"/>
    <s v="Sulur"/>
    <n v="19"/>
    <s v="Feb"/>
    <x v="0"/>
    <s v="Wednesday"/>
    <x v="0"/>
  </r>
  <r>
    <n v="1775"/>
    <d v="2020-02-19T00:00:00"/>
    <s v="suma ranjan"/>
    <n v="8976789077"/>
    <s v="Milk (1 Ltr)"/>
    <s v="Dairy"/>
    <n v="40"/>
    <n v="1"/>
    <n v="40"/>
    <n v="28"/>
    <n v="12"/>
    <s v="Ranjith"/>
    <s v="Sulur"/>
    <n v="19"/>
    <s v="Feb"/>
    <x v="0"/>
    <s v="Wednesday"/>
    <x v="0"/>
  </r>
  <r>
    <n v="1776"/>
    <d v="2020-02-19T00:00:00"/>
    <s v="suma ranjan"/>
    <n v="8976789077"/>
    <s v="Pickle 500g"/>
    <s v="Groceries"/>
    <n v="67"/>
    <n v="1"/>
    <n v="67"/>
    <n v="46.900000000000006"/>
    <n v="20.099999999999994"/>
    <s v="Ranjith"/>
    <s v="Sulur"/>
    <n v="19"/>
    <s v="Feb"/>
    <x v="0"/>
    <s v="Wednesday"/>
    <x v="0"/>
  </r>
  <r>
    <n v="1777"/>
    <d v="2020-02-19T00:00:00"/>
    <s v="suma ranjan"/>
    <n v="8976789077"/>
    <s v="Salt 1 kg"/>
    <s v="Groceries"/>
    <n v="15"/>
    <n v="1"/>
    <n v="15"/>
    <n v="10.5"/>
    <n v="4.5"/>
    <s v="Rajan"/>
    <s v="Sulur"/>
    <n v="19"/>
    <s v="Feb"/>
    <x v="0"/>
    <s v="Wednesday"/>
    <x v="0"/>
  </r>
  <r>
    <n v="1778"/>
    <d v="2020-02-19T00:00:00"/>
    <s v="suma ranjan"/>
    <n v="8976789077"/>
    <s v="Maybelline Mattie Lipstic 3.9 g"/>
    <s v="Cosmetics"/>
    <n v="262"/>
    <n v="1"/>
    <n v="262"/>
    <n v="183.4"/>
    <n v="78.599999999999994"/>
    <s v="Sindhu"/>
    <s v="Sulur"/>
    <n v="19"/>
    <s v="Feb"/>
    <x v="0"/>
    <s v="Wednesday"/>
    <x v="0"/>
  </r>
  <r>
    <n v="1779"/>
    <d v="2020-02-19T00:00:00"/>
    <s v="suma ranjan"/>
    <n v="8976789077"/>
    <s v="Faces Long Wear Eye Pencil"/>
    <s v="Cosmetics"/>
    <n v="349"/>
    <n v="1"/>
    <n v="349"/>
    <n v="244.3"/>
    <n v="104.69999999999999"/>
    <s v="Rajan"/>
    <s v="Sulur"/>
    <n v="19"/>
    <s v="Feb"/>
    <x v="0"/>
    <s v="Wednesday"/>
    <x v="0"/>
  </r>
  <r>
    <n v="1780"/>
    <d v="2020-02-19T00:00:00"/>
    <s v="suma ranjan"/>
    <n v="8976789077"/>
    <s v="Revlon Charlie Blue 100 ML"/>
    <s v="Cosmetics"/>
    <n v="537"/>
    <n v="1"/>
    <n v="537"/>
    <n v="375.9"/>
    <n v="161.10000000000002"/>
    <s v="Sindhu"/>
    <s v="Sulur"/>
    <n v="19"/>
    <s v="Feb"/>
    <x v="0"/>
    <s v="Wednesday"/>
    <x v="0"/>
  </r>
  <r>
    <n v="1781"/>
    <d v="2020-02-19T00:00:00"/>
    <s v="suma ranjan"/>
    <n v="8976789077"/>
    <s v="Revlon Charlie White 100 ML"/>
    <s v="Cosmetics"/>
    <n v="584"/>
    <n v="1"/>
    <n v="584"/>
    <n v="408.8"/>
    <n v="175.2"/>
    <s v="Ranjith"/>
    <s v="Sulur"/>
    <n v="19"/>
    <s v="Feb"/>
    <x v="0"/>
    <s v="Wednesday"/>
    <x v="0"/>
  </r>
  <r>
    <n v="1782"/>
    <d v="2020-02-19T00:00:00"/>
    <s v="Rajesh singh"/>
    <n v="9876548767"/>
    <s v="Cinthol 100 GM"/>
    <s v="Cosmetics"/>
    <n v="45"/>
    <n v="3"/>
    <n v="135"/>
    <n v="94.5"/>
    <n v="40.5"/>
    <s v="Sindhu"/>
    <s v="Sulur"/>
    <n v="19"/>
    <s v="Feb"/>
    <x v="0"/>
    <s v="Wednesday"/>
    <x v="0"/>
  </r>
  <r>
    <n v="1783"/>
    <d v="2020-02-19T00:00:00"/>
    <s v="Rajesh singh"/>
    <n v="9876548767"/>
    <s v="Rexona 150 GM"/>
    <s v="Cosmetics"/>
    <n v="55"/>
    <n v="6"/>
    <n v="330"/>
    <n v="231"/>
    <n v="99"/>
    <s v="Rajan"/>
    <s v="Sulur"/>
    <n v="19"/>
    <s v="Feb"/>
    <x v="0"/>
    <s v="Wednesday"/>
    <x v="0"/>
  </r>
  <r>
    <n v="1784"/>
    <d v="2020-02-19T00:00:00"/>
    <s v="Rajesh singh"/>
    <n v="9876548767"/>
    <s v="Cinthol 100 GM"/>
    <s v="Cosmetics"/>
    <n v="45"/>
    <n v="3"/>
    <n v="135"/>
    <n v="94.5"/>
    <n v="40.5"/>
    <s v="Rajan"/>
    <s v="Sulur"/>
    <n v="19"/>
    <s v="Feb"/>
    <x v="0"/>
    <s v="Wednesday"/>
    <x v="0"/>
  </r>
  <r>
    <n v="1785"/>
    <d v="2020-02-19T00:00:00"/>
    <s v="Rajesh singh"/>
    <n v="9876548767"/>
    <s v="Rexona 150 GM"/>
    <s v="Cosmetics"/>
    <n v="55"/>
    <n v="6"/>
    <n v="330"/>
    <n v="231"/>
    <n v="99"/>
    <s v="Ranjith"/>
    <s v="Sulur"/>
    <n v="19"/>
    <s v="Feb"/>
    <x v="0"/>
    <s v="Wednesday"/>
    <x v="0"/>
  </r>
  <r>
    <n v="1786"/>
    <d v="2020-02-19T00:00:00"/>
    <s v="suma ranjan"/>
    <n v="8976789077"/>
    <s v="Milk (1 Ltr)"/>
    <s v="Dairy"/>
    <n v="40"/>
    <n v="1"/>
    <n v="40"/>
    <n v="28"/>
    <n v="12"/>
    <s v="Rajan"/>
    <s v="Sulur"/>
    <n v="19"/>
    <s v="Feb"/>
    <x v="0"/>
    <s v="Wednesday"/>
    <x v="0"/>
  </r>
  <r>
    <n v="1787"/>
    <d v="2020-02-19T00:00:00"/>
    <s v="suma ranjan"/>
    <n v="8976789077"/>
    <s v="Pickle 500g"/>
    <s v="Groceries"/>
    <n v="67"/>
    <n v="1"/>
    <n v="67"/>
    <n v="46.900000000000006"/>
    <n v="20.099999999999994"/>
    <s v="Chandra"/>
    <s v="Sulur"/>
    <n v="19"/>
    <s v="Feb"/>
    <x v="0"/>
    <s v="Wednesday"/>
    <x v="0"/>
  </r>
  <r>
    <n v="1788"/>
    <d v="2020-02-19T00:00:00"/>
    <s v="suma ranjan"/>
    <n v="8976789077"/>
    <s v="Salt 1 kg"/>
    <s v="Groceries"/>
    <n v="15"/>
    <n v="1"/>
    <n v="15"/>
    <n v="10.5"/>
    <n v="4.5"/>
    <s v="Rajan"/>
    <s v="Sulur"/>
    <n v="19"/>
    <s v="Feb"/>
    <x v="0"/>
    <s v="Wednesday"/>
    <x v="0"/>
  </r>
  <r>
    <n v="1789"/>
    <d v="2020-02-19T00:00:00"/>
    <s v="suma ranjan"/>
    <n v="8976789077"/>
    <s v="Maybelline Mattie Lipstic 3.9 g"/>
    <s v="Cosmetics"/>
    <n v="262"/>
    <n v="1"/>
    <n v="262"/>
    <n v="183.4"/>
    <n v="78.599999999999994"/>
    <s v="Ranjith"/>
    <s v="Sulur"/>
    <n v="19"/>
    <s v="Feb"/>
    <x v="0"/>
    <s v="Wednesday"/>
    <x v="0"/>
  </r>
  <r>
    <n v="1790"/>
    <d v="2020-02-19T00:00:00"/>
    <s v="suma ranjan"/>
    <n v="8976789077"/>
    <s v="Faces Long Wear Eye Pencil"/>
    <s v="Cosmetics"/>
    <n v="349"/>
    <n v="1"/>
    <n v="349"/>
    <n v="244.3"/>
    <n v="104.69999999999999"/>
    <s v="Ranjith"/>
    <s v="Sulur"/>
    <n v="19"/>
    <s v="Feb"/>
    <x v="0"/>
    <s v="Wednesday"/>
    <x v="0"/>
  </r>
  <r>
    <n v="1791"/>
    <d v="2020-02-19T00:00:00"/>
    <s v="suma ranjan"/>
    <n v="8976789077"/>
    <s v="Revlon Charlie Blue 100 ML"/>
    <s v="Cosmetics"/>
    <n v="537"/>
    <n v="1"/>
    <n v="537"/>
    <n v="375.9"/>
    <n v="161.10000000000002"/>
    <s v="Chandra"/>
    <s v="Sulur"/>
    <n v="19"/>
    <s v="Feb"/>
    <x v="0"/>
    <s v="Wednesday"/>
    <x v="0"/>
  </r>
  <r>
    <n v="1792"/>
    <d v="2020-02-19T00:00:00"/>
    <s v="suma ranjan"/>
    <n v="8976789077"/>
    <s v="Revlon Charlie White 100 ML"/>
    <s v="Cosmetics"/>
    <n v="584"/>
    <n v="1"/>
    <n v="584"/>
    <n v="408.8"/>
    <n v="175.2"/>
    <s v="Chandra"/>
    <s v="Sulur"/>
    <n v="19"/>
    <s v="Feb"/>
    <x v="0"/>
    <s v="Wednesday"/>
    <x v="0"/>
  </r>
  <r>
    <n v="1793"/>
    <d v="2020-02-20T00:00:00"/>
    <s v="Sundar"/>
    <n v="8976789056"/>
    <s v="Bread Sandwich"/>
    <s v="Groceries"/>
    <n v="70"/>
    <n v="1"/>
    <n v="70"/>
    <n v="49"/>
    <n v="21"/>
    <s v="Ranjith"/>
    <s v="Sulur"/>
    <n v="20"/>
    <s v="Feb"/>
    <x v="0"/>
    <s v="Thursday"/>
    <x v="0"/>
  </r>
  <r>
    <n v="1794"/>
    <d v="2020-02-20T00:00:00"/>
    <s v="Sundar"/>
    <n v="8976789056"/>
    <s v="Milk (1 Ltr)"/>
    <s v="Dairy"/>
    <n v="40"/>
    <n v="2"/>
    <n v="80"/>
    <n v="56"/>
    <n v="24"/>
    <s v="Rajan"/>
    <s v="Sulur"/>
    <n v="20"/>
    <s v="Feb"/>
    <x v="0"/>
    <s v="Thursday"/>
    <x v="0"/>
  </r>
  <r>
    <n v="1795"/>
    <d v="2020-02-20T00:00:00"/>
    <s v="Sundar"/>
    <n v="8976789056"/>
    <s v="Rexona 150 GM"/>
    <s v="Cosmetics"/>
    <n v="55"/>
    <n v="1"/>
    <n v="55"/>
    <n v="38.5"/>
    <n v="16.5"/>
    <s v="Chandra"/>
    <s v="Sulur"/>
    <n v="20"/>
    <s v="Feb"/>
    <x v="0"/>
    <s v="Thursday"/>
    <x v="0"/>
  </r>
  <r>
    <n v="1796"/>
    <d v="2020-02-20T00:00:00"/>
    <s v="Rajesh singh"/>
    <n v="9876548767"/>
    <s v="Cinthol 100 GM"/>
    <s v="Cosmetics"/>
    <n v="45"/>
    <n v="3"/>
    <n v="135"/>
    <n v="94.5"/>
    <n v="40.5"/>
    <s v="Ranjith"/>
    <s v="Sulur"/>
    <n v="20"/>
    <s v="Feb"/>
    <x v="0"/>
    <s v="Thursday"/>
    <x v="0"/>
  </r>
  <r>
    <n v="1797"/>
    <d v="2020-02-20T00:00:00"/>
    <s v="Rajesh singh"/>
    <n v="9876548767"/>
    <s v="Rexona 150 GM"/>
    <s v="Cosmetics"/>
    <n v="55"/>
    <n v="6"/>
    <n v="330"/>
    <n v="231"/>
    <n v="99"/>
    <s v="Rajan"/>
    <s v="Sulur"/>
    <n v="20"/>
    <s v="Feb"/>
    <x v="0"/>
    <s v="Thursday"/>
    <x v="0"/>
  </r>
  <r>
    <n v="1801"/>
    <d v="2020-02-20T00:00:00"/>
    <s v="Rakson"/>
    <n v="8976789057"/>
    <s v="Milk (1 Ltr)"/>
    <s v="Dairy"/>
    <n v="40"/>
    <n v="1"/>
    <n v="40"/>
    <n v="28"/>
    <n v="12"/>
    <s v="Ranjith"/>
    <s v="Sulur"/>
    <n v="20"/>
    <s v="Feb"/>
    <x v="0"/>
    <s v="Thursday"/>
    <x v="0"/>
  </r>
  <r>
    <n v="1798"/>
    <d v="2020-02-20T00:00:00"/>
    <s v="Sundar"/>
    <n v="8976789056"/>
    <s v="Bread Sandwich"/>
    <s v="Groceries"/>
    <n v="70"/>
    <n v="1"/>
    <n v="70"/>
    <n v="49"/>
    <n v="21"/>
    <s v="Ranjith"/>
    <s v="Sulur"/>
    <n v="20"/>
    <s v="Feb"/>
    <x v="0"/>
    <s v="Thursday"/>
    <x v="0"/>
  </r>
  <r>
    <n v="1799"/>
    <d v="2020-02-20T00:00:00"/>
    <s v="Sundar"/>
    <n v="8976789056"/>
    <s v="Milk (1 Ltr)"/>
    <s v="Dairy"/>
    <n v="40"/>
    <n v="2"/>
    <n v="80"/>
    <n v="56"/>
    <n v="24"/>
    <s v="Rajan"/>
    <s v="Sulur"/>
    <n v="20"/>
    <s v="Feb"/>
    <x v="0"/>
    <s v="Thursday"/>
    <x v="0"/>
  </r>
  <r>
    <n v="1800"/>
    <d v="2020-02-20T00:00:00"/>
    <s v="Sundar"/>
    <n v="8976789056"/>
    <s v="Rexona 150 GM"/>
    <s v="Cosmetics"/>
    <n v="55"/>
    <n v="1"/>
    <n v="55"/>
    <n v="38.5"/>
    <n v="16.5"/>
    <s v="Ranjith"/>
    <s v="Sulur"/>
    <n v="20"/>
    <s v="Feb"/>
    <x v="0"/>
    <s v="Thursday"/>
    <x v="0"/>
  </r>
  <r>
    <n v="1812"/>
    <d v="2020-02-20T00:00:00"/>
    <s v="Rajesh singh"/>
    <n v="9876548767"/>
    <s v="Cinthol 100 GM"/>
    <s v="Cosmetics"/>
    <n v="45"/>
    <n v="3"/>
    <n v="135"/>
    <n v="94.5"/>
    <n v="40.5"/>
    <s v="Sindhu"/>
    <s v="Sulur"/>
    <n v="20"/>
    <s v="Feb"/>
    <x v="0"/>
    <s v="Thursday"/>
    <x v="0"/>
  </r>
  <r>
    <n v="1813"/>
    <d v="2020-02-20T00:00:00"/>
    <s v="Rajesh singh"/>
    <n v="9876548767"/>
    <s v="Rexona 150 GM"/>
    <s v="Cosmetics"/>
    <n v="55"/>
    <n v="6"/>
    <n v="330"/>
    <n v="231"/>
    <n v="99"/>
    <s v="Ranjith"/>
    <s v="Sulur"/>
    <n v="20"/>
    <s v="Feb"/>
    <x v="0"/>
    <s v="Thursday"/>
    <x v="0"/>
  </r>
  <r>
    <n v="1807"/>
    <d v="2020-02-20T00:00:00"/>
    <s v="sudha"/>
    <n v="8976789034"/>
    <s v="Salt 1 kg"/>
    <s v="Groceries"/>
    <n v="15"/>
    <n v="1"/>
    <n v="15"/>
    <n v="10.5"/>
    <n v="4.5"/>
    <s v="Ranjith"/>
    <s v="Sulur"/>
    <n v="20"/>
    <s v="Feb"/>
    <x v="0"/>
    <s v="Thursday"/>
    <x v="0"/>
  </r>
  <r>
    <n v="1808"/>
    <d v="2020-02-20T00:00:00"/>
    <s v="sudha"/>
    <n v="8976789034"/>
    <s v="Maybelline Mattie Lipstic 3.9 g"/>
    <s v="Cosmetics"/>
    <n v="262"/>
    <n v="1"/>
    <n v="262"/>
    <n v="183.4"/>
    <n v="78.599999999999994"/>
    <s v="Sindhu"/>
    <s v="Sulur"/>
    <n v="20"/>
    <s v="Feb"/>
    <x v="0"/>
    <s v="Thursday"/>
    <x v="0"/>
  </r>
  <r>
    <n v="1809"/>
    <d v="2020-02-20T00:00:00"/>
    <s v="sudha"/>
    <n v="8976789034"/>
    <s v="Faces Long Wear Eye Pencil"/>
    <s v="Cosmetics"/>
    <n v="349"/>
    <n v="1"/>
    <n v="349"/>
    <n v="244.3"/>
    <n v="104.69999999999999"/>
    <s v="Rajan"/>
    <s v="Sulur"/>
    <n v="20"/>
    <s v="Feb"/>
    <x v="0"/>
    <s v="Thursday"/>
    <x v="0"/>
  </r>
  <r>
    <n v="1810"/>
    <d v="2020-02-20T00:00:00"/>
    <s v="sudha"/>
    <n v="8976789034"/>
    <s v="Revlon Charlie Blue 100 ML"/>
    <s v="Cosmetics"/>
    <n v="537"/>
    <n v="1"/>
    <n v="537"/>
    <n v="375.9"/>
    <n v="161.10000000000002"/>
    <s v="Ranjith"/>
    <s v="Sulur"/>
    <n v="20"/>
    <s v="Feb"/>
    <x v="0"/>
    <s v="Thursday"/>
    <x v="0"/>
  </r>
  <r>
    <n v="1811"/>
    <d v="2020-02-20T00:00:00"/>
    <s v="sudha"/>
    <n v="8976789034"/>
    <s v="Revlon Charlie White 100 ML"/>
    <s v="Cosmetics"/>
    <n v="584"/>
    <n v="1"/>
    <n v="584"/>
    <n v="408.8"/>
    <n v="175.2"/>
    <s v="Ranjith"/>
    <s v="Sulur"/>
    <n v="20"/>
    <s v="Feb"/>
    <x v="0"/>
    <s v="Thursday"/>
    <x v="0"/>
  </r>
  <r>
    <n v="1802"/>
    <d v="2020-02-20T00:00:00"/>
    <s v="suma ranjan"/>
    <n v="8976789077"/>
    <s v="Bread Sandwich"/>
    <s v="Groceries"/>
    <n v="70"/>
    <n v="1"/>
    <n v="70"/>
    <n v="49"/>
    <n v="21"/>
    <s v="Sindhu"/>
    <s v="Sulur"/>
    <n v="20"/>
    <s v="Feb"/>
    <x v="0"/>
    <s v="Thursday"/>
    <x v="0"/>
  </r>
  <r>
    <n v="1803"/>
    <d v="2020-02-20T00:00:00"/>
    <s v="suma ranjan"/>
    <n v="8976789077"/>
    <s v="Rexona 150 GM"/>
    <s v="Cosmetics"/>
    <n v="55"/>
    <n v="3"/>
    <n v="165"/>
    <n v="115.5"/>
    <n v="49.5"/>
    <s v="Sindhu"/>
    <s v="Sulur"/>
    <n v="20"/>
    <s v="Feb"/>
    <x v="0"/>
    <s v="Thursday"/>
    <x v="0"/>
  </r>
  <r>
    <n v="1804"/>
    <d v="2020-02-20T00:00:00"/>
    <s v="suma ranjan"/>
    <n v="8976789077"/>
    <s v="Cinthol 100 GM"/>
    <s v="Cosmetics"/>
    <n v="45"/>
    <n v="3"/>
    <n v="135"/>
    <n v="94.5"/>
    <n v="40.5"/>
    <s v="Ranjith"/>
    <s v="Sulur"/>
    <n v="20"/>
    <s v="Feb"/>
    <x v="0"/>
    <s v="Thursday"/>
    <x v="0"/>
  </r>
  <r>
    <n v="1805"/>
    <d v="2020-02-20T00:00:00"/>
    <s v="suma ranjan"/>
    <n v="8976789077"/>
    <s v="Milk (1 Ltr)"/>
    <s v="Dairy"/>
    <n v="40"/>
    <n v="1"/>
    <n v="40"/>
    <n v="28"/>
    <n v="12"/>
    <s v="Ranjith"/>
    <s v="Sulur"/>
    <n v="20"/>
    <s v="Feb"/>
    <x v="0"/>
    <s v="Thursday"/>
    <x v="0"/>
  </r>
  <r>
    <n v="1806"/>
    <d v="2020-02-20T00:00:00"/>
    <s v="suma ranjan"/>
    <n v="8976789077"/>
    <s v="Pickle 500g"/>
    <s v="Groceries"/>
    <n v="67"/>
    <n v="1"/>
    <n v="67"/>
    <n v="46.900000000000006"/>
    <n v="20.099999999999994"/>
    <s v="Chandra"/>
    <s v="Sulur"/>
    <n v="20"/>
    <s v="Feb"/>
    <x v="0"/>
    <s v="Thursday"/>
    <x v="0"/>
  </r>
  <r>
    <n v="1814"/>
    <d v="2020-02-20T00:00:00"/>
    <s v="Sundar"/>
    <n v="8976789056"/>
    <s v="Bread Sandwich"/>
    <s v="Groceries"/>
    <n v="70"/>
    <n v="1"/>
    <n v="70"/>
    <n v="49"/>
    <n v="21"/>
    <s v="Rajan"/>
    <s v="Sulur"/>
    <n v="20"/>
    <s v="Feb"/>
    <x v="0"/>
    <s v="Thursday"/>
    <x v="0"/>
  </r>
  <r>
    <n v="1815"/>
    <d v="2020-02-20T00:00:00"/>
    <s v="Sundar"/>
    <n v="8976789056"/>
    <s v="Milk (1 Ltr)"/>
    <s v="Dairy"/>
    <n v="40"/>
    <n v="2"/>
    <n v="80"/>
    <n v="56"/>
    <n v="24"/>
    <s v="Rajan"/>
    <s v="Sulur"/>
    <n v="20"/>
    <s v="Feb"/>
    <x v="0"/>
    <s v="Thursday"/>
    <x v="0"/>
  </r>
  <r>
    <n v="1816"/>
    <d v="2020-02-20T00:00:00"/>
    <s v="Sundar"/>
    <n v="8976789056"/>
    <s v="Rexona 150 GM"/>
    <s v="Cosmetics"/>
    <n v="55"/>
    <n v="1"/>
    <n v="55"/>
    <n v="38.5"/>
    <n v="16.5"/>
    <s v="Sindhu"/>
    <s v="Sulur"/>
    <n v="20"/>
    <s v="Feb"/>
    <x v="0"/>
    <s v="Thursday"/>
    <x v="0"/>
  </r>
  <r>
    <n v="1817"/>
    <d v="2020-02-20T00:00:00"/>
    <s v="Rakson"/>
    <n v="8976789057"/>
    <s v="Milk (1 Ltr)"/>
    <s v="Dairy"/>
    <n v="40"/>
    <n v="1"/>
    <n v="40"/>
    <n v="28"/>
    <n v="12"/>
    <s v="Ranjith"/>
    <s v="Sulur"/>
    <n v="20"/>
    <s v="Feb"/>
    <x v="0"/>
    <s v="Thursday"/>
    <x v="0"/>
  </r>
  <r>
    <n v="1818"/>
    <d v="2020-02-20T00:00:00"/>
    <s v="Rakson"/>
    <n v="8976789057"/>
    <s v="Bread Sandwich"/>
    <s v="Groceries"/>
    <n v="70"/>
    <n v="1"/>
    <n v="70"/>
    <n v="49"/>
    <n v="21"/>
    <s v="Chandra"/>
    <s v="Sulur"/>
    <n v="20"/>
    <s v="Feb"/>
    <x v="0"/>
    <s v="Thursday"/>
    <x v="0"/>
  </r>
  <r>
    <n v="1819"/>
    <d v="2020-02-20T00:00:00"/>
    <s v="Rakson"/>
    <n v="8976789057"/>
    <s v="Rexona 150 GM"/>
    <s v="Cosmetics"/>
    <n v="55"/>
    <n v="3"/>
    <n v="165"/>
    <n v="115.5"/>
    <n v="49.5"/>
    <s v="Chandra"/>
    <s v="Sulur"/>
    <n v="20"/>
    <s v="Feb"/>
    <x v="0"/>
    <s v="Thursday"/>
    <x v="0"/>
  </r>
  <r>
    <n v="388"/>
    <d v="2020-02-20T00:00:00"/>
    <s v="Rakson"/>
    <n v="8976789057"/>
    <s v="Cinthol 100 GM"/>
    <s v="Cosmetics"/>
    <n v="45"/>
    <n v="3"/>
    <n v="135"/>
    <n v="94.5"/>
    <n v="40.5"/>
    <s v="Rajan"/>
    <s v="Sulur"/>
    <n v="20"/>
    <s v="Feb"/>
    <x v="0"/>
    <s v="Thursday"/>
    <x v="0"/>
  </r>
  <r>
    <n v="388"/>
    <d v="2020-02-20T00:00:00"/>
    <s v="Rakson"/>
    <n v="8976789057"/>
    <s v="Milk (1 Ltr)"/>
    <s v="Dairy"/>
    <n v="40"/>
    <n v="1"/>
    <n v="40"/>
    <n v="28"/>
    <n v="12"/>
    <s v="Ranjith"/>
    <s v="Sulur"/>
    <n v="20"/>
    <s v="Feb"/>
    <x v="0"/>
    <s v="Thursday"/>
    <x v="0"/>
  </r>
  <r>
    <n v="388"/>
    <d v="2020-02-20T00:00:00"/>
    <s v="suma ranjan"/>
    <n v="8976789077"/>
    <s v="Pickle 500g"/>
    <s v="Groceries"/>
    <n v="67"/>
    <n v="1"/>
    <n v="67"/>
    <n v="46.900000000000006"/>
    <n v="20.099999999999994"/>
    <s v="Sindhu"/>
    <s v="Sulur"/>
    <n v="20"/>
    <s v="Feb"/>
    <x v="0"/>
    <s v="Thursday"/>
    <x v="0"/>
  </r>
  <r>
    <n v="388"/>
    <d v="2020-02-20T00:00:00"/>
    <s v="suma ranjan"/>
    <n v="8976789077"/>
    <s v="Salt 1 kg"/>
    <s v="Groceries"/>
    <n v="15"/>
    <n v="1"/>
    <n v="15"/>
    <n v="10.5"/>
    <n v="4.5"/>
    <s v="Ranjith"/>
    <s v="Sulur"/>
    <n v="20"/>
    <s v="Feb"/>
    <x v="0"/>
    <s v="Thursday"/>
    <x v="0"/>
  </r>
  <r>
    <n v="388"/>
    <d v="2020-02-20T00:00:00"/>
    <s v="suma ranjan"/>
    <n v="8976789077"/>
    <s v="Maybelline Mattie Lipstic 3.9 g"/>
    <s v="Cosmetics"/>
    <n v="262"/>
    <n v="1"/>
    <n v="262"/>
    <n v="183.4"/>
    <n v="78.599999999999994"/>
    <s v="Rajan"/>
    <s v="Sulur"/>
    <n v="20"/>
    <s v="Feb"/>
    <x v="0"/>
    <s v="Thursday"/>
    <x v="0"/>
  </r>
  <r>
    <n v="388"/>
    <d v="2020-02-20T00:00:00"/>
    <s v="suma ranjan"/>
    <n v="8976789077"/>
    <s v="Faces Long Wear Eye Pencil"/>
    <s v="Cosmetics"/>
    <n v="349"/>
    <n v="1"/>
    <n v="349"/>
    <n v="244.3"/>
    <n v="104.69999999999999"/>
    <s v="Rajan"/>
    <s v="Sulur"/>
    <n v="20"/>
    <s v="Feb"/>
    <x v="0"/>
    <s v="Thursday"/>
    <x v="0"/>
  </r>
  <r>
    <n v="388"/>
    <d v="2020-02-20T00:00:00"/>
    <s v="suma ranjan"/>
    <n v="8976789077"/>
    <s v="Revlon Charlie Blue 100 ML"/>
    <s v="Cosmetics"/>
    <n v="537"/>
    <n v="1"/>
    <n v="537"/>
    <n v="375.9"/>
    <n v="161.10000000000002"/>
    <s v="Ranjith"/>
    <s v="Sulur"/>
    <n v="20"/>
    <s v="Feb"/>
    <x v="0"/>
    <s v="Thursday"/>
    <x v="0"/>
  </r>
  <r>
    <n v="388"/>
    <d v="2020-02-20T00:00:00"/>
    <s v="suma ranjan"/>
    <n v="8976789077"/>
    <s v="Revlon Charlie White 100 ML"/>
    <s v="Cosmetics"/>
    <n v="584"/>
    <n v="1"/>
    <n v="584"/>
    <n v="408.8"/>
    <n v="175.2"/>
    <s v="Sindhu"/>
    <s v="Sulur"/>
    <n v="20"/>
    <s v="Feb"/>
    <x v="0"/>
    <s v="Thursday"/>
    <x v="0"/>
  </r>
  <r>
    <n v="389"/>
    <d v="2020-02-21T00:00:00"/>
    <s v="sudha"/>
    <n v="8976789034"/>
    <s v="Bread Sandwich"/>
    <s v="Groceries"/>
    <n v="70"/>
    <n v="1"/>
    <n v="70"/>
    <n v="49"/>
    <n v="21"/>
    <s v="Sindhu"/>
    <s v="Sulur"/>
    <n v="21"/>
    <s v="Feb"/>
    <x v="0"/>
    <s v="Friday"/>
    <x v="0"/>
  </r>
  <r>
    <n v="389"/>
    <d v="2020-02-21T00:00:00"/>
    <s v="sudha"/>
    <n v="8976789034"/>
    <s v="Rexona 150 GM"/>
    <s v="Cosmetics"/>
    <n v="55"/>
    <n v="3"/>
    <n v="165"/>
    <n v="115.5"/>
    <n v="49.5"/>
    <s v="Rajan"/>
    <s v="Sulur"/>
    <n v="21"/>
    <s v="Feb"/>
    <x v="0"/>
    <s v="Friday"/>
    <x v="0"/>
  </r>
  <r>
    <n v="389"/>
    <d v="2020-02-21T00:00:00"/>
    <s v="sudha"/>
    <n v="8976789034"/>
    <s v="Cinthol 100 GM"/>
    <s v="Cosmetics"/>
    <n v="45"/>
    <n v="3"/>
    <n v="135"/>
    <n v="94.5"/>
    <n v="40.5"/>
    <s v="Chandra"/>
    <s v="Sulur"/>
    <n v="21"/>
    <s v="Feb"/>
    <x v="0"/>
    <s v="Friday"/>
    <x v="0"/>
  </r>
  <r>
    <n v="389"/>
    <d v="2020-02-21T00:00:00"/>
    <s v="sudha"/>
    <n v="8976789034"/>
    <s v="Milk (1 Ltr)"/>
    <s v="Dairy"/>
    <n v="40"/>
    <n v="1"/>
    <n v="40"/>
    <n v="28"/>
    <n v="12"/>
    <s v="Ranjith"/>
    <s v="Sulur"/>
    <n v="21"/>
    <s v="Feb"/>
    <x v="0"/>
    <s v="Friday"/>
    <x v="0"/>
  </r>
  <r>
    <n v="389"/>
    <d v="2020-02-21T00:00:00"/>
    <s v="sudha"/>
    <n v="8976789034"/>
    <s v="Pickle 500g"/>
    <s v="Groceries"/>
    <n v="67"/>
    <n v="1"/>
    <n v="67"/>
    <n v="46.900000000000006"/>
    <n v="20.099999999999994"/>
    <s v="Sindhu"/>
    <s v="Sulur"/>
    <n v="21"/>
    <s v="Feb"/>
    <x v="0"/>
    <s v="Friday"/>
    <x v="0"/>
  </r>
  <r>
    <n v="389"/>
    <d v="2020-02-21T00:00:00"/>
    <s v="sudha"/>
    <n v="8976789034"/>
    <s v="Salt 1 kg"/>
    <s v="Groceries"/>
    <n v="15"/>
    <n v="1"/>
    <n v="15"/>
    <n v="10.5"/>
    <n v="4.5"/>
    <s v="Ranjith"/>
    <s v="Sulur"/>
    <n v="21"/>
    <s v="Feb"/>
    <x v="0"/>
    <s v="Friday"/>
    <x v="0"/>
  </r>
  <r>
    <n v="389"/>
    <d v="2020-02-21T00:00:00"/>
    <s v="sudha"/>
    <n v="8976789034"/>
    <s v="Maybelline Mattie Lipstic 3.9 g"/>
    <s v="Cosmetics"/>
    <n v="262"/>
    <n v="1"/>
    <n v="262"/>
    <n v="183.4"/>
    <n v="78.599999999999994"/>
    <s v="Chandra"/>
    <s v="Sulur"/>
    <n v="21"/>
    <s v="Feb"/>
    <x v="0"/>
    <s v="Friday"/>
    <x v="0"/>
  </r>
  <r>
    <n v="389"/>
    <d v="2020-02-21T00:00:00"/>
    <s v="sudha"/>
    <n v="8976789034"/>
    <s v="Faces Long Wear Eye Pencil"/>
    <s v="Cosmetics"/>
    <n v="349"/>
    <n v="1"/>
    <n v="349"/>
    <n v="244.3"/>
    <n v="104.69999999999999"/>
    <s v="Sindhu"/>
    <s v="Sulur"/>
    <n v="21"/>
    <s v="Feb"/>
    <x v="0"/>
    <s v="Friday"/>
    <x v="0"/>
  </r>
  <r>
    <n v="389"/>
    <d v="2020-02-21T00:00:00"/>
    <s v="sudha"/>
    <n v="8976789034"/>
    <s v="Revlon Charlie Blue 100 ML"/>
    <s v="Cosmetics"/>
    <n v="537"/>
    <n v="1"/>
    <n v="537"/>
    <n v="375.9"/>
    <n v="161.10000000000002"/>
    <s v="Rajan"/>
    <s v="Sulur"/>
    <n v="21"/>
    <s v="Feb"/>
    <x v="0"/>
    <s v="Friday"/>
    <x v="0"/>
  </r>
  <r>
    <n v="389"/>
    <d v="2020-02-21T00:00:00"/>
    <s v="sudha"/>
    <n v="8976789034"/>
    <s v="Revlon Charlie White 100 ML"/>
    <s v="Cosmetics"/>
    <n v="584"/>
    <n v="1"/>
    <n v="584"/>
    <n v="408.8"/>
    <n v="175.2"/>
    <s v="Rajan"/>
    <s v="Sulur"/>
    <n v="21"/>
    <s v="Feb"/>
    <x v="0"/>
    <s v="Friday"/>
    <x v="0"/>
  </r>
  <r>
    <n v="390"/>
    <d v="2020-02-21T00:00:00"/>
    <s v="Rajesh singh"/>
    <n v="9876548767"/>
    <s v="Cinthol 100 GM"/>
    <s v="Cosmetics"/>
    <n v="45"/>
    <n v="3"/>
    <n v="135"/>
    <n v="94.5"/>
    <n v="40.5"/>
    <s v="Rajan"/>
    <s v="Sulur"/>
    <n v="21"/>
    <s v="Feb"/>
    <x v="0"/>
    <s v="Friday"/>
    <x v="0"/>
  </r>
  <r>
    <n v="390"/>
    <d v="2020-02-21T00:00:00"/>
    <s v="Rajesh singh"/>
    <n v="9876548767"/>
    <s v="Rexona 150 GM"/>
    <s v="Cosmetics"/>
    <n v="55"/>
    <n v="6"/>
    <n v="330"/>
    <n v="231"/>
    <n v="99"/>
    <s v="Ranjith"/>
    <s v="Sulur"/>
    <n v="21"/>
    <s v="Feb"/>
    <x v="0"/>
    <s v="Friday"/>
    <x v="0"/>
  </r>
  <r>
    <n v="390"/>
    <d v="2020-02-21T00:00:00"/>
    <s v="Rajesh singh"/>
    <n v="9876548767"/>
    <s v="Cinthol 100 GM"/>
    <s v="Cosmetics"/>
    <n v="45"/>
    <n v="3"/>
    <n v="135"/>
    <n v="94.5"/>
    <n v="40.5"/>
    <s v="Chandra"/>
    <s v="Sulur"/>
    <n v="21"/>
    <s v="Feb"/>
    <x v="0"/>
    <s v="Friday"/>
    <x v="0"/>
  </r>
  <r>
    <n v="390"/>
    <d v="2020-02-21T00:00:00"/>
    <s v="Rajesh singh"/>
    <n v="9876548767"/>
    <s v="Rexona 150 GM"/>
    <s v="Cosmetics"/>
    <n v="55"/>
    <n v="6"/>
    <n v="330"/>
    <n v="231"/>
    <n v="99"/>
    <s v="Sindhu"/>
    <s v="Sulur"/>
    <n v="21"/>
    <s v="Feb"/>
    <x v="0"/>
    <s v="Friday"/>
    <x v="0"/>
  </r>
  <r>
    <n v="390"/>
    <d v="2020-02-21T00:00:00"/>
    <s v="suma ranjan"/>
    <n v="8976789077"/>
    <s v="Bread Sandwich"/>
    <s v="Groceries"/>
    <n v="70"/>
    <n v="1"/>
    <n v="70"/>
    <n v="49"/>
    <n v="21"/>
    <s v="Ranjith"/>
    <s v="Sulur"/>
    <n v="21"/>
    <s v="Feb"/>
    <x v="0"/>
    <s v="Friday"/>
    <x v="0"/>
  </r>
  <r>
    <n v="390"/>
    <d v="2020-02-21T00:00:00"/>
    <s v="suma ranjan"/>
    <n v="8976789077"/>
    <s v="Rexona 150 GM"/>
    <s v="Cosmetics"/>
    <n v="55"/>
    <n v="3"/>
    <n v="165"/>
    <n v="115.5"/>
    <n v="49.5"/>
    <s v="Sindhu"/>
    <s v="Sulur"/>
    <n v="21"/>
    <s v="Feb"/>
    <x v="0"/>
    <s v="Friday"/>
    <x v="0"/>
  </r>
  <r>
    <n v="390"/>
    <d v="2020-02-21T00:00:00"/>
    <s v="suma ranjan"/>
    <n v="8976789077"/>
    <s v="Cinthol 100 GM"/>
    <s v="Cosmetics"/>
    <n v="45"/>
    <n v="3"/>
    <n v="135"/>
    <n v="94.5"/>
    <n v="40.5"/>
    <s v="Chandra"/>
    <s v="Sulur"/>
    <n v="21"/>
    <s v="Feb"/>
    <x v="0"/>
    <s v="Friday"/>
    <x v="0"/>
  </r>
  <r>
    <n v="390"/>
    <d v="2020-02-21T00:00:00"/>
    <s v="suma ranjan"/>
    <n v="8976789077"/>
    <s v="Milk (1 Ltr)"/>
    <s v="Dairy"/>
    <n v="40"/>
    <n v="1"/>
    <n v="40"/>
    <n v="28"/>
    <n v="12"/>
    <s v="Ranjith"/>
    <s v="Sulur"/>
    <n v="21"/>
    <s v="Feb"/>
    <x v="0"/>
    <s v="Friday"/>
    <x v="0"/>
  </r>
  <r>
    <n v="390"/>
    <d v="2020-02-21T00:00:00"/>
    <s v="Suresh"/>
    <n v="8976789065"/>
    <s v="Pickle 500g"/>
    <s v="Groceries"/>
    <n v="67"/>
    <n v="1"/>
    <n v="67"/>
    <n v="46.900000000000006"/>
    <n v="20.099999999999994"/>
    <s v="Chandra"/>
    <s v="Sulur"/>
    <n v="21"/>
    <s v="Feb"/>
    <x v="0"/>
    <s v="Friday"/>
    <x v="0"/>
  </r>
  <r>
    <n v="390"/>
    <d v="2020-02-21T00:00:00"/>
    <s v="Suresh"/>
    <n v="8976789065"/>
    <s v="Salt 1 kg"/>
    <s v="Groceries"/>
    <n v="15"/>
    <n v="1"/>
    <n v="15"/>
    <n v="10.5"/>
    <n v="4.5"/>
    <s v="Sindhu"/>
    <s v="Sulur"/>
    <n v="21"/>
    <s v="Feb"/>
    <x v="0"/>
    <s v="Friday"/>
    <x v="0"/>
  </r>
  <r>
    <n v="390"/>
    <d v="2020-02-21T00:00:00"/>
    <s v="Suresh"/>
    <n v="8976789065"/>
    <s v="Maybelline Mattie Lipstic 3.9 g"/>
    <s v="Cosmetics"/>
    <n v="262"/>
    <n v="1"/>
    <n v="262"/>
    <n v="183.4"/>
    <n v="78.599999999999994"/>
    <s v="Ranjith"/>
    <s v="Sulur"/>
    <n v="21"/>
    <s v="Feb"/>
    <x v="0"/>
    <s v="Friday"/>
    <x v="0"/>
  </r>
  <r>
    <n v="390"/>
    <d v="2020-02-21T00:00:00"/>
    <s v="Suresh"/>
    <n v="8976789065"/>
    <s v="Faces Long Wear Eye Pencil"/>
    <s v="Cosmetics"/>
    <n v="349"/>
    <n v="1"/>
    <n v="349"/>
    <n v="244.3"/>
    <n v="104.69999999999999"/>
    <s v="Rajan"/>
    <s v="Sulur"/>
    <n v="21"/>
    <s v="Feb"/>
    <x v="0"/>
    <s v="Friday"/>
    <x v="0"/>
  </r>
  <r>
    <n v="390"/>
    <d v="2020-02-21T00:00:00"/>
    <s v="Suresh"/>
    <n v="8976789065"/>
    <s v="Revlon Charlie Blue 100 ML"/>
    <s v="Cosmetics"/>
    <n v="537"/>
    <n v="1"/>
    <n v="537"/>
    <n v="375.9"/>
    <n v="161.10000000000002"/>
    <s v="Sindhu"/>
    <s v="Sulur"/>
    <n v="21"/>
    <s v="Feb"/>
    <x v="0"/>
    <s v="Friday"/>
    <x v="0"/>
  </r>
  <r>
    <n v="390"/>
    <d v="2020-02-21T00:00:00"/>
    <s v="Suresh"/>
    <n v="8976789065"/>
    <s v="Revlon Charlie White 100 ML"/>
    <s v="Cosmetics"/>
    <n v="584"/>
    <n v="1"/>
    <n v="584"/>
    <n v="408.8"/>
    <n v="175.2"/>
    <s v="Ranjith"/>
    <s v="Sulur"/>
    <n v="21"/>
    <s v="Feb"/>
    <x v="0"/>
    <s v="Friday"/>
    <x v="0"/>
  </r>
  <r>
    <n v="391"/>
    <d v="2020-02-21T00:00:00"/>
    <s v="Rajesh singh"/>
    <n v="9876548767"/>
    <s v="Cinthol 100 GM"/>
    <s v="Cosmetics"/>
    <n v="45"/>
    <n v="3"/>
    <n v="135"/>
    <n v="94.5"/>
    <n v="40.5"/>
    <s v="Rajan"/>
    <s v="Sulur"/>
    <n v="21"/>
    <s v="Feb"/>
    <x v="0"/>
    <s v="Friday"/>
    <x v="0"/>
  </r>
  <r>
    <n v="391"/>
    <d v="2020-02-21T00:00:00"/>
    <s v="Rajesh singh"/>
    <n v="9876548767"/>
    <s v="Rexona 150 GM"/>
    <s v="Cosmetics"/>
    <n v="55"/>
    <n v="6"/>
    <n v="330"/>
    <n v="231"/>
    <n v="99"/>
    <s v="Rajan"/>
    <s v="Sulur"/>
    <n v="21"/>
    <s v="Feb"/>
    <x v="0"/>
    <s v="Friday"/>
    <x v="0"/>
  </r>
  <r>
    <n v="391"/>
    <d v="2020-02-21T00:00:00"/>
    <s v="suma ranjan"/>
    <n v="8976789077"/>
    <s v="Milk (1 Ltr)"/>
    <s v="Dairy"/>
    <n v="40"/>
    <n v="1"/>
    <n v="40"/>
    <n v="28"/>
    <n v="12"/>
    <s v="Ranjith"/>
    <s v="Sulur"/>
    <n v="21"/>
    <s v="Feb"/>
    <x v="0"/>
    <s v="Friday"/>
    <x v="0"/>
  </r>
  <r>
    <n v="391"/>
    <d v="2020-02-21T00:00:00"/>
    <s v="suma ranjan"/>
    <n v="8976789077"/>
    <s v="Pickle 500g"/>
    <s v="Groceries"/>
    <n v="67"/>
    <n v="1"/>
    <n v="67"/>
    <n v="46.900000000000006"/>
    <n v="20.099999999999994"/>
    <s v="Sindhu"/>
    <s v="Sulur"/>
    <n v="21"/>
    <s v="Feb"/>
    <x v="0"/>
    <s v="Friday"/>
    <x v="0"/>
  </r>
  <r>
    <n v="391"/>
    <d v="2020-02-21T00:00:00"/>
    <s v="suma ranjan"/>
    <n v="8976789077"/>
    <s v="Salt 1 kg"/>
    <s v="Groceries"/>
    <n v="15"/>
    <n v="1"/>
    <n v="15"/>
    <n v="10.5"/>
    <n v="4.5"/>
    <s v="Sindhu"/>
    <s v="Sulur"/>
    <n v="21"/>
    <s v="Feb"/>
    <x v="0"/>
    <s v="Friday"/>
    <x v="0"/>
  </r>
  <r>
    <n v="391"/>
    <d v="2020-02-21T00:00:00"/>
    <s v="suma ranjan"/>
    <n v="8976789077"/>
    <s v="Maybelline Mattie Lipstic 3.9 g"/>
    <s v="Cosmetics"/>
    <n v="262"/>
    <n v="1"/>
    <n v="262"/>
    <n v="183.4"/>
    <n v="78.599999999999994"/>
    <s v="Rajan"/>
    <s v="Sulur"/>
    <n v="21"/>
    <s v="Feb"/>
    <x v="0"/>
    <s v="Friday"/>
    <x v="0"/>
  </r>
  <r>
    <n v="391"/>
    <d v="2020-02-21T00:00:00"/>
    <s v="suma ranjan"/>
    <n v="8976789077"/>
    <s v="Faces Long Wear Eye Pencil"/>
    <s v="Cosmetics"/>
    <n v="349"/>
    <n v="1"/>
    <n v="349"/>
    <n v="244.3"/>
    <n v="104.69999999999999"/>
    <s v="Rajan"/>
    <s v="Sulur"/>
    <n v="21"/>
    <s v="Feb"/>
    <x v="0"/>
    <s v="Friday"/>
    <x v="0"/>
  </r>
  <r>
    <n v="391"/>
    <d v="2020-02-21T00:00:00"/>
    <s v="suma ranjan"/>
    <n v="8976789077"/>
    <s v="Revlon Charlie Blue 100 ML"/>
    <s v="Cosmetics"/>
    <n v="537"/>
    <n v="1"/>
    <n v="537"/>
    <n v="375.9"/>
    <n v="161.10000000000002"/>
    <s v="Rajan"/>
    <s v="Sulur"/>
    <n v="21"/>
    <s v="Feb"/>
    <x v="0"/>
    <s v="Friday"/>
    <x v="0"/>
  </r>
  <r>
    <n v="391"/>
    <d v="2020-02-21T00:00:00"/>
    <s v="suma ranjan"/>
    <n v="8976789077"/>
    <s v="Revlon Charlie White 100 ML"/>
    <s v="Cosmetics"/>
    <n v="584"/>
    <n v="1"/>
    <n v="584"/>
    <n v="408.8"/>
    <n v="175.2"/>
    <s v="Sindhu"/>
    <s v="Sulur"/>
    <n v="21"/>
    <s v="Feb"/>
    <x v="0"/>
    <s v="Friday"/>
    <x v="0"/>
  </r>
  <r>
    <n v="392"/>
    <d v="2020-02-21T00:00:00"/>
    <s v="Rajesh singh"/>
    <n v="9876548767"/>
    <s v="Cinthol 100 GM"/>
    <s v="Cosmetics"/>
    <n v="45"/>
    <n v="3"/>
    <n v="135"/>
    <n v="94.5"/>
    <n v="40.5"/>
    <s v="Ranjith"/>
    <s v="Sulur"/>
    <n v="21"/>
    <s v="Feb"/>
    <x v="0"/>
    <s v="Friday"/>
    <x v="0"/>
  </r>
  <r>
    <n v="392"/>
    <d v="2020-02-21T00:00:00"/>
    <s v="Rajesh singh"/>
    <n v="9876548767"/>
    <s v="Rexona 150 GM"/>
    <s v="Cosmetics"/>
    <n v="55"/>
    <n v="6"/>
    <n v="330"/>
    <n v="231"/>
    <n v="99"/>
    <s v="Chandra"/>
    <s v="Sulur"/>
    <n v="21"/>
    <s v="Feb"/>
    <x v="0"/>
    <s v="Friday"/>
    <x v="0"/>
  </r>
  <r>
    <n v="392"/>
    <d v="2020-02-22T00:00:00"/>
    <s v="suma ranjan"/>
    <n v="8976789077"/>
    <s v="Revlon Charlie White 100 ML"/>
    <s v="Cosmetics"/>
    <n v="584"/>
    <n v="1"/>
    <n v="584"/>
    <n v="408.8"/>
    <n v="175.2"/>
    <s v="Ranjith"/>
    <s v="Sulur"/>
    <n v="22"/>
    <s v="Feb"/>
    <x v="0"/>
    <s v="Saturday"/>
    <x v="0"/>
  </r>
  <r>
    <n v="392"/>
    <d v="2020-02-22T00:00:00"/>
    <s v="suma ranjan"/>
    <n v="8976789077"/>
    <s v="Milk (1 Ltr)"/>
    <s v="Dairy"/>
    <n v="40"/>
    <n v="1"/>
    <n v="40"/>
    <n v="28"/>
    <n v="12"/>
    <s v="Rajan"/>
    <s v="Sulur"/>
    <n v="22"/>
    <s v="Feb"/>
    <x v="0"/>
    <s v="Saturday"/>
    <x v="0"/>
  </r>
  <r>
    <n v="392"/>
    <d v="2020-02-22T00:00:00"/>
    <s v="suma ranjan"/>
    <n v="8976789077"/>
    <s v="Pickle 500g"/>
    <s v="Groceries"/>
    <n v="67"/>
    <n v="1"/>
    <n v="67"/>
    <n v="46.900000000000006"/>
    <n v="20.099999999999994"/>
    <s v="Chandra"/>
    <s v="Sulur"/>
    <n v="22"/>
    <s v="Feb"/>
    <x v="0"/>
    <s v="Saturday"/>
    <x v="0"/>
  </r>
  <r>
    <n v="392"/>
    <d v="2020-02-22T00:00:00"/>
    <s v="suma ranjan"/>
    <n v="8976789077"/>
    <s v="Salt 1 kg"/>
    <s v="Groceries"/>
    <n v="15"/>
    <n v="1"/>
    <n v="15"/>
    <n v="10.5"/>
    <n v="4.5"/>
    <s v="Ranjith"/>
    <s v="Sulur"/>
    <n v="22"/>
    <s v="Feb"/>
    <x v="0"/>
    <s v="Saturday"/>
    <x v="0"/>
  </r>
  <r>
    <n v="392"/>
    <d v="2020-02-22T00:00:00"/>
    <s v="suma ranjan"/>
    <n v="8976789077"/>
    <s v="Maybelline Mattie Lipstic 3.9 g"/>
    <s v="Cosmetics"/>
    <n v="262"/>
    <n v="1"/>
    <n v="262"/>
    <n v="183.4"/>
    <n v="78.599999999999994"/>
    <s v="Rajan"/>
    <s v="Sulur"/>
    <n v="22"/>
    <s v="Feb"/>
    <x v="0"/>
    <s v="Saturday"/>
    <x v="0"/>
  </r>
  <r>
    <n v="392"/>
    <d v="2020-02-22T00:00:00"/>
    <s v="suma ranjan"/>
    <n v="8976789077"/>
    <s v="Faces Long Wear Eye Pencil"/>
    <s v="Cosmetics"/>
    <n v="349"/>
    <n v="1"/>
    <n v="349"/>
    <n v="244.3"/>
    <n v="104.69999999999999"/>
    <s v="Chandra"/>
    <s v="Sulur"/>
    <n v="22"/>
    <s v="Feb"/>
    <x v="0"/>
    <s v="Saturday"/>
    <x v="0"/>
  </r>
  <r>
    <n v="392"/>
    <d v="2020-02-22T00:00:00"/>
    <s v="suma ranjan"/>
    <n v="8976789077"/>
    <s v="Revlon Charlie Blue 100 ML"/>
    <s v="Cosmetics"/>
    <n v="537"/>
    <n v="1"/>
    <n v="537"/>
    <n v="375.9"/>
    <n v="161.10000000000002"/>
    <s v="Sindhu"/>
    <s v="Sulur"/>
    <n v="22"/>
    <s v="Feb"/>
    <x v="0"/>
    <s v="Saturday"/>
    <x v="0"/>
  </r>
  <r>
    <n v="392"/>
    <d v="2020-02-22T00:00:00"/>
    <s v="suma ranjan"/>
    <n v="8976789077"/>
    <s v="Revlon Charlie White 100 ML"/>
    <s v="Cosmetics"/>
    <n v="584"/>
    <n v="1"/>
    <n v="584"/>
    <n v="408.8"/>
    <n v="175.2"/>
    <s v="Chandra"/>
    <s v="Sulur"/>
    <n v="22"/>
    <s v="Feb"/>
    <x v="0"/>
    <s v="Saturday"/>
    <x v="0"/>
  </r>
  <r>
    <n v="393"/>
    <d v="2020-02-22T00:00:00"/>
    <s v="Rajesh singh"/>
    <n v="9876548767"/>
    <s v="Cinthol 100 GM"/>
    <s v="Cosmetics"/>
    <n v="45"/>
    <n v="3"/>
    <n v="135"/>
    <n v="94.5"/>
    <n v="40.5"/>
    <s v="Chandra"/>
    <s v="Sulur"/>
    <n v="22"/>
    <s v="Feb"/>
    <x v="0"/>
    <s v="Saturday"/>
    <x v="0"/>
  </r>
  <r>
    <n v="393"/>
    <d v="2020-02-22T00:00:00"/>
    <s v="Rajesh singh"/>
    <n v="9876548767"/>
    <s v="Rexona 150 GM"/>
    <s v="Cosmetics"/>
    <n v="55"/>
    <n v="6"/>
    <n v="330"/>
    <n v="231"/>
    <n v="99"/>
    <s v="Sindhu"/>
    <s v="Sulur"/>
    <n v="22"/>
    <s v="Feb"/>
    <x v="0"/>
    <s v="Saturday"/>
    <x v="0"/>
  </r>
  <r>
    <n v="394"/>
    <d v="2020-02-22T00:00:00"/>
    <s v="Rajesh singh"/>
    <n v="9876548767"/>
    <s v="Cinthol 100 GM"/>
    <s v="Cosmetics"/>
    <n v="45"/>
    <n v="3"/>
    <n v="135"/>
    <n v="94.5"/>
    <n v="40.5"/>
    <s v="Sindhu"/>
    <s v="Sulur"/>
    <n v="22"/>
    <s v="Feb"/>
    <x v="0"/>
    <s v="Saturday"/>
    <x v="0"/>
  </r>
  <r>
    <n v="394"/>
    <d v="2020-02-22T00:00:00"/>
    <s v="Rajesh singh"/>
    <n v="9876548767"/>
    <s v="Rexona 150 GM"/>
    <s v="Cosmetics"/>
    <n v="55"/>
    <n v="6"/>
    <n v="330"/>
    <n v="231"/>
    <n v="99"/>
    <s v="Sindhu"/>
    <s v="Sulur"/>
    <n v="22"/>
    <s v="Feb"/>
    <x v="0"/>
    <s v="Saturday"/>
    <x v="0"/>
  </r>
  <r>
    <n v="395"/>
    <d v="2020-02-22T00:00:00"/>
    <s v="suma ranjan"/>
    <n v="8976789077"/>
    <s v="Milk (1 Ltr)"/>
    <s v="Dairy"/>
    <n v="40"/>
    <n v="1"/>
    <n v="40"/>
    <n v="28"/>
    <n v="12"/>
    <s v="Rajan"/>
    <s v="Sulur"/>
    <n v="22"/>
    <s v="Feb"/>
    <x v="0"/>
    <s v="Saturday"/>
    <x v="0"/>
  </r>
  <r>
    <n v="395"/>
    <d v="2020-02-22T00:00:00"/>
    <s v="suma ranjan"/>
    <n v="8976789077"/>
    <s v="Pickle 500g"/>
    <s v="Groceries"/>
    <n v="67"/>
    <n v="1"/>
    <n v="67"/>
    <n v="46.900000000000006"/>
    <n v="20.099999999999994"/>
    <s v="Ranjith"/>
    <s v="Sulur"/>
    <n v="22"/>
    <s v="Feb"/>
    <x v="0"/>
    <s v="Saturday"/>
    <x v="0"/>
  </r>
  <r>
    <n v="395"/>
    <d v="2020-02-22T00:00:00"/>
    <s v="suma ranjan"/>
    <n v="8976789077"/>
    <s v="Salt 1 kg"/>
    <s v="Groceries"/>
    <n v="15"/>
    <n v="1"/>
    <n v="15"/>
    <n v="10.5"/>
    <n v="4.5"/>
    <s v="Sindhu"/>
    <s v="Sulur"/>
    <n v="22"/>
    <s v="Feb"/>
    <x v="0"/>
    <s v="Saturday"/>
    <x v="0"/>
  </r>
  <r>
    <n v="395"/>
    <d v="2020-02-22T00:00:00"/>
    <s v="suma ranjan"/>
    <n v="8976789077"/>
    <s v="Maybelline Mattie Lipstic 3.9 g"/>
    <s v="Cosmetics"/>
    <n v="262"/>
    <n v="1"/>
    <n v="262"/>
    <n v="183.4"/>
    <n v="78.599999999999994"/>
    <s v="Rajan"/>
    <s v="Sulur"/>
    <n v="22"/>
    <s v="Feb"/>
    <x v="0"/>
    <s v="Saturday"/>
    <x v="0"/>
  </r>
  <r>
    <n v="395"/>
    <d v="2020-02-22T00:00:00"/>
    <s v="suma ranjan"/>
    <n v="8976789077"/>
    <s v="Faces Long Wear Eye Pencil"/>
    <s v="Cosmetics"/>
    <n v="349"/>
    <n v="1"/>
    <n v="349"/>
    <n v="244.3"/>
    <n v="104.69999999999999"/>
    <s v="Chandra"/>
    <s v="Sulur"/>
    <n v="22"/>
    <s v="Feb"/>
    <x v="0"/>
    <s v="Saturday"/>
    <x v="0"/>
  </r>
  <r>
    <n v="395"/>
    <d v="2020-02-22T00:00:00"/>
    <s v="suma ranjan"/>
    <n v="8976789077"/>
    <s v="Revlon Charlie Blue 100 ML"/>
    <s v="Cosmetics"/>
    <n v="537"/>
    <n v="1"/>
    <n v="537"/>
    <n v="375.9"/>
    <n v="161.10000000000002"/>
    <s v="Sindhu"/>
    <s v="Sulur"/>
    <n v="22"/>
    <s v="Feb"/>
    <x v="0"/>
    <s v="Saturday"/>
    <x v="0"/>
  </r>
  <r>
    <n v="395"/>
    <d v="2020-02-22T00:00:00"/>
    <s v="suma ranjan"/>
    <n v="8976789077"/>
    <s v="Revlon Charlie White 100 ML"/>
    <s v="Cosmetics"/>
    <n v="584"/>
    <n v="1"/>
    <n v="584"/>
    <n v="408.8"/>
    <n v="175.2"/>
    <s v="Ranjith"/>
    <s v="Sulur"/>
    <n v="22"/>
    <s v="Feb"/>
    <x v="0"/>
    <s v="Saturday"/>
    <x v="0"/>
  </r>
  <r>
    <n v="396"/>
    <d v="2020-02-22T00:00:00"/>
    <s v="Sundar"/>
    <n v="8976789056"/>
    <s v="Bread Sandwich"/>
    <s v="Groceries"/>
    <n v="70"/>
    <n v="1"/>
    <n v="70"/>
    <n v="49"/>
    <n v="21"/>
    <s v="Chandra"/>
    <s v="Sulur"/>
    <n v="22"/>
    <s v="Feb"/>
    <x v="0"/>
    <s v="Saturday"/>
    <x v="0"/>
  </r>
  <r>
    <n v="396"/>
    <d v="2020-02-22T00:00:00"/>
    <s v="Sundar"/>
    <n v="8976789056"/>
    <s v="Milk (1 Ltr)"/>
    <s v="Dairy"/>
    <n v="40"/>
    <n v="2"/>
    <n v="80"/>
    <n v="56"/>
    <n v="24"/>
    <s v="Ranjith"/>
    <s v="Sulur"/>
    <n v="22"/>
    <s v="Feb"/>
    <x v="0"/>
    <s v="Saturday"/>
    <x v="0"/>
  </r>
  <r>
    <n v="396"/>
    <d v="2020-02-22T00:00:00"/>
    <s v="Sundar"/>
    <n v="8976789056"/>
    <s v="Rexona 150 GM"/>
    <s v="Cosmetics"/>
    <n v="55"/>
    <n v="1"/>
    <n v="55"/>
    <n v="38.5"/>
    <n v="16.5"/>
    <s v="Sindhu"/>
    <s v="Sulur"/>
    <n v="22"/>
    <s v="Feb"/>
    <x v="0"/>
    <s v="Saturday"/>
    <x v="0"/>
  </r>
  <r>
    <n v="397"/>
    <d v="2020-02-22T00:00:00"/>
    <s v="Rajesh singh"/>
    <n v="9876548767"/>
    <s v="Cinthol 100 GM"/>
    <s v="Cosmetics"/>
    <n v="45"/>
    <n v="3"/>
    <n v="135"/>
    <n v="94.5"/>
    <n v="40.5"/>
    <s v="Ranjith"/>
    <s v="Sulur"/>
    <n v="22"/>
    <s v="Feb"/>
    <x v="0"/>
    <s v="Saturday"/>
    <x v="0"/>
  </r>
  <r>
    <n v="397"/>
    <d v="2020-02-22T00:00:00"/>
    <s v="Rajesh singh"/>
    <n v="9876548767"/>
    <s v="Rexona 150 GM"/>
    <s v="Cosmetics"/>
    <n v="55"/>
    <n v="6"/>
    <n v="330"/>
    <n v="231"/>
    <n v="99"/>
    <s v="Ranjith"/>
    <s v="Sulur"/>
    <n v="22"/>
    <s v="Feb"/>
    <x v="0"/>
    <s v="Saturday"/>
    <x v="0"/>
  </r>
  <r>
    <n v="399"/>
    <d v="2020-02-22T00:00:00"/>
    <s v="Rakson"/>
    <n v="8976789057"/>
    <s v="Milk (1 Ltr)"/>
    <s v="Dairy"/>
    <n v="40"/>
    <n v="1"/>
    <n v="40"/>
    <n v="28"/>
    <n v="12"/>
    <s v="Ranjith"/>
    <s v="Sulur"/>
    <n v="22"/>
    <s v="Feb"/>
    <x v="0"/>
    <s v="Saturday"/>
    <x v="0"/>
  </r>
  <r>
    <n v="400"/>
    <d v="2020-02-22T00:00:00"/>
    <s v="suma ranjan"/>
    <n v="8976789077"/>
    <s v="Bread Sandwich"/>
    <s v="Groceries"/>
    <n v="70"/>
    <n v="1"/>
    <n v="70"/>
    <n v="49"/>
    <n v="21"/>
    <s v="Ranjith"/>
    <s v="Sulur"/>
    <n v="22"/>
    <s v="Feb"/>
    <x v="0"/>
    <s v="Saturday"/>
    <x v="0"/>
  </r>
  <r>
    <n v="400"/>
    <d v="2020-02-22T00:00:00"/>
    <s v="suma ranjan"/>
    <n v="8976789077"/>
    <s v="Rexona 150 GM"/>
    <s v="Cosmetics"/>
    <n v="55"/>
    <n v="3"/>
    <n v="165"/>
    <n v="115.5"/>
    <n v="49.5"/>
    <s v="Ranjith"/>
    <s v="Sulur"/>
    <n v="22"/>
    <s v="Feb"/>
    <x v="0"/>
    <s v="Saturday"/>
    <x v="0"/>
  </r>
  <r>
    <n v="400"/>
    <d v="2020-02-22T00:00:00"/>
    <s v="suma ranjan"/>
    <n v="8976789077"/>
    <s v="Cinthol 100 GM"/>
    <s v="Cosmetics"/>
    <n v="45"/>
    <n v="3"/>
    <n v="135"/>
    <n v="94.5"/>
    <n v="40.5"/>
    <s v="Rajan"/>
    <s v="Sulur"/>
    <n v="22"/>
    <s v="Feb"/>
    <x v="0"/>
    <s v="Saturday"/>
    <x v="0"/>
  </r>
  <r>
    <n v="400"/>
    <d v="2020-02-22T00:00:00"/>
    <s v="suma ranjan"/>
    <n v="8976789077"/>
    <s v="Milk (1 Ltr)"/>
    <s v="Dairy"/>
    <n v="40"/>
    <n v="1"/>
    <n v="40"/>
    <n v="28"/>
    <n v="12"/>
    <s v="Chandra"/>
    <s v="Sulur"/>
    <n v="22"/>
    <s v="Feb"/>
    <x v="0"/>
    <s v="Saturday"/>
    <x v="0"/>
  </r>
  <r>
    <n v="400"/>
    <d v="2020-02-22T00:00:00"/>
    <s v="suma ranjan"/>
    <n v="8976789077"/>
    <s v="Pickle 500g"/>
    <s v="Groceries"/>
    <n v="67"/>
    <n v="1"/>
    <n v="67"/>
    <n v="46.900000000000006"/>
    <n v="20.099999999999994"/>
    <s v="Rajan"/>
    <s v="Sulur"/>
    <n v="22"/>
    <s v="Feb"/>
    <x v="0"/>
    <s v="Saturday"/>
    <x v="0"/>
  </r>
  <r>
    <n v="398"/>
    <d v="2020-02-22T00:00:00"/>
    <s v="Sundar"/>
    <n v="8976789056"/>
    <s v="Bread Sandwich"/>
    <s v="Groceries"/>
    <n v="70"/>
    <n v="1"/>
    <n v="70"/>
    <n v="49"/>
    <n v="21"/>
    <s v="Chandra"/>
    <s v="Sulur"/>
    <n v="22"/>
    <s v="Feb"/>
    <x v="0"/>
    <s v="Saturday"/>
    <x v="0"/>
  </r>
  <r>
    <n v="398"/>
    <d v="2020-02-22T00:00:00"/>
    <s v="Sundar"/>
    <n v="8976789056"/>
    <s v="Milk (1 Ltr)"/>
    <s v="Dairy"/>
    <n v="40"/>
    <n v="2"/>
    <n v="80"/>
    <n v="56"/>
    <n v="24"/>
    <s v="Ranjith"/>
    <s v="Sulur"/>
    <n v="22"/>
    <s v="Feb"/>
    <x v="0"/>
    <s v="Saturday"/>
    <x v="0"/>
  </r>
  <r>
    <n v="398"/>
    <d v="2020-02-22T00:00:00"/>
    <s v="Sundar"/>
    <n v="8976789056"/>
    <s v="Rexona 150 GM"/>
    <s v="Cosmetics"/>
    <n v="55"/>
    <n v="1"/>
    <n v="55"/>
    <n v="38.5"/>
    <n v="16.5"/>
    <s v="Chandra"/>
    <s v="Sulur"/>
    <n v="22"/>
    <s v="Feb"/>
    <x v="0"/>
    <s v="Saturday"/>
    <x v="0"/>
  </r>
  <r>
    <n v="402"/>
    <d v="2020-02-23T00:00:00"/>
    <s v="Rajesh singh"/>
    <n v="9876548767"/>
    <s v="Cinthol 100 GM"/>
    <s v="Cosmetics"/>
    <n v="45"/>
    <n v="3"/>
    <n v="135"/>
    <n v="94.5"/>
    <n v="40.5"/>
    <s v="Chandra"/>
    <s v="Sulur"/>
    <n v="23"/>
    <s v="Feb"/>
    <x v="0"/>
    <s v="Sunday"/>
    <x v="0"/>
  </r>
  <r>
    <n v="402"/>
    <d v="2020-02-23T00:00:00"/>
    <s v="Rajesh singh"/>
    <n v="9876548767"/>
    <s v="Rexona 150 GM"/>
    <s v="Cosmetics"/>
    <n v="55"/>
    <n v="6"/>
    <n v="330"/>
    <n v="231"/>
    <n v="99"/>
    <s v="Rajan"/>
    <s v="Sulur"/>
    <n v="23"/>
    <s v="Feb"/>
    <x v="0"/>
    <s v="Sunday"/>
    <x v="0"/>
  </r>
  <r>
    <n v="404"/>
    <d v="2020-02-23T00:00:00"/>
    <s v="Rakson"/>
    <n v="8976789057"/>
    <s v="Milk (1 Ltr)"/>
    <s v="Dairy"/>
    <n v="40"/>
    <n v="1"/>
    <n v="40"/>
    <n v="28"/>
    <n v="12"/>
    <s v="Chandra"/>
    <s v="Sulur"/>
    <n v="23"/>
    <s v="Feb"/>
    <x v="0"/>
    <s v="Sunday"/>
    <x v="0"/>
  </r>
  <r>
    <n v="404"/>
    <d v="2020-02-23T00:00:00"/>
    <s v="Rakson"/>
    <n v="8976789057"/>
    <s v="Bread Sandwich"/>
    <s v="Groceries"/>
    <n v="70"/>
    <n v="1"/>
    <n v="70"/>
    <n v="49"/>
    <n v="21"/>
    <s v="Rajan"/>
    <s v="Sulur"/>
    <n v="23"/>
    <s v="Feb"/>
    <x v="0"/>
    <s v="Sunday"/>
    <x v="0"/>
  </r>
  <r>
    <n v="404"/>
    <d v="2020-02-23T00:00:00"/>
    <s v="Rakson"/>
    <n v="8976789057"/>
    <s v="Rexona 150 GM"/>
    <s v="Cosmetics"/>
    <n v="55"/>
    <n v="3"/>
    <n v="165"/>
    <n v="115.5"/>
    <n v="49.5"/>
    <s v="Rajan"/>
    <s v="Sulur"/>
    <n v="23"/>
    <s v="Feb"/>
    <x v="0"/>
    <s v="Sunday"/>
    <x v="0"/>
  </r>
  <r>
    <n v="404"/>
    <d v="2020-02-23T00:00:00"/>
    <s v="Rakson"/>
    <n v="8976789057"/>
    <s v="Cinthol 100 GM"/>
    <s v="Cosmetics"/>
    <n v="45"/>
    <n v="3"/>
    <n v="135"/>
    <n v="94.5"/>
    <n v="40.5"/>
    <s v="Ranjith"/>
    <s v="Sulur"/>
    <n v="23"/>
    <s v="Feb"/>
    <x v="0"/>
    <s v="Sunday"/>
    <x v="0"/>
  </r>
  <r>
    <n v="404"/>
    <d v="2020-02-23T00:00:00"/>
    <s v="Rakson"/>
    <n v="8976789057"/>
    <s v="Milk (1 Ltr)"/>
    <s v="Dairy"/>
    <n v="40"/>
    <n v="1"/>
    <n v="40"/>
    <n v="28"/>
    <n v="12"/>
    <s v="Ranjith"/>
    <s v="Sulur"/>
    <n v="23"/>
    <s v="Feb"/>
    <x v="0"/>
    <s v="Sunday"/>
    <x v="0"/>
  </r>
  <r>
    <n v="401"/>
    <d v="2020-02-23T00:00:00"/>
    <s v="sudha"/>
    <n v="8976789034"/>
    <s v="Salt 1 kg"/>
    <s v="Groceries"/>
    <n v="15"/>
    <n v="1"/>
    <n v="15"/>
    <n v="10.5"/>
    <n v="4.5"/>
    <s v="Rajan"/>
    <s v="Sulur"/>
    <n v="23"/>
    <s v="Feb"/>
    <x v="0"/>
    <s v="Sunday"/>
    <x v="0"/>
  </r>
  <r>
    <n v="401"/>
    <d v="2020-02-23T00:00:00"/>
    <s v="sudha"/>
    <n v="8976789034"/>
    <s v="Maybelline Mattie Lipstic 3.9 g"/>
    <s v="Cosmetics"/>
    <n v="262"/>
    <n v="1"/>
    <n v="262"/>
    <n v="183.4"/>
    <n v="78.599999999999994"/>
    <s v="Chandra"/>
    <s v="Sulur"/>
    <n v="23"/>
    <s v="Feb"/>
    <x v="0"/>
    <s v="Sunday"/>
    <x v="0"/>
  </r>
  <r>
    <n v="401"/>
    <d v="2020-02-23T00:00:00"/>
    <s v="sudha"/>
    <n v="8976789034"/>
    <s v="Faces Long Wear Eye Pencil"/>
    <s v="Cosmetics"/>
    <n v="349"/>
    <n v="1"/>
    <n v="349"/>
    <n v="244.3"/>
    <n v="104.69999999999999"/>
    <s v="Chandra"/>
    <s v="Sulur"/>
    <n v="23"/>
    <s v="Feb"/>
    <x v="0"/>
    <s v="Sunday"/>
    <x v="0"/>
  </r>
  <r>
    <n v="401"/>
    <d v="2020-02-23T00:00:00"/>
    <s v="sudha"/>
    <n v="8976789034"/>
    <s v="Revlon Charlie Blue 100 ML"/>
    <s v="Cosmetics"/>
    <n v="537"/>
    <n v="1"/>
    <n v="537"/>
    <n v="375.9"/>
    <n v="161.10000000000002"/>
    <s v="Ranjith"/>
    <s v="Sulur"/>
    <n v="23"/>
    <s v="Feb"/>
    <x v="0"/>
    <s v="Sunday"/>
    <x v="0"/>
  </r>
  <r>
    <n v="401"/>
    <d v="2020-02-23T00:00:00"/>
    <s v="sudha"/>
    <n v="8976789034"/>
    <s v="Revlon Charlie White 100 ML"/>
    <s v="Cosmetics"/>
    <n v="584"/>
    <n v="1"/>
    <n v="584"/>
    <n v="408.8"/>
    <n v="175.2"/>
    <s v="Chandra"/>
    <s v="Sulur"/>
    <n v="23"/>
    <s v="Feb"/>
    <x v="0"/>
    <s v="Sunday"/>
    <x v="0"/>
  </r>
  <r>
    <n v="403"/>
    <d v="2020-02-23T00:00:00"/>
    <s v="Sundar"/>
    <n v="8976789056"/>
    <s v="Bread Sandwich"/>
    <s v="Groceries"/>
    <n v="70"/>
    <n v="1"/>
    <n v="70"/>
    <n v="49"/>
    <n v="21"/>
    <s v="Sindhu"/>
    <s v="Sulur"/>
    <n v="23"/>
    <s v="Feb"/>
    <x v="0"/>
    <s v="Sunday"/>
    <x v="0"/>
  </r>
  <r>
    <n v="403"/>
    <d v="2020-02-23T00:00:00"/>
    <s v="Sundar"/>
    <n v="8976789056"/>
    <s v="Milk (1 Ltr)"/>
    <s v="Dairy"/>
    <n v="40"/>
    <n v="2"/>
    <n v="80"/>
    <n v="56"/>
    <n v="24"/>
    <s v="Rajan"/>
    <s v="Sulur"/>
    <n v="23"/>
    <s v="Feb"/>
    <x v="0"/>
    <s v="Sunday"/>
    <x v="0"/>
  </r>
  <r>
    <n v="403"/>
    <d v="2020-02-23T00:00:00"/>
    <s v="Sundar"/>
    <n v="8976789056"/>
    <s v="Rexona 150 GM"/>
    <s v="Cosmetics"/>
    <n v="55"/>
    <n v="1"/>
    <n v="55"/>
    <n v="38.5"/>
    <n v="16.5"/>
    <s v="Rajan"/>
    <s v="Sulur"/>
    <n v="23"/>
    <s v="Feb"/>
    <x v="0"/>
    <s v="Sunday"/>
    <x v="0"/>
  </r>
  <r>
    <n v="406"/>
    <d v="2020-02-23T00:00:00"/>
    <s v="sudha"/>
    <n v="8976789034"/>
    <s v="Bread Sandwich"/>
    <s v="Groceries"/>
    <n v="70"/>
    <n v="1"/>
    <n v="70"/>
    <n v="49"/>
    <n v="21"/>
    <s v="Chandra"/>
    <s v="Sulur"/>
    <n v="23"/>
    <s v="Feb"/>
    <x v="0"/>
    <s v="Sunday"/>
    <x v="0"/>
  </r>
  <r>
    <n v="406"/>
    <d v="2020-02-23T00:00:00"/>
    <s v="sudha"/>
    <n v="8976789034"/>
    <s v="Rexona 150 GM"/>
    <s v="Cosmetics"/>
    <n v="55"/>
    <n v="3"/>
    <n v="165"/>
    <n v="115.5"/>
    <n v="49.5"/>
    <s v="Chandra"/>
    <s v="Sulur"/>
    <n v="23"/>
    <s v="Feb"/>
    <x v="0"/>
    <s v="Sunday"/>
    <x v="0"/>
  </r>
  <r>
    <n v="406"/>
    <d v="2020-02-23T00:00:00"/>
    <s v="sudha"/>
    <n v="8976789034"/>
    <s v="Cinthol 100 GM"/>
    <s v="Cosmetics"/>
    <n v="45"/>
    <n v="3"/>
    <n v="135"/>
    <n v="94.5"/>
    <n v="40.5"/>
    <s v="Sindhu"/>
    <s v="Sulur"/>
    <n v="23"/>
    <s v="Feb"/>
    <x v="0"/>
    <s v="Sunday"/>
    <x v="0"/>
  </r>
  <r>
    <n v="406"/>
    <d v="2020-02-23T00:00:00"/>
    <s v="sudha"/>
    <n v="8976789034"/>
    <s v="Milk (1 Ltr)"/>
    <s v="Dairy"/>
    <n v="40"/>
    <n v="1"/>
    <n v="40"/>
    <n v="28"/>
    <n v="12"/>
    <s v="Chandra"/>
    <s v="Sulur"/>
    <n v="23"/>
    <s v="Feb"/>
    <x v="0"/>
    <s v="Sunday"/>
    <x v="0"/>
  </r>
  <r>
    <n v="406"/>
    <d v="2020-02-23T00:00:00"/>
    <s v="sudha"/>
    <n v="8976789034"/>
    <s v="Pickle 500g"/>
    <s v="Groceries"/>
    <n v="67"/>
    <n v="1"/>
    <n v="67"/>
    <n v="46.900000000000006"/>
    <n v="20.099999999999994"/>
    <s v="Sindhu"/>
    <s v="Sulur"/>
    <n v="23"/>
    <s v="Feb"/>
    <x v="0"/>
    <s v="Sunday"/>
    <x v="0"/>
  </r>
  <r>
    <n v="406"/>
    <d v="2020-02-23T00:00:00"/>
    <s v="sudha"/>
    <n v="8976789034"/>
    <s v="Salt 1 kg"/>
    <s v="Groceries"/>
    <n v="15"/>
    <n v="1"/>
    <n v="15"/>
    <n v="10.5"/>
    <n v="4.5"/>
    <s v="Rajan"/>
    <s v="Sulur"/>
    <n v="23"/>
    <s v="Feb"/>
    <x v="0"/>
    <s v="Sunday"/>
    <x v="0"/>
  </r>
  <r>
    <n v="406"/>
    <d v="2020-02-23T00:00:00"/>
    <s v="sudha"/>
    <n v="8976789034"/>
    <s v="Maybelline Mattie Lipstic 3.9 g"/>
    <s v="Cosmetics"/>
    <n v="262"/>
    <n v="1"/>
    <n v="262"/>
    <n v="183.4"/>
    <n v="78.599999999999994"/>
    <s v="Chandra"/>
    <s v="Sulur"/>
    <n v="23"/>
    <s v="Feb"/>
    <x v="0"/>
    <s v="Sunday"/>
    <x v="0"/>
  </r>
  <r>
    <n v="406"/>
    <d v="2020-02-23T00:00:00"/>
    <s v="sudha"/>
    <n v="8976789034"/>
    <s v="Faces Long Wear Eye Pencil"/>
    <s v="Cosmetics"/>
    <n v="349"/>
    <n v="1"/>
    <n v="349"/>
    <n v="244.3"/>
    <n v="104.69999999999999"/>
    <s v="Rajan"/>
    <s v="Sulur"/>
    <n v="23"/>
    <s v="Feb"/>
    <x v="0"/>
    <s v="Sunday"/>
    <x v="0"/>
  </r>
  <r>
    <n v="406"/>
    <d v="2020-02-23T00:00:00"/>
    <s v="sudha"/>
    <n v="8976789034"/>
    <s v="Revlon Charlie Blue 100 ML"/>
    <s v="Cosmetics"/>
    <n v="537"/>
    <n v="1"/>
    <n v="537"/>
    <n v="375.9"/>
    <n v="161.10000000000002"/>
    <s v="Ranjith"/>
    <s v="Sulur"/>
    <n v="23"/>
    <s v="Feb"/>
    <x v="0"/>
    <s v="Sunday"/>
    <x v="0"/>
  </r>
  <r>
    <n v="406"/>
    <d v="2020-02-23T00:00:00"/>
    <s v="sudha"/>
    <n v="8976789034"/>
    <s v="Revlon Charlie White 100 ML"/>
    <s v="Cosmetics"/>
    <n v="584"/>
    <n v="1"/>
    <n v="584"/>
    <n v="408.8"/>
    <n v="175.2"/>
    <s v="Sindhu"/>
    <s v="Sulur"/>
    <n v="23"/>
    <s v="Feb"/>
    <x v="0"/>
    <s v="Sunday"/>
    <x v="0"/>
  </r>
  <r>
    <n v="405"/>
    <d v="2020-02-23T00:00:00"/>
    <s v="suma ranjan"/>
    <n v="8976789077"/>
    <s v="Pickle 500g"/>
    <s v="Groceries"/>
    <n v="67"/>
    <n v="1"/>
    <n v="67"/>
    <n v="46.900000000000006"/>
    <n v="20.099999999999994"/>
    <s v="Ranjith"/>
    <s v="Sulur"/>
    <n v="23"/>
    <s v="Feb"/>
    <x v="0"/>
    <s v="Sunday"/>
    <x v="0"/>
  </r>
  <r>
    <n v="405"/>
    <d v="2020-02-23T00:00:00"/>
    <s v="suma ranjan"/>
    <n v="8976789077"/>
    <s v="Salt 1 kg"/>
    <s v="Groceries"/>
    <n v="15"/>
    <n v="1"/>
    <n v="15"/>
    <n v="10.5"/>
    <n v="4.5"/>
    <s v="Sindhu"/>
    <s v="Sulur"/>
    <n v="23"/>
    <s v="Feb"/>
    <x v="0"/>
    <s v="Sunday"/>
    <x v="0"/>
  </r>
  <r>
    <n v="405"/>
    <d v="2020-02-23T00:00:00"/>
    <s v="suma ranjan"/>
    <n v="8976789077"/>
    <s v="Maybelline Mattie Lipstic 3.9 g"/>
    <s v="Cosmetics"/>
    <n v="262"/>
    <n v="1"/>
    <n v="262"/>
    <n v="183.4"/>
    <n v="78.599999999999994"/>
    <s v="Rajan"/>
    <s v="Sulur"/>
    <n v="23"/>
    <s v="Feb"/>
    <x v="0"/>
    <s v="Sunday"/>
    <x v="0"/>
  </r>
  <r>
    <n v="405"/>
    <d v="2020-02-23T00:00:00"/>
    <s v="suma ranjan"/>
    <n v="8976789077"/>
    <s v="Faces Long Wear Eye Pencil"/>
    <s v="Cosmetics"/>
    <n v="349"/>
    <n v="1"/>
    <n v="349"/>
    <n v="244.3"/>
    <n v="104.69999999999999"/>
    <s v="Ranjith"/>
    <s v="Sulur"/>
    <n v="23"/>
    <s v="Feb"/>
    <x v="0"/>
    <s v="Sunday"/>
    <x v="0"/>
  </r>
  <r>
    <n v="405"/>
    <d v="2020-02-23T00:00:00"/>
    <s v="suma ranjan"/>
    <n v="8976789077"/>
    <s v="Revlon Charlie Blue 100 ML"/>
    <s v="Cosmetics"/>
    <n v="537"/>
    <n v="1"/>
    <n v="537"/>
    <n v="375.9"/>
    <n v="161.10000000000002"/>
    <s v="Ranjith"/>
    <s v="Sulur"/>
    <n v="23"/>
    <s v="Feb"/>
    <x v="0"/>
    <s v="Sunday"/>
    <x v="0"/>
  </r>
  <r>
    <n v="405"/>
    <d v="2020-02-23T00:00:00"/>
    <s v="suma ranjan"/>
    <n v="8976789077"/>
    <s v="Revlon Charlie White 100 ML"/>
    <s v="Cosmetics"/>
    <n v="584"/>
    <n v="1"/>
    <n v="584"/>
    <n v="408.8"/>
    <n v="175.2"/>
    <s v="Rajan"/>
    <s v="Sulur"/>
    <n v="23"/>
    <s v="Feb"/>
    <x v="0"/>
    <s v="Sunday"/>
    <x v="0"/>
  </r>
  <r>
    <n v="407"/>
    <d v="2020-02-23T00:00:00"/>
    <s v="Rajesh singh"/>
    <n v="9876548767"/>
    <s v="Cinthol 100 GM"/>
    <s v="Cosmetics"/>
    <n v="45"/>
    <n v="3"/>
    <n v="135"/>
    <n v="94.5"/>
    <n v="40.5"/>
    <s v="Rajan"/>
    <s v="Sulur"/>
    <n v="23"/>
    <s v="Feb"/>
    <x v="0"/>
    <s v="Sunday"/>
    <x v="0"/>
  </r>
  <r>
    <n v="407"/>
    <d v="2020-02-23T00:00:00"/>
    <s v="Rajesh singh"/>
    <n v="9876548767"/>
    <s v="Rexona 150 GM"/>
    <s v="Cosmetics"/>
    <n v="55"/>
    <n v="6"/>
    <n v="330"/>
    <n v="231"/>
    <n v="99"/>
    <s v="Ranjith"/>
    <s v="Sulur"/>
    <n v="23"/>
    <s v="Feb"/>
    <x v="0"/>
    <s v="Sunday"/>
    <x v="0"/>
  </r>
  <r>
    <n v="408"/>
    <d v="2020-02-23T00:00:00"/>
    <s v="suma ranjan"/>
    <n v="8976789077"/>
    <s v="Bread Sandwich"/>
    <s v="Groceries"/>
    <n v="70"/>
    <n v="1"/>
    <n v="70"/>
    <n v="49"/>
    <n v="21"/>
    <s v="Sindhu"/>
    <s v="Sulur"/>
    <n v="23"/>
    <s v="Feb"/>
    <x v="0"/>
    <s v="Sunday"/>
    <x v="0"/>
  </r>
  <r>
    <n v="408"/>
    <d v="2020-02-23T00:00:00"/>
    <s v="suma ranjan"/>
    <n v="8976789077"/>
    <s v="Rexona 150 GM"/>
    <s v="Cosmetics"/>
    <n v="55"/>
    <n v="3"/>
    <n v="165"/>
    <n v="115.5"/>
    <n v="49.5"/>
    <s v="Ranjith"/>
    <s v="Sulur"/>
    <n v="23"/>
    <s v="Feb"/>
    <x v="0"/>
    <s v="Sunday"/>
    <x v="0"/>
  </r>
  <r>
    <n v="408"/>
    <d v="2020-02-23T00:00:00"/>
    <s v="suma ranjan"/>
    <n v="8976789077"/>
    <s v="Cinthol 100 GM"/>
    <s v="Cosmetics"/>
    <n v="45"/>
    <n v="3"/>
    <n v="135"/>
    <n v="94.5"/>
    <n v="40.5"/>
    <s v="Rajan"/>
    <s v="Sulur"/>
    <n v="23"/>
    <s v="Feb"/>
    <x v="0"/>
    <s v="Sunday"/>
    <x v="0"/>
  </r>
  <r>
    <n v="408"/>
    <d v="2020-02-23T00:00:00"/>
    <s v="suma ranjan"/>
    <n v="8976789077"/>
    <s v="Milk (1 Ltr)"/>
    <s v="Dairy"/>
    <n v="40"/>
    <n v="1"/>
    <n v="40"/>
    <n v="28"/>
    <n v="12"/>
    <s v="Chandra"/>
    <s v="Sulur"/>
    <n v="23"/>
    <s v="Feb"/>
    <x v="0"/>
    <s v="Sunday"/>
    <x v="0"/>
  </r>
  <r>
    <n v="409"/>
    <d v="2020-02-24T00:00:00"/>
    <s v="Suresh"/>
    <n v="8976789065"/>
    <s v="Pickle 500g"/>
    <s v="Groceries"/>
    <n v="67"/>
    <n v="1"/>
    <n v="67"/>
    <n v="46.900000000000006"/>
    <n v="20.099999999999994"/>
    <s v="Rajan"/>
    <s v="Sulur"/>
    <n v="24"/>
    <s v="Feb"/>
    <x v="0"/>
    <s v="Monday"/>
    <x v="0"/>
  </r>
  <r>
    <n v="409"/>
    <d v="2020-02-24T00:00:00"/>
    <s v="Suresh"/>
    <n v="8976789065"/>
    <s v="Salt 1 kg"/>
    <s v="Groceries"/>
    <n v="15"/>
    <n v="1"/>
    <n v="15"/>
    <n v="10.5"/>
    <n v="4.5"/>
    <s v="Sindhu"/>
    <s v="Sulur"/>
    <n v="24"/>
    <s v="Feb"/>
    <x v="0"/>
    <s v="Monday"/>
    <x v="0"/>
  </r>
  <r>
    <n v="409"/>
    <d v="2020-02-24T00:00:00"/>
    <s v="Suresh"/>
    <n v="8976789065"/>
    <s v="Maybelline Mattie Lipstic 3.9 g"/>
    <s v="Cosmetics"/>
    <n v="262"/>
    <n v="1"/>
    <n v="262"/>
    <n v="183.4"/>
    <n v="78.599999999999994"/>
    <s v="Rajan"/>
    <s v="Sulur"/>
    <n v="24"/>
    <s v="Feb"/>
    <x v="0"/>
    <s v="Monday"/>
    <x v="0"/>
  </r>
  <r>
    <n v="409"/>
    <d v="2020-02-24T00:00:00"/>
    <s v="Suresh"/>
    <n v="8976789065"/>
    <s v="Faces Long Wear Eye Pencil"/>
    <s v="Cosmetics"/>
    <n v="349"/>
    <n v="1"/>
    <n v="349"/>
    <n v="244.3"/>
    <n v="104.69999999999999"/>
    <s v="Chandra"/>
    <s v="Sulur"/>
    <n v="24"/>
    <s v="Feb"/>
    <x v="0"/>
    <s v="Monday"/>
    <x v="0"/>
  </r>
  <r>
    <n v="409"/>
    <d v="2020-02-24T00:00:00"/>
    <s v="Suresh"/>
    <n v="8976789065"/>
    <s v="Revlon Charlie Blue 100 ML"/>
    <s v="Cosmetics"/>
    <n v="537"/>
    <n v="1"/>
    <n v="537"/>
    <n v="375.9"/>
    <n v="161.10000000000002"/>
    <s v="Chandra"/>
    <s v="Sulur"/>
    <n v="24"/>
    <s v="Feb"/>
    <x v="0"/>
    <s v="Monday"/>
    <x v="0"/>
  </r>
  <r>
    <n v="409"/>
    <d v="2020-02-24T00:00:00"/>
    <s v="Suresh"/>
    <n v="8976789065"/>
    <s v="Revlon Charlie White 100 ML"/>
    <s v="Cosmetics"/>
    <n v="584"/>
    <n v="1"/>
    <n v="584"/>
    <n v="408.8"/>
    <n v="175.2"/>
    <s v="Ranjith"/>
    <s v="Sulur"/>
    <n v="24"/>
    <s v="Feb"/>
    <x v="0"/>
    <s v="Monday"/>
    <x v="0"/>
  </r>
  <r>
    <n v="410"/>
    <d v="2020-02-24T00:00:00"/>
    <s v="Rajesh singh"/>
    <n v="9876548767"/>
    <s v="Cinthol 100 GM"/>
    <s v="Cosmetics"/>
    <n v="45"/>
    <n v="3"/>
    <n v="135"/>
    <n v="94.5"/>
    <n v="40.5"/>
    <s v="Ranjith"/>
    <s v="Sulur"/>
    <n v="24"/>
    <s v="Feb"/>
    <x v="0"/>
    <s v="Monday"/>
    <x v="0"/>
  </r>
  <r>
    <n v="410"/>
    <d v="2020-02-24T00:00:00"/>
    <s v="Rajesh singh"/>
    <n v="9876548767"/>
    <s v="Rexona 150 GM"/>
    <s v="Cosmetics"/>
    <n v="55"/>
    <n v="6"/>
    <n v="330"/>
    <n v="231"/>
    <n v="99"/>
    <s v="Rajan"/>
    <s v="Sulur"/>
    <n v="24"/>
    <s v="Feb"/>
    <x v="0"/>
    <s v="Monday"/>
    <x v="0"/>
  </r>
  <r>
    <n v="412"/>
    <d v="2020-02-24T00:00:00"/>
    <s v="Rajesh singh"/>
    <n v="9876548767"/>
    <s v="Cinthol 100 GM"/>
    <s v="Cosmetics"/>
    <n v="45"/>
    <n v="3"/>
    <n v="135"/>
    <n v="94.5"/>
    <n v="40.5"/>
    <s v="Rajan"/>
    <s v="Sulur"/>
    <n v="24"/>
    <s v="Feb"/>
    <x v="0"/>
    <s v="Monday"/>
    <x v="0"/>
  </r>
  <r>
    <n v="412"/>
    <d v="2020-02-24T00:00:00"/>
    <s v="Rajesh singh"/>
    <n v="9876548767"/>
    <s v="Rexona 150 GM"/>
    <s v="Cosmetics"/>
    <n v="55"/>
    <n v="6"/>
    <n v="330"/>
    <n v="231"/>
    <n v="99"/>
    <s v="Rajan"/>
    <s v="Sulur"/>
    <n v="24"/>
    <s v="Feb"/>
    <x v="0"/>
    <s v="Monday"/>
    <x v="0"/>
  </r>
  <r>
    <n v="414"/>
    <d v="2020-02-24T00:00:00"/>
    <s v="Rajesh singh"/>
    <n v="9876548767"/>
    <s v="Cinthol 100 GM"/>
    <s v="Cosmetics"/>
    <n v="45"/>
    <n v="3"/>
    <n v="135"/>
    <n v="94.5"/>
    <n v="40.5"/>
    <s v="Ranjith"/>
    <s v="Sulur"/>
    <n v="24"/>
    <s v="Feb"/>
    <x v="0"/>
    <s v="Monday"/>
    <x v="0"/>
  </r>
  <r>
    <n v="414"/>
    <d v="2020-02-24T00:00:00"/>
    <s v="Rajesh singh"/>
    <n v="9876548767"/>
    <s v="Rexona 150 GM"/>
    <s v="Cosmetics"/>
    <n v="55"/>
    <n v="6"/>
    <n v="330"/>
    <n v="231"/>
    <n v="99"/>
    <s v="Chandra"/>
    <s v="Sulur"/>
    <n v="24"/>
    <s v="Feb"/>
    <x v="0"/>
    <s v="Monday"/>
    <x v="0"/>
  </r>
  <r>
    <n v="411"/>
    <d v="2020-02-24T00:00:00"/>
    <s v="suma ranjan"/>
    <n v="8976789077"/>
    <s v="Milk (1 Ltr)"/>
    <s v="Dairy"/>
    <n v="40"/>
    <n v="1"/>
    <n v="40"/>
    <n v="28"/>
    <n v="12"/>
    <s v="Sindhu"/>
    <s v="Sulur"/>
    <n v="24"/>
    <s v="Feb"/>
    <x v="0"/>
    <s v="Monday"/>
    <x v="0"/>
  </r>
  <r>
    <n v="411"/>
    <d v="2020-02-24T00:00:00"/>
    <s v="suma ranjan"/>
    <n v="8976789077"/>
    <s v="Pickle 500g"/>
    <s v="Groceries"/>
    <n v="67"/>
    <n v="1"/>
    <n v="67"/>
    <n v="46.900000000000006"/>
    <n v="20.099999999999994"/>
    <s v="Rajan"/>
    <s v="Sulur"/>
    <n v="24"/>
    <s v="Feb"/>
    <x v="0"/>
    <s v="Monday"/>
    <x v="0"/>
  </r>
  <r>
    <n v="411"/>
    <d v="2020-02-24T00:00:00"/>
    <s v="suma ranjan"/>
    <n v="8976789077"/>
    <s v="Salt 1 kg"/>
    <s v="Groceries"/>
    <n v="15"/>
    <n v="1"/>
    <n v="15"/>
    <n v="10.5"/>
    <n v="4.5"/>
    <s v="Ranjith"/>
    <s v="Sulur"/>
    <n v="24"/>
    <s v="Feb"/>
    <x v="0"/>
    <s v="Monday"/>
    <x v="0"/>
  </r>
  <r>
    <n v="411"/>
    <d v="2020-02-24T00:00:00"/>
    <s v="suma ranjan"/>
    <n v="8976789077"/>
    <s v="Maybelline Mattie Lipstic 3.9 g"/>
    <s v="Cosmetics"/>
    <n v="262"/>
    <n v="1"/>
    <n v="262"/>
    <n v="183.4"/>
    <n v="78.599999999999994"/>
    <s v="Ranjith"/>
    <s v="Sulur"/>
    <n v="24"/>
    <s v="Feb"/>
    <x v="0"/>
    <s v="Monday"/>
    <x v="0"/>
  </r>
  <r>
    <n v="411"/>
    <d v="2020-02-24T00:00:00"/>
    <s v="suma ranjan"/>
    <n v="8976789077"/>
    <s v="Faces Long Wear Eye Pencil"/>
    <s v="Cosmetics"/>
    <n v="349"/>
    <n v="1"/>
    <n v="349"/>
    <n v="244.3"/>
    <n v="104.69999999999999"/>
    <s v="Ranjith"/>
    <s v="Sulur"/>
    <n v="24"/>
    <s v="Feb"/>
    <x v="0"/>
    <s v="Monday"/>
    <x v="0"/>
  </r>
  <r>
    <n v="411"/>
    <d v="2020-02-24T00:00:00"/>
    <s v="suma ranjan"/>
    <n v="8976789077"/>
    <s v="Revlon Charlie Blue 100 ML"/>
    <s v="Cosmetics"/>
    <n v="537"/>
    <n v="1"/>
    <n v="537"/>
    <n v="375.9"/>
    <n v="161.10000000000002"/>
    <s v="Sindhu"/>
    <s v="Sulur"/>
    <n v="24"/>
    <s v="Feb"/>
    <x v="0"/>
    <s v="Monday"/>
    <x v="0"/>
  </r>
  <r>
    <n v="411"/>
    <d v="2020-02-24T00:00:00"/>
    <s v="suma ranjan"/>
    <n v="8976789077"/>
    <s v="Revlon Charlie White 100 ML"/>
    <s v="Cosmetics"/>
    <n v="584"/>
    <n v="1"/>
    <n v="584"/>
    <n v="408.8"/>
    <n v="175.2"/>
    <s v="Chandra"/>
    <s v="Sulur"/>
    <n v="24"/>
    <s v="Feb"/>
    <x v="0"/>
    <s v="Monday"/>
    <x v="0"/>
  </r>
  <r>
    <n v="413"/>
    <d v="2020-02-24T00:00:00"/>
    <s v="suma ranjan"/>
    <n v="8976789077"/>
    <s v="Revlon Charlie White 100 ML"/>
    <s v="Cosmetics"/>
    <n v="584"/>
    <n v="1"/>
    <n v="584"/>
    <n v="408.8"/>
    <n v="175.2"/>
    <s v="Sindhu"/>
    <s v="Sulur"/>
    <n v="24"/>
    <s v="Feb"/>
    <x v="0"/>
    <s v="Monday"/>
    <x v="0"/>
  </r>
  <r>
    <n v="415"/>
    <d v="2020-02-24T00:00:00"/>
    <s v="suma ranjan"/>
    <n v="8976789077"/>
    <s v="Milk (1 Ltr)"/>
    <s v="Dairy"/>
    <n v="40"/>
    <n v="1"/>
    <n v="40"/>
    <n v="28"/>
    <n v="12"/>
    <s v="Ranjith"/>
    <s v="Sulur"/>
    <n v="24"/>
    <s v="Feb"/>
    <x v="0"/>
    <s v="Monday"/>
    <x v="0"/>
  </r>
  <r>
    <n v="415"/>
    <d v="2020-02-24T00:00:00"/>
    <s v="suma ranjan"/>
    <n v="8976789077"/>
    <s v="Pickle 500g"/>
    <s v="Groceries"/>
    <n v="67"/>
    <n v="1"/>
    <n v="67"/>
    <n v="46.900000000000006"/>
    <n v="20.099999999999994"/>
    <s v="Ranjith"/>
    <s v="Sulur"/>
    <n v="24"/>
    <s v="Feb"/>
    <x v="0"/>
    <s v="Monday"/>
    <x v="0"/>
  </r>
  <r>
    <n v="415"/>
    <d v="2020-02-24T00:00:00"/>
    <s v="suma ranjan"/>
    <n v="8976789077"/>
    <s v="Salt 1 kg"/>
    <s v="Groceries"/>
    <n v="15"/>
    <n v="1"/>
    <n v="15"/>
    <n v="10.5"/>
    <n v="4.5"/>
    <s v="Rajan"/>
    <s v="Sulur"/>
    <n v="24"/>
    <s v="Feb"/>
    <x v="0"/>
    <s v="Monday"/>
    <x v="0"/>
  </r>
  <r>
    <n v="415"/>
    <d v="2020-02-24T00:00:00"/>
    <s v="suma ranjan"/>
    <n v="8976789077"/>
    <s v="Maybelline Mattie Lipstic 3.9 g"/>
    <s v="Cosmetics"/>
    <n v="262"/>
    <n v="1"/>
    <n v="262"/>
    <n v="183.4"/>
    <n v="78.599999999999994"/>
    <s v="Chandra"/>
    <s v="Sulur"/>
    <n v="24"/>
    <s v="Feb"/>
    <x v="0"/>
    <s v="Monday"/>
    <x v="0"/>
  </r>
  <r>
    <n v="415"/>
    <d v="2020-02-24T00:00:00"/>
    <s v="suma ranjan"/>
    <n v="8976789077"/>
    <s v="Faces Long Wear Eye Pencil"/>
    <s v="Cosmetics"/>
    <n v="349"/>
    <n v="1"/>
    <n v="349"/>
    <n v="244.3"/>
    <n v="104.69999999999999"/>
    <s v="Ranjith"/>
    <s v="Sulur"/>
    <n v="24"/>
    <s v="Feb"/>
    <x v="0"/>
    <s v="Monday"/>
    <x v="0"/>
  </r>
  <r>
    <n v="415"/>
    <d v="2020-02-24T00:00:00"/>
    <s v="suma ranjan"/>
    <n v="8976789077"/>
    <s v="Revlon Charlie Blue 100 ML"/>
    <s v="Cosmetics"/>
    <n v="537"/>
    <n v="1"/>
    <n v="537"/>
    <n v="375.9"/>
    <n v="161.10000000000002"/>
    <s v="Chandra"/>
    <s v="Sulur"/>
    <n v="24"/>
    <s v="Feb"/>
    <x v="0"/>
    <s v="Monday"/>
    <x v="0"/>
  </r>
  <r>
    <n v="415"/>
    <d v="2020-02-24T00:00:00"/>
    <s v="suma ranjan"/>
    <n v="8976789077"/>
    <s v="Revlon Charlie White 100 ML"/>
    <s v="Cosmetics"/>
    <n v="584"/>
    <n v="1"/>
    <n v="584"/>
    <n v="408.8"/>
    <n v="175.2"/>
    <s v="Chandra"/>
    <s v="Sulur"/>
    <n v="24"/>
    <s v="Feb"/>
    <x v="0"/>
    <s v="Monday"/>
    <x v="0"/>
  </r>
  <r>
    <n v="416"/>
    <d v="2020-02-24T00:00:00"/>
    <s v="Rajesh singh"/>
    <n v="9876548767"/>
    <s v="Cinthol 100 GM"/>
    <s v="Cosmetics"/>
    <n v="45"/>
    <n v="3"/>
    <n v="135"/>
    <n v="94.5"/>
    <n v="40.5"/>
    <s v="Rajan"/>
    <s v="Sulur"/>
    <n v="24"/>
    <s v="Feb"/>
    <x v="0"/>
    <s v="Monday"/>
    <x v="0"/>
  </r>
  <r>
    <n v="416"/>
    <d v="2020-02-24T00:00:00"/>
    <s v="Rajesh singh"/>
    <n v="9876548767"/>
    <s v="Rexona 150 GM"/>
    <s v="Cosmetics"/>
    <n v="55"/>
    <n v="6"/>
    <n v="330"/>
    <n v="231"/>
    <n v="99"/>
    <s v="Chandra"/>
    <s v="Sulur"/>
    <n v="24"/>
    <s v="Feb"/>
    <x v="0"/>
    <s v="Monday"/>
    <x v="0"/>
  </r>
  <r>
    <n v="416"/>
    <d v="2020-02-24T00:00:00"/>
    <s v="Rajesh singh"/>
    <n v="9876548767"/>
    <s v="Cinthol 100 GM"/>
    <s v="Cosmetics"/>
    <n v="45"/>
    <n v="3"/>
    <n v="135"/>
    <n v="94.5"/>
    <n v="40.5"/>
    <s v="Ranjith"/>
    <s v="Sulur"/>
    <n v="24"/>
    <s v="Feb"/>
    <x v="0"/>
    <s v="Monday"/>
    <x v="0"/>
  </r>
  <r>
    <n v="416"/>
    <d v="2020-02-24T00:00:00"/>
    <s v="Rajesh singh"/>
    <n v="9876548767"/>
    <s v="Rexona 150 GM"/>
    <s v="Cosmetics"/>
    <n v="55"/>
    <n v="6"/>
    <n v="330"/>
    <n v="231"/>
    <n v="99"/>
    <s v="Sindhu"/>
    <s v="Sulur"/>
    <n v="24"/>
    <s v="Feb"/>
    <x v="0"/>
    <s v="Monday"/>
    <x v="0"/>
  </r>
  <r>
    <n v="417"/>
    <d v="2020-02-24T00:00:00"/>
    <s v="suma ranjan"/>
    <n v="8976789077"/>
    <s v="Milk (1 Ltr)"/>
    <s v="Dairy"/>
    <n v="40"/>
    <n v="1"/>
    <n v="40"/>
    <n v="28"/>
    <n v="12"/>
    <s v="Ranjith"/>
    <s v="Sulur"/>
    <n v="24"/>
    <s v="Feb"/>
    <x v="0"/>
    <s v="Monday"/>
    <x v="0"/>
  </r>
  <r>
    <n v="417"/>
    <d v="2020-02-24T00:00:00"/>
    <s v="suma ranjan"/>
    <n v="8976789077"/>
    <s v="Pickle 500g"/>
    <s v="Groceries"/>
    <n v="67"/>
    <n v="1"/>
    <n v="67"/>
    <n v="46.900000000000006"/>
    <n v="20.099999999999994"/>
    <s v="Chandra"/>
    <s v="Sulur"/>
    <n v="24"/>
    <s v="Feb"/>
    <x v="0"/>
    <s v="Monday"/>
    <x v="0"/>
  </r>
  <r>
    <n v="417"/>
    <d v="2020-02-24T00:00:00"/>
    <s v="suma ranjan"/>
    <n v="8976789077"/>
    <s v="Salt 1 kg"/>
    <s v="Groceries"/>
    <n v="15"/>
    <n v="1"/>
    <n v="15"/>
    <n v="10.5"/>
    <n v="4.5"/>
    <s v="Ranjith"/>
    <s v="Sulur"/>
    <n v="24"/>
    <s v="Feb"/>
    <x v="0"/>
    <s v="Monday"/>
    <x v="0"/>
  </r>
  <r>
    <n v="417"/>
    <d v="2020-02-24T00:00:00"/>
    <s v="suma ranjan"/>
    <n v="8976789077"/>
    <s v="Maybelline Mattie Lipstic 3.9 g"/>
    <s v="Cosmetics"/>
    <n v="262"/>
    <n v="1"/>
    <n v="262"/>
    <n v="183.4"/>
    <n v="78.599999999999994"/>
    <s v="Sindhu"/>
    <s v="Sulur"/>
    <n v="24"/>
    <s v="Feb"/>
    <x v="0"/>
    <s v="Monday"/>
    <x v="0"/>
  </r>
  <r>
    <n v="417"/>
    <d v="2020-02-24T00:00:00"/>
    <s v="suma ranjan"/>
    <n v="8976789077"/>
    <s v="Faces Long Wear Eye Pencil"/>
    <s v="Cosmetics"/>
    <n v="349"/>
    <n v="1"/>
    <n v="349"/>
    <n v="244.3"/>
    <n v="104.69999999999999"/>
    <s v="Rajan"/>
    <s v="Sulur"/>
    <n v="24"/>
    <s v="Feb"/>
    <x v="0"/>
    <s v="Monday"/>
    <x v="0"/>
  </r>
  <r>
    <n v="417"/>
    <d v="2020-02-24T00:00:00"/>
    <s v="suma ranjan"/>
    <n v="8976789077"/>
    <s v="Revlon Charlie Blue 100 ML"/>
    <s v="Cosmetics"/>
    <n v="537"/>
    <n v="1"/>
    <n v="537"/>
    <n v="375.9"/>
    <n v="161.10000000000002"/>
    <s v="Rajan"/>
    <s v="Sulur"/>
    <n v="24"/>
    <s v="Feb"/>
    <x v="0"/>
    <s v="Monday"/>
    <x v="0"/>
  </r>
  <r>
    <n v="417"/>
    <d v="2020-02-24T00:00:00"/>
    <s v="suma ranjan"/>
    <n v="8976789077"/>
    <s v="Revlon Charlie White 100 ML"/>
    <s v="Cosmetics"/>
    <n v="584"/>
    <n v="1"/>
    <n v="584"/>
    <n v="408.8"/>
    <n v="175.2"/>
    <s v="Sindhu"/>
    <s v="Sulur"/>
    <n v="24"/>
    <s v="Feb"/>
    <x v="0"/>
    <s v="Monday"/>
    <x v="0"/>
  </r>
  <r>
    <n v="418"/>
    <d v="2020-02-25T00:00:00"/>
    <s v="Sundar"/>
    <n v="8976789056"/>
    <s v="Bread Sandwich"/>
    <s v="Groceries"/>
    <n v="70"/>
    <n v="1"/>
    <n v="70"/>
    <n v="49"/>
    <n v="21"/>
    <s v="Ranjith"/>
    <s v="Sulur"/>
    <n v="25"/>
    <s v="Feb"/>
    <x v="0"/>
    <s v="Tuesday"/>
    <x v="0"/>
  </r>
  <r>
    <n v="418"/>
    <d v="2020-02-25T00:00:00"/>
    <s v="Sundar"/>
    <n v="8976789056"/>
    <s v="Milk (1 Ltr)"/>
    <s v="Dairy"/>
    <n v="40"/>
    <n v="2"/>
    <n v="80"/>
    <n v="56"/>
    <n v="24"/>
    <s v="Chandra"/>
    <s v="Sulur"/>
    <n v="25"/>
    <s v="Feb"/>
    <x v="0"/>
    <s v="Tuesday"/>
    <x v="0"/>
  </r>
  <r>
    <n v="418"/>
    <d v="2020-02-25T00:00:00"/>
    <s v="Sundar"/>
    <n v="8976789056"/>
    <s v="Rexona 150 GM"/>
    <s v="Cosmetics"/>
    <n v="55"/>
    <n v="1"/>
    <n v="55"/>
    <n v="38.5"/>
    <n v="16.5"/>
    <s v="Rajan"/>
    <s v="Sulur"/>
    <n v="25"/>
    <s v="Feb"/>
    <x v="0"/>
    <s v="Tuesday"/>
    <x v="0"/>
  </r>
  <r>
    <n v="419"/>
    <d v="2020-02-25T00:00:00"/>
    <s v="Rajesh singh"/>
    <n v="9876548767"/>
    <s v="Cinthol 100 GM"/>
    <s v="Cosmetics"/>
    <n v="45"/>
    <n v="3"/>
    <n v="135"/>
    <n v="94.5"/>
    <n v="40.5"/>
    <s v="Ranjith"/>
    <s v="Sulur"/>
    <n v="25"/>
    <s v="Feb"/>
    <x v="0"/>
    <s v="Tuesday"/>
    <x v="0"/>
  </r>
  <r>
    <n v="419"/>
    <d v="2020-02-25T00:00:00"/>
    <s v="Rajesh singh"/>
    <n v="9876548767"/>
    <s v="Rexona 150 GM"/>
    <s v="Cosmetics"/>
    <n v="55"/>
    <n v="6"/>
    <n v="330"/>
    <n v="231"/>
    <n v="99"/>
    <s v="Ranjith"/>
    <s v="Sulur"/>
    <n v="25"/>
    <s v="Feb"/>
    <x v="0"/>
    <s v="Tuesday"/>
    <x v="0"/>
  </r>
  <r>
    <n v="421"/>
    <d v="2020-02-25T00:00:00"/>
    <s v="Rakson"/>
    <n v="8976789057"/>
    <s v="Milk (1 Ltr)"/>
    <s v="Dairy"/>
    <n v="40"/>
    <n v="1"/>
    <n v="40"/>
    <n v="28"/>
    <n v="12"/>
    <s v="Ranjith"/>
    <s v="Sulur"/>
    <n v="25"/>
    <s v="Feb"/>
    <x v="0"/>
    <s v="Tuesday"/>
    <x v="0"/>
  </r>
  <r>
    <n v="420"/>
    <d v="2020-02-25T00:00:00"/>
    <s v="Sundar"/>
    <n v="8976789056"/>
    <s v="Bread Sandwich"/>
    <s v="Groceries"/>
    <n v="70"/>
    <n v="1"/>
    <n v="70"/>
    <n v="49"/>
    <n v="21"/>
    <s v="Chandra"/>
    <s v="Sulur"/>
    <n v="25"/>
    <s v="Feb"/>
    <x v="0"/>
    <s v="Tuesday"/>
    <x v="0"/>
  </r>
  <r>
    <n v="420"/>
    <d v="2020-02-25T00:00:00"/>
    <s v="Sundar"/>
    <n v="8976789056"/>
    <s v="Milk (1 Ltr)"/>
    <s v="Dairy"/>
    <n v="40"/>
    <n v="2"/>
    <n v="80"/>
    <n v="56"/>
    <n v="24"/>
    <s v="Chandra"/>
    <s v="Sulur"/>
    <n v="25"/>
    <s v="Feb"/>
    <x v="0"/>
    <s v="Tuesday"/>
    <x v="0"/>
  </r>
  <r>
    <n v="420"/>
    <d v="2020-02-25T00:00:00"/>
    <s v="Sundar"/>
    <n v="8976789056"/>
    <s v="Rexona 150 GM"/>
    <s v="Cosmetics"/>
    <n v="55"/>
    <n v="1"/>
    <n v="55"/>
    <n v="38.5"/>
    <n v="16.5"/>
    <s v="Ranjith"/>
    <s v="Sulur"/>
    <n v="25"/>
    <s v="Feb"/>
    <x v="0"/>
    <s v="Tuesday"/>
    <x v="0"/>
  </r>
  <r>
    <n v="423"/>
    <d v="2020-02-25T00:00:00"/>
    <s v="Rajesh singh"/>
    <n v="9876548767"/>
    <s v="Cinthol 100 GM"/>
    <s v="Cosmetics"/>
    <n v="45"/>
    <n v="3"/>
    <n v="135"/>
    <n v="94.5"/>
    <n v="40.5"/>
    <s v="Chandra"/>
    <s v="Sulur"/>
    <n v="25"/>
    <s v="Feb"/>
    <x v="0"/>
    <s v="Tuesday"/>
    <x v="0"/>
  </r>
  <r>
    <n v="423"/>
    <d v="2020-02-25T00:00:00"/>
    <s v="Rajesh singh"/>
    <n v="9876548767"/>
    <s v="Rexona 150 GM"/>
    <s v="Cosmetics"/>
    <n v="55"/>
    <n v="6"/>
    <n v="330"/>
    <n v="231"/>
    <n v="99"/>
    <s v="Ranjith"/>
    <s v="Sulur"/>
    <n v="25"/>
    <s v="Feb"/>
    <x v="0"/>
    <s v="Tuesday"/>
    <x v="0"/>
  </r>
  <r>
    <n v="422"/>
    <d v="2020-02-25T00:00:00"/>
    <s v="sudha"/>
    <n v="8976789034"/>
    <s v="Salt 1 kg"/>
    <s v="Groceries"/>
    <n v="15"/>
    <n v="1"/>
    <n v="15"/>
    <n v="10.5"/>
    <n v="4.5"/>
    <s v="Sindhu"/>
    <s v="Sulur"/>
    <n v="25"/>
    <s v="Feb"/>
    <x v="0"/>
    <s v="Tuesday"/>
    <x v="0"/>
  </r>
  <r>
    <n v="422"/>
    <d v="2020-02-25T00:00:00"/>
    <s v="sudha"/>
    <n v="8976789034"/>
    <s v="Maybelline Mattie Lipstic 3.9 g"/>
    <s v="Cosmetics"/>
    <n v="262"/>
    <n v="1"/>
    <n v="262"/>
    <n v="183.4"/>
    <n v="78.599999999999994"/>
    <s v="Chandra"/>
    <s v="Sulur"/>
    <n v="25"/>
    <s v="Feb"/>
    <x v="0"/>
    <s v="Tuesday"/>
    <x v="0"/>
  </r>
  <r>
    <n v="422"/>
    <d v="2020-02-25T00:00:00"/>
    <s v="sudha"/>
    <n v="8976789034"/>
    <s v="Faces Long Wear Eye Pencil"/>
    <s v="Cosmetics"/>
    <n v="349"/>
    <n v="1"/>
    <n v="349"/>
    <n v="244.3"/>
    <n v="104.69999999999999"/>
    <s v="Sindhu"/>
    <s v="Sulur"/>
    <n v="25"/>
    <s v="Feb"/>
    <x v="0"/>
    <s v="Tuesday"/>
    <x v="0"/>
  </r>
  <r>
    <n v="422"/>
    <d v="2020-02-25T00:00:00"/>
    <s v="sudha"/>
    <n v="8976789034"/>
    <s v="Revlon Charlie Blue 100 ML"/>
    <s v="Cosmetics"/>
    <n v="537"/>
    <n v="1"/>
    <n v="537"/>
    <n v="375.9"/>
    <n v="161.10000000000002"/>
    <s v="Ranjith"/>
    <s v="Sulur"/>
    <n v="25"/>
    <s v="Feb"/>
    <x v="0"/>
    <s v="Tuesday"/>
    <x v="0"/>
  </r>
  <r>
    <n v="422"/>
    <d v="2020-02-25T00:00:00"/>
    <s v="sudha"/>
    <n v="8976789034"/>
    <s v="Revlon Charlie White 100 ML"/>
    <s v="Cosmetics"/>
    <n v="584"/>
    <n v="1"/>
    <n v="584"/>
    <n v="408.8"/>
    <n v="175.2"/>
    <s v="Chandra"/>
    <s v="Sulur"/>
    <n v="25"/>
    <s v="Feb"/>
    <x v="0"/>
    <s v="Tuesday"/>
    <x v="0"/>
  </r>
  <r>
    <n v="422"/>
    <d v="2020-02-25T00:00:00"/>
    <s v="suma ranjan"/>
    <n v="8976789077"/>
    <s v="Bread Sandwich"/>
    <s v="Groceries"/>
    <n v="70"/>
    <n v="1"/>
    <n v="70"/>
    <n v="49"/>
    <n v="21"/>
    <s v="Chandra"/>
    <s v="Sulur"/>
    <n v="25"/>
    <s v="Feb"/>
    <x v="0"/>
    <s v="Tuesday"/>
    <x v="0"/>
  </r>
  <r>
    <n v="422"/>
    <d v="2020-02-25T00:00:00"/>
    <s v="suma ranjan"/>
    <n v="8976789077"/>
    <s v="Rexona 150 GM"/>
    <s v="Cosmetics"/>
    <n v="55"/>
    <n v="3"/>
    <n v="165"/>
    <n v="115.5"/>
    <n v="49.5"/>
    <s v="Sindhu"/>
    <s v="Sulur"/>
    <n v="25"/>
    <s v="Feb"/>
    <x v="0"/>
    <s v="Tuesday"/>
    <x v="0"/>
  </r>
  <r>
    <n v="422"/>
    <d v="2020-02-25T00:00:00"/>
    <s v="suma ranjan"/>
    <n v="8976789077"/>
    <s v="Cinthol 100 GM"/>
    <s v="Cosmetics"/>
    <n v="45"/>
    <n v="3"/>
    <n v="135"/>
    <n v="94.5"/>
    <n v="40.5"/>
    <s v="Rajan"/>
    <s v="Sulur"/>
    <n v="25"/>
    <s v="Feb"/>
    <x v="0"/>
    <s v="Tuesday"/>
    <x v="0"/>
  </r>
  <r>
    <n v="422"/>
    <d v="2020-02-25T00:00:00"/>
    <s v="suma ranjan"/>
    <n v="8976789077"/>
    <s v="Milk (1 Ltr)"/>
    <s v="Dairy"/>
    <n v="40"/>
    <n v="1"/>
    <n v="40"/>
    <n v="28"/>
    <n v="12"/>
    <s v="Chandra"/>
    <s v="Sulur"/>
    <n v="25"/>
    <s v="Feb"/>
    <x v="0"/>
    <s v="Tuesday"/>
    <x v="0"/>
  </r>
  <r>
    <n v="422"/>
    <d v="2020-02-25T00:00:00"/>
    <s v="suma ranjan"/>
    <n v="8976789077"/>
    <s v="Pickle 500g"/>
    <s v="Groceries"/>
    <n v="67"/>
    <n v="1"/>
    <n v="67"/>
    <n v="46.900000000000006"/>
    <n v="20.099999999999994"/>
    <s v="Sindhu"/>
    <s v="Sulur"/>
    <n v="25"/>
    <s v="Feb"/>
    <x v="0"/>
    <s v="Tuesday"/>
    <x v="0"/>
  </r>
  <r>
    <n v="424"/>
    <d v="2020-02-25T00:00:00"/>
    <s v="Sundar"/>
    <n v="8976789056"/>
    <s v="Bread Sandwich"/>
    <s v="Groceries"/>
    <n v="70"/>
    <n v="1"/>
    <n v="70"/>
    <n v="49"/>
    <n v="21"/>
    <s v="Sindhu"/>
    <s v="Sulur"/>
    <n v="25"/>
    <s v="Feb"/>
    <x v="0"/>
    <s v="Tuesday"/>
    <x v="0"/>
  </r>
  <r>
    <n v="424"/>
    <d v="2020-02-25T00:00:00"/>
    <s v="Sundar"/>
    <n v="8976789056"/>
    <s v="Milk (1 Ltr)"/>
    <s v="Dairy"/>
    <n v="40"/>
    <n v="2"/>
    <n v="80"/>
    <n v="56"/>
    <n v="24"/>
    <s v="Chandra"/>
    <s v="Sulur"/>
    <n v="25"/>
    <s v="Feb"/>
    <x v="0"/>
    <s v="Tuesday"/>
    <x v="0"/>
  </r>
  <r>
    <n v="424"/>
    <d v="2020-02-25T00:00:00"/>
    <s v="Sundar"/>
    <n v="8976789056"/>
    <s v="Rexona 150 GM"/>
    <s v="Cosmetics"/>
    <n v="55"/>
    <n v="1"/>
    <n v="55"/>
    <n v="38.5"/>
    <n v="16.5"/>
    <s v="Chandra"/>
    <s v="Sulur"/>
    <n v="25"/>
    <s v="Feb"/>
    <x v="0"/>
    <s v="Tuesday"/>
    <x v="0"/>
  </r>
  <r>
    <n v="425"/>
    <d v="2020-02-25T00:00:00"/>
    <s v="Rakson"/>
    <n v="8976789057"/>
    <s v="Milk (1 Ltr)"/>
    <s v="Dairy"/>
    <n v="40"/>
    <n v="1"/>
    <n v="40"/>
    <n v="28"/>
    <n v="12"/>
    <s v="Sindhu"/>
    <s v="Sulur"/>
    <n v="25"/>
    <s v="Feb"/>
    <x v="0"/>
    <s v="Tuesday"/>
    <x v="0"/>
  </r>
  <r>
    <n v="426"/>
    <d v="2020-02-25T00:00:00"/>
    <s v="Rakson"/>
    <n v="8976789057"/>
    <s v="Bread Sandwich"/>
    <s v="Groceries"/>
    <n v="70"/>
    <n v="1"/>
    <n v="70"/>
    <n v="49"/>
    <n v="21"/>
    <s v="Rajan"/>
    <s v="Sulur"/>
    <n v="25"/>
    <s v="Feb"/>
    <x v="0"/>
    <s v="Tuesday"/>
    <x v="0"/>
  </r>
  <r>
    <n v="426"/>
    <d v="2020-02-25T00:00:00"/>
    <s v="Rakson"/>
    <n v="8976789057"/>
    <s v="Rexona 150 GM"/>
    <s v="Cosmetics"/>
    <n v="55"/>
    <n v="3"/>
    <n v="165"/>
    <n v="115.5"/>
    <n v="49.5"/>
    <s v="Ranjith"/>
    <s v="Sulur"/>
    <n v="25"/>
    <s v="Feb"/>
    <x v="0"/>
    <s v="Tuesday"/>
    <x v="0"/>
  </r>
  <r>
    <n v="426"/>
    <d v="2020-02-25T00:00:00"/>
    <s v="Rakson"/>
    <n v="8976789057"/>
    <s v="Cinthol 100 GM"/>
    <s v="Cosmetics"/>
    <n v="45"/>
    <n v="3"/>
    <n v="135"/>
    <n v="94.5"/>
    <n v="40.5"/>
    <s v="Rajan"/>
    <s v="Sulur"/>
    <n v="25"/>
    <s v="Feb"/>
    <x v="0"/>
    <s v="Tuesday"/>
    <x v="0"/>
  </r>
  <r>
    <n v="426"/>
    <d v="2020-02-25T00:00:00"/>
    <s v="Rakson"/>
    <n v="8976789057"/>
    <s v="Milk (1 Ltr)"/>
    <s v="Dairy"/>
    <n v="40"/>
    <n v="1"/>
    <n v="40"/>
    <n v="28"/>
    <n v="12"/>
    <s v="Chandra"/>
    <s v="Sulur"/>
    <n v="25"/>
    <s v="Feb"/>
    <x v="0"/>
    <s v="Tuesday"/>
    <x v="0"/>
  </r>
  <r>
    <n v="426"/>
    <d v="2020-02-25T00:00:00"/>
    <s v="suma ranjan"/>
    <n v="8976789077"/>
    <s v="Pickle 500g"/>
    <s v="Groceries"/>
    <n v="67"/>
    <n v="1"/>
    <n v="67"/>
    <n v="46.900000000000006"/>
    <n v="20.099999999999994"/>
    <s v="Ranjith"/>
    <s v="Sulur"/>
    <n v="25"/>
    <s v="Feb"/>
    <x v="0"/>
    <s v="Tuesday"/>
    <x v="0"/>
  </r>
  <r>
    <n v="426"/>
    <d v="2020-02-25T00:00:00"/>
    <s v="suma ranjan"/>
    <n v="8976789077"/>
    <s v="Salt 1 kg"/>
    <s v="Groceries"/>
    <n v="15"/>
    <n v="1"/>
    <n v="15"/>
    <n v="10.5"/>
    <n v="4.5"/>
    <s v="Chandra"/>
    <s v="Sulur"/>
    <n v="25"/>
    <s v="Feb"/>
    <x v="0"/>
    <s v="Tuesday"/>
    <x v="0"/>
  </r>
  <r>
    <n v="426"/>
    <d v="2020-02-25T00:00:00"/>
    <s v="suma ranjan"/>
    <n v="8976789077"/>
    <s v="Maybelline Mattie Lipstic 3.9 g"/>
    <s v="Cosmetics"/>
    <n v="262"/>
    <n v="1"/>
    <n v="262"/>
    <n v="183.4"/>
    <n v="78.599999999999994"/>
    <s v="Chandra"/>
    <s v="Sulur"/>
    <n v="25"/>
    <s v="Feb"/>
    <x v="0"/>
    <s v="Tuesday"/>
    <x v="0"/>
  </r>
  <r>
    <n v="426"/>
    <d v="2020-02-25T00:00:00"/>
    <s v="suma ranjan"/>
    <n v="8976789077"/>
    <s v="Faces Long Wear Eye Pencil"/>
    <s v="Cosmetics"/>
    <n v="349"/>
    <n v="1"/>
    <n v="349"/>
    <n v="244.3"/>
    <n v="104.69999999999999"/>
    <s v="Chandra"/>
    <s v="Sulur"/>
    <n v="25"/>
    <s v="Feb"/>
    <x v="0"/>
    <s v="Tuesday"/>
    <x v="0"/>
  </r>
  <r>
    <n v="426"/>
    <d v="2020-02-25T00:00:00"/>
    <s v="suma ranjan"/>
    <n v="8976789077"/>
    <s v="Revlon Charlie Blue 100 ML"/>
    <s v="Cosmetics"/>
    <n v="537"/>
    <n v="1"/>
    <n v="537"/>
    <n v="375.9"/>
    <n v="161.10000000000002"/>
    <s v="Sindhu"/>
    <s v="Sulur"/>
    <n v="25"/>
    <s v="Feb"/>
    <x v="0"/>
    <s v="Tuesday"/>
    <x v="0"/>
  </r>
  <r>
    <n v="426"/>
    <d v="2020-02-25T00:00:00"/>
    <s v="suma ranjan"/>
    <n v="8976789077"/>
    <s v="Revlon Charlie White 100 ML"/>
    <s v="Cosmetics"/>
    <n v="584"/>
    <n v="1"/>
    <n v="584"/>
    <n v="408.8"/>
    <n v="175.2"/>
    <s v="Sindhu"/>
    <s v="Sulur"/>
    <n v="25"/>
    <s v="Feb"/>
    <x v="0"/>
    <s v="Tuesday"/>
    <x v="0"/>
  </r>
  <r>
    <n v="427"/>
    <d v="2020-02-26T00:00:00"/>
    <s v="sudha"/>
    <n v="8976789034"/>
    <s v="Bread Sandwich"/>
    <s v="Groceries"/>
    <n v="70"/>
    <n v="1"/>
    <n v="70"/>
    <n v="49"/>
    <n v="21"/>
    <s v="Rajan"/>
    <s v="Sulur"/>
    <n v="26"/>
    <s v="Feb"/>
    <x v="0"/>
    <s v="Wednesday"/>
    <x v="0"/>
  </r>
  <r>
    <n v="427"/>
    <d v="2020-02-26T00:00:00"/>
    <s v="sudha"/>
    <n v="8976789034"/>
    <s v="Rexona 150 GM"/>
    <s v="Cosmetics"/>
    <n v="55"/>
    <n v="3"/>
    <n v="165"/>
    <n v="115.5"/>
    <n v="49.5"/>
    <s v="Rajan"/>
    <s v="Sulur"/>
    <n v="26"/>
    <s v="Feb"/>
    <x v="0"/>
    <s v="Wednesday"/>
    <x v="0"/>
  </r>
  <r>
    <n v="427"/>
    <d v="2020-02-26T00:00:00"/>
    <s v="sudha"/>
    <n v="8976789034"/>
    <s v="Cinthol 100 GM"/>
    <s v="Cosmetics"/>
    <n v="45"/>
    <n v="3"/>
    <n v="135"/>
    <n v="94.5"/>
    <n v="40.5"/>
    <s v="Rajan"/>
    <s v="Sulur"/>
    <n v="26"/>
    <s v="Feb"/>
    <x v="0"/>
    <s v="Wednesday"/>
    <x v="0"/>
  </r>
  <r>
    <n v="427"/>
    <d v="2020-02-26T00:00:00"/>
    <s v="sudha"/>
    <n v="8976789034"/>
    <s v="Milk (1 Ltr)"/>
    <s v="Dairy"/>
    <n v="40"/>
    <n v="1"/>
    <n v="40"/>
    <n v="28"/>
    <n v="12"/>
    <s v="Sindhu"/>
    <s v="Sulur"/>
    <n v="26"/>
    <s v="Feb"/>
    <x v="0"/>
    <s v="Wednesday"/>
    <x v="0"/>
  </r>
  <r>
    <n v="427"/>
    <d v="2020-02-26T00:00:00"/>
    <s v="sudha"/>
    <n v="8976789034"/>
    <s v="Pickle 500g"/>
    <s v="Groceries"/>
    <n v="67"/>
    <n v="1"/>
    <n v="67"/>
    <n v="46.900000000000006"/>
    <n v="20.099999999999994"/>
    <s v="Rajan"/>
    <s v="Sulur"/>
    <n v="26"/>
    <s v="Feb"/>
    <x v="0"/>
    <s v="Wednesday"/>
    <x v="0"/>
  </r>
  <r>
    <n v="427"/>
    <d v="2020-02-26T00:00:00"/>
    <s v="sudha"/>
    <n v="8976789034"/>
    <s v="Salt 1 kg"/>
    <s v="Groceries"/>
    <n v="15"/>
    <n v="1"/>
    <n v="15"/>
    <n v="10.5"/>
    <n v="4.5"/>
    <s v="Ranjith"/>
    <s v="Sulur"/>
    <n v="26"/>
    <s v="Feb"/>
    <x v="0"/>
    <s v="Wednesday"/>
    <x v="0"/>
  </r>
  <r>
    <n v="427"/>
    <d v="2020-02-26T00:00:00"/>
    <s v="sudha"/>
    <n v="8976789034"/>
    <s v="Maybelline Mattie Lipstic 3.9 g"/>
    <s v="Cosmetics"/>
    <n v="262"/>
    <n v="1"/>
    <n v="262"/>
    <n v="183.4"/>
    <n v="78.599999999999994"/>
    <s v="Rajan"/>
    <s v="Sulur"/>
    <n v="26"/>
    <s v="Feb"/>
    <x v="0"/>
    <s v="Wednesday"/>
    <x v="0"/>
  </r>
  <r>
    <n v="427"/>
    <d v="2020-02-26T00:00:00"/>
    <s v="sudha"/>
    <n v="8976789034"/>
    <s v="Faces Long Wear Eye Pencil"/>
    <s v="Cosmetics"/>
    <n v="349"/>
    <n v="1"/>
    <n v="349"/>
    <n v="244.3"/>
    <n v="104.69999999999999"/>
    <s v="Ranjith"/>
    <s v="Sulur"/>
    <n v="26"/>
    <s v="Feb"/>
    <x v="0"/>
    <s v="Wednesday"/>
    <x v="0"/>
  </r>
  <r>
    <n v="427"/>
    <d v="2020-02-26T00:00:00"/>
    <s v="sudha"/>
    <n v="8976789034"/>
    <s v="Revlon Charlie Blue 100 ML"/>
    <s v="Cosmetics"/>
    <n v="537"/>
    <n v="1"/>
    <n v="537"/>
    <n v="375.9"/>
    <n v="161.10000000000002"/>
    <s v="Chandra"/>
    <s v="Sulur"/>
    <n v="26"/>
    <s v="Feb"/>
    <x v="0"/>
    <s v="Wednesday"/>
    <x v="0"/>
  </r>
  <r>
    <n v="427"/>
    <d v="2020-02-26T00:00:00"/>
    <s v="sudha"/>
    <n v="8976789034"/>
    <s v="Revlon Charlie White 100 ML"/>
    <s v="Cosmetics"/>
    <n v="584"/>
    <n v="1"/>
    <n v="584"/>
    <n v="408.8"/>
    <n v="175.2"/>
    <s v="Chandra"/>
    <s v="Sulur"/>
    <n v="26"/>
    <s v="Feb"/>
    <x v="0"/>
    <s v="Wednesday"/>
    <x v="0"/>
  </r>
  <r>
    <n v="428"/>
    <d v="2020-02-26T00:00:00"/>
    <s v="Rajesh singh"/>
    <n v="9876548767"/>
    <s v="Cinthol 100 GM"/>
    <s v="Cosmetics"/>
    <n v="45"/>
    <n v="3"/>
    <n v="135"/>
    <n v="94.5"/>
    <n v="40.5"/>
    <s v="Sindhu"/>
    <s v="Sulur"/>
    <n v="26"/>
    <s v="Feb"/>
    <x v="0"/>
    <s v="Wednesday"/>
    <x v="0"/>
  </r>
  <r>
    <n v="428"/>
    <d v="2020-02-26T00:00:00"/>
    <s v="Rajesh singh"/>
    <n v="9876548767"/>
    <s v="Rexona 150 GM"/>
    <s v="Cosmetics"/>
    <n v="55"/>
    <n v="6"/>
    <n v="330"/>
    <n v="231"/>
    <n v="99"/>
    <s v="Chandra"/>
    <s v="Sulur"/>
    <n v="26"/>
    <s v="Feb"/>
    <x v="0"/>
    <s v="Wednesday"/>
    <x v="0"/>
  </r>
  <r>
    <n v="428"/>
    <d v="2020-02-26T00:00:00"/>
    <s v="Rajesh singh"/>
    <n v="9876548767"/>
    <s v="Cinthol 100 GM"/>
    <s v="Cosmetics"/>
    <n v="45"/>
    <n v="3"/>
    <n v="135"/>
    <n v="94.5"/>
    <n v="40.5"/>
    <s v="Chandra"/>
    <s v="Sulur"/>
    <n v="26"/>
    <s v="Feb"/>
    <x v="0"/>
    <s v="Wednesday"/>
    <x v="0"/>
  </r>
  <r>
    <n v="428"/>
    <d v="2020-02-26T00:00:00"/>
    <s v="Rajesh singh"/>
    <n v="9876548767"/>
    <s v="Rexona 150 GM"/>
    <s v="Cosmetics"/>
    <n v="55"/>
    <n v="6"/>
    <n v="330"/>
    <n v="231"/>
    <n v="99"/>
    <s v="Rajan"/>
    <s v="Sulur"/>
    <n v="26"/>
    <s v="Feb"/>
    <x v="0"/>
    <s v="Wednesday"/>
    <x v="0"/>
  </r>
  <r>
    <n v="428"/>
    <d v="2020-02-26T00:00:00"/>
    <s v="suma ranjan"/>
    <n v="8976789077"/>
    <s v="Bread Sandwich"/>
    <s v="Groceries"/>
    <n v="70"/>
    <n v="1"/>
    <n v="70"/>
    <n v="49"/>
    <n v="21"/>
    <s v="Ranjith"/>
    <s v="Sulur"/>
    <n v="26"/>
    <s v="Feb"/>
    <x v="0"/>
    <s v="Wednesday"/>
    <x v="0"/>
  </r>
  <r>
    <n v="428"/>
    <d v="2020-02-26T00:00:00"/>
    <s v="suma ranjan"/>
    <n v="8976789077"/>
    <s v="Rexona 150 GM"/>
    <s v="Cosmetics"/>
    <n v="55"/>
    <n v="3"/>
    <n v="165"/>
    <n v="115.5"/>
    <n v="49.5"/>
    <s v="Ranjith"/>
    <s v="Sulur"/>
    <n v="26"/>
    <s v="Feb"/>
    <x v="0"/>
    <s v="Wednesday"/>
    <x v="0"/>
  </r>
  <r>
    <n v="428"/>
    <d v="2020-02-26T00:00:00"/>
    <s v="suma ranjan"/>
    <n v="8976789077"/>
    <s v="Cinthol 100 GM"/>
    <s v="Cosmetics"/>
    <n v="45"/>
    <n v="3"/>
    <n v="135"/>
    <n v="94.5"/>
    <n v="40.5"/>
    <s v="Ranjith"/>
    <s v="Sulur"/>
    <n v="26"/>
    <s v="Feb"/>
    <x v="0"/>
    <s v="Wednesday"/>
    <x v="0"/>
  </r>
  <r>
    <n v="428"/>
    <d v="2020-02-26T00:00:00"/>
    <s v="suma ranjan"/>
    <n v="8976789077"/>
    <s v="Milk (1 Ltr)"/>
    <s v="Dairy"/>
    <n v="40"/>
    <n v="1"/>
    <n v="40"/>
    <n v="28"/>
    <n v="12"/>
    <s v="Ranjith"/>
    <s v="Sulur"/>
    <n v="26"/>
    <s v="Feb"/>
    <x v="0"/>
    <s v="Wednesday"/>
    <x v="0"/>
  </r>
  <r>
    <n v="428"/>
    <d v="2020-02-26T00:00:00"/>
    <s v="Suresh"/>
    <n v="8976789065"/>
    <s v="Pickle 500g"/>
    <s v="Groceries"/>
    <n v="67"/>
    <n v="1"/>
    <n v="67"/>
    <n v="46.900000000000006"/>
    <n v="20.099999999999994"/>
    <s v="Ranjith"/>
    <s v="Sulur"/>
    <n v="26"/>
    <s v="Feb"/>
    <x v="0"/>
    <s v="Wednesday"/>
    <x v="0"/>
  </r>
  <r>
    <n v="428"/>
    <d v="2020-02-26T00:00:00"/>
    <s v="Suresh"/>
    <n v="8976789065"/>
    <s v="Salt 1 kg"/>
    <s v="Groceries"/>
    <n v="15"/>
    <n v="1"/>
    <n v="15"/>
    <n v="10.5"/>
    <n v="4.5"/>
    <s v="Sindhu"/>
    <s v="Sulur"/>
    <n v="26"/>
    <s v="Feb"/>
    <x v="0"/>
    <s v="Wednesday"/>
    <x v="0"/>
  </r>
  <r>
    <n v="428"/>
    <d v="2020-02-26T00:00:00"/>
    <s v="Suresh"/>
    <n v="8976789065"/>
    <s v="Maybelline Mattie Lipstic 3.9 g"/>
    <s v="Cosmetics"/>
    <n v="262"/>
    <n v="1"/>
    <n v="262"/>
    <n v="183.4"/>
    <n v="78.599999999999994"/>
    <s v="Sindhu"/>
    <s v="Sulur"/>
    <n v="26"/>
    <s v="Feb"/>
    <x v="0"/>
    <s v="Wednesday"/>
    <x v="0"/>
  </r>
  <r>
    <n v="428"/>
    <d v="2020-02-26T00:00:00"/>
    <s v="Suresh"/>
    <n v="8976789065"/>
    <s v="Faces Long Wear Eye Pencil"/>
    <s v="Cosmetics"/>
    <n v="349"/>
    <n v="1"/>
    <n v="349"/>
    <n v="244.3"/>
    <n v="104.69999999999999"/>
    <s v="Rajan"/>
    <s v="Sulur"/>
    <n v="26"/>
    <s v="Feb"/>
    <x v="0"/>
    <s v="Wednesday"/>
    <x v="0"/>
  </r>
  <r>
    <n v="428"/>
    <d v="2020-02-26T00:00:00"/>
    <s v="Suresh"/>
    <n v="8976789065"/>
    <s v="Revlon Charlie Blue 100 ML"/>
    <s v="Cosmetics"/>
    <n v="537"/>
    <n v="1"/>
    <n v="537"/>
    <n v="375.9"/>
    <n v="161.10000000000002"/>
    <s v="Ranjith"/>
    <s v="Sulur"/>
    <n v="26"/>
    <s v="Feb"/>
    <x v="0"/>
    <s v="Wednesday"/>
    <x v="0"/>
  </r>
  <r>
    <n v="428"/>
    <d v="2020-02-26T00:00:00"/>
    <s v="Suresh"/>
    <n v="8976789065"/>
    <s v="Revlon Charlie White 100 ML"/>
    <s v="Cosmetics"/>
    <n v="584"/>
    <n v="1"/>
    <n v="584"/>
    <n v="408.8"/>
    <n v="175.2"/>
    <s v="Sindhu"/>
    <s v="Sulur"/>
    <n v="26"/>
    <s v="Feb"/>
    <x v="0"/>
    <s v="Wednesday"/>
    <x v="0"/>
  </r>
  <r>
    <n v="429"/>
    <d v="2020-02-26T00:00:00"/>
    <s v="Rajesh singh"/>
    <n v="9876548767"/>
    <s v="Cinthol 100 GM"/>
    <s v="Cosmetics"/>
    <n v="45"/>
    <n v="3"/>
    <n v="135"/>
    <n v="94.5"/>
    <n v="40.5"/>
    <s v="Chandra"/>
    <s v="Sulur"/>
    <n v="26"/>
    <s v="Feb"/>
    <x v="0"/>
    <s v="Wednesday"/>
    <x v="0"/>
  </r>
  <r>
    <n v="429"/>
    <d v="2020-02-26T00:00:00"/>
    <s v="Rajesh singh"/>
    <n v="9876548767"/>
    <s v="Rexona 150 GM"/>
    <s v="Cosmetics"/>
    <n v="55"/>
    <n v="6"/>
    <n v="330"/>
    <n v="231"/>
    <n v="99"/>
    <s v="Ranjith"/>
    <s v="Sulur"/>
    <n v="26"/>
    <s v="Feb"/>
    <x v="0"/>
    <s v="Wednesday"/>
    <x v="0"/>
  </r>
  <r>
    <n v="429"/>
    <d v="2020-02-26T00:00:00"/>
    <s v="suma ranjan"/>
    <n v="8976789077"/>
    <s v="Milk (1 Ltr)"/>
    <s v="Dairy"/>
    <n v="40"/>
    <n v="1"/>
    <n v="40"/>
    <n v="28"/>
    <n v="12"/>
    <s v="Ranjith"/>
    <s v="Sulur"/>
    <n v="26"/>
    <s v="Feb"/>
    <x v="0"/>
    <s v="Wednesday"/>
    <x v="0"/>
  </r>
  <r>
    <n v="429"/>
    <d v="2020-02-26T00:00:00"/>
    <s v="suma ranjan"/>
    <n v="8976789077"/>
    <s v="Pickle 500g"/>
    <s v="Groceries"/>
    <n v="67"/>
    <n v="1"/>
    <n v="67"/>
    <n v="46.900000000000006"/>
    <n v="20.099999999999994"/>
    <s v="Chandra"/>
    <s v="Sulur"/>
    <n v="26"/>
    <s v="Feb"/>
    <x v="0"/>
    <s v="Wednesday"/>
    <x v="0"/>
  </r>
  <r>
    <n v="429"/>
    <d v="2020-02-26T00:00:00"/>
    <s v="suma ranjan"/>
    <n v="8976789077"/>
    <s v="Salt 1 kg"/>
    <s v="Groceries"/>
    <n v="15"/>
    <n v="1"/>
    <n v="15"/>
    <n v="10.5"/>
    <n v="4.5"/>
    <s v="Chandra"/>
    <s v="Sulur"/>
    <n v="26"/>
    <s v="Feb"/>
    <x v="0"/>
    <s v="Wednesday"/>
    <x v="0"/>
  </r>
  <r>
    <n v="429"/>
    <d v="2020-02-26T00:00:00"/>
    <s v="suma ranjan"/>
    <n v="8976789077"/>
    <s v="Maybelline Mattie Lipstic 3.9 g"/>
    <s v="Cosmetics"/>
    <n v="262"/>
    <n v="1"/>
    <n v="262"/>
    <n v="183.4"/>
    <n v="78.599999999999994"/>
    <s v="Chandra"/>
    <s v="Sulur"/>
    <n v="26"/>
    <s v="Feb"/>
    <x v="0"/>
    <s v="Wednesday"/>
    <x v="0"/>
  </r>
  <r>
    <n v="429"/>
    <d v="2020-02-26T00:00:00"/>
    <s v="suma ranjan"/>
    <n v="8976789077"/>
    <s v="Faces Long Wear Eye Pencil"/>
    <s v="Cosmetics"/>
    <n v="349"/>
    <n v="1"/>
    <n v="349"/>
    <n v="244.3"/>
    <n v="104.69999999999999"/>
    <s v="Chandra"/>
    <s v="Sulur"/>
    <n v="26"/>
    <s v="Feb"/>
    <x v="0"/>
    <s v="Wednesday"/>
    <x v="0"/>
  </r>
  <r>
    <n v="429"/>
    <d v="2020-02-26T00:00:00"/>
    <s v="suma ranjan"/>
    <n v="8976789077"/>
    <s v="Revlon Charlie Blue 100 ML"/>
    <s v="Cosmetics"/>
    <n v="537"/>
    <n v="1"/>
    <n v="537"/>
    <n v="375.9"/>
    <n v="161.10000000000002"/>
    <s v="Ranjith"/>
    <s v="Sulur"/>
    <n v="26"/>
    <s v="Feb"/>
    <x v="0"/>
    <s v="Wednesday"/>
    <x v="0"/>
  </r>
  <r>
    <n v="429"/>
    <d v="2020-02-26T00:00:00"/>
    <s v="suma ranjan"/>
    <n v="8976789077"/>
    <s v="Revlon Charlie White 100 ML"/>
    <s v="Cosmetics"/>
    <n v="584"/>
    <n v="1"/>
    <n v="584"/>
    <n v="408.8"/>
    <n v="175.2"/>
    <s v="Sindhu"/>
    <s v="Sulur"/>
    <n v="26"/>
    <s v="Feb"/>
    <x v="0"/>
    <s v="Wednesday"/>
    <x v="0"/>
  </r>
  <r>
    <n v="430"/>
    <d v="2020-02-27T00:00:00"/>
    <s v="Rajesh singh"/>
    <n v="9876548767"/>
    <s v="Cinthol 100 GM"/>
    <s v="Cosmetics"/>
    <n v="45"/>
    <n v="3"/>
    <n v="135"/>
    <n v="94.5"/>
    <n v="40.5"/>
    <s v="Rajan"/>
    <s v="Sulur"/>
    <n v="27"/>
    <s v="Feb"/>
    <x v="0"/>
    <s v="Thursday"/>
    <x v="0"/>
  </r>
  <r>
    <n v="430"/>
    <d v="2020-02-27T00:00:00"/>
    <s v="Rajesh singh"/>
    <n v="9876548767"/>
    <s v="Rexona 150 GM"/>
    <s v="Cosmetics"/>
    <n v="55"/>
    <n v="6"/>
    <n v="330"/>
    <n v="231"/>
    <n v="99"/>
    <s v="Sindhu"/>
    <s v="Sulur"/>
    <n v="27"/>
    <s v="Feb"/>
    <x v="0"/>
    <s v="Thursday"/>
    <x v="0"/>
  </r>
  <r>
    <n v="430"/>
    <d v="2020-02-27T00:00:00"/>
    <s v="suma ranjan"/>
    <n v="8976789077"/>
    <s v="Revlon Charlie White 100 ML"/>
    <s v="Cosmetics"/>
    <n v="584"/>
    <n v="1"/>
    <n v="584"/>
    <n v="408.8"/>
    <n v="175.2"/>
    <s v="Rajan"/>
    <s v="Sulur"/>
    <n v="27"/>
    <s v="Feb"/>
    <x v="0"/>
    <s v="Thursday"/>
    <x v="0"/>
  </r>
  <r>
    <n v="430"/>
    <d v="2020-02-27T00:00:00"/>
    <s v="suma ranjan"/>
    <n v="8976789077"/>
    <s v="Milk (1 Ltr)"/>
    <s v="Dairy"/>
    <n v="40"/>
    <n v="1"/>
    <n v="40"/>
    <n v="28"/>
    <n v="12"/>
    <s v="Sindhu"/>
    <s v="Sulur"/>
    <n v="27"/>
    <s v="Feb"/>
    <x v="0"/>
    <s v="Thursday"/>
    <x v="0"/>
  </r>
  <r>
    <n v="430"/>
    <d v="2020-02-27T00:00:00"/>
    <s v="suma ranjan"/>
    <n v="8976789077"/>
    <s v="Pickle 500g"/>
    <s v="Groceries"/>
    <n v="67"/>
    <n v="1"/>
    <n v="67"/>
    <n v="46.900000000000006"/>
    <n v="20.099999999999994"/>
    <s v="Ranjith"/>
    <s v="Sulur"/>
    <n v="27"/>
    <s v="Feb"/>
    <x v="0"/>
    <s v="Thursday"/>
    <x v="0"/>
  </r>
  <r>
    <n v="430"/>
    <d v="2020-02-27T00:00:00"/>
    <s v="suma ranjan"/>
    <n v="8976789077"/>
    <s v="Salt 1 kg"/>
    <s v="Groceries"/>
    <n v="15"/>
    <n v="1"/>
    <n v="15"/>
    <n v="10.5"/>
    <n v="4.5"/>
    <s v="Sindhu"/>
    <s v="Sulur"/>
    <n v="27"/>
    <s v="Feb"/>
    <x v="0"/>
    <s v="Thursday"/>
    <x v="0"/>
  </r>
  <r>
    <n v="430"/>
    <d v="2020-02-27T00:00:00"/>
    <s v="suma ranjan"/>
    <n v="8976789077"/>
    <s v="Maybelline Mattie Lipstic 3.9 g"/>
    <s v="Cosmetics"/>
    <n v="262"/>
    <n v="1"/>
    <n v="262"/>
    <n v="183.4"/>
    <n v="78.599999999999994"/>
    <s v="Rajan"/>
    <s v="Sulur"/>
    <n v="27"/>
    <s v="Feb"/>
    <x v="0"/>
    <s v="Thursday"/>
    <x v="0"/>
  </r>
  <r>
    <n v="430"/>
    <d v="2020-02-27T00:00:00"/>
    <s v="suma ranjan"/>
    <n v="8976789077"/>
    <s v="Faces Long Wear Eye Pencil"/>
    <s v="Cosmetics"/>
    <n v="349"/>
    <n v="1"/>
    <n v="349"/>
    <n v="244.3"/>
    <n v="104.69999999999999"/>
    <s v="Rajan"/>
    <s v="Sulur"/>
    <n v="27"/>
    <s v="Feb"/>
    <x v="0"/>
    <s v="Thursday"/>
    <x v="0"/>
  </r>
  <r>
    <n v="430"/>
    <d v="2020-02-27T00:00:00"/>
    <s v="suma ranjan"/>
    <n v="8976789077"/>
    <s v="Revlon Charlie Blue 100 ML"/>
    <s v="Cosmetics"/>
    <n v="537"/>
    <n v="1"/>
    <n v="537"/>
    <n v="375.9"/>
    <n v="161.10000000000002"/>
    <s v="Chandra"/>
    <s v="Sulur"/>
    <n v="27"/>
    <s v="Feb"/>
    <x v="0"/>
    <s v="Thursday"/>
    <x v="0"/>
  </r>
  <r>
    <n v="430"/>
    <d v="2020-02-27T00:00:00"/>
    <s v="suma ranjan"/>
    <n v="8976789077"/>
    <s v="Revlon Charlie White 100 ML"/>
    <s v="Cosmetics"/>
    <n v="584"/>
    <n v="1"/>
    <n v="584"/>
    <n v="408.8"/>
    <n v="175.2"/>
    <s v="Sindhu"/>
    <s v="Sulur"/>
    <n v="27"/>
    <s v="Feb"/>
    <x v="0"/>
    <s v="Thursday"/>
    <x v="0"/>
  </r>
  <r>
    <n v="431"/>
    <d v="2020-02-27T00:00:00"/>
    <s v="Rajesh singh"/>
    <n v="9876548767"/>
    <s v="Cinthol 100 GM"/>
    <s v="Cosmetics"/>
    <n v="45"/>
    <n v="3"/>
    <n v="135"/>
    <n v="94.5"/>
    <n v="40.5"/>
    <s v="Ranjith"/>
    <s v="Sulur"/>
    <n v="27"/>
    <s v="Feb"/>
    <x v="0"/>
    <s v="Thursday"/>
    <x v="0"/>
  </r>
  <r>
    <n v="431"/>
    <d v="2020-02-27T00:00:00"/>
    <s v="Rajesh singh"/>
    <n v="9876548767"/>
    <s v="Rexona 150 GM"/>
    <s v="Cosmetics"/>
    <n v="55"/>
    <n v="6"/>
    <n v="330"/>
    <n v="231"/>
    <n v="99"/>
    <s v="Sindhu"/>
    <s v="Sulur"/>
    <n v="27"/>
    <s v="Feb"/>
    <x v="0"/>
    <s v="Thursday"/>
    <x v="0"/>
  </r>
  <r>
    <n v="432"/>
    <d v="2020-02-27T00:00:00"/>
    <s v="Rajesh singh"/>
    <n v="9876548767"/>
    <s v="Cinthol 100 GM"/>
    <s v="Cosmetics"/>
    <n v="45"/>
    <n v="3"/>
    <n v="135"/>
    <n v="94.5"/>
    <n v="40.5"/>
    <s v="Chandra"/>
    <s v="Sulur"/>
    <n v="27"/>
    <s v="Feb"/>
    <x v="0"/>
    <s v="Thursday"/>
    <x v="0"/>
  </r>
  <r>
    <n v="432"/>
    <d v="2020-02-27T00:00:00"/>
    <s v="Rajesh singh"/>
    <n v="9876548767"/>
    <s v="Rexona 150 GM"/>
    <s v="Cosmetics"/>
    <n v="55"/>
    <n v="6"/>
    <n v="330"/>
    <n v="231"/>
    <n v="99"/>
    <s v="Sindhu"/>
    <s v="Sulur"/>
    <n v="27"/>
    <s v="Feb"/>
    <x v="0"/>
    <s v="Thursday"/>
    <x v="0"/>
  </r>
  <r>
    <n v="433"/>
    <d v="2020-02-27T00:00:00"/>
    <s v="suma ranjan"/>
    <n v="8976789077"/>
    <s v="Milk (1 Ltr)"/>
    <s v="Dairy"/>
    <n v="40"/>
    <n v="1"/>
    <n v="40"/>
    <n v="28"/>
    <n v="12"/>
    <s v="Rajan"/>
    <s v="Sulur"/>
    <n v="27"/>
    <s v="Feb"/>
    <x v="0"/>
    <s v="Thursday"/>
    <x v="0"/>
  </r>
  <r>
    <n v="433"/>
    <d v="2020-02-27T00:00:00"/>
    <s v="suma ranjan"/>
    <n v="8976789077"/>
    <s v="Pickle 500g"/>
    <s v="Groceries"/>
    <n v="67"/>
    <n v="1"/>
    <n v="67"/>
    <n v="46.900000000000006"/>
    <n v="20.099999999999994"/>
    <s v="Sindhu"/>
    <s v="Sulur"/>
    <n v="27"/>
    <s v="Feb"/>
    <x v="0"/>
    <s v="Thursday"/>
    <x v="0"/>
  </r>
  <r>
    <n v="433"/>
    <d v="2020-02-27T00:00:00"/>
    <s v="suma ranjan"/>
    <n v="8976789077"/>
    <s v="Salt 1 kg"/>
    <s v="Groceries"/>
    <n v="15"/>
    <n v="1"/>
    <n v="15"/>
    <n v="10.5"/>
    <n v="4.5"/>
    <s v="Chandra"/>
    <s v="Sulur"/>
    <n v="27"/>
    <s v="Feb"/>
    <x v="0"/>
    <s v="Thursday"/>
    <x v="0"/>
  </r>
  <r>
    <n v="433"/>
    <d v="2020-02-27T00:00:00"/>
    <s v="suma ranjan"/>
    <n v="8976789077"/>
    <s v="Maybelline Mattie Lipstic 3.9 g"/>
    <s v="Cosmetics"/>
    <n v="262"/>
    <n v="1"/>
    <n v="262"/>
    <n v="183.4"/>
    <n v="78.599999999999994"/>
    <s v="Sindhu"/>
    <s v="Sulur"/>
    <n v="27"/>
    <s v="Feb"/>
    <x v="0"/>
    <s v="Thursday"/>
    <x v="0"/>
  </r>
  <r>
    <n v="433"/>
    <d v="2020-02-27T00:00:00"/>
    <s v="suma ranjan"/>
    <n v="8976789077"/>
    <s v="Faces Long Wear Eye Pencil"/>
    <s v="Cosmetics"/>
    <n v="349"/>
    <n v="1"/>
    <n v="349"/>
    <n v="244.3"/>
    <n v="104.69999999999999"/>
    <s v="Sindhu"/>
    <s v="Sulur"/>
    <n v="27"/>
    <s v="Feb"/>
    <x v="0"/>
    <s v="Thursday"/>
    <x v="0"/>
  </r>
  <r>
    <n v="433"/>
    <d v="2020-02-27T00:00:00"/>
    <s v="suma ranjan"/>
    <n v="8976789077"/>
    <s v="Revlon Charlie Blue 100 ML"/>
    <s v="Cosmetics"/>
    <n v="537"/>
    <n v="1"/>
    <n v="537"/>
    <n v="375.9"/>
    <n v="161.10000000000002"/>
    <s v="Ranjith"/>
    <s v="Sulur"/>
    <n v="27"/>
    <s v="Feb"/>
    <x v="0"/>
    <s v="Thursday"/>
    <x v="0"/>
  </r>
  <r>
    <n v="433"/>
    <d v="2020-02-27T00:00:00"/>
    <s v="suma ranjan"/>
    <n v="8976789077"/>
    <s v="Revlon Charlie White 100 ML"/>
    <s v="Cosmetics"/>
    <n v="584"/>
    <n v="1"/>
    <n v="584"/>
    <n v="408.8"/>
    <n v="175.2"/>
    <s v="Sindhu"/>
    <s v="Sulur"/>
    <n v="27"/>
    <s v="Feb"/>
    <x v="0"/>
    <s v="Thursday"/>
    <x v="0"/>
  </r>
  <r>
    <n v="434"/>
    <d v="2020-02-27T00:00:00"/>
    <s v="Sundar"/>
    <n v="8976789056"/>
    <s v="Bread Sandwich"/>
    <s v="Groceries"/>
    <n v="70"/>
    <n v="1"/>
    <n v="70"/>
    <n v="49"/>
    <n v="21"/>
    <s v="Chandra"/>
    <s v="Sulur"/>
    <n v="27"/>
    <s v="Feb"/>
    <x v="0"/>
    <s v="Thursday"/>
    <x v="0"/>
  </r>
  <r>
    <n v="434"/>
    <d v="2020-02-27T00:00:00"/>
    <s v="Sundar"/>
    <n v="8976789056"/>
    <s v="Milk (1 Ltr)"/>
    <s v="Dairy"/>
    <n v="40"/>
    <n v="2"/>
    <n v="80"/>
    <n v="56"/>
    <n v="24"/>
    <s v="Rajan"/>
    <s v="Sulur"/>
    <n v="27"/>
    <s v="Feb"/>
    <x v="0"/>
    <s v="Thursday"/>
    <x v="0"/>
  </r>
  <r>
    <n v="434"/>
    <d v="2020-02-27T00:00:00"/>
    <s v="Sundar"/>
    <n v="8976789056"/>
    <s v="Rexona 150 GM"/>
    <s v="Cosmetics"/>
    <n v="55"/>
    <n v="1"/>
    <n v="55"/>
    <n v="38.5"/>
    <n v="16.5"/>
    <s v="Rajan"/>
    <s v="Sulur"/>
    <n v="27"/>
    <s v="Feb"/>
    <x v="0"/>
    <s v="Thursday"/>
    <x v="0"/>
  </r>
  <r>
    <n v="435"/>
    <d v="2020-02-27T00:00:00"/>
    <s v="Rajesh singh"/>
    <n v="9876548767"/>
    <s v="Cinthol 100 GM"/>
    <s v="Cosmetics"/>
    <n v="45"/>
    <n v="3"/>
    <n v="135"/>
    <n v="94.5"/>
    <n v="40.5"/>
    <s v="Chandra"/>
    <s v="Sulur"/>
    <n v="27"/>
    <s v="Feb"/>
    <x v="0"/>
    <s v="Thursday"/>
    <x v="0"/>
  </r>
  <r>
    <n v="435"/>
    <d v="2020-02-27T00:00:00"/>
    <s v="Rajesh singh"/>
    <n v="9876548767"/>
    <s v="Rexona 150 GM"/>
    <s v="Cosmetics"/>
    <n v="55"/>
    <n v="6"/>
    <n v="330"/>
    <n v="231"/>
    <n v="99"/>
    <s v="Ranjith"/>
    <s v="Sulur"/>
    <n v="27"/>
    <s v="Feb"/>
    <x v="0"/>
    <s v="Thursday"/>
    <x v="0"/>
  </r>
  <r>
    <n v="437"/>
    <d v="2020-02-27T00:00:00"/>
    <s v="Rakson"/>
    <n v="8976789057"/>
    <s v="Milk (1 Ltr)"/>
    <s v="Dairy"/>
    <n v="40"/>
    <n v="1"/>
    <n v="40"/>
    <n v="28"/>
    <n v="12"/>
    <s v="Rajan"/>
    <s v="Sulur"/>
    <n v="27"/>
    <s v="Feb"/>
    <x v="0"/>
    <s v="Thursday"/>
    <x v="0"/>
  </r>
  <r>
    <n v="438"/>
    <d v="2020-02-27T00:00:00"/>
    <s v="suma ranjan"/>
    <n v="8976789077"/>
    <s v="Bread Sandwich"/>
    <s v="Groceries"/>
    <n v="70"/>
    <n v="1"/>
    <n v="70"/>
    <n v="49"/>
    <n v="21"/>
    <s v="Sindhu"/>
    <s v="Sulur"/>
    <n v="27"/>
    <s v="Feb"/>
    <x v="0"/>
    <s v="Thursday"/>
    <x v="0"/>
  </r>
  <r>
    <n v="438"/>
    <d v="2020-02-27T00:00:00"/>
    <s v="suma ranjan"/>
    <n v="8976789077"/>
    <s v="Rexona 150 GM"/>
    <s v="Cosmetics"/>
    <n v="55"/>
    <n v="3"/>
    <n v="165"/>
    <n v="115.5"/>
    <n v="49.5"/>
    <s v="Chandra"/>
    <s v="Sulur"/>
    <n v="27"/>
    <s v="Feb"/>
    <x v="0"/>
    <s v="Thursday"/>
    <x v="0"/>
  </r>
  <r>
    <n v="438"/>
    <d v="2020-02-27T00:00:00"/>
    <s v="suma ranjan"/>
    <n v="8976789077"/>
    <s v="Cinthol 100 GM"/>
    <s v="Cosmetics"/>
    <n v="45"/>
    <n v="3"/>
    <n v="135"/>
    <n v="94.5"/>
    <n v="40.5"/>
    <s v="Ranjith"/>
    <s v="Sulur"/>
    <n v="27"/>
    <s v="Feb"/>
    <x v="0"/>
    <s v="Thursday"/>
    <x v="0"/>
  </r>
  <r>
    <n v="438"/>
    <d v="2020-02-27T00:00:00"/>
    <s v="suma ranjan"/>
    <n v="8976789077"/>
    <s v="Milk (1 Ltr)"/>
    <s v="Dairy"/>
    <n v="40"/>
    <n v="1"/>
    <n v="40"/>
    <n v="28"/>
    <n v="12"/>
    <s v="Chandra"/>
    <s v="Sulur"/>
    <n v="27"/>
    <s v="Feb"/>
    <x v="0"/>
    <s v="Thursday"/>
    <x v="0"/>
  </r>
  <r>
    <n v="438"/>
    <d v="2020-02-27T00:00:00"/>
    <s v="suma ranjan"/>
    <n v="8976789077"/>
    <s v="Pickle 500g"/>
    <s v="Groceries"/>
    <n v="67"/>
    <n v="1"/>
    <n v="67"/>
    <n v="46.900000000000006"/>
    <n v="20.099999999999994"/>
    <s v="Ranjith"/>
    <s v="Sulur"/>
    <n v="27"/>
    <s v="Feb"/>
    <x v="0"/>
    <s v="Thursday"/>
    <x v="0"/>
  </r>
  <r>
    <n v="436"/>
    <d v="2020-02-28T00:00:00"/>
    <s v="Sundar"/>
    <n v="8976789056"/>
    <s v="Bread Sandwich"/>
    <s v="Groceries"/>
    <n v="70"/>
    <n v="1"/>
    <n v="70"/>
    <n v="49"/>
    <n v="21"/>
    <s v="Ranjith"/>
    <s v="Sulur"/>
    <n v="28"/>
    <s v="Feb"/>
    <x v="0"/>
    <s v="Friday"/>
    <x v="0"/>
  </r>
  <r>
    <n v="436"/>
    <d v="2020-02-28T00:00:00"/>
    <s v="Sundar"/>
    <n v="8976789056"/>
    <s v="Milk (1 Ltr)"/>
    <s v="Dairy"/>
    <n v="40"/>
    <n v="2"/>
    <n v="80"/>
    <n v="56"/>
    <n v="24"/>
    <s v="Rajan"/>
    <s v="Sulur"/>
    <n v="28"/>
    <s v="Feb"/>
    <x v="0"/>
    <s v="Friday"/>
    <x v="0"/>
  </r>
  <r>
    <n v="436"/>
    <d v="2020-02-28T00:00:00"/>
    <s v="Sundar"/>
    <n v="8976789056"/>
    <s v="Rexona 150 GM"/>
    <s v="Cosmetics"/>
    <n v="55"/>
    <n v="1"/>
    <n v="55"/>
    <n v="38.5"/>
    <n v="16.5"/>
    <s v="Sindhu"/>
    <s v="Sulur"/>
    <n v="28"/>
    <s v="Feb"/>
    <x v="0"/>
    <s v="Friday"/>
    <x v="0"/>
  </r>
  <r>
    <n v="440"/>
    <d v="2020-02-28T00:00:00"/>
    <s v="Rajesh singh"/>
    <n v="9876548767"/>
    <s v="Cinthol 100 GM"/>
    <s v="Cosmetics"/>
    <n v="45"/>
    <n v="3"/>
    <n v="135"/>
    <n v="94.5"/>
    <n v="40.5"/>
    <s v="Ranjith"/>
    <s v="Sulur"/>
    <n v="28"/>
    <s v="Feb"/>
    <x v="0"/>
    <s v="Friday"/>
    <x v="0"/>
  </r>
  <r>
    <n v="440"/>
    <d v="2020-02-28T00:00:00"/>
    <s v="Rajesh singh"/>
    <n v="9876548767"/>
    <s v="Rexona 150 GM"/>
    <s v="Cosmetics"/>
    <n v="55"/>
    <n v="6"/>
    <n v="330"/>
    <n v="231"/>
    <n v="99"/>
    <s v="Chandra"/>
    <s v="Sulur"/>
    <n v="28"/>
    <s v="Feb"/>
    <x v="0"/>
    <s v="Friday"/>
    <x v="0"/>
  </r>
  <r>
    <n v="442"/>
    <d v="2020-02-28T00:00:00"/>
    <s v="Rakson"/>
    <n v="8976789057"/>
    <s v="Milk (1 Ltr)"/>
    <s v="Dairy"/>
    <n v="40"/>
    <n v="1"/>
    <n v="40"/>
    <n v="28"/>
    <n v="12"/>
    <s v="Rajan"/>
    <s v="Sulur"/>
    <n v="28"/>
    <s v="Feb"/>
    <x v="0"/>
    <s v="Friday"/>
    <x v="0"/>
  </r>
  <r>
    <n v="442"/>
    <d v="2020-02-28T00:00:00"/>
    <s v="Rakson"/>
    <n v="8976789057"/>
    <s v="Bread Sandwich"/>
    <s v="Groceries"/>
    <n v="70"/>
    <n v="1"/>
    <n v="70"/>
    <n v="49"/>
    <n v="21"/>
    <s v="Ranjith"/>
    <s v="Sulur"/>
    <n v="28"/>
    <s v="Feb"/>
    <x v="0"/>
    <s v="Friday"/>
    <x v="0"/>
  </r>
  <r>
    <n v="442"/>
    <d v="2020-02-28T00:00:00"/>
    <s v="Rakson"/>
    <n v="8976789057"/>
    <s v="Rexona 150 GM"/>
    <s v="Cosmetics"/>
    <n v="55"/>
    <n v="3"/>
    <n v="165"/>
    <n v="115.5"/>
    <n v="49.5"/>
    <s v="Sindhu"/>
    <s v="Sulur"/>
    <n v="28"/>
    <s v="Feb"/>
    <x v="0"/>
    <s v="Friday"/>
    <x v="0"/>
  </r>
  <r>
    <n v="442"/>
    <d v="2020-02-28T00:00:00"/>
    <s v="Rakson"/>
    <n v="8976789057"/>
    <s v="Cinthol 100 GM"/>
    <s v="Cosmetics"/>
    <n v="45"/>
    <n v="3"/>
    <n v="135"/>
    <n v="94.5"/>
    <n v="40.5"/>
    <s v="Chandra"/>
    <s v="Sulur"/>
    <n v="28"/>
    <s v="Feb"/>
    <x v="0"/>
    <s v="Friday"/>
    <x v="0"/>
  </r>
  <r>
    <n v="442"/>
    <d v="2020-02-28T00:00:00"/>
    <s v="Rakson"/>
    <n v="8976789057"/>
    <s v="Milk (1 Ltr)"/>
    <s v="Dairy"/>
    <n v="40"/>
    <n v="1"/>
    <n v="40"/>
    <n v="28"/>
    <n v="12"/>
    <s v="Sindhu"/>
    <s v="Sulur"/>
    <n v="28"/>
    <s v="Feb"/>
    <x v="0"/>
    <s v="Friday"/>
    <x v="0"/>
  </r>
  <r>
    <n v="439"/>
    <d v="2020-02-28T00:00:00"/>
    <s v="sudha"/>
    <n v="8976789034"/>
    <s v="Salt 1 kg"/>
    <s v="Groceries"/>
    <n v="15"/>
    <n v="1"/>
    <n v="15"/>
    <n v="10.5"/>
    <n v="4.5"/>
    <s v="Ranjith"/>
    <s v="Sulur"/>
    <n v="28"/>
    <s v="Feb"/>
    <x v="0"/>
    <s v="Friday"/>
    <x v="0"/>
  </r>
  <r>
    <n v="439"/>
    <d v="2020-02-28T00:00:00"/>
    <s v="sudha"/>
    <n v="8976789034"/>
    <s v="Maybelline Mattie Lipstic 3.9 g"/>
    <s v="Cosmetics"/>
    <n v="262"/>
    <n v="1"/>
    <n v="262"/>
    <n v="183.4"/>
    <n v="78.599999999999994"/>
    <s v="Rajan"/>
    <s v="Sulur"/>
    <n v="28"/>
    <s v="Feb"/>
    <x v="0"/>
    <s v="Friday"/>
    <x v="0"/>
  </r>
  <r>
    <n v="439"/>
    <d v="2020-02-28T00:00:00"/>
    <s v="sudha"/>
    <n v="8976789034"/>
    <s v="Faces Long Wear Eye Pencil"/>
    <s v="Cosmetics"/>
    <n v="349"/>
    <n v="1"/>
    <n v="349"/>
    <n v="244.3"/>
    <n v="104.69999999999999"/>
    <s v="Ranjith"/>
    <s v="Sulur"/>
    <n v="28"/>
    <s v="Feb"/>
    <x v="0"/>
    <s v="Friday"/>
    <x v="0"/>
  </r>
  <r>
    <n v="439"/>
    <d v="2020-02-28T00:00:00"/>
    <s v="sudha"/>
    <n v="8976789034"/>
    <s v="Revlon Charlie Blue 100 ML"/>
    <s v="Cosmetics"/>
    <n v="537"/>
    <n v="1"/>
    <n v="537"/>
    <n v="375.9"/>
    <n v="161.10000000000002"/>
    <s v="Sindhu"/>
    <s v="Sulur"/>
    <n v="28"/>
    <s v="Feb"/>
    <x v="0"/>
    <s v="Friday"/>
    <x v="0"/>
  </r>
  <r>
    <n v="439"/>
    <d v="2020-02-28T00:00:00"/>
    <s v="sudha"/>
    <n v="8976789034"/>
    <s v="Revlon Charlie White 100 ML"/>
    <s v="Cosmetics"/>
    <n v="584"/>
    <n v="1"/>
    <n v="584"/>
    <n v="408.8"/>
    <n v="175.2"/>
    <s v="Rajan"/>
    <s v="Sulur"/>
    <n v="28"/>
    <s v="Feb"/>
    <x v="0"/>
    <s v="Friday"/>
    <x v="0"/>
  </r>
  <r>
    <n v="441"/>
    <d v="2020-02-28T00:00:00"/>
    <s v="Sundar"/>
    <n v="8976789056"/>
    <s v="Bread Sandwich"/>
    <s v="Groceries"/>
    <n v="70"/>
    <n v="1"/>
    <n v="70"/>
    <n v="49"/>
    <n v="21"/>
    <s v="Ranjith"/>
    <s v="Sulur"/>
    <n v="28"/>
    <s v="Feb"/>
    <x v="0"/>
    <s v="Friday"/>
    <x v="0"/>
  </r>
  <r>
    <n v="441"/>
    <d v="2020-02-28T00:00:00"/>
    <s v="Sundar"/>
    <n v="8976789056"/>
    <s v="Milk (1 Ltr)"/>
    <s v="Dairy"/>
    <n v="40"/>
    <n v="2"/>
    <n v="80"/>
    <n v="56"/>
    <n v="24"/>
    <s v="Rajan"/>
    <s v="Sulur"/>
    <n v="28"/>
    <s v="Feb"/>
    <x v="0"/>
    <s v="Friday"/>
    <x v="0"/>
  </r>
  <r>
    <n v="441"/>
    <d v="2020-02-28T00:00:00"/>
    <s v="Sundar"/>
    <n v="8976789056"/>
    <s v="Rexona 150 GM"/>
    <s v="Cosmetics"/>
    <n v="55"/>
    <n v="1"/>
    <n v="55"/>
    <n v="38.5"/>
    <n v="16.5"/>
    <s v="Chandra"/>
    <s v="Sulur"/>
    <n v="28"/>
    <s v="Feb"/>
    <x v="0"/>
    <s v="Friday"/>
    <x v="0"/>
  </r>
  <r>
    <n v="444"/>
    <d v="2020-02-28T00:00:00"/>
    <s v="sudha"/>
    <n v="8976789034"/>
    <s v="Bread Sandwich"/>
    <s v="Groceries"/>
    <n v="70"/>
    <n v="1"/>
    <n v="70"/>
    <n v="49"/>
    <n v="21"/>
    <s v="Sindhu"/>
    <s v="Sulur"/>
    <n v="28"/>
    <s v="Feb"/>
    <x v="0"/>
    <s v="Friday"/>
    <x v="0"/>
  </r>
  <r>
    <n v="444"/>
    <d v="2020-02-28T00:00:00"/>
    <s v="sudha"/>
    <n v="8976789034"/>
    <s v="Rexona 150 GM"/>
    <s v="Cosmetics"/>
    <n v="55"/>
    <n v="3"/>
    <n v="165"/>
    <n v="115.5"/>
    <n v="49.5"/>
    <s v="Rajan"/>
    <s v="Sulur"/>
    <n v="28"/>
    <s v="Feb"/>
    <x v="0"/>
    <s v="Friday"/>
    <x v="0"/>
  </r>
  <r>
    <n v="444"/>
    <d v="2020-02-28T00:00:00"/>
    <s v="sudha"/>
    <n v="8976789034"/>
    <s v="Cinthol 100 GM"/>
    <s v="Cosmetics"/>
    <n v="45"/>
    <n v="3"/>
    <n v="135"/>
    <n v="94.5"/>
    <n v="40.5"/>
    <s v="Chandra"/>
    <s v="Sulur"/>
    <n v="28"/>
    <s v="Feb"/>
    <x v="0"/>
    <s v="Friday"/>
    <x v="0"/>
  </r>
  <r>
    <n v="444"/>
    <d v="2020-02-28T00:00:00"/>
    <s v="sudha"/>
    <n v="8976789034"/>
    <s v="Milk (1 Ltr)"/>
    <s v="Dairy"/>
    <n v="40"/>
    <n v="1"/>
    <n v="40"/>
    <n v="28"/>
    <n v="12"/>
    <s v="Ranjith"/>
    <s v="Sulur"/>
    <n v="28"/>
    <s v="Feb"/>
    <x v="0"/>
    <s v="Friday"/>
    <x v="0"/>
  </r>
  <r>
    <n v="444"/>
    <d v="2020-02-28T00:00:00"/>
    <s v="sudha"/>
    <n v="8976789034"/>
    <s v="Pickle 500g"/>
    <s v="Groceries"/>
    <n v="67"/>
    <n v="1"/>
    <n v="67"/>
    <n v="46.900000000000006"/>
    <n v="20.099999999999994"/>
    <s v="Sindhu"/>
    <s v="Sulur"/>
    <n v="28"/>
    <s v="Feb"/>
    <x v="0"/>
    <s v="Friday"/>
    <x v="0"/>
  </r>
  <r>
    <n v="444"/>
    <d v="2020-02-28T00:00:00"/>
    <s v="sudha"/>
    <n v="8976789034"/>
    <s v="Salt 1 kg"/>
    <s v="Groceries"/>
    <n v="15"/>
    <n v="1"/>
    <n v="15"/>
    <n v="10.5"/>
    <n v="4.5"/>
    <s v="Sindhu"/>
    <s v="Sulur"/>
    <n v="28"/>
    <s v="Feb"/>
    <x v="0"/>
    <s v="Friday"/>
    <x v="0"/>
  </r>
  <r>
    <n v="444"/>
    <d v="2020-02-28T00:00:00"/>
    <s v="sudha"/>
    <n v="8976789034"/>
    <s v="Maybelline Mattie Lipstic 3.9 g"/>
    <s v="Cosmetics"/>
    <n v="262"/>
    <n v="1"/>
    <n v="262"/>
    <n v="183.4"/>
    <n v="78.599999999999994"/>
    <s v="Sindhu"/>
    <s v="Sulur"/>
    <n v="28"/>
    <s v="Feb"/>
    <x v="0"/>
    <s v="Friday"/>
    <x v="0"/>
  </r>
  <r>
    <n v="444"/>
    <d v="2020-02-28T00:00:00"/>
    <s v="sudha"/>
    <n v="8976789034"/>
    <s v="Faces Long Wear Eye Pencil"/>
    <s v="Cosmetics"/>
    <n v="349"/>
    <n v="1"/>
    <n v="349"/>
    <n v="244.3"/>
    <n v="104.69999999999999"/>
    <s v="Ranjith"/>
    <s v="Sulur"/>
    <n v="28"/>
    <s v="Feb"/>
    <x v="0"/>
    <s v="Friday"/>
    <x v="0"/>
  </r>
  <r>
    <n v="444"/>
    <d v="2020-02-28T00:00:00"/>
    <s v="sudha"/>
    <n v="8976789034"/>
    <s v="Revlon Charlie Blue 100 ML"/>
    <s v="Cosmetics"/>
    <n v="537"/>
    <n v="1"/>
    <n v="537"/>
    <n v="375.9"/>
    <n v="161.10000000000002"/>
    <s v="Rajan"/>
    <s v="Sulur"/>
    <n v="28"/>
    <s v="Feb"/>
    <x v="0"/>
    <s v="Friday"/>
    <x v="0"/>
  </r>
  <r>
    <n v="444"/>
    <d v="2020-02-28T00:00:00"/>
    <s v="sudha"/>
    <n v="8976789034"/>
    <s v="Revlon Charlie White 100 ML"/>
    <s v="Cosmetics"/>
    <n v="584"/>
    <n v="1"/>
    <n v="584"/>
    <n v="408.8"/>
    <n v="175.2"/>
    <s v="Rajan"/>
    <s v="Sulur"/>
    <n v="28"/>
    <s v="Feb"/>
    <x v="0"/>
    <s v="Friday"/>
    <x v="0"/>
  </r>
  <r>
    <n v="443"/>
    <d v="2020-03-01T00:00:00"/>
    <s v="suma ranjan"/>
    <n v="8976789077"/>
    <s v="Pickle 500g"/>
    <s v="Groceries"/>
    <n v="67"/>
    <n v="1"/>
    <n v="67"/>
    <n v="46.900000000000006"/>
    <n v="20.099999999999994"/>
    <s v="Chandra"/>
    <s v="Sulur"/>
    <n v="1"/>
    <s v="Mar"/>
    <x v="0"/>
    <s v="Sunday"/>
    <x v="0"/>
  </r>
  <r>
    <n v="443"/>
    <d v="2020-03-01T00:00:00"/>
    <s v="suma ranjan"/>
    <n v="8976789077"/>
    <s v="Salt 1 kg"/>
    <s v="Groceries"/>
    <n v="15"/>
    <n v="1"/>
    <n v="15"/>
    <n v="10.5"/>
    <n v="4.5"/>
    <s v="Ranjith"/>
    <s v="Sulur"/>
    <n v="1"/>
    <s v="Mar"/>
    <x v="0"/>
    <s v="Sunday"/>
    <x v="0"/>
  </r>
  <r>
    <n v="443"/>
    <d v="2020-03-01T00:00:00"/>
    <s v="suma ranjan"/>
    <n v="8976789077"/>
    <s v="Maybelline Mattie Lipstic 3.9 g"/>
    <s v="Cosmetics"/>
    <n v="262"/>
    <n v="1"/>
    <n v="262"/>
    <n v="183.4"/>
    <n v="78.599999999999994"/>
    <s v="Rajan"/>
    <s v="Sulur"/>
    <n v="1"/>
    <s v="Mar"/>
    <x v="0"/>
    <s v="Sunday"/>
    <x v="0"/>
  </r>
  <r>
    <n v="443"/>
    <d v="2020-03-01T00:00:00"/>
    <s v="suma ranjan"/>
    <n v="8976789077"/>
    <s v="Faces Long Wear Eye Pencil"/>
    <s v="Cosmetics"/>
    <n v="349"/>
    <n v="1"/>
    <n v="349"/>
    <n v="244.3"/>
    <n v="104.69999999999999"/>
    <s v="Sindhu"/>
    <s v="Sulur"/>
    <n v="1"/>
    <s v="Mar"/>
    <x v="0"/>
    <s v="Sunday"/>
    <x v="0"/>
  </r>
  <r>
    <n v="443"/>
    <d v="2020-03-01T00:00:00"/>
    <s v="suma ranjan"/>
    <n v="8976789077"/>
    <s v="Revlon Charlie Blue 100 ML"/>
    <s v="Cosmetics"/>
    <n v="537"/>
    <n v="1"/>
    <n v="537"/>
    <n v="375.9"/>
    <n v="161.10000000000002"/>
    <s v="Chandra"/>
    <s v="Sulur"/>
    <n v="1"/>
    <s v="Mar"/>
    <x v="0"/>
    <s v="Sunday"/>
    <x v="0"/>
  </r>
  <r>
    <n v="443"/>
    <d v="2020-03-01T00:00:00"/>
    <s v="suma ranjan"/>
    <n v="8976789077"/>
    <s v="Revlon Charlie White 100 ML"/>
    <s v="Cosmetics"/>
    <n v="584"/>
    <n v="1"/>
    <n v="584"/>
    <n v="408.8"/>
    <n v="175.2"/>
    <s v="Chandra"/>
    <s v="Sulur"/>
    <n v="1"/>
    <s v="Mar"/>
    <x v="0"/>
    <s v="Sunday"/>
    <x v="0"/>
  </r>
  <r>
    <n v="445"/>
    <d v="2020-03-01T00:00:00"/>
    <s v="Rajesh singh"/>
    <n v="9876548767"/>
    <s v="Cinthol 100 GM"/>
    <s v="Cosmetics"/>
    <n v="45"/>
    <n v="3"/>
    <n v="135"/>
    <n v="94.5"/>
    <n v="40.5"/>
    <s v="Ranjith"/>
    <s v="Sulur"/>
    <n v="1"/>
    <s v="Mar"/>
    <x v="0"/>
    <s v="Sunday"/>
    <x v="0"/>
  </r>
  <r>
    <n v="445"/>
    <d v="2020-03-01T00:00:00"/>
    <s v="Rajesh singh"/>
    <n v="9876548767"/>
    <s v="Rexona 150 GM"/>
    <s v="Cosmetics"/>
    <n v="55"/>
    <n v="6"/>
    <n v="330"/>
    <n v="231"/>
    <n v="99"/>
    <s v="Rajan"/>
    <s v="Sulur"/>
    <n v="1"/>
    <s v="Mar"/>
    <x v="0"/>
    <s v="Sunday"/>
    <x v="0"/>
  </r>
  <r>
    <n v="446"/>
    <d v="2020-03-01T00:00:00"/>
    <s v="suma ranjan"/>
    <n v="8976789077"/>
    <s v="Bread Sandwich"/>
    <s v="Groceries"/>
    <n v="70"/>
    <n v="1"/>
    <n v="70"/>
    <n v="49"/>
    <n v="21"/>
    <s v="Rajan"/>
    <s v="Sulur"/>
    <n v="1"/>
    <s v="Mar"/>
    <x v="0"/>
    <s v="Sunday"/>
    <x v="0"/>
  </r>
  <r>
    <n v="446"/>
    <d v="2020-03-01T00:00:00"/>
    <s v="suma ranjan"/>
    <n v="8976789077"/>
    <s v="Rexona 150 GM"/>
    <s v="Cosmetics"/>
    <n v="55"/>
    <n v="3"/>
    <n v="165"/>
    <n v="115.5"/>
    <n v="49.5"/>
    <s v="Chandra"/>
    <s v="Sulur"/>
    <n v="1"/>
    <s v="Mar"/>
    <x v="0"/>
    <s v="Sunday"/>
    <x v="0"/>
  </r>
  <r>
    <n v="446"/>
    <d v="2020-03-01T00:00:00"/>
    <s v="suma ranjan"/>
    <n v="8976789077"/>
    <s v="Cinthol 100 GM"/>
    <s v="Cosmetics"/>
    <n v="45"/>
    <n v="3"/>
    <n v="135"/>
    <n v="94.5"/>
    <n v="40.5"/>
    <s v="Rajan"/>
    <s v="Sulur"/>
    <n v="1"/>
    <s v="Mar"/>
    <x v="0"/>
    <s v="Sunday"/>
    <x v="0"/>
  </r>
  <r>
    <n v="446"/>
    <d v="2020-03-01T00:00:00"/>
    <s v="suma ranjan"/>
    <n v="8976789077"/>
    <s v="Milk (1 Ltr)"/>
    <s v="Dairy"/>
    <n v="40"/>
    <n v="1"/>
    <n v="40"/>
    <n v="28"/>
    <n v="12"/>
    <s v="Sindhu"/>
    <s v="Sulur"/>
    <n v="1"/>
    <s v="Mar"/>
    <x v="0"/>
    <s v="Sunday"/>
    <x v="0"/>
  </r>
  <r>
    <n v="447"/>
    <d v="2020-03-01T00:00:00"/>
    <s v="Suresh"/>
    <n v="8976789065"/>
    <s v="Pickle 500g"/>
    <s v="Groceries"/>
    <n v="67"/>
    <n v="1"/>
    <n v="67"/>
    <n v="46.900000000000006"/>
    <n v="20.099999999999994"/>
    <s v="Rajan"/>
    <s v="Sulur"/>
    <n v="1"/>
    <s v="Mar"/>
    <x v="0"/>
    <s v="Sunday"/>
    <x v="0"/>
  </r>
  <r>
    <n v="447"/>
    <d v="2020-03-01T00:00:00"/>
    <s v="Suresh"/>
    <n v="8976789065"/>
    <s v="Salt 1 kg"/>
    <s v="Groceries"/>
    <n v="15"/>
    <n v="1"/>
    <n v="15"/>
    <n v="10.5"/>
    <n v="4.5"/>
    <s v="Rajan"/>
    <s v="Sulur"/>
    <n v="1"/>
    <s v="Mar"/>
    <x v="0"/>
    <s v="Sunday"/>
    <x v="0"/>
  </r>
  <r>
    <n v="447"/>
    <d v="2020-03-01T00:00:00"/>
    <s v="Suresh"/>
    <n v="8976789065"/>
    <s v="Maybelline Mattie Lipstic 3.9 g"/>
    <s v="Cosmetics"/>
    <n v="262"/>
    <n v="1"/>
    <n v="262"/>
    <n v="183.4"/>
    <n v="78.599999999999994"/>
    <s v="Sindhu"/>
    <s v="Sulur"/>
    <n v="1"/>
    <s v="Mar"/>
    <x v="0"/>
    <s v="Sunday"/>
    <x v="0"/>
  </r>
  <r>
    <n v="447"/>
    <d v="2020-03-01T00:00:00"/>
    <s v="Suresh"/>
    <n v="8976789065"/>
    <s v="Faces Long Wear Eye Pencil"/>
    <s v="Cosmetics"/>
    <n v="349"/>
    <n v="1"/>
    <n v="349"/>
    <n v="244.3"/>
    <n v="104.69999999999999"/>
    <s v="Ranjith"/>
    <s v="Sulur"/>
    <n v="1"/>
    <s v="Mar"/>
    <x v="0"/>
    <s v="Sunday"/>
    <x v="0"/>
  </r>
  <r>
    <n v="447"/>
    <d v="2020-03-01T00:00:00"/>
    <s v="Suresh"/>
    <n v="8976789065"/>
    <s v="Revlon Charlie Blue 100 ML"/>
    <s v="Cosmetics"/>
    <n v="537"/>
    <n v="1"/>
    <n v="537"/>
    <n v="375.9"/>
    <n v="161.10000000000002"/>
    <s v="Sindhu"/>
    <s v="Sulur"/>
    <n v="1"/>
    <s v="Mar"/>
    <x v="0"/>
    <s v="Sunday"/>
    <x v="0"/>
  </r>
  <r>
    <n v="447"/>
    <d v="2020-03-01T00:00:00"/>
    <s v="Suresh"/>
    <n v="8976789065"/>
    <s v="Revlon Charlie White 100 ML"/>
    <s v="Cosmetics"/>
    <n v="584"/>
    <n v="1"/>
    <n v="584"/>
    <n v="408.8"/>
    <n v="175.2"/>
    <s v="Sindhu"/>
    <s v="Sulur"/>
    <n v="1"/>
    <s v="Mar"/>
    <x v="0"/>
    <s v="Sunday"/>
    <x v="0"/>
  </r>
  <r>
    <n v="448"/>
    <d v="2020-03-01T00:00:00"/>
    <s v="Rajesh singh"/>
    <n v="9876548767"/>
    <s v="Cinthol 100 GM"/>
    <s v="Cosmetics"/>
    <n v="45"/>
    <n v="3"/>
    <n v="135"/>
    <n v="94.5"/>
    <n v="40.5"/>
    <s v="Chandra"/>
    <s v="Sulur"/>
    <n v="1"/>
    <s v="Mar"/>
    <x v="0"/>
    <s v="Sunday"/>
    <x v="0"/>
  </r>
  <r>
    <n v="448"/>
    <d v="2020-03-01T00:00:00"/>
    <s v="Rajesh singh"/>
    <n v="9876548767"/>
    <s v="Rexona 150 GM"/>
    <s v="Cosmetics"/>
    <n v="55"/>
    <n v="6"/>
    <n v="330"/>
    <n v="231"/>
    <n v="99"/>
    <s v="Rajan"/>
    <s v="Sulur"/>
    <n v="1"/>
    <s v="Mar"/>
    <x v="0"/>
    <s v="Sunday"/>
    <x v="0"/>
  </r>
  <r>
    <n v="450"/>
    <d v="2020-03-01T00:00:00"/>
    <s v="Rajesh singh"/>
    <n v="9876548767"/>
    <s v="Cinthol 100 GM"/>
    <s v="Cosmetics"/>
    <n v="45"/>
    <n v="3"/>
    <n v="135"/>
    <n v="94.5"/>
    <n v="40.5"/>
    <s v="Rajan"/>
    <s v="Sulur"/>
    <n v="1"/>
    <s v="Mar"/>
    <x v="0"/>
    <s v="Sunday"/>
    <x v="0"/>
  </r>
  <r>
    <n v="450"/>
    <d v="2020-03-01T00:00:00"/>
    <s v="Rajesh singh"/>
    <n v="9876548767"/>
    <s v="Rexona 150 GM"/>
    <s v="Cosmetics"/>
    <n v="55"/>
    <n v="6"/>
    <n v="330"/>
    <n v="231"/>
    <n v="99"/>
    <s v="Ranjith"/>
    <s v="Sulur"/>
    <n v="1"/>
    <s v="Mar"/>
    <x v="0"/>
    <s v="Sunday"/>
    <x v="0"/>
  </r>
  <r>
    <n v="452"/>
    <d v="2020-03-01T00:00:00"/>
    <s v="Rajesh singh"/>
    <n v="9876548767"/>
    <s v="Cinthol 100 GM"/>
    <s v="Cosmetics"/>
    <n v="45"/>
    <n v="3"/>
    <n v="135"/>
    <n v="94.5"/>
    <n v="40.5"/>
    <s v="Rajan"/>
    <s v="Sulur"/>
    <n v="1"/>
    <s v="Mar"/>
    <x v="0"/>
    <s v="Sunday"/>
    <x v="0"/>
  </r>
  <r>
    <n v="452"/>
    <d v="2020-03-01T00:00:00"/>
    <s v="Rajesh singh"/>
    <n v="9876548767"/>
    <s v="Rexona 150 GM"/>
    <s v="Cosmetics"/>
    <n v="55"/>
    <n v="6"/>
    <n v="330"/>
    <n v="231"/>
    <n v="99"/>
    <s v="Sindhu"/>
    <s v="Sulur"/>
    <n v="1"/>
    <s v="Mar"/>
    <x v="0"/>
    <s v="Sunday"/>
    <x v="0"/>
  </r>
  <r>
    <n v="449"/>
    <d v="2020-03-01T00:00:00"/>
    <s v="suma ranjan"/>
    <n v="8976789077"/>
    <s v="Milk (1 Ltr)"/>
    <s v="Dairy"/>
    <n v="40"/>
    <n v="1"/>
    <n v="40"/>
    <n v="28"/>
    <n v="12"/>
    <s v="Ranjith"/>
    <s v="Sulur"/>
    <n v="1"/>
    <s v="Mar"/>
    <x v="0"/>
    <s v="Sunday"/>
    <x v="0"/>
  </r>
  <r>
    <n v="449"/>
    <d v="2020-03-01T00:00:00"/>
    <s v="suma ranjan"/>
    <n v="8976789077"/>
    <s v="Pickle 500g"/>
    <s v="Groceries"/>
    <n v="67"/>
    <n v="1"/>
    <n v="67"/>
    <n v="46.900000000000006"/>
    <n v="20.099999999999994"/>
    <s v="Rajan"/>
    <s v="Sulur"/>
    <n v="1"/>
    <s v="Mar"/>
    <x v="0"/>
    <s v="Sunday"/>
    <x v="0"/>
  </r>
  <r>
    <n v="449"/>
    <d v="2020-03-01T00:00:00"/>
    <s v="suma ranjan"/>
    <n v="8976789077"/>
    <s v="Salt 1 kg"/>
    <s v="Groceries"/>
    <n v="15"/>
    <n v="1"/>
    <n v="15"/>
    <n v="10.5"/>
    <n v="4.5"/>
    <s v="Ranjith"/>
    <s v="Sulur"/>
    <n v="1"/>
    <s v="Mar"/>
    <x v="0"/>
    <s v="Sunday"/>
    <x v="0"/>
  </r>
  <r>
    <n v="449"/>
    <d v="2020-03-01T00:00:00"/>
    <s v="suma ranjan"/>
    <n v="8976789077"/>
    <s v="Maybelline Mattie Lipstic 3.9 g"/>
    <s v="Cosmetics"/>
    <n v="262"/>
    <n v="1"/>
    <n v="262"/>
    <n v="183.4"/>
    <n v="78.599999999999994"/>
    <s v="Ranjith"/>
    <s v="Sulur"/>
    <n v="1"/>
    <s v="Mar"/>
    <x v="0"/>
    <s v="Sunday"/>
    <x v="0"/>
  </r>
  <r>
    <n v="449"/>
    <d v="2020-03-01T00:00:00"/>
    <s v="suma ranjan"/>
    <n v="8976789077"/>
    <s v="Faces Long Wear Eye Pencil"/>
    <s v="Cosmetics"/>
    <n v="349"/>
    <n v="1"/>
    <n v="349"/>
    <n v="244.3"/>
    <n v="104.69999999999999"/>
    <s v="Rajan"/>
    <s v="Sulur"/>
    <n v="1"/>
    <s v="Mar"/>
    <x v="0"/>
    <s v="Sunday"/>
    <x v="0"/>
  </r>
  <r>
    <n v="449"/>
    <d v="2020-03-01T00:00:00"/>
    <s v="suma ranjan"/>
    <n v="8976789077"/>
    <s v="Revlon Charlie Blue 100 ML"/>
    <s v="Cosmetics"/>
    <n v="537"/>
    <n v="1"/>
    <n v="537"/>
    <n v="375.9"/>
    <n v="161.10000000000002"/>
    <s v="Rajan"/>
    <s v="Sulur"/>
    <n v="1"/>
    <s v="Mar"/>
    <x v="0"/>
    <s v="Sunday"/>
    <x v="0"/>
  </r>
  <r>
    <n v="449"/>
    <d v="2020-03-01T00:00:00"/>
    <s v="suma ranjan"/>
    <n v="8976789077"/>
    <s v="Revlon Charlie White 100 ML"/>
    <s v="Cosmetics"/>
    <n v="584"/>
    <n v="1"/>
    <n v="584"/>
    <n v="408.8"/>
    <n v="175.2"/>
    <s v="Rajan"/>
    <s v="Sulur"/>
    <n v="1"/>
    <s v="Mar"/>
    <x v="0"/>
    <s v="Sunday"/>
    <x v="0"/>
  </r>
  <r>
    <n v="451"/>
    <d v="2020-03-01T00:00:00"/>
    <s v="suma ranjan"/>
    <n v="8976789077"/>
    <s v="Revlon Charlie White 100 ML"/>
    <s v="Cosmetics"/>
    <n v="584"/>
    <n v="1"/>
    <n v="584"/>
    <n v="408.8"/>
    <n v="175.2"/>
    <s v="Ranjith"/>
    <s v="Sulur"/>
    <n v="1"/>
    <s v="Mar"/>
    <x v="0"/>
    <s v="Sunday"/>
    <x v="0"/>
  </r>
  <r>
    <n v="453"/>
    <d v="2020-03-01T00:00:00"/>
    <s v="suma ranjan"/>
    <n v="8976789077"/>
    <s v="Milk (1 Ltr)"/>
    <s v="Dairy"/>
    <n v="40"/>
    <n v="1"/>
    <n v="40"/>
    <n v="28"/>
    <n v="12"/>
    <s v="Ranjith"/>
    <s v="Sulur"/>
    <n v="1"/>
    <s v="Mar"/>
    <x v="0"/>
    <s v="Sunday"/>
    <x v="0"/>
  </r>
  <r>
    <n v="453"/>
    <d v="2020-03-01T00:00:00"/>
    <s v="suma ranjan"/>
    <n v="8976789077"/>
    <s v="Pickle 500g"/>
    <s v="Groceries"/>
    <n v="67"/>
    <n v="1"/>
    <n v="67"/>
    <n v="46.900000000000006"/>
    <n v="20.099999999999994"/>
    <s v="Chandra"/>
    <s v="Sulur"/>
    <n v="1"/>
    <s v="Mar"/>
    <x v="0"/>
    <s v="Sunday"/>
    <x v="0"/>
  </r>
  <r>
    <n v="453"/>
    <d v="2020-03-01T00:00:00"/>
    <s v="suma ranjan"/>
    <n v="8976789077"/>
    <s v="Salt 1 kg"/>
    <s v="Groceries"/>
    <n v="15"/>
    <n v="1"/>
    <n v="15"/>
    <n v="10.5"/>
    <n v="4.5"/>
    <s v="Chandra"/>
    <s v="Sulur"/>
    <n v="1"/>
    <s v="Mar"/>
    <x v="0"/>
    <s v="Sunday"/>
    <x v="0"/>
  </r>
  <r>
    <n v="453"/>
    <d v="2020-03-01T00:00:00"/>
    <s v="suma ranjan"/>
    <n v="8976789077"/>
    <s v="Maybelline Mattie Lipstic 3.9 g"/>
    <s v="Cosmetics"/>
    <n v="262"/>
    <n v="1"/>
    <n v="262"/>
    <n v="183.4"/>
    <n v="78.599999999999994"/>
    <s v="Sindhu"/>
    <s v="Sulur"/>
    <n v="1"/>
    <s v="Mar"/>
    <x v="0"/>
    <s v="Sunday"/>
    <x v="0"/>
  </r>
  <r>
    <n v="453"/>
    <d v="2020-03-01T00:00:00"/>
    <s v="suma ranjan"/>
    <n v="8976789077"/>
    <s v="Faces Long Wear Eye Pencil"/>
    <s v="Cosmetics"/>
    <n v="349"/>
    <n v="1"/>
    <n v="349"/>
    <n v="244.3"/>
    <n v="104.69999999999999"/>
    <s v="Sindhu"/>
    <s v="Sulur"/>
    <n v="1"/>
    <s v="Mar"/>
    <x v="0"/>
    <s v="Sunday"/>
    <x v="0"/>
  </r>
  <r>
    <n v="453"/>
    <d v="2020-03-01T00:00:00"/>
    <s v="suma ranjan"/>
    <n v="8976789077"/>
    <s v="Revlon Charlie Blue 100 ML"/>
    <s v="Cosmetics"/>
    <n v="537"/>
    <n v="1"/>
    <n v="537"/>
    <n v="375.9"/>
    <n v="161.10000000000002"/>
    <s v="Rajan"/>
    <s v="Sulur"/>
    <n v="1"/>
    <s v="Mar"/>
    <x v="0"/>
    <s v="Sunday"/>
    <x v="0"/>
  </r>
  <r>
    <n v="453"/>
    <d v="2020-03-01T00:00:00"/>
    <s v="suma ranjan"/>
    <n v="8976789077"/>
    <s v="Revlon Charlie White 100 ML"/>
    <s v="Cosmetics"/>
    <n v="584"/>
    <n v="1"/>
    <n v="584"/>
    <n v="408.8"/>
    <n v="175.2"/>
    <s v="Ranjith"/>
    <s v="Sulur"/>
    <n v="1"/>
    <s v="Mar"/>
    <x v="0"/>
    <s v="Sunday"/>
    <x v="0"/>
  </r>
  <r>
    <n v="454"/>
    <d v="2020-03-02T00:00:00"/>
    <s v="Rajesh singh"/>
    <n v="9876548767"/>
    <s v="Cinthol 100 GM"/>
    <s v="Cosmetics"/>
    <n v="45"/>
    <n v="3"/>
    <n v="135"/>
    <n v="94.5"/>
    <n v="40.5"/>
    <s v="Rajan"/>
    <s v="Sulur"/>
    <n v="2"/>
    <s v="Mar"/>
    <x v="0"/>
    <s v="Monday"/>
    <x v="0"/>
  </r>
  <r>
    <n v="454"/>
    <d v="2020-03-02T00:00:00"/>
    <s v="Rajesh singh"/>
    <n v="9876548767"/>
    <s v="Rexona 150 GM"/>
    <s v="Cosmetics"/>
    <n v="55"/>
    <n v="6"/>
    <n v="330"/>
    <n v="231"/>
    <n v="99"/>
    <s v="Sindhu"/>
    <s v="Sulur"/>
    <n v="2"/>
    <s v="Mar"/>
    <x v="0"/>
    <s v="Monday"/>
    <x v="0"/>
  </r>
  <r>
    <n v="454"/>
    <d v="2020-03-02T00:00:00"/>
    <s v="Rajesh singh"/>
    <n v="9876548767"/>
    <s v="Cinthol 100 GM"/>
    <s v="Cosmetics"/>
    <n v="45"/>
    <n v="3"/>
    <n v="135"/>
    <n v="94.5"/>
    <n v="40.5"/>
    <s v="Sindhu"/>
    <s v="Sulur"/>
    <n v="2"/>
    <s v="Mar"/>
    <x v="0"/>
    <s v="Monday"/>
    <x v="0"/>
  </r>
  <r>
    <n v="454"/>
    <d v="2020-03-02T00:00:00"/>
    <s v="Rajesh singh"/>
    <n v="9876548767"/>
    <s v="Rexona 150 GM"/>
    <s v="Cosmetics"/>
    <n v="55"/>
    <n v="6"/>
    <n v="330"/>
    <n v="231"/>
    <n v="99"/>
    <s v="Chandra"/>
    <s v="Sulur"/>
    <n v="2"/>
    <s v="Mar"/>
    <x v="0"/>
    <s v="Monday"/>
    <x v="0"/>
  </r>
  <r>
    <n v="455"/>
    <d v="2020-03-02T00:00:00"/>
    <s v="suma ranjan"/>
    <n v="8976789077"/>
    <s v="Milk (1 Ltr)"/>
    <s v="Dairy"/>
    <n v="40"/>
    <n v="1"/>
    <n v="40"/>
    <n v="28"/>
    <n v="12"/>
    <s v="Chandra"/>
    <s v="Sulur"/>
    <n v="2"/>
    <s v="Mar"/>
    <x v="0"/>
    <s v="Monday"/>
    <x v="0"/>
  </r>
  <r>
    <n v="455"/>
    <d v="2020-03-02T00:00:00"/>
    <s v="suma ranjan"/>
    <n v="8976789077"/>
    <s v="Pickle 500g"/>
    <s v="Groceries"/>
    <n v="67"/>
    <n v="1"/>
    <n v="67"/>
    <n v="46.900000000000006"/>
    <n v="20.099999999999994"/>
    <s v="Sindhu"/>
    <s v="Sulur"/>
    <n v="2"/>
    <s v="Mar"/>
    <x v="0"/>
    <s v="Monday"/>
    <x v="0"/>
  </r>
  <r>
    <n v="455"/>
    <d v="2020-03-02T00:00:00"/>
    <s v="suma ranjan"/>
    <n v="8976789077"/>
    <s v="Salt 1 kg"/>
    <s v="Groceries"/>
    <n v="15"/>
    <n v="1"/>
    <n v="15"/>
    <n v="10.5"/>
    <n v="4.5"/>
    <s v="Rajan"/>
    <s v="Sulur"/>
    <n v="2"/>
    <s v="Mar"/>
    <x v="0"/>
    <s v="Monday"/>
    <x v="0"/>
  </r>
  <r>
    <n v="455"/>
    <d v="2020-03-02T00:00:00"/>
    <s v="suma ranjan"/>
    <n v="8976789077"/>
    <s v="Maybelline Mattie Lipstic 3.9 g"/>
    <s v="Cosmetics"/>
    <n v="262"/>
    <n v="1"/>
    <n v="262"/>
    <n v="183.4"/>
    <n v="78.599999999999994"/>
    <s v="Rajan"/>
    <s v="Sulur"/>
    <n v="2"/>
    <s v="Mar"/>
    <x v="0"/>
    <s v="Monday"/>
    <x v="0"/>
  </r>
  <r>
    <n v="455"/>
    <d v="2020-03-02T00:00:00"/>
    <s v="suma ranjan"/>
    <n v="8976789077"/>
    <s v="Faces Long Wear Eye Pencil"/>
    <s v="Cosmetics"/>
    <n v="349"/>
    <n v="1"/>
    <n v="349"/>
    <n v="244.3"/>
    <n v="104.69999999999999"/>
    <s v="Rajan"/>
    <s v="Sulur"/>
    <n v="2"/>
    <s v="Mar"/>
    <x v="0"/>
    <s v="Monday"/>
    <x v="0"/>
  </r>
  <r>
    <n v="455"/>
    <d v="2020-03-02T00:00:00"/>
    <s v="suma ranjan"/>
    <n v="8976789077"/>
    <s v="Revlon Charlie Blue 100 ML"/>
    <s v="Cosmetics"/>
    <n v="537"/>
    <n v="1"/>
    <n v="537"/>
    <n v="375.9"/>
    <n v="161.10000000000002"/>
    <s v="Chandra"/>
    <s v="Sulur"/>
    <n v="2"/>
    <s v="Mar"/>
    <x v="0"/>
    <s v="Monday"/>
    <x v="0"/>
  </r>
  <r>
    <n v="455"/>
    <d v="2020-03-02T00:00:00"/>
    <s v="suma ranjan"/>
    <n v="8976789077"/>
    <s v="Revlon Charlie White 100 ML"/>
    <s v="Cosmetics"/>
    <n v="584"/>
    <n v="1"/>
    <n v="584"/>
    <n v="408.8"/>
    <n v="175.2"/>
    <s v="Ranjith"/>
    <s v="Sulur"/>
    <n v="2"/>
    <s v="Mar"/>
    <x v="0"/>
    <s v="Monday"/>
    <x v="0"/>
  </r>
  <r>
    <n v="456"/>
    <d v="2020-03-02T00:00:00"/>
    <s v="Sundar"/>
    <n v="8976789056"/>
    <s v="Bread Sandwich"/>
    <s v="Groceries"/>
    <n v="70"/>
    <n v="1"/>
    <n v="70"/>
    <n v="49"/>
    <n v="21"/>
    <s v="Rajan"/>
    <s v="Sulur"/>
    <n v="2"/>
    <s v="Mar"/>
    <x v="0"/>
    <s v="Monday"/>
    <x v="0"/>
  </r>
  <r>
    <n v="456"/>
    <d v="2020-03-02T00:00:00"/>
    <s v="Sundar"/>
    <n v="8976789056"/>
    <s v="Milk (1 Ltr)"/>
    <s v="Dairy"/>
    <n v="40"/>
    <n v="2"/>
    <n v="80"/>
    <n v="56"/>
    <n v="24"/>
    <s v="Ranjith"/>
    <s v="Sulur"/>
    <n v="2"/>
    <s v="Mar"/>
    <x v="0"/>
    <s v="Monday"/>
    <x v="0"/>
  </r>
  <r>
    <n v="456"/>
    <d v="2020-03-02T00:00:00"/>
    <s v="Sundar"/>
    <n v="8976789056"/>
    <s v="Rexona 150 GM"/>
    <s v="Cosmetics"/>
    <n v="55"/>
    <n v="1"/>
    <n v="55"/>
    <n v="38.5"/>
    <n v="16.5"/>
    <s v="Ranjith"/>
    <s v="Sulur"/>
    <n v="2"/>
    <s v="Mar"/>
    <x v="0"/>
    <s v="Monday"/>
    <x v="0"/>
  </r>
  <r>
    <n v="457"/>
    <d v="2020-03-02T00:00:00"/>
    <s v="Rajesh singh"/>
    <n v="9876548767"/>
    <s v="Cinthol 100 GM"/>
    <s v="Cosmetics"/>
    <n v="45"/>
    <n v="3"/>
    <n v="135"/>
    <n v="94.5"/>
    <n v="40.5"/>
    <s v="Sindhu"/>
    <s v="Sulur"/>
    <n v="2"/>
    <s v="Mar"/>
    <x v="0"/>
    <s v="Monday"/>
    <x v="0"/>
  </r>
  <r>
    <n v="457"/>
    <d v="2020-03-02T00:00:00"/>
    <s v="Rajesh singh"/>
    <n v="9876548767"/>
    <s v="Rexona 150 GM"/>
    <s v="Cosmetics"/>
    <n v="55"/>
    <n v="6"/>
    <n v="330"/>
    <n v="231"/>
    <n v="99"/>
    <s v="Chandra"/>
    <s v="Sulur"/>
    <n v="2"/>
    <s v="Mar"/>
    <x v="0"/>
    <s v="Monday"/>
    <x v="0"/>
  </r>
  <r>
    <n v="459"/>
    <d v="2020-03-02T00:00:00"/>
    <s v="Rakson"/>
    <n v="8976789057"/>
    <s v="Milk (1 Ltr)"/>
    <s v="Dairy"/>
    <n v="40"/>
    <n v="1"/>
    <n v="40"/>
    <n v="28"/>
    <n v="12"/>
    <s v="Chandra"/>
    <s v="Sulur"/>
    <n v="2"/>
    <s v="Mar"/>
    <x v="0"/>
    <s v="Monday"/>
    <x v="0"/>
  </r>
  <r>
    <n v="458"/>
    <d v="2020-03-02T00:00:00"/>
    <s v="Sundar"/>
    <n v="8976789056"/>
    <s v="Bread Sandwich"/>
    <s v="Groceries"/>
    <n v="70"/>
    <n v="1"/>
    <n v="70"/>
    <n v="49"/>
    <n v="21"/>
    <s v="Rajan"/>
    <s v="Sulur"/>
    <n v="2"/>
    <s v="Mar"/>
    <x v="0"/>
    <s v="Monday"/>
    <x v="0"/>
  </r>
  <r>
    <n v="458"/>
    <d v="2020-03-02T00:00:00"/>
    <s v="Sundar"/>
    <n v="8976789056"/>
    <s v="Milk (1 Ltr)"/>
    <s v="Dairy"/>
    <n v="40"/>
    <n v="2"/>
    <n v="80"/>
    <n v="56"/>
    <n v="24"/>
    <s v="Sindhu"/>
    <s v="Sulur"/>
    <n v="2"/>
    <s v="Mar"/>
    <x v="0"/>
    <s v="Monday"/>
    <x v="0"/>
  </r>
  <r>
    <n v="458"/>
    <d v="2020-03-02T00:00:00"/>
    <s v="Sundar"/>
    <n v="8976789056"/>
    <s v="Rexona 150 GM"/>
    <s v="Cosmetics"/>
    <n v="55"/>
    <n v="1"/>
    <n v="55"/>
    <n v="38.5"/>
    <n v="16.5"/>
    <s v="Sindhu"/>
    <s v="Sulur"/>
    <n v="2"/>
    <s v="Mar"/>
    <x v="0"/>
    <s v="Monday"/>
    <x v="0"/>
  </r>
  <r>
    <n v="461"/>
    <d v="2020-03-02T00:00:00"/>
    <s v="Rajesh singh"/>
    <n v="9876548767"/>
    <s v="Cinthol 100 GM"/>
    <s v="Cosmetics"/>
    <n v="45"/>
    <n v="3"/>
    <n v="135"/>
    <n v="94.5"/>
    <n v="40.5"/>
    <s v="Ranjith"/>
    <s v="Sulur"/>
    <n v="2"/>
    <s v="Mar"/>
    <x v="0"/>
    <s v="Monday"/>
    <x v="0"/>
  </r>
  <r>
    <n v="461"/>
    <d v="2020-03-02T00:00:00"/>
    <s v="Rajesh singh"/>
    <n v="9876548767"/>
    <s v="Rexona 150 GM"/>
    <s v="Cosmetics"/>
    <n v="55"/>
    <n v="6"/>
    <n v="330"/>
    <n v="231"/>
    <n v="99"/>
    <s v="Ranjith"/>
    <s v="Sulur"/>
    <n v="2"/>
    <s v="Mar"/>
    <x v="0"/>
    <s v="Monday"/>
    <x v="0"/>
  </r>
  <r>
    <n v="460"/>
    <d v="2020-03-02T00:00:00"/>
    <s v="sudha"/>
    <n v="8976789034"/>
    <s v="Salt 1 kg"/>
    <s v="Groceries"/>
    <n v="15"/>
    <n v="1"/>
    <n v="15"/>
    <n v="10.5"/>
    <n v="4.5"/>
    <s v="Rajan"/>
    <s v="Sulur"/>
    <n v="2"/>
    <s v="Mar"/>
    <x v="0"/>
    <s v="Monday"/>
    <x v="0"/>
  </r>
  <r>
    <n v="460"/>
    <d v="2020-03-02T00:00:00"/>
    <s v="sudha"/>
    <n v="8976789034"/>
    <s v="Maybelline Mattie Lipstic 3.9 g"/>
    <s v="Cosmetics"/>
    <n v="262"/>
    <n v="1"/>
    <n v="262"/>
    <n v="183.4"/>
    <n v="78.599999999999994"/>
    <s v="Sindhu"/>
    <s v="Sulur"/>
    <n v="2"/>
    <s v="Mar"/>
    <x v="0"/>
    <s v="Monday"/>
    <x v="0"/>
  </r>
  <r>
    <n v="460"/>
    <d v="2020-03-02T00:00:00"/>
    <s v="sudha"/>
    <n v="8976789034"/>
    <s v="Faces Long Wear Eye Pencil"/>
    <s v="Cosmetics"/>
    <n v="349"/>
    <n v="1"/>
    <n v="349"/>
    <n v="244.3"/>
    <n v="104.69999999999999"/>
    <s v="Sindhu"/>
    <s v="Sulur"/>
    <n v="2"/>
    <s v="Mar"/>
    <x v="0"/>
    <s v="Monday"/>
    <x v="0"/>
  </r>
  <r>
    <n v="460"/>
    <d v="2020-03-02T00:00:00"/>
    <s v="sudha"/>
    <n v="8976789034"/>
    <s v="Revlon Charlie Blue 100 ML"/>
    <s v="Cosmetics"/>
    <n v="537"/>
    <n v="1"/>
    <n v="537"/>
    <n v="375.9"/>
    <n v="161.10000000000002"/>
    <s v="Chandra"/>
    <s v="Sulur"/>
    <n v="2"/>
    <s v="Mar"/>
    <x v="0"/>
    <s v="Monday"/>
    <x v="0"/>
  </r>
  <r>
    <n v="460"/>
    <d v="2020-03-02T00:00:00"/>
    <s v="sudha"/>
    <n v="8976789034"/>
    <s v="Revlon Charlie White 100 ML"/>
    <s v="Cosmetics"/>
    <n v="584"/>
    <n v="1"/>
    <n v="584"/>
    <n v="408.8"/>
    <n v="175.2"/>
    <s v="Ranjith"/>
    <s v="Sulur"/>
    <n v="2"/>
    <s v="Mar"/>
    <x v="0"/>
    <s v="Monday"/>
    <x v="0"/>
  </r>
  <r>
    <n v="460"/>
    <d v="2020-03-02T00:00:00"/>
    <s v="suma ranjan"/>
    <n v="8976789077"/>
    <s v="Bread Sandwich"/>
    <s v="Groceries"/>
    <n v="70"/>
    <n v="1"/>
    <n v="70"/>
    <n v="49"/>
    <n v="21"/>
    <s v="Rajan"/>
    <s v="Sulur"/>
    <n v="2"/>
    <s v="Mar"/>
    <x v="0"/>
    <s v="Monday"/>
    <x v="0"/>
  </r>
  <r>
    <n v="460"/>
    <d v="2020-03-02T00:00:00"/>
    <s v="suma ranjan"/>
    <n v="8976789077"/>
    <s v="Rexona 150 GM"/>
    <s v="Cosmetics"/>
    <n v="55"/>
    <n v="3"/>
    <n v="165"/>
    <n v="115.5"/>
    <n v="49.5"/>
    <s v="Sindhu"/>
    <s v="Sulur"/>
    <n v="2"/>
    <s v="Mar"/>
    <x v="0"/>
    <s v="Monday"/>
    <x v="0"/>
  </r>
  <r>
    <n v="460"/>
    <d v="2020-03-02T00:00:00"/>
    <s v="suma ranjan"/>
    <n v="8976789077"/>
    <s v="Cinthol 100 GM"/>
    <s v="Cosmetics"/>
    <n v="45"/>
    <n v="3"/>
    <n v="135"/>
    <n v="94.5"/>
    <n v="40.5"/>
    <s v="Ranjith"/>
    <s v="Sulur"/>
    <n v="2"/>
    <s v="Mar"/>
    <x v="0"/>
    <s v="Monday"/>
    <x v="0"/>
  </r>
  <r>
    <n v="460"/>
    <d v="2020-03-02T00:00:00"/>
    <s v="suma ranjan"/>
    <n v="8976789077"/>
    <s v="Milk (1 Ltr)"/>
    <s v="Dairy"/>
    <n v="40"/>
    <n v="1"/>
    <n v="40"/>
    <n v="28"/>
    <n v="12"/>
    <s v="Chandra"/>
    <s v="Sulur"/>
    <n v="2"/>
    <s v="Mar"/>
    <x v="0"/>
    <s v="Monday"/>
    <x v="0"/>
  </r>
  <r>
    <n v="460"/>
    <d v="2020-03-02T00:00:00"/>
    <s v="suma ranjan"/>
    <n v="8976789077"/>
    <s v="Pickle 500g"/>
    <s v="Groceries"/>
    <n v="67"/>
    <n v="1"/>
    <n v="67"/>
    <n v="46.900000000000006"/>
    <n v="20.099999999999994"/>
    <s v="Sindhu"/>
    <s v="Sulur"/>
    <n v="2"/>
    <s v="Mar"/>
    <x v="0"/>
    <s v="Monday"/>
    <x v="0"/>
  </r>
  <r>
    <n v="462"/>
    <d v="2020-03-02T00:00:00"/>
    <s v="Sundar"/>
    <n v="8976789056"/>
    <s v="Bread Sandwich"/>
    <s v="Groceries"/>
    <n v="70"/>
    <n v="1"/>
    <n v="70"/>
    <n v="49"/>
    <n v="21"/>
    <s v="Chandra"/>
    <s v="Sulur"/>
    <n v="2"/>
    <s v="Mar"/>
    <x v="0"/>
    <s v="Monday"/>
    <x v="0"/>
  </r>
  <r>
    <n v="462"/>
    <d v="2020-03-02T00:00:00"/>
    <s v="Sundar"/>
    <n v="8976789056"/>
    <s v="Milk (1 Ltr)"/>
    <s v="Dairy"/>
    <n v="40"/>
    <n v="2"/>
    <n v="80"/>
    <n v="56"/>
    <n v="24"/>
    <s v="Sindhu"/>
    <s v="Sulur"/>
    <n v="2"/>
    <s v="Mar"/>
    <x v="0"/>
    <s v="Monday"/>
    <x v="0"/>
  </r>
  <r>
    <n v="462"/>
    <d v="2020-03-02T00:00:00"/>
    <s v="Sundar"/>
    <n v="8976789056"/>
    <s v="Rexona 150 GM"/>
    <s v="Cosmetics"/>
    <n v="55"/>
    <n v="1"/>
    <n v="55"/>
    <n v="38.5"/>
    <n v="16.5"/>
    <s v="Sindhu"/>
    <s v="Sulur"/>
    <n v="2"/>
    <s v="Mar"/>
    <x v="0"/>
    <s v="Monday"/>
    <x v="0"/>
  </r>
  <r>
    <n v="463"/>
    <d v="2020-03-03T00:00:00"/>
    <s v="Rakson"/>
    <n v="8976789057"/>
    <s v="Milk (1 Ltr)"/>
    <s v="Dairy"/>
    <n v="40"/>
    <n v="1"/>
    <n v="40"/>
    <n v="28"/>
    <n v="12"/>
    <s v="Ranjith"/>
    <s v="Sulur"/>
    <n v="3"/>
    <s v="Mar"/>
    <x v="0"/>
    <s v="Tuesday"/>
    <x v="0"/>
  </r>
  <r>
    <n v="464"/>
    <d v="2020-03-03T00:00:00"/>
    <s v="Rakson"/>
    <n v="8976789057"/>
    <s v="Bread Sandwich"/>
    <s v="Groceries"/>
    <n v="70"/>
    <n v="1"/>
    <n v="70"/>
    <n v="49"/>
    <n v="21"/>
    <s v="Sindhu"/>
    <s v="Sulur"/>
    <n v="3"/>
    <s v="Mar"/>
    <x v="0"/>
    <s v="Tuesday"/>
    <x v="0"/>
  </r>
  <r>
    <n v="464"/>
    <d v="2020-03-03T00:00:00"/>
    <s v="Rakson"/>
    <n v="8976789057"/>
    <s v="Rexona 150 GM"/>
    <s v="Cosmetics"/>
    <n v="55"/>
    <n v="3"/>
    <n v="165"/>
    <n v="115.5"/>
    <n v="49.5"/>
    <s v="Sindhu"/>
    <s v="Sulur"/>
    <n v="3"/>
    <s v="Mar"/>
    <x v="0"/>
    <s v="Tuesday"/>
    <x v="0"/>
  </r>
  <r>
    <n v="464"/>
    <d v="2020-03-03T00:00:00"/>
    <s v="Rakson"/>
    <n v="8976789057"/>
    <s v="Cinthol 100 GM"/>
    <s v="Cosmetics"/>
    <n v="45"/>
    <n v="3"/>
    <n v="135"/>
    <n v="94.5"/>
    <n v="40.5"/>
    <s v="Ranjith"/>
    <s v="Sulur"/>
    <n v="3"/>
    <s v="Mar"/>
    <x v="0"/>
    <s v="Tuesday"/>
    <x v="0"/>
  </r>
  <r>
    <n v="464"/>
    <d v="2020-03-03T00:00:00"/>
    <s v="Rakson"/>
    <n v="8976789057"/>
    <s v="Milk (1 Ltr)"/>
    <s v="Dairy"/>
    <n v="40"/>
    <n v="1"/>
    <n v="40"/>
    <n v="28"/>
    <n v="12"/>
    <s v="Ranjith"/>
    <s v="Sulur"/>
    <n v="3"/>
    <s v="Mar"/>
    <x v="0"/>
    <s v="Tuesday"/>
    <x v="0"/>
  </r>
  <r>
    <n v="464"/>
    <d v="2020-03-03T00:00:00"/>
    <s v="suma ranjan"/>
    <n v="8976789077"/>
    <s v="Pickle 500g"/>
    <s v="Groceries"/>
    <n v="67"/>
    <n v="1"/>
    <n v="67"/>
    <n v="46.900000000000006"/>
    <n v="20.099999999999994"/>
    <s v="Chandra"/>
    <s v="Sulur"/>
    <n v="3"/>
    <s v="Mar"/>
    <x v="0"/>
    <s v="Tuesday"/>
    <x v="0"/>
  </r>
  <r>
    <n v="464"/>
    <d v="2020-03-03T00:00:00"/>
    <s v="suma ranjan"/>
    <n v="8976789077"/>
    <s v="Salt 1 kg"/>
    <s v="Groceries"/>
    <n v="15"/>
    <n v="1"/>
    <n v="15"/>
    <n v="10.5"/>
    <n v="4.5"/>
    <s v="Ranjith"/>
    <s v="Sulur"/>
    <n v="3"/>
    <s v="Mar"/>
    <x v="0"/>
    <s v="Tuesday"/>
    <x v="0"/>
  </r>
  <r>
    <n v="464"/>
    <d v="2020-03-03T00:00:00"/>
    <s v="suma ranjan"/>
    <n v="8976789077"/>
    <s v="Maybelline Mattie Lipstic 3.9 g"/>
    <s v="Cosmetics"/>
    <n v="262"/>
    <n v="1"/>
    <n v="262"/>
    <n v="183.4"/>
    <n v="78.599999999999994"/>
    <s v="Chandra"/>
    <s v="Sulur"/>
    <n v="3"/>
    <s v="Mar"/>
    <x v="0"/>
    <s v="Tuesday"/>
    <x v="0"/>
  </r>
  <r>
    <n v="464"/>
    <d v="2020-03-03T00:00:00"/>
    <s v="suma ranjan"/>
    <n v="8976789077"/>
    <s v="Faces Long Wear Eye Pencil"/>
    <s v="Cosmetics"/>
    <n v="349"/>
    <n v="1"/>
    <n v="349"/>
    <n v="244.3"/>
    <n v="104.69999999999999"/>
    <s v="Rajan"/>
    <s v="Sulur"/>
    <n v="3"/>
    <s v="Mar"/>
    <x v="0"/>
    <s v="Tuesday"/>
    <x v="0"/>
  </r>
  <r>
    <n v="464"/>
    <d v="2020-03-03T00:00:00"/>
    <s v="suma ranjan"/>
    <n v="8976789077"/>
    <s v="Revlon Charlie Blue 100 ML"/>
    <s v="Cosmetics"/>
    <n v="537"/>
    <n v="1"/>
    <n v="537"/>
    <n v="375.9"/>
    <n v="161.10000000000002"/>
    <s v="Ranjith"/>
    <s v="Sulur"/>
    <n v="3"/>
    <s v="Mar"/>
    <x v="0"/>
    <s v="Tuesday"/>
    <x v="0"/>
  </r>
  <r>
    <n v="464"/>
    <d v="2020-03-03T00:00:00"/>
    <s v="suma ranjan"/>
    <n v="8976789077"/>
    <s v="Revlon Charlie White 100 ML"/>
    <s v="Cosmetics"/>
    <n v="584"/>
    <n v="1"/>
    <n v="584"/>
    <n v="408.8"/>
    <n v="175.2"/>
    <s v="Rajan"/>
    <s v="Sulur"/>
    <n v="3"/>
    <s v="Mar"/>
    <x v="0"/>
    <s v="Tuesday"/>
    <x v="0"/>
  </r>
  <r>
    <n v="465"/>
    <d v="2020-03-03T00:00:00"/>
    <s v="sudha"/>
    <n v="8976789034"/>
    <s v="Bread Sandwich"/>
    <s v="Groceries"/>
    <n v="70"/>
    <n v="1"/>
    <n v="70"/>
    <n v="49"/>
    <n v="21"/>
    <s v="Ranjith"/>
    <s v="Sulur"/>
    <n v="3"/>
    <s v="Mar"/>
    <x v="0"/>
    <s v="Tuesday"/>
    <x v="0"/>
  </r>
  <r>
    <n v="465"/>
    <d v="2020-03-03T00:00:00"/>
    <s v="sudha"/>
    <n v="8976789034"/>
    <s v="Rexona 150 GM"/>
    <s v="Cosmetics"/>
    <n v="55"/>
    <n v="3"/>
    <n v="165"/>
    <n v="115.5"/>
    <n v="49.5"/>
    <s v="Sindhu"/>
    <s v="Sulur"/>
    <n v="3"/>
    <s v="Mar"/>
    <x v="0"/>
    <s v="Tuesday"/>
    <x v="0"/>
  </r>
  <r>
    <n v="465"/>
    <d v="2020-03-03T00:00:00"/>
    <s v="sudha"/>
    <n v="8976789034"/>
    <s v="Cinthol 100 GM"/>
    <s v="Cosmetics"/>
    <n v="45"/>
    <n v="3"/>
    <n v="135"/>
    <n v="94.5"/>
    <n v="40.5"/>
    <s v="Chandra"/>
    <s v="Sulur"/>
    <n v="3"/>
    <s v="Mar"/>
    <x v="0"/>
    <s v="Tuesday"/>
    <x v="0"/>
  </r>
  <r>
    <n v="465"/>
    <d v="2020-03-03T00:00:00"/>
    <s v="sudha"/>
    <n v="8976789034"/>
    <s v="Milk (1 Ltr)"/>
    <s v="Dairy"/>
    <n v="40"/>
    <n v="1"/>
    <n v="40"/>
    <n v="28"/>
    <n v="12"/>
    <s v="Chandra"/>
    <s v="Sulur"/>
    <n v="3"/>
    <s v="Mar"/>
    <x v="0"/>
    <s v="Tuesday"/>
    <x v="0"/>
  </r>
  <r>
    <n v="465"/>
    <d v="2020-03-03T00:00:00"/>
    <s v="sudha"/>
    <n v="8976789034"/>
    <s v="Pickle 500g"/>
    <s v="Groceries"/>
    <n v="67"/>
    <n v="1"/>
    <n v="67"/>
    <n v="46.900000000000006"/>
    <n v="20.099999999999994"/>
    <s v="Ranjith"/>
    <s v="Sulur"/>
    <n v="3"/>
    <s v="Mar"/>
    <x v="0"/>
    <s v="Tuesday"/>
    <x v="0"/>
  </r>
  <r>
    <n v="465"/>
    <d v="2020-03-03T00:00:00"/>
    <s v="sudha"/>
    <n v="8976789034"/>
    <s v="Salt 1 kg"/>
    <s v="Groceries"/>
    <n v="15"/>
    <n v="1"/>
    <n v="15"/>
    <n v="10.5"/>
    <n v="4.5"/>
    <s v="Chandra"/>
    <s v="Sulur"/>
    <n v="3"/>
    <s v="Mar"/>
    <x v="0"/>
    <s v="Tuesday"/>
    <x v="0"/>
  </r>
  <r>
    <n v="465"/>
    <d v="2020-03-03T00:00:00"/>
    <s v="sudha"/>
    <n v="8976789034"/>
    <s v="Maybelline Mattie Lipstic 3.9 g"/>
    <s v="Cosmetics"/>
    <n v="262"/>
    <n v="1"/>
    <n v="262"/>
    <n v="183.4"/>
    <n v="78.599999999999994"/>
    <s v="Rajan"/>
    <s v="Sulur"/>
    <n v="3"/>
    <s v="Mar"/>
    <x v="0"/>
    <s v="Tuesday"/>
    <x v="0"/>
  </r>
  <r>
    <n v="465"/>
    <d v="2020-03-03T00:00:00"/>
    <s v="sudha"/>
    <n v="8976789034"/>
    <s v="Faces Long Wear Eye Pencil"/>
    <s v="Cosmetics"/>
    <n v="349"/>
    <n v="1"/>
    <n v="349"/>
    <n v="244.3"/>
    <n v="104.69999999999999"/>
    <s v="Rajan"/>
    <s v="Sulur"/>
    <n v="3"/>
    <s v="Mar"/>
    <x v="0"/>
    <s v="Tuesday"/>
    <x v="0"/>
  </r>
  <r>
    <n v="465"/>
    <d v="2020-03-03T00:00:00"/>
    <s v="sudha"/>
    <n v="8976789034"/>
    <s v="Revlon Charlie Blue 100 ML"/>
    <s v="Cosmetics"/>
    <n v="537"/>
    <n v="1"/>
    <n v="537"/>
    <n v="375.9"/>
    <n v="161.10000000000002"/>
    <s v="Sindhu"/>
    <s v="Sulur"/>
    <n v="3"/>
    <s v="Mar"/>
    <x v="0"/>
    <s v="Tuesday"/>
    <x v="0"/>
  </r>
  <r>
    <n v="465"/>
    <d v="2020-03-03T00:00:00"/>
    <s v="sudha"/>
    <n v="8976789034"/>
    <s v="Revlon Charlie White 100 ML"/>
    <s v="Cosmetics"/>
    <n v="584"/>
    <n v="1"/>
    <n v="584"/>
    <n v="408.8"/>
    <n v="175.2"/>
    <s v="Chandra"/>
    <s v="Sulur"/>
    <n v="3"/>
    <s v="Mar"/>
    <x v="0"/>
    <s v="Tuesday"/>
    <x v="0"/>
  </r>
  <r>
    <n v="466"/>
    <d v="2020-03-03T00:00:00"/>
    <s v="Rajesh singh"/>
    <n v="9876548767"/>
    <s v="Cinthol 100 GM"/>
    <s v="Cosmetics"/>
    <n v="45"/>
    <n v="3"/>
    <n v="135"/>
    <n v="94.5"/>
    <n v="40.5"/>
    <s v="Sindhu"/>
    <s v="Sulur"/>
    <n v="3"/>
    <s v="Mar"/>
    <x v="0"/>
    <s v="Tuesday"/>
    <x v="0"/>
  </r>
  <r>
    <n v="466"/>
    <d v="2020-03-03T00:00:00"/>
    <s v="Rajesh singh"/>
    <n v="9876548767"/>
    <s v="Rexona 150 GM"/>
    <s v="Cosmetics"/>
    <n v="55"/>
    <n v="6"/>
    <n v="330"/>
    <n v="231"/>
    <n v="99"/>
    <s v="Rajan"/>
    <s v="Sulur"/>
    <n v="3"/>
    <s v="Mar"/>
    <x v="0"/>
    <s v="Tuesday"/>
    <x v="0"/>
  </r>
  <r>
    <n v="466"/>
    <d v="2020-03-03T00:00:00"/>
    <s v="Rajesh singh"/>
    <n v="9876548767"/>
    <s v="Cinthol 100 GM"/>
    <s v="Cosmetics"/>
    <n v="45"/>
    <n v="3"/>
    <n v="135"/>
    <n v="94.5"/>
    <n v="40.5"/>
    <s v="Sindhu"/>
    <s v="Sulur"/>
    <n v="3"/>
    <s v="Mar"/>
    <x v="0"/>
    <s v="Tuesday"/>
    <x v="0"/>
  </r>
  <r>
    <n v="466"/>
    <d v="2020-03-03T00:00:00"/>
    <s v="Rajesh singh"/>
    <n v="9876548767"/>
    <s v="Rexona 150 GM"/>
    <s v="Cosmetics"/>
    <n v="55"/>
    <n v="6"/>
    <n v="330"/>
    <n v="231"/>
    <n v="99"/>
    <s v="Ranjith"/>
    <s v="Sulur"/>
    <n v="3"/>
    <s v="Mar"/>
    <x v="0"/>
    <s v="Tuesday"/>
    <x v="0"/>
  </r>
  <r>
    <n v="466"/>
    <d v="2020-03-03T00:00:00"/>
    <s v="suma ranjan"/>
    <n v="8976789077"/>
    <s v="Bread Sandwich"/>
    <s v="Groceries"/>
    <n v="70"/>
    <n v="1"/>
    <n v="70"/>
    <n v="49"/>
    <n v="21"/>
    <s v="Rajan"/>
    <s v="Sulur"/>
    <n v="3"/>
    <s v="Mar"/>
    <x v="0"/>
    <s v="Tuesday"/>
    <x v="0"/>
  </r>
  <r>
    <n v="466"/>
    <d v="2020-03-03T00:00:00"/>
    <s v="suma ranjan"/>
    <n v="8976789077"/>
    <s v="Rexona 150 GM"/>
    <s v="Cosmetics"/>
    <n v="55"/>
    <n v="3"/>
    <n v="165"/>
    <n v="115.5"/>
    <n v="49.5"/>
    <s v="Sindhu"/>
    <s v="Sulur"/>
    <n v="3"/>
    <s v="Mar"/>
    <x v="0"/>
    <s v="Tuesday"/>
    <x v="0"/>
  </r>
  <r>
    <n v="466"/>
    <d v="2020-03-03T00:00:00"/>
    <s v="suma ranjan"/>
    <n v="8976789077"/>
    <s v="Cinthol 100 GM"/>
    <s v="Cosmetics"/>
    <n v="45"/>
    <n v="3"/>
    <n v="135"/>
    <n v="94.5"/>
    <n v="40.5"/>
    <s v="Sindhu"/>
    <s v="Sulur"/>
    <n v="3"/>
    <s v="Mar"/>
    <x v="0"/>
    <s v="Tuesday"/>
    <x v="0"/>
  </r>
  <r>
    <n v="466"/>
    <d v="2020-03-03T00:00:00"/>
    <s v="suma ranjan"/>
    <n v="8976789077"/>
    <s v="Milk (1 Ltr)"/>
    <s v="Dairy"/>
    <n v="40"/>
    <n v="1"/>
    <n v="40"/>
    <n v="28"/>
    <n v="12"/>
    <s v="Chandra"/>
    <s v="Sulur"/>
    <n v="3"/>
    <s v="Mar"/>
    <x v="0"/>
    <s v="Tuesday"/>
    <x v="0"/>
  </r>
  <r>
    <n v="466"/>
    <d v="2020-03-03T00:00:00"/>
    <s v="Suresh"/>
    <n v="8976789065"/>
    <s v="Pickle 500g"/>
    <s v="Groceries"/>
    <n v="67"/>
    <n v="1"/>
    <n v="67"/>
    <n v="46.900000000000006"/>
    <n v="20.099999999999994"/>
    <s v="Rajan"/>
    <s v="Sulur"/>
    <n v="3"/>
    <s v="Mar"/>
    <x v="0"/>
    <s v="Tuesday"/>
    <x v="0"/>
  </r>
  <r>
    <n v="466"/>
    <d v="2020-03-03T00:00:00"/>
    <s v="Suresh"/>
    <n v="8976789065"/>
    <s v="Salt 1 kg"/>
    <s v="Groceries"/>
    <n v="15"/>
    <n v="1"/>
    <n v="15"/>
    <n v="10.5"/>
    <n v="4.5"/>
    <s v="Sindhu"/>
    <s v="Sulur"/>
    <n v="3"/>
    <s v="Mar"/>
    <x v="0"/>
    <s v="Tuesday"/>
    <x v="0"/>
  </r>
  <r>
    <n v="466"/>
    <d v="2020-03-03T00:00:00"/>
    <s v="Suresh"/>
    <n v="8976789065"/>
    <s v="Maybelline Mattie Lipstic 3.9 g"/>
    <s v="Cosmetics"/>
    <n v="262"/>
    <n v="1"/>
    <n v="262"/>
    <n v="183.4"/>
    <n v="78.599999999999994"/>
    <s v="Rajan"/>
    <s v="Sulur"/>
    <n v="3"/>
    <s v="Mar"/>
    <x v="0"/>
    <s v="Tuesday"/>
    <x v="0"/>
  </r>
  <r>
    <n v="466"/>
    <d v="2020-03-03T00:00:00"/>
    <s v="Suresh"/>
    <n v="8976789065"/>
    <s v="Faces Long Wear Eye Pencil"/>
    <s v="Cosmetics"/>
    <n v="349"/>
    <n v="1"/>
    <n v="349"/>
    <n v="244.3"/>
    <n v="104.69999999999999"/>
    <s v="Rajan"/>
    <s v="Sulur"/>
    <n v="3"/>
    <s v="Mar"/>
    <x v="0"/>
    <s v="Tuesday"/>
    <x v="0"/>
  </r>
  <r>
    <n v="466"/>
    <d v="2020-03-03T00:00:00"/>
    <s v="Suresh"/>
    <n v="8976789065"/>
    <s v="Revlon Charlie Blue 100 ML"/>
    <s v="Cosmetics"/>
    <n v="537"/>
    <n v="1"/>
    <n v="537"/>
    <n v="375.9"/>
    <n v="161.10000000000002"/>
    <s v="Rajan"/>
    <s v="Sulur"/>
    <n v="3"/>
    <s v="Mar"/>
    <x v="0"/>
    <s v="Tuesday"/>
    <x v="0"/>
  </r>
  <r>
    <n v="466"/>
    <d v="2020-03-03T00:00:00"/>
    <s v="Suresh"/>
    <n v="8976789065"/>
    <s v="Revlon Charlie White 100 ML"/>
    <s v="Cosmetics"/>
    <n v="584"/>
    <n v="1"/>
    <n v="584"/>
    <n v="408.8"/>
    <n v="175.2"/>
    <s v="Sindhu"/>
    <s v="Sulur"/>
    <n v="3"/>
    <s v="Mar"/>
    <x v="0"/>
    <s v="Tuesday"/>
    <x v="0"/>
  </r>
  <r>
    <n v="467"/>
    <d v="2020-03-04T00:00:00"/>
    <s v="Rajesh singh"/>
    <n v="9876548767"/>
    <s v="Cinthol 100 GM"/>
    <s v="Cosmetics"/>
    <n v="45"/>
    <n v="3"/>
    <n v="135"/>
    <n v="94.5"/>
    <n v="40.5"/>
    <s v="Sindhu"/>
    <s v="Sulur"/>
    <n v="4"/>
    <s v="Mar"/>
    <x v="0"/>
    <s v="Wednesday"/>
    <x v="0"/>
  </r>
  <r>
    <n v="467"/>
    <d v="2020-03-04T00:00:00"/>
    <s v="Rajesh singh"/>
    <n v="9876548767"/>
    <s v="Rexona 150 GM"/>
    <s v="Cosmetics"/>
    <n v="55"/>
    <n v="6"/>
    <n v="330"/>
    <n v="231"/>
    <n v="99"/>
    <s v="Chandra"/>
    <s v="Sulur"/>
    <n v="4"/>
    <s v="Mar"/>
    <x v="0"/>
    <s v="Wednesday"/>
    <x v="0"/>
  </r>
  <r>
    <n v="467"/>
    <d v="2020-03-04T00:00:00"/>
    <s v="suma ranjan"/>
    <n v="8976789077"/>
    <s v="Milk (1 Ltr)"/>
    <s v="Dairy"/>
    <n v="40"/>
    <n v="1"/>
    <n v="40"/>
    <n v="28"/>
    <n v="12"/>
    <s v="Chandra"/>
    <s v="Sulur"/>
    <n v="4"/>
    <s v="Mar"/>
    <x v="0"/>
    <s v="Wednesday"/>
    <x v="0"/>
  </r>
  <r>
    <n v="467"/>
    <d v="2020-03-04T00:00:00"/>
    <s v="suma ranjan"/>
    <n v="8976789077"/>
    <s v="Pickle 500g"/>
    <s v="Groceries"/>
    <n v="67"/>
    <n v="1"/>
    <n v="67"/>
    <n v="46.900000000000006"/>
    <n v="20.099999999999994"/>
    <s v="Rajan"/>
    <s v="Sulur"/>
    <n v="4"/>
    <s v="Mar"/>
    <x v="0"/>
    <s v="Wednesday"/>
    <x v="0"/>
  </r>
  <r>
    <n v="467"/>
    <d v="2020-03-04T00:00:00"/>
    <s v="suma ranjan"/>
    <n v="8976789077"/>
    <s v="Salt 1 kg"/>
    <s v="Groceries"/>
    <n v="15"/>
    <n v="1"/>
    <n v="15"/>
    <n v="10.5"/>
    <n v="4.5"/>
    <s v="Rajan"/>
    <s v="Sulur"/>
    <n v="4"/>
    <s v="Mar"/>
    <x v="0"/>
    <s v="Wednesday"/>
    <x v="0"/>
  </r>
  <r>
    <n v="467"/>
    <d v="2020-03-04T00:00:00"/>
    <s v="suma ranjan"/>
    <n v="8976789077"/>
    <s v="Maybelline Mattie Lipstic 3.9 g"/>
    <s v="Cosmetics"/>
    <n v="262"/>
    <n v="1"/>
    <n v="262"/>
    <n v="183.4"/>
    <n v="78.599999999999994"/>
    <s v="Chandra"/>
    <s v="Sulur"/>
    <n v="4"/>
    <s v="Mar"/>
    <x v="0"/>
    <s v="Wednesday"/>
    <x v="0"/>
  </r>
  <r>
    <n v="467"/>
    <d v="2020-03-04T00:00:00"/>
    <s v="suma ranjan"/>
    <n v="8976789077"/>
    <s v="Faces Long Wear Eye Pencil"/>
    <s v="Cosmetics"/>
    <n v="349"/>
    <n v="1"/>
    <n v="349"/>
    <n v="244.3"/>
    <n v="104.69999999999999"/>
    <s v="Ranjith"/>
    <s v="Sulur"/>
    <n v="4"/>
    <s v="Mar"/>
    <x v="0"/>
    <s v="Wednesday"/>
    <x v="0"/>
  </r>
  <r>
    <n v="467"/>
    <d v="2020-03-04T00:00:00"/>
    <s v="suma ranjan"/>
    <n v="8976789077"/>
    <s v="Revlon Charlie Blue 100 ML"/>
    <s v="Cosmetics"/>
    <n v="537"/>
    <n v="1"/>
    <n v="537"/>
    <n v="375.9"/>
    <n v="161.10000000000002"/>
    <s v="Ranjith"/>
    <s v="Sulur"/>
    <n v="4"/>
    <s v="Mar"/>
    <x v="0"/>
    <s v="Wednesday"/>
    <x v="0"/>
  </r>
  <r>
    <n v="467"/>
    <d v="2020-03-04T00:00:00"/>
    <s v="suma ranjan"/>
    <n v="8976789077"/>
    <s v="Revlon Charlie White 100 ML"/>
    <s v="Cosmetics"/>
    <n v="584"/>
    <n v="1"/>
    <n v="584"/>
    <n v="408.8"/>
    <n v="175.2"/>
    <s v="Chandra"/>
    <s v="Sulur"/>
    <n v="4"/>
    <s v="Mar"/>
    <x v="0"/>
    <s v="Wednesday"/>
    <x v="0"/>
  </r>
  <r>
    <n v="468"/>
    <d v="2020-03-04T00:00:00"/>
    <s v="Rajesh singh"/>
    <n v="9876548767"/>
    <s v="Cinthol 100 GM"/>
    <s v="Cosmetics"/>
    <n v="45"/>
    <n v="3"/>
    <n v="135"/>
    <n v="94.5"/>
    <n v="40.5"/>
    <s v="Chandra"/>
    <s v="Sulur"/>
    <n v="4"/>
    <s v="Mar"/>
    <x v="0"/>
    <s v="Wednesday"/>
    <x v="0"/>
  </r>
  <r>
    <n v="468"/>
    <d v="2020-03-04T00:00:00"/>
    <s v="Rajesh singh"/>
    <n v="9876548767"/>
    <s v="Rexona 150 GM"/>
    <s v="Cosmetics"/>
    <n v="55"/>
    <n v="6"/>
    <n v="330"/>
    <n v="231"/>
    <n v="99"/>
    <s v="Ranjith"/>
    <s v="Sulur"/>
    <n v="4"/>
    <s v="Mar"/>
    <x v="0"/>
    <s v="Wednesday"/>
    <x v="0"/>
  </r>
  <r>
    <n v="468"/>
    <d v="2020-03-04T00:00:00"/>
    <s v="suma ranjan"/>
    <n v="8976789077"/>
    <s v="Revlon Charlie White 100 ML"/>
    <s v="Cosmetics"/>
    <n v="584"/>
    <n v="1"/>
    <n v="584"/>
    <n v="408.8"/>
    <n v="175.2"/>
    <s v="Ranjith"/>
    <s v="Sulur"/>
    <n v="4"/>
    <s v="Mar"/>
    <x v="0"/>
    <s v="Wednesday"/>
    <x v="0"/>
  </r>
  <r>
    <n v="468"/>
    <d v="2020-03-04T00:00:00"/>
    <s v="suma ranjan"/>
    <n v="8976789077"/>
    <s v="Milk (1 Ltr)"/>
    <s v="Dairy"/>
    <n v="40"/>
    <n v="1"/>
    <n v="40"/>
    <n v="28"/>
    <n v="12"/>
    <s v="Sindhu"/>
    <s v="Sulur"/>
    <n v="4"/>
    <s v="Mar"/>
    <x v="0"/>
    <s v="Wednesday"/>
    <x v="0"/>
  </r>
  <r>
    <n v="468"/>
    <d v="2020-03-04T00:00:00"/>
    <s v="suma ranjan"/>
    <n v="8976789077"/>
    <s v="Pickle 500g"/>
    <s v="Groceries"/>
    <n v="67"/>
    <n v="1"/>
    <n v="67"/>
    <n v="46.900000000000006"/>
    <n v="20.099999999999994"/>
    <s v="Ranjith"/>
    <s v="Sulur"/>
    <n v="4"/>
    <s v="Mar"/>
    <x v="0"/>
    <s v="Wednesday"/>
    <x v="0"/>
  </r>
  <r>
    <n v="468"/>
    <d v="2020-03-04T00:00:00"/>
    <s v="suma ranjan"/>
    <n v="8976789077"/>
    <s v="Salt 1 kg"/>
    <s v="Groceries"/>
    <n v="15"/>
    <n v="1"/>
    <n v="15"/>
    <n v="10.5"/>
    <n v="4.5"/>
    <s v="Ranjith"/>
    <s v="Sulur"/>
    <n v="4"/>
    <s v="Mar"/>
    <x v="0"/>
    <s v="Wednesday"/>
    <x v="0"/>
  </r>
  <r>
    <n v="468"/>
    <d v="2020-03-04T00:00:00"/>
    <s v="suma ranjan"/>
    <n v="8976789077"/>
    <s v="Maybelline Mattie Lipstic 3.9 g"/>
    <s v="Cosmetics"/>
    <n v="262"/>
    <n v="1"/>
    <n v="262"/>
    <n v="183.4"/>
    <n v="78.599999999999994"/>
    <s v="Sindhu"/>
    <s v="Sulur"/>
    <n v="4"/>
    <s v="Mar"/>
    <x v="0"/>
    <s v="Wednesday"/>
    <x v="0"/>
  </r>
  <r>
    <n v="468"/>
    <d v="2020-03-04T00:00:00"/>
    <s v="suma ranjan"/>
    <n v="8976789077"/>
    <s v="Faces Long Wear Eye Pencil"/>
    <s v="Cosmetics"/>
    <n v="349"/>
    <n v="1"/>
    <n v="349"/>
    <n v="244.3"/>
    <n v="104.69999999999999"/>
    <s v="Rajan"/>
    <s v="Sulur"/>
    <n v="4"/>
    <s v="Mar"/>
    <x v="0"/>
    <s v="Wednesday"/>
    <x v="0"/>
  </r>
  <r>
    <n v="468"/>
    <d v="2020-03-04T00:00:00"/>
    <s v="suma ranjan"/>
    <n v="8976789077"/>
    <s v="Revlon Charlie Blue 100 ML"/>
    <s v="Cosmetics"/>
    <n v="537"/>
    <n v="1"/>
    <n v="537"/>
    <n v="375.9"/>
    <n v="161.10000000000002"/>
    <s v="Sindhu"/>
    <s v="Sulur"/>
    <n v="4"/>
    <s v="Mar"/>
    <x v="0"/>
    <s v="Wednesday"/>
    <x v="0"/>
  </r>
  <r>
    <n v="468"/>
    <d v="2020-03-04T00:00:00"/>
    <s v="suma ranjan"/>
    <n v="8976789077"/>
    <s v="Revlon Charlie White 100 ML"/>
    <s v="Cosmetics"/>
    <n v="584"/>
    <n v="1"/>
    <n v="584"/>
    <n v="408.8"/>
    <n v="175.2"/>
    <s v="Rajan"/>
    <s v="Sulur"/>
    <n v="4"/>
    <s v="Mar"/>
    <x v="0"/>
    <s v="Wednesday"/>
    <x v="0"/>
  </r>
  <r>
    <n v="469"/>
    <d v="2020-03-04T00:00:00"/>
    <s v="Rajesh singh"/>
    <n v="9876548767"/>
    <s v="Cinthol 100 GM"/>
    <s v="Cosmetics"/>
    <n v="45"/>
    <n v="3"/>
    <n v="135"/>
    <n v="94.5"/>
    <n v="40.5"/>
    <s v="Chandra"/>
    <s v="Sulur"/>
    <n v="4"/>
    <s v="Mar"/>
    <x v="0"/>
    <s v="Wednesday"/>
    <x v="0"/>
  </r>
  <r>
    <n v="469"/>
    <d v="2020-03-04T00:00:00"/>
    <s v="Rajesh singh"/>
    <n v="9876548767"/>
    <s v="Rexona 150 GM"/>
    <s v="Cosmetics"/>
    <n v="55"/>
    <n v="6"/>
    <n v="330"/>
    <n v="231"/>
    <n v="99"/>
    <s v="Chandra"/>
    <s v="Sulur"/>
    <n v="4"/>
    <s v="Mar"/>
    <x v="0"/>
    <s v="Wednesday"/>
    <x v="0"/>
  </r>
  <r>
    <n v="470"/>
    <d v="2020-03-04T00:00:00"/>
    <s v="Rajesh singh"/>
    <n v="9876548767"/>
    <s v="Cinthol 100 GM"/>
    <s v="Cosmetics"/>
    <n v="45"/>
    <n v="3"/>
    <n v="135"/>
    <n v="94.5"/>
    <n v="40.5"/>
    <s v="Ranjith"/>
    <s v="Sulur"/>
    <n v="4"/>
    <s v="Mar"/>
    <x v="0"/>
    <s v="Wednesday"/>
    <x v="0"/>
  </r>
  <r>
    <n v="470"/>
    <d v="2020-03-04T00:00:00"/>
    <s v="Rajesh singh"/>
    <n v="9876548767"/>
    <s v="Rexona 150 GM"/>
    <s v="Cosmetics"/>
    <n v="55"/>
    <n v="6"/>
    <n v="330"/>
    <n v="231"/>
    <n v="99"/>
    <s v="Rajan"/>
    <s v="Sulur"/>
    <n v="4"/>
    <s v="Mar"/>
    <x v="0"/>
    <s v="Wednesday"/>
    <x v="0"/>
  </r>
  <r>
    <n v="471"/>
    <d v="2020-03-04T00:00:00"/>
    <s v="suma ranjan"/>
    <n v="8976789077"/>
    <s v="Milk (1 Ltr)"/>
    <s v="Dairy"/>
    <n v="40"/>
    <n v="1"/>
    <n v="40"/>
    <n v="28"/>
    <n v="12"/>
    <s v="Chandra"/>
    <s v="Sulur"/>
    <n v="4"/>
    <s v="Mar"/>
    <x v="0"/>
    <s v="Wednesday"/>
    <x v="0"/>
  </r>
  <r>
    <n v="471"/>
    <d v="2020-03-04T00:00:00"/>
    <s v="suma ranjan"/>
    <n v="8976789077"/>
    <s v="Pickle 500g"/>
    <s v="Groceries"/>
    <n v="67"/>
    <n v="1"/>
    <n v="67"/>
    <n v="46.900000000000006"/>
    <n v="20.099999999999994"/>
    <s v="Chandra"/>
    <s v="Sulur"/>
    <n v="4"/>
    <s v="Mar"/>
    <x v="0"/>
    <s v="Wednesday"/>
    <x v="0"/>
  </r>
  <r>
    <n v="471"/>
    <d v="2020-03-04T00:00:00"/>
    <s v="suma ranjan"/>
    <n v="8976789077"/>
    <s v="Salt 1 kg"/>
    <s v="Groceries"/>
    <n v="15"/>
    <n v="1"/>
    <n v="15"/>
    <n v="10.5"/>
    <n v="4.5"/>
    <s v="Chandra"/>
    <s v="Sulur"/>
    <n v="4"/>
    <s v="Mar"/>
    <x v="0"/>
    <s v="Wednesday"/>
    <x v="0"/>
  </r>
  <r>
    <n v="471"/>
    <d v="2020-03-04T00:00:00"/>
    <s v="suma ranjan"/>
    <n v="8976789077"/>
    <s v="Maybelline Mattie Lipstic 3.9 g"/>
    <s v="Cosmetics"/>
    <n v="262"/>
    <n v="1"/>
    <n v="262"/>
    <n v="183.4"/>
    <n v="78.599999999999994"/>
    <s v="Chandra"/>
    <s v="Sulur"/>
    <n v="4"/>
    <s v="Mar"/>
    <x v="0"/>
    <s v="Wednesday"/>
    <x v="0"/>
  </r>
  <r>
    <n v="471"/>
    <d v="2020-03-04T00:00:00"/>
    <s v="suma ranjan"/>
    <n v="8976789077"/>
    <s v="Faces Long Wear Eye Pencil"/>
    <s v="Cosmetics"/>
    <n v="349"/>
    <n v="1"/>
    <n v="349"/>
    <n v="244.3"/>
    <n v="104.69999999999999"/>
    <s v="Ranjith"/>
    <s v="Sulur"/>
    <n v="4"/>
    <s v="Mar"/>
    <x v="0"/>
    <s v="Wednesday"/>
    <x v="0"/>
  </r>
  <r>
    <n v="471"/>
    <d v="2020-03-04T00:00:00"/>
    <s v="suma ranjan"/>
    <n v="8976789077"/>
    <s v="Revlon Charlie Blue 100 ML"/>
    <s v="Cosmetics"/>
    <n v="537"/>
    <n v="1"/>
    <n v="537"/>
    <n v="375.9"/>
    <n v="161.10000000000002"/>
    <s v="Sindhu"/>
    <s v="Sulur"/>
    <n v="4"/>
    <s v="Mar"/>
    <x v="0"/>
    <s v="Wednesday"/>
    <x v="0"/>
  </r>
  <r>
    <n v="471"/>
    <d v="2020-03-04T00:00:00"/>
    <s v="suma ranjan"/>
    <n v="8976789077"/>
    <s v="Revlon Charlie White 100 ML"/>
    <s v="Cosmetics"/>
    <n v="584"/>
    <n v="1"/>
    <n v="584"/>
    <n v="408.8"/>
    <n v="175.2"/>
    <s v="Rajan"/>
    <s v="Sulur"/>
    <n v="4"/>
    <s v="Mar"/>
    <x v="0"/>
    <s v="Wednesday"/>
    <x v="0"/>
  </r>
  <r>
    <n v="472"/>
    <d v="2020-03-04T00:00:00"/>
    <s v="Sundar"/>
    <n v="8976789056"/>
    <s v="Bread Sandwich"/>
    <s v="Groceries"/>
    <n v="70"/>
    <n v="1"/>
    <n v="70"/>
    <n v="49"/>
    <n v="21"/>
    <s v="Chandra"/>
    <s v="Sulur"/>
    <n v="4"/>
    <s v="Mar"/>
    <x v="0"/>
    <s v="Wednesday"/>
    <x v="0"/>
  </r>
  <r>
    <n v="472"/>
    <d v="2020-03-04T00:00:00"/>
    <s v="Sundar"/>
    <n v="8976789056"/>
    <s v="Milk (1 Ltr)"/>
    <s v="Dairy"/>
    <n v="40"/>
    <n v="2"/>
    <n v="80"/>
    <n v="56"/>
    <n v="24"/>
    <s v="Chandra"/>
    <s v="Sulur"/>
    <n v="4"/>
    <s v="Mar"/>
    <x v="0"/>
    <s v="Wednesday"/>
    <x v="0"/>
  </r>
  <r>
    <n v="472"/>
    <d v="2020-03-04T00:00:00"/>
    <s v="Sundar"/>
    <n v="8976789056"/>
    <s v="Rexona 150 GM"/>
    <s v="Cosmetics"/>
    <n v="55"/>
    <n v="1"/>
    <n v="55"/>
    <n v="38.5"/>
    <n v="16.5"/>
    <s v="Chandra"/>
    <s v="Sulur"/>
    <n v="4"/>
    <s v="Mar"/>
    <x v="0"/>
    <s v="Wednesday"/>
    <x v="0"/>
  </r>
  <r>
    <n v="473"/>
    <d v="2020-03-04T00:00:00"/>
    <s v="Rajesh singh"/>
    <n v="9876548767"/>
    <s v="Cinthol 100 GM"/>
    <s v="Cosmetics"/>
    <n v="45"/>
    <n v="3"/>
    <n v="135"/>
    <n v="94.5"/>
    <n v="40.5"/>
    <s v="Ranjith"/>
    <s v="Sulur"/>
    <n v="4"/>
    <s v="Mar"/>
    <x v="0"/>
    <s v="Wednesday"/>
    <x v="0"/>
  </r>
  <r>
    <n v="473"/>
    <d v="2020-03-04T00:00:00"/>
    <s v="Rajesh singh"/>
    <n v="9876548767"/>
    <s v="Rexona 150 GM"/>
    <s v="Cosmetics"/>
    <n v="55"/>
    <n v="6"/>
    <n v="330"/>
    <n v="231"/>
    <n v="99"/>
    <s v="Rajan"/>
    <s v="Sulur"/>
    <n v="4"/>
    <s v="Mar"/>
    <x v="0"/>
    <s v="Wednesday"/>
    <x v="0"/>
  </r>
  <r>
    <n v="475"/>
    <d v="2020-03-04T00:00:00"/>
    <s v="Rakson"/>
    <n v="8976789057"/>
    <s v="Milk (1 Ltr)"/>
    <s v="Dairy"/>
    <n v="40"/>
    <n v="1"/>
    <n v="40"/>
    <n v="28"/>
    <n v="12"/>
    <s v="Chandra"/>
    <s v="Sulur"/>
    <n v="4"/>
    <s v="Mar"/>
    <x v="0"/>
    <s v="Wednesday"/>
    <x v="0"/>
  </r>
  <r>
    <n v="476"/>
    <d v="2020-03-05T00:00:00"/>
    <s v="suma ranjan"/>
    <n v="8976789077"/>
    <s v="Bread Sandwich"/>
    <s v="Groceries"/>
    <n v="70"/>
    <n v="1"/>
    <n v="70"/>
    <n v="49"/>
    <n v="21"/>
    <s v="Ranjith"/>
    <s v="Sulur"/>
    <n v="5"/>
    <s v="Mar"/>
    <x v="0"/>
    <s v="Thursday"/>
    <x v="0"/>
  </r>
  <r>
    <n v="476"/>
    <d v="2020-03-05T00:00:00"/>
    <s v="suma ranjan"/>
    <n v="8976789077"/>
    <s v="Rexona 150 GM"/>
    <s v="Cosmetics"/>
    <n v="55"/>
    <n v="3"/>
    <n v="165"/>
    <n v="115.5"/>
    <n v="49.5"/>
    <s v="Rajan"/>
    <s v="Sulur"/>
    <n v="5"/>
    <s v="Mar"/>
    <x v="0"/>
    <s v="Thursday"/>
    <x v="0"/>
  </r>
  <r>
    <n v="476"/>
    <d v="2020-03-05T00:00:00"/>
    <s v="suma ranjan"/>
    <n v="8976789077"/>
    <s v="Cinthol 100 GM"/>
    <s v="Cosmetics"/>
    <n v="45"/>
    <n v="3"/>
    <n v="135"/>
    <n v="94.5"/>
    <n v="40.5"/>
    <s v="Ranjith"/>
    <s v="Sulur"/>
    <n v="5"/>
    <s v="Mar"/>
    <x v="0"/>
    <s v="Thursday"/>
    <x v="0"/>
  </r>
  <r>
    <n v="476"/>
    <d v="2020-03-05T00:00:00"/>
    <s v="suma ranjan"/>
    <n v="8976789077"/>
    <s v="Milk (1 Ltr)"/>
    <s v="Dairy"/>
    <n v="40"/>
    <n v="1"/>
    <n v="40"/>
    <n v="28"/>
    <n v="12"/>
    <s v="Sindhu"/>
    <s v="Sulur"/>
    <n v="5"/>
    <s v="Mar"/>
    <x v="0"/>
    <s v="Thursday"/>
    <x v="0"/>
  </r>
  <r>
    <n v="476"/>
    <d v="2020-03-05T00:00:00"/>
    <s v="suma ranjan"/>
    <n v="8976789077"/>
    <s v="Pickle 500g"/>
    <s v="Groceries"/>
    <n v="67"/>
    <n v="1"/>
    <n v="67"/>
    <n v="46.900000000000006"/>
    <n v="20.099999999999994"/>
    <s v="Sindhu"/>
    <s v="Sulur"/>
    <n v="5"/>
    <s v="Mar"/>
    <x v="0"/>
    <s v="Thursday"/>
    <x v="0"/>
  </r>
  <r>
    <n v="474"/>
    <d v="2020-03-05T00:00:00"/>
    <s v="Sundar"/>
    <n v="8976789056"/>
    <s v="Bread Sandwich"/>
    <s v="Groceries"/>
    <n v="70"/>
    <n v="1"/>
    <n v="70"/>
    <n v="49"/>
    <n v="21"/>
    <s v="Sindhu"/>
    <s v="Sulur"/>
    <n v="5"/>
    <s v="Mar"/>
    <x v="0"/>
    <s v="Thursday"/>
    <x v="0"/>
  </r>
  <r>
    <n v="474"/>
    <d v="2020-03-05T00:00:00"/>
    <s v="Sundar"/>
    <n v="8976789056"/>
    <s v="Milk (1 Ltr)"/>
    <s v="Dairy"/>
    <n v="40"/>
    <n v="2"/>
    <n v="80"/>
    <n v="56"/>
    <n v="24"/>
    <s v="Rajan"/>
    <s v="Sulur"/>
    <n v="5"/>
    <s v="Mar"/>
    <x v="0"/>
    <s v="Thursday"/>
    <x v="0"/>
  </r>
  <r>
    <n v="474"/>
    <d v="2020-03-05T00:00:00"/>
    <s v="Sundar"/>
    <n v="8976789056"/>
    <s v="Rexona 150 GM"/>
    <s v="Cosmetics"/>
    <n v="55"/>
    <n v="1"/>
    <n v="55"/>
    <n v="38.5"/>
    <n v="16.5"/>
    <s v="Sindhu"/>
    <s v="Sulur"/>
    <n v="5"/>
    <s v="Mar"/>
    <x v="0"/>
    <s v="Thursday"/>
    <x v="0"/>
  </r>
  <r>
    <n v="478"/>
    <d v="2020-03-05T00:00:00"/>
    <s v="Rajesh singh"/>
    <n v="9876548767"/>
    <s v="Cinthol 100 GM"/>
    <s v="Cosmetics"/>
    <n v="45"/>
    <n v="3"/>
    <n v="135"/>
    <n v="94.5"/>
    <n v="40.5"/>
    <s v="Chandra"/>
    <s v="Sulur"/>
    <n v="5"/>
    <s v="Mar"/>
    <x v="0"/>
    <s v="Thursday"/>
    <x v="0"/>
  </r>
  <r>
    <n v="478"/>
    <d v="2020-03-05T00:00:00"/>
    <s v="Rajesh singh"/>
    <n v="9876548767"/>
    <s v="Rexona 150 GM"/>
    <s v="Cosmetics"/>
    <n v="55"/>
    <n v="6"/>
    <n v="330"/>
    <n v="231"/>
    <n v="99"/>
    <s v="Sindhu"/>
    <s v="Sulur"/>
    <n v="5"/>
    <s v="Mar"/>
    <x v="0"/>
    <s v="Thursday"/>
    <x v="0"/>
  </r>
  <r>
    <n v="480"/>
    <d v="2020-03-05T00:00:00"/>
    <s v="Rakson"/>
    <n v="8976789057"/>
    <s v="Milk (1 Ltr)"/>
    <s v="Dairy"/>
    <n v="40"/>
    <n v="1"/>
    <n v="40"/>
    <n v="28"/>
    <n v="12"/>
    <s v="Ranjith"/>
    <s v="Sulur"/>
    <n v="5"/>
    <s v="Mar"/>
    <x v="0"/>
    <s v="Thursday"/>
    <x v="0"/>
  </r>
  <r>
    <n v="480"/>
    <d v="2020-03-05T00:00:00"/>
    <s v="Rakson"/>
    <n v="8976789057"/>
    <s v="Bread Sandwich"/>
    <s v="Groceries"/>
    <n v="70"/>
    <n v="1"/>
    <n v="70"/>
    <n v="49"/>
    <n v="21"/>
    <s v="Sindhu"/>
    <s v="Sulur"/>
    <n v="5"/>
    <s v="Mar"/>
    <x v="0"/>
    <s v="Thursday"/>
    <x v="0"/>
  </r>
  <r>
    <n v="480"/>
    <d v="2020-03-05T00:00:00"/>
    <s v="Rakson"/>
    <n v="8976789057"/>
    <s v="Rexona 150 GM"/>
    <s v="Cosmetics"/>
    <n v="55"/>
    <n v="3"/>
    <n v="165"/>
    <n v="115.5"/>
    <n v="49.5"/>
    <s v="Ranjith"/>
    <s v="Sulur"/>
    <n v="5"/>
    <s v="Mar"/>
    <x v="0"/>
    <s v="Thursday"/>
    <x v="0"/>
  </r>
  <r>
    <n v="480"/>
    <d v="2020-03-05T00:00:00"/>
    <s v="Rakson"/>
    <n v="8976789057"/>
    <s v="Cinthol 100 GM"/>
    <s v="Cosmetics"/>
    <n v="45"/>
    <n v="3"/>
    <n v="135"/>
    <n v="94.5"/>
    <n v="40.5"/>
    <s v="Ranjith"/>
    <s v="Sulur"/>
    <n v="5"/>
    <s v="Mar"/>
    <x v="0"/>
    <s v="Thursday"/>
    <x v="0"/>
  </r>
  <r>
    <n v="480"/>
    <d v="2020-03-05T00:00:00"/>
    <s v="Rakson"/>
    <n v="8976789057"/>
    <s v="Milk (1 Ltr)"/>
    <s v="Dairy"/>
    <n v="40"/>
    <n v="1"/>
    <n v="40"/>
    <n v="28"/>
    <n v="12"/>
    <s v="Ranjith"/>
    <s v="Sulur"/>
    <n v="5"/>
    <s v="Mar"/>
    <x v="0"/>
    <s v="Thursday"/>
    <x v="0"/>
  </r>
  <r>
    <n v="477"/>
    <d v="2020-03-05T00:00:00"/>
    <s v="sudha"/>
    <n v="8976789034"/>
    <s v="Salt 1 kg"/>
    <s v="Groceries"/>
    <n v="15"/>
    <n v="1"/>
    <n v="15"/>
    <n v="10.5"/>
    <n v="4.5"/>
    <s v="Ranjith"/>
    <s v="Sulur"/>
    <n v="5"/>
    <s v="Mar"/>
    <x v="0"/>
    <s v="Thursday"/>
    <x v="0"/>
  </r>
  <r>
    <n v="477"/>
    <d v="2020-03-05T00:00:00"/>
    <s v="sudha"/>
    <n v="8976789034"/>
    <s v="Maybelline Mattie Lipstic 3.9 g"/>
    <s v="Cosmetics"/>
    <n v="262"/>
    <n v="1"/>
    <n v="262"/>
    <n v="183.4"/>
    <n v="78.599999999999994"/>
    <s v="Chandra"/>
    <s v="Sulur"/>
    <n v="5"/>
    <s v="Mar"/>
    <x v="0"/>
    <s v="Thursday"/>
    <x v="0"/>
  </r>
  <r>
    <n v="477"/>
    <d v="2020-03-05T00:00:00"/>
    <s v="sudha"/>
    <n v="8976789034"/>
    <s v="Faces Long Wear Eye Pencil"/>
    <s v="Cosmetics"/>
    <n v="349"/>
    <n v="1"/>
    <n v="349"/>
    <n v="244.3"/>
    <n v="104.69999999999999"/>
    <s v="Rajan"/>
    <s v="Sulur"/>
    <n v="5"/>
    <s v="Mar"/>
    <x v="0"/>
    <s v="Thursday"/>
    <x v="0"/>
  </r>
  <r>
    <n v="477"/>
    <d v="2020-03-05T00:00:00"/>
    <s v="sudha"/>
    <n v="8976789034"/>
    <s v="Revlon Charlie Blue 100 ML"/>
    <s v="Cosmetics"/>
    <n v="537"/>
    <n v="1"/>
    <n v="537"/>
    <n v="375.9"/>
    <n v="161.10000000000002"/>
    <s v="Sindhu"/>
    <s v="Sulur"/>
    <n v="5"/>
    <s v="Mar"/>
    <x v="0"/>
    <s v="Thursday"/>
    <x v="0"/>
  </r>
  <r>
    <n v="477"/>
    <d v="2020-03-05T00:00:00"/>
    <s v="sudha"/>
    <n v="8976789034"/>
    <s v="Revlon Charlie White 100 ML"/>
    <s v="Cosmetics"/>
    <n v="584"/>
    <n v="1"/>
    <n v="584"/>
    <n v="408.8"/>
    <n v="175.2"/>
    <s v="Ranjith"/>
    <s v="Sulur"/>
    <n v="5"/>
    <s v="Mar"/>
    <x v="0"/>
    <s v="Thursday"/>
    <x v="0"/>
  </r>
  <r>
    <n v="479"/>
    <d v="2020-03-05T00:00:00"/>
    <s v="Sundar"/>
    <n v="8976789056"/>
    <s v="Bread Sandwich"/>
    <s v="Groceries"/>
    <n v="70"/>
    <n v="1"/>
    <n v="70"/>
    <n v="49"/>
    <n v="21"/>
    <s v="Chandra"/>
    <s v="Sulur"/>
    <n v="5"/>
    <s v="Mar"/>
    <x v="0"/>
    <s v="Thursday"/>
    <x v="0"/>
  </r>
  <r>
    <n v="479"/>
    <d v="2020-03-05T00:00:00"/>
    <s v="Sundar"/>
    <n v="8976789056"/>
    <s v="Milk (1 Ltr)"/>
    <s v="Dairy"/>
    <n v="40"/>
    <n v="2"/>
    <n v="80"/>
    <n v="56"/>
    <n v="24"/>
    <s v="Sindhu"/>
    <s v="Sulur"/>
    <n v="5"/>
    <s v="Mar"/>
    <x v="0"/>
    <s v="Thursday"/>
    <x v="0"/>
  </r>
  <r>
    <n v="479"/>
    <d v="2020-03-05T00:00:00"/>
    <s v="Sundar"/>
    <n v="8976789056"/>
    <s v="Rexona 150 GM"/>
    <s v="Cosmetics"/>
    <n v="55"/>
    <n v="1"/>
    <n v="55"/>
    <n v="38.5"/>
    <n v="16.5"/>
    <s v="Sindhu"/>
    <s v="Sulur"/>
    <n v="5"/>
    <s v="Mar"/>
    <x v="0"/>
    <s v="Thursday"/>
    <x v="0"/>
  </r>
  <r>
    <n v="482"/>
    <d v="2020-03-05T00:00:00"/>
    <s v="sudha"/>
    <n v="8976789034"/>
    <s v="Bread Sandwich"/>
    <s v="Groceries"/>
    <n v="70"/>
    <n v="1"/>
    <n v="70"/>
    <n v="49"/>
    <n v="21"/>
    <s v="Ranjith"/>
    <s v="Sulur"/>
    <n v="5"/>
    <s v="Mar"/>
    <x v="0"/>
    <s v="Thursday"/>
    <x v="0"/>
  </r>
  <r>
    <n v="482"/>
    <d v="2020-03-05T00:00:00"/>
    <s v="sudha"/>
    <n v="8976789034"/>
    <s v="Rexona 150 GM"/>
    <s v="Cosmetics"/>
    <n v="55"/>
    <n v="3"/>
    <n v="165"/>
    <n v="115.5"/>
    <n v="49.5"/>
    <s v="Chandra"/>
    <s v="Sulur"/>
    <n v="5"/>
    <s v="Mar"/>
    <x v="0"/>
    <s v="Thursday"/>
    <x v="0"/>
  </r>
  <r>
    <n v="482"/>
    <d v="2020-03-05T00:00:00"/>
    <s v="sudha"/>
    <n v="8976789034"/>
    <s v="Cinthol 100 GM"/>
    <s v="Cosmetics"/>
    <n v="45"/>
    <n v="3"/>
    <n v="135"/>
    <n v="94.5"/>
    <n v="40.5"/>
    <s v="Ranjith"/>
    <s v="Sulur"/>
    <n v="5"/>
    <s v="Mar"/>
    <x v="0"/>
    <s v="Thursday"/>
    <x v="0"/>
  </r>
  <r>
    <n v="482"/>
    <d v="2020-03-05T00:00:00"/>
    <s v="sudha"/>
    <n v="8976789034"/>
    <s v="Milk (1 Ltr)"/>
    <s v="Dairy"/>
    <n v="40"/>
    <n v="1"/>
    <n v="40"/>
    <n v="28"/>
    <n v="12"/>
    <s v="Chandra"/>
    <s v="Sulur"/>
    <n v="5"/>
    <s v="Mar"/>
    <x v="0"/>
    <s v="Thursday"/>
    <x v="0"/>
  </r>
  <r>
    <n v="482"/>
    <d v="2020-03-05T00:00:00"/>
    <s v="sudha"/>
    <n v="8976789034"/>
    <s v="Pickle 500g"/>
    <s v="Groceries"/>
    <n v="67"/>
    <n v="1"/>
    <n v="67"/>
    <n v="46.900000000000006"/>
    <n v="20.099999999999994"/>
    <s v="Sindhu"/>
    <s v="Sulur"/>
    <n v="5"/>
    <s v="Mar"/>
    <x v="0"/>
    <s v="Thursday"/>
    <x v="0"/>
  </r>
  <r>
    <n v="482"/>
    <d v="2020-03-05T00:00:00"/>
    <s v="sudha"/>
    <n v="8976789034"/>
    <s v="Salt 1 kg"/>
    <s v="Groceries"/>
    <n v="15"/>
    <n v="1"/>
    <n v="15"/>
    <n v="10.5"/>
    <n v="4.5"/>
    <s v="Sindhu"/>
    <s v="Sulur"/>
    <n v="5"/>
    <s v="Mar"/>
    <x v="0"/>
    <s v="Thursday"/>
    <x v="0"/>
  </r>
  <r>
    <n v="482"/>
    <d v="2020-03-05T00:00:00"/>
    <s v="sudha"/>
    <n v="8976789034"/>
    <s v="Maybelline Mattie Lipstic 3.9 g"/>
    <s v="Cosmetics"/>
    <n v="262"/>
    <n v="1"/>
    <n v="262"/>
    <n v="183.4"/>
    <n v="78.599999999999994"/>
    <s v="Ranjith"/>
    <s v="Sulur"/>
    <n v="5"/>
    <s v="Mar"/>
    <x v="0"/>
    <s v="Thursday"/>
    <x v="0"/>
  </r>
  <r>
    <n v="482"/>
    <d v="2020-03-05T00:00:00"/>
    <s v="sudha"/>
    <n v="8976789034"/>
    <s v="Faces Long Wear Eye Pencil"/>
    <s v="Cosmetics"/>
    <n v="349"/>
    <n v="1"/>
    <n v="349"/>
    <n v="244.3"/>
    <n v="104.69999999999999"/>
    <s v="Rajan"/>
    <s v="Sulur"/>
    <n v="5"/>
    <s v="Mar"/>
    <x v="0"/>
    <s v="Thursday"/>
    <x v="0"/>
  </r>
  <r>
    <n v="482"/>
    <d v="2020-03-05T00:00:00"/>
    <s v="sudha"/>
    <n v="8976789034"/>
    <s v="Revlon Charlie Blue 100 ML"/>
    <s v="Cosmetics"/>
    <n v="537"/>
    <n v="1"/>
    <n v="537"/>
    <n v="375.9"/>
    <n v="161.10000000000002"/>
    <s v="Ranjith"/>
    <s v="Sulur"/>
    <n v="5"/>
    <s v="Mar"/>
    <x v="0"/>
    <s v="Thursday"/>
    <x v="0"/>
  </r>
  <r>
    <n v="482"/>
    <d v="2020-03-05T00:00:00"/>
    <s v="sudha"/>
    <n v="8976789034"/>
    <s v="Revlon Charlie White 100 ML"/>
    <s v="Cosmetics"/>
    <n v="584"/>
    <n v="1"/>
    <n v="584"/>
    <n v="408.8"/>
    <n v="175.2"/>
    <s v="Sindhu"/>
    <s v="Sulur"/>
    <n v="5"/>
    <s v="Mar"/>
    <x v="0"/>
    <s v="Thursday"/>
    <x v="0"/>
  </r>
  <r>
    <n v="481"/>
    <d v="2020-03-06T00:00:00"/>
    <s v="suma ranjan"/>
    <n v="8976789077"/>
    <s v="Pickle 500g"/>
    <s v="Groceries"/>
    <n v="67"/>
    <n v="1"/>
    <n v="67"/>
    <n v="46.900000000000006"/>
    <n v="20.099999999999994"/>
    <s v="Rajan"/>
    <s v="Sulur"/>
    <n v="6"/>
    <s v="Mar"/>
    <x v="0"/>
    <s v="Friday"/>
    <x v="0"/>
  </r>
  <r>
    <n v="481"/>
    <d v="2020-03-06T00:00:00"/>
    <s v="suma ranjan"/>
    <n v="8976789077"/>
    <s v="Salt 1 kg"/>
    <s v="Groceries"/>
    <n v="15"/>
    <n v="1"/>
    <n v="15"/>
    <n v="10.5"/>
    <n v="4.5"/>
    <s v="Chandra"/>
    <s v="Sulur"/>
    <n v="6"/>
    <s v="Mar"/>
    <x v="0"/>
    <s v="Friday"/>
    <x v="0"/>
  </r>
  <r>
    <n v="481"/>
    <d v="2020-03-06T00:00:00"/>
    <s v="suma ranjan"/>
    <n v="8976789077"/>
    <s v="Maybelline Mattie Lipstic 3.9 g"/>
    <s v="Cosmetics"/>
    <n v="262"/>
    <n v="1"/>
    <n v="262"/>
    <n v="183.4"/>
    <n v="78.599999999999994"/>
    <s v="Sindhu"/>
    <s v="Sulur"/>
    <n v="6"/>
    <s v="Mar"/>
    <x v="0"/>
    <s v="Friday"/>
    <x v="0"/>
  </r>
  <r>
    <n v="481"/>
    <d v="2020-03-06T00:00:00"/>
    <s v="suma ranjan"/>
    <n v="8976789077"/>
    <s v="Faces Long Wear Eye Pencil"/>
    <s v="Cosmetics"/>
    <n v="349"/>
    <n v="1"/>
    <n v="349"/>
    <n v="244.3"/>
    <n v="104.69999999999999"/>
    <s v="Rajan"/>
    <s v="Sulur"/>
    <n v="6"/>
    <s v="Mar"/>
    <x v="0"/>
    <s v="Friday"/>
    <x v="0"/>
  </r>
  <r>
    <n v="481"/>
    <d v="2020-03-06T00:00:00"/>
    <s v="suma ranjan"/>
    <n v="8976789077"/>
    <s v="Revlon Charlie Blue 100 ML"/>
    <s v="Cosmetics"/>
    <n v="537"/>
    <n v="1"/>
    <n v="537"/>
    <n v="375.9"/>
    <n v="161.10000000000002"/>
    <s v="Rajan"/>
    <s v="Sulur"/>
    <n v="6"/>
    <s v="Mar"/>
    <x v="0"/>
    <s v="Friday"/>
    <x v="0"/>
  </r>
  <r>
    <n v="481"/>
    <d v="2020-03-06T00:00:00"/>
    <s v="suma ranjan"/>
    <n v="8976789077"/>
    <s v="Revlon Charlie White 100 ML"/>
    <s v="Cosmetics"/>
    <n v="584"/>
    <n v="1"/>
    <n v="584"/>
    <n v="408.8"/>
    <n v="175.2"/>
    <s v="Rajan"/>
    <s v="Sulur"/>
    <n v="6"/>
    <s v="Mar"/>
    <x v="0"/>
    <s v="Friday"/>
    <x v="0"/>
  </r>
  <r>
    <n v="483"/>
    <d v="2020-03-06T00:00:00"/>
    <s v="Rajesh singh"/>
    <n v="9876548767"/>
    <s v="Cinthol 100 GM"/>
    <s v="Cosmetics"/>
    <n v="45"/>
    <n v="3"/>
    <n v="135"/>
    <n v="94.5"/>
    <n v="40.5"/>
    <s v="Rajan"/>
    <s v="Sulur"/>
    <n v="6"/>
    <s v="Mar"/>
    <x v="0"/>
    <s v="Friday"/>
    <x v="0"/>
  </r>
  <r>
    <n v="483"/>
    <d v="2020-03-06T00:00:00"/>
    <s v="Rajesh singh"/>
    <n v="9876548767"/>
    <s v="Rexona 150 GM"/>
    <s v="Cosmetics"/>
    <n v="55"/>
    <n v="6"/>
    <n v="330"/>
    <n v="231"/>
    <n v="99"/>
    <s v="Sindhu"/>
    <s v="Sulur"/>
    <n v="6"/>
    <s v="Mar"/>
    <x v="0"/>
    <s v="Friday"/>
    <x v="0"/>
  </r>
  <r>
    <n v="484"/>
    <d v="2020-03-06T00:00:00"/>
    <s v="suma ranjan"/>
    <n v="8976789077"/>
    <s v="Bread Sandwich"/>
    <s v="Groceries"/>
    <n v="70"/>
    <n v="1"/>
    <n v="70"/>
    <n v="49"/>
    <n v="21"/>
    <s v="Sindhu"/>
    <s v="Sulur"/>
    <n v="6"/>
    <s v="Mar"/>
    <x v="0"/>
    <s v="Friday"/>
    <x v="0"/>
  </r>
  <r>
    <n v="484"/>
    <d v="2020-03-06T00:00:00"/>
    <s v="suma ranjan"/>
    <n v="8976789077"/>
    <s v="Rexona 150 GM"/>
    <s v="Cosmetics"/>
    <n v="55"/>
    <n v="3"/>
    <n v="165"/>
    <n v="115.5"/>
    <n v="49.5"/>
    <s v="Sindhu"/>
    <s v="Sulur"/>
    <n v="6"/>
    <s v="Mar"/>
    <x v="0"/>
    <s v="Friday"/>
    <x v="0"/>
  </r>
  <r>
    <n v="484"/>
    <d v="2020-03-06T00:00:00"/>
    <s v="suma ranjan"/>
    <n v="8976789077"/>
    <s v="Cinthol 100 GM"/>
    <s v="Cosmetics"/>
    <n v="45"/>
    <n v="3"/>
    <n v="135"/>
    <n v="94.5"/>
    <n v="40.5"/>
    <s v="Chandra"/>
    <s v="Sulur"/>
    <n v="6"/>
    <s v="Mar"/>
    <x v="0"/>
    <s v="Friday"/>
    <x v="0"/>
  </r>
  <r>
    <n v="484"/>
    <d v="2020-03-06T00:00:00"/>
    <s v="suma ranjan"/>
    <n v="8976789077"/>
    <s v="Milk (1 Ltr)"/>
    <s v="Dairy"/>
    <n v="40"/>
    <n v="1"/>
    <n v="40"/>
    <n v="28"/>
    <n v="12"/>
    <s v="Chandra"/>
    <s v="Sulur"/>
    <n v="6"/>
    <s v="Mar"/>
    <x v="0"/>
    <s v="Friday"/>
    <x v="0"/>
  </r>
  <r>
    <n v="485"/>
    <d v="2020-03-06T00:00:00"/>
    <s v="Suresh"/>
    <n v="8976789065"/>
    <s v="Pickle 500g"/>
    <s v="Groceries"/>
    <n v="67"/>
    <n v="1"/>
    <n v="67"/>
    <n v="46.900000000000006"/>
    <n v="20.099999999999994"/>
    <s v="Rajan"/>
    <s v="Sulur"/>
    <n v="6"/>
    <s v="Mar"/>
    <x v="0"/>
    <s v="Friday"/>
    <x v="0"/>
  </r>
  <r>
    <n v="485"/>
    <d v="2020-03-06T00:00:00"/>
    <s v="Suresh"/>
    <n v="8976789065"/>
    <s v="Salt 1 kg"/>
    <s v="Groceries"/>
    <n v="15"/>
    <n v="1"/>
    <n v="15"/>
    <n v="10.5"/>
    <n v="4.5"/>
    <s v="Sindhu"/>
    <s v="Sulur"/>
    <n v="6"/>
    <s v="Mar"/>
    <x v="0"/>
    <s v="Friday"/>
    <x v="0"/>
  </r>
  <r>
    <n v="485"/>
    <d v="2020-03-06T00:00:00"/>
    <s v="Suresh"/>
    <n v="8976789065"/>
    <s v="Maybelline Mattie Lipstic 3.9 g"/>
    <s v="Cosmetics"/>
    <n v="262"/>
    <n v="1"/>
    <n v="262"/>
    <n v="183.4"/>
    <n v="78.599999999999994"/>
    <s v="Ranjith"/>
    <s v="Sulur"/>
    <n v="6"/>
    <s v="Mar"/>
    <x v="0"/>
    <s v="Friday"/>
    <x v="0"/>
  </r>
  <r>
    <n v="485"/>
    <d v="2020-03-06T00:00:00"/>
    <s v="Suresh"/>
    <n v="8976789065"/>
    <s v="Faces Long Wear Eye Pencil"/>
    <s v="Cosmetics"/>
    <n v="349"/>
    <n v="1"/>
    <n v="349"/>
    <n v="244.3"/>
    <n v="104.69999999999999"/>
    <s v="Sindhu"/>
    <s v="Sulur"/>
    <n v="6"/>
    <s v="Mar"/>
    <x v="0"/>
    <s v="Friday"/>
    <x v="0"/>
  </r>
  <r>
    <n v="485"/>
    <d v="2020-03-06T00:00:00"/>
    <s v="Suresh"/>
    <n v="8976789065"/>
    <s v="Revlon Charlie Blue 100 ML"/>
    <s v="Cosmetics"/>
    <n v="537"/>
    <n v="1"/>
    <n v="537"/>
    <n v="375.9"/>
    <n v="161.10000000000002"/>
    <s v="Rajan"/>
    <s v="Sulur"/>
    <n v="6"/>
    <s v="Mar"/>
    <x v="0"/>
    <s v="Friday"/>
    <x v="0"/>
  </r>
  <r>
    <n v="485"/>
    <d v="2020-03-06T00:00:00"/>
    <s v="Suresh"/>
    <n v="8976789065"/>
    <s v="Revlon Charlie White 100 ML"/>
    <s v="Cosmetics"/>
    <n v="584"/>
    <n v="1"/>
    <n v="584"/>
    <n v="408.8"/>
    <n v="175.2"/>
    <s v="Sindhu"/>
    <s v="Sulur"/>
    <n v="6"/>
    <s v="Mar"/>
    <x v="0"/>
    <s v="Friday"/>
    <x v="0"/>
  </r>
  <r>
    <n v="486"/>
    <d v="2020-03-06T00:00:00"/>
    <s v="Rajesh singh"/>
    <n v="9876548767"/>
    <s v="Cinthol 100 GM"/>
    <s v="Cosmetics"/>
    <n v="45"/>
    <n v="3"/>
    <n v="135"/>
    <n v="94.5"/>
    <n v="40.5"/>
    <s v="Rajan"/>
    <s v="Sulur"/>
    <n v="6"/>
    <s v="Mar"/>
    <x v="0"/>
    <s v="Friday"/>
    <x v="0"/>
  </r>
  <r>
    <n v="486"/>
    <d v="2020-03-06T00:00:00"/>
    <s v="Rajesh singh"/>
    <n v="9876548767"/>
    <s v="Rexona 150 GM"/>
    <s v="Cosmetics"/>
    <n v="55"/>
    <n v="6"/>
    <n v="330"/>
    <n v="231"/>
    <n v="99"/>
    <s v="Sindhu"/>
    <s v="Sulur"/>
    <n v="6"/>
    <s v="Mar"/>
    <x v="0"/>
    <s v="Friday"/>
    <x v="0"/>
  </r>
  <r>
    <n v="488"/>
    <d v="2020-03-06T00:00:00"/>
    <s v="Rajesh singh"/>
    <n v="9876548767"/>
    <s v="Cinthol 100 GM"/>
    <s v="Cosmetics"/>
    <n v="45"/>
    <n v="3"/>
    <n v="135"/>
    <n v="94.5"/>
    <n v="40.5"/>
    <s v="Sindhu"/>
    <s v="Sulur"/>
    <n v="6"/>
    <s v="Mar"/>
    <x v="0"/>
    <s v="Friday"/>
    <x v="0"/>
  </r>
  <r>
    <n v="488"/>
    <d v="2020-03-06T00:00:00"/>
    <s v="Rajesh singh"/>
    <n v="9876548767"/>
    <s v="Rexona 150 GM"/>
    <s v="Cosmetics"/>
    <n v="55"/>
    <n v="6"/>
    <n v="330"/>
    <n v="231"/>
    <n v="99"/>
    <s v="Rajan"/>
    <s v="Sulur"/>
    <n v="6"/>
    <s v="Mar"/>
    <x v="0"/>
    <s v="Friday"/>
    <x v="0"/>
  </r>
  <r>
    <n v="490"/>
    <d v="2020-03-06T00:00:00"/>
    <s v="Rajesh singh"/>
    <n v="9876548767"/>
    <s v="Cinthol 100 GM"/>
    <s v="Cosmetics"/>
    <n v="45"/>
    <n v="3"/>
    <n v="135"/>
    <n v="94.5"/>
    <n v="40.5"/>
    <s v="Chandra"/>
    <s v="Sulur"/>
    <n v="6"/>
    <s v="Mar"/>
    <x v="0"/>
    <s v="Friday"/>
    <x v="0"/>
  </r>
  <r>
    <n v="490"/>
    <d v="2020-03-06T00:00:00"/>
    <s v="Rajesh singh"/>
    <n v="9876548767"/>
    <s v="Rexona 150 GM"/>
    <s v="Cosmetics"/>
    <n v="55"/>
    <n v="6"/>
    <n v="330"/>
    <n v="231"/>
    <n v="99"/>
    <s v="Ranjith"/>
    <s v="Sulur"/>
    <n v="6"/>
    <s v="Mar"/>
    <x v="0"/>
    <s v="Friday"/>
    <x v="0"/>
  </r>
  <r>
    <n v="487"/>
    <d v="2020-03-06T00:00:00"/>
    <s v="suma ranjan"/>
    <n v="8976789077"/>
    <s v="Milk (1 Ltr)"/>
    <s v="Dairy"/>
    <n v="40"/>
    <n v="1"/>
    <n v="40"/>
    <n v="28"/>
    <n v="12"/>
    <s v="Sindhu"/>
    <s v="Sulur"/>
    <n v="6"/>
    <s v="Mar"/>
    <x v="0"/>
    <s v="Friday"/>
    <x v="0"/>
  </r>
  <r>
    <n v="487"/>
    <d v="2020-03-06T00:00:00"/>
    <s v="suma ranjan"/>
    <n v="8976789077"/>
    <s v="Pickle 500g"/>
    <s v="Groceries"/>
    <n v="67"/>
    <n v="1"/>
    <n v="67"/>
    <n v="46.900000000000006"/>
    <n v="20.099999999999994"/>
    <s v="Ranjith"/>
    <s v="Sulur"/>
    <n v="6"/>
    <s v="Mar"/>
    <x v="0"/>
    <s v="Friday"/>
    <x v="0"/>
  </r>
  <r>
    <n v="487"/>
    <d v="2020-03-06T00:00:00"/>
    <s v="suma ranjan"/>
    <n v="8976789077"/>
    <s v="Salt 1 kg"/>
    <s v="Groceries"/>
    <n v="15"/>
    <n v="1"/>
    <n v="15"/>
    <n v="10.5"/>
    <n v="4.5"/>
    <s v="Chandra"/>
    <s v="Sulur"/>
    <n v="6"/>
    <s v="Mar"/>
    <x v="0"/>
    <s v="Friday"/>
    <x v="0"/>
  </r>
  <r>
    <n v="487"/>
    <d v="2020-03-06T00:00:00"/>
    <s v="suma ranjan"/>
    <n v="8976789077"/>
    <s v="Maybelline Mattie Lipstic 3.9 g"/>
    <s v="Cosmetics"/>
    <n v="262"/>
    <n v="1"/>
    <n v="262"/>
    <n v="183.4"/>
    <n v="78.599999999999994"/>
    <s v="Sindhu"/>
    <s v="Sulur"/>
    <n v="6"/>
    <s v="Mar"/>
    <x v="0"/>
    <s v="Friday"/>
    <x v="0"/>
  </r>
  <r>
    <n v="487"/>
    <d v="2020-03-06T00:00:00"/>
    <s v="suma ranjan"/>
    <n v="8976789077"/>
    <s v="Faces Long Wear Eye Pencil"/>
    <s v="Cosmetics"/>
    <n v="349"/>
    <n v="1"/>
    <n v="349"/>
    <n v="244.3"/>
    <n v="104.69999999999999"/>
    <s v="Rajan"/>
    <s v="Sulur"/>
    <n v="6"/>
    <s v="Mar"/>
    <x v="0"/>
    <s v="Friday"/>
    <x v="0"/>
  </r>
  <r>
    <n v="487"/>
    <d v="2020-03-06T00:00:00"/>
    <s v="suma ranjan"/>
    <n v="8976789077"/>
    <s v="Revlon Charlie Blue 100 ML"/>
    <s v="Cosmetics"/>
    <n v="537"/>
    <n v="1"/>
    <n v="537"/>
    <n v="375.9"/>
    <n v="161.10000000000002"/>
    <s v="Chandra"/>
    <s v="Sulur"/>
    <n v="6"/>
    <s v="Mar"/>
    <x v="0"/>
    <s v="Friday"/>
    <x v="0"/>
  </r>
  <r>
    <n v="487"/>
    <d v="2020-03-06T00:00:00"/>
    <s v="suma ranjan"/>
    <n v="8976789077"/>
    <s v="Revlon Charlie White 100 ML"/>
    <s v="Cosmetics"/>
    <n v="584"/>
    <n v="1"/>
    <n v="584"/>
    <n v="408.8"/>
    <n v="175.2"/>
    <s v="Chandra"/>
    <s v="Sulur"/>
    <n v="6"/>
    <s v="Mar"/>
    <x v="0"/>
    <s v="Friday"/>
    <x v="0"/>
  </r>
  <r>
    <n v="489"/>
    <d v="2020-03-06T00:00:00"/>
    <s v="suma ranjan"/>
    <n v="8976789077"/>
    <s v="Revlon Charlie White 100 ML"/>
    <s v="Cosmetics"/>
    <n v="584"/>
    <n v="1"/>
    <n v="584"/>
    <n v="408.8"/>
    <n v="175.2"/>
    <s v="Ranjith"/>
    <s v="Sulur"/>
    <n v="6"/>
    <s v="Mar"/>
    <x v="0"/>
    <s v="Friday"/>
    <x v="0"/>
  </r>
  <r>
    <n v="491"/>
    <d v="2020-03-06T00:00:00"/>
    <s v="suma ranjan"/>
    <n v="8976789077"/>
    <s v="Milk (1 Ltr)"/>
    <s v="Dairy"/>
    <n v="40"/>
    <n v="1"/>
    <n v="40"/>
    <n v="28"/>
    <n v="12"/>
    <s v="Rajan"/>
    <s v="Sulur"/>
    <n v="6"/>
    <s v="Mar"/>
    <x v="0"/>
    <s v="Friday"/>
    <x v="0"/>
  </r>
  <r>
    <n v="491"/>
    <d v="2020-03-06T00:00:00"/>
    <s v="suma ranjan"/>
    <n v="8976789077"/>
    <s v="Pickle 500g"/>
    <s v="Groceries"/>
    <n v="67"/>
    <n v="1"/>
    <n v="67"/>
    <n v="46.900000000000006"/>
    <n v="20.099999999999994"/>
    <s v="Rajan"/>
    <s v="Sulur"/>
    <n v="6"/>
    <s v="Mar"/>
    <x v="0"/>
    <s v="Friday"/>
    <x v="0"/>
  </r>
  <r>
    <n v="491"/>
    <d v="2020-03-06T00:00:00"/>
    <s v="suma ranjan"/>
    <n v="8976789077"/>
    <s v="Salt 1 kg"/>
    <s v="Groceries"/>
    <n v="15"/>
    <n v="1"/>
    <n v="15"/>
    <n v="10.5"/>
    <n v="4.5"/>
    <s v="Ranjith"/>
    <s v="Sulur"/>
    <n v="6"/>
    <s v="Mar"/>
    <x v="0"/>
    <s v="Friday"/>
    <x v="0"/>
  </r>
  <r>
    <n v="491"/>
    <d v="2020-03-06T00:00:00"/>
    <s v="suma ranjan"/>
    <n v="8976789077"/>
    <s v="Maybelline Mattie Lipstic 3.9 g"/>
    <s v="Cosmetics"/>
    <n v="262"/>
    <n v="1"/>
    <n v="262"/>
    <n v="183.4"/>
    <n v="78.599999999999994"/>
    <s v="Ranjith"/>
    <s v="Sulur"/>
    <n v="6"/>
    <s v="Mar"/>
    <x v="0"/>
    <s v="Friday"/>
    <x v="0"/>
  </r>
  <r>
    <n v="491"/>
    <d v="2020-03-06T00:00:00"/>
    <s v="suma ranjan"/>
    <n v="8976789077"/>
    <s v="Faces Long Wear Eye Pencil"/>
    <s v="Cosmetics"/>
    <n v="349"/>
    <n v="1"/>
    <n v="349"/>
    <n v="244.3"/>
    <n v="104.69999999999999"/>
    <s v="Chandra"/>
    <s v="Sulur"/>
    <n v="6"/>
    <s v="Mar"/>
    <x v="0"/>
    <s v="Friday"/>
    <x v="0"/>
  </r>
  <r>
    <n v="491"/>
    <d v="2020-03-06T00:00:00"/>
    <s v="suma ranjan"/>
    <n v="8976789077"/>
    <s v="Revlon Charlie Blue 100 ML"/>
    <s v="Cosmetics"/>
    <n v="537"/>
    <n v="1"/>
    <n v="537"/>
    <n v="375.9"/>
    <n v="161.10000000000002"/>
    <s v="Ranjith"/>
    <s v="Sulur"/>
    <n v="6"/>
    <s v="Mar"/>
    <x v="0"/>
    <s v="Friday"/>
    <x v="0"/>
  </r>
  <r>
    <n v="491"/>
    <d v="2020-03-06T00:00:00"/>
    <s v="suma ranjan"/>
    <n v="8976789077"/>
    <s v="Revlon Charlie White 100 ML"/>
    <s v="Cosmetics"/>
    <n v="584"/>
    <n v="1"/>
    <n v="584"/>
    <n v="408.8"/>
    <n v="175.2"/>
    <s v="Rajan"/>
    <s v="Sulur"/>
    <n v="6"/>
    <s v="Mar"/>
    <x v="0"/>
    <s v="Friday"/>
    <x v="0"/>
  </r>
  <r>
    <n v="492"/>
    <d v="2020-03-07T00:00:00"/>
    <s v="Rajesh singh"/>
    <n v="9876548767"/>
    <s v="Cinthol 100 GM"/>
    <s v="Cosmetics"/>
    <n v="45"/>
    <n v="3"/>
    <n v="135"/>
    <n v="94.5"/>
    <n v="40.5"/>
    <s v="Ranjith"/>
    <s v="Sulur"/>
    <n v="7"/>
    <s v="Mar"/>
    <x v="0"/>
    <s v="Saturday"/>
    <x v="0"/>
  </r>
  <r>
    <n v="492"/>
    <d v="2020-03-07T00:00:00"/>
    <s v="Rajesh singh"/>
    <n v="9876548767"/>
    <s v="Rexona 150 GM"/>
    <s v="Cosmetics"/>
    <n v="55"/>
    <n v="6"/>
    <n v="330"/>
    <n v="231"/>
    <n v="99"/>
    <s v="Ranjith"/>
    <s v="Sulur"/>
    <n v="7"/>
    <s v="Mar"/>
    <x v="0"/>
    <s v="Saturday"/>
    <x v="0"/>
  </r>
  <r>
    <n v="492"/>
    <d v="2020-03-07T00:00:00"/>
    <s v="Rajesh singh"/>
    <n v="9876548767"/>
    <s v="Cinthol 100 GM"/>
    <s v="Cosmetics"/>
    <n v="45"/>
    <n v="3"/>
    <n v="135"/>
    <n v="94.5"/>
    <n v="40.5"/>
    <s v="Rajan"/>
    <s v="Sulur"/>
    <n v="7"/>
    <s v="Mar"/>
    <x v="0"/>
    <s v="Saturday"/>
    <x v="0"/>
  </r>
  <r>
    <n v="492"/>
    <d v="2020-03-07T00:00:00"/>
    <s v="Rajesh singh"/>
    <n v="9876548767"/>
    <s v="Rexona 150 GM"/>
    <s v="Cosmetics"/>
    <n v="55"/>
    <n v="6"/>
    <n v="330"/>
    <n v="231"/>
    <n v="99"/>
    <s v="Rajan"/>
    <s v="Sulur"/>
    <n v="7"/>
    <s v="Mar"/>
    <x v="0"/>
    <s v="Saturday"/>
    <x v="0"/>
  </r>
  <r>
    <n v="493"/>
    <d v="2020-03-07T00:00:00"/>
    <s v="suma ranjan"/>
    <n v="8976789077"/>
    <s v="Milk (1 Ltr)"/>
    <s v="Dairy"/>
    <n v="40"/>
    <n v="1"/>
    <n v="40"/>
    <n v="28"/>
    <n v="12"/>
    <s v="Chandra"/>
    <s v="Sulur"/>
    <n v="7"/>
    <s v="Mar"/>
    <x v="0"/>
    <s v="Saturday"/>
    <x v="0"/>
  </r>
  <r>
    <n v="493"/>
    <d v="2020-03-07T00:00:00"/>
    <s v="suma ranjan"/>
    <n v="8976789077"/>
    <s v="Pickle 500g"/>
    <s v="Groceries"/>
    <n v="67"/>
    <n v="1"/>
    <n v="67"/>
    <n v="46.900000000000006"/>
    <n v="20.099999999999994"/>
    <s v="Sindhu"/>
    <s v="Sulur"/>
    <n v="7"/>
    <s v="Mar"/>
    <x v="0"/>
    <s v="Saturday"/>
    <x v="0"/>
  </r>
  <r>
    <n v="493"/>
    <d v="2020-03-07T00:00:00"/>
    <s v="suma ranjan"/>
    <n v="8976789077"/>
    <s v="Salt 1 kg"/>
    <s v="Groceries"/>
    <n v="15"/>
    <n v="1"/>
    <n v="15"/>
    <n v="10.5"/>
    <n v="4.5"/>
    <s v="Rajan"/>
    <s v="Sulur"/>
    <n v="7"/>
    <s v="Mar"/>
    <x v="0"/>
    <s v="Saturday"/>
    <x v="0"/>
  </r>
  <r>
    <n v="493"/>
    <d v="2020-03-07T00:00:00"/>
    <s v="suma ranjan"/>
    <n v="8976789077"/>
    <s v="Maybelline Mattie Lipstic 3.9 g"/>
    <s v="Cosmetics"/>
    <n v="262"/>
    <n v="1"/>
    <n v="262"/>
    <n v="183.4"/>
    <n v="78.599999999999994"/>
    <s v="Sindhu"/>
    <s v="Sulur"/>
    <n v="7"/>
    <s v="Mar"/>
    <x v="0"/>
    <s v="Saturday"/>
    <x v="0"/>
  </r>
  <r>
    <n v="493"/>
    <d v="2020-03-07T00:00:00"/>
    <s v="suma ranjan"/>
    <n v="8976789077"/>
    <s v="Faces Long Wear Eye Pencil"/>
    <s v="Cosmetics"/>
    <n v="349"/>
    <n v="1"/>
    <n v="349"/>
    <n v="244.3"/>
    <n v="104.69999999999999"/>
    <s v="Sindhu"/>
    <s v="Sulur"/>
    <n v="7"/>
    <s v="Mar"/>
    <x v="0"/>
    <s v="Saturday"/>
    <x v="0"/>
  </r>
  <r>
    <n v="493"/>
    <d v="2020-03-07T00:00:00"/>
    <s v="suma ranjan"/>
    <n v="8976789077"/>
    <s v="Revlon Charlie Blue 100 ML"/>
    <s v="Cosmetics"/>
    <n v="537"/>
    <n v="1"/>
    <n v="537"/>
    <n v="375.9"/>
    <n v="161.10000000000002"/>
    <s v="Ranjith"/>
    <s v="Sulur"/>
    <n v="7"/>
    <s v="Mar"/>
    <x v="0"/>
    <s v="Saturday"/>
    <x v="0"/>
  </r>
  <r>
    <n v="493"/>
    <d v="2020-03-07T00:00:00"/>
    <s v="suma ranjan"/>
    <n v="8976789077"/>
    <s v="Revlon Charlie White 100 ML"/>
    <s v="Cosmetics"/>
    <n v="584"/>
    <n v="1"/>
    <n v="584"/>
    <n v="408.8"/>
    <n v="175.2"/>
    <s v="Chandra"/>
    <s v="Sulur"/>
    <n v="7"/>
    <s v="Mar"/>
    <x v="0"/>
    <s v="Saturday"/>
    <x v="0"/>
  </r>
  <r>
    <n v="494"/>
    <d v="2020-03-07T00:00:00"/>
    <s v="Sundar"/>
    <n v="8976789056"/>
    <s v="Bread Sandwich"/>
    <s v="Groceries"/>
    <n v="70"/>
    <n v="1"/>
    <n v="70"/>
    <n v="49"/>
    <n v="21"/>
    <s v="Rajan"/>
    <s v="Sulur"/>
    <n v="7"/>
    <s v="Mar"/>
    <x v="0"/>
    <s v="Saturday"/>
    <x v="0"/>
  </r>
  <r>
    <n v="494"/>
    <d v="2020-03-07T00:00:00"/>
    <s v="Sundar"/>
    <n v="8976789056"/>
    <s v="Milk (1 Ltr)"/>
    <s v="Dairy"/>
    <n v="40"/>
    <n v="2"/>
    <n v="80"/>
    <n v="56"/>
    <n v="24"/>
    <s v="Rajan"/>
    <s v="Sulur"/>
    <n v="7"/>
    <s v="Mar"/>
    <x v="0"/>
    <s v="Saturday"/>
    <x v="0"/>
  </r>
  <r>
    <n v="494"/>
    <d v="2020-03-07T00:00:00"/>
    <s v="Sundar"/>
    <n v="8976789056"/>
    <s v="Rexona 150 GM"/>
    <s v="Cosmetics"/>
    <n v="55"/>
    <n v="1"/>
    <n v="55"/>
    <n v="38.5"/>
    <n v="16.5"/>
    <s v="Sindhu"/>
    <s v="Sulur"/>
    <n v="7"/>
    <s v="Mar"/>
    <x v="0"/>
    <s v="Saturday"/>
    <x v="0"/>
  </r>
  <r>
    <n v="495"/>
    <d v="2020-03-07T00:00:00"/>
    <s v="Rajesh singh"/>
    <n v="9876548767"/>
    <s v="Cinthol 100 GM"/>
    <s v="Cosmetics"/>
    <n v="45"/>
    <n v="3"/>
    <n v="135"/>
    <n v="94.5"/>
    <n v="40.5"/>
    <s v="Ranjith"/>
    <s v="Sulur"/>
    <n v="7"/>
    <s v="Mar"/>
    <x v="0"/>
    <s v="Saturday"/>
    <x v="0"/>
  </r>
  <r>
    <n v="495"/>
    <d v="2020-03-07T00:00:00"/>
    <s v="Rajesh singh"/>
    <n v="9876548767"/>
    <s v="Rexona 150 GM"/>
    <s v="Cosmetics"/>
    <n v="55"/>
    <n v="6"/>
    <n v="330"/>
    <n v="231"/>
    <n v="99"/>
    <s v="Sindhu"/>
    <s v="Sulur"/>
    <n v="7"/>
    <s v="Mar"/>
    <x v="0"/>
    <s v="Saturday"/>
    <x v="0"/>
  </r>
  <r>
    <n v="497"/>
    <d v="2020-03-07T00:00:00"/>
    <s v="Rakson"/>
    <n v="8976789057"/>
    <s v="Milk (1 Ltr)"/>
    <s v="Dairy"/>
    <n v="40"/>
    <n v="1"/>
    <n v="40"/>
    <n v="28"/>
    <n v="12"/>
    <s v="Rajan"/>
    <s v="Sulur"/>
    <n v="7"/>
    <s v="Mar"/>
    <x v="0"/>
    <s v="Saturday"/>
    <x v="0"/>
  </r>
  <r>
    <n v="496"/>
    <d v="2020-03-07T00:00:00"/>
    <s v="Sundar"/>
    <n v="8976789056"/>
    <s v="Bread Sandwich"/>
    <s v="Groceries"/>
    <n v="70"/>
    <n v="1"/>
    <n v="70"/>
    <n v="49"/>
    <n v="21"/>
    <s v="Chandra"/>
    <s v="Sulur"/>
    <n v="7"/>
    <s v="Mar"/>
    <x v="0"/>
    <s v="Saturday"/>
    <x v="0"/>
  </r>
  <r>
    <n v="496"/>
    <d v="2020-03-07T00:00:00"/>
    <s v="Sundar"/>
    <n v="8976789056"/>
    <s v="Milk (1 Ltr)"/>
    <s v="Dairy"/>
    <n v="40"/>
    <n v="2"/>
    <n v="80"/>
    <n v="56"/>
    <n v="24"/>
    <s v="Chandra"/>
    <s v="Sulur"/>
    <n v="7"/>
    <s v="Mar"/>
    <x v="0"/>
    <s v="Saturday"/>
    <x v="0"/>
  </r>
  <r>
    <n v="496"/>
    <d v="2020-03-07T00:00:00"/>
    <s v="Sundar"/>
    <n v="8976789056"/>
    <s v="Rexona 150 GM"/>
    <s v="Cosmetics"/>
    <n v="55"/>
    <n v="1"/>
    <n v="55"/>
    <n v="38.5"/>
    <n v="16.5"/>
    <s v="Rajan"/>
    <s v="Sulur"/>
    <n v="7"/>
    <s v="Mar"/>
    <x v="0"/>
    <s v="Saturday"/>
    <x v="0"/>
  </r>
  <r>
    <n v="499"/>
    <d v="2020-03-07T00:00:00"/>
    <s v="Rajesh singh"/>
    <n v="9876548767"/>
    <s v="Cinthol 100 GM"/>
    <s v="Cosmetics"/>
    <n v="45"/>
    <n v="3"/>
    <n v="135"/>
    <n v="94.5"/>
    <n v="40.5"/>
    <s v="Rajan"/>
    <s v="Sulur"/>
    <n v="7"/>
    <s v="Mar"/>
    <x v="0"/>
    <s v="Saturday"/>
    <x v="0"/>
  </r>
  <r>
    <n v="499"/>
    <d v="2020-03-07T00:00:00"/>
    <s v="Rajesh singh"/>
    <n v="9876548767"/>
    <s v="Rexona 150 GM"/>
    <s v="Cosmetics"/>
    <n v="55"/>
    <n v="6"/>
    <n v="330"/>
    <n v="231"/>
    <n v="99"/>
    <s v="Ranjith"/>
    <s v="Sulur"/>
    <n v="7"/>
    <s v="Mar"/>
    <x v="0"/>
    <s v="Saturday"/>
    <x v="0"/>
  </r>
  <r>
    <n v="498"/>
    <d v="2020-03-07T00:00:00"/>
    <s v="sudha"/>
    <n v="8976789034"/>
    <s v="Salt 1 kg"/>
    <s v="Groceries"/>
    <n v="15"/>
    <n v="1"/>
    <n v="15"/>
    <n v="10.5"/>
    <n v="4.5"/>
    <s v="Rajan"/>
    <s v="Sulur"/>
    <n v="7"/>
    <s v="Mar"/>
    <x v="0"/>
    <s v="Saturday"/>
    <x v="0"/>
  </r>
  <r>
    <n v="498"/>
    <d v="2020-03-07T00:00:00"/>
    <s v="sudha"/>
    <n v="8976789034"/>
    <s v="Maybelline Mattie Lipstic 3.9 g"/>
    <s v="Cosmetics"/>
    <n v="262"/>
    <n v="1"/>
    <n v="262"/>
    <n v="183.4"/>
    <n v="78.599999999999994"/>
    <s v="Chandra"/>
    <s v="Sulur"/>
    <n v="7"/>
    <s v="Mar"/>
    <x v="0"/>
    <s v="Saturday"/>
    <x v="0"/>
  </r>
  <r>
    <n v="498"/>
    <d v="2020-03-07T00:00:00"/>
    <s v="sudha"/>
    <n v="8976789034"/>
    <s v="Faces Long Wear Eye Pencil"/>
    <s v="Cosmetics"/>
    <n v="349"/>
    <n v="1"/>
    <n v="349"/>
    <n v="244.3"/>
    <n v="104.69999999999999"/>
    <s v="Rajan"/>
    <s v="Sulur"/>
    <n v="7"/>
    <s v="Mar"/>
    <x v="0"/>
    <s v="Saturday"/>
    <x v="0"/>
  </r>
  <r>
    <n v="498"/>
    <d v="2020-03-07T00:00:00"/>
    <s v="sudha"/>
    <n v="8976789034"/>
    <s v="Revlon Charlie Blue 100 ML"/>
    <s v="Cosmetics"/>
    <n v="537"/>
    <n v="1"/>
    <n v="537"/>
    <n v="375.9"/>
    <n v="161.10000000000002"/>
    <s v="Ranjith"/>
    <s v="Sulur"/>
    <n v="7"/>
    <s v="Mar"/>
    <x v="0"/>
    <s v="Saturday"/>
    <x v="0"/>
  </r>
  <r>
    <n v="498"/>
    <d v="2020-03-07T00:00:00"/>
    <s v="sudha"/>
    <n v="8976789034"/>
    <s v="Revlon Charlie White 100 ML"/>
    <s v="Cosmetics"/>
    <n v="584"/>
    <n v="1"/>
    <n v="584"/>
    <n v="408.8"/>
    <n v="175.2"/>
    <s v="Ranjith"/>
    <s v="Sulur"/>
    <n v="7"/>
    <s v="Mar"/>
    <x v="0"/>
    <s v="Saturday"/>
    <x v="0"/>
  </r>
  <r>
    <n v="498"/>
    <d v="2020-03-07T00:00:00"/>
    <s v="suma ranjan"/>
    <n v="8976789077"/>
    <s v="Bread Sandwich"/>
    <s v="Groceries"/>
    <n v="70"/>
    <n v="1"/>
    <n v="70"/>
    <n v="49"/>
    <n v="21"/>
    <s v="Sindhu"/>
    <s v="Sulur"/>
    <n v="7"/>
    <s v="Mar"/>
    <x v="0"/>
    <s v="Saturday"/>
    <x v="0"/>
  </r>
  <r>
    <n v="498"/>
    <d v="2020-03-07T00:00:00"/>
    <s v="suma ranjan"/>
    <n v="8976789077"/>
    <s v="Rexona 150 GM"/>
    <s v="Cosmetics"/>
    <n v="55"/>
    <n v="3"/>
    <n v="165"/>
    <n v="115.5"/>
    <n v="49.5"/>
    <s v="Sindhu"/>
    <s v="Sulur"/>
    <n v="7"/>
    <s v="Mar"/>
    <x v="0"/>
    <s v="Saturday"/>
    <x v="0"/>
  </r>
  <r>
    <n v="498"/>
    <d v="2020-03-07T00:00:00"/>
    <s v="suma ranjan"/>
    <n v="8976789077"/>
    <s v="Cinthol 100 GM"/>
    <s v="Cosmetics"/>
    <n v="45"/>
    <n v="3"/>
    <n v="135"/>
    <n v="94.5"/>
    <n v="40.5"/>
    <s v="Rajan"/>
    <s v="Sulur"/>
    <n v="7"/>
    <s v="Mar"/>
    <x v="0"/>
    <s v="Saturday"/>
    <x v="0"/>
  </r>
  <r>
    <n v="498"/>
    <d v="2020-03-07T00:00:00"/>
    <s v="suma ranjan"/>
    <n v="8976789077"/>
    <s v="Milk (1 Ltr)"/>
    <s v="Dairy"/>
    <n v="40"/>
    <n v="1"/>
    <n v="40"/>
    <n v="28"/>
    <n v="12"/>
    <s v="Ranjith"/>
    <s v="Sulur"/>
    <n v="7"/>
    <s v="Mar"/>
    <x v="0"/>
    <s v="Saturday"/>
    <x v="0"/>
  </r>
  <r>
    <n v="498"/>
    <d v="2020-03-07T00:00:00"/>
    <s v="suma ranjan"/>
    <n v="8976789077"/>
    <s v="Pickle 500g"/>
    <s v="Groceries"/>
    <n v="67"/>
    <n v="1"/>
    <n v="67"/>
    <n v="46.900000000000006"/>
    <n v="20.099999999999994"/>
    <s v="Rajan"/>
    <s v="Sulur"/>
    <n v="7"/>
    <s v="Mar"/>
    <x v="0"/>
    <s v="Saturday"/>
    <x v="0"/>
  </r>
  <r>
    <n v="500"/>
    <d v="2020-03-07T00:00:00"/>
    <s v="Sundar"/>
    <n v="8976789056"/>
    <s v="Bread Sandwich"/>
    <s v="Groceries"/>
    <n v="70"/>
    <n v="1"/>
    <n v="70"/>
    <n v="49"/>
    <n v="21"/>
    <s v="Ranjith"/>
    <s v="Sulur"/>
    <n v="7"/>
    <s v="Mar"/>
    <x v="0"/>
    <s v="Saturday"/>
    <x v="0"/>
  </r>
  <r>
    <n v="500"/>
    <d v="2020-03-07T00:00:00"/>
    <s v="Sundar"/>
    <n v="8976789056"/>
    <s v="Milk (1 Ltr)"/>
    <s v="Dairy"/>
    <n v="40"/>
    <n v="2"/>
    <n v="80"/>
    <n v="56"/>
    <n v="24"/>
    <s v="Chandra"/>
    <s v="Sulur"/>
    <n v="7"/>
    <s v="Mar"/>
    <x v="0"/>
    <s v="Saturday"/>
    <x v="0"/>
  </r>
  <r>
    <n v="500"/>
    <d v="2020-03-07T00:00:00"/>
    <s v="Sundar"/>
    <n v="8976789056"/>
    <s v="Rexona 150 GM"/>
    <s v="Cosmetics"/>
    <n v="55"/>
    <n v="1"/>
    <n v="55"/>
    <n v="38.5"/>
    <n v="16.5"/>
    <s v="Rajan"/>
    <s v="Sulur"/>
    <n v="7"/>
    <s v="Mar"/>
    <x v="0"/>
    <s v="Saturday"/>
    <x v="0"/>
  </r>
  <r>
    <n v="501"/>
    <d v="2020-03-07T00:00:00"/>
    <s v="Rakson"/>
    <n v="8976789057"/>
    <s v="Milk (1 Ltr)"/>
    <s v="Dairy"/>
    <n v="40"/>
    <n v="1"/>
    <n v="40"/>
    <n v="28"/>
    <n v="12"/>
    <s v="Ranjith"/>
    <s v="Sulur"/>
    <n v="7"/>
    <s v="Mar"/>
    <x v="0"/>
    <s v="Saturday"/>
    <x v="0"/>
  </r>
  <r>
    <n v="502"/>
    <d v="2020-03-07T00:00:00"/>
    <s v="Rakson"/>
    <n v="8976789057"/>
    <s v="Bread Sandwich"/>
    <s v="Groceries"/>
    <n v="70"/>
    <n v="1"/>
    <n v="70"/>
    <n v="49"/>
    <n v="21"/>
    <s v="Sindhu"/>
    <s v="Sulur"/>
    <n v="7"/>
    <s v="Mar"/>
    <x v="0"/>
    <s v="Saturday"/>
    <x v="0"/>
  </r>
  <r>
    <n v="502"/>
    <d v="2020-03-07T00:00:00"/>
    <s v="Rakson"/>
    <n v="8976789057"/>
    <s v="Rexona 150 GM"/>
    <s v="Cosmetics"/>
    <n v="55"/>
    <n v="3"/>
    <n v="165"/>
    <n v="115.5"/>
    <n v="49.5"/>
    <s v="Sindhu"/>
    <s v="Sulur"/>
    <n v="7"/>
    <s v="Mar"/>
    <x v="0"/>
    <s v="Saturday"/>
    <x v="0"/>
  </r>
  <r>
    <n v="502"/>
    <d v="2020-03-07T00:00:00"/>
    <s v="Rakson"/>
    <n v="8976789057"/>
    <s v="Cinthol 100 GM"/>
    <s v="Cosmetics"/>
    <n v="45"/>
    <n v="3"/>
    <n v="135"/>
    <n v="94.5"/>
    <n v="40.5"/>
    <s v="Rajan"/>
    <s v="Sulur"/>
    <n v="7"/>
    <s v="Mar"/>
    <x v="0"/>
    <s v="Saturday"/>
    <x v="0"/>
  </r>
  <r>
    <n v="502"/>
    <d v="2020-03-07T00:00:00"/>
    <s v="Rakson"/>
    <n v="8976789057"/>
    <s v="Milk (1 Ltr)"/>
    <s v="Dairy"/>
    <n v="40"/>
    <n v="1"/>
    <n v="40"/>
    <n v="28"/>
    <n v="12"/>
    <s v="Sindhu"/>
    <s v="Sulur"/>
    <n v="7"/>
    <s v="Mar"/>
    <x v="0"/>
    <s v="Saturday"/>
    <x v="0"/>
  </r>
  <r>
    <n v="502"/>
    <d v="2020-03-08T00:00:00"/>
    <s v="suma ranjan"/>
    <n v="8976789077"/>
    <s v="Pickle 500g"/>
    <s v="Groceries"/>
    <n v="67"/>
    <n v="1"/>
    <n v="67"/>
    <n v="46.900000000000006"/>
    <n v="20.099999999999994"/>
    <s v="Ranjith"/>
    <s v="Sulur"/>
    <n v="8"/>
    <s v="Mar"/>
    <x v="0"/>
    <s v="Sunday"/>
    <x v="0"/>
  </r>
  <r>
    <n v="502"/>
    <d v="2020-03-08T00:00:00"/>
    <s v="suma ranjan"/>
    <n v="8976789077"/>
    <s v="Salt 1 kg"/>
    <s v="Groceries"/>
    <n v="15"/>
    <n v="1"/>
    <n v="15"/>
    <n v="10.5"/>
    <n v="4.5"/>
    <s v="Sindhu"/>
    <s v="Sulur"/>
    <n v="8"/>
    <s v="Mar"/>
    <x v="0"/>
    <s v="Sunday"/>
    <x v="0"/>
  </r>
  <r>
    <n v="502"/>
    <d v="2020-03-08T00:00:00"/>
    <s v="suma ranjan"/>
    <n v="8976789077"/>
    <s v="Maybelline Mattie Lipstic 3.9 g"/>
    <s v="Cosmetics"/>
    <n v="262"/>
    <n v="1"/>
    <n v="262"/>
    <n v="183.4"/>
    <n v="78.599999999999994"/>
    <s v="Sindhu"/>
    <s v="Sulur"/>
    <n v="8"/>
    <s v="Mar"/>
    <x v="0"/>
    <s v="Sunday"/>
    <x v="0"/>
  </r>
  <r>
    <n v="502"/>
    <d v="2020-03-08T00:00:00"/>
    <s v="suma ranjan"/>
    <n v="8976789077"/>
    <s v="Faces Long Wear Eye Pencil"/>
    <s v="Cosmetics"/>
    <n v="349"/>
    <n v="1"/>
    <n v="349"/>
    <n v="244.3"/>
    <n v="104.69999999999999"/>
    <s v="Chandra"/>
    <s v="Sulur"/>
    <n v="8"/>
    <s v="Mar"/>
    <x v="0"/>
    <s v="Sunday"/>
    <x v="0"/>
  </r>
  <r>
    <n v="502"/>
    <d v="2020-03-08T00:00:00"/>
    <s v="suma ranjan"/>
    <n v="8976789077"/>
    <s v="Revlon Charlie Blue 100 ML"/>
    <s v="Cosmetics"/>
    <n v="537"/>
    <n v="1"/>
    <n v="537"/>
    <n v="375.9"/>
    <n v="161.10000000000002"/>
    <s v="Chandra"/>
    <s v="Sulur"/>
    <n v="8"/>
    <s v="Mar"/>
    <x v="0"/>
    <s v="Sunday"/>
    <x v="0"/>
  </r>
  <r>
    <n v="502"/>
    <d v="2020-03-08T00:00:00"/>
    <s v="suma ranjan"/>
    <n v="8976789077"/>
    <s v="Revlon Charlie White 100 ML"/>
    <s v="Cosmetics"/>
    <n v="584"/>
    <n v="1"/>
    <n v="584"/>
    <n v="408.8"/>
    <n v="175.2"/>
    <s v="Sindhu"/>
    <s v="Sulur"/>
    <n v="8"/>
    <s v="Mar"/>
    <x v="0"/>
    <s v="Sunday"/>
    <x v="0"/>
  </r>
  <r>
    <n v="503"/>
    <d v="2020-03-08T00:00:00"/>
    <s v="sudha"/>
    <n v="8976789034"/>
    <s v="Bread Sandwich"/>
    <s v="Groceries"/>
    <n v="70"/>
    <n v="1"/>
    <n v="70"/>
    <n v="49"/>
    <n v="21"/>
    <s v="Ranjith"/>
    <s v="Sulur"/>
    <n v="8"/>
    <s v="Mar"/>
    <x v="0"/>
    <s v="Sunday"/>
    <x v="0"/>
  </r>
  <r>
    <n v="503"/>
    <d v="2020-03-08T00:00:00"/>
    <s v="sudha"/>
    <n v="8976789034"/>
    <s v="Rexona 150 GM"/>
    <s v="Cosmetics"/>
    <n v="55"/>
    <n v="3"/>
    <n v="165"/>
    <n v="115.5"/>
    <n v="49.5"/>
    <s v="Chandra"/>
    <s v="Sulur"/>
    <n v="8"/>
    <s v="Mar"/>
    <x v="0"/>
    <s v="Sunday"/>
    <x v="0"/>
  </r>
  <r>
    <n v="503"/>
    <d v="2020-03-08T00:00:00"/>
    <s v="sudha"/>
    <n v="8976789034"/>
    <s v="Cinthol 100 GM"/>
    <s v="Cosmetics"/>
    <n v="45"/>
    <n v="3"/>
    <n v="135"/>
    <n v="94.5"/>
    <n v="40.5"/>
    <s v="Chandra"/>
    <s v="Sulur"/>
    <n v="8"/>
    <s v="Mar"/>
    <x v="0"/>
    <s v="Sunday"/>
    <x v="0"/>
  </r>
  <r>
    <n v="503"/>
    <d v="2020-03-08T00:00:00"/>
    <s v="sudha"/>
    <n v="8976789034"/>
    <s v="Milk (1 Ltr)"/>
    <s v="Dairy"/>
    <n v="40"/>
    <n v="1"/>
    <n v="40"/>
    <n v="28"/>
    <n v="12"/>
    <s v="Rajan"/>
    <s v="Sulur"/>
    <n v="8"/>
    <s v="Mar"/>
    <x v="0"/>
    <s v="Sunday"/>
    <x v="0"/>
  </r>
  <r>
    <n v="503"/>
    <d v="2020-03-08T00:00:00"/>
    <s v="sudha"/>
    <n v="8976789034"/>
    <s v="Pickle 500g"/>
    <s v="Groceries"/>
    <n v="67"/>
    <n v="1"/>
    <n v="67"/>
    <n v="46.900000000000006"/>
    <n v="20.099999999999994"/>
    <s v="Chandra"/>
    <s v="Sulur"/>
    <n v="8"/>
    <s v="Mar"/>
    <x v="0"/>
    <s v="Sunday"/>
    <x v="0"/>
  </r>
  <r>
    <n v="503"/>
    <d v="2020-03-08T00:00:00"/>
    <s v="sudha"/>
    <n v="8976789034"/>
    <s v="Salt 1 kg"/>
    <s v="Groceries"/>
    <n v="15"/>
    <n v="1"/>
    <n v="15"/>
    <n v="10.5"/>
    <n v="4.5"/>
    <s v="Ranjith"/>
    <s v="Sulur"/>
    <n v="8"/>
    <s v="Mar"/>
    <x v="0"/>
    <s v="Sunday"/>
    <x v="0"/>
  </r>
  <r>
    <n v="503"/>
    <d v="2020-03-08T00:00:00"/>
    <s v="sudha"/>
    <n v="8976789034"/>
    <s v="Maybelline Mattie Lipstic 3.9 g"/>
    <s v="Cosmetics"/>
    <n v="262"/>
    <n v="1"/>
    <n v="262"/>
    <n v="183.4"/>
    <n v="78.599999999999994"/>
    <s v="Sindhu"/>
    <s v="Sulur"/>
    <n v="8"/>
    <s v="Mar"/>
    <x v="0"/>
    <s v="Sunday"/>
    <x v="0"/>
  </r>
  <r>
    <n v="503"/>
    <d v="2020-03-08T00:00:00"/>
    <s v="sudha"/>
    <n v="8976789034"/>
    <s v="Faces Long Wear Eye Pencil"/>
    <s v="Cosmetics"/>
    <n v="349"/>
    <n v="1"/>
    <n v="349"/>
    <n v="244.3"/>
    <n v="104.69999999999999"/>
    <s v="Ranjith"/>
    <s v="Sulur"/>
    <n v="8"/>
    <s v="Mar"/>
    <x v="0"/>
    <s v="Sunday"/>
    <x v="0"/>
  </r>
  <r>
    <n v="503"/>
    <d v="2020-03-08T00:00:00"/>
    <s v="sudha"/>
    <n v="8976789034"/>
    <s v="Revlon Charlie Blue 100 ML"/>
    <s v="Cosmetics"/>
    <n v="537"/>
    <n v="1"/>
    <n v="537"/>
    <n v="375.9"/>
    <n v="161.10000000000002"/>
    <s v="Ranjith"/>
    <s v="Sulur"/>
    <n v="8"/>
    <s v="Mar"/>
    <x v="0"/>
    <s v="Sunday"/>
    <x v="0"/>
  </r>
  <r>
    <n v="503"/>
    <d v="2020-03-08T00:00:00"/>
    <s v="sudha"/>
    <n v="8976789034"/>
    <s v="Revlon Charlie White 100 ML"/>
    <s v="Cosmetics"/>
    <n v="584"/>
    <n v="1"/>
    <n v="584"/>
    <n v="408.8"/>
    <n v="175.2"/>
    <s v="Chandra"/>
    <s v="Sulur"/>
    <n v="8"/>
    <s v="Mar"/>
    <x v="0"/>
    <s v="Sunday"/>
    <x v="0"/>
  </r>
  <r>
    <n v="504"/>
    <d v="2020-03-08T00:00:00"/>
    <s v="Rajesh singh"/>
    <n v="9876548767"/>
    <s v="Cinthol 100 GM"/>
    <s v="Cosmetics"/>
    <n v="45"/>
    <n v="3"/>
    <n v="135"/>
    <n v="94.5"/>
    <n v="40.5"/>
    <s v="Rajan"/>
    <s v="Sulur"/>
    <n v="8"/>
    <s v="Mar"/>
    <x v="0"/>
    <s v="Sunday"/>
    <x v="0"/>
  </r>
  <r>
    <n v="504"/>
    <d v="2020-03-08T00:00:00"/>
    <s v="Rajesh singh"/>
    <n v="9876548767"/>
    <s v="Rexona 150 GM"/>
    <s v="Cosmetics"/>
    <n v="55"/>
    <n v="6"/>
    <n v="330"/>
    <n v="231"/>
    <n v="99"/>
    <s v="Ranjith"/>
    <s v="Sulur"/>
    <n v="8"/>
    <s v="Mar"/>
    <x v="0"/>
    <s v="Sunday"/>
    <x v="0"/>
  </r>
  <r>
    <n v="504"/>
    <d v="2020-03-08T00:00:00"/>
    <s v="Rajesh singh"/>
    <n v="9876548767"/>
    <s v="Cinthol 100 GM"/>
    <s v="Cosmetics"/>
    <n v="45"/>
    <n v="3"/>
    <n v="135"/>
    <n v="94.5"/>
    <n v="40.5"/>
    <s v="Rajan"/>
    <s v="Sulur"/>
    <n v="8"/>
    <s v="Mar"/>
    <x v="0"/>
    <s v="Sunday"/>
    <x v="0"/>
  </r>
  <r>
    <n v="504"/>
    <d v="2020-03-08T00:00:00"/>
    <s v="Rajesh singh"/>
    <n v="9876548767"/>
    <s v="Rexona 150 GM"/>
    <s v="Cosmetics"/>
    <n v="55"/>
    <n v="6"/>
    <n v="330"/>
    <n v="231"/>
    <n v="99"/>
    <s v="Rajan"/>
    <s v="Sulur"/>
    <n v="8"/>
    <s v="Mar"/>
    <x v="0"/>
    <s v="Sunday"/>
    <x v="0"/>
  </r>
  <r>
    <n v="504"/>
    <d v="2020-03-08T00:00:00"/>
    <s v="suma ranjan"/>
    <n v="8976789077"/>
    <s v="Bread Sandwich"/>
    <s v="Groceries"/>
    <n v="70"/>
    <n v="1"/>
    <n v="70"/>
    <n v="49"/>
    <n v="21"/>
    <s v="Rajan"/>
    <s v="Sulur"/>
    <n v="8"/>
    <s v="Mar"/>
    <x v="0"/>
    <s v="Sunday"/>
    <x v="0"/>
  </r>
  <r>
    <n v="504"/>
    <d v="2020-03-08T00:00:00"/>
    <s v="suma ranjan"/>
    <n v="8976789077"/>
    <s v="Rexona 150 GM"/>
    <s v="Cosmetics"/>
    <n v="55"/>
    <n v="3"/>
    <n v="165"/>
    <n v="115.5"/>
    <n v="49.5"/>
    <s v="Chandra"/>
    <s v="Sulur"/>
    <n v="8"/>
    <s v="Mar"/>
    <x v="0"/>
    <s v="Sunday"/>
    <x v="0"/>
  </r>
  <r>
    <n v="504"/>
    <d v="2020-03-08T00:00:00"/>
    <s v="suma ranjan"/>
    <n v="8976789077"/>
    <s v="Cinthol 100 GM"/>
    <s v="Cosmetics"/>
    <n v="45"/>
    <n v="3"/>
    <n v="135"/>
    <n v="94.5"/>
    <n v="40.5"/>
    <s v="Rajan"/>
    <s v="Sulur"/>
    <n v="8"/>
    <s v="Mar"/>
    <x v="0"/>
    <s v="Sunday"/>
    <x v="0"/>
  </r>
  <r>
    <n v="504"/>
    <d v="2020-03-08T00:00:00"/>
    <s v="suma ranjan"/>
    <n v="8976789077"/>
    <s v="Milk (1 Ltr)"/>
    <s v="Dairy"/>
    <n v="40"/>
    <n v="1"/>
    <n v="40"/>
    <n v="28"/>
    <n v="12"/>
    <s v="Chandra"/>
    <s v="Sulur"/>
    <n v="8"/>
    <s v="Mar"/>
    <x v="0"/>
    <s v="Sunday"/>
    <x v="0"/>
  </r>
  <r>
    <n v="504"/>
    <d v="2020-03-08T00:00:00"/>
    <s v="Suresh"/>
    <n v="8976789065"/>
    <s v="Pickle 500g"/>
    <s v="Groceries"/>
    <n v="67"/>
    <n v="1"/>
    <n v="67"/>
    <n v="46.900000000000006"/>
    <n v="20.099999999999994"/>
    <s v="Sindhu"/>
    <s v="Sulur"/>
    <n v="8"/>
    <s v="Mar"/>
    <x v="0"/>
    <s v="Sunday"/>
    <x v="0"/>
  </r>
  <r>
    <n v="504"/>
    <d v="2020-03-08T00:00:00"/>
    <s v="Suresh"/>
    <n v="8976789065"/>
    <s v="Salt 1 kg"/>
    <s v="Groceries"/>
    <n v="15"/>
    <n v="1"/>
    <n v="15"/>
    <n v="10.5"/>
    <n v="4.5"/>
    <s v="Sindhu"/>
    <s v="Sulur"/>
    <n v="8"/>
    <s v="Mar"/>
    <x v="0"/>
    <s v="Sunday"/>
    <x v="0"/>
  </r>
  <r>
    <n v="504"/>
    <d v="2020-03-08T00:00:00"/>
    <s v="Suresh"/>
    <n v="8976789065"/>
    <s v="Maybelline Mattie Lipstic 3.9 g"/>
    <s v="Cosmetics"/>
    <n v="262"/>
    <n v="1"/>
    <n v="262"/>
    <n v="183.4"/>
    <n v="78.599999999999994"/>
    <s v="Rajan"/>
    <s v="Sulur"/>
    <n v="8"/>
    <s v="Mar"/>
    <x v="0"/>
    <s v="Sunday"/>
    <x v="0"/>
  </r>
  <r>
    <n v="504"/>
    <d v="2020-03-08T00:00:00"/>
    <s v="Suresh"/>
    <n v="8976789065"/>
    <s v="Faces Long Wear Eye Pencil"/>
    <s v="Cosmetics"/>
    <n v="349"/>
    <n v="1"/>
    <n v="349"/>
    <n v="244.3"/>
    <n v="104.69999999999999"/>
    <s v="Sindhu"/>
    <s v="Sulur"/>
    <n v="8"/>
    <s v="Mar"/>
    <x v="0"/>
    <s v="Sunday"/>
    <x v="0"/>
  </r>
  <r>
    <n v="504"/>
    <d v="2020-03-08T00:00:00"/>
    <s v="Suresh"/>
    <n v="8976789065"/>
    <s v="Revlon Charlie Blue 100 ML"/>
    <s v="Cosmetics"/>
    <n v="537"/>
    <n v="1"/>
    <n v="537"/>
    <n v="375.9"/>
    <n v="161.10000000000002"/>
    <s v="Rajan"/>
    <s v="Sulur"/>
    <n v="8"/>
    <s v="Mar"/>
    <x v="0"/>
    <s v="Sunday"/>
    <x v="0"/>
  </r>
  <r>
    <n v="504"/>
    <d v="2020-03-08T00:00:00"/>
    <s v="Suresh"/>
    <n v="8976789065"/>
    <s v="Revlon Charlie White 100 ML"/>
    <s v="Cosmetics"/>
    <n v="584"/>
    <n v="1"/>
    <n v="584"/>
    <n v="408.8"/>
    <n v="175.2"/>
    <s v="Chandra"/>
    <s v="Sulur"/>
    <n v="8"/>
    <s v="Mar"/>
    <x v="0"/>
    <s v="Sunday"/>
    <x v="0"/>
  </r>
  <r>
    <n v="505"/>
    <d v="2020-03-09T00:00:00"/>
    <s v="Rajesh singh"/>
    <n v="9876548767"/>
    <s v="Cinthol 100 GM"/>
    <s v="Cosmetics"/>
    <n v="45"/>
    <n v="3"/>
    <n v="135"/>
    <n v="94.5"/>
    <n v="40.5"/>
    <s v="Rajan"/>
    <s v="Sulur"/>
    <n v="9"/>
    <s v="Mar"/>
    <x v="0"/>
    <s v="Monday"/>
    <x v="0"/>
  </r>
  <r>
    <n v="505"/>
    <d v="2020-03-09T00:00:00"/>
    <s v="Rajesh singh"/>
    <n v="9876548767"/>
    <s v="Rexona 150 GM"/>
    <s v="Cosmetics"/>
    <n v="55"/>
    <n v="6"/>
    <n v="330"/>
    <n v="231"/>
    <n v="99"/>
    <s v="Ranjith"/>
    <s v="Sulur"/>
    <n v="9"/>
    <s v="Mar"/>
    <x v="0"/>
    <s v="Monday"/>
    <x v="0"/>
  </r>
  <r>
    <n v="505"/>
    <d v="2020-03-09T00:00:00"/>
    <s v="suma ranjan"/>
    <n v="8976789077"/>
    <s v="Milk (1 Ltr)"/>
    <s v="Dairy"/>
    <n v="40"/>
    <n v="1"/>
    <n v="40"/>
    <n v="28"/>
    <n v="12"/>
    <s v="Rajan"/>
    <s v="Sulur"/>
    <n v="9"/>
    <s v="Mar"/>
    <x v="0"/>
    <s v="Monday"/>
    <x v="0"/>
  </r>
  <r>
    <n v="505"/>
    <d v="2020-03-09T00:00:00"/>
    <s v="suma ranjan"/>
    <n v="8976789077"/>
    <s v="Pickle 500g"/>
    <s v="Groceries"/>
    <n v="67"/>
    <n v="1"/>
    <n v="67"/>
    <n v="46.900000000000006"/>
    <n v="20.099999999999994"/>
    <s v="Sindhu"/>
    <s v="Sulur"/>
    <n v="9"/>
    <s v="Mar"/>
    <x v="0"/>
    <s v="Monday"/>
    <x v="0"/>
  </r>
  <r>
    <n v="505"/>
    <d v="2020-03-09T00:00:00"/>
    <s v="suma ranjan"/>
    <n v="8976789077"/>
    <s v="Salt 1 kg"/>
    <s v="Groceries"/>
    <n v="15"/>
    <n v="1"/>
    <n v="15"/>
    <n v="10.5"/>
    <n v="4.5"/>
    <s v="Ranjith"/>
    <s v="Sulur"/>
    <n v="9"/>
    <s v="Mar"/>
    <x v="0"/>
    <s v="Monday"/>
    <x v="0"/>
  </r>
  <r>
    <n v="505"/>
    <d v="2020-03-09T00:00:00"/>
    <s v="suma ranjan"/>
    <n v="8976789077"/>
    <s v="Maybelline Mattie Lipstic 3.9 g"/>
    <s v="Cosmetics"/>
    <n v="262"/>
    <n v="1"/>
    <n v="262"/>
    <n v="183.4"/>
    <n v="78.599999999999994"/>
    <s v="Rajan"/>
    <s v="Sulur"/>
    <n v="9"/>
    <s v="Mar"/>
    <x v="0"/>
    <s v="Monday"/>
    <x v="0"/>
  </r>
  <r>
    <n v="505"/>
    <d v="2020-03-09T00:00:00"/>
    <s v="suma ranjan"/>
    <n v="8976789077"/>
    <s v="Faces Long Wear Eye Pencil"/>
    <s v="Cosmetics"/>
    <n v="349"/>
    <n v="1"/>
    <n v="349"/>
    <n v="244.3"/>
    <n v="104.69999999999999"/>
    <s v="Rajan"/>
    <s v="Sulur"/>
    <n v="9"/>
    <s v="Mar"/>
    <x v="0"/>
    <s v="Monday"/>
    <x v="0"/>
  </r>
  <r>
    <n v="505"/>
    <d v="2020-03-09T00:00:00"/>
    <s v="suma ranjan"/>
    <n v="8976789077"/>
    <s v="Revlon Charlie Blue 100 ML"/>
    <s v="Cosmetics"/>
    <n v="537"/>
    <n v="1"/>
    <n v="537"/>
    <n v="375.9"/>
    <n v="161.10000000000002"/>
    <s v="Ranjith"/>
    <s v="Sulur"/>
    <n v="9"/>
    <s v="Mar"/>
    <x v="0"/>
    <s v="Monday"/>
    <x v="0"/>
  </r>
  <r>
    <n v="505"/>
    <d v="2020-03-09T00:00:00"/>
    <s v="suma ranjan"/>
    <n v="8976789077"/>
    <s v="Revlon Charlie White 100 ML"/>
    <s v="Cosmetics"/>
    <n v="584"/>
    <n v="1"/>
    <n v="584"/>
    <n v="408.8"/>
    <n v="175.2"/>
    <s v="Rajan"/>
    <s v="Sulur"/>
    <n v="9"/>
    <s v="Mar"/>
    <x v="0"/>
    <s v="Monday"/>
    <x v="0"/>
  </r>
  <r>
    <n v="506"/>
    <d v="2020-03-09T00:00:00"/>
    <s v="Rajesh singh"/>
    <n v="9876548767"/>
    <s v="Cinthol 100 GM"/>
    <s v="Cosmetics"/>
    <n v="45"/>
    <n v="3"/>
    <n v="135"/>
    <n v="94.5"/>
    <n v="40.5"/>
    <s v="Rajan"/>
    <s v="Sulur"/>
    <n v="9"/>
    <s v="Mar"/>
    <x v="0"/>
    <s v="Monday"/>
    <x v="0"/>
  </r>
  <r>
    <n v="506"/>
    <d v="2020-03-09T00:00:00"/>
    <s v="Rajesh singh"/>
    <n v="9876548767"/>
    <s v="Rexona 150 GM"/>
    <s v="Cosmetics"/>
    <n v="55"/>
    <n v="6"/>
    <n v="330"/>
    <n v="231"/>
    <n v="99"/>
    <s v="Chandra"/>
    <s v="Sulur"/>
    <n v="9"/>
    <s v="Mar"/>
    <x v="0"/>
    <s v="Monday"/>
    <x v="0"/>
  </r>
  <r>
    <n v="506"/>
    <d v="2020-03-09T00:00:00"/>
    <s v="suma ranjan"/>
    <n v="8976789077"/>
    <s v="Revlon Charlie White 100 ML"/>
    <s v="Cosmetics"/>
    <n v="584"/>
    <n v="1"/>
    <n v="584"/>
    <n v="408.8"/>
    <n v="175.2"/>
    <s v="Sindhu"/>
    <s v="Sulur"/>
    <n v="9"/>
    <s v="Mar"/>
    <x v="0"/>
    <s v="Monday"/>
    <x v="0"/>
  </r>
  <r>
    <n v="506"/>
    <d v="2020-03-09T00:00:00"/>
    <s v="suma ranjan"/>
    <n v="8976789077"/>
    <s v="Milk (1 Ltr)"/>
    <s v="Dairy"/>
    <n v="40"/>
    <n v="1"/>
    <n v="40"/>
    <n v="28"/>
    <n v="12"/>
    <s v="Sindhu"/>
    <s v="Sulur"/>
    <n v="9"/>
    <s v="Mar"/>
    <x v="0"/>
    <s v="Monday"/>
    <x v="0"/>
  </r>
  <r>
    <n v="506"/>
    <d v="2020-03-09T00:00:00"/>
    <s v="suma ranjan"/>
    <n v="8976789077"/>
    <s v="Pickle 500g"/>
    <s v="Groceries"/>
    <n v="67"/>
    <n v="1"/>
    <n v="67"/>
    <n v="46.900000000000006"/>
    <n v="20.099999999999994"/>
    <s v="Rajan"/>
    <s v="Sulur"/>
    <n v="9"/>
    <s v="Mar"/>
    <x v="0"/>
    <s v="Monday"/>
    <x v="0"/>
  </r>
  <r>
    <n v="506"/>
    <d v="2020-03-09T00:00:00"/>
    <s v="suma ranjan"/>
    <n v="8976789077"/>
    <s v="Salt 1 kg"/>
    <s v="Groceries"/>
    <n v="15"/>
    <n v="1"/>
    <n v="15"/>
    <n v="10.5"/>
    <n v="4.5"/>
    <s v="Rajan"/>
    <s v="Sulur"/>
    <n v="9"/>
    <s v="Mar"/>
    <x v="0"/>
    <s v="Monday"/>
    <x v="0"/>
  </r>
  <r>
    <n v="506"/>
    <d v="2020-03-09T00:00:00"/>
    <s v="suma ranjan"/>
    <n v="8976789077"/>
    <s v="Maybelline Mattie Lipstic 3.9 g"/>
    <s v="Cosmetics"/>
    <n v="262"/>
    <n v="1"/>
    <n v="262"/>
    <n v="183.4"/>
    <n v="78.599999999999994"/>
    <s v="Sindhu"/>
    <s v="Sulur"/>
    <n v="9"/>
    <s v="Mar"/>
    <x v="0"/>
    <s v="Monday"/>
    <x v="0"/>
  </r>
  <r>
    <n v="506"/>
    <d v="2020-03-09T00:00:00"/>
    <s v="suma ranjan"/>
    <n v="8976789077"/>
    <s v="Faces Long Wear Eye Pencil"/>
    <s v="Cosmetics"/>
    <n v="349"/>
    <n v="1"/>
    <n v="349"/>
    <n v="244.3"/>
    <n v="104.69999999999999"/>
    <s v="Sindhu"/>
    <s v="Sulur"/>
    <n v="9"/>
    <s v="Mar"/>
    <x v="0"/>
    <s v="Monday"/>
    <x v="0"/>
  </r>
  <r>
    <n v="506"/>
    <d v="2020-03-09T00:00:00"/>
    <s v="suma ranjan"/>
    <n v="8976789077"/>
    <s v="Revlon Charlie Blue 100 ML"/>
    <s v="Cosmetics"/>
    <n v="537"/>
    <n v="1"/>
    <n v="537"/>
    <n v="375.9"/>
    <n v="161.10000000000002"/>
    <s v="Rajan"/>
    <s v="Sulur"/>
    <n v="9"/>
    <s v="Mar"/>
    <x v="0"/>
    <s v="Monday"/>
    <x v="0"/>
  </r>
  <r>
    <n v="506"/>
    <d v="2020-03-09T00:00:00"/>
    <s v="suma ranjan"/>
    <n v="8976789077"/>
    <s v="Revlon Charlie White 100 ML"/>
    <s v="Cosmetics"/>
    <n v="584"/>
    <n v="1"/>
    <n v="584"/>
    <n v="408.8"/>
    <n v="175.2"/>
    <s v="Chandra"/>
    <s v="Sulur"/>
    <n v="9"/>
    <s v="Mar"/>
    <x v="0"/>
    <s v="Monday"/>
    <x v="0"/>
  </r>
  <r>
    <n v="507"/>
    <d v="2020-03-09T00:00:00"/>
    <s v="Rajesh singh"/>
    <n v="9876548767"/>
    <s v="Cinthol 100 GM"/>
    <s v="Cosmetics"/>
    <n v="45"/>
    <n v="3"/>
    <n v="135"/>
    <n v="94.5"/>
    <n v="40.5"/>
    <s v="Rajan"/>
    <s v="Sulur"/>
    <n v="9"/>
    <s v="Mar"/>
    <x v="0"/>
    <s v="Monday"/>
    <x v="0"/>
  </r>
  <r>
    <n v="507"/>
    <d v="2020-03-09T00:00:00"/>
    <s v="Rajesh singh"/>
    <n v="9876548767"/>
    <s v="Rexona 150 GM"/>
    <s v="Cosmetics"/>
    <n v="55"/>
    <n v="6"/>
    <n v="330"/>
    <n v="231"/>
    <n v="99"/>
    <s v="Rajan"/>
    <s v="Sulur"/>
    <n v="9"/>
    <s v="Mar"/>
    <x v="0"/>
    <s v="Monday"/>
    <x v="0"/>
  </r>
  <r>
    <n v="508"/>
    <d v="2020-03-09T00:00:00"/>
    <s v="Rajesh singh"/>
    <n v="9876548767"/>
    <s v="Cinthol 100 GM"/>
    <s v="Cosmetics"/>
    <n v="45"/>
    <n v="3"/>
    <n v="135"/>
    <n v="94.5"/>
    <n v="40.5"/>
    <s v="Chandra"/>
    <s v="Sulur"/>
    <n v="9"/>
    <s v="Mar"/>
    <x v="0"/>
    <s v="Monday"/>
    <x v="0"/>
  </r>
  <r>
    <n v="508"/>
    <d v="2020-03-09T00:00:00"/>
    <s v="Rajesh singh"/>
    <n v="9876548767"/>
    <s v="Rexona 150 GM"/>
    <s v="Cosmetics"/>
    <n v="55"/>
    <n v="6"/>
    <n v="330"/>
    <n v="231"/>
    <n v="99"/>
    <s v="Chandra"/>
    <s v="Sulur"/>
    <n v="9"/>
    <s v="Mar"/>
    <x v="0"/>
    <s v="Monday"/>
    <x v="0"/>
  </r>
  <r>
    <n v="509"/>
    <d v="2020-03-09T00:00:00"/>
    <s v="suma ranjan"/>
    <n v="8976789077"/>
    <s v="Milk (1 Ltr)"/>
    <s v="Dairy"/>
    <n v="40"/>
    <n v="1"/>
    <n v="40"/>
    <n v="28"/>
    <n v="12"/>
    <s v="Rajan"/>
    <s v="Sulur"/>
    <n v="9"/>
    <s v="Mar"/>
    <x v="0"/>
    <s v="Monday"/>
    <x v="0"/>
  </r>
  <r>
    <n v="509"/>
    <d v="2020-03-09T00:00:00"/>
    <s v="suma ranjan"/>
    <n v="8976789077"/>
    <s v="Pickle 500g"/>
    <s v="Groceries"/>
    <n v="67"/>
    <n v="1"/>
    <n v="67"/>
    <n v="46.900000000000006"/>
    <n v="20.099999999999994"/>
    <s v="Chandra"/>
    <s v="Sulur"/>
    <n v="9"/>
    <s v="Mar"/>
    <x v="0"/>
    <s v="Monday"/>
    <x v="0"/>
  </r>
  <r>
    <n v="509"/>
    <d v="2020-03-09T00:00:00"/>
    <s v="suma ranjan"/>
    <n v="8976789077"/>
    <s v="Salt 1 kg"/>
    <s v="Groceries"/>
    <n v="15"/>
    <n v="1"/>
    <n v="15"/>
    <n v="10.5"/>
    <n v="4.5"/>
    <s v="Sindhu"/>
    <s v="Sulur"/>
    <n v="9"/>
    <s v="Mar"/>
    <x v="0"/>
    <s v="Monday"/>
    <x v="0"/>
  </r>
  <r>
    <n v="509"/>
    <d v="2020-03-09T00:00:00"/>
    <s v="suma ranjan"/>
    <n v="8976789077"/>
    <s v="Maybelline Mattie Lipstic 3.9 g"/>
    <s v="Cosmetics"/>
    <n v="262"/>
    <n v="1"/>
    <n v="262"/>
    <n v="183.4"/>
    <n v="78.599999999999994"/>
    <s v="Ranjith"/>
    <s v="Sulur"/>
    <n v="9"/>
    <s v="Mar"/>
    <x v="0"/>
    <s v="Monday"/>
    <x v="0"/>
  </r>
  <r>
    <n v="509"/>
    <d v="2020-03-09T00:00:00"/>
    <s v="suma ranjan"/>
    <n v="8976789077"/>
    <s v="Faces Long Wear Eye Pencil"/>
    <s v="Cosmetics"/>
    <n v="349"/>
    <n v="1"/>
    <n v="349"/>
    <n v="244.3"/>
    <n v="104.69999999999999"/>
    <s v="Ranjith"/>
    <s v="Sulur"/>
    <n v="9"/>
    <s v="Mar"/>
    <x v="0"/>
    <s v="Monday"/>
    <x v="0"/>
  </r>
  <r>
    <n v="509"/>
    <d v="2020-03-09T00:00:00"/>
    <s v="suma ranjan"/>
    <n v="8976789077"/>
    <s v="Revlon Charlie Blue 100 ML"/>
    <s v="Cosmetics"/>
    <n v="537"/>
    <n v="1"/>
    <n v="537"/>
    <n v="375.9"/>
    <n v="161.10000000000002"/>
    <s v="Ranjith"/>
    <s v="Sulur"/>
    <n v="9"/>
    <s v="Mar"/>
    <x v="0"/>
    <s v="Monday"/>
    <x v="0"/>
  </r>
  <r>
    <n v="509"/>
    <d v="2020-03-09T00:00:00"/>
    <s v="suma ranjan"/>
    <n v="8976789077"/>
    <s v="Revlon Charlie White 100 ML"/>
    <s v="Cosmetics"/>
    <n v="584"/>
    <n v="1"/>
    <n v="584"/>
    <n v="408.8"/>
    <n v="175.2"/>
    <s v="Rajan"/>
    <s v="Sulur"/>
    <n v="9"/>
    <s v="Mar"/>
    <x v="0"/>
    <s v="Monday"/>
    <x v="0"/>
  </r>
  <r>
    <n v="510"/>
    <d v="2020-03-09T00:00:00"/>
    <s v="Sundar"/>
    <n v="8976789056"/>
    <s v="Bread Sandwich"/>
    <s v="Groceries"/>
    <n v="70"/>
    <n v="1"/>
    <n v="70"/>
    <n v="49"/>
    <n v="21"/>
    <s v="Chandra"/>
    <s v="Sulur"/>
    <n v="9"/>
    <s v="Mar"/>
    <x v="0"/>
    <s v="Monday"/>
    <x v="0"/>
  </r>
  <r>
    <n v="510"/>
    <d v="2020-03-09T00:00:00"/>
    <s v="Sundar"/>
    <n v="8976789056"/>
    <s v="Milk (1 Ltr)"/>
    <s v="Dairy"/>
    <n v="40"/>
    <n v="2"/>
    <n v="80"/>
    <n v="56"/>
    <n v="24"/>
    <s v="Rajan"/>
    <s v="Sulur"/>
    <n v="9"/>
    <s v="Mar"/>
    <x v="0"/>
    <s v="Monday"/>
    <x v="0"/>
  </r>
  <r>
    <n v="510"/>
    <d v="2020-03-09T00:00:00"/>
    <s v="Sundar"/>
    <n v="8976789056"/>
    <s v="Rexona 150 GM"/>
    <s v="Cosmetics"/>
    <n v="55"/>
    <n v="1"/>
    <n v="55"/>
    <n v="38.5"/>
    <n v="16.5"/>
    <s v="Chandra"/>
    <s v="Sulur"/>
    <n v="9"/>
    <s v="Mar"/>
    <x v="0"/>
    <s v="Monday"/>
    <x v="0"/>
  </r>
  <r>
    <n v="511"/>
    <d v="2020-03-09T00:00:00"/>
    <s v="Rajesh singh"/>
    <n v="9876548767"/>
    <s v="Cinthol 100 GM"/>
    <s v="Cosmetics"/>
    <n v="45"/>
    <n v="3"/>
    <n v="135"/>
    <n v="94.5"/>
    <n v="40.5"/>
    <s v="Sindhu"/>
    <s v="Sulur"/>
    <n v="9"/>
    <s v="Mar"/>
    <x v="0"/>
    <s v="Monday"/>
    <x v="0"/>
  </r>
  <r>
    <n v="511"/>
    <d v="2020-03-09T00:00:00"/>
    <s v="Rajesh singh"/>
    <n v="9876548767"/>
    <s v="Rexona 150 GM"/>
    <s v="Cosmetics"/>
    <n v="55"/>
    <n v="6"/>
    <n v="330"/>
    <n v="231"/>
    <n v="99"/>
    <s v="Rajan"/>
    <s v="Sulur"/>
    <n v="9"/>
    <s v="Mar"/>
    <x v="0"/>
    <s v="Monday"/>
    <x v="0"/>
  </r>
  <r>
    <n v="513"/>
    <d v="2020-03-09T00:00:00"/>
    <s v="Rakson"/>
    <n v="8976789057"/>
    <s v="Milk (1 Ltr)"/>
    <s v="Dairy"/>
    <n v="40"/>
    <n v="1"/>
    <n v="40"/>
    <n v="28"/>
    <n v="12"/>
    <s v="Chandra"/>
    <s v="Sulur"/>
    <n v="9"/>
    <s v="Mar"/>
    <x v="0"/>
    <s v="Monday"/>
    <x v="0"/>
  </r>
  <r>
    <n v="514"/>
    <d v="2020-03-09T00:00:00"/>
    <s v="suma ranjan"/>
    <n v="8976789077"/>
    <s v="Bread Sandwich"/>
    <s v="Groceries"/>
    <n v="70"/>
    <n v="1"/>
    <n v="70"/>
    <n v="49"/>
    <n v="21"/>
    <s v="Chandra"/>
    <s v="Sulur"/>
    <n v="9"/>
    <s v="Mar"/>
    <x v="0"/>
    <s v="Monday"/>
    <x v="0"/>
  </r>
  <r>
    <n v="514"/>
    <d v="2020-03-09T00:00:00"/>
    <s v="suma ranjan"/>
    <n v="8976789077"/>
    <s v="Rexona 150 GM"/>
    <s v="Cosmetics"/>
    <n v="55"/>
    <n v="3"/>
    <n v="165"/>
    <n v="115.5"/>
    <n v="49.5"/>
    <s v="Ranjith"/>
    <s v="Sulur"/>
    <n v="9"/>
    <s v="Mar"/>
    <x v="0"/>
    <s v="Monday"/>
    <x v="0"/>
  </r>
  <r>
    <n v="514"/>
    <d v="2020-03-09T00:00:00"/>
    <s v="suma ranjan"/>
    <n v="8976789077"/>
    <s v="Cinthol 100 GM"/>
    <s v="Cosmetics"/>
    <n v="45"/>
    <n v="3"/>
    <n v="135"/>
    <n v="94.5"/>
    <n v="40.5"/>
    <s v="Ranjith"/>
    <s v="Sulur"/>
    <n v="9"/>
    <s v="Mar"/>
    <x v="0"/>
    <s v="Monday"/>
    <x v="0"/>
  </r>
  <r>
    <n v="514"/>
    <d v="2020-03-09T00:00:00"/>
    <s v="suma ranjan"/>
    <n v="8976789077"/>
    <s v="Milk (1 Ltr)"/>
    <s v="Dairy"/>
    <n v="40"/>
    <n v="1"/>
    <n v="40"/>
    <n v="28"/>
    <n v="12"/>
    <s v="Chandra"/>
    <s v="Sulur"/>
    <n v="9"/>
    <s v="Mar"/>
    <x v="0"/>
    <s v="Monday"/>
    <x v="0"/>
  </r>
  <r>
    <n v="514"/>
    <d v="2020-03-09T00:00:00"/>
    <s v="suma ranjan"/>
    <n v="8976789077"/>
    <s v="Pickle 500g"/>
    <s v="Groceries"/>
    <n v="67"/>
    <n v="1"/>
    <n v="67"/>
    <n v="46.900000000000006"/>
    <n v="20.099999999999994"/>
    <s v="Chandra"/>
    <s v="Sulur"/>
    <n v="9"/>
    <s v="Mar"/>
    <x v="0"/>
    <s v="Monday"/>
    <x v="0"/>
  </r>
  <r>
    <n v="512"/>
    <d v="2020-03-10T00:00:00"/>
    <s v="Sundar"/>
    <n v="8976789056"/>
    <s v="Bread Sandwich"/>
    <s v="Groceries"/>
    <n v="70"/>
    <n v="1"/>
    <n v="70"/>
    <n v="49"/>
    <n v="21"/>
    <s v="Chandra"/>
    <s v="Sulur"/>
    <n v="10"/>
    <s v="Mar"/>
    <x v="0"/>
    <s v="Tuesday"/>
    <x v="0"/>
  </r>
  <r>
    <n v="512"/>
    <d v="2020-03-10T00:00:00"/>
    <s v="Sundar"/>
    <n v="8976789056"/>
    <s v="Milk (1 Ltr)"/>
    <s v="Dairy"/>
    <n v="40"/>
    <n v="2"/>
    <n v="80"/>
    <n v="56"/>
    <n v="24"/>
    <s v="Sindhu"/>
    <s v="Sulur"/>
    <n v="10"/>
    <s v="Mar"/>
    <x v="0"/>
    <s v="Tuesday"/>
    <x v="0"/>
  </r>
  <r>
    <n v="512"/>
    <d v="2020-03-10T00:00:00"/>
    <s v="Sundar"/>
    <n v="8976789056"/>
    <s v="Rexona 150 GM"/>
    <s v="Cosmetics"/>
    <n v="55"/>
    <n v="1"/>
    <n v="55"/>
    <n v="38.5"/>
    <n v="16.5"/>
    <s v="Rajan"/>
    <s v="Sulur"/>
    <n v="10"/>
    <s v="Mar"/>
    <x v="0"/>
    <s v="Tuesday"/>
    <x v="0"/>
  </r>
  <r>
    <n v="516"/>
    <d v="2020-03-10T00:00:00"/>
    <s v="Rajesh singh"/>
    <n v="9876548767"/>
    <s v="Cinthol 100 GM"/>
    <s v="Cosmetics"/>
    <n v="45"/>
    <n v="3"/>
    <n v="135"/>
    <n v="94.5"/>
    <n v="40.5"/>
    <s v="Sindhu"/>
    <s v="Sulur"/>
    <n v="10"/>
    <s v="Mar"/>
    <x v="0"/>
    <s v="Tuesday"/>
    <x v="0"/>
  </r>
  <r>
    <n v="516"/>
    <d v="2020-03-10T00:00:00"/>
    <s v="Rajesh singh"/>
    <n v="9876548767"/>
    <s v="Rexona 150 GM"/>
    <s v="Cosmetics"/>
    <n v="55"/>
    <n v="6"/>
    <n v="330"/>
    <n v="231"/>
    <n v="99"/>
    <s v="Ranjith"/>
    <s v="Sulur"/>
    <n v="10"/>
    <s v="Mar"/>
    <x v="0"/>
    <s v="Tuesday"/>
    <x v="0"/>
  </r>
  <r>
    <n v="518"/>
    <d v="2020-03-10T00:00:00"/>
    <s v="Rakson"/>
    <n v="8976789057"/>
    <s v="Milk (1 Ltr)"/>
    <s v="Dairy"/>
    <n v="40"/>
    <n v="1"/>
    <n v="40"/>
    <n v="28"/>
    <n v="12"/>
    <s v="Sindhu"/>
    <s v="Sulur"/>
    <n v="10"/>
    <s v="Mar"/>
    <x v="0"/>
    <s v="Tuesday"/>
    <x v="0"/>
  </r>
  <r>
    <n v="518"/>
    <d v="2020-03-10T00:00:00"/>
    <s v="Rakson"/>
    <n v="8976789057"/>
    <s v="Bread Sandwich"/>
    <s v="Groceries"/>
    <n v="70"/>
    <n v="1"/>
    <n v="70"/>
    <n v="49"/>
    <n v="21"/>
    <s v="Ranjith"/>
    <s v="Sulur"/>
    <n v="10"/>
    <s v="Mar"/>
    <x v="0"/>
    <s v="Tuesday"/>
    <x v="0"/>
  </r>
  <r>
    <n v="518"/>
    <d v="2020-03-10T00:00:00"/>
    <s v="Rakson"/>
    <n v="8976789057"/>
    <s v="Rexona 150 GM"/>
    <s v="Cosmetics"/>
    <n v="55"/>
    <n v="3"/>
    <n v="165"/>
    <n v="115.5"/>
    <n v="49.5"/>
    <s v="Rajan"/>
    <s v="Sulur"/>
    <n v="10"/>
    <s v="Mar"/>
    <x v="0"/>
    <s v="Tuesday"/>
    <x v="0"/>
  </r>
  <r>
    <n v="518"/>
    <d v="2020-03-10T00:00:00"/>
    <s v="Rakson"/>
    <n v="8976789057"/>
    <s v="Cinthol 100 GM"/>
    <s v="Cosmetics"/>
    <n v="45"/>
    <n v="3"/>
    <n v="135"/>
    <n v="94.5"/>
    <n v="40.5"/>
    <s v="Sindhu"/>
    <s v="Sulur"/>
    <n v="10"/>
    <s v="Mar"/>
    <x v="0"/>
    <s v="Tuesday"/>
    <x v="0"/>
  </r>
  <r>
    <n v="518"/>
    <d v="2020-03-10T00:00:00"/>
    <s v="Rakson"/>
    <n v="8976789057"/>
    <s v="Milk (1 Ltr)"/>
    <s v="Dairy"/>
    <n v="40"/>
    <n v="1"/>
    <n v="40"/>
    <n v="28"/>
    <n v="12"/>
    <s v="Chandra"/>
    <s v="Sulur"/>
    <n v="10"/>
    <s v="Mar"/>
    <x v="0"/>
    <s v="Tuesday"/>
    <x v="0"/>
  </r>
  <r>
    <n v="515"/>
    <d v="2020-03-10T00:00:00"/>
    <s v="sudha"/>
    <n v="8976789034"/>
    <s v="Salt 1 kg"/>
    <s v="Groceries"/>
    <n v="15"/>
    <n v="1"/>
    <n v="15"/>
    <n v="10.5"/>
    <n v="4.5"/>
    <s v="Rajan"/>
    <s v="Sulur"/>
    <n v="10"/>
    <s v="Mar"/>
    <x v="0"/>
    <s v="Tuesday"/>
    <x v="0"/>
  </r>
  <r>
    <n v="515"/>
    <d v="2020-03-10T00:00:00"/>
    <s v="sudha"/>
    <n v="8976789034"/>
    <s v="Maybelline Mattie Lipstic 3.9 g"/>
    <s v="Cosmetics"/>
    <n v="262"/>
    <n v="1"/>
    <n v="262"/>
    <n v="183.4"/>
    <n v="78.599999999999994"/>
    <s v="Rajan"/>
    <s v="Sulur"/>
    <n v="10"/>
    <s v="Mar"/>
    <x v="0"/>
    <s v="Tuesday"/>
    <x v="0"/>
  </r>
  <r>
    <n v="515"/>
    <d v="2020-03-10T00:00:00"/>
    <s v="sudha"/>
    <n v="8976789034"/>
    <s v="Faces Long Wear Eye Pencil"/>
    <s v="Cosmetics"/>
    <n v="349"/>
    <n v="1"/>
    <n v="349"/>
    <n v="244.3"/>
    <n v="104.69999999999999"/>
    <s v="Ranjith"/>
    <s v="Sulur"/>
    <n v="10"/>
    <s v="Mar"/>
    <x v="0"/>
    <s v="Tuesday"/>
    <x v="0"/>
  </r>
  <r>
    <n v="515"/>
    <d v="2020-03-10T00:00:00"/>
    <s v="sudha"/>
    <n v="8976789034"/>
    <s v="Revlon Charlie Blue 100 ML"/>
    <s v="Cosmetics"/>
    <n v="537"/>
    <n v="1"/>
    <n v="537"/>
    <n v="375.9"/>
    <n v="161.10000000000002"/>
    <s v="Chandra"/>
    <s v="Sulur"/>
    <n v="10"/>
    <s v="Mar"/>
    <x v="0"/>
    <s v="Tuesday"/>
    <x v="0"/>
  </r>
  <r>
    <n v="515"/>
    <d v="2020-03-10T00:00:00"/>
    <s v="sudha"/>
    <n v="8976789034"/>
    <s v="Revlon Charlie White 100 ML"/>
    <s v="Cosmetics"/>
    <n v="584"/>
    <n v="1"/>
    <n v="584"/>
    <n v="408.8"/>
    <n v="175.2"/>
    <s v="Rajan"/>
    <s v="Sulur"/>
    <n v="10"/>
    <s v="Mar"/>
    <x v="0"/>
    <s v="Tuesday"/>
    <x v="0"/>
  </r>
  <r>
    <n v="517"/>
    <d v="2020-03-10T00:00:00"/>
    <s v="Sundar"/>
    <n v="8976789056"/>
    <s v="Bread Sandwich"/>
    <s v="Groceries"/>
    <n v="70"/>
    <n v="1"/>
    <n v="70"/>
    <n v="49"/>
    <n v="21"/>
    <s v="Ranjith"/>
    <s v="Sulur"/>
    <n v="10"/>
    <s v="Mar"/>
    <x v="0"/>
    <s v="Tuesday"/>
    <x v="0"/>
  </r>
  <r>
    <n v="517"/>
    <d v="2020-03-10T00:00:00"/>
    <s v="Sundar"/>
    <n v="8976789056"/>
    <s v="Milk (1 Ltr)"/>
    <s v="Dairy"/>
    <n v="40"/>
    <n v="2"/>
    <n v="80"/>
    <n v="56"/>
    <n v="24"/>
    <s v="Ranjith"/>
    <s v="Sulur"/>
    <n v="10"/>
    <s v="Mar"/>
    <x v="0"/>
    <s v="Tuesday"/>
    <x v="0"/>
  </r>
  <r>
    <n v="517"/>
    <d v="2020-03-10T00:00:00"/>
    <s v="Sundar"/>
    <n v="8976789056"/>
    <s v="Rexona 150 GM"/>
    <s v="Cosmetics"/>
    <n v="55"/>
    <n v="1"/>
    <n v="55"/>
    <n v="38.5"/>
    <n v="16.5"/>
    <s v="Sindhu"/>
    <s v="Sulur"/>
    <n v="10"/>
    <s v="Mar"/>
    <x v="0"/>
    <s v="Tuesday"/>
    <x v="0"/>
  </r>
  <r>
    <n v="520"/>
    <d v="2020-03-10T00:00:00"/>
    <s v="sudha"/>
    <n v="8976789034"/>
    <s v="Bread Sandwich"/>
    <s v="Groceries"/>
    <n v="70"/>
    <n v="1"/>
    <n v="70"/>
    <n v="49"/>
    <n v="21"/>
    <s v="Sindhu"/>
    <s v="Sulur"/>
    <n v="10"/>
    <s v="Mar"/>
    <x v="0"/>
    <s v="Tuesday"/>
    <x v="0"/>
  </r>
  <r>
    <n v="520"/>
    <d v="2020-03-10T00:00:00"/>
    <s v="sudha"/>
    <n v="8976789034"/>
    <s v="Rexona 150 GM"/>
    <s v="Cosmetics"/>
    <n v="55"/>
    <n v="3"/>
    <n v="165"/>
    <n v="115.5"/>
    <n v="49.5"/>
    <s v="Sindhu"/>
    <s v="Sulur"/>
    <n v="10"/>
    <s v="Mar"/>
    <x v="0"/>
    <s v="Tuesday"/>
    <x v="0"/>
  </r>
  <r>
    <n v="520"/>
    <d v="2020-03-10T00:00:00"/>
    <s v="sudha"/>
    <n v="8976789034"/>
    <s v="Cinthol 100 GM"/>
    <s v="Cosmetics"/>
    <n v="45"/>
    <n v="3"/>
    <n v="135"/>
    <n v="94.5"/>
    <n v="40.5"/>
    <s v="Chandra"/>
    <s v="Sulur"/>
    <n v="10"/>
    <s v="Mar"/>
    <x v="0"/>
    <s v="Tuesday"/>
    <x v="0"/>
  </r>
  <r>
    <n v="520"/>
    <d v="2020-03-10T00:00:00"/>
    <s v="sudha"/>
    <n v="8976789034"/>
    <s v="Milk (1 Ltr)"/>
    <s v="Dairy"/>
    <n v="40"/>
    <n v="1"/>
    <n v="40"/>
    <n v="28"/>
    <n v="12"/>
    <s v="Rajan"/>
    <s v="Sulur"/>
    <n v="10"/>
    <s v="Mar"/>
    <x v="0"/>
    <s v="Tuesday"/>
    <x v="0"/>
  </r>
  <r>
    <n v="520"/>
    <d v="2020-03-10T00:00:00"/>
    <s v="sudha"/>
    <n v="8976789034"/>
    <s v="Pickle 500g"/>
    <s v="Groceries"/>
    <n v="67"/>
    <n v="1"/>
    <n v="67"/>
    <n v="46.900000000000006"/>
    <n v="20.099999999999994"/>
    <s v="Chandra"/>
    <s v="Sulur"/>
    <n v="10"/>
    <s v="Mar"/>
    <x v="0"/>
    <s v="Tuesday"/>
    <x v="0"/>
  </r>
  <r>
    <n v="520"/>
    <d v="2020-03-10T00:00:00"/>
    <s v="sudha"/>
    <n v="8976789034"/>
    <s v="Salt 1 kg"/>
    <s v="Groceries"/>
    <n v="15"/>
    <n v="1"/>
    <n v="15"/>
    <n v="10.5"/>
    <n v="4.5"/>
    <s v="Ranjith"/>
    <s v="Sulur"/>
    <n v="10"/>
    <s v="Mar"/>
    <x v="0"/>
    <s v="Tuesday"/>
    <x v="0"/>
  </r>
  <r>
    <n v="520"/>
    <d v="2020-03-10T00:00:00"/>
    <s v="sudha"/>
    <n v="8976789034"/>
    <s v="Maybelline Mattie Lipstic 3.9 g"/>
    <s v="Cosmetics"/>
    <n v="262"/>
    <n v="1"/>
    <n v="262"/>
    <n v="183.4"/>
    <n v="78.599999999999994"/>
    <s v="Rajan"/>
    <s v="Sulur"/>
    <n v="10"/>
    <s v="Mar"/>
    <x v="0"/>
    <s v="Tuesday"/>
    <x v="0"/>
  </r>
  <r>
    <n v="520"/>
    <d v="2020-03-10T00:00:00"/>
    <s v="sudha"/>
    <n v="8976789034"/>
    <s v="Faces Long Wear Eye Pencil"/>
    <s v="Cosmetics"/>
    <n v="349"/>
    <n v="1"/>
    <n v="349"/>
    <n v="244.3"/>
    <n v="104.69999999999999"/>
    <s v="Chandra"/>
    <s v="Sulur"/>
    <n v="10"/>
    <s v="Mar"/>
    <x v="0"/>
    <s v="Tuesday"/>
    <x v="0"/>
  </r>
  <r>
    <n v="520"/>
    <d v="2020-03-10T00:00:00"/>
    <s v="sudha"/>
    <n v="8976789034"/>
    <s v="Revlon Charlie Blue 100 ML"/>
    <s v="Cosmetics"/>
    <n v="537"/>
    <n v="1"/>
    <n v="537"/>
    <n v="375.9"/>
    <n v="161.10000000000002"/>
    <s v="Rajan"/>
    <s v="Sulur"/>
    <n v="10"/>
    <s v="Mar"/>
    <x v="0"/>
    <s v="Tuesday"/>
    <x v="0"/>
  </r>
  <r>
    <n v="520"/>
    <d v="2020-03-10T00:00:00"/>
    <s v="sudha"/>
    <n v="8976789034"/>
    <s v="Revlon Charlie White 100 ML"/>
    <s v="Cosmetics"/>
    <n v="584"/>
    <n v="1"/>
    <n v="584"/>
    <n v="408.8"/>
    <n v="175.2"/>
    <s v="Chandra"/>
    <s v="Sulur"/>
    <n v="10"/>
    <s v="Mar"/>
    <x v="0"/>
    <s v="Tuesday"/>
    <x v="0"/>
  </r>
  <r>
    <n v="519"/>
    <d v="2020-03-10T00:00:00"/>
    <s v="suma ranjan"/>
    <n v="8976789077"/>
    <s v="Pickle 500g"/>
    <s v="Groceries"/>
    <n v="67"/>
    <n v="1"/>
    <n v="67"/>
    <n v="46.900000000000006"/>
    <n v="20.099999999999994"/>
    <s v="Rajan"/>
    <s v="Sulur"/>
    <n v="10"/>
    <s v="Mar"/>
    <x v="0"/>
    <s v="Tuesday"/>
    <x v="0"/>
  </r>
  <r>
    <n v="519"/>
    <d v="2020-03-10T00:00:00"/>
    <s v="suma ranjan"/>
    <n v="8976789077"/>
    <s v="Salt 1 kg"/>
    <s v="Groceries"/>
    <n v="15"/>
    <n v="1"/>
    <n v="15"/>
    <n v="10.5"/>
    <n v="4.5"/>
    <s v="Ranjith"/>
    <s v="Sulur"/>
    <n v="10"/>
    <s v="Mar"/>
    <x v="0"/>
    <s v="Tuesday"/>
    <x v="0"/>
  </r>
  <r>
    <n v="519"/>
    <d v="2020-03-10T00:00:00"/>
    <s v="suma ranjan"/>
    <n v="8976789077"/>
    <s v="Maybelline Mattie Lipstic 3.9 g"/>
    <s v="Cosmetics"/>
    <n v="262"/>
    <n v="1"/>
    <n v="262"/>
    <n v="183.4"/>
    <n v="78.599999999999994"/>
    <s v="Ranjith"/>
    <s v="Sulur"/>
    <n v="10"/>
    <s v="Mar"/>
    <x v="0"/>
    <s v="Tuesday"/>
    <x v="0"/>
  </r>
  <r>
    <n v="519"/>
    <d v="2020-03-10T00:00:00"/>
    <s v="suma ranjan"/>
    <n v="8976789077"/>
    <s v="Faces Long Wear Eye Pencil"/>
    <s v="Cosmetics"/>
    <n v="349"/>
    <n v="1"/>
    <n v="349"/>
    <n v="244.3"/>
    <n v="104.69999999999999"/>
    <s v="Rajan"/>
    <s v="Sulur"/>
    <n v="10"/>
    <s v="Mar"/>
    <x v="0"/>
    <s v="Tuesday"/>
    <x v="0"/>
  </r>
  <r>
    <n v="519"/>
    <d v="2020-03-10T00:00:00"/>
    <s v="suma ranjan"/>
    <n v="8976789077"/>
    <s v="Revlon Charlie Blue 100 ML"/>
    <s v="Cosmetics"/>
    <n v="537"/>
    <n v="1"/>
    <n v="537"/>
    <n v="375.9"/>
    <n v="161.10000000000002"/>
    <s v="Rajan"/>
    <s v="Sulur"/>
    <n v="10"/>
    <s v="Mar"/>
    <x v="0"/>
    <s v="Tuesday"/>
    <x v="0"/>
  </r>
  <r>
    <n v="519"/>
    <d v="2020-03-10T00:00:00"/>
    <s v="suma ranjan"/>
    <n v="8976789077"/>
    <s v="Revlon Charlie White 100 ML"/>
    <s v="Cosmetics"/>
    <n v="584"/>
    <n v="1"/>
    <n v="584"/>
    <n v="408.8"/>
    <n v="175.2"/>
    <s v="Rajan"/>
    <s v="Sulur"/>
    <n v="10"/>
    <s v="Mar"/>
    <x v="0"/>
    <s v="Tuesday"/>
    <x v="0"/>
  </r>
  <r>
    <n v="521"/>
    <d v="2020-03-10T00:00:00"/>
    <s v="Rajesh singh"/>
    <n v="9876548767"/>
    <s v="Cinthol 100 GM"/>
    <s v="Cosmetics"/>
    <n v="45"/>
    <n v="3"/>
    <n v="135"/>
    <n v="94.5"/>
    <n v="40.5"/>
    <s v="Chandra"/>
    <s v="Sulur"/>
    <n v="10"/>
    <s v="Mar"/>
    <x v="0"/>
    <s v="Tuesday"/>
    <x v="0"/>
  </r>
  <r>
    <n v="521"/>
    <d v="2020-03-10T00:00:00"/>
    <s v="Rajesh singh"/>
    <n v="9876548767"/>
    <s v="Rexona 150 GM"/>
    <s v="Cosmetics"/>
    <n v="55"/>
    <n v="6"/>
    <n v="330"/>
    <n v="231"/>
    <n v="99"/>
    <s v="Ranjith"/>
    <s v="Sulur"/>
    <n v="10"/>
    <s v="Mar"/>
    <x v="0"/>
    <s v="Tuesday"/>
    <x v="0"/>
  </r>
  <r>
    <n v="522"/>
    <d v="2020-03-10T00:00:00"/>
    <s v="suma ranjan"/>
    <n v="8976789077"/>
    <s v="Bread Sandwich"/>
    <s v="Groceries"/>
    <n v="70"/>
    <n v="1"/>
    <n v="70"/>
    <n v="49"/>
    <n v="21"/>
    <s v="Ranjith"/>
    <s v="Sulur"/>
    <n v="10"/>
    <s v="Mar"/>
    <x v="0"/>
    <s v="Tuesday"/>
    <x v="0"/>
  </r>
  <r>
    <n v="522"/>
    <d v="2020-03-10T00:00:00"/>
    <s v="suma ranjan"/>
    <n v="8976789077"/>
    <s v="Rexona 150 GM"/>
    <s v="Cosmetics"/>
    <n v="55"/>
    <n v="3"/>
    <n v="165"/>
    <n v="115.5"/>
    <n v="49.5"/>
    <s v="Ranjith"/>
    <s v="Sulur"/>
    <n v="10"/>
    <s v="Mar"/>
    <x v="0"/>
    <s v="Tuesday"/>
    <x v="0"/>
  </r>
  <r>
    <n v="522"/>
    <d v="2020-03-10T00:00:00"/>
    <s v="suma ranjan"/>
    <n v="8976789077"/>
    <s v="Cinthol 100 GM"/>
    <s v="Cosmetics"/>
    <n v="45"/>
    <n v="3"/>
    <n v="135"/>
    <n v="94.5"/>
    <n v="40.5"/>
    <s v="Rajan"/>
    <s v="Sulur"/>
    <n v="10"/>
    <s v="Mar"/>
    <x v="0"/>
    <s v="Tuesday"/>
    <x v="0"/>
  </r>
  <r>
    <n v="522"/>
    <d v="2020-03-10T00:00:00"/>
    <s v="suma ranjan"/>
    <n v="8976789077"/>
    <s v="Milk (1 Ltr)"/>
    <s v="Dairy"/>
    <n v="40"/>
    <n v="1"/>
    <n v="40"/>
    <n v="28"/>
    <n v="12"/>
    <s v="Chandra"/>
    <s v="Sulur"/>
    <n v="10"/>
    <s v="Mar"/>
    <x v="0"/>
    <s v="Tuesday"/>
    <x v="0"/>
  </r>
  <r>
    <n v="523"/>
    <d v="2020-03-11T00:00:00"/>
    <s v="Suresh"/>
    <n v="8976789065"/>
    <s v="Pickle 500g"/>
    <s v="Groceries"/>
    <n v="67"/>
    <n v="1"/>
    <n v="67"/>
    <n v="46.900000000000006"/>
    <n v="20.099999999999994"/>
    <s v="Rajan"/>
    <s v="Sulur"/>
    <n v="11"/>
    <s v="Mar"/>
    <x v="0"/>
    <s v="Wednesday"/>
    <x v="0"/>
  </r>
  <r>
    <n v="523"/>
    <d v="2020-03-11T00:00:00"/>
    <s v="Suresh"/>
    <n v="8976789065"/>
    <s v="Salt 1 kg"/>
    <s v="Groceries"/>
    <n v="15"/>
    <n v="1"/>
    <n v="15"/>
    <n v="10.5"/>
    <n v="4.5"/>
    <s v="Ranjith"/>
    <s v="Sulur"/>
    <n v="11"/>
    <s v="Mar"/>
    <x v="0"/>
    <s v="Wednesday"/>
    <x v="0"/>
  </r>
  <r>
    <n v="523"/>
    <d v="2020-03-11T00:00:00"/>
    <s v="Suresh"/>
    <n v="8976789065"/>
    <s v="Maybelline Mattie Lipstic 3.9 g"/>
    <s v="Cosmetics"/>
    <n v="262"/>
    <n v="1"/>
    <n v="262"/>
    <n v="183.4"/>
    <n v="78.599999999999994"/>
    <s v="Rajan"/>
    <s v="Sulur"/>
    <n v="11"/>
    <s v="Mar"/>
    <x v="0"/>
    <s v="Wednesday"/>
    <x v="0"/>
  </r>
  <r>
    <n v="523"/>
    <d v="2020-03-11T00:00:00"/>
    <s v="Suresh"/>
    <n v="8976789065"/>
    <s v="Faces Long Wear Eye Pencil"/>
    <s v="Cosmetics"/>
    <n v="349"/>
    <n v="1"/>
    <n v="349"/>
    <n v="244.3"/>
    <n v="104.69999999999999"/>
    <s v="Rajan"/>
    <s v="Sulur"/>
    <n v="11"/>
    <s v="Mar"/>
    <x v="0"/>
    <s v="Wednesday"/>
    <x v="0"/>
  </r>
  <r>
    <n v="523"/>
    <d v="2020-03-11T00:00:00"/>
    <s v="Suresh"/>
    <n v="8976789065"/>
    <s v="Revlon Charlie Blue 100 ML"/>
    <s v="Cosmetics"/>
    <n v="537"/>
    <n v="1"/>
    <n v="537"/>
    <n v="375.9"/>
    <n v="161.10000000000002"/>
    <s v="Ranjith"/>
    <s v="Sulur"/>
    <n v="11"/>
    <s v="Mar"/>
    <x v="0"/>
    <s v="Wednesday"/>
    <x v="0"/>
  </r>
  <r>
    <n v="523"/>
    <d v="2020-03-11T00:00:00"/>
    <s v="Suresh"/>
    <n v="8976789065"/>
    <s v="Revlon Charlie White 100 ML"/>
    <s v="Cosmetics"/>
    <n v="584"/>
    <n v="1"/>
    <n v="584"/>
    <n v="408.8"/>
    <n v="175.2"/>
    <s v="Rajan"/>
    <s v="Sulur"/>
    <n v="11"/>
    <s v="Mar"/>
    <x v="0"/>
    <s v="Wednesday"/>
    <x v="0"/>
  </r>
  <r>
    <n v="524"/>
    <d v="2020-03-11T00:00:00"/>
    <s v="Rajesh singh"/>
    <n v="9876548767"/>
    <s v="Cinthol 100 GM"/>
    <s v="Cosmetics"/>
    <n v="45"/>
    <n v="3"/>
    <n v="135"/>
    <n v="94.5"/>
    <n v="40.5"/>
    <s v="Chandra"/>
    <s v="Sulur"/>
    <n v="11"/>
    <s v="Mar"/>
    <x v="0"/>
    <s v="Wednesday"/>
    <x v="0"/>
  </r>
  <r>
    <n v="524"/>
    <d v="2020-03-11T00:00:00"/>
    <s v="Rajesh singh"/>
    <n v="9876548767"/>
    <s v="Rexona 150 GM"/>
    <s v="Cosmetics"/>
    <n v="55"/>
    <n v="6"/>
    <n v="330"/>
    <n v="231"/>
    <n v="99"/>
    <s v="Rajan"/>
    <s v="Sulur"/>
    <n v="11"/>
    <s v="Mar"/>
    <x v="0"/>
    <s v="Wednesday"/>
    <x v="0"/>
  </r>
  <r>
    <n v="526"/>
    <d v="2020-03-11T00:00:00"/>
    <s v="Rajesh singh"/>
    <n v="9876548767"/>
    <s v="Cinthol 100 GM"/>
    <s v="Cosmetics"/>
    <n v="45"/>
    <n v="3"/>
    <n v="135"/>
    <n v="94.5"/>
    <n v="40.5"/>
    <s v="Chandra"/>
    <s v="Sulur"/>
    <n v="11"/>
    <s v="Mar"/>
    <x v="0"/>
    <s v="Wednesday"/>
    <x v="0"/>
  </r>
  <r>
    <n v="526"/>
    <d v="2020-03-11T00:00:00"/>
    <s v="Rajesh singh"/>
    <n v="9876548767"/>
    <s v="Rexona 150 GM"/>
    <s v="Cosmetics"/>
    <n v="55"/>
    <n v="6"/>
    <n v="330"/>
    <n v="231"/>
    <n v="99"/>
    <s v="Chandra"/>
    <s v="Sulur"/>
    <n v="11"/>
    <s v="Mar"/>
    <x v="0"/>
    <s v="Wednesday"/>
    <x v="0"/>
  </r>
  <r>
    <n v="528"/>
    <d v="2020-03-11T00:00:00"/>
    <s v="Rajesh singh"/>
    <n v="9876548767"/>
    <s v="Cinthol 100 GM"/>
    <s v="Cosmetics"/>
    <n v="45"/>
    <n v="3"/>
    <n v="135"/>
    <n v="94.5"/>
    <n v="40.5"/>
    <s v="Ranjith"/>
    <s v="Sulur"/>
    <n v="11"/>
    <s v="Mar"/>
    <x v="0"/>
    <s v="Wednesday"/>
    <x v="0"/>
  </r>
  <r>
    <n v="528"/>
    <d v="2020-03-11T00:00:00"/>
    <s v="Rajesh singh"/>
    <n v="9876548767"/>
    <s v="Rexona 150 GM"/>
    <s v="Cosmetics"/>
    <n v="55"/>
    <n v="6"/>
    <n v="330"/>
    <n v="231"/>
    <n v="99"/>
    <s v="Chandra"/>
    <s v="Sulur"/>
    <n v="11"/>
    <s v="Mar"/>
    <x v="0"/>
    <s v="Wednesday"/>
    <x v="0"/>
  </r>
  <r>
    <n v="525"/>
    <d v="2020-03-11T00:00:00"/>
    <s v="suma ranjan"/>
    <n v="8976789077"/>
    <s v="Milk (1 Ltr)"/>
    <s v="Dairy"/>
    <n v="40"/>
    <n v="1"/>
    <n v="40"/>
    <n v="28"/>
    <n v="12"/>
    <s v="Ranjith"/>
    <s v="Sulur"/>
    <n v="11"/>
    <s v="Mar"/>
    <x v="0"/>
    <s v="Wednesday"/>
    <x v="0"/>
  </r>
  <r>
    <n v="525"/>
    <d v="2020-03-11T00:00:00"/>
    <s v="suma ranjan"/>
    <n v="8976789077"/>
    <s v="Pickle 500g"/>
    <s v="Groceries"/>
    <n v="67"/>
    <n v="1"/>
    <n v="67"/>
    <n v="46.900000000000006"/>
    <n v="20.099999999999994"/>
    <s v="Ranjith"/>
    <s v="Sulur"/>
    <n v="11"/>
    <s v="Mar"/>
    <x v="0"/>
    <s v="Wednesday"/>
    <x v="0"/>
  </r>
  <r>
    <n v="525"/>
    <d v="2020-03-11T00:00:00"/>
    <s v="suma ranjan"/>
    <n v="8976789077"/>
    <s v="Salt 1 kg"/>
    <s v="Groceries"/>
    <n v="15"/>
    <n v="1"/>
    <n v="15"/>
    <n v="10.5"/>
    <n v="4.5"/>
    <s v="Ranjith"/>
    <s v="Sulur"/>
    <n v="11"/>
    <s v="Mar"/>
    <x v="0"/>
    <s v="Wednesday"/>
    <x v="0"/>
  </r>
  <r>
    <n v="525"/>
    <d v="2020-03-11T00:00:00"/>
    <s v="suma ranjan"/>
    <n v="8976789077"/>
    <s v="Maybelline Mattie Lipstic 3.9 g"/>
    <s v="Cosmetics"/>
    <n v="262"/>
    <n v="1"/>
    <n v="262"/>
    <n v="183.4"/>
    <n v="78.599999999999994"/>
    <s v="Sindhu"/>
    <s v="Sulur"/>
    <n v="11"/>
    <s v="Mar"/>
    <x v="0"/>
    <s v="Wednesday"/>
    <x v="0"/>
  </r>
  <r>
    <n v="525"/>
    <d v="2020-03-11T00:00:00"/>
    <s v="suma ranjan"/>
    <n v="8976789077"/>
    <s v="Faces Long Wear Eye Pencil"/>
    <s v="Cosmetics"/>
    <n v="349"/>
    <n v="1"/>
    <n v="349"/>
    <n v="244.3"/>
    <n v="104.69999999999999"/>
    <s v="Ranjith"/>
    <s v="Sulur"/>
    <n v="11"/>
    <s v="Mar"/>
    <x v="0"/>
    <s v="Wednesday"/>
    <x v="0"/>
  </r>
  <r>
    <n v="525"/>
    <d v="2020-03-11T00:00:00"/>
    <s v="suma ranjan"/>
    <n v="8976789077"/>
    <s v="Revlon Charlie Blue 100 ML"/>
    <s v="Cosmetics"/>
    <n v="537"/>
    <n v="1"/>
    <n v="537"/>
    <n v="375.9"/>
    <n v="161.10000000000002"/>
    <s v="Rajan"/>
    <s v="Sulur"/>
    <n v="11"/>
    <s v="Mar"/>
    <x v="0"/>
    <s v="Wednesday"/>
    <x v="0"/>
  </r>
  <r>
    <n v="525"/>
    <d v="2020-03-11T00:00:00"/>
    <s v="suma ranjan"/>
    <n v="8976789077"/>
    <s v="Revlon Charlie White 100 ML"/>
    <s v="Cosmetics"/>
    <n v="584"/>
    <n v="1"/>
    <n v="584"/>
    <n v="408.8"/>
    <n v="175.2"/>
    <s v="Ranjith"/>
    <s v="Sulur"/>
    <n v="11"/>
    <s v="Mar"/>
    <x v="0"/>
    <s v="Wednesday"/>
    <x v="0"/>
  </r>
  <r>
    <n v="527"/>
    <d v="2020-03-11T00:00:00"/>
    <s v="suma ranjan"/>
    <n v="8976789077"/>
    <s v="Revlon Charlie White 100 ML"/>
    <s v="Cosmetics"/>
    <n v="584"/>
    <n v="1"/>
    <n v="584"/>
    <n v="408.8"/>
    <n v="175.2"/>
    <s v="Chandra"/>
    <s v="Sulur"/>
    <n v="11"/>
    <s v="Mar"/>
    <x v="0"/>
    <s v="Wednesday"/>
    <x v="0"/>
  </r>
  <r>
    <n v="529"/>
    <d v="2020-03-11T00:00:00"/>
    <s v="suma ranjan"/>
    <n v="8976789077"/>
    <s v="Milk (1 Ltr)"/>
    <s v="Dairy"/>
    <n v="40"/>
    <n v="1"/>
    <n v="40"/>
    <n v="28"/>
    <n v="12"/>
    <s v="Rajan"/>
    <s v="Sulur"/>
    <n v="11"/>
    <s v="Mar"/>
    <x v="0"/>
    <s v="Wednesday"/>
    <x v="0"/>
  </r>
  <r>
    <n v="529"/>
    <d v="2020-03-11T00:00:00"/>
    <s v="suma ranjan"/>
    <n v="8976789077"/>
    <s v="Pickle 500g"/>
    <s v="Groceries"/>
    <n v="67"/>
    <n v="1"/>
    <n v="67"/>
    <n v="46.900000000000006"/>
    <n v="20.099999999999994"/>
    <s v="Chandra"/>
    <s v="Sulur"/>
    <n v="11"/>
    <s v="Mar"/>
    <x v="0"/>
    <s v="Wednesday"/>
    <x v="0"/>
  </r>
  <r>
    <n v="529"/>
    <d v="2020-03-11T00:00:00"/>
    <s v="suma ranjan"/>
    <n v="8976789077"/>
    <s v="Salt 1 kg"/>
    <s v="Groceries"/>
    <n v="15"/>
    <n v="1"/>
    <n v="15"/>
    <n v="10.5"/>
    <n v="4.5"/>
    <s v="Rajan"/>
    <s v="Sulur"/>
    <n v="11"/>
    <s v="Mar"/>
    <x v="0"/>
    <s v="Wednesday"/>
    <x v="0"/>
  </r>
  <r>
    <n v="529"/>
    <d v="2020-03-11T00:00:00"/>
    <s v="suma ranjan"/>
    <n v="8976789077"/>
    <s v="Maybelline Mattie Lipstic 3.9 g"/>
    <s v="Cosmetics"/>
    <n v="262"/>
    <n v="1"/>
    <n v="262"/>
    <n v="183.4"/>
    <n v="78.599999999999994"/>
    <s v="Chandra"/>
    <s v="Sulur"/>
    <n v="11"/>
    <s v="Mar"/>
    <x v="0"/>
    <s v="Wednesday"/>
    <x v="0"/>
  </r>
  <r>
    <n v="529"/>
    <d v="2020-03-11T00:00:00"/>
    <s v="suma ranjan"/>
    <n v="8976789077"/>
    <s v="Faces Long Wear Eye Pencil"/>
    <s v="Cosmetics"/>
    <n v="349"/>
    <n v="1"/>
    <n v="349"/>
    <n v="244.3"/>
    <n v="104.69999999999999"/>
    <s v="Chandra"/>
    <s v="Sulur"/>
    <n v="11"/>
    <s v="Mar"/>
    <x v="0"/>
    <s v="Wednesday"/>
    <x v="0"/>
  </r>
  <r>
    <n v="529"/>
    <d v="2020-03-11T00:00:00"/>
    <s v="suma ranjan"/>
    <n v="8976789077"/>
    <s v="Revlon Charlie Blue 100 ML"/>
    <s v="Cosmetics"/>
    <n v="537"/>
    <n v="1"/>
    <n v="537"/>
    <n v="375.9"/>
    <n v="161.10000000000002"/>
    <s v="Sindhu"/>
    <s v="Sulur"/>
    <n v="11"/>
    <s v="Mar"/>
    <x v="0"/>
    <s v="Wednesday"/>
    <x v="0"/>
  </r>
  <r>
    <n v="529"/>
    <d v="2020-03-11T00:00:00"/>
    <s v="suma ranjan"/>
    <n v="8976789077"/>
    <s v="Revlon Charlie White 100 ML"/>
    <s v="Cosmetics"/>
    <n v="584"/>
    <n v="1"/>
    <n v="584"/>
    <n v="408.8"/>
    <n v="175.2"/>
    <s v="Chandra"/>
    <s v="Sulur"/>
    <n v="11"/>
    <s v="Mar"/>
    <x v="0"/>
    <s v="Wednesday"/>
    <x v="0"/>
  </r>
  <r>
    <n v="530"/>
    <d v="2020-03-11T00:00:00"/>
    <s v="Rajesh singh"/>
    <n v="9876548767"/>
    <s v="Cinthol 100 GM"/>
    <s v="Cosmetics"/>
    <n v="45"/>
    <n v="3"/>
    <n v="135"/>
    <n v="94.5"/>
    <n v="40.5"/>
    <s v="Chandra"/>
    <s v="Sulur"/>
    <n v="11"/>
    <s v="Mar"/>
    <x v="0"/>
    <s v="Wednesday"/>
    <x v="0"/>
  </r>
  <r>
    <n v="530"/>
    <d v="2020-03-11T00:00:00"/>
    <s v="Rajesh singh"/>
    <n v="9876548767"/>
    <s v="Rexona 150 GM"/>
    <s v="Cosmetics"/>
    <n v="55"/>
    <n v="6"/>
    <n v="330"/>
    <n v="231"/>
    <n v="99"/>
    <s v="Chandra"/>
    <s v="Sulur"/>
    <n v="11"/>
    <s v="Mar"/>
    <x v="0"/>
    <s v="Wednesday"/>
    <x v="0"/>
  </r>
  <r>
    <n v="530"/>
    <d v="2020-03-11T00:00:00"/>
    <s v="Rajesh singh"/>
    <n v="9876548767"/>
    <s v="Cinthol 100 GM"/>
    <s v="Cosmetics"/>
    <n v="45"/>
    <n v="3"/>
    <n v="135"/>
    <n v="94.5"/>
    <n v="40.5"/>
    <s v="Sindhu"/>
    <s v="Sulur"/>
    <n v="11"/>
    <s v="Mar"/>
    <x v="0"/>
    <s v="Wednesday"/>
    <x v="0"/>
  </r>
  <r>
    <n v="530"/>
    <d v="2020-03-11T00:00:00"/>
    <s v="Rajesh singh"/>
    <n v="9876548767"/>
    <s v="Rexona 150 GM"/>
    <s v="Cosmetics"/>
    <n v="55"/>
    <n v="6"/>
    <n v="330"/>
    <n v="231"/>
    <n v="99"/>
    <s v="Rajan"/>
    <s v="Sulur"/>
    <n v="11"/>
    <s v="Mar"/>
    <x v="0"/>
    <s v="Wednesday"/>
    <x v="0"/>
  </r>
  <r>
    <n v="531"/>
    <d v="2020-03-12T00:00:00"/>
    <s v="suma ranjan"/>
    <n v="8976789077"/>
    <s v="Milk (1 Ltr)"/>
    <s v="Dairy"/>
    <n v="40"/>
    <n v="1"/>
    <n v="40"/>
    <n v="28"/>
    <n v="12"/>
    <s v="Ranjith"/>
    <s v="Sulur"/>
    <n v="12"/>
    <s v="Mar"/>
    <x v="0"/>
    <s v="Thursday"/>
    <x v="0"/>
  </r>
  <r>
    <n v="531"/>
    <d v="2020-03-12T00:00:00"/>
    <s v="suma ranjan"/>
    <n v="8976789077"/>
    <s v="Pickle 500g"/>
    <s v="Groceries"/>
    <n v="67"/>
    <n v="1"/>
    <n v="67"/>
    <n v="46.900000000000006"/>
    <n v="20.099999999999994"/>
    <s v="Ranjith"/>
    <s v="Sulur"/>
    <n v="12"/>
    <s v="Mar"/>
    <x v="0"/>
    <s v="Thursday"/>
    <x v="0"/>
  </r>
  <r>
    <n v="531"/>
    <d v="2020-03-12T00:00:00"/>
    <s v="suma ranjan"/>
    <n v="8976789077"/>
    <s v="Salt 1 kg"/>
    <s v="Groceries"/>
    <n v="15"/>
    <n v="1"/>
    <n v="15"/>
    <n v="10.5"/>
    <n v="4.5"/>
    <s v="Ranjith"/>
    <s v="Sulur"/>
    <n v="12"/>
    <s v="Mar"/>
    <x v="0"/>
    <s v="Thursday"/>
    <x v="0"/>
  </r>
  <r>
    <n v="531"/>
    <d v="2020-03-12T00:00:00"/>
    <s v="suma ranjan"/>
    <n v="8976789077"/>
    <s v="Maybelline Mattie Lipstic 3.9 g"/>
    <s v="Cosmetics"/>
    <n v="262"/>
    <n v="1"/>
    <n v="262"/>
    <n v="183.4"/>
    <n v="78.599999999999994"/>
    <s v="Rajan"/>
    <s v="Sulur"/>
    <n v="12"/>
    <s v="Mar"/>
    <x v="0"/>
    <s v="Thursday"/>
    <x v="0"/>
  </r>
  <r>
    <n v="531"/>
    <d v="2020-03-12T00:00:00"/>
    <s v="suma ranjan"/>
    <n v="8976789077"/>
    <s v="Faces Long Wear Eye Pencil"/>
    <s v="Cosmetics"/>
    <n v="349"/>
    <n v="1"/>
    <n v="349"/>
    <n v="244.3"/>
    <n v="104.69999999999999"/>
    <s v="Chandra"/>
    <s v="Sulur"/>
    <n v="12"/>
    <s v="Mar"/>
    <x v="0"/>
    <s v="Thursday"/>
    <x v="0"/>
  </r>
  <r>
    <n v="531"/>
    <d v="2020-03-12T00:00:00"/>
    <s v="suma ranjan"/>
    <n v="8976789077"/>
    <s v="Revlon Charlie Blue 100 ML"/>
    <s v="Cosmetics"/>
    <n v="537"/>
    <n v="1"/>
    <n v="537"/>
    <n v="375.9"/>
    <n v="161.10000000000002"/>
    <s v="Chandra"/>
    <s v="Sulur"/>
    <n v="12"/>
    <s v="Mar"/>
    <x v="0"/>
    <s v="Thursday"/>
    <x v="0"/>
  </r>
  <r>
    <n v="531"/>
    <d v="2020-03-12T00:00:00"/>
    <s v="suma ranjan"/>
    <n v="8976789077"/>
    <s v="Revlon Charlie White 100 ML"/>
    <s v="Cosmetics"/>
    <n v="584"/>
    <n v="1"/>
    <n v="584"/>
    <n v="408.8"/>
    <n v="175.2"/>
    <s v="Rajan"/>
    <s v="Sulur"/>
    <n v="12"/>
    <s v="Mar"/>
    <x v="0"/>
    <s v="Thursday"/>
    <x v="0"/>
  </r>
  <r>
    <n v="532"/>
    <d v="2020-03-12T00:00:00"/>
    <s v="Sundar"/>
    <n v="8976789056"/>
    <s v="Bread Sandwich"/>
    <s v="Groceries"/>
    <n v="70"/>
    <n v="1"/>
    <n v="70"/>
    <n v="49"/>
    <n v="21"/>
    <s v="Rajan"/>
    <s v="Sulur"/>
    <n v="12"/>
    <s v="Mar"/>
    <x v="0"/>
    <s v="Thursday"/>
    <x v="0"/>
  </r>
  <r>
    <n v="532"/>
    <d v="2020-03-12T00:00:00"/>
    <s v="Sundar"/>
    <n v="8976789056"/>
    <s v="Milk (1 Ltr)"/>
    <s v="Dairy"/>
    <n v="40"/>
    <n v="2"/>
    <n v="80"/>
    <n v="56"/>
    <n v="24"/>
    <s v="Rajan"/>
    <s v="Sulur"/>
    <n v="12"/>
    <s v="Mar"/>
    <x v="0"/>
    <s v="Thursday"/>
    <x v="0"/>
  </r>
  <r>
    <n v="532"/>
    <d v="2020-03-12T00:00:00"/>
    <s v="Sundar"/>
    <n v="8976789056"/>
    <s v="Rexona 150 GM"/>
    <s v="Cosmetics"/>
    <n v="55"/>
    <n v="1"/>
    <n v="55"/>
    <n v="38.5"/>
    <n v="16.5"/>
    <s v="Sindhu"/>
    <s v="Sulur"/>
    <n v="12"/>
    <s v="Mar"/>
    <x v="0"/>
    <s v="Thursday"/>
    <x v="0"/>
  </r>
  <r>
    <n v="533"/>
    <d v="2020-03-12T00:00:00"/>
    <s v="Rajesh singh"/>
    <n v="9876548767"/>
    <s v="Cinthol 100 GM"/>
    <s v="Cosmetics"/>
    <n v="45"/>
    <n v="3"/>
    <n v="135"/>
    <n v="94.5"/>
    <n v="40.5"/>
    <s v="Chandra"/>
    <s v="Sulur"/>
    <n v="12"/>
    <s v="Mar"/>
    <x v="0"/>
    <s v="Thursday"/>
    <x v="0"/>
  </r>
  <r>
    <n v="533"/>
    <d v="2020-03-12T00:00:00"/>
    <s v="Rajesh singh"/>
    <n v="9876548767"/>
    <s v="Rexona 150 GM"/>
    <s v="Cosmetics"/>
    <n v="55"/>
    <n v="6"/>
    <n v="330"/>
    <n v="231"/>
    <n v="99"/>
    <s v="Sindhu"/>
    <s v="Sulur"/>
    <n v="12"/>
    <s v="Mar"/>
    <x v="0"/>
    <s v="Thursday"/>
    <x v="0"/>
  </r>
  <r>
    <n v="535"/>
    <d v="2020-03-12T00:00:00"/>
    <s v="Rakson"/>
    <n v="8976789057"/>
    <s v="Milk (1 Ltr)"/>
    <s v="Dairy"/>
    <n v="40"/>
    <n v="1"/>
    <n v="40"/>
    <n v="28"/>
    <n v="12"/>
    <s v="Ranjith"/>
    <s v="Sulur"/>
    <n v="12"/>
    <s v="Mar"/>
    <x v="0"/>
    <s v="Thursday"/>
    <x v="0"/>
  </r>
  <r>
    <n v="534"/>
    <d v="2020-03-12T00:00:00"/>
    <s v="Sundar"/>
    <n v="8976789056"/>
    <s v="Bread Sandwich"/>
    <s v="Groceries"/>
    <n v="70"/>
    <n v="1"/>
    <n v="70"/>
    <n v="49"/>
    <n v="21"/>
    <s v="Sindhu"/>
    <s v="Sulur"/>
    <n v="12"/>
    <s v="Mar"/>
    <x v="0"/>
    <s v="Thursday"/>
    <x v="0"/>
  </r>
  <r>
    <n v="534"/>
    <d v="2020-03-12T00:00:00"/>
    <s v="Sundar"/>
    <n v="8976789056"/>
    <s v="Milk (1 Ltr)"/>
    <s v="Dairy"/>
    <n v="40"/>
    <n v="2"/>
    <n v="80"/>
    <n v="56"/>
    <n v="24"/>
    <s v="Sindhu"/>
    <s v="Sulur"/>
    <n v="12"/>
    <s v="Mar"/>
    <x v="0"/>
    <s v="Thursday"/>
    <x v="0"/>
  </r>
  <r>
    <n v="534"/>
    <d v="2020-03-12T00:00:00"/>
    <s v="Sundar"/>
    <n v="8976789056"/>
    <s v="Rexona 150 GM"/>
    <s v="Cosmetics"/>
    <n v="55"/>
    <n v="1"/>
    <n v="55"/>
    <n v="38.5"/>
    <n v="16.5"/>
    <s v="Chandra"/>
    <s v="Sulur"/>
    <n v="12"/>
    <s v="Mar"/>
    <x v="0"/>
    <s v="Thursday"/>
    <x v="0"/>
  </r>
  <r>
    <n v="537"/>
    <d v="2020-03-12T00:00:00"/>
    <s v="Rajesh singh"/>
    <n v="9876548767"/>
    <s v="Cinthol 100 GM"/>
    <s v="Cosmetics"/>
    <n v="45"/>
    <n v="3"/>
    <n v="135"/>
    <n v="94.5"/>
    <n v="40.5"/>
    <s v="Sindhu"/>
    <s v="Sulur"/>
    <n v="12"/>
    <s v="Mar"/>
    <x v="0"/>
    <s v="Thursday"/>
    <x v="0"/>
  </r>
  <r>
    <n v="537"/>
    <d v="2020-03-12T00:00:00"/>
    <s v="Rajesh singh"/>
    <n v="9876548767"/>
    <s v="Rexona 150 GM"/>
    <s v="Cosmetics"/>
    <n v="55"/>
    <n v="6"/>
    <n v="330"/>
    <n v="231"/>
    <n v="99"/>
    <s v="Chandra"/>
    <s v="Sulur"/>
    <n v="12"/>
    <s v="Mar"/>
    <x v="0"/>
    <s v="Thursday"/>
    <x v="0"/>
  </r>
  <r>
    <n v="536"/>
    <d v="2020-03-12T00:00:00"/>
    <s v="sudha"/>
    <n v="8976789034"/>
    <s v="Salt 1 kg"/>
    <s v="Groceries"/>
    <n v="15"/>
    <n v="1"/>
    <n v="15"/>
    <n v="10.5"/>
    <n v="4.5"/>
    <s v="Ranjith"/>
    <s v="Sulur"/>
    <n v="12"/>
    <s v="Mar"/>
    <x v="0"/>
    <s v="Thursday"/>
    <x v="0"/>
  </r>
  <r>
    <n v="536"/>
    <d v="2020-03-12T00:00:00"/>
    <s v="sudha"/>
    <n v="8976789034"/>
    <s v="Maybelline Mattie Lipstic 3.9 g"/>
    <s v="Cosmetics"/>
    <n v="262"/>
    <n v="1"/>
    <n v="262"/>
    <n v="183.4"/>
    <n v="78.599999999999994"/>
    <s v="Chandra"/>
    <s v="Sulur"/>
    <n v="12"/>
    <s v="Mar"/>
    <x v="0"/>
    <s v="Thursday"/>
    <x v="0"/>
  </r>
  <r>
    <n v="536"/>
    <d v="2020-03-12T00:00:00"/>
    <s v="sudha"/>
    <n v="8976789034"/>
    <s v="Faces Long Wear Eye Pencil"/>
    <s v="Cosmetics"/>
    <n v="349"/>
    <n v="1"/>
    <n v="349"/>
    <n v="244.3"/>
    <n v="104.69999999999999"/>
    <s v="Sindhu"/>
    <s v="Sulur"/>
    <n v="12"/>
    <s v="Mar"/>
    <x v="0"/>
    <s v="Thursday"/>
    <x v="0"/>
  </r>
  <r>
    <n v="536"/>
    <d v="2020-03-12T00:00:00"/>
    <s v="sudha"/>
    <n v="8976789034"/>
    <s v="Revlon Charlie Blue 100 ML"/>
    <s v="Cosmetics"/>
    <n v="537"/>
    <n v="1"/>
    <n v="537"/>
    <n v="375.9"/>
    <n v="161.10000000000002"/>
    <s v="Sindhu"/>
    <s v="Sulur"/>
    <n v="12"/>
    <s v="Mar"/>
    <x v="0"/>
    <s v="Thursday"/>
    <x v="0"/>
  </r>
  <r>
    <n v="536"/>
    <d v="2020-03-12T00:00:00"/>
    <s v="sudha"/>
    <n v="8976789034"/>
    <s v="Revlon Charlie White 100 ML"/>
    <s v="Cosmetics"/>
    <n v="584"/>
    <n v="1"/>
    <n v="584"/>
    <n v="408.8"/>
    <n v="175.2"/>
    <s v="Sindhu"/>
    <s v="Sulur"/>
    <n v="12"/>
    <s v="Mar"/>
    <x v="0"/>
    <s v="Thursday"/>
    <x v="0"/>
  </r>
  <r>
    <n v="536"/>
    <d v="2020-03-12T00:00:00"/>
    <s v="suma ranjan"/>
    <n v="8976789077"/>
    <s v="Bread Sandwich"/>
    <s v="Groceries"/>
    <n v="70"/>
    <n v="1"/>
    <n v="70"/>
    <n v="49"/>
    <n v="21"/>
    <s v="Sindhu"/>
    <s v="Sulur"/>
    <n v="12"/>
    <s v="Mar"/>
    <x v="0"/>
    <s v="Thursday"/>
    <x v="0"/>
  </r>
  <r>
    <n v="536"/>
    <d v="2020-03-12T00:00:00"/>
    <s v="suma ranjan"/>
    <n v="8976789077"/>
    <s v="Rexona 150 GM"/>
    <s v="Cosmetics"/>
    <n v="55"/>
    <n v="3"/>
    <n v="165"/>
    <n v="115.5"/>
    <n v="49.5"/>
    <s v="Chandra"/>
    <s v="Sulur"/>
    <n v="12"/>
    <s v="Mar"/>
    <x v="0"/>
    <s v="Thursday"/>
    <x v="0"/>
  </r>
  <r>
    <n v="536"/>
    <d v="2020-03-12T00:00:00"/>
    <s v="suma ranjan"/>
    <n v="8976789077"/>
    <s v="Cinthol 100 GM"/>
    <s v="Cosmetics"/>
    <n v="45"/>
    <n v="3"/>
    <n v="135"/>
    <n v="94.5"/>
    <n v="40.5"/>
    <s v="Rajan"/>
    <s v="Sulur"/>
    <n v="12"/>
    <s v="Mar"/>
    <x v="0"/>
    <s v="Thursday"/>
    <x v="0"/>
  </r>
  <r>
    <n v="536"/>
    <d v="2020-03-12T00:00:00"/>
    <s v="suma ranjan"/>
    <n v="8976789077"/>
    <s v="Milk (1 Ltr)"/>
    <s v="Dairy"/>
    <n v="40"/>
    <n v="1"/>
    <n v="40"/>
    <n v="28"/>
    <n v="12"/>
    <s v="Ranjith"/>
    <s v="Sulur"/>
    <n v="12"/>
    <s v="Mar"/>
    <x v="0"/>
    <s v="Thursday"/>
    <x v="0"/>
  </r>
  <r>
    <n v="536"/>
    <d v="2020-03-12T00:00:00"/>
    <s v="suma ranjan"/>
    <n v="8976789077"/>
    <s v="Pickle 500g"/>
    <s v="Groceries"/>
    <n v="67"/>
    <n v="1"/>
    <n v="67"/>
    <n v="46.900000000000006"/>
    <n v="20.099999999999994"/>
    <s v="Chandra"/>
    <s v="Sulur"/>
    <n v="12"/>
    <s v="Mar"/>
    <x v="0"/>
    <s v="Thursday"/>
    <x v="0"/>
  </r>
  <r>
    <n v="538"/>
    <d v="2020-03-12T00:00:00"/>
    <s v="Sundar"/>
    <n v="8976789056"/>
    <s v="Bread Sandwich"/>
    <s v="Groceries"/>
    <n v="70"/>
    <n v="1"/>
    <n v="70"/>
    <n v="49"/>
    <n v="21"/>
    <s v="Sindhu"/>
    <s v="Sulur"/>
    <n v="12"/>
    <s v="Mar"/>
    <x v="0"/>
    <s v="Thursday"/>
    <x v="0"/>
  </r>
  <r>
    <n v="538"/>
    <d v="2020-03-12T00:00:00"/>
    <s v="Sundar"/>
    <n v="8976789056"/>
    <s v="Milk (1 Ltr)"/>
    <s v="Dairy"/>
    <n v="40"/>
    <n v="2"/>
    <n v="80"/>
    <n v="56"/>
    <n v="24"/>
    <s v="Chandra"/>
    <s v="Sulur"/>
    <n v="12"/>
    <s v="Mar"/>
    <x v="0"/>
    <s v="Thursday"/>
    <x v="0"/>
  </r>
  <r>
    <n v="538"/>
    <d v="2020-03-12T00:00:00"/>
    <s v="Sundar"/>
    <n v="8976789056"/>
    <s v="Rexona 150 GM"/>
    <s v="Cosmetics"/>
    <n v="55"/>
    <n v="1"/>
    <n v="55"/>
    <n v="38.5"/>
    <n v="16.5"/>
    <s v="Sindhu"/>
    <s v="Sulur"/>
    <n v="12"/>
    <s v="Mar"/>
    <x v="0"/>
    <s v="Thursday"/>
    <x v="0"/>
  </r>
  <r>
    <n v="539"/>
    <d v="2020-03-12T00:00:00"/>
    <s v="Rakson"/>
    <n v="8976789057"/>
    <s v="Milk (1 Ltr)"/>
    <s v="Dairy"/>
    <n v="40"/>
    <n v="1"/>
    <n v="40"/>
    <n v="28"/>
    <n v="12"/>
    <s v="Ranjith"/>
    <s v="Sulur"/>
    <n v="12"/>
    <s v="Mar"/>
    <x v="0"/>
    <s v="Thursday"/>
    <x v="0"/>
  </r>
  <r>
    <n v="540"/>
    <d v="2020-03-12T00:00:00"/>
    <s v="Rakson"/>
    <n v="8976789057"/>
    <s v="Bread Sandwich"/>
    <s v="Groceries"/>
    <n v="70"/>
    <n v="1"/>
    <n v="70"/>
    <n v="49"/>
    <n v="21"/>
    <s v="Chandra"/>
    <s v="Sulur"/>
    <n v="12"/>
    <s v="Mar"/>
    <x v="0"/>
    <s v="Thursday"/>
    <x v="0"/>
  </r>
  <r>
    <n v="540"/>
    <d v="2020-03-12T00:00:00"/>
    <s v="Rakson"/>
    <n v="8976789057"/>
    <s v="Rexona 150 GM"/>
    <s v="Cosmetics"/>
    <n v="55"/>
    <n v="3"/>
    <n v="165"/>
    <n v="115.5"/>
    <n v="49.5"/>
    <s v="Rajan"/>
    <s v="Sulur"/>
    <n v="12"/>
    <s v="Mar"/>
    <x v="0"/>
    <s v="Thursday"/>
    <x v="0"/>
  </r>
  <r>
    <n v="540"/>
    <d v="2020-03-12T00:00:00"/>
    <s v="Rakson"/>
    <n v="8976789057"/>
    <s v="Cinthol 100 GM"/>
    <s v="Cosmetics"/>
    <n v="45"/>
    <n v="3"/>
    <n v="135"/>
    <n v="94.5"/>
    <n v="40.5"/>
    <s v="Chandra"/>
    <s v="Sulur"/>
    <n v="12"/>
    <s v="Mar"/>
    <x v="0"/>
    <s v="Thursday"/>
    <x v="0"/>
  </r>
  <r>
    <n v="540"/>
    <d v="2020-03-12T00:00:00"/>
    <s v="Rakson"/>
    <n v="8976789057"/>
    <s v="Milk (1 Ltr)"/>
    <s v="Dairy"/>
    <n v="40"/>
    <n v="1"/>
    <n v="40"/>
    <n v="28"/>
    <n v="12"/>
    <s v="Rajan"/>
    <s v="Sulur"/>
    <n v="12"/>
    <s v="Mar"/>
    <x v="0"/>
    <s v="Thursday"/>
    <x v="0"/>
  </r>
  <r>
    <n v="540"/>
    <d v="2020-03-13T00:00:00"/>
    <s v="suma ranjan"/>
    <n v="8976789077"/>
    <s v="Pickle 500g"/>
    <s v="Groceries"/>
    <n v="67"/>
    <n v="1"/>
    <n v="67"/>
    <n v="46.900000000000006"/>
    <n v="20.099999999999994"/>
    <s v="Ranjith"/>
    <s v="Sulur"/>
    <n v="13"/>
    <s v="Mar"/>
    <x v="0"/>
    <s v="Friday"/>
    <x v="0"/>
  </r>
  <r>
    <n v="540"/>
    <d v="2020-03-13T00:00:00"/>
    <s v="suma ranjan"/>
    <n v="8976789077"/>
    <s v="Salt 1 kg"/>
    <s v="Groceries"/>
    <n v="15"/>
    <n v="1"/>
    <n v="15"/>
    <n v="10.5"/>
    <n v="4.5"/>
    <s v="Sindhu"/>
    <s v="Sulur"/>
    <n v="13"/>
    <s v="Mar"/>
    <x v="0"/>
    <s v="Friday"/>
    <x v="0"/>
  </r>
  <r>
    <n v="540"/>
    <d v="2020-03-13T00:00:00"/>
    <s v="suma ranjan"/>
    <n v="8976789077"/>
    <s v="Maybelline Mattie Lipstic 3.9 g"/>
    <s v="Cosmetics"/>
    <n v="262"/>
    <n v="1"/>
    <n v="262"/>
    <n v="183.4"/>
    <n v="78.599999999999994"/>
    <s v="Sindhu"/>
    <s v="Sulur"/>
    <n v="13"/>
    <s v="Mar"/>
    <x v="0"/>
    <s v="Friday"/>
    <x v="0"/>
  </r>
  <r>
    <n v="540"/>
    <d v="2020-03-13T00:00:00"/>
    <s v="suma ranjan"/>
    <n v="8976789077"/>
    <s v="Faces Long Wear Eye Pencil"/>
    <s v="Cosmetics"/>
    <n v="349"/>
    <n v="1"/>
    <n v="349"/>
    <n v="244.3"/>
    <n v="104.69999999999999"/>
    <s v="Rajan"/>
    <s v="Sulur"/>
    <n v="13"/>
    <s v="Mar"/>
    <x v="0"/>
    <s v="Friday"/>
    <x v="0"/>
  </r>
  <r>
    <n v="540"/>
    <d v="2020-03-13T00:00:00"/>
    <s v="suma ranjan"/>
    <n v="8976789077"/>
    <s v="Revlon Charlie Blue 100 ML"/>
    <s v="Cosmetics"/>
    <n v="537"/>
    <n v="1"/>
    <n v="537"/>
    <n v="375.9"/>
    <n v="161.10000000000002"/>
    <s v="Rajan"/>
    <s v="Sulur"/>
    <n v="13"/>
    <s v="Mar"/>
    <x v="0"/>
    <s v="Friday"/>
    <x v="0"/>
  </r>
  <r>
    <n v="540"/>
    <d v="2020-03-13T00:00:00"/>
    <s v="suma ranjan"/>
    <n v="8976789077"/>
    <s v="Revlon Charlie White 100 ML"/>
    <s v="Cosmetics"/>
    <n v="584"/>
    <n v="1"/>
    <n v="584"/>
    <n v="408.8"/>
    <n v="175.2"/>
    <s v="Chandra"/>
    <s v="Sulur"/>
    <n v="13"/>
    <s v="Mar"/>
    <x v="0"/>
    <s v="Friday"/>
    <x v="0"/>
  </r>
  <r>
    <n v="541"/>
    <d v="2020-03-13T00:00:00"/>
    <s v="sudha"/>
    <n v="8976789034"/>
    <s v="Bread Sandwich"/>
    <s v="Groceries"/>
    <n v="70"/>
    <n v="1"/>
    <n v="70"/>
    <n v="49"/>
    <n v="21"/>
    <s v="Sindhu"/>
    <s v="Sulur"/>
    <n v="13"/>
    <s v="Mar"/>
    <x v="0"/>
    <s v="Friday"/>
    <x v="0"/>
  </r>
  <r>
    <n v="541"/>
    <d v="2020-03-13T00:00:00"/>
    <s v="sudha"/>
    <n v="8976789034"/>
    <s v="Rexona 150 GM"/>
    <s v="Cosmetics"/>
    <n v="55"/>
    <n v="3"/>
    <n v="165"/>
    <n v="115.5"/>
    <n v="49.5"/>
    <s v="Ranjith"/>
    <s v="Sulur"/>
    <n v="13"/>
    <s v="Mar"/>
    <x v="0"/>
    <s v="Friday"/>
    <x v="0"/>
  </r>
  <r>
    <n v="541"/>
    <d v="2020-03-13T00:00:00"/>
    <s v="sudha"/>
    <n v="8976789034"/>
    <s v="Cinthol 100 GM"/>
    <s v="Cosmetics"/>
    <n v="45"/>
    <n v="3"/>
    <n v="135"/>
    <n v="94.5"/>
    <n v="40.5"/>
    <s v="Ranjith"/>
    <s v="Sulur"/>
    <n v="13"/>
    <s v="Mar"/>
    <x v="0"/>
    <s v="Friday"/>
    <x v="0"/>
  </r>
  <r>
    <n v="541"/>
    <d v="2020-03-13T00:00:00"/>
    <s v="sudha"/>
    <n v="8976789034"/>
    <s v="Milk (1 Ltr)"/>
    <s v="Dairy"/>
    <n v="40"/>
    <n v="1"/>
    <n v="40"/>
    <n v="28"/>
    <n v="12"/>
    <s v="Rajan"/>
    <s v="Sulur"/>
    <n v="13"/>
    <s v="Mar"/>
    <x v="0"/>
    <s v="Friday"/>
    <x v="0"/>
  </r>
  <r>
    <n v="541"/>
    <d v="2020-03-13T00:00:00"/>
    <s v="sudha"/>
    <n v="8976789034"/>
    <s v="Pickle 500g"/>
    <s v="Groceries"/>
    <n v="67"/>
    <n v="1"/>
    <n v="67"/>
    <n v="46.900000000000006"/>
    <n v="20.099999999999994"/>
    <s v="Rajan"/>
    <s v="Sulur"/>
    <n v="13"/>
    <s v="Mar"/>
    <x v="0"/>
    <s v="Friday"/>
    <x v="0"/>
  </r>
  <r>
    <n v="541"/>
    <d v="2020-03-13T00:00:00"/>
    <s v="sudha"/>
    <n v="8976789034"/>
    <s v="Salt 1 kg"/>
    <s v="Groceries"/>
    <n v="15"/>
    <n v="1"/>
    <n v="15"/>
    <n v="10.5"/>
    <n v="4.5"/>
    <s v="Sindhu"/>
    <s v="Sulur"/>
    <n v="13"/>
    <s v="Mar"/>
    <x v="0"/>
    <s v="Friday"/>
    <x v="0"/>
  </r>
  <r>
    <n v="541"/>
    <d v="2020-03-13T00:00:00"/>
    <s v="sudha"/>
    <n v="8976789034"/>
    <s v="Maybelline Mattie Lipstic 3.9 g"/>
    <s v="Cosmetics"/>
    <n v="262"/>
    <n v="1"/>
    <n v="262"/>
    <n v="183.4"/>
    <n v="78.599999999999994"/>
    <s v="Ranjith"/>
    <s v="Sulur"/>
    <n v="13"/>
    <s v="Mar"/>
    <x v="0"/>
    <s v="Friday"/>
    <x v="0"/>
  </r>
  <r>
    <n v="541"/>
    <d v="2020-03-13T00:00:00"/>
    <s v="sudha"/>
    <n v="8976789034"/>
    <s v="Faces Long Wear Eye Pencil"/>
    <s v="Cosmetics"/>
    <n v="349"/>
    <n v="1"/>
    <n v="349"/>
    <n v="244.3"/>
    <n v="104.69999999999999"/>
    <s v="Sindhu"/>
    <s v="Sulur"/>
    <n v="13"/>
    <s v="Mar"/>
    <x v="0"/>
    <s v="Friday"/>
    <x v="0"/>
  </r>
  <r>
    <n v="541"/>
    <d v="2020-03-13T00:00:00"/>
    <s v="sudha"/>
    <n v="8976789034"/>
    <s v="Revlon Charlie Blue 100 ML"/>
    <s v="Cosmetics"/>
    <n v="537"/>
    <n v="1"/>
    <n v="537"/>
    <n v="375.9"/>
    <n v="161.10000000000002"/>
    <s v="Ranjith"/>
    <s v="Sulur"/>
    <n v="13"/>
    <s v="Mar"/>
    <x v="0"/>
    <s v="Friday"/>
    <x v="0"/>
  </r>
  <r>
    <n v="541"/>
    <d v="2020-03-13T00:00:00"/>
    <s v="sudha"/>
    <n v="8976789034"/>
    <s v="Revlon Charlie White 100 ML"/>
    <s v="Cosmetics"/>
    <n v="584"/>
    <n v="1"/>
    <n v="584"/>
    <n v="408.8"/>
    <n v="175.2"/>
    <s v="Ranjith"/>
    <s v="Sulur"/>
    <n v="13"/>
    <s v="Mar"/>
    <x v="0"/>
    <s v="Friday"/>
    <x v="0"/>
  </r>
  <r>
    <n v="542"/>
    <d v="2020-03-13T00:00:00"/>
    <s v="Rajesh singh"/>
    <n v="9876548767"/>
    <s v="Cinthol 100 GM"/>
    <s v="Cosmetics"/>
    <n v="45"/>
    <n v="3"/>
    <n v="135"/>
    <n v="94.5"/>
    <n v="40.5"/>
    <s v="Chandra"/>
    <s v="Sulur"/>
    <n v="13"/>
    <s v="Mar"/>
    <x v="0"/>
    <s v="Friday"/>
    <x v="0"/>
  </r>
  <r>
    <n v="542"/>
    <d v="2020-03-13T00:00:00"/>
    <s v="Rajesh singh"/>
    <n v="9876548767"/>
    <s v="Rexona 150 GM"/>
    <s v="Cosmetics"/>
    <n v="55"/>
    <n v="6"/>
    <n v="330"/>
    <n v="231"/>
    <n v="99"/>
    <s v="Sindhu"/>
    <s v="Sulur"/>
    <n v="13"/>
    <s v="Mar"/>
    <x v="0"/>
    <s v="Friday"/>
    <x v="0"/>
  </r>
  <r>
    <n v="542"/>
    <d v="2020-03-13T00:00:00"/>
    <s v="Rajesh singh"/>
    <n v="9876548767"/>
    <s v="Cinthol 100 GM"/>
    <s v="Cosmetics"/>
    <n v="45"/>
    <n v="3"/>
    <n v="135"/>
    <n v="94.5"/>
    <n v="40.5"/>
    <s v="Ranjith"/>
    <s v="Sulur"/>
    <n v="13"/>
    <s v="Mar"/>
    <x v="0"/>
    <s v="Friday"/>
    <x v="0"/>
  </r>
  <r>
    <n v="542"/>
    <d v="2020-03-13T00:00:00"/>
    <s v="Rajesh singh"/>
    <n v="9876548767"/>
    <s v="Rexona 150 GM"/>
    <s v="Cosmetics"/>
    <n v="55"/>
    <n v="6"/>
    <n v="330"/>
    <n v="231"/>
    <n v="99"/>
    <s v="Chandra"/>
    <s v="Sulur"/>
    <n v="13"/>
    <s v="Mar"/>
    <x v="0"/>
    <s v="Friday"/>
    <x v="0"/>
  </r>
  <r>
    <n v="542"/>
    <d v="2020-03-13T00:00:00"/>
    <s v="suma ranjan"/>
    <n v="8976789077"/>
    <s v="Bread Sandwich"/>
    <s v="Groceries"/>
    <n v="70"/>
    <n v="1"/>
    <n v="70"/>
    <n v="49"/>
    <n v="21"/>
    <s v="Rajan"/>
    <s v="Sulur"/>
    <n v="13"/>
    <s v="Mar"/>
    <x v="0"/>
    <s v="Friday"/>
    <x v="0"/>
  </r>
  <r>
    <n v="542"/>
    <d v="2020-03-13T00:00:00"/>
    <s v="suma ranjan"/>
    <n v="8976789077"/>
    <s v="Rexona 150 GM"/>
    <s v="Cosmetics"/>
    <n v="55"/>
    <n v="3"/>
    <n v="165"/>
    <n v="115.5"/>
    <n v="49.5"/>
    <s v="Chandra"/>
    <s v="Sulur"/>
    <n v="13"/>
    <s v="Mar"/>
    <x v="0"/>
    <s v="Friday"/>
    <x v="0"/>
  </r>
  <r>
    <n v="542"/>
    <d v="2020-03-13T00:00:00"/>
    <s v="suma ranjan"/>
    <n v="8976789077"/>
    <s v="Cinthol 100 GM"/>
    <s v="Cosmetics"/>
    <n v="45"/>
    <n v="3"/>
    <n v="135"/>
    <n v="94.5"/>
    <n v="40.5"/>
    <s v="Ranjith"/>
    <s v="Sulur"/>
    <n v="13"/>
    <s v="Mar"/>
    <x v="0"/>
    <s v="Friday"/>
    <x v="0"/>
  </r>
  <r>
    <n v="542"/>
    <d v="2020-03-13T00:00:00"/>
    <s v="suma ranjan"/>
    <n v="8976789077"/>
    <s v="Milk (1 Ltr)"/>
    <s v="Dairy"/>
    <n v="40"/>
    <n v="1"/>
    <n v="40"/>
    <n v="28"/>
    <n v="12"/>
    <s v="Rajan"/>
    <s v="Sulur"/>
    <n v="13"/>
    <s v="Mar"/>
    <x v="0"/>
    <s v="Friday"/>
    <x v="0"/>
  </r>
  <r>
    <n v="542"/>
    <d v="2020-03-13T00:00:00"/>
    <s v="Suresh"/>
    <n v="8976789065"/>
    <s v="Pickle 500g"/>
    <s v="Groceries"/>
    <n v="67"/>
    <n v="1"/>
    <n v="67"/>
    <n v="46.900000000000006"/>
    <n v="20.099999999999994"/>
    <s v="Ranjith"/>
    <s v="Sulur"/>
    <n v="13"/>
    <s v="Mar"/>
    <x v="0"/>
    <s v="Friday"/>
    <x v="0"/>
  </r>
  <r>
    <n v="542"/>
    <d v="2020-03-13T00:00:00"/>
    <s v="Suresh"/>
    <n v="8976789065"/>
    <s v="Salt 1 kg"/>
    <s v="Groceries"/>
    <n v="15"/>
    <n v="1"/>
    <n v="15"/>
    <n v="10.5"/>
    <n v="4.5"/>
    <s v="Ranjith"/>
    <s v="Sulur"/>
    <n v="13"/>
    <s v="Mar"/>
    <x v="0"/>
    <s v="Friday"/>
    <x v="0"/>
  </r>
  <r>
    <n v="542"/>
    <d v="2020-03-13T00:00:00"/>
    <s v="Suresh"/>
    <n v="8976789065"/>
    <s v="Maybelline Mattie Lipstic 3.9 g"/>
    <s v="Cosmetics"/>
    <n v="262"/>
    <n v="1"/>
    <n v="262"/>
    <n v="183.4"/>
    <n v="78.599999999999994"/>
    <s v="Ranjith"/>
    <s v="Sulur"/>
    <n v="13"/>
    <s v="Mar"/>
    <x v="0"/>
    <s v="Friday"/>
    <x v="0"/>
  </r>
  <r>
    <n v="542"/>
    <d v="2020-03-13T00:00:00"/>
    <s v="Suresh"/>
    <n v="8976789065"/>
    <s v="Faces Long Wear Eye Pencil"/>
    <s v="Cosmetics"/>
    <n v="349"/>
    <n v="1"/>
    <n v="349"/>
    <n v="244.3"/>
    <n v="104.69999999999999"/>
    <s v="Chandra"/>
    <s v="Sulur"/>
    <n v="13"/>
    <s v="Mar"/>
    <x v="0"/>
    <s v="Friday"/>
    <x v="0"/>
  </r>
  <r>
    <n v="542"/>
    <d v="2020-03-13T00:00:00"/>
    <s v="Suresh"/>
    <n v="8976789065"/>
    <s v="Revlon Charlie Blue 100 ML"/>
    <s v="Cosmetics"/>
    <n v="537"/>
    <n v="1"/>
    <n v="537"/>
    <n v="375.9"/>
    <n v="161.10000000000002"/>
    <s v="Ranjith"/>
    <s v="Sulur"/>
    <n v="13"/>
    <s v="Mar"/>
    <x v="0"/>
    <s v="Friday"/>
    <x v="0"/>
  </r>
  <r>
    <n v="542"/>
    <d v="2020-03-13T00:00:00"/>
    <s v="Suresh"/>
    <n v="8976789065"/>
    <s v="Revlon Charlie White 100 ML"/>
    <s v="Cosmetics"/>
    <n v="584"/>
    <n v="1"/>
    <n v="584"/>
    <n v="408.8"/>
    <n v="175.2"/>
    <s v="Rajan"/>
    <s v="Sulur"/>
    <n v="13"/>
    <s v="Mar"/>
    <x v="0"/>
    <s v="Friday"/>
    <x v="0"/>
  </r>
  <r>
    <n v="543"/>
    <d v="2020-03-13T00:00:00"/>
    <s v="Rajesh singh"/>
    <n v="9876548767"/>
    <s v="Cinthol 100 GM"/>
    <s v="Cosmetics"/>
    <n v="45"/>
    <n v="3"/>
    <n v="135"/>
    <n v="94.5"/>
    <n v="40.5"/>
    <s v="Chandra"/>
    <s v="Sulur"/>
    <n v="13"/>
    <s v="Mar"/>
    <x v="0"/>
    <s v="Friday"/>
    <x v="0"/>
  </r>
  <r>
    <n v="543"/>
    <d v="2020-03-13T00:00:00"/>
    <s v="Rajesh singh"/>
    <n v="9876548767"/>
    <s v="Rexona 150 GM"/>
    <s v="Cosmetics"/>
    <n v="55"/>
    <n v="6"/>
    <n v="330"/>
    <n v="231"/>
    <n v="99"/>
    <s v="Chandra"/>
    <s v="Sulur"/>
    <n v="13"/>
    <s v="Mar"/>
    <x v="0"/>
    <s v="Friday"/>
    <x v="0"/>
  </r>
  <r>
    <n v="543"/>
    <d v="2020-03-14T00:00:00"/>
    <s v="suma ranjan"/>
    <n v="8976789077"/>
    <s v="Milk (1 Ltr)"/>
    <s v="Dairy"/>
    <n v="40"/>
    <n v="1"/>
    <n v="40"/>
    <n v="28"/>
    <n v="12"/>
    <s v="Sindhu"/>
    <s v="Sulur"/>
    <n v="14"/>
    <s v="Mar"/>
    <x v="0"/>
    <s v="Saturday"/>
    <x v="0"/>
  </r>
  <r>
    <n v="543"/>
    <d v="2020-03-14T00:00:00"/>
    <s v="suma ranjan"/>
    <n v="8976789077"/>
    <s v="Pickle 500g"/>
    <s v="Groceries"/>
    <n v="67"/>
    <n v="1"/>
    <n v="67"/>
    <n v="46.900000000000006"/>
    <n v="20.099999999999994"/>
    <s v="Chandra"/>
    <s v="Sulur"/>
    <n v="14"/>
    <s v="Mar"/>
    <x v="0"/>
    <s v="Saturday"/>
    <x v="0"/>
  </r>
  <r>
    <n v="543"/>
    <d v="2020-03-14T00:00:00"/>
    <s v="suma ranjan"/>
    <n v="8976789077"/>
    <s v="Salt 1 kg"/>
    <s v="Groceries"/>
    <n v="15"/>
    <n v="1"/>
    <n v="15"/>
    <n v="10.5"/>
    <n v="4.5"/>
    <s v="Chandra"/>
    <s v="Sulur"/>
    <n v="14"/>
    <s v="Mar"/>
    <x v="0"/>
    <s v="Saturday"/>
    <x v="0"/>
  </r>
  <r>
    <n v="543"/>
    <d v="2020-03-14T00:00:00"/>
    <s v="suma ranjan"/>
    <n v="8976789077"/>
    <s v="Maybelline Mattie Lipstic 3.9 g"/>
    <s v="Cosmetics"/>
    <n v="262"/>
    <n v="1"/>
    <n v="262"/>
    <n v="183.4"/>
    <n v="78.599999999999994"/>
    <s v="Sindhu"/>
    <s v="Sulur"/>
    <n v="14"/>
    <s v="Mar"/>
    <x v="0"/>
    <s v="Saturday"/>
    <x v="0"/>
  </r>
  <r>
    <n v="543"/>
    <d v="2020-03-14T00:00:00"/>
    <s v="suma ranjan"/>
    <n v="8976789077"/>
    <s v="Faces Long Wear Eye Pencil"/>
    <s v="Cosmetics"/>
    <n v="349"/>
    <n v="1"/>
    <n v="349"/>
    <n v="244.3"/>
    <n v="104.69999999999999"/>
    <s v="Rajan"/>
    <s v="Sulur"/>
    <n v="14"/>
    <s v="Mar"/>
    <x v="0"/>
    <s v="Saturday"/>
    <x v="0"/>
  </r>
  <r>
    <n v="543"/>
    <d v="2020-03-14T00:00:00"/>
    <s v="suma ranjan"/>
    <n v="8976789077"/>
    <s v="Revlon Charlie Blue 100 ML"/>
    <s v="Cosmetics"/>
    <n v="537"/>
    <n v="1"/>
    <n v="537"/>
    <n v="375.9"/>
    <n v="161.10000000000002"/>
    <s v="Chandra"/>
    <s v="Sulur"/>
    <n v="14"/>
    <s v="Mar"/>
    <x v="0"/>
    <s v="Saturday"/>
    <x v="0"/>
  </r>
  <r>
    <n v="543"/>
    <d v="2020-03-14T00:00:00"/>
    <s v="suma ranjan"/>
    <n v="8976789077"/>
    <s v="Revlon Charlie White 100 ML"/>
    <s v="Cosmetics"/>
    <n v="584"/>
    <n v="1"/>
    <n v="584"/>
    <n v="408.8"/>
    <n v="175.2"/>
    <s v="Chandra"/>
    <s v="Sulur"/>
    <n v="14"/>
    <s v="Mar"/>
    <x v="0"/>
    <s v="Saturday"/>
    <x v="0"/>
  </r>
  <r>
    <n v="544"/>
    <d v="2020-03-14T00:00:00"/>
    <s v="Rajesh singh"/>
    <n v="9876548767"/>
    <s v="Cinthol 100 GM"/>
    <s v="Cosmetics"/>
    <n v="45"/>
    <n v="3"/>
    <n v="135"/>
    <n v="94.5"/>
    <n v="40.5"/>
    <s v="Chandra"/>
    <s v="Sulur"/>
    <n v="14"/>
    <s v="Mar"/>
    <x v="0"/>
    <s v="Saturday"/>
    <x v="0"/>
  </r>
  <r>
    <n v="544"/>
    <d v="2020-03-14T00:00:00"/>
    <s v="Rajesh singh"/>
    <n v="9876548767"/>
    <s v="Rexona 150 GM"/>
    <s v="Cosmetics"/>
    <n v="55"/>
    <n v="6"/>
    <n v="330"/>
    <n v="231"/>
    <n v="99"/>
    <s v="Chandra"/>
    <s v="Sulur"/>
    <n v="14"/>
    <s v="Mar"/>
    <x v="0"/>
    <s v="Saturday"/>
    <x v="0"/>
  </r>
  <r>
    <n v="544"/>
    <d v="2020-03-14T00:00:00"/>
    <s v="suma ranjan"/>
    <n v="8976789077"/>
    <s v="Revlon Charlie White 100 ML"/>
    <s v="Cosmetics"/>
    <n v="584"/>
    <n v="1"/>
    <n v="584"/>
    <n v="408.8"/>
    <n v="175.2"/>
    <s v="Rajan"/>
    <s v="Sulur"/>
    <n v="14"/>
    <s v="Mar"/>
    <x v="0"/>
    <s v="Saturday"/>
    <x v="0"/>
  </r>
  <r>
    <n v="544"/>
    <d v="2020-03-14T00:00:00"/>
    <s v="suma ranjan"/>
    <n v="8976789077"/>
    <s v="Milk (1 Ltr)"/>
    <s v="Dairy"/>
    <n v="40"/>
    <n v="1"/>
    <n v="40"/>
    <n v="28"/>
    <n v="12"/>
    <s v="Rajan"/>
    <s v="Sulur"/>
    <n v="14"/>
    <s v="Mar"/>
    <x v="0"/>
    <s v="Saturday"/>
    <x v="0"/>
  </r>
  <r>
    <n v="544"/>
    <d v="2020-03-14T00:00:00"/>
    <s v="suma ranjan"/>
    <n v="8976789077"/>
    <s v="Pickle 500g"/>
    <s v="Groceries"/>
    <n v="67"/>
    <n v="1"/>
    <n v="67"/>
    <n v="46.900000000000006"/>
    <n v="20.099999999999994"/>
    <s v="Chandra"/>
    <s v="Sulur"/>
    <n v="14"/>
    <s v="Mar"/>
    <x v="0"/>
    <s v="Saturday"/>
    <x v="0"/>
  </r>
  <r>
    <n v="544"/>
    <d v="2020-03-14T00:00:00"/>
    <s v="suma ranjan"/>
    <n v="8976789077"/>
    <s v="Salt 1 kg"/>
    <s v="Groceries"/>
    <n v="15"/>
    <n v="1"/>
    <n v="15"/>
    <n v="10.5"/>
    <n v="4.5"/>
    <s v="Rajan"/>
    <s v="Sulur"/>
    <n v="14"/>
    <s v="Mar"/>
    <x v="0"/>
    <s v="Saturday"/>
    <x v="0"/>
  </r>
  <r>
    <n v="544"/>
    <d v="2020-03-14T00:00:00"/>
    <s v="suma ranjan"/>
    <n v="8976789077"/>
    <s v="Maybelline Mattie Lipstic 3.9 g"/>
    <s v="Cosmetics"/>
    <n v="262"/>
    <n v="1"/>
    <n v="262"/>
    <n v="183.4"/>
    <n v="78.599999999999994"/>
    <s v="Sindhu"/>
    <s v="Sulur"/>
    <n v="14"/>
    <s v="Mar"/>
    <x v="0"/>
    <s v="Saturday"/>
    <x v="0"/>
  </r>
  <r>
    <n v="544"/>
    <d v="2020-03-14T00:00:00"/>
    <s v="suma ranjan"/>
    <n v="8976789077"/>
    <s v="Faces Long Wear Eye Pencil"/>
    <s v="Cosmetics"/>
    <n v="349"/>
    <n v="1"/>
    <n v="349"/>
    <n v="244.3"/>
    <n v="104.69999999999999"/>
    <s v="Rajan"/>
    <s v="Sulur"/>
    <n v="14"/>
    <s v="Mar"/>
    <x v="0"/>
    <s v="Saturday"/>
    <x v="0"/>
  </r>
  <r>
    <n v="544"/>
    <d v="2020-03-14T00:00:00"/>
    <s v="suma ranjan"/>
    <n v="8976789077"/>
    <s v="Revlon Charlie Blue 100 ML"/>
    <s v="Cosmetics"/>
    <n v="537"/>
    <n v="1"/>
    <n v="537"/>
    <n v="375.9"/>
    <n v="161.10000000000002"/>
    <s v="Ranjith"/>
    <s v="Sulur"/>
    <n v="14"/>
    <s v="Mar"/>
    <x v="0"/>
    <s v="Saturday"/>
    <x v="0"/>
  </r>
  <r>
    <n v="544"/>
    <d v="2020-03-14T00:00:00"/>
    <s v="suma ranjan"/>
    <n v="8976789077"/>
    <s v="Revlon Charlie White 100 ML"/>
    <s v="Cosmetics"/>
    <n v="584"/>
    <n v="1"/>
    <n v="584"/>
    <n v="408.8"/>
    <n v="175.2"/>
    <s v="Rajan"/>
    <s v="Sulur"/>
    <n v="14"/>
    <s v="Mar"/>
    <x v="0"/>
    <s v="Saturday"/>
    <x v="0"/>
  </r>
  <r>
    <n v="545"/>
    <d v="2020-03-14T00:00:00"/>
    <s v="Rajesh singh"/>
    <n v="9876548767"/>
    <s v="Cinthol 100 GM"/>
    <s v="Cosmetics"/>
    <n v="45"/>
    <n v="3"/>
    <n v="135"/>
    <n v="94.5"/>
    <n v="40.5"/>
    <s v="Rajan"/>
    <s v="Sulur"/>
    <n v="14"/>
    <s v="Mar"/>
    <x v="0"/>
    <s v="Saturday"/>
    <x v="0"/>
  </r>
  <r>
    <n v="545"/>
    <d v="2020-03-14T00:00:00"/>
    <s v="Rajesh singh"/>
    <n v="9876548767"/>
    <s v="Rexona 150 GM"/>
    <s v="Cosmetics"/>
    <n v="55"/>
    <n v="6"/>
    <n v="330"/>
    <n v="231"/>
    <n v="99"/>
    <s v="Rajan"/>
    <s v="Sulur"/>
    <n v="14"/>
    <s v="Mar"/>
    <x v="0"/>
    <s v="Saturday"/>
    <x v="0"/>
  </r>
  <r>
    <n v="546"/>
    <d v="2020-03-14T00:00:00"/>
    <s v="Rajesh singh"/>
    <n v="9876548767"/>
    <s v="Cinthol 100 GM"/>
    <s v="Cosmetics"/>
    <n v="45"/>
    <n v="3"/>
    <n v="135"/>
    <n v="94.5"/>
    <n v="40.5"/>
    <s v="Chandra"/>
    <s v="Sulur"/>
    <n v="14"/>
    <s v="Mar"/>
    <x v="0"/>
    <s v="Saturday"/>
    <x v="0"/>
  </r>
  <r>
    <n v="546"/>
    <d v="2020-03-14T00:00:00"/>
    <s v="Rajesh singh"/>
    <n v="9876548767"/>
    <s v="Rexona 150 GM"/>
    <s v="Cosmetics"/>
    <n v="55"/>
    <n v="6"/>
    <n v="330"/>
    <n v="231"/>
    <n v="99"/>
    <s v="Ranjith"/>
    <s v="Sulur"/>
    <n v="14"/>
    <s v="Mar"/>
    <x v="0"/>
    <s v="Saturday"/>
    <x v="0"/>
  </r>
  <r>
    <n v="547"/>
    <d v="2020-03-14T00:00:00"/>
    <s v="suma ranjan"/>
    <n v="8976789077"/>
    <s v="Milk (1 Ltr)"/>
    <s v="Dairy"/>
    <n v="40"/>
    <n v="1"/>
    <n v="40"/>
    <n v="28"/>
    <n v="12"/>
    <s v="Chandra"/>
    <s v="Sulur"/>
    <n v="14"/>
    <s v="Mar"/>
    <x v="0"/>
    <s v="Saturday"/>
    <x v="0"/>
  </r>
  <r>
    <n v="547"/>
    <d v="2020-03-14T00:00:00"/>
    <s v="suma ranjan"/>
    <n v="8976789077"/>
    <s v="Pickle 500g"/>
    <s v="Groceries"/>
    <n v="67"/>
    <n v="1"/>
    <n v="67"/>
    <n v="46.900000000000006"/>
    <n v="20.099999999999994"/>
    <s v="Ranjith"/>
    <s v="Sulur"/>
    <n v="14"/>
    <s v="Mar"/>
    <x v="0"/>
    <s v="Saturday"/>
    <x v="0"/>
  </r>
  <r>
    <n v="547"/>
    <d v="2020-03-14T00:00:00"/>
    <s v="suma ranjan"/>
    <n v="8976789077"/>
    <s v="Salt 1 kg"/>
    <s v="Groceries"/>
    <n v="15"/>
    <n v="1"/>
    <n v="15"/>
    <n v="10.5"/>
    <n v="4.5"/>
    <s v="Rajan"/>
    <s v="Sulur"/>
    <n v="14"/>
    <s v="Mar"/>
    <x v="0"/>
    <s v="Saturday"/>
    <x v="0"/>
  </r>
  <r>
    <n v="547"/>
    <d v="2020-03-14T00:00:00"/>
    <s v="suma ranjan"/>
    <n v="8976789077"/>
    <s v="Maybelline Mattie Lipstic 3.9 g"/>
    <s v="Cosmetics"/>
    <n v="262"/>
    <n v="1"/>
    <n v="262"/>
    <n v="183.4"/>
    <n v="78.599999999999994"/>
    <s v="Chandra"/>
    <s v="Sulur"/>
    <n v="14"/>
    <s v="Mar"/>
    <x v="0"/>
    <s v="Saturday"/>
    <x v="0"/>
  </r>
  <r>
    <n v="547"/>
    <d v="2020-03-14T00:00:00"/>
    <s v="suma ranjan"/>
    <n v="8976789077"/>
    <s v="Faces Long Wear Eye Pencil"/>
    <s v="Cosmetics"/>
    <n v="349"/>
    <n v="1"/>
    <n v="349"/>
    <n v="244.3"/>
    <n v="104.69999999999999"/>
    <s v="Rajan"/>
    <s v="Sulur"/>
    <n v="14"/>
    <s v="Mar"/>
    <x v="0"/>
    <s v="Saturday"/>
    <x v="0"/>
  </r>
  <r>
    <n v="547"/>
    <d v="2020-03-14T00:00:00"/>
    <s v="suma ranjan"/>
    <n v="8976789077"/>
    <s v="Revlon Charlie Blue 100 ML"/>
    <s v="Cosmetics"/>
    <n v="537"/>
    <n v="1"/>
    <n v="537"/>
    <n v="375.9"/>
    <n v="161.10000000000002"/>
    <s v="Chandra"/>
    <s v="Sulur"/>
    <n v="14"/>
    <s v="Mar"/>
    <x v="0"/>
    <s v="Saturday"/>
    <x v="0"/>
  </r>
  <r>
    <n v="547"/>
    <d v="2020-03-14T00:00:00"/>
    <s v="suma ranjan"/>
    <n v="8976789077"/>
    <s v="Revlon Charlie White 100 ML"/>
    <s v="Cosmetics"/>
    <n v="584"/>
    <n v="1"/>
    <n v="584"/>
    <n v="408.8"/>
    <n v="175.2"/>
    <s v="Ranjith"/>
    <s v="Sulur"/>
    <n v="14"/>
    <s v="Mar"/>
    <x v="0"/>
    <s v="Saturday"/>
    <x v="0"/>
  </r>
  <r>
    <n v="548"/>
    <d v="2020-03-14T00:00:00"/>
    <s v="Sundar"/>
    <n v="8976789056"/>
    <s v="Bread Sandwich"/>
    <s v="Groceries"/>
    <n v="70"/>
    <n v="1"/>
    <n v="70"/>
    <n v="49"/>
    <n v="21"/>
    <s v="Ranjith"/>
    <s v="Sulur"/>
    <n v="14"/>
    <s v="Mar"/>
    <x v="0"/>
    <s v="Saturday"/>
    <x v="0"/>
  </r>
  <r>
    <n v="548"/>
    <d v="2020-03-14T00:00:00"/>
    <s v="Sundar"/>
    <n v="8976789056"/>
    <s v="Milk (1 Ltr)"/>
    <s v="Dairy"/>
    <n v="40"/>
    <n v="2"/>
    <n v="80"/>
    <n v="56"/>
    <n v="24"/>
    <s v="Rajan"/>
    <s v="Sulur"/>
    <n v="14"/>
    <s v="Mar"/>
    <x v="0"/>
    <s v="Saturday"/>
    <x v="0"/>
  </r>
  <r>
    <n v="548"/>
    <d v="2020-03-14T00:00:00"/>
    <s v="Sundar"/>
    <n v="8976789056"/>
    <s v="Rexona 150 GM"/>
    <s v="Cosmetics"/>
    <n v="55"/>
    <n v="1"/>
    <n v="55"/>
    <n v="38.5"/>
    <n v="16.5"/>
    <s v="Ranjith"/>
    <s v="Sulur"/>
    <n v="14"/>
    <s v="Mar"/>
    <x v="0"/>
    <s v="Saturday"/>
    <x v="0"/>
  </r>
  <r>
    <n v="549"/>
    <d v="2020-03-14T00:00:00"/>
    <s v="Rajesh singh"/>
    <n v="9876548767"/>
    <s v="Cinthol 100 GM"/>
    <s v="Cosmetics"/>
    <n v="45"/>
    <n v="3"/>
    <n v="135"/>
    <n v="94.5"/>
    <n v="40.5"/>
    <s v="Rajan"/>
    <s v="Sulur"/>
    <n v="14"/>
    <s v="Mar"/>
    <x v="0"/>
    <s v="Saturday"/>
    <x v="0"/>
  </r>
  <r>
    <n v="549"/>
    <d v="2020-03-14T00:00:00"/>
    <s v="Rajesh singh"/>
    <n v="9876548767"/>
    <s v="Rexona 150 GM"/>
    <s v="Cosmetics"/>
    <n v="55"/>
    <n v="6"/>
    <n v="330"/>
    <n v="231"/>
    <n v="99"/>
    <s v="Chandra"/>
    <s v="Sulur"/>
    <n v="14"/>
    <s v="Mar"/>
    <x v="0"/>
    <s v="Saturday"/>
    <x v="0"/>
  </r>
  <r>
    <n v="551"/>
    <d v="2020-03-14T00:00:00"/>
    <s v="Rakson"/>
    <n v="8976789057"/>
    <s v="Milk (1 Ltr)"/>
    <s v="Dairy"/>
    <n v="40"/>
    <n v="1"/>
    <n v="40"/>
    <n v="28"/>
    <n v="12"/>
    <s v="Sindhu"/>
    <s v="Sulur"/>
    <n v="14"/>
    <s v="Mar"/>
    <x v="0"/>
    <s v="Saturday"/>
    <x v="0"/>
  </r>
  <r>
    <n v="552"/>
    <d v="2020-03-14T00:00:00"/>
    <s v="suma ranjan"/>
    <n v="8976789077"/>
    <s v="Bread Sandwich"/>
    <s v="Groceries"/>
    <n v="70"/>
    <n v="1"/>
    <n v="70"/>
    <n v="49"/>
    <n v="21"/>
    <s v="Sindhu"/>
    <s v="Sulur"/>
    <n v="14"/>
    <s v="Mar"/>
    <x v="0"/>
    <s v="Saturday"/>
    <x v="0"/>
  </r>
  <r>
    <n v="552"/>
    <d v="2020-03-14T00:00:00"/>
    <s v="suma ranjan"/>
    <n v="8976789077"/>
    <s v="Rexona 150 GM"/>
    <s v="Cosmetics"/>
    <n v="55"/>
    <n v="3"/>
    <n v="165"/>
    <n v="115.5"/>
    <n v="49.5"/>
    <s v="Chandra"/>
    <s v="Sulur"/>
    <n v="14"/>
    <s v="Mar"/>
    <x v="0"/>
    <s v="Saturday"/>
    <x v="0"/>
  </r>
  <r>
    <n v="552"/>
    <d v="2020-03-14T00:00:00"/>
    <s v="suma ranjan"/>
    <n v="8976789077"/>
    <s v="Cinthol 100 GM"/>
    <s v="Cosmetics"/>
    <n v="45"/>
    <n v="3"/>
    <n v="135"/>
    <n v="94.5"/>
    <n v="40.5"/>
    <s v="Rajan"/>
    <s v="Sulur"/>
    <n v="14"/>
    <s v="Mar"/>
    <x v="0"/>
    <s v="Saturday"/>
    <x v="0"/>
  </r>
  <r>
    <n v="552"/>
    <d v="2020-03-14T00:00:00"/>
    <s v="suma ranjan"/>
    <n v="8976789077"/>
    <s v="Milk (1 Ltr)"/>
    <s v="Dairy"/>
    <n v="40"/>
    <n v="1"/>
    <n v="40"/>
    <n v="28"/>
    <n v="12"/>
    <s v="Ranjith"/>
    <s v="Sulur"/>
    <n v="14"/>
    <s v="Mar"/>
    <x v="0"/>
    <s v="Saturday"/>
    <x v="0"/>
  </r>
  <r>
    <n v="552"/>
    <d v="2020-03-14T00:00:00"/>
    <s v="suma ranjan"/>
    <n v="8976789077"/>
    <s v="Pickle 500g"/>
    <s v="Groceries"/>
    <n v="67"/>
    <n v="1"/>
    <n v="67"/>
    <n v="46.900000000000006"/>
    <n v="20.099999999999994"/>
    <s v="Rajan"/>
    <s v="Sulur"/>
    <n v="14"/>
    <s v="Mar"/>
    <x v="0"/>
    <s v="Saturday"/>
    <x v="0"/>
  </r>
  <r>
    <n v="550"/>
    <d v="2020-03-15T00:00:00"/>
    <s v="Sundar"/>
    <n v="8976789056"/>
    <s v="Bread Sandwich"/>
    <s v="Groceries"/>
    <n v="70"/>
    <n v="1"/>
    <n v="70"/>
    <n v="49"/>
    <n v="21"/>
    <s v="Ranjith"/>
    <s v="Sulur"/>
    <n v="15"/>
    <s v="Mar"/>
    <x v="0"/>
    <s v="Sunday"/>
    <x v="0"/>
  </r>
  <r>
    <n v="550"/>
    <d v="2020-03-15T00:00:00"/>
    <s v="Sundar"/>
    <n v="8976789056"/>
    <s v="Milk (1 Ltr)"/>
    <s v="Dairy"/>
    <n v="40"/>
    <n v="2"/>
    <n v="80"/>
    <n v="56"/>
    <n v="24"/>
    <s v="Rajan"/>
    <s v="Sulur"/>
    <n v="15"/>
    <s v="Mar"/>
    <x v="0"/>
    <s v="Sunday"/>
    <x v="0"/>
  </r>
  <r>
    <n v="550"/>
    <d v="2020-03-15T00:00:00"/>
    <s v="Sundar"/>
    <n v="8976789056"/>
    <s v="Rexona 150 GM"/>
    <s v="Cosmetics"/>
    <n v="55"/>
    <n v="1"/>
    <n v="55"/>
    <n v="38.5"/>
    <n v="16.5"/>
    <s v="Ranjith"/>
    <s v="Sulur"/>
    <n v="15"/>
    <s v="Mar"/>
    <x v="0"/>
    <s v="Sunday"/>
    <x v="0"/>
  </r>
  <r>
    <n v="554"/>
    <d v="2020-03-15T00:00:00"/>
    <s v="Rajesh singh"/>
    <n v="9876548767"/>
    <s v="Cinthol 100 GM"/>
    <s v="Cosmetics"/>
    <n v="45"/>
    <n v="3"/>
    <n v="135"/>
    <n v="94.5"/>
    <n v="40.5"/>
    <s v="Sindhu"/>
    <s v="Sulur"/>
    <n v="15"/>
    <s v="Mar"/>
    <x v="0"/>
    <s v="Sunday"/>
    <x v="0"/>
  </r>
  <r>
    <n v="554"/>
    <d v="2020-03-15T00:00:00"/>
    <s v="Rajesh singh"/>
    <n v="9876548767"/>
    <s v="Rexona 150 GM"/>
    <s v="Cosmetics"/>
    <n v="55"/>
    <n v="6"/>
    <n v="330"/>
    <n v="231"/>
    <n v="99"/>
    <s v="Chandra"/>
    <s v="Sulur"/>
    <n v="15"/>
    <s v="Mar"/>
    <x v="0"/>
    <s v="Sunday"/>
    <x v="0"/>
  </r>
  <r>
    <n v="556"/>
    <d v="2020-03-15T00:00:00"/>
    <s v="Rakson"/>
    <n v="8976789057"/>
    <s v="Milk (1 Ltr)"/>
    <s v="Dairy"/>
    <n v="40"/>
    <n v="1"/>
    <n v="40"/>
    <n v="28"/>
    <n v="12"/>
    <s v="Chandra"/>
    <s v="Sulur"/>
    <n v="15"/>
    <s v="Mar"/>
    <x v="0"/>
    <s v="Sunday"/>
    <x v="0"/>
  </r>
  <r>
    <n v="556"/>
    <d v="2020-03-15T00:00:00"/>
    <s v="Rakson"/>
    <n v="8976789057"/>
    <s v="Bread Sandwich"/>
    <s v="Groceries"/>
    <n v="70"/>
    <n v="1"/>
    <n v="70"/>
    <n v="49"/>
    <n v="21"/>
    <s v="Sindhu"/>
    <s v="Sulur"/>
    <n v="15"/>
    <s v="Mar"/>
    <x v="0"/>
    <s v="Sunday"/>
    <x v="0"/>
  </r>
  <r>
    <n v="556"/>
    <d v="2020-03-15T00:00:00"/>
    <s v="Rakson"/>
    <n v="8976789057"/>
    <s v="Rexona 150 GM"/>
    <s v="Cosmetics"/>
    <n v="55"/>
    <n v="3"/>
    <n v="165"/>
    <n v="115.5"/>
    <n v="49.5"/>
    <s v="Chandra"/>
    <s v="Sulur"/>
    <n v="15"/>
    <s v="Mar"/>
    <x v="0"/>
    <s v="Sunday"/>
    <x v="0"/>
  </r>
  <r>
    <n v="556"/>
    <d v="2020-03-15T00:00:00"/>
    <s v="Rakson"/>
    <n v="8976789057"/>
    <s v="Cinthol 100 GM"/>
    <s v="Cosmetics"/>
    <n v="45"/>
    <n v="3"/>
    <n v="135"/>
    <n v="94.5"/>
    <n v="40.5"/>
    <s v="Ranjith"/>
    <s v="Sulur"/>
    <n v="15"/>
    <s v="Mar"/>
    <x v="0"/>
    <s v="Sunday"/>
    <x v="0"/>
  </r>
  <r>
    <n v="556"/>
    <d v="2020-03-15T00:00:00"/>
    <s v="Rakson"/>
    <n v="8976789057"/>
    <s v="Milk (1 Ltr)"/>
    <s v="Dairy"/>
    <n v="40"/>
    <n v="1"/>
    <n v="40"/>
    <n v="28"/>
    <n v="12"/>
    <s v="Chandra"/>
    <s v="Sulur"/>
    <n v="15"/>
    <s v="Mar"/>
    <x v="0"/>
    <s v="Sunday"/>
    <x v="0"/>
  </r>
  <r>
    <n v="553"/>
    <d v="2020-03-15T00:00:00"/>
    <s v="sudha"/>
    <n v="8976789034"/>
    <s v="Salt 1 kg"/>
    <s v="Groceries"/>
    <n v="15"/>
    <n v="1"/>
    <n v="15"/>
    <n v="10.5"/>
    <n v="4.5"/>
    <s v="Rajan"/>
    <s v="Sulur"/>
    <n v="15"/>
    <s v="Mar"/>
    <x v="0"/>
    <s v="Sunday"/>
    <x v="0"/>
  </r>
  <r>
    <n v="553"/>
    <d v="2020-03-15T00:00:00"/>
    <s v="sudha"/>
    <n v="8976789034"/>
    <s v="Maybelline Mattie Lipstic 3.9 g"/>
    <s v="Cosmetics"/>
    <n v="262"/>
    <n v="1"/>
    <n v="262"/>
    <n v="183.4"/>
    <n v="78.599999999999994"/>
    <s v="Ranjith"/>
    <s v="Sulur"/>
    <n v="15"/>
    <s v="Mar"/>
    <x v="0"/>
    <s v="Sunday"/>
    <x v="0"/>
  </r>
  <r>
    <n v="553"/>
    <d v="2020-03-15T00:00:00"/>
    <s v="sudha"/>
    <n v="8976789034"/>
    <s v="Faces Long Wear Eye Pencil"/>
    <s v="Cosmetics"/>
    <n v="349"/>
    <n v="1"/>
    <n v="349"/>
    <n v="244.3"/>
    <n v="104.69999999999999"/>
    <s v="Ranjith"/>
    <s v="Sulur"/>
    <n v="15"/>
    <s v="Mar"/>
    <x v="0"/>
    <s v="Sunday"/>
    <x v="0"/>
  </r>
  <r>
    <n v="553"/>
    <d v="2020-03-15T00:00:00"/>
    <s v="sudha"/>
    <n v="8976789034"/>
    <s v="Revlon Charlie Blue 100 ML"/>
    <s v="Cosmetics"/>
    <n v="537"/>
    <n v="1"/>
    <n v="537"/>
    <n v="375.9"/>
    <n v="161.10000000000002"/>
    <s v="Sindhu"/>
    <s v="Sulur"/>
    <n v="15"/>
    <s v="Mar"/>
    <x v="0"/>
    <s v="Sunday"/>
    <x v="0"/>
  </r>
  <r>
    <n v="553"/>
    <d v="2020-03-15T00:00:00"/>
    <s v="sudha"/>
    <n v="8976789034"/>
    <s v="Revlon Charlie White 100 ML"/>
    <s v="Cosmetics"/>
    <n v="584"/>
    <n v="1"/>
    <n v="584"/>
    <n v="408.8"/>
    <n v="175.2"/>
    <s v="Chandra"/>
    <s v="Sulur"/>
    <n v="15"/>
    <s v="Mar"/>
    <x v="0"/>
    <s v="Sunday"/>
    <x v="0"/>
  </r>
  <r>
    <n v="555"/>
    <d v="2020-03-15T00:00:00"/>
    <s v="Sundar"/>
    <n v="8976789056"/>
    <s v="Bread Sandwich"/>
    <s v="Groceries"/>
    <n v="70"/>
    <n v="1"/>
    <n v="70"/>
    <n v="49"/>
    <n v="21"/>
    <s v="Rajan"/>
    <s v="Sulur"/>
    <n v="15"/>
    <s v="Mar"/>
    <x v="0"/>
    <s v="Sunday"/>
    <x v="0"/>
  </r>
  <r>
    <n v="555"/>
    <d v="2020-03-15T00:00:00"/>
    <s v="Sundar"/>
    <n v="8976789056"/>
    <s v="Milk (1 Ltr)"/>
    <s v="Dairy"/>
    <n v="40"/>
    <n v="2"/>
    <n v="80"/>
    <n v="56"/>
    <n v="24"/>
    <s v="Ranjith"/>
    <s v="Sulur"/>
    <n v="15"/>
    <s v="Mar"/>
    <x v="0"/>
    <s v="Sunday"/>
    <x v="0"/>
  </r>
  <r>
    <n v="555"/>
    <d v="2020-03-15T00:00:00"/>
    <s v="Sundar"/>
    <n v="8976789056"/>
    <s v="Rexona 150 GM"/>
    <s v="Cosmetics"/>
    <n v="55"/>
    <n v="1"/>
    <n v="55"/>
    <n v="38.5"/>
    <n v="16.5"/>
    <s v="Ranjith"/>
    <s v="Sulur"/>
    <n v="15"/>
    <s v="Mar"/>
    <x v="0"/>
    <s v="Sunday"/>
    <x v="0"/>
  </r>
  <r>
    <n v="558"/>
    <d v="2020-03-15T00:00:00"/>
    <s v="sudha"/>
    <n v="8976789034"/>
    <s v="Bread Sandwich"/>
    <s v="Groceries"/>
    <n v="70"/>
    <n v="1"/>
    <n v="70"/>
    <n v="49"/>
    <n v="21"/>
    <s v="Sindhu"/>
    <s v="Sulur"/>
    <n v="15"/>
    <s v="Mar"/>
    <x v="0"/>
    <s v="Sunday"/>
    <x v="0"/>
  </r>
  <r>
    <n v="558"/>
    <d v="2020-03-15T00:00:00"/>
    <s v="sudha"/>
    <n v="8976789034"/>
    <s v="Rexona 150 GM"/>
    <s v="Cosmetics"/>
    <n v="55"/>
    <n v="3"/>
    <n v="165"/>
    <n v="115.5"/>
    <n v="49.5"/>
    <s v="Ranjith"/>
    <s v="Sulur"/>
    <n v="15"/>
    <s v="Mar"/>
    <x v="0"/>
    <s v="Sunday"/>
    <x v="0"/>
  </r>
  <r>
    <n v="558"/>
    <d v="2020-03-15T00:00:00"/>
    <s v="sudha"/>
    <n v="8976789034"/>
    <s v="Cinthol 100 GM"/>
    <s v="Cosmetics"/>
    <n v="45"/>
    <n v="3"/>
    <n v="135"/>
    <n v="94.5"/>
    <n v="40.5"/>
    <s v="Sindhu"/>
    <s v="Sulur"/>
    <n v="15"/>
    <s v="Mar"/>
    <x v="0"/>
    <s v="Sunday"/>
    <x v="0"/>
  </r>
  <r>
    <n v="558"/>
    <d v="2020-03-15T00:00:00"/>
    <s v="sudha"/>
    <n v="8976789034"/>
    <s v="Milk (1 Ltr)"/>
    <s v="Dairy"/>
    <n v="40"/>
    <n v="1"/>
    <n v="40"/>
    <n v="28"/>
    <n v="12"/>
    <s v="Ranjith"/>
    <s v="Sulur"/>
    <n v="15"/>
    <s v="Mar"/>
    <x v="0"/>
    <s v="Sunday"/>
    <x v="0"/>
  </r>
  <r>
    <n v="558"/>
    <d v="2020-03-15T00:00:00"/>
    <s v="sudha"/>
    <n v="8976789034"/>
    <s v="Pickle 500g"/>
    <s v="Groceries"/>
    <n v="67"/>
    <n v="1"/>
    <n v="67"/>
    <n v="46.900000000000006"/>
    <n v="20.099999999999994"/>
    <s v="Rajan"/>
    <s v="Sulur"/>
    <n v="15"/>
    <s v="Mar"/>
    <x v="0"/>
    <s v="Sunday"/>
    <x v="0"/>
  </r>
  <r>
    <n v="558"/>
    <d v="2020-03-15T00:00:00"/>
    <s v="sudha"/>
    <n v="8976789034"/>
    <s v="Salt 1 kg"/>
    <s v="Groceries"/>
    <n v="15"/>
    <n v="1"/>
    <n v="15"/>
    <n v="10.5"/>
    <n v="4.5"/>
    <s v="Rajan"/>
    <s v="Sulur"/>
    <n v="15"/>
    <s v="Mar"/>
    <x v="0"/>
    <s v="Sunday"/>
    <x v="0"/>
  </r>
  <r>
    <n v="558"/>
    <d v="2020-03-15T00:00:00"/>
    <s v="sudha"/>
    <n v="8976789034"/>
    <s v="Maybelline Mattie Lipstic 3.9 g"/>
    <s v="Cosmetics"/>
    <n v="262"/>
    <n v="1"/>
    <n v="262"/>
    <n v="183.4"/>
    <n v="78.599999999999994"/>
    <s v="Chandra"/>
    <s v="Sulur"/>
    <n v="15"/>
    <s v="Mar"/>
    <x v="0"/>
    <s v="Sunday"/>
    <x v="0"/>
  </r>
  <r>
    <n v="558"/>
    <d v="2020-03-15T00:00:00"/>
    <s v="sudha"/>
    <n v="8976789034"/>
    <s v="Faces Long Wear Eye Pencil"/>
    <s v="Cosmetics"/>
    <n v="349"/>
    <n v="1"/>
    <n v="349"/>
    <n v="244.3"/>
    <n v="104.69999999999999"/>
    <s v="Rajan"/>
    <s v="Sulur"/>
    <n v="15"/>
    <s v="Mar"/>
    <x v="0"/>
    <s v="Sunday"/>
    <x v="0"/>
  </r>
  <r>
    <n v="558"/>
    <d v="2020-03-15T00:00:00"/>
    <s v="sudha"/>
    <n v="8976789034"/>
    <s v="Revlon Charlie Blue 100 ML"/>
    <s v="Cosmetics"/>
    <n v="537"/>
    <n v="1"/>
    <n v="537"/>
    <n v="375.9"/>
    <n v="161.10000000000002"/>
    <s v="Ranjith"/>
    <s v="Sulur"/>
    <n v="15"/>
    <s v="Mar"/>
    <x v="0"/>
    <s v="Sunday"/>
    <x v="0"/>
  </r>
  <r>
    <n v="558"/>
    <d v="2020-03-15T00:00:00"/>
    <s v="sudha"/>
    <n v="8976789034"/>
    <s v="Revlon Charlie White 100 ML"/>
    <s v="Cosmetics"/>
    <n v="584"/>
    <n v="1"/>
    <n v="584"/>
    <n v="408.8"/>
    <n v="175.2"/>
    <s v="Chandra"/>
    <s v="Sulur"/>
    <n v="15"/>
    <s v="Mar"/>
    <x v="0"/>
    <s v="Sunday"/>
    <x v="0"/>
  </r>
  <r>
    <n v="557"/>
    <d v="2020-03-15T00:00:00"/>
    <s v="suma ranjan"/>
    <n v="8976789077"/>
    <s v="Pickle 500g"/>
    <s v="Groceries"/>
    <n v="67"/>
    <n v="1"/>
    <n v="67"/>
    <n v="46.900000000000006"/>
    <n v="20.099999999999994"/>
    <s v="Sindhu"/>
    <s v="Sulur"/>
    <n v="15"/>
    <s v="Mar"/>
    <x v="0"/>
    <s v="Sunday"/>
    <x v="0"/>
  </r>
  <r>
    <n v="557"/>
    <d v="2020-03-15T00:00:00"/>
    <s v="suma ranjan"/>
    <n v="8976789077"/>
    <s v="Salt 1 kg"/>
    <s v="Groceries"/>
    <n v="15"/>
    <n v="1"/>
    <n v="15"/>
    <n v="10.5"/>
    <n v="4.5"/>
    <s v="Sindhu"/>
    <s v="Sulur"/>
    <n v="15"/>
    <s v="Mar"/>
    <x v="0"/>
    <s v="Sunday"/>
    <x v="0"/>
  </r>
  <r>
    <n v="557"/>
    <d v="2020-03-15T00:00:00"/>
    <s v="suma ranjan"/>
    <n v="8976789077"/>
    <s v="Maybelline Mattie Lipstic 3.9 g"/>
    <s v="Cosmetics"/>
    <n v="262"/>
    <n v="1"/>
    <n v="262"/>
    <n v="183.4"/>
    <n v="78.599999999999994"/>
    <s v="Rajan"/>
    <s v="Sulur"/>
    <n v="15"/>
    <s v="Mar"/>
    <x v="0"/>
    <s v="Sunday"/>
    <x v="0"/>
  </r>
  <r>
    <n v="557"/>
    <d v="2020-03-15T00:00:00"/>
    <s v="suma ranjan"/>
    <n v="8976789077"/>
    <s v="Faces Long Wear Eye Pencil"/>
    <s v="Cosmetics"/>
    <n v="349"/>
    <n v="1"/>
    <n v="349"/>
    <n v="244.3"/>
    <n v="104.69999999999999"/>
    <s v="Sindhu"/>
    <s v="Sulur"/>
    <n v="15"/>
    <s v="Mar"/>
    <x v="0"/>
    <s v="Sunday"/>
    <x v="0"/>
  </r>
  <r>
    <n v="557"/>
    <d v="2020-03-15T00:00:00"/>
    <s v="suma ranjan"/>
    <n v="8976789077"/>
    <s v="Revlon Charlie Blue 100 ML"/>
    <s v="Cosmetics"/>
    <n v="537"/>
    <n v="1"/>
    <n v="537"/>
    <n v="375.9"/>
    <n v="161.10000000000002"/>
    <s v="Chandra"/>
    <s v="Sulur"/>
    <n v="15"/>
    <s v="Mar"/>
    <x v="0"/>
    <s v="Sunday"/>
    <x v="0"/>
  </r>
  <r>
    <n v="557"/>
    <d v="2020-03-15T00:00:00"/>
    <s v="suma ranjan"/>
    <n v="8976789077"/>
    <s v="Revlon Charlie White 100 ML"/>
    <s v="Cosmetics"/>
    <n v="584"/>
    <n v="1"/>
    <n v="584"/>
    <n v="408.8"/>
    <n v="175.2"/>
    <s v="Chandra"/>
    <s v="Sulur"/>
    <n v="15"/>
    <s v="Mar"/>
    <x v="0"/>
    <s v="Sunday"/>
    <x v="0"/>
  </r>
  <r>
    <n v="559"/>
    <d v="2020-03-15T00:00:00"/>
    <s v="Rajesh singh"/>
    <n v="9876548767"/>
    <s v="Cinthol 100 GM"/>
    <s v="Cosmetics"/>
    <n v="45"/>
    <n v="3"/>
    <n v="135"/>
    <n v="94.5"/>
    <n v="40.5"/>
    <s v="Chandra"/>
    <s v="Sulur"/>
    <n v="15"/>
    <s v="Mar"/>
    <x v="0"/>
    <s v="Sunday"/>
    <x v="0"/>
  </r>
  <r>
    <n v="559"/>
    <d v="2020-03-15T00:00:00"/>
    <s v="Rajesh singh"/>
    <n v="9876548767"/>
    <s v="Rexona 150 GM"/>
    <s v="Cosmetics"/>
    <n v="55"/>
    <n v="6"/>
    <n v="330"/>
    <n v="231"/>
    <n v="99"/>
    <s v="Sindhu"/>
    <s v="Sulur"/>
    <n v="15"/>
    <s v="Mar"/>
    <x v="0"/>
    <s v="Sunday"/>
    <x v="0"/>
  </r>
  <r>
    <n v="560"/>
    <d v="2020-03-16T00:00:00"/>
    <s v="suma ranjan"/>
    <n v="8976789077"/>
    <s v="Bread Sandwich"/>
    <s v="Groceries"/>
    <n v="70"/>
    <n v="1"/>
    <n v="70"/>
    <n v="49"/>
    <n v="21"/>
    <s v="Rajan"/>
    <s v="Sulur"/>
    <n v="16"/>
    <s v="Mar"/>
    <x v="0"/>
    <s v="Monday"/>
    <x v="0"/>
  </r>
  <r>
    <n v="560"/>
    <d v="2020-03-16T00:00:00"/>
    <s v="suma ranjan"/>
    <n v="8976789077"/>
    <s v="Rexona 150 GM"/>
    <s v="Cosmetics"/>
    <n v="55"/>
    <n v="3"/>
    <n v="165"/>
    <n v="115.5"/>
    <n v="49.5"/>
    <s v="Rajan"/>
    <s v="Sulur"/>
    <n v="16"/>
    <s v="Mar"/>
    <x v="0"/>
    <s v="Monday"/>
    <x v="0"/>
  </r>
  <r>
    <n v="560"/>
    <d v="2020-03-16T00:00:00"/>
    <s v="suma ranjan"/>
    <n v="8976789077"/>
    <s v="Cinthol 100 GM"/>
    <s v="Cosmetics"/>
    <n v="45"/>
    <n v="3"/>
    <n v="135"/>
    <n v="94.5"/>
    <n v="40.5"/>
    <s v="Chandra"/>
    <s v="Sulur"/>
    <n v="16"/>
    <s v="Mar"/>
    <x v="0"/>
    <s v="Monday"/>
    <x v="0"/>
  </r>
  <r>
    <n v="560"/>
    <d v="2020-03-16T00:00:00"/>
    <s v="suma ranjan"/>
    <n v="8976789077"/>
    <s v="Milk (1 Ltr)"/>
    <s v="Dairy"/>
    <n v="40"/>
    <n v="1"/>
    <n v="40"/>
    <n v="28"/>
    <n v="12"/>
    <s v="Sindhu"/>
    <s v="Sulur"/>
    <n v="16"/>
    <s v="Mar"/>
    <x v="0"/>
    <s v="Monday"/>
    <x v="0"/>
  </r>
  <r>
    <n v="561"/>
    <d v="2020-03-16T00:00:00"/>
    <s v="Suresh"/>
    <n v="8976789065"/>
    <s v="Pickle 500g"/>
    <s v="Groceries"/>
    <n v="67"/>
    <n v="1"/>
    <n v="67"/>
    <n v="46.900000000000006"/>
    <n v="20.099999999999994"/>
    <s v="Sindhu"/>
    <s v="Sulur"/>
    <n v="16"/>
    <s v="Mar"/>
    <x v="0"/>
    <s v="Monday"/>
    <x v="0"/>
  </r>
  <r>
    <n v="561"/>
    <d v="2020-03-16T00:00:00"/>
    <s v="Suresh"/>
    <n v="8976789065"/>
    <s v="Salt 1 kg"/>
    <s v="Groceries"/>
    <n v="15"/>
    <n v="1"/>
    <n v="15"/>
    <n v="10.5"/>
    <n v="4.5"/>
    <s v="Sindhu"/>
    <s v="Sulur"/>
    <n v="16"/>
    <s v="Mar"/>
    <x v="0"/>
    <s v="Monday"/>
    <x v="0"/>
  </r>
  <r>
    <n v="561"/>
    <d v="2020-03-16T00:00:00"/>
    <s v="Suresh"/>
    <n v="8976789065"/>
    <s v="Maybelline Mattie Lipstic 3.9 g"/>
    <s v="Cosmetics"/>
    <n v="262"/>
    <n v="1"/>
    <n v="262"/>
    <n v="183.4"/>
    <n v="78.599999999999994"/>
    <s v="Sindhu"/>
    <s v="Sulur"/>
    <n v="16"/>
    <s v="Mar"/>
    <x v="0"/>
    <s v="Monday"/>
    <x v="0"/>
  </r>
  <r>
    <n v="561"/>
    <d v="2020-03-16T00:00:00"/>
    <s v="Suresh"/>
    <n v="8976789065"/>
    <s v="Faces Long Wear Eye Pencil"/>
    <s v="Cosmetics"/>
    <n v="349"/>
    <n v="1"/>
    <n v="349"/>
    <n v="244.3"/>
    <n v="104.69999999999999"/>
    <s v="Sindhu"/>
    <s v="Sulur"/>
    <n v="16"/>
    <s v="Mar"/>
    <x v="0"/>
    <s v="Monday"/>
    <x v="0"/>
  </r>
  <r>
    <n v="561"/>
    <d v="2020-03-16T00:00:00"/>
    <s v="Suresh"/>
    <n v="8976789065"/>
    <s v="Revlon Charlie Blue 100 ML"/>
    <s v="Cosmetics"/>
    <n v="537"/>
    <n v="1"/>
    <n v="537"/>
    <n v="375.9"/>
    <n v="161.10000000000002"/>
    <s v="Chandra"/>
    <s v="Sulur"/>
    <n v="16"/>
    <s v="Mar"/>
    <x v="0"/>
    <s v="Monday"/>
    <x v="0"/>
  </r>
  <r>
    <n v="561"/>
    <d v="2020-03-16T00:00:00"/>
    <s v="Suresh"/>
    <n v="8976789065"/>
    <s v="Revlon Charlie White 100 ML"/>
    <s v="Cosmetics"/>
    <n v="584"/>
    <n v="1"/>
    <n v="584"/>
    <n v="408.8"/>
    <n v="175.2"/>
    <s v="Chandra"/>
    <s v="Sulur"/>
    <n v="16"/>
    <s v="Mar"/>
    <x v="0"/>
    <s v="Monday"/>
    <x v="0"/>
  </r>
  <r>
    <n v="562"/>
    <d v="2020-03-16T00:00:00"/>
    <s v="Rajesh singh"/>
    <n v="9876548767"/>
    <s v="Cinthol 100 GM"/>
    <s v="Cosmetics"/>
    <n v="45"/>
    <n v="3"/>
    <n v="135"/>
    <n v="94.5"/>
    <n v="40.5"/>
    <s v="Rajan"/>
    <s v="Sulur"/>
    <n v="16"/>
    <s v="Mar"/>
    <x v="0"/>
    <s v="Monday"/>
    <x v="0"/>
  </r>
  <r>
    <n v="562"/>
    <d v="2020-03-16T00:00:00"/>
    <s v="Rajesh singh"/>
    <n v="9876548767"/>
    <s v="Rexona 150 GM"/>
    <s v="Cosmetics"/>
    <n v="55"/>
    <n v="6"/>
    <n v="330"/>
    <n v="231"/>
    <n v="99"/>
    <s v="Sindhu"/>
    <s v="Sulur"/>
    <n v="16"/>
    <s v="Mar"/>
    <x v="0"/>
    <s v="Monday"/>
    <x v="0"/>
  </r>
  <r>
    <n v="564"/>
    <d v="2020-03-16T00:00:00"/>
    <s v="Rajesh singh"/>
    <n v="9876548767"/>
    <s v="Cinthol 100 GM"/>
    <s v="Cosmetics"/>
    <n v="45"/>
    <n v="3"/>
    <n v="135"/>
    <n v="94.5"/>
    <n v="40.5"/>
    <s v="Chandra"/>
    <s v="Sulur"/>
    <n v="16"/>
    <s v="Mar"/>
    <x v="0"/>
    <s v="Monday"/>
    <x v="0"/>
  </r>
  <r>
    <n v="564"/>
    <d v="2020-03-16T00:00:00"/>
    <s v="Rajesh singh"/>
    <n v="9876548767"/>
    <s v="Rexona 150 GM"/>
    <s v="Cosmetics"/>
    <n v="55"/>
    <n v="6"/>
    <n v="330"/>
    <n v="231"/>
    <n v="99"/>
    <s v="Ranjith"/>
    <s v="Sulur"/>
    <n v="16"/>
    <s v="Mar"/>
    <x v="0"/>
    <s v="Monday"/>
    <x v="0"/>
  </r>
  <r>
    <n v="566"/>
    <d v="2020-03-16T00:00:00"/>
    <s v="Rajesh singh"/>
    <n v="9876548767"/>
    <s v="Cinthol 100 GM"/>
    <s v="Cosmetics"/>
    <n v="45"/>
    <n v="3"/>
    <n v="135"/>
    <n v="94.5"/>
    <n v="40.5"/>
    <s v="Sindhu"/>
    <s v="Sulur"/>
    <n v="16"/>
    <s v="Mar"/>
    <x v="0"/>
    <s v="Monday"/>
    <x v="0"/>
  </r>
  <r>
    <n v="566"/>
    <d v="2020-03-16T00:00:00"/>
    <s v="Rajesh singh"/>
    <n v="9876548767"/>
    <s v="Rexona 150 GM"/>
    <s v="Cosmetics"/>
    <n v="55"/>
    <n v="6"/>
    <n v="330"/>
    <n v="231"/>
    <n v="99"/>
    <s v="Rajan"/>
    <s v="Sulur"/>
    <n v="16"/>
    <s v="Mar"/>
    <x v="0"/>
    <s v="Monday"/>
    <x v="0"/>
  </r>
  <r>
    <n v="563"/>
    <d v="2020-03-16T00:00:00"/>
    <s v="suma ranjan"/>
    <n v="8976789077"/>
    <s v="Milk (1 Ltr)"/>
    <s v="Dairy"/>
    <n v="40"/>
    <n v="1"/>
    <n v="40"/>
    <n v="28"/>
    <n v="12"/>
    <s v="Ranjith"/>
    <s v="Sulur"/>
    <n v="16"/>
    <s v="Mar"/>
    <x v="0"/>
    <s v="Monday"/>
    <x v="0"/>
  </r>
  <r>
    <n v="563"/>
    <d v="2020-03-16T00:00:00"/>
    <s v="suma ranjan"/>
    <n v="8976789077"/>
    <s v="Pickle 500g"/>
    <s v="Groceries"/>
    <n v="67"/>
    <n v="1"/>
    <n v="67"/>
    <n v="46.900000000000006"/>
    <n v="20.099999999999994"/>
    <s v="Chandra"/>
    <s v="Sulur"/>
    <n v="16"/>
    <s v="Mar"/>
    <x v="0"/>
    <s v="Monday"/>
    <x v="0"/>
  </r>
  <r>
    <n v="563"/>
    <d v="2020-03-16T00:00:00"/>
    <s v="suma ranjan"/>
    <n v="8976789077"/>
    <s v="Salt 1 kg"/>
    <s v="Groceries"/>
    <n v="15"/>
    <n v="1"/>
    <n v="15"/>
    <n v="10.5"/>
    <n v="4.5"/>
    <s v="Rajan"/>
    <s v="Sulur"/>
    <n v="16"/>
    <s v="Mar"/>
    <x v="0"/>
    <s v="Monday"/>
    <x v="0"/>
  </r>
  <r>
    <n v="563"/>
    <d v="2020-03-16T00:00:00"/>
    <s v="suma ranjan"/>
    <n v="8976789077"/>
    <s v="Maybelline Mattie Lipstic 3.9 g"/>
    <s v="Cosmetics"/>
    <n v="262"/>
    <n v="1"/>
    <n v="262"/>
    <n v="183.4"/>
    <n v="78.599999999999994"/>
    <s v="Rajan"/>
    <s v="Sulur"/>
    <n v="16"/>
    <s v="Mar"/>
    <x v="0"/>
    <s v="Monday"/>
    <x v="0"/>
  </r>
  <r>
    <n v="563"/>
    <d v="2020-03-16T00:00:00"/>
    <s v="suma ranjan"/>
    <n v="8976789077"/>
    <s v="Faces Long Wear Eye Pencil"/>
    <s v="Cosmetics"/>
    <n v="349"/>
    <n v="1"/>
    <n v="349"/>
    <n v="244.3"/>
    <n v="104.69999999999999"/>
    <s v="Ranjith"/>
    <s v="Sulur"/>
    <n v="16"/>
    <s v="Mar"/>
    <x v="0"/>
    <s v="Monday"/>
    <x v="0"/>
  </r>
  <r>
    <n v="563"/>
    <d v="2020-03-16T00:00:00"/>
    <s v="suma ranjan"/>
    <n v="8976789077"/>
    <s v="Revlon Charlie Blue 100 ML"/>
    <s v="Cosmetics"/>
    <n v="537"/>
    <n v="1"/>
    <n v="537"/>
    <n v="375.9"/>
    <n v="161.10000000000002"/>
    <s v="Ranjith"/>
    <s v="Sulur"/>
    <n v="16"/>
    <s v="Mar"/>
    <x v="0"/>
    <s v="Monday"/>
    <x v="0"/>
  </r>
  <r>
    <n v="563"/>
    <d v="2020-03-16T00:00:00"/>
    <s v="suma ranjan"/>
    <n v="8976789077"/>
    <s v="Revlon Charlie White 100 ML"/>
    <s v="Cosmetics"/>
    <n v="584"/>
    <n v="1"/>
    <n v="584"/>
    <n v="408.8"/>
    <n v="175.2"/>
    <s v="Rajan"/>
    <s v="Sulur"/>
    <n v="16"/>
    <s v="Mar"/>
    <x v="0"/>
    <s v="Monday"/>
    <x v="0"/>
  </r>
  <r>
    <n v="565"/>
    <d v="2020-03-16T00:00:00"/>
    <s v="suma ranjan"/>
    <n v="8976789077"/>
    <s v="Revlon Charlie White 100 ML"/>
    <s v="Cosmetics"/>
    <n v="584"/>
    <n v="1"/>
    <n v="584"/>
    <n v="408.8"/>
    <n v="175.2"/>
    <s v="Chandra"/>
    <s v="Sulur"/>
    <n v="16"/>
    <s v="Mar"/>
    <x v="0"/>
    <s v="Monday"/>
    <x v="0"/>
  </r>
  <r>
    <n v="567"/>
    <d v="2020-03-16T00:00:00"/>
    <s v="suma ranjan"/>
    <n v="8976789077"/>
    <s v="Milk (1 Ltr)"/>
    <s v="Dairy"/>
    <n v="40"/>
    <n v="1"/>
    <n v="40"/>
    <n v="28"/>
    <n v="12"/>
    <s v="Sindhu"/>
    <s v="Sulur"/>
    <n v="16"/>
    <s v="Mar"/>
    <x v="0"/>
    <s v="Monday"/>
    <x v="0"/>
  </r>
  <r>
    <n v="567"/>
    <d v="2020-03-16T00:00:00"/>
    <s v="suma ranjan"/>
    <n v="8976789077"/>
    <s v="Pickle 500g"/>
    <s v="Groceries"/>
    <n v="67"/>
    <n v="1"/>
    <n v="67"/>
    <n v="46.900000000000006"/>
    <n v="20.099999999999994"/>
    <s v="Sindhu"/>
    <s v="Sulur"/>
    <n v="16"/>
    <s v="Mar"/>
    <x v="0"/>
    <s v="Monday"/>
    <x v="0"/>
  </r>
  <r>
    <n v="567"/>
    <d v="2020-03-16T00:00:00"/>
    <s v="suma ranjan"/>
    <n v="8976789077"/>
    <s v="Salt 1 kg"/>
    <s v="Groceries"/>
    <n v="15"/>
    <n v="1"/>
    <n v="15"/>
    <n v="10.5"/>
    <n v="4.5"/>
    <s v="Rajan"/>
    <s v="Sulur"/>
    <n v="16"/>
    <s v="Mar"/>
    <x v="0"/>
    <s v="Monday"/>
    <x v="0"/>
  </r>
  <r>
    <n v="567"/>
    <d v="2020-03-16T00:00:00"/>
    <s v="suma ranjan"/>
    <n v="8976789077"/>
    <s v="Maybelline Mattie Lipstic 3.9 g"/>
    <s v="Cosmetics"/>
    <n v="262"/>
    <n v="1"/>
    <n v="262"/>
    <n v="183.4"/>
    <n v="78.599999999999994"/>
    <s v="Chandra"/>
    <s v="Sulur"/>
    <n v="16"/>
    <s v="Mar"/>
    <x v="0"/>
    <s v="Monday"/>
    <x v="0"/>
  </r>
  <r>
    <n v="567"/>
    <d v="2020-03-16T00:00:00"/>
    <s v="suma ranjan"/>
    <n v="8976789077"/>
    <s v="Faces Long Wear Eye Pencil"/>
    <s v="Cosmetics"/>
    <n v="349"/>
    <n v="1"/>
    <n v="349"/>
    <n v="244.3"/>
    <n v="104.69999999999999"/>
    <s v="Sindhu"/>
    <s v="Sulur"/>
    <n v="16"/>
    <s v="Mar"/>
    <x v="0"/>
    <s v="Monday"/>
    <x v="0"/>
  </r>
  <r>
    <n v="567"/>
    <d v="2020-03-16T00:00:00"/>
    <s v="suma ranjan"/>
    <n v="8976789077"/>
    <s v="Revlon Charlie Blue 100 ML"/>
    <s v="Cosmetics"/>
    <n v="537"/>
    <n v="1"/>
    <n v="537"/>
    <n v="375.9"/>
    <n v="161.10000000000002"/>
    <s v="Ranjith"/>
    <s v="Sulur"/>
    <n v="16"/>
    <s v="Mar"/>
    <x v="0"/>
    <s v="Monday"/>
    <x v="0"/>
  </r>
  <r>
    <n v="567"/>
    <d v="2020-03-16T00:00:00"/>
    <s v="suma ranjan"/>
    <n v="8976789077"/>
    <s v="Revlon Charlie White 100 ML"/>
    <s v="Cosmetics"/>
    <n v="584"/>
    <n v="1"/>
    <n v="584"/>
    <n v="408.8"/>
    <n v="175.2"/>
    <s v="Ranjith"/>
    <s v="Sulur"/>
    <n v="16"/>
    <s v="Mar"/>
    <x v="0"/>
    <s v="Monday"/>
    <x v="0"/>
  </r>
  <r>
    <n v="568"/>
    <d v="2020-03-17T00:00:00"/>
    <s v="Rajesh singh"/>
    <n v="9876548767"/>
    <s v="Cinthol 100 GM"/>
    <s v="Cosmetics"/>
    <n v="45"/>
    <n v="3"/>
    <n v="135"/>
    <n v="94.5"/>
    <n v="40.5"/>
    <s v="Sindhu"/>
    <s v="Sulur"/>
    <n v="17"/>
    <s v="Mar"/>
    <x v="0"/>
    <s v="Tuesday"/>
    <x v="0"/>
  </r>
  <r>
    <n v="568"/>
    <d v="2020-03-17T00:00:00"/>
    <s v="Rajesh singh"/>
    <n v="9876548767"/>
    <s v="Rexona 150 GM"/>
    <s v="Cosmetics"/>
    <n v="55"/>
    <n v="6"/>
    <n v="330"/>
    <n v="231"/>
    <n v="99"/>
    <s v="Chandra"/>
    <s v="Sulur"/>
    <n v="17"/>
    <s v="Mar"/>
    <x v="0"/>
    <s v="Tuesday"/>
    <x v="0"/>
  </r>
  <r>
    <n v="568"/>
    <d v="2020-03-17T00:00:00"/>
    <s v="Rajesh singh"/>
    <n v="9876548767"/>
    <s v="Cinthol 100 GM"/>
    <s v="Cosmetics"/>
    <n v="45"/>
    <n v="3"/>
    <n v="135"/>
    <n v="94.5"/>
    <n v="40.5"/>
    <s v="Sindhu"/>
    <s v="Sulur"/>
    <n v="17"/>
    <s v="Mar"/>
    <x v="0"/>
    <s v="Tuesday"/>
    <x v="0"/>
  </r>
  <r>
    <n v="568"/>
    <d v="2020-03-17T00:00:00"/>
    <s v="Rajesh singh"/>
    <n v="9876548767"/>
    <s v="Rexona 150 GM"/>
    <s v="Cosmetics"/>
    <n v="55"/>
    <n v="6"/>
    <n v="330"/>
    <n v="231"/>
    <n v="99"/>
    <s v="Ranjith"/>
    <s v="Sulur"/>
    <n v="17"/>
    <s v="Mar"/>
    <x v="0"/>
    <s v="Tuesday"/>
    <x v="0"/>
  </r>
  <r>
    <n v="569"/>
    <d v="2020-03-17T00:00:00"/>
    <s v="suma ranjan"/>
    <n v="8976789077"/>
    <s v="Milk (1 Ltr)"/>
    <s v="Dairy"/>
    <n v="40"/>
    <n v="1"/>
    <n v="40"/>
    <n v="28"/>
    <n v="12"/>
    <s v="Ranjith"/>
    <s v="Sulur"/>
    <n v="17"/>
    <s v="Mar"/>
    <x v="0"/>
    <s v="Tuesday"/>
    <x v="0"/>
  </r>
  <r>
    <n v="569"/>
    <d v="2020-03-17T00:00:00"/>
    <s v="suma ranjan"/>
    <n v="8976789077"/>
    <s v="Pickle 500g"/>
    <s v="Groceries"/>
    <n v="67"/>
    <n v="1"/>
    <n v="67"/>
    <n v="46.900000000000006"/>
    <n v="20.099999999999994"/>
    <s v="Sindhu"/>
    <s v="Sulur"/>
    <n v="17"/>
    <s v="Mar"/>
    <x v="0"/>
    <s v="Tuesday"/>
    <x v="0"/>
  </r>
  <r>
    <n v="569"/>
    <d v="2020-03-17T00:00:00"/>
    <s v="suma ranjan"/>
    <n v="8976789077"/>
    <s v="Salt 1 kg"/>
    <s v="Groceries"/>
    <n v="15"/>
    <n v="1"/>
    <n v="15"/>
    <n v="10.5"/>
    <n v="4.5"/>
    <s v="Chandra"/>
    <s v="Sulur"/>
    <n v="17"/>
    <s v="Mar"/>
    <x v="0"/>
    <s v="Tuesday"/>
    <x v="0"/>
  </r>
  <r>
    <n v="569"/>
    <d v="2020-03-17T00:00:00"/>
    <s v="suma ranjan"/>
    <n v="8976789077"/>
    <s v="Maybelline Mattie Lipstic 3.9 g"/>
    <s v="Cosmetics"/>
    <n v="262"/>
    <n v="1"/>
    <n v="262"/>
    <n v="183.4"/>
    <n v="78.599999999999994"/>
    <s v="Rajan"/>
    <s v="Sulur"/>
    <n v="17"/>
    <s v="Mar"/>
    <x v="0"/>
    <s v="Tuesday"/>
    <x v="0"/>
  </r>
  <r>
    <n v="569"/>
    <d v="2020-03-17T00:00:00"/>
    <s v="suma ranjan"/>
    <n v="8976789077"/>
    <s v="Faces Long Wear Eye Pencil"/>
    <s v="Cosmetics"/>
    <n v="349"/>
    <n v="1"/>
    <n v="349"/>
    <n v="244.3"/>
    <n v="104.69999999999999"/>
    <s v="Sindhu"/>
    <s v="Sulur"/>
    <n v="17"/>
    <s v="Mar"/>
    <x v="0"/>
    <s v="Tuesday"/>
    <x v="0"/>
  </r>
  <r>
    <n v="569"/>
    <d v="2020-03-17T00:00:00"/>
    <s v="suma ranjan"/>
    <n v="8976789077"/>
    <s v="Revlon Charlie Blue 100 ML"/>
    <s v="Cosmetics"/>
    <n v="537"/>
    <n v="1"/>
    <n v="537"/>
    <n v="375.9"/>
    <n v="161.10000000000002"/>
    <s v="Ranjith"/>
    <s v="Sulur"/>
    <n v="17"/>
    <s v="Mar"/>
    <x v="0"/>
    <s v="Tuesday"/>
    <x v="0"/>
  </r>
  <r>
    <n v="569"/>
    <d v="2020-03-17T00:00:00"/>
    <s v="suma ranjan"/>
    <n v="8976789077"/>
    <s v="Revlon Charlie White 100 ML"/>
    <s v="Cosmetics"/>
    <n v="584"/>
    <n v="1"/>
    <n v="584"/>
    <n v="408.8"/>
    <n v="175.2"/>
    <s v="Ranjith"/>
    <s v="Sulur"/>
    <n v="17"/>
    <s v="Mar"/>
    <x v="0"/>
    <s v="Tuesday"/>
    <x v="0"/>
  </r>
  <r>
    <n v="570"/>
    <d v="2020-03-17T00:00:00"/>
    <s v="Sundar"/>
    <n v="8976789056"/>
    <s v="Bread Sandwich"/>
    <s v="Groceries"/>
    <n v="70"/>
    <n v="1"/>
    <n v="70"/>
    <n v="49"/>
    <n v="21"/>
    <s v="Ranjith"/>
    <s v="Sulur"/>
    <n v="17"/>
    <s v="Mar"/>
    <x v="0"/>
    <s v="Tuesday"/>
    <x v="0"/>
  </r>
  <r>
    <n v="570"/>
    <d v="2020-03-17T00:00:00"/>
    <s v="Sundar"/>
    <n v="8976789056"/>
    <s v="Milk (1 Ltr)"/>
    <s v="Dairy"/>
    <n v="40"/>
    <n v="2"/>
    <n v="80"/>
    <n v="56"/>
    <n v="24"/>
    <s v="Chandra"/>
    <s v="Sulur"/>
    <n v="17"/>
    <s v="Mar"/>
    <x v="0"/>
    <s v="Tuesday"/>
    <x v="0"/>
  </r>
  <r>
    <n v="570"/>
    <d v="2020-03-17T00:00:00"/>
    <s v="Sundar"/>
    <n v="8976789056"/>
    <s v="Rexona 150 GM"/>
    <s v="Cosmetics"/>
    <n v="55"/>
    <n v="1"/>
    <n v="55"/>
    <n v="38.5"/>
    <n v="16.5"/>
    <s v="Ranjith"/>
    <s v="Sulur"/>
    <n v="17"/>
    <s v="Mar"/>
    <x v="0"/>
    <s v="Tuesday"/>
    <x v="0"/>
  </r>
  <r>
    <n v="571"/>
    <d v="2020-03-17T00:00:00"/>
    <s v="Rajesh singh"/>
    <n v="9876548767"/>
    <s v="Cinthol 100 GM"/>
    <s v="Cosmetics"/>
    <n v="45"/>
    <n v="3"/>
    <n v="135"/>
    <n v="94.5"/>
    <n v="40.5"/>
    <s v="Rajan"/>
    <s v="Sulur"/>
    <n v="17"/>
    <s v="Mar"/>
    <x v="0"/>
    <s v="Tuesday"/>
    <x v="0"/>
  </r>
  <r>
    <n v="571"/>
    <d v="2020-03-17T00:00:00"/>
    <s v="Rajesh singh"/>
    <n v="9876548767"/>
    <s v="Rexona 150 GM"/>
    <s v="Cosmetics"/>
    <n v="55"/>
    <n v="6"/>
    <n v="330"/>
    <n v="231"/>
    <n v="99"/>
    <s v="Chandra"/>
    <s v="Sulur"/>
    <n v="17"/>
    <s v="Mar"/>
    <x v="0"/>
    <s v="Tuesday"/>
    <x v="0"/>
  </r>
  <r>
    <n v="573"/>
    <d v="2020-03-17T00:00:00"/>
    <s v="Rakson"/>
    <n v="8976789057"/>
    <s v="Milk (1 Ltr)"/>
    <s v="Dairy"/>
    <n v="40"/>
    <n v="1"/>
    <n v="40"/>
    <n v="28"/>
    <n v="12"/>
    <s v="Chandra"/>
    <s v="Sulur"/>
    <n v="17"/>
    <s v="Mar"/>
    <x v="0"/>
    <s v="Tuesday"/>
    <x v="0"/>
  </r>
  <r>
    <n v="572"/>
    <d v="2020-03-17T00:00:00"/>
    <s v="Sundar"/>
    <n v="8976789056"/>
    <s v="Bread Sandwich"/>
    <s v="Groceries"/>
    <n v="70"/>
    <n v="1"/>
    <n v="70"/>
    <n v="49"/>
    <n v="21"/>
    <s v="Ranjith"/>
    <s v="Sulur"/>
    <n v="17"/>
    <s v="Mar"/>
    <x v="0"/>
    <s v="Tuesday"/>
    <x v="0"/>
  </r>
  <r>
    <n v="572"/>
    <d v="2020-03-17T00:00:00"/>
    <s v="Sundar"/>
    <n v="8976789056"/>
    <s v="Milk (1 Ltr)"/>
    <s v="Dairy"/>
    <n v="40"/>
    <n v="2"/>
    <n v="80"/>
    <n v="56"/>
    <n v="24"/>
    <s v="Rajan"/>
    <s v="Sulur"/>
    <n v="17"/>
    <s v="Mar"/>
    <x v="0"/>
    <s v="Tuesday"/>
    <x v="0"/>
  </r>
  <r>
    <n v="572"/>
    <d v="2020-03-17T00:00:00"/>
    <s v="Sundar"/>
    <n v="8976789056"/>
    <s v="Rexona 150 GM"/>
    <s v="Cosmetics"/>
    <n v="55"/>
    <n v="1"/>
    <n v="55"/>
    <n v="38.5"/>
    <n v="16.5"/>
    <s v="Chandra"/>
    <s v="Sulur"/>
    <n v="17"/>
    <s v="Mar"/>
    <x v="0"/>
    <s v="Tuesday"/>
    <x v="0"/>
  </r>
  <r>
    <n v="575"/>
    <d v="2020-03-17T00:00:00"/>
    <s v="Rajesh singh"/>
    <n v="9876548767"/>
    <s v="Cinthol 100 GM"/>
    <s v="Cosmetics"/>
    <n v="45"/>
    <n v="3"/>
    <n v="135"/>
    <n v="94.5"/>
    <n v="40.5"/>
    <s v="Chandra"/>
    <s v="Sulur"/>
    <n v="17"/>
    <s v="Mar"/>
    <x v="0"/>
    <s v="Tuesday"/>
    <x v="0"/>
  </r>
  <r>
    <n v="575"/>
    <d v="2020-03-17T00:00:00"/>
    <s v="Rajesh singh"/>
    <n v="9876548767"/>
    <s v="Rexona 150 GM"/>
    <s v="Cosmetics"/>
    <n v="55"/>
    <n v="6"/>
    <n v="330"/>
    <n v="231"/>
    <n v="99"/>
    <s v="Chandra"/>
    <s v="Sulur"/>
    <n v="17"/>
    <s v="Mar"/>
    <x v="0"/>
    <s v="Tuesday"/>
    <x v="0"/>
  </r>
  <r>
    <n v="574"/>
    <d v="2020-03-17T00:00:00"/>
    <s v="sudha"/>
    <n v="8976789034"/>
    <s v="Salt 1 kg"/>
    <s v="Groceries"/>
    <n v="15"/>
    <n v="1"/>
    <n v="15"/>
    <n v="10.5"/>
    <n v="4.5"/>
    <s v="Rajan"/>
    <s v="Sulur"/>
    <n v="17"/>
    <s v="Mar"/>
    <x v="0"/>
    <s v="Tuesday"/>
    <x v="0"/>
  </r>
  <r>
    <n v="574"/>
    <d v="2020-03-17T00:00:00"/>
    <s v="sudha"/>
    <n v="8976789034"/>
    <s v="Maybelline Mattie Lipstic 3.9 g"/>
    <s v="Cosmetics"/>
    <n v="262"/>
    <n v="1"/>
    <n v="262"/>
    <n v="183.4"/>
    <n v="78.599999999999994"/>
    <s v="Ranjith"/>
    <s v="Sulur"/>
    <n v="17"/>
    <s v="Mar"/>
    <x v="0"/>
    <s v="Tuesday"/>
    <x v="0"/>
  </r>
  <r>
    <n v="574"/>
    <d v="2020-03-17T00:00:00"/>
    <s v="sudha"/>
    <n v="8976789034"/>
    <s v="Faces Long Wear Eye Pencil"/>
    <s v="Cosmetics"/>
    <n v="349"/>
    <n v="1"/>
    <n v="349"/>
    <n v="244.3"/>
    <n v="104.69999999999999"/>
    <s v="Chandra"/>
    <s v="Sulur"/>
    <n v="17"/>
    <s v="Mar"/>
    <x v="0"/>
    <s v="Tuesday"/>
    <x v="0"/>
  </r>
  <r>
    <n v="574"/>
    <d v="2020-03-17T00:00:00"/>
    <s v="sudha"/>
    <n v="8976789034"/>
    <s v="Revlon Charlie Blue 100 ML"/>
    <s v="Cosmetics"/>
    <n v="537"/>
    <n v="1"/>
    <n v="537"/>
    <n v="375.9"/>
    <n v="161.10000000000002"/>
    <s v="Sindhu"/>
    <s v="Sulur"/>
    <n v="17"/>
    <s v="Mar"/>
    <x v="0"/>
    <s v="Tuesday"/>
    <x v="0"/>
  </r>
  <r>
    <n v="574"/>
    <d v="2020-03-17T00:00:00"/>
    <s v="sudha"/>
    <n v="8976789034"/>
    <s v="Revlon Charlie White 100 ML"/>
    <s v="Cosmetics"/>
    <n v="584"/>
    <n v="1"/>
    <n v="584"/>
    <n v="408.8"/>
    <n v="175.2"/>
    <s v="Rajan"/>
    <s v="Sulur"/>
    <n v="17"/>
    <s v="Mar"/>
    <x v="0"/>
    <s v="Tuesday"/>
    <x v="0"/>
  </r>
  <r>
    <n v="574"/>
    <d v="2020-03-17T00:00:00"/>
    <s v="suma ranjan"/>
    <n v="8976789077"/>
    <s v="Bread Sandwich"/>
    <s v="Groceries"/>
    <n v="70"/>
    <n v="1"/>
    <n v="70"/>
    <n v="49"/>
    <n v="21"/>
    <s v="Sindhu"/>
    <s v="Sulur"/>
    <n v="17"/>
    <s v="Mar"/>
    <x v="0"/>
    <s v="Tuesday"/>
    <x v="0"/>
  </r>
  <r>
    <n v="574"/>
    <d v="2020-03-17T00:00:00"/>
    <s v="suma ranjan"/>
    <n v="8976789077"/>
    <s v="Rexona 150 GM"/>
    <s v="Cosmetics"/>
    <n v="55"/>
    <n v="3"/>
    <n v="165"/>
    <n v="115.5"/>
    <n v="49.5"/>
    <s v="Rajan"/>
    <s v="Sulur"/>
    <n v="17"/>
    <s v="Mar"/>
    <x v="0"/>
    <s v="Tuesday"/>
    <x v="0"/>
  </r>
  <r>
    <n v="574"/>
    <d v="2020-03-17T00:00:00"/>
    <s v="suma ranjan"/>
    <n v="8976789077"/>
    <s v="Cinthol 100 GM"/>
    <s v="Cosmetics"/>
    <n v="45"/>
    <n v="3"/>
    <n v="135"/>
    <n v="94.5"/>
    <n v="40.5"/>
    <s v="Rajan"/>
    <s v="Sulur"/>
    <n v="17"/>
    <s v="Mar"/>
    <x v="0"/>
    <s v="Tuesday"/>
    <x v="0"/>
  </r>
  <r>
    <n v="574"/>
    <d v="2020-03-17T00:00:00"/>
    <s v="suma ranjan"/>
    <n v="8976789077"/>
    <s v="Milk (1 Ltr)"/>
    <s v="Dairy"/>
    <n v="40"/>
    <n v="1"/>
    <n v="40"/>
    <n v="28"/>
    <n v="12"/>
    <s v="Chandra"/>
    <s v="Sulur"/>
    <n v="17"/>
    <s v="Mar"/>
    <x v="0"/>
    <s v="Tuesday"/>
    <x v="0"/>
  </r>
  <r>
    <n v="574"/>
    <d v="2020-03-17T00:00:00"/>
    <s v="suma ranjan"/>
    <n v="8976789077"/>
    <s v="Pickle 500g"/>
    <s v="Groceries"/>
    <n v="67"/>
    <n v="1"/>
    <n v="67"/>
    <n v="46.900000000000006"/>
    <n v="20.099999999999994"/>
    <s v="Sindhu"/>
    <s v="Sulur"/>
    <n v="17"/>
    <s v="Mar"/>
    <x v="0"/>
    <s v="Tuesday"/>
    <x v="0"/>
  </r>
  <r>
    <n v="576"/>
    <d v="2020-03-17T00:00:00"/>
    <s v="Sundar"/>
    <n v="8976789056"/>
    <s v="Bread Sandwich"/>
    <s v="Groceries"/>
    <n v="70"/>
    <n v="1"/>
    <n v="70"/>
    <n v="49"/>
    <n v="21"/>
    <s v="Ranjith"/>
    <s v="Sulur"/>
    <n v="17"/>
    <s v="Mar"/>
    <x v="0"/>
    <s v="Tuesday"/>
    <x v="0"/>
  </r>
  <r>
    <n v="576"/>
    <d v="2020-03-17T00:00:00"/>
    <s v="Sundar"/>
    <n v="8976789056"/>
    <s v="Milk (1 Ltr)"/>
    <s v="Dairy"/>
    <n v="40"/>
    <n v="2"/>
    <n v="80"/>
    <n v="56"/>
    <n v="24"/>
    <s v="Ranjith"/>
    <s v="Sulur"/>
    <n v="17"/>
    <s v="Mar"/>
    <x v="0"/>
    <s v="Tuesday"/>
    <x v="0"/>
  </r>
  <r>
    <n v="576"/>
    <d v="2020-03-17T00:00:00"/>
    <s v="Sundar"/>
    <n v="8976789056"/>
    <s v="Rexona 150 GM"/>
    <s v="Cosmetics"/>
    <n v="55"/>
    <n v="1"/>
    <n v="55"/>
    <n v="38.5"/>
    <n v="16.5"/>
    <s v="Ranjith"/>
    <s v="Sulur"/>
    <n v="17"/>
    <s v="Mar"/>
    <x v="0"/>
    <s v="Tuesday"/>
    <x v="0"/>
  </r>
  <r>
    <n v="577"/>
    <d v="2020-03-18T00:00:00"/>
    <s v="Rakson"/>
    <n v="8976789057"/>
    <s v="Milk (1 Ltr)"/>
    <s v="Dairy"/>
    <n v="40"/>
    <n v="1"/>
    <n v="40"/>
    <n v="28"/>
    <n v="12"/>
    <s v="Ranjith"/>
    <s v="Sulur"/>
    <n v="18"/>
    <s v="Mar"/>
    <x v="0"/>
    <s v="Wednesday"/>
    <x v="0"/>
  </r>
  <r>
    <n v="578"/>
    <d v="2020-03-18T00:00:00"/>
    <s v="Rakson"/>
    <n v="8976789057"/>
    <s v="Bread Sandwich"/>
    <s v="Groceries"/>
    <n v="70"/>
    <n v="1"/>
    <n v="70"/>
    <n v="49"/>
    <n v="21"/>
    <s v="Ranjith"/>
    <s v="Sulur"/>
    <n v="18"/>
    <s v="Mar"/>
    <x v="0"/>
    <s v="Wednesday"/>
    <x v="0"/>
  </r>
  <r>
    <n v="578"/>
    <d v="2020-03-18T00:00:00"/>
    <s v="Rakson"/>
    <n v="8976789057"/>
    <s v="Rexona 150 GM"/>
    <s v="Cosmetics"/>
    <n v="55"/>
    <n v="3"/>
    <n v="165"/>
    <n v="115.5"/>
    <n v="49.5"/>
    <s v="Rajan"/>
    <s v="Sulur"/>
    <n v="18"/>
    <s v="Mar"/>
    <x v="0"/>
    <s v="Wednesday"/>
    <x v="0"/>
  </r>
  <r>
    <n v="578"/>
    <d v="2020-03-18T00:00:00"/>
    <s v="Rakson"/>
    <n v="8976789057"/>
    <s v="Cinthol 100 GM"/>
    <s v="Cosmetics"/>
    <n v="45"/>
    <n v="3"/>
    <n v="135"/>
    <n v="94.5"/>
    <n v="40.5"/>
    <s v="Ranjith"/>
    <s v="Sulur"/>
    <n v="18"/>
    <s v="Mar"/>
    <x v="0"/>
    <s v="Wednesday"/>
    <x v="0"/>
  </r>
  <r>
    <n v="578"/>
    <d v="2020-03-18T00:00:00"/>
    <s v="Rakson"/>
    <n v="8976789057"/>
    <s v="Milk (1 Ltr)"/>
    <s v="Dairy"/>
    <n v="40"/>
    <n v="1"/>
    <n v="40"/>
    <n v="28"/>
    <n v="12"/>
    <s v="Sindhu"/>
    <s v="Sulur"/>
    <n v="18"/>
    <s v="Mar"/>
    <x v="0"/>
    <s v="Wednesday"/>
    <x v="0"/>
  </r>
  <r>
    <n v="578"/>
    <d v="2020-03-18T00:00:00"/>
    <s v="suma ranjan"/>
    <n v="8976789077"/>
    <s v="Pickle 500g"/>
    <s v="Groceries"/>
    <n v="67"/>
    <n v="1"/>
    <n v="67"/>
    <n v="46.900000000000006"/>
    <n v="20.099999999999994"/>
    <s v="Chandra"/>
    <s v="Sulur"/>
    <n v="18"/>
    <s v="Mar"/>
    <x v="0"/>
    <s v="Wednesday"/>
    <x v="0"/>
  </r>
  <r>
    <n v="578"/>
    <d v="2020-03-18T00:00:00"/>
    <s v="suma ranjan"/>
    <n v="8976789077"/>
    <s v="Salt 1 kg"/>
    <s v="Groceries"/>
    <n v="15"/>
    <n v="1"/>
    <n v="15"/>
    <n v="10.5"/>
    <n v="4.5"/>
    <s v="Ranjith"/>
    <s v="Sulur"/>
    <n v="18"/>
    <s v="Mar"/>
    <x v="0"/>
    <s v="Wednesday"/>
    <x v="0"/>
  </r>
  <r>
    <n v="578"/>
    <d v="2020-03-18T00:00:00"/>
    <s v="suma ranjan"/>
    <n v="8976789077"/>
    <s v="Maybelline Mattie Lipstic 3.9 g"/>
    <s v="Cosmetics"/>
    <n v="262"/>
    <n v="1"/>
    <n v="262"/>
    <n v="183.4"/>
    <n v="78.599999999999994"/>
    <s v="Rajan"/>
    <s v="Sulur"/>
    <n v="18"/>
    <s v="Mar"/>
    <x v="0"/>
    <s v="Wednesday"/>
    <x v="0"/>
  </r>
  <r>
    <n v="578"/>
    <d v="2020-03-18T00:00:00"/>
    <s v="suma ranjan"/>
    <n v="8976789077"/>
    <s v="Faces Long Wear Eye Pencil"/>
    <s v="Cosmetics"/>
    <n v="349"/>
    <n v="1"/>
    <n v="349"/>
    <n v="244.3"/>
    <n v="104.69999999999999"/>
    <s v="Sindhu"/>
    <s v="Sulur"/>
    <n v="18"/>
    <s v="Mar"/>
    <x v="0"/>
    <s v="Wednesday"/>
    <x v="0"/>
  </r>
  <r>
    <n v="578"/>
    <d v="2020-03-18T00:00:00"/>
    <s v="suma ranjan"/>
    <n v="8976789077"/>
    <s v="Revlon Charlie Blue 100 ML"/>
    <s v="Cosmetics"/>
    <n v="537"/>
    <n v="1"/>
    <n v="537"/>
    <n v="375.9"/>
    <n v="161.10000000000002"/>
    <s v="Chandra"/>
    <s v="Sulur"/>
    <n v="18"/>
    <s v="Mar"/>
    <x v="0"/>
    <s v="Wednesday"/>
    <x v="0"/>
  </r>
  <r>
    <n v="578"/>
    <d v="2020-03-18T00:00:00"/>
    <s v="suma ranjan"/>
    <n v="8976789077"/>
    <s v="Revlon Charlie White 100 ML"/>
    <s v="Cosmetics"/>
    <n v="584"/>
    <n v="1"/>
    <n v="584"/>
    <n v="408.8"/>
    <n v="175.2"/>
    <s v="Sindhu"/>
    <s v="Sulur"/>
    <n v="18"/>
    <s v="Mar"/>
    <x v="0"/>
    <s v="Wednesday"/>
    <x v="0"/>
  </r>
  <r>
    <n v="579"/>
    <d v="2020-03-18T00:00:00"/>
    <s v="sudha"/>
    <n v="8976789034"/>
    <s v="Bread Sandwich"/>
    <s v="Groceries"/>
    <n v="70"/>
    <n v="1"/>
    <n v="70"/>
    <n v="49"/>
    <n v="21"/>
    <s v="Rajan"/>
    <s v="Sulur"/>
    <n v="18"/>
    <s v="Mar"/>
    <x v="0"/>
    <s v="Wednesday"/>
    <x v="0"/>
  </r>
  <r>
    <n v="579"/>
    <d v="2020-03-18T00:00:00"/>
    <s v="sudha"/>
    <n v="8976789034"/>
    <s v="Rexona 150 GM"/>
    <s v="Cosmetics"/>
    <n v="55"/>
    <n v="3"/>
    <n v="165"/>
    <n v="115.5"/>
    <n v="49.5"/>
    <s v="Chandra"/>
    <s v="Sulur"/>
    <n v="18"/>
    <s v="Mar"/>
    <x v="0"/>
    <s v="Wednesday"/>
    <x v="0"/>
  </r>
  <r>
    <n v="579"/>
    <d v="2020-03-18T00:00:00"/>
    <s v="sudha"/>
    <n v="8976789034"/>
    <s v="Cinthol 100 GM"/>
    <s v="Cosmetics"/>
    <n v="45"/>
    <n v="3"/>
    <n v="135"/>
    <n v="94.5"/>
    <n v="40.5"/>
    <s v="Sindhu"/>
    <s v="Sulur"/>
    <n v="18"/>
    <s v="Mar"/>
    <x v="0"/>
    <s v="Wednesday"/>
    <x v="0"/>
  </r>
  <r>
    <n v="579"/>
    <d v="2020-03-18T00:00:00"/>
    <s v="sudha"/>
    <n v="8976789034"/>
    <s v="Milk (1 Ltr)"/>
    <s v="Dairy"/>
    <n v="40"/>
    <n v="1"/>
    <n v="40"/>
    <n v="28"/>
    <n v="12"/>
    <s v="Ranjith"/>
    <s v="Sulur"/>
    <n v="18"/>
    <s v="Mar"/>
    <x v="0"/>
    <s v="Wednesday"/>
    <x v="0"/>
  </r>
  <r>
    <n v="579"/>
    <d v="2020-03-18T00:00:00"/>
    <s v="sudha"/>
    <n v="8976789034"/>
    <s v="Pickle 500g"/>
    <s v="Groceries"/>
    <n v="67"/>
    <n v="1"/>
    <n v="67"/>
    <n v="46.900000000000006"/>
    <n v="20.099999999999994"/>
    <s v="Rajan"/>
    <s v="Sulur"/>
    <n v="18"/>
    <s v="Mar"/>
    <x v="0"/>
    <s v="Wednesday"/>
    <x v="0"/>
  </r>
  <r>
    <n v="579"/>
    <d v="2020-03-18T00:00:00"/>
    <s v="sudha"/>
    <n v="8976789034"/>
    <s v="Salt 1 kg"/>
    <s v="Groceries"/>
    <n v="15"/>
    <n v="1"/>
    <n v="15"/>
    <n v="10.5"/>
    <n v="4.5"/>
    <s v="Ranjith"/>
    <s v="Sulur"/>
    <n v="18"/>
    <s v="Mar"/>
    <x v="0"/>
    <s v="Wednesday"/>
    <x v="0"/>
  </r>
  <r>
    <n v="579"/>
    <d v="2020-03-18T00:00:00"/>
    <s v="sudha"/>
    <n v="8976789034"/>
    <s v="Maybelline Mattie Lipstic 3.9 g"/>
    <s v="Cosmetics"/>
    <n v="262"/>
    <n v="1"/>
    <n v="262"/>
    <n v="183.4"/>
    <n v="78.599999999999994"/>
    <s v="Ranjith"/>
    <s v="Sulur"/>
    <n v="18"/>
    <s v="Mar"/>
    <x v="0"/>
    <s v="Wednesday"/>
    <x v="0"/>
  </r>
  <r>
    <n v="579"/>
    <d v="2020-03-18T00:00:00"/>
    <s v="sudha"/>
    <n v="8976789034"/>
    <s v="Faces Long Wear Eye Pencil"/>
    <s v="Cosmetics"/>
    <n v="349"/>
    <n v="1"/>
    <n v="349"/>
    <n v="244.3"/>
    <n v="104.69999999999999"/>
    <s v="Chandra"/>
    <s v="Sulur"/>
    <n v="18"/>
    <s v="Mar"/>
    <x v="0"/>
    <s v="Wednesday"/>
    <x v="0"/>
  </r>
  <r>
    <n v="579"/>
    <d v="2020-03-18T00:00:00"/>
    <s v="sudha"/>
    <n v="8976789034"/>
    <s v="Revlon Charlie Blue 100 ML"/>
    <s v="Cosmetics"/>
    <n v="537"/>
    <n v="1"/>
    <n v="537"/>
    <n v="375.9"/>
    <n v="161.10000000000002"/>
    <s v="Chandra"/>
    <s v="Sulur"/>
    <n v="18"/>
    <s v="Mar"/>
    <x v="0"/>
    <s v="Wednesday"/>
    <x v="0"/>
  </r>
  <r>
    <n v="579"/>
    <d v="2020-03-18T00:00:00"/>
    <s v="sudha"/>
    <n v="8976789034"/>
    <s v="Revlon Charlie White 100 ML"/>
    <s v="Cosmetics"/>
    <n v="584"/>
    <n v="1"/>
    <n v="584"/>
    <n v="408.8"/>
    <n v="175.2"/>
    <s v="Rajan"/>
    <s v="Sulur"/>
    <n v="18"/>
    <s v="Mar"/>
    <x v="0"/>
    <s v="Wednesday"/>
    <x v="0"/>
  </r>
  <r>
    <n v="580"/>
    <d v="2020-03-18T00:00:00"/>
    <s v="Rajesh singh"/>
    <n v="9876548767"/>
    <s v="Cinthol 100 GM"/>
    <s v="Cosmetics"/>
    <n v="45"/>
    <n v="3"/>
    <n v="135"/>
    <n v="94.5"/>
    <n v="40.5"/>
    <s v="Chandra"/>
    <s v="Sulur"/>
    <n v="18"/>
    <s v="Mar"/>
    <x v="0"/>
    <s v="Wednesday"/>
    <x v="0"/>
  </r>
  <r>
    <n v="580"/>
    <d v="2020-03-18T00:00:00"/>
    <s v="Rajesh singh"/>
    <n v="9876548767"/>
    <s v="Rexona 150 GM"/>
    <s v="Cosmetics"/>
    <n v="55"/>
    <n v="6"/>
    <n v="330"/>
    <n v="231"/>
    <n v="99"/>
    <s v="Sindhu"/>
    <s v="Sulur"/>
    <n v="18"/>
    <s v="Mar"/>
    <x v="0"/>
    <s v="Wednesday"/>
    <x v="0"/>
  </r>
  <r>
    <n v="580"/>
    <d v="2020-03-18T00:00:00"/>
    <s v="Rajesh singh"/>
    <n v="9876548767"/>
    <s v="Cinthol 100 GM"/>
    <s v="Cosmetics"/>
    <n v="45"/>
    <n v="3"/>
    <n v="135"/>
    <n v="94.5"/>
    <n v="40.5"/>
    <s v="Sindhu"/>
    <s v="Sulur"/>
    <n v="18"/>
    <s v="Mar"/>
    <x v="0"/>
    <s v="Wednesday"/>
    <x v="0"/>
  </r>
  <r>
    <n v="580"/>
    <d v="2020-03-18T00:00:00"/>
    <s v="Rajesh singh"/>
    <n v="9876548767"/>
    <s v="Rexona 150 GM"/>
    <s v="Cosmetics"/>
    <n v="55"/>
    <n v="6"/>
    <n v="330"/>
    <n v="231"/>
    <n v="99"/>
    <s v="Ranjith"/>
    <s v="Sulur"/>
    <n v="18"/>
    <s v="Mar"/>
    <x v="0"/>
    <s v="Wednesday"/>
    <x v="0"/>
  </r>
  <r>
    <n v="580"/>
    <d v="2020-03-18T00:00:00"/>
    <s v="suma ranjan"/>
    <n v="8976789077"/>
    <s v="Bread Sandwich"/>
    <s v="Groceries"/>
    <n v="70"/>
    <n v="1"/>
    <n v="70"/>
    <n v="49"/>
    <n v="21"/>
    <s v="Chandra"/>
    <s v="Sulur"/>
    <n v="18"/>
    <s v="Mar"/>
    <x v="0"/>
    <s v="Wednesday"/>
    <x v="0"/>
  </r>
  <r>
    <n v="580"/>
    <d v="2020-03-18T00:00:00"/>
    <s v="suma ranjan"/>
    <n v="8976789077"/>
    <s v="Rexona 150 GM"/>
    <s v="Cosmetics"/>
    <n v="55"/>
    <n v="3"/>
    <n v="165"/>
    <n v="115.5"/>
    <n v="49.5"/>
    <s v="Sindhu"/>
    <s v="Sulur"/>
    <n v="18"/>
    <s v="Mar"/>
    <x v="0"/>
    <s v="Wednesday"/>
    <x v="0"/>
  </r>
  <r>
    <n v="580"/>
    <d v="2020-03-18T00:00:00"/>
    <s v="suma ranjan"/>
    <n v="8976789077"/>
    <s v="Cinthol 100 GM"/>
    <s v="Cosmetics"/>
    <n v="45"/>
    <n v="3"/>
    <n v="135"/>
    <n v="94.5"/>
    <n v="40.5"/>
    <s v="Rajan"/>
    <s v="Sulur"/>
    <n v="18"/>
    <s v="Mar"/>
    <x v="0"/>
    <s v="Wednesday"/>
    <x v="0"/>
  </r>
  <r>
    <n v="580"/>
    <d v="2020-03-18T00:00:00"/>
    <s v="suma ranjan"/>
    <n v="8976789077"/>
    <s v="Milk (1 Ltr)"/>
    <s v="Dairy"/>
    <n v="40"/>
    <n v="1"/>
    <n v="40"/>
    <n v="28"/>
    <n v="12"/>
    <s v="Chandra"/>
    <s v="Sulur"/>
    <n v="18"/>
    <s v="Mar"/>
    <x v="0"/>
    <s v="Wednesday"/>
    <x v="0"/>
  </r>
  <r>
    <n v="580"/>
    <d v="2020-03-18T00:00:00"/>
    <s v="Suresh"/>
    <n v="8976789065"/>
    <s v="Pickle 500g"/>
    <s v="Groceries"/>
    <n v="67"/>
    <n v="1"/>
    <n v="67"/>
    <n v="46.900000000000006"/>
    <n v="20.099999999999994"/>
    <s v="Chandra"/>
    <s v="Sulur"/>
    <n v="18"/>
    <s v="Mar"/>
    <x v="0"/>
    <s v="Wednesday"/>
    <x v="0"/>
  </r>
  <r>
    <n v="580"/>
    <d v="2020-03-18T00:00:00"/>
    <s v="Suresh"/>
    <n v="8976789065"/>
    <s v="Salt 1 kg"/>
    <s v="Groceries"/>
    <n v="15"/>
    <n v="1"/>
    <n v="15"/>
    <n v="10.5"/>
    <n v="4.5"/>
    <s v="Sindhu"/>
    <s v="Sulur"/>
    <n v="18"/>
    <s v="Mar"/>
    <x v="0"/>
    <s v="Wednesday"/>
    <x v="0"/>
  </r>
  <r>
    <n v="580"/>
    <d v="2020-03-18T00:00:00"/>
    <s v="Suresh"/>
    <n v="8976789065"/>
    <s v="Maybelline Mattie Lipstic 3.9 g"/>
    <s v="Cosmetics"/>
    <n v="262"/>
    <n v="1"/>
    <n v="262"/>
    <n v="183.4"/>
    <n v="78.599999999999994"/>
    <s v="Rajan"/>
    <s v="Sulur"/>
    <n v="18"/>
    <s v="Mar"/>
    <x v="0"/>
    <s v="Wednesday"/>
    <x v="0"/>
  </r>
  <r>
    <n v="580"/>
    <d v="2020-03-18T00:00:00"/>
    <s v="Suresh"/>
    <n v="8976789065"/>
    <s v="Faces Long Wear Eye Pencil"/>
    <s v="Cosmetics"/>
    <n v="349"/>
    <n v="1"/>
    <n v="349"/>
    <n v="244.3"/>
    <n v="104.69999999999999"/>
    <s v="Chandra"/>
    <s v="Sulur"/>
    <n v="18"/>
    <s v="Mar"/>
    <x v="0"/>
    <s v="Wednesday"/>
    <x v="0"/>
  </r>
  <r>
    <n v="580"/>
    <d v="2020-03-18T00:00:00"/>
    <s v="Suresh"/>
    <n v="8976789065"/>
    <s v="Revlon Charlie Blue 100 ML"/>
    <s v="Cosmetics"/>
    <n v="537"/>
    <n v="1"/>
    <n v="537"/>
    <n v="375.9"/>
    <n v="161.10000000000002"/>
    <s v="Sindhu"/>
    <s v="Sulur"/>
    <n v="18"/>
    <s v="Mar"/>
    <x v="0"/>
    <s v="Wednesday"/>
    <x v="0"/>
  </r>
  <r>
    <n v="580"/>
    <d v="2020-03-18T00:00:00"/>
    <s v="Suresh"/>
    <n v="8976789065"/>
    <s v="Revlon Charlie White 100 ML"/>
    <s v="Cosmetics"/>
    <n v="584"/>
    <n v="1"/>
    <n v="584"/>
    <n v="408.8"/>
    <n v="175.2"/>
    <s v="Chandra"/>
    <s v="Sulur"/>
    <n v="18"/>
    <s v="Mar"/>
    <x v="0"/>
    <s v="Wednesday"/>
    <x v="0"/>
  </r>
  <r>
    <n v="581"/>
    <d v="2020-03-18T00:00:00"/>
    <s v="Rajesh singh"/>
    <n v="9876548767"/>
    <s v="Cinthol 100 GM"/>
    <s v="Cosmetics"/>
    <n v="45"/>
    <n v="3"/>
    <n v="135"/>
    <n v="94.5"/>
    <n v="40.5"/>
    <s v="Chandra"/>
    <s v="Sulur"/>
    <n v="18"/>
    <s v="Mar"/>
    <x v="0"/>
    <s v="Wednesday"/>
    <x v="0"/>
  </r>
  <r>
    <n v="581"/>
    <d v="2020-03-18T00:00:00"/>
    <s v="Rajesh singh"/>
    <n v="9876548767"/>
    <s v="Rexona 150 GM"/>
    <s v="Cosmetics"/>
    <n v="55"/>
    <n v="6"/>
    <n v="330"/>
    <n v="231"/>
    <n v="99"/>
    <s v="Chandra"/>
    <s v="Sulur"/>
    <n v="18"/>
    <s v="Mar"/>
    <x v="0"/>
    <s v="Wednesday"/>
    <x v="0"/>
  </r>
  <r>
    <n v="581"/>
    <d v="2020-03-19T00:00:00"/>
    <s v="suma ranjan"/>
    <n v="8976789077"/>
    <s v="Milk (1 Ltr)"/>
    <s v="Dairy"/>
    <n v="40"/>
    <n v="1"/>
    <n v="40"/>
    <n v="28"/>
    <n v="12"/>
    <s v="Sindhu"/>
    <s v="Sulur"/>
    <n v="19"/>
    <s v="Mar"/>
    <x v="0"/>
    <s v="Thursday"/>
    <x v="0"/>
  </r>
  <r>
    <n v="581"/>
    <d v="2020-03-19T00:00:00"/>
    <s v="suma ranjan"/>
    <n v="8976789077"/>
    <s v="Pickle 500g"/>
    <s v="Groceries"/>
    <n v="67"/>
    <n v="1"/>
    <n v="67"/>
    <n v="46.900000000000006"/>
    <n v="20.099999999999994"/>
    <s v="Rajan"/>
    <s v="Sulur"/>
    <n v="19"/>
    <s v="Mar"/>
    <x v="0"/>
    <s v="Thursday"/>
    <x v="0"/>
  </r>
  <r>
    <n v="581"/>
    <d v="2020-03-19T00:00:00"/>
    <s v="suma ranjan"/>
    <n v="8976789077"/>
    <s v="Salt 1 kg"/>
    <s v="Groceries"/>
    <n v="15"/>
    <n v="1"/>
    <n v="15"/>
    <n v="10.5"/>
    <n v="4.5"/>
    <s v="Chandra"/>
    <s v="Sulur"/>
    <n v="19"/>
    <s v="Mar"/>
    <x v="0"/>
    <s v="Thursday"/>
    <x v="0"/>
  </r>
  <r>
    <n v="581"/>
    <d v="2020-03-19T00:00:00"/>
    <s v="suma ranjan"/>
    <n v="8976789077"/>
    <s v="Maybelline Mattie Lipstic 3.9 g"/>
    <s v="Cosmetics"/>
    <n v="262"/>
    <n v="1"/>
    <n v="262"/>
    <n v="183.4"/>
    <n v="78.599999999999994"/>
    <s v="Sindhu"/>
    <s v="Sulur"/>
    <n v="19"/>
    <s v="Mar"/>
    <x v="0"/>
    <s v="Thursday"/>
    <x v="0"/>
  </r>
  <r>
    <n v="581"/>
    <d v="2020-03-19T00:00:00"/>
    <s v="suma ranjan"/>
    <n v="8976789077"/>
    <s v="Faces Long Wear Eye Pencil"/>
    <s v="Cosmetics"/>
    <n v="349"/>
    <n v="1"/>
    <n v="349"/>
    <n v="244.3"/>
    <n v="104.69999999999999"/>
    <s v="Rajan"/>
    <s v="Sulur"/>
    <n v="19"/>
    <s v="Mar"/>
    <x v="0"/>
    <s v="Thursday"/>
    <x v="0"/>
  </r>
  <r>
    <n v="581"/>
    <d v="2020-03-19T00:00:00"/>
    <s v="suma ranjan"/>
    <n v="8976789077"/>
    <s v="Revlon Charlie Blue 100 ML"/>
    <s v="Cosmetics"/>
    <n v="537"/>
    <n v="1"/>
    <n v="537"/>
    <n v="375.9"/>
    <n v="161.10000000000002"/>
    <s v="Sindhu"/>
    <s v="Sulur"/>
    <n v="19"/>
    <s v="Mar"/>
    <x v="0"/>
    <s v="Thursday"/>
    <x v="0"/>
  </r>
  <r>
    <n v="581"/>
    <d v="2020-03-19T00:00:00"/>
    <s v="suma ranjan"/>
    <n v="8976789077"/>
    <s v="Revlon Charlie White 100 ML"/>
    <s v="Cosmetics"/>
    <n v="584"/>
    <n v="1"/>
    <n v="584"/>
    <n v="408.8"/>
    <n v="175.2"/>
    <s v="Sindhu"/>
    <s v="Sulur"/>
    <n v="19"/>
    <s v="Mar"/>
    <x v="0"/>
    <s v="Thursday"/>
    <x v="0"/>
  </r>
  <r>
    <n v="582"/>
    <d v="2020-03-19T00:00:00"/>
    <s v="Rajesh singh"/>
    <n v="9876548767"/>
    <s v="Cinthol 100 GM"/>
    <s v="Cosmetics"/>
    <n v="45"/>
    <n v="3"/>
    <n v="135"/>
    <n v="94.5"/>
    <n v="40.5"/>
    <s v="Ranjith"/>
    <s v="Sulur"/>
    <n v="19"/>
    <s v="Mar"/>
    <x v="0"/>
    <s v="Thursday"/>
    <x v="0"/>
  </r>
  <r>
    <n v="582"/>
    <d v="2020-03-19T00:00:00"/>
    <s v="Rajesh singh"/>
    <n v="9876548767"/>
    <s v="Rexona 150 GM"/>
    <s v="Cosmetics"/>
    <n v="55"/>
    <n v="6"/>
    <n v="330"/>
    <n v="231"/>
    <n v="99"/>
    <s v="Ranjith"/>
    <s v="Sulur"/>
    <n v="19"/>
    <s v="Mar"/>
    <x v="0"/>
    <s v="Thursday"/>
    <x v="0"/>
  </r>
  <r>
    <n v="582"/>
    <d v="2020-03-19T00:00:00"/>
    <s v="suma ranjan"/>
    <n v="8976789077"/>
    <s v="Revlon Charlie White 100 ML"/>
    <s v="Cosmetics"/>
    <n v="584"/>
    <n v="1"/>
    <n v="584"/>
    <n v="408.8"/>
    <n v="175.2"/>
    <s v="Chandra"/>
    <s v="Sulur"/>
    <n v="19"/>
    <s v="Mar"/>
    <x v="0"/>
    <s v="Thursday"/>
    <x v="0"/>
  </r>
  <r>
    <n v="582"/>
    <d v="2020-03-19T00:00:00"/>
    <s v="suma ranjan"/>
    <n v="8976789077"/>
    <s v="Milk (1 Ltr)"/>
    <s v="Dairy"/>
    <n v="40"/>
    <n v="1"/>
    <n v="40"/>
    <n v="28"/>
    <n v="12"/>
    <s v="Rajan"/>
    <s v="Sulur"/>
    <n v="19"/>
    <s v="Mar"/>
    <x v="0"/>
    <s v="Thursday"/>
    <x v="0"/>
  </r>
  <r>
    <n v="582"/>
    <d v="2020-03-19T00:00:00"/>
    <s v="suma ranjan"/>
    <n v="8976789077"/>
    <s v="Pickle 500g"/>
    <s v="Groceries"/>
    <n v="67"/>
    <n v="1"/>
    <n v="67"/>
    <n v="46.900000000000006"/>
    <n v="20.099999999999994"/>
    <s v="Sindhu"/>
    <s v="Sulur"/>
    <n v="19"/>
    <s v="Mar"/>
    <x v="0"/>
    <s v="Thursday"/>
    <x v="0"/>
  </r>
  <r>
    <n v="582"/>
    <d v="2020-03-19T00:00:00"/>
    <s v="suma ranjan"/>
    <n v="8976789077"/>
    <s v="Salt 1 kg"/>
    <s v="Groceries"/>
    <n v="15"/>
    <n v="1"/>
    <n v="15"/>
    <n v="10.5"/>
    <n v="4.5"/>
    <s v="Ranjith"/>
    <s v="Sulur"/>
    <n v="19"/>
    <s v="Mar"/>
    <x v="0"/>
    <s v="Thursday"/>
    <x v="0"/>
  </r>
  <r>
    <n v="582"/>
    <d v="2020-03-19T00:00:00"/>
    <s v="suma ranjan"/>
    <n v="8976789077"/>
    <s v="Maybelline Mattie Lipstic 3.9 g"/>
    <s v="Cosmetics"/>
    <n v="262"/>
    <n v="1"/>
    <n v="262"/>
    <n v="183.4"/>
    <n v="78.599999999999994"/>
    <s v="Rajan"/>
    <s v="Sulur"/>
    <n v="19"/>
    <s v="Mar"/>
    <x v="0"/>
    <s v="Thursday"/>
    <x v="0"/>
  </r>
  <r>
    <n v="582"/>
    <d v="2020-03-19T00:00:00"/>
    <s v="suma ranjan"/>
    <n v="8976789077"/>
    <s v="Faces Long Wear Eye Pencil"/>
    <s v="Cosmetics"/>
    <n v="349"/>
    <n v="1"/>
    <n v="349"/>
    <n v="244.3"/>
    <n v="104.69999999999999"/>
    <s v="Rajan"/>
    <s v="Sulur"/>
    <n v="19"/>
    <s v="Mar"/>
    <x v="0"/>
    <s v="Thursday"/>
    <x v="0"/>
  </r>
  <r>
    <n v="582"/>
    <d v="2020-03-19T00:00:00"/>
    <s v="suma ranjan"/>
    <n v="8976789077"/>
    <s v="Revlon Charlie Blue 100 ML"/>
    <s v="Cosmetics"/>
    <n v="537"/>
    <n v="1"/>
    <n v="537"/>
    <n v="375.9"/>
    <n v="161.10000000000002"/>
    <s v="Rajan"/>
    <s v="Sulur"/>
    <n v="19"/>
    <s v="Mar"/>
    <x v="0"/>
    <s v="Thursday"/>
    <x v="0"/>
  </r>
  <r>
    <n v="582"/>
    <d v="2020-03-19T00:00:00"/>
    <s v="suma ranjan"/>
    <n v="8976789077"/>
    <s v="Revlon Charlie White 100 ML"/>
    <s v="Cosmetics"/>
    <n v="584"/>
    <n v="1"/>
    <n v="584"/>
    <n v="408.8"/>
    <n v="175.2"/>
    <s v="Rajan"/>
    <s v="Sulur"/>
    <n v="19"/>
    <s v="Mar"/>
    <x v="0"/>
    <s v="Thursday"/>
    <x v="0"/>
  </r>
  <r>
    <n v="583"/>
    <d v="2020-03-19T00:00:00"/>
    <s v="Rajesh singh"/>
    <n v="9876548767"/>
    <s v="Cinthol 100 GM"/>
    <s v="Cosmetics"/>
    <n v="45"/>
    <n v="3"/>
    <n v="135"/>
    <n v="94.5"/>
    <n v="40.5"/>
    <s v="Rajan"/>
    <s v="Sulur"/>
    <n v="19"/>
    <s v="Mar"/>
    <x v="0"/>
    <s v="Thursday"/>
    <x v="0"/>
  </r>
  <r>
    <n v="583"/>
    <d v="2020-03-19T00:00:00"/>
    <s v="Rajesh singh"/>
    <n v="9876548767"/>
    <s v="Rexona 150 GM"/>
    <s v="Cosmetics"/>
    <n v="55"/>
    <n v="6"/>
    <n v="330"/>
    <n v="231"/>
    <n v="99"/>
    <s v="Rajan"/>
    <s v="Sulur"/>
    <n v="19"/>
    <s v="Mar"/>
    <x v="0"/>
    <s v="Thursday"/>
    <x v="0"/>
  </r>
  <r>
    <n v="584"/>
    <d v="2020-03-19T00:00:00"/>
    <s v="Rajesh singh"/>
    <n v="9876548767"/>
    <s v="Cinthol 100 GM"/>
    <s v="Cosmetics"/>
    <n v="45"/>
    <n v="3"/>
    <n v="135"/>
    <n v="94.5"/>
    <n v="40.5"/>
    <s v="Ranjith"/>
    <s v="Sulur"/>
    <n v="19"/>
    <s v="Mar"/>
    <x v="0"/>
    <s v="Thursday"/>
    <x v="0"/>
  </r>
  <r>
    <n v="584"/>
    <d v="2020-03-19T00:00:00"/>
    <s v="Rajesh singh"/>
    <n v="9876548767"/>
    <s v="Rexona 150 GM"/>
    <s v="Cosmetics"/>
    <n v="55"/>
    <n v="6"/>
    <n v="330"/>
    <n v="231"/>
    <n v="99"/>
    <s v="Sindhu"/>
    <s v="Sulur"/>
    <n v="19"/>
    <s v="Mar"/>
    <x v="0"/>
    <s v="Thursday"/>
    <x v="0"/>
  </r>
  <r>
    <n v="585"/>
    <d v="2020-03-19T00:00:00"/>
    <s v="suma ranjan"/>
    <n v="8976789077"/>
    <s v="Milk (1 Ltr)"/>
    <s v="Dairy"/>
    <n v="40"/>
    <n v="1"/>
    <n v="40"/>
    <n v="28"/>
    <n v="12"/>
    <s v="Rajan"/>
    <s v="Sulur"/>
    <n v="19"/>
    <s v="Mar"/>
    <x v="0"/>
    <s v="Thursday"/>
    <x v="0"/>
  </r>
  <r>
    <n v="585"/>
    <d v="2020-03-19T00:00:00"/>
    <s v="suma ranjan"/>
    <n v="8976789077"/>
    <s v="Pickle 500g"/>
    <s v="Groceries"/>
    <n v="67"/>
    <n v="1"/>
    <n v="67"/>
    <n v="46.900000000000006"/>
    <n v="20.099999999999994"/>
    <s v="Rajan"/>
    <s v="Sulur"/>
    <n v="19"/>
    <s v="Mar"/>
    <x v="0"/>
    <s v="Thursday"/>
    <x v="0"/>
  </r>
  <r>
    <n v="585"/>
    <d v="2020-03-19T00:00:00"/>
    <s v="suma ranjan"/>
    <n v="8976789077"/>
    <s v="Salt 1 kg"/>
    <s v="Groceries"/>
    <n v="15"/>
    <n v="1"/>
    <n v="15"/>
    <n v="10.5"/>
    <n v="4.5"/>
    <s v="Chandra"/>
    <s v="Sulur"/>
    <n v="19"/>
    <s v="Mar"/>
    <x v="0"/>
    <s v="Thursday"/>
    <x v="0"/>
  </r>
  <r>
    <n v="585"/>
    <d v="2020-03-19T00:00:00"/>
    <s v="suma ranjan"/>
    <n v="8976789077"/>
    <s v="Maybelline Mattie Lipstic 3.9 g"/>
    <s v="Cosmetics"/>
    <n v="262"/>
    <n v="1"/>
    <n v="262"/>
    <n v="183.4"/>
    <n v="78.599999999999994"/>
    <s v="Sindhu"/>
    <s v="Sulur"/>
    <n v="19"/>
    <s v="Mar"/>
    <x v="0"/>
    <s v="Thursday"/>
    <x v="0"/>
  </r>
  <r>
    <n v="585"/>
    <d v="2020-03-19T00:00:00"/>
    <s v="suma ranjan"/>
    <n v="8976789077"/>
    <s v="Faces Long Wear Eye Pencil"/>
    <s v="Cosmetics"/>
    <n v="349"/>
    <n v="1"/>
    <n v="349"/>
    <n v="244.3"/>
    <n v="104.69999999999999"/>
    <s v="Ranjith"/>
    <s v="Sulur"/>
    <n v="19"/>
    <s v="Mar"/>
    <x v="0"/>
    <s v="Thursday"/>
    <x v="0"/>
  </r>
  <r>
    <n v="585"/>
    <d v="2020-03-19T00:00:00"/>
    <s v="suma ranjan"/>
    <n v="8976789077"/>
    <s v="Revlon Charlie Blue 100 ML"/>
    <s v="Cosmetics"/>
    <n v="537"/>
    <n v="1"/>
    <n v="537"/>
    <n v="375.9"/>
    <n v="161.10000000000002"/>
    <s v="Chandra"/>
    <s v="Sulur"/>
    <n v="19"/>
    <s v="Mar"/>
    <x v="0"/>
    <s v="Thursday"/>
    <x v="0"/>
  </r>
  <r>
    <n v="585"/>
    <d v="2020-03-19T00:00:00"/>
    <s v="suma ranjan"/>
    <n v="8976789077"/>
    <s v="Revlon Charlie White 100 ML"/>
    <s v="Cosmetics"/>
    <n v="584"/>
    <n v="1"/>
    <n v="584"/>
    <n v="408.8"/>
    <n v="175.2"/>
    <s v="Rajan"/>
    <s v="Sulur"/>
    <n v="19"/>
    <s v="Mar"/>
    <x v="0"/>
    <s v="Thursday"/>
    <x v="0"/>
  </r>
  <r>
    <n v="586"/>
    <d v="2020-03-19T00:00:00"/>
    <s v="Sundar"/>
    <n v="8976789056"/>
    <s v="Bread Sandwich"/>
    <s v="Groceries"/>
    <n v="70"/>
    <n v="1"/>
    <n v="70"/>
    <n v="49"/>
    <n v="21"/>
    <s v="Ranjith"/>
    <s v="Sulur"/>
    <n v="19"/>
    <s v="Mar"/>
    <x v="0"/>
    <s v="Thursday"/>
    <x v="0"/>
  </r>
  <r>
    <n v="586"/>
    <d v="2020-03-19T00:00:00"/>
    <s v="Sundar"/>
    <n v="8976789056"/>
    <s v="Milk (1 Ltr)"/>
    <s v="Dairy"/>
    <n v="40"/>
    <n v="2"/>
    <n v="80"/>
    <n v="56"/>
    <n v="24"/>
    <s v="Rajan"/>
    <s v="Sulur"/>
    <n v="19"/>
    <s v="Mar"/>
    <x v="0"/>
    <s v="Thursday"/>
    <x v="0"/>
  </r>
  <r>
    <n v="586"/>
    <d v="2020-03-19T00:00:00"/>
    <s v="Sundar"/>
    <n v="8976789056"/>
    <s v="Rexona 150 GM"/>
    <s v="Cosmetics"/>
    <n v="55"/>
    <n v="1"/>
    <n v="55"/>
    <n v="38.5"/>
    <n v="16.5"/>
    <s v="Ranjith"/>
    <s v="Sulur"/>
    <n v="19"/>
    <s v="Mar"/>
    <x v="0"/>
    <s v="Thursday"/>
    <x v="0"/>
  </r>
  <r>
    <n v="587"/>
    <d v="2020-03-19T00:00:00"/>
    <s v="Rajesh singh"/>
    <n v="9876548767"/>
    <s v="Cinthol 100 GM"/>
    <s v="Cosmetics"/>
    <n v="45"/>
    <n v="3"/>
    <n v="135"/>
    <n v="94.5"/>
    <n v="40.5"/>
    <s v="Sindhu"/>
    <s v="Sulur"/>
    <n v="19"/>
    <s v="Mar"/>
    <x v="0"/>
    <s v="Thursday"/>
    <x v="0"/>
  </r>
  <r>
    <n v="587"/>
    <d v="2020-03-19T00:00:00"/>
    <s v="Rajesh singh"/>
    <n v="9876548767"/>
    <s v="Rexona 150 GM"/>
    <s v="Cosmetics"/>
    <n v="55"/>
    <n v="6"/>
    <n v="330"/>
    <n v="231"/>
    <n v="99"/>
    <s v="Ranjith"/>
    <s v="Sulur"/>
    <n v="19"/>
    <s v="Mar"/>
    <x v="0"/>
    <s v="Thursday"/>
    <x v="0"/>
  </r>
  <r>
    <n v="589"/>
    <d v="2020-03-19T00:00:00"/>
    <s v="Rakson"/>
    <n v="8976789057"/>
    <s v="Milk (1 Ltr)"/>
    <s v="Dairy"/>
    <n v="40"/>
    <n v="1"/>
    <n v="40"/>
    <n v="28"/>
    <n v="12"/>
    <s v="Chandra"/>
    <s v="Sulur"/>
    <n v="19"/>
    <s v="Mar"/>
    <x v="0"/>
    <s v="Thursday"/>
    <x v="0"/>
  </r>
  <r>
    <n v="590"/>
    <d v="2020-03-19T00:00:00"/>
    <s v="suma ranjan"/>
    <n v="8976789077"/>
    <s v="Bread Sandwich"/>
    <s v="Groceries"/>
    <n v="70"/>
    <n v="1"/>
    <n v="70"/>
    <n v="49"/>
    <n v="21"/>
    <s v="Chandra"/>
    <s v="Sulur"/>
    <n v="19"/>
    <s v="Mar"/>
    <x v="0"/>
    <s v="Thursday"/>
    <x v="0"/>
  </r>
  <r>
    <n v="590"/>
    <d v="2020-03-19T00:00:00"/>
    <s v="suma ranjan"/>
    <n v="8976789077"/>
    <s v="Rexona 150 GM"/>
    <s v="Cosmetics"/>
    <n v="55"/>
    <n v="3"/>
    <n v="165"/>
    <n v="115.5"/>
    <n v="49.5"/>
    <s v="Ranjith"/>
    <s v="Sulur"/>
    <n v="19"/>
    <s v="Mar"/>
    <x v="0"/>
    <s v="Thursday"/>
    <x v="0"/>
  </r>
  <r>
    <n v="590"/>
    <d v="2020-03-19T00:00:00"/>
    <s v="suma ranjan"/>
    <n v="8976789077"/>
    <s v="Cinthol 100 GM"/>
    <s v="Cosmetics"/>
    <n v="45"/>
    <n v="3"/>
    <n v="135"/>
    <n v="94.5"/>
    <n v="40.5"/>
    <s v="Ranjith"/>
    <s v="Sulur"/>
    <n v="19"/>
    <s v="Mar"/>
    <x v="0"/>
    <s v="Thursday"/>
    <x v="0"/>
  </r>
  <r>
    <n v="590"/>
    <d v="2020-03-19T00:00:00"/>
    <s v="suma ranjan"/>
    <n v="8976789077"/>
    <s v="Milk (1 Ltr)"/>
    <s v="Dairy"/>
    <n v="40"/>
    <n v="1"/>
    <n v="40"/>
    <n v="28"/>
    <n v="12"/>
    <s v="Ranjith"/>
    <s v="Sulur"/>
    <n v="19"/>
    <s v="Mar"/>
    <x v="0"/>
    <s v="Thursday"/>
    <x v="0"/>
  </r>
  <r>
    <n v="590"/>
    <d v="2020-03-19T00:00:00"/>
    <s v="suma ranjan"/>
    <n v="8976789077"/>
    <s v="Pickle 500g"/>
    <s v="Groceries"/>
    <n v="67"/>
    <n v="1"/>
    <n v="67"/>
    <n v="46.900000000000006"/>
    <n v="20.099999999999994"/>
    <s v="Rajan"/>
    <s v="Sulur"/>
    <n v="19"/>
    <s v="Mar"/>
    <x v="0"/>
    <s v="Thursday"/>
    <x v="0"/>
  </r>
  <r>
    <n v="588"/>
    <d v="2020-03-19T00:00:00"/>
    <s v="Sundar"/>
    <n v="8976789056"/>
    <s v="Bread Sandwich"/>
    <s v="Groceries"/>
    <n v="70"/>
    <n v="1"/>
    <n v="70"/>
    <n v="49"/>
    <n v="21"/>
    <s v="Rajan"/>
    <s v="Sulur"/>
    <n v="19"/>
    <s v="Mar"/>
    <x v="0"/>
    <s v="Thursday"/>
    <x v="0"/>
  </r>
  <r>
    <n v="588"/>
    <d v="2020-03-19T00:00:00"/>
    <s v="Sundar"/>
    <n v="8976789056"/>
    <s v="Milk (1 Ltr)"/>
    <s v="Dairy"/>
    <n v="40"/>
    <n v="2"/>
    <n v="80"/>
    <n v="56"/>
    <n v="24"/>
    <s v="Chandra"/>
    <s v="Sulur"/>
    <n v="19"/>
    <s v="Mar"/>
    <x v="0"/>
    <s v="Thursday"/>
    <x v="0"/>
  </r>
  <r>
    <n v="588"/>
    <d v="2020-03-19T00:00:00"/>
    <s v="Sundar"/>
    <n v="8976789056"/>
    <s v="Rexona 150 GM"/>
    <s v="Cosmetics"/>
    <n v="55"/>
    <n v="1"/>
    <n v="55"/>
    <n v="38.5"/>
    <n v="16.5"/>
    <s v="Sindhu"/>
    <s v="Sulur"/>
    <n v="19"/>
    <s v="Mar"/>
    <x v="0"/>
    <s v="Thursday"/>
    <x v="0"/>
  </r>
  <r>
    <n v="592"/>
    <d v="2020-03-19T00:00:00"/>
    <s v="Rajesh singh"/>
    <n v="9876548767"/>
    <s v="Cinthol 100 GM"/>
    <s v="Cosmetics"/>
    <n v="45"/>
    <n v="3"/>
    <n v="135"/>
    <n v="94.5"/>
    <n v="40.5"/>
    <s v="Ranjith"/>
    <s v="Sulur"/>
    <n v="19"/>
    <s v="Mar"/>
    <x v="0"/>
    <s v="Thursday"/>
    <x v="0"/>
  </r>
  <r>
    <n v="592"/>
    <d v="2020-03-19T00:00:00"/>
    <s v="Rajesh singh"/>
    <n v="9876548767"/>
    <s v="Rexona 150 GM"/>
    <s v="Cosmetics"/>
    <n v="55"/>
    <n v="6"/>
    <n v="330"/>
    <n v="231"/>
    <n v="99"/>
    <s v="Sindhu"/>
    <s v="Sulur"/>
    <n v="19"/>
    <s v="Mar"/>
    <x v="0"/>
    <s v="Thursday"/>
    <x v="0"/>
  </r>
  <r>
    <n v="594"/>
    <d v="2020-03-20T00:00:00"/>
    <s v="Rakson"/>
    <n v="8976789057"/>
    <s v="Milk (1 Ltr)"/>
    <s v="Dairy"/>
    <n v="40"/>
    <n v="1"/>
    <n v="40"/>
    <n v="28"/>
    <n v="12"/>
    <s v="Rajan"/>
    <s v="Sulur"/>
    <n v="20"/>
    <s v="Mar"/>
    <x v="0"/>
    <s v="Friday"/>
    <x v="0"/>
  </r>
  <r>
    <n v="594"/>
    <d v="2020-03-20T00:00:00"/>
    <s v="Rakson"/>
    <n v="8976789057"/>
    <s v="Bread Sandwich"/>
    <s v="Groceries"/>
    <n v="70"/>
    <n v="1"/>
    <n v="70"/>
    <n v="49"/>
    <n v="21"/>
    <s v="Rajan"/>
    <s v="Sulur"/>
    <n v="20"/>
    <s v="Mar"/>
    <x v="0"/>
    <s v="Friday"/>
    <x v="0"/>
  </r>
  <r>
    <n v="594"/>
    <d v="2020-03-20T00:00:00"/>
    <s v="Rakson"/>
    <n v="8976789057"/>
    <s v="Rexona 150 GM"/>
    <s v="Cosmetics"/>
    <n v="55"/>
    <n v="3"/>
    <n v="165"/>
    <n v="115.5"/>
    <n v="49.5"/>
    <s v="Ranjith"/>
    <s v="Sulur"/>
    <n v="20"/>
    <s v="Mar"/>
    <x v="0"/>
    <s v="Friday"/>
    <x v="0"/>
  </r>
  <r>
    <n v="594"/>
    <d v="2020-03-20T00:00:00"/>
    <s v="Rakson"/>
    <n v="8976789057"/>
    <s v="Cinthol 100 GM"/>
    <s v="Cosmetics"/>
    <n v="45"/>
    <n v="3"/>
    <n v="135"/>
    <n v="94.5"/>
    <n v="40.5"/>
    <s v="Rajan"/>
    <s v="Sulur"/>
    <n v="20"/>
    <s v="Mar"/>
    <x v="0"/>
    <s v="Friday"/>
    <x v="0"/>
  </r>
  <r>
    <n v="594"/>
    <d v="2020-03-20T00:00:00"/>
    <s v="Rakson"/>
    <n v="8976789057"/>
    <s v="Milk (1 Ltr)"/>
    <s v="Dairy"/>
    <n v="40"/>
    <n v="1"/>
    <n v="40"/>
    <n v="28"/>
    <n v="12"/>
    <s v="Ranjith"/>
    <s v="Sulur"/>
    <n v="20"/>
    <s v="Mar"/>
    <x v="0"/>
    <s v="Friday"/>
    <x v="0"/>
  </r>
  <r>
    <n v="591"/>
    <d v="2020-03-20T00:00:00"/>
    <s v="sudha"/>
    <n v="8976789034"/>
    <s v="Salt 1 kg"/>
    <s v="Groceries"/>
    <n v="15"/>
    <n v="1"/>
    <n v="15"/>
    <n v="10.5"/>
    <n v="4.5"/>
    <s v="Chandra"/>
    <s v="Sulur"/>
    <n v="20"/>
    <s v="Mar"/>
    <x v="0"/>
    <s v="Friday"/>
    <x v="0"/>
  </r>
  <r>
    <n v="591"/>
    <d v="2020-03-20T00:00:00"/>
    <s v="sudha"/>
    <n v="8976789034"/>
    <s v="Maybelline Mattie Lipstic 3.9 g"/>
    <s v="Cosmetics"/>
    <n v="262"/>
    <n v="1"/>
    <n v="262"/>
    <n v="183.4"/>
    <n v="78.599999999999994"/>
    <s v="Rajan"/>
    <s v="Sulur"/>
    <n v="20"/>
    <s v="Mar"/>
    <x v="0"/>
    <s v="Friday"/>
    <x v="0"/>
  </r>
  <r>
    <n v="591"/>
    <d v="2020-03-20T00:00:00"/>
    <s v="sudha"/>
    <n v="8976789034"/>
    <s v="Faces Long Wear Eye Pencil"/>
    <s v="Cosmetics"/>
    <n v="349"/>
    <n v="1"/>
    <n v="349"/>
    <n v="244.3"/>
    <n v="104.69999999999999"/>
    <s v="Ranjith"/>
    <s v="Sulur"/>
    <n v="20"/>
    <s v="Mar"/>
    <x v="0"/>
    <s v="Friday"/>
    <x v="0"/>
  </r>
  <r>
    <n v="591"/>
    <d v="2020-03-20T00:00:00"/>
    <s v="sudha"/>
    <n v="8976789034"/>
    <s v="Revlon Charlie Blue 100 ML"/>
    <s v="Cosmetics"/>
    <n v="537"/>
    <n v="1"/>
    <n v="537"/>
    <n v="375.9"/>
    <n v="161.10000000000002"/>
    <s v="Chandra"/>
    <s v="Sulur"/>
    <n v="20"/>
    <s v="Mar"/>
    <x v="0"/>
    <s v="Friday"/>
    <x v="0"/>
  </r>
  <r>
    <n v="591"/>
    <d v="2020-03-20T00:00:00"/>
    <s v="sudha"/>
    <n v="8976789034"/>
    <s v="Revlon Charlie White 100 ML"/>
    <s v="Cosmetics"/>
    <n v="584"/>
    <n v="1"/>
    <n v="584"/>
    <n v="408.8"/>
    <n v="175.2"/>
    <s v="Rajan"/>
    <s v="Sulur"/>
    <n v="20"/>
    <s v="Mar"/>
    <x v="0"/>
    <s v="Friday"/>
    <x v="0"/>
  </r>
  <r>
    <n v="593"/>
    <d v="2020-03-20T00:00:00"/>
    <s v="Sundar"/>
    <n v="8976789056"/>
    <s v="Bread Sandwich"/>
    <s v="Groceries"/>
    <n v="70"/>
    <n v="1"/>
    <n v="70"/>
    <n v="49"/>
    <n v="21"/>
    <s v="Sindhu"/>
    <s v="Sulur"/>
    <n v="20"/>
    <s v="Mar"/>
    <x v="0"/>
    <s v="Friday"/>
    <x v="0"/>
  </r>
  <r>
    <n v="593"/>
    <d v="2020-03-20T00:00:00"/>
    <s v="Sundar"/>
    <n v="8976789056"/>
    <s v="Milk (1 Ltr)"/>
    <s v="Dairy"/>
    <n v="40"/>
    <n v="2"/>
    <n v="80"/>
    <n v="56"/>
    <n v="24"/>
    <s v="Rajan"/>
    <s v="Sulur"/>
    <n v="20"/>
    <s v="Mar"/>
    <x v="0"/>
    <s v="Friday"/>
    <x v="0"/>
  </r>
  <r>
    <n v="593"/>
    <d v="2020-03-20T00:00:00"/>
    <s v="Sundar"/>
    <n v="8976789056"/>
    <s v="Rexona 150 GM"/>
    <s v="Cosmetics"/>
    <n v="55"/>
    <n v="1"/>
    <n v="55"/>
    <n v="38.5"/>
    <n v="16.5"/>
    <s v="Ranjith"/>
    <s v="Sulur"/>
    <n v="20"/>
    <s v="Mar"/>
    <x v="0"/>
    <s v="Friday"/>
    <x v="0"/>
  </r>
  <r>
    <n v="596"/>
    <d v="2020-03-20T00:00:00"/>
    <s v="sudha"/>
    <n v="8976789034"/>
    <s v="Bread Sandwich"/>
    <s v="Groceries"/>
    <n v="70"/>
    <n v="1"/>
    <n v="70"/>
    <n v="49"/>
    <n v="21"/>
    <s v="Rajan"/>
    <s v="Sulur"/>
    <n v="20"/>
    <s v="Mar"/>
    <x v="0"/>
    <s v="Friday"/>
    <x v="0"/>
  </r>
  <r>
    <n v="596"/>
    <d v="2020-03-20T00:00:00"/>
    <s v="sudha"/>
    <n v="8976789034"/>
    <s v="Rexona 150 GM"/>
    <s v="Cosmetics"/>
    <n v="55"/>
    <n v="3"/>
    <n v="165"/>
    <n v="115.5"/>
    <n v="49.5"/>
    <s v="Ranjith"/>
    <s v="Sulur"/>
    <n v="20"/>
    <s v="Mar"/>
    <x v="0"/>
    <s v="Friday"/>
    <x v="0"/>
  </r>
  <r>
    <n v="596"/>
    <d v="2020-03-20T00:00:00"/>
    <s v="sudha"/>
    <n v="8976789034"/>
    <s v="Cinthol 100 GM"/>
    <s v="Cosmetics"/>
    <n v="45"/>
    <n v="3"/>
    <n v="135"/>
    <n v="94.5"/>
    <n v="40.5"/>
    <s v="Sindhu"/>
    <s v="Sulur"/>
    <n v="20"/>
    <s v="Mar"/>
    <x v="0"/>
    <s v="Friday"/>
    <x v="0"/>
  </r>
  <r>
    <n v="596"/>
    <d v="2020-03-20T00:00:00"/>
    <s v="sudha"/>
    <n v="8976789034"/>
    <s v="Milk (1 Ltr)"/>
    <s v="Dairy"/>
    <n v="40"/>
    <n v="1"/>
    <n v="40"/>
    <n v="28"/>
    <n v="12"/>
    <s v="Sindhu"/>
    <s v="Sulur"/>
    <n v="20"/>
    <s v="Mar"/>
    <x v="0"/>
    <s v="Friday"/>
    <x v="0"/>
  </r>
  <r>
    <n v="596"/>
    <d v="2020-03-20T00:00:00"/>
    <s v="sudha"/>
    <n v="8976789034"/>
    <s v="Pickle 500g"/>
    <s v="Groceries"/>
    <n v="67"/>
    <n v="1"/>
    <n v="67"/>
    <n v="46.900000000000006"/>
    <n v="20.099999999999994"/>
    <s v="Chandra"/>
    <s v="Sulur"/>
    <n v="20"/>
    <s v="Mar"/>
    <x v="0"/>
    <s v="Friday"/>
    <x v="0"/>
  </r>
  <r>
    <n v="596"/>
    <d v="2020-03-20T00:00:00"/>
    <s v="sudha"/>
    <n v="8976789034"/>
    <s v="Salt 1 kg"/>
    <s v="Groceries"/>
    <n v="15"/>
    <n v="1"/>
    <n v="15"/>
    <n v="10.5"/>
    <n v="4.5"/>
    <s v="Chandra"/>
    <s v="Sulur"/>
    <n v="20"/>
    <s v="Mar"/>
    <x v="0"/>
    <s v="Friday"/>
    <x v="0"/>
  </r>
  <r>
    <n v="596"/>
    <d v="2020-03-20T00:00:00"/>
    <s v="sudha"/>
    <n v="8976789034"/>
    <s v="Maybelline Mattie Lipstic 3.9 g"/>
    <s v="Cosmetics"/>
    <n v="262"/>
    <n v="1"/>
    <n v="262"/>
    <n v="183.4"/>
    <n v="78.599999999999994"/>
    <s v="Sindhu"/>
    <s v="Sulur"/>
    <n v="20"/>
    <s v="Mar"/>
    <x v="0"/>
    <s v="Friday"/>
    <x v="0"/>
  </r>
  <r>
    <n v="596"/>
    <d v="2020-03-20T00:00:00"/>
    <s v="sudha"/>
    <n v="8976789034"/>
    <s v="Faces Long Wear Eye Pencil"/>
    <s v="Cosmetics"/>
    <n v="349"/>
    <n v="1"/>
    <n v="349"/>
    <n v="244.3"/>
    <n v="104.69999999999999"/>
    <s v="Chandra"/>
    <s v="Sulur"/>
    <n v="20"/>
    <s v="Mar"/>
    <x v="0"/>
    <s v="Friday"/>
    <x v="0"/>
  </r>
  <r>
    <n v="596"/>
    <d v="2020-03-20T00:00:00"/>
    <s v="sudha"/>
    <n v="8976789034"/>
    <s v="Revlon Charlie Blue 100 ML"/>
    <s v="Cosmetics"/>
    <n v="537"/>
    <n v="1"/>
    <n v="537"/>
    <n v="375.9"/>
    <n v="161.10000000000002"/>
    <s v="Rajan"/>
    <s v="Sulur"/>
    <n v="20"/>
    <s v="Mar"/>
    <x v="0"/>
    <s v="Friday"/>
    <x v="0"/>
  </r>
  <r>
    <n v="596"/>
    <d v="2020-03-20T00:00:00"/>
    <s v="sudha"/>
    <n v="8976789034"/>
    <s v="Revlon Charlie White 100 ML"/>
    <s v="Cosmetics"/>
    <n v="584"/>
    <n v="1"/>
    <n v="584"/>
    <n v="408.8"/>
    <n v="175.2"/>
    <s v="Rajan"/>
    <s v="Sulur"/>
    <n v="20"/>
    <s v="Mar"/>
    <x v="0"/>
    <s v="Friday"/>
    <x v="0"/>
  </r>
  <r>
    <n v="595"/>
    <d v="2020-03-20T00:00:00"/>
    <s v="suma ranjan"/>
    <n v="8976789077"/>
    <s v="Pickle 500g"/>
    <s v="Groceries"/>
    <n v="67"/>
    <n v="1"/>
    <n v="67"/>
    <n v="46.900000000000006"/>
    <n v="20.099999999999994"/>
    <s v="Sindhu"/>
    <s v="Sulur"/>
    <n v="20"/>
    <s v="Mar"/>
    <x v="0"/>
    <s v="Friday"/>
    <x v="0"/>
  </r>
  <r>
    <n v="595"/>
    <d v="2020-03-20T00:00:00"/>
    <s v="suma ranjan"/>
    <n v="8976789077"/>
    <s v="Salt 1 kg"/>
    <s v="Groceries"/>
    <n v="15"/>
    <n v="1"/>
    <n v="15"/>
    <n v="10.5"/>
    <n v="4.5"/>
    <s v="Chandra"/>
    <s v="Sulur"/>
    <n v="20"/>
    <s v="Mar"/>
    <x v="0"/>
    <s v="Friday"/>
    <x v="0"/>
  </r>
  <r>
    <n v="595"/>
    <d v="2020-03-20T00:00:00"/>
    <s v="suma ranjan"/>
    <n v="8976789077"/>
    <s v="Maybelline Mattie Lipstic 3.9 g"/>
    <s v="Cosmetics"/>
    <n v="262"/>
    <n v="1"/>
    <n v="262"/>
    <n v="183.4"/>
    <n v="78.599999999999994"/>
    <s v="Rajan"/>
    <s v="Sulur"/>
    <n v="20"/>
    <s v="Mar"/>
    <x v="0"/>
    <s v="Friday"/>
    <x v="0"/>
  </r>
  <r>
    <n v="595"/>
    <d v="2020-03-20T00:00:00"/>
    <s v="suma ranjan"/>
    <n v="8976789077"/>
    <s v="Faces Long Wear Eye Pencil"/>
    <s v="Cosmetics"/>
    <n v="349"/>
    <n v="1"/>
    <n v="349"/>
    <n v="244.3"/>
    <n v="104.69999999999999"/>
    <s v="Chandra"/>
    <s v="Sulur"/>
    <n v="20"/>
    <s v="Mar"/>
    <x v="0"/>
    <s v="Friday"/>
    <x v="0"/>
  </r>
  <r>
    <n v="595"/>
    <d v="2020-03-20T00:00:00"/>
    <s v="suma ranjan"/>
    <n v="8976789077"/>
    <s v="Revlon Charlie Blue 100 ML"/>
    <s v="Cosmetics"/>
    <n v="537"/>
    <n v="1"/>
    <n v="537"/>
    <n v="375.9"/>
    <n v="161.10000000000002"/>
    <s v="Rajan"/>
    <s v="Sulur"/>
    <n v="20"/>
    <s v="Mar"/>
    <x v="0"/>
    <s v="Friday"/>
    <x v="0"/>
  </r>
  <r>
    <n v="595"/>
    <d v="2020-03-20T00:00:00"/>
    <s v="suma ranjan"/>
    <n v="8976789077"/>
    <s v="Revlon Charlie White 100 ML"/>
    <s v="Cosmetics"/>
    <n v="584"/>
    <n v="1"/>
    <n v="584"/>
    <n v="408.8"/>
    <n v="175.2"/>
    <s v="Rajan"/>
    <s v="Sulur"/>
    <n v="20"/>
    <s v="Mar"/>
    <x v="0"/>
    <s v="Friday"/>
    <x v="0"/>
  </r>
  <r>
    <n v="597"/>
    <d v="2020-03-20T00:00:00"/>
    <s v="Rajesh singh"/>
    <n v="9876548767"/>
    <s v="Cinthol 100 GM"/>
    <s v="Cosmetics"/>
    <n v="45"/>
    <n v="3"/>
    <n v="135"/>
    <n v="94.5"/>
    <n v="40.5"/>
    <s v="Ranjith"/>
    <s v="Sulur"/>
    <n v="20"/>
    <s v="Mar"/>
    <x v="0"/>
    <s v="Friday"/>
    <x v="0"/>
  </r>
  <r>
    <n v="597"/>
    <d v="2020-03-20T00:00:00"/>
    <s v="Rajesh singh"/>
    <n v="9876548767"/>
    <s v="Rexona 150 GM"/>
    <s v="Cosmetics"/>
    <n v="55"/>
    <n v="6"/>
    <n v="330"/>
    <n v="231"/>
    <n v="99"/>
    <s v="Ranjith"/>
    <s v="Sulur"/>
    <n v="20"/>
    <s v="Mar"/>
    <x v="0"/>
    <s v="Friday"/>
    <x v="0"/>
  </r>
  <r>
    <n v="598"/>
    <d v="2020-03-20T00:00:00"/>
    <s v="suma ranjan"/>
    <n v="8976789077"/>
    <s v="Bread Sandwich"/>
    <s v="Groceries"/>
    <n v="70"/>
    <n v="1"/>
    <n v="70"/>
    <n v="49"/>
    <n v="21"/>
    <s v="Rajan"/>
    <s v="Sulur"/>
    <n v="20"/>
    <s v="Mar"/>
    <x v="0"/>
    <s v="Friday"/>
    <x v="0"/>
  </r>
  <r>
    <n v="598"/>
    <d v="2020-03-20T00:00:00"/>
    <s v="suma ranjan"/>
    <n v="8976789077"/>
    <s v="Rexona 150 GM"/>
    <s v="Cosmetics"/>
    <n v="55"/>
    <n v="3"/>
    <n v="165"/>
    <n v="115.5"/>
    <n v="49.5"/>
    <s v="Chandra"/>
    <s v="Sulur"/>
    <n v="20"/>
    <s v="Mar"/>
    <x v="0"/>
    <s v="Friday"/>
    <x v="0"/>
  </r>
  <r>
    <n v="598"/>
    <d v="2020-03-20T00:00:00"/>
    <s v="suma ranjan"/>
    <n v="8976789077"/>
    <s v="Cinthol 100 GM"/>
    <s v="Cosmetics"/>
    <n v="45"/>
    <n v="3"/>
    <n v="135"/>
    <n v="94.5"/>
    <n v="40.5"/>
    <s v="Sindhu"/>
    <s v="Sulur"/>
    <n v="20"/>
    <s v="Mar"/>
    <x v="0"/>
    <s v="Friday"/>
    <x v="0"/>
  </r>
  <r>
    <n v="598"/>
    <d v="2020-03-20T00:00:00"/>
    <s v="suma ranjan"/>
    <n v="8976789077"/>
    <s v="Milk (1 Ltr)"/>
    <s v="Dairy"/>
    <n v="40"/>
    <n v="1"/>
    <n v="40"/>
    <n v="28"/>
    <n v="12"/>
    <s v="Ranjith"/>
    <s v="Sulur"/>
    <n v="20"/>
    <s v="Mar"/>
    <x v="0"/>
    <s v="Friday"/>
    <x v="0"/>
  </r>
  <r>
    <n v="599"/>
    <d v="2020-03-20T00:00:00"/>
    <s v="Suresh"/>
    <n v="8976789065"/>
    <s v="Pickle 500g"/>
    <s v="Groceries"/>
    <n v="67"/>
    <n v="1"/>
    <n v="67"/>
    <n v="46.900000000000006"/>
    <n v="20.099999999999994"/>
    <s v="Chandra"/>
    <s v="Sulur"/>
    <n v="20"/>
    <s v="Mar"/>
    <x v="0"/>
    <s v="Friday"/>
    <x v="0"/>
  </r>
  <r>
    <n v="599"/>
    <d v="2020-03-20T00:00:00"/>
    <s v="Suresh"/>
    <n v="8976789065"/>
    <s v="Salt 1 kg"/>
    <s v="Groceries"/>
    <n v="15"/>
    <n v="1"/>
    <n v="15"/>
    <n v="10.5"/>
    <n v="4.5"/>
    <s v="Rajan"/>
    <s v="Sulur"/>
    <n v="20"/>
    <s v="Mar"/>
    <x v="0"/>
    <s v="Friday"/>
    <x v="0"/>
  </r>
  <r>
    <n v="599"/>
    <d v="2020-03-20T00:00:00"/>
    <s v="Suresh"/>
    <n v="8976789065"/>
    <s v="Maybelline Mattie Lipstic 3.9 g"/>
    <s v="Cosmetics"/>
    <n v="262"/>
    <n v="1"/>
    <n v="262"/>
    <n v="183.4"/>
    <n v="78.599999999999994"/>
    <s v="Chandra"/>
    <s v="Sulur"/>
    <n v="20"/>
    <s v="Mar"/>
    <x v="0"/>
    <s v="Friday"/>
    <x v="0"/>
  </r>
  <r>
    <n v="599"/>
    <d v="2020-03-20T00:00:00"/>
    <s v="Suresh"/>
    <n v="8976789065"/>
    <s v="Faces Long Wear Eye Pencil"/>
    <s v="Cosmetics"/>
    <n v="349"/>
    <n v="1"/>
    <n v="349"/>
    <n v="244.3"/>
    <n v="104.69999999999999"/>
    <s v="Ranjith"/>
    <s v="Sulur"/>
    <n v="20"/>
    <s v="Mar"/>
    <x v="0"/>
    <s v="Friday"/>
    <x v="0"/>
  </r>
  <r>
    <n v="599"/>
    <d v="2020-03-20T00:00:00"/>
    <s v="Suresh"/>
    <n v="8976789065"/>
    <s v="Revlon Charlie Blue 100 ML"/>
    <s v="Cosmetics"/>
    <n v="537"/>
    <n v="1"/>
    <n v="537"/>
    <n v="375.9"/>
    <n v="161.10000000000002"/>
    <s v="Sindhu"/>
    <s v="Sulur"/>
    <n v="20"/>
    <s v="Mar"/>
    <x v="0"/>
    <s v="Friday"/>
    <x v="0"/>
  </r>
  <r>
    <n v="599"/>
    <d v="2020-03-20T00:00:00"/>
    <s v="Suresh"/>
    <n v="8976789065"/>
    <s v="Revlon Charlie White 100 ML"/>
    <s v="Cosmetics"/>
    <n v="584"/>
    <n v="1"/>
    <n v="584"/>
    <n v="408.8"/>
    <n v="175.2"/>
    <s v="Ranjith"/>
    <s v="Sulur"/>
    <n v="20"/>
    <s v="Mar"/>
    <x v="0"/>
    <s v="Friday"/>
    <x v="0"/>
  </r>
  <r>
    <n v="600"/>
    <d v="2020-03-20T00:00:00"/>
    <s v="Rajesh singh"/>
    <n v="9876548767"/>
    <s v="Cinthol 100 GM"/>
    <s v="Cosmetics"/>
    <n v="45"/>
    <n v="3"/>
    <n v="135"/>
    <n v="94.5"/>
    <n v="40.5"/>
    <s v="Chandra"/>
    <s v="Sulur"/>
    <n v="20"/>
    <s v="Mar"/>
    <x v="0"/>
    <s v="Friday"/>
    <x v="0"/>
  </r>
  <r>
    <n v="600"/>
    <d v="2020-03-20T00:00:00"/>
    <s v="Rajesh singh"/>
    <n v="9876548767"/>
    <s v="Rexona 150 GM"/>
    <s v="Cosmetics"/>
    <n v="55"/>
    <n v="6"/>
    <n v="330"/>
    <n v="231"/>
    <n v="99"/>
    <s v="Sindhu"/>
    <s v="Sulur"/>
    <n v="20"/>
    <s v="Mar"/>
    <x v="0"/>
    <s v="Friday"/>
    <x v="0"/>
  </r>
  <r>
    <n v="602"/>
    <d v="2020-03-20T00:00:00"/>
    <s v="Rajesh singh"/>
    <n v="9876548767"/>
    <s v="Cinthol 100 GM"/>
    <s v="Cosmetics"/>
    <n v="45"/>
    <n v="3"/>
    <n v="135"/>
    <n v="94.5"/>
    <n v="40.5"/>
    <s v="Chandra"/>
    <s v="Sulur"/>
    <n v="20"/>
    <s v="Mar"/>
    <x v="0"/>
    <s v="Friday"/>
    <x v="0"/>
  </r>
  <r>
    <n v="602"/>
    <d v="2020-03-20T00:00:00"/>
    <s v="Rajesh singh"/>
    <n v="9876548767"/>
    <s v="Rexona 150 GM"/>
    <s v="Cosmetics"/>
    <n v="55"/>
    <n v="6"/>
    <n v="330"/>
    <n v="231"/>
    <n v="99"/>
    <s v="Chandra"/>
    <s v="Sulur"/>
    <n v="20"/>
    <s v="Mar"/>
    <x v="0"/>
    <s v="Friday"/>
    <x v="0"/>
  </r>
  <r>
    <n v="604"/>
    <d v="2020-03-20T00:00:00"/>
    <s v="Rajesh singh"/>
    <n v="9876548767"/>
    <s v="Cinthol 100 GM"/>
    <s v="Cosmetics"/>
    <n v="45"/>
    <n v="3"/>
    <n v="135"/>
    <n v="94.5"/>
    <n v="40.5"/>
    <s v="Rajan"/>
    <s v="Sulur"/>
    <n v="20"/>
    <s v="Mar"/>
    <x v="0"/>
    <s v="Friday"/>
    <x v="0"/>
  </r>
  <r>
    <n v="604"/>
    <d v="2020-03-20T00:00:00"/>
    <s v="Rajesh singh"/>
    <n v="9876548767"/>
    <s v="Rexona 150 GM"/>
    <s v="Cosmetics"/>
    <n v="55"/>
    <n v="6"/>
    <n v="330"/>
    <n v="231"/>
    <n v="99"/>
    <s v="Ranjith"/>
    <s v="Sulur"/>
    <n v="20"/>
    <s v="Mar"/>
    <x v="0"/>
    <s v="Friday"/>
    <x v="0"/>
  </r>
  <r>
    <n v="601"/>
    <d v="2020-03-21T00:00:00"/>
    <s v="suma ranjan"/>
    <n v="8976789077"/>
    <s v="Milk (1 Ltr)"/>
    <s v="Dairy"/>
    <n v="40"/>
    <n v="1"/>
    <n v="40"/>
    <n v="28"/>
    <n v="12"/>
    <s v="Chandra"/>
    <s v="Sulur"/>
    <n v="21"/>
    <s v="Mar"/>
    <x v="0"/>
    <s v="Saturday"/>
    <x v="0"/>
  </r>
  <r>
    <n v="601"/>
    <d v="2020-03-21T00:00:00"/>
    <s v="suma ranjan"/>
    <n v="8976789077"/>
    <s v="Pickle 500g"/>
    <s v="Groceries"/>
    <n v="67"/>
    <n v="1"/>
    <n v="67"/>
    <n v="46.900000000000006"/>
    <n v="20.099999999999994"/>
    <s v="Sindhu"/>
    <s v="Sulur"/>
    <n v="21"/>
    <s v="Mar"/>
    <x v="0"/>
    <s v="Saturday"/>
    <x v="0"/>
  </r>
  <r>
    <n v="601"/>
    <d v="2020-03-21T00:00:00"/>
    <s v="suma ranjan"/>
    <n v="8976789077"/>
    <s v="Salt 1 kg"/>
    <s v="Groceries"/>
    <n v="15"/>
    <n v="1"/>
    <n v="15"/>
    <n v="10.5"/>
    <n v="4.5"/>
    <s v="Rajan"/>
    <s v="Sulur"/>
    <n v="21"/>
    <s v="Mar"/>
    <x v="0"/>
    <s v="Saturday"/>
    <x v="0"/>
  </r>
  <r>
    <n v="601"/>
    <d v="2020-03-21T00:00:00"/>
    <s v="suma ranjan"/>
    <n v="8976789077"/>
    <s v="Maybelline Mattie Lipstic 3.9 g"/>
    <s v="Cosmetics"/>
    <n v="262"/>
    <n v="1"/>
    <n v="262"/>
    <n v="183.4"/>
    <n v="78.599999999999994"/>
    <s v="Ranjith"/>
    <s v="Sulur"/>
    <n v="21"/>
    <s v="Mar"/>
    <x v="0"/>
    <s v="Saturday"/>
    <x v="0"/>
  </r>
  <r>
    <n v="601"/>
    <d v="2020-03-21T00:00:00"/>
    <s v="suma ranjan"/>
    <n v="8976789077"/>
    <s v="Faces Long Wear Eye Pencil"/>
    <s v="Cosmetics"/>
    <n v="349"/>
    <n v="1"/>
    <n v="349"/>
    <n v="244.3"/>
    <n v="104.69999999999999"/>
    <s v="Sindhu"/>
    <s v="Sulur"/>
    <n v="21"/>
    <s v="Mar"/>
    <x v="0"/>
    <s v="Saturday"/>
    <x v="0"/>
  </r>
  <r>
    <n v="601"/>
    <d v="2020-03-21T00:00:00"/>
    <s v="suma ranjan"/>
    <n v="8976789077"/>
    <s v="Revlon Charlie Blue 100 ML"/>
    <s v="Cosmetics"/>
    <n v="537"/>
    <n v="1"/>
    <n v="537"/>
    <n v="375.9"/>
    <n v="161.10000000000002"/>
    <s v="Chandra"/>
    <s v="Sulur"/>
    <n v="21"/>
    <s v="Mar"/>
    <x v="0"/>
    <s v="Saturday"/>
    <x v="0"/>
  </r>
  <r>
    <n v="601"/>
    <d v="2020-03-21T00:00:00"/>
    <s v="suma ranjan"/>
    <n v="8976789077"/>
    <s v="Revlon Charlie White 100 ML"/>
    <s v="Cosmetics"/>
    <n v="584"/>
    <n v="1"/>
    <n v="584"/>
    <n v="408.8"/>
    <n v="175.2"/>
    <s v="Ranjith"/>
    <s v="Sulur"/>
    <n v="21"/>
    <s v="Mar"/>
    <x v="0"/>
    <s v="Saturday"/>
    <x v="0"/>
  </r>
  <r>
    <n v="603"/>
    <d v="2020-03-21T00:00:00"/>
    <s v="suma ranjan"/>
    <n v="8976789077"/>
    <s v="Revlon Charlie White 100 ML"/>
    <s v="Cosmetics"/>
    <n v="584"/>
    <n v="1"/>
    <n v="584"/>
    <n v="408.8"/>
    <n v="175.2"/>
    <s v="Ranjith"/>
    <s v="Sulur"/>
    <n v="21"/>
    <s v="Mar"/>
    <x v="0"/>
    <s v="Saturday"/>
    <x v="0"/>
  </r>
  <r>
    <n v="605"/>
    <d v="2020-03-21T00:00:00"/>
    <s v="suma ranjan"/>
    <n v="8976789077"/>
    <s v="Milk (1 Ltr)"/>
    <s v="Dairy"/>
    <n v="40"/>
    <n v="1"/>
    <n v="40"/>
    <n v="28"/>
    <n v="12"/>
    <s v="Sindhu"/>
    <s v="Sulur"/>
    <n v="21"/>
    <s v="Mar"/>
    <x v="0"/>
    <s v="Saturday"/>
    <x v="0"/>
  </r>
  <r>
    <n v="605"/>
    <d v="2020-03-21T00:00:00"/>
    <s v="suma ranjan"/>
    <n v="8976789077"/>
    <s v="Pickle 500g"/>
    <s v="Groceries"/>
    <n v="67"/>
    <n v="1"/>
    <n v="67"/>
    <n v="46.900000000000006"/>
    <n v="20.099999999999994"/>
    <s v="Sindhu"/>
    <s v="Sulur"/>
    <n v="21"/>
    <s v="Mar"/>
    <x v="0"/>
    <s v="Saturday"/>
    <x v="0"/>
  </r>
  <r>
    <n v="605"/>
    <d v="2020-03-21T00:00:00"/>
    <s v="suma ranjan"/>
    <n v="8976789077"/>
    <s v="Salt 1 kg"/>
    <s v="Groceries"/>
    <n v="15"/>
    <n v="1"/>
    <n v="15"/>
    <n v="10.5"/>
    <n v="4.5"/>
    <s v="Rajan"/>
    <s v="Sulur"/>
    <n v="21"/>
    <s v="Mar"/>
    <x v="0"/>
    <s v="Saturday"/>
    <x v="0"/>
  </r>
  <r>
    <n v="605"/>
    <d v="2020-03-21T00:00:00"/>
    <s v="suma ranjan"/>
    <n v="8976789077"/>
    <s v="Maybelline Mattie Lipstic 3.9 g"/>
    <s v="Cosmetics"/>
    <n v="262"/>
    <n v="1"/>
    <n v="262"/>
    <n v="183.4"/>
    <n v="78.599999999999994"/>
    <s v="Sindhu"/>
    <s v="Sulur"/>
    <n v="21"/>
    <s v="Mar"/>
    <x v="0"/>
    <s v="Saturday"/>
    <x v="0"/>
  </r>
  <r>
    <n v="605"/>
    <d v="2020-03-21T00:00:00"/>
    <s v="suma ranjan"/>
    <n v="8976789077"/>
    <s v="Faces Long Wear Eye Pencil"/>
    <s v="Cosmetics"/>
    <n v="349"/>
    <n v="1"/>
    <n v="349"/>
    <n v="244.3"/>
    <n v="104.69999999999999"/>
    <s v="Rajan"/>
    <s v="Sulur"/>
    <n v="21"/>
    <s v="Mar"/>
    <x v="0"/>
    <s v="Saturday"/>
    <x v="0"/>
  </r>
  <r>
    <n v="605"/>
    <d v="2020-03-21T00:00:00"/>
    <s v="suma ranjan"/>
    <n v="8976789077"/>
    <s v="Revlon Charlie Blue 100 ML"/>
    <s v="Cosmetics"/>
    <n v="537"/>
    <n v="1"/>
    <n v="537"/>
    <n v="375.9"/>
    <n v="161.10000000000002"/>
    <s v="Ranjith"/>
    <s v="Sulur"/>
    <n v="21"/>
    <s v="Mar"/>
    <x v="0"/>
    <s v="Saturday"/>
    <x v="0"/>
  </r>
  <r>
    <n v="605"/>
    <d v="2020-03-21T00:00:00"/>
    <s v="suma ranjan"/>
    <n v="8976789077"/>
    <s v="Revlon Charlie White 100 ML"/>
    <s v="Cosmetics"/>
    <n v="584"/>
    <n v="1"/>
    <n v="584"/>
    <n v="408.8"/>
    <n v="175.2"/>
    <s v="Sindhu"/>
    <s v="Sulur"/>
    <n v="21"/>
    <s v="Mar"/>
    <x v="0"/>
    <s v="Saturday"/>
    <x v="0"/>
  </r>
  <r>
    <n v="606"/>
    <d v="2020-03-21T00:00:00"/>
    <s v="Rajesh singh"/>
    <n v="9876548767"/>
    <s v="Cinthol 100 GM"/>
    <s v="Cosmetics"/>
    <n v="45"/>
    <n v="3"/>
    <n v="135"/>
    <n v="94.5"/>
    <n v="40.5"/>
    <s v="Rajan"/>
    <s v="Sulur"/>
    <n v="21"/>
    <s v="Mar"/>
    <x v="0"/>
    <s v="Saturday"/>
    <x v="0"/>
  </r>
  <r>
    <n v="606"/>
    <d v="2020-03-21T00:00:00"/>
    <s v="Rajesh singh"/>
    <n v="9876548767"/>
    <s v="Rexona 150 GM"/>
    <s v="Cosmetics"/>
    <n v="55"/>
    <n v="6"/>
    <n v="330"/>
    <n v="231"/>
    <n v="99"/>
    <s v="Sindhu"/>
    <s v="Sulur"/>
    <n v="21"/>
    <s v="Mar"/>
    <x v="0"/>
    <s v="Saturday"/>
    <x v="0"/>
  </r>
  <r>
    <n v="606"/>
    <d v="2020-03-21T00:00:00"/>
    <s v="Rajesh singh"/>
    <n v="9876548767"/>
    <s v="Cinthol 100 GM"/>
    <s v="Cosmetics"/>
    <n v="45"/>
    <n v="3"/>
    <n v="135"/>
    <n v="94.5"/>
    <n v="40.5"/>
    <s v="Ranjith"/>
    <s v="Sulur"/>
    <n v="21"/>
    <s v="Mar"/>
    <x v="0"/>
    <s v="Saturday"/>
    <x v="0"/>
  </r>
  <r>
    <n v="606"/>
    <d v="2020-03-21T00:00:00"/>
    <s v="Rajesh singh"/>
    <n v="9876548767"/>
    <s v="Rexona 150 GM"/>
    <s v="Cosmetics"/>
    <n v="55"/>
    <n v="6"/>
    <n v="330"/>
    <n v="231"/>
    <n v="99"/>
    <s v="Chandra"/>
    <s v="Sulur"/>
    <n v="21"/>
    <s v="Mar"/>
    <x v="0"/>
    <s v="Saturday"/>
    <x v="0"/>
  </r>
  <r>
    <n v="607"/>
    <d v="2020-03-21T00:00:00"/>
    <s v="suma ranjan"/>
    <n v="8976789077"/>
    <s v="Milk (1 Ltr)"/>
    <s v="Dairy"/>
    <n v="40"/>
    <n v="1"/>
    <n v="40"/>
    <n v="28"/>
    <n v="12"/>
    <s v="Chandra"/>
    <s v="Sulur"/>
    <n v="21"/>
    <s v="Mar"/>
    <x v="0"/>
    <s v="Saturday"/>
    <x v="0"/>
  </r>
  <r>
    <n v="607"/>
    <d v="2020-03-21T00:00:00"/>
    <s v="suma ranjan"/>
    <n v="8976789077"/>
    <s v="Pickle 500g"/>
    <s v="Groceries"/>
    <n v="67"/>
    <n v="1"/>
    <n v="67"/>
    <n v="46.900000000000006"/>
    <n v="20.099999999999994"/>
    <s v="Chandra"/>
    <s v="Sulur"/>
    <n v="21"/>
    <s v="Mar"/>
    <x v="0"/>
    <s v="Saturday"/>
    <x v="0"/>
  </r>
  <r>
    <n v="607"/>
    <d v="2020-03-21T00:00:00"/>
    <s v="suma ranjan"/>
    <n v="8976789077"/>
    <s v="Salt 1 kg"/>
    <s v="Groceries"/>
    <n v="15"/>
    <n v="1"/>
    <n v="15"/>
    <n v="10.5"/>
    <n v="4.5"/>
    <s v="Rajan"/>
    <s v="Sulur"/>
    <n v="21"/>
    <s v="Mar"/>
    <x v="0"/>
    <s v="Saturday"/>
    <x v="0"/>
  </r>
  <r>
    <n v="607"/>
    <d v="2020-03-21T00:00:00"/>
    <s v="suma ranjan"/>
    <n v="8976789077"/>
    <s v="Maybelline Mattie Lipstic 3.9 g"/>
    <s v="Cosmetics"/>
    <n v="262"/>
    <n v="1"/>
    <n v="262"/>
    <n v="183.4"/>
    <n v="78.599999999999994"/>
    <s v="Sindhu"/>
    <s v="Sulur"/>
    <n v="21"/>
    <s v="Mar"/>
    <x v="0"/>
    <s v="Saturday"/>
    <x v="0"/>
  </r>
  <r>
    <n v="607"/>
    <d v="2020-03-21T00:00:00"/>
    <s v="suma ranjan"/>
    <n v="8976789077"/>
    <s v="Faces Long Wear Eye Pencil"/>
    <s v="Cosmetics"/>
    <n v="349"/>
    <n v="1"/>
    <n v="349"/>
    <n v="244.3"/>
    <n v="104.69999999999999"/>
    <s v="Sindhu"/>
    <s v="Sulur"/>
    <n v="21"/>
    <s v="Mar"/>
    <x v="0"/>
    <s v="Saturday"/>
    <x v="0"/>
  </r>
  <r>
    <n v="607"/>
    <d v="2020-03-21T00:00:00"/>
    <s v="suma ranjan"/>
    <n v="8976789077"/>
    <s v="Revlon Charlie Blue 100 ML"/>
    <s v="Cosmetics"/>
    <n v="537"/>
    <n v="1"/>
    <n v="537"/>
    <n v="375.9"/>
    <n v="161.10000000000002"/>
    <s v="Chandra"/>
    <s v="Sulur"/>
    <n v="21"/>
    <s v="Mar"/>
    <x v="0"/>
    <s v="Saturday"/>
    <x v="0"/>
  </r>
  <r>
    <n v="607"/>
    <d v="2020-03-21T00:00:00"/>
    <s v="suma ranjan"/>
    <n v="8976789077"/>
    <s v="Revlon Charlie White 100 ML"/>
    <s v="Cosmetics"/>
    <n v="584"/>
    <n v="1"/>
    <n v="584"/>
    <n v="408.8"/>
    <n v="175.2"/>
    <s v="Ranjith"/>
    <s v="Sulur"/>
    <n v="21"/>
    <s v="Mar"/>
    <x v="0"/>
    <s v="Saturday"/>
    <x v="0"/>
  </r>
  <r>
    <n v="608"/>
    <d v="2020-03-21T00:00:00"/>
    <s v="Sundar"/>
    <n v="8976789056"/>
    <s v="Bread Sandwich"/>
    <s v="Groceries"/>
    <n v="70"/>
    <n v="1"/>
    <n v="70"/>
    <n v="49"/>
    <n v="21"/>
    <s v="Rajan"/>
    <s v="Sulur"/>
    <n v="21"/>
    <s v="Mar"/>
    <x v="0"/>
    <s v="Saturday"/>
    <x v="0"/>
  </r>
  <r>
    <n v="608"/>
    <d v="2020-03-21T00:00:00"/>
    <s v="Sundar"/>
    <n v="8976789056"/>
    <s v="Milk (1 Ltr)"/>
    <s v="Dairy"/>
    <n v="40"/>
    <n v="2"/>
    <n v="80"/>
    <n v="56"/>
    <n v="24"/>
    <s v="Sindhu"/>
    <s v="Sulur"/>
    <n v="21"/>
    <s v="Mar"/>
    <x v="0"/>
    <s v="Saturday"/>
    <x v="0"/>
  </r>
  <r>
    <n v="608"/>
    <d v="2020-03-21T00:00:00"/>
    <s v="Sundar"/>
    <n v="8976789056"/>
    <s v="Rexona 150 GM"/>
    <s v="Cosmetics"/>
    <n v="55"/>
    <n v="1"/>
    <n v="55"/>
    <n v="38.5"/>
    <n v="16.5"/>
    <s v="Sindhu"/>
    <s v="Sulur"/>
    <n v="21"/>
    <s v="Mar"/>
    <x v="0"/>
    <s v="Saturday"/>
    <x v="0"/>
  </r>
  <r>
    <n v="609"/>
    <d v="2020-03-22T00:00:00"/>
    <s v="Anandhi"/>
    <n v="9567845677"/>
    <s v="Rice - Ponni 25 Kg"/>
    <s v="Groceries"/>
    <n v="1550"/>
    <n v="2"/>
    <n v="3100"/>
    <n v="2170"/>
    <n v="930"/>
    <s v="Rajan"/>
    <s v="Sulur"/>
    <n v="22"/>
    <s v="Mar"/>
    <x v="0"/>
    <s v="Sunday"/>
    <x v="0"/>
  </r>
  <r>
    <n v="610"/>
    <d v="2020-03-22T00:00:00"/>
    <s v="Chamundeeswari"/>
    <n v="9867545345"/>
    <s v="Lyzol 1 Ltr"/>
    <s v="Toiletries"/>
    <n v="250"/>
    <n v="3"/>
    <n v="750"/>
    <n v="525"/>
    <n v="225"/>
    <s v="Chandra"/>
    <s v="Sulur"/>
    <n v="22"/>
    <s v="Mar"/>
    <x v="0"/>
    <s v="Sunday"/>
    <x v="0"/>
  </r>
  <r>
    <n v="611"/>
    <d v="2020-03-22T00:00:00"/>
    <s v="Gayathri"/>
    <n v="8976789077"/>
    <s v="Lyzol 1 Ltr"/>
    <s v="Toiletries"/>
    <n v="250"/>
    <n v="3"/>
    <n v="750"/>
    <n v="525"/>
    <n v="225"/>
    <s v="Rajan"/>
    <s v="Sulur"/>
    <n v="22"/>
    <s v="Mar"/>
    <x v="0"/>
    <s v="Sunday"/>
    <x v="0"/>
  </r>
  <r>
    <n v="611"/>
    <d v="2020-03-22T00:00:00"/>
    <s v="Gayathri"/>
    <n v="8976789077"/>
    <s v="Cock 1.5 Ltr"/>
    <s v="Bevarages"/>
    <n v="90"/>
    <n v="3"/>
    <n v="270"/>
    <n v="189"/>
    <n v="81"/>
    <s v="Chandra"/>
    <s v="Sulur"/>
    <n v="22"/>
    <s v="Mar"/>
    <x v="0"/>
    <s v="Sunday"/>
    <x v="0"/>
  </r>
  <r>
    <n v="612"/>
    <d v="2020-03-22T00:00:00"/>
    <s v="Kanchana"/>
    <n v="9716345897"/>
    <s v="Phenoyl 1 Ltr"/>
    <s v="Toiletries"/>
    <n v="120"/>
    <n v="1"/>
    <n v="120"/>
    <n v="84"/>
    <n v="36"/>
    <s v="Chandra"/>
    <s v="Sulur"/>
    <n v="22"/>
    <s v="Mar"/>
    <x v="0"/>
    <s v="Sunday"/>
    <x v="0"/>
  </r>
  <r>
    <n v="613"/>
    <d v="2020-03-22T00:00:00"/>
    <s v="Manivannan"/>
    <n v="9876548456"/>
    <s v="Cock 1.5 Ltr"/>
    <s v="Bevarages"/>
    <n v="90"/>
    <n v="2"/>
    <n v="180"/>
    <n v="126"/>
    <n v="54"/>
    <s v="Chandra"/>
    <s v="Sulur"/>
    <n v="22"/>
    <s v="Mar"/>
    <x v="0"/>
    <s v="Sunday"/>
    <x v="0"/>
  </r>
  <r>
    <n v="613"/>
    <d v="2020-03-22T00:00:00"/>
    <s v="Manivannan"/>
    <n v="9876548456"/>
    <s v="Lyzol 1 Ltr"/>
    <s v="Toiletries"/>
    <n v="250"/>
    <n v="1"/>
    <n v="250"/>
    <n v="175"/>
    <n v="75"/>
    <s v="Rajan"/>
    <s v="Sulur"/>
    <n v="22"/>
    <s v="Mar"/>
    <x v="0"/>
    <s v="Sunday"/>
    <x v="0"/>
  </r>
  <r>
    <n v="613"/>
    <d v="2020-03-22T00:00:00"/>
    <s v="Manivannan"/>
    <n v="9876548456"/>
    <s v="Pepsi 1 Lr"/>
    <s v="Bevarages"/>
    <n v="75"/>
    <n v="4"/>
    <n v="300"/>
    <n v="210"/>
    <n v="90"/>
    <s v="Chandra"/>
    <s v="Sulur"/>
    <n v="22"/>
    <s v="Mar"/>
    <x v="0"/>
    <s v="Sunday"/>
    <x v="0"/>
  </r>
  <r>
    <n v="614"/>
    <d v="2020-03-22T00:00:00"/>
    <s v="Manoj"/>
    <n v="9876548767"/>
    <s v="Pepsi 1 Lr"/>
    <s v="Bevarages"/>
    <n v="75"/>
    <n v="1"/>
    <n v="75"/>
    <n v="52.5"/>
    <n v="22.5"/>
    <s v="Ranjith"/>
    <s v="Sulur"/>
    <n v="22"/>
    <s v="Mar"/>
    <x v="0"/>
    <s v="Sunday"/>
    <x v="0"/>
  </r>
  <r>
    <n v="614"/>
    <d v="2020-03-22T00:00:00"/>
    <s v="Manoj"/>
    <n v="9876548767"/>
    <s v="Mazza 1 Lr"/>
    <s v="Bevarages"/>
    <n v="110"/>
    <n v="5"/>
    <n v="550"/>
    <n v="385"/>
    <n v="165"/>
    <s v="Ranjith"/>
    <s v="Sulur"/>
    <n v="22"/>
    <s v="Mar"/>
    <x v="0"/>
    <s v="Sunday"/>
    <x v="0"/>
  </r>
  <r>
    <n v="614"/>
    <d v="2020-03-22T00:00:00"/>
    <s v="Manoj"/>
    <n v="9876548767"/>
    <s v="Cock 1.5 Ltr"/>
    <s v="Bevarages"/>
    <n v="90"/>
    <n v="3"/>
    <n v="270"/>
    <n v="189"/>
    <n v="81"/>
    <s v="Chandra"/>
    <s v="Sulur"/>
    <n v="22"/>
    <s v="Mar"/>
    <x v="0"/>
    <s v="Sunday"/>
    <x v="0"/>
  </r>
  <r>
    <n v="615"/>
    <d v="2020-03-22T00:00:00"/>
    <s v="Rajesh singh"/>
    <n v="9876548767"/>
    <s v="Cinthol 100 GM"/>
    <s v="Cosmetics"/>
    <n v="45"/>
    <n v="3"/>
    <n v="135"/>
    <n v="94.5"/>
    <n v="40.5"/>
    <s v="Rajan"/>
    <s v="Sulur"/>
    <n v="22"/>
    <s v="Mar"/>
    <x v="0"/>
    <s v="Sunday"/>
    <x v="0"/>
  </r>
  <r>
    <n v="615"/>
    <d v="2020-03-22T00:00:00"/>
    <s v="Rajesh singh"/>
    <n v="9876548767"/>
    <s v="Rexona 150 GM"/>
    <s v="Cosmetics"/>
    <n v="55"/>
    <n v="3"/>
    <n v="165"/>
    <n v="115.5"/>
    <n v="49.5"/>
    <s v="Chandra"/>
    <s v="Sulur"/>
    <n v="22"/>
    <s v="Mar"/>
    <x v="0"/>
    <s v="Sunday"/>
    <x v="0"/>
  </r>
  <r>
    <n v="615"/>
    <d v="2020-03-22T00:00:00"/>
    <s v="Rajesh singh"/>
    <n v="9876548767"/>
    <s v="Milk (1 Ltr)"/>
    <s v="Dairy"/>
    <n v="40"/>
    <n v="1"/>
    <n v="40"/>
    <n v="28"/>
    <n v="12"/>
    <s v="Rajan"/>
    <s v="Sulur"/>
    <n v="22"/>
    <s v="Mar"/>
    <x v="0"/>
    <s v="Sunday"/>
    <x v="0"/>
  </r>
  <r>
    <n v="615"/>
    <d v="2020-03-22T00:00:00"/>
    <s v="Rajesh singh"/>
    <n v="9876548767"/>
    <s v="Bread Sandwich"/>
    <s v="Groceries"/>
    <n v="70"/>
    <n v="3"/>
    <n v="210"/>
    <n v="147"/>
    <n v="63"/>
    <s v="Ranjith"/>
    <s v="Sulur"/>
    <n v="22"/>
    <s v="Mar"/>
    <x v="0"/>
    <s v="Sunday"/>
    <x v="0"/>
  </r>
  <r>
    <n v="615"/>
    <d v="2020-03-22T00:00:00"/>
    <s v="Rajesh singh"/>
    <n v="9876548767"/>
    <s v="Pickle 500g"/>
    <s v="Groceries"/>
    <n v="67"/>
    <n v="1"/>
    <n v="67"/>
    <n v="46.900000000000006"/>
    <n v="20.099999999999994"/>
    <s v="Chandra"/>
    <s v="Sulur"/>
    <n v="22"/>
    <s v="Mar"/>
    <x v="0"/>
    <s v="Sunday"/>
    <x v="0"/>
  </r>
  <r>
    <n v="615"/>
    <d v="2020-03-22T00:00:00"/>
    <s v="Rajesh singh"/>
    <n v="9876548767"/>
    <s v="Salt 1 kg"/>
    <s v="Groceries"/>
    <n v="15"/>
    <n v="5"/>
    <n v="75"/>
    <n v="52.5"/>
    <n v="22.5"/>
    <s v="Chandra"/>
    <s v="Sulur"/>
    <n v="22"/>
    <s v="Mar"/>
    <x v="0"/>
    <s v="Sunday"/>
    <x v="0"/>
  </r>
  <r>
    <n v="615"/>
    <d v="2020-03-22T00:00:00"/>
    <s v="Rajesh singh"/>
    <n v="9876548767"/>
    <s v="Maybelline Mattie Lipstic 3.9 g"/>
    <s v="Cosmetics"/>
    <n v="262"/>
    <n v="1"/>
    <n v="262"/>
    <n v="183.4"/>
    <n v="78.599999999999994"/>
    <s v="Chandra"/>
    <s v="Sulur"/>
    <n v="22"/>
    <s v="Mar"/>
    <x v="0"/>
    <s v="Sunday"/>
    <x v="0"/>
  </r>
  <r>
    <n v="615"/>
    <d v="2020-03-22T00:00:00"/>
    <s v="Rajesh singh"/>
    <n v="9876548767"/>
    <s v="Faces Long Wear Eye Pencil"/>
    <s v="Cosmetics"/>
    <n v="349"/>
    <n v="1"/>
    <n v="349"/>
    <n v="244.3"/>
    <n v="104.69999999999999"/>
    <s v="Chandra"/>
    <s v="Sulur"/>
    <n v="22"/>
    <s v="Mar"/>
    <x v="0"/>
    <s v="Sunday"/>
    <x v="0"/>
  </r>
  <r>
    <n v="615"/>
    <d v="2020-03-22T00:00:00"/>
    <s v="Rajesh singh"/>
    <n v="9876548767"/>
    <s v="Revlon Charlie Blue 100 ML"/>
    <s v="Cosmetics"/>
    <n v="537"/>
    <n v="1"/>
    <n v="537"/>
    <n v="375.9"/>
    <n v="161.10000000000002"/>
    <s v="Ranjith"/>
    <s v="Sulur"/>
    <n v="22"/>
    <s v="Mar"/>
    <x v="0"/>
    <s v="Sunday"/>
    <x v="0"/>
  </r>
  <r>
    <n v="616"/>
    <d v="2020-03-22T00:00:00"/>
    <s v="Sandhya"/>
    <n v="8976789987"/>
    <s v="Mazza 1 Lr"/>
    <s v="Bevarages"/>
    <n v="110"/>
    <n v="2"/>
    <n v="220"/>
    <n v="154"/>
    <n v="66"/>
    <s v="Ranjith"/>
    <s v="Sulur"/>
    <n v="22"/>
    <s v="Mar"/>
    <x v="0"/>
    <s v="Sunday"/>
    <x v="0"/>
  </r>
  <r>
    <n v="617"/>
    <d v="2020-03-22T00:00:00"/>
    <s v="Sudheep"/>
    <n v="9176896545"/>
    <s v="Mazza 1 Lr"/>
    <s v="Bevarages"/>
    <n v="110"/>
    <n v="3"/>
    <n v="330"/>
    <n v="231"/>
    <n v="99"/>
    <s v="Ranjith"/>
    <s v="Sulur"/>
    <n v="22"/>
    <s v="Mar"/>
    <x v="0"/>
    <s v="Sunday"/>
    <x v="0"/>
  </r>
  <r>
    <n v="618"/>
    <d v="2020-03-22T00:00:00"/>
    <s v="Suresh Gopi"/>
    <n v="9789456789"/>
    <s v="Pepsi 1 Lr"/>
    <s v="Bevarages"/>
    <n v="75"/>
    <n v="2"/>
    <n v="150"/>
    <n v="105"/>
    <n v="45"/>
    <s v="Ranjith"/>
    <s v="Sulur"/>
    <n v="22"/>
    <s v="Mar"/>
    <x v="0"/>
    <s v="Sunday"/>
    <x v="0"/>
  </r>
  <r>
    <n v="618"/>
    <d v="2020-03-22T00:00:00"/>
    <s v="Suresh Gopi"/>
    <n v="9789456789"/>
    <s v="Mazza 1 Lr"/>
    <s v="Bevarages"/>
    <n v="110"/>
    <n v="3"/>
    <n v="330"/>
    <n v="231"/>
    <n v="99"/>
    <s v="Ranjith"/>
    <s v="Sulur"/>
    <n v="22"/>
    <s v="Mar"/>
    <x v="0"/>
    <s v="Sunday"/>
    <x v="0"/>
  </r>
  <r>
    <n v="619"/>
    <d v="2020-03-22T00:00:00"/>
    <s v="Manoj"/>
    <n v="9876548767"/>
    <s v="Pepsi 1 Lr"/>
    <s v="Bevarages"/>
    <n v="75"/>
    <n v="4"/>
    <n v="300"/>
    <n v="210"/>
    <n v="90"/>
    <s v="Ranjith"/>
    <s v="Sulur"/>
    <n v="22"/>
    <s v="Mar"/>
    <x v="0"/>
    <s v="Sunday"/>
    <x v="0"/>
  </r>
  <r>
    <n v="620"/>
    <d v="2020-03-22T00:00:00"/>
    <s v="Rakson"/>
    <n v="8976789057"/>
    <s v="Milk (1 Ltr)"/>
    <s v="Dairy"/>
    <n v="40"/>
    <n v="1"/>
    <n v="40"/>
    <n v="28"/>
    <n v="12"/>
    <s v="Sindhu"/>
    <s v="Sulur"/>
    <n v="22"/>
    <s v="Mar"/>
    <x v="0"/>
    <s v="Sunday"/>
    <x v="0"/>
  </r>
  <r>
    <n v="621"/>
    <d v="2020-03-22T00:00:00"/>
    <s v="Sundar"/>
    <n v="8976789056"/>
    <s v="Milk (1 Ltr)"/>
    <s v="Dairy"/>
    <n v="40"/>
    <n v="2"/>
    <n v="80"/>
    <n v="56"/>
    <n v="24"/>
    <s v="Sindhu"/>
    <s v="Sulur"/>
    <n v="22"/>
    <s v="Mar"/>
    <x v="0"/>
    <s v="Sunday"/>
    <x v="0"/>
  </r>
  <r>
    <n v="621"/>
    <d v="2020-03-22T00:00:00"/>
    <s v="Sundar"/>
    <n v="8976789056"/>
    <s v="Rexona 150 GM"/>
    <s v="Cosmetics"/>
    <n v="55"/>
    <n v="1"/>
    <n v="55"/>
    <n v="38.5"/>
    <n v="16.5"/>
    <s v="Rajan"/>
    <s v="Sulur"/>
    <n v="22"/>
    <s v="Mar"/>
    <x v="0"/>
    <s v="Sunday"/>
    <x v="0"/>
  </r>
  <r>
    <n v="622"/>
    <d v="2020-03-22T00:00:00"/>
    <s v="Manoj"/>
    <n v="9876548767"/>
    <s v="Pepsi 1 Lr"/>
    <s v="Bevarages"/>
    <n v="75"/>
    <n v="5"/>
    <n v="375"/>
    <n v="262.5"/>
    <n v="112.5"/>
    <s v="Sindhu"/>
    <s v="Sulur"/>
    <n v="22"/>
    <s v="Mar"/>
    <x v="0"/>
    <s v="Sunday"/>
    <x v="0"/>
  </r>
  <r>
    <n v="623"/>
    <d v="2020-03-22T00:00:00"/>
    <s v="Rajesh singh"/>
    <n v="9876548767"/>
    <s v="Rexona 150 GM"/>
    <s v="Cosmetics"/>
    <n v="55"/>
    <n v="3"/>
    <n v="165"/>
    <n v="115.5"/>
    <n v="49.5"/>
    <s v="Chandra"/>
    <s v="Sulur"/>
    <n v="22"/>
    <s v="Mar"/>
    <x v="0"/>
    <s v="Sunday"/>
    <x v="0"/>
  </r>
  <r>
    <n v="624"/>
    <d v="2020-03-22T00:00:00"/>
    <s v="sudha"/>
    <n v="8976789034"/>
    <s v="Salt 1 kg"/>
    <s v="Groceries"/>
    <n v="15"/>
    <n v="10"/>
    <n v="150"/>
    <n v="105"/>
    <n v="45"/>
    <s v="Rajan"/>
    <s v="Sulur"/>
    <n v="22"/>
    <s v="Mar"/>
    <x v="0"/>
    <s v="Sunday"/>
    <x v="0"/>
  </r>
  <r>
    <n v="624"/>
    <d v="2020-03-22T00:00:00"/>
    <s v="sudha"/>
    <n v="8976789034"/>
    <s v="Maybelline Mattie Lipstic 3.9 g"/>
    <s v="Cosmetics"/>
    <n v="262"/>
    <n v="1"/>
    <n v="262"/>
    <n v="183.4"/>
    <n v="78.599999999999994"/>
    <s v="Ranjith"/>
    <s v="Sulur"/>
    <n v="22"/>
    <s v="Mar"/>
    <x v="0"/>
    <s v="Sunday"/>
    <x v="0"/>
  </r>
  <r>
    <n v="624"/>
    <d v="2020-03-22T00:00:00"/>
    <s v="sudha"/>
    <n v="8976789034"/>
    <s v="Faces Long Wear Eye Pencil"/>
    <s v="Cosmetics"/>
    <n v="349"/>
    <n v="1"/>
    <n v="349"/>
    <n v="244.3"/>
    <n v="104.69999999999999"/>
    <s v="Rajan"/>
    <s v="Sulur"/>
    <n v="22"/>
    <s v="Mar"/>
    <x v="0"/>
    <s v="Sunday"/>
    <x v="0"/>
  </r>
  <r>
    <n v="624"/>
    <d v="2020-03-22T00:00:00"/>
    <s v="sudha"/>
    <n v="8976789034"/>
    <s v="Revlon Charlie Blue 100 ML"/>
    <s v="Cosmetics"/>
    <n v="537"/>
    <n v="1"/>
    <n v="537"/>
    <n v="375.9"/>
    <n v="161.10000000000002"/>
    <s v="Ranjith"/>
    <s v="Sulur"/>
    <n v="22"/>
    <s v="Mar"/>
    <x v="0"/>
    <s v="Sunday"/>
    <x v="0"/>
  </r>
  <r>
    <n v="624"/>
    <d v="2020-03-22T00:00:00"/>
    <s v="sudha"/>
    <n v="8976789034"/>
    <s v="Revlon Charlie White 100 ML"/>
    <s v="Cosmetics"/>
    <n v="584"/>
    <n v="1"/>
    <n v="584"/>
    <n v="408.8"/>
    <n v="175.2"/>
    <s v="Ranjith"/>
    <s v="Sulur"/>
    <n v="22"/>
    <s v="Mar"/>
    <x v="0"/>
    <s v="Sunday"/>
    <x v="0"/>
  </r>
  <r>
    <n v="625"/>
    <d v="2020-03-22T00:00:00"/>
    <s v="suma ranjan"/>
    <n v="8976789077"/>
    <s v="Rexona 150 GM"/>
    <s v="Cosmetics"/>
    <n v="55"/>
    <n v="3"/>
    <n v="165"/>
    <n v="115.5"/>
    <n v="49.5"/>
    <s v="Sindhu"/>
    <s v="Sulur"/>
    <n v="22"/>
    <s v="Mar"/>
    <x v="0"/>
    <s v="Sunday"/>
    <x v="0"/>
  </r>
  <r>
    <n v="625"/>
    <d v="2020-03-22T00:00:00"/>
    <s v="suma ranjan"/>
    <n v="8976789077"/>
    <s v="Cinthol 100 GM"/>
    <s v="Cosmetics"/>
    <n v="45"/>
    <n v="3"/>
    <n v="135"/>
    <n v="94.5"/>
    <n v="40.5"/>
    <s v="Chandra"/>
    <s v="Sulur"/>
    <n v="22"/>
    <s v="Mar"/>
    <x v="0"/>
    <s v="Sunday"/>
    <x v="0"/>
  </r>
  <r>
    <n v="625"/>
    <d v="2020-03-22T00:00:00"/>
    <s v="suma ranjan"/>
    <n v="8976789077"/>
    <s v="Milk (1 Ltr)"/>
    <s v="Dairy"/>
    <n v="40"/>
    <n v="1"/>
    <n v="40"/>
    <n v="28"/>
    <n v="12"/>
    <s v="Sindhu"/>
    <s v="Sulur"/>
    <n v="22"/>
    <s v="Mar"/>
    <x v="0"/>
    <s v="Sunday"/>
    <x v="0"/>
  </r>
  <r>
    <n v="625"/>
    <d v="2020-03-22T00:00:00"/>
    <s v="suma ranjan"/>
    <n v="8976789077"/>
    <s v="Pickle 500g"/>
    <s v="Groceries"/>
    <n v="67"/>
    <n v="3"/>
    <n v="201"/>
    <n v="140.69999999999999"/>
    <n v="60.300000000000011"/>
    <s v="Ranjith"/>
    <s v="Sulur"/>
    <n v="22"/>
    <s v="Mar"/>
    <x v="0"/>
    <s v="Sunday"/>
    <x v="0"/>
  </r>
  <r>
    <n v="626"/>
    <d v="2020-03-22T00:00:00"/>
    <s v="Sundar"/>
    <n v="8976789056"/>
    <s v="Bread Sandwich"/>
    <s v="Groceries"/>
    <n v="70"/>
    <n v="1"/>
    <n v="70"/>
    <n v="49"/>
    <n v="21"/>
    <s v="Chandra"/>
    <s v="Sulur"/>
    <n v="22"/>
    <s v="Mar"/>
    <x v="0"/>
    <s v="Sunday"/>
    <x v="0"/>
  </r>
  <r>
    <n v="626"/>
    <d v="2020-03-22T00:00:00"/>
    <s v="Sundar"/>
    <n v="8976789056"/>
    <s v="Milk (1 Ltr)"/>
    <s v="Dairy"/>
    <n v="40"/>
    <n v="2"/>
    <n v="80"/>
    <n v="56"/>
    <n v="24"/>
    <s v="Chandra"/>
    <s v="Sulur"/>
    <n v="22"/>
    <s v="Mar"/>
    <x v="0"/>
    <s v="Sunday"/>
    <x v="0"/>
  </r>
  <r>
    <n v="626"/>
    <d v="2020-03-22T00:00:00"/>
    <s v="Sundar"/>
    <n v="8976789056"/>
    <s v="Rexona 150 GM"/>
    <s v="Cosmetics"/>
    <n v="55"/>
    <n v="1"/>
    <n v="55"/>
    <n v="38.5"/>
    <n v="16.5"/>
    <s v="Rajan"/>
    <s v="Sulur"/>
    <n v="22"/>
    <s v="Mar"/>
    <x v="0"/>
    <s v="Sunday"/>
    <x v="0"/>
  </r>
  <r>
    <n v="627"/>
    <d v="2020-03-23T00:00:00"/>
    <s v="Manoj"/>
    <n v="9876548767"/>
    <s v="Pepsi 1 Lr"/>
    <s v="Bevarages"/>
    <n v="75"/>
    <n v="7"/>
    <n v="525"/>
    <n v="367.5"/>
    <n v="157.5"/>
    <s v="Sindhu"/>
    <s v="Sulur"/>
    <n v="23"/>
    <s v="Mar"/>
    <x v="0"/>
    <s v="Monday"/>
    <x v="0"/>
  </r>
  <r>
    <n v="627"/>
    <d v="2020-03-23T00:00:00"/>
    <s v="Manoj"/>
    <n v="9876548767"/>
    <s v="Pepsi 1 Lr"/>
    <s v="Bevarages"/>
    <n v="75"/>
    <n v="1"/>
    <n v="75"/>
    <n v="52.5"/>
    <n v="22.5"/>
    <s v="Ranjith"/>
    <s v="Sulur"/>
    <n v="23"/>
    <s v="Mar"/>
    <x v="0"/>
    <s v="Monday"/>
    <x v="0"/>
  </r>
  <r>
    <n v="627"/>
    <d v="2020-03-23T00:00:00"/>
    <s v="Manoj"/>
    <n v="9876548767"/>
    <s v="Mazza 1 Lr"/>
    <s v="Bevarages"/>
    <n v="110"/>
    <n v="2"/>
    <n v="220"/>
    <n v="154"/>
    <n v="66"/>
    <s v="Ranjith"/>
    <s v="Sulur"/>
    <n v="23"/>
    <s v="Mar"/>
    <x v="0"/>
    <s v="Monday"/>
    <x v="0"/>
  </r>
  <r>
    <n v="627"/>
    <d v="2020-03-23T00:00:00"/>
    <s v="Manoj"/>
    <n v="9876548767"/>
    <s v="Lyzol 1 Ltr"/>
    <s v="Toiletries"/>
    <n v="250"/>
    <n v="4"/>
    <n v="1000"/>
    <n v="700"/>
    <n v="300"/>
    <s v="Rajan"/>
    <s v="Sulur"/>
    <n v="23"/>
    <s v="Mar"/>
    <x v="0"/>
    <s v="Monday"/>
    <x v="0"/>
  </r>
  <r>
    <n v="627"/>
    <d v="2020-03-23T00:00:00"/>
    <s v="Manoj"/>
    <n v="9876548767"/>
    <s v="Cock 1.5 Ltr"/>
    <s v="Bevarages"/>
    <n v="90"/>
    <n v="2"/>
    <n v="180"/>
    <n v="126"/>
    <n v="54"/>
    <s v="Chandra"/>
    <s v="Sulur"/>
    <n v="23"/>
    <s v="Mar"/>
    <x v="0"/>
    <s v="Monday"/>
    <x v="0"/>
  </r>
  <r>
    <n v="628"/>
    <d v="2020-03-23T00:00:00"/>
    <s v="Rakson"/>
    <n v="8976789057"/>
    <s v="Milk (1 Ltr)"/>
    <s v="Dairy"/>
    <n v="40"/>
    <n v="1"/>
    <n v="40"/>
    <n v="28"/>
    <n v="12"/>
    <s v="Rajan"/>
    <s v="Sulur"/>
    <n v="23"/>
    <s v="Mar"/>
    <x v="0"/>
    <s v="Monday"/>
    <x v="0"/>
  </r>
  <r>
    <n v="628"/>
    <d v="2020-03-23T00:00:00"/>
    <s v="Rakson"/>
    <n v="8976789057"/>
    <s v="Bread Sandwich"/>
    <s v="Groceries"/>
    <n v="70"/>
    <n v="3"/>
    <n v="210"/>
    <n v="147"/>
    <n v="63"/>
    <s v="Chandra"/>
    <s v="Sulur"/>
    <n v="23"/>
    <s v="Mar"/>
    <x v="0"/>
    <s v="Monday"/>
    <x v="0"/>
  </r>
  <r>
    <n v="628"/>
    <d v="2020-03-23T00:00:00"/>
    <s v="Rakson"/>
    <n v="8976789057"/>
    <s v="Rexona 150 GM"/>
    <s v="Cosmetics"/>
    <n v="55"/>
    <n v="1"/>
    <n v="55"/>
    <n v="38.5"/>
    <n v="16.5"/>
    <s v="Ranjith"/>
    <s v="Sulur"/>
    <n v="23"/>
    <s v="Mar"/>
    <x v="0"/>
    <s v="Monday"/>
    <x v="0"/>
  </r>
  <r>
    <n v="628"/>
    <d v="2020-03-23T00:00:00"/>
    <s v="Rakson"/>
    <n v="8976789057"/>
    <s v="Cinthol 100 GM"/>
    <s v="Cosmetics"/>
    <n v="45"/>
    <n v="1"/>
    <n v="45"/>
    <n v="31.5"/>
    <n v="13.5"/>
    <s v="Rajan"/>
    <s v="Sulur"/>
    <n v="23"/>
    <s v="Mar"/>
    <x v="0"/>
    <s v="Monday"/>
    <x v="0"/>
  </r>
  <r>
    <n v="628"/>
    <d v="2020-03-23T00:00:00"/>
    <s v="Rakson"/>
    <n v="8976789057"/>
    <s v="Milk (1 Ltr)"/>
    <s v="Dairy"/>
    <n v="40"/>
    <n v="1"/>
    <n v="40"/>
    <n v="28"/>
    <n v="12"/>
    <s v="Ranjith"/>
    <s v="Sulur"/>
    <n v="23"/>
    <s v="Mar"/>
    <x v="0"/>
    <s v="Monday"/>
    <x v="0"/>
  </r>
  <r>
    <n v="629"/>
    <d v="2020-03-23T00:00:00"/>
    <s v="suma ranjan"/>
    <n v="8976789077"/>
    <s v="Pickle 500g"/>
    <s v="Groceries"/>
    <n v="67"/>
    <n v="2"/>
    <n v="134"/>
    <n v="93.800000000000011"/>
    <n v="40.199999999999989"/>
    <s v="Sindhu"/>
    <s v="Sulur"/>
    <n v="23"/>
    <s v="Mar"/>
    <x v="0"/>
    <s v="Monday"/>
    <x v="0"/>
  </r>
  <r>
    <n v="629"/>
    <d v="2020-03-23T00:00:00"/>
    <s v="suma ranjan"/>
    <n v="8976789077"/>
    <s v="Rice - Ponni 25 Kg"/>
    <s v="Groceries"/>
    <n v="1550"/>
    <n v="1"/>
    <n v="1550"/>
    <n v="1085"/>
    <n v="465"/>
    <s v="Sindhu"/>
    <s v="Sulur"/>
    <n v="23"/>
    <s v="Mar"/>
    <x v="0"/>
    <s v="Monday"/>
    <x v="0"/>
  </r>
  <r>
    <n v="629"/>
    <d v="2020-03-23T00:00:00"/>
    <s v="suma ranjan"/>
    <n v="8976789077"/>
    <s v="Maybelline Mattie Lipstic 3.9 g"/>
    <s v="Cosmetics"/>
    <n v="262"/>
    <n v="1"/>
    <n v="262"/>
    <n v="183.4"/>
    <n v="78.599999999999994"/>
    <s v="Chandra"/>
    <s v="Sulur"/>
    <n v="23"/>
    <s v="Mar"/>
    <x v="0"/>
    <s v="Monday"/>
    <x v="0"/>
  </r>
  <r>
    <n v="629"/>
    <d v="2020-03-23T00:00:00"/>
    <s v="suma ranjan"/>
    <n v="8976789077"/>
    <s v="Faces Long Wear Eye Pencil"/>
    <s v="Cosmetics"/>
    <n v="349"/>
    <n v="1"/>
    <n v="349"/>
    <n v="244.3"/>
    <n v="104.69999999999999"/>
    <s v="Sindhu"/>
    <s v="Sulur"/>
    <n v="23"/>
    <s v="Mar"/>
    <x v="0"/>
    <s v="Monday"/>
    <x v="0"/>
  </r>
  <r>
    <n v="629"/>
    <d v="2020-03-23T00:00:00"/>
    <s v="suma ranjan"/>
    <n v="8976789077"/>
    <s v="Revlon Charlie Blue 100 ML"/>
    <s v="Cosmetics"/>
    <n v="537"/>
    <n v="1"/>
    <n v="537"/>
    <n v="375.9"/>
    <n v="161.10000000000002"/>
    <s v="Rajan"/>
    <s v="Sulur"/>
    <n v="23"/>
    <s v="Mar"/>
    <x v="0"/>
    <s v="Monday"/>
    <x v="0"/>
  </r>
  <r>
    <n v="629"/>
    <d v="2020-03-23T00:00:00"/>
    <s v="suma ranjan"/>
    <n v="8976789077"/>
    <s v="Revlon Charlie White 100 ML"/>
    <s v="Cosmetics"/>
    <n v="584"/>
    <n v="1"/>
    <n v="584"/>
    <n v="408.8"/>
    <n v="175.2"/>
    <s v="Chandra"/>
    <s v="Sulur"/>
    <n v="23"/>
    <s v="Mar"/>
    <x v="0"/>
    <s v="Monday"/>
    <x v="0"/>
  </r>
  <r>
    <n v="630"/>
    <d v="2020-03-23T00:00:00"/>
    <s v="Manoj"/>
    <n v="9876548767"/>
    <s v="Pepsi 1 Lr"/>
    <s v="Bevarages"/>
    <n v="75"/>
    <n v="3"/>
    <n v="225"/>
    <n v="157.5"/>
    <n v="67.5"/>
    <s v="Sindhu"/>
    <s v="Sulur"/>
    <n v="23"/>
    <s v="Mar"/>
    <x v="0"/>
    <s v="Monday"/>
    <x v="0"/>
  </r>
  <r>
    <n v="631"/>
    <d v="2020-03-23T00:00:00"/>
    <s v="sudha"/>
    <n v="8976789034"/>
    <s v="Rexona 150 GM"/>
    <s v="Cosmetics"/>
    <n v="55"/>
    <n v="1"/>
    <n v="55"/>
    <n v="38.5"/>
    <n v="16.5"/>
    <s v="Sindhu"/>
    <s v="Sulur"/>
    <n v="23"/>
    <s v="Mar"/>
    <x v="0"/>
    <s v="Monday"/>
    <x v="0"/>
  </r>
  <r>
    <n v="631"/>
    <d v="2020-03-23T00:00:00"/>
    <s v="sudha"/>
    <n v="8976789034"/>
    <s v="Cinthol 100 GM"/>
    <s v="Cosmetics"/>
    <n v="45"/>
    <n v="1"/>
    <n v="45"/>
    <n v="31.5"/>
    <n v="13.5"/>
    <s v="Chandra"/>
    <s v="Sulur"/>
    <n v="23"/>
    <s v="Mar"/>
    <x v="0"/>
    <s v="Monday"/>
    <x v="0"/>
  </r>
  <r>
    <n v="631"/>
    <d v="2020-03-23T00:00:00"/>
    <s v="sudha"/>
    <n v="8976789034"/>
    <s v="Milk (1 Ltr)"/>
    <s v="Dairy"/>
    <n v="40"/>
    <n v="1"/>
    <n v="40"/>
    <n v="28"/>
    <n v="12"/>
    <s v="Chandra"/>
    <s v="Sulur"/>
    <n v="23"/>
    <s v="Mar"/>
    <x v="0"/>
    <s v="Monday"/>
    <x v="0"/>
  </r>
  <r>
    <n v="631"/>
    <d v="2020-03-23T00:00:00"/>
    <s v="sudha"/>
    <n v="8976789034"/>
    <s v="Pickle 500g"/>
    <s v="Groceries"/>
    <n v="67"/>
    <n v="3"/>
    <n v="201"/>
    <n v="140.69999999999999"/>
    <n v="60.300000000000011"/>
    <s v="Rajan"/>
    <s v="Sulur"/>
    <n v="23"/>
    <s v="Mar"/>
    <x v="0"/>
    <s v="Monday"/>
    <x v="0"/>
  </r>
  <r>
    <n v="631"/>
    <d v="2020-03-23T00:00:00"/>
    <s v="sudha"/>
    <n v="8976789034"/>
    <s v="Salt 1 kg"/>
    <s v="Groceries"/>
    <n v="15"/>
    <n v="5"/>
    <n v="75"/>
    <n v="52.5"/>
    <n v="22.5"/>
    <s v="Chandra"/>
    <s v="Sulur"/>
    <n v="23"/>
    <s v="Mar"/>
    <x v="0"/>
    <s v="Monday"/>
    <x v="0"/>
  </r>
  <r>
    <n v="631"/>
    <d v="2020-03-23T00:00:00"/>
    <s v="sudha"/>
    <n v="8976789034"/>
    <s v="Maybelline Mattie Lipstic 3.9 g"/>
    <s v="Cosmetics"/>
    <n v="262"/>
    <n v="1"/>
    <n v="262"/>
    <n v="183.4"/>
    <n v="78.599999999999994"/>
    <s v="Sindhu"/>
    <s v="Sulur"/>
    <n v="23"/>
    <s v="Mar"/>
    <x v="0"/>
    <s v="Monday"/>
    <x v="0"/>
  </r>
  <r>
    <n v="631"/>
    <d v="2020-03-23T00:00:00"/>
    <s v="sudha"/>
    <n v="8976789034"/>
    <s v="Faces Long Wear Eye Pencil"/>
    <s v="Cosmetics"/>
    <n v="349"/>
    <n v="1"/>
    <n v="349"/>
    <n v="244.3"/>
    <n v="104.69999999999999"/>
    <s v="Chandra"/>
    <s v="Sulur"/>
    <n v="23"/>
    <s v="Mar"/>
    <x v="0"/>
    <s v="Monday"/>
    <x v="0"/>
  </r>
  <r>
    <n v="631"/>
    <d v="2020-03-23T00:00:00"/>
    <s v="sudha"/>
    <n v="8976789034"/>
    <s v="Revlon Charlie Blue 100 ML"/>
    <s v="Cosmetics"/>
    <n v="537"/>
    <n v="1"/>
    <n v="537"/>
    <n v="375.9"/>
    <n v="161.10000000000002"/>
    <s v="Chandra"/>
    <s v="Sulur"/>
    <n v="23"/>
    <s v="Mar"/>
    <x v="0"/>
    <s v="Monday"/>
    <x v="0"/>
  </r>
  <r>
    <n v="631"/>
    <d v="2020-03-23T00:00:00"/>
    <s v="sudha"/>
    <n v="8976789034"/>
    <s v="Revlon Charlie White 100 ML"/>
    <s v="Cosmetics"/>
    <n v="584"/>
    <n v="1"/>
    <n v="584"/>
    <n v="408.8"/>
    <n v="175.2"/>
    <s v="Chandra"/>
    <s v="Sulur"/>
    <n v="23"/>
    <s v="Mar"/>
    <x v="0"/>
    <s v="Monday"/>
    <x v="0"/>
  </r>
  <r>
    <n v="632"/>
    <d v="2020-03-23T00:00:00"/>
    <s v="Rajesh singh"/>
    <n v="9876548767"/>
    <s v="Rexona 150 GM"/>
    <s v="Cosmetics"/>
    <n v="55"/>
    <n v="1"/>
    <n v="55"/>
    <n v="38.5"/>
    <n v="16.5"/>
    <s v="Ranjith"/>
    <s v="Sulur"/>
    <n v="23"/>
    <s v="Mar"/>
    <x v="0"/>
    <s v="Monday"/>
    <x v="0"/>
  </r>
  <r>
    <n v="632"/>
    <d v="2020-03-23T00:00:00"/>
    <s v="Rajesh singh"/>
    <n v="9876548767"/>
    <s v="Cinthol 100 GM"/>
    <s v="Cosmetics"/>
    <n v="45"/>
    <n v="1"/>
    <n v="45"/>
    <n v="31.5"/>
    <n v="13.5"/>
    <s v="Ranjith"/>
    <s v="Sulur"/>
    <n v="23"/>
    <s v="Mar"/>
    <x v="0"/>
    <s v="Monday"/>
    <x v="0"/>
  </r>
  <r>
    <n v="632"/>
    <d v="2020-03-23T00:00:00"/>
    <s v="Rajesh singh"/>
    <n v="9876548767"/>
    <s v="Rexona 150 GM"/>
    <s v="Cosmetics"/>
    <n v="55"/>
    <n v="1"/>
    <n v="55"/>
    <n v="38.5"/>
    <n v="16.5"/>
    <s v="Sindhu"/>
    <s v="Sulur"/>
    <n v="23"/>
    <s v="Mar"/>
    <x v="0"/>
    <s v="Monday"/>
    <x v="0"/>
  </r>
  <r>
    <n v="633"/>
    <d v="2020-03-23T00:00:00"/>
    <s v="suma ranjan"/>
    <n v="8976789077"/>
    <s v="Bread Sandwich"/>
    <s v="Groceries"/>
    <n v="70"/>
    <n v="3"/>
    <n v="210"/>
    <n v="147"/>
    <n v="63"/>
    <s v="Chandra"/>
    <s v="Sulur"/>
    <n v="23"/>
    <s v="Mar"/>
    <x v="0"/>
    <s v="Monday"/>
    <x v="0"/>
  </r>
  <r>
    <n v="633"/>
    <d v="2020-03-23T00:00:00"/>
    <s v="suma ranjan"/>
    <n v="8976789077"/>
    <s v="Rexona 150 GM"/>
    <s v="Cosmetics"/>
    <n v="55"/>
    <n v="1"/>
    <n v="55"/>
    <n v="38.5"/>
    <n v="16.5"/>
    <s v="Chandra"/>
    <s v="Sulur"/>
    <n v="23"/>
    <s v="Mar"/>
    <x v="0"/>
    <s v="Monday"/>
    <x v="0"/>
  </r>
  <r>
    <n v="633"/>
    <d v="2020-03-23T00:00:00"/>
    <s v="suma ranjan"/>
    <n v="8976789077"/>
    <s v="Cinthol 100 GM"/>
    <s v="Cosmetics"/>
    <n v="45"/>
    <n v="1"/>
    <n v="45"/>
    <n v="31.5"/>
    <n v="13.5"/>
    <s v="Ranjith"/>
    <s v="Sulur"/>
    <n v="23"/>
    <s v="Mar"/>
    <x v="0"/>
    <s v="Monday"/>
    <x v="0"/>
  </r>
  <r>
    <n v="633"/>
    <d v="2020-03-23T00:00:00"/>
    <s v="suma ranjan"/>
    <n v="8976789077"/>
    <s v="Milk (1 Ltr)"/>
    <s v="Dairy"/>
    <n v="40"/>
    <n v="1"/>
    <n v="40"/>
    <n v="28"/>
    <n v="12"/>
    <s v="Ranjith"/>
    <s v="Sulur"/>
    <n v="23"/>
    <s v="Mar"/>
    <x v="0"/>
    <s v="Monday"/>
    <x v="0"/>
  </r>
  <r>
    <n v="634"/>
    <d v="2020-03-23T00:00:00"/>
    <s v="Suresh"/>
    <n v="8976789065"/>
    <s v="Pickle 500g"/>
    <s v="Groceries"/>
    <n v="67"/>
    <n v="3"/>
    <n v="201"/>
    <n v="140.69999999999999"/>
    <n v="60.300000000000011"/>
    <s v="Chandra"/>
    <s v="Sulur"/>
    <n v="23"/>
    <s v="Mar"/>
    <x v="0"/>
    <s v="Monday"/>
    <x v="0"/>
  </r>
  <r>
    <n v="634"/>
    <d v="2020-03-23T00:00:00"/>
    <s v="Suresh"/>
    <n v="8976789065"/>
    <s v="Salt 1 kg"/>
    <s v="Groceries"/>
    <n v="15"/>
    <n v="10"/>
    <n v="150"/>
    <n v="105"/>
    <n v="45"/>
    <s v="Rajan"/>
    <s v="Sulur"/>
    <n v="23"/>
    <s v="Mar"/>
    <x v="0"/>
    <s v="Monday"/>
    <x v="0"/>
  </r>
  <r>
    <n v="634"/>
    <d v="2020-03-23T00:00:00"/>
    <s v="Suresh"/>
    <n v="8976789065"/>
    <s v="Maybelline Mattie Lipstic 3.9 g"/>
    <s v="Cosmetics"/>
    <n v="262"/>
    <n v="1"/>
    <n v="262"/>
    <n v="183.4"/>
    <n v="78.599999999999994"/>
    <s v="Sindhu"/>
    <s v="Sulur"/>
    <n v="23"/>
    <s v="Mar"/>
    <x v="0"/>
    <s v="Monday"/>
    <x v="0"/>
  </r>
  <r>
    <n v="634"/>
    <d v="2020-03-23T00:00:00"/>
    <s v="Suresh"/>
    <n v="8976789065"/>
    <s v="Faces Long Wear Eye Pencil"/>
    <s v="Cosmetics"/>
    <n v="349"/>
    <n v="1"/>
    <n v="349"/>
    <n v="244.3"/>
    <n v="104.69999999999999"/>
    <s v="Ranjith"/>
    <s v="Sulur"/>
    <n v="23"/>
    <s v="Mar"/>
    <x v="0"/>
    <s v="Monday"/>
    <x v="0"/>
  </r>
  <r>
    <n v="634"/>
    <d v="2020-03-23T00:00:00"/>
    <s v="Suresh"/>
    <n v="8976789065"/>
    <s v="Revlon Charlie Blue 100 ML"/>
    <s v="Cosmetics"/>
    <n v="537"/>
    <n v="1"/>
    <n v="537"/>
    <n v="375.9"/>
    <n v="161.10000000000002"/>
    <s v="Sindhu"/>
    <s v="Sulur"/>
    <n v="23"/>
    <s v="Mar"/>
    <x v="0"/>
    <s v="Monday"/>
    <x v="0"/>
  </r>
  <r>
    <n v="634"/>
    <d v="2020-03-23T00:00:00"/>
    <s v="Suresh"/>
    <n v="8976789065"/>
    <s v="Revlon Charlie White 100 ML"/>
    <s v="Cosmetics"/>
    <n v="584"/>
    <n v="1"/>
    <n v="584"/>
    <n v="408.8"/>
    <n v="175.2"/>
    <s v="Chandra"/>
    <s v="Sulur"/>
    <n v="23"/>
    <s v="Mar"/>
    <x v="0"/>
    <s v="Monday"/>
    <x v="0"/>
  </r>
  <r>
    <n v="635"/>
    <d v="2020-03-24T00:00:00"/>
    <s v="Rajesh singh"/>
    <n v="9876548767"/>
    <s v="Pepsi 1 Lr"/>
    <s v="Bevarages"/>
    <n v="75"/>
    <n v="4"/>
    <n v="300"/>
    <n v="210"/>
    <n v="90"/>
    <s v="Ranjith"/>
    <s v="Sulur"/>
    <n v="24"/>
    <s v="Mar"/>
    <x v="0"/>
    <s v="Tuesday"/>
    <x v="0"/>
  </r>
  <r>
    <n v="635"/>
    <d v="2020-03-24T00:00:00"/>
    <s v="Rajesh singh"/>
    <n v="9876548767"/>
    <s v="Mazza 1 Lr"/>
    <s v="Bevarages"/>
    <n v="110"/>
    <n v="2"/>
    <n v="220"/>
    <n v="154"/>
    <n v="66"/>
    <s v="Ranjith"/>
    <s v="Sulur"/>
    <n v="24"/>
    <s v="Mar"/>
    <x v="0"/>
    <s v="Tuesday"/>
    <x v="0"/>
  </r>
  <r>
    <n v="635"/>
    <d v="2020-03-24T00:00:00"/>
    <s v="Rajesh singh"/>
    <n v="9876548767"/>
    <s v="Cock 1.5 Ltr"/>
    <s v="Bevarages"/>
    <n v="90"/>
    <n v="3"/>
    <n v="270"/>
    <n v="189"/>
    <n v="81"/>
    <s v="Chandra"/>
    <s v="Sulur"/>
    <n v="24"/>
    <s v="Mar"/>
    <x v="0"/>
    <s v="Tuesday"/>
    <x v="0"/>
  </r>
  <r>
    <n v="635"/>
    <d v="2020-03-24T00:00:00"/>
    <s v="Rajesh singh"/>
    <n v="9876548767"/>
    <s v="Cinthol 100 GM"/>
    <s v="Cosmetics"/>
    <n v="45"/>
    <n v="1"/>
    <n v="45"/>
    <n v="31.5"/>
    <n v="13.5"/>
    <s v="Sindhu"/>
    <s v="Sulur"/>
    <n v="24"/>
    <s v="Mar"/>
    <x v="0"/>
    <s v="Tuesday"/>
    <x v="0"/>
  </r>
  <r>
    <n v="635"/>
    <d v="2020-03-24T00:00:00"/>
    <s v="Rajesh singh"/>
    <n v="9876548767"/>
    <s v="Rexona 150 GM"/>
    <s v="Cosmetics"/>
    <n v="55"/>
    <n v="1"/>
    <n v="55"/>
    <n v="38.5"/>
    <n v="16.5"/>
    <s v="Chandra"/>
    <s v="Sulur"/>
    <n v="24"/>
    <s v="Mar"/>
    <x v="0"/>
    <s v="Tuesday"/>
    <x v="0"/>
  </r>
  <r>
    <n v="636"/>
    <d v="2020-03-24T00:00:00"/>
    <s v="suma ranjan"/>
    <n v="8976789077"/>
    <s v="Milk (1 Ltr)"/>
    <s v="Dairy"/>
    <n v="40"/>
    <n v="1"/>
    <n v="40"/>
    <n v="28"/>
    <n v="12"/>
    <s v="Chandra"/>
    <s v="Sulur"/>
    <n v="24"/>
    <s v="Mar"/>
    <x v="0"/>
    <s v="Tuesday"/>
    <x v="0"/>
  </r>
  <r>
    <n v="636"/>
    <d v="2020-03-24T00:00:00"/>
    <s v="suma ranjan"/>
    <n v="8976789077"/>
    <s v="Pickle 500g"/>
    <s v="Groceries"/>
    <n v="67"/>
    <n v="3"/>
    <n v="201"/>
    <n v="140.69999999999999"/>
    <n v="60.300000000000011"/>
    <s v="Sindhu"/>
    <s v="Sulur"/>
    <n v="24"/>
    <s v="Mar"/>
    <x v="0"/>
    <s v="Tuesday"/>
    <x v="0"/>
  </r>
  <r>
    <n v="636"/>
    <d v="2020-03-24T00:00:00"/>
    <s v="suma ranjan"/>
    <n v="8976789077"/>
    <s v="Salt 1 kg"/>
    <s v="Groceries"/>
    <n v="15"/>
    <n v="3"/>
    <n v="45"/>
    <n v="31.5"/>
    <n v="13.5"/>
    <s v="Chandra"/>
    <s v="Sulur"/>
    <n v="24"/>
    <s v="Mar"/>
    <x v="0"/>
    <s v="Tuesday"/>
    <x v="0"/>
  </r>
  <r>
    <n v="636"/>
    <d v="2020-03-24T00:00:00"/>
    <s v="suma ranjan"/>
    <n v="8976789077"/>
    <s v="Maybelline Mattie Lipstic 3.9 g"/>
    <s v="Cosmetics"/>
    <n v="262"/>
    <n v="1"/>
    <n v="262"/>
    <n v="183.4"/>
    <n v="78.599999999999994"/>
    <s v="Chandra"/>
    <s v="Sulur"/>
    <n v="24"/>
    <s v="Mar"/>
    <x v="0"/>
    <s v="Tuesday"/>
    <x v="0"/>
  </r>
  <r>
    <n v="636"/>
    <d v="2020-03-24T00:00:00"/>
    <s v="suma ranjan"/>
    <n v="8976789077"/>
    <s v="Faces Long Wear Eye Pencil"/>
    <s v="Cosmetics"/>
    <n v="349"/>
    <n v="1"/>
    <n v="349"/>
    <n v="244.3"/>
    <n v="104.69999999999999"/>
    <s v="Chandra"/>
    <s v="Sulur"/>
    <n v="24"/>
    <s v="Mar"/>
    <x v="0"/>
    <s v="Tuesday"/>
    <x v="0"/>
  </r>
  <r>
    <n v="636"/>
    <d v="2020-03-24T00:00:00"/>
    <s v="Rajesh singh"/>
    <n v="9876548767"/>
    <s v="Pickle 500g"/>
    <s v="Groceries"/>
    <n v="67"/>
    <n v="3"/>
    <n v="201"/>
    <n v="140.69999999999999"/>
    <n v="60.300000000000011"/>
    <s v="Ranjith"/>
    <s v="Sulur"/>
    <n v="24"/>
    <s v="Mar"/>
    <x v="0"/>
    <s v="Tuesday"/>
    <x v="0"/>
  </r>
  <r>
    <n v="636"/>
    <d v="2020-03-24T00:00:00"/>
    <s v="Rajesh singh"/>
    <n v="9876548767"/>
    <s v="Salt 1 kg"/>
    <s v="Groceries"/>
    <n v="15"/>
    <n v="5"/>
    <n v="75"/>
    <n v="52.5"/>
    <n v="22.5"/>
    <s v="Rajan"/>
    <s v="Sulur"/>
    <n v="24"/>
    <s v="Mar"/>
    <x v="0"/>
    <s v="Tuesday"/>
    <x v="0"/>
  </r>
  <r>
    <n v="637"/>
    <d v="2020-03-24T00:00:00"/>
    <s v="Rajesh singh"/>
    <n v="9876548767"/>
    <s v="Cinthol 100 GM"/>
    <s v="Cosmetics"/>
    <n v="45"/>
    <n v="1"/>
    <n v="45"/>
    <n v="31.5"/>
    <n v="13.5"/>
    <s v="Chandra"/>
    <s v="Sulur"/>
    <n v="24"/>
    <s v="Mar"/>
    <x v="0"/>
    <s v="Tuesday"/>
    <x v="0"/>
  </r>
  <r>
    <n v="637"/>
    <d v="2020-03-24T00:00:00"/>
    <s v="Rajesh singh"/>
    <n v="9876548767"/>
    <s v="Rexona 150 GM"/>
    <s v="Cosmetics"/>
    <n v="55"/>
    <n v="1"/>
    <n v="55"/>
    <n v="38.5"/>
    <n v="16.5"/>
    <s v="Rajan"/>
    <s v="Sulur"/>
    <n v="24"/>
    <s v="Mar"/>
    <x v="0"/>
    <s v="Tuesday"/>
    <x v="0"/>
  </r>
  <r>
    <n v="637"/>
    <d v="2020-03-24T00:00:00"/>
    <s v="Rajesh singh"/>
    <n v="9876548767"/>
    <s v="Lyzol 1 Ltr"/>
    <s v="Toiletries"/>
    <n v="250"/>
    <n v="4"/>
    <n v="1000"/>
    <n v="700"/>
    <n v="300"/>
    <s v="Rajan"/>
    <s v="Sulur"/>
    <n v="24"/>
    <s v="Mar"/>
    <x v="0"/>
    <s v="Tuesday"/>
    <x v="0"/>
  </r>
  <r>
    <n v="637"/>
    <d v="2020-03-24T00:00:00"/>
    <s v="Rajesh singh"/>
    <n v="9876548767"/>
    <s v="Cock 1.5 Ltr"/>
    <s v="Bevarages"/>
    <n v="90"/>
    <n v="4"/>
    <n v="360"/>
    <n v="252"/>
    <n v="108"/>
    <s v="Chandra"/>
    <s v="Sulur"/>
    <n v="24"/>
    <s v="Mar"/>
    <x v="0"/>
    <s v="Tuesday"/>
    <x v="0"/>
  </r>
  <r>
    <n v="638"/>
    <d v="2020-03-24T00:00:00"/>
    <s v="suma ranjan"/>
    <n v="8976789077"/>
    <s v="Revlon Charlie White 100 ML"/>
    <s v="Cosmetics"/>
    <n v="584"/>
    <n v="1"/>
    <n v="584"/>
    <n v="408.8"/>
    <n v="175.2"/>
    <s v="Chandra"/>
    <s v="Sulur"/>
    <n v="24"/>
    <s v="Mar"/>
    <x v="0"/>
    <s v="Tuesday"/>
    <x v="0"/>
  </r>
  <r>
    <n v="638"/>
    <d v="2020-03-24T00:00:00"/>
    <s v="suma ranjan"/>
    <n v="8976789077"/>
    <s v="Milk (1 Ltr)"/>
    <s v="Dairy"/>
    <n v="40"/>
    <n v="1"/>
    <n v="40"/>
    <n v="28"/>
    <n v="12"/>
    <s v="Ranjith"/>
    <s v="Sulur"/>
    <n v="24"/>
    <s v="Mar"/>
    <x v="0"/>
    <s v="Tuesday"/>
    <x v="0"/>
  </r>
  <r>
    <n v="638"/>
    <d v="2020-03-24T00:00:00"/>
    <s v="suma ranjan"/>
    <n v="8976789077"/>
    <s v="Pickle 500g"/>
    <s v="Groceries"/>
    <n v="67"/>
    <n v="3"/>
    <n v="201"/>
    <n v="140.69999999999999"/>
    <n v="60.300000000000011"/>
    <s v="Rajan"/>
    <s v="Sulur"/>
    <n v="24"/>
    <s v="Mar"/>
    <x v="0"/>
    <s v="Tuesday"/>
    <x v="0"/>
  </r>
  <r>
    <n v="638"/>
    <d v="2020-03-24T00:00:00"/>
    <s v="suma ranjan"/>
    <n v="8976789077"/>
    <s v="Rice - Ponni 25 Kg"/>
    <s v="Groceries"/>
    <n v="1550"/>
    <n v="1"/>
    <n v="1550"/>
    <n v="1085"/>
    <n v="465"/>
    <s v="Rajan"/>
    <s v="Sulur"/>
    <n v="24"/>
    <s v="Mar"/>
    <x v="0"/>
    <s v="Tuesday"/>
    <x v="0"/>
  </r>
  <r>
    <n v="638"/>
    <d v="2020-03-24T00:00:00"/>
    <s v="suma ranjan"/>
    <n v="8976789077"/>
    <s v="Maybelline Mattie Lipstic 3.9 g"/>
    <s v="Cosmetics"/>
    <n v="262"/>
    <n v="1"/>
    <n v="262"/>
    <n v="183.4"/>
    <n v="78.599999999999994"/>
    <s v="Chandra"/>
    <s v="Sulur"/>
    <n v="24"/>
    <s v="Mar"/>
    <x v="0"/>
    <s v="Tuesday"/>
    <x v="0"/>
  </r>
  <r>
    <n v="638"/>
    <d v="2020-03-24T00:00:00"/>
    <s v="suma ranjan"/>
    <n v="8976789077"/>
    <s v="Faces Long Wear Eye Pencil"/>
    <s v="Cosmetics"/>
    <n v="349"/>
    <n v="1"/>
    <n v="349"/>
    <n v="244.3"/>
    <n v="104.69999999999999"/>
    <s v="Rajan"/>
    <s v="Sulur"/>
    <n v="24"/>
    <s v="Mar"/>
    <x v="0"/>
    <s v="Tuesday"/>
    <x v="0"/>
  </r>
  <r>
    <n v="638"/>
    <d v="2020-03-24T00:00:00"/>
    <s v="suma ranjan"/>
    <n v="8976789077"/>
    <s v="Revlon Charlie Blue 100 ML"/>
    <s v="Cosmetics"/>
    <n v="537"/>
    <n v="1"/>
    <n v="537"/>
    <n v="375.9"/>
    <n v="161.10000000000002"/>
    <s v="Rajan"/>
    <s v="Sulur"/>
    <n v="24"/>
    <s v="Mar"/>
    <x v="0"/>
    <s v="Tuesday"/>
    <x v="0"/>
  </r>
  <r>
    <n v="638"/>
    <d v="2020-03-24T00:00:00"/>
    <s v="suma ranjan"/>
    <n v="8976789077"/>
    <s v="Revlon Charlie White 100 ML"/>
    <s v="Cosmetics"/>
    <n v="584"/>
    <n v="1"/>
    <n v="584"/>
    <n v="408.8"/>
    <n v="175.2"/>
    <s v="Ranjith"/>
    <s v="Sulur"/>
    <n v="24"/>
    <s v="Mar"/>
    <x v="0"/>
    <s v="Tuesday"/>
    <x v="0"/>
  </r>
  <r>
    <n v="639"/>
    <d v="2020-03-24T00:00:00"/>
    <s v="Rajesh singh"/>
    <n v="9876548767"/>
    <s v="Cinthol 100 GM"/>
    <s v="Cosmetics"/>
    <n v="45"/>
    <n v="1"/>
    <n v="45"/>
    <n v="31.5"/>
    <n v="13.5"/>
    <s v="Sindhu"/>
    <s v="Sulur"/>
    <n v="24"/>
    <s v="Mar"/>
    <x v="0"/>
    <s v="Tuesday"/>
    <x v="0"/>
  </r>
  <r>
    <n v="639"/>
    <d v="2020-03-24T00:00:00"/>
    <s v="Rajesh singh"/>
    <n v="9876548767"/>
    <s v="Rexona 150 GM"/>
    <s v="Cosmetics"/>
    <n v="55"/>
    <n v="1"/>
    <n v="55"/>
    <n v="38.5"/>
    <n v="16.5"/>
    <s v="Chandra"/>
    <s v="Sulur"/>
    <n v="24"/>
    <s v="Mar"/>
    <x v="0"/>
    <s v="Tuesday"/>
    <x v="0"/>
  </r>
  <r>
    <n v="639"/>
    <d v="2020-03-24T00:00:00"/>
    <s v="Rajesh singh"/>
    <n v="9876548767"/>
    <s v="Pickle 500g"/>
    <s v="Groceries"/>
    <n v="67"/>
    <n v="3"/>
    <n v="201"/>
    <n v="140.69999999999999"/>
    <n v="60.300000000000011"/>
    <s v="Ranjith"/>
    <s v="Sulur"/>
    <n v="24"/>
    <s v="Mar"/>
    <x v="0"/>
    <s v="Tuesday"/>
    <x v="0"/>
  </r>
  <r>
    <n v="639"/>
    <d v="2020-03-24T00:00:00"/>
    <s v="Rajesh singh"/>
    <n v="9876548767"/>
    <s v="Salt 1 kg"/>
    <s v="Groceries"/>
    <n v="15"/>
    <n v="10"/>
    <n v="150"/>
    <n v="105"/>
    <n v="45"/>
    <s v="Chandra"/>
    <s v="Sulur"/>
    <n v="24"/>
    <s v="Mar"/>
    <x v="0"/>
    <s v="Tuesday"/>
    <x v="0"/>
  </r>
  <r>
    <n v="640"/>
    <d v="2020-03-24T00:00:00"/>
    <s v="suma ranjan"/>
    <n v="8976789077"/>
    <s v="Milk (1 Ltr)"/>
    <s v="Dairy"/>
    <n v="40"/>
    <n v="1"/>
    <n v="40"/>
    <n v="28"/>
    <n v="12"/>
    <s v="Chandra"/>
    <s v="Sulur"/>
    <n v="24"/>
    <s v="Mar"/>
    <x v="0"/>
    <s v="Tuesday"/>
    <x v="0"/>
  </r>
  <r>
    <n v="640"/>
    <d v="2020-03-24T00:00:00"/>
    <s v="suma ranjan"/>
    <n v="8976789077"/>
    <s v="Pickle 500g"/>
    <s v="Groceries"/>
    <n v="67"/>
    <n v="1"/>
    <n v="67"/>
    <n v="46.900000000000006"/>
    <n v="20.099999999999994"/>
    <s v="Rajan"/>
    <s v="Sulur"/>
    <n v="24"/>
    <s v="Mar"/>
    <x v="0"/>
    <s v="Tuesday"/>
    <x v="0"/>
  </r>
  <r>
    <n v="640"/>
    <d v="2020-03-24T00:00:00"/>
    <s v="suma ranjan"/>
    <n v="8976789077"/>
    <s v="Salt 1 kg"/>
    <s v="Groceries"/>
    <n v="15"/>
    <n v="5"/>
    <n v="75"/>
    <n v="52.5"/>
    <n v="22.5"/>
    <s v="Ranjith"/>
    <s v="Sulur"/>
    <n v="24"/>
    <s v="Mar"/>
    <x v="0"/>
    <s v="Tuesday"/>
    <x v="0"/>
  </r>
  <r>
    <n v="640"/>
    <d v="2020-03-24T00:00:00"/>
    <s v="suma ranjan"/>
    <n v="8976789077"/>
    <s v="Maybelline Mattie Lipstic 3.9 g"/>
    <s v="Cosmetics"/>
    <n v="262"/>
    <n v="1"/>
    <n v="262"/>
    <n v="183.4"/>
    <n v="78.599999999999994"/>
    <s v="Ranjith"/>
    <s v="Sulur"/>
    <n v="24"/>
    <s v="Mar"/>
    <x v="0"/>
    <s v="Tuesday"/>
    <x v="0"/>
  </r>
  <r>
    <n v="640"/>
    <d v="2020-03-24T00:00:00"/>
    <s v="suma ranjan"/>
    <n v="8976789077"/>
    <s v="Faces Long Wear Eye Pencil"/>
    <s v="Cosmetics"/>
    <n v="349"/>
    <n v="1"/>
    <n v="349"/>
    <n v="244.3"/>
    <n v="104.69999999999999"/>
    <s v="Chandra"/>
    <s v="Sulur"/>
    <n v="24"/>
    <s v="Mar"/>
    <x v="0"/>
    <s v="Tuesday"/>
    <x v="0"/>
  </r>
  <r>
    <n v="640"/>
    <d v="2020-03-24T00:00:00"/>
    <s v="suma ranjan"/>
    <n v="8976789077"/>
    <s v="Revlon Charlie Blue 100 ML"/>
    <s v="Cosmetics"/>
    <n v="537"/>
    <n v="1"/>
    <n v="537"/>
    <n v="375.9"/>
    <n v="161.10000000000002"/>
    <s v="Chandra"/>
    <s v="Sulur"/>
    <n v="24"/>
    <s v="Mar"/>
    <x v="0"/>
    <s v="Tuesday"/>
    <x v="0"/>
  </r>
  <r>
    <n v="640"/>
    <d v="2020-03-24T00:00:00"/>
    <s v="suma ranjan"/>
    <n v="8976789077"/>
    <s v="Revlon Charlie White 100 ML"/>
    <s v="Cosmetics"/>
    <n v="584"/>
    <n v="1"/>
    <n v="584"/>
    <n v="408.8"/>
    <n v="175.2"/>
    <s v="Chandra"/>
    <s v="Sulur"/>
    <n v="24"/>
    <s v="Mar"/>
    <x v="0"/>
    <s v="Tuesday"/>
    <x v="0"/>
  </r>
  <r>
    <n v="641"/>
    <d v="2020-03-24T00:00:00"/>
    <s v="Sundar"/>
    <n v="8976789056"/>
    <s v="Bread Sandwich"/>
    <s v="Groceries"/>
    <n v="70"/>
    <n v="2"/>
    <n v="140"/>
    <n v="98"/>
    <n v="42"/>
    <s v="Sindhu"/>
    <s v="Sulur"/>
    <n v="24"/>
    <s v="Mar"/>
    <x v="0"/>
    <s v="Tuesday"/>
    <x v="0"/>
  </r>
  <r>
    <n v="641"/>
    <d v="2020-03-24T00:00:00"/>
    <s v="Sundar"/>
    <n v="8976789056"/>
    <s v="Milk (1 Ltr)"/>
    <s v="Dairy"/>
    <n v="40"/>
    <n v="2"/>
    <n v="80"/>
    <n v="56"/>
    <n v="24"/>
    <s v="Chandra"/>
    <s v="Sulur"/>
    <n v="24"/>
    <s v="Mar"/>
    <x v="0"/>
    <s v="Tuesday"/>
    <x v="0"/>
  </r>
  <r>
    <n v="641"/>
    <d v="2020-03-24T00:00:00"/>
    <s v="Sundar"/>
    <n v="8976789056"/>
    <s v="Rexona 150 GM"/>
    <s v="Cosmetics"/>
    <n v="55"/>
    <n v="1"/>
    <n v="55"/>
    <n v="38.5"/>
    <n v="16.5"/>
    <s v="Sindhu"/>
    <s v="Sulur"/>
    <n v="24"/>
    <s v="Mar"/>
    <x v="0"/>
    <s v="Tuesday"/>
    <x v="0"/>
  </r>
  <r>
    <n v="641"/>
    <d v="2020-03-24T00:00:00"/>
    <s v="Sundar"/>
    <n v="8976789056"/>
    <s v="Pepsi 1 Lr"/>
    <s v="Bevarages"/>
    <n v="75"/>
    <n v="2"/>
    <n v="150"/>
    <n v="105"/>
    <n v="45"/>
    <s v="Ranjith"/>
    <s v="Sulur"/>
    <n v="24"/>
    <s v="Mar"/>
    <x v="0"/>
    <s v="Tuesday"/>
    <x v="0"/>
  </r>
  <r>
    <n v="641"/>
    <d v="2020-03-24T00:00:00"/>
    <s v="Sundar"/>
    <n v="8976789056"/>
    <s v="Mazza 1 Lr"/>
    <s v="Bevarages"/>
    <n v="110"/>
    <n v="3"/>
    <n v="330"/>
    <n v="231"/>
    <n v="99"/>
    <s v="Ranjith"/>
    <s v="Sulur"/>
    <n v="24"/>
    <s v="Mar"/>
    <x v="0"/>
    <s v="Tuesday"/>
    <x v="0"/>
  </r>
  <r>
    <n v="641"/>
    <d v="2020-03-24T00:00:00"/>
    <s v="Sundar"/>
    <n v="8976789056"/>
    <s v="Cock 1.5 Ltr"/>
    <s v="Bevarages"/>
    <n v="90"/>
    <n v="4"/>
    <n v="360"/>
    <n v="252"/>
    <n v="108"/>
    <s v="Chandra"/>
    <s v="Sulur"/>
    <n v="24"/>
    <s v="Mar"/>
    <x v="0"/>
    <s v="Tuesday"/>
    <x v="0"/>
  </r>
  <r>
    <n v="642"/>
    <d v="2020-03-25T00:00:00"/>
    <s v="Rajesh singh"/>
    <n v="9876548767"/>
    <s v="Cinthol 100 GM"/>
    <s v="Cosmetics"/>
    <n v="45"/>
    <n v="3"/>
    <n v="135"/>
    <n v="94.5"/>
    <n v="40.5"/>
    <s v="Sindhu"/>
    <s v="Sulur"/>
    <n v="25"/>
    <s v="Mar"/>
    <x v="0"/>
    <s v="Wednesday"/>
    <x v="0"/>
  </r>
  <r>
    <n v="642"/>
    <d v="2020-03-25T00:00:00"/>
    <s v="Rajesh singh"/>
    <n v="9876548767"/>
    <s v="Rexona 150 GM"/>
    <s v="Cosmetics"/>
    <n v="55"/>
    <n v="6"/>
    <n v="330"/>
    <n v="231"/>
    <n v="99"/>
    <s v="Ranjith"/>
    <s v="Sulur"/>
    <n v="25"/>
    <s v="Mar"/>
    <x v="0"/>
    <s v="Wednesday"/>
    <x v="0"/>
  </r>
  <r>
    <n v="643"/>
    <d v="2020-03-25T00:00:00"/>
    <s v="Rakson"/>
    <n v="8976789057"/>
    <s v="Milk (1 Ltr)"/>
    <s v="Dairy"/>
    <n v="40"/>
    <n v="1"/>
    <n v="40"/>
    <n v="28"/>
    <n v="12"/>
    <s v="Ranjith"/>
    <s v="Sulur"/>
    <n v="25"/>
    <s v="Mar"/>
    <x v="0"/>
    <s v="Wednesday"/>
    <x v="0"/>
  </r>
  <r>
    <n v="644"/>
    <d v="2020-03-25T00:00:00"/>
    <s v="suma ranjan"/>
    <n v="8976789077"/>
    <s v="Bread Sandwich"/>
    <s v="Groceries"/>
    <n v="70"/>
    <n v="3"/>
    <n v="210"/>
    <n v="147"/>
    <n v="63"/>
    <s v="Sindhu"/>
    <s v="Sulur"/>
    <n v="25"/>
    <s v="Mar"/>
    <x v="0"/>
    <s v="Wednesday"/>
    <x v="0"/>
  </r>
  <r>
    <n v="644"/>
    <d v="2020-03-25T00:00:00"/>
    <s v="suma ranjan"/>
    <n v="8976789077"/>
    <s v="Rexona 150 GM"/>
    <s v="Cosmetics"/>
    <n v="55"/>
    <n v="3"/>
    <n v="165"/>
    <n v="115.5"/>
    <n v="49.5"/>
    <s v="Sindhu"/>
    <s v="Sulur"/>
    <n v="25"/>
    <s v="Mar"/>
    <x v="0"/>
    <s v="Wednesday"/>
    <x v="0"/>
  </r>
  <r>
    <n v="644"/>
    <d v="2020-03-25T00:00:00"/>
    <s v="suma ranjan"/>
    <n v="8976789077"/>
    <s v="Cinthol 100 GM"/>
    <s v="Cosmetics"/>
    <n v="45"/>
    <n v="3"/>
    <n v="135"/>
    <n v="94.5"/>
    <n v="40.5"/>
    <s v="Ranjith"/>
    <s v="Sulur"/>
    <n v="25"/>
    <s v="Mar"/>
    <x v="0"/>
    <s v="Wednesday"/>
    <x v="0"/>
  </r>
  <r>
    <n v="644"/>
    <d v="2020-03-25T00:00:00"/>
    <s v="suma ranjan"/>
    <n v="8976789077"/>
    <s v="Lyzol 1 Ltr"/>
    <s v="Toiletries"/>
    <n v="250"/>
    <n v="2"/>
    <n v="500"/>
    <n v="350"/>
    <n v="150"/>
    <s v="Rajan"/>
    <s v="Sulur"/>
    <n v="25"/>
    <s v="Mar"/>
    <x v="0"/>
    <s v="Wednesday"/>
    <x v="0"/>
  </r>
  <r>
    <n v="644"/>
    <d v="2020-03-25T00:00:00"/>
    <s v="suma ranjan"/>
    <n v="8976789077"/>
    <s v="Milk (1 Ltr)"/>
    <s v="Dairy"/>
    <n v="40"/>
    <n v="1"/>
    <n v="40"/>
    <n v="28"/>
    <n v="12"/>
    <s v="Rajan"/>
    <s v="Sulur"/>
    <n v="25"/>
    <s v="Mar"/>
    <x v="0"/>
    <s v="Wednesday"/>
    <x v="0"/>
  </r>
  <r>
    <n v="644"/>
    <d v="2020-03-25T00:00:00"/>
    <s v="suma ranjan"/>
    <n v="8976789077"/>
    <s v="Pickle 500g"/>
    <s v="Groceries"/>
    <n v="67"/>
    <n v="2"/>
    <n v="134"/>
    <n v="93.800000000000011"/>
    <n v="40.199999999999989"/>
    <s v="Chandra"/>
    <s v="Sulur"/>
    <n v="25"/>
    <s v="Mar"/>
    <x v="0"/>
    <s v="Wednesday"/>
    <x v="0"/>
  </r>
  <r>
    <n v="645"/>
    <d v="2020-03-25T00:00:00"/>
    <s v="Sundar"/>
    <n v="8976789056"/>
    <s v="Bread Sandwich"/>
    <s v="Groceries"/>
    <n v="70"/>
    <n v="4"/>
    <n v="280"/>
    <n v="196"/>
    <n v="84"/>
    <s v="Sindhu"/>
    <s v="Sulur"/>
    <n v="25"/>
    <s v="Mar"/>
    <x v="0"/>
    <s v="Wednesday"/>
    <x v="0"/>
  </r>
  <r>
    <n v="645"/>
    <d v="2020-03-25T00:00:00"/>
    <s v="Sundar"/>
    <n v="8976789056"/>
    <s v="Milk (1 Ltr)"/>
    <s v="Dairy"/>
    <n v="40"/>
    <n v="2"/>
    <n v="80"/>
    <n v="56"/>
    <n v="24"/>
    <s v="Rajan"/>
    <s v="Sulur"/>
    <n v="25"/>
    <s v="Mar"/>
    <x v="0"/>
    <s v="Wednesday"/>
    <x v="0"/>
  </r>
  <r>
    <n v="645"/>
    <d v="2020-03-25T00:00:00"/>
    <s v="Sundar"/>
    <n v="8976789056"/>
    <s v="Rexona 150 GM"/>
    <s v="Cosmetics"/>
    <n v="55"/>
    <n v="1"/>
    <n v="55"/>
    <n v="38.5"/>
    <n v="16.5"/>
    <s v="Rajan"/>
    <s v="Sulur"/>
    <n v="25"/>
    <s v="Mar"/>
    <x v="0"/>
    <s v="Wednesday"/>
    <x v="0"/>
  </r>
  <r>
    <n v="646"/>
    <d v="2020-03-25T00:00:00"/>
    <s v="Rajesh singh"/>
    <n v="9876548767"/>
    <s v="Cinthol 100 GM"/>
    <s v="Cosmetics"/>
    <n v="45"/>
    <n v="3"/>
    <n v="135"/>
    <n v="94.5"/>
    <n v="40.5"/>
    <s v="Rajan"/>
    <s v="Sulur"/>
    <n v="25"/>
    <s v="Mar"/>
    <x v="0"/>
    <s v="Wednesday"/>
    <x v="0"/>
  </r>
  <r>
    <n v="646"/>
    <d v="2020-03-25T00:00:00"/>
    <s v="Rajesh singh"/>
    <n v="9876548767"/>
    <s v="Rexona 150 GM"/>
    <s v="Cosmetics"/>
    <n v="55"/>
    <n v="6"/>
    <n v="330"/>
    <n v="231"/>
    <n v="99"/>
    <s v="Sindhu"/>
    <s v="Sulur"/>
    <n v="25"/>
    <s v="Mar"/>
    <x v="0"/>
    <s v="Wednesday"/>
    <x v="0"/>
  </r>
  <r>
    <n v="641"/>
    <d v="2020-03-25T00:00:00"/>
    <s v="Rajesh singh"/>
    <n v="9876548767"/>
    <s v="Pepsi 1 Lr"/>
    <s v="Bevarages"/>
    <n v="75"/>
    <n v="3"/>
    <n v="225"/>
    <n v="157.5"/>
    <n v="67.5"/>
    <s v="Ranjith"/>
    <s v="Sulur"/>
    <n v="25"/>
    <s v="Mar"/>
    <x v="0"/>
    <s v="Wednesday"/>
    <x v="0"/>
  </r>
  <r>
    <n v="641"/>
    <d v="2020-03-25T00:00:00"/>
    <s v="Rajesh singh"/>
    <n v="9876548767"/>
    <s v="Mazza 1 Lr"/>
    <s v="Bevarages"/>
    <n v="110"/>
    <n v="4"/>
    <n v="440"/>
    <n v="308"/>
    <n v="132"/>
    <s v="Ranjith"/>
    <s v="Sulur"/>
    <n v="25"/>
    <s v="Mar"/>
    <x v="0"/>
    <s v="Wednesday"/>
    <x v="0"/>
  </r>
  <r>
    <n v="641"/>
    <d v="2020-03-25T00:00:00"/>
    <s v="Rajesh singh"/>
    <n v="9876548767"/>
    <s v="Lyzol 1 Ltr"/>
    <s v="Toiletries"/>
    <n v="250"/>
    <n v="3"/>
    <n v="750"/>
    <n v="525"/>
    <n v="225"/>
    <s v="Rajan"/>
    <s v="Sulur"/>
    <n v="25"/>
    <s v="Mar"/>
    <x v="0"/>
    <s v="Wednesday"/>
    <x v="0"/>
  </r>
  <r>
    <n v="641"/>
    <d v="2020-03-25T00:00:00"/>
    <s v="Rajesh singh"/>
    <n v="9876548767"/>
    <s v="Cock 1.5 Ltr"/>
    <s v="Bevarages"/>
    <n v="90"/>
    <n v="5"/>
    <n v="450"/>
    <n v="315"/>
    <n v="135"/>
    <s v="Chandra"/>
    <s v="Sulur"/>
    <n v="25"/>
    <s v="Mar"/>
    <x v="0"/>
    <s v="Wednesday"/>
    <x v="0"/>
  </r>
  <r>
    <n v="647"/>
    <d v="2020-03-25T00:00:00"/>
    <s v="Rakson"/>
    <n v="8976789057"/>
    <s v="Milk (1 Ltr)"/>
    <s v="Dairy"/>
    <n v="40"/>
    <n v="1"/>
    <n v="40"/>
    <n v="28"/>
    <n v="12"/>
    <s v="Chandra"/>
    <s v="Sulur"/>
    <n v="25"/>
    <s v="Mar"/>
    <x v="0"/>
    <s v="Wednesday"/>
    <x v="0"/>
  </r>
  <r>
    <n v="647"/>
    <d v="2020-03-25T00:00:00"/>
    <s v="Rakson"/>
    <n v="8976789057"/>
    <s v="Rice - Ponni 25 Kg"/>
    <s v="Groceries"/>
    <n v="1550"/>
    <n v="1"/>
    <n v="1550"/>
    <n v="1085"/>
    <n v="465"/>
    <s v="Ranjith"/>
    <s v="Sulur"/>
    <n v="25"/>
    <s v="Mar"/>
    <x v="0"/>
    <s v="Wednesday"/>
    <x v="0"/>
  </r>
  <r>
    <n v="647"/>
    <d v="2020-03-25T00:00:00"/>
    <s v="Rakson"/>
    <n v="8976789057"/>
    <s v="Rexona 150 GM"/>
    <s v="Cosmetics"/>
    <n v="55"/>
    <n v="3"/>
    <n v="165"/>
    <n v="115.5"/>
    <n v="49.5"/>
    <s v="Sindhu"/>
    <s v="Sulur"/>
    <n v="25"/>
    <s v="Mar"/>
    <x v="0"/>
    <s v="Wednesday"/>
    <x v="0"/>
  </r>
  <r>
    <n v="647"/>
    <d v="2020-03-25T00:00:00"/>
    <s v="Rakson"/>
    <n v="8976789057"/>
    <s v="Cinthol 100 GM"/>
    <s v="Cosmetics"/>
    <n v="45"/>
    <n v="3"/>
    <n v="135"/>
    <n v="94.5"/>
    <n v="40.5"/>
    <s v="Ranjith"/>
    <s v="Sulur"/>
    <n v="25"/>
    <s v="Mar"/>
    <x v="0"/>
    <s v="Wednesday"/>
    <x v="0"/>
  </r>
  <r>
    <n v="647"/>
    <d v="2020-03-25T00:00:00"/>
    <s v="Rakson"/>
    <n v="8976789057"/>
    <s v="Milk (1 Ltr)"/>
    <s v="Dairy"/>
    <n v="40"/>
    <n v="1"/>
    <n v="40"/>
    <n v="28"/>
    <n v="12"/>
    <s v="Chandra"/>
    <s v="Sulur"/>
    <n v="25"/>
    <s v="Mar"/>
    <x v="0"/>
    <s v="Wednesday"/>
    <x v="0"/>
  </r>
  <r>
    <n v="648"/>
    <d v="2020-03-25T00:00:00"/>
    <s v="sudha"/>
    <n v="8976789034"/>
    <s v="Salt 1 kg"/>
    <s v="Groceries"/>
    <n v="15"/>
    <n v="10"/>
    <n v="150"/>
    <n v="105"/>
    <n v="45"/>
    <s v="Ranjith"/>
    <s v="Sulur"/>
    <n v="25"/>
    <s v="Mar"/>
    <x v="0"/>
    <s v="Wednesday"/>
    <x v="0"/>
  </r>
  <r>
    <n v="648"/>
    <d v="2020-03-25T00:00:00"/>
    <s v="sudha"/>
    <n v="8976789034"/>
    <s v="Maybelline Mattie Lipstic 3.9 g"/>
    <s v="Cosmetics"/>
    <n v="262"/>
    <n v="1"/>
    <n v="262"/>
    <n v="183.4"/>
    <n v="78.599999999999994"/>
    <s v="Ranjith"/>
    <s v="Sulur"/>
    <n v="25"/>
    <s v="Mar"/>
    <x v="0"/>
    <s v="Wednesday"/>
    <x v="0"/>
  </r>
  <r>
    <n v="648"/>
    <d v="2020-03-25T00:00:00"/>
    <s v="sudha"/>
    <n v="8976789034"/>
    <s v="Faces Long Wear Eye Pencil"/>
    <s v="Cosmetics"/>
    <n v="349"/>
    <n v="1"/>
    <n v="349"/>
    <n v="244.3"/>
    <n v="104.69999999999999"/>
    <s v="Rajan"/>
    <s v="Sulur"/>
    <n v="25"/>
    <s v="Mar"/>
    <x v="0"/>
    <s v="Wednesday"/>
    <x v="0"/>
  </r>
  <r>
    <n v="648"/>
    <d v="2020-03-25T00:00:00"/>
    <s v="sudha"/>
    <n v="8976789034"/>
    <s v="Revlon Charlie Blue 100 ML"/>
    <s v="Cosmetics"/>
    <n v="537"/>
    <n v="2"/>
    <n v="1074"/>
    <n v="751.8"/>
    <n v="322.20000000000005"/>
    <s v="Sindhu"/>
    <s v="Sulur"/>
    <n v="25"/>
    <s v="Mar"/>
    <x v="0"/>
    <s v="Wednesday"/>
    <x v="0"/>
  </r>
  <r>
    <n v="648"/>
    <d v="2020-03-25T00:00:00"/>
    <s v="sudha"/>
    <n v="8976789034"/>
    <s v="Revlon Charlie White 100 ML"/>
    <s v="Cosmetics"/>
    <n v="584"/>
    <n v="1"/>
    <n v="584"/>
    <n v="408.8"/>
    <n v="175.2"/>
    <s v="Sindhu"/>
    <s v="Sulur"/>
    <n v="25"/>
    <s v="Mar"/>
    <x v="0"/>
    <s v="Wednesday"/>
    <x v="0"/>
  </r>
  <r>
    <n v="649"/>
    <d v="2020-03-25T00:00:00"/>
    <s v="Sundar"/>
    <n v="8976789056"/>
    <s v="Bread Sandwich"/>
    <s v="Groceries"/>
    <n v="70"/>
    <n v="3"/>
    <n v="210"/>
    <n v="147"/>
    <n v="63"/>
    <s v="Ranjith"/>
    <s v="Sulur"/>
    <n v="25"/>
    <s v="Mar"/>
    <x v="0"/>
    <s v="Wednesday"/>
    <x v="0"/>
  </r>
  <r>
    <n v="649"/>
    <d v="2020-03-25T00:00:00"/>
    <s v="Sundar"/>
    <n v="8976789056"/>
    <s v="Milk (1 Ltr)"/>
    <s v="Dairy"/>
    <n v="40"/>
    <n v="2"/>
    <n v="80"/>
    <n v="56"/>
    <n v="24"/>
    <s v="Rajan"/>
    <s v="Sulur"/>
    <n v="25"/>
    <s v="Mar"/>
    <x v="0"/>
    <s v="Wednesday"/>
    <x v="0"/>
  </r>
  <r>
    <n v="649"/>
    <d v="2020-03-25T00:00:00"/>
    <s v="Sundar"/>
    <n v="8976789056"/>
    <s v="Rexona 150 GM"/>
    <s v="Cosmetics"/>
    <n v="55"/>
    <n v="1"/>
    <n v="55"/>
    <n v="38.5"/>
    <n v="16.5"/>
    <s v="Sindhu"/>
    <s v="Sulur"/>
    <n v="25"/>
    <s v="Mar"/>
    <x v="0"/>
    <s v="Wednesday"/>
    <x v="0"/>
  </r>
  <r>
    <n v="650"/>
    <d v="2020-03-26T00:00:00"/>
    <s v="sudha"/>
    <n v="8976789034"/>
    <s v="Bread Sandwich"/>
    <s v="Groceries"/>
    <n v="70"/>
    <n v="5"/>
    <n v="350"/>
    <n v="245"/>
    <n v="105"/>
    <s v="Chandra"/>
    <s v="Sulur"/>
    <n v="26"/>
    <s v="Mar"/>
    <x v="0"/>
    <s v="Thursday"/>
    <x v="0"/>
  </r>
  <r>
    <n v="650"/>
    <d v="2020-03-26T00:00:00"/>
    <s v="sudha"/>
    <n v="8976789034"/>
    <s v="Rexona 150 GM"/>
    <s v="Cosmetics"/>
    <n v="55"/>
    <n v="3"/>
    <n v="165"/>
    <n v="115.5"/>
    <n v="49.5"/>
    <s v="Sindhu"/>
    <s v="Sulur"/>
    <n v="26"/>
    <s v="Mar"/>
    <x v="0"/>
    <s v="Thursday"/>
    <x v="0"/>
  </r>
  <r>
    <n v="650"/>
    <d v="2020-03-26T00:00:00"/>
    <s v="sudha"/>
    <n v="8976789034"/>
    <s v="Cinthol 100 GM"/>
    <s v="Cosmetics"/>
    <n v="45"/>
    <n v="3"/>
    <n v="135"/>
    <n v="94.5"/>
    <n v="40.5"/>
    <s v="Rajan"/>
    <s v="Sulur"/>
    <n v="26"/>
    <s v="Mar"/>
    <x v="0"/>
    <s v="Thursday"/>
    <x v="0"/>
  </r>
  <r>
    <n v="650"/>
    <d v="2020-03-26T00:00:00"/>
    <s v="sudha"/>
    <n v="8976789034"/>
    <s v="Milk (1 Ltr)"/>
    <s v="Dairy"/>
    <n v="40"/>
    <n v="1"/>
    <n v="40"/>
    <n v="28"/>
    <n v="12"/>
    <s v="Chandra"/>
    <s v="Sulur"/>
    <n v="26"/>
    <s v="Mar"/>
    <x v="0"/>
    <s v="Thursday"/>
    <x v="0"/>
  </r>
  <r>
    <n v="650"/>
    <d v="2020-03-26T00:00:00"/>
    <s v="sudha"/>
    <n v="8976789034"/>
    <s v="Lyzol 1 Ltr"/>
    <s v="Toiletries"/>
    <n v="250"/>
    <n v="1"/>
    <n v="250"/>
    <n v="175"/>
    <n v="75"/>
    <s v="Rajan"/>
    <s v="Sulur"/>
    <n v="26"/>
    <s v="Mar"/>
    <x v="0"/>
    <s v="Thursday"/>
    <x v="0"/>
  </r>
  <r>
    <n v="650"/>
    <d v="2020-03-26T00:00:00"/>
    <s v="sudha"/>
    <n v="8976789034"/>
    <s v="Pickle 500g"/>
    <s v="Groceries"/>
    <n v="67"/>
    <n v="1"/>
    <n v="67"/>
    <n v="46.900000000000006"/>
    <n v="20.099999999999994"/>
    <s v="Sindhu"/>
    <s v="Sulur"/>
    <n v="26"/>
    <s v="Mar"/>
    <x v="0"/>
    <s v="Thursday"/>
    <x v="0"/>
  </r>
  <r>
    <n v="650"/>
    <d v="2020-03-26T00:00:00"/>
    <s v="sudha"/>
    <n v="8976789034"/>
    <s v="Salt 1 kg"/>
    <s v="Groceries"/>
    <n v="15"/>
    <n v="3"/>
    <n v="45"/>
    <n v="31.5"/>
    <n v="13.5"/>
    <s v="Rajan"/>
    <s v="Sulur"/>
    <n v="26"/>
    <s v="Mar"/>
    <x v="0"/>
    <s v="Thursday"/>
    <x v="0"/>
  </r>
  <r>
    <n v="650"/>
    <d v="2020-03-26T00:00:00"/>
    <s v="sudha"/>
    <n v="8976789034"/>
    <s v="Maybelline Mattie Lipstic 3.9 g"/>
    <s v="Cosmetics"/>
    <n v="262"/>
    <n v="1"/>
    <n v="262"/>
    <n v="183.4"/>
    <n v="78.599999999999994"/>
    <s v="Chandra"/>
    <s v="Sulur"/>
    <n v="26"/>
    <s v="Mar"/>
    <x v="0"/>
    <s v="Thursday"/>
    <x v="0"/>
  </r>
  <r>
    <n v="650"/>
    <d v="2020-03-26T00:00:00"/>
    <s v="sudha"/>
    <n v="8976789034"/>
    <s v="Faces Long Wear Eye Pencil"/>
    <s v="Cosmetics"/>
    <n v="349"/>
    <n v="1"/>
    <n v="349"/>
    <n v="244.3"/>
    <n v="104.69999999999999"/>
    <s v="Chandra"/>
    <s v="Sulur"/>
    <n v="26"/>
    <s v="Mar"/>
    <x v="0"/>
    <s v="Thursday"/>
    <x v="0"/>
  </r>
  <r>
    <n v="650"/>
    <d v="2020-03-26T00:00:00"/>
    <s v="sudha"/>
    <n v="8976789034"/>
    <s v="Revlon Charlie Blue 100 ML"/>
    <s v="Cosmetics"/>
    <n v="537"/>
    <n v="1"/>
    <n v="537"/>
    <n v="375.9"/>
    <n v="161.10000000000002"/>
    <s v="Ranjith"/>
    <s v="Sulur"/>
    <n v="26"/>
    <s v="Mar"/>
    <x v="0"/>
    <s v="Thursday"/>
    <x v="0"/>
  </r>
  <r>
    <n v="650"/>
    <d v="2020-03-26T00:00:00"/>
    <s v="sudha"/>
    <n v="8976789034"/>
    <s v="Revlon Charlie White 100 ML"/>
    <s v="Cosmetics"/>
    <n v="584"/>
    <n v="1"/>
    <n v="584"/>
    <n v="408.8"/>
    <n v="175.2"/>
    <s v="Sindhu"/>
    <s v="Sulur"/>
    <n v="26"/>
    <s v="Mar"/>
    <x v="0"/>
    <s v="Thursday"/>
    <x v="0"/>
  </r>
  <r>
    <n v="650"/>
    <d v="2020-03-26T00:00:00"/>
    <s v="sudha"/>
    <n v="8976789034"/>
    <s v="Pepsi 1 Lr"/>
    <s v="Bevarages"/>
    <n v="75"/>
    <n v="1"/>
    <n v="75"/>
    <n v="52.5"/>
    <n v="22.5"/>
    <s v="Ranjith"/>
    <s v="Sulur"/>
    <n v="26"/>
    <s v="Mar"/>
    <x v="0"/>
    <s v="Thursday"/>
    <x v="0"/>
  </r>
  <r>
    <n v="650"/>
    <d v="2020-03-26T00:00:00"/>
    <s v="sudha"/>
    <n v="8976789034"/>
    <s v="Mazza 1 Lr"/>
    <s v="Bevarages"/>
    <n v="110"/>
    <n v="2"/>
    <n v="220"/>
    <n v="154"/>
    <n v="66"/>
    <s v="Ranjith"/>
    <s v="Sulur"/>
    <n v="26"/>
    <s v="Mar"/>
    <x v="0"/>
    <s v="Thursday"/>
    <x v="0"/>
  </r>
  <r>
    <n v="650"/>
    <d v="2020-03-26T00:00:00"/>
    <s v="sudha"/>
    <n v="8976789034"/>
    <s v="Cock 1.5 Ltr"/>
    <s v="Bevarages"/>
    <n v="90"/>
    <n v="4"/>
    <n v="360"/>
    <n v="252"/>
    <n v="108"/>
    <s v="Chandra"/>
    <s v="Sulur"/>
    <n v="26"/>
    <s v="Mar"/>
    <x v="0"/>
    <s v="Thursday"/>
    <x v="0"/>
  </r>
  <r>
    <n v="651"/>
    <d v="2020-03-26T00:00:00"/>
    <s v="suma ranjan"/>
    <n v="8976789077"/>
    <s v="Pickle 500g"/>
    <s v="Groceries"/>
    <n v="67"/>
    <n v="4"/>
    <n v="268"/>
    <n v="187.60000000000002"/>
    <n v="80.399999999999977"/>
    <s v="Ranjith"/>
    <s v="Sulur"/>
    <n v="26"/>
    <s v="Mar"/>
    <x v="0"/>
    <s v="Thursday"/>
    <x v="0"/>
  </r>
  <r>
    <n v="651"/>
    <d v="2020-03-26T00:00:00"/>
    <s v="suma ranjan"/>
    <n v="8976789077"/>
    <s v="Rice - Ponni 25 Kg"/>
    <s v="Groceries"/>
    <n v="1550"/>
    <n v="1"/>
    <n v="1550"/>
    <n v="1085"/>
    <n v="465"/>
    <s v="Rajan"/>
    <s v="Sulur"/>
    <n v="26"/>
    <s v="Mar"/>
    <x v="0"/>
    <s v="Thursday"/>
    <x v="0"/>
  </r>
  <r>
    <n v="651"/>
    <d v="2020-03-26T00:00:00"/>
    <s v="suma ranjan"/>
    <n v="8976789077"/>
    <s v="Maybelline Mattie Lipstic 3.9 g"/>
    <s v="Cosmetics"/>
    <n v="262"/>
    <n v="1"/>
    <n v="262"/>
    <n v="183.4"/>
    <n v="78.599999999999994"/>
    <s v="Chandra"/>
    <s v="Sulur"/>
    <n v="26"/>
    <s v="Mar"/>
    <x v="0"/>
    <s v="Thursday"/>
    <x v="0"/>
  </r>
  <r>
    <n v="651"/>
    <d v="2020-03-26T00:00:00"/>
    <s v="suma ranjan"/>
    <n v="8976789077"/>
    <s v="Faces Long Wear Eye Pencil"/>
    <s v="Cosmetics"/>
    <n v="349"/>
    <n v="1"/>
    <n v="349"/>
    <n v="244.3"/>
    <n v="104.69999999999999"/>
    <s v="Sindhu"/>
    <s v="Sulur"/>
    <n v="26"/>
    <s v="Mar"/>
    <x v="0"/>
    <s v="Thursday"/>
    <x v="0"/>
  </r>
  <r>
    <n v="651"/>
    <d v="2020-03-26T00:00:00"/>
    <s v="suma ranjan"/>
    <n v="8976789077"/>
    <s v="Revlon Charlie Blue 100 ML"/>
    <s v="Cosmetics"/>
    <n v="537"/>
    <n v="1"/>
    <n v="537"/>
    <n v="375.9"/>
    <n v="161.10000000000002"/>
    <s v="Sindhu"/>
    <s v="Sulur"/>
    <n v="26"/>
    <s v="Mar"/>
    <x v="0"/>
    <s v="Thursday"/>
    <x v="0"/>
  </r>
  <r>
    <n v="651"/>
    <d v="2020-03-26T00:00:00"/>
    <s v="suma ranjan"/>
    <n v="8976789077"/>
    <s v="Revlon Charlie White 100 ML"/>
    <s v="Cosmetics"/>
    <n v="584"/>
    <n v="1"/>
    <n v="584"/>
    <n v="408.8"/>
    <n v="175.2"/>
    <s v="Ranjith"/>
    <s v="Sulur"/>
    <n v="26"/>
    <s v="Mar"/>
    <x v="0"/>
    <s v="Thursday"/>
    <x v="0"/>
  </r>
  <r>
    <n v="651"/>
    <d v="2020-03-26T00:00:00"/>
    <s v="suma ranjan"/>
    <n v="8976789077"/>
    <s v="Lyzol 1 Ltr"/>
    <s v="Toiletries"/>
    <n v="250"/>
    <n v="2"/>
    <n v="500"/>
    <n v="350"/>
    <n v="150"/>
    <s v="Rajan"/>
    <s v="Sulur"/>
    <n v="26"/>
    <s v="Mar"/>
    <x v="0"/>
    <s v="Thursday"/>
    <x v="0"/>
  </r>
  <r>
    <n v="652"/>
    <d v="2020-03-26T00:00:00"/>
    <s v="Rajesh singh"/>
    <n v="9876548767"/>
    <s v="Cinthol 100 GM"/>
    <s v="Cosmetics"/>
    <n v="45"/>
    <n v="3"/>
    <n v="135"/>
    <n v="94.5"/>
    <n v="40.5"/>
    <s v="Ranjith"/>
    <s v="Sulur"/>
    <n v="26"/>
    <s v="Mar"/>
    <x v="0"/>
    <s v="Thursday"/>
    <x v="0"/>
  </r>
  <r>
    <n v="652"/>
    <d v="2020-03-26T00:00:00"/>
    <s v="Rajesh singh"/>
    <n v="9876548767"/>
    <s v="Rexona 150 GM"/>
    <s v="Cosmetics"/>
    <n v="55"/>
    <n v="6"/>
    <n v="330"/>
    <n v="231"/>
    <n v="99"/>
    <s v="Chandra"/>
    <s v="Sulur"/>
    <n v="26"/>
    <s v="Mar"/>
    <x v="0"/>
    <s v="Thursday"/>
    <x v="0"/>
  </r>
  <r>
    <n v="653"/>
    <d v="2020-03-27T00:00:00"/>
    <s v="suma ranjan"/>
    <n v="8976789077"/>
    <s v="Bread Sandwich"/>
    <s v="Groceries"/>
    <n v="70"/>
    <n v="4"/>
    <n v="280"/>
    <n v="196"/>
    <n v="84"/>
    <s v="Chandra"/>
    <s v="Sulur"/>
    <n v="27"/>
    <s v="Mar"/>
    <x v="0"/>
    <s v="Friday"/>
    <x v="0"/>
  </r>
  <r>
    <n v="653"/>
    <d v="2020-03-27T00:00:00"/>
    <s v="suma ranjan"/>
    <n v="8976789077"/>
    <s v="Rexona 150 GM"/>
    <s v="Cosmetics"/>
    <n v="55"/>
    <n v="1"/>
    <n v="55"/>
    <n v="38.5"/>
    <n v="16.5"/>
    <s v="Ranjith"/>
    <s v="Sulur"/>
    <n v="27"/>
    <s v="Mar"/>
    <x v="0"/>
    <s v="Friday"/>
    <x v="0"/>
  </r>
  <r>
    <n v="653"/>
    <d v="2020-03-27T00:00:00"/>
    <s v="suma ranjan"/>
    <n v="8976789077"/>
    <s v="Cinthol 100 GM"/>
    <s v="Cosmetics"/>
    <n v="45"/>
    <n v="1"/>
    <n v="45"/>
    <n v="31.5"/>
    <n v="13.5"/>
    <s v="Rajan"/>
    <s v="Sulur"/>
    <n v="27"/>
    <s v="Mar"/>
    <x v="0"/>
    <s v="Friday"/>
    <x v="0"/>
  </r>
  <r>
    <n v="653"/>
    <d v="2020-03-27T00:00:00"/>
    <s v="suma ranjan"/>
    <n v="8976789077"/>
    <s v="Milk (1 Ltr)"/>
    <s v="Dairy"/>
    <n v="40"/>
    <n v="1"/>
    <n v="40"/>
    <n v="28"/>
    <n v="12"/>
    <s v="Ranjith"/>
    <s v="Sulur"/>
    <n v="27"/>
    <s v="Mar"/>
    <x v="0"/>
    <s v="Friday"/>
    <x v="0"/>
  </r>
  <r>
    <n v="654"/>
    <d v="2020-03-27T00:00:00"/>
    <s v="Suresh"/>
    <n v="8976789065"/>
    <s v="Pickle 500g"/>
    <s v="Groceries"/>
    <n v="67"/>
    <n v="2"/>
    <n v="134"/>
    <n v="93.800000000000011"/>
    <n v="40.199999999999989"/>
    <s v="Sindhu"/>
    <s v="Sulur"/>
    <n v="27"/>
    <s v="Mar"/>
    <x v="0"/>
    <s v="Friday"/>
    <x v="0"/>
  </r>
  <r>
    <n v="654"/>
    <d v="2020-03-27T00:00:00"/>
    <s v="Suresh"/>
    <n v="8976789065"/>
    <s v="Salt 1 kg"/>
    <s v="Groceries"/>
    <n v="15"/>
    <n v="5"/>
    <n v="75"/>
    <n v="52.5"/>
    <n v="22.5"/>
    <s v="Ranjith"/>
    <s v="Sulur"/>
    <n v="27"/>
    <s v="Mar"/>
    <x v="0"/>
    <s v="Friday"/>
    <x v="0"/>
  </r>
  <r>
    <n v="654"/>
    <d v="2020-03-27T00:00:00"/>
    <s v="Suresh"/>
    <n v="8976789065"/>
    <s v="Maybelline Mattie Lipstic 3.9 g"/>
    <s v="Cosmetics"/>
    <n v="262"/>
    <n v="1"/>
    <n v="262"/>
    <n v="183.4"/>
    <n v="78.599999999999994"/>
    <s v="Ranjith"/>
    <s v="Sulur"/>
    <n v="27"/>
    <s v="Mar"/>
    <x v="0"/>
    <s v="Friday"/>
    <x v="0"/>
  </r>
  <r>
    <n v="654"/>
    <d v="2020-03-27T00:00:00"/>
    <s v="Suresh"/>
    <n v="8976789065"/>
    <s v="Faces Long Wear Eye Pencil"/>
    <s v="Cosmetics"/>
    <n v="349"/>
    <n v="1"/>
    <n v="349"/>
    <n v="244.3"/>
    <n v="104.69999999999999"/>
    <s v="Sindhu"/>
    <s v="Sulur"/>
    <n v="27"/>
    <s v="Mar"/>
    <x v="0"/>
    <s v="Friday"/>
    <x v="0"/>
  </r>
  <r>
    <n v="654"/>
    <d v="2020-03-27T00:00:00"/>
    <s v="Suresh"/>
    <n v="8976789065"/>
    <s v="Revlon Charlie Blue 100 ML"/>
    <s v="Cosmetics"/>
    <n v="537"/>
    <n v="1"/>
    <n v="537"/>
    <n v="375.9"/>
    <n v="161.10000000000002"/>
    <s v="Ranjith"/>
    <s v="Sulur"/>
    <n v="27"/>
    <s v="Mar"/>
    <x v="0"/>
    <s v="Friday"/>
    <x v="0"/>
  </r>
  <r>
    <n v="654"/>
    <d v="2020-03-27T00:00:00"/>
    <s v="Suresh"/>
    <n v="8976789065"/>
    <s v="Revlon Charlie White 100 ML"/>
    <s v="Cosmetics"/>
    <n v="584"/>
    <n v="1"/>
    <n v="584"/>
    <n v="408.8"/>
    <n v="175.2"/>
    <s v="Sindhu"/>
    <s v="Sulur"/>
    <n v="27"/>
    <s v="Mar"/>
    <x v="0"/>
    <s v="Friday"/>
    <x v="0"/>
  </r>
  <r>
    <n v="654"/>
    <d v="2020-03-27T00:00:00"/>
    <s v="Suresh"/>
    <n v="8976789065"/>
    <s v="Pepsi 1 Lr"/>
    <s v="Bevarages"/>
    <n v="75"/>
    <n v="5"/>
    <n v="375"/>
    <n v="262.5"/>
    <n v="112.5"/>
    <s v="Ranjith"/>
    <s v="Sulur"/>
    <n v="27"/>
    <s v="Mar"/>
    <x v="0"/>
    <s v="Friday"/>
    <x v="0"/>
  </r>
  <r>
    <n v="654"/>
    <d v="2020-03-27T00:00:00"/>
    <s v="Suresh"/>
    <n v="8976789065"/>
    <s v="Lyzol 1 Ltr"/>
    <s v="Toiletries"/>
    <n v="250"/>
    <n v="4"/>
    <n v="1000"/>
    <n v="700"/>
    <n v="300"/>
    <s v="Rajan"/>
    <s v="Sulur"/>
    <n v="27"/>
    <s v="Mar"/>
    <x v="0"/>
    <s v="Friday"/>
    <x v="0"/>
  </r>
  <r>
    <n v="654"/>
    <d v="2020-03-27T00:00:00"/>
    <s v="Suresh"/>
    <n v="8976789065"/>
    <s v="Mazza 1 Lr"/>
    <s v="Bevarages"/>
    <n v="110"/>
    <n v="4"/>
    <n v="440"/>
    <n v="308"/>
    <n v="132"/>
    <s v="Ranjith"/>
    <s v="Sulur"/>
    <n v="27"/>
    <s v="Mar"/>
    <x v="0"/>
    <s v="Friday"/>
    <x v="0"/>
  </r>
  <r>
    <n v="654"/>
    <d v="2020-03-27T00:00:00"/>
    <s v="Suresh"/>
    <n v="8976789065"/>
    <s v="Cock 1.5 Ltr"/>
    <s v="Bevarages"/>
    <n v="90"/>
    <n v="3"/>
    <n v="270"/>
    <n v="189"/>
    <n v="81"/>
    <s v="Chandra"/>
    <s v="Sulur"/>
    <n v="27"/>
    <s v="Mar"/>
    <x v="0"/>
    <s v="Friday"/>
    <x v="0"/>
  </r>
  <r>
    <n v="655"/>
    <d v="2020-03-27T00:00:00"/>
    <s v="Rajesh singh"/>
    <n v="9876548767"/>
    <s v="Cinthol 100 GM"/>
    <s v="Cosmetics"/>
    <n v="45"/>
    <n v="1"/>
    <n v="45"/>
    <n v="31.5"/>
    <n v="13.5"/>
    <s v="Sindhu"/>
    <s v="Sulur"/>
    <n v="27"/>
    <s v="Mar"/>
    <x v="0"/>
    <s v="Friday"/>
    <x v="0"/>
  </r>
  <r>
    <n v="655"/>
    <d v="2020-03-27T00:00:00"/>
    <s v="Rajesh singh"/>
    <n v="9876548767"/>
    <s v="Rexona 150 GM"/>
    <s v="Cosmetics"/>
    <n v="55"/>
    <n v="1"/>
    <n v="55"/>
    <n v="38.5"/>
    <n v="16.5"/>
    <s v="Sindhu"/>
    <s v="Sulur"/>
    <n v="27"/>
    <s v="Mar"/>
    <x v="0"/>
    <s v="Friday"/>
    <x v="0"/>
  </r>
  <r>
    <n v="655"/>
    <d v="2020-03-27T00:00:00"/>
    <s v="Rajesh singh"/>
    <n v="9876548767"/>
    <s v="Cinthol 100 GM"/>
    <s v="Cosmetics"/>
    <n v="45"/>
    <n v="1"/>
    <n v="45"/>
    <n v="31.5"/>
    <n v="13.5"/>
    <s v="Sindhu"/>
    <s v="Sulur"/>
    <n v="27"/>
    <s v="Mar"/>
    <x v="0"/>
    <s v="Friday"/>
    <x v="0"/>
  </r>
  <r>
    <n v="655"/>
    <d v="2020-03-27T00:00:00"/>
    <s v="Rajesh singh"/>
    <n v="9876548767"/>
    <s v="Rexona 150 GM"/>
    <s v="Cosmetics"/>
    <n v="55"/>
    <n v="1"/>
    <n v="55"/>
    <n v="38.5"/>
    <n v="16.5"/>
    <s v="Rajan"/>
    <s v="Sulur"/>
    <n v="27"/>
    <s v="Mar"/>
    <x v="0"/>
    <s v="Friday"/>
    <x v="0"/>
  </r>
  <r>
    <n v="655"/>
    <d v="2020-03-27T00:00:00"/>
    <s v="Rajesh singh"/>
    <n v="9876548767"/>
    <s v="Cinthol 100 GM"/>
    <s v="Cosmetics"/>
    <n v="45"/>
    <n v="1"/>
    <n v="45"/>
    <n v="31.5"/>
    <n v="13.5"/>
    <s v="Chandra"/>
    <s v="Sulur"/>
    <n v="27"/>
    <s v="Mar"/>
    <x v="0"/>
    <s v="Friday"/>
    <x v="0"/>
  </r>
  <r>
    <n v="655"/>
    <d v="2020-03-27T00:00:00"/>
    <s v="Rajesh singh"/>
    <n v="9876548767"/>
    <s v="Rexona 150 GM"/>
    <s v="Cosmetics"/>
    <n v="55"/>
    <n v="1"/>
    <n v="55"/>
    <n v="38.5"/>
    <n v="16.5"/>
    <s v="Rajan"/>
    <s v="Sulur"/>
    <n v="27"/>
    <s v="Mar"/>
    <x v="0"/>
    <s v="Friday"/>
    <x v="0"/>
  </r>
  <r>
    <n v="656"/>
    <d v="2020-03-27T00:00:00"/>
    <s v="suma ranjan"/>
    <n v="8976789077"/>
    <s v="Milk (1 Ltr)"/>
    <s v="Dairy"/>
    <n v="40"/>
    <n v="1"/>
    <n v="40"/>
    <n v="28"/>
    <n v="12"/>
    <s v="Chandra"/>
    <s v="Sulur"/>
    <n v="27"/>
    <s v="Mar"/>
    <x v="0"/>
    <s v="Friday"/>
    <x v="0"/>
  </r>
  <r>
    <n v="656"/>
    <d v="2020-03-27T00:00:00"/>
    <s v="suma ranjan"/>
    <n v="8976789077"/>
    <s v="Pickle 500g"/>
    <s v="Groceries"/>
    <n v="67"/>
    <n v="6"/>
    <n v="402"/>
    <n v="281.39999999999998"/>
    <n v="120.60000000000002"/>
    <s v="Ranjith"/>
    <s v="Sulur"/>
    <n v="27"/>
    <s v="Mar"/>
    <x v="0"/>
    <s v="Friday"/>
    <x v="0"/>
  </r>
  <r>
    <n v="656"/>
    <d v="2020-03-27T00:00:00"/>
    <s v="suma ranjan"/>
    <n v="8976789077"/>
    <s v="Salt 1 kg"/>
    <s v="Groceries"/>
    <n v="15"/>
    <n v="10"/>
    <n v="150"/>
    <n v="105"/>
    <n v="45"/>
    <s v="Sindhu"/>
    <s v="Sulur"/>
    <n v="27"/>
    <s v="Mar"/>
    <x v="0"/>
    <s v="Friday"/>
    <x v="0"/>
  </r>
  <r>
    <n v="656"/>
    <d v="2020-03-27T00:00:00"/>
    <s v="suma ranjan"/>
    <n v="8976789077"/>
    <s v="Maybelline Mattie Lipstic 3.9 g"/>
    <s v="Cosmetics"/>
    <n v="262"/>
    <n v="1"/>
    <n v="262"/>
    <n v="183.4"/>
    <n v="78.599999999999994"/>
    <s v="Ranjith"/>
    <s v="Sulur"/>
    <n v="27"/>
    <s v="Mar"/>
    <x v="0"/>
    <s v="Friday"/>
    <x v="0"/>
  </r>
  <r>
    <n v="656"/>
    <d v="2020-03-27T00:00:00"/>
    <s v="suma ranjan"/>
    <n v="8976789077"/>
    <s v="Faces Long Wear Eye Pencil"/>
    <s v="Cosmetics"/>
    <n v="349"/>
    <n v="1"/>
    <n v="349"/>
    <n v="244.3"/>
    <n v="104.69999999999999"/>
    <s v="Sindhu"/>
    <s v="Sulur"/>
    <n v="27"/>
    <s v="Mar"/>
    <x v="0"/>
    <s v="Friday"/>
    <x v="0"/>
  </r>
  <r>
    <n v="656"/>
    <d v="2020-03-27T00:00:00"/>
    <s v="suma ranjan"/>
    <n v="8976789077"/>
    <s v="Revlon Charlie Blue 100 ML"/>
    <s v="Cosmetics"/>
    <n v="537"/>
    <n v="1"/>
    <n v="537"/>
    <n v="375.9"/>
    <n v="161.10000000000002"/>
    <s v="Rajan"/>
    <s v="Sulur"/>
    <n v="27"/>
    <s v="Mar"/>
    <x v="0"/>
    <s v="Friday"/>
    <x v="0"/>
  </r>
  <r>
    <n v="656"/>
    <d v="2020-03-27T00:00:00"/>
    <s v="suma ranjan"/>
    <n v="8976789077"/>
    <s v="Revlon Charlie White 100 ML"/>
    <s v="Cosmetics"/>
    <n v="584"/>
    <n v="1"/>
    <n v="584"/>
    <n v="408.8"/>
    <n v="175.2"/>
    <s v="Rajan"/>
    <s v="Sulur"/>
    <n v="27"/>
    <s v="Mar"/>
    <x v="0"/>
    <s v="Friday"/>
    <x v="0"/>
  </r>
  <r>
    <n v="656"/>
    <d v="2020-03-27T00:00:00"/>
    <s v="suma ranjan"/>
    <n v="8976789077"/>
    <s v="Revlon Charlie White 100 ML"/>
    <s v="Cosmetics"/>
    <n v="584"/>
    <n v="1"/>
    <n v="584"/>
    <n v="408.8"/>
    <n v="175.2"/>
    <s v="Sindhu"/>
    <s v="Sulur"/>
    <n v="27"/>
    <s v="Mar"/>
    <x v="0"/>
    <s v="Friday"/>
    <x v="0"/>
  </r>
  <r>
    <n v="656"/>
    <d v="2020-03-27T00:00:00"/>
    <s v="suma ranjan"/>
    <n v="8976789077"/>
    <s v="Milk (1 Ltr)"/>
    <s v="Dairy"/>
    <n v="40"/>
    <n v="1"/>
    <n v="40"/>
    <n v="28"/>
    <n v="12"/>
    <s v="Sindhu"/>
    <s v="Sulur"/>
    <n v="27"/>
    <s v="Mar"/>
    <x v="0"/>
    <s v="Friday"/>
    <x v="0"/>
  </r>
  <r>
    <n v="656"/>
    <d v="2020-03-27T00:00:00"/>
    <s v="suma ranjan"/>
    <n v="8976789077"/>
    <s v="Pickle 500g"/>
    <s v="Groceries"/>
    <n v="67"/>
    <n v="3"/>
    <n v="201"/>
    <n v="140.69999999999999"/>
    <n v="60.300000000000011"/>
    <s v="Chandra"/>
    <s v="Sulur"/>
    <n v="27"/>
    <s v="Mar"/>
    <x v="0"/>
    <s v="Friday"/>
    <x v="0"/>
  </r>
  <r>
    <n v="656"/>
    <d v="2020-03-27T00:00:00"/>
    <s v="suma ranjan"/>
    <n v="8976789077"/>
    <s v="Rice - Ponni 25 Kg"/>
    <s v="Groceries"/>
    <n v="1550"/>
    <n v="1"/>
    <n v="1550"/>
    <n v="1085"/>
    <n v="465"/>
    <s v="Sindhu"/>
    <s v="Sulur"/>
    <n v="27"/>
    <s v="Mar"/>
    <x v="0"/>
    <s v="Friday"/>
    <x v="0"/>
  </r>
  <r>
    <n v="656"/>
    <d v="2020-03-27T00:00:00"/>
    <s v="suma ranjan"/>
    <n v="8976789077"/>
    <s v="Maybelline Mattie Lipstic 3.9 g"/>
    <s v="Cosmetics"/>
    <n v="262"/>
    <n v="1"/>
    <n v="262"/>
    <n v="183.4"/>
    <n v="78.599999999999994"/>
    <s v="Sindhu"/>
    <s v="Sulur"/>
    <n v="27"/>
    <s v="Mar"/>
    <x v="0"/>
    <s v="Friday"/>
    <x v="0"/>
  </r>
  <r>
    <n v="656"/>
    <d v="2020-03-27T00:00:00"/>
    <s v="suma ranjan"/>
    <n v="8976789077"/>
    <s v="Faces Long Wear Eye Pencil"/>
    <s v="Cosmetics"/>
    <n v="349"/>
    <n v="1"/>
    <n v="349"/>
    <n v="244.3"/>
    <n v="104.69999999999999"/>
    <s v="Chandra"/>
    <s v="Sulur"/>
    <n v="27"/>
    <s v="Mar"/>
    <x v="0"/>
    <s v="Friday"/>
    <x v="0"/>
  </r>
  <r>
    <n v="656"/>
    <d v="2020-03-27T00:00:00"/>
    <s v="suma ranjan"/>
    <n v="8976789077"/>
    <s v="Revlon Charlie Blue 100 ML"/>
    <s v="Cosmetics"/>
    <n v="537"/>
    <n v="1"/>
    <n v="537"/>
    <n v="375.9"/>
    <n v="161.10000000000002"/>
    <s v="Ranjith"/>
    <s v="Sulur"/>
    <n v="27"/>
    <s v="Mar"/>
    <x v="0"/>
    <s v="Friday"/>
    <x v="0"/>
  </r>
  <r>
    <n v="656"/>
    <d v="2020-03-27T00:00:00"/>
    <s v="suma ranjan"/>
    <n v="8976789077"/>
    <s v="Revlon Charlie White 100 ML"/>
    <s v="Cosmetics"/>
    <n v="584"/>
    <n v="1"/>
    <n v="584"/>
    <n v="408.8"/>
    <n v="175.2"/>
    <s v="Sindhu"/>
    <s v="Sulur"/>
    <n v="27"/>
    <s v="Mar"/>
    <x v="0"/>
    <s v="Friday"/>
    <x v="0"/>
  </r>
  <r>
    <n v="657"/>
    <d v="2020-03-28T00:00:00"/>
    <s v="Rajesh singh"/>
    <n v="9876548767"/>
    <s v="Cinthol 100 GM"/>
    <s v="Cosmetics"/>
    <n v="45"/>
    <n v="1"/>
    <n v="45"/>
    <n v="31.5"/>
    <n v="13.5"/>
    <s v="Ranjith"/>
    <s v="Sulur"/>
    <n v="28"/>
    <s v="Mar"/>
    <x v="0"/>
    <s v="Saturday"/>
    <x v="0"/>
  </r>
  <r>
    <n v="657"/>
    <d v="2020-03-28T00:00:00"/>
    <s v="Rajesh singh"/>
    <n v="9876548767"/>
    <s v="Rexona 150 GM"/>
    <s v="Cosmetics"/>
    <n v="55"/>
    <n v="6"/>
    <n v="330"/>
    <n v="231"/>
    <n v="99"/>
    <s v="Ranjith"/>
    <s v="Sulur"/>
    <n v="28"/>
    <s v="Mar"/>
    <x v="0"/>
    <s v="Saturday"/>
    <x v="0"/>
  </r>
  <r>
    <n v="657"/>
    <d v="2020-03-28T00:00:00"/>
    <s v="Rajesh singh"/>
    <n v="9876548767"/>
    <s v="Cinthol 100 GM"/>
    <s v="Cosmetics"/>
    <n v="45"/>
    <n v="3"/>
    <n v="135"/>
    <n v="94.5"/>
    <n v="40.5"/>
    <s v="Sindhu"/>
    <s v="Sulur"/>
    <n v="28"/>
    <s v="Mar"/>
    <x v="0"/>
    <s v="Saturday"/>
    <x v="0"/>
  </r>
  <r>
    <n v="657"/>
    <d v="2020-03-28T00:00:00"/>
    <s v="Rajesh singh"/>
    <n v="9876548767"/>
    <s v="Rexona 150 GM"/>
    <s v="Cosmetics"/>
    <n v="55"/>
    <n v="6"/>
    <n v="330"/>
    <n v="231"/>
    <n v="99"/>
    <s v="Sindhu"/>
    <s v="Sulur"/>
    <n v="28"/>
    <s v="Mar"/>
    <x v="0"/>
    <s v="Saturday"/>
    <x v="0"/>
  </r>
  <r>
    <n v="658"/>
    <d v="2020-03-28T00:00:00"/>
    <s v="suma ranjan"/>
    <n v="8976789077"/>
    <s v="Milk (1 Ltr)"/>
    <s v="Dairy"/>
    <n v="40"/>
    <n v="1"/>
    <n v="40"/>
    <n v="28"/>
    <n v="12"/>
    <s v="Ranjith"/>
    <s v="Sulur"/>
    <n v="28"/>
    <s v="Mar"/>
    <x v="0"/>
    <s v="Saturday"/>
    <x v="0"/>
  </r>
  <r>
    <n v="658"/>
    <d v="2020-03-28T00:00:00"/>
    <s v="suma ranjan"/>
    <n v="8976789077"/>
    <s v="Pickle 500g"/>
    <s v="Groceries"/>
    <n v="67"/>
    <n v="3"/>
    <n v="201"/>
    <n v="140.69999999999999"/>
    <n v="60.300000000000011"/>
    <s v="Chandra"/>
    <s v="Sulur"/>
    <n v="28"/>
    <s v="Mar"/>
    <x v="0"/>
    <s v="Saturday"/>
    <x v="0"/>
  </r>
  <r>
    <n v="658"/>
    <d v="2020-03-28T00:00:00"/>
    <s v="suma ranjan"/>
    <n v="8976789077"/>
    <s v="Salt 1 kg"/>
    <s v="Groceries"/>
    <n v="15"/>
    <n v="5"/>
    <n v="75"/>
    <n v="52.5"/>
    <n v="22.5"/>
    <s v="Rajan"/>
    <s v="Sulur"/>
    <n v="28"/>
    <s v="Mar"/>
    <x v="0"/>
    <s v="Saturday"/>
    <x v="0"/>
  </r>
  <r>
    <n v="658"/>
    <d v="2020-03-28T00:00:00"/>
    <s v="suma ranjan"/>
    <n v="8976789077"/>
    <s v="Maybelline Mattie Lipstic 3.9 g"/>
    <s v="Cosmetics"/>
    <n v="262"/>
    <n v="1"/>
    <n v="262"/>
    <n v="183.4"/>
    <n v="78.599999999999994"/>
    <s v="Chandra"/>
    <s v="Sulur"/>
    <n v="28"/>
    <s v="Mar"/>
    <x v="0"/>
    <s v="Saturday"/>
    <x v="0"/>
  </r>
  <r>
    <n v="658"/>
    <d v="2020-03-28T00:00:00"/>
    <s v="suma ranjan"/>
    <n v="8976789077"/>
    <s v="Lyzol 1 Ltr"/>
    <s v="Toiletries"/>
    <n v="250"/>
    <n v="4"/>
    <n v="1000"/>
    <n v="700"/>
    <n v="300"/>
    <s v="Rajan"/>
    <s v="Sulur"/>
    <n v="28"/>
    <s v="Mar"/>
    <x v="0"/>
    <s v="Saturday"/>
    <x v="0"/>
  </r>
  <r>
    <n v="658"/>
    <d v="2020-03-28T00:00:00"/>
    <s v="suma ranjan"/>
    <n v="8976789077"/>
    <s v="Faces Long Wear Eye Pencil"/>
    <s v="Cosmetics"/>
    <n v="349"/>
    <n v="1"/>
    <n v="349"/>
    <n v="244.3"/>
    <n v="104.69999999999999"/>
    <s v="Chandra"/>
    <s v="Sulur"/>
    <n v="28"/>
    <s v="Mar"/>
    <x v="0"/>
    <s v="Saturday"/>
    <x v="0"/>
  </r>
  <r>
    <n v="658"/>
    <d v="2020-03-28T00:00:00"/>
    <s v="suma ranjan"/>
    <n v="8976789077"/>
    <s v="Revlon Charlie Blue 100 ML"/>
    <s v="Cosmetics"/>
    <n v="537"/>
    <n v="1"/>
    <n v="537"/>
    <n v="375.9"/>
    <n v="161.10000000000002"/>
    <s v="Sindhu"/>
    <s v="Sulur"/>
    <n v="28"/>
    <s v="Mar"/>
    <x v="0"/>
    <s v="Saturday"/>
    <x v="0"/>
  </r>
  <r>
    <n v="658"/>
    <d v="2020-03-28T00:00:00"/>
    <s v="suma ranjan"/>
    <n v="8976789077"/>
    <s v="Revlon Charlie White 100 ML"/>
    <s v="Cosmetics"/>
    <n v="584"/>
    <n v="1"/>
    <n v="584"/>
    <n v="408.8"/>
    <n v="175.2"/>
    <s v="Chandra"/>
    <s v="Sulur"/>
    <n v="28"/>
    <s v="Mar"/>
    <x v="0"/>
    <s v="Saturday"/>
    <x v="0"/>
  </r>
  <r>
    <n v="659"/>
    <d v="2020-03-28T00:00:00"/>
    <s v="Sundar"/>
    <n v="8976789056"/>
    <s v="Rice - Ponni 25 Kg"/>
    <s v="Groceries"/>
    <n v="1550"/>
    <n v="1"/>
    <n v="1550"/>
    <n v="1085"/>
    <n v="465"/>
    <s v="Ranjith"/>
    <s v="Sulur"/>
    <n v="28"/>
    <s v="Mar"/>
    <x v="0"/>
    <s v="Saturday"/>
    <x v="0"/>
  </r>
  <r>
    <n v="659"/>
    <d v="2020-03-28T00:00:00"/>
    <s v="Sundar"/>
    <n v="8976789056"/>
    <s v="Milk (1 Ltr)"/>
    <s v="Dairy"/>
    <n v="40"/>
    <n v="2"/>
    <n v="80"/>
    <n v="56"/>
    <n v="24"/>
    <s v="Chandra"/>
    <s v="Sulur"/>
    <n v="28"/>
    <s v="Mar"/>
    <x v="0"/>
    <s v="Saturday"/>
    <x v="0"/>
  </r>
  <r>
    <n v="659"/>
    <d v="2020-03-28T00:00:00"/>
    <s v="Sundar"/>
    <n v="8976789056"/>
    <s v="Rexona 150 GM"/>
    <s v="Cosmetics"/>
    <n v="55"/>
    <n v="1"/>
    <n v="55"/>
    <n v="38.5"/>
    <n v="16.5"/>
    <s v="Ranjith"/>
    <s v="Sulur"/>
    <n v="28"/>
    <s v="Mar"/>
    <x v="0"/>
    <s v="Saturday"/>
    <x v="0"/>
  </r>
  <r>
    <n v="659"/>
    <d v="2020-03-28T00:00:00"/>
    <s v="Sundar"/>
    <n v="8976789056"/>
    <s v="Pepsi 1 Lr"/>
    <s v="Bevarages"/>
    <n v="75"/>
    <n v="2"/>
    <n v="150"/>
    <n v="105"/>
    <n v="45"/>
    <s v="Ranjith"/>
    <s v="Sulur"/>
    <n v="28"/>
    <s v="Mar"/>
    <x v="0"/>
    <s v="Saturday"/>
    <x v="0"/>
  </r>
  <r>
    <n v="659"/>
    <d v="2020-03-28T00:00:00"/>
    <s v="Sundar"/>
    <n v="8976789056"/>
    <s v="Mazza 1 Lr"/>
    <s v="Bevarages"/>
    <n v="110"/>
    <n v="1"/>
    <n v="110"/>
    <n v="77"/>
    <n v="33"/>
    <s v="Ranjith"/>
    <s v="Sulur"/>
    <n v="28"/>
    <s v="Mar"/>
    <x v="0"/>
    <s v="Saturday"/>
    <x v="0"/>
  </r>
  <r>
    <n v="659"/>
    <d v="2020-03-28T00:00:00"/>
    <s v="Sundar"/>
    <n v="8976789056"/>
    <s v="Cock 1.5 Ltr"/>
    <s v="Bevarages"/>
    <n v="90"/>
    <n v="2"/>
    <n v="180"/>
    <n v="126"/>
    <n v="54"/>
    <s v="Chandra"/>
    <s v="Sulur"/>
    <n v="28"/>
    <s v="Mar"/>
    <x v="0"/>
    <s v="Saturday"/>
    <x v="0"/>
  </r>
  <r>
    <n v="660"/>
    <d v="2020-03-28T00:00:00"/>
    <s v="Rajesh singh"/>
    <n v="9876548767"/>
    <s v="Cinthol 100 GM"/>
    <s v="Cosmetics"/>
    <n v="45"/>
    <n v="3"/>
    <n v="135"/>
    <n v="94.5"/>
    <n v="40.5"/>
    <s v="Sindhu"/>
    <s v="Sulur"/>
    <n v="28"/>
    <s v="Mar"/>
    <x v="0"/>
    <s v="Saturday"/>
    <x v="0"/>
  </r>
  <r>
    <n v="660"/>
    <d v="2020-03-28T00:00:00"/>
    <s v="Rajesh singh"/>
    <n v="9876548767"/>
    <s v="Rexona 150 GM"/>
    <s v="Cosmetics"/>
    <n v="55"/>
    <n v="6"/>
    <n v="330"/>
    <n v="231"/>
    <n v="99"/>
    <s v="Sindhu"/>
    <s v="Sulur"/>
    <n v="28"/>
    <s v="Mar"/>
    <x v="0"/>
    <s v="Saturday"/>
    <x v="0"/>
  </r>
  <r>
    <n v="661"/>
    <d v="2020-03-28T00:00:00"/>
    <s v="Rakson"/>
    <n v="8976789057"/>
    <s v="Milk (1 Ltr)"/>
    <s v="Dairy"/>
    <n v="40"/>
    <n v="1"/>
    <n v="40"/>
    <n v="28"/>
    <n v="12"/>
    <s v="Chandra"/>
    <s v="Sulur"/>
    <n v="28"/>
    <s v="Mar"/>
    <x v="0"/>
    <s v="Saturday"/>
    <x v="0"/>
  </r>
  <r>
    <n v="662"/>
    <d v="2020-03-28T00:00:00"/>
    <s v="Sundar"/>
    <n v="8976789056"/>
    <s v="Bread Sandwich"/>
    <s v="Groceries"/>
    <n v="70"/>
    <n v="4"/>
    <n v="280"/>
    <n v="196"/>
    <n v="84"/>
    <s v="Ranjith"/>
    <s v="Sulur"/>
    <n v="28"/>
    <s v="Mar"/>
    <x v="0"/>
    <s v="Saturday"/>
    <x v="0"/>
  </r>
  <r>
    <n v="662"/>
    <d v="2020-03-28T00:00:00"/>
    <s v="Sundar"/>
    <n v="8976789056"/>
    <s v="Milk (1 Ltr)"/>
    <s v="Dairy"/>
    <n v="40"/>
    <n v="2"/>
    <n v="80"/>
    <n v="56"/>
    <n v="24"/>
    <s v="Sindhu"/>
    <s v="Sulur"/>
    <n v="28"/>
    <s v="Mar"/>
    <x v="0"/>
    <s v="Saturday"/>
    <x v="0"/>
  </r>
  <r>
    <n v="662"/>
    <d v="2020-03-28T00:00:00"/>
    <s v="Sundar"/>
    <n v="8976789056"/>
    <s v="Rexona 150 GM"/>
    <s v="Cosmetics"/>
    <n v="55"/>
    <n v="1"/>
    <n v="55"/>
    <n v="38.5"/>
    <n v="16.5"/>
    <s v="Chandra"/>
    <s v="Sulur"/>
    <n v="28"/>
    <s v="Mar"/>
    <x v="0"/>
    <s v="Saturday"/>
    <x v="0"/>
  </r>
  <r>
    <n v="663"/>
    <d v="2020-03-28T00:00:00"/>
    <s v="Rajesh singh"/>
    <n v="9876548767"/>
    <s v="Cinthol 100 GM"/>
    <s v="Cosmetics"/>
    <n v="45"/>
    <n v="3"/>
    <n v="135"/>
    <n v="94.5"/>
    <n v="40.5"/>
    <s v="Rajan"/>
    <s v="Sulur"/>
    <n v="28"/>
    <s v="Mar"/>
    <x v="0"/>
    <s v="Saturday"/>
    <x v="0"/>
  </r>
  <r>
    <n v="663"/>
    <d v="2020-03-28T00:00:00"/>
    <s v="Rajesh singh"/>
    <n v="9876548767"/>
    <s v="Rexona 150 GM"/>
    <s v="Cosmetics"/>
    <n v="55"/>
    <n v="6"/>
    <n v="330"/>
    <n v="231"/>
    <n v="99"/>
    <s v="Sindhu"/>
    <s v="Sulur"/>
    <n v="28"/>
    <s v="Mar"/>
    <x v="0"/>
    <s v="Saturday"/>
    <x v="0"/>
  </r>
  <r>
    <n v="664"/>
    <d v="2020-03-28T00:00:00"/>
    <s v="sudha"/>
    <n v="8976789034"/>
    <s v="Salt 1 kg"/>
    <s v="Groceries"/>
    <n v="15"/>
    <n v="5"/>
    <n v="75"/>
    <n v="52.5"/>
    <n v="22.5"/>
    <s v="Chandra"/>
    <s v="Sulur"/>
    <n v="28"/>
    <s v="Mar"/>
    <x v="0"/>
    <s v="Saturday"/>
    <x v="0"/>
  </r>
  <r>
    <n v="664"/>
    <d v="2020-03-28T00:00:00"/>
    <s v="sudha"/>
    <n v="8976789034"/>
    <s v="Maybelline Mattie Lipstic 3.9 g"/>
    <s v="Cosmetics"/>
    <n v="262"/>
    <n v="1"/>
    <n v="262"/>
    <n v="183.4"/>
    <n v="78.599999999999994"/>
    <s v="Rajan"/>
    <s v="Sulur"/>
    <n v="28"/>
    <s v="Mar"/>
    <x v="0"/>
    <s v="Saturday"/>
    <x v="0"/>
  </r>
  <r>
    <n v="664"/>
    <d v="2020-03-28T00:00:00"/>
    <s v="sudha"/>
    <n v="8976789034"/>
    <s v="Faces Long Wear Eye Pencil"/>
    <s v="Cosmetics"/>
    <n v="349"/>
    <n v="1"/>
    <n v="349"/>
    <n v="244.3"/>
    <n v="104.69999999999999"/>
    <s v="Ranjith"/>
    <s v="Sulur"/>
    <n v="28"/>
    <s v="Mar"/>
    <x v="0"/>
    <s v="Saturday"/>
    <x v="0"/>
  </r>
  <r>
    <n v="664"/>
    <d v="2020-03-28T00:00:00"/>
    <s v="sudha"/>
    <n v="8976789034"/>
    <s v="Revlon Charlie Blue 100 ML"/>
    <s v="Cosmetics"/>
    <n v="537"/>
    <n v="1"/>
    <n v="537"/>
    <n v="375.9"/>
    <n v="161.10000000000002"/>
    <s v="Rajan"/>
    <s v="Sulur"/>
    <n v="28"/>
    <s v="Mar"/>
    <x v="0"/>
    <s v="Saturday"/>
    <x v="0"/>
  </r>
  <r>
    <n v="664"/>
    <d v="2020-03-28T00:00:00"/>
    <s v="sudha"/>
    <n v="8976789034"/>
    <s v="Revlon Charlie White 100 ML"/>
    <s v="Cosmetics"/>
    <n v="584"/>
    <n v="1"/>
    <n v="584"/>
    <n v="408.8"/>
    <n v="175.2"/>
    <s v="Chandra"/>
    <s v="Sulur"/>
    <n v="28"/>
    <s v="Mar"/>
    <x v="0"/>
    <s v="Saturday"/>
    <x v="0"/>
  </r>
  <r>
    <n v="665"/>
    <d v="2020-03-28T00:00:00"/>
    <s v="suma ranjan"/>
    <n v="8976789077"/>
    <s v="Bread Sandwich"/>
    <s v="Groceries"/>
    <n v="70"/>
    <n v="6"/>
    <n v="420"/>
    <n v="294"/>
    <n v="126"/>
    <s v="Sindhu"/>
    <s v="Sulur"/>
    <n v="28"/>
    <s v="Mar"/>
    <x v="0"/>
    <s v="Saturday"/>
    <x v="0"/>
  </r>
  <r>
    <n v="665"/>
    <d v="2020-03-28T00:00:00"/>
    <s v="suma ranjan"/>
    <n v="8976789077"/>
    <s v="Rexona 150 GM"/>
    <s v="Cosmetics"/>
    <n v="55"/>
    <n v="3"/>
    <n v="165"/>
    <n v="115.5"/>
    <n v="49.5"/>
    <s v="Rajan"/>
    <s v="Sulur"/>
    <n v="28"/>
    <s v="Mar"/>
    <x v="0"/>
    <s v="Saturday"/>
    <x v="0"/>
  </r>
  <r>
    <n v="665"/>
    <d v="2020-03-28T00:00:00"/>
    <s v="suma ranjan"/>
    <n v="8976789077"/>
    <s v="Cinthol 100 GM"/>
    <s v="Cosmetics"/>
    <n v="45"/>
    <n v="3"/>
    <n v="135"/>
    <n v="94.5"/>
    <n v="40.5"/>
    <s v="Ranjith"/>
    <s v="Sulur"/>
    <n v="28"/>
    <s v="Mar"/>
    <x v="0"/>
    <s v="Saturday"/>
    <x v="0"/>
  </r>
  <r>
    <n v="665"/>
    <d v="2020-03-28T00:00:00"/>
    <s v="suma ranjan"/>
    <n v="8976789077"/>
    <s v="Milk (1 Ltr)"/>
    <s v="Dairy"/>
    <n v="40"/>
    <n v="1"/>
    <n v="40"/>
    <n v="28"/>
    <n v="12"/>
    <s v="Rajan"/>
    <s v="Sulur"/>
    <n v="28"/>
    <s v="Mar"/>
    <x v="0"/>
    <s v="Saturday"/>
    <x v="0"/>
  </r>
  <r>
    <n v="665"/>
    <d v="2020-03-28T00:00:00"/>
    <s v="suma ranjan"/>
    <n v="8976789077"/>
    <s v="Pickle 500g"/>
    <s v="Groceries"/>
    <n v="67"/>
    <n v="2"/>
    <n v="134"/>
    <n v="93.800000000000011"/>
    <n v="40.199999999999989"/>
    <s v="Rajan"/>
    <s v="Sulur"/>
    <n v="28"/>
    <s v="Mar"/>
    <x v="0"/>
    <s v="Saturday"/>
    <x v="0"/>
  </r>
  <r>
    <n v="666"/>
    <d v="2020-03-29T00:00:00"/>
    <s v="Sundar"/>
    <n v="8976789056"/>
    <s v="Bread Sandwich"/>
    <s v="Groceries"/>
    <n v="70"/>
    <n v="3"/>
    <n v="210"/>
    <n v="147"/>
    <n v="63"/>
    <s v="Chandra"/>
    <s v="Sulur"/>
    <n v="29"/>
    <s v="Mar"/>
    <x v="0"/>
    <s v="Sunday"/>
    <x v="0"/>
  </r>
  <r>
    <n v="666"/>
    <d v="2020-03-29T00:00:00"/>
    <s v="Sundar"/>
    <n v="8976789056"/>
    <s v="Milk (1 Ltr)"/>
    <s v="Dairy"/>
    <n v="40"/>
    <n v="2"/>
    <n v="80"/>
    <n v="56"/>
    <n v="24"/>
    <s v="Chandra"/>
    <s v="Sulur"/>
    <n v="29"/>
    <s v="Mar"/>
    <x v="0"/>
    <s v="Sunday"/>
    <x v="0"/>
  </r>
  <r>
    <n v="666"/>
    <d v="2020-03-29T00:00:00"/>
    <s v="Sundar"/>
    <n v="8976789056"/>
    <s v="Rexona 150 GM"/>
    <s v="Cosmetics"/>
    <n v="55"/>
    <n v="1"/>
    <n v="55"/>
    <n v="38.5"/>
    <n v="16.5"/>
    <s v="Chandra"/>
    <s v="Sulur"/>
    <n v="29"/>
    <s v="Mar"/>
    <x v="0"/>
    <s v="Sunday"/>
    <x v="0"/>
  </r>
  <r>
    <n v="667"/>
    <d v="2020-03-29T00:00:00"/>
    <s v="Rakson"/>
    <n v="8976789057"/>
    <s v="Milk (1 Ltr)"/>
    <s v="Dairy"/>
    <n v="40"/>
    <n v="1"/>
    <n v="40"/>
    <n v="28"/>
    <n v="12"/>
    <s v="Ranjith"/>
    <s v="Sulur"/>
    <n v="29"/>
    <s v="Mar"/>
    <x v="0"/>
    <s v="Sunday"/>
    <x v="0"/>
  </r>
  <r>
    <n v="667"/>
    <d v="2020-03-29T00:00:00"/>
    <s v="Rakson"/>
    <n v="8976789057"/>
    <s v="Bread Sandwich"/>
    <s v="Groceries"/>
    <n v="70"/>
    <n v="3"/>
    <n v="210"/>
    <n v="147"/>
    <n v="63"/>
    <s v="Rajan"/>
    <s v="Sulur"/>
    <n v="29"/>
    <s v="Mar"/>
    <x v="0"/>
    <s v="Sunday"/>
    <x v="0"/>
  </r>
  <r>
    <n v="667"/>
    <d v="2020-03-29T00:00:00"/>
    <s v="Rakson"/>
    <n v="8976789057"/>
    <s v="Lyzol 1 Ltr"/>
    <s v="Toiletries"/>
    <n v="250"/>
    <n v="2"/>
    <n v="500"/>
    <n v="350"/>
    <n v="150"/>
    <s v="Rajan"/>
    <s v="Sulur"/>
    <n v="29"/>
    <s v="Mar"/>
    <x v="0"/>
    <s v="Sunday"/>
    <x v="0"/>
  </r>
  <r>
    <n v="667"/>
    <d v="2020-03-29T00:00:00"/>
    <s v="Rakson"/>
    <n v="8976789057"/>
    <s v="Rexona 150 GM"/>
    <s v="Cosmetics"/>
    <n v="55"/>
    <n v="3"/>
    <n v="165"/>
    <n v="115.5"/>
    <n v="49.5"/>
    <s v="Sindhu"/>
    <s v="Sulur"/>
    <n v="29"/>
    <s v="Mar"/>
    <x v="0"/>
    <s v="Sunday"/>
    <x v="0"/>
  </r>
  <r>
    <n v="667"/>
    <d v="2020-03-29T00:00:00"/>
    <s v="Rakson"/>
    <n v="8976789057"/>
    <s v="Cinthol 100 GM"/>
    <s v="Cosmetics"/>
    <n v="45"/>
    <n v="3"/>
    <n v="135"/>
    <n v="94.5"/>
    <n v="40.5"/>
    <s v="Rajan"/>
    <s v="Sulur"/>
    <n v="29"/>
    <s v="Mar"/>
    <x v="0"/>
    <s v="Sunday"/>
    <x v="0"/>
  </r>
  <r>
    <n v="667"/>
    <d v="2020-03-29T00:00:00"/>
    <s v="Rakson"/>
    <n v="8976789057"/>
    <s v="Milk (1 Ltr)"/>
    <s v="Dairy"/>
    <n v="40"/>
    <n v="1"/>
    <n v="40"/>
    <n v="28"/>
    <n v="12"/>
    <s v="Chandra"/>
    <s v="Sulur"/>
    <n v="29"/>
    <s v="Mar"/>
    <x v="0"/>
    <s v="Sunday"/>
    <x v="0"/>
  </r>
  <r>
    <n v="667"/>
    <d v="2020-03-29T00:00:00"/>
    <s v="Rakson"/>
    <n v="8976789057"/>
    <s v="Pepsi 1 Lr"/>
    <s v="Bevarages"/>
    <n v="75"/>
    <n v="3"/>
    <n v="225"/>
    <n v="157.5"/>
    <n v="67.5"/>
    <s v="Ranjith"/>
    <s v="Sulur"/>
    <n v="29"/>
    <s v="Mar"/>
    <x v="0"/>
    <s v="Sunday"/>
    <x v="0"/>
  </r>
  <r>
    <n v="667"/>
    <d v="2020-03-29T00:00:00"/>
    <s v="Rakson"/>
    <n v="8976789057"/>
    <s v="Mazza 1 Lr"/>
    <s v="Bevarages"/>
    <n v="110"/>
    <n v="4"/>
    <n v="440"/>
    <n v="308"/>
    <n v="132"/>
    <s v="Ranjith"/>
    <s v="Sulur"/>
    <n v="29"/>
    <s v="Mar"/>
    <x v="0"/>
    <s v="Sunday"/>
    <x v="0"/>
  </r>
  <r>
    <n v="667"/>
    <d v="2020-03-29T00:00:00"/>
    <s v="Rakson"/>
    <n v="8976789057"/>
    <s v="Cock 1.5 Ltr"/>
    <s v="Bevarages"/>
    <n v="90"/>
    <n v="3"/>
    <n v="270"/>
    <n v="189"/>
    <n v="81"/>
    <s v="Chandra"/>
    <s v="Sulur"/>
    <n v="29"/>
    <s v="Mar"/>
    <x v="0"/>
    <s v="Sunday"/>
    <x v="0"/>
  </r>
  <r>
    <n v="668"/>
    <d v="2020-03-29T00:00:00"/>
    <s v="suma ranjan"/>
    <n v="8976789077"/>
    <s v="Pickle 500g"/>
    <s v="Groceries"/>
    <n v="67"/>
    <n v="4"/>
    <n v="268"/>
    <n v="187.60000000000002"/>
    <n v="80.399999999999977"/>
    <s v="Sindhu"/>
    <s v="Sulur"/>
    <n v="29"/>
    <s v="Mar"/>
    <x v="0"/>
    <s v="Sunday"/>
    <x v="0"/>
  </r>
  <r>
    <n v="668"/>
    <d v="2020-03-29T00:00:00"/>
    <s v="suma ranjan"/>
    <n v="8976789077"/>
    <s v="Salt 1 kg"/>
    <s v="Groceries"/>
    <n v="15"/>
    <n v="10"/>
    <n v="150"/>
    <n v="105"/>
    <n v="45"/>
    <s v="Ranjith"/>
    <s v="Sulur"/>
    <n v="29"/>
    <s v="Mar"/>
    <x v="0"/>
    <s v="Sunday"/>
    <x v="0"/>
  </r>
  <r>
    <n v="668"/>
    <d v="2020-03-29T00:00:00"/>
    <s v="suma ranjan"/>
    <n v="8976789077"/>
    <s v="Maybelline Mattie Lipstic 3.9 g"/>
    <s v="Cosmetics"/>
    <n v="262"/>
    <n v="1"/>
    <n v="262"/>
    <n v="183.4"/>
    <n v="78.599999999999994"/>
    <s v="Rajan"/>
    <s v="Sulur"/>
    <n v="29"/>
    <s v="Mar"/>
    <x v="0"/>
    <s v="Sunday"/>
    <x v="0"/>
  </r>
  <r>
    <n v="668"/>
    <d v="2020-03-29T00:00:00"/>
    <s v="suma ranjan"/>
    <n v="8976789077"/>
    <s v="Faces Long Wear Eye Pencil"/>
    <s v="Cosmetics"/>
    <n v="349"/>
    <n v="1"/>
    <n v="349"/>
    <n v="244.3"/>
    <n v="104.69999999999999"/>
    <s v="Sindhu"/>
    <s v="Sulur"/>
    <n v="29"/>
    <s v="Mar"/>
    <x v="0"/>
    <s v="Sunday"/>
    <x v="0"/>
  </r>
  <r>
    <n v="668"/>
    <d v="2020-03-29T00:00:00"/>
    <s v="suma ranjan"/>
    <n v="8976789077"/>
    <s v="Revlon Charlie Blue 100 ML"/>
    <s v="Cosmetics"/>
    <n v="537"/>
    <n v="1"/>
    <n v="537"/>
    <n v="375.9"/>
    <n v="161.10000000000002"/>
    <s v="Ranjith"/>
    <s v="Sulur"/>
    <n v="29"/>
    <s v="Mar"/>
    <x v="0"/>
    <s v="Sunday"/>
    <x v="0"/>
  </r>
  <r>
    <n v="668"/>
    <d v="2020-03-29T00:00:00"/>
    <s v="suma ranjan"/>
    <n v="8976789077"/>
    <s v="Revlon Charlie White 100 ML"/>
    <s v="Cosmetics"/>
    <n v="584"/>
    <n v="1"/>
    <n v="584"/>
    <n v="408.8"/>
    <n v="175.2"/>
    <s v="Sindhu"/>
    <s v="Sulur"/>
    <n v="29"/>
    <s v="Mar"/>
    <x v="0"/>
    <s v="Sunday"/>
    <x v="0"/>
  </r>
  <r>
    <n v="669"/>
    <d v="2020-03-29T00:00:00"/>
    <s v="sudha"/>
    <n v="8976789034"/>
    <s v="Bread Sandwich"/>
    <s v="Groceries"/>
    <n v="70"/>
    <n v="1"/>
    <n v="70"/>
    <n v="49"/>
    <n v="21"/>
    <s v="Chandra"/>
    <s v="Sulur"/>
    <n v="29"/>
    <s v="Mar"/>
    <x v="0"/>
    <s v="Sunday"/>
    <x v="0"/>
  </r>
  <r>
    <n v="669"/>
    <d v="2020-03-29T00:00:00"/>
    <s v="sudha"/>
    <n v="8976789034"/>
    <s v="Rexona 150 GM"/>
    <s v="Cosmetics"/>
    <n v="55"/>
    <n v="3"/>
    <n v="165"/>
    <n v="115.5"/>
    <n v="49.5"/>
    <s v="Rajan"/>
    <s v="Sulur"/>
    <n v="29"/>
    <s v="Mar"/>
    <x v="0"/>
    <s v="Sunday"/>
    <x v="0"/>
  </r>
  <r>
    <n v="669"/>
    <d v="2020-03-29T00:00:00"/>
    <s v="sudha"/>
    <n v="8976789034"/>
    <s v="Cinthol 100 GM"/>
    <s v="Cosmetics"/>
    <n v="45"/>
    <n v="3"/>
    <n v="135"/>
    <n v="94.5"/>
    <n v="40.5"/>
    <s v="Chandra"/>
    <s v="Sulur"/>
    <n v="29"/>
    <s v="Mar"/>
    <x v="0"/>
    <s v="Sunday"/>
    <x v="0"/>
  </r>
  <r>
    <n v="669"/>
    <d v="2020-03-29T00:00:00"/>
    <s v="sudha"/>
    <n v="8976789034"/>
    <s v="Milk (1 Ltr)"/>
    <s v="Dairy"/>
    <n v="40"/>
    <n v="1"/>
    <n v="40"/>
    <n v="28"/>
    <n v="12"/>
    <s v="Chandra"/>
    <s v="Sulur"/>
    <n v="29"/>
    <s v="Mar"/>
    <x v="0"/>
    <s v="Sunday"/>
    <x v="0"/>
  </r>
  <r>
    <n v="669"/>
    <d v="2020-03-29T00:00:00"/>
    <s v="sudha"/>
    <n v="8976789034"/>
    <s v="Pickle 500g"/>
    <s v="Groceries"/>
    <n v="67"/>
    <n v="3"/>
    <n v="201"/>
    <n v="140.69999999999999"/>
    <n v="60.300000000000011"/>
    <s v="Ranjith"/>
    <s v="Sulur"/>
    <n v="29"/>
    <s v="Mar"/>
    <x v="0"/>
    <s v="Sunday"/>
    <x v="0"/>
  </r>
  <r>
    <n v="669"/>
    <d v="2020-03-29T00:00:00"/>
    <s v="sudha"/>
    <n v="8976789034"/>
    <s v="Rice - Ponni 25 Kg"/>
    <s v="Groceries"/>
    <n v="1550"/>
    <n v="1"/>
    <n v="1550"/>
    <n v="1085"/>
    <n v="465"/>
    <s v="Chandra"/>
    <s v="Sulur"/>
    <n v="29"/>
    <s v="Mar"/>
    <x v="0"/>
    <s v="Sunday"/>
    <x v="0"/>
  </r>
  <r>
    <n v="669"/>
    <d v="2020-03-29T00:00:00"/>
    <s v="sudha"/>
    <n v="8976789034"/>
    <s v="Maybelline Mattie Lipstic 3.9 g"/>
    <s v="Cosmetics"/>
    <n v="262"/>
    <n v="1"/>
    <n v="262"/>
    <n v="183.4"/>
    <n v="78.599999999999994"/>
    <s v="Chandra"/>
    <s v="Sulur"/>
    <n v="29"/>
    <s v="Mar"/>
    <x v="0"/>
    <s v="Sunday"/>
    <x v="0"/>
  </r>
  <r>
    <n v="669"/>
    <d v="2020-03-29T00:00:00"/>
    <s v="sudha"/>
    <n v="8976789034"/>
    <s v="Faces Long Wear Eye Pencil"/>
    <s v="Cosmetics"/>
    <n v="349"/>
    <n v="1"/>
    <n v="349"/>
    <n v="244.3"/>
    <n v="104.69999999999999"/>
    <s v="Rajan"/>
    <s v="Sulur"/>
    <n v="29"/>
    <s v="Mar"/>
    <x v="0"/>
    <s v="Sunday"/>
    <x v="0"/>
  </r>
  <r>
    <n v="669"/>
    <d v="2020-03-29T00:00:00"/>
    <s v="sudha"/>
    <n v="8976789034"/>
    <s v="Revlon Charlie Blue 100 ML"/>
    <s v="Cosmetics"/>
    <n v="537"/>
    <n v="1"/>
    <n v="537"/>
    <n v="375.9"/>
    <n v="161.10000000000002"/>
    <s v="Sindhu"/>
    <s v="Sulur"/>
    <n v="29"/>
    <s v="Mar"/>
    <x v="0"/>
    <s v="Sunday"/>
    <x v="0"/>
  </r>
  <r>
    <n v="669"/>
    <d v="2020-03-29T00:00:00"/>
    <s v="sudha"/>
    <n v="8976789034"/>
    <s v="Revlon Charlie White 100 ML"/>
    <s v="Cosmetics"/>
    <n v="584"/>
    <n v="1"/>
    <n v="584"/>
    <n v="408.8"/>
    <n v="175.2"/>
    <s v="Sindhu"/>
    <s v="Sulur"/>
    <n v="29"/>
    <s v="Mar"/>
    <x v="0"/>
    <s v="Sunday"/>
    <x v="0"/>
  </r>
  <r>
    <n v="670"/>
    <d v="2020-03-29T00:00:00"/>
    <s v="Rajesh singh"/>
    <n v="9876548767"/>
    <s v="Cinthol 100 GM"/>
    <s v="Cosmetics"/>
    <n v="45"/>
    <n v="3"/>
    <n v="135"/>
    <n v="94.5"/>
    <n v="40.5"/>
    <s v="Sindhu"/>
    <s v="Sulur"/>
    <n v="29"/>
    <s v="Mar"/>
    <x v="0"/>
    <s v="Sunday"/>
    <x v="0"/>
  </r>
  <r>
    <n v="670"/>
    <d v="2020-03-29T00:00:00"/>
    <s v="Rajesh singh"/>
    <n v="9876548767"/>
    <s v="Rexona 150 GM"/>
    <s v="Cosmetics"/>
    <n v="55"/>
    <n v="6"/>
    <n v="330"/>
    <n v="231"/>
    <n v="99"/>
    <s v="Rajan"/>
    <s v="Sulur"/>
    <n v="29"/>
    <s v="Mar"/>
    <x v="0"/>
    <s v="Sunday"/>
    <x v="0"/>
  </r>
  <r>
    <n v="670"/>
    <d v="2020-03-29T00:00:00"/>
    <s v="Rajesh singh"/>
    <n v="9876548767"/>
    <s v="Cinthol 100 GM"/>
    <s v="Cosmetics"/>
    <n v="45"/>
    <n v="3"/>
    <n v="135"/>
    <n v="94.5"/>
    <n v="40.5"/>
    <s v="Ranjith"/>
    <s v="Sulur"/>
    <n v="29"/>
    <s v="Mar"/>
    <x v="0"/>
    <s v="Sunday"/>
    <x v="0"/>
  </r>
  <r>
    <n v="670"/>
    <d v="2020-03-29T00:00:00"/>
    <s v="Rajesh singh"/>
    <n v="9876548767"/>
    <s v="Rexona 150 GM"/>
    <s v="Cosmetics"/>
    <n v="55"/>
    <n v="6"/>
    <n v="330"/>
    <n v="231"/>
    <n v="99"/>
    <s v="Ranjith"/>
    <s v="Sulur"/>
    <n v="29"/>
    <s v="Mar"/>
    <x v="0"/>
    <s v="Sunday"/>
    <x v="0"/>
  </r>
  <r>
    <n v="670"/>
    <d v="2020-03-29T00:00:00"/>
    <s v="suma ranjan"/>
    <n v="8976789077"/>
    <s v="Bread Sandwich"/>
    <s v="Groceries"/>
    <n v="70"/>
    <n v="4"/>
    <n v="280"/>
    <n v="196"/>
    <n v="84"/>
    <s v="Sindhu"/>
    <s v="Sulur"/>
    <n v="29"/>
    <s v="Mar"/>
    <x v="0"/>
    <s v="Sunday"/>
    <x v="0"/>
  </r>
  <r>
    <n v="671"/>
    <d v="2020-03-29T00:00:00"/>
    <s v="suma ranjan"/>
    <n v="8976789077"/>
    <s v="Rexona 150 GM"/>
    <s v="Cosmetics"/>
    <n v="55"/>
    <n v="3"/>
    <n v="165"/>
    <n v="115.5"/>
    <n v="49.5"/>
    <s v="Ranjith"/>
    <s v="Sulur"/>
    <n v="29"/>
    <s v="Mar"/>
    <x v="0"/>
    <s v="Sunday"/>
    <x v="0"/>
  </r>
  <r>
    <n v="671"/>
    <d v="2020-03-29T00:00:00"/>
    <s v="suma ranjan"/>
    <n v="8976789077"/>
    <s v="Cinthol 100 GM"/>
    <s v="Cosmetics"/>
    <n v="45"/>
    <n v="3"/>
    <n v="135"/>
    <n v="94.5"/>
    <n v="40.5"/>
    <s v="Chandra"/>
    <s v="Sulur"/>
    <n v="29"/>
    <s v="Mar"/>
    <x v="0"/>
    <s v="Sunday"/>
    <x v="0"/>
  </r>
  <r>
    <n v="671"/>
    <d v="2020-03-29T00:00:00"/>
    <s v="suma ranjan"/>
    <n v="8976789077"/>
    <s v="Milk (1 Ltr)"/>
    <s v="Dairy"/>
    <n v="40"/>
    <n v="1"/>
    <n v="40"/>
    <n v="28"/>
    <n v="12"/>
    <s v="Rajan"/>
    <s v="Sulur"/>
    <n v="29"/>
    <s v="Mar"/>
    <x v="0"/>
    <s v="Sunday"/>
    <x v="0"/>
  </r>
  <r>
    <n v="672"/>
    <d v="2020-03-30T00:00:00"/>
    <s v="Suresh"/>
    <n v="8976789065"/>
    <s v="Pickle 500g"/>
    <s v="Groceries"/>
    <n v="67"/>
    <n v="6"/>
    <n v="402"/>
    <n v="281.39999999999998"/>
    <n v="120.60000000000002"/>
    <s v="Ranjith"/>
    <s v="Sulur"/>
    <n v="30"/>
    <s v="Mar"/>
    <x v="0"/>
    <s v="Monday"/>
    <x v="0"/>
  </r>
  <r>
    <n v="672"/>
    <d v="2020-03-30T00:00:00"/>
    <s v="Suresh"/>
    <n v="8976789065"/>
    <s v="Salt 1 kg"/>
    <s v="Groceries"/>
    <n v="15"/>
    <n v="10"/>
    <n v="150"/>
    <n v="105"/>
    <n v="45"/>
    <s v="Ranjith"/>
    <s v="Sulur"/>
    <n v="30"/>
    <s v="Mar"/>
    <x v="0"/>
    <s v="Monday"/>
    <x v="0"/>
  </r>
  <r>
    <n v="672"/>
    <d v="2020-03-30T00:00:00"/>
    <s v="Suresh"/>
    <n v="8976789065"/>
    <s v="Maybelline Mattie Lipstic 3.9 g"/>
    <s v="Cosmetics"/>
    <n v="262"/>
    <n v="1"/>
    <n v="262"/>
    <n v="183.4"/>
    <n v="78.599999999999994"/>
    <s v="Rajan"/>
    <s v="Sulur"/>
    <n v="30"/>
    <s v="Mar"/>
    <x v="0"/>
    <s v="Monday"/>
    <x v="0"/>
  </r>
  <r>
    <n v="672"/>
    <d v="2020-03-30T00:00:00"/>
    <s v="Suresh"/>
    <n v="8976789065"/>
    <s v="Faces Long Wear Eye Pencil"/>
    <s v="Cosmetics"/>
    <n v="349"/>
    <n v="1"/>
    <n v="349"/>
    <n v="244.3"/>
    <n v="104.69999999999999"/>
    <s v="Rajan"/>
    <s v="Sulur"/>
    <n v="30"/>
    <s v="Mar"/>
    <x v="0"/>
    <s v="Monday"/>
    <x v="0"/>
  </r>
  <r>
    <n v="672"/>
    <d v="2020-03-30T00:00:00"/>
    <s v="Suresh"/>
    <n v="8976789065"/>
    <s v="Revlon Charlie Blue 100 ML"/>
    <s v="Cosmetics"/>
    <n v="537"/>
    <n v="1"/>
    <n v="537"/>
    <n v="375.9"/>
    <n v="161.10000000000002"/>
    <s v="Ranjith"/>
    <s v="Sulur"/>
    <n v="30"/>
    <s v="Mar"/>
    <x v="0"/>
    <s v="Monday"/>
    <x v="0"/>
  </r>
  <r>
    <n v="672"/>
    <d v="2020-03-30T00:00:00"/>
    <s v="Suresh"/>
    <n v="8976789065"/>
    <s v="Revlon Charlie White 100 ML"/>
    <s v="Cosmetics"/>
    <n v="584"/>
    <n v="1"/>
    <n v="584"/>
    <n v="408.8"/>
    <n v="175.2"/>
    <s v="Rajan"/>
    <s v="Sulur"/>
    <n v="30"/>
    <s v="Mar"/>
    <x v="0"/>
    <s v="Monday"/>
    <x v="0"/>
  </r>
  <r>
    <n v="673"/>
    <d v="2020-03-30T00:00:00"/>
    <s v="Rajesh singh"/>
    <n v="9876548767"/>
    <s v="Cinthol 100 GM"/>
    <s v="Cosmetics"/>
    <n v="45"/>
    <n v="3"/>
    <n v="135"/>
    <n v="94.5"/>
    <n v="40.5"/>
    <s v="Sindhu"/>
    <s v="Sulur"/>
    <n v="30"/>
    <s v="Mar"/>
    <x v="0"/>
    <s v="Monday"/>
    <x v="0"/>
  </r>
  <r>
    <n v="673"/>
    <d v="2020-03-30T00:00:00"/>
    <s v="Rajesh singh"/>
    <n v="9876548767"/>
    <s v="Rexona 150 GM"/>
    <s v="Cosmetics"/>
    <n v="55"/>
    <n v="6"/>
    <n v="330"/>
    <n v="231"/>
    <n v="99"/>
    <s v="Ranjith"/>
    <s v="Sulur"/>
    <n v="30"/>
    <s v="Mar"/>
    <x v="0"/>
    <s v="Monday"/>
    <x v="0"/>
  </r>
  <r>
    <n v="673"/>
    <d v="2020-03-30T00:00:00"/>
    <s v="Rajesh singh"/>
    <n v="9876548767"/>
    <s v="Pepsi 1 Lr"/>
    <s v="Bevarages"/>
    <n v="75"/>
    <n v="2"/>
    <n v="150"/>
    <n v="105"/>
    <n v="45"/>
    <s v="Ranjith"/>
    <s v="Sulur"/>
    <n v="30"/>
    <s v="Mar"/>
    <x v="0"/>
    <s v="Monday"/>
    <x v="0"/>
  </r>
  <r>
    <n v="673"/>
    <d v="2020-03-30T00:00:00"/>
    <s v="Rajesh singh"/>
    <n v="9876548767"/>
    <s v="Mazza 1 Lr"/>
    <s v="Bevarages"/>
    <n v="110"/>
    <n v="4"/>
    <n v="440"/>
    <n v="308"/>
    <n v="132"/>
    <s v="Ranjith"/>
    <s v="Sulur"/>
    <n v="30"/>
    <s v="Mar"/>
    <x v="0"/>
    <s v="Monday"/>
    <x v="0"/>
  </r>
  <r>
    <n v="673"/>
    <d v="2020-03-30T00:00:00"/>
    <s v="Rajesh singh"/>
    <n v="9876548767"/>
    <s v="Cock 1.5 Ltr"/>
    <s v="Bevarages"/>
    <n v="90"/>
    <n v="3"/>
    <n v="270"/>
    <n v="189"/>
    <n v="81"/>
    <s v="Chandra"/>
    <s v="Sulur"/>
    <n v="30"/>
    <s v="Mar"/>
    <x v="0"/>
    <s v="Monday"/>
    <x v="0"/>
  </r>
  <r>
    <n v="674"/>
    <d v="2020-03-30T00:00:00"/>
    <s v="suma ranjan"/>
    <n v="8976789077"/>
    <s v="Milk (1 Ltr)"/>
    <s v="Dairy"/>
    <n v="40"/>
    <n v="1"/>
    <n v="40"/>
    <n v="28"/>
    <n v="12"/>
    <s v="Chandra"/>
    <s v="Sulur"/>
    <n v="30"/>
    <s v="Mar"/>
    <x v="0"/>
    <s v="Monday"/>
    <x v="0"/>
  </r>
  <r>
    <n v="674"/>
    <d v="2020-03-30T00:00:00"/>
    <s v="suma ranjan"/>
    <n v="8976789077"/>
    <s v="Pickle 500g"/>
    <s v="Groceries"/>
    <n v="67"/>
    <n v="4"/>
    <n v="268"/>
    <n v="187.60000000000002"/>
    <n v="80.399999999999977"/>
    <s v="Chandra"/>
    <s v="Sulur"/>
    <n v="30"/>
    <s v="Mar"/>
    <x v="0"/>
    <s v="Monday"/>
    <x v="0"/>
  </r>
  <r>
    <n v="674"/>
    <d v="2020-03-30T00:00:00"/>
    <s v="suma ranjan"/>
    <n v="8976789077"/>
    <s v="Salt 1 kg"/>
    <s v="Groceries"/>
    <n v="15"/>
    <n v="5"/>
    <n v="75"/>
    <n v="52.5"/>
    <n v="22.5"/>
    <s v="Rajan"/>
    <s v="Sulur"/>
    <n v="30"/>
    <s v="Mar"/>
    <x v="0"/>
    <s v="Monday"/>
    <x v="0"/>
  </r>
  <r>
    <n v="674"/>
    <d v="2020-03-30T00:00:00"/>
    <s v="suma ranjan"/>
    <n v="8976789077"/>
    <s v="Maybelline Mattie Lipstic 3.9 g"/>
    <s v="Cosmetics"/>
    <n v="262"/>
    <n v="1"/>
    <n v="262"/>
    <n v="183.4"/>
    <n v="78.599999999999994"/>
    <s v="Rajan"/>
    <s v="Sulur"/>
    <n v="30"/>
    <s v="Mar"/>
    <x v="0"/>
    <s v="Monday"/>
    <x v="0"/>
  </r>
  <r>
    <n v="674"/>
    <d v="2020-03-30T00:00:00"/>
    <s v="suma ranjan"/>
    <n v="8976789077"/>
    <s v="Faces Long Wear Eye Pencil"/>
    <s v="Cosmetics"/>
    <n v="349"/>
    <n v="1"/>
    <n v="349"/>
    <n v="244.3"/>
    <n v="104.69999999999999"/>
    <s v="Rajan"/>
    <s v="Sulur"/>
    <n v="30"/>
    <s v="Mar"/>
    <x v="0"/>
    <s v="Monday"/>
    <x v="0"/>
  </r>
  <r>
    <n v="674"/>
    <d v="2020-03-30T00:00:00"/>
    <s v="suma ranjan"/>
    <n v="8976789077"/>
    <s v="Revlon Charlie Blue 100 ML"/>
    <s v="Cosmetics"/>
    <n v="537"/>
    <n v="1"/>
    <n v="537"/>
    <n v="375.9"/>
    <n v="161.10000000000002"/>
    <s v="Sindhu"/>
    <s v="Sulur"/>
    <n v="30"/>
    <s v="Mar"/>
    <x v="0"/>
    <s v="Monday"/>
    <x v="0"/>
  </r>
  <r>
    <n v="674"/>
    <d v="2020-03-30T00:00:00"/>
    <s v="suma ranjan"/>
    <n v="8976789077"/>
    <s v="Revlon Charlie White 100 ML"/>
    <s v="Cosmetics"/>
    <n v="584"/>
    <n v="1"/>
    <n v="584"/>
    <n v="408.8"/>
    <n v="175.2"/>
    <s v="Rajan"/>
    <s v="Sulur"/>
    <n v="30"/>
    <s v="Mar"/>
    <x v="0"/>
    <s v="Monday"/>
    <x v="0"/>
  </r>
  <r>
    <n v="675"/>
    <d v="2020-03-30T00:00:00"/>
    <s v="Rajesh singh"/>
    <n v="9876548767"/>
    <s v="Cinthol 100 GM"/>
    <s v="Cosmetics"/>
    <n v="45"/>
    <n v="3"/>
    <n v="135"/>
    <n v="94.5"/>
    <n v="40.5"/>
    <s v="Chandra"/>
    <s v="Sulur"/>
    <n v="30"/>
    <s v="Mar"/>
    <x v="0"/>
    <s v="Monday"/>
    <x v="0"/>
  </r>
  <r>
    <n v="675"/>
    <d v="2020-03-30T00:00:00"/>
    <s v="Rajesh singh"/>
    <n v="9876548767"/>
    <s v="Rexona 150 GM"/>
    <s v="Cosmetics"/>
    <n v="55"/>
    <n v="6"/>
    <n v="330"/>
    <n v="231"/>
    <n v="99"/>
    <s v="Chandra"/>
    <s v="Sulur"/>
    <n v="30"/>
    <s v="Mar"/>
    <x v="0"/>
    <s v="Monday"/>
    <x v="0"/>
  </r>
  <r>
    <n v="676"/>
    <d v="2020-03-30T00:00:00"/>
    <s v="suma ranjan"/>
    <n v="8976789077"/>
    <s v="Revlon Charlie White 100 ML"/>
    <s v="Cosmetics"/>
    <n v="584"/>
    <n v="1"/>
    <n v="584"/>
    <n v="408.8"/>
    <n v="175.2"/>
    <s v="Rajan"/>
    <s v="Sulur"/>
    <n v="30"/>
    <s v="Mar"/>
    <x v="0"/>
    <s v="Monday"/>
    <x v="0"/>
  </r>
  <r>
    <n v="676"/>
    <d v="2020-03-30T00:00:00"/>
    <s v="suma ranjan"/>
    <n v="8976789077"/>
    <s v="Milk (1 Ltr)"/>
    <s v="Dairy"/>
    <n v="40"/>
    <n v="1"/>
    <n v="40"/>
    <n v="28"/>
    <n v="12"/>
    <s v="Ranjith"/>
    <s v="Sulur"/>
    <n v="30"/>
    <s v="Mar"/>
    <x v="0"/>
    <s v="Monday"/>
    <x v="0"/>
  </r>
  <r>
    <n v="676"/>
    <d v="2020-03-30T00:00:00"/>
    <s v="suma ranjan"/>
    <n v="8976789077"/>
    <s v="Pickle 500g"/>
    <s v="Groceries"/>
    <n v="67"/>
    <n v="3"/>
    <n v="201"/>
    <n v="140.69999999999999"/>
    <n v="60.300000000000011"/>
    <s v="Chandra"/>
    <s v="Sulur"/>
    <n v="30"/>
    <s v="Mar"/>
    <x v="0"/>
    <s v="Monday"/>
    <x v="0"/>
  </r>
  <r>
    <n v="676"/>
    <d v="2020-03-30T00:00:00"/>
    <s v="suma ranjan"/>
    <n v="8976789077"/>
    <s v="Rice - Ponni 25 Kg"/>
    <s v="Groceries"/>
    <n v="1550"/>
    <n v="1"/>
    <n v="1550"/>
    <n v="1085"/>
    <n v="465"/>
    <s v="Ranjith"/>
    <s v="Sulur"/>
    <n v="30"/>
    <s v="Mar"/>
    <x v="0"/>
    <s v="Monday"/>
    <x v="0"/>
  </r>
  <r>
    <n v="676"/>
    <d v="2020-03-30T00:00:00"/>
    <s v="suma ranjan"/>
    <n v="8976789077"/>
    <s v="Maybelline Mattie Lipstic 3.9 g"/>
    <s v="Cosmetics"/>
    <n v="262"/>
    <n v="1"/>
    <n v="262"/>
    <n v="183.4"/>
    <n v="78.599999999999994"/>
    <s v="Rajan"/>
    <s v="Sulur"/>
    <n v="30"/>
    <s v="Mar"/>
    <x v="0"/>
    <s v="Monday"/>
    <x v="0"/>
  </r>
  <r>
    <n v="676"/>
    <d v="2020-03-30T00:00:00"/>
    <s v="suma ranjan"/>
    <n v="8976789077"/>
    <s v="Faces Long Wear Eye Pencil"/>
    <s v="Cosmetics"/>
    <n v="349"/>
    <n v="1"/>
    <n v="349"/>
    <n v="244.3"/>
    <n v="104.69999999999999"/>
    <s v="Sindhu"/>
    <s v="Sulur"/>
    <n v="30"/>
    <s v="Mar"/>
    <x v="0"/>
    <s v="Monday"/>
    <x v="0"/>
  </r>
  <r>
    <n v="676"/>
    <d v="2020-03-30T00:00:00"/>
    <s v="suma ranjan"/>
    <n v="8976789077"/>
    <s v="Rexona 150 GM"/>
    <s v="Cosmetics"/>
    <n v="55"/>
    <n v="6"/>
    <n v="330"/>
    <n v="231"/>
    <n v="99"/>
    <s v="Chandra"/>
    <s v="Sulur"/>
    <n v="30"/>
    <s v="Mar"/>
    <x v="0"/>
    <s v="Monday"/>
    <x v="0"/>
  </r>
  <r>
    <n v="676"/>
    <d v="2020-03-30T00:00:00"/>
    <s v="suma ranjan"/>
    <n v="8976789077"/>
    <s v="Revlon Charlie White 100 ML"/>
    <s v="Cosmetics"/>
    <n v="584"/>
    <n v="1"/>
    <n v="584"/>
    <n v="408.8"/>
    <n v="175.2"/>
    <s v="Chandra"/>
    <s v="Sulur"/>
    <n v="30"/>
    <s v="Mar"/>
    <x v="0"/>
    <s v="Monday"/>
    <x v="0"/>
  </r>
  <r>
    <n v="677"/>
    <d v="2020-03-30T00:00:00"/>
    <s v="Rajesh singh"/>
    <n v="9876548767"/>
    <s v="Cinthol 100 GM"/>
    <s v="Cosmetics"/>
    <n v="45"/>
    <n v="3"/>
    <n v="135"/>
    <n v="94.5"/>
    <n v="40.5"/>
    <s v="Rajan"/>
    <s v="Sulur"/>
    <n v="30"/>
    <s v="Mar"/>
    <x v="0"/>
    <s v="Monday"/>
    <x v="0"/>
  </r>
  <r>
    <n v="677"/>
    <d v="2020-03-30T00:00:00"/>
    <s v="Rajesh singh"/>
    <n v="9876548767"/>
    <s v="Rexona 150 GM"/>
    <s v="Cosmetics"/>
    <n v="55"/>
    <n v="6"/>
    <n v="330"/>
    <n v="231"/>
    <n v="99"/>
    <s v="Ranjith"/>
    <s v="Sulur"/>
    <n v="30"/>
    <s v="Mar"/>
    <x v="0"/>
    <s v="Monday"/>
    <x v="0"/>
  </r>
  <r>
    <n v="677"/>
    <d v="2020-03-30T00:00:00"/>
    <s v="Rajesh singh"/>
    <n v="9876548767"/>
    <s v="Cinthol 100 GM"/>
    <s v="Cosmetics"/>
    <n v="45"/>
    <n v="3"/>
    <n v="135"/>
    <n v="94.5"/>
    <n v="40.5"/>
    <s v="Ranjith"/>
    <s v="Sulur"/>
    <n v="30"/>
    <s v="Mar"/>
    <x v="0"/>
    <s v="Monday"/>
    <x v="0"/>
  </r>
  <r>
    <n v="677"/>
    <d v="2020-03-30T00:00:00"/>
    <s v="Rajesh singh"/>
    <n v="9876548767"/>
    <s v="Rexona 150 GM"/>
    <s v="Cosmetics"/>
    <n v="55"/>
    <n v="6"/>
    <n v="330"/>
    <n v="231"/>
    <n v="99"/>
    <s v="Ranjith"/>
    <s v="Sulur"/>
    <n v="30"/>
    <s v="Mar"/>
    <x v="0"/>
    <s v="Monday"/>
    <x v="0"/>
  </r>
  <r>
    <n v="678"/>
    <d v="2020-03-30T00:00:00"/>
    <s v="suma ranjan"/>
    <n v="8976789077"/>
    <s v="Milk (1 Ltr)"/>
    <s v="Dairy"/>
    <n v="40"/>
    <n v="1"/>
    <n v="40"/>
    <n v="28"/>
    <n v="12"/>
    <s v="Ranjith"/>
    <s v="Sulur"/>
    <n v="30"/>
    <s v="Mar"/>
    <x v="0"/>
    <s v="Monday"/>
    <x v="0"/>
  </r>
  <r>
    <n v="678"/>
    <d v="2020-03-30T00:00:00"/>
    <s v="suma ranjan"/>
    <n v="8976789077"/>
    <s v="Pickle 500g"/>
    <s v="Groceries"/>
    <n v="67"/>
    <n v="4"/>
    <n v="268"/>
    <n v="187.60000000000002"/>
    <n v="80.399999999999977"/>
    <s v="Sindhu"/>
    <s v="Sulur"/>
    <n v="30"/>
    <s v="Mar"/>
    <x v="0"/>
    <s v="Monday"/>
    <x v="0"/>
  </r>
  <r>
    <n v="678"/>
    <d v="2020-03-30T00:00:00"/>
    <s v="suma ranjan"/>
    <n v="8976789077"/>
    <s v="Salt 1 kg"/>
    <s v="Groceries"/>
    <n v="15"/>
    <n v="3"/>
    <n v="45"/>
    <n v="31.5"/>
    <n v="13.5"/>
    <s v="Chandra"/>
    <s v="Sulur"/>
    <n v="30"/>
    <s v="Mar"/>
    <x v="0"/>
    <s v="Monday"/>
    <x v="0"/>
  </r>
  <r>
    <n v="678"/>
    <d v="2020-03-30T00:00:00"/>
    <s v="suma ranjan"/>
    <n v="8976789077"/>
    <s v="Maybelline Mattie Lipstic 3.9 g"/>
    <s v="Cosmetics"/>
    <n v="262"/>
    <n v="1"/>
    <n v="262"/>
    <n v="183.4"/>
    <n v="78.599999999999994"/>
    <s v="Chandra"/>
    <s v="Sulur"/>
    <n v="30"/>
    <s v="Mar"/>
    <x v="0"/>
    <s v="Monday"/>
    <x v="0"/>
  </r>
  <r>
    <n v="678"/>
    <d v="2020-03-30T00:00:00"/>
    <s v="suma ranjan"/>
    <n v="8976789077"/>
    <s v="Faces Long Wear Eye Pencil"/>
    <s v="Cosmetics"/>
    <n v="349"/>
    <n v="1"/>
    <n v="349"/>
    <n v="244.3"/>
    <n v="104.69999999999999"/>
    <s v="Rajan"/>
    <s v="Sulur"/>
    <n v="30"/>
    <s v="Mar"/>
    <x v="0"/>
    <s v="Monday"/>
    <x v="0"/>
  </r>
  <r>
    <n v="678"/>
    <d v="2020-03-30T00:00:00"/>
    <s v="suma ranjan"/>
    <n v="8976789077"/>
    <s v="Cinthol 100 GM"/>
    <s v="Cosmetics"/>
    <n v="45"/>
    <n v="3"/>
    <n v="135"/>
    <n v="94.5"/>
    <n v="40.5"/>
    <s v="Ranjith"/>
    <s v="Sulur"/>
    <n v="30"/>
    <s v="Mar"/>
    <x v="0"/>
    <s v="Monday"/>
    <x v="0"/>
  </r>
  <r>
    <n v="678"/>
    <d v="2020-03-30T00:00:00"/>
    <s v="suma ranjan"/>
    <n v="8976789077"/>
    <s v="Revlon Charlie White 100 ML"/>
    <s v="Cosmetics"/>
    <n v="584"/>
    <n v="1"/>
    <n v="584"/>
    <n v="408.8"/>
    <n v="175.2"/>
    <s v="Chandra"/>
    <s v="Sulur"/>
    <n v="30"/>
    <s v="Mar"/>
    <x v="0"/>
    <s v="Monday"/>
    <x v="0"/>
  </r>
  <r>
    <n v="679"/>
    <d v="2020-03-31T00:00:00"/>
    <s v="Sundar"/>
    <n v="8976789056"/>
    <s v="Bread Sandwich"/>
    <s v="Groceries"/>
    <n v="70"/>
    <n v="5"/>
    <n v="350"/>
    <n v="245"/>
    <n v="105"/>
    <s v="Rajan"/>
    <s v="Sulur"/>
    <n v="31"/>
    <s v="Mar"/>
    <x v="0"/>
    <s v="Tuesday"/>
    <x v="0"/>
  </r>
  <r>
    <n v="679"/>
    <d v="2020-03-31T00:00:00"/>
    <s v="Sundar"/>
    <n v="8976789056"/>
    <s v="Milk (1 Ltr)"/>
    <s v="Dairy"/>
    <n v="40"/>
    <n v="2"/>
    <n v="80"/>
    <n v="56"/>
    <n v="24"/>
    <s v="Chandra"/>
    <s v="Sulur"/>
    <n v="31"/>
    <s v="Mar"/>
    <x v="0"/>
    <s v="Tuesday"/>
    <x v="0"/>
  </r>
  <r>
    <n v="679"/>
    <d v="2020-03-31T00:00:00"/>
    <s v="Sundar"/>
    <n v="8976789056"/>
    <s v="Rexona 150 GM"/>
    <s v="Cosmetics"/>
    <n v="55"/>
    <n v="1"/>
    <n v="55"/>
    <n v="38.5"/>
    <n v="16.5"/>
    <s v="Chandra"/>
    <s v="Sulur"/>
    <n v="31"/>
    <s v="Mar"/>
    <x v="0"/>
    <s v="Tuesday"/>
    <x v="0"/>
  </r>
  <r>
    <n v="680"/>
    <d v="2020-03-31T00:00:00"/>
    <s v="Rajesh singh"/>
    <n v="9876548767"/>
    <s v="Cinthol 100 GM"/>
    <s v="Cosmetics"/>
    <n v="45"/>
    <n v="3"/>
    <n v="135"/>
    <n v="94.5"/>
    <n v="40.5"/>
    <s v="Rajan"/>
    <s v="Sulur"/>
    <n v="31"/>
    <s v="Mar"/>
    <x v="0"/>
    <s v="Tuesday"/>
    <x v="0"/>
  </r>
  <r>
    <n v="680"/>
    <d v="2020-03-31T00:00:00"/>
    <s v="Rajesh singh"/>
    <n v="9876548767"/>
    <s v="Rexona 150 GM"/>
    <s v="Cosmetics"/>
    <n v="55"/>
    <n v="6"/>
    <n v="330"/>
    <n v="231"/>
    <n v="99"/>
    <s v="Rajan"/>
    <s v="Sulur"/>
    <n v="31"/>
    <s v="Mar"/>
    <x v="0"/>
    <s v="Tuesday"/>
    <x v="0"/>
  </r>
  <r>
    <n v="680"/>
    <d v="2020-03-31T00:00:00"/>
    <s v="Rajesh singh"/>
    <n v="9876548767"/>
    <s v="Pepsi 1 Lr"/>
    <s v="Bevarages"/>
    <n v="75"/>
    <n v="2"/>
    <n v="150"/>
    <n v="105"/>
    <n v="45"/>
    <s v="Ranjith"/>
    <s v="Sulur"/>
    <n v="31"/>
    <s v="Mar"/>
    <x v="0"/>
    <s v="Tuesday"/>
    <x v="0"/>
  </r>
  <r>
    <n v="680"/>
    <d v="2020-03-31T00:00:00"/>
    <s v="Rajesh singh"/>
    <n v="9876548767"/>
    <s v="Mazza 1 Lr"/>
    <s v="Bevarages"/>
    <n v="110"/>
    <n v="3"/>
    <n v="330"/>
    <n v="231"/>
    <n v="99"/>
    <s v="Ranjith"/>
    <s v="Sulur"/>
    <n v="31"/>
    <s v="Mar"/>
    <x v="0"/>
    <s v="Tuesday"/>
    <x v="0"/>
  </r>
  <r>
    <n v="680"/>
    <d v="2020-03-31T00:00:00"/>
    <s v="Rajesh singh"/>
    <n v="9876548767"/>
    <s v="Cock 1.5 Ltr"/>
    <s v="Bevarages"/>
    <n v="90"/>
    <n v="4"/>
    <n v="360"/>
    <n v="252"/>
    <n v="108"/>
    <s v="Chandra"/>
    <s v="Sulur"/>
    <n v="31"/>
    <s v="Mar"/>
    <x v="0"/>
    <s v="Tuesday"/>
    <x v="0"/>
  </r>
  <r>
    <n v="681"/>
    <d v="2020-03-31T00:00:00"/>
    <s v="Rakson"/>
    <n v="8976789057"/>
    <s v="Milk (1 Ltr)"/>
    <s v="Dairy"/>
    <n v="40"/>
    <n v="1"/>
    <n v="40"/>
    <n v="28"/>
    <n v="12"/>
    <s v="Rajan"/>
    <s v="Sulur"/>
    <n v="31"/>
    <s v="Mar"/>
    <x v="0"/>
    <s v="Tuesday"/>
    <x v="0"/>
  </r>
  <r>
    <n v="682"/>
    <d v="2020-03-31T00:00:00"/>
    <s v="suma ranjan"/>
    <n v="8976789077"/>
    <s v="Bread Sandwich"/>
    <s v="Groceries"/>
    <n v="70"/>
    <n v="4"/>
    <n v="280"/>
    <n v="196"/>
    <n v="84"/>
    <s v="Ranjith"/>
    <s v="Sulur"/>
    <n v="31"/>
    <s v="Mar"/>
    <x v="0"/>
    <s v="Tuesday"/>
    <x v="0"/>
  </r>
  <r>
    <n v="682"/>
    <d v="2020-03-31T00:00:00"/>
    <s v="suma ranjan"/>
    <n v="8976789077"/>
    <s v="Rexona 150 GM"/>
    <s v="Cosmetics"/>
    <n v="55"/>
    <n v="3"/>
    <n v="165"/>
    <n v="115.5"/>
    <n v="49.5"/>
    <s v="Sindhu"/>
    <s v="Sulur"/>
    <n v="31"/>
    <s v="Mar"/>
    <x v="0"/>
    <s v="Tuesday"/>
    <x v="0"/>
  </r>
  <r>
    <n v="682"/>
    <d v="2020-03-31T00:00:00"/>
    <s v="suma ranjan"/>
    <n v="8976789077"/>
    <s v="Cinthol 100 GM"/>
    <s v="Cosmetics"/>
    <n v="45"/>
    <n v="3"/>
    <n v="135"/>
    <n v="94.5"/>
    <n v="40.5"/>
    <s v="Rajan"/>
    <s v="Sulur"/>
    <n v="31"/>
    <s v="Mar"/>
    <x v="0"/>
    <s v="Tuesday"/>
    <x v="0"/>
  </r>
  <r>
    <n v="682"/>
    <d v="2020-03-31T00:00:00"/>
    <s v="suma ranjan"/>
    <n v="8976789077"/>
    <s v="Milk (1 Ltr)"/>
    <s v="Dairy"/>
    <n v="40"/>
    <n v="1"/>
    <n v="40"/>
    <n v="28"/>
    <n v="12"/>
    <s v="Rajan"/>
    <s v="Sulur"/>
    <n v="31"/>
    <s v="Mar"/>
    <x v="0"/>
    <s v="Tuesday"/>
    <x v="0"/>
  </r>
  <r>
    <n v="682"/>
    <d v="2020-03-31T00:00:00"/>
    <s v="suma ranjan"/>
    <n v="8976789077"/>
    <s v="Pickle 500g"/>
    <s v="Groceries"/>
    <n v="67"/>
    <n v="4"/>
    <n v="268"/>
    <n v="187.60000000000002"/>
    <n v="80.399999999999977"/>
    <s v="Rajan"/>
    <s v="Sulur"/>
    <n v="31"/>
    <s v="Mar"/>
    <x v="0"/>
    <s v="Tuesday"/>
    <x v="0"/>
  </r>
  <r>
    <n v="683"/>
    <d v="2020-03-31T00:00:00"/>
    <s v="Sundar"/>
    <n v="8976789056"/>
    <s v="Rice - Ponni 25 Kg"/>
    <s v="Groceries"/>
    <n v="1550"/>
    <n v="1"/>
    <n v="1550"/>
    <n v="1085"/>
    <n v="465"/>
    <s v="Chandra"/>
    <s v="Sulur"/>
    <n v="31"/>
    <s v="Mar"/>
    <x v="0"/>
    <s v="Tuesday"/>
    <x v="0"/>
  </r>
  <r>
    <n v="683"/>
    <d v="2020-03-31T00:00:00"/>
    <s v="Sundar"/>
    <n v="8976789056"/>
    <s v="Milk (1 Ltr)"/>
    <s v="Dairy"/>
    <n v="40"/>
    <n v="2"/>
    <n v="80"/>
    <n v="56"/>
    <n v="24"/>
    <s v="Ranjith"/>
    <s v="Sulur"/>
    <n v="31"/>
    <s v="Mar"/>
    <x v="0"/>
    <s v="Tuesday"/>
    <x v="0"/>
  </r>
  <r>
    <n v="683"/>
    <d v="2020-03-31T00:00:00"/>
    <s v="Sundar"/>
    <n v="8976789056"/>
    <s v="Rexona 150 GM"/>
    <s v="Cosmetics"/>
    <n v="55"/>
    <n v="1"/>
    <n v="55"/>
    <n v="38.5"/>
    <n v="16.5"/>
    <s v="Rajan"/>
    <s v="Sulur"/>
    <n v="31"/>
    <s v="Mar"/>
    <x v="0"/>
    <s v="Tuesday"/>
    <x v="0"/>
  </r>
  <r>
    <n v="684"/>
    <d v="2020-03-31T00:00:00"/>
    <s v="Rajesh singh"/>
    <n v="9876548767"/>
    <s v="Cinthol 100 GM"/>
    <s v="Cosmetics"/>
    <n v="45"/>
    <n v="3"/>
    <n v="135"/>
    <n v="94.5"/>
    <n v="40.5"/>
    <s v="Sindhu"/>
    <s v="Sulur"/>
    <n v="31"/>
    <s v="Mar"/>
    <x v="0"/>
    <s v="Tuesday"/>
    <x v="0"/>
  </r>
  <r>
    <n v="684"/>
    <d v="2020-03-31T00:00:00"/>
    <s v="Rajesh singh"/>
    <n v="9876548767"/>
    <s v="Rexona 150 GM"/>
    <s v="Cosmetics"/>
    <n v="55"/>
    <n v="6"/>
    <n v="330"/>
    <n v="231"/>
    <n v="99"/>
    <s v="Rajan"/>
    <s v="Sulur"/>
    <n v="31"/>
    <s v="Mar"/>
    <x v="0"/>
    <s v="Tuesday"/>
    <x v="0"/>
  </r>
  <r>
    <n v="685"/>
    <d v="2020-03-31T00:00:00"/>
    <s v="Rakson"/>
    <n v="8976789057"/>
    <s v="Milk (1 Ltr)"/>
    <s v="Dairy"/>
    <n v="40"/>
    <n v="1"/>
    <n v="40"/>
    <n v="28"/>
    <n v="12"/>
    <s v="Chandra"/>
    <s v="Sulur"/>
    <n v="31"/>
    <s v="Mar"/>
    <x v="0"/>
    <s v="Tuesday"/>
    <x v="0"/>
  </r>
  <r>
    <n v="685"/>
    <d v="2020-03-31T00:00:00"/>
    <s v="Rakson"/>
    <n v="8976789057"/>
    <s v="Bread Sandwich"/>
    <s v="Groceries"/>
    <n v="70"/>
    <n v="3"/>
    <n v="210"/>
    <n v="147"/>
    <n v="63"/>
    <s v="Ranjith"/>
    <s v="Sulur"/>
    <n v="31"/>
    <s v="Mar"/>
    <x v="0"/>
    <s v="Tuesday"/>
    <x v="0"/>
  </r>
  <r>
    <n v="685"/>
    <d v="2020-03-31T00:00:00"/>
    <s v="Rakson"/>
    <n v="8976789057"/>
    <s v="Rexona 150 GM"/>
    <s v="Cosmetics"/>
    <n v="55"/>
    <n v="3"/>
    <n v="165"/>
    <n v="115.5"/>
    <n v="49.5"/>
    <s v="Chandra"/>
    <s v="Sulur"/>
    <n v="31"/>
    <s v="Mar"/>
    <x v="0"/>
    <s v="Tuesday"/>
    <x v="0"/>
  </r>
  <r>
    <n v="685"/>
    <d v="2020-03-31T00:00:00"/>
    <s v="Rakson"/>
    <n v="8976789057"/>
    <s v="Cinthol 100 GM"/>
    <s v="Cosmetics"/>
    <n v="45"/>
    <n v="3"/>
    <n v="135"/>
    <n v="94.5"/>
    <n v="40.5"/>
    <s v="Rajan"/>
    <s v="Sulur"/>
    <n v="31"/>
    <s v="Mar"/>
    <x v="0"/>
    <s v="Tuesday"/>
    <x v="0"/>
  </r>
  <r>
    <n v="685"/>
    <d v="2020-03-31T00:00:00"/>
    <s v="Rakson"/>
    <n v="8976789057"/>
    <s v="Milk (1 Ltr)"/>
    <s v="Dairy"/>
    <n v="40"/>
    <n v="1"/>
    <n v="40"/>
    <n v="28"/>
    <n v="12"/>
    <s v="Sindhu"/>
    <s v="Sulur"/>
    <n v="31"/>
    <s v="Mar"/>
    <x v="0"/>
    <s v="Tuesday"/>
    <x v="0"/>
  </r>
  <r>
    <n v="686"/>
    <d v="2020-03-31T00:00:00"/>
    <s v="sudha"/>
    <n v="8976789034"/>
    <s v="Salt 1 kg"/>
    <s v="Groceries"/>
    <n v="15"/>
    <n v="10"/>
    <n v="150"/>
    <n v="105"/>
    <n v="45"/>
    <s v="Chandra"/>
    <s v="Sulur"/>
    <n v="31"/>
    <s v="Mar"/>
    <x v="0"/>
    <s v="Tuesday"/>
    <x v="0"/>
  </r>
  <r>
    <n v="686"/>
    <d v="2020-03-31T00:00:00"/>
    <s v="sudha"/>
    <n v="8976789034"/>
    <s v="Maybelline Mattie Lipstic 3.9 g"/>
    <s v="Cosmetics"/>
    <n v="262"/>
    <n v="1"/>
    <n v="262"/>
    <n v="183.4"/>
    <n v="78.599999999999994"/>
    <s v="Rajan"/>
    <s v="Sulur"/>
    <n v="31"/>
    <s v="Mar"/>
    <x v="0"/>
    <s v="Tuesday"/>
    <x v="0"/>
  </r>
  <r>
    <n v="686"/>
    <d v="2020-03-31T00:00:00"/>
    <s v="sudha"/>
    <n v="8976789034"/>
    <s v="Faces Long Wear Eye Pencil"/>
    <s v="Cosmetics"/>
    <n v="349"/>
    <n v="1"/>
    <n v="349"/>
    <n v="244.3"/>
    <n v="104.69999999999999"/>
    <s v="Chandra"/>
    <s v="Sulur"/>
    <n v="31"/>
    <s v="Mar"/>
    <x v="0"/>
    <s v="Tuesday"/>
    <x v="0"/>
  </r>
  <r>
    <n v="686"/>
    <d v="2020-03-31T00:00:00"/>
    <s v="sudha"/>
    <n v="8976789034"/>
    <s v="Revlon Charlie Blue 100 ML"/>
    <s v="Cosmetics"/>
    <n v="537"/>
    <n v="1"/>
    <n v="537"/>
    <n v="375.9"/>
    <n v="161.10000000000002"/>
    <s v="Chandra"/>
    <s v="Sulur"/>
    <n v="31"/>
    <s v="Mar"/>
    <x v="0"/>
    <s v="Tuesday"/>
    <x v="0"/>
  </r>
  <r>
    <n v="686"/>
    <d v="2020-03-31T00:00:00"/>
    <s v="sudha"/>
    <n v="8976789034"/>
    <s v="Revlon Charlie White 100 ML"/>
    <s v="Cosmetics"/>
    <n v="584"/>
    <n v="1"/>
    <n v="584"/>
    <n v="408.8"/>
    <n v="175.2"/>
    <s v="Rajan"/>
    <s v="Sulur"/>
    <n v="31"/>
    <s v="Mar"/>
    <x v="0"/>
    <s v="Tuesday"/>
    <x v="0"/>
  </r>
  <r>
    <n v="687"/>
    <d v="2020-03-31T00:00:00"/>
    <s v="Sundar"/>
    <n v="8976789056"/>
    <s v="Bread Sandwich"/>
    <s v="Groceries"/>
    <n v="70"/>
    <n v="5"/>
    <n v="350"/>
    <n v="245"/>
    <n v="105"/>
    <s v="Sindhu"/>
    <s v="Sulur"/>
    <n v="31"/>
    <s v="Mar"/>
    <x v="0"/>
    <s v="Tuesday"/>
    <x v="0"/>
  </r>
  <r>
    <n v="687"/>
    <d v="2020-03-31T00:00:00"/>
    <s v="Sundar"/>
    <n v="8976789056"/>
    <s v="Milk (1 Ltr)"/>
    <s v="Dairy"/>
    <n v="40"/>
    <n v="2"/>
    <n v="80"/>
    <n v="56"/>
    <n v="24"/>
    <s v="Ranjith"/>
    <s v="Sulur"/>
    <n v="31"/>
    <s v="Mar"/>
    <x v="0"/>
    <s v="Tuesday"/>
    <x v="0"/>
  </r>
  <r>
    <n v="687"/>
    <d v="2020-03-31T00:00:00"/>
    <s v="Sundar"/>
    <n v="8976789056"/>
    <s v="Rexona 150 GM"/>
    <s v="Cosmetics"/>
    <n v="55"/>
    <n v="1"/>
    <n v="55"/>
    <n v="38.5"/>
    <n v="16.5"/>
    <s v="Rajan"/>
    <s v="Sulur"/>
    <n v="31"/>
    <s v="Mar"/>
    <x v="0"/>
    <s v="Tuesday"/>
    <x v="0"/>
  </r>
  <r>
    <n v="688"/>
    <d v="2020-03-31T00:00:00"/>
    <s v="sudha"/>
    <n v="8976789034"/>
    <s v="Bread Sandwich"/>
    <s v="Groceries"/>
    <n v="70"/>
    <n v="6"/>
    <n v="420"/>
    <n v="294"/>
    <n v="126"/>
    <s v="Chandra"/>
    <s v="Sulur"/>
    <n v="31"/>
    <s v="Mar"/>
    <x v="0"/>
    <s v="Tuesday"/>
    <x v="0"/>
  </r>
  <r>
    <n v="688"/>
    <d v="2020-03-31T00:00:00"/>
    <s v="sudha"/>
    <n v="8976789034"/>
    <s v="Rexona 150 GM"/>
    <s v="Cosmetics"/>
    <n v="55"/>
    <n v="3"/>
    <n v="165"/>
    <n v="115.5"/>
    <n v="49.5"/>
    <s v="Sindhu"/>
    <s v="Sulur"/>
    <n v="31"/>
    <s v="Mar"/>
    <x v="0"/>
    <s v="Tuesday"/>
    <x v="0"/>
  </r>
  <r>
    <n v="688"/>
    <d v="2020-03-31T00:00:00"/>
    <s v="sudha"/>
    <n v="8976789034"/>
    <s v="Cinthol 100 GM"/>
    <s v="Cosmetics"/>
    <n v="45"/>
    <n v="3"/>
    <n v="135"/>
    <n v="94.5"/>
    <n v="40.5"/>
    <s v="Chandra"/>
    <s v="Sulur"/>
    <n v="31"/>
    <s v="Mar"/>
    <x v="0"/>
    <s v="Tuesday"/>
    <x v="0"/>
  </r>
  <r>
    <n v="688"/>
    <d v="2020-03-31T00:00:00"/>
    <s v="sudha"/>
    <n v="8976789034"/>
    <s v="Milk (1 Ltr)"/>
    <s v="Dairy"/>
    <n v="40"/>
    <n v="1"/>
    <n v="40"/>
    <n v="28"/>
    <n v="12"/>
    <s v="Ranjith"/>
    <s v="Sulur"/>
    <n v="31"/>
    <s v="Mar"/>
    <x v="0"/>
    <s v="Tuesday"/>
    <x v="0"/>
  </r>
  <r>
    <n v="688"/>
    <d v="2020-03-31T00:00:00"/>
    <s v="sudha"/>
    <n v="8976789034"/>
    <s v="Pickle 500g"/>
    <s v="Groceries"/>
    <n v="67"/>
    <n v="4"/>
    <n v="268"/>
    <n v="187.60000000000002"/>
    <n v="80.399999999999977"/>
    <s v="Ranjith"/>
    <s v="Sulur"/>
    <n v="31"/>
    <s v="Mar"/>
    <x v="0"/>
    <s v="Tuesday"/>
    <x v="0"/>
  </r>
  <r>
    <n v="688"/>
    <d v="2020-03-31T00:00:00"/>
    <s v="sudha"/>
    <n v="8976789034"/>
    <s v="Salt 1 kg"/>
    <s v="Groceries"/>
    <n v="15"/>
    <n v="3"/>
    <n v="45"/>
    <n v="31.5"/>
    <n v="13.5"/>
    <s v="Ranjith"/>
    <s v="Sulur"/>
    <n v="31"/>
    <s v="Mar"/>
    <x v="0"/>
    <s v="Tuesday"/>
    <x v="0"/>
  </r>
  <r>
    <n v="688"/>
    <d v="2020-03-31T00:00:00"/>
    <s v="sudha"/>
    <n v="8976789034"/>
    <s v="Maybelline Mattie Lipstic 3.9 g"/>
    <s v="Cosmetics"/>
    <n v="262"/>
    <n v="1"/>
    <n v="262"/>
    <n v="183.4"/>
    <n v="78.599999999999994"/>
    <s v="Ranjith"/>
    <s v="Sulur"/>
    <n v="31"/>
    <s v="Mar"/>
    <x v="0"/>
    <s v="Tuesday"/>
    <x v="0"/>
  </r>
  <r>
    <n v="688"/>
    <d v="2020-03-31T00:00:00"/>
    <s v="sudha"/>
    <n v="8976789034"/>
    <s v="Faces Long Wear Eye Pencil"/>
    <s v="Cosmetics"/>
    <n v="349"/>
    <n v="1"/>
    <n v="349"/>
    <n v="244.3"/>
    <n v="104.69999999999999"/>
    <s v="Chandra"/>
    <s v="Sulur"/>
    <n v="31"/>
    <s v="Mar"/>
    <x v="0"/>
    <s v="Tuesday"/>
    <x v="0"/>
  </r>
  <r>
    <n v="688"/>
    <d v="2020-03-31T00:00:00"/>
    <s v="sudha"/>
    <n v="8976789034"/>
    <s v="Revlon Charlie Blue 100 ML"/>
    <s v="Cosmetics"/>
    <n v="537"/>
    <n v="1"/>
    <n v="537"/>
    <n v="375.9"/>
    <n v="161.10000000000002"/>
    <s v="Ranjith"/>
    <s v="Sulur"/>
    <n v="31"/>
    <s v="Mar"/>
    <x v="0"/>
    <s v="Tuesday"/>
    <x v="0"/>
  </r>
  <r>
    <n v="688"/>
    <d v="2020-03-31T00:00:00"/>
    <s v="sudha"/>
    <n v="8976789034"/>
    <s v="Revlon Charlie White 100 ML"/>
    <s v="Cosmetics"/>
    <n v="584"/>
    <n v="1"/>
    <n v="584"/>
    <n v="408.8"/>
    <n v="175.2"/>
    <s v="Sindhu"/>
    <s v="Sulur"/>
    <n v="31"/>
    <s v="Mar"/>
    <x v="0"/>
    <s v="Tuesday"/>
    <x v="0"/>
  </r>
  <r>
    <n v="689"/>
    <d v="2020-04-01T00:00:00"/>
    <s v="suma ranjan"/>
    <n v="8976789077"/>
    <s v="Pickle 500g"/>
    <s v="Groceries"/>
    <n v="67"/>
    <n v="3"/>
    <n v="201"/>
    <n v="140.69999999999999"/>
    <n v="60.300000000000011"/>
    <s v="Chandra"/>
    <s v="Sulur"/>
    <n v="1"/>
    <s v="Apr"/>
    <x v="0"/>
    <s v="Wednesday"/>
    <x v="1"/>
  </r>
  <r>
    <n v="689"/>
    <d v="2020-04-01T00:00:00"/>
    <s v="suma ranjan"/>
    <n v="8976789077"/>
    <s v="Salt 1 kg"/>
    <s v="Groceries"/>
    <n v="15"/>
    <n v="5"/>
    <n v="75"/>
    <n v="52.5"/>
    <n v="22.5"/>
    <s v="Chandra"/>
    <s v="Sulur"/>
    <n v="1"/>
    <s v="Apr"/>
    <x v="0"/>
    <s v="Wednesday"/>
    <x v="1"/>
  </r>
  <r>
    <n v="689"/>
    <d v="2020-04-01T00:00:00"/>
    <s v="suma ranjan"/>
    <n v="8976789077"/>
    <s v="Maybelline Mattie Lipstic 3.9 g"/>
    <s v="Cosmetics"/>
    <n v="262"/>
    <n v="1"/>
    <n v="262"/>
    <n v="183.4"/>
    <n v="78.599999999999994"/>
    <s v="Chandra"/>
    <s v="Sulur"/>
    <n v="1"/>
    <s v="Apr"/>
    <x v="0"/>
    <s v="Wednesday"/>
    <x v="1"/>
  </r>
  <r>
    <n v="689"/>
    <d v="2020-04-01T00:00:00"/>
    <s v="suma ranjan"/>
    <n v="8976789077"/>
    <s v="Faces Long Wear Eye Pencil"/>
    <s v="Cosmetics"/>
    <n v="349"/>
    <n v="1"/>
    <n v="349"/>
    <n v="244.3"/>
    <n v="104.69999999999999"/>
    <s v="Chandra"/>
    <s v="Sulur"/>
    <n v="1"/>
    <s v="Apr"/>
    <x v="0"/>
    <s v="Wednesday"/>
    <x v="1"/>
  </r>
  <r>
    <n v="689"/>
    <d v="2020-04-01T00:00:00"/>
    <s v="suma ranjan"/>
    <n v="8976789077"/>
    <s v="Revlon Charlie Blue 100 ML"/>
    <s v="Cosmetics"/>
    <n v="537"/>
    <n v="1"/>
    <n v="537"/>
    <n v="375.9"/>
    <n v="161.10000000000002"/>
    <s v="Sindhu"/>
    <s v="Sulur"/>
    <n v="1"/>
    <s v="Apr"/>
    <x v="0"/>
    <s v="Wednesday"/>
    <x v="1"/>
  </r>
  <r>
    <n v="689"/>
    <d v="2020-04-01T00:00:00"/>
    <s v="suma ranjan"/>
    <n v="8976789077"/>
    <s v="Revlon Charlie White 100 ML"/>
    <s v="Cosmetics"/>
    <n v="584"/>
    <n v="1"/>
    <n v="584"/>
    <n v="408.8"/>
    <n v="175.2"/>
    <s v="Sindhu"/>
    <s v="Sulur"/>
    <n v="1"/>
    <s v="Apr"/>
    <x v="0"/>
    <s v="Wednesday"/>
    <x v="1"/>
  </r>
  <r>
    <n v="690"/>
    <d v="2020-04-01T00:00:00"/>
    <s v="Rajesh singh"/>
    <n v="9876548767"/>
    <s v="Cinthol 100 GM"/>
    <s v="Cosmetics"/>
    <n v="45"/>
    <n v="3"/>
    <n v="135"/>
    <n v="94.5"/>
    <n v="40.5"/>
    <s v="Sindhu"/>
    <s v="Sulur"/>
    <n v="1"/>
    <s v="Apr"/>
    <x v="0"/>
    <s v="Wednesday"/>
    <x v="1"/>
  </r>
  <r>
    <n v="690"/>
    <d v="2020-04-01T00:00:00"/>
    <s v="Rajesh singh"/>
    <n v="9876548767"/>
    <s v="Rexona 150 GM"/>
    <s v="Cosmetics"/>
    <n v="55"/>
    <n v="6"/>
    <n v="330"/>
    <n v="231"/>
    <n v="99"/>
    <s v="Sindhu"/>
    <s v="Sulur"/>
    <n v="1"/>
    <s v="Apr"/>
    <x v="0"/>
    <s v="Wednesday"/>
    <x v="1"/>
  </r>
  <r>
    <n v="690"/>
    <d v="2020-04-01T00:00:00"/>
    <s v="Rajesh singh"/>
    <n v="9876548767"/>
    <s v="Pepsi 1 Lr"/>
    <s v="Bevarages"/>
    <n v="75"/>
    <n v="5"/>
    <n v="375"/>
    <n v="262.5"/>
    <n v="112.5"/>
    <s v="Ranjith"/>
    <s v="Sulur"/>
    <n v="1"/>
    <s v="Apr"/>
    <x v="0"/>
    <s v="Wednesday"/>
    <x v="1"/>
  </r>
  <r>
    <n v="690"/>
    <d v="2020-04-01T00:00:00"/>
    <s v="Rajesh singh"/>
    <n v="9876548767"/>
    <s v="Mazza 1 Lr"/>
    <s v="Bevarages"/>
    <n v="110"/>
    <n v="6"/>
    <n v="660"/>
    <n v="462"/>
    <n v="198"/>
    <s v="Ranjith"/>
    <s v="Sulur"/>
    <n v="1"/>
    <s v="Apr"/>
    <x v="0"/>
    <s v="Wednesday"/>
    <x v="1"/>
  </r>
  <r>
    <n v="690"/>
    <d v="2020-04-01T00:00:00"/>
    <s v="Rajesh singh"/>
    <n v="9876548767"/>
    <s v="Cock 1.5 Ltr"/>
    <s v="Bevarages"/>
    <n v="90"/>
    <n v="4"/>
    <n v="360"/>
    <n v="252"/>
    <n v="108"/>
    <s v="Chandra"/>
    <s v="Sulur"/>
    <n v="1"/>
    <s v="Apr"/>
    <x v="0"/>
    <s v="Wednesday"/>
    <x v="1"/>
  </r>
  <r>
    <n v="690"/>
    <d v="2020-04-01T00:00:00"/>
    <s v="suma ranjan"/>
    <n v="8976789077"/>
    <s v="Bread Sandwich"/>
    <s v="Groceries"/>
    <n v="70"/>
    <n v="4"/>
    <n v="280"/>
    <n v="196"/>
    <n v="84"/>
    <s v="Chandra"/>
    <s v="Sulur"/>
    <n v="1"/>
    <s v="Apr"/>
    <x v="0"/>
    <s v="Wednesday"/>
    <x v="1"/>
  </r>
  <r>
    <n v="690"/>
    <d v="2020-04-01T00:00:00"/>
    <s v="suma ranjan"/>
    <n v="8976789077"/>
    <s v="Rexona 150 GM"/>
    <s v="Cosmetics"/>
    <n v="55"/>
    <n v="3"/>
    <n v="165"/>
    <n v="115.5"/>
    <n v="49.5"/>
    <s v="Sindhu"/>
    <s v="Sulur"/>
    <n v="1"/>
    <s v="Apr"/>
    <x v="0"/>
    <s v="Wednesday"/>
    <x v="1"/>
  </r>
  <r>
    <n v="690"/>
    <d v="2020-04-01T00:00:00"/>
    <s v="suma ranjan"/>
    <n v="8976789077"/>
    <s v="Cinthol 100 GM"/>
    <s v="Cosmetics"/>
    <n v="45"/>
    <n v="3"/>
    <n v="135"/>
    <n v="94.5"/>
    <n v="40.5"/>
    <s v="Rajan"/>
    <s v="Sulur"/>
    <n v="1"/>
    <s v="Apr"/>
    <x v="0"/>
    <s v="Wednesday"/>
    <x v="1"/>
  </r>
  <r>
    <n v="690"/>
    <d v="2020-04-01T00:00:00"/>
    <s v="suma ranjan"/>
    <n v="8976789077"/>
    <s v="Milk (1 Ltr)"/>
    <s v="Dairy"/>
    <n v="40"/>
    <n v="1"/>
    <n v="40"/>
    <n v="28"/>
    <n v="12"/>
    <s v="Rajan"/>
    <s v="Sulur"/>
    <n v="1"/>
    <s v="Apr"/>
    <x v="0"/>
    <s v="Wednesday"/>
    <x v="1"/>
  </r>
  <r>
    <n v="691"/>
    <d v="2020-04-01T00:00:00"/>
    <s v="Suresh"/>
    <n v="8976789065"/>
    <s v="Pickle 500g"/>
    <s v="Groceries"/>
    <n v="67"/>
    <n v="3"/>
    <n v="201"/>
    <n v="140.69999999999999"/>
    <n v="60.300000000000011"/>
    <s v="Chandra"/>
    <s v="Sulur"/>
    <n v="1"/>
    <s v="Apr"/>
    <x v="0"/>
    <s v="Wednesday"/>
    <x v="1"/>
  </r>
  <r>
    <n v="691"/>
    <d v="2020-04-01T00:00:00"/>
    <s v="Suresh"/>
    <n v="8976789065"/>
    <s v="Rice - Ponni 25 Kg"/>
    <s v="Groceries"/>
    <n v="1550"/>
    <n v="1"/>
    <n v="1550"/>
    <n v="1085"/>
    <n v="465"/>
    <s v="Rajan"/>
    <s v="Sulur"/>
    <n v="1"/>
    <s v="Apr"/>
    <x v="0"/>
    <s v="Wednesday"/>
    <x v="1"/>
  </r>
  <r>
    <n v="691"/>
    <d v="2020-04-01T00:00:00"/>
    <s v="Suresh"/>
    <n v="8976789065"/>
    <s v="Maybelline Mattie Lipstic 3.9 g"/>
    <s v="Cosmetics"/>
    <n v="262"/>
    <n v="1"/>
    <n v="262"/>
    <n v="183.4"/>
    <n v="78.599999999999994"/>
    <s v="Sindhu"/>
    <s v="Sulur"/>
    <n v="1"/>
    <s v="Apr"/>
    <x v="0"/>
    <s v="Wednesday"/>
    <x v="1"/>
  </r>
  <r>
    <n v="691"/>
    <d v="2020-04-01T00:00:00"/>
    <s v="Suresh"/>
    <n v="8976789065"/>
    <s v="Faces Long Wear Eye Pencil"/>
    <s v="Cosmetics"/>
    <n v="349"/>
    <n v="1"/>
    <n v="349"/>
    <n v="244.3"/>
    <n v="104.69999999999999"/>
    <s v="Ranjith"/>
    <s v="Sulur"/>
    <n v="1"/>
    <s v="Apr"/>
    <x v="0"/>
    <s v="Wednesday"/>
    <x v="1"/>
  </r>
  <r>
    <n v="691"/>
    <d v="2020-04-01T00:00:00"/>
    <s v="Suresh"/>
    <n v="8976789065"/>
    <s v="Revlon Charlie Blue 100 ML"/>
    <s v="Cosmetics"/>
    <n v="537"/>
    <n v="1"/>
    <n v="537"/>
    <n v="375.9"/>
    <n v="161.10000000000002"/>
    <s v="Rajan"/>
    <s v="Sulur"/>
    <n v="1"/>
    <s v="Apr"/>
    <x v="0"/>
    <s v="Wednesday"/>
    <x v="1"/>
  </r>
  <r>
    <n v="691"/>
    <d v="2020-04-01T00:00:00"/>
    <s v="Suresh"/>
    <n v="8976789065"/>
    <s v="Revlon Charlie White 100 ML"/>
    <s v="Cosmetics"/>
    <n v="584"/>
    <n v="1"/>
    <n v="584"/>
    <n v="408.8"/>
    <n v="175.2"/>
    <s v="Ranjith"/>
    <s v="Sulur"/>
    <n v="1"/>
    <s v="Apr"/>
    <x v="0"/>
    <s v="Wednesday"/>
    <x v="1"/>
  </r>
  <r>
    <n v="692"/>
    <d v="2020-04-01T00:00:00"/>
    <s v="Rajesh singh"/>
    <n v="9876548767"/>
    <s v="Cinthol 100 GM"/>
    <s v="Cosmetics"/>
    <n v="45"/>
    <n v="3"/>
    <n v="135"/>
    <n v="94.5"/>
    <n v="40.5"/>
    <s v="Sindhu"/>
    <s v="Sulur"/>
    <n v="1"/>
    <s v="Apr"/>
    <x v="0"/>
    <s v="Wednesday"/>
    <x v="1"/>
  </r>
  <r>
    <n v="692"/>
    <d v="2020-04-01T00:00:00"/>
    <s v="Rajesh singh"/>
    <n v="9876548767"/>
    <s v="Rexona 150 GM"/>
    <s v="Cosmetics"/>
    <n v="55"/>
    <n v="6"/>
    <n v="330"/>
    <n v="231"/>
    <n v="99"/>
    <s v="Chandra"/>
    <s v="Sulur"/>
    <n v="1"/>
    <s v="Apr"/>
    <x v="0"/>
    <s v="Wednesday"/>
    <x v="1"/>
  </r>
  <r>
    <n v="692"/>
    <d v="2020-04-01T00:00:00"/>
    <s v="Rajesh singh"/>
    <n v="9876548767"/>
    <s v="Cinthol 100 GM"/>
    <s v="Cosmetics"/>
    <n v="45"/>
    <n v="3"/>
    <n v="135"/>
    <n v="94.5"/>
    <n v="40.5"/>
    <s v="Ranjith"/>
    <s v="Sulur"/>
    <n v="1"/>
    <s v="Apr"/>
    <x v="0"/>
    <s v="Wednesday"/>
    <x v="1"/>
  </r>
  <r>
    <n v="692"/>
    <d v="2020-04-01T00:00:00"/>
    <s v="Rajesh singh"/>
    <n v="9876548767"/>
    <s v="Rexona 150 GM"/>
    <s v="Cosmetics"/>
    <n v="55"/>
    <n v="6"/>
    <n v="330"/>
    <n v="231"/>
    <n v="99"/>
    <s v="Ranjith"/>
    <s v="Sulur"/>
    <n v="1"/>
    <s v="Apr"/>
    <x v="0"/>
    <s v="Wednesday"/>
    <x v="1"/>
  </r>
  <r>
    <n v="692"/>
    <d v="2020-04-01T00:00:00"/>
    <s v="Rajesh singh"/>
    <n v="9876548767"/>
    <s v="Cinthol 100 GM"/>
    <s v="Cosmetics"/>
    <n v="45"/>
    <n v="3"/>
    <n v="135"/>
    <n v="94.5"/>
    <n v="40.5"/>
    <s v="Ranjith"/>
    <s v="Sulur"/>
    <n v="1"/>
    <s v="Apr"/>
    <x v="0"/>
    <s v="Wednesday"/>
    <x v="1"/>
  </r>
  <r>
    <n v="692"/>
    <d v="2020-04-01T00:00:00"/>
    <s v="Rajesh singh"/>
    <n v="9876548767"/>
    <s v="Rexona 150 GM"/>
    <s v="Cosmetics"/>
    <n v="55"/>
    <n v="6"/>
    <n v="330"/>
    <n v="231"/>
    <n v="99"/>
    <s v="Rajan"/>
    <s v="Sulur"/>
    <n v="1"/>
    <s v="Apr"/>
    <x v="0"/>
    <s v="Wednesday"/>
    <x v="1"/>
  </r>
  <r>
    <n v="693"/>
    <d v="2020-04-01T00:00:00"/>
    <s v="suma ranjan"/>
    <n v="8976789077"/>
    <s v="Milk (1 Ltr)"/>
    <s v="Dairy"/>
    <n v="40"/>
    <n v="1"/>
    <n v="40"/>
    <n v="28"/>
    <n v="12"/>
    <s v="Rajan"/>
    <s v="Sulur"/>
    <n v="1"/>
    <s v="Apr"/>
    <x v="0"/>
    <s v="Wednesday"/>
    <x v="1"/>
  </r>
  <r>
    <n v="693"/>
    <d v="2020-04-01T00:00:00"/>
    <s v="suma ranjan"/>
    <n v="8976789077"/>
    <s v="Pickle 500g"/>
    <s v="Groceries"/>
    <n v="67"/>
    <n v="4"/>
    <n v="268"/>
    <n v="187.60000000000002"/>
    <n v="80.399999999999977"/>
    <s v="Sindhu"/>
    <s v="Sulur"/>
    <n v="1"/>
    <s v="Apr"/>
    <x v="0"/>
    <s v="Wednesday"/>
    <x v="1"/>
  </r>
  <r>
    <n v="693"/>
    <d v="2020-04-01T00:00:00"/>
    <s v="suma ranjan"/>
    <n v="8976789077"/>
    <s v="Salt 1 kg"/>
    <s v="Groceries"/>
    <n v="15"/>
    <n v="5"/>
    <n v="75"/>
    <n v="52.5"/>
    <n v="22.5"/>
    <s v="Ranjith"/>
    <s v="Sulur"/>
    <n v="1"/>
    <s v="Apr"/>
    <x v="0"/>
    <s v="Wednesday"/>
    <x v="1"/>
  </r>
  <r>
    <n v="693"/>
    <d v="2020-04-01T00:00:00"/>
    <s v="suma ranjan"/>
    <n v="8976789077"/>
    <s v="Maybelline Mattie Lipstic 3.9 g"/>
    <s v="Cosmetics"/>
    <n v="262"/>
    <n v="1"/>
    <n v="262"/>
    <n v="183.4"/>
    <n v="78.599999999999994"/>
    <s v="Sindhu"/>
    <s v="Sulur"/>
    <n v="1"/>
    <s v="Apr"/>
    <x v="0"/>
    <s v="Wednesday"/>
    <x v="1"/>
  </r>
  <r>
    <n v="693"/>
    <d v="2020-04-01T00:00:00"/>
    <s v="suma ranjan"/>
    <n v="8976789077"/>
    <s v="Faces Long Wear Eye Pencil"/>
    <s v="Cosmetics"/>
    <n v="349"/>
    <n v="1"/>
    <n v="349"/>
    <n v="244.3"/>
    <n v="104.69999999999999"/>
    <s v="Sindhu"/>
    <s v="Sulur"/>
    <n v="1"/>
    <s v="Apr"/>
    <x v="0"/>
    <s v="Wednesday"/>
    <x v="1"/>
  </r>
  <r>
    <n v="693"/>
    <d v="2020-04-01T00:00:00"/>
    <s v="suma ranjan"/>
    <n v="8976789077"/>
    <s v="Revlon Charlie Blue 100 ML"/>
    <s v="Cosmetics"/>
    <n v="537"/>
    <n v="1"/>
    <n v="537"/>
    <n v="375.9"/>
    <n v="161.10000000000002"/>
    <s v="Sindhu"/>
    <s v="Sulur"/>
    <n v="1"/>
    <s v="Apr"/>
    <x v="0"/>
    <s v="Wednesday"/>
    <x v="1"/>
  </r>
  <r>
    <n v="693"/>
    <d v="2020-04-01T00:00:00"/>
    <s v="suma ranjan"/>
    <n v="8976789077"/>
    <s v="Revlon Charlie White 100 ML"/>
    <s v="Cosmetics"/>
    <n v="584"/>
    <n v="1"/>
    <n v="584"/>
    <n v="408.8"/>
    <n v="175.2"/>
    <s v="Rajan"/>
    <s v="Sulur"/>
    <n v="1"/>
    <s v="Apr"/>
    <x v="0"/>
    <s v="Wednesday"/>
    <x v="1"/>
  </r>
  <r>
    <n v="693"/>
    <d v="2020-04-01T00:00:00"/>
    <s v="suma ranjan"/>
    <n v="8976789077"/>
    <s v="Revlon Charlie White 100 ML"/>
    <s v="Cosmetics"/>
    <n v="584"/>
    <n v="1"/>
    <n v="584"/>
    <n v="408.8"/>
    <n v="175.2"/>
    <s v="Ranjith"/>
    <s v="Sulur"/>
    <n v="1"/>
    <s v="Apr"/>
    <x v="0"/>
    <s v="Wednesday"/>
    <x v="1"/>
  </r>
  <r>
    <n v="693"/>
    <d v="2020-04-01T00:00:00"/>
    <s v="suma ranjan"/>
    <n v="8976789077"/>
    <s v="Milk (1 Ltr)"/>
    <s v="Dairy"/>
    <n v="40"/>
    <n v="1"/>
    <n v="40"/>
    <n v="28"/>
    <n v="12"/>
    <s v="Ranjith"/>
    <s v="Sulur"/>
    <n v="1"/>
    <s v="Apr"/>
    <x v="0"/>
    <s v="Wednesday"/>
    <x v="1"/>
  </r>
  <r>
    <n v="693"/>
    <d v="2020-04-01T00:00:00"/>
    <s v="suma ranjan"/>
    <n v="8976789077"/>
    <s v="Pickle 500g"/>
    <s v="Groceries"/>
    <n v="67"/>
    <n v="4"/>
    <n v="268"/>
    <n v="187.60000000000002"/>
    <n v="80.399999999999977"/>
    <s v="Rajan"/>
    <s v="Sulur"/>
    <n v="1"/>
    <s v="Apr"/>
    <x v="0"/>
    <s v="Wednesday"/>
    <x v="1"/>
  </r>
  <r>
    <n v="693"/>
    <d v="2020-04-01T00:00:00"/>
    <s v="suma ranjan"/>
    <n v="8976789077"/>
    <s v="Salt 1 kg"/>
    <s v="Groceries"/>
    <n v="15"/>
    <n v="3"/>
    <n v="45"/>
    <n v="31.5"/>
    <n v="13.5"/>
    <s v="Ranjith"/>
    <s v="Sulur"/>
    <n v="1"/>
    <s v="Apr"/>
    <x v="0"/>
    <s v="Wednesday"/>
    <x v="1"/>
  </r>
  <r>
    <n v="693"/>
    <d v="2020-04-01T00:00:00"/>
    <s v="suma ranjan"/>
    <n v="8976789077"/>
    <s v="Maybelline Mattie Lipstic 3.9 g"/>
    <s v="Cosmetics"/>
    <n v="262"/>
    <n v="1"/>
    <n v="262"/>
    <n v="183.4"/>
    <n v="78.599999999999994"/>
    <s v="Ranjith"/>
    <s v="Sulur"/>
    <n v="1"/>
    <s v="Apr"/>
    <x v="0"/>
    <s v="Wednesday"/>
    <x v="1"/>
  </r>
  <r>
    <n v="693"/>
    <d v="2020-04-02T00:00:00"/>
    <s v="suma ranjan"/>
    <n v="8976789077"/>
    <s v="Faces Long Wear Eye Pencil"/>
    <s v="Cosmetics"/>
    <n v="349"/>
    <n v="1"/>
    <n v="349"/>
    <n v="244.3"/>
    <n v="104.69999999999999"/>
    <s v="Rajan"/>
    <s v="Sulur"/>
    <n v="2"/>
    <s v="Apr"/>
    <x v="0"/>
    <s v="Thursday"/>
    <x v="1"/>
  </r>
  <r>
    <n v="693"/>
    <d v="2020-04-02T00:00:00"/>
    <s v="suma ranjan"/>
    <n v="8976789077"/>
    <s v="Revlon Charlie Blue 100 ML"/>
    <s v="Cosmetics"/>
    <n v="537"/>
    <n v="1"/>
    <n v="537"/>
    <n v="375.9"/>
    <n v="161.10000000000002"/>
    <s v="Chandra"/>
    <s v="Sulur"/>
    <n v="2"/>
    <s v="Apr"/>
    <x v="0"/>
    <s v="Thursday"/>
    <x v="1"/>
  </r>
  <r>
    <n v="693"/>
    <d v="2020-04-02T00:00:00"/>
    <s v="suma ranjan"/>
    <n v="8976789077"/>
    <s v="Revlon Charlie White 100 ML"/>
    <s v="Cosmetics"/>
    <n v="584"/>
    <n v="1"/>
    <n v="584"/>
    <n v="408.8"/>
    <n v="175.2"/>
    <s v="Chandra"/>
    <s v="Sulur"/>
    <n v="2"/>
    <s v="Apr"/>
    <x v="0"/>
    <s v="Thursday"/>
    <x v="1"/>
  </r>
  <r>
    <n v="694"/>
    <d v="2020-04-02T00:00:00"/>
    <s v="Rajesh singh"/>
    <n v="9876548767"/>
    <s v="Cinthol 100 GM"/>
    <s v="Cosmetics"/>
    <n v="45"/>
    <n v="3"/>
    <n v="135"/>
    <n v="94.5"/>
    <n v="40.5"/>
    <s v="Ranjith"/>
    <s v="Sulur"/>
    <n v="2"/>
    <s v="Apr"/>
    <x v="0"/>
    <s v="Thursday"/>
    <x v="1"/>
  </r>
  <r>
    <n v="694"/>
    <d v="2020-04-02T00:00:00"/>
    <s v="Rajesh singh"/>
    <n v="9876548767"/>
    <s v="Rexona 150 GM"/>
    <s v="Cosmetics"/>
    <n v="55"/>
    <n v="6"/>
    <n v="330"/>
    <n v="231"/>
    <n v="99"/>
    <s v="Rajan"/>
    <s v="Sulur"/>
    <n v="2"/>
    <s v="Apr"/>
    <x v="0"/>
    <s v="Thursday"/>
    <x v="1"/>
  </r>
  <r>
    <n v="694"/>
    <d v="2020-04-02T00:00:00"/>
    <s v="Rajesh singh"/>
    <n v="9876548767"/>
    <s v="Cinthol 100 GM"/>
    <s v="Cosmetics"/>
    <n v="45"/>
    <n v="3"/>
    <n v="135"/>
    <n v="94.5"/>
    <n v="40.5"/>
    <s v="Ranjith"/>
    <s v="Sulur"/>
    <n v="2"/>
    <s v="Apr"/>
    <x v="0"/>
    <s v="Thursday"/>
    <x v="1"/>
  </r>
  <r>
    <n v="694"/>
    <d v="2020-04-02T00:00:00"/>
    <s v="Rajesh singh"/>
    <n v="9876548767"/>
    <s v="Rexona 150 GM"/>
    <s v="Cosmetics"/>
    <n v="55"/>
    <n v="6"/>
    <n v="330"/>
    <n v="231"/>
    <n v="99"/>
    <s v="Chandra"/>
    <s v="Sulur"/>
    <n v="2"/>
    <s v="Apr"/>
    <x v="0"/>
    <s v="Thursday"/>
    <x v="1"/>
  </r>
  <r>
    <n v="694"/>
    <d v="2020-04-02T00:00:00"/>
    <s v="Rajesh singh"/>
    <n v="9876548767"/>
    <s v="Pepsi 1 Lr"/>
    <s v="Bevarages"/>
    <n v="75"/>
    <n v="3"/>
    <n v="225"/>
    <n v="157.5"/>
    <n v="67.5"/>
    <s v="Ranjith"/>
    <s v="Sulur"/>
    <n v="2"/>
    <s v="Apr"/>
    <x v="0"/>
    <s v="Thursday"/>
    <x v="1"/>
  </r>
  <r>
    <n v="694"/>
    <d v="2020-04-02T00:00:00"/>
    <s v="Rajesh singh"/>
    <n v="9876548767"/>
    <s v="Mazza 1 Lr"/>
    <s v="Bevarages"/>
    <n v="110"/>
    <n v="4"/>
    <n v="440"/>
    <n v="308"/>
    <n v="132"/>
    <s v="Ranjith"/>
    <s v="Sulur"/>
    <n v="2"/>
    <s v="Apr"/>
    <x v="0"/>
    <s v="Thursday"/>
    <x v="1"/>
  </r>
  <r>
    <n v="694"/>
    <d v="2020-04-02T00:00:00"/>
    <s v="Rajesh singh"/>
    <n v="9876548767"/>
    <s v="Cock 1.5 Ltr"/>
    <s v="Bevarages"/>
    <n v="90"/>
    <n v="5"/>
    <n v="450"/>
    <n v="315"/>
    <n v="135"/>
    <s v="Chandra"/>
    <s v="Sulur"/>
    <n v="2"/>
    <s v="Apr"/>
    <x v="0"/>
    <s v="Thursday"/>
    <x v="1"/>
  </r>
  <r>
    <n v="695"/>
    <d v="2020-04-02T00:00:00"/>
    <s v="suma ranjan"/>
    <n v="8976789077"/>
    <s v="Milk (1 Ltr)"/>
    <s v="Dairy"/>
    <n v="40"/>
    <n v="1"/>
    <n v="40"/>
    <n v="28"/>
    <n v="12"/>
    <s v="Chandra"/>
    <s v="Sulur"/>
    <n v="2"/>
    <s v="Apr"/>
    <x v="0"/>
    <s v="Thursday"/>
    <x v="1"/>
  </r>
  <r>
    <n v="695"/>
    <d v="2020-04-02T00:00:00"/>
    <s v="suma ranjan"/>
    <n v="8976789077"/>
    <s v="Pickle 500g"/>
    <s v="Groceries"/>
    <n v="67"/>
    <n v="5"/>
    <n v="335"/>
    <n v="234.5"/>
    <n v="100.5"/>
    <s v="Chandra"/>
    <s v="Sulur"/>
    <n v="2"/>
    <s v="Apr"/>
    <x v="0"/>
    <s v="Thursday"/>
    <x v="1"/>
  </r>
  <r>
    <n v="695"/>
    <d v="2020-04-02T00:00:00"/>
    <s v="suma ranjan"/>
    <n v="8976789077"/>
    <s v="Salt 1 kg"/>
    <s v="Groceries"/>
    <n v="15"/>
    <n v="10"/>
    <n v="150"/>
    <n v="105"/>
    <n v="45"/>
    <s v="Rajan"/>
    <s v="Sulur"/>
    <n v="2"/>
    <s v="Apr"/>
    <x v="0"/>
    <s v="Thursday"/>
    <x v="1"/>
  </r>
  <r>
    <n v="695"/>
    <d v="2020-04-02T00:00:00"/>
    <s v="suma ranjan"/>
    <n v="8976789077"/>
    <s v="Maybelline Mattie Lipstic 3.9 g"/>
    <s v="Cosmetics"/>
    <n v="262"/>
    <n v="1"/>
    <n v="262"/>
    <n v="183.4"/>
    <n v="78.599999999999994"/>
    <s v="Rajan"/>
    <s v="Sulur"/>
    <n v="2"/>
    <s v="Apr"/>
    <x v="0"/>
    <s v="Thursday"/>
    <x v="1"/>
  </r>
  <r>
    <n v="695"/>
    <d v="2020-04-02T00:00:00"/>
    <s v="suma ranjan"/>
    <n v="8976789077"/>
    <s v="Faces Long Wear Eye Pencil"/>
    <s v="Cosmetics"/>
    <n v="349"/>
    <n v="1"/>
    <n v="349"/>
    <n v="244.3"/>
    <n v="104.69999999999999"/>
    <s v="Sindhu"/>
    <s v="Sulur"/>
    <n v="2"/>
    <s v="Apr"/>
    <x v="0"/>
    <s v="Thursday"/>
    <x v="1"/>
  </r>
  <r>
    <n v="695"/>
    <d v="2020-04-02T00:00:00"/>
    <s v="suma ranjan"/>
    <n v="8976789077"/>
    <s v="Revlon Charlie Blue 100 ML"/>
    <s v="Cosmetics"/>
    <n v="537"/>
    <n v="1"/>
    <n v="537"/>
    <n v="375.9"/>
    <n v="161.10000000000002"/>
    <s v="Chandra"/>
    <s v="Sulur"/>
    <n v="2"/>
    <s v="Apr"/>
    <x v="0"/>
    <s v="Thursday"/>
    <x v="1"/>
  </r>
  <r>
    <n v="695"/>
    <d v="2020-04-02T00:00:00"/>
    <s v="suma ranjan"/>
    <n v="8976789077"/>
    <s v="Revlon Charlie White 100 ML"/>
    <s v="Cosmetics"/>
    <n v="584"/>
    <n v="1"/>
    <n v="584"/>
    <n v="408.8"/>
    <n v="175.2"/>
    <s v="Rajan"/>
    <s v="Sulur"/>
    <n v="2"/>
    <s v="Apr"/>
    <x v="0"/>
    <s v="Thursday"/>
    <x v="1"/>
  </r>
  <r>
    <n v="696"/>
    <d v="2020-04-02T00:00:00"/>
    <s v="Sundar"/>
    <n v="8976789056"/>
    <s v="Bread Sandwich"/>
    <s v="Groceries"/>
    <n v="70"/>
    <n v="5"/>
    <n v="350"/>
    <n v="245"/>
    <n v="105"/>
    <s v="Chandra"/>
    <s v="Sulur"/>
    <n v="2"/>
    <s v="Apr"/>
    <x v="0"/>
    <s v="Thursday"/>
    <x v="1"/>
  </r>
  <r>
    <n v="696"/>
    <d v="2020-04-02T00:00:00"/>
    <s v="Sundar"/>
    <n v="8976789056"/>
    <s v="Milk (1 Ltr)"/>
    <s v="Dairy"/>
    <n v="40"/>
    <n v="2"/>
    <n v="80"/>
    <n v="56"/>
    <n v="24"/>
    <s v="Ranjith"/>
    <s v="Sulur"/>
    <n v="2"/>
    <s v="Apr"/>
    <x v="0"/>
    <s v="Thursday"/>
    <x v="1"/>
  </r>
  <r>
    <n v="696"/>
    <d v="2020-04-02T00:00:00"/>
    <s v="Sundar"/>
    <n v="8976789056"/>
    <s v="Rexona 150 GM"/>
    <s v="Cosmetics"/>
    <n v="55"/>
    <n v="1"/>
    <n v="55"/>
    <n v="38.5"/>
    <n v="16.5"/>
    <s v="Chandra"/>
    <s v="Sulur"/>
    <n v="2"/>
    <s v="Apr"/>
    <x v="0"/>
    <s v="Thursday"/>
    <x v="1"/>
  </r>
  <r>
    <n v="697"/>
    <d v="2020-04-02T00:00:00"/>
    <s v="Rajesh singh"/>
    <n v="9876548767"/>
    <s v="Cinthol 100 GM"/>
    <s v="Cosmetics"/>
    <n v="45"/>
    <n v="3"/>
    <n v="135"/>
    <n v="94.5"/>
    <n v="40.5"/>
    <s v="Sindhu"/>
    <s v="Sulur"/>
    <n v="2"/>
    <s v="Apr"/>
    <x v="0"/>
    <s v="Thursday"/>
    <x v="1"/>
  </r>
  <r>
    <n v="697"/>
    <d v="2020-04-02T00:00:00"/>
    <s v="Rajesh singh"/>
    <n v="9876548767"/>
    <s v="Rexona 150 GM"/>
    <s v="Cosmetics"/>
    <n v="55"/>
    <n v="6"/>
    <n v="330"/>
    <n v="231"/>
    <n v="99"/>
    <s v="Chandra"/>
    <s v="Sulur"/>
    <n v="2"/>
    <s v="Apr"/>
    <x v="0"/>
    <s v="Thursday"/>
    <x v="1"/>
  </r>
  <r>
    <n v="698"/>
    <d v="2020-04-02T00:00:00"/>
    <s v="Rakson"/>
    <n v="8976789057"/>
    <s v="Milk (1 Ltr)"/>
    <s v="Dairy"/>
    <n v="40"/>
    <n v="1"/>
    <n v="40"/>
    <n v="28"/>
    <n v="12"/>
    <s v="Rajan"/>
    <s v="Sulur"/>
    <n v="2"/>
    <s v="Apr"/>
    <x v="0"/>
    <s v="Thursday"/>
    <x v="1"/>
  </r>
  <r>
    <n v="699"/>
    <d v="2020-04-02T00:00:00"/>
    <s v="Sundar"/>
    <n v="8976789056"/>
    <s v="Bread Sandwich"/>
    <s v="Groceries"/>
    <n v="70"/>
    <n v="5"/>
    <n v="350"/>
    <n v="245"/>
    <n v="105"/>
    <s v="Sindhu"/>
    <s v="Sulur"/>
    <n v="2"/>
    <s v="Apr"/>
    <x v="0"/>
    <s v="Thursday"/>
    <x v="1"/>
  </r>
  <r>
    <n v="699"/>
    <d v="2020-04-02T00:00:00"/>
    <s v="Sundar"/>
    <n v="8976789056"/>
    <s v="Milk (1 Ltr)"/>
    <s v="Dairy"/>
    <n v="40"/>
    <n v="2"/>
    <n v="80"/>
    <n v="56"/>
    <n v="24"/>
    <s v="Ranjith"/>
    <s v="Sulur"/>
    <n v="2"/>
    <s v="Apr"/>
    <x v="0"/>
    <s v="Thursday"/>
    <x v="1"/>
  </r>
  <r>
    <n v="699"/>
    <d v="2020-04-02T00:00:00"/>
    <s v="Sundar"/>
    <n v="8976789056"/>
    <s v="Rexona 150 GM"/>
    <s v="Cosmetics"/>
    <n v="55"/>
    <n v="1"/>
    <n v="55"/>
    <n v="38.5"/>
    <n v="16.5"/>
    <s v="Sindhu"/>
    <s v="Sulur"/>
    <n v="2"/>
    <s v="Apr"/>
    <x v="0"/>
    <s v="Thursday"/>
    <x v="1"/>
  </r>
  <r>
    <n v="700"/>
    <d v="2020-04-02T00:00:00"/>
    <s v="Rajesh singh"/>
    <n v="9876548767"/>
    <s v="Cinthol 100 GM"/>
    <s v="Cosmetics"/>
    <n v="45"/>
    <n v="3"/>
    <n v="135"/>
    <n v="94.5"/>
    <n v="40.5"/>
    <s v="Rajan"/>
    <s v="Sulur"/>
    <n v="2"/>
    <s v="Apr"/>
    <x v="0"/>
    <s v="Thursday"/>
    <x v="1"/>
  </r>
  <r>
    <n v="700"/>
    <d v="2020-04-02T00:00:00"/>
    <s v="Rajesh singh"/>
    <n v="9876548767"/>
    <s v="Rexona 150 GM"/>
    <s v="Cosmetics"/>
    <n v="55"/>
    <n v="6"/>
    <n v="330"/>
    <n v="231"/>
    <n v="99"/>
    <s v="Rajan"/>
    <s v="Sulur"/>
    <n v="2"/>
    <s v="Apr"/>
    <x v="0"/>
    <s v="Thursday"/>
    <x v="1"/>
  </r>
  <r>
    <n v="701"/>
    <d v="2020-04-02T00:00:00"/>
    <s v="sudha"/>
    <n v="8976789034"/>
    <s v="Salt 1 kg"/>
    <s v="Groceries"/>
    <n v="15"/>
    <n v="6"/>
    <n v="90"/>
    <n v="63"/>
    <n v="27"/>
    <s v="Sindhu"/>
    <s v="Sulur"/>
    <n v="2"/>
    <s v="Apr"/>
    <x v="0"/>
    <s v="Thursday"/>
    <x v="1"/>
  </r>
  <r>
    <n v="701"/>
    <d v="2020-04-02T00:00:00"/>
    <s v="sudha"/>
    <n v="8976789034"/>
    <s v="Maybelline Mattie Lipstic 3.9 g"/>
    <s v="Cosmetics"/>
    <n v="262"/>
    <n v="1"/>
    <n v="262"/>
    <n v="183.4"/>
    <n v="78.599999999999994"/>
    <s v="Ranjith"/>
    <s v="Sulur"/>
    <n v="2"/>
    <s v="Apr"/>
    <x v="0"/>
    <s v="Thursday"/>
    <x v="1"/>
  </r>
  <r>
    <n v="701"/>
    <d v="2020-04-02T00:00:00"/>
    <s v="sudha"/>
    <n v="8976789034"/>
    <s v="Faces Long Wear Eye Pencil"/>
    <s v="Cosmetics"/>
    <n v="349"/>
    <n v="1"/>
    <n v="349"/>
    <n v="244.3"/>
    <n v="104.69999999999999"/>
    <s v="Ranjith"/>
    <s v="Sulur"/>
    <n v="2"/>
    <s v="Apr"/>
    <x v="0"/>
    <s v="Thursday"/>
    <x v="1"/>
  </r>
  <r>
    <n v="701"/>
    <d v="2020-04-02T00:00:00"/>
    <s v="sudha"/>
    <n v="8976789034"/>
    <s v="Revlon Charlie Blue 100 ML"/>
    <s v="Cosmetics"/>
    <n v="537"/>
    <n v="1"/>
    <n v="537"/>
    <n v="375.9"/>
    <n v="161.10000000000002"/>
    <s v="Rajan"/>
    <s v="Sulur"/>
    <n v="2"/>
    <s v="Apr"/>
    <x v="0"/>
    <s v="Thursday"/>
    <x v="1"/>
  </r>
  <r>
    <n v="701"/>
    <d v="2020-04-02T00:00:00"/>
    <s v="sudha"/>
    <n v="8976789034"/>
    <s v="Revlon Charlie White 100 ML"/>
    <s v="Cosmetics"/>
    <n v="584"/>
    <n v="1"/>
    <n v="584"/>
    <n v="408.8"/>
    <n v="175.2"/>
    <s v="Sindhu"/>
    <s v="Sulur"/>
    <n v="2"/>
    <s v="Apr"/>
    <x v="0"/>
    <s v="Thursday"/>
    <x v="1"/>
  </r>
  <r>
    <n v="702"/>
    <d v="2020-04-03T00:00:00"/>
    <s v="suma ranjan"/>
    <n v="8976789077"/>
    <s v="Bread Sandwich"/>
    <s v="Groceries"/>
    <n v="70"/>
    <n v="4"/>
    <n v="280"/>
    <n v="196"/>
    <n v="84"/>
    <s v="Chandra"/>
    <s v="Sulur"/>
    <n v="3"/>
    <s v="Apr"/>
    <x v="0"/>
    <s v="Friday"/>
    <x v="1"/>
  </r>
  <r>
    <n v="702"/>
    <d v="2020-04-03T00:00:00"/>
    <s v="suma ranjan"/>
    <n v="8976789077"/>
    <s v="Rexona 150 GM"/>
    <s v="Cosmetics"/>
    <n v="55"/>
    <n v="3"/>
    <n v="165"/>
    <n v="115.5"/>
    <n v="49.5"/>
    <s v="Sindhu"/>
    <s v="Sulur"/>
    <n v="3"/>
    <s v="Apr"/>
    <x v="0"/>
    <s v="Friday"/>
    <x v="1"/>
  </r>
  <r>
    <n v="702"/>
    <d v="2020-04-03T00:00:00"/>
    <s v="suma ranjan"/>
    <n v="8976789077"/>
    <s v="Cinthol 100 GM"/>
    <s v="Cosmetics"/>
    <n v="45"/>
    <n v="3"/>
    <n v="135"/>
    <n v="94.5"/>
    <n v="40.5"/>
    <s v="Rajan"/>
    <s v="Sulur"/>
    <n v="3"/>
    <s v="Apr"/>
    <x v="0"/>
    <s v="Friday"/>
    <x v="1"/>
  </r>
  <r>
    <n v="702"/>
    <d v="2020-04-03T00:00:00"/>
    <s v="suma ranjan"/>
    <n v="8976789077"/>
    <s v="Milk (1 Ltr)"/>
    <s v="Dairy"/>
    <n v="40"/>
    <n v="1"/>
    <n v="40"/>
    <n v="28"/>
    <n v="12"/>
    <s v="Sindhu"/>
    <s v="Sulur"/>
    <n v="3"/>
    <s v="Apr"/>
    <x v="0"/>
    <s v="Friday"/>
    <x v="1"/>
  </r>
  <r>
    <n v="702"/>
    <d v="2020-04-03T00:00:00"/>
    <s v="suma ranjan"/>
    <n v="8976789077"/>
    <s v="Pickle 500g"/>
    <s v="Groceries"/>
    <n v="67"/>
    <n v="2"/>
    <n v="134"/>
    <n v="93.800000000000011"/>
    <n v="40.199999999999989"/>
    <s v="Sindhu"/>
    <s v="Sulur"/>
    <n v="3"/>
    <s v="Apr"/>
    <x v="0"/>
    <s v="Friday"/>
    <x v="1"/>
  </r>
  <r>
    <n v="703"/>
    <d v="2020-04-03T00:00:00"/>
    <s v="Sundar"/>
    <n v="8976789056"/>
    <s v="Bread Sandwich"/>
    <s v="Groceries"/>
    <n v="70"/>
    <n v="3"/>
    <n v="210"/>
    <n v="147"/>
    <n v="63"/>
    <s v="Sindhu"/>
    <s v="Sulur"/>
    <n v="3"/>
    <s v="Apr"/>
    <x v="0"/>
    <s v="Friday"/>
    <x v="1"/>
  </r>
  <r>
    <n v="703"/>
    <d v="2020-04-03T00:00:00"/>
    <s v="Sundar"/>
    <n v="8976789056"/>
    <s v="Milk (1 Ltr)"/>
    <s v="Dairy"/>
    <n v="40"/>
    <n v="2"/>
    <n v="80"/>
    <n v="56"/>
    <n v="24"/>
    <s v="Sindhu"/>
    <s v="Sulur"/>
    <n v="3"/>
    <s v="Apr"/>
    <x v="0"/>
    <s v="Friday"/>
    <x v="1"/>
  </r>
  <r>
    <n v="703"/>
    <d v="2020-04-03T00:00:00"/>
    <s v="Sundar"/>
    <n v="8976789056"/>
    <s v="Rexona 150 GM"/>
    <s v="Cosmetics"/>
    <n v="55"/>
    <n v="1"/>
    <n v="55"/>
    <n v="38.5"/>
    <n v="16.5"/>
    <s v="Ranjith"/>
    <s v="Sulur"/>
    <n v="3"/>
    <s v="Apr"/>
    <x v="0"/>
    <s v="Friday"/>
    <x v="1"/>
  </r>
  <r>
    <n v="703"/>
    <d v="2020-04-03T00:00:00"/>
    <s v="Sundar"/>
    <n v="8976789056"/>
    <s v="Pepsi 1 Lr"/>
    <s v="Bevarages"/>
    <n v="75"/>
    <n v="6"/>
    <n v="450"/>
    <n v="315"/>
    <n v="135"/>
    <s v="Ranjith"/>
    <s v="Sulur"/>
    <n v="3"/>
    <s v="Apr"/>
    <x v="0"/>
    <s v="Friday"/>
    <x v="1"/>
  </r>
  <r>
    <n v="703"/>
    <d v="2020-04-03T00:00:00"/>
    <s v="Sundar"/>
    <n v="8976789056"/>
    <s v="Mazza 1 Lr"/>
    <s v="Bevarages"/>
    <n v="110"/>
    <n v="1"/>
    <n v="110"/>
    <n v="77"/>
    <n v="33"/>
    <s v="Ranjith"/>
    <s v="Sulur"/>
    <n v="3"/>
    <s v="Apr"/>
    <x v="0"/>
    <s v="Friday"/>
    <x v="1"/>
  </r>
  <r>
    <n v="703"/>
    <d v="2020-04-03T00:00:00"/>
    <s v="Sundar"/>
    <n v="8976789056"/>
    <s v="Cock 1.5 Ltr"/>
    <s v="Bevarages"/>
    <n v="90"/>
    <n v="1"/>
    <n v="90"/>
    <n v="63"/>
    <n v="27"/>
    <s v="Chandra"/>
    <s v="Sulur"/>
    <n v="3"/>
    <s v="Apr"/>
    <x v="0"/>
    <s v="Friday"/>
    <x v="1"/>
  </r>
  <r>
    <n v="704"/>
    <d v="2020-04-03T00:00:00"/>
    <s v="Rakson"/>
    <n v="8976789057"/>
    <s v="Milk (1 Ltr)"/>
    <s v="Dairy"/>
    <n v="40"/>
    <n v="1"/>
    <n v="40"/>
    <n v="28"/>
    <n v="12"/>
    <s v="Sindhu"/>
    <s v="Sulur"/>
    <n v="3"/>
    <s v="Apr"/>
    <x v="0"/>
    <s v="Friday"/>
    <x v="1"/>
  </r>
  <r>
    <n v="704"/>
    <d v="2020-04-03T00:00:00"/>
    <s v="Rakson"/>
    <n v="8976789057"/>
    <s v="Bread Sandwich"/>
    <s v="Groceries"/>
    <n v="70"/>
    <n v="1"/>
    <n v="70"/>
    <n v="49"/>
    <n v="21"/>
    <s v="Rajan"/>
    <s v="Sulur"/>
    <n v="3"/>
    <s v="Apr"/>
    <x v="0"/>
    <s v="Friday"/>
    <x v="1"/>
  </r>
  <r>
    <n v="704"/>
    <d v="2020-04-03T00:00:00"/>
    <s v="Rakson"/>
    <n v="8976789057"/>
    <s v="Rexona 150 GM"/>
    <s v="Cosmetics"/>
    <n v="55"/>
    <n v="3"/>
    <n v="165"/>
    <n v="115.5"/>
    <n v="49.5"/>
    <s v="Rajan"/>
    <s v="Sulur"/>
    <n v="3"/>
    <s v="Apr"/>
    <x v="0"/>
    <s v="Friday"/>
    <x v="1"/>
  </r>
  <r>
    <n v="704"/>
    <d v="2020-04-03T00:00:00"/>
    <s v="Rakson"/>
    <n v="8976789057"/>
    <s v="Cinthol 100 GM"/>
    <s v="Cosmetics"/>
    <n v="45"/>
    <n v="3"/>
    <n v="135"/>
    <n v="94.5"/>
    <n v="40.5"/>
    <s v="Ranjith"/>
    <s v="Sulur"/>
    <n v="3"/>
    <s v="Apr"/>
    <x v="0"/>
    <s v="Friday"/>
    <x v="1"/>
  </r>
  <r>
    <n v="704"/>
    <d v="2020-04-03T00:00:00"/>
    <s v="Rakson"/>
    <n v="8976789057"/>
    <s v="Milk (1 Ltr)"/>
    <s v="Dairy"/>
    <n v="40"/>
    <n v="1"/>
    <n v="40"/>
    <n v="28"/>
    <n v="12"/>
    <s v="Rajan"/>
    <s v="Sulur"/>
    <n v="3"/>
    <s v="Apr"/>
    <x v="0"/>
    <s v="Friday"/>
    <x v="1"/>
  </r>
  <r>
    <n v="705"/>
    <d v="2020-04-03T00:00:00"/>
    <s v="suma ranjan"/>
    <n v="8976789077"/>
    <s v="Pickle 500g"/>
    <s v="Groceries"/>
    <n v="67"/>
    <n v="1"/>
    <n v="67"/>
    <n v="46.900000000000006"/>
    <n v="20.099999999999994"/>
    <s v="Ranjith"/>
    <s v="Sulur"/>
    <n v="3"/>
    <s v="Apr"/>
    <x v="0"/>
    <s v="Friday"/>
    <x v="1"/>
  </r>
  <r>
    <n v="705"/>
    <d v="2020-04-03T00:00:00"/>
    <s v="suma ranjan"/>
    <n v="8976789077"/>
    <s v="Salt 1 kg"/>
    <s v="Groceries"/>
    <n v="15"/>
    <n v="10"/>
    <n v="150"/>
    <n v="105"/>
    <n v="45"/>
    <s v="Chandra"/>
    <s v="Sulur"/>
    <n v="3"/>
    <s v="Apr"/>
    <x v="0"/>
    <s v="Friday"/>
    <x v="1"/>
  </r>
  <r>
    <n v="705"/>
    <d v="2020-04-03T00:00:00"/>
    <s v="suma ranjan"/>
    <n v="8976789077"/>
    <s v="Maybelline Mattie Lipstic 3.9 g"/>
    <s v="Cosmetics"/>
    <n v="262"/>
    <n v="1"/>
    <n v="262"/>
    <n v="183.4"/>
    <n v="78.599999999999994"/>
    <s v="Ranjith"/>
    <s v="Sulur"/>
    <n v="3"/>
    <s v="Apr"/>
    <x v="0"/>
    <s v="Friday"/>
    <x v="1"/>
  </r>
  <r>
    <n v="705"/>
    <d v="2020-04-03T00:00:00"/>
    <s v="suma ranjan"/>
    <n v="8976789077"/>
    <s v="Faces Long Wear Eye Pencil"/>
    <s v="Cosmetics"/>
    <n v="349"/>
    <n v="1"/>
    <n v="349"/>
    <n v="244.3"/>
    <n v="104.69999999999999"/>
    <s v="Rajan"/>
    <s v="Sulur"/>
    <n v="3"/>
    <s v="Apr"/>
    <x v="0"/>
    <s v="Friday"/>
    <x v="1"/>
  </r>
  <r>
    <n v="705"/>
    <d v="2020-04-03T00:00:00"/>
    <s v="suma ranjan"/>
    <n v="8976789077"/>
    <s v="Revlon Charlie Blue 100 ML"/>
    <s v="Cosmetics"/>
    <n v="537"/>
    <n v="1"/>
    <n v="537"/>
    <n v="375.9"/>
    <n v="161.10000000000002"/>
    <s v="Sindhu"/>
    <s v="Sulur"/>
    <n v="3"/>
    <s v="Apr"/>
    <x v="0"/>
    <s v="Friday"/>
    <x v="1"/>
  </r>
  <r>
    <n v="705"/>
    <d v="2020-04-03T00:00:00"/>
    <s v="suma ranjan"/>
    <n v="8976789077"/>
    <s v="Revlon Charlie White 100 ML"/>
    <s v="Cosmetics"/>
    <n v="584"/>
    <n v="1"/>
    <n v="584"/>
    <n v="408.8"/>
    <n v="175.2"/>
    <s v="Sindhu"/>
    <s v="Sulur"/>
    <n v="3"/>
    <s v="Apr"/>
    <x v="0"/>
    <s v="Friday"/>
    <x v="1"/>
  </r>
  <r>
    <n v="706"/>
    <d v="2020-04-03T00:00:00"/>
    <s v="sudha"/>
    <n v="8976789034"/>
    <s v="Bread Sandwich"/>
    <s v="Groceries"/>
    <n v="70"/>
    <n v="1"/>
    <n v="70"/>
    <n v="49"/>
    <n v="21"/>
    <s v="Sindhu"/>
    <s v="Sulur"/>
    <n v="3"/>
    <s v="Apr"/>
    <x v="0"/>
    <s v="Friday"/>
    <x v="1"/>
  </r>
  <r>
    <n v="706"/>
    <d v="2020-04-03T00:00:00"/>
    <s v="sudha"/>
    <n v="8976789034"/>
    <s v="Rexona 150 GM"/>
    <s v="Cosmetics"/>
    <n v="55"/>
    <n v="3"/>
    <n v="165"/>
    <n v="115.5"/>
    <n v="49.5"/>
    <s v="Chandra"/>
    <s v="Sulur"/>
    <n v="3"/>
    <s v="Apr"/>
    <x v="0"/>
    <s v="Friday"/>
    <x v="1"/>
  </r>
  <r>
    <n v="706"/>
    <d v="2020-04-03T00:00:00"/>
    <s v="sudha"/>
    <n v="8976789034"/>
    <s v="Cinthol 100 GM"/>
    <s v="Cosmetics"/>
    <n v="45"/>
    <n v="3"/>
    <n v="135"/>
    <n v="94.5"/>
    <n v="40.5"/>
    <s v="Sindhu"/>
    <s v="Sulur"/>
    <n v="3"/>
    <s v="Apr"/>
    <x v="0"/>
    <s v="Friday"/>
    <x v="1"/>
  </r>
  <r>
    <n v="706"/>
    <d v="2020-04-03T00:00:00"/>
    <s v="sudha"/>
    <n v="8976789034"/>
    <s v="Milk (1 Ltr)"/>
    <s v="Dairy"/>
    <n v="40"/>
    <n v="1"/>
    <n v="40"/>
    <n v="28"/>
    <n v="12"/>
    <s v="Ranjith"/>
    <s v="Sulur"/>
    <n v="3"/>
    <s v="Apr"/>
    <x v="0"/>
    <s v="Friday"/>
    <x v="1"/>
  </r>
  <r>
    <n v="706"/>
    <d v="2020-04-03T00:00:00"/>
    <s v="sudha"/>
    <n v="8976789034"/>
    <s v="Pickle 500g"/>
    <s v="Groceries"/>
    <n v="67"/>
    <n v="1"/>
    <n v="67"/>
    <n v="46.900000000000006"/>
    <n v="20.099999999999994"/>
    <s v="Chandra"/>
    <s v="Sulur"/>
    <n v="3"/>
    <s v="Apr"/>
    <x v="0"/>
    <s v="Friday"/>
    <x v="1"/>
  </r>
  <r>
    <n v="706"/>
    <d v="2020-04-03T00:00:00"/>
    <s v="sudha"/>
    <n v="8976789034"/>
    <s v="Salt 1 kg"/>
    <s v="Groceries"/>
    <n v="15"/>
    <n v="3"/>
    <n v="45"/>
    <n v="31.5"/>
    <n v="13.5"/>
    <s v="Rajan"/>
    <s v="Sulur"/>
    <n v="3"/>
    <s v="Apr"/>
    <x v="0"/>
    <s v="Friday"/>
    <x v="1"/>
  </r>
  <r>
    <n v="706"/>
    <d v="2020-04-03T00:00:00"/>
    <s v="sudha"/>
    <n v="8976789034"/>
    <s v="Maybelline Mattie Lipstic 3.9 g"/>
    <s v="Cosmetics"/>
    <n v="262"/>
    <n v="1"/>
    <n v="262"/>
    <n v="183.4"/>
    <n v="78.599999999999994"/>
    <s v="Ranjith"/>
    <s v="Sulur"/>
    <n v="3"/>
    <s v="Apr"/>
    <x v="0"/>
    <s v="Friday"/>
    <x v="1"/>
  </r>
  <r>
    <n v="706"/>
    <d v="2020-04-03T00:00:00"/>
    <s v="sudha"/>
    <n v="8976789034"/>
    <s v="Faces Long Wear Eye Pencil"/>
    <s v="Cosmetics"/>
    <n v="349"/>
    <n v="1"/>
    <n v="349"/>
    <n v="244.3"/>
    <n v="104.69999999999999"/>
    <s v="Sindhu"/>
    <s v="Sulur"/>
    <n v="3"/>
    <s v="Apr"/>
    <x v="0"/>
    <s v="Friday"/>
    <x v="1"/>
  </r>
  <r>
    <n v="706"/>
    <d v="2020-04-03T00:00:00"/>
    <s v="sudha"/>
    <n v="8976789034"/>
    <s v="Revlon Charlie Blue 100 ML"/>
    <s v="Cosmetics"/>
    <n v="537"/>
    <n v="1"/>
    <n v="537"/>
    <n v="375.9"/>
    <n v="161.10000000000002"/>
    <s v="Sindhu"/>
    <s v="Sulur"/>
    <n v="3"/>
    <s v="Apr"/>
    <x v="0"/>
    <s v="Friday"/>
    <x v="1"/>
  </r>
  <r>
    <n v="706"/>
    <d v="2020-04-03T00:00:00"/>
    <s v="sudha"/>
    <n v="8976789034"/>
    <s v="Revlon Charlie White 100 ML"/>
    <s v="Cosmetics"/>
    <n v="584"/>
    <n v="1"/>
    <n v="584"/>
    <n v="408.8"/>
    <n v="175.2"/>
    <s v="Chandra"/>
    <s v="Sulur"/>
    <n v="3"/>
    <s v="Apr"/>
    <x v="0"/>
    <s v="Friday"/>
    <x v="1"/>
  </r>
  <r>
    <n v="707"/>
    <d v="2020-04-04T00:00:00"/>
    <s v="Rajesh singh"/>
    <n v="9876548767"/>
    <s v="Cinthol 100 GM"/>
    <s v="Cosmetics"/>
    <n v="45"/>
    <n v="3"/>
    <n v="135"/>
    <n v="94.5"/>
    <n v="40.5"/>
    <s v="Rajan"/>
    <s v="Sulur"/>
    <n v="4"/>
    <s v="Apr"/>
    <x v="0"/>
    <s v="Saturday"/>
    <x v="1"/>
  </r>
  <r>
    <n v="707"/>
    <d v="2020-04-04T00:00:00"/>
    <s v="Rajesh singh"/>
    <n v="9876548767"/>
    <s v="Rexona 150 GM"/>
    <s v="Cosmetics"/>
    <n v="55"/>
    <n v="6"/>
    <n v="330"/>
    <n v="231"/>
    <n v="99"/>
    <s v="Chandra"/>
    <s v="Sulur"/>
    <n v="4"/>
    <s v="Apr"/>
    <x v="0"/>
    <s v="Saturday"/>
    <x v="1"/>
  </r>
  <r>
    <n v="707"/>
    <d v="2020-04-04T00:00:00"/>
    <s v="Rajesh singh"/>
    <n v="9876548767"/>
    <s v="Cinthol 100 GM"/>
    <s v="Cosmetics"/>
    <n v="45"/>
    <n v="3"/>
    <n v="135"/>
    <n v="94.5"/>
    <n v="40.5"/>
    <s v="Chandra"/>
    <s v="Sulur"/>
    <n v="4"/>
    <s v="Apr"/>
    <x v="0"/>
    <s v="Saturday"/>
    <x v="1"/>
  </r>
  <r>
    <n v="707"/>
    <d v="2020-04-04T00:00:00"/>
    <s v="Rajesh singh"/>
    <n v="9876548767"/>
    <s v="Rexona 150 GM"/>
    <s v="Cosmetics"/>
    <n v="55"/>
    <n v="6"/>
    <n v="330"/>
    <n v="231"/>
    <n v="99"/>
    <s v="Sindhu"/>
    <s v="Sulur"/>
    <n v="4"/>
    <s v="Apr"/>
    <x v="0"/>
    <s v="Saturday"/>
    <x v="1"/>
  </r>
  <r>
    <n v="708"/>
    <d v="2020-04-04T00:00:00"/>
    <s v="suma ranjan"/>
    <n v="8976789077"/>
    <s v="Bread Sandwich"/>
    <s v="Groceries"/>
    <n v="70"/>
    <n v="1"/>
    <n v="70"/>
    <n v="49"/>
    <n v="21"/>
    <s v="Sindhu"/>
    <s v="Sulur"/>
    <n v="4"/>
    <s v="Apr"/>
    <x v="0"/>
    <s v="Saturday"/>
    <x v="1"/>
  </r>
  <r>
    <n v="708"/>
    <d v="2020-04-04T00:00:00"/>
    <s v="suma ranjan"/>
    <n v="8976789077"/>
    <s v="Rexona 150 GM"/>
    <s v="Cosmetics"/>
    <n v="55"/>
    <n v="3"/>
    <n v="165"/>
    <n v="115.5"/>
    <n v="49.5"/>
    <s v="Sindhu"/>
    <s v="Sulur"/>
    <n v="4"/>
    <s v="Apr"/>
    <x v="0"/>
    <s v="Saturday"/>
    <x v="1"/>
  </r>
  <r>
    <n v="708"/>
    <d v="2020-04-04T00:00:00"/>
    <s v="suma ranjan"/>
    <n v="8976789077"/>
    <s v="Cinthol 100 GM"/>
    <s v="Cosmetics"/>
    <n v="45"/>
    <n v="3"/>
    <n v="135"/>
    <n v="94.5"/>
    <n v="40.5"/>
    <s v="Rajan"/>
    <s v="Sulur"/>
    <n v="4"/>
    <s v="Apr"/>
    <x v="0"/>
    <s v="Saturday"/>
    <x v="1"/>
  </r>
  <r>
    <n v="708"/>
    <d v="2020-04-04T00:00:00"/>
    <s v="suma ranjan"/>
    <n v="8976789077"/>
    <s v="Milk (1 Ltr)"/>
    <s v="Dairy"/>
    <n v="40"/>
    <n v="1"/>
    <n v="40"/>
    <n v="28"/>
    <n v="12"/>
    <s v="Chandra"/>
    <s v="Sulur"/>
    <n v="4"/>
    <s v="Apr"/>
    <x v="0"/>
    <s v="Saturday"/>
    <x v="1"/>
  </r>
  <r>
    <n v="709"/>
    <d v="2020-04-04T00:00:00"/>
    <s v="Suresh"/>
    <n v="8976789065"/>
    <s v="Pickle 500g"/>
    <s v="Groceries"/>
    <n v="67"/>
    <n v="1"/>
    <n v="67"/>
    <n v="46.900000000000006"/>
    <n v="20.099999999999994"/>
    <s v="Ranjith"/>
    <s v="Sulur"/>
    <n v="4"/>
    <s v="Apr"/>
    <x v="0"/>
    <s v="Saturday"/>
    <x v="1"/>
  </r>
  <r>
    <n v="709"/>
    <d v="2020-04-04T00:00:00"/>
    <s v="Suresh"/>
    <n v="8976789065"/>
    <s v="Salt 1 kg"/>
    <s v="Groceries"/>
    <n v="15"/>
    <n v="4"/>
    <n v="60"/>
    <n v="42"/>
    <n v="18"/>
    <s v="Chandra"/>
    <s v="Sulur"/>
    <n v="4"/>
    <s v="Apr"/>
    <x v="0"/>
    <s v="Saturday"/>
    <x v="1"/>
  </r>
  <r>
    <n v="709"/>
    <d v="2020-04-04T00:00:00"/>
    <s v="Suresh"/>
    <n v="8976789065"/>
    <s v="Maybelline Mattie Lipstic 3.9 g"/>
    <s v="Cosmetics"/>
    <n v="262"/>
    <n v="1"/>
    <n v="262"/>
    <n v="183.4"/>
    <n v="78.599999999999994"/>
    <s v="Chandra"/>
    <s v="Sulur"/>
    <n v="4"/>
    <s v="Apr"/>
    <x v="0"/>
    <s v="Saturday"/>
    <x v="1"/>
  </r>
  <r>
    <n v="709"/>
    <d v="2020-04-04T00:00:00"/>
    <s v="Suresh"/>
    <n v="8976789065"/>
    <s v="Faces Long Wear Eye Pencil"/>
    <s v="Cosmetics"/>
    <n v="349"/>
    <n v="1"/>
    <n v="349"/>
    <n v="244.3"/>
    <n v="104.69999999999999"/>
    <s v="Ranjith"/>
    <s v="Sulur"/>
    <n v="4"/>
    <s v="Apr"/>
    <x v="0"/>
    <s v="Saturday"/>
    <x v="1"/>
  </r>
  <r>
    <n v="709"/>
    <d v="2020-04-04T00:00:00"/>
    <s v="Suresh"/>
    <n v="8976789065"/>
    <s v="Revlon Charlie Blue 100 ML"/>
    <s v="Cosmetics"/>
    <n v="537"/>
    <n v="1"/>
    <n v="537"/>
    <n v="375.9"/>
    <n v="161.10000000000002"/>
    <s v="Rajan"/>
    <s v="Sulur"/>
    <n v="4"/>
    <s v="Apr"/>
    <x v="0"/>
    <s v="Saturday"/>
    <x v="1"/>
  </r>
  <r>
    <n v="709"/>
    <d v="2020-04-04T00:00:00"/>
    <s v="Suresh"/>
    <n v="8976789065"/>
    <s v="Revlon Charlie White 100 ML"/>
    <s v="Cosmetics"/>
    <n v="584"/>
    <n v="1"/>
    <n v="584"/>
    <n v="408.8"/>
    <n v="175.2"/>
    <s v="Chandra"/>
    <s v="Sulur"/>
    <n v="4"/>
    <s v="Apr"/>
    <x v="0"/>
    <s v="Saturday"/>
    <x v="1"/>
  </r>
  <r>
    <n v="709"/>
    <d v="2020-04-04T00:00:00"/>
    <s v="Suresh"/>
    <n v="8976789065"/>
    <s v="Pepsi 1 Lr"/>
    <s v="Bevarages"/>
    <n v="75"/>
    <n v="1"/>
    <n v="75"/>
    <n v="52.5"/>
    <n v="22.5"/>
    <s v="Ranjith"/>
    <s v="Sulur"/>
    <n v="4"/>
    <s v="Apr"/>
    <x v="0"/>
    <s v="Saturday"/>
    <x v="1"/>
  </r>
  <r>
    <n v="709"/>
    <d v="2020-04-04T00:00:00"/>
    <s v="Suresh"/>
    <n v="8976789065"/>
    <s v="Mazza 1 Lr"/>
    <s v="Bevarages"/>
    <n v="110"/>
    <n v="1"/>
    <n v="110"/>
    <n v="77"/>
    <n v="33"/>
    <s v="Ranjith"/>
    <s v="Sulur"/>
    <n v="4"/>
    <s v="Apr"/>
    <x v="0"/>
    <s v="Saturday"/>
    <x v="1"/>
  </r>
  <r>
    <n v="709"/>
    <d v="2020-04-04T00:00:00"/>
    <s v="Suresh"/>
    <n v="8976789065"/>
    <s v="Cock 1.5 Ltr"/>
    <s v="Bevarages"/>
    <n v="90"/>
    <n v="1"/>
    <n v="90"/>
    <n v="63"/>
    <n v="27"/>
    <s v="Chandra"/>
    <s v="Sulur"/>
    <n v="4"/>
    <s v="Apr"/>
    <x v="0"/>
    <s v="Saturday"/>
    <x v="1"/>
  </r>
  <r>
    <n v="710"/>
    <d v="2020-04-04T00:00:00"/>
    <s v="Rajesh singh"/>
    <n v="9876548767"/>
    <s v="Cinthol 100 GM"/>
    <s v="Cosmetics"/>
    <n v="45"/>
    <n v="3"/>
    <n v="135"/>
    <n v="94.5"/>
    <n v="40.5"/>
    <s v="Sindhu"/>
    <s v="Sulur"/>
    <n v="4"/>
    <s v="Apr"/>
    <x v="0"/>
    <s v="Saturday"/>
    <x v="1"/>
  </r>
  <r>
    <n v="710"/>
    <d v="2020-04-04T00:00:00"/>
    <s v="Rajesh singh"/>
    <n v="9876548767"/>
    <s v="Rexona 150 GM"/>
    <s v="Cosmetics"/>
    <n v="55"/>
    <n v="6"/>
    <n v="330"/>
    <n v="231"/>
    <n v="99"/>
    <s v="Chandra"/>
    <s v="Sulur"/>
    <n v="4"/>
    <s v="Apr"/>
    <x v="0"/>
    <s v="Saturday"/>
    <x v="1"/>
  </r>
  <r>
    <n v="711"/>
    <d v="2020-04-04T00:00:00"/>
    <s v="suma ranjan"/>
    <n v="8976789077"/>
    <s v="Milk (1 Ltr)"/>
    <s v="Dairy"/>
    <n v="40"/>
    <n v="1"/>
    <n v="40"/>
    <n v="28"/>
    <n v="12"/>
    <s v="Ranjith"/>
    <s v="Sulur"/>
    <n v="4"/>
    <s v="Apr"/>
    <x v="0"/>
    <s v="Saturday"/>
    <x v="1"/>
  </r>
  <r>
    <n v="711"/>
    <d v="2020-04-04T00:00:00"/>
    <s v="suma ranjan"/>
    <n v="8976789077"/>
    <s v="Pickle 500g"/>
    <s v="Groceries"/>
    <n v="67"/>
    <n v="1"/>
    <n v="67"/>
    <n v="46.900000000000006"/>
    <n v="20.099999999999994"/>
    <s v="Ranjith"/>
    <s v="Sulur"/>
    <n v="4"/>
    <s v="Apr"/>
    <x v="0"/>
    <s v="Saturday"/>
    <x v="1"/>
  </r>
  <r>
    <n v="711"/>
    <d v="2020-04-04T00:00:00"/>
    <s v="suma ranjan"/>
    <n v="8976789077"/>
    <s v="Salt 1 kg"/>
    <s v="Groceries"/>
    <n v="15"/>
    <n v="10"/>
    <n v="150"/>
    <n v="105"/>
    <n v="45"/>
    <s v="Rajan"/>
    <s v="Sulur"/>
    <n v="4"/>
    <s v="Apr"/>
    <x v="0"/>
    <s v="Saturday"/>
    <x v="1"/>
  </r>
  <r>
    <n v="711"/>
    <d v="2020-04-04T00:00:00"/>
    <s v="suma ranjan"/>
    <n v="8976789077"/>
    <s v="Maybelline Mattie Lipstic 3.9 g"/>
    <s v="Cosmetics"/>
    <n v="262"/>
    <n v="1"/>
    <n v="262"/>
    <n v="183.4"/>
    <n v="78.599999999999994"/>
    <s v="Sindhu"/>
    <s v="Sulur"/>
    <n v="4"/>
    <s v="Apr"/>
    <x v="0"/>
    <s v="Saturday"/>
    <x v="1"/>
  </r>
  <r>
    <n v="711"/>
    <d v="2020-04-04T00:00:00"/>
    <s v="suma ranjan"/>
    <n v="8976789077"/>
    <s v="Faces Long Wear Eye Pencil"/>
    <s v="Cosmetics"/>
    <n v="349"/>
    <n v="1"/>
    <n v="349"/>
    <n v="244.3"/>
    <n v="104.69999999999999"/>
    <s v="Chandra"/>
    <s v="Sulur"/>
    <n v="4"/>
    <s v="Apr"/>
    <x v="0"/>
    <s v="Saturday"/>
    <x v="1"/>
  </r>
  <r>
    <n v="711"/>
    <d v="2020-04-04T00:00:00"/>
    <s v="suma ranjan"/>
    <n v="8976789077"/>
    <s v="Revlon Charlie Blue 100 ML"/>
    <s v="Cosmetics"/>
    <n v="537"/>
    <n v="1"/>
    <n v="537"/>
    <n v="375.9"/>
    <n v="161.10000000000002"/>
    <s v="Rajan"/>
    <s v="Sulur"/>
    <n v="4"/>
    <s v="Apr"/>
    <x v="0"/>
    <s v="Saturday"/>
    <x v="1"/>
  </r>
  <r>
    <n v="711"/>
    <d v="2020-04-04T00:00:00"/>
    <s v="suma ranjan"/>
    <n v="8976789077"/>
    <s v="Revlon Charlie White 100 ML"/>
    <s v="Cosmetics"/>
    <n v="584"/>
    <n v="1"/>
    <n v="584"/>
    <n v="408.8"/>
    <n v="175.2"/>
    <s v="Sindhu"/>
    <s v="Sulur"/>
    <n v="4"/>
    <s v="Apr"/>
    <x v="0"/>
    <s v="Saturday"/>
    <x v="1"/>
  </r>
  <r>
    <n v="712"/>
    <d v="2020-04-04T00:00:00"/>
    <s v="Rajesh singh"/>
    <n v="9876548767"/>
    <s v="Cinthol 100 GM"/>
    <s v="Cosmetics"/>
    <n v="45"/>
    <n v="3"/>
    <n v="135"/>
    <n v="94.5"/>
    <n v="40.5"/>
    <s v="Chandra"/>
    <s v="Sulur"/>
    <n v="4"/>
    <s v="Apr"/>
    <x v="0"/>
    <s v="Saturday"/>
    <x v="1"/>
  </r>
  <r>
    <n v="712"/>
    <d v="2020-04-04T00:00:00"/>
    <s v="Rajesh singh"/>
    <n v="9876548767"/>
    <s v="Rexona 150 GM"/>
    <s v="Cosmetics"/>
    <n v="55"/>
    <n v="6"/>
    <n v="330"/>
    <n v="231"/>
    <n v="99"/>
    <s v="Sindhu"/>
    <s v="Sulur"/>
    <n v="4"/>
    <s v="Apr"/>
    <x v="0"/>
    <s v="Saturday"/>
    <x v="1"/>
  </r>
  <r>
    <n v="713"/>
    <d v="2020-04-04T00:00:00"/>
    <s v="suma ranjan"/>
    <n v="8976789077"/>
    <s v="Revlon Charlie White 100 ML"/>
    <s v="Cosmetics"/>
    <n v="584"/>
    <n v="1"/>
    <n v="584"/>
    <n v="408.8"/>
    <n v="175.2"/>
    <s v="Sindhu"/>
    <s v="Sulur"/>
    <n v="4"/>
    <s v="Apr"/>
    <x v="0"/>
    <s v="Saturday"/>
    <x v="1"/>
  </r>
  <r>
    <n v="713"/>
    <d v="2020-04-04T00:00:00"/>
    <s v="suma ranjan"/>
    <n v="8976789077"/>
    <s v="Milk (1 Ltr)"/>
    <s v="Dairy"/>
    <n v="40"/>
    <n v="1"/>
    <n v="40"/>
    <n v="28"/>
    <n v="12"/>
    <s v="Rajan"/>
    <s v="Sulur"/>
    <n v="4"/>
    <s v="Apr"/>
    <x v="0"/>
    <s v="Saturday"/>
    <x v="1"/>
  </r>
  <r>
    <n v="713"/>
    <d v="2020-04-04T00:00:00"/>
    <s v="suma ranjan"/>
    <n v="8976789077"/>
    <s v="Pickle 500g"/>
    <s v="Groceries"/>
    <n v="67"/>
    <n v="1"/>
    <n v="67"/>
    <n v="46.900000000000006"/>
    <n v="20.099999999999994"/>
    <s v="Rajan"/>
    <s v="Sulur"/>
    <n v="4"/>
    <s v="Apr"/>
    <x v="0"/>
    <s v="Saturday"/>
    <x v="1"/>
  </r>
  <r>
    <n v="713"/>
    <d v="2020-04-04T00:00:00"/>
    <s v="suma ranjan"/>
    <n v="8976789077"/>
    <s v="Salt 1 kg"/>
    <s v="Groceries"/>
    <n v="15"/>
    <n v="2"/>
    <n v="30"/>
    <n v="21"/>
    <n v="9"/>
    <s v="Sindhu"/>
    <s v="Sulur"/>
    <n v="4"/>
    <s v="Apr"/>
    <x v="0"/>
    <s v="Saturday"/>
    <x v="1"/>
  </r>
  <r>
    <n v="713"/>
    <d v="2020-04-04T00:00:00"/>
    <s v="suma ranjan"/>
    <n v="8976789077"/>
    <s v="Maybelline Mattie Lipstic 3.9 g"/>
    <s v="Cosmetics"/>
    <n v="262"/>
    <n v="1"/>
    <n v="262"/>
    <n v="183.4"/>
    <n v="78.599999999999994"/>
    <s v="Ranjith"/>
    <s v="Sulur"/>
    <n v="4"/>
    <s v="Apr"/>
    <x v="0"/>
    <s v="Saturday"/>
    <x v="1"/>
  </r>
  <r>
    <n v="713"/>
    <d v="2020-04-04T00:00:00"/>
    <s v="suma ranjan"/>
    <n v="8976789077"/>
    <s v="Faces Long Wear Eye Pencil"/>
    <s v="Cosmetics"/>
    <n v="349"/>
    <n v="1"/>
    <n v="349"/>
    <n v="244.3"/>
    <n v="104.69999999999999"/>
    <s v="Rajan"/>
    <s v="Sulur"/>
    <n v="4"/>
    <s v="Apr"/>
    <x v="0"/>
    <s v="Saturday"/>
    <x v="1"/>
  </r>
  <r>
    <n v="713"/>
    <d v="2020-04-04T00:00:00"/>
    <s v="suma ranjan"/>
    <n v="8976789077"/>
    <s v="Revlon Charlie Blue 100 ML"/>
    <s v="Cosmetics"/>
    <n v="537"/>
    <n v="1"/>
    <n v="537"/>
    <n v="375.9"/>
    <n v="161.10000000000002"/>
    <s v="Ranjith"/>
    <s v="Sulur"/>
    <n v="4"/>
    <s v="Apr"/>
    <x v="0"/>
    <s v="Saturday"/>
    <x v="1"/>
  </r>
  <r>
    <n v="713"/>
    <d v="2020-04-04T00:00:00"/>
    <s v="suma ranjan"/>
    <n v="8976789077"/>
    <s v="Revlon Charlie White 100 ML"/>
    <s v="Cosmetics"/>
    <n v="584"/>
    <n v="1"/>
    <n v="584"/>
    <n v="408.8"/>
    <n v="175.2"/>
    <s v="Sindhu"/>
    <s v="Sulur"/>
    <n v="4"/>
    <s v="Apr"/>
    <x v="0"/>
    <s v="Saturday"/>
    <x v="1"/>
  </r>
  <r>
    <n v="714"/>
    <d v="2020-04-05T00:00:00"/>
    <s v="Rajesh singh"/>
    <n v="9876548767"/>
    <s v="Cinthol 100 GM"/>
    <s v="Cosmetics"/>
    <n v="45"/>
    <n v="3"/>
    <n v="135"/>
    <n v="94.5"/>
    <n v="40.5"/>
    <s v="Rajan"/>
    <s v="Sulur"/>
    <n v="5"/>
    <s v="Apr"/>
    <x v="0"/>
    <s v="Sunday"/>
    <x v="1"/>
  </r>
  <r>
    <n v="714"/>
    <d v="2020-04-05T00:00:00"/>
    <s v="Rajesh singh"/>
    <n v="9876548767"/>
    <s v="Rexona 150 GM"/>
    <s v="Cosmetics"/>
    <n v="55"/>
    <n v="6"/>
    <n v="330"/>
    <n v="231"/>
    <n v="99"/>
    <s v="Sindhu"/>
    <s v="Sulur"/>
    <n v="5"/>
    <s v="Apr"/>
    <x v="0"/>
    <s v="Sunday"/>
    <x v="1"/>
  </r>
  <r>
    <n v="714"/>
    <d v="2020-04-05T00:00:00"/>
    <s v="Rajesh singh"/>
    <n v="9876548767"/>
    <s v="Cinthol 100 GM"/>
    <s v="Cosmetics"/>
    <n v="45"/>
    <n v="3"/>
    <n v="135"/>
    <n v="94.5"/>
    <n v="40.5"/>
    <s v="Chandra"/>
    <s v="Sulur"/>
    <n v="5"/>
    <s v="Apr"/>
    <x v="0"/>
    <s v="Sunday"/>
    <x v="1"/>
  </r>
  <r>
    <n v="714"/>
    <d v="2020-04-05T00:00:00"/>
    <s v="Rajesh singh"/>
    <n v="9876548767"/>
    <s v="Rexona 150 GM"/>
    <s v="Cosmetics"/>
    <n v="55"/>
    <n v="6"/>
    <n v="330"/>
    <n v="231"/>
    <n v="99"/>
    <s v="Sindhu"/>
    <s v="Sulur"/>
    <n v="5"/>
    <s v="Apr"/>
    <x v="0"/>
    <s v="Sunday"/>
    <x v="1"/>
  </r>
  <r>
    <n v="715"/>
    <d v="2020-04-05T00:00:00"/>
    <s v="suma ranjan"/>
    <n v="8976789077"/>
    <s v="Milk (1 Ltr)"/>
    <s v="Dairy"/>
    <n v="40"/>
    <n v="1"/>
    <n v="40"/>
    <n v="28"/>
    <n v="12"/>
    <s v="Sindhu"/>
    <s v="Sulur"/>
    <n v="5"/>
    <s v="Apr"/>
    <x v="0"/>
    <s v="Sunday"/>
    <x v="1"/>
  </r>
  <r>
    <n v="715"/>
    <d v="2020-04-05T00:00:00"/>
    <s v="suma ranjan"/>
    <n v="8976789077"/>
    <s v="Pickle 500g"/>
    <s v="Groceries"/>
    <n v="67"/>
    <n v="1"/>
    <n v="67"/>
    <n v="46.900000000000006"/>
    <n v="20.099999999999994"/>
    <s v="Sindhu"/>
    <s v="Sulur"/>
    <n v="5"/>
    <s v="Apr"/>
    <x v="0"/>
    <s v="Sunday"/>
    <x v="1"/>
  </r>
  <r>
    <n v="715"/>
    <d v="2020-04-05T00:00:00"/>
    <s v="suma ranjan"/>
    <n v="8976789077"/>
    <s v="Salt 1 kg"/>
    <s v="Groceries"/>
    <n v="15"/>
    <n v="10"/>
    <n v="150"/>
    <n v="105"/>
    <n v="45"/>
    <s v="Rajan"/>
    <s v="Sulur"/>
    <n v="5"/>
    <s v="Apr"/>
    <x v="0"/>
    <s v="Sunday"/>
    <x v="1"/>
  </r>
  <r>
    <n v="715"/>
    <d v="2020-04-05T00:00:00"/>
    <s v="suma ranjan"/>
    <n v="8976789077"/>
    <s v="Maybelline Mattie Lipstic 3.9 g"/>
    <s v="Cosmetics"/>
    <n v="262"/>
    <n v="1"/>
    <n v="262"/>
    <n v="183.4"/>
    <n v="78.599999999999994"/>
    <s v="Rajan"/>
    <s v="Sulur"/>
    <n v="5"/>
    <s v="Apr"/>
    <x v="0"/>
    <s v="Sunday"/>
    <x v="1"/>
  </r>
  <r>
    <n v="715"/>
    <d v="2020-04-05T00:00:00"/>
    <s v="suma ranjan"/>
    <n v="8976789077"/>
    <s v="Faces Long Wear Eye Pencil"/>
    <s v="Cosmetics"/>
    <n v="349"/>
    <n v="1"/>
    <n v="349"/>
    <n v="244.3"/>
    <n v="104.69999999999999"/>
    <s v="Rajan"/>
    <s v="Sulur"/>
    <n v="5"/>
    <s v="Apr"/>
    <x v="0"/>
    <s v="Sunday"/>
    <x v="1"/>
  </r>
  <r>
    <n v="715"/>
    <d v="2020-04-05T00:00:00"/>
    <s v="suma ranjan"/>
    <n v="8976789077"/>
    <s v="Revlon Charlie Blue 100 ML"/>
    <s v="Cosmetics"/>
    <n v="537"/>
    <n v="1"/>
    <n v="537"/>
    <n v="375.9"/>
    <n v="161.10000000000002"/>
    <s v="Sindhu"/>
    <s v="Sulur"/>
    <n v="5"/>
    <s v="Apr"/>
    <x v="0"/>
    <s v="Sunday"/>
    <x v="1"/>
  </r>
  <r>
    <n v="715"/>
    <d v="2020-04-05T00:00:00"/>
    <s v="suma ranjan"/>
    <n v="8976789077"/>
    <s v="Revlon Charlie White 100 ML"/>
    <s v="Cosmetics"/>
    <n v="584"/>
    <n v="1"/>
    <n v="584"/>
    <n v="408.8"/>
    <n v="175.2"/>
    <s v="Sindhu"/>
    <s v="Sulur"/>
    <n v="5"/>
    <s v="Apr"/>
    <x v="0"/>
    <s v="Sunday"/>
    <x v="1"/>
  </r>
  <r>
    <n v="716"/>
    <d v="2020-04-05T00:00:00"/>
    <s v="Sundar"/>
    <n v="8976789056"/>
    <s v="Bread Sandwich"/>
    <s v="Groceries"/>
    <n v="70"/>
    <n v="1"/>
    <n v="70"/>
    <n v="49"/>
    <n v="21"/>
    <s v="Chandra"/>
    <s v="Sulur"/>
    <n v="5"/>
    <s v="Apr"/>
    <x v="0"/>
    <s v="Sunday"/>
    <x v="1"/>
  </r>
  <r>
    <n v="716"/>
    <d v="2020-04-05T00:00:00"/>
    <s v="Sundar"/>
    <n v="8976789056"/>
    <s v="Milk (1 Ltr)"/>
    <s v="Dairy"/>
    <n v="40"/>
    <n v="2"/>
    <n v="80"/>
    <n v="56"/>
    <n v="24"/>
    <s v="Sindhu"/>
    <s v="Sulur"/>
    <n v="5"/>
    <s v="Apr"/>
    <x v="0"/>
    <s v="Sunday"/>
    <x v="1"/>
  </r>
  <r>
    <n v="716"/>
    <d v="2020-04-05T00:00:00"/>
    <s v="Sundar"/>
    <n v="8976789056"/>
    <s v="Rexona 150 GM"/>
    <s v="Cosmetics"/>
    <n v="55"/>
    <n v="1"/>
    <n v="55"/>
    <n v="38.5"/>
    <n v="16.5"/>
    <s v="Chandra"/>
    <s v="Sulur"/>
    <n v="5"/>
    <s v="Apr"/>
    <x v="0"/>
    <s v="Sunday"/>
    <x v="1"/>
  </r>
  <r>
    <n v="716"/>
    <d v="2020-04-05T00:00:00"/>
    <s v="Sundar"/>
    <n v="8976789056"/>
    <s v="Pepsi 1 Lr"/>
    <s v="Bevarages"/>
    <n v="75"/>
    <n v="1"/>
    <n v="75"/>
    <n v="52.5"/>
    <n v="22.5"/>
    <s v="Ranjith"/>
    <s v="Sulur"/>
    <n v="5"/>
    <s v="Apr"/>
    <x v="0"/>
    <s v="Sunday"/>
    <x v="1"/>
  </r>
  <r>
    <n v="716"/>
    <d v="2020-04-05T00:00:00"/>
    <s v="Sundar"/>
    <n v="8976789056"/>
    <s v="Mazza 1 Lr"/>
    <s v="Bevarages"/>
    <n v="110"/>
    <n v="1"/>
    <n v="110"/>
    <n v="77"/>
    <n v="33"/>
    <s v="Ranjith"/>
    <s v="Sulur"/>
    <n v="5"/>
    <s v="Apr"/>
    <x v="0"/>
    <s v="Sunday"/>
    <x v="1"/>
  </r>
  <r>
    <n v="716"/>
    <d v="2020-04-05T00:00:00"/>
    <s v="Sundar"/>
    <n v="8976789056"/>
    <s v="Cock 1.5 Ltr"/>
    <s v="Bevarages"/>
    <n v="90"/>
    <n v="1"/>
    <n v="90"/>
    <n v="63"/>
    <n v="27"/>
    <s v="Chandra"/>
    <s v="Sulur"/>
    <n v="5"/>
    <s v="Apr"/>
    <x v="0"/>
    <s v="Sunday"/>
    <x v="1"/>
  </r>
  <r>
    <n v="717"/>
    <d v="2020-04-05T00:00:00"/>
    <s v="Rajesh singh"/>
    <n v="9876548767"/>
    <s v="Cinthol 100 GM"/>
    <s v="Cosmetics"/>
    <n v="45"/>
    <n v="3"/>
    <n v="135"/>
    <n v="94.5"/>
    <n v="40.5"/>
    <s v="Chandra"/>
    <s v="Sulur"/>
    <n v="5"/>
    <s v="Apr"/>
    <x v="0"/>
    <s v="Sunday"/>
    <x v="1"/>
  </r>
  <r>
    <n v="717"/>
    <d v="2020-04-05T00:00:00"/>
    <s v="Rajesh singh"/>
    <n v="9876548767"/>
    <s v="Rexona 150 GM"/>
    <s v="Cosmetics"/>
    <n v="55"/>
    <n v="6"/>
    <n v="330"/>
    <n v="231"/>
    <n v="99"/>
    <s v="Ranjith"/>
    <s v="Sulur"/>
    <n v="5"/>
    <s v="Apr"/>
    <x v="0"/>
    <s v="Sunday"/>
    <x v="1"/>
  </r>
  <r>
    <n v="718"/>
    <d v="2020-04-05T00:00:00"/>
    <s v="Rakson"/>
    <n v="8976789057"/>
    <s v="Milk (1 Ltr)"/>
    <s v="Dairy"/>
    <n v="40"/>
    <n v="1"/>
    <n v="40"/>
    <n v="28"/>
    <n v="12"/>
    <s v="Rajan"/>
    <s v="Sulur"/>
    <n v="5"/>
    <s v="Apr"/>
    <x v="0"/>
    <s v="Sunday"/>
    <x v="1"/>
  </r>
  <r>
    <n v="719"/>
    <d v="2020-04-05T00:00:00"/>
    <s v="suma ranjan"/>
    <n v="8976789077"/>
    <s v="Bread Sandwich"/>
    <s v="Groceries"/>
    <n v="70"/>
    <n v="1"/>
    <n v="70"/>
    <n v="49"/>
    <n v="21"/>
    <s v="Rajan"/>
    <s v="Sulur"/>
    <n v="5"/>
    <s v="Apr"/>
    <x v="0"/>
    <s v="Sunday"/>
    <x v="1"/>
  </r>
  <r>
    <n v="719"/>
    <d v="2020-04-05T00:00:00"/>
    <s v="suma ranjan"/>
    <n v="8976789077"/>
    <s v="Rexona 150 GM"/>
    <s v="Cosmetics"/>
    <n v="55"/>
    <n v="3"/>
    <n v="165"/>
    <n v="115.5"/>
    <n v="49.5"/>
    <s v="Ranjith"/>
    <s v="Sulur"/>
    <n v="5"/>
    <s v="Apr"/>
    <x v="0"/>
    <s v="Sunday"/>
    <x v="1"/>
  </r>
  <r>
    <n v="719"/>
    <d v="2020-04-05T00:00:00"/>
    <s v="suma ranjan"/>
    <n v="8976789077"/>
    <s v="Cinthol 100 GM"/>
    <s v="Cosmetics"/>
    <n v="45"/>
    <n v="3"/>
    <n v="135"/>
    <n v="94.5"/>
    <n v="40.5"/>
    <s v="Rajan"/>
    <s v="Sulur"/>
    <n v="5"/>
    <s v="Apr"/>
    <x v="0"/>
    <s v="Sunday"/>
    <x v="1"/>
  </r>
  <r>
    <n v="719"/>
    <d v="2020-04-05T00:00:00"/>
    <s v="suma ranjan"/>
    <n v="8976789077"/>
    <s v="Milk (1 Ltr)"/>
    <s v="Dairy"/>
    <n v="40"/>
    <n v="1"/>
    <n v="40"/>
    <n v="28"/>
    <n v="12"/>
    <s v="Sindhu"/>
    <s v="Sulur"/>
    <n v="5"/>
    <s v="Apr"/>
    <x v="0"/>
    <s v="Sunday"/>
    <x v="1"/>
  </r>
  <r>
    <n v="719"/>
    <d v="2020-04-05T00:00:00"/>
    <s v="suma ranjan"/>
    <n v="8976789077"/>
    <s v="Pickle 500g"/>
    <s v="Groceries"/>
    <n v="67"/>
    <n v="1"/>
    <n v="67"/>
    <n v="46.900000000000006"/>
    <n v="20.099999999999994"/>
    <s v="Chandra"/>
    <s v="Sulur"/>
    <n v="5"/>
    <s v="Apr"/>
    <x v="0"/>
    <s v="Sunday"/>
    <x v="1"/>
  </r>
  <r>
    <n v="720"/>
    <d v="2020-04-05T00:00:00"/>
    <s v="Sundar"/>
    <n v="8976789056"/>
    <s v="Bread Sandwich"/>
    <s v="Groceries"/>
    <n v="70"/>
    <n v="1"/>
    <n v="70"/>
    <n v="49"/>
    <n v="21"/>
    <s v="Sindhu"/>
    <s v="Sulur"/>
    <n v="5"/>
    <s v="Apr"/>
    <x v="0"/>
    <s v="Sunday"/>
    <x v="1"/>
  </r>
  <r>
    <n v="720"/>
    <d v="2020-04-05T00:00:00"/>
    <s v="Sundar"/>
    <n v="8976789056"/>
    <s v="Milk (1 Ltr)"/>
    <s v="Dairy"/>
    <n v="40"/>
    <n v="2"/>
    <n v="80"/>
    <n v="56"/>
    <n v="24"/>
    <s v="Chandra"/>
    <s v="Sulur"/>
    <n v="5"/>
    <s v="Apr"/>
    <x v="0"/>
    <s v="Sunday"/>
    <x v="1"/>
  </r>
  <r>
    <n v="720"/>
    <d v="2020-04-05T00:00:00"/>
    <s v="Sundar"/>
    <n v="8976789056"/>
    <s v="Rexona 150 GM"/>
    <s v="Cosmetics"/>
    <n v="55"/>
    <n v="1"/>
    <n v="55"/>
    <n v="38.5"/>
    <n v="16.5"/>
    <s v="Chandra"/>
    <s v="Sulur"/>
    <n v="5"/>
    <s v="Apr"/>
    <x v="0"/>
    <s v="Sunday"/>
    <x v="1"/>
  </r>
  <r>
    <n v="721"/>
    <d v="2020-04-05T00:00:00"/>
    <s v="Rajesh singh"/>
    <n v="9876548767"/>
    <s v="Cinthol 100 GM"/>
    <s v="Cosmetics"/>
    <n v="45"/>
    <n v="3"/>
    <n v="135"/>
    <n v="94.5"/>
    <n v="40.5"/>
    <s v="Rajan"/>
    <s v="Sulur"/>
    <n v="5"/>
    <s v="Apr"/>
    <x v="0"/>
    <s v="Sunday"/>
    <x v="1"/>
  </r>
  <r>
    <n v="721"/>
    <d v="2020-04-05T00:00:00"/>
    <s v="Rajesh singh"/>
    <n v="9876548767"/>
    <s v="Rexona 150 GM"/>
    <s v="Cosmetics"/>
    <n v="55"/>
    <n v="6"/>
    <n v="330"/>
    <n v="231"/>
    <n v="99"/>
    <s v="Chandra"/>
    <s v="Sulur"/>
    <n v="5"/>
    <s v="Apr"/>
    <x v="0"/>
    <s v="Sunday"/>
    <x v="1"/>
  </r>
  <r>
    <n v="722"/>
    <d v="2020-04-05T00:00:00"/>
    <s v="Rakson"/>
    <n v="8976789057"/>
    <s v="Milk (1 Ltr)"/>
    <s v="Dairy"/>
    <n v="40"/>
    <n v="1"/>
    <n v="40"/>
    <n v="28"/>
    <n v="12"/>
    <s v="Sindhu"/>
    <s v="Sulur"/>
    <n v="5"/>
    <s v="Apr"/>
    <x v="0"/>
    <s v="Sunday"/>
    <x v="1"/>
  </r>
  <r>
    <n v="722"/>
    <d v="2020-04-05T00:00:00"/>
    <s v="Rakson"/>
    <n v="8976789057"/>
    <s v="Bread Sandwich"/>
    <s v="Groceries"/>
    <n v="70"/>
    <n v="1"/>
    <n v="70"/>
    <n v="49"/>
    <n v="21"/>
    <s v="Rajan"/>
    <s v="Sulur"/>
    <n v="5"/>
    <s v="Apr"/>
    <x v="0"/>
    <s v="Sunday"/>
    <x v="1"/>
  </r>
  <r>
    <n v="722"/>
    <d v="2020-04-05T00:00:00"/>
    <s v="Rakson"/>
    <n v="8976789057"/>
    <s v="Rexona 150 GM"/>
    <s v="Cosmetics"/>
    <n v="55"/>
    <n v="3"/>
    <n v="165"/>
    <n v="115.5"/>
    <n v="49.5"/>
    <s v="Chandra"/>
    <s v="Sulur"/>
    <n v="5"/>
    <s v="Apr"/>
    <x v="0"/>
    <s v="Sunday"/>
    <x v="1"/>
  </r>
  <r>
    <n v="722"/>
    <d v="2020-04-05T00:00:00"/>
    <s v="Rakson"/>
    <n v="8976789057"/>
    <s v="Cinthol 100 GM"/>
    <s v="Cosmetics"/>
    <n v="45"/>
    <n v="3"/>
    <n v="135"/>
    <n v="94.5"/>
    <n v="40.5"/>
    <s v="Ranjith"/>
    <s v="Sulur"/>
    <n v="5"/>
    <s v="Apr"/>
    <x v="0"/>
    <s v="Sunday"/>
    <x v="1"/>
  </r>
  <r>
    <n v="722"/>
    <d v="2020-04-05T00:00:00"/>
    <s v="Rakson"/>
    <n v="8976789057"/>
    <s v="Milk (1 Ltr)"/>
    <s v="Dairy"/>
    <n v="40"/>
    <n v="1"/>
    <n v="40"/>
    <n v="28"/>
    <n v="12"/>
    <s v="Sindhu"/>
    <s v="Sulur"/>
    <n v="5"/>
    <s v="Apr"/>
    <x v="0"/>
    <s v="Sunday"/>
    <x v="1"/>
  </r>
  <r>
    <n v="723"/>
    <d v="2020-04-06T00:00:00"/>
    <s v="sudha"/>
    <n v="8976789034"/>
    <s v="Salt 1 kg"/>
    <s v="Groceries"/>
    <n v="15"/>
    <n v="10"/>
    <n v="150"/>
    <n v="105"/>
    <n v="45"/>
    <s v="Rajan"/>
    <s v="Sulur"/>
    <n v="6"/>
    <s v="Apr"/>
    <x v="0"/>
    <s v="Monday"/>
    <x v="1"/>
  </r>
  <r>
    <n v="723"/>
    <d v="2020-04-06T00:00:00"/>
    <s v="sudha"/>
    <n v="8976789034"/>
    <s v="Maybelline Mattie Lipstic 3.9 g"/>
    <s v="Cosmetics"/>
    <n v="262"/>
    <n v="1"/>
    <n v="262"/>
    <n v="183.4"/>
    <n v="78.599999999999994"/>
    <s v="Rajan"/>
    <s v="Sulur"/>
    <n v="6"/>
    <s v="Apr"/>
    <x v="0"/>
    <s v="Monday"/>
    <x v="1"/>
  </r>
  <r>
    <n v="723"/>
    <d v="2020-04-06T00:00:00"/>
    <s v="sudha"/>
    <n v="8976789034"/>
    <s v="Faces Long Wear Eye Pencil"/>
    <s v="Cosmetics"/>
    <n v="349"/>
    <n v="1"/>
    <n v="349"/>
    <n v="244.3"/>
    <n v="104.69999999999999"/>
    <s v="Ranjith"/>
    <s v="Sulur"/>
    <n v="6"/>
    <s v="Apr"/>
    <x v="0"/>
    <s v="Monday"/>
    <x v="1"/>
  </r>
  <r>
    <n v="723"/>
    <d v="2020-04-06T00:00:00"/>
    <s v="sudha"/>
    <n v="8976789034"/>
    <s v="Revlon Charlie Blue 100 ML"/>
    <s v="Cosmetics"/>
    <n v="537"/>
    <n v="1"/>
    <n v="537"/>
    <n v="375.9"/>
    <n v="161.10000000000002"/>
    <s v="Chandra"/>
    <s v="Sulur"/>
    <n v="6"/>
    <s v="Apr"/>
    <x v="0"/>
    <s v="Monday"/>
    <x v="1"/>
  </r>
  <r>
    <n v="723"/>
    <d v="2020-04-06T00:00:00"/>
    <s v="sudha"/>
    <n v="8976789034"/>
    <s v="Revlon Charlie White 100 ML"/>
    <s v="Cosmetics"/>
    <n v="584"/>
    <n v="1"/>
    <n v="584"/>
    <n v="408.8"/>
    <n v="175.2"/>
    <s v="Sindhu"/>
    <s v="Sulur"/>
    <n v="6"/>
    <s v="Apr"/>
    <x v="0"/>
    <s v="Monday"/>
    <x v="1"/>
  </r>
  <r>
    <n v="724"/>
    <d v="2020-04-06T00:00:00"/>
    <s v="Sundar"/>
    <n v="8976789056"/>
    <s v="Bread Sandwich"/>
    <s v="Groceries"/>
    <n v="70"/>
    <n v="1"/>
    <n v="70"/>
    <n v="49"/>
    <n v="21"/>
    <s v="Chandra"/>
    <s v="Sulur"/>
    <n v="6"/>
    <s v="Apr"/>
    <x v="0"/>
    <s v="Monday"/>
    <x v="1"/>
  </r>
  <r>
    <n v="724"/>
    <d v="2020-04-06T00:00:00"/>
    <s v="Sundar"/>
    <n v="8976789056"/>
    <s v="Milk (1 Ltr)"/>
    <s v="Dairy"/>
    <n v="40"/>
    <n v="2"/>
    <n v="80"/>
    <n v="56"/>
    <n v="24"/>
    <s v="Ranjith"/>
    <s v="Sulur"/>
    <n v="6"/>
    <s v="Apr"/>
    <x v="0"/>
    <s v="Monday"/>
    <x v="1"/>
  </r>
  <r>
    <n v="724"/>
    <d v="2020-04-06T00:00:00"/>
    <s v="Sundar"/>
    <n v="8976789056"/>
    <s v="Rexona 150 GM"/>
    <s v="Cosmetics"/>
    <n v="55"/>
    <n v="1"/>
    <n v="55"/>
    <n v="38.5"/>
    <n v="16.5"/>
    <s v="Ranjith"/>
    <s v="Sulur"/>
    <n v="6"/>
    <s v="Apr"/>
    <x v="0"/>
    <s v="Monday"/>
    <x v="1"/>
  </r>
  <r>
    <n v="725"/>
    <d v="2020-04-06T00:00:00"/>
    <s v="sudha"/>
    <n v="8976789034"/>
    <s v="Bread Sandwich"/>
    <s v="Groceries"/>
    <n v="70"/>
    <n v="1"/>
    <n v="70"/>
    <n v="49"/>
    <n v="21"/>
    <s v="Ranjith"/>
    <s v="Sulur"/>
    <n v="6"/>
    <s v="Apr"/>
    <x v="0"/>
    <s v="Monday"/>
    <x v="1"/>
  </r>
  <r>
    <n v="725"/>
    <d v="2020-04-06T00:00:00"/>
    <s v="sudha"/>
    <n v="8976789034"/>
    <s v="Rexona 150 GM"/>
    <s v="Cosmetics"/>
    <n v="55"/>
    <n v="3"/>
    <n v="165"/>
    <n v="115.5"/>
    <n v="49.5"/>
    <s v="Rajan"/>
    <s v="Sulur"/>
    <n v="6"/>
    <s v="Apr"/>
    <x v="0"/>
    <s v="Monday"/>
    <x v="1"/>
  </r>
  <r>
    <n v="725"/>
    <d v="2020-04-06T00:00:00"/>
    <s v="sudha"/>
    <n v="8976789034"/>
    <s v="Cinthol 100 GM"/>
    <s v="Cosmetics"/>
    <n v="45"/>
    <n v="3"/>
    <n v="135"/>
    <n v="94.5"/>
    <n v="40.5"/>
    <s v="Sindhu"/>
    <s v="Sulur"/>
    <n v="6"/>
    <s v="Apr"/>
    <x v="0"/>
    <s v="Monday"/>
    <x v="1"/>
  </r>
  <r>
    <n v="725"/>
    <d v="2020-04-06T00:00:00"/>
    <s v="sudha"/>
    <n v="8976789034"/>
    <s v="Milk (1 Ltr)"/>
    <s v="Dairy"/>
    <n v="40"/>
    <n v="1"/>
    <n v="40"/>
    <n v="28"/>
    <n v="12"/>
    <s v="Ranjith"/>
    <s v="Sulur"/>
    <n v="6"/>
    <s v="Apr"/>
    <x v="0"/>
    <s v="Monday"/>
    <x v="1"/>
  </r>
  <r>
    <n v="725"/>
    <d v="2020-04-06T00:00:00"/>
    <s v="sudha"/>
    <n v="8976789034"/>
    <s v="Pickle 500g"/>
    <s v="Groceries"/>
    <n v="67"/>
    <n v="1"/>
    <n v="67"/>
    <n v="46.900000000000006"/>
    <n v="20.099999999999994"/>
    <s v="Sindhu"/>
    <s v="Sulur"/>
    <n v="6"/>
    <s v="Apr"/>
    <x v="0"/>
    <s v="Monday"/>
    <x v="1"/>
  </r>
  <r>
    <n v="725"/>
    <d v="2020-04-06T00:00:00"/>
    <s v="sudha"/>
    <n v="8976789034"/>
    <s v="Salt 1 kg"/>
    <s v="Groceries"/>
    <n v="15"/>
    <n v="5"/>
    <n v="75"/>
    <n v="52.5"/>
    <n v="22.5"/>
    <s v="Chandra"/>
    <s v="Sulur"/>
    <n v="6"/>
    <s v="Apr"/>
    <x v="0"/>
    <s v="Monday"/>
    <x v="1"/>
  </r>
  <r>
    <n v="725"/>
    <d v="2020-04-06T00:00:00"/>
    <s v="sudha"/>
    <n v="8976789034"/>
    <s v="Maybelline Mattie Lipstic 3.9 g"/>
    <s v="Cosmetics"/>
    <n v="262"/>
    <n v="1"/>
    <n v="262"/>
    <n v="183.4"/>
    <n v="78.599999999999994"/>
    <s v="Sindhu"/>
    <s v="Sulur"/>
    <n v="6"/>
    <s v="Apr"/>
    <x v="0"/>
    <s v="Monday"/>
    <x v="1"/>
  </r>
  <r>
    <n v="725"/>
    <d v="2020-04-06T00:00:00"/>
    <s v="sudha"/>
    <n v="8976789034"/>
    <s v="Faces Long Wear Eye Pencil"/>
    <s v="Cosmetics"/>
    <n v="349"/>
    <n v="1"/>
    <n v="349"/>
    <n v="244.3"/>
    <n v="104.69999999999999"/>
    <s v="Rajan"/>
    <s v="Sulur"/>
    <n v="6"/>
    <s v="Apr"/>
    <x v="0"/>
    <s v="Monday"/>
    <x v="1"/>
  </r>
  <r>
    <n v="725"/>
    <d v="2020-04-06T00:00:00"/>
    <s v="sudha"/>
    <n v="8976789034"/>
    <s v="Revlon Charlie Blue 100 ML"/>
    <s v="Cosmetics"/>
    <n v="537"/>
    <n v="1"/>
    <n v="537"/>
    <n v="375.9"/>
    <n v="161.10000000000002"/>
    <s v="Ranjith"/>
    <s v="Sulur"/>
    <n v="6"/>
    <s v="Apr"/>
    <x v="0"/>
    <s v="Monday"/>
    <x v="1"/>
  </r>
  <r>
    <n v="725"/>
    <d v="2020-04-06T00:00:00"/>
    <s v="sudha"/>
    <n v="8976789034"/>
    <s v="Revlon Charlie White 100 ML"/>
    <s v="Cosmetics"/>
    <n v="584"/>
    <n v="1"/>
    <n v="584"/>
    <n v="408.8"/>
    <n v="175.2"/>
    <s v="Chandra"/>
    <s v="Sulur"/>
    <n v="6"/>
    <s v="Apr"/>
    <x v="0"/>
    <s v="Monday"/>
    <x v="1"/>
  </r>
  <r>
    <n v="1095"/>
    <d v="2020-04-06T00:00:00"/>
    <s v="suma ranjan"/>
    <n v="8976789077"/>
    <s v="Pickle 500g"/>
    <s v="Groceries"/>
    <n v="67"/>
    <n v="1"/>
    <n v="67"/>
    <n v="46.900000000000006"/>
    <n v="20.099999999999994"/>
    <s v="Sindhu"/>
    <s v="Sulur"/>
    <n v="6"/>
    <s v="Apr"/>
    <x v="0"/>
    <s v="Monday"/>
    <x v="1"/>
  </r>
  <r>
    <n v="1096"/>
    <d v="2020-04-06T00:00:00"/>
    <s v="suma ranjan"/>
    <n v="8976789077"/>
    <s v="Salt 1 kg"/>
    <s v="Groceries"/>
    <n v="15"/>
    <n v="4"/>
    <n v="60"/>
    <n v="42"/>
    <n v="18"/>
    <s v="Sindhu"/>
    <s v="Sulur"/>
    <n v="6"/>
    <s v="Apr"/>
    <x v="0"/>
    <s v="Monday"/>
    <x v="1"/>
  </r>
  <r>
    <n v="1097"/>
    <d v="2020-04-06T00:00:00"/>
    <s v="suma ranjan"/>
    <n v="8976789077"/>
    <s v="Maybelline Mattie Lipstic 3.9 g"/>
    <s v="Cosmetics"/>
    <n v="262"/>
    <n v="1"/>
    <n v="262"/>
    <n v="183.4"/>
    <n v="78.599999999999994"/>
    <s v="Ranjith"/>
    <s v="Sulur"/>
    <n v="6"/>
    <s v="Apr"/>
    <x v="0"/>
    <s v="Monday"/>
    <x v="1"/>
  </r>
  <r>
    <n v="1098"/>
    <d v="2020-04-06T00:00:00"/>
    <s v="suma ranjan"/>
    <n v="8976789077"/>
    <s v="Faces Long Wear Eye Pencil"/>
    <s v="Cosmetics"/>
    <n v="349"/>
    <n v="1"/>
    <n v="349"/>
    <n v="244.3"/>
    <n v="104.69999999999999"/>
    <s v="Chandra"/>
    <s v="Sulur"/>
    <n v="6"/>
    <s v="Apr"/>
    <x v="0"/>
    <s v="Monday"/>
    <x v="1"/>
  </r>
  <r>
    <n v="1099"/>
    <d v="2020-04-06T00:00:00"/>
    <s v="suma ranjan"/>
    <n v="8976789077"/>
    <s v="Revlon Charlie Blue 100 ML"/>
    <s v="Cosmetics"/>
    <n v="537"/>
    <n v="1"/>
    <n v="537"/>
    <n v="375.9"/>
    <n v="161.10000000000002"/>
    <s v="Sindhu"/>
    <s v="Sulur"/>
    <n v="6"/>
    <s v="Apr"/>
    <x v="0"/>
    <s v="Monday"/>
    <x v="1"/>
  </r>
  <r>
    <n v="1100"/>
    <d v="2020-04-06T00:00:00"/>
    <s v="suma ranjan"/>
    <n v="8976789077"/>
    <s v="Revlon Charlie White 100 ML"/>
    <s v="Cosmetics"/>
    <n v="584"/>
    <n v="1"/>
    <n v="584"/>
    <n v="408.8"/>
    <n v="175.2"/>
    <s v="Rajan"/>
    <s v="Sulur"/>
    <n v="6"/>
    <s v="Apr"/>
    <x v="0"/>
    <s v="Monday"/>
    <x v="1"/>
  </r>
  <r>
    <n v="1111"/>
    <d v="2020-04-06T00:00:00"/>
    <s v="Rajesh singh"/>
    <n v="9876548767"/>
    <s v="Cinthol 100 GM"/>
    <s v="Cosmetics"/>
    <n v="45"/>
    <n v="3"/>
    <n v="135"/>
    <n v="94.5"/>
    <n v="40.5"/>
    <s v="Chandra"/>
    <s v="Sulur"/>
    <n v="6"/>
    <s v="Apr"/>
    <x v="0"/>
    <s v="Monday"/>
    <x v="1"/>
  </r>
  <r>
    <n v="1112"/>
    <d v="2020-04-06T00:00:00"/>
    <s v="Rajesh singh"/>
    <n v="9876548767"/>
    <s v="Rexona 150 GM"/>
    <s v="Cosmetics"/>
    <n v="55"/>
    <n v="6"/>
    <n v="330"/>
    <n v="231"/>
    <n v="99"/>
    <s v="Ranjith"/>
    <s v="Sulur"/>
    <n v="6"/>
    <s v="Apr"/>
    <x v="0"/>
    <s v="Monday"/>
    <x v="1"/>
  </r>
  <r>
    <n v="1113"/>
    <d v="2020-04-06T00:00:00"/>
    <s v="suma ranjan"/>
    <n v="8976789077"/>
    <s v="Bread Sandwich"/>
    <s v="Groceries"/>
    <n v="70"/>
    <n v="1"/>
    <n v="70"/>
    <n v="49"/>
    <n v="21"/>
    <s v="Rajan"/>
    <s v="Sulur"/>
    <n v="6"/>
    <s v="Apr"/>
    <x v="0"/>
    <s v="Monday"/>
    <x v="1"/>
  </r>
  <r>
    <n v="1114"/>
    <d v="2020-04-06T00:00:00"/>
    <s v="suma ranjan"/>
    <n v="8976789077"/>
    <s v="Rexona 150 GM"/>
    <s v="Cosmetics"/>
    <n v="55"/>
    <n v="3"/>
    <n v="165"/>
    <n v="115.5"/>
    <n v="49.5"/>
    <s v="Rajan"/>
    <s v="Sulur"/>
    <n v="6"/>
    <s v="Apr"/>
    <x v="0"/>
    <s v="Monday"/>
    <x v="1"/>
  </r>
  <r>
    <n v="1115"/>
    <d v="2020-04-06T00:00:00"/>
    <s v="suma ranjan"/>
    <n v="8976789077"/>
    <s v="Cinthol 100 GM"/>
    <s v="Cosmetics"/>
    <n v="45"/>
    <n v="3"/>
    <n v="135"/>
    <n v="94.5"/>
    <n v="40.5"/>
    <s v="Chandra"/>
    <s v="Sulur"/>
    <n v="6"/>
    <s v="Apr"/>
    <x v="0"/>
    <s v="Monday"/>
    <x v="1"/>
  </r>
  <r>
    <n v="1116"/>
    <d v="2020-04-06T00:00:00"/>
    <s v="suma ranjan"/>
    <n v="8976789077"/>
    <s v="Milk (1 Ltr)"/>
    <s v="Dairy"/>
    <n v="40"/>
    <n v="1"/>
    <n v="40"/>
    <n v="28"/>
    <n v="12"/>
    <s v="Chandra"/>
    <s v="Sulur"/>
    <n v="6"/>
    <s v="Apr"/>
    <x v="0"/>
    <s v="Monday"/>
    <x v="1"/>
  </r>
  <r>
    <n v="1117"/>
    <d v="2020-04-06T00:00:00"/>
    <s v="Suresh"/>
    <n v="8976789065"/>
    <s v="Pickle 500g"/>
    <s v="Groceries"/>
    <n v="67"/>
    <n v="1"/>
    <n v="67"/>
    <n v="46.900000000000006"/>
    <n v="20.099999999999994"/>
    <s v="Chandra"/>
    <s v="Sulur"/>
    <n v="6"/>
    <s v="Apr"/>
    <x v="0"/>
    <s v="Monday"/>
    <x v="1"/>
  </r>
  <r>
    <n v="1118"/>
    <d v="2020-04-06T00:00:00"/>
    <s v="Suresh"/>
    <n v="8976789065"/>
    <s v="Salt 1 kg"/>
    <s v="Groceries"/>
    <n v="15"/>
    <n v="5"/>
    <n v="75"/>
    <n v="52.5"/>
    <n v="22.5"/>
    <s v="Rajan"/>
    <s v="Sulur"/>
    <n v="6"/>
    <s v="Apr"/>
    <x v="0"/>
    <s v="Monday"/>
    <x v="1"/>
  </r>
  <r>
    <n v="1119"/>
    <d v="2020-04-06T00:00:00"/>
    <s v="Suresh"/>
    <n v="8976789065"/>
    <s v="Maybelline Mattie Lipstic 3.9 g"/>
    <s v="Cosmetics"/>
    <n v="262"/>
    <n v="1"/>
    <n v="262"/>
    <n v="183.4"/>
    <n v="78.599999999999994"/>
    <s v="Chandra"/>
    <s v="Sulur"/>
    <n v="6"/>
    <s v="Apr"/>
    <x v="0"/>
    <s v="Monday"/>
    <x v="1"/>
  </r>
  <r>
    <n v="1120"/>
    <d v="2020-04-06T00:00:00"/>
    <s v="Suresh"/>
    <n v="8976789065"/>
    <s v="Faces Long Wear Eye Pencil"/>
    <s v="Cosmetics"/>
    <n v="349"/>
    <n v="1"/>
    <n v="349"/>
    <n v="244.3"/>
    <n v="104.69999999999999"/>
    <s v="Ranjith"/>
    <s v="Sulur"/>
    <n v="6"/>
    <s v="Apr"/>
    <x v="0"/>
    <s v="Monday"/>
    <x v="1"/>
  </r>
  <r>
    <n v="1121"/>
    <d v="2020-04-06T00:00:00"/>
    <s v="Suresh"/>
    <n v="8976789065"/>
    <s v="Revlon Charlie Blue 100 ML"/>
    <s v="Cosmetics"/>
    <n v="537"/>
    <n v="1"/>
    <n v="537"/>
    <n v="375.9"/>
    <n v="161.10000000000002"/>
    <s v="Chandra"/>
    <s v="Sulur"/>
    <n v="6"/>
    <s v="Apr"/>
    <x v="0"/>
    <s v="Monday"/>
    <x v="1"/>
  </r>
  <r>
    <n v="1122"/>
    <d v="2020-04-06T00:00:00"/>
    <s v="Suresh"/>
    <n v="8976789065"/>
    <s v="Revlon Charlie White 100 ML"/>
    <s v="Cosmetics"/>
    <n v="584"/>
    <n v="1"/>
    <n v="584"/>
    <n v="408.8"/>
    <n v="175.2"/>
    <s v="Rajan"/>
    <s v="Sulur"/>
    <n v="6"/>
    <s v="Apr"/>
    <x v="0"/>
    <s v="Monday"/>
    <x v="1"/>
  </r>
  <r>
    <n v="1123"/>
    <d v="2020-04-07T00:00:00"/>
    <s v="Rajesh singh"/>
    <n v="9876548767"/>
    <s v="Cinthol 100 GM"/>
    <s v="Cosmetics"/>
    <n v="45"/>
    <n v="3"/>
    <n v="135"/>
    <n v="94.5"/>
    <n v="40.5"/>
    <s v="Sindhu"/>
    <s v="Sulur"/>
    <n v="7"/>
    <s v="Apr"/>
    <x v="0"/>
    <s v="Tuesday"/>
    <x v="1"/>
  </r>
  <r>
    <n v="1124"/>
    <d v="2020-04-07T00:00:00"/>
    <s v="Rajesh singh"/>
    <n v="9876548767"/>
    <s v="Rexona 150 GM"/>
    <s v="Cosmetics"/>
    <n v="55"/>
    <n v="6"/>
    <n v="330"/>
    <n v="231"/>
    <n v="99"/>
    <s v="Rajan"/>
    <s v="Sulur"/>
    <n v="7"/>
    <s v="Apr"/>
    <x v="0"/>
    <s v="Tuesday"/>
    <x v="1"/>
  </r>
  <r>
    <n v="1132"/>
    <d v="2020-04-07T00:00:00"/>
    <s v="Rajesh singh"/>
    <n v="9876548767"/>
    <s v="Cinthol 100 GM"/>
    <s v="Cosmetics"/>
    <n v="45"/>
    <n v="3"/>
    <n v="135"/>
    <n v="94.5"/>
    <n v="40.5"/>
    <s v="Sindhu"/>
    <s v="Sulur"/>
    <n v="7"/>
    <s v="Apr"/>
    <x v="0"/>
    <s v="Tuesday"/>
    <x v="1"/>
  </r>
  <r>
    <n v="1133"/>
    <d v="2020-04-07T00:00:00"/>
    <s v="Rajesh singh"/>
    <n v="9876548767"/>
    <s v="Rexona 150 GM"/>
    <s v="Cosmetics"/>
    <n v="55"/>
    <n v="6"/>
    <n v="330"/>
    <n v="231"/>
    <n v="99"/>
    <s v="Sindhu"/>
    <s v="Sulur"/>
    <n v="7"/>
    <s v="Apr"/>
    <x v="0"/>
    <s v="Tuesday"/>
    <x v="1"/>
  </r>
  <r>
    <n v="1135"/>
    <d v="2020-04-07T00:00:00"/>
    <s v="Rajesh singh"/>
    <n v="9876548767"/>
    <s v="Cinthol 100 GM"/>
    <s v="Cosmetics"/>
    <n v="45"/>
    <n v="3"/>
    <n v="135"/>
    <n v="94.5"/>
    <n v="40.5"/>
    <s v="Chandra"/>
    <s v="Sulur"/>
    <n v="7"/>
    <s v="Apr"/>
    <x v="0"/>
    <s v="Tuesday"/>
    <x v="1"/>
  </r>
  <r>
    <n v="1136"/>
    <d v="2020-04-07T00:00:00"/>
    <s v="Rajesh singh"/>
    <n v="9876548767"/>
    <s v="Rexona 150 GM"/>
    <s v="Cosmetics"/>
    <n v="55"/>
    <n v="6"/>
    <n v="330"/>
    <n v="231"/>
    <n v="99"/>
    <s v="Ranjith"/>
    <s v="Sulur"/>
    <n v="7"/>
    <s v="Apr"/>
    <x v="0"/>
    <s v="Tuesday"/>
    <x v="1"/>
  </r>
  <r>
    <n v="1125"/>
    <d v="2020-04-07T00:00:00"/>
    <s v="suma ranjan"/>
    <n v="8976789077"/>
    <s v="Milk (1 Ltr)"/>
    <s v="Dairy"/>
    <n v="40"/>
    <n v="1"/>
    <n v="40"/>
    <n v="28"/>
    <n v="12"/>
    <s v="Sindhu"/>
    <s v="Sulur"/>
    <n v="7"/>
    <s v="Apr"/>
    <x v="0"/>
    <s v="Tuesday"/>
    <x v="1"/>
  </r>
  <r>
    <n v="1126"/>
    <d v="2020-04-07T00:00:00"/>
    <s v="suma ranjan"/>
    <n v="8976789077"/>
    <s v="Pickle 500g"/>
    <s v="Groceries"/>
    <n v="67"/>
    <n v="1"/>
    <n v="67"/>
    <n v="46.900000000000006"/>
    <n v="20.099999999999994"/>
    <s v="Chandra"/>
    <s v="Sulur"/>
    <n v="7"/>
    <s v="Apr"/>
    <x v="0"/>
    <s v="Tuesday"/>
    <x v="1"/>
  </r>
  <r>
    <n v="1127"/>
    <d v="2020-04-07T00:00:00"/>
    <s v="suma ranjan"/>
    <n v="8976789077"/>
    <s v="Salt 1 kg"/>
    <s v="Groceries"/>
    <n v="15"/>
    <n v="10"/>
    <n v="150"/>
    <n v="105"/>
    <n v="45"/>
    <s v="Rajan"/>
    <s v="Sulur"/>
    <n v="7"/>
    <s v="Apr"/>
    <x v="0"/>
    <s v="Tuesday"/>
    <x v="1"/>
  </r>
  <r>
    <n v="1128"/>
    <d v="2020-04-07T00:00:00"/>
    <s v="suma ranjan"/>
    <n v="8976789077"/>
    <s v="Maybelline Mattie Lipstic 3.9 g"/>
    <s v="Cosmetics"/>
    <n v="262"/>
    <n v="1"/>
    <n v="262"/>
    <n v="183.4"/>
    <n v="78.599999999999994"/>
    <s v="Chandra"/>
    <s v="Sulur"/>
    <n v="7"/>
    <s v="Apr"/>
    <x v="0"/>
    <s v="Tuesday"/>
    <x v="1"/>
  </r>
  <r>
    <n v="1129"/>
    <d v="2020-04-07T00:00:00"/>
    <s v="suma ranjan"/>
    <n v="8976789077"/>
    <s v="Faces Long Wear Eye Pencil"/>
    <s v="Cosmetics"/>
    <n v="349"/>
    <n v="1"/>
    <n v="349"/>
    <n v="244.3"/>
    <n v="104.69999999999999"/>
    <s v="Sindhu"/>
    <s v="Sulur"/>
    <n v="7"/>
    <s v="Apr"/>
    <x v="0"/>
    <s v="Tuesday"/>
    <x v="1"/>
  </r>
  <r>
    <n v="1130"/>
    <d v="2020-04-07T00:00:00"/>
    <s v="suma ranjan"/>
    <n v="8976789077"/>
    <s v="Revlon Charlie Blue 100 ML"/>
    <s v="Cosmetics"/>
    <n v="537"/>
    <n v="1"/>
    <n v="537"/>
    <n v="375.9"/>
    <n v="161.10000000000002"/>
    <s v="Sindhu"/>
    <s v="Sulur"/>
    <n v="7"/>
    <s v="Apr"/>
    <x v="0"/>
    <s v="Tuesday"/>
    <x v="1"/>
  </r>
  <r>
    <n v="1131"/>
    <d v="2020-04-07T00:00:00"/>
    <s v="suma ranjan"/>
    <n v="8976789077"/>
    <s v="Revlon Charlie White 100 ML"/>
    <s v="Cosmetics"/>
    <n v="584"/>
    <n v="1"/>
    <n v="584"/>
    <n v="408.8"/>
    <n v="175.2"/>
    <s v="Ranjith"/>
    <s v="Sulur"/>
    <n v="7"/>
    <s v="Apr"/>
    <x v="0"/>
    <s v="Tuesday"/>
    <x v="1"/>
  </r>
  <r>
    <n v="1134"/>
    <d v="2020-04-07T00:00:00"/>
    <s v="suma ranjan"/>
    <n v="8976789077"/>
    <s v="Revlon Charlie White 100 ML"/>
    <s v="Cosmetics"/>
    <n v="584"/>
    <n v="1"/>
    <n v="584"/>
    <n v="408.8"/>
    <n v="175.2"/>
    <s v="Chandra"/>
    <s v="Sulur"/>
    <n v="7"/>
    <s v="Apr"/>
    <x v="0"/>
    <s v="Tuesday"/>
    <x v="1"/>
  </r>
  <r>
    <n v="1137"/>
    <d v="2020-04-07T00:00:00"/>
    <s v="suma ranjan"/>
    <n v="8976789077"/>
    <s v="Milk (1 Ltr)"/>
    <s v="Dairy"/>
    <n v="40"/>
    <n v="1"/>
    <n v="40"/>
    <n v="28"/>
    <n v="12"/>
    <s v="Sindhu"/>
    <s v="Sulur"/>
    <n v="7"/>
    <s v="Apr"/>
    <x v="0"/>
    <s v="Tuesday"/>
    <x v="1"/>
  </r>
  <r>
    <n v="1138"/>
    <d v="2020-04-07T00:00:00"/>
    <s v="suma ranjan"/>
    <n v="8976789077"/>
    <s v="Pickle 500g"/>
    <s v="Groceries"/>
    <n v="67"/>
    <n v="1"/>
    <n v="67"/>
    <n v="46.900000000000006"/>
    <n v="20.099999999999994"/>
    <s v="Rajan"/>
    <s v="Sulur"/>
    <n v="7"/>
    <s v="Apr"/>
    <x v="0"/>
    <s v="Tuesday"/>
    <x v="1"/>
  </r>
  <r>
    <n v="1139"/>
    <d v="2020-04-07T00:00:00"/>
    <s v="suma ranjan"/>
    <n v="8976789077"/>
    <s v="Salt 1 kg"/>
    <s v="Groceries"/>
    <n v="15"/>
    <n v="5"/>
    <n v="75"/>
    <n v="52.5"/>
    <n v="22.5"/>
    <s v="Ranjith"/>
    <s v="Sulur"/>
    <n v="7"/>
    <s v="Apr"/>
    <x v="0"/>
    <s v="Tuesday"/>
    <x v="1"/>
  </r>
  <r>
    <n v="1140"/>
    <d v="2020-04-07T00:00:00"/>
    <s v="suma ranjan"/>
    <n v="8976789077"/>
    <s v="Maybelline Mattie Lipstic 3.9 g"/>
    <s v="Cosmetics"/>
    <n v="262"/>
    <n v="1"/>
    <n v="262"/>
    <n v="183.4"/>
    <n v="78.599999999999994"/>
    <s v="Ranjith"/>
    <s v="Sulur"/>
    <n v="7"/>
    <s v="Apr"/>
    <x v="0"/>
    <s v="Tuesday"/>
    <x v="1"/>
  </r>
  <r>
    <n v="1141"/>
    <d v="2020-04-07T00:00:00"/>
    <s v="suma ranjan"/>
    <n v="8976789077"/>
    <s v="Faces Long Wear Eye Pencil"/>
    <s v="Cosmetics"/>
    <n v="349"/>
    <n v="1"/>
    <n v="349"/>
    <n v="244.3"/>
    <n v="104.69999999999999"/>
    <s v="Ranjith"/>
    <s v="Sulur"/>
    <n v="7"/>
    <s v="Apr"/>
    <x v="0"/>
    <s v="Tuesday"/>
    <x v="1"/>
  </r>
  <r>
    <n v="1142"/>
    <d v="2020-04-07T00:00:00"/>
    <s v="suma ranjan"/>
    <n v="8976789077"/>
    <s v="Revlon Charlie Blue 100 ML"/>
    <s v="Cosmetics"/>
    <n v="537"/>
    <n v="1"/>
    <n v="537"/>
    <n v="375.9"/>
    <n v="161.10000000000002"/>
    <s v="Rajan"/>
    <s v="Sulur"/>
    <n v="7"/>
    <s v="Apr"/>
    <x v="0"/>
    <s v="Tuesday"/>
    <x v="1"/>
  </r>
  <r>
    <n v="1143"/>
    <d v="2020-04-07T00:00:00"/>
    <s v="suma ranjan"/>
    <n v="8976789077"/>
    <s v="Revlon Charlie White 100 ML"/>
    <s v="Cosmetics"/>
    <n v="584"/>
    <n v="1"/>
    <n v="584"/>
    <n v="408.8"/>
    <n v="175.2"/>
    <s v="Ranjith"/>
    <s v="Sulur"/>
    <n v="7"/>
    <s v="Apr"/>
    <x v="0"/>
    <s v="Tuesday"/>
    <x v="1"/>
  </r>
  <r>
    <n v="1144"/>
    <d v="2020-04-07T00:00:00"/>
    <s v="Rajesh singh"/>
    <n v="9876548767"/>
    <s v="Cinthol 100 GM"/>
    <s v="Cosmetics"/>
    <n v="45"/>
    <n v="3"/>
    <n v="135"/>
    <n v="94.5"/>
    <n v="40.5"/>
    <s v="Chandra"/>
    <s v="Sulur"/>
    <n v="7"/>
    <s v="Apr"/>
    <x v="0"/>
    <s v="Tuesday"/>
    <x v="1"/>
  </r>
  <r>
    <n v="1145"/>
    <d v="2020-04-07T00:00:00"/>
    <s v="Rajesh singh"/>
    <n v="9876548767"/>
    <s v="Rexona 150 GM"/>
    <s v="Cosmetics"/>
    <n v="55"/>
    <n v="6"/>
    <n v="330"/>
    <n v="231"/>
    <n v="99"/>
    <s v="Sindhu"/>
    <s v="Sulur"/>
    <n v="7"/>
    <s v="Apr"/>
    <x v="0"/>
    <s v="Tuesday"/>
    <x v="1"/>
  </r>
  <r>
    <n v="1146"/>
    <d v="2020-04-07T00:00:00"/>
    <s v="Rajesh singh"/>
    <n v="9876548767"/>
    <s v="Cinthol 100 GM"/>
    <s v="Cosmetics"/>
    <n v="45"/>
    <n v="3"/>
    <n v="135"/>
    <n v="94.5"/>
    <n v="40.5"/>
    <s v="Rajan"/>
    <s v="Sulur"/>
    <n v="7"/>
    <s v="Apr"/>
    <x v="0"/>
    <s v="Tuesday"/>
    <x v="1"/>
  </r>
  <r>
    <n v="1147"/>
    <d v="2020-04-07T00:00:00"/>
    <s v="Rajesh singh"/>
    <n v="9876548767"/>
    <s v="Rexona 150 GM"/>
    <s v="Cosmetics"/>
    <n v="55"/>
    <n v="6"/>
    <n v="330"/>
    <n v="231"/>
    <n v="99"/>
    <s v="Sindhu"/>
    <s v="Sulur"/>
    <n v="7"/>
    <s v="Apr"/>
    <x v="0"/>
    <s v="Tuesday"/>
    <x v="1"/>
  </r>
  <r>
    <n v="1148"/>
    <d v="2020-04-07T00:00:00"/>
    <s v="suma ranjan"/>
    <n v="8976789077"/>
    <s v="Milk (1 Ltr)"/>
    <s v="Dairy"/>
    <n v="40"/>
    <n v="1"/>
    <n v="40"/>
    <n v="28"/>
    <n v="12"/>
    <s v="Chandra"/>
    <s v="Sulur"/>
    <n v="7"/>
    <s v="Apr"/>
    <x v="0"/>
    <s v="Tuesday"/>
    <x v="1"/>
  </r>
  <r>
    <n v="1149"/>
    <d v="2020-04-07T00:00:00"/>
    <s v="suma ranjan"/>
    <n v="8976789077"/>
    <s v="Pickle 500g"/>
    <s v="Groceries"/>
    <n v="67"/>
    <n v="1"/>
    <n v="67"/>
    <n v="46.900000000000006"/>
    <n v="20.099999999999994"/>
    <s v="Rajan"/>
    <s v="Sulur"/>
    <n v="7"/>
    <s v="Apr"/>
    <x v="0"/>
    <s v="Tuesday"/>
    <x v="1"/>
  </r>
  <r>
    <n v="1150"/>
    <d v="2020-04-07T00:00:00"/>
    <s v="suma ranjan"/>
    <n v="8976789077"/>
    <s v="Salt 1 kg"/>
    <s v="Groceries"/>
    <n v="15"/>
    <n v="5"/>
    <n v="75"/>
    <n v="52.5"/>
    <n v="22.5"/>
    <s v="Chandra"/>
    <s v="Sulur"/>
    <n v="7"/>
    <s v="Apr"/>
    <x v="0"/>
    <s v="Tuesday"/>
    <x v="1"/>
  </r>
  <r>
    <n v="1151"/>
    <d v="2020-04-07T00:00:00"/>
    <s v="suma ranjan"/>
    <n v="8976789077"/>
    <s v="Maybelline Mattie Lipstic 3.9 g"/>
    <s v="Cosmetics"/>
    <n v="262"/>
    <n v="1"/>
    <n v="262"/>
    <n v="183.4"/>
    <n v="78.599999999999994"/>
    <s v="Chandra"/>
    <s v="Sulur"/>
    <n v="7"/>
    <s v="Apr"/>
    <x v="0"/>
    <s v="Tuesday"/>
    <x v="1"/>
  </r>
  <r>
    <n v="1152"/>
    <d v="2020-04-07T00:00:00"/>
    <s v="suma ranjan"/>
    <n v="8976789077"/>
    <s v="Faces Long Wear Eye Pencil"/>
    <s v="Cosmetics"/>
    <n v="349"/>
    <n v="1"/>
    <n v="349"/>
    <n v="244.3"/>
    <n v="104.69999999999999"/>
    <s v="Sindhu"/>
    <s v="Sulur"/>
    <n v="7"/>
    <s v="Apr"/>
    <x v="0"/>
    <s v="Tuesday"/>
    <x v="1"/>
  </r>
  <r>
    <n v="1153"/>
    <d v="2020-04-07T00:00:00"/>
    <s v="suma ranjan"/>
    <n v="8976789077"/>
    <s v="Revlon Charlie Blue 100 ML"/>
    <s v="Cosmetics"/>
    <n v="537"/>
    <n v="1"/>
    <n v="537"/>
    <n v="375.9"/>
    <n v="161.10000000000002"/>
    <s v="Chandra"/>
    <s v="Sulur"/>
    <n v="7"/>
    <s v="Apr"/>
    <x v="0"/>
    <s v="Tuesday"/>
    <x v="1"/>
  </r>
  <r>
    <n v="1154"/>
    <d v="2020-04-07T00:00:00"/>
    <s v="suma ranjan"/>
    <n v="8976789077"/>
    <s v="Revlon Charlie White 100 ML"/>
    <s v="Cosmetics"/>
    <n v="584"/>
    <n v="1"/>
    <n v="584"/>
    <n v="408.8"/>
    <n v="175.2"/>
    <s v="Ranjith"/>
    <s v="Sulur"/>
    <n v="7"/>
    <s v="Apr"/>
    <x v="0"/>
    <s v="Tuesday"/>
    <x v="1"/>
  </r>
  <r>
    <n v="1155"/>
    <d v="2020-04-07T00:00:00"/>
    <s v="Sundar"/>
    <n v="8976789056"/>
    <s v="Bread Sandwich"/>
    <s v="Groceries"/>
    <n v="70"/>
    <n v="1"/>
    <n v="70"/>
    <n v="49"/>
    <n v="21"/>
    <s v="Chandra"/>
    <s v="Sulur"/>
    <n v="7"/>
    <s v="Apr"/>
    <x v="0"/>
    <s v="Tuesday"/>
    <x v="1"/>
  </r>
  <r>
    <n v="1156"/>
    <d v="2020-04-07T00:00:00"/>
    <s v="Sundar"/>
    <n v="8976789056"/>
    <s v="Milk (1 Ltr)"/>
    <s v="Dairy"/>
    <n v="40"/>
    <n v="2"/>
    <n v="80"/>
    <n v="56"/>
    <n v="24"/>
    <s v="Ranjith"/>
    <s v="Sulur"/>
    <n v="7"/>
    <s v="Apr"/>
    <x v="0"/>
    <s v="Tuesday"/>
    <x v="1"/>
  </r>
  <r>
    <n v="1157"/>
    <d v="2020-04-07T00:00:00"/>
    <s v="Sundar"/>
    <n v="8976789056"/>
    <s v="Rexona 150 GM"/>
    <s v="Cosmetics"/>
    <n v="55"/>
    <n v="1"/>
    <n v="55"/>
    <n v="38.5"/>
    <n v="16.5"/>
    <s v="Ranjith"/>
    <s v="Sulur"/>
    <n v="7"/>
    <s v="Apr"/>
    <x v="0"/>
    <s v="Tuesday"/>
    <x v="1"/>
  </r>
  <r>
    <n v="1158"/>
    <d v="2020-04-08T00:00:00"/>
    <s v="Rajesh singh"/>
    <n v="9876548767"/>
    <s v="Cinthol 100 GM"/>
    <s v="Cosmetics"/>
    <n v="45"/>
    <n v="3"/>
    <n v="135"/>
    <n v="94.5"/>
    <n v="40.5"/>
    <s v="Ranjith"/>
    <s v="Sulur"/>
    <n v="8"/>
    <s v="Apr"/>
    <x v="0"/>
    <s v="Wednesday"/>
    <x v="1"/>
  </r>
  <r>
    <n v="1159"/>
    <d v="2020-04-08T00:00:00"/>
    <s v="Rajesh singh"/>
    <n v="9876548767"/>
    <s v="Rexona 150 GM"/>
    <s v="Cosmetics"/>
    <n v="55"/>
    <n v="6"/>
    <n v="330"/>
    <n v="231"/>
    <n v="99"/>
    <s v="Sindhu"/>
    <s v="Sulur"/>
    <n v="8"/>
    <s v="Apr"/>
    <x v="0"/>
    <s v="Wednesday"/>
    <x v="1"/>
  </r>
  <r>
    <n v="1163"/>
    <d v="2020-04-08T00:00:00"/>
    <s v="Rakson"/>
    <n v="8976789057"/>
    <s v="Milk (1 Ltr)"/>
    <s v="Dairy"/>
    <n v="40"/>
    <n v="1"/>
    <n v="40"/>
    <n v="28"/>
    <n v="12"/>
    <s v="Rajan"/>
    <s v="Sulur"/>
    <n v="8"/>
    <s v="Apr"/>
    <x v="0"/>
    <s v="Wednesday"/>
    <x v="1"/>
  </r>
  <r>
    <n v="1160"/>
    <d v="2020-04-08T00:00:00"/>
    <s v="Sundar"/>
    <n v="8976789056"/>
    <s v="Bread Sandwich"/>
    <s v="Groceries"/>
    <n v="70"/>
    <n v="1"/>
    <n v="70"/>
    <n v="49"/>
    <n v="21"/>
    <s v="Sindhu"/>
    <s v="Sulur"/>
    <n v="8"/>
    <s v="Apr"/>
    <x v="0"/>
    <s v="Wednesday"/>
    <x v="1"/>
  </r>
  <r>
    <n v="1161"/>
    <d v="2020-04-08T00:00:00"/>
    <s v="Sundar"/>
    <n v="8976789056"/>
    <s v="Milk (1 Ltr)"/>
    <s v="Dairy"/>
    <n v="40"/>
    <n v="2"/>
    <n v="80"/>
    <n v="56"/>
    <n v="24"/>
    <s v="Rajan"/>
    <s v="Sulur"/>
    <n v="8"/>
    <s v="Apr"/>
    <x v="0"/>
    <s v="Wednesday"/>
    <x v="1"/>
  </r>
  <r>
    <n v="1162"/>
    <d v="2020-04-08T00:00:00"/>
    <s v="Sundar"/>
    <n v="8976789056"/>
    <s v="Rexona 150 GM"/>
    <s v="Cosmetics"/>
    <n v="55"/>
    <n v="1"/>
    <n v="55"/>
    <n v="38.5"/>
    <n v="16.5"/>
    <s v="Chandra"/>
    <s v="Sulur"/>
    <n v="8"/>
    <s v="Apr"/>
    <x v="0"/>
    <s v="Wednesday"/>
    <x v="1"/>
  </r>
  <r>
    <n v="1174"/>
    <d v="2020-04-08T00:00:00"/>
    <s v="Rajesh singh"/>
    <n v="9876548767"/>
    <s v="Cinthol 100 GM"/>
    <s v="Cosmetics"/>
    <n v="45"/>
    <n v="3"/>
    <n v="135"/>
    <n v="94.5"/>
    <n v="40.5"/>
    <s v="Sindhu"/>
    <s v="Sulur"/>
    <n v="8"/>
    <s v="Apr"/>
    <x v="0"/>
    <s v="Wednesday"/>
    <x v="1"/>
  </r>
  <r>
    <n v="1175"/>
    <d v="2020-04-08T00:00:00"/>
    <s v="Rajesh singh"/>
    <n v="9876548767"/>
    <s v="Rexona 150 GM"/>
    <s v="Cosmetics"/>
    <n v="55"/>
    <n v="6"/>
    <n v="330"/>
    <n v="231"/>
    <n v="99"/>
    <s v="Ranjith"/>
    <s v="Sulur"/>
    <n v="8"/>
    <s v="Apr"/>
    <x v="0"/>
    <s v="Wednesday"/>
    <x v="1"/>
  </r>
  <r>
    <n v="1169"/>
    <d v="2020-04-08T00:00:00"/>
    <s v="sudha"/>
    <n v="8976789034"/>
    <s v="Salt 1 kg"/>
    <s v="Groceries"/>
    <n v="15"/>
    <n v="3"/>
    <n v="45"/>
    <n v="31.5"/>
    <n v="13.5"/>
    <s v="Chandra"/>
    <s v="Sulur"/>
    <n v="8"/>
    <s v="Apr"/>
    <x v="0"/>
    <s v="Wednesday"/>
    <x v="1"/>
  </r>
  <r>
    <n v="1170"/>
    <d v="2020-04-08T00:00:00"/>
    <s v="sudha"/>
    <n v="8976789034"/>
    <s v="Maybelline Mattie Lipstic 3.9 g"/>
    <s v="Cosmetics"/>
    <n v="262"/>
    <n v="1"/>
    <n v="262"/>
    <n v="183.4"/>
    <n v="78.599999999999994"/>
    <s v="Ranjith"/>
    <s v="Sulur"/>
    <n v="8"/>
    <s v="Apr"/>
    <x v="0"/>
    <s v="Wednesday"/>
    <x v="1"/>
  </r>
  <r>
    <n v="1171"/>
    <d v="2020-04-08T00:00:00"/>
    <s v="sudha"/>
    <n v="8976789034"/>
    <s v="Faces Long Wear Eye Pencil"/>
    <s v="Cosmetics"/>
    <n v="349"/>
    <n v="1"/>
    <n v="349"/>
    <n v="244.3"/>
    <n v="104.69999999999999"/>
    <s v="Rajan"/>
    <s v="Sulur"/>
    <n v="8"/>
    <s v="Apr"/>
    <x v="0"/>
    <s v="Wednesday"/>
    <x v="1"/>
  </r>
  <r>
    <n v="1172"/>
    <d v="2020-04-08T00:00:00"/>
    <s v="sudha"/>
    <n v="8976789034"/>
    <s v="Revlon Charlie Blue 100 ML"/>
    <s v="Cosmetics"/>
    <n v="537"/>
    <n v="1"/>
    <n v="537"/>
    <n v="375.9"/>
    <n v="161.10000000000002"/>
    <s v="Ranjith"/>
    <s v="Sulur"/>
    <n v="8"/>
    <s v="Apr"/>
    <x v="0"/>
    <s v="Wednesday"/>
    <x v="1"/>
  </r>
  <r>
    <n v="1173"/>
    <d v="2020-04-08T00:00:00"/>
    <s v="sudha"/>
    <n v="8976789034"/>
    <s v="Revlon Charlie White 100 ML"/>
    <s v="Cosmetics"/>
    <n v="584"/>
    <n v="1"/>
    <n v="584"/>
    <n v="408.8"/>
    <n v="175.2"/>
    <s v="Chandra"/>
    <s v="Sulur"/>
    <n v="8"/>
    <s v="Apr"/>
    <x v="0"/>
    <s v="Wednesday"/>
    <x v="1"/>
  </r>
  <r>
    <n v="1164"/>
    <d v="2020-04-08T00:00:00"/>
    <s v="suma ranjan"/>
    <n v="8976789077"/>
    <s v="Bread Sandwich"/>
    <s v="Groceries"/>
    <n v="70"/>
    <n v="1"/>
    <n v="70"/>
    <n v="49"/>
    <n v="21"/>
    <s v="Ranjith"/>
    <s v="Sulur"/>
    <n v="8"/>
    <s v="Apr"/>
    <x v="0"/>
    <s v="Wednesday"/>
    <x v="1"/>
  </r>
  <r>
    <n v="1165"/>
    <d v="2020-04-08T00:00:00"/>
    <s v="suma ranjan"/>
    <n v="8976789077"/>
    <s v="Rexona 150 GM"/>
    <s v="Cosmetics"/>
    <n v="55"/>
    <n v="3"/>
    <n v="165"/>
    <n v="115.5"/>
    <n v="49.5"/>
    <s v="Chandra"/>
    <s v="Sulur"/>
    <n v="8"/>
    <s v="Apr"/>
    <x v="0"/>
    <s v="Wednesday"/>
    <x v="1"/>
  </r>
  <r>
    <n v="1166"/>
    <d v="2020-04-08T00:00:00"/>
    <s v="suma ranjan"/>
    <n v="8976789077"/>
    <s v="Cinthol 100 GM"/>
    <s v="Cosmetics"/>
    <n v="45"/>
    <n v="3"/>
    <n v="135"/>
    <n v="94.5"/>
    <n v="40.5"/>
    <s v="Chandra"/>
    <s v="Sulur"/>
    <n v="8"/>
    <s v="Apr"/>
    <x v="0"/>
    <s v="Wednesday"/>
    <x v="1"/>
  </r>
  <r>
    <n v="1167"/>
    <d v="2020-04-08T00:00:00"/>
    <s v="suma ranjan"/>
    <n v="8976789077"/>
    <s v="Milk (1 Ltr)"/>
    <s v="Dairy"/>
    <n v="40"/>
    <n v="1"/>
    <n v="40"/>
    <n v="28"/>
    <n v="12"/>
    <s v="Ranjith"/>
    <s v="Sulur"/>
    <n v="8"/>
    <s v="Apr"/>
    <x v="0"/>
    <s v="Wednesday"/>
    <x v="1"/>
  </r>
  <r>
    <n v="1168"/>
    <d v="2020-04-08T00:00:00"/>
    <s v="suma ranjan"/>
    <n v="8976789077"/>
    <s v="Pickle 500g"/>
    <s v="Groceries"/>
    <n v="67"/>
    <n v="1"/>
    <n v="67"/>
    <n v="46.900000000000006"/>
    <n v="20.099999999999994"/>
    <s v="Sindhu"/>
    <s v="Sulur"/>
    <n v="8"/>
    <s v="Apr"/>
    <x v="0"/>
    <s v="Wednesday"/>
    <x v="1"/>
  </r>
  <r>
    <n v="1176"/>
    <d v="2020-04-08T00:00:00"/>
    <s v="Sundar"/>
    <n v="8976789056"/>
    <s v="Bread Sandwich"/>
    <s v="Groceries"/>
    <n v="70"/>
    <n v="1"/>
    <n v="70"/>
    <n v="49"/>
    <n v="21"/>
    <s v="Sindhu"/>
    <s v="Sulur"/>
    <n v="8"/>
    <s v="Apr"/>
    <x v="0"/>
    <s v="Wednesday"/>
    <x v="1"/>
  </r>
  <r>
    <n v="1177"/>
    <d v="2020-04-08T00:00:00"/>
    <s v="Sundar"/>
    <n v="8976789056"/>
    <s v="Milk (1 Ltr)"/>
    <s v="Dairy"/>
    <n v="40"/>
    <n v="2"/>
    <n v="80"/>
    <n v="56"/>
    <n v="24"/>
    <s v="Sindhu"/>
    <s v="Sulur"/>
    <n v="8"/>
    <s v="Apr"/>
    <x v="0"/>
    <s v="Wednesday"/>
    <x v="1"/>
  </r>
  <r>
    <n v="1178"/>
    <d v="2020-04-08T00:00:00"/>
    <s v="Sundar"/>
    <n v="8976789056"/>
    <s v="Rexona 150 GM"/>
    <s v="Cosmetics"/>
    <n v="55"/>
    <n v="1"/>
    <n v="55"/>
    <n v="38.5"/>
    <n v="16.5"/>
    <s v="Ranjith"/>
    <s v="Sulur"/>
    <n v="8"/>
    <s v="Apr"/>
    <x v="0"/>
    <s v="Wednesday"/>
    <x v="1"/>
  </r>
  <r>
    <n v="1179"/>
    <d v="2020-04-08T00:00:00"/>
    <s v="Rakson"/>
    <n v="8976789057"/>
    <s v="Milk (1 Ltr)"/>
    <s v="Dairy"/>
    <n v="40"/>
    <n v="1"/>
    <n v="40"/>
    <n v="28"/>
    <n v="12"/>
    <s v="Sindhu"/>
    <s v="Sulur"/>
    <n v="8"/>
    <s v="Apr"/>
    <x v="0"/>
    <s v="Wednesday"/>
    <x v="1"/>
  </r>
  <r>
    <n v="1180"/>
    <d v="2020-04-08T00:00:00"/>
    <s v="Rakson"/>
    <n v="8976789057"/>
    <s v="Bread Sandwich"/>
    <s v="Groceries"/>
    <n v="70"/>
    <n v="1"/>
    <n v="70"/>
    <n v="49"/>
    <n v="21"/>
    <s v="Ranjith"/>
    <s v="Sulur"/>
    <n v="8"/>
    <s v="Apr"/>
    <x v="0"/>
    <s v="Wednesday"/>
    <x v="1"/>
  </r>
  <r>
    <n v="1181"/>
    <d v="2020-04-08T00:00:00"/>
    <s v="Rakson"/>
    <n v="8976789057"/>
    <s v="Rexona 150 GM"/>
    <s v="Cosmetics"/>
    <n v="55"/>
    <n v="3"/>
    <n v="165"/>
    <n v="115.5"/>
    <n v="49.5"/>
    <s v="Chandra"/>
    <s v="Sulur"/>
    <n v="8"/>
    <s v="Apr"/>
    <x v="0"/>
    <s v="Wednesday"/>
    <x v="1"/>
  </r>
  <r>
    <n v="1182"/>
    <d v="2020-04-08T00:00:00"/>
    <s v="Rakson"/>
    <n v="8976789057"/>
    <s v="Cinthol 100 GM"/>
    <s v="Cosmetics"/>
    <n v="45"/>
    <n v="3"/>
    <n v="135"/>
    <n v="94.5"/>
    <n v="40.5"/>
    <s v="Ranjith"/>
    <s v="Sulur"/>
    <n v="8"/>
    <s v="Apr"/>
    <x v="0"/>
    <s v="Wednesday"/>
    <x v="1"/>
  </r>
  <r>
    <n v="1183"/>
    <d v="2020-04-08T00:00:00"/>
    <s v="Rakson"/>
    <n v="8976789057"/>
    <s v="Milk (1 Ltr)"/>
    <s v="Dairy"/>
    <n v="40"/>
    <n v="1"/>
    <n v="40"/>
    <n v="28"/>
    <n v="12"/>
    <s v="Chandra"/>
    <s v="Sulur"/>
    <n v="8"/>
    <s v="Apr"/>
    <x v="0"/>
    <s v="Wednesday"/>
    <x v="1"/>
  </r>
  <r>
    <n v="1184"/>
    <d v="2020-04-08T00:00:00"/>
    <s v="suma ranjan"/>
    <n v="8976789077"/>
    <s v="Pickle 500g"/>
    <s v="Groceries"/>
    <n v="67"/>
    <n v="1"/>
    <n v="67"/>
    <n v="46.900000000000006"/>
    <n v="20.099999999999994"/>
    <s v="Sindhu"/>
    <s v="Sulur"/>
    <n v="8"/>
    <s v="Apr"/>
    <x v="0"/>
    <s v="Wednesday"/>
    <x v="1"/>
  </r>
  <r>
    <n v="1185"/>
    <d v="2020-04-08T00:00:00"/>
    <s v="suma ranjan"/>
    <n v="8976789077"/>
    <s v="Salt 1 kg"/>
    <s v="Groceries"/>
    <n v="15"/>
    <n v="3"/>
    <n v="45"/>
    <n v="31.5"/>
    <n v="13.5"/>
    <s v="Sindhu"/>
    <s v="Sulur"/>
    <n v="8"/>
    <s v="Apr"/>
    <x v="0"/>
    <s v="Wednesday"/>
    <x v="1"/>
  </r>
  <r>
    <n v="1186"/>
    <d v="2020-04-08T00:00:00"/>
    <s v="suma ranjan"/>
    <n v="8976789077"/>
    <s v="Maybelline Mattie Lipstic 3.9 g"/>
    <s v="Cosmetics"/>
    <n v="262"/>
    <n v="1"/>
    <n v="262"/>
    <n v="183.4"/>
    <n v="78.599999999999994"/>
    <s v="Chandra"/>
    <s v="Sulur"/>
    <n v="8"/>
    <s v="Apr"/>
    <x v="0"/>
    <s v="Wednesday"/>
    <x v="1"/>
  </r>
  <r>
    <n v="1187"/>
    <d v="2020-04-08T00:00:00"/>
    <s v="suma ranjan"/>
    <n v="8976789077"/>
    <s v="Faces Long Wear Eye Pencil"/>
    <s v="Cosmetics"/>
    <n v="349"/>
    <n v="1"/>
    <n v="349"/>
    <n v="244.3"/>
    <n v="104.69999999999999"/>
    <s v="Chandra"/>
    <s v="Sulur"/>
    <n v="8"/>
    <s v="Apr"/>
    <x v="0"/>
    <s v="Wednesday"/>
    <x v="1"/>
  </r>
  <r>
    <n v="1188"/>
    <d v="2020-04-08T00:00:00"/>
    <s v="suma ranjan"/>
    <n v="8976789077"/>
    <s v="Revlon Charlie Blue 100 ML"/>
    <s v="Cosmetics"/>
    <n v="537"/>
    <n v="1"/>
    <n v="537"/>
    <n v="375.9"/>
    <n v="161.10000000000002"/>
    <s v="Rajan"/>
    <s v="Sulur"/>
    <n v="8"/>
    <s v="Apr"/>
    <x v="0"/>
    <s v="Wednesday"/>
    <x v="1"/>
  </r>
  <r>
    <n v="1189"/>
    <d v="2020-04-08T00:00:00"/>
    <s v="suma ranjan"/>
    <n v="8976789077"/>
    <s v="Revlon Charlie White 100 ML"/>
    <s v="Cosmetics"/>
    <n v="584"/>
    <n v="1"/>
    <n v="584"/>
    <n v="408.8"/>
    <n v="175.2"/>
    <s v="Sindhu"/>
    <s v="Sulur"/>
    <n v="8"/>
    <s v="Apr"/>
    <x v="0"/>
    <s v="Wednesday"/>
    <x v="1"/>
  </r>
  <r>
    <n v="1190"/>
    <d v="2020-04-08T00:00:00"/>
    <s v="sudha"/>
    <n v="8976789034"/>
    <s v="Bread Sandwich"/>
    <s v="Groceries"/>
    <n v="70"/>
    <n v="1"/>
    <n v="70"/>
    <n v="49"/>
    <n v="21"/>
    <s v="Ranjith"/>
    <s v="Sulur"/>
    <n v="8"/>
    <s v="Apr"/>
    <x v="0"/>
    <s v="Wednesday"/>
    <x v="1"/>
  </r>
  <r>
    <n v="1191"/>
    <d v="2020-04-08T00:00:00"/>
    <s v="sudha"/>
    <n v="8976789034"/>
    <s v="Rexona 150 GM"/>
    <s v="Cosmetics"/>
    <n v="55"/>
    <n v="3"/>
    <n v="165"/>
    <n v="115.5"/>
    <n v="49.5"/>
    <s v="Rajan"/>
    <s v="Sulur"/>
    <n v="8"/>
    <s v="Apr"/>
    <x v="0"/>
    <s v="Wednesday"/>
    <x v="1"/>
  </r>
  <r>
    <n v="1192"/>
    <d v="2020-04-08T00:00:00"/>
    <s v="sudha"/>
    <n v="8976789034"/>
    <s v="Cinthol 100 GM"/>
    <s v="Cosmetics"/>
    <n v="45"/>
    <n v="3"/>
    <n v="135"/>
    <n v="94.5"/>
    <n v="40.5"/>
    <s v="Ranjith"/>
    <s v="Sulur"/>
    <n v="8"/>
    <s v="Apr"/>
    <x v="0"/>
    <s v="Wednesday"/>
    <x v="1"/>
  </r>
  <r>
    <n v="1193"/>
    <d v="2020-04-08T00:00:00"/>
    <s v="sudha"/>
    <n v="8976789034"/>
    <s v="Milk (1 Ltr)"/>
    <s v="Dairy"/>
    <n v="40"/>
    <n v="1"/>
    <n v="40"/>
    <n v="28"/>
    <n v="12"/>
    <s v="Sindhu"/>
    <s v="Sulur"/>
    <n v="8"/>
    <s v="Apr"/>
    <x v="0"/>
    <s v="Wednesday"/>
    <x v="1"/>
  </r>
  <r>
    <n v="1194"/>
    <d v="2020-04-08T00:00:00"/>
    <s v="sudha"/>
    <n v="8976789034"/>
    <s v="Pickle 500g"/>
    <s v="Groceries"/>
    <n v="67"/>
    <n v="1"/>
    <n v="67"/>
    <n v="46.900000000000006"/>
    <n v="20.099999999999994"/>
    <s v="Ranjith"/>
    <s v="Sulur"/>
    <n v="8"/>
    <s v="Apr"/>
    <x v="0"/>
    <s v="Wednesday"/>
    <x v="1"/>
  </r>
  <r>
    <n v="1195"/>
    <d v="2020-04-08T00:00:00"/>
    <s v="sudha"/>
    <n v="8976789034"/>
    <s v="Salt 1 kg"/>
    <s v="Groceries"/>
    <n v="15"/>
    <n v="3"/>
    <n v="45"/>
    <n v="31.5"/>
    <n v="13.5"/>
    <s v="Chandra"/>
    <s v="Sulur"/>
    <n v="8"/>
    <s v="Apr"/>
    <x v="0"/>
    <s v="Wednesday"/>
    <x v="1"/>
  </r>
  <r>
    <n v="1196"/>
    <d v="2020-04-08T00:00:00"/>
    <s v="sudha"/>
    <n v="8976789034"/>
    <s v="Maybelline Mattie Lipstic 3.9 g"/>
    <s v="Cosmetics"/>
    <n v="262"/>
    <n v="1"/>
    <n v="262"/>
    <n v="183.4"/>
    <n v="78.599999999999994"/>
    <s v="Rajan"/>
    <s v="Sulur"/>
    <n v="8"/>
    <s v="Apr"/>
    <x v="0"/>
    <s v="Wednesday"/>
    <x v="1"/>
  </r>
  <r>
    <n v="1197"/>
    <d v="2020-04-08T00:00:00"/>
    <s v="sudha"/>
    <n v="8976789034"/>
    <s v="Faces Long Wear Eye Pencil"/>
    <s v="Cosmetics"/>
    <n v="349"/>
    <n v="1"/>
    <n v="349"/>
    <n v="244.3"/>
    <n v="104.69999999999999"/>
    <s v="Sindhu"/>
    <s v="Sulur"/>
    <n v="8"/>
    <s v="Apr"/>
    <x v="0"/>
    <s v="Wednesday"/>
    <x v="1"/>
  </r>
  <r>
    <n v="1198"/>
    <d v="2020-04-08T00:00:00"/>
    <s v="sudha"/>
    <n v="8976789034"/>
    <s v="Revlon Charlie Blue 100 ML"/>
    <s v="Cosmetics"/>
    <n v="537"/>
    <n v="1"/>
    <n v="537"/>
    <n v="375.9"/>
    <n v="161.10000000000002"/>
    <s v="Chandra"/>
    <s v="Sulur"/>
    <n v="8"/>
    <s v="Apr"/>
    <x v="0"/>
    <s v="Wednesday"/>
    <x v="1"/>
  </r>
  <r>
    <n v="1199"/>
    <d v="2020-04-08T00:00:00"/>
    <s v="sudha"/>
    <n v="8976789034"/>
    <s v="Revlon Charlie White 100 ML"/>
    <s v="Cosmetics"/>
    <n v="584"/>
    <n v="1"/>
    <n v="584"/>
    <n v="408.8"/>
    <n v="175.2"/>
    <s v="Sindhu"/>
    <s v="Sulur"/>
    <n v="8"/>
    <s v="Apr"/>
    <x v="0"/>
    <s v="Wednesday"/>
    <x v="1"/>
  </r>
  <r>
    <n v="1200"/>
    <d v="2020-04-08T00:00:00"/>
    <s v="Rajesh singh"/>
    <n v="9876548767"/>
    <s v="Cinthol 100 GM"/>
    <s v="Cosmetics"/>
    <n v="45"/>
    <n v="3"/>
    <n v="135"/>
    <n v="94.5"/>
    <n v="40.5"/>
    <s v="Sindhu"/>
    <s v="Sulur"/>
    <n v="8"/>
    <s v="Apr"/>
    <x v="0"/>
    <s v="Wednesday"/>
    <x v="1"/>
  </r>
  <r>
    <n v="1201"/>
    <d v="2020-04-08T00:00:00"/>
    <s v="Rajesh singh"/>
    <n v="9876548767"/>
    <s v="Rexona 150 GM"/>
    <s v="Cosmetics"/>
    <n v="55"/>
    <n v="6"/>
    <n v="330"/>
    <n v="231"/>
    <n v="99"/>
    <s v="Rajan"/>
    <s v="Sulur"/>
    <n v="8"/>
    <s v="Apr"/>
    <x v="0"/>
    <s v="Wednesday"/>
    <x v="1"/>
  </r>
  <r>
    <n v="1212"/>
    <d v="2020-04-08T00:00:00"/>
    <s v="Rajesh singh"/>
    <n v="9876548767"/>
    <s v="Cinthol 100 GM"/>
    <s v="Cosmetics"/>
    <n v="45"/>
    <n v="3"/>
    <n v="135"/>
    <n v="94.5"/>
    <n v="40.5"/>
    <s v="Chandra"/>
    <s v="Sulur"/>
    <n v="8"/>
    <s v="Apr"/>
    <x v="0"/>
    <s v="Wednesday"/>
    <x v="1"/>
  </r>
  <r>
    <n v="1213"/>
    <d v="2020-04-08T00:00:00"/>
    <s v="Rajesh singh"/>
    <n v="9876548767"/>
    <s v="Rexona 150 GM"/>
    <s v="Cosmetics"/>
    <n v="55"/>
    <n v="6"/>
    <n v="330"/>
    <n v="231"/>
    <n v="99"/>
    <s v="Rajan"/>
    <s v="Sulur"/>
    <n v="8"/>
    <s v="Apr"/>
    <x v="0"/>
    <s v="Wednesday"/>
    <x v="1"/>
  </r>
  <r>
    <n v="1202"/>
    <d v="2020-04-09T00:00:00"/>
    <s v="suma ranjan"/>
    <n v="8976789077"/>
    <s v="Bread Sandwich"/>
    <s v="Groceries"/>
    <n v="70"/>
    <n v="1"/>
    <n v="70"/>
    <n v="49"/>
    <n v="21"/>
    <s v="Sindhu"/>
    <s v="Sulur"/>
    <n v="9"/>
    <s v="Apr"/>
    <x v="0"/>
    <s v="Thursday"/>
    <x v="1"/>
  </r>
  <r>
    <n v="1203"/>
    <d v="2020-04-09T00:00:00"/>
    <s v="suma ranjan"/>
    <n v="8976789077"/>
    <s v="Rexona 150 GM"/>
    <s v="Cosmetics"/>
    <n v="55"/>
    <n v="3"/>
    <n v="165"/>
    <n v="115.5"/>
    <n v="49.5"/>
    <s v="Chandra"/>
    <s v="Sulur"/>
    <n v="9"/>
    <s v="Apr"/>
    <x v="0"/>
    <s v="Thursday"/>
    <x v="1"/>
  </r>
  <r>
    <n v="1204"/>
    <d v="2020-04-09T00:00:00"/>
    <s v="suma ranjan"/>
    <n v="8976789077"/>
    <s v="Cinthol 100 GM"/>
    <s v="Cosmetics"/>
    <n v="45"/>
    <n v="3"/>
    <n v="135"/>
    <n v="94.5"/>
    <n v="40.5"/>
    <s v="Sindhu"/>
    <s v="Sulur"/>
    <n v="9"/>
    <s v="Apr"/>
    <x v="0"/>
    <s v="Thursday"/>
    <x v="1"/>
  </r>
  <r>
    <n v="1205"/>
    <d v="2020-04-09T00:00:00"/>
    <s v="suma ranjan"/>
    <n v="8976789077"/>
    <s v="Milk (1 Ltr)"/>
    <s v="Dairy"/>
    <n v="40"/>
    <n v="1"/>
    <n v="40"/>
    <n v="28"/>
    <n v="12"/>
    <s v="Rajan"/>
    <s v="Sulur"/>
    <n v="9"/>
    <s v="Apr"/>
    <x v="0"/>
    <s v="Thursday"/>
    <x v="1"/>
  </r>
  <r>
    <n v="1206"/>
    <d v="2020-04-09T00:00:00"/>
    <s v="Suresh"/>
    <n v="8976789065"/>
    <s v="Pickle 500g"/>
    <s v="Groceries"/>
    <n v="67"/>
    <n v="1"/>
    <n v="67"/>
    <n v="46.900000000000006"/>
    <n v="20.099999999999994"/>
    <s v="Rajan"/>
    <s v="Sulur"/>
    <n v="9"/>
    <s v="Apr"/>
    <x v="0"/>
    <s v="Thursday"/>
    <x v="1"/>
  </r>
  <r>
    <n v="1207"/>
    <d v="2020-04-09T00:00:00"/>
    <s v="Suresh"/>
    <n v="8976789065"/>
    <s v="Salt 1 kg"/>
    <s v="Groceries"/>
    <n v="15"/>
    <n v="4"/>
    <n v="60"/>
    <n v="42"/>
    <n v="18"/>
    <s v="Sindhu"/>
    <s v="Sulur"/>
    <n v="9"/>
    <s v="Apr"/>
    <x v="0"/>
    <s v="Thursday"/>
    <x v="1"/>
  </r>
  <r>
    <n v="1208"/>
    <d v="2020-04-09T00:00:00"/>
    <s v="Suresh"/>
    <n v="8976789065"/>
    <s v="Maybelline Mattie Lipstic 3.9 g"/>
    <s v="Cosmetics"/>
    <n v="262"/>
    <n v="1"/>
    <n v="262"/>
    <n v="183.4"/>
    <n v="78.599999999999994"/>
    <s v="Sindhu"/>
    <s v="Sulur"/>
    <n v="9"/>
    <s v="Apr"/>
    <x v="0"/>
    <s v="Thursday"/>
    <x v="1"/>
  </r>
  <r>
    <n v="1209"/>
    <d v="2020-04-09T00:00:00"/>
    <s v="Suresh"/>
    <n v="8976789065"/>
    <s v="Faces Long Wear Eye Pencil"/>
    <s v="Cosmetics"/>
    <n v="349"/>
    <n v="1"/>
    <n v="349"/>
    <n v="244.3"/>
    <n v="104.69999999999999"/>
    <s v="Sindhu"/>
    <s v="Sulur"/>
    <n v="9"/>
    <s v="Apr"/>
    <x v="0"/>
    <s v="Thursday"/>
    <x v="1"/>
  </r>
  <r>
    <n v="1210"/>
    <d v="2020-04-09T00:00:00"/>
    <s v="Suresh"/>
    <n v="8976789065"/>
    <s v="Revlon Charlie Blue 100 ML"/>
    <s v="Cosmetics"/>
    <n v="537"/>
    <n v="1"/>
    <n v="537"/>
    <n v="375.9"/>
    <n v="161.10000000000002"/>
    <s v="Ranjith"/>
    <s v="Sulur"/>
    <n v="9"/>
    <s v="Apr"/>
    <x v="0"/>
    <s v="Thursday"/>
    <x v="1"/>
  </r>
  <r>
    <n v="1211"/>
    <d v="2020-04-09T00:00:00"/>
    <s v="Suresh"/>
    <n v="8976789065"/>
    <s v="Revlon Charlie White 100 ML"/>
    <s v="Cosmetics"/>
    <n v="584"/>
    <n v="1"/>
    <n v="584"/>
    <n v="408.8"/>
    <n v="175.2"/>
    <s v="Rajan"/>
    <s v="Sulur"/>
    <n v="9"/>
    <s v="Apr"/>
    <x v="0"/>
    <s v="Thursday"/>
    <x v="1"/>
  </r>
  <r>
    <n v="1221"/>
    <d v="2020-04-09T00:00:00"/>
    <s v="Rajesh singh"/>
    <n v="9876548767"/>
    <s v="Cinthol 100 GM"/>
    <s v="Cosmetics"/>
    <n v="45"/>
    <n v="3"/>
    <n v="135"/>
    <n v="94.5"/>
    <n v="40.5"/>
    <s v="Sindhu"/>
    <s v="Sulur"/>
    <n v="9"/>
    <s v="Apr"/>
    <x v="0"/>
    <s v="Thursday"/>
    <x v="1"/>
  </r>
  <r>
    <n v="1222"/>
    <d v="2020-04-09T00:00:00"/>
    <s v="Rajesh singh"/>
    <n v="9876548767"/>
    <s v="Rexona 150 GM"/>
    <s v="Cosmetics"/>
    <n v="55"/>
    <n v="6"/>
    <n v="330"/>
    <n v="231"/>
    <n v="99"/>
    <s v="Ranjith"/>
    <s v="Sulur"/>
    <n v="9"/>
    <s v="Apr"/>
    <x v="0"/>
    <s v="Thursday"/>
    <x v="1"/>
  </r>
  <r>
    <n v="1214"/>
    <d v="2020-04-09T00:00:00"/>
    <s v="suma ranjan"/>
    <n v="8976789077"/>
    <s v="Milk (1 Ltr)"/>
    <s v="Dairy"/>
    <n v="40"/>
    <n v="1"/>
    <n v="40"/>
    <n v="28"/>
    <n v="12"/>
    <s v="Sindhu"/>
    <s v="Sulur"/>
    <n v="9"/>
    <s v="Apr"/>
    <x v="0"/>
    <s v="Thursday"/>
    <x v="1"/>
  </r>
  <r>
    <n v="1215"/>
    <d v="2020-04-09T00:00:00"/>
    <s v="suma ranjan"/>
    <n v="8976789077"/>
    <s v="Pickle 500g"/>
    <s v="Groceries"/>
    <n v="67"/>
    <n v="1"/>
    <n v="67"/>
    <n v="46.900000000000006"/>
    <n v="20.099999999999994"/>
    <s v="Sindhu"/>
    <s v="Sulur"/>
    <n v="9"/>
    <s v="Apr"/>
    <x v="0"/>
    <s v="Thursday"/>
    <x v="1"/>
  </r>
  <r>
    <n v="1216"/>
    <d v="2020-04-09T00:00:00"/>
    <s v="suma ranjan"/>
    <n v="8976789077"/>
    <s v="Salt 1 kg"/>
    <s v="Groceries"/>
    <n v="15"/>
    <n v="3"/>
    <n v="45"/>
    <n v="31.5"/>
    <n v="13.5"/>
    <s v="Ranjith"/>
    <s v="Sulur"/>
    <n v="9"/>
    <s v="Apr"/>
    <x v="0"/>
    <s v="Thursday"/>
    <x v="1"/>
  </r>
  <r>
    <n v="1217"/>
    <d v="2020-04-09T00:00:00"/>
    <s v="suma ranjan"/>
    <n v="8976789077"/>
    <s v="Maybelline Mattie Lipstic 3.9 g"/>
    <s v="Cosmetics"/>
    <n v="262"/>
    <n v="1"/>
    <n v="262"/>
    <n v="183.4"/>
    <n v="78.599999999999994"/>
    <s v="Sindhu"/>
    <s v="Sulur"/>
    <n v="9"/>
    <s v="Apr"/>
    <x v="0"/>
    <s v="Thursday"/>
    <x v="1"/>
  </r>
  <r>
    <n v="1218"/>
    <d v="2020-04-09T00:00:00"/>
    <s v="suma ranjan"/>
    <n v="8976789077"/>
    <s v="Faces Long Wear Eye Pencil"/>
    <s v="Cosmetics"/>
    <n v="349"/>
    <n v="1"/>
    <n v="349"/>
    <n v="244.3"/>
    <n v="104.69999999999999"/>
    <s v="Sindhu"/>
    <s v="Sulur"/>
    <n v="9"/>
    <s v="Apr"/>
    <x v="0"/>
    <s v="Thursday"/>
    <x v="1"/>
  </r>
  <r>
    <n v="1219"/>
    <d v="2020-04-09T00:00:00"/>
    <s v="suma ranjan"/>
    <n v="8976789077"/>
    <s v="Revlon Charlie Blue 100 ML"/>
    <s v="Cosmetics"/>
    <n v="537"/>
    <n v="1"/>
    <n v="537"/>
    <n v="375.9"/>
    <n v="161.10000000000002"/>
    <s v="Chandra"/>
    <s v="Sulur"/>
    <n v="9"/>
    <s v="Apr"/>
    <x v="0"/>
    <s v="Thursday"/>
    <x v="1"/>
  </r>
  <r>
    <n v="1220"/>
    <d v="2020-04-09T00:00:00"/>
    <s v="suma ranjan"/>
    <n v="8976789077"/>
    <s v="Revlon Charlie White 100 ML"/>
    <s v="Cosmetics"/>
    <n v="584"/>
    <n v="1"/>
    <n v="584"/>
    <n v="408.8"/>
    <n v="175.2"/>
    <s v="Ranjith"/>
    <s v="Sulur"/>
    <n v="9"/>
    <s v="Apr"/>
    <x v="0"/>
    <s v="Thursday"/>
    <x v="1"/>
  </r>
  <r>
    <n v="1224"/>
    <d v="2020-04-09T00:00:00"/>
    <s v="Rajesh singh"/>
    <n v="9876548767"/>
    <s v="Cinthol 100 GM"/>
    <s v="Cosmetics"/>
    <n v="45"/>
    <n v="3"/>
    <n v="135"/>
    <n v="94.5"/>
    <n v="40.5"/>
    <s v="Chandra"/>
    <s v="Sulur"/>
    <n v="9"/>
    <s v="Apr"/>
    <x v="0"/>
    <s v="Thursday"/>
    <x v="1"/>
  </r>
  <r>
    <n v="1225"/>
    <d v="2020-04-09T00:00:00"/>
    <s v="Rajesh singh"/>
    <n v="9876548767"/>
    <s v="Rexona 150 GM"/>
    <s v="Cosmetics"/>
    <n v="55"/>
    <n v="6"/>
    <n v="330"/>
    <n v="231"/>
    <n v="99"/>
    <s v="Chandra"/>
    <s v="Sulur"/>
    <n v="9"/>
    <s v="Apr"/>
    <x v="0"/>
    <s v="Thursday"/>
    <x v="1"/>
  </r>
  <r>
    <n v="1223"/>
    <d v="2020-04-09T00:00:00"/>
    <s v="suma ranjan"/>
    <n v="8976789077"/>
    <s v="Revlon Charlie White 100 ML"/>
    <s v="Cosmetics"/>
    <n v="584"/>
    <n v="1"/>
    <n v="584"/>
    <n v="408.8"/>
    <n v="175.2"/>
    <s v="Sindhu"/>
    <s v="Sulur"/>
    <n v="9"/>
    <s v="Apr"/>
    <x v="0"/>
    <s v="Thursday"/>
    <x v="1"/>
  </r>
  <r>
    <n v="1226"/>
    <d v="2020-04-09T00:00:00"/>
    <s v="suma ranjan"/>
    <n v="8976789077"/>
    <s v="Milk (1 Ltr)"/>
    <s v="Dairy"/>
    <n v="40"/>
    <n v="1"/>
    <n v="40"/>
    <n v="28"/>
    <n v="12"/>
    <s v="Sindhu"/>
    <s v="Sulur"/>
    <n v="9"/>
    <s v="Apr"/>
    <x v="0"/>
    <s v="Thursday"/>
    <x v="1"/>
  </r>
  <r>
    <n v="1227"/>
    <d v="2020-04-09T00:00:00"/>
    <s v="suma ranjan"/>
    <n v="8976789077"/>
    <s v="Pickle 500g"/>
    <s v="Groceries"/>
    <n v="67"/>
    <n v="1"/>
    <n v="67"/>
    <n v="46.900000000000006"/>
    <n v="20.099999999999994"/>
    <s v="Rajan"/>
    <s v="Sulur"/>
    <n v="9"/>
    <s v="Apr"/>
    <x v="0"/>
    <s v="Thursday"/>
    <x v="1"/>
  </r>
  <r>
    <n v="1228"/>
    <d v="2020-04-09T00:00:00"/>
    <s v="suma ranjan"/>
    <n v="8976789077"/>
    <s v="Salt 1 kg"/>
    <s v="Groceries"/>
    <n v="15"/>
    <n v="4"/>
    <n v="60"/>
    <n v="42"/>
    <n v="18"/>
    <s v="Ranjith"/>
    <s v="Sulur"/>
    <n v="9"/>
    <s v="Apr"/>
    <x v="0"/>
    <s v="Thursday"/>
    <x v="1"/>
  </r>
  <r>
    <n v="1229"/>
    <d v="2020-04-09T00:00:00"/>
    <s v="suma ranjan"/>
    <n v="8976789077"/>
    <s v="Maybelline Mattie Lipstic 3.9 g"/>
    <s v="Cosmetics"/>
    <n v="262"/>
    <n v="1"/>
    <n v="262"/>
    <n v="183.4"/>
    <n v="78.599999999999994"/>
    <s v="Chandra"/>
    <s v="Sulur"/>
    <n v="9"/>
    <s v="Apr"/>
    <x v="0"/>
    <s v="Thursday"/>
    <x v="1"/>
  </r>
  <r>
    <n v="1230"/>
    <d v="2020-04-09T00:00:00"/>
    <s v="suma ranjan"/>
    <n v="8976789077"/>
    <s v="Faces Long Wear Eye Pencil"/>
    <s v="Cosmetics"/>
    <n v="349"/>
    <n v="1"/>
    <n v="349"/>
    <n v="244.3"/>
    <n v="104.69999999999999"/>
    <s v="Rajan"/>
    <s v="Sulur"/>
    <n v="9"/>
    <s v="Apr"/>
    <x v="0"/>
    <s v="Thursday"/>
    <x v="1"/>
  </r>
  <r>
    <n v="1231"/>
    <d v="2020-04-09T00:00:00"/>
    <s v="suma ranjan"/>
    <n v="8976789077"/>
    <s v="Revlon Charlie Blue 100 ML"/>
    <s v="Cosmetics"/>
    <n v="537"/>
    <n v="1"/>
    <n v="537"/>
    <n v="375.9"/>
    <n v="161.10000000000002"/>
    <s v="Ranjith"/>
    <s v="Sulur"/>
    <n v="9"/>
    <s v="Apr"/>
    <x v="0"/>
    <s v="Thursday"/>
    <x v="1"/>
  </r>
  <r>
    <n v="1232"/>
    <d v="2020-04-09T00:00:00"/>
    <s v="suma ranjan"/>
    <n v="8976789077"/>
    <s v="Revlon Charlie White 100 ML"/>
    <s v="Cosmetics"/>
    <n v="584"/>
    <n v="1"/>
    <n v="584"/>
    <n v="408.8"/>
    <n v="175.2"/>
    <s v="Sindhu"/>
    <s v="Sulur"/>
    <n v="9"/>
    <s v="Apr"/>
    <x v="0"/>
    <s v="Thursday"/>
    <x v="1"/>
  </r>
  <r>
    <n v="1233"/>
    <d v="2020-04-09T00:00:00"/>
    <s v="Rajesh singh"/>
    <n v="9876548767"/>
    <s v="Cinthol 100 GM"/>
    <s v="Cosmetics"/>
    <n v="45"/>
    <n v="3"/>
    <n v="135"/>
    <n v="94.5"/>
    <n v="40.5"/>
    <s v="Rajan"/>
    <s v="Sulur"/>
    <n v="9"/>
    <s v="Apr"/>
    <x v="0"/>
    <s v="Thursday"/>
    <x v="1"/>
  </r>
  <r>
    <n v="1234"/>
    <d v="2020-04-09T00:00:00"/>
    <s v="Rajesh singh"/>
    <n v="9876548767"/>
    <s v="Rexona 150 GM"/>
    <s v="Cosmetics"/>
    <n v="55"/>
    <n v="6"/>
    <n v="330"/>
    <n v="231"/>
    <n v="99"/>
    <s v="Chandra"/>
    <s v="Sulur"/>
    <n v="9"/>
    <s v="Apr"/>
    <x v="0"/>
    <s v="Thursday"/>
    <x v="1"/>
  </r>
  <r>
    <n v="1235"/>
    <d v="2020-04-09T00:00:00"/>
    <s v="Rajesh singh"/>
    <n v="9876548767"/>
    <s v="Cinthol 100 GM"/>
    <s v="Cosmetics"/>
    <n v="45"/>
    <n v="3"/>
    <n v="135"/>
    <n v="94.5"/>
    <n v="40.5"/>
    <s v="Ranjith"/>
    <s v="Sulur"/>
    <n v="9"/>
    <s v="Apr"/>
    <x v="0"/>
    <s v="Thursday"/>
    <x v="1"/>
  </r>
  <r>
    <n v="1236"/>
    <d v="2020-04-09T00:00:00"/>
    <s v="Rajesh singh"/>
    <n v="9876548767"/>
    <s v="Rexona 150 GM"/>
    <s v="Cosmetics"/>
    <n v="55"/>
    <n v="6"/>
    <n v="330"/>
    <n v="231"/>
    <n v="99"/>
    <s v="Sindhu"/>
    <s v="Sulur"/>
    <n v="9"/>
    <s v="Apr"/>
    <x v="0"/>
    <s v="Thursday"/>
    <x v="1"/>
  </r>
  <r>
    <n v="1237"/>
    <d v="2020-04-09T00:00:00"/>
    <s v="suma ranjan"/>
    <n v="8976789077"/>
    <s v="Milk (1 Ltr)"/>
    <s v="Dairy"/>
    <n v="40"/>
    <n v="1"/>
    <n v="40"/>
    <n v="28"/>
    <n v="12"/>
    <s v="Rajan"/>
    <s v="Sulur"/>
    <n v="9"/>
    <s v="Apr"/>
    <x v="0"/>
    <s v="Thursday"/>
    <x v="1"/>
  </r>
  <r>
    <n v="1238"/>
    <d v="2020-04-09T00:00:00"/>
    <s v="suma ranjan"/>
    <n v="8976789077"/>
    <s v="Pickle 500g"/>
    <s v="Groceries"/>
    <n v="67"/>
    <n v="1"/>
    <n v="67"/>
    <n v="46.900000000000006"/>
    <n v="20.099999999999994"/>
    <s v="Sindhu"/>
    <s v="Sulur"/>
    <n v="9"/>
    <s v="Apr"/>
    <x v="0"/>
    <s v="Thursday"/>
    <x v="1"/>
  </r>
  <r>
    <n v="1239"/>
    <d v="2020-04-09T00:00:00"/>
    <s v="suma ranjan"/>
    <n v="8976789077"/>
    <s v="Salt 1 kg"/>
    <s v="Groceries"/>
    <n v="15"/>
    <n v="2"/>
    <n v="30"/>
    <n v="21"/>
    <n v="9"/>
    <s v="Sindhu"/>
    <s v="Sulur"/>
    <n v="9"/>
    <s v="Apr"/>
    <x v="0"/>
    <s v="Thursday"/>
    <x v="1"/>
  </r>
  <r>
    <n v="1240"/>
    <d v="2020-04-09T00:00:00"/>
    <s v="suma ranjan"/>
    <n v="8976789077"/>
    <s v="Maybelline Mattie Lipstic 3.9 g"/>
    <s v="Cosmetics"/>
    <n v="262"/>
    <n v="1"/>
    <n v="262"/>
    <n v="183.4"/>
    <n v="78.599999999999994"/>
    <s v="Ranjith"/>
    <s v="Sulur"/>
    <n v="9"/>
    <s v="Apr"/>
    <x v="0"/>
    <s v="Thursday"/>
    <x v="1"/>
  </r>
  <r>
    <n v="1241"/>
    <d v="2020-04-09T00:00:00"/>
    <s v="suma ranjan"/>
    <n v="8976789077"/>
    <s v="Faces Long Wear Eye Pencil"/>
    <s v="Cosmetics"/>
    <n v="349"/>
    <n v="1"/>
    <n v="349"/>
    <n v="244.3"/>
    <n v="104.69999999999999"/>
    <s v="Chandra"/>
    <s v="Sulur"/>
    <n v="9"/>
    <s v="Apr"/>
    <x v="0"/>
    <s v="Thursday"/>
    <x v="1"/>
  </r>
  <r>
    <n v="1242"/>
    <d v="2020-04-09T00:00:00"/>
    <s v="suma ranjan"/>
    <n v="8976789077"/>
    <s v="Revlon Charlie Blue 100 ML"/>
    <s v="Cosmetics"/>
    <n v="537"/>
    <n v="1"/>
    <n v="537"/>
    <n v="375.9"/>
    <n v="161.10000000000002"/>
    <s v="Chandra"/>
    <s v="Sulur"/>
    <n v="9"/>
    <s v="Apr"/>
    <x v="0"/>
    <s v="Thursday"/>
    <x v="1"/>
  </r>
  <r>
    <n v="1243"/>
    <d v="2020-04-09T00:00:00"/>
    <s v="suma ranjan"/>
    <n v="8976789077"/>
    <s v="Revlon Charlie White 100 ML"/>
    <s v="Cosmetics"/>
    <n v="584"/>
    <n v="1"/>
    <n v="584"/>
    <n v="408.8"/>
    <n v="175.2"/>
    <s v="Sindhu"/>
    <s v="Sulur"/>
    <n v="9"/>
    <s v="Apr"/>
    <x v="0"/>
    <s v="Thursday"/>
    <x v="1"/>
  </r>
  <r>
    <n v="1244"/>
    <d v="2020-04-10T00:00:00"/>
    <s v="Sundar"/>
    <n v="8976789056"/>
    <s v="Bread Sandwich"/>
    <s v="Groceries"/>
    <n v="70"/>
    <n v="1"/>
    <n v="70"/>
    <n v="49"/>
    <n v="21"/>
    <s v="Rajan"/>
    <s v="Sulur"/>
    <n v="10"/>
    <s v="Apr"/>
    <x v="0"/>
    <s v="Friday"/>
    <x v="1"/>
  </r>
  <r>
    <n v="1245"/>
    <d v="2020-04-10T00:00:00"/>
    <s v="Sundar"/>
    <n v="8976789056"/>
    <s v="Milk (1 Ltr)"/>
    <s v="Dairy"/>
    <n v="40"/>
    <n v="2"/>
    <n v="80"/>
    <n v="56"/>
    <n v="24"/>
    <s v="Chandra"/>
    <s v="Sulur"/>
    <n v="10"/>
    <s v="Apr"/>
    <x v="0"/>
    <s v="Friday"/>
    <x v="1"/>
  </r>
  <r>
    <n v="1246"/>
    <d v="2020-04-10T00:00:00"/>
    <s v="Sundar"/>
    <n v="8976789056"/>
    <s v="Rexona 150 GM"/>
    <s v="Cosmetics"/>
    <n v="55"/>
    <n v="1"/>
    <n v="55"/>
    <n v="38.5"/>
    <n v="16.5"/>
    <s v="Rajan"/>
    <s v="Sulur"/>
    <n v="10"/>
    <s v="Apr"/>
    <x v="0"/>
    <s v="Friday"/>
    <x v="1"/>
  </r>
  <r>
    <n v="1247"/>
    <d v="2020-04-10T00:00:00"/>
    <s v="Rajesh singh"/>
    <n v="9876548767"/>
    <s v="Cinthol 100 GM"/>
    <s v="Cosmetics"/>
    <n v="45"/>
    <n v="3"/>
    <n v="135"/>
    <n v="94.5"/>
    <n v="40.5"/>
    <s v="Chandra"/>
    <s v="Sulur"/>
    <n v="10"/>
    <s v="Apr"/>
    <x v="0"/>
    <s v="Friday"/>
    <x v="1"/>
  </r>
  <r>
    <n v="1248"/>
    <d v="2020-04-10T00:00:00"/>
    <s v="Rajesh singh"/>
    <n v="9876548767"/>
    <s v="Rexona 150 GM"/>
    <s v="Cosmetics"/>
    <n v="55"/>
    <n v="6"/>
    <n v="330"/>
    <n v="231"/>
    <n v="99"/>
    <s v="Sindhu"/>
    <s v="Sulur"/>
    <n v="10"/>
    <s v="Apr"/>
    <x v="0"/>
    <s v="Friday"/>
    <x v="1"/>
  </r>
  <r>
    <n v="1252"/>
    <d v="2020-04-10T00:00:00"/>
    <s v="Rakson"/>
    <n v="8976789057"/>
    <s v="Milk (1 Ltr)"/>
    <s v="Dairy"/>
    <n v="40"/>
    <n v="1"/>
    <n v="40"/>
    <n v="28"/>
    <n v="12"/>
    <s v="Chandra"/>
    <s v="Sulur"/>
    <n v="10"/>
    <s v="Apr"/>
    <x v="0"/>
    <s v="Friday"/>
    <x v="1"/>
  </r>
  <r>
    <n v="1253"/>
    <d v="2020-04-10T00:00:00"/>
    <s v="suma ranjan"/>
    <n v="8976789077"/>
    <s v="Bread Sandwich"/>
    <s v="Groceries"/>
    <n v="70"/>
    <n v="1"/>
    <n v="70"/>
    <n v="49"/>
    <n v="21"/>
    <s v="Ranjith"/>
    <s v="Sulur"/>
    <n v="10"/>
    <s v="Apr"/>
    <x v="0"/>
    <s v="Friday"/>
    <x v="1"/>
  </r>
  <r>
    <n v="1254"/>
    <d v="2020-04-10T00:00:00"/>
    <s v="suma ranjan"/>
    <n v="8976789077"/>
    <s v="Rexona 150 GM"/>
    <s v="Cosmetics"/>
    <n v="55"/>
    <n v="3"/>
    <n v="165"/>
    <n v="115.5"/>
    <n v="49.5"/>
    <s v="Ranjith"/>
    <s v="Sulur"/>
    <n v="10"/>
    <s v="Apr"/>
    <x v="0"/>
    <s v="Friday"/>
    <x v="1"/>
  </r>
  <r>
    <n v="1255"/>
    <d v="2020-04-10T00:00:00"/>
    <s v="suma ranjan"/>
    <n v="8976789077"/>
    <s v="Cinthol 100 GM"/>
    <s v="Cosmetics"/>
    <n v="45"/>
    <n v="3"/>
    <n v="135"/>
    <n v="94.5"/>
    <n v="40.5"/>
    <s v="Chandra"/>
    <s v="Sulur"/>
    <n v="10"/>
    <s v="Apr"/>
    <x v="0"/>
    <s v="Friday"/>
    <x v="1"/>
  </r>
  <r>
    <n v="1256"/>
    <d v="2020-04-10T00:00:00"/>
    <s v="suma ranjan"/>
    <n v="8976789077"/>
    <s v="Milk (1 Ltr)"/>
    <s v="Dairy"/>
    <n v="40"/>
    <n v="1"/>
    <n v="40"/>
    <n v="28"/>
    <n v="12"/>
    <s v="Ranjith"/>
    <s v="Sulur"/>
    <n v="10"/>
    <s v="Apr"/>
    <x v="0"/>
    <s v="Friday"/>
    <x v="1"/>
  </r>
  <r>
    <n v="1257"/>
    <d v="2020-04-10T00:00:00"/>
    <s v="suma ranjan"/>
    <n v="8976789077"/>
    <s v="Pickle 500g"/>
    <s v="Groceries"/>
    <n v="67"/>
    <n v="1"/>
    <n v="67"/>
    <n v="46.900000000000006"/>
    <n v="20.099999999999994"/>
    <s v="Chandra"/>
    <s v="Sulur"/>
    <n v="10"/>
    <s v="Apr"/>
    <x v="0"/>
    <s v="Friday"/>
    <x v="1"/>
  </r>
  <r>
    <n v="1249"/>
    <d v="2020-04-10T00:00:00"/>
    <s v="Sundar"/>
    <n v="8976789056"/>
    <s v="Bread Sandwich"/>
    <s v="Groceries"/>
    <n v="70"/>
    <n v="1"/>
    <n v="70"/>
    <n v="49"/>
    <n v="21"/>
    <s v="Sindhu"/>
    <s v="Sulur"/>
    <n v="10"/>
    <s v="Apr"/>
    <x v="0"/>
    <s v="Friday"/>
    <x v="1"/>
  </r>
  <r>
    <n v="1250"/>
    <d v="2020-04-10T00:00:00"/>
    <s v="Sundar"/>
    <n v="8976789056"/>
    <s v="Milk (1 Ltr)"/>
    <s v="Dairy"/>
    <n v="40"/>
    <n v="2"/>
    <n v="80"/>
    <n v="56"/>
    <n v="24"/>
    <s v="Rajan"/>
    <s v="Sulur"/>
    <n v="10"/>
    <s v="Apr"/>
    <x v="0"/>
    <s v="Friday"/>
    <x v="1"/>
  </r>
  <r>
    <n v="1251"/>
    <d v="2020-04-10T00:00:00"/>
    <s v="Sundar"/>
    <n v="8976789056"/>
    <s v="Rexona 150 GM"/>
    <s v="Cosmetics"/>
    <n v="55"/>
    <n v="1"/>
    <n v="55"/>
    <n v="38.5"/>
    <n v="16.5"/>
    <s v="Sindhu"/>
    <s v="Sulur"/>
    <n v="10"/>
    <s v="Apr"/>
    <x v="0"/>
    <s v="Friday"/>
    <x v="1"/>
  </r>
  <r>
    <n v="1263"/>
    <d v="2020-04-10T00:00:00"/>
    <s v="Rajesh singh"/>
    <n v="9876548767"/>
    <s v="Cinthol 100 GM"/>
    <s v="Cosmetics"/>
    <n v="45"/>
    <n v="3"/>
    <n v="135"/>
    <n v="94.5"/>
    <n v="40.5"/>
    <s v="Ranjith"/>
    <s v="Sulur"/>
    <n v="10"/>
    <s v="Apr"/>
    <x v="0"/>
    <s v="Friday"/>
    <x v="1"/>
  </r>
  <r>
    <n v="1264"/>
    <d v="2020-04-10T00:00:00"/>
    <s v="Rajesh singh"/>
    <n v="9876548767"/>
    <s v="Rexona 150 GM"/>
    <s v="Cosmetics"/>
    <n v="55"/>
    <n v="6"/>
    <n v="330"/>
    <n v="231"/>
    <n v="99"/>
    <s v="Ranjith"/>
    <s v="Sulur"/>
    <n v="10"/>
    <s v="Apr"/>
    <x v="0"/>
    <s v="Friday"/>
    <x v="1"/>
  </r>
  <r>
    <n v="1268"/>
    <d v="2020-04-10T00:00:00"/>
    <s v="Rakson"/>
    <n v="8976789057"/>
    <s v="Milk (1 Ltr)"/>
    <s v="Dairy"/>
    <n v="40"/>
    <n v="1"/>
    <n v="40"/>
    <n v="28"/>
    <n v="12"/>
    <s v="Sindhu"/>
    <s v="Sulur"/>
    <n v="10"/>
    <s v="Apr"/>
    <x v="0"/>
    <s v="Friday"/>
    <x v="1"/>
  </r>
  <r>
    <n v="1269"/>
    <d v="2020-04-10T00:00:00"/>
    <s v="Rakson"/>
    <n v="8976789057"/>
    <s v="Bread Sandwich"/>
    <s v="Groceries"/>
    <n v="70"/>
    <n v="1"/>
    <n v="70"/>
    <n v="49"/>
    <n v="21"/>
    <s v="Rajan"/>
    <s v="Sulur"/>
    <n v="10"/>
    <s v="Apr"/>
    <x v="0"/>
    <s v="Friday"/>
    <x v="1"/>
  </r>
  <r>
    <n v="1270"/>
    <d v="2020-04-10T00:00:00"/>
    <s v="Rakson"/>
    <n v="8976789057"/>
    <s v="Rexona 150 GM"/>
    <s v="Cosmetics"/>
    <n v="55"/>
    <n v="3"/>
    <n v="165"/>
    <n v="115.5"/>
    <n v="49.5"/>
    <s v="Sindhu"/>
    <s v="Sulur"/>
    <n v="10"/>
    <s v="Apr"/>
    <x v="0"/>
    <s v="Friday"/>
    <x v="1"/>
  </r>
  <r>
    <n v="1271"/>
    <d v="2020-04-10T00:00:00"/>
    <s v="Rakson"/>
    <n v="8976789057"/>
    <s v="Cinthol 100 GM"/>
    <s v="Cosmetics"/>
    <n v="45"/>
    <n v="3"/>
    <n v="135"/>
    <n v="94.5"/>
    <n v="40.5"/>
    <s v="Rajan"/>
    <s v="Sulur"/>
    <n v="10"/>
    <s v="Apr"/>
    <x v="0"/>
    <s v="Friday"/>
    <x v="1"/>
  </r>
  <r>
    <n v="1272"/>
    <d v="2020-04-10T00:00:00"/>
    <s v="Rakson"/>
    <n v="8976789057"/>
    <s v="Milk (1 Ltr)"/>
    <s v="Dairy"/>
    <n v="40"/>
    <n v="1"/>
    <n v="40"/>
    <n v="28"/>
    <n v="12"/>
    <s v="Chandra"/>
    <s v="Sulur"/>
    <n v="10"/>
    <s v="Apr"/>
    <x v="0"/>
    <s v="Friday"/>
    <x v="1"/>
  </r>
  <r>
    <n v="1258"/>
    <d v="2020-04-10T00:00:00"/>
    <s v="sudha"/>
    <n v="8976789034"/>
    <s v="Salt 1 kg"/>
    <s v="Groceries"/>
    <n v="15"/>
    <n v="3"/>
    <n v="45"/>
    <n v="31.5"/>
    <n v="13.5"/>
    <s v="Ranjith"/>
    <s v="Sulur"/>
    <n v="10"/>
    <s v="Apr"/>
    <x v="0"/>
    <s v="Friday"/>
    <x v="1"/>
  </r>
  <r>
    <n v="1259"/>
    <d v="2020-04-10T00:00:00"/>
    <s v="sudha"/>
    <n v="8976789034"/>
    <s v="Maybelline Mattie Lipstic 3.9 g"/>
    <s v="Cosmetics"/>
    <n v="262"/>
    <n v="1"/>
    <n v="262"/>
    <n v="183.4"/>
    <n v="78.599999999999994"/>
    <s v="Rajan"/>
    <s v="Sulur"/>
    <n v="10"/>
    <s v="Apr"/>
    <x v="0"/>
    <s v="Friday"/>
    <x v="1"/>
  </r>
  <r>
    <n v="1260"/>
    <d v="2020-04-10T00:00:00"/>
    <s v="sudha"/>
    <n v="8976789034"/>
    <s v="Faces Long Wear Eye Pencil"/>
    <s v="Cosmetics"/>
    <n v="349"/>
    <n v="1"/>
    <n v="349"/>
    <n v="244.3"/>
    <n v="104.69999999999999"/>
    <s v="Chandra"/>
    <s v="Sulur"/>
    <n v="10"/>
    <s v="Apr"/>
    <x v="0"/>
    <s v="Friday"/>
    <x v="1"/>
  </r>
  <r>
    <n v="1261"/>
    <d v="2020-04-10T00:00:00"/>
    <s v="sudha"/>
    <n v="8976789034"/>
    <s v="Revlon Charlie Blue 100 ML"/>
    <s v="Cosmetics"/>
    <n v="537"/>
    <n v="1"/>
    <n v="537"/>
    <n v="375.9"/>
    <n v="161.10000000000002"/>
    <s v="Chandra"/>
    <s v="Sulur"/>
    <n v="10"/>
    <s v="Apr"/>
    <x v="0"/>
    <s v="Friday"/>
    <x v="1"/>
  </r>
  <r>
    <n v="1262"/>
    <d v="2020-04-10T00:00:00"/>
    <s v="sudha"/>
    <n v="8976789034"/>
    <s v="Revlon Charlie White 100 ML"/>
    <s v="Cosmetics"/>
    <n v="584"/>
    <n v="1"/>
    <n v="584"/>
    <n v="408.8"/>
    <n v="175.2"/>
    <s v="Rajan"/>
    <s v="Sulur"/>
    <n v="10"/>
    <s v="Apr"/>
    <x v="0"/>
    <s v="Friday"/>
    <x v="1"/>
  </r>
  <r>
    <n v="1265"/>
    <d v="2020-04-10T00:00:00"/>
    <s v="Sundar"/>
    <n v="8976789056"/>
    <s v="Bread Sandwich"/>
    <s v="Groceries"/>
    <n v="70"/>
    <n v="1"/>
    <n v="70"/>
    <n v="49"/>
    <n v="21"/>
    <s v="Sindhu"/>
    <s v="Sulur"/>
    <n v="10"/>
    <s v="Apr"/>
    <x v="0"/>
    <s v="Friday"/>
    <x v="1"/>
  </r>
  <r>
    <n v="1266"/>
    <d v="2020-04-10T00:00:00"/>
    <s v="Sundar"/>
    <n v="8976789056"/>
    <s v="Milk (1 Ltr)"/>
    <s v="Dairy"/>
    <n v="40"/>
    <n v="2"/>
    <n v="80"/>
    <n v="56"/>
    <n v="24"/>
    <s v="Chandra"/>
    <s v="Sulur"/>
    <n v="10"/>
    <s v="Apr"/>
    <x v="0"/>
    <s v="Friday"/>
    <x v="1"/>
  </r>
  <r>
    <n v="1267"/>
    <d v="2020-04-10T00:00:00"/>
    <s v="Sundar"/>
    <n v="8976789056"/>
    <s v="Rexona 150 GM"/>
    <s v="Cosmetics"/>
    <n v="55"/>
    <n v="1"/>
    <n v="55"/>
    <n v="38.5"/>
    <n v="16.5"/>
    <s v="Rajan"/>
    <s v="Sulur"/>
    <n v="10"/>
    <s v="Apr"/>
    <x v="0"/>
    <s v="Friday"/>
    <x v="1"/>
  </r>
  <r>
    <n v="1279"/>
    <d v="2020-04-10T00:00:00"/>
    <s v="sudha"/>
    <n v="8976789034"/>
    <s v="Bread Sandwich"/>
    <s v="Groceries"/>
    <n v="70"/>
    <n v="1"/>
    <n v="70"/>
    <n v="49"/>
    <n v="21"/>
    <s v="Sindhu"/>
    <s v="Sulur"/>
    <n v="10"/>
    <s v="Apr"/>
    <x v="0"/>
    <s v="Friday"/>
    <x v="1"/>
  </r>
  <r>
    <n v="1280"/>
    <d v="2020-04-10T00:00:00"/>
    <s v="sudha"/>
    <n v="8976789034"/>
    <s v="Rexona 150 GM"/>
    <s v="Cosmetics"/>
    <n v="55"/>
    <n v="3"/>
    <n v="165"/>
    <n v="115.5"/>
    <n v="49.5"/>
    <s v="Rajan"/>
    <s v="Sulur"/>
    <n v="10"/>
    <s v="Apr"/>
    <x v="0"/>
    <s v="Friday"/>
    <x v="1"/>
  </r>
  <r>
    <n v="1281"/>
    <d v="2020-04-10T00:00:00"/>
    <s v="sudha"/>
    <n v="8976789034"/>
    <s v="Cinthol 100 GM"/>
    <s v="Cosmetics"/>
    <n v="45"/>
    <n v="3"/>
    <n v="135"/>
    <n v="94.5"/>
    <n v="40.5"/>
    <s v="Sindhu"/>
    <s v="Sulur"/>
    <n v="10"/>
    <s v="Apr"/>
    <x v="0"/>
    <s v="Friday"/>
    <x v="1"/>
  </r>
  <r>
    <n v="1282"/>
    <d v="2020-04-10T00:00:00"/>
    <s v="sudha"/>
    <n v="8976789034"/>
    <s v="Milk (1 Ltr)"/>
    <s v="Dairy"/>
    <n v="40"/>
    <n v="1"/>
    <n v="40"/>
    <n v="28"/>
    <n v="12"/>
    <s v="Ranjith"/>
    <s v="Sulur"/>
    <n v="10"/>
    <s v="Apr"/>
    <x v="0"/>
    <s v="Friday"/>
    <x v="1"/>
  </r>
  <r>
    <n v="1283"/>
    <d v="2020-04-10T00:00:00"/>
    <s v="sudha"/>
    <n v="8976789034"/>
    <s v="Pickle 500g"/>
    <s v="Groceries"/>
    <n v="67"/>
    <n v="1"/>
    <n v="67"/>
    <n v="46.900000000000006"/>
    <n v="20.099999999999994"/>
    <s v="Ranjith"/>
    <s v="Sulur"/>
    <n v="10"/>
    <s v="Apr"/>
    <x v="0"/>
    <s v="Friday"/>
    <x v="1"/>
  </r>
  <r>
    <n v="1284"/>
    <d v="2020-04-10T00:00:00"/>
    <s v="sudha"/>
    <n v="8976789034"/>
    <s v="Salt 1 kg"/>
    <s v="Groceries"/>
    <n v="15"/>
    <n v="3"/>
    <n v="45"/>
    <n v="31.5"/>
    <n v="13.5"/>
    <s v="Sindhu"/>
    <s v="Sulur"/>
    <n v="10"/>
    <s v="Apr"/>
    <x v="0"/>
    <s v="Friday"/>
    <x v="1"/>
  </r>
  <r>
    <n v="1285"/>
    <d v="2020-04-10T00:00:00"/>
    <s v="sudha"/>
    <n v="8976789034"/>
    <s v="Maybelline Mattie Lipstic 3.9 g"/>
    <s v="Cosmetics"/>
    <n v="262"/>
    <n v="1"/>
    <n v="262"/>
    <n v="183.4"/>
    <n v="78.599999999999994"/>
    <s v="Rajan"/>
    <s v="Sulur"/>
    <n v="10"/>
    <s v="Apr"/>
    <x v="0"/>
    <s v="Friday"/>
    <x v="1"/>
  </r>
  <r>
    <n v="1286"/>
    <d v="2020-04-10T00:00:00"/>
    <s v="sudha"/>
    <n v="8976789034"/>
    <s v="Faces Long Wear Eye Pencil"/>
    <s v="Cosmetics"/>
    <n v="349"/>
    <n v="1"/>
    <n v="349"/>
    <n v="244.3"/>
    <n v="104.69999999999999"/>
    <s v="Rajan"/>
    <s v="Sulur"/>
    <n v="10"/>
    <s v="Apr"/>
    <x v="0"/>
    <s v="Friday"/>
    <x v="1"/>
  </r>
  <r>
    <n v="1287"/>
    <d v="2020-04-10T00:00:00"/>
    <s v="sudha"/>
    <n v="8976789034"/>
    <s v="Revlon Charlie Blue 100 ML"/>
    <s v="Cosmetics"/>
    <n v="537"/>
    <n v="1"/>
    <n v="537"/>
    <n v="375.9"/>
    <n v="161.10000000000002"/>
    <s v="Ranjith"/>
    <s v="Sulur"/>
    <n v="10"/>
    <s v="Apr"/>
    <x v="0"/>
    <s v="Friday"/>
    <x v="1"/>
  </r>
  <r>
    <n v="1288"/>
    <d v="2020-04-10T00:00:00"/>
    <s v="sudha"/>
    <n v="8976789034"/>
    <s v="Revlon Charlie White 100 ML"/>
    <s v="Cosmetics"/>
    <n v="584"/>
    <n v="1"/>
    <n v="584"/>
    <n v="408.8"/>
    <n v="175.2"/>
    <s v="Chandra"/>
    <s v="Sulur"/>
    <n v="10"/>
    <s v="Apr"/>
    <x v="0"/>
    <s v="Friday"/>
    <x v="1"/>
  </r>
  <r>
    <n v="1273"/>
    <d v="2020-04-11T00:00:00"/>
    <s v="suma ranjan"/>
    <n v="8976789077"/>
    <s v="Pickle 500g"/>
    <s v="Groceries"/>
    <n v="67"/>
    <n v="1"/>
    <n v="67"/>
    <n v="46.900000000000006"/>
    <n v="20.099999999999994"/>
    <s v="Ranjith"/>
    <s v="Sulur"/>
    <n v="11"/>
    <s v="Apr"/>
    <x v="0"/>
    <s v="Saturday"/>
    <x v="1"/>
  </r>
  <r>
    <n v="1274"/>
    <d v="2020-04-11T00:00:00"/>
    <s v="suma ranjan"/>
    <n v="8976789077"/>
    <s v="Salt 1 kg"/>
    <s v="Groceries"/>
    <n v="15"/>
    <n v="4"/>
    <n v="60"/>
    <n v="42"/>
    <n v="18"/>
    <s v="Chandra"/>
    <s v="Sulur"/>
    <n v="11"/>
    <s v="Apr"/>
    <x v="0"/>
    <s v="Saturday"/>
    <x v="1"/>
  </r>
  <r>
    <n v="1275"/>
    <d v="2020-04-11T00:00:00"/>
    <s v="suma ranjan"/>
    <n v="8976789077"/>
    <s v="Maybelline Mattie Lipstic 3.9 g"/>
    <s v="Cosmetics"/>
    <n v="262"/>
    <n v="1"/>
    <n v="262"/>
    <n v="183.4"/>
    <n v="78.599999999999994"/>
    <s v="Rajan"/>
    <s v="Sulur"/>
    <n v="11"/>
    <s v="Apr"/>
    <x v="0"/>
    <s v="Saturday"/>
    <x v="1"/>
  </r>
  <r>
    <n v="1276"/>
    <d v="2020-04-11T00:00:00"/>
    <s v="suma ranjan"/>
    <n v="8976789077"/>
    <s v="Faces Long Wear Eye Pencil"/>
    <s v="Cosmetics"/>
    <n v="349"/>
    <n v="1"/>
    <n v="349"/>
    <n v="244.3"/>
    <n v="104.69999999999999"/>
    <s v="Chandra"/>
    <s v="Sulur"/>
    <n v="11"/>
    <s v="Apr"/>
    <x v="0"/>
    <s v="Saturday"/>
    <x v="1"/>
  </r>
  <r>
    <n v="1277"/>
    <d v="2020-04-11T00:00:00"/>
    <s v="suma ranjan"/>
    <n v="8976789077"/>
    <s v="Revlon Charlie Blue 100 ML"/>
    <s v="Cosmetics"/>
    <n v="537"/>
    <n v="1"/>
    <n v="537"/>
    <n v="375.9"/>
    <n v="161.10000000000002"/>
    <s v="Chandra"/>
    <s v="Sulur"/>
    <n v="11"/>
    <s v="Apr"/>
    <x v="0"/>
    <s v="Saturday"/>
    <x v="1"/>
  </r>
  <r>
    <n v="1278"/>
    <d v="2020-04-11T00:00:00"/>
    <s v="suma ranjan"/>
    <n v="8976789077"/>
    <s v="Revlon Charlie White 100 ML"/>
    <s v="Cosmetics"/>
    <n v="584"/>
    <n v="1"/>
    <n v="584"/>
    <n v="408.8"/>
    <n v="175.2"/>
    <s v="Sindhu"/>
    <s v="Sulur"/>
    <n v="11"/>
    <s v="Apr"/>
    <x v="0"/>
    <s v="Saturday"/>
    <x v="1"/>
  </r>
  <r>
    <n v="1289"/>
    <d v="2020-04-11T00:00:00"/>
    <s v="Rajesh singh"/>
    <n v="9876548767"/>
    <s v="Cinthol 100 GM"/>
    <s v="Cosmetics"/>
    <n v="45"/>
    <n v="3"/>
    <n v="135"/>
    <n v="94.5"/>
    <n v="40.5"/>
    <s v="Chandra"/>
    <s v="Sulur"/>
    <n v="11"/>
    <s v="Apr"/>
    <x v="0"/>
    <s v="Saturday"/>
    <x v="1"/>
  </r>
  <r>
    <n v="1290"/>
    <d v="2020-04-11T00:00:00"/>
    <s v="Rajesh singh"/>
    <n v="9876548767"/>
    <s v="Rexona 150 GM"/>
    <s v="Cosmetics"/>
    <n v="55"/>
    <n v="6"/>
    <n v="330"/>
    <n v="231"/>
    <n v="99"/>
    <s v="Chandra"/>
    <s v="Sulur"/>
    <n v="11"/>
    <s v="Apr"/>
    <x v="0"/>
    <s v="Saturday"/>
    <x v="1"/>
  </r>
  <r>
    <n v="1291"/>
    <d v="2020-04-11T00:00:00"/>
    <s v="suma ranjan"/>
    <n v="8976789077"/>
    <s v="Bread Sandwich"/>
    <s v="Groceries"/>
    <n v="70"/>
    <n v="1"/>
    <n v="70"/>
    <n v="49"/>
    <n v="21"/>
    <s v="Rajan"/>
    <s v="Sulur"/>
    <n v="11"/>
    <s v="Apr"/>
    <x v="0"/>
    <s v="Saturday"/>
    <x v="1"/>
  </r>
  <r>
    <n v="1292"/>
    <d v="2020-04-11T00:00:00"/>
    <s v="suma ranjan"/>
    <n v="8976789077"/>
    <s v="Rexona 150 GM"/>
    <s v="Cosmetics"/>
    <n v="55"/>
    <n v="3"/>
    <n v="165"/>
    <n v="115.5"/>
    <n v="49.5"/>
    <s v="Ranjith"/>
    <s v="Sulur"/>
    <n v="11"/>
    <s v="Apr"/>
    <x v="0"/>
    <s v="Saturday"/>
    <x v="1"/>
  </r>
  <r>
    <n v="1293"/>
    <d v="2020-04-11T00:00:00"/>
    <s v="suma ranjan"/>
    <n v="8976789077"/>
    <s v="Cinthol 100 GM"/>
    <s v="Cosmetics"/>
    <n v="45"/>
    <n v="3"/>
    <n v="135"/>
    <n v="94.5"/>
    <n v="40.5"/>
    <s v="Sindhu"/>
    <s v="Sulur"/>
    <n v="11"/>
    <s v="Apr"/>
    <x v="0"/>
    <s v="Saturday"/>
    <x v="1"/>
  </r>
  <r>
    <n v="1294"/>
    <d v="2020-04-11T00:00:00"/>
    <s v="suma ranjan"/>
    <n v="8976789077"/>
    <s v="Milk (1 Ltr)"/>
    <s v="Dairy"/>
    <n v="40"/>
    <n v="1"/>
    <n v="40"/>
    <n v="28"/>
    <n v="12"/>
    <s v="Ranjith"/>
    <s v="Sulur"/>
    <n v="11"/>
    <s v="Apr"/>
    <x v="0"/>
    <s v="Saturday"/>
    <x v="1"/>
  </r>
  <r>
    <n v="1295"/>
    <d v="2020-04-11T00:00:00"/>
    <s v="Suresh"/>
    <n v="8976789065"/>
    <s v="Pickle 500g"/>
    <s v="Groceries"/>
    <n v="67"/>
    <n v="1"/>
    <n v="67"/>
    <n v="46.900000000000006"/>
    <n v="20.099999999999994"/>
    <s v="Ranjith"/>
    <s v="Sulur"/>
    <n v="11"/>
    <s v="Apr"/>
    <x v="0"/>
    <s v="Saturday"/>
    <x v="1"/>
  </r>
  <r>
    <n v="1296"/>
    <d v="2020-04-11T00:00:00"/>
    <s v="Suresh"/>
    <n v="8976789065"/>
    <s v="Salt 1 kg"/>
    <s v="Groceries"/>
    <n v="15"/>
    <n v="1"/>
    <n v="15"/>
    <n v="10.5"/>
    <n v="4.5"/>
    <s v="Chandra"/>
    <s v="Sulur"/>
    <n v="11"/>
    <s v="Apr"/>
    <x v="0"/>
    <s v="Saturday"/>
    <x v="1"/>
  </r>
  <r>
    <n v="1297"/>
    <d v="2020-04-11T00:00:00"/>
    <s v="Suresh"/>
    <n v="8976789065"/>
    <s v="Maybelline Mattie Lipstic 3.9 g"/>
    <s v="Cosmetics"/>
    <n v="262"/>
    <n v="1"/>
    <n v="262"/>
    <n v="183.4"/>
    <n v="78.599999999999994"/>
    <s v="Ranjith"/>
    <s v="Sulur"/>
    <n v="11"/>
    <s v="Apr"/>
    <x v="0"/>
    <s v="Saturday"/>
    <x v="1"/>
  </r>
  <r>
    <n v="1298"/>
    <d v="2020-04-11T00:00:00"/>
    <s v="Suresh"/>
    <n v="8976789065"/>
    <s v="Faces Long Wear Eye Pencil"/>
    <s v="Cosmetics"/>
    <n v="349"/>
    <n v="1"/>
    <n v="349"/>
    <n v="244.3"/>
    <n v="104.69999999999999"/>
    <s v="Chandra"/>
    <s v="Sulur"/>
    <n v="11"/>
    <s v="Apr"/>
    <x v="0"/>
    <s v="Saturday"/>
    <x v="1"/>
  </r>
  <r>
    <n v="1299"/>
    <d v="2020-04-11T00:00:00"/>
    <s v="Suresh"/>
    <n v="8976789065"/>
    <s v="Revlon Charlie Blue 100 ML"/>
    <s v="Cosmetics"/>
    <n v="537"/>
    <n v="1"/>
    <n v="537"/>
    <n v="375.9"/>
    <n v="161.10000000000002"/>
    <s v="Chandra"/>
    <s v="Sulur"/>
    <n v="11"/>
    <s v="Apr"/>
    <x v="0"/>
    <s v="Saturday"/>
    <x v="1"/>
  </r>
  <r>
    <n v="1300"/>
    <d v="2020-04-11T00:00:00"/>
    <s v="Suresh"/>
    <n v="8976789065"/>
    <s v="Revlon Charlie White 100 ML"/>
    <s v="Cosmetics"/>
    <n v="584"/>
    <n v="1"/>
    <n v="584"/>
    <n v="408.8"/>
    <n v="175.2"/>
    <s v="Chandra"/>
    <s v="Sulur"/>
    <n v="11"/>
    <s v="Apr"/>
    <x v="0"/>
    <s v="Saturday"/>
    <x v="1"/>
  </r>
  <r>
    <n v="1301"/>
    <d v="2020-04-11T00:00:00"/>
    <s v="Rajesh singh"/>
    <n v="9876548767"/>
    <s v="Cinthol 100 GM"/>
    <s v="Cosmetics"/>
    <n v="45"/>
    <n v="3"/>
    <n v="135"/>
    <n v="94.5"/>
    <n v="40.5"/>
    <s v="Sindhu"/>
    <s v="Sulur"/>
    <n v="11"/>
    <s v="Apr"/>
    <x v="0"/>
    <s v="Saturday"/>
    <x v="1"/>
  </r>
  <r>
    <n v="1302"/>
    <d v="2020-04-11T00:00:00"/>
    <s v="Rajesh singh"/>
    <n v="9876548767"/>
    <s v="Rexona 150 GM"/>
    <s v="Cosmetics"/>
    <n v="55"/>
    <n v="6"/>
    <n v="330"/>
    <n v="231"/>
    <n v="99"/>
    <s v="Rajan"/>
    <s v="Sulur"/>
    <n v="11"/>
    <s v="Apr"/>
    <x v="0"/>
    <s v="Saturday"/>
    <x v="1"/>
  </r>
  <r>
    <n v="1310"/>
    <d v="2020-04-11T00:00:00"/>
    <s v="Rajesh singh"/>
    <n v="9876548767"/>
    <s v="Cinthol 100 GM"/>
    <s v="Cosmetics"/>
    <n v="45"/>
    <n v="3"/>
    <n v="135"/>
    <n v="94.5"/>
    <n v="40.5"/>
    <s v="Chandra"/>
    <s v="Sulur"/>
    <n v="11"/>
    <s v="Apr"/>
    <x v="0"/>
    <s v="Saturday"/>
    <x v="1"/>
  </r>
  <r>
    <n v="1311"/>
    <d v="2020-04-11T00:00:00"/>
    <s v="Rajesh singh"/>
    <n v="9876548767"/>
    <s v="Rexona 150 GM"/>
    <s v="Cosmetics"/>
    <n v="55"/>
    <n v="6"/>
    <n v="330"/>
    <n v="231"/>
    <n v="99"/>
    <s v="Sindhu"/>
    <s v="Sulur"/>
    <n v="11"/>
    <s v="Apr"/>
    <x v="0"/>
    <s v="Saturday"/>
    <x v="1"/>
  </r>
  <r>
    <n v="1313"/>
    <d v="2020-04-11T00:00:00"/>
    <s v="Rajesh singh"/>
    <n v="9876548767"/>
    <s v="Cinthol 100 GM"/>
    <s v="Cosmetics"/>
    <n v="45"/>
    <n v="3"/>
    <n v="135"/>
    <n v="94.5"/>
    <n v="40.5"/>
    <s v="Ranjith"/>
    <s v="Sulur"/>
    <n v="11"/>
    <s v="Apr"/>
    <x v="0"/>
    <s v="Saturday"/>
    <x v="1"/>
  </r>
  <r>
    <n v="1314"/>
    <d v="2020-04-11T00:00:00"/>
    <s v="Rajesh singh"/>
    <n v="9876548767"/>
    <s v="Rexona 150 GM"/>
    <s v="Cosmetics"/>
    <n v="55"/>
    <n v="6"/>
    <n v="330"/>
    <n v="231"/>
    <n v="99"/>
    <s v="Rajan"/>
    <s v="Sulur"/>
    <n v="11"/>
    <s v="Apr"/>
    <x v="0"/>
    <s v="Saturday"/>
    <x v="1"/>
  </r>
  <r>
    <n v="1303"/>
    <d v="2020-04-11T00:00:00"/>
    <s v="suma ranjan"/>
    <n v="8976789077"/>
    <s v="Milk (1 Ltr)"/>
    <s v="Dairy"/>
    <n v="40"/>
    <n v="1"/>
    <n v="40"/>
    <n v="28"/>
    <n v="12"/>
    <s v="Chandra"/>
    <s v="Sulur"/>
    <n v="11"/>
    <s v="Apr"/>
    <x v="0"/>
    <s v="Saturday"/>
    <x v="1"/>
  </r>
  <r>
    <n v="1304"/>
    <d v="2020-04-11T00:00:00"/>
    <s v="suma ranjan"/>
    <n v="8976789077"/>
    <s v="Pickle 500g"/>
    <s v="Groceries"/>
    <n v="67"/>
    <n v="1"/>
    <n v="67"/>
    <n v="46.900000000000006"/>
    <n v="20.099999999999994"/>
    <s v="Chandra"/>
    <s v="Sulur"/>
    <n v="11"/>
    <s v="Apr"/>
    <x v="0"/>
    <s v="Saturday"/>
    <x v="1"/>
  </r>
  <r>
    <n v="1305"/>
    <d v="2020-04-11T00:00:00"/>
    <s v="suma ranjan"/>
    <n v="8976789077"/>
    <s v="Salt 1 kg"/>
    <s v="Groceries"/>
    <n v="15"/>
    <n v="1"/>
    <n v="15"/>
    <n v="10.5"/>
    <n v="4.5"/>
    <s v="Chandra"/>
    <s v="Sulur"/>
    <n v="11"/>
    <s v="Apr"/>
    <x v="0"/>
    <s v="Saturday"/>
    <x v="1"/>
  </r>
  <r>
    <n v="1306"/>
    <d v="2020-04-11T00:00:00"/>
    <s v="suma ranjan"/>
    <n v="8976789077"/>
    <s v="Maybelline Mattie Lipstic 3.9 g"/>
    <s v="Cosmetics"/>
    <n v="262"/>
    <n v="1"/>
    <n v="262"/>
    <n v="183.4"/>
    <n v="78.599999999999994"/>
    <s v="Chandra"/>
    <s v="Sulur"/>
    <n v="11"/>
    <s v="Apr"/>
    <x v="0"/>
    <s v="Saturday"/>
    <x v="1"/>
  </r>
  <r>
    <n v="1307"/>
    <d v="2020-04-11T00:00:00"/>
    <s v="suma ranjan"/>
    <n v="8976789077"/>
    <s v="Faces Long Wear Eye Pencil"/>
    <s v="Cosmetics"/>
    <n v="349"/>
    <n v="1"/>
    <n v="349"/>
    <n v="244.3"/>
    <n v="104.69999999999999"/>
    <s v="Chandra"/>
    <s v="Sulur"/>
    <n v="11"/>
    <s v="Apr"/>
    <x v="0"/>
    <s v="Saturday"/>
    <x v="1"/>
  </r>
  <r>
    <n v="1308"/>
    <d v="2020-04-11T00:00:00"/>
    <s v="suma ranjan"/>
    <n v="8976789077"/>
    <s v="Revlon Charlie Blue 100 ML"/>
    <s v="Cosmetics"/>
    <n v="537"/>
    <n v="1"/>
    <n v="537"/>
    <n v="375.9"/>
    <n v="161.10000000000002"/>
    <s v="Sindhu"/>
    <s v="Sulur"/>
    <n v="11"/>
    <s v="Apr"/>
    <x v="0"/>
    <s v="Saturday"/>
    <x v="1"/>
  </r>
  <r>
    <n v="1309"/>
    <d v="2020-04-11T00:00:00"/>
    <s v="suma ranjan"/>
    <n v="8976789077"/>
    <s v="Revlon Charlie White 100 ML"/>
    <s v="Cosmetics"/>
    <n v="584"/>
    <n v="1"/>
    <n v="584"/>
    <n v="408.8"/>
    <n v="175.2"/>
    <s v="Sindhu"/>
    <s v="Sulur"/>
    <n v="11"/>
    <s v="Apr"/>
    <x v="0"/>
    <s v="Saturday"/>
    <x v="1"/>
  </r>
  <r>
    <n v="1312"/>
    <d v="2020-04-11T00:00:00"/>
    <s v="suma ranjan"/>
    <n v="8976789077"/>
    <s v="Revlon Charlie White 100 ML"/>
    <s v="Cosmetics"/>
    <n v="584"/>
    <n v="1"/>
    <n v="584"/>
    <n v="408.8"/>
    <n v="175.2"/>
    <s v="Rajan"/>
    <s v="Sulur"/>
    <n v="11"/>
    <s v="Apr"/>
    <x v="0"/>
    <s v="Saturday"/>
    <x v="1"/>
  </r>
  <r>
    <n v="1315"/>
    <d v="2020-04-11T00:00:00"/>
    <s v="suma ranjan"/>
    <n v="8976789077"/>
    <s v="Milk (1 Ltr)"/>
    <s v="Dairy"/>
    <n v="40"/>
    <n v="1"/>
    <n v="40"/>
    <n v="28"/>
    <n v="12"/>
    <s v="Chandra"/>
    <s v="Sulur"/>
    <n v="11"/>
    <s v="Apr"/>
    <x v="0"/>
    <s v="Saturday"/>
    <x v="1"/>
  </r>
  <r>
    <n v="1316"/>
    <d v="2020-04-11T00:00:00"/>
    <s v="suma ranjan"/>
    <n v="8976789077"/>
    <s v="Pickle 500g"/>
    <s v="Groceries"/>
    <n v="67"/>
    <n v="1"/>
    <n v="67"/>
    <n v="46.900000000000006"/>
    <n v="20.099999999999994"/>
    <s v="Sindhu"/>
    <s v="Sulur"/>
    <n v="11"/>
    <s v="Apr"/>
    <x v="0"/>
    <s v="Saturday"/>
    <x v="1"/>
  </r>
  <r>
    <n v="1317"/>
    <d v="2020-04-11T00:00:00"/>
    <s v="suma ranjan"/>
    <n v="8976789077"/>
    <s v="Salt 1 kg"/>
    <s v="Groceries"/>
    <n v="15"/>
    <n v="1"/>
    <n v="15"/>
    <n v="10.5"/>
    <n v="4.5"/>
    <s v="Sindhu"/>
    <s v="Sulur"/>
    <n v="11"/>
    <s v="Apr"/>
    <x v="0"/>
    <s v="Saturday"/>
    <x v="1"/>
  </r>
  <r>
    <n v="1318"/>
    <d v="2020-04-11T00:00:00"/>
    <s v="suma ranjan"/>
    <n v="8976789077"/>
    <s v="Maybelline Mattie Lipstic 3.9 g"/>
    <s v="Cosmetics"/>
    <n v="262"/>
    <n v="1"/>
    <n v="262"/>
    <n v="183.4"/>
    <n v="78.599999999999994"/>
    <s v="Sindhu"/>
    <s v="Sulur"/>
    <n v="11"/>
    <s v="Apr"/>
    <x v="0"/>
    <s v="Saturday"/>
    <x v="1"/>
  </r>
  <r>
    <n v="1319"/>
    <d v="2020-04-11T00:00:00"/>
    <s v="suma ranjan"/>
    <n v="8976789077"/>
    <s v="Faces Long Wear Eye Pencil"/>
    <s v="Cosmetics"/>
    <n v="349"/>
    <n v="1"/>
    <n v="349"/>
    <n v="244.3"/>
    <n v="104.69999999999999"/>
    <s v="Rajan"/>
    <s v="Sulur"/>
    <n v="11"/>
    <s v="Apr"/>
    <x v="0"/>
    <s v="Saturday"/>
    <x v="1"/>
  </r>
  <r>
    <n v="1320"/>
    <d v="2020-04-11T00:00:00"/>
    <s v="suma ranjan"/>
    <n v="8976789077"/>
    <s v="Revlon Charlie Blue 100 ML"/>
    <s v="Cosmetics"/>
    <n v="537"/>
    <n v="1"/>
    <n v="537"/>
    <n v="375.9"/>
    <n v="161.10000000000002"/>
    <s v="Rajan"/>
    <s v="Sulur"/>
    <n v="11"/>
    <s v="Apr"/>
    <x v="0"/>
    <s v="Saturday"/>
    <x v="1"/>
  </r>
  <r>
    <n v="1321"/>
    <d v="2020-04-11T00:00:00"/>
    <s v="suma ranjan"/>
    <n v="8976789077"/>
    <s v="Revlon Charlie White 100 ML"/>
    <s v="Cosmetics"/>
    <n v="584"/>
    <n v="1"/>
    <n v="584"/>
    <n v="408.8"/>
    <n v="175.2"/>
    <s v="Chandra"/>
    <s v="Sulur"/>
    <n v="11"/>
    <s v="Apr"/>
    <x v="0"/>
    <s v="Saturday"/>
    <x v="1"/>
  </r>
  <r>
    <n v="1322"/>
    <d v="2020-04-12T00:00:00"/>
    <s v="Rajesh singh"/>
    <n v="9876548767"/>
    <s v="Cinthol 100 GM"/>
    <s v="Cosmetics"/>
    <n v="45"/>
    <n v="3"/>
    <n v="135"/>
    <n v="94.5"/>
    <n v="40.5"/>
    <s v="Rajan"/>
    <s v="Sulur"/>
    <n v="12"/>
    <s v="Apr"/>
    <x v="0"/>
    <s v="Sunday"/>
    <x v="1"/>
  </r>
  <r>
    <n v="1323"/>
    <d v="2020-04-12T00:00:00"/>
    <s v="Rajesh singh"/>
    <n v="9876548767"/>
    <s v="Rexona 150 GM"/>
    <s v="Cosmetics"/>
    <n v="55"/>
    <n v="6"/>
    <n v="330"/>
    <n v="231"/>
    <n v="99"/>
    <s v="Sindhu"/>
    <s v="Sulur"/>
    <n v="12"/>
    <s v="Apr"/>
    <x v="0"/>
    <s v="Sunday"/>
    <x v="1"/>
  </r>
  <r>
    <n v="1324"/>
    <d v="2020-04-12T00:00:00"/>
    <s v="Rajesh singh"/>
    <n v="9876548767"/>
    <s v="Cinthol 100 GM"/>
    <s v="Cosmetics"/>
    <n v="45"/>
    <n v="3"/>
    <n v="135"/>
    <n v="94.5"/>
    <n v="40.5"/>
    <s v="Chandra"/>
    <s v="Sulur"/>
    <n v="12"/>
    <s v="Apr"/>
    <x v="0"/>
    <s v="Sunday"/>
    <x v="1"/>
  </r>
  <r>
    <n v="1325"/>
    <d v="2020-04-12T00:00:00"/>
    <s v="Rajesh singh"/>
    <n v="9876548767"/>
    <s v="Rexona 150 GM"/>
    <s v="Cosmetics"/>
    <n v="55"/>
    <n v="6"/>
    <n v="330"/>
    <n v="231"/>
    <n v="99"/>
    <s v="Ranjith"/>
    <s v="Sulur"/>
    <n v="12"/>
    <s v="Apr"/>
    <x v="0"/>
    <s v="Sunday"/>
    <x v="1"/>
  </r>
  <r>
    <n v="1326"/>
    <d v="2020-04-12T00:00:00"/>
    <s v="suma ranjan"/>
    <n v="8976789077"/>
    <s v="Milk (1 Ltr)"/>
    <s v="Dairy"/>
    <n v="40"/>
    <n v="1"/>
    <n v="40"/>
    <n v="28"/>
    <n v="12"/>
    <s v="Chandra"/>
    <s v="Sulur"/>
    <n v="12"/>
    <s v="Apr"/>
    <x v="0"/>
    <s v="Sunday"/>
    <x v="1"/>
  </r>
  <r>
    <n v="1327"/>
    <d v="2020-04-12T00:00:00"/>
    <s v="suma ranjan"/>
    <n v="8976789077"/>
    <s v="Pickle 500g"/>
    <s v="Groceries"/>
    <n v="67"/>
    <n v="1"/>
    <n v="67"/>
    <n v="46.900000000000006"/>
    <n v="20.099999999999994"/>
    <s v="Ranjith"/>
    <s v="Sulur"/>
    <n v="12"/>
    <s v="Apr"/>
    <x v="0"/>
    <s v="Sunday"/>
    <x v="1"/>
  </r>
  <r>
    <n v="1328"/>
    <d v="2020-04-12T00:00:00"/>
    <s v="suma ranjan"/>
    <n v="8976789077"/>
    <s v="Salt 1 kg"/>
    <s v="Groceries"/>
    <n v="15"/>
    <n v="1"/>
    <n v="15"/>
    <n v="10.5"/>
    <n v="4.5"/>
    <s v="Chandra"/>
    <s v="Sulur"/>
    <n v="12"/>
    <s v="Apr"/>
    <x v="0"/>
    <s v="Sunday"/>
    <x v="1"/>
  </r>
  <r>
    <n v="1329"/>
    <d v="2020-04-12T00:00:00"/>
    <s v="suma ranjan"/>
    <n v="8976789077"/>
    <s v="Maybelline Mattie Lipstic 3.9 g"/>
    <s v="Cosmetics"/>
    <n v="262"/>
    <n v="1"/>
    <n v="262"/>
    <n v="183.4"/>
    <n v="78.599999999999994"/>
    <s v="Ranjith"/>
    <s v="Sulur"/>
    <n v="12"/>
    <s v="Apr"/>
    <x v="0"/>
    <s v="Sunday"/>
    <x v="1"/>
  </r>
  <r>
    <n v="1330"/>
    <d v="2020-04-12T00:00:00"/>
    <s v="suma ranjan"/>
    <n v="8976789077"/>
    <s v="Faces Long Wear Eye Pencil"/>
    <s v="Cosmetics"/>
    <n v="349"/>
    <n v="1"/>
    <n v="349"/>
    <n v="244.3"/>
    <n v="104.69999999999999"/>
    <s v="Sindhu"/>
    <s v="Sulur"/>
    <n v="12"/>
    <s v="Apr"/>
    <x v="0"/>
    <s v="Sunday"/>
    <x v="1"/>
  </r>
  <r>
    <n v="1331"/>
    <d v="2020-04-12T00:00:00"/>
    <s v="suma ranjan"/>
    <n v="8976789077"/>
    <s v="Revlon Charlie Blue 100 ML"/>
    <s v="Cosmetics"/>
    <n v="537"/>
    <n v="1"/>
    <n v="537"/>
    <n v="375.9"/>
    <n v="161.10000000000002"/>
    <s v="Ranjith"/>
    <s v="Sulur"/>
    <n v="12"/>
    <s v="Apr"/>
    <x v="0"/>
    <s v="Sunday"/>
    <x v="1"/>
  </r>
  <r>
    <n v="1332"/>
    <d v="2020-04-12T00:00:00"/>
    <s v="suma ranjan"/>
    <n v="8976789077"/>
    <s v="Revlon Charlie White 100 ML"/>
    <s v="Cosmetics"/>
    <n v="584"/>
    <n v="1"/>
    <n v="584"/>
    <n v="408.8"/>
    <n v="175.2"/>
    <s v="Ranjith"/>
    <s v="Sulur"/>
    <n v="12"/>
    <s v="Apr"/>
    <x v="0"/>
    <s v="Sunday"/>
    <x v="1"/>
  </r>
  <r>
    <n v="1333"/>
    <d v="2020-04-12T00:00:00"/>
    <s v="Sundar"/>
    <n v="8976789056"/>
    <s v="Bread Sandwich"/>
    <s v="Groceries"/>
    <n v="70"/>
    <n v="1"/>
    <n v="70"/>
    <n v="49"/>
    <n v="21"/>
    <s v="Ranjith"/>
    <s v="Sulur"/>
    <n v="12"/>
    <s v="Apr"/>
    <x v="0"/>
    <s v="Sunday"/>
    <x v="1"/>
  </r>
  <r>
    <n v="1334"/>
    <d v="2020-04-12T00:00:00"/>
    <s v="Sundar"/>
    <n v="8976789056"/>
    <s v="Milk (1 Ltr)"/>
    <s v="Dairy"/>
    <n v="40"/>
    <n v="2"/>
    <n v="80"/>
    <n v="56"/>
    <n v="24"/>
    <s v="Sindhu"/>
    <s v="Sulur"/>
    <n v="12"/>
    <s v="Apr"/>
    <x v="0"/>
    <s v="Sunday"/>
    <x v="1"/>
  </r>
  <r>
    <n v="1335"/>
    <d v="2020-04-12T00:00:00"/>
    <s v="Sundar"/>
    <n v="8976789056"/>
    <s v="Rexona 150 GM"/>
    <s v="Cosmetics"/>
    <n v="55"/>
    <n v="1"/>
    <n v="55"/>
    <n v="38.5"/>
    <n v="16.5"/>
    <s v="Rajan"/>
    <s v="Sulur"/>
    <n v="12"/>
    <s v="Apr"/>
    <x v="0"/>
    <s v="Sunday"/>
    <x v="1"/>
  </r>
  <r>
    <n v="1336"/>
    <d v="2020-04-12T00:00:00"/>
    <s v="Rajesh singh"/>
    <n v="9876548767"/>
    <s v="Cinthol 100 GM"/>
    <s v="Cosmetics"/>
    <n v="45"/>
    <n v="3"/>
    <n v="135"/>
    <n v="94.5"/>
    <n v="40.5"/>
    <s v="Chandra"/>
    <s v="Sulur"/>
    <n v="12"/>
    <s v="Apr"/>
    <x v="0"/>
    <s v="Sunday"/>
    <x v="1"/>
  </r>
  <r>
    <n v="1337"/>
    <d v="2020-04-12T00:00:00"/>
    <s v="Rajesh singh"/>
    <n v="9876548767"/>
    <s v="Rexona 150 GM"/>
    <s v="Cosmetics"/>
    <n v="55"/>
    <n v="6"/>
    <n v="330"/>
    <n v="231"/>
    <n v="99"/>
    <s v="Rajan"/>
    <s v="Sulur"/>
    <n v="12"/>
    <s v="Apr"/>
    <x v="0"/>
    <s v="Sunday"/>
    <x v="1"/>
  </r>
  <r>
    <n v="1341"/>
    <d v="2020-04-12T00:00:00"/>
    <s v="Rakson"/>
    <n v="8976789057"/>
    <s v="Milk (1 Ltr)"/>
    <s v="Dairy"/>
    <n v="40"/>
    <n v="1"/>
    <n v="40"/>
    <n v="28"/>
    <n v="12"/>
    <s v="Rajan"/>
    <s v="Sulur"/>
    <n v="12"/>
    <s v="Apr"/>
    <x v="0"/>
    <s v="Sunday"/>
    <x v="1"/>
  </r>
  <r>
    <n v="1338"/>
    <d v="2020-04-12T00:00:00"/>
    <s v="Sundar"/>
    <n v="8976789056"/>
    <s v="Bread Sandwich"/>
    <s v="Groceries"/>
    <n v="70"/>
    <n v="1"/>
    <n v="70"/>
    <n v="49"/>
    <n v="21"/>
    <s v="Sindhu"/>
    <s v="Sulur"/>
    <n v="12"/>
    <s v="Apr"/>
    <x v="0"/>
    <s v="Sunday"/>
    <x v="1"/>
  </r>
  <r>
    <n v="1339"/>
    <d v="2020-04-12T00:00:00"/>
    <s v="Sundar"/>
    <n v="8976789056"/>
    <s v="Milk (1 Ltr)"/>
    <s v="Dairy"/>
    <n v="40"/>
    <n v="2"/>
    <n v="80"/>
    <n v="56"/>
    <n v="24"/>
    <s v="Sindhu"/>
    <s v="Sulur"/>
    <n v="12"/>
    <s v="Apr"/>
    <x v="0"/>
    <s v="Sunday"/>
    <x v="1"/>
  </r>
  <r>
    <n v="1340"/>
    <d v="2020-04-12T00:00:00"/>
    <s v="Sundar"/>
    <n v="8976789056"/>
    <s v="Rexona 150 GM"/>
    <s v="Cosmetics"/>
    <n v="55"/>
    <n v="1"/>
    <n v="55"/>
    <n v="38.5"/>
    <n v="16.5"/>
    <s v="Sindhu"/>
    <s v="Sulur"/>
    <n v="12"/>
    <s v="Apr"/>
    <x v="0"/>
    <s v="Sunday"/>
    <x v="1"/>
  </r>
  <r>
    <n v="1352"/>
    <d v="2020-04-12T00:00:00"/>
    <s v="Rajesh singh"/>
    <n v="9876548767"/>
    <s v="Cinthol 100 GM"/>
    <s v="Cosmetics"/>
    <n v="45"/>
    <n v="3"/>
    <n v="135"/>
    <n v="94.5"/>
    <n v="40.5"/>
    <s v="Rajan"/>
    <s v="Sulur"/>
    <n v="12"/>
    <s v="Apr"/>
    <x v="0"/>
    <s v="Sunday"/>
    <x v="1"/>
  </r>
  <r>
    <n v="1353"/>
    <d v="2020-04-12T00:00:00"/>
    <s v="Rajesh singh"/>
    <n v="9876548767"/>
    <s v="Rexona 150 GM"/>
    <s v="Cosmetics"/>
    <n v="55"/>
    <n v="6"/>
    <n v="330"/>
    <n v="231"/>
    <n v="99"/>
    <s v="Sindhu"/>
    <s v="Sulur"/>
    <n v="12"/>
    <s v="Apr"/>
    <x v="0"/>
    <s v="Sunday"/>
    <x v="1"/>
  </r>
  <r>
    <n v="1347"/>
    <d v="2020-04-12T00:00:00"/>
    <s v="sudha"/>
    <n v="8976789034"/>
    <s v="Salt 1 kg"/>
    <s v="Groceries"/>
    <n v="15"/>
    <n v="1"/>
    <n v="15"/>
    <n v="10.5"/>
    <n v="4.5"/>
    <s v="Rajan"/>
    <s v="Sulur"/>
    <n v="12"/>
    <s v="Apr"/>
    <x v="0"/>
    <s v="Sunday"/>
    <x v="1"/>
  </r>
  <r>
    <n v="1348"/>
    <d v="2020-04-12T00:00:00"/>
    <s v="sudha"/>
    <n v="8976789034"/>
    <s v="Maybelline Mattie Lipstic 3.9 g"/>
    <s v="Cosmetics"/>
    <n v="262"/>
    <n v="1"/>
    <n v="262"/>
    <n v="183.4"/>
    <n v="78.599999999999994"/>
    <s v="Chandra"/>
    <s v="Sulur"/>
    <n v="12"/>
    <s v="Apr"/>
    <x v="0"/>
    <s v="Sunday"/>
    <x v="1"/>
  </r>
  <r>
    <n v="1349"/>
    <d v="2020-04-12T00:00:00"/>
    <s v="sudha"/>
    <n v="8976789034"/>
    <s v="Faces Long Wear Eye Pencil"/>
    <s v="Cosmetics"/>
    <n v="349"/>
    <n v="1"/>
    <n v="349"/>
    <n v="244.3"/>
    <n v="104.69999999999999"/>
    <s v="Ranjith"/>
    <s v="Sulur"/>
    <n v="12"/>
    <s v="Apr"/>
    <x v="0"/>
    <s v="Sunday"/>
    <x v="1"/>
  </r>
  <r>
    <n v="1350"/>
    <d v="2020-04-12T00:00:00"/>
    <s v="sudha"/>
    <n v="8976789034"/>
    <s v="Revlon Charlie Blue 100 ML"/>
    <s v="Cosmetics"/>
    <n v="537"/>
    <n v="1"/>
    <n v="537"/>
    <n v="375.9"/>
    <n v="161.10000000000002"/>
    <s v="Chandra"/>
    <s v="Sulur"/>
    <n v="12"/>
    <s v="Apr"/>
    <x v="0"/>
    <s v="Sunday"/>
    <x v="1"/>
  </r>
  <r>
    <n v="1351"/>
    <d v="2020-04-12T00:00:00"/>
    <s v="sudha"/>
    <n v="8976789034"/>
    <s v="Revlon Charlie White 100 ML"/>
    <s v="Cosmetics"/>
    <n v="584"/>
    <n v="1"/>
    <n v="584"/>
    <n v="408.8"/>
    <n v="175.2"/>
    <s v="Chandra"/>
    <s v="Sulur"/>
    <n v="12"/>
    <s v="Apr"/>
    <x v="0"/>
    <s v="Sunday"/>
    <x v="1"/>
  </r>
  <r>
    <n v="1342"/>
    <d v="2020-04-12T00:00:00"/>
    <s v="suma ranjan"/>
    <n v="8976789077"/>
    <s v="Bread Sandwich"/>
    <s v="Groceries"/>
    <n v="70"/>
    <n v="1"/>
    <n v="70"/>
    <n v="49"/>
    <n v="21"/>
    <s v="Rajan"/>
    <s v="Sulur"/>
    <n v="12"/>
    <s v="Apr"/>
    <x v="0"/>
    <s v="Sunday"/>
    <x v="1"/>
  </r>
  <r>
    <n v="1343"/>
    <d v="2020-04-12T00:00:00"/>
    <s v="suma ranjan"/>
    <n v="8976789077"/>
    <s v="Rexona 150 GM"/>
    <s v="Cosmetics"/>
    <n v="55"/>
    <n v="3"/>
    <n v="165"/>
    <n v="115.5"/>
    <n v="49.5"/>
    <s v="Sindhu"/>
    <s v="Sulur"/>
    <n v="12"/>
    <s v="Apr"/>
    <x v="0"/>
    <s v="Sunday"/>
    <x v="1"/>
  </r>
  <r>
    <n v="1344"/>
    <d v="2020-04-12T00:00:00"/>
    <s v="suma ranjan"/>
    <n v="8976789077"/>
    <s v="Cinthol 100 GM"/>
    <s v="Cosmetics"/>
    <n v="45"/>
    <n v="3"/>
    <n v="135"/>
    <n v="94.5"/>
    <n v="40.5"/>
    <s v="Ranjith"/>
    <s v="Sulur"/>
    <n v="12"/>
    <s v="Apr"/>
    <x v="0"/>
    <s v="Sunday"/>
    <x v="1"/>
  </r>
  <r>
    <n v="1345"/>
    <d v="2020-04-12T00:00:00"/>
    <s v="suma ranjan"/>
    <n v="8976789077"/>
    <s v="Milk (1 Ltr)"/>
    <s v="Dairy"/>
    <n v="40"/>
    <n v="1"/>
    <n v="40"/>
    <n v="28"/>
    <n v="12"/>
    <s v="Sindhu"/>
    <s v="Sulur"/>
    <n v="12"/>
    <s v="Apr"/>
    <x v="0"/>
    <s v="Sunday"/>
    <x v="1"/>
  </r>
  <r>
    <n v="1346"/>
    <d v="2020-04-12T00:00:00"/>
    <s v="suma ranjan"/>
    <n v="8976789077"/>
    <s v="Pickle 500g"/>
    <s v="Groceries"/>
    <n v="67"/>
    <n v="1"/>
    <n v="67"/>
    <n v="46.900000000000006"/>
    <n v="20.099999999999994"/>
    <s v="Rajan"/>
    <s v="Sulur"/>
    <n v="12"/>
    <s v="Apr"/>
    <x v="0"/>
    <s v="Sunday"/>
    <x v="1"/>
  </r>
  <r>
    <n v="1354"/>
    <d v="2020-04-12T00:00:00"/>
    <s v="Sundar"/>
    <n v="8976789056"/>
    <s v="Bread Sandwich"/>
    <s v="Groceries"/>
    <n v="70"/>
    <n v="1"/>
    <n v="70"/>
    <n v="49"/>
    <n v="21"/>
    <s v="Sindhu"/>
    <s v="Sulur"/>
    <n v="12"/>
    <s v="Apr"/>
    <x v="0"/>
    <s v="Sunday"/>
    <x v="1"/>
  </r>
  <r>
    <n v="1355"/>
    <d v="2020-04-12T00:00:00"/>
    <s v="Sundar"/>
    <n v="8976789056"/>
    <s v="Milk (1 Ltr)"/>
    <s v="Dairy"/>
    <n v="40"/>
    <n v="2"/>
    <n v="80"/>
    <n v="56"/>
    <n v="24"/>
    <s v="Chandra"/>
    <s v="Sulur"/>
    <n v="12"/>
    <s v="Apr"/>
    <x v="0"/>
    <s v="Sunday"/>
    <x v="1"/>
  </r>
  <r>
    <n v="1356"/>
    <d v="2020-04-12T00:00:00"/>
    <s v="Sundar"/>
    <n v="8976789056"/>
    <s v="Rexona 150 GM"/>
    <s v="Cosmetics"/>
    <n v="55"/>
    <n v="1"/>
    <n v="55"/>
    <n v="38.5"/>
    <n v="16.5"/>
    <s v="Rajan"/>
    <s v="Sulur"/>
    <n v="12"/>
    <s v="Apr"/>
    <x v="0"/>
    <s v="Sunday"/>
    <x v="1"/>
  </r>
  <r>
    <n v="1357"/>
    <d v="2020-04-12T00:00:00"/>
    <s v="Rakson"/>
    <n v="8976789057"/>
    <s v="Milk (1 Ltr)"/>
    <s v="Dairy"/>
    <n v="40"/>
    <n v="1"/>
    <n v="40"/>
    <n v="28"/>
    <n v="12"/>
    <s v="Chandra"/>
    <s v="Sulur"/>
    <n v="12"/>
    <s v="Apr"/>
    <x v="0"/>
    <s v="Sunday"/>
    <x v="1"/>
  </r>
  <r>
    <n v="1358"/>
    <d v="2020-04-12T00:00:00"/>
    <s v="Rakson"/>
    <n v="8976789057"/>
    <s v="Bread Sandwich"/>
    <s v="Groceries"/>
    <n v="70"/>
    <n v="1"/>
    <n v="70"/>
    <n v="49"/>
    <n v="21"/>
    <s v="Rajan"/>
    <s v="Sulur"/>
    <n v="12"/>
    <s v="Apr"/>
    <x v="0"/>
    <s v="Sunday"/>
    <x v="1"/>
  </r>
  <r>
    <n v="1359"/>
    <d v="2020-04-12T00:00:00"/>
    <s v="Rakson"/>
    <n v="8976789057"/>
    <s v="Rexona 150 GM"/>
    <s v="Cosmetics"/>
    <n v="55"/>
    <n v="3"/>
    <n v="165"/>
    <n v="115.5"/>
    <n v="49.5"/>
    <s v="Chandra"/>
    <s v="Sulur"/>
    <n v="12"/>
    <s v="Apr"/>
    <x v="0"/>
    <s v="Sunday"/>
    <x v="1"/>
  </r>
  <r>
    <n v="1360"/>
    <d v="2020-04-12T00:00:00"/>
    <s v="Rakson"/>
    <n v="8976789057"/>
    <s v="Cinthol 100 GM"/>
    <s v="Cosmetics"/>
    <n v="45"/>
    <n v="3"/>
    <n v="135"/>
    <n v="94.5"/>
    <n v="40.5"/>
    <s v="Rajan"/>
    <s v="Sulur"/>
    <n v="12"/>
    <s v="Apr"/>
    <x v="0"/>
    <s v="Sunday"/>
    <x v="1"/>
  </r>
  <r>
    <n v="1361"/>
    <d v="2020-04-12T00:00:00"/>
    <s v="Rakson"/>
    <n v="8976789057"/>
    <s v="Milk (1 Ltr)"/>
    <s v="Dairy"/>
    <n v="40"/>
    <n v="1"/>
    <n v="40"/>
    <n v="28"/>
    <n v="12"/>
    <s v="Ranjith"/>
    <s v="Sulur"/>
    <n v="12"/>
    <s v="Apr"/>
    <x v="0"/>
    <s v="Sunday"/>
    <x v="1"/>
  </r>
  <r>
    <n v="1362"/>
    <d v="2020-04-13T00:00:00"/>
    <s v="suma ranjan"/>
    <n v="8976789077"/>
    <s v="Pickle 500g"/>
    <s v="Groceries"/>
    <n v="67"/>
    <n v="1"/>
    <n v="67"/>
    <n v="46.900000000000006"/>
    <n v="20.099999999999994"/>
    <s v="Chandra"/>
    <s v="Sulur"/>
    <n v="13"/>
    <s v="Apr"/>
    <x v="0"/>
    <s v="Monday"/>
    <x v="1"/>
  </r>
  <r>
    <n v="1363"/>
    <d v="2020-04-13T00:00:00"/>
    <s v="suma ranjan"/>
    <n v="8976789077"/>
    <s v="Salt 1 kg"/>
    <s v="Groceries"/>
    <n v="15"/>
    <n v="1"/>
    <n v="15"/>
    <n v="10.5"/>
    <n v="4.5"/>
    <s v="Chandra"/>
    <s v="Sulur"/>
    <n v="13"/>
    <s v="Apr"/>
    <x v="0"/>
    <s v="Monday"/>
    <x v="1"/>
  </r>
  <r>
    <n v="1364"/>
    <d v="2020-04-13T00:00:00"/>
    <s v="suma ranjan"/>
    <n v="8976789077"/>
    <s v="Maybelline Mattie Lipstic 3.9 g"/>
    <s v="Cosmetics"/>
    <n v="262"/>
    <n v="1"/>
    <n v="262"/>
    <n v="183.4"/>
    <n v="78.599999999999994"/>
    <s v="Rajan"/>
    <s v="Sulur"/>
    <n v="13"/>
    <s v="Apr"/>
    <x v="0"/>
    <s v="Monday"/>
    <x v="1"/>
  </r>
  <r>
    <n v="1365"/>
    <d v="2020-04-13T00:00:00"/>
    <s v="suma ranjan"/>
    <n v="8976789077"/>
    <s v="Faces Long Wear Eye Pencil"/>
    <s v="Cosmetics"/>
    <n v="349"/>
    <n v="1"/>
    <n v="349"/>
    <n v="244.3"/>
    <n v="104.69999999999999"/>
    <s v="Ranjith"/>
    <s v="Sulur"/>
    <n v="13"/>
    <s v="Apr"/>
    <x v="0"/>
    <s v="Monday"/>
    <x v="1"/>
  </r>
  <r>
    <n v="1366"/>
    <d v="2020-04-13T00:00:00"/>
    <s v="suma ranjan"/>
    <n v="8976789077"/>
    <s v="Revlon Charlie Blue 100 ML"/>
    <s v="Cosmetics"/>
    <n v="537"/>
    <n v="1"/>
    <n v="537"/>
    <n v="375.9"/>
    <n v="161.10000000000002"/>
    <s v="Chandra"/>
    <s v="Sulur"/>
    <n v="13"/>
    <s v="Apr"/>
    <x v="0"/>
    <s v="Monday"/>
    <x v="1"/>
  </r>
  <r>
    <n v="1367"/>
    <d v="2020-04-13T00:00:00"/>
    <s v="suma ranjan"/>
    <n v="8976789077"/>
    <s v="Revlon Charlie White 100 ML"/>
    <s v="Cosmetics"/>
    <n v="584"/>
    <n v="1"/>
    <n v="584"/>
    <n v="408.8"/>
    <n v="175.2"/>
    <s v="Ranjith"/>
    <s v="Sulur"/>
    <n v="13"/>
    <s v="Apr"/>
    <x v="0"/>
    <s v="Monday"/>
    <x v="1"/>
  </r>
  <r>
    <n v="1368"/>
    <d v="2020-04-13T00:00:00"/>
    <s v="sudha"/>
    <n v="8976789034"/>
    <s v="Bread Sandwich"/>
    <s v="Groceries"/>
    <n v="70"/>
    <n v="1"/>
    <n v="70"/>
    <n v="49"/>
    <n v="21"/>
    <s v="Chandra"/>
    <s v="Sulur"/>
    <n v="13"/>
    <s v="Apr"/>
    <x v="0"/>
    <s v="Monday"/>
    <x v="1"/>
  </r>
  <r>
    <n v="1369"/>
    <d v="2020-04-13T00:00:00"/>
    <s v="sudha"/>
    <n v="8976789034"/>
    <s v="Rexona 150 GM"/>
    <s v="Cosmetics"/>
    <n v="55"/>
    <n v="3"/>
    <n v="165"/>
    <n v="115.5"/>
    <n v="49.5"/>
    <s v="Chandra"/>
    <s v="Sulur"/>
    <n v="13"/>
    <s v="Apr"/>
    <x v="0"/>
    <s v="Monday"/>
    <x v="1"/>
  </r>
  <r>
    <n v="1370"/>
    <d v="2020-04-13T00:00:00"/>
    <s v="sudha"/>
    <n v="8976789034"/>
    <s v="Cinthol 100 GM"/>
    <s v="Cosmetics"/>
    <n v="45"/>
    <n v="3"/>
    <n v="135"/>
    <n v="94.5"/>
    <n v="40.5"/>
    <s v="Sindhu"/>
    <s v="Sulur"/>
    <n v="13"/>
    <s v="Apr"/>
    <x v="0"/>
    <s v="Monday"/>
    <x v="1"/>
  </r>
  <r>
    <n v="1371"/>
    <d v="2020-04-13T00:00:00"/>
    <s v="sudha"/>
    <n v="8976789034"/>
    <s v="Milk (1 Ltr)"/>
    <s v="Dairy"/>
    <n v="40"/>
    <n v="1"/>
    <n v="40"/>
    <n v="28"/>
    <n v="12"/>
    <s v="Chandra"/>
    <s v="Sulur"/>
    <n v="13"/>
    <s v="Apr"/>
    <x v="0"/>
    <s v="Monday"/>
    <x v="1"/>
  </r>
  <r>
    <n v="1372"/>
    <d v="2020-04-13T00:00:00"/>
    <s v="sudha"/>
    <n v="8976789034"/>
    <s v="Pickle 500g"/>
    <s v="Groceries"/>
    <n v="67"/>
    <n v="1"/>
    <n v="67"/>
    <n v="46.900000000000006"/>
    <n v="20.099999999999994"/>
    <s v="Ranjith"/>
    <s v="Sulur"/>
    <n v="13"/>
    <s v="Apr"/>
    <x v="0"/>
    <s v="Monday"/>
    <x v="1"/>
  </r>
  <r>
    <n v="1373"/>
    <d v="2020-04-13T00:00:00"/>
    <s v="sudha"/>
    <n v="8976789034"/>
    <s v="Salt 1 kg"/>
    <s v="Groceries"/>
    <n v="15"/>
    <n v="1"/>
    <n v="15"/>
    <n v="10.5"/>
    <n v="4.5"/>
    <s v="Chandra"/>
    <s v="Sulur"/>
    <n v="13"/>
    <s v="Apr"/>
    <x v="0"/>
    <s v="Monday"/>
    <x v="1"/>
  </r>
  <r>
    <n v="1374"/>
    <d v="2020-04-13T00:00:00"/>
    <s v="sudha"/>
    <n v="8976789034"/>
    <s v="Maybelline Mattie Lipstic 3.9 g"/>
    <s v="Cosmetics"/>
    <n v="262"/>
    <n v="1"/>
    <n v="262"/>
    <n v="183.4"/>
    <n v="78.599999999999994"/>
    <s v="Chandra"/>
    <s v="Sulur"/>
    <n v="13"/>
    <s v="Apr"/>
    <x v="0"/>
    <s v="Monday"/>
    <x v="1"/>
  </r>
  <r>
    <n v="1375"/>
    <d v="2020-04-13T00:00:00"/>
    <s v="sudha"/>
    <n v="8976789034"/>
    <s v="Faces Long Wear Eye Pencil"/>
    <s v="Cosmetics"/>
    <n v="349"/>
    <n v="1"/>
    <n v="349"/>
    <n v="244.3"/>
    <n v="104.69999999999999"/>
    <s v="Sindhu"/>
    <s v="Sulur"/>
    <n v="13"/>
    <s v="Apr"/>
    <x v="0"/>
    <s v="Monday"/>
    <x v="1"/>
  </r>
  <r>
    <n v="1376"/>
    <d v="2020-04-13T00:00:00"/>
    <s v="sudha"/>
    <n v="8976789034"/>
    <s v="Revlon Charlie Blue 100 ML"/>
    <s v="Cosmetics"/>
    <n v="537"/>
    <n v="1"/>
    <n v="537"/>
    <n v="375.9"/>
    <n v="161.10000000000002"/>
    <s v="Sindhu"/>
    <s v="Sulur"/>
    <n v="13"/>
    <s v="Apr"/>
    <x v="0"/>
    <s v="Monday"/>
    <x v="1"/>
  </r>
  <r>
    <n v="1377"/>
    <d v="2020-04-13T00:00:00"/>
    <s v="sudha"/>
    <n v="8976789034"/>
    <s v="Revlon Charlie White 100 ML"/>
    <s v="Cosmetics"/>
    <n v="584"/>
    <n v="1"/>
    <n v="584"/>
    <n v="408.8"/>
    <n v="175.2"/>
    <s v="Chandra"/>
    <s v="Sulur"/>
    <n v="13"/>
    <s v="Apr"/>
    <x v="0"/>
    <s v="Monday"/>
    <x v="1"/>
  </r>
  <r>
    <n v="1378"/>
    <d v="2020-04-13T00:00:00"/>
    <s v="Rajesh singh"/>
    <n v="9876548767"/>
    <s v="Cinthol 100 GM"/>
    <s v="Cosmetics"/>
    <n v="45"/>
    <n v="3"/>
    <n v="135"/>
    <n v="94.5"/>
    <n v="40.5"/>
    <s v="Rajan"/>
    <s v="Sulur"/>
    <n v="13"/>
    <s v="Apr"/>
    <x v="0"/>
    <s v="Monday"/>
    <x v="1"/>
  </r>
  <r>
    <n v="1379"/>
    <d v="2020-04-13T00:00:00"/>
    <s v="Rajesh singh"/>
    <n v="9876548767"/>
    <s v="Rexona 150 GM"/>
    <s v="Cosmetics"/>
    <n v="55"/>
    <n v="6"/>
    <n v="330"/>
    <n v="231"/>
    <n v="99"/>
    <s v="Rajan"/>
    <s v="Sulur"/>
    <n v="13"/>
    <s v="Apr"/>
    <x v="0"/>
    <s v="Monday"/>
    <x v="1"/>
  </r>
  <r>
    <n v="1390"/>
    <d v="2020-04-13T00:00:00"/>
    <s v="Rajesh singh"/>
    <n v="9876548767"/>
    <s v="Cinthol 100 GM"/>
    <s v="Cosmetics"/>
    <n v="45"/>
    <n v="3"/>
    <n v="135"/>
    <n v="94.5"/>
    <n v="40.5"/>
    <s v="Rajan"/>
    <s v="Sulur"/>
    <n v="13"/>
    <s v="Apr"/>
    <x v="0"/>
    <s v="Monday"/>
    <x v="1"/>
  </r>
  <r>
    <n v="1391"/>
    <d v="2020-04-13T00:00:00"/>
    <s v="Rajesh singh"/>
    <n v="9876548767"/>
    <s v="Rexona 150 GM"/>
    <s v="Cosmetics"/>
    <n v="55"/>
    <n v="6"/>
    <n v="330"/>
    <n v="231"/>
    <n v="99"/>
    <s v="Sindhu"/>
    <s v="Sulur"/>
    <n v="13"/>
    <s v="Apr"/>
    <x v="0"/>
    <s v="Monday"/>
    <x v="1"/>
  </r>
  <r>
    <n v="1380"/>
    <d v="2020-04-13T00:00:00"/>
    <s v="suma ranjan"/>
    <n v="8976789077"/>
    <s v="Bread Sandwich"/>
    <s v="Groceries"/>
    <n v="70"/>
    <n v="1"/>
    <n v="70"/>
    <n v="49"/>
    <n v="21"/>
    <s v="Chandra"/>
    <s v="Sulur"/>
    <n v="13"/>
    <s v="Apr"/>
    <x v="0"/>
    <s v="Monday"/>
    <x v="1"/>
  </r>
  <r>
    <n v="1381"/>
    <d v="2020-04-13T00:00:00"/>
    <s v="suma ranjan"/>
    <n v="8976789077"/>
    <s v="Rexona 150 GM"/>
    <s v="Cosmetics"/>
    <n v="55"/>
    <n v="3"/>
    <n v="165"/>
    <n v="115.5"/>
    <n v="49.5"/>
    <s v="Rajan"/>
    <s v="Sulur"/>
    <n v="13"/>
    <s v="Apr"/>
    <x v="0"/>
    <s v="Monday"/>
    <x v="1"/>
  </r>
  <r>
    <n v="1382"/>
    <d v="2020-04-13T00:00:00"/>
    <s v="suma ranjan"/>
    <n v="8976789077"/>
    <s v="Cinthol 100 GM"/>
    <s v="Cosmetics"/>
    <n v="45"/>
    <n v="3"/>
    <n v="135"/>
    <n v="94.5"/>
    <n v="40.5"/>
    <s v="Sindhu"/>
    <s v="Sulur"/>
    <n v="13"/>
    <s v="Apr"/>
    <x v="0"/>
    <s v="Monday"/>
    <x v="1"/>
  </r>
  <r>
    <n v="1383"/>
    <d v="2020-04-13T00:00:00"/>
    <s v="suma ranjan"/>
    <n v="8976789077"/>
    <s v="Milk (1 Ltr)"/>
    <s v="Dairy"/>
    <n v="40"/>
    <n v="1"/>
    <n v="40"/>
    <n v="28"/>
    <n v="12"/>
    <s v="Chandra"/>
    <s v="Sulur"/>
    <n v="13"/>
    <s v="Apr"/>
    <x v="0"/>
    <s v="Monday"/>
    <x v="1"/>
  </r>
  <r>
    <n v="1384"/>
    <d v="2020-04-13T00:00:00"/>
    <s v="Suresh"/>
    <n v="8976789065"/>
    <s v="Pickle 500g"/>
    <s v="Groceries"/>
    <n v="67"/>
    <n v="1"/>
    <n v="67"/>
    <n v="46.900000000000006"/>
    <n v="20.099999999999994"/>
    <s v="Sindhu"/>
    <s v="Sulur"/>
    <n v="13"/>
    <s v="Apr"/>
    <x v="0"/>
    <s v="Monday"/>
    <x v="1"/>
  </r>
  <r>
    <n v="1385"/>
    <d v="2020-04-13T00:00:00"/>
    <s v="Suresh"/>
    <n v="8976789065"/>
    <s v="Salt 1 kg"/>
    <s v="Groceries"/>
    <n v="15"/>
    <n v="1"/>
    <n v="15"/>
    <n v="10.5"/>
    <n v="4.5"/>
    <s v="Sindhu"/>
    <s v="Sulur"/>
    <n v="13"/>
    <s v="Apr"/>
    <x v="0"/>
    <s v="Monday"/>
    <x v="1"/>
  </r>
  <r>
    <n v="1386"/>
    <d v="2020-04-13T00:00:00"/>
    <s v="Suresh"/>
    <n v="8976789065"/>
    <s v="Maybelline Mattie Lipstic 3.9 g"/>
    <s v="Cosmetics"/>
    <n v="262"/>
    <n v="1"/>
    <n v="262"/>
    <n v="183.4"/>
    <n v="78.599999999999994"/>
    <s v="Chandra"/>
    <s v="Sulur"/>
    <n v="13"/>
    <s v="Apr"/>
    <x v="0"/>
    <s v="Monday"/>
    <x v="1"/>
  </r>
  <r>
    <n v="1387"/>
    <d v="2020-04-13T00:00:00"/>
    <s v="Suresh"/>
    <n v="8976789065"/>
    <s v="Faces Long Wear Eye Pencil"/>
    <s v="Cosmetics"/>
    <n v="349"/>
    <n v="1"/>
    <n v="349"/>
    <n v="244.3"/>
    <n v="104.69999999999999"/>
    <s v="Ranjith"/>
    <s v="Sulur"/>
    <n v="13"/>
    <s v="Apr"/>
    <x v="0"/>
    <s v="Monday"/>
    <x v="1"/>
  </r>
  <r>
    <n v="1388"/>
    <d v="2020-04-13T00:00:00"/>
    <s v="Suresh"/>
    <n v="8976789065"/>
    <s v="Revlon Charlie Blue 100 ML"/>
    <s v="Cosmetics"/>
    <n v="537"/>
    <n v="1"/>
    <n v="537"/>
    <n v="375.9"/>
    <n v="161.10000000000002"/>
    <s v="Rajan"/>
    <s v="Sulur"/>
    <n v="13"/>
    <s v="Apr"/>
    <x v="0"/>
    <s v="Monday"/>
    <x v="1"/>
  </r>
  <r>
    <n v="1389"/>
    <d v="2020-04-13T00:00:00"/>
    <s v="Suresh"/>
    <n v="8976789065"/>
    <s v="Revlon Charlie White 100 ML"/>
    <s v="Cosmetics"/>
    <n v="584"/>
    <n v="1"/>
    <n v="584"/>
    <n v="408.8"/>
    <n v="175.2"/>
    <s v="Rajan"/>
    <s v="Sulur"/>
    <n v="13"/>
    <s v="Apr"/>
    <x v="0"/>
    <s v="Monday"/>
    <x v="1"/>
  </r>
  <r>
    <n v="1399"/>
    <d v="2020-04-13T00:00:00"/>
    <s v="Rajesh singh"/>
    <n v="9876548767"/>
    <s v="Cinthol 100 GM"/>
    <s v="Cosmetics"/>
    <n v="45"/>
    <n v="3"/>
    <n v="135"/>
    <n v="94.5"/>
    <n v="40.5"/>
    <s v="Chandra"/>
    <s v="Sulur"/>
    <n v="13"/>
    <s v="Apr"/>
    <x v="0"/>
    <s v="Monday"/>
    <x v="1"/>
  </r>
  <r>
    <n v="1400"/>
    <d v="2020-04-13T00:00:00"/>
    <s v="Rajesh singh"/>
    <n v="9876548767"/>
    <s v="Rexona 150 GM"/>
    <s v="Cosmetics"/>
    <n v="55"/>
    <n v="6"/>
    <n v="330"/>
    <n v="231"/>
    <n v="99"/>
    <s v="Ranjith"/>
    <s v="Sulur"/>
    <n v="13"/>
    <s v="Apr"/>
    <x v="0"/>
    <s v="Monday"/>
    <x v="1"/>
  </r>
  <r>
    <n v="1392"/>
    <d v="2020-04-13T00:00:00"/>
    <s v="suma ranjan"/>
    <n v="8976789077"/>
    <s v="Milk (1 Ltr)"/>
    <s v="Dairy"/>
    <n v="40"/>
    <n v="1"/>
    <n v="40"/>
    <n v="28"/>
    <n v="12"/>
    <s v="Sindhu"/>
    <s v="Sulur"/>
    <n v="13"/>
    <s v="Apr"/>
    <x v="0"/>
    <s v="Monday"/>
    <x v="1"/>
  </r>
  <r>
    <n v="1393"/>
    <d v="2020-04-13T00:00:00"/>
    <s v="suma ranjan"/>
    <n v="8976789077"/>
    <s v="Pickle 500g"/>
    <s v="Groceries"/>
    <n v="67"/>
    <n v="1"/>
    <n v="67"/>
    <n v="46.900000000000006"/>
    <n v="20.099999999999994"/>
    <s v="Ranjith"/>
    <s v="Sulur"/>
    <n v="13"/>
    <s v="Apr"/>
    <x v="0"/>
    <s v="Monday"/>
    <x v="1"/>
  </r>
  <r>
    <n v="1394"/>
    <d v="2020-04-13T00:00:00"/>
    <s v="suma ranjan"/>
    <n v="8976789077"/>
    <s v="Salt 1 kg"/>
    <s v="Groceries"/>
    <n v="15"/>
    <n v="1"/>
    <n v="15"/>
    <n v="10.5"/>
    <n v="4.5"/>
    <s v="Chandra"/>
    <s v="Sulur"/>
    <n v="13"/>
    <s v="Apr"/>
    <x v="0"/>
    <s v="Monday"/>
    <x v="1"/>
  </r>
  <r>
    <n v="1395"/>
    <d v="2020-04-13T00:00:00"/>
    <s v="suma ranjan"/>
    <n v="8976789077"/>
    <s v="Maybelline Mattie Lipstic 3.9 g"/>
    <s v="Cosmetics"/>
    <n v="262"/>
    <n v="1"/>
    <n v="262"/>
    <n v="183.4"/>
    <n v="78.599999999999994"/>
    <s v="Sindhu"/>
    <s v="Sulur"/>
    <n v="13"/>
    <s v="Apr"/>
    <x v="0"/>
    <s v="Monday"/>
    <x v="1"/>
  </r>
  <r>
    <n v="1396"/>
    <d v="2020-04-13T00:00:00"/>
    <s v="suma ranjan"/>
    <n v="8976789077"/>
    <s v="Faces Long Wear Eye Pencil"/>
    <s v="Cosmetics"/>
    <n v="349"/>
    <n v="1"/>
    <n v="349"/>
    <n v="244.3"/>
    <n v="104.69999999999999"/>
    <s v="Chandra"/>
    <s v="Sulur"/>
    <n v="13"/>
    <s v="Apr"/>
    <x v="0"/>
    <s v="Monday"/>
    <x v="1"/>
  </r>
  <r>
    <n v="1397"/>
    <d v="2020-04-13T00:00:00"/>
    <s v="suma ranjan"/>
    <n v="8976789077"/>
    <s v="Revlon Charlie Blue 100 ML"/>
    <s v="Cosmetics"/>
    <n v="537"/>
    <n v="1"/>
    <n v="537"/>
    <n v="375.9"/>
    <n v="161.10000000000002"/>
    <s v="Sindhu"/>
    <s v="Sulur"/>
    <n v="13"/>
    <s v="Apr"/>
    <x v="0"/>
    <s v="Monday"/>
    <x v="1"/>
  </r>
  <r>
    <n v="1398"/>
    <d v="2020-04-13T00:00:00"/>
    <s v="suma ranjan"/>
    <n v="8976789077"/>
    <s v="Revlon Charlie White 100 ML"/>
    <s v="Cosmetics"/>
    <n v="584"/>
    <n v="1"/>
    <n v="584"/>
    <n v="408.8"/>
    <n v="175.2"/>
    <s v="Chandra"/>
    <s v="Sulur"/>
    <n v="13"/>
    <s v="Apr"/>
    <x v="0"/>
    <s v="Monday"/>
    <x v="1"/>
  </r>
  <r>
    <n v="1402"/>
    <d v="2020-04-14T00:00:00"/>
    <s v="Rajesh singh"/>
    <n v="9876548767"/>
    <s v="Cinthol 100 GM"/>
    <s v="Cosmetics"/>
    <n v="45"/>
    <n v="3"/>
    <n v="135"/>
    <n v="94.5"/>
    <n v="40.5"/>
    <s v="Chandra"/>
    <s v="Sulur"/>
    <n v="14"/>
    <s v="Apr"/>
    <x v="0"/>
    <s v="Tuesday"/>
    <x v="1"/>
  </r>
  <r>
    <n v="1403"/>
    <d v="2020-04-14T00:00:00"/>
    <s v="Rajesh singh"/>
    <n v="9876548767"/>
    <s v="Rexona 150 GM"/>
    <s v="Cosmetics"/>
    <n v="55"/>
    <n v="6"/>
    <n v="330"/>
    <n v="231"/>
    <n v="99"/>
    <s v="Ranjith"/>
    <s v="Sulur"/>
    <n v="14"/>
    <s v="Apr"/>
    <x v="0"/>
    <s v="Tuesday"/>
    <x v="1"/>
  </r>
  <r>
    <n v="1401"/>
    <d v="2020-04-14T00:00:00"/>
    <s v="suma ranjan"/>
    <n v="8976789077"/>
    <s v="Revlon Charlie White 100 ML"/>
    <s v="Cosmetics"/>
    <n v="584"/>
    <n v="1"/>
    <n v="584"/>
    <n v="408.8"/>
    <n v="175.2"/>
    <s v="Ranjith"/>
    <s v="Sulur"/>
    <n v="14"/>
    <s v="Apr"/>
    <x v="0"/>
    <s v="Tuesday"/>
    <x v="1"/>
  </r>
  <r>
    <n v="1404"/>
    <d v="2020-04-14T00:00:00"/>
    <s v="suma ranjan"/>
    <n v="8976789077"/>
    <s v="Milk (1 Ltr)"/>
    <s v="Dairy"/>
    <n v="40"/>
    <n v="1"/>
    <n v="40"/>
    <n v="28"/>
    <n v="12"/>
    <s v="Rajan"/>
    <s v="Sulur"/>
    <n v="14"/>
    <s v="Apr"/>
    <x v="0"/>
    <s v="Tuesday"/>
    <x v="1"/>
  </r>
  <r>
    <n v="1405"/>
    <d v="2020-04-14T00:00:00"/>
    <s v="suma ranjan"/>
    <n v="8976789077"/>
    <s v="Pickle 500g"/>
    <s v="Groceries"/>
    <n v="67"/>
    <n v="1"/>
    <n v="67"/>
    <n v="46.900000000000006"/>
    <n v="20.099999999999994"/>
    <s v="Rajan"/>
    <s v="Sulur"/>
    <n v="14"/>
    <s v="Apr"/>
    <x v="0"/>
    <s v="Tuesday"/>
    <x v="1"/>
  </r>
  <r>
    <n v="1406"/>
    <d v="2020-04-14T00:00:00"/>
    <s v="suma ranjan"/>
    <n v="8976789077"/>
    <s v="Salt 1 kg"/>
    <s v="Groceries"/>
    <n v="15"/>
    <n v="1"/>
    <n v="15"/>
    <n v="10.5"/>
    <n v="4.5"/>
    <s v="Rajan"/>
    <s v="Sulur"/>
    <n v="14"/>
    <s v="Apr"/>
    <x v="0"/>
    <s v="Tuesday"/>
    <x v="1"/>
  </r>
  <r>
    <n v="1407"/>
    <d v="2020-04-14T00:00:00"/>
    <s v="suma ranjan"/>
    <n v="8976789077"/>
    <s v="Maybelline Mattie Lipstic 3.9 g"/>
    <s v="Cosmetics"/>
    <n v="262"/>
    <n v="1"/>
    <n v="262"/>
    <n v="183.4"/>
    <n v="78.599999999999994"/>
    <s v="Chandra"/>
    <s v="Sulur"/>
    <n v="14"/>
    <s v="Apr"/>
    <x v="0"/>
    <s v="Tuesday"/>
    <x v="1"/>
  </r>
  <r>
    <n v="1408"/>
    <d v="2020-04-14T00:00:00"/>
    <s v="suma ranjan"/>
    <n v="8976789077"/>
    <s v="Faces Long Wear Eye Pencil"/>
    <s v="Cosmetics"/>
    <n v="349"/>
    <n v="1"/>
    <n v="349"/>
    <n v="244.3"/>
    <n v="104.69999999999999"/>
    <s v="Chandra"/>
    <s v="Sulur"/>
    <n v="14"/>
    <s v="Apr"/>
    <x v="0"/>
    <s v="Tuesday"/>
    <x v="1"/>
  </r>
  <r>
    <n v="1409"/>
    <d v="2020-04-14T00:00:00"/>
    <s v="suma ranjan"/>
    <n v="8976789077"/>
    <s v="Revlon Charlie Blue 100 ML"/>
    <s v="Cosmetics"/>
    <n v="537"/>
    <n v="1"/>
    <n v="537"/>
    <n v="375.9"/>
    <n v="161.10000000000002"/>
    <s v="Sindhu"/>
    <s v="Sulur"/>
    <n v="14"/>
    <s v="Apr"/>
    <x v="0"/>
    <s v="Tuesday"/>
    <x v="1"/>
  </r>
  <r>
    <n v="1410"/>
    <d v="2020-04-14T00:00:00"/>
    <s v="suma ranjan"/>
    <n v="8976789077"/>
    <s v="Revlon Charlie White 100 ML"/>
    <s v="Cosmetics"/>
    <n v="584"/>
    <n v="1"/>
    <n v="584"/>
    <n v="408.8"/>
    <n v="175.2"/>
    <s v="Ranjith"/>
    <s v="Sulur"/>
    <n v="14"/>
    <s v="Apr"/>
    <x v="0"/>
    <s v="Tuesday"/>
    <x v="1"/>
  </r>
  <r>
    <n v="1411"/>
    <d v="2020-04-14T00:00:00"/>
    <s v="Rajesh singh"/>
    <n v="9876548767"/>
    <s v="Cinthol 100 GM"/>
    <s v="Cosmetics"/>
    <n v="45"/>
    <n v="3"/>
    <n v="135"/>
    <n v="94.5"/>
    <n v="40.5"/>
    <s v="Chandra"/>
    <s v="Sulur"/>
    <n v="14"/>
    <s v="Apr"/>
    <x v="0"/>
    <s v="Tuesday"/>
    <x v="1"/>
  </r>
  <r>
    <n v="1412"/>
    <d v="2020-04-14T00:00:00"/>
    <s v="Rajesh singh"/>
    <n v="9876548767"/>
    <s v="Rexona 150 GM"/>
    <s v="Cosmetics"/>
    <n v="55"/>
    <n v="6"/>
    <n v="330"/>
    <n v="231"/>
    <n v="99"/>
    <s v="Ranjith"/>
    <s v="Sulur"/>
    <n v="14"/>
    <s v="Apr"/>
    <x v="0"/>
    <s v="Tuesday"/>
    <x v="1"/>
  </r>
  <r>
    <n v="1413"/>
    <d v="2020-04-14T00:00:00"/>
    <s v="Rajesh singh"/>
    <n v="9876548767"/>
    <s v="Cinthol 100 GM"/>
    <s v="Cosmetics"/>
    <n v="45"/>
    <n v="3"/>
    <n v="135"/>
    <n v="94.5"/>
    <n v="40.5"/>
    <s v="Ranjith"/>
    <s v="Sulur"/>
    <n v="14"/>
    <s v="Apr"/>
    <x v="0"/>
    <s v="Tuesday"/>
    <x v="1"/>
  </r>
  <r>
    <n v="1414"/>
    <d v="2020-04-14T00:00:00"/>
    <s v="Rajesh singh"/>
    <n v="9876548767"/>
    <s v="Rexona 150 GM"/>
    <s v="Cosmetics"/>
    <n v="55"/>
    <n v="6"/>
    <n v="330"/>
    <n v="231"/>
    <n v="99"/>
    <s v="Sindhu"/>
    <s v="Sulur"/>
    <n v="14"/>
    <s v="Apr"/>
    <x v="0"/>
    <s v="Tuesday"/>
    <x v="1"/>
  </r>
  <r>
    <n v="1415"/>
    <d v="2020-04-14T00:00:00"/>
    <s v="suma ranjan"/>
    <n v="8976789077"/>
    <s v="Milk (1 Ltr)"/>
    <s v="Dairy"/>
    <n v="40"/>
    <n v="1"/>
    <n v="40"/>
    <n v="28"/>
    <n v="12"/>
    <s v="Ranjith"/>
    <s v="Sulur"/>
    <n v="14"/>
    <s v="Apr"/>
    <x v="0"/>
    <s v="Tuesday"/>
    <x v="1"/>
  </r>
  <r>
    <n v="1416"/>
    <d v="2020-04-14T00:00:00"/>
    <s v="suma ranjan"/>
    <n v="8976789077"/>
    <s v="Pickle 500g"/>
    <s v="Groceries"/>
    <n v="67"/>
    <n v="1"/>
    <n v="67"/>
    <n v="46.900000000000006"/>
    <n v="20.099999999999994"/>
    <s v="Chandra"/>
    <s v="Sulur"/>
    <n v="14"/>
    <s v="Apr"/>
    <x v="0"/>
    <s v="Tuesday"/>
    <x v="1"/>
  </r>
  <r>
    <n v="1417"/>
    <d v="2020-04-14T00:00:00"/>
    <s v="suma ranjan"/>
    <n v="8976789077"/>
    <s v="Salt 1 kg"/>
    <s v="Groceries"/>
    <n v="15"/>
    <n v="1"/>
    <n v="15"/>
    <n v="10.5"/>
    <n v="4.5"/>
    <s v="Chandra"/>
    <s v="Sulur"/>
    <n v="14"/>
    <s v="Apr"/>
    <x v="0"/>
    <s v="Tuesday"/>
    <x v="1"/>
  </r>
  <r>
    <n v="1418"/>
    <d v="2020-04-14T00:00:00"/>
    <s v="suma ranjan"/>
    <n v="8976789077"/>
    <s v="Maybelline Mattie Lipstic 3.9 g"/>
    <s v="Cosmetics"/>
    <n v="262"/>
    <n v="1"/>
    <n v="262"/>
    <n v="183.4"/>
    <n v="78.599999999999994"/>
    <s v="Sindhu"/>
    <s v="Sulur"/>
    <n v="14"/>
    <s v="Apr"/>
    <x v="0"/>
    <s v="Tuesday"/>
    <x v="1"/>
  </r>
  <r>
    <n v="1419"/>
    <d v="2020-04-14T00:00:00"/>
    <s v="suma ranjan"/>
    <n v="8976789077"/>
    <s v="Faces Long Wear Eye Pencil"/>
    <s v="Cosmetics"/>
    <n v="349"/>
    <n v="1"/>
    <n v="349"/>
    <n v="244.3"/>
    <n v="104.69999999999999"/>
    <s v="Ranjith"/>
    <s v="Sulur"/>
    <n v="14"/>
    <s v="Apr"/>
    <x v="0"/>
    <s v="Tuesday"/>
    <x v="1"/>
  </r>
  <r>
    <n v="1420"/>
    <d v="2020-04-14T00:00:00"/>
    <s v="suma ranjan"/>
    <n v="8976789077"/>
    <s v="Revlon Charlie Blue 100 ML"/>
    <s v="Cosmetics"/>
    <n v="537"/>
    <n v="1"/>
    <n v="537"/>
    <n v="375.9"/>
    <n v="161.10000000000002"/>
    <s v="Ranjith"/>
    <s v="Sulur"/>
    <n v="14"/>
    <s v="Apr"/>
    <x v="0"/>
    <s v="Tuesday"/>
    <x v="1"/>
  </r>
  <r>
    <n v="1421"/>
    <d v="2020-04-14T00:00:00"/>
    <s v="suma ranjan"/>
    <n v="8976789077"/>
    <s v="Revlon Charlie White 100 ML"/>
    <s v="Cosmetics"/>
    <n v="584"/>
    <n v="1"/>
    <n v="584"/>
    <n v="408.8"/>
    <n v="175.2"/>
    <s v="Rajan"/>
    <s v="Sulur"/>
    <n v="14"/>
    <s v="Apr"/>
    <x v="0"/>
    <s v="Tuesday"/>
    <x v="1"/>
  </r>
  <r>
    <n v="1422"/>
    <d v="2020-04-14T00:00:00"/>
    <s v="Sundar"/>
    <n v="8976789056"/>
    <s v="Bread Sandwich"/>
    <s v="Groceries"/>
    <n v="70"/>
    <n v="1"/>
    <n v="70"/>
    <n v="49"/>
    <n v="21"/>
    <s v="Ranjith"/>
    <s v="Sulur"/>
    <n v="14"/>
    <s v="Apr"/>
    <x v="0"/>
    <s v="Tuesday"/>
    <x v="1"/>
  </r>
  <r>
    <n v="1423"/>
    <d v="2020-04-14T00:00:00"/>
    <s v="Sundar"/>
    <n v="8976789056"/>
    <s v="Milk (1 Ltr)"/>
    <s v="Dairy"/>
    <n v="40"/>
    <n v="2"/>
    <n v="80"/>
    <n v="56"/>
    <n v="24"/>
    <s v="Rajan"/>
    <s v="Sulur"/>
    <n v="14"/>
    <s v="Apr"/>
    <x v="0"/>
    <s v="Tuesday"/>
    <x v="1"/>
  </r>
  <r>
    <n v="1424"/>
    <d v="2020-04-14T00:00:00"/>
    <s v="Sundar"/>
    <n v="8976789056"/>
    <s v="Rexona 150 GM"/>
    <s v="Cosmetics"/>
    <n v="55"/>
    <n v="1"/>
    <n v="55"/>
    <n v="38.5"/>
    <n v="16.5"/>
    <s v="Chandra"/>
    <s v="Sulur"/>
    <n v="14"/>
    <s v="Apr"/>
    <x v="0"/>
    <s v="Tuesday"/>
    <x v="1"/>
  </r>
  <r>
    <n v="1425"/>
    <d v="2020-04-14T00:00:00"/>
    <s v="Rajesh singh"/>
    <n v="9876548767"/>
    <s v="Cinthol 100 GM"/>
    <s v="Cosmetics"/>
    <n v="45"/>
    <n v="3"/>
    <n v="135"/>
    <n v="94.5"/>
    <n v="40.5"/>
    <s v="Chandra"/>
    <s v="Sulur"/>
    <n v="14"/>
    <s v="Apr"/>
    <x v="0"/>
    <s v="Tuesday"/>
    <x v="1"/>
  </r>
  <r>
    <n v="1426"/>
    <d v="2020-04-14T00:00:00"/>
    <s v="Rajesh singh"/>
    <n v="9876548767"/>
    <s v="Rexona 150 GM"/>
    <s v="Cosmetics"/>
    <n v="55"/>
    <n v="6"/>
    <n v="330"/>
    <n v="231"/>
    <n v="99"/>
    <s v="Sindhu"/>
    <s v="Sulur"/>
    <n v="14"/>
    <s v="Apr"/>
    <x v="0"/>
    <s v="Tuesday"/>
    <x v="1"/>
  </r>
  <r>
    <n v="1430"/>
    <d v="2020-04-14T00:00:00"/>
    <s v="Rakson"/>
    <n v="8976789057"/>
    <s v="Milk (1 Ltr)"/>
    <s v="Dairy"/>
    <n v="40"/>
    <n v="1"/>
    <n v="40"/>
    <n v="28"/>
    <n v="12"/>
    <s v="Sindhu"/>
    <s v="Sulur"/>
    <n v="14"/>
    <s v="Apr"/>
    <x v="0"/>
    <s v="Tuesday"/>
    <x v="1"/>
  </r>
  <r>
    <n v="1431"/>
    <d v="2020-04-14T00:00:00"/>
    <s v="suma ranjan"/>
    <n v="8976789077"/>
    <s v="Bread Sandwich"/>
    <s v="Groceries"/>
    <n v="70"/>
    <n v="1"/>
    <n v="70"/>
    <n v="49"/>
    <n v="21"/>
    <s v="Ranjith"/>
    <s v="Sulur"/>
    <n v="14"/>
    <s v="Apr"/>
    <x v="0"/>
    <s v="Tuesday"/>
    <x v="1"/>
  </r>
  <r>
    <n v="1432"/>
    <d v="2020-04-14T00:00:00"/>
    <s v="suma ranjan"/>
    <n v="8976789077"/>
    <s v="Rexona 150 GM"/>
    <s v="Cosmetics"/>
    <n v="55"/>
    <n v="3"/>
    <n v="165"/>
    <n v="115.5"/>
    <n v="49.5"/>
    <s v="Ranjith"/>
    <s v="Sulur"/>
    <n v="14"/>
    <s v="Apr"/>
    <x v="0"/>
    <s v="Tuesday"/>
    <x v="1"/>
  </r>
  <r>
    <n v="1433"/>
    <d v="2020-04-14T00:00:00"/>
    <s v="suma ranjan"/>
    <n v="8976789077"/>
    <s v="Cinthol 100 GM"/>
    <s v="Cosmetics"/>
    <n v="45"/>
    <n v="3"/>
    <n v="135"/>
    <n v="94.5"/>
    <n v="40.5"/>
    <s v="Chandra"/>
    <s v="Sulur"/>
    <n v="14"/>
    <s v="Apr"/>
    <x v="0"/>
    <s v="Tuesday"/>
    <x v="1"/>
  </r>
  <r>
    <n v="1434"/>
    <d v="2020-04-14T00:00:00"/>
    <s v="suma ranjan"/>
    <n v="8976789077"/>
    <s v="Milk (1 Ltr)"/>
    <s v="Dairy"/>
    <n v="40"/>
    <n v="1"/>
    <n v="40"/>
    <n v="28"/>
    <n v="12"/>
    <s v="Rajan"/>
    <s v="Sulur"/>
    <n v="14"/>
    <s v="Apr"/>
    <x v="0"/>
    <s v="Tuesday"/>
    <x v="1"/>
  </r>
  <r>
    <n v="1435"/>
    <d v="2020-04-14T00:00:00"/>
    <s v="suma ranjan"/>
    <n v="8976789077"/>
    <s v="Pickle 500g"/>
    <s v="Groceries"/>
    <n v="67"/>
    <n v="1"/>
    <n v="67"/>
    <n v="46.900000000000006"/>
    <n v="20.099999999999994"/>
    <s v="Rajan"/>
    <s v="Sulur"/>
    <n v="14"/>
    <s v="Apr"/>
    <x v="0"/>
    <s v="Tuesday"/>
    <x v="1"/>
  </r>
  <r>
    <n v="1427"/>
    <d v="2020-04-14T00:00:00"/>
    <s v="Sundar"/>
    <n v="8976789056"/>
    <s v="Bread Sandwich"/>
    <s v="Groceries"/>
    <n v="70"/>
    <n v="1"/>
    <n v="70"/>
    <n v="49"/>
    <n v="21"/>
    <s v="Chandra"/>
    <s v="Sulur"/>
    <n v="14"/>
    <s v="Apr"/>
    <x v="0"/>
    <s v="Tuesday"/>
    <x v="1"/>
  </r>
  <r>
    <n v="1428"/>
    <d v="2020-04-14T00:00:00"/>
    <s v="Sundar"/>
    <n v="8976789056"/>
    <s v="Milk (1 Ltr)"/>
    <s v="Dairy"/>
    <n v="40"/>
    <n v="2"/>
    <n v="80"/>
    <n v="56"/>
    <n v="24"/>
    <s v="Ranjith"/>
    <s v="Sulur"/>
    <n v="14"/>
    <s v="Apr"/>
    <x v="0"/>
    <s v="Tuesday"/>
    <x v="1"/>
  </r>
  <r>
    <n v="1429"/>
    <d v="2020-04-14T00:00:00"/>
    <s v="Sundar"/>
    <n v="8976789056"/>
    <s v="Rexona 150 GM"/>
    <s v="Cosmetics"/>
    <n v="55"/>
    <n v="1"/>
    <n v="55"/>
    <n v="38.5"/>
    <n v="16.5"/>
    <s v="Rajan"/>
    <s v="Sulur"/>
    <n v="14"/>
    <s v="Apr"/>
    <x v="0"/>
    <s v="Tuesday"/>
    <x v="1"/>
  </r>
  <r>
    <n v="1441"/>
    <d v="2020-04-15T00:00:00"/>
    <s v="Rajesh singh"/>
    <n v="9876548767"/>
    <s v="Cinthol 100 GM"/>
    <s v="Cosmetics"/>
    <n v="45"/>
    <n v="3"/>
    <n v="135"/>
    <n v="94.5"/>
    <n v="40.5"/>
    <s v="Chandra"/>
    <s v="Sulur"/>
    <n v="15"/>
    <s v="Apr"/>
    <x v="0"/>
    <s v="Wednesday"/>
    <x v="1"/>
  </r>
  <r>
    <n v="1442"/>
    <d v="2020-04-15T00:00:00"/>
    <s v="Rajesh singh"/>
    <n v="9876548767"/>
    <s v="Rexona 150 GM"/>
    <s v="Cosmetics"/>
    <n v="55"/>
    <n v="6"/>
    <n v="330"/>
    <n v="231"/>
    <n v="99"/>
    <s v="Ranjith"/>
    <s v="Sulur"/>
    <n v="15"/>
    <s v="Apr"/>
    <x v="0"/>
    <s v="Wednesday"/>
    <x v="1"/>
  </r>
  <r>
    <n v="1446"/>
    <d v="2020-04-15T00:00:00"/>
    <s v="Rakson"/>
    <n v="8976789057"/>
    <s v="Milk (1 Ltr)"/>
    <s v="Dairy"/>
    <n v="40"/>
    <n v="1"/>
    <n v="40"/>
    <n v="28"/>
    <n v="12"/>
    <s v="Rajan"/>
    <s v="Sulur"/>
    <n v="15"/>
    <s v="Apr"/>
    <x v="0"/>
    <s v="Wednesday"/>
    <x v="1"/>
  </r>
  <r>
    <n v="1447"/>
    <d v="2020-04-15T00:00:00"/>
    <s v="Rakson"/>
    <n v="8976789057"/>
    <s v="Bread Sandwich"/>
    <s v="Groceries"/>
    <n v="70"/>
    <n v="1"/>
    <n v="70"/>
    <n v="49"/>
    <n v="21"/>
    <s v="Chandra"/>
    <s v="Sulur"/>
    <n v="15"/>
    <s v="Apr"/>
    <x v="0"/>
    <s v="Wednesday"/>
    <x v="1"/>
  </r>
  <r>
    <n v="1448"/>
    <d v="2020-04-15T00:00:00"/>
    <s v="Rakson"/>
    <n v="8976789057"/>
    <s v="Rexona 150 GM"/>
    <s v="Cosmetics"/>
    <n v="55"/>
    <n v="3"/>
    <n v="165"/>
    <n v="115.5"/>
    <n v="49.5"/>
    <s v="Sindhu"/>
    <s v="Sulur"/>
    <n v="15"/>
    <s v="Apr"/>
    <x v="0"/>
    <s v="Wednesday"/>
    <x v="1"/>
  </r>
  <r>
    <n v="1449"/>
    <d v="2020-04-15T00:00:00"/>
    <s v="Rakson"/>
    <n v="8976789057"/>
    <s v="Cinthol 100 GM"/>
    <s v="Cosmetics"/>
    <n v="45"/>
    <n v="3"/>
    <n v="135"/>
    <n v="94.5"/>
    <n v="40.5"/>
    <s v="Sindhu"/>
    <s v="Sulur"/>
    <n v="15"/>
    <s v="Apr"/>
    <x v="0"/>
    <s v="Wednesday"/>
    <x v="1"/>
  </r>
  <r>
    <n v="1450"/>
    <d v="2020-04-15T00:00:00"/>
    <s v="Rakson"/>
    <n v="8976789057"/>
    <s v="Milk (1 Ltr)"/>
    <s v="Dairy"/>
    <n v="40"/>
    <n v="1"/>
    <n v="40"/>
    <n v="28"/>
    <n v="12"/>
    <s v="Rajan"/>
    <s v="Sulur"/>
    <n v="15"/>
    <s v="Apr"/>
    <x v="0"/>
    <s v="Wednesday"/>
    <x v="1"/>
  </r>
  <r>
    <n v="1436"/>
    <d v="2020-04-15T00:00:00"/>
    <s v="sudha"/>
    <n v="8976789034"/>
    <s v="Salt 1 kg"/>
    <s v="Groceries"/>
    <n v="15"/>
    <n v="1"/>
    <n v="15"/>
    <n v="10.5"/>
    <n v="4.5"/>
    <s v="Ranjith"/>
    <s v="Sulur"/>
    <n v="15"/>
    <s v="Apr"/>
    <x v="0"/>
    <s v="Wednesday"/>
    <x v="1"/>
  </r>
  <r>
    <n v="1437"/>
    <d v="2020-04-15T00:00:00"/>
    <s v="sudha"/>
    <n v="8976789034"/>
    <s v="Maybelline Mattie Lipstic 3.9 g"/>
    <s v="Cosmetics"/>
    <n v="262"/>
    <n v="1"/>
    <n v="262"/>
    <n v="183.4"/>
    <n v="78.599999999999994"/>
    <s v="Rajan"/>
    <s v="Sulur"/>
    <n v="15"/>
    <s v="Apr"/>
    <x v="0"/>
    <s v="Wednesday"/>
    <x v="1"/>
  </r>
  <r>
    <n v="1438"/>
    <d v="2020-04-15T00:00:00"/>
    <s v="sudha"/>
    <n v="8976789034"/>
    <s v="Faces Long Wear Eye Pencil"/>
    <s v="Cosmetics"/>
    <n v="349"/>
    <n v="1"/>
    <n v="349"/>
    <n v="244.3"/>
    <n v="104.69999999999999"/>
    <s v="Ranjith"/>
    <s v="Sulur"/>
    <n v="15"/>
    <s v="Apr"/>
    <x v="0"/>
    <s v="Wednesday"/>
    <x v="1"/>
  </r>
  <r>
    <n v="1439"/>
    <d v="2020-04-15T00:00:00"/>
    <s v="sudha"/>
    <n v="8976789034"/>
    <s v="Revlon Charlie Blue 100 ML"/>
    <s v="Cosmetics"/>
    <n v="537"/>
    <n v="1"/>
    <n v="537"/>
    <n v="375.9"/>
    <n v="161.10000000000002"/>
    <s v="Sindhu"/>
    <s v="Sulur"/>
    <n v="15"/>
    <s v="Apr"/>
    <x v="0"/>
    <s v="Wednesday"/>
    <x v="1"/>
  </r>
  <r>
    <n v="1440"/>
    <d v="2020-04-15T00:00:00"/>
    <s v="sudha"/>
    <n v="8976789034"/>
    <s v="Revlon Charlie White 100 ML"/>
    <s v="Cosmetics"/>
    <n v="584"/>
    <n v="1"/>
    <n v="584"/>
    <n v="408.8"/>
    <n v="175.2"/>
    <s v="Rajan"/>
    <s v="Sulur"/>
    <n v="15"/>
    <s v="Apr"/>
    <x v="0"/>
    <s v="Wednesday"/>
    <x v="1"/>
  </r>
  <r>
    <n v="1443"/>
    <d v="2020-04-15T00:00:00"/>
    <s v="Sundar"/>
    <n v="8976789056"/>
    <s v="Bread Sandwich"/>
    <s v="Groceries"/>
    <n v="70"/>
    <n v="1"/>
    <n v="70"/>
    <n v="49"/>
    <n v="21"/>
    <s v="Ranjith"/>
    <s v="Sulur"/>
    <n v="15"/>
    <s v="Apr"/>
    <x v="0"/>
    <s v="Wednesday"/>
    <x v="1"/>
  </r>
  <r>
    <n v="1444"/>
    <d v="2020-04-15T00:00:00"/>
    <s v="Sundar"/>
    <n v="8976789056"/>
    <s v="Milk (1 Ltr)"/>
    <s v="Dairy"/>
    <n v="40"/>
    <n v="2"/>
    <n v="80"/>
    <n v="56"/>
    <n v="24"/>
    <s v="Ranjith"/>
    <s v="Sulur"/>
    <n v="15"/>
    <s v="Apr"/>
    <x v="0"/>
    <s v="Wednesday"/>
    <x v="1"/>
  </r>
  <r>
    <n v="1445"/>
    <d v="2020-04-15T00:00:00"/>
    <s v="Sundar"/>
    <n v="8976789056"/>
    <s v="Rexona 150 GM"/>
    <s v="Cosmetics"/>
    <n v="55"/>
    <n v="1"/>
    <n v="55"/>
    <n v="38.5"/>
    <n v="16.5"/>
    <s v="Chandra"/>
    <s v="Sulur"/>
    <n v="15"/>
    <s v="Apr"/>
    <x v="0"/>
    <s v="Wednesday"/>
    <x v="1"/>
  </r>
  <r>
    <n v="1457"/>
    <d v="2020-04-15T00:00:00"/>
    <s v="sudha"/>
    <n v="8976789034"/>
    <s v="Bread Sandwich"/>
    <s v="Groceries"/>
    <n v="70"/>
    <n v="1"/>
    <n v="70"/>
    <n v="49"/>
    <n v="21"/>
    <s v="Rajan"/>
    <s v="Sulur"/>
    <n v="15"/>
    <s v="Apr"/>
    <x v="0"/>
    <s v="Wednesday"/>
    <x v="1"/>
  </r>
  <r>
    <n v="1458"/>
    <d v="2020-04-15T00:00:00"/>
    <s v="sudha"/>
    <n v="8976789034"/>
    <s v="Rexona 150 GM"/>
    <s v="Cosmetics"/>
    <n v="55"/>
    <n v="3"/>
    <n v="165"/>
    <n v="115.5"/>
    <n v="49.5"/>
    <s v="Chandra"/>
    <s v="Sulur"/>
    <n v="15"/>
    <s v="Apr"/>
    <x v="0"/>
    <s v="Wednesday"/>
    <x v="1"/>
  </r>
  <r>
    <n v="1459"/>
    <d v="2020-04-15T00:00:00"/>
    <s v="sudha"/>
    <n v="8976789034"/>
    <s v="Cinthol 100 GM"/>
    <s v="Cosmetics"/>
    <n v="45"/>
    <n v="3"/>
    <n v="135"/>
    <n v="94.5"/>
    <n v="40.5"/>
    <s v="Sindhu"/>
    <s v="Sulur"/>
    <n v="15"/>
    <s v="Apr"/>
    <x v="0"/>
    <s v="Wednesday"/>
    <x v="1"/>
  </r>
  <r>
    <n v="1460"/>
    <d v="2020-04-15T00:00:00"/>
    <s v="sudha"/>
    <n v="8976789034"/>
    <s v="Milk (1 Ltr)"/>
    <s v="Dairy"/>
    <n v="40"/>
    <n v="1"/>
    <n v="40"/>
    <n v="28"/>
    <n v="12"/>
    <s v="Sindhu"/>
    <s v="Sulur"/>
    <n v="15"/>
    <s v="Apr"/>
    <x v="0"/>
    <s v="Wednesday"/>
    <x v="1"/>
  </r>
  <r>
    <n v="1461"/>
    <d v="2020-04-15T00:00:00"/>
    <s v="sudha"/>
    <n v="8976789034"/>
    <s v="Pickle 500g"/>
    <s v="Groceries"/>
    <n v="67"/>
    <n v="1"/>
    <n v="67"/>
    <n v="46.900000000000006"/>
    <n v="20.099999999999994"/>
    <s v="Rajan"/>
    <s v="Sulur"/>
    <n v="15"/>
    <s v="Apr"/>
    <x v="0"/>
    <s v="Wednesday"/>
    <x v="1"/>
  </r>
  <r>
    <n v="1462"/>
    <d v="2020-04-15T00:00:00"/>
    <s v="sudha"/>
    <n v="8976789034"/>
    <s v="Salt 1 kg"/>
    <s v="Groceries"/>
    <n v="15"/>
    <n v="1"/>
    <n v="15"/>
    <n v="10.5"/>
    <n v="4.5"/>
    <s v="Ranjith"/>
    <s v="Sulur"/>
    <n v="15"/>
    <s v="Apr"/>
    <x v="0"/>
    <s v="Wednesday"/>
    <x v="1"/>
  </r>
  <r>
    <n v="1463"/>
    <d v="2020-04-15T00:00:00"/>
    <s v="sudha"/>
    <n v="8976789034"/>
    <s v="Maybelline Mattie Lipstic 3.9 g"/>
    <s v="Cosmetics"/>
    <n v="262"/>
    <n v="1"/>
    <n v="262"/>
    <n v="183.4"/>
    <n v="78.599999999999994"/>
    <s v="Chandra"/>
    <s v="Sulur"/>
    <n v="15"/>
    <s v="Apr"/>
    <x v="0"/>
    <s v="Wednesday"/>
    <x v="1"/>
  </r>
  <r>
    <n v="1464"/>
    <d v="2020-04-15T00:00:00"/>
    <s v="sudha"/>
    <n v="8976789034"/>
    <s v="Faces Long Wear Eye Pencil"/>
    <s v="Cosmetics"/>
    <n v="349"/>
    <n v="1"/>
    <n v="349"/>
    <n v="244.3"/>
    <n v="104.69999999999999"/>
    <s v="Ranjith"/>
    <s v="Sulur"/>
    <n v="15"/>
    <s v="Apr"/>
    <x v="0"/>
    <s v="Wednesday"/>
    <x v="1"/>
  </r>
  <r>
    <n v="1465"/>
    <d v="2020-04-15T00:00:00"/>
    <s v="sudha"/>
    <n v="8976789034"/>
    <s v="Revlon Charlie Blue 100 ML"/>
    <s v="Cosmetics"/>
    <n v="537"/>
    <n v="1"/>
    <n v="537"/>
    <n v="375.9"/>
    <n v="161.10000000000002"/>
    <s v="Chandra"/>
    <s v="Sulur"/>
    <n v="15"/>
    <s v="Apr"/>
    <x v="0"/>
    <s v="Wednesday"/>
    <x v="1"/>
  </r>
  <r>
    <n v="1466"/>
    <d v="2020-04-15T00:00:00"/>
    <s v="sudha"/>
    <n v="8976789034"/>
    <s v="Revlon Charlie White 100 ML"/>
    <s v="Cosmetics"/>
    <n v="584"/>
    <n v="1"/>
    <n v="584"/>
    <n v="408.8"/>
    <n v="175.2"/>
    <s v="Sindhu"/>
    <s v="Sulur"/>
    <n v="15"/>
    <s v="Apr"/>
    <x v="0"/>
    <s v="Wednesday"/>
    <x v="1"/>
  </r>
  <r>
    <n v="1451"/>
    <d v="2020-04-15T00:00:00"/>
    <s v="suma ranjan"/>
    <n v="8976789077"/>
    <s v="Pickle 500g"/>
    <s v="Groceries"/>
    <n v="67"/>
    <n v="1"/>
    <n v="67"/>
    <n v="46.900000000000006"/>
    <n v="20.099999999999994"/>
    <s v="Chandra"/>
    <s v="Sulur"/>
    <n v="15"/>
    <s v="Apr"/>
    <x v="0"/>
    <s v="Wednesday"/>
    <x v="1"/>
  </r>
  <r>
    <n v="1452"/>
    <d v="2020-04-15T00:00:00"/>
    <s v="suma ranjan"/>
    <n v="8976789077"/>
    <s v="Salt 1 kg"/>
    <s v="Groceries"/>
    <n v="15"/>
    <n v="1"/>
    <n v="15"/>
    <n v="10.5"/>
    <n v="4.5"/>
    <s v="Chandra"/>
    <s v="Sulur"/>
    <n v="15"/>
    <s v="Apr"/>
    <x v="0"/>
    <s v="Wednesday"/>
    <x v="1"/>
  </r>
  <r>
    <n v="1453"/>
    <d v="2020-04-15T00:00:00"/>
    <s v="suma ranjan"/>
    <n v="8976789077"/>
    <s v="Maybelline Mattie Lipstic 3.9 g"/>
    <s v="Cosmetics"/>
    <n v="262"/>
    <n v="1"/>
    <n v="262"/>
    <n v="183.4"/>
    <n v="78.599999999999994"/>
    <s v="Ranjith"/>
    <s v="Sulur"/>
    <n v="15"/>
    <s v="Apr"/>
    <x v="0"/>
    <s v="Wednesday"/>
    <x v="1"/>
  </r>
  <r>
    <n v="1454"/>
    <d v="2020-04-15T00:00:00"/>
    <s v="suma ranjan"/>
    <n v="8976789077"/>
    <s v="Faces Long Wear Eye Pencil"/>
    <s v="Cosmetics"/>
    <n v="349"/>
    <n v="1"/>
    <n v="349"/>
    <n v="244.3"/>
    <n v="104.69999999999999"/>
    <s v="Chandra"/>
    <s v="Sulur"/>
    <n v="15"/>
    <s v="Apr"/>
    <x v="0"/>
    <s v="Wednesday"/>
    <x v="1"/>
  </r>
  <r>
    <n v="1455"/>
    <d v="2020-04-15T00:00:00"/>
    <s v="suma ranjan"/>
    <n v="8976789077"/>
    <s v="Revlon Charlie Blue 100 ML"/>
    <s v="Cosmetics"/>
    <n v="537"/>
    <n v="1"/>
    <n v="537"/>
    <n v="375.9"/>
    <n v="161.10000000000002"/>
    <s v="Ranjith"/>
    <s v="Sulur"/>
    <n v="15"/>
    <s v="Apr"/>
    <x v="0"/>
    <s v="Wednesday"/>
    <x v="1"/>
  </r>
  <r>
    <n v="1456"/>
    <d v="2020-04-15T00:00:00"/>
    <s v="suma ranjan"/>
    <n v="8976789077"/>
    <s v="Revlon Charlie White 100 ML"/>
    <s v="Cosmetics"/>
    <n v="584"/>
    <n v="1"/>
    <n v="584"/>
    <n v="408.8"/>
    <n v="175.2"/>
    <s v="Ranjith"/>
    <s v="Sulur"/>
    <n v="15"/>
    <s v="Apr"/>
    <x v="0"/>
    <s v="Wednesday"/>
    <x v="1"/>
  </r>
  <r>
    <n v="1467"/>
    <d v="2020-04-15T00:00:00"/>
    <s v="Rajesh singh"/>
    <n v="9876548767"/>
    <s v="Cinthol 100 GM"/>
    <s v="Cosmetics"/>
    <n v="45"/>
    <n v="3"/>
    <n v="135"/>
    <n v="94.5"/>
    <n v="40.5"/>
    <s v="Ranjith"/>
    <s v="Sulur"/>
    <n v="15"/>
    <s v="Apr"/>
    <x v="0"/>
    <s v="Wednesday"/>
    <x v="1"/>
  </r>
  <r>
    <n v="1468"/>
    <d v="2020-04-15T00:00:00"/>
    <s v="Rajesh singh"/>
    <n v="9876548767"/>
    <s v="Rexona 150 GM"/>
    <s v="Cosmetics"/>
    <n v="55"/>
    <n v="6"/>
    <n v="330"/>
    <n v="231"/>
    <n v="99"/>
    <s v="Ranjith"/>
    <s v="Sulur"/>
    <n v="15"/>
    <s v="Apr"/>
    <x v="0"/>
    <s v="Wednesday"/>
    <x v="1"/>
  </r>
  <r>
    <n v="1469"/>
    <d v="2020-04-15T00:00:00"/>
    <s v="suma ranjan"/>
    <n v="8976789077"/>
    <s v="Bread Sandwich"/>
    <s v="Groceries"/>
    <n v="70"/>
    <n v="1"/>
    <n v="70"/>
    <n v="49"/>
    <n v="21"/>
    <s v="Ranjith"/>
    <s v="Sulur"/>
    <n v="15"/>
    <s v="Apr"/>
    <x v="0"/>
    <s v="Wednesday"/>
    <x v="1"/>
  </r>
  <r>
    <n v="1470"/>
    <d v="2020-04-15T00:00:00"/>
    <s v="suma ranjan"/>
    <n v="8976789077"/>
    <s v="Rexona 150 GM"/>
    <s v="Cosmetics"/>
    <n v="55"/>
    <n v="3"/>
    <n v="165"/>
    <n v="115.5"/>
    <n v="49.5"/>
    <s v="Chandra"/>
    <s v="Sulur"/>
    <n v="15"/>
    <s v="Apr"/>
    <x v="0"/>
    <s v="Wednesday"/>
    <x v="1"/>
  </r>
  <r>
    <n v="1471"/>
    <d v="2020-04-15T00:00:00"/>
    <s v="suma ranjan"/>
    <n v="8976789077"/>
    <s v="Cinthol 100 GM"/>
    <s v="Cosmetics"/>
    <n v="45"/>
    <n v="3"/>
    <n v="135"/>
    <n v="94.5"/>
    <n v="40.5"/>
    <s v="Rajan"/>
    <s v="Sulur"/>
    <n v="15"/>
    <s v="Apr"/>
    <x v="0"/>
    <s v="Wednesday"/>
    <x v="1"/>
  </r>
  <r>
    <n v="1472"/>
    <d v="2020-04-15T00:00:00"/>
    <s v="suma ranjan"/>
    <n v="8976789077"/>
    <s v="Milk (1 Ltr)"/>
    <s v="Dairy"/>
    <n v="40"/>
    <n v="1"/>
    <n v="40"/>
    <n v="28"/>
    <n v="12"/>
    <s v="Rajan"/>
    <s v="Sulur"/>
    <n v="15"/>
    <s v="Apr"/>
    <x v="0"/>
    <s v="Wednesday"/>
    <x v="1"/>
  </r>
  <r>
    <n v="1473"/>
    <d v="2020-04-15T00:00:00"/>
    <s v="Suresh"/>
    <n v="8976789065"/>
    <s v="Pickle 500g"/>
    <s v="Groceries"/>
    <n v="67"/>
    <n v="1"/>
    <n v="67"/>
    <n v="46.900000000000006"/>
    <n v="20.099999999999994"/>
    <s v="Sindhu"/>
    <s v="Sulur"/>
    <n v="15"/>
    <s v="Apr"/>
    <x v="0"/>
    <s v="Wednesday"/>
    <x v="1"/>
  </r>
  <r>
    <n v="1474"/>
    <d v="2020-04-15T00:00:00"/>
    <s v="Suresh"/>
    <n v="8976789065"/>
    <s v="Salt 1 kg"/>
    <s v="Groceries"/>
    <n v="15"/>
    <n v="1"/>
    <n v="15"/>
    <n v="10.5"/>
    <n v="4.5"/>
    <s v="Sindhu"/>
    <s v="Sulur"/>
    <n v="15"/>
    <s v="Apr"/>
    <x v="0"/>
    <s v="Wednesday"/>
    <x v="1"/>
  </r>
  <r>
    <n v="1475"/>
    <d v="2020-04-15T00:00:00"/>
    <s v="Suresh"/>
    <n v="8976789065"/>
    <s v="Maybelline Mattie Lipstic 3.9 g"/>
    <s v="Cosmetics"/>
    <n v="262"/>
    <n v="1"/>
    <n v="262"/>
    <n v="183.4"/>
    <n v="78.599999999999994"/>
    <s v="Chandra"/>
    <s v="Sulur"/>
    <n v="15"/>
    <s v="Apr"/>
    <x v="0"/>
    <s v="Wednesday"/>
    <x v="1"/>
  </r>
  <r>
    <n v="1476"/>
    <d v="2020-04-15T00:00:00"/>
    <s v="Suresh"/>
    <n v="8976789065"/>
    <s v="Faces Long Wear Eye Pencil"/>
    <s v="Cosmetics"/>
    <n v="349"/>
    <n v="1"/>
    <n v="349"/>
    <n v="244.3"/>
    <n v="104.69999999999999"/>
    <s v="Sindhu"/>
    <s v="Sulur"/>
    <n v="15"/>
    <s v="Apr"/>
    <x v="0"/>
    <s v="Wednesday"/>
    <x v="1"/>
  </r>
  <r>
    <n v="1477"/>
    <d v="2020-04-15T00:00:00"/>
    <s v="Suresh"/>
    <n v="8976789065"/>
    <s v="Revlon Charlie Blue 100 ML"/>
    <s v="Cosmetics"/>
    <n v="537"/>
    <n v="1"/>
    <n v="537"/>
    <n v="375.9"/>
    <n v="161.10000000000002"/>
    <s v="Ranjith"/>
    <s v="Sulur"/>
    <n v="15"/>
    <s v="Apr"/>
    <x v="0"/>
    <s v="Wednesday"/>
    <x v="1"/>
  </r>
  <r>
    <n v="1478"/>
    <d v="2020-04-15T00:00:00"/>
    <s v="Suresh"/>
    <n v="8976789065"/>
    <s v="Revlon Charlie White 100 ML"/>
    <s v="Cosmetics"/>
    <n v="584"/>
    <n v="1"/>
    <n v="584"/>
    <n v="408.8"/>
    <n v="175.2"/>
    <s v="Ranjith"/>
    <s v="Sulur"/>
    <n v="15"/>
    <s v="Apr"/>
    <x v="0"/>
    <s v="Wednesday"/>
    <x v="1"/>
  </r>
  <r>
    <n v="1479"/>
    <d v="2020-04-16T00:00:00"/>
    <s v="Rajesh singh"/>
    <n v="9876548767"/>
    <s v="Cinthol 100 GM"/>
    <s v="Cosmetics"/>
    <n v="45"/>
    <n v="3"/>
    <n v="135"/>
    <n v="94.5"/>
    <n v="40.5"/>
    <s v="Sindhu"/>
    <s v="Sulur"/>
    <n v="16"/>
    <s v="Apr"/>
    <x v="0"/>
    <s v="Thursday"/>
    <x v="1"/>
  </r>
  <r>
    <n v="1480"/>
    <d v="2020-04-16T00:00:00"/>
    <s v="Rajesh singh"/>
    <n v="9876548767"/>
    <s v="Rexona 150 GM"/>
    <s v="Cosmetics"/>
    <n v="55"/>
    <n v="6"/>
    <n v="330"/>
    <n v="231"/>
    <n v="99"/>
    <s v="Ranjith"/>
    <s v="Sulur"/>
    <n v="16"/>
    <s v="Apr"/>
    <x v="0"/>
    <s v="Thursday"/>
    <x v="1"/>
  </r>
  <r>
    <n v="1488"/>
    <d v="2020-04-16T00:00:00"/>
    <s v="Rajesh singh"/>
    <n v="9876548767"/>
    <s v="Cinthol 100 GM"/>
    <s v="Cosmetics"/>
    <n v="45"/>
    <n v="3"/>
    <n v="135"/>
    <n v="94.5"/>
    <n v="40.5"/>
    <s v="Rajan"/>
    <s v="Sulur"/>
    <n v="16"/>
    <s v="Apr"/>
    <x v="0"/>
    <s v="Thursday"/>
    <x v="1"/>
  </r>
  <r>
    <n v="1489"/>
    <d v="2020-04-16T00:00:00"/>
    <s v="Rajesh singh"/>
    <n v="9876548767"/>
    <s v="Rexona 150 GM"/>
    <s v="Cosmetics"/>
    <n v="55"/>
    <n v="6"/>
    <n v="330"/>
    <n v="231"/>
    <n v="99"/>
    <s v="Sindhu"/>
    <s v="Sulur"/>
    <n v="16"/>
    <s v="Apr"/>
    <x v="0"/>
    <s v="Thursday"/>
    <x v="1"/>
  </r>
  <r>
    <n v="1491"/>
    <d v="2020-04-16T00:00:00"/>
    <s v="Rajesh singh"/>
    <n v="9876548767"/>
    <s v="Cinthol 100 GM"/>
    <s v="Cosmetics"/>
    <n v="45"/>
    <n v="3"/>
    <n v="135"/>
    <n v="94.5"/>
    <n v="40.5"/>
    <s v="Chandra"/>
    <s v="Sulur"/>
    <n v="16"/>
    <s v="Apr"/>
    <x v="0"/>
    <s v="Thursday"/>
    <x v="1"/>
  </r>
  <r>
    <n v="1492"/>
    <d v="2020-04-16T00:00:00"/>
    <s v="Rajesh singh"/>
    <n v="9876548767"/>
    <s v="Rexona 150 GM"/>
    <s v="Cosmetics"/>
    <n v="55"/>
    <n v="6"/>
    <n v="330"/>
    <n v="231"/>
    <n v="99"/>
    <s v="Ranjith"/>
    <s v="Sulur"/>
    <n v="16"/>
    <s v="Apr"/>
    <x v="0"/>
    <s v="Thursday"/>
    <x v="1"/>
  </r>
  <r>
    <n v="1481"/>
    <d v="2020-04-16T00:00:00"/>
    <s v="suma ranjan"/>
    <n v="8976789077"/>
    <s v="Milk (1 Ltr)"/>
    <s v="Dairy"/>
    <n v="40"/>
    <n v="1"/>
    <n v="40"/>
    <n v="28"/>
    <n v="12"/>
    <s v="Ranjith"/>
    <s v="Sulur"/>
    <n v="16"/>
    <s v="Apr"/>
    <x v="0"/>
    <s v="Thursday"/>
    <x v="1"/>
  </r>
  <r>
    <n v="1482"/>
    <d v="2020-04-16T00:00:00"/>
    <s v="suma ranjan"/>
    <n v="8976789077"/>
    <s v="Pickle 500g"/>
    <s v="Groceries"/>
    <n v="67"/>
    <n v="1"/>
    <n v="67"/>
    <n v="46.900000000000006"/>
    <n v="20.099999999999994"/>
    <s v="Rajan"/>
    <s v="Sulur"/>
    <n v="16"/>
    <s v="Apr"/>
    <x v="0"/>
    <s v="Thursday"/>
    <x v="1"/>
  </r>
  <r>
    <n v="1483"/>
    <d v="2020-04-16T00:00:00"/>
    <s v="suma ranjan"/>
    <n v="8976789077"/>
    <s v="Salt 1 kg"/>
    <s v="Groceries"/>
    <n v="15"/>
    <n v="1"/>
    <n v="15"/>
    <n v="10.5"/>
    <n v="4.5"/>
    <s v="Chandra"/>
    <s v="Sulur"/>
    <n v="16"/>
    <s v="Apr"/>
    <x v="0"/>
    <s v="Thursday"/>
    <x v="1"/>
  </r>
  <r>
    <n v="1484"/>
    <d v="2020-04-16T00:00:00"/>
    <s v="suma ranjan"/>
    <n v="8976789077"/>
    <s v="Maybelline Mattie Lipstic 3.9 g"/>
    <s v="Cosmetics"/>
    <n v="262"/>
    <n v="1"/>
    <n v="262"/>
    <n v="183.4"/>
    <n v="78.599999999999994"/>
    <s v="Rajan"/>
    <s v="Sulur"/>
    <n v="16"/>
    <s v="Apr"/>
    <x v="0"/>
    <s v="Thursday"/>
    <x v="1"/>
  </r>
  <r>
    <n v="1485"/>
    <d v="2020-04-16T00:00:00"/>
    <s v="suma ranjan"/>
    <n v="8976789077"/>
    <s v="Faces Long Wear Eye Pencil"/>
    <s v="Cosmetics"/>
    <n v="349"/>
    <n v="1"/>
    <n v="349"/>
    <n v="244.3"/>
    <n v="104.69999999999999"/>
    <s v="Ranjith"/>
    <s v="Sulur"/>
    <n v="16"/>
    <s v="Apr"/>
    <x v="0"/>
    <s v="Thursday"/>
    <x v="1"/>
  </r>
  <r>
    <n v="1486"/>
    <d v="2020-04-16T00:00:00"/>
    <s v="suma ranjan"/>
    <n v="8976789077"/>
    <s v="Revlon Charlie Blue 100 ML"/>
    <s v="Cosmetics"/>
    <n v="537"/>
    <n v="1"/>
    <n v="537"/>
    <n v="375.9"/>
    <n v="161.10000000000002"/>
    <s v="Sindhu"/>
    <s v="Sulur"/>
    <n v="16"/>
    <s v="Apr"/>
    <x v="0"/>
    <s v="Thursday"/>
    <x v="1"/>
  </r>
  <r>
    <n v="1487"/>
    <d v="2020-04-16T00:00:00"/>
    <s v="suma ranjan"/>
    <n v="8976789077"/>
    <s v="Revlon Charlie White 100 ML"/>
    <s v="Cosmetics"/>
    <n v="584"/>
    <n v="1"/>
    <n v="584"/>
    <n v="408.8"/>
    <n v="175.2"/>
    <s v="Rajan"/>
    <s v="Sulur"/>
    <n v="16"/>
    <s v="Apr"/>
    <x v="0"/>
    <s v="Thursday"/>
    <x v="1"/>
  </r>
  <r>
    <n v="1490"/>
    <d v="2020-04-16T00:00:00"/>
    <s v="suma ranjan"/>
    <n v="8976789077"/>
    <s v="Revlon Charlie White 100 ML"/>
    <s v="Cosmetics"/>
    <n v="584"/>
    <n v="1"/>
    <n v="584"/>
    <n v="408.8"/>
    <n v="175.2"/>
    <s v="Sindhu"/>
    <s v="Sulur"/>
    <n v="16"/>
    <s v="Apr"/>
    <x v="0"/>
    <s v="Thursday"/>
    <x v="1"/>
  </r>
  <r>
    <n v="1493"/>
    <d v="2020-04-16T00:00:00"/>
    <s v="suma ranjan"/>
    <n v="8976789077"/>
    <s v="Milk (1 Ltr)"/>
    <s v="Dairy"/>
    <n v="40"/>
    <n v="1"/>
    <n v="40"/>
    <n v="28"/>
    <n v="12"/>
    <s v="Rajan"/>
    <s v="Sulur"/>
    <n v="16"/>
    <s v="Apr"/>
    <x v="0"/>
    <s v="Thursday"/>
    <x v="1"/>
  </r>
  <r>
    <n v="1494"/>
    <d v="2020-04-16T00:00:00"/>
    <s v="suma ranjan"/>
    <n v="8976789077"/>
    <s v="Pickle 500g"/>
    <s v="Groceries"/>
    <n v="67"/>
    <n v="1"/>
    <n v="67"/>
    <n v="46.900000000000006"/>
    <n v="20.099999999999994"/>
    <s v="Rajan"/>
    <s v="Sulur"/>
    <n v="16"/>
    <s v="Apr"/>
    <x v="0"/>
    <s v="Thursday"/>
    <x v="1"/>
  </r>
  <r>
    <n v="1495"/>
    <d v="2020-04-16T00:00:00"/>
    <s v="suma ranjan"/>
    <n v="8976789077"/>
    <s v="Salt 1 kg"/>
    <s v="Groceries"/>
    <n v="15"/>
    <n v="1"/>
    <n v="15"/>
    <n v="10.5"/>
    <n v="4.5"/>
    <s v="Ranjith"/>
    <s v="Sulur"/>
    <n v="16"/>
    <s v="Apr"/>
    <x v="0"/>
    <s v="Thursday"/>
    <x v="1"/>
  </r>
  <r>
    <n v="1496"/>
    <d v="2020-04-16T00:00:00"/>
    <s v="suma ranjan"/>
    <n v="8976789077"/>
    <s v="Maybelline Mattie Lipstic 3.9 g"/>
    <s v="Cosmetics"/>
    <n v="262"/>
    <n v="1"/>
    <n v="262"/>
    <n v="183.4"/>
    <n v="78.599999999999994"/>
    <s v="Ranjith"/>
    <s v="Sulur"/>
    <n v="16"/>
    <s v="Apr"/>
    <x v="0"/>
    <s v="Thursday"/>
    <x v="1"/>
  </r>
  <r>
    <n v="1497"/>
    <d v="2020-04-16T00:00:00"/>
    <s v="suma ranjan"/>
    <n v="8976789077"/>
    <s v="Faces Long Wear Eye Pencil"/>
    <s v="Cosmetics"/>
    <n v="349"/>
    <n v="1"/>
    <n v="349"/>
    <n v="244.3"/>
    <n v="104.69999999999999"/>
    <s v="Rajan"/>
    <s v="Sulur"/>
    <n v="16"/>
    <s v="Apr"/>
    <x v="0"/>
    <s v="Thursday"/>
    <x v="1"/>
  </r>
  <r>
    <n v="1498"/>
    <d v="2020-04-16T00:00:00"/>
    <s v="suma ranjan"/>
    <n v="8976789077"/>
    <s v="Revlon Charlie Blue 100 ML"/>
    <s v="Cosmetics"/>
    <n v="537"/>
    <n v="1"/>
    <n v="537"/>
    <n v="375.9"/>
    <n v="161.10000000000002"/>
    <s v="Chandra"/>
    <s v="Sulur"/>
    <n v="16"/>
    <s v="Apr"/>
    <x v="0"/>
    <s v="Thursday"/>
    <x v="1"/>
  </r>
  <r>
    <n v="1499"/>
    <d v="2020-04-16T00:00:00"/>
    <s v="suma ranjan"/>
    <n v="8976789077"/>
    <s v="Revlon Charlie White 100 ML"/>
    <s v="Cosmetics"/>
    <n v="584"/>
    <n v="1"/>
    <n v="584"/>
    <n v="408.8"/>
    <n v="175.2"/>
    <s v="Chandra"/>
    <s v="Sulur"/>
    <n v="16"/>
    <s v="Apr"/>
    <x v="0"/>
    <s v="Thursday"/>
    <x v="1"/>
  </r>
  <r>
    <n v="1500"/>
    <d v="2020-04-16T00:00:00"/>
    <s v="Rajesh singh"/>
    <n v="9876548767"/>
    <s v="Cinthol 100 GM"/>
    <s v="Cosmetics"/>
    <n v="45"/>
    <n v="3"/>
    <n v="135"/>
    <n v="94.5"/>
    <n v="40.5"/>
    <s v="Sindhu"/>
    <s v="Sulur"/>
    <n v="16"/>
    <s v="Apr"/>
    <x v="0"/>
    <s v="Thursday"/>
    <x v="1"/>
  </r>
  <r>
    <n v="1501"/>
    <d v="2020-04-16T00:00:00"/>
    <s v="Rajesh singh"/>
    <n v="9876548767"/>
    <s v="Rexona 150 GM"/>
    <s v="Cosmetics"/>
    <n v="55"/>
    <n v="6"/>
    <n v="330"/>
    <n v="231"/>
    <n v="99"/>
    <s v="Ranjith"/>
    <s v="Sulur"/>
    <n v="16"/>
    <s v="Apr"/>
    <x v="0"/>
    <s v="Thursday"/>
    <x v="1"/>
  </r>
  <r>
    <n v="1502"/>
    <d v="2020-04-16T00:00:00"/>
    <s v="Rajesh singh"/>
    <n v="9876548767"/>
    <s v="Cinthol 100 GM"/>
    <s v="Cosmetics"/>
    <n v="45"/>
    <n v="3"/>
    <n v="135"/>
    <n v="94.5"/>
    <n v="40.5"/>
    <s v="Ranjith"/>
    <s v="Sulur"/>
    <n v="16"/>
    <s v="Apr"/>
    <x v="0"/>
    <s v="Thursday"/>
    <x v="1"/>
  </r>
  <r>
    <n v="1503"/>
    <d v="2020-04-16T00:00:00"/>
    <s v="Rajesh singh"/>
    <n v="9876548767"/>
    <s v="Rexona 150 GM"/>
    <s v="Cosmetics"/>
    <n v="55"/>
    <n v="6"/>
    <n v="330"/>
    <n v="231"/>
    <n v="99"/>
    <s v="Chandra"/>
    <s v="Sulur"/>
    <n v="16"/>
    <s v="Apr"/>
    <x v="0"/>
    <s v="Thursday"/>
    <x v="1"/>
  </r>
  <r>
    <n v="1504"/>
    <d v="2020-04-16T00:00:00"/>
    <s v="suma ranjan"/>
    <n v="8976789077"/>
    <s v="Milk (1 Ltr)"/>
    <s v="Dairy"/>
    <n v="40"/>
    <n v="1"/>
    <n v="40"/>
    <n v="28"/>
    <n v="12"/>
    <s v="Sindhu"/>
    <s v="Sulur"/>
    <n v="16"/>
    <s v="Apr"/>
    <x v="0"/>
    <s v="Thursday"/>
    <x v="1"/>
  </r>
  <r>
    <n v="1505"/>
    <d v="2020-04-16T00:00:00"/>
    <s v="suma ranjan"/>
    <n v="8976789077"/>
    <s v="Pickle 500g"/>
    <s v="Groceries"/>
    <n v="67"/>
    <n v="1"/>
    <n v="67"/>
    <n v="46.900000000000006"/>
    <n v="20.099999999999994"/>
    <s v="Sindhu"/>
    <s v="Sulur"/>
    <n v="16"/>
    <s v="Apr"/>
    <x v="0"/>
    <s v="Thursday"/>
    <x v="1"/>
  </r>
  <r>
    <n v="1506"/>
    <d v="2020-04-16T00:00:00"/>
    <s v="suma ranjan"/>
    <n v="8976789077"/>
    <s v="Salt 1 kg"/>
    <s v="Groceries"/>
    <n v="15"/>
    <n v="1"/>
    <n v="15"/>
    <n v="10.5"/>
    <n v="4.5"/>
    <s v="Rajan"/>
    <s v="Sulur"/>
    <n v="16"/>
    <s v="Apr"/>
    <x v="0"/>
    <s v="Thursday"/>
    <x v="1"/>
  </r>
  <r>
    <n v="1507"/>
    <d v="2020-04-16T00:00:00"/>
    <s v="suma ranjan"/>
    <n v="8976789077"/>
    <s v="Maybelline Mattie Lipstic 3.9 g"/>
    <s v="Cosmetics"/>
    <n v="262"/>
    <n v="1"/>
    <n v="262"/>
    <n v="183.4"/>
    <n v="78.599999999999994"/>
    <s v="Rajan"/>
    <s v="Sulur"/>
    <n v="16"/>
    <s v="Apr"/>
    <x v="0"/>
    <s v="Thursday"/>
    <x v="1"/>
  </r>
  <r>
    <n v="1508"/>
    <d v="2020-04-16T00:00:00"/>
    <s v="suma ranjan"/>
    <n v="8976789077"/>
    <s v="Faces Long Wear Eye Pencil"/>
    <s v="Cosmetics"/>
    <n v="349"/>
    <n v="1"/>
    <n v="349"/>
    <n v="244.3"/>
    <n v="104.69999999999999"/>
    <s v="Rajan"/>
    <s v="Sulur"/>
    <n v="16"/>
    <s v="Apr"/>
    <x v="0"/>
    <s v="Thursday"/>
    <x v="1"/>
  </r>
  <r>
    <n v="1509"/>
    <d v="2020-04-16T00:00:00"/>
    <s v="suma ranjan"/>
    <n v="8976789077"/>
    <s v="Revlon Charlie Blue 100 ML"/>
    <s v="Cosmetics"/>
    <n v="537"/>
    <n v="1"/>
    <n v="537"/>
    <n v="375.9"/>
    <n v="161.10000000000002"/>
    <s v="Sindhu"/>
    <s v="Sulur"/>
    <n v="16"/>
    <s v="Apr"/>
    <x v="0"/>
    <s v="Thursday"/>
    <x v="1"/>
  </r>
  <r>
    <n v="1510"/>
    <d v="2020-04-16T00:00:00"/>
    <s v="suma ranjan"/>
    <n v="8976789077"/>
    <s v="Revlon Charlie White 100 ML"/>
    <s v="Cosmetics"/>
    <n v="584"/>
    <n v="1"/>
    <n v="584"/>
    <n v="408.8"/>
    <n v="175.2"/>
    <s v="Chandra"/>
    <s v="Sulur"/>
    <n v="16"/>
    <s v="Apr"/>
    <x v="0"/>
    <s v="Thursday"/>
    <x v="1"/>
  </r>
  <r>
    <n v="1511"/>
    <d v="2020-04-17T00:00:00"/>
    <s v="Sundar"/>
    <n v="8976789056"/>
    <s v="Bread Sandwich"/>
    <s v="Groceries"/>
    <n v="70"/>
    <n v="1"/>
    <n v="70"/>
    <n v="49"/>
    <n v="21"/>
    <s v="Sindhu"/>
    <s v="Sulur"/>
    <n v="17"/>
    <s v="Apr"/>
    <x v="0"/>
    <s v="Friday"/>
    <x v="1"/>
  </r>
  <r>
    <n v="1512"/>
    <d v="2020-04-17T00:00:00"/>
    <s v="Sundar"/>
    <n v="8976789056"/>
    <s v="Milk (1 Ltr)"/>
    <s v="Dairy"/>
    <n v="40"/>
    <n v="2"/>
    <n v="80"/>
    <n v="56"/>
    <n v="24"/>
    <s v="Ranjith"/>
    <s v="Sulur"/>
    <n v="17"/>
    <s v="Apr"/>
    <x v="0"/>
    <s v="Friday"/>
    <x v="1"/>
  </r>
  <r>
    <n v="1513"/>
    <d v="2020-04-17T00:00:00"/>
    <s v="Sundar"/>
    <n v="8976789056"/>
    <s v="Rexona 150 GM"/>
    <s v="Cosmetics"/>
    <n v="55"/>
    <n v="1"/>
    <n v="55"/>
    <n v="38.5"/>
    <n v="16.5"/>
    <s v="Ranjith"/>
    <s v="Sulur"/>
    <n v="17"/>
    <s v="Apr"/>
    <x v="0"/>
    <s v="Friday"/>
    <x v="1"/>
  </r>
  <r>
    <n v="1514"/>
    <d v="2020-04-17T00:00:00"/>
    <s v="Rajesh singh"/>
    <n v="9876548767"/>
    <s v="Cinthol 100 GM"/>
    <s v="Cosmetics"/>
    <n v="45"/>
    <n v="3"/>
    <n v="135"/>
    <n v="94.5"/>
    <n v="40.5"/>
    <s v="Chandra"/>
    <s v="Sulur"/>
    <n v="17"/>
    <s v="Apr"/>
    <x v="0"/>
    <s v="Friday"/>
    <x v="1"/>
  </r>
  <r>
    <n v="1515"/>
    <d v="2020-04-17T00:00:00"/>
    <s v="Rajesh singh"/>
    <n v="9876548767"/>
    <s v="Rexona 150 GM"/>
    <s v="Cosmetics"/>
    <n v="55"/>
    <n v="6"/>
    <n v="330"/>
    <n v="231"/>
    <n v="99"/>
    <s v="Rajan"/>
    <s v="Sulur"/>
    <n v="17"/>
    <s v="Apr"/>
    <x v="0"/>
    <s v="Friday"/>
    <x v="1"/>
  </r>
  <r>
    <n v="1519"/>
    <d v="2020-04-17T00:00:00"/>
    <s v="Rakson"/>
    <n v="8976789057"/>
    <s v="Milk (1 Ltr)"/>
    <s v="Dairy"/>
    <n v="40"/>
    <n v="1"/>
    <n v="40"/>
    <n v="28"/>
    <n v="12"/>
    <s v="Sindhu"/>
    <s v="Sulur"/>
    <n v="17"/>
    <s v="Apr"/>
    <x v="0"/>
    <s v="Friday"/>
    <x v="1"/>
  </r>
  <r>
    <n v="1516"/>
    <d v="2020-04-17T00:00:00"/>
    <s v="Sundar"/>
    <n v="8976789056"/>
    <s v="Bread Sandwich"/>
    <s v="Groceries"/>
    <n v="70"/>
    <n v="1"/>
    <n v="70"/>
    <n v="49"/>
    <n v="21"/>
    <s v="Ranjith"/>
    <s v="Sulur"/>
    <n v="17"/>
    <s v="Apr"/>
    <x v="0"/>
    <s v="Friday"/>
    <x v="1"/>
  </r>
  <r>
    <n v="1517"/>
    <d v="2020-04-17T00:00:00"/>
    <s v="Sundar"/>
    <n v="8976789056"/>
    <s v="Milk (1 Ltr)"/>
    <s v="Dairy"/>
    <n v="40"/>
    <n v="2"/>
    <n v="80"/>
    <n v="56"/>
    <n v="24"/>
    <s v="Chandra"/>
    <s v="Sulur"/>
    <n v="17"/>
    <s v="Apr"/>
    <x v="0"/>
    <s v="Friday"/>
    <x v="1"/>
  </r>
  <r>
    <n v="1518"/>
    <d v="2020-04-17T00:00:00"/>
    <s v="Sundar"/>
    <n v="8976789056"/>
    <s v="Rexona 150 GM"/>
    <s v="Cosmetics"/>
    <n v="55"/>
    <n v="1"/>
    <n v="55"/>
    <n v="38.5"/>
    <n v="16.5"/>
    <s v="Rajan"/>
    <s v="Sulur"/>
    <n v="17"/>
    <s v="Apr"/>
    <x v="0"/>
    <s v="Friday"/>
    <x v="1"/>
  </r>
  <r>
    <n v="1530"/>
    <d v="2020-04-17T00:00:00"/>
    <s v="Rajesh singh"/>
    <n v="9876548767"/>
    <s v="Cinthol 100 GM"/>
    <s v="Cosmetics"/>
    <n v="45"/>
    <n v="3"/>
    <n v="135"/>
    <n v="94.5"/>
    <n v="40.5"/>
    <s v="Ranjith"/>
    <s v="Sulur"/>
    <n v="17"/>
    <s v="Apr"/>
    <x v="0"/>
    <s v="Friday"/>
    <x v="1"/>
  </r>
  <r>
    <n v="1531"/>
    <d v="2020-04-17T00:00:00"/>
    <s v="Rajesh singh"/>
    <n v="9876548767"/>
    <s v="Rexona 150 GM"/>
    <s v="Cosmetics"/>
    <n v="55"/>
    <n v="6"/>
    <n v="330"/>
    <n v="231"/>
    <n v="99"/>
    <s v="Rajan"/>
    <s v="Sulur"/>
    <n v="17"/>
    <s v="Apr"/>
    <x v="0"/>
    <s v="Friday"/>
    <x v="1"/>
  </r>
  <r>
    <n v="1525"/>
    <d v="2020-04-17T00:00:00"/>
    <s v="sudha"/>
    <n v="8976789034"/>
    <s v="Salt 1 kg"/>
    <s v="Groceries"/>
    <n v="15"/>
    <n v="1"/>
    <n v="15"/>
    <n v="10.5"/>
    <n v="4.5"/>
    <s v="Chandra"/>
    <s v="Sulur"/>
    <n v="17"/>
    <s v="Apr"/>
    <x v="0"/>
    <s v="Friday"/>
    <x v="1"/>
  </r>
  <r>
    <n v="1526"/>
    <d v="2020-04-17T00:00:00"/>
    <s v="sudha"/>
    <n v="8976789034"/>
    <s v="Maybelline Mattie Lipstic 3.9 g"/>
    <s v="Cosmetics"/>
    <n v="262"/>
    <n v="1"/>
    <n v="262"/>
    <n v="183.4"/>
    <n v="78.599999999999994"/>
    <s v="Sindhu"/>
    <s v="Sulur"/>
    <n v="17"/>
    <s v="Apr"/>
    <x v="0"/>
    <s v="Friday"/>
    <x v="1"/>
  </r>
  <r>
    <n v="1527"/>
    <d v="2020-04-17T00:00:00"/>
    <s v="sudha"/>
    <n v="8976789034"/>
    <s v="Faces Long Wear Eye Pencil"/>
    <s v="Cosmetics"/>
    <n v="349"/>
    <n v="1"/>
    <n v="349"/>
    <n v="244.3"/>
    <n v="104.69999999999999"/>
    <s v="Rajan"/>
    <s v="Sulur"/>
    <n v="17"/>
    <s v="Apr"/>
    <x v="0"/>
    <s v="Friday"/>
    <x v="1"/>
  </r>
  <r>
    <n v="1528"/>
    <d v="2020-04-17T00:00:00"/>
    <s v="sudha"/>
    <n v="8976789034"/>
    <s v="Revlon Charlie Blue 100 ML"/>
    <s v="Cosmetics"/>
    <n v="537"/>
    <n v="1"/>
    <n v="537"/>
    <n v="375.9"/>
    <n v="161.10000000000002"/>
    <s v="Ranjith"/>
    <s v="Sulur"/>
    <n v="17"/>
    <s v="Apr"/>
    <x v="0"/>
    <s v="Friday"/>
    <x v="1"/>
  </r>
  <r>
    <n v="1529"/>
    <d v="2020-04-17T00:00:00"/>
    <s v="sudha"/>
    <n v="8976789034"/>
    <s v="Revlon Charlie White 100 ML"/>
    <s v="Cosmetics"/>
    <n v="584"/>
    <n v="1"/>
    <n v="584"/>
    <n v="408.8"/>
    <n v="175.2"/>
    <s v="Sindhu"/>
    <s v="Sulur"/>
    <n v="17"/>
    <s v="Apr"/>
    <x v="0"/>
    <s v="Friday"/>
    <x v="1"/>
  </r>
  <r>
    <n v="1520"/>
    <d v="2020-04-17T00:00:00"/>
    <s v="suma ranjan"/>
    <n v="8976789077"/>
    <s v="Bread Sandwich"/>
    <s v="Groceries"/>
    <n v="70"/>
    <n v="1"/>
    <n v="70"/>
    <n v="49"/>
    <n v="21"/>
    <s v="Rajan"/>
    <s v="Sulur"/>
    <n v="17"/>
    <s v="Apr"/>
    <x v="0"/>
    <s v="Friday"/>
    <x v="1"/>
  </r>
  <r>
    <n v="1521"/>
    <d v="2020-04-17T00:00:00"/>
    <s v="suma ranjan"/>
    <n v="8976789077"/>
    <s v="Rexona 150 GM"/>
    <s v="Cosmetics"/>
    <n v="55"/>
    <n v="3"/>
    <n v="165"/>
    <n v="115.5"/>
    <n v="49.5"/>
    <s v="Sindhu"/>
    <s v="Sulur"/>
    <n v="17"/>
    <s v="Apr"/>
    <x v="0"/>
    <s v="Friday"/>
    <x v="1"/>
  </r>
  <r>
    <n v="1522"/>
    <d v="2020-04-17T00:00:00"/>
    <s v="suma ranjan"/>
    <n v="8976789077"/>
    <s v="Cinthol 100 GM"/>
    <s v="Cosmetics"/>
    <n v="45"/>
    <n v="3"/>
    <n v="135"/>
    <n v="94.5"/>
    <n v="40.5"/>
    <s v="Chandra"/>
    <s v="Sulur"/>
    <n v="17"/>
    <s v="Apr"/>
    <x v="0"/>
    <s v="Friday"/>
    <x v="1"/>
  </r>
  <r>
    <n v="1523"/>
    <d v="2020-04-17T00:00:00"/>
    <s v="suma ranjan"/>
    <n v="8976789077"/>
    <s v="Milk (1 Ltr)"/>
    <s v="Dairy"/>
    <n v="40"/>
    <n v="1"/>
    <n v="40"/>
    <n v="28"/>
    <n v="12"/>
    <s v="Chandra"/>
    <s v="Sulur"/>
    <n v="17"/>
    <s v="Apr"/>
    <x v="0"/>
    <s v="Friday"/>
    <x v="1"/>
  </r>
  <r>
    <n v="1524"/>
    <d v="2020-04-17T00:00:00"/>
    <s v="suma ranjan"/>
    <n v="8976789077"/>
    <s v="Pickle 500g"/>
    <s v="Groceries"/>
    <n v="67"/>
    <n v="1"/>
    <n v="67"/>
    <n v="46.900000000000006"/>
    <n v="20.099999999999994"/>
    <s v="Sindhu"/>
    <s v="Sulur"/>
    <n v="17"/>
    <s v="Apr"/>
    <x v="0"/>
    <s v="Friday"/>
    <x v="1"/>
  </r>
  <r>
    <n v="1532"/>
    <d v="2020-04-17T00:00:00"/>
    <s v="Sundar"/>
    <n v="8976789056"/>
    <s v="Bread Sandwich"/>
    <s v="Groceries"/>
    <n v="70"/>
    <n v="1"/>
    <n v="70"/>
    <n v="49"/>
    <n v="21"/>
    <s v="Ranjith"/>
    <s v="Sulur"/>
    <n v="17"/>
    <s v="Apr"/>
    <x v="0"/>
    <s v="Friday"/>
    <x v="1"/>
  </r>
  <r>
    <n v="1533"/>
    <d v="2020-04-17T00:00:00"/>
    <s v="Sundar"/>
    <n v="8976789056"/>
    <s v="Milk (1 Ltr)"/>
    <s v="Dairy"/>
    <n v="40"/>
    <n v="2"/>
    <n v="80"/>
    <n v="56"/>
    <n v="24"/>
    <s v="Rajan"/>
    <s v="Sulur"/>
    <n v="17"/>
    <s v="Apr"/>
    <x v="0"/>
    <s v="Friday"/>
    <x v="1"/>
  </r>
  <r>
    <n v="1534"/>
    <d v="2020-04-17T00:00:00"/>
    <s v="Sundar"/>
    <n v="8976789056"/>
    <s v="Rexona 150 GM"/>
    <s v="Cosmetics"/>
    <n v="55"/>
    <n v="1"/>
    <n v="55"/>
    <n v="38.5"/>
    <n v="16.5"/>
    <s v="Ranjith"/>
    <s v="Sulur"/>
    <n v="17"/>
    <s v="Apr"/>
    <x v="0"/>
    <s v="Friday"/>
    <x v="1"/>
  </r>
  <r>
    <n v="1535"/>
    <d v="2020-04-17T00:00:00"/>
    <s v="Rakson"/>
    <n v="8976789057"/>
    <s v="Milk (1 Ltr)"/>
    <s v="Dairy"/>
    <n v="40"/>
    <n v="1"/>
    <n v="40"/>
    <n v="28"/>
    <n v="12"/>
    <s v="Sindhu"/>
    <s v="Sulur"/>
    <n v="17"/>
    <s v="Apr"/>
    <x v="0"/>
    <s v="Friday"/>
    <x v="1"/>
  </r>
  <r>
    <n v="1536"/>
    <d v="2020-04-17T00:00:00"/>
    <s v="Rakson"/>
    <n v="8976789057"/>
    <s v="Bread Sandwich"/>
    <s v="Groceries"/>
    <n v="70"/>
    <n v="1"/>
    <n v="70"/>
    <n v="49"/>
    <n v="21"/>
    <s v="Chandra"/>
    <s v="Sulur"/>
    <n v="17"/>
    <s v="Apr"/>
    <x v="0"/>
    <s v="Friday"/>
    <x v="1"/>
  </r>
  <r>
    <n v="1537"/>
    <d v="2020-04-17T00:00:00"/>
    <s v="Rakson"/>
    <n v="8976789057"/>
    <s v="Rexona 150 GM"/>
    <s v="Cosmetics"/>
    <n v="55"/>
    <n v="3"/>
    <n v="165"/>
    <n v="115.5"/>
    <n v="49.5"/>
    <s v="Ranjith"/>
    <s v="Sulur"/>
    <n v="17"/>
    <s v="Apr"/>
    <x v="0"/>
    <s v="Friday"/>
    <x v="1"/>
  </r>
  <r>
    <n v="1538"/>
    <d v="2020-04-17T00:00:00"/>
    <s v="Rakson"/>
    <n v="8976789057"/>
    <s v="Cinthol 100 GM"/>
    <s v="Cosmetics"/>
    <n v="45"/>
    <n v="3"/>
    <n v="135"/>
    <n v="94.5"/>
    <n v="40.5"/>
    <s v="Sindhu"/>
    <s v="Sulur"/>
    <n v="17"/>
    <s v="Apr"/>
    <x v="0"/>
    <s v="Friday"/>
    <x v="1"/>
  </r>
  <r>
    <n v="1539"/>
    <d v="2020-04-17T00:00:00"/>
    <s v="Rakson"/>
    <n v="8976789057"/>
    <s v="Milk (1 Ltr)"/>
    <s v="Dairy"/>
    <n v="40"/>
    <n v="1"/>
    <n v="40"/>
    <n v="28"/>
    <n v="12"/>
    <s v="Rajan"/>
    <s v="Sulur"/>
    <n v="17"/>
    <s v="Apr"/>
    <x v="0"/>
    <s v="Friday"/>
    <x v="1"/>
  </r>
  <r>
    <n v="1540"/>
    <d v="2020-04-18T00:00:00"/>
    <s v="suma ranjan"/>
    <n v="8976789077"/>
    <s v="Pickle 500g"/>
    <s v="Groceries"/>
    <n v="67"/>
    <n v="1"/>
    <n v="67"/>
    <n v="46.900000000000006"/>
    <n v="20.099999999999994"/>
    <s v="Ranjith"/>
    <s v="Sulur"/>
    <n v="18"/>
    <s v="Apr"/>
    <x v="0"/>
    <s v="Saturday"/>
    <x v="1"/>
  </r>
  <r>
    <n v="1541"/>
    <d v="2020-04-18T00:00:00"/>
    <s v="suma ranjan"/>
    <n v="8976789077"/>
    <s v="Salt 1 kg"/>
    <s v="Groceries"/>
    <n v="15"/>
    <n v="1"/>
    <n v="15"/>
    <n v="10.5"/>
    <n v="4.5"/>
    <s v="Chandra"/>
    <s v="Sulur"/>
    <n v="18"/>
    <s v="Apr"/>
    <x v="0"/>
    <s v="Saturday"/>
    <x v="1"/>
  </r>
  <r>
    <n v="1542"/>
    <d v="2020-04-18T00:00:00"/>
    <s v="suma ranjan"/>
    <n v="8976789077"/>
    <s v="Maybelline Mattie Lipstic 3.9 g"/>
    <s v="Cosmetics"/>
    <n v="262"/>
    <n v="1"/>
    <n v="262"/>
    <n v="183.4"/>
    <n v="78.599999999999994"/>
    <s v="Ranjith"/>
    <s v="Sulur"/>
    <n v="18"/>
    <s v="Apr"/>
    <x v="0"/>
    <s v="Saturday"/>
    <x v="1"/>
  </r>
  <r>
    <n v="1543"/>
    <d v="2020-04-18T00:00:00"/>
    <s v="suma ranjan"/>
    <n v="8976789077"/>
    <s v="Faces Long Wear Eye Pencil"/>
    <s v="Cosmetics"/>
    <n v="349"/>
    <n v="1"/>
    <n v="349"/>
    <n v="244.3"/>
    <n v="104.69999999999999"/>
    <s v="Sindhu"/>
    <s v="Sulur"/>
    <n v="18"/>
    <s v="Apr"/>
    <x v="0"/>
    <s v="Saturday"/>
    <x v="1"/>
  </r>
  <r>
    <n v="1544"/>
    <d v="2020-04-18T00:00:00"/>
    <s v="suma ranjan"/>
    <n v="8976789077"/>
    <s v="Revlon Charlie Blue 100 ML"/>
    <s v="Cosmetics"/>
    <n v="537"/>
    <n v="1"/>
    <n v="537"/>
    <n v="375.9"/>
    <n v="161.10000000000002"/>
    <s v="Chandra"/>
    <s v="Sulur"/>
    <n v="18"/>
    <s v="Apr"/>
    <x v="0"/>
    <s v="Saturday"/>
    <x v="1"/>
  </r>
  <r>
    <n v="1545"/>
    <d v="2020-04-18T00:00:00"/>
    <s v="suma ranjan"/>
    <n v="8976789077"/>
    <s v="Revlon Charlie White 100 ML"/>
    <s v="Cosmetics"/>
    <n v="584"/>
    <n v="1"/>
    <n v="584"/>
    <n v="408.8"/>
    <n v="175.2"/>
    <s v="Rajan"/>
    <s v="Sulur"/>
    <n v="18"/>
    <s v="Apr"/>
    <x v="0"/>
    <s v="Saturday"/>
    <x v="1"/>
  </r>
  <r>
    <n v="1546"/>
    <d v="2020-04-18T00:00:00"/>
    <s v="sudha"/>
    <n v="8976789034"/>
    <s v="Bread Sandwich"/>
    <s v="Groceries"/>
    <n v="70"/>
    <n v="1"/>
    <n v="70"/>
    <n v="49"/>
    <n v="21"/>
    <s v="Rajan"/>
    <s v="Sulur"/>
    <n v="18"/>
    <s v="Apr"/>
    <x v="0"/>
    <s v="Saturday"/>
    <x v="1"/>
  </r>
  <r>
    <n v="1547"/>
    <d v="2020-04-18T00:00:00"/>
    <s v="sudha"/>
    <n v="8976789034"/>
    <s v="Rexona 150 GM"/>
    <s v="Cosmetics"/>
    <n v="55"/>
    <n v="3"/>
    <n v="165"/>
    <n v="115.5"/>
    <n v="49.5"/>
    <s v="Chandra"/>
    <s v="Sulur"/>
    <n v="18"/>
    <s v="Apr"/>
    <x v="0"/>
    <s v="Saturday"/>
    <x v="1"/>
  </r>
  <r>
    <n v="1548"/>
    <d v="2020-04-18T00:00:00"/>
    <s v="sudha"/>
    <n v="8976789034"/>
    <s v="Cinthol 100 GM"/>
    <s v="Cosmetics"/>
    <n v="45"/>
    <n v="3"/>
    <n v="135"/>
    <n v="94.5"/>
    <n v="40.5"/>
    <s v="Chandra"/>
    <s v="Sulur"/>
    <n v="18"/>
    <s v="Apr"/>
    <x v="0"/>
    <s v="Saturday"/>
    <x v="1"/>
  </r>
  <r>
    <n v="1549"/>
    <d v="2020-04-18T00:00:00"/>
    <s v="sudha"/>
    <n v="8976789034"/>
    <s v="Milk (1 Ltr)"/>
    <s v="Dairy"/>
    <n v="40"/>
    <n v="1"/>
    <n v="40"/>
    <n v="28"/>
    <n v="12"/>
    <s v="Sindhu"/>
    <s v="Sulur"/>
    <n v="18"/>
    <s v="Apr"/>
    <x v="0"/>
    <s v="Saturday"/>
    <x v="1"/>
  </r>
  <r>
    <n v="1550"/>
    <d v="2020-04-18T00:00:00"/>
    <s v="sudha"/>
    <n v="8976789034"/>
    <s v="Pickle 500g"/>
    <s v="Groceries"/>
    <n v="67"/>
    <n v="1"/>
    <n v="67"/>
    <n v="46.900000000000006"/>
    <n v="20.099999999999994"/>
    <s v="Ranjith"/>
    <s v="Sulur"/>
    <n v="18"/>
    <s v="Apr"/>
    <x v="0"/>
    <s v="Saturday"/>
    <x v="1"/>
  </r>
  <r>
    <n v="1551"/>
    <d v="2020-04-18T00:00:00"/>
    <s v="sudha"/>
    <n v="8976789034"/>
    <s v="Salt 1 kg"/>
    <s v="Groceries"/>
    <n v="15"/>
    <n v="1"/>
    <n v="15"/>
    <n v="10.5"/>
    <n v="4.5"/>
    <s v="Sindhu"/>
    <s v="Sulur"/>
    <n v="18"/>
    <s v="Apr"/>
    <x v="0"/>
    <s v="Saturday"/>
    <x v="1"/>
  </r>
  <r>
    <n v="1552"/>
    <d v="2020-04-18T00:00:00"/>
    <s v="sudha"/>
    <n v="8976789034"/>
    <s v="Maybelline Mattie Lipstic 3.9 g"/>
    <s v="Cosmetics"/>
    <n v="262"/>
    <n v="1"/>
    <n v="262"/>
    <n v="183.4"/>
    <n v="78.599999999999994"/>
    <s v="Chandra"/>
    <s v="Sulur"/>
    <n v="18"/>
    <s v="Apr"/>
    <x v="0"/>
    <s v="Saturday"/>
    <x v="1"/>
  </r>
  <r>
    <n v="1553"/>
    <d v="2020-04-18T00:00:00"/>
    <s v="sudha"/>
    <n v="8976789034"/>
    <s v="Faces Long Wear Eye Pencil"/>
    <s v="Cosmetics"/>
    <n v="349"/>
    <n v="1"/>
    <n v="349"/>
    <n v="244.3"/>
    <n v="104.69999999999999"/>
    <s v="Chandra"/>
    <s v="Sulur"/>
    <n v="18"/>
    <s v="Apr"/>
    <x v="0"/>
    <s v="Saturday"/>
    <x v="1"/>
  </r>
  <r>
    <n v="1554"/>
    <d v="2020-04-18T00:00:00"/>
    <s v="sudha"/>
    <n v="8976789034"/>
    <s v="Revlon Charlie Blue 100 ML"/>
    <s v="Cosmetics"/>
    <n v="537"/>
    <n v="1"/>
    <n v="537"/>
    <n v="375.9"/>
    <n v="161.10000000000002"/>
    <s v="Ranjith"/>
    <s v="Sulur"/>
    <n v="18"/>
    <s v="Apr"/>
    <x v="0"/>
    <s v="Saturday"/>
    <x v="1"/>
  </r>
  <r>
    <n v="1555"/>
    <d v="2020-04-18T00:00:00"/>
    <s v="sudha"/>
    <n v="8976789034"/>
    <s v="Revlon Charlie White 100 ML"/>
    <s v="Cosmetics"/>
    <n v="584"/>
    <n v="1"/>
    <n v="584"/>
    <n v="408.8"/>
    <n v="175.2"/>
    <s v="Chandra"/>
    <s v="Sulur"/>
    <n v="18"/>
    <s v="Apr"/>
    <x v="0"/>
    <s v="Saturday"/>
    <x v="1"/>
  </r>
  <r>
    <n v="1556"/>
    <d v="2020-04-18T00:00:00"/>
    <s v="Rajesh singh"/>
    <n v="9876548767"/>
    <s v="Cinthol 100 GM"/>
    <s v="Cosmetics"/>
    <n v="45"/>
    <n v="3"/>
    <n v="135"/>
    <n v="94.5"/>
    <n v="40.5"/>
    <s v="Sindhu"/>
    <s v="Sulur"/>
    <n v="18"/>
    <s v="Apr"/>
    <x v="0"/>
    <s v="Saturday"/>
    <x v="1"/>
  </r>
  <r>
    <n v="1557"/>
    <d v="2020-04-18T00:00:00"/>
    <s v="Rajesh singh"/>
    <n v="9876548767"/>
    <s v="Rexona 150 GM"/>
    <s v="Cosmetics"/>
    <n v="55"/>
    <n v="6"/>
    <n v="330"/>
    <n v="231"/>
    <n v="99"/>
    <s v="Ranjith"/>
    <s v="Sulur"/>
    <n v="18"/>
    <s v="Apr"/>
    <x v="0"/>
    <s v="Saturday"/>
    <x v="1"/>
  </r>
  <r>
    <n v="1568"/>
    <d v="2020-04-18T00:00:00"/>
    <s v="Rajesh singh"/>
    <n v="9876548767"/>
    <s v="Cinthol 100 GM"/>
    <s v="Cosmetics"/>
    <n v="45"/>
    <n v="3"/>
    <n v="135"/>
    <n v="94.5"/>
    <n v="40.5"/>
    <s v="Chandra"/>
    <s v="Sulur"/>
    <n v="18"/>
    <s v="Apr"/>
    <x v="0"/>
    <s v="Saturday"/>
    <x v="1"/>
  </r>
  <r>
    <n v="1569"/>
    <d v="2020-04-18T00:00:00"/>
    <s v="Rajesh singh"/>
    <n v="9876548767"/>
    <s v="Rexona 150 GM"/>
    <s v="Cosmetics"/>
    <n v="55"/>
    <n v="6"/>
    <n v="330"/>
    <n v="231"/>
    <n v="99"/>
    <s v="Rajan"/>
    <s v="Sulur"/>
    <n v="18"/>
    <s v="Apr"/>
    <x v="0"/>
    <s v="Saturday"/>
    <x v="1"/>
  </r>
  <r>
    <n v="1558"/>
    <d v="2020-04-18T00:00:00"/>
    <s v="suma ranjan"/>
    <n v="8976789077"/>
    <s v="Bread Sandwich"/>
    <s v="Groceries"/>
    <n v="70"/>
    <n v="1"/>
    <n v="70"/>
    <n v="49"/>
    <n v="21"/>
    <s v="Chandra"/>
    <s v="Sulur"/>
    <n v="18"/>
    <s v="Apr"/>
    <x v="0"/>
    <s v="Saturday"/>
    <x v="1"/>
  </r>
  <r>
    <n v="1559"/>
    <d v="2020-04-18T00:00:00"/>
    <s v="suma ranjan"/>
    <n v="8976789077"/>
    <s v="Rexona 150 GM"/>
    <s v="Cosmetics"/>
    <n v="55"/>
    <n v="3"/>
    <n v="165"/>
    <n v="115.5"/>
    <n v="49.5"/>
    <s v="Ranjith"/>
    <s v="Sulur"/>
    <n v="18"/>
    <s v="Apr"/>
    <x v="0"/>
    <s v="Saturday"/>
    <x v="1"/>
  </r>
  <r>
    <n v="1560"/>
    <d v="2020-04-18T00:00:00"/>
    <s v="suma ranjan"/>
    <n v="8976789077"/>
    <s v="Cinthol 100 GM"/>
    <s v="Cosmetics"/>
    <n v="45"/>
    <n v="3"/>
    <n v="135"/>
    <n v="94.5"/>
    <n v="40.5"/>
    <s v="Chandra"/>
    <s v="Sulur"/>
    <n v="18"/>
    <s v="Apr"/>
    <x v="0"/>
    <s v="Saturday"/>
    <x v="1"/>
  </r>
  <r>
    <n v="1561"/>
    <d v="2020-04-18T00:00:00"/>
    <s v="suma ranjan"/>
    <n v="8976789077"/>
    <s v="Milk (1 Ltr)"/>
    <s v="Dairy"/>
    <n v="40"/>
    <n v="1"/>
    <n v="40"/>
    <n v="28"/>
    <n v="12"/>
    <s v="Ranjith"/>
    <s v="Sulur"/>
    <n v="18"/>
    <s v="Apr"/>
    <x v="0"/>
    <s v="Saturday"/>
    <x v="1"/>
  </r>
  <r>
    <n v="1562"/>
    <d v="2020-04-18T00:00:00"/>
    <s v="Suresh"/>
    <n v="8976789065"/>
    <s v="Pickle 500g"/>
    <s v="Groceries"/>
    <n v="67"/>
    <n v="1"/>
    <n v="67"/>
    <n v="46.900000000000006"/>
    <n v="20.099999999999994"/>
    <s v="Sindhu"/>
    <s v="Sulur"/>
    <n v="18"/>
    <s v="Apr"/>
    <x v="0"/>
    <s v="Saturday"/>
    <x v="1"/>
  </r>
  <r>
    <n v="1563"/>
    <d v="2020-04-18T00:00:00"/>
    <s v="Suresh"/>
    <n v="8976789065"/>
    <s v="Salt 1 kg"/>
    <s v="Groceries"/>
    <n v="15"/>
    <n v="1"/>
    <n v="15"/>
    <n v="10.5"/>
    <n v="4.5"/>
    <s v="Sindhu"/>
    <s v="Sulur"/>
    <n v="18"/>
    <s v="Apr"/>
    <x v="0"/>
    <s v="Saturday"/>
    <x v="1"/>
  </r>
  <r>
    <n v="1564"/>
    <d v="2020-04-18T00:00:00"/>
    <s v="Suresh"/>
    <n v="8976789065"/>
    <s v="Maybelline Mattie Lipstic 3.9 g"/>
    <s v="Cosmetics"/>
    <n v="262"/>
    <n v="1"/>
    <n v="262"/>
    <n v="183.4"/>
    <n v="78.599999999999994"/>
    <s v="Chandra"/>
    <s v="Sulur"/>
    <n v="18"/>
    <s v="Apr"/>
    <x v="0"/>
    <s v="Saturday"/>
    <x v="1"/>
  </r>
  <r>
    <n v="1565"/>
    <d v="2020-04-18T00:00:00"/>
    <s v="Suresh"/>
    <n v="8976789065"/>
    <s v="Faces Long Wear Eye Pencil"/>
    <s v="Cosmetics"/>
    <n v="349"/>
    <n v="1"/>
    <n v="349"/>
    <n v="244.3"/>
    <n v="104.69999999999999"/>
    <s v="Ranjith"/>
    <s v="Sulur"/>
    <n v="18"/>
    <s v="Apr"/>
    <x v="0"/>
    <s v="Saturday"/>
    <x v="1"/>
  </r>
  <r>
    <n v="1566"/>
    <d v="2020-04-18T00:00:00"/>
    <s v="Suresh"/>
    <n v="8976789065"/>
    <s v="Revlon Charlie Blue 100 ML"/>
    <s v="Cosmetics"/>
    <n v="537"/>
    <n v="1"/>
    <n v="537"/>
    <n v="375.9"/>
    <n v="161.10000000000002"/>
    <s v="Sindhu"/>
    <s v="Sulur"/>
    <n v="18"/>
    <s v="Apr"/>
    <x v="0"/>
    <s v="Saturday"/>
    <x v="1"/>
  </r>
  <r>
    <n v="1567"/>
    <d v="2020-04-18T00:00:00"/>
    <s v="Suresh"/>
    <n v="8976789065"/>
    <s v="Revlon Charlie White 100 ML"/>
    <s v="Cosmetics"/>
    <n v="584"/>
    <n v="1"/>
    <n v="584"/>
    <n v="408.8"/>
    <n v="175.2"/>
    <s v="Rajan"/>
    <s v="Sulur"/>
    <n v="18"/>
    <s v="Apr"/>
    <x v="0"/>
    <s v="Saturday"/>
    <x v="1"/>
  </r>
  <r>
    <n v="1577"/>
    <d v="2020-04-19T00:00:00"/>
    <s v="Rajesh singh"/>
    <n v="9876548767"/>
    <s v="Cinthol 100 GM"/>
    <s v="Cosmetics"/>
    <n v="45"/>
    <n v="3"/>
    <n v="135"/>
    <n v="94.5"/>
    <n v="40.5"/>
    <s v="Rajan"/>
    <s v="Sulur"/>
    <n v="19"/>
    <s v="Apr"/>
    <x v="0"/>
    <s v="Sunday"/>
    <x v="1"/>
  </r>
  <r>
    <n v="1578"/>
    <d v="2020-04-19T00:00:00"/>
    <s v="Rajesh singh"/>
    <n v="9876548767"/>
    <s v="Rexona 150 GM"/>
    <s v="Cosmetics"/>
    <n v="55"/>
    <n v="6"/>
    <n v="330"/>
    <n v="231"/>
    <n v="99"/>
    <s v="Ranjith"/>
    <s v="Sulur"/>
    <n v="19"/>
    <s v="Apr"/>
    <x v="0"/>
    <s v="Sunday"/>
    <x v="1"/>
  </r>
  <r>
    <n v="1570"/>
    <d v="2020-04-19T00:00:00"/>
    <s v="suma ranjan"/>
    <n v="8976789077"/>
    <s v="Milk (1 Ltr)"/>
    <s v="Dairy"/>
    <n v="40"/>
    <n v="1"/>
    <n v="40"/>
    <n v="28"/>
    <n v="12"/>
    <s v="Rajan"/>
    <s v="Sulur"/>
    <n v="19"/>
    <s v="Apr"/>
    <x v="0"/>
    <s v="Sunday"/>
    <x v="1"/>
  </r>
  <r>
    <n v="1571"/>
    <d v="2020-04-19T00:00:00"/>
    <s v="suma ranjan"/>
    <n v="8976789077"/>
    <s v="Pickle 500g"/>
    <s v="Groceries"/>
    <n v="67"/>
    <n v="1"/>
    <n v="67"/>
    <n v="46.900000000000006"/>
    <n v="20.099999999999994"/>
    <s v="Chandra"/>
    <s v="Sulur"/>
    <n v="19"/>
    <s v="Apr"/>
    <x v="0"/>
    <s v="Sunday"/>
    <x v="1"/>
  </r>
  <r>
    <n v="1572"/>
    <d v="2020-04-19T00:00:00"/>
    <s v="suma ranjan"/>
    <n v="8976789077"/>
    <s v="Salt 1 kg"/>
    <s v="Groceries"/>
    <n v="15"/>
    <n v="1"/>
    <n v="15"/>
    <n v="10.5"/>
    <n v="4.5"/>
    <s v="Sindhu"/>
    <s v="Sulur"/>
    <n v="19"/>
    <s v="Apr"/>
    <x v="0"/>
    <s v="Sunday"/>
    <x v="1"/>
  </r>
  <r>
    <n v="1573"/>
    <d v="2020-04-19T00:00:00"/>
    <s v="suma ranjan"/>
    <n v="8976789077"/>
    <s v="Maybelline Mattie Lipstic 3.9 g"/>
    <s v="Cosmetics"/>
    <n v="262"/>
    <n v="1"/>
    <n v="262"/>
    <n v="183.4"/>
    <n v="78.599999999999994"/>
    <s v="Rajan"/>
    <s v="Sulur"/>
    <n v="19"/>
    <s v="Apr"/>
    <x v="0"/>
    <s v="Sunday"/>
    <x v="1"/>
  </r>
  <r>
    <n v="1574"/>
    <d v="2020-04-19T00:00:00"/>
    <s v="suma ranjan"/>
    <n v="8976789077"/>
    <s v="Faces Long Wear Eye Pencil"/>
    <s v="Cosmetics"/>
    <n v="349"/>
    <n v="1"/>
    <n v="349"/>
    <n v="244.3"/>
    <n v="104.69999999999999"/>
    <s v="Chandra"/>
    <s v="Sulur"/>
    <n v="19"/>
    <s v="Apr"/>
    <x v="0"/>
    <s v="Sunday"/>
    <x v="1"/>
  </r>
  <r>
    <n v="1575"/>
    <d v="2020-04-19T00:00:00"/>
    <s v="suma ranjan"/>
    <n v="8976789077"/>
    <s v="Revlon Charlie Blue 100 ML"/>
    <s v="Cosmetics"/>
    <n v="537"/>
    <n v="1"/>
    <n v="537"/>
    <n v="375.9"/>
    <n v="161.10000000000002"/>
    <s v="Chandra"/>
    <s v="Sulur"/>
    <n v="19"/>
    <s v="Apr"/>
    <x v="0"/>
    <s v="Sunday"/>
    <x v="1"/>
  </r>
  <r>
    <n v="1576"/>
    <d v="2020-04-19T00:00:00"/>
    <s v="suma ranjan"/>
    <n v="8976789077"/>
    <s v="Revlon Charlie White 100 ML"/>
    <s v="Cosmetics"/>
    <n v="584"/>
    <n v="1"/>
    <n v="584"/>
    <n v="408.8"/>
    <n v="175.2"/>
    <s v="Rajan"/>
    <s v="Sulur"/>
    <n v="19"/>
    <s v="Apr"/>
    <x v="0"/>
    <s v="Sunday"/>
    <x v="1"/>
  </r>
  <r>
    <n v="1580"/>
    <d v="2020-04-19T00:00:00"/>
    <s v="Rajesh singh"/>
    <n v="9876548767"/>
    <s v="Cinthol 100 GM"/>
    <s v="Cosmetics"/>
    <n v="45"/>
    <n v="3"/>
    <n v="135"/>
    <n v="94.5"/>
    <n v="40.5"/>
    <s v="Sindhu"/>
    <s v="Sulur"/>
    <n v="19"/>
    <s v="Apr"/>
    <x v="0"/>
    <s v="Sunday"/>
    <x v="1"/>
  </r>
  <r>
    <n v="1581"/>
    <d v="2020-04-19T00:00:00"/>
    <s v="Rajesh singh"/>
    <n v="9876548767"/>
    <s v="Rexona 150 GM"/>
    <s v="Cosmetics"/>
    <n v="55"/>
    <n v="6"/>
    <n v="330"/>
    <n v="231"/>
    <n v="99"/>
    <s v="Chandra"/>
    <s v="Sulur"/>
    <n v="19"/>
    <s v="Apr"/>
    <x v="0"/>
    <s v="Sunday"/>
    <x v="1"/>
  </r>
  <r>
    <n v="1579"/>
    <d v="2020-04-19T00:00:00"/>
    <s v="suma ranjan"/>
    <n v="8976789077"/>
    <s v="Revlon Charlie White 100 ML"/>
    <s v="Cosmetics"/>
    <n v="584"/>
    <n v="1"/>
    <n v="584"/>
    <n v="408.8"/>
    <n v="175.2"/>
    <s v="Ranjith"/>
    <s v="Sulur"/>
    <n v="19"/>
    <s v="Apr"/>
    <x v="0"/>
    <s v="Sunday"/>
    <x v="1"/>
  </r>
  <r>
    <n v="1582"/>
    <d v="2020-04-19T00:00:00"/>
    <s v="suma ranjan"/>
    <n v="8976789077"/>
    <s v="Milk (1 Ltr)"/>
    <s v="Dairy"/>
    <n v="40"/>
    <n v="1"/>
    <n v="40"/>
    <n v="28"/>
    <n v="12"/>
    <s v="Sindhu"/>
    <s v="Sulur"/>
    <n v="19"/>
    <s v="Apr"/>
    <x v="0"/>
    <s v="Sunday"/>
    <x v="1"/>
  </r>
  <r>
    <n v="1583"/>
    <d v="2020-04-19T00:00:00"/>
    <s v="suma ranjan"/>
    <n v="8976789077"/>
    <s v="Pickle 500g"/>
    <s v="Groceries"/>
    <n v="67"/>
    <n v="1"/>
    <n v="67"/>
    <n v="46.900000000000006"/>
    <n v="20.099999999999994"/>
    <s v="Sindhu"/>
    <s v="Sulur"/>
    <n v="19"/>
    <s v="Apr"/>
    <x v="0"/>
    <s v="Sunday"/>
    <x v="1"/>
  </r>
  <r>
    <n v="1584"/>
    <d v="2020-04-19T00:00:00"/>
    <s v="suma ranjan"/>
    <n v="8976789077"/>
    <s v="Salt 1 kg"/>
    <s v="Groceries"/>
    <n v="15"/>
    <n v="1"/>
    <n v="15"/>
    <n v="10.5"/>
    <n v="4.5"/>
    <s v="Ranjith"/>
    <s v="Sulur"/>
    <n v="19"/>
    <s v="Apr"/>
    <x v="0"/>
    <s v="Sunday"/>
    <x v="1"/>
  </r>
  <r>
    <n v="1585"/>
    <d v="2020-04-19T00:00:00"/>
    <s v="suma ranjan"/>
    <n v="8976789077"/>
    <s v="Maybelline Mattie Lipstic 3.9 g"/>
    <s v="Cosmetics"/>
    <n v="262"/>
    <n v="1"/>
    <n v="262"/>
    <n v="183.4"/>
    <n v="78.599999999999994"/>
    <s v="Chandra"/>
    <s v="Sulur"/>
    <n v="19"/>
    <s v="Apr"/>
    <x v="0"/>
    <s v="Sunday"/>
    <x v="1"/>
  </r>
  <r>
    <n v="1586"/>
    <d v="2020-04-19T00:00:00"/>
    <s v="suma ranjan"/>
    <n v="8976789077"/>
    <s v="Faces Long Wear Eye Pencil"/>
    <s v="Cosmetics"/>
    <n v="349"/>
    <n v="1"/>
    <n v="349"/>
    <n v="244.3"/>
    <n v="104.69999999999999"/>
    <s v="Rajan"/>
    <s v="Sulur"/>
    <n v="19"/>
    <s v="Apr"/>
    <x v="0"/>
    <s v="Sunday"/>
    <x v="1"/>
  </r>
  <r>
    <n v="1587"/>
    <d v="2020-04-19T00:00:00"/>
    <s v="suma ranjan"/>
    <n v="8976789077"/>
    <s v="Revlon Charlie Blue 100 ML"/>
    <s v="Cosmetics"/>
    <n v="537"/>
    <n v="1"/>
    <n v="537"/>
    <n v="375.9"/>
    <n v="161.10000000000002"/>
    <s v="Ranjith"/>
    <s v="Sulur"/>
    <n v="19"/>
    <s v="Apr"/>
    <x v="0"/>
    <s v="Sunday"/>
    <x v="1"/>
  </r>
  <r>
    <n v="1588"/>
    <d v="2020-04-19T00:00:00"/>
    <s v="suma ranjan"/>
    <n v="8976789077"/>
    <s v="Revlon Charlie White 100 ML"/>
    <s v="Cosmetics"/>
    <n v="584"/>
    <n v="1"/>
    <n v="584"/>
    <n v="408.8"/>
    <n v="175.2"/>
    <s v="Ranjith"/>
    <s v="Sulur"/>
    <n v="19"/>
    <s v="Apr"/>
    <x v="0"/>
    <s v="Sunday"/>
    <x v="1"/>
  </r>
  <r>
    <n v="1589"/>
    <d v="2020-04-19T00:00:00"/>
    <s v="Rajesh singh"/>
    <n v="9876548767"/>
    <s v="Cinthol 100 GM"/>
    <s v="Cosmetics"/>
    <n v="45"/>
    <n v="3"/>
    <n v="135"/>
    <n v="94.5"/>
    <n v="40.5"/>
    <s v="Ranjith"/>
    <s v="Sulur"/>
    <n v="19"/>
    <s v="Apr"/>
    <x v="0"/>
    <s v="Sunday"/>
    <x v="1"/>
  </r>
  <r>
    <n v="1590"/>
    <d v="2020-04-19T00:00:00"/>
    <s v="Rajesh singh"/>
    <n v="9876548767"/>
    <s v="Rexona 150 GM"/>
    <s v="Cosmetics"/>
    <n v="55"/>
    <n v="6"/>
    <n v="330"/>
    <n v="231"/>
    <n v="99"/>
    <s v="Sindhu"/>
    <s v="Sulur"/>
    <n v="19"/>
    <s v="Apr"/>
    <x v="0"/>
    <s v="Sunday"/>
    <x v="1"/>
  </r>
  <r>
    <n v="1591"/>
    <d v="2020-04-19T00:00:00"/>
    <s v="Rajesh singh"/>
    <n v="9876548767"/>
    <s v="Cinthol 100 GM"/>
    <s v="Cosmetics"/>
    <n v="45"/>
    <n v="3"/>
    <n v="135"/>
    <n v="94.5"/>
    <n v="40.5"/>
    <s v="Rajan"/>
    <s v="Sulur"/>
    <n v="19"/>
    <s v="Apr"/>
    <x v="0"/>
    <s v="Sunday"/>
    <x v="1"/>
  </r>
  <r>
    <n v="1592"/>
    <d v="2020-04-19T00:00:00"/>
    <s v="Rajesh singh"/>
    <n v="9876548767"/>
    <s v="Rexona 150 GM"/>
    <s v="Cosmetics"/>
    <n v="55"/>
    <n v="6"/>
    <n v="330"/>
    <n v="231"/>
    <n v="99"/>
    <s v="Sindhu"/>
    <s v="Sulur"/>
    <n v="19"/>
    <s v="Apr"/>
    <x v="0"/>
    <s v="Sunday"/>
    <x v="1"/>
  </r>
  <r>
    <n v="1593"/>
    <d v="2020-04-19T00:00:00"/>
    <s v="suma ranjan"/>
    <n v="8976789077"/>
    <s v="Milk (1 Ltr)"/>
    <s v="Dairy"/>
    <n v="40"/>
    <n v="1"/>
    <n v="40"/>
    <n v="28"/>
    <n v="12"/>
    <s v="Sindhu"/>
    <s v="Sulur"/>
    <n v="19"/>
    <s v="Apr"/>
    <x v="0"/>
    <s v="Sunday"/>
    <x v="1"/>
  </r>
  <r>
    <n v="1594"/>
    <d v="2020-04-19T00:00:00"/>
    <s v="suma ranjan"/>
    <n v="8976789077"/>
    <s v="Pickle 500g"/>
    <s v="Groceries"/>
    <n v="67"/>
    <n v="1"/>
    <n v="67"/>
    <n v="46.900000000000006"/>
    <n v="20.099999999999994"/>
    <s v="Sindhu"/>
    <s v="Sulur"/>
    <n v="19"/>
    <s v="Apr"/>
    <x v="0"/>
    <s v="Sunday"/>
    <x v="1"/>
  </r>
  <r>
    <n v="1595"/>
    <d v="2020-04-19T00:00:00"/>
    <s v="suma ranjan"/>
    <n v="8976789077"/>
    <s v="Salt 1 kg"/>
    <s v="Groceries"/>
    <n v="15"/>
    <n v="1"/>
    <n v="15"/>
    <n v="10.5"/>
    <n v="4.5"/>
    <s v="Sindhu"/>
    <s v="Sulur"/>
    <n v="19"/>
    <s v="Apr"/>
    <x v="0"/>
    <s v="Sunday"/>
    <x v="1"/>
  </r>
  <r>
    <n v="1596"/>
    <d v="2020-04-19T00:00:00"/>
    <s v="suma ranjan"/>
    <n v="8976789077"/>
    <s v="Maybelline Mattie Lipstic 3.9 g"/>
    <s v="Cosmetics"/>
    <n v="262"/>
    <n v="1"/>
    <n v="262"/>
    <n v="183.4"/>
    <n v="78.599999999999994"/>
    <s v="Sindhu"/>
    <s v="Sulur"/>
    <n v="19"/>
    <s v="Apr"/>
    <x v="0"/>
    <s v="Sunday"/>
    <x v="1"/>
  </r>
  <r>
    <n v="1597"/>
    <d v="2020-04-19T00:00:00"/>
    <s v="suma ranjan"/>
    <n v="8976789077"/>
    <s v="Faces Long Wear Eye Pencil"/>
    <s v="Cosmetics"/>
    <n v="349"/>
    <n v="1"/>
    <n v="349"/>
    <n v="244.3"/>
    <n v="104.69999999999999"/>
    <s v="Sindhu"/>
    <s v="Sulur"/>
    <n v="19"/>
    <s v="Apr"/>
    <x v="0"/>
    <s v="Sunday"/>
    <x v="1"/>
  </r>
  <r>
    <n v="1598"/>
    <d v="2020-04-19T00:00:00"/>
    <s v="suma ranjan"/>
    <n v="8976789077"/>
    <s v="Revlon Charlie Blue 100 ML"/>
    <s v="Cosmetics"/>
    <n v="537"/>
    <n v="1"/>
    <n v="537"/>
    <n v="375.9"/>
    <n v="161.10000000000002"/>
    <s v="Rajan"/>
    <s v="Sulur"/>
    <n v="19"/>
    <s v="Apr"/>
    <x v="0"/>
    <s v="Sunday"/>
    <x v="1"/>
  </r>
  <r>
    <n v="1599"/>
    <d v="2020-04-19T00:00:00"/>
    <s v="suma ranjan"/>
    <n v="8976789077"/>
    <s v="Revlon Charlie White 100 ML"/>
    <s v="Cosmetics"/>
    <n v="584"/>
    <n v="1"/>
    <n v="584"/>
    <n v="408.8"/>
    <n v="175.2"/>
    <s v="Rajan"/>
    <s v="Sulur"/>
    <n v="19"/>
    <s v="Apr"/>
    <x v="0"/>
    <s v="Sunday"/>
    <x v="1"/>
  </r>
  <r>
    <n v="1600"/>
    <d v="2020-04-19T00:00:00"/>
    <s v="Sundar"/>
    <n v="8976789056"/>
    <s v="Bread Sandwich"/>
    <s v="Groceries"/>
    <n v="70"/>
    <n v="1"/>
    <n v="70"/>
    <n v="49"/>
    <n v="21"/>
    <s v="Sindhu"/>
    <s v="Sulur"/>
    <n v="19"/>
    <s v="Apr"/>
    <x v="0"/>
    <s v="Sunday"/>
    <x v="1"/>
  </r>
  <r>
    <n v="1601"/>
    <d v="2020-04-19T00:00:00"/>
    <s v="Sundar"/>
    <n v="8976789056"/>
    <s v="Milk (1 Ltr)"/>
    <s v="Dairy"/>
    <n v="40"/>
    <n v="2"/>
    <n v="80"/>
    <n v="56"/>
    <n v="24"/>
    <s v="Ranjith"/>
    <s v="Sulur"/>
    <n v="19"/>
    <s v="Apr"/>
    <x v="0"/>
    <s v="Sunday"/>
    <x v="1"/>
  </r>
  <r>
    <n v="1602"/>
    <d v="2020-04-19T00:00:00"/>
    <s v="Sundar"/>
    <n v="8976789056"/>
    <s v="Rexona 150 GM"/>
    <s v="Cosmetics"/>
    <n v="55"/>
    <n v="1"/>
    <n v="55"/>
    <n v="38.5"/>
    <n v="16.5"/>
    <s v="Chandra"/>
    <s v="Sulur"/>
    <n v="19"/>
    <s v="Apr"/>
    <x v="0"/>
    <s v="Sunday"/>
    <x v="1"/>
  </r>
  <r>
    <n v="1603"/>
    <d v="2020-04-20T00:00:00"/>
    <s v="Rajesh singh"/>
    <n v="9876548767"/>
    <s v="Cinthol 100 GM"/>
    <s v="Cosmetics"/>
    <n v="45"/>
    <n v="3"/>
    <n v="135"/>
    <n v="94.5"/>
    <n v="40.5"/>
    <s v="Rajan"/>
    <s v="Sulur"/>
    <n v="20"/>
    <s v="Apr"/>
    <x v="0"/>
    <s v="Monday"/>
    <x v="1"/>
  </r>
  <r>
    <n v="1604"/>
    <d v="2020-04-20T00:00:00"/>
    <s v="Rajesh singh"/>
    <n v="9876548767"/>
    <s v="Rexona 150 GM"/>
    <s v="Cosmetics"/>
    <n v="55"/>
    <n v="6"/>
    <n v="330"/>
    <n v="231"/>
    <n v="99"/>
    <s v="Ranjith"/>
    <s v="Sulur"/>
    <n v="20"/>
    <s v="Apr"/>
    <x v="0"/>
    <s v="Monday"/>
    <x v="1"/>
  </r>
  <r>
    <n v="1608"/>
    <d v="2020-04-20T00:00:00"/>
    <s v="Rakson"/>
    <n v="8976789057"/>
    <s v="Milk (1 Ltr)"/>
    <s v="Dairy"/>
    <n v="40"/>
    <n v="1"/>
    <n v="40"/>
    <n v="28"/>
    <n v="12"/>
    <s v="Sindhu"/>
    <s v="Sulur"/>
    <n v="20"/>
    <s v="Apr"/>
    <x v="0"/>
    <s v="Monday"/>
    <x v="1"/>
  </r>
  <r>
    <n v="1609"/>
    <d v="2020-04-20T00:00:00"/>
    <s v="suma ranjan"/>
    <n v="8976789077"/>
    <s v="Bread Sandwich"/>
    <s v="Groceries"/>
    <n v="70"/>
    <n v="1"/>
    <n v="70"/>
    <n v="49"/>
    <n v="21"/>
    <s v="Rajan"/>
    <s v="Sulur"/>
    <n v="20"/>
    <s v="Apr"/>
    <x v="0"/>
    <s v="Monday"/>
    <x v="1"/>
  </r>
  <r>
    <n v="1610"/>
    <d v="2020-04-20T00:00:00"/>
    <s v="suma ranjan"/>
    <n v="8976789077"/>
    <s v="Rexona 150 GM"/>
    <s v="Cosmetics"/>
    <n v="55"/>
    <n v="3"/>
    <n v="165"/>
    <n v="115.5"/>
    <n v="49.5"/>
    <s v="Chandra"/>
    <s v="Sulur"/>
    <n v="20"/>
    <s v="Apr"/>
    <x v="0"/>
    <s v="Monday"/>
    <x v="1"/>
  </r>
  <r>
    <n v="1611"/>
    <d v="2020-04-20T00:00:00"/>
    <s v="suma ranjan"/>
    <n v="8976789077"/>
    <s v="Cinthol 100 GM"/>
    <s v="Cosmetics"/>
    <n v="45"/>
    <n v="3"/>
    <n v="135"/>
    <n v="94.5"/>
    <n v="40.5"/>
    <s v="Ranjith"/>
    <s v="Sulur"/>
    <n v="20"/>
    <s v="Apr"/>
    <x v="0"/>
    <s v="Monday"/>
    <x v="1"/>
  </r>
  <r>
    <n v="1612"/>
    <d v="2020-04-20T00:00:00"/>
    <s v="suma ranjan"/>
    <n v="8976789077"/>
    <s v="Milk (1 Ltr)"/>
    <s v="Dairy"/>
    <n v="40"/>
    <n v="1"/>
    <n v="40"/>
    <n v="28"/>
    <n v="12"/>
    <s v="Ranjith"/>
    <s v="Sulur"/>
    <n v="20"/>
    <s v="Apr"/>
    <x v="0"/>
    <s v="Monday"/>
    <x v="1"/>
  </r>
  <r>
    <n v="1613"/>
    <d v="2020-04-20T00:00:00"/>
    <s v="suma ranjan"/>
    <n v="8976789077"/>
    <s v="Pickle 500g"/>
    <s v="Groceries"/>
    <n v="67"/>
    <n v="1"/>
    <n v="67"/>
    <n v="46.900000000000006"/>
    <n v="20.099999999999994"/>
    <s v="Ranjith"/>
    <s v="Sulur"/>
    <n v="20"/>
    <s v="Apr"/>
    <x v="0"/>
    <s v="Monday"/>
    <x v="1"/>
  </r>
  <r>
    <n v="1605"/>
    <d v="2020-04-20T00:00:00"/>
    <s v="Sundar"/>
    <n v="8976789056"/>
    <s v="Bread Sandwich"/>
    <s v="Groceries"/>
    <n v="70"/>
    <n v="1"/>
    <n v="70"/>
    <n v="49"/>
    <n v="21"/>
    <s v="Sindhu"/>
    <s v="Sulur"/>
    <n v="20"/>
    <s v="Apr"/>
    <x v="0"/>
    <s v="Monday"/>
    <x v="1"/>
  </r>
  <r>
    <n v="1606"/>
    <d v="2020-04-20T00:00:00"/>
    <s v="Sundar"/>
    <n v="8976789056"/>
    <s v="Milk (1 Ltr)"/>
    <s v="Dairy"/>
    <n v="40"/>
    <n v="2"/>
    <n v="80"/>
    <n v="56"/>
    <n v="24"/>
    <s v="Chandra"/>
    <s v="Sulur"/>
    <n v="20"/>
    <s v="Apr"/>
    <x v="0"/>
    <s v="Monday"/>
    <x v="1"/>
  </r>
  <r>
    <n v="1607"/>
    <d v="2020-04-20T00:00:00"/>
    <s v="Sundar"/>
    <n v="8976789056"/>
    <s v="Rexona 150 GM"/>
    <s v="Cosmetics"/>
    <n v="55"/>
    <n v="1"/>
    <n v="55"/>
    <n v="38.5"/>
    <n v="16.5"/>
    <s v="Sindhu"/>
    <s v="Sulur"/>
    <n v="20"/>
    <s v="Apr"/>
    <x v="0"/>
    <s v="Monday"/>
    <x v="1"/>
  </r>
  <r>
    <n v="1619"/>
    <d v="2020-04-20T00:00:00"/>
    <s v="Rajesh singh"/>
    <n v="9876548767"/>
    <s v="Cinthol 100 GM"/>
    <s v="Cosmetics"/>
    <n v="45"/>
    <n v="3"/>
    <n v="135"/>
    <n v="94.5"/>
    <n v="40.5"/>
    <s v="Ranjith"/>
    <s v="Sulur"/>
    <n v="20"/>
    <s v="Apr"/>
    <x v="0"/>
    <s v="Monday"/>
    <x v="1"/>
  </r>
  <r>
    <n v="1620"/>
    <d v="2020-04-20T00:00:00"/>
    <s v="Rajesh singh"/>
    <n v="9876548767"/>
    <s v="Rexona 150 GM"/>
    <s v="Cosmetics"/>
    <n v="55"/>
    <n v="6"/>
    <n v="330"/>
    <n v="231"/>
    <n v="99"/>
    <s v="Chandra"/>
    <s v="Sulur"/>
    <n v="20"/>
    <s v="Apr"/>
    <x v="0"/>
    <s v="Monday"/>
    <x v="1"/>
  </r>
  <r>
    <n v="1624"/>
    <d v="2020-04-20T00:00:00"/>
    <s v="Rakson"/>
    <n v="8976789057"/>
    <s v="Milk (1 Ltr)"/>
    <s v="Dairy"/>
    <n v="40"/>
    <n v="1"/>
    <n v="40"/>
    <n v="28"/>
    <n v="12"/>
    <s v="Sindhu"/>
    <s v="Sulur"/>
    <n v="20"/>
    <s v="Apr"/>
    <x v="0"/>
    <s v="Monday"/>
    <x v="1"/>
  </r>
  <r>
    <n v="1625"/>
    <d v="2020-04-20T00:00:00"/>
    <s v="Rakson"/>
    <n v="8976789057"/>
    <s v="Bread Sandwich"/>
    <s v="Groceries"/>
    <n v="70"/>
    <n v="1"/>
    <n v="70"/>
    <n v="49"/>
    <n v="21"/>
    <s v="Sindhu"/>
    <s v="Sulur"/>
    <n v="20"/>
    <s v="Apr"/>
    <x v="0"/>
    <s v="Monday"/>
    <x v="1"/>
  </r>
  <r>
    <n v="1626"/>
    <d v="2020-04-20T00:00:00"/>
    <s v="Rakson"/>
    <n v="8976789057"/>
    <s v="Rexona 150 GM"/>
    <s v="Cosmetics"/>
    <n v="55"/>
    <n v="3"/>
    <n v="165"/>
    <n v="115.5"/>
    <n v="49.5"/>
    <s v="Sindhu"/>
    <s v="Sulur"/>
    <n v="20"/>
    <s v="Apr"/>
    <x v="0"/>
    <s v="Monday"/>
    <x v="1"/>
  </r>
  <r>
    <n v="1627"/>
    <d v="2020-04-20T00:00:00"/>
    <s v="Rakson"/>
    <n v="8976789057"/>
    <s v="Cinthol 100 GM"/>
    <s v="Cosmetics"/>
    <n v="45"/>
    <n v="3"/>
    <n v="135"/>
    <n v="94.5"/>
    <n v="40.5"/>
    <s v="Chandra"/>
    <s v="Sulur"/>
    <n v="20"/>
    <s v="Apr"/>
    <x v="0"/>
    <s v="Monday"/>
    <x v="1"/>
  </r>
  <r>
    <n v="1628"/>
    <d v="2020-04-20T00:00:00"/>
    <s v="Rakson"/>
    <n v="8976789057"/>
    <s v="Milk (1 Ltr)"/>
    <s v="Dairy"/>
    <n v="40"/>
    <n v="1"/>
    <n v="40"/>
    <n v="28"/>
    <n v="12"/>
    <s v="Rajan"/>
    <s v="Sulur"/>
    <n v="20"/>
    <s v="Apr"/>
    <x v="0"/>
    <s v="Monday"/>
    <x v="1"/>
  </r>
  <r>
    <n v="1614"/>
    <d v="2020-04-20T00:00:00"/>
    <s v="sudha"/>
    <n v="8976789034"/>
    <s v="Salt 1 kg"/>
    <s v="Groceries"/>
    <n v="15"/>
    <n v="1"/>
    <n v="15"/>
    <n v="10.5"/>
    <n v="4.5"/>
    <s v="Chandra"/>
    <s v="Sulur"/>
    <n v="20"/>
    <s v="Apr"/>
    <x v="0"/>
    <s v="Monday"/>
    <x v="1"/>
  </r>
  <r>
    <n v="1615"/>
    <d v="2020-04-20T00:00:00"/>
    <s v="sudha"/>
    <n v="8976789034"/>
    <s v="Maybelline Mattie Lipstic 3.9 g"/>
    <s v="Cosmetics"/>
    <n v="262"/>
    <n v="1"/>
    <n v="262"/>
    <n v="183.4"/>
    <n v="78.599999999999994"/>
    <s v="Sindhu"/>
    <s v="Sulur"/>
    <n v="20"/>
    <s v="Apr"/>
    <x v="0"/>
    <s v="Monday"/>
    <x v="1"/>
  </r>
  <r>
    <n v="1616"/>
    <d v="2020-04-20T00:00:00"/>
    <s v="sudha"/>
    <n v="8976789034"/>
    <s v="Faces Long Wear Eye Pencil"/>
    <s v="Cosmetics"/>
    <n v="349"/>
    <n v="1"/>
    <n v="349"/>
    <n v="244.3"/>
    <n v="104.69999999999999"/>
    <s v="Ranjith"/>
    <s v="Sulur"/>
    <n v="20"/>
    <s v="Apr"/>
    <x v="0"/>
    <s v="Monday"/>
    <x v="1"/>
  </r>
  <r>
    <n v="1617"/>
    <d v="2020-04-20T00:00:00"/>
    <s v="sudha"/>
    <n v="8976789034"/>
    <s v="Revlon Charlie Blue 100 ML"/>
    <s v="Cosmetics"/>
    <n v="537"/>
    <n v="1"/>
    <n v="537"/>
    <n v="375.9"/>
    <n v="161.10000000000002"/>
    <s v="Rajan"/>
    <s v="Sulur"/>
    <n v="20"/>
    <s v="Apr"/>
    <x v="0"/>
    <s v="Monday"/>
    <x v="1"/>
  </r>
  <r>
    <n v="1618"/>
    <d v="2020-04-20T00:00:00"/>
    <s v="sudha"/>
    <n v="8976789034"/>
    <s v="Revlon Charlie White 100 ML"/>
    <s v="Cosmetics"/>
    <n v="584"/>
    <n v="1"/>
    <n v="584"/>
    <n v="408.8"/>
    <n v="175.2"/>
    <s v="Rajan"/>
    <s v="Sulur"/>
    <n v="20"/>
    <s v="Apr"/>
    <x v="0"/>
    <s v="Monday"/>
    <x v="1"/>
  </r>
  <r>
    <n v="1621"/>
    <d v="2020-04-20T00:00:00"/>
    <s v="Sundar"/>
    <n v="8976789056"/>
    <s v="Bread Sandwich"/>
    <s v="Groceries"/>
    <n v="70"/>
    <n v="1"/>
    <n v="70"/>
    <n v="49"/>
    <n v="21"/>
    <s v="Rajan"/>
    <s v="Sulur"/>
    <n v="20"/>
    <s v="Apr"/>
    <x v="0"/>
    <s v="Monday"/>
    <x v="1"/>
  </r>
  <r>
    <n v="1622"/>
    <d v="2020-04-20T00:00:00"/>
    <s v="Sundar"/>
    <n v="8976789056"/>
    <s v="Milk (1 Ltr)"/>
    <s v="Dairy"/>
    <n v="40"/>
    <n v="2"/>
    <n v="80"/>
    <n v="56"/>
    <n v="24"/>
    <s v="Ranjith"/>
    <s v="Sulur"/>
    <n v="20"/>
    <s v="Apr"/>
    <x v="0"/>
    <s v="Monday"/>
    <x v="1"/>
  </r>
  <r>
    <n v="1623"/>
    <d v="2020-04-20T00:00:00"/>
    <s v="Sundar"/>
    <n v="8976789056"/>
    <s v="Rexona 150 GM"/>
    <s v="Cosmetics"/>
    <n v="55"/>
    <n v="1"/>
    <n v="55"/>
    <n v="38.5"/>
    <n v="16.5"/>
    <s v="Ranjith"/>
    <s v="Sulur"/>
    <n v="20"/>
    <s v="Apr"/>
    <x v="0"/>
    <s v="Monday"/>
    <x v="1"/>
  </r>
  <r>
    <n v="1635"/>
    <d v="2020-04-20T00:00:00"/>
    <s v="sudha"/>
    <n v="8976789034"/>
    <s v="Bread Sandwich"/>
    <s v="Groceries"/>
    <n v="70"/>
    <n v="1"/>
    <n v="70"/>
    <n v="49"/>
    <n v="21"/>
    <s v="Rajan"/>
    <s v="Sulur"/>
    <n v="20"/>
    <s v="Apr"/>
    <x v="0"/>
    <s v="Monday"/>
    <x v="1"/>
  </r>
  <r>
    <n v="1636"/>
    <d v="2020-04-20T00:00:00"/>
    <s v="sudha"/>
    <n v="8976789034"/>
    <s v="Rexona 150 GM"/>
    <s v="Cosmetics"/>
    <n v="55"/>
    <n v="3"/>
    <n v="165"/>
    <n v="115.5"/>
    <n v="49.5"/>
    <s v="Chandra"/>
    <s v="Sulur"/>
    <n v="20"/>
    <s v="Apr"/>
    <x v="0"/>
    <s v="Monday"/>
    <x v="1"/>
  </r>
  <r>
    <n v="1637"/>
    <d v="2020-04-20T00:00:00"/>
    <s v="sudha"/>
    <n v="8976789034"/>
    <s v="Cinthol 100 GM"/>
    <s v="Cosmetics"/>
    <n v="45"/>
    <n v="3"/>
    <n v="135"/>
    <n v="94.5"/>
    <n v="40.5"/>
    <s v="Rajan"/>
    <s v="Sulur"/>
    <n v="20"/>
    <s v="Apr"/>
    <x v="0"/>
    <s v="Monday"/>
    <x v="1"/>
  </r>
  <r>
    <n v="1638"/>
    <d v="2020-04-20T00:00:00"/>
    <s v="sudha"/>
    <n v="8976789034"/>
    <s v="Milk (1 Ltr)"/>
    <s v="Dairy"/>
    <n v="40"/>
    <n v="1"/>
    <n v="40"/>
    <n v="28"/>
    <n v="12"/>
    <s v="Rajan"/>
    <s v="Sulur"/>
    <n v="20"/>
    <s v="Apr"/>
    <x v="0"/>
    <s v="Monday"/>
    <x v="1"/>
  </r>
  <r>
    <n v="1639"/>
    <d v="2020-04-20T00:00:00"/>
    <s v="sudha"/>
    <n v="8976789034"/>
    <s v="Pickle 500g"/>
    <s v="Groceries"/>
    <n v="67"/>
    <n v="1"/>
    <n v="67"/>
    <n v="46.900000000000006"/>
    <n v="20.099999999999994"/>
    <s v="Sindhu"/>
    <s v="Sulur"/>
    <n v="20"/>
    <s v="Apr"/>
    <x v="0"/>
    <s v="Monday"/>
    <x v="1"/>
  </r>
  <r>
    <n v="1640"/>
    <d v="2020-04-20T00:00:00"/>
    <s v="sudha"/>
    <n v="8976789034"/>
    <s v="Salt 1 kg"/>
    <s v="Groceries"/>
    <n v="15"/>
    <n v="1"/>
    <n v="15"/>
    <n v="10.5"/>
    <n v="4.5"/>
    <s v="Ranjith"/>
    <s v="Sulur"/>
    <n v="20"/>
    <s v="Apr"/>
    <x v="0"/>
    <s v="Monday"/>
    <x v="1"/>
  </r>
  <r>
    <n v="1641"/>
    <d v="2020-04-20T00:00:00"/>
    <s v="sudha"/>
    <n v="8976789034"/>
    <s v="Maybelline Mattie Lipstic 3.9 g"/>
    <s v="Cosmetics"/>
    <n v="262"/>
    <n v="1"/>
    <n v="262"/>
    <n v="183.4"/>
    <n v="78.599999999999994"/>
    <s v="Ranjith"/>
    <s v="Sulur"/>
    <n v="20"/>
    <s v="Apr"/>
    <x v="0"/>
    <s v="Monday"/>
    <x v="1"/>
  </r>
  <r>
    <n v="1642"/>
    <d v="2020-04-20T00:00:00"/>
    <s v="sudha"/>
    <n v="8976789034"/>
    <s v="Faces Long Wear Eye Pencil"/>
    <s v="Cosmetics"/>
    <n v="349"/>
    <n v="1"/>
    <n v="349"/>
    <n v="244.3"/>
    <n v="104.69999999999999"/>
    <s v="Rajan"/>
    <s v="Sulur"/>
    <n v="20"/>
    <s v="Apr"/>
    <x v="0"/>
    <s v="Monday"/>
    <x v="1"/>
  </r>
  <r>
    <n v="1643"/>
    <d v="2020-04-20T00:00:00"/>
    <s v="sudha"/>
    <n v="8976789034"/>
    <s v="Revlon Charlie Blue 100 ML"/>
    <s v="Cosmetics"/>
    <n v="537"/>
    <n v="1"/>
    <n v="537"/>
    <n v="375.9"/>
    <n v="161.10000000000002"/>
    <s v="Chandra"/>
    <s v="Sulur"/>
    <n v="20"/>
    <s v="Apr"/>
    <x v="0"/>
    <s v="Monday"/>
    <x v="1"/>
  </r>
  <r>
    <n v="1644"/>
    <d v="2020-04-20T00:00:00"/>
    <s v="sudha"/>
    <n v="8976789034"/>
    <s v="Revlon Charlie White 100 ML"/>
    <s v="Cosmetics"/>
    <n v="584"/>
    <n v="1"/>
    <n v="584"/>
    <n v="408.8"/>
    <n v="175.2"/>
    <s v="Sindhu"/>
    <s v="Sulur"/>
    <n v="20"/>
    <s v="Apr"/>
    <x v="0"/>
    <s v="Monday"/>
    <x v="1"/>
  </r>
  <r>
    <n v="1629"/>
    <d v="2020-04-21T00:00:00"/>
    <s v="suma ranjan"/>
    <n v="8976789077"/>
    <s v="Pickle 500g"/>
    <s v="Groceries"/>
    <n v="67"/>
    <n v="1"/>
    <n v="67"/>
    <n v="46.900000000000006"/>
    <n v="20.099999999999994"/>
    <s v="Ranjith"/>
    <s v="Sulur"/>
    <n v="21"/>
    <s v="Apr"/>
    <x v="0"/>
    <s v="Tuesday"/>
    <x v="1"/>
  </r>
  <r>
    <n v="1630"/>
    <d v="2020-04-21T00:00:00"/>
    <s v="suma ranjan"/>
    <n v="8976789077"/>
    <s v="Salt 1 kg"/>
    <s v="Groceries"/>
    <n v="15"/>
    <n v="1"/>
    <n v="15"/>
    <n v="10.5"/>
    <n v="4.5"/>
    <s v="Sindhu"/>
    <s v="Sulur"/>
    <n v="21"/>
    <s v="Apr"/>
    <x v="0"/>
    <s v="Tuesday"/>
    <x v="1"/>
  </r>
  <r>
    <n v="1631"/>
    <d v="2020-04-21T00:00:00"/>
    <s v="suma ranjan"/>
    <n v="8976789077"/>
    <s v="Maybelline Mattie Lipstic 3.9 g"/>
    <s v="Cosmetics"/>
    <n v="262"/>
    <n v="1"/>
    <n v="262"/>
    <n v="183.4"/>
    <n v="78.599999999999994"/>
    <s v="Sindhu"/>
    <s v="Sulur"/>
    <n v="21"/>
    <s v="Apr"/>
    <x v="0"/>
    <s v="Tuesday"/>
    <x v="1"/>
  </r>
  <r>
    <n v="1632"/>
    <d v="2020-04-21T00:00:00"/>
    <s v="suma ranjan"/>
    <n v="8976789077"/>
    <s v="Faces Long Wear Eye Pencil"/>
    <s v="Cosmetics"/>
    <n v="349"/>
    <n v="1"/>
    <n v="349"/>
    <n v="244.3"/>
    <n v="104.69999999999999"/>
    <s v="Chandra"/>
    <s v="Sulur"/>
    <n v="21"/>
    <s v="Apr"/>
    <x v="0"/>
    <s v="Tuesday"/>
    <x v="1"/>
  </r>
  <r>
    <n v="1633"/>
    <d v="2020-04-21T00:00:00"/>
    <s v="suma ranjan"/>
    <n v="8976789077"/>
    <s v="Revlon Charlie Blue 100 ML"/>
    <s v="Cosmetics"/>
    <n v="537"/>
    <n v="1"/>
    <n v="537"/>
    <n v="375.9"/>
    <n v="161.10000000000002"/>
    <s v="Chandra"/>
    <s v="Sulur"/>
    <n v="21"/>
    <s v="Apr"/>
    <x v="0"/>
    <s v="Tuesday"/>
    <x v="1"/>
  </r>
  <r>
    <n v="1634"/>
    <d v="2020-04-21T00:00:00"/>
    <s v="suma ranjan"/>
    <n v="8976789077"/>
    <s v="Revlon Charlie White 100 ML"/>
    <s v="Cosmetics"/>
    <n v="584"/>
    <n v="1"/>
    <n v="584"/>
    <n v="408.8"/>
    <n v="175.2"/>
    <s v="Ranjith"/>
    <s v="Sulur"/>
    <n v="21"/>
    <s v="Apr"/>
    <x v="0"/>
    <s v="Tuesday"/>
    <x v="1"/>
  </r>
  <r>
    <n v="1645"/>
    <d v="2020-04-21T00:00:00"/>
    <s v="Rajesh singh"/>
    <n v="9876548767"/>
    <s v="Cinthol 100 GM"/>
    <s v="Cosmetics"/>
    <n v="45"/>
    <n v="3"/>
    <n v="135"/>
    <n v="94.5"/>
    <n v="40.5"/>
    <s v="Sindhu"/>
    <s v="Sulur"/>
    <n v="21"/>
    <s v="Apr"/>
    <x v="0"/>
    <s v="Tuesday"/>
    <x v="1"/>
  </r>
  <r>
    <n v="1646"/>
    <d v="2020-04-21T00:00:00"/>
    <s v="Rajesh singh"/>
    <n v="9876548767"/>
    <s v="Rexona 150 GM"/>
    <s v="Cosmetics"/>
    <n v="55"/>
    <n v="6"/>
    <n v="330"/>
    <n v="231"/>
    <n v="99"/>
    <s v="Sindhu"/>
    <s v="Sulur"/>
    <n v="21"/>
    <s v="Apr"/>
    <x v="0"/>
    <s v="Tuesday"/>
    <x v="1"/>
  </r>
  <r>
    <n v="1647"/>
    <d v="2020-04-21T00:00:00"/>
    <s v="suma ranjan"/>
    <n v="8976789077"/>
    <s v="Bread Sandwich"/>
    <s v="Groceries"/>
    <n v="70"/>
    <n v="1"/>
    <n v="70"/>
    <n v="49"/>
    <n v="21"/>
    <s v="Chandra"/>
    <s v="Sulur"/>
    <n v="21"/>
    <s v="Apr"/>
    <x v="0"/>
    <s v="Tuesday"/>
    <x v="1"/>
  </r>
  <r>
    <n v="1648"/>
    <d v="2020-04-21T00:00:00"/>
    <s v="suma ranjan"/>
    <n v="8976789077"/>
    <s v="Rexona 150 GM"/>
    <s v="Cosmetics"/>
    <n v="55"/>
    <n v="3"/>
    <n v="165"/>
    <n v="115.5"/>
    <n v="49.5"/>
    <s v="Chandra"/>
    <s v="Sulur"/>
    <n v="21"/>
    <s v="Apr"/>
    <x v="0"/>
    <s v="Tuesday"/>
    <x v="1"/>
  </r>
  <r>
    <n v="1649"/>
    <d v="2020-04-21T00:00:00"/>
    <s v="suma ranjan"/>
    <n v="8976789077"/>
    <s v="Cinthol 100 GM"/>
    <s v="Cosmetics"/>
    <n v="45"/>
    <n v="3"/>
    <n v="135"/>
    <n v="94.5"/>
    <n v="40.5"/>
    <s v="Ranjith"/>
    <s v="Sulur"/>
    <n v="21"/>
    <s v="Apr"/>
    <x v="0"/>
    <s v="Tuesday"/>
    <x v="1"/>
  </r>
  <r>
    <n v="1650"/>
    <d v="2020-04-21T00:00:00"/>
    <s v="suma ranjan"/>
    <n v="8976789077"/>
    <s v="Milk (1 Ltr)"/>
    <s v="Dairy"/>
    <n v="40"/>
    <n v="1"/>
    <n v="40"/>
    <n v="28"/>
    <n v="12"/>
    <s v="Chandra"/>
    <s v="Sulur"/>
    <n v="21"/>
    <s v="Apr"/>
    <x v="0"/>
    <s v="Tuesday"/>
    <x v="1"/>
  </r>
  <r>
    <n v="1651"/>
    <d v="2020-04-21T00:00:00"/>
    <s v="Suresh"/>
    <n v="8976789065"/>
    <s v="Pickle 500g"/>
    <s v="Groceries"/>
    <n v="67"/>
    <n v="1"/>
    <n v="67"/>
    <n v="46.900000000000006"/>
    <n v="20.099999999999994"/>
    <s v="Rajan"/>
    <s v="Sulur"/>
    <n v="21"/>
    <s v="Apr"/>
    <x v="0"/>
    <s v="Tuesday"/>
    <x v="1"/>
  </r>
  <r>
    <n v="1652"/>
    <d v="2020-04-21T00:00:00"/>
    <s v="Suresh"/>
    <n v="8976789065"/>
    <s v="Salt 1 kg"/>
    <s v="Groceries"/>
    <n v="15"/>
    <n v="1"/>
    <n v="15"/>
    <n v="10.5"/>
    <n v="4.5"/>
    <s v="Rajan"/>
    <s v="Sulur"/>
    <n v="21"/>
    <s v="Apr"/>
    <x v="0"/>
    <s v="Tuesday"/>
    <x v="1"/>
  </r>
  <r>
    <n v="1653"/>
    <d v="2020-04-21T00:00:00"/>
    <s v="Suresh"/>
    <n v="8976789065"/>
    <s v="Maybelline Mattie Lipstic 3.9 g"/>
    <s v="Cosmetics"/>
    <n v="262"/>
    <n v="1"/>
    <n v="262"/>
    <n v="183.4"/>
    <n v="78.599999999999994"/>
    <s v="Chandra"/>
    <s v="Sulur"/>
    <n v="21"/>
    <s v="Apr"/>
    <x v="0"/>
    <s v="Tuesday"/>
    <x v="1"/>
  </r>
  <r>
    <n v="1654"/>
    <d v="2020-04-21T00:00:00"/>
    <s v="Suresh"/>
    <n v="8976789065"/>
    <s v="Faces Long Wear Eye Pencil"/>
    <s v="Cosmetics"/>
    <n v="349"/>
    <n v="1"/>
    <n v="349"/>
    <n v="244.3"/>
    <n v="104.69999999999999"/>
    <s v="Chandra"/>
    <s v="Sulur"/>
    <n v="21"/>
    <s v="Apr"/>
    <x v="0"/>
    <s v="Tuesday"/>
    <x v="1"/>
  </r>
  <r>
    <n v="1655"/>
    <d v="2020-04-21T00:00:00"/>
    <s v="Suresh"/>
    <n v="8976789065"/>
    <s v="Revlon Charlie Blue 100 ML"/>
    <s v="Cosmetics"/>
    <n v="537"/>
    <n v="1"/>
    <n v="537"/>
    <n v="375.9"/>
    <n v="161.10000000000002"/>
    <s v="Rajan"/>
    <s v="Sulur"/>
    <n v="21"/>
    <s v="Apr"/>
    <x v="0"/>
    <s v="Tuesday"/>
    <x v="1"/>
  </r>
  <r>
    <n v="1656"/>
    <d v="2020-04-21T00:00:00"/>
    <s v="Suresh"/>
    <n v="8976789065"/>
    <s v="Revlon Charlie White 100 ML"/>
    <s v="Cosmetics"/>
    <n v="584"/>
    <n v="1"/>
    <n v="584"/>
    <n v="408.8"/>
    <n v="175.2"/>
    <s v="Ranjith"/>
    <s v="Sulur"/>
    <n v="21"/>
    <s v="Apr"/>
    <x v="0"/>
    <s v="Tuesday"/>
    <x v="1"/>
  </r>
  <r>
    <n v="1657"/>
    <d v="2020-04-21T00:00:00"/>
    <s v="Rajesh singh"/>
    <n v="9876548767"/>
    <s v="Cinthol 100 GM"/>
    <s v="Cosmetics"/>
    <n v="45"/>
    <n v="3"/>
    <n v="135"/>
    <n v="94.5"/>
    <n v="40.5"/>
    <s v="Ranjith"/>
    <s v="Sulur"/>
    <n v="21"/>
    <s v="Apr"/>
    <x v="0"/>
    <s v="Tuesday"/>
    <x v="1"/>
  </r>
  <r>
    <n v="1658"/>
    <d v="2020-04-21T00:00:00"/>
    <s v="Rajesh singh"/>
    <n v="9876548767"/>
    <s v="Rexona 150 GM"/>
    <s v="Cosmetics"/>
    <n v="55"/>
    <n v="6"/>
    <n v="330"/>
    <n v="231"/>
    <n v="99"/>
    <s v="Chandra"/>
    <s v="Sulur"/>
    <n v="21"/>
    <s v="Apr"/>
    <x v="0"/>
    <s v="Tuesday"/>
    <x v="1"/>
  </r>
  <r>
    <n v="1666"/>
    <d v="2020-04-21T00:00:00"/>
    <s v="Rajesh singh"/>
    <n v="9876548767"/>
    <s v="Cinthol 100 GM"/>
    <s v="Cosmetics"/>
    <n v="45"/>
    <n v="3"/>
    <n v="135"/>
    <n v="94.5"/>
    <n v="40.5"/>
    <s v="Rajan"/>
    <s v="Sulur"/>
    <n v="21"/>
    <s v="Apr"/>
    <x v="0"/>
    <s v="Tuesday"/>
    <x v="1"/>
  </r>
  <r>
    <n v="1667"/>
    <d v="2020-04-21T00:00:00"/>
    <s v="Rajesh singh"/>
    <n v="9876548767"/>
    <s v="Rexona 150 GM"/>
    <s v="Cosmetics"/>
    <n v="55"/>
    <n v="6"/>
    <n v="330"/>
    <n v="231"/>
    <n v="99"/>
    <s v="Chandra"/>
    <s v="Sulur"/>
    <n v="21"/>
    <s v="Apr"/>
    <x v="0"/>
    <s v="Tuesday"/>
    <x v="1"/>
  </r>
  <r>
    <n v="1669"/>
    <d v="2020-04-21T00:00:00"/>
    <s v="Rajesh singh"/>
    <n v="9876548767"/>
    <s v="Cinthol 100 GM"/>
    <s v="Cosmetics"/>
    <n v="45"/>
    <n v="3"/>
    <n v="135"/>
    <n v="94.5"/>
    <n v="40.5"/>
    <s v="Rajan"/>
    <s v="Sulur"/>
    <n v="21"/>
    <s v="Apr"/>
    <x v="0"/>
    <s v="Tuesday"/>
    <x v="1"/>
  </r>
  <r>
    <n v="1670"/>
    <d v="2020-04-21T00:00:00"/>
    <s v="Rajesh singh"/>
    <n v="9876548767"/>
    <s v="Rexona 150 GM"/>
    <s v="Cosmetics"/>
    <n v="55"/>
    <n v="6"/>
    <n v="330"/>
    <n v="231"/>
    <n v="99"/>
    <s v="Chandra"/>
    <s v="Sulur"/>
    <n v="21"/>
    <s v="Apr"/>
    <x v="0"/>
    <s v="Tuesday"/>
    <x v="1"/>
  </r>
  <r>
    <n v="1659"/>
    <d v="2020-04-22T00:00:00"/>
    <s v="suma ranjan"/>
    <n v="8976789077"/>
    <s v="Milk (1 Ltr)"/>
    <s v="Dairy"/>
    <n v="40"/>
    <n v="1"/>
    <n v="40"/>
    <n v="28"/>
    <n v="12"/>
    <s v="Ranjith"/>
    <s v="Sulur"/>
    <n v="22"/>
    <s v="Apr"/>
    <x v="0"/>
    <s v="Wednesday"/>
    <x v="1"/>
  </r>
  <r>
    <n v="1660"/>
    <d v="2020-04-22T00:00:00"/>
    <s v="suma ranjan"/>
    <n v="8976789077"/>
    <s v="Pickle 500g"/>
    <s v="Groceries"/>
    <n v="67"/>
    <n v="1"/>
    <n v="67"/>
    <n v="46.900000000000006"/>
    <n v="20.099999999999994"/>
    <s v="Ranjith"/>
    <s v="Sulur"/>
    <n v="22"/>
    <s v="Apr"/>
    <x v="0"/>
    <s v="Wednesday"/>
    <x v="1"/>
  </r>
  <r>
    <n v="1661"/>
    <d v="2020-04-22T00:00:00"/>
    <s v="suma ranjan"/>
    <n v="8976789077"/>
    <s v="Salt 1 kg"/>
    <s v="Groceries"/>
    <n v="15"/>
    <n v="1"/>
    <n v="15"/>
    <n v="10.5"/>
    <n v="4.5"/>
    <s v="Ranjith"/>
    <s v="Sulur"/>
    <n v="22"/>
    <s v="Apr"/>
    <x v="0"/>
    <s v="Wednesday"/>
    <x v="1"/>
  </r>
  <r>
    <n v="1662"/>
    <d v="2020-04-22T00:00:00"/>
    <s v="suma ranjan"/>
    <n v="8976789077"/>
    <s v="Maybelline Mattie Lipstic 3.9 g"/>
    <s v="Cosmetics"/>
    <n v="262"/>
    <n v="1"/>
    <n v="262"/>
    <n v="183.4"/>
    <n v="78.599999999999994"/>
    <s v="Chandra"/>
    <s v="Sulur"/>
    <n v="22"/>
    <s v="Apr"/>
    <x v="0"/>
    <s v="Wednesday"/>
    <x v="1"/>
  </r>
  <r>
    <n v="1663"/>
    <d v="2020-04-22T00:00:00"/>
    <s v="suma ranjan"/>
    <n v="8976789077"/>
    <s v="Faces Long Wear Eye Pencil"/>
    <s v="Cosmetics"/>
    <n v="349"/>
    <n v="1"/>
    <n v="349"/>
    <n v="244.3"/>
    <n v="104.69999999999999"/>
    <s v="Chandra"/>
    <s v="Sulur"/>
    <n v="22"/>
    <s v="Apr"/>
    <x v="0"/>
    <s v="Wednesday"/>
    <x v="1"/>
  </r>
  <r>
    <n v="1664"/>
    <d v="2020-04-22T00:00:00"/>
    <s v="suma ranjan"/>
    <n v="8976789077"/>
    <s v="Revlon Charlie Blue 100 ML"/>
    <s v="Cosmetics"/>
    <n v="537"/>
    <n v="1"/>
    <n v="537"/>
    <n v="375.9"/>
    <n v="161.10000000000002"/>
    <s v="Chandra"/>
    <s v="Sulur"/>
    <n v="22"/>
    <s v="Apr"/>
    <x v="0"/>
    <s v="Wednesday"/>
    <x v="1"/>
  </r>
  <r>
    <n v="1665"/>
    <d v="2020-04-22T00:00:00"/>
    <s v="suma ranjan"/>
    <n v="8976789077"/>
    <s v="Revlon Charlie White 100 ML"/>
    <s v="Cosmetics"/>
    <n v="584"/>
    <n v="1"/>
    <n v="584"/>
    <n v="408.8"/>
    <n v="175.2"/>
    <s v="Chandra"/>
    <s v="Sulur"/>
    <n v="22"/>
    <s v="Apr"/>
    <x v="0"/>
    <s v="Wednesday"/>
    <x v="1"/>
  </r>
  <r>
    <n v="1668"/>
    <d v="2020-04-22T00:00:00"/>
    <s v="suma ranjan"/>
    <n v="8976789077"/>
    <s v="Revlon Charlie White 100 ML"/>
    <s v="Cosmetics"/>
    <n v="584"/>
    <n v="1"/>
    <n v="584"/>
    <n v="408.8"/>
    <n v="175.2"/>
    <s v="Sindhu"/>
    <s v="Sulur"/>
    <n v="22"/>
    <s v="Apr"/>
    <x v="0"/>
    <s v="Wednesday"/>
    <x v="1"/>
  </r>
  <r>
    <n v="1671"/>
    <d v="2020-04-22T00:00:00"/>
    <s v="suma ranjan"/>
    <n v="8976789077"/>
    <s v="Milk (1 Ltr)"/>
    <s v="Dairy"/>
    <n v="40"/>
    <n v="1"/>
    <n v="40"/>
    <n v="28"/>
    <n v="12"/>
    <s v="Chandra"/>
    <s v="Sulur"/>
    <n v="22"/>
    <s v="Apr"/>
    <x v="0"/>
    <s v="Wednesday"/>
    <x v="1"/>
  </r>
  <r>
    <n v="1672"/>
    <d v="2020-04-22T00:00:00"/>
    <s v="suma ranjan"/>
    <n v="8976789077"/>
    <s v="Pickle 500g"/>
    <s v="Groceries"/>
    <n v="67"/>
    <n v="1"/>
    <n v="67"/>
    <n v="46.900000000000006"/>
    <n v="20.099999999999994"/>
    <s v="Chandra"/>
    <s v="Sulur"/>
    <n v="22"/>
    <s v="Apr"/>
    <x v="0"/>
    <s v="Wednesday"/>
    <x v="1"/>
  </r>
  <r>
    <n v="1673"/>
    <d v="2020-04-22T00:00:00"/>
    <s v="suma ranjan"/>
    <n v="8976789077"/>
    <s v="Salt 1 kg"/>
    <s v="Groceries"/>
    <n v="15"/>
    <n v="1"/>
    <n v="15"/>
    <n v="10.5"/>
    <n v="4.5"/>
    <s v="Chandra"/>
    <s v="Sulur"/>
    <n v="22"/>
    <s v="Apr"/>
    <x v="0"/>
    <s v="Wednesday"/>
    <x v="1"/>
  </r>
  <r>
    <n v="1674"/>
    <d v="2020-04-22T00:00:00"/>
    <s v="suma ranjan"/>
    <n v="8976789077"/>
    <s v="Maybelline Mattie Lipstic 3.9 g"/>
    <s v="Cosmetics"/>
    <n v="262"/>
    <n v="1"/>
    <n v="262"/>
    <n v="183.4"/>
    <n v="78.599999999999994"/>
    <s v="Rajan"/>
    <s v="Sulur"/>
    <n v="22"/>
    <s v="Apr"/>
    <x v="0"/>
    <s v="Wednesday"/>
    <x v="1"/>
  </r>
  <r>
    <n v="1675"/>
    <d v="2020-04-22T00:00:00"/>
    <s v="suma ranjan"/>
    <n v="8976789077"/>
    <s v="Faces Long Wear Eye Pencil"/>
    <s v="Cosmetics"/>
    <n v="349"/>
    <n v="1"/>
    <n v="349"/>
    <n v="244.3"/>
    <n v="104.69999999999999"/>
    <s v="Ranjith"/>
    <s v="Sulur"/>
    <n v="22"/>
    <s v="Apr"/>
    <x v="0"/>
    <s v="Wednesday"/>
    <x v="1"/>
  </r>
  <r>
    <n v="1676"/>
    <d v="2020-04-22T00:00:00"/>
    <s v="suma ranjan"/>
    <n v="8976789077"/>
    <s v="Revlon Charlie Blue 100 ML"/>
    <s v="Cosmetics"/>
    <n v="537"/>
    <n v="1"/>
    <n v="537"/>
    <n v="375.9"/>
    <n v="161.10000000000002"/>
    <s v="Rajan"/>
    <s v="Sulur"/>
    <n v="22"/>
    <s v="Apr"/>
    <x v="0"/>
    <s v="Wednesday"/>
    <x v="1"/>
  </r>
  <r>
    <n v="1677"/>
    <d v="2020-04-22T00:00:00"/>
    <s v="suma ranjan"/>
    <n v="8976789077"/>
    <s v="Revlon Charlie White 100 ML"/>
    <s v="Cosmetics"/>
    <n v="584"/>
    <n v="1"/>
    <n v="584"/>
    <n v="408.8"/>
    <n v="175.2"/>
    <s v="Rajan"/>
    <s v="Sulur"/>
    <n v="22"/>
    <s v="Apr"/>
    <x v="0"/>
    <s v="Wednesday"/>
    <x v="1"/>
  </r>
  <r>
    <n v="1678"/>
    <d v="2020-04-22T00:00:00"/>
    <s v="Rajesh singh"/>
    <n v="9876548767"/>
    <s v="Cinthol 100 GM"/>
    <s v="Cosmetics"/>
    <n v="45"/>
    <n v="3"/>
    <n v="135"/>
    <n v="94.5"/>
    <n v="40.5"/>
    <s v="Rajan"/>
    <s v="Sulur"/>
    <n v="22"/>
    <s v="Apr"/>
    <x v="0"/>
    <s v="Wednesday"/>
    <x v="1"/>
  </r>
  <r>
    <n v="1679"/>
    <d v="2020-04-22T00:00:00"/>
    <s v="Rajesh singh"/>
    <n v="9876548767"/>
    <s v="Rexona 150 GM"/>
    <s v="Cosmetics"/>
    <n v="55"/>
    <n v="6"/>
    <n v="330"/>
    <n v="231"/>
    <n v="99"/>
    <s v="Rajan"/>
    <s v="Sulur"/>
    <n v="22"/>
    <s v="Apr"/>
    <x v="0"/>
    <s v="Wednesday"/>
    <x v="1"/>
  </r>
  <r>
    <n v="1680"/>
    <d v="2020-04-22T00:00:00"/>
    <s v="Rajesh singh"/>
    <n v="9876548767"/>
    <s v="Cinthol 100 GM"/>
    <s v="Cosmetics"/>
    <n v="45"/>
    <n v="3"/>
    <n v="135"/>
    <n v="94.5"/>
    <n v="40.5"/>
    <s v="Rajan"/>
    <s v="Sulur"/>
    <n v="22"/>
    <s v="Apr"/>
    <x v="0"/>
    <s v="Wednesday"/>
    <x v="1"/>
  </r>
  <r>
    <n v="1681"/>
    <d v="2020-04-22T00:00:00"/>
    <s v="Rajesh singh"/>
    <n v="9876548767"/>
    <s v="Rexona 150 GM"/>
    <s v="Cosmetics"/>
    <n v="55"/>
    <n v="6"/>
    <n v="330"/>
    <n v="231"/>
    <n v="99"/>
    <s v="Sindhu"/>
    <s v="Sulur"/>
    <n v="22"/>
    <s v="Apr"/>
    <x v="0"/>
    <s v="Wednesday"/>
    <x v="1"/>
  </r>
  <r>
    <n v="1682"/>
    <d v="2020-04-22T00:00:00"/>
    <s v="suma ranjan"/>
    <n v="8976789077"/>
    <s v="Milk (1 Ltr)"/>
    <s v="Dairy"/>
    <n v="40"/>
    <n v="1"/>
    <n v="40"/>
    <n v="28"/>
    <n v="12"/>
    <s v="Ranjith"/>
    <s v="Sulur"/>
    <n v="22"/>
    <s v="Apr"/>
    <x v="0"/>
    <s v="Wednesday"/>
    <x v="1"/>
  </r>
  <r>
    <n v="1683"/>
    <d v="2020-04-22T00:00:00"/>
    <s v="suma ranjan"/>
    <n v="8976789077"/>
    <s v="Pickle 500g"/>
    <s v="Groceries"/>
    <n v="67"/>
    <n v="1"/>
    <n v="67"/>
    <n v="46.900000000000006"/>
    <n v="20.099999999999994"/>
    <s v="Rajan"/>
    <s v="Sulur"/>
    <n v="22"/>
    <s v="Apr"/>
    <x v="0"/>
    <s v="Wednesday"/>
    <x v="1"/>
  </r>
  <r>
    <n v="1684"/>
    <d v="2020-04-22T00:00:00"/>
    <s v="suma ranjan"/>
    <n v="8976789077"/>
    <s v="Salt 1 kg"/>
    <s v="Groceries"/>
    <n v="15"/>
    <n v="1"/>
    <n v="15"/>
    <n v="10.5"/>
    <n v="4.5"/>
    <s v="Chandra"/>
    <s v="Sulur"/>
    <n v="22"/>
    <s v="Apr"/>
    <x v="0"/>
    <s v="Wednesday"/>
    <x v="1"/>
  </r>
  <r>
    <n v="1685"/>
    <d v="2020-04-22T00:00:00"/>
    <s v="suma ranjan"/>
    <n v="8976789077"/>
    <s v="Maybelline Mattie Lipstic 3.9 g"/>
    <s v="Cosmetics"/>
    <n v="262"/>
    <n v="1"/>
    <n v="262"/>
    <n v="183.4"/>
    <n v="78.599999999999994"/>
    <s v="Ranjith"/>
    <s v="Sulur"/>
    <n v="22"/>
    <s v="Apr"/>
    <x v="0"/>
    <s v="Wednesday"/>
    <x v="1"/>
  </r>
  <r>
    <n v="1686"/>
    <d v="2020-04-22T00:00:00"/>
    <s v="suma ranjan"/>
    <n v="8976789077"/>
    <s v="Faces Long Wear Eye Pencil"/>
    <s v="Cosmetics"/>
    <n v="349"/>
    <n v="1"/>
    <n v="349"/>
    <n v="244.3"/>
    <n v="104.69999999999999"/>
    <s v="Ranjith"/>
    <s v="Sulur"/>
    <n v="22"/>
    <s v="Apr"/>
    <x v="0"/>
    <s v="Wednesday"/>
    <x v="1"/>
  </r>
  <r>
    <n v="1687"/>
    <d v="2020-04-22T00:00:00"/>
    <s v="suma ranjan"/>
    <n v="8976789077"/>
    <s v="Revlon Charlie Blue 100 ML"/>
    <s v="Cosmetics"/>
    <n v="537"/>
    <n v="1"/>
    <n v="537"/>
    <n v="375.9"/>
    <n v="161.10000000000002"/>
    <s v="Chandra"/>
    <s v="Sulur"/>
    <n v="22"/>
    <s v="Apr"/>
    <x v="0"/>
    <s v="Wednesday"/>
    <x v="1"/>
  </r>
  <r>
    <n v="1688"/>
    <d v="2020-04-22T00:00:00"/>
    <s v="suma ranjan"/>
    <n v="8976789077"/>
    <s v="Revlon Charlie White 100 ML"/>
    <s v="Cosmetics"/>
    <n v="584"/>
    <n v="1"/>
    <n v="584"/>
    <n v="408.8"/>
    <n v="175.2"/>
    <s v="Ranjith"/>
    <s v="Sulur"/>
    <n v="22"/>
    <s v="Apr"/>
    <x v="0"/>
    <s v="Wednesday"/>
    <x v="1"/>
  </r>
  <r>
    <n v="1689"/>
    <d v="2020-04-22T00:00:00"/>
    <s v="Sundar"/>
    <n v="8976789056"/>
    <s v="Bread Sandwich"/>
    <s v="Groceries"/>
    <n v="70"/>
    <n v="1"/>
    <n v="70"/>
    <n v="49"/>
    <n v="21"/>
    <s v="Rajan"/>
    <s v="Sulur"/>
    <n v="22"/>
    <s v="Apr"/>
    <x v="0"/>
    <s v="Wednesday"/>
    <x v="1"/>
  </r>
  <r>
    <n v="1690"/>
    <d v="2020-04-22T00:00:00"/>
    <s v="Sundar"/>
    <n v="8976789056"/>
    <s v="Milk (1 Ltr)"/>
    <s v="Dairy"/>
    <n v="40"/>
    <n v="2"/>
    <n v="80"/>
    <n v="56"/>
    <n v="24"/>
    <s v="Ranjith"/>
    <s v="Sulur"/>
    <n v="22"/>
    <s v="Apr"/>
    <x v="0"/>
    <s v="Wednesday"/>
    <x v="1"/>
  </r>
  <r>
    <n v="1691"/>
    <d v="2020-04-22T00:00:00"/>
    <s v="Sundar"/>
    <n v="8976789056"/>
    <s v="Rexona 150 GM"/>
    <s v="Cosmetics"/>
    <n v="55"/>
    <n v="1"/>
    <n v="55"/>
    <n v="38.5"/>
    <n v="16.5"/>
    <s v="Rajan"/>
    <s v="Sulur"/>
    <n v="22"/>
    <s v="Apr"/>
    <x v="0"/>
    <s v="Wednesday"/>
    <x v="1"/>
  </r>
  <r>
    <n v="1692"/>
    <d v="2020-04-22T00:00:00"/>
    <s v="Rajesh singh"/>
    <n v="9876548767"/>
    <s v="Cinthol 100 GM"/>
    <s v="Cosmetics"/>
    <n v="45"/>
    <n v="3"/>
    <n v="135"/>
    <n v="94.5"/>
    <n v="40.5"/>
    <s v="Sindhu"/>
    <s v="Sulur"/>
    <n v="22"/>
    <s v="Apr"/>
    <x v="0"/>
    <s v="Wednesday"/>
    <x v="1"/>
  </r>
  <r>
    <n v="1693"/>
    <d v="2020-04-22T00:00:00"/>
    <s v="Rajesh singh"/>
    <n v="9876548767"/>
    <s v="Rexona 150 GM"/>
    <s v="Cosmetics"/>
    <n v="55"/>
    <n v="6"/>
    <n v="330"/>
    <n v="231"/>
    <n v="99"/>
    <s v="Rajan"/>
    <s v="Sulur"/>
    <n v="22"/>
    <s v="Apr"/>
    <x v="0"/>
    <s v="Wednesday"/>
    <x v="1"/>
  </r>
  <r>
    <n v="1697"/>
    <d v="2020-04-22T00:00:00"/>
    <s v="Rakson"/>
    <n v="8976789057"/>
    <s v="Milk (1 Ltr)"/>
    <s v="Dairy"/>
    <n v="40"/>
    <n v="1"/>
    <n v="40"/>
    <n v="28"/>
    <n v="12"/>
    <s v="Rajan"/>
    <s v="Sulur"/>
    <n v="22"/>
    <s v="Apr"/>
    <x v="0"/>
    <s v="Wednesday"/>
    <x v="1"/>
  </r>
  <r>
    <n v="1694"/>
    <d v="2020-04-22T00:00:00"/>
    <s v="Sundar"/>
    <n v="8976789056"/>
    <s v="Bread Sandwich"/>
    <s v="Groceries"/>
    <n v="70"/>
    <n v="1"/>
    <n v="70"/>
    <n v="49"/>
    <n v="21"/>
    <s v="Chandra"/>
    <s v="Sulur"/>
    <n v="22"/>
    <s v="Apr"/>
    <x v="0"/>
    <s v="Wednesday"/>
    <x v="1"/>
  </r>
  <r>
    <n v="1695"/>
    <d v="2020-04-22T00:00:00"/>
    <s v="Sundar"/>
    <n v="8976789056"/>
    <s v="Milk (1 Ltr)"/>
    <s v="Dairy"/>
    <n v="40"/>
    <n v="2"/>
    <n v="80"/>
    <n v="56"/>
    <n v="24"/>
    <s v="Ranjith"/>
    <s v="Sulur"/>
    <n v="22"/>
    <s v="Apr"/>
    <x v="0"/>
    <s v="Wednesday"/>
    <x v="1"/>
  </r>
  <r>
    <n v="1696"/>
    <d v="2020-04-22T00:00:00"/>
    <s v="Sundar"/>
    <n v="8976789056"/>
    <s v="Rexona 150 GM"/>
    <s v="Cosmetics"/>
    <n v="55"/>
    <n v="1"/>
    <n v="55"/>
    <n v="38.5"/>
    <n v="16.5"/>
    <s v="Rajan"/>
    <s v="Sulur"/>
    <n v="22"/>
    <s v="Apr"/>
    <x v="0"/>
    <s v="Wednesday"/>
    <x v="1"/>
  </r>
  <r>
    <n v="1708"/>
    <d v="2020-04-22T00:00:00"/>
    <s v="Rajesh singh"/>
    <n v="9876548767"/>
    <s v="Cinthol 100 GM"/>
    <s v="Cosmetics"/>
    <n v="45"/>
    <n v="3"/>
    <n v="135"/>
    <n v="94.5"/>
    <n v="40.5"/>
    <s v="Chandra"/>
    <s v="Sulur"/>
    <n v="22"/>
    <s v="Apr"/>
    <x v="0"/>
    <s v="Wednesday"/>
    <x v="1"/>
  </r>
  <r>
    <n v="1709"/>
    <d v="2020-04-22T00:00:00"/>
    <s v="Rajesh singh"/>
    <n v="9876548767"/>
    <s v="Rexona 150 GM"/>
    <s v="Cosmetics"/>
    <n v="55"/>
    <n v="6"/>
    <n v="330"/>
    <n v="231"/>
    <n v="99"/>
    <s v="Chandra"/>
    <s v="Sulur"/>
    <n v="22"/>
    <s v="Apr"/>
    <x v="0"/>
    <s v="Wednesday"/>
    <x v="1"/>
  </r>
  <r>
    <n v="1703"/>
    <d v="2020-04-22T00:00:00"/>
    <s v="sudha"/>
    <n v="8976789034"/>
    <s v="Salt 1 kg"/>
    <s v="Groceries"/>
    <n v="15"/>
    <n v="1"/>
    <n v="15"/>
    <n v="10.5"/>
    <n v="4.5"/>
    <s v="Rajan"/>
    <s v="Sulur"/>
    <n v="22"/>
    <s v="Apr"/>
    <x v="0"/>
    <s v="Wednesday"/>
    <x v="1"/>
  </r>
  <r>
    <n v="1704"/>
    <d v="2020-04-22T00:00:00"/>
    <s v="sudha"/>
    <n v="8976789034"/>
    <s v="Maybelline Mattie Lipstic 3.9 g"/>
    <s v="Cosmetics"/>
    <n v="262"/>
    <n v="1"/>
    <n v="262"/>
    <n v="183.4"/>
    <n v="78.599999999999994"/>
    <s v="Ranjith"/>
    <s v="Sulur"/>
    <n v="22"/>
    <s v="Apr"/>
    <x v="0"/>
    <s v="Wednesday"/>
    <x v="1"/>
  </r>
  <r>
    <n v="1705"/>
    <d v="2020-04-22T00:00:00"/>
    <s v="sudha"/>
    <n v="8976789034"/>
    <s v="Faces Long Wear Eye Pencil"/>
    <s v="Cosmetics"/>
    <n v="349"/>
    <n v="1"/>
    <n v="349"/>
    <n v="244.3"/>
    <n v="104.69999999999999"/>
    <s v="Rajan"/>
    <s v="Sulur"/>
    <n v="22"/>
    <s v="Apr"/>
    <x v="0"/>
    <s v="Wednesday"/>
    <x v="1"/>
  </r>
  <r>
    <n v="1706"/>
    <d v="2020-04-22T00:00:00"/>
    <s v="sudha"/>
    <n v="8976789034"/>
    <s v="Revlon Charlie Blue 100 ML"/>
    <s v="Cosmetics"/>
    <n v="537"/>
    <n v="1"/>
    <n v="537"/>
    <n v="375.9"/>
    <n v="161.10000000000002"/>
    <s v="Ranjith"/>
    <s v="Sulur"/>
    <n v="22"/>
    <s v="Apr"/>
    <x v="0"/>
    <s v="Wednesday"/>
    <x v="1"/>
  </r>
  <r>
    <n v="1707"/>
    <d v="2020-04-22T00:00:00"/>
    <s v="sudha"/>
    <n v="8976789034"/>
    <s v="Revlon Charlie White 100 ML"/>
    <s v="Cosmetics"/>
    <n v="584"/>
    <n v="1"/>
    <n v="584"/>
    <n v="408.8"/>
    <n v="175.2"/>
    <s v="Sindhu"/>
    <s v="Sulur"/>
    <n v="22"/>
    <s v="Apr"/>
    <x v="0"/>
    <s v="Wednesday"/>
    <x v="1"/>
  </r>
  <r>
    <n v="1698"/>
    <d v="2020-04-23T00:00:00"/>
    <s v="suma ranjan"/>
    <n v="8976789077"/>
    <s v="Bread Sandwich"/>
    <s v="Groceries"/>
    <n v="70"/>
    <n v="1"/>
    <n v="70"/>
    <n v="49"/>
    <n v="21"/>
    <s v="Ranjith"/>
    <s v="Sulur"/>
    <n v="23"/>
    <s v="Apr"/>
    <x v="0"/>
    <s v="Thursday"/>
    <x v="1"/>
  </r>
  <r>
    <n v="1699"/>
    <d v="2020-04-23T00:00:00"/>
    <s v="suma ranjan"/>
    <n v="8976789077"/>
    <s v="Rexona 150 GM"/>
    <s v="Cosmetics"/>
    <n v="55"/>
    <n v="3"/>
    <n v="165"/>
    <n v="115.5"/>
    <n v="49.5"/>
    <s v="Ranjith"/>
    <s v="Sulur"/>
    <n v="23"/>
    <s v="Apr"/>
    <x v="0"/>
    <s v="Thursday"/>
    <x v="1"/>
  </r>
  <r>
    <n v="1700"/>
    <d v="2020-04-23T00:00:00"/>
    <s v="suma ranjan"/>
    <n v="8976789077"/>
    <s v="Cinthol 100 GM"/>
    <s v="Cosmetics"/>
    <n v="45"/>
    <n v="3"/>
    <n v="135"/>
    <n v="94.5"/>
    <n v="40.5"/>
    <s v="Sindhu"/>
    <s v="Sulur"/>
    <n v="23"/>
    <s v="Apr"/>
    <x v="0"/>
    <s v="Thursday"/>
    <x v="1"/>
  </r>
  <r>
    <n v="1701"/>
    <d v="2020-04-23T00:00:00"/>
    <s v="suma ranjan"/>
    <n v="8976789077"/>
    <s v="Milk (1 Ltr)"/>
    <s v="Dairy"/>
    <n v="40"/>
    <n v="1"/>
    <n v="40"/>
    <n v="28"/>
    <n v="12"/>
    <s v="Ranjith"/>
    <s v="Sulur"/>
    <n v="23"/>
    <s v="Apr"/>
    <x v="0"/>
    <s v="Thursday"/>
    <x v="1"/>
  </r>
  <r>
    <n v="1702"/>
    <d v="2020-04-23T00:00:00"/>
    <s v="suma ranjan"/>
    <n v="8976789077"/>
    <s v="Pickle 500g"/>
    <s v="Groceries"/>
    <n v="67"/>
    <n v="1"/>
    <n v="67"/>
    <n v="46.900000000000006"/>
    <n v="20.099999999999994"/>
    <s v="Rajan"/>
    <s v="Sulur"/>
    <n v="23"/>
    <s v="Apr"/>
    <x v="0"/>
    <s v="Thursday"/>
    <x v="1"/>
  </r>
  <r>
    <n v="1710"/>
    <d v="2020-04-23T00:00:00"/>
    <s v="Sundar"/>
    <n v="8976789056"/>
    <s v="Bread Sandwich"/>
    <s v="Groceries"/>
    <n v="70"/>
    <n v="1"/>
    <n v="70"/>
    <n v="49"/>
    <n v="21"/>
    <s v="Chandra"/>
    <s v="Sulur"/>
    <n v="23"/>
    <s v="Apr"/>
    <x v="0"/>
    <s v="Thursday"/>
    <x v="1"/>
  </r>
  <r>
    <n v="1711"/>
    <d v="2020-04-23T00:00:00"/>
    <s v="Sundar"/>
    <n v="8976789056"/>
    <s v="Milk (1 Ltr)"/>
    <s v="Dairy"/>
    <n v="40"/>
    <n v="2"/>
    <n v="80"/>
    <n v="56"/>
    <n v="24"/>
    <s v="Rajan"/>
    <s v="Sulur"/>
    <n v="23"/>
    <s v="Apr"/>
    <x v="0"/>
    <s v="Thursday"/>
    <x v="1"/>
  </r>
  <r>
    <n v="1712"/>
    <d v="2020-04-23T00:00:00"/>
    <s v="Sundar"/>
    <n v="8976789056"/>
    <s v="Rexona 150 GM"/>
    <s v="Cosmetics"/>
    <n v="55"/>
    <n v="1"/>
    <n v="55"/>
    <n v="38.5"/>
    <n v="16.5"/>
    <s v="Sindhu"/>
    <s v="Sulur"/>
    <n v="23"/>
    <s v="Apr"/>
    <x v="0"/>
    <s v="Thursday"/>
    <x v="1"/>
  </r>
  <r>
    <n v="1713"/>
    <d v="2020-04-23T00:00:00"/>
    <s v="Rakson"/>
    <n v="8976789057"/>
    <s v="Milk (1 Ltr)"/>
    <s v="Dairy"/>
    <n v="40"/>
    <n v="1"/>
    <n v="40"/>
    <n v="28"/>
    <n v="12"/>
    <s v="Ranjith"/>
    <s v="Sulur"/>
    <n v="23"/>
    <s v="Apr"/>
    <x v="0"/>
    <s v="Thursday"/>
    <x v="1"/>
  </r>
  <r>
    <n v="1714"/>
    <d v="2020-04-23T00:00:00"/>
    <s v="Rakson"/>
    <n v="8976789057"/>
    <s v="Bread Sandwich"/>
    <s v="Groceries"/>
    <n v="70"/>
    <n v="1"/>
    <n v="70"/>
    <n v="49"/>
    <n v="21"/>
    <s v="Rajan"/>
    <s v="Sulur"/>
    <n v="23"/>
    <s v="Apr"/>
    <x v="0"/>
    <s v="Thursday"/>
    <x v="1"/>
  </r>
  <r>
    <n v="1715"/>
    <d v="2020-04-23T00:00:00"/>
    <s v="Rakson"/>
    <n v="8976789057"/>
    <s v="Rexona 150 GM"/>
    <s v="Cosmetics"/>
    <n v="55"/>
    <n v="3"/>
    <n v="165"/>
    <n v="115.5"/>
    <n v="49.5"/>
    <s v="Ranjith"/>
    <s v="Sulur"/>
    <n v="23"/>
    <s v="Apr"/>
    <x v="0"/>
    <s v="Thursday"/>
    <x v="1"/>
  </r>
  <r>
    <n v="1716"/>
    <d v="2020-04-23T00:00:00"/>
    <s v="Rakson"/>
    <n v="8976789057"/>
    <s v="Cinthol 100 GM"/>
    <s v="Cosmetics"/>
    <n v="45"/>
    <n v="3"/>
    <n v="135"/>
    <n v="94.5"/>
    <n v="40.5"/>
    <s v="Chandra"/>
    <s v="Sulur"/>
    <n v="23"/>
    <s v="Apr"/>
    <x v="0"/>
    <s v="Thursday"/>
    <x v="1"/>
  </r>
  <r>
    <n v="1717"/>
    <d v="2020-04-23T00:00:00"/>
    <s v="Rakson"/>
    <n v="8976789057"/>
    <s v="Milk (1 Ltr)"/>
    <s v="Dairy"/>
    <n v="40"/>
    <n v="1"/>
    <n v="40"/>
    <n v="28"/>
    <n v="12"/>
    <s v="Rajan"/>
    <s v="Sulur"/>
    <n v="23"/>
    <s v="Apr"/>
    <x v="0"/>
    <s v="Thursday"/>
    <x v="1"/>
  </r>
  <r>
    <n v="1718"/>
    <d v="2020-04-23T00:00:00"/>
    <s v="suma ranjan"/>
    <n v="8976789077"/>
    <s v="Pickle 500g"/>
    <s v="Groceries"/>
    <n v="67"/>
    <n v="1"/>
    <n v="67"/>
    <n v="46.900000000000006"/>
    <n v="20.099999999999994"/>
    <s v="Chandra"/>
    <s v="Sulur"/>
    <n v="23"/>
    <s v="Apr"/>
    <x v="0"/>
    <s v="Thursday"/>
    <x v="1"/>
  </r>
  <r>
    <n v="1719"/>
    <d v="2020-04-23T00:00:00"/>
    <s v="suma ranjan"/>
    <n v="8976789077"/>
    <s v="Salt 1 kg"/>
    <s v="Groceries"/>
    <n v="15"/>
    <n v="1"/>
    <n v="15"/>
    <n v="10.5"/>
    <n v="4.5"/>
    <s v="Chandra"/>
    <s v="Sulur"/>
    <n v="23"/>
    <s v="Apr"/>
    <x v="0"/>
    <s v="Thursday"/>
    <x v="1"/>
  </r>
  <r>
    <n v="1720"/>
    <d v="2020-04-23T00:00:00"/>
    <s v="suma ranjan"/>
    <n v="8976789077"/>
    <s v="Maybelline Mattie Lipstic 3.9 g"/>
    <s v="Cosmetics"/>
    <n v="262"/>
    <n v="1"/>
    <n v="262"/>
    <n v="183.4"/>
    <n v="78.599999999999994"/>
    <s v="Chandra"/>
    <s v="Sulur"/>
    <n v="23"/>
    <s v="Apr"/>
    <x v="0"/>
    <s v="Thursday"/>
    <x v="1"/>
  </r>
  <r>
    <n v="1721"/>
    <d v="2020-04-23T00:00:00"/>
    <s v="suma ranjan"/>
    <n v="8976789077"/>
    <s v="Faces Long Wear Eye Pencil"/>
    <s v="Cosmetics"/>
    <n v="349"/>
    <n v="1"/>
    <n v="349"/>
    <n v="244.3"/>
    <n v="104.69999999999999"/>
    <s v="Rajan"/>
    <s v="Sulur"/>
    <n v="23"/>
    <s v="Apr"/>
    <x v="0"/>
    <s v="Thursday"/>
    <x v="1"/>
  </r>
  <r>
    <n v="1722"/>
    <d v="2020-04-23T00:00:00"/>
    <s v="suma ranjan"/>
    <n v="8976789077"/>
    <s v="Revlon Charlie Blue 100 ML"/>
    <s v="Cosmetics"/>
    <n v="537"/>
    <n v="1"/>
    <n v="537"/>
    <n v="375.9"/>
    <n v="161.10000000000002"/>
    <s v="Ranjith"/>
    <s v="Sulur"/>
    <n v="23"/>
    <s v="Apr"/>
    <x v="0"/>
    <s v="Thursday"/>
    <x v="1"/>
  </r>
  <r>
    <n v="1723"/>
    <d v="2020-04-23T00:00:00"/>
    <s v="suma ranjan"/>
    <n v="8976789077"/>
    <s v="Revlon Charlie White 100 ML"/>
    <s v="Cosmetics"/>
    <n v="584"/>
    <n v="1"/>
    <n v="584"/>
    <n v="408.8"/>
    <n v="175.2"/>
    <s v="Rajan"/>
    <s v="Sulur"/>
    <n v="23"/>
    <s v="Apr"/>
    <x v="0"/>
    <s v="Thursday"/>
    <x v="1"/>
  </r>
  <r>
    <n v="1724"/>
    <d v="2020-04-23T00:00:00"/>
    <s v="sudha"/>
    <n v="8976789034"/>
    <s v="Bread Sandwich"/>
    <s v="Groceries"/>
    <n v="70"/>
    <n v="1"/>
    <n v="70"/>
    <n v="49"/>
    <n v="21"/>
    <s v="Sindhu"/>
    <s v="Sulur"/>
    <n v="23"/>
    <s v="Apr"/>
    <x v="0"/>
    <s v="Thursday"/>
    <x v="1"/>
  </r>
  <r>
    <n v="1725"/>
    <d v="2020-04-23T00:00:00"/>
    <s v="sudha"/>
    <n v="8976789034"/>
    <s v="Rexona 150 GM"/>
    <s v="Cosmetics"/>
    <n v="55"/>
    <n v="3"/>
    <n v="165"/>
    <n v="115.5"/>
    <n v="49.5"/>
    <s v="Ranjith"/>
    <s v="Sulur"/>
    <n v="23"/>
    <s v="Apr"/>
    <x v="0"/>
    <s v="Thursday"/>
    <x v="1"/>
  </r>
  <r>
    <n v="1726"/>
    <d v="2020-04-23T00:00:00"/>
    <s v="sudha"/>
    <n v="8976789034"/>
    <s v="Cinthol 100 GM"/>
    <s v="Cosmetics"/>
    <n v="45"/>
    <n v="3"/>
    <n v="135"/>
    <n v="94.5"/>
    <n v="40.5"/>
    <s v="Rajan"/>
    <s v="Sulur"/>
    <n v="23"/>
    <s v="Apr"/>
    <x v="0"/>
    <s v="Thursday"/>
    <x v="1"/>
  </r>
  <r>
    <n v="1727"/>
    <d v="2020-04-23T00:00:00"/>
    <s v="sudha"/>
    <n v="8976789034"/>
    <s v="Milk (1 Ltr)"/>
    <s v="Dairy"/>
    <n v="40"/>
    <n v="1"/>
    <n v="40"/>
    <n v="28"/>
    <n v="12"/>
    <s v="Sindhu"/>
    <s v="Sulur"/>
    <n v="23"/>
    <s v="Apr"/>
    <x v="0"/>
    <s v="Thursday"/>
    <x v="1"/>
  </r>
  <r>
    <n v="1728"/>
    <d v="2020-04-23T00:00:00"/>
    <s v="sudha"/>
    <n v="8976789034"/>
    <s v="Pickle 500g"/>
    <s v="Groceries"/>
    <n v="67"/>
    <n v="1"/>
    <n v="67"/>
    <n v="46.900000000000006"/>
    <n v="20.099999999999994"/>
    <s v="Ranjith"/>
    <s v="Sulur"/>
    <n v="23"/>
    <s v="Apr"/>
    <x v="0"/>
    <s v="Thursday"/>
    <x v="1"/>
  </r>
  <r>
    <n v="1729"/>
    <d v="2020-04-23T00:00:00"/>
    <s v="sudha"/>
    <n v="8976789034"/>
    <s v="Salt 1 kg"/>
    <s v="Groceries"/>
    <n v="15"/>
    <n v="1"/>
    <n v="15"/>
    <n v="10.5"/>
    <n v="4.5"/>
    <s v="Sindhu"/>
    <s v="Sulur"/>
    <n v="23"/>
    <s v="Apr"/>
    <x v="0"/>
    <s v="Thursday"/>
    <x v="1"/>
  </r>
  <r>
    <n v="1730"/>
    <d v="2020-04-23T00:00:00"/>
    <s v="sudha"/>
    <n v="8976789034"/>
    <s v="Maybelline Mattie Lipstic 3.9 g"/>
    <s v="Cosmetics"/>
    <n v="262"/>
    <n v="1"/>
    <n v="262"/>
    <n v="183.4"/>
    <n v="78.599999999999994"/>
    <s v="Rajan"/>
    <s v="Sulur"/>
    <n v="23"/>
    <s v="Apr"/>
    <x v="0"/>
    <s v="Thursday"/>
    <x v="1"/>
  </r>
  <r>
    <n v="1731"/>
    <d v="2020-04-23T00:00:00"/>
    <s v="sudha"/>
    <n v="8976789034"/>
    <s v="Faces Long Wear Eye Pencil"/>
    <s v="Cosmetics"/>
    <n v="349"/>
    <n v="1"/>
    <n v="349"/>
    <n v="244.3"/>
    <n v="104.69999999999999"/>
    <s v="Rajan"/>
    <s v="Sulur"/>
    <n v="23"/>
    <s v="Apr"/>
    <x v="0"/>
    <s v="Thursday"/>
    <x v="1"/>
  </r>
  <r>
    <n v="1732"/>
    <d v="2020-04-23T00:00:00"/>
    <s v="sudha"/>
    <n v="8976789034"/>
    <s v="Revlon Charlie Blue 100 ML"/>
    <s v="Cosmetics"/>
    <n v="537"/>
    <n v="1"/>
    <n v="537"/>
    <n v="375.9"/>
    <n v="161.10000000000002"/>
    <s v="Rajan"/>
    <s v="Sulur"/>
    <n v="23"/>
    <s v="Apr"/>
    <x v="0"/>
    <s v="Thursday"/>
    <x v="1"/>
  </r>
  <r>
    <n v="1733"/>
    <d v="2020-04-23T00:00:00"/>
    <s v="sudha"/>
    <n v="8976789034"/>
    <s v="Revlon Charlie White 100 ML"/>
    <s v="Cosmetics"/>
    <n v="584"/>
    <n v="1"/>
    <n v="584"/>
    <n v="408.8"/>
    <n v="175.2"/>
    <s v="Rajan"/>
    <s v="Sulur"/>
    <n v="23"/>
    <s v="Apr"/>
    <x v="0"/>
    <s v="Thursday"/>
    <x v="1"/>
  </r>
  <r>
    <n v="1734"/>
    <d v="2020-04-23T00:00:00"/>
    <s v="Rajesh singh"/>
    <n v="9876548767"/>
    <s v="Cinthol 100 GM"/>
    <s v="Cosmetics"/>
    <n v="45"/>
    <n v="3"/>
    <n v="135"/>
    <n v="94.5"/>
    <n v="40.5"/>
    <s v="Chandra"/>
    <s v="Sulur"/>
    <n v="23"/>
    <s v="Apr"/>
    <x v="0"/>
    <s v="Thursday"/>
    <x v="1"/>
  </r>
  <r>
    <n v="1735"/>
    <d v="2020-04-23T00:00:00"/>
    <s v="Rajesh singh"/>
    <n v="9876548767"/>
    <s v="Rexona 150 GM"/>
    <s v="Cosmetics"/>
    <n v="55"/>
    <n v="6"/>
    <n v="330"/>
    <n v="231"/>
    <n v="99"/>
    <s v="Rajan"/>
    <s v="Sulur"/>
    <n v="23"/>
    <s v="Apr"/>
    <x v="0"/>
    <s v="Thursday"/>
    <x v="1"/>
  </r>
  <r>
    <n v="1746"/>
    <d v="2020-04-23T00:00:00"/>
    <s v="Rajesh singh"/>
    <n v="9876548767"/>
    <s v="Cinthol 100 GM"/>
    <s v="Cosmetics"/>
    <n v="45"/>
    <n v="3"/>
    <n v="135"/>
    <n v="94.5"/>
    <n v="40.5"/>
    <s v="Ranjith"/>
    <s v="Sulur"/>
    <n v="23"/>
    <s v="Apr"/>
    <x v="0"/>
    <s v="Thursday"/>
    <x v="1"/>
  </r>
  <r>
    <n v="1747"/>
    <d v="2020-04-23T00:00:00"/>
    <s v="Rajesh singh"/>
    <n v="9876548767"/>
    <s v="Rexona 150 GM"/>
    <s v="Cosmetics"/>
    <n v="55"/>
    <n v="6"/>
    <n v="330"/>
    <n v="231"/>
    <n v="99"/>
    <s v="Rajan"/>
    <s v="Sulur"/>
    <n v="23"/>
    <s v="Apr"/>
    <x v="0"/>
    <s v="Thursday"/>
    <x v="1"/>
  </r>
  <r>
    <n v="1736"/>
    <d v="2020-04-23T00:00:00"/>
    <s v="suma ranjan"/>
    <n v="8976789077"/>
    <s v="Bread Sandwich"/>
    <s v="Groceries"/>
    <n v="70"/>
    <n v="1"/>
    <n v="70"/>
    <n v="49"/>
    <n v="21"/>
    <s v="Rajan"/>
    <s v="Sulur"/>
    <n v="23"/>
    <s v="Apr"/>
    <x v="0"/>
    <s v="Thursday"/>
    <x v="1"/>
  </r>
  <r>
    <n v="1737"/>
    <d v="2020-04-23T00:00:00"/>
    <s v="suma ranjan"/>
    <n v="8976789077"/>
    <s v="Rexona 150 GM"/>
    <s v="Cosmetics"/>
    <n v="55"/>
    <n v="3"/>
    <n v="165"/>
    <n v="115.5"/>
    <n v="49.5"/>
    <s v="Rajan"/>
    <s v="Sulur"/>
    <n v="23"/>
    <s v="Apr"/>
    <x v="0"/>
    <s v="Thursday"/>
    <x v="1"/>
  </r>
  <r>
    <n v="1738"/>
    <d v="2020-04-23T00:00:00"/>
    <s v="suma ranjan"/>
    <n v="8976789077"/>
    <s v="Cinthol 100 GM"/>
    <s v="Cosmetics"/>
    <n v="45"/>
    <n v="3"/>
    <n v="135"/>
    <n v="94.5"/>
    <n v="40.5"/>
    <s v="Rajan"/>
    <s v="Sulur"/>
    <n v="23"/>
    <s v="Apr"/>
    <x v="0"/>
    <s v="Thursday"/>
    <x v="1"/>
  </r>
  <r>
    <n v="1739"/>
    <d v="2020-04-23T00:00:00"/>
    <s v="suma ranjan"/>
    <n v="8976789077"/>
    <s v="Milk (1 Ltr)"/>
    <s v="Dairy"/>
    <n v="40"/>
    <n v="1"/>
    <n v="40"/>
    <n v="28"/>
    <n v="12"/>
    <s v="Chandra"/>
    <s v="Sulur"/>
    <n v="23"/>
    <s v="Apr"/>
    <x v="0"/>
    <s v="Thursday"/>
    <x v="1"/>
  </r>
  <r>
    <n v="1740"/>
    <d v="2020-04-24T00:00:00"/>
    <s v="Suresh"/>
    <n v="8976789065"/>
    <s v="Pickle 500g"/>
    <s v="Groceries"/>
    <n v="67"/>
    <n v="1"/>
    <n v="67"/>
    <n v="46.900000000000006"/>
    <n v="20.099999999999994"/>
    <s v="Sindhu"/>
    <s v="Sulur"/>
    <n v="24"/>
    <s v="Apr"/>
    <x v="0"/>
    <s v="Friday"/>
    <x v="1"/>
  </r>
  <r>
    <n v="1741"/>
    <d v="2020-04-24T00:00:00"/>
    <s v="Suresh"/>
    <n v="8976789065"/>
    <s v="Salt 1 kg"/>
    <s v="Groceries"/>
    <n v="15"/>
    <n v="1"/>
    <n v="15"/>
    <n v="10.5"/>
    <n v="4.5"/>
    <s v="Rajan"/>
    <s v="Sulur"/>
    <n v="24"/>
    <s v="Apr"/>
    <x v="0"/>
    <s v="Friday"/>
    <x v="1"/>
  </r>
  <r>
    <n v="1742"/>
    <d v="2020-04-24T00:00:00"/>
    <s v="Suresh"/>
    <n v="8976789065"/>
    <s v="Maybelline Mattie Lipstic 3.9 g"/>
    <s v="Cosmetics"/>
    <n v="262"/>
    <n v="1"/>
    <n v="262"/>
    <n v="183.4"/>
    <n v="78.599999999999994"/>
    <s v="Chandra"/>
    <s v="Sulur"/>
    <n v="24"/>
    <s v="Apr"/>
    <x v="0"/>
    <s v="Friday"/>
    <x v="1"/>
  </r>
  <r>
    <n v="1743"/>
    <d v="2020-04-24T00:00:00"/>
    <s v="Suresh"/>
    <n v="8976789065"/>
    <s v="Faces Long Wear Eye Pencil"/>
    <s v="Cosmetics"/>
    <n v="349"/>
    <n v="1"/>
    <n v="349"/>
    <n v="244.3"/>
    <n v="104.69999999999999"/>
    <s v="Sindhu"/>
    <s v="Sulur"/>
    <n v="24"/>
    <s v="Apr"/>
    <x v="0"/>
    <s v="Friday"/>
    <x v="1"/>
  </r>
  <r>
    <n v="1744"/>
    <d v="2020-04-24T00:00:00"/>
    <s v="Suresh"/>
    <n v="8976789065"/>
    <s v="Revlon Charlie Blue 100 ML"/>
    <s v="Cosmetics"/>
    <n v="537"/>
    <n v="1"/>
    <n v="537"/>
    <n v="375.9"/>
    <n v="161.10000000000002"/>
    <s v="Sindhu"/>
    <s v="Sulur"/>
    <n v="24"/>
    <s v="Apr"/>
    <x v="0"/>
    <s v="Friday"/>
    <x v="1"/>
  </r>
  <r>
    <n v="1745"/>
    <d v="2020-04-24T00:00:00"/>
    <s v="Suresh"/>
    <n v="8976789065"/>
    <s v="Revlon Charlie White 100 ML"/>
    <s v="Cosmetics"/>
    <n v="584"/>
    <n v="1"/>
    <n v="584"/>
    <n v="408.8"/>
    <n v="175.2"/>
    <s v="Sindhu"/>
    <s v="Sulur"/>
    <n v="24"/>
    <s v="Apr"/>
    <x v="0"/>
    <s v="Friday"/>
    <x v="1"/>
  </r>
  <r>
    <n v="1755"/>
    <d v="2020-04-24T00:00:00"/>
    <s v="Rajesh singh"/>
    <n v="9876548767"/>
    <s v="Cinthol 100 GM"/>
    <s v="Cosmetics"/>
    <n v="45"/>
    <n v="3"/>
    <n v="135"/>
    <n v="94.5"/>
    <n v="40.5"/>
    <s v="Rajan"/>
    <s v="Sulur"/>
    <n v="24"/>
    <s v="Apr"/>
    <x v="0"/>
    <s v="Friday"/>
    <x v="1"/>
  </r>
  <r>
    <n v="1756"/>
    <d v="2020-04-24T00:00:00"/>
    <s v="Rajesh singh"/>
    <n v="9876548767"/>
    <s v="Rexona 150 GM"/>
    <s v="Cosmetics"/>
    <n v="55"/>
    <n v="6"/>
    <n v="330"/>
    <n v="231"/>
    <n v="99"/>
    <s v="Ranjith"/>
    <s v="Sulur"/>
    <n v="24"/>
    <s v="Apr"/>
    <x v="0"/>
    <s v="Friday"/>
    <x v="1"/>
  </r>
  <r>
    <n v="1748"/>
    <d v="2020-04-24T00:00:00"/>
    <s v="suma ranjan"/>
    <n v="8976789077"/>
    <s v="Milk (1 Ltr)"/>
    <s v="Dairy"/>
    <n v="40"/>
    <n v="1"/>
    <n v="40"/>
    <n v="28"/>
    <n v="12"/>
    <s v="Rajan"/>
    <s v="Sulur"/>
    <n v="24"/>
    <s v="Apr"/>
    <x v="0"/>
    <s v="Friday"/>
    <x v="1"/>
  </r>
  <r>
    <n v="1749"/>
    <d v="2020-04-24T00:00:00"/>
    <s v="suma ranjan"/>
    <n v="8976789077"/>
    <s v="Pickle 500g"/>
    <s v="Groceries"/>
    <n v="67"/>
    <n v="1"/>
    <n v="67"/>
    <n v="46.900000000000006"/>
    <n v="20.099999999999994"/>
    <s v="Sindhu"/>
    <s v="Sulur"/>
    <n v="24"/>
    <s v="Apr"/>
    <x v="0"/>
    <s v="Friday"/>
    <x v="1"/>
  </r>
  <r>
    <n v="1750"/>
    <d v="2020-04-24T00:00:00"/>
    <s v="suma ranjan"/>
    <n v="8976789077"/>
    <s v="Salt 1 kg"/>
    <s v="Groceries"/>
    <n v="15"/>
    <n v="1"/>
    <n v="15"/>
    <n v="10.5"/>
    <n v="4.5"/>
    <s v="Sindhu"/>
    <s v="Sulur"/>
    <n v="24"/>
    <s v="Apr"/>
    <x v="0"/>
    <s v="Friday"/>
    <x v="1"/>
  </r>
  <r>
    <n v="1751"/>
    <d v="2020-04-24T00:00:00"/>
    <s v="suma ranjan"/>
    <n v="8976789077"/>
    <s v="Maybelline Mattie Lipstic 3.9 g"/>
    <s v="Cosmetics"/>
    <n v="262"/>
    <n v="1"/>
    <n v="262"/>
    <n v="183.4"/>
    <n v="78.599999999999994"/>
    <s v="Ranjith"/>
    <s v="Sulur"/>
    <n v="24"/>
    <s v="Apr"/>
    <x v="0"/>
    <s v="Friday"/>
    <x v="1"/>
  </r>
  <r>
    <n v="1752"/>
    <d v="2020-04-24T00:00:00"/>
    <s v="suma ranjan"/>
    <n v="8976789077"/>
    <s v="Faces Long Wear Eye Pencil"/>
    <s v="Cosmetics"/>
    <n v="349"/>
    <n v="1"/>
    <n v="349"/>
    <n v="244.3"/>
    <n v="104.69999999999999"/>
    <s v="Chandra"/>
    <s v="Sulur"/>
    <n v="24"/>
    <s v="Apr"/>
    <x v="0"/>
    <s v="Friday"/>
    <x v="1"/>
  </r>
  <r>
    <n v="1753"/>
    <d v="2020-04-24T00:00:00"/>
    <s v="suma ranjan"/>
    <n v="8976789077"/>
    <s v="Revlon Charlie Blue 100 ML"/>
    <s v="Cosmetics"/>
    <n v="537"/>
    <n v="1"/>
    <n v="537"/>
    <n v="375.9"/>
    <n v="161.10000000000002"/>
    <s v="Sindhu"/>
    <s v="Sulur"/>
    <n v="24"/>
    <s v="Apr"/>
    <x v="0"/>
    <s v="Friday"/>
    <x v="1"/>
  </r>
  <r>
    <n v="1754"/>
    <d v="2020-04-24T00:00:00"/>
    <s v="suma ranjan"/>
    <n v="8976789077"/>
    <s v="Revlon Charlie White 100 ML"/>
    <s v="Cosmetics"/>
    <n v="584"/>
    <n v="1"/>
    <n v="584"/>
    <n v="408.8"/>
    <n v="175.2"/>
    <s v="Rajan"/>
    <s v="Sulur"/>
    <n v="24"/>
    <s v="Apr"/>
    <x v="0"/>
    <s v="Friday"/>
    <x v="1"/>
  </r>
  <r>
    <n v="1758"/>
    <d v="2020-04-24T00:00:00"/>
    <s v="Rajesh singh"/>
    <n v="9876548767"/>
    <s v="Cinthol 100 GM"/>
    <s v="Cosmetics"/>
    <n v="45"/>
    <n v="3"/>
    <n v="135"/>
    <n v="94.5"/>
    <n v="40.5"/>
    <s v="Chandra"/>
    <s v="Sulur"/>
    <n v="24"/>
    <s v="Apr"/>
    <x v="0"/>
    <s v="Friday"/>
    <x v="1"/>
  </r>
  <r>
    <n v="1759"/>
    <d v="2020-04-24T00:00:00"/>
    <s v="Rajesh singh"/>
    <n v="9876548767"/>
    <s v="Rexona 150 GM"/>
    <s v="Cosmetics"/>
    <n v="55"/>
    <n v="6"/>
    <n v="330"/>
    <n v="231"/>
    <n v="99"/>
    <s v="Sindhu"/>
    <s v="Sulur"/>
    <n v="24"/>
    <s v="Apr"/>
    <x v="0"/>
    <s v="Friday"/>
    <x v="1"/>
  </r>
  <r>
    <n v="1757"/>
    <d v="2020-04-24T00:00:00"/>
    <s v="suma ranjan"/>
    <n v="8976789077"/>
    <s v="Revlon Charlie White 100 ML"/>
    <s v="Cosmetics"/>
    <n v="584"/>
    <n v="1"/>
    <n v="584"/>
    <n v="408.8"/>
    <n v="175.2"/>
    <s v="Rajan"/>
    <s v="Sulur"/>
    <n v="24"/>
    <s v="Apr"/>
    <x v="0"/>
    <s v="Friday"/>
    <x v="1"/>
  </r>
  <r>
    <n v="1760"/>
    <d v="2020-04-24T00:00:00"/>
    <s v="suma ranjan"/>
    <n v="8976789077"/>
    <s v="Milk (1 Ltr)"/>
    <s v="Dairy"/>
    <n v="40"/>
    <n v="1"/>
    <n v="40"/>
    <n v="28"/>
    <n v="12"/>
    <s v="Rajan"/>
    <s v="Sulur"/>
    <n v="24"/>
    <s v="Apr"/>
    <x v="0"/>
    <s v="Friday"/>
    <x v="1"/>
  </r>
  <r>
    <n v="1761"/>
    <d v="2020-04-24T00:00:00"/>
    <s v="suma ranjan"/>
    <n v="8976789077"/>
    <s v="Pickle 500g"/>
    <s v="Groceries"/>
    <n v="67"/>
    <n v="1"/>
    <n v="67"/>
    <n v="46.900000000000006"/>
    <n v="20.099999999999994"/>
    <s v="Rajan"/>
    <s v="Sulur"/>
    <n v="24"/>
    <s v="Apr"/>
    <x v="0"/>
    <s v="Friday"/>
    <x v="1"/>
  </r>
  <r>
    <n v="1762"/>
    <d v="2020-04-24T00:00:00"/>
    <s v="suma ranjan"/>
    <n v="8976789077"/>
    <s v="Salt 1 kg"/>
    <s v="Groceries"/>
    <n v="15"/>
    <n v="1"/>
    <n v="15"/>
    <n v="10.5"/>
    <n v="4.5"/>
    <s v="Chandra"/>
    <s v="Sulur"/>
    <n v="24"/>
    <s v="Apr"/>
    <x v="0"/>
    <s v="Friday"/>
    <x v="1"/>
  </r>
  <r>
    <n v="1763"/>
    <d v="2020-04-24T00:00:00"/>
    <s v="suma ranjan"/>
    <n v="8976789077"/>
    <s v="Maybelline Mattie Lipstic 3.9 g"/>
    <s v="Cosmetics"/>
    <n v="262"/>
    <n v="1"/>
    <n v="262"/>
    <n v="183.4"/>
    <n v="78.599999999999994"/>
    <s v="Ranjith"/>
    <s v="Sulur"/>
    <n v="24"/>
    <s v="Apr"/>
    <x v="0"/>
    <s v="Friday"/>
    <x v="1"/>
  </r>
  <r>
    <n v="1764"/>
    <d v="2020-04-24T00:00:00"/>
    <s v="suma ranjan"/>
    <n v="8976789077"/>
    <s v="Faces Long Wear Eye Pencil"/>
    <s v="Cosmetics"/>
    <n v="349"/>
    <n v="1"/>
    <n v="349"/>
    <n v="244.3"/>
    <n v="104.69999999999999"/>
    <s v="Chandra"/>
    <s v="Sulur"/>
    <n v="24"/>
    <s v="Apr"/>
    <x v="0"/>
    <s v="Friday"/>
    <x v="1"/>
  </r>
  <r>
    <n v="1765"/>
    <d v="2020-04-24T00:00:00"/>
    <s v="suma ranjan"/>
    <n v="8976789077"/>
    <s v="Revlon Charlie Blue 100 ML"/>
    <s v="Cosmetics"/>
    <n v="537"/>
    <n v="1"/>
    <n v="537"/>
    <n v="375.9"/>
    <n v="161.10000000000002"/>
    <s v="Sindhu"/>
    <s v="Sulur"/>
    <n v="24"/>
    <s v="Apr"/>
    <x v="0"/>
    <s v="Friday"/>
    <x v="1"/>
  </r>
  <r>
    <n v="1766"/>
    <d v="2020-04-24T00:00:00"/>
    <s v="suma ranjan"/>
    <n v="8976789077"/>
    <s v="Revlon Charlie White 100 ML"/>
    <s v="Cosmetics"/>
    <n v="584"/>
    <n v="1"/>
    <n v="584"/>
    <n v="408.8"/>
    <n v="175.2"/>
    <s v="Chandra"/>
    <s v="Sulur"/>
    <n v="24"/>
    <s v="Apr"/>
    <x v="0"/>
    <s v="Friday"/>
    <x v="1"/>
  </r>
  <r>
    <n v="1767"/>
    <d v="2020-04-24T00:00:00"/>
    <s v="Rajesh singh"/>
    <n v="9876548767"/>
    <s v="Cinthol 100 GM"/>
    <s v="Cosmetics"/>
    <n v="45"/>
    <n v="3"/>
    <n v="135"/>
    <n v="94.5"/>
    <n v="40.5"/>
    <s v="Rajan"/>
    <s v="Sulur"/>
    <n v="24"/>
    <s v="Apr"/>
    <x v="0"/>
    <s v="Friday"/>
    <x v="1"/>
  </r>
  <r>
    <n v="1768"/>
    <d v="2020-04-24T00:00:00"/>
    <s v="Rajesh singh"/>
    <n v="9876548767"/>
    <s v="Rexona 150 GM"/>
    <s v="Cosmetics"/>
    <n v="55"/>
    <n v="6"/>
    <n v="330"/>
    <n v="231"/>
    <n v="99"/>
    <s v="Rajan"/>
    <s v="Sulur"/>
    <n v="24"/>
    <s v="Apr"/>
    <x v="0"/>
    <s v="Friday"/>
    <x v="1"/>
  </r>
  <r>
    <n v="1769"/>
    <d v="2020-04-24T00:00:00"/>
    <s v="Rajesh singh"/>
    <n v="9876548767"/>
    <s v="Cinthol 100 GM"/>
    <s v="Cosmetics"/>
    <n v="45"/>
    <n v="3"/>
    <n v="135"/>
    <n v="94.5"/>
    <n v="40.5"/>
    <s v="Chandra"/>
    <s v="Sulur"/>
    <n v="24"/>
    <s v="Apr"/>
    <x v="0"/>
    <s v="Friday"/>
    <x v="1"/>
  </r>
  <r>
    <n v="1770"/>
    <d v="2020-04-24T00:00:00"/>
    <s v="Rajesh singh"/>
    <n v="9876548767"/>
    <s v="Rexona 150 GM"/>
    <s v="Cosmetics"/>
    <n v="55"/>
    <n v="6"/>
    <n v="330"/>
    <n v="231"/>
    <n v="99"/>
    <s v="Chandra"/>
    <s v="Sulur"/>
    <n v="24"/>
    <s v="Apr"/>
    <x v="0"/>
    <s v="Friday"/>
    <x v="1"/>
  </r>
  <r>
    <n v="1771"/>
    <d v="2020-04-24T00:00:00"/>
    <s v="suma ranjan"/>
    <n v="8976789077"/>
    <s v="Milk (1 Ltr)"/>
    <s v="Dairy"/>
    <n v="40"/>
    <n v="1"/>
    <n v="40"/>
    <n v="28"/>
    <n v="12"/>
    <s v="Sindhu"/>
    <s v="Sulur"/>
    <n v="24"/>
    <s v="Apr"/>
    <x v="0"/>
    <s v="Friday"/>
    <x v="1"/>
  </r>
  <r>
    <n v="1772"/>
    <d v="2020-04-24T00:00:00"/>
    <s v="suma ranjan"/>
    <n v="8976789077"/>
    <s v="Pickle 500g"/>
    <s v="Groceries"/>
    <n v="67"/>
    <n v="1"/>
    <n v="67"/>
    <n v="46.900000000000006"/>
    <n v="20.099999999999994"/>
    <s v="Rajan"/>
    <s v="Sulur"/>
    <n v="24"/>
    <s v="Apr"/>
    <x v="0"/>
    <s v="Friday"/>
    <x v="1"/>
  </r>
  <r>
    <n v="1773"/>
    <d v="2020-04-24T00:00:00"/>
    <s v="suma ranjan"/>
    <n v="8976789077"/>
    <s v="Salt 1 kg"/>
    <s v="Groceries"/>
    <n v="15"/>
    <n v="1"/>
    <n v="15"/>
    <n v="10.5"/>
    <n v="4.5"/>
    <s v="Sindhu"/>
    <s v="Sulur"/>
    <n v="24"/>
    <s v="Apr"/>
    <x v="0"/>
    <s v="Friday"/>
    <x v="1"/>
  </r>
  <r>
    <n v="1774"/>
    <d v="2020-04-24T00:00:00"/>
    <s v="suma ranjan"/>
    <n v="8976789077"/>
    <s v="Maybelline Mattie Lipstic 3.9 g"/>
    <s v="Cosmetics"/>
    <n v="262"/>
    <n v="1"/>
    <n v="262"/>
    <n v="183.4"/>
    <n v="78.599999999999994"/>
    <s v="Rajan"/>
    <s v="Sulur"/>
    <n v="24"/>
    <s v="Apr"/>
    <x v="0"/>
    <s v="Friday"/>
    <x v="1"/>
  </r>
  <r>
    <n v="1775"/>
    <d v="2020-04-24T00:00:00"/>
    <s v="suma ranjan"/>
    <n v="8976789077"/>
    <s v="Faces Long Wear Eye Pencil"/>
    <s v="Cosmetics"/>
    <n v="349"/>
    <n v="1"/>
    <n v="349"/>
    <n v="244.3"/>
    <n v="104.69999999999999"/>
    <s v="Chandra"/>
    <s v="Sulur"/>
    <n v="24"/>
    <s v="Apr"/>
    <x v="0"/>
    <s v="Friday"/>
    <x v="1"/>
  </r>
  <r>
    <n v="1776"/>
    <d v="2020-04-24T00:00:00"/>
    <s v="suma ranjan"/>
    <n v="8976789077"/>
    <s v="Revlon Charlie Blue 100 ML"/>
    <s v="Cosmetics"/>
    <n v="537"/>
    <n v="1"/>
    <n v="537"/>
    <n v="375.9"/>
    <n v="161.10000000000002"/>
    <s v="Ranjith"/>
    <s v="Sulur"/>
    <n v="24"/>
    <s v="Apr"/>
    <x v="0"/>
    <s v="Friday"/>
    <x v="1"/>
  </r>
  <r>
    <n v="1777"/>
    <d v="2020-04-24T00:00:00"/>
    <s v="suma ranjan"/>
    <n v="8976789077"/>
    <s v="Revlon Charlie White 100 ML"/>
    <s v="Cosmetics"/>
    <n v="584"/>
    <n v="1"/>
    <n v="584"/>
    <n v="408.8"/>
    <n v="175.2"/>
    <s v="Sindhu"/>
    <s v="Sulur"/>
    <n v="24"/>
    <s v="Apr"/>
    <x v="0"/>
    <s v="Friday"/>
    <x v="1"/>
  </r>
  <r>
    <n v="1778"/>
    <d v="2020-04-25T00:00:00"/>
    <s v="Sundar"/>
    <n v="8976789056"/>
    <s v="Bread Sandwich"/>
    <s v="Groceries"/>
    <n v="70"/>
    <n v="1"/>
    <n v="70"/>
    <n v="49"/>
    <n v="21"/>
    <s v="Rajan"/>
    <s v="Sulur"/>
    <n v="25"/>
    <s v="Apr"/>
    <x v="0"/>
    <s v="Saturday"/>
    <x v="1"/>
  </r>
  <r>
    <n v="1779"/>
    <d v="2020-04-25T00:00:00"/>
    <s v="Sundar"/>
    <n v="8976789056"/>
    <s v="Milk (1 Ltr)"/>
    <s v="Dairy"/>
    <n v="40"/>
    <n v="2"/>
    <n v="80"/>
    <n v="56"/>
    <n v="24"/>
    <s v="Ranjith"/>
    <s v="Sulur"/>
    <n v="25"/>
    <s v="Apr"/>
    <x v="0"/>
    <s v="Saturday"/>
    <x v="1"/>
  </r>
  <r>
    <n v="1780"/>
    <d v="2020-04-25T00:00:00"/>
    <s v="Sundar"/>
    <n v="8976789056"/>
    <s v="Rexona 150 GM"/>
    <s v="Cosmetics"/>
    <n v="55"/>
    <n v="1"/>
    <n v="55"/>
    <n v="38.5"/>
    <n v="16.5"/>
    <s v="Sindhu"/>
    <s v="Sulur"/>
    <n v="25"/>
    <s v="Apr"/>
    <x v="0"/>
    <s v="Saturday"/>
    <x v="1"/>
  </r>
  <r>
    <n v="1781"/>
    <d v="2020-04-25T00:00:00"/>
    <s v="Rajesh singh"/>
    <n v="9876548767"/>
    <s v="Cinthol 100 GM"/>
    <s v="Cosmetics"/>
    <n v="45"/>
    <n v="3"/>
    <n v="135"/>
    <n v="94.5"/>
    <n v="40.5"/>
    <s v="Ranjith"/>
    <s v="Sulur"/>
    <n v="25"/>
    <s v="Apr"/>
    <x v="0"/>
    <s v="Saturday"/>
    <x v="1"/>
  </r>
  <r>
    <n v="1782"/>
    <d v="2020-04-25T00:00:00"/>
    <s v="Rajesh singh"/>
    <n v="9876548767"/>
    <s v="Rexona 150 GM"/>
    <s v="Cosmetics"/>
    <n v="55"/>
    <n v="6"/>
    <n v="330"/>
    <n v="231"/>
    <n v="99"/>
    <s v="Sindhu"/>
    <s v="Sulur"/>
    <n v="25"/>
    <s v="Apr"/>
    <x v="0"/>
    <s v="Saturday"/>
    <x v="1"/>
  </r>
  <r>
    <n v="1786"/>
    <d v="2020-04-25T00:00:00"/>
    <s v="Rakson"/>
    <n v="8976789057"/>
    <s v="Milk (1 Ltr)"/>
    <s v="Dairy"/>
    <n v="40"/>
    <n v="1"/>
    <n v="40"/>
    <n v="28"/>
    <n v="12"/>
    <s v="Ranjith"/>
    <s v="Sulur"/>
    <n v="25"/>
    <s v="Apr"/>
    <x v="0"/>
    <s v="Saturday"/>
    <x v="1"/>
  </r>
  <r>
    <n v="1787"/>
    <d v="2020-04-25T00:00:00"/>
    <s v="suma ranjan"/>
    <n v="8976789077"/>
    <s v="Bread Sandwich"/>
    <s v="Groceries"/>
    <n v="70"/>
    <n v="1"/>
    <n v="70"/>
    <n v="49"/>
    <n v="21"/>
    <s v="Chandra"/>
    <s v="Sulur"/>
    <n v="25"/>
    <s v="Apr"/>
    <x v="0"/>
    <s v="Saturday"/>
    <x v="1"/>
  </r>
  <r>
    <n v="1788"/>
    <d v="2020-04-25T00:00:00"/>
    <s v="suma ranjan"/>
    <n v="8976789077"/>
    <s v="Rexona 150 GM"/>
    <s v="Cosmetics"/>
    <n v="55"/>
    <n v="3"/>
    <n v="165"/>
    <n v="115.5"/>
    <n v="49.5"/>
    <s v="Rajan"/>
    <s v="Sulur"/>
    <n v="25"/>
    <s v="Apr"/>
    <x v="0"/>
    <s v="Saturday"/>
    <x v="1"/>
  </r>
  <r>
    <n v="1789"/>
    <d v="2020-04-25T00:00:00"/>
    <s v="suma ranjan"/>
    <n v="8976789077"/>
    <s v="Cinthol 100 GM"/>
    <s v="Cosmetics"/>
    <n v="45"/>
    <n v="3"/>
    <n v="135"/>
    <n v="94.5"/>
    <n v="40.5"/>
    <s v="Sindhu"/>
    <s v="Sulur"/>
    <n v="25"/>
    <s v="Apr"/>
    <x v="0"/>
    <s v="Saturday"/>
    <x v="1"/>
  </r>
  <r>
    <n v="1790"/>
    <d v="2020-04-25T00:00:00"/>
    <s v="suma ranjan"/>
    <n v="8976789077"/>
    <s v="Milk (1 Ltr)"/>
    <s v="Dairy"/>
    <n v="40"/>
    <n v="1"/>
    <n v="40"/>
    <n v="28"/>
    <n v="12"/>
    <s v="Sindhu"/>
    <s v="Sulur"/>
    <n v="25"/>
    <s v="Apr"/>
    <x v="0"/>
    <s v="Saturday"/>
    <x v="1"/>
  </r>
  <r>
    <n v="1791"/>
    <d v="2020-04-25T00:00:00"/>
    <s v="suma ranjan"/>
    <n v="8976789077"/>
    <s v="Pickle 500g"/>
    <s v="Groceries"/>
    <n v="67"/>
    <n v="1"/>
    <n v="67"/>
    <n v="46.900000000000006"/>
    <n v="20.099999999999994"/>
    <s v="Rajan"/>
    <s v="Sulur"/>
    <n v="25"/>
    <s v="Apr"/>
    <x v="0"/>
    <s v="Saturday"/>
    <x v="1"/>
  </r>
  <r>
    <n v="1783"/>
    <d v="2020-04-25T00:00:00"/>
    <s v="Sundar"/>
    <n v="8976789056"/>
    <s v="Bread Sandwich"/>
    <s v="Groceries"/>
    <n v="70"/>
    <n v="1"/>
    <n v="70"/>
    <n v="49"/>
    <n v="21"/>
    <s v="Chandra"/>
    <s v="Sulur"/>
    <n v="25"/>
    <s v="Apr"/>
    <x v="0"/>
    <s v="Saturday"/>
    <x v="1"/>
  </r>
  <r>
    <n v="1784"/>
    <d v="2020-04-25T00:00:00"/>
    <s v="Sundar"/>
    <n v="8976789056"/>
    <s v="Milk (1 Ltr)"/>
    <s v="Dairy"/>
    <n v="40"/>
    <n v="2"/>
    <n v="80"/>
    <n v="56"/>
    <n v="24"/>
    <s v="Chandra"/>
    <s v="Sulur"/>
    <n v="25"/>
    <s v="Apr"/>
    <x v="0"/>
    <s v="Saturday"/>
    <x v="1"/>
  </r>
  <r>
    <n v="1785"/>
    <d v="2020-04-25T00:00:00"/>
    <s v="Sundar"/>
    <n v="8976789056"/>
    <s v="Rexona 150 GM"/>
    <s v="Cosmetics"/>
    <n v="55"/>
    <n v="1"/>
    <n v="55"/>
    <n v="38.5"/>
    <n v="16.5"/>
    <s v="Ranjith"/>
    <s v="Sulur"/>
    <n v="25"/>
    <s v="Apr"/>
    <x v="0"/>
    <s v="Saturday"/>
    <x v="1"/>
  </r>
  <r>
    <n v="1797"/>
    <d v="2020-04-25T00:00:00"/>
    <s v="Rajesh singh"/>
    <n v="9876548767"/>
    <s v="Cinthol 100 GM"/>
    <s v="Cosmetics"/>
    <n v="45"/>
    <n v="3"/>
    <n v="135"/>
    <n v="94.5"/>
    <n v="40.5"/>
    <s v="Rajan"/>
    <s v="Sulur"/>
    <n v="25"/>
    <s v="Apr"/>
    <x v="0"/>
    <s v="Saturday"/>
    <x v="1"/>
  </r>
  <r>
    <n v="1798"/>
    <d v="2020-04-25T00:00:00"/>
    <s v="Rajesh singh"/>
    <n v="9876548767"/>
    <s v="Rexona 150 GM"/>
    <s v="Cosmetics"/>
    <n v="55"/>
    <n v="6"/>
    <n v="330"/>
    <n v="231"/>
    <n v="99"/>
    <s v="Sindhu"/>
    <s v="Sulur"/>
    <n v="25"/>
    <s v="Apr"/>
    <x v="0"/>
    <s v="Saturday"/>
    <x v="1"/>
  </r>
  <r>
    <n v="1802"/>
    <d v="2020-04-25T00:00:00"/>
    <s v="Rakson"/>
    <n v="8976789057"/>
    <s v="Milk (1 Ltr)"/>
    <s v="Dairy"/>
    <n v="40"/>
    <n v="1"/>
    <n v="40"/>
    <n v="28"/>
    <n v="12"/>
    <s v="Ranjith"/>
    <s v="Sulur"/>
    <n v="25"/>
    <s v="Apr"/>
    <x v="0"/>
    <s v="Saturday"/>
    <x v="1"/>
  </r>
  <r>
    <n v="1803"/>
    <d v="2020-04-25T00:00:00"/>
    <s v="Rakson"/>
    <n v="8976789057"/>
    <s v="Bread Sandwich"/>
    <s v="Groceries"/>
    <n v="70"/>
    <n v="1"/>
    <n v="70"/>
    <n v="49"/>
    <n v="21"/>
    <s v="Rajan"/>
    <s v="Sulur"/>
    <n v="25"/>
    <s v="Apr"/>
    <x v="0"/>
    <s v="Saturday"/>
    <x v="1"/>
  </r>
  <r>
    <n v="1804"/>
    <d v="2020-04-25T00:00:00"/>
    <s v="Rakson"/>
    <n v="8976789057"/>
    <s v="Rexona 150 GM"/>
    <s v="Cosmetics"/>
    <n v="55"/>
    <n v="3"/>
    <n v="165"/>
    <n v="115.5"/>
    <n v="49.5"/>
    <s v="Ranjith"/>
    <s v="Sulur"/>
    <n v="25"/>
    <s v="Apr"/>
    <x v="0"/>
    <s v="Saturday"/>
    <x v="1"/>
  </r>
  <r>
    <n v="1805"/>
    <d v="2020-04-25T00:00:00"/>
    <s v="Rakson"/>
    <n v="8976789057"/>
    <s v="Cinthol 100 GM"/>
    <s v="Cosmetics"/>
    <n v="45"/>
    <n v="3"/>
    <n v="135"/>
    <n v="94.5"/>
    <n v="40.5"/>
    <s v="Rajan"/>
    <s v="Sulur"/>
    <n v="25"/>
    <s v="Apr"/>
    <x v="0"/>
    <s v="Saturday"/>
    <x v="1"/>
  </r>
  <r>
    <n v="1806"/>
    <d v="2020-04-25T00:00:00"/>
    <s v="Rakson"/>
    <n v="8976789057"/>
    <s v="Milk (1 Ltr)"/>
    <s v="Dairy"/>
    <n v="40"/>
    <n v="1"/>
    <n v="40"/>
    <n v="28"/>
    <n v="12"/>
    <s v="Ranjith"/>
    <s v="Sulur"/>
    <n v="25"/>
    <s v="Apr"/>
    <x v="0"/>
    <s v="Saturday"/>
    <x v="1"/>
  </r>
  <r>
    <n v="1792"/>
    <d v="2020-04-25T00:00:00"/>
    <s v="sudha"/>
    <n v="8976789034"/>
    <s v="Salt 1 kg"/>
    <s v="Groceries"/>
    <n v="15"/>
    <n v="1"/>
    <n v="15"/>
    <n v="10.5"/>
    <n v="4.5"/>
    <s v="Chandra"/>
    <s v="Sulur"/>
    <n v="25"/>
    <s v="Apr"/>
    <x v="0"/>
    <s v="Saturday"/>
    <x v="1"/>
  </r>
  <r>
    <n v="1793"/>
    <d v="2020-04-25T00:00:00"/>
    <s v="sudha"/>
    <n v="8976789034"/>
    <s v="Maybelline Mattie Lipstic 3.9 g"/>
    <s v="Cosmetics"/>
    <n v="262"/>
    <n v="1"/>
    <n v="262"/>
    <n v="183.4"/>
    <n v="78.599999999999994"/>
    <s v="Sindhu"/>
    <s v="Sulur"/>
    <n v="25"/>
    <s v="Apr"/>
    <x v="0"/>
    <s v="Saturday"/>
    <x v="1"/>
  </r>
  <r>
    <n v="1794"/>
    <d v="2020-04-25T00:00:00"/>
    <s v="sudha"/>
    <n v="8976789034"/>
    <s v="Faces Long Wear Eye Pencil"/>
    <s v="Cosmetics"/>
    <n v="349"/>
    <n v="1"/>
    <n v="349"/>
    <n v="244.3"/>
    <n v="104.69999999999999"/>
    <s v="Rajan"/>
    <s v="Sulur"/>
    <n v="25"/>
    <s v="Apr"/>
    <x v="0"/>
    <s v="Saturday"/>
    <x v="1"/>
  </r>
  <r>
    <n v="1795"/>
    <d v="2020-04-25T00:00:00"/>
    <s v="sudha"/>
    <n v="8976789034"/>
    <s v="Revlon Charlie Blue 100 ML"/>
    <s v="Cosmetics"/>
    <n v="537"/>
    <n v="1"/>
    <n v="537"/>
    <n v="375.9"/>
    <n v="161.10000000000002"/>
    <s v="Chandra"/>
    <s v="Sulur"/>
    <n v="25"/>
    <s v="Apr"/>
    <x v="0"/>
    <s v="Saturday"/>
    <x v="1"/>
  </r>
  <r>
    <n v="1796"/>
    <d v="2020-04-25T00:00:00"/>
    <s v="sudha"/>
    <n v="8976789034"/>
    <s v="Revlon Charlie White 100 ML"/>
    <s v="Cosmetics"/>
    <n v="584"/>
    <n v="1"/>
    <n v="584"/>
    <n v="408.8"/>
    <n v="175.2"/>
    <s v="Ranjith"/>
    <s v="Sulur"/>
    <n v="25"/>
    <s v="Apr"/>
    <x v="0"/>
    <s v="Saturday"/>
    <x v="1"/>
  </r>
  <r>
    <n v="1799"/>
    <d v="2020-04-25T00:00:00"/>
    <s v="Sundar"/>
    <n v="8976789056"/>
    <s v="Bread Sandwich"/>
    <s v="Groceries"/>
    <n v="70"/>
    <n v="1"/>
    <n v="70"/>
    <n v="49"/>
    <n v="21"/>
    <s v="Ranjith"/>
    <s v="Sulur"/>
    <n v="25"/>
    <s v="Apr"/>
    <x v="0"/>
    <s v="Saturday"/>
    <x v="1"/>
  </r>
  <r>
    <n v="1800"/>
    <d v="2020-04-25T00:00:00"/>
    <s v="Sundar"/>
    <n v="8976789056"/>
    <s v="Milk (1 Ltr)"/>
    <s v="Dairy"/>
    <n v="40"/>
    <n v="2"/>
    <n v="80"/>
    <n v="56"/>
    <n v="24"/>
    <s v="Ranjith"/>
    <s v="Sulur"/>
    <n v="25"/>
    <s v="Apr"/>
    <x v="0"/>
    <s v="Saturday"/>
    <x v="1"/>
  </r>
  <r>
    <n v="1801"/>
    <d v="2020-04-25T00:00:00"/>
    <s v="Sundar"/>
    <n v="8976789056"/>
    <s v="Rexona 150 GM"/>
    <s v="Cosmetics"/>
    <n v="55"/>
    <n v="1"/>
    <n v="55"/>
    <n v="38.5"/>
    <n v="16.5"/>
    <s v="Sindhu"/>
    <s v="Sulur"/>
    <n v="25"/>
    <s v="Apr"/>
    <x v="0"/>
    <s v="Saturday"/>
    <x v="1"/>
  </r>
  <r>
    <n v="1813"/>
    <d v="2020-04-25T00:00:00"/>
    <s v="sudha"/>
    <n v="8976789034"/>
    <s v="Bread Sandwich"/>
    <s v="Groceries"/>
    <n v="70"/>
    <n v="1"/>
    <n v="70"/>
    <n v="49"/>
    <n v="21"/>
    <s v="Sindhu"/>
    <s v="Sulur"/>
    <n v="25"/>
    <s v="Apr"/>
    <x v="0"/>
    <s v="Saturday"/>
    <x v="1"/>
  </r>
  <r>
    <n v="1814"/>
    <d v="2020-04-25T00:00:00"/>
    <s v="sudha"/>
    <n v="8976789034"/>
    <s v="Rexona 150 GM"/>
    <s v="Cosmetics"/>
    <n v="55"/>
    <n v="3"/>
    <n v="165"/>
    <n v="115.5"/>
    <n v="49.5"/>
    <s v="Ranjith"/>
    <s v="Sulur"/>
    <n v="25"/>
    <s v="Apr"/>
    <x v="0"/>
    <s v="Saturday"/>
    <x v="1"/>
  </r>
  <r>
    <n v="1815"/>
    <d v="2020-04-25T00:00:00"/>
    <s v="sudha"/>
    <n v="8976789034"/>
    <s v="Cinthol 100 GM"/>
    <s v="Cosmetics"/>
    <n v="45"/>
    <n v="3"/>
    <n v="135"/>
    <n v="94.5"/>
    <n v="40.5"/>
    <s v="Sindhu"/>
    <s v="Sulur"/>
    <n v="25"/>
    <s v="Apr"/>
    <x v="0"/>
    <s v="Saturday"/>
    <x v="1"/>
  </r>
  <r>
    <n v="1816"/>
    <d v="2020-04-25T00:00:00"/>
    <s v="sudha"/>
    <n v="8976789034"/>
    <s v="Milk (1 Ltr)"/>
    <s v="Dairy"/>
    <n v="40"/>
    <n v="1"/>
    <n v="40"/>
    <n v="28"/>
    <n v="12"/>
    <s v="Ranjith"/>
    <s v="Sulur"/>
    <n v="25"/>
    <s v="Apr"/>
    <x v="0"/>
    <s v="Saturday"/>
    <x v="1"/>
  </r>
  <r>
    <n v="1817"/>
    <d v="2020-04-25T00:00:00"/>
    <s v="sudha"/>
    <n v="8976789034"/>
    <s v="Pickle 500g"/>
    <s v="Groceries"/>
    <n v="67"/>
    <n v="1"/>
    <n v="67"/>
    <n v="46.900000000000006"/>
    <n v="20.099999999999994"/>
    <s v="Sindhu"/>
    <s v="Sulur"/>
    <n v="25"/>
    <s v="Apr"/>
    <x v="0"/>
    <s v="Saturday"/>
    <x v="1"/>
  </r>
  <r>
    <n v="1818"/>
    <d v="2020-04-25T00:00:00"/>
    <s v="sudha"/>
    <n v="8976789034"/>
    <s v="Salt 1 kg"/>
    <s v="Groceries"/>
    <n v="15"/>
    <n v="1"/>
    <n v="15"/>
    <n v="10.5"/>
    <n v="4.5"/>
    <s v="Chandra"/>
    <s v="Sulur"/>
    <n v="25"/>
    <s v="Apr"/>
    <x v="0"/>
    <s v="Saturday"/>
    <x v="1"/>
  </r>
  <r>
    <n v="1819"/>
    <d v="2020-04-25T00:00:00"/>
    <s v="sudha"/>
    <n v="8976789034"/>
    <s v="Maybelline Mattie Lipstic 3.9 g"/>
    <s v="Cosmetics"/>
    <n v="262"/>
    <n v="1"/>
    <n v="262"/>
    <n v="183.4"/>
    <n v="78.599999999999994"/>
    <s v="Chandra"/>
    <s v="Sulur"/>
    <n v="25"/>
    <s v="Apr"/>
    <x v="0"/>
    <s v="Saturday"/>
    <x v="1"/>
  </r>
  <r>
    <n v="1820"/>
    <d v="2020-04-25T00:00:00"/>
    <s v="sudha"/>
    <n v="8976789034"/>
    <s v="Faces Long Wear Eye Pencil"/>
    <s v="Cosmetics"/>
    <n v="349"/>
    <n v="1"/>
    <n v="349"/>
    <n v="244.3"/>
    <n v="104.69999999999999"/>
    <s v="Chandra"/>
    <s v="Sulur"/>
    <n v="25"/>
    <s v="Apr"/>
    <x v="0"/>
    <s v="Saturday"/>
    <x v="1"/>
  </r>
  <r>
    <n v="1821"/>
    <d v="2020-04-25T00:00:00"/>
    <s v="sudha"/>
    <n v="8976789034"/>
    <s v="Revlon Charlie Blue 100 ML"/>
    <s v="Cosmetics"/>
    <n v="537"/>
    <n v="1"/>
    <n v="537"/>
    <n v="375.9"/>
    <n v="161.10000000000002"/>
    <s v="Chandra"/>
    <s v="Sulur"/>
    <n v="25"/>
    <s v="Apr"/>
    <x v="0"/>
    <s v="Saturday"/>
    <x v="1"/>
  </r>
  <r>
    <n v="1822"/>
    <d v="2020-04-25T00:00:00"/>
    <s v="sudha"/>
    <n v="8976789034"/>
    <s v="Revlon Charlie White 100 ML"/>
    <s v="Cosmetics"/>
    <n v="584"/>
    <n v="1"/>
    <n v="584"/>
    <n v="408.8"/>
    <n v="175.2"/>
    <s v="Chandra"/>
    <s v="Sulur"/>
    <n v="25"/>
    <s v="Apr"/>
    <x v="0"/>
    <s v="Saturday"/>
    <x v="1"/>
  </r>
  <r>
    <n v="1807"/>
    <d v="2020-04-26T00:00:00"/>
    <s v="suma ranjan"/>
    <n v="8976789077"/>
    <s v="Pickle 500g"/>
    <s v="Groceries"/>
    <n v="67"/>
    <n v="1"/>
    <n v="67"/>
    <n v="46.900000000000006"/>
    <n v="20.099999999999994"/>
    <s v="Ranjith"/>
    <s v="Sulur"/>
    <n v="26"/>
    <s v="Apr"/>
    <x v="0"/>
    <s v="Sunday"/>
    <x v="1"/>
  </r>
  <r>
    <n v="1808"/>
    <d v="2020-04-26T00:00:00"/>
    <s v="suma ranjan"/>
    <n v="8976789077"/>
    <s v="Salt 1 kg"/>
    <s v="Groceries"/>
    <n v="15"/>
    <n v="1"/>
    <n v="15"/>
    <n v="10.5"/>
    <n v="4.5"/>
    <s v="Ranjith"/>
    <s v="Sulur"/>
    <n v="26"/>
    <s v="Apr"/>
    <x v="0"/>
    <s v="Sunday"/>
    <x v="1"/>
  </r>
  <r>
    <n v="1809"/>
    <d v="2020-04-26T00:00:00"/>
    <s v="suma ranjan"/>
    <n v="8976789077"/>
    <s v="Maybelline Mattie Lipstic 3.9 g"/>
    <s v="Cosmetics"/>
    <n v="262"/>
    <n v="1"/>
    <n v="262"/>
    <n v="183.4"/>
    <n v="78.599999999999994"/>
    <s v="Chandra"/>
    <s v="Sulur"/>
    <n v="26"/>
    <s v="Apr"/>
    <x v="0"/>
    <s v="Sunday"/>
    <x v="1"/>
  </r>
  <r>
    <n v="1810"/>
    <d v="2020-04-26T00:00:00"/>
    <s v="suma ranjan"/>
    <n v="8976789077"/>
    <s v="Faces Long Wear Eye Pencil"/>
    <s v="Cosmetics"/>
    <n v="349"/>
    <n v="1"/>
    <n v="349"/>
    <n v="244.3"/>
    <n v="104.69999999999999"/>
    <s v="Sindhu"/>
    <s v="Sulur"/>
    <n v="26"/>
    <s v="Apr"/>
    <x v="0"/>
    <s v="Sunday"/>
    <x v="1"/>
  </r>
  <r>
    <n v="1811"/>
    <d v="2020-04-26T00:00:00"/>
    <s v="suma ranjan"/>
    <n v="8976789077"/>
    <s v="Revlon Charlie Blue 100 ML"/>
    <s v="Cosmetics"/>
    <n v="537"/>
    <n v="1"/>
    <n v="537"/>
    <n v="375.9"/>
    <n v="161.10000000000002"/>
    <s v="Chandra"/>
    <s v="Sulur"/>
    <n v="26"/>
    <s v="Apr"/>
    <x v="0"/>
    <s v="Sunday"/>
    <x v="1"/>
  </r>
  <r>
    <n v="1812"/>
    <d v="2020-04-26T00:00:00"/>
    <s v="suma ranjan"/>
    <n v="8976789077"/>
    <s v="Revlon Charlie White 100 ML"/>
    <s v="Cosmetics"/>
    <n v="584"/>
    <n v="1"/>
    <n v="584"/>
    <n v="408.8"/>
    <n v="175.2"/>
    <s v="Sindhu"/>
    <s v="Sulur"/>
    <n v="26"/>
    <s v="Apr"/>
    <x v="0"/>
    <s v="Sunday"/>
    <x v="1"/>
  </r>
  <r>
    <n v="1823"/>
    <d v="2020-04-26T00:00:00"/>
    <s v="Rajesh singh"/>
    <n v="9876548767"/>
    <s v="Cinthol 100 GM"/>
    <s v="Cosmetics"/>
    <n v="45"/>
    <n v="3"/>
    <n v="135"/>
    <n v="94.5"/>
    <n v="40.5"/>
    <s v="Sindhu"/>
    <s v="Sulur"/>
    <n v="26"/>
    <s v="Apr"/>
    <x v="0"/>
    <s v="Sunday"/>
    <x v="1"/>
  </r>
  <r>
    <n v="1824"/>
    <d v="2020-04-26T00:00:00"/>
    <s v="Rajesh singh"/>
    <n v="9876548767"/>
    <s v="Rexona 150 GM"/>
    <s v="Cosmetics"/>
    <n v="55"/>
    <n v="6"/>
    <n v="330"/>
    <n v="231"/>
    <n v="99"/>
    <s v="Chandra"/>
    <s v="Sulur"/>
    <n v="26"/>
    <s v="Apr"/>
    <x v="0"/>
    <s v="Sunday"/>
    <x v="1"/>
  </r>
  <r>
    <n v="1825"/>
    <d v="2020-04-26T00:00:00"/>
    <s v="suma ranjan"/>
    <n v="8976789077"/>
    <s v="Bread Sandwich"/>
    <s v="Groceries"/>
    <n v="70"/>
    <n v="1"/>
    <n v="70"/>
    <n v="49"/>
    <n v="21"/>
    <s v="Ranjith"/>
    <s v="Sulur"/>
    <n v="26"/>
    <s v="Apr"/>
    <x v="0"/>
    <s v="Sunday"/>
    <x v="1"/>
  </r>
  <r>
    <n v="1826"/>
    <d v="2020-04-26T00:00:00"/>
    <s v="suma ranjan"/>
    <n v="8976789077"/>
    <s v="Rexona 150 GM"/>
    <s v="Cosmetics"/>
    <n v="55"/>
    <n v="3"/>
    <n v="165"/>
    <n v="115.5"/>
    <n v="49.5"/>
    <s v="Sindhu"/>
    <s v="Sulur"/>
    <n v="26"/>
    <s v="Apr"/>
    <x v="0"/>
    <s v="Sunday"/>
    <x v="1"/>
  </r>
  <r>
    <n v="1827"/>
    <d v="2020-04-26T00:00:00"/>
    <s v="suma ranjan"/>
    <n v="8976789077"/>
    <s v="Cinthol 100 GM"/>
    <s v="Cosmetics"/>
    <n v="45"/>
    <n v="3"/>
    <n v="135"/>
    <n v="94.5"/>
    <n v="40.5"/>
    <s v="Chandra"/>
    <s v="Sulur"/>
    <n v="26"/>
    <s v="Apr"/>
    <x v="0"/>
    <s v="Sunday"/>
    <x v="1"/>
  </r>
  <r>
    <n v="1828"/>
    <d v="2020-04-26T00:00:00"/>
    <s v="suma ranjan"/>
    <n v="8976789077"/>
    <s v="Milk (1 Ltr)"/>
    <s v="Dairy"/>
    <n v="40"/>
    <n v="1"/>
    <n v="40"/>
    <n v="28"/>
    <n v="12"/>
    <s v="Rajan"/>
    <s v="Sulur"/>
    <n v="26"/>
    <s v="Apr"/>
    <x v="0"/>
    <s v="Sunday"/>
    <x v="1"/>
  </r>
  <r>
    <n v="1829"/>
    <d v="2020-04-26T00:00:00"/>
    <s v="Suresh"/>
    <n v="8976789065"/>
    <s v="Pickle 500g"/>
    <s v="Groceries"/>
    <n v="67"/>
    <n v="1"/>
    <n v="67"/>
    <n v="46.900000000000006"/>
    <n v="20.099999999999994"/>
    <s v="Ranjith"/>
    <s v="Sulur"/>
    <n v="26"/>
    <s v="Apr"/>
    <x v="0"/>
    <s v="Sunday"/>
    <x v="1"/>
  </r>
  <r>
    <n v="1830"/>
    <d v="2020-04-26T00:00:00"/>
    <s v="Suresh"/>
    <n v="8976789065"/>
    <s v="Salt 1 kg"/>
    <s v="Groceries"/>
    <n v="15"/>
    <n v="1"/>
    <n v="15"/>
    <n v="10.5"/>
    <n v="4.5"/>
    <s v="Sindhu"/>
    <s v="Sulur"/>
    <n v="26"/>
    <s v="Apr"/>
    <x v="0"/>
    <s v="Sunday"/>
    <x v="1"/>
  </r>
  <r>
    <n v="1831"/>
    <d v="2020-04-26T00:00:00"/>
    <s v="Suresh"/>
    <n v="8976789065"/>
    <s v="Maybelline Mattie Lipstic 3.9 g"/>
    <s v="Cosmetics"/>
    <n v="262"/>
    <n v="1"/>
    <n v="262"/>
    <n v="183.4"/>
    <n v="78.599999999999994"/>
    <s v="Ranjith"/>
    <s v="Sulur"/>
    <n v="26"/>
    <s v="Apr"/>
    <x v="0"/>
    <s v="Sunday"/>
    <x v="1"/>
  </r>
  <r>
    <n v="1832"/>
    <d v="2020-04-26T00:00:00"/>
    <s v="Suresh"/>
    <n v="8976789065"/>
    <s v="Faces Long Wear Eye Pencil"/>
    <s v="Cosmetics"/>
    <n v="349"/>
    <n v="1"/>
    <n v="349"/>
    <n v="244.3"/>
    <n v="104.69999999999999"/>
    <s v="Sindhu"/>
    <s v="Sulur"/>
    <n v="26"/>
    <s v="Apr"/>
    <x v="0"/>
    <s v="Sunday"/>
    <x v="1"/>
  </r>
  <r>
    <n v="1833"/>
    <d v="2020-04-26T00:00:00"/>
    <s v="Suresh"/>
    <n v="8976789065"/>
    <s v="Revlon Charlie Blue 100 ML"/>
    <s v="Cosmetics"/>
    <n v="537"/>
    <n v="1"/>
    <n v="537"/>
    <n v="375.9"/>
    <n v="161.10000000000002"/>
    <s v="Rajan"/>
    <s v="Sulur"/>
    <n v="26"/>
    <s v="Apr"/>
    <x v="0"/>
    <s v="Sunday"/>
    <x v="1"/>
  </r>
  <r>
    <n v="1834"/>
    <d v="2020-04-26T00:00:00"/>
    <s v="Suresh"/>
    <n v="8976789065"/>
    <s v="Revlon Charlie White 100 ML"/>
    <s v="Cosmetics"/>
    <n v="584"/>
    <n v="1"/>
    <n v="584"/>
    <n v="408.8"/>
    <n v="175.2"/>
    <s v="Rajan"/>
    <s v="Sulur"/>
    <n v="26"/>
    <s v="Apr"/>
    <x v="0"/>
    <s v="Sunday"/>
    <x v="1"/>
  </r>
  <r>
    <n v="1835"/>
    <d v="2020-04-26T00:00:00"/>
    <s v="Rajesh singh"/>
    <n v="9876548767"/>
    <s v="Cinthol 100 GM"/>
    <s v="Cosmetics"/>
    <n v="45"/>
    <n v="3"/>
    <n v="135"/>
    <n v="94.5"/>
    <n v="40.5"/>
    <s v="Ranjith"/>
    <s v="Sulur"/>
    <n v="26"/>
    <s v="Apr"/>
    <x v="0"/>
    <s v="Sunday"/>
    <x v="1"/>
  </r>
  <r>
    <n v="1836"/>
    <d v="2020-04-26T00:00:00"/>
    <s v="Rajesh singh"/>
    <n v="9876548767"/>
    <s v="Rexona 150 GM"/>
    <s v="Cosmetics"/>
    <n v="55"/>
    <n v="6"/>
    <n v="330"/>
    <n v="231"/>
    <n v="99"/>
    <s v="Ranjith"/>
    <s v="Sulur"/>
    <n v="26"/>
    <s v="Apr"/>
    <x v="0"/>
    <s v="Sunday"/>
    <x v="1"/>
  </r>
  <r>
    <n v="1844"/>
    <d v="2020-04-26T00:00:00"/>
    <s v="Rajesh singh"/>
    <n v="9876548767"/>
    <s v="Cinthol 100 GM"/>
    <s v="Cosmetics"/>
    <n v="45"/>
    <n v="3"/>
    <n v="135"/>
    <n v="94.5"/>
    <n v="40.5"/>
    <s v="Chandra"/>
    <s v="Sulur"/>
    <n v="26"/>
    <s v="Apr"/>
    <x v="0"/>
    <s v="Sunday"/>
    <x v="1"/>
  </r>
  <r>
    <n v="1845"/>
    <d v="2020-04-26T00:00:00"/>
    <s v="Rajesh singh"/>
    <n v="9876548767"/>
    <s v="Rexona 150 GM"/>
    <s v="Cosmetics"/>
    <n v="55"/>
    <n v="6"/>
    <n v="330"/>
    <n v="231"/>
    <n v="99"/>
    <s v="Rajan"/>
    <s v="Sulur"/>
    <n v="26"/>
    <s v="Apr"/>
    <x v="0"/>
    <s v="Sunday"/>
    <x v="1"/>
  </r>
  <r>
    <n v="1847"/>
    <d v="2020-04-26T00:00:00"/>
    <s v="Rajesh singh"/>
    <n v="9876548767"/>
    <s v="Cinthol 100 GM"/>
    <s v="Cosmetics"/>
    <n v="45"/>
    <n v="3"/>
    <n v="135"/>
    <n v="94.5"/>
    <n v="40.5"/>
    <s v="Sindhu"/>
    <s v="Sulur"/>
    <n v="26"/>
    <s v="Apr"/>
    <x v="0"/>
    <s v="Sunday"/>
    <x v="1"/>
  </r>
  <r>
    <n v="1848"/>
    <d v="2020-04-26T00:00:00"/>
    <s v="Rajesh singh"/>
    <n v="9876548767"/>
    <s v="Rexona 150 GM"/>
    <s v="Cosmetics"/>
    <n v="55"/>
    <n v="6"/>
    <n v="330"/>
    <n v="231"/>
    <n v="99"/>
    <s v="Sindhu"/>
    <s v="Sulur"/>
    <n v="26"/>
    <s v="Apr"/>
    <x v="0"/>
    <s v="Sunday"/>
    <x v="1"/>
  </r>
  <r>
    <n v="1837"/>
    <d v="2020-04-26T00:00:00"/>
    <s v="suma ranjan"/>
    <n v="8976789077"/>
    <s v="Milk (1 Ltr)"/>
    <s v="Dairy"/>
    <n v="40"/>
    <n v="1"/>
    <n v="40"/>
    <n v="28"/>
    <n v="12"/>
    <s v="Chandra"/>
    <s v="Sulur"/>
    <n v="26"/>
    <s v="Apr"/>
    <x v="0"/>
    <s v="Sunday"/>
    <x v="1"/>
  </r>
  <r>
    <n v="1838"/>
    <d v="2020-04-26T00:00:00"/>
    <s v="suma ranjan"/>
    <n v="8976789077"/>
    <s v="Pickle 500g"/>
    <s v="Groceries"/>
    <n v="67"/>
    <n v="1"/>
    <n v="67"/>
    <n v="46.900000000000006"/>
    <n v="20.099999999999994"/>
    <s v="Rajan"/>
    <s v="Sulur"/>
    <n v="26"/>
    <s v="Apr"/>
    <x v="0"/>
    <s v="Sunday"/>
    <x v="1"/>
  </r>
  <r>
    <n v="1839"/>
    <d v="2020-04-26T00:00:00"/>
    <s v="suma ranjan"/>
    <n v="8976789077"/>
    <s v="Salt 1 kg"/>
    <s v="Groceries"/>
    <n v="15"/>
    <n v="1"/>
    <n v="15"/>
    <n v="10.5"/>
    <n v="4.5"/>
    <s v="Chandra"/>
    <s v="Sulur"/>
    <n v="26"/>
    <s v="Apr"/>
    <x v="0"/>
    <s v="Sunday"/>
    <x v="1"/>
  </r>
  <r>
    <n v="1840"/>
    <d v="2020-04-26T00:00:00"/>
    <s v="suma ranjan"/>
    <n v="8976789077"/>
    <s v="Maybelline Mattie Lipstic 3.9 g"/>
    <s v="Cosmetics"/>
    <n v="262"/>
    <n v="1"/>
    <n v="262"/>
    <n v="183.4"/>
    <n v="78.599999999999994"/>
    <s v="Chandra"/>
    <s v="Sulur"/>
    <n v="26"/>
    <s v="Apr"/>
    <x v="0"/>
    <s v="Sunday"/>
    <x v="1"/>
  </r>
  <r>
    <n v="1841"/>
    <d v="2020-04-26T00:00:00"/>
    <s v="suma ranjan"/>
    <n v="8976789077"/>
    <s v="Faces Long Wear Eye Pencil"/>
    <s v="Cosmetics"/>
    <n v="349"/>
    <n v="1"/>
    <n v="349"/>
    <n v="244.3"/>
    <n v="104.69999999999999"/>
    <s v="Sindhu"/>
    <s v="Sulur"/>
    <n v="26"/>
    <s v="Apr"/>
    <x v="0"/>
    <s v="Sunday"/>
    <x v="1"/>
  </r>
  <r>
    <n v="1842"/>
    <d v="2020-04-26T00:00:00"/>
    <s v="suma ranjan"/>
    <n v="8976789077"/>
    <s v="Revlon Charlie Blue 100 ML"/>
    <s v="Cosmetics"/>
    <n v="537"/>
    <n v="1"/>
    <n v="537"/>
    <n v="375.9"/>
    <n v="161.10000000000002"/>
    <s v="Ranjith"/>
    <s v="Sulur"/>
    <n v="26"/>
    <s v="Apr"/>
    <x v="0"/>
    <s v="Sunday"/>
    <x v="1"/>
  </r>
  <r>
    <n v="1843"/>
    <d v="2020-04-26T00:00:00"/>
    <s v="suma ranjan"/>
    <n v="8976789077"/>
    <s v="Revlon Charlie White 100 ML"/>
    <s v="Cosmetics"/>
    <n v="584"/>
    <n v="1"/>
    <n v="584"/>
    <n v="408.8"/>
    <n v="175.2"/>
    <s v="Sindhu"/>
    <s v="Sulur"/>
    <n v="26"/>
    <s v="Apr"/>
    <x v="0"/>
    <s v="Sunday"/>
    <x v="1"/>
  </r>
  <r>
    <n v="1846"/>
    <d v="2020-04-26T00:00:00"/>
    <s v="suma ranjan"/>
    <n v="8976789077"/>
    <s v="Revlon Charlie White 100 ML"/>
    <s v="Cosmetics"/>
    <n v="584"/>
    <n v="1"/>
    <n v="584"/>
    <n v="408.8"/>
    <n v="175.2"/>
    <s v="Sindhu"/>
    <s v="Sulur"/>
    <n v="26"/>
    <s v="Apr"/>
    <x v="0"/>
    <s v="Sunday"/>
    <x v="1"/>
  </r>
  <r>
    <n v="1849"/>
    <d v="2020-04-26T00:00:00"/>
    <s v="suma ranjan"/>
    <n v="8976789077"/>
    <s v="Milk (1 Ltr)"/>
    <s v="Dairy"/>
    <n v="40"/>
    <n v="1"/>
    <n v="40"/>
    <n v="28"/>
    <n v="12"/>
    <s v="Sindhu"/>
    <s v="Sulur"/>
    <n v="26"/>
    <s v="Apr"/>
    <x v="0"/>
    <s v="Sunday"/>
    <x v="1"/>
  </r>
  <r>
    <n v="1850"/>
    <d v="2020-04-26T00:00:00"/>
    <s v="suma ranjan"/>
    <n v="8976789077"/>
    <s v="Pickle 500g"/>
    <s v="Groceries"/>
    <n v="67"/>
    <n v="1"/>
    <n v="67"/>
    <n v="46.900000000000006"/>
    <n v="20.099999999999994"/>
    <s v="Rajan"/>
    <s v="Sulur"/>
    <n v="26"/>
    <s v="Apr"/>
    <x v="0"/>
    <s v="Sunday"/>
    <x v="1"/>
  </r>
  <r>
    <n v="1851"/>
    <d v="2020-04-26T00:00:00"/>
    <s v="suma ranjan"/>
    <n v="8976789077"/>
    <s v="Salt 1 kg"/>
    <s v="Groceries"/>
    <n v="15"/>
    <n v="1"/>
    <n v="15"/>
    <n v="10.5"/>
    <n v="4.5"/>
    <s v="Sindhu"/>
    <s v="Sulur"/>
    <n v="26"/>
    <s v="Apr"/>
    <x v="0"/>
    <s v="Sunday"/>
    <x v="1"/>
  </r>
  <r>
    <n v="1852"/>
    <d v="2020-04-26T00:00:00"/>
    <s v="suma ranjan"/>
    <n v="8976789077"/>
    <s v="Maybelline Mattie Lipstic 3.9 g"/>
    <s v="Cosmetics"/>
    <n v="262"/>
    <n v="1"/>
    <n v="262"/>
    <n v="183.4"/>
    <n v="78.599999999999994"/>
    <s v="Ranjith"/>
    <s v="Sulur"/>
    <n v="26"/>
    <s v="Apr"/>
    <x v="0"/>
    <s v="Sunday"/>
    <x v="1"/>
  </r>
  <r>
    <n v="1853"/>
    <d v="2020-04-26T00:00:00"/>
    <s v="suma ranjan"/>
    <n v="8976789077"/>
    <s v="Faces Long Wear Eye Pencil"/>
    <s v="Cosmetics"/>
    <n v="349"/>
    <n v="1"/>
    <n v="349"/>
    <n v="244.3"/>
    <n v="104.69999999999999"/>
    <s v="Sindhu"/>
    <s v="Sulur"/>
    <n v="26"/>
    <s v="Apr"/>
    <x v="0"/>
    <s v="Sunday"/>
    <x v="1"/>
  </r>
  <r>
    <n v="1854"/>
    <d v="2020-04-26T00:00:00"/>
    <s v="suma ranjan"/>
    <n v="8976789077"/>
    <s v="Revlon Charlie Blue 100 ML"/>
    <s v="Cosmetics"/>
    <n v="537"/>
    <n v="1"/>
    <n v="537"/>
    <n v="375.9"/>
    <n v="161.10000000000002"/>
    <s v="Sindhu"/>
    <s v="Sulur"/>
    <n v="26"/>
    <s v="Apr"/>
    <x v="0"/>
    <s v="Sunday"/>
    <x v="1"/>
  </r>
  <r>
    <n v="1855"/>
    <d v="2020-04-26T00:00:00"/>
    <s v="suma ranjan"/>
    <n v="8976789077"/>
    <s v="Revlon Charlie White 100 ML"/>
    <s v="Cosmetics"/>
    <n v="584"/>
    <n v="1"/>
    <n v="584"/>
    <n v="408.8"/>
    <n v="175.2"/>
    <s v="Ranjith"/>
    <s v="Sulur"/>
    <n v="26"/>
    <s v="Apr"/>
    <x v="0"/>
    <s v="Sunday"/>
    <x v="1"/>
  </r>
  <r>
    <n v="1856"/>
    <d v="2020-04-26T00:00:00"/>
    <s v="Rajesh singh"/>
    <n v="9876548767"/>
    <s v="Cinthol 100 GM"/>
    <s v="Cosmetics"/>
    <n v="45"/>
    <n v="3"/>
    <n v="135"/>
    <n v="94.5"/>
    <n v="40.5"/>
    <s v="Ranjith"/>
    <s v="Sulur"/>
    <n v="26"/>
    <s v="Apr"/>
    <x v="0"/>
    <s v="Sunday"/>
    <x v="1"/>
  </r>
  <r>
    <n v="1857"/>
    <d v="2020-04-26T00:00:00"/>
    <s v="Rajesh singh"/>
    <n v="9876548767"/>
    <s v="Rexona 150 GM"/>
    <s v="Cosmetics"/>
    <n v="55"/>
    <n v="6"/>
    <n v="330"/>
    <n v="231"/>
    <n v="99"/>
    <s v="Chandra"/>
    <s v="Sulur"/>
    <n v="26"/>
    <s v="Apr"/>
    <x v="0"/>
    <s v="Sunday"/>
    <x v="1"/>
  </r>
  <r>
    <n v="1858"/>
    <d v="2020-04-26T00:00:00"/>
    <s v="Rajesh singh"/>
    <n v="9876548767"/>
    <s v="Cinthol 100 GM"/>
    <s v="Cosmetics"/>
    <n v="45"/>
    <n v="3"/>
    <n v="135"/>
    <n v="94.5"/>
    <n v="40.5"/>
    <s v="Rajan"/>
    <s v="Sulur"/>
    <n v="26"/>
    <s v="Apr"/>
    <x v="0"/>
    <s v="Sunday"/>
    <x v="1"/>
  </r>
  <r>
    <n v="1859"/>
    <d v="2020-04-26T00:00:00"/>
    <s v="Rajesh singh"/>
    <n v="9876548767"/>
    <s v="Rexona 150 GM"/>
    <s v="Cosmetics"/>
    <n v="55"/>
    <n v="6"/>
    <n v="330"/>
    <n v="231"/>
    <n v="99"/>
    <s v="Sindhu"/>
    <s v="Sulur"/>
    <n v="26"/>
    <s v="Apr"/>
    <x v="0"/>
    <s v="Sunday"/>
    <x v="1"/>
  </r>
  <r>
    <n v="1860"/>
    <d v="2020-04-27T00:00:00"/>
    <s v="suma ranjan"/>
    <n v="8976789077"/>
    <s v="Milk (1 Ltr)"/>
    <s v="Dairy"/>
    <n v="40"/>
    <n v="1"/>
    <n v="40"/>
    <n v="28"/>
    <n v="12"/>
    <s v="Sindhu"/>
    <s v="Sulur"/>
    <n v="27"/>
    <s v="Apr"/>
    <x v="0"/>
    <s v="Monday"/>
    <x v="1"/>
  </r>
  <r>
    <n v="1861"/>
    <d v="2020-04-27T00:00:00"/>
    <s v="suma ranjan"/>
    <n v="8976789077"/>
    <s v="Pickle 500g"/>
    <s v="Groceries"/>
    <n v="67"/>
    <n v="1"/>
    <n v="67"/>
    <n v="46.900000000000006"/>
    <n v="20.099999999999994"/>
    <s v="Rajan"/>
    <s v="Sulur"/>
    <n v="27"/>
    <s v="Apr"/>
    <x v="0"/>
    <s v="Monday"/>
    <x v="1"/>
  </r>
  <r>
    <n v="1862"/>
    <d v="2020-04-27T00:00:00"/>
    <s v="suma ranjan"/>
    <n v="8976789077"/>
    <s v="Salt 1 kg"/>
    <s v="Groceries"/>
    <n v="15"/>
    <n v="1"/>
    <n v="15"/>
    <n v="10.5"/>
    <n v="4.5"/>
    <s v="Rajan"/>
    <s v="Sulur"/>
    <n v="27"/>
    <s v="Apr"/>
    <x v="0"/>
    <s v="Monday"/>
    <x v="1"/>
  </r>
  <r>
    <n v="1863"/>
    <d v="2020-04-27T00:00:00"/>
    <s v="suma ranjan"/>
    <n v="8976789077"/>
    <s v="Maybelline Mattie Lipstic 3.9 g"/>
    <s v="Cosmetics"/>
    <n v="262"/>
    <n v="1"/>
    <n v="262"/>
    <n v="183.4"/>
    <n v="78.599999999999994"/>
    <s v="Sindhu"/>
    <s v="Sulur"/>
    <n v="27"/>
    <s v="Apr"/>
    <x v="0"/>
    <s v="Monday"/>
    <x v="1"/>
  </r>
  <r>
    <n v="1864"/>
    <d v="2020-04-27T00:00:00"/>
    <s v="suma ranjan"/>
    <n v="8976789077"/>
    <s v="Faces Long Wear Eye Pencil"/>
    <s v="Cosmetics"/>
    <n v="349"/>
    <n v="1"/>
    <n v="349"/>
    <n v="244.3"/>
    <n v="104.69999999999999"/>
    <s v="Sindhu"/>
    <s v="Sulur"/>
    <n v="27"/>
    <s v="Apr"/>
    <x v="0"/>
    <s v="Monday"/>
    <x v="1"/>
  </r>
  <r>
    <n v="1865"/>
    <d v="2020-04-27T00:00:00"/>
    <s v="suma ranjan"/>
    <n v="8976789077"/>
    <s v="Revlon Charlie Blue 100 ML"/>
    <s v="Cosmetics"/>
    <n v="537"/>
    <n v="1"/>
    <n v="537"/>
    <n v="375.9"/>
    <n v="161.10000000000002"/>
    <s v="Ranjith"/>
    <s v="Sulur"/>
    <n v="27"/>
    <s v="Apr"/>
    <x v="0"/>
    <s v="Monday"/>
    <x v="1"/>
  </r>
  <r>
    <n v="1866"/>
    <d v="2020-04-27T00:00:00"/>
    <s v="suma ranjan"/>
    <n v="8976789077"/>
    <s v="Revlon Charlie White 100 ML"/>
    <s v="Cosmetics"/>
    <n v="584"/>
    <n v="1"/>
    <n v="584"/>
    <n v="408.8"/>
    <n v="175.2"/>
    <s v="Sindhu"/>
    <s v="Sulur"/>
    <n v="27"/>
    <s v="Apr"/>
    <x v="0"/>
    <s v="Monday"/>
    <x v="1"/>
  </r>
  <r>
    <n v="1867"/>
    <d v="2020-04-27T00:00:00"/>
    <s v="Sundar"/>
    <n v="8976789056"/>
    <s v="Bread Sandwich"/>
    <s v="Groceries"/>
    <n v="70"/>
    <n v="1"/>
    <n v="70"/>
    <n v="49"/>
    <n v="21"/>
    <s v="Rajan"/>
    <s v="Sulur"/>
    <n v="27"/>
    <s v="Apr"/>
    <x v="0"/>
    <s v="Monday"/>
    <x v="1"/>
  </r>
  <r>
    <n v="1868"/>
    <d v="2020-04-27T00:00:00"/>
    <s v="Sundar"/>
    <n v="8976789056"/>
    <s v="Milk (1 Ltr)"/>
    <s v="Dairy"/>
    <n v="40"/>
    <n v="2"/>
    <n v="80"/>
    <n v="56"/>
    <n v="24"/>
    <s v="Sindhu"/>
    <s v="Sulur"/>
    <n v="27"/>
    <s v="Apr"/>
    <x v="0"/>
    <s v="Monday"/>
    <x v="1"/>
  </r>
  <r>
    <n v="1869"/>
    <d v="2020-04-27T00:00:00"/>
    <s v="Sundar"/>
    <n v="8976789056"/>
    <s v="Rexona 150 GM"/>
    <s v="Cosmetics"/>
    <n v="55"/>
    <n v="1"/>
    <n v="55"/>
    <n v="38.5"/>
    <n v="16.5"/>
    <s v="Rajan"/>
    <s v="Sulur"/>
    <n v="27"/>
    <s v="Apr"/>
    <x v="0"/>
    <s v="Monday"/>
    <x v="1"/>
  </r>
  <r>
    <n v="1870"/>
    <d v="2020-04-27T00:00:00"/>
    <s v="Rajesh singh"/>
    <n v="9876548767"/>
    <s v="Cinthol 100 GM"/>
    <s v="Cosmetics"/>
    <n v="45"/>
    <n v="3"/>
    <n v="135"/>
    <n v="94.5"/>
    <n v="40.5"/>
    <s v="Chandra"/>
    <s v="Sulur"/>
    <n v="27"/>
    <s v="Apr"/>
    <x v="0"/>
    <s v="Monday"/>
    <x v="1"/>
  </r>
  <r>
    <n v="1871"/>
    <d v="2020-04-27T00:00:00"/>
    <s v="Rajesh singh"/>
    <n v="9876548767"/>
    <s v="Rexona 150 GM"/>
    <s v="Cosmetics"/>
    <n v="55"/>
    <n v="6"/>
    <n v="330"/>
    <n v="231"/>
    <n v="99"/>
    <s v="Ranjith"/>
    <s v="Sulur"/>
    <n v="27"/>
    <s v="Apr"/>
    <x v="0"/>
    <s v="Monday"/>
    <x v="1"/>
  </r>
  <r>
    <n v="1875"/>
    <d v="2020-04-27T00:00:00"/>
    <s v="Rakson"/>
    <n v="8976789057"/>
    <s v="Milk (1 Ltr)"/>
    <s v="Dairy"/>
    <n v="40"/>
    <n v="1"/>
    <n v="40"/>
    <n v="28"/>
    <n v="12"/>
    <s v="Chandra"/>
    <s v="Sulur"/>
    <n v="27"/>
    <s v="Apr"/>
    <x v="0"/>
    <s v="Monday"/>
    <x v="1"/>
  </r>
  <r>
    <n v="1872"/>
    <d v="2020-04-27T00:00:00"/>
    <s v="Sundar"/>
    <n v="8976789056"/>
    <s v="Bread Sandwich"/>
    <s v="Groceries"/>
    <n v="70"/>
    <n v="1"/>
    <n v="70"/>
    <n v="49"/>
    <n v="21"/>
    <s v="Ranjith"/>
    <s v="Sulur"/>
    <n v="27"/>
    <s v="Apr"/>
    <x v="0"/>
    <s v="Monday"/>
    <x v="1"/>
  </r>
  <r>
    <n v="1873"/>
    <d v="2020-04-27T00:00:00"/>
    <s v="Sundar"/>
    <n v="8976789056"/>
    <s v="Milk (1 Ltr)"/>
    <s v="Dairy"/>
    <n v="40"/>
    <n v="2"/>
    <n v="80"/>
    <n v="56"/>
    <n v="24"/>
    <s v="Rajan"/>
    <s v="Sulur"/>
    <n v="27"/>
    <s v="Apr"/>
    <x v="0"/>
    <s v="Monday"/>
    <x v="1"/>
  </r>
  <r>
    <n v="1874"/>
    <d v="2020-04-27T00:00:00"/>
    <s v="Sundar"/>
    <n v="8976789056"/>
    <s v="Rexona 150 GM"/>
    <s v="Cosmetics"/>
    <n v="55"/>
    <n v="1"/>
    <n v="55"/>
    <n v="38.5"/>
    <n v="16.5"/>
    <s v="Ranjith"/>
    <s v="Sulur"/>
    <n v="27"/>
    <s v="Apr"/>
    <x v="0"/>
    <s v="Monday"/>
    <x v="1"/>
  </r>
  <r>
    <n v="1886"/>
    <d v="2020-04-27T00:00:00"/>
    <s v="Rajesh singh"/>
    <n v="9876548767"/>
    <s v="Cinthol 100 GM"/>
    <s v="Cosmetics"/>
    <n v="45"/>
    <n v="3"/>
    <n v="135"/>
    <n v="94.5"/>
    <n v="40.5"/>
    <s v="Sindhu"/>
    <s v="Sulur"/>
    <n v="27"/>
    <s v="Apr"/>
    <x v="0"/>
    <s v="Monday"/>
    <x v="1"/>
  </r>
  <r>
    <n v="1887"/>
    <d v="2020-04-27T00:00:00"/>
    <s v="Rajesh singh"/>
    <n v="9876548767"/>
    <s v="Rexona 150 GM"/>
    <s v="Cosmetics"/>
    <n v="55"/>
    <n v="6"/>
    <n v="330"/>
    <n v="231"/>
    <n v="99"/>
    <s v="Chandra"/>
    <s v="Sulur"/>
    <n v="27"/>
    <s v="Apr"/>
    <x v="0"/>
    <s v="Monday"/>
    <x v="1"/>
  </r>
  <r>
    <n v="1881"/>
    <d v="2020-04-27T00:00:00"/>
    <s v="sudha"/>
    <n v="8976789034"/>
    <s v="Salt 1 kg"/>
    <s v="Groceries"/>
    <n v="15"/>
    <n v="1"/>
    <n v="15"/>
    <n v="10.5"/>
    <n v="4.5"/>
    <s v="Chandra"/>
    <s v="Sulur"/>
    <n v="27"/>
    <s v="Apr"/>
    <x v="0"/>
    <s v="Monday"/>
    <x v="1"/>
  </r>
  <r>
    <n v="1882"/>
    <d v="2020-04-27T00:00:00"/>
    <s v="sudha"/>
    <n v="8976789034"/>
    <s v="Maybelline Mattie Lipstic 3.9 g"/>
    <s v="Cosmetics"/>
    <n v="262"/>
    <n v="1"/>
    <n v="262"/>
    <n v="183.4"/>
    <n v="78.599999999999994"/>
    <s v="Sindhu"/>
    <s v="Sulur"/>
    <n v="27"/>
    <s v="Apr"/>
    <x v="0"/>
    <s v="Monday"/>
    <x v="1"/>
  </r>
  <r>
    <n v="1883"/>
    <d v="2020-04-27T00:00:00"/>
    <s v="sudha"/>
    <n v="8976789034"/>
    <s v="Faces Long Wear Eye Pencil"/>
    <s v="Cosmetics"/>
    <n v="349"/>
    <n v="1"/>
    <n v="349"/>
    <n v="244.3"/>
    <n v="104.69999999999999"/>
    <s v="Rajan"/>
    <s v="Sulur"/>
    <n v="27"/>
    <s v="Apr"/>
    <x v="0"/>
    <s v="Monday"/>
    <x v="1"/>
  </r>
  <r>
    <n v="1884"/>
    <d v="2020-04-27T00:00:00"/>
    <s v="sudha"/>
    <n v="8976789034"/>
    <s v="Revlon Charlie Blue 100 ML"/>
    <s v="Cosmetics"/>
    <n v="537"/>
    <n v="1"/>
    <n v="537"/>
    <n v="375.9"/>
    <n v="161.10000000000002"/>
    <s v="Chandra"/>
    <s v="Sulur"/>
    <n v="27"/>
    <s v="Apr"/>
    <x v="0"/>
    <s v="Monday"/>
    <x v="1"/>
  </r>
  <r>
    <n v="1885"/>
    <d v="2020-04-27T00:00:00"/>
    <s v="sudha"/>
    <n v="8976789034"/>
    <s v="Revlon Charlie White 100 ML"/>
    <s v="Cosmetics"/>
    <n v="584"/>
    <n v="1"/>
    <n v="584"/>
    <n v="408.8"/>
    <n v="175.2"/>
    <s v="Chandra"/>
    <s v="Sulur"/>
    <n v="27"/>
    <s v="Apr"/>
    <x v="0"/>
    <s v="Monday"/>
    <x v="1"/>
  </r>
  <r>
    <n v="1876"/>
    <d v="2020-04-27T00:00:00"/>
    <s v="suma ranjan"/>
    <n v="8976789077"/>
    <s v="Bread Sandwich"/>
    <s v="Groceries"/>
    <n v="70"/>
    <n v="1"/>
    <n v="70"/>
    <n v="49"/>
    <n v="21"/>
    <s v="Rajan"/>
    <s v="Sulur"/>
    <n v="27"/>
    <s v="Apr"/>
    <x v="0"/>
    <s v="Monday"/>
    <x v="1"/>
  </r>
  <r>
    <n v="1877"/>
    <d v="2020-04-27T00:00:00"/>
    <s v="suma ranjan"/>
    <n v="8976789077"/>
    <s v="Rexona 150 GM"/>
    <s v="Cosmetics"/>
    <n v="55"/>
    <n v="3"/>
    <n v="165"/>
    <n v="115.5"/>
    <n v="49.5"/>
    <s v="Rajan"/>
    <s v="Sulur"/>
    <n v="27"/>
    <s v="Apr"/>
    <x v="0"/>
    <s v="Monday"/>
    <x v="1"/>
  </r>
  <r>
    <n v="1878"/>
    <d v="2020-04-27T00:00:00"/>
    <s v="suma ranjan"/>
    <n v="8976789077"/>
    <s v="Cinthol 100 GM"/>
    <s v="Cosmetics"/>
    <n v="45"/>
    <n v="3"/>
    <n v="135"/>
    <n v="94.5"/>
    <n v="40.5"/>
    <s v="Chandra"/>
    <s v="Sulur"/>
    <n v="27"/>
    <s v="Apr"/>
    <x v="0"/>
    <s v="Monday"/>
    <x v="1"/>
  </r>
  <r>
    <n v="1879"/>
    <d v="2020-04-27T00:00:00"/>
    <s v="suma ranjan"/>
    <n v="8976789077"/>
    <s v="Milk (1 Ltr)"/>
    <s v="Dairy"/>
    <n v="40"/>
    <n v="1"/>
    <n v="40"/>
    <n v="28"/>
    <n v="12"/>
    <s v="Chandra"/>
    <s v="Sulur"/>
    <n v="27"/>
    <s v="Apr"/>
    <x v="0"/>
    <s v="Monday"/>
    <x v="1"/>
  </r>
  <r>
    <n v="1880"/>
    <d v="2020-04-27T00:00:00"/>
    <s v="suma ranjan"/>
    <n v="8976789077"/>
    <s v="Pickle 500g"/>
    <s v="Groceries"/>
    <n v="67"/>
    <n v="1"/>
    <n v="67"/>
    <n v="46.900000000000006"/>
    <n v="20.099999999999994"/>
    <s v="Sindhu"/>
    <s v="Sulur"/>
    <n v="27"/>
    <s v="Apr"/>
    <x v="0"/>
    <s v="Monday"/>
    <x v="1"/>
  </r>
  <r>
    <n v="1888"/>
    <d v="2020-04-27T00:00:00"/>
    <s v="Sundar"/>
    <n v="8976789056"/>
    <s v="Bread Sandwich"/>
    <s v="Groceries"/>
    <n v="70"/>
    <n v="1"/>
    <n v="70"/>
    <n v="49"/>
    <n v="21"/>
    <s v="Sindhu"/>
    <s v="Sulur"/>
    <n v="27"/>
    <s v="Apr"/>
    <x v="0"/>
    <s v="Monday"/>
    <x v="1"/>
  </r>
  <r>
    <n v="1889"/>
    <d v="2020-04-27T00:00:00"/>
    <s v="Sundar"/>
    <n v="8976789056"/>
    <s v="Milk (1 Ltr)"/>
    <s v="Dairy"/>
    <n v="40"/>
    <n v="2"/>
    <n v="80"/>
    <n v="56"/>
    <n v="24"/>
    <s v="Sindhu"/>
    <s v="Sulur"/>
    <n v="27"/>
    <s v="Apr"/>
    <x v="0"/>
    <s v="Monday"/>
    <x v="1"/>
  </r>
  <r>
    <n v="1890"/>
    <d v="2020-04-27T00:00:00"/>
    <s v="Sundar"/>
    <n v="8976789056"/>
    <s v="Rexona 150 GM"/>
    <s v="Cosmetics"/>
    <n v="55"/>
    <n v="1"/>
    <n v="55"/>
    <n v="38.5"/>
    <n v="16.5"/>
    <s v="Chandra"/>
    <s v="Sulur"/>
    <n v="27"/>
    <s v="Apr"/>
    <x v="0"/>
    <s v="Monday"/>
    <x v="1"/>
  </r>
  <r>
    <n v="1891"/>
    <d v="2020-04-27T00:00:00"/>
    <s v="Rakson"/>
    <n v="8976789057"/>
    <s v="Milk (1 Ltr)"/>
    <s v="Dairy"/>
    <n v="40"/>
    <n v="1"/>
    <n v="40"/>
    <n v="28"/>
    <n v="12"/>
    <s v="Sindhu"/>
    <s v="Sulur"/>
    <n v="27"/>
    <s v="Apr"/>
    <x v="0"/>
    <s v="Monday"/>
    <x v="1"/>
  </r>
  <r>
    <n v="1892"/>
    <d v="2020-04-27T00:00:00"/>
    <s v="Rakson"/>
    <n v="8976789057"/>
    <s v="Bread Sandwich"/>
    <s v="Groceries"/>
    <n v="70"/>
    <n v="1"/>
    <n v="70"/>
    <n v="49"/>
    <n v="21"/>
    <s v="Ranjith"/>
    <s v="Sulur"/>
    <n v="27"/>
    <s v="Apr"/>
    <x v="0"/>
    <s v="Monday"/>
    <x v="1"/>
  </r>
  <r>
    <n v="1893"/>
    <d v="2020-04-27T00:00:00"/>
    <s v="Rakson"/>
    <n v="8976789057"/>
    <s v="Rexona 150 GM"/>
    <s v="Cosmetics"/>
    <n v="55"/>
    <n v="3"/>
    <n v="165"/>
    <n v="115.5"/>
    <n v="49.5"/>
    <s v="Ranjith"/>
    <s v="Sulur"/>
    <n v="27"/>
    <s v="Apr"/>
    <x v="0"/>
    <s v="Monday"/>
    <x v="1"/>
  </r>
  <r>
    <n v="1894"/>
    <d v="2020-04-27T00:00:00"/>
    <s v="Rakson"/>
    <n v="8976789057"/>
    <s v="Cinthol 100 GM"/>
    <s v="Cosmetics"/>
    <n v="45"/>
    <n v="3"/>
    <n v="135"/>
    <n v="94.5"/>
    <n v="40.5"/>
    <s v="Chandra"/>
    <s v="Sulur"/>
    <n v="27"/>
    <s v="Apr"/>
    <x v="0"/>
    <s v="Monday"/>
    <x v="1"/>
  </r>
  <r>
    <n v="1895"/>
    <d v="2020-04-27T00:00:00"/>
    <s v="Rakson"/>
    <n v="8976789057"/>
    <s v="Milk (1 Ltr)"/>
    <s v="Dairy"/>
    <n v="40"/>
    <n v="1"/>
    <n v="40"/>
    <n v="28"/>
    <n v="12"/>
    <s v="Rajan"/>
    <s v="Sulur"/>
    <n v="27"/>
    <s v="Apr"/>
    <x v="0"/>
    <s v="Monday"/>
    <x v="1"/>
  </r>
  <r>
    <n v="1896"/>
    <d v="2020-04-28T00:00:00"/>
    <s v="suma ranjan"/>
    <n v="8976789077"/>
    <s v="Pickle 500g"/>
    <s v="Groceries"/>
    <n v="67"/>
    <n v="1"/>
    <n v="67"/>
    <n v="46.900000000000006"/>
    <n v="20.099999999999994"/>
    <s v="Ranjith"/>
    <s v="Sulur"/>
    <n v="28"/>
    <s v="Apr"/>
    <x v="0"/>
    <s v="Tuesday"/>
    <x v="1"/>
  </r>
  <r>
    <n v="1897"/>
    <d v="2020-04-28T00:00:00"/>
    <s v="suma ranjan"/>
    <n v="8976789077"/>
    <s v="Salt 1 kg"/>
    <s v="Groceries"/>
    <n v="15"/>
    <n v="1"/>
    <n v="15"/>
    <n v="10.5"/>
    <n v="4.5"/>
    <s v="Rajan"/>
    <s v="Sulur"/>
    <n v="28"/>
    <s v="Apr"/>
    <x v="0"/>
    <s v="Tuesday"/>
    <x v="1"/>
  </r>
  <r>
    <n v="1898"/>
    <d v="2020-04-28T00:00:00"/>
    <s v="suma ranjan"/>
    <n v="8976789077"/>
    <s v="Maybelline Mattie Lipstic 3.9 g"/>
    <s v="Cosmetics"/>
    <n v="262"/>
    <n v="1"/>
    <n v="262"/>
    <n v="183.4"/>
    <n v="78.599999999999994"/>
    <s v="Sindhu"/>
    <s v="Sulur"/>
    <n v="28"/>
    <s v="Apr"/>
    <x v="0"/>
    <s v="Tuesday"/>
    <x v="1"/>
  </r>
  <r>
    <n v="1899"/>
    <d v="2020-04-28T00:00:00"/>
    <s v="suma ranjan"/>
    <n v="8976789077"/>
    <s v="Faces Long Wear Eye Pencil"/>
    <s v="Cosmetics"/>
    <n v="349"/>
    <n v="1"/>
    <n v="349"/>
    <n v="244.3"/>
    <n v="104.69999999999999"/>
    <s v="Chandra"/>
    <s v="Sulur"/>
    <n v="28"/>
    <s v="Apr"/>
    <x v="0"/>
    <s v="Tuesday"/>
    <x v="1"/>
  </r>
  <r>
    <n v="1900"/>
    <d v="2020-04-28T00:00:00"/>
    <s v="suma ranjan"/>
    <n v="8976789077"/>
    <s v="Revlon Charlie Blue 100 ML"/>
    <s v="Cosmetics"/>
    <n v="537"/>
    <n v="1"/>
    <n v="537"/>
    <n v="375.9"/>
    <n v="161.10000000000002"/>
    <s v="Rajan"/>
    <s v="Sulur"/>
    <n v="28"/>
    <s v="Apr"/>
    <x v="0"/>
    <s v="Tuesday"/>
    <x v="1"/>
  </r>
  <r>
    <n v="1901"/>
    <d v="2020-04-28T00:00:00"/>
    <s v="suma ranjan"/>
    <n v="8976789077"/>
    <s v="Revlon Charlie White 100 ML"/>
    <s v="Cosmetics"/>
    <n v="584"/>
    <n v="1"/>
    <n v="584"/>
    <n v="408.8"/>
    <n v="175.2"/>
    <s v="Chandra"/>
    <s v="Sulur"/>
    <n v="28"/>
    <s v="Apr"/>
    <x v="0"/>
    <s v="Tuesday"/>
    <x v="1"/>
  </r>
  <r>
    <n v="1902"/>
    <d v="2020-04-28T00:00:00"/>
    <s v="sudha"/>
    <n v="8976789034"/>
    <s v="Bread Sandwich"/>
    <s v="Groceries"/>
    <n v="70"/>
    <n v="1"/>
    <n v="70"/>
    <n v="49"/>
    <n v="21"/>
    <s v="Chandra"/>
    <s v="Sulur"/>
    <n v="28"/>
    <s v="Apr"/>
    <x v="0"/>
    <s v="Tuesday"/>
    <x v="1"/>
  </r>
  <r>
    <n v="1903"/>
    <d v="2020-04-28T00:00:00"/>
    <s v="sudha"/>
    <n v="8976789034"/>
    <s v="Rexona 150 GM"/>
    <s v="Cosmetics"/>
    <n v="55"/>
    <n v="3"/>
    <n v="165"/>
    <n v="115.5"/>
    <n v="49.5"/>
    <s v="Ranjith"/>
    <s v="Sulur"/>
    <n v="28"/>
    <s v="Apr"/>
    <x v="0"/>
    <s v="Tuesday"/>
    <x v="1"/>
  </r>
  <r>
    <n v="1904"/>
    <d v="2020-04-28T00:00:00"/>
    <s v="sudha"/>
    <n v="8976789034"/>
    <s v="Cinthol 100 GM"/>
    <s v="Cosmetics"/>
    <n v="45"/>
    <n v="3"/>
    <n v="135"/>
    <n v="94.5"/>
    <n v="40.5"/>
    <s v="Sindhu"/>
    <s v="Sulur"/>
    <n v="28"/>
    <s v="Apr"/>
    <x v="0"/>
    <s v="Tuesday"/>
    <x v="1"/>
  </r>
  <r>
    <n v="1905"/>
    <d v="2020-04-28T00:00:00"/>
    <s v="sudha"/>
    <n v="8976789034"/>
    <s v="Milk (1 Ltr)"/>
    <s v="Dairy"/>
    <n v="40"/>
    <n v="1"/>
    <n v="40"/>
    <n v="28"/>
    <n v="12"/>
    <s v="Ranjith"/>
    <s v="Sulur"/>
    <n v="28"/>
    <s v="Apr"/>
    <x v="0"/>
    <s v="Tuesday"/>
    <x v="1"/>
  </r>
  <r>
    <n v="1906"/>
    <d v="2020-04-28T00:00:00"/>
    <s v="sudha"/>
    <n v="8976789034"/>
    <s v="Pickle 500g"/>
    <s v="Groceries"/>
    <n v="67"/>
    <n v="1"/>
    <n v="67"/>
    <n v="46.900000000000006"/>
    <n v="20.099999999999994"/>
    <s v="Chandra"/>
    <s v="Sulur"/>
    <n v="28"/>
    <s v="Apr"/>
    <x v="0"/>
    <s v="Tuesday"/>
    <x v="1"/>
  </r>
  <r>
    <n v="1907"/>
    <d v="2020-04-28T00:00:00"/>
    <s v="sudha"/>
    <n v="8976789034"/>
    <s v="Salt 1 kg"/>
    <s v="Groceries"/>
    <n v="15"/>
    <n v="1"/>
    <n v="15"/>
    <n v="10.5"/>
    <n v="4.5"/>
    <s v="Chandra"/>
    <s v="Sulur"/>
    <n v="28"/>
    <s v="Apr"/>
    <x v="0"/>
    <s v="Tuesday"/>
    <x v="1"/>
  </r>
  <r>
    <n v="1908"/>
    <d v="2020-04-28T00:00:00"/>
    <s v="sudha"/>
    <n v="8976789034"/>
    <s v="Maybelline Mattie Lipstic 3.9 g"/>
    <s v="Cosmetics"/>
    <n v="262"/>
    <n v="1"/>
    <n v="262"/>
    <n v="183.4"/>
    <n v="78.599999999999994"/>
    <s v="Ranjith"/>
    <s v="Sulur"/>
    <n v="28"/>
    <s v="Apr"/>
    <x v="0"/>
    <s v="Tuesday"/>
    <x v="1"/>
  </r>
  <r>
    <n v="1909"/>
    <d v="2020-04-28T00:00:00"/>
    <s v="sudha"/>
    <n v="8976789034"/>
    <s v="Faces Long Wear Eye Pencil"/>
    <s v="Cosmetics"/>
    <n v="349"/>
    <n v="1"/>
    <n v="349"/>
    <n v="244.3"/>
    <n v="104.69999999999999"/>
    <s v="Rajan"/>
    <s v="Sulur"/>
    <n v="28"/>
    <s v="Apr"/>
    <x v="0"/>
    <s v="Tuesday"/>
    <x v="1"/>
  </r>
  <r>
    <n v="1910"/>
    <d v="2020-04-28T00:00:00"/>
    <s v="sudha"/>
    <n v="8976789034"/>
    <s v="Revlon Charlie Blue 100 ML"/>
    <s v="Cosmetics"/>
    <n v="537"/>
    <n v="1"/>
    <n v="537"/>
    <n v="375.9"/>
    <n v="161.10000000000002"/>
    <s v="Rajan"/>
    <s v="Sulur"/>
    <n v="28"/>
    <s v="Apr"/>
    <x v="0"/>
    <s v="Tuesday"/>
    <x v="1"/>
  </r>
  <r>
    <n v="1911"/>
    <d v="2020-04-28T00:00:00"/>
    <s v="sudha"/>
    <n v="8976789034"/>
    <s v="Revlon Charlie White 100 ML"/>
    <s v="Cosmetics"/>
    <n v="584"/>
    <n v="1"/>
    <n v="584"/>
    <n v="408.8"/>
    <n v="175.2"/>
    <s v="Chandra"/>
    <s v="Sulur"/>
    <n v="28"/>
    <s v="Apr"/>
    <x v="0"/>
    <s v="Tuesday"/>
    <x v="1"/>
  </r>
  <r>
    <n v="1912"/>
    <d v="2020-04-28T00:00:00"/>
    <s v="Rajesh singh"/>
    <n v="9876548767"/>
    <s v="Cinthol 100 GM"/>
    <s v="Cosmetics"/>
    <n v="45"/>
    <n v="3"/>
    <n v="135"/>
    <n v="94.5"/>
    <n v="40.5"/>
    <s v="Sindhu"/>
    <s v="Sulur"/>
    <n v="28"/>
    <s v="Apr"/>
    <x v="0"/>
    <s v="Tuesday"/>
    <x v="1"/>
  </r>
  <r>
    <n v="1913"/>
    <d v="2020-04-28T00:00:00"/>
    <s v="Rajesh singh"/>
    <n v="9876548767"/>
    <s v="Rexona 150 GM"/>
    <s v="Cosmetics"/>
    <n v="55"/>
    <n v="6"/>
    <n v="330"/>
    <n v="231"/>
    <n v="99"/>
    <s v="Ranjith"/>
    <s v="Sulur"/>
    <n v="28"/>
    <s v="Apr"/>
    <x v="0"/>
    <s v="Tuesday"/>
    <x v="1"/>
  </r>
  <r>
    <n v="1924"/>
    <d v="2020-04-28T00:00:00"/>
    <s v="Rajesh singh"/>
    <n v="9876548767"/>
    <s v="Cinthol 100 GM"/>
    <s v="Cosmetics"/>
    <n v="45"/>
    <n v="3"/>
    <n v="135"/>
    <n v="94.5"/>
    <n v="40.5"/>
    <s v="Rajan"/>
    <s v="Sulur"/>
    <n v="28"/>
    <s v="Apr"/>
    <x v="0"/>
    <s v="Tuesday"/>
    <x v="1"/>
  </r>
  <r>
    <n v="1925"/>
    <d v="2020-04-28T00:00:00"/>
    <s v="Rajesh singh"/>
    <n v="9876548767"/>
    <s v="Rexona 150 GM"/>
    <s v="Cosmetics"/>
    <n v="55"/>
    <n v="6"/>
    <n v="330"/>
    <n v="231"/>
    <n v="99"/>
    <s v="Ranjith"/>
    <s v="Sulur"/>
    <n v="28"/>
    <s v="Apr"/>
    <x v="0"/>
    <s v="Tuesday"/>
    <x v="1"/>
  </r>
  <r>
    <n v="1914"/>
    <d v="2020-04-28T00:00:00"/>
    <s v="suma ranjan"/>
    <n v="8976789077"/>
    <s v="Bread Sandwich"/>
    <s v="Groceries"/>
    <n v="70"/>
    <n v="1"/>
    <n v="70"/>
    <n v="49"/>
    <n v="21"/>
    <s v="Ranjith"/>
    <s v="Sulur"/>
    <n v="28"/>
    <s v="Apr"/>
    <x v="0"/>
    <s v="Tuesday"/>
    <x v="1"/>
  </r>
  <r>
    <n v="1915"/>
    <d v="2020-04-28T00:00:00"/>
    <s v="suma ranjan"/>
    <n v="8976789077"/>
    <s v="Rexona 150 GM"/>
    <s v="Cosmetics"/>
    <n v="55"/>
    <n v="3"/>
    <n v="165"/>
    <n v="115.5"/>
    <n v="49.5"/>
    <s v="Sindhu"/>
    <s v="Sulur"/>
    <n v="28"/>
    <s v="Apr"/>
    <x v="0"/>
    <s v="Tuesday"/>
    <x v="1"/>
  </r>
  <r>
    <n v="1916"/>
    <d v="2020-04-28T00:00:00"/>
    <s v="suma ranjan"/>
    <n v="8976789077"/>
    <s v="Cinthol 100 GM"/>
    <s v="Cosmetics"/>
    <n v="45"/>
    <n v="3"/>
    <n v="135"/>
    <n v="94.5"/>
    <n v="40.5"/>
    <s v="Rajan"/>
    <s v="Sulur"/>
    <n v="28"/>
    <s v="Apr"/>
    <x v="0"/>
    <s v="Tuesday"/>
    <x v="1"/>
  </r>
  <r>
    <n v="1917"/>
    <d v="2020-04-28T00:00:00"/>
    <s v="suma ranjan"/>
    <n v="8976789077"/>
    <s v="Milk (1 Ltr)"/>
    <s v="Dairy"/>
    <n v="40"/>
    <n v="1"/>
    <n v="40"/>
    <n v="28"/>
    <n v="12"/>
    <s v="Rajan"/>
    <s v="Sulur"/>
    <n v="28"/>
    <s v="Apr"/>
    <x v="0"/>
    <s v="Tuesday"/>
    <x v="1"/>
  </r>
  <r>
    <n v="1918"/>
    <d v="2020-04-28T00:00:00"/>
    <s v="Suresh"/>
    <n v="8976789065"/>
    <s v="Pickle 500g"/>
    <s v="Groceries"/>
    <n v="67"/>
    <n v="1"/>
    <n v="67"/>
    <n v="46.900000000000006"/>
    <n v="20.099999999999994"/>
    <s v="Sindhu"/>
    <s v="Sulur"/>
    <n v="28"/>
    <s v="Apr"/>
    <x v="0"/>
    <s v="Tuesday"/>
    <x v="1"/>
  </r>
  <r>
    <n v="1919"/>
    <d v="2020-04-28T00:00:00"/>
    <s v="Suresh"/>
    <n v="8976789065"/>
    <s v="Salt 1 kg"/>
    <s v="Groceries"/>
    <n v="15"/>
    <n v="1"/>
    <n v="15"/>
    <n v="10.5"/>
    <n v="4.5"/>
    <s v="Chandra"/>
    <s v="Sulur"/>
    <n v="28"/>
    <s v="Apr"/>
    <x v="0"/>
    <s v="Tuesday"/>
    <x v="1"/>
  </r>
  <r>
    <n v="1920"/>
    <d v="2020-04-28T00:00:00"/>
    <s v="Suresh"/>
    <n v="8976789065"/>
    <s v="Maybelline Mattie Lipstic 3.9 g"/>
    <s v="Cosmetics"/>
    <n v="262"/>
    <n v="1"/>
    <n v="262"/>
    <n v="183.4"/>
    <n v="78.599999999999994"/>
    <s v="Rajan"/>
    <s v="Sulur"/>
    <n v="28"/>
    <s v="Apr"/>
    <x v="0"/>
    <s v="Tuesday"/>
    <x v="1"/>
  </r>
  <r>
    <n v="1921"/>
    <d v="2020-04-28T00:00:00"/>
    <s v="Suresh"/>
    <n v="8976789065"/>
    <s v="Faces Long Wear Eye Pencil"/>
    <s v="Cosmetics"/>
    <n v="349"/>
    <n v="1"/>
    <n v="349"/>
    <n v="244.3"/>
    <n v="104.69999999999999"/>
    <s v="Chandra"/>
    <s v="Sulur"/>
    <n v="28"/>
    <s v="Apr"/>
    <x v="0"/>
    <s v="Tuesday"/>
    <x v="1"/>
  </r>
  <r>
    <n v="1922"/>
    <d v="2020-04-28T00:00:00"/>
    <s v="Suresh"/>
    <n v="8976789065"/>
    <s v="Revlon Charlie Blue 100 ML"/>
    <s v="Cosmetics"/>
    <n v="537"/>
    <n v="1"/>
    <n v="537"/>
    <n v="375.9"/>
    <n v="161.10000000000002"/>
    <s v="Sindhu"/>
    <s v="Sulur"/>
    <n v="28"/>
    <s v="Apr"/>
    <x v="0"/>
    <s v="Tuesday"/>
    <x v="1"/>
  </r>
  <r>
    <n v="1923"/>
    <d v="2020-04-28T00:00:00"/>
    <s v="Suresh"/>
    <n v="8976789065"/>
    <s v="Revlon Charlie White 100 ML"/>
    <s v="Cosmetics"/>
    <n v="584"/>
    <n v="1"/>
    <n v="584"/>
    <n v="408.8"/>
    <n v="175.2"/>
    <s v="Ranjith"/>
    <s v="Sulur"/>
    <n v="28"/>
    <s v="Apr"/>
    <x v="0"/>
    <s v="Tuesday"/>
    <x v="1"/>
  </r>
  <r>
    <n v="1933"/>
    <d v="2020-04-28T00:00:00"/>
    <s v="Rajesh singh"/>
    <n v="9876548767"/>
    <s v="Cinthol 100 GM"/>
    <s v="Cosmetics"/>
    <n v="45"/>
    <n v="3"/>
    <n v="135"/>
    <n v="94.5"/>
    <n v="40.5"/>
    <s v="Rajan"/>
    <s v="Sulur"/>
    <n v="28"/>
    <s v="Apr"/>
    <x v="0"/>
    <s v="Tuesday"/>
    <x v="1"/>
  </r>
  <r>
    <n v="1934"/>
    <d v="2020-04-28T00:00:00"/>
    <s v="Rajesh singh"/>
    <n v="9876548767"/>
    <s v="Rexona 150 GM"/>
    <s v="Cosmetics"/>
    <n v="55"/>
    <n v="6"/>
    <n v="330"/>
    <n v="231"/>
    <n v="99"/>
    <s v="Sindhu"/>
    <s v="Sulur"/>
    <n v="28"/>
    <s v="Apr"/>
    <x v="0"/>
    <s v="Tuesday"/>
    <x v="1"/>
  </r>
  <r>
    <n v="1926"/>
    <d v="2020-04-28T00:00:00"/>
    <s v="suma ranjan"/>
    <n v="8976789077"/>
    <s v="Milk (1 Ltr)"/>
    <s v="Dairy"/>
    <n v="40"/>
    <n v="1"/>
    <n v="40"/>
    <n v="28"/>
    <n v="12"/>
    <s v="Chandra"/>
    <s v="Sulur"/>
    <n v="28"/>
    <s v="Apr"/>
    <x v="0"/>
    <s v="Tuesday"/>
    <x v="1"/>
  </r>
  <r>
    <n v="1927"/>
    <d v="2020-04-28T00:00:00"/>
    <s v="suma ranjan"/>
    <n v="8976789077"/>
    <s v="Pickle 500g"/>
    <s v="Groceries"/>
    <n v="67"/>
    <n v="1"/>
    <n v="67"/>
    <n v="46.900000000000006"/>
    <n v="20.099999999999994"/>
    <s v="Sindhu"/>
    <s v="Sulur"/>
    <n v="28"/>
    <s v="Apr"/>
    <x v="0"/>
    <s v="Tuesday"/>
    <x v="1"/>
  </r>
  <r>
    <n v="1928"/>
    <d v="2020-04-28T00:00:00"/>
    <s v="suma ranjan"/>
    <n v="8976789077"/>
    <s v="Salt 1 kg"/>
    <s v="Groceries"/>
    <n v="15"/>
    <n v="1"/>
    <n v="15"/>
    <n v="10.5"/>
    <n v="4.5"/>
    <s v="Sindhu"/>
    <s v="Sulur"/>
    <n v="28"/>
    <s v="Apr"/>
    <x v="0"/>
    <s v="Tuesday"/>
    <x v="1"/>
  </r>
  <r>
    <n v="1929"/>
    <d v="2020-04-28T00:00:00"/>
    <s v="suma ranjan"/>
    <n v="8976789077"/>
    <s v="Maybelline Mattie Lipstic 3.9 g"/>
    <s v="Cosmetics"/>
    <n v="262"/>
    <n v="1"/>
    <n v="262"/>
    <n v="183.4"/>
    <n v="78.599999999999994"/>
    <s v="Ranjith"/>
    <s v="Sulur"/>
    <n v="28"/>
    <s v="Apr"/>
    <x v="0"/>
    <s v="Tuesday"/>
    <x v="1"/>
  </r>
  <r>
    <n v="1930"/>
    <d v="2020-04-28T00:00:00"/>
    <s v="suma ranjan"/>
    <n v="8976789077"/>
    <s v="Faces Long Wear Eye Pencil"/>
    <s v="Cosmetics"/>
    <n v="349"/>
    <n v="1"/>
    <n v="349"/>
    <n v="244.3"/>
    <n v="104.69999999999999"/>
    <s v="Ranjith"/>
    <s v="Sulur"/>
    <n v="28"/>
    <s v="Apr"/>
    <x v="0"/>
    <s v="Tuesday"/>
    <x v="1"/>
  </r>
  <r>
    <n v="1931"/>
    <d v="2020-04-28T00:00:00"/>
    <s v="suma ranjan"/>
    <n v="8976789077"/>
    <s v="Revlon Charlie Blue 100 ML"/>
    <s v="Cosmetics"/>
    <n v="537"/>
    <n v="1"/>
    <n v="537"/>
    <n v="375.9"/>
    <n v="161.10000000000002"/>
    <s v="Ranjith"/>
    <s v="Sulur"/>
    <n v="28"/>
    <s v="Apr"/>
    <x v="0"/>
    <s v="Tuesday"/>
    <x v="1"/>
  </r>
  <r>
    <n v="1932"/>
    <d v="2020-04-28T00:00:00"/>
    <s v="suma ranjan"/>
    <n v="8976789077"/>
    <s v="Revlon Charlie White 100 ML"/>
    <s v="Cosmetics"/>
    <n v="584"/>
    <n v="1"/>
    <n v="584"/>
    <n v="408.8"/>
    <n v="175.2"/>
    <s v="Ranjith"/>
    <s v="Sulur"/>
    <n v="28"/>
    <s v="Apr"/>
    <x v="0"/>
    <s v="Tuesday"/>
    <x v="1"/>
  </r>
  <r>
    <n v="1936"/>
    <d v="2020-04-28T00:00:00"/>
    <s v="Rajesh singh"/>
    <n v="9876548767"/>
    <s v="Cinthol 100 GM"/>
    <s v="Cosmetics"/>
    <n v="45"/>
    <n v="3"/>
    <n v="135"/>
    <n v="94.5"/>
    <n v="40.5"/>
    <s v="Sindhu"/>
    <s v="Sulur"/>
    <n v="28"/>
    <s v="Apr"/>
    <x v="0"/>
    <s v="Tuesday"/>
    <x v="1"/>
  </r>
  <r>
    <n v="1937"/>
    <d v="2020-04-28T00:00:00"/>
    <s v="Rajesh singh"/>
    <n v="9876548767"/>
    <s v="Rexona 150 GM"/>
    <s v="Cosmetics"/>
    <n v="55"/>
    <n v="6"/>
    <n v="330"/>
    <n v="231"/>
    <n v="99"/>
    <s v="Rajan"/>
    <s v="Sulur"/>
    <n v="28"/>
    <s v="Apr"/>
    <x v="0"/>
    <s v="Tuesday"/>
    <x v="1"/>
  </r>
  <r>
    <n v="1935"/>
    <d v="2020-04-29T00:00:00"/>
    <s v="suma ranjan"/>
    <n v="8976789077"/>
    <s v="Revlon Charlie White 100 ML"/>
    <s v="Cosmetics"/>
    <n v="584"/>
    <n v="1"/>
    <n v="584"/>
    <n v="408.8"/>
    <n v="175.2"/>
    <s v="Ranjith"/>
    <s v="Sulur"/>
    <n v="29"/>
    <s v="Apr"/>
    <x v="0"/>
    <s v="Wednesday"/>
    <x v="1"/>
  </r>
  <r>
    <n v="1938"/>
    <d v="2020-04-29T00:00:00"/>
    <s v="suma ranjan"/>
    <n v="8976789077"/>
    <s v="Milk (1 Ltr)"/>
    <s v="Dairy"/>
    <n v="40"/>
    <n v="1"/>
    <n v="40"/>
    <n v="28"/>
    <n v="12"/>
    <s v="Rajan"/>
    <s v="Sulur"/>
    <n v="29"/>
    <s v="Apr"/>
    <x v="0"/>
    <s v="Wednesday"/>
    <x v="1"/>
  </r>
  <r>
    <n v="1939"/>
    <d v="2020-04-29T00:00:00"/>
    <s v="suma ranjan"/>
    <n v="8976789077"/>
    <s v="Pickle 500g"/>
    <s v="Groceries"/>
    <n v="67"/>
    <n v="1"/>
    <n v="67"/>
    <n v="46.900000000000006"/>
    <n v="20.099999999999994"/>
    <s v="Chandra"/>
    <s v="Sulur"/>
    <n v="29"/>
    <s v="Apr"/>
    <x v="0"/>
    <s v="Wednesday"/>
    <x v="1"/>
  </r>
  <r>
    <n v="1940"/>
    <d v="2020-04-29T00:00:00"/>
    <s v="suma ranjan"/>
    <n v="8976789077"/>
    <s v="Salt 1 kg"/>
    <s v="Groceries"/>
    <n v="15"/>
    <n v="1"/>
    <n v="15"/>
    <n v="10.5"/>
    <n v="4.5"/>
    <s v="Rajan"/>
    <s v="Sulur"/>
    <n v="29"/>
    <s v="Apr"/>
    <x v="0"/>
    <s v="Wednesday"/>
    <x v="1"/>
  </r>
  <r>
    <n v="1941"/>
    <d v="2020-04-29T00:00:00"/>
    <s v="suma ranjan"/>
    <n v="8976789077"/>
    <s v="Maybelline Mattie Lipstic 3.9 g"/>
    <s v="Cosmetics"/>
    <n v="262"/>
    <n v="1"/>
    <n v="262"/>
    <n v="183.4"/>
    <n v="78.599999999999994"/>
    <s v="Chandra"/>
    <s v="Sulur"/>
    <n v="29"/>
    <s v="Apr"/>
    <x v="0"/>
    <s v="Wednesday"/>
    <x v="1"/>
  </r>
  <r>
    <n v="1942"/>
    <d v="2020-04-29T00:00:00"/>
    <s v="suma ranjan"/>
    <n v="8976789077"/>
    <s v="Faces Long Wear Eye Pencil"/>
    <s v="Cosmetics"/>
    <n v="349"/>
    <n v="1"/>
    <n v="349"/>
    <n v="244.3"/>
    <n v="104.69999999999999"/>
    <s v="Chandra"/>
    <s v="Sulur"/>
    <n v="29"/>
    <s v="Apr"/>
    <x v="0"/>
    <s v="Wednesday"/>
    <x v="1"/>
  </r>
  <r>
    <n v="1943"/>
    <d v="2020-04-29T00:00:00"/>
    <s v="suma ranjan"/>
    <n v="8976789077"/>
    <s v="Revlon Charlie Blue 100 ML"/>
    <s v="Cosmetics"/>
    <n v="537"/>
    <n v="1"/>
    <n v="537"/>
    <n v="375.9"/>
    <n v="161.10000000000002"/>
    <s v="Chandra"/>
    <s v="Sulur"/>
    <n v="29"/>
    <s v="Apr"/>
    <x v="0"/>
    <s v="Wednesday"/>
    <x v="1"/>
  </r>
  <r>
    <n v="1944"/>
    <d v="2020-04-29T00:00:00"/>
    <s v="suma ranjan"/>
    <n v="8976789077"/>
    <s v="Revlon Charlie White 100 ML"/>
    <s v="Cosmetics"/>
    <n v="584"/>
    <n v="1"/>
    <n v="584"/>
    <n v="408.8"/>
    <n v="175.2"/>
    <s v="Rajan"/>
    <s v="Sulur"/>
    <n v="29"/>
    <s v="Apr"/>
    <x v="0"/>
    <s v="Wednesday"/>
    <x v="1"/>
  </r>
  <r>
    <n v="1945"/>
    <d v="2020-04-29T00:00:00"/>
    <s v="Rajesh singh"/>
    <n v="9876548767"/>
    <s v="Cinthol 100 GM"/>
    <s v="Cosmetics"/>
    <n v="45"/>
    <n v="3"/>
    <n v="135"/>
    <n v="94.5"/>
    <n v="40.5"/>
    <s v="Ranjith"/>
    <s v="Sulur"/>
    <n v="29"/>
    <s v="Apr"/>
    <x v="0"/>
    <s v="Wednesday"/>
    <x v="1"/>
  </r>
  <r>
    <n v="1946"/>
    <d v="2020-04-29T00:00:00"/>
    <s v="Rajesh singh"/>
    <n v="9876548767"/>
    <s v="Rexona 150 GM"/>
    <s v="Cosmetics"/>
    <n v="55"/>
    <n v="6"/>
    <n v="330"/>
    <n v="231"/>
    <n v="99"/>
    <s v="Ranjith"/>
    <s v="Sulur"/>
    <n v="29"/>
    <s v="Apr"/>
    <x v="0"/>
    <s v="Wednesday"/>
    <x v="1"/>
  </r>
  <r>
    <n v="1947"/>
    <d v="2020-04-29T00:00:00"/>
    <s v="Rajesh singh"/>
    <n v="9876548767"/>
    <s v="Cinthol 100 GM"/>
    <s v="Cosmetics"/>
    <n v="45"/>
    <n v="3"/>
    <n v="135"/>
    <n v="94.5"/>
    <n v="40.5"/>
    <s v="Ranjith"/>
    <s v="Sulur"/>
    <n v="29"/>
    <s v="Apr"/>
    <x v="0"/>
    <s v="Wednesday"/>
    <x v="1"/>
  </r>
  <r>
    <n v="1948"/>
    <d v="2020-04-29T00:00:00"/>
    <s v="Rajesh singh"/>
    <n v="9876548767"/>
    <s v="Rexona 150 GM"/>
    <s v="Cosmetics"/>
    <n v="55"/>
    <n v="6"/>
    <n v="330"/>
    <n v="231"/>
    <n v="99"/>
    <s v="Rajan"/>
    <s v="Sulur"/>
    <n v="29"/>
    <s v="Apr"/>
    <x v="0"/>
    <s v="Wednesday"/>
    <x v="1"/>
  </r>
  <r>
    <n v="1949"/>
    <d v="2020-04-29T00:00:00"/>
    <s v="suma ranjan"/>
    <n v="8976789077"/>
    <s v="Milk (1 Ltr)"/>
    <s v="Dairy"/>
    <n v="40"/>
    <n v="1"/>
    <n v="40"/>
    <n v="28"/>
    <n v="12"/>
    <s v="Ranjith"/>
    <s v="Sulur"/>
    <n v="29"/>
    <s v="Apr"/>
    <x v="0"/>
    <s v="Wednesday"/>
    <x v="1"/>
  </r>
  <r>
    <n v="1950"/>
    <d v="2020-04-29T00:00:00"/>
    <s v="suma ranjan"/>
    <n v="8976789077"/>
    <s v="Pickle 500g"/>
    <s v="Groceries"/>
    <n v="67"/>
    <n v="1"/>
    <n v="67"/>
    <n v="46.900000000000006"/>
    <n v="20.099999999999994"/>
    <s v="Sindhu"/>
    <s v="Sulur"/>
    <n v="29"/>
    <s v="Apr"/>
    <x v="0"/>
    <s v="Wednesday"/>
    <x v="1"/>
  </r>
  <r>
    <n v="1951"/>
    <d v="2020-04-29T00:00:00"/>
    <s v="suma ranjan"/>
    <n v="8976789077"/>
    <s v="Salt 1 kg"/>
    <s v="Groceries"/>
    <n v="15"/>
    <n v="1"/>
    <n v="15"/>
    <n v="10.5"/>
    <n v="4.5"/>
    <s v="Chandra"/>
    <s v="Sulur"/>
    <n v="29"/>
    <s v="Apr"/>
    <x v="0"/>
    <s v="Wednesday"/>
    <x v="1"/>
  </r>
  <r>
    <n v="1952"/>
    <d v="2020-04-29T00:00:00"/>
    <s v="suma ranjan"/>
    <n v="8976789077"/>
    <s v="Maybelline Mattie Lipstic 3.9 g"/>
    <s v="Cosmetics"/>
    <n v="262"/>
    <n v="1"/>
    <n v="262"/>
    <n v="183.4"/>
    <n v="78.599999999999994"/>
    <s v="Ranjith"/>
    <s v="Sulur"/>
    <n v="29"/>
    <s v="Apr"/>
    <x v="0"/>
    <s v="Wednesday"/>
    <x v="1"/>
  </r>
  <r>
    <n v="1953"/>
    <d v="2020-04-29T00:00:00"/>
    <s v="suma ranjan"/>
    <n v="8976789077"/>
    <s v="Faces Long Wear Eye Pencil"/>
    <s v="Cosmetics"/>
    <n v="349"/>
    <n v="1"/>
    <n v="349"/>
    <n v="244.3"/>
    <n v="104.69999999999999"/>
    <s v="Chandra"/>
    <s v="Sulur"/>
    <n v="29"/>
    <s v="Apr"/>
    <x v="0"/>
    <s v="Wednesday"/>
    <x v="1"/>
  </r>
  <r>
    <n v="1954"/>
    <d v="2020-04-29T00:00:00"/>
    <s v="suma ranjan"/>
    <n v="8976789077"/>
    <s v="Revlon Charlie Blue 100 ML"/>
    <s v="Cosmetics"/>
    <n v="537"/>
    <n v="1"/>
    <n v="537"/>
    <n v="375.9"/>
    <n v="161.10000000000002"/>
    <s v="Ranjith"/>
    <s v="Sulur"/>
    <n v="29"/>
    <s v="Apr"/>
    <x v="0"/>
    <s v="Wednesday"/>
    <x v="1"/>
  </r>
  <r>
    <n v="1955"/>
    <d v="2020-04-29T00:00:00"/>
    <s v="suma ranjan"/>
    <n v="8976789077"/>
    <s v="Revlon Charlie White 100 ML"/>
    <s v="Cosmetics"/>
    <n v="584"/>
    <n v="1"/>
    <n v="584"/>
    <n v="408.8"/>
    <n v="175.2"/>
    <s v="Sindhu"/>
    <s v="Sulur"/>
    <n v="29"/>
    <s v="Apr"/>
    <x v="0"/>
    <s v="Wednesday"/>
    <x v="1"/>
  </r>
  <r>
    <n v="1956"/>
    <d v="2020-04-29T00:00:00"/>
    <s v="Sundar"/>
    <n v="8976789056"/>
    <s v="Bread Sandwich"/>
    <s v="Groceries"/>
    <n v="70"/>
    <n v="1"/>
    <n v="70"/>
    <n v="49"/>
    <n v="21"/>
    <s v="Chandra"/>
    <s v="Sulur"/>
    <n v="29"/>
    <s v="Apr"/>
    <x v="0"/>
    <s v="Wednesday"/>
    <x v="1"/>
  </r>
  <r>
    <n v="1957"/>
    <d v="2020-04-29T00:00:00"/>
    <s v="Sundar"/>
    <n v="8976789056"/>
    <s v="Milk (1 Ltr)"/>
    <s v="Dairy"/>
    <n v="40"/>
    <n v="2"/>
    <n v="80"/>
    <n v="56"/>
    <n v="24"/>
    <s v="Ranjith"/>
    <s v="Sulur"/>
    <n v="29"/>
    <s v="Apr"/>
    <x v="0"/>
    <s v="Wednesday"/>
    <x v="1"/>
  </r>
  <r>
    <n v="1958"/>
    <d v="2020-04-29T00:00:00"/>
    <s v="Sundar"/>
    <n v="8976789056"/>
    <s v="Rexona 150 GM"/>
    <s v="Cosmetics"/>
    <n v="55"/>
    <n v="1"/>
    <n v="55"/>
    <n v="38.5"/>
    <n v="16.5"/>
    <s v="Rajan"/>
    <s v="Sulur"/>
    <n v="29"/>
    <s v="Apr"/>
    <x v="0"/>
    <s v="Wednesday"/>
    <x v="1"/>
  </r>
  <r>
    <n v="1959"/>
    <d v="2020-04-29T00:00:00"/>
    <s v="Rajesh singh"/>
    <n v="9876548767"/>
    <s v="Cinthol 100 GM"/>
    <s v="Cosmetics"/>
    <n v="45"/>
    <n v="3"/>
    <n v="135"/>
    <n v="94.5"/>
    <n v="40.5"/>
    <s v="Ranjith"/>
    <s v="Sulur"/>
    <n v="29"/>
    <s v="Apr"/>
    <x v="0"/>
    <s v="Wednesday"/>
    <x v="1"/>
  </r>
  <r>
    <n v="1960"/>
    <d v="2020-04-29T00:00:00"/>
    <s v="Rajesh singh"/>
    <n v="9876548767"/>
    <s v="Rexona 150 GM"/>
    <s v="Cosmetics"/>
    <n v="55"/>
    <n v="6"/>
    <n v="330"/>
    <n v="231"/>
    <n v="99"/>
    <s v="Chandra"/>
    <s v="Sulur"/>
    <n v="29"/>
    <s v="Apr"/>
    <x v="0"/>
    <s v="Wednesday"/>
    <x v="1"/>
  </r>
  <r>
    <n v="1964"/>
    <d v="2020-04-29T00:00:00"/>
    <s v="Rakson"/>
    <n v="8976789057"/>
    <s v="Milk (1 Ltr)"/>
    <s v="Dairy"/>
    <n v="40"/>
    <n v="1"/>
    <n v="40"/>
    <n v="28"/>
    <n v="12"/>
    <s v="Chandra"/>
    <s v="Sulur"/>
    <n v="29"/>
    <s v="Apr"/>
    <x v="0"/>
    <s v="Wednesday"/>
    <x v="1"/>
  </r>
  <r>
    <n v="1965"/>
    <d v="2020-04-29T00:00:00"/>
    <s v="suma ranjan"/>
    <n v="8976789077"/>
    <s v="Bread Sandwich"/>
    <s v="Groceries"/>
    <n v="70"/>
    <n v="1"/>
    <n v="70"/>
    <n v="49"/>
    <n v="21"/>
    <s v="Rajan"/>
    <s v="Sulur"/>
    <n v="29"/>
    <s v="Apr"/>
    <x v="0"/>
    <s v="Wednesday"/>
    <x v="1"/>
  </r>
  <r>
    <n v="1966"/>
    <d v="2020-04-29T00:00:00"/>
    <s v="suma ranjan"/>
    <n v="8976789077"/>
    <s v="Rexona 150 GM"/>
    <s v="Cosmetics"/>
    <n v="55"/>
    <n v="3"/>
    <n v="165"/>
    <n v="115.5"/>
    <n v="49.5"/>
    <s v="Chandra"/>
    <s v="Sulur"/>
    <n v="29"/>
    <s v="Apr"/>
    <x v="0"/>
    <s v="Wednesday"/>
    <x v="1"/>
  </r>
  <r>
    <n v="1967"/>
    <d v="2020-04-29T00:00:00"/>
    <s v="suma ranjan"/>
    <n v="8976789077"/>
    <s v="Cinthol 100 GM"/>
    <s v="Cosmetics"/>
    <n v="45"/>
    <n v="3"/>
    <n v="135"/>
    <n v="94.5"/>
    <n v="40.5"/>
    <s v="Sindhu"/>
    <s v="Sulur"/>
    <n v="29"/>
    <s v="Apr"/>
    <x v="0"/>
    <s v="Wednesday"/>
    <x v="1"/>
  </r>
  <r>
    <n v="1968"/>
    <d v="2020-04-29T00:00:00"/>
    <s v="suma ranjan"/>
    <n v="8976789077"/>
    <s v="Milk (1 Ltr)"/>
    <s v="Dairy"/>
    <n v="40"/>
    <n v="1"/>
    <n v="40"/>
    <n v="28"/>
    <n v="12"/>
    <s v="Chandra"/>
    <s v="Sulur"/>
    <n v="29"/>
    <s v="Apr"/>
    <x v="0"/>
    <s v="Wednesday"/>
    <x v="1"/>
  </r>
  <r>
    <n v="1969"/>
    <d v="2020-04-29T00:00:00"/>
    <s v="suma ranjan"/>
    <n v="8976789077"/>
    <s v="Pickle 500g"/>
    <s v="Groceries"/>
    <n v="67"/>
    <n v="1"/>
    <n v="67"/>
    <n v="46.900000000000006"/>
    <n v="20.099999999999994"/>
    <s v="Rajan"/>
    <s v="Sulur"/>
    <n v="29"/>
    <s v="Apr"/>
    <x v="0"/>
    <s v="Wednesday"/>
    <x v="1"/>
  </r>
  <r>
    <n v="1961"/>
    <d v="2020-04-29T00:00:00"/>
    <s v="Sundar"/>
    <n v="8976789056"/>
    <s v="Bread Sandwich"/>
    <s v="Groceries"/>
    <n v="70"/>
    <n v="1"/>
    <n v="70"/>
    <n v="49"/>
    <n v="21"/>
    <s v="Sindhu"/>
    <s v="Sulur"/>
    <n v="29"/>
    <s v="Apr"/>
    <x v="0"/>
    <s v="Wednesday"/>
    <x v="1"/>
  </r>
  <r>
    <n v="1962"/>
    <d v="2020-04-29T00:00:00"/>
    <s v="Sundar"/>
    <n v="8976789056"/>
    <s v="Milk (1 Ltr)"/>
    <s v="Dairy"/>
    <n v="40"/>
    <n v="2"/>
    <n v="80"/>
    <n v="56"/>
    <n v="24"/>
    <s v="Ranjith"/>
    <s v="Sulur"/>
    <n v="29"/>
    <s v="Apr"/>
    <x v="0"/>
    <s v="Wednesday"/>
    <x v="1"/>
  </r>
  <r>
    <n v="1963"/>
    <d v="2020-04-29T00:00:00"/>
    <s v="Sundar"/>
    <n v="8976789056"/>
    <s v="Rexona 150 GM"/>
    <s v="Cosmetics"/>
    <n v="55"/>
    <n v="1"/>
    <n v="55"/>
    <n v="38.5"/>
    <n v="16.5"/>
    <s v="Chandra"/>
    <s v="Sulur"/>
    <n v="29"/>
    <s v="Apr"/>
    <x v="0"/>
    <s v="Wednesday"/>
    <x v="1"/>
  </r>
  <r>
    <n v="1975"/>
    <d v="2020-04-29T00:00:00"/>
    <s v="Rajesh singh"/>
    <n v="9876548767"/>
    <s v="Cinthol 100 GM"/>
    <s v="Cosmetics"/>
    <n v="45"/>
    <n v="3"/>
    <n v="135"/>
    <n v="94.5"/>
    <n v="40.5"/>
    <s v="Chandra"/>
    <s v="Sulur"/>
    <n v="29"/>
    <s v="Apr"/>
    <x v="0"/>
    <s v="Wednesday"/>
    <x v="1"/>
  </r>
  <r>
    <n v="1976"/>
    <d v="2020-04-29T00:00:00"/>
    <s v="Rajesh singh"/>
    <n v="9876548767"/>
    <s v="Rexona 150 GM"/>
    <s v="Cosmetics"/>
    <n v="55"/>
    <n v="6"/>
    <n v="330"/>
    <n v="231"/>
    <n v="99"/>
    <s v="Sindhu"/>
    <s v="Sulur"/>
    <n v="29"/>
    <s v="Apr"/>
    <x v="0"/>
    <s v="Wednesday"/>
    <x v="1"/>
  </r>
  <r>
    <n v="1980"/>
    <d v="2020-04-30T00:00:00"/>
    <s v="Rakson"/>
    <n v="8976789057"/>
    <s v="Milk (1 Ltr)"/>
    <s v="Dairy"/>
    <n v="40"/>
    <n v="1"/>
    <n v="40"/>
    <n v="28"/>
    <n v="12"/>
    <s v="Chandra"/>
    <s v="Sulur"/>
    <n v="30"/>
    <s v="Apr"/>
    <x v="0"/>
    <s v="Thursday"/>
    <x v="1"/>
  </r>
  <r>
    <n v="1981"/>
    <d v="2020-04-30T00:00:00"/>
    <s v="Rakson"/>
    <n v="8976789057"/>
    <s v="Bread Sandwich"/>
    <s v="Groceries"/>
    <n v="70"/>
    <n v="1"/>
    <n v="70"/>
    <n v="49"/>
    <n v="21"/>
    <s v="Rajan"/>
    <s v="Sulur"/>
    <n v="30"/>
    <s v="Apr"/>
    <x v="0"/>
    <s v="Thursday"/>
    <x v="1"/>
  </r>
  <r>
    <n v="1982"/>
    <d v="2020-04-30T00:00:00"/>
    <s v="Rakson"/>
    <n v="8976789057"/>
    <s v="Rexona 150 GM"/>
    <s v="Cosmetics"/>
    <n v="55"/>
    <n v="3"/>
    <n v="165"/>
    <n v="115.5"/>
    <n v="49.5"/>
    <s v="Rajan"/>
    <s v="Sulur"/>
    <n v="30"/>
    <s v="Apr"/>
    <x v="0"/>
    <s v="Thursday"/>
    <x v="1"/>
  </r>
  <r>
    <n v="1983"/>
    <d v="2020-04-30T00:00:00"/>
    <s v="Rakson"/>
    <n v="8976789057"/>
    <s v="Cinthol 100 GM"/>
    <s v="Cosmetics"/>
    <n v="45"/>
    <n v="3"/>
    <n v="135"/>
    <n v="94.5"/>
    <n v="40.5"/>
    <s v="Chandra"/>
    <s v="Sulur"/>
    <n v="30"/>
    <s v="Apr"/>
    <x v="0"/>
    <s v="Thursday"/>
    <x v="1"/>
  </r>
  <r>
    <n v="1984"/>
    <d v="2020-04-30T00:00:00"/>
    <s v="Rakson"/>
    <n v="8976789057"/>
    <s v="Milk (1 Ltr)"/>
    <s v="Dairy"/>
    <n v="40"/>
    <n v="1"/>
    <n v="40"/>
    <n v="28"/>
    <n v="12"/>
    <s v="Ranjith"/>
    <s v="Sulur"/>
    <n v="30"/>
    <s v="Apr"/>
    <x v="0"/>
    <s v="Thursday"/>
    <x v="1"/>
  </r>
  <r>
    <n v="1970"/>
    <d v="2020-04-30T00:00:00"/>
    <s v="sudha"/>
    <n v="8976789034"/>
    <s v="Salt 1 kg"/>
    <s v="Groceries"/>
    <n v="15"/>
    <n v="1"/>
    <n v="15"/>
    <n v="10.5"/>
    <n v="4.5"/>
    <s v="Ranjith"/>
    <s v="Sulur"/>
    <n v="30"/>
    <s v="Apr"/>
    <x v="0"/>
    <s v="Thursday"/>
    <x v="1"/>
  </r>
  <r>
    <n v="1971"/>
    <d v="2020-04-30T00:00:00"/>
    <s v="sudha"/>
    <n v="8976789034"/>
    <s v="Maybelline Mattie Lipstic 3.9 g"/>
    <s v="Cosmetics"/>
    <n v="262"/>
    <n v="1"/>
    <n v="262"/>
    <n v="183.4"/>
    <n v="78.599999999999994"/>
    <s v="Ranjith"/>
    <s v="Sulur"/>
    <n v="30"/>
    <s v="Apr"/>
    <x v="0"/>
    <s v="Thursday"/>
    <x v="1"/>
  </r>
  <r>
    <n v="1972"/>
    <d v="2020-04-30T00:00:00"/>
    <s v="sudha"/>
    <n v="8976789034"/>
    <s v="Faces Long Wear Eye Pencil"/>
    <s v="Cosmetics"/>
    <n v="349"/>
    <n v="1"/>
    <n v="349"/>
    <n v="244.3"/>
    <n v="104.69999999999999"/>
    <s v="Ranjith"/>
    <s v="Sulur"/>
    <n v="30"/>
    <s v="Apr"/>
    <x v="0"/>
    <s v="Thursday"/>
    <x v="1"/>
  </r>
  <r>
    <n v="1973"/>
    <d v="2020-04-30T00:00:00"/>
    <s v="sudha"/>
    <n v="8976789034"/>
    <s v="Revlon Charlie Blue 100 ML"/>
    <s v="Cosmetics"/>
    <n v="537"/>
    <n v="1"/>
    <n v="537"/>
    <n v="375.9"/>
    <n v="161.10000000000002"/>
    <s v="Ranjith"/>
    <s v="Sulur"/>
    <n v="30"/>
    <s v="Apr"/>
    <x v="0"/>
    <s v="Thursday"/>
    <x v="1"/>
  </r>
  <r>
    <n v="1974"/>
    <d v="2020-04-30T00:00:00"/>
    <s v="sudha"/>
    <n v="8976789034"/>
    <s v="Revlon Charlie White 100 ML"/>
    <s v="Cosmetics"/>
    <n v="584"/>
    <n v="1"/>
    <n v="584"/>
    <n v="408.8"/>
    <n v="175.2"/>
    <s v="Sindhu"/>
    <s v="Sulur"/>
    <n v="30"/>
    <s v="Apr"/>
    <x v="0"/>
    <s v="Thursday"/>
    <x v="1"/>
  </r>
  <r>
    <n v="1977"/>
    <d v="2020-04-30T00:00:00"/>
    <s v="Sundar"/>
    <n v="8976789056"/>
    <s v="Bread Sandwich"/>
    <s v="Groceries"/>
    <n v="70"/>
    <n v="1"/>
    <n v="70"/>
    <n v="49"/>
    <n v="21"/>
    <s v="Ranjith"/>
    <s v="Sulur"/>
    <n v="30"/>
    <s v="Apr"/>
    <x v="0"/>
    <s v="Thursday"/>
    <x v="1"/>
  </r>
  <r>
    <n v="1978"/>
    <d v="2020-04-30T00:00:00"/>
    <s v="Sundar"/>
    <n v="8976789056"/>
    <s v="Milk (1 Ltr)"/>
    <s v="Dairy"/>
    <n v="40"/>
    <n v="2"/>
    <n v="80"/>
    <n v="56"/>
    <n v="24"/>
    <s v="Sindhu"/>
    <s v="Sulur"/>
    <n v="30"/>
    <s v="Apr"/>
    <x v="0"/>
    <s v="Thursday"/>
    <x v="1"/>
  </r>
  <r>
    <n v="1979"/>
    <d v="2020-04-30T00:00:00"/>
    <s v="Sundar"/>
    <n v="8976789056"/>
    <s v="Rexona 150 GM"/>
    <s v="Cosmetics"/>
    <n v="55"/>
    <n v="1"/>
    <n v="55"/>
    <n v="38.5"/>
    <n v="16.5"/>
    <s v="Chandra"/>
    <s v="Sulur"/>
    <n v="30"/>
    <s v="Apr"/>
    <x v="0"/>
    <s v="Thursday"/>
    <x v="1"/>
  </r>
  <r>
    <n v="1991"/>
    <d v="2020-04-30T00:00:00"/>
    <s v="sudha"/>
    <n v="8976789034"/>
    <s v="Bread Sandwich"/>
    <s v="Groceries"/>
    <n v="70"/>
    <n v="1"/>
    <n v="70"/>
    <n v="49"/>
    <n v="21"/>
    <s v="Rajan"/>
    <s v="Sulur"/>
    <n v="30"/>
    <s v="Apr"/>
    <x v="0"/>
    <s v="Thursday"/>
    <x v="1"/>
  </r>
  <r>
    <n v="1992"/>
    <d v="2020-04-30T00:00:00"/>
    <s v="sudha"/>
    <n v="8976789034"/>
    <s v="Rexona 150 GM"/>
    <s v="Cosmetics"/>
    <n v="55"/>
    <n v="3"/>
    <n v="165"/>
    <n v="115.5"/>
    <n v="49.5"/>
    <s v="Chandra"/>
    <s v="Sulur"/>
    <n v="30"/>
    <s v="Apr"/>
    <x v="0"/>
    <s v="Thursday"/>
    <x v="1"/>
  </r>
  <r>
    <n v="1993"/>
    <d v="2020-04-30T00:00:00"/>
    <s v="sudha"/>
    <n v="8976789034"/>
    <s v="Cinthol 100 GM"/>
    <s v="Cosmetics"/>
    <n v="45"/>
    <n v="3"/>
    <n v="135"/>
    <n v="94.5"/>
    <n v="40.5"/>
    <s v="Ranjith"/>
    <s v="Sulur"/>
    <n v="30"/>
    <s v="Apr"/>
    <x v="0"/>
    <s v="Thursday"/>
    <x v="1"/>
  </r>
  <r>
    <n v="1994"/>
    <d v="2020-04-30T00:00:00"/>
    <s v="sudha"/>
    <n v="8976789034"/>
    <s v="Milk (1 Ltr)"/>
    <s v="Dairy"/>
    <n v="40"/>
    <n v="1"/>
    <n v="40"/>
    <n v="28"/>
    <n v="12"/>
    <s v="Sindhu"/>
    <s v="Sulur"/>
    <n v="30"/>
    <s v="Apr"/>
    <x v="0"/>
    <s v="Thursday"/>
    <x v="1"/>
  </r>
  <r>
    <n v="1995"/>
    <d v="2020-04-30T00:00:00"/>
    <s v="sudha"/>
    <n v="8976789034"/>
    <s v="Pickle 500g"/>
    <s v="Groceries"/>
    <n v="67"/>
    <n v="1"/>
    <n v="67"/>
    <n v="46.900000000000006"/>
    <n v="20.099999999999994"/>
    <s v="Chandra"/>
    <s v="Sulur"/>
    <n v="30"/>
    <s v="Apr"/>
    <x v="0"/>
    <s v="Thursday"/>
    <x v="1"/>
  </r>
  <r>
    <n v="1996"/>
    <d v="2020-04-30T00:00:00"/>
    <s v="sudha"/>
    <n v="8976789034"/>
    <s v="Salt 1 kg"/>
    <s v="Groceries"/>
    <n v="15"/>
    <n v="1"/>
    <n v="15"/>
    <n v="10.5"/>
    <n v="4.5"/>
    <s v="Ranjith"/>
    <s v="Sulur"/>
    <n v="30"/>
    <s v="Apr"/>
    <x v="0"/>
    <s v="Thursday"/>
    <x v="1"/>
  </r>
  <r>
    <n v="1997"/>
    <d v="2020-04-30T00:00:00"/>
    <s v="sudha"/>
    <n v="8976789034"/>
    <s v="Maybelline Mattie Lipstic 3.9 g"/>
    <s v="Cosmetics"/>
    <n v="262"/>
    <n v="1"/>
    <n v="262"/>
    <n v="183.4"/>
    <n v="78.599999999999994"/>
    <s v="Sindhu"/>
    <s v="Sulur"/>
    <n v="30"/>
    <s v="Apr"/>
    <x v="0"/>
    <s v="Thursday"/>
    <x v="1"/>
  </r>
  <r>
    <n v="1998"/>
    <d v="2020-04-30T00:00:00"/>
    <s v="sudha"/>
    <n v="8976789034"/>
    <s v="Faces Long Wear Eye Pencil"/>
    <s v="Cosmetics"/>
    <n v="349"/>
    <n v="1"/>
    <n v="349"/>
    <n v="244.3"/>
    <n v="104.69999999999999"/>
    <s v="Sindhu"/>
    <s v="Sulur"/>
    <n v="30"/>
    <s v="Apr"/>
    <x v="0"/>
    <s v="Thursday"/>
    <x v="1"/>
  </r>
  <r>
    <n v="1999"/>
    <d v="2020-04-30T00:00:00"/>
    <s v="sudha"/>
    <n v="8976789034"/>
    <s v="Revlon Charlie Blue 100 ML"/>
    <s v="Cosmetics"/>
    <n v="537"/>
    <n v="1"/>
    <n v="537"/>
    <n v="375.9"/>
    <n v="161.10000000000002"/>
    <s v="Ranjith"/>
    <s v="Sulur"/>
    <n v="30"/>
    <s v="Apr"/>
    <x v="0"/>
    <s v="Thursday"/>
    <x v="1"/>
  </r>
  <r>
    <n v="2000"/>
    <d v="2020-04-30T00:00:00"/>
    <s v="sudha"/>
    <n v="8976789034"/>
    <s v="Revlon Charlie White 100 ML"/>
    <s v="Cosmetics"/>
    <n v="584"/>
    <n v="1"/>
    <n v="584"/>
    <n v="408.8"/>
    <n v="175.2"/>
    <s v="Ranjith"/>
    <s v="Sulur"/>
    <n v="30"/>
    <s v="Apr"/>
    <x v="0"/>
    <s v="Thursday"/>
    <x v="1"/>
  </r>
  <r>
    <n v="1985"/>
    <d v="2020-04-30T00:00:00"/>
    <s v="suma ranjan"/>
    <n v="8976789077"/>
    <s v="Pickle 500g"/>
    <s v="Groceries"/>
    <n v="67"/>
    <n v="1"/>
    <n v="67"/>
    <n v="46.900000000000006"/>
    <n v="20.099999999999994"/>
    <s v="Ranjith"/>
    <s v="Sulur"/>
    <n v="30"/>
    <s v="Apr"/>
    <x v="0"/>
    <s v="Thursday"/>
    <x v="1"/>
  </r>
  <r>
    <n v="1986"/>
    <d v="2020-04-30T00:00:00"/>
    <s v="suma ranjan"/>
    <n v="8976789077"/>
    <s v="Salt 1 kg"/>
    <s v="Groceries"/>
    <n v="15"/>
    <n v="1"/>
    <n v="15"/>
    <n v="10.5"/>
    <n v="4.5"/>
    <s v="Chandra"/>
    <s v="Sulur"/>
    <n v="30"/>
    <s v="Apr"/>
    <x v="0"/>
    <s v="Thursday"/>
    <x v="1"/>
  </r>
  <r>
    <n v="1987"/>
    <d v="2020-04-30T00:00:00"/>
    <s v="suma ranjan"/>
    <n v="8976789077"/>
    <s v="Maybelline Mattie Lipstic 3.9 g"/>
    <s v="Cosmetics"/>
    <n v="262"/>
    <n v="1"/>
    <n v="262"/>
    <n v="183.4"/>
    <n v="78.599999999999994"/>
    <s v="Chandra"/>
    <s v="Sulur"/>
    <n v="30"/>
    <s v="Apr"/>
    <x v="0"/>
    <s v="Thursday"/>
    <x v="1"/>
  </r>
  <r>
    <n v="1988"/>
    <d v="2020-04-30T00:00:00"/>
    <s v="suma ranjan"/>
    <n v="8976789077"/>
    <s v="Faces Long Wear Eye Pencil"/>
    <s v="Cosmetics"/>
    <n v="349"/>
    <n v="1"/>
    <n v="349"/>
    <n v="244.3"/>
    <n v="104.69999999999999"/>
    <s v="Sindhu"/>
    <s v="Sulur"/>
    <n v="30"/>
    <s v="Apr"/>
    <x v="0"/>
    <s v="Thursday"/>
    <x v="1"/>
  </r>
  <r>
    <n v="1989"/>
    <d v="2020-04-30T00:00:00"/>
    <s v="suma ranjan"/>
    <n v="8976789077"/>
    <s v="Revlon Charlie Blue 100 ML"/>
    <s v="Cosmetics"/>
    <n v="537"/>
    <n v="1"/>
    <n v="537"/>
    <n v="375.9"/>
    <n v="161.10000000000002"/>
    <s v="Rajan"/>
    <s v="Sulur"/>
    <n v="30"/>
    <s v="Apr"/>
    <x v="0"/>
    <s v="Thursday"/>
    <x v="1"/>
  </r>
  <r>
    <n v="1990"/>
    <d v="2020-04-30T00:00:00"/>
    <s v="suma ranjan"/>
    <n v="8976789077"/>
    <s v="Revlon Charlie White 100 ML"/>
    <s v="Cosmetics"/>
    <n v="584"/>
    <n v="1"/>
    <n v="584"/>
    <n v="408.8"/>
    <n v="175.2"/>
    <s v="Sindhu"/>
    <s v="Sulur"/>
    <n v="30"/>
    <s v="Apr"/>
    <x v="0"/>
    <s v="Thursday"/>
    <x v="1"/>
  </r>
  <r>
    <n v="2001"/>
    <d v="2020-04-30T00:00:00"/>
    <s v="Rajesh singh"/>
    <n v="9876548767"/>
    <s v="Cinthol 100 GM"/>
    <s v="Cosmetics"/>
    <n v="45"/>
    <n v="3"/>
    <n v="135"/>
    <n v="94.5"/>
    <n v="40.5"/>
    <s v="Ranjith"/>
    <s v="Sulur"/>
    <n v="30"/>
    <s v="Apr"/>
    <x v="0"/>
    <s v="Thursday"/>
    <x v="1"/>
  </r>
  <r>
    <n v="2002"/>
    <d v="2020-04-30T00:00:00"/>
    <s v="Rajesh singh"/>
    <n v="9876548767"/>
    <s v="Rexona 150 GM"/>
    <s v="Cosmetics"/>
    <n v="55"/>
    <n v="6"/>
    <n v="330"/>
    <n v="231"/>
    <n v="99"/>
    <s v="Chandra"/>
    <s v="Sulur"/>
    <n v="30"/>
    <s v="Apr"/>
    <x v="0"/>
    <s v="Thursday"/>
    <x v="1"/>
  </r>
  <r>
    <n v="2003"/>
    <d v="2020-04-30T00:00:00"/>
    <s v="suma ranjan"/>
    <n v="8976789077"/>
    <s v="Bread Sandwich"/>
    <s v="Groceries"/>
    <n v="70"/>
    <n v="1"/>
    <n v="70"/>
    <n v="49"/>
    <n v="21"/>
    <s v="Rajan"/>
    <s v="Sulur"/>
    <n v="30"/>
    <s v="Apr"/>
    <x v="0"/>
    <s v="Thursday"/>
    <x v="1"/>
  </r>
  <r>
    <n v="2004"/>
    <d v="2020-04-30T00:00:00"/>
    <s v="suma ranjan"/>
    <n v="8976789077"/>
    <s v="Rexona 150 GM"/>
    <s v="Cosmetics"/>
    <n v="55"/>
    <n v="3"/>
    <n v="165"/>
    <n v="115.5"/>
    <n v="49.5"/>
    <s v="Rajan"/>
    <s v="Sulur"/>
    <n v="30"/>
    <s v="Apr"/>
    <x v="0"/>
    <s v="Thursday"/>
    <x v="1"/>
  </r>
  <r>
    <n v="2005"/>
    <d v="2020-04-30T00:00:00"/>
    <s v="suma ranjan"/>
    <n v="8976789077"/>
    <s v="Cinthol 100 GM"/>
    <s v="Cosmetics"/>
    <n v="45"/>
    <n v="3"/>
    <n v="135"/>
    <n v="94.5"/>
    <n v="40.5"/>
    <s v="Rajan"/>
    <s v="Sulur"/>
    <n v="30"/>
    <s v="Apr"/>
    <x v="0"/>
    <s v="Thursday"/>
    <x v="1"/>
  </r>
  <r>
    <n v="2006"/>
    <d v="2020-04-30T00:00:00"/>
    <s v="suma ranjan"/>
    <n v="8976789077"/>
    <s v="Milk (1 Ltr)"/>
    <s v="Dairy"/>
    <n v="40"/>
    <n v="1"/>
    <n v="40"/>
    <n v="28"/>
    <n v="12"/>
    <s v="Ranjith"/>
    <s v="Sulur"/>
    <n v="30"/>
    <s v="Apr"/>
    <x v="0"/>
    <s v="Thursday"/>
    <x v="1"/>
  </r>
  <r>
    <n v="2007"/>
    <d v="2020-05-01T00:00:00"/>
    <s v="Suresh"/>
    <n v="8976789065"/>
    <s v="Pickle 500g"/>
    <s v="Groceries"/>
    <n v="67"/>
    <n v="1"/>
    <n v="67"/>
    <n v="46.900000000000006"/>
    <n v="20.099999999999994"/>
    <s v="Sindhu"/>
    <s v="Sulur"/>
    <n v="1"/>
    <s v="May"/>
    <x v="0"/>
    <s v="Friday"/>
    <x v="1"/>
  </r>
  <r>
    <n v="2008"/>
    <d v="2020-05-01T00:00:00"/>
    <s v="Suresh"/>
    <n v="8976789065"/>
    <s v="Salt 1 kg"/>
    <s v="Groceries"/>
    <n v="15"/>
    <n v="1"/>
    <n v="15"/>
    <n v="10.5"/>
    <n v="4.5"/>
    <s v="Sindhu"/>
    <s v="Sulur"/>
    <n v="1"/>
    <s v="May"/>
    <x v="0"/>
    <s v="Friday"/>
    <x v="1"/>
  </r>
  <r>
    <n v="2009"/>
    <d v="2020-05-01T00:00:00"/>
    <s v="Suresh"/>
    <n v="8976789065"/>
    <s v="Maybelline Mattie Lipstic 3.9 g"/>
    <s v="Cosmetics"/>
    <n v="262"/>
    <n v="1"/>
    <n v="262"/>
    <n v="183.4"/>
    <n v="78.599999999999994"/>
    <s v="Sindhu"/>
    <s v="Sulur"/>
    <n v="1"/>
    <s v="May"/>
    <x v="0"/>
    <s v="Friday"/>
    <x v="1"/>
  </r>
  <r>
    <n v="2010"/>
    <d v="2020-05-01T00:00:00"/>
    <s v="Suresh"/>
    <n v="8976789065"/>
    <s v="Faces Long Wear Eye Pencil"/>
    <s v="Cosmetics"/>
    <n v="349"/>
    <n v="1"/>
    <n v="349"/>
    <n v="244.3"/>
    <n v="104.69999999999999"/>
    <s v="Sindhu"/>
    <s v="Sulur"/>
    <n v="1"/>
    <s v="May"/>
    <x v="0"/>
    <s v="Friday"/>
    <x v="1"/>
  </r>
  <r>
    <n v="2011"/>
    <d v="2020-05-01T00:00:00"/>
    <s v="Suresh"/>
    <n v="8976789065"/>
    <s v="Revlon Charlie Blue 100 ML"/>
    <s v="Cosmetics"/>
    <n v="537"/>
    <n v="1"/>
    <n v="537"/>
    <n v="375.9"/>
    <n v="161.10000000000002"/>
    <s v="Chandra"/>
    <s v="Sulur"/>
    <n v="1"/>
    <s v="May"/>
    <x v="0"/>
    <s v="Friday"/>
    <x v="1"/>
  </r>
  <r>
    <n v="2012"/>
    <d v="2020-05-01T00:00:00"/>
    <s v="Suresh"/>
    <n v="8976789065"/>
    <s v="Revlon Charlie White 100 ML"/>
    <s v="Cosmetics"/>
    <n v="584"/>
    <n v="1"/>
    <n v="584"/>
    <n v="408.8"/>
    <n v="175.2"/>
    <s v="Sindhu"/>
    <s v="Sulur"/>
    <n v="1"/>
    <s v="May"/>
    <x v="0"/>
    <s v="Friday"/>
    <x v="1"/>
  </r>
  <r>
    <n v="2013"/>
    <d v="2020-05-01T00:00:00"/>
    <s v="Rajesh singh"/>
    <n v="9876548767"/>
    <s v="Cinthol 100 GM"/>
    <s v="Cosmetics"/>
    <n v="45"/>
    <n v="3"/>
    <n v="135"/>
    <n v="94.5"/>
    <n v="40.5"/>
    <s v="Sindhu"/>
    <s v="Sulur"/>
    <n v="1"/>
    <s v="May"/>
    <x v="0"/>
    <s v="Friday"/>
    <x v="1"/>
  </r>
  <r>
    <n v="2014"/>
    <d v="2020-05-01T00:00:00"/>
    <s v="Rajesh singh"/>
    <n v="9876548767"/>
    <s v="Rexona 150 GM"/>
    <s v="Cosmetics"/>
    <n v="55"/>
    <n v="6"/>
    <n v="330"/>
    <n v="231"/>
    <n v="99"/>
    <s v="Sindhu"/>
    <s v="Sulur"/>
    <n v="1"/>
    <s v="May"/>
    <x v="0"/>
    <s v="Friday"/>
    <x v="1"/>
  </r>
  <r>
    <n v="2022"/>
    <d v="2020-05-01T00:00:00"/>
    <s v="Rajesh singh"/>
    <n v="9876548767"/>
    <s v="Cinthol 100 GM"/>
    <s v="Cosmetics"/>
    <n v="45"/>
    <n v="3"/>
    <n v="135"/>
    <n v="94.5"/>
    <n v="40.5"/>
    <s v="Rajan"/>
    <s v="Sulur"/>
    <n v="1"/>
    <s v="May"/>
    <x v="0"/>
    <s v="Friday"/>
    <x v="1"/>
  </r>
  <r>
    <n v="2023"/>
    <d v="2020-05-01T00:00:00"/>
    <s v="Rajesh singh"/>
    <n v="9876548767"/>
    <s v="Rexona 150 GM"/>
    <s v="Cosmetics"/>
    <n v="55"/>
    <n v="6"/>
    <n v="330"/>
    <n v="231"/>
    <n v="99"/>
    <s v="Sindhu"/>
    <s v="Sulur"/>
    <n v="1"/>
    <s v="May"/>
    <x v="0"/>
    <s v="Friday"/>
    <x v="1"/>
  </r>
  <r>
    <n v="2025"/>
    <d v="2020-05-01T00:00:00"/>
    <s v="Rajesh singh"/>
    <n v="9876548767"/>
    <s v="Cinthol 100 GM"/>
    <s v="Cosmetics"/>
    <n v="45"/>
    <n v="3"/>
    <n v="135"/>
    <n v="94.5"/>
    <n v="40.5"/>
    <s v="Ranjith"/>
    <s v="Sulur"/>
    <n v="1"/>
    <s v="May"/>
    <x v="0"/>
    <s v="Friday"/>
    <x v="1"/>
  </r>
  <r>
    <n v="2026"/>
    <d v="2020-05-01T00:00:00"/>
    <s v="Rajesh singh"/>
    <n v="9876548767"/>
    <s v="Rexona 150 GM"/>
    <s v="Cosmetics"/>
    <n v="55"/>
    <n v="6"/>
    <n v="330"/>
    <n v="231"/>
    <n v="99"/>
    <s v="Ranjith"/>
    <s v="Sulur"/>
    <n v="1"/>
    <s v="May"/>
    <x v="0"/>
    <s v="Friday"/>
    <x v="1"/>
  </r>
  <r>
    <n v="2015"/>
    <d v="2020-05-01T00:00:00"/>
    <s v="suma ranjan"/>
    <n v="8976789077"/>
    <s v="Milk (1 Ltr)"/>
    <s v="Dairy"/>
    <n v="40"/>
    <n v="1"/>
    <n v="40"/>
    <n v="28"/>
    <n v="12"/>
    <s v="Rajan"/>
    <s v="Sulur"/>
    <n v="1"/>
    <s v="May"/>
    <x v="0"/>
    <s v="Friday"/>
    <x v="1"/>
  </r>
  <r>
    <n v="2016"/>
    <d v="2020-05-01T00:00:00"/>
    <s v="suma ranjan"/>
    <n v="8976789077"/>
    <s v="Pickle 500g"/>
    <s v="Groceries"/>
    <n v="67"/>
    <n v="1"/>
    <n v="67"/>
    <n v="46.900000000000006"/>
    <n v="20.099999999999994"/>
    <s v="Chandra"/>
    <s v="Sulur"/>
    <n v="1"/>
    <s v="May"/>
    <x v="0"/>
    <s v="Friday"/>
    <x v="1"/>
  </r>
  <r>
    <n v="2017"/>
    <d v="2020-05-01T00:00:00"/>
    <s v="suma ranjan"/>
    <n v="8976789077"/>
    <s v="Salt 1 kg"/>
    <s v="Groceries"/>
    <n v="15"/>
    <n v="1"/>
    <n v="15"/>
    <n v="10.5"/>
    <n v="4.5"/>
    <s v="Sindhu"/>
    <s v="Sulur"/>
    <n v="1"/>
    <s v="May"/>
    <x v="0"/>
    <s v="Friday"/>
    <x v="1"/>
  </r>
  <r>
    <n v="2018"/>
    <d v="2020-05-01T00:00:00"/>
    <s v="suma ranjan"/>
    <n v="8976789077"/>
    <s v="Maybelline Mattie Lipstic 3.9 g"/>
    <s v="Cosmetics"/>
    <n v="262"/>
    <n v="1"/>
    <n v="262"/>
    <n v="183.4"/>
    <n v="78.599999999999994"/>
    <s v="Rajan"/>
    <s v="Sulur"/>
    <n v="1"/>
    <s v="May"/>
    <x v="0"/>
    <s v="Friday"/>
    <x v="1"/>
  </r>
  <r>
    <n v="2019"/>
    <d v="2020-05-01T00:00:00"/>
    <s v="suma ranjan"/>
    <n v="8976789077"/>
    <s v="Faces Long Wear Eye Pencil"/>
    <s v="Cosmetics"/>
    <n v="349"/>
    <n v="1"/>
    <n v="349"/>
    <n v="244.3"/>
    <n v="104.69999999999999"/>
    <s v="Chandra"/>
    <s v="Sulur"/>
    <n v="1"/>
    <s v="May"/>
    <x v="0"/>
    <s v="Friday"/>
    <x v="1"/>
  </r>
  <r>
    <n v="2020"/>
    <d v="2020-05-01T00:00:00"/>
    <s v="suma ranjan"/>
    <n v="8976789077"/>
    <s v="Revlon Charlie Blue 100 ML"/>
    <s v="Cosmetics"/>
    <n v="537"/>
    <n v="1"/>
    <n v="537"/>
    <n v="375.9"/>
    <n v="161.10000000000002"/>
    <s v="Chandra"/>
    <s v="Sulur"/>
    <n v="1"/>
    <s v="May"/>
    <x v="0"/>
    <s v="Friday"/>
    <x v="1"/>
  </r>
  <r>
    <n v="2021"/>
    <d v="2020-05-01T00:00:00"/>
    <s v="suma ranjan"/>
    <n v="8976789077"/>
    <s v="Revlon Charlie White 100 ML"/>
    <s v="Cosmetics"/>
    <n v="584"/>
    <n v="1"/>
    <n v="584"/>
    <n v="408.8"/>
    <n v="175.2"/>
    <s v="Ranjith"/>
    <s v="Sulur"/>
    <n v="1"/>
    <s v="May"/>
    <x v="0"/>
    <s v="Friday"/>
    <x v="1"/>
  </r>
  <r>
    <n v="2024"/>
    <d v="2020-05-01T00:00:00"/>
    <s v="suma ranjan"/>
    <n v="8976789077"/>
    <s v="Revlon Charlie White 100 ML"/>
    <s v="Cosmetics"/>
    <n v="584"/>
    <n v="1"/>
    <n v="584"/>
    <n v="408.8"/>
    <n v="175.2"/>
    <s v="Ranjith"/>
    <s v="Sulur"/>
    <n v="1"/>
    <s v="May"/>
    <x v="0"/>
    <s v="Friday"/>
    <x v="1"/>
  </r>
  <r>
    <n v="2027"/>
    <d v="2020-05-01T00:00:00"/>
    <s v="suma ranjan"/>
    <n v="8976789077"/>
    <s v="Milk (1 Ltr)"/>
    <s v="Dairy"/>
    <n v="40"/>
    <n v="1"/>
    <n v="40"/>
    <n v="28"/>
    <n v="12"/>
    <s v="Rajan"/>
    <s v="Sulur"/>
    <n v="1"/>
    <s v="May"/>
    <x v="0"/>
    <s v="Friday"/>
    <x v="1"/>
  </r>
  <r>
    <n v="2028"/>
    <d v="2020-05-01T00:00:00"/>
    <s v="suma ranjan"/>
    <n v="8976789077"/>
    <s v="Pickle 500g"/>
    <s v="Groceries"/>
    <n v="67"/>
    <n v="1"/>
    <n v="67"/>
    <n v="46.900000000000006"/>
    <n v="20.099999999999994"/>
    <s v="Sindhu"/>
    <s v="Sulur"/>
    <n v="1"/>
    <s v="May"/>
    <x v="0"/>
    <s v="Friday"/>
    <x v="1"/>
  </r>
  <r>
    <n v="2029"/>
    <d v="2020-05-01T00:00:00"/>
    <s v="suma ranjan"/>
    <n v="8976789077"/>
    <s v="Salt 1 kg"/>
    <s v="Groceries"/>
    <n v="15"/>
    <n v="1"/>
    <n v="15"/>
    <n v="10.5"/>
    <n v="4.5"/>
    <s v="Chandra"/>
    <s v="Sulur"/>
    <n v="1"/>
    <s v="May"/>
    <x v="0"/>
    <s v="Friday"/>
    <x v="1"/>
  </r>
  <r>
    <n v="2030"/>
    <d v="2020-05-01T00:00:00"/>
    <s v="suma ranjan"/>
    <n v="8976789077"/>
    <s v="Maybelline Mattie Lipstic 3.9 g"/>
    <s v="Cosmetics"/>
    <n v="262"/>
    <n v="1"/>
    <n v="262"/>
    <n v="183.4"/>
    <n v="78.599999999999994"/>
    <s v="Rajan"/>
    <s v="Sulur"/>
    <n v="1"/>
    <s v="May"/>
    <x v="0"/>
    <s v="Friday"/>
    <x v="1"/>
  </r>
  <r>
    <n v="2031"/>
    <d v="2020-05-01T00:00:00"/>
    <s v="suma ranjan"/>
    <n v="8976789077"/>
    <s v="Faces Long Wear Eye Pencil"/>
    <s v="Cosmetics"/>
    <n v="349"/>
    <n v="1"/>
    <n v="349"/>
    <n v="244.3"/>
    <n v="104.69999999999999"/>
    <s v="Rajan"/>
    <s v="Sulur"/>
    <n v="1"/>
    <s v="May"/>
    <x v="0"/>
    <s v="Friday"/>
    <x v="1"/>
  </r>
  <r>
    <n v="2032"/>
    <d v="2020-05-01T00:00:00"/>
    <s v="suma ranjan"/>
    <n v="8976789077"/>
    <s v="Revlon Charlie Blue 100 ML"/>
    <s v="Cosmetics"/>
    <n v="537"/>
    <n v="1"/>
    <n v="537"/>
    <n v="375.9"/>
    <n v="161.10000000000002"/>
    <s v="Rajan"/>
    <s v="Sulur"/>
    <n v="1"/>
    <s v="May"/>
    <x v="0"/>
    <s v="Friday"/>
    <x v="1"/>
  </r>
  <r>
    <n v="2033"/>
    <d v="2020-05-01T00:00:00"/>
    <s v="suma ranjan"/>
    <n v="8976789077"/>
    <s v="Revlon Charlie White 100 ML"/>
    <s v="Cosmetics"/>
    <n v="584"/>
    <n v="1"/>
    <n v="584"/>
    <n v="408.8"/>
    <n v="175.2"/>
    <s v="Ranjith"/>
    <s v="Sulur"/>
    <n v="1"/>
    <s v="May"/>
    <x v="0"/>
    <s v="Friday"/>
    <x v="1"/>
  </r>
  <r>
    <n v="2034"/>
    <d v="2020-05-01T00:00:00"/>
    <s v="Rajesh singh"/>
    <n v="9876548767"/>
    <s v="Cinthol 100 GM"/>
    <s v="Cosmetics"/>
    <n v="45"/>
    <n v="3"/>
    <n v="135"/>
    <n v="94.5"/>
    <n v="40.5"/>
    <s v="Chandra"/>
    <s v="Sulur"/>
    <n v="1"/>
    <s v="May"/>
    <x v="0"/>
    <s v="Friday"/>
    <x v="1"/>
  </r>
  <r>
    <n v="2035"/>
    <d v="2020-05-01T00:00:00"/>
    <s v="Rajesh singh"/>
    <n v="9876548767"/>
    <s v="Rexona 150 GM"/>
    <s v="Cosmetics"/>
    <n v="55"/>
    <n v="6"/>
    <n v="330"/>
    <n v="231"/>
    <n v="99"/>
    <s v="Chandra"/>
    <s v="Sulur"/>
    <n v="1"/>
    <s v="May"/>
    <x v="0"/>
    <s v="Friday"/>
    <x v="1"/>
  </r>
  <r>
    <n v="2036"/>
    <d v="2020-05-01T00:00:00"/>
    <s v="Rajesh singh"/>
    <n v="9876548767"/>
    <s v="Cinthol 100 GM"/>
    <s v="Cosmetics"/>
    <n v="45"/>
    <n v="3"/>
    <n v="135"/>
    <n v="94.5"/>
    <n v="40.5"/>
    <s v="Ranjith"/>
    <s v="Sulur"/>
    <n v="1"/>
    <s v="May"/>
    <x v="0"/>
    <s v="Friday"/>
    <x v="1"/>
  </r>
  <r>
    <n v="2037"/>
    <d v="2020-05-01T00:00:00"/>
    <s v="Rajesh singh"/>
    <n v="9876548767"/>
    <s v="Rexona 150 GM"/>
    <s v="Cosmetics"/>
    <n v="55"/>
    <n v="6"/>
    <n v="330"/>
    <n v="231"/>
    <n v="99"/>
    <s v="Rajan"/>
    <s v="Sulur"/>
    <n v="1"/>
    <s v="May"/>
    <x v="0"/>
    <s v="Friday"/>
    <x v="1"/>
  </r>
  <r>
    <n v="2038"/>
    <d v="2020-05-01T00:00:00"/>
    <s v="suma ranjan"/>
    <n v="8976789077"/>
    <s v="Milk (1 Ltr)"/>
    <s v="Dairy"/>
    <n v="40"/>
    <n v="1"/>
    <n v="40"/>
    <n v="28"/>
    <n v="12"/>
    <s v="Ranjith"/>
    <s v="Sulur"/>
    <n v="1"/>
    <s v="May"/>
    <x v="0"/>
    <s v="Friday"/>
    <x v="1"/>
  </r>
  <r>
    <n v="2039"/>
    <d v="2020-05-01T00:00:00"/>
    <s v="suma ranjan"/>
    <n v="8976789077"/>
    <s v="Pickle 500g"/>
    <s v="Groceries"/>
    <n v="67"/>
    <n v="1"/>
    <n v="67"/>
    <n v="46.900000000000006"/>
    <n v="20.099999999999994"/>
    <s v="Rajan"/>
    <s v="Sulur"/>
    <n v="1"/>
    <s v="May"/>
    <x v="0"/>
    <s v="Friday"/>
    <x v="1"/>
  </r>
  <r>
    <n v="2040"/>
    <d v="2020-05-01T00:00:00"/>
    <s v="suma ranjan"/>
    <n v="8976789077"/>
    <s v="Salt 1 kg"/>
    <s v="Groceries"/>
    <n v="15"/>
    <n v="1"/>
    <n v="15"/>
    <n v="10.5"/>
    <n v="4.5"/>
    <s v="Ranjith"/>
    <s v="Sulur"/>
    <n v="1"/>
    <s v="May"/>
    <x v="0"/>
    <s v="Friday"/>
    <x v="1"/>
  </r>
  <r>
    <n v="2041"/>
    <d v="2020-05-01T00:00:00"/>
    <s v="suma ranjan"/>
    <n v="8976789077"/>
    <s v="Maybelline Mattie Lipstic 3.9 g"/>
    <s v="Cosmetics"/>
    <n v="262"/>
    <n v="1"/>
    <n v="262"/>
    <n v="183.4"/>
    <n v="78.599999999999994"/>
    <s v="Sindhu"/>
    <s v="Sulur"/>
    <n v="1"/>
    <s v="May"/>
    <x v="0"/>
    <s v="Friday"/>
    <x v="1"/>
  </r>
  <r>
    <n v="2042"/>
    <d v="2020-05-01T00:00:00"/>
    <s v="suma ranjan"/>
    <n v="8976789077"/>
    <s v="Faces Long Wear Eye Pencil"/>
    <s v="Cosmetics"/>
    <n v="349"/>
    <n v="1"/>
    <n v="349"/>
    <n v="244.3"/>
    <n v="104.69999999999999"/>
    <s v="Rajan"/>
    <s v="Sulur"/>
    <n v="1"/>
    <s v="May"/>
    <x v="0"/>
    <s v="Friday"/>
    <x v="1"/>
  </r>
  <r>
    <n v="2043"/>
    <d v="2020-05-01T00:00:00"/>
    <s v="suma ranjan"/>
    <n v="8976789077"/>
    <s v="Revlon Charlie Blue 100 ML"/>
    <s v="Cosmetics"/>
    <n v="537"/>
    <n v="1"/>
    <n v="537"/>
    <n v="375.9"/>
    <n v="161.10000000000002"/>
    <s v="Chandra"/>
    <s v="Sulur"/>
    <n v="1"/>
    <s v="May"/>
    <x v="0"/>
    <s v="Friday"/>
    <x v="1"/>
  </r>
  <r>
    <n v="2044"/>
    <d v="2020-05-01T00:00:00"/>
    <s v="suma ranjan"/>
    <n v="8976789077"/>
    <s v="Revlon Charlie White 100 ML"/>
    <s v="Cosmetics"/>
    <n v="584"/>
    <n v="1"/>
    <n v="584"/>
    <n v="408.8"/>
    <n v="175.2"/>
    <s v="Ranjith"/>
    <s v="Sulur"/>
    <n v="1"/>
    <s v="May"/>
    <x v="0"/>
    <s v="Friday"/>
    <x v="1"/>
  </r>
  <r>
    <n v="2045"/>
    <d v="2020-05-02T00:00:00"/>
    <s v="Sundar"/>
    <n v="8976789056"/>
    <s v="Bread Sandwich"/>
    <s v="Groceries"/>
    <n v="70"/>
    <n v="1"/>
    <n v="70"/>
    <n v="49"/>
    <n v="21"/>
    <s v="Ranjith"/>
    <s v="Sulur"/>
    <n v="2"/>
    <s v="May"/>
    <x v="0"/>
    <s v="Saturday"/>
    <x v="1"/>
  </r>
  <r>
    <n v="2046"/>
    <d v="2020-05-02T00:00:00"/>
    <s v="Sundar"/>
    <n v="8976789056"/>
    <s v="Milk (1 Ltr)"/>
    <s v="Dairy"/>
    <n v="40"/>
    <n v="2"/>
    <n v="80"/>
    <n v="56"/>
    <n v="24"/>
    <s v="Sindhu"/>
    <s v="Sulur"/>
    <n v="2"/>
    <s v="May"/>
    <x v="0"/>
    <s v="Saturday"/>
    <x v="1"/>
  </r>
  <r>
    <n v="2047"/>
    <d v="2020-05-02T00:00:00"/>
    <s v="Sundar"/>
    <n v="8976789056"/>
    <s v="Rexona 150 GM"/>
    <s v="Cosmetics"/>
    <n v="55"/>
    <n v="1"/>
    <n v="55"/>
    <n v="38.5"/>
    <n v="16.5"/>
    <s v="Sindhu"/>
    <s v="Sulur"/>
    <n v="2"/>
    <s v="May"/>
    <x v="0"/>
    <s v="Saturday"/>
    <x v="1"/>
  </r>
  <r>
    <n v="2048"/>
    <d v="2020-05-02T00:00:00"/>
    <s v="Rajesh singh"/>
    <n v="9876548767"/>
    <s v="Cinthol 100 GM"/>
    <s v="Cosmetics"/>
    <n v="45"/>
    <n v="3"/>
    <n v="135"/>
    <n v="94.5"/>
    <n v="40.5"/>
    <s v="Sindhu"/>
    <s v="Sulur"/>
    <n v="2"/>
    <s v="May"/>
    <x v="0"/>
    <s v="Saturday"/>
    <x v="1"/>
  </r>
  <r>
    <n v="2049"/>
    <d v="2020-05-02T00:00:00"/>
    <s v="Rajesh singh"/>
    <n v="9876548767"/>
    <s v="Rexona 150 GM"/>
    <s v="Cosmetics"/>
    <n v="55"/>
    <n v="6"/>
    <n v="330"/>
    <n v="231"/>
    <n v="99"/>
    <s v="Rajan"/>
    <s v="Sulur"/>
    <n v="2"/>
    <s v="May"/>
    <x v="0"/>
    <s v="Saturday"/>
    <x v="1"/>
  </r>
  <r>
    <n v="2053"/>
    <d v="2020-05-02T00:00:00"/>
    <s v="Rakson"/>
    <n v="8976789057"/>
    <s v="Milk (1 Ltr)"/>
    <s v="Dairy"/>
    <n v="40"/>
    <n v="1"/>
    <n v="40"/>
    <n v="28"/>
    <n v="12"/>
    <s v="Ranjith"/>
    <s v="Sulur"/>
    <n v="2"/>
    <s v="May"/>
    <x v="0"/>
    <s v="Saturday"/>
    <x v="1"/>
  </r>
  <r>
    <n v="2050"/>
    <d v="2020-05-02T00:00:00"/>
    <s v="Sundar"/>
    <n v="8976789056"/>
    <s v="Bread Sandwich"/>
    <s v="Groceries"/>
    <n v="70"/>
    <n v="1"/>
    <n v="70"/>
    <n v="49"/>
    <n v="21"/>
    <s v="Ranjith"/>
    <s v="Sulur"/>
    <n v="2"/>
    <s v="May"/>
    <x v="0"/>
    <s v="Saturday"/>
    <x v="1"/>
  </r>
  <r>
    <n v="2051"/>
    <d v="2020-05-02T00:00:00"/>
    <s v="Sundar"/>
    <n v="8976789056"/>
    <s v="Milk (1 Ltr)"/>
    <s v="Dairy"/>
    <n v="40"/>
    <n v="2"/>
    <n v="80"/>
    <n v="56"/>
    <n v="24"/>
    <s v="Rajan"/>
    <s v="Sulur"/>
    <n v="2"/>
    <s v="May"/>
    <x v="0"/>
    <s v="Saturday"/>
    <x v="1"/>
  </r>
  <r>
    <n v="2052"/>
    <d v="2020-05-02T00:00:00"/>
    <s v="Sundar"/>
    <n v="8976789056"/>
    <s v="Rexona 150 GM"/>
    <s v="Cosmetics"/>
    <n v="55"/>
    <n v="1"/>
    <n v="55"/>
    <n v="38.5"/>
    <n v="16.5"/>
    <s v="Chandra"/>
    <s v="Sulur"/>
    <n v="2"/>
    <s v="May"/>
    <x v="0"/>
    <s v="Saturday"/>
    <x v="1"/>
  </r>
  <r>
    <n v="2064"/>
    <d v="2020-05-02T00:00:00"/>
    <s v="Rajesh singh"/>
    <n v="9876548767"/>
    <s v="Cinthol 100 GM"/>
    <s v="Cosmetics"/>
    <n v="45"/>
    <n v="3"/>
    <n v="135"/>
    <n v="94.5"/>
    <n v="40.5"/>
    <s v="Chandra"/>
    <s v="Sulur"/>
    <n v="2"/>
    <s v="May"/>
    <x v="0"/>
    <s v="Saturday"/>
    <x v="1"/>
  </r>
  <r>
    <n v="2065"/>
    <d v="2020-05-02T00:00:00"/>
    <s v="Rajesh singh"/>
    <n v="9876548767"/>
    <s v="Rexona 150 GM"/>
    <s v="Cosmetics"/>
    <n v="55"/>
    <n v="6"/>
    <n v="330"/>
    <n v="231"/>
    <n v="99"/>
    <s v="Rajan"/>
    <s v="Sulur"/>
    <n v="2"/>
    <s v="May"/>
    <x v="0"/>
    <s v="Saturday"/>
    <x v="1"/>
  </r>
  <r>
    <n v="2059"/>
    <d v="2020-05-02T00:00:00"/>
    <s v="sudha"/>
    <n v="8976789034"/>
    <s v="Salt 1 kg"/>
    <s v="Groceries"/>
    <n v="15"/>
    <n v="1"/>
    <n v="15"/>
    <n v="10.5"/>
    <n v="4.5"/>
    <s v="Ranjith"/>
    <s v="Sulur"/>
    <n v="2"/>
    <s v="May"/>
    <x v="0"/>
    <s v="Saturday"/>
    <x v="1"/>
  </r>
  <r>
    <n v="2060"/>
    <d v="2020-05-02T00:00:00"/>
    <s v="sudha"/>
    <n v="8976789034"/>
    <s v="Maybelline Mattie Lipstic 3.9 g"/>
    <s v="Cosmetics"/>
    <n v="262"/>
    <n v="1"/>
    <n v="262"/>
    <n v="183.4"/>
    <n v="78.599999999999994"/>
    <s v="Ranjith"/>
    <s v="Sulur"/>
    <n v="2"/>
    <s v="May"/>
    <x v="0"/>
    <s v="Saturday"/>
    <x v="1"/>
  </r>
  <r>
    <n v="2061"/>
    <d v="2020-05-02T00:00:00"/>
    <s v="sudha"/>
    <n v="8976789034"/>
    <s v="Faces Long Wear Eye Pencil"/>
    <s v="Cosmetics"/>
    <n v="349"/>
    <n v="1"/>
    <n v="349"/>
    <n v="244.3"/>
    <n v="104.69999999999999"/>
    <s v="Rajan"/>
    <s v="Sulur"/>
    <n v="2"/>
    <s v="May"/>
    <x v="0"/>
    <s v="Saturday"/>
    <x v="1"/>
  </r>
  <r>
    <n v="2062"/>
    <d v="2020-05-02T00:00:00"/>
    <s v="sudha"/>
    <n v="8976789034"/>
    <s v="Revlon Charlie Blue 100 ML"/>
    <s v="Cosmetics"/>
    <n v="537"/>
    <n v="1"/>
    <n v="537"/>
    <n v="375.9"/>
    <n v="161.10000000000002"/>
    <s v="Rajan"/>
    <s v="Sulur"/>
    <n v="2"/>
    <s v="May"/>
    <x v="0"/>
    <s v="Saturday"/>
    <x v="1"/>
  </r>
  <r>
    <n v="2063"/>
    <d v="2020-05-02T00:00:00"/>
    <s v="sudha"/>
    <n v="8976789034"/>
    <s v="Revlon Charlie White 100 ML"/>
    <s v="Cosmetics"/>
    <n v="584"/>
    <n v="1"/>
    <n v="584"/>
    <n v="408.8"/>
    <n v="175.2"/>
    <s v="Ranjith"/>
    <s v="Sulur"/>
    <n v="2"/>
    <s v="May"/>
    <x v="0"/>
    <s v="Saturday"/>
    <x v="1"/>
  </r>
  <r>
    <n v="2054"/>
    <d v="2020-05-02T00:00:00"/>
    <s v="suma ranjan"/>
    <n v="8976789077"/>
    <s v="Bread Sandwich"/>
    <s v="Groceries"/>
    <n v="70"/>
    <n v="1"/>
    <n v="70"/>
    <n v="49"/>
    <n v="21"/>
    <s v="Rajan"/>
    <s v="Sulur"/>
    <n v="2"/>
    <s v="May"/>
    <x v="0"/>
    <s v="Saturday"/>
    <x v="1"/>
  </r>
  <r>
    <n v="2055"/>
    <d v="2020-05-02T00:00:00"/>
    <s v="suma ranjan"/>
    <n v="8976789077"/>
    <s v="Rexona 150 GM"/>
    <s v="Cosmetics"/>
    <n v="55"/>
    <n v="3"/>
    <n v="165"/>
    <n v="115.5"/>
    <n v="49.5"/>
    <s v="Rajan"/>
    <s v="Sulur"/>
    <n v="2"/>
    <s v="May"/>
    <x v="0"/>
    <s v="Saturday"/>
    <x v="1"/>
  </r>
  <r>
    <n v="2056"/>
    <d v="2020-05-02T00:00:00"/>
    <s v="suma ranjan"/>
    <n v="8976789077"/>
    <s v="Cinthol 100 GM"/>
    <s v="Cosmetics"/>
    <n v="45"/>
    <n v="3"/>
    <n v="135"/>
    <n v="94.5"/>
    <n v="40.5"/>
    <s v="Chandra"/>
    <s v="Sulur"/>
    <n v="2"/>
    <s v="May"/>
    <x v="0"/>
    <s v="Saturday"/>
    <x v="1"/>
  </r>
  <r>
    <n v="2057"/>
    <d v="2020-05-02T00:00:00"/>
    <s v="suma ranjan"/>
    <n v="8976789077"/>
    <s v="Milk (1 Ltr)"/>
    <s v="Dairy"/>
    <n v="40"/>
    <n v="1"/>
    <n v="40"/>
    <n v="28"/>
    <n v="12"/>
    <s v="Sindhu"/>
    <s v="Sulur"/>
    <n v="2"/>
    <s v="May"/>
    <x v="0"/>
    <s v="Saturday"/>
    <x v="1"/>
  </r>
  <r>
    <n v="2058"/>
    <d v="2020-05-02T00:00:00"/>
    <s v="suma ranjan"/>
    <n v="8976789077"/>
    <s v="Pickle 500g"/>
    <s v="Groceries"/>
    <n v="67"/>
    <n v="1"/>
    <n v="67"/>
    <n v="46.900000000000006"/>
    <n v="20.099999999999994"/>
    <s v="Sindhu"/>
    <s v="Sulur"/>
    <n v="2"/>
    <s v="May"/>
    <x v="0"/>
    <s v="Saturday"/>
    <x v="1"/>
  </r>
  <r>
    <n v="2066"/>
    <d v="2020-05-02T00:00:00"/>
    <s v="Sundar"/>
    <n v="8976789056"/>
    <s v="Bread Sandwich"/>
    <s v="Groceries"/>
    <n v="70"/>
    <n v="1"/>
    <n v="70"/>
    <n v="49"/>
    <n v="21"/>
    <s v="Chandra"/>
    <s v="Sulur"/>
    <n v="2"/>
    <s v="May"/>
    <x v="0"/>
    <s v="Saturday"/>
    <x v="1"/>
  </r>
  <r>
    <n v="2067"/>
    <d v="2020-05-02T00:00:00"/>
    <s v="Sundar"/>
    <n v="8976789056"/>
    <s v="Milk (1 Ltr)"/>
    <s v="Dairy"/>
    <n v="40"/>
    <n v="2"/>
    <n v="80"/>
    <n v="56"/>
    <n v="24"/>
    <s v="Sindhu"/>
    <s v="Sulur"/>
    <n v="2"/>
    <s v="May"/>
    <x v="0"/>
    <s v="Saturday"/>
    <x v="1"/>
  </r>
  <r>
    <n v="2068"/>
    <d v="2020-05-02T00:00:00"/>
    <s v="Sundar"/>
    <n v="8976789056"/>
    <s v="Rexona 150 GM"/>
    <s v="Cosmetics"/>
    <n v="55"/>
    <n v="1"/>
    <n v="55"/>
    <n v="38.5"/>
    <n v="16.5"/>
    <s v="Chandra"/>
    <s v="Sulur"/>
    <n v="2"/>
    <s v="May"/>
    <x v="0"/>
    <s v="Saturday"/>
    <x v="1"/>
  </r>
  <r>
    <n v="2069"/>
    <d v="2020-05-02T00:00:00"/>
    <s v="Rakson"/>
    <n v="8976789057"/>
    <s v="Milk (1 Ltr)"/>
    <s v="Dairy"/>
    <n v="40"/>
    <n v="1"/>
    <n v="40"/>
    <n v="28"/>
    <n v="12"/>
    <s v="Sindhu"/>
    <s v="Sulur"/>
    <n v="2"/>
    <s v="May"/>
    <x v="0"/>
    <s v="Saturday"/>
    <x v="1"/>
  </r>
  <r>
    <n v="2070"/>
    <d v="2020-05-02T00:00:00"/>
    <s v="Rakson"/>
    <n v="8976789057"/>
    <s v="Bread Sandwich"/>
    <s v="Groceries"/>
    <n v="70"/>
    <n v="1"/>
    <n v="70"/>
    <n v="49"/>
    <n v="21"/>
    <s v="Ranjith"/>
    <s v="Sulur"/>
    <n v="2"/>
    <s v="May"/>
    <x v="0"/>
    <s v="Saturday"/>
    <x v="1"/>
  </r>
  <r>
    <n v="2071"/>
    <d v="2020-05-02T00:00:00"/>
    <s v="Rakson"/>
    <n v="8976789057"/>
    <s v="Rexona 150 GM"/>
    <s v="Cosmetics"/>
    <n v="55"/>
    <n v="3"/>
    <n v="165"/>
    <n v="115.5"/>
    <n v="49.5"/>
    <s v="Rajan"/>
    <s v="Sulur"/>
    <n v="2"/>
    <s v="May"/>
    <x v="0"/>
    <s v="Saturday"/>
    <x v="1"/>
  </r>
  <r>
    <n v="2072"/>
    <d v="2020-05-02T00:00:00"/>
    <s v="Rakson"/>
    <n v="8976789057"/>
    <s v="Cinthol 100 GM"/>
    <s v="Cosmetics"/>
    <n v="45"/>
    <n v="3"/>
    <n v="135"/>
    <n v="94.5"/>
    <n v="40.5"/>
    <s v="Chandra"/>
    <s v="Sulur"/>
    <n v="2"/>
    <s v="May"/>
    <x v="0"/>
    <s v="Saturday"/>
    <x v="1"/>
  </r>
  <r>
    <n v="2073"/>
    <d v="2020-05-02T00:00:00"/>
    <s v="Rakson"/>
    <n v="8976789057"/>
    <s v="Milk (1 Ltr)"/>
    <s v="Dairy"/>
    <n v="40"/>
    <n v="1"/>
    <n v="40"/>
    <n v="28"/>
    <n v="12"/>
    <s v="Sindhu"/>
    <s v="Sulur"/>
    <n v="2"/>
    <s v="May"/>
    <x v="0"/>
    <s v="Saturday"/>
    <x v="1"/>
  </r>
  <r>
    <n v="2074"/>
    <d v="2020-05-02T00:00:00"/>
    <s v="suma ranjan"/>
    <n v="8976789077"/>
    <s v="Pickle 500g"/>
    <s v="Groceries"/>
    <n v="67"/>
    <n v="1"/>
    <n v="67"/>
    <n v="46.900000000000006"/>
    <n v="20.099999999999994"/>
    <s v="Rajan"/>
    <s v="Sulur"/>
    <n v="2"/>
    <s v="May"/>
    <x v="0"/>
    <s v="Saturday"/>
    <x v="1"/>
  </r>
  <r>
    <n v="2075"/>
    <d v="2020-05-02T00:00:00"/>
    <s v="suma ranjan"/>
    <n v="8976789077"/>
    <s v="Salt 1 kg"/>
    <s v="Groceries"/>
    <n v="15"/>
    <n v="1"/>
    <n v="15"/>
    <n v="10.5"/>
    <n v="4.5"/>
    <s v="Sindhu"/>
    <s v="Sulur"/>
    <n v="2"/>
    <s v="May"/>
    <x v="0"/>
    <s v="Saturday"/>
    <x v="1"/>
  </r>
  <r>
    <n v="2076"/>
    <d v="2020-05-02T00:00:00"/>
    <s v="suma ranjan"/>
    <n v="8976789077"/>
    <s v="Maybelline Mattie Lipstic 3.9 g"/>
    <s v="Cosmetics"/>
    <n v="262"/>
    <n v="1"/>
    <n v="262"/>
    <n v="183.4"/>
    <n v="78.599999999999994"/>
    <s v="Rajan"/>
    <s v="Sulur"/>
    <n v="2"/>
    <s v="May"/>
    <x v="0"/>
    <s v="Saturday"/>
    <x v="1"/>
  </r>
  <r>
    <n v="2077"/>
    <d v="2020-05-02T00:00:00"/>
    <s v="suma ranjan"/>
    <n v="8976789077"/>
    <s v="Faces Long Wear Eye Pencil"/>
    <s v="Cosmetics"/>
    <n v="349"/>
    <n v="1"/>
    <n v="349"/>
    <n v="244.3"/>
    <n v="104.69999999999999"/>
    <s v="Ranjith"/>
    <s v="Sulur"/>
    <n v="2"/>
    <s v="May"/>
    <x v="0"/>
    <s v="Saturday"/>
    <x v="1"/>
  </r>
  <r>
    <n v="2078"/>
    <d v="2020-05-02T00:00:00"/>
    <s v="suma ranjan"/>
    <n v="8976789077"/>
    <s v="Revlon Charlie Blue 100 ML"/>
    <s v="Cosmetics"/>
    <n v="537"/>
    <n v="1"/>
    <n v="537"/>
    <n v="375.9"/>
    <n v="161.10000000000002"/>
    <s v="Chandra"/>
    <s v="Sulur"/>
    <n v="2"/>
    <s v="May"/>
    <x v="0"/>
    <s v="Saturday"/>
    <x v="1"/>
  </r>
  <r>
    <n v="2079"/>
    <d v="2020-05-02T00:00:00"/>
    <s v="suma ranjan"/>
    <n v="8976789077"/>
    <s v="Revlon Charlie White 100 ML"/>
    <s v="Cosmetics"/>
    <n v="584"/>
    <n v="1"/>
    <n v="584"/>
    <n v="408.8"/>
    <n v="175.2"/>
    <s v="Ranjith"/>
    <s v="Sulur"/>
    <n v="2"/>
    <s v="May"/>
    <x v="0"/>
    <s v="Saturday"/>
    <x v="1"/>
  </r>
  <r>
    <n v="2080"/>
    <d v="2020-05-03T00:00:00"/>
    <s v="sudha"/>
    <n v="8976789034"/>
    <s v="Bread Sandwich"/>
    <s v="Groceries"/>
    <n v="70"/>
    <n v="1"/>
    <n v="70"/>
    <n v="49"/>
    <n v="21"/>
    <s v="Chandra"/>
    <s v="Sulur"/>
    <n v="3"/>
    <s v="May"/>
    <x v="0"/>
    <s v="Sunday"/>
    <x v="1"/>
  </r>
  <r>
    <n v="2081"/>
    <d v="2020-05-03T00:00:00"/>
    <s v="sudha"/>
    <n v="8976789034"/>
    <s v="Rexona 150 GM"/>
    <s v="Cosmetics"/>
    <n v="55"/>
    <n v="3"/>
    <n v="165"/>
    <n v="115.5"/>
    <n v="49.5"/>
    <s v="Ranjith"/>
    <s v="Sulur"/>
    <n v="3"/>
    <s v="May"/>
    <x v="0"/>
    <s v="Sunday"/>
    <x v="1"/>
  </r>
  <r>
    <n v="2082"/>
    <d v="2020-05-03T00:00:00"/>
    <s v="sudha"/>
    <n v="8976789034"/>
    <s v="Cinthol 100 GM"/>
    <s v="Cosmetics"/>
    <n v="45"/>
    <n v="3"/>
    <n v="135"/>
    <n v="94.5"/>
    <n v="40.5"/>
    <s v="Rajan"/>
    <s v="Sulur"/>
    <n v="3"/>
    <s v="May"/>
    <x v="0"/>
    <s v="Sunday"/>
    <x v="1"/>
  </r>
  <r>
    <n v="2083"/>
    <d v="2020-05-03T00:00:00"/>
    <s v="sudha"/>
    <n v="8976789034"/>
    <s v="Milk (1 Ltr)"/>
    <s v="Dairy"/>
    <n v="40"/>
    <n v="1"/>
    <n v="40"/>
    <n v="28"/>
    <n v="12"/>
    <s v="Sindhu"/>
    <s v="Sulur"/>
    <n v="3"/>
    <s v="May"/>
    <x v="0"/>
    <s v="Sunday"/>
    <x v="1"/>
  </r>
  <r>
    <n v="2084"/>
    <d v="2020-05-03T00:00:00"/>
    <s v="sudha"/>
    <n v="8976789034"/>
    <s v="Pickle 500g"/>
    <s v="Groceries"/>
    <n v="67"/>
    <n v="1"/>
    <n v="67"/>
    <n v="46.900000000000006"/>
    <n v="20.099999999999994"/>
    <s v="Ranjith"/>
    <s v="Sulur"/>
    <n v="3"/>
    <s v="May"/>
    <x v="0"/>
    <s v="Sunday"/>
    <x v="1"/>
  </r>
  <r>
    <n v="2085"/>
    <d v="2020-05-03T00:00:00"/>
    <s v="sudha"/>
    <n v="8976789034"/>
    <s v="Salt 1 kg"/>
    <s v="Groceries"/>
    <n v="15"/>
    <n v="1"/>
    <n v="15"/>
    <n v="10.5"/>
    <n v="4.5"/>
    <s v="Ranjith"/>
    <s v="Sulur"/>
    <n v="3"/>
    <s v="May"/>
    <x v="0"/>
    <s v="Sunday"/>
    <x v="1"/>
  </r>
  <r>
    <n v="2086"/>
    <d v="2020-05-03T00:00:00"/>
    <s v="sudha"/>
    <n v="8976789034"/>
    <s v="Maybelline Mattie Lipstic 3.9 g"/>
    <s v="Cosmetics"/>
    <n v="262"/>
    <n v="1"/>
    <n v="262"/>
    <n v="183.4"/>
    <n v="78.599999999999994"/>
    <s v="Rajan"/>
    <s v="Sulur"/>
    <n v="3"/>
    <s v="May"/>
    <x v="0"/>
    <s v="Sunday"/>
    <x v="1"/>
  </r>
  <r>
    <n v="2087"/>
    <d v="2020-05-03T00:00:00"/>
    <s v="sudha"/>
    <n v="8976789034"/>
    <s v="Faces Long Wear Eye Pencil"/>
    <s v="Cosmetics"/>
    <n v="349"/>
    <n v="1"/>
    <n v="349"/>
    <n v="244.3"/>
    <n v="104.69999999999999"/>
    <s v="Sindhu"/>
    <s v="Sulur"/>
    <n v="3"/>
    <s v="May"/>
    <x v="0"/>
    <s v="Sunday"/>
    <x v="1"/>
  </r>
  <r>
    <n v="2088"/>
    <d v="2020-05-03T00:00:00"/>
    <s v="sudha"/>
    <n v="8976789034"/>
    <s v="Revlon Charlie Blue 100 ML"/>
    <s v="Cosmetics"/>
    <n v="537"/>
    <n v="1"/>
    <n v="537"/>
    <n v="375.9"/>
    <n v="161.10000000000002"/>
    <s v="Ranjith"/>
    <s v="Sulur"/>
    <n v="3"/>
    <s v="May"/>
    <x v="0"/>
    <s v="Sunday"/>
    <x v="1"/>
  </r>
  <r>
    <n v="2089"/>
    <d v="2020-05-03T00:00:00"/>
    <s v="sudha"/>
    <n v="8976789034"/>
    <s v="Revlon Charlie White 100 ML"/>
    <s v="Cosmetics"/>
    <n v="584"/>
    <n v="1"/>
    <n v="584"/>
    <n v="408.8"/>
    <n v="175.2"/>
    <s v="Rajan"/>
    <s v="Sulur"/>
    <n v="3"/>
    <s v="May"/>
    <x v="0"/>
    <s v="Sunday"/>
    <x v="1"/>
  </r>
  <r>
    <n v="2090"/>
    <d v="2020-05-03T00:00:00"/>
    <s v="Rajesh singh"/>
    <n v="9876548767"/>
    <s v="Cinthol 100 GM"/>
    <s v="Cosmetics"/>
    <n v="45"/>
    <n v="3"/>
    <n v="135"/>
    <n v="94.5"/>
    <n v="40.5"/>
    <s v="Sindhu"/>
    <s v="Sulur"/>
    <n v="3"/>
    <s v="May"/>
    <x v="0"/>
    <s v="Sunday"/>
    <x v="1"/>
  </r>
  <r>
    <n v="2091"/>
    <d v="2020-05-03T00:00:00"/>
    <s v="Rajesh singh"/>
    <n v="9876548767"/>
    <s v="Rexona 150 GM"/>
    <s v="Cosmetics"/>
    <n v="55"/>
    <n v="6"/>
    <n v="330"/>
    <n v="231"/>
    <n v="99"/>
    <s v="Ranjith"/>
    <s v="Sulur"/>
    <n v="3"/>
    <s v="May"/>
    <x v="0"/>
    <s v="Sunday"/>
    <x v="1"/>
  </r>
  <r>
    <n v="2102"/>
    <d v="2020-05-03T00:00:00"/>
    <s v="Rajesh singh"/>
    <n v="9876548767"/>
    <s v="Cinthol 100 GM"/>
    <s v="Cosmetics"/>
    <n v="45"/>
    <n v="3"/>
    <n v="135"/>
    <n v="94.5"/>
    <n v="40.5"/>
    <s v="Ranjith"/>
    <s v="Sulur"/>
    <n v="3"/>
    <s v="May"/>
    <x v="0"/>
    <s v="Sunday"/>
    <x v="1"/>
  </r>
  <r>
    <n v="2103"/>
    <d v="2020-05-03T00:00:00"/>
    <s v="Rajesh singh"/>
    <n v="9876548767"/>
    <s v="Rexona 150 GM"/>
    <s v="Cosmetics"/>
    <n v="55"/>
    <n v="6"/>
    <n v="330"/>
    <n v="231"/>
    <n v="99"/>
    <s v="Ranjith"/>
    <s v="Sulur"/>
    <n v="3"/>
    <s v="May"/>
    <x v="0"/>
    <s v="Sunday"/>
    <x v="1"/>
  </r>
  <r>
    <n v="2092"/>
    <d v="2020-05-03T00:00:00"/>
    <s v="suma ranjan"/>
    <n v="8976789077"/>
    <s v="Bread Sandwich"/>
    <s v="Groceries"/>
    <n v="70"/>
    <n v="1"/>
    <n v="70"/>
    <n v="49"/>
    <n v="21"/>
    <s v="Ranjith"/>
    <s v="Sulur"/>
    <n v="3"/>
    <s v="May"/>
    <x v="0"/>
    <s v="Sunday"/>
    <x v="1"/>
  </r>
  <r>
    <n v="2093"/>
    <d v="2020-05-03T00:00:00"/>
    <s v="suma ranjan"/>
    <n v="8976789077"/>
    <s v="Rexona 150 GM"/>
    <s v="Cosmetics"/>
    <n v="55"/>
    <n v="3"/>
    <n v="165"/>
    <n v="115.5"/>
    <n v="49.5"/>
    <s v="Sindhu"/>
    <s v="Sulur"/>
    <n v="3"/>
    <s v="May"/>
    <x v="0"/>
    <s v="Sunday"/>
    <x v="1"/>
  </r>
  <r>
    <n v="2094"/>
    <d v="2020-05-03T00:00:00"/>
    <s v="suma ranjan"/>
    <n v="8976789077"/>
    <s v="Cinthol 100 GM"/>
    <s v="Cosmetics"/>
    <n v="45"/>
    <n v="3"/>
    <n v="135"/>
    <n v="94.5"/>
    <n v="40.5"/>
    <s v="Ranjith"/>
    <s v="Sulur"/>
    <n v="3"/>
    <s v="May"/>
    <x v="0"/>
    <s v="Sunday"/>
    <x v="1"/>
  </r>
  <r>
    <n v="2095"/>
    <d v="2020-05-03T00:00:00"/>
    <s v="suma ranjan"/>
    <n v="8976789077"/>
    <s v="Milk (1 Ltr)"/>
    <s v="Dairy"/>
    <n v="40"/>
    <n v="1"/>
    <n v="40"/>
    <n v="28"/>
    <n v="12"/>
    <s v="Rajan"/>
    <s v="Sulur"/>
    <n v="3"/>
    <s v="May"/>
    <x v="0"/>
    <s v="Sunday"/>
    <x v="1"/>
  </r>
  <r>
    <n v="2096"/>
    <d v="2020-05-03T00:00:00"/>
    <s v="Suresh"/>
    <n v="8976789065"/>
    <s v="Pickle 500g"/>
    <s v="Groceries"/>
    <n v="67"/>
    <n v="1"/>
    <n v="67"/>
    <n v="46.900000000000006"/>
    <n v="20.099999999999994"/>
    <s v="Sindhu"/>
    <s v="Sulur"/>
    <n v="3"/>
    <s v="May"/>
    <x v="0"/>
    <s v="Sunday"/>
    <x v="1"/>
  </r>
  <r>
    <n v="2097"/>
    <d v="2020-05-03T00:00:00"/>
    <s v="Suresh"/>
    <n v="8976789065"/>
    <s v="Salt 1 kg"/>
    <s v="Groceries"/>
    <n v="15"/>
    <n v="1"/>
    <n v="15"/>
    <n v="10.5"/>
    <n v="4.5"/>
    <s v="Rajan"/>
    <s v="Sulur"/>
    <n v="3"/>
    <s v="May"/>
    <x v="0"/>
    <s v="Sunday"/>
    <x v="1"/>
  </r>
  <r>
    <n v="2098"/>
    <d v="2020-05-03T00:00:00"/>
    <s v="Suresh"/>
    <n v="8976789065"/>
    <s v="Maybelline Mattie Lipstic 3.9 g"/>
    <s v="Cosmetics"/>
    <n v="262"/>
    <n v="1"/>
    <n v="262"/>
    <n v="183.4"/>
    <n v="78.599999999999994"/>
    <s v="Chandra"/>
    <s v="Sulur"/>
    <n v="3"/>
    <s v="May"/>
    <x v="0"/>
    <s v="Sunday"/>
    <x v="1"/>
  </r>
  <r>
    <n v="2099"/>
    <d v="2020-05-03T00:00:00"/>
    <s v="Suresh"/>
    <n v="8976789065"/>
    <s v="Faces Long Wear Eye Pencil"/>
    <s v="Cosmetics"/>
    <n v="349"/>
    <n v="1"/>
    <n v="349"/>
    <n v="244.3"/>
    <n v="104.69999999999999"/>
    <s v="Ranjith"/>
    <s v="Sulur"/>
    <n v="3"/>
    <s v="May"/>
    <x v="0"/>
    <s v="Sunday"/>
    <x v="1"/>
  </r>
  <r>
    <n v="2100"/>
    <d v="2020-05-03T00:00:00"/>
    <s v="Suresh"/>
    <n v="8976789065"/>
    <s v="Revlon Charlie Blue 100 ML"/>
    <s v="Cosmetics"/>
    <n v="537"/>
    <n v="1"/>
    <n v="537"/>
    <n v="375.9"/>
    <n v="161.10000000000002"/>
    <s v="Ranjith"/>
    <s v="Sulur"/>
    <n v="3"/>
    <s v="May"/>
    <x v="0"/>
    <s v="Sunday"/>
    <x v="1"/>
  </r>
  <r>
    <n v="2101"/>
    <d v="2020-05-03T00:00:00"/>
    <s v="Suresh"/>
    <n v="8976789065"/>
    <s v="Revlon Charlie White 100 ML"/>
    <s v="Cosmetics"/>
    <n v="584"/>
    <n v="1"/>
    <n v="584"/>
    <n v="408.8"/>
    <n v="175.2"/>
    <s v="Ranjith"/>
    <s v="Sulur"/>
    <n v="3"/>
    <s v="May"/>
    <x v="0"/>
    <s v="Sunday"/>
    <x v="1"/>
  </r>
  <r>
    <n v="2111"/>
    <d v="2020-05-03T00:00:00"/>
    <s v="Rajesh singh"/>
    <n v="9876548767"/>
    <s v="Cinthol 100 GM"/>
    <s v="Cosmetics"/>
    <n v="45"/>
    <n v="3"/>
    <n v="135"/>
    <n v="94.5"/>
    <n v="40.5"/>
    <s v="Ranjith"/>
    <s v="Sulur"/>
    <n v="3"/>
    <s v="May"/>
    <x v="0"/>
    <s v="Sunday"/>
    <x v="1"/>
  </r>
  <r>
    <n v="2112"/>
    <d v="2020-05-03T00:00:00"/>
    <s v="Rajesh singh"/>
    <n v="9876548767"/>
    <s v="Rexona 150 GM"/>
    <s v="Cosmetics"/>
    <n v="55"/>
    <n v="6"/>
    <n v="330"/>
    <n v="231"/>
    <n v="99"/>
    <s v="Chandra"/>
    <s v="Sulur"/>
    <n v="3"/>
    <s v="May"/>
    <x v="0"/>
    <s v="Sunday"/>
    <x v="1"/>
  </r>
  <r>
    <n v="2104"/>
    <d v="2020-05-03T00:00:00"/>
    <s v="suma ranjan"/>
    <n v="8976789077"/>
    <s v="Milk (1 Ltr)"/>
    <s v="Dairy"/>
    <n v="40"/>
    <n v="1"/>
    <n v="40"/>
    <n v="28"/>
    <n v="12"/>
    <s v="Rajan"/>
    <s v="Sulur"/>
    <n v="3"/>
    <s v="May"/>
    <x v="0"/>
    <s v="Sunday"/>
    <x v="1"/>
  </r>
  <r>
    <n v="2105"/>
    <d v="2020-05-03T00:00:00"/>
    <s v="suma ranjan"/>
    <n v="8976789077"/>
    <s v="Pickle 500g"/>
    <s v="Groceries"/>
    <n v="67"/>
    <n v="1"/>
    <n v="67"/>
    <n v="46.900000000000006"/>
    <n v="20.099999999999994"/>
    <s v="Ranjith"/>
    <s v="Sulur"/>
    <n v="3"/>
    <s v="May"/>
    <x v="0"/>
    <s v="Sunday"/>
    <x v="1"/>
  </r>
  <r>
    <n v="2106"/>
    <d v="2020-05-03T00:00:00"/>
    <s v="suma ranjan"/>
    <n v="8976789077"/>
    <s v="Salt 1 kg"/>
    <s v="Groceries"/>
    <n v="15"/>
    <n v="1"/>
    <n v="15"/>
    <n v="10.5"/>
    <n v="4.5"/>
    <s v="Ranjith"/>
    <s v="Sulur"/>
    <n v="3"/>
    <s v="May"/>
    <x v="0"/>
    <s v="Sunday"/>
    <x v="1"/>
  </r>
  <r>
    <n v="2107"/>
    <d v="2020-05-03T00:00:00"/>
    <s v="suma ranjan"/>
    <n v="8976789077"/>
    <s v="Maybelline Mattie Lipstic 3.9 g"/>
    <s v="Cosmetics"/>
    <n v="262"/>
    <n v="1"/>
    <n v="262"/>
    <n v="183.4"/>
    <n v="78.599999999999994"/>
    <s v="Rajan"/>
    <s v="Sulur"/>
    <n v="3"/>
    <s v="May"/>
    <x v="0"/>
    <s v="Sunday"/>
    <x v="1"/>
  </r>
  <r>
    <n v="2108"/>
    <d v="2020-05-03T00:00:00"/>
    <s v="suma ranjan"/>
    <n v="8976789077"/>
    <s v="Faces Long Wear Eye Pencil"/>
    <s v="Cosmetics"/>
    <n v="349"/>
    <n v="1"/>
    <n v="349"/>
    <n v="244.3"/>
    <n v="104.69999999999999"/>
    <s v="Sindhu"/>
    <s v="Sulur"/>
    <n v="3"/>
    <s v="May"/>
    <x v="0"/>
    <s v="Sunday"/>
    <x v="1"/>
  </r>
  <r>
    <n v="2109"/>
    <d v="2020-05-03T00:00:00"/>
    <s v="suma ranjan"/>
    <n v="8976789077"/>
    <s v="Revlon Charlie Blue 100 ML"/>
    <s v="Cosmetics"/>
    <n v="537"/>
    <n v="1"/>
    <n v="537"/>
    <n v="375.9"/>
    <n v="161.10000000000002"/>
    <s v="Sindhu"/>
    <s v="Sulur"/>
    <n v="3"/>
    <s v="May"/>
    <x v="0"/>
    <s v="Sunday"/>
    <x v="1"/>
  </r>
  <r>
    <n v="2110"/>
    <d v="2020-05-03T00:00:00"/>
    <s v="suma ranjan"/>
    <n v="8976789077"/>
    <s v="Revlon Charlie White 100 ML"/>
    <s v="Cosmetics"/>
    <n v="584"/>
    <n v="1"/>
    <n v="584"/>
    <n v="408.8"/>
    <n v="175.2"/>
    <s v="Rajan"/>
    <s v="Sulur"/>
    <n v="3"/>
    <s v="May"/>
    <x v="0"/>
    <s v="Sunday"/>
    <x v="1"/>
  </r>
  <r>
    <n v="2114"/>
    <d v="2020-05-03T00:00:00"/>
    <s v="Rajesh singh"/>
    <n v="9876548767"/>
    <s v="Cinthol 100 GM"/>
    <s v="Cosmetics"/>
    <n v="45"/>
    <n v="3"/>
    <n v="135"/>
    <n v="94.5"/>
    <n v="40.5"/>
    <s v="Ranjith"/>
    <s v="Sulur"/>
    <n v="3"/>
    <s v="May"/>
    <x v="0"/>
    <s v="Sunday"/>
    <x v="1"/>
  </r>
  <r>
    <n v="2115"/>
    <d v="2020-05-03T00:00:00"/>
    <s v="Rajesh singh"/>
    <n v="9876548767"/>
    <s v="Rexona 150 GM"/>
    <s v="Cosmetics"/>
    <n v="55"/>
    <n v="6"/>
    <n v="330"/>
    <n v="231"/>
    <n v="99"/>
    <s v="Sindhu"/>
    <s v="Sulur"/>
    <n v="3"/>
    <s v="May"/>
    <x v="0"/>
    <s v="Sunday"/>
    <x v="1"/>
  </r>
  <r>
    <n v="2113"/>
    <d v="2020-05-03T00:00:00"/>
    <s v="suma ranjan"/>
    <n v="8976789077"/>
    <s v="Revlon Charlie White 100 ML"/>
    <s v="Cosmetics"/>
    <n v="584"/>
    <n v="1"/>
    <n v="584"/>
    <n v="408.8"/>
    <n v="175.2"/>
    <s v="Ranjith"/>
    <s v="Sulur"/>
    <n v="3"/>
    <s v="May"/>
    <x v="0"/>
    <s v="Sunday"/>
    <x v="1"/>
  </r>
  <r>
    <n v="2116"/>
    <d v="2020-05-03T00:00:00"/>
    <s v="suma ranjan"/>
    <n v="8976789077"/>
    <s v="Milk (1 Ltr)"/>
    <s v="Dairy"/>
    <n v="40"/>
    <n v="1"/>
    <n v="40"/>
    <n v="28"/>
    <n v="12"/>
    <s v="Ranjith"/>
    <s v="Sulur"/>
    <n v="3"/>
    <s v="May"/>
    <x v="0"/>
    <s v="Sunday"/>
    <x v="1"/>
  </r>
  <r>
    <n v="2117"/>
    <d v="2020-05-03T00:00:00"/>
    <s v="suma ranjan"/>
    <n v="8976789077"/>
    <s v="Pickle 500g"/>
    <s v="Groceries"/>
    <n v="67"/>
    <n v="1"/>
    <n v="67"/>
    <n v="46.900000000000006"/>
    <n v="20.099999999999994"/>
    <s v="Chandra"/>
    <s v="Sulur"/>
    <n v="3"/>
    <s v="May"/>
    <x v="0"/>
    <s v="Sunday"/>
    <x v="1"/>
  </r>
  <r>
    <n v="2118"/>
    <d v="2020-05-03T00:00:00"/>
    <s v="suma ranjan"/>
    <n v="8976789077"/>
    <s v="Salt 1 kg"/>
    <s v="Groceries"/>
    <n v="15"/>
    <n v="1"/>
    <n v="15"/>
    <n v="10.5"/>
    <n v="4.5"/>
    <s v="Ranjith"/>
    <s v="Sulur"/>
    <n v="3"/>
    <s v="May"/>
    <x v="0"/>
    <s v="Sunday"/>
    <x v="1"/>
  </r>
  <r>
    <n v="2119"/>
    <d v="2020-05-03T00:00:00"/>
    <s v="suma ranjan"/>
    <n v="8976789077"/>
    <s v="Maybelline Mattie Lipstic 3.9 g"/>
    <s v="Cosmetics"/>
    <n v="262"/>
    <n v="1"/>
    <n v="262"/>
    <n v="183.4"/>
    <n v="78.599999999999994"/>
    <s v="Rajan"/>
    <s v="Sulur"/>
    <n v="3"/>
    <s v="May"/>
    <x v="0"/>
    <s v="Sunday"/>
    <x v="1"/>
  </r>
  <r>
    <n v="2120"/>
    <d v="2020-05-03T00:00:00"/>
    <s v="suma ranjan"/>
    <n v="8976789077"/>
    <s v="Faces Long Wear Eye Pencil"/>
    <s v="Cosmetics"/>
    <n v="349"/>
    <n v="1"/>
    <n v="349"/>
    <n v="244.3"/>
    <n v="104.69999999999999"/>
    <s v="Rajan"/>
    <s v="Sulur"/>
    <n v="3"/>
    <s v="May"/>
    <x v="0"/>
    <s v="Sunday"/>
    <x v="1"/>
  </r>
  <r>
    <n v="2121"/>
    <d v="2020-05-03T00:00:00"/>
    <s v="suma ranjan"/>
    <n v="8976789077"/>
    <s v="Revlon Charlie Blue 100 ML"/>
    <s v="Cosmetics"/>
    <n v="537"/>
    <n v="1"/>
    <n v="537"/>
    <n v="375.9"/>
    <n v="161.10000000000002"/>
    <s v="Ranjith"/>
    <s v="Sulur"/>
    <n v="3"/>
    <s v="May"/>
    <x v="0"/>
    <s v="Sunday"/>
    <x v="1"/>
  </r>
  <r>
    <n v="2122"/>
    <d v="2020-05-03T00:00:00"/>
    <s v="suma ranjan"/>
    <n v="8976789077"/>
    <s v="Revlon Charlie White 100 ML"/>
    <s v="Cosmetics"/>
    <n v="584"/>
    <n v="1"/>
    <n v="584"/>
    <n v="408.8"/>
    <n v="175.2"/>
    <s v="Chandra"/>
    <s v="Sulur"/>
    <n v="3"/>
    <s v="May"/>
    <x v="0"/>
    <s v="Sunday"/>
    <x v="1"/>
  </r>
  <r>
    <n v="2123"/>
    <d v="2020-05-04T00:00:00"/>
    <s v="Rajesh singh"/>
    <n v="9876548767"/>
    <s v="Cinthol 100 GM"/>
    <s v="Cosmetics"/>
    <n v="45"/>
    <n v="3"/>
    <n v="135"/>
    <n v="94.5"/>
    <n v="40.5"/>
    <s v="Ranjith"/>
    <s v="Sulur"/>
    <n v="4"/>
    <s v="May"/>
    <x v="0"/>
    <s v="Monday"/>
    <x v="1"/>
  </r>
  <r>
    <n v="2124"/>
    <d v="2020-05-04T00:00:00"/>
    <s v="Rajesh singh"/>
    <n v="9876548767"/>
    <s v="Rexona 150 GM"/>
    <s v="Cosmetics"/>
    <n v="55"/>
    <n v="6"/>
    <n v="330"/>
    <n v="231"/>
    <n v="99"/>
    <s v="Ranjith"/>
    <s v="Sulur"/>
    <n v="4"/>
    <s v="May"/>
    <x v="0"/>
    <s v="Monday"/>
    <x v="1"/>
  </r>
  <r>
    <n v="2125"/>
    <d v="2020-05-04T00:00:00"/>
    <s v="Rajesh singh"/>
    <n v="9876548767"/>
    <s v="Cinthol 100 GM"/>
    <s v="Cosmetics"/>
    <n v="45"/>
    <n v="3"/>
    <n v="135"/>
    <n v="94.5"/>
    <n v="40.5"/>
    <s v="Ranjith"/>
    <s v="Sulur"/>
    <n v="4"/>
    <s v="May"/>
    <x v="0"/>
    <s v="Monday"/>
    <x v="1"/>
  </r>
  <r>
    <n v="2126"/>
    <d v="2020-05-04T00:00:00"/>
    <s v="Rajesh singh"/>
    <n v="9876548767"/>
    <s v="Rexona 150 GM"/>
    <s v="Cosmetics"/>
    <n v="55"/>
    <n v="6"/>
    <n v="330"/>
    <n v="231"/>
    <n v="99"/>
    <s v="Sindhu"/>
    <s v="Sulur"/>
    <n v="4"/>
    <s v="May"/>
    <x v="0"/>
    <s v="Monday"/>
    <x v="1"/>
  </r>
  <r>
    <n v="2127"/>
    <d v="2020-05-04T00:00:00"/>
    <s v="suma ranjan"/>
    <n v="8976789077"/>
    <s v="Milk (1 Ltr)"/>
    <s v="Dairy"/>
    <n v="40"/>
    <n v="1"/>
    <n v="40"/>
    <n v="28"/>
    <n v="12"/>
    <s v="Sindhu"/>
    <s v="Sulur"/>
    <n v="4"/>
    <s v="May"/>
    <x v="0"/>
    <s v="Monday"/>
    <x v="1"/>
  </r>
  <r>
    <n v="2128"/>
    <d v="2020-05-04T00:00:00"/>
    <s v="suma ranjan"/>
    <n v="8976789077"/>
    <s v="Pickle 500g"/>
    <s v="Groceries"/>
    <n v="67"/>
    <n v="1"/>
    <n v="67"/>
    <n v="46.900000000000006"/>
    <n v="20.099999999999994"/>
    <s v="Rajan"/>
    <s v="Sulur"/>
    <n v="4"/>
    <s v="May"/>
    <x v="0"/>
    <s v="Monday"/>
    <x v="1"/>
  </r>
  <r>
    <n v="2129"/>
    <d v="2020-05-04T00:00:00"/>
    <s v="suma ranjan"/>
    <n v="8976789077"/>
    <s v="Salt 1 kg"/>
    <s v="Groceries"/>
    <n v="15"/>
    <n v="1"/>
    <n v="15"/>
    <n v="10.5"/>
    <n v="4.5"/>
    <s v="Rajan"/>
    <s v="Sulur"/>
    <n v="4"/>
    <s v="May"/>
    <x v="0"/>
    <s v="Monday"/>
    <x v="1"/>
  </r>
  <r>
    <n v="2130"/>
    <d v="2020-05-04T00:00:00"/>
    <s v="suma ranjan"/>
    <n v="8976789077"/>
    <s v="Maybelline Mattie Lipstic 3.9 g"/>
    <s v="Cosmetics"/>
    <n v="262"/>
    <n v="1"/>
    <n v="262"/>
    <n v="183.4"/>
    <n v="78.599999999999994"/>
    <s v="Sindhu"/>
    <s v="Sulur"/>
    <n v="4"/>
    <s v="May"/>
    <x v="0"/>
    <s v="Monday"/>
    <x v="1"/>
  </r>
  <r>
    <n v="2131"/>
    <d v="2020-05-04T00:00:00"/>
    <s v="suma ranjan"/>
    <n v="8976789077"/>
    <s v="Faces Long Wear Eye Pencil"/>
    <s v="Cosmetics"/>
    <n v="349"/>
    <n v="1"/>
    <n v="349"/>
    <n v="244.3"/>
    <n v="104.69999999999999"/>
    <s v="Sindhu"/>
    <s v="Sulur"/>
    <n v="4"/>
    <s v="May"/>
    <x v="0"/>
    <s v="Monday"/>
    <x v="1"/>
  </r>
  <r>
    <n v="2132"/>
    <d v="2020-05-04T00:00:00"/>
    <s v="suma ranjan"/>
    <n v="8976789077"/>
    <s v="Revlon Charlie Blue 100 ML"/>
    <s v="Cosmetics"/>
    <n v="537"/>
    <n v="1"/>
    <n v="537"/>
    <n v="375.9"/>
    <n v="161.10000000000002"/>
    <s v="Sindhu"/>
    <s v="Sulur"/>
    <n v="4"/>
    <s v="May"/>
    <x v="0"/>
    <s v="Monday"/>
    <x v="1"/>
  </r>
  <r>
    <n v="2133"/>
    <d v="2020-05-04T00:00:00"/>
    <s v="suma ranjan"/>
    <n v="8976789077"/>
    <s v="Revlon Charlie White 100 ML"/>
    <s v="Cosmetics"/>
    <n v="584"/>
    <n v="1"/>
    <n v="584"/>
    <n v="408.8"/>
    <n v="175.2"/>
    <s v="Sindhu"/>
    <s v="Sulur"/>
    <n v="4"/>
    <s v="May"/>
    <x v="0"/>
    <s v="Monday"/>
    <x v="1"/>
  </r>
  <r>
    <n v="2134"/>
    <d v="2020-05-04T00:00:00"/>
    <s v="Sundar"/>
    <n v="8976789056"/>
    <s v="Bread Sandwich"/>
    <s v="Groceries"/>
    <n v="70"/>
    <n v="1"/>
    <n v="70"/>
    <n v="49"/>
    <n v="21"/>
    <s v="Sindhu"/>
    <s v="Sulur"/>
    <n v="4"/>
    <s v="May"/>
    <x v="0"/>
    <s v="Monday"/>
    <x v="1"/>
  </r>
  <r>
    <n v="2135"/>
    <d v="2020-05-04T00:00:00"/>
    <s v="Sundar"/>
    <n v="8976789056"/>
    <s v="Milk (1 Ltr)"/>
    <s v="Dairy"/>
    <n v="40"/>
    <n v="2"/>
    <n v="80"/>
    <n v="56"/>
    <n v="24"/>
    <s v="Chandra"/>
    <s v="Sulur"/>
    <n v="4"/>
    <s v="May"/>
    <x v="0"/>
    <s v="Monday"/>
    <x v="1"/>
  </r>
  <r>
    <n v="2136"/>
    <d v="2020-05-04T00:00:00"/>
    <s v="Sundar"/>
    <n v="8976789056"/>
    <s v="Rexona 150 GM"/>
    <s v="Cosmetics"/>
    <n v="55"/>
    <n v="1"/>
    <n v="55"/>
    <n v="38.5"/>
    <n v="16.5"/>
    <s v="Ranjith"/>
    <s v="Sulur"/>
    <n v="4"/>
    <s v="May"/>
    <x v="0"/>
    <s v="Monday"/>
    <x v="1"/>
  </r>
  <r>
    <n v="2137"/>
    <d v="2020-05-04T00:00:00"/>
    <s v="Rajesh singh"/>
    <n v="9876548767"/>
    <s v="Cinthol 100 GM"/>
    <s v="Cosmetics"/>
    <n v="45"/>
    <n v="3"/>
    <n v="135"/>
    <n v="94.5"/>
    <n v="40.5"/>
    <s v="Ranjith"/>
    <s v="Sulur"/>
    <n v="4"/>
    <s v="May"/>
    <x v="0"/>
    <s v="Monday"/>
    <x v="1"/>
  </r>
  <r>
    <n v="2138"/>
    <d v="2020-05-04T00:00:00"/>
    <s v="Rajesh singh"/>
    <n v="9876548767"/>
    <s v="Rexona 150 GM"/>
    <s v="Cosmetics"/>
    <n v="55"/>
    <n v="6"/>
    <n v="330"/>
    <n v="231"/>
    <n v="99"/>
    <s v="Rajan"/>
    <s v="Sulur"/>
    <n v="4"/>
    <s v="May"/>
    <x v="0"/>
    <s v="Monday"/>
    <x v="1"/>
  </r>
  <r>
    <n v="2142"/>
    <d v="2020-05-04T00:00:00"/>
    <s v="Rakson"/>
    <n v="8976789057"/>
    <s v="Milk (1 Ltr)"/>
    <s v="Dairy"/>
    <n v="40"/>
    <n v="1"/>
    <n v="40"/>
    <n v="28"/>
    <n v="12"/>
    <s v="Sindhu"/>
    <s v="Sulur"/>
    <n v="4"/>
    <s v="May"/>
    <x v="0"/>
    <s v="Monday"/>
    <x v="1"/>
  </r>
  <r>
    <n v="2143"/>
    <d v="2020-05-04T00:00:00"/>
    <s v="suma ranjan"/>
    <n v="8976789077"/>
    <s v="Bread Sandwich"/>
    <s v="Groceries"/>
    <n v="70"/>
    <n v="1"/>
    <n v="70"/>
    <n v="49"/>
    <n v="21"/>
    <s v="Rajan"/>
    <s v="Sulur"/>
    <n v="4"/>
    <s v="May"/>
    <x v="0"/>
    <s v="Monday"/>
    <x v="1"/>
  </r>
  <r>
    <n v="2144"/>
    <d v="2020-05-04T00:00:00"/>
    <s v="suma ranjan"/>
    <n v="8976789077"/>
    <s v="Rexona 150 GM"/>
    <s v="Cosmetics"/>
    <n v="55"/>
    <n v="3"/>
    <n v="165"/>
    <n v="115.5"/>
    <n v="49.5"/>
    <s v="Sindhu"/>
    <s v="Sulur"/>
    <n v="4"/>
    <s v="May"/>
    <x v="0"/>
    <s v="Monday"/>
    <x v="1"/>
  </r>
  <r>
    <n v="2145"/>
    <d v="2020-05-04T00:00:00"/>
    <s v="suma ranjan"/>
    <n v="8976789077"/>
    <s v="Cinthol 100 GM"/>
    <s v="Cosmetics"/>
    <n v="45"/>
    <n v="3"/>
    <n v="135"/>
    <n v="94.5"/>
    <n v="40.5"/>
    <s v="Rajan"/>
    <s v="Sulur"/>
    <n v="4"/>
    <s v="May"/>
    <x v="0"/>
    <s v="Monday"/>
    <x v="1"/>
  </r>
  <r>
    <n v="2146"/>
    <d v="2020-05-04T00:00:00"/>
    <s v="suma ranjan"/>
    <n v="8976789077"/>
    <s v="Milk (1 Ltr)"/>
    <s v="Dairy"/>
    <n v="40"/>
    <n v="1"/>
    <n v="40"/>
    <n v="28"/>
    <n v="12"/>
    <s v="Ranjith"/>
    <s v="Sulur"/>
    <n v="4"/>
    <s v="May"/>
    <x v="0"/>
    <s v="Monday"/>
    <x v="1"/>
  </r>
  <r>
    <n v="2147"/>
    <d v="2020-05-04T00:00:00"/>
    <s v="suma ranjan"/>
    <n v="8976789077"/>
    <s v="Pickle 500g"/>
    <s v="Groceries"/>
    <n v="67"/>
    <n v="1"/>
    <n v="67"/>
    <n v="46.900000000000006"/>
    <n v="20.099999999999994"/>
    <s v="Sindhu"/>
    <s v="Sulur"/>
    <n v="4"/>
    <s v="May"/>
    <x v="0"/>
    <s v="Monday"/>
    <x v="1"/>
  </r>
  <r>
    <n v="2139"/>
    <d v="2020-05-04T00:00:00"/>
    <s v="Sundar"/>
    <n v="8976789056"/>
    <s v="Bread Sandwich"/>
    <s v="Groceries"/>
    <n v="70"/>
    <n v="1"/>
    <n v="70"/>
    <n v="49"/>
    <n v="21"/>
    <s v="Chandra"/>
    <s v="Sulur"/>
    <n v="4"/>
    <s v="May"/>
    <x v="0"/>
    <s v="Monday"/>
    <x v="1"/>
  </r>
  <r>
    <n v="2140"/>
    <d v="2020-05-04T00:00:00"/>
    <s v="Sundar"/>
    <n v="8976789056"/>
    <s v="Milk (1 Ltr)"/>
    <s v="Dairy"/>
    <n v="40"/>
    <n v="2"/>
    <n v="80"/>
    <n v="56"/>
    <n v="24"/>
    <s v="Ranjith"/>
    <s v="Sulur"/>
    <n v="4"/>
    <s v="May"/>
    <x v="0"/>
    <s v="Monday"/>
    <x v="1"/>
  </r>
  <r>
    <n v="2141"/>
    <d v="2020-05-04T00:00:00"/>
    <s v="Sundar"/>
    <n v="8976789056"/>
    <s v="Rexona 150 GM"/>
    <s v="Cosmetics"/>
    <n v="55"/>
    <n v="1"/>
    <n v="55"/>
    <n v="38.5"/>
    <n v="16.5"/>
    <s v="Sindhu"/>
    <s v="Sulur"/>
    <n v="4"/>
    <s v="May"/>
    <x v="0"/>
    <s v="Monday"/>
    <x v="1"/>
  </r>
  <r>
    <n v="2153"/>
    <d v="2020-05-04T00:00:00"/>
    <s v="Rajesh singh"/>
    <n v="9876548767"/>
    <s v="Cinthol 100 GM"/>
    <s v="Cosmetics"/>
    <n v="45"/>
    <n v="3"/>
    <n v="135"/>
    <n v="94.5"/>
    <n v="40.5"/>
    <s v="Ranjith"/>
    <s v="Sulur"/>
    <n v="4"/>
    <s v="May"/>
    <x v="0"/>
    <s v="Monday"/>
    <x v="1"/>
  </r>
  <r>
    <n v="2154"/>
    <d v="2020-05-04T00:00:00"/>
    <s v="Rajesh singh"/>
    <n v="9876548767"/>
    <s v="Rexona 150 GM"/>
    <s v="Cosmetics"/>
    <n v="55"/>
    <n v="6"/>
    <n v="330"/>
    <n v="231"/>
    <n v="99"/>
    <s v="Rajan"/>
    <s v="Sulur"/>
    <n v="4"/>
    <s v="May"/>
    <x v="0"/>
    <s v="Monday"/>
    <x v="1"/>
  </r>
  <r>
    <n v="2158"/>
    <d v="2020-05-04T00:00:00"/>
    <s v="Rakson"/>
    <n v="8976789057"/>
    <s v="Milk (1 Ltr)"/>
    <s v="Dairy"/>
    <n v="40"/>
    <n v="1"/>
    <n v="40"/>
    <n v="28"/>
    <n v="12"/>
    <s v="Sindhu"/>
    <s v="Sulur"/>
    <n v="4"/>
    <s v="May"/>
    <x v="0"/>
    <s v="Monday"/>
    <x v="1"/>
  </r>
  <r>
    <n v="2159"/>
    <d v="2020-05-04T00:00:00"/>
    <s v="Rakson"/>
    <n v="8976789057"/>
    <s v="Bread Sandwich"/>
    <s v="Groceries"/>
    <n v="70"/>
    <n v="1"/>
    <n v="70"/>
    <n v="49"/>
    <n v="21"/>
    <s v="Rajan"/>
    <s v="Sulur"/>
    <n v="4"/>
    <s v="May"/>
    <x v="0"/>
    <s v="Monday"/>
    <x v="1"/>
  </r>
  <r>
    <n v="2160"/>
    <d v="2020-05-04T00:00:00"/>
    <s v="Rakson"/>
    <n v="8976789057"/>
    <s v="Rexona 150 GM"/>
    <s v="Cosmetics"/>
    <n v="55"/>
    <n v="3"/>
    <n v="165"/>
    <n v="115.5"/>
    <n v="49.5"/>
    <s v="Sindhu"/>
    <s v="Sulur"/>
    <n v="4"/>
    <s v="May"/>
    <x v="0"/>
    <s v="Monday"/>
    <x v="1"/>
  </r>
  <r>
    <n v="2161"/>
    <d v="2020-05-04T00:00:00"/>
    <s v="Rakson"/>
    <n v="8976789057"/>
    <s v="Cinthol 100 GM"/>
    <s v="Cosmetics"/>
    <n v="45"/>
    <n v="3"/>
    <n v="135"/>
    <n v="94.5"/>
    <n v="40.5"/>
    <s v="Sindhu"/>
    <s v="Sulur"/>
    <n v="4"/>
    <s v="May"/>
    <x v="0"/>
    <s v="Monday"/>
    <x v="1"/>
  </r>
  <r>
    <n v="2162"/>
    <d v="2020-05-04T00:00:00"/>
    <s v="Rakson"/>
    <n v="8976789057"/>
    <s v="Milk (1 Ltr)"/>
    <s v="Dairy"/>
    <n v="40"/>
    <n v="1"/>
    <n v="40"/>
    <n v="28"/>
    <n v="12"/>
    <s v="Chandra"/>
    <s v="Sulur"/>
    <n v="4"/>
    <s v="May"/>
    <x v="0"/>
    <s v="Monday"/>
    <x v="1"/>
  </r>
  <r>
    <n v="2148"/>
    <d v="2020-05-04T00:00:00"/>
    <s v="sudha"/>
    <n v="8976789034"/>
    <s v="Salt 1 kg"/>
    <s v="Groceries"/>
    <n v="15"/>
    <n v="1"/>
    <n v="15"/>
    <n v="10.5"/>
    <n v="4.5"/>
    <s v="Chandra"/>
    <s v="Sulur"/>
    <n v="4"/>
    <s v="May"/>
    <x v="0"/>
    <s v="Monday"/>
    <x v="1"/>
  </r>
  <r>
    <n v="2149"/>
    <d v="2020-05-04T00:00:00"/>
    <s v="sudha"/>
    <n v="8976789034"/>
    <s v="Maybelline Mattie Lipstic 3.9 g"/>
    <s v="Cosmetics"/>
    <n v="262"/>
    <n v="1"/>
    <n v="262"/>
    <n v="183.4"/>
    <n v="78.599999999999994"/>
    <s v="Ranjith"/>
    <s v="Sulur"/>
    <n v="4"/>
    <s v="May"/>
    <x v="0"/>
    <s v="Monday"/>
    <x v="1"/>
  </r>
  <r>
    <n v="2150"/>
    <d v="2020-05-04T00:00:00"/>
    <s v="sudha"/>
    <n v="8976789034"/>
    <s v="Faces Long Wear Eye Pencil"/>
    <s v="Cosmetics"/>
    <n v="349"/>
    <n v="1"/>
    <n v="349"/>
    <n v="244.3"/>
    <n v="104.69999999999999"/>
    <s v="Rajan"/>
    <s v="Sulur"/>
    <n v="4"/>
    <s v="May"/>
    <x v="0"/>
    <s v="Monday"/>
    <x v="1"/>
  </r>
  <r>
    <n v="2151"/>
    <d v="2020-05-04T00:00:00"/>
    <s v="sudha"/>
    <n v="8976789034"/>
    <s v="Revlon Charlie Blue 100 ML"/>
    <s v="Cosmetics"/>
    <n v="537"/>
    <n v="1"/>
    <n v="537"/>
    <n v="375.9"/>
    <n v="161.10000000000002"/>
    <s v="Rajan"/>
    <s v="Sulur"/>
    <n v="4"/>
    <s v="May"/>
    <x v="0"/>
    <s v="Monday"/>
    <x v="1"/>
  </r>
  <r>
    <n v="2152"/>
    <d v="2020-05-04T00:00:00"/>
    <s v="sudha"/>
    <n v="8976789034"/>
    <s v="Revlon Charlie White 100 ML"/>
    <s v="Cosmetics"/>
    <n v="584"/>
    <n v="1"/>
    <n v="584"/>
    <n v="408.8"/>
    <n v="175.2"/>
    <s v="Ranjith"/>
    <s v="Sulur"/>
    <n v="4"/>
    <s v="May"/>
    <x v="0"/>
    <s v="Monday"/>
    <x v="1"/>
  </r>
  <r>
    <n v="2155"/>
    <d v="2020-05-04T00:00:00"/>
    <s v="Sundar"/>
    <n v="8976789056"/>
    <s v="Bread Sandwich"/>
    <s v="Groceries"/>
    <n v="70"/>
    <n v="1"/>
    <n v="70"/>
    <n v="49"/>
    <n v="21"/>
    <s v="Chandra"/>
    <s v="Sulur"/>
    <n v="4"/>
    <s v="May"/>
    <x v="0"/>
    <s v="Monday"/>
    <x v="1"/>
  </r>
  <r>
    <n v="2156"/>
    <d v="2020-05-04T00:00:00"/>
    <s v="Sundar"/>
    <n v="8976789056"/>
    <s v="Milk (1 Ltr)"/>
    <s v="Dairy"/>
    <n v="40"/>
    <n v="2"/>
    <n v="80"/>
    <n v="56"/>
    <n v="24"/>
    <s v="Rajan"/>
    <s v="Sulur"/>
    <n v="4"/>
    <s v="May"/>
    <x v="0"/>
    <s v="Monday"/>
    <x v="1"/>
  </r>
  <r>
    <n v="2157"/>
    <d v="2020-05-04T00:00:00"/>
    <s v="Sundar"/>
    <n v="8976789056"/>
    <s v="Rexona 150 GM"/>
    <s v="Cosmetics"/>
    <n v="55"/>
    <n v="1"/>
    <n v="55"/>
    <n v="38.5"/>
    <n v="16.5"/>
    <s v="Sindhu"/>
    <s v="Sulur"/>
    <n v="4"/>
    <s v="May"/>
    <x v="0"/>
    <s v="Monday"/>
    <x v="1"/>
  </r>
  <r>
    <n v="2169"/>
    <d v="2020-05-05T00:00:00"/>
    <s v="sudha"/>
    <n v="8976789034"/>
    <s v="Bread Sandwich"/>
    <s v="Groceries"/>
    <n v="70"/>
    <n v="1"/>
    <n v="70"/>
    <n v="49"/>
    <n v="21"/>
    <s v="Sindhu"/>
    <s v="Sulur"/>
    <n v="5"/>
    <s v="May"/>
    <x v="0"/>
    <s v="Tuesday"/>
    <x v="1"/>
  </r>
  <r>
    <n v="2170"/>
    <d v="2020-05-05T00:00:00"/>
    <s v="sudha"/>
    <n v="8976789034"/>
    <s v="Rexona 150 GM"/>
    <s v="Cosmetics"/>
    <n v="55"/>
    <n v="3"/>
    <n v="165"/>
    <n v="115.5"/>
    <n v="49.5"/>
    <s v="Sindhu"/>
    <s v="Sulur"/>
    <n v="5"/>
    <s v="May"/>
    <x v="0"/>
    <s v="Tuesday"/>
    <x v="1"/>
  </r>
  <r>
    <n v="2171"/>
    <d v="2020-05-05T00:00:00"/>
    <s v="sudha"/>
    <n v="8976789034"/>
    <s v="Cinthol 100 GM"/>
    <s v="Cosmetics"/>
    <n v="45"/>
    <n v="3"/>
    <n v="135"/>
    <n v="94.5"/>
    <n v="40.5"/>
    <s v="Sindhu"/>
    <s v="Sulur"/>
    <n v="5"/>
    <s v="May"/>
    <x v="0"/>
    <s v="Tuesday"/>
    <x v="1"/>
  </r>
  <r>
    <n v="2172"/>
    <d v="2020-05-05T00:00:00"/>
    <s v="sudha"/>
    <n v="8976789034"/>
    <s v="Milk (1 Ltr)"/>
    <s v="Dairy"/>
    <n v="40"/>
    <n v="1"/>
    <n v="40"/>
    <n v="28"/>
    <n v="12"/>
    <s v="Ranjith"/>
    <s v="Sulur"/>
    <n v="5"/>
    <s v="May"/>
    <x v="0"/>
    <s v="Tuesday"/>
    <x v="1"/>
  </r>
  <r>
    <n v="2173"/>
    <d v="2020-05-05T00:00:00"/>
    <s v="sudha"/>
    <n v="8976789034"/>
    <s v="Pickle 500g"/>
    <s v="Groceries"/>
    <n v="67"/>
    <n v="1"/>
    <n v="67"/>
    <n v="46.900000000000006"/>
    <n v="20.099999999999994"/>
    <s v="Ranjith"/>
    <s v="Sulur"/>
    <n v="5"/>
    <s v="May"/>
    <x v="0"/>
    <s v="Tuesday"/>
    <x v="1"/>
  </r>
  <r>
    <n v="2174"/>
    <d v="2020-05-05T00:00:00"/>
    <s v="sudha"/>
    <n v="8976789034"/>
    <s v="Salt 1 kg"/>
    <s v="Groceries"/>
    <n v="15"/>
    <n v="1"/>
    <n v="15"/>
    <n v="10.5"/>
    <n v="4.5"/>
    <s v="Chandra"/>
    <s v="Sulur"/>
    <n v="5"/>
    <s v="May"/>
    <x v="0"/>
    <s v="Tuesday"/>
    <x v="1"/>
  </r>
  <r>
    <n v="2175"/>
    <d v="2020-05-05T00:00:00"/>
    <s v="sudha"/>
    <n v="8976789034"/>
    <s v="Maybelline Mattie Lipstic 3.9 g"/>
    <s v="Cosmetics"/>
    <n v="262"/>
    <n v="1"/>
    <n v="262"/>
    <n v="183.4"/>
    <n v="78.599999999999994"/>
    <s v="Ranjith"/>
    <s v="Sulur"/>
    <n v="5"/>
    <s v="May"/>
    <x v="0"/>
    <s v="Tuesday"/>
    <x v="1"/>
  </r>
  <r>
    <n v="2176"/>
    <d v="2020-05-05T00:00:00"/>
    <s v="sudha"/>
    <n v="8976789034"/>
    <s v="Faces Long Wear Eye Pencil"/>
    <s v="Cosmetics"/>
    <n v="349"/>
    <n v="1"/>
    <n v="349"/>
    <n v="244.3"/>
    <n v="104.69999999999999"/>
    <s v="Rajan"/>
    <s v="Sulur"/>
    <n v="5"/>
    <s v="May"/>
    <x v="0"/>
    <s v="Tuesday"/>
    <x v="1"/>
  </r>
  <r>
    <n v="2177"/>
    <d v="2020-05-05T00:00:00"/>
    <s v="sudha"/>
    <n v="8976789034"/>
    <s v="Revlon Charlie Blue 100 ML"/>
    <s v="Cosmetics"/>
    <n v="537"/>
    <n v="1"/>
    <n v="537"/>
    <n v="375.9"/>
    <n v="161.10000000000002"/>
    <s v="Chandra"/>
    <s v="Sulur"/>
    <n v="5"/>
    <s v="May"/>
    <x v="0"/>
    <s v="Tuesday"/>
    <x v="1"/>
  </r>
  <r>
    <n v="2178"/>
    <d v="2020-05-05T00:00:00"/>
    <s v="sudha"/>
    <n v="8976789034"/>
    <s v="Revlon Charlie White 100 ML"/>
    <s v="Cosmetics"/>
    <n v="584"/>
    <n v="1"/>
    <n v="584"/>
    <n v="408.8"/>
    <n v="175.2"/>
    <s v="Rajan"/>
    <s v="Sulur"/>
    <n v="5"/>
    <s v="May"/>
    <x v="0"/>
    <s v="Tuesday"/>
    <x v="1"/>
  </r>
  <r>
    <n v="2163"/>
    <d v="2020-05-05T00:00:00"/>
    <s v="suma ranjan"/>
    <n v="8976789077"/>
    <s v="Pickle 500g"/>
    <s v="Groceries"/>
    <n v="67"/>
    <n v="1"/>
    <n v="67"/>
    <n v="46.900000000000006"/>
    <n v="20.099999999999994"/>
    <s v="Chandra"/>
    <s v="Sulur"/>
    <n v="5"/>
    <s v="May"/>
    <x v="0"/>
    <s v="Tuesday"/>
    <x v="1"/>
  </r>
  <r>
    <n v="2164"/>
    <d v="2020-05-05T00:00:00"/>
    <s v="suma ranjan"/>
    <n v="8976789077"/>
    <s v="Salt 1 kg"/>
    <s v="Groceries"/>
    <n v="15"/>
    <n v="1"/>
    <n v="15"/>
    <n v="10.5"/>
    <n v="4.5"/>
    <s v="Sindhu"/>
    <s v="Sulur"/>
    <n v="5"/>
    <s v="May"/>
    <x v="0"/>
    <s v="Tuesday"/>
    <x v="1"/>
  </r>
  <r>
    <n v="2165"/>
    <d v="2020-05-05T00:00:00"/>
    <s v="suma ranjan"/>
    <n v="8976789077"/>
    <s v="Maybelline Mattie Lipstic 3.9 g"/>
    <s v="Cosmetics"/>
    <n v="262"/>
    <n v="1"/>
    <n v="262"/>
    <n v="183.4"/>
    <n v="78.599999999999994"/>
    <s v="Sindhu"/>
    <s v="Sulur"/>
    <n v="5"/>
    <s v="May"/>
    <x v="0"/>
    <s v="Tuesday"/>
    <x v="1"/>
  </r>
  <r>
    <n v="2166"/>
    <d v="2020-05-05T00:00:00"/>
    <s v="suma ranjan"/>
    <n v="8976789077"/>
    <s v="Faces Long Wear Eye Pencil"/>
    <s v="Cosmetics"/>
    <n v="349"/>
    <n v="1"/>
    <n v="349"/>
    <n v="244.3"/>
    <n v="104.69999999999999"/>
    <s v="Ranjith"/>
    <s v="Sulur"/>
    <n v="5"/>
    <s v="May"/>
    <x v="0"/>
    <s v="Tuesday"/>
    <x v="1"/>
  </r>
  <r>
    <n v="2167"/>
    <d v="2020-05-05T00:00:00"/>
    <s v="suma ranjan"/>
    <n v="8976789077"/>
    <s v="Revlon Charlie Blue 100 ML"/>
    <s v="Cosmetics"/>
    <n v="537"/>
    <n v="1"/>
    <n v="537"/>
    <n v="375.9"/>
    <n v="161.10000000000002"/>
    <s v="Chandra"/>
    <s v="Sulur"/>
    <n v="5"/>
    <s v="May"/>
    <x v="0"/>
    <s v="Tuesday"/>
    <x v="1"/>
  </r>
  <r>
    <n v="2168"/>
    <d v="2020-05-05T00:00:00"/>
    <s v="suma ranjan"/>
    <n v="8976789077"/>
    <s v="Revlon Charlie White 100 ML"/>
    <s v="Cosmetics"/>
    <n v="584"/>
    <n v="1"/>
    <n v="584"/>
    <n v="408.8"/>
    <n v="175.2"/>
    <s v="Rajan"/>
    <s v="Sulur"/>
    <n v="5"/>
    <s v="May"/>
    <x v="0"/>
    <s v="Tuesday"/>
    <x v="1"/>
  </r>
  <r>
    <n v="2179"/>
    <d v="2020-05-05T00:00:00"/>
    <s v="Rajesh singh"/>
    <n v="9876548767"/>
    <s v="Cinthol 100 GM"/>
    <s v="Cosmetics"/>
    <n v="45"/>
    <n v="3"/>
    <n v="135"/>
    <n v="94.5"/>
    <n v="40.5"/>
    <s v="Ranjith"/>
    <s v="Sulur"/>
    <n v="5"/>
    <s v="May"/>
    <x v="0"/>
    <s v="Tuesday"/>
    <x v="1"/>
  </r>
  <r>
    <n v="2180"/>
    <d v="2020-05-05T00:00:00"/>
    <s v="Rajesh singh"/>
    <n v="9876548767"/>
    <s v="Rexona 150 GM"/>
    <s v="Cosmetics"/>
    <n v="55"/>
    <n v="6"/>
    <n v="330"/>
    <n v="231"/>
    <n v="99"/>
    <s v="Chandra"/>
    <s v="Sulur"/>
    <n v="5"/>
    <s v="May"/>
    <x v="0"/>
    <s v="Tuesday"/>
    <x v="1"/>
  </r>
  <r>
    <n v="2181"/>
    <d v="2020-05-05T00:00:00"/>
    <s v="suma ranjan"/>
    <n v="8976789077"/>
    <s v="Bread Sandwich"/>
    <s v="Groceries"/>
    <n v="70"/>
    <n v="1"/>
    <n v="70"/>
    <n v="49"/>
    <n v="21"/>
    <s v="Rajan"/>
    <s v="Sulur"/>
    <n v="5"/>
    <s v="May"/>
    <x v="0"/>
    <s v="Tuesday"/>
    <x v="1"/>
  </r>
  <r>
    <n v="2182"/>
    <d v="2020-05-05T00:00:00"/>
    <s v="suma ranjan"/>
    <n v="8976789077"/>
    <s v="Rexona 150 GM"/>
    <s v="Cosmetics"/>
    <n v="55"/>
    <n v="3"/>
    <n v="165"/>
    <n v="115.5"/>
    <n v="49.5"/>
    <s v="Ranjith"/>
    <s v="Sulur"/>
    <n v="5"/>
    <s v="May"/>
    <x v="0"/>
    <s v="Tuesday"/>
    <x v="1"/>
  </r>
  <r>
    <n v="2183"/>
    <d v="2020-05-05T00:00:00"/>
    <s v="suma ranjan"/>
    <n v="8976789077"/>
    <s v="Cinthol 100 GM"/>
    <s v="Cosmetics"/>
    <n v="45"/>
    <n v="3"/>
    <n v="135"/>
    <n v="94.5"/>
    <n v="40.5"/>
    <s v="Ranjith"/>
    <s v="Sulur"/>
    <n v="5"/>
    <s v="May"/>
    <x v="0"/>
    <s v="Tuesday"/>
    <x v="1"/>
  </r>
  <r>
    <n v="2184"/>
    <d v="2020-05-05T00:00:00"/>
    <s v="suma ranjan"/>
    <n v="8976789077"/>
    <s v="Milk (1 Ltr)"/>
    <s v="Dairy"/>
    <n v="40"/>
    <n v="1"/>
    <n v="40"/>
    <n v="28"/>
    <n v="12"/>
    <s v="Rajan"/>
    <s v="Sulur"/>
    <n v="5"/>
    <s v="May"/>
    <x v="0"/>
    <s v="Tuesday"/>
    <x v="1"/>
  </r>
  <r>
    <n v="2185"/>
    <d v="2020-05-05T00:00:00"/>
    <s v="Suresh"/>
    <n v="8976789065"/>
    <s v="Pickle 500g"/>
    <s v="Groceries"/>
    <n v="67"/>
    <n v="1"/>
    <n v="67"/>
    <n v="46.900000000000006"/>
    <n v="20.099999999999994"/>
    <s v="Chandra"/>
    <s v="Sulur"/>
    <n v="5"/>
    <s v="May"/>
    <x v="0"/>
    <s v="Tuesday"/>
    <x v="1"/>
  </r>
  <r>
    <n v="2186"/>
    <d v="2020-05-05T00:00:00"/>
    <s v="Suresh"/>
    <n v="8976789065"/>
    <s v="Salt 1 kg"/>
    <s v="Groceries"/>
    <n v="15"/>
    <n v="1"/>
    <n v="15"/>
    <n v="10.5"/>
    <n v="4.5"/>
    <s v="Sindhu"/>
    <s v="Sulur"/>
    <n v="5"/>
    <s v="May"/>
    <x v="0"/>
    <s v="Tuesday"/>
    <x v="1"/>
  </r>
  <r>
    <n v="2187"/>
    <d v="2020-05-05T00:00:00"/>
    <s v="Suresh"/>
    <n v="8976789065"/>
    <s v="Maybelline Mattie Lipstic 3.9 g"/>
    <s v="Cosmetics"/>
    <n v="262"/>
    <n v="1"/>
    <n v="262"/>
    <n v="183.4"/>
    <n v="78.599999999999994"/>
    <s v="Ranjith"/>
    <s v="Sulur"/>
    <n v="5"/>
    <s v="May"/>
    <x v="0"/>
    <s v="Tuesday"/>
    <x v="1"/>
  </r>
  <r>
    <n v="2188"/>
    <d v="2020-05-05T00:00:00"/>
    <s v="Suresh"/>
    <n v="8976789065"/>
    <s v="Faces Long Wear Eye Pencil"/>
    <s v="Cosmetics"/>
    <n v="349"/>
    <n v="1"/>
    <n v="349"/>
    <n v="244.3"/>
    <n v="104.69999999999999"/>
    <s v="Rajan"/>
    <s v="Sulur"/>
    <n v="5"/>
    <s v="May"/>
    <x v="0"/>
    <s v="Tuesday"/>
    <x v="1"/>
  </r>
  <r>
    <n v="2189"/>
    <d v="2020-05-05T00:00:00"/>
    <s v="Suresh"/>
    <n v="8976789065"/>
    <s v="Revlon Charlie Blue 100 ML"/>
    <s v="Cosmetics"/>
    <n v="537"/>
    <n v="1"/>
    <n v="537"/>
    <n v="375.9"/>
    <n v="161.10000000000002"/>
    <s v="Ranjith"/>
    <s v="Sulur"/>
    <n v="5"/>
    <s v="May"/>
    <x v="0"/>
    <s v="Tuesday"/>
    <x v="1"/>
  </r>
  <r>
    <n v="2190"/>
    <d v="2020-05-05T00:00:00"/>
    <s v="Suresh"/>
    <n v="8976789065"/>
    <s v="Revlon Charlie White 100 ML"/>
    <s v="Cosmetics"/>
    <n v="584"/>
    <n v="1"/>
    <n v="584"/>
    <n v="408.8"/>
    <n v="175.2"/>
    <s v="Rajan"/>
    <s v="Sulur"/>
    <n v="5"/>
    <s v="May"/>
    <x v="0"/>
    <s v="Tuesday"/>
    <x v="1"/>
  </r>
  <r>
    <n v="2191"/>
    <d v="2020-05-05T00:00:00"/>
    <s v="Rajesh singh"/>
    <n v="9876548767"/>
    <s v="Cinthol 100 GM"/>
    <s v="Cosmetics"/>
    <n v="45"/>
    <n v="3"/>
    <n v="135"/>
    <n v="94.5"/>
    <n v="40.5"/>
    <s v="Sindhu"/>
    <s v="Sulur"/>
    <n v="5"/>
    <s v="May"/>
    <x v="0"/>
    <s v="Tuesday"/>
    <x v="1"/>
  </r>
  <r>
    <n v="2192"/>
    <d v="2020-05-05T00:00:00"/>
    <s v="Rajesh singh"/>
    <n v="9876548767"/>
    <s v="Rexona 150 GM"/>
    <s v="Cosmetics"/>
    <n v="55"/>
    <n v="6"/>
    <n v="330"/>
    <n v="231"/>
    <n v="99"/>
    <s v="Ranjith"/>
    <s v="Sulur"/>
    <n v="5"/>
    <s v="May"/>
    <x v="0"/>
    <s v="Tuesday"/>
    <x v="1"/>
  </r>
  <r>
    <n v="2200"/>
    <d v="2020-05-05T00:00:00"/>
    <s v="Rajesh singh"/>
    <n v="9876548767"/>
    <s v="Cinthol 100 GM"/>
    <s v="Cosmetics"/>
    <n v="45"/>
    <n v="3"/>
    <n v="135"/>
    <n v="94.5"/>
    <n v="40.5"/>
    <s v="Ranjith"/>
    <s v="Sulur"/>
    <n v="5"/>
    <s v="May"/>
    <x v="0"/>
    <s v="Tuesday"/>
    <x v="1"/>
  </r>
  <r>
    <n v="2201"/>
    <d v="2020-05-05T00:00:00"/>
    <s v="Rajesh singh"/>
    <n v="9876548767"/>
    <s v="Rexona 150 GM"/>
    <s v="Cosmetics"/>
    <n v="55"/>
    <n v="6"/>
    <n v="330"/>
    <n v="231"/>
    <n v="99"/>
    <s v="Sindhu"/>
    <s v="Sulur"/>
    <n v="5"/>
    <s v="May"/>
    <x v="0"/>
    <s v="Tuesday"/>
    <x v="1"/>
  </r>
  <r>
    <n v="2203"/>
    <d v="2020-05-05T00:00:00"/>
    <s v="Rajesh singh"/>
    <n v="9876548767"/>
    <s v="Cinthol 100 GM"/>
    <s v="Cosmetics"/>
    <n v="45"/>
    <n v="3"/>
    <n v="135"/>
    <n v="94.5"/>
    <n v="40.5"/>
    <s v="Rajan"/>
    <s v="Sulur"/>
    <n v="5"/>
    <s v="May"/>
    <x v="0"/>
    <s v="Tuesday"/>
    <x v="1"/>
  </r>
  <r>
    <n v="2204"/>
    <d v="2020-05-05T00:00:00"/>
    <s v="Rajesh singh"/>
    <n v="9876548767"/>
    <s v="Rexona 150 GM"/>
    <s v="Cosmetics"/>
    <n v="55"/>
    <n v="6"/>
    <n v="330"/>
    <n v="231"/>
    <n v="99"/>
    <s v="Rajan"/>
    <s v="Sulur"/>
    <n v="5"/>
    <s v="May"/>
    <x v="0"/>
    <s v="Tuesday"/>
    <x v="1"/>
  </r>
  <r>
    <n v="2193"/>
    <d v="2020-05-05T00:00:00"/>
    <s v="suma ranjan"/>
    <n v="8976789077"/>
    <s v="Milk (1 Ltr)"/>
    <s v="Dairy"/>
    <n v="40"/>
    <n v="1"/>
    <n v="40"/>
    <n v="28"/>
    <n v="12"/>
    <s v="Sindhu"/>
    <s v="Sulur"/>
    <n v="5"/>
    <s v="May"/>
    <x v="0"/>
    <s v="Tuesday"/>
    <x v="1"/>
  </r>
  <r>
    <n v="2194"/>
    <d v="2020-05-05T00:00:00"/>
    <s v="suma ranjan"/>
    <n v="8976789077"/>
    <s v="Pickle 500g"/>
    <s v="Groceries"/>
    <n v="67"/>
    <n v="1"/>
    <n v="67"/>
    <n v="46.900000000000006"/>
    <n v="20.099999999999994"/>
    <s v="Ranjith"/>
    <s v="Sulur"/>
    <n v="5"/>
    <s v="May"/>
    <x v="0"/>
    <s v="Tuesday"/>
    <x v="1"/>
  </r>
  <r>
    <n v="2195"/>
    <d v="2020-05-05T00:00:00"/>
    <s v="suma ranjan"/>
    <n v="8976789077"/>
    <s v="Salt 1 kg"/>
    <s v="Groceries"/>
    <n v="15"/>
    <n v="1"/>
    <n v="15"/>
    <n v="10.5"/>
    <n v="4.5"/>
    <s v="Chandra"/>
    <s v="Sulur"/>
    <n v="5"/>
    <s v="May"/>
    <x v="0"/>
    <s v="Tuesday"/>
    <x v="1"/>
  </r>
  <r>
    <n v="2196"/>
    <d v="2020-05-05T00:00:00"/>
    <s v="suma ranjan"/>
    <n v="8976789077"/>
    <s v="Maybelline Mattie Lipstic 3.9 g"/>
    <s v="Cosmetics"/>
    <n v="262"/>
    <n v="1"/>
    <n v="262"/>
    <n v="183.4"/>
    <n v="78.599999999999994"/>
    <s v="Sindhu"/>
    <s v="Sulur"/>
    <n v="5"/>
    <s v="May"/>
    <x v="0"/>
    <s v="Tuesday"/>
    <x v="1"/>
  </r>
  <r>
    <n v="2197"/>
    <d v="2020-05-05T00:00:00"/>
    <s v="suma ranjan"/>
    <n v="8976789077"/>
    <s v="Faces Long Wear Eye Pencil"/>
    <s v="Cosmetics"/>
    <n v="349"/>
    <n v="1"/>
    <n v="349"/>
    <n v="244.3"/>
    <n v="104.69999999999999"/>
    <s v="Chandra"/>
    <s v="Sulur"/>
    <n v="5"/>
    <s v="May"/>
    <x v="0"/>
    <s v="Tuesday"/>
    <x v="1"/>
  </r>
  <r>
    <n v="2198"/>
    <d v="2020-05-05T00:00:00"/>
    <s v="suma ranjan"/>
    <n v="8976789077"/>
    <s v="Revlon Charlie Blue 100 ML"/>
    <s v="Cosmetics"/>
    <n v="537"/>
    <n v="1"/>
    <n v="537"/>
    <n v="375.9"/>
    <n v="161.10000000000002"/>
    <s v="Ranjith"/>
    <s v="Sulur"/>
    <n v="5"/>
    <s v="May"/>
    <x v="0"/>
    <s v="Tuesday"/>
    <x v="1"/>
  </r>
  <r>
    <n v="2199"/>
    <d v="2020-05-05T00:00:00"/>
    <s v="suma ranjan"/>
    <n v="8976789077"/>
    <s v="Revlon Charlie White 100 ML"/>
    <s v="Cosmetics"/>
    <n v="584"/>
    <n v="1"/>
    <n v="584"/>
    <n v="408.8"/>
    <n v="175.2"/>
    <s v="Ranjith"/>
    <s v="Sulur"/>
    <n v="5"/>
    <s v="May"/>
    <x v="0"/>
    <s v="Tuesday"/>
    <x v="1"/>
  </r>
  <r>
    <n v="2202"/>
    <d v="2020-05-05T00:00:00"/>
    <s v="suma ranjan"/>
    <n v="8976789077"/>
    <s v="Revlon Charlie White 100 ML"/>
    <s v="Cosmetics"/>
    <n v="584"/>
    <n v="1"/>
    <n v="584"/>
    <n v="408.8"/>
    <n v="175.2"/>
    <s v="Sindhu"/>
    <s v="Sulur"/>
    <n v="5"/>
    <s v="May"/>
    <x v="0"/>
    <s v="Tuesday"/>
    <x v="1"/>
  </r>
  <r>
    <n v="2205"/>
    <d v="2020-05-05T00:00:00"/>
    <s v="suma ranjan"/>
    <n v="8976789077"/>
    <s v="Milk (1 Ltr)"/>
    <s v="Dairy"/>
    <n v="40"/>
    <n v="1"/>
    <n v="40"/>
    <n v="28"/>
    <n v="12"/>
    <s v="Ranjith"/>
    <s v="Sulur"/>
    <n v="5"/>
    <s v="May"/>
    <x v="0"/>
    <s v="Tuesday"/>
    <x v="1"/>
  </r>
  <r>
    <n v="2206"/>
    <d v="2020-05-05T00:00:00"/>
    <s v="suma ranjan"/>
    <n v="8976789077"/>
    <s v="Pickle 500g"/>
    <s v="Groceries"/>
    <n v="67"/>
    <n v="1"/>
    <n v="67"/>
    <n v="46.900000000000006"/>
    <n v="20.099999999999994"/>
    <s v="Sindhu"/>
    <s v="Sulur"/>
    <n v="5"/>
    <s v="May"/>
    <x v="0"/>
    <s v="Tuesday"/>
    <x v="1"/>
  </r>
  <r>
    <n v="2207"/>
    <d v="2020-05-05T00:00:00"/>
    <s v="suma ranjan"/>
    <n v="8976789077"/>
    <s v="Salt 1 kg"/>
    <s v="Groceries"/>
    <n v="15"/>
    <n v="1"/>
    <n v="15"/>
    <n v="10.5"/>
    <n v="4.5"/>
    <s v="Rajan"/>
    <s v="Sulur"/>
    <n v="5"/>
    <s v="May"/>
    <x v="0"/>
    <s v="Tuesday"/>
    <x v="1"/>
  </r>
  <r>
    <n v="2208"/>
    <d v="2020-05-05T00:00:00"/>
    <s v="suma ranjan"/>
    <n v="8976789077"/>
    <s v="Maybelline Mattie Lipstic 3.9 g"/>
    <s v="Cosmetics"/>
    <n v="262"/>
    <n v="1"/>
    <n v="262"/>
    <n v="183.4"/>
    <n v="78.599999999999994"/>
    <s v="Chandra"/>
    <s v="Sulur"/>
    <n v="5"/>
    <s v="May"/>
    <x v="0"/>
    <s v="Tuesday"/>
    <x v="1"/>
  </r>
  <r>
    <n v="2209"/>
    <d v="2020-05-05T00:00:00"/>
    <s v="suma ranjan"/>
    <n v="8976789077"/>
    <s v="Faces Long Wear Eye Pencil"/>
    <s v="Cosmetics"/>
    <n v="349"/>
    <n v="1"/>
    <n v="349"/>
    <n v="244.3"/>
    <n v="104.69999999999999"/>
    <s v="Rajan"/>
    <s v="Sulur"/>
    <n v="5"/>
    <s v="May"/>
    <x v="0"/>
    <s v="Tuesday"/>
    <x v="1"/>
  </r>
  <r>
    <n v="2210"/>
    <d v="2020-05-05T00:00:00"/>
    <s v="suma ranjan"/>
    <n v="8976789077"/>
    <s v="Revlon Charlie Blue 100 ML"/>
    <s v="Cosmetics"/>
    <n v="537"/>
    <n v="1"/>
    <n v="537"/>
    <n v="375.9"/>
    <n v="161.10000000000002"/>
    <s v="Sindhu"/>
    <s v="Sulur"/>
    <n v="5"/>
    <s v="May"/>
    <x v="0"/>
    <s v="Tuesday"/>
    <x v="1"/>
  </r>
  <r>
    <n v="2211"/>
    <d v="2020-05-05T00:00:00"/>
    <s v="suma ranjan"/>
    <n v="8976789077"/>
    <s v="Revlon Charlie White 100 ML"/>
    <s v="Cosmetics"/>
    <n v="584"/>
    <n v="1"/>
    <n v="584"/>
    <n v="408.8"/>
    <n v="175.2"/>
    <s v="Rajan"/>
    <s v="Sulur"/>
    <n v="5"/>
    <s v="May"/>
    <x v="0"/>
    <s v="Tuesday"/>
    <x v="1"/>
  </r>
  <r>
    <n v="2212"/>
    <d v="2020-05-06T00:00:00"/>
    <s v="Rajesh singh"/>
    <n v="9876548767"/>
    <s v="Cinthol 100 GM"/>
    <s v="Cosmetics"/>
    <n v="45"/>
    <n v="3"/>
    <n v="135"/>
    <n v="94.5"/>
    <n v="40.5"/>
    <s v="Sindhu"/>
    <s v="Sulur"/>
    <n v="6"/>
    <s v="May"/>
    <x v="0"/>
    <s v="Wednesday"/>
    <x v="1"/>
  </r>
  <r>
    <n v="2213"/>
    <d v="2020-05-06T00:00:00"/>
    <s v="Rajesh singh"/>
    <n v="9876548767"/>
    <s v="Rexona 150 GM"/>
    <s v="Cosmetics"/>
    <n v="55"/>
    <n v="6"/>
    <n v="330"/>
    <n v="231"/>
    <n v="99"/>
    <s v="Rajan"/>
    <s v="Sulur"/>
    <n v="6"/>
    <s v="May"/>
    <x v="0"/>
    <s v="Wednesday"/>
    <x v="1"/>
  </r>
  <r>
    <n v="2214"/>
    <d v="2020-05-06T00:00:00"/>
    <s v="Rajesh singh"/>
    <n v="9876548767"/>
    <s v="Cinthol 100 GM"/>
    <s v="Cosmetics"/>
    <n v="45"/>
    <n v="3"/>
    <n v="135"/>
    <n v="94.5"/>
    <n v="40.5"/>
    <s v="Ranjith"/>
    <s v="Sulur"/>
    <n v="6"/>
    <s v="May"/>
    <x v="0"/>
    <s v="Wednesday"/>
    <x v="1"/>
  </r>
  <r>
    <n v="2215"/>
    <d v="2020-05-06T00:00:00"/>
    <s v="Rajesh singh"/>
    <n v="9876548767"/>
    <s v="Rexona 150 GM"/>
    <s v="Cosmetics"/>
    <n v="55"/>
    <n v="6"/>
    <n v="330"/>
    <n v="231"/>
    <n v="99"/>
    <s v="Rajan"/>
    <s v="Sulur"/>
    <n v="6"/>
    <s v="May"/>
    <x v="0"/>
    <s v="Wednesday"/>
    <x v="1"/>
  </r>
  <r>
    <n v="2216"/>
    <d v="2020-05-06T00:00:00"/>
    <s v="suma ranjan"/>
    <n v="8976789077"/>
    <s v="Milk (1 Ltr)"/>
    <s v="Dairy"/>
    <n v="40"/>
    <n v="1"/>
    <n v="40"/>
    <n v="28"/>
    <n v="12"/>
    <s v="Chandra"/>
    <s v="Sulur"/>
    <n v="6"/>
    <s v="May"/>
    <x v="0"/>
    <s v="Wednesday"/>
    <x v="1"/>
  </r>
  <r>
    <n v="2217"/>
    <d v="2020-05-06T00:00:00"/>
    <s v="suma ranjan"/>
    <n v="8976789077"/>
    <s v="Pickle 500g"/>
    <s v="Groceries"/>
    <n v="67"/>
    <n v="1"/>
    <n v="67"/>
    <n v="46.900000000000006"/>
    <n v="20.099999999999994"/>
    <s v="Sindhu"/>
    <s v="Sulur"/>
    <n v="6"/>
    <s v="May"/>
    <x v="0"/>
    <s v="Wednesday"/>
    <x v="1"/>
  </r>
  <r>
    <n v="2218"/>
    <d v="2020-05-06T00:00:00"/>
    <s v="suma ranjan"/>
    <n v="8976789077"/>
    <s v="Salt 1 kg"/>
    <s v="Groceries"/>
    <n v="15"/>
    <n v="1"/>
    <n v="15"/>
    <n v="10.5"/>
    <n v="4.5"/>
    <s v="Rajan"/>
    <s v="Sulur"/>
    <n v="6"/>
    <s v="May"/>
    <x v="0"/>
    <s v="Wednesday"/>
    <x v="1"/>
  </r>
  <r>
    <n v="2219"/>
    <d v="2020-05-06T00:00:00"/>
    <s v="suma ranjan"/>
    <n v="8976789077"/>
    <s v="Maybelline Mattie Lipstic 3.9 g"/>
    <s v="Cosmetics"/>
    <n v="262"/>
    <n v="1"/>
    <n v="262"/>
    <n v="183.4"/>
    <n v="78.599999999999994"/>
    <s v="Chandra"/>
    <s v="Sulur"/>
    <n v="6"/>
    <s v="May"/>
    <x v="0"/>
    <s v="Wednesday"/>
    <x v="1"/>
  </r>
  <r>
    <n v="2220"/>
    <d v="2020-05-06T00:00:00"/>
    <s v="suma ranjan"/>
    <n v="8976789077"/>
    <s v="Faces Long Wear Eye Pencil"/>
    <s v="Cosmetics"/>
    <n v="349"/>
    <n v="1"/>
    <n v="349"/>
    <n v="244.3"/>
    <n v="104.69999999999999"/>
    <s v="Sindhu"/>
    <s v="Sulur"/>
    <n v="6"/>
    <s v="May"/>
    <x v="0"/>
    <s v="Wednesday"/>
    <x v="1"/>
  </r>
  <r>
    <n v="2221"/>
    <d v="2020-05-06T00:00:00"/>
    <s v="suma ranjan"/>
    <n v="8976789077"/>
    <s v="Revlon Charlie Blue 100 ML"/>
    <s v="Cosmetics"/>
    <n v="537"/>
    <n v="1"/>
    <n v="537"/>
    <n v="375.9"/>
    <n v="161.10000000000002"/>
    <s v="Sindhu"/>
    <s v="Sulur"/>
    <n v="6"/>
    <s v="May"/>
    <x v="0"/>
    <s v="Wednesday"/>
    <x v="1"/>
  </r>
  <r>
    <n v="2222"/>
    <d v="2020-05-06T00:00:00"/>
    <s v="suma ranjan"/>
    <n v="8976789077"/>
    <s v="Revlon Charlie White 100 ML"/>
    <s v="Cosmetics"/>
    <n v="584"/>
    <n v="1"/>
    <n v="584"/>
    <n v="408.8"/>
    <n v="175.2"/>
    <s v="Rajan"/>
    <s v="Sulur"/>
    <n v="6"/>
    <s v="May"/>
    <x v="0"/>
    <s v="Wednesday"/>
    <x v="1"/>
  </r>
  <r>
    <n v="2223"/>
    <d v="2020-05-06T00:00:00"/>
    <s v="Sundar"/>
    <n v="8976789056"/>
    <s v="Bread Sandwich"/>
    <s v="Groceries"/>
    <n v="70"/>
    <n v="1"/>
    <n v="70"/>
    <n v="49"/>
    <n v="21"/>
    <s v="Chandra"/>
    <s v="Sulur"/>
    <n v="6"/>
    <s v="May"/>
    <x v="0"/>
    <s v="Wednesday"/>
    <x v="1"/>
  </r>
  <r>
    <n v="2224"/>
    <d v="2020-05-06T00:00:00"/>
    <s v="Sundar"/>
    <n v="8976789056"/>
    <s v="Milk (1 Ltr)"/>
    <s v="Dairy"/>
    <n v="40"/>
    <n v="2"/>
    <n v="80"/>
    <n v="56"/>
    <n v="24"/>
    <s v="Sindhu"/>
    <s v="Sulur"/>
    <n v="6"/>
    <s v="May"/>
    <x v="0"/>
    <s v="Wednesday"/>
    <x v="1"/>
  </r>
  <r>
    <n v="2225"/>
    <d v="2020-05-06T00:00:00"/>
    <s v="Sundar"/>
    <n v="8976789056"/>
    <s v="Rexona 150 GM"/>
    <s v="Cosmetics"/>
    <n v="55"/>
    <n v="1"/>
    <n v="55"/>
    <n v="38.5"/>
    <n v="16.5"/>
    <s v="Rajan"/>
    <s v="Sulur"/>
    <n v="6"/>
    <s v="May"/>
    <x v="0"/>
    <s v="Wednesday"/>
    <x v="1"/>
  </r>
  <r>
    <n v="2226"/>
    <d v="2020-05-06T00:00:00"/>
    <s v="Rajesh singh"/>
    <n v="9876548767"/>
    <s v="Cinthol 100 GM"/>
    <s v="Cosmetics"/>
    <n v="45"/>
    <n v="3"/>
    <n v="135"/>
    <n v="94.5"/>
    <n v="40.5"/>
    <s v="Chandra"/>
    <s v="Sulur"/>
    <n v="6"/>
    <s v="May"/>
    <x v="0"/>
    <s v="Wednesday"/>
    <x v="1"/>
  </r>
  <r>
    <n v="2227"/>
    <d v="2020-05-06T00:00:00"/>
    <s v="Rajesh singh"/>
    <n v="9876548767"/>
    <s v="Rexona 150 GM"/>
    <s v="Cosmetics"/>
    <n v="55"/>
    <n v="6"/>
    <n v="330"/>
    <n v="231"/>
    <n v="99"/>
    <s v="Ranjith"/>
    <s v="Sulur"/>
    <n v="6"/>
    <s v="May"/>
    <x v="0"/>
    <s v="Wednesday"/>
    <x v="1"/>
  </r>
  <r>
    <n v="2231"/>
    <d v="2020-05-06T00:00:00"/>
    <s v="Rakson"/>
    <n v="8976789057"/>
    <s v="Milk (1 Ltr)"/>
    <s v="Dairy"/>
    <n v="40"/>
    <n v="1"/>
    <n v="40"/>
    <n v="28"/>
    <n v="12"/>
    <s v="Ranjith"/>
    <s v="Sulur"/>
    <n v="6"/>
    <s v="May"/>
    <x v="0"/>
    <s v="Wednesday"/>
    <x v="1"/>
  </r>
  <r>
    <n v="2228"/>
    <d v="2020-05-06T00:00:00"/>
    <s v="Sundar"/>
    <n v="8976789056"/>
    <s v="Bread Sandwich"/>
    <s v="Groceries"/>
    <n v="70"/>
    <n v="1"/>
    <n v="70"/>
    <n v="49"/>
    <n v="21"/>
    <s v="Sindhu"/>
    <s v="Sulur"/>
    <n v="6"/>
    <s v="May"/>
    <x v="0"/>
    <s v="Wednesday"/>
    <x v="1"/>
  </r>
  <r>
    <n v="2229"/>
    <d v="2020-05-06T00:00:00"/>
    <s v="Sundar"/>
    <n v="8976789056"/>
    <s v="Milk (1 Ltr)"/>
    <s v="Dairy"/>
    <n v="40"/>
    <n v="2"/>
    <n v="80"/>
    <n v="56"/>
    <n v="24"/>
    <s v="Chandra"/>
    <s v="Sulur"/>
    <n v="6"/>
    <s v="May"/>
    <x v="0"/>
    <s v="Wednesday"/>
    <x v="1"/>
  </r>
  <r>
    <n v="2230"/>
    <d v="2020-05-06T00:00:00"/>
    <s v="Sundar"/>
    <n v="8976789056"/>
    <s v="Rexona 150 GM"/>
    <s v="Cosmetics"/>
    <n v="55"/>
    <n v="1"/>
    <n v="55"/>
    <n v="38.5"/>
    <n v="16.5"/>
    <s v="Ranjith"/>
    <s v="Sulur"/>
    <n v="6"/>
    <s v="May"/>
    <x v="0"/>
    <s v="Wednesday"/>
    <x v="1"/>
  </r>
  <r>
    <n v="2242"/>
    <d v="2020-05-06T00:00:00"/>
    <s v="Rajesh singh"/>
    <n v="9876548767"/>
    <s v="Cinthol 100 GM"/>
    <s v="Cosmetics"/>
    <n v="45"/>
    <n v="3"/>
    <n v="135"/>
    <n v="94.5"/>
    <n v="40.5"/>
    <s v="Sindhu"/>
    <s v="Sulur"/>
    <n v="6"/>
    <s v="May"/>
    <x v="0"/>
    <s v="Wednesday"/>
    <x v="1"/>
  </r>
  <r>
    <n v="2243"/>
    <d v="2020-05-06T00:00:00"/>
    <s v="Rajesh singh"/>
    <n v="9876548767"/>
    <s v="Rexona 150 GM"/>
    <s v="Cosmetics"/>
    <n v="55"/>
    <n v="6"/>
    <n v="330"/>
    <n v="231"/>
    <n v="99"/>
    <s v="Rajan"/>
    <s v="Sulur"/>
    <n v="6"/>
    <s v="May"/>
    <x v="0"/>
    <s v="Wednesday"/>
    <x v="1"/>
  </r>
  <r>
    <n v="2237"/>
    <d v="2020-05-06T00:00:00"/>
    <s v="sudha"/>
    <n v="8976789034"/>
    <s v="Salt 1 kg"/>
    <s v="Groceries"/>
    <n v="15"/>
    <n v="1"/>
    <n v="15"/>
    <n v="10.5"/>
    <n v="4.5"/>
    <s v="Rajan"/>
    <s v="Sulur"/>
    <n v="6"/>
    <s v="May"/>
    <x v="0"/>
    <s v="Wednesday"/>
    <x v="1"/>
  </r>
  <r>
    <n v="2238"/>
    <d v="2020-05-06T00:00:00"/>
    <s v="sudha"/>
    <n v="8976789034"/>
    <s v="Maybelline Mattie Lipstic 3.9 g"/>
    <s v="Cosmetics"/>
    <n v="262"/>
    <n v="1"/>
    <n v="262"/>
    <n v="183.4"/>
    <n v="78.599999999999994"/>
    <s v="Sindhu"/>
    <s v="Sulur"/>
    <n v="6"/>
    <s v="May"/>
    <x v="0"/>
    <s v="Wednesday"/>
    <x v="1"/>
  </r>
  <r>
    <n v="2239"/>
    <d v="2020-05-06T00:00:00"/>
    <s v="sudha"/>
    <n v="8976789034"/>
    <s v="Faces Long Wear Eye Pencil"/>
    <s v="Cosmetics"/>
    <n v="349"/>
    <n v="1"/>
    <n v="349"/>
    <n v="244.3"/>
    <n v="104.69999999999999"/>
    <s v="Chandra"/>
    <s v="Sulur"/>
    <n v="6"/>
    <s v="May"/>
    <x v="0"/>
    <s v="Wednesday"/>
    <x v="1"/>
  </r>
  <r>
    <n v="2240"/>
    <d v="2020-05-06T00:00:00"/>
    <s v="sudha"/>
    <n v="8976789034"/>
    <s v="Revlon Charlie Blue 100 ML"/>
    <s v="Cosmetics"/>
    <n v="537"/>
    <n v="1"/>
    <n v="537"/>
    <n v="375.9"/>
    <n v="161.10000000000002"/>
    <s v="Chandra"/>
    <s v="Sulur"/>
    <n v="6"/>
    <s v="May"/>
    <x v="0"/>
    <s v="Wednesday"/>
    <x v="1"/>
  </r>
  <r>
    <n v="2241"/>
    <d v="2020-05-06T00:00:00"/>
    <s v="sudha"/>
    <n v="8976789034"/>
    <s v="Revlon Charlie White 100 ML"/>
    <s v="Cosmetics"/>
    <n v="584"/>
    <n v="1"/>
    <n v="584"/>
    <n v="408.8"/>
    <n v="175.2"/>
    <s v="Chandra"/>
    <s v="Sulur"/>
    <n v="6"/>
    <s v="May"/>
    <x v="0"/>
    <s v="Wednesday"/>
    <x v="1"/>
  </r>
  <r>
    <n v="2232"/>
    <d v="2020-05-06T00:00:00"/>
    <s v="suma ranjan"/>
    <n v="8976789077"/>
    <s v="Bread Sandwich"/>
    <s v="Groceries"/>
    <n v="70"/>
    <n v="1"/>
    <n v="70"/>
    <n v="49"/>
    <n v="21"/>
    <s v="Sindhu"/>
    <s v="Sulur"/>
    <n v="6"/>
    <s v="May"/>
    <x v="0"/>
    <s v="Wednesday"/>
    <x v="1"/>
  </r>
  <r>
    <n v="2233"/>
    <d v="2020-05-06T00:00:00"/>
    <s v="suma ranjan"/>
    <n v="8976789077"/>
    <s v="Rexona 150 GM"/>
    <s v="Cosmetics"/>
    <n v="55"/>
    <n v="3"/>
    <n v="165"/>
    <n v="115.5"/>
    <n v="49.5"/>
    <s v="Sindhu"/>
    <s v="Sulur"/>
    <n v="6"/>
    <s v="May"/>
    <x v="0"/>
    <s v="Wednesday"/>
    <x v="1"/>
  </r>
  <r>
    <n v="2234"/>
    <d v="2020-05-06T00:00:00"/>
    <s v="suma ranjan"/>
    <n v="8976789077"/>
    <s v="Cinthol 100 GM"/>
    <s v="Cosmetics"/>
    <n v="45"/>
    <n v="3"/>
    <n v="135"/>
    <n v="94.5"/>
    <n v="40.5"/>
    <s v="Ranjith"/>
    <s v="Sulur"/>
    <n v="6"/>
    <s v="May"/>
    <x v="0"/>
    <s v="Wednesday"/>
    <x v="1"/>
  </r>
  <r>
    <n v="2235"/>
    <d v="2020-05-06T00:00:00"/>
    <s v="suma ranjan"/>
    <n v="8976789077"/>
    <s v="Milk (1 Ltr)"/>
    <s v="Dairy"/>
    <n v="40"/>
    <n v="1"/>
    <n v="40"/>
    <n v="28"/>
    <n v="12"/>
    <s v="Chandra"/>
    <s v="Sulur"/>
    <n v="6"/>
    <s v="May"/>
    <x v="0"/>
    <s v="Wednesday"/>
    <x v="1"/>
  </r>
  <r>
    <n v="2236"/>
    <d v="2020-05-06T00:00:00"/>
    <s v="suma ranjan"/>
    <n v="8976789077"/>
    <s v="Pickle 500g"/>
    <s v="Groceries"/>
    <n v="67"/>
    <n v="1"/>
    <n v="67"/>
    <n v="46.900000000000006"/>
    <n v="20.099999999999994"/>
    <s v="Ranjith"/>
    <s v="Sulur"/>
    <n v="6"/>
    <s v="May"/>
    <x v="0"/>
    <s v="Wednesday"/>
    <x v="1"/>
  </r>
  <r>
    <n v="2244"/>
    <d v="2020-05-06T00:00:00"/>
    <s v="Sundar"/>
    <n v="8976789056"/>
    <s v="Bread Sandwich"/>
    <s v="Groceries"/>
    <n v="70"/>
    <n v="1"/>
    <n v="70"/>
    <n v="49"/>
    <n v="21"/>
    <s v="Sindhu"/>
    <s v="Sulur"/>
    <n v="6"/>
    <s v="May"/>
    <x v="0"/>
    <s v="Wednesday"/>
    <x v="1"/>
  </r>
  <r>
    <n v="2245"/>
    <d v="2020-05-06T00:00:00"/>
    <s v="Sundar"/>
    <n v="8976789056"/>
    <s v="Milk (1 Ltr)"/>
    <s v="Dairy"/>
    <n v="40"/>
    <n v="2"/>
    <n v="80"/>
    <n v="56"/>
    <n v="24"/>
    <s v="Rajan"/>
    <s v="Sulur"/>
    <n v="6"/>
    <s v="May"/>
    <x v="0"/>
    <s v="Wednesday"/>
    <x v="1"/>
  </r>
  <r>
    <n v="2246"/>
    <d v="2020-05-06T00:00:00"/>
    <s v="Sundar"/>
    <n v="8976789056"/>
    <s v="Rexona 150 GM"/>
    <s v="Cosmetics"/>
    <n v="55"/>
    <n v="1"/>
    <n v="55"/>
    <n v="38.5"/>
    <n v="16.5"/>
    <s v="Sindhu"/>
    <s v="Sulur"/>
    <n v="6"/>
    <s v="May"/>
    <x v="0"/>
    <s v="Wednesday"/>
    <x v="1"/>
  </r>
  <r>
    <n v="2247"/>
    <d v="2020-05-06T00:00:00"/>
    <s v="Rakson"/>
    <n v="8976789057"/>
    <s v="Milk (1 Ltr)"/>
    <s v="Dairy"/>
    <n v="40"/>
    <n v="1"/>
    <n v="40"/>
    <n v="28"/>
    <n v="12"/>
    <s v="Ranjith"/>
    <s v="Sulur"/>
    <n v="6"/>
    <s v="May"/>
    <x v="0"/>
    <s v="Wednesday"/>
    <x v="1"/>
  </r>
  <r>
    <n v="2248"/>
    <d v="2020-05-06T00:00:00"/>
    <s v="Rakson"/>
    <n v="8976789057"/>
    <s v="Bread Sandwich"/>
    <s v="Groceries"/>
    <n v="70"/>
    <n v="1"/>
    <n v="70"/>
    <n v="49"/>
    <n v="21"/>
    <s v="Ranjith"/>
    <s v="Sulur"/>
    <n v="6"/>
    <s v="May"/>
    <x v="0"/>
    <s v="Wednesday"/>
    <x v="1"/>
  </r>
  <r>
    <n v="2249"/>
    <d v="2020-05-06T00:00:00"/>
    <s v="Rakson"/>
    <n v="8976789057"/>
    <s v="Rexona 150 GM"/>
    <s v="Cosmetics"/>
    <n v="55"/>
    <n v="3"/>
    <n v="165"/>
    <n v="115.5"/>
    <n v="49.5"/>
    <s v="Sindhu"/>
    <s v="Sulur"/>
    <n v="6"/>
    <s v="May"/>
    <x v="0"/>
    <s v="Wednesday"/>
    <x v="1"/>
  </r>
  <r>
    <n v="2250"/>
    <d v="2020-05-06T00:00:00"/>
    <s v="Rakson"/>
    <n v="8976789057"/>
    <s v="Cinthol 100 GM"/>
    <s v="Cosmetics"/>
    <n v="45"/>
    <n v="3"/>
    <n v="135"/>
    <n v="94.5"/>
    <n v="40.5"/>
    <s v="Ranjith"/>
    <s v="Sulur"/>
    <n v="6"/>
    <s v="May"/>
    <x v="0"/>
    <s v="Wednesday"/>
    <x v="1"/>
  </r>
  <r>
    <n v="2251"/>
    <d v="2020-05-06T00:00:00"/>
    <s v="Rakson"/>
    <n v="8976789057"/>
    <s v="Milk (1 Ltr)"/>
    <s v="Dairy"/>
    <n v="40"/>
    <n v="1"/>
    <n v="40"/>
    <n v="28"/>
    <n v="12"/>
    <s v="Rajan"/>
    <s v="Sulur"/>
    <n v="6"/>
    <s v="May"/>
    <x v="0"/>
    <s v="Wednesday"/>
    <x v="1"/>
  </r>
  <r>
    <n v="2252"/>
    <d v="2020-05-07T00:00:00"/>
    <s v="suma ranjan"/>
    <n v="8976789077"/>
    <s v="Pickle 500g"/>
    <s v="Groceries"/>
    <n v="67"/>
    <n v="1"/>
    <n v="67"/>
    <n v="46.900000000000006"/>
    <n v="20.099999999999994"/>
    <s v="Rajan"/>
    <s v="Sulur"/>
    <n v="7"/>
    <s v="May"/>
    <x v="0"/>
    <s v="Thursday"/>
    <x v="1"/>
  </r>
  <r>
    <n v="2253"/>
    <d v="2020-05-07T00:00:00"/>
    <s v="suma ranjan"/>
    <n v="8976789077"/>
    <s v="Salt 1 kg"/>
    <s v="Groceries"/>
    <n v="15"/>
    <n v="1"/>
    <n v="15"/>
    <n v="10.5"/>
    <n v="4.5"/>
    <s v="Sindhu"/>
    <s v="Sulur"/>
    <n v="7"/>
    <s v="May"/>
    <x v="0"/>
    <s v="Thursday"/>
    <x v="1"/>
  </r>
  <r>
    <n v="2254"/>
    <d v="2020-05-07T00:00:00"/>
    <s v="suma ranjan"/>
    <n v="8976789077"/>
    <s v="Maybelline Mattie Lipstic 3.9 g"/>
    <s v="Cosmetics"/>
    <n v="262"/>
    <n v="1"/>
    <n v="262"/>
    <n v="183.4"/>
    <n v="78.599999999999994"/>
    <s v="Ranjith"/>
    <s v="Sulur"/>
    <n v="7"/>
    <s v="May"/>
    <x v="0"/>
    <s v="Thursday"/>
    <x v="1"/>
  </r>
  <r>
    <n v="2255"/>
    <d v="2020-05-07T00:00:00"/>
    <s v="suma ranjan"/>
    <n v="8976789077"/>
    <s v="Faces Long Wear Eye Pencil"/>
    <s v="Cosmetics"/>
    <n v="349"/>
    <n v="1"/>
    <n v="349"/>
    <n v="244.3"/>
    <n v="104.69999999999999"/>
    <s v="Ranjith"/>
    <s v="Sulur"/>
    <n v="7"/>
    <s v="May"/>
    <x v="0"/>
    <s v="Thursday"/>
    <x v="1"/>
  </r>
  <r>
    <n v="2256"/>
    <d v="2020-05-07T00:00:00"/>
    <s v="suma ranjan"/>
    <n v="8976789077"/>
    <s v="Revlon Charlie Blue 100 ML"/>
    <s v="Cosmetics"/>
    <n v="537"/>
    <n v="1"/>
    <n v="537"/>
    <n v="375.9"/>
    <n v="161.10000000000002"/>
    <s v="Ranjith"/>
    <s v="Sulur"/>
    <n v="7"/>
    <s v="May"/>
    <x v="0"/>
    <s v="Thursday"/>
    <x v="1"/>
  </r>
  <r>
    <n v="2257"/>
    <d v="2020-05-07T00:00:00"/>
    <s v="suma ranjan"/>
    <n v="8976789077"/>
    <s v="Revlon Charlie White 100 ML"/>
    <s v="Cosmetics"/>
    <n v="584"/>
    <n v="1"/>
    <n v="584"/>
    <n v="408.8"/>
    <n v="175.2"/>
    <s v="Rajan"/>
    <s v="Sulur"/>
    <n v="7"/>
    <s v="May"/>
    <x v="0"/>
    <s v="Thursday"/>
    <x v="1"/>
  </r>
  <r>
    <n v="2258"/>
    <d v="2020-05-07T00:00:00"/>
    <s v="sudha"/>
    <n v="8976789034"/>
    <s v="Bread Sandwich"/>
    <s v="Groceries"/>
    <n v="70"/>
    <n v="1"/>
    <n v="70"/>
    <n v="49"/>
    <n v="21"/>
    <s v="Sindhu"/>
    <s v="Sulur"/>
    <n v="7"/>
    <s v="May"/>
    <x v="0"/>
    <s v="Thursday"/>
    <x v="1"/>
  </r>
  <r>
    <n v="2259"/>
    <d v="2020-05-07T00:00:00"/>
    <s v="sudha"/>
    <n v="8976789034"/>
    <s v="Rexona 150 GM"/>
    <s v="Cosmetics"/>
    <n v="55"/>
    <n v="3"/>
    <n v="165"/>
    <n v="115.5"/>
    <n v="49.5"/>
    <s v="Ranjith"/>
    <s v="Sulur"/>
    <n v="7"/>
    <s v="May"/>
    <x v="0"/>
    <s v="Thursday"/>
    <x v="1"/>
  </r>
  <r>
    <n v="2260"/>
    <d v="2020-05-07T00:00:00"/>
    <s v="sudha"/>
    <n v="8976789034"/>
    <s v="Cinthol 100 GM"/>
    <s v="Cosmetics"/>
    <n v="45"/>
    <n v="3"/>
    <n v="135"/>
    <n v="94.5"/>
    <n v="40.5"/>
    <s v="Rajan"/>
    <s v="Sulur"/>
    <n v="7"/>
    <s v="May"/>
    <x v="0"/>
    <s v="Thursday"/>
    <x v="1"/>
  </r>
  <r>
    <n v="2261"/>
    <d v="2020-05-07T00:00:00"/>
    <s v="sudha"/>
    <n v="8976789034"/>
    <s v="Milk (1 Ltr)"/>
    <s v="Dairy"/>
    <n v="40"/>
    <n v="1"/>
    <n v="40"/>
    <n v="28"/>
    <n v="12"/>
    <s v="Ranjith"/>
    <s v="Sulur"/>
    <n v="7"/>
    <s v="May"/>
    <x v="0"/>
    <s v="Thursday"/>
    <x v="1"/>
  </r>
  <r>
    <n v="2262"/>
    <d v="2020-05-07T00:00:00"/>
    <s v="sudha"/>
    <n v="8976789034"/>
    <s v="Pickle 500g"/>
    <s v="Groceries"/>
    <n v="67"/>
    <n v="1"/>
    <n v="67"/>
    <n v="46.900000000000006"/>
    <n v="20.099999999999994"/>
    <s v="Rajan"/>
    <s v="Sulur"/>
    <n v="7"/>
    <s v="May"/>
    <x v="0"/>
    <s v="Thursday"/>
    <x v="1"/>
  </r>
  <r>
    <n v="2263"/>
    <d v="2020-05-07T00:00:00"/>
    <s v="sudha"/>
    <n v="8976789034"/>
    <s v="Salt 1 kg"/>
    <s v="Groceries"/>
    <n v="15"/>
    <n v="1"/>
    <n v="15"/>
    <n v="10.5"/>
    <n v="4.5"/>
    <s v="Ranjith"/>
    <s v="Sulur"/>
    <n v="7"/>
    <s v="May"/>
    <x v="0"/>
    <s v="Thursday"/>
    <x v="1"/>
  </r>
  <r>
    <n v="2264"/>
    <d v="2020-05-07T00:00:00"/>
    <s v="sudha"/>
    <n v="8976789034"/>
    <s v="Maybelline Mattie Lipstic 3.9 g"/>
    <s v="Cosmetics"/>
    <n v="262"/>
    <n v="1"/>
    <n v="262"/>
    <n v="183.4"/>
    <n v="78.599999999999994"/>
    <s v="Sindhu"/>
    <s v="Sulur"/>
    <n v="7"/>
    <s v="May"/>
    <x v="0"/>
    <s v="Thursday"/>
    <x v="1"/>
  </r>
  <r>
    <n v="2265"/>
    <d v="2020-05-07T00:00:00"/>
    <s v="sudha"/>
    <n v="8976789034"/>
    <s v="Faces Long Wear Eye Pencil"/>
    <s v="Cosmetics"/>
    <n v="349"/>
    <n v="1"/>
    <n v="349"/>
    <n v="244.3"/>
    <n v="104.69999999999999"/>
    <s v="Rajan"/>
    <s v="Sulur"/>
    <n v="7"/>
    <s v="May"/>
    <x v="0"/>
    <s v="Thursday"/>
    <x v="1"/>
  </r>
  <r>
    <n v="2266"/>
    <d v="2020-05-07T00:00:00"/>
    <s v="sudha"/>
    <n v="8976789034"/>
    <s v="Revlon Charlie Blue 100 ML"/>
    <s v="Cosmetics"/>
    <n v="537"/>
    <n v="1"/>
    <n v="537"/>
    <n v="375.9"/>
    <n v="161.10000000000002"/>
    <s v="Rajan"/>
    <s v="Sulur"/>
    <n v="7"/>
    <s v="May"/>
    <x v="0"/>
    <s v="Thursday"/>
    <x v="1"/>
  </r>
  <r>
    <n v="2267"/>
    <d v="2020-05-07T00:00:00"/>
    <s v="sudha"/>
    <n v="8976789034"/>
    <s v="Revlon Charlie White 100 ML"/>
    <s v="Cosmetics"/>
    <n v="584"/>
    <n v="1"/>
    <n v="584"/>
    <n v="408.8"/>
    <n v="175.2"/>
    <s v="Sindhu"/>
    <s v="Sulur"/>
    <n v="7"/>
    <s v="May"/>
    <x v="0"/>
    <s v="Thursday"/>
    <x v="1"/>
  </r>
  <r>
    <n v="2268"/>
    <d v="2020-05-07T00:00:00"/>
    <s v="Rajesh singh"/>
    <n v="9876548767"/>
    <s v="Cinthol 100 GM"/>
    <s v="Cosmetics"/>
    <n v="45"/>
    <n v="3"/>
    <n v="135"/>
    <n v="94.5"/>
    <n v="40.5"/>
    <s v="Ranjith"/>
    <s v="Sulur"/>
    <n v="7"/>
    <s v="May"/>
    <x v="0"/>
    <s v="Thursday"/>
    <x v="1"/>
  </r>
  <r>
    <n v="2269"/>
    <d v="2020-05-07T00:00:00"/>
    <s v="Rajesh singh"/>
    <n v="9876548767"/>
    <s v="Rexona 150 GM"/>
    <s v="Cosmetics"/>
    <n v="55"/>
    <n v="6"/>
    <n v="330"/>
    <n v="231"/>
    <n v="99"/>
    <s v="Sindhu"/>
    <s v="Sulur"/>
    <n v="7"/>
    <s v="May"/>
    <x v="0"/>
    <s v="Thursday"/>
    <x v="1"/>
  </r>
  <r>
    <n v="2280"/>
    <d v="2020-05-07T00:00:00"/>
    <s v="Rajesh singh"/>
    <n v="9876548767"/>
    <s v="Cinthol 100 GM"/>
    <s v="Cosmetics"/>
    <n v="45"/>
    <n v="3"/>
    <n v="135"/>
    <n v="94.5"/>
    <n v="40.5"/>
    <s v="Chandra"/>
    <s v="Sulur"/>
    <n v="7"/>
    <s v="May"/>
    <x v="0"/>
    <s v="Thursday"/>
    <x v="1"/>
  </r>
  <r>
    <n v="2281"/>
    <d v="2020-05-07T00:00:00"/>
    <s v="Rajesh singh"/>
    <n v="9876548767"/>
    <s v="Rexona 150 GM"/>
    <s v="Cosmetics"/>
    <n v="55"/>
    <n v="6"/>
    <n v="330"/>
    <n v="231"/>
    <n v="99"/>
    <s v="Ranjith"/>
    <s v="Sulur"/>
    <n v="7"/>
    <s v="May"/>
    <x v="0"/>
    <s v="Thursday"/>
    <x v="1"/>
  </r>
  <r>
    <n v="2270"/>
    <d v="2020-05-07T00:00:00"/>
    <s v="suma ranjan"/>
    <n v="8976789077"/>
    <s v="Bread Sandwich"/>
    <s v="Groceries"/>
    <n v="70"/>
    <n v="1"/>
    <n v="70"/>
    <n v="49"/>
    <n v="21"/>
    <s v="Sindhu"/>
    <s v="Sulur"/>
    <n v="7"/>
    <s v="May"/>
    <x v="0"/>
    <s v="Thursday"/>
    <x v="1"/>
  </r>
  <r>
    <n v="2271"/>
    <d v="2020-05-07T00:00:00"/>
    <s v="suma ranjan"/>
    <n v="8976789077"/>
    <s v="Rexona 150 GM"/>
    <s v="Cosmetics"/>
    <n v="55"/>
    <n v="3"/>
    <n v="165"/>
    <n v="115.5"/>
    <n v="49.5"/>
    <s v="Rajan"/>
    <s v="Sulur"/>
    <n v="7"/>
    <s v="May"/>
    <x v="0"/>
    <s v="Thursday"/>
    <x v="1"/>
  </r>
  <r>
    <n v="2272"/>
    <d v="2020-05-07T00:00:00"/>
    <s v="suma ranjan"/>
    <n v="8976789077"/>
    <s v="Cinthol 100 GM"/>
    <s v="Cosmetics"/>
    <n v="45"/>
    <n v="3"/>
    <n v="135"/>
    <n v="94.5"/>
    <n v="40.5"/>
    <s v="Rajan"/>
    <s v="Sulur"/>
    <n v="7"/>
    <s v="May"/>
    <x v="0"/>
    <s v="Thursday"/>
    <x v="1"/>
  </r>
  <r>
    <n v="2273"/>
    <d v="2020-05-07T00:00:00"/>
    <s v="suma ranjan"/>
    <n v="8976789077"/>
    <s v="Milk (1 Ltr)"/>
    <s v="Dairy"/>
    <n v="40"/>
    <n v="1"/>
    <n v="40"/>
    <n v="28"/>
    <n v="12"/>
    <s v="Ranjith"/>
    <s v="Sulur"/>
    <n v="7"/>
    <s v="May"/>
    <x v="0"/>
    <s v="Thursday"/>
    <x v="1"/>
  </r>
  <r>
    <n v="2274"/>
    <d v="2020-05-07T00:00:00"/>
    <s v="Suresh"/>
    <n v="8976789065"/>
    <s v="Pickle 500g"/>
    <s v="Groceries"/>
    <n v="67"/>
    <n v="1"/>
    <n v="67"/>
    <n v="46.900000000000006"/>
    <n v="20.099999999999994"/>
    <s v="Ranjith"/>
    <s v="Sulur"/>
    <n v="7"/>
    <s v="May"/>
    <x v="0"/>
    <s v="Thursday"/>
    <x v="1"/>
  </r>
  <r>
    <n v="2275"/>
    <d v="2020-05-07T00:00:00"/>
    <s v="Suresh"/>
    <n v="8976789065"/>
    <s v="Salt 1 kg"/>
    <s v="Groceries"/>
    <n v="15"/>
    <n v="1"/>
    <n v="15"/>
    <n v="10.5"/>
    <n v="4.5"/>
    <s v="Chandra"/>
    <s v="Sulur"/>
    <n v="7"/>
    <s v="May"/>
    <x v="0"/>
    <s v="Thursday"/>
    <x v="1"/>
  </r>
  <r>
    <n v="2276"/>
    <d v="2020-05-07T00:00:00"/>
    <s v="Suresh"/>
    <n v="8976789065"/>
    <s v="Maybelline Mattie Lipstic 3.9 g"/>
    <s v="Cosmetics"/>
    <n v="262"/>
    <n v="1"/>
    <n v="262"/>
    <n v="183.4"/>
    <n v="78.599999999999994"/>
    <s v="Sindhu"/>
    <s v="Sulur"/>
    <n v="7"/>
    <s v="May"/>
    <x v="0"/>
    <s v="Thursday"/>
    <x v="1"/>
  </r>
  <r>
    <n v="2277"/>
    <d v="2020-05-07T00:00:00"/>
    <s v="Suresh"/>
    <n v="8976789065"/>
    <s v="Faces Long Wear Eye Pencil"/>
    <s v="Cosmetics"/>
    <n v="349"/>
    <n v="1"/>
    <n v="349"/>
    <n v="244.3"/>
    <n v="104.69999999999999"/>
    <s v="Sindhu"/>
    <s v="Sulur"/>
    <n v="7"/>
    <s v="May"/>
    <x v="0"/>
    <s v="Thursday"/>
    <x v="1"/>
  </r>
  <r>
    <n v="2278"/>
    <d v="2020-05-07T00:00:00"/>
    <s v="Suresh"/>
    <n v="8976789065"/>
    <s v="Revlon Charlie Blue 100 ML"/>
    <s v="Cosmetics"/>
    <n v="537"/>
    <n v="1"/>
    <n v="537"/>
    <n v="375.9"/>
    <n v="161.10000000000002"/>
    <s v="Sindhu"/>
    <s v="Sulur"/>
    <n v="7"/>
    <s v="May"/>
    <x v="0"/>
    <s v="Thursday"/>
    <x v="1"/>
  </r>
  <r>
    <n v="2279"/>
    <d v="2020-05-07T00:00:00"/>
    <s v="Suresh"/>
    <n v="8976789065"/>
    <s v="Revlon Charlie White 100 ML"/>
    <s v="Cosmetics"/>
    <n v="584"/>
    <n v="1"/>
    <n v="584"/>
    <n v="408.8"/>
    <n v="175.2"/>
    <s v="Rajan"/>
    <s v="Sulur"/>
    <n v="7"/>
    <s v="May"/>
    <x v="0"/>
    <s v="Thursday"/>
    <x v="1"/>
  </r>
  <r>
    <n v="2289"/>
    <d v="2020-05-07T00:00:00"/>
    <s v="Rajesh singh"/>
    <n v="9876548767"/>
    <s v="Cinthol 100 GM"/>
    <s v="Cosmetics"/>
    <n v="45"/>
    <n v="3"/>
    <n v="135"/>
    <n v="94.5"/>
    <n v="40.5"/>
    <s v="Sindhu"/>
    <s v="Sulur"/>
    <n v="7"/>
    <s v="May"/>
    <x v="0"/>
    <s v="Thursday"/>
    <x v="1"/>
  </r>
  <r>
    <n v="2290"/>
    <d v="2020-05-07T00:00:00"/>
    <s v="Rajesh singh"/>
    <n v="9876548767"/>
    <s v="Rexona 150 GM"/>
    <s v="Cosmetics"/>
    <n v="55"/>
    <n v="6"/>
    <n v="330"/>
    <n v="231"/>
    <n v="99"/>
    <s v="Rajan"/>
    <s v="Sulur"/>
    <n v="7"/>
    <s v="May"/>
    <x v="0"/>
    <s v="Thursday"/>
    <x v="1"/>
  </r>
  <r>
    <n v="2282"/>
    <d v="2020-05-07T00:00:00"/>
    <s v="suma ranjan"/>
    <n v="8976789077"/>
    <s v="Milk (1 Ltr)"/>
    <s v="Dairy"/>
    <n v="40"/>
    <n v="1"/>
    <n v="40"/>
    <n v="28"/>
    <n v="12"/>
    <s v="Ranjith"/>
    <s v="Sulur"/>
    <n v="7"/>
    <s v="May"/>
    <x v="0"/>
    <s v="Thursday"/>
    <x v="1"/>
  </r>
  <r>
    <n v="2283"/>
    <d v="2020-05-07T00:00:00"/>
    <s v="suma ranjan"/>
    <n v="8976789077"/>
    <s v="Pickle 500g"/>
    <s v="Groceries"/>
    <n v="67"/>
    <n v="1"/>
    <n v="67"/>
    <n v="46.900000000000006"/>
    <n v="20.099999999999994"/>
    <s v="Sindhu"/>
    <s v="Sulur"/>
    <n v="7"/>
    <s v="May"/>
    <x v="0"/>
    <s v="Thursday"/>
    <x v="1"/>
  </r>
  <r>
    <n v="2284"/>
    <d v="2020-05-07T00:00:00"/>
    <s v="suma ranjan"/>
    <n v="8976789077"/>
    <s v="Salt 1 kg"/>
    <s v="Groceries"/>
    <n v="15"/>
    <n v="1"/>
    <n v="15"/>
    <n v="10.5"/>
    <n v="4.5"/>
    <s v="Sindhu"/>
    <s v="Sulur"/>
    <n v="7"/>
    <s v="May"/>
    <x v="0"/>
    <s v="Thursday"/>
    <x v="1"/>
  </r>
  <r>
    <n v="2285"/>
    <d v="2020-05-07T00:00:00"/>
    <s v="suma ranjan"/>
    <n v="8976789077"/>
    <s v="Maybelline Mattie Lipstic 3.9 g"/>
    <s v="Cosmetics"/>
    <n v="262"/>
    <n v="1"/>
    <n v="262"/>
    <n v="183.4"/>
    <n v="78.599999999999994"/>
    <s v="Ranjith"/>
    <s v="Sulur"/>
    <n v="7"/>
    <s v="May"/>
    <x v="0"/>
    <s v="Thursday"/>
    <x v="1"/>
  </r>
  <r>
    <n v="2286"/>
    <d v="2020-05-07T00:00:00"/>
    <s v="suma ranjan"/>
    <n v="8976789077"/>
    <s v="Faces Long Wear Eye Pencil"/>
    <s v="Cosmetics"/>
    <n v="349"/>
    <n v="1"/>
    <n v="349"/>
    <n v="244.3"/>
    <n v="104.69999999999999"/>
    <s v="Ranjith"/>
    <s v="Sulur"/>
    <n v="7"/>
    <s v="May"/>
    <x v="0"/>
    <s v="Thursday"/>
    <x v="1"/>
  </r>
  <r>
    <n v="2287"/>
    <d v="2020-05-07T00:00:00"/>
    <s v="suma ranjan"/>
    <n v="8976789077"/>
    <s v="Revlon Charlie Blue 100 ML"/>
    <s v="Cosmetics"/>
    <n v="537"/>
    <n v="1"/>
    <n v="537"/>
    <n v="375.9"/>
    <n v="161.10000000000002"/>
    <s v="Sindhu"/>
    <s v="Sulur"/>
    <n v="7"/>
    <s v="May"/>
    <x v="0"/>
    <s v="Thursday"/>
    <x v="1"/>
  </r>
  <r>
    <n v="2288"/>
    <d v="2020-05-07T00:00:00"/>
    <s v="suma ranjan"/>
    <n v="8976789077"/>
    <s v="Revlon Charlie White 100 ML"/>
    <s v="Cosmetics"/>
    <n v="584"/>
    <n v="1"/>
    <n v="584"/>
    <n v="408.8"/>
    <n v="175.2"/>
    <s v="Sindhu"/>
    <s v="Sulur"/>
    <n v="7"/>
    <s v="May"/>
    <x v="0"/>
    <s v="Thursday"/>
    <x v="1"/>
  </r>
  <r>
    <n v="2292"/>
    <d v="2020-05-08T00:00:00"/>
    <s v="Rajesh singh"/>
    <n v="9876548767"/>
    <s v="Cinthol 100 GM"/>
    <s v="Cosmetics"/>
    <n v="45"/>
    <n v="3"/>
    <n v="135"/>
    <n v="94.5"/>
    <n v="40.5"/>
    <s v="Ranjith"/>
    <s v="Sulur"/>
    <n v="8"/>
    <s v="May"/>
    <x v="0"/>
    <s v="Friday"/>
    <x v="1"/>
  </r>
  <r>
    <n v="2293"/>
    <d v="2020-05-08T00:00:00"/>
    <s v="Rajesh singh"/>
    <n v="9876548767"/>
    <s v="Rexona 150 GM"/>
    <s v="Cosmetics"/>
    <n v="55"/>
    <n v="6"/>
    <n v="330"/>
    <n v="231"/>
    <n v="99"/>
    <s v="Chandra"/>
    <s v="Sulur"/>
    <n v="8"/>
    <s v="May"/>
    <x v="0"/>
    <s v="Friday"/>
    <x v="1"/>
  </r>
  <r>
    <n v="2291"/>
    <d v="2020-05-08T00:00:00"/>
    <s v="suma ranjan"/>
    <n v="8976789077"/>
    <s v="Revlon Charlie White 100 ML"/>
    <s v="Cosmetics"/>
    <n v="584"/>
    <n v="1"/>
    <n v="584"/>
    <n v="408.8"/>
    <n v="175.2"/>
    <s v="Rajan"/>
    <s v="Sulur"/>
    <n v="8"/>
    <s v="May"/>
    <x v="0"/>
    <s v="Friday"/>
    <x v="1"/>
  </r>
  <r>
    <n v="2294"/>
    <d v="2020-05-08T00:00:00"/>
    <s v="suma ranjan"/>
    <n v="8976789077"/>
    <s v="Milk (1 Ltr)"/>
    <s v="Dairy"/>
    <n v="40"/>
    <n v="1"/>
    <n v="40"/>
    <n v="28"/>
    <n v="12"/>
    <s v="Rajan"/>
    <s v="Sulur"/>
    <n v="8"/>
    <s v="May"/>
    <x v="0"/>
    <s v="Friday"/>
    <x v="1"/>
  </r>
  <r>
    <n v="2295"/>
    <d v="2020-05-08T00:00:00"/>
    <s v="suma ranjan"/>
    <n v="8976789077"/>
    <s v="Pickle 500g"/>
    <s v="Groceries"/>
    <n v="67"/>
    <n v="1"/>
    <n v="67"/>
    <n v="46.900000000000006"/>
    <n v="20.099999999999994"/>
    <s v="Ranjith"/>
    <s v="Sulur"/>
    <n v="8"/>
    <s v="May"/>
    <x v="0"/>
    <s v="Friday"/>
    <x v="1"/>
  </r>
  <r>
    <n v="2296"/>
    <d v="2020-05-08T00:00:00"/>
    <s v="suma ranjan"/>
    <n v="8976789077"/>
    <s v="Salt 1 kg"/>
    <s v="Groceries"/>
    <n v="15"/>
    <n v="1"/>
    <n v="15"/>
    <n v="10.5"/>
    <n v="4.5"/>
    <s v="Ranjith"/>
    <s v="Sulur"/>
    <n v="8"/>
    <s v="May"/>
    <x v="0"/>
    <s v="Friday"/>
    <x v="1"/>
  </r>
  <r>
    <n v="2297"/>
    <d v="2020-05-08T00:00:00"/>
    <s v="suma ranjan"/>
    <n v="8976789077"/>
    <s v="Maybelline Mattie Lipstic 3.9 g"/>
    <s v="Cosmetics"/>
    <n v="262"/>
    <n v="1"/>
    <n v="262"/>
    <n v="183.4"/>
    <n v="78.599999999999994"/>
    <s v="Ranjith"/>
    <s v="Sulur"/>
    <n v="8"/>
    <s v="May"/>
    <x v="0"/>
    <s v="Friday"/>
    <x v="1"/>
  </r>
  <r>
    <n v="2298"/>
    <d v="2020-05-08T00:00:00"/>
    <s v="suma ranjan"/>
    <n v="8976789077"/>
    <s v="Faces Long Wear Eye Pencil"/>
    <s v="Cosmetics"/>
    <n v="349"/>
    <n v="1"/>
    <n v="349"/>
    <n v="244.3"/>
    <n v="104.69999999999999"/>
    <s v="Ranjith"/>
    <s v="Sulur"/>
    <n v="8"/>
    <s v="May"/>
    <x v="0"/>
    <s v="Friday"/>
    <x v="1"/>
  </r>
  <r>
    <n v="2299"/>
    <d v="2020-05-08T00:00:00"/>
    <s v="suma ranjan"/>
    <n v="8976789077"/>
    <s v="Revlon Charlie Blue 100 ML"/>
    <s v="Cosmetics"/>
    <n v="537"/>
    <n v="1"/>
    <n v="537"/>
    <n v="375.9"/>
    <n v="161.10000000000002"/>
    <s v="Chandra"/>
    <s v="Sulur"/>
    <n v="8"/>
    <s v="May"/>
    <x v="0"/>
    <s v="Friday"/>
    <x v="1"/>
  </r>
  <r>
    <n v="2300"/>
    <d v="2020-05-08T00:00:00"/>
    <s v="suma ranjan"/>
    <n v="8976789077"/>
    <s v="Revlon Charlie White 100 ML"/>
    <s v="Cosmetics"/>
    <n v="584"/>
    <n v="1"/>
    <n v="584"/>
    <n v="408.8"/>
    <n v="175.2"/>
    <s v="Chandra"/>
    <s v="Sulur"/>
    <n v="8"/>
    <s v="May"/>
    <x v="0"/>
    <s v="Friday"/>
    <x v="1"/>
  </r>
  <r>
    <n v="2301"/>
    <d v="2020-05-08T00:00:00"/>
    <s v="Rajesh singh"/>
    <n v="9876548767"/>
    <s v="Cinthol 100 GM"/>
    <s v="Cosmetics"/>
    <n v="45"/>
    <n v="3"/>
    <n v="135"/>
    <n v="94.5"/>
    <n v="40.5"/>
    <s v="Sindhu"/>
    <s v="Sulur"/>
    <n v="8"/>
    <s v="May"/>
    <x v="0"/>
    <s v="Friday"/>
    <x v="1"/>
  </r>
  <r>
    <n v="2302"/>
    <d v="2020-05-08T00:00:00"/>
    <s v="Rajesh singh"/>
    <n v="9876548767"/>
    <s v="Rexona 150 GM"/>
    <s v="Cosmetics"/>
    <n v="55"/>
    <n v="6"/>
    <n v="330"/>
    <n v="231"/>
    <n v="99"/>
    <s v="Sindhu"/>
    <s v="Sulur"/>
    <n v="8"/>
    <s v="May"/>
    <x v="0"/>
    <s v="Friday"/>
    <x v="1"/>
  </r>
  <r>
    <n v="2303"/>
    <d v="2020-05-08T00:00:00"/>
    <s v="Rajesh singh"/>
    <n v="9876548767"/>
    <s v="Cinthol 100 GM"/>
    <s v="Cosmetics"/>
    <n v="45"/>
    <n v="3"/>
    <n v="135"/>
    <n v="94.5"/>
    <n v="40.5"/>
    <s v="Chandra"/>
    <s v="Sulur"/>
    <n v="8"/>
    <s v="May"/>
    <x v="0"/>
    <s v="Friday"/>
    <x v="1"/>
  </r>
  <r>
    <n v="2304"/>
    <d v="2020-05-08T00:00:00"/>
    <s v="Rajesh singh"/>
    <n v="9876548767"/>
    <s v="Rexona 150 GM"/>
    <s v="Cosmetics"/>
    <n v="55"/>
    <n v="6"/>
    <n v="330"/>
    <n v="231"/>
    <n v="99"/>
    <s v="Rajan"/>
    <s v="Sulur"/>
    <n v="8"/>
    <s v="May"/>
    <x v="0"/>
    <s v="Friday"/>
    <x v="1"/>
  </r>
  <r>
    <n v="2305"/>
    <d v="2020-05-08T00:00:00"/>
    <s v="suma ranjan"/>
    <n v="8976789077"/>
    <s v="Milk (1 Ltr)"/>
    <s v="Dairy"/>
    <n v="40"/>
    <n v="1"/>
    <n v="40"/>
    <n v="28"/>
    <n v="12"/>
    <s v="Sindhu"/>
    <s v="Sulur"/>
    <n v="8"/>
    <s v="May"/>
    <x v="0"/>
    <s v="Friday"/>
    <x v="1"/>
  </r>
  <r>
    <n v="2306"/>
    <d v="2020-05-08T00:00:00"/>
    <s v="suma ranjan"/>
    <n v="8976789077"/>
    <s v="Pickle 500g"/>
    <s v="Groceries"/>
    <n v="67"/>
    <n v="1"/>
    <n v="67"/>
    <n v="46.900000000000006"/>
    <n v="20.099999999999994"/>
    <s v="Ranjith"/>
    <s v="Sulur"/>
    <n v="8"/>
    <s v="May"/>
    <x v="0"/>
    <s v="Friday"/>
    <x v="1"/>
  </r>
  <r>
    <n v="2307"/>
    <d v="2020-05-08T00:00:00"/>
    <s v="suma ranjan"/>
    <n v="8976789077"/>
    <s v="Salt 1 kg"/>
    <s v="Groceries"/>
    <n v="15"/>
    <n v="1"/>
    <n v="15"/>
    <n v="10.5"/>
    <n v="4.5"/>
    <s v="Chandra"/>
    <s v="Sulur"/>
    <n v="8"/>
    <s v="May"/>
    <x v="0"/>
    <s v="Friday"/>
    <x v="1"/>
  </r>
  <r>
    <n v="2308"/>
    <d v="2020-05-08T00:00:00"/>
    <s v="suma ranjan"/>
    <n v="8976789077"/>
    <s v="Maybelline Mattie Lipstic 3.9 g"/>
    <s v="Cosmetics"/>
    <n v="262"/>
    <n v="1"/>
    <n v="262"/>
    <n v="183.4"/>
    <n v="78.599999999999994"/>
    <s v="Ranjith"/>
    <s v="Sulur"/>
    <n v="8"/>
    <s v="May"/>
    <x v="0"/>
    <s v="Friday"/>
    <x v="1"/>
  </r>
  <r>
    <n v="2309"/>
    <d v="2020-05-08T00:00:00"/>
    <s v="suma ranjan"/>
    <n v="8976789077"/>
    <s v="Faces Long Wear Eye Pencil"/>
    <s v="Cosmetics"/>
    <n v="349"/>
    <n v="1"/>
    <n v="349"/>
    <n v="244.3"/>
    <n v="104.69999999999999"/>
    <s v="Chandra"/>
    <s v="Sulur"/>
    <n v="8"/>
    <s v="May"/>
    <x v="0"/>
    <s v="Friday"/>
    <x v="1"/>
  </r>
  <r>
    <n v="2310"/>
    <d v="2020-05-08T00:00:00"/>
    <s v="suma ranjan"/>
    <n v="8976789077"/>
    <s v="Revlon Charlie Blue 100 ML"/>
    <s v="Cosmetics"/>
    <n v="537"/>
    <n v="1"/>
    <n v="537"/>
    <n v="375.9"/>
    <n v="161.10000000000002"/>
    <s v="Chandra"/>
    <s v="Sulur"/>
    <n v="8"/>
    <s v="May"/>
    <x v="0"/>
    <s v="Friday"/>
    <x v="1"/>
  </r>
  <r>
    <n v="2311"/>
    <d v="2020-05-08T00:00:00"/>
    <s v="suma ranjan"/>
    <n v="8976789077"/>
    <s v="Revlon Charlie White 100 ML"/>
    <s v="Cosmetics"/>
    <n v="584"/>
    <n v="1"/>
    <n v="584"/>
    <n v="408.8"/>
    <n v="175.2"/>
    <s v="Chandra"/>
    <s v="Sulur"/>
    <n v="8"/>
    <s v="May"/>
    <x v="0"/>
    <s v="Friday"/>
    <x v="1"/>
  </r>
  <r>
    <n v="2312"/>
    <d v="2020-05-08T00:00:00"/>
    <s v="Sundar"/>
    <n v="8976789056"/>
    <s v="Bread Sandwich"/>
    <s v="Groceries"/>
    <n v="70"/>
    <n v="1"/>
    <n v="70"/>
    <n v="49"/>
    <n v="21"/>
    <s v="Sindhu"/>
    <s v="Sulur"/>
    <n v="8"/>
    <s v="May"/>
    <x v="0"/>
    <s v="Friday"/>
    <x v="1"/>
  </r>
  <r>
    <n v="2313"/>
    <d v="2020-05-08T00:00:00"/>
    <s v="Sundar"/>
    <n v="8976789056"/>
    <s v="Milk (1 Ltr)"/>
    <s v="Dairy"/>
    <n v="40"/>
    <n v="2"/>
    <n v="80"/>
    <n v="56"/>
    <n v="24"/>
    <s v="Rajan"/>
    <s v="Sulur"/>
    <n v="8"/>
    <s v="May"/>
    <x v="0"/>
    <s v="Friday"/>
    <x v="1"/>
  </r>
  <r>
    <n v="2314"/>
    <d v="2020-05-08T00:00:00"/>
    <s v="Sundar"/>
    <n v="8976789056"/>
    <s v="Rexona 150 GM"/>
    <s v="Cosmetics"/>
    <n v="55"/>
    <n v="1"/>
    <n v="55"/>
    <n v="38.5"/>
    <n v="16.5"/>
    <s v="Sindhu"/>
    <s v="Sulur"/>
    <n v="8"/>
    <s v="May"/>
    <x v="0"/>
    <s v="Friday"/>
    <x v="1"/>
  </r>
  <r>
    <n v="2315"/>
    <d v="2020-05-08T00:00:00"/>
    <s v="Rajesh singh"/>
    <n v="9876548767"/>
    <s v="Cinthol 100 GM"/>
    <s v="Cosmetics"/>
    <n v="45"/>
    <n v="3"/>
    <n v="135"/>
    <n v="94.5"/>
    <n v="40.5"/>
    <s v="Rajan"/>
    <s v="Sulur"/>
    <n v="8"/>
    <s v="May"/>
    <x v="0"/>
    <s v="Friday"/>
    <x v="1"/>
  </r>
  <r>
    <n v="2316"/>
    <d v="2020-05-08T00:00:00"/>
    <s v="Rajesh singh"/>
    <n v="9876548767"/>
    <s v="Rexona 150 GM"/>
    <s v="Cosmetics"/>
    <n v="55"/>
    <n v="6"/>
    <n v="330"/>
    <n v="231"/>
    <n v="99"/>
    <s v="Ranjith"/>
    <s v="Sulur"/>
    <n v="8"/>
    <s v="May"/>
    <x v="0"/>
    <s v="Friday"/>
    <x v="1"/>
  </r>
  <r>
    <n v="2320"/>
    <d v="2020-05-08T00:00:00"/>
    <s v="Rakson"/>
    <n v="8976789057"/>
    <s v="Milk (1 Ltr)"/>
    <s v="Dairy"/>
    <n v="40"/>
    <n v="1"/>
    <n v="40"/>
    <n v="28"/>
    <n v="12"/>
    <s v="Rajan"/>
    <s v="Sulur"/>
    <n v="8"/>
    <s v="May"/>
    <x v="0"/>
    <s v="Friday"/>
    <x v="1"/>
  </r>
  <r>
    <n v="2321"/>
    <d v="2020-05-08T00:00:00"/>
    <s v="suma ranjan"/>
    <n v="8976789077"/>
    <s v="Bread Sandwich"/>
    <s v="Groceries"/>
    <n v="70"/>
    <n v="1"/>
    <n v="70"/>
    <n v="49"/>
    <n v="21"/>
    <s v="Rajan"/>
    <s v="Sulur"/>
    <n v="8"/>
    <s v="May"/>
    <x v="0"/>
    <s v="Friday"/>
    <x v="1"/>
  </r>
  <r>
    <n v="2322"/>
    <d v="2020-05-08T00:00:00"/>
    <s v="suma ranjan"/>
    <n v="8976789077"/>
    <s v="Rexona 150 GM"/>
    <s v="Cosmetics"/>
    <n v="55"/>
    <n v="3"/>
    <n v="165"/>
    <n v="115.5"/>
    <n v="49.5"/>
    <s v="Rajan"/>
    <s v="Sulur"/>
    <n v="8"/>
    <s v="May"/>
    <x v="0"/>
    <s v="Friday"/>
    <x v="1"/>
  </r>
  <r>
    <n v="2323"/>
    <d v="2020-05-08T00:00:00"/>
    <s v="suma ranjan"/>
    <n v="8976789077"/>
    <s v="Cinthol 100 GM"/>
    <s v="Cosmetics"/>
    <n v="45"/>
    <n v="3"/>
    <n v="135"/>
    <n v="94.5"/>
    <n v="40.5"/>
    <s v="Chandra"/>
    <s v="Sulur"/>
    <n v="8"/>
    <s v="May"/>
    <x v="0"/>
    <s v="Friday"/>
    <x v="1"/>
  </r>
  <r>
    <n v="2324"/>
    <d v="2020-05-08T00:00:00"/>
    <s v="suma ranjan"/>
    <n v="8976789077"/>
    <s v="Milk (1 Ltr)"/>
    <s v="Dairy"/>
    <n v="40"/>
    <n v="1"/>
    <n v="40"/>
    <n v="28"/>
    <n v="12"/>
    <s v="Ranjith"/>
    <s v="Sulur"/>
    <n v="8"/>
    <s v="May"/>
    <x v="0"/>
    <s v="Friday"/>
    <x v="1"/>
  </r>
  <r>
    <n v="2325"/>
    <d v="2020-05-08T00:00:00"/>
    <s v="suma ranjan"/>
    <n v="8976789077"/>
    <s v="Pickle 500g"/>
    <s v="Groceries"/>
    <n v="67"/>
    <n v="1"/>
    <n v="67"/>
    <n v="46.900000000000006"/>
    <n v="20.099999999999994"/>
    <s v="Rajan"/>
    <s v="Sulur"/>
    <n v="8"/>
    <s v="May"/>
    <x v="0"/>
    <s v="Friday"/>
    <x v="1"/>
  </r>
  <r>
    <n v="2317"/>
    <d v="2020-05-08T00:00:00"/>
    <s v="Sundar"/>
    <n v="8976789056"/>
    <s v="Bread Sandwich"/>
    <s v="Groceries"/>
    <n v="70"/>
    <n v="1"/>
    <n v="70"/>
    <n v="49"/>
    <n v="21"/>
    <s v="Sindhu"/>
    <s v="Sulur"/>
    <n v="8"/>
    <s v="May"/>
    <x v="0"/>
    <s v="Friday"/>
    <x v="1"/>
  </r>
  <r>
    <n v="2318"/>
    <d v="2020-05-08T00:00:00"/>
    <s v="Sundar"/>
    <n v="8976789056"/>
    <s v="Milk (1 Ltr)"/>
    <s v="Dairy"/>
    <n v="40"/>
    <n v="2"/>
    <n v="80"/>
    <n v="56"/>
    <n v="24"/>
    <s v="Sindhu"/>
    <s v="Sulur"/>
    <n v="8"/>
    <s v="May"/>
    <x v="0"/>
    <s v="Friday"/>
    <x v="1"/>
  </r>
  <r>
    <n v="2319"/>
    <d v="2020-05-08T00:00:00"/>
    <s v="Sundar"/>
    <n v="8976789056"/>
    <s v="Rexona 150 GM"/>
    <s v="Cosmetics"/>
    <n v="55"/>
    <n v="1"/>
    <n v="55"/>
    <n v="38.5"/>
    <n v="16.5"/>
    <s v="Sindhu"/>
    <s v="Sulur"/>
    <n v="8"/>
    <s v="May"/>
    <x v="0"/>
    <s v="Friday"/>
    <x v="1"/>
  </r>
  <r>
    <n v="2331"/>
    <d v="2020-05-08T00:00:00"/>
    <s v="Rajesh singh"/>
    <n v="9876548767"/>
    <s v="Cinthol 100 GM"/>
    <s v="Cosmetics"/>
    <n v="45"/>
    <n v="3"/>
    <n v="135"/>
    <n v="94.5"/>
    <n v="40.5"/>
    <s v="Chandra"/>
    <s v="Sulur"/>
    <n v="8"/>
    <s v="May"/>
    <x v="0"/>
    <s v="Friday"/>
    <x v="1"/>
  </r>
  <r>
    <n v="2332"/>
    <d v="2020-05-08T00:00:00"/>
    <s v="Rajesh singh"/>
    <n v="9876548767"/>
    <s v="Rexona 150 GM"/>
    <s v="Cosmetics"/>
    <n v="55"/>
    <n v="6"/>
    <n v="330"/>
    <n v="231"/>
    <n v="99"/>
    <s v="Chandra"/>
    <s v="Sulur"/>
    <n v="8"/>
    <s v="May"/>
    <x v="0"/>
    <s v="Friday"/>
    <x v="1"/>
  </r>
  <r>
    <n v="2336"/>
    <d v="2020-05-09T00:00:00"/>
    <s v="Rakson"/>
    <n v="8976789057"/>
    <s v="Milk (1 Ltr)"/>
    <s v="Dairy"/>
    <n v="40"/>
    <n v="1"/>
    <n v="40"/>
    <n v="28"/>
    <n v="12"/>
    <s v="Ranjith"/>
    <s v="Sulur"/>
    <n v="9"/>
    <s v="May"/>
    <x v="0"/>
    <s v="Saturday"/>
    <x v="1"/>
  </r>
  <r>
    <n v="2337"/>
    <d v="2020-05-09T00:00:00"/>
    <s v="Rakson"/>
    <n v="8976789057"/>
    <s v="Bread Sandwich"/>
    <s v="Groceries"/>
    <n v="70"/>
    <n v="1"/>
    <n v="70"/>
    <n v="49"/>
    <n v="21"/>
    <s v="Rajan"/>
    <s v="Sulur"/>
    <n v="9"/>
    <s v="May"/>
    <x v="0"/>
    <s v="Saturday"/>
    <x v="1"/>
  </r>
  <r>
    <n v="2338"/>
    <d v="2020-05-09T00:00:00"/>
    <s v="Rakson"/>
    <n v="8976789057"/>
    <s v="Rexona 150 GM"/>
    <s v="Cosmetics"/>
    <n v="55"/>
    <n v="3"/>
    <n v="165"/>
    <n v="115.5"/>
    <n v="49.5"/>
    <s v="Ranjith"/>
    <s v="Sulur"/>
    <n v="9"/>
    <s v="May"/>
    <x v="0"/>
    <s v="Saturday"/>
    <x v="1"/>
  </r>
  <r>
    <n v="2339"/>
    <d v="2020-05-09T00:00:00"/>
    <s v="Rakson"/>
    <n v="8976789057"/>
    <s v="Cinthol 100 GM"/>
    <s v="Cosmetics"/>
    <n v="45"/>
    <n v="3"/>
    <n v="135"/>
    <n v="94.5"/>
    <n v="40.5"/>
    <s v="Sindhu"/>
    <s v="Sulur"/>
    <n v="9"/>
    <s v="May"/>
    <x v="0"/>
    <s v="Saturday"/>
    <x v="1"/>
  </r>
  <r>
    <n v="2340"/>
    <d v="2020-05-09T00:00:00"/>
    <s v="Rakson"/>
    <n v="8976789057"/>
    <s v="Milk (1 Ltr)"/>
    <s v="Dairy"/>
    <n v="40"/>
    <n v="1"/>
    <n v="40"/>
    <n v="28"/>
    <n v="12"/>
    <s v="Chandra"/>
    <s v="Sulur"/>
    <n v="9"/>
    <s v="May"/>
    <x v="0"/>
    <s v="Saturday"/>
    <x v="1"/>
  </r>
  <r>
    <n v="2326"/>
    <d v="2020-05-09T00:00:00"/>
    <s v="sudha"/>
    <n v="8976789034"/>
    <s v="Salt 1 kg"/>
    <s v="Groceries"/>
    <n v="15"/>
    <n v="1"/>
    <n v="15"/>
    <n v="10.5"/>
    <n v="4.5"/>
    <s v="Chandra"/>
    <s v="Sulur"/>
    <n v="9"/>
    <s v="May"/>
    <x v="0"/>
    <s v="Saturday"/>
    <x v="1"/>
  </r>
  <r>
    <n v="2327"/>
    <d v="2020-05-09T00:00:00"/>
    <s v="sudha"/>
    <n v="8976789034"/>
    <s v="Maybelline Mattie Lipstic 3.9 g"/>
    <s v="Cosmetics"/>
    <n v="262"/>
    <n v="1"/>
    <n v="262"/>
    <n v="183.4"/>
    <n v="78.599999999999994"/>
    <s v="Ranjith"/>
    <s v="Sulur"/>
    <n v="9"/>
    <s v="May"/>
    <x v="0"/>
    <s v="Saturday"/>
    <x v="1"/>
  </r>
  <r>
    <n v="2328"/>
    <d v="2020-05-09T00:00:00"/>
    <s v="sudha"/>
    <n v="8976789034"/>
    <s v="Faces Long Wear Eye Pencil"/>
    <s v="Cosmetics"/>
    <n v="349"/>
    <n v="1"/>
    <n v="349"/>
    <n v="244.3"/>
    <n v="104.69999999999999"/>
    <s v="Sindhu"/>
    <s v="Sulur"/>
    <n v="9"/>
    <s v="May"/>
    <x v="0"/>
    <s v="Saturday"/>
    <x v="1"/>
  </r>
  <r>
    <n v="2329"/>
    <d v="2020-05-09T00:00:00"/>
    <s v="sudha"/>
    <n v="8976789034"/>
    <s v="Revlon Charlie Blue 100 ML"/>
    <s v="Cosmetics"/>
    <n v="537"/>
    <n v="1"/>
    <n v="537"/>
    <n v="375.9"/>
    <n v="161.10000000000002"/>
    <s v="Sindhu"/>
    <s v="Sulur"/>
    <n v="9"/>
    <s v="May"/>
    <x v="0"/>
    <s v="Saturday"/>
    <x v="1"/>
  </r>
  <r>
    <n v="2330"/>
    <d v="2020-05-09T00:00:00"/>
    <s v="sudha"/>
    <n v="8976789034"/>
    <s v="Revlon Charlie White 100 ML"/>
    <s v="Cosmetics"/>
    <n v="584"/>
    <n v="1"/>
    <n v="584"/>
    <n v="408.8"/>
    <n v="175.2"/>
    <s v="Rajan"/>
    <s v="Sulur"/>
    <n v="9"/>
    <s v="May"/>
    <x v="0"/>
    <s v="Saturday"/>
    <x v="1"/>
  </r>
  <r>
    <n v="2333"/>
    <d v="2020-05-09T00:00:00"/>
    <s v="Sundar"/>
    <n v="8976789056"/>
    <s v="Bread Sandwich"/>
    <s v="Groceries"/>
    <n v="70"/>
    <n v="1"/>
    <n v="70"/>
    <n v="49"/>
    <n v="21"/>
    <s v="Rajan"/>
    <s v="Sulur"/>
    <n v="9"/>
    <s v="May"/>
    <x v="0"/>
    <s v="Saturday"/>
    <x v="1"/>
  </r>
  <r>
    <n v="2334"/>
    <d v="2020-05-09T00:00:00"/>
    <s v="Sundar"/>
    <n v="8976789056"/>
    <s v="Milk (1 Ltr)"/>
    <s v="Dairy"/>
    <n v="40"/>
    <n v="2"/>
    <n v="80"/>
    <n v="56"/>
    <n v="24"/>
    <s v="Sindhu"/>
    <s v="Sulur"/>
    <n v="9"/>
    <s v="May"/>
    <x v="0"/>
    <s v="Saturday"/>
    <x v="1"/>
  </r>
  <r>
    <n v="2335"/>
    <d v="2020-05-09T00:00:00"/>
    <s v="Sundar"/>
    <n v="8976789056"/>
    <s v="Rexona 150 GM"/>
    <s v="Cosmetics"/>
    <n v="55"/>
    <n v="1"/>
    <n v="55"/>
    <n v="38.5"/>
    <n v="16.5"/>
    <s v="Chandra"/>
    <s v="Sulur"/>
    <n v="9"/>
    <s v="May"/>
    <x v="0"/>
    <s v="Saturday"/>
    <x v="1"/>
  </r>
  <r>
    <n v="2347"/>
    <d v="2020-05-09T00:00:00"/>
    <s v="sudha"/>
    <n v="8976789034"/>
    <s v="Bread Sandwich"/>
    <s v="Groceries"/>
    <n v="70"/>
    <n v="1"/>
    <n v="70"/>
    <n v="49"/>
    <n v="21"/>
    <s v="Sindhu"/>
    <s v="Sulur"/>
    <n v="9"/>
    <s v="May"/>
    <x v="0"/>
    <s v="Saturday"/>
    <x v="1"/>
  </r>
  <r>
    <n v="2348"/>
    <d v="2020-05-09T00:00:00"/>
    <s v="sudha"/>
    <n v="8976789034"/>
    <s v="Rexona 150 GM"/>
    <s v="Cosmetics"/>
    <n v="55"/>
    <n v="3"/>
    <n v="165"/>
    <n v="115.5"/>
    <n v="49.5"/>
    <s v="Chandra"/>
    <s v="Sulur"/>
    <n v="9"/>
    <s v="May"/>
    <x v="0"/>
    <s v="Saturday"/>
    <x v="1"/>
  </r>
  <r>
    <n v="2349"/>
    <d v="2020-05-09T00:00:00"/>
    <s v="sudha"/>
    <n v="8976789034"/>
    <s v="Cinthol 100 GM"/>
    <s v="Cosmetics"/>
    <n v="45"/>
    <n v="3"/>
    <n v="135"/>
    <n v="94.5"/>
    <n v="40.5"/>
    <s v="Ranjith"/>
    <s v="Sulur"/>
    <n v="9"/>
    <s v="May"/>
    <x v="0"/>
    <s v="Saturday"/>
    <x v="1"/>
  </r>
  <r>
    <n v="2350"/>
    <d v="2020-05-09T00:00:00"/>
    <s v="sudha"/>
    <n v="8976789034"/>
    <s v="Milk (1 Ltr)"/>
    <s v="Dairy"/>
    <n v="40"/>
    <n v="1"/>
    <n v="40"/>
    <n v="28"/>
    <n v="12"/>
    <s v="Chandra"/>
    <s v="Sulur"/>
    <n v="9"/>
    <s v="May"/>
    <x v="0"/>
    <s v="Saturday"/>
    <x v="1"/>
  </r>
  <r>
    <n v="2351"/>
    <d v="2020-05-09T00:00:00"/>
    <s v="sudha"/>
    <n v="8976789034"/>
    <s v="Pickle 500g"/>
    <s v="Groceries"/>
    <n v="67"/>
    <n v="1"/>
    <n v="67"/>
    <n v="46.900000000000006"/>
    <n v="20.099999999999994"/>
    <s v="Rajan"/>
    <s v="Sulur"/>
    <n v="9"/>
    <s v="May"/>
    <x v="0"/>
    <s v="Saturday"/>
    <x v="1"/>
  </r>
  <r>
    <n v="2352"/>
    <d v="2020-05-09T00:00:00"/>
    <s v="sudha"/>
    <n v="8976789034"/>
    <s v="Salt 1 kg"/>
    <s v="Groceries"/>
    <n v="15"/>
    <n v="1"/>
    <n v="15"/>
    <n v="10.5"/>
    <n v="4.5"/>
    <s v="Rajan"/>
    <s v="Sulur"/>
    <n v="9"/>
    <s v="May"/>
    <x v="0"/>
    <s v="Saturday"/>
    <x v="1"/>
  </r>
  <r>
    <n v="2353"/>
    <d v="2020-05-09T00:00:00"/>
    <s v="sudha"/>
    <n v="8976789034"/>
    <s v="Maybelline Mattie Lipstic 3.9 g"/>
    <s v="Cosmetics"/>
    <n v="262"/>
    <n v="1"/>
    <n v="262"/>
    <n v="183.4"/>
    <n v="78.599999999999994"/>
    <s v="Chandra"/>
    <s v="Sulur"/>
    <n v="9"/>
    <s v="May"/>
    <x v="0"/>
    <s v="Saturday"/>
    <x v="1"/>
  </r>
  <r>
    <n v="2354"/>
    <d v="2020-05-09T00:00:00"/>
    <s v="sudha"/>
    <n v="8976789034"/>
    <s v="Faces Long Wear Eye Pencil"/>
    <s v="Cosmetics"/>
    <n v="349"/>
    <n v="1"/>
    <n v="349"/>
    <n v="244.3"/>
    <n v="104.69999999999999"/>
    <s v="Rajan"/>
    <s v="Sulur"/>
    <n v="9"/>
    <s v="May"/>
    <x v="0"/>
    <s v="Saturday"/>
    <x v="1"/>
  </r>
  <r>
    <n v="2355"/>
    <d v="2020-05-09T00:00:00"/>
    <s v="sudha"/>
    <n v="8976789034"/>
    <s v="Revlon Charlie Blue 100 ML"/>
    <s v="Cosmetics"/>
    <n v="537"/>
    <n v="1"/>
    <n v="537"/>
    <n v="375.9"/>
    <n v="161.10000000000002"/>
    <s v="Chandra"/>
    <s v="Sulur"/>
    <n v="9"/>
    <s v="May"/>
    <x v="0"/>
    <s v="Saturday"/>
    <x v="1"/>
  </r>
  <r>
    <n v="2356"/>
    <d v="2020-05-09T00:00:00"/>
    <s v="sudha"/>
    <n v="8976789034"/>
    <s v="Revlon Charlie White 100 ML"/>
    <s v="Cosmetics"/>
    <n v="584"/>
    <n v="1"/>
    <n v="584"/>
    <n v="408.8"/>
    <n v="175.2"/>
    <s v="Chandra"/>
    <s v="Sulur"/>
    <n v="9"/>
    <s v="May"/>
    <x v="0"/>
    <s v="Saturday"/>
    <x v="1"/>
  </r>
  <r>
    <n v="2341"/>
    <d v="2020-05-09T00:00:00"/>
    <s v="suma ranjan"/>
    <n v="8976789077"/>
    <s v="Pickle 500g"/>
    <s v="Groceries"/>
    <n v="67"/>
    <n v="1"/>
    <n v="67"/>
    <n v="46.900000000000006"/>
    <n v="20.099999999999994"/>
    <s v="Rajan"/>
    <s v="Sulur"/>
    <n v="9"/>
    <s v="May"/>
    <x v="0"/>
    <s v="Saturday"/>
    <x v="1"/>
  </r>
  <r>
    <n v="2342"/>
    <d v="2020-05-09T00:00:00"/>
    <s v="suma ranjan"/>
    <n v="8976789077"/>
    <s v="Salt 1 kg"/>
    <s v="Groceries"/>
    <n v="15"/>
    <n v="1"/>
    <n v="15"/>
    <n v="10.5"/>
    <n v="4.5"/>
    <s v="Ranjith"/>
    <s v="Sulur"/>
    <n v="9"/>
    <s v="May"/>
    <x v="0"/>
    <s v="Saturday"/>
    <x v="1"/>
  </r>
  <r>
    <n v="2343"/>
    <d v="2020-05-09T00:00:00"/>
    <s v="suma ranjan"/>
    <n v="8976789077"/>
    <s v="Maybelline Mattie Lipstic 3.9 g"/>
    <s v="Cosmetics"/>
    <n v="262"/>
    <n v="1"/>
    <n v="262"/>
    <n v="183.4"/>
    <n v="78.599999999999994"/>
    <s v="Ranjith"/>
    <s v="Sulur"/>
    <n v="9"/>
    <s v="May"/>
    <x v="0"/>
    <s v="Saturday"/>
    <x v="1"/>
  </r>
  <r>
    <n v="2344"/>
    <d v="2020-05-09T00:00:00"/>
    <s v="suma ranjan"/>
    <n v="8976789077"/>
    <s v="Faces Long Wear Eye Pencil"/>
    <s v="Cosmetics"/>
    <n v="349"/>
    <n v="1"/>
    <n v="349"/>
    <n v="244.3"/>
    <n v="104.69999999999999"/>
    <s v="Chandra"/>
    <s v="Sulur"/>
    <n v="9"/>
    <s v="May"/>
    <x v="0"/>
    <s v="Saturday"/>
    <x v="1"/>
  </r>
  <r>
    <n v="2345"/>
    <d v="2020-05-09T00:00:00"/>
    <s v="suma ranjan"/>
    <n v="8976789077"/>
    <s v="Revlon Charlie Blue 100 ML"/>
    <s v="Cosmetics"/>
    <n v="537"/>
    <n v="1"/>
    <n v="537"/>
    <n v="375.9"/>
    <n v="161.10000000000002"/>
    <s v="Rajan"/>
    <s v="Sulur"/>
    <n v="9"/>
    <s v="May"/>
    <x v="0"/>
    <s v="Saturday"/>
    <x v="1"/>
  </r>
  <r>
    <n v="2346"/>
    <d v="2020-05-09T00:00:00"/>
    <s v="suma ranjan"/>
    <n v="8976789077"/>
    <s v="Revlon Charlie White 100 ML"/>
    <s v="Cosmetics"/>
    <n v="584"/>
    <n v="1"/>
    <n v="584"/>
    <n v="408.8"/>
    <n v="175.2"/>
    <s v="Chandra"/>
    <s v="Sulur"/>
    <n v="9"/>
    <s v="May"/>
    <x v="0"/>
    <s v="Saturday"/>
    <x v="1"/>
  </r>
  <r>
    <n v="2357"/>
    <d v="2020-05-09T00:00:00"/>
    <s v="Rajesh singh"/>
    <n v="9876548767"/>
    <s v="Cinthol 100 GM"/>
    <s v="Cosmetics"/>
    <n v="45"/>
    <n v="3"/>
    <n v="135"/>
    <n v="94.5"/>
    <n v="40.5"/>
    <s v="Rajan"/>
    <s v="Sulur"/>
    <n v="9"/>
    <s v="May"/>
    <x v="0"/>
    <s v="Saturday"/>
    <x v="1"/>
  </r>
  <r>
    <n v="2358"/>
    <d v="2020-05-09T00:00:00"/>
    <s v="Rajesh singh"/>
    <n v="9876548767"/>
    <s v="Rexona 150 GM"/>
    <s v="Cosmetics"/>
    <n v="55"/>
    <n v="6"/>
    <n v="330"/>
    <n v="231"/>
    <n v="99"/>
    <s v="Ranjith"/>
    <s v="Sulur"/>
    <n v="9"/>
    <s v="May"/>
    <x v="0"/>
    <s v="Saturday"/>
    <x v="1"/>
  </r>
  <r>
    <n v="2359"/>
    <d v="2020-05-09T00:00:00"/>
    <s v="suma ranjan"/>
    <n v="8976789077"/>
    <s v="Bread Sandwich"/>
    <s v="Groceries"/>
    <n v="70"/>
    <n v="1"/>
    <n v="70"/>
    <n v="49"/>
    <n v="21"/>
    <s v="Sindhu"/>
    <s v="Sulur"/>
    <n v="9"/>
    <s v="May"/>
    <x v="0"/>
    <s v="Saturday"/>
    <x v="1"/>
  </r>
  <r>
    <n v="2360"/>
    <d v="2020-05-09T00:00:00"/>
    <s v="suma ranjan"/>
    <n v="8976789077"/>
    <s v="Rexona 150 GM"/>
    <s v="Cosmetics"/>
    <n v="55"/>
    <n v="3"/>
    <n v="165"/>
    <n v="115.5"/>
    <n v="49.5"/>
    <s v="Rajan"/>
    <s v="Sulur"/>
    <n v="9"/>
    <s v="May"/>
    <x v="0"/>
    <s v="Saturday"/>
    <x v="1"/>
  </r>
  <r>
    <n v="2361"/>
    <d v="2020-05-09T00:00:00"/>
    <s v="suma ranjan"/>
    <n v="8976789077"/>
    <s v="Cinthol 100 GM"/>
    <s v="Cosmetics"/>
    <n v="45"/>
    <n v="3"/>
    <n v="135"/>
    <n v="94.5"/>
    <n v="40.5"/>
    <s v="Chandra"/>
    <s v="Sulur"/>
    <n v="9"/>
    <s v="May"/>
    <x v="0"/>
    <s v="Saturday"/>
    <x v="1"/>
  </r>
  <r>
    <n v="2362"/>
    <d v="2020-05-09T00:00:00"/>
    <s v="suma ranjan"/>
    <n v="8976789077"/>
    <s v="Milk (1 Ltr)"/>
    <s v="Dairy"/>
    <n v="40"/>
    <n v="1"/>
    <n v="40"/>
    <n v="28"/>
    <n v="12"/>
    <s v="Chandra"/>
    <s v="Sulur"/>
    <n v="9"/>
    <s v="May"/>
    <x v="0"/>
    <s v="Saturday"/>
    <x v="1"/>
  </r>
  <r>
    <n v="2363"/>
    <d v="2020-05-10T00:00:00"/>
    <s v="Suresh"/>
    <n v="8976789065"/>
    <s v="Pickle 500g"/>
    <s v="Groceries"/>
    <n v="67"/>
    <n v="1"/>
    <n v="67"/>
    <n v="46.900000000000006"/>
    <n v="20.099999999999994"/>
    <s v="Rajan"/>
    <s v="Sulur"/>
    <n v="10"/>
    <s v="May"/>
    <x v="0"/>
    <s v="Sunday"/>
    <x v="1"/>
  </r>
  <r>
    <n v="2364"/>
    <d v="2020-05-10T00:00:00"/>
    <s v="Suresh"/>
    <n v="8976789065"/>
    <s v="Salt 1 kg"/>
    <s v="Groceries"/>
    <n v="15"/>
    <n v="1"/>
    <n v="15"/>
    <n v="10.5"/>
    <n v="4.5"/>
    <s v="Sindhu"/>
    <s v="Sulur"/>
    <n v="10"/>
    <s v="May"/>
    <x v="0"/>
    <s v="Sunday"/>
    <x v="1"/>
  </r>
  <r>
    <n v="2365"/>
    <d v="2020-05-10T00:00:00"/>
    <s v="Suresh"/>
    <n v="8976789065"/>
    <s v="Maybelline Mattie Lipstic 3.9 g"/>
    <s v="Cosmetics"/>
    <n v="262"/>
    <n v="1"/>
    <n v="262"/>
    <n v="183.4"/>
    <n v="78.599999999999994"/>
    <s v="Ranjith"/>
    <s v="Sulur"/>
    <n v="10"/>
    <s v="May"/>
    <x v="0"/>
    <s v="Sunday"/>
    <x v="1"/>
  </r>
  <r>
    <n v="2366"/>
    <d v="2020-05-10T00:00:00"/>
    <s v="Suresh"/>
    <n v="8976789065"/>
    <s v="Faces Long Wear Eye Pencil"/>
    <s v="Cosmetics"/>
    <n v="349"/>
    <n v="1"/>
    <n v="349"/>
    <n v="244.3"/>
    <n v="104.69999999999999"/>
    <s v="Ranjith"/>
    <s v="Sulur"/>
    <n v="10"/>
    <s v="May"/>
    <x v="0"/>
    <s v="Sunday"/>
    <x v="1"/>
  </r>
  <r>
    <n v="2367"/>
    <d v="2020-05-10T00:00:00"/>
    <s v="Suresh"/>
    <n v="8976789065"/>
    <s v="Revlon Charlie Blue 100 ML"/>
    <s v="Cosmetics"/>
    <n v="537"/>
    <n v="1"/>
    <n v="537"/>
    <n v="375.9"/>
    <n v="161.10000000000002"/>
    <s v="Chandra"/>
    <s v="Sulur"/>
    <n v="10"/>
    <s v="May"/>
    <x v="0"/>
    <s v="Sunday"/>
    <x v="1"/>
  </r>
  <r>
    <n v="2368"/>
    <d v="2020-05-10T00:00:00"/>
    <s v="Suresh"/>
    <n v="8976789065"/>
    <s v="Revlon Charlie White 100 ML"/>
    <s v="Cosmetics"/>
    <n v="584"/>
    <n v="1"/>
    <n v="584"/>
    <n v="408.8"/>
    <n v="175.2"/>
    <s v="Ranjith"/>
    <s v="Sulur"/>
    <n v="10"/>
    <s v="May"/>
    <x v="0"/>
    <s v="Sunday"/>
    <x v="1"/>
  </r>
  <r>
    <n v="2369"/>
    <d v="2020-05-10T00:00:00"/>
    <s v="Rajesh singh"/>
    <n v="9876548767"/>
    <s v="Cinthol 100 GM"/>
    <s v="Cosmetics"/>
    <n v="45"/>
    <n v="3"/>
    <n v="135"/>
    <n v="94.5"/>
    <n v="40.5"/>
    <s v="Rajan"/>
    <s v="Sulur"/>
    <n v="10"/>
    <s v="May"/>
    <x v="0"/>
    <s v="Sunday"/>
    <x v="1"/>
  </r>
  <r>
    <n v="2370"/>
    <d v="2020-05-10T00:00:00"/>
    <s v="Rajesh singh"/>
    <n v="9876548767"/>
    <s v="Rexona 150 GM"/>
    <s v="Cosmetics"/>
    <n v="55"/>
    <n v="6"/>
    <n v="330"/>
    <n v="231"/>
    <n v="99"/>
    <s v="Sindhu"/>
    <s v="Sulur"/>
    <n v="10"/>
    <s v="May"/>
    <x v="0"/>
    <s v="Sunday"/>
    <x v="1"/>
  </r>
  <r>
    <n v="2378"/>
    <d v="2020-05-10T00:00:00"/>
    <s v="Rajesh singh"/>
    <n v="9876548767"/>
    <s v="Cinthol 100 GM"/>
    <s v="Cosmetics"/>
    <n v="45"/>
    <n v="3"/>
    <n v="135"/>
    <n v="94.5"/>
    <n v="40.5"/>
    <s v="Chandra"/>
    <s v="Sulur"/>
    <n v="10"/>
    <s v="May"/>
    <x v="0"/>
    <s v="Sunday"/>
    <x v="1"/>
  </r>
  <r>
    <n v="2379"/>
    <d v="2020-05-10T00:00:00"/>
    <s v="Rajesh singh"/>
    <n v="9876548767"/>
    <s v="Rexona 150 GM"/>
    <s v="Cosmetics"/>
    <n v="55"/>
    <n v="6"/>
    <n v="330"/>
    <n v="231"/>
    <n v="99"/>
    <s v="Chandra"/>
    <s v="Sulur"/>
    <n v="10"/>
    <s v="May"/>
    <x v="0"/>
    <s v="Sunday"/>
    <x v="1"/>
  </r>
  <r>
    <n v="2381"/>
    <d v="2020-05-10T00:00:00"/>
    <s v="Rajesh singh"/>
    <n v="9876548767"/>
    <s v="Cinthol 100 GM"/>
    <s v="Cosmetics"/>
    <n v="45"/>
    <n v="3"/>
    <n v="135"/>
    <n v="94.5"/>
    <n v="40.5"/>
    <s v="Sindhu"/>
    <s v="Sulur"/>
    <n v="10"/>
    <s v="May"/>
    <x v="0"/>
    <s v="Sunday"/>
    <x v="1"/>
  </r>
  <r>
    <n v="2382"/>
    <d v="2020-05-10T00:00:00"/>
    <s v="Rajesh singh"/>
    <n v="9876548767"/>
    <s v="Rexona 150 GM"/>
    <s v="Cosmetics"/>
    <n v="55"/>
    <n v="6"/>
    <n v="330"/>
    <n v="231"/>
    <n v="99"/>
    <s v="Chandra"/>
    <s v="Sulur"/>
    <n v="10"/>
    <s v="May"/>
    <x v="0"/>
    <s v="Sunday"/>
    <x v="1"/>
  </r>
  <r>
    <n v="2371"/>
    <d v="2020-05-10T00:00:00"/>
    <s v="suma ranjan"/>
    <n v="8976789077"/>
    <s v="Milk (1 Ltr)"/>
    <s v="Dairy"/>
    <n v="40"/>
    <n v="1"/>
    <n v="40"/>
    <n v="28"/>
    <n v="12"/>
    <s v="Chandra"/>
    <s v="Sulur"/>
    <n v="10"/>
    <s v="May"/>
    <x v="0"/>
    <s v="Sunday"/>
    <x v="1"/>
  </r>
  <r>
    <n v="2372"/>
    <d v="2020-05-10T00:00:00"/>
    <s v="suma ranjan"/>
    <n v="8976789077"/>
    <s v="Pickle 500g"/>
    <s v="Groceries"/>
    <n v="67"/>
    <n v="1"/>
    <n v="67"/>
    <n v="46.900000000000006"/>
    <n v="20.099999999999994"/>
    <s v="Chandra"/>
    <s v="Sulur"/>
    <n v="10"/>
    <s v="May"/>
    <x v="0"/>
    <s v="Sunday"/>
    <x v="1"/>
  </r>
  <r>
    <n v="2373"/>
    <d v="2020-05-10T00:00:00"/>
    <s v="suma ranjan"/>
    <n v="8976789077"/>
    <s v="Salt 1 kg"/>
    <s v="Groceries"/>
    <n v="15"/>
    <n v="1"/>
    <n v="15"/>
    <n v="10.5"/>
    <n v="4.5"/>
    <s v="Rajan"/>
    <s v="Sulur"/>
    <n v="10"/>
    <s v="May"/>
    <x v="0"/>
    <s v="Sunday"/>
    <x v="1"/>
  </r>
  <r>
    <n v="2374"/>
    <d v="2020-05-10T00:00:00"/>
    <s v="suma ranjan"/>
    <n v="8976789077"/>
    <s v="Maybelline Mattie Lipstic 3.9 g"/>
    <s v="Cosmetics"/>
    <n v="262"/>
    <n v="1"/>
    <n v="262"/>
    <n v="183.4"/>
    <n v="78.599999999999994"/>
    <s v="Chandra"/>
    <s v="Sulur"/>
    <n v="10"/>
    <s v="May"/>
    <x v="0"/>
    <s v="Sunday"/>
    <x v="1"/>
  </r>
  <r>
    <n v="2375"/>
    <d v="2020-05-10T00:00:00"/>
    <s v="suma ranjan"/>
    <n v="8976789077"/>
    <s v="Faces Long Wear Eye Pencil"/>
    <s v="Cosmetics"/>
    <n v="349"/>
    <n v="1"/>
    <n v="349"/>
    <n v="244.3"/>
    <n v="104.69999999999999"/>
    <s v="Rajan"/>
    <s v="Sulur"/>
    <n v="10"/>
    <s v="May"/>
    <x v="0"/>
    <s v="Sunday"/>
    <x v="1"/>
  </r>
  <r>
    <n v="2376"/>
    <d v="2020-05-10T00:00:00"/>
    <s v="suma ranjan"/>
    <n v="8976789077"/>
    <s v="Revlon Charlie Blue 100 ML"/>
    <s v="Cosmetics"/>
    <n v="537"/>
    <n v="1"/>
    <n v="537"/>
    <n v="375.9"/>
    <n v="161.10000000000002"/>
    <s v="Rajan"/>
    <s v="Sulur"/>
    <n v="10"/>
    <s v="May"/>
    <x v="0"/>
    <s v="Sunday"/>
    <x v="1"/>
  </r>
  <r>
    <n v="2377"/>
    <d v="2020-05-10T00:00:00"/>
    <s v="suma ranjan"/>
    <n v="8976789077"/>
    <s v="Revlon Charlie White 100 ML"/>
    <s v="Cosmetics"/>
    <n v="584"/>
    <n v="1"/>
    <n v="584"/>
    <n v="408.8"/>
    <n v="175.2"/>
    <s v="Rajan"/>
    <s v="Sulur"/>
    <n v="10"/>
    <s v="May"/>
    <x v="0"/>
    <s v="Sunday"/>
    <x v="1"/>
  </r>
  <r>
    <n v="2380"/>
    <d v="2020-05-10T00:00:00"/>
    <s v="suma ranjan"/>
    <n v="8976789077"/>
    <s v="Revlon Charlie White 100 ML"/>
    <s v="Cosmetics"/>
    <n v="584"/>
    <n v="1"/>
    <n v="584"/>
    <n v="408.8"/>
    <n v="175.2"/>
    <s v="Ranjith"/>
    <s v="Sulur"/>
    <n v="10"/>
    <s v="May"/>
    <x v="0"/>
    <s v="Sunday"/>
    <x v="1"/>
  </r>
  <r>
    <n v="2383"/>
    <d v="2020-05-10T00:00:00"/>
    <s v="suma ranjan"/>
    <n v="8976789077"/>
    <s v="Milk (1 Ltr)"/>
    <s v="Dairy"/>
    <n v="40"/>
    <n v="1"/>
    <n v="40"/>
    <n v="28"/>
    <n v="12"/>
    <s v="Ranjith"/>
    <s v="Sulur"/>
    <n v="10"/>
    <s v="May"/>
    <x v="0"/>
    <s v="Sunday"/>
    <x v="1"/>
  </r>
  <r>
    <n v="2384"/>
    <d v="2020-05-10T00:00:00"/>
    <s v="suma ranjan"/>
    <n v="8976789077"/>
    <s v="Pickle 500g"/>
    <s v="Groceries"/>
    <n v="67"/>
    <n v="1"/>
    <n v="67"/>
    <n v="46.900000000000006"/>
    <n v="20.099999999999994"/>
    <s v="Ranjith"/>
    <s v="Sulur"/>
    <n v="10"/>
    <s v="May"/>
    <x v="0"/>
    <s v="Sunday"/>
    <x v="1"/>
  </r>
  <r>
    <n v="2385"/>
    <d v="2020-05-10T00:00:00"/>
    <s v="suma ranjan"/>
    <n v="8976789077"/>
    <s v="Salt 1 kg"/>
    <s v="Groceries"/>
    <n v="15"/>
    <n v="1"/>
    <n v="15"/>
    <n v="10.5"/>
    <n v="4.5"/>
    <s v="Rajan"/>
    <s v="Sulur"/>
    <n v="10"/>
    <s v="May"/>
    <x v="0"/>
    <s v="Sunday"/>
    <x v="1"/>
  </r>
  <r>
    <n v="2386"/>
    <d v="2020-05-10T00:00:00"/>
    <s v="suma ranjan"/>
    <n v="8976789077"/>
    <s v="Maybelline Mattie Lipstic 3.9 g"/>
    <s v="Cosmetics"/>
    <n v="262"/>
    <n v="1"/>
    <n v="262"/>
    <n v="183.4"/>
    <n v="78.599999999999994"/>
    <s v="Sindhu"/>
    <s v="Sulur"/>
    <n v="10"/>
    <s v="May"/>
    <x v="0"/>
    <s v="Sunday"/>
    <x v="1"/>
  </r>
  <r>
    <n v="2387"/>
    <d v="2020-05-10T00:00:00"/>
    <s v="suma ranjan"/>
    <n v="8976789077"/>
    <s v="Faces Long Wear Eye Pencil"/>
    <s v="Cosmetics"/>
    <n v="349"/>
    <n v="1"/>
    <n v="349"/>
    <n v="244.3"/>
    <n v="104.69999999999999"/>
    <s v="Rajan"/>
    <s v="Sulur"/>
    <n v="10"/>
    <s v="May"/>
    <x v="0"/>
    <s v="Sunday"/>
    <x v="1"/>
  </r>
  <r>
    <n v="2388"/>
    <d v="2020-05-10T00:00:00"/>
    <s v="suma ranjan"/>
    <n v="8976789077"/>
    <s v="Revlon Charlie Blue 100 ML"/>
    <s v="Cosmetics"/>
    <n v="537"/>
    <n v="1"/>
    <n v="537"/>
    <n v="375.9"/>
    <n v="161.10000000000002"/>
    <s v="Sindhu"/>
    <s v="Sulur"/>
    <n v="10"/>
    <s v="May"/>
    <x v="0"/>
    <s v="Sunday"/>
    <x v="1"/>
  </r>
  <r>
    <n v="2389"/>
    <d v="2020-05-10T00:00:00"/>
    <s v="suma ranjan"/>
    <n v="8976789077"/>
    <s v="Revlon Charlie White 100 ML"/>
    <s v="Cosmetics"/>
    <n v="584"/>
    <n v="1"/>
    <n v="584"/>
    <n v="408.8"/>
    <n v="175.2"/>
    <s v="Ranjith"/>
    <s v="Sulur"/>
    <n v="10"/>
    <s v="May"/>
    <x v="0"/>
    <s v="Sunday"/>
    <x v="1"/>
  </r>
  <r>
    <n v="2390"/>
    <d v="2020-05-10T00:00:00"/>
    <s v="Rajesh singh"/>
    <n v="9876548767"/>
    <s v="Cinthol 100 GM"/>
    <s v="Cosmetics"/>
    <n v="45"/>
    <n v="3"/>
    <n v="135"/>
    <n v="94.5"/>
    <n v="40.5"/>
    <s v="Sindhu"/>
    <s v="Sulur"/>
    <n v="10"/>
    <s v="May"/>
    <x v="0"/>
    <s v="Sunday"/>
    <x v="1"/>
  </r>
  <r>
    <n v="2391"/>
    <d v="2020-05-10T00:00:00"/>
    <s v="Rajesh singh"/>
    <n v="9876548767"/>
    <s v="Rexona 150 GM"/>
    <s v="Cosmetics"/>
    <n v="55"/>
    <n v="6"/>
    <n v="330"/>
    <n v="231"/>
    <n v="99"/>
    <s v="Rajan"/>
    <s v="Sulur"/>
    <n v="10"/>
    <s v="May"/>
    <x v="0"/>
    <s v="Sunday"/>
    <x v="1"/>
  </r>
  <r>
    <n v="2392"/>
    <d v="2020-05-10T00:00:00"/>
    <s v="Rajesh singh"/>
    <n v="9876548767"/>
    <s v="Cinthol 100 GM"/>
    <s v="Cosmetics"/>
    <n v="45"/>
    <n v="3"/>
    <n v="135"/>
    <n v="94.5"/>
    <n v="40.5"/>
    <s v="Rajan"/>
    <s v="Sulur"/>
    <n v="10"/>
    <s v="May"/>
    <x v="0"/>
    <s v="Sunday"/>
    <x v="1"/>
  </r>
  <r>
    <n v="2393"/>
    <d v="2020-05-10T00:00:00"/>
    <s v="Rajesh singh"/>
    <n v="9876548767"/>
    <s v="Rexona 150 GM"/>
    <s v="Cosmetics"/>
    <n v="55"/>
    <n v="6"/>
    <n v="330"/>
    <n v="231"/>
    <n v="99"/>
    <s v="Ranjith"/>
    <s v="Sulur"/>
    <n v="10"/>
    <s v="May"/>
    <x v="0"/>
    <s v="Sunday"/>
    <x v="1"/>
  </r>
  <r>
    <n v="2394"/>
    <d v="2020-05-10T00:00:00"/>
    <s v="suma ranjan"/>
    <n v="8976789077"/>
    <s v="Milk (1 Ltr)"/>
    <s v="Dairy"/>
    <n v="40"/>
    <n v="1"/>
    <n v="40"/>
    <n v="28"/>
    <n v="12"/>
    <s v="Rajan"/>
    <s v="Sulur"/>
    <n v="10"/>
    <s v="May"/>
    <x v="0"/>
    <s v="Sunday"/>
    <x v="1"/>
  </r>
  <r>
    <n v="2395"/>
    <d v="2020-05-10T00:00:00"/>
    <s v="suma ranjan"/>
    <n v="8976789077"/>
    <s v="Pickle 500g"/>
    <s v="Groceries"/>
    <n v="67"/>
    <n v="1"/>
    <n v="67"/>
    <n v="46.900000000000006"/>
    <n v="20.099999999999994"/>
    <s v="Chandra"/>
    <s v="Sulur"/>
    <n v="10"/>
    <s v="May"/>
    <x v="0"/>
    <s v="Sunday"/>
    <x v="1"/>
  </r>
  <r>
    <n v="2396"/>
    <d v="2020-05-10T00:00:00"/>
    <s v="suma ranjan"/>
    <n v="8976789077"/>
    <s v="Salt 1 kg"/>
    <s v="Groceries"/>
    <n v="15"/>
    <n v="1"/>
    <n v="15"/>
    <n v="10.5"/>
    <n v="4.5"/>
    <s v="Rajan"/>
    <s v="Sulur"/>
    <n v="10"/>
    <s v="May"/>
    <x v="0"/>
    <s v="Sunday"/>
    <x v="1"/>
  </r>
  <r>
    <n v="2397"/>
    <d v="2020-05-10T00:00:00"/>
    <s v="suma ranjan"/>
    <n v="8976789077"/>
    <s v="Maybelline Mattie Lipstic 3.9 g"/>
    <s v="Cosmetics"/>
    <n v="262"/>
    <n v="1"/>
    <n v="262"/>
    <n v="183.4"/>
    <n v="78.599999999999994"/>
    <s v="Ranjith"/>
    <s v="Sulur"/>
    <n v="10"/>
    <s v="May"/>
    <x v="0"/>
    <s v="Sunday"/>
    <x v="1"/>
  </r>
  <r>
    <n v="2398"/>
    <d v="2020-05-10T00:00:00"/>
    <s v="suma ranjan"/>
    <n v="8976789077"/>
    <s v="Faces Long Wear Eye Pencil"/>
    <s v="Cosmetics"/>
    <n v="349"/>
    <n v="1"/>
    <n v="349"/>
    <n v="244.3"/>
    <n v="104.69999999999999"/>
    <s v="Ranjith"/>
    <s v="Sulur"/>
    <n v="10"/>
    <s v="May"/>
    <x v="0"/>
    <s v="Sunday"/>
    <x v="1"/>
  </r>
  <r>
    <n v="2399"/>
    <d v="2020-05-10T00:00:00"/>
    <s v="suma ranjan"/>
    <n v="8976789077"/>
    <s v="Revlon Charlie Blue 100 ML"/>
    <s v="Cosmetics"/>
    <n v="537"/>
    <n v="1"/>
    <n v="537"/>
    <n v="375.9"/>
    <n v="161.10000000000002"/>
    <s v="Chandra"/>
    <s v="Sulur"/>
    <n v="10"/>
    <s v="May"/>
    <x v="0"/>
    <s v="Sunday"/>
    <x v="1"/>
  </r>
  <r>
    <n v="2400"/>
    <d v="2020-05-10T00:00:00"/>
    <s v="suma ranjan"/>
    <n v="8976789077"/>
    <s v="Revlon Charlie White 100 ML"/>
    <s v="Cosmetics"/>
    <n v="584"/>
    <n v="1"/>
    <n v="584"/>
    <n v="408.8"/>
    <n v="175.2"/>
    <s v="Chandra"/>
    <s v="Sulur"/>
    <n v="10"/>
    <s v="May"/>
    <x v="0"/>
    <s v="Sunday"/>
    <x v="1"/>
  </r>
  <r>
    <n v="2401"/>
    <d v="2020-05-11T00:00:00"/>
    <s v="Sundar"/>
    <n v="8976789056"/>
    <s v="Bread Sandwich"/>
    <s v="Groceries"/>
    <n v="70"/>
    <n v="1"/>
    <n v="70"/>
    <n v="49"/>
    <n v="21"/>
    <s v="Ranjith"/>
    <s v="Sulur"/>
    <n v="11"/>
    <s v="May"/>
    <x v="0"/>
    <s v="Monday"/>
    <x v="1"/>
  </r>
  <r>
    <n v="2402"/>
    <d v="2020-05-11T00:00:00"/>
    <s v="Sundar"/>
    <n v="8976789056"/>
    <s v="Milk (1 Ltr)"/>
    <s v="Dairy"/>
    <n v="40"/>
    <n v="2"/>
    <n v="80"/>
    <n v="56"/>
    <n v="24"/>
    <s v="Rajan"/>
    <s v="Sulur"/>
    <n v="11"/>
    <s v="May"/>
    <x v="0"/>
    <s v="Monday"/>
    <x v="1"/>
  </r>
  <r>
    <n v="2403"/>
    <d v="2020-05-11T00:00:00"/>
    <s v="Sundar"/>
    <n v="8976789056"/>
    <s v="Rexona 150 GM"/>
    <s v="Cosmetics"/>
    <n v="55"/>
    <n v="1"/>
    <n v="55"/>
    <n v="38.5"/>
    <n v="16.5"/>
    <s v="Chandra"/>
    <s v="Sulur"/>
    <n v="11"/>
    <s v="May"/>
    <x v="0"/>
    <s v="Monday"/>
    <x v="1"/>
  </r>
  <r>
    <n v="2404"/>
    <d v="2020-05-11T00:00:00"/>
    <s v="Rajesh singh"/>
    <n v="9876548767"/>
    <s v="Cinthol 100 GM"/>
    <s v="Cosmetics"/>
    <n v="45"/>
    <n v="3"/>
    <n v="135"/>
    <n v="94.5"/>
    <n v="40.5"/>
    <s v="Ranjith"/>
    <s v="Sulur"/>
    <n v="11"/>
    <s v="May"/>
    <x v="0"/>
    <s v="Monday"/>
    <x v="1"/>
  </r>
  <r>
    <n v="2405"/>
    <d v="2020-05-11T00:00:00"/>
    <s v="Rajesh singh"/>
    <n v="9876548767"/>
    <s v="Rexona 150 GM"/>
    <s v="Cosmetics"/>
    <n v="55"/>
    <n v="6"/>
    <n v="330"/>
    <n v="231"/>
    <n v="99"/>
    <s v="Rajan"/>
    <s v="Sulur"/>
    <n v="11"/>
    <s v="May"/>
    <x v="0"/>
    <s v="Monday"/>
    <x v="1"/>
  </r>
  <r>
    <n v="2409"/>
    <d v="2020-05-11T00:00:00"/>
    <s v="Rakson"/>
    <n v="8976789057"/>
    <s v="Milk (1 Ltr)"/>
    <s v="Dairy"/>
    <n v="40"/>
    <n v="1"/>
    <n v="40"/>
    <n v="28"/>
    <n v="12"/>
    <s v="Ranjith"/>
    <s v="Sulur"/>
    <n v="11"/>
    <s v="May"/>
    <x v="0"/>
    <s v="Monday"/>
    <x v="1"/>
  </r>
  <r>
    <n v="2406"/>
    <d v="2020-05-11T00:00:00"/>
    <s v="Sundar"/>
    <n v="8976789056"/>
    <s v="Bread Sandwich"/>
    <s v="Groceries"/>
    <n v="70"/>
    <n v="1"/>
    <n v="70"/>
    <n v="49"/>
    <n v="21"/>
    <s v="Ranjith"/>
    <s v="Sulur"/>
    <n v="11"/>
    <s v="May"/>
    <x v="0"/>
    <s v="Monday"/>
    <x v="1"/>
  </r>
  <r>
    <n v="2407"/>
    <d v="2020-05-11T00:00:00"/>
    <s v="Sundar"/>
    <n v="8976789056"/>
    <s v="Milk (1 Ltr)"/>
    <s v="Dairy"/>
    <n v="40"/>
    <n v="2"/>
    <n v="80"/>
    <n v="56"/>
    <n v="24"/>
    <s v="Rajan"/>
    <s v="Sulur"/>
    <n v="11"/>
    <s v="May"/>
    <x v="0"/>
    <s v="Monday"/>
    <x v="1"/>
  </r>
  <r>
    <n v="2408"/>
    <d v="2020-05-11T00:00:00"/>
    <s v="Sundar"/>
    <n v="8976789056"/>
    <s v="Rexona 150 GM"/>
    <s v="Cosmetics"/>
    <n v="55"/>
    <n v="1"/>
    <n v="55"/>
    <n v="38.5"/>
    <n v="16.5"/>
    <s v="Ranjith"/>
    <s v="Sulur"/>
    <n v="11"/>
    <s v="May"/>
    <x v="0"/>
    <s v="Monday"/>
    <x v="1"/>
  </r>
  <r>
    <n v="2420"/>
    <d v="2020-05-11T00:00:00"/>
    <s v="Rajesh singh"/>
    <n v="9876548767"/>
    <s v="Cinthol 100 GM"/>
    <s v="Cosmetics"/>
    <n v="45"/>
    <n v="3"/>
    <n v="135"/>
    <n v="94.5"/>
    <n v="40.5"/>
    <s v="Sindhu"/>
    <s v="Sulur"/>
    <n v="11"/>
    <s v="May"/>
    <x v="0"/>
    <s v="Monday"/>
    <x v="1"/>
  </r>
  <r>
    <n v="2421"/>
    <d v="2020-05-11T00:00:00"/>
    <s v="Rajesh singh"/>
    <n v="9876548767"/>
    <s v="Rexona 150 GM"/>
    <s v="Cosmetics"/>
    <n v="55"/>
    <n v="6"/>
    <n v="330"/>
    <n v="231"/>
    <n v="99"/>
    <s v="Ranjith"/>
    <s v="Sulur"/>
    <n v="11"/>
    <s v="May"/>
    <x v="0"/>
    <s v="Monday"/>
    <x v="1"/>
  </r>
  <r>
    <n v="2415"/>
    <d v="2020-05-11T00:00:00"/>
    <s v="sudha"/>
    <n v="8976789034"/>
    <s v="Salt 1 kg"/>
    <s v="Groceries"/>
    <n v="15"/>
    <n v="1"/>
    <n v="15"/>
    <n v="10.5"/>
    <n v="4.5"/>
    <s v="Ranjith"/>
    <s v="Sulur"/>
    <n v="11"/>
    <s v="May"/>
    <x v="0"/>
    <s v="Monday"/>
    <x v="1"/>
  </r>
  <r>
    <n v="2416"/>
    <d v="2020-05-11T00:00:00"/>
    <s v="sudha"/>
    <n v="8976789034"/>
    <s v="Maybelline Mattie Lipstic 3.9 g"/>
    <s v="Cosmetics"/>
    <n v="262"/>
    <n v="1"/>
    <n v="262"/>
    <n v="183.4"/>
    <n v="78.599999999999994"/>
    <s v="Sindhu"/>
    <s v="Sulur"/>
    <n v="11"/>
    <s v="May"/>
    <x v="0"/>
    <s v="Monday"/>
    <x v="1"/>
  </r>
  <r>
    <n v="2417"/>
    <d v="2020-05-11T00:00:00"/>
    <s v="sudha"/>
    <n v="8976789034"/>
    <s v="Faces Long Wear Eye Pencil"/>
    <s v="Cosmetics"/>
    <n v="349"/>
    <n v="1"/>
    <n v="349"/>
    <n v="244.3"/>
    <n v="104.69999999999999"/>
    <s v="Rajan"/>
    <s v="Sulur"/>
    <n v="11"/>
    <s v="May"/>
    <x v="0"/>
    <s v="Monday"/>
    <x v="1"/>
  </r>
  <r>
    <n v="2418"/>
    <d v="2020-05-11T00:00:00"/>
    <s v="sudha"/>
    <n v="8976789034"/>
    <s v="Revlon Charlie Blue 100 ML"/>
    <s v="Cosmetics"/>
    <n v="537"/>
    <n v="1"/>
    <n v="537"/>
    <n v="375.9"/>
    <n v="161.10000000000002"/>
    <s v="Ranjith"/>
    <s v="Sulur"/>
    <n v="11"/>
    <s v="May"/>
    <x v="0"/>
    <s v="Monday"/>
    <x v="1"/>
  </r>
  <r>
    <n v="2419"/>
    <d v="2020-05-11T00:00:00"/>
    <s v="sudha"/>
    <n v="8976789034"/>
    <s v="Revlon Charlie White 100 ML"/>
    <s v="Cosmetics"/>
    <n v="584"/>
    <n v="1"/>
    <n v="584"/>
    <n v="408.8"/>
    <n v="175.2"/>
    <s v="Ranjith"/>
    <s v="Sulur"/>
    <n v="11"/>
    <s v="May"/>
    <x v="0"/>
    <s v="Monday"/>
    <x v="1"/>
  </r>
  <r>
    <n v="2410"/>
    <d v="2020-05-11T00:00:00"/>
    <s v="suma ranjan"/>
    <n v="8976789077"/>
    <s v="Bread Sandwich"/>
    <s v="Groceries"/>
    <n v="70"/>
    <n v="1"/>
    <n v="70"/>
    <n v="49"/>
    <n v="21"/>
    <s v="Sindhu"/>
    <s v="Sulur"/>
    <n v="11"/>
    <s v="May"/>
    <x v="0"/>
    <s v="Monday"/>
    <x v="1"/>
  </r>
  <r>
    <n v="2411"/>
    <d v="2020-05-11T00:00:00"/>
    <s v="suma ranjan"/>
    <n v="8976789077"/>
    <s v="Rexona 150 GM"/>
    <s v="Cosmetics"/>
    <n v="55"/>
    <n v="3"/>
    <n v="165"/>
    <n v="115.5"/>
    <n v="49.5"/>
    <s v="Sindhu"/>
    <s v="Sulur"/>
    <n v="11"/>
    <s v="May"/>
    <x v="0"/>
    <s v="Monday"/>
    <x v="1"/>
  </r>
  <r>
    <n v="2412"/>
    <d v="2020-05-11T00:00:00"/>
    <s v="suma ranjan"/>
    <n v="8976789077"/>
    <s v="Cinthol 100 GM"/>
    <s v="Cosmetics"/>
    <n v="45"/>
    <n v="3"/>
    <n v="135"/>
    <n v="94.5"/>
    <n v="40.5"/>
    <s v="Ranjith"/>
    <s v="Sulur"/>
    <n v="11"/>
    <s v="May"/>
    <x v="0"/>
    <s v="Monday"/>
    <x v="1"/>
  </r>
  <r>
    <n v="2413"/>
    <d v="2020-05-11T00:00:00"/>
    <s v="suma ranjan"/>
    <n v="8976789077"/>
    <s v="Milk (1 Ltr)"/>
    <s v="Dairy"/>
    <n v="40"/>
    <n v="1"/>
    <n v="40"/>
    <n v="28"/>
    <n v="12"/>
    <s v="Ranjith"/>
    <s v="Sulur"/>
    <n v="11"/>
    <s v="May"/>
    <x v="0"/>
    <s v="Monday"/>
    <x v="1"/>
  </r>
  <r>
    <n v="2414"/>
    <d v="2020-05-11T00:00:00"/>
    <s v="suma ranjan"/>
    <n v="8976789077"/>
    <s v="Pickle 500g"/>
    <s v="Groceries"/>
    <n v="67"/>
    <n v="1"/>
    <n v="67"/>
    <n v="46.900000000000006"/>
    <n v="20.099999999999994"/>
    <s v="Chandra"/>
    <s v="Sulur"/>
    <n v="11"/>
    <s v="May"/>
    <x v="0"/>
    <s v="Monday"/>
    <x v="1"/>
  </r>
  <r>
    <n v="2422"/>
    <d v="2020-05-11T00:00:00"/>
    <s v="Sundar"/>
    <n v="8976789056"/>
    <s v="Bread Sandwich"/>
    <s v="Groceries"/>
    <n v="70"/>
    <n v="1"/>
    <n v="70"/>
    <n v="49"/>
    <n v="21"/>
    <s v="Rajan"/>
    <s v="Sulur"/>
    <n v="11"/>
    <s v="May"/>
    <x v="0"/>
    <s v="Monday"/>
    <x v="1"/>
  </r>
  <r>
    <n v="2423"/>
    <d v="2020-05-11T00:00:00"/>
    <s v="Sundar"/>
    <n v="8976789056"/>
    <s v="Milk (1 Ltr)"/>
    <s v="Dairy"/>
    <n v="40"/>
    <n v="2"/>
    <n v="80"/>
    <n v="56"/>
    <n v="24"/>
    <s v="Rajan"/>
    <s v="Sulur"/>
    <n v="11"/>
    <s v="May"/>
    <x v="0"/>
    <s v="Monday"/>
    <x v="1"/>
  </r>
  <r>
    <n v="2424"/>
    <d v="2020-05-11T00:00:00"/>
    <s v="Sundar"/>
    <n v="8976789056"/>
    <s v="Rexona 150 GM"/>
    <s v="Cosmetics"/>
    <n v="55"/>
    <n v="1"/>
    <n v="55"/>
    <n v="38.5"/>
    <n v="16.5"/>
    <s v="Sindhu"/>
    <s v="Sulur"/>
    <n v="11"/>
    <s v="May"/>
    <x v="0"/>
    <s v="Monday"/>
    <x v="1"/>
  </r>
  <r>
    <n v="2425"/>
    <d v="2020-05-11T00:00:00"/>
    <s v="Rakson"/>
    <n v="8976789057"/>
    <s v="Milk (1 Ltr)"/>
    <s v="Dairy"/>
    <n v="40"/>
    <n v="1"/>
    <n v="40"/>
    <n v="28"/>
    <n v="12"/>
    <s v="Ranjith"/>
    <s v="Sulur"/>
    <n v="11"/>
    <s v="May"/>
    <x v="0"/>
    <s v="Monday"/>
    <x v="1"/>
  </r>
  <r>
    <n v="2426"/>
    <d v="2020-05-11T00:00:00"/>
    <s v="Rakson"/>
    <n v="8976789057"/>
    <s v="Bread Sandwich"/>
    <s v="Groceries"/>
    <n v="70"/>
    <n v="1"/>
    <n v="70"/>
    <n v="49"/>
    <n v="21"/>
    <s v="Chandra"/>
    <s v="Sulur"/>
    <n v="11"/>
    <s v="May"/>
    <x v="0"/>
    <s v="Monday"/>
    <x v="1"/>
  </r>
  <r>
    <n v="2427"/>
    <d v="2020-05-11T00:00:00"/>
    <s v="Rakson"/>
    <n v="8976789057"/>
    <s v="Rexona 150 GM"/>
    <s v="Cosmetics"/>
    <n v="55"/>
    <n v="3"/>
    <n v="165"/>
    <n v="115.5"/>
    <n v="49.5"/>
    <s v="Chandra"/>
    <s v="Sulur"/>
    <n v="11"/>
    <s v="May"/>
    <x v="0"/>
    <s v="Monday"/>
    <x v="1"/>
  </r>
  <r>
    <n v="996"/>
    <d v="2020-05-11T00:00:00"/>
    <s v="Rakson"/>
    <n v="8976789057"/>
    <s v="Cinthol 100 GM"/>
    <s v="Cosmetics"/>
    <n v="45"/>
    <n v="3"/>
    <n v="135"/>
    <n v="94.5"/>
    <n v="40.5"/>
    <s v="Rajan"/>
    <s v="Sulur"/>
    <n v="11"/>
    <s v="May"/>
    <x v="0"/>
    <s v="Monday"/>
    <x v="1"/>
  </r>
  <r>
    <n v="996"/>
    <d v="2020-05-11T00:00:00"/>
    <s v="Rakson"/>
    <n v="8976789057"/>
    <s v="Milk (1 Ltr)"/>
    <s v="Dairy"/>
    <n v="40"/>
    <n v="1"/>
    <n v="40"/>
    <n v="28"/>
    <n v="12"/>
    <s v="Ranjith"/>
    <s v="Sulur"/>
    <n v="11"/>
    <s v="May"/>
    <x v="0"/>
    <s v="Monday"/>
    <x v="1"/>
  </r>
  <r>
    <n v="996"/>
    <d v="2020-05-11T00:00:00"/>
    <s v="suma ranjan"/>
    <n v="8976789077"/>
    <s v="Pickle 500g"/>
    <s v="Groceries"/>
    <n v="67"/>
    <n v="1"/>
    <n v="67"/>
    <n v="46.900000000000006"/>
    <n v="20.099999999999994"/>
    <s v="Sindhu"/>
    <s v="Sulur"/>
    <n v="11"/>
    <s v="May"/>
    <x v="0"/>
    <s v="Monday"/>
    <x v="1"/>
  </r>
  <r>
    <n v="996"/>
    <d v="2020-05-11T00:00:00"/>
    <s v="suma ranjan"/>
    <n v="8976789077"/>
    <s v="Salt 1 kg"/>
    <s v="Groceries"/>
    <n v="15"/>
    <n v="1"/>
    <n v="15"/>
    <n v="10.5"/>
    <n v="4.5"/>
    <s v="Ranjith"/>
    <s v="Sulur"/>
    <n v="11"/>
    <s v="May"/>
    <x v="0"/>
    <s v="Monday"/>
    <x v="1"/>
  </r>
  <r>
    <n v="996"/>
    <d v="2020-05-11T00:00:00"/>
    <s v="suma ranjan"/>
    <n v="8976789077"/>
    <s v="Maybelline Mattie Lipstic 3.9 g"/>
    <s v="Cosmetics"/>
    <n v="262"/>
    <n v="1"/>
    <n v="262"/>
    <n v="183.4"/>
    <n v="78.599999999999994"/>
    <s v="Rajan"/>
    <s v="Sulur"/>
    <n v="11"/>
    <s v="May"/>
    <x v="0"/>
    <s v="Monday"/>
    <x v="1"/>
  </r>
  <r>
    <n v="996"/>
    <d v="2020-05-11T00:00:00"/>
    <s v="suma ranjan"/>
    <n v="8976789077"/>
    <s v="Faces Long Wear Eye Pencil"/>
    <s v="Cosmetics"/>
    <n v="349"/>
    <n v="1"/>
    <n v="349"/>
    <n v="244.3"/>
    <n v="104.69999999999999"/>
    <s v="Rajan"/>
    <s v="Sulur"/>
    <n v="11"/>
    <s v="May"/>
    <x v="0"/>
    <s v="Monday"/>
    <x v="1"/>
  </r>
  <r>
    <n v="996"/>
    <d v="2020-05-11T00:00:00"/>
    <s v="suma ranjan"/>
    <n v="8976789077"/>
    <s v="Revlon Charlie Blue 100 ML"/>
    <s v="Cosmetics"/>
    <n v="537"/>
    <n v="1"/>
    <n v="537"/>
    <n v="375.9"/>
    <n v="161.10000000000002"/>
    <s v="Ranjith"/>
    <s v="Sulur"/>
    <n v="11"/>
    <s v="May"/>
    <x v="0"/>
    <s v="Monday"/>
    <x v="1"/>
  </r>
  <r>
    <n v="996"/>
    <d v="2020-05-11T00:00:00"/>
    <s v="suma ranjan"/>
    <n v="8976789077"/>
    <s v="Revlon Charlie White 100 ML"/>
    <s v="Cosmetics"/>
    <n v="584"/>
    <n v="1"/>
    <n v="584"/>
    <n v="408.8"/>
    <n v="175.2"/>
    <s v="Sindhu"/>
    <s v="Sulur"/>
    <n v="11"/>
    <s v="May"/>
    <x v="0"/>
    <s v="Monday"/>
    <x v="1"/>
  </r>
  <r>
    <n v="997"/>
    <d v="2020-05-12T00:00:00"/>
    <s v="sudha"/>
    <n v="8976789034"/>
    <s v="Bread Sandwich"/>
    <s v="Groceries"/>
    <n v="70"/>
    <n v="1"/>
    <n v="70"/>
    <n v="49"/>
    <n v="21"/>
    <s v="Sindhu"/>
    <s v="Sulur"/>
    <n v="12"/>
    <s v="May"/>
    <x v="0"/>
    <s v="Tuesday"/>
    <x v="1"/>
  </r>
  <r>
    <n v="997"/>
    <d v="2020-05-12T00:00:00"/>
    <s v="sudha"/>
    <n v="8976789034"/>
    <s v="Rexona 150 GM"/>
    <s v="Cosmetics"/>
    <n v="55"/>
    <n v="3"/>
    <n v="165"/>
    <n v="115.5"/>
    <n v="49.5"/>
    <s v="Rajan"/>
    <s v="Sulur"/>
    <n v="12"/>
    <s v="May"/>
    <x v="0"/>
    <s v="Tuesday"/>
    <x v="1"/>
  </r>
  <r>
    <n v="997"/>
    <d v="2020-05-12T00:00:00"/>
    <s v="sudha"/>
    <n v="8976789034"/>
    <s v="Cinthol 100 GM"/>
    <s v="Cosmetics"/>
    <n v="45"/>
    <n v="3"/>
    <n v="135"/>
    <n v="94.5"/>
    <n v="40.5"/>
    <s v="Chandra"/>
    <s v="Sulur"/>
    <n v="12"/>
    <s v="May"/>
    <x v="0"/>
    <s v="Tuesday"/>
    <x v="1"/>
  </r>
  <r>
    <n v="997"/>
    <d v="2020-05-12T00:00:00"/>
    <s v="sudha"/>
    <n v="8976789034"/>
    <s v="Milk (1 Ltr)"/>
    <s v="Dairy"/>
    <n v="40"/>
    <n v="1"/>
    <n v="40"/>
    <n v="28"/>
    <n v="12"/>
    <s v="Ranjith"/>
    <s v="Sulur"/>
    <n v="12"/>
    <s v="May"/>
    <x v="0"/>
    <s v="Tuesday"/>
    <x v="1"/>
  </r>
  <r>
    <n v="997"/>
    <d v="2020-05-12T00:00:00"/>
    <s v="sudha"/>
    <n v="8976789034"/>
    <s v="Pickle 500g"/>
    <s v="Groceries"/>
    <n v="67"/>
    <n v="1"/>
    <n v="67"/>
    <n v="46.900000000000006"/>
    <n v="20.099999999999994"/>
    <s v="Sindhu"/>
    <s v="Sulur"/>
    <n v="12"/>
    <s v="May"/>
    <x v="0"/>
    <s v="Tuesday"/>
    <x v="1"/>
  </r>
  <r>
    <n v="997"/>
    <d v="2020-05-12T00:00:00"/>
    <s v="sudha"/>
    <n v="8976789034"/>
    <s v="Salt 1 kg"/>
    <s v="Groceries"/>
    <n v="15"/>
    <n v="1"/>
    <n v="15"/>
    <n v="10.5"/>
    <n v="4.5"/>
    <s v="Ranjith"/>
    <s v="Sulur"/>
    <n v="12"/>
    <s v="May"/>
    <x v="0"/>
    <s v="Tuesday"/>
    <x v="1"/>
  </r>
  <r>
    <n v="997"/>
    <d v="2020-05-12T00:00:00"/>
    <s v="sudha"/>
    <n v="8976789034"/>
    <s v="Maybelline Mattie Lipstic 3.9 g"/>
    <s v="Cosmetics"/>
    <n v="262"/>
    <n v="1"/>
    <n v="262"/>
    <n v="183.4"/>
    <n v="78.599999999999994"/>
    <s v="Chandra"/>
    <s v="Sulur"/>
    <n v="12"/>
    <s v="May"/>
    <x v="0"/>
    <s v="Tuesday"/>
    <x v="1"/>
  </r>
  <r>
    <n v="997"/>
    <d v="2020-05-12T00:00:00"/>
    <s v="sudha"/>
    <n v="8976789034"/>
    <s v="Faces Long Wear Eye Pencil"/>
    <s v="Cosmetics"/>
    <n v="349"/>
    <n v="1"/>
    <n v="349"/>
    <n v="244.3"/>
    <n v="104.69999999999999"/>
    <s v="Sindhu"/>
    <s v="Sulur"/>
    <n v="12"/>
    <s v="May"/>
    <x v="0"/>
    <s v="Tuesday"/>
    <x v="1"/>
  </r>
  <r>
    <n v="997"/>
    <d v="2020-05-12T00:00:00"/>
    <s v="sudha"/>
    <n v="8976789034"/>
    <s v="Revlon Charlie Blue 100 ML"/>
    <s v="Cosmetics"/>
    <n v="537"/>
    <n v="1"/>
    <n v="537"/>
    <n v="375.9"/>
    <n v="161.10000000000002"/>
    <s v="Rajan"/>
    <s v="Sulur"/>
    <n v="12"/>
    <s v="May"/>
    <x v="0"/>
    <s v="Tuesday"/>
    <x v="1"/>
  </r>
  <r>
    <n v="997"/>
    <d v="2020-05-12T00:00:00"/>
    <s v="sudha"/>
    <n v="8976789034"/>
    <s v="Revlon Charlie White 100 ML"/>
    <s v="Cosmetics"/>
    <n v="584"/>
    <n v="1"/>
    <n v="584"/>
    <n v="408.8"/>
    <n v="175.2"/>
    <s v="Rajan"/>
    <s v="Sulur"/>
    <n v="12"/>
    <s v="May"/>
    <x v="0"/>
    <s v="Tuesday"/>
    <x v="1"/>
  </r>
  <r>
    <n v="998"/>
    <d v="2020-05-12T00:00:00"/>
    <s v="Rajesh singh"/>
    <n v="9876548767"/>
    <s v="Cinthol 100 GM"/>
    <s v="Cosmetics"/>
    <n v="45"/>
    <n v="3"/>
    <n v="135"/>
    <n v="94.5"/>
    <n v="40.5"/>
    <s v="Rajan"/>
    <s v="Sulur"/>
    <n v="12"/>
    <s v="May"/>
    <x v="0"/>
    <s v="Tuesday"/>
    <x v="1"/>
  </r>
  <r>
    <n v="998"/>
    <d v="2020-05-12T00:00:00"/>
    <s v="Rajesh singh"/>
    <n v="9876548767"/>
    <s v="Rexona 150 GM"/>
    <s v="Cosmetics"/>
    <n v="55"/>
    <n v="6"/>
    <n v="330"/>
    <n v="231"/>
    <n v="99"/>
    <s v="Ranjith"/>
    <s v="Sulur"/>
    <n v="12"/>
    <s v="May"/>
    <x v="0"/>
    <s v="Tuesday"/>
    <x v="1"/>
  </r>
  <r>
    <n v="998"/>
    <d v="2020-05-12T00:00:00"/>
    <s v="Rajesh singh"/>
    <n v="9876548767"/>
    <s v="Cinthol 100 GM"/>
    <s v="Cosmetics"/>
    <n v="45"/>
    <n v="3"/>
    <n v="135"/>
    <n v="94.5"/>
    <n v="40.5"/>
    <s v="Chandra"/>
    <s v="Sulur"/>
    <n v="12"/>
    <s v="May"/>
    <x v="0"/>
    <s v="Tuesday"/>
    <x v="1"/>
  </r>
  <r>
    <n v="998"/>
    <d v="2020-05-12T00:00:00"/>
    <s v="Rajesh singh"/>
    <n v="9876548767"/>
    <s v="Rexona 150 GM"/>
    <s v="Cosmetics"/>
    <n v="55"/>
    <n v="6"/>
    <n v="330"/>
    <n v="231"/>
    <n v="99"/>
    <s v="Sindhu"/>
    <s v="Sulur"/>
    <n v="12"/>
    <s v="May"/>
    <x v="0"/>
    <s v="Tuesday"/>
    <x v="1"/>
  </r>
  <r>
    <n v="998"/>
    <d v="2020-05-12T00:00:00"/>
    <s v="suma ranjan"/>
    <n v="8976789077"/>
    <s v="Bread Sandwich"/>
    <s v="Groceries"/>
    <n v="70"/>
    <n v="1"/>
    <n v="70"/>
    <n v="49"/>
    <n v="21"/>
    <s v="Ranjith"/>
    <s v="Sulur"/>
    <n v="12"/>
    <s v="May"/>
    <x v="0"/>
    <s v="Tuesday"/>
    <x v="1"/>
  </r>
  <r>
    <n v="998"/>
    <d v="2020-05-12T00:00:00"/>
    <s v="suma ranjan"/>
    <n v="8976789077"/>
    <s v="Rexona 150 GM"/>
    <s v="Cosmetics"/>
    <n v="55"/>
    <n v="3"/>
    <n v="165"/>
    <n v="115.5"/>
    <n v="49.5"/>
    <s v="Sindhu"/>
    <s v="Sulur"/>
    <n v="12"/>
    <s v="May"/>
    <x v="0"/>
    <s v="Tuesday"/>
    <x v="1"/>
  </r>
  <r>
    <n v="998"/>
    <d v="2020-05-12T00:00:00"/>
    <s v="suma ranjan"/>
    <n v="8976789077"/>
    <s v="Cinthol 100 GM"/>
    <s v="Cosmetics"/>
    <n v="45"/>
    <n v="3"/>
    <n v="135"/>
    <n v="94.5"/>
    <n v="40.5"/>
    <s v="Chandra"/>
    <s v="Sulur"/>
    <n v="12"/>
    <s v="May"/>
    <x v="0"/>
    <s v="Tuesday"/>
    <x v="1"/>
  </r>
  <r>
    <n v="998"/>
    <d v="2020-05-12T00:00:00"/>
    <s v="suma ranjan"/>
    <n v="8976789077"/>
    <s v="Milk (1 Ltr)"/>
    <s v="Dairy"/>
    <n v="40"/>
    <n v="1"/>
    <n v="40"/>
    <n v="28"/>
    <n v="12"/>
    <s v="Ranjith"/>
    <s v="Sulur"/>
    <n v="12"/>
    <s v="May"/>
    <x v="0"/>
    <s v="Tuesday"/>
    <x v="1"/>
  </r>
  <r>
    <n v="998"/>
    <d v="2020-05-12T00:00:00"/>
    <s v="Suresh"/>
    <n v="8976789065"/>
    <s v="Pickle 500g"/>
    <s v="Groceries"/>
    <n v="67"/>
    <n v="1"/>
    <n v="67"/>
    <n v="46.900000000000006"/>
    <n v="20.099999999999994"/>
    <s v="Chandra"/>
    <s v="Sulur"/>
    <n v="12"/>
    <s v="May"/>
    <x v="0"/>
    <s v="Tuesday"/>
    <x v="1"/>
  </r>
  <r>
    <n v="998"/>
    <d v="2020-05-12T00:00:00"/>
    <s v="Suresh"/>
    <n v="8976789065"/>
    <s v="Salt 1 kg"/>
    <s v="Groceries"/>
    <n v="15"/>
    <n v="1"/>
    <n v="15"/>
    <n v="10.5"/>
    <n v="4.5"/>
    <s v="Sindhu"/>
    <s v="Sulur"/>
    <n v="12"/>
    <s v="May"/>
    <x v="0"/>
    <s v="Tuesday"/>
    <x v="1"/>
  </r>
  <r>
    <n v="998"/>
    <d v="2020-05-12T00:00:00"/>
    <s v="Suresh"/>
    <n v="8976789065"/>
    <s v="Maybelline Mattie Lipstic 3.9 g"/>
    <s v="Cosmetics"/>
    <n v="262"/>
    <n v="1"/>
    <n v="262"/>
    <n v="183.4"/>
    <n v="78.599999999999994"/>
    <s v="Ranjith"/>
    <s v="Sulur"/>
    <n v="12"/>
    <s v="May"/>
    <x v="0"/>
    <s v="Tuesday"/>
    <x v="1"/>
  </r>
  <r>
    <n v="998"/>
    <d v="2020-05-12T00:00:00"/>
    <s v="Suresh"/>
    <n v="8976789065"/>
    <s v="Faces Long Wear Eye Pencil"/>
    <s v="Cosmetics"/>
    <n v="349"/>
    <n v="1"/>
    <n v="349"/>
    <n v="244.3"/>
    <n v="104.69999999999999"/>
    <s v="Rajan"/>
    <s v="Sulur"/>
    <n v="12"/>
    <s v="May"/>
    <x v="0"/>
    <s v="Tuesday"/>
    <x v="1"/>
  </r>
  <r>
    <n v="998"/>
    <d v="2020-05-12T00:00:00"/>
    <s v="Suresh"/>
    <n v="8976789065"/>
    <s v="Revlon Charlie Blue 100 ML"/>
    <s v="Cosmetics"/>
    <n v="537"/>
    <n v="1"/>
    <n v="537"/>
    <n v="375.9"/>
    <n v="161.10000000000002"/>
    <s v="Sindhu"/>
    <s v="Sulur"/>
    <n v="12"/>
    <s v="May"/>
    <x v="0"/>
    <s v="Tuesday"/>
    <x v="1"/>
  </r>
  <r>
    <n v="998"/>
    <d v="2020-05-12T00:00:00"/>
    <s v="Suresh"/>
    <n v="8976789065"/>
    <s v="Revlon Charlie White 100 ML"/>
    <s v="Cosmetics"/>
    <n v="584"/>
    <n v="1"/>
    <n v="584"/>
    <n v="408.8"/>
    <n v="175.2"/>
    <s v="Ranjith"/>
    <s v="Sulur"/>
    <n v="12"/>
    <s v="May"/>
    <x v="0"/>
    <s v="Tuesday"/>
    <x v="1"/>
  </r>
  <r>
    <n v="999"/>
    <d v="2020-05-12T00:00:00"/>
    <s v="Rajesh singh"/>
    <n v="9876548767"/>
    <s v="Cinthol 100 GM"/>
    <s v="Cosmetics"/>
    <n v="45"/>
    <n v="3"/>
    <n v="135"/>
    <n v="94.5"/>
    <n v="40.5"/>
    <s v="Rajan"/>
    <s v="Sulur"/>
    <n v="12"/>
    <s v="May"/>
    <x v="0"/>
    <s v="Tuesday"/>
    <x v="1"/>
  </r>
  <r>
    <n v="999"/>
    <d v="2020-05-12T00:00:00"/>
    <s v="Rajesh singh"/>
    <n v="9876548767"/>
    <s v="Rexona 150 GM"/>
    <s v="Cosmetics"/>
    <n v="55"/>
    <n v="6"/>
    <n v="330"/>
    <n v="231"/>
    <n v="99"/>
    <s v="Rajan"/>
    <s v="Sulur"/>
    <n v="12"/>
    <s v="May"/>
    <x v="0"/>
    <s v="Tuesday"/>
    <x v="1"/>
  </r>
  <r>
    <n v="999"/>
    <d v="2020-05-12T00:00:00"/>
    <s v="suma ranjan"/>
    <n v="8976789077"/>
    <s v="Milk (1 Ltr)"/>
    <s v="Dairy"/>
    <n v="40"/>
    <n v="1"/>
    <n v="40"/>
    <n v="28"/>
    <n v="12"/>
    <s v="Ranjith"/>
    <s v="Sulur"/>
    <n v="12"/>
    <s v="May"/>
    <x v="0"/>
    <s v="Tuesday"/>
    <x v="1"/>
  </r>
  <r>
    <n v="999"/>
    <d v="2020-05-12T00:00:00"/>
    <s v="suma ranjan"/>
    <n v="8976789077"/>
    <s v="Pickle 500g"/>
    <s v="Groceries"/>
    <n v="67"/>
    <n v="1"/>
    <n v="67"/>
    <n v="46.900000000000006"/>
    <n v="20.099999999999994"/>
    <s v="Sindhu"/>
    <s v="Sulur"/>
    <n v="12"/>
    <s v="May"/>
    <x v="0"/>
    <s v="Tuesday"/>
    <x v="1"/>
  </r>
  <r>
    <n v="999"/>
    <d v="2020-05-12T00:00:00"/>
    <s v="suma ranjan"/>
    <n v="8976789077"/>
    <s v="Salt 1 kg"/>
    <s v="Groceries"/>
    <n v="15"/>
    <n v="1"/>
    <n v="15"/>
    <n v="10.5"/>
    <n v="4.5"/>
    <s v="Sindhu"/>
    <s v="Sulur"/>
    <n v="12"/>
    <s v="May"/>
    <x v="0"/>
    <s v="Tuesday"/>
    <x v="1"/>
  </r>
  <r>
    <n v="999"/>
    <d v="2020-05-12T00:00:00"/>
    <s v="suma ranjan"/>
    <n v="8976789077"/>
    <s v="Maybelline Mattie Lipstic 3.9 g"/>
    <s v="Cosmetics"/>
    <n v="262"/>
    <n v="1"/>
    <n v="262"/>
    <n v="183.4"/>
    <n v="78.599999999999994"/>
    <s v="Rajan"/>
    <s v="Sulur"/>
    <n v="12"/>
    <s v="May"/>
    <x v="0"/>
    <s v="Tuesday"/>
    <x v="1"/>
  </r>
  <r>
    <n v="999"/>
    <d v="2020-05-12T00:00:00"/>
    <s v="suma ranjan"/>
    <n v="8976789077"/>
    <s v="Faces Long Wear Eye Pencil"/>
    <s v="Cosmetics"/>
    <n v="349"/>
    <n v="1"/>
    <n v="349"/>
    <n v="244.3"/>
    <n v="104.69999999999999"/>
    <s v="Rajan"/>
    <s v="Sulur"/>
    <n v="12"/>
    <s v="May"/>
    <x v="0"/>
    <s v="Tuesday"/>
    <x v="1"/>
  </r>
  <r>
    <n v="999"/>
    <d v="2020-05-12T00:00:00"/>
    <s v="suma ranjan"/>
    <n v="8976789077"/>
    <s v="Revlon Charlie Blue 100 ML"/>
    <s v="Cosmetics"/>
    <n v="537"/>
    <n v="1"/>
    <n v="537"/>
    <n v="375.9"/>
    <n v="161.10000000000002"/>
    <s v="Rajan"/>
    <s v="Sulur"/>
    <n v="12"/>
    <s v="May"/>
    <x v="0"/>
    <s v="Tuesday"/>
    <x v="1"/>
  </r>
  <r>
    <n v="999"/>
    <d v="2020-05-12T00:00:00"/>
    <s v="suma ranjan"/>
    <n v="8976789077"/>
    <s v="Revlon Charlie White 100 ML"/>
    <s v="Cosmetics"/>
    <n v="584"/>
    <n v="1"/>
    <n v="584"/>
    <n v="408.8"/>
    <n v="175.2"/>
    <s v="Sindhu"/>
    <s v="Sulur"/>
    <n v="12"/>
    <s v="May"/>
    <x v="0"/>
    <s v="Tuesday"/>
    <x v="1"/>
  </r>
  <r>
    <n v="1000"/>
    <d v="2020-05-12T00:00:00"/>
    <s v="Rajesh singh"/>
    <n v="9876548767"/>
    <s v="Cinthol 100 GM"/>
    <s v="Cosmetics"/>
    <n v="45"/>
    <n v="3"/>
    <n v="135"/>
    <n v="94.5"/>
    <n v="40.5"/>
    <s v="Ranjith"/>
    <s v="Sulur"/>
    <n v="12"/>
    <s v="May"/>
    <x v="0"/>
    <s v="Tuesday"/>
    <x v="1"/>
  </r>
  <r>
    <n v="1000"/>
    <d v="2020-05-12T00:00:00"/>
    <s v="Rajesh singh"/>
    <n v="9876548767"/>
    <s v="Rexona 150 GM"/>
    <s v="Cosmetics"/>
    <n v="55"/>
    <n v="6"/>
    <n v="330"/>
    <n v="231"/>
    <n v="99"/>
    <s v="Chandra"/>
    <s v="Sulur"/>
    <n v="12"/>
    <s v="May"/>
    <x v="0"/>
    <s v="Tuesday"/>
    <x v="1"/>
  </r>
  <r>
    <n v="1000"/>
    <d v="2020-05-13T00:00:00"/>
    <s v="suma ranjan"/>
    <n v="8976789077"/>
    <s v="Revlon Charlie White 100 ML"/>
    <s v="Cosmetics"/>
    <n v="584"/>
    <n v="1"/>
    <n v="584"/>
    <n v="408.8"/>
    <n v="175.2"/>
    <s v="Ranjith"/>
    <s v="Sulur"/>
    <n v="13"/>
    <s v="May"/>
    <x v="0"/>
    <s v="Wednesday"/>
    <x v="1"/>
  </r>
  <r>
    <n v="1000"/>
    <d v="2020-05-13T00:00:00"/>
    <s v="suma ranjan"/>
    <n v="8976789077"/>
    <s v="Milk (1 Ltr)"/>
    <s v="Dairy"/>
    <n v="40"/>
    <n v="1"/>
    <n v="40"/>
    <n v="28"/>
    <n v="12"/>
    <s v="Rajan"/>
    <s v="Sulur"/>
    <n v="13"/>
    <s v="May"/>
    <x v="0"/>
    <s v="Wednesday"/>
    <x v="1"/>
  </r>
  <r>
    <n v="1000"/>
    <d v="2020-05-13T00:00:00"/>
    <s v="suma ranjan"/>
    <n v="8976789077"/>
    <s v="Pickle 500g"/>
    <s v="Groceries"/>
    <n v="67"/>
    <n v="1"/>
    <n v="67"/>
    <n v="46.900000000000006"/>
    <n v="20.099999999999994"/>
    <s v="Chandra"/>
    <s v="Sulur"/>
    <n v="13"/>
    <s v="May"/>
    <x v="0"/>
    <s v="Wednesday"/>
    <x v="1"/>
  </r>
  <r>
    <n v="1000"/>
    <d v="2020-05-13T00:00:00"/>
    <s v="suma ranjan"/>
    <n v="8976789077"/>
    <s v="Salt 1 kg"/>
    <s v="Groceries"/>
    <n v="15"/>
    <n v="1"/>
    <n v="15"/>
    <n v="10.5"/>
    <n v="4.5"/>
    <s v="Ranjith"/>
    <s v="Sulur"/>
    <n v="13"/>
    <s v="May"/>
    <x v="0"/>
    <s v="Wednesday"/>
    <x v="1"/>
  </r>
  <r>
    <n v="1000"/>
    <d v="2020-05-13T00:00:00"/>
    <s v="suma ranjan"/>
    <n v="8976789077"/>
    <s v="Maybelline Mattie Lipstic 3.9 g"/>
    <s v="Cosmetics"/>
    <n v="262"/>
    <n v="1"/>
    <n v="262"/>
    <n v="183.4"/>
    <n v="78.599999999999994"/>
    <s v="Rajan"/>
    <s v="Sulur"/>
    <n v="13"/>
    <s v="May"/>
    <x v="0"/>
    <s v="Wednesday"/>
    <x v="1"/>
  </r>
  <r>
    <n v="1000"/>
    <d v="2020-05-13T00:00:00"/>
    <s v="suma ranjan"/>
    <n v="8976789077"/>
    <s v="Faces Long Wear Eye Pencil"/>
    <s v="Cosmetics"/>
    <n v="349"/>
    <n v="1"/>
    <n v="349"/>
    <n v="244.3"/>
    <n v="104.69999999999999"/>
    <s v="Chandra"/>
    <s v="Sulur"/>
    <n v="13"/>
    <s v="May"/>
    <x v="0"/>
    <s v="Wednesday"/>
    <x v="1"/>
  </r>
  <r>
    <n v="1000"/>
    <d v="2020-05-13T00:00:00"/>
    <s v="suma ranjan"/>
    <n v="8976789077"/>
    <s v="Revlon Charlie Blue 100 ML"/>
    <s v="Cosmetics"/>
    <n v="537"/>
    <n v="1"/>
    <n v="537"/>
    <n v="375.9"/>
    <n v="161.10000000000002"/>
    <s v="Sindhu"/>
    <s v="Sulur"/>
    <n v="13"/>
    <s v="May"/>
    <x v="0"/>
    <s v="Wednesday"/>
    <x v="1"/>
  </r>
  <r>
    <n v="1000"/>
    <d v="2020-05-13T00:00:00"/>
    <s v="suma ranjan"/>
    <n v="8976789077"/>
    <s v="Revlon Charlie White 100 ML"/>
    <s v="Cosmetics"/>
    <n v="584"/>
    <n v="1"/>
    <n v="584"/>
    <n v="408.8"/>
    <n v="175.2"/>
    <s v="Chandra"/>
    <s v="Sulur"/>
    <n v="13"/>
    <s v="May"/>
    <x v="0"/>
    <s v="Wednesday"/>
    <x v="1"/>
  </r>
  <r>
    <n v="1001"/>
    <d v="2020-05-13T00:00:00"/>
    <s v="Rajesh singh"/>
    <n v="9876548767"/>
    <s v="Cinthol 100 GM"/>
    <s v="Cosmetics"/>
    <n v="45"/>
    <n v="3"/>
    <n v="135"/>
    <n v="94.5"/>
    <n v="40.5"/>
    <s v="Chandra"/>
    <s v="Sulur"/>
    <n v="13"/>
    <s v="May"/>
    <x v="0"/>
    <s v="Wednesday"/>
    <x v="1"/>
  </r>
  <r>
    <n v="1001"/>
    <d v="2020-05-13T00:00:00"/>
    <s v="Rajesh singh"/>
    <n v="9876548767"/>
    <s v="Rexona 150 GM"/>
    <s v="Cosmetics"/>
    <n v="55"/>
    <n v="6"/>
    <n v="330"/>
    <n v="231"/>
    <n v="99"/>
    <s v="Sindhu"/>
    <s v="Sulur"/>
    <n v="13"/>
    <s v="May"/>
    <x v="0"/>
    <s v="Wednesday"/>
    <x v="1"/>
  </r>
  <r>
    <n v="1002"/>
    <d v="2020-05-13T00:00:00"/>
    <s v="Rajesh singh"/>
    <n v="9876548767"/>
    <s v="Cinthol 100 GM"/>
    <s v="Cosmetics"/>
    <n v="45"/>
    <n v="3"/>
    <n v="135"/>
    <n v="94.5"/>
    <n v="40.5"/>
    <s v="Sindhu"/>
    <s v="Sulur"/>
    <n v="13"/>
    <s v="May"/>
    <x v="0"/>
    <s v="Wednesday"/>
    <x v="1"/>
  </r>
  <r>
    <n v="1002"/>
    <d v="2020-05-13T00:00:00"/>
    <s v="Rajesh singh"/>
    <n v="9876548767"/>
    <s v="Rexona 150 GM"/>
    <s v="Cosmetics"/>
    <n v="55"/>
    <n v="6"/>
    <n v="330"/>
    <n v="231"/>
    <n v="99"/>
    <s v="Sindhu"/>
    <s v="Sulur"/>
    <n v="13"/>
    <s v="May"/>
    <x v="0"/>
    <s v="Wednesday"/>
    <x v="1"/>
  </r>
  <r>
    <n v="1003"/>
    <d v="2020-05-13T00:00:00"/>
    <s v="suma ranjan"/>
    <n v="8976789077"/>
    <s v="Milk (1 Ltr)"/>
    <s v="Dairy"/>
    <n v="40"/>
    <n v="1"/>
    <n v="40"/>
    <n v="28"/>
    <n v="12"/>
    <s v="Rajan"/>
    <s v="Sulur"/>
    <n v="13"/>
    <s v="May"/>
    <x v="0"/>
    <s v="Wednesday"/>
    <x v="1"/>
  </r>
  <r>
    <n v="1003"/>
    <d v="2020-05-13T00:00:00"/>
    <s v="suma ranjan"/>
    <n v="8976789077"/>
    <s v="Pickle 500g"/>
    <s v="Groceries"/>
    <n v="67"/>
    <n v="1"/>
    <n v="67"/>
    <n v="46.900000000000006"/>
    <n v="20.099999999999994"/>
    <s v="Ranjith"/>
    <s v="Sulur"/>
    <n v="13"/>
    <s v="May"/>
    <x v="0"/>
    <s v="Wednesday"/>
    <x v="1"/>
  </r>
  <r>
    <n v="1003"/>
    <d v="2020-05-13T00:00:00"/>
    <s v="suma ranjan"/>
    <n v="8976789077"/>
    <s v="Salt 1 kg"/>
    <s v="Groceries"/>
    <n v="15"/>
    <n v="1"/>
    <n v="15"/>
    <n v="10.5"/>
    <n v="4.5"/>
    <s v="Sindhu"/>
    <s v="Sulur"/>
    <n v="13"/>
    <s v="May"/>
    <x v="0"/>
    <s v="Wednesday"/>
    <x v="1"/>
  </r>
  <r>
    <n v="1003"/>
    <d v="2020-05-13T00:00:00"/>
    <s v="suma ranjan"/>
    <n v="8976789077"/>
    <s v="Maybelline Mattie Lipstic 3.9 g"/>
    <s v="Cosmetics"/>
    <n v="262"/>
    <n v="1"/>
    <n v="262"/>
    <n v="183.4"/>
    <n v="78.599999999999994"/>
    <s v="Rajan"/>
    <s v="Sulur"/>
    <n v="13"/>
    <s v="May"/>
    <x v="0"/>
    <s v="Wednesday"/>
    <x v="1"/>
  </r>
  <r>
    <n v="1003"/>
    <d v="2020-05-13T00:00:00"/>
    <s v="suma ranjan"/>
    <n v="8976789077"/>
    <s v="Faces Long Wear Eye Pencil"/>
    <s v="Cosmetics"/>
    <n v="349"/>
    <n v="1"/>
    <n v="349"/>
    <n v="244.3"/>
    <n v="104.69999999999999"/>
    <s v="Chandra"/>
    <s v="Sulur"/>
    <n v="13"/>
    <s v="May"/>
    <x v="0"/>
    <s v="Wednesday"/>
    <x v="1"/>
  </r>
  <r>
    <n v="1003"/>
    <d v="2020-05-13T00:00:00"/>
    <s v="suma ranjan"/>
    <n v="8976789077"/>
    <s v="Revlon Charlie Blue 100 ML"/>
    <s v="Cosmetics"/>
    <n v="537"/>
    <n v="1"/>
    <n v="537"/>
    <n v="375.9"/>
    <n v="161.10000000000002"/>
    <s v="Sindhu"/>
    <s v="Sulur"/>
    <n v="13"/>
    <s v="May"/>
    <x v="0"/>
    <s v="Wednesday"/>
    <x v="1"/>
  </r>
  <r>
    <n v="1003"/>
    <d v="2020-05-13T00:00:00"/>
    <s v="suma ranjan"/>
    <n v="8976789077"/>
    <s v="Revlon Charlie White 100 ML"/>
    <s v="Cosmetics"/>
    <n v="584"/>
    <n v="1"/>
    <n v="584"/>
    <n v="408.8"/>
    <n v="175.2"/>
    <s v="Ranjith"/>
    <s v="Sulur"/>
    <n v="13"/>
    <s v="May"/>
    <x v="0"/>
    <s v="Wednesday"/>
    <x v="1"/>
  </r>
  <r>
    <n v="1004"/>
    <d v="2020-05-13T00:00:00"/>
    <s v="Sundar"/>
    <n v="8976789056"/>
    <s v="Bread Sandwich"/>
    <s v="Groceries"/>
    <n v="70"/>
    <n v="1"/>
    <n v="70"/>
    <n v="49"/>
    <n v="21"/>
    <s v="Chandra"/>
    <s v="Sulur"/>
    <n v="13"/>
    <s v="May"/>
    <x v="0"/>
    <s v="Wednesday"/>
    <x v="1"/>
  </r>
  <r>
    <n v="1004"/>
    <d v="2020-05-13T00:00:00"/>
    <s v="Sundar"/>
    <n v="8976789056"/>
    <s v="Milk (1 Ltr)"/>
    <s v="Dairy"/>
    <n v="40"/>
    <n v="2"/>
    <n v="80"/>
    <n v="56"/>
    <n v="24"/>
    <s v="Ranjith"/>
    <s v="Sulur"/>
    <n v="13"/>
    <s v="May"/>
    <x v="0"/>
    <s v="Wednesday"/>
    <x v="1"/>
  </r>
  <r>
    <n v="1004"/>
    <d v="2020-05-13T00:00:00"/>
    <s v="Sundar"/>
    <n v="8976789056"/>
    <s v="Rexona 150 GM"/>
    <s v="Cosmetics"/>
    <n v="55"/>
    <n v="1"/>
    <n v="55"/>
    <n v="38.5"/>
    <n v="16.5"/>
    <s v="Sindhu"/>
    <s v="Sulur"/>
    <n v="13"/>
    <s v="May"/>
    <x v="0"/>
    <s v="Wednesday"/>
    <x v="1"/>
  </r>
  <r>
    <n v="1005"/>
    <d v="2020-05-13T00:00:00"/>
    <s v="Rajesh singh"/>
    <n v="9876548767"/>
    <s v="Cinthol 100 GM"/>
    <s v="Cosmetics"/>
    <n v="45"/>
    <n v="3"/>
    <n v="135"/>
    <n v="94.5"/>
    <n v="40.5"/>
    <s v="Ranjith"/>
    <s v="Sulur"/>
    <n v="13"/>
    <s v="May"/>
    <x v="0"/>
    <s v="Wednesday"/>
    <x v="1"/>
  </r>
  <r>
    <n v="1005"/>
    <d v="2020-05-13T00:00:00"/>
    <s v="Rajesh singh"/>
    <n v="9876548767"/>
    <s v="Rexona 150 GM"/>
    <s v="Cosmetics"/>
    <n v="55"/>
    <n v="6"/>
    <n v="330"/>
    <n v="231"/>
    <n v="99"/>
    <s v="Ranjith"/>
    <s v="Sulur"/>
    <n v="13"/>
    <s v="May"/>
    <x v="0"/>
    <s v="Wednesday"/>
    <x v="1"/>
  </r>
  <r>
    <n v="1007"/>
    <d v="2020-05-13T00:00:00"/>
    <s v="Rakson"/>
    <n v="8976789057"/>
    <s v="Milk (1 Ltr)"/>
    <s v="Dairy"/>
    <n v="40"/>
    <n v="1"/>
    <n v="40"/>
    <n v="28"/>
    <n v="12"/>
    <s v="Ranjith"/>
    <s v="Sulur"/>
    <n v="13"/>
    <s v="May"/>
    <x v="0"/>
    <s v="Wednesday"/>
    <x v="1"/>
  </r>
  <r>
    <n v="1008"/>
    <d v="2020-05-13T00:00:00"/>
    <s v="suma ranjan"/>
    <n v="8976789077"/>
    <s v="Bread Sandwich"/>
    <s v="Groceries"/>
    <n v="70"/>
    <n v="1"/>
    <n v="70"/>
    <n v="49"/>
    <n v="21"/>
    <s v="Ranjith"/>
    <s v="Sulur"/>
    <n v="13"/>
    <s v="May"/>
    <x v="0"/>
    <s v="Wednesday"/>
    <x v="1"/>
  </r>
  <r>
    <n v="1008"/>
    <d v="2020-05-13T00:00:00"/>
    <s v="suma ranjan"/>
    <n v="8976789077"/>
    <s v="Rexona 150 GM"/>
    <s v="Cosmetics"/>
    <n v="55"/>
    <n v="3"/>
    <n v="165"/>
    <n v="115.5"/>
    <n v="49.5"/>
    <s v="Ranjith"/>
    <s v="Sulur"/>
    <n v="13"/>
    <s v="May"/>
    <x v="0"/>
    <s v="Wednesday"/>
    <x v="1"/>
  </r>
  <r>
    <n v="1008"/>
    <d v="2020-05-13T00:00:00"/>
    <s v="suma ranjan"/>
    <n v="8976789077"/>
    <s v="Cinthol 100 GM"/>
    <s v="Cosmetics"/>
    <n v="45"/>
    <n v="3"/>
    <n v="135"/>
    <n v="94.5"/>
    <n v="40.5"/>
    <s v="Rajan"/>
    <s v="Sulur"/>
    <n v="13"/>
    <s v="May"/>
    <x v="0"/>
    <s v="Wednesday"/>
    <x v="1"/>
  </r>
  <r>
    <n v="1008"/>
    <d v="2020-05-13T00:00:00"/>
    <s v="suma ranjan"/>
    <n v="8976789077"/>
    <s v="Milk (1 Ltr)"/>
    <s v="Dairy"/>
    <n v="40"/>
    <n v="1"/>
    <n v="40"/>
    <n v="28"/>
    <n v="12"/>
    <s v="Chandra"/>
    <s v="Sulur"/>
    <n v="13"/>
    <s v="May"/>
    <x v="0"/>
    <s v="Wednesday"/>
    <x v="1"/>
  </r>
  <r>
    <n v="1008"/>
    <d v="2020-05-13T00:00:00"/>
    <s v="suma ranjan"/>
    <n v="8976789077"/>
    <s v="Pickle 500g"/>
    <s v="Groceries"/>
    <n v="67"/>
    <n v="1"/>
    <n v="67"/>
    <n v="46.900000000000006"/>
    <n v="20.099999999999994"/>
    <s v="Rajan"/>
    <s v="Sulur"/>
    <n v="13"/>
    <s v="May"/>
    <x v="0"/>
    <s v="Wednesday"/>
    <x v="1"/>
  </r>
  <r>
    <n v="1006"/>
    <d v="2020-05-13T00:00:00"/>
    <s v="Sundar"/>
    <n v="8976789056"/>
    <s v="Bread Sandwich"/>
    <s v="Groceries"/>
    <n v="70"/>
    <n v="1"/>
    <n v="70"/>
    <n v="49"/>
    <n v="21"/>
    <s v="Chandra"/>
    <s v="Sulur"/>
    <n v="13"/>
    <s v="May"/>
    <x v="0"/>
    <s v="Wednesday"/>
    <x v="1"/>
  </r>
  <r>
    <n v="1006"/>
    <d v="2020-05-13T00:00:00"/>
    <s v="Sundar"/>
    <n v="8976789056"/>
    <s v="Milk (1 Ltr)"/>
    <s v="Dairy"/>
    <n v="40"/>
    <n v="2"/>
    <n v="80"/>
    <n v="56"/>
    <n v="24"/>
    <s v="Ranjith"/>
    <s v="Sulur"/>
    <n v="13"/>
    <s v="May"/>
    <x v="0"/>
    <s v="Wednesday"/>
    <x v="1"/>
  </r>
  <r>
    <n v="1006"/>
    <d v="2020-05-13T00:00:00"/>
    <s v="Sundar"/>
    <n v="8976789056"/>
    <s v="Rexona 150 GM"/>
    <s v="Cosmetics"/>
    <n v="55"/>
    <n v="1"/>
    <n v="55"/>
    <n v="38.5"/>
    <n v="16.5"/>
    <s v="Chandra"/>
    <s v="Sulur"/>
    <n v="13"/>
    <s v="May"/>
    <x v="0"/>
    <s v="Wednesday"/>
    <x v="1"/>
  </r>
  <r>
    <n v="1010"/>
    <d v="2020-05-14T00:00:00"/>
    <s v="Rajesh singh"/>
    <n v="9876548767"/>
    <s v="Cinthol 100 GM"/>
    <s v="Cosmetics"/>
    <n v="45"/>
    <n v="3"/>
    <n v="135"/>
    <n v="94.5"/>
    <n v="40.5"/>
    <s v="Chandra"/>
    <s v="Sulur"/>
    <n v="14"/>
    <s v="May"/>
    <x v="0"/>
    <s v="Thursday"/>
    <x v="1"/>
  </r>
  <r>
    <n v="1010"/>
    <d v="2020-05-14T00:00:00"/>
    <s v="Rajesh singh"/>
    <n v="9876548767"/>
    <s v="Rexona 150 GM"/>
    <s v="Cosmetics"/>
    <n v="55"/>
    <n v="6"/>
    <n v="330"/>
    <n v="231"/>
    <n v="99"/>
    <s v="Rajan"/>
    <s v="Sulur"/>
    <n v="14"/>
    <s v="May"/>
    <x v="0"/>
    <s v="Thursday"/>
    <x v="1"/>
  </r>
  <r>
    <n v="1012"/>
    <d v="2020-05-14T00:00:00"/>
    <s v="Rakson"/>
    <n v="8976789057"/>
    <s v="Milk (1 Ltr)"/>
    <s v="Dairy"/>
    <n v="40"/>
    <n v="1"/>
    <n v="40"/>
    <n v="28"/>
    <n v="12"/>
    <s v="Chandra"/>
    <s v="Sulur"/>
    <n v="14"/>
    <s v="May"/>
    <x v="0"/>
    <s v="Thursday"/>
    <x v="1"/>
  </r>
  <r>
    <n v="1012"/>
    <d v="2020-05-14T00:00:00"/>
    <s v="Rakson"/>
    <n v="8976789057"/>
    <s v="Bread Sandwich"/>
    <s v="Groceries"/>
    <n v="70"/>
    <n v="1"/>
    <n v="70"/>
    <n v="49"/>
    <n v="21"/>
    <s v="Rajan"/>
    <s v="Sulur"/>
    <n v="14"/>
    <s v="May"/>
    <x v="0"/>
    <s v="Thursday"/>
    <x v="1"/>
  </r>
  <r>
    <n v="1012"/>
    <d v="2020-05-14T00:00:00"/>
    <s v="Rakson"/>
    <n v="8976789057"/>
    <s v="Rexona 150 GM"/>
    <s v="Cosmetics"/>
    <n v="55"/>
    <n v="3"/>
    <n v="165"/>
    <n v="115.5"/>
    <n v="49.5"/>
    <s v="Rajan"/>
    <s v="Sulur"/>
    <n v="14"/>
    <s v="May"/>
    <x v="0"/>
    <s v="Thursday"/>
    <x v="1"/>
  </r>
  <r>
    <n v="1012"/>
    <d v="2020-05-14T00:00:00"/>
    <s v="Rakson"/>
    <n v="8976789057"/>
    <s v="Cinthol 100 GM"/>
    <s v="Cosmetics"/>
    <n v="45"/>
    <n v="3"/>
    <n v="135"/>
    <n v="94.5"/>
    <n v="40.5"/>
    <s v="Ranjith"/>
    <s v="Sulur"/>
    <n v="14"/>
    <s v="May"/>
    <x v="0"/>
    <s v="Thursday"/>
    <x v="1"/>
  </r>
  <r>
    <n v="1012"/>
    <d v="2020-05-14T00:00:00"/>
    <s v="Rakson"/>
    <n v="8976789057"/>
    <s v="Milk (1 Ltr)"/>
    <s v="Dairy"/>
    <n v="40"/>
    <n v="1"/>
    <n v="40"/>
    <n v="28"/>
    <n v="12"/>
    <s v="Ranjith"/>
    <s v="Sulur"/>
    <n v="14"/>
    <s v="May"/>
    <x v="0"/>
    <s v="Thursday"/>
    <x v="1"/>
  </r>
  <r>
    <n v="1009"/>
    <d v="2020-05-14T00:00:00"/>
    <s v="sudha"/>
    <n v="8976789034"/>
    <s v="Salt 1 kg"/>
    <s v="Groceries"/>
    <n v="15"/>
    <n v="1"/>
    <n v="15"/>
    <n v="10.5"/>
    <n v="4.5"/>
    <s v="Rajan"/>
    <s v="Sulur"/>
    <n v="14"/>
    <s v="May"/>
    <x v="0"/>
    <s v="Thursday"/>
    <x v="1"/>
  </r>
  <r>
    <n v="1009"/>
    <d v="2020-05-14T00:00:00"/>
    <s v="sudha"/>
    <n v="8976789034"/>
    <s v="Maybelline Mattie Lipstic 3.9 g"/>
    <s v="Cosmetics"/>
    <n v="262"/>
    <n v="1"/>
    <n v="262"/>
    <n v="183.4"/>
    <n v="78.599999999999994"/>
    <s v="Chandra"/>
    <s v="Sulur"/>
    <n v="14"/>
    <s v="May"/>
    <x v="0"/>
    <s v="Thursday"/>
    <x v="1"/>
  </r>
  <r>
    <n v="1009"/>
    <d v="2020-05-14T00:00:00"/>
    <s v="sudha"/>
    <n v="8976789034"/>
    <s v="Faces Long Wear Eye Pencil"/>
    <s v="Cosmetics"/>
    <n v="349"/>
    <n v="1"/>
    <n v="349"/>
    <n v="244.3"/>
    <n v="104.69999999999999"/>
    <s v="Chandra"/>
    <s v="Sulur"/>
    <n v="14"/>
    <s v="May"/>
    <x v="0"/>
    <s v="Thursday"/>
    <x v="1"/>
  </r>
  <r>
    <n v="1009"/>
    <d v="2020-05-14T00:00:00"/>
    <s v="sudha"/>
    <n v="8976789034"/>
    <s v="Revlon Charlie Blue 100 ML"/>
    <s v="Cosmetics"/>
    <n v="537"/>
    <n v="1"/>
    <n v="537"/>
    <n v="375.9"/>
    <n v="161.10000000000002"/>
    <s v="Ranjith"/>
    <s v="Sulur"/>
    <n v="14"/>
    <s v="May"/>
    <x v="0"/>
    <s v="Thursday"/>
    <x v="1"/>
  </r>
  <r>
    <n v="1009"/>
    <d v="2020-05-14T00:00:00"/>
    <s v="sudha"/>
    <n v="8976789034"/>
    <s v="Revlon Charlie White 100 ML"/>
    <s v="Cosmetics"/>
    <n v="584"/>
    <n v="1"/>
    <n v="584"/>
    <n v="408.8"/>
    <n v="175.2"/>
    <s v="Chandra"/>
    <s v="Sulur"/>
    <n v="14"/>
    <s v="May"/>
    <x v="0"/>
    <s v="Thursday"/>
    <x v="1"/>
  </r>
  <r>
    <n v="1011"/>
    <d v="2020-05-14T00:00:00"/>
    <s v="Sundar"/>
    <n v="8976789056"/>
    <s v="Bread Sandwich"/>
    <s v="Groceries"/>
    <n v="70"/>
    <n v="1"/>
    <n v="70"/>
    <n v="49"/>
    <n v="21"/>
    <s v="Sindhu"/>
    <s v="Sulur"/>
    <n v="14"/>
    <s v="May"/>
    <x v="0"/>
    <s v="Thursday"/>
    <x v="1"/>
  </r>
  <r>
    <n v="1011"/>
    <d v="2020-05-14T00:00:00"/>
    <s v="Sundar"/>
    <n v="8976789056"/>
    <s v="Milk (1 Ltr)"/>
    <s v="Dairy"/>
    <n v="40"/>
    <n v="2"/>
    <n v="80"/>
    <n v="56"/>
    <n v="24"/>
    <s v="Rajan"/>
    <s v="Sulur"/>
    <n v="14"/>
    <s v="May"/>
    <x v="0"/>
    <s v="Thursday"/>
    <x v="1"/>
  </r>
  <r>
    <n v="1011"/>
    <d v="2020-05-14T00:00:00"/>
    <s v="Sundar"/>
    <n v="8976789056"/>
    <s v="Rexona 150 GM"/>
    <s v="Cosmetics"/>
    <n v="55"/>
    <n v="1"/>
    <n v="55"/>
    <n v="38.5"/>
    <n v="16.5"/>
    <s v="Rajan"/>
    <s v="Sulur"/>
    <n v="14"/>
    <s v="May"/>
    <x v="0"/>
    <s v="Thursday"/>
    <x v="1"/>
  </r>
  <r>
    <n v="1014"/>
    <d v="2020-05-14T00:00:00"/>
    <s v="sudha"/>
    <n v="8976789034"/>
    <s v="Bread Sandwich"/>
    <s v="Groceries"/>
    <n v="70"/>
    <n v="1"/>
    <n v="70"/>
    <n v="49"/>
    <n v="21"/>
    <s v="Chandra"/>
    <s v="Sulur"/>
    <n v="14"/>
    <s v="May"/>
    <x v="0"/>
    <s v="Thursday"/>
    <x v="1"/>
  </r>
  <r>
    <n v="1014"/>
    <d v="2020-05-14T00:00:00"/>
    <s v="sudha"/>
    <n v="8976789034"/>
    <s v="Rexona 150 GM"/>
    <s v="Cosmetics"/>
    <n v="55"/>
    <n v="3"/>
    <n v="165"/>
    <n v="115.5"/>
    <n v="49.5"/>
    <s v="Chandra"/>
    <s v="Sulur"/>
    <n v="14"/>
    <s v="May"/>
    <x v="0"/>
    <s v="Thursday"/>
    <x v="1"/>
  </r>
  <r>
    <n v="1014"/>
    <d v="2020-05-14T00:00:00"/>
    <s v="sudha"/>
    <n v="8976789034"/>
    <s v="Cinthol 100 GM"/>
    <s v="Cosmetics"/>
    <n v="45"/>
    <n v="3"/>
    <n v="135"/>
    <n v="94.5"/>
    <n v="40.5"/>
    <s v="Sindhu"/>
    <s v="Sulur"/>
    <n v="14"/>
    <s v="May"/>
    <x v="0"/>
    <s v="Thursday"/>
    <x v="1"/>
  </r>
  <r>
    <n v="1014"/>
    <d v="2020-05-14T00:00:00"/>
    <s v="sudha"/>
    <n v="8976789034"/>
    <s v="Milk (1 Ltr)"/>
    <s v="Dairy"/>
    <n v="40"/>
    <n v="1"/>
    <n v="40"/>
    <n v="28"/>
    <n v="12"/>
    <s v="Chandra"/>
    <s v="Sulur"/>
    <n v="14"/>
    <s v="May"/>
    <x v="0"/>
    <s v="Thursday"/>
    <x v="1"/>
  </r>
  <r>
    <n v="1014"/>
    <d v="2020-05-14T00:00:00"/>
    <s v="sudha"/>
    <n v="8976789034"/>
    <s v="Pickle 500g"/>
    <s v="Groceries"/>
    <n v="67"/>
    <n v="1"/>
    <n v="67"/>
    <n v="46.900000000000006"/>
    <n v="20.099999999999994"/>
    <s v="Sindhu"/>
    <s v="Sulur"/>
    <n v="14"/>
    <s v="May"/>
    <x v="0"/>
    <s v="Thursday"/>
    <x v="1"/>
  </r>
  <r>
    <n v="1014"/>
    <d v="2020-05-14T00:00:00"/>
    <s v="sudha"/>
    <n v="8976789034"/>
    <s v="Salt 1 kg"/>
    <s v="Groceries"/>
    <n v="15"/>
    <n v="1"/>
    <n v="15"/>
    <n v="10.5"/>
    <n v="4.5"/>
    <s v="Rajan"/>
    <s v="Sulur"/>
    <n v="14"/>
    <s v="May"/>
    <x v="0"/>
    <s v="Thursday"/>
    <x v="1"/>
  </r>
  <r>
    <n v="1014"/>
    <d v="2020-05-14T00:00:00"/>
    <s v="sudha"/>
    <n v="8976789034"/>
    <s v="Maybelline Mattie Lipstic 3.9 g"/>
    <s v="Cosmetics"/>
    <n v="262"/>
    <n v="1"/>
    <n v="262"/>
    <n v="183.4"/>
    <n v="78.599999999999994"/>
    <s v="Chandra"/>
    <s v="Sulur"/>
    <n v="14"/>
    <s v="May"/>
    <x v="0"/>
    <s v="Thursday"/>
    <x v="1"/>
  </r>
  <r>
    <n v="1014"/>
    <d v="2020-05-14T00:00:00"/>
    <s v="sudha"/>
    <n v="8976789034"/>
    <s v="Faces Long Wear Eye Pencil"/>
    <s v="Cosmetics"/>
    <n v="349"/>
    <n v="1"/>
    <n v="349"/>
    <n v="244.3"/>
    <n v="104.69999999999999"/>
    <s v="Rajan"/>
    <s v="Sulur"/>
    <n v="14"/>
    <s v="May"/>
    <x v="0"/>
    <s v="Thursday"/>
    <x v="1"/>
  </r>
  <r>
    <n v="1014"/>
    <d v="2020-05-14T00:00:00"/>
    <s v="sudha"/>
    <n v="8976789034"/>
    <s v="Revlon Charlie Blue 100 ML"/>
    <s v="Cosmetics"/>
    <n v="537"/>
    <n v="1"/>
    <n v="537"/>
    <n v="375.9"/>
    <n v="161.10000000000002"/>
    <s v="Ranjith"/>
    <s v="Sulur"/>
    <n v="14"/>
    <s v="May"/>
    <x v="0"/>
    <s v="Thursday"/>
    <x v="1"/>
  </r>
  <r>
    <n v="1014"/>
    <d v="2020-05-14T00:00:00"/>
    <s v="sudha"/>
    <n v="8976789034"/>
    <s v="Revlon Charlie White 100 ML"/>
    <s v="Cosmetics"/>
    <n v="584"/>
    <n v="1"/>
    <n v="584"/>
    <n v="408.8"/>
    <n v="175.2"/>
    <s v="Sindhu"/>
    <s v="Sulur"/>
    <n v="14"/>
    <s v="May"/>
    <x v="0"/>
    <s v="Thursday"/>
    <x v="1"/>
  </r>
  <r>
    <n v="1013"/>
    <d v="2020-05-14T00:00:00"/>
    <s v="suma ranjan"/>
    <n v="8976789077"/>
    <s v="Pickle 500g"/>
    <s v="Groceries"/>
    <n v="67"/>
    <n v="1"/>
    <n v="67"/>
    <n v="46.900000000000006"/>
    <n v="20.099999999999994"/>
    <s v="Ranjith"/>
    <s v="Sulur"/>
    <n v="14"/>
    <s v="May"/>
    <x v="0"/>
    <s v="Thursday"/>
    <x v="1"/>
  </r>
  <r>
    <n v="1013"/>
    <d v="2020-05-14T00:00:00"/>
    <s v="suma ranjan"/>
    <n v="8976789077"/>
    <s v="Salt 1 kg"/>
    <s v="Groceries"/>
    <n v="15"/>
    <n v="1"/>
    <n v="15"/>
    <n v="10.5"/>
    <n v="4.5"/>
    <s v="Sindhu"/>
    <s v="Sulur"/>
    <n v="14"/>
    <s v="May"/>
    <x v="0"/>
    <s v="Thursday"/>
    <x v="1"/>
  </r>
  <r>
    <n v="1013"/>
    <d v="2020-05-14T00:00:00"/>
    <s v="suma ranjan"/>
    <n v="8976789077"/>
    <s v="Maybelline Mattie Lipstic 3.9 g"/>
    <s v="Cosmetics"/>
    <n v="262"/>
    <n v="1"/>
    <n v="262"/>
    <n v="183.4"/>
    <n v="78.599999999999994"/>
    <s v="Rajan"/>
    <s v="Sulur"/>
    <n v="14"/>
    <s v="May"/>
    <x v="0"/>
    <s v="Thursday"/>
    <x v="1"/>
  </r>
  <r>
    <n v="1013"/>
    <d v="2020-05-14T00:00:00"/>
    <s v="suma ranjan"/>
    <n v="8976789077"/>
    <s v="Faces Long Wear Eye Pencil"/>
    <s v="Cosmetics"/>
    <n v="349"/>
    <n v="1"/>
    <n v="349"/>
    <n v="244.3"/>
    <n v="104.69999999999999"/>
    <s v="Ranjith"/>
    <s v="Sulur"/>
    <n v="14"/>
    <s v="May"/>
    <x v="0"/>
    <s v="Thursday"/>
    <x v="1"/>
  </r>
  <r>
    <n v="1013"/>
    <d v="2020-05-14T00:00:00"/>
    <s v="suma ranjan"/>
    <n v="8976789077"/>
    <s v="Revlon Charlie Blue 100 ML"/>
    <s v="Cosmetics"/>
    <n v="537"/>
    <n v="1"/>
    <n v="537"/>
    <n v="375.9"/>
    <n v="161.10000000000002"/>
    <s v="Ranjith"/>
    <s v="Sulur"/>
    <n v="14"/>
    <s v="May"/>
    <x v="0"/>
    <s v="Thursday"/>
    <x v="1"/>
  </r>
  <r>
    <n v="1013"/>
    <d v="2020-05-14T00:00:00"/>
    <s v="suma ranjan"/>
    <n v="8976789077"/>
    <s v="Revlon Charlie White 100 ML"/>
    <s v="Cosmetics"/>
    <n v="584"/>
    <n v="1"/>
    <n v="584"/>
    <n v="408.8"/>
    <n v="175.2"/>
    <s v="Rajan"/>
    <s v="Sulur"/>
    <n v="14"/>
    <s v="May"/>
    <x v="0"/>
    <s v="Thursday"/>
    <x v="1"/>
  </r>
  <r>
    <n v="1015"/>
    <d v="2020-05-14T00:00:00"/>
    <s v="Rajesh singh"/>
    <n v="9876548767"/>
    <s v="Cinthol 100 GM"/>
    <s v="Cosmetics"/>
    <n v="45"/>
    <n v="3"/>
    <n v="135"/>
    <n v="94.5"/>
    <n v="40.5"/>
    <s v="Rajan"/>
    <s v="Sulur"/>
    <n v="14"/>
    <s v="May"/>
    <x v="0"/>
    <s v="Thursday"/>
    <x v="1"/>
  </r>
  <r>
    <n v="1015"/>
    <d v="2020-05-14T00:00:00"/>
    <s v="Rajesh singh"/>
    <n v="9876548767"/>
    <s v="Rexona 150 GM"/>
    <s v="Cosmetics"/>
    <n v="55"/>
    <n v="6"/>
    <n v="330"/>
    <n v="231"/>
    <n v="99"/>
    <s v="Ranjith"/>
    <s v="Sulur"/>
    <n v="14"/>
    <s v="May"/>
    <x v="0"/>
    <s v="Thursday"/>
    <x v="1"/>
  </r>
  <r>
    <n v="1016"/>
    <d v="2020-05-14T00:00:00"/>
    <s v="suma ranjan"/>
    <n v="8976789077"/>
    <s v="Bread Sandwich"/>
    <s v="Groceries"/>
    <n v="70"/>
    <n v="1"/>
    <n v="70"/>
    <n v="49"/>
    <n v="21"/>
    <s v="Sindhu"/>
    <s v="Sulur"/>
    <n v="14"/>
    <s v="May"/>
    <x v="0"/>
    <s v="Thursday"/>
    <x v="1"/>
  </r>
  <r>
    <n v="1016"/>
    <d v="2020-05-14T00:00:00"/>
    <s v="suma ranjan"/>
    <n v="8976789077"/>
    <s v="Rexona 150 GM"/>
    <s v="Cosmetics"/>
    <n v="55"/>
    <n v="3"/>
    <n v="165"/>
    <n v="115.5"/>
    <n v="49.5"/>
    <s v="Ranjith"/>
    <s v="Sulur"/>
    <n v="14"/>
    <s v="May"/>
    <x v="0"/>
    <s v="Thursday"/>
    <x v="1"/>
  </r>
  <r>
    <n v="1016"/>
    <d v="2020-05-14T00:00:00"/>
    <s v="suma ranjan"/>
    <n v="8976789077"/>
    <s v="Cinthol 100 GM"/>
    <s v="Cosmetics"/>
    <n v="45"/>
    <n v="3"/>
    <n v="135"/>
    <n v="94.5"/>
    <n v="40.5"/>
    <s v="Rajan"/>
    <s v="Sulur"/>
    <n v="14"/>
    <s v="May"/>
    <x v="0"/>
    <s v="Thursday"/>
    <x v="1"/>
  </r>
  <r>
    <n v="1016"/>
    <d v="2020-05-14T00:00:00"/>
    <s v="suma ranjan"/>
    <n v="8976789077"/>
    <s v="Milk (1 Ltr)"/>
    <s v="Dairy"/>
    <n v="40"/>
    <n v="1"/>
    <n v="40"/>
    <n v="28"/>
    <n v="12"/>
    <s v="Chandra"/>
    <s v="Sulur"/>
    <n v="14"/>
    <s v="May"/>
    <x v="0"/>
    <s v="Thursday"/>
    <x v="1"/>
  </r>
  <r>
    <n v="1017"/>
    <d v="2020-05-15T00:00:00"/>
    <s v="Suresh"/>
    <n v="8976789065"/>
    <s v="Pickle 500g"/>
    <s v="Groceries"/>
    <n v="67"/>
    <n v="1"/>
    <n v="67"/>
    <n v="46.900000000000006"/>
    <n v="20.099999999999994"/>
    <s v="Rajan"/>
    <s v="Sulur"/>
    <n v="15"/>
    <s v="May"/>
    <x v="0"/>
    <s v="Friday"/>
    <x v="1"/>
  </r>
  <r>
    <n v="1017"/>
    <d v="2020-05-15T00:00:00"/>
    <s v="Suresh"/>
    <n v="8976789065"/>
    <s v="Salt 1 kg"/>
    <s v="Groceries"/>
    <n v="15"/>
    <n v="1"/>
    <n v="15"/>
    <n v="10.5"/>
    <n v="4.5"/>
    <s v="Sindhu"/>
    <s v="Sulur"/>
    <n v="15"/>
    <s v="May"/>
    <x v="0"/>
    <s v="Friday"/>
    <x v="1"/>
  </r>
  <r>
    <n v="1017"/>
    <d v="2020-05-15T00:00:00"/>
    <s v="Suresh"/>
    <n v="8976789065"/>
    <s v="Maybelline Mattie Lipstic 3.9 g"/>
    <s v="Cosmetics"/>
    <n v="262"/>
    <n v="1"/>
    <n v="262"/>
    <n v="183.4"/>
    <n v="78.599999999999994"/>
    <s v="Rajan"/>
    <s v="Sulur"/>
    <n v="15"/>
    <s v="May"/>
    <x v="0"/>
    <s v="Friday"/>
    <x v="1"/>
  </r>
  <r>
    <n v="1017"/>
    <d v="2020-05-15T00:00:00"/>
    <s v="Suresh"/>
    <n v="8976789065"/>
    <s v="Faces Long Wear Eye Pencil"/>
    <s v="Cosmetics"/>
    <n v="349"/>
    <n v="1"/>
    <n v="349"/>
    <n v="244.3"/>
    <n v="104.69999999999999"/>
    <s v="Chandra"/>
    <s v="Sulur"/>
    <n v="15"/>
    <s v="May"/>
    <x v="0"/>
    <s v="Friday"/>
    <x v="1"/>
  </r>
  <r>
    <n v="1017"/>
    <d v="2020-05-15T00:00:00"/>
    <s v="Suresh"/>
    <n v="8976789065"/>
    <s v="Revlon Charlie Blue 100 ML"/>
    <s v="Cosmetics"/>
    <n v="537"/>
    <n v="1"/>
    <n v="537"/>
    <n v="375.9"/>
    <n v="161.10000000000002"/>
    <s v="Chandra"/>
    <s v="Sulur"/>
    <n v="15"/>
    <s v="May"/>
    <x v="0"/>
    <s v="Friday"/>
    <x v="1"/>
  </r>
  <r>
    <n v="1017"/>
    <d v="2020-05-15T00:00:00"/>
    <s v="Suresh"/>
    <n v="8976789065"/>
    <s v="Revlon Charlie White 100 ML"/>
    <s v="Cosmetics"/>
    <n v="584"/>
    <n v="1"/>
    <n v="584"/>
    <n v="408.8"/>
    <n v="175.2"/>
    <s v="Ranjith"/>
    <s v="Sulur"/>
    <n v="15"/>
    <s v="May"/>
    <x v="0"/>
    <s v="Friday"/>
    <x v="1"/>
  </r>
  <r>
    <n v="1018"/>
    <d v="2020-05-15T00:00:00"/>
    <s v="Rajesh singh"/>
    <n v="9876548767"/>
    <s v="Cinthol 100 GM"/>
    <s v="Cosmetics"/>
    <n v="45"/>
    <n v="3"/>
    <n v="135"/>
    <n v="94.5"/>
    <n v="40.5"/>
    <s v="Ranjith"/>
    <s v="Sulur"/>
    <n v="15"/>
    <s v="May"/>
    <x v="0"/>
    <s v="Friday"/>
    <x v="1"/>
  </r>
  <r>
    <n v="1018"/>
    <d v="2020-05-15T00:00:00"/>
    <s v="Rajesh singh"/>
    <n v="9876548767"/>
    <s v="Rexona 150 GM"/>
    <s v="Cosmetics"/>
    <n v="55"/>
    <n v="6"/>
    <n v="330"/>
    <n v="231"/>
    <n v="99"/>
    <s v="Rajan"/>
    <s v="Sulur"/>
    <n v="15"/>
    <s v="May"/>
    <x v="0"/>
    <s v="Friday"/>
    <x v="1"/>
  </r>
  <r>
    <n v="1020"/>
    <d v="2020-05-15T00:00:00"/>
    <s v="Rajesh singh"/>
    <n v="9876548767"/>
    <s v="Cinthol 100 GM"/>
    <s v="Cosmetics"/>
    <n v="45"/>
    <n v="3"/>
    <n v="135"/>
    <n v="94.5"/>
    <n v="40.5"/>
    <s v="Rajan"/>
    <s v="Sulur"/>
    <n v="15"/>
    <s v="May"/>
    <x v="0"/>
    <s v="Friday"/>
    <x v="1"/>
  </r>
  <r>
    <n v="1020"/>
    <d v="2020-05-15T00:00:00"/>
    <s v="Rajesh singh"/>
    <n v="9876548767"/>
    <s v="Rexona 150 GM"/>
    <s v="Cosmetics"/>
    <n v="55"/>
    <n v="6"/>
    <n v="330"/>
    <n v="231"/>
    <n v="99"/>
    <s v="Rajan"/>
    <s v="Sulur"/>
    <n v="15"/>
    <s v="May"/>
    <x v="0"/>
    <s v="Friday"/>
    <x v="1"/>
  </r>
  <r>
    <n v="1022"/>
    <d v="2020-05-15T00:00:00"/>
    <s v="Rajesh singh"/>
    <n v="9876548767"/>
    <s v="Cinthol 100 GM"/>
    <s v="Cosmetics"/>
    <n v="45"/>
    <n v="3"/>
    <n v="135"/>
    <n v="94.5"/>
    <n v="40.5"/>
    <s v="Ranjith"/>
    <s v="Sulur"/>
    <n v="15"/>
    <s v="May"/>
    <x v="0"/>
    <s v="Friday"/>
    <x v="1"/>
  </r>
  <r>
    <n v="1022"/>
    <d v="2020-05-15T00:00:00"/>
    <s v="Rajesh singh"/>
    <n v="9876548767"/>
    <s v="Rexona 150 GM"/>
    <s v="Cosmetics"/>
    <n v="55"/>
    <n v="6"/>
    <n v="330"/>
    <n v="231"/>
    <n v="99"/>
    <s v="Chandra"/>
    <s v="Sulur"/>
    <n v="15"/>
    <s v="May"/>
    <x v="0"/>
    <s v="Friday"/>
    <x v="1"/>
  </r>
  <r>
    <n v="1019"/>
    <d v="2020-05-15T00:00:00"/>
    <s v="suma ranjan"/>
    <n v="8976789077"/>
    <s v="Milk (1 Ltr)"/>
    <s v="Dairy"/>
    <n v="40"/>
    <n v="1"/>
    <n v="40"/>
    <n v="28"/>
    <n v="12"/>
    <s v="Sindhu"/>
    <s v="Sulur"/>
    <n v="15"/>
    <s v="May"/>
    <x v="0"/>
    <s v="Friday"/>
    <x v="1"/>
  </r>
  <r>
    <n v="1019"/>
    <d v="2020-05-15T00:00:00"/>
    <s v="suma ranjan"/>
    <n v="8976789077"/>
    <s v="Pickle 500g"/>
    <s v="Groceries"/>
    <n v="67"/>
    <n v="1"/>
    <n v="67"/>
    <n v="46.900000000000006"/>
    <n v="20.099999999999994"/>
    <s v="Rajan"/>
    <s v="Sulur"/>
    <n v="15"/>
    <s v="May"/>
    <x v="0"/>
    <s v="Friday"/>
    <x v="1"/>
  </r>
  <r>
    <n v="1019"/>
    <d v="2020-05-15T00:00:00"/>
    <s v="suma ranjan"/>
    <n v="8976789077"/>
    <s v="Salt 1 kg"/>
    <s v="Groceries"/>
    <n v="15"/>
    <n v="1"/>
    <n v="15"/>
    <n v="10.5"/>
    <n v="4.5"/>
    <s v="Ranjith"/>
    <s v="Sulur"/>
    <n v="15"/>
    <s v="May"/>
    <x v="0"/>
    <s v="Friday"/>
    <x v="1"/>
  </r>
  <r>
    <n v="1019"/>
    <d v="2020-05-15T00:00:00"/>
    <s v="suma ranjan"/>
    <n v="8976789077"/>
    <s v="Maybelline Mattie Lipstic 3.9 g"/>
    <s v="Cosmetics"/>
    <n v="262"/>
    <n v="1"/>
    <n v="262"/>
    <n v="183.4"/>
    <n v="78.599999999999994"/>
    <s v="Ranjith"/>
    <s v="Sulur"/>
    <n v="15"/>
    <s v="May"/>
    <x v="0"/>
    <s v="Friday"/>
    <x v="1"/>
  </r>
  <r>
    <n v="1019"/>
    <d v="2020-05-15T00:00:00"/>
    <s v="suma ranjan"/>
    <n v="8976789077"/>
    <s v="Faces Long Wear Eye Pencil"/>
    <s v="Cosmetics"/>
    <n v="349"/>
    <n v="1"/>
    <n v="349"/>
    <n v="244.3"/>
    <n v="104.69999999999999"/>
    <s v="Ranjith"/>
    <s v="Sulur"/>
    <n v="15"/>
    <s v="May"/>
    <x v="0"/>
    <s v="Friday"/>
    <x v="1"/>
  </r>
  <r>
    <n v="1019"/>
    <d v="2020-05-15T00:00:00"/>
    <s v="suma ranjan"/>
    <n v="8976789077"/>
    <s v="Revlon Charlie Blue 100 ML"/>
    <s v="Cosmetics"/>
    <n v="537"/>
    <n v="1"/>
    <n v="537"/>
    <n v="375.9"/>
    <n v="161.10000000000002"/>
    <s v="Sindhu"/>
    <s v="Sulur"/>
    <n v="15"/>
    <s v="May"/>
    <x v="0"/>
    <s v="Friday"/>
    <x v="1"/>
  </r>
  <r>
    <n v="1019"/>
    <d v="2020-05-15T00:00:00"/>
    <s v="suma ranjan"/>
    <n v="8976789077"/>
    <s v="Revlon Charlie White 100 ML"/>
    <s v="Cosmetics"/>
    <n v="584"/>
    <n v="1"/>
    <n v="584"/>
    <n v="408.8"/>
    <n v="175.2"/>
    <s v="Chandra"/>
    <s v="Sulur"/>
    <n v="15"/>
    <s v="May"/>
    <x v="0"/>
    <s v="Friday"/>
    <x v="1"/>
  </r>
  <r>
    <n v="1021"/>
    <d v="2020-05-15T00:00:00"/>
    <s v="suma ranjan"/>
    <n v="8976789077"/>
    <s v="Revlon Charlie White 100 ML"/>
    <s v="Cosmetics"/>
    <n v="584"/>
    <n v="1"/>
    <n v="584"/>
    <n v="408.8"/>
    <n v="175.2"/>
    <s v="Sindhu"/>
    <s v="Sulur"/>
    <n v="15"/>
    <s v="May"/>
    <x v="0"/>
    <s v="Friday"/>
    <x v="1"/>
  </r>
  <r>
    <n v="1023"/>
    <d v="2020-05-15T00:00:00"/>
    <s v="suma ranjan"/>
    <n v="8976789077"/>
    <s v="Milk (1 Ltr)"/>
    <s v="Dairy"/>
    <n v="40"/>
    <n v="1"/>
    <n v="40"/>
    <n v="28"/>
    <n v="12"/>
    <s v="Ranjith"/>
    <s v="Sulur"/>
    <n v="15"/>
    <s v="May"/>
    <x v="0"/>
    <s v="Friday"/>
    <x v="1"/>
  </r>
  <r>
    <n v="1023"/>
    <d v="2020-05-15T00:00:00"/>
    <s v="suma ranjan"/>
    <n v="8976789077"/>
    <s v="Pickle 500g"/>
    <s v="Groceries"/>
    <n v="67"/>
    <n v="1"/>
    <n v="67"/>
    <n v="46.900000000000006"/>
    <n v="20.099999999999994"/>
    <s v="Ranjith"/>
    <s v="Sulur"/>
    <n v="15"/>
    <s v="May"/>
    <x v="0"/>
    <s v="Friday"/>
    <x v="1"/>
  </r>
  <r>
    <n v="1023"/>
    <d v="2020-05-15T00:00:00"/>
    <s v="suma ranjan"/>
    <n v="8976789077"/>
    <s v="Salt 1 kg"/>
    <s v="Groceries"/>
    <n v="15"/>
    <n v="1"/>
    <n v="15"/>
    <n v="10.5"/>
    <n v="4.5"/>
    <s v="Rajan"/>
    <s v="Sulur"/>
    <n v="15"/>
    <s v="May"/>
    <x v="0"/>
    <s v="Friday"/>
    <x v="1"/>
  </r>
  <r>
    <n v="1023"/>
    <d v="2020-05-15T00:00:00"/>
    <s v="suma ranjan"/>
    <n v="8976789077"/>
    <s v="Maybelline Mattie Lipstic 3.9 g"/>
    <s v="Cosmetics"/>
    <n v="262"/>
    <n v="1"/>
    <n v="262"/>
    <n v="183.4"/>
    <n v="78.599999999999994"/>
    <s v="Chandra"/>
    <s v="Sulur"/>
    <n v="15"/>
    <s v="May"/>
    <x v="0"/>
    <s v="Friday"/>
    <x v="1"/>
  </r>
  <r>
    <n v="1023"/>
    <d v="2020-05-15T00:00:00"/>
    <s v="suma ranjan"/>
    <n v="8976789077"/>
    <s v="Faces Long Wear Eye Pencil"/>
    <s v="Cosmetics"/>
    <n v="349"/>
    <n v="1"/>
    <n v="349"/>
    <n v="244.3"/>
    <n v="104.69999999999999"/>
    <s v="Ranjith"/>
    <s v="Sulur"/>
    <n v="15"/>
    <s v="May"/>
    <x v="0"/>
    <s v="Friday"/>
    <x v="1"/>
  </r>
  <r>
    <n v="1023"/>
    <d v="2020-05-15T00:00:00"/>
    <s v="suma ranjan"/>
    <n v="8976789077"/>
    <s v="Revlon Charlie Blue 100 ML"/>
    <s v="Cosmetics"/>
    <n v="537"/>
    <n v="1"/>
    <n v="537"/>
    <n v="375.9"/>
    <n v="161.10000000000002"/>
    <s v="Chandra"/>
    <s v="Sulur"/>
    <n v="15"/>
    <s v="May"/>
    <x v="0"/>
    <s v="Friday"/>
    <x v="1"/>
  </r>
  <r>
    <n v="1023"/>
    <d v="2020-05-15T00:00:00"/>
    <s v="suma ranjan"/>
    <n v="8976789077"/>
    <s v="Revlon Charlie White 100 ML"/>
    <s v="Cosmetics"/>
    <n v="584"/>
    <n v="1"/>
    <n v="584"/>
    <n v="408.8"/>
    <n v="175.2"/>
    <s v="Chandra"/>
    <s v="Sulur"/>
    <n v="15"/>
    <s v="May"/>
    <x v="0"/>
    <s v="Friday"/>
    <x v="1"/>
  </r>
  <r>
    <n v="1024"/>
    <d v="2020-05-15T00:00:00"/>
    <s v="Rajesh singh"/>
    <n v="9876548767"/>
    <s v="Cinthol 100 GM"/>
    <s v="Cosmetics"/>
    <n v="45"/>
    <n v="3"/>
    <n v="135"/>
    <n v="94.5"/>
    <n v="40.5"/>
    <s v="Rajan"/>
    <s v="Sulur"/>
    <n v="15"/>
    <s v="May"/>
    <x v="0"/>
    <s v="Friday"/>
    <x v="1"/>
  </r>
  <r>
    <n v="1024"/>
    <d v="2020-05-15T00:00:00"/>
    <s v="Rajesh singh"/>
    <n v="9876548767"/>
    <s v="Rexona 150 GM"/>
    <s v="Cosmetics"/>
    <n v="55"/>
    <n v="6"/>
    <n v="330"/>
    <n v="231"/>
    <n v="99"/>
    <s v="Chandra"/>
    <s v="Sulur"/>
    <n v="15"/>
    <s v="May"/>
    <x v="0"/>
    <s v="Friday"/>
    <x v="1"/>
  </r>
  <r>
    <n v="1024"/>
    <d v="2020-05-15T00:00:00"/>
    <s v="Rajesh singh"/>
    <n v="9876548767"/>
    <s v="Cinthol 100 GM"/>
    <s v="Cosmetics"/>
    <n v="45"/>
    <n v="3"/>
    <n v="135"/>
    <n v="94.5"/>
    <n v="40.5"/>
    <s v="Ranjith"/>
    <s v="Sulur"/>
    <n v="15"/>
    <s v="May"/>
    <x v="0"/>
    <s v="Friday"/>
    <x v="1"/>
  </r>
  <r>
    <n v="1024"/>
    <d v="2020-05-15T00:00:00"/>
    <s v="Rajesh singh"/>
    <n v="9876548767"/>
    <s v="Rexona 150 GM"/>
    <s v="Cosmetics"/>
    <n v="55"/>
    <n v="6"/>
    <n v="330"/>
    <n v="231"/>
    <n v="99"/>
    <s v="Sindhu"/>
    <s v="Sulur"/>
    <n v="15"/>
    <s v="May"/>
    <x v="0"/>
    <s v="Friday"/>
    <x v="1"/>
  </r>
  <r>
    <n v="1025"/>
    <d v="2020-05-15T00:00:00"/>
    <s v="suma ranjan"/>
    <n v="8976789077"/>
    <s v="Milk (1 Ltr)"/>
    <s v="Dairy"/>
    <n v="40"/>
    <n v="1"/>
    <n v="40"/>
    <n v="28"/>
    <n v="12"/>
    <s v="Ranjith"/>
    <s v="Sulur"/>
    <n v="15"/>
    <s v="May"/>
    <x v="0"/>
    <s v="Friday"/>
    <x v="1"/>
  </r>
  <r>
    <n v="1025"/>
    <d v="2020-05-15T00:00:00"/>
    <s v="suma ranjan"/>
    <n v="8976789077"/>
    <s v="Pickle 500g"/>
    <s v="Groceries"/>
    <n v="67"/>
    <n v="1"/>
    <n v="67"/>
    <n v="46.900000000000006"/>
    <n v="20.099999999999994"/>
    <s v="Chandra"/>
    <s v="Sulur"/>
    <n v="15"/>
    <s v="May"/>
    <x v="0"/>
    <s v="Friday"/>
    <x v="1"/>
  </r>
  <r>
    <n v="1025"/>
    <d v="2020-05-15T00:00:00"/>
    <s v="suma ranjan"/>
    <n v="8976789077"/>
    <s v="Salt 1 kg"/>
    <s v="Groceries"/>
    <n v="15"/>
    <n v="1"/>
    <n v="15"/>
    <n v="10.5"/>
    <n v="4.5"/>
    <s v="Ranjith"/>
    <s v="Sulur"/>
    <n v="15"/>
    <s v="May"/>
    <x v="0"/>
    <s v="Friday"/>
    <x v="1"/>
  </r>
  <r>
    <n v="1025"/>
    <d v="2020-05-15T00:00:00"/>
    <s v="suma ranjan"/>
    <n v="8976789077"/>
    <s v="Maybelline Mattie Lipstic 3.9 g"/>
    <s v="Cosmetics"/>
    <n v="262"/>
    <n v="1"/>
    <n v="262"/>
    <n v="183.4"/>
    <n v="78.599999999999994"/>
    <s v="Sindhu"/>
    <s v="Sulur"/>
    <n v="15"/>
    <s v="May"/>
    <x v="0"/>
    <s v="Friday"/>
    <x v="1"/>
  </r>
  <r>
    <n v="1025"/>
    <d v="2020-05-15T00:00:00"/>
    <s v="suma ranjan"/>
    <n v="8976789077"/>
    <s v="Faces Long Wear Eye Pencil"/>
    <s v="Cosmetics"/>
    <n v="349"/>
    <n v="1"/>
    <n v="349"/>
    <n v="244.3"/>
    <n v="104.69999999999999"/>
    <s v="Rajan"/>
    <s v="Sulur"/>
    <n v="15"/>
    <s v="May"/>
    <x v="0"/>
    <s v="Friday"/>
    <x v="1"/>
  </r>
  <r>
    <n v="1025"/>
    <d v="2020-05-15T00:00:00"/>
    <s v="suma ranjan"/>
    <n v="8976789077"/>
    <s v="Revlon Charlie Blue 100 ML"/>
    <s v="Cosmetics"/>
    <n v="537"/>
    <n v="1"/>
    <n v="537"/>
    <n v="375.9"/>
    <n v="161.10000000000002"/>
    <s v="Rajan"/>
    <s v="Sulur"/>
    <n v="15"/>
    <s v="May"/>
    <x v="0"/>
    <s v="Friday"/>
    <x v="1"/>
  </r>
  <r>
    <n v="1025"/>
    <d v="2020-05-15T00:00:00"/>
    <s v="suma ranjan"/>
    <n v="8976789077"/>
    <s v="Revlon Charlie White 100 ML"/>
    <s v="Cosmetics"/>
    <n v="584"/>
    <n v="1"/>
    <n v="584"/>
    <n v="408.8"/>
    <n v="175.2"/>
    <s v="Sindhu"/>
    <s v="Sulur"/>
    <n v="15"/>
    <s v="May"/>
    <x v="0"/>
    <s v="Friday"/>
    <x v="1"/>
  </r>
  <r>
    <n v="1026"/>
    <d v="2020-05-16T00:00:00"/>
    <s v="Sundar"/>
    <n v="8976789056"/>
    <s v="Bread Sandwich"/>
    <s v="Groceries"/>
    <n v="70"/>
    <n v="1"/>
    <n v="70"/>
    <n v="49"/>
    <n v="21"/>
    <s v="Ranjith"/>
    <s v="Sulur"/>
    <n v="16"/>
    <s v="May"/>
    <x v="0"/>
    <s v="Saturday"/>
    <x v="1"/>
  </r>
  <r>
    <n v="1026"/>
    <d v="2020-05-16T00:00:00"/>
    <s v="Sundar"/>
    <n v="8976789056"/>
    <s v="Milk (1 Ltr)"/>
    <s v="Dairy"/>
    <n v="40"/>
    <n v="2"/>
    <n v="80"/>
    <n v="56"/>
    <n v="24"/>
    <s v="Chandra"/>
    <s v="Sulur"/>
    <n v="16"/>
    <s v="May"/>
    <x v="0"/>
    <s v="Saturday"/>
    <x v="1"/>
  </r>
  <r>
    <n v="1026"/>
    <d v="2020-05-16T00:00:00"/>
    <s v="Sundar"/>
    <n v="8976789056"/>
    <s v="Rexona 150 GM"/>
    <s v="Cosmetics"/>
    <n v="55"/>
    <n v="1"/>
    <n v="55"/>
    <n v="38.5"/>
    <n v="16.5"/>
    <s v="Rajan"/>
    <s v="Sulur"/>
    <n v="16"/>
    <s v="May"/>
    <x v="0"/>
    <s v="Saturday"/>
    <x v="1"/>
  </r>
  <r>
    <n v="1027"/>
    <d v="2020-05-16T00:00:00"/>
    <s v="Rajesh singh"/>
    <n v="9876548767"/>
    <s v="Cinthol 100 GM"/>
    <s v="Cosmetics"/>
    <n v="45"/>
    <n v="3"/>
    <n v="135"/>
    <n v="94.5"/>
    <n v="40.5"/>
    <s v="Ranjith"/>
    <s v="Sulur"/>
    <n v="16"/>
    <s v="May"/>
    <x v="0"/>
    <s v="Saturday"/>
    <x v="1"/>
  </r>
  <r>
    <n v="1027"/>
    <d v="2020-05-16T00:00:00"/>
    <s v="Rajesh singh"/>
    <n v="9876548767"/>
    <s v="Rexona 150 GM"/>
    <s v="Cosmetics"/>
    <n v="55"/>
    <n v="6"/>
    <n v="330"/>
    <n v="231"/>
    <n v="99"/>
    <s v="Ranjith"/>
    <s v="Sulur"/>
    <n v="16"/>
    <s v="May"/>
    <x v="0"/>
    <s v="Saturday"/>
    <x v="1"/>
  </r>
  <r>
    <n v="1029"/>
    <d v="2020-05-16T00:00:00"/>
    <s v="Rakson"/>
    <n v="8976789057"/>
    <s v="Milk (1 Ltr)"/>
    <s v="Dairy"/>
    <n v="40"/>
    <n v="1"/>
    <n v="40"/>
    <n v="28"/>
    <n v="12"/>
    <s v="Ranjith"/>
    <s v="Sulur"/>
    <n v="16"/>
    <s v="May"/>
    <x v="0"/>
    <s v="Saturday"/>
    <x v="1"/>
  </r>
  <r>
    <n v="1028"/>
    <d v="2020-05-16T00:00:00"/>
    <s v="Sundar"/>
    <n v="8976789056"/>
    <s v="Bread Sandwich"/>
    <s v="Groceries"/>
    <n v="70"/>
    <n v="1"/>
    <n v="70"/>
    <n v="49"/>
    <n v="21"/>
    <s v="Chandra"/>
    <s v="Sulur"/>
    <n v="16"/>
    <s v="May"/>
    <x v="0"/>
    <s v="Saturday"/>
    <x v="1"/>
  </r>
  <r>
    <n v="1028"/>
    <d v="2020-05-16T00:00:00"/>
    <s v="Sundar"/>
    <n v="8976789056"/>
    <s v="Milk (1 Ltr)"/>
    <s v="Dairy"/>
    <n v="40"/>
    <n v="2"/>
    <n v="80"/>
    <n v="56"/>
    <n v="24"/>
    <s v="Chandra"/>
    <s v="Sulur"/>
    <n v="16"/>
    <s v="May"/>
    <x v="0"/>
    <s v="Saturday"/>
    <x v="1"/>
  </r>
  <r>
    <n v="1028"/>
    <d v="2020-05-16T00:00:00"/>
    <s v="Sundar"/>
    <n v="8976789056"/>
    <s v="Rexona 150 GM"/>
    <s v="Cosmetics"/>
    <n v="55"/>
    <n v="1"/>
    <n v="55"/>
    <n v="38.5"/>
    <n v="16.5"/>
    <s v="Ranjith"/>
    <s v="Sulur"/>
    <n v="16"/>
    <s v="May"/>
    <x v="0"/>
    <s v="Saturday"/>
    <x v="1"/>
  </r>
  <r>
    <n v="1031"/>
    <d v="2020-05-16T00:00:00"/>
    <s v="Rajesh singh"/>
    <n v="9876548767"/>
    <s v="Cinthol 100 GM"/>
    <s v="Cosmetics"/>
    <n v="45"/>
    <n v="3"/>
    <n v="135"/>
    <n v="94.5"/>
    <n v="40.5"/>
    <s v="Chandra"/>
    <s v="Sulur"/>
    <n v="16"/>
    <s v="May"/>
    <x v="0"/>
    <s v="Saturday"/>
    <x v="1"/>
  </r>
  <r>
    <n v="1031"/>
    <d v="2020-05-16T00:00:00"/>
    <s v="Rajesh singh"/>
    <n v="9876548767"/>
    <s v="Rexona 150 GM"/>
    <s v="Cosmetics"/>
    <n v="55"/>
    <n v="6"/>
    <n v="330"/>
    <n v="231"/>
    <n v="99"/>
    <s v="Ranjith"/>
    <s v="Sulur"/>
    <n v="16"/>
    <s v="May"/>
    <x v="0"/>
    <s v="Saturday"/>
    <x v="1"/>
  </r>
  <r>
    <n v="1030"/>
    <d v="2020-05-16T00:00:00"/>
    <s v="sudha"/>
    <n v="8976789034"/>
    <s v="Salt 1 kg"/>
    <s v="Groceries"/>
    <n v="15"/>
    <n v="1"/>
    <n v="15"/>
    <n v="10.5"/>
    <n v="4.5"/>
    <s v="Sindhu"/>
    <s v="Sulur"/>
    <n v="16"/>
    <s v="May"/>
    <x v="0"/>
    <s v="Saturday"/>
    <x v="1"/>
  </r>
  <r>
    <n v="1030"/>
    <d v="2020-05-16T00:00:00"/>
    <s v="sudha"/>
    <n v="8976789034"/>
    <s v="Maybelline Mattie Lipstic 3.9 g"/>
    <s v="Cosmetics"/>
    <n v="262"/>
    <n v="1"/>
    <n v="262"/>
    <n v="183.4"/>
    <n v="78.599999999999994"/>
    <s v="Chandra"/>
    <s v="Sulur"/>
    <n v="16"/>
    <s v="May"/>
    <x v="0"/>
    <s v="Saturday"/>
    <x v="1"/>
  </r>
  <r>
    <n v="1030"/>
    <d v="2020-05-16T00:00:00"/>
    <s v="sudha"/>
    <n v="8976789034"/>
    <s v="Faces Long Wear Eye Pencil"/>
    <s v="Cosmetics"/>
    <n v="349"/>
    <n v="1"/>
    <n v="349"/>
    <n v="244.3"/>
    <n v="104.69999999999999"/>
    <s v="Sindhu"/>
    <s v="Sulur"/>
    <n v="16"/>
    <s v="May"/>
    <x v="0"/>
    <s v="Saturday"/>
    <x v="1"/>
  </r>
  <r>
    <n v="1030"/>
    <d v="2020-05-16T00:00:00"/>
    <s v="sudha"/>
    <n v="8976789034"/>
    <s v="Revlon Charlie Blue 100 ML"/>
    <s v="Cosmetics"/>
    <n v="537"/>
    <n v="1"/>
    <n v="537"/>
    <n v="375.9"/>
    <n v="161.10000000000002"/>
    <s v="Ranjith"/>
    <s v="Sulur"/>
    <n v="16"/>
    <s v="May"/>
    <x v="0"/>
    <s v="Saturday"/>
    <x v="1"/>
  </r>
  <r>
    <n v="1030"/>
    <d v="2020-05-16T00:00:00"/>
    <s v="sudha"/>
    <n v="8976789034"/>
    <s v="Revlon Charlie White 100 ML"/>
    <s v="Cosmetics"/>
    <n v="584"/>
    <n v="1"/>
    <n v="584"/>
    <n v="408.8"/>
    <n v="175.2"/>
    <s v="Chandra"/>
    <s v="Sulur"/>
    <n v="16"/>
    <s v="May"/>
    <x v="0"/>
    <s v="Saturday"/>
    <x v="1"/>
  </r>
  <r>
    <n v="1030"/>
    <d v="2020-05-16T00:00:00"/>
    <s v="suma ranjan"/>
    <n v="8976789077"/>
    <s v="Bread Sandwich"/>
    <s v="Groceries"/>
    <n v="70"/>
    <n v="1"/>
    <n v="70"/>
    <n v="49"/>
    <n v="21"/>
    <s v="Chandra"/>
    <s v="Sulur"/>
    <n v="16"/>
    <s v="May"/>
    <x v="0"/>
    <s v="Saturday"/>
    <x v="1"/>
  </r>
  <r>
    <n v="1030"/>
    <d v="2020-05-16T00:00:00"/>
    <s v="suma ranjan"/>
    <n v="8976789077"/>
    <s v="Rexona 150 GM"/>
    <s v="Cosmetics"/>
    <n v="55"/>
    <n v="3"/>
    <n v="165"/>
    <n v="115.5"/>
    <n v="49.5"/>
    <s v="Sindhu"/>
    <s v="Sulur"/>
    <n v="16"/>
    <s v="May"/>
    <x v="0"/>
    <s v="Saturday"/>
    <x v="1"/>
  </r>
  <r>
    <n v="1030"/>
    <d v="2020-05-16T00:00:00"/>
    <s v="suma ranjan"/>
    <n v="8976789077"/>
    <s v="Cinthol 100 GM"/>
    <s v="Cosmetics"/>
    <n v="45"/>
    <n v="3"/>
    <n v="135"/>
    <n v="94.5"/>
    <n v="40.5"/>
    <s v="Rajan"/>
    <s v="Sulur"/>
    <n v="16"/>
    <s v="May"/>
    <x v="0"/>
    <s v="Saturday"/>
    <x v="1"/>
  </r>
  <r>
    <n v="1030"/>
    <d v="2020-05-16T00:00:00"/>
    <s v="suma ranjan"/>
    <n v="8976789077"/>
    <s v="Milk (1 Ltr)"/>
    <s v="Dairy"/>
    <n v="40"/>
    <n v="1"/>
    <n v="40"/>
    <n v="28"/>
    <n v="12"/>
    <s v="Chandra"/>
    <s v="Sulur"/>
    <n v="16"/>
    <s v="May"/>
    <x v="0"/>
    <s v="Saturday"/>
    <x v="1"/>
  </r>
  <r>
    <n v="1030"/>
    <d v="2020-05-16T00:00:00"/>
    <s v="suma ranjan"/>
    <n v="8976789077"/>
    <s v="Pickle 500g"/>
    <s v="Groceries"/>
    <n v="67"/>
    <n v="1"/>
    <n v="67"/>
    <n v="46.900000000000006"/>
    <n v="20.099999999999994"/>
    <s v="Sindhu"/>
    <s v="Sulur"/>
    <n v="16"/>
    <s v="May"/>
    <x v="0"/>
    <s v="Saturday"/>
    <x v="1"/>
  </r>
  <r>
    <n v="1032"/>
    <d v="2020-05-16T00:00:00"/>
    <s v="Sundar"/>
    <n v="8976789056"/>
    <s v="Bread Sandwich"/>
    <s v="Groceries"/>
    <n v="70"/>
    <n v="1"/>
    <n v="70"/>
    <n v="49"/>
    <n v="21"/>
    <s v="Sindhu"/>
    <s v="Sulur"/>
    <n v="16"/>
    <s v="May"/>
    <x v="0"/>
    <s v="Saturday"/>
    <x v="1"/>
  </r>
  <r>
    <n v="1032"/>
    <d v="2020-05-16T00:00:00"/>
    <s v="Sundar"/>
    <n v="8976789056"/>
    <s v="Milk (1 Ltr)"/>
    <s v="Dairy"/>
    <n v="40"/>
    <n v="2"/>
    <n v="80"/>
    <n v="56"/>
    <n v="24"/>
    <s v="Chandra"/>
    <s v="Sulur"/>
    <n v="16"/>
    <s v="May"/>
    <x v="0"/>
    <s v="Saturday"/>
    <x v="1"/>
  </r>
  <r>
    <n v="1032"/>
    <d v="2020-05-16T00:00:00"/>
    <s v="Sundar"/>
    <n v="8976789056"/>
    <s v="Rexona 150 GM"/>
    <s v="Cosmetics"/>
    <n v="55"/>
    <n v="1"/>
    <n v="55"/>
    <n v="38.5"/>
    <n v="16.5"/>
    <s v="Chandra"/>
    <s v="Sulur"/>
    <n v="16"/>
    <s v="May"/>
    <x v="0"/>
    <s v="Saturday"/>
    <x v="1"/>
  </r>
  <r>
    <n v="1033"/>
    <d v="2020-05-16T00:00:00"/>
    <s v="Rakson"/>
    <n v="8976789057"/>
    <s v="Milk (1 Ltr)"/>
    <s v="Dairy"/>
    <n v="40"/>
    <n v="1"/>
    <n v="40"/>
    <n v="28"/>
    <n v="12"/>
    <s v="Sindhu"/>
    <s v="Sulur"/>
    <n v="16"/>
    <s v="May"/>
    <x v="0"/>
    <s v="Saturday"/>
    <x v="1"/>
  </r>
  <r>
    <n v="1034"/>
    <d v="2020-05-16T00:00:00"/>
    <s v="Rakson"/>
    <n v="8976789057"/>
    <s v="Bread Sandwich"/>
    <s v="Groceries"/>
    <n v="70"/>
    <n v="1"/>
    <n v="70"/>
    <n v="49"/>
    <n v="21"/>
    <s v="Rajan"/>
    <s v="Sulur"/>
    <n v="16"/>
    <s v="May"/>
    <x v="0"/>
    <s v="Saturday"/>
    <x v="1"/>
  </r>
  <r>
    <n v="1034"/>
    <d v="2020-05-16T00:00:00"/>
    <s v="Rakson"/>
    <n v="8976789057"/>
    <s v="Rexona 150 GM"/>
    <s v="Cosmetics"/>
    <n v="55"/>
    <n v="3"/>
    <n v="165"/>
    <n v="115.5"/>
    <n v="49.5"/>
    <s v="Ranjith"/>
    <s v="Sulur"/>
    <n v="16"/>
    <s v="May"/>
    <x v="0"/>
    <s v="Saturday"/>
    <x v="1"/>
  </r>
  <r>
    <n v="1034"/>
    <d v="2020-05-16T00:00:00"/>
    <s v="Rakson"/>
    <n v="8976789057"/>
    <s v="Cinthol 100 GM"/>
    <s v="Cosmetics"/>
    <n v="45"/>
    <n v="3"/>
    <n v="135"/>
    <n v="94.5"/>
    <n v="40.5"/>
    <s v="Rajan"/>
    <s v="Sulur"/>
    <n v="16"/>
    <s v="May"/>
    <x v="0"/>
    <s v="Saturday"/>
    <x v="1"/>
  </r>
  <r>
    <n v="1034"/>
    <d v="2020-05-16T00:00:00"/>
    <s v="Rakson"/>
    <n v="8976789057"/>
    <s v="Milk (1 Ltr)"/>
    <s v="Dairy"/>
    <n v="40"/>
    <n v="1"/>
    <n v="40"/>
    <n v="28"/>
    <n v="12"/>
    <s v="Chandra"/>
    <s v="Sulur"/>
    <n v="16"/>
    <s v="May"/>
    <x v="0"/>
    <s v="Saturday"/>
    <x v="1"/>
  </r>
  <r>
    <n v="1034"/>
    <d v="2020-05-16T00:00:00"/>
    <s v="suma ranjan"/>
    <n v="8976789077"/>
    <s v="Pickle 500g"/>
    <s v="Groceries"/>
    <n v="67"/>
    <n v="1"/>
    <n v="67"/>
    <n v="46.900000000000006"/>
    <n v="20.099999999999994"/>
    <s v="Ranjith"/>
    <s v="Sulur"/>
    <n v="16"/>
    <s v="May"/>
    <x v="0"/>
    <s v="Saturday"/>
    <x v="1"/>
  </r>
  <r>
    <n v="1034"/>
    <d v="2020-05-16T00:00:00"/>
    <s v="suma ranjan"/>
    <n v="8976789077"/>
    <s v="Salt 1 kg"/>
    <s v="Groceries"/>
    <n v="15"/>
    <n v="1"/>
    <n v="15"/>
    <n v="10.5"/>
    <n v="4.5"/>
    <s v="Chandra"/>
    <s v="Sulur"/>
    <n v="16"/>
    <s v="May"/>
    <x v="0"/>
    <s v="Saturday"/>
    <x v="1"/>
  </r>
  <r>
    <n v="1034"/>
    <d v="2020-05-16T00:00:00"/>
    <s v="suma ranjan"/>
    <n v="8976789077"/>
    <s v="Maybelline Mattie Lipstic 3.9 g"/>
    <s v="Cosmetics"/>
    <n v="262"/>
    <n v="1"/>
    <n v="262"/>
    <n v="183.4"/>
    <n v="78.599999999999994"/>
    <s v="Chandra"/>
    <s v="Sulur"/>
    <n v="16"/>
    <s v="May"/>
    <x v="0"/>
    <s v="Saturday"/>
    <x v="1"/>
  </r>
  <r>
    <n v="1034"/>
    <d v="2020-05-16T00:00:00"/>
    <s v="suma ranjan"/>
    <n v="8976789077"/>
    <s v="Faces Long Wear Eye Pencil"/>
    <s v="Cosmetics"/>
    <n v="349"/>
    <n v="1"/>
    <n v="349"/>
    <n v="244.3"/>
    <n v="104.69999999999999"/>
    <s v="Chandra"/>
    <s v="Sulur"/>
    <n v="16"/>
    <s v="May"/>
    <x v="0"/>
    <s v="Saturday"/>
    <x v="1"/>
  </r>
  <r>
    <n v="1034"/>
    <d v="2020-05-16T00:00:00"/>
    <s v="suma ranjan"/>
    <n v="8976789077"/>
    <s v="Revlon Charlie Blue 100 ML"/>
    <s v="Cosmetics"/>
    <n v="537"/>
    <n v="1"/>
    <n v="537"/>
    <n v="375.9"/>
    <n v="161.10000000000002"/>
    <s v="Sindhu"/>
    <s v="Sulur"/>
    <n v="16"/>
    <s v="May"/>
    <x v="0"/>
    <s v="Saturday"/>
    <x v="1"/>
  </r>
  <r>
    <n v="1034"/>
    <d v="2020-05-16T00:00:00"/>
    <s v="suma ranjan"/>
    <n v="8976789077"/>
    <s v="Revlon Charlie White 100 ML"/>
    <s v="Cosmetics"/>
    <n v="584"/>
    <n v="1"/>
    <n v="584"/>
    <n v="408.8"/>
    <n v="175.2"/>
    <s v="Sindhu"/>
    <s v="Sulur"/>
    <n v="16"/>
    <s v="May"/>
    <x v="0"/>
    <s v="Saturday"/>
    <x v="1"/>
  </r>
  <r>
    <n v="1035"/>
    <d v="2020-05-17T00:00:00"/>
    <s v="sudha"/>
    <n v="8976789034"/>
    <s v="Bread Sandwich"/>
    <s v="Groceries"/>
    <n v="70"/>
    <n v="1"/>
    <n v="70"/>
    <n v="49"/>
    <n v="21"/>
    <s v="Rajan"/>
    <s v="Sulur"/>
    <n v="17"/>
    <s v="May"/>
    <x v="0"/>
    <s v="Sunday"/>
    <x v="1"/>
  </r>
  <r>
    <n v="1035"/>
    <d v="2020-05-17T00:00:00"/>
    <s v="sudha"/>
    <n v="8976789034"/>
    <s v="Rexona 150 GM"/>
    <s v="Cosmetics"/>
    <n v="55"/>
    <n v="3"/>
    <n v="165"/>
    <n v="115.5"/>
    <n v="49.5"/>
    <s v="Rajan"/>
    <s v="Sulur"/>
    <n v="17"/>
    <s v="May"/>
    <x v="0"/>
    <s v="Sunday"/>
    <x v="1"/>
  </r>
  <r>
    <n v="1035"/>
    <d v="2020-05-17T00:00:00"/>
    <s v="sudha"/>
    <n v="8976789034"/>
    <s v="Cinthol 100 GM"/>
    <s v="Cosmetics"/>
    <n v="45"/>
    <n v="3"/>
    <n v="135"/>
    <n v="94.5"/>
    <n v="40.5"/>
    <s v="Rajan"/>
    <s v="Sulur"/>
    <n v="17"/>
    <s v="May"/>
    <x v="0"/>
    <s v="Sunday"/>
    <x v="1"/>
  </r>
  <r>
    <n v="1035"/>
    <d v="2020-05-17T00:00:00"/>
    <s v="sudha"/>
    <n v="8976789034"/>
    <s v="Milk (1 Ltr)"/>
    <s v="Dairy"/>
    <n v="40"/>
    <n v="1"/>
    <n v="40"/>
    <n v="28"/>
    <n v="12"/>
    <s v="Sindhu"/>
    <s v="Sulur"/>
    <n v="17"/>
    <s v="May"/>
    <x v="0"/>
    <s v="Sunday"/>
    <x v="1"/>
  </r>
  <r>
    <n v="1035"/>
    <d v="2020-05-17T00:00:00"/>
    <s v="sudha"/>
    <n v="8976789034"/>
    <s v="Pickle 500g"/>
    <s v="Groceries"/>
    <n v="67"/>
    <n v="1"/>
    <n v="67"/>
    <n v="46.900000000000006"/>
    <n v="20.099999999999994"/>
    <s v="Rajan"/>
    <s v="Sulur"/>
    <n v="17"/>
    <s v="May"/>
    <x v="0"/>
    <s v="Sunday"/>
    <x v="1"/>
  </r>
  <r>
    <n v="1035"/>
    <d v="2020-05-17T00:00:00"/>
    <s v="sudha"/>
    <n v="8976789034"/>
    <s v="Salt 1 kg"/>
    <s v="Groceries"/>
    <n v="15"/>
    <n v="1"/>
    <n v="15"/>
    <n v="10.5"/>
    <n v="4.5"/>
    <s v="Ranjith"/>
    <s v="Sulur"/>
    <n v="17"/>
    <s v="May"/>
    <x v="0"/>
    <s v="Sunday"/>
    <x v="1"/>
  </r>
  <r>
    <n v="1035"/>
    <d v="2020-05-17T00:00:00"/>
    <s v="sudha"/>
    <n v="8976789034"/>
    <s v="Maybelline Mattie Lipstic 3.9 g"/>
    <s v="Cosmetics"/>
    <n v="262"/>
    <n v="1"/>
    <n v="262"/>
    <n v="183.4"/>
    <n v="78.599999999999994"/>
    <s v="Rajan"/>
    <s v="Sulur"/>
    <n v="17"/>
    <s v="May"/>
    <x v="0"/>
    <s v="Sunday"/>
    <x v="1"/>
  </r>
  <r>
    <n v="1035"/>
    <d v="2020-05-17T00:00:00"/>
    <s v="sudha"/>
    <n v="8976789034"/>
    <s v="Faces Long Wear Eye Pencil"/>
    <s v="Cosmetics"/>
    <n v="349"/>
    <n v="1"/>
    <n v="349"/>
    <n v="244.3"/>
    <n v="104.69999999999999"/>
    <s v="Ranjith"/>
    <s v="Sulur"/>
    <n v="17"/>
    <s v="May"/>
    <x v="0"/>
    <s v="Sunday"/>
    <x v="1"/>
  </r>
  <r>
    <n v="1035"/>
    <d v="2020-05-17T00:00:00"/>
    <s v="sudha"/>
    <n v="8976789034"/>
    <s v="Revlon Charlie Blue 100 ML"/>
    <s v="Cosmetics"/>
    <n v="537"/>
    <n v="1"/>
    <n v="537"/>
    <n v="375.9"/>
    <n v="161.10000000000002"/>
    <s v="Chandra"/>
    <s v="Sulur"/>
    <n v="17"/>
    <s v="May"/>
    <x v="0"/>
    <s v="Sunday"/>
    <x v="1"/>
  </r>
  <r>
    <n v="1035"/>
    <d v="2020-05-17T00:00:00"/>
    <s v="sudha"/>
    <n v="8976789034"/>
    <s v="Revlon Charlie White 100 ML"/>
    <s v="Cosmetics"/>
    <n v="584"/>
    <n v="1"/>
    <n v="584"/>
    <n v="408.8"/>
    <n v="175.2"/>
    <s v="Chandra"/>
    <s v="Sulur"/>
    <n v="17"/>
    <s v="May"/>
    <x v="0"/>
    <s v="Sunday"/>
    <x v="1"/>
  </r>
  <r>
    <n v="1036"/>
    <d v="2020-05-17T00:00:00"/>
    <s v="Rajesh singh"/>
    <n v="9876548767"/>
    <s v="Cinthol 100 GM"/>
    <s v="Cosmetics"/>
    <n v="45"/>
    <n v="3"/>
    <n v="135"/>
    <n v="94.5"/>
    <n v="40.5"/>
    <s v="Sindhu"/>
    <s v="Sulur"/>
    <n v="17"/>
    <s v="May"/>
    <x v="0"/>
    <s v="Sunday"/>
    <x v="1"/>
  </r>
  <r>
    <n v="1036"/>
    <d v="2020-05-17T00:00:00"/>
    <s v="Rajesh singh"/>
    <n v="9876548767"/>
    <s v="Rexona 150 GM"/>
    <s v="Cosmetics"/>
    <n v="55"/>
    <n v="6"/>
    <n v="330"/>
    <n v="231"/>
    <n v="99"/>
    <s v="Chandra"/>
    <s v="Sulur"/>
    <n v="17"/>
    <s v="May"/>
    <x v="0"/>
    <s v="Sunday"/>
    <x v="1"/>
  </r>
  <r>
    <n v="1036"/>
    <d v="2020-05-17T00:00:00"/>
    <s v="Rajesh singh"/>
    <n v="9876548767"/>
    <s v="Cinthol 100 GM"/>
    <s v="Cosmetics"/>
    <n v="45"/>
    <n v="3"/>
    <n v="135"/>
    <n v="94.5"/>
    <n v="40.5"/>
    <s v="Chandra"/>
    <s v="Sulur"/>
    <n v="17"/>
    <s v="May"/>
    <x v="0"/>
    <s v="Sunday"/>
    <x v="1"/>
  </r>
  <r>
    <n v="1036"/>
    <d v="2020-05-17T00:00:00"/>
    <s v="Rajesh singh"/>
    <n v="9876548767"/>
    <s v="Rexona 150 GM"/>
    <s v="Cosmetics"/>
    <n v="55"/>
    <n v="6"/>
    <n v="330"/>
    <n v="231"/>
    <n v="99"/>
    <s v="Rajan"/>
    <s v="Sulur"/>
    <n v="17"/>
    <s v="May"/>
    <x v="0"/>
    <s v="Sunday"/>
    <x v="1"/>
  </r>
  <r>
    <n v="1036"/>
    <d v="2020-05-17T00:00:00"/>
    <s v="suma ranjan"/>
    <n v="8976789077"/>
    <s v="Bread Sandwich"/>
    <s v="Groceries"/>
    <n v="70"/>
    <n v="1"/>
    <n v="70"/>
    <n v="49"/>
    <n v="21"/>
    <s v="Ranjith"/>
    <s v="Sulur"/>
    <n v="17"/>
    <s v="May"/>
    <x v="0"/>
    <s v="Sunday"/>
    <x v="1"/>
  </r>
  <r>
    <n v="1036"/>
    <d v="2020-05-17T00:00:00"/>
    <s v="suma ranjan"/>
    <n v="8976789077"/>
    <s v="Rexona 150 GM"/>
    <s v="Cosmetics"/>
    <n v="55"/>
    <n v="3"/>
    <n v="165"/>
    <n v="115.5"/>
    <n v="49.5"/>
    <s v="Ranjith"/>
    <s v="Sulur"/>
    <n v="17"/>
    <s v="May"/>
    <x v="0"/>
    <s v="Sunday"/>
    <x v="1"/>
  </r>
  <r>
    <n v="1036"/>
    <d v="2020-05-17T00:00:00"/>
    <s v="suma ranjan"/>
    <n v="8976789077"/>
    <s v="Cinthol 100 GM"/>
    <s v="Cosmetics"/>
    <n v="45"/>
    <n v="3"/>
    <n v="135"/>
    <n v="94.5"/>
    <n v="40.5"/>
    <s v="Ranjith"/>
    <s v="Sulur"/>
    <n v="17"/>
    <s v="May"/>
    <x v="0"/>
    <s v="Sunday"/>
    <x v="1"/>
  </r>
  <r>
    <n v="1036"/>
    <d v="2020-05-17T00:00:00"/>
    <s v="suma ranjan"/>
    <n v="8976789077"/>
    <s v="Milk (1 Ltr)"/>
    <s v="Dairy"/>
    <n v="40"/>
    <n v="1"/>
    <n v="40"/>
    <n v="28"/>
    <n v="12"/>
    <s v="Ranjith"/>
    <s v="Sulur"/>
    <n v="17"/>
    <s v="May"/>
    <x v="0"/>
    <s v="Sunday"/>
    <x v="1"/>
  </r>
  <r>
    <n v="1036"/>
    <d v="2020-05-17T00:00:00"/>
    <s v="Suresh"/>
    <n v="8976789065"/>
    <s v="Pickle 500g"/>
    <s v="Groceries"/>
    <n v="67"/>
    <n v="1"/>
    <n v="67"/>
    <n v="46.900000000000006"/>
    <n v="20.099999999999994"/>
    <s v="Ranjith"/>
    <s v="Sulur"/>
    <n v="17"/>
    <s v="May"/>
    <x v="0"/>
    <s v="Sunday"/>
    <x v="1"/>
  </r>
  <r>
    <n v="1036"/>
    <d v="2020-05-17T00:00:00"/>
    <s v="Suresh"/>
    <n v="8976789065"/>
    <s v="Salt 1 kg"/>
    <s v="Groceries"/>
    <n v="15"/>
    <n v="1"/>
    <n v="15"/>
    <n v="10.5"/>
    <n v="4.5"/>
    <s v="Sindhu"/>
    <s v="Sulur"/>
    <n v="17"/>
    <s v="May"/>
    <x v="0"/>
    <s v="Sunday"/>
    <x v="1"/>
  </r>
  <r>
    <n v="1036"/>
    <d v="2020-05-17T00:00:00"/>
    <s v="Suresh"/>
    <n v="8976789065"/>
    <s v="Maybelline Mattie Lipstic 3.9 g"/>
    <s v="Cosmetics"/>
    <n v="262"/>
    <n v="1"/>
    <n v="262"/>
    <n v="183.4"/>
    <n v="78.599999999999994"/>
    <s v="Sindhu"/>
    <s v="Sulur"/>
    <n v="17"/>
    <s v="May"/>
    <x v="0"/>
    <s v="Sunday"/>
    <x v="1"/>
  </r>
  <r>
    <n v="1036"/>
    <d v="2020-05-17T00:00:00"/>
    <s v="Suresh"/>
    <n v="8976789065"/>
    <s v="Faces Long Wear Eye Pencil"/>
    <s v="Cosmetics"/>
    <n v="349"/>
    <n v="1"/>
    <n v="349"/>
    <n v="244.3"/>
    <n v="104.69999999999999"/>
    <s v="Rajan"/>
    <s v="Sulur"/>
    <n v="17"/>
    <s v="May"/>
    <x v="0"/>
    <s v="Sunday"/>
    <x v="1"/>
  </r>
  <r>
    <n v="1036"/>
    <d v="2020-05-17T00:00:00"/>
    <s v="Suresh"/>
    <n v="8976789065"/>
    <s v="Revlon Charlie Blue 100 ML"/>
    <s v="Cosmetics"/>
    <n v="537"/>
    <n v="1"/>
    <n v="537"/>
    <n v="375.9"/>
    <n v="161.10000000000002"/>
    <s v="Ranjith"/>
    <s v="Sulur"/>
    <n v="17"/>
    <s v="May"/>
    <x v="0"/>
    <s v="Sunday"/>
    <x v="1"/>
  </r>
  <r>
    <n v="1036"/>
    <d v="2020-05-17T00:00:00"/>
    <s v="Suresh"/>
    <n v="8976789065"/>
    <s v="Revlon Charlie White 100 ML"/>
    <s v="Cosmetics"/>
    <n v="584"/>
    <n v="1"/>
    <n v="584"/>
    <n v="408.8"/>
    <n v="175.2"/>
    <s v="Sindhu"/>
    <s v="Sulur"/>
    <n v="17"/>
    <s v="May"/>
    <x v="0"/>
    <s v="Sunday"/>
    <x v="1"/>
  </r>
  <r>
    <n v="1037"/>
    <d v="2020-05-17T00:00:00"/>
    <s v="Rajesh singh"/>
    <n v="9876548767"/>
    <s v="Cinthol 100 GM"/>
    <s v="Cosmetics"/>
    <n v="45"/>
    <n v="3"/>
    <n v="135"/>
    <n v="94.5"/>
    <n v="40.5"/>
    <s v="Chandra"/>
    <s v="Sulur"/>
    <n v="17"/>
    <s v="May"/>
    <x v="0"/>
    <s v="Sunday"/>
    <x v="1"/>
  </r>
  <r>
    <n v="1037"/>
    <d v="2020-05-17T00:00:00"/>
    <s v="Rajesh singh"/>
    <n v="9876548767"/>
    <s v="Rexona 150 GM"/>
    <s v="Cosmetics"/>
    <n v="55"/>
    <n v="6"/>
    <n v="330"/>
    <n v="231"/>
    <n v="99"/>
    <s v="Ranjith"/>
    <s v="Sulur"/>
    <n v="17"/>
    <s v="May"/>
    <x v="0"/>
    <s v="Sunday"/>
    <x v="1"/>
  </r>
  <r>
    <n v="1037"/>
    <d v="2020-05-17T00:00:00"/>
    <s v="suma ranjan"/>
    <n v="8976789077"/>
    <s v="Milk (1 Ltr)"/>
    <s v="Dairy"/>
    <n v="40"/>
    <n v="1"/>
    <n v="40"/>
    <n v="28"/>
    <n v="12"/>
    <s v="Ranjith"/>
    <s v="Sulur"/>
    <n v="17"/>
    <s v="May"/>
    <x v="0"/>
    <s v="Sunday"/>
    <x v="1"/>
  </r>
  <r>
    <n v="1037"/>
    <d v="2020-05-17T00:00:00"/>
    <s v="suma ranjan"/>
    <n v="8976789077"/>
    <s v="Pickle 500g"/>
    <s v="Groceries"/>
    <n v="67"/>
    <n v="1"/>
    <n v="67"/>
    <n v="46.900000000000006"/>
    <n v="20.099999999999994"/>
    <s v="Chandra"/>
    <s v="Sulur"/>
    <n v="17"/>
    <s v="May"/>
    <x v="0"/>
    <s v="Sunday"/>
    <x v="1"/>
  </r>
  <r>
    <n v="1037"/>
    <d v="2020-05-17T00:00:00"/>
    <s v="suma ranjan"/>
    <n v="8976789077"/>
    <s v="Salt 1 kg"/>
    <s v="Groceries"/>
    <n v="15"/>
    <n v="1"/>
    <n v="15"/>
    <n v="10.5"/>
    <n v="4.5"/>
    <s v="Chandra"/>
    <s v="Sulur"/>
    <n v="17"/>
    <s v="May"/>
    <x v="0"/>
    <s v="Sunday"/>
    <x v="1"/>
  </r>
  <r>
    <n v="1037"/>
    <d v="2020-05-17T00:00:00"/>
    <s v="suma ranjan"/>
    <n v="8976789077"/>
    <s v="Maybelline Mattie Lipstic 3.9 g"/>
    <s v="Cosmetics"/>
    <n v="262"/>
    <n v="1"/>
    <n v="262"/>
    <n v="183.4"/>
    <n v="78.599999999999994"/>
    <s v="Chandra"/>
    <s v="Sulur"/>
    <n v="17"/>
    <s v="May"/>
    <x v="0"/>
    <s v="Sunday"/>
    <x v="1"/>
  </r>
  <r>
    <n v="1037"/>
    <d v="2020-05-17T00:00:00"/>
    <s v="suma ranjan"/>
    <n v="8976789077"/>
    <s v="Faces Long Wear Eye Pencil"/>
    <s v="Cosmetics"/>
    <n v="349"/>
    <n v="1"/>
    <n v="349"/>
    <n v="244.3"/>
    <n v="104.69999999999999"/>
    <s v="Chandra"/>
    <s v="Sulur"/>
    <n v="17"/>
    <s v="May"/>
    <x v="0"/>
    <s v="Sunday"/>
    <x v="1"/>
  </r>
  <r>
    <n v="1037"/>
    <d v="2020-05-17T00:00:00"/>
    <s v="suma ranjan"/>
    <n v="8976789077"/>
    <s v="Revlon Charlie Blue 100 ML"/>
    <s v="Cosmetics"/>
    <n v="537"/>
    <n v="1"/>
    <n v="537"/>
    <n v="375.9"/>
    <n v="161.10000000000002"/>
    <s v="Ranjith"/>
    <s v="Sulur"/>
    <n v="17"/>
    <s v="May"/>
    <x v="0"/>
    <s v="Sunday"/>
    <x v="1"/>
  </r>
  <r>
    <n v="1037"/>
    <d v="2020-05-17T00:00:00"/>
    <s v="suma ranjan"/>
    <n v="8976789077"/>
    <s v="Revlon Charlie White 100 ML"/>
    <s v="Cosmetics"/>
    <n v="584"/>
    <n v="1"/>
    <n v="584"/>
    <n v="408.8"/>
    <n v="175.2"/>
    <s v="Sindhu"/>
    <s v="Sulur"/>
    <n v="17"/>
    <s v="May"/>
    <x v="0"/>
    <s v="Sunday"/>
    <x v="1"/>
  </r>
  <r>
    <n v="1038"/>
    <d v="2020-05-18T00:00:00"/>
    <s v="Rajesh singh"/>
    <n v="9876548767"/>
    <s v="Cinthol 100 GM"/>
    <s v="Cosmetics"/>
    <n v="45"/>
    <n v="3"/>
    <n v="135"/>
    <n v="94.5"/>
    <n v="40.5"/>
    <s v="Rajan"/>
    <s v="Sulur"/>
    <n v="18"/>
    <s v="May"/>
    <x v="0"/>
    <s v="Monday"/>
    <x v="1"/>
  </r>
  <r>
    <n v="1038"/>
    <d v="2020-05-18T00:00:00"/>
    <s v="Rajesh singh"/>
    <n v="9876548767"/>
    <s v="Rexona 150 GM"/>
    <s v="Cosmetics"/>
    <n v="55"/>
    <n v="6"/>
    <n v="330"/>
    <n v="231"/>
    <n v="99"/>
    <s v="Sindhu"/>
    <s v="Sulur"/>
    <n v="18"/>
    <s v="May"/>
    <x v="0"/>
    <s v="Monday"/>
    <x v="1"/>
  </r>
  <r>
    <n v="1038"/>
    <d v="2020-05-18T00:00:00"/>
    <s v="suma ranjan"/>
    <n v="8976789077"/>
    <s v="Revlon Charlie White 100 ML"/>
    <s v="Cosmetics"/>
    <n v="584"/>
    <n v="1"/>
    <n v="584"/>
    <n v="408.8"/>
    <n v="175.2"/>
    <s v="Rajan"/>
    <s v="Sulur"/>
    <n v="18"/>
    <s v="May"/>
    <x v="0"/>
    <s v="Monday"/>
    <x v="1"/>
  </r>
  <r>
    <n v="1038"/>
    <d v="2020-05-18T00:00:00"/>
    <s v="suma ranjan"/>
    <n v="8976789077"/>
    <s v="Milk (1 Ltr)"/>
    <s v="Dairy"/>
    <n v="40"/>
    <n v="1"/>
    <n v="40"/>
    <n v="28"/>
    <n v="12"/>
    <s v="Sindhu"/>
    <s v="Sulur"/>
    <n v="18"/>
    <s v="May"/>
    <x v="0"/>
    <s v="Monday"/>
    <x v="1"/>
  </r>
  <r>
    <n v="1038"/>
    <d v="2020-05-18T00:00:00"/>
    <s v="suma ranjan"/>
    <n v="8976789077"/>
    <s v="Pickle 500g"/>
    <s v="Groceries"/>
    <n v="67"/>
    <n v="1"/>
    <n v="67"/>
    <n v="46.900000000000006"/>
    <n v="20.099999999999994"/>
    <s v="Ranjith"/>
    <s v="Sulur"/>
    <n v="18"/>
    <s v="May"/>
    <x v="0"/>
    <s v="Monday"/>
    <x v="1"/>
  </r>
  <r>
    <n v="1038"/>
    <d v="2020-05-18T00:00:00"/>
    <s v="suma ranjan"/>
    <n v="8976789077"/>
    <s v="Salt 1 kg"/>
    <s v="Groceries"/>
    <n v="15"/>
    <n v="1"/>
    <n v="15"/>
    <n v="10.5"/>
    <n v="4.5"/>
    <s v="Sindhu"/>
    <s v="Sulur"/>
    <n v="18"/>
    <s v="May"/>
    <x v="0"/>
    <s v="Monday"/>
    <x v="1"/>
  </r>
  <r>
    <n v="1038"/>
    <d v="2020-05-18T00:00:00"/>
    <s v="suma ranjan"/>
    <n v="8976789077"/>
    <s v="Maybelline Mattie Lipstic 3.9 g"/>
    <s v="Cosmetics"/>
    <n v="262"/>
    <n v="1"/>
    <n v="262"/>
    <n v="183.4"/>
    <n v="78.599999999999994"/>
    <s v="Rajan"/>
    <s v="Sulur"/>
    <n v="18"/>
    <s v="May"/>
    <x v="0"/>
    <s v="Monday"/>
    <x v="1"/>
  </r>
  <r>
    <n v="1038"/>
    <d v="2020-05-18T00:00:00"/>
    <s v="suma ranjan"/>
    <n v="8976789077"/>
    <s v="Faces Long Wear Eye Pencil"/>
    <s v="Cosmetics"/>
    <n v="349"/>
    <n v="1"/>
    <n v="349"/>
    <n v="244.3"/>
    <n v="104.69999999999999"/>
    <s v="Rajan"/>
    <s v="Sulur"/>
    <n v="18"/>
    <s v="May"/>
    <x v="0"/>
    <s v="Monday"/>
    <x v="1"/>
  </r>
  <r>
    <n v="1038"/>
    <d v="2020-05-18T00:00:00"/>
    <s v="suma ranjan"/>
    <n v="8976789077"/>
    <s v="Revlon Charlie Blue 100 ML"/>
    <s v="Cosmetics"/>
    <n v="537"/>
    <n v="1"/>
    <n v="537"/>
    <n v="375.9"/>
    <n v="161.10000000000002"/>
    <s v="Chandra"/>
    <s v="Sulur"/>
    <n v="18"/>
    <s v="May"/>
    <x v="0"/>
    <s v="Monday"/>
    <x v="1"/>
  </r>
  <r>
    <n v="1038"/>
    <d v="2020-05-18T00:00:00"/>
    <s v="suma ranjan"/>
    <n v="8976789077"/>
    <s v="Revlon Charlie White 100 ML"/>
    <s v="Cosmetics"/>
    <n v="584"/>
    <n v="1"/>
    <n v="584"/>
    <n v="408.8"/>
    <n v="175.2"/>
    <s v="Sindhu"/>
    <s v="Sulur"/>
    <n v="18"/>
    <s v="May"/>
    <x v="0"/>
    <s v="Monday"/>
    <x v="1"/>
  </r>
  <r>
    <n v="1039"/>
    <d v="2020-05-18T00:00:00"/>
    <s v="Rajesh singh"/>
    <n v="9876548767"/>
    <s v="Cinthol 100 GM"/>
    <s v="Cosmetics"/>
    <n v="45"/>
    <n v="3"/>
    <n v="135"/>
    <n v="94.5"/>
    <n v="40.5"/>
    <s v="Ranjith"/>
    <s v="Sulur"/>
    <n v="18"/>
    <s v="May"/>
    <x v="0"/>
    <s v="Monday"/>
    <x v="1"/>
  </r>
  <r>
    <n v="1039"/>
    <d v="2020-05-18T00:00:00"/>
    <s v="Rajesh singh"/>
    <n v="9876548767"/>
    <s v="Rexona 150 GM"/>
    <s v="Cosmetics"/>
    <n v="55"/>
    <n v="6"/>
    <n v="330"/>
    <n v="231"/>
    <n v="99"/>
    <s v="Sindhu"/>
    <s v="Sulur"/>
    <n v="18"/>
    <s v="May"/>
    <x v="0"/>
    <s v="Monday"/>
    <x v="1"/>
  </r>
  <r>
    <n v="1040"/>
    <d v="2020-05-18T00:00:00"/>
    <s v="Rajesh singh"/>
    <n v="9876548767"/>
    <s v="Cinthol 100 GM"/>
    <s v="Cosmetics"/>
    <n v="45"/>
    <n v="3"/>
    <n v="135"/>
    <n v="94.5"/>
    <n v="40.5"/>
    <s v="Chandra"/>
    <s v="Sulur"/>
    <n v="18"/>
    <s v="May"/>
    <x v="0"/>
    <s v="Monday"/>
    <x v="1"/>
  </r>
  <r>
    <n v="1040"/>
    <d v="2020-05-18T00:00:00"/>
    <s v="Rajesh singh"/>
    <n v="9876548767"/>
    <s v="Rexona 150 GM"/>
    <s v="Cosmetics"/>
    <n v="55"/>
    <n v="6"/>
    <n v="330"/>
    <n v="231"/>
    <n v="99"/>
    <s v="Sindhu"/>
    <s v="Sulur"/>
    <n v="18"/>
    <s v="May"/>
    <x v="0"/>
    <s v="Monday"/>
    <x v="1"/>
  </r>
  <r>
    <n v="1041"/>
    <d v="2020-05-18T00:00:00"/>
    <s v="suma ranjan"/>
    <n v="8976789077"/>
    <s v="Milk (1 Ltr)"/>
    <s v="Dairy"/>
    <n v="40"/>
    <n v="1"/>
    <n v="40"/>
    <n v="28"/>
    <n v="12"/>
    <s v="Rajan"/>
    <s v="Sulur"/>
    <n v="18"/>
    <s v="May"/>
    <x v="0"/>
    <s v="Monday"/>
    <x v="1"/>
  </r>
  <r>
    <n v="1041"/>
    <d v="2020-05-18T00:00:00"/>
    <s v="suma ranjan"/>
    <n v="8976789077"/>
    <s v="Pickle 500g"/>
    <s v="Groceries"/>
    <n v="67"/>
    <n v="1"/>
    <n v="67"/>
    <n v="46.900000000000006"/>
    <n v="20.099999999999994"/>
    <s v="Sindhu"/>
    <s v="Sulur"/>
    <n v="18"/>
    <s v="May"/>
    <x v="0"/>
    <s v="Monday"/>
    <x v="1"/>
  </r>
  <r>
    <n v="1041"/>
    <d v="2020-05-18T00:00:00"/>
    <s v="suma ranjan"/>
    <n v="8976789077"/>
    <s v="Salt 1 kg"/>
    <s v="Groceries"/>
    <n v="15"/>
    <n v="1"/>
    <n v="15"/>
    <n v="10.5"/>
    <n v="4.5"/>
    <s v="Chandra"/>
    <s v="Sulur"/>
    <n v="18"/>
    <s v="May"/>
    <x v="0"/>
    <s v="Monday"/>
    <x v="1"/>
  </r>
  <r>
    <n v="1041"/>
    <d v="2020-05-18T00:00:00"/>
    <s v="suma ranjan"/>
    <n v="8976789077"/>
    <s v="Maybelline Mattie Lipstic 3.9 g"/>
    <s v="Cosmetics"/>
    <n v="262"/>
    <n v="1"/>
    <n v="262"/>
    <n v="183.4"/>
    <n v="78.599999999999994"/>
    <s v="Sindhu"/>
    <s v="Sulur"/>
    <n v="18"/>
    <s v="May"/>
    <x v="0"/>
    <s v="Monday"/>
    <x v="1"/>
  </r>
  <r>
    <n v="1041"/>
    <d v="2020-05-18T00:00:00"/>
    <s v="suma ranjan"/>
    <n v="8976789077"/>
    <s v="Faces Long Wear Eye Pencil"/>
    <s v="Cosmetics"/>
    <n v="349"/>
    <n v="1"/>
    <n v="349"/>
    <n v="244.3"/>
    <n v="104.69999999999999"/>
    <s v="Sindhu"/>
    <s v="Sulur"/>
    <n v="18"/>
    <s v="May"/>
    <x v="0"/>
    <s v="Monday"/>
    <x v="1"/>
  </r>
  <r>
    <n v="1041"/>
    <d v="2020-05-18T00:00:00"/>
    <s v="suma ranjan"/>
    <n v="8976789077"/>
    <s v="Revlon Charlie Blue 100 ML"/>
    <s v="Cosmetics"/>
    <n v="537"/>
    <n v="1"/>
    <n v="537"/>
    <n v="375.9"/>
    <n v="161.10000000000002"/>
    <s v="Ranjith"/>
    <s v="Sulur"/>
    <n v="18"/>
    <s v="May"/>
    <x v="0"/>
    <s v="Monday"/>
    <x v="1"/>
  </r>
  <r>
    <n v="1041"/>
    <d v="2020-05-18T00:00:00"/>
    <s v="suma ranjan"/>
    <n v="8976789077"/>
    <s v="Revlon Charlie White 100 ML"/>
    <s v="Cosmetics"/>
    <n v="584"/>
    <n v="1"/>
    <n v="584"/>
    <n v="408.8"/>
    <n v="175.2"/>
    <s v="Sindhu"/>
    <s v="Sulur"/>
    <n v="18"/>
    <s v="May"/>
    <x v="0"/>
    <s v="Monday"/>
    <x v="1"/>
  </r>
  <r>
    <n v="1042"/>
    <d v="2020-05-18T00:00:00"/>
    <s v="Sundar"/>
    <n v="8976789056"/>
    <s v="Bread Sandwich"/>
    <s v="Groceries"/>
    <n v="70"/>
    <n v="1"/>
    <n v="70"/>
    <n v="49"/>
    <n v="21"/>
    <s v="Chandra"/>
    <s v="Sulur"/>
    <n v="18"/>
    <s v="May"/>
    <x v="0"/>
    <s v="Monday"/>
    <x v="1"/>
  </r>
  <r>
    <n v="1042"/>
    <d v="2020-05-18T00:00:00"/>
    <s v="Sundar"/>
    <n v="8976789056"/>
    <s v="Milk (1 Ltr)"/>
    <s v="Dairy"/>
    <n v="40"/>
    <n v="2"/>
    <n v="80"/>
    <n v="56"/>
    <n v="24"/>
    <s v="Rajan"/>
    <s v="Sulur"/>
    <n v="18"/>
    <s v="May"/>
    <x v="0"/>
    <s v="Monday"/>
    <x v="1"/>
  </r>
  <r>
    <n v="1042"/>
    <d v="2020-05-18T00:00:00"/>
    <s v="Sundar"/>
    <n v="8976789056"/>
    <s v="Rexona 150 GM"/>
    <s v="Cosmetics"/>
    <n v="55"/>
    <n v="1"/>
    <n v="55"/>
    <n v="38.5"/>
    <n v="16.5"/>
    <s v="Rajan"/>
    <s v="Sulur"/>
    <n v="18"/>
    <s v="May"/>
    <x v="0"/>
    <s v="Monday"/>
    <x v="1"/>
  </r>
  <r>
    <n v="1043"/>
    <d v="2020-05-18T00:00:00"/>
    <s v="Rajesh singh"/>
    <n v="9876548767"/>
    <s v="Cinthol 100 GM"/>
    <s v="Cosmetics"/>
    <n v="45"/>
    <n v="3"/>
    <n v="135"/>
    <n v="94.5"/>
    <n v="40.5"/>
    <s v="Chandra"/>
    <s v="Sulur"/>
    <n v="18"/>
    <s v="May"/>
    <x v="0"/>
    <s v="Monday"/>
    <x v="1"/>
  </r>
  <r>
    <n v="1043"/>
    <d v="2020-05-18T00:00:00"/>
    <s v="Rajesh singh"/>
    <n v="9876548767"/>
    <s v="Rexona 150 GM"/>
    <s v="Cosmetics"/>
    <n v="55"/>
    <n v="6"/>
    <n v="330"/>
    <n v="231"/>
    <n v="99"/>
    <s v="Ranjith"/>
    <s v="Sulur"/>
    <n v="18"/>
    <s v="May"/>
    <x v="0"/>
    <s v="Monday"/>
    <x v="1"/>
  </r>
  <r>
    <n v="1045"/>
    <d v="2020-05-18T00:00:00"/>
    <s v="Rakson"/>
    <n v="8976789057"/>
    <s v="Milk (1 Ltr)"/>
    <s v="Dairy"/>
    <n v="40"/>
    <n v="1"/>
    <n v="40"/>
    <n v="28"/>
    <n v="12"/>
    <s v="Rajan"/>
    <s v="Sulur"/>
    <n v="18"/>
    <s v="May"/>
    <x v="0"/>
    <s v="Monday"/>
    <x v="1"/>
  </r>
  <r>
    <n v="1046"/>
    <d v="2020-05-18T00:00:00"/>
    <s v="suma ranjan"/>
    <n v="8976789077"/>
    <s v="Bread Sandwich"/>
    <s v="Groceries"/>
    <n v="70"/>
    <n v="1"/>
    <n v="70"/>
    <n v="49"/>
    <n v="21"/>
    <s v="Sindhu"/>
    <s v="Sulur"/>
    <n v="18"/>
    <s v="May"/>
    <x v="0"/>
    <s v="Monday"/>
    <x v="1"/>
  </r>
  <r>
    <n v="1046"/>
    <d v="2020-05-18T00:00:00"/>
    <s v="suma ranjan"/>
    <n v="8976789077"/>
    <s v="Rexona 150 GM"/>
    <s v="Cosmetics"/>
    <n v="55"/>
    <n v="3"/>
    <n v="165"/>
    <n v="115.5"/>
    <n v="49.5"/>
    <s v="Chandra"/>
    <s v="Sulur"/>
    <n v="18"/>
    <s v="May"/>
    <x v="0"/>
    <s v="Monday"/>
    <x v="1"/>
  </r>
  <r>
    <n v="1046"/>
    <d v="2020-05-18T00:00:00"/>
    <s v="suma ranjan"/>
    <n v="8976789077"/>
    <s v="Cinthol 100 GM"/>
    <s v="Cosmetics"/>
    <n v="45"/>
    <n v="3"/>
    <n v="135"/>
    <n v="94.5"/>
    <n v="40.5"/>
    <s v="Ranjith"/>
    <s v="Sulur"/>
    <n v="18"/>
    <s v="May"/>
    <x v="0"/>
    <s v="Monday"/>
    <x v="1"/>
  </r>
  <r>
    <n v="1046"/>
    <d v="2020-05-18T00:00:00"/>
    <s v="suma ranjan"/>
    <n v="8976789077"/>
    <s v="Milk (1 Ltr)"/>
    <s v="Dairy"/>
    <n v="40"/>
    <n v="1"/>
    <n v="40"/>
    <n v="28"/>
    <n v="12"/>
    <s v="Chandra"/>
    <s v="Sulur"/>
    <n v="18"/>
    <s v="May"/>
    <x v="0"/>
    <s v="Monday"/>
    <x v="1"/>
  </r>
  <r>
    <n v="1046"/>
    <d v="2020-05-18T00:00:00"/>
    <s v="suma ranjan"/>
    <n v="8976789077"/>
    <s v="Pickle 500g"/>
    <s v="Groceries"/>
    <n v="67"/>
    <n v="1"/>
    <n v="67"/>
    <n v="46.900000000000006"/>
    <n v="20.099999999999994"/>
    <s v="Ranjith"/>
    <s v="Sulur"/>
    <n v="18"/>
    <s v="May"/>
    <x v="0"/>
    <s v="Monday"/>
    <x v="1"/>
  </r>
  <r>
    <n v="1044"/>
    <d v="2020-05-19T00:00:00"/>
    <s v="Sundar"/>
    <n v="8976789056"/>
    <s v="Bread Sandwich"/>
    <s v="Groceries"/>
    <n v="70"/>
    <n v="1"/>
    <n v="70"/>
    <n v="49"/>
    <n v="21"/>
    <s v="Ranjith"/>
    <s v="Sulur"/>
    <n v="19"/>
    <s v="May"/>
    <x v="0"/>
    <s v="Tuesday"/>
    <x v="1"/>
  </r>
  <r>
    <n v="1044"/>
    <d v="2020-05-19T00:00:00"/>
    <s v="Sundar"/>
    <n v="8976789056"/>
    <s v="Milk (1 Ltr)"/>
    <s v="Dairy"/>
    <n v="40"/>
    <n v="2"/>
    <n v="80"/>
    <n v="56"/>
    <n v="24"/>
    <s v="Rajan"/>
    <s v="Sulur"/>
    <n v="19"/>
    <s v="May"/>
    <x v="0"/>
    <s v="Tuesday"/>
    <x v="1"/>
  </r>
  <r>
    <n v="1044"/>
    <d v="2020-05-19T00:00:00"/>
    <s v="Sundar"/>
    <n v="8976789056"/>
    <s v="Rexona 150 GM"/>
    <s v="Cosmetics"/>
    <n v="55"/>
    <n v="1"/>
    <n v="55"/>
    <n v="38.5"/>
    <n v="16.5"/>
    <s v="Sindhu"/>
    <s v="Sulur"/>
    <n v="19"/>
    <s v="May"/>
    <x v="0"/>
    <s v="Tuesday"/>
    <x v="1"/>
  </r>
  <r>
    <n v="1048"/>
    <d v="2020-05-19T00:00:00"/>
    <s v="Rajesh singh"/>
    <n v="9876548767"/>
    <s v="Cinthol 100 GM"/>
    <s v="Cosmetics"/>
    <n v="45"/>
    <n v="3"/>
    <n v="135"/>
    <n v="94.5"/>
    <n v="40.5"/>
    <s v="Ranjith"/>
    <s v="Sulur"/>
    <n v="19"/>
    <s v="May"/>
    <x v="0"/>
    <s v="Tuesday"/>
    <x v="1"/>
  </r>
  <r>
    <n v="1048"/>
    <d v="2020-05-19T00:00:00"/>
    <s v="Rajesh singh"/>
    <n v="9876548767"/>
    <s v="Rexona 150 GM"/>
    <s v="Cosmetics"/>
    <n v="55"/>
    <n v="6"/>
    <n v="330"/>
    <n v="231"/>
    <n v="99"/>
    <s v="Chandra"/>
    <s v="Sulur"/>
    <n v="19"/>
    <s v="May"/>
    <x v="0"/>
    <s v="Tuesday"/>
    <x v="1"/>
  </r>
  <r>
    <n v="1050"/>
    <d v="2020-05-19T00:00:00"/>
    <s v="Rakson"/>
    <n v="8976789057"/>
    <s v="Milk (1 Ltr)"/>
    <s v="Dairy"/>
    <n v="40"/>
    <n v="1"/>
    <n v="40"/>
    <n v="28"/>
    <n v="12"/>
    <s v="Rajan"/>
    <s v="Sulur"/>
    <n v="19"/>
    <s v="May"/>
    <x v="0"/>
    <s v="Tuesday"/>
    <x v="1"/>
  </r>
  <r>
    <n v="1050"/>
    <d v="2020-05-19T00:00:00"/>
    <s v="Rakson"/>
    <n v="8976789057"/>
    <s v="Bread Sandwich"/>
    <s v="Groceries"/>
    <n v="70"/>
    <n v="1"/>
    <n v="70"/>
    <n v="49"/>
    <n v="21"/>
    <s v="Ranjith"/>
    <s v="Sulur"/>
    <n v="19"/>
    <s v="May"/>
    <x v="0"/>
    <s v="Tuesday"/>
    <x v="1"/>
  </r>
  <r>
    <n v="1050"/>
    <d v="2020-05-19T00:00:00"/>
    <s v="Rakson"/>
    <n v="8976789057"/>
    <s v="Rexona 150 GM"/>
    <s v="Cosmetics"/>
    <n v="55"/>
    <n v="3"/>
    <n v="165"/>
    <n v="115.5"/>
    <n v="49.5"/>
    <s v="Sindhu"/>
    <s v="Sulur"/>
    <n v="19"/>
    <s v="May"/>
    <x v="0"/>
    <s v="Tuesday"/>
    <x v="1"/>
  </r>
  <r>
    <n v="1050"/>
    <d v="2020-05-19T00:00:00"/>
    <s v="Rakson"/>
    <n v="8976789057"/>
    <s v="Cinthol 100 GM"/>
    <s v="Cosmetics"/>
    <n v="45"/>
    <n v="3"/>
    <n v="135"/>
    <n v="94.5"/>
    <n v="40.5"/>
    <s v="Chandra"/>
    <s v="Sulur"/>
    <n v="19"/>
    <s v="May"/>
    <x v="0"/>
    <s v="Tuesday"/>
    <x v="1"/>
  </r>
  <r>
    <n v="1050"/>
    <d v="2020-05-19T00:00:00"/>
    <s v="Rakson"/>
    <n v="8976789057"/>
    <s v="Milk (1 Ltr)"/>
    <s v="Dairy"/>
    <n v="40"/>
    <n v="1"/>
    <n v="40"/>
    <n v="28"/>
    <n v="12"/>
    <s v="Sindhu"/>
    <s v="Sulur"/>
    <n v="19"/>
    <s v="May"/>
    <x v="0"/>
    <s v="Tuesday"/>
    <x v="1"/>
  </r>
  <r>
    <n v="1047"/>
    <d v="2020-05-19T00:00:00"/>
    <s v="sudha"/>
    <n v="8976789034"/>
    <s v="Salt 1 kg"/>
    <s v="Groceries"/>
    <n v="15"/>
    <n v="1"/>
    <n v="15"/>
    <n v="10.5"/>
    <n v="4.5"/>
    <s v="Ranjith"/>
    <s v="Sulur"/>
    <n v="19"/>
    <s v="May"/>
    <x v="0"/>
    <s v="Tuesday"/>
    <x v="1"/>
  </r>
  <r>
    <n v="1047"/>
    <d v="2020-05-19T00:00:00"/>
    <s v="sudha"/>
    <n v="8976789034"/>
    <s v="Maybelline Mattie Lipstic 3.9 g"/>
    <s v="Cosmetics"/>
    <n v="262"/>
    <n v="1"/>
    <n v="262"/>
    <n v="183.4"/>
    <n v="78.599999999999994"/>
    <s v="Rajan"/>
    <s v="Sulur"/>
    <n v="19"/>
    <s v="May"/>
    <x v="0"/>
    <s v="Tuesday"/>
    <x v="1"/>
  </r>
  <r>
    <n v="1047"/>
    <d v="2020-05-19T00:00:00"/>
    <s v="sudha"/>
    <n v="8976789034"/>
    <s v="Faces Long Wear Eye Pencil"/>
    <s v="Cosmetics"/>
    <n v="349"/>
    <n v="1"/>
    <n v="349"/>
    <n v="244.3"/>
    <n v="104.69999999999999"/>
    <s v="Ranjith"/>
    <s v="Sulur"/>
    <n v="19"/>
    <s v="May"/>
    <x v="0"/>
    <s v="Tuesday"/>
    <x v="1"/>
  </r>
  <r>
    <n v="1047"/>
    <d v="2020-05-19T00:00:00"/>
    <s v="sudha"/>
    <n v="8976789034"/>
    <s v="Revlon Charlie Blue 100 ML"/>
    <s v="Cosmetics"/>
    <n v="537"/>
    <n v="1"/>
    <n v="537"/>
    <n v="375.9"/>
    <n v="161.10000000000002"/>
    <s v="Sindhu"/>
    <s v="Sulur"/>
    <n v="19"/>
    <s v="May"/>
    <x v="0"/>
    <s v="Tuesday"/>
    <x v="1"/>
  </r>
  <r>
    <n v="1047"/>
    <d v="2020-05-19T00:00:00"/>
    <s v="sudha"/>
    <n v="8976789034"/>
    <s v="Revlon Charlie White 100 ML"/>
    <s v="Cosmetics"/>
    <n v="584"/>
    <n v="1"/>
    <n v="584"/>
    <n v="408.8"/>
    <n v="175.2"/>
    <s v="Rajan"/>
    <s v="Sulur"/>
    <n v="19"/>
    <s v="May"/>
    <x v="0"/>
    <s v="Tuesday"/>
    <x v="1"/>
  </r>
  <r>
    <n v="1049"/>
    <d v="2020-05-19T00:00:00"/>
    <s v="Sundar"/>
    <n v="8976789056"/>
    <s v="Bread Sandwich"/>
    <s v="Groceries"/>
    <n v="70"/>
    <n v="1"/>
    <n v="70"/>
    <n v="49"/>
    <n v="21"/>
    <s v="Ranjith"/>
    <s v="Sulur"/>
    <n v="19"/>
    <s v="May"/>
    <x v="0"/>
    <s v="Tuesday"/>
    <x v="1"/>
  </r>
  <r>
    <n v="1049"/>
    <d v="2020-05-19T00:00:00"/>
    <s v="Sundar"/>
    <n v="8976789056"/>
    <s v="Milk (1 Ltr)"/>
    <s v="Dairy"/>
    <n v="40"/>
    <n v="2"/>
    <n v="80"/>
    <n v="56"/>
    <n v="24"/>
    <s v="Rajan"/>
    <s v="Sulur"/>
    <n v="19"/>
    <s v="May"/>
    <x v="0"/>
    <s v="Tuesday"/>
    <x v="1"/>
  </r>
  <r>
    <n v="1049"/>
    <d v="2020-05-19T00:00:00"/>
    <s v="Sundar"/>
    <n v="8976789056"/>
    <s v="Rexona 150 GM"/>
    <s v="Cosmetics"/>
    <n v="55"/>
    <n v="1"/>
    <n v="55"/>
    <n v="38.5"/>
    <n v="16.5"/>
    <s v="Chandra"/>
    <s v="Sulur"/>
    <n v="19"/>
    <s v="May"/>
    <x v="0"/>
    <s v="Tuesday"/>
    <x v="1"/>
  </r>
  <r>
    <n v="1052"/>
    <d v="2020-05-19T00:00:00"/>
    <s v="sudha"/>
    <n v="8976789034"/>
    <s v="Bread Sandwich"/>
    <s v="Groceries"/>
    <n v="70"/>
    <n v="1"/>
    <n v="70"/>
    <n v="49"/>
    <n v="21"/>
    <s v="Sindhu"/>
    <s v="Sulur"/>
    <n v="19"/>
    <s v="May"/>
    <x v="0"/>
    <s v="Tuesday"/>
    <x v="1"/>
  </r>
  <r>
    <n v="1052"/>
    <d v="2020-05-19T00:00:00"/>
    <s v="sudha"/>
    <n v="8976789034"/>
    <s v="Rexona 150 GM"/>
    <s v="Cosmetics"/>
    <n v="55"/>
    <n v="3"/>
    <n v="165"/>
    <n v="115.5"/>
    <n v="49.5"/>
    <s v="Rajan"/>
    <s v="Sulur"/>
    <n v="19"/>
    <s v="May"/>
    <x v="0"/>
    <s v="Tuesday"/>
    <x v="1"/>
  </r>
  <r>
    <n v="1052"/>
    <d v="2020-05-19T00:00:00"/>
    <s v="sudha"/>
    <n v="8976789034"/>
    <s v="Cinthol 100 GM"/>
    <s v="Cosmetics"/>
    <n v="45"/>
    <n v="3"/>
    <n v="135"/>
    <n v="94.5"/>
    <n v="40.5"/>
    <s v="Chandra"/>
    <s v="Sulur"/>
    <n v="19"/>
    <s v="May"/>
    <x v="0"/>
    <s v="Tuesday"/>
    <x v="1"/>
  </r>
  <r>
    <n v="1052"/>
    <d v="2020-05-19T00:00:00"/>
    <s v="sudha"/>
    <n v="8976789034"/>
    <s v="Milk (1 Ltr)"/>
    <s v="Dairy"/>
    <n v="40"/>
    <n v="1"/>
    <n v="40"/>
    <n v="28"/>
    <n v="12"/>
    <s v="Ranjith"/>
    <s v="Sulur"/>
    <n v="19"/>
    <s v="May"/>
    <x v="0"/>
    <s v="Tuesday"/>
    <x v="1"/>
  </r>
  <r>
    <n v="1052"/>
    <d v="2020-05-19T00:00:00"/>
    <s v="sudha"/>
    <n v="8976789034"/>
    <s v="Pickle 500g"/>
    <s v="Groceries"/>
    <n v="67"/>
    <n v="1"/>
    <n v="67"/>
    <n v="46.900000000000006"/>
    <n v="20.099999999999994"/>
    <s v="Sindhu"/>
    <s v="Sulur"/>
    <n v="19"/>
    <s v="May"/>
    <x v="0"/>
    <s v="Tuesday"/>
    <x v="1"/>
  </r>
  <r>
    <n v="1052"/>
    <d v="2020-05-19T00:00:00"/>
    <s v="sudha"/>
    <n v="8976789034"/>
    <s v="Salt 1 kg"/>
    <s v="Groceries"/>
    <n v="15"/>
    <n v="1"/>
    <n v="15"/>
    <n v="10.5"/>
    <n v="4.5"/>
    <s v="Sindhu"/>
    <s v="Sulur"/>
    <n v="19"/>
    <s v="May"/>
    <x v="0"/>
    <s v="Tuesday"/>
    <x v="1"/>
  </r>
  <r>
    <n v="1052"/>
    <d v="2020-05-19T00:00:00"/>
    <s v="sudha"/>
    <n v="8976789034"/>
    <s v="Maybelline Mattie Lipstic 3.9 g"/>
    <s v="Cosmetics"/>
    <n v="262"/>
    <n v="1"/>
    <n v="262"/>
    <n v="183.4"/>
    <n v="78.599999999999994"/>
    <s v="Sindhu"/>
    <s v="Sulur"/>
    <n v="19"/>
    <s v="May"/>
    <x v="0"/>
    <s v="Tuesday"/>
    <x v="1"/>
  </r>
  <r>
    <n v="1052"/>
    <d v="2020-05-19T00:00:00"/>
    <s v="sudha"/>
    <n v="8976789034"/>
    <s v="Faces Long Wear Eye Pencil"/>
    <s v="Cosmetics"/>
    <n v="349"/>
    <n v="1"/>
    <n v="349"/>
    <n v="244.3"/>
    <n v="104.69999999999999"/>
    <s v="Ranjith"/>
    <s v="Sulur"/>
    <n v="19"/>
    <s v="May"/>
    <x v="0"/>
    <s v="Tuesday"/>
    <x v="1"/>
  </r>
  <r>
    <n v="1052"/>
    <d v="2020-05-19T00:00:00"/>
    <s v="sudha"/>
    <n v="8976789034"/>
    <s v="Revlon Charlie Blue 100 ML"/>
    <s v="Cosmetics"/>
    <n v="537"/>
    <n v="1"/>
    <n v="537"/>
    <n v="375.9"/>
    <n v="161.10000000000002"/>
    <s v="Rajan"/>
    <s v="Sulur"/>
    <n v="19"/>
    <s v="May"/>
    <x v="0"/>
    <s v="Tuesday"/>
    <x v="1"/>
  </r>
  <r>
    <n v="1052"/>
    <d v="2020-05-19T00:00:00"/>
    <s v="sudha"/>
    <n v="8976789034"/>
    <s v="Revlon Charlie White 100 ML"/>
    <s v="Cosmetics"/>
    <n v="584"/>
    <n v="1"/>
    <n v="584"/>
    <n v="408.8"/>
    <n v="175.2"/>
    <s v="Rajan"/>
    <s v="Sulur"/>
    <n v="19"/>
    <s v="May"/>
    <x v="0"/>
    <s v="Tuesday"/>
    <x v="1"/>
  </r>
  <r>
    <n v="1051"/>
    <d v="2020-05-21T00:00:00"/>
    <s v="suma ranjan"/>
    <n v="8976789077"/>
    <s v="Pickle 500g"/>
    <s v="Groceries"/>
    <n v="67"/>
    <n v="1"/>
    <n v="67"/>
    <n v="46.900000000000006"/>
    <n v="20.099999999999994"/>
    <s v="Chandra"/>
    <s v="Sulur"/>
    <n v="21"/>
    <s v="May"/>
    <x v="0"/>
    <s v="Thursday"/>
    <x v="1"/>
  </r>
  <r>
    <n v="1051"/>
    <d v="2020-05-21T00:00:00"/>
    <s v="suma ranjan"/>
    <n v="8976789077"/>
    <s v="Salt 1 kg"/>
    <s v="Groceries"/>
    <n v="15"/>
    <n v="1"/>
    <n v="15"/>
    <n v="10.5"/>
    <n v="4.5"/>
    <s v="Ranjith"/>
    <s v="Sulur"/>
    <n v="21"/>
    <s v="May"/>
    <x v="0"/>
    <s v="Thursday"/>
    <x v="1"/>
  </r>
  <r>
    <n v="1051"/>
    <d v="2020-05-21T00:00:00"/>
    <s v="suma ranjan"/>
    <n v="8976789077"/>
    <s v="Maybelline Mattie Lipstic 3.9 g"/>
    <s v="Cosmetics"/>
    <n v="262"/>
    <n v="1"/>
    <n v="262"/>
    <n v="183.4"/>
    <n v="78.599999999999994"/>
    <s v="Rajan"/>
    <s v="Sulur"/>
    <n v="21"/>
    <s v="May"/>
    <x v="0"/>
    <s v="Thursday"/>
    <x v="1"/>
  </r>
  <r>
    <n v="1051"/>
    <d v="2020-05-21T00:00:00"/>
    <s v="suma ranjan"/>
    <n v="8976789077"/>
    <s v="Faces Long Wear Eye Pencil"/>
    <s v="Cosmetics"/>
    <n v="349"/>
    <n v="1"/>
    <n v="349"/>
    <n v="244.3"/>
    <n v="104.69999999999999"/>
    <s v="Sindhu"/>
    <s v="Sulur"/>
    <n v="21"/>
    <s v="May"/>
    <x v="0"/>
    <s v="Thursday"/>
    <x v="1"/>
  </r>
  <r>
    <n v="1051"/>
    <d v="2020-05-21T00:00:00"/>
    <s v="suma ranjan"/>
    <n v="8976789077"/>
    <s v="Revlon Charlie Blue 100 ML"/>
    <s v="Cosmetics"/>
    <n v="537"/>
    <n v="1"/>
    <n v="537"/>
    <n v="375.9"/>
    <n v="161.10000000000002"/>
    <s v="Chandra"/>
    <s v="Sulur"/>
    <n v="21"/>
    <s v="May"/>
    <x v="0"/>
    <s v="Thursday"/>
    <x v="1"/>
  </r>
  <r>
    <n v="1051"/>
    <d v="2020-05-21T00:00:00"/>
    <s v="suma ranjan"/>
    <n v="8976789077"/>
    <s v="Revlon Charlie White 100 ML"/>
    <s v="Cosmetics"/>
    <n v="584"/>
    <n v="1"/>
    <n v="584"/>
    <n v="408.8"/>
    <n v="175.2"/>
    <s v="Chandra"/>
    <s v="Sulur"/>
    <n v="21"/>
    <s v="May"/>
    <x v="0"/>
    <s v="Thursday"/>
    <x v="1"/>
  </r>
  <r>
    <n v="1053"/>
    <d v="2020-05-21T00:00:00"/>
    <s v="Rajesh singh"/>
    <n v="9876548767"/>
    <s v="Cinthol 100 GM"/>
    <s v="Cosmetics"/>
    <n v="45"/>
    <n v="3"/>
    <n v="135"/>
    <n v="94.5"/>
    <n v="40.5"/>
    <s v="Ranjith"/>
    <s v="Sulur"/>
    <n v="21"/>
    <s v="May"/>
    <x v="0"/>
    <s v="Thursday"/>
    <x v="1"/>
  </r>
  <r>
    <n v="1053"/>
    <d v="2020-05-21T00:00:00"/>
    <s v="Rajesh singh"/>
    <n v="9876548767"/>
    <s v="Rexona 150 GM"/>
    <s v="Cosmetics"/>
    <n v="55"/>
    <n v="6"/>
    <n v="330"/>
    <n v="231"/>
    <n v="99"/>
    <s v="Rajan"/>
    <s v="Sulur"/>
    <n v="21"/>
    <s v="May"/>
    <x v="0"/>
    <s v="Thursday"/>
    <x v="1"/>
  </r>
  <r>
    <n v="1054"/>
    <d v="2020-05-21T00:00:00"/>
    <s v="suma ranjan"/>
    <n v="8976789077"/>
    <s v="Bread Sandwich"/>
    <s v="Groceries"/>
    <n v="70"/>
    <n v="1"/>
    <n v="70"/>
    <n v="49"/>
    <n v="21"/>
    <s v="Rajan"/>
    <s v="Sulur"/>
    <n v="21"/>
    <s v="May"/>
    <x v="0"/>
    <s v="Thursday"/>
    <x v="1"/>
  </r>
  <r>
    <n v="1054"/>
    <d v="2020-05-21T00:00:00"/>
    <s v="suma ranjan"/>
    <n v="8976789077"/>
    <s v="Rexona 150 GM"/>
    <s v="Cosmetics"/>
    <n v="55"/>
    <n v="3"/>
    <n v="165"/>
    <n v="115.5"/>
    <n v="49.5"/>
    <s v="Chandra"/>
    <s v="Sulur"/>
    <n v="21"/>
    <s v="May"/>
    <x v="0"/>
    <s v="Thursday"/>
    <x v="1"/>
  </r>
  <r>
    <n v="1054"/>
    <d v="2020-05-21T00:00:00"/>
    <s v="suma ranjan"/>
    <n v="8976789077"/>
    <s v="Cinthol 100 GM"/>
    <s v="Cosmetics"/>
    <n v="45"/>
    <n v="3"/>
    <n v="135"/>
    <n v="94.5"/>
    <n v="40.5"/>
    <s v="Rajan"/>
    <s v="Sulur"/>
    <n v="21"/>
    <s v="May"/>
    <x v="0"/>
    <s v="Thursday"/>
    <x v="1"/>
  </r>
  <r>
    <n v="1054"/>
    <d v="2020-05-21T00:00:00"/>
    <s v="suma ranjan"/>
    <n v="8976789077"/>
    <s v="Milk (1 Ltr)"/>
    <s v="Dairy"/>
    <n v="40"/>
    <n v="1"/>
    <n v="40"/>
    <n v="28"/>
    <n v="12"/>
    <s v="Sindhu"/>
    <s v="Sulur"/>
    <n v="21"/>
    <s v="May"/>
    <x v="0"/>
    <s v="Thursday"/>
    <x v="1"/>
  </r>
  <r>
    <n v="1055"/>
    <d v="2020-05-21T00:00:00"/>
    <s v="Suresh"/>
    <n v="8976789065"/>
    <s v="Pickle 500g"/>
    <s v="Groceries"/>
    <n v="67"/>
    <n v="1"/>
    <n v="67"/>
    <n v="46.900000000000006"/>
    <n v="20.099999999999994"/>
    <s v="Rajan"/>
    <s v="Sulur"/>
    <n v="21"/>
    <s v="May"/>
    <x v="0"/>
    <s v="Thursday"/>
    <x v="1"/>
  </r>
  <r>
    <n v="1055"/>
    <d v="2020-05-21T00:00:00"/>
    <s v="Suresh"/>
    <n v="8976789065"/>
    <s v="Salt 1 kg"/>
    <s v="Groceries"/>
    <n v="15"/>
    <n v="1"/>
    <n v="15"/>
    <n v="10.5"/>
    <n v="4.5"/>
    <s v="Rajan"/>
    <s v="Sulur"/>
    <n v="21"/>
    <s v="May"/>
    <x v="0"/>
    <s v="Thursday"/>
    <x v="1"/>
  </r>
  <r>
    <n v="1055"/>
    <d v="2020-05-21T00:00:00"/>
    <s v="Suresh"/>
    <n v="8976789065"/>
    <s v="Maybelline Mattie Lipstic 3.9 g"/>
    <s v="Cosmetics"/>
    <n v="262"/>
    <n v="1"/>
    <n v="262"/>
    <n v="183.4"/>
    <n v="78.599999999999994"/>
    <s v="Sindhu"/>
    <s v="Sulur"/>
    <n v="21"/>
    <s v="May"/>
    <x v="0"/>
    <s v="Thursday"/>
    <x v="1"/>
  </r>
  <r>
    <n v="1055"/>
    <d v="2020-05-21T00:00:00"/>
    <s v="Suresh"/>
    <n v="8976789065"/>
    <s v="Faces Long Wear Eye Pencil"/>
    <s v="Cosmetics"/>
    <n v="349"/>
    <n v="1"/>
    <n v="349"/>
    <n v="244.3"/>
    <n v="104.69999999999999"/>
    <s v="Ranjith"/>
    <s v="Sulur"/>
    <n v="21"/>
    <s v="May"/>
    <x v="0"/>
    <s v="Thursday"/>
    <x v="1"/>
  </r>
  <r>
    <n v="1055"/>
    <d v="2020-05-21T00:00:00"/>
    <s v="Suresh"/>
    <n v="8976789065"/>
    <s v="Revlon Charlie Blue 100 ML"/>
    <s v="Cosmetics"/>
    <n v="537"/>
    <n v="1"/>
    <n v="537"/>
    <n v="375.9"/>
    <n v="161.10000000000002"/>
    <s v="Sindhu"/>
    <s v="Sulur"/>
    <n v="21"/>
    <s v="May"/>
    <x v="0"/>
    <s v="Thursday"/>
    <x v="1"/>
  </r>
  <r>
    <n v="1055"/>
    <d v="2020-05-21T00:00:00"/>
    <s v="Suresh"/>
    <n v="8976789065"/>
    <s v="Revlon Charlie White 100 ML"/>
    <s v="Cosmetics"/>
    <n v="584"/>
    <n v="1"/>
    <n v="584"/>
    <n v="408.8"/>
    <n v="175.2"/>
    <s v="Sindhu"/>
    <s v="Sulur"/>
    <n v="21"/>
    <s v="May"/>
    <x v="0"/>
    <s v="Thursday"/>
    <x v="1"/>
  </r>
  <r>
    <n v="1056"/>
    <d v="2020-05-21T00:00:00"/>
    <s v="Rajesh singh"/>
    <n v="9876548767"/>
    <s v="Cinthol 100 GM"/>
    <s v="Cosmetics"/>
    <n v="45"/>
    <n v="3"/>
    <n v="135"/>
    <n v="94.5"/>
    <n v="40.5"/>
    <s v="Chandra"/>
    <s v="Sulur"/>
    <n v="21"/>
    <s v="May"/>
    <x v="0"/>
    <s v="Thursday"/>
    <x v="1"/>
  </r>
  <r>
    <n v="1056"/>
    <d v="2020-05-21T00:00:00"/>
    <s v="Rajesh singh"/>
    <n v="9876548767"/>
    <s v="Rexona 150 GM"/>
    <s v="Cosmetics"/>
    <n v="55"/>
    <n v="6"/>
    <n v="330"/>
    <n v="231"/>
    <n v="99"/>
    <s v="Rajan"/>
    <s v="Sulur"/>
    <n v="21"/>
    <s v="May"/>
    <x v="0"/>
    <s v="Thursday"/>
    <x v="1"/>
  </r>
  <r>
    <n v="1058"/>
    <d v="2020-05-21T00:00:00"/>
    <s v="Rajesh singh"/>
    <n v="9876548767"/>
    <s v="Cinthol 100 GM"/>
    <s v="Cosmetics"/>
    <n v="45"/>
    <n v="3"/>
    <n v="135"/>
    <n v="94.5"/>
    <n v="40.5"/>
    <s v="Rajan"/>
    <s v="Sulur"/>
    <n v="21"/>
    <s v="May"/>
    <x v="0"/>
    <s v="Thursday"/>
    <x v="1"/>
  </r>
  <r>
    <n v="1058"/>
    <d v="2020-05-21T00:00:00"/>
    <s v="Rajesh singh"/>
    <n v="9876548767"/>
    <s v="Rexona 150 GM"/>
    <s v="Cosmetics"/>
    <n v="55"/>
    <n v="6"/>
    <n v="330"/>
    <n v="231"/>
    <n v="99"/>
    <s v="Ranjith"/>
    <s v="Sulur"/>
    <n v="21"/>
    <s v="May"/>
    <x v="0"/>
    <s v="Thursday"/>
    <x v="1"/>
  </r>
  <r>
    <n v="1060"/>
    <d v="2020-05-21T00:00:00"/>
    <s v="Rajesh singh"/>
    <n v="9876548767"/>
    <s v="Cinthol 100 GM"/>
    <s v="Cosmetics"/>
    <n v="45"/>
    <n v="3"/>
    <n v="135"/>
    <n v="94.5"/>
    <n v="40.5"/>
    <s v="Rajan"/>
    <s v="Sulur"/>
    <n v="21"/>
    <s v="May"/>
    <x v="0"/>
    <s v="Thursday"/>
    <x v="1"/>
  </r>
  <r>
    <n v="1060"/>
    <d v="2020-05-21T00:00:00"/>
    <s v="Rajesh singh"/>
    <n v="9876548767"/>
    <s v="Rexona 150 GM"/>
    <s v="Cosmetics"/>
    <n v="55"/>
    <n v="6"/>
    <n v="330"/>
    <n v="231"/>
    <n v="99"/>
    <s v="Sindhu"/>
    <s v="Sulur"/>
    <n v="21"/>
    <s v="May"/>
    <x v="0"/>
    <s v="Thursday"/>
    <x v="1"/>
  </r>
  <r>
    <n v="1057"/>
    <d v="2020-05-21T00:00:00"/>
    <s v="suma ranjan"/>
    <n v="8976789077"/>
    <s v="Milk (1 Ltr)"/>
    <s v="Dairy"/>
    <n v="40"/>
    <n v="1"/>
    <n v="40"/>
    <n v="28"/>
    <n v="12"/>
    <s v="Ranjith"/>
    <s v="Sulur"/>
    <n v="21"/>
    <s v="May"/>
    <x v="0"/>
    <s v="Thursday"/>
    <x v="1"/>
  </r>
  <r>
    <n v="1057"/>
    <d v="2020-05-21T00:00:00"/>
    <s v="suma ranjan"/>
    <n v="8976789077"/>
    <s v="Pickle 500g"/>
    <s v="Groceries"/>
    <n v="67"/>
    <n v="1"/>
    <n v="67"/>
    <n v="46.900000000000006"/>
    <n v="20.099999999999994"/>
    <s v="Rajan"/>
    <s v="Sulur"/>
    <n v="21"/>
    <s v="May"/>
    <x v="0"/>
    <s v="Thursday"/>
    <x v="1"/>
  </r>
  <r>
    <n v="1057"/>
    <d v="2020-05-21T00:00:00"/>
    <s v="suma ranjan"/>
    <n v="8976789077"/>
    <s v="Salt 1 kg"/>
    <s v="Groceries"/>
    <n v="15"/>
    <n v="1"/>
    <n v="15"/>
    <n v="10.5"/>
    <n v="4.5"/>
    <s v="Ranjith"/>
    <s v="Sulur"/>
    <n v="21"/>
    <s v="May"/>
    <x v="0"/>
    <s v="Thursday"/>
    <x v="1"/>
  </r>
  <r>
    <n v="1057"/>
    <d v="2020-05-21T00:00:00"/>
    <s v="suma ranjan"/>
    <n v="8976789077"/>
    <s v="Maybelline Mattie Lipstic 3.9 g"/>
    <s v="Cosmetics"/>
    <n v="262"/>
    <n v="1"/>
    <n v="262"/>
    <n v="183.4"/>
    <n v="78.599999999999994"/>
    <s v="Ranjith"/>
    <s v="Sulur"/>
    <n v="21"/>
    <s v="May"/>
    <x v="0"/>
    <s v="Thursday"/>
    <x v="1"/>
  </r>
  <r>
    <n v="1057"/>
    <d v="2020-05-21T00:00:00"/>
    <s v="suma ranjan"/>
    <n v="8976789077"/>
    <s v="Faces Long Wear Eye Pencil"/>
    <s v="Cosmetics"/>
    <n v="349"/>
    <n v="1"/>
    <n v="349"/>
    <n v="244.3"/>
    <n v="104.69999999999999"/>
    <s v="Rajan"/>
    <s v="Sulur"/>
    <n v="21"/>
    <s v="May"/>
    <x v="0"/>
    <s v="Thursday"/>
    <x v="1"/>
  </r>
  <r>
    <n v="1057"/>
    <d v="2020-05-21T00:00:00"/>
    <s v="suma ranjan"/>
    <n v="8976789077"/>
    <s v="Revlon Charlie Blue 100 ML"/>
    <s v="Cosmetics"/>
    <n v="537"/>
    <n v="1"/>
    <n v="537"/>
    <n v="375.9"/>
    <n v="161.10000000000002"/>
    <s v="Rajan"/>
    <s v="Sulur"/>
    <n v="21"/>
    <s v="May"/>
    <x v="0"/>
    <s v="Thursday"/>
    <x v="1"/>
  </r>
  <r>
    <n v="1057"/>
    <d v="2020-05-21T00:00:00"/>
    <s v="suma ranjan"/>
    <n v="8976789077"/>
    <s v="Revlon Charlie White 100 ML"/>
    <s v="Cosmetics"/>
    <n v="584"/>
    <n v="1"/>
    <n v="584"/>
    <n v="408.8"/>
    <n v="175.2"/>
    <s v="Rajan"/>
    <s v="Sulur"/>
    <n v="21"/>
    <s v="May"/>
    <x v="0"/>
    <s v="Thursday"/>
    <x v="1"/>
  </r>
  <r>
    <n v="1059"/>
    <d v="2020-05-21T00:00:00"/>
    <s v="suma ranjan"/>
    <n v="8976789077"/>
    <s v="Revlon Charlie White 100 ML"/>
    <s v="Cosmetics"/>
    <n v="584"/>
    <n v="1"/>
    <n v="584"/>
    <n v="408.8"/>
    <n v="175.2"/>
    <s v="Ranjith"/>
    <s v="Sulur"/>
    <n v="21"/>
    <s v="May"/>
    <x v="0"/>
    <s v="Thursday"/>
    <x v="1"/>
  </r>
  <r>
    <n v="1061"/>
    <d v="2020-05-21T00:00:00"/>
    <s v="suma ranjan"/>
    <n v="8976789077"/>
    <s v="Milk (1 Ltr)"/>
    <s v="Dairy"/>
    <n v="40"/>
    <n v="1"/>
    <n v="40"/>
    <n v="28"/>
    <n v="12"/>
    <s v="Ranjith"/>
    <s v="Sulur"/>
    <n v="21"/>
    <s v="May"/>
    <x v="0"/>
    <s v="Thursday"/>
    <x v="1"/>
  </r>
  <r>
    <n v="1061"/>
    <d v="2020-05-21T00:00:00"/>
    <s v="suma ranjan"/>
    <n v="8976789077"/>
    <s v="Pickle 500g"/>
    <s v="Groceries"/>
    <n v="67"/>
    <n v="1"/>
    <n v="67"/>
    <n v="46.900000000000006"/>
    <n v="20.099999999999994"/>
    <s v="Chandra"/>
    <s v="Sulur"/>
    <n v="21"/>
    <s v="May"/>
    <x v="0"/>
    <s v="Thursday"/>
    <x v="1"/>
  </r>
  <r>
    <n v="1061"/>
    <d v="2020-05-21T00:00:00"/>
    <s v="suma ranjan"/>
    <n v="8976789077"/>
    <s v="Salt 1 kg"/>
    <s v="Groceries"/>
    <n v="15"/>
    <n v="1"/>
    <n v="15"/>
    <n v="10.5"/>
    <n v="4.5"/>
    <s v="Chandra"/>
    <s v="Sulur"/>
    <n v="21"/>
    <s v="May"/>
    <x v="0"/>
    <s v="Thursday"/>
    <x v="1"/>
  </r>
  <r>
    <n v="1061"/>
    <d v="2020-05-21T00:00:00"/>
    <s v="suma ranjan"/>
    <n v="8976789077"/>
    <s v="Maybelline Mattie Lipstic 3.9 g"/>
    <s v="Cosmetics"/>
    <n v="262"/>
    <n v="1"/>
    <n v="262"/>
    <n v="183.4"/>
    <n v="78.599999999999994"/>
    <s v="Sindhu"/>
    <s v="Sulur"/>
    <n v="21"/>
    <s v="May"/>
    <x v="0"/>
    <s v="Thursday"/>
    <x v="1"/>
  </r>
  <r>
    <n v="1061"/>
    <d v="2020-05-21T00:00:00"/>
    <s v="suma ranjan"/>
    <n v="8976789077"/>
    <s v="Faces Long Wear Eye Pencil"/>
    <s v="Cosmetics"/>
    <n v="349"/>
    <n v="1"/>
    <n v="349"/>
    <n v="244.3"/>
    <n v="104.69999999999999"/>
    <s v="Sindhu"/>
    <s v="Sulur"/>
    <n v="21"/>
    <s v="May"/>
    <x v="0"/>
    <s v="Thursday"/>
    <x v="1"/>
  </r>
  <r>
    <n v="1061"/>
    <d v="2020-05-21T00:00:00"/>
    <s v="suma ranjan"/>
    <n v="8976789077"/>
    <s v="Revlon Charlie Blue 100 ML"/>
    <s v="Cosmetics"/>
    <n v="537"/>
    <n v="1"/>
    <n v="537"/>
    <n v="375.9"/>
    <n v="161.10000000000002"/>
    <s v="Rajan"/>
    <s v="Sulur"/>
    <n v="21"/>
    <s v="May"/>
    <x v="0"/>
    <s v="Thursday"/>
    <x v="1"/>
  </r>
  <r>
    <n v="1061"/>
    <d v="2020-05-21T00:00:00"/>
    <s v="suma ranjan"/>
    <n v="8976789077"/>
    <s v="Revlon Charlie White 100 ML"/>
    <s v="Cosmetics"/>
    <n v="584"/>
    <n v="1"/>
    <n v="584"/>
    <n v="408.8"/>
    <n v="175.2"/>
    <s v="Ranjith"/>
    <s v="Sulur"/>
    <n v="21"/>
    <s v="May"/>
    <x v="0"/>
    <s v="Thursday"/>
    <x v="1"/>
  </r>
  <r>
    <n v="1062"/>
    <d v="2020-05-22T00:00:00"/>
    <s v="Rajesh singh"/>
    <n v="9876548767"/>
    <s v="Cinthol 100 GM"/>
    <s v="Cosmetics"/>
    <n v="45"/>
    <n v="3"/>
    <n v="135"/>
    <n v="94.5"/>
    <n v="40.5"/>
    <s v="Rajan"/>
    <s v="Sulur"/>
    <n v="22"/>
    <s v="May"/>
    <x v="0"/>
    <s v="Friday"/>
    <x v="1"/>
  </r>
  <r>
    <n v="1062"/>
    <d v="2020-05-22T00:00:00"/>
    <s v="Rajesh singh"/>
    <n v="9876548767"/>
    <s v="Rexona 150 GM"/>
    <s v="Cosmetics"/>
    <n v="55"/>
    <n v="6"/>
    <n v="330"/>
    <n v="231"/>
    <n v="99"/>
    <s v="Sindhu"/>
    <s v="Sulur"/>
    <n v="22"/>
    <s v="May"/>
    <x v="0"/>
    <s v="Friday"/>
    <x v="1"/>
  </r>
  <r>
    <n v="1062"/>
    <d v="2020-05-22T00:00:00"/>
    <s v="Rajesh singh"/>
    <n v="9876548767"/>
    <s v="Cinthol 100 GM"/>
    <s v="Cosmetics"/>
    <n v="45"/>
    <n v="3"/>
    <n v="135"/>
    <n v="94.5"/>
    <n v="40.5"/>
    <s v="Sindhu"/>
    <s v="Sulur"/>
    <n v="22"/>
    <s v="May"/>
    <x v="0"/>
    <s v="Friday"/>
    <x v="1"/>
  </r>
  <r>
    <n v="1062"/>
    <d v="2020-05-22T00:00:00"/>
    <s v="Rajesh singh"/>
    <n v="9876548767"/>
    <s v="Rexona 150 GM"/>
    <s v="Cosmetics"/>
    <n v="55"/>
    <n v="6"/>
    <n v="330"/>
    <n v="231"/>
    <n v="99"/>
    <s v="Chandra"/>
    <s v="Sulur"/>
    <n v="22"/>
    <s v="May"/>
    <x v="0"/>
    <s v="Friday"/>
    <x v="1"/>
  </r>
  <r>
    <n v="1063"/>
    <d v="2020-05-22T00:00:00"/>
    <s v="suma ranjan"/>
    <n v="8976789077"/>
    <s v="Milk (1 Ltr)"/>
    <s v="Dairy"/>
    <n v="40"/>
    <n v="1"/>
    <n v="40"/>
    <n v="28"/>
    <n v="12"/>
    <s v="Chandra"/>
    <s v="Sulur"/>
    <n v="22"/>
    <s v="May"/>
    <x v="0"/>
    <s v="Friday"/>
    <x v="1"/>
  </r>
  <r>
    <n v="1063"/>
    <d v="2020-05-22T00:00:00"/>
    <s v="suma ranjan"/>
    <n v="8976789077"/>
    <s v="Pickle 500g"/>
    <s v="Groceries"/>
    <n v="67"/>
    <n v="1"/>
    <n v="67"/>
    <n v="46.900000000000006"/>
    <n v="20.099999999999994"/>
    <s v="Sindhu"/>
    <s v="Sulur"/>
    <n v="22"/>
    <s v="May"/>
    <x v="0"/>
    <s v="Friday"/>
    <x v="1"/>
  </r>
  <r>
    <n v="1063"/>
    <d v="2020-05-22T00:00:00"/>
    <s v="suma ranjan"/>
    <n v="8976789077"/>
    <s v="Salt 1 kg"/>
    <s v="Groceries"/>
    <n v="15"/>
    <n v="1"/>
    <n v="15"/>
    <n v="10.5"/>
    <n v="4.5"/>
    <s v="Rajan"/>
    <s v="Sulur"/>
    <n v="22"/>
    <s v="May"/>
    <x v="0"/>
    <s v="Friday"/>
    <x v="1"/>
  </r>
  <r>
    <n v="1063"/>
    <d v="2020-05-22T00:00:00"/>
    <s v="suma ranjan"/>
    <n v="8976789077"/>
    <s v="Maybelline Mattie Lipstic 3.9 g"/>
    <s v="Cosmetics"/>
    <n v="262"/>
    <n v="1"/>
    <n v="262"/>
    <n v="183.4"/>
    <n v="78.599999999999994"/>
    <s v="Rajan"/>
    <s v="Sulur"/>
    <n v="22"/>
    <s v="May"/>
    <x v="0"/>
    <s v="Friday"/>
    <x v="1"/>
  </r>
  <r>
    <n v="1063"/>
    <d v="2020-05-22T00:00:00"/>
    <s v="suma ranjan"/>
    <n v="8976789077"/>
    <s v="Faces Long Wear Eye Pencil"/>
    <s v="Cosmetics"/>
    <n v="349"/>
    <n v="1"/>
    <n v="349"/>
    <n v="244.3"/>
    <n v="104.69999999999999"/>
    <s v="Rajan"/>
    <s v="Sulur"/>
    <n v="22"/>
    <s v="May"/>
    <x v="0"/>
    <s v="Friday"/>
    <x v="1"/>
  </r>
  <r>
    <n v="1063"/>
    <d v="2020-05-22T00:00:00"/>
    <s v="suma ranjan"/>
    <n v="8976789077"/>
    <s v="Revlon Charlie Blue 100 ML"/>
    <s v="Cosmetics"/>
    <n v="537"/>
    <n v="1"/>
    <n v="537"/>
    <n v="375.9"/>
    <n v="161.10000000000002"/>
    <s v="Chandra"/>
    <s v="Sulur"/>
    <n v="22"/>
    <s v="May"/>
    <x v="0"/>
    <s v="Friday"/>
    <x v="1"/>
  </r>
  <r>
    <n v="1063"/>
    <d v="2020-05-22T00:00:00"/>
    <s v="suma ranjan"/>
    <n v="8976789077"/>
    <s v="Revlon Charlie White 100 ML"/>
    <s v="Cosmetics"/>
    <n v="584"/>
    <n v="1"/>
    <n v="584"/>
    <n v="408.8"/>
    <n v="175.2"/>
    <s v="Ranjith"/>
    <s v="Sulur"/>
    <n v="22"/>
    <s v="May"/>
    <x v="0"/>
    <s v="Friday"/>
    <x v="1"/>
  </r>
  <r>
    <n v="1064"/>
    <d v="2020-05-22T00:00:00"/>
    <s v="Sundar"/>
    <n v="8976789056"/>
    <s v="Bread Sandwich"/>
    <s v="Groceries"/>
    <n v="70"/>
    <n v="1"/>
    <n v="70"/>
    <n v="49"/>
    <n v="21"/>
    <s v="Rajan"/>
    <s v="Sulur"/>
    <n v="22"/>
    <s v="May"/>
    <x v="0"/>
    <s v="Friday"/>
    <x v="1"/>
  </r>
  <r>
    <n v="1064"/>
    <d v="2020-05-22T00:00:00"/>
    <s v="Sundar"/>
    <n v="8976789056"/>
    <s v="Milk (1 Ltr)"/>
    <s v="Dairy"/>
    <n v="40"/>
    <n v="2"/>
    <n v="80"/>
    <n v="56"/>
    <n v="24"/>
    <s v="Ranjith"/>
    <s v="Sulur"/>
    <n v="22"/>
    <s v="May"/>
    <x v="0"/>
    <s v="Friday"/>
    <x v="1"/>
  </r>
  <r>
    <n v="1064"/>
    <d v="2020-05-22T00:00:00"/>
    <s v="Sundar"/>
    <n v="8976789056"/>
    <s v="Rexona 150 GM"/>
    <s v="Cosmetics"/>
    <n v="55"/>
    <n v="1"/>
    <n v="55"/>
    <n v="38.5"/>
    <n v="16.5"/>
    <s v="Ranjith"/>
    <s v="Sulur"/>
    <n v="22"/>
    <s v="May"/>
    <x v="0"/>
    <s v="Friday"/>
    <x v="1"/>
  </r>
  <r>
    <n v="1065"/>
    <d v="2020-05-22T00:00:00"/>
    <s v="Rajesh singh"/>
    <n v="9876548767"/>
    <s v="Cinthol 100 GM"/>
    <s v="Cosmetics"/>
    <n v="45"/>
    <n v="3"/>
    <n v="135"/>
    <n v="94.5"/>
    <n v="40.5"/>
    <s v="Sindhu"/>
    <s v="Sulur"/>
    <n v="22"/>
    <s v="May"/>
    <x v="0"/>
    <s v="Friday"/>
    <x v="1"/>
  </r>
  <r>
    <n v="1065"/>
    <d v="2020-05-22T00:00:00"/>
    <s v="Rajesh singh"/>
    <n v="9876548767"/>
    <s v="Rexona 150 GM"/>
    <s v="Cosmetics"/>
    <n v="55"/>
    <n v="6"/>
    <n v="330"/>
    <n v="231"/>
    <n v="99"/>
    <s v="Chandra"/>
    <s v="Sulur"/>
    <n v="22"/>
    <s v="May"/>
    <x v="0"/>
    <s v="Friday"/>
    <x v="1"/>
  </r>
  <r>
    <n v="1067"/>
    <d v="2020-05-22T00:00:00"/>
    <s v="Rakson"/>
    <n v="8976789057"/>
    <s v="Milk (1 Ltr)"/>
    <s v="Dairy"/>
    <n v="40"/>
    <n v="1"/>
    <n v="40"/>
    <n v="28"/>
    <n v="12"/>
    <s v="Chandra"/>
    <s v="Sulur"/>
    <n v="22"/>
    <s v="May"/>
    <x v="0"/>
    <s v="Friday"/>
    <x v="1"/>
  </r>
  <r>
    <n v="1066"/>
    <d v="2020-05-22T00:00:00"/>
    <s v="Sundar"/>
    <n v="8976789056"/>
    <s v="Bread Sandwich"/>
    <s v="Groceries"/>
    <n v="70"/>
    <n v="1"/>
    <n v="70"/>
    <n v="49"/>
    <n v="21"/>
    <s v="Rajan"/>
    <s v="Sulur"/>
    <n v="22"/>
    <s v="May"/>
    <x v="0"/>
    <s v="Friday"/>
    <x v="1"/>
  </r>
  <r>
    <n v="1066"/>
    <d v="2020-05-22T00:00:00"/>
    <s v="Sundar"/>
    <n v="8976789056"/>
    <s v="Milk (1 Ltr)"/>
    <s v="Dairy"/>
    <n v="40"/>
    <n v="2"/>
    <n v="80"/>
    <n v="56"/>
    <n v="24"/>
    <s v="Sindhu"/>
    <s v="Sulur"/>
    <n v="22"/>
    <s v="May"/>
    <x v="0"/>
    <s v="Friday"/>
    <x v="1"/>
  </r>
  <r>
    <n v="1066"/>
    <d v="2020-05-22T00:00:00"/>
    <s v="Sundar"/>
    <n v="8976789056"/>
    <s v="Rexona 150 GM"/>
    <s v="Cosmetics"/>
    <n v="55"/>
    <n v="1"/>
    <n v="55"/>
    <n v="38.5"/>
    <n v="16.5"/>
    <s v="Sindhu"/>
    <s v="Sulur"/>
    <n v="22"/>
    <s v="May"/>
    <x v="0"/>
    <s v="Friday"/>
    <x v="1"/>
  </r>
  <r>
    <n v="1069"/>
    <d v="2020-05-22T00:00:00"/>
    <s v="Rajesh singh"/>
    <n v="9876548767"/>
    <s v="Cinthol 100 GM"/>
    <s v="Cosmetics"/>
    <n v="45"/>
    <n v="3"/>
    <n v="135"/>
    <n v="94.5"/>
    <n v="40.5"/>
    <s v="Ranjith"/>
    <s v="Sulur"/>
    <n v="22"/>
    <s v="May"/>
    <x v="0"/>
    <s v="Friday"/>
    <x v="1"/>
  </r>
  <r>
    <n v="1069"/>
    <d v="2020-05-22T00:00:00"/>
    <s v="Rajesh singh"/>
    <n v="9876548767"/>
    <s v="Rexona 150 GM"/>
    <s v="Cosmetics"/>
    <n v="55"/>
    <n v="6"/>
    <n v="330"/>
    <n v="231"/>
    <n v="99"/>
    <s v="Ranjith"/>
    <s v="Sulur"/>
    <n v="22"/>
    <s v="May"/>
    <x v="0"/>
    <s v="Friday"/>
    <x v="1"/>
  </r>
  <r>
    <n v="1068"/>
    <d v="2020-05-22T00:00:00"/>
    <s v="sudha"/>
    <n v="8976789034"/>
    <s v="Salt 1 kg"/>
    <s v="Groceries"/>
    <n v="15"/>
    <n v="1"/>
    <n v="15"/>
    <n v="10.5"/>
    <n v="4.5"/>
    <s v="Rajan"/>
    <s v="Sulur"/>
    <n v="22"/>
    <s v="May"/>
    <x v="0"/>
    <s v="Friday"/>
    <x v="1"/>
  </r>
  <r>
    <n v="1068"/>
    <d v="2020-05-22T00:00:00"/>
    <s v="sudha"/>
    <n v="8976789034"/>
    <s v="Maybelline Mattie Lipstic 3.9 g"/>
    <s v="Cosmetics"/>
    <n v="262"/>
    <n v="1"/>
    <n v="262"/>
    <n v="183.4"/>
    <n v="78.599999999999994"/>
    <s v="Sindhu"/>
    <s v="Sulur"/>
    <n v="22"/>
    <s v="May"/>
    <x v="0"/>
    <s v="Friday"/>
    <x v="1"/>
  </r>
  <r>
    <n v="1068"/>
    <d v="2020-05-22T00:00:00"/>
    <s v="sudha"/>
    <n v="8976789034"/>
    <s v="Faces Long Wear Eye Pencil"/>
    <s v="Cosmetics"/>
    <n v="349"/>
    <n v="1"/>
    <n v="349"/>
    <n v="244.3"/>
    <n v="104.69999999999999"/>
    <s v="Sindhu"/>
    <s v="Sulur"/>
    <n v="22"/>
    <s v="May"/>
    <x v="0"/>
    <s v="Friday"/>
    <x v="1"/>
  </r>
  <r>
    <n v="1068"/>
    <d v="2020-05-22T00:00:00"/>
    <s v="sudha"/>
    <n v="8976789034"/>
    <s v="Revlon Charlie Blue 100 ML"/>
    <s v="Cosmetics"/>
    <n v="537"/>
    <n v="1"/>
    <n v="537"/>
    <n v="375.9"/>
    <n v="161.10000000000002"/>
    <s v="Chandra"/>
    <s v="Sulur"/>
    <n v="22"/>
    <s v="May"/>
    <x v="0"/>
    <s v="Friday"/>
    <x v="1"/>
  </r>
  <r>
    <n v="1068"/>
    <d v="2020-05-22T00:00:00"/>
    <s v="sudha"/>
    <n v="8976789034"/>
    <s v="Revlon Charlie White 100 ML"/>
    <s v="Cosmetics"/>
    <n v="584"/>
    <n v="1"/>
    <n v="584"/>
    <n v="408.8"/>
    <n v="175.2"/>
    <s v="Ranjith"/>
    <s v="Sulur"/>
    <n v="22"/>
    <s v="May"/>
    <x v="0"/>
    <s v="Friday"/>
    <x v="1"/>
  </r>
  <r>
    <n v="1068"/>
    <d v="2020-05-22T00:00:00"/>
    <s v="suma ranjan"/>
    <n v="8976789077"/>
    <s v="Bread Sandwich"/>
    <s v="Groceries"/>
    <n v="70"/>
    <n v="1"/>
    <n v="70"/>
    <n v="49"/>
    <n v="21"/>
    <s v="Rajan"/>
    <s v="Sulur"/>
    <n v="22"/>
    <s v="May"/>
    <x v="0"/>
    <s v="Friday"/>
    <x v="1"/>
  </r>
  <r>
    <n v="1068"/>
    <d v="2020-05-22T00:00:00"/>
    <s v="suma ranjan"/>
    <n v="8976789077"/>
    <s v="Rexona 150 GM"/>
    <s v="Cosmetics"/>
    <n v="55"/>
    <n v="3"/>
    <n v="165"/>
    <n v="115.5"/>
    <n v="49.5"/>
    <s v="Sindhu"/>
    <s v="Sulur"/>
    <n v="22"/>
    <s v="May"/>
    <x v="0"/>
    <s v="Friday"/>
    <x v="1"/>
  </r>
  <r>
    <n v="1068"/>
    <d v="2020-05-22T00:00:00"/>
    <s v="suma ranjan"/>
    <n v="8976789077"/>
    <s v="Cinthol 100 GM"/>
    <s v="Cosmetics"/>
    <n v="45"/>
    <n v="3"/>
    <n v="135"/>
    <n v="94.5"/>
    <n v="40.5"/>
    <s v="Ranjith"/>
    <s v="Sulur"/>
    <n v="22"/>
    <s v="May"/>
    <x v="0"/>
    <s v="Friday"/>
    <x v="1"/>
  </r>
  <r>
    <n v="1068"/>
    <d v="2020-05-22T00:00:00"/>
    <s v="suma ranjan"/>
    <n v="8976789077"/>
    <s v="Milk (1 Ltr)"/>
    <s v="Dairy"/>
    <n v="40"/>
    <n v="1"/>
    <n v="40"/>
    <n v="28"/>
    <n v="12"/>
    <s v="Chandra"/>
    <s v="Sulur"/>
    <n v="22"/>
    <s v="May"/>
    <x v="0"/>
    <s v="Friday"/>
    <x v="1"/>
  </r>
  <r>
    <n v="1068"/>
    <d v="2020-05-22T00:00:00"/>
    <s v="suma ranjan"/>
    <n v="8976789077"/>
    <s v="Pickle 500g"/>
    <s v="Groceries"/>
    <n v="67"/>
    <n v="1"/>
    <n v="67"/>
    <n v="46.900000000000006"/>
    <n v="20.099999999999994"/>
    <s v="Sindhu"/>
    <s v="Sulur"/>
    <n v="22"/>
    <s v="May"/>
    <x v="0"/>
    <s v="Friday"/>
    <x v="1"/>
  </r>
  <r>
    <n v="1070"/>
    <d v="2020-05-22T00:00:00"/>
    <s v="Sundar"/>
    <n v="8976789056"/>
    <s v="Bread Sandwich"/>
    <s v="Groceries"/>
    <n v="70"/>
    <n v="1"/>
    <n v="70"/>
    <n v="49"/>
    <n v="21"/>
    <s v="Chandra"/>
    <s v="Sulur"/>
    <n v="22"/>
    <s v="May"/>
    <x v="0"/>
    <s v="Friday"/>
    <x v="1"/>
  </r>
  <r>
    <n v="1070"/>
    <d v="2020-05-22T00:00:00"/>
    <s v="Sundar"/>
    <n v="8976789056"/>
    <s v="Milk (1 Ltr)"/>
    <s v="Dairy"/>
    <n v="40"/>
    <n v="2"/>
    <n v="80"/>
    <n v="56"/>
    <n v="24"/>
    <s v="Sindhu"/>
    <s v="Sulur"/>
    <n v="22"/>
    <s v="May"/>
    <x v="0"/>
    <s v="Friday"/>
    <x v="1"/>
  </r>
  <r>
    <n v="1070"/>
    <d v="2020-05-22T00:00:00"/>
    <s v="Sundar"/>
    <n v="8976789056"/>
    <s v="Rexona 150 GM"/>
    <s v="Cosmetics"/>
    <n v="55"/>
    <n v="1"/>
    <n v="55"/>
    <n v="38.5"/>
    <n v="16.5"/>
    <s v="Sindhu"/>
    <s v="Sulur"/>
    <n v="22"/>
    <s v="May"/>
    <x v="0"/>
    <s v="Friday"/>
    <x v="1"/>
  </r>
  <r>
    <n v="1071"/>
    <d v="2020-05-23T00:00:00"/>
    <s v="Rakson"/>
    <n v="8976789057"/>
    <s v="Milk (1 Ltr)"/>
    <s v="Dairy"/>
    <n v="40"/>
    <n v="1"/>
    <n v="40"/>
    <n v="28"/>
    <n v="12"/>
    <s v="Ranjith"/>
    <s v="Sulur"/>
    <n v="23"/>
    <s v="May"/>
    <x v="0"/>
    <s v="Saturday"/>
    <x v="1"/>
  </r>
  <r>
    <n v="1072"/>
    <d v="2020-05-23T00:00:00"/>
    <s v="Rakson"/>
    <n v="8976789057"/>
    <s v="Bread Sandwich"/>
    <s v="Groceries"/>
    <n v="70"/>
    <n v="1"/>
    <n v="70"/>
    <n v="49"/>
    <n v="21"/>
    <s v="Sindhu"/>
    <s v="Sulur"/>
    <n v="23"/>
    <s v="May"/>
    <x v="0"/>
    <s v="Saturday"/>
    <x v="1"/>
  </r>
  <r>
    <n v="1072"/>
    <d v="2020-05-23T00:00:00"/>
    <s v="Rakson"/>
    <n v="8976789057"/>
    <s v="Rexona 150 GM"/>
    <s v="Cosmetics"/>
    <n v="55"/>
    <n v="3"/>
    <n v="165"/>
    <n v="115.5"/>
    <n v="49.5"/>
    <s v="Sindhu"/>
    <s v="Sulur"/>
    <n v="23"/>
    <s v="May"/>
    <x v="0"/>
    <s v="Saturday"/>
    <x v="1"/>
  </r>
  <r>
    <n v="1072"/>
    <d v="2020-05-23T00:00:00"/>
    <s v="Rakson"/>
    <n v="8976789057"/>
    <s v="Cinthol 100 GM"/>
    <s v="Cosmetics"/>
    <n v="45"/>
    <n v="3"/>
    <n v="135"/>
    <n v="94.5"/>
    <n v="40.5"/>
    <s v="Ranjith"/>
    <s v="Sulur"/>
    <n v="23"/>
    <s v="May"/>
    <x v="0"/>
    <s v="Saturday"/>
    <x v="1"/>
  </r>
  <r>
    <n v="1072"/>
    <d v="2020-05-23T00:00:00"/>
    <s v="Rakson"/>
    <n v="8976789057"/>
    <s v="Milk (1 Ltr)"/>
    <s v="Dairy"/>
    <n v="40"/>
    <n v="1"/>
    <n v="40"/>
    <n v="28"/>
    <n v="12"/>
    <s v="Ranjith"/>
    <s v="Sulur"/>
    <n v="23"/>
    <s v="May"/>
    <x v="0"/>
    <s v="Saturday"/>
    <x v="1"/>
  </r>
  <r>
    <n v="1072"/>
    <d v="2020-05-23T00:00:00"/>
    <s v="suma ranjan"/>
    <n v="8976789077"/>
    <s v="Pickle 500g"/>
    <s v="Groceries"/>
    <n v="67"/>
    <n v="1"/>
    <n v="67"/>
    <n v="46.900000000000006"/>
    <n v="20.099999999999994"/>
    <s v="Chandra"/>
    <s v="Sulur"/>
    <n v="23"/>
    <s v="May"/>
    <x v="0"/>
    <s v="Saturday"/>
    <x v="1"/>
  </r>
  <r>
    <n v="1072"/>
    <d v="2020-05-23T00:00:00"/>
    <s v="suma ranjan"/>
    <n v="8976789077"/>
    <s v="Salt 1 kg"/>
    <s v="Groceries"/>
    <n v="15"/>
    <n v="1"/>
    <n v="15"/>
    <n v="10.5"/>
    <n v="4.5"/>
    <s v="Ranjith"/>
    <s v="Sulur"/>
    <n v="23"/>
    <s v="May"/>
    <x v="0"/>
    <s v="Saturday"/>
    <x v="1"/>
  </r>
  <r>
    <n v="1072"/>
    <d v="2020-05-23T00:00:00"/>
    <s v="suma ranjan"/>
    <n v="8976789077"/>
    <s v="Maybelline Mattie Lipstic 3.9 g"/>
    <s v="Cosmetics"/>
    <n v="262"/>
    <n v="1"/>
    <n v="262"/>
    <n v="183.4"/>
    <n v="78.599999999999994"/>
    <s v="Chandra"/>
    <s v="Sulur"/>
    <n v="23"/>
    <s v="May"/>
    <x v="0"/>
    <s v="Saturday"/>
    <x v="1"/>
  </r>
  <r>
    <n v="1072"/>
    <d v="2020-05-23T00:00:00"/>
    <s v="suma ranjan"/>
    <n v="8976789077"/>
    <s v="Faces Long Wear Eye Pencil"/>
    <s v="Cosmetics"/>
    <n v="349"/>
    <n v="1"/>
    <n v="349"/>
    <n v="244.3"/>
    <n v="104.69999999999999"/>
    <s v="Rajan"/>
    <s v="Sulur"/>
    <n v="23"/>
    <s v="May"/>
    <x v="0"/>
    <s v="Saturday"/>
    <x v="1"/>
  </r>
  <r>
    <n v="1072"/>
    <d v="2020-05-23T00:00:00"/>
    <s v="suma ranjan"/>
    <n v="8976789077"/>
    <s v="Revlon Charlie Blue 100 ML"/>
    <s v="Cosmetics"/>
    <n v="537"/>
    <n v="1"/>
    <n v="537"/>
    <n v="375.9"/>
    <n v="161.10000000000002"/>
    <s v="Ranjith"/>
    <s v="Sulur"/>
    <n v="23"/>
    <s v="May"/>
    <x v="0"/>
    <s v="Saturday"/>
    <x v="1"/>
  </r>
  <r>
    <n v="1072"/>
    <d v="2020-05-23T00:00:00"/>
    <s v="suma ranjan"/>
    <n v="8976789077"/>
    <s v="Revlon Charlie White 100 ML"/>
    <s v="Cosmetics"/>
    <n v="584"/>
    <n v="1"/>
    <n v="584"/>
    <n v="408.8"/>
    <n v="175.2"/>
    <s v="Rajan"/>
    <s v="Sulur"/>
    <n v="23"/>
    <s v="May"/>
    <x v="0"/>
    <s v="Saturday"/>
    <x v="1"/>
  </r>
  <r>
    <n v="1073"/>
    <d v="2020-05-23T00:00:00"/>
    <s v="sudha"/>
    <n v="8976789034"/>
    <s v="Bread Sandwich"/>
    <s v="Groceries"/>
    <n v="70"/>
    <n v="1"/>
    <n v="70"/>
    <n v="49"/>
    <n v="21"/>
    <s v="Ranjith"/>
    <s v="Sulur"/>
    <n v="23"/>
    <s v="May"/>
    <x v="0"/>
    <s v="Saturday"/>
    <x v="1"/>
  </r>
  <r>
    <n v="1073"/>
    <d v="2020-05-23T00:00:00"/>
    <s v="sudha"/>
    <n v="8976789034"/>
    <s v="Rexona 150 GM"/>
    <s v="Cosmetics"/>
    <n v="55"/>
    <n v="3"/>
    <n v="165"/>
    <n v="115.5"/>
    <n v="49.5"/>
    <s v="Sindhu"/>
    <s v="Sulur"/>
    <n v="23"/>
    <s v="May"/>
    <x v="0"/>
    <s v="Saturday"/>
    <x v="1"/>
  </r>
  <r>
    <n v="1073"/>
    <d v="2020-05-23T00:00:00"/>
    <s v="sudha"/>
    <n v="8976789034"/>
    <s v="Cinthol 100 GM"/>
    <s v="Cosmetics"/>
    <n v="45"/>
    <n v="3"/>
    <n v="135"/>
    <n v="94.5"/>
    <n v="40.5"/>
    <s v="Chandra"/>
    <s v="Sulur"/>
    <n v="23"/>
    <s v="May"/>
    <x v="0"/>
    <s v="Saturday"/>
    <x v="1"/>
  </r>
  <r>
    <n v="1073"/>
    <d v="2020-05-23T00:00:00"/>
    <s v="sudha"/>
    <n v="8976789034"/>
    <s v="Milk (1 Ltr)"/>
    <s v="Dairy"/>
    <n v="40"/>
    <n v="1"/>
    <n v="40"/>
    <n v="28"/>
    <n v="12"/>
    <s v="Chandra"/>
    <s v="Sulur"/>
    <n v="23"/>
    <s v="May"/>
    <x v="0"/>
    <s v="Saturday"/>
    <x v="1"/>
  </r>
  <r>
    <n v="1073"/>
    <d v="2020-05-23T00:00:00"/>
    <s v="sudha"/>
    <n v="8976789034"/>
    <s v="Pickle 500g"/>
    <s v="Groceries"/>
    <n v="67"/>
    <n v="1"/>
    <n v="67"/>
    <n v="46.900000000000006"/>
    <n v="20.099999999999994"/>
    <s v="Ranjith"/>
    <s v="Sulur"/>
    <n v="23"/>
    <s v="May"/>
    <x v="0"/>
    <s v="Saturday"/>
    <x v="1"/>
  </r>
  <r>
    <n v="1073"/>
    <d v="2020-05-23T00:00:00"/>
    <s v="sudha"/>
    <n v="8976789034"/>
    <s v="Salt 1 kg"/>
    <s v="Groceries"/>
    <n v="15"/>
    <n v="1"/>
    <n v="15"/>
    <n v="10.5"/>
    <n v="4.5"/>
    <s v="Chandra"/>
    <s v="Sulur"/>
    <n v="23"/>
    <s v="May"/>
    <x v="0"/>
    <s v="Saturday"/>
    <x v="1"/>
  </r>
  <r>
    <n v="1073"/>
    <d v="2020-05-23T00:00:00"/>
    <s v="sudha"/>
    <n v="8976789034"/>
    <s v="Maybelline Mattie Lipstic 3.9 g"/>
    <s v="Cosmetics"/>
    <n v="262"/>
    <n v="1"/>
    <n v="262"/>
    <n v="183.4"/>
    <n v="78.599999999999994"/>
    <s v="Rajan"/>
    <s v="Sulur"/>
    <n v="23"/>
    <s v="May"/>
    <x v="0"/>
    <s v="Saturday"/>
    <x v="1"/>
  </r>
  <r>
    <n v="1073"/>
    <d v="2020-05-23T00:00:00"/>
    <s v="sudha"/>
    <n v="8976789034"/>
    <s v="Faces Long Wear Eye Pencil"/>
    <s v="Cosmetics"/>
    <n v="349"/>
    <n v="1"/>
    <n v="349"/>
    <n v="244.3"/>
    <n v="104.69999999999999"/>
    <s v="Rajan"/>
    <s v="Sulur"/>
    <n v="23"/>
    <s v="May"/>
    <x v="0"/>
    <s v="Saturday"/>
    <x v="1"/>
  </r>
  <r>
    <n v="1073"/>
    <d v="2020-05-23T00:00:00"/>
    <s v="sudha"/>
    <n v="8976789034"/>
    <s v="Revlon Charlie Blue 100 ML"/>
    <s v="Cosmetics"/>
    <n v="537"/>
    <n v="1"/>
    <n v="537"/>
    <n v="375.9"/>
    <n v="161.10000000000002"/>
    <s v="Sindhu"/>
    <s v="Sulur"/>
    <n v="23"/>
    <s v="May"/>
    <x v="0"/>
    <s v="Saturday"/>
    <x v="1"/>
  </r>
  <r>
    <n v="1073"/>
    <d v="2020-05-23T00:00:00"/>
    <s v="sudha"/>
    <n v="8976789034"/>
    <s v="Revlon Charlie White 100 ML"/>
    <s v="Cosmetics"/>
    <n v="584"/>
    <n v="1"/>
    <n v="584"/>
    <n v="408.8"/>
    <n v="175.2"/>
    <s v="Chandra"/>
    <s v="Sulur"/>
    <n v="23"/>
    <s v="May"/>
    <x v="0"/>
    <s v="Saturday"/>
    <x v="1"/>
  </r>
  <r>
    <n v="1074"/>
    <d v="2020-05-23T00:00:00"/>
    <s v="Rajesh singh"/>
    <n v="9876548767"/>
    <s v="Cinthol 100 GM"/>
    <s v="Cosmetics"/>
    <n v="45"/>
    <n v="3"/>
    <n v="135"/>
    <n v="94.5"/>
    <n v="40.5"/>
    <s v="Sindhu"/>
    <s v="Sulur"/>
    <n v="23"/>
    <s v="May"/>
    <x v="0"/>
    <s v="Saturday"/>
    <x v="1"/>
  </r>
  <r>
    <n v="1074"/>
    <d v="2020-05-23T00:00:00"/>
    <s v="Rajesh singh"/>
    <n v="9876548767"/>
    <s v="Rexona 150 GM"/>
    <s v="Cosmetics"/>
    <n v="55"/>
    <n v="6"/>
    <n v="330"/>
    <n v="231"/>
    <n v="99"/>
    <s v="Rajan"/>
    <s v="Sulur"/>
    <n v="23"/>
    <s v="May"/>
    <x v="0"/>
    <s v="Saturday"/>
    <x v="1"/>
  </r>
  <r>
    <n v="1074"/>
    <d v="2020-05-23T00:00:00"/>
    <s v="Rajesh singh"/>
    <n v="9876548767"/>
    <s v="Cinthol 100 GM"/>
    <s v="Cosmetics"/>
    <n v="45"/>
    <n v="3"/>
    <n v="135"/>
    <n v="94.5"/>
    <n v="40.5"/>
    <s v="Sindhu"/>
    <s v="Sulur"/>
    <n v="23"/>
    <s v="May"/>
    <x v="0"/>
    <s v="Saturday"/>
    <x v="1"/>
  </r>
  <r>
    <n v="1074"/>
    <d v="2020-05-23T00:00:00"/>
    <s v="Rajesh singh"/>
    <n v="9876548767"/>
    <s v="Rexona 150 GM"/>
    <s v="Cosmetics"/>
    <n v="55"/>
    <n v="6"/>
    <n v="330"/>
    <n v="231"/>
    <n v="99"/>
    <s v="Ranjith"/>
    <s v="Sulur"/>
    <n v="23"/>
    <s v="May"/>
    <x v="0"/>
    <s v="Saturday"/>
    <x v="1"/>
  </r>
  <r>
    <n v="1074"/>
    <d v="2020-05-23T00:00:00"/>
    <s v="suma ranjan"/>
    <n v="8976789077"/>
    <s v="Bread Sandwich"/>
    <s v="Groceries"/>
    <n v="70"/>
    <n v="1"/>
    <n v="70"/>
    <n v="49"/>
    <n v="21"/>
    <s v="Rajan"/>
    <s v="Sulur"/>
    <n v="23"/>
    <s v="May"/>
    <x v="0"/>
    <s v="Saturday"/>
    <x v="1"/>
  </r>
  <r>
    <n v="1074"/>
    <d v="2020-05-23T00:00:00"/>
    <s v="suma ranjan"/>
    <n v="8976789077"/>
    <s v="Rexona 150 GM"/>
    <s v="Cosmetics"/>
    <n v="55"/>
    <n v="3"/>
    <n v="165"/>
    <n v="115.5"/>
    <n v="49.5"/>
    <s v="Sindhu"/>
    <s v="Sulur"/>
    <n v="23"/>
    <s v="May"/>
    <x v="0"/>
    <s v="Saturday"/>
    <x v="1"/>
  </r>
  <r>
    <n v="1074"/>
    <d v="2020-05-23T00:00:00"/>
    <s v="suma ranjan"/>
    <n v="8976789077"/>
    <s v="Cinthol 100 GM"/>
    <s v="Cosmetics"/>
    <n v="45"/>
    <n v="3"/>
    <n v="135"/>
    <n v="94.5"/>
    <n v="40.5"/>
    <s v="Sindhu"/>
    <s v="Sulur"/>
    <n v="23"/>
    <s v="May"/>
    <x v="0"/>
    <s v="Saturday"/>
    <x v="1"/>
  </r>
  <r>
    <n v="1074"/>
    <d v="2020-05-23T00:00:00"/>
    <s v="suma ranjan"/>
    <n v="8976789077"/>
    <s v="Milk (1 Ltr)"/>
    <s v="Dairy"/>
    <n v="40"/>
    <n v="1"/>
    <n v="40"/>
    <n v="28"/>
    <n v="12"/>
    <s v="Chandra"/>
    <s v="Sulur"/>
    <n v="23"/>
    <s v="May"/>
    <x v="0"/>
    <s v="Saturday"/>
    <x v="1"/>
  </r>
  <r>
    <n v="1074"/>
    <d v="2020-05-23T00:00:00"/>
    <s v="Suresh"/>
    <n v="8976789065"/>
    <s v="Pickle 500g"/>
    <s v="Groceries"/>
    <n v="67"/>
    <n v="1"/>
    <n v="67"/>
    <n v="46.900000000000006"/>
    <n v="20.099999999999994"/>
    <s v="Rajan"/>
    <s v="Sulur"/>
    <n v="23"/>
    <s v="May"/>
    <x v="0"/>
    <s v="Saturday"/>
    <x v="1"/>
  </r>
  <r>
    <n v="1074"/>
    <d v="2020-05-23T00:00:00"/>
    <s v="Suresh"/>
    <n v="8976789065"/>
    <s v="Salt 1 kg"/>
    <s v="Groceries"/>
    <n v="15"/>
    <n v="1"/>
    <n v="15"/>
    <n v="10.5"/>
    <n v="4.5"/>
    <s v="Sindhu"/>
    <s v="Sulur"/>
    <n v="23"/>
    <s v="May"/>
    <x v="0"/>
    <s v="Saturday"/>
    <x v="1"/>
  </r>
  <r>
    <n v="1074"/>
    <d v="2020-05-23T00:00:00"/>
    <s v="Suresh"/>
    <n v="8976789065"/>
    <s v="Maybelline Mattie Lipstic 3.9 g"/>
    <s v="Cosmetics"/>
    <n v="262"/>
    <n v="1"/>
    <n v="262"/>
    <n v="183.4"/>
    <n v="78.599999999999994"/>
    <s v="Rajan"/>
    <s v="Sulur"/>
    <n v="23"/>
    <s v="May"/>
    <x v="0"/>
    <s v="Saturday"/>
    <x v="1"/>
  </r>
  <r>
    <n v="1074"/>
    <d v="2020-05-23T00:00:00"/>
    <s v="Suresh"/>
    <n v="8976789065"/>
    <s v="Faces Long Wear Eye Pencil"/>
    <s v="Cosmetics"/>
    <n v="349"/>
    <n v="1"/>
    <n v="349"/>
    <n v="244.3"/>
    <n v="104.69999999999999"/>
    <s v="Rajan"/>
    <s v="Sulur"/>
    <n v="23"/>
    <s v="May"/>
    <x v="0"/>
    <s v="Saturday"/>
    <x v="1"/>
  </r>
  <r>
    <n v="1074"/>
    <d v="2020-05-23T00:00:00"/>
    <s v="Suresh"/>
    <n v="8976789065"/>
    <s v="Revlon Charlie Blue 100 ML"/>
    <s v="Cosmetics"/>
    <n v="537"/>
    <n v="1"/>
    <n v="537"/>
    <n v="375.9"/>
    <n v="161.10000000000002"/>
    <s v="Rajan"/>
    <s v="Sulur"/>
    <n v="23"/>
    <s v="May"/>
    <x v="0"/>
    <s v="Saturday"/>
    <x v="1"/>
  </r>
  <r>
    <n v="1074"/>
    <d v="2020-05-23T00:00:00"/>
    <s v="Suresh"/>
    <n v="8976789065"/>
    <s v="Revlon Charlie White 100 ML"/>
    <s v="Cosmetics"/>
    <n v="584"/>
    <n v="1"/>
    <n v="584"/>
    <n v="408.8"/>
    <n v="175.2"/>
    <s v="Sindhu"/>
    <s v="Sulur"/>
    <n v="23"/>
    <s v="May"/>
    <x v="0"/>
    <s v="Saturday"/>
    <x v="1"/>
  </r>
  <r>
    <n v="1075"/>
    <d v="2020-05-24T00:00:00"/>
    <s v="Rajesh singh"/>
    <n v="9876548767"/>
    <s v="Cinthol 100 GM"/>
    <s v="Cosmetics"/>
    <n v="45"/>
    <n v="3"/>
    <n v="135"/>
    <n v="94.5"/>
    <n v="40.5"/>
    <s v="Sindhu"/>
    <s v="Sulur"/>
    <n v="24"/>
    <s v="May"/>
    <x v="0"/>
    <s v="Sunday"/>
    <x v="1"/>
  </r>
  <r>
    <n v="1075"/>
    <d v="2020-05-24T00:00:00"/>
    <s v="Rajesh singh"/>
    <n v="9876548767"/>
    <s v="Rexona 150 GM"/>
    <s v="Cosmetics"/>
    <n v="55"/>
    <n v="6"/>
    <n v="330"/>
    <n v="231"/>
    <n v="99"/>
    <s v="Chandra"/>
    <s v="Sulur"/>
    <n v="24"/>
    <s v="May"/>
    <x v="0"/>
    <s v="Sunday"/>
    <x v="1"/>
  </r>
  <r>
    <n v="1075"/>
    <d v="2020-05-24T00:00:00"/>
    <s v="suma ranjan"/>
    <n v="8976789077"/>
    <s v="Milk (1 Ltr)"/>
    <s v="Dairy"/>
    <n v="40"/>
    <n v="1"/>
    <n v="40"/>
    <n v="28"/>
    <n v="12"/>
    <s v="Chandra"/>
    <s v="Sulur"/>
    <n v="24"/>
    <s v="May"/>
    <x v="0"/>
    <s v="Sunday"/>
    <x v="1"/>
  </r>
  <r>
    <n v="1075"/>
    <d v="2020-05-24T00:00:00"/>
    <s v="suma ranjan"/>
    <n v="8976789077"/>
    <s v="Pickle 500g"/>
    <s v="Groceries"/>
    <n v="67"/>
    <n v="1"/>
    <n v="67"/>
    <n v="46.900000000000006"/>
    <n v="20.099999999999994"/>
    <s v="Rajan"/>
    <s v="Sulur"/>
    <n v="24"/>
    <s v="May"/>
    <x v="0"/>
    <s v="Sunday"/>
    <x v="1"/>
  </r>
  <r>
    <n v="1075"/>
    <d v="2020-05-24T00:00:00"/>
    <s v="suma ranjan"/>
    <n v="8976789077"/>
    <s v="Salt 1 kg"/>
    <s v="Groceries"/>
    <n v="15"/>
    <n v="1"/>
    <n v="15"/>
    <n v="10.5"/>
    <n v="4.5"/>
    <s v="Rajan"/>
    <s v="Sulur"/>
    <n v="24"/>
    <s v="May"/>
    <x v="0"/>
    <s v="Sunday"/>
    <x v="1"/>
  </r>
  <r>
    <n v="1075"/>
    <d v="2020-05-24T00:00:00"/>
    <s v="suma ranjan"/>
    <n v="8976789077"/>
    <s v="Maybelline Mattie Lipstic 3.9 g"/>
    <s v="Cosmetics"/>
    <n v="262"/>
    <n v="1"/>
    <n v="262"/>
    <n v="183.4"/>
    <n v="78.599999999999994"/>
    <s v="Chandra"/>
    <s v="Sulur"/>
    <n v="24"/>
    <s v="May"/>
    <x v="0"/>
    <s v="Sunday"/>
    <x v="1"/>
  </r>
  <r>
    <n v="1075"/>
    <d v="2020-05-24T00:00:00"/>
    <s v="suma ranjan"/>
    <n v="8976789077"/>
    <s v="Faces Long Wear Eye Pencil"/>
    <s v="Cosmetics"/>
    <n v="349"/>
    <n v="1"/>
    <n v="349"/>
    <n v="244.3"/>
    <n v="104.69999999999999"/>
    <s v="Ranjith"/>
    <s v="Sulur"/>
    <n v="24"/>
    <s v="May"/>
    <x v="0"/>
    <s v="Sunday"/>
    <x v="1"/>
  </r>
  <r>
    <n v="1075"/>
    <d v="2020-05-24T00:00:00"/>
    <s v="suma ranjan"/>
    <n v="8976789077"/>
    <s v="Revlon Charlie Blue 100 ML"/>
    <s v="Cosmetics"/>
    <n v="537"/>
    <n v="1"/>
    <n v="537"/>
    <n v="375.9"/>
    <n v="161.10000000000002"/>
    <s v="Ranjith"/>
    <s v="Sulur"/>
    <n v="24"/>
    <s v="May"/>
    <x v="0"/>
    <s v="Sunday"/>
    <x v="1"/>
  </r>
  <r>
    <n v="1075"/>
    <d v="2020-05-24T00:00:00"/>
    <s v="suma ranjan"/>
    <n v="8976789077"/>
    <s v="Revlon Charlie White 100 ML"/>
    <s v="Cosmetics"/>
    <n v="584"/>
    <n v="1"/>
    <n v="584"/>
    <n v="408.8"/>
    <n v="175.2"/>
    <s v="Chandra"/>
    <s v="Sulur"/>
    <n v="24"/>
    <s v="May"/>
    <x v="0"/>
    <s v="Sunday"/>
    <x v="1"/>
  </r>
  <r>
    <n v="1076"/>
    <d v="2020-05-24T00:00:00"/>
    <s v="Rajesh singh"/>
    <n v="9876548767"/>
    <s v="Cinthol 100 GM"/>
    <s v="Cosmetics"/>
    <n v="45"/>
    <n v="3"/>
    <n v="135"/>
    <n v="94.5"/>
    <n v="40.5"/>
    <s v="Chandra"/>
    <s v="Sulur"/>
    <n v="24"/>
    <s v="May"/>
    <x v="0"/>
    <s v="Sunday"/>
    <x v="1"/>
  </r>
  <r>
    <n v="1076"/>
    <d v="2020-05-24T00:00:00"/>
    <s v="Rajesh singh"/>
    <n v="9876548767"/>
    <s v="Rexona 150 GM"/>
    <s v="Cosmetics"/>
    <n v="55"/>
    <n v="6"/>
    <n v="330"/>
    <n v="231"/>
    <n v="99"/>
    <s v="Ranjith"/>
    <s v="Sulur"/>
    <n v="24"/>
    <s v="May"/>
    <x v="0"/>
    <s v="Sunday"/>
    <x v="1"/>
  </r>
  <r>
    <n v="1076"/>
    <d v="2020-05-24T00:00:00"/>
    <s v="suma ranjan"/>
    <n v="8976789077"/>
    <s v="Revlon Charlie White 100 ML"/>
    <s v="Cosmetics"/>
    <n v="584"/>
    <n v="1"/>
    <n v="584"/>
    <n v="408.8"/>
    <n v="175.2"/>
    <s v="Ranjith"/>
    <s v="Sulur"/>
    <n v="24"/>
    <s v="May"/>
    <x v="0"/>
    <s v="Sunday"/>
    <x v="1"/>
  </r>
  <r>
    <n v="1076"/>
    <d v="2020-05-24T00:00:00"/>
    <s v="suma ranjan"/>
    <n v="8976789077"/>
    <s v="Milk (1 Ltr)"/>
    <s v="Dairy"/>
    <n v="40"/>
    <n v="1"/>
    <n v="40"/>
    <n v="28"/>
    <n v="12"/>
    <s v="Sindhu"/>
    <s v="Sulur"/>
    <n v="24"/>
    <s v="May"/>
    <x v="0"/>
    <s v="Sunday"/>
    <x v="1"/>
  </r>
  <r>
    <n v="1076"/>
    <d v="2020-05-24T00:00:00"/>
    <s v="suma ranjan"/>
    <n v="8976789077"/>
    <s v="Pickle 500g"/>
    <s v="Groceries"/>
    <n v="67"/>
    <n v="1"/>
    <n v="67"/>
    <n v="46.900000000000006"/>
    <n v="20.099999999999994"/>
    <s v="Ranjith"/>
    <s v="Sulur"/>
    <n v="24"/>
    <s v="May"/>
    <x v="0"/>
    <s v="Sunday"/>
    <x v="1"/>
  </r>
  <r>
    <n v="1076"/>
    <d v="2020-05-24T00:00:00"/>
    <s v="suma ranjan"/>
    <n v="8976789077"/>
    <s v="Salt 1 kg"/>
    <s v="Groceries"/>
    <n v="15"/>
    <n v="1"/>
    <n v="15"/>
    <n v="10.5"/>
    <n v="4.5"/>
    <s v="Ranjith"/>
    <s v="Sulur"/>
    <n v="24"/>
    <s v="May"/>
    <x v="0"/>
    <s v="Sunday"/>
    <x v="1"/>
  </r>
  <r>
    <n v="1076"/>
    <d v="2020-05-24T00:00:00"/>
    <s v="suma ranjan"/>
    <n v="8976789077"/>
    <s v="Maybelline Mattie Lipstic 3.9 g"/>
    <s v="Cosmetics"/>
    <n v="262"/>
    <n v="1"/>
    <n v="262"/>
    <n v="183.4"/>
    <n v="78.599999999999994"/>
    <s v="Sindhu"/>
    <s v="Sulur"/>
    <n v="24"/>
    <s v="May"/>
    <x v="0"/>
    <s v="Sunday"/>
    <x v="1"/>
  </r>
  <r>
    <n v="1076"/>
    <d v="2020-05-24T00:00:00"/>
    <s v="suma ranjan"/>
    <n v="8976789077"/>
    <s v="Faces Long Wear Eye Pencil"/>
    <s v="Cosmetics"/>
    <n v="349"/>
    <n v="1"/>
    <n v="349"/>
    <n v="244.3"/>
    <n v="104.69999999999999"/>
    <s v="Rajan"/>
    <s v="Sulur"/>
    <n v="24"/>
    <s v="May"/>
    <x v="0"/>
    <s v="Sunday"/>
    <x v="1"/>
  </r>
  <r>
    <n v="1076"/>
    <d v="2020-05-24T00:00:00"/>
    <s v="suma ranjan"/>
    <n v="8976789077"/>
    <s v="Revlon Charlie Blue 100 ML"/>
    <s v="Cosmetics"/>
    <n v="537"/>
    <n v="1"/>
    <n v="537"/>
    <n v="375.9"/>
    <n v="161.10000000000002"/>
    <s v="Sindhu"/>
    <s v="Sulur"/>
    <n v="24"/>
    <s v="May"/>
    <x v="0"/>
    <s v="Sunday"/>
    <x v="1"/>
  </r>
  <r>
    <n v="1076"/>
    <d v="2020-05-24T00:00:00"/>
    <s v="suma ranjan"/>
    <n v="8976789077"/>
    <s v="Revlon Charlie White 100 ML"/>
    <s v="Cosmetics"/>
    <n v="584"/>
    <n v="1"/>
    <n v="584"/>
    <n v="408.8"/>
    <n v="175.2"/>
    <s v="Rajan"/>
    <s v="Sulur"/>
    <n v="24"/>
    <s v="May"/>
    <x v="0"/>
    <s v="Sunday"/>
    <x v="1"/>
  </r>
  <r>
    <n v="1077"/>
    <d v="2020-05-24T00:00:00"/>
    <s v="Rajesh singh"/>
    <n v="9876548767"/>
    <s v="Cinthol 100 GM"/>
    <s v="Cosmetics"/>
    <n v="45"/>
    <n v="3"/>
    <n v="135"/>
    <n v="94.5"/>
    <n v="40.5"/>
    <s v="Chandra"/>
    <s v="Sulur"/>
    <n v="24"/>
    <s v="May"/>
    <x v="0"/>
    <s v="Sunday"/>
    <x v="1"/>
  </r>
  <r>
    <n v="1077"/>
    <d v="2020-05-24T00:00:00"/>
    <s v="Rajesh singh"/>
    <n v="9876548767"/>
    <s v="Rexona 150 GM"/>
    <s v="Cosmetics"/>
    <n v="55"/>
    <n v="6"/>
    <n v="330"/>
    <n v="231"/>
    <n v="99"/>
    <s v="Chandra"/>
    <s v="Sulur"/>
    <n v="24"/>
    <s v="May"/>
    <x v="0"/>
    <s v="Sunday"/>
    <x v="1"/>
  </r>
  <r>
    <n v="1078"/>
    <d v="2020-05-24T00:00:00"/>
    <s v="Rajesh singh"/>
    <n v="9876548767"/>
    <s v="Cinthol 100 GM"/>
    <s v="Cosmetics"/>
    <n v="45"/>
    <n v="3"/>
    <n v="135"/>
    <n v="94.5"/>
    <n v="40.5"/>
    <s v="Ranjith"/>
    <s v="Sulur"/>
    <n v="24"/>
    <s v="May"/>
    <x v="0"/>
    <s v="Sunday"/>
    <x v="1"/>
  </r>
  <r>
    <n v="1078"/>
    <d v="2020-05-24T00:00:00"/>
    <s v="Rajesh singh"/>
    <n v="9876548767"/>
    <s v="Rexona 150 GM"/>
    <s v="Cosmetics"/>
    <n v="55"/>
    <n v="6"/>
    <n v="330"/>
    <n v="231"/>
    <n v="99"/>
    <s v="Rajan"/>
    <s v="Sulur"/>
    <n v="24"/>
    <s v="May"/>
    <x v="0"/>
    <s v="Sunday"/>
    <x v="1"/>
  </r>
  <r>
    <n v="1079"/>
    <d v="2020-05-24T00:00:00"/>
    <s v="suma ranjan"/>
    <n v="8976789077"/>
    <s v="Milk (1 Ltr)"/>
    <s v="Dairy"/>
    <n v="40"/>
    <n v="1"/>
    <n v="40"/>
    <n v="28"/>
    <n v="12"/>
    <s v="Chandra"/>
    <s v="Sulur"/>
    <n v="24"/>
    <s v="May"/>
    <x v="0"/>
    <s v="Sunday"/>
    <x v="1"/>
  </r>
  <r>
    <n v="1079"/>
    <d v="2020-05-24T00:00:00"/>
    <s v="suma ranjan"/>
    <n v="8976789077"/>
    <s v="Pickle 500g"/>
    <s v="Groceries"/>
    <n v="67"/>
    <n v="1"/>
    <n v="67"/>
    <n v="46.900000000000006"/>
    <n v="20.099999999999994"/>
    <s v="Chandra"/>
    <s v="Sulur"/>
    <n v="24"/>
    <s v="May"/>
    <x v="0"/>
    <s v="Sunday"/>
    <x v="1"/>
  </r>
  <r>
    <n v="1079"/>
    <d v="2020-05-24T00:00:00"/>
    <s v="suma ranjan"/>
    <n v="8976789077"/>
    <s v="Salt 1 kg"/>
    <s v="Groceries"/>
    <n v="15"/>
    <n v="1"/>
    <n v="15"/>
    <n v="10.5"/>
    <n v="4.5"/>
    <s v="Chandra"/>
    <s v="Sulur"/>
    <n v="24"/>
    <s v="May"/>
    <x v="0"/>
    <s v="Sunday"/>
    <x v="1"/>
  </r>
  <r>
    <n v="1079"/>
    <d v="2020-05-24T00:00:00"/>
    <s v="suma ranjan"/>
    <n v="8976789077"/>
    <s v="Maybelline Mattie Lipstic 3.9 g"/>
    <s v="Cosmetics"/>
    <n v="262"/>
    <n v="1"/>
    <n v="262"/>
    <n v="183.4"/>
    <n v="78.599999999999994"/>
    <s v="Chandra"/>
    <s v="Sulur"/>
    <n v="24"/>
    <s v="May"/>
    <x v="0"/>
    <s v="Sunday"/>
    <x v="1"/>
  </r>
  <r>
    <n v="1079"/>
    <d v="2020-05-24T00:00:00"/>
    <s v="suma ranjan"/>
    <n v="8976789077"/>
    <s v="Faces Long Wear Eye Pencil"/>
    <s v="Cosmetics"/>
    <n v="349"/>
    <n v="1"/>
    <n v="349"/>
    <n v="244.3"/>
    <n v="104.69999999999999"/>
    <s v="Ranjith"/>
    <s v="Sulur"/>
    <n v="24"/>
    <s v="May"/>
    <x v="0"/>
    <s v="Sunday"/>
    <x v="1"/>
  </r>
  <r>
    <n v="1079"/>
    <d v="2020-05-24T00:00:00"/>
    <s v="suma ranjan"/>
    <n v="8976789077"/>
    <s v="Revlon Charlie Blue 100 ML"/>
    <s v="Cosmetics"/>
    <n v="537"/>
    <n v="1"/>
    <n v="537"/>
    <n v="375.9"/>
    <n v="161.10000000000002"/>
    <s v="Sindhu"/>
    <s v="Sulur"/>
    <n v="24"/>
    <s v="May"/>
    <x v="0"/>
    <s v="Sunday"/>
    <x v="1"/>
  </r>
  <r>
    <n v="1079"/>
    <d v="2020-05-24T00:00:00"/>
    <s v="suma ranjan"/>
    <n v="8976789077"/>
    <s v="Revlon Charlie White 100 ML"/>
    <s v="Cosmetics"/>
    <n v="584"/>
    <n v="1"/>
    <n v="584"/>
    <n v="408.8"/>
    <n v="175.2"/>
    <s v="Rajan"/>
    <s v="Sulur"/>
    <n v="24"/>
    <s v="May"/>
    <x v="0"/>
    <s v="Sunday"/>
    <x v="1"/>
  </r>
  <r>
    <n v="1080"/>
    <d v="2020-05-24T00:00:00"/>
    <s v="Sundar"/>
    <n v="8976789056"/>
    <s v="Bread Sandwich"/>
    <s v="Groceries"/>
    <n v="70"/>
    <n v="1"/>
    <n v="70"/>
    <n v="49"/>
    <n v="21"/>
    <s v="Chandra"/>
    <s v="Sulur"/>
    <n v="24"/>
    <s v="May"/>
    <x v="0"/>
    <s v="Sunday"/>
    <x v="1"/>
  </r>
  <r>
    <n v="1080"/>
    <d v="2020-05-24T00:00:00"/>
    <s v="Sundar"/>
    <n v="8976789056"/>
    <s v="Milk (1 Ltr)"/>
    <s v="Dairy"/>
    <n v="40"/>
    <n v="2"/>
    <n v="80"/>
    <n v="56"/>
    <n v="24"/>
    <s v="Chandra"/>
    <s v="Sulur"/>
    <n v="24"/>
    <s v="May"/>
    <x v="0"/>
    <s v="Sunday"/>
    <x v="1"/>
  </r>
  <r>
    <n v="1080"/>
    <d v="2020-05-24T00:00:00"/>
    <s v="Sundar"/>
    <n v="8976789056"/>
    <s v="Rexona 150 GM"/>
    <s v="Cosmetics"/>
    <n v="55"/>
    <n v="1"/>
    <n v="55"/>
    <n v="38.5"/>
    <n v="16.5"/>
    <s v="Chandra"/>
    <s v="Sulur"/>
    <n v="24"/>
    <s v="May"/>
    <x v="0"/>
    <s v="Sunday"/>
    <x v="1"/>
  </r>
  <r>
    <n v="1081"/>
    <d v="2020-05-24T00:00:00"/>
    <s v="Rajesh singh"/>
    <n v="9876548767"/>
    <s v="Cinthol 100 GM"/>
    <s v="Cosmetics"/>
    <n v="45"/>
    <n v="3"/>
    <n v="135"/>
    <n v="94.5"/>
    <n v="40.5"/>
    <s v="Ranjith"/>
    <s v="Sulur"/>
    <n v="24"/>
    <s v="May"/>
    <x v="0"/>
    <s v="Sunday"/>
    <x v="1"/>
  </r>
  <r>
    <n v="1081"/>
    <d v="2020-05-24T00:00:00"/>
    <s v="Rajesh singh"/>
    <n v="9876548767"/>
    <s v="Rexona 150 GM"/>
    <s v="Cosmetics"/>
    <n v="55"/>
    <n v="6"/>
    <n v="330"/>
    <n v="231"/>
    <n v="99"/>
    <s v="Rajan"/>
    <s v="Sulur"/>
    <n v="24"/>
    <s v="May"/>
    <x v="0"/>
    <s v="Sunday"/>
    <x v="1"/>
  </r>
  <r>
    <n v="1083"/>
    <d v="2020-05-24T00:00:00"/>
    <s v="Rakson"/>
    <n v="8976789057"/>
    <s v="Milk (1 Ltr)"/>
    <s v="Dairy"/>
    <n v="40"/>
    <n v="1"/>
    <n v="40"/>
    <n v="28"/>
    <n v="12"/>
    <s v="Chandra"/>
    <s v="Sulur"/>
    <n v="24"/>
    <s v="May"/>
    <x v="0"/>
    <s v="Sunday"/>
    <x v="1"/>
  </r>
  <r>
    <n v="1084"/>
    <d v="2020-05-25T00:00:00"/>
    <s v="suma ranjan"/>
    <n v="8976789077"/>
    <s v="Bread Sandwich"/>
    <s v="Groceries"/>
    <n v="70"/>
    <n v="1"/>
    <n v="70"/>
    <n v="49"/>
    <n v="21"/>
    <s v="Ranjith"/>
    <s v="Sulur"/>
    <n v="25"/>
    <s v="May"/>
    <x v="0"/>
    <s v="Monday"/>
    <x v="1"/>
  </r>
  <r>
    <n v="1084"/>
    <d v="2020-05-25T00:00:00"/>
    <s v="suma ranjan"/>
    <n v="8976789077"/>
    <s v="Rexona 150 GM"/>
    <s v="Cosmetics"/>
    <n v="55"/>
    <n v="3"/>
    <n v="165"/>
    <n v="115.5"/>
    <n v="49.5"/>
    <s v="Rajan"/>
    <s v="Sulur"/>
    <n v="25"/>
    <s v="May"/>
    <x v="0"/>
    <s v="Monday"/>
    <x v="1"/>
  </r>
  <r>
    <n v="1084"/>
    <d v="2020-05-25T00:00:00"/>
    <s v="suma ranjan"/>
    <n v="8976789077"/>
    <s v="Cinthol 100 GM"/>
    <s v="Cosmetics"/>
    <n v="45"/>
    <n v="3"/>
    <n v="135"/>
    <n v="94.5"/>
    <n v="40.5"/>
    <s v="Ranjith"/>
    <s v="Sulur"/>
    <n v="25"/>
    <s v="May"/>
    <x v="0"/>
    <s v="Monday"/>
    <x v="1"/>
  </r>
  <r>
    <n v="1084"/>
    <d v="2020-05-25T00:00:00"/>
    <s v="suma ranjan"/>
    <n v="8976789077"/>
    <s v="Milk (1 Ltr)"/>
    <s v="Dairy"/>
    <n v="40"/>
    <n v="1"/>
    <n v="40"/>
    <n v="28"/>
    <n v="12"/>
    <s v="Sindhu"/>
    <s v="Sulur"/>
    <n v="25"/>
    <s v="May"/>
    <x v="0"/>
    <s v="Monday"/>
    <x v="1"/>
  </r>
  <r>
    <n v="1084"/>
    <d v="2020-05-25T00:00:00"/>
    <s v="suma ranjan"/>
    <n v="8976789077"/>
    <s v="Pickle 500g"/>
    <s v="Groceries"/>
    <n v="67"/>
    <n v="1"/>
    <n v="67"/>
    <n v="46.900000000000006"/>
    <n v="20.099999999999994"/>
    <s v="Sindhu"/>
    <s v="Sulur"/>
    <n v="25"/>
    <s v="May"/>
    <x v="0"/>
    <s v="Monday"/>
    <x v="1"/>
  </r>
  <r>
    <n v="1082"/>
    <d v="2020-05-25T00:00:00"/>
    <s v="Sundar"/>
    <n v="8976789056"/>
    <s v="Bread Sandwich"/>
    <s v="Groceries"/>
    <n v="70"/>
    <n v="1"/>
    <n v="70"/>
    <n v="49"/>
    <n v="21"/>
    <s v="Sindhu"/>
    <s v="Sulur"/>
    <n v="25"/>
    <s v="May"/>
    <x v="0"/>
    <s v="Monday"/>
    <x v="1"/>
  </r>
  <r>
    <n v="1082"/>
    <d v="2020-05-25T00:00:00"/>
    <s v="Sundar"/>
    <n v="8976789056"/>
    <s v="Milk (1 Ltr)"/>
    <s v="Dairy"/>
    <n v="40"/>
    <n v="2"/>
    <n v="80"/>
    <n v="56"/>
    <n v="24"/>
    <s v="Rajan"/>
    <s v="Sulur"/>
    <n v="25"/>
    <s v="May"/>
    <x v="0"/>
    <s v="Monday"/>
    <x v="1"/>
  </r>
  <r>
    <n v="1082"/>
    <d v="2020-05-25T00:00:00"/>
    <s v="Sundar"/>
    <n v="8976789056"/>
    <s v="Rexona 150 GM"/>
    <s v="Cosmetics"/>
    <n v="55"/>
    <n v="1"/>
    <n v="55"/>
    <n v="38.5"/>
    <n v="16.5"/>
    <s v="Sindhu"/>
    <s v="Sulur"/>
    <n v="25"/>
    <s v="May"/>
    <x v="0"/>
    <s v="Monday"/>
    <x v="1"/>
  </r>
  <r>
    <n v="1086"/>
    <d v="2020-05-25T00:00:00"/>
    <s v="Rajesh singh"/>
    <n v="9876548767"/>
    <s v="Cinthol 100 GM"/>
    <s v="Cosmetics"/>
    <n v="45"/>
    <n v="3"/>
    <n v="135"/>
    <n v="94.5"/>
    <n v="40.5"/>
    <s v="Chandra"/>
    <s v="Sulur"/>
    <n v="25"/>
    <s v="May"/>
    <x v="0"/>
    <s v="Monday"/>
    <x v="1"/>
  </r>
  <r>
    <n v="1086"/>
    <d v="2020-05-25T00:00:00"/>
    <s v="Rajesh singh"/>
    <n v="9876548767"/>
    <s v="Rexona 150 GM"/>
    <s v="Cosmetics"/>
    <n v="55"/>
    <n v="6"/>
    <n v="330"/>
    <n v="231"/>
    <n v="99"/>
    <s v="Sindhu"/>
    <s v="Sulur"/>
    <n v="25"/>
    <s v="May"/>
    <x v="0"/>
    <s v="Monday"/>
    <x v="1"/>
  </r>
  <r>
    <n v="1088"/>
    <d v="2020-05-25T00:00:00"/>
    <s v="Rakson"/>
    <n v="8976789057"/>
    <s v="Milk (1 Ltr)"/>
    <s v="Dairy"/>
    <n v="40"/>
    <n v="1"/>
    <n v="40"/>
    <n v="28"/>
    <n v="12"/>
    <s v="Ranjith"/>
    <s v="Sulur"/>
    <n v="25"/>
    <s v="May"/>
    <x v="0"/>
    <s v="Monday"/>
    <x v="1"/>
  </r>
  <r>
    <n v="1088"/>
    <d v="2020-05-25T00:00:00"/>
    <s v="Rakson"/>
    <n v="8976789057"/>
    <s v="Bread Sandwich"/>
    <s v="Groceries"/>
    <n v="70"/>
    <n v="1"/>
    <n v="70"/>
    <n v="49"/>
    <n v="21"/>
    <s v="Sindhu"/>
    <s v="Sulur"/>
    <n v="25"/>
    <s v="May"/>
    <x v="0"/>
    <s v="Monday"/>
    <x v="1"/>
  </r>
  <r>
    <n v="1088"/>
    <d v="2020-05-25T00:00:00"/>
    <s v="Rakson"/>
    <n v="8976789057"/>
    <s v="Rexona 150 GM"/>
    <s v="Cosmetics"/>
    <n v="55"/>
    <n v="3"/>
    <n v="165"/>
    <n v="115.5"/>
    <n v="49.5"/>
    <s v="Ranjith"/>
    <s v="Sulur"/>
    <n v="25"/>
    <s v="May"/>
    <x v="0"/>
    <s v="Monday"/>
    <x v="1"/>
  </r>
  <r>
    <n v="1088"/>
    <d v="2020-05-25T00:00:00"/>
    <s v="Rakson"/>
    <n v="8976789057"/>
    <s v="Cinthol 100 GM"/>
    <s v="Cosmetics"/>
    <n v="45"/>
    <n v="3"/>
    <n v="135"/>
    <n v="94.5"/>
    <n v="40.5"/>
    <s v="Ranjith"/>
    <s v="Sulur"/>
    <n v="25"/>
    <s v="May"/>
    <x v="0"/>
    <s v="Monday"/>
    <x v="1"/>
  </r>
  <r>
    <n v="1088"/>
    <d v="2020-05-25T00:00:00"/>
    <s v="Rakson"/>
    <n v="8976789057"/>
    <s v="Milk (1 Ltr)"/>
    <s v="Dairy"/>
    <n v="40"/>
    <n v="1"/>
    <n v="40"/>
    <n v="28"/>
    <n v="12"/>
    <s v="Ranjith"/>
    <s v="Sulur"/>
    <n v="25"/>
    <s v="May"/>
    <x v="0"/>
    <s v="Monday"/>
    <x v="1"/>
  </r>
  <r>
    <n v="1085"/>
    <d v="2020-05-25T00:00:00"/>
    <s v="sudha"/>
    <n v="8976789034"/>
    <s v="Salt 1 kg"/>
    <s v="Groceries"/>
    <n v="15"/>
    <n v="1"/>
    <n v="15"/>
    <n v="10.5"/>
    <n v="4.5"/>
    <s v="Ranjith"/>
    <s v="Sulur"/>
    <n v="25"/>
    <s v="May"/>
    <x v="0"/>
    <s v="Monday"/>
    <x v="1"/>
  </r>
  <r>
    <n v="1085"/>
    <d v="2020-05-25T00:00:00"/>
    <s v="sudha"/>
    <n v="8976789034"/>
    <s v="Maybelline Mattie Lipstic 3.9 g"/>
    <s v="Cosmetics"/>
    <n v="262"/>
    <n v="1"/>
    <n v="262"/>
    <n v="183.4"/>
    <n v="78.599999999999994"/>
    <s v="Chandra"/>
    <s v="Sulur"/>
    <n v="25"/>
    <s v="May"/>
    <x v="0"/>
    <s v="Monday"/>
    <x v="1"/>
  </r>
  <r>
    <n v="1085"/>
    <d v="2020-05-25T00:00:00"/>
    <s v="sudha"/>
    <n v="8976789034"/>
    <s v="Faces Long Wear Eye Pencil"/>
    <s v="Cosmetics"/>
    <n v="349"/>
    <n v="1"/>
    <n v="349"/>
    <n v="244.3"/>
    <n v="104.69999999999999"/>
    <s v="Rajan"/>
    <s v="Sulur"/>
    <n v="25"/>
    <s v="May"/>
    <x v="0"/>
    <s v="Monday"/>
    <x v="1"/>
  </r>
  <r>
    <n v="1085"/>
    <d v="2020-05-25T00:00:00"/>
    <s v="sudha"/>
    <n v="8976789034"/>
    <s v="Revlon Charlie Blue 100 ML"/>
    <s v="Cosmetics"/>
    <n v="537"/>
    <n v="1"/>
    <n v="537"/>
    <n v="375.9"/>
    <n v="161.10000000000002"/>
    <s v="Sindhu"/>
    <s v="Sulur"/>
    <n v="25"/>
    <s v="May"/>
    <x v="0"/>
    <s v="Monday"/>
    <x v="1"/>
  </r>
  <r>
    <n v="1085"/>
    <d v="2020-05-25T00:00:00"/>
    <s v="sudha"/>
    <n v="8976789034"/>
    <s v="Revlon Charlie White 100 ML"/>
    <s v="Cosmetics"/>
    <n v="584"/>
    <n v="1"/>
    <n v="584"/>
    <n v="408.8"/>
    <n v="175.2"/>
    <s v="Ranjith"/>
    <s v="Sulur"/>
    <n v="25"/>
    <s v="May"/>
    <x v="0"/>
    <s v="Monday"/>
    <x v="1"/>
  </r>
  <r>
    <n v="1087"/>
    <d v="2020-05-25T00:00:00"/>
    <s v="Sundar"/>
    <n v="8976789056"/>
    <s v="Bread Sandwich"/>
    <s v="Groceries"/>
    <n v="70"/>
    <n v="1"/>
    <n v="70"/>
    <n v="49"/>
    <n v="21"/>
    <s v="Chandra"/>
    <s v="Sulur"/>
    <n v="25"/>
    <s v="May"/>
    <x v="0"/>
    <s v="Monday"/>
    <x v="1"/>
  </r>
  <r>
    <n v="1087"/>
    <d v="2020-05-25T00:00:00"/>
    <s v="Sundar"/>
    <n v="8976789056"/>
    <s v="Milk (1 Ltr)"/>
    <s v="Dairy"/>
    <n v="40"/>
    <n v="2"/>
    <n v="80"/>
    <n v="56"/>
    <n v="24"/>
    <s v="Sindhu"/>
    <s v="Sulur"/>
    <n v="25"/>
    <s v="May"/>
    <x v="0"/>
    <s v="Monday"/>
    <x v="1"/>
  </r>
  <r>
    <n v="1087"/>
    <d v="2020-05-25T00:00:00"/>
    <s v="Sundar"/>
    <n v="8976789056"/>
    <s v="Rexona 150 GM"/>
    <s v="Cosmetics"/>
    <n v="55"/>
    <n v="1"/>
    <n v="55"/>
    <n v="38.5"/>
    <n v="16.5"/>
    <s v="Sindhu"/>
    <s v="Sulur"/>
    <n v="25"/>
    <s v="May"/>
    <x v="0"/>
    <s v="Monday"/>
    <x v="1"/>
  </r>
  <r>
    <n v="1090"/>
    <d v="2020-05-25T00:00:00"/>
    <s v="sudha"/>
    <n v="8976789034"/>
    <s v="Bread Sandwich"/>
    <s v="Groceries"/>
    <n v="70"/>
    <n v="1"/>
    <n v="70"/>
    <n v="49"/>
    <n v="21"/>
    <s v="Ranjith"/>
    <s v="Sulur"/>
    <n v="25"/>
    <s v="May"/>
    <x v="0"/>
    <s v="Monday"/>
    <x v="1"/>
  </r>
  <r>
    <n v="1090"/>
    <d v="2020-05-25T00:00:00"/>
    <s v="sudha"/>
    <n v="8976789034"/>
    <s v="Rexona 150 GM"/>
    <s v="Cosmetics"/>
    <n v="55"/>
    <n v="3"/>
    <n v="165"/>
    <n v="115.5"/>
    <n v="49.5"/>
    <s v="Chandra"/>
    <s v="Sulur"/>
    <n v="25"/>
    <s v="May"/>
    <x v="0"/>
    <s v="Monday"/>
    <x v="1"/>
  </r>
  <r>
    <n v="1090"/>
    <d v="2020-05-25T00:00:00"/>
    <s v="sudha"/>
    <n v="8976789034"/>
    <s v="Cinthol 100 GM"/>
    <s v="Cosmetics"/>
    <n v="45"/>
    <n v="3"/>
    <n v="135"/>
    <n v="94.5"/>
    <n v="40.5"/>
    <s v="Ranjith"/>
    <s v="Sulur"/>
    <n v="25"/>
    <s v="May"/>
    <x v="0"/>
    <s v="Monday"/>
    <x v="1"/>
  </r>
  <r>
    <n v="1090"/>
    <d v="2020-05-25T00:00:00"/>
    <s v="sudha"/>
    <n v="8976789034"/>
    <s v="Milk (1 Ltr)"/>
    <s v="Dairy"/>
    <n v="40"/>
    <n v="1"/>
    <n v="40"/>
    <n v="28"/>
    <n v="12"/>
    <s v="Chandra"/>
    <s v="Sulur"/>
    <n v="25"/>
    <s v="May"/>
    <x v="0"/>
    <s v="Monday"/>
    <x v="1"/>
  </r>
  <r>
    <n v="1090"/>
    <d v="2020-05-25T00:00:00"/>
    <s v="sudha"/>
    <n v="8976789034"/>
    <s v="Pickle 500g"/>
    <s v="Groceries"/>
    <n v="67"/>
    <n v="1"/>
    <n v="67"/>
    <n v="46.900000000000006"/>
    <n v="20.099999999999994"/>
    <s v="Sindhu"/>
    <s v="Sulur"/>
    <n v="25"/>
    <s v="May"/>
    <x v="0"/>
    <s v="Monday"/>
    <x v="1"/>
  </r>
  <r>
    <n v="1090"/>
    <d v="2020-05-25T00:00:00"/>
    <s v="sudha"/>
    <n v="8976789034"/>
    <s v="Salt 1 kg"/>
    <s v="Groceries"/>
    <n v="15"/>
    <n v="1"/>
    <n v="15"/>
    <n v="10.5"/>
    <n v="4.5"/>
    <s v="Sindhu"/>
    <s v="Sulur"/>
    <n v="25"/>
    <s v="May"/>
    <x v="0"/>
    <s v="Monday"/>
    <x v="1"/>
  </r>
  <r>
    <n v="1090"/>
    <d v="2020-05-25T00:00:00"/>
    <s v="sudha"/>
    <n v="8976789034"/>
    <s v="Maybelline Mattie Lipstic 3.9 g"/>
    <s v="Cosmetics"/>
    <n v="262"/>
    <n v="1"/>
    <n v="262"/>
    <n v="183.4"/>
    <n v="78.599999999999994"/>
    <s v="Ranjith"/>
    <s v="Sulur"/>
    <n v="25"/>
    <s v="May"/>
    <x v="0"/>
    <s v="Monday"/>
    <x v="1"/>
  </r>
  <r>
    <n v="1090"/>
    <d v="2020-05-25T00:00:00"/>
    <s v="sudha"/>
    <n v="8976789034"/>
    <s v="Faces Long Wear Eye Pencil"/>
    <s v="Cosmetics"/>
    <n v="349"/>
    <n v="1"/>
    <n v="349"/>
    <n v="244.3"/>
    <n v="104.69999999999999"/>
    <s v="Rajan"/>
    <s v="Sulur"/>
    <n v="25"/>
    <s v="May"/>
    <x v="0"/>
    <s v="Monday"/>
    <x v="1"/>
  </r>
  <r>
    <n v="1090"/>
    <d v="2020-05-25T00:00:00"/>
    <s v="sudha"/>
    <n v="8976789034"/>
    <s v="Revlon Charlie Blue 100 ML"/>
    <s v="Cosmetics"/>
    <n v="537"/>
    <n v="1"/>
    <n v="537"/>
    <n v="375.9"/>
    <n v="161.10000000000002"/>
    <s v="Ranjith"/>
    <s v="Sulur"/>
    <n v="25"/>
    <s v="May"/>
    <x v="0"/>
    <s v="Monday"/>
    <x v="1"/>
  </r>
  <r>
    <n v="1090"/>
    <d v="2020-05-25T00:00:00"/>
    <s v="sudha"/>
    <n v="8976789034"/>
    <s v="Revlon Charlie White 100 ML"/>
    <s v="Cosmetics"/>
    <n v="584"/>
    <n v="1"/>
    <n v="584"/>
    <n v="408.8"/>
    <n v="175.2"/>
    <s v="Sindhu"/>
    <s v="Sulur"/>
    <n v="25"/>
    <s v="May"/>
    <x v="0"/>
    <s v="Monday"/>
    <x v="1"/>
  </r>
  <r>
    <n v="1089"/>
    <d v="2020-05-26T00:00:00"/>
    <s v="suma ranjan"/>
    <n v="8976789077"/>
    <s v="Pickle 500g"/>
    <s v="Groceries"/>
    <n v="67"/>
    <n v="1"/>
    <n v="67"/>
    <n v="46.900000000000006"/>
    <n v="20.099999999999994"/>
    <s v="Rajan"/>
    <s v="Sulur"/>
    <n v="26"/>
    <s v="May"/>
    <x v="0"/>
    <s v="Tuesday"/>
    <x v="1"/>
  </r>
  <r>
    <n v="1089"/>
    <d v="2020-05-26T00:00:00"/>
    <s v="suma ranjan"/>
    <n v="8976789077"/>
    <s v="Salt 1 kg"/>
    <s v="Groceries"/>
    <n v="15"/>
    <n v="1"/>
    <n v="15"/>
    <n v="10.5"/>
    <n v="4.5"/>
    <s v="Chandra"/>
    <s v="Sulur"/>
    <n v="26"/>
    <s v="May"/>
    <x v="0"/>
    <s v="Tuesday"/>
    <x v="1"/>
  </r>
  <r>
    <n v="1089"/>
    <d v="2020-05-26T00:00:00"/>
    <s v="suma ranjan"/>
    <n v="8976789077"/>
    <s v="Maybelline Mattie Lipstic 3.9 g"/>
    <s v="Cosmetics"/>
    <n v="262"/>
    <n v="1"/>
    <n v="262"/>
    <n v="183.4"/>
    <n v="78.599999999999994"/>
    <s v="Sindhu"/>
    <s v="Sulur"/>
    <n v="26"/>
    <s v="May"/>
    <x v="0"/>
    <s v="Tuesday"/>
    <x v="1"/>
  </r>
  <r>
    <n v="1089"/>
    <d v="2020-05-26T00:00:00"/>
    <s v="suma ranjan"/>
    <n v="8976789077"/>
    <s v="Faces Long Wear Eye Pencil"/>
    <s v="Cosmetics"/>
    <n v="349"/>
    <n v="1"/>
    <n v="349"/>
    <n v="244.3"/>
    <n v="104.69999999999999"/>
    <s v="Rajan"/>
    <s v="Sulur"/>
    <n v="26"/>
    <s v="May"/>
    <x v="0"/>
    <s v="Tuesday"/>
    <x v="1"/>
  </r>
  <r>
    <n v="1089"/>
    <d v="2020-05-26T00:00:00"/>
    <s v="suma ranjan"/>
    <n v="8976789077"/>
    <s v="Revlon Charlie Blue 100 ML"/>
    <s v="Cosmetics"/>
    <n v="537"/>
    <n v="1"/>
    <n v="537"/>
    <n v="375.9"/>
    <n v="161.10000000000002"/>
    <s v="Rajan"/>
    <s v="Sulur"/>
    <n v="26"/>
    <s v="May"/>
    <x v="0"/>
    <s v="Tuesday"/>
    <x v="1"/>
  </r>
  <r>
    <n v="1089"/>
    <d v="2020-05-26T00:00:00"/>
    <s v="suma ranjan"/>
    <n v="8976789077"/>
    <s v="Revlon Charlie White 100 ML"/>
    <s v="Cosmetics"/>
    <n v="584"/>
    <n v="1"/>
    <n v="584"/>
    <n v="408.8"/>
    <n v="175.2"/>
    <s v="Rajan"/>
    <s v="Sulur"/>
    <n v="26"/>
    <s v="May"/>
    <x v="0"/>
    <s v="Tuesday"/>
    <x v="1"/>
  </r>
  <r>
    <n v="1091"/>
    <d v="2020-05-26T00:00:00"/>
    <s v="Rajesh singh"/>
    <n v="9876548767"/>
    <s v="Cinthol 100 GM"/>
    <s v="Cosmetics"/>
    <n v="45"/>
    <n v="3"/>
    <n v="135"/>
    <n v="94.5"/>
    <n v="40.5"/>
    <s v="Rajan"/>
    <s v="Sulur"/>
    <n v="26"/>
    <s v="May"/>
    <x v="0"/>
    <s v="Tuesday"/>
    <x v="1"/>
  </r>
  <r>
    <n v="1091"/>
    <d v="2020-05-26T00:00:00"/>
    <s v="Rajesh singh"/>
    <n v="9876548767"/>
    <s v="Rexona 150 GM"/>
    <s v="Cosmetics"/>
    <n v="55"/>
    <n v="6"/>
    <n v="330"/>
    <n v="231"/>
    <n v="99"/>
    <s v="Sindhu"/>
    <s v="Sulur"/>
    <n v="26"/>
    <s v="May"/>
    <x v="0"/>
    <s v="Tuesday"/>
    <x v="1"/>
  </r>
  <r>
    <n v="1092"/>
    <d v="2020-05-26T00:00:00"/>
    <s v="suma ranjan"/>
    <n v="8976789077"/>
    <s v="Bread Sandwich"/>
    <s v="Groceries"/>
    <n v="70"/>
    <n v="1"/>
    <n v="70"/>
    <n v="49"/>
    <n v="21"/>
    <s v="Sindhu"/>
    <s v="Sulur"/>
    <n v="26"/>
    <s v="May"/>
    <x v="0"/>
    <s v="Tuesday"/>
    <x v="1"/>
  </r>
  <r>
    <n v="1092"/>
    <d v="2020-05-26T00:00:00"/>
    <s v="suma ranjan"/>
    <n v="8976789077"/>
    <s v="Rexona 150 GM"/>
    <s v="Cosmetics"/>
    <n v="55"/>
    <n v="3"/>
    <n v="165"/>
    <n v="115.5"/>
    <n v="49.5"/>
    <s v="Sindhu"/>
    <s v="Sulur"/>
    <n v="26"/>
    <s v="May"/>
    <x v="0"/>
    <s v="Tuesday"/>
    <x v="1"/>
  </r>
  <r>
    <n v="1092"/>
    <d v="2020-05-26T00:00:00"/>
    <s v="suma ranjan"/>
    <n v="8976789077"/>
    <s v="Cinthol 100 GM"/>
    <s v="Cosmetics"/>
    <n v="45"/>
    <n v="3"/>
    <n v="135"/>
    <n v="94.5"/>
    <n v="40.5"/>
    <s v="Chandra"/>
    <s v="Sulur"/>
    <n v="26"/>
    <s v="May"/>
    <x v="0"/>
    <s v="Tuesday"/>
    <x v="1"/>
  </r>
  <r>
    <n v="1092"/>
    <d v="2020-05-26T00:00:00"/>
    <s v="suma ranjan"/>
    <n v="8976789077"/>
    <s v="Milk (1 Ltr)"/>
    <s v="Dairy"/>
    <n v="40"/>
    <n v="1"/>
    <n v="40"/>
    <n v="28"/>
    <n v="12"/>
    <s v="Chandra"/>
    <s v="Sulur"/>
    <n v="26"/>
    <s v="May"/>
    <x v="0"/>
    <s v="Tuesday"/>
    <x v="1"/>
  </r>
  <r>
    <n v="1093"/>
    <d v="2020-05-26T00:00:00"/>
    <s v="Suresh"/>
    <n v="8976789065"/>
    <s v="Pickle 500g"/>
    <s v="Groceries"/>
    <n v="67"/>
    <n v="1"/>
    <n v="67"/>
    <n v="46.900000000000006"/>
    <n v="20.099999999999994"/>
    <s v="Rajan"/>
    <s v="Sulur"/>
    <n v="26"/>
    <s v="May"/>
    <x v="0"/>
    <s v="Tuesday"/>
    <x v="1"/>
  </r>
  <r>
    <n v="1093"/>
    <d v="2020-05-26T00:00:00"/>
    <s v="Suresh"/>
    <n v="8976789065"/>
    <s v="Salt 1 kg"/>
    <s v="Groceries"/>
    <n v="15"/>
    <n v="1"/>
    <n v="15"/>
    <n v="10.5"/>
    <n v="4.5"/>
    <s v="Sindhu"/>
    <s v="Sulur"/>
    <n v="26"/>
    <s v="May"/>
    <x v="0"/>
    <s v="Tuesday"/>
    <x v="1"/>
  </r>
  <r>
    <n v="1093"/>
    <d v="2020-05-26T00:00:00"/>
    <s v="Suresh"/>
    <n v="8976789065"/>
    <s v="Maybelline Mattie Lipstic 3.9 g"/>
    <s v="Cosmetics"/>
    <n v="262"/>
    <n v="1"/>
    <n v="262"/>
    <n v="183.4"/>
    <n v="78.599999999999994"/>
    <s v="Ranjith"/>
    <s v="Sulur"/>
    <n v="26"/>
    <s v="May"/>
    <x v="0"/>
    <s v="Tuesday"/>
    <x v="1"/>
  </r>
  <r>
    <n v="1093"/>
    <d v="2020-05-26T00:00:00"/>
    <s v="Suresh"/>
    <n v="8976789065"/>
    <s v="Faces Long Wear Eye Pencil"/>
    <s v="Cosmetics"/>
    <n v="349"/>
    <n v="1"/>
    <n v="349"/>
    <n v="244.3"/>
    <n v="104.69999999999999"/>
    <s v="Sindhu"/>
    <s v="Sulur"/>
    <n v="26"/>
    <s v="May"/>
    <x v="0"/>
    <s v="Tuesday"/>
    <x v="1"/>
  </r>
  <r>
    <n v="1093"/>
    <d v="2020-05-26T00:00:00"/>
    <s v="Suresh"/>
    <n v="8976789065"/>
    <s v="Revlon Charlie Blue 100 ML"/>
    <s v="Cosmetics"/>
    <n v="537"/>
    <n v="1"/>
    <n v="537"/>
    <n v="375.9"/>
    <n v="161.10000000000002"/>
    <s v="Rajan"/>
    <s v="Sulur"/>
    <n v="26"/>
    <s v="May"/>
    <x v="0"/>
    <s v="Tuesday"/>
    <x v="1"/>
  </r>
  <r>
    <n v="1093"/>
    <d v="2020-05-26T00:00:00"/>
    <s v="Suresh"/>
    <n v="8976789065"/>
    <s v="Revlon Charlie White 100 ML"/>
    <s v="Cosmetics"/>
    <n v="584"/>
    <n v="1"/>
    <n v="584"/>
    <n v="408.8"/>
    <n v="175.2"/>
    <s v="Sindhu"/>
    <s v="Sulur"/>
    <n v="26"/>
    <s v="May"/>
    <x v="0"/>
    <s v="Tuesday"/>
    <x v="1"/>
  </r>
  <r>
    <n v="1094"/>
    <d v="2020-05-26T00:00:00"/>
    <s v="Rajesh singh"/>
    <n v="9876548767"/>
    <s v="Cinthol 100 GM"/>
    <s v="Cosmetics"/>
    <n v="45"/>
    <n v="3"/>
    <n v="135"/>
    <n v="94.5"/>
    <n v="40.5"/>
    <s v="Rajan"/>
    <s v="Sulur"/>
    <n v="26"/>
    <s v="May"/>
    <x v="0"/>
    <s v="Tuesday"/>
    <x v="1"/>
  </r>
  <r>
    <n v="1094"/>
    <d v="2020-05-26T00:00:00"/>
    <s v="Rajesh singh"/>
    <n v="9876548767"/>
    <s v="Rexona 150 GM"/>
    <s v="Cosmetics"/>
    <n v="55"/>
    <n v="6"/>
    <n v="330"/>
    <n v="231"/>
    <n v="99"/>
    <s v="Sindhu"/>
    <s v="Sulur"/>
    <n v="26"/>
    <s v="May"/>
    <x v="0"/>
    <s v="Tuesday"/>
    <x v="1"/>
  </r>
  <r>
    <n v="1096"/>
    <d v="2020-05-26T00:00:00"/>
    <s v="Rajesh singh"/>
    <n v="9876548767"/>
    <s v="Cinthol 100 GM"/>
    <s v="Cosmetics"/>
    <n v="45"/>
    <n v="3"/>
    <n v="135"/>
    <n v="94.5"/>
    <n v="40.5"/>
    <s v="Sindhu"/>
    <s v="Sulur"/>
    <n v="26"/>
    <s v="May"/>
    <x v="0"/>
    <s v="Tuesday"/>
    <x v="1"/>
  </r>
  <r>
    <n v="1096"/>
    <d v="2020-05-26T00:00:00"/>
    <s v="Rajesh singh"/>
    <n v="9876548767"/>
    <s v="Rexona 150 GM"/>
    <s v="Cosmetics"/>
    <n v="55"/>
    <n v="6"/>
    <n v="330"/>
    <n v="231"/>
    <n v="99"/>
    <s v="Rajan"/>
    <s v="Sulur"/>
    <n v="26"/>
    <s v="May"/>
    <x v="0"/>
    <s v="Tuesday"/>
    <x v="1"/>
  </r>
  <r>
    <n v="1098"/>
    <d v="2020-05-26T00:00:00"/>
    <s v="Rajesh singh"/>
    <n v="9876548767"/>
    <s v="Cinthol 100 GM"/>
    <s v="Cosmetics"/>
    <n v="45"/>
    <n v="3"/>
    <n v="135"/>
    <n v="94.5"/>
    <n v="40.5"/>
    <s v="Chandra"/>
    <s v="Sulur"/>
    <n v="26"/>
    <s v="May"/>
    <x v="0"/>
    <s v="Tuesday"/>
    <x v="1"/>
  </r>
  <r>
    <n v="1098"/>
    <d v="2020-05-26T00:00:00"/>
    <s v="Rajesh singh"/>
    <n v="9876548767"/>
    <s v="Rexona 150 GM"/>
    <s v="Cosmetics"/>
    <n v="55"/>
    <n v="6"/>
    <n v="330"/>
    <n v="231"/>
    <n v="99"/>
    <s v="Ranjith"/>
    <s v="Sulur"/>
    <n v="26"/>
    <s v="May"/>
    <x v="0"/>
    <s v="Tuesday"/>
    <x v="1"/>
  </r>
  <r>
    <n v="1095"/>
    <d v="2020-05-26T00:00:00"/>
    <s v="suma ranjan"/>
    <n v="8976789077"/>
    <s v="Milk (1 Ltr)"/>
    <s v="Dairy"/>
    <n v="40"/>
    <n v="1"/>
    <n v="40"/>
    <n v="28"/>
    <n v="12"/>
    <s v="Sindhu"/>
    <s v="Sulur"/>
    <n v="26"/>
    <s v="May"/>
    <x v="0"/>
    <s v="Tuesday"/>
    <x v="1"/>
  </r>
  <r>
    <n v="1095"/>
    <d v="2020-05-26T00:00:00"/>
    <s v="suma ranjan"/>
    <n v="8976789077"/>
    <s v="Pickle 500g"/>
    <s v="Groceries"/>
    <n v="67"/>
    <n v="1"/>
    <n v="67"/>
    <n v="46.900000000000006"/>
    <n v="20.099999999999994"/>
    <s v="Ranjith"/>
    <s v="Sulur"/>
    <n v="26"/>
    <s v="May"/>
    <x v="0"/>
    <s v="Tuesday"/>
    <x v="1"/>
  </r>
  <r>
    <n v="1095"/>
    <d v="2020-05-26T00:00:00"/>
    <s v="suma ranjan"/>
    <n v="8976789077"/>
    <s v="Salt 1 kg"/>
    <s v="Groceries"/>
    <n v="15"/>
    <n v="1"/>
    <n v="15"/>
    <n v="10.5"/>
    <n v="4.5"/>
    <s v="Chandra"/>
    <s v="Sulur"/>
    <n v="26"/>
    <s v="May"/>
    <x v="0"/>
    <s v="Tuesday"/>
    <x v="1"/>
  </r>
  <r>
    <n v="1095"/>
    <d v="2020-05-26T00:00:00"/>
    <s v="suma ranjan"/>
    <n v="8976789077"/>
    <s v="Maybelline Mattie Lipstic 3.9 g"/>
    <s v="Cosmetics"/>
    <n v="262"/>
    <n v="1"/>
    <n v="262"/>
    <n v="183.4"/>
    <n v="78.599999999999994"/>
    <s v="Sindhu"/>
    <s v="Sulur"/>
    <n v="26"/>
    <s v="May"/>
    <x v="0"/>
    <s v="Tuesday"/>
    <x v="1"/>
  </r>
  <r>
    <n v="1095"/>
    <d v="2020-05-26T00:00:00"/>
    <s v="suma ranjan"/>
    <n v="8976789077"/>
    <s v="Faces Long Wear Eye Pencil"/>
    <s v="Cosmetics"/>
    <n v="349"/>
    <n v="1"/>
    <n v="349"/>
    <n v="244.3"/>
    <n v="104.69999999999999"/>
    <s v="Rajan"/>
    <s v="Sulur"/>
    <n v="26"/>
    <s v="May"/>
    <x v="0"/>
    <s v="Tuesday"/>
    <x v="1"/>
  </r>
  <r>
    <n v="1095"/>
    <d v="2020-05-26T00:00:00"/>
    <s v="suma ranjan"/>
    <n v="8976789077"/>
    <s v="Revlon Charlie Blue 100 ML"/>
    <s v="Cosmetics"/>
    <n v="537"/>
    <n v="1"/>
    <n v="537"/>
    <n v="375.9"/>
    <n v="161.10000000000002"/>
    <s v="Chandra"/>
    <s v="Sulur"/>
    <n v="26"/>
    <s v="May"/>
    <x v="0"/>
    <s v="Tuesday"/>
    <x v="1"/>
  </r>
  <r>
    <n v="1095"/>
    <d v="2020-05-26T00:00:00"/>
    <s v="suma ranjan"/>
    <n v="8976789077"/>
    <s v="Revlon Charlie White 100 ML"/>
    <s v="Cosmetics"/>
    <n v="584"/>
    <n v="1"/>
    <n v="584"/>
    <n v="408.8"/>
    <n v="175.2"/>
    <s v="Chandra"/>
    <s v="Sulur"/>
    <n v="26"/>
    <s v="May"/>
    <x v="0"/>
    <s v="Tuesday"/>
    <x v="1"/>
  </r>
  <r>
    <n v="1097"/>
    <d v="2020-05-26T00:00:00"/>
    <s v="suma ranjan"/>
    <n v="8976789077"/>
    <s v="Revlon Charlie White 100 ML"/>
    <s v="Cosmetics"/>
    <n v="584"/>
    <n v="1"/>
    <n v="584"/>
    <n v="408.8"/>
    <n v="175.2"/>
    <s v="Ranjith"/>
    <s v="Sulur"/>
    <n v="26"/>
    <s v="May"/>
    <x v="0"/>
    <s v="Tuesday"/>
    <x v="1"/>
  </r>
  <r>
    <n v="1099"/>
    <d v="2020-05-26T00:00:00"/>
    <s v="suma ranjan"/>
    <n v="8976789077"/>
    <s v="Milk (1 Ltr)"/>
    <s v="Dairy"/>
    <n v="40"/>
    <n v="1"/>
    <n v="40"/>
    <n v="28"/>
    <n v="12"/>
    <s v="Rajan"/>
    <s v="Sulur"/>
    <n v="26"/>
    <s v="May"/>
    <x v="0"/>
    <s v="Tuesday"/>
    <x v="1"/>
  </r>
  <r>
    <n v="1099"/>
    <d v="2020-05-26T00:00:00"/>
    <s v="suma ranjan"/>
    <n v="8976789077"/>
    <s v="Pickle 500g"/>
    <s v="Groceries"/>
    <n v="67"/>
    <n v="1"/>
    <n v="67"/>
    <n v="46.900000000000006"/>
    <n v="20.099999999999994"/>
    <s v="Rajan"/>
    <s v="Sulur"/>
    <n v="26"/>
    <s v="May"/>
    <x v="0"/>
    <s v="Tuesday"/>
    <x v="1"/>
  </r>
  <r>
    <n v="1099"/>
    <d v="2020-05-26T00:00:00"/>
    <s v="suma ranjan"/>
    <n v="8976789077"/>
    <s v="Salt 1 kg"/>
    <s v="Groceries"/>
    <n v="15"/>
    <n v="1"/>
    <n v="15"/>
    <n v="10.5"/>
    <n v="4.5"/>
    <s v="Ranjith"/>
    <s v="Sulur"/>
    <n v="26"/>
    <s v="May"/>
    <x v="0"/>
    <s v="Tuesday"/>
    <x v="1"/>
  </r>
  <r>
    <n v="1099"/>
    <d v="2020-05-26T00:00:00"/>
    <s v="suma ranjan"/>
    <n v="8976789077"/>
    <s v="Maybelline Mattie Lipstic 3.9 g"/>
    <s v="Cosmetics"/>
    <n v="262"/>
    <n v="1"/>
    <n v="262"/>
    <n v="183.4"/>
    <n v="78.599999999999994"/>
    <s v="Ranjith"/>
    <s v="Sulur"/>
    <n v="26"/>
    <s v="May"/>
    <x v="0"/>
    <s v="Tuesday"/>
    <x v="1"/>
  </r>
  <r>
    <n v="1099"/>
    <d v="2020-05-26T00:00:00"/>
    <s v="suma ranjan"/>
    <n v="8976789077"/>
    <s v="Faces Long Wear Eye Pencil"/>
    <s v="Cosmetics"/>
    <n v="349"/>
    <n v="1"/>
    <n v="349"/>
    <n v="244.3"/>
    <n v="104.69999999999999"/>
    <s v="Chandra"/>
    <s v="Sulur"/>
    <n v="26"/>
    <s v="May"/>
    <x v="0"/>
    <s v="Tuesday"/>
    <x v="1"/>
  </r>
  <r>
    <n v="1099"/>
    <d v="2020-05-26T00:00:00"/>
    <s v="suma ranjan"/>
    <n v="8976789077"/>
    <s v="Revlon Charlie Blue 100 ML"/>
    <s v="Cosmetics"/>
    <n v="537"/>
    <n v="1"/>
    <n v="537"/>
    <n v="375.9"/>
    <n v="161.10000000000002"/>
    <s v="Ranjith"/>
    <s v="Sulur"/>
    <n v="26"/>
    <s v="May"/>
    <x v="0"/>
    <s v="Tuesday"/>
    <x v="1"/>
  </r>
  <r>
    <n v="1099"/>
    <d v="2020-05-26T00:00:00"/>
    <s v="suma ranjan"/>
    <n v="8976789077"/>
    <s v="Revlon Charlie White 100 ML"/>
    <s v="Cosmetics"/>
    <n v="584"/>
    <n v="1"/>
    <n v="584"/>
    <n v="408.8"/>
    <n v="175.2"/>
    <s v="Rajan"/>
    <s v="Sulur"/>
    <n v="26"/>
    <s v="May"/>
    <x v="0"/>
    <s v="Tuesday"/>
    <x v="1"/>
  </r>
  <r>
    <n v="1100"/>
    <d v="2020-05-27T00:00:00"/>
    <s v="Rajesh singh"/>
    <n v="9876548767"/>
    <s v="Cinthol 100 GM"/>
    <s v="Cosmetics"/>
    <n v="45"/>
    <n v="3"/>
    <n v="135"/>
    <n v="94.5"/>
    <n v="40.5"/>
    <s v="Ranjith"/>
    <s v="Sulur"/>
    <n v="27"/>
    <s v="May"/>
    <x v="0"/>
    <s v="Wednesday"/>
    <x v="1"/>
  </r>
  <r>
    <n v="1100"/>
    <d v="2020-05-27T00:00:00"/>
    <s v="Rajesh singh"/>
    <n v="9876548767"/>
    <s v="Rexona 150 GM"/>
    <s v="Cosmetics"/>
    <n v="55"/>
    <n v="6"/>
    <n v="330"/>
    <n v="231"/>
    <n v="99"/>
    <s v="Ranjith"/>
    <s v="Sulur"/>
    <n v="27"/>
    <s v="May"/>
    <x v="0"/>
    <s v="Wednesday"/>
    <x v="1"/>
  </r>
  <r>
    <n v="1100"/>
    <d v="2020-05-27T00:00:00"/>
    <s v="Rajesh singh"/>
    <n v="9876548767"/>
    <s v="Cinthol 100 GM"/>
    <s v="Cosmetics"/>
    <n v="45"/>
    <n v="3"/>
    <n v="135"/>
    <n v="94.5"/>
    <n v="40.5"/>
    <s v="Rajan"/>
    <s v="Sulur"/>
    <n v="27"/>
    <s v="May"/>
    <x v="0"/>
    <s v="Wednesday"/>
    <x v="1"/>
  </r>
  <r>
    <n v="1100"/>
    <d v="2020-05-27T00:00:00"/>
    <s v="Rajesh singh"/>
    <n v="9876548767"/>
    <s v="Rexona 150 GM"/>
    <s v="Cosmetics"/>
    <n v="55"/>
    <n v="6"/>
    <n v="330"/>
    <n v="231"/>
    <n v="99"/>
    <s v="Rajan"/>
    <s v="Sulur"/>
    <n v="27"/>
    <s v="May"/>
    <x v="0"/>
    <s v="Wednesday"/>
    <x v="1"/>
  </r>
  <r>
    <n v="1101"/>
    <d v="2020-05-27T00:00:00"/>
    <s v="suma ranjan"/>
    <n v="8976789077"/>
    <s v="Milk (1 Ltr)"/>
    <s v="Dairy"/>
    <n v="40"/>
    <n v="1"/>
    <n v="40"/>
    <n v="28"/>
    <n v="12"/>
    <s v="Chandra"/>
    <s v="Sulur"/>
    <n v="27"/>
    <s v="May"/>
    <x v="0"/>
    <s v="Wednesday"/>
    <x v="1"/>
  </r>
  <r>
    <n v="1101"/>
    <d v="2020-05-27T00:00:00"/>
    <s v="suma ranjan"/>
    <n v="8976789077"/>
    <s v="Pickle 500g"/>
    <s v="Groceries"/>
    <n v="67"/>
    <n v="1"/>
    <n v="67"/>
    <n v="46.900000000000006"/>
    <n v="20.099999999999994"/>
    <s v="Sindhu"/>
    <s v="Sulur"/>
    <n v="27"/>
    <s v="May"/>
    <x v="0"/>
    <s v="Wednesday"/>
    <x v="1"/>
  </r>
  <r>
    <n v="1101"/>
    <d v="2020-05-27T00:00:00"/>
    <s v="suma ranjan"/>
    <n v="8976789077"/>
    <s v="Salt 1 kg"/>
    <s v="Groceries"/>
    <n v="15"/>
    <n v="1"/>
    <n v="15"/>
    <n v="10.5"/>
    <n v="4.5"/>
    <s v="Rajan"/>
    <s v="Sulur"/>
    <n v="27"/>
    <s v="May"/>
    <x v="0"/>
    <s v="Wednesday"/>
    <x v="1"/>
  </r>
  <r>
    <n v="1101"/>
    <d v="2020-05-27T00:00:00"/>
    <s v="suma ranjan"/>
    <n v="8976789077"/>
    <s v="Maybelline Mattie Lipstic 3.9 g"/>
    <s v="Cosmetics"/>
    <n v="262"/>
    <n v="1"/>
    <n v="262"/>
    <n v="183.4"/>
    <n v="78.599999999999994"/>
    <s v="Sindhu"/>
    <s v="Sulur"/>
    <n v="27"/>
    <s v="May"/>
    <x v="0"/>
    <s v="Wednesday"/>
    <x v="1"/>
  </r>
  <r>
    <n v="1101"/>
    <d v="2020-05-27T00:00:00"/>
    <s v="suma ranjan"/>
    <n v="8976789077"/>
    <s v="Faces Long Wear Eye Pencil"/>
    <s v="Cosmetics"/>
    <n v="349"/>
    <n v="1"/>
    <n v="349"/>
    <n v="244.3"/>
    <n v="104.69999999999999"/>
    <s v="Sindhu"/>
    <s v="Sulur"/>
    <n v="27"/>
    <s v="May"/>
    <x v="0"/>
    <s v="Wednesday"/>
    <x v="1"/>
  </r>
  <r>
    <n v="1101"/>
    <d v="2020-05-27T00:00:00"/>
    <s v="suma ranjan"/>
    <n v="8976789077"/>
    <s v="Revlon Charlie Blue 100 ML"/>
    <s v="Cosmetics"/>
    <n v="537"/>
    <n v="1"/>
    <n v="537"/>
    <n v="375.9"/>
    <n v="161.10000000000002"/>
    <s v="Ranjith"/>
    <s v="Sulur"/>
    <n v="27"/>
    <s v="May"/>
    <x v="0"/>
    <s v="Wednesday"/>
    <x v="1"/>
  </r>
  <r>
    <n v="1101"/>
    <d v="2020-05-27T00:00:00"/>
    <s v="suma ranjan"/>
    <n v="8976789077"/>
    <s v="Revlon Charlie White 100 ML"/>
    <s v="Cosmetics"/>
    <n v="584"/>
    <n v="1"/>
    <n v="584"/>
    <n v="408.8"/>
    <n v="175.2"/>
    <s v="Chandra"/>
    <s v="Sulur"/>
    <n v="27"/>
    <s v="May"/>
    <x v="0"/>
    <s v="Wednesday"/>
    <x v="1"/>
  </r>
  <r>
    <n v="1102"/>
    <d v="2020-05-27T00:00:00"/>
    <s v="Sundar"/>
    <n v="8976789056"/>
    <s v="Bread Sandwich"/>
    <s v="Groceries"/>
    <n v="70"/>
    <n v="1"/>
    <n v="70"/>
    <n v="49"/>
    <n v="21"/>
    <s v="Rajan"/>
    <s v="Sulur"/>
    <n v="27"/>
    <s v="May"/>
    <x v="0"/>
    <s v="Wednesday"/>
    <x v="1"/>
  </r>
  <r>
    <n v="1102"/>
    <d v="2020-05-27T00:00:00"/>
    <s v="Sundar"/>
    <n v="8976789056"/>
    <s v="Milk (1 Ltr)"/>
    <s v="Dairy"/>
    <n v="40"/>
    <n v="2"/>
    <n v="80"/>
    <n v="56"/>
    <n v="24"/>
    <s v="Rajan"/>
    <s v="Sulur"/>
    <n v="27"/>
    <s v="May"/>
    <x v="0"/>
    <s v="Wednesday"/>
    <x v="1"/>
  </r>
  <r>
    <n v="1102"/>
    <d v="2020-05-27T00:00:00"/>
    <s v="Sundar"/>
    <n v="8976789056"/>
    <s v="Rexona 150 GM"/>
    <s v="Cosmetics"/>
    <n v="55"/>
    <n v="1"/>
    <n v="55"/>
    <n v="38.5"/>
    <n v="16.5"/>
    <s v="Sindhu"/>
    <s v="Sulur"/>
    <n v="27"/>
    <s v="May"/>
    <x v="0"/>
    <s v="Wednesday"/>
    <x v="1"/>
  </r>
  <r>
    <n v="1103"/>
    <d v="2020-05-27T00:00:00"/>
    <s v="Rajesh singh"/>
    <n v="9876548767"/>
    <s v="Cinthol 100 GM"/>
    <s v="Cosmetics"/>
    <n v="45"/>
    <n v="3"/>
    <n v="135"/>
    <n v="94.5"/>
    <n v="40.5"/>
    <s v="Ranjith"/>
    <s v="Sulur"/>
    <n v="27"/>
    <s v="May"/>
    <x v="0"/>
    <s v="Wednesday"/>
    <x v="1"/>
  </r>
  <r>
    <n v="1103"/>
    <d v="2020-05-27T00:00:00"/>
    <s v="Rajesh singh"/>
    <n v="9876548767"/>
    <s v="Rexona 150 GM"/>
    <s v="Cosmetics"/>
    <n v="55"/>
    <n v="6"/>
    <n v="330"/>
    <n v="231"/>
    <n v="99"/>
    <s v="Sindhu"/>
    <s v="Sulur"/>
    <n v="27"/>
    <s v="May"/>
    <x v="0"/>
    <s v="Wednesday"/>
    <x v="1"/>
  </r>
  <r>
    <n v="1105"/>
    <d v="2020-05-27T00:00:00"/>
    <s v="Rakson"/>
    <n v="8976789057"/>
    <s v="Milk (1 Ltr)"/>
    <s v="Dairy"/>
    <n v="40"/>
    <n v="1"/>
    <n v="40"/>
    <n v="28"/>
    <n v="12"/>
    <s v="Rajan"/>
    <s v="Sulur"/>
    <n v="27"/>
    <s v="May"/>
    <x v="0"/>
    <s v="Wednesday"/>
    <x v="1"/>
  </r>
  <r>
    <n v="1104"/>
    <d v="2020-05-27T00:00:00"/>
    <s v="Sundar"/>
    <n v="8976789056"/>
    <s v="Bread Sandwich"/>
    <s v="Groceries"/>
    <n v="70"/>
    <n v="1"/>
    <n v="70"/>
    <n v="49"/>
    <n v="21"/>
    <s v="Chandra"/>
    <s v="Sulur"/>
    <n v="27"/>
    <s v="May"/>
    <x v="0"/>
    <s v="Wednesday"/>
    <x v="1"/>
  </r>
  <r>
    <n v="1104"/>
    <d v="2020-05-27T00:00:00"/>
    <s v="Sundar"/>
    <n v="8976789056"/>
    <s v="Milk (1 Ltr)"/>
    <s v="Dairy"/>
    <n v="40"/>
    <n v="2"/>
    <n v="80"/>
    <n v="56"/>
    <n v="24"/>
    <s v="Chandra"/>
    <s v="Sulur"/>
    <n v="27"/>
    <s v="May"/>
    <x v="0"/>
    <s v="Wednesday"/>
    <x v="1"/>
  </r>
  <r>
    <n v="1104"/>
    <d v="2020-05-27T00:00:00"/>
    <s v="Sundar"/>
    <n v="8976789056"/>
    <s v="Rexona 150 GM"/>
    <s v="Cosmetics"/>
    <n v="55"/>
    <n v="1"/>
    <n v="55"/>
    <n v="38.5"/>
    <n v="16.5"/>
    <s v="Rajan"/>
    <s v="Sulur"/>
    <n v="27"/>
    <s v="May"/>
    <x v="0"/>
    <s v="Wednesday"/>
    <x v="1"/>
  </r>
  <r>
    <n v="1107"/>
    <d v="2020-05-27T00:00:00"/>
    <s v="Rajesh singh"/>
    <n v="9876548767"/>
    <s v="Cinthol 100 GM"/>
    <s v="Cosmetics"/>
    <n v="45"/>
    <n v="3"/>
    <n v="135"/>
    <n v="94.5"/>
    <n v="40.5"/>
    <s v="Rajan"/>
    <s v="Sulur"/>
    <n v="27"/>
    <s v="May"/>
    <x v="0"/>
    <s v="Wednesday"/>
    <x v="1"/>
  </r>
  <r>
    <n v="1107"/>
    <d v="2020-05-27T00:00:00"/>
    <s v="Rajesh singh"/>
    <n v="9876548767"/>
    <s v="Rexona 150 GM"/>
    <s v="Cosmetics"/>
    <n v="55"/>
    <n v="6"/>
    <n v="330"/>
    <n v="231"/>
    <n v="99"/>
    <s v="Ranjith"/>
    <s v="Sulur"/>
    <n v="27"/>
    <s v="May"/>
    <x v="0"/>
    <s v="Wednesday"/>
    <x v="1"/>
  </r>
  <r>
    <n v="1106"/>
    <d v="2020-05-27T00:00:00"/>
    <s v="sudha"/>
    <n v="8976789034"/>
    <s v="Salt 1 kg"/>
    <s v="Groceries"/>
    <n v="15"/>
    <n v="1"/>
    <n v="15"/>
    <n v="10.5"/>
    <n v="4.5"/>
    <s v="Rajan"/>
    <s v="Sulur"/>
    <n v="27"/>
    <s v="May"/>
    <x v="0"/>
    <s v="Wednesday"/>
    <x v="1"/>
  </r>
  <r>
    <n v="1106"/>
    <d v="2020-05-27T00:00:00"/>
    <s v="sudha"/>
    <n v="8976789034"/>
    <s v="Maybelline Mattie Lipstic 3.9 g"/>
    <s v="Cosmetics"/>
    <n v="262"/>
    <n v="1"/>
    <n v="262"/>
    <n v="183.4"/>
    <n v="78.599999999999994"/>
    <s v="Chandra"/>
    <s v="Sulur"/>
    <n v="27"/>
    <s v="May"/>
    <x v="0"/>
    <s v="Wednesday"/>
    <x v="1"/>
  </r>
  <r>
    <n v="1106"/>
    <d v="2020-05-27T00:00:00"/>
    <s v="sudha"/>
    <n v="8976789034"/>
    <s v="Faces Long Wear Eye Pencil"/>
    <s v="Cosmetics"/>
    <n v="349"/>
    <n v="1"/>
    <n v="349"/>
    <n v="244.3"/>
    <n v="104.69999999999999"/>
    <s v="Rajan"/>
    <s v="Sulur"/>
    <n v="27"/>
    <s v="May"/>
    <x v="0"/>
    <s v="Wednesday"/>
    <x v="1"/>
  </r>
  <r>
    <n v="1106"/>
    <d v="2020-05-27T00:00:00"/>
    <s v="sudha"/>
    <n v="8976789034"/>
    <s v="Revlon Charlie Blue 100 ML"/>
    <s v="Cosmetics"/>
    <n v="537"/>
    <n v="1"/>
    <n v="537"/>
    <n v="375.9"/>
    <n v="161.10000000000002"/>
    <s v="Ranjith"/>
    <s v="Sulur"/>
    <n v="27"/>
    <s v="May"/>
    <x v="0"/>
    <s v="Wednesday"/>
    <x v="1"/>
  </r>
  <r>
    <n v="1106"/>
    <d v="2020-05-27T00:00:00"/>
    <s v="sudha"/>
    <n v="8976789034"/>
    <s v="Revlon Charlie White 100 ML"/>
    <s v="Cosmetics"/>
    <n v="584"/>
    <n v="1"/>
    <n v="584"/>
    <n v="408.8"/>
    <n v="175.2"/>
    <s v="Ranjith"/>
    <s v="Sulur"/>
    <n v="27"/>
    <s v="May"/>
    <x v="0"/>
    <s v="Wednesday"/>
    <x v="1"/>
  </r>
  <r>
    <n v="1106"/>
    <d v="2020-05-27T00:00:00"/>
    <s v="suma ranjan"/>
    <n v="8976789077"/>
    <s v="Bread Sandwich"/>
    <s v="Groceries"/>
    <n v="70"/>
    <n v="1"/>
    <n v="70"/>
    <n v="49"/>
    <n v="21"/>
    <s v="Sindhu"/>
    <s v="Sulur"/>
    <n v="27"/>
    <s v="May"/>
    <x v="0"/>
    <s v="Wednesday"/>
    <x v="1"/>
  </r>
  <r>
    <n v="1106"/>
    <d v="2020-05-27T00:00:00"/>
    <s v="suma ranjan"/>
    <n v="8976789077"/>
    <s v="Rexona 150 GM"/>
    <s v="Cosmetics"/>
    <n v="55"/>
    <n v="3"/>
    <n v="165"/>
    <n v="115.5"/>
    <n v="49.5"/>
    <s v="Sindhu"/>
    <s v="Sulur"/>
    <n v="27"/>
    <s v="May"/>
    <x v="0"/>
    <s v="Wednesday"/>
    <x v="1"/>
  </r>
  <r>
    <n v="1106"/>
    <d v="2020-05-27T00:00:00"/>
    <s v="suma ranjan"/>
    <n v="8976789077"/>
    <s v="Cinthol 100 GM"/>
    <s v="Cosmetics"/>
    <n v="45"/>
    <n v="3"/>
    <n v="135"/>
    <n v="94.5"/>
    <n v="40.5"/>
    <s v="Rajan"/>
    <s v="Sulur"/>
    <n v="27"/>
    <s v="May"/>
    <x v="0"/>
    <s v="Wednesday"/>
    <x v="1"/>
  </r>
  <r>
    <n v="1106"/>
    <d v="2020-05-27T00:00:00"/>
    <s v="suma ranjan"/>
    <n v="8976789077"/>
    <s v="Milk (1 Ltr)"/>
    <s v="Dairy"/>
    <n v="40"/>
    <n v="1"/>
    <n v="40"/>
    <n v="28"/>
    <n v="12"/>
    <s v="Ranjith"/>
    <s v="Sulur"/>
    <n v="27"/>
    <s v="May"/>
    <x v="0"/>
    <s v="Wednesday"/>
    <x v="1"/>
  </r>
  <r>
    <n v="1106"/>
    <d v="2020-05-27T00:00:00"/>
    <s v="suma ranjan"/>
    <n v="8976789077"/>
    <s v="Pickle 500g"/>
    <s v="Groceries"/>
    <n v="67"/>
    <n v="1"/>
    <n v="67"/>
    <n v="46.900000000000006"/>
    <n v="20.099999999999994"/>
    <s v="Rajan"/>
    <s v="Sulur"/>
    <n v="27"/>
    <s v="May"/>
    <x v="0"/>
    <s v="Wednesday"/>
    <x v="1"/>
  </r>
  <r>
    <n v="1108"/>
    <d v="2020-05-27T00:00:00"/>
    <s v="Sundar"/>
    <n v="8976789056"/>
    <s v="Bread Sandwich"/>
    <s v="Groceries"/>
    <n v="70"/>
    <n v="1"/>
    <n v="70"/>
    <n v="49"/>
    <n v="21"/>
    <s v="Ranjith"/>
    <s v="Sulur"/>
    <n v="27"/>
    <s v="May"/>
    <x v="0"/>
    <s v="Wednesday"/>
    <x v="1"/>
  </r>
  <r>
    <n v="1108"/>
    <d v="2020-05-27T00:00:00"/>
    <s v="Sundar"/>
    <n v="8976789056"/>
    <s v="Milk (1 Ltr)"/>
    <s v="Dairy"/>
    <n v="40"/>
    <n v="2"/>
    <n v="80"/>
    <n v="56"/>
    <n v="24"/>
    <s v="Chandra"/>
    <s v="Sulur"/>
    <n v="27"/>
    <s v="May"/>
    <x v="0"/>
    <s v="Wednesday"/>
    <x v="1"/>
  </r>
  <r>
    <n v="1108"/>
    <d v="2020-05-27T00:00:00"/>
    <s v="Sundar"/>
    <n v="8976789056"/>
    <s v="Rexona 150 GM"/>
    <s v="Cosmetics"/>
    <n v="55"/>
    <n v="1"/>
    <n v="55"/>
    <n v="38.5"/>
    <n v="16.5"/>
    <s v="Rajan"/>
    <s v="Sulur"/>
    <n v="27"/>
    <s v="May"/>
    <x v="0"/>
    <s v="Wednesday"/>
    <x v="1"/>
  </r>
  <r>
    <n v="1109"/>
    <d v="2020-05-27T00:00:00"/>
    <s v="Rakson"/>
    <n v="8976789057"/>
    <s v="Milk (1 Ltr)"/>
    <s v="Dairy"/>
    <n v="40"/>
    <n v="1"/>
    <n v="40"/>
    <n v="28"/>
    <n v="12"/>
    <s v="Ranjith"/>
    <s v="Sulur"/>
    <n v="27"/>
    <s v="May"/>
    <x v="0"/>
    <s v="Wednesday"/>
    <x v="1"/>
  </r>
  <r>
    <n v="1110"/>
    <d v="2020-05-27T00:00:00"/>
    <s v="Rakson"/>
    <n v="8976789057"/>
    <s v="Bread Sandwich"/>
    <s v="Groceries"/>
    <n v="70"/>
    <n v="1"/>
    <n v="70"/>
    <n v="49"/>
    <n v="21"/>
    <s v="Sindhu"/>
    <s v="Sulur"/>
    <n v="27"/>
    <s v="May"/>
    <x v="0"/>
    <s v="Wednesday"/>
    <x v="1"/>
  </r>
  <r>
    <n v="1110"/>
    <d v="2020-05-27T00:00:00"/>
    <s v="Rakson"/>
    <n v="8976789057"/>
    <s v="Rexona 150 GM"/>
    <s v="Cosmetics"/>
    <n v="55"/>
    <n v="3"/>
    <n v="165"/>
    <n v="115.5"/>
    <n v="49.5"/>
    <s v="Sindhu"/>
    <s v="Sulur"/>
    <n v="27"/>
    <s v="May"/>
    <x v="0"/>
    <s v="Wednesday"/>
    <x v="1"/>
  </r>
  <r>
    <n v="1110"/>
    <d v="2020-05-27T00:00:00"/>
    <s v="Rakson"/>
    <n v="8976789057"/>
    <s v="Cinthol 100 GM"/>
    <s v="Cosmetics"/>
    <n v="45"/>
    <n v="3"/>
    <n v="135"/>
    <n v="94.5"/>
    <n v="40.5"/>
    <s v="Rajan"/>
    <s v="Sulur"/>
    <n v="27"/>
    <s v="May"/>
    <x v="0"/>
    <s v="Wednesday"/>
    <x v="1"/>
  </r>
  <r>
    <n v="1110"/>
    <d v="2020-05-27T00:00:00"/>
    <s v="Rakson"/>
    <n v="8976789057"/>
    <s v="Milk (1 Ltr)"/>
    <s v="Dairy"/>
    <n v="40"/>
    <n v="1"/>
    <n v="40"/>
    <n v="28"/>
    <n v="12"/>
    <s v="Sindhu"/>
    <s v="Sulur"/>
    <n v="27"/>
    <s v="May"/>
    <x v="0"/>
    <s v="Wednesday"/>
    <x v="1"/>
  </r>
  <r>
    <n v="1110"/>
    <d v="2020-05-28T00:00:00"/>
    <s v="suma ranjan"/>
    <n v="8976789077"/>
    <s v="Pickle 500g"/>
    <s v="Groceries"/>
    <n v="67"/>
    <n v="1"/>
    <n v="67"/>
    <n v="46.900000000000006"/>
    <n v="20.099999999999994"/>
    <s v="Ranjith"/>
    <s v="Sulur"/>
    <n v="28"/>
    <s v="May"/>
    <x v="0"/>
    <s v="Thursday"/>
    <x v="1"/>
  </r>
  <r>
    <n v="1110"/>
    <d v="2020-05-28T00:00:00"/>
    <s v="suma ranjan"/>
    <n v="8976789077"/>
    <s v="Salt 1 kg"/>
    <s v="Groceries"/>
    <n v="15"/>
    <n v="1"/>
    <n v="15"/>
    <n v="10.5"/>
    <n v="4.5"/>
    <s v="Sindhu"/>
    <s v="Sulur"/>
    <n v="28"/>
    <s v="May"/>
    <x v="0"/>
    <s v="Thursday"/>
    <x v="1"/>
  </r>
  <r>
    <n v="1110"/>
    <d v="2020-05-28T00:00:00"/>
    <s v="suma ranjan"/>
    <n v="8976789077"/>
    <s v="Maybelline Mattie Lipstic 3.9 g"/>
    <s v="Cosmetics"/>
    <n v="262"/>
    <n v="1"/>
    <n v="262"/>
    <n v="183.4"/>
    <n v="78.599999999999994"/>
    <s v="Sindhu"/>
    <s v="Sulur"/>
    <n v="28"/>
    <s v="May"/>
    <x v="0"/>
    <s v="Thursday"/>
    <x v="1"/>
  </r>
  <r>
    <n v="1110"/>
    <d v="2020-05-28T00:00:00"/>
    <s v="suma ranjan"/>
    <n v="8976789077"/>
    <s v="Faces Long Wear Eye Pencil"/>
    <s v="Cosmetics"/>
    <n v="349"/>
    <n v="1"/>
    <n v="349"/>
    <n v="244.3"/>
    <n v="104.69999999999999"/>
    <s v="Chandra"/>
    <s v="Sulur"/>
    <n v="28"/>
    <s v="May"/>
    <x v="0"/>
    <s v="Thursday"/>
    <x v="1"/>
  </r>
  <r>
    <n v="1110"/>
    <d v="2020-05-28T00:00:00"/>
    <s v="suma ranjan"/>
    <n v="8976789077"/>
    <s v="Revlon Charlie Blue 100 ML"/>
    <s v="Cosmetics"/>
    <n v="537"/>
    <n v="1"/>
    <n v="537"/>
    <n v="375.9"/>
    <n v="161.10000000000002"/>
    <s v="Chandra"/>
    <s v="Sulur"/>
    <n v="28"/>
    <s v="May"/>
    <x v="0"/>
    <s v="Thursday"/>
    <x v="1"/>
  </r>
  <r>
    <n v="1110"/>
    <d v="2020-05-28T00:00:00"/>
    <s v="suma ranjan"/>
    <n v="8976789077"/>
    <s v="Revlon Charlie White 100 ML"/>
    <s v="Cosmetics"/>
    <n v="584"/>
    <n v="1"/>
    <n v="584"/>
    <n v="408.8"/>
    <n v="175.2"/>
    <s v="Sindhu"/>
    <s v="Sulur"/>
    <n v="28"/>
    <s v="May"/>
    <x v="0"/>
    <s v="Thursday"/>
    <x v="1"/>
  </r>
  <r>
    <n v="1111"/>
    <d v="2020-05-28T00:00:00"/>
    <s v="sudha"/>
    <n v="8976789034"/>
    <s v="Bread Sandwich"/>
    <s v="Groceries"/>
    <n v="70"/>
    <n v="1"/>
    <n v="70"/>
    <n v="49"/>
    <n v="21"/>
    <s v="Ranjith"/>
    <s v="Sulur"/>
    <n v="28"/>
    <s v="May"/>
    <x v="0"/>
    <s v="Thursday"/>
    <x v="1"/>
  </r>
  <r>
    <n v="1111"/>
    <d v="2020-05-28T00:00:00"/>
    <s v="sudha"/>
    <n v="8976789034"/>
    <s v="Rexona 150 GM"/>
    <s v="Cosmetics"/>
    <n v="55"/>
    <n v="3"/>
    <n v="165"/>
    <n v="115.5"/>
    <n v="49.5"/>
    <s v="Chandra"/>
    <s v="Sulur"/>
    <n v="28"/>
    <s v="May"/>
    <x v="0"/>
    <s v="Thursday"/>
    <x v="1"/>
  </r>
  <r>
    <n v="1111"/>
    <d v="2020-05-28T00:00:00"/>
    <s v="sudha"/>
    <n v="8976789034"/>
    <s v="Cinthol 100 GM"/>
    <s v="Cosmetics"/>
    <n v="45"/>
    <n v="3"/>
    <n v="135"/>
    <n v="94.5"/>
    <n v="40.5"/>
    <s v="Chandra"/>
    <s v="Sulur"/>
    <n v="28"/>
    <s v="May"/>
    <x v="0"/>
    <s v="Thursday"/>
    <x v="1"/>
  </r>
  <r>
    <n v="1111"/>
    <d v="2020-05-28T00:00:00"/>
    <s v="sudha"/>
    <n v="8976789034"/>
    <s v="Milk (1 Ltr)"/>
    <s v="Dairy"/>
    <n v="40"/>
    <n v="1"/>
    <n v="40"/>
    <n v="28"/>
    <n v="12"/>
    <s v="Rajan"/>
    <s v="Sulur"/>
    <n v="28"/>
    <s v="May"/>
    <x v="0"/>
    <s v="Thursday"/>
    <x v="1"/>
  </r>
  <r>
    <n v="1111"/>
    <d v="2020-05-28T00:00:00"/>
    <s v="sudha"/>
    <n v="8976789034"/>
    <s v="Pickle 500g"/>
    <s v="Groceries"/>
    <n v="67"/>
    <n v="1"/>
    <n v="67"/>
    <n v="46.900000000000006"/>
    <n v="20.099999999999994"/>
    <s v="Chandra"/>
    <s v="Sulur"/>
    <n v="28"/>
    <s v="May"/>
    <x v="0"/>
    <s v="Thursday"/>
    <x v="1"/>
  </r>
  <r>
    <n v="1111"/>
    <d v="2020-05-28T00:00:00"/>
    <s v="sudha"/>
    <n v="8976789034"/>
    <s v="Salt 1 kg"/>
    <s v="Groceries"/>
    <n v="15"/>
    <n v="1"/>
    <n v="15"/>
    <n v="10.5"/>
    <n v="4.5"/>
    <s v="Ranjith"/>
    <s v="Sulur"/>
    <n v="28"/>
    <s v="May"/>
    <x v="0"/>
    <s v="Thursday"/>
    <x v="1"/>
  </r>
  <r>
    <n v="1111"/>
    <d v="2020-05-28T00:00:00"/>
    <s v="sudha"/>
    <n v="8976789034"/>
    <s v="Maybelline Mattie Lipstic 3.9 g"/>
    <s v="Cosmetics"/>
    <n v="262"/>
    <n v="1"/>
    <n v="262"/>
    <n v="183.4"/>
    <n v="78.599999999999994"/>
    <s v="Sindhu"/>
    <s v="Sulur"/>
    <n v="28"/>
    <s v="May"/>
    <x v="0"/>
    <s v="Thursday"/>
    <x v="1"/>
  </r>
  <r>
    <n v="1111"/>
    <d v="2020-05-28T00:00:00"/>
    <s v="sudha"/>
    <n v="8976789034"/>
    <s v="Faces Long Wear Eye Pencil"/>
    <s v="Cosmetics"/>
    <n v="349"/>
    <n v="1"/>
    <n v="349"/>
    <n v="244.3"/>
    <n v="104.69999999999999"/>
    <s v="Ranjith"/>
    <s v="Sulur"/>
    <n v="28"/>
    <s v="May"/>
    <x v="0"/>
    <s v="Thursday"/>
    <x v="1"/>
  </r>
  <r>
    <n v="1111"/>
    <d v="2020-05-28T00:00:00"/>
    <s v="sudha"/>
    <n v="8976789034"/>
    <s v="Revlon Charlie Blue 100 ML"/>
    <s v="Cosmetics"/>
    <n v="537"/>
    <n v="1"/>
    <n v="537"/>
    <n v="375.9"/>
    <n v="161.10000000000002"/>
    <s v="Ranjith"/>
    <s v="Sulur"/>
    <n v="28"/>
    <s v="May"/>
    <x v="0"/>
    <s v="Thursday"/>
    <x v="1"/>
  </r>
  <r>
    <n v="1111"/>
    <d v="2020-05-28T00:00:00"/>
    <s v="sudha"/>
    <n v="8976789034"/>
    <s v="Revlon Charlie White 100 ML"/>
    <s v="Cosmetics"/>
    <n v="584"/>
    <n v="1"/>
    <n v="584"/>
    <n v="408.8"/>
    <n v="175.2"/>
    <s v="Chandra"/>
    <s v="Sulur"/>
    <n v="28"/>
    <s v="May"/>
    <x v="0"/>
    <s v="Thursday"/>
    <x v="1"/>
  </r>
  <r>
    <n v="1112"/>
    <d v="2020-05-28T00:00:00"/>
    <s v="Rajesh singh"/>
    <n v="9876548767"/>
    <s v="Cinthol 100 GM"/>
    <s v="Cosmetics"/>
    <n v="45"/>
    <n v="3"/>
    <n v="135"/>
    <n v="94.5"/>
    <n v="40.5"/>
    <s v="Rajan"/>
    <s v="Sulur"/>
    <n v="28"/>
    <s v="May"/>
    <x v="0"/>
    <s v="Thursday"/>
    <x v="1"/>
  </r>
  <r>
    <n v="1112"/>
    <d v="2020-05-28T00:00:00"/>
    <s v="Rajesh singh"/>
    <n v="9876548767"/>
    <s v="Rexona 150 GM"/>
    <s v="Cosmetics"/>
    <n v="55"/>
    <n v="6"/>
    <n v="330"/>
    <n v="231"/>
    <n v="99"/>
    <s v="Ranjith"/>
    <s v="Sulur"/>
    <n v="28"/>
    <s v="May"/>
    <x v="0"/>
    <s v="Thursday"/>
    <x v="1"/>
  </r>
  <r>
    <n v="1112"/>
    <d v="2020-05-28T00:00:00"/>
    <s v="Rajesh singh"/>
    <n v="9876548767"/>
    <s v="Cinthol 100 GM"/>
    <s v="Cosmetics"/>
    <n v="45"/>
    <n v="3"/>
    <n v="135"/>
    <n v="94.5"/>
    <n v="40.5"/>
    <s v="Rajan"/>
    <s v="Sulur"/>
    <n v="28"/>
    <s v="May"/>
    <x v="0"/>
    <s v="Thursday"/>
    <x v="1"/>
  </r>
  <r>
    <n v="1112"/>
    <d v="2020-05-28T00:00:00"/>
    <s v="Rajesh singh"/>
    <n v="9876548767"/>
    <s v="Rexona 150 GM"/>
    <s v="Cosmetics"/>
    <n v="55"/>
    <n v="6"/>
    <n v="330"/>
    <n v="231"/>
    <n v="99"/>
    <s v="Rajan"/>
    <s v="Sulur"/>
    <n v="28"/>
    <s v="May"/>
    <x v="0"/>
    <s v="Thursday"/>
    <x v="1"/>
  </r>
  <r>
    <n v="1112"/>
    <d v="2020-05-28T00:00:00"/>
    <s v="suma ranjan"/>
    <n v="8976789077"/>
    <s v="Bread Sandwich"/>
    <s v="Groceries"/>
    <n v="70"/>
    <n v="1"/>
    <n v="70"/>
    <n v="49"/>
    <n v="21"/>
    <s v="Rajan"/>
    <s v="Sulur"/>
    <n v="28"/>
    <s v="May"/>
    <x v="0"/>
    <s v="Thursday"/>
    <x v="1"/>
  </r>
  <r>
    <n v="1112"/>
    <d v="2020-05-28T00:00:00"/>
    <s v="suma ranjan"/>
    <n v="8976789077"/>
    <s v="Rexona 150 GM"/>
    <s v="Cosmetics"/>
    <n v="55"/>
    <n v="3"/>
    <n v="165"/>
    <n v="115.5"/>
    <n v="49.5"/>
    <s v="Chandra"/>
    <s v="Sulur"/>
    <n v="28"/>
    <s v="May"/>
    <x v="0"/>
    <s v="Thursday"/>
    <x v="1"/>
  </r>
  <r>
    <n v="1112"/>
    <d v="2020-05-28T00:00:00"/>
    <s v="suma ranjan"/>
    <n v="8976789077"/>
    <s v="Cinthol 100 GM"/>
    <s v="Cosmetics"/>
    <n v="45"/>
    <n v="3"/>
    <n v="135"/>
    <n v="94.5"/>
    <n v="40.5"/>
    <s v="Rajan"/>
    <s v="Sulur"/>
    <n v="28"/>
    <s v="May"/>
    <x v="0"/>
    <s v="Thursday"/>
    <x v="1"/>
  </r>
  <r>
    <n v="1112"/>
    <d v="2020-05-28T00:00:00"/>
    <s v="suma ranjan"/>
    <n v="8976789077"/>
    <s v="Milk (1 Ltr)"/>
    <s v="Dairy"/>
    <n v="40"/>
    <n v="1"/>
    <n v="40"/>
    <n v="28"/>
    <n v="12"/>
    <s v="Chandra"/>
    <s v="Sulur"/>
    <n v="28"/>
    <s v="May"/>
    <x v="0"/>
    <s v="Thursday"/>
    <x v="1"/>
  </r>
  <r>
    <n v="1112"/>
    <d v="2020-05-28T00:00:00"/>
    <s v="Suresh"/>
    <n v="8976789065"/>
    <s v="Pickle 500g"/>
    <s v="Groceries"/>
    <n v="67"/>
    <n v="1"/>
    <n v="67"/>
    <n v="46.900000000000006"/>
    <n v="20.099999999999994"/>
    <s v="Sindhu"/>
    <s v="Sulur"/>
    <n v="28"/>
    <s v="May"/>
    <x v="0"/>
    <s v="Thursday"/>
    <x v="1"/>
  </r>
  <r>
    <n v="1112"/>
    <d v="2020-05-28T00:00:00"/>
    <s v="Suresh"/>
    <n v="8976789065"/>
    <s v="Salt 1 kg"/>
    <s v="Groceries"/>
    <n v="15"/>
    <n v="1"/>
    <n v="15"/>
    <n v="10.5"/>
    <n v="4.5"/>
    <s v="Sindhu"/>
    <s v="Sulur"/>
    <n v="28"/>
    <s v="May"/>
    <x v="0"/>
    <s v="Thursday"/>
    <x v="1"/>
  </r>
  <r>
    <n v="1112"/>
    <d v="2020-05-28T00:00:00"/>
    <s v="Suresh"/>
    <n v="8976789065"/>
    <s v="Maybelline Mattie Lipstic 3.9 g"/>
    <s v="Cosmetics"/>
    <n v="262"/>
    <n v="1"/>
    <n v="262"/>
    <n v="183.4"/>
    <n v="78.599999999999994"/>
    <s v="Rajan"/>
    <s v="Sulur"/>
    <n v="28"/>
    <s v="May"/>
    <x v="0"/>
    <s v="Thursday"/>
    <x v="1"/>
  </r>
  <r>
    <n v="1112"/>
    <d v="2020-05-28T00:00:00"/>
    <s v="Suresh"/>
    <n v="8976789065"/>
    <s v="Faces Long Wear Eye Pencil"/>
    <s v="Cosmetics"/>
    <n v="349"/>
    <n v="1"/>
    <n v="349"/>
    <n v="244.3"/>
    <n v="104.69999999999999"/>
    <s v="Sindhu"/>
    <s v="Sulur"/>
    <n v="28"/>
    <s v="May"/>
    <x v="0"/>
    <s v="Thursday"/>
    <x v="1"/>
  </r>
  <r>
    <n v="1112"/>
    <d v="2020-05-28T00:00:00"/>
    <s v="Suresh"/>
    <n v="8976789065"/>
    <s v="Revlon Charlie Blue 100 ML"/>
    <s v="Cosmetics"/>
    <n v="537"/>
    <n v="1"/>
    <n v="537"/>
    <n v="375.9"/>
    <n v="161.10000000000002"/>
    <s v="Rajan"/>
    <s v="Sulur"/>
    <n v="28"/>
    <s v="May"/>
    <x v="0"/>
    <s v="Thursday"/>
    <x v="1"/>
  </r>
  <r>
    <n v="1112"/>
    <d v="2020-05-28T00:00:00"/>
    <s v="Suresh"/>
    <n v="8976789065"/>
    <s v="Revlon Charlie White 100 ML"/>
    <s v="Cosmetics"/>
    <n v="584"/>
    <n v="1"/>
    <n v="584"/>
    <n v="408.8"/>
    <n v="175.2"/>
    <s v="Chandra"/>
    <s v="Sulur"/>
    <n v="28"/>
    <s v="May"/>
    <x v="0"/>
    <s v="Thursday"/>
    <x v="1"/>
  </r>
  <r>
    <n v="1113"/>
    <d v="2020-05-29T00:00:00"/>
    <s v="Rajesh singh"/>
    <n v="9876548767"/>
    <s v="Cinthol 100 GM"/>
    <s v="Cosmetics"/>
    <n v="45"/>
    <n v="3"/>
    <n v="135"/>
    <n v="94.5"/>
    <n v="40.5"/>
    <s v="Rajan"/>
    <s v="Sulur"/>
    <n v="29"/>
    <s v="May"/>
    <x v="0"/>
    <s v="Friday"/>
    <x v="1"/>
  </r>
  <r>
    <n v="1113"/>
    <d v="2020-05-29T00:00:00"/>
    <s v="Rajesh singh"/>
    <n v="9876548767"/>
    <s v="Rexona 150 GM"/>
    <s v="Cosmetics"/>
    <n v="55"/>
    <n v="6"/>
    <n v="330"/>
    <n v="231"/>
    <n v="99"/>
    <s v="Ranjith"/>
    <s v="Sulur"/>
    <n v="29"/>
    <s v="May"/>
    <x v="0"/>
    <s v="Friday"/>
    <x v="1"/>
  </r>
  <r>
    <n v="1113"/>
    <d v="2020-05-29T00:00:00"/>
    <s v="suma ranjan"/>
    <n v="8976789077"/>
    <s v="Milk (1 Ltr)"/>
    <s v="Dairy"/>
    <n v="40"/>
    <n v="1"/>
    <n v="40"/>
    <n v="28"/>
    <n v="12"/>
    <s v="Rajan"/>
    <s v="Sulur"/>
    <n v="29"/>
    <s v="May"/>
    <x v="0"/>
    <s v="Friday"/>
    <x v="1"/>
  </r>
  <r>
    <n v="1113"/>
    <d v="2020-05-29T00:00:00"/>
    <s v="suma ranjan"/>
    <n v="8976789077"/>
    <s v="Pickle 500g"/>
    <s v="Groceries"/>
    <n v="67"/>
    <n v="1"/>
    <n v="67"/>
    <n v="46.900000000000006"/>
    <n v="20.099999999999994"/>
    <s v="Sindhu"/>
    <s v="Sulur"/>
    <n v="29"/>
    <s v="May"/>
    <x v="0"/>
    <s v="Friday"/>
    <x v="1"/>
  </r>
  <r>
    <n v="1113"/>
    <d v="2020-05-29T00:00:00"/>
    <s v="suma ranjan"/>
    <n v="8976789077"/>
    <s v="Salt 1 kg"/>
    <s v="Groceries"/>
    <n v="15"/>
    <n v="1"/>
    <n v="15"/>
    <n v="10.5"/>
    <n v="4.5"/>
    <s v="Ranjith"/>
    <s v="Sulur"/>
    <n v="29"/>
    <s v="May"/>
    <x v="0"/>
    <s v="Friday"/>
    <x v="1"/>
  </r>
  <r>
    <n v="1113"/>
    <d v="2020-05-29T00:00:00"/>
    <s v="suma ranjan"/>
    <n v="8976789077"/>
    <s v="Maybelline Mattie Lipstic 3.9 g"/>
    <s v="Cosmetics"/>
    <n v="262"/>
    <n v="1"/>
    <n v="262"/>
    <n v="183.4"/>
    <n v="78.599999999999994"/>
    <s v="Rajan"/>
    <s v="Sulur"/>
    <n v="29"/>
    <s v="May"/>
    <x v="0"/>
    <s v="Friday"/>
    <x v="1"/>
  </r>
  <r>
    <n v="1113"/>
    <d v="2020-05-29T00:00:00"/>
    <s v="suma ranjan"/>
    <n v="8976789077"/>
    <s v="Faces Long Wear Eye Pencil"/>
    <s v="Cosmetics"/>
    <n v="349"/>
    <n v="1"/>
    <n v="349"/>
    <n v="244.3"/>
    <n v="104.69999999999999"/>
    <s v="Rajan"/>
    <s v="Sulur"/>
    <n v="29"/>
    <s v="May"/>
    <x v="0"/>
    <s v="Friday"/>
    <x v="1"/>
  </r>
  <r>
    <n v="1113"/>
    <d v="2020-05-29T00:00:00"/>
    <s v="suma ranjan"/>
    <n v="8976789077"/>
    <s v="Revlon Charlie Blue 100 ML"/>
    <s v="Cosmetics"/>
    <n v="537"/>
    <n v="1"/>
    <n v="537"/>
    <n v="375.9"/>
    <n v="161.10000000000002"/>
    <s v="Ranjith"/>
    <s v="Sulur"/>
    <n v="29"/>
    <s v="May"/>
    <x v="0"/>
    <s v="Friday"/>
    <x v="1"/>
  </r>
  <r>
    <n v="1113"/>
    <d v="2020-05-29T00:00:00"/>
    <s v="suma ranjan"/>
    <n v="8976789077"/>
    <s v="Revlon Charlie White 100 ML"/>
    <s v="Cosmetics"/>
    <n v="584"/>
    <n v="1"/>
    <n v="584"/>
    <n v="408.8"/>
    <n v="175.2"/>
    <s v="Rajan"/>
    <s v="Sulur"/>
    <n v="29"/>
    <s v="May"/>
    <x v="0"/>
    <s v="Friday"/>
    <x v="1"/>
  </r>
  <r>
    <n v="1114"/>
    <d v="2020-05-29T00:00:00"/>
    <s v="Rajesh singh"/>
    <n v="9876548767"/>
    <s v="Cinthol 100 GM"/>
    <s v="Cosmetics"/>
    <n v="45"/>
    <n v="3"/>
    <n v="135"/>
    <n v="94.5"/>
    <n v="40.5"/>
    <s v="Rajan"/>
    <s v="Sulur"/>
    <n v="29"/>
    <s v="May"/>
    <x v="0"/>
    <s v="Friday"/>
    <x v="1"/>
  </r>
  <r>
    <n v="1114"/>
    <d v="2020-05-29T00:00:00"/>
    <s v="Rajesh singh"/>
    <n v="9876548767"/>
    <s v="Rexona 150 GM"/>
    <s v="Cosmetics"/>
    <n v="55"/>
    <n v="6"/>
    <n v="330"/>
    <n v="231"/>
    <n v="99"/>
    <s v="Chandra"/>
    <s v="Sulur"/>
    <n v="29"/>
    <s v="May"/>
    <x v="0"/>
    <s v="Friday"/>
    <x v="1"/>
  </r>
  <r>
    <n v="1114"/>
    <d v="2020-05-29T00:00:00"/>
    <s v="suma ranjan"/>
    <n v="8976789077"/>
    <s v="Revlon Charlie White 100 ML"/>
    <s v="Cosmetics"/>
    <n v="584"/>
    <n v="1"/>
    <n v="584"/>
    <n v="408.8"/>
    <n v="175.2"/>
    <s v="Sindhu"/>
    <s v="Sulur"/>
    <n v="29"/>
    <s v="May"/>
    <x v="0"/>
    <s v="Friday"/>
    <x v="1"/>
  </r>
  <r>
    <n v="1114"/>
    <d v="2020-05-29T00:00:00"/>
    <s v="suma ranjan"/>
    <n v="8976789077"/>
    <s v="Milk (1 Ltr)"/>
    <s v="Dairy"/>
    <n v="40"/>
    <n v="1"/>
    <n v="40"/>
    <n v="28"/>
    <n v="12"/>
    <s v="Sindhu"/>
    <s v="Sulur"/>
    <n v="29"/>
    <s v="May"/>
    <x v="0"/>
    <s v="Friday"/>
    <x v="1"/>
  </r>
  <r>
    <n v="1114"/>
    <d v="2020-05-29T00:00:00"/>
    <s v="suma ranjan"/>
    <n v="8976789077"/>
    <s v="Pickle 500g"/>
    <s v="Groceries"/>
    <n v="67"/>
    <n v="1"/>
    <n v="67"/>
    <n v="46.900000000000006"/>
    <n v="20.099999999999994"/>
    <s v="Rajan"/>
    <s v="Sulur"/>
    <n v="29"/>
    <s v="May"/>
    <x v="0"/>
    <s v="Friday"/>
    <x v="1"/>
  </r>
  <r>
    <n v="1114"/>
    <d v="2020-05-29T00:00:00"/>
    <s v="suma ranjan"/>
    <n v="8976789077"/>
    <s v="Salt 1 kg"/>
    <s v="Groceries"/>
    <n v="15"/>
    <n v="1"/>
    <n v="15"/>
    <n v="10.5"/>
    <n v="4.5"/>
    <s v="Rajan"/>
    <s v="Sulur"/>
    <n v="29"/>
    <s v="May"/>
    <x v="0"/>
    <s v="Friday"/>
    <x v="1"/>
  </r>
  <r>
    <n v="1114"/>
    <d v="2020-05-29T00:00:00"/>
    <s v="suma ranjan"/>
    <n v="8976789077"/>
    <s v="Maybelline Mattie Lipstic 3.9 g"/>
    <s v="Cosmetics"/>
    <n v="262"/>
    <n v="1"/>
    <n v="262"/>
    <n v="183.4"/>
    <n v="78.599999999999994"/>
    <s v="Sindhu"/>
    <s v="Sulur"/>
    <n v="29"/>
    <s v="May"/>
    <x v="0"/>
    <s v="Friday"/>
    <x v="1"/>
  </r>
  <r>
    <n v="1114"/>
    <d v="2020-05-29T00:00:00"/>
    <s v="suma ranjan"/>
    <n v="8976789077"/>
    <s v="Faces Long Wear Eye Pencil"/>
    <s v="Cosmetics"/>
    <n v="349"/>
    <n v="1"/>
    <n v="349"/>
    <n v="244.3"/>
    <n v="104.69999999999999"/>
    <s v="Sindhu"/>
    <s v="Sulur"/>
    <n v="29"/>
    <s v="May"/>
    <x v="0"/>
    <s v="Friday"/>
    <x v="1"/>
  </r>
  <r>
    <n v="1114"/>
    <d v="2020-05-29T00:00:00"/>
    <s v="suma ranjan"/>
    <n v="8976789077"/>
    <s v="Revlon Charlie Blue 100 ML"/>
    <s v="Cosmetics"/>
    <n v="537"/>
    <n v="1"/>
    <n v="537"/>
    <n v="375.9"/>
    <n v="161.10000000000002"/>
    <s v="Rajan"/>
    <s v="Sulur"/>
    <n v="29"/>
    <s v="May"/>
    <x v="0"/>
    <s v="Friday"/>
    <x v="1"/>
  </r>
  <r>
    <n v="1114"/>
    <d v="2020-05-29T00:00:00"/>
    <s v="suma ranjan"/>
    <n v="8976789077"/>
    <s v="Revlon Charlie White 100 ML"/>
    <s v="Cosmetics"/>
    <n v="584"/>
    <n v="1"/>
    <n v="584"/>
    <n v="408.8"/>
    <n v="175.2"/>
    <s v="Chandra"/>
    <s v="Sulur"/>
    <n v="29"/>
    <s v="May"/>
    <x v="0"/>
    <s v="Friday"/>
    <x v="1"/>
  </r>
  <r>
    <n v="1115"/>
    <d v="2020-05-29T00:00:00"/>
    <s v="Rajesh singh"/>
    <n v="9876548767"/>
    <s v="Cinthol 100 GM"/>
    <s v="Cosmetics"/>
    <n v="45"/>
    <n v="3"/>
    <n v="135"/>
    <n v="94.5"/>
    <n v="40.5"/>
    <s v="Rajan"/>
    <s v="Sulur"/>
    <n v="29"/>
    <s v="May"/>
    <x v="0"/>
    <s v="Friday"/>
    <x v="1"/>
  </r>
  <r>
    <n v="1115"/>
    <d v="2020-05-29T00:00:00"/>
    <s v="Rajesh singh"/>
    <n v="9876548767"/>
    <s v="Rexona 150 GM"/>
    <s v="Cosmetics"/>
    <n v="55"/>
    <n v="6"/>
    <n v="330"/>
    <n v="231"/>
    <n v="99"/>
    <s v="Rajan"/>
    <s v="Sulur"/>
    <n v="29"/>
    <s v="May"/>
    <x v="0"/>
    <s v="Friday"/>
    <x v="1"/>
  </r>
  <r>
    <n v="1116"/>
    <d v="2020-05-29T00:00:00"/>
    <s v="Rajesh singh"/>
    <n v="9876548767"/>
    <s v="Cinthol 100 GM"/>
    <s v="Cosmetics"/>
    <n v="45"/>
    <n v="3"/>
    <n v="135"/>
    <n v="94.5"/>
    <n v="40.5"/>
    <s v="Chandra"/>
    <s v="Sulur"/>
    <n v="29"/>
    <s v="May"/>
    <x v="0"/>
    <s v="Friday"/>
    <x v="1"/>
  </r>
  <r>
    <n v="1116"/>
    <d v="2020-05-29T00:00:00"/>
    <s v="Rajesh singh"/>
    <n v="9876548767"/>
    <s v="Rexona 150 GM"/>
    <s v="Cosmetics"/>
    <n v="55"/>
    <n v="6"/>
    <n v="330"/>
    <n v="231"/>
    <n v="99"/>
    <s v="Chandra"/>
    <s v="Sulur"/>
    <n v="29"/>
    <s v="May"/>
    <x v="0"/>
    <s v="Friday"/>
    <x v="1"/>
  </r>
  <r>
    <n v="1117"/>
    <d v="2020-05-29T00:00:00"/>
    <s v="suma ranjan"/>
    <n v="8976789077"/>
    <s v="Milk (1 Ltr)"/>
    <s v="Dairy"/>
    <n v="40"/>
    <n v="1"/>
    <n v="40"/>
    <n v="28"/>
    <n v="12"/>
    <s v="Rajan"/>
    <s v="Sulur"/>
    <n v="29"/>
    <s v="May"/>
    <x v="0"/>
    <s v="Friday"/>
    <x v="1"/>
  </r>
  <r>
    <n v="1117"/>
    <d v="2020-05-29T00:00:00"/>
    <s v="suma ranjan"/>
    <n v="8976789077"/>
    <s v="Pickle 500g"/>
    <s v="Groceries"/>
    <n v="67"/>
    <n v="1"/>
    <n v="67"/>
    <n v="46.900000000000006"/>
    <n v="20.099999999999994"/>
    <s v="Chandra"/>
    <s v="Sulur"/>
    <n v="29"/>
    <s v="May"/>
    <x v="0"/>
    <s v="Friday"/>
    <x v="1"/>
  </r>
  <r>
    <n v="1117"/>
    <d v="2020-05-29T00:00:00"/>
    <s v="suma ranjan"/>
    <n v="8976789077"/>
    <s v="Salt 1 kg"/>
    <s v="Groceries"/>
    <n v="15"/>
    <n v="1"/>
    <n v="15"/>
    <n v="10.5"/>
    <n v="4.5"/>
    <s v="Sindhu"/>
    <s v="Sulur"/>
    <n v="29"/>
    <s v="May"/>
    <x v="0"/>
    <s v="Friday"/>
    <x v="1"/>
  </r>
  <r>
    <n v="1117"/>
    <d v="2020-05-29T00:00:00"/>
    <s v="suma ranjan"/>
    <n v="8976789077"/>
    <s v="Maybelline Mattie Lipstic 3.9 g"/>
    <s v="Cosmetics"/>
    <n v="262"/>
    <n v="1"/>
    <n v="262"/>
    <n v="183.4"/>
    <n v="78.599999999999994"/>
    <s v="Ranjith"/>
    <s v="Sulur"/>
    <n v="29"/>
    <s v="May"/>
    <x v="0"/>
    <s v="Friday"/>
    <x v="1"/>
  </r>
  <r>
    <n v="1117"/>
    <d v="2020-05-29T00:00:00"/>
    <s v="suma ranjan"/>
    <n v="8976789077"/>
    <s v="Faces Long Wear Eye Pencil"/>
    <s v="Cosmetics"/>
    <n v="349"/>
    <n v="1"/>
    <n v="349"/>
    <n v="244.3"/>
    <n v="104.69999999999999"/>
    <s v="Ranjith"/>
    <s v="Sulur"/>
    <n v="29"/>
    <s v="May"/>
    <x v="0"/>
    <s v="Friday"/>
    <x v="1"/>
  </r>
  <r>
    <n v="1117"/>
    <d v="2020-05-29T00:00:00"/>
    <s v="suma ranjan"/>
    <n v="8976789077"/>
    <s v="Revlon Charlie Blue 100 ML"/>
    <s v="Cosmetics"/>
    <n v="537"/>
    <n v="1"/>
    <n v="537"/>
    <n v="375.9"/>
    <n v="161.10000000000002"/>
    <s v="Ranjith"/>
    <s v="Sulur"/>
    <n v="29"/>
    <s v="May"/>
    <x v="0"/>
    <s v="Friday"/>
    <x v="1"/>
  </r>
  <r>
    <n v="1117"/>
    <d v="2020-05-29T00:00:00"/>
    <s v="suma ranjan"/>
    <n v="8976789077"/>
    <s v="Revlon Charlie White 100 ML"/>
    <s v="Cosmetics"/>
    <n v="584"/>
    <n v="1"/>
    <n v="584"/>
    <n v="408.8"/>
    <n v="175.2"/>
    <s v="Rajan"/>
    <s v="Sulur"/>
    <n v="29"/>
    <s v="May"/>
    <x v="0"/>
    <s v="Friday"/>
    <x v="1"/>
  </r>
  <r>
    <n v="1118"/>
    <d v="2020-05-29T00:00:00"/>
    <s v="Sundar"/>
    <n v="8976789056"/>
    <s v="Bread Sandwich"/>
    <s v="Groceries"/>
    <n v="70"/>
    <n v="1"/>
    <n v="70"/>
    <n v="49"/>
    <n v="21"/>
    <s v="Chandra"/>
    <s v="Sulur"/>
    <n v="29"/>
    <s v="May"/>
    <x v="0"/>
    <s v="Friday"/>
    <x v="1"/>
  </r>
  <r>
    <n v="1118"/>
    <d v="2020-05-29T00:00:00"/>
    <s v="Sundar"/>
    <n v="8976789056"/>
    <s v="Milk (1 Ltr)"/>
    <s v="Dairy"/>
    <n v="40"/>
    <n v="2"/>
    <n v="80"/>
    <n v="56"/>
    <n v="24"/>
    <s v="Rajan"/>
    <s v="Sulur"/>
    <n v="29"/>
    <s v="May"/>
    <x v="0"/>
    <s v="Friday"/>
    <x v="1"/>
  </r>
  <r>
    <n v="1118"/>
    <d v="2020-05-29T00:00:00"/>
    <s v="Sundar"/>
    <n v="8976789056"/>
    <s v="Rexona 150 GM"/>
    <s v="Cosmetics"/>
    <n v="55"/>
    <n v="1"/>
    <n v="55"/>
    <n v="38.5"/>
    <n v="16.5"/>
    <s v="Chandra"/>
    <s v="Sulur"/>
    <n v="29"/>
    <s v="May"/>
    <x v="0"/>
    <s v="Friday"/>
    <x v="1"/>
  </r>
  <r>
    <n v="1119"/>
    <d v="2020-05-29T00:00:00"/>
    <s v="Rajesh singh"/>
    <n v="9876548767"/>
    <s v="Cinthol 100 GM"/>
    <s v="Cosmetics"/>
    <n v="45"/>
    <n v="3"/>
    <n v="135"/>
    <n v="94.5"/>
    <n v="40.5"/>
    <s v="Sindhu"/>
    <s v="Sulur"/>
    <n v="29"/>
    <s v="May"/>
    <x v="0"/>
    <s v="Friday"/>
    <x v="1"/>
  </r>
  <r>
    <n v="1119"/>
    <d v="2020-05-29T00:00:00"/>
    <s v="Rajesh singh"/>
    <n v="9876548767"/>
    <s v="Rexona 150 GM"/>
    <s v="Cosmetics"/>
    <n v="55"/>
    <n v="6"/>
    <n v="330"/>
    <n v="231"/>
    <n v="99"/>
    <s v="Rajan"/>
    <s v="Sulur"/>
    <n v="29"/>
    <s v="May"/>
    <x v="0"/>
    <s v="Friday"/>
    <x v="1"/>
  </r>
  <r>
    <n v="1121"/>
    <d v="2020-05-29T00:00:00"/>
    <s v="Rakson"/>
    <n v="8976789057"/>
    <s v="Milk (1 Ltr)"/>
    <s v="Dairy"/>
    <n v="40"/>
    <n v="1"/>
    <n v="40"/>
    <n v="28"/>
    <n v="12"/>
    <s v="Chandra"/>
    <s v="Sulur"/>
    <n v="29"/>
    <s v="May"/>
    <x v="0"/>
    <s v="Friday"/>
    <x v="1"/>
  </r>
  <r>
    <n v="1122"/>
    <d v="2020-05-29T00:00:00"/>
    <s v="suma ranjan"/>
    <n v="8976789077"/>
    <s v="Bread Sandwich"/>
    <s v="Groceries"/>
    <n v="70"/>
    <n v="1"/>
    <n v="70"/>
    <n v="49"/>
    <n v="21"/>
    <s v="Chandra"/>
    <s v="Sulur"/>
    <n v="29"/>
    <s v="May"/>
    <x v="0"/>
    <s v="Friday"/>
    <x v="1"/>
  </r>
  <r>
    <n v="1122"/>
    <d v="2020-05-29T00:00:00"/>
    <s v="suma ranjan"/>
    <n v="8976789077"/>
    <s v="Rexona 150 GM"/>
    <s v="Cosmetics"/>
    <n v="55"/>
    <n v="3"/>
    <n v="165"/>
    <n v="115.5"/>
    <n v="49.5"/>
    <s v="Ranjith"/>
    <s v="Sulur"/>
    <n v="29"/>
    <s v="May"/>
    <x v="0"/>
    <s v="Friday"/>
    <x v="1"/>
  </r>
  <r>
    <n v="1122"/>
    <d v="2020-05-29T00:00:00"/>
    <s v="suma ranjan"/>
    <n v="8976789077"/>
    <s v="Cinthol 100 GM"/>
    <s v="Cosmetics"/>
    <n v="45"/>
    <n v="3"/>
    <n v="135"/>
    <n v="94.5"/>
    <n v="40.5"/>
    <s v="Ranjith"/>
    <s v="Sulur"/>
    <n v="29"/>
    <s v="May"/>
    <x v="0"/>
    <s v="Friday"/>
    <x v="1"/>
  </r>
  <r>
    <n v="1122"/>
    <d v="2020-05-29T00:00:00"/>
    <s v="suma ranjan"/>
    <n v="8976789077"/>
    <s v="Milk (1 Ltr)"/>
    <s v="Dairy"/>
    <n v="40"/>
    <n v="1"/>
    <n v="40"/>
    <n v="28"/>
    <n v="12"/>
    <s v="Chandra"/>
    <s v="Sulur"/>
    <n v="29"/>
    <s v="May"/>
    <x v="0"/>
    <s v="Friday"/>
    <x v="1"/>
  </r>
  <r>
    <n v="1122"/>
    <d v="2020-05-29T00:00:00"/>
    <s v="suma ranjan"/>
    <n v="8976789077"/>
    <s v="Pickle 500g"/>
    <s v="Groceries"/>
    <n v="67"/>
    <n v="1"/>
    <n v="67"/>
    <n v="46.900000000000006"/>
    <n v="20.099999999999994"/>
    <s v="Chandra"/>
    <s v="Sulur"/>
    <n v="29"/>
    <s v="May"/>
    <x v="0"/>
    <s v="Friday"/>
    <x v="1"/>
  </r>
  <r>
    <n v="1120"/>
    <d v="2020-05-30T00:00:00"/>
    <s v="Sundar"/>
    <n v="8976789056"/>
    <s v="Bread Sandwich"/>
    <s v="Groceries"/>
    <n v="70"/>
    <n v="1"/>
    <n v="70"/>
    <n v="49"/>
    <n v="21"/>
    <s v="Chandra"/>
    <s v="Sulur"/>
    <n v="30"/>
    <s v="May"/>
    <x v="0"/>
    <s v="Saturday"/>
    <x v="1"/>
  </r>
  <r>
    <n v="1120"/>
    <d v="2020-05-30T00:00:00"/>
    <s v="Sundar"/>
    <n v="8976789056"/>
    <s v="Milk (1 Ltr)"/>
    <s v="Dairy"/>
    <n v="40"/>
    <n v="2"/>
    <n v="80"/>
    <n v="56"/>
    <n v="24"/>
    <s v="Sindhu"/>
    <s v="Sulur"/>
    <n v="30"/>
    <s v="May"/>
    <x v="0"/>
    <s v="Saturday"/>
    <x v="1"/>
  </r>
  <r>
    <n v="1120"/>
    <d v="2020-05-30T00:00:00"/>
    <s v="Sundar"/>
    <n v="8976789056"/>
    <s v="Rexona 150 GM"/>
    <s v="Cosmetics"/>
    <n v="55"/>
    <n v="1"/>
    <n v="55"/>
    <n v="38.5"/>
    <n v="16.5"/>
    <s v="Rajan"/>
    <s v="Sulur"/>
    <n v="30"/>
    <s v="May"/>
    <x v="0"/>
    <s v="Saturday"/>
    <x v="1"/>
  </r>
  <r>
    <n v="1124"/>
    <d v="2020-05-30T00:00:00"/>
    <s v="Rajesh singh"/>
    <n v="9876548767"/>
    <s v="Cinthol 100 GM"/>
    <s v="Cosmetics"/>
    <n v="45"/>
    <n v="3"/>
    <n v="135"/>
    <n v="94.5"/>
    <n v="40.5"/>
    <s v="Sindhu"/>
    <s v="Sulur"/>
    <n v="30"/>
    <s v="May"/>
    <x v="0"/>
    <s v="Saturday"/>
    <x v="1"/>
  </r>
  <r>
    <n v="1124"/>
    <d v="2020-05-30T00:00:00"/>
    <s v="Rajesh singh"/>
    <n v="9876548767"/>
    <s v="Rexona 150 GM"/>
    <s v="Cosmetics"/>
    <n v="55"/>
    <n v="6"/>
    <n v="330"/>
    <n v="231"/>
    <n v="99"/>
    <s v="Ranjith"/>
    <s v="Sulur"/>
    <n v="30"/>
    <s v="May"/>
    <x v="0"/>
    <s v="Saturday"/>
    <x v="1"/>
  </r>
  <r>
    <n v="1126"/>
    <d v="2020-05-30T00:00:00"/>
    <s v="Rakson"/>
    <n v="8976789057"/>
    <s v="Milk (1 Ltr)"/>
    <s v="Dairy"/>
    <n v="40"/>
    <n v="1"/>
    <n v="40"/>
    <n v="28"/>
    <n v="12"/>
    <s v="Sindhu"/>
    <s v="Sulur"/>
    <n v="30"/>
    <s v="May"/>
    <x v="0"/>
    <s v="Saturday"/>
    <x v="1"/>
  </r>
  <r>
    <n v="1126"/>
    <d v="2020-05-30T00:00:00"/>
    <s v="Rakson"/>
    <n v="8976789057"/>
    <s v="Bread Sandwich"/>
    <s v="Groceries"/>
    <n v="70"/>
    <n v="1"/>
    <n v="70"/>
    <n v="49"/>
    <n v="21"/>
    <s v="Ranjith"/>
    <s v="Sulur"/>
    <n v="30"/>
    <s v="May"/>
    <x v="0"/>
    <s v="Saturday"/>
    <x v="1"/>
  </r>
  <r>
    <n v="1126"/>
    <d v="2020-05-30T00:00:00"/>
    <s v="Rakson"/>
    <n v="8976789057"/>
    <s v="Rexona 150 GM"/>
    <s v="Cosmetics"/>
    <n v="55"/>
    <n v="3"/>
    <n v="165"/>
    <n v="115.5"/>
    <n v="49.5"/>
    <s v="Rajan"/>
    <s v="Sulur"/>
    <n v="30"/>
    <s v="May"/>
    <x v="0"/>
    <s v="Saturday"/>
    <x v="1"/>
  </r>
  <r>
    <n v="1126"/>
    <d v="2020-05-30T00:00:00"/>
    <s v="Rakson"/>
    <n v="8976789057"/>
    <s v="Cinthol 100 GM"/>
    <s v="Cosmetics"/>
    <n v="45"/>
    <n v="3"/>
    <n v="135"/>
    <n v="94.5"/>
    <n v="40.5"/>
    <s v="Sindhu"/>
    <s v="Sulur"/>
    <n v="30"/>
    <s v="May"/>
    <x v="0"/>
    <s v="Saturday"/>
    <x v="1"/>
  </r>
  <r>
    <n v="1126"/>
    <d v="2020-05-30T00:00:00"/>
    <s v="Rakson"/>
    <n v="8976789057"/>
    <s v="Milk (1 Ltr)"/>
    <s v="Dairy"/>
    <n v="40"/>
    <n v="1"/>
    <n v="40"/>
    <n v="28"/>
    <n v="12"/>
    <s v="Chandra"/>
    <s v="Sulur"/>
    <n v="30"/>
    <s v="May"/>
    <x v="0"/>
    <s v="Saturday"/>
    <x v="1"/>
  </r>
  <r>
    <n v="1123"/>
    <d v="2020-05-30T00:00:00"/>
    <s v="sudha"/>
    <n v="8976789034"/>
    <s v="Salt 1 kg"/>
    <s v="Groceries"/>
    <n v="15"/>
    <n v="1"/>
    <n v="15"/>
    <n v="10.5"/>
    <n v="4.5"/>
    <s v="Rajan"/>
    <s v="Sulur"/>
    <n v="30"/>
    <s v="May"/>
    <x v="0"/>
    <s v="Saturday"/>
    <x v="1"/>
  </r>
  <r>
    <n v="1123"/>
    <d v="2020-05-30T00:00:00"/>
    <s v="sudha"/>
    <n v="8976789034"/>
    <s v="Maybelline Mattie Lipstic 3.9 g"/>
    <s v="Cosmetics"/>
    <n v="262"/>
    <n v="1"/>
    <n v="262"/>
    <n v="183.4"/>
    <n v="78.599999999999994"/>
    <s v="Rajan"/>
    <s v="Sulur"/>
    <n v="30"/>
    <s v="May"/>
    <x v="0"/>
    <s v="Saturday"/>
    <x v="1"/>
  </r>
  <r>
    <n v="1123"/>
    <d v="2020-05-30T00:00:00"/>
    <s v="sudha"/>
    <n v="8976789034"/>
    <s v="Faces Long Wear Eye Pencil"/>
    <s v="Cosmetics"/>
    <n v="349"/>
    <n v="1"/>
    <n v="349"/>
    <n v="244.3"/>
    <n v="104.69999999999999"/>
    <s v="Ranjith"/>
    <s v="Sulur"/>
    <n v="30"/>
    <s v="May"/>
    <x v="0"/>
    <s v="Saturday"/>
    <x v="1"/>
  </r>
  <r>
    <n v="1123"/>
    <d v="2020-05-30T00:00:00"/>
    <s v="sudha"/>
    <n v="8976789034"/>
    <s v="Revlon Charlie Blue 100 ML"/>
    <s v="Cosmetics"/>
    <n v="537"/>
    <n v="1"/>
    <n v="537"/>
    <n v="375.9"/>
    <n v="161.10000000000002"/>
    <s v="Chandra"/>
    <s v="Sulur"/>
    <n v="30"/>
    <s v="May"/>
    <x v="0"/>
    <s v="Saturday"/>
    <x v="1"/>
  </r>
  <r>
    <n v="1123"/>
    <d v="2020-05-30T00:00:00"/>
    <s v="sudha"/>
    <n v="8976789034"/>
    <s v="Revlon Charlie White 100 ML"/>
    <s v="Cosmetics"/>
    <n v="584"/>
    <n v="1"/>
    <n v="584"/>
    <n v="408.8"/>
    <n v="175.2"/>
    <s v="Rajan"/>
    <s v="Sulur"/>
    <n v="30"/>
    <s v="May"/>
    <x v="0"/>
    <s v="Saturday"/>
    <x v="1"/>
  </r>
  <r>
    <n v="1125"/>
    <d v="2020-05-30T00:00:00"/>
    <s v="Sundar"/>
    <n v="8976789056"/>
    <s v="Bread Sandwich"/>
    <s v="Groceries"/>
    <n v="70"/>
    <n v="1"/>
    <n v="70"/>
    <n v="49"/>
    <n v="21"/>
    <s v="Ranjith"/>
    <s v="Sulur"/>
    <n v="30"/>
    <s v="May"/>
    <x v="0"/>
    <s v="Saturday"/>
    <x v="1"/>
  </r>
  <r>
    <n v="1125"/>
    <d v="2020-05-30T00:00:00"/>
    <s v="Sundar"/>
    <n v="8976789056"/>
    <s v="Milk (1 Ltr)"/>
    <s v="Dairy"/>
    <n v="40"/>
    <n v="2"/>
    <n v="80"/>
    <n v="56"/>
    <n v="24"/>
    <s v="Ranjith"/>
    <s v="Sulur"/>
    <n v="30"/>
    <s v="May"/>
    <x v="0"/>
    <s v="Saturday"/>
    <x v="1"/>
  </r>
  <r>
    <n v="1125"/>
    <d v="2020-05-30T00:00:00"/>
    <s v="Sundar"/>
    <n v="8976789056"/>
    <s v="Rexona 150 GM"/>
    <s v="Cosmetics"/>
    <n v="55"/>
    <n v="1"/>
    <n v="55"/>
    <n v="38.5"/>
    <n v="16.5"/>
    <s v="Sindhu"/>
    <s v="Sulur"/>
    <n v="30"/>
    <s v="May"/>
    <x v="0"/>
    <s v="Saturday"/>
    <x v="1"/>
  </r>
  <r>
    <n v="1128"/>
    <d v="2020-05-30T00:00:00"/>
    <s v="sudha"/>
    <n v="8976789034"/>
    <s v="Bread Sandwich"/>
    <s v="Groceries"/>
    <n v="70"/>
    <n v="1"/>
    <n v="70"/>
    <n v="49"/>
    <n v="21"/>
    <s v="Sindhu"/>
    <s v="Sulur"/>
    <n v="30"/>
    <s v="May"/>
    <x v="0"/>
    <s v="Saturday"/>
    <x v="1"/>
  </r>
  <r>
    <n v="1128"/>
    <d v="2020-05-30T00:00:00"/>
    <s v="sudha"/>
    <n v="8976789034"/>
    <s v="Rexona 150 GM"/>
    <s v="Cosmetics"/>
    <n v="55"/>
    <n v="3"/>
    <n v="165"/>
    <n v="115.5"/>
    <n v="49.5"/>
    <s v="Sindhu"/>
    <s v="Sulur"/>
    <n v="30"/>
    <s v="May"/>
    <x v="0"/>
    <s v="Saturday"/>
    <x v="1"/>
  </r>
  <r>
    <n v="1128"/>
    <d v="2020-05-30T00:00:00"/>
    <s v="sudha"/>
    <n v="8976789034"/>
    <s v="Cinthol 100 GM"/>
    <s v="Cosmetics"/>
    <n v="45"/>
    <n v="3"/>
    <n v="135"/>
    <n v="94.5"/>
    <n v="40.5"/>
    <s v="Chandra"/>
    <s v="Sulur"/>
    <n v="30"/>
    <s v="May"/>
    <x v="0"/>
    <s v="Saturday"/>
    <x v="1"/>
  </r>
  <r>
    <n v="1128"/>
    <d v="2020-05-30T00:00:00"/>
    <s v="sudha"/>
    <n v="8976789034"/>
    <s v="Milk (1 Ltr)"/>
    <s v="Dairy"/>
    <n v="40"/>
    <n v="1"/>
    <n v="40"/>
    <n v="28"/>
    <n v="12"/>
    <s v="Rajan"/>
    <s v="Sulur"/>
    <n v="30"/>
    <s v="May"/>
    <x v="0"/>
    <s v="Saturday"/>
    <x v="1"/>
  </r>
  <r>
    <n v="1128"/>
    <d v="2020-05-30T00:00:00"/>
    <s v="sudha"/>
    <n v="8976789034"/>
    <s v="Pickle 500g"/>
    <s v="Groceries"/>
    <n v="67"/>
    <n v="1"/>
    <n v="67"/>
    <n v="46.900000000000006"/>
    <n v="20.099999999999994"/>
    <s v="Chandra"/>
    <s v="Sulur"/>
    <n v="30"/>
    <s v="May"/>
    <x v="0"/>
    <s v="Saturday"/>
    <x v="1"/>
  </r>
  <r>
    <n v="1128"/>
    <d v="2020-05-30T00:00:00"/>
    <s v="sudha"/>
    <n v="8976789034"/>
    <s v="Salt 1 kg"/>
    <s v="Groceries"/>
    <n v="15"/>
    <n v="1"/>
    <n v="15"/>
    <n v="10.5"/>
    <n v="4.5"/>
    <s v="Ranjith"/>
    <s v="Sulur"/>
    <n v="30"/>
    <s v="May"/>
    <x v="0"/>
    <s v="Saturday"/>
    <x v="1"/>
  </r>
  <r>
    <n v="1128"/>
    <d v="2020-05-30T00:00:00"/>
    <s v="sudha"/>
    <n v="8976789034"/>
    <s v="Maybelline Mattie Lipstic 3.9 g"/>
    <s v="Cosmetics"/>
    <n v="262"/>
    <n v="1"/>
    <n v="262"/>
    <n v="183.4"/>
    <n v="78.599999999999994"/>
    <s v="Rajan"/>
    <s v="Sulur"/>
    <n v="30"/>
    <s v="May"/>
    <x v="0"/>
    <s v="Saturday"/>
    <x v="1"/>
  </r>
  <r>
    <n v="1128"/>
    <d v="2020-05-30T00:00:00"/>
    <s v="sudha"/>
    <n v="8976789034"/>
    <s v="Faces Long Wear Eye Pencil"/>
    <s v="Cosmetics"/>
    <n v="349"/>
    <n v="1"/>
    <n v="349"/>
    <n v="244.3"/>
    <n v="104.69999999999999"/>
    <s v="Chandra"/>
    <s v="Sulur"/>
    <n v="30"/>
    <s v="May"/>
    <x v="0"/>
    <s v="Saturday"/>
    <x v="1"/>
  </r>
  <r>
    <n v="1128"/>
    <d v="2020-05-30T00:00:00"/>
    <s v="sudha"/>
    <n v="8976789034"/>
    <s v="Revlon Charlie Blue 100 ML"/>
    <s v="Cosmetics"/>
    <n v="537"/>
    <n v="1"/>
    <n v="537"/>
    <n v="375.9"/>
    <n v="161.10000000000002"/>
    <s v="Rajan"/>
    <s v="Sulur"/>
    <n v="30"/>
    <s v="May"/>
    <x v="0"/>
    <s v="Saturday"/>
    <x v="1"/>
  </r>
  <r>
    <n v="1128"/>
    <d v="2020-05-30T00:00:00"/>
    <s v="sudha"/>
    <n v="8976789034"/>
    <s v="Revlon Charlie White 100 ML"/>
    <s v="Cosmetics"/>
    <n v="584"/>
    <n v="1"/>
    <n v="584"/>
    <n v="408.8"/>
    <n v="175.2"/>
    <s v="Chandra"/>
    <s v="Sulur"/>
    <n v="30"/>
    <s v="May"/>
    <x v="0"/>
    <s v="Saturday"/>
    <x v="1"/>
  </r>
  <r>
    <n v="1127"/>
    <d v="2020-05-30T00:00:00"/>
    <s v="suma ranjan"/>
    <n v="8976789077"/>
    <s v="Pickle 500g"/>
    <s v="Groceries"/>
    <n v="67"/>
    <n v="1"/>
    <n v="67"/>
    <n v="46.900000000000006"/>
    <n v="20.099999999999994"/>
    <s v="Rajan"/>
    <s v="Sulur"/>
    <n v="30"/>
    <s v="May"/>
    <x v="0"/>
    <s v="Saturday"/>
    <x v="1"/>
  </r>
  <r>
    <n v="1127"/>
    <d v="2020-05-30T00:00:00"/>
    <s v="suma ranjan"/>
    <n v="8976789077"/>
    <s v="Salt 1 kg"/>
    <s v="Groceries"/>
    <n v="15"/>
    <n v="1"/>
    <n v="15"/>
    <n v="10.5"/>
    <n v="4.5"/>
    <s v="Ranjith"/>
    <s v="Sulur"/>
    <n v="30"/>
    <s v="May"/>
    <x v="0"/>
    <s v="Saturday"/>
    <x v="1"/>
  </r>
  <r>
    <n v="1127"/>
    <d v="2020-05-30T00:00:00"/>
    <s v="suma ranjan"/>
    <n v="8976789077"/>
    <s v="Maybelline Mattie Lipstic 3.9 g"/>
    <s v="Cosmetics"/>
    <n v="262"/>
    <n v="1"/>
    <n v="262"/>
    <n v="183.4"/>
    <n v="78.599999999999994"/>
    <s v="Ranjith"/>
    <s v="Sulur"/>
    <n v="30"/>
    <s v="May"/>
    <x v="0"/>
    <s v="Saturday"/>
    <x v="1"/>
  </r>
  <r>
    <n v="1127"/>
    <d v="2020-05-30T00:00:00"/>
    <s v="suma ranjan"/>
    <n v="8976789077"/>
    <s v="Faces Long Wear Eye Pencil"/>
    <s v="Cosmetics"/>
    <n v="349"/>
    <n v="1"/>
    <n v="349"/>
    <n v="244.3"/>
    <n v="104.69999999999999"/>
    <s v="Rajan"/>
    <s v="Sulur"/>
    <n v="30"/>
    <s v="May"/>
    <x v="0"/>
    <s v="Saturday"/>
    <x v="1"/>
  </r>
  <r>
    <n v="1127"/>
    <d v="2020-05-30T00:00:00"/>
    <s v="suma ranjan"/>
    <n v="8976789077"/>
    <s v="Revlon Charlie Blue 100 ML"/>
    <s v="Cosmetics"/>
    <n v="537"/>
    <n v="1"/>
    <n v="537"/>
    <n v="375.9"/>
    <n v="161.10000000000002"/>
    <s v="Rajan"/>
    <s v="Sulur"/>
    <n v="30"/>
    <s v="May"/>
    <x v="0"/>
    <s v="Saturday"/>
    <x v="1"/>
  </r>
  <r>
    <n v="1127"/>
    <d v="2020-05-30T00:00:00"/>
    <s v="suma ranjan"/>
    <n v="8976789077"/>
    <s v="Revlon Charlie White 100 ML"/>
    <s v="Cosmetics"/>
    <n v="584"/>
    <n v="1"/>
    <n v="584"/>
    <n v="408.8"/>
    <n v="175.2"/>
    <s v="Rajan"/>
    <s v="Sulur"/>
    <n v="30"/>
    <s v="May"/>
    <x v="0"/>
    <s v="Saturday"/>
    <x v="1"/>
  </r>
  <r>
    <n v="1129"/>
    <d v="2020-05-30T00:00:00"/>
    <s v="Rajesh singh"/>
    <n v="9876548767"/>
    <s v="Cinthol 100 GM"/>
    <s v="Cosmetics"/>
    <n v="45"/>
    <n v="3"/>
    <n v="135"/>
    <n v="94.5"/>
    <n v="40.5"/>
    <s v="Chandra"/>
    <s v="Sulur"/>
    <n v="30"/>
    <s v="May"/>
    <x v="0"/>
    <s v="Saturday"/>
    <x v="1"/>
  </r>
  <r>
    <n v="1129"/>
    <d v="2020-05-30T00:00:00"/>
    <s v="Rajesh singh"/>
    <n v="9876548767"/>
    <s v="Rexona 150 GM"/>
    <s v="Cosmetics"/>
    <n v="55"/>
    <n v="6"/>
    <n v="330"/>
    <n v="231"/>
    <n v="99"/>
    <s v="Ranjith"/>
    <s v="Sulur"/>
    <n v="30"/>
    <s v="May"/>
    <x v="0"/>
    <s v="Saturday"/>
    <x v="1"/>
  </r>
  <r>
    <n v="1130"/>
    <d v="2020-05-30T00:00:00"/>
    <s v="suma ranjan"/>
    <n v="8976789077"/>
    <s v="Bread Sandwich"/>
    <s v="Groceries"/>
    <n v="70"/>
    <n v="1"/>
    <n v="70"/>
    <n v="49"/>
    <n v="21"/>
    <s v="Ranjith"/>
    <s v="Sulur"/>
    <n v="30"/>
    <s v="May"/>
    <x v="0"/>
    <s v="Saturday"/>
    <x v="1"/>
  </r>
  <r>
    <n v="1130"/>
    <d v="2020-05-30T00:00:00"/>
    <s v="suma ranjan"/>
    <n v="8976789077"/>
    <s v="Rexona 150 GM"/>
    <s v="Cosmetics"/>
    <n v="55"/>
    <n v="3"/>
    <n v="165"/>
    <n v="115.5"/>
    <n v="49.5"/>
    <s v="Ranjith"/>
    <s v="Sulur"/>
    <n v="30"/>
    <s v="May"/>
    <x v="0"/>
    <s v="Saturday"/>
    <x v="1"/>
  </r>
  <r>
    <n v="1130"/>
    <d v="2020-05-30T00:00:00"/>
    <s v="suma ranjan"/>
    <n v="8976789077"/>
    <s v="Cinthol 100 GM"/>
    <s v="Cosmetics"/>
    <n v="45"/>
    <n v="3"/>
    <n v="135"/>
    <n v="94.5"/>
    <n v="40.5"/>
    <s v="Rajan"/>
    <s v="Sulur"/>
    <n v="30"/>
    <s v="May"/>
    <x v="0"/>
    <s v="Saturday"/>
    <x v="1"/>
  </r>
  <r>
    <n v="1130"/>
    <d v="2020-05-30T00:00:00"/>
    <s v="suma ranjan"/>
    <n v="8976789077"/>
    <s v="Milk (1 Ltr)"/>
    <s v="Dairy"/>
    <n v="40"/>
    <n v="1"/>
    <n v="40"/>
    <n v="28"/>
    <n v="12"/>
    <s v="Chandra"/>
    <s v="Sulur"/>
    <n v="30"/>
    <s v="May"/>
    <x v="0"/>
    <s v="Saturday"/>
    <x v="1"/>
  </r>
  <r>
    <n v="1131"/>
    <d v="2020-05-31T00:00:00"/>
    <s v="Suresh"/>
    <n v="8976789065"/>
    <s v="Pickle 500g"/>
    <s v="Groceries"/>
    <n v="67"/>
    <n v="1"/>
    <n v="67"/>
    <n v="46.900000000000006"/>
    <n v="20.099999999999994"/>
    <s v="Rajan"/>
    <s v="Sulur"/>
    <n v="31"/>
    <s v="May"/>
    <x v="0"/>
    <s v="Sunday"/>
    <x v="1"/>
  </r>
  <r>
    <n v="1131"/>
    <d v="2020-05-31T00:00:00"/>
    <s v="Suresh"/>
    <n v="8976789065"/>
    <s v="Salt 1 kg"/>
    <s v="Groceries"/>
    <n v="15"/>
    <n v="1"/>
    <n v="15"/>
    <n v="10.5"/>
    <n v="4.5"/>
    <s v="Ranjith"/>
    <s v="Sulur"/>
    <n v="31"/>
    <s v="May"/>
    <x v="0"/>
    <s v="Sunday"/>
    <x v="1"/>
  </r>
  <r>
    <n v="1131"/>
    <d v="2020-05-31T00:00:00"/>
    <s v="Suresh"/>
    <n v="8976789065"/>
    <s v="Maybelline Mattie Lipstic 3.9 g"/>
    <s v="Cosmetics"/>
    <n v="262"/>
    <n v="1"/>
    <n v="262"/>
    <n v="183.4"/>
    <n v="78.599999999999994"/>
    <s v="Rajan"/>
    <s v="Sulur"/>
    <n v="31"/>
    <s v="May"/>
    <x v="0"/>
    <s v="Sunday"/>
    <x v="1"/>
  </r>
  <r>
    <n v="1131"/>
    <d v="2020-05-31T00:00:00"/>
    <s v="Suresh"/>
    <n v="8976789065"/>
    <s v="Faces Long Wear Eye Pencil"/>
    <s v="Cosmetics"/>
    <n v="349"/>
    <n v="1"/>
    <n v="349"/>
    <n v="244.3"/>
    <n v="104.69999999999999"/>
    <s v="Rajan"/>
    <s v="Sulur"/>
    <n v="31"/>
    <s v="May"/>
    <x v="0"/>
    <s v="Sunday"/>
    <x v="1"/>
  </r>
  <r>
    <n v="1131"/>
    <d v="2020-05-31T00:00:00"/>
    <s v="Suresh"/>
    <n v="8976789065"/>
    <s v="Revlon Charlie Blue 100 ML"/>
    <s v="Cosmetics"/>
    <n v="537"/>
    <n v="1"/>
    <n v="537"/>
    <n v="375.9"/>
    <n v="161.10000000000002"/>
    <s v="Ranjith"/>
    <s v="Sulur"/>
    <n v="31"/>
    <s v="May"/>
    <x v="0"/>
    <s v="Sunday"/>
    <x v="1"/>
  </r>
  <r>
    <n v="1131"/>
    <d v="2020-05-31T00:00:00"/>
    <s v="Suresh"/>
    <n v="8976789065"/>
    <s v="Revlon Charlie White 100 ML"/>
    <s v="Cosmetics"/>
    <n v="584"/>
    <n v="1"/>
    <n v="584"/>
    <n v="408.8"/>
    <n v="175.2"/>
    <s v="Rajan"/>
    <s v="Sulur"/>
    <n v="31"/>
    <s v="May"/>
    <x v="0"/>
    <s v="Sunday"/>
    <x v="1"/>
  </r>
  <r>
    <n v="1132"/>
    <d v="2020-05-31T00:00:00"/>
    <s v="Rajesh singh"/>
    <n v="9876548767"/>
    <s v="Cinthol 100 GM"/>
    <s v="Cosmetics"/>
    <n v="45"/>
    <n v="3"/>
    <n v="135"/>
    <n v="94.5"/>
    <n v="40.5"/>
    <s v="Chandra"/>
    <s v="Sulur"/>
    <n v="31"/>
    <s v="May"/>
    <x v="0"/>
    <s v="Sunday"/>
    <x v="1"/>
  </r>
  <r>
    <n v="1132"/>
    <d v="2020-05-31T00:00:00"/>
    <s v="Rajesh singh"/>
    <n v="9876548767"/>
    <s v="Rexona 150 GM"/>
    <s v="Cosmetics"/>
    <n v="55"/>
    <n v="6"/>
    <n v="330"/>
    <n v="231"/>
    <n v="99"/>
    <s v="Rajan"/>
    <s v="Sulur"/>
    <n v="31"/>
    <s v="May"/>
    <x v="0"/>
    <s v="Sunday"/>
    <x v="1"/>
  </r>
  <r>
    <n v="1134"/>
    <d v="2020-05-31T00:00:00"/>
    <s v="Rajesh singh"/>
    <n v="9876548767"/>
    <s v="Cinthol 100 GM"/>
    <s v="Cosmetics"/>
    <n v="45"/>
    <n v="3"/>
    <n v="135"/>
    <n v="94.5"/>
    <n v="40.5"/>
    <s v="Chandra"/>
    <s v="Sulur"/>
    <n v="31"/>
    <s v="May"/>
    <x v="0"/>
    <s v="Sunday"/>
    <x v="1"/>
  </r>
  <r>
    <n v="1134"/>
    <d v="2020-05-31T00:00:00"/>
    <s v="Rajesh singh"/>
    <n v="9876548767"/>
    <s v="Rexona 150 GM"/>
    <s v="Cosmetics"/>
    <n v="55"/>
    <n v="6"/>
    <n v="330"/>
    <n v="231"/>
    <n v="99"/>
    <s v="Chandra"/>
    <s v="Sulur"/>
    <n v="31"/>
    <s v="May"/>
    <x v="0"/>
    <s v="Sunday"/>
    <x v="1"/>
  </r>
  <r>
    <n v="1136"/>
    <d v="2020-05-31T00:00:00"/>
    <s v="Rajesh singh"/>
    <n v="9876548767"/>
    <s v="Cinthol 100 GM"/>
    <s v="Cosmetics"/>
    <n v="45"/>
    <n v="3"/>
    <n v="135"/>
    <n v="94.5"/>
    <n v="40.5"/>
    <s v="Ranjith"/>
    <s v="Sulur"/>
    <n v="31"/>
    <s v="May"/>
    <x v="0"/>
    <s v="Sunday"/>
    <x v="1"/>
  </r>
  <r>
    <n v="1136"/>
    <d v="2020-05-31T00:00:00"/>
    <s v="Rajesh singh"/>
    <n v="9876548767"/>
    <s v="Rexona 150 GM"/>
    <s v="Cosmetics"/>
    <n v="55"/>
    <n v="6"/>
    <n v="330"/>
    <n v="231"/>
    <n v="99"/>
    <s v="Chandra"/>
    <s v="Sulur"/>
    <n v="31"/>
    <s v="May"/>
    <x v="0"/>
    <s v="Sunday"/>
    <x v="1"/>
  </r>
  <r>
    <n v="1133"/>
    <d v="2020-05-31T00:00:00"/>
    <s v="suma ranjan"/>
    <n v="8976789077"/>
    <s v="Milk (1 Ltr)"/>
    <s v="Dairy"/>
    <n v="40"/>
    <n v="1"/>
    <n v="40"/>
    <n v="28"/>
    <n v="12"/>
    <s v="Ranjith"/>
    <s v="Sulur"/>
    <n v="31"/>
    <s v="May"/>
    <x v="0"/>
    <s v="Sunday"/>
    <x v="1"/>
  </r>
  <r>
    <n v="1133"/>
    <d v="2020-05-31T00:00:00"/>
    <s v="suma ranjan"/>
    <n v="8976789077"/>
    <s v="Pickle 500g"/>
    <s v="Groceries"/>
    <n v="67"/>
    <n v="1"/>
    <n v="67"/>
    <n v="46.900000000000006"/>
    <n v="20.099999999999994"/>
    <s v="Ranjith"/>
    <s v="Sulur"/>
    <n v="31"/>
    <s v="May"/>
    <x v="0"/>
    <s v="Sunday"/>
    <x v="1"/>
  </r>
  <r>
    <n v="1133"/>
    <d v="2020-05-31T00:00:00"/>
    <s v="suma ranjan"/>
    <n v="8976789077"/>
    <s v="Salt 1 kg"/>
    <s v="Groceries"/>
    <n v="15"/>
    <n v="1"/>
    <n v="15"/>
    <n v="10.5"/>
    <n v="4.5"/>
    <s v="Ranjith"/>
    <s v="Sulur"/>
    <n v="31"/>
    <s v="May"/>
    <x v="0"/>
    <s v="Sunday"/>
    <x v="1"/>
  </r>
  <r>
    <n v="1133"/>
    <d v="2020-05-31T00:00:00"/>
    <s v="suma ranjan"/>
    <n v="8976789077"/>
    <s v="Maybelline Mattie Lipstic 3.9 g"/>
    <s v="Cosmetics"/>
    <n v="262"/>
    <n v="1"/>
    <n v="262"/>
    <n v="183.4"/>
    <n v="78.599999999999994"/>
    <s v="Sindhu"/>
    <s v="Sulur"/>
    <n v="31"/>
    <s v="May"/>
    <x v="0"/>
    <s v="Sunday"/>
    <x v="1"/>
  </r>
  <r>
    <n v="1133"/>
    <d v="2020-05-31T00:00:00"/>
    <s v="suma ranjan"/>
    <n v="8976789077"/>
    <s v="Faces Long Wear Eye Pencil"/>
    <s v="Cosmetics"/>
    <n v="349"/>
    <n v="1"/>
    <n v="349"/>
    <n v="244.3"/>
    <n v="104.69999999999999"/>
    <s v="Ranjith"/>
    <s v="Sulur"/>
    <n v="31"/>
    <s v="May"/>
    <x v="0"/>
    <s v="Sunday"/>
    <x v="1"/>
  </r>
  <r>
    <n v="1133"/>
    <d v="2020-05-31T00:00:00"/>
    <s v="suma ranjan"/>
    <n v="8976789077"/>
    <s v="Revlon Charlie Blue 100 ML"/>
    <s v="Cosmetics"/>
    <n v="537"/>
    <n v="1"/>
    <n v="537"/>
    <n v="375.9"/>
    <n v="161.10000000000002"/>
    <s v="Rajan"/>
    <s v="Sulur"/>
    <n v="31"/>
    <s v="May"/>
    <x v="0"/>
    <s v="Sunday"/>
    <x v="1"/>
  </r>
  <r>
    <n v="1133"/>
    <d v="2020-05-31T00:00:00"/>
    <s v="suma ranjan"/>
    <n v="8976789077"/>
    <s v="Revlon Charlie White 100 ML"/>
    <s v="Cosmetics"/>
    <n v="584"/>
    <n v="1"/>
    <n v="584"/>
    <n v="408.8"/>
    <n v="175.2"/>
    <s v="Ranjith"/>
    <s v="Sulur"/>
    <n v="31"/>
    <s v="May"/>
    <x v="0"/>
    <s v="Sunday"/>
    <x v="1"/>
  </r>
  <r>
    <n v="1135"/>
    <d v="2020-05-31T00:00:00"/>
    <s v="suma ranjan"/>
    <n v="8976789077"/>
    <s v="Revlon Charlie White 100 ML"/>
    <s v="Cosmetics"/>
    <n v="584"/>
    <n v="1"/>
    <n v="584"/>
    <n v="408.8"/>
    <n v="175.2"/>
    <s v="Chandra"/>
    <s v="Sulur"/>
    <n v="31"/>
    <s v="May"/>
    <x v="0"/>
    <s v="Sunday"/>
    <x v="1"/>
  </r>
  <r>
    <n v="1137"/>
    <d v="2020-05-31T00:00:00"/>
    <s v="suma ranjan"/>
    <n v="8976789077"/>
    <s v="Milk (1 Ltr)"/>
    <s v="Dairy"/>
    <n v="40"/>
    <n v="1"/>
    <n v="40"/>
    <n v="28"/>
    <n v="12"/>
    <s v="Rajan"/>
    <s v="Sulur"/>
    <n v="31"/>
    <s v="May"/>
    <x v="0"/>
    <s v="Sunday"/>
    <x v="1"/>
  </r>
  <r>
    <n v="1137"/>
    <d v="2020-05-31T00:00:00"/>
    <s v="suma ranjan"/>
    <n v="8976789077"/>
    <s v="Pickle 500g"/>
    <s v="Groceries"/>
    <n v="67"/>
    <n v="1"/>
    <n v="67"/>
    <n v="46.900000000000006"/>
    <n v="20.099999999999994"/>
    <s v="Chandra"/>
    <s v="Sulur"/>
    <n v="31"/>
    <s v="May"/>
    <x v="0"/>
    <s v="Sunday"/>
    <x v="1"/>
  </r>
  <r>
    <n v="1137"/>
    <d v="2020-05-31T00:00:00"/>
    <s v="suma ranjan"/>
    <n v="8976789077"/>
    <s v="Salt 1 kg"/>
    <s v="Groceries"/>
    <n v="15"/>
    <n v="1"/>
    <n v="15"/>
    <n v="10.5"/>
    <n v="4.5"/>
    <s v="Rajan"/>
    <s v="Sulur"/>
    <n v="31"/>
    <s v="May"/>
    <x v="0"/>
    <s v="Sunday"/>
    <x v="1"/>
  </r>
  <r>
    <n v="1137"/>
    <d v="2020-05-31T00:00:00"/>
    <s v="suma ranjan"/>
    <n v="8976789077"/>
    <s v="Maybelline Mattie Lipstic 3.9 g"/>
    <s v="Cosmetics"/>
    <n v="262"/>
    <n v="1"/>
    <n v="262"/>
    <n v="183.4"/>
    <n v="78.599999999999994"/>
    <s v="Chandra"/>
    <s v="Sulur"/>
    <n v="31"/>
    <s v="May"/>
    <x v="0"/>
    <s v="Sunday"/>
    <x v="1"/>
  </r>
  <r>
    <n v="1137"/>
    <d v="2020-05-31T00:00:00"/>
    <s v="suma ranjan"/>
    <n v="8976789077"/>
    <s v="Faces Long Wear Eye Pencil"/>
    <s v="Cosmetics"/>
    <n v="349"/>
    <n v="1"/>
    <n v="349"/>
    <n v="244.3"/>
    <n v="104.69999999999999"/>
    <s v="Chandra"/>
    <s v="Sulur"/>
    <n v="31"/>
    <s v="May"/>
    <x v="0"/>
    <s v="Sunday"/>
    <x v="1"/>
  </r>
  <r>
    <n v="1137"/>
    <d v="2020-05-31T00:00:00"/>
    <s v="suma ranjan"/>
    <n v="8976789077"/>
    <s v="Revlon Charlie Blue 100 ML"/>
    <s v="Cosmetics"/>
    <n v="537"/>
    <n v="1"/>
    <n v="537"/>
    <n v="375.9"/>
    <n v="161.10000000000002"/>
    <s v="Sindhu"/>
    <s v="Sulur"/>
    <n v="31"/>
    <s v="May"/>
    <x v="0"/>
    <s v="Sunday"/>
    <x v="1"/>
  </r>
  <r>
    <n v="1137"/>
    <d v="2020-05-31T00:00:00"/>
    <s v="suma ranjan"/>
    <n v="8976789077"/>
    <s v="Revlon Charlie White 100 ML"/>
    <s v="Cosmetics"/>
    <n v="584"/>
    <n v="1"/>
    <n v="584"/>
    <n v="408.8"/>
    <n v="175.2"/>
    <s v="Chandra"/>
    <s v="Sulur"/>
    <n v="31"/>
    <s v="May"/>
    <x v="0"/>
    <s v="Sunday"/>
    <x v="1"/>
  </r>
  <r>
    <n v="1138"/>
    <d v="2020-05-31T00:00:00"/>
    <s v="Rajesh singh"/>
    <n v="9876548767"/>
    <s v="Cinthol 100 GM"/>
    <s v="Cosmetics"/>
    <n v="45"/>
    <n v="3"/>
    <n v="135"/>
    <n v="94.5"/>
    <n v="40.5"/>
    <s v="Chandra"/>
    <s v="Sulur"/>
    <n v="31"/>
    <s v="May"/>
    <x v="0"/>
    <s v="Sunday"/>
    <x v="1"/>
  </r>
  <r>
    <n v="1138"/>
    <d v="2020-05-31T00:00:00"/>
    <s v="Rajesh singh"/>
    <n v="9876548767"/>
    <s v="Rexona 150 GM"/>
    <s v="Cosmetics"/>
    <n v="55"/>
    <n v="6"/>
    <n v="330"/>
    <n v="231"/>
    <n v="99"/>
    <s v="Chandra"/>
    <s v="Sulur"/>
    <n v="31"/>
    <s v="May"/>
    <x v="0"/>
    <s v="Sunday"/>
    <x v="1"/>
  </r>
  <r>
    <n v="1138"/>
    <d v="2020-05-31T00:00:00"/>
    <s v="Rajesh singh"/>
    <n v="9876548767"/>
    <s v="Cinthol 100 GM"/>
    <s v="Cosmetics"/>
    <n v="45"/>
    <n v="3"/>
    <n v="135"/>
    <n v="94.5"/>
    <n v="40.5"/>
    <s v="Sindhu"/>
    <s v="Sulur"/>
    <n v="31"/>
    <s v="May"/>
    <x v="0"/>
    <s v="Sunday"/>
    <x v="1"/>
  </r>
  <r>
    <n v="1138"/>
    <d v="2020-05-31T00:00:00"/>
    <s v="Rajesh singh"/>
    <n v="9876548767"/>
    <s v="Rexona 150 GM"/>
    <s v="Cosmetics"/>
    <n v="55"/>
    <n v="6"/>
    <n v="330"/>
    <n v="231"/>
    <n v="99"/>
    <s v="Rajan"/>
    <s v="Sulur"/>
    <n v="31"/>
    <s v="May"/>
    <x v="0"/>
    <s v="Sunday"/>
    <x v="1"/>
  </r>
  <r>
    <n v="1139"/>
    <d v="2020-06-01T00:00:00"/>
    <s v="suma ranjan"/>
    <n v="8976789077"/>
    <s v="Milk (1 Ltr)"/>
    <s v="Dairy"/>
    <n v="40"/>
    <n v="1"/>
    <n v="40"/>
    <n v="28"/>
    <n v="12"/>
    <s v="Ranjith"/>
    <s v="Sulur"/>
    <n v="1"/>
    <s v="Jun"/>
    <x v="0"/>
    <s v="Monday"/>
    <x v="1"/>
  </r>
  <r>
    <n v="1139"/>
    <d v="2020-06-01T00:00:00"/>
    <s v="suma ranjan"/>
    <n v="8976789077"/>
    <s v="Pickle 500g"/>
    <s v="Groceries"/>
    <n v="67"/>
    <n v="1"/>
    <n v="67"/>
    <n v="46.900000000000006"/>
    <n v="20.099999999999994"/>
    <s v="Ranjith"/>
    <s v="Sulur"/>
    <n v="1"/>
    <s v="Jun"/>
    <x v="0"/>
    <s v="Monday"/>
    <x v="1"/>
  </r>
  <r>
    <n v="1139"/>
    <d v="2020-06-01T00:00:00"/>
    <s v="suma ranjan"/>
    <n v="8976789077"/>
    <s v="Salt 1 kg"/>
    <s v="Groceries"/>
    <n v="15"/>
    <n v="1"/>
    <n v="15"/>
    <n v="10.5"/>
    <n v="4.5"/>
    <s v="Ranjith"/>
    <s v="Sulur"/>
    <n v="1"/>
    <s v="Jun"/>
    <x v="0"/>
    <s v="Monday"/>
    <x v="1"/>
  </r>
  <r>
    <n v="1139"/>
    <d v="2020-06-01T00:00:00"/>
    <s v="suma ranjan"/>
    <n v="8976789077"/>
    <s v="Maybelline Mattie Lipstic 3.9 g"/>
    <s v="Cosmetics"/>
    <n v="262"/>
    <n v="1"/>
    <n v="262"/>
    <n v="183.4"/>
    <n v="78.599999999999994"/>
    <s v="Rajan"/>
    <s v="Sulur"/>
    <n v="1"/>
    <s v="Jun"/>
    <x v="0"/>
    <s v="Monday"/>
    <x v="1"/>
  </r>
  <r>
    <n v="1139"/>
    <d v="2020-06-01T00:00:00"/>
    <s v="suma ranjan"/>
    <n v="8976789077"/>
    <s v="Faces Long Wear Eye Pencil"/>
    <s v="Cosmetics"/>
    <n v="349"/>
    <n v="1"/>
    <n v="349"/>
    <n v="244.3"/>
    <n v="104.69999999999999"/>
    <s v="Chandra"/>
    <s v="Sulur"/>
    <n v="1"/>
    <s v="Jun"/>
    <x v="0"/>
    <s v="Monday"/>
    <x v="1"/>
  </r>
  <r>
    <n v="1139"/>
    <d v="2020-06-01T00:00:00"/>
    <s v="suma ranjan"/>
    <n v="8976789077"/>
    <s v="Revlon Charlie Blue 100 ML"/>
    <s v="Cosmetics"/>
    <n v="537"/>
    <n v="1"/>
    <n v="537"/>
    <n v="375.9"/>
    <n v="161.10000000000002"/>
    <s v="Chandra"/>
    <s v="Sulur"/>
    <n v="1"/>
    <s v="Jun"/>
    <x v="0"/>
    <s v="Monday"/>
    <x v="1"/>
  </r>
  <r>
    <n v="1139"/>
    <d v="2020-06-01T00:00:00"/>
    <s v="suma ranjan"/>
    <n v="8976789077"/>
    <s v="Revlon Charlie White 100 ML"/>
    <s v="Cosmetics"/>
    <n v="584"/>
    <n v="1"/>
    <n v="584"/>
    <n v="408.8"/>
    <n v="175.2"/>
    <s v="Rajan"/>
    <s v="Sulur"/>
    <n v="1"/>
    <s v="Jun"/>
    <x v="0"/>
    <s v="Monday"/>
    <x v="1"/>
  </r>
  <r>
    <n v="1140"/>
    <d v="2020-06-01T00:00:00"/>
    <s v="Sundar"/>
    <n v="8976789056"/>
    <s v="Bread Sandwich"/>
    <s v="Groceries"/>
    <n v="70"/>
    <n v="1"/>
    <n v="70"/>
    <n v="49"/>
    <n v="21"/>
    <s v="Rajan"/>
    <s v="Sulur"/>
    <n v="1"/>
    <s v="Jun"/>
    <x v="0"/>
    <s v="Monday"/>
    <x v="1"/>
  </r>
  <r>
    <n v="1140"/>
    <d v="2020-06-01T00:00:00"/>
    <s v="Sundar"/>
    <n v="8976789056"/>
    <s v="Milk (1 Ltr)"/>
    <s v="Dairy"/>
    <n v="40"/>
    <n v="2"/>
    <n v="80"/>
    <n v="56"/>
    <n v="24"/>
    <s v="Rajan"/>
    <s v="Sulur"/>
    <n v="1"/>
    <s v="Jun"/>
    <x v="0"/>
    <s v="Monday"/>
    <x v="1"/>
  </r>
  <r>
    <n v="1140"/>
    <d v="2020-06-01T00:00:00"/>
    <s v="Sundar"/>
    <n v="8976789056"/>
    <s v="Rexona 150 GM"/>
    <s v="Cosmetics"/>
    <n v="55"/>
    <n v="1"/>
    <n v="55"/>
    <n v="38.5"/>
    <n v="16.5"/>
    <s v="Sindhu"/>
    <s v="Sulur"/>
    <n v="1"/>
    <s v="Jun"/>
    <x v="0"/>
    <s v="Monday"/>
    <x v="1"/>
  </r>
  <r>
    <n v="1141"/>
    <d v="2020-06-01T00:00:00"/>
    <s v="Rajesh singh"/>
    <n v="9876548767"/>
    <s v="Cinthol 100 GM"/>
    <s v="Cosmetics"/>
    <n v="45"/>
    <n v="3"/>
    <n v="135"/>
    <n v="94.5"/>
    <n v="40.5"/>
    <s v="Chandra"/>
    <s v="Sulur"/>
    <n v="1"/>
    <s v="Jun"/>
    <x v="0"/>
    <s v="Monday"/>
    <x v="1"/>
  </r>
  <r>
    <n v="1141"/>
    <d v="2020-06-01T00:00:00"/>
    <s v="Rajesh singh"/>
    <n v="9876548767"/>
    <s v="Rexona 150 GM"/>
    <s v="Cosmetics"/>
    <n v="55"/>
    <n v="6"/>
    <n v="330"/>
    <n v="231"/>
    <n v="99"/>
    <s v="Sindhu"/>
    <s v="Sulur"/>
    <n v="1"/>
    <s v="Jun"/>
    <x v="0"/>
    <s v="Monday"/>
    <x v="1"/>
  </r>
  <r>
    <n v="1143"/>
    <d v="2020-06-01T00:00:00"/>
    <s v="Rakson"/>
    <n v="8976789057"/>
    <s v="Milk (1 Ltr)"/>
    <s v="Dairy"/>
    <n v="40"/>
    <n v="1"/>
    <n v="40"/>
    <n v="28"/>
    <n v="12"/>
    <s v="Ranjith"/>
    <s v="Sulur"/>
    <n v="1"/>
    <s v="Jun"/>
    <x v="0"/>
    <s v="Monday"/>
    <x v="1"/>
  </r>
  <r>
    <n v="1142"/>
    <d v="2020-06-01T00:00:00"/>
    <s v="Sundar"/>
    <n v="8976789056"/>
    <s v="Bread Sandwich"/>
    <s v="Groceries"/>
    <n v="70"/>
    <n v="1"/>
    <n v="70"/>
    <n v="49"/>
    <n v="21"/>
    <s v="Sindhu"/>
    <s v="Sulur"/>
    <n v="1"/>
    <s v="Jun"/>
    <x v="0"/>
    <s v="Monday"/>
    <x v="1"/>
  </r>
  <r>
    <n v="1142"/>
    <d v="2020-06-01T00:00:00"/>
    <s v="Sundar"/>
    <n v="8976789056"/>
    <s v="Milk (1 Ltr)"/>
    <s v="Dairy"/>
    <n v="40"/>
    <n v="2"/>
    <n v="80"/>
    <n v="56"/>
    <n v="24"/>
    <s v="Sindhu"/>
    <s v="Sulur"/>
    <n v="1"/>
    <s v="Jun"/>
    <x v="0"/>
    <s v="Monday"/>
    <x v="1"/>
  </r>
  <r>
    <n v="1142"/>
    <d v="2020-06-01T00:00:00"/>
    <s v="Sundar"/>
    <n v="8976789056"/>
    <s v="Rexona 150 GM"/>
    <s v="Cosmetics"/>
    <n v="55"/>
    <n v="1"/>
    <n v="55"/>
    <n v="38.5"/>
    <n v="16.5"/>
    <s v="Chandra"/>
    <s v="Sulur"/>
    <n v="1"/>
    <s v="Jun"/>
    <x v="0"/>
    <s v="Monday"/>
    <x v="1"/>
  </r>
  <r>
    <n v="1145"/>
    <d v="2020-06-01T00:00:00"/>
    <s v="Rajesh singh"/>
    <n v="9876548767"/>
    <s v="Cinthol 100 GM"/>
    <s v="Cosmetics"/>
    <n v="45"/>
    <n v="3"/>
    <n v="135"/>
    <n v="94.5"/>
    <n v="40.5"/>
    <s v="Sindhu"/>
    <s v="Sulur"/>
    <n v="1"/>
    <s v="Jun"/>
    <x v="0"/>
    <s v="Monday"/>
    <x v="1"/>
  </r>
  <r>
    <n v="1145"/>
    <d v="2020-06-01T00:00:00"/>
    <s v="Rajesh singh"/>
    <n v="9876548767"/>
    <s v="Rexona 150 GM"/>
    <s v="Cosmetics"/>
    <n v="55"/>
    <n v="6"/>
    <n v="330"/>
    <n v="231"/>
    <n v="99"/>
    <s v="Chandra"/>
    <s v="Sulur"/>
    <n v="1"/>
    <s v="Jun"/>
    <x v="0"/>
    <s v="Monday"/>
    <x v="1"/>
  </r>
  <r>
    <n v="1144"/>
    <d v="2020-06-01T00:00:00"/>
    <s v="sudha"/>
    <n v="8976789034"/>
    <s v="Salt 1 kg"/>
    <s v="Groceries"/>
    <n v="15"/>
    <n v="1"/>
    <n v="15"/>
    <n v="10.5"/>
    <n v="4.5"/>
    <s v="Ranjith"/>
    <s v="Sulur"/>
    <n v="1"/>
    <s v="Jun"/>
    <x v="0"/>
    <s v="Monday"/>
    <x v="1"/>
  </r>
  <r>
    <n v="1144"/>
    <d v="2020-06-01T00:00:00"/>
    <s v="sudha"/>
    <n v="8976789034"/>
    <s v="Maybelline Mattie Lipstic 3.9 g"/>
    <s v="Cosmetics"/>
    <n v="262"/>
    <n v="1"/>
    <n v="262"/>
    <n v="183.4"/>
    <n v="78.599999999999994"/>
    <s v="Chandra"/>
    <s v="Sulur"/>
    <n v="1"/>
    <s v="Jun"/>
    <x v="0"/>
    <s v="Monday"/>
    <x v="1"/>
  </r>
  <r>
    <n v="1144"/>
    <d v="2020-06-01T00:00:00"/>
    <s v="sudha"/>
    <n v="8976789034"/>
    <s v="Faces Long Wear Eye Pencil"/>
    <s v="Cosmetics"/>
    <n v="349"/>
    <n v="1"/>
    <n v="349"/>
    <n v="244.3"/>
    <n v="104.69999999999999"/>
    <s v="Sindhu"/>
    <s v="Sulur"/>
    <n v="1"/>
    <s v="Jun"/>
    <x v="0"/>
    <s v="Monday"/>
    <x v="1"/>
  </r>
  <r>
    <n v="1144"/>
    <d v="2020-06-01T00:00:00"/>
    <s v="sudha"/>
    <n v="8976789034"/>
    <s v="Revlon Charlie Blue 100 ML"/>
    <s v="Cosmetics"/>
    <n v="537"/>
    <n v="1"/>
    <n v="537"/>
    <n v="375.9"/>
    <n v="161.10000000000002"/>
    <s v="Sindhu"/>
    <s v="Sulur"/>
    <n v="1"/>
    <s v="Jun"/>
    <x v="0"/>
    <s v="Monday"/>
    <x v="1"/>
  </r>
  <r>
    <n v="1144"/>
    <d v="2020-06-01T00:00:00"/>
    <s v="sudha"/>
    <n v="8976789034"/>
    <s v="Revlon Charlie White 100 ML"/>
    <s v="Cosmetics"/>
    <n v="584"/>
    <n v="1"/>
    <n v="584"/>
    <n v="408.8"/>
    <n v="175.2"/>
    <s v="Sindhu"/>
    <s v="Sulur"/>
    <n v="1"/>
    <s v="Jun"/>
    <x v="0"/>
    <s v="Monday"/>
    <x v="1"/>
  </r>
  <r>
    <n v="1144"/>
    <d v="2020-06-01T00:00:00"/>
    <s v="suma ranjan"/>
    <n v="8976789077"/>
    <s v="Bread Sandwich"/>
    <s v="Groceries"/>
    <n v="70"/>
    <n v="1"/>
    <n v="70"/>
    <n v="49"/>
    <n v="21"/>
    <s v="Sindhu"/>
    <s v="Sulur"/>
    <n v="1"/>
    <s v="Jun"/>
    <x v="0"/>
    <s v="Monday"/>
    <x v="1"/>
  </r>
  <r>
    <n v="1144"/>
    <d v="2020-06-01T00:00:00"/>
    <s v="suma ranjan"/>
    <n v="8976789077"/>
    <s v="Rexona 150 GM"/>
    <s v="Cosmetics"/>
    <n v="55"/>
    <n v="3"/>
    <n v="165"/>
    <n v="115.5"/>
    <n v="49.5"/>
    <s v="Chandra"/>
    <s v="Sulur"/>
    <n v="1"/>
    <s v="Jun"/>
    <x v="0"/>
    <s v="Monday"/>
    <x v="1"/>
  </r>
  <r>
    <n v="1144"/>
    <d v="2020-06-01T00:00:00"/>
    <s v="suma ranjan"/>
    <n v="8976789077"/>
    <s v="Cinthol 100 GM"/>
    <s v="Cosmetics"/>
    <n v="45"/>
    <n v="3"/>
    <n v="135"/>
    <n v="94.5"/>
    <n v="40.5"/>
    <s v="Rajan"/>
    <s v="Sulur"/>
    <n v="1"/>
    <s v="Jun"/>
    <x v="0"/>
    <s v="Monday"/>
    <x v="1"/>
  </r>
  <r>
    <n v="1144"/>
    <d v="2020-06-01T00:00:00"/>
    <s v="suma ranjan"/>
    <n v="8976789077"/>
    <s v="Milk (1 Ltr)"/>
    <s v="Dairy"/>
    <n v="40"/>
    <n v="1"/>
    <n v="40"/>
    <n v="28"/>
    <n v="12"/>
    <s v="Ranjith"/>
    <s v="Sulur"/>
    <n v="1"/>
    <s v="Jun"/>
    <x v="0"/>
    <s v="Monday"/>
    <x v="1"/>
  </r>
  <r>
    <n v="1144"/>
    <d v="2020-06-01T00:00:00"/>
    <s v="suma ranjan"/>
    <n v="8976789077"/>
    <s v="Pickle 500g"/>
    <s v="Groceries"/>
    <n v="67"/>
    <n v="1"/>
    <n v="67"/>
    <n v="46.900000000000006"/>
    <n v="20.099999999999994"/>
    <s v="Chandra"/>
    <s v="Sulur"/>
    <n v="1"/>
    <s v="Jun"/>
    <x v="0"/>
    <s v="Monday"/>
    <x v="1"/>
  </r>
  <r>
    <n v="1146"/>
    <d v="2020-06-01T00:00:00"/>
    <s v="Sundar"/>
    <n v="8976789056"/>
    <s v="Bread Sandwich"/>
    <s v="Groceries"/>
    <n v="70"/>
    <n v="1"/>
    <n v="70"/>
    <n v="49"/>
    <n v="21"/>
    <s v="Sindhu"/>
    <s v="Sulur"/>
    <n v="1"/>
    <s v="Jun"/>
    <x v="0"/>
    <s v="Monday"/>
    <x v="1"/>
  </r>
  <r>
    <n v="1146"/>
    <d v="2020-06-01T00:00:00"/>
    <s v="Sundar"/>
    <n v="8976789056"/>
    <s v="Milk (1 Ltr)"/>
    <s v="Dairy"/>
    <n v="40"/>
    <n v="2"/>
    <n v="80"/>
    <n v="56"/>
    <n v="24"/>
    <s v="Chandra"/>
    <s v="Sulur"/>
    <n v="1"/>
    <s v="Jun"/>
    <x v="0"/>
    <s v="Monday"/>
    <x v="1"/>
  </r>
  <r>
    <n v="1146"/>
    <d v="2020-06-01T00:00:00"/>
    <s v="Sundar"/>
    <n v="8976789056"/>
    <s v="Rexona 150 GM"/>
    <s v="Cosmetics"/>
    <n v="55"/>
    <n v="1"/>
    <n v="55"/>
    <n v="38.5"/>
    <n v="16.5"/>
    <s v="Sindhu"/>
    <s v="Sulur"/>
    <n v="1"/>
    <s v="Jun"/>
    <x v="0"/>
    <s v="Monday"/>
    <x v="1"/>
  </r>
  <r>
    <n v="1147"/>
    <d v="2020-06-01T00:00:00"/>
    <s v="Rakson"/>
    <n v="8976789057"/>
    <s v="Milk (1 Ltr)"/>
    <s v="Dairy"/>
    <n v="40"/>
    <n v="1"/>
    <n v="40"/>
    <n v="28"/>
    <n v="12"/>
    <s v="Ranjith"/>
    <s v="Sulur"/>
    <n v="1"/>
    <s v="Jun"/>
    <x v="0"/>
    <s v="Monday"/>
    <x v="1"/>
  </r>
  <r>
    <n v="1148"/>
    <d v="2020-06-01T00:00:00"/>
    <s v="Rakson"/>
    <n v="8976789057"/>
    <s v="Bread Sandwich"/>
    <s v="Groceries"/>
    <n v="70"/>
    <n v="1"/>
    <n v="70"/>
    <n v="49"/>
    <n v="21"/>
    <s v="Chandra"/>
    <s v="Sulur"/>
    <n v="1"/>
    <s v="Jun"/>
    <x v="0"/>
    <s v="Monday"/>
    <x v="1"/>
  </r>
  <r>
    <n v="1148"/>
    <d v="2020-06-01T00:00:00"/>
    <s v="Rakson"/>
    <n v="8976789057"/>
    <s v="Rexona 150 GM"/>
    <s v="Cosmetics"/>
    <n v="55"/>
    <n v="3"/>
    <n v="165"/>
    <n v="115.5"/>
    <n v="49.5"/>
    <s v="Rajan"/>
    <s v="Sulur"/>
    <n v="1"/>
    <s v="Jun"/>
    <x v="0"/>
    <s v="Monday"/>
    <x v="1"/>
  </r>
  <r>
    <n v="1148"/>
    <d v="2020-06-01T00:00:00"/>
    <s v="Rakson"/>
    <n v="8976789057"/>
    <s v="Cinthol 100 GM"/>
    <s v="Cosmetics"/>
    <n v="45"/>
    <n v="3"/>
    <n v="135"/>
    <n v="94.5"/>
    <n v="40.5"/>
    <s v="Chandra"/>
    <s v="Sulur"/>
    <n v="1"/>
    <s v="Jun"/>
    <x v="0"/>
    <s v="Monday"/>
    <x v="1"/>
  </r>
  <r>
    <n v="1148"/>
    <d v="2020-06-01T00:00:00"/>
    <s v="Rakson"/>
    <n v="8976789057"/>
    <s v="Milk (1 Ltr)"/>
    <s v="Dairy"/>
    <n v="40"/>
    <n v="1"/>
    <n v="40"/>
    <n v="28"/>
    <n v="12"/>
    <s v="Rajan"/>
    <s v="Sulur"/>
    <n v="1"/>
    <s v="Jun"/>
    <x v="0"/>
    <s v="Monday"/>
    <x v="1"/>
  </r>
  <r>
    <n v="1148"/>
    <d v="2020-06-02T00:00:00"/>
    <s v="suma ranjan"/>
    <n v="8976789077"/>
    <s v="Pickle 500g"/>
    <s v="Groceries"/>
    <n v="67"/>
    <n v="1"/>
    <n v="67"/>
    <n v="46.900000000000006"/>
    <n v="20.099999999999994"/>
    <s v="Ranjith"/>
    <s v="Sulur"/>
    <n v="2"/>
    <s v="Jun"/>
    <x v="0"/>
    <s v="Tuesday"/>
    <x v="1"/>
  </r>
  <r>
    <n v="1148"/>
    <d v="2020-06-02T00:00:00"/>
    <s v="suma ranjan"/>
    <n v="8976789077"/>
    <s v="Salt 1 kg"/>
    <s v="Groceries"/>
    <n v="15"/>
    <n v="1"/>
    <n v="15"/>
    <n v="10.5"/>
    <n v="4.5"/>
    <s v="Sindhu"/>
    <s v="Sulur"/>
    <n v="2"/>
    <s v="Jun"/>
    <x v="0"/>
    <s v="Tuesday"/>
    <x v="1"/>
  </r>
  <r>
    <n v="1148"/>
    <d v="2020-06-02T00:00:00"/>
    <s v="suma ranjan"/>
    <n v="8976789077"/>
    <s v="Maybelline Mattie Lipstic 3.9 g"/>
    <s v="Cosmetics"/>
    <n v="262"/>
    <n v="1"/>
    <n v="262"/>
    <n v="183.4"/>
    <n v="78.599999999999994"/>
    <s v="Sindhu"/>
    <s v="Sulur"/>
    <n v="2"/>
    <s v="Jun"/>
    <x v="0"/>
    <s v="Tuesday"/>
    <x v="1"/>
  </r>
  <r>
    <n v="1148"/>
    <d v="2020-06-02T00:00:00"/>
    <s v="suma ranjan"/>
    <n v="8976789077"/>
    <s v="Faces Long Wear Eye Pencil"/>
    <s v="Cosmetics"/>
    <n v="349"/>
    <n v="1"/>
    <n v="349"/>
    <n v="244.3"/>
    <n v="104.69999999999999"/>
    <s v="Rajan"/>
    <s v="Sulur"/>
    <n v="2"/>
    <s v="Jun"/>
    <x v="0"/>
    <s v="Tuesday"/>
    <x v="1"/>
  </r>
  <r>
    <n v="1148"/>
    <d v="2020-06-02T00:00:00"/>
    <s v="suma ranjan"/>
    <n v="8976789077"/>
    <s v="Revlon Charlie Blue 100 ML"/>
    <s v="Cosmetics"/>
    <n v="537"/>
    <n v="1"/>
    <n v="537"/>
    <n v="375.9"/>
    <n v="161.10000000000002"/>
    <s v="Rajan"/>
    <s v="Sulur"/>
    <n v="2"/>
    <s v="Jun"/>
    <x v="0"/>
    <s v="Tuesday"/>
    <x v="1"/>
  </r>
  <r>
    <n v="1148"/>
    <d v="2020-06-02T00:00:00"/>
    <s v="suma ranjan"/>
    <n v="8976789077"/>
    <s v="Revlon Charlie White 100 ML"/>
    <s v="Cosmetics"/>
    <n v="584"/>
    <n v="1"/>
    <n v="584"/>
    <n v="408.8"/>
    <n v="175.2"/>
    <s v="Chandra"/>
    <s v="Sulur"/>
    <n v="2"/>
    <s v="Jun"/>
    <x v="0"/>
    <s v="Tuesday"/>
    <x v="1"/>
  </r>
  <r>
    <n v="1149"/>
    <d v="2020-06-02T00:00:00"/>
    <s v="sudha"/>
    <n v="8976789034"/>
    <s v="Bread Sandwich"/>
    <s v="Groceries"/>
    <n v="70"/>
    <n v="1"/>
    <n v="70"/>
    <n v="49"/>
    <n v="21"/>
    <s v="Sindhu"/>
    <s v="Sulur"/>
    <n v="2"/>
    <s v="Jun"/>
    <x v="0"/>
    <s v="Tuesday"/>
    <x v="1"/>
  </r>
  <r>
    <n v="1149"/>
    <d v="2020-06-02T00:00:00"/>
    <s v="sudha"/>
    <n v="8976789034"/>
    <s v="Rexona 150 GM"/>
    <s v="Cosmetics"/>
    <n v="55"/>
    <n v="3"/>
    <n v="165"/>
    <n v="115.5"/>
    <n v="49.5"/>
    <s v="Ranjith"/>
    <s v="Sulur"/>
    <n v="2"/>
    <s v="Jun"/>
    <x v="0"/>
    <s v="Tuesday"/>
    <x v="1"/>
  </r>
  <r>
    <n v="1149"/>
    <d v="2020-06-02T00:00:00"/>
    <s v="sudha"/>
    <n v="8976789034"/>
    <s v="Cinthol 100 GM"/>
    <s v="Cosmetics"/>
    <n v="45"/>
    <n v="3"/>
    <n v="135"/>
    <n v="94.5"/>
    <n v="40.5"/>
    <s v="Ranjith"/>
    <s v="Sulur"/>
    <n v="2"/>
    <s v="Jun"/>
    <x v="0"/>
    <s v="Tuesday"/>
    <x v="1"/>
  </r>
  <r>
    <n v="1149"/>
    <d v="2020-06-02T00:00:00"/>
    <s v="sudha"/>
    <n v="8976789034"/>
    <s v="Milk (1 Ltr)"/>
    <s v="Dairy"/>
    <n v="40"/>
    <n v="1"/>
    <n v="40"/>
    <n v="28"/>
    <n v="12"/>
    <s v="Rajan"/>
    <s v="Sulur"/>
    <n v="2"/>
    <s v="Jun"/>
    <x v="0"/>
    <s v="Tuesday"/>
    <x v="1"/>
  </r>
  <r>
    <n v="1149"/>
    <d v="2020-06-02T00:00:00"/>
    <s v="sudha"/>
    <n v="8976789034"/>
    <s v="Pickle 500g"/>
    <s v="Groceries"/>
    <n v="67"/>
    <n v="1"/>
    <n v="67"/>
    <n v="46.900000000000006"/>
    <n v="20.099999999999994"/>
    <s v="Rajan"/>
    <s v="Sulur"/>
    <n v="2"/>
    <s v="Jun"/>
    <x v="0"/>
    <s v="Tuesday"/>
    <x v="1"/>
  </r>
  <r>
    <n v="1149"/>
    <d v="2020-06-02T00:00:00"/>
    <s v="sudha"/>
    <n v="8976789034"/>
    <s v="Salt 1 kg"/>
    <s v="Groceries"/>
    <n v="15"/>
    <n v="1"/>
    <n v="15"/>
    <n v="10.5"/>
    <n v="4.5"/>
    <s v="Sindhu"/>
    <s v="Sulur"/>
    <n v="2"/>
    <s v="Jun"/>
    <x v="0"/>
    <s v="Tuesday"/>
    <x v="1"/>
  </r>
  <r>
    <n v="1149"/>
    <d v="2020-06-02T00:00:00"/>
    <s v="sudha"/>
    <n v="8976789034"/>
    <s v="Maybelline Mattie Lipstic 3.9 g"/>
    <s v="Cosmetics"/>
    <n v="262"/>
    <n v="1"/>
    <n v="262"/>
    <n v="183.4"/>
    <n v="78.599999999999994"/>
    <s v="Ranjith"/>
    <s v="Sulur"/>
    <n v="2"/>
    <s v="Jun"/>
    <x v="0"/>
    <s v="Tuesday"/>
    <x v="1"/>
  </r>
  <r>
    <n v="1149"/>
    <d v="2020-06-02T00:00:00"/>
    <s v="sudha"/>
    <n v="8976789034"/>
    <s v="Faces Long Wear Eye Pencil"/>
    <s v="Cosmetics"/>
    <n v="349"/>
    <n v="1"/>
    <n v="349"/>
    <n v="244.3"/>
    <n v="104.69999999999999"/>
    <s v="Sindhu"/>
    <s v="Sulur"/>
    <n v="2"/>
    <s v="Jun"/>
    <x v="0"/>
    <s v="Tuesday"/>
    <x v="1"/>
  </r>
  <r>
    <n v="1149"/>
    <d v="2020-06-02T00:00:00"/>
    <s v="sudha"/>
    <n v="8976789034"/>
    <s v="Revlon Charlie Blue 100 ML"/>
    <s v="Cosmetics"/>
    <n v="537"/>
    <n v="1"/>
    <n v="537"/>
    <n v="375.9"/>
    <n v="161.10000000000002"/>
    <s v="Ranjith"/>
    <s v="Sulur"/>
    <n v="2"/>
    <s v="Jun"/>
    <x v="0"/>
    <s v="Tuesday"/>
    <x v="1"/>
  </r>
  <r>
    <n v="1149"/>
    <d v="2020-06-02T00:00:00"/>
    <s v="sudha"/>
    <n v="8976789034"/>
    <s v="Revlon Charlie White 100 ML"/>
    <s v="Cosmetics"/>
    <n v="584"/>
    <n v="1"/>
    <n v="584"/>
    <n v="408.8"/>
    <n v="175.2"/>
    <s v="Ranjith"/>
    <s v="Sulur"/>
    <n v="2"/>
    <s v="Jun"/>
    <x v="0"/>
    <s v="Tuesday"/>
    <x v="1"/>
  </r>
  <r>
    <n v="1150"/>
    <d v="2020-06-02T00:00:00"/>
    <s v="Rajesh singh"/>
    <n v="9876548767"/>
    <s v="Cinthol 100 GM"/>
    <s v="Cosmetics"/>
    <n v="45"/>
    <n v="3"/>
    <n v="135"/>
    <n v="94.5"/>
    <n v="40.5"/>
    <s v="Chandra"/>
    <s v="Sulur"/>
    <n v="2"/>
    <s v="Jun"/>
    <x v="0"/>
    <s v="Tuesday"/>
    <x v="1"/>
  </r>
  <r>
    <n v="1150"/>
    <d v="2020-06-02T00:00:00"/>
    <s v="Rajesh singh"/>
    <n v="9876548767"/>
    <s v="Rexona 150 GM"/>
    <s v="Cosmetics"/>
    <n v="55"/>
    <n v="6"/>
    <n v="330"/>
    <n v="231"/>
    <n v="99"/>
    <s v="Sindhu"/>
    <s v="Sulur"/>
    <n v="2"/>
    <s v="Jun"/>
    <x v="0"/>
    <s v="Tuesday"/>
    <x v="1"/>
  </r>
  <r>
    <n v="1150"/>
    <d v="2020-06-02T00:00:00"/>
    <s v="Rajesh singh"/>
    <n v="9876548767"/>
    <s v="Cinthol 100 GM"/>
    <s v="Cosmetics"/>
    <n v="45"/>
    <n v="3"/>
    <n v="135"/>
    <n v="94.5"/>
    <n v="40.5"/>
    <s v="Ranjith"/>
    <s v="Sulur"/>
    <n v="2"/>
    <s v="Jun"/>
    <x v="0"/>
    <s v="Tuesday"/>
    <x v="1"/>
  </r>
  <r>
    <n v="1150"/>
    <d v="2020-06-02T00:00:00"/>
    <s v="Rajesh singh"/>
    <n v="9876548767"/>
    <s v="Rexona 150 GM"/>
    <s v="Cosmetics"/>
    <n v="55"/>
    <n v="6"/>
    <n v="330"/>
    <n v="231"/>
    <n v="99"/>
    <s v="Chandra"/>
    <s v="Sulur"/>
    <n v="2"/>
    <s v="Jun"/>
    <x v="0"/>
    <s v="Tuesday"/>
    <x v="1"/>
  </r>
  <r>
    <n v="1150"/>
    <d v="2020-06-02T00:00:00"/>
    <s v="suma ranjan"/>
    <n v="8976789077"/>
    <s v="Bread Sandwich"/>
    <s v="Groceries"/>
    <n v="70"/>
    <n v="1"/>
    <n v="70"/>
    <n v="49"/>
    <n v="21"/>
    <s v="Rajan"/>
    <s v="Sulur"/>
    <n v="2"/>
    <s v="Jun"/>
    <x v="0"/>
    <s v="Tuesday"/>
    <x v="1"/>
  </r>
  <r>
    <n v="1150"/>
    <d v="2020-06-02T00:00:00"/>
    <s v="suma ranjan"/>
    <n v="8976789077"/>
    <s v="Rexona 150 GM"/>
    <s v="Cosmetics"/>
    <n v="55"/>
    <n v="3"/>
    <n v="165"/>
    <n v="115.5"/>
    <n v="49.5"/>
    <s v="Chandra"/>
    <s v="Sulur"/>
    <n v="2"/>
    <s v="Jun"/>
    <x v="0"/>
    <s v="Tuesday"/>
    <x v="1"/>
  </r>
  <r>
    <n v="1150"/>
    <d v="2020-06-02T00:00:00"/>
    <s v="suma ranjan"/>
    <n v="8976789077"/>
    <s v="Cinthol 100 GM"/>
    <s v="Cosmetics"/>
    <n v="45"/>
    <n v="3"/>
    <n v="135"/>
    <n v="94.5"/>
    <n v="40.5"/>
    <s v="Ranjith"/>
    <s v="Sulur"/>
    <n v="2"/>
    <s v="Jun"/>
    <x v="0"/>
    <s v="Tuesday"/>
    <x v="1"/>
  </r>
  <r>
    <n v="1150"/>
    <d v="2020-06-02T00:00:00"/>
    <s v="suma ranjan"/>
    <n v="8976789077"/>
    <s v="Milk (1 Ltr)"/>
    <s v="Dairy"/>
    <n v="40"/>
    <n v="1"/>
    <n v="40"/>
    <n v="28"/>
    <n v="12"/>
    <s v="Rajan"/>
    <s v="Sulur"/>
    <n v="2"/>
    <s v="Jun"/>
    <x v="0"/>
    <s v="Tuesday"/>
    <x v="1"/>
  </r>
  <r>
    <n v="1150"/>
    <d v="2020-06-02T00:00:00"/>
    <s v="Suresh"/>
    <n v="8976789065"/>
    <s v="Pickle 500g"/>
    <s v="Groceries"/>
    <n v="67"/>
    <n v="1"/>
    <n v="67"/>
    <n v="46.900000000000006"/>
    <n v="20.099999999999994"/>
    <s v="Ranjith"/>
    <s v="Sulur"/>
    <n v="2"/>
    <s v="Jun"/>
    <x v="0"/>
    <s v="Tuesday"/>
    <x v="1"/>
  </r>
  <r>
    <n v="1150"/>
    <d v="2020-06-02T00:00:00"/>
    <s v="Suresh"/>
    <n v="8976789065"/>
    <s v="Salt 1 kg"/>
    <s v="Groceries"/>
    <n v="15"/>
    <n v="1"/>
    <n v="15"/>
    <n v="10.5"/>
    <n v="4.5"/>
    <s v="Ranjith"/>
    <s v="Sulur"/>
    <n v="2"/>
    <s v="Jun"/>
    <x v="0"/>
    <s v="Tuesday"/>
    <x v="1"/>
  </r>
  <r>
    <n v="1150"/>
    <d v="2020-06-02T00:00:00"/>
    <s v="Suresh"/>
    <n v="8976789065"/>
    <s v="Maybelline Mattie Lipstic 3.9 g"/>
    <s v="Cosmetics"/>
    <n v="262"/>
    <n v="1"/>
    <n v="262"/>
    <n v="183.4"/>
    <n v="78.599999999999994"/>
    <s v="Ranjith"/>
    <s v="Sulur"/>
    <n v="2"/>
    <s v="Jun"/>
    <x v="0"/>
    <s v="Tuesday"/>
    <x v="1"/>
  </r>
  <r>
    <n v="1150"/>
    <d v="2020-06-02T00:00:00"/>
    <s v="Suresh"/>
    <n v="8976789065"/>
    <s v="Faces Long Wear Eye Pencil"/>
    <s v="Cosmetics"/>
    <n v="349"/>
    <n v="1"/>
    <n v="349"/>
    <n v="244.3"/>
    <n v="104.69999999999999"/>
    <s v="Chandra"/>
    <s v="Sulur"/>
    <n v="2"/>
    <s v="Jun"/>
    <x v="0"/>
    <s v="Tuesday"/>
    <x v="1"/>
  </r>
  <r>
    <n v="1150"/>
    <d v="2020-06-02T00:00:00"/>
    <s v="Suresh"/>
    <n v="8976789065"/>
    <s v="Revlon Charlie Blue 100 ML"/>
    <s v="Cosmetics"/>
    <n v="537"/>
    <n v="1"/>
    <n v="537"/>
    <n v="375.9"/>
    <n v="161.10000000000002"/>
    <s v="Ranjith"/>
    <s v="Sulur"/>
    <n v="2"/>
    <s v="Jun"/>
    <x v="0"/>
    <s v="Tuesday"/>
    <x v="1"/>
  </r>
  <r>
    <n v="1150"/>
    <d v="2020-06-02T00:00:00"/>
    <s v="Suresh"/>
    <n v="8976789065"/>
    <s v="Revlon Charlie White 100 ML"/>
    <s v="Cosmetics"/>
    <n v="584"/>
    <n v="1"/>
    <n v="584"/>
    <n v="408.8"/>
    <n v="175.2"/>
    <s v="Rajan"/>
    <s v="Sulur"/>
    <n v="2"/>
    <s v="Jun"/>
    <x v="0"/>
    <s v="Tuesday"/>
    <x v="1"/>
  </r>
  <r>
    <n v="1151"/>
    <d v="2020-06-02T00:00:00"/>
    <s v="Rajesh singh"/>
    <n v="9876548767"/>
    <s v="Cinthol 100 GM"/>
    <s v="Cosmetics"/>
    <n v="45"/>
    <n v="3"/>
    <n v="135"/>
    <n v="94.5"/>
    <n v="40.5"/>
    <s v="Chandra"/>
    <s v="Sulur"/>
    <n v="2"/>
    <s v="Jun"/>
    <x v="0"/>
    <s v="Tuesday"/>
    <x v="1"/>
  </r>
  <r>
    <n v="1151"/>
    <d v="2020-06-02T00:00:00"/>
    <s v="Rajesh singh"/>
    <n v="9876548767"/>
    <s v="Rexona 150 GM"/>
    <s v="Cosmetics"/>
    <n v="55"/>
    <n v="6"/>
    <n v="330"/>
    <n v="231"/>
    <n v="99"/>
    <s v="Chandra"/>
    <s v="Sulur"/>
    <n v="2"/>
    <s v="Jun"/>
    <x v="0"/>
    <s v="Tuesday"/>
    <x v="1"/>
  </r>
  <r>
    <n v="1151"/>
    <d v="2020-06-03T00:00:00"/>
    <s v="suma ranjan"/>
    <n v="8976789077"/>
    <s v="Milk (1 Ltr)"/>
    <s v="Dairy"/>
    <n v="40"/>
    <n v="1"/>
    <n v="40"/>
    <n v="28"/>
    <n v="12"/>
    <s v="Sindhu"/>
    <s v="Sulur"/>
    <n v="3"/>
    <s v="Jun"/>
    <x v="0"/>
    <s v="Wednesday"/>
    <x v="1"/>
  </r>
  <r>
    <n v="1151"/>
    <d v="2020-06-03T00:00:00"/>
    <s v="suma ranjan"/>
    <n v="8976789077"/>
    <s v="Pickle 500g"/>
    <s v="Groceries"/>
    <n v="67"/>
    <n v="1"/>
    <n v="67"/>
    <n v="46.900000000000006"/>
    <n v="20.099999999999994"/>
    <s v="Chandra"/>
    <s v="Sulur"/>
    <n v="3"/>
    <s v="Jun"/>
    <x v="0"/>
    <s v="Wednesday"/>
    <x v="1"/>
  </r>
  <r>
    <n v="1151"/>
    <d v="2020-06-03T00:00:00"/>
    <s v="suma ranjan"/>
    <n v="8976789077"/>
    <s v="Salt 1 kg"/>
    <s v="Groceries"/>
    <n v="15"/>
    <n v="1"/>
    <n v="15"/>
    <n v="10.5"/>
    <n v="4.5"/>
    <s v="Chandra"/>
    <s v="Sulur"/>
    <n v="3"/>
    <s v="Jun"/>
    <x v="0"/>
    <s v="Wednesday"/>
    <x v="1"/>
  </r>
  <r>
    <n v="1151"/>
    <d v="2020-06-03T00:00:00"/>
    <s v="suma ranjan"/>
    <n v="8976789077"/>
    <s v="Maybelline Mattie Lipstic 3.9 g"/>
    <s v="Cosmetics"/>
    <n v="262"/>
    <n v="1"/>
    <n v="262"/>
    <n v="183.4"/>
    <n v="78.599999999999994"/>
    <s v="Sindhu"/>
    <s v="Sulur"/>
    <n v="3"/>
    <s v="Jun"/>
    <x v="0"/>
    <s v="Wednesday"/>
    <x v="1"/>
  </r>
  <r>
    <n v="1151"/>
    <d v="2020-06-03T00:00:00"/>
    <s v="suma ranjan"/>
    <n v="8976789077"/>
    <s v="Faces Long Wear Eye Pencil"/>
    <s v="Cosmetics"/>
    <n v="349"/>
    <n v="1"/>
    <n v="349"/>
    <n v="244.3"/>
    <n v="104.69999999999999"/>
    <s v="Rajan"/>
    <s v="Sulur"/>
    <n v="3"/>
    <s v="Jun"/>
    <x v="0"/>
    <s v="Wednesday"/>
    <x v="1"/>
  </r>
  <r>
    <n v="1151"/>
    <d v="2020-06-03T00:00:00"/>
    <s v="suma ranjan"/>
    <n v="8976789077"/>
    <s v="Revlon Charlie Blue 100 ML"/>
    <s v="Cosmetics"/>
    <n v="537"/>
    <n v="1"/>
    <n v="537"/>
    <n v="375.9"/>
    <n v="161.10000000000002"/>
    <s v="Chandra"/>
    <s v="Sulur"/>
    <n v="3"/>
    <s v="Jun"/>
    <x v="0"/>
    <s v="Wednesday"/>
    <x v="1"/>
  </r>
  <r>
    <n v="1151"/>
    <d v="2020-06-03T00:00:00"/>
    <s v="suma ranjan"/>
    <n v="8976789077"/>
    <s v="Revlon Charlie White 100 ML"/>
    <s v="Cosmetics"/>
    <n v="584"/>
    <n v="1"/>
    <n v="584"/>
    <n v="408.8"/>
    <n v="175.2"/>
    <s v="Chandra"/>
    <s v="Sulur"/>
    <n v="3"/>
    <s v="Jun"/>
    <x v="0"/>
    <s v="Wednesday"/>
    <x v="1"/>
  </r>
  <r>
    <n v="1152"/>
    <d v="2020-06-03T00:00:00"/>
    <s v="Rajesh singh"/>
    <n v="9876548767"/>
    <s v="Cinthol 100 GM"/>
    <s v="Cosmetics"/>
    <n v="45"/>
    <n v="3"/>
    <n v="135"/>
    <n v="94.5"/>
    <n v="40.5"/>
    <s v="Chandra"/>
    <s v="Sulur"/>
    <n v="3"/>
    <s v="Jun"/>
    <x v="0"/>
    <s v="Wednesday"/>
    <x v="1"/>
  </r>
  <r>
    <n v="1152"/>
    <d v="2020-06-03T00:00:00"/>
    <s v="Rajesh singh"/>
    <n v="9876548767"/>
    <s v="Rexona 150 GM"/>
    <s v="Cosmetics"/>
    <n v="55"/>
    <n v="6"/>
    <n v="330"/>
    <n v="231"/>
    <n v="99"/>
    <s v="Chandra"/>
    <s v="Sulur"/>
    <n v="3"/>
    <s v="Jun"/>
    <x v="0"/>
    <s v="Wednesday"/>
    <x v="1"/>
  </r>
  <r>
    <n v="1152"/>
    <d v="2020-06-03T00:00:00"/>
    <s v="suma ranjan"/>
    <n v="8976789077"/>
    <s v="Revlon Charlie White 100 ML"/>
    <s v="Cosmetics"/>
    <n v="584"/>
    <n v="1"/>
    <n v="584"/>
    <n v="408.8"/>
    <n v="175.2"/>
    <s v="Rajan"/>
    <s v="Sulur"/>
    <n v="3"/>
    <s v="Jun"/>
    <x v="0"/>
    <s v="Wednesday"/>
    <x v="1"/>
  </r>
  <r>
    <n v="1152"/>
    <d v="2020-06-03T00:00:00"/>
    <s v="suma ranjan"/>
    <n v="8976789077"/>
    <s v="Milk (1 Ltr)"/>
    <s v="Dairy"/>
    <n v="40"/>
    <n v="1"/>
    <n v="40"/>
    <n v="28"/>
    <n v="12"/>
    <s v="Rajan"/>
    <s v="Sulur"/>
    <n v="3"/>
    <s v="Jun"/>
    <x v="0"/>
    <s v="Wednesday"/>
    <x v="1"/>
  </r>
  <r>
    <n v="1152"/>
    <d v="2020-06-03T00:00:00"/>
    <s v="suma ranjan"/>
    <n v="8976789077"/>
    <s v="Pickle 500g"/>
    <s v="Groceries"/>
    <n v="67"/>
    <n v="1"/>
    <n v="67"/>
    <n v="46.900000000000006"/>
    <n v="20.099999999999994"/>
    <s v="Chandra"/>
    <s v="Sulur"/>
    <n v="3"/>
    <s v="Jun"/>
    <x v="0"/>
    <s v="Wednesday"/>
    <x v="1"/>
  </r>
  <r>
    <n v="1152"/>
    <d v="2020-06-03T00:00:00"/>
    <s v="suma ranjan"/>
    <n v="8976789077"/>
    <s v="Salt 1 kg"/>
    <s v="Groceries"/>
    <n v="15"/>
    <n v="1"/>
    <n v="15"/>
    <n v="10.5"/>
    <n v="4.5"/>
    <s v="Rajan"/>
    <s v="Sulur"/>
    <n v="3"/>
    <s v="Jun"/>
    <x v="0"/>
    <s v="Wednesday"/>
    <x v="1"/>
  </r>
  <r>
    <n v="1152"/>
    <d v="2020-06-03T00:00:00"/>
    <s v="suma ranjan"/>
    <n v="8976789077"/>
    <s v="Maybelline Mattie Lipstic 3.9 g"/>
    <s v="Cosmetics"/>
    <n v="262"/>
    <n v="1"/>
    <n v="262"/>
    <n v="183.4"/>
    <n v="78.599999999999994"/>
    <s v="Sindhu"/>
    <s v="Sulur"/>
    <n v="3"/>
    <s v="Jun"/>
    <x v="0"/>
    <s v="Wednesday"/>
    <x v="1"/>
  </r>
  <r>
    <n v="1152"/>
    <d v="2020-06-03T00:00:00"/>
    <s v="suma ranjan"/>
    <n v="8976789077"/>
    <s v="Faces Long Wear Eye Pencil"/>
    <s v="Cosmetics"/>
    <n v="349"/>
    <n v="1"/>
    <n v="349"/>
    <n v="244.3"/>
    <n v="104.69999999999999"/>
    <s v="Rajan"/>
    <s v="Sulur"/>
    <n v="3"/>
    <s v="Jun"/>
    <x v="0"/>
    <s v="Wednesday"/>
    <x v="1"/>
  </r>
  <r>
    <n v="1152"/>
    <d v="2020-06-03T00:00:00"/>
    <s v="suma ranjan"/>
    <n v="8976789077"/>
    <s v="Revlon Charlie Blue 100 ML"/>
    <s v="Cosmetics"/>
    <n v="537"/>
    <n v="1"/>
    <n v="537"/>
    <n v="375.9"/>
    <n v="161.10000000000002"/>
    <s v="Ranjith"/>
    <s v="Sulur"/>
    <n v="3"/>
    <s v="Jun"/>
    <x v="0"/>
    <s v="Wednesday"/>
    <x v="1"/>
  </r>
  <r>
    <n v="1152"/>
    <d v="2020-06-03T00:00:00"/>
    <s v="suma ranjan"/>
    <n v="8976789077"/>
    <s v="Revlon Charlie White 100 ML"/>
    <s v="Cosmetics"/>
    <n v="584"/>
    <n v="1"/>
    <n v="584"/>
    <n v="408.8"/>
    <n v="175.2"/>
    <s v="Rajan"/>
    <s v="Sulur"/>
    <n v="3"/>
    <s v="Jun"/>
    <x v="0"/>
    <s v="Wednesday"/>
    <x v="1"/>
  </r>
  <r>
    <n v="1153"/>
    <d v="2020-06-03T00:00:00"/>
    <s v="Rajesh singh"/>
    <n v="9876548767"/>
    <s v="Cinthol 100 GM"/>
    <s v="Cosmetics"/>
    <n v="45"/>
    <n v="3"/>
    <n v="135"/>
    <n v="94.5"/>
    <n v="40.5"/>
    <s v="Rajan"/>
    <s v="Sulur"/>
    <n v="3"/>
    <s v="Jun"/>
    <x v="0"/>
    <s v="Wednesday"/>
    <x v="1"/>
  </r>
  <r>
    <n v="1153"/>
    <d v="2020-06-03T00:00:00"/>
    <s v="Rajesh singh"/>
    <n v="9876548767"/>
    <s v="Rexona 150 GM"/>
    <s v="Cosmetics"/>
    <n v="55"/>
    <n v="6"/>
    <n v="330"/>
    <n v="231"/>
    <n v="99"/>
    <s v="Rajan"/>
    <s v="Sulur"/>
    <n v="3"/>
    <s v="Jun"/>
    <x v="0"/>
    <s v="Wednesday"/>
    <x v="1"/>
  </r>
  <r>
    <n v="1154"/>
    <d v="2020-06-03T00:00:00"/>
    <s v="Rajesh singh"/>
    <n v="9876548767"/>
    <s v="Cinthol 100 GM"/>
    <s v="Cosmetics"/>
    <n v="45"/>
    <n v="3"/>
    <n v="135"/>
    <n v="94.5"/>
    <n v="40.5"/>
    <s v="Chandra"/>
    <s v="Sulur"/>
    <n v="3"/>
    <s v="Jun"/>
    <x v="0"/>
    <s v="Wednesday"/>
    <x v="1"/>
  </r>
  <r>
    <n v="1154"/>
    <d v="2020-06-03T00:00:00"/>
    <s v="Rajesh singh"/>
    <n v="9876548767"/>
    <s v="Rexona 150 GM"/>
    <s v="Cosmetics"/>
    <n v="55"/>
    <n v="6"/>
    <n v="330"/>
    <n v="231"/>
    <n v="99"/>
    <s v="Ranjith"/>
    <s v="Sulur"/>
    <n v="3"/>
    <s v="Jun"/>
    <x v="0"/>
    <s v="Wednesday"/>
    <x v="1"/>
  </r>
  <r>
    <n v="1155"/>
    <d v="2020-06-03T00:00:00"/>
    <s v="suma ranjan"/>
    <n v="8976789077"/>
    <s v="Milk (1 Ltr)"/>
    <s v="Dairy"/>
    <n v="40"/>
    <n v="1"/>
    <n v="40"/>
    <n v="28"/>
    <n v="12"/>
    <s v="Chandra"/>
    <s v="Sulur"/>
    <n v="3"/>
    <s v="Jun"/>
    <x v="0"/>
    <s v="Wednesday"/>
    <x v="1"/>
  </r>
  <r>
    <n v="1155"/>
    <d v="2020-06-03T00:00:00"/>
    <s v="suma ranjan"/>
    <n v="8976789077"/>
    <s v="Pickle 500g"/>
    <s v="Groceries"/>
    <n v="67"/>
    <n v="1"/>
    <n v="67"/>
    <n v="46.900000000000006"/>
    <n v="20.099999999999994"/>
    <s v="Ranjith"/>
    <s v="Sulur"/>
    <n v="3"/>
    <s v="Jun"/>
    <x v="0"/>
    <s v="Wednesday"/>
    <x v="1"/>
  </r>
  <r>
    <n v="1155"/>
    <d v="2020-06-03T00:00:00"/>
    <s v="suma ranjan"/>
    <n v="8976789077"/>
    <s v="Salt 1 kg"/>
    <s v="Groceries"/>
    <n v="15"/>
    <n v="1"/>
    <n v="15"/>
    <n v="10.5"/>
    <n v="4.5"/>
    <s v="Rajan"/>
    <s v="Sulur"/>
    <n v="3"/>
    <s v="Jun"/>
    <x v="0"/>
    <s v="Wednesday"/>
    <x v="1"/>
  </r>
  <r>
    <n v="1155"/>
    <d v="2020-06-03T00:00:00"/>
    <s v="suma ranjan"/>
    <n v="8976789077"/>
    <s v="Maybelline Mattie Lipstic 3.9 g"/>
    <s v="Cosmetics"/>
    <n v="262"/>
    <n v="1"/>
    <n v="262"/>
    <n v="183.4"/>
    <n v="78.599999999999994"/>
    <s v="Chandra"/>
    <s v="Sulur"/>
    <n v="3"/>
    <s v="Jun"/>
    <x v="0"/>
    <s v="Wednesday"/>
    <x v="1"/>
  </r>
  <r>
    <n v="1155"/>
    <d v="2020-06-03T00:00:00"/>
    <s v="suma ranjan"/>
    <n v="8976789077"/>
    <s v="Faces Long Wear Eye Pencil"/>
    <s v="Cosmetics"/>
    <n v="349"/>
    <n v="1"/>
    <n v="349"/>
    <n v="244.3"/>
    <n v="104.69999999999999"/>
    <s v="Rajan"/>
    <s v="Sulur"/>
    <n v="3"/>
    <s v="Jun"/>
    <x v="0"/>
    <s v="Wednesday"/>
    <x v="1"/>
  </r>
  <r>
    <n v="1155"/>
    <d v="2020-06-03T00:00:00"/>
    <s v="suma ranjan"/>
    <n v="8976789077"/>
    <s v="Revlon Charlie Blue 100 ML"/>
    <s v="Cosmetics"/>
    <n v="537"/>
    <n v="1"/>
    <n v="537"/>
    <n v="375.9"/>
    <n v="161.10000000000002"/>
    <s v="Chandra"/>
    <s v="Sulur"/>
    <n v="3"/>
    <s v="Jun"/>
    <x v="0"/>
    <s v="Wednesday"/>
    <x v="1"/>
  </r>
  <r>
    <n v="1155"/>
    <d v="2020-06-03T00:00:00"/>
    <s v="suma ranjan"/>
    <n v="8976789077"/>
    <s v="Revlon Charlie White 100 ML"/>
    <s v="Cosmetics"/>
    <n v="584"/>
    <n v="1"/>
    <n v="584"/>
    <n v="408.8"/>
    <n v="175.2"/>
    <s v="Ranjith"/>
    <s v="Sulur"/>
    <n v="3"/>
    <s v="Jun"/>
    <x v="0"/>
    <s v="Wednesday"/>
    <x v="1"/>
  </r>
  <r>
    <n v="1156"/>
    <d v="2020-06-03T00:00:00"/>
    <s v="Sundar"/>
    <n v="8976789056"/>
    <s v="Bread Sandwich"/>
    <s v="Groceries"/>
    <n v="70"/>
    <n v="1"/>
    <n v="70"/>
    <n v="49"/>
    <n v="21"/>
    <s v="Ranjith"/>
    <s v="Sulur"/>
    <n v="3"/>
    <s v="Jun"/>
    <x v="0"/>
    <s v="Wednesday"/>
    <x v="1"/>
  </r>
  <r>
    <n v="1156"/>
    <d v="2020-06-03T00:00:00"/>
    <s v="Sundar"/>
    <n v="8976789056"/>
    <s v="Milk (1 Ltr)"/>
    <s v="Dairy"/>
    <n v="40"/>
    <n v="2"/>
    <n v="80"/>
    <n v="56"/>
    <n v="24"/>
    <s v="Rajan"/>
    <s v="Sulur"/>
    <n v="3"/>
    <s v="Jun"/>
    <x v="0"/>
    <s v="Wednesday"/>
    <x v="1"/>
  </r>
  <r>
    <n v="1156"/>
    <d v="2020-06-03T00:00:00"/>
    <s v="Sundar"/>
    <n v="8976789056"/>
    <s v="Rexona 150 GM"/>
    <s v="Cosmetics"/>
    <n v="55"/>
    <n v="1"/>
    <n v="55"/>
    <n v="38.5"/>
    <n v="16.5"/>
    <s v="Ranjith"/>
    <s v="Sulur"/>
    <n v="3"/>
    <s v="Jun"/>
    <x v="0"/>
    <s v="Wednesday"/>
    <x v="1"/>
  </r>
  <r>
    <n v="1157"/>
    <d v="2020-06-03T00:00:00"/>
    <s v="Rajesh singh"/>
    <n v="9876548767"/>
    <s v="Cinthol 100 GM"/>
    <s v="Cosmetics"/>
    <n v="45"/>
    <n v="3"/>
    <n v="135"/>
    <n v="94.5"/>
    <n v="40.5"/>
    <s v="Rajan"/>
    <s v="Sulur"/>
    <n v="3"/>
    <s v="Jun"/>
    <x v="0"/>
    <s v="Wednesday"/>
    <x v="1"/>
  </r>
  <r>
    <n v="1157"/>
    <d v="2020-06-03T00:00:00"/>
    <s v="Rajesh singh"/>
    <n v="9876548767"/>
    <s v="Rexona 150 GM"/>
    <s v="Cosmetics"/>
    <n v="55"/>
    <n v="6"/>
    <n v="330"/>
    <n v="231"/>
    <n v="99"/>
    <s v="Chandra"/>
    <s v="Sulur"/>
    <n v="3"/>
    <s v="Jun"/>
    <x v="0"/>
    <s v="Wednesday"/>
    <x v="1"/>
  </r>
  <r>
    <n v="1159"/>
    <d v="2020-06-03T00:00:00"/>
    <s v="Rakson"/>
    <n v="8976789057"/>
    <s v="Milk (1 Ltr)"/>
    <s v="Dairy"/>
    <n v="40"/>
    <n v="1"/>
    <n v="40"/>
    <n v="28"/>
    <n v="12"/>
    <s v="Sindhu"/>
    <s v="Sulur"/>
    <n v="3"/>
    <s v="Jun"/>
    <x v="0"/>
    <s v="Wednesday"/>
    <x v="1"/>
  </r>
  <r>
    <n v="1160"/>
    <d v="2020-06-03T00:00:00"/>
    <s v="suma ranjan"/>
    <n v="8976789077"/>
    <s v="Bread Sandwich"/>
    <s v="Groceries"/>
    <n v="70"/>
    <n v="1"/>
    <n v="70"/>
    <n v="49"/>
    <n v="21"/>
    <s v="Sindhu"/>
    <s v="Sulur"/>
    <n v="3"/>
    <s v="Jun"/>
    <x v="0"/>
    <s v="Wednesday"/>
    <x v="1"/>
  </r>
  <r>
    <n v="1160"/>
    <d v="2020-06-03T00:00:00"/>
    <s v="suma ranjan"/>
    <n v="8976789077"/>
    <s v="Rexona 150 GM"/>
    <s v="Cosmetics"/>
    <n v="55"/>
    <n v="3"/>
    <n v="165"/>
    <n v="115.5"/>
    <n v="49.5"/>
    <s v="Chandra"/>
    <s v="Sulur"/>
    <n v="3"/>
    <s v="Jun"/>
    <x v="0"/>
    <s v="Wednesday"/>
    <x v="1"/>
  </r>
  <r>
    <n v="1160"/>
    <d v="2020-06-03T00:00:00"/>
    <s v="suma ranjan"/>
    <n v="8976789077"/>
    <s v="Cinthol 100 GM"/>
    <s v="Cosmetics"/>
    <n v="45"/>
    <n v="3"/>
    <n v="135"/>
    <n v="94.5"/>
    <n v="40.5"/>
    <s v="Rajan"/>
    <s v="Sulur"/>
    <n v="3"/>
    <s v="Jun"/>
    <x v="0"/>
    <s v="Wednesday"/>
    <x v="1"/>
  </r>
  <r>
    <n v="1160"/>
    <d v="2020-06-03T00:00:00"/>
    <s v="suma ranjan"/>
    <n v="8976789077"/>
    <s v="Milk (1 Ltr)"/>
    <s v="Dairy"/>
    <n v="40"/>
    <n v="1"/>
    <n v="40"/>
    <n v="28"/>
    <n v="12"/>
    <s v="Ranjith"/>
    <s v="Sulur"/>
    <n v="3"/>
    <s v="Jun"/>
    <x v="0"/>
    <s v="Wednesday"/>
    <x v="1"/>
  </r>
  <r>
    <n v="1160"/>
    <d v="2020-06-03T00:00:00"/>
    <s v="suma ranjan"/>
    <n v="8976789077"/>
    <s v="Pickle 500g"/>
    <s v="Groceries"/>
    <n v="67"/>
    <n v="1"/>
    <n v="67"/>
    <n v="46.900000000000006"/>
    <n v="20.099999999999994"/>
    <s v="Rajan"/>
    <s v="Sulur"/>
    <n v="3"/>
    <s v="Jun"/>
    <x v="0"/>
    <s v="Wednesday"/>
    <x v="1"/>
  </r>
  <r>
    <n v="1158"/>
    <d v="2020-06-04T00:00:00"/>
    <s v="Sundar"/>
    <n v="8976789056"/>
    <s v="Bread Sandwich"/>
    <s v="Groceries"/>
    <n v="70"/>
    <n v="1"/>
    <n v="70"/>
    <n v="49"/>
    <n v="21"/>
    <s v="Ranjith"/>
    <s v="Sulur"/>
    <n v="4"/>
    <s v="Jun"/>
    <x v="0"/>
    <s v="Thursday"/>
    <x v="1"/>
  </r>
  <r>
    <n v="1158"/>
    <d v="2020-06-04T00:00:00"/>
    <s v="Sundar"/>
    <n v="8976789056"/>
    <s v="Milk (1 Ltr)"/>
    <s v="Dairy"/>
    <n v="40"/>
    <n v="2"/>
    <n v="80"/>
    <n v="56"/>
    <n v="24"/>
    <s v="Rajan"/>
    <s v="Sulur"/>
    <n v="4"/>
    <s v="Jun"/>
    <x v="0"/>
    <s v="Thursday"/>
    <x v="1"/>
  </r>
  <r>
    <n v="1158"/>
    <d v="2020-06-04T00:00:00"/>
    <s v="Sundar"/>
    <n v="8976789056"/>
    <s v="Rexona 150 GM"/>
    <s v="Cosmetics"/>
    <n v="55"/>
    <n v="1"/>
    <n v="55"/>
    <n v="38.5"/>
    <n v="16.5"/>
    <s v="Ranjith"/>
    <s v="Sulur"/>
    <n v="4"/>
    <s v="Jun"/>
    <x v="0"/>
    <s v="Thursday"/>
    <x v="1"/>
  </r>
  <r>
    <n v="1162"/>
    <d v="2020-06-04T00:00:00"/>
    <s v="Rajesh singh"/>
    <n v="9876548767"/>
    <s v="Cinthol 100 GM"/>
    <s v="Cosmetics"/>
    <n v="45"/>
    <n v="3"/>
    <n v="135"/>
    <n v="94.5"/>
    <n v="40.5"/>
    <s v="Sindhu"/>
    <s v="Sulur"/>
    <n v="4"/>
    <s v="Jun"/>
    <x v="0"/>
    <s v="Thursday"/>
    <x v="1"/>
  </r>
  <r>
    <n v="1162"/>
    <d v="2020-06-04T00:00:00"/>
    <s v="Rajesh singh"/>
    <n v="9876548767"/>
    <s v="Rexona 150 GM"/>
    <s v="Cosmetics"/>
    <n v="55"/>
    <n v="6"/>
    <n v="330"/>
    <n v="231"/>
    <n v="99"/>
    <s v="Chandra"/>
    <s v="Sulur"/>
    <n v="4"/>
    <s v="Jun"/>
    <x v="0"/>
    <s v="Thursday"/>
    <x v="1"/>
  </r>
  <r>
    <n v="1164"/>
    <d v="2020-06-04T00:00:00"/>
    <s v="Rakson"/>
    <n v="8976789057"/>
    <s v="Milk (1 Ltr)"/>
    <s v="Dairy"/>
    <n v="40"/>
    <n v="1"/>
    <n v="40"/>
    <n v="28"/>
    <n v="12"/>
    <s v="Chandra"/>
    <s v="Sulur"/>
    <n v="4"/>
    <s v="Jun"/>
    <x v="0"/>
    <s v="Thursday"/>
    <x v="1"/>
  </r>
  <r>
    <n v="1164"/>
    <d v="2020-06-04T00:00:00"/>
    <s v="Rakson"/>
    <n v="8976789057"/>
    <s v="Bread Sandwich"/>
    <s v="Groceries"/>
    <n v="70"/>
    <n v="1"/>
    <n v="70"/>
    <n v="49"/>
    <n v="21"/>
    <s v="Sindhu"/>
    <s v="Sulur"/>
    <n v="4"/>
    <s v="Jun"/>
    <x v="0"/>
    <s v="Thursday"/>
    <x v="1"/>
  </r>
  <r>
    <n v="1164"/>
    <d v="2020-06-04T00:00:00"/>
    <s v="Rakson"/>
    <n v="8976789057"/>
    <s v="Rexona 150 GM"/>
    <s v="Cosmetics"/>
    <n v="55"/>
    <n v="3"/>
    <n v="165"/>
    <n v="115.5"/>
    <n v="49.5"/>
    <s v="Chandra"/>
    <s v="Sulur"/>
    <n v="4"/>
    <s v="Jun"/>
    <x v="0"/>
    <s v="Thursday"/>
    <x v="1"/>
  </r>
  <r>
    <n v="1164"/>
    <d v="2020-06-04T00:00:00"/>
    <s v="Rakson"/>
    <n v="8976789057"/>
    <s v="Cinthol 100 GM"/>
    <s v="Cosmetics"/>
    <n v="45"/>
    <n v="3"/>
    <n v="135"/>
    <n v="94.5"/>
    <n v="40.5"/>
    <s v="Ranjith"/>
    <s v="Sulur"/>
    <n v="4"/>
    <s v="Jun"/>
    <x v="0"/>
    <s v="Thursday"/>
    <x v="1"/>
  </r>
  <r>
    <n v="1164"/>
    <d v="2020-06-04T00:00:00"/>
    <s v="Rakson"/>
    <n v="8976789057"/>
    <s v="Milk (1 Ltr)"/>
    <s v="Dairy"/>
    <n v="40"/>
    <n v="1"/>
    <n v="40"/>
    <n v="28"/>
    <n v="12"/>
    <s v="Chandra"/>
    <s v="Sulur"/>
    <n v="4"/>
    <s v="Jun"/>
    <x v="0"/>
    <s v="Thursday"/>
    <x v="1"/>
  </r>
  <r>
    <n v="1161"/>
    <d v="2020-06-04T00:00:00"/>
    <s v="sudha"/>
    <n v="8976789034"/>
    <s v="Salt 1 kg"/>
    <s v="Groceries"/>
    <n v="15"/>
    <n v="1"/>
    <n v="15"/>
    <n v="10.5"/>
    <n v="4.5"/>
    <s v="Rajan"/>
    <s v="Sulur"/>
    <n v="4"/>
    <s v="Jun"/>
    <x v="0"/>
    <s v="Thursday"/>
    <x v="1"/>
  </r>
  <r>
    <n v="1161"/>
    <d v="2020-06-04T00:00:00"/>
    <s v="sudha"/>
    <n v="8976789034"/>
    <s v="Maybelline Mattie Lipstic 3.9 g"/>
    <s v="Cosmetics"/>
    <n v="262"/>
    <n v="1"/>
    <n v="262"/>
    <n v="183.4"/>
    <n v="78.599999999999994"/>
    <s v="Ranjith"/>
    <s v="Sulur"/>
    <n v="4"/>
    <s v="Jun"/>
    <x v="0"/>
    <s v="Thursday"/>
    <x v="1"/>
  </r>
  <r>
    <n v="1161"/>
    <d v="2020-06-04T00:00:00"/>
    <s v="sudha"/>
    <n v="8976789034"/>
    <s v="Faces Long Wear Eye Pencil"/>
    <s v="Cosmetics"/>
    <n v="349"/>
    <n v="1"/>
    <n v="349"/>
    <n v="244.3"/>
    <n v="104.69999999999999"/>
    <s v="Ranjith"/>
    <s v="Sulur"/>
    <n v="4"/>
    <s v="Jun"/>
    <x v="0"/>
    <s v="Thursday"/>
    <x v="1"/>
  </r>
  <r>
    <n v="1161"/>
    <d v="2020-06-04T00:00:00"/>
    <s v="sudha"/>
    <n v="8976789034"/>
    <s v="Revlon Charlie Blue 100 ML"/>
    <s v="Cosmetics"/>
    <n v="537"/>
    <n v="1"/>
    <n v="537"/>
    <n v="375.9"/>
    <n v="161.10000000000002"/>
    <s v="Sindhu"/>
    <s v="Sulur"/>
    <n v="4"/>
    <s v="Jun"/>
    <x v="0"/>
    <s v="Thursday"/>
    <x v="1"/>
  </r>
  <r>
    <n v="1161"/>
    <d v="2020-06-04T00:00:00"/>
    <s v="sudha"/>
    <n v="8976789034"/>
    <s v="Revlon Charlie White 100 ML"/>
    <s v="Cosmetics"/>
    <n v="584"/>
    <n v="1"/>
    <n v="584"/>
    <n v="408.8"/>
    <n v="175.2"/>
    <s v="Chandra"/>
    <s v="Sulur"/>
    <n v="4"/>
    <s v="Jun"/>
    <x v="0"/>
    <s v="Thursday"/>
    <x v="1"/>
  </r>
  <r>
    <n v="1163"/>
    <d v="2020-06-04T00:00:00"/>
    <s v="Sundar"/>
    <n v="8976789056"/>
    <s v="Bread Sandwich"/>
    <s v="Groceries"/>
    <n v="70"/>
    <n v="1"/>
    <n v="70"/>
    <n v="49"/>
    <n v="21"/>
    <s v="Rajan"/>
    <s v="Sulur"/>
    <n v="4"/>
    <s v="Jun"/>
    <x v="0"/>
    <s v="Thursday"/>
    <x v="1"/>
  </r>
  <r>
    <n v="1163"/>
    <d v="2020-06-04T00:00:00"/>
    <s v="Sundar"/>
    <n v="8976789056"/>
    <s v="Milk (1 Ltr)"/>
    <s v="Dairy"/>
    <n v="40"/>
    <n v="2"/>
    <n v="80"/>
    <n v="56"/>
    <n v="24"/>
    <s v="Ranjith"/>
    <s v="Sulur"/>
    <n v="4"/>
    <s v="Jun"/>
    <x v="0"/>
    <s v="Thursday"/>
    <x v="1"/>
  </r>
  <r>
    <n v="1163"/>
    <d v="2020-06-04T00:00:00"/>
    <s v="Sundar"/>
    <n v="8976789056"/>
    <s v="Rexona 150 GM"/>
    <s v="Cosmetics"/>
    <n v="55"/>
    <n v="1"/>
    <n v="55"/>
    <n v="38.5"/>
    <n v="16.5"/>
    <s v="Ranjith"/>
    <s v="Sulur"/>
    <n v="4"/>
    <s v="Jun"/>
    <x v="0"/>
    <s v="Thursday"/>
    <x v="1"/>
  </r>
  <r>
    <n v="1166"/>
    <d v="2020-06-04T00:00:00"/>
    <s v="sudha"/>
    <n v="8976789034"/>
    <s v="Bread Sandwich"/>
    <s v="Groceries"/>
    <n v="70"/>
    <n v="1"/>
    <n v="70"/>
    <n v="49"/>
    <n v="21"/>
    <s v="Sindhu"/>
    <s v="Sulur"/>
    <n v="4"/>
    <s v="Jun"/>
    <x v="0"/>
    <s v="Thursday"/>
    <x v="1"/>
  </r>
  <r>
    <n v="1166"/>
    <d v="2020-06-04T00:00:00"/>
    <s v="sudha"/>
    <n v="8976789034"/>
    <s v="Rexona 150 GM"/>
    <s v="Cosmetics"/>
    <n v="55"/>
    <n v="3"/>
    <n v="165"/>
    <n v="115.5"/>
    <n v="49.5"/>
    <s v="Ranjith"/>
    <s v="Sulur"/>
    <n v="4"/>
    <s v="Jun"/>
    <x v="0"/>
    <s v="Thursday"/>
    <x v="1"/>
  </r>
  <r>
    <n v="1166"/>
    <d v="2020-06-04T00:00:00"/>
    <s v="sudha"/>
    <n v="8976789034"/>
    <s v="Cinthol 100 GM"/>
    <s v="Cosmetics"/>
    <n v="45"/>
    <n v="3"/>
    <n v="135"/>
    <n v="94.5"/>
    <n v="40.5"/>
    <s v="Sindhu"/>
    <s v="Sulur"/>
    <n v="4"/>
    <s v="Jun"/>
    <x v="0"/>
    <s v="Thursday"/>
    <x v="1"/>
  </r>
  <r>
    <n v="1166"/>
    <d v="2020-06-04T00:00:00"/>
    <s v="sudha"/>
    <n v="8976789034"/>
    <s v="Milk (1 Ltr)"/>
    <s v="Dairy"/>
    <n v="40"/>
    <n v="1"/>
    <n v="40"/>
    <n v="28"/>
    <n v="12"/>
    <s v="Ranjith"/>
    <s v="Sulur"/>
    <n v="4"/>
    <s v="Jun"/>
    <x v="0"/>
    <s v="Thursday"/>
    <x v="1"/>
  </r>
  <r>
    <n v="1166"/>
    <d v="2020-06-04T00:00:00"/>
    <s v="sudha"/>
    <n v="8976789034"/>
    <s v="Pickle 500g"/>
    <s v="Groceries"/>
    <n v="67"/>
    <n v="1"/>
    <n v="67"/>
    <n v="46.900000000000006"/>
    <n v="20.099999999999994"/>
    <s v="Rajan"/>
    <s v="Sulur"/>
    <n v="4"/>
    <s v="Jun"/>
    <x v="0"/>
    <s v="Thursday"/>
    <x v="1"/>
  </r>
  <r>
    <n v="1166"/>
    <d v="2020-06-04T00:00:00"/>
    <s v="sudha"/>
    <n v="8976789034"/>
    <s v="Salt 1 kg"/>
    <s v="Groceries"/>
    <n v="15"/>
    <n v="1"/>
    <n v="15"/>
    <n v="10.5"/>
    <n v="4.5"/>
    <s v="Rajan"/>
    <s v="Sulur"/>
    <n v="4"/>
    <s v="Jun"/>
    <x v="0"/>
    <s v="Thursday"/>
    <x v="1"/>
  </r>
  <r>
    <n v="1166"/>
    <d v="2020-06-04T00:00:00"/>
    <s v="sudha"/>
    <n v="8976789034"/>
    <s v="Maybelline Mattie Lipstic 3.9 g"/>
    <s v="Cosmetics"/>
    <n v="262"/>
    <n v="1"/>
    <n v="262"/>
    <n v="183.4"/>
    <n v="78.599999999999994"/>
    <s v="Chandra"/>
    <s v="Sulur"/>
    <n v="4"/>
    <s v="Jun"/>
    <x v="0"/>
    <s v="Thursday"/>
    <x v="1"/>
  </r>
  <r>
    <n v="1166"/>
    <d v="2020-06-04T00:00:00"/>
    <s v="sudha"/>
    <n v="8976789034"/>
    <s v="Faces Long Wear Eye Pencil"/>
    <s v="Cosmetics"/>
    <n v="349"/>
    <n v="1"/>
    <n v="349"/>
    <n v="244.3"/>
    <n v="104.69999999999999"/>
    <s v="Rajan"/>
    <s v="Sulur"/>
    <n v="4"/>
    <s v="Jun"/>
    <x v="0"/>
    <s v="Thursday"/>
    <x v="1"/>
  </r>
  <r>
    <n v="1166"/>
    <d v="2020-06-04T00:00:00"/>
    <s v="sudha"/>
    <n v="8976789034"/>
    <s v="Revlon Charlie Blue 100 ML"/>
    <s v="Cosmetics"/>
    <n v="537"/>
    <n v="1"/>
    <n v="537"/>
    <n v="375.9"/>
    <n v="161.10000000000002"/>
    <s v="Ranjith"/>
    <s v="Sulur"/>
    <n v="4"/>
    <s v="Jun"/>
    <x v="0"/>
    <s v="Thursday"/>
    <x v="1"/>
  </r>
  <r>
    <n v="1166"/>
    <d v="2020-06-04T00:00:00"/>
    <s v="sudha"/>
    <n v="8976789034"/>
    <s v="Revlon Charlie White 100 ML"/>
    <s v="Cosmetics"/>
    <n v="584"/>
    <n v="1"/>
    <n v="584"/>
    <n v="408.8"/>
    <n v="175.2"/>
    <s v="Chandra"/>
    <s v="Sulur"/>
    <n v="4"/>
    <s v="Jun"/>
    <x v="0"/>
    <s v="Thursday"/>
    <x v="1"/>
  </r>
  <r>
    <n v="1165"/>
    <d v="2020-06-04T00:00:00"/>
    <s v="suma ranjan"/>
    <n v="8976789077"/>
    <s v="Pickle 500g"/>
    <s v="Groceries"/>
    <n v="67"/>
    <n v="1"/>
    <n v="67"/>
    <n v="46.900000000000006"/>
    <n v="20.099999999999994"/>
    <s v="Sindhu"/>
    <s v="Sulur"/>
    <n v="4"/>
    <s v="Jun"/>
    <x v="0"/>
    <s v="Thursday"/>
    <x v="1"/>
  </r>
  <r>
    <n v="1165"/>
    <d v="2020-06-04T00:00:00"/>
    <s v="suma ranjan"/>
    <n v="8976789077"/>
    <s v="Salt 1 kg"/>
    <s v="Groceries"/>
    <n v="15"/>
    <n v="1"/>
    <n v="15"/>
    <n v="10.5"/>
    <n v="4.5"/>
    <s v="Sindhu"/>
    <s v="Sulur"/>
    <n v="4"/>
    <s v="Jun"/>
    <x v="0"/>
    <s v="Thursday"/>
    <x v="1"/>
  </r>
  <r>
    <n v="1165"/>
    <d v="2020-06-04T00:00:00"/>
    <s v="suma ranjan"/>
    <n v="8976789077"/>
    <s v="Maybelline Mattie Lipstic 3.9 g"/>
    <s v="Cosmetics"/>
    <n v="262"/>
    <n v="1"/>
    <n v="262"/>
    <n v="183.4"/>
    <n v="78.599999999999994"/>
    <s v="Rajan"/>
    <s v="Sulur"/>
    <n v="4"/>
    <s v="Jun"/>
    <x v="0"/>
    <s v="Thursday"/>
    <x v="1"/>
  </r>
  <r>
    <n v="1165"/>
    <d v="2020-06-04T00:00:00"/>
    <s v="suma ranjan"/>
    <n v="8976789077"/>
    <s v="Faces Long Wear Eye Pencil"/>
    <s v="Cosmetics"/>
    <n v="349"/>
    <n v="1"/>
    <n v="349"/>
    <n v="244.3"/>
    <n v="104.69999999999999"/>
    <s v="Sindhu"/>
    <s v="Sulur"/>
    <n v="4"/>
    <s v="Jun"/>
    <x v="0"/>
    <s v="Thursday"/>
    <x v="1"/>
  </r>
  <r>
    <n v="1165"/>
    <d v="2020-06-04T00:00:00"/>
    <s v="suma ranjan"/>
    <n v="8976789077"/>
    <s v="Revlon Charlie Blue 100 ML"/>
    <s v="Cosmetics"/>
    <n v="537"/>
    <n v="1"/>
    <n v="537"/>
    <n v="375.9"/>
    <n v="161.10000000000002"/>
    <s v="Chandra"/>
    <s v="Sulur"/>
    <n v="4"/>
    <s v="Jun"/>
    <x v="0"/>
    <s v="Thursday"/>
    <x v="1"/>
  </r>
  <r>
    <n v="1165"/>
    <d v="2020-06-04T00:00:00"/>
    <s v="suma ranjan"/>
    <n v="8976789077"/>
    <s v="Revlon Charlie White 100 ML"/>
    <s v="Cosmetics"/>
    <n v="584"/>
    <n v="1"/>
    <n v="584"/>
    <n v="408.8"/>
    <n v="175.2"/>
    <s v="Chandra"/>
    <s v="Sulur"/>
    <n v="4"/>
    <s v="Jun"/>
    <x v="0"/>
    <s v="Thursday"/>
    <x v="1"/>
  </r>
  <r>
    <n v="1167"/>
    <d v="2020-06-04T00:00:00"/>
    <s v="Rajesh singh"/>
    <n v="9876548767"/>
    <s v="Cinthol 100 GM"/>
    <s v="Cosmetics"/>
    <n v="45"/>
    <n v="3"/>
    <n v="135"/>
    <n v="94.5"/>
    <n v="40.5"/>
    <s v="Chandra"/>
    <s v="Sulur"/>
    <n v="4"/>
    <s v="Jun"/>
    <x v="0"/>
    <s v="Thursday"/>
    <x v="1"/>
  </r>
  <r>
    <n v="1167"/>
    <d v="2020-06-04T00:00:00"/>
    <s v="Rajesh singh"/>
    <n v="9876548767"/>
    <s v="Rexona 150 GM"/>
    <s v="Cosmetics"/>
    <n v="55"/>
    <n v="6"/>
    <n v="330"/>
    <n v="231"/>
    <n v="99"/>
    <s v="Sindhu"/>
    <s v="Sulur"/>
    <n v="4"/>
    <s v="Jun"/>
    <x v="0"/>
    <s v="Thursday"/>
    <x v="1"/>
  </r>
  <r>
    <n v="1168"/>
    <d v="2020-06-05T00:00:00"/>
    <s v="suma ranjan"/>
    <n v="8976789077"/>
    <s v="Bread Sandwich"/>
    <s v="Groceries"/>
    <n v="70"/>
    <n v="1"/>
    <n v="70"/>
    <n v="49"/>
    <n v="21"/>
    <s v="Rajan"/>
    <s v="Sulur"/>
    <n v="5"/>
    <s v="Jun"/>
    <x v="0"/>
    <s v="Friday"/>
    <x v="1"/>
  </r>
  <r>
    <n v="1168"/>
    <d v="2020-06-05T00:00:00"/>
    <s v="suma ranjan"/>
    <n v="8976789077"/>
    <s v="Rexona 150 GM"/>
    <s v="Cosmetics"/>
    <n v="55"/>
    <n v="3"/>
    <n v="165"/>
    <n v="115.5"/>
    <n v="49.5"/>
    <s v="Rajan"/>
    <s v="Sulur"/>
    <n v="5"/>
    <s v="Jun"/>
    <x v="0"/>
    <s v="Friday"/>
    <x v="1"/>
  </r>
  <r>
    <n v="1168"/>
    <d v="2020-06-05T00:00:00"/>
    <s v="suma ranjan"/>
    <n v="8976789077"/>
    <s v="Cinthol 100 GM"/>
    <s v="Cosmetics"/>
    <n v="45"/>
    <n v="3"/>
    <n v="135"/>
    <n v="94.5"/>
    <n v="40.5"/>
    <s v="Chandra"/>
    <s v="Sulur"/>
    <n v="5"/>
    <s v="Jun"/>
    <x v="0"/>
    <s v="Friday"/>
    <x v="1"/>
  </r>
  <r>
    <n v="1168"/>
    <d v="2020-06-05T00:00:00"/>
    <s v="suma ranjan"/>
    <n v="8976789077"/>
    <s v="Milk (1 Ltr)"/>
    <s v="Dairy"/>
    <n v="40"/>
    <n v="1"/>
    <n v="40"/>
    <n v="28"/>
    <n v="12"/>
    <s v="Sindhu"/>
    <s v="Sulur"/>
    <n v="5"/>
    <s v="Jun"/>
    <x v="0"/>
    <s v="Friday"/>
    <x v="1"/>
  </r>
  <r>
    <n v="1169"/>
    <d v="2020-06-05T00:00:00"/>
    <s v="Suresh"/>
    <n v="8976789065"/>
    <s v="Pickle 500g"/>
    <s v="Groceries"/>
    <n v="67"/>
    <n v="1"/>
    <n v="67"/>
    <n v="46.900000000000006"/>
    <n v="20.099999999999994"/>
    <s v="Sindhu"/>
    <s v="Sulur"/>
    <n v="5"/>
    <s v="Jun"/>
    <x v="0"/>
    <s v="Friday"/>
    <x v="1"/>
  </r>
  <r>
    <n v="1169"/>
    <d v="2020-06-05T00:00:00"/>
    <s v="Suresh"/>
    <n v="8976789065"/>
    <s v="Salt 1 kg"/>
    <s v="Groceries"/>
    <n v="15"/>
    <n v="1"/>
    <n v="15"/>
    <n v="10.5"/>
    <n v="4.5"/>
    <s v="Sindhu"/>
    <s v="Sulur"/>
    <n v="5"/>
    <s v="Jun"/>
    <x v="0"/>
    <s v="Friday"/>
    <x v="1"/>
  </r>
  <r>
    <n v="1169"/>
    <d v="2020-06-05T00:00:00"/>
    <s v="Suresh"/>
    <n v="8976789065"/>
    <s v="Maybelline Mattie Lipstic 3.9 g"/>
    <s v="Cosmetics"/>
    <n v="262"/>
    <n v="1"/>
    <n v="262"/>
    <n v="183.4"/>
    <n v="78.599999999999994"/>
    <s v="Sindhu"/>
    <s v="Sulur"/>
    <n v="5"/>
    <s v="Jun"/>
    <x v="0"/>
    <s v="Friday"/>
    <x v="1"/>
  </r>
  <r>
    <n v="1169"/>
    <d v="2020-06-05T00:00:00"/>
    <s v="Suresh"/>
    <n v="8976789065"/>
    <s v="Faces Long Wear Eye Pencil"/>
    <s v="Cosmetics"/>
    <n v="349"/>
    <n v="1"/>
    <n v="349"/>
    <n v="244.3"/>
    <n v="104.69999999999999"/>
    <s v="Sindhu"/>
    <s v="Sulur"/>
    <n v="5"/>
    <s v="Jun"/>
    <x v="0"/>
    <s v="Friday"/>
    <x v="1"/>
  </r>
  <r>
    <n v="1169"/>
    <d v="2020-06-05T00:00:00"/>
    <s v="Suresh"/>
    <n v="8976789065"/>
    <s v="Revlon Charlie Blue 100 ML"/>
    <s v="Cosmetics"/>
    <n v="537"/>
    <n v="1"/>
    <n v="537"/>
    <n v="375.9"/>
    <n v="161.10000000000002"/>
    <s v="Chandra"/>
    <s v="Sulur"/>
    <n v="5"/>
    <s v="Jun"/>
    <x v="0"/>
    <s v="Friday"/>
    <x v="1"/>
  </r>
  <r>
    <n v="1169"/>
    <d v="2020-06-05T00:00:00"/>
    <s v="Suresh"/>
    <n v="8976789065"/>
    <s v="Revlon Charlie White 100 ML"/>
    <s v="Cosmetics"/>
    <n v="584"/>
    <n v="1"/>
    <n v="584"/>
    <n v="408.8"/>
    <n v="175.2"/>
    <s v="Chandra"/>
    <s v="Sulur"/>
    <n v="5"/>
    <s v="Jun"/>
    <x v="0"/>
    <s v="Friday"/>
    <x v="1"/>
  </r>
  <r>
    <n v="1170"/>
    <d v="2020-06-05T00:00:00"/>
    <s v="Rajesh singh"/>
    <n v="9876548767"/>
    <s v="Cinthol 100 GM"/>
    <s v="Cosmetics"/>
    <n v="45"/>
    <n v="3"/>
    <n v="135"/>
    <n v="94.5"/>
    <n v="40.5"/>
    <s v="Rajan"/>
    <s v="Sulur"/>
    <n v="5"/>
    <s v="Jun"/>
    <x v="0"/>
    <s v="Friday"/>
    <x v="1"/>
  </r>
  <r>
    <n v="1170"/>
    <d v="2020-06-05T00:00:00"/>
    <s v="Rajesh singh"/>
    <n v="9876548767"/>
    <s v="Rexona 150 GM"/>
    <s v="Cosmetics"/>
    <n v="55"/>
    <n v="6"/>
    <n v="330"/>
    <n v="231"/>
    <n v="99"/>
    <s v="Sindhu"/>
    <s v="Sulur"/>
    <n v="5"/>
    <s v="Jun"/>
    <x v="0"/>
    <s v="Friday"/>
    <x v="1"/>
  </r>
  <r>
    <n v="1172"/>
    <d v="2020-06-05T00:00:00"/>
    <s v="Rajesh singh"/>
    <n v="9876548767"/>
    <s v="Cinthol 100 GM"/>
    <s v="Cosmetics"/>
    <n v="45"/>
    <n v="3"/>
    <n v="135"/>
    <n v="94.5"/>
    <n v="40.5"/>
    <s v="Chandra"/>
    <s v="Sulur"/>
    <n v="5"/>
    <s v="Jun"/>
    <x v="0"/>
    <s v="Friday"/>
    <x v="1"/>
  </r>
  <r>
    <n v="1172"/>
    <d v="2020-06-05T00:00:00"/>
    <s v="Rajesh singh"/>
    <n v="9876548767"/>
    <s v="Rexona 150 GM"/>
    <s v="Cosmetics"/>
    <n v="55"/>
    <n v="6"/>
    <n v="330"/>
    <n v="231"/>
    <n v="99"/>
    <s v="Ranjith"/>
    <s v="Sulur"/>
    <n v="5"/>
    <s v="Jun"/>
    <x v="0"/>
    <s v="Friday"/>
    <x v="1"/>
  </r>
  <r>
    <n v="1174"/>
    <d v="2020-06-05T00:00:00"/>
    <s v="Rajesh singh"/>
    <n v="9876548767"/>
    <s v="Cinthol 100 GM"/>
    <s v="Cosmetics"/>
    <n v="45"/>
    <n v="3"/>
    <n v="135"/>
    <n v="94.5"/>
    <n v="40.5"/>
    <s v="Sindhu"/>
    <s v="Sulur"/>
    <n v="5"/>
    <s v="Jun"/>
    <x v="0"/>
    <s v="Friday"/>
    <x v="1"/>
  </r>
  <r>
    <n v="1174"/>
    <d v="2020-06-05T00:00:00"/>
    <s v="Rajesh singh"/>
    <n v="9876548767"/>
    <s v="Rexona 150 GM"/>
    <s v="Cosmetics"/>
    <n v="55"/>
    <n v="6"/>
    <n v="330"/>
    <n v="231"/>
    <n v="99"/>
    <s v="Rajan"/>
    <s v="Sulur"/>
    <n v="5"/>
    <s v="Jun"/>
    <x v="0"/>
    <s v="Friday"/>
    <x v="1"/>
  </r>
  <r>
    <n v="1171"/>
    <d v="2020-06-05T00:00:00"/>
    <s v="suma ranjan"/>
    <n v="8976789077"/>
    <s v="Milk (1 Ltr)"/>
    <s v="Dairy"/>
    <n v="40"/>
    <n v="1"/>
    <n v="40"/>
    <n v="28"/>
    <n v="12"/>
    <s v="Ranjith"/>
    <s v="Sulur"/>
    <n v="5"/>
    <s v="Jun"/>
    <x v="0"/>
    <s v="Friday"/>
    <x v="1"/>
  </r>
  <r>
    <n v="1171"/>
    <d v="2020-06-05T00:00:00"/>
    <s v="suma ranjan"/>
    <n v="8976789077"/>
    <s v="Pickle 500g"/>
    <s v="Groceries"/>
    <n v="67"/>
    <n v="1"/>
    <n v="67"/>
    <n v="46.900000000000006"/>
    <n v="20.099999999999994"/>
    <s v="Chandra"/>
    <s v="Sulur"/>
    <n v="5"/>
    <s v="Jun"/>
    <x v="0"/>
    <s v="Friday"/>
    <x v="1"/>
  </r>
  <r>
    <n v="1171"/>
    <d v="2020-06-05T00:00:00"/>
    <s v="suma ranjan"/>
    <n v="8976789077"/>
    <s v="Salt 1 kg"/>
    <s v="Groceries"/>
    <n v="15"/>
    <n v="1"/>
    <n v="15"/>
    <n v="10.5"/>
    <n v="4.5"/>
    <s v="Rajan"/>
    <s v="Sulur"/>
    <n v="5"/>
    <s v="Jun"/>
    <x v="0"/>
    <s v="Friday"/>
    <x v="1"/>
  </r>
  <r>
    <n v="1171"/>
    <d v="2020-06-05T00:00:00"/>
    <s v="suma ranjan"/>
    <n v="8976789077"/>
    <s v="Maybelline Mattie Lipstic 3.9 g"/>
    <s v="Cosmetics"/>
    <n v="262"/>
    <n v="1"/>
    <n v="262"/>
    <n v="183.4"/>
    <n v="78.599999999999994"/>
    <s v="Rajan"/>
    <s v="Sulur"/>
    <n v="5"/>
    <s v="Jun"/>
    <x v="0"/>
    <s v="Friday"/>
    <x v="1"/>
  </r>
  <r>
    <n v="1171"/>
    <d v="2020-06-05T00:00:00"/>
    <s v="suma ranjan"/>
    <n v="8976789077"/>
    <s v="Faces Long Wear Eye Pencil"/>
    <s v="Cosmetics"/>
    <n v="349"/>
    <n v="1"/>
    <n v="349"/>
    <n v="244.3"/>
    <n v="104.69999999999999"/>
    <s v="Ranjith"/>
    <s v="Sulur"/>
    <n v="5"/>
    <s v="Jun"/>
    <x v="0"/>
    <s v="Friday"/>
    <x v="1"/>
  </r>
  <r>
    <n v="1171"/>
    <d v="2020-06-05T00:00:00"/>
    <s v="suma ranjan"/>
    <n v="8976789077"/>
    <s v="Revlon Charlie Blue 100 ML"/>
    <s v="Cosmetics"/>
    <n v="537"/>
    <n v="1"/>
    <n v="537"/>
    <n v="375.9"/>
    <n v="161.10000000000002"/>
    <s v="Ranjith"/>
    <s v="Sulur"/>
    <n v="5"/>
    <s v="Jun"/>
    <x v="0"/>
    <s v="Friday"/>
    <x v="1"/>
  </r>
  <r>
    <n v="1171"/>
    <d v="2020-06-05T00:00:00"/>
    <s v="suma ranjan"/>
    <n v="8976789077"/>
    <s v="Revlon Charlie White 100 ML"/>
    <s v="Cosmetics"/>
    <n v="584"/>
    <n v="1"/>
    <n v="584"/>
    <n v="408.8"/>
    <n v="175.2"/>
    <s v="Rajan"/>
    <s v="Sulur"/>
    <n v="5"/>
    <s v="Jun"/>
    <x v="0"/>
    <s v="Friday"/>
    <x v="1"/>
  </r>
  <r>
    <n v="1173"/>
    <d v="2020-06-05T00:00:00"/>
    <s v="suma ranjan"/>
    <n v="8976789077"/>
    <s v="Revlon Charlie White 100 ML"/>
    <s v="Cosmetics"/>
    <n v="584"/>
    <n v="1"/>
    <n v="584"/>
    <n v="408.8"/>
    <n v="175.2"/>
    <s v="Chandra"/>
    <s v="Sulur"/>
    <n v="5"/>
    <s v="Jun"/>
    <x v="0"/>
    <s v="Friday"/>
    <x v="1"/>
  </r>
  <r>
    <n v="1175"/>
    <d v="2020-06-05T00:00:00"/>
    <s v="suma ranjan"/>
    <n v="8976789077"/>
    <s v="Milk (1 Ltr)"/>
    <s v="Dairy"/>
    <n v="40"/>
    <n v="1"/>
    <n v="40"/>
    <n v="28"/>
    <n v="12"/>
    <s v="Sindhu"/>
    <s v="Sulur"/>
    <n v="5"/>
    <s v="Jun"/>
    <x v="0"/>
    <s v="Friday"/>
    <x v="1"/>
  </r>
  <r>
    <n v="1175"/>
    <d v="2020-06-05T00:00:00"/>
    <s v="suma ranjan"/>
    <n v="8976789077"/>
    <s v="Pickle 500g"/>
    <s v="Groceries"/>
    <n v="67"/>
    <n v="1"/>
    <n v="67"/>
    <n v="46.900000000000006"/>
    <n v="20.099999999999994"/>
    <s v="Sindhu"/>
    <s v="Sulur"/>
    <n v="5"/>
    <s v="Jun"/>
    <x v="0"/>
    <s v="Friday"/>
    <x v="1"/>
  </r>
  <r>
    <n v="1175"/>
    <d v="2020-06-05T00:00:00"/>
    <s v="suma ranjan"/>
    <n v="8976789077"/>
    <s v="Salt 1 kg"/>
    <s v="Groceries"/>
    <n v="15"/>
    <n v="1"/>
    <n v="15"/>
    <n v="10.5"/>
    <n v="4.5"/>
    <s v="Rajan"/>
    <s v="Sulur"/>
    <n v="5"/>
    <s v="Jun"/>
    <x v="0"/>
    <s v="Friday"/>
    <x v="1"/>
  </r>
  <r>
    <n v="1175"/>
    <d v="2020-06-05T00:00:00"/>
    <s v="suma ranjan"/>
    <n v="8976789077"/>
    <s v="Maybelline Mattie Lipstic 3.9 g"/>
    <s v="Cosmetics"/>
    <n v="262"/>
    <n v="1"/>
    <n v="262"/>
    <n v="183.4"/>
    <n v="78.599999999999994"/>
    <s v="Chandra"/>
    <s v="Sulur"/>
    <n v="5"/>
    <s v="Jun"/>
    <x v="0"/>
    <s v="Friday"/>
    <x v="1"/>
  </r>
  <r>
    <n v="1175"/>
    <d v="2020-06-05T00:00:00"/>
    <s v="suma ranjan"/>
    <n v="8976789077"/>
    <s v="Faces Long Wear Eye Pencil"/>
    <s v="Cosmetics"/>
    <n v="349"/>
    <n v="1"/>
    <n v="349"/>
    <n v="244.3"/>
    <n v="104.69999999999999"/>
    <s v="Sindhu"/>
    <s v="Sulur"/>
    <n v="5"/>
    <s v="Jun"/>
    <x v="0"/>
    <s v="Friday"/>
    <x v="1"/>
  </r>
  <r>
    <n v="1175"/>
    <d v="2020-06-05T00:00:00"/>
    <s v="suma ranjan"/>
    <n v="8976789077"/>
    <s v="Revlon Charlie Blue 100 ML"/>
    <s v="Cosmetics"/>
    <n v="537"/>
    <n v="1"/>
    <n v="537"/>
    <n v="375.9"/>
    <n v="161.10000000000002"/>
    <s v="Ranjith"/>
    <s v="Sulur"/>
    <n v="5"/>
    <s v="Jun"/>
    <x v="0"/>
    <s v="Friday"/>
    <x v="1"/>
  </r>
  <r>
    <n v="1175"/>
    <d v="2020-06-05T00:00:00"/>
    <s v="suma ranjan"/>
    <n v="8976789077"/>
    <s v="Revlon Charlie White 100 ML"/>
    <s v="Cosmetics"/>
    <n v="584"/>
    <n v="1"/>
    <n v="584"/>
    <n v="408.8"/>
    <n v="175.2"/>
    <s v="Ranjith"/>
    <s v="Sulur"/>
    <n v="5"/>
    <s v="Jun"/>
    <x v="0"/>
    <s v="Friday"/>
    <x v="1"/>
  </r>
  <r>
    <n v="1176"/>
    <d v="2020-06-06T00:00:00"/>
    <s v="Rajesh singh"/>
    <n v="9876548767"/>
    <s v="Cinthol 100 GM"/>
    <s v="Cosmetics"/>
    <n v="45"/>
    <n v="3"/>
    <n v="135"/>
    <n v="94.5"/>
    <n v="40.5"/>
    <s v="Sindhu"/>
    <s v="Sulur"/>
    <n v="6"/>
    <s v="Jun"/>
    <x v="0"/>
    <s v="Saturday"/>
    <x v="1"/>
  </r>
  <r>
    <n v="1176"/>
    <d v="2020-06-06T00:00:00"/>
    <s v="Rajesh singh"/>
    <n v="9876548767"/>
    <s v="Rexona 150 GM"/>
    <s v="Cosmetics"/>
    <n v="55"/>
    <n v="6"/>
    <n v="330"/>
    <n v="231"/>
    <n v="99"/>
    <s v="Chandra"/>
    <s v="Sulur"/>
    <n v="6"/>
    <s v="Jun"/>
    <x v="0"/>
    <s v="Saturday"/>
    <x v="1"/>
  </r>
  <r>
    <n v="1176"/>
    <d v="2020-06-06T00:00:00"/>
    <s v="Rajesh singh"/>
    <n v="9876548767"/>
    <s v="Cinthol 100 GM"/>
    <s v="Cosmetics"/>
    <n v="45"/>
    <n v="3"/>
    <n v="135"/>
    <n v="94.5"/>
    <n v="40.5"/>
    <s v="Sindhu"/>
    <s v="Sulur"/>
    <n v="6"/>
    <s v="Jun"/>
    <x v="0"/>
    <s v="Saturday"/>
    <x v="1"/>
  </r>
  <r>
    <n v="1176"/>
    <d v="2020-06-06T00:00:00"/>
    <s v="Rajesh singh"/>
    <n v="9876548767"/>
    <s v="Rexona 150 GM"/>
    <s v="Cosmetics"/>
    <n v="55"/>
    <n v="6"/>
    <n v="330"/>
    <n v="231"/>
    <n v="99"/>
    <s v="Ranjith"/>
    <s v="Sulur"/>
    <n v="6"/>
    <s v="Jun"/>
    <x v="0"/>
    <s v="Saturday"/>
    <x v="1"/>
  </r>
  <r>
    <n v="1177"/>
    <d v="2020-06-06T00:00:00"/>
    <s v="suma ranjan"/>
    <n v="8976789077"/>
    <s v="Milk (1 Ltr)"/>
    <s v="Dairy"/>
    <n v="40"/>
    <n v="1"/>
    <n v="40"/>
    <n v="28"/>
    <n v="12"/>
    <s v="Ranjith"/>
    <s v="Sulur"/>
    <n v="6"/>
    <s v="Jun"/>
    <x v="0"/>
    <s v="Saturday"/>
    <x v="1"/>
  </r>
  <r>
    <n v="1177"/>
    <d v="2020-06-06T00:00:00"/>
    <s v="suma ranjan"/>
    <n v="8976789077"/>
    <s v="Pickle 500g"/>
    <s v="Groceries"/>
    <n v="67"/>
    <n v="1"/>
    <n v="67"/>
    <n v="46.900000000000006"/>
    <n v="20.099999999999994"/>
    <s v="Sindhu"/>
    <s v="Sulur"/>
    <n v="6"/>
    <s v="Jun"/>
    <x v="0"/>
    <s v="Saturday"/>
    <x v="1"/>
  </r>
  <r>
    <n v="1177"/>
    <d v="2020-06-06T00:00:00"/>
    <s v="suma ranjan"/>
    <n v="8976789077"/>
    <s v="Salt 1 kg"/>
    <s v="Groceries"/>
    <n v="15"/>
    <n v="1"/>
    <n v="15"/>
    <n v="10.5"/>
    <n v="4.5"/>
    <s v="Chandra"/>
    <s v="Sulur"/>
    <n v="6"/>
    <s v="Jun"/>
    <x v="0"/>
    <s v="Saturday"/>
    <x v="1"/>
  </r>
  <r>
    <n v="1177"/>
    <d v="2020-06-06T00:00:00"/>
    <s v="suma ranjan"/>
    <n v="8976789077"/>
    <s v="Maybelline Mattie Lipstic 3.9 g"/>
    <s v="Cosmetics"/>
    <n v="262"/>
    <n v="1"/>
    <n v="262"/>
    <n v="183.4"/>
    <n v="78.599999999999994"/>
    <s v="Rajan"/>
    <s v="Sulur"/>
    <n v="6"/>
    <s v="Jun"/>
    <x v="0"/>
    <s v="Saturday"/>
    <x v="1"/>
  </r>
  <r>
    <n v="1177"/>
    <d v="2020-06-06T00:00:00"/>
    <s v="suma ranjan"/>
    <n v="8976789077"/>
    <s v="Faces Long Wear Eye Pencil"/>
    <s v="Cosmetics"/>
    <n v="349"/>
    <n v="1"/>
    <n v="349"/>
    <n v="244.3"/>
    <n v="104.69999999999999"/>
    <s v="Sindhu"/>
    <s v="Sulur"/>
    <n v="6"/>
    <s v="Jun"/>
    <x v="0"/>
    <s v="Saturday"/>
    <x v="1"/>
  </r>
  <r>
    <n v="1177"/>
    <d v="2020-06-06T00:00:00"/>
    <s v="suma ranjan"/>
    <n v="8976789077"/>
    <s v="Revlon Charlie Blue 100 ML"/>
    <s v="Cosmetics"/>
    <n v="537"/>
    <n v="1"/>
    <n v="537"/>
    <n v="375.9"/>
    <n v="161.10000000000002"/>
    <s v="Ranjith"/>
    <s v="Sulur"/>
    <n v="6"/>
    <s v="Jun"/>
    <x v="0"/>
    <s v="Saturday"/>
    <x v="1"/>
  </r>
  <r>
    <n v="1177"/>
    <d v="2020-06-06T00:00:00"/>
    <s v="suma ranjan"/>
    <n v="8976789077"/>
    <s v="Revlon Charlie White 100 ML"/>
    <s v="Cosmetics"/>
    <n v="584"/>
    <n v="1"/>
    <n v="584"/>
    <n v="408.8"/>
    <n v="175.2"/>
    <s v="Ranjith"/>
    <s v="Sulur"/>
    <n v="6"/>
    <s v="Jun"/>
    <x v="0"/>
    <s v="Saturday"/>
    <x v="1"/>
  </r>
  <r>
    <n v="1178"/>
    <d v="2020-06-06T00:00:00"/>
    <s v="Sundar"/>
    <n v="8976789056"/>
    <s v="Bread Sandwich"/>
    <s v="Groceries"/>
    <n v="70"/>
    <n v="1"/>
    <n v="70"/>
    <n v="49"/>
    <n v="21"/>
    <s v="Ranjith"/>
    <s v="Sulur"/>
    <n v="6"/>
    <s v="Jun"/>
    <x v="0"/>
    <s v="Saturday"/>
    <x v="1"/>
  </r>
  <r>
    <n v="1178"/>
    <d v="2020-06-06T00:00:00"/>
    <s v="Sundar"/>
    <n v="8976789056"/>
    <s v="Milk (1 Ltr)"/>
    <s v="Dairy"/>
    <n v="40"/>
    <n v="2"/>
    <n v="80"/>
    <n v="56"/>
    <n v="24"/>
    <s v="Chandra"/>
    <s v="Sulur"/>
    <n v="6"/>
    <s v="Jun"/>
    <x v="0"/>
    <s v="Saturday"/>
    <x v="1"/>
  </r>
  <r>
    <n v="1178"/>
    <d v="2020-06-06T00:00:00"/>
    <s v="Sundar"/>
    <n v="8976789056"/>
    <s v="Rexona 150 GM"/>
    <s v="Cosmetics"/>
    <n v="55"/>
    <n v="1"/>
    <n v="55"/>
    <n v="38.5"/>
    <n v="16.5"/>
    <s v="Ranjith"/>
    <s v="Sulur"/>
    <n v="6"/>
    <s v="Jun"/>
    <x v="0"/>
    <s v="Saturday"/>
    <x v="1"/>
  </r>
  <r>
    <n v="1179"/>
    <d v="2020-06-06T00:00:00"/>
    <s v="Rajesh singh"/>
    <n v="9876548767"/>
    <s v="Cinthol 100 GM"/>
    <s v="Cosmetics"/>
    <n v="45"/>
    <n v="3"/>
    <n v="135"/>
    <n v="94.5"/>
    <n v="40.5"/>
    <s v="Rajan"/>
    <s v="Sulur"/>
    <n v="6"/>
    <s v="Jun"/>
    <x v="0"/>
    <s v="Saturday"/>
    <x v="1"/>
  </r>
  <r>
    <n v="1179"/>
    <d v="2020-06-06T00:00:00"/>
    <s v="Rajesh singh"/>
    <n v="9876548767"/>
    <s v="Rexona 150 GM"/>
    <s v="Cosmetics"/>
    <n v="55"/>
    <n v="6"/>
    <n v="330"/>
    <n v="231"/>
    <n v="99"/>
    <s v="Chandra"/>
    <s v="Sulur"/>
    <n v="6"/>
    <s v="Jun"/>
    <x v="0"/>
    <s v="Saturday"/>
    <x v="1"/>
  </r>
  <r>
    <n v="1181"/>
    <d v="2020-06-06T00:00:00"/>
    <s v="Rakson"/>
    <n v="8976789057"/>
    <s v="Milk (1 Ltr)"/>
    <s v="Dairy"/>
    <n v="40"/>
    <n v="1"/>
    <n v="40"/>
    <n v="28"/>
    <n v="12"/>
    <s v="Chandra"/>
    <s v="Sulur"/>
    <n v="6"/>
    <s v="Jun"/>
    <x v="0"/>
    <s v="Saturday"/>
    <x v="1"/>
  </r>
  <r>
    <n v="1180"/>
    <d v="2020-06-06T00:00:00"/>
    <s v="Sundar"/>
    <n v="8976789056"/>
    <s v="Bread Sandwich"/>
    <s v="Groceries"/>
    <n v="70"/>
    <n v="1"/>
    <n v="70"/>
    <n v="49"/>
    <n v="21"/>
    <s v="Ranjith"/>
    <s v="Sulur"/>
    <n v="6"/>
    <s v="Jun"/>
    <x v="0"/>
    <s v="Saturday"/>
    <x v="1"/>
  </r>
  <r>
    <n v="1180"/>
    <d v="2020-06-06T00:00:00"/>
    <s v="Sundar"/>
    <n v="8976789056"/>
    <s v="Milk (1 Ltr)"/>
    <s v="Dairy"/>
    <n v="40"/>
    <n v="2"/>
    <n v="80"/>
    <n v="56"/>
    <n v="24"/>
    <s v="Rajan"/>
    <s v="Sulur"/>
    <n v="6"/>
    <s v="Jun"/>
    <x v="0"/>
    <s v="Saturday"/>
    <x v="1"/>
  </r>
  <r>
    <n v="1180"/>
    <d v="2020-06-06T00:00:00"/>
    <s v="Sundar"/>
    <n v="8976789056"/>
    <s v="Rexona 150 GM"/>
    <s v="Cosmetics"/>
    <n v="55"/>
    <n v="1"/>
    <n v="55"/>
    <n v="38.5"/>
    <n v="16.5"/>
    <s v="Chandra"/>
    <s v="Sulur"/>
    <n v="6"/>
    <s v="Jun"/>
    <x v="0"/>
    <s v="Saturday"/>
    <x v="1"/>
  </r>
  <r>
    <n v="1183"/>
    <d v="2020-06-06T00:00:00"/>
    <s v="Rajesh singh"/>
    <n v="9876548767"/>
    <s v="Cinthol 100 GM"/>
    <s v="Cosmetics"/>
    <n v="45"/>
    <n v="3"/>
    <n v="135"/>
    <n v="94.5"/>
    <n v="40.5"/>
    <s v="Chandra"/>
    <s v="Sulur"/>
    <n v="6"/>
    <s v="Jun"/>
    <x v="0"/>
    <s v="Saturday"/>
    <x v="1"/>
  </r>
  <r>
    <n v="1183"/>
    <d v="2020-06-06T00:00:00"/>
    <s v="Rajesh singh"/>
    <n v="9876548767"/>
    <s v="Rexona 150 GM"/>
    <s v="Cosmetics"/>
    <n v="55"/>
    <n v="6"/>
    <n v="330"/>
    <n v="231"/>
    <n v="99"/>
    <s v="Chandra"/>
    <s v="Sulur"/>
    <n v="6"/>
    <s v="Jun"/>
    <x v="0"/>
    <s v="Saturday"/>
    <x v="1"/>
  </r>
  <r>
    <n v="1182"/>
    <d v="2020-06-06T00:00:00"/>
    <s v="sudha"/>
    <n v="8976789034"/>
    <s v="Salt 1 kg"/>
    <s v="Groceries"/>
    <n v="15"/>
    <n v="1"/>
    <n v="15"/>
    <n v="10.5"/>
    <n v="4.5"/>
    <s v="Rajan"/>
    <s v="Sulur"/>
    <n v="6"/>
    <s v="Jun"/>
    <x v="0"/>
    <s v="Saturday"/>
    <x v="1"/>
  </r>
  <r>
    <n v="1182"/>
    <d v="2020-06-06T00:00:00"/>
    <s v="sudha"/>
    <n v="8976789034"/>
    <s v="Maybelline Mattie Lipstic 3.9 g"/>
    <s v="Cosmetics"/>
    <n v="262"/>
    <n v="1"/>
    <n v="262"/>
    <n v="183.4"/>
    <n v="78.599999999999994"/>
    <s v="Ranjith"/>
    <s v="Sulur"/>
    <n v="6"/>
    <s v="Jun"/>
    <x v="0"/>
    <s v="Saturday"/>
    <x v="1"/>
  </r>
  <r>
    <n v="1182"/>
    <d v="2020-06-06T00:00:00"/>
    <s v="sudha"/>
    <n v="8976789034"/>
    <s v="Faces Long Wear Eye Pencil"/>
    <s v="Cosmetics"/>
    <n v="349"/>
    <n v="1"/>
    <n v="349"/>
    <n v="244.3"/>
    <n v="104.69999999999999"/>
    <s v="Chandra"/>
    <s v="Sulur"/>
    <n v="6"/>
    <s v="Jun"/>
    <x v="0"/>
    <s v="Saturday"/>
    <x v="1"/>
  </r>
  <r>
    <n v="1182"/>
    <d v="2020-06-06T00:00:00"/>
    <s v="sudha"/>
    <n v="8976789034"/>
    <s v="Revlon Charlie Blue 100 ML"/>
    <s v="Cosmetics"/>
    <n v="537"/>
    <n v="1"/>
    <n v="537"/>
    <n v="375.9"/>
    <n v="161.10000000000002"/>
    <s v="Sindhu"/>
    <s v="Sulur"/>
    <n v="6"/>
    <s v="Jun"/>
    <x v="0"/>
    <s v="Saturday"/>
    <x v="1"/>
  </r>
  <r>
    <n v="1182"/>
    <d v="2020-06-06T00:00:00"/>
    <s v="sudha"/>
    <n v="8976789034"/>
    <s v="Revlon Charlie White 100 ML"/>
    <s v="Cosmetics"/>
    <n v="584"/>
    <n v="1"/>
    <n v="584"/>
    <n v="408.8"/>
    <n v="175.2"/>
    <s v="Rajan"/>
    <s v="Sulur"/>
    <n v="6"/>
    <s v="Jun"/>
    <x v="0"/>
    <s v="Saturday"/>
    <x v="1"/>
  </r>
  <r>
    <n v="1182"/>
    <d v="2020-06-06T00:00:00"/>
    <s v="suma ranjan"/>
    <n v="8976789077"/>
    <s v="Bread Sandwich"/>
    <s v="Groceries"/>
    <n v="70"/>
    <n v="1"/>
    <n v="70"/>
    <n v="49"/>
    <n v="21"/>
    <s v="Sindhu"/>
    <s v="Sulur"/>
    <n v="6"/>
    <s v="Jun"/>
    <x v="0"/>
    <s v="Saturday"/>
    <x v="1"/>
  </r>
  <r>
    <n v="1182"/>
    <d v="2020-06-06T00:00:00"/>
    <s v="suma ranjan"/>
    <n v="8976789077"/>
    <s v="Rexona 150 GM"/>
    <s v="Cosmetics"/>
    <n v="55"/>
    <n v="3"/>
    <n v="165"/>
    <n v="115.5"/>
    <n v="49.5"/>
    <s v="Rajan"/>
    <s v="Sulur"/>
    <n v="6"/>
    <s v="Jun"/>
    <x v="0"/>
    <s v="Saturday"/>
    <x v="1"/>
  </r>
  <r>
    <n v="1182"/>
    <d v="2020-06-06T00:00:00"/>
    <s v="suma ranjan"/>
    <n v="8976789077"/>
    <s v="Cinthol 100 GM"/>
    <s v="Cosmetics"/>
    <n v="45"/>
    <n v="3"/>
    <n v="135"/>
    <n v="94.5"/>
    <n v="40.5"/>
    <s v="Rajan"/>
    <s v="Sulur"/>
    <n v="6"/>
    <s v="Jun"/>
    <x v="0"/>
    <s v="Saturday"/>
    <x v="1"/>
  </r>
  <r>
    <n v="1182"/>
    <d v="2020-06-06T00:00:00"/>
    <s v="suma ranjan"/>
    <n v="8976789077"/>
    <s v="Milk (1 Ltr)"/>
    <s v="Dairy"/>
    <n v="40"/>
    <n v="1"/>
    <n v="40"/>
    <n v="28"/>
    <n v="12"/>
    <s v="Chandra"/>
    <s v="Sulur"/>
    <n v="6"/>
    <s v="Jun"/>
    <x v="0"/>
    <s v="Saturday"/>
    <x v="1"/>
  </r>
  <r>
    <n v="1182"/>
    <d v="2020-06-06T00:00:00"/>
    <s v="suma ranjan"/>
    <n v="8976789077"/>
    <s v="Pickle 500g"/>
    <s v="Groceries"/>
    <n v="67"/>
    <n v="1"/>
    <n v="67"/>
    <n v="46.900000000000006"/>
    <n v="20.099999999999994"/>
    <s v="Sindhu"/>
    <s v="Sulur"/>
    <n v="6"/>
    <s v="Jun"/>
    <x v="0"/>
    <s v="Saturday"/>
    <x v="1"/>
  </r>
  <r>
    <n v="1184"/>
    <d v="2020-06-06T00:00:00"/>
    <s v="Sundar"/>
    <n v="8976789056"/>
    <s v="Bread Sandwich"/>
    <s v="Groceries"/>
    <n v="70"/>
    <n v="1"/>
    <n v="70"/>
    <n v="49"/>
    <n v="21"/>
    <s v="Ranjith"/>
    <s v="Sulur"/>
    <n v="6"/>
    <s v="Jun"/>
    <x v="0"/>
    <s v="Saturday"/>
    <x v="1"/>
  </r>
  <r>
    <n v="1184"/>
    <d v="2020-06-06T00:00:00"/>
    <s v="Sundar"/>
    <n v="8976789056"/>
    <s v="Milk (1 Ltr)"/>
    <s v="Dairy"/>
    <n v="40"/>
    <n v="2"/>
    <n v="80"/>
    <n v="56"/>
    <n v="24"/>
    <s v="Ranjith"/>
    <s v="Sulur"/>
    <n v="6"/>
    <s v="Jun"/>
    <x v="0"/>
    <s v="Saturday"/>
    <x v="1"/>
  </r>
  <r>
    <n v="1184"/>
    <d v="2020-06-06T00:00:00"/>
    <s v="Sundar"/>
    <n v="8976789056"/>
    <s v="Rexona 150 GM"/>
    <s v="Cosmetics"/>
    <n v="55"/>
    <n v="1"/>
    <n v="55"/>
    <n v="38.5"/>
    <n v="16.5"/>
    <s v="Ranjith"/>
    <s v="Sulur"/>
    <n v="6"/>
    <s v="Jun"/>
    <x v="0"/>
    <s v="Saturday"/>
    <x v="1"/>
  </r>
  <r>
    <n v="1185"/>
    <d v="2020-06-07T00:00:00"/>
    <s v="Rakson"/>
    <n v="8976789057"/>
    <s v="Milk (1 Ltr)"/>
    <s v="Dairy"/>
    <n v="40"/>
    <n v="1"/>
    <n v="40"/>
    <n v="28"/>
    <n v="12"/>
    <s v="Ranjith"/>
    <s v="Sulur"/>
    <n v="7"/>
    <s v="Jun"/>
    <x v="0"/>
    <s v="Sunday"/>
    <x v="1"/>
  </r>
  <r>
    <n v="1186"/>
    <d v="2020-06-07T00:00:00"/>
    <s v="Rakson"/>
    <n v="8976789057"/>
    <s v="Bread Sandwich"/>
    <s v="Groceries"/>
    <n v="70"/>
    <n v="1"/>
    <n v="70"/>
    <n v="49"/>
    <n v="21"/>
    <s v="Ranjith"/>
    <s v="Sulur"/>
    <n v="7"/>
    <s v="Jun"/>
    <x v="0"/>
    <s v="Sunday"/>
    <x v="1"/>
  </r>
  <r>
    <n v="1186"/>
    <d v="2020-06-07T00:00:00"/>
    <s v="Rakson"/>
    <n v="8976789057"/>
    <s v="Rexona 150 GM"/>
    <s v="Cosmetics"/>
    <n v="55"/>
    <n v="3"/>
    <n v="165"/>
    <n v="115.5"/>
    <n v="49.5"/>
    <s v="Rajan"/>
    <s v="Sulur"/>
    <n v="7"/>
    <s v="Jun"/>
    <x v="0"/>
    <s v="Sunday"/>
    <x v="1"/>
  </r>
  <r>
    <n v="1186"/>
    <d v="2020-06-07T00:00:00"/>
    <s v="Rakson"/>
    <n v="8976789057"/>
    <s v="Cinthol 100 GM"/>
    <s v="Cosmetics"/>
    <n v="45"/>
    <n v="3"/>
    <n v="135"/>
    <n v="94.5"/>
    <n v="40.5"/>
    <s v="Ranjith"/>
    <s v="Sulur"/>
    <n v="7"/>
    <s v="Jun"/>
    <x v="0"/>
    <s v="Sunday"/>
    <x v="1"/>
  </r>
  <r>
    <n v="1186"/>
    <d v="2020-06-07T00:00:00"/>
    <s v="Rakson"/>
    <n v="8976789057"/>
    <s v="Milk (1 Ltr)"/>
    <s v="Dairy"/>
    <n v="40"/>
    <n v="1"/>
    <n v="40"/>
    <n v="28"/>
    <n v="12"/>
    <s v="Sindhu"/>
    <s v="Sulur"/>
    <n v="7"/>
    <s v="Jun"/>
    <x v="0"/>
    <s v="Sunday"/>
    <x v="1"/>
  </r>
  <r>
    <n v="1186"/>
    <d v="2020-06-07T00:00:00"/>
    <s v="suma ranjan"/>
    <n v="8976789077"/>
    <s v="Pickle 500g"/>
    <s v="Groceries"/>
    <n v="67"/>
    <n v="1"/>
    <n v="67"/>
    <n v="46.900000000000006"/>
    <n v="20.099999999999994"/>
    <s v="Chandra"/>
    <s v="Sulur"/>
    <n v="7"/>
    <s v="Jun"/>
    <x v="0"/>
    <s v="Sunday"/>
    <x v="1"/>
  </r>
  <r>
    <n v="1186"/>
    <d v="2020-06-07T00:00:00"/>
    <s v="suma ranjan"/>
    <n v="8976789077"/>
    <s v="Salt 1 kg"/>
    <s v="Groceries"/>
    <n v="15"/>
    <n v="1"/>
    <n v="15"/>
    <n v="10.5"/>
    <n v="4.5"/>
    <s v="Ranjith"/>
    <s v="Sulur"/>
    <n v="7"/>
    <s v="Jun"/>
    <x v="0"/>
    <s v="Sunday"/>
    <x v="1"/>
  </r>
  <r>
    <n v="1186"/>
    <d v="2020-06-07T00:00:00"/>
    <s v="suma ranjan"/>
    <n v="8976789077"/>
    <s v="Maybelline Mattie Lipstic 3.9 g"/>
    <s v="Cosmetics"/>
    <n v="262"/>
    <n v="1"/>
    <n v="262"/>
    <n v="183.4"/>
    <n v="78.599999999999994"/>
    <s v="Rajan"/>
    <s v="Sulur"/>
    <n v="7"/>
    <s v="Jun"/>
    <x v="0"/>
    <s v="Sunday"/>
    <x v="1"/>
  </r>
  <r>
    <n v="1186"/>
    <d v="2020-06-07T00:00:00"/>
    <s v="suma ranjan"/>
    <n v="8976789077"/>
    <s v="Faces Long Wear Eye Pencil"/>
    <s v="Cosmetics"/>
    <n v="349"/>
    <n v="1"/>
    <n v="349"/>
    <n v="244.3"/>
    <n v="104.69999999999999"/>
    <s v="Sindhu"/>
    <s v="Sulur"/>
    <n v="7"/>
    <s v="Jun"/>
    <x v="0"/>
    <s v="Sunday"/>
    <x v="1"/>
  </r>
  <r>
    <n v="1186"/>
    <d v="2020-06-07T00:00:00"/>
    <s v="suma ranjan"/>
    <n v="8976789077"/>
    <s v="Revlon Charlie Blue 100 ML"/>
    <s v="Cosmetics"/>
    <n v="537"/>
    <n v="1"/>
    <n v="537"/>
    <n v="375.9"/>
    <n v="161.10000000000002"/>
    <s v="Chandra"/>
    <s v="Sulur"/>
    <n v="7"/>
    <s v="Jun"/>
    <x v="0"/>
    <s v="Sunday"/>
    <x v="1"/>
  </r>
  <r>
    <n v="1186"/>
    <d v="2020-06-07T00:00:00"/>
    <s v="suma ranjan"/>
    <n v="8976789077"/>
    <s v="Revlon Charlie White 100 ML"/>
    <s v="Cosmetics"/>
    <n v="584"/>
    <n v="1"/>
    <n v="584"/>
    <n v="408.8"/>
    <n v="175.2"/>
    <s v="Sindhu"/>
    <s v="Sulur"/>
    <n v="7"/>
    <s v="Jun"/>
    <x v="0"/>
    <s v="Sunday"/>
    <x v="1"/>
  </r>
  <r>
    <n v="1187"/>
    <d v="2020-06-07T00:00:00"/>
    <s v="sudha"/>
    <n v="8976789034"/>
    <s v="Bread Sandwich"/>
    <s v="Groceries"/>
    <n v="70"/>
    <n v="1"/>
    <n v="70"/>
    <n v="49"/>
    <n v="21"/>
    <s v="Rajan"/>
    <s v="Sulur"/>
    <n v="7"/>
    <s v="Jun"/>
    <x v="0"/>
    <s v="Sunday"/>
    <x v="1"/>
  </r>
  <r>
    <n v="1187"/>
    <d v="2020-06-07T00:00:00"/>
    <s v="sudha"/>
    <n v="8976789034"/>
    <s v="Rexona 150 GM"/>
    <s v="Cosmetics"/>
    <n v="55"/>
    <n v="3"/>
    <n v="165"/>
    <n v="115.5"/>
    <n v="49.5"/>
    <s v="Chandra"/>
    <s v="Sulur"/>
    <n v="7"/>
    <s v="Jun"/>
    <x v="0"/>
    <s v="Sunday"/>
    <x v="1"/>
  </r>
  <r>
    <n v="1187"/>
    <d v="2020-06-07T00:00:00"/>
    <s v="sudha"/>
    <n v="8976789034"/>
    <s v="Cinthol 100 GM"/>
    <s v="Cosmetics"/>
    <n v="45"/>
    <n v="3"/>
    <n v="135"/>
    <n v="94.5"/>
    <n v="40.5"/>
    <s v="Sindhu"/>
    <s v="Sulur"/>
    <n v="7"/>
    <s v="Jun"/>
    <x v="0"/>
    <s v="Sunday"/>
    <x v="1"/>
  </r>
  <r>
    <n v="1187"/>
    <d v="2020-06-07T00:00:00"/>
    <s v="sudha"/>
    <n v="8976789034"/>
    <s v="Milk (1 Ltr)"/>
    <s v="Dairy"/>
    <n v="40"/>
    <n v="1"/>
    <n v="40"/>
    <n v="28"/>
    <n v="12"/>
    <s v="Ranjith"/>
    <s v="Sulur"/>
    <n v="7"/>
    <s v="Jun"/>
    <x v="0"/>
    <s v="Sunday"/>
    <x v="1"/>
  </r>
  <r>
    <n v="1187"/>
    <d v="2020-06-07T00:00:00"/>
    <s v="sudha"/>
    <n v="8976789034"/>
    <s v="Pickle 500g"/>
    <s v="Groceries"/>
    <n v="67"/>
    <n v="1"/>
    <n v="67"/>
    <n v="46.900000000000006"/>
    <n v="20.099999999999994"/>
    <s v="Rajan"/>
    <s v="Sulur"/>
    <n v="7"/>
    <s v="Jun"/>
    <x v="0"/>
    <s v="Sunday"/>
    <x v="1"/>
  </r>
  <r>
    <n v="1187"/>
    <d v="2020-06-07T00:00:00"/>
    <s v="sudha"/>
    <n v="8976789034"/>
    <s v="Salt 1 kg"/>
    <s v="Groceries"/>
    <n v="15"/>
    <n v="1"/>
    <n v="15"/>
    <n v="10.5"/>
    <n v="4.5"/>
    <s v="Ranjith"/>
    <s v="Sulur"/>
    <n v="7"/>
    <s v="Jun"/>
    <x v="0"/>
    <s v="Sunday"/>
    <x v="1"/>
  </r>
  <r>
    <n v="1187"/>
    <d v="2020-06-07T00:00:00"/>
    <s v="sudha"/>
    <n v="8976789034"/>
    <s v="Maybelline Mattie Lipstic 3.9 g"/>
    <s v="Cosmetics"/>
    <n v="262"/>
    <n v="1"/>
    <n v="262"/>
    <n v="183.4"/>
    <n v="78.599999999999994"/>
    <s v="Ranjith"/>
    <s v="Sulur"/>
    <n v="7"/>
    <s v="Jun"/>
    <x v="0"/>
    <s v="Sunday"/>
    <x v="1"/>
  </r>
  <r>
    <n v="1187"/>
    <d v="2020-06-07T00:00:00"/>
    <s v="sudha"/>
    <n v="8976789034"/>
    <s v="Faces Long Wear Eye Pencil"/>
    <s v="Cosmetics"/>
    <n v="349"/>
    <n v="1"/>
    <n v="349"/>
    <n v="244.3"/>
    <n v="104.69999999999999"/>
    <s v="Chandra"/>
    <s v="Sulur"/>
    <n v="7"/>
    <s v="Jun"/>
    <x v="0"/>
    <s v="Sunday"/>
    <x v="1"/>
  </r>
  <r>
    <n v="1187"/>
    <d v="2020-06-07T00:00:00"/>
    <s v="sudha"/>
    <n v="8976789034"/>
    <s v="Revlon Charlie Blue 100 ML"/>
    <s v="Cosmetics"/>
    <n v="537"/>
    <n v="1"/>
    <n v="537"/>
    <n v="375.9"/>
    <n v="161.10000000000002"/>
    <s v="Chandra"/>
    <s v="Sulur"/>
    <n v="7"/>
    <s v="Jun"/>
    <x v="0"/>
    <s v="Sunday"/>
    <x v="1"/>
  </r>
  <r>
    <n v="1187"/>
    <d v="2020-06-07T00:00:00"/>
    <s v="sudha"/>
    <n v="8976789034"/>
    <s v="Revlon Charlie White 100 ML"/>
    <s v="Cosmetics"/>
    <n v="584"/>
    <n v="1"/>
    <n v="584"/>
    <n v="408.8"/>
    <n v="175.2"/>
    <s v="Rajan"/>
    <s v="Sulur"/>
    <n v="7"/>
    <s v="Jun"/>
    <x v="0"/>
    <s v="Sunday"/>
    <x v="1"/>
  </r>
  <r>
    <n v="1188"/>
    <d v="2020-06-07T00:00:00"/>
    <s v="Rajesh singh"/>
    <n v="9876548767"/>
    <s v="Cinthol 100 GM"/>
    <s v="Cosmetics"/>
    <n v="45"/>
    <n v="3"/>
    <n v="135"/>
    <n v="94.5"/>
    <n v="40.5"/>
    <s v="Chandra"/>
    <s v="Sulur"/>
    <n v="7"/>
    <s v="Jun"/>
    <x v="0"/>
    <s v="Sunday"/>
    <x v="1"/>
  </r>
  <r>
    <n v="1188"/>
    <d v="2020-06-07T00:00:00"/>
    <s v="Rajesh singh"/>
    <n v="9876548767"/>
    <s v="Rexona 150 GM"/>
    <s v="Cosmetics"/>
    <n v="55"/>
    <n v="6"/>
    <n v="330"/>
    <n v="231"/>
    <n v="99"/>
    <s v="Sindhu"/>
    <s v="Sulur"/>
    <n v="7"/>
    <s v="Jun"/>
    <x v="0"/>
    <s v="Sunday"/>
    <x v="1"/>
  </r>
  <r>
    <n v="1188"/>
    <d v="2020-06-07T00:00:00"/>
    <s v="Rajesh singh"/>
    <n v="9876548767"/>
    <s v="Cinthol 100 GM"/>
    <s v="Cosmetics"/>
    <n v="45"/>
    <n v="3"/>
    <n v="135"/>
    <n v="94.5"/>
    <n v="40.5"/>
    <s v="Sindhu"/>
    <s v="Sulur"/>
    <n v="7"/>
    <s v="Jun"/>
    <x v="0"/>
    <s v="Sunday"/>
    <x v="1"/>
  </r>
  <r>
    <n v="1188"/>
    <d v="2020-06-07T00:00:00"/>
    <s v="Rajesh singh"/>
    <n v="9876548767"/>
    <s v="Rexona 150 GM"/>
    <s v="Cosmetics"/>
    <n v="55"/>
    <n v="6"/>
    <n v="330"/>
    <n v="231"/>
    <n v="99"/>
    <s v="Ranjith"/>
    <s v="Sulur"/>
    <n v="7"/>
    <s v="Jun"/>
    <x v="0"/>
    <s v="Sunday"/>
    <x v="1"/>
  </r>
  <r>
    <n v="1188"/>
    <d v="2020-06-07T00:00:00"/>
    <s v="suma ranjan"/>
    <n v="8976789077"/>
    <s v="Bread Sandwich"/>
    <s v="Groceries"/>
    <n v="70"/>
    <n v="1"/>
    <n v="70"/>
    <n v="49"/>
    <n v="21"/>
    <s v="Chandra"/>
    <s v="Sulur"/>
    <n v="7"/>
    <s v="Jun"/>
    <x v="0"/>
    <s v="Sunday"/>
    <x v="1"/>
  </r>
  <r>
    <n v="1188"/>
    <d v="2020-06-07T00:00:00"/>
    <s v="suma ranjan"/>
    <n v="8976789077"/>
    <s v="Rexona 150 GM"/>
    <s v="Cosmetics"/>
    <n v="55"/>
    <n v="3"/>
    <n v="165"/>
    <n v="115.5"/>
    <n v="49.5"/>
    <s v="Sindhu"/>
    <s v="Sulur"/>
    <n v="7"/>
    <s v="Jun"/>
    <x v="0"/>
    <s v="Sunday"/>
    <x v="1"/>
  </r>
  <r>
    <n v="1188"/>
    <d v="2020-06-07T00:00:00"/>
    <s v="suma ranjan"/>
    <n v="8976789077"/>
    <s v="Cinthol 100 GM"/>
    <s v="Cosmetics"/>
    <n v="45"/>
    <n v="3"/>
    <n v="135"/>
    <n v="94.5"/>
    <n v="40.5"/>
    <s v="Rajan"/>
    <s v="Sulur"/>
    <n v="7"/>
    <s v="Jun"/>
    <x v="0"/>
    <s v="Sunday"/>
    <x v="1"/>
  </r>
  <r>
    <n v="1188"/>
    <d v="2020-06-07T00:00:00"/>
    <s v="suma ranjan"/>
    <n v="8976789077"/>
    <s v="Milk (1 Ltr)"/>
    <s v="Dairy"/>
    <n v="40"/>
    <n v="1"/>
    <n v="40"/>
    <n v="28"/>
    <n v="12"/>
    <s v="Chandra"/>
    <s v="Sulur"/>
    <n v="7"/>
    <s v="Jun"/>
    <x v="0"/>
    <s v="Sunday"/>
    <x v="1"/>
  </r>
  <r>
    <n v="1188"/>
    <d v="2020-06-07T00:00:00"/>
    <s v="Suresh"/>
    <n v="8976789065"/>
    <s v="Pickle 500g"/>
    <s v="Groceries"/>
    <n v="67"/>
    <n v="1"/>
    <n v="67"/>
    <n v="46.900000000000006"/>
    <n v="20.099999999999994"/>
    <s v="Chandra"/>
    <s v="Sulur"/>
    <n v="7"/>
    <s v="Jun"/>
    <x v="0"/>
    <s v="Sunday"/>
    <x v="1"/>
  </r>
  <r>
    <n v="1188"/>
    <d v="2020-06-07T00:00:00"/>
    <s v="Suresh"/>
    <n v="8976789065"/>
    <s v="Salt 1 kg"/>
    <s v="Groceries"/>
    <n v="15"/>
    <n v="1"/>
    <n v="15"/>
    <n v="10.5"/>
    <n v="4.5"/>
    <s v="Sindhu"/>
    <s v="Sulur"/>
    <n v="7"/>
    <s v="Jun"/>
    <x v="0"/>
    <s v="Sunday"/>
    <x v="1"/>
  </r>
  <r>
    <n v="1188"/>
    <d v="2020-06-07T00:00:00"/>
    <s v="Suresh"/>
    <n v="8976789065"/>
    <s v="Maybelline Mattie Lipstic 3.9 g"/>
    <s v="Cosmetics"/>
    <n v="262"/>
    <n v="1"/>
    <n v="262"/>
    <n v="183.4"/>
    <n v="78.599999999999994"/>
    <s v="Rajan"/>
    <s v="Sulur"/>
    <n v="7"/>
    <s v="Jun"/>
    <x v="0"/>
    <s v="Sunday"/>
    <x v="1"/>
  </r>
  <r>
    <n v="1188"/>
    <d v="2020-06-07T00:00:00"/>
    <s v="Suresh"/>
    <n v="8976789065"/>
    <s v="Faces Long Wear Eye Pencil"/>
    <s v="Cosmetics"/>
    <n v="349"/>
    <n v="1"/>
    <n v="349"/>
    <n v="244.3"/>
    <n v="104.69999999999999"/>
    <s v="Chandra"/>
    <s v="Sulur"/>
    <n v="7"/>
    <s v="Jun"/>
    <x v="0"/>
    <s v="Sunday"/>
    <x v="1"/>
  </r>
  <r>
    <n v="1188"/>
    <d v="2020-06-07T00:00:00"/>
    <s v="Suresh"/>
    <n v="8976789065"/>
    <s v="Revlon Charlie Blue 100 ML"/>
    <s v="Cosmetics"/>
    <n v="537"/>
    <n v="1"/>
    <n v="537"/>
    <n v="375.9"/>
    <n v="161.10000000000002"/>
    <s v="Sindhu"/>
    <s v="Sulur"/>
    <n v="7"/>
    <s v="Jun"/>
    <x v="0"/>
    <s v="Sunday"/>
    <x v="1"/>
  </r>
  <r>
    <n v="1188"/>
    <d v="2020-06-07T00:00:00"/>
    <s v="Suresh"/>
    <n v="8976789065"/>
    <s v="Revlon Charlie White 100 ML"/>
    <s v="Cosmetics"/>
    <n v="584"/>
    <n v="1"/>
    <n v="584"/>
    <n v="408.8"/>
    <n v="175.2"/>
    <s v="Chandra"/>
    <s v="Sulur"/>
    <n v="7"/>
    <s v="Jun"/>
    <x v="0"/>
    <s v="Sunday"/>
    <x v="1"/>
  </r>
  <r>
    <n v="1189"/>
    <d v="2020-06-07T00:00:00"/>
    <s v="Rajesh singh"/>
    <n v="9876548767"/>
    <s v="Cinthol 100 GM"/>
    <s v="Cosmetics"/>
    <n v="45"/>
    <n v="3"/>
    <n v="135"/>
    <n v="94.5"/>
    <n v="40.5"/>
    <s v="Chandra"/>
    <s v="Sulur"/>
    <n v="7"/>
    <s v="Jun"/>
    <x v="0"/>
    <s v="Sunday"/>
    <x v="1"/>
  </r>
  <r>
    <n v="1189"/>
    <d v="2020-06-07T00:00:00"/>
    <s v="Rajesh singh"/>
    <n v="9876548767"/>
    <s v="Rexona 150 GM"/>
    <s v="Cosmetics"/>
    <n v="55"/>
    <n v="6"/>
    <n v="330"/>
    <n v="231"/>
    <n v="99"/>
    <s v="Chandra"/>
    <s v="Sulur"/>
    <n v="7"/>
    <s v="Jun"/>
    <x v="0"/>
    <s v="Sunday"/>
    <x v="1"/>
  </r>
  <r>
    <n v="1189"/>
    <d v="2020-06-08T00:00:00"/>
    <s v="suma ranjan"/>
    <n v="8976789077"/>
    <s v="Milk (1 Ltr)"/>
    <s v="Dairy"/>
    <n v="40"/>
    <n v="1"/>
    <n v="40"/>
    <n v="28"/>
    <n v="12"/>
    <s v="Sindhu"/>
    <s v="Sulur"/>
    <n v="8"/>
    <s v="Jun"/>
    <x v="0"/>
    <s v="Monday"/>
    <x v="1"/>
  </r>
  <r>
    <n v="1189"/>
    <d v="2020-06-08T00:00:00"/>
    <s v="suma ranjan"/>
    <n v="8976789077"/>
    <s v="Pickle 500g"/>
    <s v="Groceries"/>
    <n v="67"/>
    <n v="1"/>
    <n v="67"/>
    <n v="46.900000000000006"/>
    <n v="20.099999999999994"/>
    <s v="Rajan"/>
    <s v="Sulur"/>
    <n v="8"/>
    <s v="Jun"/>
    <x v="0"/>
    <s v="Monday"/>
    <x v="1"/>
  </r>
  <r>
    <n v="1189"/>
    <d v="2020-06-08T00:00:00"/>
    <s v="suma ranjan"/>
    <n v="8976789077"/>
    <s v="Salt 1 kg"/>
    <s v="Groceries"/>
    <n v="15"/>
    <n v="1"/>
    <n v="15"/>
    <n v="10.5"/>
    <n v="4.5"/>
    <s v="Chandra"/>
    <s v="Sulur"/>
    <n v="8"/>
    <s v="Jun"/>
    <x v="0"/>
    <s v="Monday"/>
    <x v="1"/>
  </r>
  <r>
    <n v="1189"/>
    <d v="2020-06-08T00:00:00"/>
    <s v="suma ranjan"/>
    <n v="8976789077"/>
    <s v="Maybelline Mattie Lipstic 3.9 g"/>
    <s v="Cosmetics"/>
    <n v="262"/>
    <n v="1"/>
    <n v="262"/>
    <n v="183.4"/>
    <n v="78.599999999999994"/>
    <s v="Sindhu"/>
    <s v="Sulur"/>
    <n v="8"/>
    <s v="Jun"/>
    <x v="0"/>
    <s v="Monday"/>
    <x v="1"/>
  </r>
  <r>
    <n v="1189"/>
    <d v="2020-06-08T00:00:00"/>
    <s v="suma ranjan"/>
    <n v="8976789077"/>
    <s v="Faces Long Wear Eye Pencil"/>
    <s v="Cosmetics"/>
    <n v="349"/>
    <n v="1"/>
    <n v="349"/>
    <n v="244.3"/>
    <n v="104.69999999999999"/>
    <s v="Rajan"/>
    <s v="Sulur"/>
    <n v="8"/>
    <s v="Jun"/>
    <x v="0"/>
    <s v="Monday"/>
    <x v="1"/>
  </r>
  <r>
    <n v="1189"/>
    <d v="2020-06-08T00:00:00"/>
    <s v="suma ranjan"/>
    <n v="8976789077"/>
    <s v="Revlon Charlie Blue 100 ML"/>
    <s v="Cosmetics"/>
    <n v="537"/>
    <n v="1"/>
    <n v="537"/>
    <n v="375.9"/>
    <n v="161.10000000000002"/>
    <s v="Sindhu"/>
    <s v="Sulur"/>
    <n v="8"/>
    <s v="Jun"/>
    <x v="0"/>
    <s v="Monday"/>
    <x v="1"/>
  </r>
  <r>
    <n v="1189"/>
    <d v="2020-06-08T00:00:00"/>
    <s v="suma ranjan"/>
    <n v="8976789077"/>
    <s v="Revlon Charlie White 100 ML"/>
    <s v="Cosmetics"/>
    <n v="584"/>
    <n v="1"/>
    <n v="584"/>
    <n v="408.8"/>
    <n v="175.2"/>
    <s v="Sindhu"/>
    <s v="Sulur"/>
    <n v="8"/>
    <s v="Jun"/>
    <x v="0"/>
    <s v="Monday"/>
    <x v="1"/>
  </r>
  <r>
    <n v="1190"/>
    <d v="2020-06-08T00:00:00"/>
    <s v="Rajesh singh"/>
    <n v="9876548767"/>
    <s v="Cinthol 100 GM"/>
    <s v="Cosmetics"/>
    <n v="45"/>
    <n v="3"/>
    <n v="135"/>
    <n v="94.5"/>
    <n v="40.5"/>
    <s v="Ranjith"/>
    <s v="Sulur"/>
    <n v="8"/>
    <s v="Jun"/>
    <x v="0"/>
    <s v="Monday"/>
    <x v="1"/>
  </r>
  <r>
    <n v="1190"/>
    <d v="2020-06-08T00:00:00"/>
    <s v="Rajesh singh"/>
    <n v="9876548767"/>
    <s v="Rexona 150 GM"/>
    <s v="Cosmetics"/>
    <n v="55"/>
    <n v="6"/>
    <n v="330"/>
    <n v="231"/>
    <n v="99"/>
    <s v="Ranjith"/>
    <s v="Sulur"/>
    <n v="8"/>
    <s v="Jun"/>
    <x v="0"/>
    <s v="Monday"/>
    <x v="1"/>
  </r>
  <r>
    <n v="1190"/>
    <d v="2020-06-08T00:00:00"/>
    <s v="suma ranjan"/>
    <n v="8976789077"/>
    <s v="Revlon Charlie White 100 ML"/>
    <s v="Cosmetics"/>
    <n v="584"/>
    <n v="1"/>
    <n v="584"/>
    <n v="408.8"/>
    <n v="175.2"/>
    <s v="Chandra"/>
    <s v="Sulur"/>
    <n v="8"/>
    <s v="Jun"/>
    <x v="0"/>
    <s v="Monday"/>
    <x v="1"/>
  </r>
  <r>
    <n v="1190"/>
    <d v="2020-06-08T00:00:00"/>
    <s v="suma ranjan"/>
    <n v="8976789077"/>
    <s v="Milk (1 Ltr)"/>
    <s v="Dairy"/>
    <n v="40"/>
    <n v="1"/>
    <n v="40"/>
    <n v="28"/>
    <n v="12"/>
    <s v="Rajan"/>
    <s v="Sulur"/>
    <n v="8"/>
    <s v="Jun"/>
    <x v="0"/>
    <s v="Monday"/>
    <x v="1"/>
  </r>
  <r>
    <n v="1190"/>
    <d v="2020-06-08T00:00:00"/>
    <s v="suma ranjan"/>
    <n v="8976789077"/>
    <s v="Pickle 500g"/>
    <s v="Groceries"/>
    <n v="67"/>
    <n v="1"/>
    <n v="67"/>
    <n v="46.900000000000006"/>
    <n v="20.099999999999994"/>
    <s v="Sindhu"/>
    <s v="Sulur"/>
    <n v="8"/>
    <s v="Jun"/>
    <x v="0"/>
    <s v="Monday"/>
    <x v="1"/>
  </r>
  <r>
    <n v="1190"/>
    <d v="2020-06-08T00:00:00"/>
    <s v="suma ranjan"/>
    <n v="8976789077"/>
    <s v="Salt 1 kg"/>
    <s v="Groceries"/>
    <n v="15"/>
    <n v="1"/>
    <n v="15"/>
    <n v="10.5"/>
    <n v="4.5"/>
    <s v="Ranjith"/>
    <s v="Sulur"/>
    <n v="8"/>
    <s v="Jun"/>
    <x v="0"/>
    <s v="Monday"/>
    <x v="1"/>
  </r>
  <r>
    <n v="1190"/>
    <d v="2020-06-08T00:00:00"/>
    <s v="suma ranjan"/>
    <n v="8976789077"/>
    <s v="Maybelline Mattie Lipstic 3.9 g"/>
    <s v="Cosmetics"/>
    <n v="262"/>
    <n v="1"/>
    <n v="262"/>
    <n v="183.4"/>
    <n v="78.599999999999994"/>
    <s v="Rajan"/>
    <s v="Sulur"/>
    <n v="8"/>
    <s v="Jun"/>
    <x v="0"/>
    <s v="Monday"/>
    <x v="1"/>
  </r>
  <r>
    <n v="1190"/>
    <d v="2020-06-08T00:00:00"/>
    <s v="suma ranjan"/>
    <n v="8976789077"/>
    <s v="Faces Long Wear Eye Pencil"/>
    <s v="Cosmetics"/>
    <n v="349"/>
    <n v="1"/>
    <n v="349"/>
    <n v="244.3"/>
    <n v="104.69999999999999"/>
    <s v="Rajan"/>
    <s v="Sulur"/>
    <n v="8"/>
    <s v="Jun"/>
    <x v="0"/>
    <s v="Monday"/>
    <x v="1"/>
  </r>
  <r>
    <n v="1190"/>
    <d v="2020-06-08T00:00:00"/>
    <s v="suma ranjan"/>
    <n v="8976789077"/>
    <s v="Revlon Charlie Blue 100 ML"/>
    <s v="Cosmetics"/>
    <n v="537"/>
    <n v="1"/>
    <n v="537"/>
    <n v="375.9"/>
    <n v="161.10000000000002"/>
    <s v="Rajan"/>
    <s v="Sulur"/>
    <n v="8"/>
    <s v="Jun"/>
    <x v="0"/>
    <s v="Monday"/>
    <x v="1"/>
  </r>
  <r>
    <n v="1190"/>
    <d v="2020-06-08T00:00:00"/>
    <s v="suma ranjan"/>
    <n v="8976789077"/>
    <s v="Revlon Charlie White 100 ML"/>
    <s v="Cosmetics"/>
    <n v="584"/>
    <n v="1"/>
    <n v="584"/>
    <n v="408.8"/>
    <n v="175.2"/>
    <s v="Rajan"/>
    <s v="Sulur"/>
    <n v="8"/>
    <s v="Jun"/>
    <x v="0"/>
    <s v="Monday"/>
    <x v="1"/>
  </r>
  <r>
    <n v="1191"/>
    <d v="2020-06-08T00:00:00"/>
    <s v="Rajesh singh"/>
    <n v="9876548767"/>
    <s v="Cinthol 100 GM"/>
    <s v="Cosmetics"/>
    <n v="45"/>
    <n v="3"/>
    <n v="135"/>
    <n v="94.5"/>
    <n v="40.5"/>
    <s v="Rajan"/>
    <s v="Sulur"/>
    <n v="8"/>
    <s v="Jun"/>
    <x v="0"/>
    <s v="Monday"/>
    <x v="1"/>
  </r>
  <r>
    <n v="1191"/>
    <d v="2020-06-08T00:00:00"/>
    <s v="Rajesh singh"/>
    <n v="9876548767"/>
    <s v="Rexona 150 GM"/>
    <s v="Cosmetics"/>
    <n v="55"/>
    <n v="6"/>
    <n v="330"/>
    <n v="231"/>
    <n v="99"/>
    <s v="Rajan"/>
    <s v="Sulur"/>
    <n v="8"/>
    <s v="Jun"/>
    <x v="0"/>
    <s v="Monday"/>
    <x v="1"/>
  </r>
  <r>
    <n v="1192"/>
    <d v="2020-06-08T00:00:00"/>
    <s v="Rajesh singh"/>
    <n v="9876548767"/>
    <s v="Cinthol 100 GM"/>
    <s v="Cosmetics"/>
    <n v="45"/>
    <n v="3"/>
    <n v="135"/>
    <n v="94.5"/>
    <n v="40.5"/>
    <s v="Ranjith"/>
    <s v="Sulur"/>
    <n v="8"/>
    <s v="Jun"/>
    <x v="0"/>
    <s v="Monday"/>
    <x v="1"/>
  </r>
  <r>
    <n v="1192"/>
    <d v="2020-06-08T00:00:00"/>
    <s v="Rajesh singh"/>
    <n v="9876548767"/>
    <s v="Rexona 150 GM"/>
    <s v="Cosmetics"/>
    <n v="55"/>
    <n v="6"/>
    <n v="330"/>
    <n v="231"/>
    <n v="99"/>
    <s v="Sindhu"/>
    <s v="Sulur"/>
    <n v="8"/>
    <s v="Jun"/>
    <x v="0"/>
    <s v="Monday"/>
    <x v="1"/>
  </r>
  <r>
    <n v="1193"/>
    <d v="2020-06-08T00:00:00"/>
    <s v="suma ranjan"/>
    <n v="8976789077"/>
    <s v="Milk (1 Ltr)"/>
    <s v="Dairy"/>
    <n v="40"/>
    <n v="1"/>
    <n v="40"/>
    <n v="28"/>
    <n v="12"/>
    <s v="Rajan"/>
    <s v="Sulur"/>
    <n v="8"/>
    <s v="Jun"/>
    <x v="0"/>
    <s v="Monday"/>
    <x v="1"/>
  </r>
  <r>
    <n v="1193"/>
    <d v="2020-06-08T00:00:00"/>
    <s v="suma ranjan"/>
    <n v="8976789077"/>
    <s v="Pickle 500g"/>
    <s v="Groceries"/>
    <n v="67"/>
    <n v="1"/>
    <n v="67"/>
    <n v="46.900000000000006"/>
    <n v="20.099999999999994"/>
    <s v="Rajan"/>
    <s v="Sulur"/>
    <n v="8"/>
    <s v="Jun"/>
    <x v="0"/>
    <s v="Monday"/>
    <x v="1"/>
  </r>
  <r>
    <n v="1193"/>
    <d v="2020-06-08T00:00:00"/>
    <s v="suma ranjan"/>
    <n v="8976789077"/>
    <s v="Salt 1 kg"/>
    <s v="Groceries"/>
    <n v="15"/>
    <n v="1"/>
    <n v="15"/>
    <n v="10.5"/>
    <n v="4.5"/>
    <s v="Chandra"/>
    <s v="Sulur"/>
    <n v="8"/>
    <s v="Jun"/>
    <x v="0"/>
    <s v="Monday"/>
    <x v="1"/>
  </r>
  <r>
    <n v="1193"/>
    <d v="2020-06-08T00:00:00"/>
    <s v="suma ranjan"/>
    <n v="8976789077"/>
    <s v="Maybelline Mattie Lipstic 3.9 g"/>
    <s v="Cosmetics"/>
    <n v="262"/>
    <n v="1"/>
    <n v="262"/>
    <n v="183.4"/>
    <n v="78.599999999999994"/>
    <s v="Sindhu"/>
    <s v="Sulur"/>
    <n v="8"/>
    <s v="Jun"/>
    <x v="0"/>
    <s v="Monday"/>
    <x v="1"/>
  </r>
  <r>
    <n v="1193"/>
    <d v="2020-06-08T00:00:00"/>
    <s v="suma ranjan"/>
    <n v="8976789077"/>
    <s v="Faces Long Wear Eye Pencil"/>
    <s v="Cosmetics"/>
    <n v="349"/>
    <n v="1"/>
    <n v="349"/>
    <n v="244.3"/>
    <n v="104.69999999999999"/>
    <s v="Ranjith"/>
    <s v="Sulur"/>
    <n v="8"/>
    <s v="Jun"/>
    <x v="0"/>
    <s v="Monday"/>
    <x v="1"/>
  </r>
  <r>
    <n v="1193"/>
    <d v="2020-06-08T00:00:00"/>
    <s v="suma ranjan"/>
    <n v="8976789077"/>
    <s v="Revlon Charlie Blue 100 ML"/>
    <s v="Cosmetics"/>
    <n v="537"/>
    <n v="1"/>
    <n v="537"/>
    <n v="375.9"/>
    <n v="161.10000000000002"/>
    <s v="Chandra"/>
    <s v="Sulur"/>
    <n v="8"/>
    <s v="Jun"/>
    <x v="0"/>
    <s v="Monday"/>
    <x v="1"/>
  </r>
  <r>
    <n v="1193"/>
    <d v="2020-06-08T00:00:00"/>
    <s v="suma ranjan"/>
    <n v="8976789077"/>
    <s v="Revlon Charlie White 100 ML"/>
    <s v="Cosmetics"/>
    <n v="584"/>
    <n v="1"/>
    <n v="584"/>
    <n v="408.8"/>
    <n v="175.2"/>
    <s v="Rajan"/>
    <s v="Sulur"/>
    <n v="8"/>
    <s v="Jun"/>
    <x v="0"/>
    <s v="Monday"/>
    <x v="1"/>
  </r>
  <r>
    <n v="1194"/>
    <d v="2020-06-08T00:00:00"/>
    <s v="Sundar"/>
    <n v="8976789056"/>
    <s v="Bread Sandwich"/>
    <s v="Groceries"/>
    <n v="70"/>
    <n v="1"/>
    <n v="70"/>
    <n v="49"/>
    <n v="21"/>
    <s v="Ranjith"/>
    <s v="Sulur"/>
    <n v="8"/>
    <s v="Jun"/>
    <x v="0"/>
    <s v="Monday"/>
    <x v="1"/>
  </r>
  <r>
    <n v="1194"/>
    <d v="2020-06-08T00:00:00"/>
    <s v="Sundar"/>
    <n v="8976789056"/>
    <s v="Milk (1 Ltr)"/>
    <s v="Dairy"/>
    <n v="40"/>
    <n v="2"/>
    <n v="80"/>
    <n v="56"/>
    <n v="24"/>
    <s v="Rajan"/>
    <s v="Sulur"/>
    <n v="8"/>
    <s v="Jun"/>
    <x v="0"/>
    <s v="Monday"/>
    <x v="1"/>
  </r>
  <r>
    <n v="1194"/>
    <d v="2020-06-08T00:00:00"/>
    <s v="Sundar"/>
    <n v="8976789056"/>
    <s v="Rexona 150 GM"/>
    <s v="Cosmetics"/>
    <n v="55"/>
    <n v="1"/>
    <n v="55"/>
    <n v="38.5"/>
    <n v="16.5"/>
    <s v="Ranjith"/>
    <s v="Sulur"/>
    <n v="8"/>
    <s v="Jun"/>
    <x v="0"/>
    <s v="Monday"/>
    <x v="1"/>
  </r>
  <r>
    <n v="1195"/>
    <d v="2020-06-08T00:00:00"/>
    <s v="Rajesh singh"/>
    <n v="9876548767"/>
    <s v="Cinthol 100 GM"/>
    <s v="Cosmetics"/>
    <n v="45"/>
    <n v="3"/>
    <n v="135"/>
    <n v="94.5"/>
    <n v="40.5"/>
    <s v="Sindhu"/>
    <s v="Sulur"/>
    <n v="8"/>
    <s v="Jun"/>
    <x v="0"/>
    <s v="Monday"/>
    <x v="1"/>
  </r>
  <r>
    <n v="1195"/>
    <d v="2020-06-08T00:00:00"/>
    <s v="Rajesh singh"/>
    <n v="9876548767"/>
    <s v="Rexona 150 GM"/>
    <s v="Cosmetics"/>
    <n v="55"/>
    <n v="6"/>
    <n v="330"/>
    <n v="231"/>
    <n v="99"/>
    <s v="Ranjith"/>
    <s v="Sulur"/>
    <n v="8"/>
    <s v="Jun"/>
    <x v="0"/>
    <s v="Monday"/>
    <x v="1"/>
  </r>
  <r>
    <n v="1197"/>
    <d v="2020-06-08T00:00:00"/>
    <s v="Rakson"/>
    <n v="8976789057"/>
    <s v="Milk (1 Ltr)"/>
    <s v="Dairy"/>
    <n v="40"/>
    <n v="1"/>
    <n v="40"/>
    <n v="28"/>
    <n v="12"/>
    <s v="Chandra"/>
    <s v="Sulur"/>
    <n v="8"/>
    <s v="Jun"/>
    <x v="0"/>
    <s v="Monday"/>
    <x v="1"/>
  </r>
  <r>
    <n v="1198"/>
    <d v="2020-06-08T00:00:00"/>
    <s v="suma ranjan"/>
    <n v="8976789077"/>
    <s v="Bread Sandwich"/>
    <s v="Groceries"/>
    <n v="70"/>
    <n v="1"/>
    <n v="70"/>
    <n v="49"/>
    <n v="21"/>
    <s v="Chandra"/>
    <s v="Sulur"/>
    <n v="8"/>
    <s v="Jun"/>
    <x v="0"/>
    <s v="Monday"/>
    <x v="1"/>
  </r>
  <r>
    <n v="1198"/>
    <d v="2020-06-08T00:00:00"/>
    <s v="suma ranjan"/>
    <n v="8976789077"/>
    <s v="Rexona 150 GM"/>
    <s v="Cosmetics"/>
    <n v="55"/>
    <n v="3"/>
    <n v="165"/>
    <n v="115.5"/>
    <n v="49.5"/>
    <s v="Ranjith"/>
    <s v="Sulur"/>
    <n v="8"/>
    <s v="Jun"/>
    <x v="0"/>
    <s v="Monday"/>
    <x v="1"/>
  </r>
  <r>
    <n v="1198"/>
    <d v="2020-06-08T00:00:00"/>
    <s v="suma ranjan"/>
    <n v="8976789077"/>
    <s v="Cinthol 100 GM"/>
    <s v="Cosmetics"/>
    <n v="45"/>
    <n v="3"/>
    <n v="135"/>
    <n v="94.5"/>
    <n v="40.5"/>
    <s v="Ranjith"/>
    <s v="Sulur"/>
    <n v="8"/>
    <s v="Jun"/>
    <x v="0"/>
    <s v="Monday"/>
    <x v="1"/>
  </r>
  <r>
    <n v="1198"/>
    <d v="2020-06-08T00:00:00"/>
    <s v="suma ranjan"/>
    <n v="8976789077"/>
    <s v="Milk (1 Ltr)"/>
    <s v="Dairy"/>
    <n v="40"/>
    <n v="1"/>
    <n v="40"/>
    <n v="28"/>
    <n v="12"/>
    <s v="Ranjith"/>
    <s v="Sulur"/>
    <n v="8"/>
    <s v="Jun"/>
    <x v="0"/>
    <s v="Monday"/>
    <x v="1"/>
  </r>
  <r>
    <n v="1198"/>
    <d v="2020-06-08T00:00:00"/>
    <s v="suma ranjan"/>
    <n v="8976789077"/>
    <s v="Pickle 500g"/>
    <s v="Groceries"/>
    <n v="67"/>
    <n v="1"/>
    <n v="67"/>
    <n v="46.900000000000006"/>
    <n v="20.099999999999994"/>
    <s v="Rajan"/>
    <s v="Sulur"/>
    <n v="8"/>
    <s v="Jun"/>
    <x v="0"/>
    <s v="Monday"/>
    <x v="1"/>
  </r>
  <r>
    <n v="1196"/>
    <d v="2020-06-08T00:00:00"/>
    <s v="Sundar"/>
    <n v="8976789056"/>
    <s v="Bread Sandwich"/>
    <s v="Groceries"/>
    <n v="70"/>
    <n v="1"/>
    <n v="70"/>
    <n v="49"/>
    <n v="21"/>
    <s v="Rajan"/>
    <s v="Sulur"/>
    <n v="8"/>
    <s v="Jun"/>
    <x v="0"/>
    <s v="Monday"/>
    <x v="1"/>
  </r>
  <r>
    <n v="1196"/>
    <d v="2020-06-08T00:00:00"/>
    <s v="Sundar"/>
    <n v="8976789056"/>
    <s v="Milk (1 Ltr)"/>
    <s v="Dairy"/>
    <n v="40"/>
    <n v="2"/>
    <n v="80"/>
    <n v="56"/>
    <n v="24"/>
    <s v="Chandra"/>
    <s v="Sulur"/>
    <n v="8"/>
    <s v="Jun"/>
    <x v="0"/>
    <s v="Monday"/>
    <x v="1"/>
  </r>
  <r>
    <n v="1196"/>
    <d v="2020-06-08T00:00:00"/>
    <s v="Sundar"/>
    <n v="8976789056"/>
    <s v="Rexona 150 GM"/>
    <s v="Cosmetics"/>
    <n v="55"/>
    <n v="1"/>
    <n v="55"/>
    <n v="38.5"/>
    <n v="16.5"/>
    <s v="Sindhu"/>
    <s v="Sulur"/>
    <n v="8"/>
    <s v="Jun"/>
    <x v="0"/>
    <s v="Monday"/>
    <x v="1"/>
  </r>
  <r>
    <n v="1200"/>
    <d v="2020-06-08T00:00:00"/>
    <s v="Rajesh singh"/>
    <n v="9876548767"/>
    <s v="Cinthol 100 GM"/>
    <s v="Cosmetics"/>
    <n v="45"/>
    <n v="3"/>
    <n v="135"/>
    <n v="94.5"/>
    <n v="40.5"/>
    <s v="Ranjith"/>
    <s v="Sulur"/>
    <n v="8"/>
    <s v="Jun"/>
    <x v="0"/>
    <s v="Monday"/>
    <x v="1"/>
  </r>
  <r>
    <n v="1200"/>
    <d v="2020-06-08T00:00:00"/>
    <s v="Rajesh singh"/>
    <n v="9876548767"/>
    <s v="Rexona 150 GM"/>
    <s v="Cosmetics"/>
    <n v="55"/>
    <n v="6"/>
    <n v="330"/>
    <n v="231"/>
    <n v="99"/>
    <s v="Sindhu"/>
    <s v="Sulur"/>
    <n v="8"/>
    <s v="Jun"/>
    <x v="0"/>
    <s v="Monday"/>
    <x v="1"/>
  </r>
  <r>
    <n v="1202"/>
    <d v="2020-06-09T00:00:00"/>
    <s v="Rakson"/>
    <n v="8976789057"/>
    <s v="Milk (1 Ltr)"/>
    <s v="Dairy"/>
    <n v="40"/>
    <n v="1"/>
    <n v="40"/>
    <n v="28"/>
    <n v="12"/>
    <s v="Rajan"/>
    <s v="Sulur"/>
    <n v="9"/>
    <s v="Jun"/>
    <x v="0"/>
    <s v="Tuesday"/>
    <x v="1"/>
  </r>
  <r>
    <n v="1202"/>
    <d v="2020-06-09T00:00:00"/>
    <s v="Rakson"/>
    <n v="8976789057"/>
    <s v="Bread Sandwich"/>
    <s v="Groceries"/>
    <n v="70"/>
    <n v="1"/>
    <n v="70"/>
    <n v="49"/>
    <n v="21"/>
    <s v="Rajan"/>
    <s v="Sulur"/>
    <n v="9"/>
    <s v="Jun"/>
    <x v="0"/>
    <s v="Tuesday"/>
    <x v="1"/>
  </r>
  <r>
    <n v="1202"/>
    <d v="2020-06-09T00:00:00"/>
    <s v="Rakson"/>
    <n v="8976789057"/>
    <s v="Rexona 150 GM"/>
    <s v="Cosmetics"/>
    <n v="55"/>
    <n v="3"/>
    <n v="165"/>
    <n v="115.5"/>
    <n v="49.5"/>
    <s v="Ranjith"/>
    <s v="Sulur"/>
    <n v="9"/>
    <s v="Jun"/>
    <x v="0"/>
    <s v="Tuesday"/>
    <x v="1"/>
  </r>
  <r>
    <n v="1202"/>
    <d v="2020-06-09T00:00:00"/>
    <s v="Rakson"/>
    <n v="8976789057"/>
    <s v="Cinthol 100 GM"/>
    <s v="Cosmetics"/>
    <n v="45"/>
    <n v="3"/>
    <n v="135"/>
    <n v="94.5"/>
    <n v="40.5"/>
    <s v="Rajan"/>
    <s v="Sulur"/>
    <n v="9"/>
    <s v="Jun"/>
    <x v="0"/>
    <s v="Tuesday"/>
    <x v="1"/>
  </r>
  <r>
    <n v="1202"/>
    <d v="2020-06-09T00:00:00"/>
    <s v="Rakson"/>
    <n v="8976789057"/>
    <s v="Milk (1 Ltr)"/>
    <s v="Dairy"/>
    <n v="40"/>
    <n v="1"/>
    <n v="40"/>
    <n v="28"/>
    <n v="12"/>
    <s v="Ranjith"/>
    <s v="Sulur"/>
    <n v="9"/>
    <s v="Jun"/>
    <x v="0"/>
    <s v="Tuesday"/>
    <x v="1"/>
  </r>
  <r>
    <n v="1199"/>
    <d v="2020-06-09T00:00:00"/>
    <s v="sudha"/>
    <n v="8976789034"/>
    <s v="Salt 1 kg"/>
    <s v="Groceries"/>
    <n v="15"/>
    <n v="1"/>
    <n v="15"/>
    <n v="10.5"/>
    <n v="4.5"/>
    <s v="Chandra"/>
    <s v="Sulur"/>
    <n v="9"/>
    <s v="Jun"/>
    <x v="0"/>
    <s v="Tuesday"/>
    <x v="1"/>
  </r>
  <r>
    <n v="1199"/>
    <d v="2020-06-09T00:00:00"/>
    <s v="sudha"/>
    <n v="8976789034"/>
    <s v="Maybelline Mattie Lipstic 3.9 g"/>
    <s v="Cosmetics"/>
    <n v="262"/>
    <n v="1"/>
    <n v="262"/>
    <n v="183.4"/>
    <n v="78.599999999999994"/>
    <s v="Rajan"/>
    <s v="Sulur"/>
    <n v="9"/>
    <s v="Jun"/>
    <x v="0"/>
    <s v="Tuesday"/>
    <x v="1"/>
  </r>
  <r>
    <n v="1199"/>
    <d v="2020-06-09T00:00:00"/>
    <s v="sudha"/>
    <n v="8976789034"/>
    <s v="Faces Long Wear Eye Pencil"/>
    <s v="Cosmetics"/>
    <n v="349"/>
    <n v="1"/>
    <n v="349"/>
    <n v="244.3"/>
    <n v="104.69999999999999"/>
    <s v="Ranjith"/>
    <s v="Sulur"/>
    <n v="9"/>
    <s v="Jun"/>
    <x v="0"/>
    <s v="Tuesday"/>
    <x v="1"/>
  </r>
  <r>
    <n v="1199"/>
    <d v="2020-06-09T00:00:00"/>
    <s v="sudha"/>
    <n v="8976789034"/>
    <s v="Revlon Charlie Blue 100 ML"/>
    <s v="Cosmetics"/>
    <n v="537"/>
    <n v="1"/>
    <n v="537"/>
    <n v="375.9"/>
    <n v="161.10000000000002"/>
    <s v="Chandra"/>
    <s v="Sulur"/>
    <n v="9"/>
    <s v="Jun"/>
    <x v="0"/>
    <s v="Tuesday"/>
    <x v="1"/>
  </r>
  <r>
    <n v="1199"/>
    <d v="2020-06-09T00:00:00"/>
    <s v="sudha"/>
    <n v="8976789034"/>
    <s v="Revlon Charlie White 100 ML"/>
    <s v="Cosmetics"/>
    <n v="584"/>
    <n v="1"/>
    <n v="584"/>
    <n v="408.8"/>
    <n v="175.2"/>
    <s v="Rajan"/>
    <s v="Sulur"/>
    <n v="9"/>
    <s v="Jun"/>
    <x v="0"/>
    <s v="Tuesday"/>
    <x v="1"/>
  </r>
  <r>
    <n v="1201"/>
    <d v="2020-06-09T00:00:00"/>
    <s v="Sundar"/>
    <n v="8976789056"/>
    <s v="Bread Sandwich"/>
    <s v="Groceries"/>
    <n v="70"/>
    <n v="1"/>
    <n v="70"/>
    <n v="49"/>
    <n v="21"/>
    <s v="Sindhu"/>
    <s v="Sulur"/>
    <n v="9"/>
    <s v="Jun"/>
    <x v="0"/>
    <s v="Tuesday"/>
    <x v="1"/>
  </r>
  <r>
    <n v="1201"/>
    <d v="2020-06-09T00:00:00"/>
    <s v="Sundar"/>
    <n v="8976789056"/>
    <s v="Milk (1 Ltr)"/>
    <s v="Dairy"/>
    <n v="40"/>
    <n v="2"/>
    <n v="80"/>
    <n v="56"/>
    <n v="24"/>
    <s v="Rajan"/>
    <s v="Sulur"/>
    <n v="9"/>
    <s v="Jun"/>
    <x v="0"/>
    <s v="Tuesday"/>
    <x v="1"/>
  </r>
  <r>
    <n v="1201"/>
    <d v="2020-06-09T00:00:00"/>
    <s v="Sundar"/>
    <n v="8976789056"/>
    <s v="Rexona 150 GM"/>
    <s v="Cosmetics"/>
    <n v="55"/>
    <n v="1"/>
    <n v="55"/>
    <n v="38.5"/>
    <n v="16.5"/>
    <s v="Ranjith"/>
    <s v="Sulur"/>
    <n v="9"/>
    <s v="Jun"/>
    <x v="0"/>
    <s v="Tuesday"/>
    <x v="1"/>
  </r>
  <r>
    <n v="1204"/>
    <d v="2020-06-09T00:00:00"/>
    <s v="sudha"/>
    <n v="8976789034"/>
    <s v="Bread Sandwich"/>
    <s v="Groceries"/>
    <n v="70"/>
    <n v="1"/>
    <n v="70"/>
    <n v="49"/>
    <n v="21"/>
    <s v="Rajan"/>
    <s v="Sulur"/>
    <n v="9"/>
    <s v="Jun"/>
    <x v="0"/>
    <s v="Tuesday"/>
    <x v="1"/>
  </r>
  <r>
    <n v="1204"/>
    <d v="2020-06-09T00:00:00"/>
    <s v="sudha"/>
    <n v="8976789034"/>
    <s v="Rexona 150 GM"/>
    <s v="Cosmetics"/>
    <n v="55"/>
    <n v="3"/>
    <n v="165"/>
    <n v="115.5"/>
    <n v="49.5"/>
    <s v="Ranjith"/>
    <s v="Sulur"/>
    <n v="9"/>
    <s v="Jun"/>
    <x v="0"/>
    <s v="Tuesday"/>
    <x v="1"/>
  </r>
  <r>
    <n v="1204"/>
    <d v="2020-06-09T00:00:00"/>
    <s v="sudha"/>
    <n v="8976789034"/>
    <s v="Cinthol 100 GM"/>
    <s v="Cosmetics"/>
    <n v="45"/>
    <n v="3"/>
    <n v="135"/>
    <n v="94.5"/>
    <n v="40.5"/>
    <s v="Sindhu"/>
    <s v="Sulur"/>
    <n v="9"/>
    <s v="Jun"/>
    <x v="0"/>
    <s v="Tuesday"/>
    <x v="1"/>
  </r>
  <r>
    <n v="1204"/>
    <d v="2020-06-09T00:00:00"/>
    <s v="sudha"/>
    <n v="8976789034"/>
    <s v="Milk (1 Ltr)"/>
    <s v="Dairy"/>
    <n v="40"/>
    <n v="1"/>
    <n v="40"/>
    <n v="28"/>
    <n v="12"/>
    <s v="Sindhu"/>
    <s v="Sulur"/>
    <n v="9"/>
    <s v="Jun"/>
    <x v="0"/>
    <s v="Tuesday"/>
    <x v="1"/>
  </r>
  <r>
    <n v="1204"/>
    <d v="2020-06-09T00:00:00"/>
    <s v="sudha"/>
    <n v="8976789034"/>
    <s v="Pickle 500g"/>
    <s v="Groceries"/>
    <n v="67"/>
    <n v="1"/>
    <n v="67"/>
    <n v="46.900000000000006"/>
    <n v="20.099999999999994"/>
    <s v="Chandra"/>
    <s v="Sulur"/>
    <n v="9"/>
    <s v="Jun"/>
    <x v="0"/>
    <s v="Tuesday"/>
    <x v="1"/>
  </r>
  <r>
    <n v="1204"/>
    <d v="2020-06-09T00:00:00"/>
    <s v="sudha"/>
    <n v="8976789034"/>
    <s v="Salt 1 kg"/>
    <s v="Groceries"/>
    <n v="15"/>
    <n v="1"/>
    <n v="15"/>
    <n v="10.5"/>
    <n v="4.5"/>
    <s v="Chandra"/>
    <s v="Sulur"/>
    <n v="9"/>
    <s v="Jun"/>
    <x v="0"/>
    <s v="Tuesday"/>
    <x v="1"/>
  </r>
  <r>
    <n v="1204"/>
    <d v="2020-06-09T00:00:00"/>
    <s v="sudha"/>
    <n v="8976789034"/>
    <s v="Maybelline Mattie Lipstic 3.9 g"/>
    <s v="Cosmetics"/>
    <n v="262"/>
    <n v="1"/>
    <n v="262"/>
    <n v="183.4"/>
    <n v="78.599999999999994"/>
    <s v="Sindhu"/>
    <s v="Sulur"/>
    <n v="9"/>
    <s v="Jun"/>
    <x v="0"/>
    <s v="Tuesday"/>
    <x v="1"/>
  </r>
  <r>
    <n v="1204"/>
    <d v="2020-06-09T00:00:00"/>
    <s v="sudha"/>
    <n v="8976789034"/>
    <s v="Faces Long Wear Eye Pencil"/>
    <s v="Cosmetics"/>
    <n v="349"/>
    <n v="1"/>
    <n v="349"/>
    <n v="244.3"/>
    <n v="104.69999999999999"/>
    <s v="Chandra"/>
    <s v="Sulur"/>
    <n v="9"/>
    <s v="Jun"/>
    <x v="0"/>
    <s v="Tuesday"/>
    <x v="1"/>
  </r>
  <r>
    <n v="1204"/>
    <d v="2020-06-09T00:00:00"/>
    <s v="sudha"/>
    <n v="8976789034"/>
    <s v="Revlon Charlie Blue 100 ML"/>
    <s v="Cosmetics"/>
    <n v="537"/>
    <n v="1"/>
    <n v="537"/>
    <n v="375.9"/>
    <n v="161.10000000000002"/>
    <s v="Rajan"/>
    <s v="Sulur"/>
    <n v="9"/>
    <s v="Jun"/>
    <x v="0"/>
    <s v="Tuesday"/>
    <x v="1"/>
  </r>
  <r>
    <n v="1204"/>
    <d v="2020-06-09T00:00:00"/>
    <s v="sudha"/>
    <n v="8976789034"/>
    <s v="Revlon Charlie White 100 ML"/>
    <s v="Cosmetics"/>
    <n v="584"/>
    <n v="1"/>
    <n v="584"/>
    <n v="408.8"/>
    <n v="175.2"/>
    <s v="Rajan"/>
    <s v="Sulur"/>
    <n v="9"/>
    <s v="Jun"/>
    <x v="0"/>
    <s v="Tuesday"/>
    <x v="1"/>
  </r>
  <r>
    <n v="1203"/>
    <d v="2020-06-09T00:00:00"/>
    <s v="suma ranjan"/>
    <n v="8976789077"/>
    <s v="Pickle 500g"/>
    <s v="Groceries"/>
    <n v="67"/>
    <n v="1"/>
    <n v="67"/>
    <n v="46.900000000000006"/>
    <n v="20.099999999999994"/>
    <s v="Sindhu"/>
    <s v="Sulur"/>
    <n v="9"/>
    <s v="Jun"/>
    <x v="0"/>
    <s v="Tuesday"/>
    <x v="1"/>
  </r>
  <r>
    <n v="1203"/>
    <d v="2020-06-09T00:00:00"/>
    <s v="suma ranjan"/>
    <n v="8976789077"/>
    <s v="Salt 1 kg"/>
    <s v="Groceries"/>
    <n v="15"/>
    <n v="1"/>
    <n v="15"/>
    <n v="10.5"/>
    <n v="4.5"/>
    <s v="Chandra"/>
    <s v="Sulur"/>
    <n v="9"/>
    <s v="Jun"/>
    <x v="0"/>
    <s v="Tuesday"/>
    <x v="1"/>
  </r>
  <r>
    <n v="1203"/>
    <d v="2020-06-09T00:00:00"/>
    <s v="suma ranjan"/>
    <n v="8976789077"/>
    <s v="Maybelline Mattie Lipstic 3.9 g"/>
    <s v="Cosmetics"/>
    <n v="262"/>
    <n v="1"/>
    <n v="262"/>
    <n v="183.4"/>
    <n v="78.599999999999994"/>
    <s v="Rajan"/>
    <s v="Sulur"/>
    <n v="9"/>
    <s v="Jun"/>
    <x v="0"/>
    <s v="Tuesday"/>
    <x v="1"/>
  </r>
  <r>
    <n v="1203"/>
    <d v="2020-06-09T00:00:00"/>
    <s v="suma ranjan"/>
    <n v="8976789077"/>
    <s v="Faces Long Wear Eye Pencil"/>
    <s v="Cosmetics"/>
    <n v="349"/>
    <n v="1"/>
    <n v="349"/>
    <n v="244.3"/>
    <n v="104.69999999999999"/>
    <s v="Chandra"/>
    <s v="Sulur"/>
    <n v="9"/>
    <s v="Jun"/>
    <x v="0"/>
    <s v="Tuesday"/>
    <x v="1"/>
  </r>
  <r>
    <n v="1203"/>
    <d v="2020-06-09T00:00:00"/>
    <s v="suma ranjan"/>
    <n v="8976789077"/>
    <s v="Revlon Charlie Blue 100 ML"/>
    <s v="Cosmetics"/>
    <n v="537"/>
    <n v="1"/>
    <n v="537"/>
    <n v="375.9"/>
    <n v="161.10000000000002"/>
    <s v="Rajan"/>
    <s v="Sulur"/>
    <n v="9"/>
    <s v="Jun"/>
    <x v="0"/>
    <s v="Tuesday"/>
    <x v="1"/>
  </r>
  <r>
    <n v="1203"/>
    <d v="2020-06-09T00:00:00"/>
    <s v="suma ranjan"/>
    <n v="8976789077"/>
    <s v="Revlon Charlie White 100 ML"/>
    <s v="Cosmetics"/>
    <n v="584"/>
    <n v="1"/>
    <n v="584"/>
    <n v="408.8"/>
    <n v="175.2"/>
    <s v="Rajan"/>
    <s v="Sulur"/>
    <n v="9"/>
    <s v="Jun"/>
    <x v="0"/>
    <s v="Tuesday"/>
    <x v="1"/>
  </r>
  <r>
    <n v="1205"/>
    <d v="2020-06-09T00:00:00"/>
    <s v="Rajesh singh"/>
    <n v="9876548767"/>
    <s v="Cinthol 100 GM"/>
    <s v="Cosmetics"/>
    <n v="45"/>
    <n v="3"/>
    <n v="135"/>
    <n v="94.5"/>
    <n v="40.5"/>
    <s v="Ranjith"/>
    <s v="Sulur"/>
    <n v="9"/>
    <s v="Jun"/>
    <x v="0"/>
    <s v="Tuesday"/>
    <x v="1"/>
  </r>
  <r>
    <n v="1205"/>
    <d v="2020-06-09T00:00:00"/>
    <s v="Rajesh singh"/>
    <n v="9876548767"/>
    <s v="Rexona 150 GM"/>
    <s v="Cosmetics"/>
    <n v="55"/>
    <n v="6"/>
    <n v="330"/>
    <n v="231"/>
    <n v="99"/>
    <s v="Ranjith"/>
    <s v="Sulur"/>
    <n v="9"/>
    <s v="Jun"/>
    <x v="0"/>
    <s v="Tuesday"/>
    <x v="1"/>
  </r>
  <r>
    <n v="1206"/>
    <d v="2020-06-09T00:00:00"/>
    <s v="suma ranjan"/>
    <n v="8976789077"/>
    <s v="Bread Sandwich"/>
    <s v="Groceries"/>
    <n v="70"/>
    <n v="1"/>
    <n v="70"/>
    <n v="49"/>
    <n v="21"/>
    <s v="Rajan"/>
    <s v="Sulur"/>
    <n v="9"/>
    <s v="Jun"/>
    <x v="0"/>
    <s v="Tuesday"/>
    <x v="1"/>
  </r>
  <r>
    <n v="1206"/>
    <d v="2020-06-09T00:00:00"/>
    <s v="suma ranjan"/>
    <n v="8976789077"/>
    <s v="Rexona 150 GM"/>
    <s v="Cosmetics"/>
    <n v="55"/>
    <n v="3"/>
    <n v="165"/>
    <n v="115.5"/>
    <n v="49.5"/>
    <s v="Chandra"/>
    <s v="Sulur"/>
    <n v="9"/>
    <s v="Jun"/>
    <x v="0"/>
    <s v="Tuesday"/>
    <x v="1"/>
  </r>
  <r>
    <n v="1206"/>
    <d v="2020-06-09T00:00:00"/>
    <s v="suma ranjan"/>
    <n v="8976789077"/>
    <s v="Cinthol 100 GM"/>
    <s v="Cosmetics"/>
    <n v="45"/>
    <n v="3"/>
    <n v="135"/>
    <n v="94.5"/>
    <n v="40.5"/>
    <s v="Sindhu"/>
    <s v="Sulur"/>
    <n v="9"/>
    <s v="Jun"/>
    <x v="0"/>
    <s v="Tuesday"/>
    <x v="1"/>
  </r>
  <r>
    <n v="1206"/>
    <d v="2020-06-09T00:00:00"/>
    <s v="suma ranjan"/>
    <n v="8976789077"/>
    <s v="Milk (1 Ltr)"/>
    <s v="Dairy"/>
    <n v="40"/>
    <n v="1"/>
    <n v="40"/>
    <n v="28"/>
    <n v="12"/>
    <s v="Ranjith"/>
    <s v="Sulur"/>
    <n v="9"/>
    <s v="Jun"/>
    <x v="0"/>
    <s v="Tuesday"/>
    <x v="1"/>
  </r>
  <r>
    <n v="1207"/>
    <d v="2020-06-09T00:00:00"/>
    <s v="Suresh"/>
    <n v="8976789065"/>
    <s v="Pickle 500g"/>
    <s v="Groceries"/>
    <n v="67"/>
    <n v="1"/>
    <n v="67"/>
    <n v="46.900000000000006"/>
    <n v="20.099999999999994"/>
    <s v="Chandra"/>
    <s v="Sulur"/>
    <n v="9"/>
    <s v="Jun"/>
    <x v="0"/>
    <s v="Tuesday"/>
    <x v="1"/>
  </r>
  <r>
    <n v="1207"/>
    <d v="2020-06-09T00:00:00"/>
    <s v="Suresh"/>
    <n v="8976789065"/>
    <s v="Salt 1 kg"/>
    <s v="Groceries"/>
    <n v="15"/>
    <n v="1"/>
    <n v="15"/>
    <n v="10.5"/>
    <n v="4.5"/>
    <s v="Rajan"/>
    <s v="Sulur"/>
    <n v="9"/>
    <s v="Jun"/>
    <x v="0"/>
    <s v="Tuesday"/>
    <x v="1"/>
  </r>
  <r>
    <n v="1207"/>
    <d v="2020-06-09T00:00:00"/>
    <s v="Suresh"/>
    <n v="8976789065"/>
    <s v="Maybelline Mattie Lipstic 3.9 g"/>
    <s v="Cosmetics"/>
    <n v="262"/>
    <n v="1"/>
    <n v="262"/>
    <n v="183.4"/>
    <n v="78.599999999999994"/>
    <s v="Chandra"/>
    <s v="Sulur"/>
    <n v="9"/>
    <s v="Jun"/>
    <x v="0"/>
    <s v="Tuesday"/>
    <x v="1"/>
  </r>
  <r>
    <n v="1207"/>
    <d v="2020-06-09T00:00:00"/>
    <s v="Suresh"/>
    <n v="8976789065"/>
    <s v="Faces Long Wear Eye Pencil"/>
    <s v="Cosmetics"/>
    <n v="349"/>
    <n v="1"/>
    <n v="349"/>
    <n v="244.3"/>
    <n v="104.69999999999999"/>
    <s v="Ranjith"/>
    <s v="Sulur"/>
    <n v="9"/>
    <s v="Jun"/>
    <x v="0"/>
    <s v="Tuesday"/>
    <x v="1"/>
  </r>
  <r>
    <n v="1207"/>
    <d v="2020-06-09T00:00:00"/>
    <s v="Suresh"/>
    <n v="8976789065"/>
    <s v="Revlon Charlie Blue 100 ML"/>
    <s v="Cosmetics"/>
    <n v="537"/>
    <n v="1"/>
    <n v="537"/>
    <n v="375.9"/>
    <n v="161.10000000000002"/>
    <s v="Sindhu"/>
    <s v="Sulur"/>
    <n v="9"/>
    <s v="Jun"/>
    <x v="0"/>
    <s v="Tuesday"/>
    <x v="1"/>
  </r>
  <r>
    <n v="1207"/>
    <d v="2020-06-09T00:00:00"/>
    <s v="Suresh"/>
    <n v="8976789065"/>
    <s v="Revlon Charlie White 100 ML"/>
    <s v="Cosmetics"/>
    <n v="584"/>
    <n v="1"/>
    <n v="584"/>
    <n v="408.8"/>
    <n v="175.2"/>
    <s v="Ranjith"/>
    <s v="Sulur"/>
    <n v="9"/>
    <s v="Jun"/>
    <x v="0"/>
    <s v="Tuesday"/>
    <x v="1"/>
  </r>
  <r>
    <n v="1208"/>
    <d v="2020-06-09T00:00:00"/>
    <s v="Rajesh singh"/>
    <n v="9876548767"/>
    <s v="Cinthol 100 GM"/>
    <s v="Cosmetics"/>
    <n v="45"/>
    <n v="3"/>
    <n v="135"/>
    <n v="94.5"/>
    <n v="40.5"/>
    <s v="Chandra"/>
    <s v="Sulur"/>
    <n v="9"/>
    <s v="Jun"/>
    <x v="0"/>
    <s v="Tuesday"/>
    <x v="1"/>
  </r>
  <r>
    <n v="1208"/>
    <d v="2020-06-09T00:00:00"/>
    <s v="Rajesh singh"/>
    <n v="9876548767"/>
    <s v="Rexona 150 GM"/>
    <s v="Cosmetics"/>
    <n v="55"/>
    <n v="6"/>
    <n v="330"/>
    <n v="231"/>
    <n v="99"/>
    <s v="Sindhu"/>
    <s v="Sulur"/>
    <n v="9"/>
    <s v="Jun"/>
    <x v="0"/>
    <s v="Tuesday"/>
    <x v="1"/>
  </r>
  <r>
    <n v="1210"/>
    <d v="2020-06-09T00:00:00"/>
    <s v="Rajesh singh"/>
    <n v="9876548767"/>
    <s v="Cinthol 100 GM"/>
    <s v="Cosmetics"/>
    <n v="45"/>
    <n v="3"/>
    <n v="135"/>
    <n v="94.5"/>
    <n v="40.5"/>
    <s v="Chandra"/>
    <s v="Sulur"/>
    <n v="9"/>
    <s v="Jun"/>
    <x v="0"/>
    <s v="Tuesday"/>
    <x v="1"/>
  </r>
  <r>
    <n v="1210"/>
    <d v="2020-06-09T00:00:00"/>
    <s v="Rajesh singh"/>
    <n v="9876548767"/>
    <s v="Rexona 150 GM"/>
    <s v="Cosmetics"/>
    <n v="55"/>
    <n v="6"/>
    <n v="330"/>
    <n v="231"/>
    <n v="99"/>
    <s v="Chandra"/>
    <s v="Sulur"/>
    <n v="9"/>
    <s v="Jun"/>
    <x v="0"/>
    <s v="Tuesday"/>
    <x v="1"/>
  </r>
  <r>
    <n v="1212"/>
    <d v="2020-06-09T00:00:00"/>
    <s v="Rajesh singh"/>
    <n v="9876548767"/>
    <s v="Cinthol 100 GM"/>
    <s v="Cosmetics"/>
    <n v="45"/>
    <n v="3"/>
    <n v="135"/>
    <n v="94.5"/>
    <n v="40.5"/>
    <s v="Rajan"/>
    <s v="Sulur"/>
    <n v="9"/>
    <s v="Jun"/>
    <x v="0"/>
    <s v="Tuesday"/>
    <x v="1"/>
  </r>
  <r>
    <n v="1212"/>
    <d v="2020-06-09T00:00:00"/>
    <s v="Rajesh singh"/>
    <n v="9876548767"/>
    <s v="Rexona 150 GM"/>
    <s v="Cosmetics"/>
    <n v="55"/>
    <n v="6"/>
    <n v="330"/>
    <n v="231"/>
    <n v="99"/>
    <s v="Ranjith"/>
    <s v="Sulur"/>
    <n v="9"/>
    <s v="Jun"/>
    <x v="0"/>
    <s v="Tuesday"/>
    <x v="1"/>
  </r>
  <r>
    <n v="1209"/>
    <d v="2020-06-10T00:00:00"/>
    <s v="suma ranjan"/>
    <n v="8976789077"/>
    <s v="Milk (1 Ltr)"/>
    <s v="Dairy"/>
    <n v="40"/>
    <n v="1"/>
    <n v="40"/>
    <n v="28"/>
    <n v="12"/>
    <s v="Chandra"/>
    <s v="Sulur"/>
    <n v="10"/>
    <s v="Jun"/>
    <x v="0"/>
    <s v="Wednesday"/>
    <x v="1"/>
  </r>
  <r>
    <n v="1209"/>
    <d v="2020-06-10T00:00:00"/>
    <s v="suma ranjan"/>
    <n v="8976789077"/>
    <s v="Pickle 500g"/>
    <s v="Groceries"/>
    <n v="67"/>
    <n v="1"/>
    <n v="67"/>
    <n v="46.900000000000006"/>
    <n v="20.099999999999994"/>
    <s v="Sindhu"/>
    <s v="Sulur"/>
    <n v="10"/>
    <s v="Jun"/>
    <x v="0"/>
    <s v="Wednesday"/>
    <x v="1"/>
  </r>
  <r>
    <n v="1209"/>
    <d v="2020-06-10T00:00:00"/>
    <s v="suma ranjan"/>
    <n v="8976789077"/>
    <s v="Salt 1 kg"/>
    <s v="Groceries"/>
    <n v="15"/>
    <n v="1"/>
    <n v="15"/>
    <n v="10.5"/>
    <n v="4.5"/>
    <s v="Rajan"/>
    <s v="Sulur"/>
    <n v="10"/>
    <s v="Jun"/>
    <x v="0"/>
    <s v="Wednesday"/>
    <x v="1"/>
  </r>
  <r>
    <n v="1209"/>
    <d v="2020-06-10T00:00:00"/>
    <s v="suma ranjan"/>
    <n v="8976789077"/>
    <s v="Maybelline Mattie Lipstic 3.9 g"/>
    <s v="Cosmetics"/>
    <n v="262"/>
    <n v="1"/>
    <n v="262"/>
    <n v="183.4"/>
    <n v="78.599999999999994"/>
    <s v="Ranjith"/>
    <s v="Sulur"/>
    <n v="10"/>
    <s v="Jun"/>
    <x v="0"/>
    <s v="Wednesday"/>
    <x v="1"/>
  </r>
  <r>
    <n v="1209"/>
    <d v="2020-06-10T00:00:00"/>
    <s v="suma ranjan"/>
    <n v="8976789077"/>
    <s v="Faces Long Wear Eye Pencil"/>
    <s v="Cosmetics"/>
    <n v="349"/>
    <n v="1"/>
    <n v="349"/>
    <n v="244.3"/>
    <n v="104.69999999999999"/>
    <s v="Sindhu"/>
    <s v="Sulur"/>
    <n v="10"/>
    <s v="Jun"/>
    <x v="0"/>
    <s v="Wednesday"/>
    <x v="1"/>
  </r>
  <r>
    <n v="1209"/>
    <d v="2020-06-10T00:00:00"/>
    <s v="suma ranjan"/>
    <n v="8976789077"/>
    <s v="Revlon Charlie Blue 100 ML"/>
    <s v="Cosmetics"/>
    <n v="537"/>
    <n v="1"/>
    <n v="537"/>
    <n v="375.9"/>
    <n v="161.10000000000002"/>
    <s v="Chandra"/>
    <s v="Sulur"/>
    <n v="10"/>
    <s v="Jun"/>
    <x v="0"/>
    <s v="Wednesday"/>
    <x v="1"/>
  </r>
  <r>
    <n v="1209"/>
    <d v="2020-06-10T00:00:00"/>
    <s v="suma ranjan"/>
    <n v="8976789077"/>
    <s v="Revlon Charlie White 100 ML"/>
    <s v="Cosmetics"/>
    <n v="584"/>
    <n v="1"/>
    <n v="584"/>
    <n v="408.8"/>
    <n v="175.2"/>
    <s v="Ranjith"/>
    <s v="Sulur"/>
    <n v="10"/>
    <s v="Jun"/>
    <x v="0"/>
    <s v="Wednesday"/>
    <x v="1"/>
  </r>
  <r>
    <n v="1211"/>
    <d v="2020-06-10T00:00:00"/>
    <s v="suma ranjan"/>
    <n v="8976789077"/>
    <s v="Revlon Charlie White 100 ML"/>
    <s v="Cosmetics"/>
    <n v="584"/>
    <n v="1"/>
    <n v="584"/>
    <n v="408.8"/>
    <n v="175.2"/>
    <s v="Ranjith"/>
    <s v="Sulur"/>
    <n v="10"/>
    <s v="Jun"/>
    <x v="0"/>
    <s v="Wednesday"/>
    <x v="1"/>
  </r>
  <r>
    <n v="1213"/>
    <d v="2020-06-10T00:00:00"/>
    <s v="suma ranjan"/>
    <n v="8976789077"/>
    <s v="Milk (1 Ltr)"/>
    <s v="Dairy"/>
    <n v="40"/>
    <n v="1"/>
    <n v="40"/>
    <n v="28"/>
    <n v="12"/>
    <s v="Sindhu"/>
    <s v="Sulur"/>
    <n v="10"/>
    <s v="Jun"/>
    <x v="0"/>
    <s v="Wednesday"/>
    <x v="1"/>
  </r>
  <r>
    <n v="1213"/>
    <d v="2020-06-10T00:00:00"/>
    <s v="suma ranjan"/>
    <n v="8976789077"/>
    <s v="Pickle 500g"/>
    <s v="Groceries"/>
    <n v="67"/>
    <n v="1"/>
    <n v="67"/>
    <n v="46.900000000000006"/>
    <n v="20.099999999999994"/>
    <s v="Sindhu"/>
    <s v="Sulur"/>
    <n v="10"/>
    <s v="Jun"/>
    <x v="0"/>
    <s v="Wednesday"/>
    <x v="1"/>
  </r>
  <r>
    <n v="1213"/>
    <d v="2020-06-10T00:00:00"/>
    <s v="suma ranjan"/>
    <n v="8976789077"/>
    <s v="Salt 1 kg"/>
    <s v="Groceries"/>
    <n v="15"/>
    <n v="1"/>
    <n v="15"/>
    <n v="10.5"/>
    <n v="4.5"/>
    <s v="Rajan"/>
    <s v="Sulur"/>
    <n v="10"/>
    <s v="Jun"/>
    <x v="0"/>
    <s v="Wednesday"/>
    <x v="1"/>
  </r>
  <r>
    <n v="1213"/>
    <d v="2020-06-10T00:00:00"/>
    <s v="suma ranjan"/>
    <n v="8976789077"/>
    <s v="Maybelline Mattie Lipstic 3.9 g"/>
    <s v="Cosmetics"/>
    <n v="262"/>
    <n v="1"/>
    <n v="262"/>
    <n v="183.4"/>
    <n v="78.599999999999994"/>
    <s v="Sindhu"/>
    <s v="Sulur"/>
    <n v="10"/>
    <s v="Jun"/>
    <x v="0"/>
    <s v="Wednesday"/>
    <x v="1"/>
  </r>
  <r>
    <n v="1213"/>
    <d v="2020-06-10T00:00:00"/>
    <s v="suma ranjan"/>
    <n v="8976789077"/>
    <s v="Faces Long Wear Eye Pencil"/>
    <s v="Cosmetics"/>
    <n v="349"/>
    <n v="1"/>
    <n v="349"/>
    <n v="244.3"/>
    <n v="104.69999999999999"/>
    <s v="Rajan"/>
    <s v="Sulur"/>
    <n v="10"/>
    <s v="Jun"/>
    <x v="0"/>
    <s v="Wednesday"/>
    <x v="1"/>
  </r>
  <r>
    <n v="1213"/>
    <d v="2020-06-10T00:00:00"/>
    <s v="suma ranjan"/>
    <n v="8976789077"/>
    <s v="Revlon Charlie Blue 100 ML"/>
    <s v="Cosmetics"/>
    <n v="537"/>
    <n v="1"/>
    <n v="537"/>
    <n v="375.9"/>
    <n v="161.10000000000002"/>
    <s v="Ranjith"/>
    <s v="Sulur"/>
    <n v="10"/>
    <s v="Jun"/>
    <x v="0"/>
    <s v="Wednesday"/>
    <x v="1"/>
  </r>
  <r>
    <n v="1213"/>
    <d v="2020-06-10T00:00:00"/>
    <s v="suma ranjan"/>
    <n v="8976789077"/>
    <s v="Revlon Charlie White 100 ML"/>
    <s v="Cosmetics"/>
    <n v="584"/>
    <n v="1"/>
    <n v="584"/>
    <n v="408.8"/>
    <n v="175.2"/>
    <s v="Sindhu"/>
    <s v="Sulur"/>
    <n v="10"/>
    <s v="Jun"/>
    <x v="0"/>
    <s v="Wednesday"/>
    <x v="1"/>
  </r>
  <r>
    <n v="1214"/>
    <d v="2020-06-10T00:00:00"/>
    <s v="Rajesh singh"/>
    <n v="9876548767"/>
    <s v="Cinthol 100 GM"/>
    <s v="Cosmetics"/>
    <n v="45"/>
    <n v="3"/>
    <n v="135"/>
    <n v="94.5"/>
    <n v="40.5"/>
    <s v="Rajan"/>
    <s v="Sulur"/>
    <n v="10"/>
    <s v="Jun"/>
    <x v="0"/>
    <s v="Wednesday"/>
    <x v="1"/>
  </r>
  <r>
    <n v="1214"/>
    <d v="2020-06-10T00:00:00"/>
    <s v="Rajesh singh"/>
    <n v="9876548767"/>
    <s v="Rexona 150 GM"/>
    <s v="Cosmetics"/>
    <n v="55"/>
    <n v="6"/>
    <n v="330"/>
    <n v="231"/>
    <n v="99"/>
    <s v="Sindhu"/>
    <s v="Sulur"/>
    <n v="10"/>
    <s v="Jun"/>
    <x v="0"/>
    <s v="Wednesday"/>
    <x v="1"/>
  </r>
  <r>
    <n v="1214"/>
    <d v="2020-06-10T00:00:00"/>
    <s v="Rajesh singh"/>
    <n v="9876548767"/>
    <s v="Cinthol 100 GM"/>
    <s v="Cosmetics"/>
    <n v="45"/>
    <n v="3"/>
    <n v="135"/>
    <n v="94.5"/>
    <n v="40.5"/>
    <s v="Ranjith"/>
    <s v="Sulur"/>
    <n v="10"/>
    <s v="Jun"/>
    <x v="0"/>
    <s v="Wednesday"/>
    <x v="1"/>
  </r>
  <r>
    <n v="1214"/>
    <d v="2020-06-10T00:00:00"/>
    <s v="Rajesh singh"/>
    <n v="9876548767"/>
    <s v="Rexona 150 GM"/>
    <s v="Cosmetics"/>
    <n v="55"/>
    <n v="6"/>
    <n v="330"/>
    <n v="231"/>
    <n v="99"/>
    <s v="Chandra"/>
    <s v="Sulur"/>
    <n v="10"/>
    <s v="Jun"/>
    <x v="0"/>
    <s v="Wednesday"/>
    <x v="1"/>
  </r>
  <r>
    <n v="1215"/>
    <d v="2020-06-10T00:00:00"/>
    <s v="suma ranjan"/>
    <n v="8976789077"/>
    <s v="Milk (1 Ltr)"/>
    <s v="Dairy"/>
    <n v="40"/>
    <n v="1"/>
    <n v="40"/>
    <n v="28"/>
    <n v="12"/>
    <s v="Chandra"/>
    <s v="Sulur"/>
    <n v="10"/>
    <s v="Jun"/>
    <x v="0"/>
    <s v="Wednesday"/>
    <x v="1"/>
  </r>
  <r>
    <n v="1215"/>
    <d v="2020-06-10T00:00:00"/>
    <s v="suma ranjan"/>
    <n v="8976789077"/>
    <s v="Pickle 500g"/>
    <s v="Groceries"/>
    <n v="67"/>
    <n v="1"/>
    <n v="67"/>
    <n v="46.900000000000006"/>
    <n v="20.099999999999994"/>
    <s v="Chandra"/>
    <s v="Sulur"/>
    <n v="10"/>
    <s v="Jun"/>
    <x v="0"/>
    <s v="Wednesday"/>
    <x v="1"/>
  </r>
  <r>
    <n v="1215"/>
    <d v="2020-06-10T00:00:00"/>
    <s v="suma ranjan"/>
    <n v="8976789077"/>
    <s v="Salt 1 kg"/>
    <s v="Groceries"/>
    <n v="15"/>
    <n v="1"/>
    <n v="15"/>
    <n v="10.5"/>
    <n v="4.5"/>
    <s v="Rajan"/>
    <s v="Sulur"/>
    <n v="10"/>
    <s v="Jun"/>
    <x v="0"/>
    <s v="Wednesday"/>
    <x v="1"/>
  </r>
  <r>
    <n v="1215"/>
    <d v="2020-06-10T00:00:00"/>
    <s v="suma ranjan"/>
    <n v="8976789077"/>
    <s v="Maybelline Mattie Lipstic 3.9 g"/>
    <s v="Cosmetics"/>
    <n v="262"/>
    <n v="1"/>
    <n v="262"/>
    <n v="183.4"/>
    <n v="78.599999999999994"/>
    <s v="Sindhu"/>
    <s v="Sulur"/>
    <n v="10"/>
    <s v="Jun"/>
    <x v="0"/>
    <s v="Wednesday"/>
    <x v="1"/>
  </r>
  <r>
    <n v="1215"/>
    <d v="2020-06-10T00:00:00"/>
    <s v="suma ranjan"/>
    <n v="8976789077"/>
    <s v="Faces Long Wear Eye Pencil"/>
    <s v="Cosmetics"/>
    <n v="349"/>
    <n v="1"/>
    <n v="349"/>
    <n v="244.3"/>
    <n v="104.69999999999999"/>
    <s v="Sindhu"/>
    <s v="Sulur"/>
    <n v="10"/>
    <s v="Jun"/>
    <x v="0"/>
    <s v="Wednesday"/>
    <x v="1"/>
  </r>
  <r>
    <n v="1215"/>
    <d v="2020-06-10T00:00:00"/>
    <s v="suma ranjan"/>
    <n v="8976789077"/>
    <s v="Revlon Charlie Blue 100 ML"/>
    <s v="Cosmetics"/>
    <n v="537"/>
    <n v="1"/>
    <n v="537"/>
    <n v="375.9"/>
    <n v="161.10000000000002"/>
    <s v="Chandra"/>
    <s v="Sulur"/>
    <n v="10"/>
    <s v="Jun"/>
    <x v="0"/>
    <s v="Wednesday"/>
    <x v="1"/>
  </r>
  <r>
    <n v="1215"/>
    <d v="2020-06-10T00:00:00"/>
    <s v="suma ranjan"/>
    <n v="8976789077"/>
    <s v="Revlon Charlie White 100 ML"/>
    <s v="Cosmetics"/>
    <n v="584"/>
    <n v="1"/>
    <n v="584"/>
    <n v="408.8"/>
    <n v="175.2"/>
    <s v="Ranjith"/>
    <s v="Sulur"/>
    <n v="10"/>
    <s v="Jun"/>
    <x v="0"/>
    <s v="Wednesday"/>
    <x v="1"/>
  </r>
  <r>
    <n v="1216"/>
    <d v="2020-06-10T00:00:00"/>
    <s v="Sundar"/>
    <n v="8976789056"/>
    <s v="Bread Sandwich"/>
    <s v="Groceries"/>
    <n v="70"/>
    <n v="1"/>
    <n v="70"/>
    <n v="49"/>
    <n v="21"/>
    <s v="Rajan"/>
    <s v="Sulur"/>
    <n v="10"/>
    <s v="Jun"/>
    <x v="0"/>
    <s v="Wednesday"/>
    <x v="1"/>
  </r>
  <r>
    <n v="1216"/>
    <d v="2020-06-10T00:00:00"/>
    <s v="Sundar"/>
    <n v="8976789056"/>
    <s v="Milk (1 Ltr)"/>
    <s v="Dairy"/>
    <n v="40"/>
    <n v="2"/>
    <n v="80"/>
    <n v="56"/>
    <n v="24"/>
    <s v="Sindhu"/>
    <s v="Sulur"/>
    <n v="10"/>
    <s v="Jun"/>
    <x v="0"/>
    <s v="Wednesday"/>
    <x v="1"/>
  </r>
  <r>
    <n v="1216"/>
    <d v="2020-06-10T00:00:00"/>
    <s v="Sundar"/>
    <n v="8976789056"/>
    <s v="Rexona 150 GM"/>
    <s v="Cosmetics"/>
    <n v="55"/>
    <n v="1"/>
    <n v="55"/>
    <n v="38.5"/>
    <n v="16.5"/>
    <s v="Sindhu"/>
    <s v="Sulur"/>
    <n v="10"/>
    <s v="Jun"/>
    <x v="0"/>
    <s v="Wednesday"/>
    <x v="1"/>
  </r>
  <r>
    <n v="1217"/>
    <d v="2020-06-11T00:00:00"/>
    <s v="Anandhi"/>
    <n v="9567845677"/>
    <s v="Rice - Ponni 25 Kg"/>
    <s v="Groceries"/>
    <n v="1550"/>
    <n v="2"/>
    <n v="3100"/>
    <n v="2170"/>
    <n v="930"/>
    <s v="Rajan"/>
    <s v="Sulur"/>
    <n v="11"/>
    <s v="Jun"/>
    <x v="0"/>
    <s v="Thursday"/>
    <x v="1"/>
  </r>
  <r>
    <n v="1218"/>
    <d v="2020-06-11T00:00:00"/>
    <s v="Chamundeeswari"/>
    <n v="9867545345"/>
    <s v="Lyzol 1 Ltr"/>
    <s v="Toiletries"/>
    <n v="250"/>
    <n v="3"/>
    <n v="750"/>
    <n v="525"/>
    <n v="225"/>
    <s v="Chandra"/>
    <s v="Sulur"/>
    <n v="11"/>
    <s v="Jun"/>
    <x v="0"/>
    <s v="Thursday"/>
    <x v="1"/>
  </r>
  <r>
    <n v="1219"/>
    <d v="2020-06-11T00:00:00"/>
    <s v="Gayathri"/>
    <n v="8976789077"/>
    <s v="Lyzol 1 Ltr"/>
    <s v="Toiletries"/>
    <n v="250"/>
    <n v="3"/>
    <n v="750"/>
    <n v="525"/>
    <n v="225"/>
    <s v="Rajan"/>
    <s v="Sulur"/>
    <n v="11"/>
    <s v="Jun"/>
    <x v="0"/>
    <s v="Thursday"/>
    <x v="1"/>
  </r>
  <r>
    <n v="1830"/>
    <d v="2020-06-12T00:00:00"/>
    <s v="Anandhi"/>
    <n v="9567845677"/>
    <s v="Rice - Ponni 25 Kg"/>
    <s v="Groceries"/>
    <n v="1550"/>
    <n v="2"/>
    <n v="3100"/>
    <n v="2170"/>
    <n v="930"/>
    <s v="Rajan"/>
    <s v="Sulur"/>
    <n v="12"/>
    <s v="Jun"/>
    <x v="0"/>
    <s v="Friday"/>
    <x v="1"/>
  </r>
  <r>
    <n v="1831"/>
    <d v="2020-06-12T00:00:00"/>
    <s v="Chamundeeswari"/>
    <n v="9867545345"/>
    <s v="Lyzol 1 Ltr"/>
    <s v="Toiletries"/>
    <n v="250"/>
    <n v="3"/>
    <n v="750"/>
    <n v="525"/>
    <n v="225"/>
    <s v="Chandra"/>
    <s v="Sulur"/>
    <n v="12"/>
    <s v="Jun"/>
    <x v="0"/>
    <s v="Friday"/>
    <x v="1"/>
  </r>
  <r>
    <n v="1832"/>
    <d v="2020-06-12T00:00:00"/>
    <s v="Gayathri"/>
    <n v="8976789077"/>
    <s v="Lyzol 1 Ltr"/>
    <s v="Toiletries"/>
    <n v="250"/>
    <n v="3"/>
    <n v="750"/>
    <n v="525"/>
    <n v="225"/>
    <s v="Rajan"/>
    <s v="Sulur"/>
    <n v="12"/>
    <s v="Jun"/>
    <x v="0"/>
    <s v="Friday"/>
    <x v="1"/>
  </r>
  <r>
    <n v="1832"/>
    <d v="2020-06-12T00:00:00"/>
    <s v="Gayathri"/>
    <n v="8976789077"/>
    <s v="Cock 1.5 Ltr"/>
    <s v="Bevarages"/>
    <n v="90"/>
    <n v="3"/>
    <n v="270"/>
    <n v="189"/>
    <n v="81"/>
    <s v="Chandra"/>
    <s v="Sulur"/>
    <n v="12"/>
    <s v="Jun"/>
    <x v="0"/>
    <s v="Friday"/>
    <x v="1"/>
  </r>
  <r>
    <n v="1832"/>
    <d v="2020-06-12T00:00:00"/>
    <s v="Kanchana"/>
    <n v="9716345897"/>
    <s v="Phenoyl 1 Ltr"/>
    <s v="Toiletries"/>
    <n v="120"/>
    <n v="1"/>
    <n v="120"/>
    <n v="84"/>
    <n v="36"/>
    <s v="Chandra"/>
    <s v="Sulur"/>
    <n v="12"/>
    <s v="Jun"/>
    <x v="0"/>
    <s v="Friday"/>
    <x v="1"/>
  </r>
  <r>
    <n v="1833"/>
    <d v="2020-06-12T00:00:00"/>
    <s v="Manivannan"/>
    <n v="9876548456"/>
    <s v="Cock 1.5 Ltr"/>
    <s v="Bevarages"/>
    <n v="90"/>
    <n v="2"/>
    <n v="180"/>
    <n v="126"/>
    <n v="54"/>
    <s v="Chandra"/>
    <s v="Sulur"/>
    <n v="12"/>
    <s v="Jun"/>
    <x v="0"/>
    <s v="Friday"/>
    <x v="1"/>
  </r>
  <r>
    <n v="1833"/>
    <d v="2020-06-12T00:00:00"/>
    <s v="Manivannan"/>
    <n v="9876548456"/>
    <s v="Lyzol 1 Ltr"/>
    <s v="Toiletries"/>
    <n v="250"/>
    <n v="1"/>
    <n v="250"/>
    <n v="175"/>
    <n v="75"/>
    <s v="Rajan"/>
    <s v="Sulur"/>
    <n v="12"/>
    <s v="Jun"/>
    <x v="0"/>
    <s v="Friday"/>
    <x v="1"/>
  </r>
  <r>
    <n v="1833"/>
    <d v="2020-06-12T00:00:00"/>
    <s v="Manivannan"/>
    <n v="9876548456"/>
    <s v="Pepsi 1 Lr"/>
    <s v="Bevarages"/>
    <n v="75"/>
    <n v="4"/>
    <n v="300"/>
    <n v="210"/>
    <n v="90"/>
    <s v="Chandra"/>
    <s v="Sulur"/>
    <n v="12"/>
    <s v="Jun"/>
    <x v="0"/>
    <s v="Friday"/>
    <x v="1"/>
  </r>
  <r>
    <n v="1834"/>
    <d v="2020-06-12T00:00:00"/>
    <s v="Manoj"/>
    <n v="9876548767"/>
    <s v="Pepsi 1 Lr"/>
    <s v="Bevarages"/>
    <n v="75"/>
    <n v="1"/>
    <n v="75"/>
    <n v="52.5"/>
    <n v="22.5"/>
    <s v="Ranjith"/>
    <s v="Sulur"/>
    <n v="12"/>
    <s v="Jun"/>
    <x v="0"/>
    <s v="Friday"/>
    <x v="1"/>
  </r>
  <r>
    <n v="1834"/>
    <d v="2020-06-12T00:00:00"/>
    <s v="Manoj"/>
    <n v="9876548767"/>
    <s v="Mazza 1 Lr"/>
    <s v="Bevarages"/>
    <n v="110"/>
    <n v="5"/>
    <n v="550"/>
    <n v="385"/>
    <n v="165"/>
    <s v="Ranjith"/>
    <s v="Sulur"/>
    <n v="12"/>
    <s v="Jun"/>
    <x v="0"/>
    <s v="Friday"/>
    <x v="1"/>
  </r>
  <r>
    <n v="1834"/>
    <d v="2020-06-12T00:00:00"/>
    <s v="Manoj"/>
    <n v="9876548767"/>
    <s v="Cock 1.5 Ltr"/>
    <s v="Bevarages"/>
    <n v="90"/>
    <n v="3"/>
    <n v="270"/>
    <n v="189"/>
    <n v="81"/>
    <s v="Chandra"/>
    <s v="Sulur"/>
    <n v="12"/>
    <s v="Jun"/>
    <x v="0"/>
    <s v="Friday"/>
    <x v="1"/>
  </r>
  <r>
    <n v="1834"/>
    <d v="2020-06-12T00:00:00"/>
    <s v="Rajesh singh"/>
    <n v="9876548767"/>
    <s v="Cinthol 100 GM"/>
    <s v="Cosmetics"/>
    <n v="45"/>
    <n v="3"/>
    <n v="135"/>
    <n v="94.5"/>
    <n v="40.5"/>
    <s v="Rajan"/>
    <s v="Sulur"/>
    <n v="12"/>
    <s v="Jun"/>
    <x v="0"/>
    <s v="Friday"/>
    <x v="1"/>
  </r>
  <r>
    <n v="1834"/>
    <d v="2020-06-12T00:00:00"/>
    <s v="Rajesh singh"/>
    <n v="9876548767"/>
    <s v="Rexona 150 GM"/>
    <s v="Cosmetics"/>
    <n v="55"/>
    <n v="3"/>
    <n v="165"/>
    <n v="115.5"/>
    <n v="49.5"/>
    <s v="Chandra"/>
    <s v="Sulur"/>
    <n v="12"/>
    <s v="Jun"/>
    <x v="0"/>
    <s v="Friday"/>
    <x v="1"/>
  </r>
  <r>
    <n v="1834"/>
    <d v="2020-06-12T00:00:00"/>
    <s v="Rajesh singh"/>
    <n v="9876548767"/>
    <s v="Milk (1 Ltr)"/>
    <s v="Dairy"/>
    <n v="40"/>
    <n v="1"/>
    <n v="40"/>
    <n v="28"/>
    <n v="12"/>
    <s v="Rajan"/>
    <s v="Sulur"/>
    <n v="12"/>
    <s v="Jun"/>
    <x v="0"/>
    <s v="Friday"/>
    <x v="1"/>
  </r>
  <r>
    <n v="1834"/>
    <d v="2020-06-12T00:00:00"/>
    <s v="Rajesh singh"/>
    <n v="9876548767"/>
    <s v="Bread Sandwich"/>
    <s v="Groceries"/>
    <n v="70"/>
    <n v="3"/>
    <n v="210"/>
    <n v="147"/>
    <n v="63"/>
    <s v="Ranjith"/>
    <s v="Sulur"/>
    <n v="12"/>
    <s v="Jun"/>
    <x v="0"/>
    <s v="Friday"/>
    <x v="1"/>
  </r>
  <r>
    <n v="1834"/>
    <d v="2020-06-12T00:00:00"/>
    <s v="Rajesh singh"/>
    <n v="9876548767"/>
    <s v="Pickle 500g"/>
    <s v="Groceries"/>
    <n v="67"/>
    <n v="1"/>
    <n v="67"/>
    <n v="46.900000000000006"/>
    <n v="20.099999999999994"/>
    <s v="Chandra"/>
    <s v="Sulur"/>
    <n v="12"/>
    <s v="Jun"/>
    <x v="0"/>
    <s v="Friday"/>
    <x v="1"/>
  </r>
  <r>
    <n v="1834"/>
    <d v="2020-06-12T00:00:00"/>
    <s v="Rajesh singh"/>
    <n v="9876548767"/>
    <s v="Salt 1 kg"/>
    <s v="Groceries"/>
    <n v="15"/>
    <n v="5"/>
    <n v="75"/>
    <n v="52.5"/>
    <n v="22.5"/>
    <s v="Chandra"/>
    <s v="Sulur"/>
    <n v="12"/>
    <s v="Jun"/>
    <x v="0"/>
    <s v="Friday"/>
    <x v="1"/>
  </r>
  <r>
    <n v="1835"/>
    <d v="2020-06-12T00:00:00"/>
    <s v="Rajesh singh"/>
    <n v="9876548767"/>
    <s v="Maybelline Mattie Lipstic 3.9 g"/>
    <s v="Cosmetics"/>
    <n v="262"/>
    <n v="1"/>
    <n v="262"/>
    <n v="183.4"/>
    <n v="78.599999999999994"/>
    <s v="Chandra"/>
    <s v="Sulur"/>
    <n v="12"/>
    <s v="Jun"/>
    <x v="0"/>
    <s v="Friday"/>
    <x v="1"/>
  </r>
  <r>
    <n v="1836"/>
    <d v="2020-06-12T00:00:00"/>
    <s v="Rajesh singh"/>
    <n v="9876548767"/>
    <s v="Faces Long Wear Eye Pencil"/>
    <s v="Cosmetics"/>
    <n v="349"/>
    <n v="1"/>
    <n v="349"/>
    <n v="244.3"/>
    <n v="104.69999999999999"/>
    <s v="Chandra"/>
    <s v="Sulur"/>
    <n v="12"/>
    <s v="Jun"/>
    <x v="0"/>
    <s v="Friday"/>
    <x v="1"/>
  </r>
  <r>
    <n v="1837"/>
    <d v="2020-06-12T00:00:00"/>
    <s v="Rajesh singh"/>
    <n v="9876548767"/>
    <s v="Revlon Charlie Blue 100 ML"/>
    <s v="Cosmetics"/>
    <n v="537"/>
    <n v="1"/>
    <n v="537"/>
    <n v="375.9"/>
    <n v="161.10000000000002"/>
    <s v="Ranjith"/>
    <s v="Sulur"/>
    <n v="12"/>
    <s v="Jun"/>
    <x v="0"/>
    <s v="Friday"/>
    <x v="1"/>
  </r>
  <r>
    <n v="1837"/>
    <d v="2020-06-12T00:00:00"/>
    <s v="Sandhya"/>
    <n v="8976789987"/>
    <s v="Mazza 1 Lr"/>
    <s v="Bevarages"/>
    <n v="110"/>
    <n v="2"/>
    <n v="220"/>
    <n v="154"/>
    <n v="66"/>
    <s v="Ranjith"/>
    <s v="Sulur"/>
    <n v="12"/>
    <s v="Jun"/>
    <x v="0"/>
    <s v="Friday"/>
    <x v="1"/>
  </r>
  <r>
    <n v="1838"/>
    <d v="2020-06-12T00:00:00"/>
    <s v="Sudheep"/>
    <n v="9176896545"/>
    <s v="Mazza 1 Lr"/>
    <s v="Bevarages"/>
    <n v="110"/>
    <n v="3"/>
    <n v="330"/>
    <n v="231"/>
    <n v="99"/>
    <s v="Ranjith"/>
    <s v="Sulur"/>
    <n v="12"/>
    <s v="Jun"/>
    <x v="0"/>
    <s v="Friday"/>
    <x v="1"/>
  </r>
  <r>
    <n v="1839"/>
    <d v="2020-06-12T00:00:00"/>
    <s v="Suresh Gopi"/>
    <n v="9789456789"/>
    <s v="Pepsi 1 Lr"/>
    <s v="Bevarages"/>
    <n v="75"/>
    <n v="2"/>
    <n v="150"/>
    <n v="105"/>
    <n v="45"/>
    <s v="Ranjith"/>
    <s v="Sulur"/>
    <n v="12"/>
    <s v="Jun"/>
    <x v="0"/>
    <s v="Friday"/>
    <x v="1"/>
  </r>
  <r>
    <n v="1840"/>
    <d v="2020-06-12T00:00:00"/>
    <s v="Suresh Gopi"/>
    <n v="9789456789"/>
    <s v="Mazza 1 Lr"/>
    <s v="Bevarages"/>
    <n v="110"/>
    <n v="3"/>
    <n v="330"/>
    <n v="231"/>
    <n v="99"/>
    <s v="Ranjith"/>
    <s v="Sulur"/>
    <n v="12"/>
    <s v="Jun"/>
    <x v="0"/>
    <s v="Friday"/>
    <x v="1"/>
  </r>
  <r>
    <n v="1840"/>
    <d v="2020-06-12T00:00:00"/>
    <s v="Manoj"/>
    <n v="9876548767"/>
    <s v="Pepsi 1 Lr"/>
    <s v="Bevarages"/>
    <n v="75"/>
    <n v="4"/>
    <n v="300"/>
    <n v="210"/>
    <n v="90"/>
    <s v="Ranjith"/>
    <s v="Sulur"/>
    <n v="12"/>
    <s v="Jun"/>
    <x v="0"/>
    <s v="Friday"/>
    <x v="1"/>
  </r>
  <r>
    <n v="1841"/>
    <d v="2020-06-12T00:00:00"/>
    <s v="Rakson"/>
    <n v="8976789057"/>
    <s v="Milk (1 Ltr)"/>
    <s v="Dairy"/>
    <n v="40"/>
    <n v="1"/>
    <n v="40"/>
    <n v="28"/>
    <n v="12"/>
    <s v="Sindhu"/>
    <s v="Sulur"/>
    <n v="12"/>
    <s v="Jun"/>
    <x v="0"/>
    <s v="Friday"/>
    <x v="1"/>
  </r>
  <r>
    <n v="1842"/>
    <d v="2020-06-12T00:00:00"/>
    <s v="Sundar"/>
    <n v="8976789056"/>
    <s v="Milk (1 Ltr)"/>
    <s v="Dairy"/>
    <n v="40"/>
    <n v="2"/>
    <n v="80"/>
    <n v="56"/>
    <n v="24"/>
    <s v="Sindhu"/>
    <s v="Sulur"/>
    <n v="12"/>
    <s v="Jun"/>
    <x v="0"/>
    <s v="Friday"/>
    <x v="1"/>
  </r>
  <r>
    <n v="1843"/>
    <d v="2020-06-12T00:00:00"/>
    <s v="Sundar"/>
    <n v="8976789056"/>
    <s v="Rexona 150 GM"/>
    <s v="Cosmetics"/>
    <n v="55"/>
    <n v="1"/>
    <n v="55"/>
    <n v="38.5"/>
    <n v="16.5"/>
    <s v="Rajan"/>
    <s v="Sulur"/>
    <n v="12"/>
    <s v="Jun"/>
    <x v="0"/>
    <s v="Friday"/>
    <x v="1"/>
  </r>
  <r>
    <n v="1843"/>
    <d v="2020-06-12T00:00:00"/>
    <s v="Manoj"/>
    <n v="9876548767"/>
    <s v="Pepsi 1 Lr"/>
    <s v="Bevarages"/>
    <n v="75"/>
    <n v="5"/>
    <n v="375"/>
    <n v="262.5"/>
    <n v="112.5"/>
    <s v="Sindhu"/>
    <s v="Sulur"/>
    <n v="12"/>
    <s v="Jun"/>
    <x v="0"/>
    <s v="Friday"/>
    <x v="1"/>
  </r>
  <r>
    <n v="1843"/>
    <d v="2020-06-12T00:00:00"/>
    <s v="Rajesh singh"/>
    <n v="9876548767"/>
    <s v="Rexona 150 GM"/>
    <s v="Cosmetics"/>
    <n v="55"/>
    <n v="3"/>
    <n v="165"/>
    <n v="115.5"/>
    <n v="49.5"/>
    <s v="Chandra"/>
    <s v="Sulur"/>
    <n v="12"/>
    <s v="Jun"/>
    <x v="0"/>
    <s v="Friday"/>
    <x v="1"/>
  </r>
  <r>
    <n v="1843"/>
    <d v="2020-06-12T00:00:00"/>
    <s v="sudha"/>
    <n v="8976789034"/>
    <s v="Salt 1 kg"/>
    <s v="Groceries"/>
    <n v="15"/>
    <n v="10"/>
    <n v="150"/>
    <n v="105"/>
    <n v="45"/>
    <s v="Rajan"/>
    <s v="Sulur"/>
    <n v="12"/>
    <s v="Jun"/>
    <x v="0"/>
    <s v="Friday"/>
    <x v="1"/>
  </r>
  <r>
    <n v="1843"/>
    <d v="2020-06-12T00:00:00"/>
    <s v="sudha"/>
    <n v="8976789034"/>
    <s v="Maybelline Mattie Lipstic 3.9 g"/>
    <s v="Cosmetics"/>
    <n v="262"/>
    <n v="1"/>
    <n v="262"/>
    <n v="183.4"/>
    <n v="78.599999999999994"/>
    <s v="Ranjith"/>
    <s v="Sulur"/>
    <n v="12"/>
    <s v="Jun"/>
    <x v="0"/>
    <s v="Friday"/>
    <x v="1"/>
  </r>
  <r>
    <n v="1844"/>
    <d v="2020-06-12T00:00:00"/>
    <s v="sudha"/>
    <n v="8976789034"/>
    <s v="Faces Long Wear Eye Pencil"/>
    <s v="Cosmetics"/>
    <n v="349"/>
    <n v="1"/>
    <n v="349"/>
    <n v="244.3"/>
    <n v="104.69999999999999"/>
    <s v="Rajan"/>
    <s v="Sulur"/>
    <n v="12"/>
    <s v="Jun"/>
    <x v="0"/>
    <s v="Friday"/>
    <x v="1"/>
  </r>
  <r>
    <n v="1844"/>
    <d v="2020-06-12T00:00:00"/>
    <s v="sudha"/>
    <n v="8976789034"/>
    <s v="Revlon Charlie Blue 100 ML"/>
    <s v="Cosmetics"/>
    <n v="537"/>
    <n v="1"/>
    <n v="537"/>
    <n v="375.9"/>
    <n v="161.10000000000002"/>
    <s v="Ranjith"/>
    <s v="Sulur"/>
    <n v="12"/>
    <s v="Jun"/>
    <x v="0"/>
    <s v="Friday"/>
    <x v="1"/>
  </r>
  <r>
    <n v="1844"/>
    <d v="2020-06-12T00:00:00"/>
    <s v="sudha"/>
    <n v="8976789034"/>
    <s v="Revlon Charlie White 100 ML"/>
    <s v="Cosmetics"/>
    <n v="584"/>
    <n v="1"/>
    <n v="584"/>
    <n v="408.8"/>
    <n v="175.2"/>
    <s v="Ranjith"/>
    <s v="Sulur"/>
    <n v="12"/>
    <s v="Jun"/>
    <x v="0"/>
    <s v="Friday"/>
    <x v="1"/>
  </r>
  <r>
    <n v="1844"/>
    <d v="2020-06-12T00:00:00"/>
    <s v="suma ranjan"/>
    <n v="8976789077"/>
    <s v="Rexona 150 GM"/>
    <s v="Cosmetics"/>
    <n v="55"/>
    <n v="3"/>
    <n v="165"/>
    <n v="115.5"/>
    <n v="49.5"/>
    <s v="Sindhu"/>
    <s v="Sulur"/>
    <n v="12"/>
    <s v="Jun"/>
    <x v="0"/>
    <s v="Friday"/>
    <x v="1"/>
  </r>
  <r>
    <n v="1845"/>
    <d v="2020-06-12T00:00:00"/>
    <s v="suma ranjan"/>
    <n v="8976789077"/>
    <s v="Cinthol 100 GM"/>
    <s v="Cosmetics"/>
    <n v="45"/>
    <n v="3"/>
    <n v="135"/>
    <n v="94.5"/>
    <n v="40.5"/>
    <s v="Chandra"/>
    <s v="Sulur"/>
    <n v="12"/>
    <s v="Jun"/>
    <x v="0"/>
    <s v="Friday"/>
    <x v="1"/>
  </r>
  <r>
    <n v="1845"/>
    <d v="2020-06-12T00:00:00"/>
    <s v="suma ranjan"/>
    <n v="8976789077"/>
    <s v="Milk (1 Ltr)"/>
    <s v="Dairy"/>
    <n v="40"/>
    <n v="1"/>
    <n v="40"/>
    <n v="28"/>
    <n v="12"/>
    <s v="Sindhu"/>
    <s v="Sulur"/>
    <n v="12"/>
    <s v="Jun"/>
    <x v="0"/>
    <s v="Friday"/>
    <x v="1"/>
  </r>
  <r>
    <n v="1845"/>
    <d v="2020-06-12T00:00:00"/>
    <s v="suma ranjan"/>
    <n v="8976789077"/>
    <s v="Pickle 500g"/>
    <s v="Groceries"/>
    <n v="67"/>
    <n v="3"/>
    <n v="201"/>
    <n v="140.69999999999999"/>
    <n v="60.300000000000011"/>
    <s v="Ranjith"/>
    <s v="Sulur"/>
    <n v="12"/>
    <s v="Jun"/>
    <x v="0"/>
    <s v="Friday"/>
    <x v="1"/>
  </r>
  <r>
    <n v="1846"/>
    <d v="2020-06-12T00:00:00"/>
    <s v="Sundar"/>
    <n v="8976789056"/>
    <s v="Bread Sandwich"/>
    <s v="Groceries"/>
    <n v="70"/>
    <n v="1"/>
    <n v="70"/>
    <n v="49"/>
    <n v="21"/>
    <s v="Chandra"/>
    <s v="Sulur"/>
    <n v="12"/>
    <s v="Jun"/>
    <x v="0"/>
    <s v="Friday"/>
    <x v="1"/>
  </r>
  <r>
    <n v="1846"/>
    <d v="2020-06-12T00:00:00"/>
    <s v="Sundar"/>
    <n v="8976789056"/>
    <s v="Milk (1 Ltr)"/>
    <s v="Dairy"/>
    <n v="40"/>
    <n v="2"/>
    <n v="80"/>
    <n v="56"/>
    <n v="24"/>
    <s v="Chandra"/>
    <s v="Sulur"/>
    <n v="12"/>
    <s v="Jun"/>
    <x v="0"/>
    <s v="Friday"/>
    <x v="1"/>
  </r>
  <r>
    <n v="1846"/>
    <d v="2020-06-12T00:00:00"/>
    <s v="Sundar"/>
    <n v="8976789056"/>
    <s v="Rexona 150 GM"/>
    <s v="Cosmetics"/>
    <n v="55"/>
    <n v="1"/>
    <n v="55"/>
    <n v="38.5"/>
    <n v="16.5"/>
    <s v="Rajan"/>
    <s v="Sulur"/>
    <n v="12"/>
    <s v="Jun"/>
    <x v="0"/>
    <s v="Friday"/>
    <x v="1"/>
  </r>
  <r>
    <n v="1846"/>
    <d v="2020-06-13T00:00:00"/>
    <s v="Manoj"/>
    <n v="9876548767"/>
    <s v="Pepsi 1 Lr"/>
    <s v="Bevarages"/>
    <n v="75"/>
    <n v="7"/>
    <n v="525"/>
    <n v="367.5"/>
    <n v="157.5"/>
    <s v="Sindhu"/>
    <s v="Sulur"/>
    <n v="13"/>
    <s v="Jun"/>
    <x v="0"/>
    <s v="Saturday"/>
    <x v="1"/>
  </r>
  <r>
    <n v="1846"/>
    <d v="2020-06-13T00:00:00"/>
    <s v="Manoj"/>
    <n v="9876548767"/>
    <s v="Pepsi 1 Lr"/>
    <s v="Bevarages"/>
    <n v="75"/>
    <n v="1"/>
    <n v="75"/>
    <n v="52.5"/>
    <n v="22.5"/>
    <s v="Ranjith"/>
    <s v="Sulur"/>
    <n v="13"/>
    <s v="Jun"/>
    <x v="0"/>
    <s v="Saturday"/>
    <x v="1"/>
  </r>
  <r>
    <n v="1847"/>
    <d v="2020-06-13T00:00:00"/>
    <s v="Manoj"/>
    <n v="9876548767"/>
    <s v="Mazza 1 Lr"/>
    <s v="Bevarages"/>
    <n v="110"/>
    <n v="2"/>
    <n v="220"/>
    <n v="154"/>
    <n v="66"/>
    <s v="Ranjith"/>
    <s v="Sulur"/>
    <n v="13"/>
    <s v="Jun"/>
    <x v="0"/>
    <s v="Saturday"/>
    <x v="1"/>
  </r>
  <r>
    <n v="1847"/>
    <d v="2020-06-13T00:00:00"/>
    <s v="Manoj"/>
    <n v="9876548767"/>
    <s v="Lyzol 1 Ltr"/>
    <s v="Toiletries"/>
    <n v="250"/>
    <n v="4"/>
    <n v="1000"/>
    <n v="700"/>
    <n v="300"/>
    <s v="Rajan"/>
    <s v="Sulur"/>
    <n v="13"/>
    <s v="Jun"/>
    <x v="0"/>
    <s v="Saturday"/>
    <x v="1"/>
  </r>
  <r>
    <n v="1847"/>
    <d v="2020-06-13T00:00:00"/>
    <s v="Manoj"/>
    <n v="9876548767"/>
    <s v="Cock 1.5 Ltr"/>
    <s v="Bevarages"/>
    <n v="90"/>
    <n v="2"/>
    <n v="180"/>
    <n v="126"/>
    <n v="54"/>
    <s v="Chandra"/>
    <s v="Sulur"/>
    <n v="13"/>
    <s v="Jun"/>
    <x v="0"/>
    <s v="Saturday"/>
    <x v="1"/>
  </r>
  <r>
    <n v="1847"/>
    <d v="2020-06-13T00:00:00"/>
    <s v="Rakson"/>
    <n v="8976789057"/>
    <s v="Milk (1 Ltr)"/>
    <s v="Dairy"/>
    <n v="40"/>
    <n v="1"/>
    <n v="40"/>
    <n v="28"/>
    <n v="12"/>
    <s v="Rajan"/>
    <s v="Sulur"/>
    <n v="13"/>
    <s v="Jun"/>
    <x v="0"/>
    <s v="Saturday"/>
    <x v="1"/>
  </r>
  <r>
    <n v="1847"/>
    <d v="2020-06-13T00:00:00"/>
    <s v="Rakson"/>
    <n v="8976789057"/>
    <s v="Bread Sandwich"/>
    <s v="Groceries"/>
    <n v="70"/>
    <n v="3"/>
    <n v="210"/>
    <n v="147"/>
    <n v="63"/>
    <s v="Chandra"/>
    <s v="Sulur"/>
    <n v="13"/>
    <s v="Jun"/>
    <x v="0"/>
    <s v="Saturday"/>
    <x v="1"/>
  </r>
  <r>
    <n v="1848"/>
    <d v="2020-06-13T00:00:00"/>
    <s v="Rakson"/>
    <n v="8976789057"/>
    <s v="Rexona 150 GM"/>
    <s v="Cosmetics"/>
    <n v="55"/>
    <n v="1"/>
    <n v="55"/>
    <n v="38.5"/>
    <n v="16.5"/>
    <s v="Ranjith"/>
    <s v="Sulur"/>
    <n v="13"/>
    <s v="Jun"/>
    <x v="0"/>
    <s v="Saturday"/>
    <x v="1"/>
  </r>
  <r>
    <n v="1848"/>
    <d v="2020-06-13T00:00:00"/>
    <s v="Rakson"/>
    <n v="8976789057"/>
    <s v="Cinthol 100 GM"/>
    <s v="Cosmetics"/>
    <n v="45"/>
    <n v="1"/>
    <n v="45"/>
    <n v="31.5"/>
    <n v="13.5"/>
    <s v="Rajan"/>
    <s v="Sulur"/>
    <n v="13"/>
    <s v="Jun"/>
    <x v="0"/>
    <s v="Saturday"/>
    <x v="1"/>
  </r>
  <r>
    <n v="1848"/>
    <d v="2020-06-13T00:00:00"/>
    <s v="Rakson"/>
    <n v="8976789057"/>
    <s v="Milk (1 Ltr)"/>
    <s v="Dairy"/>
    <n v="40"/>
    <n v="1"/>
    <n v="40"/>
    <n v="28"/>
    <n v="12"/>
    <s v="Ranjith"/>
    <s v="Sulur"/>
    <n v="13"/>
    <s v="Jun"/>
    <x v="0"/>
    <s v="Saturday"/>
    <x v="1"/>
  </r>
  <r>
    <n v="1848"/>
    <d v="2020-06-13T00:00:00"/>
    <s v="suma ranjan"/>
    <n v="8976789077"/>
    <s v="Pickle 500g"/>
    <s v="Groceries"/>
    <n v="67"/>
    <n v="2"/>
    <n v="134"/>
    <n v="93.800000000000011"/>
    <n v="40.199999999999989"/>
    <s v="Sindhu"/>
    <s v="Sulur"/>
    <n v="13"/>
    <s v="Jun"/>
    <x v="0"/>
    <s v="Saturday"/>
    <x v="1"/>
  </r>
  <r>
    <n v="1848"/>
    <d v="2020-06-13T00:00:00"/>
    <s v="suma ranjan"/>
    <n v="8976789077"/>
    <s v="Rice - Ponni 25 Kg"/>
    <s v="Groceries"/>
    <n v="1550"/>
    <n v="1"/>
    <n v="1550"/>
    <n v="1085"/>
    <n v="465"/>
    <s v="Sindhu"/>
    <s v="Sulur"/>
    <n v="13"/>
    <s v="Jun"/>
    <x v="0"/>
    <s v="Saturday"/>
    <x v="1"/>
  </r>
  <r>
    <n v="1848"/>
    <d v="2020-06-13T00:00:00"/>
    <s v="suma ranjan"/>
    <n v="8976789077"/>
    <s v="Maybelline Mattie Lipstic 3.9 g"/>
    <s v="Cosmetics"/>
    <n v="262"/>
    <n v="1"/>
    <n v="262"/>
    <n v="183.4"/>
    <n v="78.599999999999994"/>
    <s v="Chandra"/>
    <s v="Sulur"/>
    <n v="13"/>
    <s v="Jun"/>
    <x v="0"/>
    <s v="Saturday"/>
    <x v="1"/>
  </r>
  <r>
    <n v="1849"/>
    <d v="2020-06-13T00:00:00"/>
    <s v="suma ranjan"/>
    <n v="8976789077"/>
    <s v="Faces Long Wear Eye Pencil"/>
    <s v="Cosmetics"/>
    <n v="349"/>
    <n v="1"/>
    <n v="349"/>
    <n v="244.3"/>
    <n v="104.69999999999999"/>
    <s v="Sindhu"/>
    <s v="Sulur"/>
    <n v="13"/>
    <s v="Jun"/>
    <x v="0"/>
    <s v="Saturday"/>
    <x v="1"/>
  </r>
  <r>
    <n v="1850"/>
    <d v="2020-06-13T00:00:00"/>
    <s v="suma ranjan"/>
    <n v="8976789077"/>
    <s v="Revlon Charlie Blue 100 ML"/>
    <s v="Cosmetics"/>
    <n v="537"/>
    <n v="1"/>
    <n v="537"/>
    <n v="375.9"/>
    <n v="161.10000000000002"/>
    <s v="Rajan"/>
    <s v="Sulur"/>
    <n v="13"/>
    <s v="Jun"/>
    <x v="0"/>
    <s v="Saturday"/>
    <x v="1"/>
  </r>
  <r>
    <n v="1850"/>
    <d v="2020-06-13T00:00:00"/>
    <s v="suma ranjan"/>
    <n v="8976789077"/>
    <s v="Revlon Charlie White 100 ML"/>
    <s v="Cosmetics"/>
    <n v="584"/>
    <n v="1"/>
    <n v="584"/>
    <n v="408.8"/>
    <n v="175.2"/>
    <s v="Chandra"/>
    <s v="Sulur"/>
    <n v="13"/>
    <s v="Jun"/>
    <x v="0"/>
    <s v="Saturday"/>
    <x v="1"/>
  </r>
  <r>
    <n v="1850"/>
    <d v="2020-06-13T00:00:00"/>
    <s v="Manoj"/>
    <n v="9876548767"/>
    <s v="Pepsi 1 Lr"/>
    <s v="Bevarages"/>
    <n v="75"/>
    <n v="3"/>
    <n v="225"/>
    <n v="157.5"/>
    <n v="67.5"/>
    <s v="Sindhu"/>
    <s v="Sulur"/>
    <n v="13"/>
    <s v="Jun"/>
    <x v="0"/>
    <s v="Saturday"/>
    <x v="1"/>
  </r>
  <r>
    <n v="1850"/>
    <d v="2020-06-13T00:00:00"/>
    <s v="sudha"/>
    <n v="8976789034"/>
    <s v="Rexona 150 GM"/>
    <s v="Cosmetics"/>
    <n v="55"/>
    <n v="1"/>
    <n v="55"/>
    <n v="38.5"/>
    <n v="16.5"/>
    <s v="Sindhu"/>
    <s v="Sulur"/>
    <n v="13"/>
    <s v="Jun"/>
    <x v="0"/>
    <s v="Saturday"/>
    <x v="1"/>
  </r>
  <r>
    <n v="1850"/>
    <d v="2020-06-13T00:00:00"/>
    <s v="sudha"/>
    <n v="8976789034"/>
    <s v="Cinthol 100 GM"/>
    <s v="Cosmetics"/>
    <n v="45"/>
    <n v="1"/>
    <n v="45"/>
    <n v="31.5"/>
    <n v="13.5"/>
    <s v="Chandra"/>
    <s v="Sulur"/>
    <n v="13"/>
    <s v="Jun"/>
    <x v="0"/>
    <s v="Saturday"/>
    <x v="1"/>
  </r>
  <r>
    <n v="1850"/>
    <d v="2020-06-13T00:00:00"/>
    <s v="sudha"/>
    <n v="8976789034"/>
    <s v="Milk (1 Ltr)"/>
    <s v="Dairy"/>
    <n v="40"/>
    <n v="1"/>
    <n v="40"/>
    <n v="28"/>
    <n v="12"/>
    <s v="Chandra"/>
    <s v="Sulur"/>
    <n v="13"/>
    <s v="Jun"/>
    <x v="0"/>
    <s v="Saturday"/>
    <x v="1"/>
  </r>
  <r>
    <n v="1850"/>
    <d v="2020-06-13T00:00:00"/>
    <s v="sudha"/>
    <n v="8976789034"/>
    <s v="Pickle 500g"/>
    <s v="Groceries"/>
    <n v="67"/>
    <n v="3"/>
    <n v="201"/>
    <n v="140.69999999999999"/>
    <n v="60.300000000000011"/>
    <s v="Rajan"/>
    <s v="Sulur"/>
    <n v="13"/>
    <s v="Jun"/>
    <x v="0"/>
    <s v="Saturday"/>
    <x v="1"/>
  </r>
  <r>
    <n v="1850"/>
    <d v="2020-06-13T00:00:00"/>
    <s v="sudha"/>
    <n v="8976789034"/>
    <s v="Salt 1 kg"/>
    <s v="Groceries"/>
    <n v="15"/>
    <n v="5"/>
    <n v="75"/>
    <n v="52.5"/>
    <n v="22.5"/>
    <s v="Chandra"/>
    <s v="Sulur"/>
    <n v="13"/>
    <s v="Jun"/>
    <x v="0"/>
    <s v="Saturday"/>
    <x v="1"/>
  </r>
  <r>
    <n v="1850"/>
    <d v="2020-06-13T00:00:00"/>
    <s v="sudha"/>
    <n v="8976789034"/>
    <s v="Maybelline Mattie Lipstic 3.9 g"/>
    <s v="Cosmetics"/>
    <n v="262"/>
    <n v="1"/>
    <n v="262"/>
    <n v="183.4"/>
    <n v="78.599999999999994"/>
    <s v="Sindhu"/>
    <s v="Sulur"/>
    <n v="13"/>
    <s v="Jun"/>
    <x v="0"/>
    <s v="Saturday"/>
    <x v="1"/>
  </r>
  <r>
    <n v="1851"/>
    <d v="2020-06-13T00:00:00"/>
    <s v="sudha"/>
    <n v="8976789034"/>
    <s v="Faces Long Wear Eye Pencil"/>
    <s v="Cosmetics"/>
    <n v="349"/>
    <n v="1"/>
    <n v="349"/>
    <n v="244.3"/>
    <n v="104.69999999999999"/>
    <s v="Chandra"/>
    <s v="Sulur"/>
    <n v="13"/>
    <s v="Jun"/>
    <x v="0"/>
    <s v="Saturday"/>
    <x v="1"/>
  </r>
  <r>
    <n v="1851"/>
    <d v="2020-06-13T00:00:00"/>
    <s v="sudha"/>
    <n v="8976789034"/>
    <s v="Revlon Charlie Blue 100 ML"/>
    <s v="Cosmetics"/>
    <n v="537"/>
    <n v="1"/>
    <n v="537"/>
    <n v="375.9"/>
    <n v="161.10000000000002"/>
    <s v="Chandra"/>
    <s v="Sulur"/>
    <n v="13"/>
    <s v="Jun"/>
    <x v="0"/>
    <s v="Saturday"/>
    <x v="1"/>
  </r>
  <r>
    <n v="1851"/>
    <d v="2020-06-13T00:00:00"/>
    <s v="sudha"/>
    <n v="8976789034"/>
    <s v="Revlon Charlie White 100 ML"/>
    <s v="Cosmetics"/>
    <n v="584"/>
    <n v="1"/>
    <n v="584"/>
    <n v="408.8"/>
    <n v="175.2"/>
    <s v="Chandra"/>
    <s v="Sulur"/>
    <n v="13"/>
    <s v="Jun"/>
    <x v="0"/>
    <s v="Saturday"/>
    <x v="1"/>
  </r>
  <r>
    <n v="1852"/>
    <d v="2020-06-13T00:00:00"/>
    <s v="Rajesh singh"/>
    <n v="9876548767"/>
    <s v="Rexona 150 GM"/>
    <s v="Cosmetics"/>
    <n v="55"/>
    <n v="1"/>
    <n v="55"/>
    <n v="38.5"/>
    <n v="16.5"/>
    <s v="Ranjith"/>
    <s v="Sulur"/>
    <n v="13"/>
    <s v="Jun"/>
    <x v="0"/>
    <s v="Saturday"/>
    <x v="1"/>
  </r>
  <r>
    <n v="1852"/>
    <d v="2020-06-13T00:00:00"/>
    <s v="Rajesh singh"/>
    <n v="9876548767"/>
    <s v="Cinthol 100 GM"/>
    <s v="Cosmetics"/>
    <n v="45"/>
    <n v="1"/>
    <n v="45"/>
    <n v="31.5"/>
    <n v="13.5"/>
    <s v="Ranjith"/>
    <s v="Sulur"/>
    <n v="13"/>
    <s v="Jun"/>
    <x v="0"/>
    <s v="Saturday"/>
    <x v="1"/>
  </r>
  <r>
    <n v="1852"/>
    <d v="2020-06-13T00:00:00"/>
    <s v="Rajesh singh"/>
    <n v="9876548767"/>
    <s v="Rexona 150 GM"/>
    <s v="Cosmetics"/>
    <n v="55"/>
    <n v="1"/>
    <n v="55"/>
    <n v="38.5"/>
    <n v="16.5"/>
    <s v="Sindhu"/>
    <s v="Sulur"/>
    <n v="13"/>
    <s v="Jun"/>
    <x v="0"/>
    <s v="Saturday"/>
    <x v="1"/>
  </r>
  <r>
    <n v="1852"/>
    <d v="2020-06-13T00:00:00"/>
    <s v="suma ranjan"/>
    <n v="8976789077"/>
    <s v="Bread Sandwich"/>
    <s v="Groceries"/>
    <n v="70"/>
    <n v="3"/>
    <n v="210"/>
    <n v="147"/>
    <n v="63"/>
    <s v="Chandra"/>
    <s v="Sulur"/>
    <n v="13"/>
    <s v="Jun"/>
    <x v="0"/>
    <s v="Saturday"/>
    <x v="1"/>
  </r>
  <r>
    <n v="1853"/>
    <d v="2020-06-13T00:00:00"/>
    <s v="suma ranjan"/>
    <n v="8976789077"/>
    <s v="Rexona 150 GM"/>
    <s v="Cosmetics"/>
    <n v="55"/>
    <n v="1"/>
    <n v="55"/>
    <n v="38.5"/>
    <n v="16.5"/>
    <s v="Chandra"/>
    <s v="Sulur"/>
    <n v="13"/>
    <s v="Jun"/>
    <x v="0"/>
    <s v="Saturday"/>
    <x v="1"/>
  </r>
  <r>
    <n v="1853"/>
    <d v="2020-06-13T00:00:00"/>
    <s v="suma ranjan"/>
    <n v="8976789077"/>
    <s v="Cinthol 100 GM"/>
    <s v="Cosmetics"/>
    <n v="45"/>
    <n v="1"/>
    <n v="45"/>
    <n v="31.5"/>
    <n v="13.5"/>
    <s v="Ranjith"/>
    <s v="Sulur"/>
    <n v="13"/>
    <s v="Jun"/>
    <x v="0"/>
    <s v="Saturday"/>
    <x v="1"/>
  </r>
  <r>
    <n v="1853"/>
    <d v="2020-06-13T00:00:00"/>
    <s v="suma ranjan"/>
    <n v="8976789077"/>
    <s v="Milk (1 Ltr)"/>
    <s v="Dairy"/>
    <n v="40"/>
    <n v="1"/>
    <n v="40"/>
    <n v="28"/>
    <n v="12"/>
    <s v="Ranjith"/>
    <s v="Sulur"/>
    <n v="13"/>
    <s v="Jun"/>
    <x v="0"/>
    <s v="Saturday"/>
    <x v="1"/>
  </r>
  <r>
    <n v="1853"/>
    <d v="2020-06-13T00:00:00"/>
    <s v="Suresh"/>
    <n v="8976789065"/>
    <s v="Pickle 500g"/>
    <s v="Groceries"/>
    <n v="67"/>
    <n v="3"/>
    <n v="201"/>
    <n v="140.69999999999999"/>
    <n v="60.300000000000011"/>
    <s v="Chandra"/>
    <s v="Sulur"/>
    <n v="13"/>
    <s v="Jun"/>
    <x v="0"/>
    <s v="Saturday"/>
    <x v="1"/>
  </r>
  <r>
    <n v="1853"/>
    <d v="2020-06-13T00:00:00"/>
    <s v="Suresh"/>
    <n v="8976789065"/>
    <s v="Salt 1 kg"/>
    <s v="Groceries"/>
    <n v="15"/>
    <n v="10"/>
    <n v="150"/>
    <n v="105"/>
    <n v="45"/>
    <s v="Rajan"/>
    <s v="Sulur"/>
    <n v="13"/>
    <s v="Jun"/>
    <x v="0"/>
    <s v="Saturday"/>
    <x v="1"/>
  </r>
  <r>
    <n v="1853"/>
    <d v="2020-06-13T00:00:00"/>
    <s v="Suresh"/>
    <n v="8976789065"/>
    <s v="Maybelline Mattie Lipstic 3.9 g"/>
    <s v="Cosmetics"/>
    <n v="262"/>
    <n v="1"/>
    <n v="262"/>
    <n v="183.4"/>
    <n v="78.599999999999994"/>
    <s v="Sindhu"/>
    <s v="Sulur"/>
    <n v="13"/>
    <s v="Jun"/>
    <x v="0"/>
    <s v="Saturday"/>
    <x v="1"/>
  </r>
  <r>
    <n v="1854"/>
    <d v="2020-06-13T00:00:00"/>
    <s v="Suresh"/>
    <n v="8976789065"/>
    <s v="Faces Long Wear Eye Pencil"/>
    <s v="Cosmetics"/>
    <n v="349"/>
    <n v="1"/>
    <n v="349"/>
    <n v="244.3"/>
    <n v="104.69999999999999"/>
    <s v="Ranjith"/>
    <s v="Sulur"/>
    <n v="13"/>
    <s v="Jun"/>
    <x v="0"/>
    <s v="Saturday"/>
    <x v="1"/>
  </r>
  <r>
    <n v="1854"/>
    <d v="2020-06-13T00:00:00"/>
    <s v="Suresh"/>
    <n v="8976789065"/>
    <s v="Revlon Charlie Blue 100 ML"/>
    <s v="Cosmetics"/>
    <n v="537"/>
    <n v="1"/>
    <n v="537"/>
    <n v="375.9"/>
    <n v="161.10000000000002"/>
    <s v="Sindhu"/>
    <s v="Sulur"/>
    <n v="13"/>
    <s v="Jun"/>
    <x v="0"/>
    <s v="Saturday"/>
    <x v="1"/>
  </r>
  <r>
    <n v="1854"/>
    <d v="2020-06-13T00:00:00"/>
    <s v="Suresh"/>
    <n v="8976789065"/>
    <s v="Revlon Charlie White 100 ML"/>
    <s v="Cosmetics"/>
    <n v="584"/>
    <n v="1"/>
    <n v="584"/>
    <n v="408.8"/>
    <n v="175.2"/>
    <s v="Chandra"/>
    <s v="Sulur"/>
    <n v="13"/>
    <s v="Jun"/>
    <x v="0"/>
    <s v="Saturday"/>
    <x v="1"/>
  </r>
  <r>
    <n v="1854"/>
    <d v="2020-06-14T00:00:00"/>
    <s v="Rajesh singh"/>
    <n v="9876548767"/>
    <s v="Pepsi 1 Lr"/>
    <s v="Bevarages"/>
    <n v="75"/>
    <n v="4"/>
    <n v="300"/>
    <n v="210"/>
    <n v="90"/>
    <s v="Ranjith"/>
    <s v="Sulur"/>
    <n v="14"/>
    <s v="Jun"/>
    <x v="0"/>
    <s v="Sunday"/>
    <x v="1"/>
  </r>
  <r>
    <n v="1854"/>
    <d v="2020-06-14T00:00:00"/>
    <s v="Rajesh singh"/>
    <n v="9876548767"/>
    <s v="Mazza 1 Lr"/>
    <s v="Bevarages"/>
    <n v="110"/>
    <n v="2"/>
    <n v="220"/>
    <n v="154"/>
    <n v="66"/>
    <s v="Ranjith"/>
    <s v="Sulur"/>
    <n v="14"/>
    <s v="Jun"/>
    <x v="0"/>
    <s v="Sunday"/>
    <x v="1"/>
  </r>
  <r>
    <n v="1855"/>
    <d v="2020-06-14T00:00:00"/>
    <s v="Rajesh singh"/>
    <n v="9876548767"/>
    <s v="Cock 1.5 Ltr"/>
    <s v="Bevarages"/>
    <n v="90"/>
    <n v="3"/>
    <n v="270"/>
    <n v="189"/>
    <n v="81"/>
    <s v="Chandra"/>
    <s v="Sulur"/>
    <n v="14"/>
    <s v="Jun"/>
    <x v="0"/>
    <s v="Sunday"/>
    <x v="1"/>
  </r>
  <r>
    <n v="1855"/>
    <d v="2020-06-14T00:00:00"/>
    <s v="Rajesh singh"/>
    <n v="9876548767"/>
    <s v="Cinthol 100 GM"/>
    <s v="Cosmetics"/>
    <n v="45"/>
    <n v="1"/>
    <n v="45"/>
    <n v="31.5"/>
    <n v="13.5"/>
    <s v="Sindhu"/>
    <s v="Sulur"/>
    <n v="14"/>
    <s v="Jun"/>
    <x v="0"/>
    <s v="Sunday"/>
    <x v="1"/>
  </r>
  <r>
    <n v="1855"/>
    <d v="2020-06-14T00:00:00"/>
    <s v="Rajesh singh"/>
    <n v="9876548767"/>
    <s v="Rexona 150 GM"/>
    <s v="Cosmetics"/>
    <n v="55"/>
    <n v="1"/>
    <n v="55"/>
    <n v="38.5"/>
    <n v="16.5"/>
    <s v="Chandra"/>
    <s v="Sulur"/>
    <n v="14"/>
    <s v="Jun"/>
    <x v="0"/>
    <s v="Sunday"/>
    <x v="1"/>
  </r>
  <r>
    <n v="1855"/>
    <d v="2020-06-14T00:00:00"/>
    <s v="suma ranjan"/>
    <n v="8976789077"/>
    <s v="Milk (1 Ltr)"/>
    <s v="Dairy"/>
    <n v="40"/>
    <n v="1"/>
    <n v="40"/>
    <n v="28"/>
    <n v="12"/>
    <s v="Chandra"/>
    <s v="Sulur"/>
    <n v="14"/>
    <s v="Jun"/>
    <x v="0"/>
    <s v="Sunday"/>
    <x v="1"/>
  </r>
  <r>
    <n v="1855"/>
    <d v="2020-06-14T00:00:00"/>
    <s v="suma ranjan"/>
    <n v="8976789077"/>
    <s v="Pickle 500g"/>
    <s v="Groceries"/>
    <n v="67"/>
    <n v="3"/>
    <n v="201"/>
    <n v="140.69999999999999"/>
    <n v="60.300000000000011"/>
    <s v="Sindhu"/>
    <s v="Sulur"/>
    <n v="14"/>
    <s v="Jun"/>
    <x v="0"/>
    <s v="Sunday"/>
    <x v="1"/>
  </r>
  <r>
    <n v="1855"/>
    <d v="2020-06-14T00:00:00"/>
    <s v="suma ranjan"/>
    <n v="8976789077"/>
    <s v="Salt 1 kg"/>
    <s v="Groceries"/>
    <n v="15"/>
    <n v="3"/>
    <n v="45"/>
    <n v="31.5"/>
    <n v="13.5"/>
    <s v="Chandra"/>
    <s v="Sulur"/>
    <n v="14"/>
    <s v="Jun"/>
    <x v="0"/>
    <s v="Sunday"/>
    <x v="1"/>
  </r>
  <r>
    <n v="1855"/>
    <d v="2020-06-14T00:00:00"/>
    <s v="suma ranjan"/>
    <n v="8976789077"/>
    <s v="Maybelline Mattie Lipstic 3.9 g"/>
    <s v="Cosmetics"/>
    <n v="262"/>
    <n v="1"/>
    <n v="262"/>
    <n v="183.4"/>
    <n v="78.599999999999994"/>
    <s v="Chandra"/>
    <s v="Sulur"/>
    <n v="14"/>
    <s v="Jun"/>
    <x v="0"/>
    <s v="Sunday"/>
    <x v="1"/>
  </r>
  <r>
    <n v="1856"/>
    <d v="2020-06-14T00:00:00"/>
    <s v="suma ranjan"/>
    <n v="8976789077"/>
    <s v="Faces Long Wear Eye Pencil"/>
    <s v="Cosmetics"/>
    <n v="349"/>
    <n v="1"/>
    <n v="349"/>
    <n v="244.3"/>
    <n v="104.69999999999999"/>
    <s v="Chandra"/>
    <s v="Sulur"/>
    <n v="14"/>
    <s v="Jun"/>
    <x v="0"/>
    <s v="Sunday"/>
    <x v="1"/>
  </r>
  <r>
    <n v="1856"/>
    <d v="2020-06-14T00:00:00"/>
    <s v="Rajesh singh"/>
    <n v="9876548767"/>
    <s v="Pickle 500g"/>
    <s v="Groceries"/>
    <n v="67"/>
    <n v="3"/>
    <n v="201"/>
    <n v="140.69999999999999"/>
    <n v="60.300000000000011"/>
    <s v="Ranjith"/>
    <s v="Sulur"/>
    <n v="14"/>
    <s v="Jun"/>
    <x v="0"/>
    <s v="Sunday"/>
    <x v="1"/>
  </r>
  <r>
    <n v="1856"/>
    <d v="2020-06-14T00:00:00"/>
    <s v="Rajesh singh"/>
    <n v="9876548767"/>
    <s v="Salt 1 kg"/>
    <s v="Groceries"/>
    <n v="15"/>
    <n v="5"/>
    <n v="75"/>
    <n v="52.5"/>
    <n v="22.5"/>
    <s v="Rajan"/>
    <s v="Sulur"/>
    <n v="14"/>
    <s v="Jun"/>
    <x v="0"/>
    <s v="Sunday"/>
    <x v="1"/>
  </r>
  <r>
    <n v="1856"/>
    <d v="2020-06-14T00:00:00"/>
    <s v="Rajesh singh"/>
    <n v="9876548767"/>
    <s v="Cinthol 100 GM"/>
    <s v="Cosmetics"/>
    <n v="45"/>
    <n v="1"/>
    <n v="45"/>
    <n v="31.5"/>
    <n v="13.5"/>
    <s v="Chandra"/>
    <s v="Sulur"/>
    <n v="14"/>
    <s v="Jun"/>
    <x v="0"/>
    <s v="Sunday"/>
    <x v="1"/>
  </r>
  <r>
    <n v="1857"/>
    <d v="2020-06-14T00:00:00"/>
    <s v="Rajesh singh"/>
    <n v="9876548767"/>
    <s v="Rexona 150 GM"/>
    <s v="Cosmetics"/>
    <n v="55"/>
    <n v="1"/>
    <n v="55"/>
    <n v="38.5"/>
    <n v="16.5"/>
    <s v="Rajan"/>
    <s v="Sulur"/>
    <n v="14"/>
    <s v="Jun"/>
    <x v="0"/>
    <s v="Sunday"/>
    <x v="1"/>
  </r>
  <r>
    <n v="1857"/>
    <d v="2020-06-14T00:00:00"/>
    <s v="Rajesh singh"/>
    <n v="9876548767"/>
    <s v="Lyzol 1 Ltr"/>
    <s v="Toiletries"/>
    <n v="250"/>
    <n v="4"/>
    <n v="1000"/>
    <n v="700"/>
    <n v="300"/>
    <s v="Rajan"/>
    <s v="Sulur"/>
    <n v="14"/>
    <s v="Jun"/>
    <x v="0"/>
    <s v="Sunday"/>
    <x v="1"/>
  </r>
  <r>
    <n v="1857"/>
    <d v="2020-06-14T00:00:00"/>
    <s v="Rajesh singh"/>
    <n v="9876548767"/>
    <s v="Cock 1.5 Ltr"/>
    <s v="Bevarages"/>
    <n v="90"/>
    <n v="4"/>
    <n v="360"/>
    <n v="252"/>
    <n v="108"/>
    <s v="Chandra"/>
    <s v="Sulur"/>
    <n v="14"/>
    <s v="Jun"/>
    <x v="0"/>
    <s v="Sunday"/>
    <x v="1"/>
  </r>
  <r>
    <n v="1857"/>
    <d v="2020-06-14T00:00:00"/>
    <s v="suma ranjan"/>
    <n v="8976789077"/>
    <s v="Revlon Charlie White 100 ML"/>
    <s v="Cosmetics"/>
    <n v="584"/>
    <n v="1"/>
    <n v="584"/>
    <n v="408.8"/>
    <n v="175.2"/>
    <s v="Chandra"/>
    <s v="Sulur"/>
    <n v="14"/>
    <s v="Jun"/>
    <x v="0"/>
    <s v="Sunday"/>
    <x v="1"/>
  </r>
  <r>
    <n v="1857"/>
    <d v="2020-06-14T00:00:00"/>
    <s v="suma ranjan"/>
    <n v="8976789077"/>
    <s v="Milk (1 Ltr)"/>
    <s v="Dairy"/>
    <n v="40"/>
    <n v="1"/>
    <n v="40"/>
    <n v="28"/>
    <n v="12"/>
    <s v="Ranjith"/>
    <s v="Sulur"/>
    <n v="14"/>
    <s v="Jun"/>
    <x v="0"/>
    <s v="Sunday"/>
    <x v="1"/>
  </r>
  <r>
    <n v="1857"/>
    <d v="2020-06-14T00:00:00"/>
    <s v="suma ranjan"/>
    <n v="8976789077"/>
    <s v="Pickle 500g"/>
    <s v="Groceries"/>
    <n v="67"/>
    <n v="3"/>
    <n v="201"/>
    <n v="140.69999999999999"/>
    <n v="60.300000000000011"/>
    <s v="Rajan"/>
    <s v="Sulur"/>
    <n v="14"/>
    <s v="Jun"/>
    <x v="0"/>
    <s v="Sunday"/>
    <x v="1"/>
  </r>
  <r>
    <n v="1857"/>
    <d v="2020-06-14T00:00:00"/>
    <s v="suma ranjan"/>
    <n v="8976789077"/>
    <s v="Rice - Ponni 25 Kg"/>
    <s v="Groceries"/>
    <n v="1550"/>
    <n v="1"/>
    <n v="1550"/>
    <n v="1085"/>
    <n v="465"/>
    <s v="Rajan"/>
    <s v="Sulur"/>
    <n v="14"/>
    <s v="Jun"/>
    <x v="0"/>
    <s v="Sunday"/>
    <x v="1"/>
  </r>
  <r>
    <n v="1857"/>
    <d v="2020-06-14T00:00:00"/>
    <s v="suma ranjan"/>
    <n v="8976789077"/>
    <s v="Maybelline Mattie Lipstic 3.9 g"/>
    <s v="Cosmetics"/>
    <n v="262"/>
    <n v="1"/>
    <n v="262"/>
    <n v="183.4"/>
    <n v="78.599999999999994"/>
    <s v="Chandra"/>
    <s v="Sulur"/>
    <n v="14"/>
    <s v="Jun"/>
    <x v="0"/>
    <s v="Sunday"/>
    <x v="1"/>
  </r>
  <r>
    <n v="1858"/>
    <d v="2020-06-14T00:00:00"/>
    <s v="suma ranjan"/>
    <n v="8976789077"/>
    <s v="Faces Long Wear Eye Pencil"/>
    <s v="Cosmetics"/>
    <n v="349"/>
    <n v="1"/>
    <n v="349"/>
    <n v="244.3"/>
    <n v="104.69999999999999"/>
    <s v="Rajan"/>
    <s v="Sulur"/>
    <n v="14"/>
    <s v="Jun"/>
    <x v="0"/>
    <s v="Sunday"/>
    <x v="1"/>
  </r>
  <r>
    <n v="1858"/>
    <d v="2020-06-14T00:00:00"/>
    <s v="suma ranjan"/>
    <n v="8976789077"/>
    <s v="Revlon Charlie Blue 100 ML"/>
    <s v="Cosmetics"/>
    <n v="537"/>
    <n v="1"/>
    <n v="537"/>
    <n v="375.9"/>
    <n v="161.10000000000002"/>
    <s v="Rajan"/>
    <s v="Sulur"/>
    <n v="14"/>
    <s v="Jun"/>
    <x v="0"/>
    <s v="Sunday"/>
    <x v="1"/>
  </r>
  <r>
    <n v="1858"/>
    <d v="2020-06-14T00:00:00"/>
    <s v="suma ranjan"/>
    <n v="8976789077"/>
    <s v="Revlon Charlie White 100 ML"/>
    <s v="Cosmetics"/>
    <n v="584"/>
    <n v="1"/>
    <n v="584"/>
    <n v="408.8"/>
    <n v="175.2"/>
    <s v="Ranjith"/>
    <s v="Sulur"/>
    <n v="14"/>
    <s v="Jun"/>
    <x v="0"/>
    <s v="Sunday"/>
    <x v="1"/>
  </r>
  <r>
    <n v="1858"/>
    <d v="2020-06-14T00:00:00"/>
    <s v="Rajesh singh"/>
    <n v="9876548767"/>
    <s v="Cinthol 100 GM"/>
    <s v="Cosmetics"/>
    <n v="45"/>
    <n v="1"/>
    <n v="45"/>
    <n v="31.5"/>
    <n v="13.5"/>
    <s v="Sindhu"/>
    <s v="Sulur"/>
    <n v="14"/>
    <s v="Jun"/>
    <x v="0"/>
    <s v="Sunday"/>
    <x v="1"/>
  </r>
  <r>
    <n v="1859"/>
    <d v="2020-06-14T00:00:00"/>
    <s v="Rajesh singh"/>
    <n v="9876548767"/>
    <s v="Rexona 150 GM"/>
    <s v="Cosmetics"/>
    <n v="55"/>
    <n v="1"/>
    <n v="55"/>
    <n v="38.5"/>
    <n v="16.5"/>
    <s v="Chandra"/>
    <s v="Sulur"/>
    <n v="14"/>
    <s v="Jun"/>
    <x v="0"/>
    <s v="Sunday"/>
    <x v="1"/>
  </r>
  <r>
    <n v="1859"/>
    <d v="2020-06-14T00:00:00"/>
    <s v="Rajesh singh"/>
    <n v="9876548767"/>
    <s v="Pickle 500g"/>
    <s v="Groceries"/>
    <n v="67"/>
    <n v="3"/>
    <n v="201"/>
    <n v="140.69999999999999"/>
    <n v="60.300000000000011"/>
    <s v="Ranjith"/>
    <s v="Sulur"/>
    <n v="14"/>
    <s v="Jun"/>
    <x v="0"/>
    <s v="Sunday"/>
    <x v="1"/>
  </r>
  <r>
    <n v="1859"/>
    <d v="2020-06-14T00:00:00"/>
    <s v="Rajesh singh"/>
    <n v="9876548767"/>
    <s v="Salt 1 kg"/>
    <s v="Groceries"/>
    <n v="15"/>
    <n v="10"/>
    <n v="150"/>
    <n v="105"/>
    <n v="45"/>
    <s v="Chandra"/>
    <s v="Sulur"/>
    <n v="14"/>
    <s v="Jun"/>
    <x v="0"/>
    <s v="Sunday"/>
    <x v="1"/>
  </r>
  <r>
    <n v="1859"/>
    <d v="2020-06-14T00:00:00"/>
    <s v="suma ranjan"/>
    <n v="8976789077"/>
    <s v="Milk (1 Ltr)"/>
    <s v="Dairy"/>
    <n v="40"/>
    <n v="1"/>
    <n v="40"/>
    <n v="28"/>
    <n v="12"/>
    <s v="Chandra"/>
    <s v="Sulur"/>
    <n v="14"/>
    <s v="Jun"/>
    <x v="0"/>
    <s v="Sunday"/>
    <x v="1"/>
  </r>
  <r>
    <n v="1859"/>
    <d v="2020-06-14T00:00:00"/>
    <s v="suma ranjan"/>
    <n v="8976789077"/>
    <s v="Pickle 500g"/>
    <s v="Groceries"/>
    <n v="67"/>
    <n v="1"/>
    <n v="67"/>
    <n v="46.900000000000006"/>
    <n v="20.099999999999994"/>
    <s v="Rajan"/>
    <s v="Sulur"/>
    <n v="14"/>
    <s v="Jun"/>
    <x v="0"/>
    <s v="Sunday"/>
    <x v="1"/>
  </r>
  <r>
    <n v="1859"/>
    <d v="2020-06-14T00:00:00"/>
    <s v="suma ranjan"/>
    <n v="8976789077"/>
    <s v="Salt 1 kg"/>
    <s v="Groceries"/>
    <n v="15"/>
    <n v="5"/>
    <n v="75"/>
    <n v="52.5"/>
    <n v="22.5"/>
    <s v="Ranjith"/>
    <s v="Sulur"/>
    <n v="14"/>
    <s v="Jun"/>
    <x v="0"/>
    <s v="Sunday"/>
    <x v="1"/>
  </r>
  <r>
    <n v="1859"/>
    <d v="2020-06-14T00:00:00"/>
    <s v="suma ranjan"/>
    <n v="8976789077"/>
    <s v="Maybelline Mattie Lipstic 3.9 g"/>
    <s v="Cosmetics"/>
    <n v="262"/>
    <n v="1"/>
    <n v="262"/>
    <n v="183.4"/>
    <n v="78.599999999999994"/>
    <s v="Ranjith"/>
    <s v="Sulur"/>
    <n v="14"/>
    <s v="Jun"/>
    <x v="0"/>
    <s v="Sunday"/>
    <x v="1"/>
  </r>
  <r>
    <n v="1860"/>
    <d v="2020-06-14T00:00:00"/>
    <s v="suma ranjan"/>
    <n v="8976789077"/>
    <s v="Faces Long Wear Eye Pencil"/>
    <s v="Cosmetics"/>
    <n v="349"/>
    <n v="1"/>
    <n v="349"/>
    <n v="244.3"/>
    <n v="104.69999999999999"/>
    <s v="Chandra"/>
    <s v="Sulur"/>
    <n v="14"/>
    <s v="Jun"/>
    <x v="0"/>
    <s v="Sunday"/>
    <x v="1"/>
  </r>
  <r>
    <n v="1860"/>
    <d v="2020-06-14T00:00:00"/>
    <s v="suma ranjan"/>
    <n v="8976789077"/>
    <s v="Revlon Charlie Blue 100 ML"/>
    <s v="Cosmetics"/>
    <n v="537"/>
    <n v="1"/>
    <n v="537"/>
    <n v="375.9"/>
    <n v="161.10000000000002"/>
    <s v="Chandra"/>
    <s v="Sulur"/>
    <n v="14"/>
    <s v="Jun"/>
    <x v="0"/>
    <s v="Sunday"/>
    <x v="1"/>
  </r>
  <r>
    <n v="1860"/>
    <d v="2020-06-14T00:00:00"/>
    <s v="suma ranjan"/>
    <n v="8976789077"/>
    <s v="Revlon Charlie White 100 ML"/>
    <s v="Cosmetics"/>
    <n v="584"/>
    <n v="1"/>
    <n v="584"/>
    <n v="408.8"/>
    <n v="175.2"/>
    <s v="Chandra"/>
    <s v="Sulur"/>
    <n v="14"/>
    <s v="Jun"/>
    <x v="0"/>
    <s v="Sunday"/>
    <x v="1"/>
  </r>
  <r>
    <n v="1860"/>
    <d v="2020-06-14T00:00:00"/>
    <s v="Sundar"/>
    <n v="8976789056"/>
    <s v="Bread Sandwich"/>
    <s v="Groceries"/>
    <n v="70"/>
    <n v="2"/>
    <n v="140"/>
    <n v="98"/>
    <n v="42"/>
    <s v="Sindhu"/>
    <s v="Sulur"/>
    <n v="14"/>
    <s v="Jun"/>
    <x v="0"/>
    <s v="Sunday"/>
    <x v="1"/>
  </r>
  <r>
    <n v="1860"/>
    <d v="2020-06-14T00:00:00"/>
    <s v="Sundar"/>
    <n v="8976789056"/>
    <s v="Milk (1 Ltr)"/>
    <s v="Dairy"/>
    <n v="40"/>
    <n v="2"/>
    <n v="80"/>
    <n v="56"/>
    <n v="24"/>
    <s v="Chandra"/>
    <s v="Sulur"/>
    <n v="14"/>
    <s v="Jun"/>
    <x v="0"/>
    <s v="Sunday"/>
    <x v="1"/>
  </r>
  <r>
    <n v="1860"/>
    <d v="2020-06-14T00:00:00"/>
    <s v="Sundar"/>
    <n v="8976789056"/>
    <s v="Rexona 150 GM"/>
    <s v="Cosmetics"/>
    <n v="55"/>
    <n v="1"/>
    <n v="55"/>
    <n v="38.5"/>
    <n v="16.5"/>
    <s v="Sindhu"/>
    <s v="Sulur"/>
    <n v="14"/>
    <s v="Jun"/>
    <x v="0"/>
    <s v="Sunday"/>
    <x v="1"/>
  </r>
  <r>
    <n v="1861"/>
    <d v="2020-06-14T00:00:00"/>
    <s v="Sundar"/>
    <n v="8976789056"/>
    <s v="Pepsi 1 Lr"/>
    <s v="Bevarages"/>
    <n v="75"/>
    <n v="2"/>
    <n v="150"/>
    <n v="105"/>
    <n v="45"/>
    <s v="Ranjith"/>
    <s v="Sulur"/>
    <n v="14"/>
    <s v="Jun"/>
    <x v="0"/>
    <s v="Sunday"/>
    <x v="1"/>
  </r>
  <r>
    <n v="1861"/>
    <d v="2020-06-14T00:00:00"/>
    <s v="Sundar"/>
    <n v="8976789056"/>
    <s v="Mazza 1 Lr"/>
    <s v="Bevarages"/>
    <n v="110"/>
    <n v="3"/>
    <n v="330"/>
    <n v="231"/>
    <n v="99"/>
    <s v="Ranjith"/>
    <s v="Sulur"/>
    <n v="14"/>
    <s v="Jun"/>
    <x v="0"/>
    <s v="Sunday"/>
    <x v="1"/>
  </r>
  <r>
    <n v="1862"/>
    <d v="2020-06-14T00:00:00"/>
    <s v="Sundar"/>
    <n v="8976789056"/>
    <s v="Cock 1.5 Ltr"/>
    <s v="Bevarages"/>
    <n v="90"/>
    <n v="4"/>
    <n v="360"/>
    <n v="252"/>
    <n v="108"/>
    <s v="Chandra"/>
    <s v="Sulur"/>
    <n v="14"/>
    <s v="Jun"/>
    <x v="0"/>
    <s v="Sunday"/>
    <x v="1"/>
  </r>
  <r>
    <n v="1863"/>
    <d v="2020-06-15T00:00:00"/>
    <s v="Rajesh singh"/>
    <n v="9876548767"/>
    <s v="Cinthol 100 GM"/>
    <s v="Cosmetics"/>
    <n v="45"/>
    <n v="3"/>
    <n v="135"/>
    <n v="94.5"/>
    <n v="40.5"/>
    <s v="Sindhu"/>
    <s v="Sulur"/>
    <n v="15"/>
    <s v="Jun"/>
    <x v="0"/>
    <s v="Monday"/>
    <x v="1"/>
  </r>
  <r>
    <n v="1863"/>
    <d v="2020-06-15T00:00:00"/>
    <s v="Rajesh singh"/>
    <n v="9876548767"/>
    <s v="Rexona 150 GM"/>
    <s v="Cosmetics"/>
    <n v="55"/>
    <n v="6"/>
    <n v="330"/>
    <n v="231"/>
    <n v="99"/>
    <s v="Ranjith"/>
    <s v="Sulur"/>
    <n v="15"/>
    <s v="Jun"/>
    <x v="0"/>
    <s v="Monday"/>
    <x v="1"/>
  </r>
  <r>
    <n v="1863"/>
    <d v="2020-06-15T00:00:00"/>
    <s v="Rakson"/>
    <n v="8976789057"/>
    <s v="Milk (1 Ltr)"/>
    <s v="Dairy"/>
    <n v="40"/>
    <n v="1"/>
    <n v="40"/>
    <n v="28"/>
    <n v="12"/>
    <s v="Ranjith"/>
    <s v="Sulur"/>
    <n v="15"/>
    <s v="Jun"/>
    <x v="0"/>
    <s v="Monday"/>
    <x v="1"/>
  </r>
  <r>
    <n v="1863"/>
    <d v="2020-06-15T00:00:00"/>
    <s v="suma ranjan"/>
    <n v="8976789077"/>
    <s v="Bread Sandwich"/>
    <s v="Groceries"/>
    <n v="70"/>
    <n v="3"/>
    <n v="210"/>
    <n v="147"/>
    <n v="63"/>
    <s v="Sindhu"/>
    <s v="Sulur"/>
    <n v="15"/>
    <s v="Jun"/>
    <x v="0"/>
    <s v="Monday"/>
    <x v="1"/>
  </r>
  <r>
    <n v="1863"/>
    <d v="2020-06-15T00:00:00"/>
    <s v="suma ranjan"/>
    <n v="8976789077"/>
    <s v="Rexona 150 GM"/>
    <s v="Cosmetics"/>
    <n v="55"/>
    <n v="3"/>
    <n v="165"/>
    <n v="115.5"/>
    <n v="49.5"/>
    <s v="Sindhu"/>
    <s v="Sulur"/>
    <n v="15"/>
    <s v="Jun"/>
    <x v="0"/>
    <s v="Monday"/>
    <x v="1"/>
  </r>
  <r>
    <n v="1863"/>
    <d v="2020-06-15T00:00:00"/>
    <s v="suma ranjan"/>
    <n v="8976789077"/>
    <s v="Cinthol 100 GM"/>
    <s v="Cosmetics"/>
    <n v="45"/>
    <n v="3"/>
    <n v="135"/>
    <n v="94.5"/>
    <n v="40.5"/>
    <s v="Ranjith"/>
    <s v="Sulur"/>
    <n v="15"/>
    <s v="Jun"/>
    <x v="0"/>
    <s v="Monday"/>
    <x v="1"/>
  </r>
  <r>
    <n v="1864"/>
    <d v="2020-06-15T00:00:00"/>
    <s v="suma ranjan"/>
    <n v="8976789077"/>
    <s v="Lyzol 1 Ltr"/>
    <s v="Toiletries"/>
    <n v="250"/>
    <n v="2"/>
    <n v="500"/>
    <n v="350"/>
    <n v="150"/>
    <s v="Rajan"/>
    <s v="Sulur"/>
    <n v="15"/>
    <s v="Jun"/>
    <x v="0"/>
    <s v="Monday"/>
    <x v="1"/>
  </r>
  <r>
    <n v="1864"/>
    <d v="2020-06-15T00:00:00"/>
    <s v="suma ranjan"/>
    <n v="8976789077"/>
    <s v="Milk (1 Ltr)"/>
    <s v="Dairy"/>
    <n v="40"/>
    <n v="1"/>
    <n v="40"/>
    <n v="28"/>
    <n v="12"/>
    <s v="Rajan"/>
    <s v="Sulur"/>
    <n v="15"/>
    <s v="Jun"/>
    <x v="0"/>
    <s v="Monday"/>
    <x v="1"/>
  </r>
  <r>
    <n v="1864"/>
    <d v="2020-06-15T00:00:00"/>
    <s v="suma ranjan"/>
    <n v="8976789077"/>
    <s v="Pickle 500g"/>
    <s v="Groceries"/>
    <n v="67"/>
    <n v="2"/>
    <n v="134"/>
    <n v="93.800000000000011"/>
    <n v="40.199999999999989"/>
    <s v="Chandra"/>
    <s v="Sulur"/>
    <n v="15"/>
    <s v="Jun"/>
    <x v="0"/>
    <s v="Monday"/>
    <x v="1"/>
  </r>
  <r>
    <n v="1865"/>
    <d v="2020-06-15T00:00:00"/>
    <s v="Sundar"/>
    <n v="8976789056"/>
    <s v="Bread Sandwich"/>
    <s v="Groceries"/>
    <n v="70"/>
    <n v="4"/>
    <n v="280"/>
    <n v="196"/>
    <n v="84"/>
    <s v="Sindhu"/>
    <s v="Sulur"/>
    <n v="15"/>
    <s v="Jun"/>
    <x v="0"/>
    <s v="Monday"/>
    <x v="1"/>
  </r>
  <r>
    <n v="1865"/>
    <d v="2020-06-15T00:00:00"/>
    <s v="Sundar"/>
    <n v="8976789056"/>
    <s v="Milk (1 Ltr)"/>
    <s v="Dairy"/>
    <n v="40"/>
    <n v="2"/>
    <n v="80"/>
    <n v="56"/>
    <n v="24"/>
    <s v="Rajan"/>
    <s v="Sulur"/>
    <n v="15"/>
    <s v="Jun"/>
    <x v="0"/>
    <s v="Monday"/>
    <x v="1"/>
  </r>
  <r>
    <n v="1860"/>
    <d v="2020-06-15T00:00:00"/>
    <s v="Sundar"/>
    <n v="8976789056"/>
    <s v="Rexona 150 GM"/>
    <s v="Cosmetics"/>
    <n v="55"/>
    <n v="1"/>
    <n v="55"/>
    <n v="38.5"/>
    <n v="16.5"/>
    <s v="Rajan"/>
    <s v="Sulur"/>
    <n v="15"/>
    <s v="Jun"/>
    <x v="0"/>
    <s v="Monday"/>
    <x v="1"/>
  </r>
  <r>
    <n v="1860"/>
    <d v="2020-06-15T00:00:00"/>
    <s v="Rajesh singh"/>
    <n v="9876548767"/>
    <s v="Cinthol 100 GM"/>
    <s v="Cosmetics"/>
    <n v="45"/>
    <n v="3"/>
    <n v="135"/>
    <n v="94.5"/>
    <n v="40.5"/>
    <s v="Rajan"/>
    <s v="Sulur"/>
    <n v="15"/>
    <s v="Jun"/>
    <x v="0"/>
    <s v="Monday"/>
    <x v="1"/>
  </r>
  <r>
    <n v="1860"/>
    <d v="2020-06-15T00:00:00"/>
    <s v="Rajesh singh"/>
    <n v="9876548767"/>
    <s v="Rexona 150 GM"/>
    <s v="Cosmetics"/>
    <n v="55"/>
    <n v="6"/>
    <n v="330"/>
    <n v="231"/>
    <n v="99"/>
    <s v="Sindhu"/>
    <s v="Sulur"/>
    <n v="15"/>
    <s v="Jun"/>
    <x v="0"/>
    <s v="Monday"/>
    <x v="1"/>
  </r>
  <r>
    <n v="1860"/>
    <d v="2020-06-15T00:00:00"/>
    <s v="Rajesh singh"/>
    <n v="9876548767"/>
    <s v="Pepsi 1 Lr"/>
    <s v="Bevarages"/>
    <n v="75"/>
    <n v="3"/>
    <n v="225"/>
    <n v="157.5"/>
    <n v="67.5"/>
    <s v="Ranjith"/>
    <s v="Sulur"/>
    <n v="15"/>
    <s v="Jun"/>
    <x v="0"/>
    <s v="Monday"/>
    <x v="1"/>
  </r>
  <r>
    <n v="1866"/>
    <d v="2020-06-15T00:00:00"/>
    <s v="Rajesh singh"/>
    <n v="9876548767"/>
    <s v="Mazza 1 Lr"/>
    <s v="Bevarages"/>
    <n v="110"/>
    <n v="4"/>
    <n v="440"/>
    <n v="308"/>
    <n v="132"/>
    <s v="Ranjith"/>
    <s v="Sulur"/>
    <n v="15"/>
    <s v="Jun"/>
    <x v="0"/>
    <s v="Monday"/>
    <x v="1"/>
  </r>
  <r>
    <n v="1866"/>
    <d v="2020-06-15T00:00:00"/>
    <s v="Rajesh singh"/>
    <n v="9876548767"/>
    <s v="Lyzol 1 Ltr"/>
    <s v="Toiletries"/>
    <n v="250"/>
    <n v="3"/>
    <n v="750"/>
    <n v="525"/>
    <n v="225"/>
    <s v="Rajan"/>
    <s v="Sulur"/>
    <n v="15"/>
    <s v="Jun"/>
    <x v="0"/>
    <s v="Monday"/>
    <x v="1"/>
  </r>
  <r>
    <n v="1866"/>
    <d v="2020-06-15T00:00:00"/>
    <s v="Rajesh singh"/>
    <n v="9876548767"/>
    <s v="Cock 1.5 Ltr"/>
    <s v="Bevarages"/>
    <n v="90"/>
    <n v="5"/>
    <n v="450"/>
    <n v="315"/>
    <n v="135"/>
    <s v="Chandra"/>
    <s v="Sulur"/>
    <n v="15"/>
    <s v="Jun"/>
    <x v="0"/>
    <s v="Monday"/>
    <x v="1"/>
  </r>
  <r>
    <n v="1866"/>
    <d v="2020-06-15T00:00:00"/>
    <s v="Rakson"/>
    <n v="8976789057"/>
    <s v="Milk (1 Ltr)"/>
    <s v="Dairy"/>
    <n v="40"/>
    <n v="1"/>
    <n v="40"/>
    <n v="28"/>
    <n v="12"/>
    <s v="Chandra"/>
    <s v="Sulur"/>
    <n v="15"/>
    <s v="Jun"/>
    <x v="0"/>
    <s v="Monday"/>
    <x v="1"/>
  </r>
  <r>
    <n v="1866"/>
    <d v="2020-06-15T00:00:00"/>
    <s v="Rakson"/>
    <n v="8976789057"/>
    <s v="Rice - Ponni 25 Kg"/>
    <s v="Groceries"/>
    <n v="1550"/>
    <n v="1"/>
    <n v="1550"/>
    <n v="1085"/>
    <n v="465"/>
    <s v="Ranjith"/>
    <s v="Sulur"/>
    <n v="15"/>
    <s v="Jun"/>
    <x v="0"/>
    <s v="Monday"/>
    <x v="1"/>
  </r>
  <r>
    <n v="1867"/>
    <d v="2020-06-15T00:00:00"/>
    <s v="Rakson"/>
    <n v="8976789057"/>
    <s v="Rexona 150 GM"/>
    <s v="Cosmetics"/>
    <n v="55"/>
    <n v="3"/>
    <n v="165"/>
    <n v="115.5"/>
    <n v="49.5"/>
    <s v="Sindhu"/>
    <s v="Sulur"/>
    <n v="15"/>
    <s v="Jun"/>
    <x v="0"/>
    <s v="Monday"/>
    <x v="1"/>
  </r>
  <r>
    <n v="1867"/>
    <d v="2020-06-15T00:00:00"/>
    <s v="Rakson"/>
    <n v="8976789057"/>
    <s v="Cinthol 100 GM"/>
    <s v="Cosmetics"/>
    <n v="45"/>
    <n v="3"/>
    <n v="135"/>
    <n v="94.5"/>
    <n v="40.5"/>
    <s v="Ranjith"/>
    <s v="Sulur"/>
    <n v="15"/>
    <s v="Jun"/>
    <x v="0"/>
    <s v="Monday"/>
    <x v="1"/>
  </r>
  <r>
    <n v="1867"/>
    <d v="2020-06-15T00:00:00"/>
    <s v="Rakson"/>
    <n v="8976789057"/>
    <s v="Milk (1 Ltr)"/>
    <s v="Dairy"/>
    <n v="40"/>
    <n v="1"/>
    <n v="40"/>
    <n v="28"/>
    <n v="12"/>
    <s v="Chandra"/>
    <s v="Sulur"/>
    <n v="15"/>
    <s v="Jun"/>
    <x v="0"/>
    <s v="Monday"/>
    <x v="1"/>
  </r>
  <r>
    <n v="1867"/>
    <d v="2020-06-15T00:00:00"/>
    <s v="sudha"/>
    <n v="8976789034"/>
    <s v="Salt 1 kg"/>
    <s v="Groceries"/>
    <n v="15"/>
    <n v="10"/>
    <n v="150"/>
    <n v="105"/>
    <n v="45"/>
    <s v="Ranjith"/>
    <s v="Sulur"/>
    <n v="15"/>
    <s v="Jun"/>
    <x v="0"/>
    <s v="Monday"/>
    <x v="1"/>
  </r>
  <r>
    <n v="1867"/>
    <d v="2020-06-15T00:00:00"/>
    <s v="sudha"/>
    <n v="8976789034"/>
    <s v="Maybelline Mattie Lipstic 3.9 g"/>
    <s v="Cosmetics"/>
    <n v="262"/>
    <n v="1"/>
    <n v="262"/>
    <n v="183.4"/>
    <n v="78.599999999999994"/>
    <s v="Ranjith"/>
    <s v="Sulur"/>
    <n v="15"/>
    <s v="Jun"/>
    <x v="0"/>
    <s v="Monday"/>
    <x v="1"/>
  </r>
  <r>
    <n v="1868"/>
    <d v="2020-06-15T00:00:00"/>
    <s v="sudha"/>
    <n v="8976789034"/>
    <s v="Faces Long Wear Eye Pencil"/>
    <s v="Cosmetics"/>
    <n v="349"/>
    <n v="1"/>
    <n v="349"/>
    <n v="244.3"/>
    <n v="104.69999999999999"/>
    <s v="Rajan"/>
    <s v="Sulur"/>
    <n v="15"/>
    <s v="Jun"/>
    <x v="0"/>
    <s v="Monday"/>
    <x v="1"/>
  </r>
  <r>
    <n v="1868"/>
    <d v="2020-06-15T00:00:00"/>
    <s v="sudha"/>
    <n v="8976789034"/>
    <s v="Revlon Charlie Blue 100 ML"/>
    <s v="Cosmetics"/>
    <n v="537"/>
    <n v="2"/>
    <n v="1074"/>
    <n v="751.8"/>
    <n v="322.20000000000005"/>
    <s v="Sindhu"/>
    <s v="Sulur"/>
    <n v="15"/>
    <s v="Jun"/>
    <x v="0"/>
    <s v="Monday"/>
    <x v="1"/>
  </r>
  <r>
    <n v="1868"/>
    <d v="2020-06-15T00:00:00"/>
    <s v="sudha"/>
    <n v="8976789034"/>
    <s v="Revlon Charlie White 100 ML"/>
    <s v="Cosmetics"/>
    <n v="584"/>
    <n v="1"/>
    <n v="584"/>
    <n v="408.8"/>
    <n v="175.2"/>
    <s v="Sindhu"/>
    <s v="Sulur"/>
    <n v="15"/>
    <s v="Jun"/>
    <x v="0"/>
    <s v="Monday"/>
    <x v="1"/>
  </r>
  <r>
    <n v="1869"/>
    <d v="2020-06-15T00:00:00"/>
    <s v="Sundar"/>
    <n v="8976789056"/>
    <s v="Bread Sandwich"/>
    <s v="Groceries"/>
    <n v="70"/>
    <n v="3"/>
    <n v="210"/>
    <n v="147"/>
    <n v="63"/>
    <s v="Ranjith"/>
    <s v="Sulur"/>
    <n v="15"/>
    <s v="Jun"/>
    <x v="0"/>
    <s v="Monday"/>
    <x v="1"/>
  </r>
  <r>
    <n v="1869"/>
    <d v="2020-06-15T00:00:00"/>
    <s v="Sundar"/>
    <n v="8976789056"/>
    <s v="Milk (1 Ltr)"/>
    <s v="Dairy"/>
    <n v="40"/>
    <n v="2"/>
    <n v="80"/>
    <n v="56"/>
    <n v="24"/>
    <s v="Rajan"/>
    <s v="Sulur"/>
    <n v="15"/>
    <s v="Jun"/>
    <x v="0"/>
    <s v="Monday"/>
    <x v="1"/>
  </r>
  <r>
    <n v="1869"/>
    <d v="2020-06-15T00:00:00"/>
    <s v="Sundar"/>
    <n v="8976789056"/>
    <s v="Rexona 150 GM"/>
    <s v="Cosmetics"/>
    <n v="55"/>
    <n v="1"/>
    <n v="55"/>
    <n v="38.5"/>
    <n v="16.5"/>
    <s v="Sindhu"/>
    <s v="Sulur"/>
    <n v="15"/>
    <s v="Jun"/>
    <x v="0"/>
    <s v="Monday"/>
    <x v="1"/>
  </r>
  <r>
    <n v="1869"/>
    <d v="2020-06-16T00:00:00"/>
    <s v="sudha"/>
    <n v="8976789034"/>
    <s v="Bread Sandwich"/>
    <s v="Groceries"/>
    <n v="70"/>
    <n v="5"/>
    <n v="350"/>
    <n v="245"/>
    <n v="105"/>
    <s v="Chandra"/>
    <s v="Sulur"/>
    <n v="16"/>
    <s v="Jun"/>
    <x v="0"/>
    <s v="Tuesday"/>
    <x v="1"/>
  </r>
  <r>
    <n v="1869"/>
    <d v="2020-06-16T00:00:00"/>
    <s v="sudha"/>
    <n v="8976789034"/>
    <s v="Rexona 150 GM"/>
    <s v="Cosmetics"/>
    <n v="55"/>
    <n v="3"/>
    <n v="165"/>
    <n v="115.5"/>
    <n v="49.5"/>
    <s v="Sindhu"/>
    <s v="Sulur"/>
    <n v="16"/>
    <s v="Jun"/>
    <x v="0"/>
    <s v="Tuesday"/>
    <x v="1"/>
  </r>
  <r>
    <n v="1869"/>
    <d v="2020-06-16T00:00:00"/>
    <s v="sudha"/>
    <n v="8976789034"/>
    <s v="Cinthol 100 GM"/>
    <s v="Cosmetics"/>
    <n v="45"/>
    <n v="3"/>
    <n v="135"/>
    <n v="94.5"/>
    <n v="40.5"/>
    <s v="Rajan"/>
    <s v="Sulur"/>
    <n v="16"/>
    <s v="Jun"/>
    <x v="0"/>
    <s v="Tuesday"/>
    <x v="1"/>
  </r>
  <r>
    <n v="1869"/>
    <d v="2020-06-16T00:00:00"/>
    <s v="sudha"/>
    <n v="8976789034"/>
    <s v="Milk (1 Ltr)"/>
    <s v="Dairy"/>
    <n v="40"/>
    <n v="1"/>
    <n v="40"/>
    <n v="28"/>
    <n v="12"/>
    <s v="Chandra"/>
    <s v="Sulur"/>
    <n v="16"/>
    <s v="Jun"/>
    <x v="0"/>
    <s v="Tuesday"/>
    <x v="1"/>
  </r>
  <r>
    <n v="1869"/>
    <d v="2020-06-16T00:00:00"/>
    <s v="sudha"/>
    <n v="8976789034"/>
    <s v="Lyzol 1 Ltr"/>
    <s v="Toiletries"/>
    <n v="250"/>
    <n v="1"/>
    <n v="250"/>
    <n v="175"/>
    <n v="75"/>
    <s v="Rajan"/>
    <s v="Sulur"/>
    <n v="16"/>
    <s v="Jun"/>
    <x v="0"/>
    <s v="Tuesday"/>
    <x v="1"/>
  </r>
  <r>
    <n v="1869"/>
    <d v="2020-06-16T00:00:00"/>
    <s v="sudha"/>
    <n v="8976789034"/>
    <s v="Pickle 500g"/>
    <s v="Groceries"/>
    <n v="67"/>
    <n v="1"/>
    <n v="67"/>
    <n v="46.900000000000006"/>
    <n v="20.099999999999994"/>
    <s v="Sindhu"/>
    <s v="Sulur"/>
    <n v="16"/>
    <s v="Jun"/>
    <x v="0"/>
    <s v="Tuesday"/>
    <x v="1"/>
  </r>
  <r>
    <n v="1869"/>
    <d v="2020-06-16T00:00:00"/>
    <s v="sudha"/>
    <n v="8976789034"/>
    <s v="Salt 1 kg"/>
    <s v="Groceries"/>
    <n v="15"/>
    <n v="3"/>
    <n v="45"/>
    <n v="31.5"/>
    <n v="13.5"/>
    <s v="Rajan"/>
    <s v="Sulur"/>
    <n v="16"/>
    <s v="Jun"/>
    <x v="0"/>
    <s v="Tuesday"/>
    <x v="1"/>
  </r>
  <r>
    <n v="1869"/>
    <d v="2020-06-16T00:00:00"/>
    <s v="sudha"/>
    <n v="8976789034"/>
    <s v="Maybelline Mattie Lipstic 3.9 g"/>
    <s v="Cosmetics"/>
    <n v="262"/>
    <n v="1"/>
    <n v="262"/>
    <n v="183.4"/>
    <n v="78.599999999999994"/>
    <s v="Chandra"/>
    <s v="Sulur"/>
    <n v="16"/>
    <s v="Jun"/>
    <x v="0"/>
    <s v="Tuesday"/>
    <x v="1"/>
  </r>
  <r>
    <n v="1869"/>
    <d v="2020-06-16T00:00:00"/>
    <s v="sudha"/>
    <n v="8976789034"/>
    <s v="Faces Long Wear Eye Pencil"/>
    <s v="Cosmetics"/>
    <n v="349"/>
    <n v="1"/>
    <n v="349"/>
    <n v="244.3"/>
    <n v="104.69999999999999"/>
    <s v="Chandra"/>
    <s v="Sulur"/>
    <n v="16"/>
    <s v="Jun"/>
    <x v="0"/>
    <s v="Tuesday"/>
    <x v="1"/>
  </r>
  <r>
    <n v="1869"/>
    <d v="2020-06-16T00:00:00"/>
    <s v="sudha"/>
    <n v="8976789034"/>
    <s v="Revlon Charlie Blue 100 ML"/>
    <s v="Cosmetics"/>
    <n v="537"/>
    <n v="1"/>
    <n v="537"/>
    <n v="375.9"/>
    <n v="161.10000000000002"/>
    <s v="Ranjith"/>
    <s v="Sulur"/>
    <n v="16"/>
    <s v="Jun"/>
    <x v="0"/>
    <s v="Tuesday"/>
    <x v="1"/>
  </r>
  <r>
    <n v="1869"/>
    <d v="2020-06-16T00:00:00"/>
    <s v="sudha"/>
    <n v="8976789034"/>
    <s v="Revlon Charlie White 100 ML"/>
    <s v="Cosmetics"/>
    <n v="584"/>
    <n v="1"/>
    <n v="584"/>
    <n v="408.8"/>
    <n v="175.2"/>
    <s v="Sindhu"/>
    <s v="Sulur"/>
    <n v="16"/>
    <s v="Jun"/>
    <x v="0"/>
    <s v="Tuesday"/>
    <x v="1"/>
  </r>
  <r>
    <n v="1870"/>
    <d v="2020-06-16T00:00:00"/>
    <s v="sudha"/>
    <n v="8976789034"/>
    <s v="Pepsi 1 Lr"/>
    <s v="Bevarages"/>
    <n v="75"/>
    <n v="1"/>
    <n v="75"/>
    <n v="52.5"/>
    <n v="22.5"/>
    <s v="Ranjith"/>
    <s v="Sulur"/>
    <n v="16"/>
    <s v="Jun"/>
    <x v="0"/>
    <s v="Tuesday"/>
    <x v="1"/>
  </r>
  <r>
    <n v="1870"/>
    <d v="2020-06-16T00:00:00"/>
    <s v="sudha"/>
    <n v="8976789034"/>
    <s v="Mazza 1 Lr"/>
    <s v="Bevarages"/>
    <n v="110"/>
    <n v="2"/>
    <n v="220"/>
    <n v="154"/>
    <n v="66"/>
    <s v="Ranjith"/>
    <s v="Sulur"/>
    <n v="16"/>
    <s v="Jun"/>
    <x v="0"/>
    <s v="Tuesday"/>
    <x v="1"/>
  </r>
  <r>
    <n v="1870"/>
    <d v="2020-06-16T00:00:00"/>
    <s v="sudha"/>
    <n v="8976789034"/>
    <s v="Cock 1.5 Ltr"/>
    <s v="Bevarages"/>
    <n v="90"/>
    <n v="4"/>
    <n v="360"/>
    <n v="252"/>
    <n v="108"/>
    <s v="Chandra"/>
    <s v="Sulur"/>
    <n v="16"/>
    <s v="Jun"/>
    <x v="0"/>
    <s v="Tuesday"/>
    <x v="1"/>
  </r>
  <r>
    <n v="1870"/>
    <d v="2020-06-16T00:00:00"/>
    <s v="suma ranjan"/>
    <n v="8976789077"/>
    <s v="Pickle 500g"/>
    <s v="Groceries"/>
    <n v="67"/>
    <n v="4"/>
    <n v="268"/>
    <n v="187.60000000000002"/>
    <n v="80.399999999999977"/>
    <s v="Ranjith"/>
    <s v="Sulur"/>
    <n v="16"/>
    <s v="Jun"/>
    <x v="0"/>
    <s v="Tuesday"/>
    <x v="1"/>
  </r>
  <r>
    <n v="1870"/>
    <d v="2020-06-16T00:00:00"/>
    <s v="suma ranjan"/>
    <n v="8976789077"/>
    <s v="Rice - Ponni 25 Kg"/>
    <s v="Groceries"/>
    <n v="1550"/>
    <n v="1"/>
    <n v="1550"/>
    <n v="1085"/>
    <n v="465"/>
    <s v="Rajan"/>
    <s v="Sulur"/>
    <n v="16"/>
    <s v="Jun"/>
    <x v="0"/>
    <s v="Tuesday"/>
    <x v="1"/>
  </r>
  <r>
    <n v="1870"/>
    <d v="2020-06-16T00:00:00"/>
    <s v="suma ranjan"/>
    <n v="8976789077"/>
    <s v="Maybelline Mattie Lipstic 3.9 g"/>
    <s v="Cosmetics"/>
    <n v="262"/>
    <n v="1"/>
    <n v="262"/>
    <n v="183.4"/>
    <n v="78.599999999999994"/>
    <s v="Chandra"/>
    <s v="Sulur"/>
    <n v="16"/>
    <s v="Jun"/>
    <x v="0"/>
    <s v="Tuesday"/>
    <x v="1"/>
  </r>
  <r>
    <n v="1870"/>
    <d v="2020-06-16T00:00:00"/>
    <s v="suma ranjan"/>
    <n v="8976789077"/>
    <s v="Faces Long Wear Eye Pencil"/>
    <s v="Cosmetics"/>
    <n v="349"/>
    <n v="1"/>
    <n v="349"/>
    <n v="244.3"/>
    <n v="104.69999999999999"/>
    <s v="Sindhu"/>
    <s v="Sulur"/>
    <n v="16"/>
    <s v="Jun"/>
    <x v="0"/>
    <s v="Tuesday"/>
    <x v="1"/>
  </r>
  <r>
    <n v="1871"/>
    <d v="2020-06-16T00:00:00"/>
    <s v="suma ranjan"/>
    <n v="8976789077"/>
    <s v="Revlon Charlie Blue 100 ML"/>
    <s v="Cosmetics"/>
    <n v="537"/>
    <n v="1"/>
    <n v="537"/>
    <n v="375.9"/>
    <n v="161.10000000000002"/>
    <s v="Sindhu"/>
    <s v="Sulur"/>
    <n v="16"/>
    <s v="Jun"/>
    <x v="0"/>
    <s v="Tuesday"/>
    <x v="1"/>
  </r>
  <r>
    <n v="1871"/>
    <d v="2020-06-16T00:00:00"/>
    <s v="suma ranjan"/>
    <n v="8976789077"/>
    <s v="Revlon Charlie White 100 ML"/>
    <s v="Cosmetics"/>
    <n v="584"/>
    <n v="1"/>
    <n v="584"/>
    <n v="408.8"/>
    <n v="175.2"/>
    <s v="Ranjith"/>
    <s v="Sulur"/>
    <n v="16"/>
    <s v="Jun"/>
    <x v="0"/>
    <s v="Tuesday"/>
    <x v="1"/>
  </r>
  <r>
    <n v="1872"/>
    <d v="2020-06-16T00:00:00"/>
    <s v="suma ranjan"/>
    <n v="8976789077"/>
    <s v="Lyzol 1 Ltr"/>
    <s v="Toiletries"/>
    <n v="250"/>
    <n v="2"/>
    <n v="500"/>
    <n v="350"/>
    <n v="150"/>
    <s v="Rajan"/>
    <s v="Sulur"/>
    <n v="16"/>
    <s v="Jun"/>
    <x v="0"/>
    <s v="Tuesday"/>
    <x v="1"/>
  </r>
  <r>
    <n v="1872"/>
    <d v="2020-06-16T00:00:00"/>
    <s v="Rajesh singh"/>
    <n v="9876548767"/>
    <s v="Cinthol 100 GM"/>
    <s v="Cosmetics"/>
    <n v="45"/>
    <n v="3"/>
    <n v="135"/>
    <n v="94.5"/>
    <n v="40.5"/>
    <s v="Ranjith"/>
    <s v="Sulur"/>
    <n v="16"/>
    <s v="Jun"/>
    <x v="0"/>
    <s v="Tuesday"/>
    <x v="1"/>
  </r>
  <r>
    <n v="1872"/>
    <d v="2020-06-16T00:00:00"/>
    <s v="Rajesh singh"/>
    <n v="9876548767"/>
    <s v="Rexona 150 GM"/>
    <s v="Cosmetics"/>
    <n v="55"/>
    <n v="6"/>
    <n v="330"/>
    <n v="231"/>
    <n v="99"/>
    <s v="Chandra"/>
    <s v="Sulur"/>
    <n v="16"/>
    <s v="Jun"/>
    <x v="0"/>
    <s v="Tuesday"/>
    <x v="1"/>
  </r>
  <r>
    <n v="1872"/>
    <d v="2020-06-17T00:00:00"/>
    <s v="suma ranjan"/>
    <n v="8976789077"/>
    <s v="Bread Sandwich"/>
    <s v="Groceries"/>
    <n v="70"/>
    <n v="4"/>
    <n v="280"/>
    <n v="196"/>
    <n v="84"/>
    <s v="Chandra"/>
    <s v="Sulur"/>
    <n v="17"/>
    <s v="Jun"/>
    <x v="0"/>
    <s v="Wednesday"/>
    <x v="1"/>
  </r>
  <r>
    <n v="1873"/>
    <d v="2020-06-17T00:00:00"/>
    <s v="suma ranjan"/>
    <n v="8976789077"/>
    <s v="Rexona 150 GM"/>
    <s v="Cosmetics"/>
    <n v="55"/>
    <n v="1"/>
    <n v="55"/>
    <n v="38.5"/>
    <n v="16.5"/>
    <s v="Ranjith"/>
    <s v="Sulur"/>
    <n v="17"/>
    <s v="Jun"/>
    <x v="0"/>
    <s v="Wednesday"/>
    <x v="1"/>
  </r>
  <r>
    <n v="1873"/>
    <d v="2020-06-17T00:00:00"/>
    <s v="suma ranjan"/>
    <n v="8976789077"/>
    <s v="Cinthol 100 GM"/>
    <s v="Cosmetics"/>
    <n v="45"/>
    <n v="1"/>
    <n v="45"/>
    <n v="31.5"/>
    <n v="13.5"/>
    <s v="Rajan"/>
    <s v="Sulur"/>
    <n v="17"/>
    <s v="Jun"/>
    <x v="0"/>
    <s v="Wednesday"/>
    <x v="1"/>
  </r>
  <r>
    <n v="1873"/>
    <d v="2020-06-17T00:00:00"/>
    <s v="suma ranjan"/>
    <n v="8976789077"/>
    <s v="Milk (1 Ltr)"/>
    <s v="Dairy"/>
    <n v="40"/>
    <n v="1"/>
    <n v="40"/>
    <n v="28"/>
    <n v="12"/>
    <s v="Ranjith"/>
    <s v="Sulur"/>
    <n v="17"/>
    <s v="Jun"/>
    <x v="0"/>
    <s v="Wednesday"/>
    <x v="1"/>
  </r>
  <r>
    <n v="1873"/>
    <d v="2020-06-17T00:00:00"/>
    <s v="Suresh"/>
    <n v="8976789065"/>
    <s v="Pickle 500g"/>
    <s v="Groceries"/>
    <n v="67"/>
    <n v="2"/>
    <n v="134"/>
    <n v="93.800000000000011"/>
    <n v="40.199999999999989"/>
    <s v="Sindhu"/>
    <s v="Sulur"/>
    <n v="17"/>
    <s v="Jun"/>
    <x v="0"/>
    <s v="Wednesday"/>
    <x v="1"/>
  </r>
  <r>
    <n v="1873"/>
    <d v="2020-06-17T00:00:00"/>
    <s v="Suresh"/>
    <n v="8976789065"/>
    <s v="Salt 1 kg"/>
    <s v="Groceries"/>
    <n v="15"/>
    <n v="5"/>
    <n v="75"/>
    <n v="52.5"/>
    <n v="22.5"/>
    <s v="Ranjith"/>
    <s v="Sulur"/>
    <n v="17"/>
    <s v="Jun"/>
    <x v="0"/>
    <s v="Wednesday"/>
    <x v="1"/>
  </r>
  <r>
    <n v="1873"/>
    <d v="2020-06-17T00:00:00"/>
    <s v="Suresh"/>
    <n v="8976789065"/>
    <s v="Maybelline Mattie Lipstic 3.9 g"/>
    <s v="Cosmetics"/>
    <n v="262"/>
    <n v="1"/>
    <n v="262"/>
    <n v="183.4"/>
    <n v="78.599999999999994"/>
    <s v="Ranjith"/>
    <s v="Sulur"/>
    <n v="17"/>
    <s v="Jun"/>
    <x v="0"/>
    <s v="Wednesday"/>
    <x v="1"/>
  </r>
  <r>
    <n v="1873"/>
    <d v="2020-06-17T00:00:00"/>
    <s v="Suresh"/>
    <n v="8976789065"/>
    <s v="Faces Long Wear Eye Pencil"/>
    <s v="Cosmetics"/>
    <n v="349"/>
    <n v="1"/>
    <n v="349"/>
    <n v="244.3"/>
    <n v="104.69999999999999"/>
    <s v="Sindhu"/>
    <s v="Sulur"/>
    <n v="17"/>
    <s v="Jun"/>
    <x v="0"/>
    <s v="Wednesday"/>
    <x v="1"/>
  </r>
  <r>
    <n v="1873"/>
    <d v="2020-06-17T00:00:00"/>
    <s v="Suresh"/>
    <n v="8976789065"/>
    <s v="Revlon Charlie Blue 100 ML"/>
    <s v="Cosmetics"/>
    <n v="537"/>
    <n v="1"/>
    <n v="537"/>
    <n v="375.9"/>
    <n v="161.10000000000002"/>
    <s v="Ranjith"/>
    <s v="Sulur"/>
    <n v="17"/>
    <s v="Jun"/>
    <x v="0"/>
    <s v="Wednesday"/>
    <x v="1"/>
  </r>
  <r>
    <n v="1873"/>
    <d v="2020-06-17T00:00:00"/>
    <s v="Suresh"/>
    <n v="8976789065"/>
    <s v="Revlon Charlie White 100 ML"/>
    <s v="Cosmetics"/>
    <n v="584"/>
    <n v="1"/>
    <n v="584"/>
    <n v="408.8"/>
    <n v="175.2"/>
    <s v="Sindhu"/>
    <s v="Sulur"/>
    <n v="17"/>
    <s v="Jun"/>
    <x v="0"/>
    <s v="Wednesday"/>
    <x v="1"/>
  </r>
  <r>
    <n v="1873"/>
    <d v="2020-06-17T00:00:00"/>
    <s v="Suresh"/>
    <n v="8976789065"/>
    <s v="Pepsi 1 Lr"/>
    <s v="Bevarages"/>
    <n v="75"/>
    <n v="5"/>
    <n v="375"/>
    <n v="262.5"/>
    <n v="112.5"/>
    <s v="Ranjith"/>
    <s v="Sulur"/>
    <n v="17"/>
    <s v="Jun"/>
    <x v="0"/>
    <s v="Wednesday"/>
    <x v="1"/>
  </r>
  <r>
    <n v="1874"/>
    <d v="2020-06-17T00:00:00"/>
    <s v="Suresh"/>
    <n v="8976789065"/>
    <s v="Lyzol 1 Ltr"/>
    <s v="Toiletries"/>
    <n v="250"/>
    <n v="4"/>
    <n v="1000"/>
    <n v="700"/>
    <n v="300"/>
    <s v="Rajan"/>
    <s v="Sulur"/>
    <n v="17"/>
    <s v="Jun"/>
    <x v="0"/>
    <s v="Wednesday"/>
    <x v="1"/>
  </r>
  <r>
    <n v="1874"/>
    <d v="2020-06-17T00:00:00"/>
    <s v="Suresh"/>
    <n v="8976789065"/>
    <s v="Mazza 1 Lr"/>
    <s v="Bevarages"/>
    <n v="110"/>
    <n v="4"/>
    <n v="440"/>
    <n v="308"/>
    <n v="132"/>
    <s v="Ranjith"/>
    <s v="Sulur"/>
    <n v="17"/>
    <s v="Jun"/>
    <x v="0"/>
    <s v="Wednesday"/>
    <x v="1"/>
  </r>
  <r>
    <n v="1874"/>
    <d v="2020-06-17T00:00:00"/>
    <s v="Suresh"/>
    <n v="8976789065"/>
    <s v="Cock 1.5 Ltr"/>
    <s v="Bevarages"/>
    <n v="90"/>
    <n v="3"/>
    <n v="270"/>
    <n v="189"/>
    <n v="81"/>
    <s v="Chandra"/>
    <s v="Sulur"/>
    <n v="17"/>
    <s v="Jun"/>
    <x v="0"/>
    <s v="Wednesday"/>
    <x v="1"/>
  </r>
  <r>
    <n v="1874"/>
    <d v="2020-06-17T00:00:00"/>
    <s v="Rajesh singh"/>
    <n v="9876548767"/>
    <s v="Cinthol 100 GM"/>
    <s v="Cosmetics"/>
    <n v="45"/>
    <n v="1"/>
    <n v="45"/>
    <n v="31.5"/>
    <n v="13.5"/>
    <s v="Sindhu"/>
    <s v="Sulur"/>
    <n v="17"/>
    <s v="Jun"/>
    <x v="0"/>
    <s v="Wednesday"/>
    <x v="1"/>
  </r>
  <r>
    <n v="1874"/>
    <d v="2020-06-17T00:00:00"/>
    <s v="Rajesh singh"/>
    <n v="9876548767"/>
    <s v="Rexona 150 GM"/>
    <s v="Cosmetics"/>
    <n v="55"/>
    <n v="1"/>
    <n v="55"/>
    <n v="38.5"/>
    <n v="16.5"/>
    <s v="Sindhu"/>
    <s v="Sulur"/>
    <n v="17"/>
    <s v="Jun"/>
    <x v="0"/>
    <s v="Wednesday"/>
    <x v="1"/>
  </r>
  <r>
    <n v="1874"/>
    <d v="2020-06-17T00:00:00"/>
    <s v="Rajesh singh"/>
    <n v="9876548767"/>
    <s v="Cinthol 100 GM"/>
    <s v="Cosmetics"/>
    <n v="45"/>
    <n v="1"/>
    <n v="45"/>
    <n v="31.5"/>
    <n v="13.5"/>
    <s v="Sindhu"/>
    <s v="Sulur"/>
    <n v="17"/>
    <s v="Jun"/>
    <x v="0"/>
    <s v="Wednesday"/>
    <x v="1"/>
  </r>
  <r>
    <n v="1875"/>
    <d v="2020-06-17T00:00:00"/>
    <s v="Rajesh singh"/>
    <n v="9876548767"/>
    <s v="Rexona 150 GM"/>
    <s v="Cosmetics"/>
    <n v="55"/>
    <n v="1"/>
    <n v="55"/>
    <n v="38.5"/>
    <n v="16.5"/>
    <s v="Rajan"/>
    <s v="Sulur"/>
    <n v="17"/>
    <s v="Jun"/>
    <x v="0"/>
    <s v="Wednesday"/>
    <x v="1"/>
  </r>
  <r>
    <n v="1875"/>
    <d v="2020-06-17T00:00:00"/>
    <s v="Rajesh singh"/>
    <n v="9876548767"/>
    <s v="Cinthol 100 GM"/>
    <s v="Cosmetics"/>
    <n v="45"/>
    <n v="1"/>
    <n v="45"/>
    <n v="31.5"/>
    <n v="13.5"/>
    <s v="Chandra"/>
    <s v="Sulur"/>
    <n v="17"/>
    <s v="Jun"/>
    <x v="0"/>
    <s v="Wednesday"/>
    <x v="1"/>
  </r>
  <r>
    <n v="1875"/>
    <d v="2020-06-17T00:00:00"/>
    <s v="Rajesh singh"/>
    <n v="9876548767"/>
    <s v="Rexona 150 GM"/>
    <s v="Cosmetics"/>
    <n v="55"/>
    <n v="1"/>
    <n v="55"/>
    <n v="38.5"/>
    <n v="16.5"/>
    <s v="Rajan"/>
    <s v="Sulur"/>
    <n v="17"/>
    <s v="Jun"/>
    <x v="0"/>
    <s v="Wednesday"/>
    <x v="1"/>
  </r>
  <r>
    <n v="1875"/>
    <d v="2020-06-17T00:00:00"/>
    <s v="suma ranjan"/>
    <n v="8976789077"/>
    <s v="Milk (1 Ltr)"/>
    <s v="Dairy"/>
    <n v="40"/>
    <n v="1"/>
    <n v="40"/>
    <n v="28"/>
    <n v="12"/>
    <s v="Chandra"/>
    <s v="Sulur"/>
    <n v="17"/>
    <s v="Jun"/>
    <x v="0"/>
    <s v="Wednesday"/>
    <x v="1"/>
  </r>
  <r>
    <n v="1875"/>
    <d v="2020-06-17T00:00:00"/>
    <s v="suma ranjan"/>
    <n v="8976789077"/>
    <s v="Pickle 500g"/>
    <s v="Groceries"/>
    <n v="67"/>
    <n v="6"/>
    <n v="402"/>
    <n v="281.39999999999998"/>
    <n v="120.60000000000002"/>
    <s v="Ranjith"/>
    <s v="Sulur"/>
    <n v="17"/>
    <s v="Jun"/>
    <x v="0"/>
    <s v="Wednesday"/>
    <x v="1"/>
  </r>
  <r>
    <n v="1875"/>
    <d v="2020-06-17T00:00:00"/>
    <s v="suma ranjan"/>
    <n v="8976789077"/>
    <s v="Salt 1 kg"/>
    <s v="Groceries"/>
    <n v="15"/>
    <n v="10"/>
    <n v="150"/>
    <n v="105"/>
    <n v="45"/>
    <s v="Sindhu"/>
    <s v="Sulur"/>
    <n v="17"/>
    <s v="Jun"/>
    <x v="0"/>
    <s v="Wednesday"/>
    <x v="1"/>
  </r>
  <r>
    <n v="1875"/>
    <d v="2020-06-17T00:00:00"/>
    <s v="suma ranjan"/>
    <n v="8976789077"/>
    <s v="Maybelline Mattie Lipstic 3.9 g"/>
    <s v="Cosmetics"/>
    <n v="262"/>
    <n v="1"/>
    <n v="262"/>
    <n v="183.4"/>
    <n v="78.599999999999994"/>
    <s v="Ranjith"/>
    <s v="Sulur"/>
    <n v="17"/>
    <s v="Jun"/>
    <x v="0"/>
    <s v="Wednesday"/>
    <x v="1"/>
  </r>
  <r>
    <n v="1875"/>
    <d v="2020-06-17T00:00:00"/>
    <s v="suma ranjan"/>
    <n v="8976789077"/>
    <s v="Faces Long Wear Eye Pencil"/>
    <s v="Cosmetics"/>
    <n v="349"/>
    <n v="1"/>
    <n v="349"/>
    <n v="244.3"/>
    <n v="104.69999999999999"/>
    <s v="Sindhu"/>
    <s v="Sulur"/>
    <n v="17"/>
    <s v="Jun"/>
    <x v="0"/>
    <s v="Wednesday"/>
    <x v="1"/>
  </r>
  <r>
    <n v="1875"/>
    <d v="2020-06-17T00:00:00"/>
    <s v="suma ranjan"/>
    <n v="8976789077"/>
    <s v="Revlon Charlie Blue 100 ML"/>
    <s v="Cosmetics"/>
    <n v="537"/>
    <n v="1"/>
    <n v="537"/>
    <n v="375.9"/>
    <n v="161.10000000000002"/>
    <s v="Rajan"/>
    <s v="Sulur"/>
    <n v="17"/>
    <s v="Jun"/>
    <x v="0"/>
    <s v="Wednesday"/>
    <x v="1"/>
  </r>
  <r>
    <n v="1875"/>
    <d v="2020-06-17T00:00:00"/>
    <s v="suma ranjan"/>
    <n v="8976789077"/>
    <s v="Revlon Charlie White 100 ML"/>
    <s v="Cosmetics"/>
    <n v="584"/>
    <n v="1"/>
    <n v="584"/>
    <n v="408.8"/>
    <n v="175.2"/>
    <s v="Rajan"/>
    <s v="Sulur"/>
    <n v="17"/>
    <s v="Jun"/>
    <x v="0"/>
    <s v="Wednesday"/>
    <x v="1"/>
  </r>
  <r>
    <n v="1875"/>
    <d v="2020-06-17T00:00:00"/>
    <s v="suma ranjan"/>
    <n v="8976789077"/>
    <s v="Revlon Charlie White 100 ML"/>
    <s v="Cosmetics"/>
    <n v="584"/>
    <n v="1"/>
    <n v="584"/>
    <n v="408.8"/>
    <n v="175.2"/>
    <s v="Sindhu"/>
    <s v="Sulur"/>
    <n v="17"/>
    <s v="Jun"/>
    <x v="0"/>
    <s v="Wednesday"/>
    <x v="1"/>
  </r>
  <r>
    <n v="1875"/>
    <d v="2020-06-17T00:00:00"/>
    <s v="suma ranjan"/>
    <n v="8976789077"/>
    <s v="Milk (1 Ltr)"/>
    <s v="Dairy"/>
    <n v="40"/>
    <n v="1"/>
    <n v="40"/>
    <n v="28"/>
    <n v="12"/>
    <s v="Sindhu"/>
    <s v="Sulur"/>
    <n v="17"/>
    <s v="Jun"/>
    <x v="0"/>
    <s v="Wednesday"/>
    <x v="1"/>
  </r>
  <r>
    <n v="1875"/>
    <d v="2020-06-17T00:00:00"/>
    <s v="suma ranjan"/>
    <n v="8976789077"/>
    <s v="Pickle 500g"/>
    <s v="Groceries"/>
    <n v="67"/>
    <n v="3"/>
    <n v="201"/>
    <n v="140.69999999999999"/>
    <n v="60.300000000000011"/>
    <s v="Chandra"/>
    <s v="Sulur"/>
    <n v="17"/>
    <s v="Jun"/>
    <x v="0"/>
    <s v="Wednesday"/>
    <x v="1"/>
  </r>
  <r>
    <n v="1875"/>
    <d v="2020-06-17T00:00:00"/>
    <s v="suma ranjan"/>
    <n v="8976789077"/>
    <s v="Rice - Ponni 25 Kg"/>
    <s v="Groceries"/>
    <n v="1550"/>
    <n v="1"/>
    <n v="1550"/>
    <n v="1085"/>
    <n v="465"/>
    <s v="Sindhu"/>
    <s v="Sulur"/>
    <n v="17"/>
    <s v="Jun"/>
    <x v="0"/>
    <s v="Wednesday"/>
    <x v="1"/>
  </r>
  <r>
    <n v="1875"/>
    <d v="2020-06-17T00:00:00"/>
    <s v="suma ranjan"/>
    <n v="8976789077"/>
    <s v="Maybelline Mattie Lipstic 3.9 g"/>
    <s v="Cosmetics"/>
    <n v="262"/>
    <n v="1"/>
    <n v="262"/>
    <n v="183.4"/>
    <n v="78.599999999999994"/>
    <s v="Sindhu"/>
    <s v="Sulur"/>
    <n v="17"/>
    <s v="Jun"/>
    <x v="0"/>
    <s v="Wednesday"/>
    <x v="1"/>
  </r>
  <r>
    <n v="1876"/>
    <d v="2020-06-17T00:00:00"/>
    <s v="suma ranjan"/>
    <n v="8976789077"/>
    <s v="Faces Long Wear Eye Pencil"/>
    <s v="Cosmetics"/>
    <n v="349"/>
    <n v="1"/>
    <n v="349"/>
    <n v="244.3"/>
    <n v="104.69999999999999"/>
    <s v="Chandra"/>
    <s v="Sulur"/>
    <n v="17"/>
    <s v="Jun"/>
    <x v="0"/>
    <s v="Wednesday"/>
    <x v="1"/>
  </r>
  <r>
    <n v="1876"/>
    <d v="2020-06-17T00:00:00"/>
    <s v="suma ranjan"/>
    <n v="8976789077"/>
    <s v="Revlon Charlie Blue 100 ML"/>
    <s v="Cosmetics"/>
    <n v="537"/>
    <n v="1"/>
    <n v="537"/>
    <n v="375.9"/>
    <n v="161.10000000000002"/>
    <s v="Ranjith"/>
    <s v="Sulur"/>
    <n v="17"/>
    <s v="Jun"/>
    <x v="0"/>
    <s v="Wednesday"/>
    <x v="1"/>
  </r>
  <r>
    <n v="1876"/>
    <d v="2020-06-17T00:00:00"/>
    <s v="suma ranjan"/>
    <n v="8976789077"/>
    <s v="Revlon Charlie White 100 ML"/>
    <s v="Cosmetics"/>
    <n v="584"/>
    <n v="1"/>
    <n v="584"/>
    <n v="408.8"/>
    <n v="175.2"/>
    <s v="Sindhu"/>
    <s v="Sulur"/>
    <n v="17"/>
    <s v="Jun"/>
    <x v="0"/>
    <s v="Wednesday"/>
    <x v="1"/>
  </r>
  <r>
    <n v="1876"/>
    <d v="2020-06-18T00:00:00"/>
    <s v="Rajesh singh"/>
    <n v="9876548767"/>
    <s v="Cinthol 100 GM"/>
    <s v="Cosmetics"/>
    <n v="45"/>
    <n v="1"/>
    <n v="45"/>
    <n v="31.5"/>
    <n v="13.5"/>
    <s v="Ranjith"/>
    <s v="Sulur"/>
    <n v="18"/>
    <s v="Jun"/>
    <x v="0"/>
    <s v="Thursday"/>
    <x v="1"/>
  </r>
  <r>
    <n v="1877"/>
    <d v="2020-06-18T00:00:00"/>
    <s v="Rajesh singh"/>
    <n v="9876548767"/>
    <s v="Rexona 150 GM"/>
    <s v="Cosmetics"/>
    <n v="55"/>
    <n v="6"/>
    <n v="330"/>
    <n v="231"/>
    <n v="99"/>
    <s v="Ranjith"/>
    <s v="Sulur"/>
    <n v="18"/>
    <s v="Jun"/>
    <x v="0"/>
    <s v="Thursday"/>
    <x v="1"/>
  </r>
  <r>
    <n v="1877"/>
    <d v="2020-06-18T00:00:00"/>
    <s v="Rajesh singh"/>
    <n v="9876548767"/>
    <s v="Cinthol 100 GM"/>
    <s v="Cosmetics"/>
    <n v="45"/>
    <n v="3"/>
    <n v="135"/>
    <n v="94.5"/>
    <n v="40.5"/>
    <s v="Sindhu"/>
    <s v="Sulur"/>
    <n v="18"/>
    <s v="Jun"/>
    <x v="0"/>
    <s v="Thursday"/>
    <x v="1"/>
  </r>
  <r>
    <n v="1877"/>
    <d v="2020-06-18T00:00:00"/>
    <s v="Rajesh singh"/>
    <n v="9876548767"/>
    <s v="Rexona 150 GM"/>
    <s v="Cosmetics"/>
    <n v="55"/>
    <n v="6"/>
    <n v="330"/>
    <n v="231"/>
    <n v="99"/>
    <s v="Sindhu"/>
    <s v="Sulur"/>
    <n v="18"/>
    <s v="Jun"/>
    <x v="0"/>
    <s v="Thursday"/>
    <x v="1"/>
  </r>
  <r>
    <n v="1877"/>
    <d v="2020-06-18T00:00:00"/>
    <s v="suma ranjan"/>
    <n v="8976789077"/>
    <s v="Milk (1 Ltr)"/>
    <s v="Dairy"/>
    <n v="40"/>
    <n v="1"/>
    <n v="40"/>
    <n v="28"/>
    <n v="12"/>
    <s v="Ranjith"/>
    <s v="Sulur"/>
    <n v="18"/>
    <s v="Jun"/>
    <x v="0"/>
    <s v="Thursday"/>
    <x v="1"/>
  </r>
  <r>
    <n v="1877"/>
    <d v="2020-06-18T00:00:00"/>
    <s v="suma ranjan"/>
    <n v="8976789077"/>
    <s v="Pickle 500g"/>
    <s v="Groceries"/>
    <n v="67"/>
    <n v="3"/>
    <n v="201"/>
    <n v="140.69999999999999"/>
    <n v="60.300000000000011"/>
    <s v="Chandra"/>
    <s v="Sulur"/>
    <n v="18"/>
    <s v="Jun"/>
    <x v="0"/>
    <s v="Thursday"/>
    <x v="1"/>
  </r>
  <r>
    <n v="1877"/>
    <d v="2020-06-18T00:00:00"/>
    <s v="suma ranjan"/>
    <n v="8976789077"/>
    <s v="Salt 1 kg"/>
    <s v="Groceries"/>
    <n v="15"/>
    <n v="5"/>
    <n v="75"/>
    <n v="52.5"/>
    <n v="22.5"/>
    <s v="Rajan"/>
    <s v="Sulur"/>
    <n v="18"/>
    <s v="Jun"/>
    <x v="0"/>
    <s v="Thursday"/>
    <x v="1"/>
  </r>
  <r>
    <n v="1877"/>
    <d v="2020-06-18T00:00:00"/>
    <s v="suma ranjan"/>
    <n v="8976789077"/>
    <s v="Maybelline Mattie Lipstic 3.9 g"/>
    <s v="Cosmetics"/>
    <n v="262"/>
    <n v="1"/>
    <n v="262"/>
    <n v="183.4"/>
    <n v="78.599999999999994"/>
    <s v="Chandra"/>
    <s v="Sulur"/>
    <n v="18"/>
    <s v="Jun"/>
    <x v="0"/>
    <s v="Thursday"/>
    <x v="1"/>
  </r>
  <r>
    <n v="1877"/>
    <d v="2020-06-18T00:00:00"/>
    <s v="suma ranjan"/>
    <n v="8976789077"/>
    <s v="Lyzol 1 Ltr"/>
    <s v="Toiletries"/>
    <n v="250"/>
    <n v="4"/>
    <n v="1000"/>
    <n v="700"/>
    <n v="300"/>
    <s v="Rajan"/>
    <s v="Sulur"/>
    <n v="18"/>
    <s v="Jun"/>
    <x v="0"/>
    <s v="Thursday"/>
    <x v="1"/>
  </r>
  <r>
    <n v="1878"/>
    <d v="2020-06-18T00:00:00"/>
    <s v="suma ranjan"/>
    <n v="8976789077"/>
    <s v="Faces Long Wear Eye Pencil"/>
    <s v="Cosmetics"/>
    <n v="349"/>
    <n v="1"/>
    <n v="349"/>
    <n v="244.3"/>
    <n v="104.69999999999999"/>
    <s v="Chandra"/>
    <s v="Sulur"/>
    <n v="18"/>
    <s v="Jun"/>
    <x v="0"/>
    <s v="Thursday"/>
    <x v="1"/>
  </r>
  <r>
    <n v="1878"/>
    <d v="2020-06-18T00:00:00"/>
    <s v="suma ranjan"/>
    <n v="8976789077"/>
    <s v="Revlon Charlie Blue 100 ML"/>
    <s v="Cosmetics"/>
    <n v="537"/>
    <n v="1"/>
    <n v="537"/>
    <n v="375.9"/>
    <n v="161.10000000000002"/>
    <s v="Sindhu"/>
    <s v="Sulur"/>
    <n v="18"/>
    <s v="Jun"/>
    <x v="0"/>
    <s v="Thursday"/>
    <x v="1"/>
  </r>
  <r>
    <n v="1878"/>
    <d v="2020-06-18T00:00:00"/>
    <s v="suma ranjan"/>
    <n v="8976789077"/>
    <s v="Revlon Charlie White 100 ML"/>
    <s v="Cosmetics"/>
    <n v="584"/>
    <n v="1"/>
    <n v="584"/>
    <n v="408.8"/>
    <n v="175.2"/>
    <s v="Chandra"/>
    <s v="Sulur"/>
    <n v="18"/>
    <s v="Jun"/>
    <x v="0"/>
    <s v="Thursday"/>
    <x v="1"/>
  </r>
  <r>
    <n v="1878"/>
    <d v="2020-06-18T00:00:00"/>
    <s v="Sundar"/>
    <n v="8976789056"/>
    <s v="Rice - Ponni 25 Kg"/>
    <s v="Groceries"/>
    <n v="1550"/>
    <n v="1"/>
    <n v="1550"/>
    <n v="1085"/>
    <n v="465"/>
    <s v="Ranjith"/>
    <s v="Sulur"/>
    <n v="18"/>
    <s v="Jun"/>
    <x v="0"/>
    <s v="Thursday"/>
    <x v="1"/>
  </r>
  <r>
    <n v="1878"/>
    <d v="2020-06-18T00:00:00"/>
    <s v="Sundar"/>
    <n v="8976789056"/>
    <s v="Milk (1 Ltr)"/>
    <s v="Dairy"/>
    <n v="40"/>
    <n v="2"/>
    <n v="80"/>
    <n v="56"/>
    <n v="24"/>
    <s v="Chandra"/>
    <s v="Sulur"/>
    <n v="18"/>
    <s v="Jun"/>
    <x v="0"/>
    <s v="Thursday"/>
    <x v="1"/>
  </r>
  <r>
    <n v="1878"/>
    <d v="2020-06-18T00:00:00"/>
    <s v="Sundar"/>
    <n v="8976789056"/>
    <s v="Rexona 150 GM"/>
    <s v="Cosmetics"/>
    <n v="55"/>
    <n v="1"/>
    <n v="55"/>
    <n v="38.5"/>
    <n v="16.5"/>
    <s v="Ranjith"/>
    <s v="Sulur"/>
    <n v="18"/>
    <s v="Jun"/>
    <x v="0"/>
    <s v="Thursday"/>
    <x v="1"/>
  </r>
  <r>
    <n v="1879"/>
    <d v="2020-06-18T00:00:00"/>
    <s v="Sundar"/>
    <n v="8976789056"/>
    <s v="Pepsi 1 Lr"/>
    <s v="Bevarages"/>
    <n v="75"/>
    <n v="2"/>
    <n v="150"/>
    <n v="105"/>
    <n v="45"/>
    <s v="Ranjith"/>
    <s v="Sulur"/>
    <n v="18"/>
    <s v="Jun"/>
    <x v="0"/>
    <s v="Thursday"/>
    <x v="1"/>
  </r>
  <r>
    <n v="1879"/>
    <d v="2020-06-18T00:00:00"/>
    <s v="Sundar"/>
    <n v="8976789056"/>
    <s v="Mazza 1 Lr"/>
    <s v="Bevarages"/>
    <n v="110"/>
    <n v="1"/>
    <n v="110"/>
    <n v="77"/>
    <n v="33"/>
    <s v="Ranjith"/>
    <s v="Sulur"/>
    <n v="18"/>
    <s v="Jun"/>
    <x v="0"/>
    <s v="Thursday"/>
    <x v="1"/>
  </r>
  <r>
    <n v="1880"/>
    <d v="2020-06-18T00:00:00"/>
    <s v="Sundar"/>
    <n v="8976789056"/>
    <s v="Cock 1.5 Ltr"/>
    <s v="Bevarages"/>
    <n v="90"/>
    <n v="2"/>
    <n v="180"/>
    <n v="126"/>
    <n v="54"/>
    <s v="Chandra"/>
    <s v="Sulur"/>
    <n v="18"/>
    <s v="Jun"/>
    <x v="0"/>
    <s v="Thursday"/>
    <x v="1"/>
  </r>
  <r>
    <n v="1881"/>
    <d v="2020-06-18T00:00:00"/>
    <s v="Rajesh singh"/>
    <n v="9876548767"/>
    <s v="Cinthol 100 GM"/>
    <s v="Cosmetics"/>
    <n v="45"/>
    <n v="3"/>
    <n v="135"/>
    <n v="94.5"/>
    <n v="40.5"/>
    <s v="Sindhu"/>
    <s v="Sulur"/>
    <n v="18"/>
    <s v="Jun"/>
    <x v="0"/>
    <s v="Thursday"/>
    <x v="1"/>
  </r>
  <r>
    <n v="1881"/>
    <d v="2020-06-18T00:00:00"/>
    <s v="Rajesh singh"/>
    <n v="9876548767"/>
    <s v="Rexona 150 GM"/>
    <s v="Cosmetics"/>
    <n v="55"/>
    <n v="6"/>
    <n v="330"/>
    <n v="231"/>
    <n v="99"/>
    <s v="Sindhu"/>
    <s v="Sulur"/>
    <n v="18"/>
    <s v="Jun"/>
    <x v="0"/>
    <s v="Thursday"/>
    <x v="1"/>
  </r>
  <r>
    <n v="1881"/>
    <d v="2020-06-18T00:00:00"/>
    <s v="Rakson"/>
    <n v="8976789057"/>
    <s v="Milk (1 Ltr)"/>
    <s v="Dairy"/>
    <n v="40"/>
    <n v="1"/>
    <n v="40"/>
    <n v="28"/>
    <n v="12"/>
    <s v="Chandra"/>
    <s v="Sulur"/>
    <n v="18"/>
    <s v="Jun"/>
    <x v="0"/>
    <s v="Thursday"/>
    <x v="1"/>
  </r>
  <r>
    <n v="1882"/>
    <d v="2020-06-18T00:00:00"/>
    <s v="Sundar"/>
    <n v="8976789056"/>
    <s v="Bread Sandwich"/>
    <s v="Groceries"/>
    <n v="70"/>
    <n v="4"/>
    <n v="280"/>
    <n v="196"/>
    <n v="84"/>
    <s v="Ranjith"/>
    <s v="Sulur"/>
    <n v="18"/>
    <s v="Jun"/>
    <x v="0"/>
    <s v="Thursday"/>
    <x v="1"/>
  </r>
  <r>
    <n v="1882"/>
    <d v="2020-06-18T00:00:00"/>
    <s v="Sundar"/>
    <n v="8976789056"/>
    <s v="Milk (1 Ltr)"/>
    <s v="Dairy"/>
    <n v="40"/>
    <n v="2"/>
    <n v="80"/>
    <n v="56"/>
    <n v="24"/>
    <s v="Sindhu"/>
    <s v="Sulur"/>
    <n v="18"/>
    <s v="Jun"/>
    <x v="0"/>
    <s v="Thursday"/>
    <x v="1"/>
  </r>
  <r>
    <n v="1883"/>
    <d v="2020-06-18T00:00:00"/>
    <s v="Sundar"/>
    <n v="8976789056"/>
    <s v="Rexona 150 GM"/>
    <s v="Cosmetics"/>
    <n v="55"/>
    <n v="1"/>
    <n v="55"/>
    <n v="38.5"/>
    <n v="16.5"/>
    <s v="Chandra"/>
    <s v="Sulur"/>
    <n v="18"/>
    <s v="Jun"/>
    <x v="0"/>
    <s v="Thursday"/>
    <x v="1"/>
  </r>
  <r>
    <n v="1883"/>
    <d v="2020-06-18T00:00:00"/>
    <s v="Rajesh singh"/>
    <n v="9876548767"/>
    <s v="Cinthol 100 GM"/>
    <s v="Cosmetics"/>
    <n v="45"/>
    <n v="3"/>
    <n v="135"/>
    <n v="94.5"/>
    <n v="40.5"/>
    <s v="Rajan"/>
    <s v="Sulur"/>
    <n v="18"/>
    <s v="Jun"/>
    <x v="0"/>
    <s v="Thursday"/>
    <x v="1"/>
  </r>
  <r>
    <n v="1883"/>
    <d v="2020-06-18T00:00:00"/>
    <s v="Rajesh singh"/>
    <n v="9876548767"/>
    <s v="Rexona 150 GM"/>
    <s v="Cosmetics"/>
    <n v="55"/>
    <n v="6"/>
    <n v="330"/>
    <n v="231"/>
    <n v="99"/>
    <s v="Sindhu"/>
    <s v="Sulur"/>
    <n v="18"/>
    <s v="Jun"/>
    <x v="0"/>
    <s v="Thursday"/>
    <x v="1"/>
  </r>
  <r>
    <n v="1883"/>
    <d v="2020-06-18T00:00:00"/>
    <s v="sudha"/>
    <n v="8976789034"/>
    <s v="Salt 1 kg"/>
    <s v="Groceries"/>
    <n v="15"/>
    <n v="5"/>
    <n v="75"/>
    <n v="52.5"/>
    <n v="22.5"/>
    <s v="Chandra"/>
    <s v="Sulur"/>
    <n v="18"/>
    <s v="Jun"/>
    <x v="0"/>
    <s v="Thursday"/>
    <x v="1"/>
  </r>
  <r>
    <n v="1883"/>
    <d v="2020-06-18T00:00:00"/>
    <s v="sudha"/>
    <n v="8976789034"/>
    <s v="Maybelline Mattie Lipstic 3.9 g"/>
    <s v="Cosmetics"/>
    <n v="262"/>
    <n v="1"/>
    <n v="262"/>
    <n v="183.4"/>
    <n v="78.599999999999994"/>
    <s v="Rajan"/>
    <s v="Sulur"/>
    <n v="18"/>
    <s v="Jun"/>
    <x v="0"/>
    <s v="Thursday"/>
    <x v="1"/>
  </r>
  <r>
    <n v="1884"/>
    <d v="2020-06-18T00:00:00"/>
    <s v="sudha"/>
    <n v="8976789034"/>
    <s v="Faces Long Wear Eye Pencil"/>
    <s v="Cosmetics"/>
    <n v="349"/>
    <n v="1"/>
    <n v="349"/>
    <n v="244.3"/>
    <n v="104.69999999999999"/>
    <s v="Ranjith"/>
    <s v="Sulur"/>
    <n v="18"/>
    <s v="Jun"/>
    <x v="0"/>
    <s v="Thursday"/>
    <x v="1"/>
  </r>
  <r>
    <n v="1884"/>
    <d v="2020-06-18T00:00:00"/>
    <s v="sudha"/>
    <n v="8976789034"/>
    <s v="Revlon Charlie Blue 100 ML"/>
    <s v="Cosmetics"/>
    <n v="537"/>
    <n v="1"/>
    <n v="537"/>
    <n v="375.9"/>
    <n v="161.10000000000002"/>
    <s v="Rajan"/>
    <s v="Sulur"/>
    <n v="18"/>
    <s v="Jun"/>
    <x v="0"/>
    <s v="Thursday"/>
    <x v="1"/>
  </r>
  <r>
    <n v="1884"/>
    <d v="2020-06-18T00:00:00"/>
    <s v="sudha"/>
    <n v="8976789034"/>
    <s v="Revlon Charlie White 100 ML"/>
    <s v="Cosmetics"/>
    <n v="584"/>
    <n v="1"/>
    <n v="584"/>
    <n v="408.8"/>
    <n v="175.2"/>
    <s v="Chandra"/>
    <s v="Sulur"/>
    <n v="18"/>
    <s v="Jun"/>
    <x v="0"/>
    <s v="Thursday"/>
    <x v="1"/>
  </r>
  <r>
    <n v="1884"/>
    <d v="2020-06-18T00:00:00"/>
    <s v="suma ranjan"/>
    <n v="8976789077"/>
    <s v="Bread Sandwich"/>
    <s v="Groceries"/>
    <n v="70"/>
    <n v="6"/>
    <n v="420"/>
    <n v="294"/>
    <n v="126"/>
    <s v="Sindhu"/>
    <s v="Sulur"/>
    <n v="18"/>
    <s v="Jun"/>
    <x v="0"/>
    <s v="Thursday"/>
    <x v="1"/>
  </r>
  <r>
    <n v="1884"/>
    <d v="2020-06-18T00:00:00"/>
    <s v="suma ranjan"/>
    <n v="8976789077"/>
    <s v="Rexona 150 GM"/>
    <s v="Cosmetics"/>
    <n v="55"/>
    <n v="3"/>
    <n v="165"/>
    <n v="115.5"/>
    <n v="49.5"/>
    <s v="Rajan"/>
    <s v="Sulur"/>
    <n v="18"/>
    <s v="Jun"/>
    <x v="0"/>
    <s v="Thursday"/>
    <x v="1"/>
  </r>
  <r>
    <n v="1885"/>
    <d v="2020-06-18T00:00:00"/>
    <s v="suma ranjan"/>
    <n v="8976789077"/>
    <s v="Cinthol 100 GM"/>
    <s v="Cosmetics"/>
    <n v="45"/>
    <n v="3"/>
    <n v="135"/>
    <n v="94.5"/>
    <n v="40.5"/>
    <s v="Ranjith"/>
    <s v="Sulur"/>
    <n v="18"/>
    <s v="Jun"/>
    <x v="0"/>
    <s v="Thursday"/>
    <x v="1"/>
  </r>
  <r>
    <n v="1885"/>
    <d v="2020-06-18T00:00:00"/>
    <s v="suma ranjan"/>
    <n v="8976789077"/>
    <s v="Milk (1 Ltr)"/>
    <s v="Dairy"/>
    <n v="40"/>
    <n v="1"/>
    <n v="40"/>
    <n v="28"/>
    <n v="12"/>
    <s v="Rajan"/>
    <s v="Sulur"/>
    <n v="18"/>
    <s v="Jun"/>
    <x v="0"/>
    <s v="Thursday"/>
    <x v="1"/>
  </r>
  <r>
    <n v="1885"/>
    <d v="2020-06-18T00:00:00"/>
    <s v="suma ranjan"/>
    <n v="8976789077"/>
    <s v="Pickle 500g"/>
    <s v="Groceries"/>
    <n v="67"/>
    <n v="2"/>
    <n v="134"/>
    <n v="93.800000000000011"/>
    <n v="40.199999999999989"/>
    <s v="Rajan"/>
    <s v="Sulur"/>
    <n v="18"/>
    <s v="Jun"/>
    <x v="0"/>
    <s v="Thursday"/>
    <x v="1"/>
  </r>
  <r>
    <n v="1886"/>
    <d v="2020-06-19T00:00:00"/>
    <s v="Sundar"/>
    <n v="8976789056"/>
    <s v="Bread Sandwich"/>
    <s v="Groceries"/>
    <n v="70"/>
    <n v="3"/>
    <n v="210"/>
    <n v="147"/>
    <n v="63"/>
    <s v="Chandra"/>
    <s v="Sulur"/>
    <n v="19"/>
    <s v="Jun"/>
    <x v="0"/>
    <s v="Friday"/>
    <x v="1"/>
  </r>
  <r>
    <n v="1886"/>
    <d v="2020-06-19T00:00:00"/>
    <s v="Sundar"/>
    <n v="8976789056"/>
    <s v="Milk (1 Ltr)"/>
    <s v="Dairy"/>
    <n v="40"/>
    <n v="2"/>
    <n v="80"/>
    <n v="56"/>
    <n v="24"/>
    <s v="Chandra"/>
    <s v="Sulur"/>
    <n v="19"/>
    <s v="Jun"/>
    <x v="0"/>
    <s v="Friday"/>
    <x v="1"/>
  </r>
  <r>
    <n v="1886"/>
    <d v="2020-06-19T00:00:00"/>
    <s v="Sundar"/>
    <n v="8976789056"/>
    <s v="Rexona 150 GM"/>
    <s v="Cosmetics"/>
    <n v="55"/>
    <n v="1"/>
    <n v="55"/>
    <n v="38.5"/>
    <n v="16.5"/>
    <s v="Chandra"/>
    <s v="Sulur"/>
    <n v="19"/>
    <s v="Jun"/>
    <x v="0"/>
    <s v="Friday"/>
    <x v="1"/>
  </r>
  <r>
    <n v="1886"/>
    <d v="2020-06-19T00:00:00"/>
    <s v="Rakson"/>
    <n v="8976789057"/>
    <s v="Milk (1 Ltr)"/>
    <s v="Dairy"/>
    <n v="40"/>
    <n v="1"/>
    <n v="40"/>
    <n v="28"/>
    <n v="12"/>
    <s v="Ranjith"/>
    <s v="Sulur"/>
    <n v="19"/>
    <s v="Jun"/>
    <x v="0"/>
    <s v="Friday"/>
    <x v="1"/>
  </r>
  <r>
    <n v="1886"/>
    <d v="2020-06-19T00:00:00"/>
    <s v="Rakson"/>
    <n v="8976789057"/>
    <s v="Bread Sandwich"/>
    <s v="Groceries"/>
    <n v="70"/>
    <n v="3"/>
    <n v="210"/>
    <n v="147"/>
    <n v="63"/>
    <s v="Rajan"/>
    <s v="Sulur"/>
    <n v="19"/>
    <s v="Jun"/>
    <x v="0"/>
    <s v="Friday"/>
    <x v="1"/>
  </r>
  <r>
    <n v="1886"/>
    <d v="2020-06-19T00:00:00"/>
    <s v="Rakson"/>
    <n v="8976789057"/>
    <s v="Lyzol 1 Ltr"/>
    <s v="Toiletries"/>
    <n v="250"/>
    <n v="2"/>
    <n v="500"/>
    <n v="350"/>
    <n v="150"/>
    <s v="Rajan"/>
    <s v="Sulur"/>
    <n v="19"/>
    <s v="Jun"/>
    <x v="0"/>
    <s v="Friday"/>
    <x v="1"/>
  </r>
  <r>
    <n v="1886"/>
    <d v="2020-06-19T00:00:00"/>
    <s v="Rakson"/>
    <n v="8976789057"/>
    <s v="Rexona 150 GM"/>
    <s v="Cosmetics"/>
    <n v="55"/>
    <n v="3"/>
    <n v="165"/>
    <n v="115.5"/>
    <n v="49.5"/>
    <s v="Sindhu"/>
    <s v="Sulur"/>
    <n v="19"/>
    <s v="Jun"/>
    <x v="0"/>
    <s v="Friday"/>
    <x v="1"/>
  </r>
  <r>
    <n v="1886"/>
    <d v="2020-06-19T00:00:00"/>
    <s v="Rakson"/>
    <n v="8976789057"/>
    <s v="Cinthol 100 GM"/>
    <s v="Cosmetics"/>
    <n v="45"/>
    <n v="3"/>
    <n v="135"/>
    <n v="94.5"/>
    <n v="40.5"/>
    <s v="Rajan"/>
    <s v="Sulur"/>
    <n v="19"/>
    <s v="Jun"/>
    <x v="0"/>
    <s v="Friday"/>
    <x v="1"/>
  </r>
  <r>
    <n v="1886"/>
    <d v="2020-06-19T00:00:00"/>
    <s v="Rakson"/>
    <n v="8976789057"/>
    <s v="Milk (1 Ltr)"/>
    <s v="Dairy"/>
    <n v="40"/>
    <n v="1"/>
    <n v="40"/>
    <n v="28"/>
    <n v="12"/>
    <s v="Chandra"/>
    <s v="Sulur"/>
    <n v="19"/>
    <s v="Jun"/>
    <x v="0"/>
    <s v="Friday"/>
    <x v="1"/>
  </r>
  <r>
    <n v="1887"/>
    <d v="2020-06-19T00:00:00"/>
    <s v="Rakson"/>
    <n v="8976789057"/>
    <s v="Pepsi 1 Lr"/>
    <s v="Bevarages"/>
    <n v="75"/>
    <n v="3"/>
    <n v="225"/>
    <n v="157.5"/>
    <n v="67.5"/>
    <s v="Ranjith"/>
    <s v="Sulur"/>
    <n v="19"/>
    <s v="Jun"/>
    <x v="0"/>
    <s v="Friday"/>
    <x v="1"/>
  </r>
  <r>
    <n v="1887"/>
    <d v="2020-06-19T00:00:00"/>
    <s v="Rakson"/>
    <n v="8976789057"/>
    <s v="Mazza 1 Lr"/>
    <s v="Bevarages"/>
    <n v="110"/>
    <n v="4"/>
    <n v="440"/>
    <n v="308"/>
    <n v="132"/>
    <s v="Ranjith"/>
    <s v="Sulur"/>
    <n v="19"/>
    <s v="Jun"/>
    <x v="0"/>
    <s v="Friday"/>
    <x v="1"/>
  </r>
  <r>
    <n v="1887"/>
    <d v="2020-06-19T00:00:00"/>
    <s v="Rakson"/>
    <n v="8976789057"/>
    <s v="Cock 1.5 Ltr"/>
    <s v="Bevarages"/>
    <n v="90"/>
    <n v="3"/>
    <n v="270"/>
    <n v="189"/>
    <n v="81"/>
    <s v="Chandra"/>
    <s v="Sulur"/>
    <n v="19"/>
    <s v="Jun"/>
    <x v="0"/>
    <s v="Friday"/>
    <x v="1"/>
  </r>
  <r>
    <n v="1887"/>
    <d v="2020-06-19T00:00:00"/>
    <s v="suma ranjan"/>
    <n v="8976789077"/>
    <s v="Pickle 500g"/>
    <s v="Groceries"/>
    <n v="67"/>
    <n v="4"/>
    <n v="268"/>
    <n v="187.60000000000002"/>
    <n v="80.399999999999977"/>
    <s v="Sindhu"/>
    <s v="Sulur"/>
    <n v="19"/>
    <s v="Jun"/>
    <x v="0"/>
    <s v="Friday"/>
    <x v="1"/>
  </r>
  <r>
    <n v="1887"/>
    <d v="2020-06-19T00:00:00"/>
    <s v="suma ranjan"/>
    <n v="8976789077"/>
    <s v="Salt 1 kg"/>
    <s v="Groceries"/>
    <n v="15"/>
    <n v="10"/>
    <n v="150"/>
    <n v="105"/>
    <n v="45"/>
    <s v="Ranjith"/>
    <s v="Sulur"/>
    <n v="19"/>
    <s v="Jun"/>
    <x v="0"/>
    <s v="Friday"/>
    <x v="1"/>
  </r>
  <r>
    <n v="1887"/>
    <d v="2020-06-19T00:00:00"/>
    <s v="suma ranjan"/>
    <n v="8976789077"/>
    <s v="Maybelline Mattie Lipstic 3.9 g"/>
    <s v="Cosmetics"/>
    <n v="262"/>
    <n v="1"/>
    <n v="262"/>
    <n v="183.4"/>
    <n v="78.599999999999994"/>
    <s v="Rajan"/>
    <s v="Sulur"/>
    <n v="19"/>
    <s v="Jun"/>
    <x v="0"/>
    <s v="Friday"/>
    <x v="1"/>
  </r>
  <r>
    <n v="1888"/>
    <d v="2020-06-19T00:00:00"/>
    <s v="suma ranjan"/>
    <n v="8976789077"/>
    <s v="Faces Long Wear Eye Pencil"/>
    <s v="Cosmetics"/>
    <n v="349"/>
    <n v="1"/>
    <n v="349"/>
    <n v="244.3"/>
    <n v="104.69999999999999"/>
    <s v="Sindhu"/>
    <s v="Sulur"/>
    <n v="19"/>
    <s v="Jun"/>
    <x v="0"/>
    <s v="Friday"/>
    <x v="1"/>
  </r>
  <r>
    <n v="1888"/>
    <d v="2020-06-19T00:00:00"/>
    <s v="suma ranjan"/>
    <n v="8976789077"/>
    <s v="Revlon Charlie Blue 100 ML"/>
    <s v="Cosmetics"/>
    <n v="537"/>
    <n v="1"/>
    <n v="537"/>
    <n v="375.9"/>
    <n v="161.10000000000002"/>
    <s v="Ranjith"/>
    <s v="Sulur"/>
    <n v="19"/>
    <s v="Jun"/>
    <x v="0"/>
    <s v="Friday"/>
    <x v="1"/>
  </r>
  <r>
    <n v="1888"/>
    <d v="2020-06-19T00:00:00"/>
    <s v="suma ranjan"/>
    <n v="8976789077"/>
    <s v="Revlon Charlie White 100 ML"/>
    <s v="Cosmetics"/>
    <n v="584"/>
    <n v="1"/>
    <n v="584"/>
    <n v="408.8"/>
    <n v="175.2"/>
    <s v="Sindhu"/>
    <s v="Sulur"/>
    <n v="19"/>
    <s v="Jun"/>
    <x v="0"/>
    <s v="Friday"/>
    <x v="1"/>
  </r>
  <r>
    <n v="1888"/>
    <d v="2020-06-19T00:00:00"/>
    <s v="sudha"/>
    <n v="8976789034"/>
    <s v="Bread Sandwich"/>
    <s v="Groceries"/>
    <n v="70"/>
    <n v="1"/>
    <n v="70"/>
    <n v="49"/>
    <n v="21"/>
    <s v="Chandra"/>
    <s v="Sulur"/>
    <n v="19"/>
    <s v="Jun"/>
    <x v="0"/>
    <s v="Friday"/>
    <x v="1"/>
  </r>
  <r>
    <n v="1888"/>
    <d v="2020-06-19T00:00:00"/>
    <s v="sudha"/>
    <n v="8976789034"/>
    <s v="Rexona 150 GM"/>
    <s v="Cosmetics"/>
    <n v="55"/>
    <n v="3"/>
    <n v="165"/>
    <n v="115.5"/>
    <n v="49.5"/>
    <s v="Rajan"/>
    <s v="Sulur"/>
    <n v="19"/>
    <s v="Jun"/>
    <x v="0"/>
    <s v="Friday"/>
    <x v="1"/>
  </r>
  <r>
    <n v="1888"/>
    <d v="2020-06-19T00:00:00"/>
    <s v="sudha"/>
    <n v="8976789034"/>
    <s v="Cinthol 100 GM"/>
    <s v="Cosmetics"/>
    <n v="45"/>
    <n v="3"/>
    <n v="135"/>
    <n v="94.5"/>
    <n v="40.5"/>
    <s v="Chandra"/>
    <s v="Sulur"/>
    <n v="19"/>
    <s v="Jun"/>
    <x v="0"/>
    <s v="Friday"/>
    <x v="1"/>
  </r>
  <r>
    <n v="1888"/>
    <d v="2020-06-19T00:00:00"/>
    <s v="sudha"/>
    <n v="8976789034"/>
    <s v="Milk (1 Ltr)"/>
    <s v="Dairy"/>
    <n v="40"/>
    <n v="1"/>
    <n v="40"/>
    <n v="28"/>
    <n v="12"/>
    <s v="Chandra"/>
    <s v="Sulur"/>
    <n v="19"/>
    <s v="Jun"/>
    <x v="0"/>
    <s v="Friday"/>
    <x v="1"/>
  </r>
  <r>
    <n v="1888"/>
    <d v="2020-06-19T00:00:00"/>
    <s v="sudha"/>
    <n v="8976789034"/>
    <s v="Pickle 500g"/>
    <s v="Groceries"/>
    <n v="67"/>
    <n v="3"/>
    <n v="201"/>
    <n v="140.69999999999999"/>
    <n v="60.300000000000011"/>
    <s v="Ranjith"/>
    <s v="Sulur"/>
    <n v="19"/>
    <s v="Jun"/>
    <x v="0"/>
    <s v="Friday"/>
    <x v="1"/>
  </r>
  <r>
    <n v="1888"/>
    <d v="2020-06-19T00:00:00"/>
    <s v="sudha"/>
    <n v="8976789034"/>
    <s v="Rice - Ponni 25 Kg"/>
    <s v="Groceries"/>
    <n v="1550"/>
    <n v="1"/>
    <n v="1550"/>
    <n v="1085"/>
    <n v="465"/>
    <s v="Chandra"/>
    <s v="Sulur"/>
    <n v="19"/>
    <s v="Jun"/>
    <x v="0"/>
    <s v="Friday"/>
    <x v="1"/>
  </r>
  <r>
    <n v="1888"/>
    <d v="2020-06-19T00:00:00"/>
    <s v="sudha"/>
    <n v="8976789034"/>
    <s v="Maybelline Mattie Lipstic 3.9 g"/>
    <s v="Cosmetics"/>
    <n v="262"/>
    <n v="1"/>
    <n v="262"/>
    <n v="183.4"/>
    <n v="78.599999999999994"/>
    <s v="Chandra"/>
    <s v="Sulur"/>
    <n v="19"/>
    <s v="Jun"/>
    <x v="0"/>
    <s v="Friday"/>
    <x v="1"/>
  </r>
  <r>
    <n v="1889"/>
    <d v="2020-06-19T00:00:00"/>
    <s v="sudha"/>
    <n v="8976789034"/>
    <s v="Faces Long Wear Eye Pencil"/>
    <s v="Cosmetics"/>
    <n v="349"/>
    <n v="1"/>
    <n v="349"/>
    <n v="244.3"/>
    <n v="104.69999999999999"/>
    <s v="Rajan"/>
    <s v="Sulur"/>
    <n v="19"/>
    <s v="Jun"/>
    <x v="0"/>
    <s v="Friday"/>
    <x v="1"/>
  </r>
  <r>
    <n v="1889"/>
    <d v="2020-06-19T00:00:00"/>
    <s v="sudha"/>
    <n v="8976789034"/>
    <s v="Revlon Charlie Blue 100 ML"/>
    <s v="Cosmetics"/>
    <n v="537"/>
    <n v="1"/>
    <n v="537"/>
    <n v="375.9"/>
    <n v="161.10000000000002"/>
    <s v="Sindhu"/>
    <s v="Sulur"/>
    <n v="19"/>
    <s v="Jun"/>
    <x v="0"/>
    <s v="Friday"/>
    <x v="1"/>
  </r>
  <r>
    <n v="1889"/>
    <d v="2020-06-19T00:00:00"/>
    <s v="sudha"/>
    <n v="8976789034"/>
    <s v="Revlon Charlie White 100 ML"/>
    <s v="Cosmetics"/>
    <n v="584"/>
    <n v="1"/>
    <n v="584"/>
    <n v="408.8"/>
    <n v="175.2"/>
    <s v="Sindhu"/>
    <s v="Sulur"/>
    <n v="19"/>
    <s v="Jun"/>
    <x v="0"/>
    <s v="Friday"/>
    <x v="1"/>
  </r>
  <r>
    <n v="1889"/>
    <d v="2020-06-19T00:00:00"/>
    <s v="Rajesh singh"/>
    <n v="9876548767"/>
    <s v="Cinthol 100 GM"/>
    <s v="Cosmetics"/>
    <n v="45"/>
    <n v="3"/>
    <n v="135"/>
    <n v="94.5"/>
    <n v="40.5"/>
    <s v="Sindhu"/>
    <s v="Sulur"/>
    <n v="19"/>
    <s v="Jun"/>
    <x v="0"/>
    <s v="Friday"/>
    <x v="1"/>
  </r>
  <r>
    <n v="1889"/>
    <d v="2020-06-19T00:00:00"/>
    <s v="Rajesh singh"/>
    <n v="9876548767"/>
    <s v="Rexona 150 GM"/>
    <s v="Cosmetics"/>
    <n v="55"/>
    <n v="6"/>
    <n v="330"/>
    <n v="231"/>
    <n v="99"/>
    <s v="Rajan"/>
    <s v="Sulur"/>
    <n v="19"/>
    <s v="Jun"/>
    <x v="0"/>
    <s v="Friday"/>
    <x v="1"/>
  </r>
  <r>
    <n v="1890"/>
    <d v="2020-06-19T00:00:00"/>
    <s v="Rajesh singh"/>
    <n v="9876548767"/>
    <s v="Cinthol 100 GM"/>
    <s v="Cosmetics"/>
    <n v="45"/>
    <n v="3"/>
    <n v="135"/>
    <n v="94.5"/>
    <n v="40.5"/>
    <s v="Ranjith"/>
    <s v="Sulur"/>
    <n v="19"/>
    <s v="Jun"/>
    <x v="0"/>
    <s v="Friday"/>
    <x v="1"/>
  </r>
  <r>
    <n v="1890"/>
    <d v="2020-06-19T00:00:00"/>
    <s v="Rajesh singh"/>
    <n v="9876548767"/>
    <s v="Rexona 150 GM"/>
    <s v="Cosmetics"/>
    <n v="55"/>
    <n v="6"/>
    <n v="330"/>
    <n v="231"/>
    <n v="99"/>
    <s v="Ranjith"/>
    <s v="Sulur"/>
    <n v="19"/>
    <s v="Jun"/>
    <x v="0"/>
    <s v="Friday"/>
    <x v="1"/>
  </r>
  <r>
    <n v="1890"/>
    <d v="2020-06-19T00:00:00"/>
    <s v="suma ranjan"/>
    <n v="8976789077"/>
    <s v="Bread Sandwich"/>
    <s v="Groceries"/>
    <n v="70"/>
    <n v="4"/>
    <n v="280"/>
    <n v="196"/>
    <n v="84"/>
    <s v="Sindhu"/>
    <s v="Sulur"/>
    <n v="19"/>
    <s v="Jun"/>
    <x v="0"/>
    <s v="Friday"/>
    <x v="1"/>
  </r>
  <r>
    <n v="1891"/>
    <d v="2020-06-19T00:00:00"/>
    <s v="suma ranjan"/>
    <n v="8976789077"/>
    <s v="Rexona 150 GM"/>
    <s v="Cosmetics"/>
    <n v="55"/>
    <n v="3"/>
    <n v="165"/>
    <n v="115.5"/>
    <n v="49.5"/>
    <s v="Ranjith"/>
    <s v="Sulur"/>
    <n v="19"/>
    <s v="Jun"/>
    <x v="0"/>
    <s v="Friday"/>
    <x v="1"/>
  </r>
  <r>
    <n v="1891"/>
    <d v="2020-06-19T00:00:00"/>
    <s v="suma ranjan"/>
    <n v="8976789077"/>
    <s v="Cinthol 100 GM"/>
    <s v="Cosmetics"/>
    <n v="45"/>
    <n v="3"/>
    <n v="135"/>
    <n v="94.5"/>
    <n v="40.5"/>
    <s v="Chandra"/>
    <s v="Sulur"/>
    <n v="19"/>
    <s v="Jun"/>
    <x v="0"/>
    <s v="Friday"/>
    <x v="1"/>
  </r>
  <r>
    <n v="1891"/>
    <d v="2020-06-19T00:00:00"/>
    <s v="suma ranjan"/>
    <n v="8976789077"/>
    <s v="Milk (1 Ltr)"/>
    <s v="Dairy"/>
    <n v="40"/>
    <n v="1"/>
    <n v="40"/>
    <n v="28"/>
    <n v="12"/>
    <s v="Rajan"/>
    <s v="Sulur"/>
    <n v="19"/>
    <s v="Jun"/>
    <x v="0"/>
    <s v="Friday"/>
    <x v="1"/>
  </r>
  <r>
    <n v="1891"/>
    <d v="2020-06-20T00:00:00"/>
    <s v="Suresh"/>
    <n v="8976789065"/>
    <s v="Pickle 500g"/>
    <s v="Groceries"/>
    <n v="67"/>
    <n v="6"/>
    <n v="402"/>
    <n v="281.39999999999998"/>
    <n v="120.60000000000002"/>
    <s v="Ranjith"/>
    <s v="Sulur"/>
    <n v="20"/>
    <s v="Jun"/>
    <x v="0"/>
    <s v="Saturday"/>
    <x v="1"/>
  </r>
  <r>
    <n v="1891"/>
    <d v="2020-06-20T00:00:00"/>
    <s v="Suresh"/>
    <n v="8976789065"/>
    <s v="Salt 1 kg"/>
    <s v="Groceries"/>
    <n v="15"/>
    <n v="10"/>
    <n v="150"/>
    <n v="105"/>
    <n v="45"/>
    <s v="Ranjith"/>
    <s v="Sulur"/>
    <n v="20"/>
    <s v="Jun"/>
    <x v="0"/>
    <s v="Saturday"/>
    <x v="1"/>
  </r>
  <r>
    <n v="1891"/>
    <d v="2020-06-20T00:00:00"/>
    <s v="Suresh"/>
    <n v="8976789065"/>
    <s v="Maybelline Mattie Lipstic 3.9 g"/>
    <s v="Cosmetics"/>
    <n v="262"/>
    <n v="1"/>
    <n v="262"/>
    <n v="183.4"/>
    <n v="78.599999999999994"/>
    <s v="Rajan"/>
    <s v="Sulur"/>
    <n v="20"/>
    <s v="Jun"/>
    <x v="0"/>
    <s v="Saturday"/>
    <x v="1"/>
  </r>
  <r>
    <n v="1892"/>
    <d v="2020-06-20T00:00:00"/>
    <s v="Suresh"/>
    <n v="8976789065"/>
    <s v="Faces Long Wear Eye Pencil"/>
    <s v="Cosmetics"/>
    <n v="349"/>
    <n v="1"/>
    <n v="349"/>
    <n v="244.3"/>
    <n v="104.69999999999999"/>
    <s v="Rajan"/>
    <s v="Sulur"/>
    <n v="20"/>
    <s v="Jun"/>
    <x v="0"/>
    <s v="Saturday"/>
    <x v="1"/>
  </r>
  <r>
    <n v="1892"/>
    <d v="2020-06-20T00:00:00"/>
    <s v="Suresh"/>
    <n v="8976789065"/>
    <s v="Revlon Charlie Blue 100 ML"/>
    <s v="Cosmetics"/>
    <n v="537"/>
    <n v="1"/>
    <n v="537"/>
    <n v="375.9"/>
    <n v="161.10000000000002"/>
    <s v="Ranjith"/>
    <s v="Sulur"/>
    <n v="20"/>
    <s v="Jun"/>
    <x v="0"/>
    <s v="Saturday"/>
    <x v="1"/>
  </r>
  <r>
    <n v="1892"/>
    <d v="2020-06-20T00:00:00"/>
    <s v="Suresh"/>
    <n v="8976789065"/>
    <s v="Revlon Charlie White 100 ML"/>
    <s v="Cosmetics"/>
    <n v="584"/>
    <n v="1"/>
    <n v="584"/>
    <n v="408.8"/>
    <n v="175.2"/>
    <s v="Rajan"/>
    <s v="Sulur"/>
    <n v="20"/>
    <s v="Jun"/>
    <x v="0"/>
    <s v="Saturday"/>
    <x v="1"/>
  </r>
  <r>
    <n v="1892"/>
    <d v="2020-06-20T00:00:00"/>
    <s v="Rajesh singh"/>
    <n v="9876548767"/>
    <s v="Cinthol 100 GM"/>
    <s v="Cosmetics"/>
    <n v="45"/>
    <n v="3"/>
    <n v="135"/>
    <n v="94.5"/>
    <n v="40.5"/>
    <s v="Sindhu"/>
    <s v="Sulur"/>
    <n v="20"/>
    <s v="Jun"/>
    <x v="0"/>
    <s v="Saturday"/>
    <x v="1"/>
  </r>
  <r>
    <n v="1892"/>
    <d v="2020-06-20T00:00:00"/>
    <s v="Rajesh singh"/>
    <n v="9876548767"/>
    <s v="Rexona 150 GM"/>
    <s v="Cosmetics"/>
    <n v="55"/>
    <n v="6"/>
    <n v="330"/>
    <n v="231"/>
    <n v="99"/>
    <s v="Ranjith"/>
    <s v="Sulur"/>
    <n v="20"/>
    <s v="Jun"/>
    <x v="0"/>
    <s v="Saturday"/>
    <x v="1"/>
  </r>
  <r>
    <n v="1893"/>
    <d v="2020-06-20T00:00:00"/>
    <s v="Rajesh singh"/>
    <n v="9876548767"/>
    <s v="Pepsi 1 Lr"/>
    <s v="Bevarages"/>
    <n v="75"/>
    <n v="2"/>
    <n v="150"/>
    <n v="105"/>
    <n v="45"/>
    <s v="Ranjith"/>
    <s v="Sulur"/>
    <n v="20"/>
    <s v="Jun"/>
    <x v="0"/>
    <s v="Saturday"/>
    <x v="1"/>
  </r>
  <r>
    <n v="1893"/>
    <d v="2020-06-20T00:00:00"/>
    <s v="Rajesh singh"/>
    <n v="9876548767"/>
    <s v="Mazza 1 Lr"/>
    <s v="Bevarages"/>
    <n v="110"/>
    <n v="4"/>
    <n v="440"/>
    <n v="308"/>
    <n v="132"/>
    <s v="Ranjith"/>
    <s v="Sulur"/>
    <n v="20"/>
    <s v="Jun"/>
    <x v="0"/>
    <s v="Saturday"/>
    <x v="1"/>
  </r>
  <r>
    <n v="1893"/>
    <d v="2020-06-20T00:00:00"/>
    <s v="Rajesh singh"/>
    <n v="9876548767"/>
    <s v="Cock 1.5 Ltr"/>
    <s v="Bevarages"/>
    <n v="90"/>
    <n v="3"/>
    <n v="270"/>
    <n v="189"/>
    <n v="81"/>
    <s v="Chandra"/>
    <s v="Sulur"/>
    <n v="20"/>
    <s v="Jun"/>
    <x v="0"/>
    <s v="Saturday"/>
    <x v="1"/>
  </r>
  <r>
    <n v="1893"/>
    <d v="2020-06-20T00:00:00"/>
    <s v="suma ranjan"/>
    <n v="8976789077"/>
    <s v="Milk (1 Ltr)"/>
    <s v="Dairy"/>
    <n v="40"/>
    <n v="1"/>
    <n v="40"/>
    <n v="28"/>
    <n v="12"/>
    <s v="Chandra"/>
    <s v="Sulur"/>
    <n v="20"/>
    <s v="Jun"/>
    <x v="0"/>
    <s v="Saturday"/>
    <x v="1"/>
  </r>
  <r>
    <n v="1893"/>
    <d v="2020-06-20T00:00:00"/>
    <s v="suma ranjan"/>
    <n v="8976789077"/>
    <s v="Pickle 500g"/>
    <s v="Groceries"/>
    <n v="67"/>
    <n v="4"/>
    <n v="268"/>
    <n v="187.60000000000002"/>
    <n v="80.399999999999977"/>
    <s v="Chandra"/>
    <s v="Sulur"/>
    <n v="20"/>
    <s v="Jun"/>
    <x v="0"/>
    <s v="Saturday"/>
    <x v="1"/>
  </r>
  <r>
    <n v="1893"/>
    <d v="2020-06-20T00:00:00"/>
    <s v="suma ranjan"/>
    <n v="8976789077"/>
    <s v="Salt 1 kg"/>
    <s v="Groceries"/>
    <n v="15"/>
    <n v="5"/>
    <n v="75"/>
    <n v="52.5"/>
    <n v="22.5"/>
    <s v="Rajan"/>
    <s v="Sulur"/>
    <n v="20"/>
    <s v="Jun"/>
    <x v="0"/>
    <s v="Saturday"/>
    <x v="1"/>
  </r>
  <r>
    <n v="1893"/>
    <d v="2020-06-20T00:00:00"/>
    <s v="suma ranjan"/>
    <n v="8976789077"/>
    <s v="Maybelline Mattie Lipstic 3.9 g"/>
    <s v="Cosmetics"/>
    <n v="262"/>
    <n v="1"/>
    <n v="262"/>
    <n v="183.4"/>
    <n v="78.599999999999994"/>
    <s v="Rajan"/>
    <s v="Sulur"/>
    <n v="20"/>
    <s v="Jun"/>
    <x v="0"/>
    <s v="Saturday"/>
    <x v="1"/>
  </r>
  <r>
    <n v="1894"/>
    <d v="2020-06-20T00:00:00"/>
    <s v="suma ranjan"/>
    <n v="8976789077"/>
    <s v="Faces Long Wear Eye Pencil"/>
    <s v="Cosmetics"/>
    <n v="349"/>
    <n v="1"/>
    <n v="349"/>
    <n v="244.3"/>
    <n v="104.69999999999999"/>
    <s v="Rajan"/>
    <s v="Sulur"/>
    <n v="20"/>
    <s v="Jun"/>
    <x v="0"/>
    <s v="Saturday"/>
    <x v="1"/>
  </r>
  <r>
    <n v="1894"/>
    <d v="2020-06-20T00:00:00"/>
    <s v="suma ranjan"/>
    <n v="8976789077"/>
    <s v="Revlon Charlie Blue 100 ML"/>
    <s v="Cosmetics"/>
    <n v="537"/>
    <n v="1"/>
    <n v="537"/>
    <n v="375.9"/>
    <n v="161.10000000000002"/>
    <s v="Sindhu"/>
    <s v="Sulur"/>
    <n v="20"/>
    <s v="Jun"/>
    <x v="0"/>
    <s v="Saturday"/>
    <x v="1"/>
  </r>
  <r>
    <n v="1895"/>
    <d v="2020-06-20T00:00:00"/>
    <s v="suma ranjan"/>
    <n v="8976789077"/>
    <s v="Revlon Charlie White 100 ML"/>
    <s v="Cosmetics"/>
    <n v="584"/>
    <n v="1"/>
    <n v="584"/>
    <n v="408.8"/>
    <n v="175.2"/>
    <s v="Rajan"/>
    <s v="Sulur"/>
    <n v="20"/>
    <s v="Jun"/>
    <x v="0"/>
    <s v="Saturday"/>
    <x v="1"/>
  </r>
  <r>
    <n v="1895"/>
    <d v="2020-06-20T00:00:00"/>
    <s v="Rajesh singh"/>
    <n v="9876548767"/>
    <s v="Cinthol 100 GM"/>
    <s v="Cosmetics"/>
    <n v="45"/>
    <n v="3"/>
    <n v="135"/>
    <n v="94.5"/>
    <n v="40.5"/>
    <s v="Chandra"/>
    <s v="Sulur"/>
    <n v="20"/>
    <s v="Jun"/>
    <x v="0"/>
    <s v="Saturday"/>
    <x v="1"/>
  </r>
  <r>
    <n v="1895"/>
    <d v="2020-06-20T00:00:00"/>
    <s v="Rajesh singh"/>
    <n v="9876548767"/>
    <s v="Rexona 150 GM"/>
    <s v="Cosmetics"/>
    <n v="55"/>
    <n v="6"/>
    <n v="330"/>
    <n v="231"/>
    <n v="99"/>
    <s v="Chandra"/>
    <s v="Sulur"/>
    <n v="20"/>
    <s v="Jun"/>
    <x v="0"/>
    <s v="Saturday"/>
    <x v="1"/>
  </r>
  <r>
    <n v="1895"/>
    <d v="2020-06-20T00:00:00"/>
    <s v="suma ranjan"/>
    <n v="8976789077"/>
    <s v="Revlon Charlie White 100 ML"/>
    <s v="Cosmetics"/>
    <n v="584"/>
    <n v="1"/>
    <n v="584"/>
    <n v="408.8"/>
    <n v="175.2"/>
    <s v="Rajan"/>
    <s v="Sulur"/>
    <n v="20"/>
    <s v="Jun"/>
    <x v="0"/>
    <s v="Saturday"/>
    <x v="1"/>
  </r>
  <r>
    <n v="1895"/>
    <d v="2020-06-20T00:00:00"/>
    <s v="suma ranjan"/>
    <n v="8976789077"/>
    <s v="Milk (1 Ltr)"/>
    <s v="Dairy"/>
    <n v="40"/>
    <n v="1"/>
    <n v="40"/>
    <n v="28"/>
    <n v="12"/>
    <s v="Ranjith"/>
    <s v="Sulur"/>
    <n v="20"/>
    <s v="Jun"/>
    <x v="0"/>
    <s v="Saturday"/>
    <x v="1"/>
  </r>
  <r>
    <n v="1895"/>
    <d v="2020-06-20T00:00:00"/>
    <s v="suma ranjan"/>
    <n v="8976789077"/>
    <s v="Pickle 500g"/>
    <s v="Groceries"/>
    <n v="67"/>
    <n v="3"/>
    <n v="201"/>
    <n v="140.69999999999999"/>
    <n v="60.300000000000011"/>
    <s v="Chandra"/>
    <s v="Sulur"/>
    <n v="20"/>
    <s v="Jun"/>
    <x v="0"/>
    <s v="Saturday"/>
    <x v="1"/>
  </r>
  <r>
    <n v="1895"/>
    <d v="2020-06-20T00:00:00"/>
    <s v="suma ranjan"/>
    <n v="8976789077"/>
    <s v="Rice - Ponni 25 Kg"/>
    <s v="Groceries"/>
    <n v="1550"/>
    <n v="1"/>
    <n v="1550"/>
    <n v="1085"/>
    <n v="465"/>
    <s v="Ranjith"/>
    <s v="Sulur"/>
    <n v="20"/>
    <s v="Jun"/>
    <x v="0"/>
    <s v="Saturday"/>
    <x v="1"/>
  </r>
  <r>
    <n v="1895"/>
    <d v="2020-06-20T00:00:00"/>
    <s v="suma ranjan"/>
    <n v="8976789077"/>
    <s v="Maybelline Mattie Lipstic 3.9 g"/>
    <s v="Cosmetics"/>
    <n v="262"/>
    <n v="1"/>
    <n v="262"/>
    <n v="183.4"/>
    <n v="78.599999999999994"/>
    <s v="Rajan"/>
    <s v="Sulur"/>
    <n v="20"/>
    <s v="Jun"/>
    <x v="0"/>
    <s v="Saturday"/>
    <x v="1"/>
  </r>
  <r>
    <n v="1896"/>
    <d v="2020-06-20T00:00:00"/>
    <s v="suma ranjan"/>
    <n v="8976789077"/>
    <s v="Faces Long Wear Eye Pencil"/>
    <s v="Cosmetics"/>
    <n v="349"/>
    <n v="1"/>
    <n v="349"/>
    <n v="244.3"/>
    <n v="104.69999999999999"/>
    <s v="Sindhu"/>
    <s v="Sulur"/>
    <n v="20"/>
    <s v="Jun"/>
    <x v="0"/>
    <s v="Saturday"/>
    <x v="1"/>
  </r>
  <r>
    <n v="1896"/>
    <d v="2020-06-20T00:00:00"/>
    <s v="suma ranjan"/>
    <n v="8976789077"/>
    <s v="Rexona 150 GM"/>
    <s v="Cosmetics"/>
    <n v="55"/>
    <n v="6"/>
    <n v="330"/>
    <n v="231"/>
    <n v="99"/>
    <s v="Chandra"/>
    <s v="Sulur"/>
    <n v="20"/>
    <s v="Jun"/>
    <x v="0"/>
    <s v="Saturday"/>
    <x v="1"/>
  </r>
  <r>
    <n v="1896"/>
    <d v="2020-06-20T00:00:00"/>
    <s v="suma ranjan"/>
    <n v="8976789077"/>
    <s v="Revlon Charlie White 100 ML"/>
    <s v="Cosmetics"/>
    <n v="584"/>
    <n v="1"/>
    <n v="584"/>
    <n v="408.8"/>
    <n v="175.2"/>
    <s v="Chandra"/>
    <s v="Sulur"/>
    <n v="20"/>
    <s v="Jun"/>
    <x v="0"/>
    <s v="Saturday"/>
    <x v="1"/>
  </r>
  <r>
    <n v="1896"/>
    <d v="2020-06-20T00:00:00"/>
    <s v="Rajesh singh"/>
    <n v="9876548767"/>
    <s v="Cinthol 100 GM"/>
    <s v="Cosmetics"/>
    <n v="45"/>
    <n v="3"/>
    <n v="135"/>
    <n v="94.5"/>
    <n v="40.5"/>
    <s v="Rajan"/>
    <s v="Sulur"/>
    <n v="20"/>
    <s v="Jun"/>
    <x v="0"/>
    <s v="Saturday"/>
    <x v="1"/>
  </r>
  <r>
    <n v="1897"/>
    <d v="2020-06-20T00:00:00"/>
    <s v="Rajesh singh"/>
    <n v="9876548767"/>
    <s v="Rexona 150 GM"/>
    <s v="Cosmetics"/>
    <n v="55"/>
    <n v="6"/>
    <n v="330"/>
    <n v="231"/>
    <n v="99"/>
    <s v="Ranjith"/>
    <s v="Sulur"/>
    <n v="20"/>
    <s v="Jun"/>
    <x v="0"/>
    <s v="Saturday"/>
    <x v="1"/>
  </r>
  <r>
    <n v="1897"/>
    <d v="2020-06-20T00:00:00"/>
    <s v="Rajesh singh"/>
    <n v="9876548767"/>
    <s v="Cinthol 100 GM"/>
    <s v="Cosmetics"/>
    <n v="45"/>
    <n v="3"/>
    <n v="135"/>
    <n v="94.5"/>
    <n v="40.5"/>
    <s v="Ranjith"/>
    <s v="Sulur"/>
    <n v="20"/>
    <s v="Jun"/>
    <x v="0"/>
    <s v="Saturday"/>
    <x v="1"/>
  </r>
  <r>
    <n v="1897"/>
    <d v="2020-06-20T00:00:00"/>
    <s v="Rajesh singh"/>
    <n v="9876548767"/>
    <s v="Rexona 150 GM"/>
    <s v="Cosmetics"/>
    <n v="55"/>
    <n v="6"/>
    <n v="330"/>
    <n v="231"/>
    <n v="99"/>
    <s v="Ranjith"/>
    <s v="Sulur"/>
    <n v="20"/>
    <s v="Jun"/>
    <x v="0"/>
    <s v="Saturday"/>
    <x v="1"/>
  </r>
  <r>
    <n v="1897"/>
    <d v="2020-06-20T00:00:00"/>
    <s v="suma ranjan"/>
    <n v="8976789077"/>
    <s v="Milk (1 Ltr)"/>
    <s v="Dairy"/>
    <n v="40"/>
    <n v="1"/>
    <n v="40"/>
    <n v="28"/>
    <n v="12"/>
    <s v="Ranjith"/>
    <s v="Sulur"/>
    <n v="20"/>
    <s v="Jun"/>
    <x v="0"/>
    <s v="Saturday"/>
    <x v="1"/>
  </r>
  <r>
    <n v="1897"/>
    <d v="2020-06-20T00:00:00"/>
    <s v="suma ranjan"/>
    <n v="8976789077"/>
    <s v="Pickle 500g"/>
    <s v="Groceries"/>
    <n v="67"/>
    <n v="4"/>
    <n v="268"/>
    <n v="187.60000000000002"/>
    <n v="80.399999999999977"/>
    <s v="Sindhu"/>
    <s v="Sulur"/>
    <n v="20"/>
    <s v="Jun"/>
    <x v="0"/>
    <s v="Saturday"/>
    <x v="1"/>
  </r>
  <r>
    <n v="1897"/>
    <d v="2020-06-20T00:00:00"/>
    <s v="suma ranjan"/>
    <n v="8976789077"/>
    <s v="Salt 1 kg"/>
    <s v="Groceries"/>
    <n v="15"/>
    <n v="3"/>
    <n v="45"/>
    <n v="31.5"/>
    <n v="13.5"/>
    <s v="Chandra"/>
    <s v="Sulur"/>
    <n v="20"/>
    <s v="Jun"/>
    <x v="0"/>
    <s v="Saturday"/>
    <x v="1"/>
  </r>
  <r>
    <n v="1897"/>
    <d v="2020-06-20T00:00:00"/>
    <s v="suma ranjan"/>
    <n v="8976789077"/>
    <s v="Maybelline Mattie Lipstic 3.9 g"/>
    <s v="Cosmetics"/>
    <n v="262"/>
    <n v="1"/>
    <n v="262"/>
    <n v="183.4"/>
    <n v="78.599999999999994"/>
    <s v="Chandra"/>
    <s v="Sulur"/>
    <n v="20"/>
    <s v="Jun"/>
    <x v="0"/>
    <s v="Saturday"/>
    <x v="1"/>
  </r>
  <r>
    <n v="1898"/>
    <d v="2020-06-20T00:00:00"/>
    <s v="suma ranjan"/>
    <n v="8976789077"/>
    <s v="Faces Long Wear Eye Pencil"/>
    <s v="Cosmetics"/>
    <n v="349"/>
    <n v="1"/>
    <n v="349"/>
    <n v="244.3"/>
    <n v="104.69999999999999"/>
    <s v="Rajan"/>
    <s v="Sulur"/>
    <n v="20"/>
    <s v="Jun"/>
    <x v="0"/>
    <s v="Saturday"/>
    <x v="1"/>
  </r>
  <r>
    <n v="1898"/>
    <d v="2020-06-20T00:00:00"/>
    <s v="suma ranjan"/>
    <n v="8976789077"/>
    <s v="Cinthol 100 GM"/>
    <s v="Cosmetics"/>
    <n v="45"/>
    <n v="3"/>
    <n v="135"/>
    <n v="94.5"/>
    <n v="40.5"/>
    <s v="Ranjith"/>
    <s v="Sulur"/>
    <n v="20"/>
    <s v="Jun"/>
    <x v="0"/>
    <s v="Saturday"/>
    <x v="1"/>
  </r>
  <r>
    <n v="1898"/>
    <d v="2020-06-20T00:00:00"/>
    <s v="suma ranjan"/>
    <n v="8976789077"/>
    <s v="Revlon Charlie White 100 ML"/>
    <s v="Cosmetics"/>
    <n v="584"/>
    <n v="1"/>
    <n v="584"/>
    <n v="408.8"/>
    <n v="175.2"/>
    <s v="Chandra"/>
    <s v="Sulur"/>
    <n v="20"/>
    <s v="Jun"/>
    <x v="0"/>
    <s v="Saturday"/>
    <x v="1"/>
  </r>
  <r>
    <n v="1899"/>
    <d v="2020-06-21T00:00:00"/>
    <s v="Sundar"/>
    <n v="8976789056"/>
    <s v="Bread Sandwich"/>
    <s v="Groceries"/>
    <n v="70"/>
    <n v="5"/>
    <n v="350"/>
    <n v="245"/>
    <n v="105"/>
    <s v="Rajan"/>
    <s v="Sulur"/>
    <n v="21"/>
    <s v="Jun"/>
    <x v="0"/>
    <s v="Sunday"/>
    <x v="1"/>
  </r>
  <r>
    <n v="1899"/>
    <d v="2020-06-21T00:00:00"/>
    <s v="Sundar"/>
    <n v="8976789056"/>
    <s v="Milk (1 Ltr)"/>
    <s v="Dairy"/>
    <n v="40"/>
    <n v="2"/>
    <n v="80"/>
    <n v="56"/>
    <n v="24"/>
    <s v="Chandra"/>
    <s v="Sulur"/>
    <n v="21"/>
    <s v="Jun"/>
    <x v="0"/>
    <s v="Sunday"/>
    <x v="1"/>
  </r>
  <r>
    <n v="1899"/>
    <d v="2020-06-21T00:00:00"/>
    <s v="Sundar"/>
    <n v="8976789056"/>
    <s v="Rexona 150 GM"/>
    <s v="Cosmetics"/>
    <n v="55"/>
    <n v="1"/>
    <n v="55"/>
    <n v="38.5"/>
    <n v="16.5"/>
    <s v="Chandra"/>
    <s v="Sulur"/>
    <n v="21"/>
    <s v="Jun"/>
    <x v="0"/>
    <s v="Sunday"/>
    <x v="1"/>
  </r>
  <r>
    <n v="1899"/>
    <d v="2020-06-21T00:00:00"/>
    <s v="Rajesh singh"/>
    <n v="9876548767"/>
    <s v="Cinthol 100 GM"/>
    <s v="Cosmetics"/>
    <n v="45"/>
    <n v="3"/>
    <n v="135"/>
    <n v="94.5"/>
    <n v="40.5"/>
    <s v="Rajan"/>
    <s v="Sulur"/>
    <n v="21"/>
    <s v="Jun"/>
    <x v="0"/>
    <s v="Sunday"/>
    <x v="1"/>
  </r>
  <r>
    <n v="1899"/>
    <d v="2020-06-21T00:00:00"/>
    <s v="Rajesh singh"/>
    <n v="9876548767"/>
    <s v="Rexona 150 GM"/>
    <s v="Cosmetics"/>
    <n v="55"/>
    <n v="6"/>
    <n v="330"/>
    <n v="231"/>
    <n v="99"/>
    <s v="Rajan"/>
    <s v="Sulur"/>
    <n v="21"/>
    <s v="Jun"/>
    <x v="0"/>
    <s v="Sunday"/>
    <x v="1"/>
  </r>
  <r>
    <n v="1900"/>
    <d v="2020-06-21T00:00:00"/>
    <s v="Rajesh singh"/>
    <n v="9876548767"/>
    <s v="Pepsi 1 Lr"/>
    <s v="Bevarages"/>
    <n v="75"/>
    <n v="2"/>
    <n v="150"/>
    <n v="105"/>
    <n v="45"/>
    <s v="Ranjith"/>
    <s v="Sulur"/>
    <n v="21"/>
    <s v="Jun"/>
    <x v="0"/>
    <s v="Sunday"/>
    <x v="1"/>
  </r>
  <r>
    <n v="1901"/>
    <d v="2020-06-21T00:00:00"/>
    <s v="Rajesh singh"/>
    <n v="9876548767"/>
    <s v="Mazza 1 Lr"/>
    <s v="Bevarages"/>
    <n v="110"/>
    <n v="3"/>
    <n v="330"/>
    <n v="231"/>
    <n v="99"/>
    <s v="Ranjith"/>
    <s v="Sulur"/>
    <n v="21"/>
    <s v="Jun"/>
    <x v="0"/>
    <s v="Sunday"/>
    <x v="1"/>
  </r>
  <r>
    <n v="1901"/>
    <d v="2020-06-21T00:00:00"/>
    <s v="Rajesh singh"/>
    <n v="9876548767"/>
    <s v="Cock 1.5 Ltr"/>
    <s v="Bevarages"/>
    <n v="90"/>
    <n v="4"/>
    <n v="360"/>
    <n v="252"/>
    <n v="108"/>
    <s v="Chandra"/>
    <s v="Sulur"/>
    <n v="21"/>
    <s v="Jun"/>
    <x v="0"/>
    <s v="Sunday"/>
    <x v="1"/>
  </r>
  <r>
    <n v="1901"/>
    <d v="2020-06-21T00:00:00"/>
    <s v="Rakson"/>
    <n v="8976789057"/>
    <s v="Milk (1 Ltr)"/>
    <s v="Dairy"/>
    <n v="40"/>
    <n v="1"/>
    <n v="40"/>
    <n v="28"/>
    <n v="12"/>
    <s v="Rajan"/>
    <s v="Sulur"/>
    <n v="21"/>
    <s v="Jun"/>
    <x v="0"/>
    <s v="Sunday"/>
    <x v="1"/>
  </r>
  <r>
    <n v="1901"/>
    <d v="2020-06-21T00:00:00"/>
    <s v="suma ranjan"/>
    <n v="8976789077"/>
    <s v="Bread Sandwich"/>
    <s v="Groceries"/>
    <n v="70"/>
    <n v="4"/>
    <n v="280"/>
    <n v="196"/>
    <n v="84"/>
    <s v="Ranjith"/>
    <s v="Sulur"/>
    <n v="21"/>
    <s v="Jun"/>
    <x v="0"/>
    <s v="Sunday"/>
    <x v="1"/>
  </r>
  <r>
    <n v="1901"/>
    <d v="2020-06-21T00:00:00"/>
    <s v="suma ranjan"/>
    <n v="8976789077"/>
    <s v="Rexona 150 GM"/>
    <s v="Cosmetics"/>
    <n v="55"/>
    <n v="3"/>
    <n v="165"/>
    <n v="115.5"/>
    <n v="49.5"/>
    <s v="Sindhu"/>
    <s v="Sulur"/>
    <n v="21"/>
    <s v="Jun"/>
    <x v="0"/>
    <s v="Sunday"/>
    <x v="1"/>
  </r>
  <r>
    <n v="1902"/>
    <d v="2020-06-21T00:00:00"/>
    <s v="suma ranjan"/>
    <n v="8976789077"/>
    <s v="Cinthol 100 GM"/>
    <s v="Cosmetics"/>
    <n v="45"/>
    <n v="3"/>
    <n v="135"/>
    <n v="94.5"/>
    <n v="40.5"/>
    <s v="Rajan"/>
    <s v="Sulur"/>
    <n v="21"/>
    <s v="Jun"/>
    <x v="0"/>
    <s v="Sunday"/>
    <x v="1"/>
  </r>
  <r>
    <n v="1902"/>
    <d v="2020-06-21T00:00:00"/>
    <s v="suma ranjan"/>
    <n v="8976789077"/>
    <s v="Milk (1 Ltr)"/>
    <s v="Dairy"/>
    <n v="40"/>
    <n v="1"/>
    <n v="40"/>
    <n v="28"/>
    <n v="12"/>
    <s v="Rajan"/>
    <s v="Sulur"/>
    <n v="21"/>
    <s v="Jun"/>
    <x v="0"/>
    <s v="Sunday"/>
    <x v="1"/>
  </r>
  <r>
    <n v="1902"/>
    <d v="2020-06-21T00:00:00"/>
    <s v="suma ranjan"/>
    <n v="8976789077"/>
    <s v="Pickle 500g"/>
    <s v="Groceries"/>
    <n v="67"/>
    <n v="4"/>
    <n v="268"/>
    <n v="187.60000000000002"/>
    <n v="80.399999999999977"/>
    <s v="Rajan"/>
    <s v="Sulur"/>
    <n v="21"/>
    <s v="Jun"/>
    <x v="0"/>
    <s v="Sunday"/>
    <x v="1"/>
  </r>
  <r>
    <n v="1903"/>
    <d v="2020-06-21T00:00:00"/>
    <s v="Sundar"/>
    <n v="8976789056"/>
    <s v="Rice - Ponni 25 Kg"/>
    <s v="Groceries"/>
    <n v="1550"/>
    <n v="1"/>
    <n v="1550"/>
    <n v="1085"/>
    <n v="465"/>
    <s v="Chandra"/>
    <s v="Sulur"/>
    <n v="21"/>
    <s v="Jun"/>
    <x v="0"/>
    <s v="Sunday"/>
    <x v="1"/>
  </r>
  <r>
    <n v="1903"/>
    <d v="2020-06-21T00:00:00"/>
    <s v="Sundar"/>
    <n v="8976789056"/>
    <s v="Milk (1 Ltr)"/>
    <s v="Dairy"/>
    <n v="40"/>
    <n v="2"/>
    <n v="80"/>
    <n v="56"/>
    <n v="24"/>
    <s v="Ranjith"/>
    <s v="Sulur"/>
    <n v="21"/>
    <s v="Jun"/>
    <x v="0"/>
    <s v="Sunday"/>
    <x v="1"/>
  </r>
  <r>
    <n v="1904"/>
    <d v="2020-06-21T00:00:00"/>
    <s v="Sundar"/>
    <n v="8976789056"/>
    <s v="Rexona 150 GM"/>
    <s v="Cosmetics"/>
    <n v="55"/>
    <n v="1"/>
    <n v="55"/>
    <n v="38.5"/>
    <n v="16.5"/>
    <s v="Rajan"/>
    <s v="Sulur"/>
    <n v="21"/>
    <s v="Jun"/>
    <x v="0"/>
    <s v="Sunday"/>
    <x v="1"/>
  </r>
  <r>
    <n v="1904"/>
    <d v="2020-06-21T00:00:00"/>
    <s v="Rajesh singh"/>
    <n v="9876548767"/>
    <s v="Cinthol 100 GM"/>
    <s v="Cosmetics"/>
    <n v="45"/>
    <n v="3"/>
    <n v="135"/>
    <n v="94.5"/>
    <n v="40.5"/>
    <s v="Sindhu"/>
    <s v="Sulur"/>
    <n v="21"/>
    <s v="Jun"/>
    <x v="0"/>
    <s v="Sunday"/>
    <x v="1"/>
  </r>
  <r>
    <n v="1904"/>
    <d v="2020-06-21T00:00:00"/>
    <s v="Rajesh singh"/>
    <n v="9876548767"/>
    <s v="Rexona 150 GM"/>
    <s v="Cosmetics"/>
    <n v="55"/>
    <n v="6"/>
    <n v="330"/>
    <n v="231"/>
    <n v="99"/>
    <s v="Rajan"/>
    <s v="Sulur"/>
    <n v="21"/>
    <s v="Jun"/>
    <x v="0"/>
    <s v="Sunday"/>
    <x v="1"/>
  </r>
  <r>
    <n v="1904"/>
    <d v="2020-06-21T00:00:00"/>
    <s v="Rakson"/>
    <n v="8976789057"/>
    <s v="Milk (1 Ltr)"/>
    <s v="Dairy"/>
    <n v="40"/>
    <n v="1"/>
    <n v="40"/>
    <n v="28"/>
    <n v="12"/>
    <s v="Chandra"/>
    <s v="Sulur"/>
    <n v="21"/>
    <s v="Jun"/>
    <x v="0"/>
    <s v="Sunday"/>
    <x v="1"/>
  </r>
  <r>
    <n v="1904"/>
    <d v="2020-06-21T00:00:00"/>
    <s v="Rakson"/>
    <n v="8976789057"/>
    <s v="Bread Sandwich"/>
    <s v="Groceries"/>
    <n v="70"/>
    <n v="3"/>
    <n v="210"/>
    <n v="147"/>
    <n v="63"/>
    <s v="Ranjith"/>
    <s v="Sulur"/>
    <n v="21"/>
    <s v="Jun"/>
    <x v="0"/>
    <s v="Sunday"/>
    <x v="1"/>
  </r>
  <r>
    <n v="1905"/>
    <d v="2020-06-21T00:00:00"/>
    <s v="Rakson"/>
    <n v="8976789057"/>
    <s v="Rexona 150 GM"/>
    <s v="Cosmetics"/>
    <n v="55"/>
    <n v="3"/>
    <n v="165"/>
    <n v="115.5"/>
    <n v="49.5"/>
    <s v="Chandra"/>
    <s v="Sulur"/>
    <n v="21"/>
    <s v="Jun"/>
    <x v="0"/>
    <s v="Sunday"/>
    <x v="1"/>
  </r>
  <r>
    <n v="1905"/>
    <d v="2020-06-21T00:00:00"/>
    <s v="Rakson"/>
    <n v="8976789057"/>
    <s v="Cinthol 100 GM"/>
    <s v="Cosmetics"/>
    <n v="45"/>
    <n v="3"/>
    <n v="135"/>
    <n v="94.5"/>
    <n v="40.5"/>
    <s v="Rajan"/>
    <s v="Sulur"/>
    <n v="21"/>
    <s v="Jun"/>
    <x v="0"/>
    <s v="Sunday"/>
    <x v="1"/>
  </r>
  <r>
    <n v="1905"/>
    <d v="2020-06-21T00:00:00"/>
    <s v="Rakson"/>
    <n v="8976789057"/>
    <s v="Milk (1 Ltr)"/>
    <s v="Dairy"/>
    <n v="40"/>
    <n v="1"/>
    <n v="40"/>
    <n v="28"/>
    <n v="12"/>
    <s v="Sindhu"/>
    <s v="Sulur"/>
    <n v="21"/>
    <s v="Jun"/>
    <x v="0"/>
    <s v="Sunday"/>
    <x v="1"/>
  </r>
  <r>
    <n v="1905"/>
    <d v="2020-06-21T00:00:00"/>
    <s v="sudha"/>
    <n v="8976789034"/>
    <s v="Salt 1 kg"/>
    <s v="Groceries"/>
    <n v="15"/>
    <n v="10"/>
    <n v="150"/>
    <n v="105"/>
    <n v="45"/>
    <s v="Chandra"/>
    <s v="Sulur"/>
    <n v="21"/>
    <s v="Jun"/>
    <x v="0"/>
    <s v="Sunday"/>
    <x v="1"/>
  </r>
  <r>
    <n v="1905"/>
    <d v="2020-06-21T00:00:00"/>
    <s v="sudha"/>
    <n v="8976789034"/>
    <s v="Maybelline Mattie Lipstic 3.9 g"/>
    <s v="Cosmetics"/>
    <n v="262"/>
    <n v="1"/>
    <n v="262"/>
    <n v="183.4"/>
    <n v="78.599999999999994"/>
    <s v="Rajan"/>
    <s v="Sulur"/>
    <n v="21"/>
    <s v="Jun"/>
    <x v="0"/>
    <s v="Sunday"/>
    <x v="1"/>
  </r>
  <r>
    <n v="1906"/>
    <d v="2020-06-21T00:00:00"/>
    <s v="sudha"/>
    <n v="8976789034"/>
    <s v="Faces Long Wear Eye Pencil"/>
    <s v="Cosmetics"/>
    <n v="349"/>
    <n v="1"/>
    <n v="349"/>
    <n v="244.3"/>
    <n v="104.69999999999999"/>
    <s v="Chandra"/>
    <s v="Sulur"/>
    <n v="21"/>
    <s v="Jun"/>
    <x v="0"/>
    <s v="Sunday"/>
    <x v="1"/>
  </r>
  <r>
    <n v="1906"/>
    <d v="2020-06-21T00:00:00"/>
    <s v="sudha"/>
    <n v="8976789034"/>
    <s v="Revlon Charlie Blue 100 ML"/>
    <s v="Cosmetics"/>
    <n v="537"/>
    <n v="1"/>
    <n v="537"/>
    <n v="375.9"/>
    <n v="161.10000000000002"/>
    <s v="Chandra"/>
    <s v="Sulur"/>
    <n v="21"/>
    <s v="Jun"/>
    <x v="0"/>
    <s v="Sunday"/>
    <x v="1"/>
  </r>
  <r>
    <n v="1906"/>
    <d v="2020-06-21T00:00:00"/>
    <s v="sudha"/>
    <n v="8976789034"/>
    <s v="Revlon Charlie White 100 ML"/>
    <s v="Cosmetics"/>
    <n v="584"/>
    <n v="1"/>
    <n v="584"/>
    <n v="408.8"/>
    <n v="175.2"/>
    <s v="Rajan"/>
    <s v="Sulur"/>
    <n v="21"/>
    <s v="Jun"/>
    <x v="0"/>
    <s v="Sunday"/>
    <x v="1"/>
  </r>
  <r>
    <n v="1907"/>
    <d v="2020-06-21T00:00:00"/>
    <s v="Sundar"/>
    <n v="8976789056"/>
    <s v="Bread Sandwich"/>
    <s v="Groceries"/>
    <n v="70"/>
    <n v="5"/>
    <n v="350"/>
    <n v="245"/>
    <n v="105"/>
    <s v="Sindhu"/>
    <s v="Sulur"/>
    <n v="21"/>
    <s v="Jun"/>
    <x v="0"/>
    <s v="Sunday"/>
    <x v="1"/>
  </r>
  <r>
    <n v="1907"/>
    <d v="2020-06-21T00:00:00"/>
    <s v="Sundar"/>
    <n v="8976789056"/>
    <s v="Milk (1 Ltr)"/>
    <s v="Dairy"/>
    <n v="40"/>
    <n v="2"/>
    <n v="80"/>
    <n v="56"/>
    <n v="24"/>
    <s v="Ranjith"/>
    <s v="Sulur"/>
    <n v="21"/>
    <s v="Jun"/>
    <x v="0"/>
    <s v="Sunday"/>
    <x v="1"/>
  </r>
  <r>
    <n v="1907"/>
    <d v="2020-06-21T00:00:00"/>
    <s v="Sundar"/>
    <n v="8976789056"/>
    <s v="Rexona 150 GM"/>
    <s v="Cosmetics"/>
    <n v="55"/>
    <n v="1"/>
    <n v="55"/>
    <n v="38.5"/>
    <n v="16.5"/>
    <s v="Rajan"/>
    <s v="Sulur"/>
    <n v="21"/>
    <s v="Jun"/>
    <x v="0"/>
    <s v="Sunday"/>
    <x v="1"/>
  </r>
  <r>
    <n v="1907"/>
    <d v="2020-06-21T00:00:00"/>
    <s v="sudha"/>
    <n v="8976789034"/>
    <s v="Bread Sandwich"/>
    <s v="Groceries"/>
    <n v="70"/>
    <n v="6"/>
    <n v="420"/>
    <n v="294"/>
    <n v="126"/>
    <s v="Chandra"/>
    <s v="Sulur"/>
    <n v="21"/>
    <s v="Jun"/>
    <x v="0"/>
    <s v="Sunday"/>
    <x v="1"/>
  </r>
  <r>
    <n v="1907"/>
    <d v="2020-06-21T00:00:00"/>
    <s v="sudha"/>
    <n v="8976789034"/>
    <s v="Rexona 150 GM"/>
    <s v="Cosmetics"/>
    <n v="55"/>
    <n v="3"/>
    <n v="165"/>
    <n v="115.5"/>
    <n v="49.5"/>
    <s v="Sindhu"/>
    <s v="Sulur"/>
    <n v="21"/>
    <s v="Jun"/>
    <x v="0"/>
    <s v="Sunday"/>
    <x v="1"/>
  </r>
  <r>
    <n v="1907"/>
    <d v="2020-06-21T00:00:00"/>
    <s v="sudha"/>
    <n v="8976789034"/>
    <s v="Cinthol 100 GM"/>
    <s v="Cosmetics"/>
    <n v="45"/>
    <n v="3"/>
    <n v="135"/>
    <n v="94.5"/>
    <n v="40.5"/>
    <s v="Chandra"/>
    <s v="Sulur"/>
    <n v="21"/>
    <s v="Jun"/>
    <x v="0"/>
    <s v="Sunday"/>
    <x v="1"/>
  </r>
  <r>
    <n v="1907"/>
    <d v="2020-06-21T00:00:00"/>
    <s v="sudha"/>
    <n v="8976789034"/>
    <s v="Milk (1 Ltr)"/>
    <s v="Dairy"/>
    <n v="40"/>
    <n v="1"/>
    <n v="40"/>
    <n v="28"/>
    <n v="12"/>
    <s v="Ranjith"/>
    <s v="Sulur"/>
    <n v="21"/>
    <s v="Jun"/>
    <x v="0"/>
    <s v="Sunday"/>
    <x v="1"/>
  </r>
  <r>
    <n v="1907"/>
    <d v="2020-06-21T00:00:00"/>
    <s v="sudha"/>
    <n v="8976789034"/>
    <s v="Pickle 500g"/>
    <s v="Groceries"/>
    <n v="67"/>
    <n v="4"/>
    <n v="268"/>
    <n v="187.60000000000002"/>
    <n v="80.399999999999977"/>
    <s v="Ranjith"/>
    <s v="Sulur"/>
    <n v="21"/>
    <s v="Jun"/>
    <x v="0"/>
    <s v="Sunday"/>
    <x v="1"/>
  </r>
  <r>
    <n v="1907"/>
    <d v="2020-06-21T00:00:00"/>
    <s v="sudha"/>
    <n v="8976789034"/>
    <s v="Salt 1 kg"/>
    <s v="Groceries"/>
    <n v="15"/>
    <n v="3"/>
    <n v="45"/>
    <n v="31.5"/>
    <n v="13.5"/>
    <s v="Ranjith"/>
    <s v="Sulur"/>
    <n v="21"/>
    <s v="Jun"/>
    <x v="0"/>
    <s v="Sunday"/>
    <x v="1"/>
  </r>
  <r>
    <n v="1907"/>
    <d v="2020-06-21T00:00:00"/>
    <s v="sudha"/>
    <n v="8976789034"/>
    <s v="Maybelline Mattie Lipstic 3.9 g"/>
    <s v="Cosmetics"/>
    <n v="262"/>
    <n v="1"/>
    <n v="262"/>
    <n v="183.4"/>
    <n v="78.599999999999994"/>
    <s v="Ranjith"/>
    <s v="Sulur"/>
    <n v="21"/>
    <s v="Jun"/>
    <x v="0"/>
    <s v="Sunday"/>
    <x v="1"/>
  </r>
  <r>
    <n v="1908"/>
    <d v="2020-06-21T00:00:00"/>
    <s v="sudha"/>
    <n v="8976789034"/>
    <s v="Faces Long Wear Eye Pencil"/>
    <s v="Cosmetics"/>
    <n v="349"/>
    <n v="1"/>
    <n v="349"/>
    <n v="244.3"/>
    <n v="104.69999999999999"/>
    <s v="Chandra"/>
    <s v="Sulur"/>
    <n v="21"/>
    <s v="Jun"/>
    <x v="0"/>
    <s v="Sunday"/>
    <x v="1"/>
  </r>
  <r>
    <n v="1908"/>
    <d v="2020-06-21T00:00:00"/>
    <s v="sudha"/>
    <n v="8976789034"/>
    <s v="Revlon Charlie Blue 100 ML"/>
    <s v="Cosmetics"/>
    <n v="537"/>
    <n v="1"/>
    <n v="537"/>
    <n v="375.9"/>
    <n v="161.10000000000002"/>
    <s v="Ranjith"/>
    <s v="Sulur"/>
    <n v="21"/>
    <s v="Jun"/>
    <x v="0"/>
    <s v="Sunday"/>
    <x v="1"/>
  </r>
  <r>
    <n v="1908"/>
    <d v="2020-06-21T00:00:00"/>
    <s v="sudha"/>
    <n v="8976789034"/>
    <s v="Revlon Charlie White 100 ML"/>
    <s v="Cosmetics"/>
    <n v="584"/>
    <n v="1"/>
    <n v="584"/>
    <n v="408.8"/>
    <n v="175.2"/>
    <s v="Sindhu"/>
    <s v="Sulur"/>
    <n v="21"/>
    <s v="Jun"/>
    <x v="0"/>
    <s v="Sunday"/>
    <x v="1"/>
  </r>
  <r>
    <n v="1908"/>
    <d v="2020-06-22T00:00:00"/>
    <s v="suma ranjan"/>
    <n v="8976789077"/>
    <s v="Pickle 500g"/>
    <s v="Groceries"/>
    <n v="67"/>
    <n v="3"/>
    <n v="201"/>
    <n v="140.69999999999999"/>
    <n v="60.300000000000011"/>
    <s v="Chandra"/>
    <s v="Sulur"/>
    <n v="22"/>
    <s v="Jun"/>
    <x v="0"/>
    <s v="Monday"/>
    <x v="1"/>
  </r>
  <r>
    <n v="1908"/>
    <d v="2020-06-22T00:00:00"/>
    <s v="suma ranjan"/>
    <n v="8976789077"/>
    <s v="Salt 1 kg"/>
    <s v="Groceries"/>
    <n v="15"/>
    <n v="5"/>
    <n v="75"/>
    <n v="52.5"/>
    <n v="22.5"/>
    <s v="Chandra"/>
    <s v="Sulur"/>
    <n v="22"/>
    <s v="Jun"/>
    <x v="0"/>
    <s v="Monday"/>
    <x v="1"/>
  </r>
  <r>
    <n v="1908"/>
    <d v="2020-06-22T00:00:00"/>
    <s v="suma ranjan"/>
    <n v="8976789077"/>
    <s v="Maybelline Mattie Lipstic 3.9 g"/>
    <s v="Cosmetics"/>
    <n v="262"/>
    <n v="1"/>
    <n v="262"/>
    <n v="183.4"/>
    <n v="78.599999999999994"/>
    <s v="Chandra"/>
    <s v="Sulur"/>
    <n v="22"/>
    <s v="Jun"/>
    <x v="0"/>
    <s v="Monday"/>
    <x v="1"/>
  </r>
  <r>
    <n v="1909"/>
    <d v="2020-06-22T00:00:00"/>
    <s v="suma ranjan"/>
    <n v="8976789077"/>
    <s v="Faces Long Wear Eye Pencil"/>
    <s v="Cosmetics"/>
    <n v="349"/>
    <n v="1"/>
    <n v="349"/>
    <n v="244.3"/>
    <n v="104.69999999999999"/>
    <s v="Chandra"/>
    <s v="Sulur"/>
    <n v="22"/>
    <s v="Jun"/>
    <x v="0"/>
    <s v="Monday"/>
    <x v="1"/>
  </r>
  <r>
    <n v="1909"/>
    <d v="2020-06-22T00:00:00"/>
    <s v="suma ranjan"/>
    <n v="8976789077"/>
    <s v="Revlon Charlie Blue 100 ML"/>
    <s v="Cosmetics"/>
    <n v="537"/>
    <n v="1"/>
    <n v="537"/>
    <n v="375.9"/>
    <n v="161.10000000000002"/>
    <s v="Sindhu"/>
    <s v="Sulur"/>
    <n v="22"/>
    <s v="Jun"/>
    <x v="0"/>
    <s v="Monday"/>
    <x v="1"/>
  </r>
  <r>
    <n v="1909"/>
    <d v="2020-06-22T00:00:00"/>
    <s v="suma ranjan"/>
    <n v="8976789077"/>
    <s v="Revlon Charlie White 100 ML"/>
    <s v="Cosmetics"/>
    <n v="584"/>
    <n v="1"/>
    <n v="584"/>
    <n v="408.8"/>
    <n v="175.2"/>
    <s v="Sindhu"/>
    <s v="Sulur"/>
    <n v="22"/>
    <s v="Jun"/>
    <x v="0"/>
    <s v="Monday"/>
    <x v="1"/>
  </r>
  <r>
    <n v="1909"/>
    <d v="2020-06-22T00:00:00"/>
    <s v="Rajesh singh"/>
    <n v="9876548767"/>
    <s v="Cinthol 100 GM"/>
    <s v="Cosmetics"/>
    <n v="45"/>
    <n v="3"/>
    <n v="135"/>
    <n v="94.5"/>
    <n v="40.5"/>
    <s v="Sindhu"/>
    <s v="Sulur"/>
    <n v="22"/>
    <s v="Jun"/>
    <x v="0"/>
    <s v="Monday"/>
    <x v="1"/>
  </r>
  <r>
    <n v="1909"/>
    <d v="2020-06-22T00:00:00"/>
    <s v="Rajesh singh"/>
    <n v="9876548767"/>
    <s v="Rexona 150 GM"/>
    <s v="Cosmetics"/>
    <n v="55"/>
    <n v="6"/>
    <n v="330"/>
    <n v="231"/>
    <n v="99"/>
    <s v="Sindhu"/>
    <s v="Sulur"/>
    <n v="22"/>
    <s v="Jun"/>
    <x v="0"/>
    <s v="Monday"/>
    <x v="1"/>
  </r>
  <r>
    <n v="1909"/>
    <d v="2020-06-22T00:00:00"/>
    <s v="Rajesh singh"/>
    <n v="9876548767"/>
    <s v="Pepsi 1 Lr"/>
    <s v="Bevarages"/>
    <n v="75"/>
    <n v="5"/>
    <n v="375"/>
    <n v="262.5"/>
    <n v="112.5"/>
    <s v="Ranjith"/>
    <s v="Sulur"/>
    <n v="22"/>
    <s v="Jun"/>
    <x v="0"/>
    <s v="Monday"/>
    <x v="1"/>
  </r>
  <r>
    <n v="1909"/>
    <d v="2020-06-22T00:00:00"/>
    <s v="Rajesh singh"/>
    <n v="9876548767"/>
    <s v="Mazza 1 Lr"/>
    <s v="Bevarages"/>
    <n v="110"/>
    <n v="6"/>
    <n v="660"/>
    <n v="462"/>
    <n v="198"/>
    <s v="Ranjith"/>
    <s v="Sulur"/>
    <n v="22"/>
    <s v="Jun"/>
    <x v="0"/>
    <s v="Monday"/>
    <x v="1"/>
  </r>
  <r>
    <n v="1909"/>
    <d v="2020-06-22T00:00:00"/>
    <s v="Rajesh singh"/>
    <n v="9876548767"/>
    <s v="Cock 1.5 Ltr"/>
    <s v="Bevarages"/>
    <n v="90"/>
    <n v="4"/>
    <n v="360"/>
    <n v="252"/>
    <n v="108"/>
    <s v="Chandra"/>
    <s v="Sulur"/>
    <n v="22"/>
    <s v="Jun"/>
    <x v="0"/>
    <s v="Monday"/>
    <x v="1"/>
  </r>
  <r>
    <n v="1909"/>
    <d v="2020-06-22T00:00:00"/>
    <s v="suma ranjan"/>
    <n v="8976789077"/>
    <s v="Bread Sandwich"/>
    <s v="Groceries"/>
    <n v="70"/>
    <n v="4"/>
    <n v="280"/>
    <n v="196"/>
    <n v="84"/>
    <s v="Chandra"/>
    <s v="Sulur"/>
    <n v="22"/>
    <s v="Jun"/>
    <x v="0"/>
    <s v="Monday"/>
    <x v="1"/>
  </r>
  <r>
    <n v="1910"/>
    <d v="2020-06-22T00:00:00"/>
    <s v="suma ranjan"/>
    <n v="8976789077"/>
    <s v="Rexona 150 GM"/>
    <s v="Cosmetics"/>
    <n v="55"/>
    <n v="3"/>
    <n v="165"/>
    <n v="115.5"/>
    <n v="49.5"/>
    <s v="Sindhu"/>
    <s v="Sulur"/>
    <n v="22"/>
    <s v="Jun"/>
    <x v="0"/>
    <s v="Monday"/>
    <x v="1"/>
  </r>
  <r>
    <n v="1910"/>
    <d v="2020-06-22T00:00:00"/>
    <s v="suma ranjan"/>
    <n v="8976789077"/>
    <s v="Cinthol 100 GM"/>
    <s v="Cosmetics"/>
    <n v="45"/>
    <n v="3"/>
    <n v="135"/>
    <n v="94.5"/>
    <n v="40.5"/>
    <s v="Rajan"/>
    <s v="Sulur"/>
    <n v="22"/>
    <s v="Jun"/>
    <x v="0"/>
    <s v="Monday"/>
    <x v="1"/>
  </r>
  <r>
    <n v="1910"/>
    <d v="2020-06-22T00:00:00"/>
    <s v="suma ranjan"/>
    <n v="8976789077"/>
    <s v="Milk (1 Ltr)"/>
    <s v="Dairy"/>
    <n v="40"/>
    <n v="1"/>
    <n v="40"/>
    <n v="28"/>
    <n v="12"/>
    <s v="Rajan"/>
    <s v="Sulur"/>
    <n v="22"/>
    <s v="Jun"/>
    <x v="0"/>
    <s v="Monday"/>
    <x v="1"/>
  </r>
  <r>
    <n v="1910"/>
    <d v="2020-06-22T00:00:00"/>
    <s v="Suresh"/>
    <n v="8976789065"/>
    <s v="Pickle 500g"/>
    <s v="Groceries"/>
    <n v="67"/>
    <n v="3"/>
    <n v="201"/>
    <n v="140.69999999999999"/>
    <n v="60.300000000000011"/>
    <s v="Chandra"/>
    <s v="Sulur"/>
    <n v="22"/>
    <s v="Jun"/>
    <x v="0"/>
    <s v="Monday"/>
    <x v="1"/>
  </r>
  <r>
    <n v="1910"/>
    <d v="2020-06-22T00:00:00"/>
    <s v="Suresh"/>
    <n v="8976789065"/>
    <s v="Rice - Ponni 25 Kg"/>
    <s v="Groceries"/>
    <n v="1550"/>
    <n v="1"/>
    <n v="1550"/>
    <n v="1085"/>
    <n v="465"/>
    <s v="Rajan"/>
    <s v="Sulur"/>
    <n v="22"/>
    <s v="Jun"/>
    <x v="0"/>
    <s v="Monday"/>
    <x v="1"/>
  </r>
  <r>
    <n v="1910"/>
    <d v="2020-06-22T00:00:00"/>
    <s v="Suresh"/>
    <n v="8976789065"/>
    <s v="Maybelline Mattie Lipstic 3.9 g"/>
    <s v="Cosmetics"/>
    <n v="262"/>
    <n v="1"/>
    <n v="262"/>
    <n v="183.4"/>
    <n v="78.599999999999994"/>
    <s v="Sindhu"/>
    <s v="Sulur"/>
    <n v="22"/>
    <s v="Jun"/>
    <x v="0"/>
    <s v="Monday"/>
    <x v="1"/>
  </r>
  <r>
    <n v="1911"/>
    <d v="2020-06-22T00:00:00"/>
    <s v="Suresh"/>
    <n v="8976789065"/>
    <s v="Faces Long Wear Eye Pencil"/>
    <s v="Cosmetics"/>
    <n v="349"/>
    <n v="1"/>
    <n v="349"/>
    <n v="244.3"/>
    <n v="104.69999999999999"/>
    <s v="Ranjith"/>
    <s v="Sulur"/>
    <n v="22"/>
    <s v="Jun"/>
    <x v="0"/>
    <s v="Monday"/>
    <x v="1"/>
  </r>
  <r>
    <n v="1911"/>
    <d v="2020-06-22T00:00:00"/>
    <s v="Suresh"/>
    <n v="8976789065"/>
    <s v="Revlon Charlie Blue 100 ML"/>
    <s v="Cosmetics"/>
    <n v="537"/>
    <n v="1"/>
    <n v="537"/>
    <n v="375.9"/>
    <n v="161.10000000000002"/>
    <s v="Rajan"/>
    <s v="Sulur"/>
    <n v="22"/>
    <s v="Jun"/>
    <x v="0"/>
    <s v="Monday"/>
    <x v="1"/>
  </r>
  <r>
    <n v="1911"/>
    <d v="2020-06-22T00:00:00"/>
    <s v="Suresh"/>
    <n v="8976789065"/>
    <s v="Revlon Charlie White 100 ML"/>
    <s v="Cosmetics"/>
    <n v="584"/>
    <n v="1"/>
    <n v="584"/>
    <n v="408.8"/>
    <n v="175.2"/>
    <s v="Ranjith"/>
    <s v="Sulur"/>
    <n v="22"/>
    <s v="Jun"/>
    <x v="0"/>
    <s v="Monday"/>
    <x v="1"/>
  </r>
  <r>
    <n v="1911"/>
    <d v="2020-06-22T00:00:00"/>
    <s v="Rajesh singh"/>
    <n v="9876548767"/>
    <s v="Cinthol 100 GM"/>
    <s v="Cosmetics"/>
    <n v="45"/>
    <n v="3"/>
    <n v="135"/>
    <n v="94.5"/>
    <n v="40.5"/>
    <s v="Sindhu"/>
    <s v="Sulur"/>
    <n v="22"/>
    <s v="Jun"/>
    <x v="0"/>
    <s v="Monday"/>
    <x v="1"/>
  </r>
  <r>
    <n v="1911"/>
    <d v="2020-06-22T00:00:00"/>
    <s v="Rajesh singh"/>
    <n v="9876548767"/>
    <s v="Rexona 150 GM"/>
    <s v="Cosmetics"/>
    <n v="55"/>
    <n v="6"/>
    <n v="330"/>
    <n v="231"/>
    <n v="99"/>
    <s v="Chandra"/>
    <s v="Sulur"/>
    <n v="22"/>
    <s v="Jun"/>
    <x v="0"/>
    <s v="Monday"/>
    <x v="1"/>
  </r>
  <r>
    <n v="1911"/>
    <d v="2020-06-22T00:00:00"/>
    <s v="Rajesh singh"/>
    <n v="9876548767"/>
    <s v="Cinthol 100 GM"/>
    <s v="Cosmetics"/>
    <n v="45"/>
    <n v="3"/>
    <n v="135"/>
    <n v="94.5"/>
    <n v="40.5"/>
    <s v="Ranjith"/>
    <s v="Sulur"/>
    <n v="22"/>
    <s v="Jun"/>
    <x v="0"/>
    <s v="Monday"/>
    <x v="1"/>
  </r>
  <r>
    <n v="1912"/>
    <d v="2020-06-22T00:00:00"/>
    <s v="Rajesh singh"/>
    <n v="9876548767"/>
    <s v="Rexona 150 GM"/>
    <s v="Cosmetics"/>
    <n v="55"/>
    <n v="6"/>
    <n v="330"/>
    <n v="231"/>
    <n v="99"/>
    <s v="Ranjith"/>
    <s v="Sulur"/>
    <n v="22"/>
    <s v="Jun"/>
    <x v="0"/>
    <s v="Monday"/>
    <x v="1"/>
  </r>
  <r>
    <n v="1912"/>
    <d v="2020-06-22T00:00:00"/>
    <s v="Rajesh singh"/>
    <n v="9876548767"/>
    <s v="Cinthol 100 GM"/>
    <s v="Cosmetics"/>
    <n v="45"/>
    <n v="3"/>
    <n v="135"/>
    <n v="94.5"/>
    <n v="40.5"/>
    <s v="Ranjith"/>
    <s v="Sulur"/>
    <n v="22"/>
    <s v="Jun"/>
    <x v="0"/>
    <s v="Monday"/>
    <x v="1"/>
  </r>
  <r>
    <n v="1912"/>
    <d v="2020-06-22T00:00:00"/>
    <s v="Rajesh singh"/>
    <n v="9876548767"/>
    <s v="Rexona 150 GM"/>
    <s v="Cosmetics"/>
    <n v="55"/>
    <n v="6"/>
    <n v="330"/>
    <n v="231"/>
    <n v="99"/>
    <s v="Rajan"/>
    <s v="Sulur"/>
    <n v="22"/>
    <s v="Jun"/>
    <x v="0"/>
    <s v="Monday"/>
    <x v="1"/>
  </r>
  <r>
    <n v="1912"/>
    <d v="2020-06-22T00:00:00"/>
    <s v="suma ranjan"/>
    <n v="8976789077"/>
    <s v="Milk (1 Ltr)"/>
    <s v="Dairy"/>
    <n v="40"/>
    <n v="1"/>
    <n v="40"/>
    <n v="28"/>
    <n v="12"/>
    <s v="Rajan"/>
    <s v="Sulur"/>
    <n v="22"/>
    <s v="Jun"/>
    <x v="0"/>
    <s v="Monday"/>
    <x v="1"/>
  </r>
  <r>
    <n v="1912"/>
    <d v="2020-06-22T00:00:00"/>
    <s v="suma ranjan"/>
    <n v="8976789077"/>
    <s v="Pickle 500g"/>
    <s v="Groceries"/>
    <n v="67"/>
    <n v="4"/>
    <n v="268"/>
    <n v="187.60000000000002"/>
    <n v="80.399999999999977"/>
    <s v="Sindhu"/>
    <s v="Sulur"/>
    <n v="22"/>
    <s v="Jun"/>
    <x v="0"/>
    <s v="Monday"/>
    <x v="1"/>
  </r>
  <r>
    <n v="1912"/>
    <d v="2020-06-22T00:00:00"/>
    <s v="suma ranjan"/>
    <n v="8976789077"/>
    <s v="Salt 1 kg"/>
    <s v="Groceries"/>
    <n v="15"/>
    <n v="5"/>
    <n v="75"/>
    <n v="52.5"/>
    <n v="22.5"/>
    <s v="Ranjith"/>
    <s v="Sulur"/>
    <n v="22"/>
    <s v="Jun"/>
    <x v="0"/>
    <s v="Monday"/>
    <x v="1"/>
  </r>
  <r>
    <n v="1912"/>
    <d v="2020-06-22T00:00:00"/>
    <s v="suma ranjan"/>
    <n v="8976789077"/>
    <s v="Maybelline Mattie Lipstic 3.9 g"/>
    <s v="Cosmetics"/>
    <n v="262"/>
    <n v="1"/>
    <n v="262"/>
    <n v="183.4"/>
    <n v="78.599999999999994"/>
    <s v="Sindhu"/>
    <s v="Sulur"/>
    <n v="22"/>
    <s v="Jun"/>
    <x v="0"/>
    <s v="Monday"/>
    <x v="1"/>
  </r>
  <r>
    <n v="1912"/>
    <d v="2020-06-22T00:00:00"/>
    <s v="suma ranjan"/>
    <n v="8976789077"/>
    <s v="Faces Long Wear Eye Pencil"/>
    <s v="Cosmetics"/>
    <n v="349"/>
    <n v="1"/>
    <n v="349"/>
    <n v="244.3"/>
    <n v="104.69999999999999"/>
    <s v="Sindhu"/>
    <s v="Sulur"/>
    <n v="22"/>
    <s v="Jun"/>
    <x v="0"/>
    <s v="Monday"/>
    <x v="1"/>
  </r>
  <r>
    <n v="1912"/>
    <d v="2020-06-22T00:00:00"/>
    <s v="suma ranjan"/>
    <n v="8976789077"/>
    <s v="Revlon Charlie Blue 100 ML"/>
    <s v="Cosmetics"/>
    <n v="537"/>
    <n v="1"/>
    <n v="537"/>
    <n v="375.9"/>
    <n v="161.10000000000002"/>
    <s v="Sindhu"/>
    <s v="Sulur"/>
    <n v="22"/>
    <s v="Jun"/>
    <x v="0"/>
    <s v="Monday"/>
    <x v="1"/>
  </r>
  <r>
    <n v="1912"/>
    <d v="2020-06-22T00:00:00"/>
    <s v="suma ranjan"/>
    <n v="8976789077"/>
    <s v="Revlon Charlie White 100 ML"/>
    <s v="Cosmetics"/>
    <n v="584"/>
    <n v="1"/>
    <n v="584"/>
    <n v="408.8"/>
    <n v="175.2"/>
    <s v="Rajan"/>
    <s v="Sulur"/>
    <n v="22"/>
    <s v="Jun"/>
    <x v="0"/>
    <s v="Monday"/>
    <x v="1"/>
  </r>
  <r>
    <n v="1912"/>
    <d v="2020-06-22T00:00:00"/>
    <s v="suma ranjan"/>
    <n v="8976789077"/>
    <s v="Revlon Charlie White 100 ML"/>
    <s v="Cosmetics"/>
    <n v="584"/>
    <n v="1"/>
    <n v="584"/>
    <n v="408.8"/>
    <n v="175.2"/>
    <s v="Ranjith"/>
    <s v="Sulur"/>
    <n v="22"/>
    <s v="Jun"/>
    <x v="0"/>
    <s v="Monday"/>
    <x v="1"/>
  </r>
  <r>
    <n v="1912"/>
    <d v="2020-06-22T00:00:00"/>
    <s v="suma ranjan"/>
    <n v="8976789077"/>
    <s v="Milk (1 Ltr)"/>
    <s v="Dairy"/>
    <n v="40"/>
    <n v="1"/>
    <n v="40"/>
    <n v="28"/>
    <n v="12"/>
    <s v="Ranjith"/>
    <s v="Sulur"/>
    <n v="22"/>
    <s v="Jun"/>
    <x v="0"/>
    <s v="Monday"/>
    <x v="1"/>
  </r>
  <r>
    <n v="1912"/>
    <d v="2020-06-22T00:00:00"/>
    <s v="suma ranjan"/>
    <n v="8976789077"/>
    <s v="Pickle 500g"/>
    <s v="Groceries"/>
    <n v="67"/>
    <n v="4"/>
    <n v="268"/>
    <n v="187.60000000000002"/>
    <n v="80.399999999999977"/>
    <s v="Rajan"/>
    <s v="Sulur"/>
    <n v="22"/>
    <s v="Jun"/>
    <x v="0"/>
    <s v="Monday"/>
    <x v="1"/>
  </r>
  <r>
    <n v="1912"/>
    <d v="2020-06-22T00:00:00"/>
    <s v="suma ranjan"/>
    <n v="8976789077"/>
    <s v="Salt 1 kg"/>
    <s v="Groceries"/>
    <n v="15"/>
    <n v="3"/>
    <n v="45"/>
    <n v="31.5"/>
    <n v="13.5"/>
    <s v="Ranjith"/>
    <s v="Sulur"/>
    <n v="22"/>
    <s v="Jun"/>
    <x v="0"/>
    <s v="Monday"/>
    <x v="1"/>
  </r>
  <r>
    <n v="1912"/>
    <d v="2020-06-22T00:00:00"/>
    <s v="suma ranjan"/>
    <n v="8976789077"/>
    <s v="Maybelline Mattie Lipstic 3.9 g"/>
    <s v="Cosmetics"/>
    <n v="262"/>
    <n v="1"/>
    <n v="262"/>
    <n v="183.4"/>
    <n v="78.599999999999994"/>
    <s v="Ranjith"/>
    <s v="Sulur"/>
    <n v="22"/>
    <s v="Jun"/>
    <x v="0"/>
    <s v="Monday"/>
    <x v="1"/>
  </r>
  <r>
    <n v="1913"/>
    <d v="2020-06-23T00:00:00"/>
    <s v="suma ranjan"/>
    <n v="8976789077"/>
    <s v="Faces Long Wear Eye Pencil"/>
    <s v="Cosmetics"/>
    <n v="349"/>
    <n v="1"/>
    <n v="349"/>
    <n v="244.3"/>
    <n v="104.69999999999999"/>
    <s v="Rajan"/>
    <s v="Sulur"/>
    <n v="23"/>
    <s v="Jun"/>
    <x v="0"/>
    <s v="Tuesday"/>
    <x v="1"/>
  </r>
  <r>
    <n v="1913"/>
    <d v="2020-06-23T00:00:00"/>
    <s v="suma ranjan"/>
    <n v="8976789077"/>
    <s v="Revlon Charlie Blue 100 ML"/>
    <s v="Cosmetics"/>
    <n v="537"/>
    <n v="1"/>
    <n v="537"/>
    <n v="375.9"/>
    <n v="161.10000000000002"/>
    <s v="Chandra"/>
    <s v="Sulur"/>
    <n v="23"/>
    <s v="Jun"/>
    <x v="0"/>
    <s v="Tuesday"/>
    <x v="1"/>
  </r>
  <r>
    <n v="1913"/>
    <d v="2020-06-23T00:00:00"/>
    <s v="suma ranjan"/>
    <n v="8976789077"/>
    <s v="Revlon Charlie White 100 ML"/>
    <s v="Cosmetics"/>
    <n v="584"/>
    <n v="1"/>
    <n v="584"/>
    <n v="408.8"/>
    <n v="175.2"/>
    <s v="Chandra"/>
    <s v="Sulur"/>
    <n v="23"/>
    <s v="Jun"/>
    <x v="0"/>
    <s v="Tuesday"/>
    <x v="1"/>
  </r>
  <r>
    <n v="1913"/>
    <d v="2020-06-23T00:00:00"/>
    <s v="Rajesh singh"/>
    <n v="9876548767"/>
    <s v="Cinthol 100 GM"/>
    <s v="Cosmetics"/>
    <n v="45"/>
    <n v="3"/>
    <n v="135"/>
    <n v="94.5"/>
    <n v="40.5"/>
    <s v="Ranjith"/>
    <s v="Sulur"/>
    <n v="23"/>
    <s v="Jun"/>
    <x v="0"/>
    <s v="Tuesday"/>
    <x v="1"/>
  </r>
  <r>
    <n v="1913"/>
    <d v="2020-06-23T00:00:00"/>
    <s v="Rajesh singh"/>
    <n v="9876548767"/>
    <s v="Rexona 150 GM"/>
    <s v="Cosmetics"/>
    <n v="55"/>
    <n v="6"/>
    <n v="330"/>
    <n v="231"/>
    <n v="99"/>
    <s v="Rajan"/>
    <s v="Sulur"/>
    <n v="23"/>
    <s v="Jun"/>
    <x v="0"/>
    <s v="Tuesday"/>
    <x v="1"/>
  </r>
  <r>
    <n v="1913"/>
    <d v="2020-06-23T00:00:00"/>
    <s v="Rajesh singh"/>
    <n v="9876548767"/>
    <s v="Cinthol 100 GM"/>
    <s v="Cosmetics"/>
    <n v="45"/>
    <n v="3"/>
    <n v="135"/>
    <n v="94.5"/>
    <n v="40.5"/>
    <s v="Ranjith"/>
    <s v="Sulur"/>
    <n v="23"/>
    <s v="Jun"/>
    <x v="0"/>
    <s v="Tuesday"/>
    <x v="1"/>
  </r>
  <r>
    <n v="1913"/>
    <d v="2020-06-23T00:00:00"/>
    <s v="Rajesh singh"/>
    <n v="9876548767"/>
    <s v="Rexona 150 GM"/>
    <s v="Cosmetics"/>
    <n v="55"/>
    <n v="6"/>
    <n v="330"/>
    <n v="231"/>
    <n v="99"/>
    <s v="Chandra"/>
    <s v="Sulur"/>
    <n v="23"/>
    <s v="Jun"/>
    <x v="0"/>
    <s v="Tuesday"/>
    <x v="1"/>
  </r>
  <r>
    <n v="1914"/>
    <d v="2020-06-23T00:00:00"/>
    <s v="Rajesh singh"/>
    <n v="9876548767"/>
    <s v="Pepsi 1 Lr"/>
    <s v="Bevarages"/>
    <n v="75"/>
    <n v="3"/>
    <n v="225"/>
    <n v="157.5"/>
    <n v="67.5"/>
    <s v="Ranjith"/>
    <s v="Sulur"/>
    <n v="23"/>
    <s v="Jun"/>
    <x v="0"/>
    <s v="Tuesday"/>
    <x v="1"/>
  </r>
  <r>
    <n v="1914"/>
    <d v="2020-06-23T00:00:00"/>
    <s v="Rajesh singh"/>
    <n v="9876548767"/>
    <s v="Mazza 1 Lr"/>
    <s v="Bevarages"/>
    <n v="110"/>
    <n v="4"/>
    <n v="440"/>
    <n v="308"/>
    <n v="132"/>
    <s v="Ranjith"/>
    <s v="Sulur"/>
    <n v="23"/>
    <s v="Jun"/>
    <x v="0"/>
    <s v="Tuesday"/>
    <x v="1"/>
  </r>
  <r>
    <n v="1914"/>
    <d v="2020-06-23T00:00:00"/>
    <s v="Rajesh singh"/>
    <n v="9876548767"/>
    <s v="Cock 1.5 Ltr"/>
    <s v="Bevarages"/>
    <n v="90"/>
    <n v="5"/>
    <n v="450"/>
    <n v="315"/>
    <n v="135"/>
    <s v="Chandra"/>
    <s v="Sulur"/>
    <n v="23"/>
    <s v="Jun"/>
    <x v="0"/>
    <s v="Tuesday"/>
    <x v="1"/>
  </r>
  <r>
    <n v="1914"/>
    <d v="2020-06-23T00:00:00"/>
    <s v="suma ranjan"/>
    <n v="8976789077"/>
    <s v="Milk (1 Ltr)"/>
    <s v="Dairy"/>
    <n v="40"/>
    <n v="1"/>
    <n v="40"/>
    <n v="28"/>
    <n v="12"/>
    <s v="Chandra"/>
    <s v="Sulur"/>
    <n v="23"/>
    <s v="Jun"/>
    <x v="0"/>
    <s v="Tuesday"/>
    <x v="1"/>
  </r>
  <r>
    <n v="1914"/>
    <d v="2020-06-23T00:00:00"/>
    <s v="suma ranjan"/>
    <n v="8976789077"/>
    <s v="Pickle 500g"/>
    <s v="Groceries"/>
    <n v="67"/>
    <n v="5"/>
    <n v="335"/>
    <n v="234.5"/>
    <n v="100.5"/>
    <s v="Chandra"/>
    <s v="Sulur"/>
    <n v="23"/>
    <s v="Jun"/>
    <x v="0"/>
    <s v="Tuesday"/>
    <x v="1"/>
  </r>
  <r>
    <n v="1914"/>
    <d v="2020-06-23T00:00:00"/>
    <s v="suma ranjan"/>
    <n v="8976789077"/>
    <s v="Salt 1 kg"/>
    <s v="Groceries"/>
    <n v="15"/>
    <n v="10"/>
    <n v="150"/>
    <n v="105"/>
    <n v="45"/>
    <s v="Rajan"/>
    <s v="Sulur"/>
    <n v="23"/>
    <s v="Jun"/>
    <x v="0"/>
    <s v="Tuesday"/>
    <x v="1"/>
  </r>
  <r>
    <n v="1914"/>
    <d v="2020-06-23T00:00:00"/>
    <s v="suma ranjan"/>
    <n v="8976789077"/>
    <s v="Maybelline Mattie Lipstic 3.9 g"/>
    <s v="Cosmetics"/>
    <n v="262"/>
    <n v="1"/>
    <n v="262"/>
    <n v="183.4"/>
    <n v="78.599999999999994"/>
    <s v="Rajan"/>
    <s v="Sulur"/>
    <n v="23"/>
    <s v="Jun"/>
    <x v="0"/>
    <s v="Tuesday"/>
    <x v="1"/>
  </r>
  <r>
    <n v="1915"/>
    <d v="2020-06-23T00:00:00"/>
    <s v="suma ranjan"/>
    <n v="8976789077"/>
    <s v="Faces Long Wear Eye Pencil"/>
    <s v="Cosmetics"/>
    <n v="349"/>
    <n v="1"/>
    <n v="349"/>
    <n v="244.3"/>
    <n v="104.69999999999999"/>
    <s v="Sindhu"/>
    <s v="Sulur"/>
    <n v="23"/>
    <s v="Jun"/>
    <x v="0"/>
    <s v="Tuesday"/>
    <x v="1"/>
  </r>
  <r>
    <n v="1915"/>
    <d v="2020-06-23T00:00:00"/>
    <s v="suma ranjan"/>
    <n v="8976789077"/>
    <s v="Revlon Charlie Blue 100 ML"/>
    <s v="Cosmetics"/>
    <n v="537"/>
    <n v="1"/>
    <n v="537"/>
    <n v="375.9"/>
    <n v="161.10000000000002"/>
    <s v="Chandra"/>
    <s v="Sulur"/>
    <n v="23"/>
    <s v="Jun"/>
    <x v="0"/>
    <s v="Tuesday"/>
    <x v="1"/>
  </r>
  <r>
    <n v="1915"/>
    <d v="2020-06-23T00:00:00"/>
    <s v="suma ranjan"/>
    <n v="8976789077"/>
    <s v="Revlon Charlie White 100 ML"/>
    <s v="Cosmetics"/>
    <n v="584"/>
    <n v="1"/>
    <n v="584"/>
    <n v="408.8"/>
    <n v="175.2"/>
    <s v="Rajan"/>
    <s v="Sulur"/>
    <n v="23"/>
    <s v="Jun"/>
    <x v="0"/>
    <s v="Tuesday"/>
    <x v="1"/>
  </r>
  <r>
    <n v="1916"/>
    <d v="2020-06-23T00:00:00"/>
    <s v="Sundar"/>
    <n v="8976789056"/>
    <s v="Bread Sandwich"/>
    <s v="Groceries"/>
    <n v="70"/>
    <n v="5"/>
    <n v="350"/>
    <n v="245"/>
    <n v="105"/>
    <s v="Chandra"/>
    <s v="Sulur"/>
    <n v="23"/>
    <s v="Jun"/>
    <x v="0"/>
    <s v="Tuesday"/>
    <x v="1"/>
  </r>
  <r>
    <n v="1916"/>
    <d v="2020-06-23T00:00:00"/>
    <s v="Sundar"/>
    <n v="8976789056"/>
    <s v="Milk (1 Ltr)"/>
    <s v="Dairy"/>
    <n v="40"/>
    <n v="2"/>
    <n v="80"/>
    <n v="56"/>
    <n v="24"/>
    <s v="Ranjith"/>
    <s v="Sulur"/>
    <n v="23"/>
    <s v="Jun"/>
    <x v="0"/>
    <s v="Tuesday"/>
    <x v="1"/>
  </r>
  <r>
    <n v="1917"/>
    <d v="2020-06-23T00:00:00"/>
    <s v="Sundar"/>
    <n v="8976789056"/>
    <s v="Rexona 150 GM"/>
    <s v="Cosmetics"/>
    <n v="55"/>
    <n v="1"/>
    <n v="55"/>
    <n v="38.5"/>
    <n v="16.5"/>
    <s v="Chandra"/>
    <s v="Sulur"/>
    <n v="23"/>
    <s v="Jun"/>
    <x v="0"/>
    <s v="Tuesday"/>
    <x v="1"/>
  </r>
  <r>
    <n v="1918"/>
    <d v="2020-06-23T00:00:00"/>
    <s v="Rajesh singh"/>
    <n v="9876548767"/>
    <s v="Cinthol 100 GM"/>
    <s v="Cosmetics"/>
    <n v="45"/>
    <n v="3"/>
    <n v="135"/>
    <n v="94.5"/>
    <n v="40.5"/>
    <s v="Sindhu"/>
    <s v="Sulur"/>
    <n v="23"/>
    <s v="Jun"/>
    <x v="0"/>
    <s v="Tuesday"/>
    <x v="1"/>
  </r>
  <r>
    <n v="1918"/>
    <d v="2020-06-23T00:00:00"/>
    <s v="Rajesh singh"/>
    <n v="9876548767"/>
    <s v="Rexona 150 GM"/>
    <s v="Cosmetics"/>
    <n v="55"/>
    <n v="6"/>
    <n v="330"/>
    <n v="231"/>
    <n v="99"/>
    <s v="Chandra"/>
    <s v="Sulur"/>
    <n v="23"/>
    <s v="Jun"/>
    <x v="0"/>
    <s v="Tuesday"/>
    <x v="1"/>
  </r>
  <r>
    <n v="1918"/>
    <d v="2020-06-23T00:00:00"/>
    <s v="Rakson"/>
    <n v="8976789057"/>
    <s v="Milk (1 Ltr)"/>
    <s v="Dairy"/>
    <n v="40"/>
    <n v="1"/>
    <n v="40"/>
    <n v="28"/>
    <n v="12"/>
    <s v="Rajan"/>
    <s v="Sulur"/>
    <n v="23"/>
    <s v="Jun"/>
    <x v="0"/>
    <s v="Tuesday"/>
    <x v="1"/>
  </r>
  <r>
    <n v="1919"/>
    <d v="2020-06-23T00:00:00"/>
    <s v="Sundar"/>
    <n v="8976789056"/>
    <s v="Bread Sandwich"/>
    <s v="Groceries"/>
    <n v="70"/>
    <n v="5"/>
    <n v="350"/>
    <n v="245"/>
    <n v="105"/>
    <s v="Sindhu"/>
    <s v="Sulur"/>
    <n v="23"/>
    <s v="Jun"/>
    <x v="0"/>
    <s v="Tuesday"/>
    <x v="1"/>
  </r>
  <r>
    <n v="1919"/>
    <d v="2020-06-23T00:00:00"/>
    <s v="Sundar"/>
    <n v="8976789056"/>
    <s v="Milk (1 Ltr)"/>
    <s v="Dairy"/>
    <n v="40"/>
    <n v="2"/>
    <n v="80"/>
    <n v="56"/>
    <n v="24"/>
    <s v="Ranjith"/>
    <s v="Sulur"/>
    <n v="23"/>
    <s v="Jun"/>
    <x v="0"/>
    <s v="Tuesday"/>
    <x v="1"/>
  </r>
  <r>
    <n v="1920"/>
    <d v="2020-06-23T00:00:00"/>
    <s v="Sundar"/>
    <n v="8976789056"/>
    <s v="Rexona 150 GM"/>
    <s v="Cosmetics"/>
    <n v="55"/>
    <n v="1"/>
    <n v="55"/>
    <n v="38.5"/>
    <n v="16.5"/>
    <s v="Sindhu"/>
    <s v="Sulur"/>
    <n v="23"/>
    <s v="Jun"/>
    <x v="0"/>
    <s v="Tuesday"/>
    <x v="1"/>
  </r>
  <r>
    <n v="1920"/>
    <d v="2020-06-23T00:00:00"/>
    <s v="Rajesh singh"/>
    <n v="9876548767"/>
    <s v="Cinthol 100 GM"/>
    <s v="Cosmetics"/>
    <n v="45"/>
    <n v="3"/>
    <n v="135"/>
    <n v="94.5"/>
    <n v="40.5"/>
    <s v="Rajan"/>
    <s v="Sulur"/>
    <n v="23"/>
    <s v="Jun"/>
    <x v="0"/>
    <s v="Tuesday"/>
    <x v="1"/>
  </r>
  <r>
    <n v="1920"/>
    <d v="2020-06-23T00:00:00"/>
    <s v="Rajesh singh"/>
    <n v="9876548767"/>
    <s v="Rexona 150 GM"/>
    <s v="Cosmetics"/>
    <n v="55"/>
    <n v="6"/>
    <n v="330"/>
    <n v="231"/>
    <n v="99"/>
    <s v="Rajan"/>
    <s v="Sulur"/>
    <n v="23"/>
    <s v="Jun"/>
    <x v="0"/>
    <s v="Tuesday"/>
    <x v="1"/>
  </r>
  <r>
    <n v="1920"/>
    <d v="2020-06-23T00:00:00"/>
    <s v="sudha"/>
    <n v="8976789034"/>
    <s v="Salt 1 kg"/>
    <s v="Groceries"/>
    <n v="15"/>
    <n v="6"/>
    <n v="90"/>
    <n v="63"/>
    <n v="27"/>
    <s v="Sindhu"/>
    <s v="Sulur"/>
    <n v="23"/>
    <s v="Jun"/>
    <x v="0"/>
    <s v="Tuesday"/>
    <x v="1"/>
  </r>
  <r>
    <n v="1920"/>
    <d v="2020-06-23T00:00:00"/>
    <s v="sudha"/>
    <n v="8976789034"/>
    <s v="Maybelline Mattie Lipstic 3.9 g"/>
    <s v="Cosmetics"/>
    <n v="262"/>
    <n v="1"/>
    <n v="262"/>
    <n v="183.4"/>
    <n v="78.599999999999994"/>
    <s v="Ranjith"/>
    <s v="Sulur"/>
    <n v="23"/>
    <s v="Jun"/>
    <x v="0"/>
    <s v="Tuesday"/>
    <x v="1"/>
  </r>
  <r>
    <n v="1921"/>
    <d v="2020-06-23T00:00:00"/>
    <s v="sudha"/>
    <n v="8976789034"/>
    <s v="Faces Long Wear Eye Pencil"/>
    <s v="Cosmetics"/>
    <n v="349"/>
    <n v="1"/>
    <n v="349"/>
    <n v="244.3"/>
    <n v="104.69999999999999"/>
    <s v="Ranjith"/>
    <s v="Sulur"/>
    <n v="23"/>
    <s v="Jun"/>
    <x v="0"/>
    <s v="Tuesday"/>
    <x v="1"/>
  </r>
  <r>
    <n v="1921"/>
    <d v="2020-06-23T00:00:00"/>
    <s v="sudha"/>
    <n v="8976789034"/>
    <s v="Revlon Charlie Blue 100 ML"/>
    <s v="Cosmetics"/>
    <n v="537"/>
    <n v="1"/>
    <n v="537"/>
    <n v="375.9"/>
    <n v="161.10000000000002"/>
    <s v="Rajan"/>
    <s v="Sulur"/>
    <n v="23"/>
    <s v="Jun"/>
    <x v="0"/>
    <s v="Tuesday"/>
    <x v="1"/>
  </r>
  <r>
    <n v="1921"/>
    <d v="2020-06-23T00:00:00"/>
    <s v="sudha"/>
    <n v="8976789034"/>
    <s v="Revlon Charlie White 100 ML"/>
    <s v="Cosmetics"/>
    <n v="584"/>
    <n v="1"/>
    <n v="584"/>
    <n v="408.8"/>
    <n v="175.2"/>
    <s v="Sindhu"/>
    <s v="Sulur"/>
    <n v="23"/>
    <s v="Jun"/>
    <x v="0"/>
    <s v="Tuesday"/>
    <x v="1"/>
  </r>
  <r>
    <n v="1921"/>
    <d v="2020-06-24T00:00:00"/>
    <s v="suma ranjan"/>
    <n v="8976789077"/>
    <s v="Bread Sandwich"/>
    <s v="Groceries"/>
    <n v="70"/>
    <n v="4"/>
    <n v="280"/>
    <n v="196"/>
    <n v="84"/>
    <s v="Chandra"/>
    <s v="Sulur"/>
    <n v="24"/>
    <s v="Jun"/>
    <x v="0"/>
    <s v="Wednesday"/>
    <x v="1"/>
  </r>
  <r>
    <n v="1921"/>
    <d v="2020-06-24T00:00:00"/>
    <s v="suma ranjan"/>
    <n v="8976789077"/>
    <s v="Rexona 150 GM"/>
    <s v="Cosmetics"/>
    <n v="55"/>
    <n v="3"/>
    <n v="165"/>
    <n v="115.5"/>
    <n v="49.5"/>
    <s v="Sindhu"/>
    <s v="Sulur"/>
    <n v="24"/>
    <s v="Jun"/>
    <x v="0"/>
    <s v="Wednesday"/>
    <x v="1"/>
  </r>
  <r>
    <n v="1922"/>
    <d v="2020-06-24T00:00:00"/>
    <s v="suma ranjan"/>
    <n v="8976789077"/>
    <s v="Cinthol 100 GM"/>
    <s v="Cosmetics"/>
    <n v="45"/>
    <n v="3"/>
    <n v="135"/>
    <n v="94.5"/>
    <n v="40.5"/>
    <s v="Rajan"/>
    <s v="Sulur"/>
    <n v="24"/>
    <s v="Jun"/>
    <x v="0"/>
    <s v="Wednesday"/>
    <x v="1"/>
  </r>
  <r>
    <n v="1922"/>
    <d v="2020-06-24T00:00:00"/>
    <s v="suma ranjan"/>
    <n v="8976789077"/>
    <s v="Milk (1 Ltr)"/>
    <s v="Dairy"/>
    <n v="40"/>
    <n v="1"/>
    <n v="40"/>
    <n v="28"/>
    <n v="12"/>
    <s v="Sindhu"/>
    <s v="Sulur"/>
    <n v="24"/>
    <s v="Jun"/>
    <x v="0"/>
    <s v="Wednesday"/>
    <x v="1"/>
  </r>
  <r>
    <n v="1922"/>
    <d v="2020-06-24T00:00:00"/>
    <s v="suma ranjan"/>
    <n v="8976789077"/>
    <s v="Pickle 500g"/>
    <s v="Groceries"/>
    <n v="67"/>
    <n v="2"/>
    <n v="134"/>
    <n v="93.800000000000011"/>
    <n v="40.199999999999989"/>
    <s v="Sindhu"/>
    <s v="Sulur"/>
    <n v="24"/>
    <s v="Jun"/>
    <x v="0"/>
    <s v="Wednesday"/>
    <x v="1"/>
  </r>
  <r>
    <n v="1922"/>
    <d v="2020-06-24T00:00:00"/>
    <s v="Sundar"/>
    <n v="8976789056"/>
    <s v="Bread Sandwich"/>
    <s v="Groceries"/>
    <n v="70"/>
    <n v="3"/>
    <n v="210"/>
    <n v="147"/>
    <n v="63"/>
    <s v="Sindhu"/>
    <s v="Sulur"/>
    <n v="24"/>
    <s v="Jun"/>
    <x v="0"/>
    <s v="Wednesday"/>
    <x v="1"/>
  </r>
  <r>
    <n v="1922"/>
    <d v="2020-06-24T00:00:00"/>
    <s v="Sundar"/>
    <n v="8976789056"/>
    <s v="Milk (1 Ltr)"/>
    <s v="Dairy"/>
    <n v="40"/>
    <n v="2"/>
    <n v="80"/>
    <n v="56"/>
    <n v="24"/>
    <s v="Sindhu"/>
    <s v="Sulur"/>
    <n v="24"/>
    <s v="Jun"/>
    <x v="0"/>
    <s v="Wednesday"/>
    <x v="1"/>
  </r>
  <r>
    <n v="1922"/>
    <d v="2020-06-24T00:00:00"/>
    <s v="Sundar"/>
    <n v="8976789056"/>
    <s v="Rexona 150 GM"/>
    <s v="Cosmetics"/>
    <n v="55"/>
    <n v="1"/>
    <n v="55"/>
    <n v="38.5"/>
    <n v="16.5"/>
    <s v="Ranjith"/>
    <s v="Sulur"/>
    <n v="24"/>
    <s v="Jun"/>
    <x v="0"/>
    <s v="Wednesday"/>
    <x v="1"/>
  </r>
  <r>
    <n v="1923"/>
    <d v="2020-06-24T00:00:00"/>
    <s v="Sundar"/>
    <n v="8976789056"/>
    <s v="Pepsi 1 Lr"/>
    <s v="Bevarages"/>
    <n v="75"/>
    <n v="6"/>
    <n v="450"/>
    <n v="315"/>
    <n v="135"/>
    <s v="Ranjith"/>
    <s v="Sulur"/>
    <n v="24"/>
    <s v="Jun"/>
    <x v="0"/>
    <s v="Wednesday"/>
    <x v="1"/>
  </r>
  <r>
    <n v="1923"/>
    <d v="2020-06-24T00:00:00"/>
    <s v="Sundar"/>
    <n v="8976789056"/>
    <s v="Mazza 1 Lr"/>
    <s v="Bevarages"/>
    <n v="110"/>
    <n v="1"/>
    <n v="110"/>
    <n v="77"/>
    <n v="33"/>
    <s v="Ranjith"/>
    <s v="Sulur"/>
    <n v="24"/>
    <s v="Jun"/>
    <x v="0"/>
    <s v="Wednesday"/>
    <x v="1"/>
  </r>
  <r>
    <n v="1923"/>
    <d v="2020-06-24T00:00:00"/>
    <s v="Sundar"/>
    <n v="8976789056"/>
    <s v="Cock 1.5 Ltr"/>
    <s v="Bevarages"/>
    <n v="90"/>
    <n v="1"/>
    <n v="90"/>
    <n v="63"/>
    <n v="27"/>
    <s v="Chandra"/>
    <s v="Sulur"/>
    <n v="24"/>
    <s v="Jun"/>
    <x v="0"/>
    <s v="Wednesday"/>
    <x v="1"/>
  </r>
  <r>
    <n v="1923"/>
    <d v="2020-06-24T00:00:00"/>
    <s v="Rakson"/>
    <n v="8976789057"/>
    <s v="Milk (1 Ltr)"/>
    <s v="Dairy"/>
    <n v="40"/>
    <n v="1"/>
    <n v="40"/>
    <n v="28"/>
    <n v="12"/>
    <s v="Sindhu"/>
    <s v="Sulur"/>
    <n v="24"/>
    <s v="Jun"/>
    <x v="0"/>
    <s v="Wednesday"/>
    <x v="1"/>
  </r>
  <r>
    <n v="1923"/>
    <d v="2020-06-24T00:00:00"/>
    <s v="Rakson"/>
    <n v="8976789057"/>
    <s v="Bread Sandwich"/>
    <s v="Groceries"/>
    <n v="70"/>
    <n v="1"/>
    <n v="70"/>
    <n v="49"/>
    <n v="21"/>
    <s v="Rajan"/>
    <s v="Sulur"/>
    <n v="24"/>
    <s v="Jun"/>
    <x v="0"/>
    <s v="Wednesday"/>
    <x v="1"/>
  </r>
  <r>
    <n v="1924"/>
    <d v="2020-06-24T00:00:00"/>
    <s v="Rakson"/>
    <n v="8976789057"/>
    <s v="Rexona 150 GM"/>
    <s v="Cosmetics"/>
    <n v="55"/>
    <n v="3"/>
    <n v="165"/>
    <n v="115.5"/>
    <n v="49.5"/>
    <s v="Rajan"/>
    <s v="Sulur"/>
    <n v="24"/>
    <s v="Jun"/>
    <x v="0"/>
    <s v="Wednesday"/>
    <x v="1"/>
  </r>
  <r>
    <n v="1924"/>
    <d v="2020-06-24T00:00:00"/>
    <s v="Rakson"/>
    <n v="8976789057"/>
    <s v="Cinthol 100 GM"/>
    <s v="Cosmetics"/>
    <n v="45"/>
    <n v="3"/>
    <n v="135"/>
    <n v="94.5"/>
    <n v="40.5"/>
    <s v="Ranjith"/>
    <s v="Sulur"/>
    <n v="24"/>
    <s v="Jun"/>
    <x v="0"/>
    <s v="Wednesday"/>
    <x v="1"/>
  </r>
  <r>
    <n v="1924"/>
    <d v="2020-06-24T00:00:00"/>
    <s v="Rakson"/>
    <n v="8976789057"/>
    <s v="Milk (1 Ltr)"/>
    <s v="Dairy"/>
    <n v="40"/>
    <n v="1"/>
    <n v="40"/>
    <n v="28"/>
    <n v="12"/>
    <s v="Rajan"/>
    <s v="Sulur"/>
    <n v="24"/>
    <s v="Jun"/>
    <x v="0"/>
    <s v="Wednesday"/>
    <x v="1"/>
  </r>
  <r>
    <n v="1924"/>
    <d v="2020-06-24T00:00:00"/>
    <s v="suma ranjan"/>
    <n v="8976789077"/>
    <s v="Pickle 500g"/>
    <s v="Groceries"/>
    <n v="67"/>
    <n v="1"/>
    <n v="67"/>
    <n v="46.900000000000006"/>
    <n v="20.099999999999994"/>
    <s v="Ranjith"/>
    <s v="Sulur"/>
    <n v="24"/>
    <s v="Jun"/>
    <x v="0"/>
    <s v="Wednesday"/>
    <x v="1"/>
  </r>
  <r>
    <n v="1924"/>
    <d v="2020-06-24T00:00:00"/>
    <s v="suma ranjan"/>
    <n v="8976789077"/>
    <s v="Salt 1 kg"/>
    <s v="Groceries"/>
    <n v="15"/>
    <n v="10"/>
    <n v="150"/>
    <n v="105"/>
    <n v="45"/>
    <s v="Chandra"/>
    <s v="Sulur"/>
    <n v="24"/>
    <s v="Jun"/>
    <x v="0"/>
    <s v="Wednesday"/>
    <x v="1"/>
  </r>
  <r>
    <n v="1924"/>
    <d v="2020-06-24T00:00:00"/>
    <s v="suma ranjan"/>
    <n v="8976789077"/>
    <s v="Maybelline Mattie Lipstic 3.9 g"/>
    <s v="Cosmetics"/>
    <n v="262"/>
    <n v="1"/>
    <n v="262"/>
    <n v="183.4"/>
    <n v="78.599999999999994"/>
    <s v="Ranjith"/>
    <s v="Sulur"/>
    <n v="24"/>
    <s v="Jun"/>
    <x v="0"/>
    <s v="Wednesday"/>
    <x v="1"/>
  </r>
  <r>
    <n v="1925"/>
    <d v="2020-06-24T00:00:00"/>
    <s v="suma ranjan"/>
    <n v="8976789077"/>
    <s v="Faces Long Wear Eye Pencil"/>
    <s v="Cosmetics"/>
    <n v="349"/>
    <n v="1"/>
    <n v="349"/>
    <n v="244.3"/>
    <n v="104.69999999999999"/>
    <s v="Rajan"/>
    <s v="Sulur"/>
    <n v="24"/>
    <s v="Jun"/>
    <x v="0"/>
    <s v="Wednesday"/>
    <x v="1"/>
  </r>
  <r>
    <n v="1925"/>
    <d v="2020-06-24T00:00:00"/>
    <s v="suma ranjan"/>
    <n v="8976789077"/>
    <s v="Revlon Charlie Blue 100 ML"/>
    <s v="Cosmetics"/>
    <n v="537"/>
    <n v="1"/>
    <n v="537"/>
    <n v="375.9"/>
    <n v="161.10000000000002"/>
    <s v="Sindhu"/>
    <s v="Sulur"/>
    <n v="24"/>
    <s v="Jun"/>
    <x v="0"/>
    <s v="Wednesday"/>
    <x v="1"/>
  </r>
  <r>
    <n v="1925"/>
    <d v="2020-06-24T00:00:00"/>
    <s v="suma ranjan"/>
    <n v="8976789077"/>
    <s v="Revlon Charlie White 100 ML"/>
    <s v="Cosmetics"/>
    <n v="584"/>
    <n v="1"/>
    <n v="584"/>
    <n v="408.8"/>
    <n v="175.2"/>
    <s v="Sindhu"/>
    <s v="Sulur"/>
    <n v="24"/>
    <s v="Jun"/>
    <x v="0"/>
    <s v="Wednesday"/>
    <x v="1"/>
  </r>
  <r>
    <n v="1925"/>
    <d v="2020-06-24T00:00:00"/>
    <s v="sudha"/>
    <n v="8976789034"/>
    <s v="Bread Sandwich"/>
    <s v="Groceries"/>
    <n v="70"/>
    <n v="1"/>
    <n v="70"/>
    <n v="49"/>
    <n v="21"/>
    <s v="Sindhu"/>
    <s v="Sulur"/>
    <n v="24"/>
    <s v="Jun"/>
    <x v="0"/>
    <s v="Wednesday"/>
    <x v="1"/>
  </r>
  <r>
    <n v="1925"/>
    <d v="2020-06-24T00:00:00"/>
    <s v="sudha"/>
    <n v="8976789034"/>
    <s v="Rexona 150 GM"/>
    <s v="Cosmetics"/>
    <n v="55"/>
    <n v="3"/>
    <n v="165"/>
    <n v="115.5"/>
    <n v="49.5"/>
    <s v="Chandra"/>
    <s v="Sulur"/>
    <n v="24"/>
    <s v="Jun"/>
    <x v="0"/>
    <s v="Wednesday"/>
    <x v="1"/>
  </r>
  <r>
    <n v="1925"/>
    <d v="2020-06-24T00:00:00"/>
    <s v="sudha"/>
    <n v="8976789034"/>
    <s v="Cinthol 100 GM"/>
    <s v="Cosmetics"/>
    <n v="45"/>
    <n v="3"/>
    <n v="135"/>
    <n v="94.5"/>
    <n v="40.5"/>
    <s v="Sindhu"/>
    <s v="Sulur"/>
    <n v="24"/>
    <s v="Jun"/>
    <x v="0"/>
    <s v="Wednesday"/>
    <x v="1"/>
  </r>
  <r>
    <n v="1925"/>
    <d v="2020-06-24T00:00:00"/>
    <s v="sudha"/>
    <n v="8976789034"/>
    <s v="Milk (1 Ltr)"/>
    <s v="Dairy"/>
    <n v="40"/>
    <n v="1"/>
    <n v="40"/>
    <n v="28"/>
    <n v="12"/>
    <s v="Ranjith"/>
    <s v="Sulur"/>
    <n v="24"/>
    <s v="Jun"/>
    <x v="0"/>
    <s v="Wednesday"/>
    <x v="1"/>
  </r>
  <r>
    <n v="1925"/>
    <d v="2020-06-24T00:00:00"/>
    <s v="sudha"/>
    <n v="8976789034"/>
    <s v="Pickle 500g"/>
    <s v="Groceries"/>
    <n v="67"/>
    <n v="1"/>
    <n v="67"/>
    <n v="46.900000000000006"/>
    <n v="20.099999999999994"/>
    <s v="Chandra"/>
    <s v="Sulur"/>
    <n v="24"/>
    <s v="Jun"/>
    <x v="0"/>
    <s v="Wednesday"/>
    <x v="1"/>
  </r>
  <r>
    <n v="1925"/>
    <d v="2020-06-24T00:00:00"/>
    <s v="sudha"/>
    <n v="8976789034"/>
    <s v="Salt 1 kg"/>
    <s v="Groceries"/>
    <n v="15"/>
    <n v="3"/>
    <n v="45"/>
    <n v="31.5"/>
    <n v="13.5"/>
    <s v="Rajan"/>
    <s v="Sulur"/>
    <n v="24"/>
    <s v="Jun"/>
    <x v="0"/>
    <s v="Wednesday"/>
    <x v="1"/>
  </r>
  <r>
    <n v="1925"/>
    <d v="2020-06-24T00:00:00"/>
    <s v="sudha"/>
    <n v="8976789034"/>
    <s v="Maybelline Mattie Lipstic 3.9 g"/>
    <s v="Cosmetics"/>
    <n v="262"/>
    <n v="1"/>
    <n v="262"/>
    <n v="183.4"/>
    <n v="78.599999999999994"/>
    <s v="Ranjith"/>
    <s v="Sulur"/>
    <n v="24"/>
    <s v="Jun"/>
    <x v="0"/>
    <s v="Wednesday"/>
    <x v="1"/>
  </r>
  <r>
    <n v="1926"/>
    <d v="2020-06-24T00:00:00"/>
    <s v="sudha"/>
    <n v="8976789034"/>
    <s v="Faces Long Wear Eye Pencil"/>
    <s v="Cosmetics"/>
    <n v="349"/>
    <n v="1"/>
    <n v="349"/>
    <n v="244.3"/>
    <n v="104.69999999999999"/>
    <s v="Sindhu"/>
    <s v="Sulur"/>
    <n v="24"/>
    <s v="Jun"/>
    <x v="0"/>
    <s v="Wednesday"/>
    <x v="1"/>
  </r>
  <r>
    <n v="1926"/>
    <d v="2020-06-24T00:00:00"/>
    <s v="sudha"/>
    <n v="8976789034"/>
    <s v="Revlon Charlie Blue 100 ML"/>
    <s v="Cosmetics"/>
    <n v="537"/>
    <n v="1"/>
    <n v="537"/>
    <n v="375.9"/>
    <n v="161.10000000000002"/>
    <s v="Sindhu"/>
    <s v="Sulur"/>
    <n v="24"/>
    <s v="Jun"/>
    <x v="0"/>
    <s v="Wednesday"/>
    <x v="1"/>
  </r>
  <r>
    <n v="1926"/>
    <d v="2020-06-24T00:00:00"/>
    <s v="sudha"/>
    <n v="8976789034"/>
    <s v="Revlon Charlie White 100 ML"/>
    <s v="Cosmetics"/>
    <n v="584"/>
    <n v="1"/>
    <n v="584"/>
    <n v="408.8"/>
    <n v="175.2"/>
    <s v="Chandra"/>
    <s v="Sulur"/>
    <n v="24"/>
    <s v="Jun"/>
    <x v="0"/>
    <s v="Wednesday"/>
    <x v="1"/>
  </r>
  <r>
    <n v="1926"/>
    <d v="2020-06-25T00:00:00"/>
    <s v="Rajesh singh"/>
    <n v="9876548767"/>
    <s v="Cinthol 100 GM"/>
    <s v="Cosmetics"/>
    <n v="45"/>
    <n v="3"/>
    <n v="135"/>
    <n v="94.5"/>
    <n v="40.5"/>
    <s v="Rajan"/>
    <s v="Sulur"/>
    <n v="25"/>
    <s v="Jun"/>
    <x v="0"/>
    <s v="Thursday"/>
    <x v="1"/>
  </r>
  <r>
    <n v="1927"/>
    <d v="2020-06-25T00:00:00"/>
    <s v="Rajesh singh"/>
    <n v="9876548767"/>
    <s v="Rexona 150 GM"/>
    <s v="Cosmetics"/>
    <n v="55"/>
    <n v="6"/>
    <n v="330"/>
    <n v="231"/>
    <n v="99"/>
    <s v="Chandra"/>
    <s v="Sulur"/>
    <n v="25"/>
    <s v="Jun"/>
    <x v="0"/>
    <s v="Thursday"/>
    <x v="1"/>
  </r>
  <r>
    <n v="1927"/>
    <d v="2020-06-25T00:00:00"/>
    <s v="Rajesh singh"/>
    <n v="9876548767"/>
    <s v="Cinthol 100 GM"/>
    <s v="Cosmetics"/>
    <n v="45"/>
    <n v="3"/>
    <n v="135"/>
    <n v="94.5"/>
    <n v="40.5"/>
    <s v="Chandra"/>
    <s v="Sulur"/>
    <n v="25"/>
    <s v="Jun"/>
    <x v="0"/>
    <s v="Thursday"/>
    <x v="1"/>
  </r>
  <r>
    <n v="1927"/>
    <d v="2020-06-25T00:00:00"/>
    <s v="Rajesh singh"/>
    <n v="9876548767"/>
    <s v="Rexona 150 GM"/>
    <s v="Cosmetics"/>
    <n v="55"/>
    <n v="6"/>
    <n v="330"/>
    <n v="231"/>
    <n v="99"/>
    <s v="Sindhu"/>
    <s v="Sulur"/>
    <n v="25"/>
    <s v="Jun"/>
    <x v="0"/>
    <s v="Thursday"/>
    <x v="1"/>
  </r>
  <r>
    <n v="1927"/>
    <d v="2020-06-25T00:00:00"/>
    <s v="suma ranjan"/>
    <n v="8976789077"/>
    <s v="Bread Sandwich"/>
    <s v="Groceries"/>
    <n v="70"/>
    <n v="1"/>
    <n v="70"/>
    <n v="49"/>
    <n v="21"/>
    <s v="Sindhu"/>
    <s v="Sulur"/>
    <n v="25"/>
    <s v="Jun"/>
    <x v="0"/>
    <s v="Thursday"/>
    <x v="1"/>
  </r>
  <r>
    <n v="1928"/>
    <d v="2020-06-25T00:00:00"/>
    <s v="suma ranjan"/>
    <n v="8976789077"/>
    <s v="Rexona 150 GM"/>
    <s v="Cosmetics"/>
    <n v="55"/>
    <n v="3"/>
    <n v="165"/>
    <n v="115.5"/>
    <n v="49.5"/>
    <s v="Sindhu"/>
    <s v="Sulur"/>
    <n v="25"/>
    <s v="Jun"/>
    <x v="0"/>
    <s v="Thursday"/>
    <x v="1"/>
  </r>
  <r>
    <n v="1928"/>
    <d v="2020-06-25T00:00:00"/>
    <s v="suma ranjan"/>
    <n v="8976789077"/>
    <s v="Cinthol 100 GM"/>
    <s v="Cosmetics"/>
    <n v="45"/>
    <n v="3"/>
    <n v="135"/>
    <n v="94.5"/>
    <n v="40.5"/>
    <s v="Rajan"/>
    <s v="Sulur"/>
    <n v="25"/>
    <s v="Jun"/>
    <x v="0"/>
    <s v="Thursday"/>
    <x v="1"/>
  </r>
  <r>
    <n v="1928"/>
    <d v="2020-06-25T00:00:00"/>
    <s v="suma ranjan"/>
    <n v="8976789077"/>
    <s v="Milk (1 Ltr)"/>
    <s v="Dairy"/>
    <n v="40"/>
    <n v="1"/>
    <n v="40"/>
    <n v="28"/>
    <n v="12"/>
    <s v="Chandra"/>
    <s v="Sulur"/>
    <n v="25"/>
    <s v="Jun"/>
    <x v="0"/>
    <s v="Thursday"/>
    <x v="1"/>
  </r>
  <r>
    <n v="1928"/>
    <d v="2020-06-25T00:00:00"/>
    <s v="Suresh"/>
    <n v="8976789065"/>
    <s v="Pickle 500g"/>
    <s v="Groceries"/>
    <n v="67"/>
    <n v="1"/>
    <n v="67"/>
    <n v="46.900000000000006"/>
    <n v="20.099999999999994"/>
    <s v="Ranjith"/>
    <s v="Sulur"/>
    <n v="25"/>
    <s v="Jun"/>
    <x v="0"/>
    <s v="Thursday"/>
    <x v="1"/>
  </r>
  <r>
    <n v="1928"/>
    <d v="2020-06-25T00:00:00"/>
    <s v="Suresh"/>
    <n v="8976789065"/>
    <s v="Salt 1 kg"/>
    <s v="Groceries"/>
    <n v="15"/>
    <n v="4"/>
    <n v="60"/>
    <n v="42"/>
    <n v="18"/>
    <s v="Chandra"/>
    <s v="Sulur"/>
    <n v="25"/>
    <s v="Jun"/>
    <x v="0"/>
    <s v="Thursday"/>
    <x v="1"/>
  </r>
  <r>
    <n v="1928"/>
    <d v="2020-06-25T00:00:00"/>
    <s v="Suresh"/>
    <n v="8976789065"/>
    <s v="Maybelline Mattie Lipstic 3.9 g"/>
    <s v="Cosmetics"/>
    <n v="262"/>
    <n v="1"/>
    <n v="262"/>
    <n v="183.4"/>
    <n v="78.599999999999994"/>
    <s v="Chandra"/>
    <s v="Sulur"/>
    <n v="25"/>
    <s v="Jun"/>
    <x v="0"/>
    <s v="Thursday"/>
    <x v="1"/>
  </r>
  <r>
    <n v="1928"/>
    <d v="2020-06-25T00:00:00"/>
    <s v="Suresh"/>
    <n v="8976789065"/>
    <s v="Faces Long Wear Eye Pencil"/>
    <s v="Cosmetics"/>
    <n v="349"/>
    <n v="1"/>
    <n v="349"/>
    <n v="244.3"/>
    <n v="104.69999999999999"/>
    <s v="Ranjith"/>
    <s v="Sulur"/>
    <n v="25"/>
    <s v="Jun"/>
    <x v="0"/>
    <s v="Thursday"/>
    <x v="1"/>
  </r>
  <r>
    <n v="1928"/>
    <d v="2020-06-25T00:00:00"/>
    <s v="Suresh"/>
    <n v="8976789065"/>
    <s v="Revlon Charlie Blue 100 ML"/>
    <s v="Cosmetics"/>
    <n v="537"/>
    <n v="1"/>
    <n v="537"/>
    <n v="375.9"/>
    <n v="161.10000000000002"/>
    <s v="Rajan"/>
    <s v="Sulur"/>
    <n v="25"/>
    <s v="Jun"/>
    <x v="0"/>
    <s v="Thursday"/>
    <x v="1"/>
  </r>
  <r>
    <n v="1928"/>
    <d v="2020-06-25T00:00:00"/>
    <s v="Suresh"/>
    <n v="8976789065"/>
    <s v="Revlon Charlie White 100 ML"/>
    <s v="Cosmetics"/>
    <n v="584"/>
    <n v="1"/>
    <n v="584"/>
    <n v="408.8"/>
    <n v="175.2"/>
    <s v="Chandra"/>
    <s v="Sulur"/>
    <n v="25"/>
    <s v="Jun"/>
    <x v="0"/>
    <s v="Thursday"/>
    <x v="1"/>
  </r>
  <r>
    <n v="1929"/>
    <d v="2020-06-25T00:00:00"/>
    <s v="Suresh"/>
    <n v="8976789065"/>
    <s v="Pepsi 1 Lr"/>
    <s v="Bevarages"/>
    <n v="75"/>
    <n v="1"/>
    <n v="75"/>
    <n v="52.5"/>
    <n v="22.5"/>
    <s v="Ranjith"/>
    <s v="Sulur"/>
    <n v="25"/>
    <s v="Jun"/>
    <x v="0"/>
    <s v="Thursday"/>
    <x v="1"/>
  </r>
  <r>
    <n v="1929"/>
    <d v="2020-06-25T00:00:00"/>
    <s v="Suresh"/>
    <n v="8976789065"/>
    <s v="Mazza 1 Lr"/>
    <s v="Bevarages"/>
    <n v="110"/>
    <n v="1"/>
    <n v="110"/>
    <n v="77"/>
    <n v="33"/>
    <s v="Ranjith"/>
    <s v="Sulur"/>
    <n v="25"/>
    <s v="Jun"/>
    <x v="0"/>
    <s v="Thursday"/>
    <x v="1"/>
  </r>
  <r>
    <n v="1930"/>
    <d v="2020-06-25T00:00:00"/>
    <s v="Suresh"/>
    <n v="8976789065"/>
    <s v="Cock 1.5 Ltr"/>
    <s v="Bevarages"/>
    <n v="90"/>
    <n v="1"/>
    <n v="90"/>
    <n v="63"/>
    <n v="27"/>
    <s v="Chandra"/>
    <s v="Sulur"/>
    <n v="25"/>
    <s v="Jun"/>
    <x v="0"/>
    <s v="Thursday"/>
    <x v="1"/>
  </r>
  <r>
    <n v="1930"/>
    <d v="2020-06-25T00:00:00"/>
    <s v="Rajesh singh"/>
    <n v="9876548767"/>
    <s v="Cinthol 100 GM"/>
    <s v="Cosmetics"/>
    <n v="45"/>
    <n v="3"/>
    <n v="135"/>
    <n v="94.5"/>
    <n v="40.5"/>
    <s v="Sindhu"/>
    <s v="Sulur"/>
    <n v="25"/>
    <s v="Jun"/>
    <x v="0"/>
    <s v="Thursday"/>
    <x v="1"/>
  </r>
  <r>
    <n v="1930"/>
    <d v="2020-06-25T00:00:00"/>
    <s v="Rajesh singh"/>
    <n v="9876548767"/>
    <s v="Rexona 150 GM"/>
    <s v="Cosmetics"/>
    <n v="55"/>
    <n v="6"/>
    <n v="330"/>
    <n v="231"/>
    <n v="99"/>
    <s v="Chandra"/>
    <s v="Sulur"/>
    <n v="25"/>
    <s v="Jun"/>
    <x v="0"/>
    <s v="Thursday"/>
    <x v="1"/>
  </r>
  <r>
    <n v="1930"/>
    <d v="2020-06-25T00:00:00"/>
    <s v="suma ranjan"/>
    <n v="8976789077"/>
    <s v="Milk (1 Ltr)"/>
    <s v="Dairy"/>
    <n v="40"/>
    <n v="1"/>
    <n v="40"/>
    <n v="28"/>
    <n v="12"/>
    <s v="Ranjith"/>
    <s v="Sulur"/>
    <n v="25"/>
    <s v="Jun"/>
    <x v="0"/>
    <s v="Thursday"/>
    <x v="1"/>
  </r>
  <r>
    <n v="1930"/>
    <d v="2020-06-25T00:00:00"/>
    <s v="suma ranjan"/>
    <n v="8976789077"/>
    <s v="Pickle 500g"/>
    <s v="Groceries"/>
    <n v="67"/>
    <n v="1"/>
    <n v="67"/>
    <n v="46.900000000000006"/>
    <n v="20.099999999999994"/>
    <s v="Ranjith"/>
    <s v="Sulur"/>
    <n v="25"/>
    <s v="Jun"/>
    <x v="0"/>
    <s v="Thursday"/>
    <x v="1"/>
  </r>
  <r>
    <n v="1930"/>
    <d v="2020-06-25T00:00:00"/>
    <s v="suma ranjan"/>
    <n v="8976789077"/>
    <s v="Salt 1 kg"/>
    <s v="Groceries"/>
    <n v="15"/>
    <n v="10"/>
    <n v="150"/>
    <n v="105"/>
    <n v="45"/>
    <s v="Rajan"/>
    <s v="Sulur"/>
    <n v="25"/>
    <s v="Jun"/>
    <x v="0"/>
    <s v="Thursday"/>
    <x v="1"/>
  </r>
  <r>
    <n v="1930"/>
    <d v="2020-06-25T00:00:00"/>
    <s v="suma ranjan"/>
    <n v="8976789077"/>
    <s v="Maybelline Mattie Lipstic 3.9 g"/>
    <s v="Cosmetics"/>
    <n v="262"/>
    <n v="1"/>
    <n v="262"/>
    <n v="183.4"/>
    <n v="78.599999999999994"/>
    <s v="Sindhu"/>
    <s v="Sulur"/>
    <n v="25"/>
    <s v="Jun"/>
    <x v="0"/>
    <s v="Thursday"/>
    <x v="1"/>
  </r>
  <r>
    <n v="1931"/>
    <d v="2020-06-25T00:00:00"/>
    <s v="suma ranjan"/>
    <n v="8976789077"/>
    <s v="Faces Long Wear Eye Pencil"/>
    <s v="Cosmetics"/>
    <n v="349"/>
    <n v="1"/>
    <n v="349"/>
    <n v="244.3"/>
    <n v="104.69999999999999"/>
    <s v="Chandra"/>
    <s v="Sulur"/>
    <n v="25"/>
    <s v="Jun"/>
    <x v="0"/>
    <s v="Thursday"/>
    <x v="1"/>
  </r>
  <r>
    <n v="1931"/>
    <d v="2020-06-25T00:00:00"/>
    <s v="suma ranjan"/>
    <n v="8976789077"/>
    <s v="Revlon Charlie Blue 100 ML"/>
    <s v="Cosmetics"/>
    <n v="537"/>
    <n v="1"/>
    <n v="537"/>
    <n v="375.9"/>
    <n v="161.10000000000002"/>
    <s v="Rajan"/>
    <s v="Sulur"/>
    <n v="25"/>
    <s v="Jun"/>
    <x v="0"/>
    <s v="Thursday"/>
    <x v="1"/>
  </r>
  <r>
    <n v="1932"/>
    <d v="2020-06-25T00:00:00"/>
    <s v="suma ranjan"/>
    <n v="8976789077"/>
    <s v="Revlon Charlie White 100 ML"/>
    <s v="Cosmetics"/>
    <n v="584"/>
    <n v="1"/>
    <n v="584"/>
    <n v="408.8"/>
    <n v="175.2"/>
    <s v="Sindhu"/>
    <s v="Sulur"/>
    <n v="25"/>
    <s v="Jun"/>
    <x v="0"/>
    <s v="Thursday"/>
    <x v="1"/>
  </r>
  <r>
    <n v="1932"/>
    <d v="2020-06-25T00:00:00"/>
    <s v="Rajesh singh"/>
    <n v="9876548767"/>
    <s v="Cinthol 100 GM"/>
    <s v="Cosmetics"/>
    <n v="45"/>
    <n v="3"/>
    <n v="135"/>
    <n v="94.5"/>
    <n v="40.5"/>
    <s v="Chandra"/>
    <s v="Sulur"/>
    <n v="25"/>
    <s v="Jun"/>
    <x v="0"/>
    <s v="Thursday"/>
    <x v="1"/>
  </r>
  <r>
    <n v="1932"/>
    <d v="2020-06-25T00:00:00"/>
    <s v="Rajesh singh"/>
    <n v="9876548767"/>
    <s v="Rexona 150 GM"/>
    <s v="Cosmetics"/>
    <n v="55"/>
    <n v="6"/>
    <n v="330"/>
    <n v="231"/>
    <n v="99"/>
    <s v="Sindhu"/>
    <s v="Sulur"/>
    <n v="25"/>
    <s v="Jun"/>
    <x v="0"/>
    <s v="Thursday"/>
    <x v="1"/>
  </r>
  <r>
    <n v="1932"/>
    <d v="2020-06-25T00:00:00"/>
    <s v="suma ranjan"/>
    <n v="8976789077"/>
    <s v="Revlon Charlie White 100 ML"/>
    <s v="Cosmetics"/>
    <n v="584"/>
    <n v="1"/>
    <n v="584"/>
    <n v="408.8"/>
    <n v="175.2"/>
    <s v="Sindhu"/>
    <s v="Sulur"/>
    <n v="25"/>
    <s v="Jun"/>
    <x v="0"/>
    <s v="Thursday"/>
    <x v="1"/>
  </r>
  <r>
    <n v="1932"/>
    <d v="2020-06-25T00:00:00"/>
    <s v="suma ranjan"/>
    <n v="8976789077"/>
    <s v="Milk (1 Ltr)"/>
    <s v="Dairy"/>
    <n v="40"/>
    <n v="1"/>
    <n v="40"/>
    <n v="28"/>
    <n v="12"/>
    <s v="Rajan"/>
    <s v="Sulur"/>
    <n v="25"/>
    <s v="Jun"/>
    <x v="0"/>
    <s v="Thursday"/>
    <x v="1"/>
  </r>
  <r>
    <n v="1932"/>
    <d v="2020-06-25T00:00:00"/>
    <s v="suma ranjan"/>
    <n v="8976789077"/>
    <s v="Pickle 500g"/>
    <s v="Groceries"/>
    <n v="67"/>
    <n v="1"/>
    <n v="67"/>
    <n v="46.900000000000006"/>
    <n v="20.099999999999994"/>
    <s v="Rajan"/>
    <s v="Sulur"/>
    <n v="25"/>
    <s v="Jun"/>
    <x v="0"/>
    <s v="Thursday"/>
    <x v="1"/>
  </r>
  <r>
    <n v="1932"/>
    <d v="2020-06-25T00:00:00"/>
    <s v="suma ranjan"/>
    <n v="8976789077"/>
    <s v="Salt 1 kg"/>
    <s v="Groceries"/>
    <n v="15"/>
    <n v="2"/>
    <n v="30"/>
    <n v="21"/>
    <n v="9"/>
    <s v="Sindhu"/>
    <s v="Sulur"/>
    <n v="25"/>
    <s v="Jun"/>
    <x v="0"/>
    <s v="Thursday"/>
    <x v="1"/>
  </r>
  <r>
    <n v="1932"/>
    <d v="2020-06-25T00:00:00"/>
    <s v="suma ranjan"/>
    <n v="8976789077"/>
    <s v="Maybelline Mattie Lipstic 3.9 g"/>
    <s v="Cosmetics"/>
    <n v="262"/>
    <n v="1"/>
    <n v="262"/>
    <n v="183.4"/>
    <n v="78.599999999999994"/>
    <s v="Ranjith"/>
    <s v="Sulur"/>
    <n v="25"/>
    <s v="Jun"/>
    <x v="0"/>
    <s v="Thursday"/>
    <x v="1"/>
  </r>
  <r>
    <n v="1933"/>
    <d v="2020-06-25T00:00:00"/>
    <s v="suma ranjan"/>
    <n v="8976789077"/>
    <s v="Faces Long Wear Eye Pencil"/>
    <s v="Cosmetics"/>
    <n v="349"/>
    <n v="1"/>
    <n v="349"/>
    <n v="244.3"/>
    <n v="104.69999999999999"/>
    <s v="Rajan"/>
    <s v="Sulur"/>
    <n v="25"/>
    <s v="Jun"/>
    <x v="0"/>
    <s v="Thursday"/>
    <x v="1"/>
  </r>
  <r>
    <n v="1933"/>
    <d v="2020-06-25T00:00:00"/>
    <s v="suma ranjan"/>
    <n v="8976789077"/>
    <s v="Revlon Charlie Blue 100 ML"/>
    <s v="Cosmetics"/>
    <n v="537"/>
    <n v="1"/>
    <n v="537"/>
    <n v="375.9"/>
    <n v="161.10000000000002"/>
    <s v="Ranjith"/>
    <s v="Sulur"/>
    <n v="25"/>
    <s v="Jun"/>
    <x v="0"/>
    <s v="Thursday"/>
    <x v="1"/>
  </r>
  <r>
    <n v="1933"/>
    <d v="2020-06-25T00:00:00"/>
    <s v="suma ranjan"/>
    <n v="8976789077"/>
    <s v="Revlon Charlie White 100 ML"/>
    <s v="Cosmetics"/>
    <n v="584"/>
    <n v="1"/>
    <n v="584"/>
    <n v="408.8"/>
    <n v="175.2"/>
    <s v="Sindhu"/>
    <s v="Sulur"/>
    <n v="25"/>
    <s v="Jun"/>
    <x v="0"/>
    <s v="Thursday"/>
    <x v="1"/>
  </r>
  <r>
    <n v="1933"/>
    <d v="2020-06-26T00:00:00"/>
    <s v="Rajesh singh"/>
    <n v="9876548767"/>
    <s v="Cinthol 100 GM"/>
    <s v="Cosmetics"/>
    <n v="45"/>
    <n v="3"/>
    <n v="135"/>
    <n v="94.5"/>
    <n v="40.5"/>
    <s v="Rajan"/>
    <s v="Sulur"/>
    <n v="26"/>
    <s v="Jun"/>
    <x v="0"/>
    <s v="Friday"/>
    <x v="1"/>
  </r>
  <r>
    <n v="1934"/>
    <d v="2020-06-26T00:00:00"/>
    <s v="Rajesh singh"/>
    <n v="9876548767"/>
    <s v="Rexona 150 GM"/>
    <s v="Cosmetics"/>
    <n v="55"/>
    <n v="6"/>
    <n v="330"/>
    <n v="231"/>
    <n v="99"/>
    <s v="Sindhu"/>
    <s v="Sulur"/>
    <n v="26"/>
    <s v="Jun"/>
    <x v="0"/>
    <s v="Friday"/>
    <x v="1"/>
  </r>
  <r>
    <n v="1934"/>
    <d v="2020-06-26T00:00:00"/>
    <s v="Rajesh singh"/>
    <n v="9876548767"/>
    <s v="Cinthol 100 GM"/>
    <s v="Cosmetics"/>
    <n v="45"/>
    <n v="3"/>
    <n v="135"/>
    <n v="94.5"/>
    <n v="40.5"/>
    <s v="Chandra"/>
    <s v="Sulur"/>
    <n v="26"/>
    <s v="Jun"/>
    <x v="0"/>
    <s v="Friday"/>
    <x v="1"/>
  </r>
  <r>
    <n v="1934"/>
    <d v="2020-06-26T00:00:00"/>
    <s v="Rajesh singh"/>
    <n v="9876548767"/>
    <s v="Rexona 150 GM"/>
    <s v="Cosmetics"/>
    <n v="55"/>
    <n v="6"/>
    <n v="330"/>
    <n v="231"/>
    <n v="99"/>
    <s v="Sindhu"/>
    <s v="Sulur"/>
    <n v="26"/>
    <s v="Jun"/>
    <x v="0"/>
    <s v="Friday"/>
    <x v="1"/>
  </r>
  <r>
    <n v="1934"/>
    <d v="2020-06-26T00:00:00"/>
    <s v="suma ranjan"/>
    <n v="8976789077"/>
    <s v="Milk (1 Ltr)"/>
    <s v="Dairy"/>
    <n v="40"/>
    <n v="1"/>
    <n v="40"/>
    <n v="28"/>
    <n v="12"/>
    <s v="Sindhu"/>
    <s v="Sulur"/>
    <n v="26"/>
    <s v="Jun"/>
    <x v="0"/>
    <s v="Friday"/>
    <x v="1"/>
  </r>
  <r>
    <n v="1934"/>
    <d v="2020-06-26T00:00:00"/>
    <s v="suma ranjan"/>
    <n v="8976789077"/>
    <s v="Pickle 500g"/>
    <s v="Groceries"/>
    <n v="67"/>
    <n v="1"/>
    <n v="67"/>
    <n v="46.900000000000006"/>
    <n v="20.099999999999994"/>
    <s v="Sindhu"/>
    <s v="Sulur"/>
    <n v="26"/>
    <s v="Jun"/>
    <x v="0"/>
    <s v="Friday"/>
    <x v="1"/>
  </r>
  <r>
    <n v="1934"/>
    <d v="2020-06-26T00:00:00"/>
    <s v="suma ranjan"/>
    <n v="8976789077"/>
    <s v="Salt 1 kg"/>
    <s v="Groceries"/>
    <n v="15"/>
    <n v="10"/>
    <n v="150"/>
    <n v="105"/>
    <n v="45"/>
    <s v="Rajan"/>
    <s v="Sulur"/>
    <n v="26"/>
    <s v="Jun"/>
    <x v="0"/>
    <s v="Friday"/>
    <x v="1"/>
  </r>
  <r>
    <n v="1934"/>
    <d v="2020-06-26T00:00:00"/>
    <s v="suma ranjan"/>
    <n v="8976789077"/>
    <s v="Maybelline Mattie Lipstic 3.9 g"/>
    <s v="Cosmetics"/>
    <n v="262"/>
    <n v="1"/>
    <n v="262"/>
    <n v="183.4"/>
    <n v="78.599999999999994"/>
    <s v="Rajan"/>
    <s v="Sulur"/>
    <n v="26"/>
    <s v="Jun"/>
    <x v="0"/>
    <s v="Friday"/>
    <x v="1"/>
  </r>
  <r>
    <n v="1935"/>
    <d v="2020-06-26T00:00:00"/>
    <s v="suma ranjan"/>
    <n v="8976789077"/>
    <s v="Faces Long Wear Eye Pencil"/>
    <s v="Cosmetics"/>
    <n v="349"/>
    <n v="1"/>
    <n v="349"/>
    <n v="244.3"/>
    <n v="104.69999999999999"/>
    <s v="Rajan"/>
    <s v="Sulur"/>
    <n v="26"/>
    <s v="Jun"/>
    <x v="0"/>
    <s v="Friday"/>
    <x v="1"/>
  </r>
  <r>
    <n v="1935"/>
    <d v="2020-06-26T00:00:00"/>
    <s v="suma ranjan"/>
    <n v="8976789077"/>
    <s v="Revlon Charlie Blue 100 ML"/>
    <s v="Cosmetics"/>
    <n v="537"/>
    <n v="1"/>
    <n v="537"/>
    <n v="375.9"/>
    <n v="161.10000000000002"/>
    <s v="Sindhu"/>
    <s v="Sulur"/>
    <n v="26"/>
    <s v="Jun"/>
    <x v="0"/>
    <s v="Friday"/>
    <x v="1"/>
  </r>
  <r>
    <n v="1935"/>
    <d v="2020-06-26T00:00:00"/>
    <s v="suma ranjan"/>
    <n v="8976789077"/>
    <s v="Revlon Charlie White 100 ML"/>
    <s v="Cosmetics"/>
    <n v="584"/>
    <n v="1"/>
    <n v="584"/>
    <n v="408.8"/>
    <n v="175.2"/>
    <s v="Sindhu"/>
    <s v="Sulur"/>
    <n v="26"/>
    <s v="Jun"/>
    <x v="0"/>
    <s v="Friday"/>
    <x v="1"/>
  </r>
  <r>
    <n v="1935"/>
    <d v="2020-06-26T00:00:00"/>
    <s v="Sundar"/>
    <n v="8976789056"/>
    <s v="Bread Sandwich"/>
    <s v="Groceries"/>
    <n v="70"/>
    <n v="1"/>
    <n v="70"/>
    <n v="49"/>
    <n v="21"/>
    <s v="Chandra"/>
    <s v="Sulur"/>
    <n v="26"/>
    <s v="Jun"/>
    <x v="0"/>
    <s v="Friday"/>
    <x v="1"/>
  </r>
  <r>
    <n v="1935"/>
    <d v="2020-06-26T00:00:00"/>
    <s v="Sundar"/>
    <n v="8976789056"/>
    <s v="Milk (1 Ltr)"/>
    <s v="Dairy"/>
    <n v="40"/>
    <n v="2"/>
    <n v="80"/>
    <n v="56"/>
    <n v="24"/>
    <s v="Sindhu"/>
    <s v="Sulur"/>
    <n v="26"/>
    <s v="Jun"/>
    <x v="0"/>
    <s v="Friday"/>
    <x v="1"/>
  </r>
  <r>
    <n v="1935"/>
    <d v="2020-06-26T00:00:00"/>
    <s v="Sundar"/>
    <n v="8976789056"/>
    <s v="Rexona 150 GM"/>
    <s v="Cosmetics"/>
    <n v="55"/>
    <n v="1"/>
    <n v="55"/>
    <n v="38.5"/>
    <n v="16.5"/>
    <s v="Chandra"/>
    <s v="Sulur"/>
    <n v="26"/>
    <s v="Jun"/>
    <x v="0"/>
    <s v="Friday"/>
    <x v="1"/>
  </r>
  <r>
    <n v="1936"/>
    <d v="2020-06-26T00:00:00"/>
    <s v="Sundar"/>
    <n v="8976789056"/>
    <s v="Pepsi 1 Lr"/>
    <s v="Bevarages"/>
    <n v="75"/>
    <n v="1"/>
    <n v="75"/>
    <n v="52.5"/>
    <n v="22.5"/>
    <s v="Ranjith"/>
    <s v="Sulur"/>
    <n v="26"/>
    <s v="Jun"/>
    <x v="0"/>
    <s v="Friday"/>
    <x v="1"/>
  </r>
  <r>
    <n v="1936"/>
    <d v="2020-06-26T00:00:00"/>
    <s v="Sundar"/>
    <n v="8976789056"/>
    <s v="Mazza 1 Lr"/>
    <s v="Bevarages"/>
    <n v="110"/>
    <n v="1"/>
    <n v="110"/>
    <n v="77"/>
    <n v="33"/>
    <s v="Ranjith"/>
    <s v="Sulur"/>
    <n v="26"/>
    <s v="Jun"/>
    <x v="0"/>
    <s v="Friday"/>
    <x v="1"/>
  </r>
  <r>
    <n v="1937"/>
    <d v="2020-06-26T00:00:00"/>
    <s v="Sundar"/>
    <n v="8976789056"/>
    <s v="Cock 1.5 Ltr"/>
    <s v="Bevarages"/>
    <n v="90"/>
    <n v="1"/>
    <n v="90"/>
    <n v="63"/>
    <n v="27"/>
    <s v="Chandra"/>
    <s v="Sulur"/>
    <n v="26"/>
    <s v="Jun"/>
    <x v="0"/>
    <s v="Friday"/>
    <x v="1"/>
  </r>
  <r>
    <n v="1938"/>
    <d v="2020-06-26T00:00:00"/>
    <s v="Rajesh singh"/>
    <n v="9876548767"/>
    <s v="Cinthol 100 GM"/>
    <s v="Cosmetics"/>
    <n v="45"/>
    <n v="3"/>
    <n v="135"/>
    <n v="94.5"/>
    <n v="40.5"/>
    <s v="Chandra"/>
    <s v="Sulur"/>
    <n v="26"/>
    <s v="Jun"/>
    <x v="0"/>
    <s v="Friday"/>
    <x v="1"/>
  </r>
  <r>
    <n v="1938"/>
    <d v="2020-06-26T00:00:00"/>
    <s v="Rajesh singh"/>
    <n v="9876548767"/>
    <s v="Rexona 150 GM"/>
    <s v="Cosmetics"/>
    <n v="55"/>
    <n v="6"/>
    <n v="330"/>
    <n v="231"/>
    <n v="99"/>
    <s v="Ranjith"/>
    <s v="Sulur"/>
    <n v="26"/>
    <s v="Jun"/>
    <x v="0"/>
    <s v="Friday"/>
    <x v="1"/>
  </r>
  <r>
    <n v="1938"/>
    <d v="2020-06-26T00:00:00"/>
    <s v="Rakson"/>
    <n v="8976789057"/>
    <s v="Milk (1 Ltr)"/>
    <s v="Dairy"/>
    <n v="40"/>
    <n v="1"/>
    <n v="40"/>
    <n v="28"/>
    <n v="12"/>
    <s v="Rajan"/>
    <s v="Sulur"/>
    <n v="26"/>
    <s v="Jun"/>
    <x v="0"/>
    <s v="Friday"/>
    <x v="1"/>
  </r>
  <r>
    <n v="1938"/>
    <d v="2020-06-26T00:00:00"/>
    <s v="suma ranjan"/>
    <n v="8976789077"/>
    <s v="Bread Sandwich"/>
    <s v="Groceries"/>
    <n v="70"/>
    <n v="1"/>
    <n v="70"/>
    <n v="49"/>
    <n v="21"/>
    <s v="Rajan"/>
    <s v="Sulur"/>
    <n v="26"/>
    <s v="Jun"/>
    <x v="0"/>
    <s v="Friday"/>
    <x v="1"/>
  </r>
  <r>
    <n v="1938"/>
    <d v="2020-06-26T00:00:00"/>
    <s v="suma ranjan"/>
    <n v="8976789077"/>
    <s v="Rexona 150 GM"/>
    <s v="Cosmetics"/>
    <n v="55"/>
    <n v="3"/>
    <n v="165"/>
    <n v="115.5"/>
    <n v="49.5"/>
    <s v="Ranjith"/>
    <s v="Sulur"/>
    <n v="26"/>
    <s v="Jun"/>
    <x v="0"/>
    <s v="Friday"/>
    <x v="1"/>
  </r>
  <r>
    <n v="1939"/>
    <d v="2020-06-26T00:00:00"/>
    <s v="suma ranjan"/>
    <n v="8976789077"/>
    <s v="Cinthol 100 GM"/>
    <s v="Cosmetics"/>
    <n v="45"/>
    <n v="3"/>
    <n v="135"/>
    <n v="94.5"/>
    <n v="40.5"/>
    <s v="Rajan"/>
    <s v="Sulur"/>
    <n v="26"/>
    <s v="Jun"/>
    <x v="0"/>
    <s v="Friday"/>
    <x v="1"/>
  </r>
  <r>
    <n v="1939"/>
    <d v="2020-06-26T00:00:00"/>
    <s v="suma ranjan"/>
    <n v="8976789077"/>
    <s v="Milk (1 Ltr)"/>
    <s v="Dairy"/>
    <n v="40"/>
    <n v="1"/>
    <n v="40"/>
    <n v="28"/>
    <n v="12"/>
    <s v="Sindhu"/>
    <s v="Sulur"/>
    <n v="26"/>
    <s v="Jun"/>
    <x v="0"/>
    <s v="Friday"/>
    <x v="1"/>
  </r>
  <r>
    <n v="1939"/>
    <d v="2020-06-26T00:00:00"/>
    <s v="suma ranjan"/>
    <n v="8976789077"/>
    <s v="Pickle 500g"/>
    <s v="Groceries"/>
    <n v="67"/>
    <n v="1"/>
    <n v="67"/>
    <n v="46.900000000000006"/>
    <n v="20.099999999999994"/>
    <s v="Chandra"/>
    <s v="Sulur"/>
    <n v="26"/>
    <s v="Jun"/>
    <x v="0"/>
    <s v="Friday"/>
    <x v="1"/>
  </r>
  <r>
    <n v="1940"/>
    <d v="2020-06-26T00:00:00"/>
    <s v="Sundar"/>
    <n v="8976789056"/>
    <s v="Bread Sandwich"/>
    <s v="Groceries"/>
    <n v="70"/>
    <n v="1"/>
    <n v="70"/>
    <n v="49"/>
    <n v="21"/>
    <s v="Sindhu"/>
    <s v="Sulur"/>
    <n v="26"/>
    <s v="Jun"/>
    <x v="0"/>
    <s v="Friday"/>
    <x v="1"/>
  </r>
  <r>
    <n v="1940"/>
    <d v="2020-06-26T00:00:00"/>
    <s v="Sundar"/>
    <n v="8976789056"/>
    <s v="Milk (1 Ltr)"/>
    <s v="Dairy"/>
    <n v="40"/>
    <n v="2"/>
    <n v="80"/>
    <n v="56"/>
    <n v="24"/>
    <s v="Chandra"/>
    <s v="Sulur"/>
    <n v="26"/>
    <s v="Jun"/>
    <x v="0"/>
    <s v="Friday"/>
    <x v="1"/>
  </r>
  <r>
    <n v="1941"/>
    <d v="2020-06-26T00:00:00"/>
    <s v="Sundar"/>
    <n v="8976789056"/>
    <s v="Rexona 150 GM"/>
    <s v="Cosmetics"/>
    <n v="55"/>
    <n v="1"/>
    <n v="55"/>
    <n v="38.5"/>
    <n v="16.5"/>
    <s v="Chandra"/>
    <s v="Sulur"/>
    <n v="26"/>
    <s v="Jun"/>
    <x v="0"/>
    <s v="Friday"/>
    <x v="1"/>
  </r>
  <r>
    <n v="1941"/>
    <d v="2020-06-26T00:00:00"/>
    <s v="Rajesh singh"/>
    <n v="9876548767"/>
    <s v="Cinthol 100 GM"/>
    <s v="Cosmetics"/>
    <n v="45"/>
    <n v="3"/>
    <n v="135"/>
    <n v="94.5"/>
    <n v="40.5"/>
    <s v="Rajan"/>
    <s v="Sulur"/>
    <n v="26"/>
    <s v="Jun"/>
    <x v="0"/>
    <s v="Friday"/>
    <x v="1"/>
  </r>
  <r>
    <n v="1941"/>
    <d v="2020-06-26T00:00:00"/>
    <s v="Rajesh singh"/>
    <n v="9876548767"/>
    <s v="Rexona 150 GM"/>
    <s v="Cosmetics"/>
    <n v="55"/>
    <n v="6"/>
    <n v="330"/>
    <n v="231"/>
    <n v="99"/>
    <s v="Chandra"/>
    <s v="Sulur"/>
    <n v="26"/>
    <s v="Jun"/>
    <x v="0"/>
    <s v="Friday"/>
    <x v="1"/>
  </r>
  <r>
    <n v="1941"/>
    <d v="2020-06-26T00:00:00"/>
    <s v="Rakson"/>
    <n v="8976789057"/>
    <s v="Milk (1 Ltr)"/>
    <s v="Dairy"/>
    <n v="40"/>
    <n v="1"/>
    <n v="40"/>
    <n v="28"/>
    <n v="12"/>
    <s v="Sindhu"/>
    <s v="Sulur"/>
    <n v="26"/>
    <s v="Jun"/>
    <x v="0"/>
    <s v="Friday"/>
    <x v="1"/>
  </r>
  <r>
    <n v="1941"/>
    <d v="2020-06-26T00:00:00"/>
    <s v="Rakson"/>
    <n v="8976789057"/>
    <s v="Bread Sandwich"/>
    <s v="Groceries"/>
    <n v="70"/>
    <n v="1"/>
    <n v="70"/>
    <n v="49"/>
    <n v="21"/>
    <s v="Rajan"/>
    <s v="Sulur"/>
    <n v="26"/>
    <s v="Jun"/>
    <x v="0"/>
    <s v="Friday"/>
    <x v="1"/>
  </r>
  <r>
    <n v="1942"/>
    <d v="2020-06-26T00:00:00"/>
    <s v="Rakson"/>
    <n v="8976789057"/>
    <s v="Rexona 150 GM"/>
    <s v="Cosmetics"/>
    <n v="55"/>
    <n v="3"/>
    <n v="165"/>
    <n v="115.5"/>
    <n v="49.5"/>
    <s v="Chandra"/>
    <s v="Sulur"/>
    <n v="26"/>
    <s v="Jun"/>
    <x v="0"/>
    <s v="Friday"/>
    <x v="1"/>
  </r>
  <r>
    <n v="1942"/>
    <d v="2020-06-26T00:00:00"/>
    <s v="Rakson"/>
    <n v="8976789057"/>
    <s v="Cinthol 100 GM"/>
    <s v="Cosmetics"/>
    <n v="45"/>
    <n v="3"/>
    <n v="135"/>
    <n v="94.5"/>
    <n v="40.5"/>
    <s v="Ranjith"/>
    <s v="Sulur"/>
    <n v="26"/>
    <s v="Jun"/>
    <x v="0"/>
    <s v="Friday"/>
    <x v="1"/>
  </r>
  <r>
    <n v="1942"/>
    <d v="2020-06-26T00:00:00"/>
    <s v="Rakson"/>
    <n v="8976789057"/>
    <s v="Milk (1 Ltr)"/>
    <s v="Dairy"/>
    <n v="40"/>
    <n v="1"/>
    <n v="40"/>
    <n v="28"/>
    <n v="12"/>
    <s v="Sindhu"/>
    <s v="Sulur"/>
    <n v="26"/>
    <s v="Jun"/>
    <x v="0"/>
    <s v="Friday"/>
    <x v="1"/>
  </r>
  <r>
    <n v="1942"/>
    <d v="2020-06-27T00:00:00"/>
    <s v="sudha"/>
    <n v="8976789034"/>
    <s v="Salt 1 kg"/>
    <s v="Groceries"/>
    <n v="15"/>
    <n v="10"/>
    <n v="150"/>
    <n v="105"/>
    <n v="45"/>
    <s v="Rajan"/>
    <s v="Sulur"/>
    <n v="27"/>
    <s v="Jun"/>
    <x v="0"/>
    <s v="Saturday"/>
    <x v="1"/>
  </r>
  <r>
    <n v="1942"/>
    <d v="2020-06-27T00:00:00"/>
    <s v="sudha"/>
    <n v="8976789034"/>
    <s v="Maybelline Mattie Lipstic 3.9 g"/>
    <s v="Cosmetics"/>
    <n v="262"/>
    <n v="1"/>
    <n v="262"/>
    <n v="183.4"/>
    <n v="78.599999999999994"/>
    <s v="Rajan"/>
    <s v="Sulur"/>
    <n v="27"/>
    <s v="Jun"/>
    <x v="0"/>
    <s v="Saturday"/>
    <x v="1"/>
  </r>
  <r>
    <n v="1943"/>
    <d v="2020-06-27T00:00:00"/>
    <s v="sudha"/>
    <n v="8976789034"/>
    <s v="Faces Long Wear Eye Pencil"/>
    <s v="Cosmetics"/>
    <n v="349"/>
    <n v="1"/>
    <n v="349"/>
    <n v="244.3"/>
    <n v="104.69999999999999"/>
    <s v="Ranjith"/>
    <s v="Sulur"/>
    <n v="27"/>
    <s v="Jun"/>
    <x v="0"/>
    <s v="Saturday"/>
    <x v="1"/>
  </r>
  <r>
    <n v="1943"/>
    <d v="2020-06-27T00:00:00"/>
    <s v="sudha"/>
    <n v="8976789034"/>
    <s v="Revlon Charlie Blue 100 ML"/>
    <s v="Cosmetics"/>
    <n v="537"/>
    <n v="1"/>
    <n v="537"/>
    <n v="375.9"/>
    <n v="161.10000000000002"/>
    <s v="Chandra"/>
    <s v="Sulur"/>
    <n v="27"/>
    <s v="Jun"/>
    <x v="0"/>
    <s v="Saturday"/>
    <x v="1"/>
  </r>
  <r>
    <n v="1943"/>
    <d v="2020-06-27T00:00:00"/>
    <s v="sudha"/>
    <n v="8976789034"/>
    <s v="Revlon Charlie White 100 ML"/>
    <s v="Cosmetics"/>
    <n v="584"/>
    <n v="1"/>
    <n v="584"/>
    <n v="408.8"/>
    <n v="175.2"/>
    <s v="Sindhu"/>
    <s v="Sulur"/>
    <n v="27"/>
    <s v="Jun"/>
    <x v="0"/>
    <s v="Saturday"/>
    <x v="1"/>
  </r>
  <r>
    <n v="1944"/>
    <d v="2020-06-27T00:00:00"/>
    <s v="Sundar"/>
    <n v="8976789056"/>
    <s v="Bread Sandwich"/>
    <s v="Groceries"/>
    <n v="70"/>
    <n v="1"/>
    <n v="70"/>
    <n v="49"/>
    <n v="21"/>
    <s v="Chandra"/>
    <s v="Sulur"/>
    <n v="27"/>
    <s v="Jun"/>
    <x v="0"/>
    <s v="Saturday"/>
    <x v="1"/>
  </r>
  <r>
    <n v="1944"/>
    <d v="2020-06-27T00:00:00"/>
    <s v="Sundar"/>
    <n v="8976789056"/>
    <s v="Milk (1 Ltr)"/>
    <s v="Dairy"/>
    <n v="40"/>
    <n v="2"/>
    <n v="80"/>
    <n v="56"/>
    <n v="24"/>
    <s v="Ranjith"/>
    <s v="Sulur"/>
    <n v="27"/>
    <s v="Jun"/>
    <x v="0"/>
    <s v="Saturday"/>
    <x v="1"/>
  </r>
  <r>
    <n v="1944"/>
    <d v="2020-06-27T00:00:00"/>
    <s v="Sundar"/>
    <n v="8976789056"/>
    <s v="Rexona 150 GM"/>
    <s v="Cosmetics"/>
    <n v="55"/>
    <n v="1"/>
    <n v="55"/>
    <n v="38.5"/>
    <n v="16.5"/>
    <s v="Ranjith"/>
    <s v="Sulur"/>
    <n v="27"/>
    <s v="Jun"/>
    <x v="0"/>
    <s v="Saturday"/>
    <x v="1"/>
  </r>
  <r>
    <n v="1944"/>
    <d v="2020-06-27T00:00:00"/>
    <s v="sudha"/>
    <n v="8976789034"/>
    <s v="Bread Sandwich"/>
    <s v="Groceries"/>
    <n v="70"/>
    <n v="1"/>
    <n v="70"/>
    <n v="49"/>
    <n v="21"/>
    <s v="Ranjith"/>
    <s v="Sulur"/>
    <n v="27"/>
    <s v="Jun"/>
    <x v="0"/>
    <s v="Saturday"/>
    <x v="1"/>
  </r>
  <r>
    <n v="1944"/>
    <d v="2020-06-27T00:00:00"/>
    <s v="sudha"/>
    <n v="8976789034"/>
    <s v="Rexona 150 GM"/>
    <s v="Cosmetics"/>
    <n v="55"/>
    <n v="3"/>
    <n v="165"/>
    <n v="115.5"/>
    <n v="49.5"/>
    <s v="Rajan"/>
    <s v="Sulur"/>
    <n v="27"/>
    <s v="Jun"/>
    <x v="0"/>
    <s v="Saturday"/>
    <x v="1"/>
  </r>
  <r>
    <n v="1944"/>
    <d v="2020-06-27T00:00:00"/>
    <s v="sudha"/>
    <n v="8976789034"/>
    <s v="Cinthol 100 GM"/>
    <s v="Cosmetics"/>
    <n v="45"/>
    <n v="3"/>
    <n v="135"/>
    <n v="94.5"/>
    <n v="40.5"/>
    <s v="Sindhu"/>
    <s v="Sulur"/>
    <n v="27"/>
    <s v="Jun"/>
    <x v="0"/>
    <s v="Saturday"/>
    <x v="1"/>
  </r>
  <r>
    <n v="1944"/>
    <d v="2020-06-27T00:00:00"/>
    <s v="sudha"/>
    <n v="8976789034"/>
    <s v="Milk (1 Ltr)"/>
    <s v="Dairy"/>
    <n v="40"/>
    <n v="1"/>
    <n v="40"/>
    <n v="28"/>
    <n v="12"/>
    <s v="Ranjith"/>
    <s v="Sulur"/>
    <n v="27"/>
    <s v="Jun"/>
    <x v="0"/>
    <s v="Saturday"/>
    <x v="1"/>
  </r>
  <r>
    <n v="1944"/>
    <d v="2020-06-27T00:00:00"/>
    <s v="sudha"/>
    <n v="8976789034"/>
    <s v="Pickle 500g"/>
    <s v="Groceries"/>
    <n v="67"/>
    <n v="1"/>
    <n v="67"/>
    <n v="46.900000000000006"/>
    <n v="20.099999999999994"/>
    <s v="Sindhu"/>
    <s v="Sulur"/>
    <n v="27"/>
    <s v="Jun"/>
    <x v="0"/>
    <s v="Saturday"/>
    <x v="1"/>
  </r>
  <r>
    <n v="1944"/>
    <d v="2020-06-27T00:00:00"/>
    <s v="sudha"/>
    <n v="8976789034"/>
    <s v="Salt 1 kg"/>
    <s v="Groceries"/>
    <n v="15"/>
    <n v="5"/>
    <n v="75"/>
    <n v="52.5"/>
    <n v="22.5"/>
    <s v="Chandra"/>
    <s v="Sulur"/>
    <n v="27"/>
    <s v="Jun"/>
    <x v="0"/>
    <s v="Saturday"/>
    <x v="1"/>
  </r>
  <r>
    <n v="1944"/>
    <d v="2020-06-27T00:00:00"/>
    <s v="sudha"/>
    <n v="8976789034"/>
    <s v="Maybelline Mattie Lipstic 3.9 g"/>
    <s v="Cosmetics"/>
    <n v="262"/>
    <n v="1"/>
    <n v="262"/>
    <n v="183.4"/>
    <n v="78.599999999999994"/>
    <s v="Sindhu"/>
    <s v="Sulur"/>
    <n v="27"/>
    <s v="Jun"/>
    <x v="0"/>
    <s v="Saturday"/>
    <x v="1"/>
  </r>
  <r>
    <n v="2314"/>
    <d v="2020-06-27T00:00:00"/>
    <s v="sudha"/>
    <n v="8976789034"/>
    <s v="Faces Long Wear Eye Pencil"/>
    <s v="Cosmetics"/>
    <n v="349"/>
    <n v="1"/>
    <n v="349"/>
    <n v="244.3"/>
    <n v="104.69999999999999"/>
    <s v="Rajan"/>
    <s v="Sulur"/>
    <n v="27"/>
    <s v="Jun"/>
    <x v="0"/>
    <s v="Saturday"/>
    <x v="1"/>
  </r>
  <r>
    <n v="2315"/>
    <d v="2020-06-27T00:00:00"/>
    <s v="sudha"/>
    <n v="8976789034"/>
    <s v="Revlon Charlie Blue 100 ML"/>
    <s v="Cosmetics"/>
    <n v="537"/>
    <n v="1"/>
    <n v="537"/>
    <n v="375.9"/>
    <n v="161.10000000000002"/>
    <s v="Ranjith"/>
    <s v="Sulur"/>
    <n v="27"/>
    <s v="Jun"/>
    <x v="0"/>
    <s v="Saturday"/>
    <x v="1"/>
  </r>
  <r>
    <n v="2316"/>
    <d v="2020-06-27T00:00:00"/>
    <s v="sudha"/>
    <n v="8976789034"/>
    <s v="Revlon Charlie White 100 ML"/>
    <s v="Cosmetics"/>
    <n v="584"/>
    <n v="1"/>
    <n v="584"/>
    <n v="408.8"/>
    <n v="175.2"/>
    <s v="Chandra"/>
    <s v="Sulur"/>
    <n v="27"/>
    <s v="Jun"/>
    <x v="0"/>
    <s v="Saturday"/>
    <x v="1"/>
  </r>
  <r>
    <n v="2317"/>
    <d v="2020-06-27T00:00:00"/>
    <s v="suma ranjan"/>
    <n v="8976789077"/>
    <s v="Pickle 500g"/>
    <s v="Groceries"/>
    <n v="67"/>
    <n v="1"/>
    <n v="67"/>
    <n v="46.900000000000006"/>
    <n v="20.099999999999994"/>
    <s v="Sindhu"/>
    <s v="Sulur"/>
    <n v="27"/>
    <s v="Jun"/>
    <x v="0"/>
    <s v="Saturday"/>
    <x v="1"/>
  </r>
  <r>
    <n v="2318"/>
    <d v="2020-06-27T00:00:00"/>
    <s v="suma ranjan"/>
    <n v="8976789077"/>
    <s v="Salt 1 kg"/>
    <s v="Groceries"/>
    <n v="15"/>
    <n v="4"/>
    <n v="60"/>
    <n v="42"/>
    <n v="18"/>
    <s v="Sindhu"/>
    <s v="Sulur"/>
    <n v="27"/>
    <s v="Jun"/>
    <x v="0"/>
    <s v="Saturday"/>
    <x v="1"/>
  </r>
  <r>
    <n v="2319"/>
    <d v="2020-06-27T00:00:00"/>
    <s v="suma ranjan"/>
    <n v="8976789077"/>
    <s v="Maybelline Mattie Lipstic 3.9 g"/>
    <s v="Cosmetics"/>
    <n v="262"/>
    <n v="1"/>
    <n v="262"/>
    <n v="183.4"/>
    <n v="78.599999999999994"/>
    <s v="Ranjith"/>
    <s v="Sulur"/>
    <n v="27"/>
    <s v="Jun"/>
    <x v="0"/>
    <s v="Saturday"/>
    <x v="1"/>
  </r>
  <r>
    <n v="2330"/>
    <d v="2020-06-27T00:00:00"/>
    <s v="suma ranjan"/>
    <n v="8976789077"/>
    <s v="Faces Long Wear Eye Pencil"/>
    <s v="Cosmetics"/>
    <n v="349"/>
    <n v="1"/>
    <n v="349"/>
    <n v="244.3"/>
    <n v="104.69999999999999"/>
    <s v="Chandra"/>
    <s v="Sulur"/>
    <n v="27"/>
    <s v="Jun"/>
    <x v="0"/>
    <s v="Saturday"/>
    <x v="1"/>
  </r>
  <r>
    <n v="2331"/>
    <d v="2020-06-27T00:00:00"/>
    <s v="suma ranjan"/>
    <n v="8976789077"/>
    <s v="Revlon Charlie Blue 100 ML"/>
    <s v="Cosmetics"/>
    <n v="537"/>
    <n v="1"/>
    <n v="537"/>
    <n v="375.9"/>
    <n v="161.10000000000002"/>
    <s v="Sindhu"/>
    <s v="Sulur"/>
    <n v="27"/>
    <s v="Jun"/>
    <x v="0"/>
    <s v="Saturday"/>
    <x v="1"/>
  </r>
  <r>
    <n v="2332"/>
    <d v="2020-06-27T00:00:00"/>
    <s v="suma ranjan"/>
    <n v="8976789077"/>
    <s v="Revlon Charlie White 100 ML"/>
    <s v="Cosmetics"/>
    <n v="584"/>
    <n v="1"/>
    <n v="584"/>
    <n v="408.8"/>
    <n v="175.2"/>
    <s v="Rajan"/>
    <s v="Sulur"/>
    <n v="27"/>
    <s v="Jun"/>
    <x v="0"/>
    <s v="Saturday"/>
    <x v="1"/>
  </r>
  <r>
    <n v="2333"/>
    <d v="2020-06-27T00:00:00"/>
    <s v="Rajesh singh"/>
    <n v="9876548767"/>
    <s v="Cinthol 100 GM"/>
    <s v="Cosmetics"/>
    <n v="45"/>
    <n v="3"/>
    <n v="135"/>
    <n v="94.5"/>
    <n v="40.5"/>
    <s v="Chandra"/>
    <s v="Sulur"/>
    <n v="27"/>
    <s v="Jun"/>
    <x v="0"/>
    <s v="Saturday"/>
    <x v="1"/>
  </r>
  <r>
    <n v="2334"/>
    <d v="2020-06-27T00:00:00"/>
    <s v="Rajesh singh"/>
    <n v="9876548767"/>
    <s v="Rexona 150 GM"/>
    <s v="Cosmetics"/>
    <n v="55"/>
    <n v="6"/>
    <n v="330"/>
    <n v="231"/>
    <n v="99"/>
    <s v="Ranjith"/>
    <s v="Sulur"/>
    <n v="27"/>
    <s v="Jun"/>
    <x v="0"/>
    <s v="Saturday"/>
    <x v="1"/>
  </r>
  <r>
    <n v="2335"/>
    <d v="2020-06-27T00:00:00"/>
    <s v="suma ranjan"/>
    <n v="8976789077"/>
    <s v="Bread Sandwich"/>
    <s v="Groceries"/>
    <n v="70"/>
    <n v="1"/>
    <n v="70"/>
    <n v="49"/>
    <n v="21"/>
    <s v="Rajan"/>
    <s v="Sulur"/>
    <n v="27"/>
    <s v="Jun"/>
    <x v="0"/>
    <s v="Saturday"/>
    <x v="1"/>
  </r>
  <r>
    <n v="2336"/>
    <d v="2020-06-27T00:00:00"/>
    <s v="suma ranjan"/>
    <n v="8976789077"/>
    <s v="Rexona 150 GM"/>
    <s v="Cosmetics"/>
    <n v="55"/>
    <n v="3"/>
    <n v="165"/>
    <n v="115.5"/>
    <n v="49.5"/>
    <s v="Rajan"/>
    <s v="Sulur"/>
    <n v="27"/>
    <s v="Jun"/>
    <x v="0"/>
    <s v="Saturday"/>
    <x v="1"/>
  </r>
  <r>
    <n v="2337"/>
    <d v="2020-06-27T00:00:00"/>
    <s v="suma ranjan"/>
    <n v="8976789077"/>
    <s v="Cinthol 100 GM"/>
    <s v="Cosmetics"/>
    <n v="45"/>
    <n v="3"/>
    <n v="135"/>
    <n v="94.5"/>
    <n v="40.5"/>
    <s v="Chandra"/>
    <s v="Sulur"/>
    <n v="27"/>
    <s v="Jun"/>
    <x v="0"/>
    <s v="Saturday"/>
    <x v="1"/>
  </r>
  <r>
    <n v="2338"/>
    <d v="2020-06-27T00:00:00"/>
    <s v="suma ranjan"/>
    <n v="8976789077"/>
    <s v="Milk (1 Ltr)"/>
    <s v="Dairy"/>
    <n v="40"/>
    <n v="1"/>
    <n v="40"/>
    <n v="28"/>
    <n v="12"/>
    <s v="Chandra"/>
    <s v="Sulur"/>
    <n v="27"/>
    <s v="Jun"/>
    <x v="0"/>
    <s v="Saturday"/>
    <x v="1"/>
  </r>
  <r>
    <n v="2339"/>
    <d v="2020-06-27T00:00:00"/>
    <s v="Suresh"/>
    <n v="8976789065"/>
    <s v="Pickle 500g"/>
    <s v="Groceries"/>
    <n v="67"/>
    <n v="1"/>
    <n v="67"/>
    <n v="46.900000000000006"/>
    <n v="20.099999999999994"/>
    <s v="Chandra"/>
    <s v="Sulur"/>
    <n v="27"/>
    <s v="Jun"/>
    <x v="0"/>
    <s v="Saturday"/>
    <x v="1"/>
  </r>
  <r>
    <n v="2340"/>
    <d v="2020-06-27T00:00:00"/>
    <s v="Suresh"/>
    <n v="8976789065"/>
    <s v="Salt 1 kg"/>
    <s v="Groceries"/>
    <n v="15"/>
    <n v="5"/>
    <n v="75"/>
    <n v="52.5"/>
    <n v="22.5"/>
    <s v="Rajan"/>
    <s v="Sulur"/>
    <n v="27"/>
    <s v="Jun"/>
    <x v="0"/>
    <s v="Saturday"/>
    <x v="1"/>
  </r>
  <r>
    <n v="2341"/>
    <d v="2020-06-27T00:00:00"/>
    <s v="Suresh"/>
    <n v="8976789065"/>
    <s v="Maybelline Mattie Lipstic 3.9 g"/>
    <s v="Cosmetics"/>
    <n v="262"/>
    <n v="1"/>
    <n v="262"/>
    <n v="183.4"/>
    <n v="78.599999999999994"/>
    <s v="Chandra"/>
    <s v="Sulur"/>
    <n v="27"/>
    <s v="Jun"/>
    <x v="0"/>
    <s v="Saturday"/>
    <x v="1"/>
  </r>
  <r>
    <n v="2342"/>
    <d v="2020-06-27T00:00:00"/>
    <s v="Suresh"/>
    <n v="8976789065"/>
    <s v="Faces Long Wear Eye Pencil"/>
    <s v="Cosmetics"/>
    <n v="349"/>
    <n v="1"/>
    <n v="349"/>
    <n v="244.3"/>
    <n v="104.69999999999999"/>
    <s v="Ranjith"/>
    <s v="Sulur"/>
    <n v="27"/>
    <s v="Jun"/>
    <x v="0"/>
    <s v="Saturday"/>
    <x v="1"/>
  </r>
  <r>
    <n v="2343"/>
    <d v="2020-06-27T00:00:00"/>
    <s v="Suresh"/>
    <n v="8976789065"/>
    <s v="Revlon Charlie Blue 100 ML"/>
    <s v="Cosmetics"/>
    <n v="537"/>
    <n v="1"/>
    <n v="537"/>
    <n v="375.9"/>
    <n v="161.10000000000002"/>
    <s v="Chandra"/>
    <s v="Sulur"/>
    <n v="27"/>
    <s v="Jun"/>
    <x v="0"/>
    <s v="Saturday"/>
    <x v="1"/>
  </r>
  <r>
    <n v="2351"/>
    <d v="2020-06-27T00:00:00"/>
    <s v="Suresh"/>
    <n v="8976789065"/>
    <s v="Revlon Charlie White 100 ML"/>
    <s v="Cosmetics"/>
    <n v="584"/>
    <n v="1"/>
    <n v="584"/>
    <n v="408.8"/>
    <n v="175.2"/>
    <s v="Rajan"/>
    <s v="Sulur"/>
    <n v="27"/>
    <s v="Jun"/>
    <x v="0"/>
    <s v="Saturday"/>
    <x v="1"/>
  </r>
  <r>
    <n v="2352"/>
    <d v="2020-06-28T00:00:00"/>
    <s v="Rajesh singh"/>
    <n v="9876548767"/>
    <s v="Cinthol 100 GM"/>
    <s v="Cosmetics"/>
    <n v="45"/>
    <n v="3"/>
    <n v="135"/>
    <n v="94.5"/>
    <n v="40.5"/>
    <s v="Sindhu"/>
    <s v="Sulur"/>
    <n v="28"/>
    <s v="Jun"/>
    <x v="0"/>
    <s v="Sunday"/>
    <x v="1"/>
  </r>
  <r>
    <n v="2354"/>
    <d v="2020-06-28T00:00:00"/>
    <s v="Rajesh singh"/>
    <n v="9876548767"/>
    <s v="Rexona 150 GM"/>
    <s v="Cosmetics"/>
    <n v="55"/>
    <n v="6"/>
    <n v="330"/>
    <n v="231"/>
    <n v="99"/>
    <s v="Rajan"/>
    <s v="Sulur"/>
    <n v="28"/>
    <s v="Jun"/>
    <x v="0"/>
    <s v="Sunday"/>
    <x v="1"/>
  </r>
  <r>
    <n v="2355"/>
    <d v="2020-06-28T00:00:00"/>
    <s v="Rajesh singh"/>
    <n v="9876548767"/>
    <s v="Cinthol 100 GM"/>
    <s v="Cosmetics"/>
    <n v="45"/>
    <n v="3"/>
    <n v="135"/>
    <n v="94.5"/>
    <n v="40.5"/>
    <s v="Sindhu"/>
    <s v="Sulur"/>
    <n v="28"/>
    <s v="Jun"/>
    <x v="0"/>
    <s v="Sunday"/>
    <x v="1"/>
  </r>
  <r>
    <n v="2344"/>
    <d v="2020-06-28T00:00:00"/>
    <s v="Rajesh singh"/>
    <n v="9876548767"/>
    <s v="Rexona 150 GM"/>
    <s v="Cosmetics"/>
    <n v="55"/>
    <n v="6"/>
    <n v="330"/>
    <n v="231"/>
    <n v="99"/>
    <s v="Sindhu"/>
    <s v="Sulur"/>
    <n v="28"/>
    <s v="Jun"/>
    <x v="0"/>
    <s v="Sunday"/>
    <x v="1"/>
  </r>
  <r>
    <n v="2345"/>
    <d v="2020-06-28T00:00:00"/>
    <s v="Rajesh singh"/>
    <n v="9876548767"/>
    <s v="Cinthol 100 GM"/>
    <s v="Cosmetics"/>
    <n v="45"/>
    <n v="3"/>
    <n v="135"/>
    <n v="94.5"/>
    <n v="40.5"/>
    <s v="Chandra"/>
    <s v="Sulur"/>
    <n v="28"/>
    <s v="Jun"/>
    <x v="0"/>
    <s v="Sunday"/>
    <x v="1"/>
  </r>
  <r>
    <n v="2346"/>
    <d v="2020-06-28T00:00:00"/>
    <s v="Rajesh singh"/>
    <n v="9876548767"/>
    <s v="Rexona 150 GM"/>
    <s v="Cosmetics"/>
    <n v="55"/>
    <n v="6"/>
    <n v="330"/>
    <n v="231"/>
    <n v="99"/>
    <s v="Ranjith"/>
    <s v="Sulur"/>
    <n v="28"/>
    <s v="Jun"/>
    <x v="0"/>
    <s v="Sunday"/>
    <x v="1"/>
  </r>
  <r>
    <n v="2347"/>
    <d v="2020-06-28T00:00:00"/>
    <s v="suma ranjan"/>
    <n v="8976789077"/>
    <s v="Milk (1 Ltr)"/>
    <s v="Dairy"/>
    <n v="40"/>
    <n v="1"/>
    <n v="40"/>
    <n v="28"/>
    <n v="12"/>
    <s v="Sindhu"/>
    <s v="Sulur"/>
    <n v="28"/>
    <s v="Jun"/>
    <x v="0"/>
    <s v="Sunday"/>
    <x v="1"/>
  </r>
  <r>
    <n v="2348"/>
    <d v="2020-06-28T00:00:00"/>
    <s v="suma ranjan"/>
    <n v="8976789077"/>
    <s v="Pickle 500g"/>
    <s v="Groceries"/>
    <n v="67"/>
    <n v="1"/>
    <n v="67"/>
    <n v="46.900000000000006"/>
    <n v="20.099999999999994"/>
    <s v="Chandra"/>
    <s v="Sulur"/>
    <n v="28"/>
    <s v="Jun"/>
    <x v="0"/>
    <s v="Sunday"/>
    <x v="1"/>
  </r>
  <r>
    <n v="2349"/>
    <d v="2020-06-28T00:00:00"/>
    <s v="suma ranjan"/>
    <n v="8976789077"/>
    <s v="Salt 1 kg"/>
    <s v="Groceries"/>
    <n v="15"/>
    <n v="10"/>
    <n v="150"/>
    <n v="105"/>
    <n v="45"/>
    <s v="Rajan"/>
    <s v="Sulur"/>
    <n v="28"/>
    <s v="Jun"/>
    <x v="0"/>
    <s v="Sunday"/>
    <x v="1"/>
  </r>
  <r>
    <n v="2350"/>
    <d v="2020-06-28T00:00:00"/>
    <s v="suma ranjan"/>
    <n v="8976789077"/>
    <s v="Maybelline Mattie Lipstic 3.9 g"/>
    <s v="Cosmetics"/>
    <n v="262"/>
    <n v="1"/>
    <n v="262"/>
    <n v="183.4"/>
    <n v="78.599999999999994"/>
    <s v="Chandra"/>
    <s v="Sulur"/>
    <n v="28"/>
    <s v="Jun"/>
    <x v="0"/>
    <s v="Sunday"/>
    <x v="1"/>
  </r>
  <r>
    <n v="2353"/>
    <d v="2020-06-28T00:00:00"/>
    <s v="suma ranjan"/>
    <n v="8976789077"/>
    <s v="Faces Long Wear Eye Pencil"/>
    <s v="Cosmetics"/>
    <n v="349"/>
    <n v="1"/>
    <n v="349"/>
    <n v="244.3"/>
    <n v="104.69999999999999"/>
    <s v="Sindhu"/>
    <s v="Sulur"/>
    <n v="28"/>
    <s v="Jun"/>
    <x v="0"/>
    <s v="Sunday"/>
    <x v="1"/>
  </r>
  <r>
    <n v="2356"/>
    <d v="2020-06-28T00:00:00"/>
    <s v="suma ranjan"/>
    <n v="8976789077"/>
    <s v="Revlon Charlie Blue 100 ML"/>
    <s v="Cosmetics"/>
    <n v="537"/>
    <n v="1"/>
    <n v="537"/>
    <n v="375.9"/>
    <n v="161.10000000000002"/>
    <s v="Sindhu"/>
    <s v="Sulur"/>
    <n v="28"/>
    <s v="Jun"/>
    <x v="0"/>
    <s v="Sunday"/>
    <x v="1"/>
  </r>
  <r>
    <n v="2357"/>
    <d v="2020-06-28T00:00:00"/>
    <s v="suma ranjan"/>
    <n v="8976789077"/>
    <s v="Revlon Charlie White 100 ML"/>
    <s v="Cosmetics"/>
    <n v="584"/>
    <n v="1"/>
    <n v="584"/>
    <n v="408.8"/>
    <n v="175.2"/>
    <s v="Ranjith"/>
    <s v="Sulur"/>
    <n v="28"/>
    <s v="Jun"/>
    <x v="0"/>
    <s v="Sunday"/>
    <x v="1"/>
  </r>
  <r>
    <n v="2358"/>
    <d v="2020-06-28T00:00:00"/>
    <s v="suma ranjan"/>
    <n v="8976789077"/>
    <s v="Revlon Charlie White 100 ML"/>
    <s v="Cosmetics"/>
    <n v="584"/>
    <n v="1"/>
    <n v="584"/>
    <n v="408.8"/>
    <n v="175.2"/>
    <s v="Chandra"/>
    <s v="Sulur"/>
    <n v="28"/>
    <s v="Jun"/>
    <x v="0"/>
    <s v="Sunday"/>
    <x v="1"/>
  </r>
  <r>
    <n v="2359"/>
    <d v="2020-06-28T00:00:00"/>
    <s v="suma ranjan"/>
    <n v="8976789077"/>
    <s v="Milk (1 Ltr)"/>
    <s v="Dairy"/>
    <n v="40"/>
    <n v="1"/>
    <n v="40"/>
    <n v="28"/>
    <n v="12"/>
    <s v="Sindhu"/>
    <s v="Sulur"/>
    <n v="28"/>
    <s v="Jun"/>
    <x v="0"/>
    <s v="Sunday"/>
    <x v="1"/>
  </r>
  <r>
    <n v="2360"/>
    <d v="2020-06-28T00:00:00"/>
    <s v="suma ranjan"/>
    <n v="8976789077"/>
    <s v="Pickle 500g"/>
    <s v="Groceries"/>
    <n v="67"/>
    <n v="1"/>
    <n v="67"/>
    <n v="46.900000000000006"/>
    <n v="20.099999999999994"/>
    <s v="Rajan"/>
    <s v="Sulur"/>
    <n v="28"/>
    <s v="Jun"/>
    <x v="0"/>
    <s v="Sunday"/>
    <x v="1"/>
  </r>
  <r>
    <n v="2361"/>
    <d v="2020-06-28T00:00:00"/>
    <s v="suma ranjan"/>
    <n v="8976789077"/>
    <s v="Salt 1 kg"/>
    <s v="Groceries"/>
    <n v="15"/>
    <n v="5"/>
    <n v="75"/>
    <n v="52.5"/>
    <n v="22.5"/>
    <s v="Ranjith"/>
    <s v="Sulur"/>
    <n v="28"/>
    <s v="Jun"/>
    <x v="0"/>
    <s v="Sunday"/>
    <x v="1"/>
  </r>
  <r>
    <n v="2362"/>
    <d v="2020-06-28T00:00:00"/>
    <s v="suma ranjan"/>
    <n v="8976789077"/>
    <s v="Maybelline Mattie Lipstic 3.9 g"/>
    <s v="Cosmetics"/>
    <n v="262"/>
    <n v="1"/>
    <n v="262"/>
    <n v="183.4"/>
    <n v="78.599999999999994"/>
    <s v="Ranjith"/>
    <s v="Sulur"/>
    <n v="28"/>
    <s v="Jun"/>
    <x v="0"/>
    <s v="Sunday"/>
    <x v="1"/>
  </r>
  <r>
    <n v="2363"/>
    <d v="2020-06-28T00:00:00"/>
    <s v="suma ranjan"/>
    <n v="8976789077"/>
    <s v="Faces Long Wear Eye Pencil"/>
    <s v="Cosmetics"/>
    <n v="349"/>
    <n v="1"/>
    <n v="349"/>
    <n v="244.3"/>
    <n v="104.69999999999999"/>
    <s v="Ranjith"/>
    <s v="Sulur"/>
    <n v="28"/>
    <s v="Jun"/>
    <x v="0"/>
    <s v="Sunday"/>
    <x v="1"/>
  </r>
  <r>
    <n v="2364"/>
    <d v="2020-06-28T00:00:00"/>
    <s v="suma ranjan"/>
    <n v="8976789077"/>
    <s v="Revlon Charlie Blue 100 ML"/>
    <s v="Cosmetics"/>
    <n v="537"/>
    <n v="1"/>
    <n v="537"/>
    <n v="375.9"/>
    <n v="161.10000000000002"/>
    <s v="Rajan"/>
    <s v="Sulur"/>
    <n v="28"/>
    <s v="Jun"/>
    <x v="0"/>
    <s v="Sunday"/>
    <x v="1"/>
  </r>
  <r>
    <n v="2365"/>
    <d v="2020-06-28T00:00:00"/>
    <s v="suma ranjan"/>
    <n v="8976789077"/>
    <s v="Revlon Charlie White 100 ML"/>
    <s v="Cosmetics"/>
    <n v="584"/>
    <n v="1"/>
    <n v="584"/>
    <n v="408.8"/>
    <n v="175.2"/>
    <s v="Ranjith"/>
    <s v="Sulur"/>
    <n v="28"/>
    <s v="Jun"/>
    <x v="0"/>
    <s v="Sunday"/>
    <x v="1"/>
  </r>
  <r>
    <n v="2366"/>
    <d v="2020-06-28T00:00:00"/>
    <s v="Rajesh singh"/>
    <n v="9876548767"/>
    <s v="Cinthol 100 GM"/>
    <s v="Cosmetics"/>
    <n v="45"/>
    <n v="3"/>
    <n v="135"/>
    <n v="94.5"/>
    <n v="40.5"/>
    <s v="Chandra"/>
    <s v="Sulur"/>
    <n v="28"/>
    <s v="Jun"/>
    <x v="0"/>
    <s v="Sunday"/>
    <x v="1"/>
  </r>
  <r>
    <n v="2367"/>
    <d v="2020-06-28T00:00:00"/>
    <s v="Rajesh singh"/>
    <n v="9876548767"/>
    <s v="Rexona 150 GM"/>
    <s v="Cosmetics"/>
    <n v="55"/>
    <n v="6"/>
    <n v="330"/>
    <n v="231"/>
    <n v="99"/>
    <s v="Sindhu"/>
    <s v="Sulur"/>
    <n v="28"/>
    <s v="Jun"/>
    <x v="0"/>
    <s v="Sunday"/>
    <x v="1"/>
  </r>
  <r>
    <n v="2368"/>
    <d v="2020-06-28T00:00:00"/>
    <s v="Rajesh singh"/>
    <n v="9876548767"/>
    <s v="Cinthol 100 GM"/>
    <s v="Cosmetics"/>
    <n v="45"/>
    <n v="3"/>
    <n v="135"/>
    <n v="94.5"/>
    <n v="40.5"/>
    <s v="Rajan"/>
    <s v="Sulur"/>
    <n v="28"/>
    <s v="Jun"/>
    <x v="0"/>
    <s v="Sunday"/>
    <x v="1"/>
  </r>
  <r>
    <n v="2369"/>
    <d v="2020-06-28T00:00:00"/>
    <s v="Rajesh singh"/>
    <n v="9876548767"/>
    <s v="Rexona 150 GM"/>
    <s v="Cosmetics"/>
    <n v="55"/>
    <n v="6"/>
    <n v="330"/>
    <n v="231"/>
    <n v="99"/>
    <s v="Sindhu"/>
    <s v="Sulur"/>
    <n v="28"/>
    <s v="Jun"/>
    <x v="0"/>
    <s v="Sunday"/>
    <x v="1"/>
  </r>
  <r>
    <n v="2370"/>
    <d v="2020-06-28T00:00:00"/>
    <s v="suma ranjan"/>
    <n v="8976789077"/>
    <s v="Milk (1 Ltr)"/>
    <s v="Dairy"/>
    <n v="40"/>
    <n v="1"/>
    <n v="40"/>
    <n v="28"/>
    <n v="12"/>
    <s v="Chandra"/>
    <s v="Sulur"/>
    <n v="28"/>
    <s v="Jun"/>
    <x v="0"/>
    <s v="Sunday"/>
    <x v="1"/>
  </r>
  <r>
    <n v="2371"/>
    <d v="2020-06-28T00:00:00"/>
    <s v="suma ranjan"/>
    <n v="8976789077"/>
    <s v="Pickle 500g"/>
    <s v="Groceries"/>
    <n v="67"/>
    <n v="1"/>
    <n v="67"/>
    <n v="46.900000000000006"/>
    <n v="20.099999999999994"/>
    <s v="Rajan"/>
    <s v="Sulur"/>
    <n v="28"/>
    <s v="Jun"/>
    <x v="0"/>
    <s v="Sunday"/>
    <x v="1"/>
  </r>
  <r>
    <n v="2372"/>
    <d v="2020-06-28T00:00:00"/>
    <s v="suma ranjan"/>
    <n v="8976789077"/>
    <s v="Salt 1 kg"/>
    <s v="Groceries"/>
    <n v="15"/>
    <n v="5"/>
    <n v="75"/>
    <n v="52.5"/>
    <n v="22.5"/>
    <s v="Chandra"/>
    <s v="Sulur"/>
    <n v="28"/>
    <s v="Jun"/>
    <x v="0"/>
    <s v="Sunday"/>
    <x v="1"/>
  </r>
  <r>
    <n v="2373"/>
    <d v="2020-06-28T00:00:00"/>
    <s v="suma ranjan"/>
    <n v="8976789077"/>
    <s v="Maybelline Mattie Lipstic 3.9 g"/>
    <s v="Cosmetics"/>
    <n v="262"/>
    <n v="1"/>
    <n v="262"/>
    <n v="183.4"/>
    <n v="78.599999999999994"/>
    <s v="Chandra"/>
    <s v="Sulur"/>
    <n v="28"/>
    <s v="Jun"/>
    <x v="0"/>
    <s v="Sunday"/>
    <x v="1"/>
  </r>
  <r>
    <n v="2374"/>
    <d v="2020-06-28T00:00:00"/>
    <s v="suma ranjan"/>
    <n v="8976789077"/>
    <s v="Faces Long Wear Eye Pencil"/>
    <s v="Cosmetics"/>
    <n v="349"/>
    <n v="1"/>
    <n v="349"/>
    <n v="244.3"/>
    <n v="104.69999999999999"/>
    <s v="Sindhu"/>
    <s v="Sulur"/>
    <n v="28"/>
    <s v="Jun"/>
    <x v="0"/>
    <s v="Sunday"/>
    <x v="1"/>
  </r>
  <r>
    <n v="2375"/>
    <d v="2020-06-28T00:00:00"/>
    <s v="suma ranjan"/>
    <n v="8976789077"/>
    <s v="Revlon Charlie Blue 100 ML"/>
    <s v="Cosmetics"/>
    <n v="537"/>
    <n v="1"/>
    <n v="537"/>
    <n v="375.9"/>
    <n v="161.10000000000002"/>
    <s v="Chandra"/>
    <s v="Sulur"/>
    <n v="28"/>
    <s v="Jun"/>
    <x v="0"/>
    <s v="Sunday"/>
    <x v="1"/>
  </r>
  <r>
    <n v="2376"/>
    <d v="2020-06-28T00:00:00"/>
    <s v="suma ranjan"/>
    <n v="8976789077"/>
    <s v="Revlon Charlie White 100 ML"/>
    <s v="Cosmetics"/>
    <n v="584"/>
    <n v="1"/>
    <n v="584"/>
    <n v="408.8"/>
    <n v="175.2"/>
    <s v="Ranjith"/>
    <s v="Sulur"/>
    <n v="28"/>
    <s v="Jun"/>
    <x v="0"/>
    <s v="Sunday"/>
    <x v="1"/>
  </r>
  <r>
    <n v="2377"/>
    <d v="2020-06-28T00:00:00"/>
    <s v="Sundar"/>
    <n v="8976789056"/>
    <s v="Bread Sandwich"/>
    <s v="Groceries"/>
    <n v="70"/>
    <n v="1"/>
    <n v="70"/>
    <n v="49"/>
    <n v="21"/>
    <s v="Chandra"/>
    <s v="Sulur"/>
    <n v="28"/>
    <s v="Jun"/>
    <x v="0"/>
    <s v="Sunday"/>
    <x v="1"/>
  </r>
  <r>
    <n v="2378"/>
    <d v="2020-06-28T00:00:00"/>
    <s v="Sundar"/>
    <n v="8976789056"/>
    <s v="Milk (1 Ltr)"/>
    <s v="Dairy"/>
    <n v="40"/>
    <n v="2"/>
    <n v="80"/>
    <n v="56"/>
    <n v="24"/>
    <s v="Ranjith"/>
    <s v="Sulur"/>
    <n v="28"/>
    <s v="Jun"/>
    <x v="0"/>
    <s v="Sunday"/>
    <x v="1"/>
  </r>
  <r>
    <n v="2382"/>
    <d v="2020-06-28T00:00:00"/>
    <s v="Sundar"/>
    <n v="8976789056"/>
    <s v="Rexona 150 GM"/>
    <s v="Cosmetics"/>
    <n v="55"/>
    <n v="1"/>
    <n v="55"/>
    <n v="38.5"/>
    <n v="16.5"/>
    <s v="Ranjith"/>
    <s v="Sulur"/>
    <n v="28"/>
    <s v="Jun"/>
    <x v="0"/>
    <s v="Sunday"/>
    <x v="1"/>
  </r>
  <r>
    <n v="2379"/>
    <d v="2020-06-29T00:00:00"/>
    <s v="Rajesh singh"/>
    <n v="9876548767"/>
    <s v="Cinthol 100 GM"/>
    <s v="Cosmetics"/>
    <n v="45"/>
    <n v="3"/>
    <n v="135"/>
    <n v="94.5"/>
    <n v="40.5"/>
    <s v="Ranjith"/>
    <s v="Sulur"/>
    <n v="29"/>
    <s v="Jun"/>
    <x v="0"/>
    <s v="Monday"/>
    <x v="1"/>
  </r>
  <r>
    <n v="2380"/>
    <d v="2020-06-29T00:00:00"/>
    <s v="Rajesh singh"/>
    <n v="9876548767"/>
    <s v="Rexona 150 GM"/>
    <s v="Cosmetics"/>
    <n v="55"/>
    <n v="6"/>
    <n v="330"/>
    <n v="231"/>
    <n v="99"/>
    <s v="Sindhu"/>
    <s v="Sulur"/>
    <n v="29"/>
    <s v="Jun"/>
    <x v="0"/>
    <s v="Monday"/>
    <x v="1"/>
  </r>
  <r>
    <n v="2381"/>
    <d v="2020-06-29T00:00:00"/>
    <s v="Rakson"/>
    <n v="8976789057"/>
    <s v="Milk (1 Ltr)"/>
    <s v="Dairy"/>
    <n v="40"/>
    <n v="1"/>
    <n v="40"/>
    <n v="28"/>
    <n v="12"/>
    <s v="Rajan"/>
    <s v="Sulur"/>
    <n v="29"/>
    <s v="Jun"/>
    <x v="0"/>
    <s v="Monday"/>
    <x v="1"/>
  </r>
  <r>
    <n v="2393"/>
    <d v="2020-06-29T00:00:00"/>
    <s v="Sundar"/>
    <n v="8976789056"/>
    <s v="Bread Sandwich"/>
    <s v="Groceries"/>
    <n v="70"/>
    <n v="1"/>
    <n v="70"/>
    <n v="49"/>
    <n v="21"/>
    <s v="Sindhu"/>
    <s v="Sulur"/>
    <n v="29"/>
    <s v="Jun"/>
    <x v="0"/>
    <s v="Monday"/>
    <x v="1"/>
  </r>
  <r>
    <n v="2394"/>
    <d v="2020-06-29T00:00:00"/>
    <s v="Sundar"/>
    <n v="8976789056"/>
    <s v="Milk (1 Ltr)"/>
    <s v="Dairy"/>
    <n v="40"/>
    <n v="2"/>
    <n v="80"/>
    <n v="56"/>
    <n v="24"/>
    <s v="Rajan"/>
    <s v="Sulur"/>
    <n v="29"/>
    <s v="Jun"/>
    <x v="0"/>
    <s v="Monday"/>
    <x v="1"/>
  </r>
  <r>
    <n v="2388"/>
    <d v="2020-06-29T00:00:00"/>
    <s v="Sundar"/>
    <n v="8976789056"/>
    <s v="Rexona 150 GM"/>
    <s v="Cosmetics"/>
    <n v="55"/>
    <n v="1"/>
    <n v="55"/>
    <n v="38.5"/>
    <n v="16.5"/>
    <s v="Chandra"/>
    <s v="Sulur"/>
    <n v="29"/>
    <s v="Jun"/>
    <x v="0"/>
    <s v="Monday"/>
    <x v="1"/>
  </r>
  <r>
    <n v="2389"/>
    <d v="2020-06-29T00:00:00"/>
    <s v="Rajesh singh"/>
    <n v="9876548767"/>
    <s v="Cinthol 100 GM"/>
    <s v="Cosmetics"/>
    <n v="45"/>
    <n v="3"/>
    <n v="135"/>
    <n v="94.5"/>
    <n v="40.5"/>
    <s v="Sindhu"/>
    <s v="Sulur"/>
    <n v="29"/>
    <s v="Jun"/>
    <x v="0"/>
    <s v="Monday"/>
    <x v="1"/>
  </r>
  <r>
    <n v="2390"/>
    <d v="2020-06-29T00:00:00"/>
    <s v="Rajesh singh"/>
    <n v="9876548767"/>
    <s v="Rexona 150 GM"/>
    <s v="Cosmetics"/>
    <n v="55"/>
    <n v="6"/>
    <n v="330"/>
    <n v="231"/>
    <n v="99"/>
    <s v="Ranjith"/>
    <s v="Sulur"/>
    <n v="29"/>
    <s v="Jun"/>
    <x v="0"/>
    <s v="Monday"/>
    <x v="1"/>
  </r>
  <r>
    <n v="2391"/>
    <d v="2020-06-29T00:00:00"/>
    <s v="sudha"/>
    <n v="8976789034"/>
    <s v="Salt 1 kg"/>
    <s v="Groceries"/>
    <n v="15"/>
    <n v="3"/>
    <n v="45"/>
    <n v="31.5"/>
    <n v="13.5"/>
    <s v="Chandra"/>
    <s v="Sulur"/>
    <n v="29"/>
    <s v="Jun"/>
    <x v="0"/>
    <s v="Monday"/>
    <x v="1"/>
  </r>
  <r>
    <n v="2392"/>
    <d v="2020-06-29T00:00:00"/>
    <s v="sudha"/>
    <n v="8976789034"/>
    <s v="Maybelline Mattie Lipstic 3.9 g"/>
    <s v="Cosmetics"/>
    <n v="262"/>
    <n v="1"/>
    <n v="262"/>
    <n v="183.4"/>
    <n v="78.599999999999994"/>
    <s v="Ranjith"/>
    <s v="Sulur"/>
    <n v="29"/>
    <s v="Jun"/>
    <x v="0"/>
    <s v="Monday"/>
    <x v="1"/>
  </r>
  <r>
    <n v="2383"/>
    <d v="2020-06-29T00:00:00"/>
    <s v="sudha"/>
    <n v="8976789034"/>
    <s v="Faces Long Wear Eye Pencil"/>
    <s v="Cosmetics"/>
    <n v="349"/>
    <n v="1"/>
    <n v="349"/>
    <n v="244.3"/>
    <n v="104.69999999999999"/>
    <s v="Rajan"/>
    <s v="Sulur"/>
    <n v="29"/>
    <s v="Jun"/>
    <x v="0"/>
    <s v="Monday"/>
    <x v="1"/>
  </r>
  <r>
    <n v="2384"/>
    <d v="2020-06-29T00:00:00"/>
    <s v="sudha"/>
    <n v="8976789034"/>
    <s v="Revlon Charlie Blue 100 ML"/>
    <s v="Cosmetics"/>
    <n v="537"/>
    <n v="1"/>
    <n v="537"/>
    <n v="375.9"/>
    <n v="161.10000000000002"/>
    <s v="Ranjith"/>
    <s v="Sulur"/>
    <n v="29"/>
    <s v="Jun"/>
    <x v="0"/>
    <s v="Monday"/>
    <x v="1"/>
  </r>
  <r>
    <n v="2385"/>
    <d v="2020-06-29T00:00:00"/>
    <s v="sudha"/>
    <n v="8976789034"/>
    <s v="Revlon Charlie White 100 ML"/>
    <s v="Cosmetics"/>
    <n v="584"/>
    <n v="1"/>
    <n v="584"/>
    <n v="408.8"/>
    <n v="175.2"/>
    <s v="Chandra"/>
    <s v="Sulur"/>
    <n v="29"/>
    <s v="Jun"/>
    <x v="0"/>
    <s v="Monday"/>
    <x v="1"/>
  </r>
  <r>
    <n v="2386"/>
    <d v="2020-06-29T00:00:00"/>
    <s v="suma ranjan"/>
    <n v="8976789077"/>
    <s v="Bread Sandwich"/>
    <s v="Groceries"/>
    <n v="70"/>
    <n v="1"/>
    <n v="70"/>
    <n v="49"/>
    <n v="21"/>
    <s v="Ranjith"/>
    <s v="Sulur"/>
    <n v="29"/>
    <s v="Jun"/>
    <x v="0"/>
    <s v="Monday"/>
    <x v="1"/>
  </r>
  <r>
    <n v="2387"/>
    <d v="2020-06-29T00:00:00"/>
    <s v="suma ranjan"/>
    <n v="8976789077"/>
    <s v="Rexona 150 GM"/>
    <s v="Cosmetics"/>
    <n v="55"/>
    <n v="3"/>
    <n v="165"/>
    <n v="115.5"/>
    <n v="49.5"/>
    <s v="Chandra"/>
    <s v="Sulur"/>
    <n v="29"/>
    <s v="Jun"/>
    <x v="0"/>
    <s v="Monday"/>
    <x v="1"/>
  </r>
  <r>
    <n v="2395"/>
    <d v="2020-06-29T00:00:00"/>
    <s v="suma ranjan"/>
    <n v="8976789077"/>
    <s v="Cinthol 100 GM"/>
    <s v="Cosmetics"/>
    <n v="45"/>
    <n v="3"/>
    <n v="135"/>
    <n v="94.5"/>
    <n v="40.5"/>
    <s v="Chandra"/>
    <s v="Sulur"/>
    <n v="29"/>
    <s v="Jun"/>
    <x v="0"/>
    <s v="Monday"/>
    <x v="1"/>
  </r>
  <r>
    <n v="2396"/>
    <d v="2020-06-29T00:00:00"/>
    <s v="suma ranjan"/>
    <n v="8976789077"/>
    <s v="Milk (1 Ltr)"/>
    <s v="Dairy"/>
    <n v="40"/>
    <n v="1"/>
    <n v="40"/>
    <n v="28"/>
    <n v="12"/>
    <s v="Ranjith"/>
    <s v="Sulur"/>
    <n v="29"/>
    <s v="Jun"/>
    <x v="0"/>
    <s v="Monday"/>
    <x v="1"/>
  </r>
  <r>
    <n v="2397"/>
    <d v="2020-06-29T00:00:00"/>
    <s v="suma ranjan"/>
    <n v="8976789077"/>
    <s v="Pickle 500g"/>
    <s v="Groceries"/>
    <n v="67"/>
    <n v="1"/>
    <n v="67"/>
    <n v="46.900000000000006"/>
    <n v="20.099999999999994"/>
    <s v="Sindhu"/>
    <s v="Sulur"/>
    <n v="29"/>
    <s v="Jun"/>
    <x v="0"/>
    <s v="Monday"/>
    <x v="1"/>
  </r>
  <r>
    <n v="2398"/>
    <d v="2020-06-29T00:00:00"/>
    <s v="Sundar"/>
    <n v="8976789056"/>
    <s v="Bread Sandwich"/>
    <s v="Groceries"/>
    <n v="70"/>
    <n v="1"/>
    <n v="70"/>
    <n v="49"/>
    <n v="21"/>
    <s v="Sindhu"/>
    <s v="Sulur"/>
    <n v="29"/>
    <s v="Jun"/>
    <x v="0"/>
    <s v="Monday"/>
    <x v="1"/>
  </r>
  <r>
    <n v="2399"/>
    <d v="2020-06-29T00:00:00"/>
    <s v="Sundar"/>
    <n v="8976789056"/>
    <s v="Milk (1 Ltr)"/>
    <s v="Dairy"/>
    <n v="40"/>
    <n v="2"/>
    <n v="80"/>
    <n v="56"/>
    <n v="24"/>
    <s v="Sindhu"/>
    <s v="Sulur"/>
    <n v="29"/>
    <s v="Jun"/>
    <x v="0"/>
    <s v="Monday"/>
    <x v="1"/>
  </r>
  <r>
    <n v="2400"/>
    <d v="2020-06-29T00:00:00"/>
    <s v="Sundar"/>
    <n v="8976789056"/>
    <s v="Rexona 150 GM"/>
    <s v="Cosmetics"/>
    <n v="55"/>
    <n v="1"/>
    <n v="55"/>
    <n v="38.5"/>
    <n v="16.5"/>
    <s v="Ranjith"/>
    <s v="Sulur"/>
    <n v="29"/>
    <s v="Jun"/>
    <x v="0"/>
    <s v="Monday"/>
    <x v="1"/>
  </r>
  <r>
    <n v="2401"/>
    <d v="2020-06-29T00:00:00"/>
    <s v="Rakson"/>
    <n v="8976789057"/>
    <s v="Milk (1 Ltr)"/>
    <s v="Dairy"/>
    <n v="40"/>
    <n v="1"/>
    <n v="40"/>
    <n v="28"/>
    <n v="12"/>
    <s v="Sindhu"/>
    <s v="Sulur"/>
    <n v="29"/>
    <s v="Jun"/>
    <x v="0"/>
    <s v="Monday"/>
    <x v="1"/>
  </r>
  <r>
    <n v="2402"/>
    <d v="2020-06-29T00:00:00"/>
    <s v="Rakson"/>
    <n v="8976789057"/>
    <s v="Bread Sandwich"/>
    <s v="Groceries"/>
    <n v="70"/>
    <n v="1"/>
    <n v="70"/>
    <n v="49"/>
    <n v="21"/>
    <s v="Ranjith"/>
    <s v="Sulur"/>
    <n v="29"/>
    <s v="Jun"/>
    <x v="0"/>
    <s v="Monday"/>
    <x v="1"/>
  </r>
  <r>
    <n v="2403"/>
    <d v="2020-06-29T00:00:00"/>
    <s v="Rakson"/>
    <n v="8976789057"/>
    <s v="Rexona 150 GM"/>
    <s v="Cosmetics"/>
    <n v="55"/>
    <n v="3"/>
    <n v="165"/>
    <n v="115.5"/>
    <n v="49.5"/>
    <s v="Chandra"/>
    <s v="Sulur"/>
    <n v="29"/>
    <s v="Jun"/>
    <x v="0"/>
    <s v="Monday"/>
    <x v="1"/>
  </r>
  <r>
    <n v="2404"/>
    <d v="2020-06-29T00:00:00"/>
    <s v="Rakson"/>
    <n v="8976789057"/>
    <s v="Cinthol 100 GM"/>
    <s v="Cosmetics"/>
    <n v="45"/>
    <n v="3"/>
    <n v="135"/>
    <n v="94.5"/>
    <n v="40.5"/>
    <s v="Ranjith"/>
    <s v="Sulur"/>
    <n v="29"/>
    <s v="Jun"/>
    <x v="0"/>
    <s v="Monday"/>
    <x v="1"/>
  </r>
  <r>
    <n v="2405"/>
    <d v="2020-06-29T00:00:00"/>
    <s v="Rakson"/>
    <n v="8976789057"/>
    <s v="Milk (1 Ltr)"/>
    <s v="Dairy"/>
    <n v="40"/>
    <n v="1"/>
    <n v="40"/>
    <n v="28"/>
    <n v="12"/>
    <s v="Chandra"/>
    <s v="Sulur"/>
    <n v="29"/>
    <s v="Jun"/>
    <x v="0"/>
    <s v="Monday"/>
    <x v="1"/>
  </r>
  <r>
    <n v="2406"/>
    <d v="2020-06-29T00:00:00"/>
    <s v="suma ranjan"/>
    <n v="8976789077"/>
    <s v="Pickle 500g"/>
    <s v="Groceries"/>
    <n v="67"/>
    <n v="1"/>
    <n v="67"/>
    <n v="46.900000000000006"/>
    <n v="20.099999999999994"/>
    <s v="Sindhu"/>
    <s v="Sulur"/>
    <n v="29"/>
    <s v="Jun"/>
    <x v="0"/>
    <s v="Monday"/>
    <x v="1"/>
  </r>
  <r>
    <n v="2407"/>
    <d v="2020-06-29T00:00:00"/>
    <s v="suma ranjan"/>
    <n v="8976789077"/>
    <s v="Salt 1 kg"/>
    <s v="Groceries"/>
    <n v="15"/>
    <n v="3"/>
    <n v="45"/>
    <n v="31.5"/>
    <n v="13.5"/>
    <s v="Sindhu"/>
    <s v="Sulur"/>
    <n v="29"/>
    <s v="Jun"/>
    <x v="0"/>
    <s v="Monday"/>
    <x v="1"/>
  </r>
  <r>
    <n v="2408"/>
    <d v="2020-06-29T00:00:00"/>
    <s v="suma ranjan"/>
    <n v="8976789077"/>
    <s v="Maybelline Mattie Lipstic 3.9 g"/>
    <s v="Cosmetics"/>
    <n v="262"/>
    <n v="1"/>
    <n v="262"/>
    <n v="183.4"/>
    <n v="78.599999999999994"/>
    <s v="Chandra"/>
    <s v="Sulur"/>
    <n v="29"/>
    <s v="Jun"/>
    <x v="0"/>
    <s v="Monday"/>
    <x v="1"/>
  </r>
  <r>
    <n v="2409"/>
    <d v="2020-06-29T00:00:00"/>
    <s v="suma ranjan"/>
    <n v="8976789077"/>
    <s v="Faces Long Wear Eye Pencil"/>
    <s v="Cosmetics"/>
    <n v="349"/>
    <n v="1"/>
    <n v="349"/>
    <n v="244.3"/>
    <n v="104.69999999999999"/>
    <s v="Chandra"/>
    <s v="Sulur"/>
    <n v="29"/>
    <s v="Jun"/>
    <x v="0"/>
    <s v="Monday"/>
    <x v="1"/>
  </r>
  <r>
    <n v="2410"/>
    <d v="2020-06-29T00:00:00"/>
    <s v="suma ranjan"/>
    <n v="8976789077"/>
    <s v="Revlon Charlie Blue 100 ML"/>
    <s v="Cosmetics"/>
    <n v="537"/>
    <n v="1"/>
    <n v="537"/>
    <n v="375.9"/>
    <n v="161.10000000000002"/>
    <s v="Rajan"/>
    <s v="Sulur"/>
    <n v="29"/>
    <s v="Jun"/>
    <x v="0"/>
    <s v="Monday"/>
    <x v="1"/>
  </r>
  <r>
    <n v="2411"/>
    <d v="2020-06-29T00:00:00"/>
    <s v="suma ranjan"/>
    <n v="8976789077"/>
    <s v="Revlon Charlie White 100 ML"/>
    <s v="Cosmetics"/>
    <n v="584"/>
    <n v="1"/>
    <n v="584"/>
    <n v="408.8"/>
    <n v="175.2"/>
    <s v="Sindhu"/>
    <s v="Sulur"/>
    <n v="29"/>
    <s v="Jun"/>
    <x v="0"/>
    <s v="Monday"/>
    <x v="1"/>
  </r>
  <r>
    <n v="2412"/>
    <d v="2020-06-29T00:00:00"/>
    <s v="sudha"/>
    <n v="8976789034"/>
    <s v="Bread Sandwich"/>
    <s v="Groceries"/>
    <n v="70"/>
    <n v="1"/>
    <n v="70"/>
    <n v="49"/>
    <n v="21"/>
    <s v="Ranjith"/>
    <s v="Sulur"/>
    <n v="29"/>
    <s v="Jun"/>
    <x v="0"/>
    <s v="Monday"/>
    <x v="1"/>
  </r>
  <r>
    <n v="2413"/>
    <d v="2020-06-29T00:00:00"/>
    <s v="sudha"/>
    <n v="8976789034"/>
    <s v="Rexona 150 GM"/>
    <s v="Cosmetics"/>
    <n v="55"/>
    <n v="3"/>
    <n v="165"/>
    <n v="115.5"/>
    <n v="49.5"/>
    <s v="Rajan"/>
    <s v="Sulur"/>
    <n v="29"/>
    <s v="Jun"/>
    <x v="0"/>
    <s v="Monday"/>
    <x v="1"/>
  </r>
  <r>
    <n v="2414"/>
    <d v="2020-06-29T00:00:00"/>
    <s v="sudha"/>
    <n v="8976789034"/>
    <s v="Cinthol 100 GM"/>
    <s v="Cosmetics"/>
    <n v="45"/>
    <n v="3"/>
    <n v="135"/>
    <n v="94.5"/>
    <n v="40.5"/>
    <s v="Ranjith"/>
    <s v="Sulur"/>
    <n v="29"/>
    <s v="Jun"/>
    <x v="0"/>
    <s v="Monday"/>
    <x v="1"/>
  </r>
  <r>
    <n v="2415"/>
    <d v="2020-06-29T00:00:00"/>
    <s v="sudha"/>
    <n v="8976789034"/>
    <s v="Milk (1 Ltr)"/>
    <s v="Dairy"/>
    <n v="40"/>
    <n v="1"/>
    <n v="40"/>
    <n v="28"/>
    <n v="12"/>
    <s v="Sindhu"/>
    <s v="Sulur"/>
    <n v="29"/>
    <s v="Jun"/>
    <x v="0"/>
    <s v="Monday"/>
    <x v="1"/>
  </r>
  <r>
    <n v="2416"/>
    <d v="2020-06-29T00:00:00"/>
    <s v="sudha"/>
    <n v="8976789034"/>
    <s v="Pickle 500g"/>
    <s v="Groceries"/>
    <n v="67"/>
    <n v="1"/>
    <n v="67"/>
    <n v="46.900000000000006"/>
    <n v="20.099999999999994"/>
    <s v="Ranjith"/>
    <s v="Sulur"/>
    <n v="29"/>
    <s v="Jun"/>
    <x v="0"/>
    <s v="Monday"/>
    <x v="1"/>
  </r>
  <r>
    <n v="2417"/>
    <d v="2020-06-29T00:00:00"/>
    <s v="sudha"/>
    <n v="8976789034"/>
    <s v="Salt 1 kg"/>
    <s v="Groceries"/>
    <n v="15"/>
    <n v="3"/>
    <n v="45"/>
    <n v="31.5"/>
    <n v="13.5"/>
    <s v="Chandra"/>
    <s v="Sulur"/>
    <n v="29"/>
    <s v="Jun"/>
    <x v="0"/>
    <s v="Monday"/>
    <x v="1"/>
  </r>
  <r>
    <n v="2418"/>
    <d v="2020-06-29T00:00:00"/>
    <s v="sudha"/>
    <n v="8976789034"/>
    <s v="Maybelline Mattie Lipstic 3.9 g"/>
    <s v="Cosmetics"/>
    <n v="262"/>
    <n v="1"/>
    <n v="262"/>
    <n v="183.4"/>
    <n v="78.599999999999994"/>
    <s v="Rajan"/>
    <s v="Sulur"/>
    <n v="29"/>
    <s v="Jun"/>
    <x v="0"/>
    <s v="Monday"/>
    <x v="1"/>
  </r>
  <r>
    <n v="2419"/>
    <d v="2020-06-29T00:00:00"/>
    <s v="sudha"/>
    <n v="8976789034"/>
    <s v="Faces Long Wear Eye Pencil"/>
    <s v="Cosmetics"/>
    <n v="349"/>
    <n v="1"/>
    <n v="349"/>
    <n v="244.3"/>
    <n v="104.69999999999999"/>
    <s v="Sindhu"/>
    <s v="Sulur"/>
    <n v="29"/>
    <s v="Jun"/>
    <x v="0"/>
    <s v="Monday"/>
    <x v="1"/>
  </r>
  <r>
    <n v="2420"/>
    <d v="2020-06-29T00:00:00"/>
    <s v="sudha"/>
    <n v="8976789034"/>
    <s v="Revlon Charlie Blue 100 ML"/>
    <s v="Cosmetics"/>
    <n v="537"/>
    <n v="1"/>
    <n v="537"/>
    <n v="375.9"/>
    <n v="161.10000000000002"/>
    <s v="Chandra"/>
    <s v="Sulur"/>
    <n v="29"/>
    <s v="Jun"/>
    <x v="0"/>
    <s v="Monday"/>
    <x v="1"/>
  </r>
  <r>
    <n v="2431"/>
    <d v="2020-06-29T00:00:00"/>
    <s v="sudha"/>
    <n v="8976789034"/>
    <s v="Revlon Charlie White 100 ML"/>
    <s v="Cosmetics"/>
    <n v="584"/>
    <n v="1"/>
    <n v="584"/>
    <n v="408.8"/>
    <n v="175.2"/>
    <s v="Sindhu"/>
    <s v="Sulur"/>
    <n v="29"/>
    <s v="Jun"/>
    <x v="0"/>
    <s v="Monday"/>
    <x v="1"/>
  </r>
  <r>
    <n v="2432"/>
    <d v="2020-06-29T00:00:00"/>
    <s v="Rajesh singh"/>
    <n v="9876548767"/>
    <s v="Cinthol 100 GM"/>
    <s v="Cosmetics"/>
    <n v="45"/>
    <n v="3"/>
    <n v="135"/>
    <n v="94.5"/>
    <n v="40.5"/>
    <s v="Sindhu"/>
    <s v="Sulur"/>
    <n v="29"/>
    <s v="Jun"/>
    <x v="0"/>
    <s v="Monday"/>
    <x v="1"/>
  </r>
  <r>
    <n v="2421"/>
    <d v="2020-06-29T00:00:00"/>
    <s v="Rajesh singh"/>
    <n v="9876548767"/>
    <s v="Rexona 150 GM"/>
    <s v="Cosmetics"/>
    <n v="55"/>
    <n v="6"/>
    <n v="330"/>
    <n v="231"/>
    <n v="99"/>
    <s v="Rajan"/>
    <s v="Sulur"/>
    <n v="29"/>
    <s v="Jun"/>
    <x v="0"/>
    <s v="Monday"/>
    <x v="1"/>
  </r>
  <r>
    <n v="2422"/>
    <d v="2020-06-29T00:00:00"/>
    <s v="Rajesh singh"/>
    <n v="9876548767"/>
    <s v="Cinthol 100 GM"/>
    <s v="Cosmetics"/>
    <n v="45"/>
    <n v="3"/>
    <n v="135"/>
    <n v="94.5"/>
    <n v="40.5"/>
    <s v="Chandra"/>
    <s v="Sulur"/>
    <n v="29"/>
    <s v="Jun"/>
    <x v="0"/>
    <s v="Monday"/>
    <x v="1"/>
  </r>
  <r>
    <n v="2423"/>
    <d v="2020-06-29T00:00:00"/>
    <s v="Rajesh singh"/>
    <n v="9876548767"/>
    <s v="Rexona 150 GM"/>
    <s v="Cosmetics"/>
    <n v="55"/>
    <n v="6"/>
    <n v="330"/>
    <n v="231"/>
    <n v="99"/>
    <s v="Rajan"/>
    <s v="Sulur"/>
    <n v="29"/>
    <s v="Jun"/>
    <x v="0"/>
    <s v="Monday"/>
    <x v="1"/>
  </r>
  <r>
    <n v="2424"/>
    <d v="2020-06-30T00:00:00"/>
    <s v="suma ranjan"/>
    <n v="8976789077"/>
    <s v="Bread Sandwich"/>
    <s v="Groceries"/>
    <n v="70"/>
    <n v="1"/>
    <n v="70"/>
    <n v="49"/>
    <n v="21"/>
    <s v="Sindhu"/>
    <s v="Sulur"/>
    <n v="30"/>
    <s v="Jun"/>
    <x v="0"/>
    <s v="Tuesday"/>
    <x v="1"/>
  </r>
  <r>
    <n v="2425"/>
    <d v="2020-06-30T00:00:00"/>
    <s v="suma ranjan"/>
    <n v="8976789077"/>
    <s v="Rexona 150 GM"/>
    <s v="Cosmetics"/>
    <n v="55"/>
    <n v="3"/>
    <n v="165"/>
    <n v="115.5"/>
    <n v="49.5"/>
    <s v="Chandra"/>
    <s v="Sulur"/>
    <n v="30"/>
    <s v="Jun"/>
    <x v="0"/>
    <s v="Tuesday"/>
    <x v="1"/>
  </r>
  <r>
    <n v="2426"/>
    <d v="2020-06-30T00:00:00"/>
    <s v="suma ranjan"/>
    <n v="8976789077"/>
    <s v="Cinthol 100 GM"/>
    <s v="Cosmetics"/>
    <n v="45"/>
    <n v="3"/>
    <n v="135"/>
    <n v="94.5"/>
    <n v="40.5"/>
    <s v="Sindhu"/>
    <s v="Sulur"/>
    <n v="30"/>
    <s v="Jun"/>
    <x v="0"/>
    <s v="Tuesday"/>
    <x v="1"/>
  </r>
  <r>
    <n v="2427"/>
    <d v="2020-06-30T00:00:00"/>
    <s v="suma ranjan"/>
    <n v="8976789077"/>
    <s v="Milk (1 Ltr)"/>
    <s v="Dairy"/>
    <n v="40"/>
    <n v="1"/>
    <n v="40"/>
    <n v="28"/>
    <n v="12"/>
    <s v="Rajan"/>
    <s v="Sulur"/>
    <n v="30"/>
    <s v="Jun"/>
    <x v="0"/>
    <s v="Tuesday"/>
    <x v="1"/>
  </r>
  <r>
    <n v="2428"/>
    <d v="2020-06-30T00:00:00"/>
    <s v="Suresh"/>
    <n v="8976789065"/>
    <s v="Pickle 500g"/>
    <s v="Groceries"/>
    <n v="67"/>
    <n v="1"/>
    <n v="67"/>
    <n v="46.900000000000006"/>
    <n v="20.099999999999994"/>
    <s v="Rajan"/>
    <s v="Sulur"/>
    <n v="30"/>
    <s v="Jun"/>
    <x v="0"/>
    <s v="Tuesday"/>
    <x v="1"/>
  </r>
  <r>
    <n v="2429"/>
    <d v="2020-06-30T00:00:00"/>
    <s v="Suresh"/>
    <n v="8976789065"/>
    <s v="Salt 1 kg"/>
    <s v="Groceries"/>
    <n v="15"/>
    <n v="4"/>
    <n v="60"/>
    <n v="42"/>
    <n v="18"/>
    <s v="Sindhu"/>
    <s v="Sulur"/>
    <n v="30"/>
    <s v="Jun"/>
    <x v="0"/>
    <s v="Tuesday"/>
    <x v="1"/>
  </r>
  <r>
    <n v="2430"/>
    <d v="2020-06-30T00:00:00"/>
    <s v="Suresh"/>
    <n v="8976789065"/>
    <s v="Maybelline Mattie Lipstic 3.9 g"/>
    <s v="Cosmetics"/>
    <n v="262"/>
    <n v="1"/>
    <n v="262"/>
    <n v="183.4"/>
    <n v="78.599999999999994"/>
    <s v="Sindhu"/>
    <s v="Sulur"/>
    <n v="30"/>
    <s v="Jun"/>
    <x v="0"/>
    <s v="Tuesday"/>
    <x v="1"/>
  </r>
  <r>
    <n v="2440"/>
    <d v="2020-06-30T00:00:00"/>
    <s v="Suresh"/>
    <n v="8976789065"/>
    <s v="Faces Long Wear Eye Pencil"/>
    <s v="Cosmetics"/>
    <n v="349"/>
    <n v="1"/>
    <n v="349"/>
    <n v="244.3"/>
    <n v="104.69999999999999"/>
    <s v="Sindhu"/>
    <s v="Sulur"/>
    <n v="30"/>
    <s v="Jun"/>
    <x v="0"/>
    <s v="Tuesday"/>
    <x v="1"/>
  </r>
  <r>
    <n v="2441"/>
    <d v="2020-06-30T00:00:00"/>
    <s v="Suresh"/>
    <n v="8976789065"/>
    <s v="Revlon Charlie Blue 100 ML"/>
    <s v="Cosmetics"/>
    <n v="537"/>
    <n v="1"/>
    <n v="537"/>
    <n v="375.9"/>
    <n v="161.10000000000002"/>
    <s v="Ranjith"/>
    <s v="Sulur"/>
    <n v="30"/>
    <s v="Jun"/>
    <x v="0"/>
    <s v="Tuesday"/>
    <x v="1"/>
  </r>
  <r>
    <n v="2433"/>
    <d v="2020-06-30T00:00:00"/>
    <s v="Suresh"/>
    <n v="8976789065"/>
    <s v="Revlon Charlie White 100 ML"/>
    <s v="Cosmetics"/>
    <n v="584"/>
    <n v="1"/>
    <n v="584"/>
    <n v="408.8"/>
    <n v="175.2"/>
    <s v="Rajan"/>
    <s v="Sulur"/>
    <n v="30"/>
    <s v="Jun"/>
    <x v="0"/>
    <s v="Tuesday"/>
    <x v="1"/>
  </r>
  <r>
    <n v="2434"/>
    <d v="2020-06-30T00:00:00"/>
    <s v="Rajesh singh"/>
    <n v="9876548767"/>
    <s v="Cinthol 100 GM"/>
    <s v="Cosmetics"/>
    <n v="45"/>
    <n v="3"/>
    <n v="135"/>
    <n v="94.5"/>
    <n v="40.5"/>
    <s v="Sindhu"/>
    <s v="Sulur"/>
    <n v="30"/>
    <s v="Jun"/>
    <x v="0"/>
    <s v="Tuesday"/>
    <x v="1"/>
  </r>
  <r>
    <n v="2435"/>
    <d v="2020-06-30T00:00:00"/>
    <s v="Rajesh singh"/>
    <n v="9876548767"/>
    <s v="Rexona 150 GM"/>
    <s v="Cosmetics"/>
    <n v="55"/>
    <n v="6"/>
    <n v="330"/>
    <n v="231"/>
    <n v="99"/>
    <s v="Ranjith"/>
    <s v="Sulur"/>
    <n v="30"/>
    <s v="Jun"/>
    <x v="0"/>
    <s v="Tuesday"/>
    <x v="1"/>
  </r>
  <r>
    <n v="2436"/>
    <d v="2020-06-30T00:00:00"/>
    <s v="suma ranjan"/>
    <n v="8976789077"/>
    <s v="Milk (1 Ltr)"/>
    <s v="Dairy"/>
    <n v="40"/>
    <n v="1"/>
    <n v="40"/>
    <n v="28"/>
    <n v="12"/>
    <s v="Sindhu"/>
    <s v="Sulur"/>
    <n v="30"/>
    <s v="Jun"/>
    <x v="0"/>
    <s v="Tuesday"/>
    <x v="1"/>
  </r>
  <r>
    <n v="2437"/>
    <d v="2020-06-30T00:00:00"/>
    <s v="suma ranjan"/>
    <n v="8976789077"/>
    <s v="Pickle 500g"/>
    <s v="Groceries"/>
    <n v="67"/>
    <n v="1"/>
    <n v="67"/>
    <n v="46.900000000000006"/>
    <n v="20.099999999999994"/>
    <s v="Sindhu"/>
    <s v="Sulur"/>
    <n v="30"/>
    <s v="Jun"/>
    <x v="0"/>
    <s v="Tuesday"/>
    <x v="1"/>
  </r>
  <r>
    <n v="2438"/>
    <d v="2020-06-30T00:00:00"/>
    <s v="suma ranjan"/>
    <n v="8976789077"/>
    <s v="Salt 1 kg"/>
    <s v="Groceries"/>
    <n v="15"/>
    <n v="3"/>
    <n v="45"/>
    <n v="31.5"/>
    <n v="13.5"/>
    <s v="Ranjith"/>
    <s v="Sulur"/>
    <n v="30"/>
    <s v="Jun"/>
    <x v="0"/>
    <s v="Tuesday"/>
    <x v="1"/>
  </r>
  <r>
    <n v="2439"/>
    <d v="2020-06-30T00:00:00"/>
    <s v="suma ranjan"/>
    <n v="8976789077"/>
    <s v="Maybelline Mattie Lipstic 3.9 g"/>
    <s v="Cosmetics"/>
    <n v="262"/>
    <n v="1"/>
    <n v="262"/>
    <n v="183.4"/>
    <n v="78.599999999999994"/>
    <s v="Sindhu"/>
    <s v="Sulur"/>
    <n v="30"/>
    <s v="Jun"/>
    <x v="0"/>
    <s v="Tuesday"/>
    <x v="1"/>
  </r>
  <r>
    <n v="2443"/>
    <d v="2020-06-30T00:00:00"/>
    <s v="suma ranjan"/>
    <n v="8976789077"/>
    <s v="Faces Long Wear Eye Pencil"/>
    <s v="Cosmetics"/>
    <n v="349"/>
    <n v="1"/>
    <n v="349"/>
    <n v="244.3"/>
    <n v="104.69999999999999"/>
    <s v="Sindhu"/>
    <s v="Sulur"/>
    <n v="30"/>
    <s v="Jun"/>
    <x v="0"/>
    <s v="Tuesday"/>
    <x v="1"/>
  </r>
  <r>
    <n v="2444"/>
    <d v="2020-06-30T00:00:00"/>
    <s v="suma ranjan"/>
    <n v="8976789077"/>
    <s v="Revlon Charlie Blue 100 ML"/>
    <s v="Cosmetics"/>
    <n v="537"/>
    <n v="1"/>
    <n v="537"/>
    <n v="375.9"/>
    <n v="161.10000000000002"/>
    <s v="Chandra"/>
    <s v="Sulur"/>
    <n v="30"/>
    <s v="Jun"/>
    <x v="0"/>
    <s v="Tuesday"/>
    <x v="1"/>
  </r>
  <r>
    <n v="2442"/>
    <d v="2020-06-30T00:00:00"/>
    <s v="suma ranjan"/>
    <n v="8976789077"/>
    <s v="Revlon Charlie White 100 ML"/>
    <s v="Cosmetics"/>
    <n v="584"/>
    <n v="1"/>
    <n v="584"/>
    <n v="408.8"/>
    <n v="175.2"/>
    <s v="Ranjith"/>
    <s v="Sulur"/>
    <n v="30"/>
    <s v="Jun"/>
    <x v="0"/>
    <s v="Tuesday"/>
    <x v="1"/>
  </r>
  <r>
    <n v="2445"/>
    <d v="2020-06-30T00:00:00"/>
    <s v="Rajesh singh"/>
    <n v="9876548767"/>
    <s v="Cinthol 100 GM"/>
    <s v="Cosmetics"/>
    <n v="45"/>
    <n v="3"/>
    <n v="135"/>
    <n v="94.5"/>
    <n v="40.5"/>
    <s v="Chandra"/>
    <s v="Sulur"/>
    <n v="30"/>
    <s v="Jun"/>
    <x v="0"/>
    <s v="Tuesday"/>
    <x v="1"/>
  </r>
  <r>
    <n v="2446"/>
    <d v="2020-06-30T00:00:00"/>
    <s v="Rajesh singh"/>
    <n v="9876548767"/>
    <s v="Rexona 150 GM"/>
    <s v="Cosmetics"/>
    <n v="55"/>
    <n v="6"/>
    <n v="330"/>
    <n v="231"/>
    <n v="99"/>
    <s v="Chandra"/>
    <s v="Sulur"/>
    <n v="30"/>
    <s v="Jun"/>
    <x v="0"/>
    <s v="Tuesday"/>
    <x v="1"/>
  </r>
  <r>
    <n v="2447"/>
    <d v="2020-06-30T00:00:00"/>
    <s v="suma ranjan"/>
    <n v="8976789077"/>
    <s v="Revlon Charlie White 100 ML"/>
    <s v="Cosmetics"/>
    <n v="584"/>
    <n v="1"/>
    <n v="584"/>
    <n v="408.8"/>
    <n v="175.2"/>
    <s v="Sindhu"/>
    <s v="Sulur"/>
    <n v="30"/>
    <s v="Jun"/>
    <x v="0"/>
    <s v="Tuesday"/>
    <x v="1"/>
  </r>
  <r>
    <n v="2448"/>
    <d v="2020-06-30T00:00:00"/>
    <s v="suma ranjan"/>
    <n v="8976789077"/>
    <s v="Milk (1 Ltr)"/>
    <s v="Dairy"/>
    <n v="40"/>
    <n v="1"/>
    <n v="40"/>
    <n v="28"/>
    <n v="12"/>
    <s v="Sindhu"/>
    <s v="Sulur"/>
    <n v="30"/>
    <s v="Jun"/>
    <x v="0"/>
    <s v="Tuesday"/>
    <x v="1"/>
  </r>
  <r>
    <n v="2449"/>
    <d v="2020-06-30T00:00:00"/>
    <s v="suma ranjan"/>
    <n v="8976789077"/>
    <s v="Pickle 500g"/>
    <s v="Groceries"/>
    <n v="67"/>
    <n v="1"/>
    <n v="67"/>
    <n v="46.900000000000006"/>
    <n v="20.099999999999994"/>
    <s v="Rajan"/>
    <s v="Sulur"/>
    <n v="30"/>
    <s v="Jun"/>
    <x v="0"/>
    <s v="Tuesday"/>
    <x v="1"/>
  </r>
  <r>
    <n v="2450"/>
    <d v="2020-06-30T00:00:00"/>
    <s v="suma ranjan"/>
    <n v="8976789077"/>
    <s v="Salt 1 kg"/>
    <s v="Groceries"/>
    <n v="15"/>
    <n v="4"/>
    <n v="60"/>
    <n v="42"/>
    <n v="18"/>
    <s v="Ranjith"/>
    <s v="Sulur"/>
    <n v="30"/>
    <s v="Jun"/>
    <x v="0"/>
    <s v="Tuesday"/>
    <x v="1"/>
  </r>
  <r>
    <n v="2451"/>
    <d v="2020-06-30T00:00:00"/>
    <s v="suma ranjan"/>
    <n v="8976789077"/>
    <s v="Maybelline Mattie Lipstic 3.9 g"/>
    <s v="Cosmetics"/>
    <n v="262"/>
    <n v="1"/>
    <n v="262"/>
    <n v="183.4"/>
    <n v="78.599999999999994"/>
    <s v="Chandra"/>
    <s v="Sulur"/>
    <n v="30"/>
    <s v="Jun"/>
    <x v="0"/>
    <s v="Tuesday"/>
    <x v="1"/>
  </r>
  <r>
    <n v="2452"/>
    <d v="2020-06-30T00:00:00"/>
    <s v="suma ranjan"/>
    <n v="8976789077"/>
    <s v="Faces Long Wear Eye Pencil"/>
    <s v="Cosmetics"/>
    <n v="349"/>
    <n v="1"/>
    <n v="349"/>
    <n v="244.3"/>
    <n v="104.69999999999999"/>
    <s v="Rajan"/>
    <s v="Sulur"/>
    <n v="30"/>
    <s v="Jun"/>
    <x v="0"/>
    <s v="Tuesday"/>
    <x v="1"/>
  </r>
  <r>
    <n v="2453"/>
    <d v="2020-06-30T00:00:00"/>
    <s v="suma ranjan"/>
    <n v="8976789077"/>
    <s v="Revlon Charlie Blue 100 ML"/>
    <s v="Cosmetics"/>
    <n v="537"/>
    <n v="1"/>
    <n v="537"/>
    <n v="375.9"/>
    <n v="161.10000000000002"/>
    <s v="Ranjith"/>
    <s v="Sulur"/>
    <n v="30"/>
    <s v="Jun"/>
    <x v="0"/>
    <s v="Tuesday"/>
    <x v="1"/>
  </r>
  <r>
    <n v="2454"/>
    <d v="2020-06-30T00:00:00"/>
    <s v="suma ranjan"/>
    <n v="8976789077"/>
    <s v="Revlon Charlie White 100 ML"/>
    <s v="Cosmetics"/>
    <n v="584"/>
    <n v="1"/>
    <n v="584"/>
    <n v="408.8"/>
    <n v="175.2"/>
    <s v="Sindhu"/>
    <s v="Sulur"/>
    <n v="30"/>
    <s v="Jun"/>
    <x v="0"/>
    <s v="Tuesday"/>
    <x v="1"/>
  </r>
  <r>
    <n v="2455"/>
    <d v="2020-06-30T00:00:00"/>
    <s v="Rajesh singh"/>
    <n v="9876548767"/>
    <s v="Cinthol 100 GM"/>
    <s v="Cosmetics"/>
    <n v="45"/>
    <n v="3"/>
    <n v="135"/>
    <n v="94.5"/>
    <n v="40.5"/>
    <s v="Rajan"/>
    <s v="Sulur"/>
    <n v="30"/>
    <s v="Jun"/>
    <x v="0"/>
    <s v="Tuesday"/>
    <x v="1"/>
  </r>
  <r>
    <n v="2456"/>
    <d v="2020-06-30T00:00:00"/>
    <s v="Rajesh singh"/>
    <n v="9876548767"/>
    <s v="Rexona 150 GM"/>
    <s v="Cosmetics"/>
    <n v="55"/>
    <n v="6"/>
    <n v="330"/>
    <n v="231"/>
    <n v="99"/>
    <s v="Chandra"/>
    <s v="Sulur"/>
    <n v="30"/>
    <s v="Jun"/>
    <x v="0"/>
    <s v="Tuesday"/>
    <x v="1"/>
  </r>
  <r>
    <n v="2457"/>
    <d v="2020-06-30T00:00:00"/>
    <s v="Rajesh singh"/>
    <n v="9876548767"/>
    <s v="Cinthol 100 GM"/>
    <s v="Cosmetics"/>
    <n v="45"/>
    <n v="3"/>
    <n v="135"/>
    <n v="94.5"/>
    <n v="40.5"/>
    <s v="Ranjith"/>
    <s v="Sulur"/>
    <n v="30"/>
    <s v="Jun"/>
    <x v="0"/>
    <s v="Tuesday"/>
    <x v="1"/>
  </r>
  <r>
    <n v="2458"/>
    <d v="2020-06-30T00:00:00"/>
    <s v="Rajesh singh"/>
    <n v="9876548767"/>
    <s v="Rexona 150 GM"/>
    <s v="Cosmetics"/>
    <n v="55"/>
    <n v="6"/>
    <n v="330"/>
    <n v="231"/>
    <n v="99"/>
    <s v="Sindhu"/>
    <s v="Sulur"/>
    <n v="30"/>
    <s v="Jun"/>
    <x v="0"/>
    <s v="Tuesday"/>
    <x v="1"/>
  </r>
  <r>
    <n v="2459"/>
    <d v="2020-06-30T00:00:00"/>
    <s v="suma ranjan"/>
    <n v="8976789077"/>
    <s v="Milk (1 Ltr)"/>
    <s v="Dairy"/>
    <n v="40"/>
    <n v="1"/>
    <n v="40"/>
    <n v="28"/>
    <n v="12"/>
    <s v="Rajan"/>
    <s v="Sulur"/>
    <n v="30"/>
    <s v="Jun"/>
    <x v="0"/>
    <s v="Tuesday"/>
    <x v="1"/>
  </r>
  <r>
    <n v="2460"/>
    <d v="2020-06-30T00:00:00"/>
    <s v="suma ranjan"/>
    <n v="8976789077"/>
    <s v="Pickle 500g"/>
    <s v="Groceries"/>
    <n v="67"/>
    <n v="1"/>
    <n v="67"/>
    <n v="46.900000000000006"/>
    <n v="20.099999999999994"/>
    <s v="Sindhu"/>
    <s v="Sulur"/>
    <n v="30"/>
    <s v="Jun"/>
    <x v="0"/>
    <s v="Tuesday"/>
    <x v="1"/>
  </r>
  <r>
    <n v="2461"/>
    <d v="2020-06-30T00:00:00"/>
    <s v="suma ranjan"/>
    <n v="8976789077"/>
    <s v="Salt 1 kg"/>
    <s v="Groceries"/>
    <n v="15"/>
    <n v="2"/>
    <n v="30"/>
    <n v="21"/>
    <n v="9"/>
    <s v="Sindhu"/>
    <s v="Sulur"/>
    <n v="30"/>
    <s v="Jun"/>
    <x v="0"/>
    <s v="Tuesday"/>
    <x v="1"/>
  </r>
  <r>
    <n v="2462"/>
    <d v="2020-06-30T00:00:00"/>
    <s v="suma ranjan"/>
    <n v="8976789077"/>
    <s v="Maybelline Mattie Lipstic 3.9 g"/>
    <s v="Cosmetics"/>
    <n v="262"/>
    <n v="1"/>
    <n v="262"/>
    <n v="183.4"/>
    <n v="78.599999999999994"/>
    <s v="Ranjith"/>
    <s v="Sulur"/>
    <n v="30"/>
    <s v="Jun"/>
    <x v="0"/>
    <s v="Tuesday"/>
    <x v="1"/>
  </r>
  <r>
    <n v="2463"/>
    <d v="2020-06-30T00:00:00"/>
    <s v="suma ranjan"/>
    <n v="8976789077"/>
    <s v="Faces Long Wear Eye Pencil"/>
    <s v="Cosmetics"/>
    <n v="349"/>
    <n v="1"/>
    <n v="349"/>
    <n v="244.3"/>
    <n v="104.69999999999999"/>
    <s v="Chandra"/>
    <s v="Sulur"/>
    <n v="30"/>
    <s v="Jun"/>
    <x v="0"/>
    <s v="Tuesday"/>
    <x v="1"/>
  </r>
  <r>
    <n v="2464"/>
    <d v="2020-06-30T00:00:00"/>
    <s v="suma ranjan"/>
    <n v="8976789077"/>
    <s v="Revlon Charlie Blue 100 ML"/>
    <s v="Cosmetics"/>
    <n v="537"/>
    <n v="1"/>
    <n v="537"/>
    <n v="375.9"/>
    <n v="161.10000000000002"/>
    <s v="Chandra"/>
    <s v="Sulur"/>
    <n v="30"/>
    <s v="Jun"/>
    <x v="0"/>
    <s v="Tuesday"/>
    <x v="1"/>
  </r>
  <r>
    <n v="2465"/>
    <d v="2020-06-30T00:00:00"/>
    <s v="suma ranjan"/>
    <n v="8976789077"/>
    <s v="Revlon Charlie White 100 ML"/>
    <s v="Cosmetics"/>
    <n v="584"/>
    <n v="1"/>
    <n v="584"/>
    <n v="408.8"/>
    <n v="175.2"/>
    <s v="Sindhu"/>
    <s v="Sulur"/>
    <n v="30"/>
    <s v="Jun"/>
    <x v="0"/>
    <s v="Tuesday"/>
    <x v="1"/>
  </r>
  <r>
    <n v="2466"/>
    <d v="2020-07-01T00:00:00"/>
    <s v="Sundar"/>
    <n v="8976789056"/>
    <s v="Bread Sandwich"/>
    <s v="Groceries"/>
    <n v="70"/>
    <n v="1"/>
    <n v="70"/>
    <n v="49"/>
    <n v="21"/>
    <s v="Rajan"/>
    <s v="Sulur"/>
    <n v="1"/>
    <s v="Jul"/>
    <x v="0"/>
    <s v="Wednesday"/>
    <x v="2"/>
  </r>
  <r>
    <n v="2467"/>
    <d v="2020-07-01T00:00:00"/>
    <s v="Sundar"/>
    <n v="8976789056"/>
    <s v="Milk (1 Ltr)"/>
    <s v="Dairy"/>
    <n v="40"/>
    <n v="2"/>
    <n v="80"/>
    <n v="56"/>
    <n v="24"/>
    <s v="Chandra"/>
    <s v="Sulur"/>
    <n v="1"/>
    <s v="Jul"/>
    <x v="0"/>
    <s v="Wednesday"/>
    <x v="2"/>
  </r>
  <r>
    <n v="2471"/>
    <d v="2020-07-01T00:00:00"/>
    <s v="Sundar"/>
    <n v="8976789056"/>
    <s v="Rexona 150 GM"/>
    <s v="Cosmetics"/>
    <n v="55"/>
    <n v="1"/>
    <n v="55"/>
    <n v="38.5"/>
    <n v="16.5"/>
    <s v="Rajan"/>
    <s v="Sulur"/>
    <n v="1"/>
    <s v="Jul"/>
    <x v="0"/>
    <s v="Wednesday"/>
    <x v="2"/>
  </r>
  <r>
    <n v="2472"/>
    <d v="2020-07-01T00:00:00"/>
    <s v="Rajesh singh"/>
    <n v="9876548767"/>
    <s v="Cinthol 100 GM"/>
    <s v="Cosmetics"/>
    <n v="45"/>
    <n v="3"/>
    <n v="135"/>
    <n v="94.5"/>
    <n v="40.5"/>
    <s v="Chandra"/>
    <s v="Sulur"/>
    <n v="1"/>
    <s v="Jul"/>
    <x v="0"/>
    <s v="Wednesday"/>
    <x v="2"/>
  </r>
  <r>
    <n v="2473"/>
    <d v="2020-07-01T00:00:00"/>
    <s v="Rajesh singh"/>
    <n v="9876548767"/>
    <s v="Rexona 150 GM"/>
    <s v="Cosmetics"/>
    <n v="55"/>
    <n v="6"/>
    <n v="330"/>
    <n v="231"/>
    <n v="99"/>
    <s v="Sindhu"/>
    <s v="Sulur"/>
    <n v="1"/>
    <s v="Jul"/>
    <x v="0"/>
    <s v="Wednesday"/>
    <x v="2"/>
  </r>
  <r>
    <n v="2474"/>
    <d v="2020-07-01T00:00:00"/>
    <s v="Rakson"/>
    <n v="8976789057"/>
    <s v="Milk (1 Ltr)"/>
    <s v="Dairy"/>
    <n v="40"/>
    <n v="1"/>
    <n v="40"/>
    <n v="28"/>
    <n v="12"/>
    <s v="Chandra"/>
    <s v="Sulur"/>
    <n v="1"/>
    <s v="Jul"/>
    <x v="0"/>
    <s v="Wednesday"/>
    <x v="2"/>
  </r>
  <r>
    <n v="2475"/>
    <d v="2020-07-01T00:00:00"/>
    <s v="suma ranjan"/>
    <n v="8976789077"/>
    <s v="Bread Sandwich"/>
    <s v="Groceries"/>
    <n v="70"/>
    <n v="1"/>
    <n v="70"/>
    <n v="49"/>
    <n v="21"/>
    <s v="Ranjith"/>
    <s v="Sulur"/>
    <n v="1"/>
    <s v="Jul"/>
    <x v="0"/>
    <s v="Wednesday"/>
    <x v="2"/>
  </r>
  <r>
    <n v="2476"/>
    <d v="2020-07-01T00:00:00"/>
    <s v="suma ranjan"/>
    <n v="8976789077"/>
    <s v="Rexona 150 GM"/>
    <s v="Cosmetics"/>
    <n v="55"/>
    <n v="3"/>
    <n v="165"/>
    <n v="115.5"/>
    <n v="49.5"/>
    <s v="Ranjith"/>
    <s v="Sulur"/>
    <n v="1"/>
    <s v="Jul"/>
    <x v="0"/>
    <s v="Wednesday"/>
    <x v="2"/>
  </r>
  <r>
    <n v="2468"/>
    <d v="2020-07-01T00:00:00"/>
    <s v="suma ranjan"/>
    <n v="8976789077"/>
    <s v="Cinthol 100 GM"/>
    <s v="Cosmetics"/>
    <n v="45"/>
    <n v="3"/>
    <n v="135"/>
    <n v="94.5"/>
    <n v="40.5"/>
    <s v="Chandra"/>
    <s v="Sulur"/>
    <n v="1"/>
    <s v="Jul"/>
    <x v="0"/>
    <s v="Wednesday"/>
    <x v="2"/>
  </r>
  <r>
    <n v="2469"/>
    <d v="2020-07-01T00:00:00"/>
    <s v="suma ranjan"/>
    <n v="8976789077"/>
    <s v="Milk (1 Ltr)"/>
    <s v="Dairy"/>
    <n v="40"/>
    <n v="1"/>
    <n v="40"/>
    <n v="28"/>
    <n v="12"/>
    <s v="Ranjith"/>
    <s v="Sulur"/>
    <n v="1"/>
    <s v="Jul"/>
    <x v="0"/>
    <s v="Wednesday"/>
    <x v="2"/>
  </r>
  <r>
    <n v="2470"/>
    <d v="2020-07-01T00:00:00"/>
    <s v="suma ranjan"/>
    <n v="8976789077"/>
    <s v="Pickle 500g"/>
    <s v="Groceries"/>
    <n v="67"/>
    <n v="1"/>
    <n v="67"/>
    <n v="46.900000000000006"/>
    <n v="20.099999999999994"/>
    <s v="Chandra"/>
    <s v="Sulur"/>
    <n v="1"/>
    <s v="Jul"/>
    <x v="0"/>
    <s v="Wednesday"/>
    <x v="2"/>
  </r>
  <r>
    <n v="2482"/>
    <d v="2020-07-01T00:00:00"/>
    <s v="Sundar"/>
    <n v="8976789056"/>
    <s v="Bread Sandwich"/>
    <s v="Groceries"/>
    <n v="70"/>
    <n v="1"/>
    <n v="70"/>
    <n v="49"/>
    <n v="21"/>
    <s v="Sindhu"/>
    <s v="Sulur"/>
    <n v="1"/>
    <s v="Jul"/>
    <x v="0"/>
    <s v="Wednesday"/>
    <x v="2"/>
  </r>
  <r>
    <n v="2483"/>
    <d v="2020-07-01T00:00:00"/>
    <s v="Sundar"/>
    <n v="8976789056"/>
    <s v="Milk (1 Ltr)"/>
    <s v="Dairy"/>
    <n v="40"/>
    <n v="2"/>
    <n v="80"/>
    <n v="56"/>
    <n v="24"/>
    <s v="Rajan"/>
    <s v="Sulur"/>
    <n v="1"/>
    <s v="Jul"/>
    <x v="0"/>
    <s v="Wednesday"/>
    <x v="2"/>
  </r>
  <r>
    <n v="2487"/>
    <d v="2020-07-01T00:00:00"/>
    <s v="Sundar"/>
    <n v="8976789056"/>
    <s v="Rexona 150 GM"/>
    <s v="Cosmetics"/>
    <n v="55"/>
    <n v="1"/>
    <n v="55"/>
    <n v="38.5"/>
    <n v="16.5"/>
    <s v="Sindhu"/>
    <s v="Sulur"/>
    <n v="1"/>
    <s v="Jul"/>
    <x v="0"/>
    <s v="Wednesday"/>
    <x v="2"/>
  </r>
  <r>
    <n v="2488"/>
    <d v="2020-07-01T00:00:00"/>
    <s v="Rajesh singh"/>
    <n v="9876548767"/>
    <s v="Cinthol 100 GM"/>
    <s v="Cosmetics"/>
    <n v="45"/>
    <n v="3"/>
    <n v="135"/>
    <n v="94.5"/>
    <n v="40.5"/>
    <s v="Ranjith"/>
    <s v="Sulur"/>
    <n v="1"/>
    <s v="Jul"/>
    <x v="0"/>
    <s v="Wednesday"/>
    <x v="2"/>
  </r>
  <r>
    <n v="2489"/>
    <d v="2020-07-01T00:00:00"/>
    <s v="Rajesh singh"/>
    <n v="9876548767"/>
    <s v="Rexona 150 GM"/>
    <s v="Cosmetics"/>
    <n v="55"/>
    <n v="6"/>
    <n v="330"/>
    <n v="231"/>
    <n v="99"/>
    <s v="Ranjith"/>
    <s v="Sulur"/>
    <n v="1"/>
    <s v="Jul"/>
    <x v="0"/>
    <s v="Wednesday"/>
    <x v="2"/>
  </r>
  <r>
    <n v="2490"/>
    <d v="2020-07-01T00:00:00"/>
    <s v="Rakson"/>
    <n v="8976789057"/>
    <s v="Milk (1 Ltr)"/>
    <s v="Dairy"/>
    <n v="40"/>
    <n v="1"/>
    <n v="40"/>
    <n v="28"/>
    <n v="12"/>
    <s v="Sindhu"/>
    <s v="Sulur"/>
    <n v="1"/>
    <s v="Jul"/>
    <x v="0"/>
    <s v="Wednesday"/>
    <x v="2"/>
  </r>
  <r>
    <n v="2491"/>
    <d v="2020-07-01T00:00:00"/>
    <s v="Rakson"/>
    <n v="8976789057"/>
    <s v="Bread Sandwich"/>
    <s v="Groceries"/>
    <n v="70"/>
    <n v="1"/>
    <n v="70"/>
    <n v="49"/>
    <n v="21"/>
    <s v="Rajan"/>
    <s v="Sulur"/>
    <n v="1"/>
    <s v="Jul"/>
    <x v="0"/>
    <s v="Wednesday"/>
    <x v="2"/>
  </r>
  <r>
    <n v="2477"/>
    <d v="2020-07-01T00:00:00"/>
    <s v="Rakson"/>
    <n v="8976789057"/>
    <s v="Rexona 150 GM"/>
    <s v="Cosmetics"/>
    <n v="55"/>
    <n v="3"/>
    <n v="165"/>
    <n v="115.5"/>
    <n v="49.5"/>
    <s v="Sindhu"/>
    <s v="Sulur"/>
    <n v="1"/>
    <s v="Jul"/>
    <x v="0"/>
    <s v="Wednesday"/>
    <x v="2"/>
  </r>
  <r>
    <n v="2478"/>
    <d v="2020-07-01T00:00:00"/>
    <s v="Rakson"/>
    <n v="8976789057"/>
    <s v="Cinthol 100 GM"/>
    <s v="Cosmetics"/>
    <n v="45"/>
    <n v="3"/>
    <n v="135"/>
    <n v="94.5"/>
    <n v="40.5"/>
    <s v="Rajan"/>
    <s v="Sulur"/>
    <n v="1"/>
    <s v="Jul"/>
    <x v="0"/>
    <s v="Wednesday"/>
    <x v="2"/>
  </r>
  <r>
    <n v="2479"/>
    <d v="2020-07-01T00:00:00"/>
    <s v="Rakson"/>
    <n v="8976789057"/>
    <s v="Milk (1 Ltr)"/>
    <s v="Dairy"/>
    <n v="40"/>
    <n v="1"/>
    <n v="40"/>
    <n v="28"/>
    <n v="12"/>
    <s v="Chandra"/>
    <s v="Sulur"/>
    <n v="1"/>
    <s v="Jul"/>
    <x v="0"/>
    <s v="Wednesday"/>
    <x v="2"/>
  </r>
  <r>
    <n v="2480"/>
    <d v="2020-07-01T00:00:00"/>
    <s v="sudha"/>
    <n v="8976789034"/>
    <s v="Salt 1 kg"/>
    <s v="Groceries"/>
    <n v="15"/>
    <n v="3"/>
    <n v="45"/>
    <n v="31.5"/>
    <n v="13.5"/>
    <s v="Ranjith"/>
    <s v="Sulur"/>
    <n v="1"/>
    <s v="Jul"/>
    <x v="0"/>
    <s v="Wednesday"/>
    <x v="2"/>
  </r>
  <r>
    <n v="2481"/>
    <d v="2020-07-01T00:00:00"/>
    <s v="sudha"/>
    <n v="8976789034"/>
    <s v="Maybelline Mattie Lipstic 3.9 g"/>
    <s v="Cosmetics"/>
    <n v="262"/>
    <n v="1"/>
    <n v="262"/>
    <n v="183.4"/>
    <n v="78.599999999999994"/>
    <s v="Rajan"/>
    <s v="Sulur"/>
    <n v="1"/>
    <s v="Jul"/>
    <x v="0"/>
    <s v="Wednesday"/>
    <x v="2"/>
  </r>
  <r>
    <n v="2484"/>
    <d v="2020-07-01T00:00:00"/>
    <s v="sudha"/>
    <n v="8976789034"/>
    <s v="Faces Long Wear Eye Pencil"/>
    <s v="Cosmetics"/>
    <n v="349"/>
    <n v="1"/>
    <n v="349"/>
    <n v="244.3"/>
    <n v="104.69999999999999"/>
    <s v="Chandra"/>
    <s v="Sulur"/>
    <n v="1"/>
    <s v="Jul"/>
    <x v="0"/>
    <s v="Wednesday"/>
    <x v="2"/>
  </r>
  <r>
    <n v="2485"/>
    <d v="2020-07-01T00:00:00"/>
    <s v="sudha"/>
    <n v="8976789034"/>
    <s v="Revlon Charlie Blue 100 ML"/>
    <s v="Cosmetics"/>
    <n v="537"/>
    <n v="1"/>
    <n v="537"/>
    <n v="375.9"/>
    <n v="161.10000000000002"/>
    <s v="Chandra"/>
    <s v="Sulur"/>
    <n v="1"/>
    <s v="Jul"/>
    <x v="0"/>
    <s v="Wednesday"/>
    <x v="2"/>
  </r>
  <r>
    <n v="2486"/>
    <d v="2020-07-01T00:00:00"/>
    <s v="sudha"/>
    <n v="8976789034"/>
    <s v="Revlon Charlie White 100 ML"/>
    <s v="Cosmetics"/>
    <n v="584"/>
    <n v="1"/>
    <n v="584"/>
    <n v="408.8"/>
    <n v="175.2"/>
    <s v="Rajan"/>
    <s v="Sulur"/>
    <n v="1"/>
    <s v="Jul"/>
    <x v="0"/>
    <s v="Wednesday"/>
    <x v="2"/>
  </r>
  <r>
    <n v="2498"/>
    <d v="2020-07-01T00:00:00"/>
    <s v="Sundar"/>
    <n v="8976789056"/>
    <s v="Bread Sandwich"/>
    <s v="Groceries"/>
    <n v="70"/>
    <n v="1"/>
    <n v="70"/>
    <n v="49"/>
    <n v="21"/>
    <s v="Sindhu"/>
    <s v="Sulur"/>
    <n v="1"/>
    <s v="Jul"/>
    <x v="0"/>
    <s v="Wednesday"/>
    <x v="2"/>
  </r>
  <r>
    <n v="2499"/>
    <d v="2020-07-01T00:00:00"/>
    <s v="Sundar"/>
    <n v="8976789056"/>
    <s v="Milk (1 Ltr)"/>
    <s v="Dairy"/>
    <n v="40"/>
    <n v="2"/>
    <n v="80"/>
    <n v="56"/>
    <n v="24"/>
    <s v="Chandra"/>
    <s v="Sulur"/>
    <n v="1"/>
    <s v="Jul"/>
    <x v="0"/>
    <s v="Wednesday"/>
    <x v="2"/>
  </r>
  <r>
    <n v="2500"/>
    <d v="2020-07-01T00:00:00"/>
    <s v="Sundar"/>
    <n v="8976789056"/>
    <s v="Rexona 150 GM"/>
    <s v="Cosmetics"/>
    <n v="55"/>
    <n v="1"/>
    <n v="55"/>
    <n v="38.5"/>
    <n v="16.5"/>
    <s v="Rajan"/>
    <s v="Sulur"/>
    <n v="1"/>
    <s v="Jul"/>
    <x v="0"/>
    <s v="Wednesday"/>
    <x v="2"/>
  </r>
  <r>
    <n v="2501"/>
    <d v="2020-07-01T00:00:00"/>
    <s v="sudha"/>
    <n v="8976789034"/>
    <s v="Bread Sandwich"/>
    <s v="Groceries"/>
    <n v="70"/>
    <n v="1"/>
    <n v="70"/>
    <n v="49"/>
    <n v="21"/>
    <s v="Sindhu"/>
    <s v="Sulur"/>
    <n v="1"/>
    <s v="Jul"/>
    <x v="0"/>
    <s v="Wednesday"/>
    <x v="2"/>
  </r>
  <r>
    <n v="2502"/>
    <d v="2020-07-01T00:00:00"/>
    <s v="sudha"/>
    <n v="8976789034"/>
    <s v="Rexona 150 GM"/>
    <s v="Cosmetics"/>
    <n v="55"/>
    <n v="3"/>
    <n v="165"/>
    <n v="115.5"/>
    <n v="49.5"/>
    <s v="Rajan"/>
    <s v="Sulur"/>
    <n v="1"/>
    <s v="Jul"/>
    <x v="0"/>
    <s v="Wednesday"/>
    <x v="2"/>
  </r>
  <r>
    <n v="2503"/>
    <d v="2020-07-01T00:00:00"/>
    <s v="sudha"/>
    <n v="8976789034"/>
    <s v="Cinthol 100 GM"/>
    <s v="Cosmetics"/>
    <n v="45"/>
    <n v="3"/>
    <n v="135"/>
    <n v="94.5"/>
    <n v="40.5"/>
    <s v="Sindhu"/>
    <s v="Sulur"/>
    <n v="1"/>
    <s v="Jul"/>
    <x v="0"/>
    <s v="Wednesday"/>
    <x v="2"/>
  </r>
  <r>
    <n v="2504"/>
    <d v="2020-07-01T00:00:00"/>
    <s v="sudha"/>
    <n v="8976789034"/>
    <s v="Milk (1 Ltr)"/>
    <s v="Dairy"/>
    <n v="40"/>
    <n v="1"/>
    <n v="40"/>
    <n v="28"/>
    <n v="12"/>
    <s v="Ranjith"/>
    <s v="Sulur"/>
    <n v="1"/>
    <s v="Jul"/>
    <x v="0"/>
    <s v="Wednesday"/>
    <x v="2"/>
  </r>
  <r>
    <n v="2505"/>
    <d v="2020-07-01T00:00:00"/>
    <s v="sudha"/>
    <n v="8976789034"/>
    <s v="Pickle 500g"/>
    <s v="Groceries"/>
    <n v="67"/>
    <n v="1"/>
    <n v="67"/>
    <n v="46.900000000000006"/>
    <n v="20.099999999999994"/>
    <s v="Ranjith"/>
    <s v="Sulur"/>
    <n v="1"/>
    <s v="Jul"/>
    <x v="0"/>
    <s v="Wednesday"/>
    <x v="2"/>
  </r>
  <r>
    <n v="2506"/>
    <d v="2020-07-01T00:00:00"/>
    <s v="sudha"/>
    <n v="8976789034"/>
    <s v="Salt 1 kg"/>
    <s v="Groceries"/>
    <n v="15"/>
    <n v="3"/>
    <n v="45"/>
    <n v="31.5"/>
    <n v="13.5"/>
    <s v="Sindhu"/>
    <s v="Sulur"/>
    <n v="1"/>
    <s v="Jul"/>
    <x v="0"/>
    <s v="Wednesday"/>
    <x v="2"/>
  </r>
  <r>
    <n v="2507"/>
    <d v="2020-07-01T00:00:00"/>
    <s v="sudha"/>
    <n v="8976789034"/>
    <s v="Maybelline Mattie Lipstic 3.9 g"/>
    <s v="Cosmetics"/>
    <n v="262"/>
    <n v="1"/>
    <n v="262"/>
    <n v="183.4"/>
    <n v="78.599999999999994"/>
    <s v="Rajan"/>
    <s v="Sulur"/>
    <n v="1"/>
    <s v="Jul"/>
    <x v="0"/>
    <s v="Wednesday"/>
    <x v="2"/>
  </r>
  <r>
    <n v="2492"/>
    <d v="2020-07-01T00:00:00"/>
    <s v="sudha"/>
    <n v="8976789034"/>
    <s v="Faces Long Wear Eye Pencil"/>
    <s v="Cosmetics"/>
    <n v="349"/>
    <n v="1"/>
    <n v="349"/>
    <n v="244.3"/>
    <n v="104.69999999999999"/>
    <s v="Rajan"/>
    <s v="Sulur"/>
    <n v="1"/>
    <s v="Jul"/>
    <x v="0"/>
    <s v="Wednesday"/>
    <x v="2"/>
  </r>
  <r>
    <n v="2493"/>
    <d v="2020-07-01T00:00:00"/>
    <s v="sudha"/>
    <n v="8976789034"/>
    <s v="Revlon Charlie Blue 100 ML"/>
    <s v="Cosmetics"/>
    <n v="537"/>
    <n v="1"/>
    <n v="537"/>
    <n v="375.9"/>
    <n v="161.10000000000002"/>
    <s v="Ranjith"/>
    <s v="Sulur"/>
    <n v="1"/>
    <s v="Jul"/>
    <x v="0"/>
    <s v="Wednesday"/>
    <x v="2"/>
  </r>
  <r>
    <n v="2494"/>
    <d v="2020-07-01T00:00:00"/>
    <s v="sudha"/>
    <n v="8976789034"/>
    <s v="Revlon Charlie White 100 ML"/>
    <s v="Cosmetics"/>
    <n v="584"/>
    <n v="1"/>
    <n v="584"/>
    <n v="408.8"/>
    <n v="175.2"/>
    <s v="Chandra"/>
    <s v="Sulur"/>
    <n v="1"/>
    <s v="Jul"/>
    <x v="0"/>
    <s v="Wednesday"/>
    <x v="2"/>
  </r>
  <r>
    <n v="2495"/>
    <d v="2020-07-02T00:00:00"/>
    <s v="suma ranjan"/>
    <n v="8976789077"/>
    <s v="Pickle 500g"/>
    <s v="Groceries"/>
    <n v="67"/>
    <n v="1"/>
    <n v="67"/>
    <n v="46.900000000000006"/>
    <n v="20.099999999999994"/>
    <s v="Ranjith"/>
    <s v="Sulur"/>
    <n v="2"/>
    <s v="Jul"/>
    <x v="0"/>
    <s v="Thursday"/>
    <x v="2"/>
  </r>
  <r>
    <n v="2496"/>
    <d v="2020-07-02T00:00:00"/>
    <s v="suma ranjan"/>
    <n v="8976789077"/>
    <s v="Salt 1 kg"/>
    <s v="Groceries"/>
    <n v="15"/>
    <n v="4"/>
    <n v="60"/>
    <n v="42"/>
    <n v="18"/>
    <s v="Chandra"/>
    <s v="Sulur"/>
    <n v="2"/>
    <s v="Jul"/>
    <x v="0"/>
    <s v="Thursday"/>
    <x v="2"/>
  </r>
  <r>
    <n v="2497"/>
    <d v="2020-07-02T00:00:00"/>
    <s v="suma ranjan"/>
    <n v="8976789077"/>
    <s v="Maybelline Mattie Lipstic 3.9 g"/>
    <s v="Cosmetics"/>
    <n v="262"/>
    <n v="1"/>
    <n v="262"/>
    <n v="183.4"/>
    <n v="78.599999999999994"/>
    <s v="Rajan"/>
    <s v="Sulur"/>
    <n v="2"/>
    <s v="Jul"/>
    <x v="0"/>
    <s v="Thursday"/>
    <x v="2"/>
  </r>
  <r>
    <n v="2508"/>
    <d v="2020-07-02T00:00:00"/>
    <s v="suma ranjan"/>
    <n v="8976789077"/>
    <s v="Faces Long Wear Eye Pencil"/>
    <s v="Cosmetics"/>
    <n v="349"/>
    <n v="1"/>
    <n v="349"/>
    <n v="244.3"/>
    <n v="104.69999999999999"/>
    <s v="Chandra"/>
    <s v="Sulur"/>
    <n v="2"/>
    <s v="Jul"/>
    <x v="0"/>
    <s v="Thursday"/>
    <x v="2"/>
  </r>
  <r>
    <n v="2509"/>
    <d v="2020-07-02T00:00:00"/>
    <s v="suma ranjan"/>
    <n v="8976789077"/>
    <s v="Revlon Charlie Blue 100 ML"/>
    <s v="Cosmetics"/>
    <n v="537"/>
    <n v="1"/>
    <n v="537"/>
    <n v="375.9"/>
    <n v="161.10000000000002"/>
    <s v="Chandra"/>
    <s v="Sulur"/>
    <n v="2"/>
    <s v="Jul"/>
    <x v="0"/>
    <s v="Thursday"/>
    <x v="2"/>
  </r>
  <r>
    <n v="2510"/>
    <d v="2020-07-02T00:00:00"/>
    <s v="suma ranjan"/>
    <n v="8976789077"/>
    <s v="Revlon Charlie White 100 ML"/>
    <s v="Cosmetics"/>
    <n v="584"/>
    <n v="1"/>
    <n v="584"/>
    <n v="408.8"/>
    <n v="175.2"/>
    <s v="Sindhu"/>
    <s v="Sulur"/>
    <n v="2"/>
    <s v="Jul"/>
    <x v="0"/>
    <s v="Thursday"/>
    <x v="2"/>
  </r>
  <r>
    <n v="2511"/>
    <d v="2020-07-02T00:00:00"/>
    <s v="Rajesh singh"/>
    <n v="9876548767"/>
    <s v="Cinthol 100 GM"/>
    <s v="Cosmetics"/>
    <n v="45"/>
    <n v="3"/>
    <n v="135"/>
    <n v="94.5"/>
    <n v="40.5"/>
    <s v="Chandra"/>
    <s v="Sulur"/>
    <n v="2"/>
    <s v="Jul"/>
    <x v="0"/>
    <s v="Thursday"/>
    <x v="2"/>
  </r>
  <r>
    <n v="2512"/>
    <d v="2020-07-02T00:00:00"/>
    <s v="Rajesh singh"/>
    <n v="9876548767"/>
    <s v="Rexona 150 GM"/>
    <s v="Cosmetics"/>
    <n v="55"/>
    <n v="6"/>
    <n v="330"/>
    <n v="231"/>
    <n v="99"/>
    <s v="Chandra"/>
    <s v="Sulur"/>
    <n v="2"/>
    <s v="Jul"/>
    <x v="0"/>
    <s v="Thursday"/>
    <x v="2"/>
  </r>
  <r>
    <n v="2513"/>
    <d v="2020-07-02T00:00:00"/>
    <s v="suma ranjan"/>
    <n v="8976789077"/>
    <s v="Bread Sandwich"/>
    <s v="Groceries"/>
    <n v="70"/>
    <n v="1"/>
    <n v="70"/>
    <n v="49"/>
    <n v="21"/>
    <s v="Rajan"/>
    <s v="Sulur"/>
    <n v="2"/>
    <s v="Jul"/>
    <x v="0"/>
    <s v="Thursday"/>
    <x v="2"/>
  </r>
  <r>
    <n v="2514"/>
    <d v="2020-07-02T00:00:00"/>
    <s v="suma ranjan"/>
    <n v="8976789077"/>
    <s v="Rexona 150 GM"/>
    <s v="Cosmetics"/>
    <n v="55"/>
    <n v="3"/>
    <n v="165"/>
    <n v="115.5"/>
    <n v="49.5"/>
    <s v="Ranjith"/>
    <s v="Sulur"/>
    <n v="2"/>
    <s v="Jul"/>
    <x v="0"/>
    <s v="Thursday"/>
    <x v="2"/>
  </r>
  <r>
    <n v="2515"/>
    <d v="2020-07-02T00:00:00"/>
    <s v="suma ranjan"/>
    <n v="8976789077"/>
    <s v="Cinthol 100 GM"/>
    <s v="Cosmetics"/>
    <n v="45"/>
    <n v="3"/>
    <n v="135"/>
    <n v="94.5"/>
    <n v="40.5"/>
    <s v="Sindhu"/>
    <s v="Sulur"/>
    <n v="2"/>
    <s v="Jul"/>
    <x v="0"/>
    <s v="Thursday"/>
    <x v="2"/>
  </r>
  <r>
    <n v="2516"/>
    <d v="2020-07-02T00:00:00"/>
    <s v="suma ranjan"/>
    <n v="8976789077"/>
    <s v="Milk (1 Ltr)"/>
    <s v="Dairy"/>
    <n v="40"/>
    <n v="1"/>
    <n v="40"/>
    <n v="28"/>
    <n v="12"/>
    <s v="Ranjith"/>
    <s v="Sulur"/>
    <n v="2"/>
    <s v="Jul"/>
    <x v="0"/>
    <s v="Thursday"/>
    <x v="2"/>
  </r>
  <r>
    <n v="2517"/>
    <d v="2020-07-02T00:00:00"/>
    <s v="Suresh"/>
    <n v="8976789065"/>
    <s v="Pickle 500g"/>
    <s v="Groceries"/>
    <n v="67"/>
    <n v="1"/>
    <n v="67"/>
    <n v="46.900000000000006"/>
    <n v="20.099999999999994"/>
    <s v="Ranjith"/>
    <s v="Sulur"/>
    <n v="2"/>
    <s v="Jul"/>
    <x v="0"/>
    <s v="Thursday"/>
    <x v="2"/>
  </r>
  <r>
    <n v="2518"/>
    <d v="2020-07-02T00:00:00"/>
    <s v="Suresh"/>
    <n v="8976789065"/>
    <s v="Salt 1 kg"/>
    <s v="Groceries"/>
    <n v="15"/>
    <n v="1"/>
    <n v="15"/>
    <n v="10.5"/>
    <n v="4.5"/>
    <s v="Chandra"/>
    <s v="Sulur"/>
    <n v="2"/>
    <s v="Jul"/>
    <x v="0"/>
    <s v="Thursday"/>
    <x v="2"/>
  </r>
  <r>
    <n v="2519"/>
    <d v="2020-07-02T00:00:00"/>
    <s v="Suresh"/>
    <n v="8976789065"/>
    <s v="Maybelline Mattie Lipstic 3.9 g"/>
    <s v="Cosmetics"/>
    <n v="262"/>
    <n v="1"/>
    <n v="262"/>
    <n v="183.4"/>
    <n v="78.599999999999994"/>
    <s v="Ranjith"/>
    <s v="Sulur"/>
    <n v="2"/>
    <s v="Jul"/>
    <x v="0"/>
    <s v="Thursday"/>
    <x v="2"/>
  </r>
  <r>
    <n v="2520"/>
    <d v="2020-07-02T00:00:00"/>
    <s v="Suresh"/>
    <n v="8976789065"/>
    <s v="Faces Long Wear Eye Pencil"/>
    <s v="Cosmetics"/>
    <n v="349"/>
    <n v="1"/>
    <n v="349"/>
    <n v="244.3"/>
    <n v="104.69999999999999"/>
    <s v="Chandra"/>
    <s v="Sulur"/>
    <n v="2"/>
    <s v="Jul"/>
    <x v="0"/>
    <s v="Thursday"/>
    <x v="2"/>
  </r>
  <r>
    <n v="2521"/>
    <d v="2020-07-02T00:00:00"/>
    <s v="Suresh"/>
    <n v="8976789065"/>
    <s v="Revlon Charlie Blue 100 ML"/>
    <s v="Cosmetics"/>
    <n v="537"/>
    <n v="1"/>
    <n v="537"/>
    <n v="375.9"/>
    <n v="161.10000000000002"/>
    <s v="Chandra"/>
    <s v="Sulur"/>
    <n v="2"/>
    <s v="Jul"/>
    <x v="0"/>
    <s v="Thursday"/>
    <x v="2"/>
  </r>
  <r>
    <n v="2529"/>
    <d v="2020-07-02T00:00:00"/>
    <s v="Suresh"/>
    <n v="8976789065"/>
    <s v="Revlon Charlie White 100 ML"/>
    <s v="Cosmetics"/>
    <n v="584"/>
    <n v="1"/>
    <n v="584"/>
    <n v="408.8"/>
    <n v="175.2"/>
    <s v="Chandra"/>
    <s v="Sulur"/>
    <n v="2"/>
    <s v="Jul"/>
    <x v="0"/>
    <s v="Thursday"/>
    <x v="2"/>
  </r>
  <r>
    <n v="2530"/>
    <d v="2020-07-02T00:00:00"/>
    <s v="Rajesh singh"/>
    <n v="9876548767"/>
    <s v="Cinthol 100 GM"/>
    <s v="Cosmetics"/>
    <n v="45"/>
    <n v="3"/>
    <n v="135"/>
    <n v="94.5"/>
    <n v="40.5"/>
    <s v="Sindhu"/>
    <s v="Sulur"/>
    <n v="2"/>
    <s v="Jul"/>
    <x v="0"/>
    <s v="Thursday"/>
    <x v="2"/>
  </r>
  <r>
    <n v="2532"/>
    <d v="2020-07-02T00:00:00"/>
    <s v="Rajesh singh"/>
    <n v="9876548767"/>
    <s v="Rexona 150 GM"/>
    <s v="Cosmetics"/>
    <n v="55"/>
    <n v="6"/>
    <n v="330"/>
    <n v="231"/>
    <n v="99"/>
    <s v="Rajan"/>
    <s v="Sulur"/>
    <n v="2"/>
    <s v="Jul"/>
    <x v="0"/>
    <s v="Thursday"/>
    <x v="2"/>
  </r>
  <r>
    <n v="2533"/>
    <d v="2020-07-02T00:00:00"/>
    <s v="Rajesh singh"/>
    <n v="9876548767"/>
    <s v="Cinthol 100 GM"/>
    <s v="Cosmetics"/>
    <n v="45"/>
    <n v="3"/>
    <n v="135"/>
    <n v="94.5"/>
    <n v="40.5"/>
    <s v="Chandra"/>
    <s v="Sulur"/>
    <n v="2"/>
    <s v="Jul"/>
    <x v="0"/>
    <s v="Thursday"/>
    <x v="2"/>
  </r>
  <r>
    <n v="2522"/>
    <d v="2020-07-02T00:00:00"/>
    <s v="Rajesh singh"/>
    <n v="9876548767"/>
    <s v="Rexona 150 GM"/>
    <s v="Cosmetics"/>
    <n v="55"/>
    <n v="6"/>
    <n v="330"/>
    <n v="231"/>
    <n v="99"/>
    <s v="Sindhu"/>
    <s v="Sulur"/>
    <n v="2"/>
    <s v="Jul"/>
    <x v="0"/>
    <s v="Thursday"/>
    <x v="2"/>
  </r>
  <r>
    <n v="2523"/>
    <d v="2020-07-02T00:00:00"/>
    <s v="Rajesh singh"/>
    <n v="9876548767"/>
    <s v="Cinthol 100 GM"/>
    <s v="Cosmetics"/>
    <n v="45"/>
    <n v="3"/>
    <n v="135"/>
    <n v="94.5"/>
    <n v="40.5"/>
    <s v="Ranjith"/>
    <s v="Sulur"/>
    <n v="2"/>
    <s v="Jul"/>
    <x v="0"/>
    <s v="Thursday"/>
    <x v="2"/>
  </r>
  <r>
    <n v="2524"/>
    <d v="2020-07-02T00:00:00"/>
    <s v="Rajesh singh"/>
    <n v="9876548767"/>
    <s v="Rexona 150 GM"/>
    <s v="Cosmetics"/>
    <n v="55"/>
    <n v="6"/>
    <n v="330"/>
    <n v="231"/>
    <n v="99"/>
    <s v="Rajan"/>
    <s v="Sulur"/>
    <n v="2"/>
    <s v="Jul"/>
    <x v="0"/>
    <s v="Thursday"/>
    <x v="2"/>
  </r>
  <r>
    <n v="2525"/>
    <d v="2020-07-02T00:00:00"/>
    <s v="suma ranjan"/>
    <n v="8976789077"/>
    <s v="Milk (1 Ltr)"/>
    <s v="Dairy"/>
    <n v="40"/>
    <n v="1"/>
    <n v="40"/>
    <n v="28"/>
    <n v="12"/>
    <s v="Chandra"/>
    <s v="Sulur"/>
    <n v="2"/>
    <s v="Jul"/>
    <x v="0"/>
    <s v="Thursday"/>
    <x v="2"/>
  </r>
  <r>
    <n v="2526"/>
    <d v="2020-07-02T00:00:00"/>
    <s v="suma ranjan"/>
    <n v="8976789077"/>
    <s v="Pickle 500g"/>
    <s v="Groceries"/>
    <n v="67"/>
    <n v="1"/>
    <n v="67"/>
    <n v="46.900000000000006"/>
    <n v="20.099999999999994"/>
    <s v="Chandra"/>
    <s v="Sulur"/>
    <n v="2"/>
    <s v="Jul"/>
    <x v="0"/>
    <s v="Thursday"/>
    <x v="2"/>
  </r>
  <r>
    <n v="2527"/>
    <d v="2020-07-02T00:00:00"/>
    <s v="suma ranjan"/>
    <n v="8976789077"/>
    <s v="Salt 1 kg"/>
    <s v="Groceries"/>
    <n v="15"/>
    <n v="1"/>
    <n v="15"/>
    <n v="10.5"/>
    <n v="4.5"/>
    <s v="Chandra"/>
    <s v="Sulur"/>
    <n v="2"/>
    <s v="Jul"/>
    <x v="0"/>
    <s v="Thursday"/>
    <x v="2"/>
  </r>
  <r>
    <n v="2528"/>
    <d v="2020-07-02T00:00:00"/>
    <s v="suma ranjan"/>
    <n v="8976789077"/>
    <s v="Maybelline Mattie Lipstic 3.9 g"/>
    <s v="Cosmetics"/>
    <n v="262"/>
    <n v="1"/>
    <n v="262"/>
    <n v="183.4"/>
    <n v="78.599999999999994"/>
    <s v="Chandra"/>
    <s v="Sulur"/>
    <n v="2"/>
    <s v="Jul"/>
    <x v="0"/>
    <s v="Thursday"/>
    <x v="2"/>
  </r>
  <r>
    <n v="2531"/>
    <d v="2020-07-02T00:00:00"/>
    <s v="suma ranjan"/>
    <n v="8976789077"/>
    <s v="Faces Long Wear Eye Pencil"/>
    <s v="Cosmetics"/>
    <n v="349"/>
    <n v="1"/>
    <n v="349"/>
    <n v="244.3"/>
    <n v="104.69999999999999"/>
    <s v="Chandra"/>
    <s v="Sulur"/>
    <n v="2"/>
    <s v="Jul"/>
    <x v="0"/>
    <s v="Thursday"/>
    <x v="2"/>
  </r>
  <r>
    <n v="2534"/>
    <d v="2020-07-02T00:00:00"/>
    <s v="suma ranjan"/>
    <n v="8976789077"/>
    <s v="Revlon Charlie Blue 100 ML"/>
    <s v="Cosmetics"/>
    <n v="537"/>
    <n v="1"/>
    <n v="537"/>
    <n v="375.9"/>
    <n v="161.10000000000002"/>
    <s v="Sindhu"/>
    <s v="Sulur"/>
    <n v="2"/>
    <s v="Jul"/>
    <x v="0"/>
    <s v="Thursday"/>
    <x v="2"/>
  </r>
  <r>
    <n v="2535"/>
    <d v="2020-07-02T00:00:00"/>
    <s v="suma ranjan"/>
    <n v="8976789077"/>
    <s v="Revlon Charlie White 100 ML"/>
    <s v="Cosmetics"/>
    <n v="584"/>
    <n v="1"/>
    <n v="584"/>
    <n v="408.8"/>
    <n v="175.2"/>
    <s v="Sindhu"/>
    <s v="Sulur"/>
    <n v="2"/>
    <s v="Jul"/>
    <x v="0"/>
    <s v="Thursday"/>
    <x v="2"/>
  </r>
  <r>
    <n v="2536"/>
    <d v="2020-07-02T00:00:00"/>
    <s v="suma ranjan"/>
    <n v="8976789077"/>
    <s v="Revlon Charlie White 100 ML"/>
    <s v="Cosmetics"/>
    <n v="584"/>
    <n v="1"/>
    <n v="584"/>
    <n v="408.8"/>
    <n v="175.2"/>
    <s v="Rajan"/>
    <s v="Sulur"/>
    <n v="2"/>
    <s v="Jul"/>
    <x v="0"/>
    <s v="Thursday"/>
    <x v="2"/>
  </r>
  <r>
    <n v="2537"/>
    <d v="2020-07-02T00:00:00"/>
    <s v="suma ranjan"/>
    <n v="8976789077"/>
    <s v="Milk (1 Ltr)"/>
    <s v="Dairy"/>
    <n v="40"/>
    <n v="1"/>
    <n v="40"/>
    <n v="28"/>
    <n v="12"/>
    <s v="Chandra"/>
    <s v="Sulur"/>
    <n v="2"/>
    <s v="Jul"/>
    <x v="0"/>
    <s v="Thursday"/>
    <x v="2"/>
  </r>
  <r>
    <n v="2538"/>
    <d v="2020-07-02T00:00:00"/>
    <s v="suma ranjan"/>
    <n v="8976789077"/>
    <s v="Pickle 500g"/>
    <s v="Groceries"/>
    <n v="67"/>
    <n v="1"/>
    <n v="67"/>
    <n v="46.900000000000006"/>
    <n v="20.099999999999994"/>
    <s v="Sindhu"/>
    <s v="Sulur"/>
    <n v="2"/>
    <s v="Jul"/>
    <x v="0"/>
    <s v="Thursday"/>
    <x v="2"/>
  </r>
  <r>
    <n v="2539"/>
    <d v="2020-07-02T00:00:00"/>
    <s v="suma ranjan"/>
    <n v="8976789077"/>
    <s v="Salt 1 kg"/>
    <s v="Groceries"/>
    <n v="15"/>
    <n v="1"/>
    <n v="15"/>
    <n v="10.5"/>
    <n v="4.5"/>
    <s v="Sindhu"/>
    <s v="Sulur"/>
    <n v="2"/>
    <s v="Jul"/>
    <x v="0"/>
    <s v="Thursday"/>
    <x v="2"/>
  </r>
  <r>
    <n v="2540"/>
    <d v="2020-07-02T00:00:00"/>
    <s v="suma ranjan"/>
    <n v="8976789077"/>
    <s v="Maybelline Mattie Lipstic 3.9 g"/>
    <s v="Cosmetics"/>
    <n v="262"/>
    <n v="1"/>
    <n v="262"/>
    <n v="183.4"/>
    <n v="78.599999999999994"/>
    <s v="Sindhu"/>
    <s v="Sulur"/>
    <n v="2"/>
    <s v="Jul"/>
    <x v="0"/>
    <s v="Thursday"/>
    <x v="2"/>
  </r>
  <r>
    <n v="2541"/>
    <d v="2020-07-02T00:00:00"/>
    <s v="suma ranjan"/>
    <n v="8976789077"/>
    <s v="Faces Long Wear Eye Pencil"/>
    <s v="Cosmetics"/>
    <n v="349"/>
    <n v="1"/>
    <n v="349"/>
    <n v="244.3"/>
    <n v="104.69999999999999"/>
    <s v="Rajan"/>
    <s v="Sulur"/>
    <n v="2"/>
    <s v="Jul"/>
    <x v="0"/>
    <s v="Thursday"/>
    <x v="2"/>
  </r>
  <r>
    <n v="2542"/>
    <d v="2020-07-02T00:00:00"/>
    <s v="suma ranjan"/>
    <n v="8976789077"/>
    <s v="Revlon Charlie Blue 100 ML"/>
    <s v="Cosmetics"/>
    <n v="537"/>
    <n v="1"/>
    <n v="537"/>
    <n v="375.9"/>
    <n v="161.10000000000002"/>
    <s v="Rajan"/>
    <s v="Sulur"/>
    <n v="2"/>
    <s v="Jul"/>
    <x v="0"/>
    <s v="Thursday"/>
    <x v="2"/>
  </r>
  <r>
    <n v="2543"/>
    <d v="2020-07-02T00:00:00"/>
    <s v="suma ranjan"/>
    <n v="8976789077"/>
    <s v="Revlon Charlie White 100 ML"/>
    <s v="Cosmetics"/>
    <n v="584"/>
    <n v="1"/>
    <n v="584"/>
    <n v="408.8"/>
    <n v="175.2"/>
    <s v="Chandra"/>
    <s v="Sulur"/>
    <n v="2"/>
    <s v="Jul"/>
    <x v="0"/>
    <s v="Thursday"/>
    <x v="2"/>
  </r>
  <r>
    <n v="2544"/>
    <d v="2020-07-03T00:00:00"/>
    <s v="Rajesh singh"/>
    <n v="9876548767"/>
    <s v="Cinthol 100 GM"/>
    <s v="Cosmetics"/>
    <n v="45"/>
    <n v="3"/>
    <n v="135"/>
    <n v="94.5"/>
    <n v="40.5"/>
    <s v="Rajan"/>
    <s v="Sulur"/>
    <n v="3"/>
    <s v="Jul"/>
    <x v="0"/>
    <s v="Friday"/>
    <x v="2"/>
  </r>
  <r>
    <n v="2545"/>
    <d v="2020-07-03T00:00:00"/>
    <s v="Rajesh singh"/>
    <n v="9876548767"/>
    <s v="Rexona 150 GM"/>
    <s v="Cosmetics"/>
    <n v="55"/>
    <n v="6"/>
    <n v="330"/>
    <n v="231"/>
    <n v="99"/>
    <s v="Sindhu"/>
    <s v="Sulur"/>
    <n v="3"/>
    <s v="Jul"/>
    <x v="0"/>
    <s v="Friday"/>
    <x v="2"/>
  </r>
  <r>
    <n v="2546"/>
    <d v="2020-07-03T00:00:00"/>
    <s v="Rajesh singh"/>
    <n v="9876548767"/>
    <s v="Cinthol 100 GM"/>
    <s v="Cosmetics"/>
    <n v="45"/>
    <n v="3"/>
    <n v="135"/>
    <n v="94.5"/>
    <n v="40.5"/>
    <s v="Chandra"/>
    <s v="Sulur"/>
    <n v="3"/>
    <s v="Jul"/>
    <x v="0"/>
    <s v="Friday"/>
    <x v="2"/>
  </r>
  <r>
    <n v="2547"/>
    <d v="2020-07-03T00:00:00"/>
    <s v="Rajesh singh"/>
    <n v="9876548767"/>
    <s v="Rexona 150 GM"/>
    <s v="Cosmetics"/>
    <n v="55"/>
    <n v="6"/>
    <n v="330"/>
    <n v="231"/>
    <n v="99"/>
    <s v="Ranjith"/>
    <s v="Sulur"/>
    <n v="3"/>
    <s v="Jul"/>
    <x v="0"/>
    <s v="Friday"/>
    <x v="2"/>
  </r>
  <r>
    <n v="2548"/>
    <d v="2020-07-03T00:00:00"/>
    <s v="suma ranjan"/>
    <n v="8976789077"/>
    <s v="Milk (1 Ltr)"/>
    <s v="Dairy"/>
    <n v="40"/>
    <n v="1"/>
    <n v="40"/>
    <n v="28"/>
    <n v="12"/>
    <s v="Chandra"/>
    <s v="Sulur"/>
    <n v="3"/>
    <s v="Jul"/>
    <x v="0"/>
    <s v="Friday"/>
    <x v="2"/>
  </r>
  <r>
    <n v="2549"/>
    <d v="2020-07-03T00:00:00"/>
    <s v="suma ranjan"/>
    <n v="8976789077"/>
    <s v="Pickle 500g"/>
    <s v="Groceries"/>
    <n v="67"/>
    <n v="1"/>
    <n v="67"/>
    <n v="46.900000000000006"/>
    <n v="20.099999999999994"/>
    <s v="Ranjith"/>
    <s v="Sulur"/>
    <n v="3"/>
    <s v="Jul"/>
    <x v="0"/>
    <s v="Friday"/>
    <x v="2"/>
  </r>
  <r>
    <n v="2550"/>
    <d v="2020-07-03T00:00:00"/>
    <s v="suma ranjan"/>
    <n v="8976789077"/>
    <s v="Salt 1 kg"/>
    <s v="Groceries"/>
    <n v="15"/>
    <n v="1"/>
    <n v="15"/>
    <n v="10.5"/>
    <n v="4.5"/>
    <s v="Chandra"/>
    <s v="Sulur"/>
    <n v="3"/>
    <s v="Jul"/>
    <x v="0"/>
    <s v="Friday"/>
    <x v="2"/>
  </r>
  <r>
    <n v="2551"/>
    <d v="2020-07-03T00:00:00"/>
    <s v="suma ranjan"/>
    <n v="8976789077"/>
    <s v="Maybelline Mattie Lipstic 3.9 g"/>
    <s v="Cosmetics"/>
    <n v="262"/>
    <n v="1"/>
    <n v="262"/>
    <n v="183.4"/>
    <n v="78.599999999999994"/>
    <s v="Ranjith"/>
    <s v="Sulur"/>
    <n v="3"/>
    <s v="Jul"/>
    <x v="0"/>
    <s v="Friday"/>
    <x v="2"/>
  </r>
  <r>
    <n v="2552"/>
    <d v="2020-07-03T00:00:00"/>
    <s v="suma ranjan"/>
    <n v="8976789077"/>
    <s v="Faces Long Wear Eye Pencil"/>
    <s v="Cosmetics"/>
    <n v="349"/>
    <n v="1"/>
    <n v="349"/>
    <n v="244.3"/>
    <n v="104.69999999999999"/>
    <s v="Sindhu"/>
    <s v="Sulur"/>
    <n v="3"/>
    <s v="Jul"/>
    <x v="0"/>
    <s v="Friday"/>
    <x v="2"/>
  </r>
  <r>
    <n v="2553"/>
    <d v="2020-07-03T00:00:00"/>
    <s v="suma ranjan"/>
    <n v="8976789077"/>
    <s v="Revlon Charlie Blue 100 ML"/>
    <s v="Cosmetics"/>
    <n v="537"/>
    <n v="1"/>
    <n v="537"/>
    <n v="375.9"/>
    <n v="161.10000000000002"/>
    <s v="Ranjith"/>
    <s v="Sulur"/>
    <n v="3"/>
    <s v="Jul"/>
    <x v="0"/>
    <s v="Friday"/>
    <x v="2"/>
  </r>
  <r>
    <n v="2554"/>
    <d v="2020-07-03T00:00:00"/>
    <s v="suma ranjan"/>
    <n v="8976789077"/>
    <s v="Revlon Charlie White 100 ML"/>
    <s v="Cosmetics"/>
    <n v="584"/>
    <n v="1"/>
    <n v="584"/>
    <n v="408.8"/>
    <n v="175.2"/>
    <s v="Ranjith"/>
    <s v="Sulur"/>
    <n v="3"/>
    <s v="Jul"/>
    <x v="0"/>
    <s v="Friday"/>
    <x v="2"/>
  </r>
  <r>
    <n v="2555"/>
    <d v="2020-07-03T00:00:00"/>
    <s v="Sundar"/>
    <n v="8976789056"/>
    <s v="Bread Sandwich"/>
    <s v="Groceries"/>
    <n v="70"/>
    <n v="1"/>
    <n v="70"/>
    <n v="49"/>
    <n v="21"/>
    <s v="Ranjith"/>
    <s v="Sulur"/>
    <n v="3"/>
    <s v="Jul"/>
    <x v="0"/>
    <s v="Friday"/>
    <x v="2"/>
  </r>
  <r>
    <n v="2556"/>
    <d v="2020-07-03T00:00:00"/>
    <s v="Sundar"/>
    <n v="8976789056"/>
    <s v="Milk (1 Ltr)"/>
    <s v="Dairy"/>
    <n v="40"/>
    <n v="2"/>
    <n v="80"/>
    <n v="56"/>
    <n v="24"/>
    <s v="Sindhu"/>
    <s v="Sulur"/>
    <n v="3"/>
    <s v="Jul"/>
    <x v="0"/>
    <s v="Friday"/>
    <x v="2"/>
  </r>
  <r>
    <n v="2560"/>
    <d v="2020-07-03T00:00:00"/>
    <s v="Sundar"/>
    <n v="8976789056"/>
    <s v="Rexona 150 GM"/>
    <s v="Cosmetics"/>
    <n v="55"/>
    <n v="1"/>
    <n v="55"/>
    <n v="38.5"/>
    <n v="16.5"/>
    <s v="Rajan"/>
    <s v="Sulur"/>
    <n v="3"/>
    <s v="Jul"/>
    <x v="0"/>
    <s v="Friday"/>
    <x v="2"/>
  </r>
  <r>
    <n v="2557"/>
    <d v="2020-07-03T00:00:00"/>
    <s v="Rajesh singh"/>
    <n v="9876548767"/>
    <s v="Cinthol 100 GM"/>
    <s v="Cosmetics"/>
    <n v="45"/>
    <n v="3"/>
    <n v="135"/>
    <n v="94.5"/>
    <n v="40.5"/>
    <s v="Chandra"/>
    <s v="Sulur"/>
    <n v="3"/>
    <s v="Jul"/>
    <x v="0"/>
    <s v="Friday"/>
    <x v="2"/>
  </r>
  <r>
    <n v="2558"/>
    <d v="2020-07-03T00:00:00"/>
    <s v="Rajesh singh"/>
    <n v="9876548767"/>
    <s v="Rexona 150 GM"/>
    <s v="Cosmetics"/>
    <n v="55"/>
    <n v="6"/>
    <n v="330"/>
    <n v="231"/>
    <n v="99"/>
    <s v="Rajan"/>
    <s v="Sulur"/>
    <n v="3"/>
    <s v="Jul"/>
    <x v="0"/>
    <s v="Friday"/>
    <x v="2"/>
  </r>
  <r>
    <n v="2559"/>
    <d v="2020-07-03T00:00:00"/>
    <s v="Rakson"/>
    <n v="8976789057"/>
    <s v="Milk (1 Ltr)"/>
    <s v="Dairy"/>
    <n v="40"/>
    <n v="1"/>
    <n v="40"/>
    <n v="28"/>
    <n v="12"/>
    <s v="Rajan"/>
    <s v="Sulur"/>
    <n v="3"/>
    <s v="Jul"/>
    <x v="0"/>
    <s v="Friday"/>
    <x v="2"/>
  </r>
  <r>
    <n v="2571"/>
    <d v="2020-07-03T00:00:00"/>
    <s v="Sundar"/>
    <n v="8976789056"/>
    <s v="Bread Sandwich"/>
    <s v="Groceries"/>
    <n v="70"/>
    <n v="1"/>
    <n v="70"/>
    <n v="49"/>
    <n v="21"/>
    <s v="Sindhu"/>
    <s v="Sulur"/>
    <n v="3"/>
    <s v="Jul"/>
    <x v="0"/>
    <s v="Friday"/>
    <x v="2"/>
  </r>
  <r>
    <n v="2572"/>
    <d v="2020-07-03T00:00:00"/>
    <s v="Sundar"/>
    <n v="8976789056"/>
    <s v="Milk (1 Ltr)"/>
    <s v="Dairy"/>
    <n v="40"/>
    <n v="2"/>
    <n v="80"/>
    <n v="56"/>
    <n v="24"/>
    <s v="Sindhu"/>
    <s v="Sulur"/>
    <n v="3"/>
    <s v="Jul"/>
    <x v="0"/>
    <s v="Friday"/>
    <x v="2"/>
  </r>
  <r>
    <n v="2566"/>
    <d v="2020-07-03T00:00:00"/>
    <s v="Sundar"/>
    <n v="8976789056"/>
    <s v="Rexona 150 GM"/>
    <s v="Cosmetics"/>
    <n v="55"/>
    <n v="1"/>
    <n v="55"/>
    <n v="38.5"/>
    <n v="16.5"/>
    <s v="Sindhu"/>
    <s v="Sulur"/>
    <n v="3"/>
    <s v="Jul"/>
    <x v="0"/>
    <s v="Friday"/>
    <x v="2"/>
  </r>
  <r>
    <n v="2567"/>
    <d v="2020-07-03T00:00:00"/>
    <s v="Rajesh singh"/>
    <n v="9876548767"/>
    <s v="Cinthol 100 GM"/>
    <s v="Cosmetics"/>
    <n v="45"/>
    <n v="3"/>
    <n v="135"/>
    <n v="94.5"/>
    <n v="40.5"/>
    <s v="Rajan"/>
    <s v="Sulur"/>
    <n v="3"/>
    <s v="Jul"/>
    <x v="0"/>
    <s v="Friday"/>
    <x v="2"/>
  </r>
  <r>
    <n v="2568"/>
    <d v="2020-07-03T00:00:00"/>
    <s v="Rajesh singh"/>
    <n v="9876548767"/>
    <s v="Rexona 150 GM"/>
    <s v="Cosmetics"/>
    <n v="55"/>
    <n v="6"/>
    <n v="330"/>
    <n v="231"/>
    <n v="99"/>
    <s v="Sindhu"/>
    <s v="Sulur"/>
    <n v="3"/>
    <s v="Jul"/>
    <x v="0"/>
    <s v="Friday"/>
    <x v="2"/>
  </r>
  <r>
    <n v="2569"/>
    <d v="2020-07-03T00:00:00"/>
    <s v="sudha"/>
    <n v="8976789034"/>
    <s v="Salt 1 kg"/>
    <s v="Groceries"/>
    <n v="15"/>
    <n v="1"/>
    <n v="15"/>
    <n v="10.5"/>
    <n v="4.5"/>
    <s v="Rajan"/>
    <s v="Sulur"/>
    <n v="3"/>
    <s v="Jul"/>
    <x v="0"/>
    <s v="Friday"/>
    <x v="2"/>
  </r>
  <r>
    <n v="2570"/>
    <d v="2020-07-03T00:00:00"/>
    <s v="sudha"/>
    <n v="8976789034"/>
    <s v="Maybelline Mattie Lipstic 3.9 g"/>
    <s v="Cosmetics"/>
    <n v="262"/>
    <n v="1"/>
    <n v="262"/>
    <n v="183.4"/>
    <n v="78.599999999999994"/>
    <s v="Chandra"/>
    <s v="Sulur"/>
    <n v="3"/>
    <s v="Jul"/>
    <x v="0"/>
    <s v="Friday"/>
    <x v="2"/>
  </r>
  <r>
    <n v="2561"/>
    <d v="2020-07-03T00:00:00"/>
    <s v="sudha"/>
    <n v="8976789034"/>
    <s v="Faces Long Wear Eye Pencil"/>
    <s v="Cosmetics"/>
    <n v="349"/>
    <n v="1"/>
    <n v="349"/>
    <n v="244.3"/>
    <n v="104.69999999999999"/>
    <s v="Ranjith"/>
    <s v="Sulur"/>
    <n v="3"/>
    <s v="Jul"/>
    <x v="0"/>
    <s v="Friday"/>
    <x v="2"/>
  </r>
  <r>
    <n v="2562"/>
    <d v="2020-07-03T00:00:00"/>
    <s v="sudha"/>
    <n v="8976789034"/>
    <s v="Revlon Charlie Blue 100 ML"/>
    <s v="Cosmetics"/>
    <n v="537"/>
    <n v="1"/>
    <n v="537"/>
    <n v="375.9"/>
    <n v="161.10000000000002"/>
    <s v="Chandra"/>
    <s v="Sulur"/>
    <n v="3"/>
    <s v="Jul"/>
    <x v="0"/>
    <s v="Friday"/>
    <x v="2"/>
  </r>
  <r>
    <n v="2563"/>
    <d v="2020-07-03T00:00:00"/>
    <s v="sudha"/>
    <n v="8976789034"/>
    <s v="Revlon Charlie White 100 ML"/>
    <s v="Cosmetics"/>
    <n v="584"/>
    <n v="1"/>
    <n v="584"/>
    <n v="408.8"/>
    <n v="175.2"/>
    <s v="Chandra"/>
    <s v="Sulur"/>
    <n v="3"/>
    <s v="Jul"/>
    <x v="0"/>
    <s v="Friday"/>
    <x v="2"/>
  </r>
  <r>
    <n v="2564"/>
    <d v="2020-07-03T00:00:00"/>
    <s v="suma ranjan"/>
    <n v="8976789077"/>
    <s v="Bread Sandwich"/>
    <s v="Groceries"/>
    <n v="70"/>
    <n v="1"/>
    <n v="70"/>
    <n v="49"/>
    <n v="21"/>
    <s v="Rajan"/>
    <s v="Sulur"/>
    <n v="3"/>
    <s v="Jul"/>
    <x v="0"/>
    <s v="Friday"/>
    <x v="2"/>
  </r>
  <r>
    <n v="2565"/>
    <d v="2020-07-03T00:00:00"/>
    <s v="suma ranjan"/>
    <n v="8976789077"/>
    <s v="Rexona 150 GM"/>
    <s v="Cosmetics"/>
    <n v="55"/>
    <n v="3"/>
    <n v="165"/>
    <n v="115.5"/>
    <n v="49.5"/>
    <s v="Sindhu"/>
    <s v="Sulur"/>
    <n v="3"/>
    <s v="Jul"/>
    <x v="0"/>
    <s v="Friday"/>
    <x v="2"/>
  </r>
  <r>
    <n v="2573"/>
    <d v="2020-07-03T00:00:00"/>
    <s v="suma ranjan"/>
    <n v="8976789077"/>
    <s v="Cinthol 100 GM"/>
    <s v="Cosmetics"/>
    <n v="45"/>
    <n v="3"/>
    <n v="135"/>
    <n v="94.5"/>
    <n v="40.5"/>
    <s v="Ranjith"/>
    <s v="Sulur"/>
    <n v="3"/>
    <s v="Jul"/>
    <x v="0"/>
    <s v="Friday"/>
    <x v="2"/>
  </r>
  <r>
    <n v="2574"/>
    <d v="2020-07-03T00:00:00"/>
    <s v="suma ranjan"/>
    <n v="8976789077"/>
    <s v="Milk (1 Ltr)"/>
    <s v="Dairy"/>
    <n v="40"/>
    <n v="1"/>
    <n v="40"/>
    <n v="28"/>
    <n v="12"/>
    <s v="Sindhu"/>
    <s v="Sulur"/>
    <n v="3"/>
    <s v="Jul"/>
    <x v="0"/>
    <s v="Friday"/>
    <x v="2"/>
  </r>
  <r>
    <n v="2575"/>
    <d v="2020-07-03T00:00:00"/>
    <s v="suma ranjan"/>
    <n v="8976789077"/>
    <s v="Pickle 500g"/>
    <s v="Groceries"/>
    <n v="67"/>
    <n v="1"/>
    <n v="67"/>
    <n v="46.900000000000006"/>
    <n v="20.099999999999994"/>
    <s v="Rajan"/>
    <s v="Sulur"/>
    <n v="3"/>
    <s v="Jul"/>
    <x v="0"/>
    <s v="Friday"/>
    <x v="2"/>
  </r>
  <r>
    <n v="2576"/>
    <d v="2020-07-03T00:00:00"/>
    <s v="Sundar"/>
    <n v="8976789056"/>
    <s v="Bread Sandwich"/>
    <s v="Groceries"/>
    <n v="70"/>
    <n v="1"/>
    <n v="70"/>
    <n v="49"/>
    <n v="21"/>
    <s v="Sindhu"/>
    <s v="Sulur"/>
    <n v="3"/>
    <s v="Jul"/>
    <x v="0"/>
    <s v="Friday"/>
    <x v="2"/>
  </r>
  <r>
    <n v="2577"/>
    <d v="2020-07-03T00:00:00"/>
    <s v="Sundar"/>
    <n v="8976789056"/>
    <s v="Milk (1 Ltr)"/>
    <s v="Dairy"/>
    <n v="40"/>
    <n v="2"/>
    <n v="80"/>
    <n v="56"/>
    <n v="24"/>
    <s v="Chandra"/>
    <s v="Sulur"/>
    <n v="3"/>
    <s v="Jul"/>
    <x v="0"/>
    <s v="Friday"/>
    <x v="2"/>
  </r>
  <r>
    <n v="2578"/>
    <d v="2020-07-03T00:00:00"/>
    <s v="Sundar"/>
    <n v="8976789056"/>
    <s v="Rexona 150 GM"/>
    <s v="Cosmetics"/>
    <n v="55"/>
    <n v="1"/>
    <n v="55"/>
    <n v="38.5"/>
    <n v="16.5"/>
    <s v="Rajan"/>
    <s v="Sulur"/>
    <n v="3"/>
    <s v="Jul"/>
    <x v="0"/>
    <s v="Friday"/>
    <x v="2"/>
  </r>
  <r>
    <n v="2579"/>
    <d v="2020-07-03T00:00:00"/>
    <s v="Rakson"/>
    <n v="8976789057"/>
    <s v="Milk (1 Ltr)"/>
    <s v="Dairy"/>
    <n v="40"/>
    <n v="1"/>
    <n v="40"/>
    <n v="28"/>
    <n v="12"/>
    <s v="Chandra"/>
    <s v="Sulur"/>
    <n v="3"/>
    <s v="Jul"/>
    <x v="0"/>
    <s v="Friday"/>
    <x v="2"/>
  </r>
  <r>
    <n v="2580"/>
    <d v="2020-07-03T00:00:00"/>
    <s v="Rakson"/>
    <n v="8976789057"/>
    <s v="Bread Sandwich"/>
    <s v="Groceries"/>
    <n v="70"/>
    <n v="1"/>
    <n v="70"/>
    <n v="49"/>
    <n v="21"/>
    <s v="Rajan"/>
    <s v="Sulur"/>
    <n v="3"/>
    <s v="Jul"/>
    <x v="0"/>
    <s v="Friday"/>
    <x v="2"/>
  </r>
  <r>
    <n v="2581"/>
    <d v="2020-07-03T00:00:00"/>
    <s v="Rakson"/>
    <n v="8976789057"/>
    <s v="Rexona 150 GM"/>
    <s v="Cosmetics"/>
    <n v="55"/>
    <n v="3"/>
    <n v="165"/>
    <n v="115.5"/>
    <n v="49.5"/>
    <s v="Chandra"/>
    <s v="Sulur"/>
    <n v="3"/>
    <s v="Jul"/>
    <x v="0"/>
    <s v="Friday"/>
    <x v="2"/>
  </r>
  <r>
    <n v="2582"/>
    <d v="2020-07-03T00:00:00"/>
    <s v="Rakson"/>
    <n v="8976789057"/>
    <s v="Cinthol 100 GM"/>
    <s v="Cosmetics"/>
    <n v="45"/>
    <n v="3"/>
    <n v="135"/>
    <n v="94.5"/>
    <n v="40.5"/>
    <s v="Rajan"/>
    <s v="Sulur"/>
    <n v="3"/>
    <s v="Jul"/>
    <x v="0"/>
    <s v="Friday"/>
    <x v="2"/>
  </r>
  <r>
    <n v="2583"/>
    <d v="2020-07-03T00:00:00"/>
    <s v="Rakson"/>
    <n v="8976789057"/>
    <s v="Milk (1 Ltr)"/>
    <s v="Dairy"/>
    <n v="40"/>
    <n v="1"/>
    <n v="40"/>
    <n v="28"/>
    <n v="12"/>
    <s v="Ranjith"/>
    <s v="Sulur"/>
    <n v="3"/>
    <s v="Jul"/>
    <x v="0"/>
    <s v="Friday"/>
    <x v="2"/>
  </r>
  <r>
    <n v="2584"/>
    <d v="2020-07-04T00:00:00"/>
    <s v="suma ranjan"/>
    <n v="8976789077"/>
    <s v="Pickle 500g"/>
    <s v="Groceries"/>
    <n v="67"/>
    <n v="1"/>
    <n v="67"/>
    <n v="46.900000000000006"/>
    <n v="20.099999999999994"/>
    <s v="Chandra"/>
    <s v="Sulur"/>
    <n v="4"/>
    <s v="Jul"/>
    <x v="0"/>
    <s v="Saturday"/>
    <x v="2"/>
  </r>
  <r>
    <n v="2585"/>
    <d v="2020-07-04T00:00:00"/>
    <s v="suma ranjan"/>
    <n v="8976789077"/>
    <s v="Salt 1 kg"/>
    <s v="Groceries"/>
    <n v="15"/>
    <n v="1"/>
    <n v="15"/>
    <n v="10.5"/>
    <n v="4.5"/>
    <s v="Chandra"/>
    <s v="Sulur"/>
    <n v="4"/>
    <s v="Jul"/>
    <x v="0"/>
    <s v="Saturday"/>
    <x v="2"/>
  </r>
  <r>
    <n v="2586"/>
    <d v="2020-07-04T00:00:00"/>
    <s v="suma ranjan"/>
    <n v="8976789077"/>
    <s v="Maybelline Mattie Lipstic 3.9 g"/>
    <s v="Cosmetics"/>
    <n v="262"/>
    <n v="1"/>
    <n v="262"/>
    <n v="183.4"/>
    <n v="78.599999999999994"/>
    <s v="Rajan"/>
    <s v="Sulur"/>
    <n v="4"/>
    <s v="Jul"/>
    <x v="0"/>
    <s v="Saturday"/>
    <x v="2"/>
  </r>
  <r>
    <n v="2587"/>
    <d v="2020-07-04T00:00:00"/>
    <s v="suma ranjan"/>
    <n v="8976789077"/>
    <s v="Faces Long Wear Eye Pencil"/>
    <s v="Cosmetics"/>
    <n v="349"/>
    <n v="1"/>
    <n v="349"/>
    <n v="244.3"/>
    <n v="104.69999999999999"/>
    <s v="Ranjith"/>
    <s v="Sulur"/>
    <n v="4"/>
    <s v="Jul"/>
    <x v="0"/>
    <s v="Saturday"/>
    <x v="2"/>
  </r>
  <r>
    <n v="2588"/>
    <d v="2020-07-04T00:00:00"/>
    <s v="suma ranjan"/>
    <n v="8976789077"/>
    <s v="Revlon Charlie Blue 100 ML"/>
    <s v="Cosmetics"/>
    <n v="537"/>
    <n v="1"/>
    <n v="537"/>
    <n v="375.9"/>
    <n v="161.10000000000002"/>
    <s v="Chandra"/>
    <s v="Sulur"/>
    <n v="4"/>
    <s v="Jul"/>
    <x v="0"/>
    <s v="Saturday"/>
    <x v="2"/>
  </r>
  <r>
    <n v="2589"/>
    <d v="2020-07-04T00:00:00"/>
    <s v="suma ranjan"/>
    <n v="8976789077"/>
    <s v="Revlon Charlie White 100 ML"/>
    <s v="Cosmetics"/>
    <n v="584"/>
    <n v="1"/>
    <n v="584"/>
    <n v="408.8"/>
    <n v="175.2"/>
    <s v="Ranjith"/>
    <s v="Sulur"/>
    <n v="4"/>
    <s v="Jul"/>
    <x v="0"/>
    <s v="Saturday"/>
    <x v="2"/>
  </r>
  <r>
    <n v="2590"/>
    <d v="2020-07-04T00:00:00"/>
    <s v="sudha"/>
    <n v="8976789034"/>
    <s v="Bread Sandwich"/>
    <s v="Groceries"/>
    <n v="70"/>
    <n v="1"/>
    <n v="70"/>
    <n v="49"/>
    <n v="21"/>
    <s v="Chandra"/>
    <s v="Sulur"/>
    <n v="4"/>
    <s v="Jul"/>
    <x v="0"/>
    <s v="Saturday"/>
    <x v="2"/>
  </r>
  <r>
    <n v="2591"/>
    <d v="2020-07-04T00:00:00"/>
    <s v="sudha"/>
    <n v="8976789034"/>
    <s v="Rexona 150 GM"/>
    <s v="Cosmetics"/>
    <n v="55"/>
    <n v="3"/>
    <n v="165"/>
    <n v="115.5"/>
    <n v="49.5"/>
    <s v="Chandra"/>
    <s v="Sulur"/>
    <n v="4"/>
    <s v="Jul"/>
    <x v="0"/>
    <s v="Saturday"/>
    <x v="2"/>
  </r>
  <r>
    <n v="2592"/>
    <d v="2020-07-04T00:00:00"/>
    <s v="sudha"/>
    <n v="8976789034"/>
    <s v="Cinthol 100 GM"/>
    <s v="Cosmetics"/>
    <n v="45"/>
    <n v="3"/>
    <n v="135"/>
    <n v="94.5"/>
    <n v="40.5"/>
    <s v="Sindhu"/>
    <s v="Sulur"/>
    <n v="4"/>
    <s v="Jul"/>
    <x v="0"/>
    <s v="Saturday"/>
    <x v="2"/>
  </r>
  <r>
    <n v="2593"/>
    <d v="2020-07-04T00:00:00"/>
    <s v="sudha"/>
    <n v="8976789034"/>
    <s v="Milk (1 Ltr)"/>
    <s v="Dairy"/>
    <n v="40"/>
    <n v="1"/>
    <n v="40"/>
    <n v="28"/>
    <n v="12"/>
    <s v="Chandra"/>
    <s v="Sulur"/>
    <n v="4"/>
    <s v="Jul"/>
    <x v="0"/>
    <s v="Saturday"/>
    <x v="2"/>
  </r>
  <r>
    <n v="2594"/>
    <d v="2020-07-04T00:00:00"/>
    <s v="sudha"/>
    <n v="8976789034"/>
    <s v="Pickle 500g"/>
    <s v="Groceries"/>
    <n v="67"/>
    <n v="1"/>
    <n v="67"/>
    <n v="46.900000000000006"/>
    <n v="20.099999999999994"/>
    <s v="Ranjith"/>
    <s v="Sulur"/>
    <n v="4"/>
    <s v="Jul"/>
    <x v="0"/>
    <s v="Saturday"/>
    <x v="2"/>
  </r>
  <r>
    <n v="2595"/>
    <d v="2020-07-04T00:00:00"/>
    <s v="sudha"/>
    <n v="8976789034"/>
    <s v="Salt 1 kg"/>
    <s v="Groceries"/>
    <n v="15"/>
    <n v="1"/>
    <n v="15"/>
    <n v="10.5"/>
    <n v="4.5"/>
    <s v="Chandra"/>
    <s v="Sulur"/>
    <n v="4"/>
    <s v="Jul"/>
    <x v="0"/>
    <s v="Saturday"/>
    <x v="2"/>
  </r>
  <r>
    <n v="2596"/>
    <d v="2020-07-04T00:00:00"/>
    <s v="sudha"/>
    <n v="8976789034"/>
    <s v="Maybelline Mattie Lipstic 3.9 g"/>
    <s v="Cosmetics"/>
    <n v="262"/>
    <n v="1"/>
    <n v="262"/>
    <n v="183.4"/>
    <n v="78.599999999999994"/>
    <s v="Chandra"/>
    <s v="Sulur"/>
    <n v="4"/>
    <s v="Jul"/>
    <x v="0"/>
    <s v="Saturday"/>
    <x v="2"/>
  </r>
  <r>
    <n v="2597"/>
    <d v="2020-07-04T00:00:00"/>
    <s v="sudha"/>
    <n v="8976789034"/>
    <s v="Faces Long Wear Eye Pencil"/>
    <s v="Cosmetics"/>
    <n v="349"/>
    <n v="1"/>
    <n v="349"/>
    <n v="244.3"/>
    <n v="104.69999999999999"/>
    <s v="Sindhu"/>
    <s v="Sulur"/>
    <n v="4"/>
    <s v="Jul"/>
    <x v="0"/>
    <s v="Saturday"/>
    <x v="2"/>
  </r>
  <r>
    <n v="2598"/>
    <d v="2020-07-04T00:00:00"/>
    <s v="sudha"/>
    <n v="8976789034"/>
    <s v="Revlon Charlie Blue 100 ML"/>
    <s v="Cosmetics"/>
    <n v="537"/>
    <n v="1"/>
    <n v="537"/>
    <n v="375.9"/>
    <n v="161.10000000000002"/>
    <s v="Sindhu"/>
    <s v="Sulur"/>
    <n v="4"/>
    <s v="Jul"/>
    <x v="0"/>
    <s v="Saturday"/>
    <x v="2"/>
  </r>
  <r>
    <n v="2609"/>
    <d v="2020-07-04T00:00:00"/>
    <s v="sudha"/>
    <n v="8976789034"/>
    <s v="Revlon Charlie White 100 ML"/>
    <s v="Cosmetics"/>
    <n v="584"/>
    <n v="1"/>
    <n v="584"/>
    <n v="408.8"/>
    <n v="175.2"/>
    <s v="Chandra"/>
    <s v="Sulur"/>
    <n v="4"/>
    <s v="Jul"/>
    <x v="0"/>
    <s v="Saturday"/>
    <x v="2"/>
  </r>
  <r>
    <n v="2610"/>
    <d v="2020-07-04T00:00:00"/>
    <s v="Rajesh singh"/>
    <n v="9876548767"/>
    <s v="Cinthol 100 GM"/>
    <s v="Cosmetics"/>
    <n v="45"/>
    <n v="3"/>
    <n v="135"/>
    <n v="94.5"/>
    <n v="40.5"/>
    <s v="Rajan"/>
    <s v="Sulur"/>
    <n v="4"/>
    <s v="Jul"/>
    <x v="0"/>
    <s v="Saturday"/>
    <x v="2"/>
  </r>
  <r>
    <n v="2599"/>
    <d v="2020-07-04T00:00:00"/>
    <s v="Rajesh singh"/>
    <n v="9876548767"/>
    <s v="Rexona 150 GM"/>
    <s v="Cosmetics"/>
    <n v="55"/>
    <n v="6"/>
    <n v="330"/>
    <n v="231"/>
    <n v="99"/>
    <s v="Rajan"/>
    <s v="Sulur"/>
    <n v="4"/>
    <s v="Jul"/>
    <x v="0"/>
    <s v="Saturday"/>
    <x v="2"/>
  </r>
  <r>
    <n v="2600"/>
    <d v="2020-07-04T00:00:00"/>
    <s v="Rajesh singh"/>
    <n v="9876548767"/>
    <s v="Cinthol 100 GM"/>
    <s v="Cosmetics"/>
    <n v="45"/>
    <n v="3"/>
    <n v="135"/>
    <n v="94.5"/>
    <n v="40.5"/>
    <s v="Rajan"/>
    <s v="Sulur"/>
    <n v="4"/>
    <s v="Jul"/>
    <x v="0"/>
    <s v="Saturday"/>
    <x v="2"/>
  </r>
  <r>
    <n v="2601"/>
    <d v="2020-07-04T00:00:00"/>
    <s v="Rajesh singh"/>
    <n v="9876548767"/>
    <s v="Rexona 150 GM"/>
    <s v="Cosmetics"/>
    <n v="55"/>
    <n v="6"/>
    <n v="330"/>
    <n v="231"/>
    <n v="99"/>
    <s v="Sindhu"/>
    <s v="Sulur"/>
    <n v="4"/>
    <s v="Jul"/>
    <x v="0"/>
    <s v="Saturday"/>
    <x v="2"/>
  </r>
  <r>
    <n v="2602"/>
    <d v="2020-07-04T00:00:00"/>
    <s v="suma ranjan"/>
    <n v="8976789077"/>
    <s v="Bread Sandwich"/>
    <s v="Groceries"/>
    <n v="70"/>
    <n v="1"/>
    <n v="70"/>
    <n v="49"/>
    <n v="21"/>
    <s v="Chandra"/>
    <s v="Sulur"/>
    <n v="4"/>
    <s v="Jul"/>
    <x v="0"/>
    <s v="Saturday"/>
    <x v="2"/>
  </r>
  <r>
    <n v="2603"/>
    <d v="2020-07-04T00:00:00"/>
    <s v="suma ranjan"/>
    <n v="8976789077"/>
    <s v="Rexona 150 GM"/>
    <s v="Cosmetics"/>
    <n v="55"/>
    <n v="3"/>
    <n v="165"/>
    <n v="115.5"/>
    <n v="49.5"/>
    <s v="Rajan"/>
    <s v="Sulur"/>
    <n v="4"/>
    <s v="Jul"/>
    <x v="0"/>
    <s v="Saturday"/>
    <x v="2"/>
  </r>
  <r>
    <n v="2604"/>
    <d v="2020-07-04T00:00:00"/>
    <s v="suma ranjan"/>
    <n v="8976789077"/>
    <s v="Cinthol 100 GM"/>
    <s v="Cosmetics"/>
    <n v="45"/>
    <n v="3"/>
    <n v="135"/>
    <n v="94.5"/>
    <n v="40.5"/>
    <s v="Sindhu"/>
    <s v="Sulur"/>
    <n v="4"/>
    <s v="Jul"/>
    <x v="0"/>
    <s v="Saturday"/>
    <x v="2"/>
  </r>
  <r>
    <n v="2605"/>
    <d v="2020-07-04T00:00:00"/>
    <s v="suma ranjan"/>
    <n v="8976789077"/>
    <s v="Milk (1 Ltr)"/>
    <s v="Dairy"/>
    <n v="40"/>
    <n v="1"/>
    <n v="40"/>
    <n v="28"/>
    <n v="12"/>
    <s v="Chandra"/>
    <s v="Sulur"/>
    <n v="4"/>
    <s v="Jul"/>
    <x v="0"/>
    <s v="Saturday"/>
    <x v="2"/>
  </r>
  <r>
    <n v="2606"/>
    <d v="2020-07-04T00:00:00"/>
    <s v="Suresh"/>
    <n v="8976789065"/>
    <s v="Pickle 500g"/>
    <s v="Groceries"/>
    <n v="67"/>
    <n v="1"/>
    <n v="67"/>
    <n v="46.900000000000006"/>
    <n v="20.099999999999994"/>
    <s v="Sindhu"/>
    <s v="Sulur"/>
    <n v="4"/>
    <s v="Jul"/>
    <x v="0"/>
    <s v="Saturday"/>
    <x v="2"/>
  </r>
  <r>
    <n v="2607"/>
    <d v="2020-07-04T00:00:00"/>
    <s v="Suresh"/>
    <n v="8976789065"/>
    <s v="Salt 1 kg"/>
    <s v="Groceries"/>
    <n v="15"/>
    <n v="1"/>
    <n v="15"/>
    <n v="10.5"/>
    <n v="4.5"/>
    <s v="Sindhu"/>
    <s v="Sulur"/>
    <n v="4"/>
    <s v="Jul"/>
    <x v="0"/>
    <s v="Saturday"/>
    <x v="2"/>
  </r>
  <r>
    <n v="2608"/>
    <d v="2020-07-04T00:00:00"/>
    <s v="Suresh"/>
    <n v="8976789065"/>
    <s v="Maybelline Mattie Lipstic 3.9 g"/>
    <s v="Cosmetics"/>
    <n v="262"/>
    <n v="1"/>
    <n v="262"/>
    <n v="183.4"/>
    <n v="78.599999999999994"/>
    <s v="Chandra"/>
    <s v="Sulur"/>
    <n v="4"/>
    <s v="Jul"/>
    <x v="0"/>
    <s v="Saturday"/>
    <x v="2"/>
  </r>
  <r>
    <n v="2618"/>
    <d v="2020-07-04T00:00:00"/>
    <s v="Suresh"/>
    <n v="8976789065"/>
    <s v="Faces Long Wear Eye Pencil"/>
    <s v="Cosmetics"/>
    <n v="349"/>
    <n v="1"/>
    <n v="349"/>
    <n v="244.3"/>
    <n v="104.69999999999999"/>
    <s v="Ranjith"/>
    <s v="Sulur"/>
    <n v="4"/>
    <s v="Jul"/>
    <x v="0"/>
    <s v="Saturday"/>
    <x v="2"/>
  </r>
  <r>
    <n v="2619"/>
    <d v="2020-07-04T00:00:00"/>
    <s v="Suresh"/>
    <n v="8976789065"/>
    <s v="Revlon Charlie Blue 100 ML"/>
    <s v="Cosmetics"/>
    <n v="537"/>
    <n v="1"/>
    <n v="537"/>
    <n v="375.9"/>
    <n v="161.10000000000002"/>
    <s v="Rajan"/>
    <s v="Sulur"/>
    <n v="4"/>
    <s v="Jul"/>
    <x v="0"/>
    <s v="Saturday"/>
    <x v="2"/>
  </r>
  <r>
    <n v="2611"/>
    <d v="2020-07-04T00:00:00"/>
    <s v="Suresh"/>
    <n v="8976789065"/>
    <s v="Revlon Charlie White 100 ML"/>
    <s v="Cosmetics"/>
    <n v="584"/>
    <n v="1"/>
    <n v="584"/>
    <n v="408.8"/>
    <n v="175.2"/>
    <s v="Rajan"/>
    <s v="Sulur"/>
    <n v="4"/>
    <s v="Jul"/>
    <x v="0"/>
    <s v="Saturday"/>
    <x v="2"/>
  </r>
  <r>
    <n v="2612"/>
    <d v="2020-07-04T00:00:00"/>
    <s v="Rajesh singh"/>
    <n v="9876548767"/>
    <s v="Cinthol 100 GM"/>
    <s v="Cosmetics"/>
    <n v="45"/>
    <n v="3"/>
    <n v="135"/>
    <n v="94.5"/>
    <n v="40.5"/>
    <s v="Chandra"/>
    <s v="Sulur"/>
    <n v="4"/>
    <s v="Jul"/>
    <x v="0"/>
    <s v="Saturday"/>
    <x v="2"/>
  </r>
  <r>
    <n v="2613"/>
    <d v="2020-07-04T00:00:00"/>
    <s v="Rajesh singh"/>
    <n v="9876548767"/>
    <s v="Rexona 150 GM"/>
    <s v="Cosmetics"/>
    <n v="55"/>
    <n v="6"/>
    <n v="330"/>
    <n v="231"/>
    <n v="99"/>
    <s v="Ranjith"/>
    <s v="Sulur"/>
    <n v="4"/>
    <s v="Jul"/>
    <x v="0"/>
    <s v="Saturday"/>
    <x v="2"/>
  </r>
  <r>
    <n v="2614"/>
    <d v="2020-07-04T00:00:00"/>
    <s v="suma ranjan"/>
    <n v="8976789077"/>
    <s v="Milk (1 Ltr)"/>
    <s v="Dairy"/>
    <n v="40"/>
    <n v="1"/>
    <n v="40"/>
    <n v="28"/>
    <n v="12"/>
    <s v="Sindhu"/>
    <s v="Sulur"/>
    <n v="4"/>
    <s v="Jul"/>
    <x v="0"/>
    <s v="Saturday"/>
    <x v="2"/>
  </r>
  <r>
    <n v="2615"/>
    <d v="2020-07-04T00:00:00"/>
    <s v="suma ranjan"/>
    <n v="8976789077"/>
    <s v="Pickle 500g"/>
    <s v="Groceries"/>
    <n v="67"/>
    <n v="1"/>
    <n v="67"/>
    <n v="46.900000000000006"/>
    <n v="20.099999999999994"/>
    <s v="Ranjith"/>
    <s v="Sulur"/>
    <n v="4"/>
    <s v="Jul"/>
    <x v="0"/>
    <s v="Saturday"/>
    <x v="2"/>
  </r>
  <r>
    <n v="2616"/>
    <d v="2020-07-04T00:00:00"/>
    <s v="suma ranjan"/>
    <n v="8976789077"/>
    <s v="Salt 1 kg"/>
    <s v="Groceries"/>
    <n v="15"/>
    <n v="1"/>
    <n v="15"/>
    <n v="10.5"/>
    <n v="4.5"/>
    <s v="Chandra"/>
    <s v="Sulur"/>
    <n v="4"/>
    <s v="Jul"/>
    <x v="0"/>
    <s v="Saturday"/>
    <x v="2"/>
  </r>
  <r>
    <n v="2617"/>
    <d v="2020-07-04T00:00:00"/>
    <s v="suma ranjan"/>
    <n v="8976789077"/>
    <s v="Maybelline Mattie Lipstic 3.9 g"/>
    <s v="Cosmetics"/>
    <n v="262"/>
    <n v="1"/>
    <n v="262"/>
    <n v="183.4"/>
    <n v="78.599999999999994"/>
    <s v="Sindhu"/>
    <s v="Sulur"/>
    <n v="4"/>
    <s v="Jul"/>
    <x v="0"/>
    <s v="Saturday"/>
    <x v="2"/>
  </r>
  <r>
    <n v="2621"/>
    <d v="2020-07-04T00:00:00"/>
    <s v="suma ranjan"/>
    <n v="8976789077"/>
    <s v="Faces Long Wear Eye Pencil"/>
    <s v="Cosmetics"/>
    <n v="349"/>
    <n v="1"/>
    <n v="349"/>
    <n v="244.3"/>
    <n v="104.69999999999999"/>
    <s v="Chandra"/>
    <s v="Sulur"/>
    <n v="4"/>
    <s v="Jul"/>
    <x v="0"/>
    <s v="Saturday"/>
    <x v="2"/>
  </r>
  <r>
    <n v="2622"/>
    <d v="2020-07-04T00:00:00"/>
    <s v="suma ranjan"/>
    <n v="8976789077"/>
    <s v="Revlon Charlie Blue 100 ML"/>
    <s v="Cosmetics"/>
    <n v="537"/>
    <n v="1"/>
    <n v="537"/>
    <n v="375.9"/>
    <n v="161.10000000000002"/>
    <s v="Sindhu"/>
    <s v="Sulur"/>
    <n v="4"/>
    <s v="Jul"/>
    <x v="0"/>
    <s v="Saturday"/>
    <x v="2"/>
  </r>
  <r>
    <n v="2620"/>
    <d v="2020-07-04T00:00:00"/>
    <s v="suma ranjan"/>
    <n v="8976789077"/>
    <s v="Revlon Charlie White 100 ML"/>
    <s v="Cosmetics"/>
    <n v="584"/>
    <n v="1"/>
    <n v="584"/>
    <n v="408.8"/>
    <n v="175.2"/>
    <s v="Chandra"/>
    <s v="Sulur"/>
    <n v="4"/>
    <s v="Jul"/>
    <x v="0"/>
    <s v="Saturday"/>
    <x v="2"/>
  </r>
  <r>
    <n v="2623"/>
    <d v="2020-07-05T00:00:00"/>
    <s v="Rajesh singh"/>
    <n v="9876548767"/>
    <s v="Cinthol 100 GM"/>
    <s v="Cosmetics"/>
    <n v="45"/>
    <n v="3"/>
    <n v="135"/>
    <n v="94.5"/>
    <n v="40.5"/>
    <s v="Chandra"/>
    <s v="Sulur"/>
    <n v="5"/>
    <s v="Jul"/>
    <x v="0"/>
    <s v="Sunday"/>
    <x v="2"/>
  </r>
  <r>
    <n v="2624"/>
    <d v="2020-07-05T00:00:00"/>
    <s v="Rajesh singh"/>
    <n v="9876548767"/>
    <s v="Rexona 150 GM"/>
    <s v="Cosmetics"/>
    <n v="55"/>
    <n v="6"/>
    <n v="330"/>
    <n v="231"/>
    <n v="99"/>
    <s v="Ranjith"/>
    <s v="Sulur"/>
    <n v="5"/>
    <s v="Jul"/>
    <x v="0"/>
    <s v="Sunday"/>
    <x v="2"/>
  </r>
  <r>
    <n v="2625"/>
    <d v="2020-07-05T00:00:00"/>
    <s v="suma ranjan"/>
    <n v="8976789077"/>
    <s v="Revlon Charlie White 100 ML"/>
    <s v="Cosmetics"/>
    <n v="584"/>
    <n v="1"/>
    <n v="584"/>
    <n v="408.8"/>
    <n v="175.2"/>
    <s v="Ranjith"/>
    <s v="Sulur"/>
    <n v="5"/>
    <s v="Jul"/>
    <x v="0"/>
    <s v="Sunday"/>
    <x v="2"/>
  </r>
  <r>
    <n v="2626"/>
    <d v="2020-07-05T00:00:00"/>
    <s v="suma ranjan"/>
    <n v="8976789077"/>
    <s v="Milk (1 Ltr)"/>
    <s v="Dairy"/>
    <n v="40"/>
    <n v="1"/>
    <n v="40"/>
    <n v="28"/>
    <n v="12"/>
    <s v="Rajan"/>
    <s v="Sulur"/>
    <n v="5"/>
    <s v="Jul"/>
    <x v="0"/>
    <s v="Sunday"/>
    <x v="2"/>
  </r>
  <r>
    <n v="2627"/>
    <d v="2020-07-05T00:00:00"/>
    <s v="suma ranjan"/>
    <n v="8976789077"/>
    <s v="Pickle 500g"/>
    <s v="Groceries"/>
    <n v="67"/>
    <n v="1"/>
    <n v="67"/>
    <n v="46.900000000000006"/>
    <n v="20.099999999999994"/>
    <s v="Rajan"/>
    <s v="Sulur"/>
    <n v="5"/>
    <s v="Jul"/>
    <x v="0"/>
    <s v="Sunday"/>
    <x v="2"/>
  </r>
  <r>
    <n v="2628"/>
    <d v="2020-07-05T00:00:00"/>
    <s v="suma ranjan"/>
    <n v="8976789077"/>
    <s v="Salt 1 kg"/>
    <s v="Groceries"/>
    <n v="15"/>
    <n v="1"/>
    <n v="15"/>
    <n v="10.5"/>
    <n v="4.5"/>
    <s v="Rajan"/>
    <s v="Sulur"/>
    <n v="5"/>
    <s v="Jul"/>
    <x v="0"/>
    <s v="Sunday"/>
    <x v="2"/>
  </r>
  <r>
    <n v="2629"/>
    <d v="2020-07-05T00:00:00"/>
    <s v="suma ranjan"/>
    <n v="8976789077"/>
    <s v="Maybelline Mattie Lipstic 3.9 g"/>
    <s v="Cosmetics"/>
    <n v="262"/>
    <n v="1"/>
    <n v="262"/>
    <n v="183.4"/>
    <n v="78.599999999999994"/>
    <s v="Chandra"/>
    <s v="Sulur"/>
    <n v="5"/>
    <s v="Jul"/>
    <x v="0"/>
    <s v="Sunday"/>
    <x v="2"/>
  </r>
  <r>
    <n v="2630"/>
    <d v="2020-07-05T00:00:00"/>
    <s v="suma ranjan"/>
    <n v="8976789077"/>
    <s v="Faces Long Wear Eye Pencil"/>
    <s v="Cosmetics"/>
    <n v="349"/>
    <n v="1"/>
    <n v="349"/>
    <n v="244.3"/>
    <n v="104.69999999999999"/>
    <s v="Chandra"/>
    <s v="Sulur"/>
    <n v="5"/>
    <s v="Jul"/>
    <x v="0"/>
    <s v="Sunday"/>
    <x v="2"/>
  </r>
  <r>
    <n v="2631"/>
    <d v="2020-07-05T00:00:00"/>
    <s v="suma ranjan"/>
    <n v="8976789077"/>
    <s v="Revlon Charlie Blue 100 ML"/>
    <s v="Cosmetics"/>
    <n v="537"/>
    <n v="1"/>
    <n v="537"/>
    <n v="375.9"/>
    <n v="161.10000000000002"/>
    <s v="Sindhu"/>
    <s v="Sulur"/>
    <n v="5"/>
    <s v="Jul"/>
    <x v="0"/>
    <s v="Sunday"/>
    <x v="2"/>
  </r>
  <r>
    <n v="2632"/>
    <d v="2020-07-05T00:00:00"/>
    <s v="suma ranjan"/>
    <n v="8976789077"/>
    <s v="Revlon Charlie White 100 ML"/>
    <s v="Cosmetics"/>
    <n v="584"/>
    <n v="1"/>
    <n v="584"/>
    <n v="408.8"/>
    <n v="175.2"/>
    <s v="Ranjith"/>
    <s v="Sulur"/>
    <n v="5"/>
    <s v="Jul"/>
    <x v="0"/>
    <s v="Sunday"/>
    <x v="2"/>
  </r>
  <r>
    <n v="2633"/>
    <d v="2020-07-05T00:00:00"/>
    <s v="Rajesh singh"/>
    <n v="9876548767"/>
    <s v="Cinthol 100 GM"/>
    <s v="Cosmetics"/>
    <n v="45"/>
    <n v="3"/>
    <n v="135"/>
    <n v="94.5"/>
    <n v="40.5"/>
    <s v="Chandra"/>
    <s v="Sulur"/>
    <n v="5"/>
    <s v="Jul"/>
    <x v="0"/>
    <s v="Sunday"/>
    <x v="2"/>
  </r>
  <r>
    <n v="2634"/>
    <d v="2020-07-05T00:00:00"/>
    <s v="Rajesh singh"/>
    <n v="9876548767"/>
    <s v="Rexona 150 GM"/>
    <s v="Cosmetics"/>
    <n v="55"/>
    <n v="6"/>
    <n v="330"/>
    <n v="231"/>
    <n v="99"/>
    <s v="Ranjith"/>
    <s v="Sulur"/>
    <n v="5"/>
    <s v="Jul"/>
    <x v="0"/>
    <s v="Sunday"/>
    <x v="2"/>
  </r>
  <r>
    <n v="2635"/>
    <d v="2020-07-05T00:00:00"/>
    <s v="Rajesh singh"/>
    <n v="9876548767"/>
    <s v="Cinthol 100 GM"/>
    <s v="Cosmetics"/>
    <n v="45"/>
    <n v="3"/>
    <n v="135"/>
    <n v="94.5"/>
    <n v="40.5"/>
    <s v="Ranjith"/>
    <s v="Sulur"/>
    <n v="5"/>
    <s v="Jul"/>
    <x v="0"/>
    <s v="Sunday"/>
    <x v="2"/>
  </r>
  <r>
    <n v="2636"/>
    <d v="2020-07-05T00:00:00"/>
    <s v="Rajesh singh"/>
    <n v="9876548767"/>
    <s v="Rexona 150 GM"/>
    <s v="Cosmetics"/>
    <n v="55"/>
    <n v="6"/>
    <n v="330"/>
    <n v="231"/>
    <n v="99"/>
    <s v="Sindhu"/>
    <s v="Sulur"/>
    <n v="5"/>
    <s v="Jul"/>
    <x v="0"/>
    <s v="Sunday"/>
    <x v="2"/>
  </r>
  <r>
    <n v="2637"/>
    <d v="2020-07-05T00:00:00"/>
    <s v="suma ranjan"/>
    <n v="8976789077"/>
    <s v="Milk (1 Ltr)"/>
    <s v="Dairy"/>
    <n v="40"/>
    <n v="1"/>
    <n v="40"/>
    <n v="28"/>
    <n v="12"/>
    <s v="Ranjith"/>
    <s v="Sulur"/>
    <n v="5"/>
    <s v="Jul"/>
    <x v="0"/>
    <s v="Sunday"/>
    <x v="2"/>
  </r>
  <r>
    <n v="2638"/>
    <d v="2020-07-05T00:00:00"/>
    <s v="suma ranjan"/>
    <n v="8976789077"/>
    <s v="Pickle 500g"/>
    <s v="Groceries"/>
    <n v="67"/>
    <n v="1"/>
    <n v="67"/>
    <n v="46.900000000000006"/>
    <n v="20.099999999999994"/>
    <s v="Chandra"/>
    <s v="Sulur"/>
    <n v="5"/>
    <s v="Jul"/>
    <x v="0"/>
    <s v="Sunday"/>
    <x v="2"/>
  </r>
  <r>
    <n v="2639"/>
    <d v="2020-07-05T00:00:00"/>
    <s v="suma ranjan"/>
    <n v="8976789077"/>
    <s v="Salt 1 kg"/>
    <s v="Groceries"/>
    <n v="15"/>
    <n v="1"/>
    <n v="15"/>
    <n v="10.5"/>
    <n v="4.5"/>
    <s v="Chandra"/>
    <s v="Sulur"/>
    <n v="5"/>
    <s v="Jul"/>
    <x v="0"/>
    <s v="Sunday"/>
    <x v="2"/>
  </r>
  <r>
    <n v="2640"/>
    <d v="2020-07-05T00:00:00"/>
    <s v="suma ranjan"/>
    <n v="8976789077"/>
    <s v="Maybelline Mattie Lipstic 3.9 g"/>
    <s v="Cosmetics"/>
    <n v="262"/>
    <n v="1"/>
    <n v="262"/>
    <n v="183.4"/>
    <n v="78.599999999999994"/>
    <s v="Sindhu"/>
    <s v="Sulur"/>
    <n v="5"/>
    <s v="Jul"/>
    <x v="0"/>
    <s v="Sunday"/>
    <x v="2"/>
  </r>
  <r>
    <n v="2641"/>
    <d v="2020-07-05T00:00:00"/>
    <s v="suma ranjan"/>
    <n v="8976789077"/>
    <s v="Faces Long Wear Eye Pencil"/>
    <s v="Cosmetics"/>
    <n v="349"/>
    <n v="1"/>
    <n v="349"/>
    <n v="244.3"/>
    <n v="104.69999999999999"/>
    <s v="Ranjith"/>
    <s v="Sulur"/>
    <n v="5"/>
    <s v="Jul"/>
    <x v="0"/>
    <s v="Sunday"/>
    <x v="2"/>
  </r>
  <r>
    <n v="2642"/>
    <d v="2020-07-05T00:00:00"/>
    <s v="suma ranjan"/>
    <n v="8976789077"/>
    <s v="Revlon Charlie Blue 100 ML"/>
    <s v="Cosmetics"/>
    <n v="537"/>
    <n v="1"/>
    <n v="537"/>
    <n v="375.9"/>
    <n v="161.10000000000002"/>
    <s v="Ranjith"/>
    <s v="Sulur"/>
    <n v="5"/>
    <s v="Jul"/>
    <x v="0"/>
    <s v="Sunday"/>
    <x v="2"/>
  </r>
  <r>
    <n v="2643"/>
    <d v="2020-07-05T00:00:00"/>
    <s v="suma ranjan"/>
    <n v="8976789077"/>
    <s v="Revlon Charlie White 100 ML"/>
    <s v="Cosmetics"/>
    <n v="584"/>
    <n v="1"/>
    <n v="584"/>
    <n v="408.8"/>
    <n v="175.2"/>
    <s v="Rajan"/>
    <s v="Sulur"/>
    <n v="5"/>
    <s v="Jul"/>
    <x v="0"/>
    <s v="Sunday"/>
    <x v="2"/>
  </r>
  <r>
    <n v="2644"/>
    <d v="2020-07-05T00:00:00"/>
    <s v="Sundar"/>
    <n v="8976789056"/>
    <s v="Bread Sandwich"/>
    <s v="Groceries"/>
    <n v="70"/>
    <n v="1"/>
    <n v="70"/>
    <n v="49"/>
    <n v="21"/>
    <s v="Ranjith"/>
    <s v="Sulur"/>
    <n v="5"/>
    <s v="Jul"/>
    <x v="0"/>
    <s v="Sunday"/>
    <x v="2"/>
  </r>
  <r>
    <n v="2645"/>
    <d v="2020-07-05T00:00:00"/>
    <s v="Sundar"/>
    <n v="8976789056"/>
    <s v="Milk (1 Ltr)"/>
    <s v="Dairy"/>
    <n v="40"/>
    <n v="2"/>
    <n v="80"/>
    <n v="56"/>
    <n v="24"/>
    <s v="Rajan"/>
    <s v="Sulur"/>
    <n v="5"/>
    <s v="Jul"/>
    <x v="0"/>
    <s v="Sunday"/>
    <x v="2"/>
  </r>
  <r>
    <n v="2649"/>
    <d v="2020-07-05T00:00:00"/>
    <s v="Sundar"/>
    <n v="8976789056"/>
    <s v="Rexona 150 GM"/>
    <s v="Cosmetics"/>
    <n v="55"/>
    <n v="1"/>
    <n v="55"/>
    <n v="38.5"/>
    <n v="16.5"/>
    <s v="Chandra"/>
    <s v="Sulur"/>
    <n v="5"/>
    <s v="Jul"/>
    <x v="0"/>
    <s v="Sunday"/>
    <x v="2"/>
  </r>
  <r>
    <n v="2650"/>
    <d v="2020-07-05T00:00:00"/>
    <s v="Rajesh singh"/>
    <n v="9876548767"/>
    <s v="Cinthol 100 GM"/>
    <s v="Cosmetics"/>
    <n v="45"/>
    <n v="3"/>
    <n v="135"/>
    <n v="94.5"/>
    <n v="40.5"/>
    <s v="Chandra"/>
    <s v="Sulur"/>
    <n v="5"/>
    <s v="Jul"/>
    <x v="0"/>
    <s v="Sunday"/>
    <x v="2"/>
  </r>
  <r>
    <n v="2651"/>
    <d v="2020-07-05T00:00:00"/>
    <s v="Rajesh singh"/>
    <n v="9876548767"/>
    <s v="Rexona 150 GM"/>
    <s v="Cosmetics"/>
    <n v="55"/>
    <n v="6"/>
    <n v="330"/>
    <n v="231"/>
    <n v="99"/>
    <s v="Sindhu"/>
    <s v="Sulur"/>
    <n v="5"/>
    <s v="Jul"/>
    <x v="0"/>
    <s v="Sunday"/>
    <x v="2"/>
  </r>
  <r>
    <n v="2652"/>
    <d v="2020-07-05T00:00:00"/>
    <s v="Rakson"/>
    <n v="8976789057"/>
    <s v="Milk (1 Ltr)"/>
    <s v="Dairy"/>
    <n v="40"/>
    <n v="1"/>
    <n v="40"/>
    <n v="28"/>
    <n v="12"/>
    <s v="Sindhu"/>
    <s v="Sulur"/>
    <n v="5"/>
    <s v="Jul"/>
    <x v="0"/>
    <s v="Sunday"/>
    <x v="2"/>
  </r>
  <r>
    <n v="2653"/>
    <d v="2020-07-05T00:00:00"/>
    <s v="suma ranjan"/>
    <n v="8976789077"/>
    <s v="Bread Sandwich"/>
    <s v="Groceries"/>
    <n v="70"/>
    <n v="1"/>
    <n v="70"/>
    <n v="49"/>
    <n v="21"/>
    <s v="Ranjith"/>
    <s v="Sulur"/>
    <n v="5"/>
    <s v="Jul"/>
    <x v="0"/>
    <s v="Sunday"/>
    <x v="2"/>
  </r>
  <r>
    <n v="2654"/>
    <d v="2020-07-05T00:00:00"/>
    <s v="suma ranjan"/>
    <n v="8976789077"/>
    <s v="Rexona 150 GM"/>
    <s v="Cosmetics"/>
    <n v="55"/>
    <n v="3"/>
    <n v="165"/>
    <n v="115.5"/>
    <n v="49.5"/>
    <s v="Ranjith"/>
    <s v="Sulur"/>
    <n v="5"/>
    <s v="Jul"/>
    <x v="0"/>
    <s v="Sunday"/>
    <x v="2"/>
  </r>
  <r>
    <n v="2646"/>
    <d v="2020-07-05T00:00:00"/>
    <s v="suma ranjan"/>
    <n v="8976789077"/>
    <s v="Cinthol 100 GM"/>
    <s v="Cosmetics"/>
    <n v="45"/>
    <n v="3"/>
    <n v="135"/>
    <n v="94.5"/>
    <n v="40.5"/>
    <s v="Chandra"/>
    <s v="Sulur"/>
    <n v="5"/>
    <s v="Jul"/>
    <x v="0"/>
    <s v="Sunday"/>
    <x v="2"/>
  </r>
  <r>
    <n v="2647"/>
    <d v="2020-07-05T00:00:00"/>
    <s v="suma ranjan"/>
    <n v="8976789077"/>
    <s v="Milk (1 Ltr)"/>
    <s v="Dairy"/>
    <n v="40"/>
    <n v="1"/>
    <n v="40"/>
    <n v="28"/>
    <n v="12"/>
    <s v="Rajan"/>
    <s v="Sulur"/>
    <n v="5"/>
    <s v="Jul"/>
    <x v="0"/>
    <s v="Sunday"/>
    <x v="2"/>
  </r>
  <r>
    <n v="2648"/>
    <d v="2020-07-05T00:00:00"/>
    <s v="suma ranjan"/>
    <n v="8976789077"/>
    <s v="Pickle 500g"/>
    <s v="Groceries"/>
    <n v="67"/>
    <n v="1"/>
    <n v="67"/>
    <n v="46.900000000000006"/>
    <n v="20.099999999999994"/>
    <s v="Rajan"/>
    <s v="Sulur"/>
    <n v="5"/>
    <s v="Jul"/>
    <x v="0"/>
    <s v="Sunday"/>
    <x v="2"/>
  </r>
  <r>
    <n v="2660"/>
    <d v="2020-07-05T00:00:00"/>
    <s v="Sundar"/>
    <n v="8976789056"/>
    <s v="Bread Sandwich"/>
    <s v="Groceries"/>
    <n v="70"/>
    <n v="1"/>
    <n v="70"/>
    <n v="49"/>
    <n v="21"/>
    <s v="Chandra"/>
    <s v="Sulur"/>
    <n v="5"/>
    <s v="Jul"/>
    <x v="0"/>
    <s v="Sunday"/>
    <x v="2"/>
  </r>
  <r>
    <n v="2661"/>
    <d v="2020-07-05T00:00:00"/>
    <s v="Sundar"/>
    <n v="8976789056"/>
    <s v="Milk (1 Ltr)"/>
    <s v="Dairy"/>
    <n v="40"/>
    <n v="2"/>
    <n v="80"/>
    <n v="56"/>
    <n v="24"/>
    <s v="Ranjith"/>
    <s v="Sulur"/>
    <n v="5"/>
    <s v="Jul"/>
    <x v="0"/>
    <s v="Sunday"/>
    <x v="2"/>
  </r>
  <r>
    <n v="2665"/>
    <d v="2020-07-05T00:00:00"/>
    <s v="Sundar"/>
    <n v="8976789056"/>
    <s v="Rexona 150 GM"/>
    <s v="Cosmetics"/>
    <n v="55"/>
    <n v="1"/>
    <n v="55"/>
    <n v="38.5"/>
    <n v="16.5"/>
    <s v="Rajan"/>
    <s v="Sulur"/>
    <n v="5"/>
    <s v="Jul"/>
    <x v="0"/>
    <s v="Sunday"/>
    <x v="2"/>
  </r>
  <r>
    <n v="2666"/>
    <d v="2020-07-06T00:00:00"/>
    <s v="Rajesh singh"/>
    <n v="9876548767"/>
    <s v="Cinthol 100 GM"/>
    <s v="Cosmetics"/>
    <n v="45"/>
    <n v="3"/>
    <n v="135"/>
    <n v="94.5"/>
    <n v="40.5"/>
    <s v="Chandra"/>
    <s v="Sulur"/>
    <n v="6"/>
    <s v="Jul"/>
    <x v="0"/>
    <s v="Monday"/>
    <x v="2"/>
  </r>
  <r>
    <n v="2667"/>
    <d v="2020-07-06T00:00:00"/>
    <s v="Rajesh singh"/>
    <n v="9876548767"/>
    <s v="Rexona 150 GM"/>
    <s v="Cosmetics"/>
    <n v="55"/>
    <n v="6"/>
    <n v="330"/>
    <n v="231"/>
    <n v="99"/>
    <s v="Ranjith"/>
    <s v="Sulur"/>
    <n v="6"/>
    <s v="Jul"/>
    <x v="0"/>
    <s v="Monday"/>
    <x v="2"/>
  </r>
  <r>
    <n v="2668"/>
    <d v="2020-07-06T00:00:00"/>
    <s v="Rakson"/>
    <n v="8976789057"/>
    <s v="Milk (1 Ltr)"/>
    <s v="Dairy"/>
    <n v="40"/>
    <n v="1"/>
    <n v="40"/>
    <n v="28"/>
    <n v="12"/>
    <s v="Rajan"/>
    <s v="Sulur"/>
    <n v="6"/>
    <s v="Jul"/>
    <x v="0"/>
    <s v="Monday"/>
    <x v="2"/>
  </r>
  <r>
    <n v="2669"/>
    <d v="2020-07-06T00:00:00"/>
    <s v="Rakson"/>
    <n v="8976789057"/>
    <s v="Bread Sandwich"/>
    <s v="Groceries"/>
    <n v="70"/>
    <n v="1"/>
    <n v="70"/>
    <n v="49"/>
    <n v="21"/>
    <s v="Chandra"/>
    <s v="Sulur"/>
    <n v="6"/>
    <s v="Jul"/>
    <x v="0"/>
    <s v="Monday"/>
    <x v="2"/>
  </r>
  <r>
    <n v="2655"/>
    <d v="2020-07-06T00:00:00"/>
    <s v="Rakson"/>
    <n v="8976789057"/>
    <s v="Rexona 150 GM"/>
    <s v="Cosmetics"/>
    <n v="55"/>
    <n v="3"/>
    <n v="165"/>
    <n v="115.5"/>
    <n v="49.5"/>
    <s v="Sindhu"/>
    <s v="Sulur"/>
    <n v="6"/>
    <s v="Jul"/>
    <x v="0"/>
    <s v="Monday"/>
    <x v="2"/>
  </r>
  <r>
    <n v="2656"/>
    <d v="2020-07-06T00:00:00"/>
    <s v="Rakson"/>
    <n v="8976789057"/>
    <s v="Cinthol 100 GM"/>
    <s v="Cosmetics"/>
    <n v="45"/>
    <n v="3"/>
    <n v="135"/>
    <n v="94.5"/>
    <n v="40.5"/>
    <s v="Sindhu"/>
    <s v="Sulur"/>
    <n v="6"/>
    <s v="Jul"/>
    <x v="0"/>
    <s v="Monday"/>
    <x v="2"/>
  </r>
  <r>
    <n v="2657"/>
    <d v="2020-07-06T00:00:00"/>
    <s v="Rakson"/>
    <n v="8976789057"/>
    <s v="Milk (1 Ltr)"/>
    <s v="Dairy"/>
    <n v="40"/>
    <n v="1"/>
    <n v="40"/>
    <n v="28"/>
    <n v="12"/>
    <s v="Rajan"/>
    <s v="Sulur"/>
    <n v="6"/>
    <s v="Jul"/>
    <x v="0"/>
    <s v="Monday"/>
    <x v="2"/>
  </r>
  <r>
    <n v="2658"/>
    <d v="2020-07-06T00:00:00"/>
    <s v="sudha"/>
    <n v="8976789034"/>
    <s v="Salt 1 kg"/>
    <s v="Groceries"/>
    <n v="15"/>
    <n v="1"/>
    <n v="15"/>
    <n v="10.5"/>
    <n v="4.5"/>
    <s v="Ranjith"/>
    <s v="Sulur"/>
    <n v="6"/>
    <s v="Jul"/>
    <x v="0"/>
    <s v="Monday"/>
    <x v="2"/>
  </r>
  <r>
    <n v="2659"/>
    <d v="2020-07-06T00:00:00"/>
    <s v="sudha"/>
    <n v="8976789034"/>
    <s v="Maybelline Mattie Lipstic 3.9 g"/>
    <s v="Cosmetics"/>
    <n v="262"/>
    <n v="1"/>
    <n v="262"/>
    <n v="183.4"/>
    <n v="78.599999999999994"/>
    <s v="Rajan"/>
    <s v="Sulur"/>
    <n v="6"/>
    <s v="Jul"/>
    <x v="0"/>
    <s v="Monday"/>
    <x v="2"/>
  </r>
  <r>
    <n v="2662"/>
    <d v="2020-07-06T00:00:00"/>
    <s v="sudha"/>
    <n v="8976789034"/>
    <s v="Faces Long Wear Eye Pencil"/>
    <s v="Cosmetics"/>
    <n v="349"/>
    <n v="1"/>
    <n v="349"/>
    <n v="244.3"/>
    <n v="104.69999999999999"/>
    <s v="Ranjith"/>
    <s v="Sulur"/>
    <n v="6"/>
    <s v="Jul"/>
    <x v="0"/>
    <s v="Monday"/>
    <x v="2"/>
  </r>
  <r>
    <n v="2663"/>
    <d v="2020-07-06T00:00:00"/>
    <s v="sudha"/>
    <n v="8976789034"/>
    <s v="Revlon Charlie Blue 100 ML"/>
    <s v="Cosmetics"/>
    <n v="537"/>
    <n v="1"/>
    <n v="537"/>
    <n v="375.9"/>
    <n v="161.10000000000002"/>
    <s v="Sindhu"/>
    <s v="Sulur"/>
    <n v="6"/>
    <s v="Jul"/>
    <x v="0"/>
    <s v="Monday"/>
    <x v="2"/>
  </r>
  <r>
    <n v="2664"/>
    <d v="2020-07-06T00:00:00"/>
    <s v="sudha"/>
    <n v="8976789034"/>
    <s v="Revlon Charlie White 100 ML"/>
    <s v="Cosmetics"/>
    <n v="584"/>
    <n v="1"/>
    <n v="584"/>
    <n v="408.8"/>
    <n v="175.2"/>
    <s v="Rajan"/>
    <s v="Sulur"/>
    <n v="6"/>
    <s v="Jul"/>
    <x v="0"/>
    <s v="Monday"/>
    <x v="2"/>
  </r>
  <r>
    <n v="2676"/>
    <d v="2020-07-06T00:00:00"/>
    <s v="Sundar"/>
    <n v="8976789056"/>
    <s v="Bread Sandwich"/>
    <s v="Groceries"/>
    <n v="70"/>
    <n v="1"/>
    <n v="70"/>
    <n v="49"/>
    <n v="21"/>
    <s v="Ranjith"/>
    <s v="Sulur"/>
    <n v="6"/>
    <s v="Jul"/>
    <x v="0"/>
    <s v="Monday"/>
    <x v="2"/>
  </r>
  <r>
    <n v="2677"/>
    <d v="2020-07-06T00:00:00"/>
    <s v="Sundar"/>
    <n v="8976789056"/>
    <s v="Milk (1 Ltr)"/>
    <s v="Dairy"/>
    <n v="40"/>
    <n v="2"/>
    <n v="80"/>
    <n v="56"/>
    <n v="24"/>
    <s v="Ranjith"/>
    <s v="Sulur"/>
    <n v="6"/>
    <s v="Jul"/>
    <x v="0"/>
    <s v="Monday"/>
    <x v="2"/>
  </r>
  <r>
    <n v="2678"/>
    <d v="2020-07-06T00:00:00"/>
    <s v="Sundar"/>
    <n v="8976789056"/>
    <s v="Rexona 150 GM"/>
    <s v="Cosmetics"/>
    <n v="55"/>
    <n v="1"/>
    <n v="55"/>
    <n v="38.5"/>
    <n v="16.5"/>
    <s v="Chandra"/>
    <s v="Sulur"/>
    <n v="6"/>
    <s v="Jul"/>
    <x v="0"/>
    <s v="Monday"/>
    <x v="2"/>
  </r>
  <r>
    <n v="2679"/>
    <d v="2020-07-06T00:00:00"/>
    <s v="sudha"/>
    <n v="8976789034"/>
    <s v="Bread Sandwich"/>
    <s v="Groceries"/>
    <n v="70"/>
    <n v="1"/>
    <n v="70"/>
    <n v="49"/>
    <n v="21"/>
    <s v="Rajan"/>
    <s v="Sulur"/>
    <n v="6"/>
    <s v="Jul"/>
    <x v="0"/>
    <s v="Monday"/>
    <x v="2"/>
  </r>
  <r>
    <n v="2680"/>
    <d v="2020-07-06T00:00:00"/>
    <s v="sudha"/>
    <n v="8976789034"/>
    <s v="Rexona 150 GM"/>
    <s v="Cosmetics"/>
    <n v="55"/>
    <n v="3"/>
    <n v="165"/>
    <n v="115.5"/>
    <n v="49.5"/>
    <s v="Chandra"/>
    <s v="Sulur"/>
    <n v="6"/>
    <s v="Jul"/>
    <x v="0"/>
    <s v="Monday"/>
    <x v="2"/>
  </r>
  <r>
    <n v="2681"/>
    <d v="2020-07-06T00:00:00"/>
    <s v="sudha"/>
    <n v="8976789034"/>
    <s v="Cinthol 100 GM"/>
    <s v="Cosmetics"/>
    <n v="45"/>
    <n v="3"/>
    <n v="135"/>
    <n v="94.5"/>
    <n v="40.5"/>
    <s v="Sindhu"/>
    <s v="Sulur"/>
    <n v="6"/>
    <s v="Jul"/>
    <x v="0"/>
    <s v="Monday"/>
    <x v="2"/>
  </r>
  <r>
    <n v="2682"/>
    <d v="2020-07-06T00:00:00"/>
    <s v="sudha"/>
    <n v="8976789034"/>
    <s v="Milk (1 Ltr)"/>
    <s v="Dairy"/>
    <n v="40"/>
    <n v="1"/>
    <n v="40"/>
    <n v="28"/>
    <n v="12"/>
    <s v="Sindhu"/>
    <s v="Sulur"/>
    <n v="6"/>
    <s v="Jul"/>
    <x v="0"/>
    <s v="Monday"/>
    <x v="2"/>
  </r>
  <r>
    <n v="2683"/>
    <d v="2020-07-06T00:00:00"/>
    <s v="sudha"/>
    <n v="8976789034"/>
    <s v="Pickle 500g"/>
    <s v="Groceries"/>
    <n v="67"/>
    <n v="1"/>
    <n v="67"/>
    <n v="46.900000000000006"/>
    <n v="20.099999999999994"/>
    <s v="Rajan"/>
    <s v="Sulur"/>
    <n v="6"/>
    <s v="Jul"/>
    <x v="0"/>
    <s v="Monday"/>
    <x v="2"/>
  </r>
  <r>
    <n v="2684"/>
    <d v="2020-07-06T00:00:00"/>
    <s v="sudha"/>
    <n v="8976789034"/>
    <s v="Salt 1 kg"/>
    <s v="Groceries"/>
    <n v="15"/>
    <n v="1"/>
    <n v="15"/>
    <n v="10.5"/>
    <n v="4.5"/>
    <s v="Ranjith"/>
    <s v="Sulur"/>
    <n v="6"/>
    <s v="Jul"/>
    <x v="0"/>
    <s v="Monday"/>
    <x v="2"/>
  </r>
  <r>
    <n v="2685"/>
    <d v="2020-07-06T00:00:00"/>
    <s v="sudha"/>
    <n v="8976789034"/>
    <s v="Maybelline Mattie Lipstic 3.9 g"/>
    <s v="Cosmetics"/>
    <n v="262"/>
    <n v="1"/>
    <n v="262"/>
    <n v="183.4"/>
    <n v="78.599999999999994"/>
    <s v="Chandra"/>
    <s v="Sulur"/>
    <n v="6"/>
    <s v="Jul"/>
    <x v="0"/>
    <s v="Monday"/>
    <x v="2"/>
  </r>
  <r>
    <n v="2670"/>
    <d v="2020-07-06T00:00:00"/>
    <s v="sudha"/>
    <n v="8976789034"/>
    <s v="Faces Long Wear Eye Pencil"/>
    <s v="Cosmetics"/>
    <n v="349"/>
    <n v="1"/>
    <n v="349"/>
    <n v="244.3"/>
    <n v="104.69999999999999"/>
    <s v="Ranjith"/>
    <s v="Sulur"/>
    <n v="6"/>
    <s v="Jul"/>
    <x v="0"/>
    <s v="Monday"/>
    <x v="2"/>
  </r>
  <r>
    <n v="2671"/>
    <d v="2020-07-06T00:00:00"/>
    <s v="sudha"/>
    <n v="8976789034"/>
    <s v="Revlon Charlie Blue 100 ML"/>
    <s v="Cosmetics"/>
    <n v="537"/>
    <n v="1"/>
    <n v="537"/>
    <n v="375.9"/>
    <n v="161.10000000000002"/>
    <s v="Chandra"/>
    <s v="Sulur"/>
    <n v="6"/>
    <s v="Jul"/>
    <x v="0"/>
    <s v="Monday"/>
    <x v="2"/>
  </r>
  <r>
    <n v="2672"/>
    <d v="2020-07-06T00:00:00"/>
    <s v="sudha"/>
    <n v="8976789034"/>
    <s v="Revlon Charlie White 100 ML"/>
    <s v="Cosmetics"/>
    <n v="584"/>
    <n v="1"/>
    <n v="584"/>
    <n v="408.8"/>
    <n v="175.2"/>
    <s v="Sindhu"/>
    <s v="Sulur"/>
    <n v="6"/>
    <s v="Jul"/>
    <x v="0"/>
    <s v="Monday"/>
    <x v="2"/>
  </r>
  <r>
    <n v="2673"/>
    <d v="2020-07-06T00:00:00"/>
    <s v="suma ranjan"/>
    <n v="8976789077"/>
    <s v="Pickle 500g"/>
    <s v="Groceries"/>
    <n v="67"/>
    <n v="1"/>
    <n v="67"/>
    <n v="46.900000000000006"/>
    <n v="20.099999999999994"/>
    <s v="Chandra"/>
    <s v="Sulur"/>
    <n v="6"/>
    <s v="Jul"/>
    <x v="0"/>
    <s v="Monday"/>
    <x v="2"/>
  </r>
  <r>
    <n v="2674"/>
    <d v="2020-07-06T00:00:00"/>
    <s v="suma ranjan"/>
    <n v="8976789077"/>
    <s v="Salt 1 kg"/>
    <s v="Groceries"/>
    <n v="15"/>
    <n v="1"/>
    <n v="15"/>
    <n v="10.5"/>
    <n v="4.5"/>
    <s v="Chandra"/>
    <s v="Sulur"/>
    <n v="6"/>
    <s v="Jul"/>
    <x v="0"/>
    <s v="Monday"/>
    <x v="2"/>
  </r>
  <r>
    <n v="2675"/>
    <d v="2020-07-06T00:00:00"/>
    <s v="suma ranjan"/>
    <n v="8976789077"/>
    <s v="Maybelline Mattie Lipstic 3.9 g"/>
    <s v="Cosmetics"/>
    <n v="262"/>
    <n v="1"/>
    <n v="262"/>
    <n v="183.4"/>
    <n v="78.599999999999994"/>
    <s v="Ranjith"/>
    <s v="Sulur"/>
    <n v="6"/>
    <s v="Jul"/>
    <x v="0"/>
    <s v="Monday"/>
    <x v="2"/>
  </r>
  <r>
    <n v="2686"/>
    <d v="2020-07-06T00:00:00"/>
    <s v="suma ranjan"/>
    <n v="8976789077"/>
    <s v="Faces Long Wear Eye Pencil"/>
    <s v="Cosmetics"/>
    <n v="349"/>
    <n v="1"/>
    <n v="349"/>
    <n v="244.3"/>
    <n v="104.69999999999999"/>
    <s v="Chandra"/>
    <s v="Sulur"/>
    <n v="6"/>
    <s v="Jul"/>
    <x v="0"/>
    <s v="Monday"/>
    <x v="2"/>
  </r>
  <r>
    <n v="2687"/>
    <d v="2020-07-06T00:00:00"/>
    <s v="suma ranjan"/>
    <n v="8976789077"/>
    <s v="Revlon Charlie Blue 100 ML"/>
    <s v="Cosmetics"/>
    <n v="537"/>
    <n v="1"/>
    <n v="537"/>
    <n v="375.9"/>
    <n v="161.10000000000002"/>
    <s v="Ranjith"/>
    <s v="Sulur"/>
    <n v="6"/>
    <s v="Jul"/>
    <x v="0"/>
    <s v="Monday"/>
    <x v="2"/>
  </r>
  <r>
    <n v="2688"/>
    <d v="2020-07-06T00:00:00"/>
    <s v="suma ranjan"/>
    <n v="8976789077"/>
    <s v="Revlon Charlie White 100 ML"/>
    <s v="Cosmetics"/>
    <n v="584"/>
    <n v="1"/>
    <n v="584"/>
    <n v="408.8"/>
    <n v="175.2"/>
    <s v="Ranjith"/>
    <s v="Sulur"/>
    <n v="6"/>
    <s v="Jul"/>
    <x v="0"/>
    <s v="Monday"/>
    <x v="2"/>
  </r>
  <r>
    <n v="2689"/>
    <d v="2020-07-06T00:00:00"/>
    <s v="Rajesh singh"/>
    <n v="9876548767"/>
    <s v="Cinthol 100 GM"/>
    <s v="Cosmetics"/>
    <n v="45"/>
    <n v="3"/>
    <n v="135"/>
    <n v="94.5"/>
    <n v="40.5"/>
    <s v="Ranjith"/>
    <s v="Sulur"/>
    <n v="6"/>
    <s v="Jul"/>
    <x v="0"/>
    <s v="Monday"/>
    <x v="2"/>
  </r>
  <r>
    <n v="2690"/>
    <d v="2020-07-06T00:00:00"/>
    <s v="Rajesh singh"/>
    <n v="9876548767"/>
    <s v="Rexona 150 GM"/>
    <s v="Cosmetics"/>
    <n v="55"/>
    <n v="6"/>
    <n v="330"/>
    <n v="231"/>
    <n v="99"/>
    <s v="Ranjith"/>
    <s v="Sulur"/>
    <n v="6"/>
    <s v="Jul"/>
    <x v="0"/>
    <s v="Monday"/>
    <x v="2"/>
  </r>
  <r>
    <n v="2691"/>
    <d v="2020-07-06T00:00:00"/>
    <s v="suma ranjan"/>
    <n v="8976789077"/>
    <s v="Bread Sandwich"/>
    <s v="Groceries"/>
    <n v="70"/>
    <n v="1"/>
    <n v="70"/>
    <n v="49"/>
    <n v="21"/>
    <s v="Ranjith"/>
    <s v="Sulur"/>
    <n v="6"/>
    <s v="Jul"/>
    <x v="0"/>
    <s v="Monday"/>
    <x v="2"/>
  </r>
  <r>
    <n v="2692"/>
    <d v="2020-07-06T00:00:00"/>
    <s v="suma ranjan"/>
    <n v="8976789077"/>
    <s v="Rexona 150 GM"/>
    <s v="Cosmetics"/>
    <n v="55"/>
    <n v="3"/>
    <n v="165"/>
    <n v="115.5"/>
    <n v="49.5"/>
    <s v="Chandra"/>
    <s v="Sulur"/>
    <n v="6"/>
    <s v="Jul"/>
    <x v="0"/>
    <s v="Monday"/>
    <x v="2"/>
  </r>
  <r>
    <n v="2693"/>
    <d v="2020-07-06T00:00:00"/>
    <s v="suma ranjan"/>
    <n v="8976789077"/>
    <s v="Cinthol 100 GM"/>
    <s v="Cosmetics"/>
    <n v="45"/>
    <n v="3"/>
    <n v="135"/>
    <n v="94.5"/>
    <n v="40.5"/>
    <s v="Rajan"/>
    <s v="Sulur"/>
    <n v="6"/>
    <s v="Jul"/>
    <x v="0"/>
    <s v="Monday"/>
    <x v="2"/>
  </r>
  <r>
    <n v="2694"/>
    <d v="2020-07-06T00:00:00"/>
    <s v="suma ranjan"/>
    <n v="8976789077"/>
    <s v="Milk (1 Ltr)"/>
    <s v="Dairy"/>
    <n v="40"/>
    <n v="1"/>
    <n v="40"/>
    <n v="28"/>
    <n v="12"/>
    <s v="Rajan"/>
    <s v="Sulur"/>
    <n v="6"/>
    <s v="Jul"/>
    <x v="0"/>
    <s v="Monday"/>
    <x v="2"/>
  </r>
  <r>
    <n v="2695"/>
    <d v="2020-07-06T00:00:00"/>
    <s v="Suresh"/>
    <n v="8976789065"/>
    <s v="Pickle 500g"/>
    <s v="Groceries"/>
    <n v="67"/>
    <n v="1"/>
    <n v="67"/>
    <n v="46.900000000000006"/>
    <n v="20.099999999999994"/>
    <s v="Sindhu"/>
    <s v="Sulur"/>
    <n v="6"/>
    <s v="Jul"/>
    <x v="0"/>
    <s v="Monday"/>
    <x v="2"/>
  </r>
  <r>
    <n v="2696"/>
    <d v="2020-07-06T00:00:00"/>
    <s v="Suresh"/>
    <n v="8976789065"/>
    <s v="Salt 1 kg"/>
    <s v="Groceries"/>
    <n v="15"/>
    <n v="1"/>
    <n v="15"/>
    <n v="10.5"/>
    <n v="4.5"/>
    <s v="Sindhu"/>
    <s v="Sulur"/>
    <n v="6"/>
    <s v="Jul"/>
    <x v="0"/>
    <s v="Monday"/>
    <x v="2"/>
  </r>
  <r>
    <n v="2697"/>
    <d v="2020-07-06T00:00:00"/>
    <s v="Suresh"/>
    <n v="8976789065"/>
    <s v="Maybelline Mattie Lipstic 3.9 g"/>
    <s v="Cosmetics"/>
    <n v="262"/>
    <n v="1"/>
    <n v="262"/>
    <n v="183.4"/>
    <n v="78.599999999999994"/>
    <s v="Chandra"/>
    <s v="Sulur"/>
    <n v="6"/>
    <s v="Jul"/>
    <x v="0"/>
    <s v="Monday"/>
    <x v="2"/>
  </r>
  <r>
    <n v="2698"/>
    <d v="2020-07-06T00:00:00"/>
    <s v="Suresh"/>
    <n v="8976789065"/>
    <s v="Faces Long Wear Eye Pencil"/>
    <s v="Cosmetics"/>
    <n v="349"/>
    <n v="1"/>
    <n v="349"/>
    <n v="244.3"/>
    <n v="104.69999999999999"/>
    <s v="Sindhu"/>
    <s v="Sulur"/>
    <n v="6"/>
    <s v="Jul"/>
    <x v="0"/>
    <s v="Monday"/>
    <x v="2"/>
  </r>
  <r>
    <n v="2699"/>
    <d v="2020-07-06T00:00:00"/>
    <s v="Suresh"/>
    <n v="8976789065"/>
    <s v="Revlon Charlie Blue 100 ML"/>
    <s v="Cosmetics"/>
    <n v="537"/>
    <n v="1"/>
    <n v="537"/>
    <n v="375.9"/>
    <n v="161.10000000000002"/>
    <s v="Ranjith"/>
    <s v="Sulur"/>
    <n v="6"/>
    <s v="Jul"/>
    <x v="0"/>
    <s v="Monday"/>
    <x v="2"/>
  </r>
  <r>
    <n v="2707"/>
    <d v="2020-07-06T00:00:00"/>
    <s v="Suresh"/>
    <n v="8976789065"/>
    <s v="Revlon Charlie White 100 ML"/>
    <s v="Cosmetics"/>
    <n v="584"/>
    <n v="1"/>
    <n v="584"/>
    <n v="408.8"/>
    <n v="175.2"/>
    <s v="Ranjith"/>
    <s v="Sulur"/>
    <n v="6"/>
    <s v="Jul"/>
    <x v="0"/>
    <s v="Monday"/>
    <x v="2"/>
  </r>
  <r>
    <n v="2708"/>
    <d v="2020-07-07T00:00:00"/>
    <s v="Rajesh singh"/>
    <n v="9876548767"/>
    <s v="Cinthol 100 GM"/>
    <s v="Cosmetics"/>
    <n v="45"/>
    <n v="3"/>
    <n v="135"/>
    <n v="94.5"/>
    <n v="40.5"/>
    <s v="Sindhu"/>
    <s v="Sulur"/>
    <n v="7"/>
    <s v="Jul"/>
    <x v="0"/>
    <s v="Tuesday"/>
    <x v="2"/>
  </r>
  <r>
    <n v="2710"/>
    <d v="2020-07-07T00:00:00"/>
    <s v="Rajesh singh"/>
    <n v="9876548767"/>
    <s v="Rexona 150 GM"/>
    <s v="Cosmetics"/>
    <n v="55"/>
    <n v="6"/>
    <n v="330"/>
    <n v="231"/>
    <n v="99"/>
    <s v="Ranjith"/>
    <s v="Sulur"/>
    <n v="7"/>
    <s v="Jul"/>
    <x v="0"/>
    <s v="Tuesday"/>
    <x v="2"/>
  </r>
  <r>
    <n v="2711"/>
    <d v="2020-07-07T00:00:00"/>
    <s v="Rajesh singh"/>
    <n v="9876548767"/>
    <s v="Cinthol 100 GM"/>
    <s v="Cosmetics"/>
    <n v="45"/>
    <n v="3"/>
    <n v="135"/>
    <n v="94.5"/>
    <n v="40.5"/>
    <s v="Rajan"/>
    <s v="Sulur"/>
    <n v="7"/>
    <s v="Jul"/>
    <x v="0"/>
    <s v="Tuesday"/>
    <x v="2"/>
  </r>
  <r>
    <n v="2700"/>
    <d v="2020-07-07T00:00:00"/>
    <s v="Rajesh singh"/>
    <n v="9876548767"/>
    <s v="Rexona 150 GM"/>
    <s v="Cosmetics"/>
    <n v="55"/>
    <n v="6"/>
    <n v="330"/>
    <n v="231"/>
    <n v="99"/>
    <s v="Sindhu"/>
    <s v="Sulur"/>
    <n v="7"/>
    <s v="Jul"/>
    <x v="0"/>
    <s v="Tuesday"/>
    <x v="2"/>
  </r>
  <r>
    <n v="2701"/>
    <d v="2020-07-07T00:00:00"/>
    <s v="Rajesh singh"/>
    <n v="9876548767"/>
    <s v="Cinthol 100 GM"/>
    <s v="Cosmetics"/>
    <n v="45"/>
    <n v="3"/>
    <n v="135"/>
    <n v="94.5"/>
    <n v="40.5"/>
    <s v="Chandra"/>
    <s v="Sulur"/>
    <n v="7"/>
    <s v="Jul"/>
    <x v="0"/>
    <s v="Tuesday"/>
    <x v="2"/>
  </r>
  <r>
    <n v="2702"/>
    <d v="2020-07-07T00:00:00"/>
    <s v="Rajesh singh"/>
    <n v="9876548767"/>
    <s v="Rexona 150 GM"/>
    <s v="Cosmetics"/>
    <n v="55"/>
    <n v="6"/>
    <n v="330"/>
    <n v="231"/>
    <n v="99"/>
    <s v="Ranjith"/>
    <s v="Sulur"/>
    <n v="7"/>
    <s v="Jul"/>
    <x v="0"/>
    <s v="Tuesday"/>
    <x v="2"/>
  </r>
  <r>
    <n v="2703"/>
    <d v="2020-07-07T00:00:00"/>
    <s v="suma ranjan"/>
    <n v="8976789077"/>
    <s v="Milk (1 Ltr)"/>
    <s v="Dairy"/>
    <n v="40"/>
    <n v="1"/>
    <n v="40"/>
    <n v="28"/>
    <n v="12"/>
    <s v="Ranjith"/>
    <s v="Sulur"/>
    <n v="7"/>
    <s v="Jul"/>
    <x v="0"/>
    <s v="Tuesday"/>
    <x v="2"/>
  </r>
  <r>
    <n v="2704"/>
    <d v="2020-07-07T00:00:00"/>
    <s v="suma ranjan"/>
    <n v="8976789077"/>
    <s v="Pickle 500g"/>
    <s v="Groceries"/>
    <n v="67"/>
    <n v="1"/>
    <n v="67"/>
    <n v="46.900000000000006"/>
    <n v="20.099999999999994"/>
    <s v="Rajan"/>
    <s v="Sulur"/>
    <n v="7"/>
    <s v="Jul"/>
    <x v="0"/>
    <s v="Tuesday"/>
    <x v="2"/>
  </r>
  <r>
    <n v="2705"/>
    <d v="2020-07-07T00:00:00"/>
    <s v="suma ranjan"/>
    <n v="8976789077"/>
    <s v="Salt 1 kg"/>
    <s v="Groceries"/>
    <n v="15"/>
    <n v="1"/>
    <n v="15"/>
    <n v="10.5"/>
    <n v="4.5"/>
    <s v="Chandra"/>
    <s v="Sulur"/>
    <n v="7"/>
    <s v="Jul"/>
    <x v="0"/>
    <s v="Tuesday"/>
    <x v="2"/>
  </r>
  <r>
    <n v="2706"/>
    <d v="2020-07-07T00:00:00"/>
    <s v="suma ranjan"/>
    <n v="8976789077"/>
    <s v="Maybelline Mattie Lipstic 3.9 g"/>
    <s v="Cosmetics"/>
    <n v="262"/>
    <n v="1"/>
    <n v="262"/>
    <n v="183.4"/>
    <n v="78.599999999999994"/>
    <s v="Rajan"/>
    <s v="Sulur"/>
    <n v="7"/>
    <s v="Jul"/>
    <x v="0"/>
    <s v="Tuesday"/>
    <x v="2"/>
  </r>
  <r>
    <n v="2709"/>
    <d v="2020-07-07T00:00:00"/>
    <s v="suma ranjan"/>
    <n v="8976789077"/>
    <s v="Faces Long Wear Eye Pencil"/>
    <s v="Cosmetics"/>
    <n v="349"/>
    <n v="1"/>
    <n v="349"/>
    <n v="244.3"/>
    <n v="104.69999999999999"/>
    <s v="Ranjith"/>
    <s v="Sulur"/>
    <n v="7"/>
    <s v="Jul"/>
    <x v="0"/>
    <s v="Tuesday"/>
    <x v="2"/>
  </r>
  <r>
    <n v="2712"/>
    <d v="2020-07-07T00:00:00"/>
    <s v="suma ranjan"/>
    <n v="8976789077"/>
    <s v="Revlon Charlie Blue 100 ML"/>
    <s v="Cosmetics"/>
    <n v="537"/>
    <n v="1"/>
    <n v="537"/>
    <n v="375.9"/>
    <n v="161.10000000000002"/>
    <s v="Sindhu"/>
    <s v="Sulur"/>
    <n v="7"/>
    <s v="Jul"/>
    <x v="0"/>
    <s v="Tuesday"/>
    <x v="2"/>
  </r>
  <r>
    <n v="2713"/>
    <d v="2020-07-07T00:00:00"/>
    <s v="suma ranjan"/>
    <n v="8976789077"/>
    <s v="Revlon Charlie White 100 ML"/>
    <s v="Cosmetics"/>
    <n v="584"/>
    <n v="1"/>
    <n v="584"/>
    <n v="408.8"/>
    <n v="175.2"/>
    <s v="Rajan"/>
    <s v="Sulur"/>
    <n v="7"/>
    <s v="Jul"/>
    <x v="0"/>
    <s v="Tuesday"/>
    <x v="2"/>
  </r>
  <r>
    <n v="2714"/>
    <d v="2020-07-07T00:00:00"/>
    <s v="suma ranjan"/>
    <n v="8976789077"/>
    <s v="Revlon Charlie White 100 ML"/>
    <s v="Cosmetics"/>
    <n v="584"/>
    <n v="1"/>
    <n v="584"/>
    <n v="408.8"/>
    <n v="175.2"/>
    <s v="Sindhu"/>
    <s v="Sulur"/>
    <n v="7"/>
    <s v="Jul"/>
    <x v="0"/>
    <s v="Tuesday"/>
    <x v="2"/>
  </r>
  <r>
    <n v="2715"/>
    <d v="2020-07-07T00:00:00"/>
    <s v="suma ranjan"/>
    <n v="8976789077"/>
    <s v="Milk (1 Ltr)"/>
    <s v="Dairy"/>
    <n v="40"/>
    <n v="1"/>
    <n v="40"/>
    <n v="28"/>
    <n v="12"/>
    <s v="Rajan"/>
    <s v="Sulur"/>
    <n v="7"/>
    <s v="Jul"/>
    <x v="0"/>
    <s v="Tuesday"/>
    <x v="2"/>
  </r>
  <r>
    <n v="2716"/>
    <d v="2020-07-07T00:00:00"/>
    <s v="suma ranjan"/>
    <n v="8976789077"/>
    <s v="Pickle 500g"/>
    <s v="Groceries"/>
    <n v="67"/>
    <n v="1"/>
    <n v="67"/>
    <n v="46.900000000000006"/>
    <n v="20.099999999999994"/>
    <s v="Rajan"/>
    <s v="Sulur"/>
    <n v="7"/>
    <s v="Jul"/>
    <x v="0"/>
    <s v="Tuesday"/>
    <x v="2"/>
  </r>
  <r>
    <n v="2717"/>
    <d v="2020-07-07T00:00:00"/>
    <s v="suma ranjan"/>
    <n v="8976789077"/>
    <s v="Salt 1 kg"/>
    <s v="Groceries"/>
    <n v="15"/>
    <n v="1"/>
    <n v="15"/>
    <n v="10.5"/>
    <n v="4.5"/>
    <s v="Ranjith"/>
    <s v="Sulur"/>
    <n v="7"/>
    <s v="Jul"/>
    <x v="0"/>
    <s v="Tuesday"/>
    <x v="2"/>
  </r>
  <r>
    <n v="2718"/>
    <d v="2020-07-07T00:00:00"/>
    <s v="suma ranjan"/>
    <n v="8976789077"/>
    <s v="Maybelline Mattie Lipstic 3.9 g"/>
    <s v="Cosmetics"/>
    <n v="262"/>
    <n v="1"/>
    <n v="262"/>
    <n v="183.4"/>
    <n v="78.599999999999994"/>
    <s v="Ranjith"/>
    <s v="Sulur"/>
    <n v="7"/>
    <s v="Jul"/>
    <x v="0"/>
    <s v="Tuesday"/>
    <x v="2"/>
  </r>
  <r>
    <n v="2719"/>
    <d v="2020-07-07T00:00:00"/>
    <s v="suma ranjan"/>
    <n v="8976789077"/>
    <s v="Faces Long Wear Eye Pencil"/>
    <s v="Cosmetics"/>
    <n v="349"/>
    <n v="1"/>
    <n v="349"/>
    <n v="244.3"/>
    <n v="104.69999999999999"/>
    <s v="Rajan"/>
    <s v="Sulur"/>
    <n v="7"/>
    <s v="Jul"/>
    <x v="0"/>
    <s v="Tuesday"/>
    <x v="2"/>
  </r>
  <r>
    <n v="2720"/>
    <d v="2020-07-07T00:00:00"/>
    <s v="suma ranjan"/>
    <n v="8976789077"/>
    <s v="Revlon Charlie Blue 100 ML"/>
    <s v="Cosmetics"/>
    <n v="537"/>
    <n v="1"/>
    <n v="537"/>
    <n v="375.9"/>
    <n v="161.10000000000002"/>
    <s v="Chandra"/>
    <s v="Sulur"/>
    <n v="7"/>
    <s v="Jul"/>
    <x v="0"/>
    <s v="Tuesday"/>
    <x v="2"/>
  </r>
  <r>
    <n v="2721"/>
    <d v="2020-07-07T00:00:00"/>
    <s v="suma ranjan"/>
    <n v="8976789077"/>
    <s v="Revlon Charlie White 100 ML"/>
    <s v="Cosmetics"/>
    <n v="584"/>
    <n v="1"/>
    <n v="584"/>
    <n v="408.8"/>
    <n v="175.2"/>
    <s v="Chandra"/>
    <s v="Sulur"/>
    <n v="7"/>
    <s v="Jul"/>
    <x v="0"/>
    <s v="Tuesday"/>
    <x v="2"/>
  </r>
  <r>
    <n v="2722"/>
    <d v="2020-07-07T00:00:00"/>
    <s v="Rajesh singh"/>
    <n v="9876548767"/>
    <s v="Cinthol 100 GM"/>
    <s v="Cosmetics"/>
    <n v="45"/>
    <n v="3"/>
    <n v="135"/>
    <n v="94.5"/>
    <n v="40.5"/>
    <s v="Sindhu"/>
    <s v="Sulur"/>
    <n v="7"/>
    <s v="Jul"/>
    <x v="0"/>
    <s v="Tuesday"/>
    <x v="2"/>
  </r>
  <r>
    <n v="2723"/>
    <d v="2020-07-07T00:00:00"/>
    <s v="Rajesh singh"/>
    <n v="9876548767"/>
    <s v="Rexona 150 GM"/>
    <s v="Cosmetics"/>
    <n v="55"/>
    <n v="6"/>
    <n v="330"/>
    <n v="231"/>
    <n v="99"/>
    <s v="Ranjith"/>
    <s v="Sulur"/>
    <n v="7"/>
    <s v="Jul"/>
    <x v="0"/>
    <s v="Tuesday"/>
    <x v="2"/>
  </r>
  <r>
    <n v="2724"/>
    <d v="2020-07-07T00:00:00"/>
    <s v="Rajesh singh"/>
    <n v="9876548767"/>
    <s v="Cinthol 100 GM"/>
    <s v="Cosmetics"/>
    <n v="45"/>
    <n v="3"/>
    <n v="135"/>
    <n v="94.5"/>
    <n v="40.5"/>
    <s v="Ranjith"/>
    <s v="Sulur"/>
    <n v="7"/>
    <s v="Jul"/>
    <x v="0"/>
    <s v="Tuesday"/>
    <x v="2"/>
  </r>
  <r>
    <n v="2725"/>
    <d v="2020-07-07T00:00:00"/>
    <s v="Rajesh singh"/>
    <n v="9876548767"/>
    <s v="Rexona 150 GM"/>
    <s v="Cosmetics"/>
    <n v="55"/>
    <n v="6"/>
    <n v="330"/>
    <n v="231"/>
    <n v="99"/>
    <s v="Chandra"/>
    <s v="Sulur"/>
    <n v="7"/>
    <s v="Jul"/>
    <x v="0"/>
    <s v="Tuesday"/>
    <x v="2"/>
  </r>
  <r>
    <n v="2726"/>
    <d v="2020-07-07T00:00:00"/>
    <s v="suma ranjan"/>
    <n v="8976789077"/>
    <s v="Milk (1 Ltr)"/>
    <s v="Dairy"/>
    <n v="40"/>
    <n v="1"/>
    <n v="40"/>
    <n v="28"/>
    <n v="12"/>
    <s v="Sindhu"/>
    <s v="Sulur"/>
    <n v="7"/>
    <s v="Jul"/>
    <x v="0"/>
    <s v="Tuesday"/>
    <x v="2"/>
  </r>
  <r>
    <n v="2727"/>
    <d v="2020-07-07T00:00:00"/>
    <s v="suma ranjan"/>
    <n v="8976789077"/>
    <s v="Pickle 500g"/>
    <s v="Groceries"/>
    <n v="67"/>
    <n v="1"/>
    <n v="67"/>
    <n v="46.900000000000006"/>
    <n v="20.099999999999994"/>
    <s v="Sindhu"/>
    <s v="Sulur"/>
    <n v="7"/>
    <s v="Jul"/>
    <x v="0"/>
    <s v="Tuesday"/>
    <x v="2"/>
  </r>
  <r>
    <n v="2728"/>
    <d v="2020-07-07T00:00:00"/>
    <s v="suma ranjan"/>
    <n v="8976789077"/>
    <s v="Salt 1 kg"/>
    <s v="Groceries"/>
    <n v="15"/>
    <n v="1"/>
    <n v="15"/>
    <n v="10.5"/>
    <n v="4.5"/>
    <s v="Rajan"/>
    <s v="Sulur"/>
    <n v="7"/>
    <s v="Jul"/>
    <x v="0"/>
    <s v="Tuesday"/>
    <x v="2"/>
  </r>
  <r>
    <n v="2729"/>
    <d v="2020-07-07T00:00:00"/>
    <s v="suma ranjan"/>
    <n v="8976789077"/>
    <s v="Maybelline Mattie Lipstic 3.9 g"/>
    <s v="Cosmetics"/>
    <n v="262"/>
    <n v="1"/>
    <n v="262"/>
    <n v="183.4"/>
    <n v="78.599999999999994"/>
    <s v="Rajan"/>
    <s v="Sulur"/>
    <n v="7"/>
    <s v="Jul"/>
    <x v="0"/>
    <s v="Tuesday"/>
    <x v="2"/>
  </r>
  <r>
    <n v="2730"/>
    <d v="2020-07-07T00:00:00"/>
    <s v="suma ranjan"/>
    <n v="8976789077"/>
    <s v="Faces Long Wear Eye Pencil"/>
    <s v="Cosmetics"/>
    <n v="349"/>
    <n v="1"/>
    <n v="349"/>
    <n v="244.3"/>
    <n v="104.69999999999999"/>
    <s v="Rajan"/>
    <s v="Sulur"/>
    <n v="7"/>
    <s v="Jul"/>
    <x v="0"/>
    <s v="Tuesday"/>
    <x v="2"/>
  </r>
  <r>
    <n v="2731"/>
    <d v="2020-07-07T00:00:00"/>
    <s v="suma ranjan"/>
    <n v="8976789077"/>
    <s v="Revlon Charlie Blue 100 ML"/>
    <s v="Cosmetics"/>
    <n v="537"/>
    <n v="1"/>
    <n v="537"/>
    <n v="375.9"/>
    <n v="161.10000000000002"/>
    <s v="Sindhu"/>
    <s v="Sulur"/>
    <n v="7"/>
    <s v="Jul"/>
    <x v="0"/>
    <s v="Tuesday"/>
    <x v="2"/>
  </r>
  <r>
    <n v="2732"/>
    <d v="2020-07-07T00:00:00"/>
    <s v="suma ranjan"/>
    <n v="8976789077"/>
    <s v="Revlon Charlie White 100 ML"/>
    <s v="Cosmetics"/>
    <n v="584"/>
    <n v="1"/>
    <n v="584"/>
    <n v="408.8"/>
    <n v="175.2"/>
    <s v="Chandra"/>
    <s v="Sulur"/>
    <n v="7"/>
    <s v="Jul"/>
    <x v="0"/>
    <s v="Tuesday"/>
    <x v="2"/>
  </r>
  <r>
    <n v="2733"/>
    <d v="2020-07-08T00:00:00"/>
    <s v="Sundar"/>
    <n v="8976789056"/>
    <s v="Bread Sandwich"/>
    <s v="Groceries"/>
    <n v="70"/>
    <n v="1"/>
    <n v="70"/>
    <n v="49"/>
    <n v="21"/>
    <s v="Sindhu"/>
    <s v="Sulur"/>
    <n v="8"/>
    <s v="Jul"/>
    <x v="0"/>
    <s v="Wednesday"/>
    <x v="2"/>
  </r>
  <r>
    <n v="2734"/>
    <d v="2020-07-08T00:00:00"/>
    <s v="Sundar"/>
    <n v="8976789056"/>
    <s v="Milk (1 Ltr)"/>
    <s v="Dairy"/>
    <n v="40"/>
    <n v="2"/>
    <n v="80"/>
    <n v="56"/>
    <n v="24"/>
    <s v="Ranjith"/>
    <s v="Sulur"/>
    <n v="8"/>
    <s v="Jul"/>
    <x v="0"/>
    <s v="Wednesday"/>
    <x v="2"/>
  </r>
  <r>
    <n v="2738"/>
    <d v="2020-07-08T00:00:00"/>
    <s v="Sundar"/>
    <n v="8976789056"/>
    <s v="Rexona 150 GM"/>
    <s v="Cosmetics"/>
    <n v="55"/>
    <n v="1"/>
    <n v="55"/>
    <n v="38.5"/>
    <n v="16.5"/>
    <s v="Ranjith"/>
    <s v="Sulur"/>
    <n v="8"/>
    <s v="Jul"/>
    <x v="0"/>
    <s v="Wednesday"/>
    <x v="2"/>
  </r>
  <r>
    <n v="2735"/>
    <d v="2020-07-08T00:00:00"/>
    <s v="Rajesh singh"/>
    <n v="9876548767"/>
    <s v="Cinthol 100 GM"/>
    <s v="Cosmetics"/>
    <n v="45"/>
    <n v="3"/>
    <n v="135"/>
    <n v="94.5"/>
    <n v="40.5"/>
    <s v="Chandra"/>
    <s v="Sulur"/>
    <n v="8"/>
    <s v="Jul"/>
    <x v="0"/>
    <s v="Wednesday"/>
    <x v="2"/>
  </r>
  <r>
    <n v="2736"/>
    <d v="2020-07-08T00:00:00"/>
    <s v="Rajesh singh"/>
    <n v="9876548767"/>
    <s v="Rexona 150 GM"/>
    <s v="Cosmetics"/>
    <n v="55"/>
    <n v="6"/>
    <n v="330"/>
    <n v="231"/>
    <n v="99"/>
    <s v="Rajan"/>
    <s v="Sulur"/>
    <n v="8"/>
    <s v="Jul"/>
    <x v="0"/>
    <s v="Wednesday"/>
    <x v="2"/>
  </r>
  <r>
    <n v="2737"/>
    <d v="2020-07-08T00:00:00"/>
    <s v="Rakson"/>
    <n v="8976789057"/>
    <s v="Milk (1 Ltr)"/>
    <s v="Dairy"/>
    <n v="40"/>
    <n v="1"/>
    <n v="40"/>
    <n v="28"/>
    <n v="12"/>
    <s v="Sindhu"/>
    <s v="Sulur"/>
    <n v="8"/>
    <s v="Jul"/>
    <x v="0"/>
    <s v="Wednesday"/>
    <x v="2"/>
  </r>
  <r>
    <n v="2749"/>
    <d v="2020-07-08T00:00:00"/>
    <s v="Sundar"/>
    <n v="8976789056"/>
    <s v="Bread Sandwich"/>
    <s v="Groceries"/>
    <n v="70"/>
    <n v="1"/>
    <n v="70"/>
    <n v="49"/>
    <n v="21"/>
    <s v="Ranjith"/>
    <s v="Sulur"/>
    <n v="8"/>
    <s v="Jul"/>
    <x v="0"/>
    <s v="Wednesday"/>
    <x v="2"/>
  </r>
  <r>
    <n v="2750"/>
    <d v="2020-07-08T00:00:00"/>
    <s v="Sundar"/>
    <n v="8976789056"/>
    <s v="Milk (1 Ltr)"/>
    <s v="Dairy"/>
    <n v="40"/>
    <n v="2"/>
    <n v="80"/>
    <n v="56"/>
    <n v="24"/>
    <s v="Chandra"/>
    <s v="Sulur"/>
    <n v="8"/>
    <s v="Jul"/>
    <x v="0"/>
    <s v="Wednesday"/>
    <x v="2"/>
  </r>
  <r>
    <n v="2744"/>
    <d v="2020-07-08T00:00:00"/>
    <s v="Sundar"/>
    <n v="8976789056"/>
    <s v="Rexona 150 GM"/>
    <s v="Cosmetics"/>
    <n v="55"/>
    <n v="1"/>
    <n v="55"/>
    <n v="38.5"/>
    <n v="16.5"/>
    <s v="Rajan"/>
    <s v="Sulur"/>
    <n v="8"/>
    <s v="Jul"/>
    <x v="0"/>
    <s v="Wednesday"/>
    <x v="2"/>
  </r>
  <r>
    <n v="2745"/>
    <d v="2020-07-08T00:00:00"/>
    <s v="Rajesh singh"/>
    <n v="9876548767"/>
    <s v="Cinthol 100 GM"/>
    <s v="Cosmetics"/>
    <n v="45"/>
    <n v="3"/>
    <n v="135"/>
    <n v="94.5"/>
    <n v="40.5"/>
    <s v="Ranjith"/>
    <s v="Sulur"/>
    <n v="8"/>
    <s v="Jul"/>
    <x v="0"/>
    <s v="Wednesday"/>
    <x v="2"/>
  </r>
  <r>
    <n v="2746"/>
    <d v="2020-07-08T00:00:00"/>
    <s v="Rajesh singh"/>
    <n v="9876548767"/>
    <s v="Rexona 150 GM"/>
    <s v="Cosmetics"/>
    <n v="55"/>
    <n v="6"/>
    <n v="330"/>
    <n v="231"/>
    <n v="99"/>
    <s v="Rajan"/>
    <s v="Sulur"/>
    <n v="8"/>
    <s v="Jul"/>
    <x v="0"/>
    <s v="Wednesday"/>
    <x v="2"/>
  </r>
  <r>
    <n v="2747"/>
    <d v="2020-07-08T00:00:00"/>
    <s v="sudha"/>
    <n v="8976789034"/>
    <s v="Salt 1 kg"/>
    <s v="Groceries"/>
    <n v="15"/>
    <n v="1"/>
    <n v="15"/>
    <n v="10.5"/>
    <n v="4.5"/>
    <s v="Chandra"/>
    <s v="Sulur"/>
    <n v="8"/>
    <s v="Jul"/>
    <x v="0"/>
    <s v="Wednesday"/>
    <x v="2"/>
  </r>
  <r>
    <n v="2748"/>
    <d v="2020-07-08T00:00:00"/>
    <s v="sudha"/>
    <n v="8976789034"/>
    <s v="Maybelline Mattie Lipstic 3.9 g"/>
    <s v="Cosmetics"/>
    <n v="262"/>
    <n v="1"/>
    <n v="262"/>
    <n v="183.4"/>
    <n v="78.599999999999994"/>
    <s v="Sindhu"/>
    <s v="Sulur"/>
    <n v="8"/>
    <s v="Jul"/>
    <x v="0"/>
    <s v="Wednesday"/>
    <x v="2"/>
  </r>
  <r>
    <n v="2739"/>
    <d v="2020-07-08T00:00:00"/>
    <s v="sudha"/>
    <n v="8976789034"/>
    <s v="Faces Long Wear Eye Pencil"/>
    <s v="Cosmetics"/>
    <n v="349"/>
    <n v="1"/>
    <n v="349"/>
    <n v="244.3"/>
    <n v="104.69999999999999"/>
    <s v="Rajan"/>
    <s v="Sulur"/>
    <n v="8"/>
    <s v="Jul"/>
    <x v="0"/>
    <s v="Wednesday"/>
    <x v="2"/>
  </r>
  <r>
    <n v="2740"/>
    <d v="2020-07-08T00:00:00"/>
    <s v="sudha"/>
    <n v="8976789034"/>
    <s v="Revlon Charlie Blue 100 ML"/>
    <s v="Cosmetics"/>
    <n v="537"/>
    <n v="1"/>
    <n v="537"/>
    <n v="375.9"/>
    <n v="161.10000000000002"/>
    <s v="Ranjith"/>
    <s v="Sulur"/>
    <n v="8"/>
    <s v="Jul"/>
    <x v="0"/>
    <s v="Wednesday"/>
    <x v="2"/>
  </r>
  <r>
    <n v="2741"/>
    <d v="2020-07-08T00:00:00"/>
    <s v="sudha"/>
    <n v="8976789034"/>
    <s v="Revlon Charlie White 100 ML"/>
    <s v="Cosmetics"/>
    <n v="584"/>
    <n v="1"/>
    <n v="584"/>
    <n v="408.8"/>
    <n v="175.2"/>
    <s v="Sindhu"/>
    <s v="Sulur"/>
    <n v="8"/>
    <s v="Jul"/>
    <x v="0"/>
    <s v="Wednesday"/>
    <x v="2"/>
  </r>
  <r>
    <n v="2742"/>
    <d v="2020-07-08T00:00:00"/>
    <s v="suma ranjan"/>
    <n v="8976789077"/>
    <s v="Bread Sandwich"/>
    <s v="Groceries"/>
    <n v="70"/>
    <n v="1"/>
    <n v="70"/>
    <n v="49"/>
    <n v="21"/>
    <s v="Rajan"/>
    <s v="Sulur"/>
    <n v="8"/>
    <s v="Jul"/>
    <x v="0"/>
    <s v="Wednesday"/>
    <x v="2"/>
  </r>
  <r>
    <n v="2743"/>
    <d v="2020-07-08T00:00:00"/>
    <s v="suma ranjan"/>
    <n v="8976789077"/>
    <s v="Rexona 150 GM"/>
    <s v="Cosmetics"/>
    <n v="55"/>
    <n v="3"/>
    <n v="165"/>
    <n v="115.5"/>
    <n v="49.5"/>
    <s v="Sindhu"/>
    <s v="Sulur"/>
    <n v="8"/>
    <s v="Jul"/>
    <x v="0"/>
    <s v="Wednesday"/>
    <x v="2"/>
  </r>
  <r>
    <n v="2751"/>
    <d v="2020-07-08T00:00:00"/>
    <s v="suma ranjan"/>
    <n v="8976789077"/>
    <s v="Cinthol 100 GM"/>
    <s v="Cosmetics"/>
    <n v="45"/>
    <n v="3"/>
    <n v="135"/>
    <n v="94.5"/>
    <n v="40.5"/>
    <s v="Chandra"/>
    <s v="Sulur"/>
    <n v="8"/>
    <s v="Jul"/>
    <x v="0"/>
    <s v="Wednesday"/>
    <x v="2"/>
  </r>
  <r>
    <n v="2752"/>
    <d v="2020-07-08T00:00:00"/>
    <s v="suma ranjan"/>
    <n v="8976789077"/>
    <s v="Milk (1 Ltr)"/>
    <s v="Dairy"/>
    <n v="40"/>
    <n v="1"/>
    <n v="40"/>
    <n v="28"/>
    <n v="12"/>
    <s v="Chandra"/>
    <s v="Sulur"/>
    <n v="8"/>
    <s v="Jul"/>
    <x v="0"/>
    <s v="Wednesday"/>
    <x v="2"/>
  </r>
  <r>
    <n v="2753"/>
    <d v="2020-07-08T00:00:00"/>
    <s v="suma ranjan"/>
    <n v="8976789077"/>
    <s v="Pickle 500g"/>
    <s v="Groceries"/>
    <n v="67"/>
    <n v="1"/>
    <n v="67"/>
    <n v="46.900000000000006"/>
    <n v="20.099999999999994"/>
    <s v="Sindhu"/>
    <s v="Sulur"/>
    <n v="8"/>
    <s v="Jul"/>
    <x v="0"/>
    <s v="Wednesday"/>
    <x v="2"/>
  </r>
  <r>
    <n v="2754"/>
    <d v="2020-07-08T00:00:00"/>
    <s v="Sundar"/>
    <n v="8976789056"/>
    <s v="Bread Sandwich"/>
    <s v="Groceries"/>
    <n v="70"/>
    <n v="1"/>
    <n v="70"/>
    <n v="49"/>
    <n v="21"/>
    <s v="Ranjith"/>
    <s v="Sulur"/>
    <n v="8"/>
    <s v="Jul"/>
    <x v="0"/>
    <s v="Wednesday"/>
    <x v="2"/>
  </r>
  <r>
    <n v="2755"/>
    <d v="2020-07-08T00:00:00"/>
    <s v="Sundar"/>
    <n v="8976789056"/>
    <s v="Milk (1 Ltr)"/>
    <s v="Dairy"/>
    <n v="40"/>
    <n v="2"/>
    <n v="80"/>
    <n v="56"/>
    <n v="24"/>
    <s v="Rajan"/>
    <s v="Sulur"/>
    <n v="8"/>
    <s v="Jul"/>
    <x v="0"/>
    <s v="Wednesday"/>
    <x v="2"/>
  </r>
  <r>
    <n v="2756"/>
    <d v="2020-07-08T00:00:00"/>
    <s v="Sundar"/>
    <n v="8976789056"/>
    <s v="Rexona 150 GM"/>
    <s v="Cosmetics"/>
    <n v="55"/>
    <n v="1"/>
    <n v="55"/>
    <n v="38.5"/>
    <n v="16.5"/>
    <s v="Ranjith"/>
    <s v="Sulur"/>
    <n v="8"/>
    <s v="Jul"/>
    <x v="0"/>
    <s v="Wednesday"/>
    <x v="2"/>
  </r>
  <r>
    <n v="2757"/>
    <d v="2020-07-08T00:00:00"/>
    <s v="Rakson"/>
    <n v="8976789057"/>
    <s v="Milk (1 Ltr)"/>
    <s v="Dairy"/>
    <n v="40"/>
    <n v="1"/>
    <n v="40"/>
    <n v="28"/>
    <n v="12"/>
    <s v="Sindhu"/>
    <s v="Sulur"/>
    <n v="8"/>
    <s v="Jul"/>
    <x v="0"/>
    <s v="Wednesday"/>
    <x v="2"/>
  </r>
  <r>
    <n v="2758"/>
    <d v="2020-07-08T00:00:00"/>
    <s v="Rakson"/>
    <n v="8976789057"/>
    <s v="Bread Sandwich"/>
    <s v="Groceries"/>
    <n v="70"/>
    <n v="1"/>
    <n v="70"/>
    <n v="49"/>
    <n v="21"/>
    <s v="Chandra"/>
    <s v="Sulur"/>
    <n v="8"/>
    <s v="Jul"/>
    <x v="0"/>
    <s v="Wednesday"/>
    <x v="2"/>
  </r>
  <r>
    <n v="2759"/>
    <d v="2020-07-08T00:00:00"/>
    <s v="Rakson"/>
    <n v="8976789057"/>
    <s v="Rexona 150 GM"/>
    <s v="Cosmetics"/>
    <n v="55"/>
    <n v="3"/>
    <n v="165"/>
    <n v="115.5"/>
    <n v="49.5"/>
    <s v="Ranjith"/>
    <s v="Sulur"/>
    <n v="8"/>
    <s v="Jul"/>
    <x v="0"/>
    <s v="Wednesday"/>
    <x v="2"/>
  </r>
  <r>
    <n v="2760"/>
    <d v="2020-07-08T00:00:00"/>
    <s v="Rakson"/>
    <n v="8976789057"/>
    <s v="Cinthol 100 GM"/>
    <s v="Cosmetics"/>
    <n v="45"/>
    <n v="3"/>
    <n v="135"/>
    <n v="94.5"/>
    <n v="40.5"/>
    <s v="Sindhu"/>
    <s v="Sulur"/>
    <n v="8"/>
    <s v="Jul"/>
    <x v="0"/>
    <s v="Wednesday"/>
    <x v="2"/>
  </r>
  <r>
    <n v="2761"/>
    <d v="2020-07-08T00:00:00"/>
    <s v="Rakson"/>
    <n v="8976789057"/>
    <s v="Milk (1 Ltr)"/>
    <s v="Dairy"/>
    <n v="40"/>
    <n v="1"/>
    <n v="40"/>
    <n v="28"/>
    <n v="12"/>
    <s v="Rajan"/>
    <s v="Sulur"/>
    <n v="8"/>
    <s v="Jul"/>
    <x v="0"/>
    <s v="Wednesday"/>
    <x v="2"/>
  </r>
  <r>
    <n v="2762"/>
    <d v="2020-07-09T00:00:00"/>
    <s v="suma ranjan"/>
    <n v="8976789077"/>
    <s v="Pickle 500g"/>
    <s v="Groceries"/>
    <n v="67"/>
    <n v="1"/>
    <n v="67"/>
    <n v="46.900000000000006"/>
    <n v="20.099999999999994"/>
    <s v="Ranjith"/>
    <s v="Sulur"/>
    <n v="9"/>
    <s v="Jul"/>
    <x v="0"/>
    <s v="Thursday"/>
    <x v="2"/>
  </r>
  <r>
    <n v="2763"/>
    <d v="2020-07-09T00:00:00"/>
    <s v="suma ranjan"/>
    <n v="8976789077"/>
    <s v="Salt 1 kg"/>
    <s v="Groceries"/>
    <n v="15"/>
    <n v="1"/>
    <n v="15"/>
    <n v="10.5"/>
    <n v="4.5"/>
    <s v="Chandra"/>
    <s v="Sulur"/>
    <n v="9"/>
    <s v="Jul"/>
    <x v="0"/>
    <s v="Thursday"/>
    <x v="2"/>
  </r>
  <r>
    <n v="2764"/>
    <d v="2020-07-09T00:00:00"/>
    <s v="suma ranjan"/>
    <n v="8976789077"/>
    <s v="Maybelline Mattie Lipstic 3.9 g"/>
    <s v="Cosmetics"/>
    <n v="262"/>
    <n v="1"/>
    <n v="262"/>
    <n v="183.4"/>
    <n v="78.599999999999994"/>
    <s v="Ranjith"/>
    <s v="Sulur"/>
    <n v="9"/>
    <s v="Jul"/>
    <x v="0"/>
    <s v="Thursday"/>
    <x v="2"/>
  </r>
  <r>
    <n v="2765"/>
    <d v="2020-07-09T00:00:00"/>
    <s v="suma ranjan"/>
    <n v="8976789077"/>
    <s v="Faces Long Wear Eye Pencil"/>
    <s v="Cosmetics"/>
    <n v="349"/>
    <n v="1"/>
    <n v="349"/>
    <n v="244.3"/>
    <n v="104.69999999999999"/>
    <s v="Sindhu"/>
    <s v="Sulur"/>
    <n v="9"/>
    <s v="Jul"/>
    <x v="0"/>
    <s v="Thursday"/>
    <x v="2"/>
  </r>
  <r>
    <n v="2766"/>
    <d v="2020-07-09T00:00:00"/>
    <s v="suma ranjan"/>
    <n v="8976789077"/>
    <s v="Revlon Charlie Blue 100 ML"/>
    <s v="Cosmetics"/>
    <n v="537"/>
    <n v="1"/>
    <n v="537"/>
    <n v="375.9"/>
    <n v="161.10000000000002"/>
    <s v="Chandra"/>
    <s v="Sulur"/>
    <n v="9"/>
    <s v="Jul"/>
    <x v="0"/>
    <s v="Thursday"/>
    <x v="2"/>
  </r>
  <r>
    <n v="2767"/>
    <d v="2020-07-09T00:00:00"/>
    <s v="suma ranjan"/>
    <n v="8976789077"/>
    <s v="Revlon Charlie White 100 ML"/>
    <s v="Cosmetics"/>
    <n v="584"/>
    <n v="1"/>
    <n v="584"/>
    <n v="408.8"/>
    <n v="175.2"/>
    <s v="Rajan"/>
    <s v="Sulur"/>
    <n v="9"/>
    <s v="Jul"/>
    <x v="0"/>
    <s v="Thursday"/>
    <x v="2"/>
  </r>
  <r>
    <n v="2768"/>
    <d v="2020-07-09T00:00:00"/>
    <s v="sudha"/>
    <n v="8976789034"/>
    <s v="Bread Sandwich"/>
    <s v="Groceries"/>
    <n v="70"/>
    <n v="1"/>
    <n v="70"/>
    <n v="49"/>
    <n v="21"/>
    <s v="Rajan"/>
    <s v="Sulur"/>
    <n v="9"/>
    <s v="Jul"/>
    <x v="0"/>
    <s v="Thursday"/>
    <x v="2"/>
  </r>
  <r>
    <n v="2769"/>
    <d v="2020-07-09T00:00:00"/>
    <s v="sudha"/>
    <n v="8976789034"/>
    <s v="Rexona 150 GM"/>
    <s v="Cosmetics"/>
    <n v="55"/>
    <n v="3"/>
    <n v="165"/>
    <n v="115.5"/>
    <n v="49.5"/>
    <s v="Chandra"/>
    <s v="Sulur"/>
    <n v="9"/>
    <s v="Jul"/>
    <x v="0"/>
    <s v="Thursday"/>
    <x v="2"/>
  </r>
  <r>
    <n v="2770"/>
    <d v="2020-07-09T00:00:00"/>
    <s v="sudha"/>
    <n v="8976789034"/>
    <s v="Cinthol 100 GM"/>
    <s v="Cosmetics"/>
    <n v="45"/>
    <n v="3"/>
    <n v="135"/>
    <n v="94.5"/>
    <n v="40.5"/>
    <s v="Chandra"/>
    <s v="Sulur"/>
    <n v="9"/>
    <s v="Jul"/>
    <x v="0"/>
    <s v="Thursday"/>
    <x v="2"/>
  </r>
  <r>
    <n v="2771"/>
    <d v="2020-07-09T00:00:00"/>
    <s v="sudha"/>
    <n v="8976789034"/>
    <s v="Milk (1 Ltr)"/>
    <s v="Dairy"/>
    <n v="40"/>
    <n v="1"/>
    <n v="40"/>
    <n v="28"/>
    <n v="12"/>
    <s v="Sindhu"/>
    <s v="Sulur"/>
    <n v="9"/>
    <s v="Jul"/>
    <x v="0"/>
    <s v="Thursday"/>
    <x v="2"/>
  </r>
  <r>
    <n v="2772"/>
    <d v="2020-07-09T00:00:00"/>
    <s v="sudha"/>
    <n v="8976789034"/>
    <s v="Pickle 500g"/>
    <s v="Groceries"/>
    <n v="67"/>
    <n v="1"/>
    <n v="67"/>
    <n v="46.900000000000006"/>
    <n v="20.099999999999994"/>
    <s v="Ranjith"/>
    <s v="Sulur"/>
    <n v="9"/>
    <s v="Jul"/>
    <x v="0"/>
    <s v="Thursday"/>
    <x v="2"/>
  </r>
  <r>
    <n v="2773"/>
    <d v="2020-07-09T00:00:00"/>
    <s v="sudha"/>
    <n v="8976789034"/>
    <s v="Salt 1 kg"/>
    <s v="Groceries"/>
    <n v="15"/>
    <n v="1"/>
    <n v="15"/>
    <n v="10.5"/>
    <n v="4.5"/>
    <s v="Sindhu"/>
    <s v="Sulur"/>
    <n v="9"/>
    <s v="Jul"/>
    <x v="0"/>
    <s v="Thursday"/>
    <x v="2"/>
  </r>
  <r>
    <n v="2774"/>
    <d v="2020-07-09T00:00:00"/>
    <s v="sudha"/>
    <n v="8976789034"/>
    <s v="Maybelline Mattie Lipstic 3.9 g"/>
    <s v="Cosmetics"/>
    <n v="262"/>
    <n v="1"/>
    <n v="262"/>
    <n v="183.4"/>
    <n v="78.599999999999994"/>
    <s v="Chandra"/>
    <s v="Sulur"/>
    <n v="9"/>
    <s v="Jul"/>
    <x v="0"/>
    <s v="Thursday"/>
    <x v="2"/>
  </r>
  <r>
    <n v="2775"/>
    <d v="2020-07-09T00:00:00"/>
    <s v="sudha"/>
    <n v="8976789034"/>
    <s v="Faces Long Wear Eye Pencil"/>
    <s v="Cosmetics"/>
    <n v="349"/>
    <n v="1"/>
    <n v="349"/>
    <n v="244.3"/>
    <n v="104.69999999999999"/>
    <s v="Chandra"/>
    <s v="Sulur"/>
    <n v="9"/>
    <s v="Jul"/>
    <x v="0"/>
    <s v="Thursday"/>
    <x v="2"/>
  </r>
  <r>
    <n v="2776"/>
    <d v="2020-07-09T00:00:00"/>
    <s v="sudha"/>
    <n v="8976789034"/>
    <s v="Revlon Charlie Blue 100 ML"/>
    <s v="Cosmetics"/>
    <n v="537"/>
    <n v="1"/>
    <n v="537"/>
    <n v="375.9"/>
    <n v="161.10000000000002"/>
    <s v="Ranjith"/>
    <s v="Sulur"/>
    <n v="9"/>
    <s v="Jul"/>
    <x v="0"/>
    <s v="Thursday"/>
    <x v="2"/>
  </r>
  <r>
    <n v="2787"/>
    <d v="2020-07-09T00:00:00"/>
    <s v="sudha"/>
    <n v="8976789034"/>
    <s v="Revlon Charlie White 100 ML"/>
    <s v="Cosmetics"/>
    <n v="584"/>
    <n v="1"/>
    <n v="584"/>
    <n v="408.8"/>
    <n v="175.2"/>
    <s v="Chandra"/>
    <s v="Sulur"/>
    <n v="9"/>
    <s v="Jul"/>
    <x v="0"/>
    <s v="Thursday"/>
    <x v="2"/>
  </r>
  <r>
    <n v="2788"/>
    <d v="2020-07-09T00:00:00"/>
    <s v="Rajesh singh"/>
    <n v="9876548767"/>
    <s v="Cinthol 100 GM"/>
    <s v="Cosmetics"/>
    <n v="45"/>
    <n v="3"/>
    <n v="135"/>
    <n v="94.5"/>
    <n v="40.5"/>
    <s v="Sindhu"/>
    <s v="Sulur"/>
    <n v="9"/>
    <s v="Jul"/>
    <x v="0"/>
    <s v="Thursday"/>
    <x v="2"/>
  </r>
  <r>
    <n v="2777"/>
    <d v="2020-07-09T00:00:00"/>
    <s v="Rajesh singh"/>
    <n v="9876548767"/>
    <s v="Rexona 150 GM"/>
    <s v="Cosmetics"/>
    <n v="55"/>
    <n v="6"/>
    <n v="330"/>
    <n v="231"/>
    <n v="99"/>
    <s v="Ranjith"/>
    <s v="Sulur"/>
    <n v="9"/>
    <s v="Jul"/>
    <x v="0"/>
    <s v="Thursday"/>
    <x v="2"/>
  </r>
  <r>
    <n v="2778"/>
    <d v="2020-07-09T00:00:00"/>
    <s v="Rajesh singh"/>
    <n v="9876548767"/>
    <s v="Cinthol 100 GM"/>
    <s v="Cosmetics"/>
    <n v="45"/>
    <n v="3"/>
    <n v="135"/>
    <n v="94.5"/>
    <n v="40.5"/>
    <s v="Chandra"/>
    <s v="Sulur"/>
    <n v="9"/>
    <s v="Jul"/>
    <x v="0"/>
    <s v="Thursday"/>
    <x v="2"/>
  </r>
  <r>
    <n v="2779"/>
    <d v="2020-07-09T00:00:00"/>
    <s v="Rajesh singh"/>
    <n v="9876548767"/>
    <s v="Rexona 150 GM"/>
    <s v="Cosmetics"/>
    <n v="55"/>
    <n v="6"/>
    <n v="330"/>
    <n v="231"/>
    <n v="99"/>
    <s v="Rajan"/>
    <s v="Sulur"/>
    <n v="9"/>
    <s v="Jul"/>
    <x v="0"/>
    <s v="Thursday"/>
    <x v="2"/>
  </r>
  <r>
    <n v="2780"/>
    <d v="2020-07-09T00:00:00"/>
    <s v="suma ranjan"/>
    <n v="8976789077"/>
    <s v="Bread Sandwich"/>
    <s v="Groceries"/>
    <n v="70"/>
    <n v="1"/>
    <n v="70"/>
    <n v="49"/>
    <n v="21"/>
    <s v="Chandra"/>
    <s v="Sulur"/>
    <n v="9"/>
    <s v="Jul"/>
    <x v="0"/>
    <s v="Thursday"/>
    <x v="2"/>
  </r>
  <r>
    <n v="2781"/>
    <d v="2020-07-09T00:00:00"/>
    <s v="suma ranjan"/>
    <n v="8976789077"/>
    <s v="Rexona 150 GM"/>
    <s v="Cosmetics"/>
    <n v="55"/>
    <n v="3"/>
    <n v="165"/>
    <n v="115.5"/>
    <n v="49.5"/>
    <s v="Ranjith"/>
    <s v="Sulur"/>
    <n v="9"/>
    <s v="Jul"/>
    <x v="0"/>
    <s v="Thursday"/>
    <x v="2"/>
  </r>
  <r>
    <n v="2782"/>
    <d v="2020-07-09T00:00:00"/>
    <s v="suma ranjan"/>
    <n v="8976789077"/>
    <s v="Cinthol 100 GM"/>
    <s v="Cosmetics"/>
    <n v="45"/>
    <n v="3"/>
    <n v="135"/>
    <n v="94.5"/>
    <n v="40.5"/>
    <s v="Chandra"/>
    <s v="Sulur"/>
    <n v="9"/>
    <s v="Jul"/>
    <x v="0"/>
    <s v="Thursday"/>
    <x v="2"/>
  </r>
  <r>
    <n v="2783"/>
    <d v="2020-07-09T00:00:00"/>
    <s v="suma ranjan"/>
    <n v="8976789077"/>
    <s v="Milk (1 Ltr)"/>
    <s v="Dairy"/>
    <n v="40"/>
    <n v="1"/>
    <n v="40"/>
    <n v="28"/>
    <n v="12"/>
    <s v="Ranjith"/>
    <s v="Sulur"/>
    <n v="9"/>
    <s v="Jul"/>
    <x v="0"/>
    <s v="Thursday"/>
    <x v="2"/>
  </r>
  <r>
    <n v="2784"/>
    <d v="2020-07-09T00:00:00"/>
    <s v="Suresh"/>
    <n v="8976789065"/>
    <s v="Pickle 500g"/>
    <s v="Groceries"/>
    <n v="67"/>
    <n v="1"/>
    <n v="67"/>
    <n v="46.900000000000006"/>
    <n v="20.099999999999994"/>
    <s v="Sindhu"/>
    <s v="Sulur"/>
    <n v="9"/>
    <s v="Jul"/>
    <x v="0"/>
    <s v="Thursday"/>
    <x v="2"/>
  </r>
  <r>
    <n v="2785"/>
    <d v="2020-07-09T00:00:00"/>
    <s v="Suresh"/>
    <n v="8976789065"/>
    <s v="Salt 1 kg"/>
    <s v="Groceries"/>
    <n v="15"/>
    <n v="1"/>
    <n v="15"/>
    <n v="10.5"/>
    <n v="4.5"/>
    <s v="Sindhu"/>
    <s v="Sulur"/>
    <n v="9"/>
    <s v="Jul"/>
    <x v="0"/>
    <s v="Thursday"/>
    <x v="2"/>
  </r>
  <r>
    <n v="2786"/>
    <d v="2020-07-09T00:00:00"/>
    <s v="Suresh"/>
    <n v="8976789065"/>
    <s v="Maybelline Mattie Lipstic 3.9 g"/>
    <s v="Cosmetics"/>
    <n v="262"/>
    <n v="1"/>
    <n v="262"/>
    <n v="183.4"/>
    <n v="78.599999999999994"/>
    <s v="Chandra"/>
    <s v="Sulur"/>
    <n v="9"/>
    <s v="Jul"/>
    <x v="0"/>
    <s v="Thursday"/>
    <x v="2"/>
  </r>
  <r>
    <n v="2796"/>
    <d v="2020-07-09T00:00:00"/>
    <s v="Suresh"/>
    <n v="8976789065"/>
    <s v="Faces Long Wear Eye Pencil"/>
    <s v="Cosmetics"/>
    <n v="349"/>
    <n v="1"/>
    <n v="349"/>
    <n v="244.3"/>
    <n v="104.69999999999999"/>
    <s v="Ranjith"/>
    <s v="Sulur"/>
    <n v="9"/>
    <s v="Jul"/>
    <x v="0"/>
    <s v="Thursday"/>
    <x v="2"/>
  </r>
  <r>
    <n v="2797"/>
    <d v="2020-07-09T00:00:00"/>
    <s v="Suresh"/>
    <n v="8976789065"/>
    <s v="Revlon Charlie Blue 100 ML"/>
    <s v="Cosmetics"/>
    <n v="537"/>
    <n v="1"/>
    <n v="537"/>
    <n v="375.9"/>
    <n v="161.10000000000002"/>
    <s v="Sindhu"/>
    <s v="Sulur"/>
    <n v="9"/>
    <s v="Jul"/>
    <x v="0"/>
    <s v="Thursday"/>
    <x v="2"/>
  </r>
  <r>
    <n v="2789"/>
    <d v="2020-07-09T00:00:00"/>
    <s v="Suresh"/>
    <n v="8976789065"/>
    <s v="Revlon Charlie White 100 ML"/>
    <s v="Cosmetics"/>
    <n v="584"/>
    <n v="1"/>
    <n v="584"/>
    <n v="408.8"/>
    <n v="175.2"/>
    <s v="Rajan"/>
    <s v="Sulur"/>
    <n v="9"/>
    <s v="Jul"/>
    <x v="0"/>
    <s v="Thursday"/>
    <x v="2"/>
  </r>
  <r>
    <n v="2790"/>
    <d v="2020-07-10T00:00:00"/>
    <s v="Rajesh singh"/>
    <n v="9876548767"/>
    <s v="Cinthol 100 GM"/>
    <s v="Cosmetics"/>
    <n v="45"/>
    <n v="3"/>
    <n v="135"/>
    <n v="94.5"/>
    <n v="40.5"/>
    <s v="Rajan"/>
    <s v="Sulur"/>
    <n v="10"/>
    <s v="Jul"/>
    <x v="0"/>
    <s v="Friday"/>
    <x v="2"/>
  </r>
  <r>
    <n v="2791"/>
    <d v="2020-07-10T00:00:00"/>
    <s v="Rajesh singh"/>
    <n v="9876548767"/>
    <s v="Rexona 150 GM"/>
    <s v="Cosmetics"/>
    <n v="55"/>
    <n v="6"/>
    <n v="330"/>
    <n v="231"/>
    <n v="99"/>
    <s v="Ranjith"/>
    <s v="Sulur"/>
    <n v="10"/>
    <s v="Jul"/>
    <x v="0"/>
    <s v="Friday"/>
    <x v="2"/>
  </r>
  <r>
    <n v="2792"/>
    <d v="2020-07-10T00:00:00"/>
    <s v="suma ranjan"/>
    <n v="8976789077"/>
    <s v="Milk (1 Ltr)"/>
    <s v="Dairy"/>
    <n v="40"/>
    <n v="1"/>
    <n v="40"/>
    <n v="28"/>
    <n v="12"/>
    <s v="Rajan"/>
    <s v="Sulur"/>
    <n v="10"/>
    <s v="Jul"/>
    <x v="0"/>
    <s v="Friday"/>
    <x v="2"/>
  </r>
  <r>
    <n v="2793"/>
    <d v="2020-07-10T00:00:00"/>
    <s v="suma ranjan"/>
    <n v="8976789077"/>
    <s v="Pickle 500g"/>
    <s v="Groceries"/>
    <n v="67"/>
    <n v="1"/>
    <n v="67"/>
    <n v="46.900000000000006"/>
    <n v="20.099999999999994"/>
    <s v="Chandra"/>
    <s v="Sulur"/>
    <n v="10"/>
    <s v="Jul"/>
    <x v="0"/>
    <s v="Friday"/>
    <x v="2"/>
  </r>
  <r>
    <n v="2794"/>
    <d v="2020-07-10T00:00:00"/>
    <s v="suma ranjan"/>
    <n v="8976789077"/>
    <s v="Salt 1 kg"/>
    <s v="Groceries"/>
    <n v="15"/>
    <n v="1"/>
    <n v="15"/>
    <n v="10.5"/>
    <n v="4.5"/>
    <s v="Sindhu"/>
    <s v="Sulur"/>
    <n v="10"/>
    <s v="Jul"/>
    <x v="0"/>
    <s v="Friday"/>
    <x v="2"/>
  </r>
  <r>
    <n v="2795"/>
    <d v="2020-07-10T00:00:00"/>
    <s v="suma ranjan"/>
    <n v="8976789077"/>
    <s v="Maybelline Mattie Lipstic 3.9 g"/>
    <s v="Cosmetics"/>
    <n v="262"/>
    <n v="1"/>
    <n v="262"/>
    <n v="183.4"/>
    <n v="78.599999999999994"/>
    <s v="Rajan"/>
    <s v="Sulur"/>
    <n v="10"/>
    <s v="Jul"/>
    <x v="0"/>
    <s v="Friday"/>
    <x v="2"/>
  </r>
  <r>
    <n v="2799"/>
    <d v="2020-07-10T00:00:00"/>
    <s v="suma ranjan"/>
    <n v="8976789077"/>
    <s v="Faces Long Wear Eye Pencil"/>
    <s v="Cosmetics"/>
    <n v="349"/>
    <n v="1"/>
    <n v="349"/>
    <n v="244.3"/>
    <n v="104.69999999999999"/>
    <s v="Chandra"/>
    <s v="Sulur"/>
    <n v="10"/>
    <s v="Jul"/>
    <x v="0"/>
    <s v="Friday"/>
    <x v="2"/>
  </r>
  <r>
    <n v="2800"/>
    <d v="2020-07-10T00:00:00"/>
    <s v="suma ranjan"/>
    <n v="8976789077"/>
    <s v="Revlon Charlie Blue 100 ML"/>
    <s v="Cosmetics"/>
    <n v="537"/>
    <n v="1"/>
    <n v="537"/>
    <n v="375.9"/>
    <n v="161.10000000000002"/>
    <s v="Chandra"/>
    <s v="Sulur"/>
    <n v="10"/>
    <s v="Jul"/>
    <x v="0"/>
    <s v="Friday"/>
    <x v="2"/>
  </r>
  <r>
    <n v="2798"/>
    <d v="2020-07-10T00:00:00"/>
    <s v="suma ranjan"/>
    <n v="8976789077"/>
    <s v="Revlon Charlie White 100 ML"/>
    <s v="Cosmetics"/>
    <n v="584"/>
    <n v="1"/>
    <n v="584"/>
    <n v="408.8"/>
    <n v="175.2"/>
    <s v="Rajan"/>
    <s v="Sulur"/>
    <n v="10"/>
    <s v="Jul"/>
    <x v="0"/>
    <s v="Friday"/>
    <x v="2"/>
  </r>
  <r>
    <n v="2801"/>
    <d v="2020-07-10T00:00:00"/>
    <s v="Rajesh singh"/>
    <n v="9876548767"/>
    <s v="Cinthol 100 GM"/>
    <s v="Cosmetics"/>
    <n v="45"/>
    <n v="3"/>
    <n v="135"/>
    <n v="94.5"/>
    <n v="40.5"/>
    <s v="Sindhu"/>
    <s v="Sulur"/>
    <n v="10"/>
    <s v="Jul"/>
    <x v="0"/>
    <s v="Friday"/>
    <x v="2"/>
  </r>
  <r>
    <n v="2802"/>
    <d v="2020-07-10T00:00:00"/>
    <s v="Rajesh singh"/>
    <n v="9876548767"/>
    <s v="Rexona 150 GM"/>
    <s v="Cosmetics"/>
    <n v="55"/>
    <n v="6"/>
    <n v="330"/>
    <n v="231"/>
    <n v="99"/>
    <s v="Chandra"/>
    <s v="Sulur"/>
    <n v="10"/>
    <s v="Jul"/>
    <x v="0"/>
    <s v="Friday"/>
    <x v="2"/>
  </r>
  <r>
    <n v="2803"/>
    <d v="2020-07-10T00:00:00"/>
    <s v="suma ranjan"/>
    <n v="8976789077"/>
    <s v="Revlon Charlie White 100 ML"/>
    <s v="Cosmetics"/>
    <n v="584"/>
    <n v="1"/>
    <n v="584"/>
    <n v="408.8"/>
    <n v="175.2"/>
    <s v="Ranjith"/>
    <s v="Sulur"/>
    <n v="10"/>
    <s v="Jul"/>
    <x v="0"/>
    <s v="Friday"/>
    <x v="2"/>
  </r>
  <r>
    <n v="2804"/>
    <d v="2020-07-10T00:00:00"/>
    <s v="suma ranjan"/>
    <n v="8976789077"/>
    <s v="Milk (1 Ltr)"/>
    <s v="Dairy"/>
    <n v="40"/>
    <n v="1"/>
    <n v="40"/>
    <n v="28"/>
    <n v="12"/>
    <s v="Sindhu"/>
    <s v="Sulur"/>
    <n v="10"/>
    <s v="Jul"/>
    <x v="0"/>
    <s v="Friday"/>
    <x v="2"/>
  </r>
  <r>
    <n v="2805"/>
    <d v="2020-07-10T00:00:00"/>
    <s v="suma ranjan"/>
    <n v="8976789077"/>
    <s v="Pickle 500g"/>
    <s v="Groceries"/>
    <n v="67"/>
    <n v="1"/>
    <n v="67"/>
    <n v="46.900000000000006"/>
    <n v="20.099999999999994"/>
    <s v="Sindhu"/>
    <s v="Sulur"/>
    <n v="10"/>
    <s v="Jul"/>
    <x v="0"/>
    <s v="Friday"/>
    <x v="2"/>
  </r>
  <r>
    <n v="2806"/>
    <d v="2020-07-10T00:00:00"/>
    <s v="suma ranjan"/>
    <n v="8976789077"/>
    <s v="Salt 1 kg"/>
    <s v="Groceries"/>
    <n v="15"/>
    <n v="1"/>
    <n v="15"/>
    <n v="10.5"/>
    <n v="4.5"/>
    <s v="Ranjith"/>
    <s v="Sulur"/>
    <n v="10"/>
    <s v="Jul"/>
    <x v="0"/>
    <s v="Friday"/>
    <x v="2"/>
  </r>
  <r>
    <n v="2807"/>
    <d v="2020-07-10T00:00:00"/>
    <s v="suma ranjan"/>
    <n v="8976789077"/>
    <s v="Maybelline Mattie Lipstic 3.9 g"/>
    <s v="Cosmetics"/>
    <n v="262"/>
    <n v="1"/>
    <n v="262"/>
    <n v="183.4"/>
    <n v="78.599999999999994"/>
    <s v="Chandra"/>
    <s v="Sulur"/>
    <n v="10"/>
    <s v="Jul"/>
    <x v="0"/>
    <s v="Friday"/>
    <x v="2"/>
  </r>
  <r>
    <n v="2808"/>
    <d v="2020-07-10T00:00:00"/>
    <s v="suma ranjan"/>
    <n v="8976789077"/>
    <s v="Faces Long Wear Eye Pencil"/>
    <s v="Cosmetics"/>
    <n v="349"/>
    <n v="1"/>
    <n v="349"/>
    <n v="244.3"/>
    <n v="104.69999999999999"/>
    <s v="Rajan"/>
    <s v="Sulur"/>
    <n v="10"/>
    <s v="Jul"/>
    <x v="0"/>
    <s v="Friday"/>
    <x v="2"/>
  </r>
  <r>
    <n v="2809"/>
    <d v="2020-07-10T00:00:00"/>
    <s v="suma ranjan"/>
    <n v="8976789077"/>
    <s v="Revlon Charlie Blue 100 ML"/>
    <s v="Cosmetics"/>
    <n v="537"/>
    <n v="1"/>
    <n v="537"/>
    <n v="375.9"/>
    <n v="161.10000000000002"/>
    <s v="Ranjith"/>
    <s v="Sulur"/>
    <n v="10"/>
    <s v="Jul"/>
    <x v="0"/>
    <s v="Friday"/>
    <x v="2"/>
  </r>
  <r>
    <n v="2810"/>
    <d v="2020-07-10T00:00:00"/>
    <s v="suma ranjan"/>
    <n v="8976789077"/>
    <s v="Revlon Charlie White 100 ML"/>
    <s v="Cosmetics"/>
    <n v="584"/>
    <n v="1"/>
    <n v="584"/>
    <n v="408.8"/>
    <n v="175.2"/>
    <s v="Ranjith"/>
    <s v="Sulur"/>
    <n v="10"/>
    <s v="Jul"/>
    <x v="0"/>
    <s v="Friday"/>
    <x v="2"/>
  </r>
  <r>
    <n v="2811"/>
    <d v="2020-07-10T00:00:00"/>
    <s v="Rajesh singh"/>
    <n v="9876548767"/>
    <s v="Cinthol 100 GM"/>
    <s v="Cosmetics"/>
    <n v="45"/>
    <n v="3"/>
    <n v="135"/>
    <n v="94.5"/>
    <n v="40.5"/>
    <s v="Ranjith"/>
    <s v="Sulur"/>
    <n v="10"/>
    <s v="Jul"/>
    <x v="0"/>
    <s v="Friday"/>
    <x v="2"/>
  </r>
  <r>
    <n v="2812"/>
    <d v="2020-07-10T00:00:00"/>
    <s v="Rajesh singh"/>
    <n v="9876548767"/>
    <s v="Rexona 150 GM"/>
    <s v="Cosmetics"/>
    <n v="55"/>
    <n v="6"/>
    <n v="330"/>
    <n v="231"/>
    <n v="99"/>
    <s v="Sindhu"/>
    <s v="Sulur"/>
    <n v="10"/>
    <s v="Jul"/>
    <x v="0"/>
    <s v="Friday"/>
    <x v="2"/>
  </r>
  <r>
    <n v="2813"/>
    <d v="2020-07-10T00:00:00"/>
    <s v="Rajesh singh"/>
    <n v="9876548767"/>
    <s v="Cinthol 100 GM"/>
    <s v="Cosmetics"/>
    <n v="45"/>
    <n v="3"/>
    <n v="135"/>
    <n v="94.5"/>
    <n v="40.5"/>
    <s v="Rajan"/>
    <s v="Sulur"/>
    <n v="10"/>
    <s v="Jul"/>
    <x v="0"/>
    <s v="Friday"/>
    <x v="2"/>
  </r>
  <r>
    <n v="2814"/>
    <d v="2020-07-10T00:00:00"/>
    <s v="Rajesh singh"/>
    <n v="9876548767"/>
    <s v="Rexona 150 GM"/>
    <s v="Cosmetics"/>
    <n v="55"/>
    <n v="6"/>
    <n v="330"/>
    <n v="231"/>
    <n v="99"/>
    <s v="Sindhu"/>
    <s v="Sulur"/>
    <n v="10"/>
    <s v="Jul"/>
    <x v="0"/>
    <s v="Friday"/>
    <x v="2"/>
  </r>
  <r>
    <n v="2815"/>
    <d v="2020-07-10T00:00:00"/>
    <s v="suma ranjan"/>
    <n v="8976789077"/>
    <s v="Milk (1 Ltr)"/>
    <s v="Dairy"/>
    <n v="40"/>
    <n v="1"/>
    <n v="40"/>
    <n v="28"/>
    <n v="12"/>
    <s v="Sindhu"/>
    <s v="Sulur"/>
    <n v="10"/>
    <s v="Jul"/>
    <x v="0"/>
    <s v="Friday"/>
    <x v="2"/>
  </r>
  <r>
    <n v="2816"/>
    <d v="2020-07-10T00:00:00"/>
    <s v="suma ranjan"/>
    <n v="8976789077"/>
    <s v="Pickle 500g"/>
    <s v="Groceries"/>
    <n v="67"/>
    <n v="1"/>
    <n v="67"/>
    <n v="46.900000000000006"/>
    <n v="20.099999999999994"/>
    <s v="Sindhu"/>
    <s v="Sulur"/>
    <n v="10"/>
    <s v="Jul"/>
    <x v="0"/>
    <s v="Friday"/>
    <x v="2"/>
  </r>
  <r>
    <n v="2817"/>
    <d v="2020-07-10T00:00:00"/>
    <s v="suma ranjan"/>
    <n v="8976789077"/>
    <s v="Salt 1 kg"/>
    <s v="Groceries"/>
    <n v="15"/>
    <n v="1"/>
    <n v="15"/>
    <n v="10.5"/>
    <n v="4.5"/>
    <s v="Sindhu"/>
    <s v="Sulur"/>
    <n v="10"/>
    <s v="Jul"/>
    <x v="0"/>
    <s v="Friday"/>
    <x v="2"/>
  </r>
  <r>
    <n v="2818"/>
    <d v="2020-07-10T00:00:00"/>
    <s v="suma ranjan"/>
    <n v="8976789077"/>
    <s v="Maybelline Mattie Lipstic 3.9 g"/>
    <s v="Cosmetics"/>
    <n v="262"/>
    <n v="1"/>
    <n v="262"/>
    <n v="183.4"/>
    <n v="78.599999999999994"/>
    <s v="Sindhu"/>
    <s v="Sulur"/>
    <n v="10"/>
    <s v="Jul"/>
    <x v="0"/>
    <s v="Friday"/>
    <x v="2"/>
  </r>
  <r>
    <n v="2819"/>
    <d v="2020-07-10T00:00:00"/>
    <s v="suma ranjan"/>
    <n v="8976789077"/>
    <s v="Faces Long Wear Eye Pencil"/>
    <s v="Cosmetics"/>
    <n v="349"/>
    <n v="1"/>
    <n v="349"/>
    <n v="244.3"/>
    <n v="104.69999999999999"/>
    <s v="Sindhu"/>
    <s v="Sulur"/>
    <n v="10"/>
    <s v="Jul"/>
    <x v="0"/>
    <s v="Friday"/>
    <x v="2"/>
  </r>
  <r>
    <n v="2820"/>
    <d v="2020-07-10T00:00:00"/>
    <s v="suma ranjan"/>
    <n v="8976789077"/>
    <s v="Revlon Charlie Blue 100 ML"/>
    <s v="Cosmetics"/>
    <n v="537"/>
    <n v="1"/>
    <n v="537"/>
    <n v="375.9"/>
    <n v="161.10000000000002"/>
    <s v="Rajan"/>
    <s v="Sulur"/>
    <n v="10"/>
    <s v="Jul"/>
    <x v="0"/>
    <s v="Friday"/>
    <x v="2"/>
  </r>
  <r>
    <n v="2821"/>
    <d v="2020-07-10T00:00:00"/>
    <s v="suma ranjan"/>
    <n v="8976789077"/>
    <s v="Revlon Charlie White 100 ML"/>
    <s v="Cosmetics"/>
    <n v="584"/>
    <n v="1"/>
    <n v="584"/>
    <n v="408.8"/>
    <n v="175.2"/>
    <s v="Rajan"/>
    <s v="Sulur"/>
    <n v="10"/>
    <s v="Jul"/>
    <x v="0"/>
    <s v="Friday"/>
    <x v="2"/>
  </r>
  <r>
    <n v="2822"/>
    <d v="2020-07-10T00:00:00"/>
    <s v="Sundar"/>
    <n v="8976789056"/>
    <s v="Bread Sandwich"/>
    <s v="Groceries"/>
    <n v="70"/>
    <n v="1"/>
    <n v="70"/>
    <n v="49"/>
    <n v="21"/>
    <s v="Sindhu"/>
    <s v="Sulur"/>
    <n v="10"/>
    <s v="Jul"/>
    <x v="0"/>
    <s v="Friday"/>
    <x v="2"/>
  </r>
  <r>
    <n v="2823"/>
    <d v="2020-07-10T00:00:00"/>
    <s v="Sundar"/>
    <n v="8976789056"/>
    <s v="Milk (1 Ltr)"/>
    <s v="Dairy"/>
    <n v="40"/>
    <n v="2"/>
    <n v="80"/>
    <n v="56"/>
    <n v="24"/>
    <s v="Ranjith"/>
    <s v="Sulur"/>
    <n v="10"/>
    <s v="Jul"/>
    <x v="0"/>
    <s v="Friday"/>
    <x v="2"/>
  </r>
  <r>
    <n v="2827"/>
    <d v="2020-07-10T00:00:00"/>
    <s v="Sundar"/>
    <n v="8976789056"/>
    <s v="Rexona 150 GM"/>
    <s v="Cosmetics"/>
    <n v="55"/>
    <n v="1"/>
    <n v="55"/>
    <n v="38.5"/>
    <n v="16.5"/>
    <s v="Chandra"/>
    <s v="Sulur"/>
    <n v="10"/>
    <s v="Jul"/>
    <x v="0"/>
    <s v="Friday"/>
    <x v="2"/>
  </r>
  <r>
    <n v="2828"/>
    <d v="2020-07-11T00:00:00"/>
    <s v="Rajesh singh"/>
    <n v="9876548767"/>
    <s v="Cinthol 100 GM"/>
    <s v="Cosmetics"/>
    <n v="45"/>
    <n v="3"/>
    <n v="135"/>
    <n v="94.5"/>
    <n v="40.5"/>
    <s v="Rajan"/>
    <s v="Sulur"/>
    <n v="11"/>
    <s v="Jul"/>
    <x v="0"/>
    <s v="Saturday"/>
    <x v="2"/>
  </r>
  <r>
    <n v="2829"/>
    <d v="2020-07-11T00:00:00"/>
    <s v="Rajesh singh"/>
    <n v="9876548767"/>
    <s v="Rexona 150 GM"/>
    <s v="Cosmetics"/>
    <n v="55"/>
    <n v="6"/>
    <n v="330"/>
    <n v="231"/>
    <n v="99"/>
    <s v="Ranjith"/>
    <s v="Sulur"/>
    <n v="11"/>
    <s v="Jul"/>
    <x v="0"/>
    <s v="Saturday"/>
    <x v="2"/>
  </r>
  <r>
    <n v="2830"/>
    <d v="2020-07-11T00:00:00"/>
    <s v="Rakson"/>
    <n v="8976789057"/>
    <s v="Milk (1 Ltr)"/>
    <s v="Dairy"/>
    <n v="40"/>
    <n v="1"/>
    <n v="40"/>
    <n v="28"/>
    <n v="12"/>
    <s v="Sindhu"/>
    <s v="Sulur"/>
    <n v="11"/>
    <s v="Jul"/>
    <x v="0"/>
    <s v="Saturday"/>
    <x v="2"/>
  </r>
  <r>
    <n v="2831"/>
    <d v="2020-07-11T00:00:00"/>
    <s v="suma ranjan"/>
    <n v="8976789077"/>
    <s v="Bread Sandwich"/>
    <s v="Groceries"/>
    <n v="70"/>
    <n v="1"/>
    <n v="70"/>
    <n v="49"/>
    <n v="21"/>
    <s v="Rajan"/>
    <s v="Sulur"/>
    <n v="11"/>
    <s v="Jul"/>
    <x v="0"/>
    <s v="Saturday"/>
    <x v="2"/>
  </r>
  <r>
    <n v="2832"/>
    <d v="2020-07-11T00:00:00"/>
    <s v="suma ranjan"/>
    <n v="8976789077"/>
    <s v="Rexona 150 GM"/>
    <s v="Cosmetics"/>
    <n v="55"/>
    <n v="3"/>
    <n v="165"/>
    <n v="115.5"/>
    <n v="49.5"/>
    <s v="Chandra"/>
    <s v="Sulur"/>
    <n v="11"/>
    <s v="Jul"/>
    <x v="0"/>
    <s v="Saturday"/>
    <x v="2"/>
  </r>
  <r>
    <n v="2824"/>
    <d v="2020-07-11T00:00:00"/>
    <s v="suma ranjan"/>
    <n v="8976789077"/>
    <s v="Cinthol 100 GM"/>
    <s v="Cosmetics"/>
    <n v="45"/>
    <n v="3"/>
    <n v="135"/>
    <n v="94.5"/>
    <n v="40.5"/>
    <s v="Ranjith"/>
    <s v="Sulur"/>
    <n v="11"/>
    <s v="Jul"/>
    <x v="0"/>
    <s v="Saturday"/>
    <x v="2"/>
  </r>
  <r>
    <n v="2825"/>
    <d v="2020-07-11T00:00:00"/>
    <s v="suma ranjan"/>
    <n v="8976789077"/>
    <s v="Milk (1 Ltr)"/>
    <s v="Dairy"/>
    <n v="40"/>
    <n v="1"/>
    <n v="40"/>
    <n v="28"/>
    <n v="12"/>
    <s v="Ranjith"/>
    <s v="Sulur"/>
    <n v="11"/>
    <s v="Jul"/>
    <x v="0"/>
    <s v="Saturday"/>
    <x v="2"/>
  </r>
  <r>
    <n v="2826"/>
    <d v="2020-07-11T00:00:00"/>
    <s v="suma ranjan"/>
    <n v="8976789077"/>
    <s v="Pickle 500g"/>
    <s v="Groceries"/>
    <n v="67"/>
    <n v="1"/>
    <n v="67"/>
    <n v="46.900000000000006"/>
    <n v="20.099999999999994"/>
    <s v="Ranjith"/>
    <s v="Sulur"/>
    <n v="11"/>
    <s v="Jul"/>
    <x v="0"/>
    <s v="Saturday"/>
    <x v="2"/>
  </r>
  <r>
    <n v="2838"/>
    <d v="2020-07-11T00:00:00"/>
    <s v="Sundar"/>
    <n v="8976789056"/>
    <s v="Bread Sandwich"/>
    <s v="Groceries"/>
    <n v="70"/>
    <n v="1"/>
    <n v="70"/>
    <n v="49"/>
    <n v="21"/>
    <s v="Sindhu"/>
    <s v="Sulur"/>
    <n v="11"/>
    <s v="Jul"/>
    <x v="0"/>
    <s v="Saturday"/>
    <x v="2"/>
  </r>
  <r>
    <n v="2839"/>
    <d v="2020-07-11T00:00:00"/>
    <s v="Sundar"/>
    <n v="8976789056"/>
    <s v="Milk (1 Ltr)"/>
    <s v="Dairy"/>
    <n v="40"/>
    <n v="2"/>
    <n v="80"/>
    <n v="56"/>
    <n v="24"/>
    <s v="Chandra"/>
    <s v="Sulur"/>
    <n v="11"/>
    <s v="Jul"/>
    <x v="0"/>
    <s v="Saturday"/>
    <x v="2"/>
  </r>
  <r>
    <n v="2843"/>
    <d v="2020-07-11T00:00:00"/>
    <s v="Sundar"/>
    <n v="8976789056"/>
    <s v="Rexona 150 GM"/>
    <s v="Cosmetics"/>
    <n v="55"/>
    <n v="1"/>
    <n v="55"/>
    <n v="38.5"/>
    <n v="16.5"/>
    <s v="Sindhu"/>
    <s v="Sulur"/>
    <n v="11"/>
    <s v="Jul"/>
    <x v="0"/>
    <s v="Saturday"/>
    <x v="2"/>
  </r>
  <r>
    <n v="2844"/>
    <d v="2020-07-11T00:00:00"/>
    <s v="Rajesh singh"/>
    <n v="9876548767"/>
    <s v="Cinthol 100 GM"/>
    <s v="Cosmetics"/>
    <n v="45"/>
    <n v="3"/>
    <n v="135"/>
    <n v="94.5"/>
    <n v="40.5"/>
    <s v="Ranjith"/>
    <s v="Sulur"/>
    <n v="11"/>
    <s v="Jul"/>
    <x v="0"/>
    <s v="Saturday"/>
    <x v="2"/>
  </r>
  <r>
    <n v="2845"/>
    <d v="2020-07-11T00:00:00"/>
    <s v="Rajesh singh"/>
    <n v="9876548767"/>
    <s v="Rexona 150 GM"/>
    <s v="Cosmetics"/>
    <n v="55"/>
    <n v="6"/>
    <n v="330"/>
    <n v="231"/>
    <n v="99"/>
    <s v="Chandra"/>
    <s v="Sulur"/>
    <n v="11"/>
    <s v="Jul"/>
    <x v="0"/>
    <s v="Saturday"/>
    <x v="2"/>
  </r>
  <r>
    <n v="2846"/>
    <d v="2020-07-11T00:00:00"/>
    <s v="Rakson"/>
    <n v="8976789057"/>
    <s v="Milk (1 Ltr)"/>
    <s v="Dairy"/>
    <n v="40"/>
    <n v="1"/>
    <n v="40"/>
    <n v="28"/>
    <n v="12"/>
    <s v="Sindhu"/>
    <s v="Sulur"/>
    <n v="11"/>
    <s v="Jul"/>
    <x v="0"/>
    <s v="Saturday"/>
    <x v="2"/>
  </r>
  <r>
    <n v="2847"/>
    <d v="2020-07-11T00:00:00"/>
    <s v="Rakson"/>
    <n v="8976789057"/>
    <s v="Bread Sandwich"/>
    <s v="Groceries"/>
    <n v="70"/>
    <n v="1"/>
    <n v="70"/>
    <n v="49"/>
    <n v="21"/>
    <s v="Sindhu"/>
    <s v="Sulur"/>
    <n v="11"/>
    <s v="Jul"/>
    <x v="0"/>
    <s v="Saturday"/>
    <x v="2"/>
  </r>
  <r>
    <n v="2833"/>
    <d v="2020-07-11T00:00:00"/>
    <s v="Rakson"/>
    <n v="8976789057"/>
    <s v="Rexona 150 GM"/>
    <s v="Cosmetics"/>
    <n v="55"/>
    <n v="3"/>
    <n v="165"/>
    <n v="115.5"/>
    <n v="49.5"/>
    <s v="Sindhu"/>
    <s v="Sulur"/>
    <n v="11"/>
    <s v="Jul"/>
    <x v="0"/>
    <s v="Saturday"/>
    <x v="2"/>
  </r>
  <r>
    <n v="2834"/>
    <d v="2020-07-11T00:00:00"/>
    <s v="Rakson"/>
    <n v="8976789057"/>
    <s v="Cinthol 100 GM"/>
    <s v="Cosmetics"/>
    <n v="45"/>
    <n v="3"/>
    <n v="135"/>
    <n v="94.5"/>
    <n v="40.5"/>
    <s v="Chandra"/>
    <s v="Sulur"/>
    <n v="11"/>
    <s v="Jul"/>
    <x v="0"/>
    <s v="Saturday"/>
    <x v="2"/>
  </r>
  <r>
    <n v="2835"/>
    <d v="2020-07-11T00:00:00"/>
    <s v="Rakson"/>
    <n v="8976789057"/>
    <s v="Milk (1 Ltr)"/>
    <s v="Dairy"/>
    <n v="40"/>
    <n v="1"/>
    <n v="40"/>
    <n v="28"/>
    <n v="12"/>
    <s v="Rajan"/>
    <s v="Sulur"/>
    <n v="11"/>
    <s v="Jul"/>
    <x v="0"/>
    <s v="Saturday"/>
    <x v="2"/>
  </r>
  <r>
    <n v="2836"/>
    <d v="2020-07-11T00:00:00"/>
    <s v="sudha"/>
    <n v="8976789034"/>
    <s v="Salt 1 kg"/>
    <s v="Groceries"/>
    <n v="15"/>
    <n v="1"/>
    <n v="15"/>
    <n v="10.5"/>
    <n v="4.5"/>
    <s v="Chandra"/>
    <s v="Sulur"/>
    <n v="11"/>
    <s v="Jul"/>
    <x v="0"/>
    <s v="Saturday"/>
    <x v="2"/>
  </r>
  <r>
    <n v="2837"/>
    <d v="2020-07-11T00:00:00"/>
    <s v="sudha"/>
    <n v="8976789034"/>
    <s v="Maybelline Mattie Lipstic 3.9 g"/>
    <s v="Cosmetics"/>
    <n v="262"/>
    <n v="1"/>
    <n v="262"/>
    <n v="183.4"/>
    <n v="78.599999999999994"/>
    <s v="Sindhu"/>
    <s v="Sulur"/>
    <n v="11"/>
    <s v="Jul"/>
    <x v="0"/>
    <s v="Saturday"/>
    <x v="2"/>
  </r>
  <r>
    <n v="2840"/>
    <d v="2020-07-11T00:00:00"/>
    <s v="sudha"/>
    <n v="8976789034"/>
    <s v="Faces Long Wear Eye Pencil"/>
    <s v="Cosmetics"/>
    <n v="349"/>
    <n v="1"/>
    <n v="349"/>
    <n v="244.3"/>
    <n v="104.69999999999999"/>
    <s v="Ranjith"/>
    <s v="Sulur"/>
    <n v="11"/>
    <s v="Jul"/>
    <x v="0"/>
    <s v="Saturday"/>
    <x v="2"/>
  </r>
  <r>
    <n v="2841"/>
    <d v="2020-07-11T00:00:00"/>
    <s v="sudha"/>
    <n v="8976789034"/>
    <s v="Revlon Charlie Blue 100 ML"/>
    <s v="Cosmetics"/>
    <n v="537"/>
    <n v="1"/>
    <n v="537"/>
    <n v="375.9"/>
    <n v="161.10000000000002"/>
    <s v="Rajan"/>
    <s v="Sulur"/>
    <n v="11"/>
    <s v="Jul"/>
    <x v="0"/>
    <s v="Saturday"/>
    <x v="2"/>
  </r>
  <r>
    <n v="2842"/>
    <d v="2020-07-11T00:00:00"/>
    <s v="sudha"/>
    <n v="8976789034"/>
    <s v="Revlon Charlie White 100 ML"/>
    <s v="Cosmetics"/>
    <n v="584"/>
    <n v="1"/>
    <n v="584"/>
    <n v="408.8"/>
    <n v="175.2"/>
    <s v="Rajan"/>
    <s v="Sulur"/>
    <n v="11"/>
    <s v="Jul"/>
    <x v="0"/>
    <s v="Saturday"/>
    <x v="2"/>
  </r>
  <r>
    <n v="2854"/>
    <d v="2020-07-11T00:00:00"/>
    <s v="Sundar"/>
    <n v="8976789056"/>
    <s v="Bread Sandwich"/>
    <s v="Groceries"/>
    <n v="70"/>
    <n v="1"/>
    <n v="70"/>
    <n v="49"/>
    <n v="21"/>
    <s v="Rajan"/>
    <s v="Sulur"/>
    <n v="11"/>
    <s v="Jul"/>
    <x v="0"/>
    <s v="Saturday"/>
    <x v="2"/>
  </r>
  <r>
    <n v="2855"/>
    <d v="2020-07-11T00:00:00"/>
    <s v="Sundar"/>
    <n v="8976789056"/>
    <s v="Milk (1 Ltr)"/>
    <s v="Dairy"/>
    <n v="40"/>
    <n v="2"/>
    <n v="80"/>
    <n v="56"/>
    <n v="24"/>
    <s v="Ranjith"/>
    <s v="Sulur"/>
    <n v="11"/>
    <s v="Jul"/>
    <x v="0"/>
    <s v="Saturday"/>
    <x v="2"/>
  </r>
  <r>
    <n v="2856"/>
    <d v="2020-07-11T00:00:00"/>
    <s v="Sundar"/>
    <n v="8976789056"/>
    <s v="Rexona 150 GM"/>
    <s v="Cosmetics"/>
    <n v="55"/>
    <n v="1"/>
    <n v="55"/>
    <n v="38.5"/>
    <n v="16.5"/>
    <s v="Ranjith"/>
    <s v="Sulur"/>
    <n v="11"/>
    <s v="Jul"/>
    <x v="0"/>
    <s v="Saturday"/>
    <x v="2"/>
  </r>
  <r>
    <n v="2857"/>
    <d v="2020-07-11T00:00:00"/>
    <s v="sudha"/>
    <n v="8976789034"/>
    <s v="Bread Sandwich"/>
    <s v="Groceries"/>
    <n v="70"/>
    <n v="1"/>
    <n v="70"/>
    <n v="49"/>
    <n v="21"/>
    <s v="Rajan"/>
    <s v="Sulur"/>
    <n v="11"/>
    <s v="Jul"/>
    <x v="0"/>
    <s v="Saturday"/>
    <x v="2"/>
  </r>
  <r>
    <n v="2858"/>
    <d v="2020-07-11T00:00:00"/>
    <s v="sudha"/>
    <n v="8976789034"/>
    <s v="Rexona 150 GM"/>
    <s v="Cosmetics"/>
    <n v="55"/>
    <n v="3"/>
    <n v="165"/>
    <n v="115.5"/>
    <n v="49.5"/>
    <s v="Chandra"/>
    <s v="Sulur"/>
    <n v="11"/>
    <s v="Jul"/>
    <x v="0"/>
    <s v="Saturday"/>
    <x v="2"/>
  </r>
  <r>
    <n v="2859"/>
    <d v="2020-07-11T00:00:00"/>
    <s v="sudha"/>
    <n v="8976789034"/>
    <s v="Cinthol 100 GM"/>
    <s v="Cosmetics"/>
    <n v="45"/>
    <n v="3"/>
    <n v="135"/>
    <n v="94.5"/>
    <n v="40.5"/>
    <s v="Rajan"/>
    <s v="Sulur"/>
    <n v="11"/>
    <s v="Jul"/>
    <x v="0"/>
    <s v="Saturday"/>
    <x v="2"/>
  </r>
  <r>
    <n v="2860"/>
    <d v="2020-07-11T00:00:00"/>
    <s v="sudha"/>
    <n v="8976789034"/>
    <s v="Milk (1 Ltr)"/>
    <s v="Dairy"/>
    <n v="40"/>
    <n v="1"/>
    <n v="40"/>
    <n v="28"/>
    <n v="12"/>
    <s v="Rajan"/>
    <s v="Sulur"/>
    <n v="11"/>
    <s v="Jul"/>
    <x v="0"/>
    <s v="Saturday"/>
    <x v="2"/>
  </r>
  <r>
    <n v="2861"/>
    <d v="2020-07-11T00:00:00"/>
    <s v="sudha"/>
    <n v="8976789034"/>
    <s v="Pickle 500g"/>
    <s v="Groceries"/>
    <n v="67"/>
    <n v="1"/>
    <n v="67"/>
    <n v="46.900000000000006"/>
    <n v="20.099999999999994"/>
    <s v="Sindhu"/>
    <s v="Sulur"/>
    <n v="11"/>
    <s v="Jul"/>
    <x v="0"/>
    <s v="Saturday"/>
    <x v="2"/>
  </r>
  <r>
    <n v="2862"/>
    <d v="2020-07-11T00:00:00"/>
    <s v="sudha"/>
    <n v="8976789034"/>
    <s v="Salt 1 kg"/>
    <s v="Groceries"/>
    <n v="15"/>
    <n v="1"/>
    <n v="15"/>
    <n v="10.5"/>
    <n v="4.5"/>
    <s v="Ranjith"/>
    <s v="Sulur"/>
    <n v="11"/>
    <s v="Jul"/>
    <x v="0"/>
    <s v="Saturday"/>
    <x v="2"/>
  </r>
  <r>
    <n v="2863"/>
    <d v="2020-07-11T00:00:00"/>
    <s v="sudha"/>
    <n v="8976789034"/>
    <s v="Maybelline Mattie Lipstic 3.9 g"/>
    <s v="Cosmetics"/>
    <n v="262"/>
    <n v="1"/>
    <n v="262"/>
    <n v="183.4"/>
    <n v="78.599999999999994"/>
    <s v="Ranjith"/>
    <s v="Sulur"/>
    <n v="11"/>
    <s v="Jul"/>
    <x v="0"/>
    <s v="Saturday"/>
    <x v="2"/>
  </r>
  <r>
    <n v="2848"/>
    <d v="2020-07-11T00:00:00"/>
    <s v="sudha"/>
    <n v="8976789034"/>
    <s v="Faces Long Wear Eye Pencil"/>
    <s v="Cosmetics"/>
    <n v="349"/>
    <n v="1"/>
    <n v="349"/>
    <n v="244.3"/>
    <n v="104.69999999999999"/>
    <s v="Rajan"/>
    <s v="Sulur"/>
    <n v="11"/>
    <s v="Jul"/>
    <x v="0"/>
    <s v="Saturday"/>
    <x v="2"/>
  </r>
  <r>
    <n v="2849"/>
    <d v="2020-07-11T00:00:00"/>
    <s v="sudha"/>
    <n v="8976789034"/>
    <s v="Revlon Charlie Blue 100 ML"/>
    <s v="Cosmetics"/>
    <n v="537"/>
    <n v="1"/>
    <n v="537"/>
    <n v="375.9"/>
    <n v="161.10000000000002"/>
    <s v="Chandra"/>
    <s v="Sulur"/>
    <n v="11"/>
    <s v="Jul"/>
    <x v="0"/>
    <s v="Saturday"/>
    <x v="2"/>
  </r>
  <r>
    <n v="2850"/>
    <d v="2020-07-11T00:00:00"/>
    <s v="sudha"/>
    <n v="8976789034"/>
    <s v="Revlon Charlie White 100 ML"/>
    <s v="Cosmetics"/>
    <n v="584"/>
    <n v="1"/>
    <n v="584"/>
    <n v="408.8"/>
    <n v="175.2"/>
    <s v="Sindhu"/>
    <s v="Sulur"/>
    <n v="11"/>
    <s v="Jul"/>
    <x v="0"/>
    <s v="Saturday"/>
    <x v="2"/>
  </r>
  <r>
    <n v="2851"/>
    <d v="2020-07-12T00:00:00"/>
    <s v="suma ranjan"/>
    <n v="8976789077"/>
    <s v="Pickle 500g"/>
    <s v="Groceries"/>
    <n v="67"/>
    <n v="1"/>
    <n v="67"/>
    <n v="46.900000000000006"/>
    <n v="20.099999999999994"/>
    <s v="Ranjith"/>
    <s v="Sulur"/>
    <n v="12"/>
    <s v="Jul"/>
    <x v="0"/>
    <s v="Sunday"/>
    <x v="2"/>
  </r>
  <r>
    <n v="2852"/>
    <d v="2020-07-12T00:00:00"/>
    <s v="suma ranjan"/>
    <n v="8976789077"/>
    <s v="Salt 1 kg"/>
    <s v="Groceries"/>
    <n v="15"/>
    <n v="1"/>
    <n v="15"/>
    <n v="10.5"/>
    <n v="4.5"/>
    <s v="Sindhu"/>
    <s v="Sulur"/>
    <n v="12"/>
    <s v="Jul"/>
    <x v="0"/>
    <s v="Sunday"/>
    <x v="2"/>
  </r>
  <r>
    <n v="2853"/>
    <d v="2020-07-12T00:00:00"/>
    <s v="suma ranjan"/>
    <n v="8976789077"/>
    <s v="Maybelline Mattie Lipstic 3.9 g"/>
    <s v="Cosmetics"/>
    <n v="262"/>
    <n v="1"/>
    <n v="262"/>
    <n v="183.4"/>
    <n v="78.599999999999994"/>
    <s v="Sindhu"/>
    <s v="Sulur"/>
    <n v="12"/>
    <s v="Jul"/>
    <x v="0"/>
    <s v="Sunday"/>
    <x v="2"/>
  </r>
  <r>
    <n v="2864"/>
    <d v="2020-07-12T00:00:00"/>
    <s v="suma ranjan"/>
    <n v="8976789077"/>
    <s v="Faces Long Wear Eye Pencil"/>
    <s v="Cosmetics"/>
    <n v="349"/>
    <n v="1"/>
    <n v="349"/>
    <n v="244.3"/>
    <n v="104.69999999999999"/>
    <s v="Chandra"/>
    <s v="Sulur"/>
    <n v="12"/>
    <s v="Jul"/>
    <x v="0"/>
    <s v="Sunday"/>
    <x v="2"/>
  </r>
  <r>
    <n v="2865"/>
    <d v="2020-07-12T00:00:00"/>
    <s v="suma ranjan"/>
    <n v="8976789077"/>
    <s v="Revlon Charlie Blue 100 ML"/>
    <s v="Cosmetics"/>
    <n v="537"/>
    <n v="1"/>
    <n v="537"/>
    <n v="375.9"/>
    <n v="161.10000000000002"/>
    <s v="Chandra"/>
    <s v="Sulur"/>
    <n v="12"/>
    <s v="Jul"/>
    <x v="0"/>
    <s v="Sunday"/>
    <x v="2"/>
  </r>
  <r>
    <n v="2866"/>
    <d v="2020-07-12T00:00:00"/>
    <s v="suma ranjan"/>
    <n v="8976789077"/>
    <s v="Revlon Charlie White 100 ML"/>
    <s v="Cosmetics"/>
    <n v="584"/>
    <n v="1"/>
    <n v="584"/>
    <n v="408.8"/>
    <n v="175.2"/>
    <s v="Ranjith"/>
    <s v="Sulur"/>
    <n v="12"/>
    <s v="Jul"/>
    <x v="0"/>
    <s v="Sunday"/>
    <x v="2"/>
  </r>
  <r>
    <n v="2867"/>
    <d v="2020-07-12T00:00:00"/>
    <s v="Rajesh singh"/>
    <n v="9876548767"/>
    <s v="Cinthol 100 GM"/>
    <s v="Cosmetics"/>
    <n v="45"/>
    <n v="3"/>
    <n v="135"/>
    <n v="94.5"/>
    <n v="40.5"/>
    <s v="Sindhu"/>
    <s v="Sulur"/>
    <n v="12"/>
    <s v="Jul"/>
    <x v="0"/>
    <s v="Sunday"/>
    <x v="2"/>
  </r>
  <r>
    <n v="2868"/>
    <d v="2020-07-12T00:00:00"/>
    <s v="Rajesh singh"/>
    <n v="9876548767"/>
    <s v="Rexona 150 GM"/>
    <s v="Cosmetics"/>
    <n v="55"/>
    <n v="6"/>
    <n v="330"/>
    <n v="231"/>
    <n v="99"/>
    <s v="Sindhu"/>
    <s v="Sulur"/>
    <n v="12"/>
    <s v="Jul"/>
    <x v="0"/>
    <s v="Sunday"/>
    <x v="2"/>
  </r>
  <r>
    <n v="2869"/>
    <d v="2020-07-12T00:00:00"/>
    <s v="suma ranjan"/>
    <n v="8976789077"/>
    <s v="Bread Sandwich"/>
    <s v="Groceries"/>
    <n v="70"/>
    <n v="1"/>
    <n v="70"/>
    <n v="49"/>
    <n v="21"/>
    <s v="Chandra"/>
    <s v="Sulur"/>
    <n v="12"/>
    <s v="Jul"/>
    <x v="0"/>
    <s v="Sunday"/>
    <x v="2"/>
  </r>
  <r>
    <n v="2870"/>
    <d v="2020-07-12T00:00:00"/>
    <s v="suma ranjan"/>
    <n v="8976789077"/>
    <s v="Rexona 150 GM"/>
    <s v="Cosmetics"/>
    <n v="55"/>
    <n v="3"/>
    <n v="165"/>
    <n v="115.5"/>
    <n v="49.5"/>
    <s v="Chandra"/>
    <s v="Sulur"/>
    <n v="12"/>
    <s v="Jul"/>
    <x v="0"/>
    <s v="Sunday"/>
    <x v="2"/>
  </r>
  <r>
    <n v="2871"/>
    <d v="2020-07-12T00:00:00"/>
    <s v="suma ranjan"/>
    <n v="8976789077"/>
    <s v="Cinthol 100 GM"/>
    <s v="Cosmetics"/>
    <n v="45"/>
    <n v="3"/>
    <n v="135"/>
    <n v="94.5"/>
    <n v="40.5"/>
    <s v="Ranjith"/>
    <s v="Sulur"/>
    <n v="12"/>
    <s v="Jul"/>
    <x v="0"/>
    <s v="Sunday"/>
    <x v="2"/>
  </r>
  <r>
    <n v="2872"/>
    <d v="2020-07-12T00:00:00"/>
    <s v="suma ranjan"/>
    <n v="8976789077"/>
    <s v="Milk (1 Ltr)"/>
    <s v="Dairy"/>
    <n v="40"/>
    <n v="1"/>
    <n v="40"/>
    <n v="28"/>
    <n v="12"/>
    <s v="Chandra"/>
    <s v="Sulur"/>
    <n v="12"/>
    <s v="Jul"/>
    <x v="0"/>
    <s v="Sunday"/>
    <x v="2"/>
  </r>
  <r>
    <n v="2873"/>
    <d v="2020-07-12T00:00:00"/>
    <s v="Suresh"/>
    <n v="8976789065"/>
    <s v="Pickle 500g"/>
    <s v="Groceries"/>
    <n v="67"/>
    <n v="1"/>
    <n v="67"/>
    <n v="46.900000000000006"/>
    <n v="20.099999999999994"/>
    <s v="Rajan"/>
    <s v="Sulur"/>
    <n v="12"/>
    <s v="Jul"/>
    <x v="0"/>
    <s v="Sunday"/>
    <x v="2"/>
  </r>
  <r>
    <n v="2874"/>
    <d v="2020-07-12T00:00:00"/>
    <s v="Suresh"/>
    <n v="8976789065"/>
    <s v="Salt 1 kg"/>
    <s v="Groceries"/>
    <n v="15"/>
    <n v="1"/>
    <n v="15"/>
    <n v="10.5"/>
    <n v="4.5"/>
    <s v="Rajan"/>
    <s v="Sulur"/>
    <n v="12"/>
    <s v="Jul"/>
    <x v="0"/>
    <s v="Sunday"/>
    <x v="2"/>
  </r>
  <r>
    <n v="2875"/>
    <d v="2020-07-12T00:00:00"/>
    <s v="Suresh"/>
    <n v="8976789065"/>
    <s v="Maybelline Mattie Lipstic 3.9 g"/>
    <s v="Cosmetics"/>
    <n v="262"/>
    <n v="1"/>
    <n v="262"/>
    <n v="183.4"/>
    <n v="78.599999999999994"/>
    <s v="Chandra"/>
    <s v="Sulur"/>
    <n v="12"/>
    <s v="Jul"/>
    <x v="0"/>
    <s v="Sunday"/>
    <x v="2"/>
  </r>
  <r>
    <n v="2876"/>
    <d v="2020-07-12T00:00:00"/>
    <s v="Suresh"/>
    <n v="8976789065"/>
    <s v="Faces Long Wear Eye Pencil"/>
    <s v="Cosmetics"/>
    <n v="349"/>
    <n v="1"/>
    <n v="349"/>
    <n v="244.3"/>
    <n v="104.69999999999999"/>
    <s v="Chandra"/>
    <s v="Sulur"/>
    <n v="12"/>
    <s v="Jul"/>
    <x v="0"/>
    <s v="Sunday"/>
    <x v="2"/>
  </r>
  <r>
    <n v="2877"/>
    <d v="2020-07-12T00:00:00"/>
    <s v="Suresh"/>
    <n v="8976789065"/>
    <s v="Revlon Charlie Blue 100 ML"/>
    <s v="Cosmetics"/>
    <n v="537"/>
    <n v="1"/>
    <n v="537"/>
    <n v="375.9"/>
    <n v="161.10000000000002"/>
    <s v="Rajan"/>
    <s v="Sulur"/>
    <n v="12"/>
    <s v="Jul"/>
    <x v="0"/>
    <s v="Sunday"/>
    <x v="2"/>
  </r>
  <r>
    <n v="2885"/>
    <d v="2020-07-12T00:00:00"/>
    <s v="Suresh"/>
    <n v="8976789065"/>
    <s v="Revlon Charlie White 100 ML"/>
    <s v="Cosmetics"/>
    <n v="584"/>
    <n v="1"/>
    <n v="584"/>
    <n v="408.8"/>
    <n v="175.2"/>
    <s v="Ranjith"/>
    <s v="Sulur"/>
    <n v="12"/>
    <s v="Jul"/>
    <x v="0"/>
    <s v="Sunday"/>
    <x v="2"/>
  </r>
  <r>
    <n v="2886"/>
    <d v="2020-07-12T00:00:00"/>
    <s v="Rajesh singh"/>
    <n v="9876548767"/>
    <s v="Cinthol 100 GM"/>
    <s v="Cosmetics"/>
    <n v="45"/>
    <n v="3"/>
    <n v="135"/>
    <n v="94.5"/>
    <n v="40.5"/>
    <s v="Ranjith"/>
    <s v="Sulur"/>
    <n v="12"/>
    <s v="Jul"/>
    <x v="0"/>
    <s v="Sunday"/>
    <x v="2"/>
  </r>
  <r>
    <n v="2888"/>
    <d v="2020-07-12T00:00:00"/>
    <s v="Rajesh singh"/>
    <n v="9876548767"/>
    <s v="Rexona 150 GM"/>
    <s v="Cosmetics"/>
    <n v="55"/>
    <n v="6"/>
    <n v="330"/>
    <n v="231"/>
    <n v="99"/>
    <s v="Chandra"/>
    <s v="Sulur"/>
    <n v="12"/>
    <s v="Jul"/>
    <x v="0"/>
    <s v="Sunday"/>
    <x v="2"/>
  </r>
  <r>
    <n v="2889"/>
    <d v="2020-07-12T00:00:00"/>
    <s v="Rajesh singh"/>
    <n v="9876548767"/>
    <s v="Cinthol 100 GM"/>
    <s v="Cosmetics"/>
    <n v="45"/>
    <n v="3"/>
    <n v="135"/>
    <n v="94.5"/>
    <n v="40.5"/>
    <s v="Rajan"/>
    <s v="Sulur"/>
    <n v="12"/>
    <s v="Jul"/>
    <x v="0"/>
    <s v="Sunday"/>
    <x v="2"/>
  </r>
  <r>
    <n v="2878"/>
    <d v="2020-07-12T00:00:00"/>
    <s v="Rajesh singh"/>
    <n v="9876548767"/>
    <s v="Rexona 150 GM"/>
    <s v="Cosmetics"/>
    <n v="55"/>
    <n v="6"/>
    <n v="330"/>
    <n v="231"/>
    <n v="99"/>
    <s v="Chandra"/>
    <s v="Sulur"/>
    <n v="12"/>
    <s v="Jul"/>
    <x v="0"/>
    <s v="Sunday"/>
    <x v="2"/>
  </r>
  <r>
    <n v="2879"/>
    <d v="2020-07-12T00:00:00"/>
    <s v="Rajesh singh"/>
    <n v="9876548767"/>
    <s v="Cinthol 100 GM"/>
    <s v="Cosmetics"/>
    <n v="45"/>
    <n v="3"/>
    <n v="135"/>
    <n v="94.5"/>
    <n v="40.5"/>
    <s v="Rajan"/>
    <s v="Sulur"/>
    <n v="12"/>
    <s v="Jul"/>
    <x v="0"/>
    <s v="Sunday"/>
    <x v="2"/>
  </r>
  <r>
    <n v="2880"/>
    <d v="2020-07-12T00:00:00"/>
    <s v="Rajesh singh"/>
    <n v="9876548767"/>
    <s v="Rexona 150 GM"/>
    <s v="Cosmetics"/>
    <n v="55"/>
    <n v="6"/>
    <n v="330"/>
    <n v="231"/>
    <n v="99"/>
    <s v="Chandra"/>
    <s v="Sulur"/>
    <n v="12"/>
    <s v="Jul"/>
    <x v="0"/>
    <s v="Sunday"/>
    <x v="2"/>
  </r>
  <r>
    <n v="2881"/>
    <d v="2020-07-13T00:00:00"/>
    <s v="suma ranjan"/>
    <n v="8976789077"/>
    <s v="Milk (1 Ltr)"/>
    <s v="Dairy"/>
    <n v="40"/>
    <n v="1"/>
    <n v="40"/>
    <n v="28"/>
    <n v="12"/>
    <s v="Ranjith"/>
    <s v="Sulur"/>
    <n v="13"/>
    <s v="Jul"/>
    <x v="0"/>
    <s v="Monday"/>
    <x v="2"/>
  </r>
  <r>
    <n v="2882"/>
    <d v="2020-07-13T00:00:00"/>
    <s v="suma ranjan"/>
    <n v="8976789077"/>
    <s v="Pickle 500g"/>
    <s v="Groceries"/>
    <n v="67"/>
    <n v="1"/>
    <n v="67"/>
    <n v="46.900000000000006"/>
    <n v="20.099999999999994"/>
    <s v="Ranjith"/>
    <s v="Sulur"/>
    <n v="13"/>
    <s v="Jul"/>
    <x v="0"/>
    <s v="Monday"/>
    <x v="2"/>
  </r>
  <r>
    <n v="2883"/>
    <d v="2020-07-13T00:00:00"/>
    <s v="suma ranjan"/>
    <n v="8976789077"/>
    <s v="Salt 1 kg"/>
    <s v="Groceries"/>
    <n v="15"/>
    <n v="1"/>
    <n v="15"/>
    <n v="10.5"/>
    <n v="4.5"/>
    <s v="Ranjith"/>
    <s v="Sulur"/>
    <n v="13"/>
    <s v="Jul"/>
    <x v="0"/>
    <s v="Monday"/>
    <x v="2"/>
  </r>
  <r>
    <n v="2884"/>
    <d v="2020-07-13T00:00:00"/>
    <s v="suma ranjan"/>
    <n v="8976789077"/>
    <s v="Maybelline Mattie Lipstic 3.9 g"/>
    <s v="Cosmetics"/>
    <n v="262"/>
    <n v="1"/>
    <n v="262"/>
    <n v="183.4"/>
    <n v="78.599999999999994"/>
    <s v="Chandra"/>
    <s v="Sulur"/>
    <n v="13"/>
    <s v="Jul"/>
    <x v="0"/>
    <s v="Monday"/>
    <x v="2"/>
  </r>
  <r>
    <n v="2887"/>
    <d v="2020-07-13T00:00:00"/>
    <s v="suma ranjan"/>
    <n v="8976789077"/>
    <s v="Faces Long Wear Eye Pencil"/>
    <s v="Cosmetics"/>
    <n v="349"/>
    <n v="1"/>
    <n v="349"/>
    <n v="244.3"/>
    <n v="104.69999999999999"/>
    <s v="Chandra"/>
    <s v="Sulur"/>
    <n v="13"/>
    <s v="Jul"/>
    <x v="0"/>
    <s v="Monday"/>
    <x v="2"/>
  </r>
  <r>
    <n v="2890"/>
    <d v="2020-07-13T00:00:00"/>
    <s v="suma ranjan"/>
    <n v="8976789077"/>
    <s v="Revlon Charlie Blue 100 ML"/>
    <s v="Cosmetics"/>
    <n v="537"/>
    <n v="1"/>
    <n v="537"/>
    <n v="375.9"/>
    <n v="161.10000000000002"/>
    <s v="Chandra"/>
    <s v="Sulur"/>
    <n v="13"/>
    <s v="Jul"/>
    <x v="0"/>
    <s v="Monday"/>
    <x v="2"/>
  </r>
  <r>
    <n v="2891"/>
    <d v="2020-07-13T00:00:00"/>
    <s v="suma ranjan"/>
    <n v="8976789077"/>
    <s v="Revlon Charlie White 100 ML"/>
    <s v="Cosmetics"/>
    <n v="584"/>
    <n v="1"/>
    <n v="584"/>
    <n v="408.8"/>
    <n v="175.2"/>
    <s v="Chandra"/>
    <s v="Sulur"/>
    <n v="13"/>
    <s v="Jul"/>
    <x v="0"/>
    <s v="Monday"/>
    <x v="2"/>
  </r>
  <r>
    <n v="2892"/>
    <d v="2020-07-13T00:00:00"/>
    <s v="suma ranjan"/>
    <n v="8976789077"/>
    <s v="Revlon Charlie White 100 ML"/>
    <s v="Cosmetics"/>
    <n v="584"/>
    <n v="1"/>
    <n v="584"/>
    <n v="408.8"/>
    <n v="175.2"/>
    <s v="Sindhu"/>
    <s v="Sulur"/>
    <n v="13"/>
    <s v="Jul"/>
    <x v="0"/>
    <s v="Monday"/>
    <x v="2"/>
  </r>
  <r>
    <n v="2893"/>
    <d v="2020-07-13T00:00:00"/>
    <s v="suma ranjan"/>
    <n v="8976789077"/>
    <s v="Milk (1 Ltr)"/>
    <s v="Dairy"/>
    <n v="40"/>
    <n v="1"/>
    <n v="40"/>
    <n v="28"/>
    <n v="12"/>
    <s v="Chandra"/>
    <s v="Sulur"/>
    <n v="13"/>
    <s v="Jul"/>
    <x v="0"/>
    <s v="Monday"/>
    <x v="2"/>
  </r>
  <r>
    <n v="2894"/>
    <d v="2020-07-13T00:00:00"/>
    <s v="suma ranjan"/>
    <n v="8976789077"/>
    <s v="Pickle 500g"/>
    <s v="Groceries"/>
    <n v="67"/>
    <n v="1"/>
    <n v="67"/>
    <n v="46.900000000000006"/>
    <n v="20.099999999999994"/>
    <s v="Chandra"/>
    <s v="Sulur"/>
    <n v="13"/>
    <s v="Jul"/>
    <x v="0"/>
    <s v="Monday"/>
    <x v="2"/>
  </r>
  <r>
    <n v="2895"/>
    <d v="2020-07-13T00:00:00"/>
    <s v="suma ranjan"/>
    <n v="8976789077"/>
    <s v="Salt 1 kg"/>
    <s v="Groceries"/>
    <n v="15"/>
    <n v="1"/>
    <n v="15"/>
    <n v="10.5"/>
    <n v="4.5"/>
    <s v="Chandra"/>
    <s v="Sulur"/>
    <n v="13"/>
    <s v="Jul"/>
    <x v="0"/>
    <s v="Monday"/>
    <x v="2"/>
  </r>
  <r>
    <n v="2896"/>
    <d v="2020-07-13T00:00:00"/>
    <s v="suma ranjan"/>
    <n v="8976789077"/>
    <s v="Maybelline Mattie Lipstic 3.9 g"/>
    <s v="Cosmetics"/>
    <n v="262"/>
    <n v="1"/>
    <n v="262"/>
    <n v="183.4"/>
    <n v="78.599999999999994"/>
    <s v="Rajan"/>
    <s v="Sulur"/>
    <n v="13"/>
    <s v="Jul"/>
    <x v="0"/>
    <s v="Monday"/>
    <x v="2"/>
  </r>
  <r>
    <n v="2897"/>
    <d v="2020-07-13T00:00:00"/>
    <s v="suma ranjan"/>
    <n v="8976789077"/>
    <s v="Faces Long Wear Eye Pencil"/>
    <s v="Cosmetics"/>
    <n v="349"/>
    <n v="1"/>
    <n v="349"/>
    <n v="244.3"/>
    <n v="104.69999999999999"/>
    <s v="Ranjith"/>
    <s v="Sulur"/>
    <n v="13"/>
    <s v="Jul"/>
    <x v="0"/>
    <s v="Monday"/>
    <x v="2"/>
  </r>
  <r>
    <n v="2898"/>
    <d v="2020-07-13T00:00:00"/>
    <s v="suma ranjan"/>
    <n v="8976789077"/>
    <s v="Revlon Charlie Blue 100 ML"/>
    <s v="Cosmetics"/>
    <n v="537"/>
    <n v="1"/>
    <n v="537"/>
    <n v="375.9"/>
    <n v="161.10000000000002"/>
    <s v="Rajan"/>
    <s v="Sulur"/>
    <n v="13"/>
    <s v="Jul"/>
    <x v="0"/>
    <s v="Monday"/>
    <x v="2"/>
  </r>
  <r>
    <n v="2899"/>
    <d v="2020-07-13T00:00:00"/>
    <s v="suma ranjan"/>
    <n v="8976789077"/>
    <s v="Revlon Charlie White 100 ML"/>
    <s v="Cosmetics"/>
    <n v="584"/>
    <n v="1"/>
    <n v="584"/>
    <n v="408.8"/>
    <n v="175.2"/>
    <s v="Rajan"/>
    <s v="Sulur"/>
    <n v="13"/>
    <s v="Jul"/>
    <x v="0"/>
    <s v="Monday"/>
    <x v="2"/>
  </r>
  <r>
    <n v="2900"/>
    <d v="2020-07-13T00:00:00"/>
    <s v="Rajesh singh"/>
    <n v="9876548767"/>
    <s v="Cinthol 100 GM"/>
    <s v="Cosmetics"/>
    <n v="45"/>
    <n v="3"/>
    <n v="135"/>
    <n v="94.5"/>
    <n v="40.5"/>
    <s v="Rajan"/>
    <s v="Sulur"/>
    <n v="13"/>
    <s v="Jul"/>
    <x v="0"/>
    <s v="Monday"/>
    <x v="2"/>
  </r>
  <r>
    <n v="2901"/>
    <d v="2020-07-13T00:00:00"/>
    <s v="Rajesh singh"/>
    <n v="9876548767"/>
    <s v="Rexona 150 GM"/>
    <s v="Cosmetics"/>
    <n v="55"/>
    <n v="6"/>
    <n v="330"/>
    <n v="231"/>
    <n v="99"/>
    <s v="Rajan"/>
    <s v="Sulur"/>
    <n v="13"/>
    <s v="Jul"/>
    <x v="0"/>
    <s v="Monday"/>
    <x v="2"/>
  </r>
  <r>
    <n v="2902"/>
    <d v="2020-07-13T00:00:00"/>
    <s v="Rajesh singh"/>
    <n v="9876548767"/>
    <s v="Cinthol 100 GM"/>
    <s v="Cosmetics"/>
    <n v="45"/>
    <n v="3"/>
    <n v="135"/>
    <n v="94.5"/>
    <n v="40.5"/>
    <s v="Rajan"/>
    <s v="Sulur"/>
    <n v="13"/>
    <s v="Jul"/>
    <x v="0"/>
    <s v="Monday"/>
    <x v="2"/>
  </r>
  <r>
    <n v="2903"/>
    <d v="2020-07-13T00:00:00"/>
    <s v="Rajesh singh"/>
    <n v="9876548767"/>
    <s v="Rexona 150 GM"/>
    <s v="Cosmetics"/>
    <n v="55"/>
    <n v="6"/>
    <n v="330"/>
    <n v="231"/>
    <n v="99"/>
    <s v="Sindhu"/>
    <s v="Sulur"/>
    <n v="13"/>
    <s v="Jul"/>
    <x v="0"/>
    <s v="Monday"/>
    <x v="2"/>
  </r>
  <r>
    <n v="2904"/>
    <d v="2020-07-13T00:00:00"/>
    <s v="suma ranjan"/>
    <n v="8976789077"/>
    <s v="Milk (1 Ltr)"/>
    <s v="Dairy"/>
    <n v="40"/>
    <n v="1"/>
    <n v="40"/>
    <n v="28"/>
    <n v="12"/>
    <s v="Ranjith"/>
    <s v="Sulur"/>
    <n v="13"/>
    <s v="Jul"/>
    <x v="0"/>
    <s v="Monday"/>
    <x v="2"/>
  </r>
  <r>
    <n v="2905"/>
    <d v="2020-07-13T00:00:00"/>
    <s v="suma ranjan"/>
    <n v="8976789077"/>
    <s v="Pickle 500g"/>
    <s v="Groceries"/>
    <n v="67"/>
    <n v="1"/>
    <n v="67"/>
    <n v="46.900000000000006"/>
    <n v="20.099999999999994"/>
    <s v="Rajan"/>
    <s v="Sulur"/>
    <n v="13"/>
    <s v="Jul"/>
    <x v="0"/>
    <s v="Monday"/>
    <x v="2"/>
  </r>
  <r>
    <n v="2906"/>
    <d v="2020-07-13T00:00:00"/>
    <s v="suma ranjan"/>
    <n v="8976789077"/>
    <s v="Salt 1 kg"/>
    <s v="Groceries"/>
    <n v="15"/>
    <n v="1"/>
    <n v="15"/>
    <n v="10.5"/>
    <n v="4.5"/>
    <s v="Chandra"/>
    <s v="Sulur"/>
    <n v="13"/>
    <s v="Jul"/>
    <x v="0"/>
    <s v="Monday"/>
    <x v="2"/>
  </r>
  <r>
    <n v="2907"/>
    <d v="2020-07-13T00:00:00"/>
    <s v="suma ranjan"/>
    <n v="8976789077"/>
    <s v="Maybelline Mattie Lipstic 3.9 g"/>
    <s v="Cosmetics"/>
    <n v="262"/>
    <n v="1"/>
    <n v="262"/>
    <n v="183.4"/>
    <n v="78.599999999999994"/>
    <s v="Ranjith"/>
    <s v="Sulur"/>
    <n v="13"/>
    <s v="Jul"/>
    <x v="0"/>
    <s v="Monday"/>
    <x v="2"/>
  </r>
  <r>
    <n v="2908"/>
    <d v="2020-07-13T00:00:00"/>
    <s v="suma ranjan"/>
    <n v="8976789077"/>
    <s v="Faces Long Wear Eye Pencil"/>
    <s v="Cosmetics"/>
    <n v="349"/>
    <n v="1"/>
    <n v="349"/>
    <n v="244.3"/>
    <n v="104.69999999999999"/>
    <s v="Ranjith"/>
    <s v="Sulur"/>
    <n v="13"/>
    <s v="Jul"/>
    <x v="0"/>
    <s v="Monday"/>
    <x v="2"/>
  </r>
  <r>
    <n v="2909"/>
    <d v="2020-07-13T00:00:00"/>
    <s v="suma ranjan"/>
    <n v="8976789077"/>
    <s v="Revlon Charlie Blue 100 ML"/>
    <s v="Cosmetics"/>
    <n v="537"/>
    <n v="1"/>
    <n v="537"/>
    <n v="375.9"/>
    <n v="161.10000000000002"/>
    <s v="Chandra"/>
    <s v="Sulur"/>
    <n v="13"/>
    <s v="Jul"/>
    <x v="0"/>
    <s v="Monday"/>
    <x v="2"/>
  </r>
  <r>
    <n v="2910"/>
    <d v="2020-07-13T00:00:00"/>
    <s v="suma ranjan"/>
    <n v="8976789077"/>
    <s v="Revlon Charlie White 100 ML"/>
    <s v="Cosmetics"/>
    <n v="584"/>
    <n v="1"/>
    <n v="584"/>
    <n v="408.8"/>
    <n v="175.2"/>
    <s v="Ranjith"/>
    <s v="Sulur"/>
    <n v="13"/>
    <s v="Jul"/>
    <x v="0"/>
    <s v="Monday"/>
    <x v="2"/>
  </r>
  <r>
    <n v="2911"/>
    <d v="2020-07-13T00:00:00"/>
    <s v="Sundar"/>
    <n v="8976789056"/>
    <s v="Bread Sandwich"/>
    <s v="Groceries"/>
    <n v="70"/>
    <n v="1"/>
    <n v="70"/>
    <n v="49"/>
    <n v="21"/>
    <s v="Rajan"/>
    <s v="Sulur"/>
    <n v="13"/>
    <s v="Jul"/>
    <x v="0"/>
    <s v="Monday"/>
    <x v="2"/>
  </r>
  <r>
    <n v="2912"/>
    <d v="2020-07-13T00:00:00"/>
    <s v="Sundar"/>
    <n v="8976789056"/>
    <s v="Milk (1 Ltr)"/>
    <s v="Dairy"/>
    <n v="40"/>
    <n v="2"/>
    <n v="80"/>
    <n v="56"/>
    <n v="24"/>
    <s v="Ranjith"/>
    <s v="Sulur"/>
    <n v="13"/>
    <s v="Jul"/>
    <x v="0"/>
    <s v="Monday"/>
    <x v="2"/>
  </r>
  <r>
    <n v="2916"/>
    <d v="2020-07-13T00:00:00"/>
    <s v="Sundar"/>
    <n v="8976789056"/>
    <s v="Rexona 150 GM"/>
    <s v="Cosmetics"/>
    <n v="55"/>
    <n v="1"/>
    <n v="55"/>
    <n v="38.5"/>
    <n v="16.5"/>
    <s v="Rajan"/>
    <s v="Sulur"/>
    <n v="13"/>
    <s v="Jul"/>
    <x v="0"/>
    <s v="Monday"/>
    <x v="2"/>
  </r>
  <r>
    <n v="2913"/>
    <d v="2020-07-13T00:00:00"/>
    <s v="Rajesh singh"/>
    <n v="9876548767"/>
    <s v="Cinthol 100 GM"/>
    <s v="Cosmetics"/>
    <n v="45"/>
    <n v="3"/>
    <n v="135"/>
    <n v="94.5"/>
    <n v="40.5"/>
    <s v="Sindhu"/>
    <s v="Sulur"/>
    <n v="13"/>
    <s v="Jul"/>
    <x v="0"/>
    <s v="Monday"/>
    <x v="2"/>
  </r>
  <r>
    <n v="2914"/>
    <d v="2020-07-13T00:00:00"/>
    <s v="Rajesh singh"/>
    <n v="9876548767"/>
    <s v="Rexona 150 GM"/>
    <s v="Cosmetics"/>
    <n v="55"/>
    <n v="6"/>
    <n v="330"/>
    <n v="231"/>
    <n v="99"/>
    <s v="Rajan"/>
    <s v="Sulur"/>
    <n v="13"/>
    <s v="Jul"/>
    <x v="0"/>
    <s v="Monday"/>
    <x v="2"/>
  </r>
  <r>
    <n v="2915"/>
    <d v="2020-07-13T00:00:00"/>
    <s v="Rakson"/>
    <n v="8976789057"/>
    <s v="Milk (1 Ltr)"/>
    <s v="Dairy"/>
    <n v="40"/>
    <n v="1"/>
    <n v="40"/>
    <n v="28"/>
    <n v="12"/>
    <s v="Rajan"/>
    <s v="Sulur"/>
    <n v="13"/>
    <s v="Jul"/>
    <x v="0"/>
    <s v="Monday"/>
    <x v="2"/>
  </r>
  <r>
    <n v="2927"/>
    <d v="2020-07-13T00:00:00"/>
    <s v="Sundar"/>
    <n v="8976789056"/>
    <s v="Bread Sandwich"/>
    <s v="Groceries"/>
    <n v="70"/>
    <n v="1"/>
    <n v="70"/>
    <n v="49"/>
    <n v="21"/>
    <s v="Chandra"/>
    <s v="Sulur"/>
    <n v="13"/>
    <s v="Jul"/>
    <x v="0"/>
    <s v="Monday"/>
    <x v="2"/>
  </r>
  <r>
    <n v="2928"/>
    <d v="2020-07-13T00:00:00"/>
    <s v="Sundar"/>
    <n v="8976789056"/>
    <s v="Milk (1 Ltr)"/>
    <s v="Dairy"/>
    <n v="40"/>
    <n v="2"/>
    <n v="80"/>
    <n v="56"/>
    <n v="24"/>
    <s v="Ranjith"/>
    <s v="Sulur"/>
    <n v="13"/>
    <s v="Jul"/>
    <x v="0"/>
    <s v="Monday"/>
    <x v="2"/>
  </r>
  <r>
    <n v="2922"/>
    <d v="2020-07-13T00:00:00"/>
    <s v="Sundar"/>
    <n v="8976789056"/>
    <s v="Rexona 150 GM"/>
    <s v="Cosmetics"/>
    <n v="55"/>
    <n v="1"/>
    <n v="55"/>
    <n v="38.5"/>
    <n v="16.5"/>
    <s v="Rajan"/>
    <s v="Sulur"/>
    <n v="13"/>
    <s v="Jul"/>
    <x v="0"/>
    <s v="Monday"/>
    <x v="2"/>
  </r>
  <r>
    <n v="2923"/>
    <d v="2020-07-13T00:00:00"/>
    <s v="Rajesh singh"/>
    <n v="9876548767"/>
    <s v="Cinthol 100 GM"/>
    <s v="Cosmetics"/>
    <n v="45"/>
    <n v="3"/>
    <n v="135"/>
    <n v="94.5"/>
    <n v="40.5"/>
    <s v="Chandra"/>
    <s v="Sulur"/>
    <n v="13"/>
    <s v="Jul"/>
    <x v="0"/>
    <s v="Monday"/>
    <x v="2"/>
  </r>
  <r>
    <n v="2924"/>
    <d v="2020-07-13T00:00:00"/>
    <s v="Rajesh singh"/>
    <n v="9876548767"/>
    <s v="Rexona 150 GM"/>
    <s v="Cosmetics"/>
    <n v="55"/>
    <n v="6"/>
    <n v="330"/>
    <n v="231"/>
    <n v="99"/>
    <s v="Chandra"/>
    <s v="Sulur"/>
    <n v="13"/>
    <s v="Jul"/>
    <x v="0"/>
    <s v="Monday"/>
    <x v="2"/>
  </r>
  <r>
    <n v="2925"/>
    <d v="2020-07-13T00:00:00"/>
    <s v="sudha"/>
    <n v="8976789034"/>
    <s v="Salt 1 kg"/>
    <s v="Groceries"/>
    <n v="15"/>
    <n v="1"/>
    <n v="15"/>
    <n v="10.5"/>
    <n v="4.5"/>
    <s v="Rajan"/>
    <s v="Sulur"/>
    <n v="13"/>
    <s v="Jul"/>
    <x v="0"/>
    <s v="Monday"/>
    <x v="2"/>
  </r>
  <r>
    <n v="2926"/>
    <d v="2020-07-13T00:00:00"/>
    <s v="sudha"/>
    <n v="8976789034"/>
    <s v="Maybelline Mattie Lipstic 3.9 g"/>
    <s v="Cosmetics"/>
    <n v="262"/>
    <n v="1"/>
    <n v="262"/>
    <n v="183.4"/>
    <n v="78.599999999999994"/>
    <s v="Ranjith"/>
    <s v="Sulur"/>
    <n v="13"/>
    <s v="Jul"/>
    <x v="0"/>
    <s v="Monday"/>
    <x v="2"/>
  </r>
  <r>
    <n v="2917"/>
    <d v="2020-07-13T00:00:00"/>
    <s v="sudha"/>
    <n v="8976789034"/>
    <s v="Faces Long Wear Eye Pencil"/>
    <s v="Cosmetics"/>
    <n v="349"/>
    <n v="1"/>
    <n v="349"/>
    <n v="244.3"/>
    <n v="104.69999999999999"/>
    <s v="Rajan"/>
    <s v="Sulur"/>
    <n v="13"/>
    <s v="Jul"/>
    <x v="0"/>
    <s v="Monday"/>
    <x v="2"/>
  </r>
  <r>
    <n v="2918"/>
    <d v="2020-07-13T00:00:00"/>
    <s v="sudha"/>
    <n v="8976789034"/>
    <s v="Revlon Charlie Blue 100 ML"/>
    <s v="Cosmetics"/>
    <n v="537"/>
    <n v="1"/>
    <n v="537"/>
    <n v="375.9"/>
    <n v="161.10000000000002"/>
    <s v="Ranjith"/>
    <s v="Sulur"/>
    <n v="13"/>
    <s v="Jul"/>
    <x v="0"/>
    <s v="Monday"/>
    <x v="2"/>
  </r>
  <r>
    <n v="2919"/>
    <d v="2020-07-13T00:00:00"/>
    <s v="sudha"/>
    <n v="8976789034"/>
    <s v="Revlon Charlie White 100 ML"/>
    <s v="Cosmetics"/>
    <n v="584"/>
    <n v="1"/>
    <n v="584"/>
    <n v="408.8"/>
    <n v="175.2"/>
    <s v="Sindhu"/>
    <s v="Sulur"/>
    <n v="13"/>
    <s v="Jul"/>
    <x v="0"/>
    <s v="Monday"/>
    <x v="2"/>
  </r>
  <r>
    <n v="2920"/>
    <d v="2020-07-14T00:00:00"/>
    <s v="suma ranjan"/>
    <n v="8976789077"/>
    <s v="Bread Sandwich"/>
    <s v="Groceries"/>
    <n v="70"/>
    <n v="1"/>
    <n v="70"/>
    <n v="49"/>
    <n v="21"/>
    <s v="Ranjith"/>
    <s v="Sulur"/>
    <n v="14"/>
    <s v="Jul"/>
    <x v="0"/>
    <s v="Tuesday"/>
    <x v="2"/>
  </r>
  <r>
    <n v="2921"/>
    <d v="2020-07-14T00:00:00"/>
    <s v="suma ranjan"/>
    <n v="8976789077"/>
    <s v="Rexona 150 GM"/>
    <s v="Cosmetics"/>
    <n v="55"/>
    <n v="3"/>
    <n v="165"/>
    <n v="115.5"/>
    <n v="49.5"/>
    <s v="Ranjith"/>
    <s v="Sulur"/>
    <n v="14"/>
    <s v="Jul"/>
    <x v="0"/>
    <s v="Tuesday"/>
    <x v="2"/>
  </r>
  <r>
    <n v="2929"/>
    <d v="2020-07-14T00:00:00"/>
    <s v="suma ranjan"/>
    <n v="8976789077"/>
    <s v="Cinthol 100 GM"/>
    <s v="Cosmetics"/>
    <n v="45"/>
    <n v="3"/>
    <n v="135"/>
    <n v="94.5"/>
    <n v="40.5"/>
    <s v="Sindhu"/>
    <s v="Sulur"/>
    <n v="14"/>
    <s v="Jul"/>
    <x v="0"/>
    <s v="Tuesday"/>
    <x v="2"/>
  </r>
  <r>
    <n v="2930"/>
    <d v="2020-07-14T00:00:00"/>
    <s v="suma ranjan"/>
    <n v="8976789077"/>
    <s v="Milk (1 Ltr)"/>
    <s v="Dairy"/>
    <n v="40"/>
    <n v="1"/>
    <n v="40"/>
    <n v="28"/>
    <n v="12"/>
    <s v="Ranjith"/>
    <s v="Sulur"/>
    <n v="14"/>
    <s v="Jul"/>
    <x v="0"/>
    <s v="Tuesday"/>
    <x v="2"/>
  </r>
  <r>
    <n v="2931"/>
    <d v="2020-07-14T00:00:00"/>
    <s v="suma ranjan"/>
    <n v="8976789077"/>
    <s v="Pickle 500g"/>
    <s v="Groceries"/>
    <n v="67"/>
    <n v="1"/>
    <n v="67"/>
    <n v="46.900000000000006"/>
    <n v="20.099999999999994"/>
    <s v="Rajan"/>
    <s v="Sulur"/>
    <n v="14"/>
    <s v="Jul"/>
    <x v="0"/>
    <s v="Tuesday"/>
    <x v="2"/>
  </r>
  <r>
    <n v="2932"/>
    <d v="2020-07-14T00:00:00"/>
    <s v="Sundar"/>
    <n v="8976789056"/>
    <s v="Bread Sandwich"/>
    <s v="Groceries"/>
    <n v="70"/>
    <n v="1"/>
    <n v="70"/>
    <n v="49"/>
    <n v="21"/>
    <s v="Chandra"/>
    <s v="Sulur"/>
    <n v="14"/>
    <s v="Jul"/>
    <x v="0"/>
    <s v="Tuesday"/>
    <x v="2"/>
  </r>
  <r>
    <n v="2933"/>
    <d v="2020-07-14T00:00:00"/>
    <s v="Sundar"/>
    <n v="8976789056"/>
    <s v="Milk (1 Ltr)"/>
    <s v="Dairy"/>
    <n v="40"/>
    <n v="2"/>
    <n v="80"/>
    <n v="56"/>
    <n v="24"/>
    <s v="Rajan"/>
    <s v="Sulur"/>
    <n v="14"/>
    <s v="Jul"/>
    <x v="0"/>
    <s v="Tuesday"/>
    <x v="2"/>
  </r>
  <r>
    <n v="2934"/>
    <d v="2020-07-14T00:00:00"/>
    <s v="Sundar"/>
    <n v="8976789056"/>
    <s v="Rexona 150 GM"/>
    <s v="Cosmetics"/>
    <n v="55"/>
    <n v="1"/>
    <n v="55"/>
    <n v="38.5"/>
    <n v="16.5"/>
    <s v="Sindhu"/>
    <s v="Sulur"/>
    <n v="14"/>
    <s v="Jul"/>
    <x v="0"/>
    <s v="Tuesday"/>
    <x v="2"/>
  </r>
  <r>
    <n v="2935"/>
    <d v="2020-07-14T00:00:00"/>
    <s v="Rakson"/>
    <n v="8976789057"/>
    <s v="Milk (1 Ltr)"/>
    <s v="Dairy"/>
    <n v="40"/>
    <n v="1"/>
    <n v="40"/>
    <n v="28"/>
    <n v="12"/>
    <s v="Ranjith"/>
    <s v="Sulur"/>
    <n v="14"/>
    <s v="Jul"/>
    <x v="0"/>
    <s v="Tuesday"/>
    <x v="2"/>
  </r>
  <r>
    <n v="2936"/>
    <d v="2020-07-14T00:00:00"/>
    <s v="Rakson"/>
    <n v="8976789057"/>
    <s v="Bread Sandwich"/>
    <s v="Groceries"/>
    <n v="70"/>
    <n v="1"/>
    <n v="70"/>
    <n v="49"/>
    <n v="21"/>
    <s v="Rajan"/>
    <s v="Sulur"/>
    <n v="14"/>
    <s v="Jul"/>
    <x v="0"/>
    <s v="Tuesday"/>
    <x v="2"/>
  </r>
  <r>
    <n v="2937"/>
    <d v="2020-07-14T00:00:00"/>
    <s v="Rakson"/>
    <n v="8976789057"/>
    <s v="Rexona 150 GM"/>
    <s v="Cosmetics"/>
    <n v="55"/>
    <n v="3"/>
    <n v="165"/>
    <n v="115.5"/>
    <n v="49.5"/>
    <s v="Ranjith"/>
    <s v="Sulur"/>
    <n v="14"/>
    <s v="Jul"/>
    <x v="0"/>
    <s v="Tuesday"/>
    <x v="2"/>
  </r>
  <r>
    <n v="2938"/>
    <d v="2020-07-14T00:00:00"/>
    <s v="Rakson"/>
    <n v="8976789057"/>
    <s v="Cinthol 100 GM"/>
    <s v="Cosmetics"/>
    <n v="45"/>
    <n v="3"/>
    <n v="135"/>
    <n v="94.5"/>
    <n v="40.5"/>
    <s v="Chandra"/>
    <s v="Sulur"/>
    <n v="14"/>
    <s v="Jul"/>
    <x v="0"/>
    <s v="Tuesday"/>
    <x v="2"/>
  </r>
  <r>
    <n v="2939"/>
    <d v="2020-07-14T00:00:00"/>
    <s v="Rakson"/>
    <n v="8976789057"/>
    <s v="Milk (1 Ltr)"/>
    <s v="Dairy"/>
    <n v="40"/>
    <n v="1"/>
    <n v="40"/>
    <n v="28"/>
    <n v="12"/>
    <s v="Rajan"/>
    <s v="Sulur"/>
    <n v="14"/>
    <s v="Jul"/>
    <x v="0"/>
    <s v="Tuesday"/>
    <x v="2"/>
  </r>
  <r>
    <n v="2940"/>
    <d v="2020-07-14T00:00:00"/>
    <s v="suma ranjan"/>
    <n v="8976789077"/>
    <s v="Pickle 500g"/>
    <s v="Groceries"/>
    <n v="67"/>
    <n v="1"/>
    <n v="67"/>
    <n v="46.900000000000006"/>
    <n v="20.099999999999994"/>
    <s v="Chandra"/>
    <s v="Sulur"/>
    <n v="14"/>
    <s v="Jul"/>
    <x v="0"/>
    <s v="Tuesday"/>
    <x v="2"/>
  </r>
  <r>
    <n v="2941"/>
    <d v="2020-07-14T00:00:00"/>
    <s v="suma ranjan"/>
    <n v="8976789077"/>
    <s v="Salt 1 kg"/>
    <s v="Groceries"/>
    <n v="15"/>
    <n v="1"/>
    <n v="15"/>
    <n v="10.5"/>
    <n v="4.5"/>
    <s v="Chandra"/>
    <s v="Sulur"/>
    <n v="14"/>
    <s v="Jul"/>
    <x v="0"/>
    <s v="Tuesday"/>
    <x v="2"/>
  </r>
  <r>
    <n v="2942"/>
    <d v="2020-07-14T00:00:00"/>
    <s v="suma ranjan"/>
    <n v="8976789077"/>
    <s v="Maybelline Mattie Lipstic 3.9 g"/>
    <s v="Cosmetics"/>
    <n v="262"/>
    <n v="1"/>
    <n v="262"/>
    <n v="183.4"/>
    <n v="78.599999999999994"/>
    <s v="Chandra"/>
    <s v="Sulur"/>
    <n v="14"/>
    <s v="Jul"/>
    <x v="0"/>
    <s v="Tuesday"/>
    <x v="2"/>
  </r>
  <r>
    <n v="2943"/>
    <d v="2020-07-14T00:00:00"/>
    <s v="suma ranjan"/>
    <n v="8976789077"/>
    <s v="Faces Long Wear Eye Pencil"/>
    <s v="Cosmetics"/>
    <n v="349"/>
    <n v="1"/>
    <n v="349"/>
    <n v="244.3"/>
    <n v="104.69999999999999"/>
    <s v="Rajan"/>
    <s v="Sulur"/>
    <n v="14"/>
    <s v="Jul"/>
    <x v="0"/>
    <s v="Tuesday"/>
    <x v="2"/>
  </r>
  <r>
    <n v="2944"/>
    <d v="2020-07-14T00:00:00"/>
    <s v="suma ranjan"/>
    <n v="8976789077"/>
    <s v="Revlon Charlie Blue 100 ML"/>
    <s v="Cosmetics"/>
    <n v="537"/>
    <n v="1"/>
    <n v="537"/>
    <n v="375.9"/>
    <n v="161.10000000000002"/>
    <s v="Ranjith"/>
    <s v="Sulur"/>
    <n v="14"/>
    <s v="Jul"/>
    <x v="0"/>
    <s v="Tuesday"/>
    <x v="2"/>
  </r>
  <r>
    <n v="2945"/>
    <d v="2020-07-14T00:00:00"/>
    <s v="suma ranjan"/>
    <n v="8976789077"/>
    <s v="Revlon Charlie White 100 ML"/>
    <s v="Cosmetics"/>
    <n v="584"/>
    <n v="1"/>
    <n v="584"/>
    <n v="408.8"/>
    <n v="175.2"/>
    <s v="Rajan"/>
    <s v="Sulur"/>
    <n v="14"/>
    <s v="Jul"/>
    <x v="0"/>
    <s v="Tuesday"/>
    <x v="2"/>
  </r>
  <r>
    <n v="2946"/>
    <d v="2020-07-14T00:00:00"/>
    <s v="sudha"/>
    <n v="8976789034"/>
    <s v="Bread Sandwich"/>
    <s v="Groceries"/>
    <n v="70"/>
    <n v="1"/>
    <n v="70"/>
    <n v="49"/>
    <n v="21"/>
    <s v="Sindhu"/>
    <s v="Sulur"/>
    <n v="14"/>
    <s v="Jul"/>
    <x v="0"/>
    <s v="Tuesday"/>
    <x v="2"/>
  </r>
  <r>
    <n v="2947"/>
    <d v="2020-07-14T00:00:00"/>
    <s v="sudha"/>
    <n v="8976789034"/>
    <s v="Rexona 150 GM"/>
    <s v="Cosmetics"/>
    <n v="55"/>
    <n v="3"/>
    <n v="165"/>
    <n v="115.5"/>
    <n v="49.5"/>
    <s v="Ranjith"/>
    <s v="Sulur"/>
    <n v="14"/>
    <s v="Jul"/>
    <x v="0"/>
    <s v="Tuesday"/>
    <x v="2"/>
  </r>
  <r>
    <n v="2948"/>
    <d v="2020-07-14T00:00:00"/>
    <s v="sudha"/>
    <n v="8976789034"/>
    <s v="Cinthol 100 GM"/>
    <s v="Cosmetics"/>
    <n v="45"/>
    <n v="3"/>
    <n v="135"/>
    <n v="94.5"/>
    <n v="40.5"/>
    <s v="Rajan"/>
    <s v="Sulur"/>
    <n v="14"/>
    <s v="Jul"/>
    <x v="0"/>
    <s v="Tuesday"/>
    <x v="2"/>
  </r>
  <r>
    <n v="2949"/>
    <d v="2020-07-14T00:00:00"/>
    <s v="sudha"/>
    <n v="8976789034"/>
    <s v="Milk (1 Ltr)"/>
    <s v="Dairy"/>
    <n v="40"/>
    <n v="1"/>
    <n v="40"/>
    <n v="28"/>
    <n v="12"/>
    <s v="Sindhu"/>
    <s v="Sulur"/>
    <n v="14"/>
    <s v="Jul"/>
    <x v="0"/>
    <s v="Tuesday"/>
    <x v="2"/>
  </r>
  <r>
    <n v="2950"/>
    <d v="2020-07-14T00:00:00"/>
    <s v="sudha"/>
    <n v="8976789034"/>
    <s v="Pickle 500g"/>
    <s v="Groceries"/>
    <n v="67"/>
    <n v="1"/>
    <n v="67"/>
    <n v="46.900000000000006"/>
    <n v="20.099999999999994"/>
    <s v="Ranjith"/>
    <s v="Sulur"/>
    <n v="14"/>
    <s v="Jul"/>
    <x v="0"/>
    <s v="Tuesday"/>
    <x v="2"/>
  </r>
  <r>
    <n v="2951"/>
    <d v="2020-07-14T00:00:00"/>
    <s v="sudha"/>
    <n v="8976789034"/>
    <s v="Salt 1 kg"/>
    <s v="Groceries"/>
    <n v="15"/>
    <n v="1"/>
    <n v="15"/>
    <n v="10.5"/>
    <n v="4.5"/>
    <s v="Sindhu"/>
    <s v="Sulur"/>
    <n v="14"/>
    <s v="Jul"/>
    <x v="0"/>
    <s v="Tuesday"/>
    <x v="2"/>
  </r>
  <r>
    <n v="2952"/>
    <d v="2020-07-14T00:00:00"/>
    <s v="sudha"/>
    <n v="8976789034"/>
    <s v="Maybelline Mattie Lipstic 3.9 g"/>
    <s v="Cosmetics"/>
    <n v="262"/>
    <n v="1"/>
    <n v="262"/>
    <n v="183.4"/>
    <n v="78.599999999999994"/>
    <s v="Rajan"/>
    <s v="Sulur"/>
    <n v="14"/>
    <s v="Jul"/>
    <x v="0"/>
    <s v="Tuesday"/>
    <x v="2"/>
  </r>
  <r>
    <n v="2953"/>
    <d v="2020-07-14T00:00:00"/>
    <s v="sudha"/>
    <n v="8976789034"/>
    <s v="Faces Long Wear Eye Pencil"/>
    <s v="Cosmetics"/>
    <n v="349"/>
    <n v="1"/>
    <n v="349"/>
    <n v="244.3"/>
    <n v="104.69999999999999"/>
    <s v="Rajan"/>
    <s v="Sulur"/>
    <n v="14"/>
    <s v="Jul"/>
    <x v="0"/>
    <s v="Tuesday"/>
    <x v="2"/>
  </r>
  <r>
    <n v="2954"/>
    <d v="2020-07-14T00:00:00"/>
    <s v="sudha"/>
    <n v="8976789034"/>
    <s v="Revlon Charlie Blue 100 ML"/>
    <s v="Cosmetics"/>
    <n v="537"/>
    <n v="1"/>
    <n v="537"/>
    <n v="375.9"/>
    <n v="161.10000000000002"/>
    <s v="Rajan"/>
    <s v="Sulur"/>
    <n v="14"/>
    <s v="Jul"/>
    <x v="0"/>
    <s v="Tuesday"/>
    <x v="2"/>
  </r>
  <r>
    <n v="2965"/>
    <d v="2020-07-14T00:00:00"/>
    <s v="sudha"/>
    <n v="8976789034"/>
    <s v="Revlon Charlie White 100 ML"/>
    <s v="Cosmetics"/>
    <n v="584"/>
    <n v="1"/>
    <n v="584"/>
    <n v="408.8"/>
    <n v="175.2"/>
    <s v="Rajan"/>
    <s v="Sulur"/>
    <n v="14"/>
    <s v="Jul"/>
    <x v="0"/>
    <s v="Tuesday"/>
    <x v="2"/>
  </r>
  <r>
    <n v="2966"/>
    <d v="2020-07-14T00:00:00"/>
    <s v="Rajesh singh"/>
    <n v="9876548767"/>
    <s v="Cinthol 100 GM"/>
    <s v="Cosmetics"/>
    <n v="45"/>
    <n v="3"/>
    <n v="135"/>
    <n v="94.5"/>
    <n v="40.5"/>
    <s v="Chandra"/>
    <s v="Sulur"/>
    <n v="14"/>
    <s v="Jul"/>
    <x v="0"/>
    <s v="Tuesday"/>
    <x v="2"/>
  </r>
  <r>
    <n v="2955"/>
    <d v="2020-07-14T00:00:00"/>
    <s v="Rajesh singh"/>
    <n v="9876548767"/>
    <s v="Rexona 150 GM"/>
    <s v="Cosmetics"/>
    <n v="55"/>
    <n v="6"/>
    <n v="330"/>
    <n v="231"/>
    <n v="99"/>
    <s v="Rajan"/>
    <s v="Sulur"/>
    <n v="14"/>
    <s v="Jul"/>
    <x v="0"/>
    <s v="Tuesday"/>
    <x v="2"/>
  </r>
  <r>
    <n v="2956"/>
    <d v="2020-07-14T00:00:00"/>
    <s v="Rajesh singh"/>
    <n v="9876548767"/>
    <s v="Cinthol 100 GM"/>
    <s v="Cosmetics"/>
    <n v="45"/>
    <n v="3"/>
    <n v="135"/>
    <n v="94.5"/>
    <n v="40.5"/>
    <s v="Ranjith"/>
    <s v="Sulur"/>
    <n v="14"/>
    <s v="Jul"/>
    <x v="0"/>
    <s v="Tuesday"/>
    <x v="2"/>
  </r>
  <r>
    <n v="2957"/>
    <d v="2020-07-14T00:00:00"/>
    <s v="Rajesh singh"/>
    <n v="9876548767"/>
    <s v="Rexona 150 GM"/>
    <s v="Cosmetics"/>
    <n v="55"/>
    <n v="6"/>
    <n v="330"/>
    <n v="231"/>
    <n v="99"/>
    <s v="Rajan"/>
    <s v="Sulur"/>
    <n v="14"/>
    <s v="Jul"/>
    <x v="0"/>
    <s v="Tuesday"/>
    <x v="2"/>
  </r>
  <r>
    <n v="2958"/>
    <d v="2020-07-14T00:00:00"/>
    <s v="suma ranjan"/>
    <n v="8976789077"/>
    <s v="Bread Sandwich"/>
    <s v="Groceries"/>
    <n v="70"/>
    <n v="1"/>
    <n v="70"/>
    <n v="49"/>
    <n v="21"/>
    <s v="Rajan"/>
    <s v="Sulur"/>
    <n v="14"/>
    <s v="Jul"/>
    <x v="0"/>
    <s v="Tuesday"/>
    <x v="2"/>
  </r>
  <r>
    <n v="2959"/>
    <d v="2020-07-14T00:00:00"/>
    <s v="suma ranjan"/>
    <n v="8976789077"/>
    <s v="Rexona 150 GM"/>
    <s v="Cosmetics"/>
    <n v="55"/>
    <n v="3"/>
    <n v="165"/>
    <n v="115.5"/>
    <n v="49.5"/>
    <s v="Rajan"/>
    <s v="Sulur"/>
    <n v="14"/>
    <s v="Jul"/>
    <x v="0"/>
    <s v="Tuesday"/>
    <x v="2"/>
  </r>
  <r>
    <n v="2960"/>
    <d v="2020-07-14T00:00:00"/>
    <s v="suma ranjan"/>
    <n v="8976789077"/>
    <s v="Cinthol 100 GM"/>
    <s v="Cosmetics"/>
    <n v="45"/>
    <n v="3"/>
    <n v="135"/>
    <n v="94.5"/>
    <n v="40.5"/>
    <s v="Rajan"/>
    <s v="Sulur"/>
    <n v="14"/>
    <s v="Jul"/>
    <x v="0"/>
    <s v="Tuesday"/>
    <x v="2"/>
  </r>
  <r>
    <n v="2961"/>
    <d v="2020-07-14T00:00:00"/>
    <s v="suma ranjan"/>
    <n v="8976789077"/>
    <s v="Milk (1 Ltr)"/>
    <s v="Dairy"/>
    <n v="40"/>
    <n v="1"/>
    <n v="40"/>
    <n v="28"/>
    <n v="12"/>
    <s v="Chandra"/>
    <s v="Sulur"/>
    <n v="14"/>
    <s v="Jul"/>
    <x v="0"/>
    <s v="Tuesday"/>
    <x v="2"/>
  </r>
  <r>
    <n v="2962"/>
    <d v="2020-07-15T00:00:00"/>
    <s v="Suresh"/>
    <n v="8976789065"/>
    <s v="Pickle 500g"/>
    <s v="Groceries"/>
    <n v="67"/>
    <n v="1"/>
    <n v="67"/>
    <n v="46.900000000000006"/>
    <n v="20.099999999999994"/>
    <s v="Sindhu"/>
    <s v="Sulur"/>
    <n v="15"/>
    <s v="Jul"/>
    <x v="0"/>
    <s v="Wednesday"/>
    <x v="2"/>
  </r>
  <r>
    <n v="2963"/>
    <d v="2020-07-15T00:00:00"/>
    <s v="Suresh"/>
    <n v="8976789065"/>
    <s v="Salt 1 kg"/>
    <s v="Groceries"/>
    <n v="15"/>
    <n v="1"/>
    <n v="15"/>
    <n v="10.5"/>
    <n v="4.5"/>
    <s v="Rajan"/>
    <s v="Sulur"/>
    <n v="15"/>
    <s v="Jul"/>
    <x v="0"/>
    <s v="Wednesday"/>
    <x v="2"/>
  </r>
  <r>
    <n v="2964"/>
    <d v="2020-07-15T00:00:00"/>
    <s v="Suresh"/>
    <n v="8976789065"/>
    <s v="Maybelline Mattie Lipstic 3.9 g"/>
    <s v="Cosmetics"/>
    <n v="262"/>
    <n v="1"/>
    <n v="262"/>
    <n v="183.4"/>
    <n v="78.599999999999994"/>
    <s v="Chandra"/>
    <s v="Sulur"/>
    <n v="15"/>
    <s v="Jul"/>
    <x v="0"/>
    <s v="Wednesday"/>
    <x v="2"/>
  </r>
  <r>
    <n v="2974"/>
    <d v="2020-07-15T00:00:00"/>
    <s v="Suresh"/>
    <n v="8976789065"/>
    <s v="Faces Long Wear Eye Pencil"/>
    <s v="Cosmetics"/>
    <n v="349"/>
    <n v="1"/>
    <n v="349"/>
    <n v="244.3"/>
    <n v="104.69999999999999"/>
    <s v="Sindhu"/>
    <s v="Sulur"/>
    <n v="15"/>
    <s v="Jul"/>
    <x v="0"/>
    <s v="Wednesday"/>
    <x v="2"/>
  </r>
  <r>
    <n v="2975"/>
    <d v="2020-07-15T00:00:00"/>
    <s v="Suresh"/>
    <n v="8976789065"/>
    <s v="Revlon Charlie Blue 100 ML"/>
    <s v="Cosmetics"/>
    <n v="537"/>
    <n v="1"/>
    <n v="537"/>
    <n v="375.9"/>
    <n v="161.10000000000002"/>
    <s v="Sindhu"/>
    <s v="Sulur"/>
    <n v="15"/>
    <s v="Jul"/>
    <x v="0"/>
    <s v="Wednesday"/>
    <x v="2"/>
  </r>
  <r>
    <n v="2967"/>
    <d v="2020-07-15T00:00:00"/>
    <s v="Suresh"/>
    <n v="8976789065"/>
    <s v="Revlon Charlie White 100 ML"/>
    <s v="Cosmetics"/>
    <n v="584"/>
    <n v="1"/>
    <n v="584"/>
    <n v="408.8"/>
    <n v="175.2"/>
    <s v="Sindhu"/>
    <s v="Sulur"/>
    <n v="15"/>
    <s v="Jul"/>
    <x v="0"/>
    <s v="Wednesday"/>
    <x v="2"/>
  </r>
  <r>
    <n v="2968"/>
    <d v="2020-07-15T00:00:00"/>
    <s v="Rajesh singh"/>
    <n v="9876548767"/>
    <s v="Cinthol 100 GM"/>
    <s v="Cosmetics"/>
    <n v="45"/>
    <n v="3"/>
    <n v="135"/>
    <n v="94.5"/>
    <n v="40.5"/>
    <s v="Rajan"/>
    <s v="Sulur"/>
    <n v="15"/>
    <s v="Jul"/>
    <x v="0"/>
    <s v="Wednesday"/>
    <x v="2"/>
  </r>
  <r>
    <n v="2969"/>
    <d v="2020-07-15T00:00:00"/>
    <s v="Rajesh singh"/>
    <n v="9876548767"/>
    <s v="Rexona 150 GM"/>
    <s v="Cosmetics"/>
    <n v="55"/>
    <n v="6"/>
    <n v="330"/>
    <n v="231"/>
    <n v="99"/>
    <s v="Ranjith"/>
    <s v="Sulur"/>
    <n v="15"/>
    <s v="Jul"/>
    <x v="0"/>
    <s v="Wednesday"/>
    <x v="2"/>
  </r>
  <r>
    <n v="2970"/>
    <d v="2020-07-15T00:00:00"/>
    <s v="suma ranjan"/>
    <n v="8976789077"/>
    <s v="Milk (1 Ltr)"/>
    <s v="Dairy"/>
    <n v="40"/>
    <n v="1"/>
    <n v="40"/>
    <n v="28"/>
    <n v="12"/>
    <s v="Rajan"/>
    <s v="Sulur"/>
    <n v="15"/>
    <s v="Jul"/>
    <x v="0"/>
    <s v="Wednesday"/>
    <x v="2"/>
  </r>
  <r>
    <n v="2971"/>
    <d v="2020-07-15T00:00:00"/>
    <s v="suma ranjan"/>
    <n v="8976789077"/>
    <s v="Pickle 500g"/>
    <s v="Groceries"/>
    <n v="67"/>
    <n v="1"/>
    <n v="67"/>
    <n v="46.900000000000006"/>
    <n v="20.099999999999994"/>
    <s v="Sindhu"/>
    <s v="Sulur"/>
    <n v="15"/>
    <s v="Jul"/>
    <x v="0"/>
    <s v="Wednesday"/>
    <x v="2"/>
  </r>
  <r>
    <n v="2972"/>
    <d v="2020-07-15T00:00:00"/>
    <s v="suma ranjan"/>
    <n v="8976789077"/>
    <s v="Salt 1 kg"/>
    <s v="Groceries"/>
    <n v="15"/>
    <n v="1"/>
    <n v="15"/>
    <n v="10.5"/>
    <n v="4.5"/>
    <s v="Sindhu"/>
    <s v="Sulur"/>
    <n v="15"/>
    <s v="Jul"/>
    <x v="0"/>
    <s v="Wednesday"/>
    <x v="2"/>
  </r>
  <r>
    <n v="2973"/>
    <d v="2020-07-15T00:00:00"/>
    <s v="suma ranjan"/>
    <n v="8976789077"/>
    <s v="Maybelline Mattie Lipstic 3.9 g"/>
    <s v="Cosmetics"/>
    <n v="262"/>
    <n v="1"/>
    <n v="262"/>
    <n v="183.4"/>
    <n v="78.599999999999994"/>
    <s v="Ranjith"/>
    <s v="Sulur"/>
    <n v="15"/>
    <s v="Jul"/>
    <x v="0"/>
    <s v="Wednesday"/>
    <x v="2"/>
  </r>
  <r>
    <n v="2977"/>
    <d v="2020-07-15T00:00:00"/>
    <s v="suma ranjan"/>
    <n v="8976789077"/>
    <s v="Faces Long Wear Eye Pencil"/>
    <s v="Cosmetics"/>
    <n v="349"/>
    <n v="1"/>
    <n v="349"/>
    <n v="244.3"/>
    <n v="104.69999999999999"/>
    <s v="Chandra"/>
    <s v="Sulur"/>
    <n v="15"/>
    <s v="Jul"/>
    <x v="0"/>
    <s v="Wednesday"/>
    <x v="2"/>
  </r>
  <r>
    <n v="2978"/>
    <d v="2020-07-15T00:00:00"/>
    <s v="suma ranjan"/>
    <n v="8976789077"/>
    <s v="Revlon Charlie Blue 100 ML"/>
    <s v="Cosmetics"/>
    <n v="537"/>
    <n v="1"/>
    <n v="537"/>
    <n v="375.9"/>
    <n v="161.10000000000002"/>
    <s v="Sindhu"/>
    <s v="Sulur"/>
    <n v="15"/>
    <s v="Jul"/>
    <x v="0"/>
    <s v="Wednesday"/>
    <x v="2"/>
  </r>
  <r>
    <n v="2976"/>
    <d v="2020-07-15T00:00:00"/>
    <s v="suma ranjan"/>
    <n v="8976789077"/>
    <s v="Revlon Charlie White 100 ML"/>
    <s v="Cosmetics"/>
    <n v="584"/>
    <n v="1"/>
    <n v="584"/>
    <n v="408.8"/>
    <n v="175.2"/>
    <s v="Rajan"/>
    <s v="Sulur"/>
    <n v="15"/>
    <s v="Jul"/>
    <x v="0"/>
    <s v="Wednesday"/>
    <x v="2"/>
  </r>
  <r>
    <n v="2979"/>
    <d v="2020-07-15T00:00:00"/>
    <s v="Rajesh singh"/>
    <n v="9876548767"/>
    <s v="Cinthol 100 GM"/>
    <s v="Cosmetics"/>
    <n v="45"/>
    <n v="3"/>
    <n v="135"/>
    <n v="94.5"/>
    <n v="40.5"/>
    <s v="Chandra"/>
    <s v="Sulur"/>
    <n v="15"/>
    <s v="Jul"/>
    <x v="0"/>
    <s v="Wednesday"/>
    <x v="2"/>
  </r>
  <r>
    <n v="2980"/>
    <d v="2020-07-15T00:00:00"/>
    <s v="Rajesh singh"/>
    <n v="9876548767"/>
    <s v="Rexona 150 GM"/>
    <s v="Cosmetics"/>
    <n v="55"/>
    <n v="6"/>
    <n v="330"/>
    <n v="231"/>
    <n v="99"/>
    <s v="Sindhu"/>
    <s v="Sulur"/>
    <n v="15"/>
    <s v="Jul"/>
    <x v="0"/>
    <s v="Wednesday"/>
    <x v="2"/>
  </r>
  <r>
    <n v="2981"/>
    <d v="2020-07-15T00:00:00"/>
    <s v="suma ranjan"/>
    <n v="8976789077"/>
    <s v="Revlon Charlie White 100 ML"/>
    <s v="Cosmetics"/>
    <n v="584"/>
    <n v="1"/>
    <n v="584"/>
    <n v="408.8"/>
    <n v="175.2"/>
    <s v="Rajan"/>
    <s v="Sulur"/>
    <n v="15"/>
    <s v="Jul"/>
    <x v="0"/>
    <s v="Wednesday"/>
    <x v="2"/>
  </r>
  <r>
    <n v="2982"/>
    <d v="2020-07-15T00:00:00"/>
    <s v="suma ranjan"/>
    <n v="8976789077"/>
    <s v="Milk (1 Ltr)"/>
    <s v="Dairy"/>
    <n v="40"/>
    <n v="1"/>
    <n v="40"/>
    <n v="28"/>
    <n v="12"/>
    <s v="Rajan"/>
    <s v="Sulur"/>
    <n v="15"/>
    <s v="Jul"/>
    <x v="0"/>
    <s v="Wednesday"/>
    <x v="2"/>
  </r>
  <r>
    <n v="2983"/>
    <d v="2020-07-15T00:00:00"/>
    <s v="suma ranjan"/>
    <n v="8976789077"/>
    <s v="Pickle 500g"/>
    <s v="Groceries"/>
    <n v="67"/>
    <n v="1"/>
    <n v="67"/>
    <n v="46.900000000000006"/>
    <n v="20.099999999999994"/>
    <s v="Rajan"/>
    <s v="Sulur"/>
    <n v="15"/>
    <s v="Jul"/>
    <x v="0"/>
    <s v="Wednesday"/>
    <x v="2"/>
  </r>
  <r>
    <n v="2984"/>
    <d v="2020-07-15T00:00:00"/>
    <s v="suma ranjan"/>
    <n v="8976789077"/>
    <s v="Salt 1 kg"/>
    <s v="Groceries"/>
    <n v="15"/>
    <n v="1"/>
    <n v="15"/>
    <n v="10.5"/>
    <n v="4.5"/>
    <s v="Chandra"/>
    <s v="Sulur"/>
    <n v="15"/>
    <s v="Jul"/>
    <x v="0"/>
    <s v="Wednesday"/>
    <x v="2"/>
  </r>
  <r>
    <n v="2985"/>
    <d v="2020-07-15T00:00:00"/>
    <s v="suma ranjan"/>
    <n v="8976789077"/>
    <s v="Maybelline Mattie Lipstic 3.9 g"/>
    <s v="Cosmetics"/>
    <n v="262"/>
    <n v="1"/>
    <n v="262"/>
    <n v="183.4"/>
    <n v="78.599999999999994"/>
    <s v="Ranjith"/>
    <s v="Sulur"/>
    <n v="15"/>
    <s v="Jul"/>
    <x v="0"/>
    <s v="Wednesday"/>
    <x v="2"/>
  </r>
  <r>
    <n v="2986"/>
    <d v="2020-07-15T00:00:00"/>
    <s v="suma ranjan"/>
    <n v="8976789077"/>
    <s v="Faces Long Wear Eye Pencil"/>
    <s v="Cosmetics"/>
    <n v="349"/>
    <n v="1"/>
    <n v="349"/>
    <n v="244.3"/>
    <n v="104.69999999999999"/>
    <s v="Chandra"/>
    <s v="Sulur"/>
    <n v="15"/>
    <s v="Jul"/>
    <x v="0"/>
    <s v="Wednesday"/>
    <x v="2"/>
  </r>
  <r>
    <n v="2987"/>
    <d v="2020-07-15T00:00:00"/>
    <s v="suma ranjan"/>
    <n v="8976789077"/>
    <s v="Revlon Charlie Blue 100 ML"/>
    <s v="Cosmetics"/>
    <n v="537"/>
    <n v="1"/>
    <n v="537"/>
    <n v="375.9"/>
    <n v="161.10000000000002"/>
    <s v="Sindhu"/>
    <s v="Sulur"/>
    <n v="15"/>
    <s v="Jul"/>
    <x v="0"/>
    <s v="Wednesday"/>
    <x v="2"/>
  </r>
  <r>
    <n v="2988"/>
    <d v="2020-07-15T00:00:00"/>
    <s v="suma ranjan"/>
    <n v="8976789077"/>
    <s v="Revlon Charlie White 100 ML"/>
    <s v="Cosmetics"/>
    <n v="584"/>
    <n v="1"/>
    <n v="584"/>
    <n v="408.8"/>
    <n v="175.2"/>
    <s v="Chandra"/>
    <s v="Sulur"/>
    <n v="15"/>
    <s v="Jul"/>
    <x v="0"/>
    <s v="Wednesday"/>
    <x v="2"/>
  </r>
  <r>
    <n v="2989"/>
    <d v="2020-07-15T00:00:00"/>
    <s v="Rajesh singh"/>
    <n v="9876548767"/>
    <s v="Cinthol 100 GM"/>
    <s v="Cosmetics"/>
    <n v="45"/>
    <n v="3"/>
    <n v="135"/>
    <n v="94.5"/>
    <n v="40.5"/>
    <s v="Rajan"/>
    <s v="Sulur"/>
    <n v="15"/>
    <s v="Jul"/>
    <x v="0"/>
    <s v="Wednesday"/>
    <x v="2"/>
  </r>
  <r>
    <n v="2990"/>
    <d v="2020-07-15T00:00:00"/>
    <s v="Rajesh singh"/>
    <n v="9876548767"/>
    <s v="Rexona 150 GM"/>
    <s v="Cosmetics"/>
    <n v="55"/>
    <n v="6"/>
    <n v="330"/>
    <n v="231"/>
    <n v="99"/>
    <s v="Rajan"/>
    <s v="Sulur"/>
    <n v="15"/>
    <s v="Jul"/>
    <x v="0"/>
    <s v="Wednesday"/>
    <x v="2"/>
  </r>
  <r>
    <n v="2991"/>
    <d v="2020-07-15T00:00:00"/>
    <s v="Rajesh singh"/>
    <n v="9876548767"/>
    <s v="Cinthol 100 GM"/>
    <s v="Cosmetics"/>
    <n v="45"/>
    <n v="3"/>
    <n v="135"/>
    <n v="94.5"/>
    <n v="40.5"/>
    <s v="Chandra"/>
    <s v="Sulur"/>
    <n v="15"/>
    <s v="Jul"/>
    <x v="0"/>
    <s v="Wednesday"/>
    <x v="2"/>
  </r>
  <r>
    <n v="2992"/>
    <d v="2020-07-15T00:00:00"/>
    <s v="Rajesh singh"/>
    <n v="9876548767"/>
    <s v="Rexona 150 GM"/>
    <s v="Cosmetics"/>
    <n v="55"/>
    <n v="6"/>
    <n v="330"/>
    <n v="231"/>
    <n v="99"/>
    <s v="Chandra"/>
    <s v="Sulur"/>
    <n v="15"/>
    <s v="Jul"/>
    <x v="0"/>
    <s v="Wednesday"/>
    <x v="2"/>
  </r>
  <r>
    <n v="2993"/>
    <d v="2020-07-15T00:00:00"/>
    <s v="suma ranjan"/>
    <n v="8976789077"/>
    <s v="Milk (1 Ltr)"/>
    <s v="Dairy"/>
    <n v="40"/>
    <n v="1"/>
    <n v="40"/>
    <n v="28"/>
    <n v="12"/>
    <s v="Sindhu"/>
    <s v="Sulur"/>
    <n v="15"/>
    <s v="Jul"/>
    <x v="0"/>
    <s v="Wednesday"/>
    <x v="2"/>
  </r>
  <r>
    <n v="2994"/>
    <d v="2020-07-15T00:00:00"/>
    <s v="suma ranjan"/>
    <n v="8976789077"/>
    <s v="Pickle 500g"/>
    <s v="Groceries"/>
    <n v="67"/>
    <n v="1"/>
    <n v="67"/>
    <n v="46.900000000000006"/>
    <n v="20.099999999999994"/>
    <s v="Rajan"/>
    <s v="Sulur"/>
    <n v="15"/>
    <s v="Jul"/>
    <x v="0"/>
    <s v="Wednesday"/>
    <x v="2"/>
  </r>
  <r>
    <n v="2995"/>
    <d v="2020-07-15T00:00:00"/>
    <s v="suma ranjan"/>
    <n v="8976789077"/>
    <s v="Salt 1 kg"/>
    <s v="Groceries"/>
    <n v="15"/>
    <n v="1"/>
    <n v="15"/>
    <n v="10.5"/>
    <n v="4.5"/>
    <s v="Sindhu"/>
    <s v="Sulur"/>
    <n v="15"/>
    <s v="Jul"/>
    <x v="0"/>
    <s v="Wednesday"/>
    <x v="2"/>
  </r>
  <r>
    <n v="2996"/>
    <d v="2020-07-15T00:00:00"/>
    <s v="suma ranjan"/>
    <n v="8976789077"/>
    <s v="Maybelline Mattie Lipstic 3.9 g"/>
    <s v="Cosmetics"/>
    <n v="262"/>
    <n v="1"/>
    <n v="262"/>
    <n v="183.4"/>
    <n v="78.599999999999994"/>
    <s v="Rajan"/>
    <s v="Sulur"/>
    <n v="15"/>
    <s v="Jul"/>
    <x v="0"/>
    <s v="Wednesday"/>
    <x v="2"/>
  </r>
  <r>
    <n v="2997"/>
    <d v="2020-07-15T00:00:00"/>
    <s v="suma ranjan"/>
    <n v="8976789077"/>
    <s v="Faces Long Wear Eye Pencil"/>
    <s v="Cosmetics"/>
    <n v="349"/>
    <n v="1"/>
    <n v="349"/>
    <n v="244.3"/>
    <n v="104.69999999999999"/>
    <s v="Chandra"/>
    <s v="Sulur"/>
    <n v="15"/>
    <s v="Jul"/>
    <x v="0"/>
    <s v="Wednesday"/>
    <x v="2"/>
  </r>
  <r>
    <n v="2998"/>
    <d v="2020-07-15T00:00:00"/>
    <s v="suma ranjan"/>
    <n v="8976789077"/>
    <s v="Revlon Charlie Blue 100 ML"/>
    <s v="Cosmetics"/>
    <n v="537"/>
    <n v="1"/>
    <n v="537"/>
    <n v="375.9"/>
    <n v="161.10000000000002"/>
    <s v="Ranjith"/>
    <s v="Sulur"/>
    <n v="15"/>
    <s v="Jul"/>
    <x v="0"/>
    <s v="Wednesday"/>
    <x v="2"/>
  </r>
  <r>
    <n v="2999"/>
    <d v="2020-07-15T00:00:00"/>
    <s v="suma ranjan"/>
    <n v="8976789077"/>
    <s v="Revlon Charlie White 100 ML"/>
    <s v="Cosmetics"/>
    <n v="584"/>
    <n v="1"/>
    <n v="584"/>
    <n v="408.8"/>
    <n v="175.2"/>
    <s v="Sindhu"/>
    <s v="Sulur"/>
    <n v="15"/>
    <s v="Jul"/>
    <x v="0"/>
    <s v="Wednesday"/>
    <x v="2"/>
  </r>
  <r>
    <n v="3000"/>
    <d v="2020-07-16T00:00:00"/>
    <s v="Sundar"/>
    <n v="8976789056"/>
    <s v="Bread Sandwich"/>
    <s v="Groceries"/>
    <n v="70"/>
    <n v="1"/>
    <n v="70"/>
    <n v="49"/>
    <n v="21"/>
    <s v="Rajan"/>
    <s v="Sulur"/>
    <n v="16"/>
    <s v="Jul"/>
    <x v="0"/>
    <s v="Thursday"/>
    <x v="2"/>
  </r>
  <r>
    <n v="3001"/>
    <d v="2020-07-16T00:00:00"/>
    <s v="Sundar"/>
    <n v="8976789056"/>
    <s v="Milk (1 Ltr)"/>
    <s v="Dairy"/>
    <n v="40"/>
    <n v="2"/>
    <n v="80"/>
    <n v="56"/>
    <n v="24"/>
    <s v="Ranjith"/>
    <s v="Sulur"/>
    <n v="16"/>
    <s v="Jul"/>
    <x v="0"/>
    <s v="Thursday"/>
    <x v="2"/>
  </r>
  <r>
    <n v="3005"/>
    <d v="2020-07-16T00:00:00"/>
    <s v="Sundar"/>
    <n v="8976789056"/>
    <s v="Rexona 150 GM"/>
    <s v="Cosmetics"/>
    <n v="55"/>
    <n v="1"/>
    <n v="55"/>
    <n v="38.5"/>
    <n v="16.5"/>
    <s v="Sindhu"/>
    <s v="Sulur"/>
    <n v="16"/>
    <s v="Jul"/>
    <x v="0"/>
    <s v="Thursday"/>
    <x v="2"/>
  </r>
  <r>
    <n v="3006"/>
    <d v="2020-07-16T00:00:00"/>
    <s v="Rajesh singh"/>
    <n v="9876548767"/>
    <s v="Cinthol 100 GM"/>
    <s v="Cosmetics"/>
    <n v="45"/>
    <n v="3"/>
    <n v="135"/>
    <n v="94.5"/>
    <n v="40.5"/>
    <s v="Ranjith"/>
    <s v="Sulur"/>
    <n v="16"/>
    <s v="Jul"/>
    <x v="0"/>
    <s v="Thursday"/>
    <x v="2"/>
  </r>
  <r>
    <n v="3007"/>
    <d v="2020-07-16T00:00:00"/>
    <s v="Rajesh singh"/>
    <n v="9876548767"/>
    <s v="Rexona 150 GM"/>
    <s v="Cosmetics"/>
    <n v="55"/>
    <n v="6"/>
    <n v="330"/>
    <n v="231"/>
    <n v="99"/>
    <s v="Sindhu"/>
    <s v="Sulur"/>
    <n v="16"/>
    <s v="Jul"/>
    <x v="0"/>
    <s v="Thursday"/>
    <x v="2"/>
  </r>
  <r>
    <n v="3008"/>
    <d v="2020-07-16T00:00:00"/>
    <s v="Rakson"/>
    <n v="8976789057"/>
    <s v="Milk (1 Ltr)"/>
    <s v="Dairy"/>
    <n v="40"/>
    <n v="1"/>
    <n v="40"/>
    <n v="28"/>
    <n v="12"/>
    <s v="Ranjith"/>
    <s v="Sulur"/>
    <n v="16"/>
    <s v="Jul"/>
    <x v="0"/>
    <s v="Thursday"/>
    <x v="2"/>
  </r>
  <r>
    <n v="3009"/>
    <d v="2020-07-16T00:00:00"/>
    <s v="suma ranjan"/>
    <n v="8976789077"/>
    <s v="Bread Sandwich"/>
    <s v="Groceries"/>
    <n v="70"/>
    <n v="1"/>
    <n v="70"/>
    <n v="49"/>
    <n v="21"/>
    <s v="Chandra"/>
    <s v="Sulur"/>
    <n v="16"/>
    <s v="Jul"/>
    <x v="0"/>
    <s v="Thursday"/>
    <x v="2"/>
  </r>
  <r>
    <n v="3010"/>
    <d v="2020-07-16T00:00:00"/>
    <s v="suma ranjan"/>
    <n v="8976789077"/>
    <s v="Rexona 150 GM"/>
    <s v="Cosmetics"/>
    <n v="55"/>
    <n v="3"/>
    <n v="165"/>
    <n v="115.5"/>
    <n v="49.5"/>
    <s v="Rajan"/>
    <s v="Sulur"/>
    <n v="16"/>
    <s v="Jul"/>
    <x v="0"/>
    <s v="Thursday"/>
    <x v="2"/>
  </r>
  <r>
    <n v="3002"/>
    <d v="2020-07-16T00:00:00"/>
    <s v="suma ranjan"/>
    <n v="8976789077"/>
    <s v="Cinthol 100 GM"/>
    <s v="Cosmetics"/>
    <n v="45"/>
    <n v="3"/>
    <n v="135"/>
    <n v="94.5"/>
    <n v="40.5"/>
    <s v="Sindhu"/>
    <s v="Sulur"/>
    <n v="16"/>
    <s v="Jul"/>
    <x v="0"/>
    <s v="Thursday"/>
    <x v="2"/>
  </r>
  <r>
    <n v="3003"/>
    <d v="2020-07-16T00:00:00"/>
    <s v="suma ranjan"/>
    <n v="8976789077"/>
    <s v="Milk (1 Ltr)"/>
    <s v="Dairy"/>
    <n v="40"/>
    <n v="1"/>
    <n v="40"/>
    <n v="28"/>
    <n v="12"/>
    <s v="Sindhu"/>
    <s v="Sulur"/>
    <n v="16"/>
    <s v="Jul"/>
    <x v="0"/>
    <s v="Thursday"/>
    <x v="2"/>
  </r>
  <r>
    <n v="3004"/>
    <d v="2020-07-16T00:00:00"/>
    <s v="suma ranjan"/>
    <n v="8976789077"/>
    <s v="Pickle 500g"/>
    <s v="Groceries"/>
    <n v="67"/>
    <n v="1"/>
    <n v="67"/>
    <n v="46.900000000000006"/>
    <n v="20.099999999999994"/>
    <s v="Rajan"/>
    <s v="Sulur"/>
    <n v="16"/>
    <s v="Jul"/>
    <x v="0"/>
    <s v="Thursday"/>
    <x v="2"/>
  </r>
  <r>
    <n v="3016"/>
    <d v="2020-07-16T00:00:00"/>
    <s v="Sundar"/>
    <n v="8976789056"/>
    <s v="Bread Sandwich"/>
    <s v="Groceries"/>
    <n v="70"/>
    <n v="1"/>
    <n v="70"/>
    <n v="49"/>
    <n v="21"/>
    <s v="Chandra"/>
    <s v="Sulur"/>
    <n v="16"/>
    <s v="Jul"/>
    <x v="0"/>
    <s v="Thursday"/>
    <x v="2"/>
  </r>
  <r>
    <n v="3017"/>
    <d v="2020-07-16T00:00:00"/>
    <s v="Sundar"/>
    <n v="8976789056"/>
    <s v="Milk (1 Ltr)"/>
    <s v="Dairy"/>
    <n v="40"/>
    <n v="2"/>
    <n v="80"/>
    <n v="56"/>
    <n v="24"/>
    <s v="Chandra"/>
    <s v="Sulur"/>
    <n v="16"/>
    <s v="Jul"/>
    <x v="0"/>
    <s v="Thursday"/>
    <x v="2"/>
  </r>
  <r>
    <n v="3021"/>
    <d v="2020-07-16T00:00:00"/>
    <s v="Sundar"/>
    <n v="8976789056"/>
    <s v="Rexona 150 GM"/>
    <s v="Cosmetics"/>
    <n v="55"/>
    <n v="1"/>
    <n v="55"/>
    <n v="38.5"/>
    <n v="16.5"/>
    <s v="Ranjith"/>
    <s v="Sulur"/>
    <n v="16"/>
    <s v="Jul"/>
    <x v="0"/>
    <s v="Thursday"/>
    <x v="2"/>
  </r>
  <r>
    <n v="3022"/>
    <d v="2020-07-16T00:00:00"/>
    <s v="Rajesh singh"/>
    <n v="9876548767"/>
    <s v="Cinthol 100 GM"/>
    <s v="Cosmetics"/>
    <n v="45"/>
    <n v="3"/>
    <n v="135"/>
    <n v="94.5"/>
    <n v="40.5"/>
    <s v="Rajan"/>
    <s v="Sulur"/>
    <n v="16"/>
    <s v="Jul"/>
    <x v="0"/>
    <s v="Thursday"/>
    <x v="2"/>
  </r>
  <r>
    <n v="3023"/>
    <d v="2020-07-16T00:00:00"/>
    <s v="Rajesh singh"/>
    <n v="9876548767"/>
    <s v="Rexona 150 GM"/>
    <s v="Cosmetics"/>
    <n v="55"/>
    <n v="6"/>
    <n v="330"/>
    <n v="231"/>
    <n v="99"/>
    <s v="Sindhu"/>
    <s v="Sulur"/>
    <n v="16"/>
    <s v="Jul"/>
    <x v="0"/>
    <s v="Thursday"/>
    <x v="2"/>
  </r>
  <r>
    <n v="3024"/>
    <d v="2020-07-16T00:00:00"/>
    <s v="Rakson"/>
    <n v="8976789057"/>
    <s v="Milk (1 Ltr)"/>
    <s v="Dairy"/>
    <n v="40"/>
    <n v="1"/>
    <n v="40"/>
    <n v="28"/>
    <n v="12"/>
    <s v="Ranjith"/>
    <s v="Sulur"/>
    <n v="16"/>
    <s v="Jul"/>
    <x v="0"/>
    <s v="Thursday"/>
    <x v="2"/>
  </r>
  <r>
    <n v="3025"/>
    <d v="2020-07-16T00:00:00"/>
    <s v="Rakson"/>
    <n v="8976789057"/>
    <s v="Bread Sandwich"/>
    <s v="Groceries"/>
    <n v="70"/>
    <n v="1"/>
    <n v="70"/>
    <n v="49"/>
    <n v="21"/>
    <s v="Rajan"/>
    <s v="Sulur"/>
    <n v="16"/>
    <s v="Jul"/>
    <x v="0"/>
    <s v="Thursday"/>
    <x v="2"/>
  </r>
  <r>
    <n v="3011"/>
    <d v="2020-07-16T00:00:00"/>
    <s v="Rakson"/>
    <n v="8976789057"/>
    <s v="Rexona 150 GM"/>
    <s v="Cosmetics"/>
    <n v="55"/>
    <n v="3"/>
    <n v="165"/>
    <n v="115.5"/>
    <n v="49.5"/>
    <s v="Ranjith"/>
    <s v="Sulur"/>
    <n v="16"/>
    <s v="Jul"/>
    <x v="0"/>
    <s v="Thursday"/>
    <x v="2"/>
  </r>
  <r>
    <n v="3012"/>
    <d v="2020-07-16T00:00:00"/>
    <s v="Rakson"/>
    <n v="8976789057"/>
    <s v="Cinthol 100 GM"/>
    <s v="Cosmetics"/>
    <n v="45"/>
    <n v="3"/>
    <n v="135"/>
    <n v="94.5"/>
    <n v="40.5"/>
    <s v="Rajan"/>
    <s v="Sulur"/>
    <n v="16"/>
    <s v="Jul"/>
    <x v="0"/>
    <s v="Thursday"/>
    <x v="2"/>
  </r>
  <r>
    <n v="3013"/>
    <d v="2020-07-16T00:00:00"/>
    <s v="Rakson"/>
    <n v="8976789057"/>
    <s v="Milk (1 Ltr)"/>
    <s v="Dairy"/>
    <n v="40"/>
    <n v="1"/>
    <n v="40"/>
    <n v="28"/>
    <n v="12"/>
    <s v="Ranjith"/>
    <s v="Sulur"/>
    <n v="16"/>
    <s v="Jul"/>
    <x v="0"/>
    <s v="Thursday"/>
    <x v="2"/>
  </r>
  <r>
    <n v="3014"/>
    <d v="2020-07-16T00:00:00"/>
    <s v="sudha"/>
    <n v="8976789034"/>
    <s v="Salt 1 kg"/>
    <s v="Groceries"/>
    <n v="15"/>
    <n v="1"/>
    <n v="15"/>
    <n v="10.5"/>
    <n v="4.5"/>
    <s v="Chandra"/>
    <s v="Sulur"/>
    <n v="16"/>
    <s v="Jul"/>
    <x v="0"/>
    <s v="Thursday"/>
    <x v="2"/>
  </r>
  <r>
    <n v="3015"/>
    <d v="2020-07-16T00:00:00"/>
    <s v="sudha"/>
    <n v="8976789034"/>
    <s v="Maybelline Mattie Lipstic 3.9 g"/>
    <s v="Cosmetics"/>
    <n v="262"/>
    <n v="1"/>
    <n v="262"/>
    <n v="183.4"/>
    <n v="78.599999999999994"/>
    <s v="Sindhu"/>
    <s v="Sulur"/>
    <n v="16"/>
    <s v="Jul"/>
    <x v="0"/>
    <s v="Thursday"/>
    <x v="2"/>
  </r>
  <r>
    <n v="3018"/>
    <d v="2020-07-16T00:00:00"/>
    <s v="sudha"/>
    <n v="8976789034"/>
    <s v="Faces Long Wear Eye Pencil"/>
    <s v="Cosmetics"/>
    <n v="349"/>
    <n v="1"/>
    <n v="349"/>
    <n v="244.3"/>
    <n v="104.69999999999999"/>
    <s v="Rajan"/>
    <s v="Sulur"/>
    <n v="16"/>
    <s v="Jul"/>
    <x v="0"/>
    <s v="Thursday"/>
    <x v="2"/>
  </r>
  <r>
    <n v="3019"/>
    <d v="2020-07-16T00:00:00"/>
    <s v="sudha"/>
    <n v="8976789034"/>
    <s v="Revlon Charlie Blue 100 ML"/>
    <s v="Cosmetics"/>
    <n v="537"/>
    <n v="1"/>
    <n v="537"/>
    <n v="375.9"/>
    <n v="161.10000000000002"/>
    <s v="Chandra"/>
    <s v="Sulur"/>
    <n v="16"/>
    <s v="Jul"/>
    <x v="0"/>
    <s v="Thursday"/>
    <x v="2"/>
  </r>
  <r>
    <n v="3020"/>
    <d v="2020-07-16T00:00:00"/>
    <s v="sudha"/>
    <n v="8976789034"/>
    <s v="Revlon Charlie White 100 ML"/>
    <s v="Cosmetics"/>
    <n v="584"/>
    <n v="1"/>
    <n v="584"/>
    <n v="408.8"/>
    <n v="175.2"/>
    <s v="Ranjith"/>
    <s v="Sulur"/>
    <n v="16"/>
    <s v="Jul"/>
    <x v="0"/>
    <s v="Thursday"/>
    <x v="2"/>
  </r>
  <r>
    <n v="3032"/>
    <d v="2020-07-16T00:00:00"/>
    <s v="Sundar"/>
    <n v="8976789056"/>
    <s v="Bread Sandwich"/>
    <s v="Groceries"/>
    <n v="70"/>
    <n v="1"/>
    <n v="70"/>
    <n v="49"/>
    <n v="21"/>
    <s v="Ranjith"/>
    <s v="Sulur"/>
    <n v="16"/>
    <s v="Jul"/>
    <x v="0"/>
    <s v="Thursday"/>
    <x v="2"/>
  </r>
  <r>
    <n v="3033"/>
    <d v="2020-07-16T00:00:00"/>
    <s v="Sundar"/>
    <n v="8976789056"/>
    <s v="Milk (1 Ltr)"/>
    <s v="Dairy"/>
    <n v="40"/>
    <n v="2"/>
    <n v="80"/>
    <n v="56"/>
    <n v="24"/>
    <s v="Ranjith"/>
    <s v="Sulur"/>
    <n v="16"/>
    <s v="Jul"/>
    <x v="0"/>
    <s v="Thursday"/>
    <x v="2"/>
  </r>
  <r>
    <n v="3034"/>
    <d v="2020-07-16T00:00:00"/>
    <s v="Sundar"/>
    <n v="8976789056"/>
    <s v="Rexona 150 GM"/>
    <s v="Cosmetics"/>
    <n v="55"/>
    <n v="1"/>
    <n v="55"/>
    <n v="38.5"/>
    <n v="16.5"/>
    <s v="Sindhu"/>
    <s v="Sulur"/>
    <n v="16"/>
    <s v="Jul"/>
    <x v="0"/>
    <s v="Thursday"/>
    <x v="2"/>
  </r>
  <r>
    <n v="3035"/>
    <d v="2020-07-16T00:00:00"/>
    <s v="sudha"/>
    <n v="8976789034"/>
    <s v="Bread Sandwich"/>
    <s v="Groceries"/>
    <n v="70"/>
    <n v="1"/>
    <n v="70"/>
    <n v="49"/>
    <n v="21"/>
    <s v="Sindhu"/>
    <s v="Sulur"/>
    <n v="16"/>
    <s v="Jul"/>
    <x v="0"/>
    <s v="Thursday"/>
    <x v="2"/>
  </r>
  <r>
    <n v="3036"/>
    <d v="2020-07-16T00:00:00"/>
    <s v="sudha"/>
    <n v="8976789034"/>
    <s v="Rexona 150 GM"/>
    <s v="Cosmetics"/>
    <n v="55"/>
    <n v="3"/>
    <n v="165"/>
    <n v="115.5"/>
    <n v="49.5"/>
    <s v="Ranjith"/>
    <s v="Sulur"/>
    <n v="16"/>
    <s v="Jul"/>
    <x v="0"/>
    <s v="Thursday"/>
    <x v="2"/>
  </r>
  <r>
    <n v="3037"/>
    <d v="2020-07-16T00:00:00"/>
    <s v="sudha"/>
    <n v="8976789034"/>
    <s v="Cinthol 100 GM"/>
    <s v="Cosmetics"/>
    <n v="45"/>
    <n v="3"/>
    <n v="135"/>
    <n v="94.5"/>
    <n v="40.5"/>
    <s v="Sindhu"/>
    <s v="Sulur"/>
    <n v="16"/>
    <s v="Jul"/>
    <x v="0"/>
    <s v="Thursday"/>
    <x v="2"/>
  </r>
  <r>
    <n v="3038"/>
    <d v="2020-07-16T00:00:00"/>
    <s v="sudha"/>
    <n v="8976789034"/>
    <s v="Milk (1 Ltr)"/>
    <s v="Dairy"/>
    <n v="40"/>
    <n v="1"/>
    <n v="40"/>
    <n v="28"/>
    <n v="12"/>
    <s v="Ranjith"/>
    <s v="Sulur"/>
    <n v="16"/>
    <s v="Jul"/>
    <x v="0"/>
    <s v="Thursday"/>
    <x v="2"/>
  </r>
  <r>
    <n v="3039"/>
    <d v="2020-07-16T00:00:00"/>
    <s v="sudha"/>
    <n v="8976789034"/>
    <s v="Pickle 500g"/>
    <s v="Groceries"/>
    <n v="67"/>
    <n v="1"/>
    <n v="67"/>
    <n v="46.900000000000006"/>
    <n v="20.099999999999994"/>
    <s v="Sindhu"/>
    <s v="Sulur"/>
    <n v="16"/>
    <s v="Jul"/>
    <x v="0"/>
    <s v="Thursday"/>
    <x v="2"/>
  </r>
  <r>
    <n v="3040"/>
    <d v="2020-07-16T00:00:00"/>
    <s v="sudha"/>
    <n v="8976789034"/>
    <s v="Salt 1 kg"/>
    <s v="Groceries"/>
    <n v="15"/>
    <n v="1"/>
    <n v="15"/>
    <n v="10.5"/>
    <n v="4.5"/>
    <s v="Chandra"/>
    <s v="Sulur"/>
    <n v="16"/>
    <s v="Jul"/>
    <x v="0"/>
    <s v="Thursday"/>
    <x v="2"/>
  </r>
  <r>
    <n v="3041"/>
    <d v="2020-07-16T00:00:00"/>
    <s v="sudha"/>
    <n v="8976789034"/>
    <s v="Maybelline Mattie Lipstic 3.9 g"/>
    <s v="Cosmetics"/>
    <n v="262"/>
    <n v="1"/>
    <n v="262"/>
    <n v="183.4"/>
    <n v="78.599999999999994"/>
    <s v="Chandra"/>
    <s v="Sulur"/>
    <n v="16"/>
    <s v="Jul"/>
    <x v="0"/>
    <s v="Thursday"/>
    <x v="2"/>
  </r>
  <r>
    <n v="3026"/>
    <d v="2020-07-16T00:00:00"/>
    <s v="sudha"/>
    <n v="8976789034"/>
    <s v="Faces Long Wear Eye Pencil"/>
    <s v="Cosmetics"/>
    <n v="349"/>
    <n v="1"/>
    <n v="349"/>
    <n v="244.3"/>
    <n v="104.69999999999999"/>
    <s v="Chandra"/>
    <s v="Sulur"/>
    <n v="16"/>
    <s v="Jul"/>
    <x v="0"/>
    <s v="Thursday"/>
    <x v="2"/>
  </r>
  <r>
    <n v="3027"/>
    <d v="2020-07-16T00:00:00"/>
    <s v="sudha"/>
    <n v="8976789034"/>
    <s v="Revlon Charlie Blue 100 ML"/>
    <s v="Cosmetics"/>
    <n v="537"/>
    <n v="1"/>
    <n v="537"/>
    <n v="375.9"/>
    <n v="161.10000000000002"/>
    <s v="Chandra"/>
    <s v="Sulur"/>
    <n v="16"/>
    <s v="Jul"/>
    <x v="0"/>
    <s v="Thursday"/>
    <x v="2"/>
  </r>
  <r>
    <n v="3028"/>
    <d v="2020-07-16T00:00:00"/>
    <s v="sudha"/>
    <n v="8976789034"/>
    <s v="Revlon Charlie White 100 ML"/>
    <s v="Cosmetics"/>
    <n v="584"/>
    <n v="1"/>
    <n v="584"/>
    <n v="408.8"/>
    <n v="175.2"/>
    <s v="Chandra"/>
    <s v="Sulur"/>
    <n v="16"/>
    <s v="Jul"/>
    <x v="0"/>
    <s v="Thursday"/>
    <x v="2"/>
  </r>
  <r>
    <n v="3029"/>
    <d v="2020-07-17T00:00:00"/>
    <s v="suma ranjan"/>
    <n v="8976789077"/>
    <s v="Pickle 500g"/>
    <s v="Groceries"/>
    <n v="67"/>
    <n v="1"/>
    <n v="67"/>
    <n v="46.900000000000006"/>
    <n v="20.099999999999994"/>
    <s v="Ranjith"/>
    <s v="Sulur"/>
    <n v="17"/>
    <s v="Jul"/>
    <x v="0"/>
    <s v="Friday"/>
    <x v="2"/>
  </r>
  <r>
    <n v="3030"/>
    <d v="2020-07-17T00:00:00"/>
    <s v="suma ranjan"/>
    <n v="8976789077"/>
    <s v="Salt 1 kg"/>
    <s v="Groceries"/>
    <n v="15"/>
    <n v="1"/>
    <n v="15"/>
    <n v="10.5"/>
    <n v="4.5"/>
    <s v="Ranjith"/>
    <s v="Sulur"/>
    <n v="17"/>
    <s v="Jul"/>
    <x v="0"/>
    <s v="Friday"/>
    <x v="2"/>
  </r>
  <r>
    <n v="3031"/>
    <d v="2020-07-17T00:00:00"/>
    <s v="suma ranjan"/>
    <n v="8976789077"/>
    <s v="Maybelline Mattie Lipstic 3.9 g"/>
    <s v="Cosmetics"/>
    <n v="262"/>
    <n v="1"/>
    <n v="262"/>
    <n v="183.4"/>
    <n v="78.599999999999994"/>
    <s v="Chandra"/>
    <s v="Sulur"/>
    <n v="17"/>
    <s v="Jul"/>
    <x v="0"/>
    <s v="Friday"/>
    <x v="2"/>
  </r>
  <r>
    <n v="3042"/>
    <d v="2020-07-17T00:00:00"/>
    <s v="suma ranjan"/>
    <n v="8976789077"/>
    <s v="Faces Long Wear Eye Pencil"/>
    <s v="Cosmetics"/>
    <n v="349"/>
    <n v="1"/>
    <n v="349"/>
    <n v="244.3"/>
    <n v="104.69999999999999"/>
    <s v="Sindhu"/>
    <s v="Sulur"/>
    <n v="17"/>
    <s v="Jul"/>
    <x v="0"/>
    <s v="Friday"/>
    <x v="2"/>
  </r>
  <r>
    <n v="3043"/>
    <d v="2020-07-17T00:00:00"/>
    <s v="suma ranjan"/>
    <n v="8976789077"/>
    <s v="Revlon Charlie Blue 100 ML"/>
    <s v="Cosmetics"/>
    <n v="537"/>
    <n v="1"/>
    <n v="537"/>
    <n v="375.9"/>
    <n v="161.10000000000002"/>
    <s v="Chandra"/>
    <s v="Sulur"/>
    <n v="17"/>
    <s v="Jul"/>
    <x v="0"/>
    <s v="Friday"/>
    <x v="2"/>
  </r>
  <r>
    <n v="3044"/>
    <d v="2020-07-17T00:00:00"/>
    <s v="suma ranjan"/>
    <n v="8976789077"/>
    <s v="Revlon Charlie White 100 ML"/>
    <s v="Cosmetics"/>
    <n v="584"/>
    <n v="1"/>
    <n v="584"/>
    <n v="408.8"/>
    <n v="175.2"/>
    <s v="Sindhu"/>
    <s v="Sulur"/>
    <n v="17"/>
    <s v="Jul"/>
    <x v="0"/>
    <s v="Friday"/>
    <x v="2"/>
  </r>
  <r>
    <n v="3045"/>
    <d v="2020-07-17T00:00:00"/>
    <s v="Rajesh singh"/>
    <n v="9876548767"/>
    <s v="Cinthol 100 GM"/>
    <s v="Cosmetics"/>
    <n v="45"/>
    <n v="3"/>
    <n v="135"/>
    <n v="94.5"/>
    <n v="40.5"/>
    <s v="Sindhu"/>
    <s v="Sulur"/>
    <n v="17"/>
    <s v="Jul"/>
    <x v="0"/>
    <s v="Friday"/>
    <x v="2"/>
  </r>
  <r>
    <n v="3046"/>
    <d v="2020-07-17T00:00:00"/>
    <s v="Rajesh singh"/>
    <n v="9876548767"/>
    <s v="Rexona 150 GM"/>
    <s v="Cosmetics"/>
    <n v="55"/>
    <n v="6"/>
    <n v="330"/>
    <n v="231"/>
    <n v="99"/>
    <s v="Chandra"/>
    <s v="Sulur"/>
    <n v="17"/>
    <s v="Jul"/>
    <x v="0"/>
    <s v="Friday"/>
    <x v="2"/>
  </r>
  <r>
    <n v="3047"/>
    <d v="2020-07-17T00:00:00"/>
    <s v="suma ranjan"/>
    <n v="8976789077"/>
    <s v="Bread Sandwich"/>
    <s v="Groceries"/>
    <n v="70"/>
    <n v="1"/>
    <n v="70"/>
    <n v="49"/>
    <n v="21"/>
    <s v="Ranjith"/>
    <s v="Sulur"/>
    <n v="17"/>
    <s v="Jul"/>
    <x v="0"/>
    <s v="Friday"/>
    <x v="2"/>
  </r>
  <r>
    <n v="3048"/>
    <d v="2020-07-17T00:00:00"/>
    <s v="suma ranjan"/>
    <n v="8976789077"/>
    <s v="Rexona 150 GM"/>
    <s v="Cosmetics"/>
    <n v="55"/>
    <n v="3"/>
    <n v="165"/>
    <n v="115.5"/>
    <n v="49.5"/>
    <s v="Sindhu"/>
    <s v="Sulur"/>
    <n v="17"/>
    <s v="Jul"/>
    <x v="0"/>
    <s v="Friday"/>
    <x v="2"/>
  </r>
  <r>
    <n v="3049"/>
    <d v="2020-07-17T00:00:00"/>
    <s v="suma ranjan"/>
    <n v="8976789077"/>
    <s v="Cinthol 100 GM"/>
    <s v="Cosmetics"/>
    <n v="45"/>
    <n v="3"/>
    <n v="135"/>
    <n v="94.5"/>
    <n v="40.5"/>
    <s v="Chandra"/>
    <s v="Sulur"/>
    <n v="17"/>
    <s v="Jul"/>
    <x v="0"/>
    <s v="Friday"/>
    <x v="2"/>
  </r>
  <r>
    <n v="3050"/>
    <d v="2020-07-17T00:00:00"/>
    <s v="suma ranjan"/>
    <n v="8976789077"/>
    <s v="Milk (1 Ltr)"/>
    <s v="Dairy"/>
    <n v="40"/>
    <n v="1"/>
    <n v="40"/>
    <n v="28"/>
    <n v="12"/>
    <s v="Rajan"/>
    <s v="Sulur"/>
    <n v="17"/>
    <s v="Jul"/>
    <x v="0"/>
    <s v="Friday"/>
    <x v="2"/>
  </r>
  <r>
    <n v="3051"/>
    <d v="2020-07-17T00:00:00"/>
    <s v="Suresh"/>
    <n v="8976789065"/>
    <s v="Pickle 500g"/>
    <s v="Groceries"/>
    <n v="67"/>
    <n v="1"/>
    <n v="67"/>
    <n v="46.900000000000006"/>
    <n v="20.099999999999994"/>
    <s v="Ranjith"/>
    <s v="Sulur"/>
    <n v="17"/>
    <s v="Jul"/>
    <x v="0"/>
    <s v="Friday"/>
    <x v="2"/>
  </r>
  <r>
    <n v="3052"/>
    <d v="2020-07-17T00:00:00"/>
    <s v="Suresh"/>
    <n v="8976789065"/>
    <s v="Salt 1 kg"/>
    <s v="Groceries"/>
    <n v="15"/>
    <n v="1"/>
    <n v="15"/>
    <n v="10.5"/>
    <n v="4.5"/>
    <s v="Sindhu"/>
    <s v="Sulur"/>
    <n v="17"/>
    <s v="Jul"/>
    <x v="0"/>
    <s v="Friday"/>
    <x v="2"/>
  </r>
  <r>
    <n v="3053"/>
    <d v="2020-07-17T00:00:00"/>
    <s v="Suresh"/>
    <n v="8976789065"/>
    <s v="Maybelline Mattie Lipstic 3.9 g"/>
    <s v="Cosmetics"/>
    <n v="262"/>
    <n v="1"/>
    <n v="262"/>
    <n v="183.4"/>
    <n v="78.599999999999994"/>
    <s v="Ranjith"/>
    <s v="Sulur"/>
    <n v="17"/>
    <s v="Jul"/>
    <x v="0"/>
    <s v="Friday"/>
    <x v="2"/>
  </r>
  <r>
    <n v="3054"/>
    <d v="2020-07-17T00:00:00"/>
    <s v="Suresh"/>
    <n v="8976789065"/>
    <s v="Faces Long Wear Eye Pencil"/>
    <s v="Cosmetics"/>
    <n v="349"/>
    <n v="1"/>
    <n v="349"/>
    <n v="244.3"/>
    <n v="104.69999999999999"/>
    <s v="Sindhu"/>
    <s v="Sulur"/>
    <n v="17"/>
    <s v="Jul"/>
    <x v="0"/>
    <s v="Friday"/>
    <x v="2"/>
  </r>
  <r>
    <n v="3055"/>
    <d v="2020-07-17T00:00:00"/>
    <s v="Suresh"/>
    <n v="8976789065"/>
    <s v="Revlon Charlie Blue 100 ML"/>
    <s v="Cosmetics"/>
    <n v="537"/>
    <n v="1"/>
    <n v="537"/>
    <n v="375.9"/>
    <n v="161.10000000000002"/>
    <s v="Rajan"/>
    <s v="Sulur"/>
    <n v="17"/>
    <s v="Jul"/>
    <x v="0"/>
    <s v="Friday"/>
    <x v="2"/>
  </r>
  <r>
    <n v="3063"/>
    <d v="2020-07-17T00:00:00"/>
    <s v="Suresh"/>
    <n v="8976789065"/>
    <s v="Revlon Charlie White 100 ML"/>
    <s v="Cosmetics"/>
    <n v="584"/>
    <n v="1"/>
    <n v="584"/>
    <n v="408.8"/>
    <n v="175.2"/>
    <s v="Rajan"/>
    <s v="Sulur"/>
    <n v="17"/>
    <s v="Jul"/>
    <x v="0"/>
    <s v="Friday"/>
    <x v="2"/>
  </r>
  <r>
    <n v="3064"/>
    <d v="2020-07-17T00:00:00"/>
    <s v="Rajesh singh"/>
    <n v="9876548767"/>
    <s v="Cinthol 100 GM"/>
    <s v="Cosmetics"/>
    <n v="45"/>
    <n v="3"/>
    <n v="135"/>
    <n v="94.5"/>
    <n v="40.5"/>
    <s v="Ranjith"/>
    <s v="Sulur"/>
    <n v="17"/>
    <s v="Jul"/>
    <x v="0"/>
    <s v="Friday"/>
    <x v="2"/>
  </r>
  <r>
    <n v="3066"/>
    <d v="2020-07-17T00:00:00"/>
    <s v="Rajesh singh"/>
    <n v="9876548767"/>
    <s v="Rexona 150 GM"/>
    <s v="Cosmetics"/>
    <n v="55"/>
    <n v="6"/>
    <n v="330"/>
    <n v="231"/>
    <n v="99"/>
    <s v="Ranjith"/>
    <s v="Sulur"/>
    <n v="17"/>
    <s v="Jul"/>
    <x v="0"/>
    <s v="Friday"/>
    <x v="2"/>
  </r>
  <r>
    <n v="3067"/>
    <d v="2020-07-17T00:00:00"/>
    <s v="Rajesh singh"/>
    <n v="9876548767"/>
    <s v="Cinthol 100 GM"/>
    <s v="Cosmetics"/>
    <n v="45"/>
    <n v="3"/>
    <n v="135"/>
    <n v="94.5"/>
    <n v="40.5"/>
    <s v="Chandra"/>
    <s v="Sulur"/>
    <n v="17"/>
    <s v="Jul"/>
    <x v="0"/>
    <s v="Friday"/>
    <x v="2"/>
  </r>
  <r>
    <n v="3056"/>
    <d v="2020-07-17T00:00:00"/>
    <s v="Rajesh singh"/>
    <n v="9876548767"/>
    <s v="Rexona 150 GM"/>
    <s v="Cosmetics"/>
    <n v="55"/>
    <n v="6"/>
    <n v="330"/>
    <n v="231"/>
    <n v="99"/>
    <s v="Rajan"/>
    <s v="Sulur"/>
    <n v="17"/>
    <s v="Jul"/>
    <x v="0"/>
    <s v="Friday"/>
    <x v="2"/>
  </r>
  <r>
    <n v="3057"/>
    <d v="2020-07-17T00:00:00"/>
    <s v="Rajesh singh"/>
    <n v="9876548767"/>
    <s v="Cinthol 100 GM"/>
    <s v="Cosmetics"/>
    <n v="45"/>
    <n v="3"/>
    <n v="135"/>
    <n v="94.5"/>
    <n v="40.5"/>
    <s v="Sindhu"/>
    <s v="Sulur"/>
    <n v="17"/>
    <s v="Jul"/>
    <x v="0"/>
    <s v="Friday"/>
    <x v="2"/>
  </r>
  <r>
    <n v="3058"/>
    <d v="2020-07-17T00:00:00"/>
    <s v="Rajesh singh"/>
    <n v="9876548767"/>
    <s v="Rexona 150 GM"/>
    <s v="Cosmetics"/>
    <n v="55"/>
    <n v="6"/>
    <n v="330"/>
    <n v="231"/>
    <n v="99"/>
    <s v="Sindhu"/>
    <s v="Sulur"/>
    <n v="17"/>
    <s v="Jul"/>
    <x v="0"/>
    <s v="Friday"/>
    <x v="2"/>
  </r>
  <r>
    <n v="3059"/>
    <d v="2020-07-17T00:00:00"/>
    <s v="suma ranjan"/>
    <n v="8976789077"/>
    <s v="Milk (1 Ltr)"/>
    <s v="Dairy"/>
    <n v="40"/>
    <n v="1"/>
    <n v="40"/>
    <n v="28"/>
    <n v="12"/>
    <s v="Chandra"/>
    <s v="Sulur"/>
    <n v="17"/>
    <s v="Jul"/>
    <x v="0"/>
    <s v="Friday"/>
    <x v="2"/>
  </r>
  <r>
    <n v="3060"/>
    <d v="2020-07-17T00:00:00"/>
    <s v="suma ranjan"/>
    <n v="8976789077"/>
    <s v="Pickle 500g"/>
    <s v="Groceries"/>
    <n v="67"/>
    <n v="1"/>
    <n v="67"/>
    <n v="46.900000000000006"/>
    <n v="20.099999999999994"/>
    <s v="Rajan"/>
    <s v="Sulur"/>
    <n v="17"/>
    <s v="Jul"/>
    <x v="0"/>
    <s v="Friday"/>
    <x v="2"/>
  </r>
  <r>
    <n v="3061"/>
    <d v="2020-07-17T00:00:00"/>
    <s v="suma ranjan"/>
    <n v="8976789077"/>
    <s v="Salt 1 kg"/>
    <s v="Groceries"/>
    <n v="15"/>
    <n v="1"/>
    <n v="15"/>
    <n v="10.5"/>
    <n v="4.5"/>
    <s v="Chandra"/>
    <s v="Sulur"/>
    <n v="17"/>
    <s v="Jul"/>
    <x v="0"/>
    <s v="Friday"/>
    <x v="2"/>
  </r>
  <r>
    <n v="3062"/>
    <d v="2020-07-17T00:00:00"/>
    <s v="suma ranjan"/>
    <n v="8976789077"/>
    <s v="Maybelline Mattie Lipstic 3.9 g"/>
    <s v="Cosmetics"/>
    <n v="262"/>
    <n v="1"/>
    <n v="262"/>
    <n v="183.4"/>
    <n v="78.599999999999994"/>
    <s v="Chandra"/>
    <s v="Sulur"/>
    <n v="17"/>
    <s v="Jul"/>
    <x v="0"/>
    <s v="Friday"/>
    <x v="2"/>
  </r>
  <r>
    <n v="3065"/>
    <d v="2020-07-17T00:00:00"/>
    <s v="suma ranjan"/>
    <n v="8976789077"/>
    <s v="Faces Long Wear Eye Pencil"/>
    <s v="Cosmetics"/>
    <n v="349"/>
    <n v="1"/>
    <n v="349"/>
    <n v="244.3"/>
    <n v="104.69999999999999"/>
    <s v="Sindhu"/>
    <s v="Sulur"/>
    <n v="17"/>
    <s v="Jul"/>
    <x v="0"/>
    <s v="Friday"/>
    <x v="2"/>
  </r>
  <r>
    <n v="3068"/>
    <d v="2020-07-17T00:00:00"/>
    <s v="suma ranjan"/>
    <n v="8976789077"/>
    <s v="Revlon Charlie Blue 100 ML"/>
    <s v="Cosmetics"/>
    <n v="537"/>
    <n v="1"/>
    <n v="537"/>
    <n v="375.9"/>
    <n v="161.10000000000002"/>
    <s v="Ranjith"/>
    <s v="Sulur"/>
    <n v="17"/>
    <s v="Jul"/>
    <x v="0"/>
    <s v="Friday"/>
    <x v="2"/>
  </r>
  <r>
    <n v="3069"/>
    <d v="2020-07-17T00:00:00"/>
    <s v="suma ranjan"/>
    <n v="8976789077"/>
    <s v="Revlon Charlie White 100 ML"/>
    <s v="Cosmetics"/>
    <n v="584"/>
    <n v="1"/>
    <n v="584"/>
    <n v="408.8"/>
    <n v="175.2"/>
    <s v="Sindhu"/>
    <s v="Sulur"/>
    <n v="17"/>
    <s v="Jul"/>
    <x v="0"/>
    <s v="Friday"/>
    <x v="2"/>
  </r>
  <r>
    <n v="3070"/>
    <d v="2020-07-17T00:00:00"/>
    <s v="suma ranjan"/>
    <n v="8976789077"/>
    <s v="Revlon Charlie White 100 ML"/>
    <s v="Cosmetics"/>
    <n v="584"/>
    <n v="1"/>
    <n v="584"/>
    <n v="408.8"/>
    <n v="175.2"/>
    <s v="Sindhu"/>
    <s v="Sulur"/>
    <n v="17"/>
    <s v="Jul"/>
    <x v="0"/>
    <s v="Friday"/>
    <x v="2"/>
  </r>
  <r>
    <n v="3071"/>
    <d v="2020-07-17T00:00:00"/>
    <s v="suma ranjan"/>
    <n v="8976789077"/>
    <s v="Milk (1 Ltr)"/>
    <s v="Dairy"/>
    <n v="40"/>
    <n v="1"/>
    <n v="40"/>
    <n v="28"/>
    <n v="12"/>
    <s v="Sindhu"/>
    <s v="Sulur"/>
    <n v="17"/>
    <s v="Jul"/>
    <x v="0"/>
    <s v="Friday"/>
    <x v="2"/>
  </r>
  <r>
    <n v="3072"/>
    <d v="2020-07-17T00:00:00"/>
    <s v="suma ranjan"/>
    <n v="8976789077"/>
    <s v="Pickle 500g"/>
    <s v="Groceries"/>
    <n v="67"/>
    <n v="1"/>
    <n v="67"/>
    <n v="46.900000000000006"/>
    <n v="20.099999999999994"/>
    <s v="Rajan"/>
    <s v="Sulur"/>
    <n v="17"/>
    <s v="Jul"/>
    <x v="0"/>
    <s v="Friday"/>
    <x v="2"/>
  </r>
  <r>
    <n v="3073"/>
    <d v="2020-07-17T00:00:00"/>
    <s v="suma ranjan"/>
    <n v="8976789077"/>
    <s v="Salt 1 kg"/>
    <s v="Groceries"/>
    <n v="15"/>
    <n v="1"/>
    <n v="15"/>
    <n v="10.5"/>
    <n v="4.5"/>
    <s v="Sindhu"/>
    <s v="Sulur"/>
    <n v="17"/>
    <s v="Jul"/>
    <x v="0"/>
    <s v="Friday"/>
    <x v="2"/>
  </r>
  <r>
    <n v="3074"/>
    <d v="2020-07-17T00:00:00"/>
    <s v="suma ranjan"/>
    <n v="8976789077"/>
    <s v="Maybelline Mattie Lipstic 3.9 g"/>
    <s v="Cosmetics"/>
    <n v="262"/>
    <n v="1"/>
    <n v="262"/>
    <n v="183.4"/>
    <n v="78.599999999999994"/>
    <s v="Ranjith"/>
    <s v="Sulur"/>
    <n v="17"/>
    <s v="Jul"/>
    <x v="0"/>
    <s v="Friday"/>
    <x v="2"/>
  </r>
  <r>
    <n v="3075"/>
    <d v="2020-07-17T00:00:00"/>
    <s v="suma ranjan"/>
    <n v="8976789077"/>
    <s v="Faces Long Wear Eye Pencil"/>
    <s v="Cosmetics"/>
    <n v="349"/>
    <n v="1"/>
    <n v="349"/>
    <n v="244.3"/>
    <n v="104.69999999999999"/>
    <s v="Sindhu"/>
    <s v="Sulur"/>
    <n v="17"/>
    <s v="Jul"/>
    <x v="0"/>
    <s v="Friday"/>
    <x v="2"/>
  </r>
  <r>
    <n v="3076"/>
    <d v="2020-07-17T00:00:00"/>
    <s v="suma ranjan"/>
    <n v="8976789077"/>
    <s v="Revlon Charlie Blue 100 ML"/>
    <s v="Cosmetics"/>
    <n v="537"/>
    <n v="1"/>
    <n v="537"/>
    <n v="375.9"/>
    <n v="161.10000000000002"/>
    <s v="Sindhu"/>
    <s v="Sulur"/>
    <n v="17"/>
    <s v="Jul"/>
    <x v="0"/>
    <s v="Friday"/>
    <x v="2"/>
  </r>
  <r>
    <n v="3077"/>
    <d v="2020-07-17T00:00:00"/>
    <s v="suma ranjan"/>
    <n v="8976789077"/>
    <s v="Revlon Charlie White 100 ML"/>
    <s v="Cosmetics"/>
    <n v="584"/>
    <n v="1"/>
    <n v="584"/>
    <n v="408.8"/>
    <n v="175.2"/>
    <s v="Ranjith"/>
    <s v="Sulur"/>
    <n v="17"/>
    <s v="Jul"/>
    <x v="0"/>
    <s v="Friday"/>
    <x v="2"/>
  </r>
  <r>
    <n v="3078"/>
    <d v="2020-07-17T00:00:00"/>
    <s v="Rajesh singh"/>
    <n v="9876548767"/>
    <s v="Cinthol 100 GM"/>
    <s v="Cosmetics"/>
    <n v="45"/>
    <n v="3"/>
    <n v="135"/>
    <n v="94.5"/>
    <n v="40.5"/>
    <s v="Ranjith"/>
    <s v="Sulur"/>
    <n v="17"/>
    <s v="Jul"/>
    <x v="0"/>
    <s v="Friday"/>
    <x v="2"/>
  </r>
  <r>
    <n v="3079"/>
    <d v="2020-07-17T00:00:00"/>
    <s v="Rajesh singh"/>
    <n v="9876548767"/>
    <s v="Rexona 150 GM"/>
    <s v="Cosmetics"/>
    <n v="55"/>
    <n v="6"/>
    <n v="330"/>
    <n v="231"/>
    <n v="99"/>
    <s v="Chandra"/>
    <s v="Sulur"/>
    <n v="17"/>
    <s v="Jul"/>
    <x v="0"/>
    <s v="Friday"/>
    <x v="2"/>
  </r>
  <r>
    <n v="3080"/>
    <d v="2020-07-17T00:00:00"/>
    <s v="Rajesh singh"/>
    <n v="9876548767"/>
    <s v="Cinthol 100 GM"/>
    <s v="Cosmetics"/>
    <n v="45"/>
    <n v="3"/>
    <n v="135"/>
    <n v="94.5"/>
    <n v="40.5"/>
    <s v="Rajan"/>
    <s v="Sulur"/>
    <n v="17"/>
    <s v="Jul"/>
    <x v="0"/>
    <s v="Friday"/>
    <x v="2"/>
  </r>
  <r>
    <n v="3081"/>
    <d v="2020-07-17T00:00:00"/>
    <s v="Rajesh singh"/>
    <n v="9876548767"/>
    <s v="Rexona 150 GM"/>
    <s v="Cosmetics"/>
    <n v="55"/>
    <n v="6"/>
    <n v="330"/>
    <n v="231"/>
    <n v="99"/>
    <s v="Sindhu"/>
    <s v="Sulur"/>
    <n v="17"/>
    <s v="Jul"/>
    <x v="0"/>
    <s v="Friday"/>
    <x v="2"/>
  </r>
  <r>
    <n v="3082"/>
    <d v="2020-07-18T00:00:00"/>
    <s v="suma ranjan"/>
    <n v="8976789077"/>
    <s v="Milk (1 Ltr)"/>
    <s v="Dairy"/>
    <n v="40"/>
    <n v="1"/>
    <n v="40"/>
    <n v="28"/>
    <n v="12"/>
    <s v="Sindhu"/>
    <s v="Sulur"/>
    <n v="18"/>
    <s v="Jul"/>
    <x v="0"/>
    <s v="Saturday"/>
    <x v="2"/>
  </r>
  <r>
    <n v="3083"/>
    <d v="2020-07-18T00:00:00"/>
    <s v="suma ranjan"/>
    <n v="8976789077"/>
    <s v="Pickle 500g"/>
    <s v="Groceries"/>
    <n v="67"/>
    <n v="1"/>
    <n v="67"/>
    <n v="46.900000000000006"/>
    <n v="20.099999999999994"/>
    <s v="Rajan"/>
    <s v="Sulur"/>
    <n v="18"/>
    <s v="Jul"/>
    <x v="0"/>
    <s v="Saturday"/>
    <x v="2"/>
  </r>
  <r>
    <n v="3084"/>
    <d v="2020-07-18T00:00:00"/>
    <s v="suma ranjan"/>
    <n v="8976789077"/>
    <s v="Salt 1 kg"/>
    <s v="Groceries"/>
    <n v="15"/>
    <n v="1"/>
    <n v="15"/>
    <n v="10.5"/>
    <n v="4.5"/>
    <s v="Rajan"/>
    <s v="Sulur"/>
    <n v="18"/>
    <s v="Jul"/>
    <x v="0"/>
    <s v="Saturday"/>
    <x v="2"/>
  </r>
  <r>
    <n v="3085"/>
    <d v="2020-07-18T00:00:00"/>
    <s v="suma ranjan"/>
    <n v="8976789077"/>
    <s v="Maybelline Mattie Lipstic 3.9 g"/>
    <s v="Cosmetics"/>
    <n v="262"/>
    <n v="1"/>
    <n v="262"/>
    <n v="183.4"/>
    <n v="78.599999999999994"/>
    <s v="Sindhu"/>
    <s v="Sulur"/>
    <n v="18"/>
    <s v="Jul"/>
    <x v="0"/>
    <s v="Saturday"/>
    <x v="2"/>
  </r>
  <r>
    <n v="3086"/>
    <d v="2020-07-18T00:00:00"/>
    <s v="suma ranjan"/>
    <n v="8976789077"/>
    <s v="Faces Long Wear Eye Pencil"/>
    <s v="Cosmetics"/>
    <n v="349"/>
    <n v="1"/>
    <n v="349"/>
    <n v="244.3"/>
    <n v="104.69999999999999"/>
    <s v="Sindhu"/>
    <s v="Sulur"/>
    <n v="18"/>
    <s v="Jul"/>
    <x v="0"/>
    <s v="Saturday"/>
    <x v="2"/>
  </r>
  <r>
    <n v="3087"/>
    <d v="2020-07-18T00:00:00"/>
    <s v="suma ranjan"/>
    <n v="8976789077"/>
    <s v="Revlon Charlie Blue 100 ML"/>
    <s v="Cosmetics"/>
    <n v="537"/>
    <n v="1"/>
    <n v="537"/>
    <n v="375.9"/>
    <n v="161.10000000000002"/>
    <s v="Ranjith"/>
    <s v="Sulur"/>
    <n v="18"/>
    <s v="Jul"/>
    <x v="0"/>
    <s v="Saturday"/>
    <x v="2"/>
  </r>
  <r>
    <n v="3088"/>
    <d v="2020-07-18T00:00:00"/>
    <s v="suma ranjan"/>
    <n v="8976789077"/>
    <s v="Revlon Charlie White 100 ML"/>
    <s v="Cosmetics"/>
    <n v="584"/>
    <n v="1"/>
    <n v="584"/>
    <n v="408.8"/>
    <n v="175.2"/>
    <s v="Sindhu"/>
    <s v="Sulur"/>
    <n v="18"/>
    <s v="Jul"/>
    <x v="0"/>
    <s v="Saturday"/>
    <x v="2"/>
  </r>
  <r>
    <n v="3089"/>
    <d v="2020-07-18T00:00:00"/>
    <s v="Sundar"/>
    <n v="8976789056"/>
    <s v="Bread Sandwich"/>
    <s v="Groceries"/>
    <n v="70"/>
    <n v="1"/>
    <n v="70"/>
    <n v="49"/>
    <n v="21"/>
    <s v="Rajan"/>
    <s v="Sulur"/>
    <n v="18"/>
    <s v="Jul"/>
    <x v="0"/>
    <s v="Saturday"/>
    <x v="2"/>
  </r>
  <r>
    <n v="3090"/>
    <d v="2020-07-18T00:00:00"/>
    <s v="Sundar"/>
    <n v="8976789056"/>
    <s v="Milk (1 Ltr)"/>
    <s v="Dairy"/>
    <n v="40"/>
    <n v="2"/>
    <n v="80"/>
    <n v="56"/>
    <n v="24"/>
    <s v="Sindhu"/>
    <s v="Sulur"/>
    <n v="18"/>
    <s v="Jul"/>
    <x v="0"/>
    <s v="Saturday"/>
    <x v="2"/>
  </r>
  <r>
    <n v="3094"/>
    <d v="2020-07-18T00:00:00"/>
    <s v="Sundar"/>
    <n v="8976789056"/>
    <s v="Rexona 150 GM"/>
    <s v="Cosmetics"/>
    <n v="55"/>
    <n v="1"/>
    <n v="55"/>
    <n v="38.5"/>
    <n v="16.5"/>
    <s v="Rajan"/>
    <s v="Sulur"/>
    <n v="18"/>
    <s v="Jul"/>
    <x v="0"/>
    <s v="Saturday"/>
    <x v="2"/>
  </r>
  <r>
    <n v="3091"/>
    <d v="2020-07-18T00:00:00"/>
    <s v="Rajesh singh"/>
    <n v="9876548767"/>
    <s v="Cinthol 100 GM"/>
    <s v="Cosmetics"/>
    <n v="45"/>
    <n v="3"/>
    <n v="135"/>
    <n v="94.5"/>
    <n v="40.5"/>
    <s v="Chandra"/>
    <s v="Sulur"/>
    <n v="18"/>
    <s v="Jul"/>
    <x v="0"/>
    <s v="Saturday"/>
    <x v="2"/>
  </r>
  <r>
    <n v="3092"/>
    <d v="2020-07-18T00:00:00"/>
    <s v="Rajesh singh"/>
    <n v="9876548767"/>
    <s v="Rexona 150 GM"/>
    <s v="Cosmetics"/>
    <n v="55"/>
    <n v="6"/>
    <n v="330"/>
    <n v="231"/>
    <n v="99"/>
    <s v="Ranjith"/>
    <s v="Sulur"/>
    <n v="18"/>
    <s v="Jul"/>
    <x v="0"/>
    <s v="Saturday"/>
    <x v="2"/>
  </r>
  <r>
    <n v="3093"/>
    <d v="2020-07-18T00:00:00"/>
    <s v="Rakson"/>
    <n v="8976789057"/>
    <s v="Milk (1 Ltr)"/>
    <s v="Dairy"/>
    <n v="40"/>
    <n v="1"/>
    <n v="40"/>
    <n v="28"/>
    <n v="12"/>
    <s v="Chandra"/>
    <s v="Sulur"/>
    <n v="18"/>
    <s v="Jul"/>
    <x v="0"/>
    <s v="Saturday"/>
    <x v="2"/>
  </r>
  <r>
    <n v="3105"/>
    <d v="2020-07-18T00:00:00"/>
    <s v="Sundar"/>
    <n v="8976789056"/>
    <s v="Bread Sandwich"/>
    <s v="Groceries"/>
    <n v="70"/>
    <n v="1"/>
    <n v="70"/>
    <n v="49"/>
    <n v="21"/>
    <s v="Ranjith"/>
    <s v="Sulur"/>
    <n v="18"/>
    <s v="Jul"/>
    <x v="0"/>
    <s v="Saturday"/>
    <x v="2"/>
  </r>
  <r>
    <n v="3106"/>
    <d v="2020-07-18T00:00:00"/>
    <s v="Sundar"/>
    <n v="8976789056"/>
    <s v="Milk (1 Ltr)"/>
    <s v="Dairy"/>
    <n v="40"/>
    <n v="2"/>
    <n v="80"/>
    <n v="56"/>
    <n v="24"/>
    <s v="Rajan"/>
    <s v="Sulur"/>
    <n v="18"/>
    <s v="Jul"/>
    <x v="0"/>
    <s v="Saturday"/>
    <x v="2"/>
  </r>
  <r>
    <n v="3100"/>
    <d v="2020-07-18T00:00:00"/>
    <s v="Sundar"/>
    <n v="8976789056"/>
    <s v="Rexona 150 GM"/>
    <s v="Cosmetics"/>
    <n v="55"/>
    <n v="1"/>
    <n v="55"/>
    <n v="38.5"/>
    <n v="16.5"/>
    <s v="Ranjith"/>
    <s v="Sulur"/>
    <n v="18"/>
    <s v="Jul"/>
    <x v="0"/>
    <s v="Saturday"/>
    <x v="2"/>
  </r>
  <r>
    <n v="3101"/>
    <d v="2020-07-18T00:00:00"/>
    <s v="Rajesh singh"/>
    <n v="9876548767"/>
    <s v="Cinthol 100 GM"/>
    <s v="Cosmetics"/>
    <n v="45"/>
    <n v="3"/>
    <n v="135"/>
    <n v="94.5"/>
    <n v="40.5"/>
    <s v="Sindhu"/>
    <s v="Sulur"/>
    <n v="18"/>
    <s v="Jul"/>
    <x v="0"/>
    <s v="Saturday"/>
    <x v="2"/>
  </r>
  <r>
    <n v="3102"/>
    <d v="2020-07-18T00:00:00"/>
    <s v="Rajesh singh"/>
    <n v="9876548767"/>
    <s v="Rexona 150 GM"/>
    <s v="Cosmetics"/>
    <n v="55"/>
    <n v="6"/>
    <n v="330"/>
    <n v="231"/>
    <n v="99"/>
    <s v="Chandra"/>
    <s v="Sulur"/>
    <n v="18"/>
    <s v="Jul"/>
    <x v="0"/>
    <s v="Saturday"/>
    <x v="2"/>
  </r>
  <r>
    <n v="3103"/>
    <d v="2020-07-18T00:00:00"/>
    <s v="sudha"/>
    <n v="8976789034"/>
    <s v="Salt 1 kg"/>
    <s v="Groceries"/>
    <n v="15"/>
    <n v="1"/>
    <n v="15"/>
    <n v="10.5"/>
    <n v="4.5"/>
    <s v="Chandra"/>
    <s v="Sulur"/>
    <n v="18"/>
    <s v="Jul"/>
    <x v="0"/>
    <s v="Saturday"/>
    <x v="2"/>
  </r>
  <r>
    <n v="3104"/>
    <d v="2020-07-18T00:00:00"/>
    <s v="sudha"/>
    <n v="8976789034"/>
    <s v="Maybelline Mattie Lipstic 3.9 g"/>
    <s v="Cosmetics"/>
    <n v="262"/>
    <n v="1"/>
    <n v="262"/>
    <n v="183.4"/>
    <n v="78.599999999999994"/>
    <s v="Sindhu"/>
    <s v="Sulur"/>
    <n v="18"/>
    <s v="Jul"/>
    <x v="0"/>
    <s v="Saturday"/>
    <x v="2"/>
  </r>
  <r>
    <n v="3095"/>
    <d v="2020-07-18T00:00:00"/>
    <s v="sudha"/>
    <n v="8976789034"/>
    <s v="Faces Long Wear Eye Pencil"/>
    <s v="Cosmetics"/>
    <n v="349"/>
    <n v="1"/>
    <n v="349"/>
    <n v="244.3"/>
    <n v="104.69999999999999"/>
    <s v="Rajan"/>
    <s v="Sulur"/>
    <n v="18"/>
    <s v="Jul"/>
    <x v="0"/>
    <s v="Saturday"/>
    <x v="2"/>
  </r>
  <r>
    <n v="3096"/>
    <d v="2020-07-18T00:00:00"/>
    <s v="sudha"/>
    <n v="8976789034"/>
    <s v="Revlon Charlie Blue 100 ML"/>
    <s v="Cosmetics"/>
    <n v="537"/>
    <n v="1"/>
    <n v="537"/>
    <n v="375.9"/>
    <n v="161.10000000000002"/>
    <s v="Chandra"/>
    <s v="Sulur"/>
    <n v="18"/>
    <s v="Jul"/>
    <x v="0"/>
    <s v="Saturday"/>
    <x v="2"/>
  </r>
  <r>
    <n v="3097"/>
    <d v="2020-07-18T00:00:00"/>
    <s v="sudha"/>
    <n v="8976789034"/>
    <s v="Revlon Charlie White 100 ML"/>
    <s v="Cosmetics"/>
    <n v="584"/>
    <n v="1"/>
    <n v="584"/>
    <n v="408.8"/>
    <n v="175.2"/>
    <s v="Chandra"/>
    <s v="Sulur"/>
    <n v="18"/>
    <s v="Jul"/>
    <x v="0"/>
    <s v="Saturday"/>
    <x v="2"/>
  </r>
  <r>
    <n v="3098"/>
    <d v="2020-07-18T00:00:00"/>
    <s v="suma ranjan"/>
    <n v="8976789077"/>
    <s v="Bread Sandwich"/>
    <s v="Groceries"/>
    <n v="70"/>
    <n v="1"/>
    <n v="70"/>
    <n v="49"/>
    <n v="21"/>
    <s v="Rajan"/>
    <s v="Sulur"/>
    <n v="18"/>
    <s v="Jul"/>
    <x v="0"/>
    <s v="Saturday"/>
    <x v="2"/>
  </r>
  <r>
    <n v="3099"/>
    <d v="2020-07-18T00:00:00"/>
    <s v="suma ranjan"/>
    <n v="8976789077"/>
    <s v="Rexona 150 GM"/>
    <s v="Cosmetics"/>
    <n v="55"/>
    <n v="3"/>
    <n v="165"/>
    <n v="115.5"/>
    <n v="49.5"/>
    <s v="Rajan"/>
    <s v="Sulur"/>
    <n v="18"/>
    <s v="Jul"/>
    <x v="0"/>
    <s v="Saturday"/>
    <x v="2"/>
  </r>
  <r>
    <n v="3107"/>
    <d v="2020-07-18T00:00:00"/>
    <s v="suma ranjan"/>
    <n v="8976789077"/>
    <s v="Cinthol 100 GM"/>
    <s v="Cosmetics"/>
    <n v="45"/>
    <n v="3"/>
    <n v="135"/>
    <n v="94.5"/>
    <n v="40.5"/>
    <s v="Chandra"/>
    <s v="Sulur"/>
    <n v="18"/>
    <s v="Jul"/>
    <x v="0"/>
    <s v="Saturday"/>
    <x v="2"/>
  </r>
  <r>
    <n v="3108"/>
    <d v="2020-07-18T00:00:00"/>
    <s v="suma ranjan"/>
    <n v="8976789077"/>
    <s v="Milk (1 Ltr)"/>
    <s v="Dairy"/>
    <n v="40"/>
    <n v="1"/>
    <n v="40"/>
    <n v="28"/>
    <n v="12"/>
    <s v="Chandra"/>
    <s v="Sulur"/>
    <n v="18"/>
    <s v="Jul"/>
    <x v="0"/>
    <s v="Saturday"/>
    <x v="2"/>
  </r>
  <r>
    <n v="3109"/>
    <d v="2020-07-18T00:00:00"/>
    <s v="suma ranjan"/>
    <n v="8976789077"/>
    <s v="Pickle 500g"/>
    <s v="Groceries"/>
    <n v="67"/>
    <n v="1"/>
    <n v="67"/>
    <n v="46.900000000000006"/>
    <n v="20.099999999999994"/>
    <s v="Sindhu"/>
    <s v="Sulur"/>
    <n v="18"/>
    <s v="Jul"/>
    <x v="0"/>
    <s v="Saturday"/>
    <x v="2"/>
  </r>
  <r>
    <n v="3110"/>
    <d v="2020-07-18T00:00:00"/>
    <s v="Sundar"/>
    <n v="8976789056"/>
    <s v="Bread Sandwich"/>
    <s v="Groceries"/>
    <n v="70"/>
    <n v="1"/>
    <n v="70"/>
    <n v="49"/>
    <n v="21"/>
    <s v="Sindhu"/>
    <s v="Sulur"/>
    <n v="18"/>
    <s v="Jul"/>
    <x v="0"/>
    <s v="Saturday"/>
    <x v="2"/>
  </r>
  <r>
    <n v="3111"/>
    <d v="2020-07-18T00:00:00"/>
    <s v="Sundar"/>
    <n v="8976789056"/>
    <s v="Milk (1 Ltr)"/>
    <s v="Dairy"/>
    <n v="40"/>
    <n v="2"/>
    <n v="80"/>
    <n v="56"/>
    <n v="24"/>
    <s v="Sindhu"/>
    <s v="Sulur"/>
    <n v="18"/>
    <s v="Jul"/>
    <x v="0"/>
    <s v="Saturday"/>
    <x v="2"/>
  </r>
  <r>
    <n v="3112"/>
    <d v="2020-07-18T00:00:00"/>
    <s v="Sundar"/>
    <n v="8976789056"/>
    <s v="Rexona 150 GM"/>
    <s v="Cosmetics"/>
    <n v="55"/>
    <n v="1"/>
    <n v="55"/>
    <n v="38.5"/>
    <n v="16.5"/>
    <s v="Chandra"/>
    <s v="Sulur"/>
    <n v="18"/>
    <s v="Jul"/>
    <x v="0"/>
    <s v="Saturday"/>
    <x v="2"/>
  </r>
  <r>
    <n v="3113"/>
    <d v="2020-07-18T00:00:00"/>
    <s v="Rakson"/>
    <n v="8976789057"/>
    <s v="Milk (1 Ltr)"/>
    <s v="Dairy"/>
    <n v="40"/>
    <n v="1"/>
    <n v="40"/>
    <n v="28"/>
    <n v="12"/>
    <s v="Sindhu"/>
    <s v="Sulur"/>
    <n v="18"/>
    <s v="Jul"/>
    <x v="0"/>
    <s v="Saturday"/>
    <x v="2"/>
  </r>
  <r>
    <n v="3114"/>
    <d v="2020-07-18T00:00:00"/>
    <s v="Rakson"/>
    <n v="8976789057"/>
    <s v="Bread Sandwich"/>
    <s v="Groceries"/>
    <n v="70"/>
    <n v="1"/>
    <n v="70"/>
    <n v="49"/>
    <n v="21"/>
    <s v="Ranjith"/>
    <s v="Sulur"/>
    <n v="18"/>
    <s v="Jul"/>
    <x v="0"/>
    <s v="Saturday"/>
    <x v="2"/>
  </r>
  <r>
    <n v="3115"/>
    <d v="2020-07-18T00:00:00"/>
    <s v="Rakson"/>
    <n v="8976789057"/>
    <s v="Rexona 150 GM"/>
    <s v="Cosmetics"/>
    <n v="55"/>
    <n v="3"/>
    <n v="165"/>
    <n v="115.5"/>
    <n v="49.5"/>
    <s v="Ranjith"/>
    <s v="Sulur"/>
    <n v="18"/>
    <s v="Jul"/>
    <x v="0"/>
    <s v="Saturday"/>
    <x v="2"/>
  </r>
  <r>
    <n v="3116"/>
    <d v="2020-07-18T00:00:00"/>
    <s v="Rakson"/>
    <n v="8976789057"/>
    <s v="Cinthol 100 GM"/>
    <s v="Cosmetics"/>
    <n v="45"/>
    <n v="3"/>
    <n v="135"/>
    <n v="94.5"/>
    <n v="40.5"/>
    <s v="Chandra"/>
    <s v="Sulur"/>
    <n v="18"/>
    <s v="Jul"/>
    <x v="0"/>
    <s v="Saturday"/>
    <x v="2"/>
  </r>
  <r>
    <n v="3117"/>
    <d v="2020-07-18T00:00:00"/>
    <s v="Rakson"/>
    <n v="8976789057"/>
    <s v="Milk (1 Ltr)"/>
    <s v="Dairy"/>
    <n v="40"/>
    <n v="1"/>
    <n v="40"/>
    <n v="28"/>
    <n v="12"/>
    <s v="Rajan"/>
    <s v="Sulur"/>
    <n v="18"/>
    <s v="Jul"/>
    <x v="0"/>
    <s v="Saturday"/>
    <x v="2"/>
  </r>
  <r>
    <n v="3118"/>
    <d v="2020-07-19T00:00:00"/>
    <s v="suma ranjan"/>
    <n v="8976789077"/>
    <s v="Pickle 500g"/>
    <s v="Groceries"/>
    <n v="67"/>
    <n v="1"/>
    <n v="67"/>
    <n v="46.900000000000006"/>
    <n v="20.099999999999994"/>
    <s v="Ranjith"/>
    <s v="Sulur"/>
    <n v="19"/>
    <s v="Jul"/>
    <x v="0"/>
    <s v="Sunday"/>
    <x v="2"/>
  </r>
  <r>
    <n v="3119"/>
    <d v="2020-07-19T00:00:00"/>
    <s v="suma ranjan"/>
    <n v="8976789077"/>
    <s v="Salt 1 kg"/>
    <s v="Groceries"/>
    <n v="15"/>
    <n v="1"/>
    <n v="15"/>
    <n v="10.5"/>
    <n v="4.5"/>
    <s v="Rajan"/>
    <s v="Sulur"/>
    <n v="19"/>
    <s v="Jul"/>
    <x v="0"/>
    <s v="Sunday"/>
    <x v="2"/>
  </r>
  <r>
    <n v="3120"/>
    <d v="2020-07-19T00:00:00"/>
    <s v="suma ranjan"/>
    <n v="8976789077"/>
    <s v="Maybelline Mattie Lipstic 3.9 g"/>
    <s v="Cosmetics"/>
    <n v="262"/>
    <n v="1"/>
    <n v="262"/>
    <n v="183.4"/>
    <n v="78.599999999999994"/>
    <s v="Sindhu"/>
    <s v="Sulur"/>
    <n v="19"/>
    <s v="Jul"/>
    <x v="0"/>
    <s v="Sunday"/>
    <x v="2"/>
  </r>
  <r>
    <n v="3121"/>
    <d v="2020-07-19T00:00:00"/>
    <s v="suma ranjan"/>
    <n v="8976789077"/>
    <s v="Faces Long Wear Eye Pencil"/>
    <s v="Cosmetics"/>
    <n v="349"/>
    <n v="1"/>
    <n v="349"/>
    <n v="244.3"/>
    <n v="104.69999999999999"/>
    <s v="Chandra"/>
    <s v="Sulur"/>
    <n v="19"/>
    <s v="Jul"/>
    <x v="0"/>
    <s v="Sunday"/>
    <x v="2"/>
  </r>
  <r>
    <n v="3122"/>
    <d v="2020-07-19T00:00:00"/>
    <s v="suma ranjan"/>
    <n v="8976789077"/>
    <s v="Revlon Charlie Blue 100 ML"/>
    <s v="Cosmetics"/>
    <n v="537"/>
    <n v="1"/>
    <n v="537"/>
    <n v="375.9"/>
    <n v="161.10000000000002"/>
    <s v="Rajan"/>
    <s v="Sulur"/>
    <n v="19"/>
    <s v="Jul"/>
    <x v="0"/>
    <s v="Sunday"/>
    <x v="2"/>
  </r>
  <r>
    <n v="3123"/>
    <d v="2020-07-19T00:00:00"/>
    <s v="suma ranjan"/>
    <n v="8976789077"/>
    <s v="Revlon Charlie White 100 ML"/>
    <s v="Cosmetics"/>
    <n v="584"/>
    <n v="1"/>
    <n v="584"/>
    <n v="408.8"/>
    <n v="175.2"/>
    <s v="Chandra"/>
    <s v="Sulur"/>
    <n v="19"/>
    <s v="Jul"/>
    <x v="0"/>
    <s v="Sunday"/>
    <x v="2"/>
  </r>
  <r>
    <n v="3124"/>
    <d v="2020-07-19T00:00:00"/>
    <s v="sudha"/>
    <n v="8976789034"/>
    <s v="Bread Sandwich"/>
    <s v="Groceries"/>
    <n v="70"/>
    <n v="1"/>
    <n v="70"/>
    <n v="49"/>
    <n v="21"/>
    <s v="Chandra"/>
    <s v="Sulur"/>
    <n v="19"/>
    <s v="Jul"/>
    <x v="0"/>
    <s v="Sunday"/>
    <x v="2"/>
  </r>
  <r>
    <n v="3125"/>
    <d v="2020-07-19T00:00:00"/>
    <s v="sudha"/>
    <n v="8976789034"/>
    <s v="Rexona 150 GM"/>
    <s v="Cosmetics"/>
    <n v="55"/>
    <n v="3"/>
    <n v="165"/>
    <n v="115.5"/>
    <n v="49.5"/>
    <s v="Ranjith"/>
    <s v="Sulur"/>
    <n v="19"/>
    <s v="Jul"/>
    <x v="0"/>
    <s v="Sunday"/>
    <x v="2"/>
  </r>
  <r>
    <n v="3126"/>
    <d v="2020-07-19T00:00:00"/>
    <s v="sudha"/>
    <n v="8976789034"/>
    <s v="Cinthol 100 GM"/>
    <s v="Cosmetics"/>
    <n v="45"/>
    <n v="3"/>
    <n v="135"/>
    <n v="94.5"/>
    <n v="40.5"/>
    <s v="Sindhu"/>
    <s v="Sulur"/>
    <n v="19"/>
    <s v="Jul"/>
    <x v="0"/>
    <s v="Sunday"/>
    <x v="2"/>
  </r>
  <r>
    <n v="3127"/>
    <d v="2020-07-19T00:00:00"/>
    <s v="sudha"/>
    <n v="8976789034"/>
    <s v="Milk (1 Ltr)"/>
    <s v="Dairy"/>
    <n v="40"/>
    <n v="1"/>
    <n v="40"/>
    <n v="28"/>
    <n v="12"/>
    <s v="Ranjith"/>
    <s v="Sulur"/>
    <n v="19"/>
    <s v="Jul"/>
    <x v="0"/>
    <s v="Sunday"/>
    <x v="2"/>
  </r>
  <r>
    <n v="3128"/>
    <d v="2020-07-19T00:00:00"/>
    <s v="sudha"/>
    <n v="8976789034"/>
    <s v="Pickle 500g"/>
    <s v="Groceries"/>
    <n v="67"/>
    <n v="1"/>
    <n v="67"/>
    <n v="46.900000000000006"/>
    <n v="20.099999999999994"/>
    <s v="Chandra"/>
    <s v="Sulur"/>
    <n v="19"/>
    <s v="Jul"/>
    <x v="0"/>
    <s v="Sunday"/>
    <x v="2"/>
  </r>
  <r>
    <n v="3129"/>
    <d v="2020-07-19T00:00:00"/>
    <s v="sudha"/>
    <n v="8976789034"/>
    <s v="Salt 1 kg"/>
    <s v="Groceries"/>
    <n v="15"/>
    <n v="1"/>
    <n v="15"/>
    <n v="10.5"/>
    <n v="4.5"/>
    <s v="Chandra"/>
    <s v="Sulur"/>
    <n v="19"/>
    <s v="Jul"/>
    <x v="0"/>
    <s v="Sunday"/>
    <x v="2"/>
  </r>
  <r>
    <n v="3130"/>
    <d v="2020-07-19T00:00:00"/>
    <s v="sudha"/>
    <n v="8976789034"/>
    <s v="Maybelline Mattie Lipstic 3.9 g"/>
    <s v="Cosmetics"/>
    <n v="262"/>
    <n v="1"/>
    <n v="262"/>
    <n v="183.4"/>
    <n v="78.599999999999994"/>
    <s v="Ranjith"/>
    <s v="Sulur"/>
    <n v="19"/>
    <s v="Jul"/>
    <x v="0"/>
    <s v="Sunday"/>
    <x v="2"/>
  </r>
  <r>
    <n v="3131"/>
    <d v="2020-07-19T00:00:00"/>
    <s v="sudha"/>
    <n v="8976789034"/>
    <s v="Faces Long Wear Eye Pencil"/>
    <s v="Cosmetics"/>
    <n v="349"/>
    <n v="1"/>
    <n v="349"/>
    <n v="244.3"/>
    <n v="104.69999999999999"/>
    <s v="Rajan"/>
    <s v="Sulur"/>
    <n v="19"/>
    <s v="Jul"/>
    <x v="0"/>
    <s v="Sunday"/>
    <x v="2"/>
  </r>
  <r>
    <n v="3132"/>
    <d v="2020-07-19T00:00:00"/>
    <s v="sudha"/>
    <n v="8976789034"/>
    <s v="Revlon Charlie Blue 100 ML"/>
    <s v="Cosmetics"/>
    <n v="537"/>
    <n v="1"/>
    <n v="537"/>
    <n v="375.9"/>
    <n v="161.10000000000002"/>
    <s v="Rajan"/>
    <s v="Sulur"/>
    <n v="19"/>
    <s v="Jul"/>
    <x v="0"/>
    <s v="Sunday"/>
    <x v="2"/>
  </r>
  <r>
    <n v="3143"/>
    <d v="2020-07-19T00:00:00"/>
    <s v="sudha"/>
    <n v="8976789034"/>
    <s v="Revlon Charlie White 100 ML"/>
    <s v="Cosmetics"/>
    <n v="584"/>
    <n v="1"/>
    <n v="584"/>
    <n v="408.8"/>
    <n v="175.2"/>
    <s v="Chandra"/>
    <s v="Sulur"/>
    <n v="19"/>
    <s v="Jul"/>
    <x v="0"/>
    <s v="Sunday"/>
    <x v="2"/>
  </r>
  <r>
    <n v="3144"/>
    <d v="2020-07-19T00:00:00"/>
    <s v="Rajesh singh"/>
    <n v="9876548767"/>
    <s v="Cinthol 100 GM"/>
    <s v="Cosmetics"/>
    <n v="45"/>
    <n v="3"/>
    <n v="135"/>
    <n v="94.5"/>
    <n v="40.5"/>
    <s v="Sindhu"/>
    <s v="Sulur"/>
    <n v="19"/>
    <s v="Jul"/>
    <x v="0"/>
    <s v="Sunday"/>
    <x v="2"/>
  </r>
  <r>
    <n v="3133"/>
    <d v="2020-07-19T00:00:00"/>
    <s v="Rajesh singh"/>
    <n v="9876548767"/>
    <s v="Rexona 150 GM"/>
    <s v="Cosmetics"/>
    <n v="55"/>
    <n v="6"/>
    <n v="330"/>
    <n v="231"/>
    <n v="99"/>
    <s v="Ranjith"/>
    <s v="Sulur"/>
    <n v="19"/>
    <s v="Jul"/>
    <x v="0"/>
    <s v="Sunday"/>
    <x v="2"/>
  </r>
  <r>
    <n v="3134"/>
    <d v="2020-07-19T00:00:00"/>
    <s v="Rajesh singh"/>
    <n v="9876548767"/>
    <s v="Cinthol 100 GM"/>
    <s v="Cosmetics"/>
    <n v="45"/>
    <n v="3"/>
    <n v="135"/>
    <n v="94.5"/>
    <n v="40.5"/>
    <s v="Rajan"/>
    <s v="Sulur"/>
    <n v="19"/>
    <s v="Jul"/>
    <x v="0"/>
    <s v="Sunday"/>
    <x v="2"/>
  </r>
  <r>
    <n v="3135"/>
    <d v="2020-07-19T00:00:00"/>
    <s v="Rajesh singh"/>
    <n v="9876548767"/>
    <s v="Rexona 150 GM"/>
    <s v="Cosmetics"/>
    <n v="55"/>
    <n v="6"/>
    <n v="330"/>
    <n v="231"/>
    <n v="99"/>
    <s v="Ranjith"/>
    <s v="Sulur"/>
    <n v="19"/>
    <s v="Jul"/>
    <x v="0"/>
    <s v="Sunday"/>
    <x v="2"/>
  </r>
  <r>
    <n v="3136"/>
    <d v="2020-07-19T00:00:00"/>
    <s v="suma ranjan"/>
    <n v="8976789077"/>
    <s v="Bread Sandwich"/>
    <s v="Groceries"/>
    <n v="70"/>
    <n v="1"/>
    <n v="70"/>
    <n v="49"/>
    <n v="21"/>
    <s v="Ranjith"/>
    <s v="Sulur"/>
    <n v="19"/>
    <s v="Jul"/>
    <x v="0"/>
    <s v="Sunday"/>
    <x v="2"/>
  </r>
  <r>
    <n v="3137"/>
    <d v="2020-07-19T00:00:00"/>
    <s v="suma ranjan"/>
    <n v="8976789077"/>
    <s v="Rexona 150 GM"/>
    <s v="Cosmetics"/>
    <n v="55"/>
    <n v="3"/>
    <n v="165"/>
    <n v="115.5"/>
    <n v="49.5"/>
    <s v="Sindhu"/>
    <s v="Sulur"/>
    <n v="19"/>
    <s v="Jul"/>
    <x v="0"/>
    <s v="Sunday"/>
    <x v="2"/>
  </r>
  <r>
    <n v="3138"/>
    <d v="2020-07-19T00:00:00"/>
    <s v="suma ranjan"/>
    <n v="8976789077"/>
    <s v="Cinthol 100 GM"/>
    <s v="Cosmetics"/>
    <n v="45"/>
    <n v="3"/>
    <n v="135"/>
    <n v="94.5"/>
    <n v="40.5"/>
    <s v="Rajan"/>
    <s v="Sulur"/>
    <n v="19"/>
    <s v="Jul"/>
    <x v="0"/>
    <s v="Sunday"/>
    <x v="2"/>
  </r>
  <r>
    <n v="3139"/>
    <d v="2020-07-19T00:00:00"/>
    <s v="suma ranjan"/>
    <n v="8976789077"/>
    <s v="Milk (1 Ltr)"/>
    <s v="Dairy"/>
    <n v="40"/>
    <n v="1"/>
    <n v="40"/>
    <n v="28"/>
    <n v="12"/>
    <s v="Rajan"/>
    <s v="Sulur"/>
    <n v="19"/>
    <s v="Jul"/>
    <x v="0"/>
    <s v="Sunday"/>
    <x v="2"/>
  </r>
  <r>
    <n v="3140"/>
    <d v="2020-07-19T00:00:00"/>
    <s v="Suresh"/>
    <n v="8976789065"/>
    <s v="Pickle 500g"/>
    <s v="Groceries"/>
    <n v="67"/>
    <n v="1"/>
    <n v="67"/>
    <n v="46.900000000000006"/>
    <n v="20.099999999999994"/>
    <s v="Sindhu"/>
    <s v="Sulur"/>
    <n v="19"/>
    <s v="Jul"/>
    <x v="0"/>
    <s v="Sunday"/>
    <x v="2"/>
  </r>
  <r>
    <n v="3141"/>
    <d v="2020-07-19T00:00:00"/>
    <s v="Suresh"/>
    <n v="8976789065"/>
    <s v="Salt 1 kg"/>
    <s v="Groceries"/>
    <n v="15"/>
    <n v="1"/>
    <n v="15"/>
    <n v="10.5"/>
    <n v="4.5"/>
    <s v="Chandra"/>
    <s v="Sulur"/>
    <n v="19"/>
    <s v="Jul"/>
    <x v="0"/>
    <s v="Sunday"/>
    <x v="2"/>
  </r>
  <r>
    <n v="3142"/>
    <d v="2020-07-19T00:00:00"/>
    <s v="Suresh"/>
    <n v="8976789065"/>
    <s v="Maybelline Mattie Lipstic 3.9 g"/>
    <s v="Cosmetics"/>
    <n v="262"/>
    <n v="1"/>
    <n v="262"/>
    <n v="183.4"/>
    <n v="78.599999999999994"/>
    <s v="Rajan"/>
    <s v="Sulur"/>
    <n v="19"/>
    <s v="Jul"/>
    <x v="0"/>
    <s v="Sunday"/>
    <x v="2"/>
  </r>
  <r>
    <n v="3152"/>
    <d v="2020-07-19T00:00:00"/>
    <s v="Suresh"/>
    <n v="8976789065"/>
    <s v="Faces Long Wear Eye Pencil"/>
    <s v="Cosmetics"/>
    <n v="349"/>
    <n v="1"/>
    <n v="349"/>
    <n v="244.3"/>
    <n v="104.69999999999999"/>
    <s v="Chandra"/>
    <s v="Sulur"/>
    <n v="19"/>
    <s v="Jul"/>
    <x v="0"/>
    <s v="Sunday"/>
    <x v="2"/>
  </r>
  <r>
    <n v="3153"/>
    <d v="2020-07-19T00:00:00"/>
    <s v="Suresh"/>
    <n v="8976789065"/>
    <s v="Revlon Charlie Blue 100 ML"/>
    <s v="Cosmetics"/>
    <n v="537"/>
    <n v="1"/>
    <n v="537"/>
    <n v="375.9"/>
    <n v="161.10000000000002"/>
    <s v="Sindhu"/>
    <s v="Sulur"/>
    <n v="19"/>
    <s v="Jul"/>
    <x v="0"/>
    <s v="Sunday"/>
    <x v="2"/>
  </r>
  <r>
    <n v="3145"/>
    <d v="2020-07-19T00:00:00"/>
    <s v="Suresh"/>
    <n v="8976789065"/>
    <s v="Revlon Charlie White 100 ML"/>
    <s v="Cosmetics"/>
    <n v="584"/>
    <n v="1"/>
    <n v="584"/>
    <n v="408.8"/>
    <n v="175.2"/>
    <s v="Ranjith"/>
    <s v="Sulur"/>
    <n v="19"/>
    <s v="Jul"/>
    <x v="0"/>
    <s v="Sunday"/>
    <x v="2"/>
  </r>
  <r>
    <n v="3146"/>
    <d v="2020-07-19T00:00:00"/>
    <s v="Rajesh singh"/>
    <n v="9876548767"/>
    <s v="Cinthol 100 GM"/>
    <s v="Cosmetics"/>
    <n v="45"/>
    <n v="3"/>
    <n v="135"/>
    <n v="94.5"/>
    <n v="40.5"/>
    <s v="Rajan"/>
    <s v="Sulur"/>
    <n v="19"/>
    <s v="Jul"/>
    <x v="0"/>
    <s v="Sunday"/>
    <x v="2"/>
  </r>
  <r>
    <n v="3147"/>
    <d v="2020-07-19T00:00:00"/>
    <s v="Rajesh singh"/>
    <n v="9876548767"/>
    <s v="Rexona 150 GM"/>
    <s v="Cosmetics"/>
    <n v="55"/>
    <n v="6"/>
    <n v="330"/>
    <n v="231"/>
    <n v="99"/>
    <s v="Sindhu"/>
    <s v="Sulur"/>
    <n v="19"/>
    <s v="Jul"/>
    <x v="0"/>
    <s v="Sunday"/>
    <x v="2"/>
  </r>
  <r>
    <n v="3148"/>
    <d v="2020-07-19T00:00:00"/>
    <s v="suma ranjan"/>
    <n v="8976789077"/>
    <s v="Milk (1 Ltr)"/>
    <s v="Dairy"/>
    <n v="40"/>
    <n v="1"/>
    <n v="40"/>
    <n v="28"/>
    <n v="12"/>
    <s v="Chandra"/>
    <s v="Sulur"/>
    <n v="19"/>
    <s v="Jul"/>
    <x v="0"/>
    <s v="Sunday"/>
    <x v="2"/>
  </r>
  <r>
    <n v="3149"/>
    <d v="2020-07-19T00:00:00"/>
    <s v="suma ranjan"/>
    <n v="8976789077"/>
    <s v="Pickle 500g"/>
    <s v="Groceries"/>
    <n v="67"/>
    <n v="1"/>
    <n v="67"/>
    <n v="46.900000000000006"/>
    <n v="20.099999999999994"/>
    <s v="Sindhu"/>
    <s v="Sulur"/>
    <n v="19"/>
    <s v="Jul"/>
    <x v="0"/>
    <s v="Sunday"/>
    <x v="2"/>
  </r>
  <r>
    <n v="3150"/>
    <d v="2020-07-19T00:00:00"/>
    <s v="suma ranjan"/>
    <n v="8976789077"/>
    <s v="Salt 1 kg"/>
    <s v="Groceries"/>
    <n v="15"/>
    <n v="1"/>
    <n v="15"/>
    <n v="10.5"/>
    <n v="4.5"/>
    <s v="Sindhu"/>
    <s v="Sulur"/>
    <n v="19"/>
    <s v="Jul"/>
    <x v="0"/>
    <s v="Sunday"/>
    <x v="2"/>
  </r>
  <r>
    <n v="3151"/>
    <d v="2020-07-19T00:00:00"/>
    <s v="suma ranjan"/>
    <n v="8976789077"/>
    <s v="Maybelline Mattie Lipstic 3.9 g"/>
    <s v="Cosmetics"/>
    <n v="262"/>
    <n v="1"/>
    <n v="262"/>
    <n v="183.4"/>
    <n v="78.599999999999994"/>
    <s v="Ranjith"/>
    <s v="Sulur"/>
    <n v="19"/>
    <s v="Jul"/>
    <x v="0"/>
    <s v="Sunday"/>
    <x v="2"/>
  </r>
  <r>
    <n v="3155"/>
    <d v="2020-07-19T00:00:00"/>
    <s v="suma ranjan"/>
    <n v="8976789077"/>
    <s v="Faces Long Wear Eye Pencil"/>
    <s v="Cosmetics"/>
    <n v="349"/>
    <n v="1"/>
    <n v="349"/>
    <n v="244.3"/>
    <n v="104.69999999999999"/>
    <s v="Ranjith"/>
    <s v="Sulur"/>
    <n v="19"/>
    <s v="Jul"/>
    <x v="0"/>
    <s v="Sunday"/>
    <x v="2"/>
  </r>
  <r>
    <n v="3156"/>
    <d v="2020-07-19T00:00:00"/>
    <s v="suma ranjan"/>
    <n v="8976789077"/>
    <s v="Revlon Charlie Blue 100 ML"/>
    <s v="Cosmetics"/>
    <n v="537"/>
    <n v="1"/>
    <n v="537"/>
    <n v="375.9"/>
    <n v="161.10000000000002"/>
    <s v="Ranjith"/>
    <s v="Sulur"/>
    <n v="19"/>
    <s v="Jul"/>
    <x v="0"/>
    <s v="Sunday"/>
    <x v="2"/>
  </r>
  <r>
    <n v="3154"/>
    <d v="2020-07-19T00:00:00"/>
    <s v="suma ranjan"/>
    <n v="8976789077"/>
    <s v="Revlon Charlie White 100 ML"/>
    <s v="Cosmetics"/>
    <n v="584"/>
    <n v="1"/>
    <n v="584"/>
    <n v="408.8"/>
    <n v="175.2"/>
    <s v="Ranjith"/>
    <s v="Sulur"/>
    <n v="19"/>
    <s v="Jul"/>
    <x v="0"/>
    <s v="Sunday"/>
    <x v="2"/>
  </r>
  <r>
    <n v="3157"/>
    <d v="2020-07-19T00:00:00"/>
    <s v="Rajesh singh"/>
    <n v="9876548767"/>
    <s v="Cinthol 100 GM"/>
    <s v="Cosmetics"/>
    <n v="45"/>
    <n v="3"/>
    <n v="135"/>
    <n v="94.5"/>
    <n v="40.5"/>
    <s v="Sindhu"/>
    <s v="Sulur"/>
    <n v="19"/>
    <s v="Jul"/>
    <x v="0"/>
    <s v="Sunday"/>
    <x v="2"/>
  </r>
  <r>
    <n v="3158"/>
    <d v="2020-07-19T00:00:00"/>
    <s v="Rajesh singh"/>
    <n v="9876548767"/>
    <s v="Rexona 150 GM"/>
    <s v="Cosmetics"/>
    <n v="55"/>
    <n v="6"/>
    <n v="330"/>
    <n v="231"/>
    <n v="99"/>
    <s v="Rajan"/>
    <s v="Sulur"/>
    <n v="19"/>
    <s v="Jul"/>
    <x v="0"/>
    <s v="Sunday"/>
    <x v="2"/>
  </r>
  <r>
    <n v="3159"/>
    <d v="2020-07-20T00:00:00"/>
    <s v="suma ranjan"/>
    <n v="8976789077"/>
    <s v="Revlon Charlie White 100 ML"/>
    <s v="Cosmetics"/>
    <n v="584"/>
    <n v="1"/>
    <n v="584"/>
    <n v="408.8"/>
    <n v="175.2"/>
    <s v="Ranjith"/>
    <s v="Sulur"/>
    <n v="20"/>
    <s v="Jul"/>
    <x v="0"/>
    <s v="Monday"/>
    <x v="2"/>
  </r>
  <r>
    <n v="3160"/>
    <d v="2020-07-20T00:00:00"/>
    <s v="suma ranjan"/>
    <n v="8976789077"/>
    <s v="Milk (1 Ltr)"/>
    <s v="Dairy"/>
    <n v="40"/>
    <n v="1"/>
    <n v="40"/>
    <n v="28"/>
    <n v="12"/>
    <s v="Rajan"/>
    <s v="Sulur"/>
    <n v="20"/>
    <s v="Jul"/>
    <x v="0"/>
    <s v="Monday"/>
    <x v="2"/>
  </r>
  <r>
    <n v="3161"/>
    <d v="2020-07-20T00:00:00"/>
    <s v="suma ranjan"/>
    <n v="8976789077"/>
    <s v="Pickle 500g"/>
    <s v="Groceries"/>
    <n v="67"/>
    <n v="1"/>
    <n v="67"/>
    <n v="46.900000000000006"/>
    <n v="20.099999999999994"/>
    <s v="Chandra"/>
    <s v="Sulur"/>
    <n v="20"/>
    <s v="Jul"/>
    <x v="0"/>
    <s v="Monday"/>
    <x v="2"/>
  </r>
  <r>
    <n v="3162"/>
    <d v="2020-07-20T00:00:00"/>
    <s v="suma ranjan"/>
    <n v="8976789077"/>
    <s v="Salt 1 kg"/>
    <s v="Groceries"/>
    <n v="15"/>
    <n v="1"/>
    <n v="15"/>
    <n v="10.5"/>
    <n v="4.5"/>
    <s v="Rajan"/>
    <s v="Sulur"/>
    <n v="20"/>
    <s v="Jul"/>
    <x v="0"/>
    <s v="Monday"/>
    <x v="2"/>
  </r>
  <r>
    <n v="3163"/>
    <d v="2020-07-20T00:00:00"/>
    <s v="suma ranjan"/>
    <n v="8976789077"/>
    <s v="Maybelline Mattie Lipstic 3.9 g"/>
    <s v="Cosmetics"/>
    <n v="262"/>
    <n v="1"/>
    <n v="262"/>
    <n v="183.4"/>
    <n v="78.599999999999994"/>
    <s v="Chandra"/>
    <s v="Sulur"/>
    <n v="20"/>
    <s v="Jul"/>
    <x v="0"/>
    <s v="Monday"/>
    <x v="2"/>
  </r>
  <r>
    <n v="3164"/>
    <d v="2020-07-20T00:00:00"/>
    <s v="suma ranjan"/>
    <n v="8976789077"/>
    <s v="Faces Long Wear Eye Pencil"/>
    <s v="Cosmetics"/>
    <n v="349"/>
    <n v="1"/>
    <n v="349"/>
    <n v="244.3"/>
    <n v="104.69999999999999"/>
    <s v="Chandra"/>
    <s v="Sulur"/>
    <n v="20"/>
    <s v="Jul"/>
    <x v="0"/>
    <s v="Monday"/>
    <x v="2"/>
  </r>
  <r>
    <n v="3165"/>
    <d v="2020-07-20T00:00:00"/>
    <s v="suma ranjan"/>
    <n v="8976789077"/>
    <s v="Revlon Charlie Blue 100 ML"/>
    <s v="Cosmetics"/>
    <n v="537"/>
    <n v="1"/>
    <n v="537"/>
    <n v="375.9"/>
    <n v="161.10000000000002"/>
    <s v="Chandra"/>
    <s v="Sulur"/>
    <n v="20"/>
    <s v="Jul"/>
    <x v="0"/>
    <s v="Monday"/>
    <x v="2"/>
  </r>
  <r>
    <n v="3166"/>
    <d v="2020-07-20T00:00:00"/>
    <s v="suma ranjan"/>
    <n v="8976789077"/>
    <s v="Revlon Charlie White 100 ML"/>
    <s v="Cosmetics"/>
    <n v="584"/>
    <n v="1"/>
    <n v="584"/>
    <n v="408.8"/>
    <n v="175.2"/>
    <s v="Rajan"/>
    <s v="Sulur"/>
    <n v="20"/>
    <s v="Jul"/>
    <x v="0"/>
    <s v="Monday"/>
    <x v="2"/>
  </r>
  <r>
    <n v="3167"/>
    <d v="2020-07-20T00:00:00"/>
    <s v="Rajesh singh"/>
    <n v="9876548767"/>
    <s v="Cinthol 100 GM"/>
    <s v="Cosmetics"/>
    <n v="45"/>
    <n v="3"/>
    <n v="135"/>
    <n v="94.5"/>
    <n v="40.5"/>
    <s v="Ranjith"/>
    <s v="Sulur"/>
    <n v="20"/>
    <s v="Jul"/>
    <x v="0"/>
    <s v="Monday"/>
    <x v="2"/>
  </r>
  <r>
    <n v="3168"/>
    <d v="2020-07-20T00:00:00"/>
    <s v="Rajesh singh"/>
    <n v="9876548767"/>
    <s v="Rexona 150 GM"/>
    <s v="Cosmetics"/>
    <n v="55"/>
    <n v="6"/>
    <n v="330"/>
    <n v="231"/>
    <n v="99"/>
    <s v="Ranjith"/>
    <s v="Sulur"/>
    <n v="20"/>
    <s v="Jul"/>
    <x v="0"/>
    <s v="Monday"/>
    <x v="2"/>
  </r>
  <r>
    <n v="3169"/>
    <d v="2020-07-20T00:00:00"/>
    <s v="Rajesh singh"/>
    <n v="9876548767"/>
    <s v="Cinthol 100 GM"/>
    <s v="Cosmetics"/>
    <n v="45"/>
    <n v="3"/>
    <n v="135"/>
    <n v="94.5"/>
    <n v="40.5"/>
    <s v="Ranjith"/>
    <s v="Sulur"/>
    <n v="20"/>
    <s v="Jul"/>
    <x v="0"/>
    <s v="Monday"/>
    <x v="2"/>
  </r>
  <r>
    <n v="3170"/>
    <d v="2020-07-20T00:00:00"/>
    <s v="Rajesh singh"/>
    <n v="9876548767"/>
    <s v="Rexona 150 GM"/>
    <s v="Cosmetics"/>
    <n v="55"/>
    <n v="6"/>
    <n v="330"/>
    <n v="231"/>
    <n v="99"/>
    <s v="Rajan"/>
    <s v="Sulur"/>
    <n v="20"/>
    <s v="Jul"/>
    <x v="0"/>
    <s v="Monday"/>
    <x v="2"/>
  </r>
  <r>
    <n v="3171"/>
    <d v="2020-07-20T00:00:00"/>
    <s v="suma ranjan"/>
    <n v="8976789077"/>
    <s v="Milk (1 Ltr)"/>
    <s v="Dairy"/>
    <n v="40"/>
    <n v="1"/>
    <n v="40"/>
    <n v="28"/>
    <n v="12"/>
    <s v="Ranjith"/>
    <s v="Sulur"/>
    <n v="20"/>
    <s v="Jul"/>
    <x v="0"/>
    <s v="Monday"/>
    <x v="2"/>
  </r>
  <r>
    <n v="3172"/>
    <d v="2020-07-20T00:00:00"/>
    <s v="suma ranjan"/>
    <n v="8976789077"/>
    <s v="Pickle 500g"/>
    <s v="Groceries"/>
    <n v="67"/>
    <n v="1"/>
    <n v="67"/>
    <n v="46.900000000000006"/>
    <n v="20.099999999999994"/>
    <s v="Sindhu"/>
    <s v="Sulur"/>
    <n v="20"/>
    <s v="Jul"/>
    <x v="0"/>
    <s v="Monday"/>
    <x v="2"/>
  </r>
  <r>
    <n v="3173"/>
    <d v="2020-07-20T00:00:00"/>
    <s v="suma ranjan"/>
    <n v="8976789077"/>
    <s v="Salt 1 kg"/>
    <s v="Groceries"/>
    <n v="15"/>
    <n v="1"/>
    <n v="15"/>
    <n v="10.5"/>
    <n v="4.5"/>
    <s v="Chandra"/>
    <s v="Sulur"/>
    <n v="20"/>
    <s v="Jul"/>
    <x v="0"/>
    <s v="Monday"/>
    <x v="2"/>
  </r>
  <r>
    <n v="3174"/>
    <d v="2020-07-20T00:00:00"/>
    <s v="suma ranjan"/>
    <n v="8976789077"/>
    <s v="Maybelline Mattie Lipstic 3.9 g"/>
    <s v="Cosmetics"/>
    <n v="262"/>
    <n v="1"/>
    <n v="262"/>
    <n v="183.4"/>
    <n v="78.599999999999994"/>
    <s v="Ranjith"/>
    <s v="Sulur"/>
    <n v="20"/>
    <s v="Jul"/>
    <x v="0"/>
    <s v="Monday"/>
    <x v="2"/>
  </r>
  <r>
    <n v="3175"/>
    <d v="2020-07-20T00:00:00"/>
    <s v="suma ranjan"/>
    <n v="8976789077"/>
    <s v="Faces Long Wear Eye Pencil"/>
    <s v="Cosmetics"/>
    <n v="349"/>
    <n v="1"/>
    <n v="349"/>
    <n v="244.3"/>
    <n v="104.69999999999999"/>
    <s v="Chandra"/>
    <s v="Sulur"/>
    <n v="20"/>
    <s v="Jul"/>
    <x v="0"/>
    <s v="Monday"/>
    <x v="2"/>
  </r>
  <r>
    <n v="3176"/>
    <d v="2020-07-20T00:00:00"/>
    <s v="suma ranjan"/>
    <n v="8976789077"/>
    <s v="Revlon Charlie Blue 100 ML"/>
    <s v="Cosmetics"/>
    <n v="537"/>
    <n v="1"/>
    <n v="537"/>
    <n v="375.9"/>
    <n v="161.10000000000002"/>
    <s v="Ranjith"/>
    <s v="Sulur"/>
    <n v="20"/>
    <s v="Jul"/>
    <x v="0"/>
    <s v="Monday"/>
    <x v="2"/>
  </r>
  <r>
    <n v="3177"/>
    <d v="2020-07-20T00:00:00"/>
    <s v="suma ranjan"/>
    <n v="8976789077"/>
    <s v="Revlon Charlie White 100 ML"/>
    <s v="Cosmetics"/>
    <n v="584"/>
    <n v="1"/>
    <n v="584"/>
    <n v="408.8"/>
    <n v="175.2"/>
    <s v="Sindhu"/>
    <s v="Sulur"/>
    <n v="20"/>
    <s v="Jul"/>
    <x v="0"/>
    <s v="Monday"/>
    <x v="2"/>
  </r>
  <r>
    <n v="3178"/>
    <d v="2020-07-20T00:00:00"/>
    <s v="Sundar"/>
    <n v="8976789056"/>
    <s v="Bread Sandwich"/>
    <s v="Groceries"/>
    <n v="70"/>
    <n v="1"/>
    <n v="70"/>
    <n v="49"/>
    <n v="21"/>
    <s v="Chandra"/>
    <s v="Sulur"/>
    <n v="20"/>
    <s v="Jul"/>
    <x v="0"/>
    <s v="Monday"/>
    <x v="2"/>
  </r>
  <r>
    <n v="3179"/>
    <d v="2020-07-20T00:00:00"/>
    <s v="Sundar"/>
    <n v="8976789056"/>
    <s v="Milk (1 Ltr)"/>
    <s v="Dairy"/>
    <n v="40"/>
    <n v="2"/>
    <n v="80"/>
    <n v="56"/>
    <n v="24"/>
    <s v="Ranjith"/>
    <s v="Sulur"/>
    <n v="20"/>
    <s v="Jul"/>
    <x v="0"/>
    <s v="Monday"/>
    <x v="2"/>
  </r>
  <r>
    <n v="3183"/>
    <d v="2020-07-20T00:00:00"/>
    <s v="Sundar"/>
    <n v="8976789056"/>
    <s v="Rexona 150 GM"/>
    <s v="Cosmetics"/>
    <n v="55"/>
    <n v="1"/>
    <n v="55"/>
    <n v="38.5"/>
    <n v="16.5"/>
    <s v="Rajan"/>
    <s v="Sulur"/>
    <n v="20"/>
    <s v="Jul"/>
    <x v="0"/>
    <s v="Monday"/>
    <x v="2"/>
  </r>
  <r>
    <n v="3184"/>
    <d v="2020-07-20T00:00:00"/>
    <s v="Rajesh singh"/>
    <n v="9876548767"/>
    <s v="Cinthol 100 GM"/>
    <s v="Cosmetics"/>
    <n v="45"/>
    <n v="3"/>
    <n v="135"/>
    <n v="94.5"/>
    <n v="40.5"/>
    <s v="Ranjith"/>
    <s v="Sulur"/>
    <n v="20"/>
    <s v="Jul"/>
    <x v="0"/>
    <s v="Monday"/>
    <x v="2"/>
  </r>
  <r>
    <n v="3185"/>
    <d v="2020-07-20T00:00:00"/>
    <s v="Rajesh singh"/>
    <n v="9876548767"/>
    <s v="Rexona 150 GM"/>
    <s v="Cosmetics"/>
    <n v="55"/>
    <n v="6"/>
    <n v="330"/>
    <n v="231"/>
    <n v="99"/>
    <s v="Chandra"/>
    <s v="Sulur"/>
    <n v="20"/>
    <s v="Jul"/>
    <x v="0"/>
    <s v="Monday"/>
    <x v="2"/>
  </r>
  <r>
    <n v="3186"/>
    <d v="2020-07-20T00:00:00"/>
    <s v="Rakson"/>
    <n v="8976789057"/>
    <s v="Milk (1 Ltr)"/>
    <s v="Dairy"/>
    <n v="40"/>
    <n v="1"/>
    <n v="40"/>
    <n v="28"/>
    <n v="12"/>
    <s v="Chandra"/>
    <s v="Sulur"/>
    <n v="20"/>
    <s v="Jul"/>
    <x v="0"/>
    <s v="Monday"/>
    <x v="2"/>
  </r>
  <r>
    <n v="3187"/>
    <d v="2020-07-20T00:00:00"/>
    <s v="suma ranjan"/>
    <n v="8976789077"/>
    <s v="Bread Sandwich"/>
    <s v="Groceries"/>
    <n v="70"/>
    <n v="1"/>
    <n v="70"/>
    <n v="49"/>
    <n v="21"/>
    <s v="Rajan"/>
    <s v="Sulur"/>
    <n v="20"/>
    <s v="Jul"/>
    <x v="0"/>
    <s v="Monday"/>
    <x v="2"/>
  </r>
  <r>
    <n v="3188"/>
    <d v="2020-07-20T00:00:00"/>
    <s v="suma ranjan"/>
    <n v="8976789077"/>
    <s v="Rexona 150 GM"/>
    <s v="Cosmetics"/>
    <n v="55"/>
    <n v="3"/>
    <n v="165"/>
    <n v="115.5"/>
    <n v="49.5"/>
    <s v="Chandra"/>
    <s v="Sulur"/>
    <n v="20"/>
    <s v="Jul"/>
    <x v="0"/>
    <s v="Monday"/>
    <x v="2"/>
  </r>
  <r>
    <n v="3180"/>
    <d v="2020-07-20T00:00:00"/>
    <s v="suma ranjan"/>
    <n v="8976789077"/>
    <s v="Cinthol 100 GM"/>
    <s v="Cosmetics"/>
    <n v="45"/>
    <n v="3"/>
    <n v="135"/>
    <n v="94.5"/>
    <n v="40.5"/>
    <s v="Sindhu"/>
    <s v="Sulur"/>
    <n v="20"/>
    <s v="Jul"/>
    <x v="0"/>
    <s v="Monday"/>
    <x v="2"/>
  </r>
  <r>
    <n v="3181"/>
    <d v="2020-07-20T00:00:00"/>
    <s v="suma ranjan"/>
    <n v="8976789077"/>
    <s v="Milk (1 Ltr)"/>
    <s v="Dairy"/>
    <n v="40"/>
    <n v="1"/>
    <n v="40"/>
    <n v="28"/>
    <n v="12"/>
    <s v="Chandra"/>
    <s v="Sulur"/>
    <n v="20"/>
    <s v="Jul"/>
    <x v="0"/>
    <s v="Monday"/>
    <x v="2"/>
  </r>
  <r>
    <n v="3182"/>
    <d v="2020-07-20T00:00:00"/>
    <s v="suma ranjan"/>
    <n v="8976789077"/>
    <s v="Pickle 500g"/>
    <s v="Groceries"/>
    <n v="67"/>
    <n v="1"/>
    <n v="67"/>
    <n v="46.900000000000006"/>
    <n v="20.099999999999994"/>
    <s v="Rajan"/>
    <s v="Sulur"/>
    <n v="20"/>
    <s v="Jul"/>
    <x v="0"/>
    <s v="Monday"/>
    <x v="2"/>
  </r>
  <r>
    <n v="3194"/>
    <d v="2020-07-20T00:00:00"/>
    <s v="Sundar"/>
    <n v="8976789056"/>
    <s v="Bread Sandwich"/>
    <s v="Groceries"/>
    <n v="70"/>
    <n v="1"/>
    <n v="70"/>
    <n v="49"/>
    <n v="21"/>
    <s v="Sindhu"/>
    <s v="Sulur"/>
    <n v="20"/>
    <s v="Jul"/>
    <x v="0"/>
    <s v="Monday"/>
    <x v="2"/>
  </r>
  <r>
    <n v="3195"/>
    <d v="2020-07-20T00:00:00"/>
    <s v="Sundar"/>
    <n v="8976789056"/>
    <s v="Milk (1 Ltr)"/>
    <s v="Dairy"/>
    <n v="40"/>
    <n v="2"/>
    <n v="80"/>
    <n v="56"/>
    <n v="24"/>
    <s v="Ranjith"/>
    <s v="Sulur"/>
    <n v="20"/>
    <s v="Jul"/>
    <x v="0"/>
    <s v="Monday"/>
    <x v="2"/>
  </r>
  <r>
    <n v="3199"/>
    <d v="2020-07-20T00:00:00"/>
    <s v="Sundar"/>
    <n v="8976789056"/>
    <s v="Rexona 150 GM"/>
    <s v="Cosmetics"/>
    <n v="55"/>
    <n v="1"/>
    <n v="55"/>
    <n v="38.5"/>
    <n v="16.5"/>
    <s v="Chandra"/>
    <s v="Sulur"/>
    <n v="20"/>
    <s v="Jul"/>
    <x v="0"/>
    <s v="Monday"/>
    <x v="2"/>
  </r>
  <r>
    <n v="3200"/>
    <d v="2020-07-20T00:00:00"/>
    <s v="Rajesh singh"/>
    <n v="9876548767"/>
    <s v="Cinthol 100 GM"/>
    <s v="Cosmetics"/>
    <n v="45"/>
    <n v="3"/>
    <n v="135"/>
    <n v="94.5"/>
    <n v="40.5"/>
    <s v="Chandra"/>
    <s v="Sulur"/>
    <n v="20"/>
    <s v="Jul"/>
    <x v="0"/>
    <s v="Monday"/>
    <x v="2"/>
  </r>
  <r>
    <n v="3201"/>
    <d v="2020-07-20T00:00:00"/>
    <s v="Rajesh singh"/>
    <n v="9876548767"/>
    <s v="Rexona 150 GM"/>
    <s v="Cosmetics"/>
    <n v="55"/>
    <n v="6"/>
    <n v="330"/>
    <n v="231"/>
    <n v="99"/>
    <s v="Sindhu"/>
    <s v="Sulur"/>
    <n v="20"/>
    <s v="Jul"/>
    <x v="0"/>
    <s v="Monday"/>
    <x v="2"/>
  </r>
  <r>
    <n v="3202"/>
    <d v="2020-07-21T00:00:00"/>
    <s v="Rakson"/>
    <n v="8976789057"/>
    <s v="Milk (1 Ltr)"/>
    <s v="Dairy"/>
    <n v="40"/>
    <n v="1"/>
    <n v="40"/>
    <n v="28"/>
    <n v="12"/>
    <s v="Chandra"/>
    <s v="Sulur"/>
    <n v="21"/>
    <s v="Jul"/>
    <x v="0"/>
    <s v="Tuesday"/>
    <x v="2"/>
  </r>
  <r>
    <n v="3203"/>
    <d v="2020-07-21T00:00:00"/>
    <s v="Rakson"/>
    <n v="8976789057"/>
    <s v="Bread Sandwich"/>
    <s v="Groceries"/>
    <n v="70"/>
    <n v="1"/>
    <n v="70"/>
    <n v="49"/>
    <n v="21"/>
    <s v="Rajan"/>
    <s v="Sulur"/>
    <n v="21"/>
    <s v="Jul"/>
    <x v="0"/>
    <s v="Tuesday"/>
    <x v="2"/>
  </r>
  <r>
    <n v="3189"/>
    <d v="2020-07-21T00:00:00"/>
    <s v="Rakson"/>
    <n v="8976789057"/>
    <s v="Rexona 150 GM"/>
    <s v="Cosmetics"/>
    <n v="55"/>
    <n v="3"/>
    <n v="165"/>
    <n v="115.5"/>
    <n v="49.5"/>
    <s v="Rajan"/>
    <s v="Sulur"/>
    <n v="21"/>
    <s v="Jul"/>
    <x v="0"/>
    <s v="Tuesday"/>
    <x v="2"/>
  </r>
  <r>
    <n v="3190"/>
    <d v="2020-07-21T00:00:00"/>
    <s v="Rakson"/>
    <n v="8976789057"/>
    <s v="Cinthol 100 GM"/>
    <s v="Cosmetics"/>
    <n v="45"/>
    <n v="3"/>
    <n v="135"/>
    <n v="94.5"/>
    <n v="40.5"/>
    <s v="Chandra"/>
    <s v="Sulur"/>
    <n v="21"/>
    <s v="Jul"/>
    <x v="0"/>
    <s v="Tuesday"/>
    <x v="2"/>
  </r>
  <r>
    <n v="3191"/>
    <d v="2020-07-21T00:00:00"/>
    <s v="Rakson"/>
    <n v="8976789057"/>
    <s v="Milk (1 Ltr)"/>
    <s v="Dairy"/>
    <n v="40"/>
    <n v="1"/>
    <n v="40"/>
    <n v="28"/>
    <n v="12"/>
    <s v="Ranjith"/>
    <s v="Sulur"/>
    <n v="21"/>
    <s v="Jul"/>
    <x v="0"/>
    <s v="Tuesday"/>
    <x v="2"/>
  </r>
  <r>
    <n v="3192"/>
    <d v="2020-07-21T00:00:00"/>
    <s v="sudha"/>
    <n v="8976789034"/>
    <s v="Salt 1 kg"/>
    <s v="Groceries"/>
    <n v="15"/>
    <n v="1"/>
    <n v="15"/>
    <n v="10.5"/>
    <n v="4.5"/>
    <s v="Ranjith"/>
    <s v="Sulur"/>
    <n v="21"/>
    <s v="Jul"/>
    <x v="0"/>
    <s v="Tuesday"/>
    <x v="2"/>
  </r>
  <r>
    <n v="3193"/>
    <d v="2020-07-21T00:00:00"/>
    <s v="sudha"/>
    <n v="8976789034"/>
    <s v="Maybelline Mattie Lipstic 3.9 g"/>
    <s v="Cosmetics"/>
    <n v="262"/>
    <n v="1"/>
    <n v="262"/>
    <n v="183.4"/>
    <n v="78.599999999999994"/>
    <s v="Ranjith"/>
    <s v="Sulur"/>
    <n v="21"/>
    <s v="Jul"/>
    <x v="0"/>
    <s v="Tuesday"/>
    <x v="2"/>
  </r>
  <r>
    <n v="3196"/>
    <d v="2020-07-21T00:00:00"/>
    <s v="sudha"/>
    <n v="8976789034"/>
    <s v="Faces Long Wear Eye Pencil"/>
    <s v="Cosmetics"/>
    <n v="349"/>
    <n v="1"/>
    <n v="349"/>
    <n v="244.3"/>
    <n v="104.69999999999999"/>
    <s v="Ranjith"/>
    <s v="Sulur"/>
    <n v="21"/>
    <s v="Jul"/>
    <x v="0"/>
    <s v="Tuesday"/>
    <x v="2"/>
  </r>
  <r>
    <n v="3197"/>
    <d v="2020-07-21T00:00:00"/>
    <s v="sudha"/>
    <n v="8976789034"/>
    <s v="Revlon Charlie Blue 100 ML"/>
    <s v="Cosmetics"/>
    <n v="537"/>
    <n v="1"/>
    <n v="537"/>
    <n v="375.9"/>
    <n v="161.10000000000002"/>
    <s v="Ranjith"/>
    <s v="Sulur"/>
    <n v="21"/>
    <s v="Jul"/>
    <x v="0"/>
    <s v="Tuesday"/>
    <x v="2"/>
  </r>
  <r>
    <n v="3198"/>
    <d v="2020-07-21T00:00:00"/>
    <s v="sudha"/>
    <n v="8976789034"/>
    <s v="Revlon Charlie White 100 ML"/>
    <s v="Cosmetics"/>
    <n v="584"/>
    <n v="1"/>
    <n v="584"/>
    <n v="408.8"/>
    <n v="175.2"/>
    <s v="Sindhu"/>
    <s v="Sulur"/>
    <n v="21"/>
    <s v="Jul"/>
    <x v="0"/>
    <s v="Tuesday"/>
    <x v="2"/>
  </r>
  <r>
    <n v="3210"/>
    <d v="2020-07-21T00:00:00"/>
    <s v="Sundar"/>
    <n v="8976789056"/>
    <s v="Bread Sandwich"/>
    <s v="Groceries"/>
    <n v="70"/>
    <n v="1"/>
    <n v="70"/>
    <n v="49"/>
    <n v="21"/>
    <s v="Ranjith"/>
    <s v="Sulur"/>
    <n v="21"/>
    <s v="Jul"/>
    <x v="0"/>
    <s v="Tuesday"/>
    <x v="2"/>
  </r>
  <r>
    <n v="3211"/>
    <d v="2020-07-21T00:00:00"/>
    <s v="Sundar"/>
    <n v="8976789056"/>
    <s v="Milk (1 Ltr)"/>
    <s v="Dairy"/>
    <n v="40"/>
    <n v="2"/>
    <n v="80"/>
    <n v="56"/>
    <n v="24"/>
    <s v="Sindhu"/>
    <s v="Sulur"/>
    <n v="21"/>
    <s v="Jul"/>
    <x v="0"/>
    <s v="Tuesday"/>
    <x v="2"/>
  </r>
  <r>
    <n v="3212"/>
    <d v="2020-07-21T00:00:00"/>
    <s v="Sundar"/>
    <n v="8976789056"/>
    <s v="Rexona 150 GM"/>
    <s v="Cosmetics"/>
    <n v="55"/>
    <n v="1"/>
    <n v="55"/>
    <n v="38.5"/>
    <n v="16.5"/>
    <s v="Chandra"/>
    <s v="Sulur"/>
    <n v="21"/>
    <s v="Jul"/>
    <x v="0"/>
    <s v="Tuesday"/>
    <x v="2"/>
  </r>
  <r>
    <n v="3213"/>
    <d v="2020-07-21T00:00:00"/>
    <s v="sudha"/>
    <n v="8976789034"/>
    <s v="Bread Sandwich"/>
    <s v="Groceries"/>
    <n v="70"/>
    <n v="1"/>
    <n v="70"/>
    <n v="49"/>
    <n v="21"/>
    <s v="Rajan"/>
    <s v="Sulur"/>
    <n v="21"/>
    <s v="Jul"/>
    <x v="0"/>
    <s v="Tuesday"/>
    <x v="2"/>
  </r>
  <r>
    <n v="3214"/>
    <d v="2020-07-21T00:00:00"/>
    <s v="sudha"/>
    <n v="8976789034"/>
    <s v="Rexona 150 GM"/>
    <s v="Cosmetics"/>
    <n v="55"/>
    <n v="3"/>
    <n v="165"/>
    <n v="115.5"/>
    <n v="49.5"/>
    <s v="Chandra"/>
    <s v="Sulur"/>
    <n v="21"/>
    <s v="Jul"/>
    <x v="0"/>
    <s v="Tuesday"/>
    <x v="2"/>
  </r>
  <r>
    <n v="3215"/>
    <d v="2020-07-21T00:00:00"/>
    <s v="sudha"/>
    <n v="8976789034"/>
    <s v="Cinthol 100 GM"/>
    <s v="Cosmetics"/>
    <n v="45"/>
    <n v="3"/>
    <n v="135"/>
    <n v="94.5"/>
    <n v="40.5"/>
    <s v="Ranjith"/>
    <s v="Sulur"/>
    <n v="21"/>
    <s v="Jul"/>
    <x v="0"/>
    <s v="Tuesday"/>
    <x v="2"/>
  </r>
  <r>
    <n v="3216"/>
    <d v="2020-07-21T00:00:00"/>
    <s v="sudha"/>
    <n v="8976789034"/>
    <s v="Milk (1 Ltr)"/>
    <s v="Dairy"/>
    <n v="40"/>
    <n v="1"/>
    <n v="40"/>
    <n v="28"/>
    <n v="12"/>
    <s v="Sindhu"/>
    <s v="Sulur"/>
    <n v="21"/>
    <s v="Jul"/>
    <x v="0"/>
    <s v="Tuesday"/>
    <x v="2"/>
  </r>
  <r>
    <n v="3217"/>
    <d v="2020-07-21T00:00:00"/>
    <s v="sudha"/>
    <n v="8976789034"/>
    <s v="Pickle 500g"/>
    <s v="Groceries"/>
    <n v="67"/>
    <n v="1"/>
    <n v="67"/>
    <n v="46.900000000000006"/>
    <n v="20.099999999999994"/>
    <s v="Chandra"/>
    <s v="Sulur"/>
    <n v="21"/>
    <s v="Jul"/>
    <x v="0"/>
    <s v="Tuesday"/>
    <x v="2"/>
  </r>
  <r>
    <n v="3218"/>
    <d v="2020-07-21T00:00:00"/>
    <s v="sudha"/>
    <n v="8976789034"/>
    <s v="Salt 1 kg"/>
    <s v="Groceries"/>
    <n v="15"/>
    <n v="1"/>
    <n v="15"/>
    <n v="10.5"/>
    <n v="4.5"/>
    <s v="Ranjith"/>
    <s v="Sulur"/>
    <n v="21"/>
    <s v="Jul"/>
    <x v="0"/>
    <s v="Tuesday"/>
    <x v="2"/>
  </r>
  <r>
    <n v="3219"/>
    <d v="2020-07-21T00:00:00"/>
    <s v="sudha"/>
    <n v="8976789034"/>
    <s v="Maybelline Mattie Lipstic 3.9 g"/>
    <s v="Cosmetics"/>
    <n v="262"/>
    <n v="1"/>
    <n v="262"/>
    <n v="183.4"/>
    <n v="78.599999999999994"/>
    <s v="Sindhu"/>
    <s v="Sulur"/>
    <n v="21"/>
    <s v="Jul"/>
    <x v="0"/>
    <s v="Tuesday"/>
    <x v="2"/>
  </r>
  <r>
    <n v="3204"/>
    <d v="2020-07-21T00:00:00"/>
    <s v="sudha"/>
    <n v="8976789034"/>
    <s v="Faces Long Wear Eye Pencil"/>
    <s v="Cosmetics"/>
    <n v="349"/>
    <n v="1"/>
    <n v="349"/>
    <n v="244.3"/>
    <n v="104.69999999999999"/>
    <s v="Sindhu"/>
    <s v="Sulur"/>
    <n v="21"/>
    <s v="Jul"/>
    <x v="0"/>
    <s v="Tuesday"/>
    <x v="2"/>
  </r>
  <r>
    <n v="3205"/>
    <d v="2020-07-21T00:00:00"/>
    <s v="sudha"/>
    <n v="8976789034"/>
    <s v="Revlon Charlie Blue 100 ML"/>
    <s v="Cosmetics"/>
    <n v="537"/>
    <n v="1"/>
    <n v="537"/>
    <n v="375.9"/>
    <n v="161.10000000000002"/>
    <s v="Ranjith"/>
    <s v="Sulur"/>
    <n v="21"/>
    <s v="Jul"/>
    <x v="0"/>
    <s v="Tuesday"/>
    <x v="2"/>
  </r>
  <r>
    <n v="3206"/>
    <d v="2020-07-21T00:00:00"/>
    <s v="sudha"/>
    <n v="8976789034"/>
    <s v="Revlon Charlie White 100 ML"/>
    <s v="Cosmetics"/>
    <n v="584"/>
    <n v="1"/>
    <n v="584"/>
    <n v="408.8"/>
    <n v="175.2"/>
    <s v="Ranjith"/>
    <s v="Sulur"/>
    <n v="21"/>
    <s v="Jul"/>
    <x v="0"/>
    <s v="Tuesday"/>
    <x v="2"/>
  </r>
  <r>
    <n v="3207"/>
    <d v="2020-07-21T00:00:00"/>
    <s v="suma ranjan"/>
    <n v="8976789077"/>
    <s v="Pickle 500g"/>
    <s v="Groceries"/>
    <n v="67"/>
    <n v="1"/>
    <n v="67"/>
    <n v="46.900000000000006"/>
    <n v="20.099999999999994"/>
    <s v="Ranjith"/>
    <s v="Sulur"/>
    <n v="21"/>
    <s v="Jul"/>
    <x v="0"/>
    <s v="Tuesday"/>
    <x v="2"/>
  </r>
  <r>
    <n v="3208"/>
    <d v="2020-07-21T00:00:00"/>
    <s v="suma ranjan"/>
    <n v="8976789077"/>
    <s v="Salt 1 kg"/>
    <s v="Groceries"/>
    <n v="15"/>
    <n v="1"/>
    <n v="15"/>
    <n v="10.5"/>
    <n v="4.5"/>
    <s v="Chandra"/>
    <s v="Sulur"/>
    <n v="21"/>
    <s v="Jul"/>
    <x v="0"/>
    <s v="Tuesday"/>
    <x v="2"/>
  </r>
  <r>
    <n v="3209"/>
    <d v="2020-07-21T00:00:00"/>
    <s v="suma ranjan"/>
    <n v="8976789077"/>
    <s v="Maybelline Mattie Lipstic 3.9 g"/>
    <s v="Cosmetics"/>
    <n v="262"/>
    <n v="1"/>
    <n v="262"/>
    <n v="183.4"/>
    <n v="78.599999999999994"/>
    <s v="Chandra"/>
    <s v="Sulur"/>
    <n v="21"/>
    <s v="Jul"/>
    <x v="0"/>
    <s v="Tuesday"/>
    <x v="2"/>
  </r>
  <r>
    <n v="3220"/>
    <d v="2020-07-21T00:00:00"/>
    <s v="suma ranjan"/>
    <n v="8976789077"/>
    <s v="Faces Long Wear Eye Pencil"/>
    <s v="Cosmetics"/>
    <n v="349"/>
    <n v="1"/>
    <n v="349"/>
    <n v="244.3"/>
    <n v="104.69999999999999"/>
    <s v="Sindhu"/>
    <s v="Sulur"/>
    <n v="21"/>
    <s v="Jul"/>
    <x v="0"/>
    <s v="Tuesday"/>
    <x v="2"/>
  </r>
  <r>
    <n v="3221"/>
    <d v="2020-07-21T00:00:00"/>
    <s v="suma ranjan"/>
    <n v="8976789077"/>
    <s v="Revlon Charlie Blue 100 ML"/>
    <s v="Cosmetics"/>
    <n v="537"/>
    <n v="1"/>
    <n v="537"/>
    <n v="375.9"/>
    <n v="161.10000000000002"/>
    <s v="Rajan"/>
    <s v="Sulur"/>
    <n v="21"/>
    <s v="Jul"/>
    <x v="0"/>
    <s v="Tuesday"/>
    <x v="2"/>
  </r>
  <r>
    <n v="3222"/>
    <d v="2020-07-21T00:00:00"/>
    <s v="suma ranjan"/>
    <n v="8976789077"/>
    <s v="Revlon Charlie White 100 ML"/>
    <s v="Cosmetics"/>
    <n v="584"/>
    <n v="1"/>
    <n v="584"/>
    <n v="408.8"/>
    <n v="175.2"/>
    <s v="Sindhu"/>
    <s v="Sulur"/>
    <n v="21"/>
    <s v="Jul"/>
    <x v="0"/>
    <s v="Tuesday"/>
    <x v="2"/>
  </r>
  <r>
    <n v="3223"/>
    <d v="2020-07-21T00:00:00"/>
    <s v="Rajesh singh"/>
    <n v="9876548767"/>
    <s v="Cinthol 100 GM"/>
    <s v="Cosmetics"/>
    <n v="45"/>
    <n v="3"/>
    <n v="135"/>
    <n v="94.5"/>
    <n v="40.5"/>
    <s v="Ranjith"/>
    <s v="Sulur"/>
    <n v="21"/>
    <s v="Jul"/>
    <x v="0"/>
    <s v="Tuesday"/>
    <x v="2"/>
  </r>
  <r>
    <n v="3224"/>
    <d v="2020-07-21T00:00:00"/>
    <s v="Rajesh singh"/>
    <n v="9876548767"/>
    <s v="Rexona 150 GM"/>
    <s v="Cosmetics"/>
    <n v="55"/>
    <n v="6"/>
    <n v="330"/>
    <n v="231"/>
    <n v="99"/>
    <s v="Chandra"/>
    <s v="Sulur"/>
    <n v="21"/>
    <s v="Jul"/>
    <x v="0"/>
    <s v="Tuesday"/>
    <x v="2"/>
  </r>
  <r>
    <n v="3225"/>
    <d v="2020-07-21T00:00:00"/>
    <s v="suma ranjan"/>
    <n v="8976789077"/>
    <s v="Bread Sandwich"/>
    <s v="Groceries"/>
    <n v="70"/>
    <n v="1"/>
    <n v="70"/>
    <n v="49"/>
    <n v="21"/>
    <s v="Rajan"/>
    <s v="Sulur"/>
    <n v="21"/>
    <s v="Jul"/>
    <x v="0"/>
    <s v="Tuesday"/>
    <x v="2"/>
  </r>
  <r>
    <n v="3226"/>
    <d v="2020-07-21T00:00:00"/>
    <s v="suma ranjan"/>
    <n v="8976789077"/>
    <s v="Rexona 150 GM"/>
    <s v="Cosmetics"/>
    <n v="55"/>
    <n v="3"/>
    <n v="165"/>
    <n v="115.5"/>
    <n v="49.5"/>
    <s v="Rajan"/>
    <s v="Sulur"/>
    <n v="21"/>
    <s v="Jul"/>
    <x v="0"/>
    <s v="Tuesday"/>
    <x v="2"/>
  </r>
  <r>
    <n v="3227"/>
    <d v="2020-07-21T00:00:00"/>
    <s v="suma ranjan"/>
    <n v="8976789077"/>
    <s v="Cinthol 100 GM"/>
    <s v="Cosmetics"/>
    <n v="45"/>
    <n v="3"/>
    <n v="135"/>
    <n v="94.5"/>
    <n v="40.5"/>
    <s v="Rajan"/>
    <s v="Sulur"/>
    <n v="21"/>
    <s v="Jul"/>
    <x v="0"/>
    <s v="Tuesday"/>
    <x v="2"/>
  </r>
  <r>
    <n v="3228"/>
    <d v="2020-07-21T00:00:00"/>
    <s v="suma ranjan"/>
    <n v="8976789077"/>
    <s v="Milk (1 Ltr)"/>
    <s v="Dairy"/>
    <n v="40"/>
    <n v="1"/>
    <n v="40"/>
    <n v="28"/>
    <n v="12"/>
    <s v="Ranjith"/>
    <s v="Sulur"/>
    <n v="21"/>
    <s v="Jul"/>
    <x v="0"/>
    <s v="Tuesday"/>
    <x v="2"/>
  </r>
  <r>
    <n v="3229"/>
    <d v="2020-07-22T00:00:00"/>
    <s v="Suresh"/>
    <n v="8976789065"/>
    <s v="Pickle 500g"/>
    <s v="Groceries"/>
    <n v="67"/>
    <n v="1"/>
    <n v="67"/>
    <n v="46.900000000000006"/>
    <n v="20.099999999999994"/>
    <s v="Sindhu"/>
    <s v="Sulur"/>
    <n v="22"/>
    <s v="Jul"/>
    <x v="0"/>
    <s v="Wednesday"/>
    <x v="2"/>
  </r>
  <r>
    <n v="3230"/>
    <d v="2020-07-22T00:00:00"/>
    <s v="Suresh"/>
    <n v="8976789065"/>
    <s v="Salt 1 kg"/>
    <s v="Groceries"/>
    <n v="15"/>
    <n v="1"/>
    <n v="15"/>
    <n v="10.5"/>
    <n v="4.5"/>
    <s v="Sindhu"/>
    <s v="Sulur"/>
    <n v="22"/>
    <s v="Jul"/>
    <x v="0"/>
    <s v="Wednesday"/>
    <x v="2"/>
  </r>
  <r>
    <n v="3231"/>
    <d v="2020-07-22T00:00:00"/>
    <s v="Suresh"/>
    <n v="8976789065"/>
    <s v="Maybelline Mattie Lipstic 3.9 g"/>
    <s v="Cosmetics"/>
    <n v="262"/>
    <n v="1"/>
    <n v="262"/>
    <n v="183.4"/>
    <n v="78.599999999999994"/>
    <s v="Sindhu"/>
    <s v="Sulur"/>
    <n v="22"/>
    <s v="Jul"/>
    <x v="0"/>
    <s v="Wednesday"/>
    <x v="2"/>
  </r>
  <r>
    <n v="3232"/>
    <d v="2020-07-22T00:00:00"/>
    <s v="Suresh"/>
    <n v="8976789065"/>
    <s v="Faces Long Wear Eye Pencil"/>
    <s v="Cosmetics"/>
    <n v="349"/>
    <n v="1"/>
    <n v="349"/>
    <n v="244.3"/>
    <n v="104.69999999999999"/>
    <s v="Sindhu"/>
    <s v="Sulur"/>
    <n v="22"/>
    <s v="Jul"/>
    <x v="0"/>
    <s v="Wednesday"/>
    <x v="2"/>
  </r>
  <r>
    <n v="3233"/>
    <d v="2020-07-22T00:00:00"/>
    <s v="Suresh"/>
    <n v="8976789065"/>
    <s v="Revlon Charlie Blue 100 ML"/>
    <s v="Cosmetics"/>
    <n v="537"/>
    <n v="1"/>
    <n v="537"/>
    <n v="375.9"/>
    <n v="161.10000000000002"/>
    <s v="Chandra"/>
    <s v="Sulur"/>
    <n v="22"/>
    <s v="Jul"/>
    <x v="0"/>
    <s v="Wednesday"/>
    <x v="2"/>
  </r>
  <r>
    <n v="3241"/>
    <d v="2020-07-22T00:00:00"/>
    <s v="Suresh"/>
    <n v="8976789065"/>
    <s v="Revlon Charlie White 100 ML"/>
    <s v="Cosmetics"/>
    <n v="584"/>
    <n v="1"/>
    <n v="584"/>
    <n v="408.8"/>
    <n v="175.2"/>
    <s v="Sindhu"/>
    <s v="Sulur"/>
    <n v="22"/>
    <s v="Jul"/>
    <x v="0"/>
    <s v="Wednesday"/>
    <x v="2"/>
  </r>
  <r>
    <n v="3242"/>
    <d v="2020-07-22T00:00:00"/>
    <s v="Rajesh singh"/>
    <n v="9876548767"/>
    <s v="Cinthol 100 GM"/>
    <s v="Cosmetics"/>
    <n v="45"/>
    <n v="3"/>
    <n v="135"/>
    <n v="94.5"/>
    <n v="40.5"/>
    <s v="Sindhu"/>
    <s v="Sulur"/>
    <n v="22"/>
    <s v="Jul"/>
    <x v="0"/>
    <s v="Wednesday"/>
    <x v="2"/>
  </r>
  <r>
    <n v="3244"/>
    <d v="2020-07-22T00:00:00"/>
    <s v="Rajesh singh"/>
    <n v="9876548767"/>
    <s v="Rexona 150 GM"/>
    <s v="Cosmetics"/>
    <n v="55"/>
    <n v="6"/>
    <n v="330"/>
    <n v="231"/>
    <n v="99"/>
    <s v="Sindhu"/>
    <s v="Sulur"/>
    <n v="22"/>
    <s v="Jul"/>
    <x v="0"/>
    <s v="Wednesday"/>
    <x v="2"/>
  </r>
  <r>
    <n v="3245"/>
    <d v="2020-07-22T00:00:00"/>
    <s v="Rajesh singh"/>
    <n v="9876548767"/>
    <s v="Cinthol 100 GM"/>
    <s v="Cosmetics"/>
    <n v="45"/>
    <n v="3"/>
    <n v="135"/>
    <n v="94.5"/>
    <n v="40.5"/>
    <s v="Rajan"/>
    <s v="Sulur"/>
    <n v="22"/>
    <s v="Jul"/>
    <x v="0"/>
    <s v="Wednesday"/>
    <x v="2"/>
  </r>
  <r>
    <n v="3234"/>
    <d v="2020-07-22T00:00:00"/>
    <s v="Rajesh singh"/>
    <n v="9876548767"/>
    <s v="Rexona 150 GM"/>
    <s v="Cosmetics"/>
    <n v="55"/>
    <n v="6"/>
    <n v="330"/>
    <n v="231"/>
    <n v="99"/>
    <s v="Sindhu"/>
    <s v="Sulur"/>
    <n v="22"/>
    <s v="Jul"/>
    <x v="0"/>
    <s v="Wednesday"/>
    <x v="2"/>
  </r>
  <r>
    <n v="3235"/>
    <d v="2020-07-22T00:00:00"/>
    <s v="Rajesh singh"/>
    <n v="9876548767"/>
    <s v="Cinthol 100 GM"/>
    <s v="Cosmetics"/>
    <n v="45"/>
    <n v="3"/>
    <n v="135"/>
    <n v="94.5"/>
    <n v="40.5"/>
    <s v="Ranjith"/>
    <s v="Sulur"/>
    <n v="22"/>
    <s v="Jul"/>
    <x v="0"/>
    <s v="Wednesday"/>
    <x v="2"/>
  </r>
  <r>
    <n v="3236"/>
    <d v="2020-07-22T00:00:00"/>
    <s v="Rajesh singh"/>
    <n v="9876548767"/>
    <s v="Rexona 150 GM"/>
    <s v="Cosmetics"/>
    <n v="55"/>
    <n v="6"/>
    <n v="330"/>
    <n v="231"/>
    <n v="99"/>
    <s v="Ranjith"/>
    <s v="Sulur"/>
    <n v="22"/>
    <s v="Jul"/>
    <x v="0"/>
    <s v="Wednesday"/>
    <x v="2"/>
  </r>
  <r>
    <n v="3237"/>
    <d v="2020-07-22T00:00:00"/>
    <s v="suma ranjan"/>
    <n v="8976789077"/>
    <s v="Milk (1 Ltr)"/>
    <s v="Dairy"/>
    <n v="40"/>
    <n v="1"/>
    <n v="40"/>
    <n v="28"/>
    <n v="12"/>
    <s v="Rajan"/>
    <s v="Sulur"/>
    <n v="22"/>
    <s v="Jul"/>
    <x v="0"/>
    <s v="Wednesday"/>
    <x v="2"/>
  </r>
  <r>
    <n v="3238"/>
    <d v="2020-07-22T00:00:00"/>
    <s v="suma ranjan"/>
    <n v="8976789077"/>
    <s v="Pickle 500g"/>
    <s v="Groceries"/>
    <n v="67"/>
    <n v="1"/>
    <n v="67"/>
    <n v="46.900000000000006"/>
    <n v="20.099999999999994"/>
    <s v="Chandra"/>
    <s v="Sulur"/>
    <n v="22"/>
    <s v="Jul"/>
    <x v="0"/>
    <s v="Wednesday"/>
    <x v="2"/>
  </r>
  <r>
    <n v="3239"/>
    <d v="2020-07-22T00:00:00"/>
    <s v="suma ranjan"/>
    <n v="8976789077"/>
    <s v="Salt 1 kg"/>
    <s v="Groceries"/>
    <n v="15"/>
    <n v="1"/>
    <n v="15"/>
    <n v="10.5"/>
    <n v="4.5"/>
    <s v="Sindhu"/>
    <s v="Sulur"/>
    <n v="22"/>
    <s v="Jul"/>
    <x v="0"/>
    <s v="Wednesday"/>
    <x v="2"/>
  </r>
  <r>
    <n v="3240"/>
    <d v="2020-07-22T00:00:00"/>
    <s v="suma ranjan"/>
    <n v="8976789077"/>
    <s v="Maybelline Mattie Lipstic 3.9 g"/>
    <s v="Cosmetics"/>
    <n v="262"/>
    <n v="1"/>
    <n v="262"/>
    <n v="183.4"/>
    <n v="78.599999999999994"/>
    <s v="Rajan"/>
    <s v="Sulur"/>
    <n v="22"/>
    <s v="Jul"/>
    <x v="0"/>
    <s v="Wednesday"/>
    <x v="2"/>
  </r>
  <r>
    <n v="3243"/>
    <d v="2020-07-22T00:00:00"/>
    <s v="suma ranjan"/>
    <n v="8976789077"/>
    <s v="Faces Long Wear Eye Pencil"/>
    <s v="Cosmetics"/>
    <n v="349"/>
    <n v="1"/>
    <n v="349"/>
    <n v="244.3"/>
    <n v="104.69999999999999"/>
    <s v="Chandra"/>
    <s v="Sulur"/>
    <n v="22"/>
    <s v="Jul"/>
    <x v="0"/>
    <s v="Wednesday"/>
    <x v="2"/>
  </r>
  <r>
    <n v="3246"/>
    <d v="2020-07-22T00:00:00"/>
    <s v="suma ranjan"/>
    <n v="8976789077"/>
    <s v="Revlon Charlie Blue 100 ML"/>
    <s v="Cosmetics"/>
    <n v="537"/>
    <n v="1"/>
    <n v="537"/>
    <n v="375.9"/>
    <n v="161.10000000000002"/>
    <s v="Chandra"/>
    <s v="Sulur"/>
    <n v="22"/>
    <s v="Jul"/>
    <x v="0"/>
    <s v="Wednesday"/>
    <x v="2"/>
  </r>
  <r>
    <n v="3247"/>
    <d v="2020-07-22T00:00:00"/>
    <s v="suma ranjan"/>
    <n v="8976789077"/>
    <s v="Revlon Charlie White 100 ML"/>
    <s v="Cosmetics"/>
    <n v="584"/>
    <n v="1"/>
    <n v="584"/>
    <n v="408.8"/>
    <n v="175.2"/>
    <s v="Ranjith"/>
    <s v="Sulur"/>
    <n v="22"/>
    <s v="Jul"/>
    <x v="0"/>
    <s v="Wednesday"/>
    <x v="2"/>
  </r>
  <r>
    <n v="3248"/>
    <d v="2020-07-22T00:00:00"/>
    <s v="suma ranjan"/>
    <n v="8976789077"/>
    <s v="Revlon Charlie White 100 ML"/>
    <s v="Cosmetics"/>
    <n v="584"/>
    <n v="1"/>
    <n v="584"/>
    <n v="408.8"/>
    <n v="175.2"/>
    <s v="Ranjith"/>
    <s v="Sulur"/>
    <n v="22"/>
    <s v="Jul"/>
    <x v="0"/>
    <s v="Wednesday"/>
    <x v="2"/>
  </r>
  <r>
    <n v="3249"/>
    <d v="2020-07-22T00:00:00"/>
    <s v="suma ranjan"/>
    <n v="8976789077"/>
    <s v="Milk (1 Ltr)"/>
    <s v="Dairy"/>
    <n v="40"/>
    <n v="1"/>
    <n v="40"/>
    <n v="28"/>
    <n v="12"/>
    <s v="Rajan"/>
    <s v="Sulur"/>
    <n v="22"/>
    <s v="Jul"/>
    <x v="0"/>
    <s v="Wednesday"/>
    <x v="2"/>
  </r>
  <r>
    <n v="3250"/>
    <d v="2020-07-22T00:00:00"/>
    <s v="suma ranjan"/>
    <n v="8976789077"/>
    <s v="Pickle 500g"/>
    <s v="Groceries"/>
    <n v="67"/>
    <n v="1"/>
    <n v="67"/>
    <n v="46.900000000000006"/>
    <n v="20.099999999999994"/>
    <s v="Sindhu"/>
    <s v="Sulur"/>
    <n v="22"/>
    <s v="Jul"/>
    <x v="0"/>
    <s v="Wednesday"/>
    <x v="2"/>
  </r>
  <r>
    <n v="3251"/>
    <d v="2020-07-22T00:00:00"/>
    <s v="suma ranjan"/>
    <n v="8976789077"/>
    <s v="Salt 1 kg"/>
    <s v="Groceries"/>
    <n v="15"/>
    <n v="1"/>
    <n v="15"/>
    <n v="10.5"/>
    <n v="4.5"/>
    <s v="Chandra"/>
    <s v="Sulur"/>
    <n v="22"/>
    <s v="Jul"/>
    <x v="0"/>
    <s v="Wednesday"/>
    <x v="2"/>
  </r>
  <r>
    <n v="3252"/>
    <d v="2020-07-22T00:00:00"/>
    <s v="suma ranjan"/>
    <n v="8976789077"/>
    <s v="Maybelline Mattie Lipstic 3.9 g"/>
    <s v="Cosmetics"/>
    <n v="262"/>
    <n v="1"/>
    <n v="262"/>
    <n v="183.4"/>
    <n v="78.599999999999994"/>
    <s v="Rajan"/>
    <s v="Sulur"/>
    <n v="22"/>
    <s v="Jul"/>
    <x v="0"/>
    <s v="Wednesday"/>
    <x v="2"/>
  </r>
  <r>
    <n v="3253"/>
    <d v="2020-07-22T00:00:00"/>
    <s v="suma ranjan"/>
    <n v="8976789077"/>
    <s v="Faces Long Wear Eye Pencil"/>
    <s v="Cosmetics"/>
    <n v="349"/>
    <n v="1"/>
    <n v="349"/>
    <n v="244.3"/>
    <n v="104.69999999999999"/>
    <s v="Rajan"/>
    <s v="Sulur"/>
    <n v="22"/>
    <s v="Jul"/>
    <x v="0"/>
    <s v="Wednesday"/>
    <x v="2"/>
  </r>
  <r>
    <n v="3254"/>
    <d v="2020-07-22T00:00:00"/>
    <s v="suma ranjan"/>
    <n v="8976789077"/>
    <s v="Revlon Charlie Blue 100 ML"/>
    <s v="Cosmetics"/>
    <n v="537"/>
    <n v="1"/>
    <n v="537"/>
    <n v="375.9"/>
    <n v="161.10000000000002"/>
    <s v="Rajan"/>
    <s v="Sulur"/>
    <n v="22"/>
    <s v="Jul"/>
    <x v="0"/>
    <s v="Wednesday"/>
    <x v="2"/>
  </r>
  <r>
    <n v="3255"/>
    <d v="2020-07-22T00:00:00"/>
    <s v="suma ranjan"/>
    <n v="8976789077"/>
    <s v="Revlon Charlie White 100 ML"/>
    <s v="Cosmetics"/>
    <n v="584"/>
    <n v="1"/>
    <n v="584"/>
    <n v="408.8"/>
    <n v="175.2"/>
    <s v="Ranjith"/>
    <s v="Sulur"/>
    <n v="22"/>
    <s v="Jul"/>
    <x v="0"/>
    <s v="Wednesday"/>
    <x v="2"/>
  </r>
  <r>
    <n v="3256"/>
    <d v="2020-07-22T00:00:00"/>
    <s v="Rajesh singh"/>
    <n v="9876548767"/>
    <s v="Cinthol 100 GM"/>
    <s v="Cosmetics"/>
    <n v="45"/>
    <n v="3"/>
    <n v="135"/>
    <n v="94.5"/>
    <n v="40.5"/>
    <s v="Chandra"/>
    <s v="Sulur"/>
    <n v="22"/>
    <s v="Jul"/>
    <x v="0"/>
    <s v="Wednesday"/>
    <x v="2"/>
  </r>
  <r>
    <n v="3257"/>
    <d v="2020-07-22T00:00:00"/>
    <s v="Rajesh singh"/>
    <n v="9876548767"/>
    <s v="Rexona 150 GM"/>
    <s v="Cosmetics"/>
    <n v="55"/>
    <n v="6"/>
    <n v="330"/>
    <n v="231"/>
    <n v="99"/>
    <s v="Chandra"/>
    <s v="Sulur"/>
    <n v="22"/>
    <s v="Jul"/>
    <x v="0"/>
    <s v="Wednesday"/>
    <x v="2"/>
  </r>
  <r>
    <n v="3258"/>
    <d v="2020-07-22T00:00:00"/>
    <s v="Rajesh singh"/>
    <n v="9876548767"/>
    <s v="Cinthol 100 GM"/>
    <s v="Cosmetics"/>
    <n v="45"/>
    <n v="3"/>
    <n v="135"/>
    <n v="94.5"/>
    <n v="40.5"/>
    <s v="Ranjith"/>
    <s v="Sulur"/>
    <n v="22"/>
    <s v="Jul"/>
    <x v="0"/>
    <s v="Wednesday"/>
    <x v="2"/>
  </r>
  <r>
    <n v="3259"/>
    <d v="2020-07-22T00:00:00"/>
    <s v="Rajesh singh"/>
    <n v="9876548767"/>
    <s v="Rexona 150 GM"/>
    <s v="Cosmetics"/>
    <n v="55"/>
    <n v="6"/>
    <n v="330"/>
    <n v="231"/>
    <n v="99"/>
    <s v="Rajan"/>
    <s v="Sulur"/>
    <n v="22"/>
    <s v="Jul"/>
    <x v="0"/>
    <s v="Wednesday"/>
    <x v="2"/>
  </r>
  <r>
    <n v="3260"/>
    <d v="2020-07-22T00:00:00"/>
    <s v="suma ranjan"/>
    <n v="8976789077"/>
    <s v="Milk (1 Ltr)"/>
    <s v="Dairy"/>
    <n v="40"/>
    <n v="1"/>
    <n v="40"/>
    <n v="28"/>
    <n v="12"/>
    <s v="Ranjith"/>
    <s v="Sulur"/>
    <n v="22"/>
    <s v="Jul"/>
    <x v="0"/>
    <s v="Wednesday"/>
    <x v="2"/>
  </r>
  <r>
    <n v="3261"/>
    <d v="2020-07-22T00:00:00"/>
    <s v="suma ranjan"/>
    <n v="8976789077"/>
    <s v="Pickle 500g"/>
    <s v="Groceries"/>
    <n v="67"/>
    <n v="1"/>
    <n v="67"/>
    <n v="46.900000000000006"/>
    <n v="20.099999999999994"/>
    <s v="Rajan"/>
    <s v="Sulur"/>
    <n v="22"/>
    <s v="Jul"/>
    <x v="0"/>
    <s v="Wednesday"/>
    <x v="2"/>
  </r>
  <r>
    <n v="3262"/>
    <d v="2020-07-22T00:00:00"/>
    <s v="suma ranjan"/>
    <n v="8976789077"/>
    <s v="Salt 1 kg"/>
    <s v="Groceries"/>
    <n v="15"/>
    <n v="1"/>
    <n v="15"/>
    <n v="10.5"/>
    <n v="4.5"/>
    <s v="Ranjith"/>
    <s v="Sulur"/>
    <n v="22"/>
    <s v="Jul"/>
    <x v="0"/>
    <s v="Wednesday"/>
    <x v="2"/>
  </r>
  <r>
    <n v="3263"/>
    <d v="2020-07-22T00:00:00"/>
    <s v="suma ranjan"/>
    <n v="8976789077"/>
    <s v="Maybelline Mattie Lipstic 3.9 g"/>
    <s v="Cosmetics"/>
    <n v="262"/>
    <n v="1"/>
    <n v="262"/>
    <n v="183.4"/>
    <n v="78.599999999999994"/>
    <s v="Sindhu"/>
    <s v="Sulur"/>
    <n v="22"/>
    <s v="Jul"/>
    <x v="0"/>
    <s v="Wednesday"/>
    <x v="2"/>
  </r>
  <r>
    <n v="3264"/>
    <d v="2020-07-22T00:00:00"/>
    <s v="suma ranjan"/>
    <n v="8976789077"/>
    <s v="Faces Long Wear Eye Pencil"/>
    <s v="Cosmetics"/>
    <n v="349"/>
    <n v="1"/>
    <n v="349"/>
    <n v="244.3"/>
    <n v="104.69999999999999"/>
    <s v="Rajan"/>
    <s v="Sulur"/>
    <n v="22"/>
    <s v="Jul"/>
    <x v="0"/>
    <s v="Wednesday"/>
    <x v="2"/>
  </r>
  <r>
    <n v="3265"/>
    <d v="2020-07-22T00:00:00"/>
    <s v="suma ranjan"/>
    <n v="8976789077"/>
    <s v="Revlon Charlie Blue 100 ML"/>
    <s v="Cosmetics"/>
    <n v="537"/>
    <n v="1"/>
    <n v="537"/>
    <n v="375.9"/>
    <n v="161.10000000000002"/>
    <s v="Chandra"/>
    <s v="Sulur"/>
    <n v="22"/>
    <s v="Jul"/>
    <x v="0"/>
    <s v="Wednesday"/>
    <x v="2"/>
  </r>
  <r>
    <n v="3266"/>
    <d v="2020-07-22T00:00:00"/>
    <s v="suma ranjan"/>
    <n v="8976789077"/>
    <s v="Revlon Charlie White 100 ML"/>
    <s v="Cosmetics"/>
    <n v="584"/>
    <n v="1"/>
    <n v="584"/>
    <n v="408.8"/>
    <n v="175.2"/>
    <s v="Ranjith"/>
    <s v="Sulur"/>
    <n v="22"/>
    <s v="Jul"/>
    <x v="0"/>
    <s v="Wednesday"/>
    <x v="2"/>
  </r>
  <r>
    <n v="3267"/>
    <d v="2020-07-23T00:00:00"/>
    <s v="Sundar"/>
    <n v="8976789056"/>
    <s v="Bread Sandwich"/>
    <s v="Groceries"/>
    <n v="70"/>
    <n v="1"/>
    <n v="70"/>
    <n v="49"/>
    <n v="21"/>
    <s v="Ranjith"/>
    <s v="Sulur"/>
    <n v="23"/>
    <s v="Jul"/>
    <x v="0"/>
    <s v="Thursday"/>
    <x v="2"/>
  </r>
  <r>
    <n v="3268"/>
    <d v="2020-07-23T00:00:00"/>
    <s v="Sundar"/>
    <n v="8976789056"/>
    <s v="Milk (1 Ltr)"/>
    <s v="Dairy"/>
    <n v="40"/>
    <n v="2"/>
    <n v="80"/>
    <n v="56"/>
    <n v="24"/>
    <s v="Sindhu"/>
    <s v="Sulur"/>
    <n v="23"/>
    <s v="Jul"/>
    <x v="0"/>
    <s v="Thursday"/>
    <x v="2"/>
  </r>
  <r>
    <n v="3272"/>
    <d v="2020-07-23T00:00:00"/>
    <s v="Sundar"/>
    <n v="8976789056"/>
    <s v="Rexona 150 GM"/>
    <s v="Cosmetics"/>
    <n v="55"/>
    <n v="1"/>
    <n v="55"/>
    <n v="38.5"/>
    <n v="16.5"/>
    <s v="Sindhu"/>
    <s v="Sulur"/>
    <n v="23"/>
    <s v="Jul"/>
    <x v="0"/>
    <s v="Thursday"/>
    <x v="2"/>
  </r>
  <r>
    <n v="3269"/>
    <d v="2020-07-23T00:00:00"/>
    <s v="Rajesh singh"/>
    <n v="9876548767"/>
    <s v="Cinthol 100 GM"/>
    <s v="Cosmetics"/>
    <n v="45"/>
    <n v="3"/>
    <n v="135"/>
    <n v="94.5"/>
    <n v="40.5"/>
    <s v="Sindhu"/>
    <s v="Sulur"/>
    <n v="23"/>
    <s v="Jul"/>
    <x v="0"/>
    <s v="Thursday"/>
    <x v="2"/>
  </r>
  <r>
    <n v="3270"/>
    <d v="2020-07-23T00:00:00"/>
    <s v="Rajesh singh"/>
    <n v="9876548767"/>
    <s v="Rexona 150 GM"/>
    <s v="Cosmetics"/>
    <n v="55"/>
    <n v="6"/>
    <n v="330"/>
    <n v="231"/>
    <n v="99"/>
    <s v="Rajan"/>
    <s v="Sulur"/>
    <n v="23"/>
    <s v="Jul"/>
    <x v="0"/>
    <s v="Thursday"/>
    <x v="2"/>
  </r>
  <r>
    <n v="3271"/>
    <d v="2020-07-23T00:00:00"/>
    <s v="Rakson"/>
    <n v="8976789057"/>
    <s v="Milk (1 Ltr)"/>
    <s v="Dairy"/>
    <n v="40"/>
    <n v="1"/>
    <n v="40"/>
    <n v="28"/>
    <n v="12"/>
    <s v="Ranjith"/>
    <s v="Sulur"/>
    <n v="23"/>
    <s v="Jul"/>
    <x v="0"/>
    <s v="Thursday"/>
    <x v="2"/>
  </r>
  <r>
    <n v="3283"/>
    <d v="2020-07-23T00:00:00"/>
    <s v="Sundar"/>
    <n v="8976789056"/>
    <s v="Bread Sandwich"/>
    <s v="Groceries"/>
    <n v="70"/>
    <n v="1"/>
    <n v="70"/>
    <n v="49"/>
    <n v="21"/>
    <s v="Ranjith"/>
    <s v="Sulur"/>
    <n v="23"/>
    <s v="Jul"/>
    <x v="0"/>
    <s v="Thursday"/>
    <x v="2"/>
  </r>
  <r>
    <n v="3284"/>
    <d v="2020-07-23T00:00:00"/>
    <s v="Sundar"/>
    <n v="8976789056"/>
    <s v="Milk (1 Ltr)"/>
    <s v="Dairy"/>
    <n v="40"/>
    <n v="2"/>
    <n v="80"/>
    <n v="56"/>
    <n v="24"/>
    <s v="Rajan"/>
    <s v="Sulur"/>
    <n v="23"/>
    <s v="Jul"/>
    <x v="0"/>
    <s v="Thursday"/>
    <x v="2"/>
  </r>
  <r>
    <n v="3278"/>
    <d v="2020-07-23T00:00:00"/>
    <s v="Sundar"/>
    <n v="8976789056"/>
    <s v="Rexona 150 GM"/>
    <s v="Cosmetics"/>
    <n v="55"/>
    <n v="1"/>
    <n v="55"/>
    <n v="38.5"/>
    <n v="16.5"/>
    <s v="Chandra"/>
    <s v="Sulur"/>
    <n v="23"/>
    <s v="Jul"/>
    <x v="0"/>
    <s v="Thursday"/>
    <x v="2"/>
  </r>
  <r>
    <n v="3279"/>
    <d v="2020-07-23T00:00:00"/>
    <s v="Rajesh singh"/>
    <n v="9876548767"/>
    <s v="Cinthol 100 GM"/>
    <s v="Cosmetics"/>
    <n v="45"/>
    <n v="3"/>
    <n v="135"/>
    <n v="94.5"/>
    <n v="40.5"/>
    <s v="Chandra"/>
    <s v="Sulur"/>
    <n v="23"/>
    <s v="Jul"/>
    <x v="0"/>
    <s v="Thursday"/>
    <x v="2"/>
  </r>
  <r>
    <n v="3280"/>
    <d v="2020-07-23T00:00:00"/>
    <s v="Rajesh singh"/>
    <n v="9876548767"/>
    <s v="Rexona 150 GM"/>
    <s v="Cosmetics"/>
    <n v="55"/>
    <n v="6"/>
    <n v="330"/>
    <n v="231"/>
    <n v="99"/>
    <s v="Rajan"/>
    <s v="Sulur"/>
    <n v="23"/>
    <s v="Jul"/>
    <x v="0"/>
    <s v="Thursday"/>
    <x v="2"/>
  </r>
  <r>
    <n v="3281"/>
    <d v="2020-07-23T00:00:00"/>
    <s v="sudha"/>
    <n v="8976789034"/>
    <s v="Salt 1 kg"/>
    <s v="Groceries"/>
    <n v="15"/>
    <n v="1"/>
    <n v="15"/>
    <n v="10.5"/>
    <n v="4.5"/>
    <s v="Ranjith"/>
    <s v="Sulur"/>
    <n v="23"/>
    <s v="Jul"/>
    <x v="0"/>
    <s v="Thursday"/>
    <x v="2"/>
  </r>
  <r>
    <n v="3282"/>
    <d v="2020-07-23T00:00:00"/>
    <s v="sudha"/>
    <n v="8976789034"/>
    <s v="Maybelline Mattie Lipstic 3.9 g"/>
    <s v="Cosmetics"/>
    <n v="262"/>
    <n v="1"/>
    <n v="262"/>
    <n v="183.4"/>
    <n v="78.599999999999994"/>
    <s v="Ranjith"/>
    <s v="Sulur"/>
    <n v="23"/>
    <s v="Jul"/>
    <x v="0"/>
    <s v="Thursday"/>
    <x v="2"/>
  </r>
  <r>
    <n v="3273"/>
    <d v="2020-07-23T00:00:00"/>
    <s v="sudha"/>
    <n v="8976789034"/>
    <s v="Faces Long Wear Eye Pencil"/>
    <s v="Cosmetics"/>
    <n v="349"/>
    <n v="1"/>
    <n v="349"/>
    <n v="244.3"/>
    <n v="104.69999999999999"/>
    <s v="Rajan"/>
    <s v="Sulur"/>
    <n v="23"/>
    <s v="Jul"/>
    <x v="0"/>
    <s v="Thursday"/>
    <x v="2"/>
  </r>
  <r>
    <n v="3274"/>
    <d v="2020-07-23T00:00:00"/>
    <s v="sudha"/>
    <n v="8976789034"/>
    <s v="Revlon Charlie Blue 100 ML"/>
    <s v="Cosmetics"/>
    <n v="537"/>
    <n v="1"/>
    <n v="537"/>
    <n v="375.9"/>
    <n v="161.10000000000002"/>
    <s v="Rajan"/>
    <s v="Sulur"/>
    <n v="23"/>
    <s v="Jul"/>
    <x v="0"/>
    <s v="Thursday"/>
    <x v="2"/>
  </r>
  <r>
    <n v="3275"/>
    <d v="2020-07-23T00:00:00"/>
    <s v="sudha"/>
    <n v="8976789034"/>
    <s v="Revlon Charlie White 100 ML"/>
    <s v="Cosmetics"/>
    <n v="584"/>
    <n v="1"/>
    <n v="584"/>
    <n v="408.8"/>
    <n v="175.2"/>
    <s v="Ranjith"/>
    <s v="Sulur"/>
    <n v="23"/>
    <s v="Jul"/>
    <x v="0"/>
    <s v="Thursday"/>
    <x v="2"/>
  </r>
  <r>
    <n v="3276"/>
    <d v="2020-07-23T00:00:00"/>
    <s v="suma ranjan"/>
    <n v="8976789077"/>
    <s v="Bread Sandwich"/>
    <s v="Groceries"/>
    <n v="70"/>
    <n v="1"/>
    <n v="70"/>
    <n v="49"/>
    <n v="21"/>
    <s v="Rajan"/>
    <s v="Sulur"/>
    <n v="23"/>
    <s v="Jul"/>
    <x v="0"/>
    <s v="Thursday"/>
    <x v="2"/>
  </r>
  <r>
    <n v="3277"/>
    <d v="2020-07-23T00:00:00"/>
    <s v="suma ranjan"/>
    <n v="8976789077"/>
    <s v="Rexona 150 GM"/>
    <s v="Cosmetics"/>
    <n v="55"/>
    <n v="3"/>
    <n v="165"/>
    <n v="115.5"/>
    <n v="49.5"/>
    <s v="Rajan"/>
    <s v="Sulur"/>
    <n v="23"/>
    <s v="Jul"/>
    <x v="0"/>
    <s v="Thursday"/>
    <x v="2"/>
  </r>
  <r>
    <n v="3285"/>
    <d v="2020-07-23T00:00:00"/>
    <s v="suma ranjan"/>
    <n v="8976789077"/>
    <s v="Cinthol 100 GM"/>
    <s v="Cosmetics"/>
    <n v="45"/>
    <n v="3"/>
    <n v="135"/>
    <n v="94.5"/>
    <n v="40.5"/>
    <s v="Chandra"/>
    <s v="Sulur"/>
    <n v="23"/>
    <s v="Jul"/>
    <x v="0"/>
    <s v="Thursday"/>
    <x v="2"/>
  </r>
  <r>
    <n v="3286"/>
    <d v="2020-07-23T00:00:00"/>
    <s v="suma ranjan"/>
    <n v="8976789077"/>
    <s v="Milk (1 Ltr)"/>
    <s v="Dairy"/>
    <n v="40"/>
    <n v="1"/>
    <n v="40"/>
    <n v="28"/>
    <n v="12"/>
    <s v="Sindhu"/>
    <s v="Sulur"/>
    <n v="23"/>
    <s v="Jul"/>
    <x v="0"/>
    <s v="Thursday"/>
    <x v="2"/>
  </r>
  <r>
    <n v="3287"/>
    <d v="2020-07-23T00:00:00"/>
    <s v="suma ranjan"/>
    <n v="8976789077"/>
    <s v="Pickle 500g"/>
    <s v="Groceries"/>
    <n v="67"/>
    <n v="1"/>
    <n v="67"/>
    <n v="46.900000000000006"/>
    <n v="20.099999999999994"/>
    <s v="Sindhu"/>
    <s v="Sulur"/>
    <n v="23"/>
    <s v="Jul"/>
    <x v="0"/>
    <s v="Thursday"/>
    <x v="2"/>
  </r>
  <r>
    <n v="3288"/>
    <d v="2020-07-23T00:00:00"/>
    <s v="Sundar"/>
    <n v="8976789056"/>
    <s v="Bread Sandwich"/>
    <s v="Groceries"/>
    <n v="70"/>
    <n v="1"/>
    <n v="70"/>
    <n v="49"/>
    <n v="21"/>
    <s v="Chandra"/>
    <s v="Sulur"/>
    <n v="23"/>
    <s v="Jul"/>
    <x v="0"/>
    <s v="Thursday"/>
    <x v="2"/>
  </r>
  <r>
    <n v="3289"/>
    <d v="2020-07-23T00:00:00"/>
    <s v="Sundar"/>
    <n v="8976789056"/>
    <s v="Milk (1 Ltr)"/>
    <s v="Dairy"/>
    <n v="40"/>
    <n v="2"/>
    <n v="80"/>
    <n v="56"/>
    <n v="24"/>
    <s v="Sindhu"/>
    <s v="Sulur"/>
    <n v="23"/>
    <s v="Jul"/>
    <x v="0"/>
    <s v="Thursday"/>
    <x v="2"/>
  </r>
  <r>
    <n v="3290"/>
    <d v="2020-07-23T00:00:00"/>
    <s v="Sundar"/>
    <n v="8976789056"/>
    <s v="Rexona 150 GM"/>
    <s v="Cosmetics"/>
    <n v="55"/>
    <n v="1"/>
    <n v="55"/>
    <n v="38.5"/>
    <n v="16.5"/>
    <s v="Chandra"/>
    <s v="Sulur"/>
    <n v="23"/>
    <s v="Jul"/>
    <x v="0"/>
    <s v="Thursday"/>
    <x v="2"/>
  </r>
  <r>
    <n v="3291"/>
    <d v="2020-07-23T00:00:00"/>
    <s v="Rakson"/>
    <n v="8976789057"/>
    <s v="Milk (1 Ltr)"/>
    <s v="Dairy"/>
    <n v="40"/>
    <n v="1"/>
    <n v="40"/>
    <n v="28"/>
    <n v="12"/>
    <s v="Sindhu"/>
    <s v="Sulur"/>
    <n v="23"/>
    <s v="Jul"/>
    <x v="0"/>
    <s v="Thursday"/>
    <x v="2"/>
  </r>
  <r>
    <n v="3292"/>
    <d v="2020-07-23T00:00:00"/>
    <s v="Rakson"/>
    <n v="8976789057"/>
    <s v="Bread Sandwich"/>
    <s v="Groceries"/>
    <n v="70"/>
    <n v="1"/>
    <n v="70"/>
    <n v="49"/>
    <n v="21"/>
    <s v="Ranjith"/>
    <s v="Sulur"/>
    <n v="23"/>
    <s v="Jul"/>
    <x v="0"/>
    <s v="Thursday"/>
    <x v="2"/>
  </r>
  <r>
    <n v="3293"/>
    <d v="2020-07-23T00:00:00"/>
    <s v="Rakson"/>
    <n v="8976789057"/>
    <s v="Rexona 150 GM"/>
    <s v="Cosmetics"/>
    <n v="55"/>
    <n v="3"/>
    <n v="165"/>
    <n v="115.5"/>
    <n v="49.5"/>
    <s v="Rajan"/>
    <s v="Sulur"/>
    <n v="23"/>
    <s v="Jul"/>
    <x v="0"/>
    <s v="Thursday"/>
    <x v="2"/>
  </r>
  <r>
    <n v="3294"/>
    <d v="2020-07-23T00:00:00"/>
    <s v="Rakson"/>
    <n v="8976789057"/>
    <s v="Cinthol 100 GM"/>
    <s v="Cosmetics"/>
    <n v="45"/>
    <n v="3"/>
    <n v="135"/>
    <n v="94.5"/>
    <n v="40.5"/>
    <s v="Chandra"/>
    <s v="Sulur"/>
    <n v="23"/>
    <s v="Jul"/>
    <x v="0"/>
    <s v="Thursday"/>
    <x v="2"/>
  </r>
  <r>
    <n v="3295"/>
    <d v="2020-07-23T00:00:00"/>
    <s v="Rakson"/>
    <n v="8976789057"/>
    <s v="Milk (1 Ltr)"/>
    <s v="Dairy"/>
    <n v="40"/>
    <n v="1"/>
    <n v="40"/>
    <n v="28"/>
    <n v="12"/>
    <s v="Sindhu"/>
    <s v="Sulur"/>
    <n v="23"/>
    <s v="Jul"/>
    <x v="0"/>
    <s v="Thursday"/>
    <x v="2"/>
  </r>
  <r>
    <n v="3296"/>
    <d v="2020-07-23T00:00:00"/>
    <s v="suma ranjan"/>
    <n v="8976789077"/>
    <s v="Pickle 500g"/>
    <s v="Groceries"/>
    <n v="67"/>
    <n v="1"/>
    <n v="67"/>
    <n v="46.900000000000006"/>
    <n v="20.099999999999994"/>
    <s v="Rajan"/>
    <s v="Sulur"/>
    <n v="23"/>
    <s v="Jul"/>
    <x v="0"/>
    <s v="Thursday"/>
    <x v="2"/>
  </r>
  <r>
    <n v="3297"/>
    <d v="2020-07-23T00:00:00"/>
    <s v="suma ranjan"/>
    <n v="8976789077"/>
    <s v="Salt 1 kg"/>
    <s v="Groceries"/>
    <n v="15"/>
    <n v="1"/>
    <n v="15"/>
    <n v="10.5"/>
    <n v="4.5"/>
    <s v="Sindhu"/>
    <s v="Sulur"/>
    <n v="23"/>
    <s v="Jul"/>
    <x v="0"/>
    <s v="Thursday"/>
    <x v="2"/>
  </r>
  <r>
    <n v="3298"/>
    <d v="2020-07-23T00:00:00"/>
    <s v="suma ranjan"/>
    <n v="8976789077"/>
    <s v="Maybelline Mattie Lipstic 3.9 g"/>
    <s v="Cosmetics"/>
    <n v="262"/>
    <n v="1"/>
    <n v="262"/>
    <n v="183.4"/>
    <n v="78.599999999999994"/>
    <s v="Rajan"/>
    <s v="Sulur"/>
    <n v="23"/>
    <s v="Jul"/>
    <x v="0"/>
    <s v="Thursday"/>
    <x v="2"/>
  </r>
  <r>
    <n v="3299"/>
    <d v="2020-07-23T00:00:00"/>
    <s v="suma ranjan"/>
    <n v="8976789077"/>
    <s v="Faces Long Wear Eye Pencil"/>
    <s v="Cosmetics"/>
    <n v="349"/>
    <n v="1"/>
    <n v="349"/>
    <n v="244.3"/>
    <n v="104.69999999999999"/>
    <s v="Ranjith"/>
    <s v="Sulur"/>
    <n v="23"/>
    <s v="Jul"/>
    <x v="0"/>
    <s v="Thursday"/>
    <x v="2"/>
  </r>
  <r>
    <n v="3300"/>
    <d v="2020-07-23T00:00:00"/>
    <s v="suma ranjan"/>
    <n v="8976789077"/>
    <s v="Revlon Charlie Blue 100 ML"/>
    <s v="Cosmetics"/>
    <n v="537"/>
    <n v="1"/>
    <n v="537"/>
    <n v="375.9"/>
    <n v="161.10000000000002"/>
    <s v="Chandra"/>
    <s v="Sulur"/>
    <n v="23"/>
    <s v="Jul"/>
    <x v="0"/>
    <s v="Thursday"/>
    <x v="2"/>
  </r>
  <r>
    <n v="3301"/>
    <d v="2020-07-23T00:00:00"/>
    <s v="suma ranjan"/>
    <n v="8976789077"/>
    <s v="Revlon Charlie White 100 ML"/>
    <s v="Cosmetics"/>
    <n v="584"/>
    <n v="1"/>
    <n v="584"/>
    <n v="408.8"/>
    <n v="175.2"/>
    <s v="Ranjith"/>
    <s v="Sulur"/>
    <n v="23"/>
    <s v="Jul"/>
    <x v="0"/>
    <s v="Thursday"/>
    <x v="2"/>
  </r>
  <r>
    <n v="3302"/>
    <d v="2020-07-24T00:00:00"/>
    <s v="sudha"/>
    <n v="8976789034"/>
    <s v="Bread Sandwich"/>
    <s v="Groceries"/>
    <n v="70"/>
    <n v="1"/>
    <n v="70"/>
    <n v="49"/>
    <n v="21"/>
    <s v="Chandra"/>
    <s v="Sulur"/>
    <n v="24"/>
    <s v="Jul"/>
    <x v="0"/>
    <s v="Friday"/>
    <x v="2"/>
  </r>
  <r>
    <n v="3303"/>
    <d v="2020-07-24T00:00:00"/>
    <s v="sudha"/>
    <n v="8976789034"/>
    <s v="Rexona 150 GM"/>
    <s v="Cosmetics"/>
    <n v="55"/>
    <n v="3"/>
    <n v="165"/>
    <n v="115.5"/>
    <n v="49.5"/>
    <s v="Ranjith"/>
    <s v="Sulur"/>
    <n v="24"/>
    <s v="Jul"/>
    <x v="0"/>
    <s v="Friday"/>
    <x v="2"/>
  </r>
  <r>
    <n v="3304"/>
    <d v="2020-07-24T00:00:00"/>
    <s v="sudha"/>
    <n v="8976789034"/>
    <s v="Cinthol 100 GM"/>
    <s v="Cosmetics"/>
    <n v="45"/>
    <n v="3"/>
    <n v="135"/>
    <n v="94.5"/>
    <n v="40.5"/>
    <s v="Rajan"/>
    <s v="Sulur"/>
    <n v="24"/>
    <s v="Jul"/>
    <x v="0"/>
    <s v="Friday"/>
    <x v="2"/>
  </r>
  <r>
    <n v="3305"/>
    <d v="2020-07-24T00:00:00"/>
    <s v="sudha"/>
    <n v="8976789034"/>
    <s v="Milk (1 Ltr)"/>
    <s v="Dairy"/>
    <n v="40"/>
    <n v="1"/>
    <n v="40"/>
    <n v="28"/>
    <n v="12"/>
    <s v="Sindhu"/>
    <s v="Sulur"/>
    <n v="24"/>
    <s v="Jul"/>
    <x v="0"/>
    <s v="Friday"/>
    <x v="2"/>
  </r>
  <r>
    <n v="3306"/>
    <d v="2020-07-24T00:00:00"/>
    <s v="sudha"/>
    <n v="8976789034"/>
    <s v="Pickle 500g"/>
    <s v="Groceries"/>
    <n v="67"/>
    <n v="1"/>
    <n v="67"/>
    <n v="46.900000000000006"/>
    <n v="20.099999999999994"/>
    <s v="Ranjith"/>
    <s v="Sulur"/>
    <n v="24"/>
    <s v="Jul"/>
    <x v="0"/>
    <s v="Friday"/>
    <x v="2"/>
  </r>
  <r>
    <n v="3307"/>
    <d v="2020-07-24T00:00:00"/>
    <s v="sudha"/>
    <n v="8976789034"/>
    <s v="Salt 1 kg"/>
    <s v="Groceries"/>
    <n v="15"/>
    <n v="1"/>
    <n v="15"/>
    <n v="10.5"/>
    <n v="4.5"/>
    <s v="Ranjith"/>
    <s v="Sulur"/>
    <n v="24"/>
    <s v="Jul"/>
    <x v="0"/>
    <s v="Friday"/>
    <x v="2"/>
  </r>
  <r>
    <n v="3308"/>
    <d v="2020-07-24T00:00:00"/>
    <s v="sudha"/>
    <n v="8976789034"/>
    <s v="Maybelline Mattie Lipstic 3.9 g"/>
    <s v="Cosmetics"/>
    <n v="262"/>
    <n v="1"/>
    <n v="262"/>
    <n v="183.4"/>
    <n v="78.599999999999994"/>
    <s v="Rajan"/>
    <s v="Sulur"/>
    <n v="24"/>
    <s v="Jul"/>
    <x v="0"/>
    <s v="Friday"/>
    <x v="2"/>
  </r>
  <r>
    <n v="3309"/>
    <d v="2020-07-24T00:00:00"/>
    <s v="sudha"/>
    <n v="8976789034"/>
    <s v="Faces Long Wear Eye Pencil"/>
    <s v="Cosmetics"/>
    <n v="349"/>
    <n v="1"/>
    <n v="349"/>
    <n v="244.3"/>
    <n v="104.69999999999999"/>
    <s v="Sindhu"/>
    <s v="Sulur"/>
    <n v="24"/>
    <s v="Jul"/>
    <x v="0"/>
    <s v="Friday"/>
    <x v="2"/>
  </r>
  <r>
    <n v="3310"/>
    <d v="2020-07-24T00:00:00"/>
    <s v="sudha"/>
    <n v="8976789034"/>
    <s v="Revlon Charlie Blue 100 ML"/>
    <s v="Cosmetics"/>
    <n v="537"/>
    <n v="1"/>
    <n v="537"/>
    <n v="375.9"/>
    <n v="161.10000000000002"/>
    <s v="Ranjith"/>
    <s v="Sulur"/>
    <n v="24"/>
    <s v="Jul"/>
    <x v="0"/>
    <s v="Friday"/>
    <x v="2"/>
  </r>
  <r>
    <n v="3321"/>
    <d v="2020-07-24T00:00:00"/>
    <s v="sudha"/>
    <n v="8976789034"/>
    <s v="Revlon Charlie White 100 ML"/>
    <s v="Cosmetics"/>
    <n v="584"/>
    <n v="1"/>
    <n v="584"/>
    <n v="408.8"/>
    <n v="175.2"/>
    <s v="Rajan"/>
    <s v="Sulur"/>
    <n v="24"/>
    <s v="Jul"/>
    <x v="0"/>
    <s v="Friday"/>
    <x v="2"/>
  </r>
  <r>
    <n v="3322"/>
    <d v="2020-07-24T00:00:00"/>
    <s v="Rajesh singh"/>
    <n v="9876548767"/>
    <s v="Cinthol 100 GM"/>
    <s v="Cosmetics"/>
    <n v="45"/>
    <n v="3"/>
    <n v="135"/>
    <n v="94.5"/>
    <n v="40.5"/>
    <s v="Sindhu"/>
    <s v="Sulur"/>
    <n v="24"/>
    <s v="Jul"/>
    <x v="0"/>
    <s v="Friday"/>
    <x v="2"/>
  </r>
  <r>
    <n v="3311"/>
    <d v="2020-07-24T00:00:00"/>
    <s v="Rajesh singh"/>
    <n v="9876548767"/>
    <s v="Rexona 150 GM"/>
    <s v="Cosmetics"/>
    <n v="55"/>
    <n v="6"/>
    <n v="330"/>
    <n v="231"/>
    <n v="99"/>
    <s v="Ranjith"/>
    <s v="Sulur"/>
    <n v="24"/>
    <s v="Jul"/>
    <x v="0"/>
    <s v="Friday"/>
    <x v="2"/>
  </r>
  <r>
    <n v="3312"/>
    <d v="2020-07-24T00:00:00"/>
    <s v="Rajesh singh"/>
    <n v="9876548767"/>
    <s v="Cinthol 100 GM"/>
    <s v="Cosmetics"/>
    <n v="45"/>
    <n v="3"/>
    <n v="135"/>
    <n v="94.5"/>
    <n v="40.5"/>
    <s v="Ranjith"/>
    <s v="Sulur"/>
    <n v="24"/>
    <s v="Jul"/>
    <x v="0"/>
    <s v="Friday"/>
    <x v="2"/>
  </r>
  <r>
    <n v="3313"/>
    <d v="2020-07-24T00:00:00"/>
    <s v="Rajesh singh"/>
    <n v="9876548767"/>
    <s v="Rexona 150 GM"/>
    <s v="Cosmetics"/>
    <n v="55"/>
    <n v="6"/>
    <n v="330"/>
    <n v="231"/>
    <n v="99"/>
    <s v="Ranjith"/>
    <s v="Sulur"/>
    <n v="24"/>
    <s v="Jul"/>
    <x v="0"/>
    <s v="Friday"/>
    <x v="2"/>
  </r>
  <r>
    <n v="3314"/>
    <d v="2020-07-24T00:00:00"/>
    <s v="suma ranjan"/>
    <n v="8976789077"/>
    <s v="Bread Sandwich"/>
    <s v="Groceries"/>
    <n v="70"/>
    <n v="1"/>
    <n v="70"/>
    <n v="49"/>
    <n v="21"/>
    <s v="Ranjith"/>
    <s v="Sulur"/>
    <n v="24"/>
    <s v="Jul"/>
    <x v="0"/>
    <s v="Friday"/>
    <x v="2"/>
  </r>
  <r>
    <n v="3315"/>
    <d v="2020-07-24T00:00:00"/>
    <s v="suma ranjan"/>
    <n v="8976789077"/>
    <s v="Rexona 150 GM"/>
    <s v="Cosmetics"/>
    <n v="55"/>
    <n v="3"/>
    <n v="165"/>
    <n v="115.5"/>
    <n v="49.5"/>
    <s v="Sindhu"/>
    <s v="Sulur"/>
    <n v="24"/>
    <s v="Jul"/>
    <x v="0"/>
    <s v="Friday"/>
    <x v="2"/>
  </r>
  <r>
    <n v="3316"/>
    <d v="2020-07-24T00:00:00"/>
    <s v="suma ranjan"/>
    <n v="8976789077"/>
    <s v="Cinthol 100 GM"/>
    <s v="Cosmetics"/>
    <n v="45"/>
    <n v="3"/>
    <n v="135"/>
    <n v="94.5"/>
    <n v="40.5"/>
    <s v="Ranjith"/>
    <s v="Sulur"/>
    <n v="24"/>
    <s v="Jul"/>
    <x v="0"/>
    <s v="Friday"/>
    <x v="2"/>
  </r>
  <r>
    <n v="3317"/>
    <d v="2020-07-24T00:00:00"/>
    <s v="suma ranjan"/>
    <n v="8976789077"/>
    <s v="Milk (1 Ltr)"/>
    <s v="Dairy"/>
    <n v="40"/>
    <n v="1"/>
    <n v="40"/>
    <n v="28"/>
    <n v="12"/>
    <s v="Rajan"/>
    <s v="Sulur"/>
    <n v="24"/>
    <s v="Jul"/>
    <x v="0"/>
    <s v="Friday"/>
    <x v="2"/>
  </r>
  <r>
    <n v="3318"/>
    <d v="2020-07-24T00:00:00"/>
    <s v="Suresh"/>
    <n v="8976789065"/>
    <s v="Pickle 500g"/>
    <s v="Groceries"/>
    <n v="67"/>
    <n v="1"/>
    <n v="67"/>
    <n v="46.900000000000006"/>
    <n v="20.099999999999994"/>
    <s v="Sindhu"/>
    <s v="Sulur"/>
    <n v="24"/>
    <s v="Jul"/>
    <x v="0"/>
    <s v="Friday"/>
    <x v="2"/>
  </r>
  <r>
    <n v="3319"/>
    <d v="2020-07-24T00:00:00"/>
    <s v="Suresh"/>
    <n v="8976789065"/>
    <s v="Salt 1 kg"/>
    <s v="Groceries"/>
    <n v="15"/>
    <n v="1"/>
    <n v="15"/>
    <n v="10.5"/>
    <n v="4.5"/>
    <s v="Rajan"/>
    <s v="Sulur"/>
    <n v="24"/>
    <s v="Jul"/>
    <x v="0"/>
    <s v="Friday"/>
    <x v="2"/>
  </r>
  <r>
    <n v="3320"/>
    <d v="2020-07-24T00:00:00"/>
    <s v="Suresh"/>
    <n v="8976789065"/>
    <s v="Maybelline Mattie Lipstic 3.9 g"/>
    <s v="Cosmetics"/>
    <n v="262"/>
    <n v="1"/>
    <n v="262"/>
    <n v="183.4"/>
    <n v="78.599999999999994"/>
    <s v="Chandra"/>
    <s v="Sulur"/>
    <n v="24"/>
    <s v="Jul"/>
    <x v="0"/>
    <s v="Friday"/>
    <x v="2"/>
  </r>
  <r>
    <n v="3330"/>
    <d v="2020-07-24T00:00:00"/>
    <s v="Suresh"/>
    <n v="8976789065"/>
    <s v="Faces Long Wear Eye Pencil"/>
    <s v="Cosmetics"/>
    <n v="349"/>
    <n v="1"/>
    <n v="349"/>
    <n v="244.3"/>
    <n v="104.69999999999999"/>
    <s v="Ranjith"/>
    <s v="Sulur"/>
    <n v="24"/>
    <s v="Jul"/>
    <x v="0"/>
    <s v="Friday"/>
    <x v="2"/>
  </r>
  <r>
    <n v="3331"/>
    <d v="2020-07-24T00:00:00"/>
    <s v="Suresh"/>
    <n v="8976789065"/>
    <s v="Revlon Charlie Blue 100 ML"/>
    <s v="Cosmetics"/>
    <n v="537"/>
    <n v="1"/>
    <n v="537"/>
    <n v="375.9"/>
    <n v="161.10000000000002"/>
    <s v="Ranjith"/>
    <s v="Sulur"/>
    <n v="24"/>
    <s v="Jul"/>
    <x v="0"/>
    <s v="Friday"/>
    <x v="2"/>
  </r>
  <r>
    <n v="3323"/>
    <d v="2020-07-24T00:00:00"/>
    <s v="Suresh"/>
    <n v="8976789065"/>
    <s v="Revlon Charlie White 100 ML"/>
    <s v="Cosmetics"/>
    <n v="584"/>
    <n v="1"/>
    <n v="584"/>
    <n v="408.8"/>
    <n v="175.2"/>
    <s v="Ranjith"/>
    <s v="Sulur"/>
    <n v="24"/>
    <s v="Jul"/>
    <x v="0"/>
    <s v="Friday"/>
    <x v="2"/>
  </r>
  <r>
    <n v="3324"/>
    <d v="2020-07-24T00:00:00"/>
    <s v="Rajesh singh"/>
    <n v="9876548767"/>
    <s v="Cinthol 100 GM"/>
    <s v="Cosmetics"/>
    <n v="45"/>
    <n v="3"/>
    <n v="135"/>
    <n v="94.5"/>
    <n v="40.5"/>
    <s v="Ranjith"/>
    <s v="Sulur"/>
    <n v="24"/>
    <s v="Jul"/>
    <x v="0"/>
    <s v="Friday"/>
    <x v="2"/>
  </r>
  <r>
    <n v="3325"/>
    <d v="2020-07-24T00:00:00"/>
    <s v="Rajesh singh"/>
    <n v="9876548767"/>
    <s v="Rexona 150 GM"/>
    <s v="Cosmetics"/>
    <n v="55"/>
    <n v="6"/>
    <n v="330"/>
    <n v="231"/>
    <n v="99"/>
    <s v="Chandra"/>
    <s v="Sulur"/>
    <n v="24"/>
    <s v="Jul"/>
    <x v="0"/>
    <s v="Friday"/>
    <x v="2"/>
  </r>
  <r>
    <n v="3326"/>
    <d v="2020-07-24T00:00:00"/>
    <s v="suma ranjan"/>
    <n v="8976789077"/>
    <s v="Milk (1 Ltr)"/>
    <s v="Dairy"/>
    <n v="40"/>
    <n v="1"/>
    <n v="40"/>
    <n v="28"/>
    <n v="12"/>
    <s v="Rajan"/>
    <s v="Sulur"/>
    <n v="24"/>
    <s v="Jul"/>
    <x v="0"/>
    <s v="Friday"/>
    <x v="2"/>
  </r>
  <r>
    <n v="3327"/>
    <d v="2020-07-24T00:00:00"/>
    <s v="suma ranjan"/>
    <n v="8976789077"/>
    <s v="Pickle 500g"/>
    <s v="Groceries"/>
    <n v="67"/>
    <n v="1"/>
    <n v="67"/>
    <n v="46.900000000000006"/>
    <n v="20.099999999999994"/>
    <s v="Ranjith"/>
    <s v="Sulur"/>
    <n v="24"/>
    <s v="Jul"/>
    <x v="0"/>
    <s v="Friday"/>
    <x v="2"/>
  </r>
  <r>
    <n v="3328"/>
    <d v="2020-07-24T00:00:00"/>
    <s v="suma ranjan"/>
    <n v="8976789077"/>
    <s v="Salt 1 kg"/>
    <s v="Groceries"/>
    <n v="15"/>
    <n v="1"/>
    <n v="15"/>
    <n v="10.5"/>
    <n v="4.5"/>
    <s v="Ranjith"/>
    <s v="Sulur"/>
    <n v="24"/>
    <s v="Jul"/>
    <x v="0"/>
    <s v="Friday"/>
    <x v="2"/>
  </r>
  <r>
    <n v="3329"/>
    <d v="2020-07-24T00:00:00"/>
    <s v="suma ranjan"/>
    <n v="8976789077"/>
    <s v="Maybelline Mattie Lipstic 3.9 g"/>
    <s v="Cosmetics"/>
    <n v="262"/>
    <n v="1"/>
    <n v="262"/>
    <n v="183.4"/>
    <n v="78.599999999999994"/>
    <s v="Rajan"/>
    <s v="Sulur"/>
    <n v="24"/>
    <s v="Jul"/>
    <x v="0"/>
    <s v="Friday"/>
    <x v="2"/>
  </r>
  <r>
    <n v="3333"/>
    <d v="2020-07-24T00:00:00"/>
    <s v="suma ranjan"/>
    <n v="8976789077"/>
    <s v="Faces Long Wear Eye Pencil"/>
    <s v="Cosmetics"/>
    <n v="349"/>
    <n v="1"/>
    <n v="349"/>
    <n v="244.3"/>
    <n v="104.69999999999999"/>
    <s v="Sindhu"/>
    <s v="Sulur"/>
    <n v="24"/>
    <s v="Jul"/>
    <x v="0"/>
    <s v="Friday"/>
    <x v="2"/>
  </r>
  <r>
    <n v="3334"/>
    <d v="2020-07-24T00:00:00"/>
    <s v="suma ranjan"/>
    <n v="8976789077"/>
    <s v="Revlon Charlie Blue 100 ML"/>
    <s v="Cosmetics"/>
    <n v="537"/>
    <n v="1"/>
    <n v="537"/>
    <n v="375.9"/>
    <n v="161.10000000000002"/>
    <s v="Sindhu"/>
    <s v="Sulur"/>
    <n v="24"/>
    <s v="Jul"/>
    <x v="0"/>
    <s v="Friday"/>
    <x v="2"/>
  </r>
  <r>
    <n v="3332"/>
    <d v="2020-07-24T00:00:00"/>
    <s v="suma ranjan"/>
    <n v="8976789077"/>
    <s v="Revlon Charlie White 100 ML"/>
    <s v="Cosmetics"/>
    <n v="584"/>
    <n v="1"/>
    <n v="584"/>
    <n v="408.8"/>
    <n v="175.2"/>
    <s v="Rajan"/>
    <s v="Sulur"/>
    <n v="24"/>
    <s v="Jul"/>
    <x v="0"/>
    <s v="Friday"/>
    <x v="2"/>
  </r>
  <r>
    <n v="3335"/>
    <d v="2020-07-24T00:00:00"/>
    <s v="Rajesh singh"/>
    <n v="9876548767"/>
    <s v="Cinthol 100 GM"/>
    <s v="Cosmetics"/>
    <n v="45"/>
    <n v="3"/>
    <n v="135"/>
    <n v="94.5"/>
    <n v="40.5"/>
    <s v="Ranjith"/>
    <s v="Sulur"/>
    <n v="24"/>
    <s v="Jul"/>
    <x v="0"/>
    <s v="Friday"/>
    <x v="2"/>
  </r>
  <r>
    <n v="3336"/>
    <d v="2020-07-24T00:00:00"/>
    <s v="Rajesh singh"/>
    <n v="9876548767"/>
    <s v="Rexona 150 GM"/>
    <s v="Cosmetics"/>
    <n v="55"/>
    <n v="6"/>
    <n v="330"/>
    <n v="231"/>
    <n v="99"/>
    <s v="Sindhu"/>
    <s v="Sulur"/>
    <n v="24"/>
    <s v="Jul"/>
    <x v="0"/>
    <s v="Friday"/>
    <x v="2"/>
  </r>
  <r>
    <n v="3337"/>
    <d v="2020-07-24T00:00:00"/>
    <s v="suma ranjan"/>
    <n v="8976789077"/>
    <s v="Revlon Charlie White 100 ML"/>
    <s v="Cosmetics"/>
    <n v="584"/>
    <n v="1"/>
    <n v="584"/>
    <n v="408.8"/>
    <n v="175.2"/>
    <s v="Ranjith"/>
    <s v="Sulur"/>
    <n v="24"/>
    <s v="Jul"/>
    <x v="0"/>
    <s v="Friday"/>
    <x v="2"/>
  </r>
  <r>
    <n v="3338"/>
    <d v="2020-07-24T00:00:00"/>
    <s v="suma ranjan"/>
    <n v="8976789077"/>
    <s v="Milk (1 Ltr)"/>
    <s v="Dairy"/>
    <n v="40"/>
    <n v="1"/>
    <n v="40"/>
    <n v="28"/>
    <n v="12"/>
    <s v="Ranjith"/>
    <s v="Sulur"/>
    <n v="24"/>
    <s v="Jul"/>
    <x v="0"/>
    <s v="Friday"/>
    <x v="2"/>
  </r>
  <r>
    <n v="3339"/>
    <d v="2020-07-24T00:00:00"/>
    <s v="suma ranjan"/>
    <n v="8976789077"/>
    <s v="Pickle 500g"/>
    <s v="Groceries"/>
    <n v="67"/>
    <n v="1"/>
    <n v="67"/>
    <n v="46.900000000000006"/>
    <n v="20.099999999999994"/>
    <s v="Chandra"/>
    <s v="Sulur"/>
    <n v="24"/>
    <s v="Jul"/>
    <x v="0"/>
    <s v="Friday"/>
    <x v="2"/>
  </r>
  <r>
    <n v="3340"/>
    <d v="2020-07-24T00:00:00"/>
    <s v="suma ranjan"/>
    <n v="8976789077"/>
    <s v="Salt 1 kg"/>
    <s v="Groceries"/>
    <n v="15"/>
    <n v="1"/>
    <n v="15"/>
    <n v="10.5"/>
    <n v="4.5"/>
    <s v="Ranjith"/>
    <s v="Sulur"/>
    <n v="24"/>
    <s v="Jul"/>
    <x v="0"/>
    <s v="Friday"/>
    <x v="2"/>
  </r>
  <r>
    <n v="3341"/>
    <d v="2020-07-24T00:00:00"/>
    <s v="suma ranjan"/>
    <n v="8976789077"/>
    <s v="Maybelline Mattie Lipstic 3.9 g"/>
    <s v="Cosmetics"/>
    <n v="262"/>
    <n v="1"/>
    <n v="262"/>
    <n v="183.4"/>
    <n v="78.599999999999994"/>
    <s v="Rajan"/>
    <s v="Sulur"/>
    <n v="24"/>
    <s v="Jul"/>
    <x v="0"/>
    <s v="Friday"/>
    <x v="2"/>
  </r>
  <r>
    <n v="3342"/>
    <d v="2020-07-24T00:00:00"/>
    <s v="suma ranjan"/>
    <n v="8976789077"/>
    <s v="Faces Long Wear Eye Pencil"/>
    <s v="Cosmetics"/>
    <n v="349"/>
    <n v="1"/>
    <n v="349"/>
    <n v="244.3"/>
    <n v="104.69999999999999"/>
    <s v="Rajan"/>
    <s v="Sulur"/>
    <n v="24"/>
    <s v="Jul"/>
    <x v="0"/>
    <s v="Friday"/>
    <x v="2"/>
  </r>
  <r>
    <n v="3343"/>
    <d v="2020-07-24T00:00:00"/>
    <s v="suma ranjan"/>
    <n v="8976789077"/>
    <s v="Revlon Charlie Blue 100 ML"/>
    <s v="Cosmetics"/>
    <n v="537"/>
    <n v="1"/>
    <n v="537"/>
    <n v="375.9"/>
    <n v="161.10000000000002"/>
    <s v="Ranjith"/>
    <s v="Sulur"/>
    <n v="24"/>
    <s v="Jul"/>
    <x v="0"/>
    <s v="Friday"/>
    <x v="2"/>
  </r>
  <r>
    <n v="3344"/>
    <d v="2020-07-24T00:00:00"/>
    <s v="suma ranjan"/>
    <n v="8976789077"/>
    <s v="Revlon Charlie White 100 ML"/>
    <s v="Cosmetics"/>
    <n v="584"/>
    <n v="1"/>
    <n v="584"/>
    <n v="408.8"/>
    <n v="175.2"/>
    <s v="Chandra"/>
    <s v="Sulur"/>
    <n v="24"/>
    <s v="Jul"/>
    <x v="0"/>
    <s v="Friday"/>
    <x v="2"/>
  </r>
  <r>
    <n v="3345"/>
    <d v="2020-07-25T00:00:00"/>
    <s v="Rajesh singh"/>
    <n v="9876548767"/>
    <s v="Cinthol 100 GM"/>
    <s v="Cosmetics"/>
    <n v="45"/>
    <n v="3"/>
    <n v="135"/>
    <n v="94.5"/>
    <n v="40.5"/>
    <s v="Ranjith"/>
    <s v="Sulur"/>
    <n v="25"/>
    <s v="Jul"/>
    <x v="0"/>
    <s v="Saturday"/>
    <x v="2"/>
  </r>
  <r>
    <n v="3346"/>
    <d v="2020-07-25T00:00:00"/>
    <s v="Rajesh singh"/>
    <n v="9876548767"/>
    <s v="Rexona 150 GM"/>
    <s v="Cosmetics"/>
    <n v="55"/>
    <n v="6"/>
    <n v="330"/>
    <n v="231"/>
    <n v="99"/>
    <s v="Ranjith"/>
    <s v="Sulur"/>
    <n v="25"/>
    <s v="Jul"/>
    <x v="0"/>
    <s v="Saturday"/>
    <x v="2"/>
  </r>
  <r>
    <n v="3347"/>
    <d v="2020-07-25T00:00:00"/>
    <s v="Rajesh singh"/>
    <n v="9876548767"/>
    <s v="Cinthol 100 GM"/>
    <s v="Cosmetics"/>
    <n v="45"/>
    <n v="3"/>
    <n v="135"/>
    <n v="94.5"/>
    <n v="40.5"/>
    <s v="Ranjith"/>
    <s v="Sulur"/>
    <n v="25"/>
    <s v="Jul"/>
    <x v="0"/>
    <s v="Saturday"/>
    <x v="2"/>
  </r>
  <r>
    <n v="3348"/>
    <d v="2020-07-25T00:00:00"/>
    <s v="Rajesh singh"/>
    <n v="9876548767"/>
    <s v="Rexona 150 GM"/>
    <s v="Cosmetics"/>
    <n v="55"/>
    <n v="6"/>
    <n v="330"/>
    <n v="231"/>
    <n v="99"/>
    <s v="Sindhu"/>
    <s v="Sulur"/>
    <n v="25"/>
    <s v="Jul"/>
    <x v="0"/>
    <s v="Saturday"/>
    <x v="2"/>
  </r>
  <r>
    <n v="3349"/>
    <d v="2020-07-25T00:00:00"/>
    <s v="suma ranjan"/>
    <n v="8976789077"/>
    <s v="Milk (1 Ltr)"/>
    <s v="Dairy"/>
    <n v="40"/>
    <n v="1"/>
    <n v="40"/>
    <n v="28"/>
    <n v="12"/>
    <s v="Sindhu"/>
    <s v="Sulur"/>
    <n v="25"/>
    <s v="Jul"/>
    <x v="0"/>
    <s v="Saturday"/>
    <x v="2"/>
  </r>
  <r>
    <n v="3350"/>
    <d v="2020-07-25T00:00:00"/>
    <s v="suma ranjan"/>
    <n v="8976789077"/>
    <s v="Pickle 500g"/>
    <s v="Groceries"/>
    <n v="67"/>
    <n v="1"/>
    <n v="67"/>
    <n v="46.900000000000006"/>
    <n v="20.099999999999994"/>
    <s v="Rajan"/>
    <s v="Sulur"/>
    <n v="25"/>
    <s v="Jul"/>
    <x v="0"/>
    <s v="Saturday"/>
    <x v="2"/>
  </r>
  <r>
    <n v="3351"/>
    <d v="2020-07-25T00:00:00"/>
    <s v="suma ranjan"/>
    <n v="8976789077"/>
    <s v="Salt 1 kg"/>
    <s v="Groceries"/>
    <n v="15"/>
    <n v="1"/>
    <n v="15"/>
    <n v="10.5"/>
    <n v="4.5"/>
    <s v="Rajan"/>
    <s v="Sulur"/>
    <n v="25"/>
    <s v="Jul"/>
    <x v="0"/>
    <s v="Saturday"/>
    <x v="2"/>
  </r>
  <r>
    <n v="3352"/>
    <d v="2020-07-25T00:00:00"/>
    <s v="suma ranjan"/>
    <n v="8976789077"/>
    <s v="Maybelline Mattie Lipstic 3.9 g"/>
    <s v="Cosmetics"/>
    <n v="262"/>
    <n v="1"/>
    <n v="262"/>
    <n v="183.4"/>
    <n v="78.599999999999994"/>
    <s v="Sindhu"/>
    <s v="Sulur"/>
    <n v="25"/>
    <s v="Jul"/>
    <x v="0"/>
    <s v="Saturday"/>
    <x v="2"/>
  </r>
  <r>
    <n v="3353"/>
    <d v="2020-07-25T00:00:00"/>
    <s v="suma ranjan"/>
    <n v="8976789077"/>
    <s v="Faces Long Wear Eye Pencil"/>
    <s v="Cosmetics"/>
    <n v="349"/>
    <n v="1"/>
    <n v="349"/>
    <n v="244.3"/>
    <n v="104.69999999999999"/>
    <s v="Sindhu"/>
    <s v="Sulur"/>
    <n v="25"/>
    <s v="Jul"/>
    <x v="0"/>
    <s v="Saturday"/>
    <x v="2"/>
  </r>
  <r>
    <n v="3354"/>
    <d v="2020-07-25T00:00:00"/>
    <s v="suma ranjan"/>
    <n v="8976789077"/>
    <s v="Revlon Charlie Blue 100 ML"/>
    <s v="Cosmetics"/>
    <n v="537"/>
    <n v="1"/>
    <n v="537"/>
    <n v="375.9"/>
    <n v="161.10000000000002"/>
    <s v="Sindhu"/>
    <s v="Sulur"/>
    <n v="25"/>
    <s v="Jul"/>
    <x v="0"/>
    <s v="Saturday"/>
    <x v="2"/>
  </r>
  <r>
    <n v="3355"/>
    <d v="2020-07-25T00:00:00"/>
    <s v="suma ranjan"/>
    <n v="8976789077"/>
    <s v="Revlon Charlie White 100 ML"/>
    <s v="Cosmetics"/>
    <n v="584"/>
    <n v="1"/>
    <n v="584"/>
    <n v="408.8"/>
    <n v="175.2"/>
    <s v="Sindhu"/>
    <s v="Sulur"/>
    <n v="25"/>
    <s v="Jul"/>
    <x v="0"/>
    <s v="Saturday"/>
    <x v="2"/>
  </r>
  <r>
    <n v="3356"/>
    <d v="2020-07-25T00:00:00"/>
    <s v="Sundar"/>
    <n v="8976789056"/>
    <s v="Bread Sandwich"/>
    <s v="Groceries"/>
    <n v="70"/>
    <n v="1"/>
    <n v="70"/>
    <n v="49"/>
    <n v="21"/>
    <s v="Sindhu"/>
    <s v="Sulur"/>
    <n v="25"/>
    <s v="Jul"/>
    <x v="0"/>
    <s v="Saturday"/>
    <x v="2"/>
  </r>
  <r>
    <n v="3357"/>
    <d v="2020-07-25T00:00:00"/>
    <s v="Sundar"/>
    <n v="8976789056"/>
    <s v="Milk (1 Ltr)"/>
    <s v="Dairy"/>
    <n v="40"/>
    <n v="2"/>
    <n v="80"/>
    <n v="56"/>
    <n v="24"/>
    <s v="Chandra"/>
    <s v="Sulur"/>
    <n v="25"/>
    <s v="Jul"/>
    <x v="0"/>
    <s v="Saturday"/>
    <x v="2"/>
  </r>
  <r>
    <n v="3361"/>
    <d v="2020-07-25T00:00:00"/>
    <s v="Sundar"/>
    <n v="8976789056"/>
    <s v="Rexona 150 GM"/>
    <s v="Cosmetics"/>
    <n v="55"/>
    <n v="1"/>
    <n v="55"/>
    <n v="38.5"/>
    <n v="16.5"/>
    <s v="Ranjith"/>
    <s v="Sulur"/>
    <n v="25"/>
    <s v="Jul"/>
    <x v="0"/>
    <s v="Saturday"/>
    <x v="2"/>
  </r>
  <r>
    <n v="3362"/>
    <d v="2020-07-25T00:00:00"/>
    <s v="Rajesh singh"/>
    <n v="9876548767"/>
    <s v="Cinthol 100 GM"/>
    <s v="Cosmetics"/>
    <n v="45"/>
    <n v="3"/>
    <n v="135"/>
    <n v="94.5"/>
    <n v="40.5"/>
    <s v="Ranjith"/>
    <s v="Sulur"/>
    <n v="25"/>
    <s v="Jul"/>
    <x v="0"/>
    <s v="Saturday"/>
    <x v="2"/>
  </r>
  <r>
    <n v="3363"/>
    <d v="2020-07-25T00:00:00"/>
    <s v="Rajesh singh"/>
    <n v="9876548767"/>
    <s v="Rexona 150 GM"/>
    <s v="Cosmetics"/>
    <n v="55"/>
    <n v="6"/>
    <n v="330"/>
    <n v="231"/>
    <n v="99"/>
    <s v="Rajan"/>
    <s v="Sulur"/>
    <n v="25"/>
    <s v="Jul"/>
    <x v="0"/>
    <s v="Saturday"/>
    <x v="2"/>
  </r>
  <r>
    <n v="3364"/>
    <d v="2020-07-25T00:00:00"/>
    <s v="Rakson"/>
    <n v="8976789057"/>
    <s v="Milk (1 Ltr)"/>
    <s v="Dairy"/>
    <n v="40"/>
    <n v="1"/>
    <n v="40"/>
    <n v="28"/>
    <n v="12"/>
    <s v="Sindhu"/>
    <s v="Sulur"/>
    <n v="25"/>
    <s v="Jul"/>
    <x v="0"/>
    <s v="Saturday"/>
    <x v="2"/>
  </r>
  <r>
    <n v="3365"/>
    <d v="2020-07-25T00:00:00"/>
    <s v="suma ranjan"/>
    <n v="8976789077"/>
    <s v="Bread Sandwich"/>
    <s v="Groceries"/>
    <n v="70"/>
    <n v="1"/>
    <n v="70"/>
    <n v="49"/>
    <n v="21"/>
    <s v="Rajan"/>
    <s v="Sulur"/>
    <n v="25"/>
    <s v="Jul"/>
    <x v="0"/>
    <s v="Saturday"/>
    <x v="2"/>
  </r>
  <r>
    <n v="3366"/>
    <d v="2020-07-25T00:00:00"/>
    <s v="suma ranjan"/>
    <n v="8976789077"/>
    <s v="Rexona 150 GM"/>
    <s v="Cosmetics"/>
    <n v="55"/>
    <n v="3"/>
    <n v="165"/>
    <n v="115.5"/>
    <n v="49.5"/>
    <s v="Sindhu"/>
    <s v="Sulur"/>
    <n v="25"/>
    <s v="Jul"/>
    <x v="0"/>
    <s v="Saturday"/>
    <x v="2"/>
  </r>
  <r>
    <n v="3358"/>
    <d v="2020-07-25T00:00:00"/>
    <s v="suma ranjan"/>
    <n v="8976789077"/>
    <s v="Cinthol 100 GM"/>
    <s v="Cosmetics"/>
    <n v="45"/>
    <n v="3"/>
    <n v="135"/>
    <n v="94.5"/>
    <n v="40.5"/>
    <s v="Rajan"/>
    <s v="Sulur"/>
    <n v="25"/>
    <s v="Jul"/>
    <x v="0"/>
    <s v="Saturday"/>
    <x v="2"/>
  </r>
  <r>
    <n v="3359"/>
    <d v="2020-07-25T00:00:00"/>
    <s v="suma ranjan"/>
    <n v="8976789077"/>
    <s v="Milk (1 Ltr)"/>
    <s v="Dairy"/>
    <n v="40"/>
    <n v="1"/>
    <n v="40"/>
    <n v="28"/>
    <n v="12"/>
    <s v="Ranjith"/>
    <s v="Sulur"/>
    <n v="25"/>
    <s v="Jul"/>
    <x v="0"/>
    <s v="Saturday"/>
    <x v="2"/>
  </r>
  <r>
    <n v="3360"/>
    <d v="2020-07-25T00:00:00"/>
    <s v="suma ranjan"/>
    <n v="8976789077"/>
    <s v="Pickle 500g"/>
    <s v="Groceries"/>
    <n v="67"/>
    <n v="1"/>
    <n v="67"/>
    <n v="46.900000000000006"/>
    <n v="20.099999999999994"/>
    <s v="Sindhu"/>
    <s v="Sulur"/>
    <n v="25"/>
    <s v="Jul"/>
    <x v="0"/>
    <s v="Saturday"/>
    <x v="2"/>
  </r>
  <r>
    <n v="3372"/>
    <d v="2020-07-25T00:00:00"/>
    <s v="Sundar"/>
    <n v="8976789056"/>
    <s v="Bread Sandwich"/>
    <s v="Groceries"/>
    <n v="70"/>
    <n v="1"/>
    <n v="70"/>
    <n v="49"/>
    <n v="21"/>
    <s v="Chandra"/>
    <s v="Sulur"/>
    <n v="25"/>
    <s v="Jul"/>
    <x v="0"/>
    <s v="Saturday"/>
    <x v="2"/>
  </r>
  <r>
    <n v="3373"/>
    <d v="2020-07-25T00:00:00"/>
    <s v="Sundar"/>
    <n v="8976789056"/>
    <s v="Milk (1 Ltr)"/>
    <s v="Dairy"/>
    <n v="40"/>
    <n v="2"/>
    <n v="80"/>
    <n v="56"/>
    <n v="24"/>
    <s v="Ranjith"/>
    <s v="Sulur"/>
    <n v="25"/>
    <s v="Jul"/>
    <x v="0"/>
    <s v="Saturday"/>
    <x v="2"/>
  </r>
  <r>
    <n v="3377"/>
    <d v="2020-07-25T00:00:00"/>
    <s v="Sundar"/>
    <n v="8976789056"/>
    <s v="Rexona 150 GM"/>
    <s v="Cosmetics"/>
    <n v="55"/>
    <n v="1"/>
    <n v="55"/>
    <n v="38.5"/>
    <n v="16.5"/>
    <s v="Sindhu"/>
    <s v="Sulur"/>
    <n v="25"/>
    <s v="Jul"/>
    <x v="0"/>
    <s v="Saturday"/>
    <x v="2"/>
  </r>
  <r>
    <n v="3378"/>
    <d v="2020-07-25T00:00:00"/>
    <s v="Rajesh singh"/>
    <n v="9876548767"/>
    <s v="Cinthol 100 GM"/>
    <s v="Cosmetics"/>
    <n v="45"/>
    <n v="3"/>
    <n v="135"/>
    <n v="94.5"/>
    <n v="40.5"/>
    <s v="Ranjith"/>
    <s v="Sulur"/>
    <n v="25"/>
    <s v="Jul"/>
    <x v="0"/>
    <s v="Saturday"/>
    <x v="2"/>
  </r>
  <r>
    <n v="3379"/>
    <d v="2020-07-25T00:00:00"/>
    <s v="Rajesh singh"/>
    <n v="9876548767"/>
    <s v="Rexona 150 GM"/>
    <s v="Cosmetics"/>
    <n v="55"/>
    <n v="6"/>
    <n v="330"/>
    <n v="231"/>
    <n v="99"/>
    <s v="Rajan"/>
    <s v="Sulur"/>
    <n v="25"/>
    <s v="Jul"/>
    <x v="0"/>
    <s v="Saturday"/>
    <x v="2"/>
  </r>
  <r>
    <n v="3380"/>
    <d v="2020-07-25T00:00:00"/>
    <s v="Rakson"/>
    <n v="8976789057"/>
    <s v="Milk (1 Ltr)"/>
    <s v="Dairy"/>
    <n v="40"/>
    <n v="1"/>
    <n v="40"/>
    <n v="28"/>
    <n v="12"/>
    <s v="Sindhu"/>
    <s v="Sulur"/>
    <n v="25"/>
    <s v="Jul"/>
    <x v="0"/>
    <s v="Saturday"/>
    <x v="2"/>
  </r>
  <r>
    <n v="3381"/>
    <d v="2020-07-25T00:00:00"/>
    <s v="Rakson"/>
    <n v="8976789057"/>
    <s v="Bread Sandwich"/>
    <s v="Groceries"/>
    <n v="70"/>
    <n v="1"/>
    <n v="70"/>
    <n v="49"/>
    <n v="21"/>
    <s v="Rajan"/>
    <s v="Sulur"/>
    <n v="25"/>
    <s v="Jul"/>
    <x v="0"/>
    <s v="Saturday"/>
    <x v="2"/>
  </r>
  <r>
    <n v="3367"/>
    <d v="2020-07-25T00:00:00"/>
    <s v="Rakson"/>
    <n v="8976789057"/>
    <s v="Rexona 150 GM"/>
    <s v="Cosmetics"/>
    <n v="55"/>
    <n v="3"/>
    <n v="165"/>
    <n v="115.5"/>
    <n v="49.5"/>
    <s v="Sindhu"/>
    <s v="Sulur"/>
    <n v="25"/>
    <s v="Jul"/>
    <x v="0"/>
    <s v="Saturday"/>
    <x v="2"/>
  </r>
  <r>
    <n v="3368"/>
    <d v="2020-07-25T00:00:00"/>
    <s v="Rakson"/>
    <n v="8976789057"/>
    <s v="Cinthol 100 GM"/>
    <s v="Cosmetics"/>
    <n v="45"/>
    <n v="3"/>
    <n v="135"/>
    <n v="94.5"/>
    <n v="40.5"/>
    <s v="Sindhu"/>
    <s v="Sulur"/>
    <n v="25"/>
    <s v="Jul"/>
    <x v="0"/>
    <s v="Saturday"/>
    <x v="2"/>
  </r>
  <r>
    <n v="3369"/>
    <d v="2020-07-25T00:00:00"/>
    <s v="Rakson"/>
    <n v="8976789057"/>
    <s v="Milk (1 Ltr)"/>
    <s v="Dairy"/>
    <n v="40"/>
    <n v="1"/>
    <n v="40"/>
    <n v="28"/>
    <n v="12"/>
    <s v="Chandra"/>
    <s v="Sulur"/>
    <n v="25"/>
    <s v="Jul"/>
    <x v="0"/>
    <s v="Saturday"/>
    <x v="2"/>
  </r>
  <r>
    <n v="3370"/>
    <d v="2020-07-25T00:00:00"/>
    <s v="sudha"/>
    <n v="8976789034"/>
    <s v="Salt 1 kg"/>
    <s v="Groceries"/>
    <n v="15"/>
    <n v="1"/>
    <n v="15"/>
    <n v="10.5"/>
    <n v="4.5"/>
    <s v="Chandra"/>
    <s v="Sulur"/>
    <n v="25"/>
    <s v="Jul"/>
    <x v="0"/>
    <s v="Saturday"/>
    <x v="2"/>
  </r>
  <r>
    <n v="3371"/>
    <d v="2020-07-25T00:00:00"/>
    <s v="sudha"/>
    <n v="8976789034"/>
    <s v="Maybelline Mattie Lipstic 3.9 g"/>
    <s v="Cosmetics"/>
    <n v="262"/>
    <n v="1"/>
    <n v="262"/>
    <n v="183.4"/>
    <n v="78.599999999999994"/>
    <s v="Ranjith"/>
    <s v="Sulur"/>
    <n v="25"/>
    <s v="Jul"/>
    <x v="0"/>
    <s v="Saturday"/>
    <x v="2"/>
  </r>
  <r>
    <n v="3374"/>
    <d v="2020-07-25T00:00:00"/>
    <s v="sudha"/>
    <n v="8976789034"/>
    <s v="Faces Long Wear Eye Pencil"/>
    <s v="Cosmetics"/>
    <n v="349"/>
    <n v="1"/>
    <n v="349"/>
    <n v="244.3"/>
    <n v="104.69999999999999"/>
    <s v="Rajan"/>
    <s v="Sulur"/>
    <n v="25"/>
    <s v="Jul"/>
    <x v="0"/>
    <s v="Saturday"/>
    <x v="2"/>
  </r>
  <r>
    <n v="3375"/>
    <d v="2020-07-25T00:00:00"/>
    <s v="sudha"/>
    <n v="8976789034"/>
    <s v="Revlon Charlie Blue 100 ML"/>
    <s v="Cosmetics"/>
    <n v="537"/>
    <n v="1"/>
    <n v="537"/>
    <n v="375.9"/>
    <n v="161.10000000000002"/>
    <s v="Rajan"/>
    <s v="Sulur"/>
    <n v="25"/>
    <s v="Jul"/>
    <x v="0"/>
    <s v="Saturday"/>
    <x v="2"/>
  </r>
  <r>
    <n v="3376"/>
    <d v="2020-07-25T00:00:00"/>
    <s v="sudha"/>
    <n v="8976789034"/>
    <s v="Revlon Charlie White 100 ML"/>
    <s v="Cosmetics"/>
    <n v="584"/>
    <n v="1"/>
    <n v="584"/>
    <n v="408.8"/>
    <n v="175.2"/>
    <s v="Ranjith"/>
    <s v="Sulur"/>
    <n v="25"/>
    <s v="Jul"/>
    <x v="0"/>
    <s v="Saturday"/>
    <x v="2"/>
  </r>
  <r>
    <n v="3388"/>
    <d v="2020-07-25T00:00:00"/>
    <s v="Sundar"/>
    <n v="8976789056"/>
    <s v="Bread Sandwich"/>
    <s v="Groceries"/>
    <n v="70"/>
    <n v="1"/>
    <n v="70"/>
    <n v="49"/>
    <n v="21"/>
    <s v="Chandra"/>
    <s v="Sulur"/>
    <n v="25"/>
    <s v="Jul"/>
    <x v="0"/>
    <s v="Saturday"/>
    <x v="2"/>
  </r>
  <r>
    <n v="3389"/>
    <d v="2020-07-25T00:00:00"/>
    <s v="Sundar"/>
    <n v="8976789056"/>
    <s v="Milk (1 Ltr)"/>
    <s v="Dairy"/>
    <n v="40"/>
    <n v="2"/>
    <n v="80"/>
    <n v="56"/>
    <n v="24"/>
    <s v="Rajan"/>
    <s v="Sulur"/>
    <n v="25"/>
    <s v="Jul"/>
    <x v="0"/>
    <s v="Saturday"/>
    <x v="2"/>
  </r>
  <r>
    <n v="3390"/>
    <d v="2020-07-25T00:00:00"/>
    <s v="Sundar"/>
    <n v="8976789056"/>
    <s v="Rexona 150 GM"/>
    <s v="Cosmetics"/>
    <n v="55"/>
    <n v="1"/>
    <n v="55"/>
    <n v="38.5"/>
    <n v="16.5"/>
    <s v="Sindhu"/>
    <s v="Sulur"/>
    <n v="25"/>
    <s v="Jul"/>
    <x v="0"/>
    <s v="Saturday"/>
    <x v="2"/>
  </r>
  <r>
    <n v="3391"/>
    <d v="2020-07-26T00:00:00"/>
    <s v="sudha"/>
    <n v="8976789034"/>
    <s v="Bread Sandwich"/>
    <s v="Groceries"/>
    <n v="70"/>
    <n v="1"/>
    <n v="70"/>
    <n v="49"/>
    <n v="21"/>
    <s v="Sindhu"/>
    <s v="Sulur"/>
    <n v="26"/>
    <s v="Jul"/>
    <x v="0"/>
    <s v="Sunday"/>
    <x v="2"/>
  </r>
  <r>
    <n v="3392"/>
    <d v="2020-07-26T00:00:00"/>
    <s v="sudha"/>
    <n v="8976789034"/>
    <s v="Rexona 150 GM"/>
    <s v="Cosmetics"/>
    <n v="55"/>
    <n v="3"/>
    <n v="165"/>
    <n v="115.5"/>
    <n v="49.5"/>
    <s v="Sindhu"/>
    <s v="Sulur"/>
    <n v="26"/>
    <s v="Jul"/>
    <x v="0"/>
    <s v="Sunday"/>
    <x v="2"/>
  </r>
  <r>
    <n v="3393"/>
    <d v="2020-07-26T00:00:00"/>
    <s v="sudha"/>
    <n v="8976789034"/>
    <s v="Cinthol 100 GM"/>
    <s v="Cosmetics"/>
    <n v="45"/>
    <n v="3"/>
    <n v="135"/>
    <n v="94.5"/>
    <n v="40.5"/>
    <s v="Sindhu"/>
    <s v="Sulur"/>
    <n v="26"/>
    <s v="Jul"/>
    <x v="0"/>
    <s v="Sunday"/>
    <x v="2"/>
  </r>
  <r>
    <n v="3394"/>
    <d v="2020-07-26T00:00:00"/>
    <s v="sudha"/>
    <n v="8976789034"/>
    <s v="Milk (1 Ltr)"/>
    <s v="Dairy"/>
    <n v="40"/>
    <n v="1"/>
    <n v="40"/>
    <n v="28"/>
    <n v="12"/>
    <s v="Ranjith"/>
    <s v="Sulur"/>
    <n v="26"/>
    <s v="Jul"/>
    <x v="0"/>
    <s v="Sunday"/>
    <x v="2"/>
  </r>
  <r>
    <n v="3395"/>
    <d v="2020-07-26T00:00:00"/>
    <s v="sudha"/>
    <n v="8976789034"/>
    <s v="Pickle 500g"/>
    <s v="Groceries"/>
    <n v="67"/>
    <n v="1"/>
    <n v="67"/>
    <n v="46.900000000000006"/>
    <n v="20.099999999999994"/>
    <s v="Ranjith"/>
    <s v="Sulur"/>
    <n v="26"/>
    <s v="Jul"/>
    <x v="0"/>
    <s v="Sunday"/>
    <x v="2"/>
  </r>
  <r>
    <n v="3396"/>
    <d v="2020-07-26T00:00:00"/>
    <s v="sudha"/>
    <n v="8976789034"/>
    <s v="Salt 1 kg"/>
    <s v="Groceries"/>
    <n v="15"/>
    <n v="1"/>
    <n v="15"/>
    <n v="10.5"/>
    <n v="4.5"/>
    <s v="Chandra"/>
    <s v="Sulur"/>
    <n v="26"/>
    <s v="Jul"/>
    <x v="0"/>
    <s v="Sunday"/>
    <x v="2"/>
  </r>
  <r>
    <n v="3397"/>
    <d v="2020-07-26T00:00:00"/>
    <s v="sudha"/>
    <n v="8976789034"/>
    <s v="Maybelline Mattie Lipstic 3.9 g"/>
    <s v="Cosmetics"/>
    <n v="262"/>
    <n v="1"/>
    <n v="262"/>
    <n v="183.4"/>
    <n v="78.599999999999994"/>
    <s v="Ranjith"/>
    <s v="Sulur"/>
    <n v="26"/>
    <s v="Jul"/>
    <x v="0"/>
    <s v="Sunday"/>
    <x v="2"/>
  </r>
  <r>
    <n v="3382"/>
    <d v="2020-07-26T00:00:00"/>
    <s v="sudha"/>
    <n v="8976789034"/>
    <s v="Faces Long Wear Eye Pencil"/>
    <s v="Cosmetics"/>
    <n v="349"/>
    <n v="1"/>
    <n v="349"/>
    <n v="244.3"/>
    <n v="104.69999999999999"/>
    <s v="Rajan"/>
    <s v="Sulur"/>
    <n v="26"/>
    <s v="Jul"/>
    <x v="0"/>
    <s v="Sunday"/>
    <x v="2"/>
  </r>
  <r>
    <n v="3383"/>
    <d v="2020-07-26T00:00:00"/>
    <s v="sudha"/>
    <n v="8976789034"/>
    <s v="Revlon Charlie Blue 100 ML"/>
    <s v="Cosmetics"/>
    <n v="537"/>
    <n v="1"/>
    <n v="537"/>
    <n v="375.9"/>
    <n v="161.10000000000002"/>
    <s v="Chandra"/>
    <s v="Sulur"/>
    <n v="26"/>
    <s v="Jul"/>
    <x v="0"/>
    <s v="Sunday"/>
    <x v="2"/>
  </r>
  <r>
    <n v="3384"/>
    <d v="2020-07-26T00:00:00"/>
    <s v="sudha"/>
    <n v="8976789034"/>
    <s v="Revlon Charlie White 100 ML"/>
    <s v="Cosmetics"/>
    <n v="584"/>
    <n v="1"/>
    <n v="584"/>
    <n v="408.8"/>
    <n v="175.2"/>
    <s v="Rajan"/>
    <s v="Sulur"/>
    <n v="26"/>
    <s v="Jul"/>
    <x v="0"/>
    <s v="Sunday"/>
    <x v="2"/>
  </r>
  <r>
    <n v="3385"/>
    <d v="2020-07-26T00:00:00"/>
    <s v="suma ranjan"/>
    <n v="8976789077"/>
    <s v="Pickle 500g"/>
    <s v="Groceries"/>
    <n v="67"/>
    <n v="1"/>
    <n v="67"/>
    <n v="46.900000000000006"/>
    <n v="20.099999999999994"/>
    <s v="Chandra"/>
    <s v="Sulur"/>
    <n v="26"/>
    <s v="Jul"/>
    <x v="0"/>
    <s v="Sunday"/>
    <x v="2"/>
  </r>
  <r>
    <n v="3386"/>
    <d v="2020-07-26T00:00:00"/>
    <s v="suma ranjan"/>
    <n v="8976789077"/>
    <s v="Salt 1 kg"/>
    <s v="Groceries"/>
    <n v="15"/>
    <n v="1"/>
    <n v="15"/>
    <n v="10.5"/>
    <n v="4.5"/>
    <s v="Sindhu"/>
    <s v="Sulur"/>
    <n v="26"/>
    <s v="Jul"/>
    <x v="0"/>
    <s v="Sunday"/>
    <x v="2"/>
  </r>
  <r>
    <n v="3387"/>
    <d v="2020-07-26T00:00:00"/>
    <s v="suma ranjan"/>
    <n v="8976789077"/>
    <s v="Maybelline Mattie Lipstic 3.9 g"/>
    <s v="Cosmetics"/>
    <n v="262"/>
    <n v="1"/>
    <n v="262"/>
    <n v="183.4"/>
    <n v="78.599999999999994"/>
    <s v="Sindhu"/>
    <s v="Sulur"/>
    <n v="26"/>
    <s v="Jul"/>
    <x v="0"/>
    <s v="Sunday"/>
    <x v="2"/>
  </r>
  <r>
    <n v="3398"/>
    <d v="2020-07-26T00:00:00"/>
    <s v="suma ranjan"/>
    <n v="8976789077"/>
    <s v="Faces Long Wear Eye Pencil"/>
    <s v="Cosmetics"/>
    <n v="349"/>
    <n v="1"/>
    <n v="349"/>
    <n v="244.3"/>
    <n v="104.69999999999999"/>
    <s v="Ranjith"/>
    <s v="Sulur"/>
    <n v="26"/>
    <s v="Jul"/>
    <x v="0"/>
    <s v="Sunday"/>
    <x v="2"/>
  </r>
  <r>
    <n v="3399"/>
    <d v="2020-07-26T00:00:00"/>
    <s v="suma ranjan"/>
    <n v="8976789077"/>
    <s v="Revlon Charlie Blue 100 ML"/>
    <s v="Cosmetics"/>
    <n v="537"/>
    <n v="1"/>
    <n v="537"/>
    <n v="375.9"/>
    <n v="161.10000000000002"/>
    <s v="Chandra"/>
    <s v="Sulur"/>
    <n v="26"/>
    <s v="Jul"/>
    <x v="0"/>
    <s v="Sunday"/>
    <x v="2"/>
  </r>
  <r>
    <n v="3400"/>
    <d v="2020-07-26T00:00:00"/>
    <s v="suma ranjan"/>
    <n v="8976789077"/>
    <s v="Revlon Charlie White 100 ML"/>
    <s v="Cosmetics"/>
    <n v="584"/>
    <n v="1"/>
    <n v="584"/>
    <n v="408.8"/>
    <n v="175.2"/>
    <s v="Rajan"/>
    <s v="Sulur"/>
    <n v="26"/>
    <s v="Jul"/>
    <x v="0"/>
    <s v="Sunday"/>
    <x v="2"/>
  </r>
  <r>
    <n v="3401"/>
    <d v="2020-07-26T00:00:00"/>
    <s v="Rajesh singh"/>
    <n v="9876548767"/>
    <s v="Cinthol 100 GM"/>
    <s v="Cosmetics"/>
    <n v="45"/>
    <n v="3"/>
    <n v="135"/>
    <n v="94.5"/>
    <n v="40.5"/>
    <s v="Ranjith"/>
    <s v="Sulur"/>
    <n v="26"/>
    <s v="Jul"/>
    <x v="0"/>
    <s v="Sunday"/>
    <x v="2"/>
  </r>
  <r>
    <n v="3402"/>
    <d v="2020-07-26T00:00:00"/>
    <s v="Rajesh singh"/>
    <n v="9876548767"/>
    <s v="Rexona 150 GM"/>
    <s v="Cosmetics"/>
    <n v="55"/>
    <n v="6"/>
    <n v="330"/>
    <n v="231"/>
    <n v="99"/>
    <s v="Chandra"/>
    <s v="Sulur"/>
    <n v="26"/>
    <s v="Jul"/>
    <x v="0"/>
    <s v="Sunday"/>
    <x v="2"/>
  </r>
  <r>
    <n v="3403"/>
    <d v="2020-07-26T00:00:00"/>
    <s v="suma ranjan"/>
    <n v="8976789077"/>
    <s v="Bread Sandwich"/>
    <s v="Groceries"/>
    <n v="70"/>
    <n v="1"/>
    <n v="70"/>
    <n v="49"/>
    <n v="21"/>
    <s v="Rajan"/>
    <s v="Sulur"/>
    <n v="26"/>
    <s v="Jul"/>
    <x v="0"/>
    <s v="Sunday"/>
    <x v="2"/>
  </r>
  <r>
    <n v="3404"/>
    <d v="2020-07-26T00:00:00"/>
    <s v="suma ranjan"/>
    <n v="8976789077"/>
    <s v="Rexona 150 GM"/>
    <s v="Cosmetics"/>
    <n v="55"/>
    <n v="3"/>
    <n v="165"/>
    <n v="115.5"/>
    <n v="49.5"/>
    <s v="Ranjith"/>
    <s v="Sulur"/>
    <n v="26"/>
    <s v="Jul"/>
    <x v="0"/>
    <s v="Sunday"/>
    <x v="2"/>
  </r>
  <r>
    <n v="3405"/>
    <d v="2020-07-26T00:00:00"/>
    <s v="suma ranjan"/>
    <n v="8976789077"/>
    <s v="Cinthol 100 GM"/>
    <s v="Cosmetics"/>
    <n v="45"/>
    <n v="3"/>
    <n v="135"/>
    <n v="94.5"/>
    <n v="40.5"/>
    <s v="Ranjith"/>
    <s v="Sulur"/>
    <n v="26"/>
    <s v="Jul"/>
    <x v="0"/>
    <s v="Sunday"/>
    <x v="2"/>
  </r>
  <r>
    <n v="3406"/>
    <d v="2020-07-26T00:00:00"/>
    <s v="suma ranjan"/>
    <n v="8976789077"/>
    <s v="Milk (1 Ltr)"/>
    <s v="Dairy"/>
    <n v="40"/>
    <n v="1"/>
    <n v="40"/>
    <n v="28"/>
    <n v="12"/>
    <s v="Rajan"/>
    <s v="Sulur"/>
    <n v="26"/>
    <s v="Jul"/>
    <x v="0"/>
    <s v="Sunday"/>
    <x v="2"/>
  </r>
  <r>
    <n v="3407"/>
    <d v="2020-07-26T00:00:00"/>
    <s v="Suresh"/>
    <n v="8976789065"/>
    <s v="Pickle 500g"/>
    <s v="Groceries"/>
    <n v="67"/>
    <n v="1"/>
    <n v="67"/>
    <n v="46.900000000000006"/>
    <n v="20.099999999999994"/>
    <s v="Chandra"/>
    <s v="Sulur"/>
    <n v="26"/>
    <s v="Jul"/>
    <x v="0"/>
    <s v="Sunday"/>
    <x v="2"/>
  </r>
  <r>
    <n v="3408"/>
    <d v="2020-07-26T00:00:00"/>
    <s v="Suresh"/>
    <n v="8976789065"/>
    <s v="Salt 1 kg"/>
    <s v="Groceries"/>
    <n v="15"/>
    <n v="1"/>
    <n v="15"/>
    <n v="10.5"/>
    <n v="4.5"/>
    <s v="Sindhu"/>
    <s v="Sulur"/>
    <n v="26"/>
    <s v="Jul"/>
    <x v="0"/>
    <s v="Sunday"/>
    <x v="2"/>
  </r>
  <r>
    <n v="3409"/>
    <d v="2020-07-26T00:00:00"/>
    <s v="Suresh"/>
    <n v="8976789065"/>
    <s v="Maybelline Mattie Lipstic 3.9 g"/>
    <s v="Cosmetics"/>
    <n v="262"/>
    <n v="1"/>
    <n v="262"/>
    <n v="183.4"/>
    <n v="78.599999999999994"/>
    <s v="Ranjith"/>
    <s v="Sulur"/>
    <n v="26"/>
    <s v="Jul"/>
    <x v="0"/>
    <s v="Sunday"/>
    <x v="2"/>
  </r>
  <r>
    <n v="3410"/>
    <d v="2020-07-26T00:00:00"/>
    <s v="Suresh"/>
    <n v="8976789065"/>
    <s v="Faces Long Wear Eye Pencil"/>
    <s v="Cosmetics"/>
    <n v="349"/>
    <n v="1"/>
    <n v="349"/>
    <n v="244.3"/>
    <n v="104.69999999999999"/>
    <s v="Rajan"/>
    <s v="Sulur"/>
    <n v="26"/>
    <s v="Jul"/>
    <x v="0"/>
    <s v="Sunday"/>
    <x v="2"/>
  </r>
  <r>
    <n v="3411"/>
    <d v="2020-07-26T00:00:00"/>
    <s v="Suresh"/>
    <n v="8976789065"/>
    <s v="Revlon Charlie Blue 100 ML"/>
    <s v="Cosmetics"/>
    <n v="537"/>
    <n v="1"/>
    <n v="537"/>
    <n v="375.9"/>
    <n v="161.10000000000002"/>
    <s v="Ranjith"/>
    <s v="Sulur"/>
    <n v="26"/>
    <s v="Jul"/>
    <x v="0"/>
    <s v="Sunday"/>
    <x v="2"/>
  </r>
  <r>
    <n v="3419"/>
    <d v="2020-07-26T00:00:00"/>
    <s v="Suresh"/>
    <n v="8976789065"/>
    <s v="Revlon Charlie White 100 ML"/>
    <s v="Cosmetics"/>
    <n v="584"/>
    <n v="1"/>
    <n v="584"/>
    <n v="408.8"/>
    <n v="175.2"/>
    <s v="Rajan"/>
    <s v="Sulur"/>
    <n v="26"/>
    <s v="Jul"/>
    <x v="0"/>
    <s v="Sunday"/>
    <x v="2"/>
  </r>
  <r>
    <n v="3420"/>
    <d v="2020-07-26T00:00:00"/>
    <s v="Rajesh singh"/>
    <n v="9876548767"/>
    <s v="Cinthol 100 GM"/>
    <s v="Cosmetics"/>
    <n v="45"/>
    <n v="3"/>
    <n v="135"/>
    <n v="94.5"/>
    <n v="40.5"/>
    <s v="Sindhu"/>
    <s v="Sulur"/>
    <n v="26"/>
    <s v="Jul"/>
    <x v="0"/>
    <s v="Sunday"/>
    <x v="2"/>
  </r>
  <r>
    <n v="3422"/>
    <d v="2020-07-26T00:00:00"/>
    <s v="Rajesh singh"/>
    <n v="9876548767"/>
    <s v="Rexona 150 GM"/>
    <s v="Cosmetics"/>
    <n v="55"/>
    <n v="6"/>
    <n v="330"/>
    <n v="231"/>
    <n v="99"/>
    <s v="Ranjith"/>
    <s v="Sulur"/>
    <n v="26"/>
    <s v="Jul"/>
    <x v="0"/>
    <s v="Sunday"/>
    <x v="2"/>
  </r>
  <r>
    <n v="3423"/>
    <d v="2020-07-26T00:00:00"/>
    <s v="Rajesh singh"/>
    <n v="9876548767"/>
    <s v="Cinthol 100 GM"/>
    <s v="Cosmetics"/>
    <n v="45"/>
    <n v="3"/>
    <n v="135"/>
    <n v="94.5"/>
    <n v="40.5"/>
    <s v="Ranjith"/>
    <s v="Sulur"/>
    <n v="26"/>
    <s v="Jul"/>
    <x v="0"/>
    <s v="Sunday"/>
    <x v="2"/>
  </r>
  <r>
    <n v="3412"/>
    <d v="2020-07-26T00:00:00"/>
    <s v="Rajesh singh"/>
    <n v="9876548767"/>
    <s v="Rexona 150 GM"/>
    <s v="Cosmetics"/>
    <n v="55"/>
    <n v="6"/>
    <n v="330"/>
    <n v="231"/>
    <n v="99"/>
    <s v="Sindhu"/>
    <s v="Sulur"/>
    <n v="26"/>
    <s v="Jul"/>
    <x v="0"/>
    <s v="Sunday"/>
    <x v="2"/>
  </r>
  <r>
    <n v="3413"/>
    <d v="2020-07-26T00:00:00"/>
    <s v="Rajesh singh"/>
    <n v="9876548767"/>
    <s v="Cinthol 100 GM"/>
    <s v="Cosmetics"/>
    <n v="45"/>
    <n v="3"/>
    <n v="135"/>
    <n v="94.5"/>
    <n v="40.5"/>
    <s v="Rajan"/>
    <s v="Sulur"/>
    <n v="26"/>
    <s v="Jul"/>
    <x v="0"/>
    <s v="Sunday"/>
    <x v="2"/>
  </r>
  <r>
    <n v="3414"/>
    <d v="2020-07-26T00:00:00"/>
    <s v="Rajesh singh"/>
    <n v="9876548767"/>
    <s v="Rexona 150 GM"/>
    <s v="Cosmetics"/>
    <n v="55"/>
    <n v="6"/>
    <n v="330"/>
    <n v="231"/>
    <n v="99"/>
    <s v="Rajan"/>
    <s v="Sulur"/>
    <n v="26"/>
    <s v="Jul"/>
    <x v="0"/>
    <s v="Sunday"/>
    <x v="2"/>
  </r>
  <r>
    <n v="3415"/>
    <d v="2020-07-26T00:00:00"/>
    <s v="suma ranjan"/>
    <n v="8976789077"/>
    <s v="Milk (1 Ltr)"/>
    <s v="Dairy"/>
    <n v="40"/>
    <n v="1"/>
    <n v="40"/>
    <n v="28"/>
    <n v="12"/>
    <s v="Sindhu"/>
    <s v="Sulur"/>
    <n v="26"/>
    <s v="Jul"/>
    <x v="0"/>
    <s v="Sunday"/>
    <x v="2"/>
  </r>
  <r>
    <n v="3416"/>
    <d v="2020-07-26T00:00:00"/>
    <s v="suma ranjan"/>
    <n v="8976789077"/>
    <s v="Pickle 500g"/>
    <s v="Groceries"/>
    <n v="67"/>
    <n v="1"/>
    <n v="67"/>
    <n v="46.900000000000006"/>
    <n v="20.099999999999994"/>
    <s v="Ranjith"/>
    <s v="Sulur"/>
    <n v="26"/>
    <s v="Jul"/>
    <x v="0"/>
    <s v="Sunday"/>
    <x v="2"/>
  </r>
  <r>
    <n v="3417"/>
    <d v="2020-07-26T00:00:00"/>
    <s v="suma ranjan"/>
    <n v="8976789077"/>
    <s v="Salt 1 kg"/>
    <s v="Groceries"/>
    <n v="15"/>
    <n v="1"/>
    <n v="15"/>
    <n v="10.5"/>
    <n v="4.5"/>
    <s v="Chandra"/>
    <s v="Sulur"/>
    <n v="26"/>
    <s v="Jul"/>
    <x v="0"/>
    <s v="Sunday"/>
    <x v="2"/>
  </r>
  <r>
    <n v="3418"/>
    <d v="2020-07-26T00:00:00"/>
    <s v="suma ranjan"/>
    <n v="8976789077"/>
    <s v="Maybelline Mattie Lipstic 3.9 g"/>
    <s v="Cosmetics"/>
    <n v="262"/>
    <n v="1"/>
    <n v="262"/>
    <n v="183.4"/>
    <n v="78.599999999999994"/>
    <s v="Sindhu"/>
    <s v="Sulur"/>
    <n v="26"/>
    <s v="Jul"/>
    <x v="0"/>
    <s v="Sunday"/>
    <x v="2"/>
  </r>
  <r>
    <n v="3421"/>
    <d v="2020-07-26T00:00:00"/>
    <s v="suma ranjan"/>
    <n v="8976789077"/>
    <s v="Faces Long Wear Eye Pencil"/>
    <s v="Cosmetics"/>
    <n v="349"/>
    <n v="1"/>
    <n v="349"/>
    <n v="244.3"/>
    <n v="104.69999999999999"/>
    <s v="Chandra"/>
    <s v="Sulur"/>
    <n v="26"/>
    <s v="Jul"/>
    <x v="0"/>
    <s v="Sunday"/>
    <x v="2"/>
  </r>
  <r>
    <n v="3424"/>
    <d v="2020-07-26T00:00:00"/>
    <s v="suma ranjan"/>
    <n v="8976789077"/>
    <s v="Revlon Charlie Blue 100 ML"/>
    <s v="Cosmetics"/>
    <n v="537"/>
    <n v="1"/>
    <n v="537"/>
    <n v="375.9"/>
    <n v="161.10000000000002"/>
    <s v="Ranjith"/>
    <s v="Sulur"/>
    <n v="26"/>
    <s v="Jul"/>
    <x v="0"/>
    <s v="Sunday"/>
    <x v="2"/>
  </r>
  <r>
    <n v="3425"/>
    <d v="2020-07-26T00:00:00"/>
    <s v="suma ranjan"/>
    <n v="8976789077"/>
    <s v="Revlon Charlie White 100 ML"/>
    <s v="Cosmetics"/>
    <n v="584"/>
    <n v="1"/>
    <n v="584"/>
    <n v="408.8"/>
    <n v="175.2"/>
    <s v="Ranjith"/>
    <s v="Sulur"/>
    <n v="26"/>
    <s v="Jul"/>
    <x v="0"/>
    <s v="Sunday"/>
    <x v="2"/>
  </r>
  <r>
    <n v="3426"/>
    <d v="2020-07-26T00:00:00"/>
    <s v="suma ranjan"/>
    <n v="8976789077"/>
    <s v="Revlon Charlie White 100 ML"/>
    <s v="Cosmetics"/>
    <n v="584"/>
    <n v="1"/>
    <n v="584"/>
    <n v="408.8"/>
    <n v="175.2"/>
    <s v="Sindhu"/>
    <s v="Sulur"/>
    <n v="26"/>
    <s v="Jul"/>
    <x v="0"/>
    <s v="Sunday"/>
    <x v="2"/>
  </r>
  <r>
    <n v="3427"/>
    <d v="2020-07-26T00:00:00"/>
    <s v="suma ranjan"/>
    <n v="8976789077"/>
    <s v="Milk (1 Ltr)"/>
    <s v="Dairy"/>
    <n v="40"/>
    <n v="1"/>
    <n v="40"/>
    <n v="28"/>
    <n v="12"/>
    <s v="Ranjith"/>
    <s v="Sulur"/>
    <n v="26"/>
    <s v="Jul"/>
    <x v="0"/>
    <s v="Sunday"/>
    <x v="2"/>
  </r>
  <r>
    <n v="3428"/>
    <d v="2020-07-26T00:00:00"/>
    <s v="suma ranjan"/>
    <n v="8976789077"/>
    <s v="Pickle 500g"/>
    <s v="Groceries"/>
    <n v="67"/>
    <n v="1"/>
    <n v="67"/>
    <n v="46.900000000000006"/>
    <n v="20.099999999999994"/>
    <s v="Sindhu"/>
    <s v="Sulur"/>
    <n v="26"/>
    <s v="Jul"/>
    <x v="0"/>
    <s v="Sunday"/>
    <x v="2"/>
  </r>
  <r>
    <n v="3429"/>
    <d v="2020-07-26T00:00:00"/>
    <s v="suma ranjan"/>
    <n v="8976789077"/>
    <s v="Salt 1 kg"/>
    <s v="Groceries"/>
    <n v="15"/>
    <n v="1"/>
    <n v="15"/>
    <n v="10.5"/>
    <n v="4.5"/>
    <s v="Rajan"/>
    <s v="Sulur"/>
    <n v="26"/>
    <s v="Jul"/>
    <x v="0"/>
    <s v="Sunday"/>
    <x v="2"/>
  </r>
  <r>
    <n v="3430"/>
    <d v="2020-07-26T00:00:00"/>
    <s v="suma ranjan"/>
    <n v="8976789077"/>
    <s v="Maybelline Mattie Lipstic 3.9 g"/>
    <s v="Cosmetics"/>
    <n v="262"/>
    <n v="1"/>
    <n v="262"/>
    <n v="183.4"/>
    <n v="78.599999999999994"/>
    <s v="Chandra"/>
    <s v="Sulur"/>
    <n v="26"/>
    <s v="Jul"/>
    <x v="0"/>
    <s v="Sunday"/>
    <x v="2"/>
  </r>
  <r>
    <n v="3431"/>
    <d v="2020-07-26T00:00:00"/>
    <s v="suma ranjan"/>
    <n v="8976789077"/>
    <s v="Faces Long Wear Eye Pencil"/>
    <s v="Cosmetics"/>
    <n v="349"/>
    <n v="1"/>
    <n v="349"/>
    <n v="244.3"/>
    <n v="104.69999999999999"/>
    <s v="Rajan"/>
    <s v="Sulur"/>
    <n v="26"/>
    <s v="Jul"/>
    <x v="0"/>
    <s v="Sunday"/>
    <x v="2"/>
  </r>
  <r>
    <n v="3432"/>
    <d v="2020-07-26T00:00:00"/>
    <s v="suma ranjan"/>
    <n v="8976789077"/>
    <s v="Revlon Charlie Blue 100 ML"/>
    <s v="Cosmetics"/>
    <n v="537"/>
    <n v="1"/>
    <n v="537"/>
    <n v="375.9"/>
    <n v="161.10000000000002"/>
    <s v="Sindhu"/>
    <s v="Sulur"/>
    <n v="26"/>
    <s v="Jul"/>
    <x v="0"/>
    <s v="Sunday"/>
    <x v="2"/>
  </r>
  <r>
    <n v="3433"/>
    <d v="2020-07-26T00:00:00"/>
    <s v="suma ranjan"/>
    <n v="8976789077"/>
    <s v="Revlon Charlie White 100 ML"/>
    <s v="Cosmetics"/>
    <n v="584"/>
    <n v="1"/>
    <n v="584"/>
    <n v="408.8"/>
    <n v="175.2"/>
    <s v="Rajan"/>
    <s v="Sulur"/>
    <n v="26"/>
    <s v="Jul"/>
    <x v="0"/>
    <s v="Sunday"/>
    <x v="2"/>
  </r>
  <r>
    <n v="3434"/>
    <d v="2020-07-27T00:00:00"/>
    <s v="Rajesh singh"/>
    <n v="9876548767"/>
    <s v="Cinthol 100 GM"/>
    <s v="Cosmetics"/>
    <n v="45"/>
    <n v="3"/>
    <n v="135"/>
    <n v="94.5"/>
    <n v="40.5"/>
    <s v="Sindhu"/>
    <s v="Sulur"/>
    <n v="27"/>
    <s v="Jul"/>
    <x v="0"/>
    <s v="Monday"/>
    <x v="2"/>
  </r>
  <r>
    <n v="3435"/>
    <d v="2020-07-27T00:00:00"/>
    <s v="Rajesh singh"/>
    <n v="9876548767"/>
    <s v="Rexona 150 GM"/>
    <s v="Cosmetics"/>
    <n v="55"/>
    <n v="6"/>
    <n v="330"/>
    <n v="231"/>
    <n v="99"/>
    <s v="Rajan"/>
    <s v="Sulur"/>
    <n v="27"/>
    <s v="Jul"/>
    <x v="0"/>
    <s v="Monday"/>
    <x v="2"/>
  </r>
  <r>
    <n v="3436"/>
    <d v="2020-07-27T00:00:00"/>
    <s v="Rajesh singh"/>
    <n v="9876548767"/>
    <s v="Cinthol 100 GM"/>
    <s v="Cosmetics"/>
    <n v="45"/>
    <n v="3"/>
    <n v="135"/>
    <n v="94.5"/>
    <n v="40.5"/>
    <s v="Ranjith"/>
    <s v="Sulur"/>
    <n v="27"/>
    <s v="Jul"/>
    <x v="0"/>
    <s v="Monday"/>
    <x v="2"/>
  </r>
  <r>
    <n v="3437"/>
    <d v="2020-07-27T00:00:00"/>
    <s v="Rajesh singh"/>
    <n v="9876548767"/>
    <s v="Rexona 150 GM"/>
    <s v="Cosmetics"/>
    <n v="55"/>
    <n v="6"/>
    <n v="330"/>
    <n v="231"/>
    <n v="99"/>
    <s v="Rajan"/>
    <s v="Sulur"/>
    <n v="27"/>
    <s v="Jul"/>
    <x v="0"/>
    <s v="Monday"/>
    <x v="2"/>
  </r>
  <r>
    <n v="3438"/>
    <d v="2020-07-27T00:00:00"/>
    <s v="suma ranjan"/>
    <n v="8976789077"/>
    <s v="Milk (1 Ltr)"/>
    <s v="Dairy"/>
    <n v="40"/>
    <n v="1"/>
    <n v="40"/>
    <n v="28"/>
    <n v="12"/>
    <s v="Chandra"/>
    <s v="Sulur"/>
    <n v="27"/>
    <s v="Jul"/>
    <x v="0"/>
    <s v="Monday"/>
    <x v="2"/>
  </r>
  <r>
    <n v="3439"/>
    <d v="2020-07-27T00:00:00"/>
    <s v="suma ranjan"/>
    <n v="8976789077"/>
    <s v="Pickle 500g"/>
    <s v="Groceries"/>
    <n v="67"/>
    <n v="1"/>
    <n v="67"/>
    <n v="46.900000000000006"/>
    <n v="20.099999999999994"/>
    <s v="Sindhu"/>
    <s v="Sulur"/>
    <n v="27"/>
    <s v="Jul"/>
    <x v="0"/>
    <s v="Monday"/>
    <x v="2"/>
  </r>
  <r>
    <n v="3440"/>
    <d v="2020-07-27T00:00:00"/>
    <s v="suma ranjan"/>
    <n v="8976789077"/>
    <s v="Salt 1 kg"/>
    <s v="Groceries"/>
    <n v="15"/>
    <n v="1"/>
    <n v="15"/>
    <n v="10.5"/>
    <n v="4.5"/>
    <s v="Rajan"/>
    <s v="Sulur"/>
    <n v="27"/>
    <s v="Jul"/>
    <x v="0"/>
    <s v="Monday"/>
    <x v="2"/>
  </r>
  <r>
    <n v="3441"/>
    <d v="2020-07-27T00:00:00"/>
    <s v="suma ranjan"/>
    <n v="8976789077"/>
    <s v="Maybelline Mattie Lipstic 3.9 g"/>
    <s v="Cosmetics"/>
    <n v="262"/>
    <n v="1"/>
    <n v="262"/>
    <n v="183.4"/>
    <n v="78.599999999999994"/>
    <s v="Chandra"/>
    <s v="Sulur"/>
    <n v="27"/>
    <s v="Jul"/>
    <x v="0"/>
    <s v="Monday"/>
    <x v="2"/>
  </r>
  <r>
    <n v="3442"/>
    <d v="2020-07-27T00:00:00"/>
    <s v="suma ranjan"/>
    <n v="8976789077"/>
    <s v="Faces Long Wear Eye Pencil"/>
    <s v="Cosmetics"/>
    <n v="349"/>
    <n v="1"/>
    <n v="349"/>
    <n v="244.3"/>
    <n v="104.69999999999999"/>
    <s v="Sindhu"/>
    <s v="Sulur"/>
    <n v="27"/>
    <s v="Jul"/>
    <x v="0"/>
    <s v="Monday"/>
    <x v="2"/>
  </r>
  <r>
    <n v="3443"/>
    <d v="2020-07-27T00:00:00"/>
    <s v="suma ranjan"/>
    <n v="8976789077"/>
    <s v="Revlon Charlie Blue 100 ML"/>
    <s v="Cosmetics"/>
    <n v="537"/>
    <n v="1"/>
    <n v="537"/>
    <n v="375.9"/>
    <n v="161.10000000000002"/>
    <s v="Sindhu"/>
    <s v="Sulur"/>
    <n v="27"/>
    <s v="Jul"/>
    <x v="0"/>
    <s v="Monday"/>
    <x v="2"/>
  </r>
  <r>
    <n v="3444"/>
    <d v="2020-07-27T00:00:00"/>
    <s v="suma ranjan"/>
    <n v="8976789077"/>
    <s v="Revlon Charlie White 100 ML"/>
    <s v="Cosmetics"/>
    <n v="584"/>
    <n v="1"/>
    <n v="584"/>
    <n v="408.8"/>
    <n v="175.2"/>
    <s v="Rajan"/>
    <s v="Sulur"/>
    <n v="27"/>
    <s v="Jul"/>
    <x v="0"/>
    <s v="Monday"/>
    <x v="2"/>
  </r>
  <r>
    <n v="3445"/>
    <d v="2020-07-27T00:00:00"/>
    <s v="Sundar"/>
    <n v="8976789056"/>
    <s v="Bread Sandwich"/>
    <s v="Groceries"/>
    <n v="70"/>
    <n v="1"/>
    <n v="70"/>
    <n v="49"/>
    <n v="21"/>
    <s v="Chandra"/>
    <s v="Sulur"/>
    <n v="27"/>
    <s v="Jul"/>
    <x v="0"/>
    <s v="Monday"/>
    <x v="2"/>
  </r>
  <r>
    <n v="3446"/>
    <d v="2020-07-27T00:00:00"/>
    <s v="Sundar"/>
    <n v="8976789056"/>
    <s v="Milk (1 Ltr)"/>
    <s v="Dairy"/>
    <n v="40"/>
    <n v="2"/>
    <n v="80"/>
    <n v="56"/>
    <n v="24"/>
    <s v="Sindhu"/>
    <s v="Sulur"/>
    <n v="27"/>
    <s v="Jul"/>
    <x v="0"/>
    <s v="Monday"/>
    <x v="2"/>
  </r>
  <r>
    <n v="3450"/>
    <d v="2020-07-27T00:00:00"/>
    <s v="Sundar"/>
    <n v="8976789056"/>
    <s v="Rexona 150 GM"/>
    <s v="Cosmetics"/>
    <n v="55"/>
    <n v="1"/>
    <n v="55"/>
    <n v="38.5"/>
    <n v="16.5"/>
    <s v="Rajan"/>
    <s v="Sulur"/>
    <n v="27"/>
    <s v="Jul"/>
    <x v="0"/>
    <s v="Monday"/>
    <x v="2"/>
  </r>
  <r>
    <n v="3447"/>
    <d v="2020-07-27T00:00:00"/>
    <s v="Rajesh singh"/>
    <n v="9876548767"/>
    <s v="Cinthol 100 GM"/>
    <s v="Cosmetics"/>
    <n v="45"/>
    <n v="3"/>
    <n v="135"/>
    <n v="94.5"/>
    <n v="40.5"/>
    <s v="Chandra"/>
    <s v="Sulur"/>
    <n v="27"/>
    <s v="Jul"/>
    <x v="0"/>
    <s v="Monday"/>
    <x v="2"/>
  </r>
  <r>
    <n v="3448"/>
    <d v="2020-07-27T00:00:00"/>
    <s v="Rajesh singh"/>
    <n v="9876548767"/>
    <s v="Rexona 150 GM"/>
    <s v="Cosmetics"/>
    <n v="55"/>
    <n v="6"/>
    <n v="330"/>
    <n v="231"/>
    <n v="99"/>
    <s v="Ranjith"/>
    <s v="Sulur"/>
    <n v="27"/>
    <s v="Jul"/>
    <x v="0"/>
    <s v="Monday"/>
    <x v="2"/>
  </r>
  <r>
    <n v="3449"/>
    <d v="2020-07-27T00:00:00"/>
    <s v="Rakson"/>
    <n v="8976789057"/>
    <s v="Milk (1 Ltr)"/>
    <s v="Dairy"/>
    <n v="40"/>
    <n v="1"/>
    <n v="40"/>
    <n v="28"/>
    <n v="12"/>
    <s v="Ranjith"/>
    <s v="Sulur"/>
    <n v="27"/>
    <s v="Jul"/>
    <x v="0"/>
    <s v="Monday"/>
    <x v="2"/>
  </r>
  <r>
    <n v="3461"/>
    <d v="2020-07-27T00:00:00"/>
    <s v="Sundar"/>
    <n v="8976789056"/>
    <s v="Bread Sandwich"/>
    <s v="Groceries"/>
    <n v="70"/>
    <n v="1"/>
    <n v="70"/>
    <n v="49"/>
    <n v="21"/>
    <s v="Sindhu"/>
    <s v="Sulur"/>
    <n v="27"/>
    <s v="Jul"/>
    <x v="0"/>
    <s v="Monday"/>
    <x v="2"/>
  </r>
  <r>
    <n v="3462"/>
    <d v="2020-07-27T00:00:00"/>
    <s v="Sundar"/>
    <n v="8976789056"/>
    <s v="Milk (1 Ltr)"/>
    <s v="Dairy"/>
    <n v="40"/>
    <n v="2"/>
    <n v="80"/>
    <n v="56"/>
    <n v="24"/>
    <s v="Chandra"/>
    <s v="Sulur"/>
    <n v="27"/>
    <s v="Jul"/>
    <x v="0"/>
    <s v="Monday"/>
    <x v="2"/>
  </r>
  <r>
    <n v="3456"/>
    <d v="2020-07-27T00:00:00"/>
    <s v="Sundar"/>
    <n v="8976789056"/>
    <s v="Rexona 150 GM"/>
    <s v="Cosmetics"/>
    <n v="55"/>
    <n v="1"/>
    <n v="55"/>
    <n v="38.5"/>
    <n v="16.5"/>
    <s v="Ranjith"/>
    <s v="Sulur"/>
    <n v="27"/>
    <s v="Jul"/>
    <x v="0"/>
    <s v="Monday"/>
    <x v="2"/>
  </r>
  <r>
    <n v="3457"/>
    <d v="2020-07-27T00:00:00"/>
    <s v="Rajesh singh"/>
    <n v="9876548767"/>
    <s v="Cinthol 100 GM"/>
    <s v="Cosmetics"/>
    <n v="45"/>
    <n v="3"/>
    <n v="135"/>
    <n v="94.5"/>
    <n v="40.5"/>
    <s v="Sindhu"/>
    <s v="Sulur"/>
    <n v="27"/>
    <s v="Jul"/>
    <x v="0"/>
    <s v="Monday"/>
    <x v="2"/>
  </r>
  <r>
    <n v="3458"/>
    <d v="2020-07-27T00:00:00"/>
    <s v="Rajesh singh"/>
    <n v="9876548767"/>
    <s v="Rexona 150 GM"/>
    <s v="Cosmetics"/>
    <n v="55"/>
    <n v="6"/>
    <n v="330"/>
    <n v="231"/>
    <n v="99"/>
    <s v="Rajan"/>
    <s v="Sulur"/>
    <n v="27"/>
    <s v="Jul"/>
    <x v="0"/>
    <s v="Monday"/>
    <x v="2"/>
  </r>
  <r>
    <n v="3459"/>
    <d v="2020-07-27T00:00:00"/>
    <s v="sudha"/>
    <n v="8976789034"/>
    <s v="Salt 1 kg"/>
    <s v="Groceries"/>
    <n v="15"/>
    <n v="1"/>
    <n v="15"/>
    <n v="10.5"/>
    <n v="4.5"/>
    <s v="Rajan"/>
    <s v="Sulur"/>
    <n v="27"/>
    <s v="Jul"/>
    <x v="0"/>
    <s v="Monday"/>
    <x v="2"/>
  </r>
  <r>
    <n v="3460"/>
    <d v="2020-07-27T00:00:00"/>
    <s v="sudha"/>
    <n v="8976789034"/>
    <s v="Maybelline Mattie Lipstic 3.9 g"/>
    <s v="Cosmetics"/>
    <n v="262"/>
    <n v="1"/>
    <n v="262"/>
    <n v="183.4"/>
    <n v="78.599999999999994"/>
    <s v="Sindhu"/>
    <s v="Sulur"/>
    <n v="27"/>
    <s v="Jul"/>
    <x v="0"/>
    <s v="Monday"/>
    <x v="2"/>
  </r>
  <r>
    <n v="3451"/>
    <d v="2020-07-27T00:00:00"/>
    <s v="sudha"/>
    <n v="8976789034"/>
    <s v="Faces Long Wear Eye Pencil"/>
    <s v="Cosmetics"/>
    <n v="349"/>
    <n v="1"/>
    <n v="349"/>
    <n v="244.3"/>
    <n v="104.69999999999999"/>
    <s v="Chandra"/>
    <s v="Sulur"/>
    <n v="27"/>
    <s v="Jul"/>
    <x v="0"/>
    <s v="Monday"/>
    <x v="2"/>
  </r>
  <r>
    <n v="3452"/>
    <d v="2020-07-27T00:00:00"/>
    <s v="sudha"/>
    <n v="8976789034"/>
    <s v="Revlon Charlie Blue 100 ML"/>
    <s v="Cosmetics"/>
    <n v="537"/>
    <n v="1"/>
    <n v="537"/>
    <n v="375.9"/>
    <n v="161.10000000000002"/>
    <s v="Chandra"/>
    <s v="Sulur"/>
    <n v="27"/>
    <s v="Jul"/>
    <x v="0"/>
    <s v="Monday"/>
    <x v="2"/>
  </r>
  <r>
    <n v="3453"/>
    <d v="2020-07-27T00:00:00"/>
    <s v="sudha"/>
    <n v="8976789034"/>
    <s v="Revlon Charlie White 100 ML"/>
    <s v="Cosmetics"/>
    <n v="584"/>
    <n v="1"/>
    <n v="584"/>
    <n v="408.8"/>
    <n v="175.2"/>
    <s v="Chandra"/>
    <s v="Sulur"/>
    <n v="27"/>
    <s v="Jul"/>
    <x v="0"/>
    <s v="Monday"/>
    <x v="2"/>
  </r>
  <r>
    <n v="3454"/>
    <d v="2020-07-27T00:00:00"/>
    <s v="suma ranjan"/>
    <n v="8976789077"/>
    <s v="Bread Sandwich"/>
    <s v="Groceries"/>
    <n v="70"/>
    <n v="1"/>
    <n v="70"/>
    <n v="49"/>
    <n v="21"/>
    <s v="Sindhu"/>
    <s v="Sulur"/>
    <n v="27"/>
    <s v="Jul"/>
    <x v="0"/>
    <s v="Monday"/>
    <x v="2"/>
  </r>
  <r>
    <n v="3455"/>
    <d v="2020-07-27T00:00:00"/>
    <s v="suma ranjan"/>
    <n v="8976789077"/>
    <s v="Rexona 150 GM"/>
    <s v="Cosmetics"/>
    <n v="55"/>
    <n v="3"/>
    <n v="165"/>
    <n v="115.5"/>
    <n v="49.5"/>
    <s v="Sindhu"/>
    <s v="Sulur"/>
    <n v="27"/>
    <s v="Jul"/>
    <x v="0"/>
    <s v="Monday"/>
    <x v="2"/>
  </r>
  <r>
    <n v="3463"/>
    <d v="2020-07-27T00:00:00"/>
    <s v="suma ranjan"/>
    <n v="8976789077"/>
    <s v="Cinthol 100 GM"/>
    <s v="Cosmetics"/>
    <n v="45"/>
    <n v="3"/>
    <n v="135"/>
    <n v="94.5"/>
    <n v="40.5"/>
    <s v="Ranjith"/>
    <s v="Sulur"/>
    <n v="27"/>
    <s v="Jul"/>
    <x v="0"/>
    <s v="Monday"/>
    <x v="2"/>
  </r>
  <r>
    <n v="3464"/>
    <d v="2020-07-27T00:00:00"/>
    <s v="suma ranjan"/>
    <n v="8976789077"/>
    <s v="Milk (1 Ltr)"/>
    <s v="Dairy"/>
    <n v="40"/>
    <n v="1"/>
    <n v="40"/>
    <n v="28"/>
    <n v="12"/>
    <s v="Chandra"/>
    <s v="Sulur"/>
    <n v="27"/>
    <s v="Jul"/>
    <x v="0"/>
    <s v="Monday"/>
    <x v="2"/>
  </r>
  <r>
    <n v="3465"/>
    <d v="2020-07-27T00:00:00"/>
    <s v="suma ranjan"/>
    <n v="8976789077"/>
    <s v="Pickle 500g"/>
    <s v="Groceries"/>
    <n v="67"/>
    <n v="1"/>
    <n v="67"/>
    <n v="46.900000000000006"/>
    <n v="20.099999999999994"/>
    <s v="Ranjith"/>
    <s v="Sulur"/>
    <n v="27"/>
    <s v="Jul"/>
    <x v="0"/>
    <s v="Monday"/>
    <x v="2"/>
  </r>
  <r>
    <n v="3466"/>
    <d v="2020-07-27T00:00:00"/>
    <s v="Sundar"/>
    <n v="8976789056"/>
    <s v="Bread Sandwich"/>
    <s v="Groceries"/>
    <n v="70"/>
    <n v="1"/>
    <n v="70"/>
    <n v="49"/>
    <n v="21"/>
    <s v="Sindhu"/>
    <s v="Sulur"/>
    <n v="27"/>
    <s v="Jul"/>
    <x v="0"/>
    <s v="Monday"/>
    <x v="2"/>
  </r>
  <r>
    <n v="3467"/>
    <d v="2020-07-27T00:00:00"/>
    <s v="Sundar"/>
    <n v="8976789056"/>
    <s v="Milk (1 Ltr)"/>
    <s v="Dairy"/>
    <n v="40"/>
    <n v="2"/>
    <n v="80"/>
    <n v="56"/>
    <n v="24"/>
    <s v="Rajan"/>
    <s v="Sulur"/>
    <n v="27"/>
    <s v="Jul"/>
    <x v="0"/>
    <s v="Monday"/>
    <x v="2"/>
  </r>
  <r>
    <n v="3468"/>
    <d v="2020-07-27T00:00:00"/>
    <s v="Sundar"/>
    <n v="8976789056"/>
    <s v="Rexona 150 GM"/>
    <s v="Cosmetics"/>
    <n v="55"/>
    <n v="1"/>
    <n v="55"/>
    <n v="38.5"/>
    <n v="16.5"/>
    <s v="Sindhu"/>
    <s v="Sulur"/>
    <n v="27"/>
    <s v="Jul"/>
    <x v="0"/>
    <s v="Monday"/>
    <x v="2"/>
  </r>
  <r>
    <n v="3469"/>
    <d v="2020-07-27T00:00:00"/>
    <s v="Rakson"/>
    <n v="8976789057"/>
    <s v="Milk (1 Ltr)"/>
    <s v="Dairy"/>
    <n v="40"/>
    <n v="1"/>
    <n v="40"/>
    <n v="28"/>
    <n v="12"/>
    <s v="Ranjith"/>
    <s v="Sulur"/>
    <n v="27"/>
    <s v="Jul"/>
    <x v="0"/>
    <s v="Monday"/>
    <x v="2"/>
  </r>
  <r>
    <n v="3470"/>
    <d v="2020-07-27T00:00:00"/>
    <s v="Rakson"/>
    <n v="8976789057"/>
    <s v="Bread Sandwich"/>
    <s v="Groceries"/>
    <n v="70"/>
    <n v="1"/>
    <n v="70"/>
    <n v="49"/>
    <n v="21"/>
    <s v="Ranjith"/>
    <s v="Sulur"/>
    <n v="27"/>
    <s v="Jul"/>
    <x v="0"/>
    <s v="Monday"/>
    <x v="2"/>
  </r>
  <r>
    <n v="3471"/>
    <d v="2020-07-27T00:00:00"/>
    <s v="Rakson"/>
    <n v="8976789057"/>
    <s v="Rexona 150 GM"/>
    <s v="Cosmetics"/>
    <n v="55"/>
    <n v="3"/>
    <n v="165"/>
    <n v="115.5"/>
    <n v="49.5"/>
    <s v="Sindhu"/>
    <s v="Sulur"/>
    <n v="27"/>
    <s v="Jul"/>
    <x v="0"/>
    <s v="Monday"/>
    <x v="2"/>
  </r>
  <r>
    <n v="3472"/>
    <d v="2020-07-27T00:00:00"/>
    <s v="Rakson"/>
    <n v="8976789057"/>
    <s v="Cinthol 100 GM"/>
    <s v="Cosmetics"/>
    <n v="45"/>
    <n v="3"/>
    <n v="135"/>
    <n v="94.5"/>
    <n v="40.5"/>
    <s v="Ranjith"/>
    <s v="Sulur"/>
    <n v="27"/>
    <s v="Jul"/>
    <x v="0"/>
    <s v="Monday"/>
    <x v="2"/>
  </r>
  <r>
    <n v="3473"/>
    <d v="2020-07-27T00:00:00"/>
    <s v="Rakson"/>
    <n v="8976789057"/>
    <s v="Milk (1 Ltr)"/>
    <s v="Dairy"/>
    <n v="40"/>
    <n v="1"/>
    <n v="40"/>
    <n v="28"/>
    <n v="12"/>
    <s v="Rajan"/>
    <s v="Sulur"/>
    <n v="27"/>
    <s v="Jul"/>
    <x v="0"/>
    <s v="Monday"/>
    <x v="2"/>
  </r>
  <r>
    <n v="3474"/>
    <d v="2020-07-28T00:00:00"/>
    <s v="suma ranjan"/>
    <n v="8976789077"/>
    <s v="Pickle 500g"/>
    <s v="Groceries"/>
    <n v="67"/>
    <n v="1"/>
    <n v="67"/>
    <n v="46.900000000000006"/>
    <n v="20.099999999999994"/>
    <s v="Rajan"/>
    <s v="Sulur"/>
    <n v="28"/>
    <s v="Jul"/>
    <x v="0"/>
    <s v="Tuesday"/>
    <x v="2"/>
  </r>
  <r>
    <n v="3475"/>
    <d v="2020-07-28T00:00:00"/>
    <s v="suma ranjan"/>
    <n v="8976789077"/>
    <s v="Salt 1 kg"/>
    <s v="Groceries"/>
    <n v="15"/>
    <n v="1"/>
    <n v="15"/>
    <n v="10.5"/>
    <n v="4.5"/>
    <s v="Sindhu"/>
    <s v="Sulur"/>
    <n v="28"/>
    <s v="Jul"/>
    <x v="0"/>
    <s v="Tuesday"/>
    <x v="2"/>
  </r>
  <r>
    <n v="3476"/>
    <d v="2020-07-28T00:00:00"/>
    <s v="suma ranjan"/>
    <n v="8976789077"/>
    <s v="Maybelline Mattie Lipstic 3.9 g"/>
    <s v="Cosmetics"/>
    <n v="262"/>
    <n v="1"/>
    <n v="262"/>
    <n v="183.4"/>
    <n v="78.599999999999994"/>
    <s v="Ranjith"/>
    <s v="Sulur"/>
    <n v="28"/>
    <s v="Jul"/>
    <x v="0"/>
    <s v="Tuesday"/>
    <x v="2"/>
  </r>
  <r>
    <n v="3477"/>
    <d v="2020-07-28T00:00:00"/>
    <s v="suma ranjan"/>
    <n v="8976789077"/>
    <s v="Faces Long Wear Eye Pencil"/>
    <s v="Cosmetics"/>
    <n v="349"/>
    <n v="1"/>
    <n v="349"/>
    <n v="244.3"/>
    <n v="104.69999999999999"/>
    <s v="Ranjith"/>
    <s v="Sulur"/>
    <n v="28"/>
    <s v="Jul"/>
    <x v="0"/>
    <s v="Tuesday"/>
    <x v="2"/>
  </r>
  <r>
    <n v="3478"/>
    <d v="2020-07-28T00:00:00"/>
    <s v="suma ranjan"/>
    <n v="8976789077"/>
    <s v="Revlon Charlie Blue 100 ML"/>
    <s v="Cosmetics"/>
    <n v="537"/>
    <n v="1"/>
    <n v="537"/>
    <n v="375.9"/>
    <n v="161.10000000000002"/>
    <s v="Ranjith"/>
    <s v="Sulur"/>
    <n v="28"/>
    <s v="Jul"/>
    <x v="0"/>
    <s v="Tuesday"/>
    <x v="2"/>
  </r>
  <r>
    <n v="3479"/>
    <d v="2020-07-28T00:00:00"/>
    <s v="suma ranjan"/>
    <n v="8976789077"/>
    <s v="Revlon Charlie White 100 ML"/>
    <s v="Cosmetics"/>
    <n v="584"/>
    <n v="1"/>
    <n v="584"/>
    <n v="408.8"/>
    <n v="175.2"/>
    <s v="Rajan"/>
    <s v="Sulur"/>
    <n v="28"/>
    <s v="Jul"/>
    <x v="0"/>
    <s v="Tuesday"/>
    <x v="2"/>
  </r>
  <r>
    <n v="3480"/>
    <d v="2020-07-28T00:00:00"/>
    <s v="sudha"/>
    <n v="8976789034"/>
    <s v="Bread Sandwich"/>
    <s v="Groceries"/>
    <n v="70"/>
    <n v="1"/>
    <n v="70"/>
    <n v="49"/>
    <n v="21"/>
    <s v="Sindhu"/>
    <s v="Sulur"/>
    <n v="28"/>
    <s v="Jul"/>
    <x v="0"/>
    <s v="Tuesday"/>
    <x v="2"/>
  </r>
  <r>
    <n v="3481"/>
    <d v="2020-07-28T00:00:00"/>
    <s v="sudha"/>
    <n v="8976789034"/>
    <s v="Rexona 150 GM"/>
    <s v="Cosmetics"/>
    <n v="55"/>
    <n v="3"/>
    <n v="165"/>
    <n v="115.5"/>
    <n v="49.5"/>
    <s v="Ranjith"/>
    <s v="Sulur"/>
    <n v="28"/>
    <s v="Jul"/>
    <x v="0"/>
    <s v="Tuesday"/>
    <x v="2"/>
  </r>
  <r>
    <n v="3482"/>
    <d v="2020-07-28T00:00:00"/>
    <s v="sudha"/>
    <n v="8976789034"/>
    <s v="Cinthol 100 GM"/>
    <s v="Cosmetics"/>
    <n v="45"/>
    <n v="3"/>
    <n v="135"/>
    <n v="94.5"/>
    <n v="40.5"/>
    <s v="Rajan"/>
    <s v="Sulur"/>
    <n v="28"/>
    <s v="Jul"/>
    <x v="0"/>
    <s v="Tuesday"/>
    <x v="2"/>
  </r>
  <r>
    <n v="3483"/>
    <d v="2020-07-28T00:00:00"/>
    <s v="sudha"/>
    <n v="8976789034"/>
    <s v="Milk (1 Ltr)"/>
    <s v="Dairy"/>
    <n v="40"/>
    <n v="1"/>
    <n v="40"/>
    <n v="28"/>
    <n v="12"/>
    <s v="Ranjith"/>
    <s v="Sulur"/>
    <n v="28"/>
    <s v="Jul"/>
    <x v="0"/>
    <s v="Tuesday"/>
    <x v="2"/>
  </r>
  <r>
    <n v="3484"/>
    <d v="2020-07-28T00:00:00"/>
    <s v="sudha"/>
    <n v="8976789034"/>
    <s v="Pickle 500g"/>
    <s v="Groceries"/>
    <n v="67"/>
    <n v="1"/>
    <n v="67"/>
    <n v="46.900000000000006"/>
    <n v="20.099999999999994"/>
    <s v="Rajan"/>
    <s v="Sulur"/>
    <n v="28"/>
    <s v="Jul"/>
    <x v="0"/>
    <s v="Tuesday"/>
    <x v="2"/>
  </r>
  <r>
    <n v="3485"/>
    <d v="2020-07-28T00:00:00"/>
    <s v="sudha"/>
    <n v="8976789034"/>
    <s v="Salt 1 kg"/>
    <s v="Groceries"/>
    <n v="15"/>
    <n v="1"/>
    <n v="15"/>
    <n v="10.5"/>
    <n v="4.5"/>
    <s v="Ranjith"/>
    <s v="Sulur"/>
    <n v="28"/>
    <s v="Jul"/>
    <x v="0"/>
    <s v="Tuesday"/>
    <x v="2"/>
  </r>
  <r>
    <n v="3486"/>
    <d v="2020-07-28T00:00:00"/>
    <s v="sudha"/>
    <n v="8976789034"/>
    <s v="Maybelline Mattie Lipstic 3.9 g"/>
    <s v="Cosmetics"/>
    <n v="262"/>
    <n v="1"/>
    <n v="262"/>
    <n v="183.4"/>
    <n v="78.599999999999994"/>
    <s v="Sindhu"/>
    <s v="Sulur"/>
    <n v="28"/>
    <s v="Jul"/>
    <x v="0"/>
    <s v="Tuesday"/>
    <x v="2"/>
  </r>
  <r>
    <n v="3487"/>
    <d v="2020-07-28T00:00:00"/>
    <s v="sudha"/>
    <n v="8976789034"/>
    <s v="Faces Long Wear Eye Pencil"/>
    <s v="Cosmetics"/>
    <n v="349"/>
    <n v="1"/>
    <n v="349"/>
    <n v="244.3"/>
    <n v="104.69999999999999"/>
    <s v="Rajan"/>
    <s v="Sulur"/>
    <n v="28"/>
    <s v="Jul"/>
    <x v="0"/>
    <s v="Tuesday"/>
    <x v="2"/>
  </r>
  <r>
    <n v="3488"/>
    <d v="2020-07-28T00:00:00"/>
    <s v="sudha"/>
    <n v="8976789034"/>
    <s v="Revlon Charlie Blue 100 ML"/>
    <s v="Cosmetics"/>
    <n v="537"/>
    <n v="1"/>
    <n v="537"/>
    <n v="375.9"/>
    <n v="161.10000000000002"/>
    <s v="Rajan"/>
    <s v="Sulur"/>
    <n v="28"/>
    <s v="Jul"/>
    <x v="0"/>
    <s v="Tuesday"/>
    <x v="2"/>
  </r>
  <r>
    <n v="3499"/>
    <d v="2020-07-28T00:00:00"/>
    <s v="sudha"/>
    <n v="8976789034"/>
    <s v="Revlon Charlie White 100 ML"/>
    <s v="Cosmetics"/>
    <n v="584"/>
    <n v="1"/>
    <n v="584"/>
    <n v="408.8"/>
    <n v="175.2"/>
    <s v="Sindhu"/>
    <s v="Sulur"/>
    <n v="28"/>
    <s v="Jul"/>
    <x v="0"/>
    <s v="Tuesday"/>
    <x v="2"/>
  </r>
  <r>
    <n v="3500"/>
    <d v="2020-07-28T00:00:00"/>
    <s v="Rajesh singh"/>
    <n v="9876548767"/>
    <s v="Cinthol 100 GM"/>
    <s v="Cosmetics"/>
    <n v="45"/>
    <n v="3"/>
    <n v="135"/>
    <n v="94.5"/>
    <n v="40.5"/>
    <s v="Ranjith"/>
    <s v="Sulur"/>
    <n v="28"/>
    <s v="Jul"/>
    <x v="0"/>
    <s v="Tuesday"/>
    <x v="2"/>
  </r>
  <r>
    <n v="3489"/>
    <d v="2020-07-28T00:00:00"/>
    <s v="Rajesh singh"/>
    <n v="9876548767"/>
    <s v="Rexona 150 GM"/>
    <s v="Cosmetics"/>
    <n v="55"/>
    <n v="6"/>
    <n v="330"/>
    <n v="231"/>
    <n v="99"/>
    <s v="Sindhu"/>
    <s v="Sulur"/>
    <n v="28"/>
    <s v="Jul"/>
    <x v="0"/>
    <s v="Tuesday"/>
    <x v="2"/>
  </r>
  <r>
    <n v="3490"/>
    <d v="2020-07-28T00:00:00"/>
    <s v="Rajesh singh"/>
    <n v="9876548767"/>
    <s v="Cinthol 100 GM"/>
    <s v="Cosmetics"/>
    <n v="45"/>
    <n v="3"/>
    <n v="135"/>
    <n v="94.5"/>
    <n v="40.5"/>
    <s v="Chandra"/>
    <s v="Sulur"/>
    <n v="28"/>
    <s v="Jul"/>
    <x v="0"/>
    <s v="Tuesday"/>
    <x v="2"/>
  </r>
  <r>
    <n v="3491"/>
    <d v="2020-07-28T00:00:00"/>
    <s v="Rajesh singh"/>
    <n v="9876548767"/>
    <s v="Rexona 150 GM"/>
    <s v="Cosmetics"/>
    <n v="55"/>
    <n v="6"/>
    <n v="330"/>
    <n v="231"/>
    <n v="99"/>
    <s v="Ranjith"/>
    <s v="Sulur"/>
    <n v="28"/>
    <s v="Jul"/>
    <x v="0"/>
    <s v="Tuesday"/>
    <x v="2"/>
  </r>
  <r>
    <n v="3492"/>
    <d v="2020-07-28T00:00:00"/>
    <s v="suma ranjan"/>
    <n v="8976789077"/>
    <s v="Bread Sandwich"/>
    <s v="Groceries"/>
    <n v="70"/>
    <n v="1"/>
    <n v="70"/>
    <n v="49"/>
    <n v="21"/>
    <s v="Sindhu"/>
    <s v="Sulur"/>
    <n v="28"/>
    <s v="Jul"/>
    <x v="0"/>
    <s v="Tuesday"/>
    <x v="2"/>
  </r>
  <r>
    <n v="3493"/>
    <d v="2020-07-28T00:00:00"/>
    <s v="suma ranjan"/>
    <n v="8976789077"/>
    <s v="Rexona 150 GM"/>
    <s v="Cosmetics"/>
    <n v="55"/>
    <n v="3"/>
    <n v="165"/>
    <n v="115.5"/>
    <n v="49.5"/>
    <s v="Rajan"/>
    <s v="Sulur"/>
    <n v="28"/>
    <s v="Jul"/>
    <x v="0"/>
    <s v="Tuesday"/>
    <x v="2"/>
  </r>
  <r>
    <n v="3494"/>
    <d v="2020-07-28T00:00:00"/>
    <s v="suma ranjan"/>
    <n v="8976789077"/>
    <s v="Cinthol 100 GM"/>
    <s v="Cosmetics"/>
    <n v="45"/>
    <n v="3"/>
    <n v="135"/>
    <n v="94.5"/>
    <n v="40.5"/>
    <s v="Rajan"/>
    <s v="Sulur"/>
    <n v="28"/>
    <s v="Jul"/>
    <x v="0"/>
    <s v="Tuesday"/>
    <x v="2"/>
  </r>
  <r>
    <n v="3495"/>
    <d v="2020-07-28T00:00:00"/>
    <s v="suma ranjan"/>
    <n v="8976789077"/>
    <s v="Milk (1 Ltr)"/>
    <s v="Dairy"/>
    <n v="40"/>
    <n v="1"/>
    <n v="40"/>
    <n v="28"/>
    <n v="12"/>
    <s v="Ranjith"/>
    <s v="Sulur"/>
    <n v="28"/>
    <s v="Jul"/>
    <x v="0"/>
    <s v="Tuesday"/>
    <x v="2"/>
  </r>
  <r>
    <n v="3496"/>
    <d v="2020-07-28T00:00:00"/>
    <s v="Suresh"/>
    <n v="8976789065"/>
    <s v="Pickle 500g"/>
    <s v="Groceries"/>
    <n v="67"/>
    <n v="1"/>
    <n v="67"/>
    <n v="46.900000000000006"/>
    <n v="20.099999999999994"/>
    <s v="Ranjith"/>
    <s v="Sulur"/>
    <n v="28"/>
    <s v="Jul"/>
    <x v="0"/>
    <s v="Tuesday"/>
    <x v="2"/>
  </r>
  <r>
    <n v="3497"/>
    <d v="2020-07-28T00:00:00"/>
    <s v="Suresh"/>
    <n v="8976789065"/>
    <s v="Salt 1 kg"/>
    <s v="Groceries"/>
    <n v="15"/>
    <n v="1"/>
    <n v="15"/>
    <n v="10.5"/>
    <n v="4.5"/>
    <s v="Chandra"/>
    <s v="Sulur"/>
    <n v="28"/>
    <s v="Jul"/>
    <x v="0"/>
    <s v="Tuesday"/>
    <x v="2"/>
  </r>
  <r>
    <n v="3498"/>
    <d v="2020-07-28T00:00:00"/>
    <s v="Suresh"/>
    <n v="8976789065"/>
    <s v="Maybelline Mattie Lipstic 3.9 g"/>
    <s v="Cosmetics"/>
    <n v="262"/>
    <n v="1"/>
    <n v="262"/>
    <n v="183.4"/>
    <n v="78.599999999999994"/>
    <s v="Sindhu"/>
    <s v="Sulur"/>
    <n v="28"/>
    <s v="Jul"/>
    <x v="0"/>
    <s v="Tuesday"/>
    <x v="2"/>
  </r>
  <r>
    <n v="3508"/>
    <d v="2020-07-28T00:00:00"/>
    <s v="Suresh"/>
    <n v="8976789065"/>
    <s v="Faces Long Wear Eye Pencil"/>
    <s v="Cosmetics"/>
    <n v="349"/>
    <n v="1"/>
    <n v="349"/>
    <n v="244.3"/>
    <n v="104.69999999999999"/>
    <s v="Sindhu"/>
    <s v="Sulur"/>
    <n v="28"/>
    <s v="Jul"/>
    <x v="0"/>
    <s v="Tuesday"/>
    <x v="2"/>
  </r>
  <r>
    <n v="3509"/>
    <d v="2020-07-28T00:00:00"/>
    <s v="Suresh"/>
    <n v="8976789065"/>
    <s v="Revlon Charlie Blue 100 ML"/>
    <s v="Cosmetics"/>
    <n v="537"/>
    <n v="1"/>
    <n v="537"/>
    <n v="375.9"/>
    <n v="161.10000000000002"/>
    <s v="Sindhu"/>
    <s v="Sulur"/>
    <n v="28"/>
    <s v="Jul"/>
    <x v="0"/>
    <s v="Tuesday"/>
    <x v="2"/>
  </r>
  <r>
    <n v="3501"/>
    <d v="2020-07-28T00:00:00"/>
    <s v="Suresh"/>
    <n v="8976789065"/>
    <s v="Revlon Charlie White 100 ML"/>
    <s v="Cosmetics"/>
    <n v="584"/>
    <n v="1"/>
    <n v="584"/>
    <n v="408.8"/>
    <n v="175.2"/>
    <s v="Rajan"/>
    <s v="Sulur"/>
    <n v="28"/>
    <s v="Jul"/>
    <x v="0"/>
    <s v="Tuesday"/>
    <x v="2"/>
  </r>
  <r>
    <n v="3502"/>
    <d v="2020-07-28T00:00:00"/>
    <s v="Rajesh singh"/>
    <n v="9876548767"/>
    <s v="Cinthol 100 GM"/>
    <s v="Cosmetics"/>
    <n v="45"/>
    <n v="3"/>
    <n v="135"/>
    <n v="94.5"/>
    <n v="40.5"/>
    <s v="Sindhu"/>
    <s v="Sulur"/>
    <n v="28"/>
    <s v="Jul"/>
    <x v="0"/>
    <s v="Tuesday"/>
    <x v="2"/>
  </r>
  <r>
    <n v="3503"/>
    <d v="2020-07-28T00:00:00"/>
    <s v="Rajesh singh"/>
    <n v="9876548767"/>
    <s v="Rexona 150 GM"/>
    <s v="Cosmetics"/>
    <n v="55"/>
    <n v="6"/>
    <n v="330"/>
    <n v="231"/>
    <n v="99"/>
    <s v="Rajan"/>
    <s v="Sulur"/>
    <n v="28"/>
    <s v="Jul"/>
    <x v="0"/>
    <s v="Tuesday"/>
    <x v="2"/>
  </r>
  <r>
    <n v="3504"/>
    <d v="2020-07-28T00:00:00"/>
    <s v="suma ranjan"/>
    <n v="8976789077"/>
    <s v="Milk (1 Ltr)"/>
    <s v="Dairy"/>
    <n v="40"/>
    <n v="1"/>
    <n v="40"/>
    <n v="28"/>
    <n v="12"/>
    <s v="Ranjith"/>
    <s v="Sulur"/>
    <n v="28"/>
    <s v="Jul"/>
    <x v="0"/>
    <s v="Tuesday"/>
    <x v="2"/>
  </r>
  <r>
    <n v="3505"/>
    <d v="2020-07-28T00:00:00"/>
    <s v="suma ranjan"/>
    <n v="8976789077"/>
    <s v="Pickle 500g"/>
    <s v="Groceries"/>
    <n v="67"/>
    <n v="1"/>
    <n v="67"/>
    <n v="46.900000000000006"/>
    <n v="20.099999999999994"/>
    <s v="Sindhu"/>
    <s v="Sulur"/>
    <n v="28"/>
    <s v="Jul"/>
    <x v="0"/>
    <s v="Tuesday"/>
    <x v="2"/>
  </r>
  <r>
    <n v="3506"/>
    <d v="2020-07-28T00:00:00"/>
    <s v="suma ranjan"/>
    <n v="8976789077"/>
    <s v="Salt 1 kg"/>
    <s v="Groceries"/>
    <n v="15"/>
    <n v="1"/>
    <n v="15"/>
    <n v="10.5"/>
    <n v="4.5"/>
    <s v="Sindhu"/>
    <s v="Sulur"/>
    <n v="28"/>
    <s v="Jul"/>
    <x v="0"/>
    <s v="Tuesday"/>
    <x v="2"/>
  </r>
  <r>
    <n v="3507"/>
    <d v="2020-07-28T00:00:00"/>
    <s v="suma ranjan"/>
    <n v="8976789077"/>
    <s v="Maybelline Mattie Lipstic 3.9 g"/>
    <s v="Cosmetics"/>
    <n v="262"/>
    <n v="1"/>
    <n v="262"/>
    <n v="183.4"/>
    <n v="78.599999999999994"/>
    <s v="Ranjith"/>
    <s v="Sulur"/>
    <n v="28"/>
    <s v="Jul"/>
    <x v="0"/>
    <s v="Tuesday"/>
    <x v="2"/>
  </r>
  <r>
    <n v="3511"/>
    <d v="2020-07-28T00:00:00"/>
    <s v="suma ranjan"/>
    <n v="8976789077"/>
    <s v="Faces Long Wear Eye Pencil"/>
    <s v="Cosmetics"/>
    <n v="349"/>
    <n v="1"/>
    <n v="349"/>
    <n v="244.3"/>
    <n v="104.69999999999999"/>
    <s v="Ranjith"/>
    <s v="Sulur"/>
    <n v="28"/>
    <s v="Jul"/>
    <x v="0"/>
    <s v="Tuesday"/>
    <x v="2"/>
  </r>
  <r>
    <n v="3512"/>
    <d v="2020-07-28T00:00:00"/>
    <s v="suma ranjan"/>
    <n v="8976789077"/>
    <s v="Revlon Charlie Blue 100 ML"/>
    <s v="Cosmetics"/>
    <n v="537"/>
    <n v="1"/>
    <n v="537"/>
    <n v="375.9"/>
    <n v="161.10000000000002"/>
    <s v="Sindhu"/>
    <s v="Sulur"/>
    <n v="28"/>
    <s v="Jul"/>
    <x v="0"/>
    <s v="Tuesday"/>
    <x v="2"/>
  </r>
  <r>
    <n v="3510"/>
    <d v="2020-07-28T00:00:00"/>
    <s v="suma ranjan"/>
    <n v="8976789077"/>
    <s v="Revlon Charlie White 100 ML"/>
    <s v="Cosmetics"/>
    <n v="584"/>
    <n v="1"/>
    <n v="584"/>
    <n v="408.8"/>
    <n v="175.2"/>
    <s v="Sindhu"/>
    <s v="Sulur"/>
    <n v="28"/>
    <s v="Jul"/>
    <x v="0"/>
    <s v="Tuesday"/>
    <x v="2"/>
  </r>
  <r>
    <n v="3513"/>
    <d v="2020-07-29T00:00:00"/>
    <s v="Rajesh singh"/>
    <n v="9876548767"/>
    <s v="Cinthol 100 GM"/>
    <s v="Cosmetics"/>
    <n v="45"/>
    <n v="3"/>
    <n v="135"/>
    <n v="94.5"/>
    <n v="40.5"/>
    <s v="Ranjith"/>
    <s v="Sulur"/>
    <n v="29"/>
    <s v="Jul"/>
    <x v="0"/>
    <s v="Wednesday"/>
    <x v="2"/>
  </r>
  <r>
    <n v="3514"/>
    <d v="2020-07-29T00:00:00"/>
    <s v="Rajesh singh"/>
    <n v="9876548767"/>
    <s v="Rexona 150 GM"/>
    <s v="Cosmetics"/>
    <n v="55"/>
    <n v="6"/>
    <n v="330"/>
    <n v="231"/>
    <n v="99"/>
    <s v="Chandra"/>
    <s v="Sulur"/>
    <n v="29"/>
    <s v="Jul"/>
    <x v="0"/>
    <s v="Wednesday"/>
    <x v="2"/>
  </r>
  <r>
    <n v="3515"/>
    <d v="2020-07-29T00:00:00"/>
    <s v="suma ranjan"/>
    <n v="8976789077"/>
    <s v="Revlon Charlie White 100 ML"/>
    <s v="Cosmetics"/>
    <n v="584"/>
    <n v="1"/>
    <n v="584"/>
    <n v="408.8"/>
    <n v="175.2"/>
    <s v="Rajan"/>
    <s v="Sulur"/>
    <n v="29"/>
    <s v="Jul"/>
    <x v="0"/>
    <s v="Wednesday"/>
    <x v="2"/>
  </r>
  <r>
    <n v="3516"/>
    <d v="2020-07-29T00:00:00"/>
    <s v="suma ranjan"/>
    <n v="8976789077"/>
    <s v="Milk (1 Ltr)"/>
    <s v="Dairy"/>
    <n v="40"/>
    <n v="1"/>
    <n v="40"/>
    <n v="28"/>
    <n v="12"/>
    <s v="Rajan"/>
    <s v="Sulur"/>
    <n v="29"/>
    <s v="Jul"/>
    <x v="0"/>
    <s v="Wednesday"/>
    <x v="2"/>
  </r>
  <r>
    <n v="3517"/>
    <d v="2020-07-29T00:00:00"/>
    <s v="suma ranjan"/>
    <n v="8976789077"/>
    <s v="Pickle 500g"/>
    <s v="Groceries"/>
    <n v="67"/>
    <n v="1"/>
    <n v="67"/>
    <n v="46.900000000000006"/>
    <n v="20.099999999999994"/>
    <s v="Ranjith"/>
    <s v="Sulur"/>
    <n v="29"/>
    <s v="Jul"/>
    <x v="0"/>
    <s v="Wednesday"/>
    <x v="2"/>
  </r>
  <r>
    <n v="3518"/>
    <d v="2020-07-29T00:00:00"/>
    <s v="suma ranjan"/>
    <n v="8976789077"/>
    <s v="Salt 1 kg"/>
    <s v="Groceries"/>
    <n v="15"/>
    <n v="1"/>
    <n v="15"/>
    <n v="10.5"/>
    <n v="4.5"/>
    <s v="Ranjith"/>
    <s v="Sulur"/>
    <n v="29"/>
    <s v="Jul"/>
    <x v="0"/>
    <s v="Wednesday"/>
    <x v="2"/>
  </r>
  <r>
    <n v="3519"/>
    <d v="2020-07-29T00:00:00"/>
    <s v="suma ranjan"/>
    <n v="8976789077"/>
    <s v="Maybelline Mattie Lipstic 3.9 g"/>
    <s v="Cosmetics"/>
    <n v="262"/>
    <n v="1"/>
    <n v="262"/>
    <n v="183.4"/>
    <n v="78.599999999999994"/>
    <s v="Ranjith"/>
    <s v="Sulur"/>
    <n v="29"/>
    <s v="Jul"/>
    <x v="0"/>
    <s v="Wednesday"/>
    <x v="2"/>
  </r>
  <r>
    <n v="3520"/>
    <d v="2020-07-29T00:00:00"/>
    <s v="suma ranjan"/>
    <n v="8976789077"/>
    <s v="Faces Long Wear Eye Pencil"/>
    <s v="Cosmetics"/>
    <n v="349"/>
    <n v="1"/>
    <n v="349"/>
    <n v="244.3"/>
    <n v="104.69999999999999"/>
    <s v="Ranjith"/>
    <s v="Sulur"/>
    <n v="29"/>
    <s v="Jul"/>
    <x v="0"/>
    <s v="Wednesday"/>
    <x v="2"/>
  </r>
  <r>
    <n v="3521"/>
    <d v="2020-07-29T00:00:00"/>
    <s v="suma ranjan"/>
    <n v="8976789077"/>
    <s v="Revlon Charlie Blue 100 ML"/>
    <s v="Cosmetics"/>
    <n v="537"/>
    <n v="1"/>
    <n v="537"/>
    <n v="375.9"/>
    <n v="161.10000000000002"/>
    <s v="Chandra"/>
    <s v="Sulur"/>
    <n v="29"/>
    <s v="Jul"/>
    <x v="0"/>
    <s v="Wednesday"/>
    <x v="2"/>
  </r>
  <r>
    <n v="3522"/>
    <d v="2020-07-29T00:00:00"/>
    <s v="suma ranjan"/>
    <n v="8976789077"/>
    <s v="Revlon Charlie White 100 ML"/>
    <s v="Cosmetics"/>
    <n v="584"/>
    <n v="1"/>
    <n v="584"/>
    <n v="408.8"/>
    <n v="175.2"/>
    <s v="Chandra"/>
    <s v="Sulur"/>
    <n v="29"/>
    <s v="Jul"/>
    <x v="0"/>
    <s v="Wednesday"/>
    <x v="2"/>
  </r>
  <r>
    <n v="3523"/>
    <d v="2020-07-29T00:00:00"/>
    <s v="Rajesh singh"/>
    <n v="9876548767"/>
    <s v="Cinthol 100 GM"/>
    <s v="Cosmetics"/>
    <n v="45"/>
    <n v="3"/>
    <n v="135"/>
    <n v="94.5"/>
    <n v="40.5"/>
    <s v="Sindhu"/>
    <s v="Sulur"/>
    <n v="29"/>
    <s v="Jul"/>
    <x v="0"/>
    <s v="Wednesday"/>
    <x v="2"/>
  </r>
  <r>
    <n v="3524"/>
    <d v="2020-07-29T00:00:00"/>
    <s v="Rajesh singh"/>
    <n v="9876548767"/>
    <s v="Rexona 150 GM"/>
    <s v="Cosmetics"/>
    <n v="55"/>
    <n v="6"/>
    <n v="330"/>
    <n v="231"/>
    <n v="99"/>
    <s v="Sindhu"/>
    <s v="Sulur"/>
    <n v="29"/>
    <s v="Jul"/>
    <x v="0"/>
    <s v="Wednesday"/>
    <x v="2"/>
  </r>
  <r>
    <n v="3525"/>
    <d v="2020-07-29T00:00:00"/>
    <s v="Rajesh singh"/>
    <n v="9876548767"/>
    <s v="Cinthol 100 GM"/>
    <s v="Cosmetics"/>
    <n v="45"/>
    <n v="3"/>
    <n v="135"/>
    <n v="94.5"/>
    <n v="40.5"/>
    <s v="Chandra"/>
    <s v="Sulur"/>
    <n v="29"/>
    <s v="Jul"/>
    <x v="0"/>
    <s v="Wednesday"/>
    <x v="2"/>
  </r>
  <r>
    <n v="3526"/>
    <d v="2020-07-29T00:00:00"/>
    <s v="Rajesh singh"/>
    <n v="9876548767"/>
    <s v="Rexona 150 GM"/>
    <s v="Cosmetics"/>
    <n v="55"/>
    <n v="6"/>
    <n v="330"/>
    <n v="231"/>
    <n v="99"/>
    <s v="Rajan"/>
    <s v="Sulur"/>
    <n v="29"/>
    <s v="Jul"/>
    <x v="0"/>
    <s v="Wednesday"/>
    <x v="2"/>
  </r>
  <r>
    <n v="3527"/>
    <d v="2020-07-29T00:00:00"/>
    <s v="suma ranjan"/>
    <n v="8976789077"/>
    <s v="Milk (1 Ltr)"/>
    <s v="Dairy"/>
    <n v="40"/>
    <n v="1"/>
    <n v="40"/>
    <n v="28"/>
    <n v="12"/>
    <s v="Sindhu"/>
    <s v="Sulur"/>
    <n v="29"/>
    <s v="Jul"/>
    <x v="0"/>
    <s v="Wednesday"/>
    <x v="2"/>
  </r>
  <r>
    <n v="3528"/>
    <d v="2020-07-29T00:00:00"/>
    <s v="suma ranjan"/>
    <n v="8976789077"/>
    <s v="Pickle 500g"/>
    <s v="Groceries"/>
    <n v="67"/>
    <n v="1"/>
    <n v="67"/>
    <n v="46.900000000000006"/>
    <n v="20.099999999999994"/>
    <s v="Ranjith"/>
    <s v="Sulur"/>
    <n v="29"/>
    <s v="Jul"/>
    <x v="0"/>
    <s v="Wednesday"/>
    <x v="2"/>
  </r>
  <r>
    <n v="3529"/>
    <d v="2020-07-29T00:00:00"/>
    <s v="suma ranjan"/>
    <n v="8976789077"/>
    <s v="Salt 1 kg"/>
    <s v="Groceries"/>
    <n v="15"/>
    <n v="1"/>
    <n v="15"/>
    <n v="10.5"/>
    <n v="4.5"/>
    <s v="Chandra"/>
    <s v="Sulur"/>
    <n v="29"/>
    <s v="Jul"/>
    <x v="0"/>
    <s v="Wednesday"/>
    <x v="2"/>
  </r>
  <r>
    <n v="3530"/>
    <d v="2020-07-29T00:00:00"/>
    <s v="suma ranjan"/>
    <n v="8976789077"/>
    <s v="Maybelline Mattie Lipstic 3.9 g"/>
    <s v="Cosmetics"/>
    <n v="262"/>
    <n v="1"/>
    <n v="262"/>
    <n v="183.4"/>
    <n v="78.599999999999994"/>
    <s v="Ranjith"/>
    <s v="Sulur"/>
    <n v="29"/>
    <s v="Jul"/>
    <x v="0"/>
    <s v="Wednesday"/>
    <x v="2"/>
  </r>
  <r>
    <n v="3531"/>
    <d v="2020-07-29T00:00:00"/>
    <s v="suma ranjan"/>
    <n v="8976789077"/>
    <s v="Faces Long Wear Eye Pencil"/>
    <s v="Cosmetics"/>
    <n v="349"/>
    <n v="1"/>
    <n v="349"/>
    <n v="244.3"/>
    <n v="104.69999999999999"/>
    <s v="Chandra"/>
    <s v="Sulur"/>
    <n v="29"/>
    <s v="Jul"/>
    <x v="0"/>
    <s v="Wednesday"/>
    <x v="2"/>
  </r>
  <r>
    <n v="3532"/>
    <d v="2020-07-29T00:00:00"/>
    <s v="suma ranjan"/>
    <n v="8976789077"/>
    <s v="Revlon Charlie Blue 100 ML"/>
    <s v="Cosmetics"/>
    <n v="537"/>
    <n v="1"/>
    <n v="537"/>
    <n v="375.9"/>
    <n v="161.10000000000002"/>
    <s v="Chandra"/>
    <s v="Sulur"/>
    <n v="29"/>
    <s v="Jul"/>
    <x v="0"/>
    <s v="Wednesday"/>
    <x v="2"/>
  </r>
  <r>
    <n v="3533"/>
    <d v="2020-07-29T00:00:00"/>
    <s v="suma ranjan"/>
    <n v="8976789077"/>
    <s v="Revlon Charlie White 100 ML"/>
    <s v="Cosmetics"/>
    <n v="584"/>
    <n v="1"/>
    <n v="584"/>
    <n v="408.8"/>
    <n v="175.2"/>
    <s v="Chandra"/>
    <s v="Sulur"/>
    <n v="29"/>
    <s v="Jul"/>
    <x v="0"/>
    <s v="Wednesday"/>
    <x v="2"/>
  </r>
  <r>
    <n v="3534"/>
    <d v="2020-07-29T00:00:00"/>
    <s v="Sundar"/>
    <n v="8976789056"/>
    <s v="Bread Sandwich"/>
    <s v="Groceries"/>
    <n v="70"/>
    <n v="1"/>
    <n v="70"/>
    <n v="49"/>
    <n v="21"/>
    <s v="Sindhu"/>
    <s v="Sulur"/>
    <n v="29"/>
    <s v="Jul"/>
    <x v="0"/>
    <s v="Wednesday"/>
    <x v="2"/>
  </r>
  <r>
    <n v="3535"/>
    <d v="2020-07-29T00:00:00"/>
    <s v="Sundar"/>
    <n v="8976789056"/>
    <s v="Milk (1 Ltr)"/>
    <s v="Dairy"/>
    <n v="40"/>
    <n v="2"/>
    <n v="80"/>
    <n v="56"/>
    <n v="24"/>
    <s v="Rajan"/>
    <s v="Sulur"/>
    <n v="29"/>
    <s v="Jul"/>
    <x v="0"/>
    <s v="Wednesday"/>
    <x v="2"/>
  </r>
  <r>
    <n v="3539"/>
    <d v="2020-07-29T00:00:00"/>
    <s v="Sundar"/>
    <n v="8976789056"/>
    <s v="Rexona 150 GM"/>
    <s v="Cosmetics"/>
    <n v="55"/>
    <n v="1"/>
    <n v="55"/>
    <n v="38.5"/>
    <n v="16.5"/>
    <s v="Sindhu"/>
    <s v="Sulur"/>
    <n v="29"/>
    <s v="Jul"/>
    <x v="0"/>
    <s v="Wednesday"/>
    <x v="2"/>
  </r>
  <r>
    <n v="3540"/>
    <d v="2020-07-29T00:00:00"/>
    <s v="Rajesh singh"/>
    <n v="9876548767"/>
    <s v="Cinthol 100 GM"/>
    <s v="Cosmetics"/>
    <n v="45"/>
    <n v="3"/>
    <n v="135"/>
    <n v="94.5"/>
    <n v="40.5"/>
    <s v="Rajan"/>
    <s v="Sulur"/>
    <n v="29"/>
    <s v="Jul"/>
    <x v="0"/>
    <s v="Wednesday"/>
    <x v="2"/>
  </r>
  <r>
    <n v="3541"/>
    <d v="2020-07-29T00:00:00"/>
    <s v="Rajesh singh"/>
    <n v="9876548767"/>
    <s v="Rexona 150 GM"/>
    <s v="Cosmetics"/>
    <n v="55"/>
    <n v="6"/>
    <n v="330"/>
    <n v="231"/>
    <n v="99"/>
    <s v="Ranjith"/>
    <s v="Sulur"/>
    <n v="29"/>
    <s v="Jul"/>
    <x v="0"/>
    <s v="Wednesday"/>
    <x v="2"/>
  </r>
  <r>
    <n v="3542"/>
    <d v="2020-07-29T00:00:00"/>
    <s v="Rakson"/>
    <n v="8976789057"/>
    <s v="Milk (1 Ltr)"/>
    <s v="Dairy"/>
    <n v="40"/>
    <n v="1"/>
    <n v="40"/>
    <n v="28"/>
    <n v="12"/>
    <s v="Rajan"/>
    <s v="Sulur"/>
    <n v="29"/>
    <s v="Jul"/>
    <x v="0"/>
    <s v="Wednesday"/>
    <x v="2"/>
  </r>
  <r>
    <n v="3543"/>
    <d v="2020-07-29T00:00:00"/>
    <s v="suma ranjan"/>
    <n v="8976789077"/>
    <s v="Bread Sandwich"/>
    <s v="Groceries"/>
    <n v="70"/>
    <n v="1"/>
    <n v="70"/>
    <n v="49"/>
    <n v="21"/>
    <s v="Rajan"/>
    <s v="Sulur"/>
    <n v="29"/>
    <s v="Jul"/>
    <x v="0"/>
    <s v="Wednesday"/>
    <x v="2"/>
  </r>
  <r>
    <n v="3544"/>
    <d v="2020-07-29T00:00:00"/>
    <s v="suma ranjan"/>
    <n v="8976789077"/>
    <s v="Rexona 150 GM"/>
    <s v="Cosmetics"/>
    <n v="55"/>
    <n v="3"/>
    <n v="165"/>
    <n v="115.5"/>
    <n v="49.5"/>
    <s v="Rajan"/>
    <s v="Sulur"/>
    <n v="29"/>
    <s v="Jul"/>
    <x v="0"/>
    <s v="Wednesday"/>
    <x v="2"/>
  </r>
  <r>
    <n v="3536"/>
    <d v="2020-07-29T00:00:00"/>
    <s v="suma ranjan"/>
    <n v="8976789077"/>
    <s v="Cinthol 100 GM"/>
    <s v="Cosmetics"/>
    <n v="45"/>
    <n v="3"/>
    <n v="135"/>
    <n v="94.5"/>
    <n v="40.5"/>
    <s v="Chandra"/>
    <s v="Sulur"/>
    <n v="29"/>
    <s v="Jul"/>
    <x v="0"/>
    <s v="Wednesday"/>
    <x v="2"/>
  </r>
  <r>
    <n v="3537"/>
    <d v="2020-07-29T00:00:00"/>
    <s v="suma ranjan"/>
    <n v="8976789077"/>
    <s v="Milk (1 Ltr)"/>
    <s v="Dairy"/>
    <n v="40"/>
    <n v="1"/>
    <n v="40"/>
    <n v="28"/>
    <n v="12"/>
    <s v="Ranjith"/>
    <s v="Sulur"/>
    <n v="29"/>
    <s v="Jul"/>
    <x v="0"/>
    <s v="Wednesday"/>
    <x v="2"/>
  </r>
  <r>
    <n v="3538"/>
    <d v="2020-07-29T00:00:00"/>
    <s v="suma ranjan"/>
    <n v="8976789077"/>
    <s v="Pickle 500g"/>
    <s v="Groceries"/>
    <n v="67"/>
    <n v="1"/>
    <n v="67"/>
    <n v="46.900000000000006"/>
    <n v="20.099999999999994"/>
    <s v="Rajan"/>
    <s v="Sulur"/>
    <n v="29"/>
    <s v="Jul"/>
    <x v="0"/>
    <s v="Wednesday"/>
    <x v="2"/>
  </r>
  <r>
    <n v="3550"/>
    <d v="2020-07-29T00:00:00"/>
    <s v="Sundar"/>
    <n v="8976789056"/>
    <s v="Bread Sandwich"/>
    <s v="Groceries"/>
    <n v="70"/>
    <n v="1"/>
    <n v="70"/>
    <n v="49"/>
    <n v="21"/>
    <s v="Sindhu"/>
    <s v="Sulur"/>
    <n v="29"/>
    <s v="Jul"/>
    <x v="0"/>
    <s v="Wednesday"/>
    <x v="2"/>
  </r>
  <r>
    <n v="3551"/>
    <d v="2020-07-29T00:00:00"/>
    <s v="Sundar"/>
    <n v="8976789056"/>
    <s v="Milk (1 Ltr)"/>
    <s v="Dairy"/>
    <n v="40"/>
    <n v="2"/>
    <n v="80"/>
    <n v="56"/>
    <n v="24"/>
    <s v="Sindhu"/>
    <s v="Sulur"/>
    <n v="29"/>
    <s v="Jul"/>
    <x v="0"/>
    <s v="Wednesday"/>
    <x v="2"/>
  </r>
  <r>
    <n v="3555"/>
    <d v="2020-07-29T00:00:00"/>
    <s v="Sundar"/>
    <n v="8976789056"/>
    <s v="Rexona 150 GM"/>
    <s v="Cosmetics"/>
    <n v="55"/>
    <n v="1"/>
    <n v="55"/>
    <n v="38.5"/>
    <n v="16.5"/>
    <s v="Sindhu"/>
    <s v="Sulur"/>
    <n v="29"/>
    <s v="Jul"/>
    <x v="0"/>
    <s v="Wednesday"/>
    <x v="2"/>
  </r>
  <r>
    <n v="3556"/>
    <d v="2020-07-29T00:00:00"/>
    <s v="Rajesh singh"/>
    <n v="9876548767"/>
    <s v="Cinthol 100 GM"/>
    <s v="Cosmetics"/>
    <n v="45"/>
    <n v="3"/>
    <n v="135"/>
    <n v="94.5"/>
    <n v="40.5"/>
    <s v="Chandra"/>
    <s v="Sulur"/>
    <n v="29"/>
    <s v="Jul"/>
    <x v="0"/>
    <s v="Wednesday"/>
    <x v="2"/>
  </r>
  <r>
    <n v="3557"/>
    <d v="2020-07-29T00:00:00"/>
    <s v="Rajesh singh"/>
    <n v="9876548767"/>
    <s v="Rexona 150 GM"/>
    <s v="Cosmetics"/>
    <n v="55"/>
    <n v="6"/>
    <n v="330"/>
    <n v="231"/>
    <n v="99"/>
    <s v="Chandra"/>
    <s v="Sulur"/>
    <n v="29"/>
    <s v="Jul"/>
    <x v="0"/>
    <s v="Wednesday"/>
    <x v="2"/>
  </r>
  <r>
    <n v="3558"/>
    <d v="2020-07-30T00:00:00"/>
    <s v="Rakson"/>
    <n v="8976789057"/>
    <s v="Milk (1 Ltr)"/>
    <s v="Dairy"/>
    <n v="40"/>
    <n v="1"/>
    <n v="40"/>
    <n v="28"/>
    <n v="12"/>
    <s v="Ranjith"/>
    <s v="Sulur"/>
    <n v="30"/>
    <s v="Jul"/>
    <x v="0"/>
    <s v="Thursday"/>
    <x v="2"/>
  </r>
  <r>
    <n v="3559"/>
    <d v="2020-07-30T00:00:00"/>
    <s v="Rakson"/>
    <n v="8976789057"/>
    <s v="Bread Sandwich"/>
    <s v="Groceries"/>
    <n v="70"/>
    <n v="1"/>
    <n v="70"/>
    <n v="49"/>
    <n v="21"/>
    <s v="Rajan"/>
    <s v="Sulur"/>
    <n v="30"/>
    <s v="Jul"/>
    <x v="0"/>
    <s v="Thursday"/>
    <x v="2"/>
  </r>
  <r>
    <n v="3545"/>
    <d v="2020-07-30T00:00:00"/>
    <s v="Rakson"/>
    <n v="8976789057"/>
    <s v="Rexona 150 GM"/>
    <s v="Cosmetics"/>
    <n v="55"/>
    <n v="3"/>
    <n v="165"/>
    <n v="115.5"/>
    <n v="49.5"/>
    <s v="Ranjith"/>
    <s v="Sulur"/>
    <n v="30"/>
    <s v="Jul"/>
    <x v="0"/>
    <s v="Thursday"/>
    <x v="2"/>
  </r>
  <r>
    <n v="3546"/>
    <d v="2020-07-30T00:00:00"/>
    <s v="Rakson"/>
    <n v="8976789057"/>
    <s v="Cinthol 100 GM"/>
    <s v="Cosmetics"/>
    <n v="45"/>
    <n v="3"/>
    <n v="135"/>
    <n v="94.5"/>
    <n v="40.5"/>
    <s v="Sindhu"/>
    <s v="Sulur"/>
    <n v="30"/>
    <s v="Jul"/>
    <x v="0"/>
    <s v="Thursday"/>
    <x v="2"/>
  </r>
  <r>
    <n v="3547"/>
    <d v="2020-07-30T00:00:00"/>
    <s v="Rakson"/>
    <n v="8976789057"/>
    <s v="Milk (1 Ltr)"/>
    <s v="Dairy"/>
    <n v="40"/>
    <n v="1"/>
    <n v="40"/>
    <n v="28"/>
    <n v="12"/>
    <s v="Chandra"/>
    <s v="Sulur"/>
    <n v="30"/>
    <s v="Jul"/>
    <x v="0"/>
    <s v="Thursday"/>
    <x v="2"/>
  </r>
  <r>
    <n v="3548"/>
    <d v="2020-07-30T00:00:00"/>
    <s v="sudha"/>
    <n v="8976789034"/>
    <s v="Salt 1 kg"/>
    <s v="Groceries"/>
    <n v="15"/>
    <n v="1"/>
    <n v="15"/>
    <n v="10.5"/>
    <n v="4.5"/>
    <s v="Chandra"/>
    <s v="Sulur"/>
    <n v="30"/>
    <s v="Jul"/>
    <x v="0"/>
    <s v="Thursday"/>
    <x v="2"/>
  </r>
  <r>
    <n v="3549"/>
    <d v="2020-07-30T00:00:00"/>
    <s v="sudha"/>
    <n v="8976789034"/>
    <s v="Maybelline Mattie Lipstic 3.9 g"/>
    <s v="Cosmetics"/>
    <n v="262"/>
    <n v="1"/>
    <n v="262"/>
    <n v="183.4"/>
    <n v="78.599999999999994"/>
    <s v="Ranjith"/>
    <s v="Sulur"/>
    <n v="30"/>
    <s v="Jul"/>
    <x v="0"/>
    <s v="Thursday"/>
    <x v="2"/>
  </r>
  <r>
    <n v="3552"/>
    <d v="2020-07-30T00:00:00"/>
    <s v="sudha"/>
    <n v="8976789034"/>
    <s v="Faces Long Wear Eye Pencil"/>
    <s v="Cosmetics"/>
    <n v="349"/>
    <n v="1"/>
    <n v="349"/>
    <n v="244.3"/>
    <n v="104.69999999999999"/>
    <s v="Sindhu"/>
    <s v="Sulur"/>
    <n v="30"/>
    <s v="Jul"/>
    <x v="0"/>
    <s v="Thursday"/>
    <x v="2"/>
  </r>
  <r>
    <n v="3553"/>
    <d v="2020-07-30T00:00:00"/>
    <s v="sudha"/>
    <n v="8976789034"/>
    <s v="Revlon Charlie Blue 100 ML"/>
    <s v="Cosmetics"/>
    <n v="537"/>
    <n v="1"/>
    <n v="537"/>
    <n v="375.9"/>
    <n v="161.10000000000002"/>
    <s v="Sindhu"/>
    <s v="Sulur"/>
    <n v="30"/>
    <s v="Jul"/>
    <x v="0"/>
    <s v="Thursday"/>
    <x v="2"/>
  </r>
  <r>
    <n v="3554"/>
    <d v="2020-07-30T00:00:00"/>
    <s v="sudha"/>
    <n v="8976789034"/>
    <s v="Revlon Charlie White 100 ML"/>
    <s v="Cosmetics"/>
    <n v="584"/>
    <n v="1"/>
    <n v="584"/>
    <n v="408.8"/>
    <n v="175.2"/>
    <s v="Rajan"/>
    <s v="Sulur"/>
    <n v="30"/>
    <s v="Jul"/>
    <x v="0"/>
    <s v="Thursday"/>
    <x v="2"/>
  </r>
  <r>
    <n v="3566"/>
    <d v="2020-07-30T00:00:00"/>
    <s v="Sundar"/>
    <n v="8976789056"/>
    <s v="Bread Sandwich"/>
    <s v="Groceries"/>
    <n v="70"/>
    <n v="1"/>
    <n v="70"/>
    <n v="49"/>
    <n v="21"/>
    <s v="Rajan"/>
    <s v="Sulur"/>
    <n v="30"/>
    <s v="Jul"/>
    <x v="0"/>
    <s v="Thursday"/>
    <x v="2"/>
  </r>
  <r>
    <n v="3567"/>
    <d v="2020-07-30T00:00:00"/>
    <s v="Sundar"/>
    <n v="8976789056"/>
    <s v="Milk (1 Ltr)"/>
    <s v="Dairy"/>
    <n v="40"/>
    <n v="2"/>
    <n v="80"/>
    <n v="56"/>
    <n v="24"/>
    <s v="Sindhu"/>
    <s v="Sulur"/>
    <n v="30"/>
    <s v="Jul"/>
    <x v="0"/>
    <s v="Thursday"/>
    <x v="2"/>
  </r>
  <r>
    <n v="3568"/>
    <d v="2020-07-30T00:00:00"/>
    <s v="Sundar"/>
    <n v="8976789056"/>
    <s v="Rexona 150 GM"/>
    <s v="Cosmetics"/>
    <n v="55"/>
    <n v="1"/>
    <n v="55"/>
    <n v="38.5"/>
    <n v="16.5"/>
    <s v="Chandra"/>
    <s v="Sulur"/>
    <n v="30"/>
    <s v="Jul"/>
    <x v="0"/>
    <s v="Thursday"/>
    <x v="2"/>
  </r>
  <r>
    <n v="3569"/>
    <d v="2020-07-30T00:00:00"/>
    <s v="sudha"/>
    <n v="8976789034"/>
    <s v="Bread Sandwich"/>
    <s v="Groceries"/>
    <n v="70"/>
    <n v="1"/>
    <n v="70"/>
    <n v="49"/>
    <n v="21"/>
    <s v="Sindhu"/>
    <s v="Sulur"/>
    <n v="30"/>
    <s v="Jul"/>
    <x v="0"/>
    <s v="Thursday"/>
    <x v="2"/>
  </r>
  <r>
    <n v="3570"/>
    <d v="2020-07-30T00:00:00"/>
    <s v="sudha"/>
    <n v="8976789034"/>
    <s v="Rexona 150 GM"/>
    <s v="Cosmetics"/>
    <n v="55"/>
    <n v="3"/>
    <n v="165"/>
    <n v="115.5"/>
    <n v="49.5"/>
    <s v="Chandra"/>
    <s v="Sulur"/>
    <n v="30"/>
    <s v="Jul"/>
    <x v="0"/>
    <s v="Thursday"/>
    <x v="2"/>
  </r>
  <r>
    <n v="3571"/>
    <d v="2020-07-30T00:00:00"/>
    <s v="sudha"/>
    <n v="8976789034"/>
    <s v="Cinthol 100 GM"/>
    <s v="Cosmetics"/>
    <n v="45"/>
    <n v="3"/>
    <n v="135"/>
    <n v="94.5"/>
    <n v="40.5"/>
    <s v="Ranjith"/>
    <s v="Sulur"/>
    <n v="30"/>
    <s v="Jul"/>
    <x v="0"/>
    <s v="Thursday"/>
    <x v="2"/>
  </r>
  <r>
    <n v="3572"/>
    <d v="2020-07-30T00:00:00"/>
    <s v="sudha"/>
    <n v="8976789034"/>
    <s v="Milk (1 Ltr)"/>
    <s v="Dairy"/>
    <n v="40"/>
    <n v="1"/>
    <n v="40"/>
    <n v="28"/>
    <n v="12"/>
    <s v="Chandra"/>
    <s v="Sulur"/>
    <n v="30"/>
    <s v="Jul"/>
    <x v="0"/>
    <s v="Thursday"/>
    <x v="2"/>
  </r>
  <r>
    <n v="3573"/>
    <d v="2020-07-30T00:00:00"/>
    <s v="sudha"/>
    <n v="8976789034"/>
    <s v="Pickle 500g"/>
    <s v="Groceries"/>
    <n v="67"/>
    <n v="1"/>
    <n v="67"/>
    <n v="46.900000000000006"/>
    <n v="20.099999999999994"/>
    <s v="Rajan"/>
    <s v="Sulur"/>
    <n v="30"/>
    <s v="Jul"/>
    <x v="0"/>
    <s v="Thursday"/>
    <x v="2"/>
  </r>
  <r>
    <n v="3574"/>
    <d v="2020-07-30T00:00:00"/>
    <s v="sudha"/>
    <n v="8976789034"/>
    <s v="Salt 1 kg"/>
    <s v="Groceries"/>
    <n v="15"/>
    <n v="1"/>
    <n v="15"/>
    <n v="10.5"/>
    <n v="4.5"/>
    <s v="Rajan"/>
    <s v="Sulur"/>
    <n v="30"/>
    <s v="Jul"/>
    <x v="0"/>
    <s v="Thursday"/>
    <x v="2"/>
  </r>
  <r>
    <n v="3575"/>
    <d v="2020-07-30T00:00:00"/>
    <s v="sudha"/>
    <n v="8976789034"/>
    <s v="Maybelline Mattie Lipstic 3.9 g"/>
    <s v="Cosmetics"/>
    <n v="262"/>
    <n v="1"/>
    <n v="262"/>
    <n v="183.4"/>
    <n v="78.599999999999994"/>
    <s v="Chandra"/>
    <s v="Sulur"/>
    <n v="30"/>
    <s v="Jul"/>
    <x v="0"/>
    <s v="Thursday"/>
    <x v="2"/>
  </r>
  <r>
    <n v="3560"/>
    <d v="2020-07-30T00:00:00"/>
    <s v="sudha"/>
    <n v="8976789034"/>
    <s v="Faces Long Wear Eye Pencil"/>
    <s v="Cosmetics"/>
    <n v="349"/>
    <n v="1"/>
    <n v="349"/>
    <n v="244.3"/>
    <n v="104.69999999999999"/>
    <s v="Rajan"/>
    <s v="Sulur"/>
    <n v="30"/>
    <s v="Jul"/>
    <x v="0"/>
    <s v="Thursday"/>
    <x v="2"/>
  </r>
  <r>
    <n v="3561"/>
    <d v="2020-07-30T00:00:00"/>
    <s v="sudha"/>
    <n v="8976789034"/>
    <s v="Revlon Charlie Blue 100 ML"/>
    <s v="Cosmetics"/>
    <n v="537"/>
    <n v="1"/>
    <n v="537"/>
    <n v="375.9"/>
    <n v="161.10000000000002"/>
    <s v="Chandra"/>
    <s v="Sulur"/>
    <n v="30"/>
    <s v="Jul"/>
    <x v="0"/>
    <s v="Thursday"/>
    <x v="2"/>
  </r>
  <r>
    <n v="3562"/>
    <d v="2020-07-30T00:00:00"/>
    <s v="sudha"/>
    <n v="8976789034"/>
    <s v="Revlon Charlie White 100 ML"/>
    <s v="Cosmetics"/>
    <n v="584"/>
    <n v="1"/>
    <n v="584"/>
    <n v="408.8"/>
    <n v="175.2"/>
    <s v="Chandra"/>
    <s v="Sulur"/>
    <n v="30"/>
    <s v="Jul"/>
    <x v="0"/>
    <s v="Thursday"/>
    <x v="2"/>
  </r>
  <r>
    <n v="3563"/>
    <d v="2020-07-30T00:00:00"/>
    <s v="suma ranjan"/>
    <n v="8976789077"/>
    <s v="Pickle 500g"/>
    <s v="Groceries"/>
    <n v="67"/>
    <n v="1"/>
    <n v="67"/>
    <n v="46.900000000000006"/>
    <n v="20.099999999999994"/>
    <s v="Rajan"/>
    <s v="Sulur"/>
    <n v="30"/>
    <s v="Jul"/>
    <x v="0"/>
    <s v="Thursday"/>
    <x v="2"/>
  </r>
  <r>
    <n v="3564"/>
    <d v="2020-07-30T00:00:00"/>
    <s v="suma ranjan"/>
    <n v="8976789077"/>
    <s v="Salt 1 kg"/>
    <s v="Groceries"/>
    <n v="15"/>
    <n v="1"/>
    <n v="15"/>
    <n v="10.5"/>
    <n v="4.5"/>
    <s v="Ranjith"/>
    <s v="Sulur"/>
    <n v="30"/>
    <s v="Jul"/>
    <x v="0"/>
    <s v="Thursday"/>
    <x v="2"/>
  </r>
  <r>
    <n v="3565"/>
    <d v="2020-07-30T00:00:00"/>
    <s v="suma ranjan"/>
    <n v="8976789077"/>
    <s v="Maybelline Mattie Lipstic 3.9 g"/>
    <s v="Cosmetics"/>
    <n v="262"/>
    <n v="1"/>
    <n v="262"/>
    <n v="183.4"/>
    <n v="78.599999999999994"/>
    <s v="Ranjith"/>
    <s v="Sulur"/>
    <n v="30"/>
    <s v="Jul"/>
    <x v="0"/>
    <s v="Thursday"/>
    <x v="2"/>
  </r>
  <r>
    <n v="3576"/>
    <d v="2020-07-30T00:00:00"/>
    <s v="suma ranjan"/>
    <n v="8976789077"/>
    <s v="Faces Long Wear Eye Pencil"/>
    <s v="Cosmetics"/>
    <n v="349"/>
    <n v="1"/>
    <n v="349"/>
    <n v="244.3"/>
    <n v="104.69999999999999"/>
    <s v="Chandra"/>
    <s v="Sulur"/>
    <n v="30"/>
    <s v="Jul"/>
    <x v="0"/>
    <s v="Thursday"/>
    <x v="2"/>
  </r>
  <r>
    <n v="3577"/>
    <d v="2020-07-30T00:00:00"/>
    <s v="suma ranjan"/>
    <n v="8976789077"/>
    <s v="Revlon Charlie Blue 100 ML"/>
    <s v="Cosmetics"/>
    <n v="537"/>
    <n v="1"/>
    <n v="537"/>
    <n v="375.9"/>
    <n v="161.10000000000002"/>
    <s v="Rajan"/>
    <s v="Sulur"/>
    <n v="30"/>
    <s v="Jul"/>
    <x v="0"/>
    <s v="Thursday"/>
    <x v="2"/>
  </r>
  <r>
    <n v="3578"/>
    <d v="2020-07-30T00:00:00"/>
    <s v="suma ranjan"/>
    <n v="8976789077"/>
    <s v="Revlon Charlie White 100 ML"/>
    <s v="Cosmetics"/>
    <n v="584"/>
    <n v="1"/>
    <n v="584"/>
    <n v="408.8"/>
    <n v="175.2"/>
    <s v="Chandra"/>
    <s v="Sulur"/>
    <n v="30"/>
    <s v="Jul"/>
    <x v="0"/>
    <s v="Thursday"/>
    <x v="2"/>
  </r>
  <r>
    <n v="3579"/>
    <d v="2020-07-30T00:00:00"/>
    <s v="Rajesh singh"/>
    <n v="9876548767"/>
    <s v="Cinthol 100 GM"/>
    <s v="Cosmetics"/>
    <n v="45"/>
    <n v="3"/>
    <n v="135"/>
    <n v="94.5"/>
    <n v="40.5"/>
    <s v="Rajan"/>
    <s v="Sulur"/>
    <n v="30"/>
    <s v="Jul"/>
    <x v="0"/>
    <s v="Thursday"/>
    <x v="2"/>
  </r>
  <r>
    <n v="3580"/>
    <d v="2020-07-30T00:00:00"/>
    <s v="Rajesh singh"/>
    <n v="9876548767"/>
    <s v="Rexona 150 GM"/>
    <s v="Cosmetics"/>
    <n v="55"/>
    <n v="6"/>
    <n v="330"/>
    <n v="231"/>
    <n v="99"/>
    <s v="Ranjith"/>
    <s v="Sulur"/>
    <n v="30"/>
    <s v="Jul"/>
    <x v="0"/>
    <s v="Thursday"/>
    <x v="2"/>
  </r>
  <r>
    <n v="3581"/>
    <d v="2020-07-30T00:00:00"/>
    <s v="suma ranjan"/>
    <n v="8976789077"/>
    <s v="Bread Sandwich"/>
    <s v="Groceries"/>
    <n v="70"/>
    <n v="1"/>
    <n v="70"/>
    <n v="49"/>
    <n v="21"/>
    <s v="Sindhu"/>
    <s v="Sulur"/>
    <n v="30"/>
    <s v="Jul"/>
    <x v="0"/>
    <s v="Thursday"/>
    <x v="2"/>
  </r>
  <r>
    <n v="3582"/>
    <d v="2020-07-30T00:00:00"/>
    <s v="suma ranjan"/>
    <n v="8976789077"/>
    <s v="Rexona 150 GM"/>
    <s v="Cosmetics"/>
    <n v="55"/>
    <n v="3"/>
    <n v="165"/>
    <n v="115.5"/>
    <n v="49.5"/>
    <s v="Rajan"/>
    <s v="Sulur"/>
    <n v="30"/>
    <s v="Jul"/>
    <x v="0"/>
    <s v="Thursday"/>
    <x v="2"/>
  </r>
  <r>
    <n v="3583"/>
    <d v="2020-07-30T00:00:00"/>
    <s v="suma ranjan"/>
    <n v="8976789077"/>
    <s v="Cinthol 100 GM"/>
    <s v="Cosmetics"/>
    <n v="45"/>
    <n v="3"/>
    <n v="135"/>
    <n v="94.5"/>
    <n v="40.5"/>
    <s v="Chandra"/>
    <s v="Sulur"/>
    <n v="30"/>
    <s v="Jul"/>
    <x v="0"/>
    <s v="Thursday"/>
    <x v="2"/>
  </r>
  <r>
    <n v="3584"/>
    <d v="2020-07-30T00:00:00"/>
    <s v="suma ranjan"/>
    <n v="8976789077"/>
    <s v="Milk (1 Ltr)"/>
    <s v="Dairy"/>
    <n v="40"/>
    <n v="1"/>
    <n v="40"/>
    <n v="28"/>
    <n v="12"/>
    <s v="Chandra"/>
    <s v="Sulur"/>
    <n v="30"/>
    <s v="Jul"/>
    <x v="0"/>
    <s v="Thursday"/>
    <x v="2"/>
  </r>
  <r>
    <n v="3585"/>
    <d v="2020-07-31T00:00:00"/>
    <s v="Suresh"/>
    <n v="8976789065"/>
    <s v="Pickle 500g"/>
    <s v="Groceries"/>
    <n v="67"/>
    <n v="1"/>
    <n v="67"/>
    <n v="46.900000000000006"/>
    <n v="20.099999999999994"/>
    <s v="Rajan"/>
    <s v="Sulur"/>
    <n v="31"/>
    <s v="Jul"/>
    <x v="0"/>
    <s v="Friday"/>
    <x v="2"/>
  </r>
  <r>
    <n v="3586"/>
    <d v="2020-07-31T00:00:00"/>
    <s v="Suresh"/>
    <n v="8976789065"/>
    <s v="Salt 1 kg"/>
    <s v="Groceries"/>
    <n v="15"/>
    <n v="1"/>
    <n v="15"/>
    <n v="10.5"/>
    <n v="4.5"/>
    <s v="Sindhu"/>
    <s v="Sulur"/>
    <n v="31"/>
    <s v="Jul"/>
    <x v="0"/>
    <s v="Friday"/>
    <x v="2"/>
  </r>
  <r>
    <n v="3587"/>
    <d v="2020-07-31T00:00:00"/>
    <s v="Suresh"/>
    <n v="8976789065"/>
    <s v="Maybelline Mattie Lipstic 3.9 g"/>
    <s v="Cosmetics"/>
    <n v="262"/>
    <n v="1"/>
    <n v="262"/>
    <n v="183.4"/>
    <n v="78.599999999999994"/>
    <s v="Ranjith"/>
    <s v="Sulur"/>
    <n v="31"/>
    <s v="Jul"/>
    <x v="0"/>
    <s v="Friday"/>
    <x v="2"/>
  </r>
  <r>
    <n v="3588"/>
    <d v="2020-07-31T00:00:00"/>
    <s v="Suresh"/>
    <n v="8976789065"/>
    <s v="Faces Long Wear Eye Pencil"/>
    <s v="Cosmetics"/>
    <n v="349"/>
    <n v="1"/>
    <n v="349"/>
    <n v="244.3"/>
    <n v="104.69999999999999"/>
    <s v="Ranjith"/>
    <s v="Sulur"/>
    <n v="31"/>
    <s v="Jul"/>
    <x v="0"/>
    <s v="Friday"/>
    <x v="2"/>
  </r>
  <r>
    <n v="3589"/>
    <d v="2020-07-31T00:00:00"/>
    <s v="Suresh"/>
    <n v="8976789065"/>
    <s v="Revlon Charlie Blue 100 ML"/>
    <s v="Cosmetics"/>
    <n v="537"/>
    <n v="1"/>
    <n v="537"/>
    <n v="375.9"/>
    <n v="161.10000000000002"/>
    <s v="Chandra"/>
    <s v="Sulur"/>
    <n v="31"/>
    <s v="Jul"/>
    <x v="0"/>
    <s v="Friday"/>
    <x v="2"/>
  </r>
  <r>
    <n v="3597"/>
    <d v="2020-07-31T00:00:00"/>
    <s v="Suresh"/>
    <n v="8976789065"/>
    <s v="Revlon Charlie White 100 ML"/>
    <s v="Cosmetics"/>
    <n v="584"/>
    <n v="1"/>
    <n v="584"/>
    <n v="408.8"/>
    <n v="175.2"/>
    <s v="Ranjith"/>
    <s v="Sulur"/>
    <n v="31"/>
    <s v="Jul"/>
    <x v="0"/>
    <s v="Friday"/>
    <x v="2"/>
  </r>
  <r>
    <n v="3598"/>
    <d v="2020-07-31T00:00:00"/>
    <s v="Rajesh singh"/>
    <n v="9876548767"/>
    <s v="Cinthol 100 GM"/>
    <s v="Cosmetics"/>
    <n v="45"/>
    <n v="3"/>
    <n v="135"/>
    <n v="94.5"/>
    <n v="40.5"/>
    <s v="Rajan"/>
    <s v="Sulur"/>
    <n v="31"/>
    <s v="Jul"/>
    <x v="0"/>
    <s v="Friday"/>
    <x v="2"/>
  </r>
  <r>
    <n v="3600"/>
    <d v="2020-07-31T00:00:00"/>
    <s v="Rajesh singh"/>
    <n v="9876548767"/>
    <s v="Rexona 150 GM"/>
    <s v="Cosmetics"/>
    <n v="55"/>
    <n v="6"/>
    <n v="330"/>
    <n v="231"/>
    <n v="99"/>
    <s v="Sindhu"/>
    <s v="Sulur"/>
    <n v="31"/>
    <s v="Jul"/>
    <x v="0"/>
    <s v="Friday"/>
    <x v="2"/>
  </r>
  <r>
    <n v="3601"/>
    <d v="2020-07-31T00:00:00"/>
    <s v="Rajesh singh"/>
    <n v="9876548767"/>
    <s v="Cinthol 100 GM"/>
    <s v="Cosmetics"/>
    <n v="45"/>
    <n v="3"/>
    <n v="135"/>
    <n v="94.5"/>
    <n v="40.5"/>
    <s v="Chandra"/>
    <s v="Sulur"/>
    <n v="31"/>
    <s v="Jul"/>
    <x v="0"/>
    <s v="Friday"/>
    <x v="2"/>
  </r>
  <r>
    <n v="3590"/>
    <d v="2020-07-31T00:00:00"/>
    <s v="Rajesh singh"/>
    <n v="9876548767"/>
    <s v="Rexona 150 GM"/>
    <s v="Cosmetics"/>
    <n v="55"/>
    <n v="6"/>
    <n v="330"/>
    <n v="231"/>
    <n v="99"/>
    <s v="Chandra"/>
    <s v="Sulur"/>
    <n v="31"/>
    <s v="Jul"/>
    <x v="0"/>
    <s v="Friday"/>
    <x v="2"/>
  </r>
  <r>
    <n v="3591"/>
    <d v="2020-07-31T00:00:00"/>
    <s v="Rajesh singh"/>
    <n v="9876548767"/>
    <s v="Cinthol 100 GM"/>
    <s v="Cosmetics"/>
    <n v="45"/>
    <n v="3"/>
    <n v="135"/>
    <n v="94.5"/>
    <n v="40.5"/>
    <s v="Sindhu"/>
    <s v="Sulur"/>
    <n v="31"/>
    <s v="Jul"/>
    <x v="0"/>
    <s v="Friday"/>
    <x v="2"/>
  </r>
  <r>
    <n v="3592"/>
    <d v="2020-07-31T00:00:00"/>
    <s v="Rajesh singh"/>
    <n v="9876548767"/>
    <s v="Rexona 150 GM"/>
    <s v="Cosmetics"/>
    <n v="55"/>
    <n v="6"/>
    <n v="330"/>
    <n v="231"/>
    <n v="99"/>
    <s v="Chandra"/>
    <s v="Sulur"/>
    <n v="31"/>
    <s v="Jul"/>
    <x v="0"/>
    <s v="Friday"/>
    <x v="2"/>
  </r>
  <r>
    <n v="3593"/>
    <d v="2020-07-31T00:00:00"/>
    <s v="suma ranjan"/>
    <n v="8976789077"/>
    <s v="Milk (1 Ltr)"/>
    <s v="Dairy"/>
    <n v="40"/>
    <n v="1"/>
    <n v="40"/>
    <n v="28"/>
    <n v="12"/>
    <s v="Chandra"/>
    <s v="Sulur"/>
    <n v="31"/>
    <s v="Jul"/>
    <x v="0"/>
    <s v="Friday"/>
    <x v="2"/>
  </r>
  <r>
    <n v="3594"/>
    <d v="2020-07-31T00:00:00"/>
    <s v="suma ranjan"/>
    <n v="8976789077"/>
    <s v="Pickle 500g"/>
    <s v="Groceries"/>
    <n v="67"/>
    <n v="1"/>
    <n v="67"/>
    <n v="46.900000000000006"/>
    <n v="20.099999999999994"/>
    <s v="Chandra"/>
    <s v="Sulur"/>
    <n v="31"/>
    <s v="Jul"/>
    <x v="0"/>
    <s v="Friday"/>
    <x v="2"/>
  </r>
  <r>
    <n v="3595"/>
    <d v="2020-07-31T00:00:00"/>
    <s v="suma ranjan"/>
    <n v="8976789077"/>
    <s v="Salt 1 kg"/>
    <s v="Groceries"/>
    <n v="15"/>
    <n v="1"/>
    <n v="15"/>
    <n v="10.5"/>
    <n v="4.5"/>
    <s v="Rajan"/>
    <s v="Sulur"/>
    <n v="31"/>
    <s v="Jul"/>
    <x v="0"/>
    <s v="Friday"/>
    <x v="2"/>
  </r>
  <r>
    <n v="3596"/>
    <d v="2020-07-31T00:00:00"/>
    <s v="suma ranjan"/>
    <n v="8976789077"/>
    <s v="Maybelline Mattie Lipstic 3.9 g"/>
    <s v="Cosmetics"/>
    <n v="262"/>
    <n v="1"/>
    <n v="262"/>
    <n v="183.4"/>
    <n v="78.599999999999994"/>
    <s v="Chandra"/>
    <s v="Sulur"/>
    <n v="31"/>
    <s v="Jul"/>
    <x v="0"/>
    <s v="Friday"/>
    <x v="2"/>
  </r>
  <r>
    <n v="3599"/>
    <d v="2020-07-31T00:00:00"/>
    <s v="suma ranjan"/>
    <n v="8976789077"/>
    <s v="Faces Long Wear Eye Pencil"/>
    <s v="Cosmetics"/>
    <n v="349"/>
    <n v="1"/>
    <n v="349"/>
    <n v="244.3"/>
    <n v="104.69999999999999"/>
    <s v="Rajan"/>
    <s v="Sulur"/>
    <n v="31"/>
    <s v="Jul"/>
    <x v="0"/>
    <s v="Friday"/>
    <x v="2"/>
  </r>
  <r>
    <n v="3602"/>
    <d v="2020-07-31T00:00:00"/>
    <s v="suma ranjan"/>
    <n v="8976789077"/>
    <s v="Revlon Charlie Blue 100 ML"/>
    <s v="Cosmetics"/>
    <n v="537"/>
    <n v="1"/>
    <n v="537"/>
    <n v="375.9"/>
    <n v="161.10000000000002"/>
    <s v="Rajan"/>
    <s v="Sulur"/>
    <n v="31"/>
    <s v="Jul"/>
    <x v="0"/>
    <s v="Friday"/>
    <x v="2"/>
  </r>
  <r>
    <n v="3603"/>
    <d v="2020-07-31T00:00:00"/>
    <s v="suma ranjan"/>
    <n v="8976789077"/>
    <s v="Revlon Charlie White 100 ML"/>
    <s v="Cosmetics"/>
    <n v="584"/>
    <n v="1"/>
    <n v="584"/>
    <n v="408.8"/>
    <n v="175.2"/>
    <s v="Rajan"/>
    <s v="Sulur"/>
    <n v="31"/>
    <s v="Jul"/>
    <x v="0"/>
    <s v="Friday"/>
    <x v="2"/>
  </r>
  <r>
    <n v="3604"/>
    <d v="2020-07-31T00:00:00"/>
    <s v="suma ranjan"/>
    <n v="8976789077"/>
    <s v="Revlon Charlie White 100 ML"/>
    <s v="Cosmetics"/>
    <n v="584"/>
    <n v="1"/>
    <n v="584"/>
    <n v="408.8"/>
    <n v="175.2"/>
    <s v="Ranjith"/>
    <s v="Sulur"/>
    <n v="31"/>
    <s v="Jul"/>
    <x v="0"/>
    <s v="Friday"/>
    <x v="2"/>
  </r>
  <r>
    <n v="3605"/>
    <d v="2020-07-31T00:00:00"/>
    <s v="suma ranjan"/>
    <n v="8976789077"/>
    <s v="Milk (1 Ltr)"/>
    <s v="Dairy"/>
    <n v="40"/>
    <n v="1"/>
    <n v="40"/>
    <n v="28"/>
    <n v="12"/>
    <s v="Ranjith"/>
    <s v="Sulur"/>
    <n v="31"/>
    <s v="Jul"/>
    <x v="0"/>
    <s v="Friday"/>
    <x v="2"/>
  </r>
  <r>
    <n v="3606"/>
    <d v="2020-07-31T00:00:00"/>
    <s v="suma ranjan"/>
    <n v="8976789077"/>
    <s v="Pickle 500g"/>
    <s v="Groceries"/>
    <n v="67"/>
    <n v="1"/>
    <n v="67"/>
    <n v="46.900000000000006"/>
    <n v="20.099999999999994"/>
    <s v="Ranjith"/>
    <s v="Sulur"/>
    <n v="31"/>
    <s v="Jul"/>
    <x v="0"/>
    <s v="Friday"/>
    <x v="2"/>
  </r>
  <r>
    <n v="3607"/>
    <d v="2020-07-31T00:00:00"/>
    <s v="suma ranjan"/>
    <n v="8976789077"/>
    <s v="Salt 1 kg"/>
    <s v="Groceries"/>
    <n v="15"/>
    <n v="1"/>
    <n v="15"/>
    <n v="10.5"/>
    <n v="4.5"/>
    <s v="Rajan"/>
    <s v="Sulur"/>
    <n v="31"/>
    <s v="Jul"/>
    <x v="0"/>
    <s v="Friday"/>
    <x v="2"/>
  </r>
  <r>
    <n v="3608"/>
    <d v="2020-07-31T00:00:00"/>
    <s v="suma ranjan"/>
    <n v="8976789077"/>
    <s v="Maybelline Mattie Lipstic 3.9 g"/>
    <s v="Cosmetics"/>
    <n v="262"/>
    <n v="1"/>
    <n v="262"/>
    <n v="183.4"/>
    <n v="78.599999999999994"/>
    <s v="Sindhu"/>
    <s v="Sulur"/>
    <n v="31"/>
    <s v="Jul"/>
    <x v="0"/>
    <s v="Friday"/>
    <x v="2"/>
  </r>
  <r>
    <n v="3609"/>
    <d v="2020-07-31T00:00:00"/>
    <s v="suma ranjan"/>
    <n v="8976789077"/>
    <s v="Faces Long Wear Eye Pencil"/>
    <s v="Cosmetics"/>
    <n v="349"/>
    <n v="1"/>
    <n v="349"/>
    <n v="244.3"/>
    <n v="104.69999999999999"/>
    <s v="Rajan"/>
    <s v="Sulur"/>
    <n v="31"/>
    <s v="Jul"/>
    <x v="0"/>
    <s v="Friday"/>
    <x v="2"/>
  </r>
  <r>
    <n v="3610"/>
    <d v="2020-07-31T00:00:00"/>
    <s v="suma ranjan"/>
    <n v="8976789077"/>
    <s v="Revlon Charlie Blue 100 ML"/>
    <s v="Cosmetics"/>
    <n v="537"/>
    <n v="1"/>
    <n v="537"/>
    <n v="375.9"/>
    <n v="161.10000000000002"/>
    <s v="Sindhu"/>
    <s v="Sulur"/>
    <n v="31"/>
    <s v="Jul"/>
    <x v="0"/>
    <s v="Friday"/>
    <x v="2"/>
  </r>
  <r>
    <n v="3611"/>
    <d v="2020-07-31T00:00:00"/>
    <s v="suma ranjan"/>
    <n v="8976789077"/>
    <s v="Revlon Charlie White 100 ML"/>
    <s v="Cosmetics"/>
    <n v="584"/>
    <n v="1"/>
    <n v="584"/>
    <n v="408.8"/>
    <n v="175.2"/>
    <s v="Ranjith"/>
    <s v="Sulur"/>
    <n v="31"/>
    <s v="Jul"/>
    <x v="0"/>
    <s v="Friday"/>
    <x v="2"/>
  </r>
  <r>
    <n v="3612"/>
    <d v="2020-07-31T00:00:00"/>
    <s v="Rajesh singh"/>
    <n v="9876548767"/>
    <s v="Cinthol 100 GM"/>
    <s v="Cosmetics"/>
    <n v="45"/>
    <n v="3"/>
    <n v="135"/>
    <n v="94.5"/>
    <n v="40.5"/>
    <s v="Sindhu"/>
    <s v="Sulur"/>
    <n v="31"/>
    <s v="Jul"/>
    <x v="0"/>
    <s v="Friday"/>
    <x v="2"/>
  </r>
  <r>
    <n v="3613"/>
    <d v="2020-07-31T00:00:00"/>
    <s v="Rajesh singh"/>
    <n v="9876548767"/>
    <s v="Rexona 150 GM"/>
    <s v="Cosmetics"/>
    <n v="55"/>
    <n v="6"/>
    <n v="330"/>
    <n v="231"/>
    <n v="99"/>
    <s v="Rajan"/>
    <s v="Sulur"/>
    <n v="31"/>
    <s v="Jul"/>
    <x v="0"/>
    <s v="Friday"/>
    <x v="2"/>
  </r>
  <r>
    <n v="3614"/>
    <d v="2020-07-31T00:00:00"/>
    <s v="Rajesh singh"/>
    <n v="9876548767"/>
    <s v="Cinthol 100 GM"/>
    <s v="Cosmetics"/>
    <n v="45"/>
    <n v="3"/>
    <n v="135"/>
    <n v="94.5"/>
    <n v="40.5"/>
    <s v="Rajan"/>
    <s v="Sulur"/>
    <n v="31"/>
    <s v="Jul"/>
    <x v="0"/>
    <s v="Friday"/>
    <x v="2"/>
  </r>
  <r>
    <n v="3615"/>
    <d v="2020-07-31T00:00:00"/>
    <s v="Rajesh singh"/>
    <n v="9876548767"/>
    <s v="Rexona 150 GM"/>
    <s v="Cosmetics"/>
    <n v="55"/>
    <n v="6"/>
    <n v="330"/>
    <n v="231"/>
    <n v="99"/>
    <s v="Ranjith"/>
    <s v="Sulur"/>
    <n v="31"/>
    <s v="Jul"/>
    <x v="0"/>
    <s v="Friday"/>
    <x v="2"/>
  </r>
  <r>
    <n v="3616"/>
    <d v="2020-07-31T00:00:00"/>
    <s v="suma ranjan"/>
    <n v="8976789077"/>
    <s v="Milk (1 Ltr)"/>
    <s v="Dairy"/>
    <n v="40"/>
    <n v="1"/>
    <n v="40"/>
    <n v="28"/>
    <n v="12"/>
    <s v="Rajan"/>
    <s v="Sulur"/>
    <n v="31"/>
    <s v="Jul"/>
    <x v="0"/>
    <s v="Friday"/>
    <x v="2"/>
  </r>
  <r>
    <n v="3617"/>
    <d v="2020-07-31T00:00:00"/>
    <s v="suma ranjan"/>
    <n v="8976789077"/>
    <s v="Pickle 500g"/>
    <s v="Groceries"/>
    <n v="67"/>
    <n v="1"/>
    <n v="67"/>
    <n v="46.900000000000006"/>
    <n v="20.099999999999994"/>
    <s v="Chandra"/>
    <s v="Sulur"/>
    <n v="31"/>
    <s v="Jul"/>
    <x v="0"/>
    <s v="Friday"/>
    <x v="2"/>
  </r>
  <r>
    <n v="3618"/>
    <d v="2020-07-31T00:00:00"/>
    <s v="suma ranjan"/>
    <n v="8976789077"/>
    <s v="Salt 1 kg"/>
    <s v="Groceries"/>
    <n v="15"/>
    <n v="1"/>
    <n v="15"/>
    <n v="10.5"/>
    <n v="4.5"/>
    <s v="Rajan"/>
    <s v="Sulur"/>
    <n v="31"/>
    <s v="Jul"/>
    <x v="0"/>
    <s v="Friday"/>
    <x v="2"/>
  </r>
  <r>
    <n v="3619"/>
    <d v="2020-07-31T00:00:00"/>
    <s v="suma ranjan"/>
    <n v="8976789077"/>
    <s v="Maybelline Mattie Lipstic 3.9 g"/>
    <s v="Cosmetics"/>
    <n v="262"/>
    <n v="1"/>
    <n v="262"/>
    <n v="183.4"/>
    <n v="78.599999999999994"/>
    <s v="Ranjith"/>
    <s v="Sulur"/>
    <n v="31"/>
    <s v="Jul"/>
    <x v="0"/>
    <s v="Friday"/>
    <x v="2"/>
  </r>
  <r>
    <n v="3620"/>
    <d v="2020-07-31T00:00:00"/>
    <s v="suma ranjan"/>
    <n v="8976789077"/>
    <s v="Faces Long Wear Eye Pencil"/>
    <s v="Cosmetics"/>
    <n v="349"/>
    <n v="1"/>
    <n v="349"/>
    <n v="244.3"/>
    <n v="104.69999999999999"/>
    <s v="Ranjith"/>
    <s v="Sulur"/>
    <n v="31"/>
    <s v="Jul"/>
    <x v="0"/>
    <s v="Friday"/>
    <x v="2"/>
  </r>
  <r>
    <n v="3621"/>
    <d v="2020-07-31T00:00:00"/>
    <s v="suma ranjan"/>
    <n v="8976789077"/>
    <s v="Revlon Charlie Blue 100 ML"/>
    <s v="Cosmetics"/>
    <n v="537"/>
    <n v="1"/>
    <n v="537"/>
    <n v="375.9"/>
    <n v="161.10000000000002"/>
    <s v="Chandra"/>
    <s v="Sulur"/>
    <n v="31"/>
    <s v="Jul"/>
    <x v="0"/>
    <s v="Friday"/>
    <x v="2"/>
  </r>
  <r>
    <n v="3622"/>
    <d v="2020-07-31T00:00:00"/>
    <s v="suma ranjan"/>
    <n v="8976789077"/>
    <s v="Revlon Charlie White 100 ML"/>
    <s v="Cosmetics"/>
    <n v="584"/>
    <n v="1"/>
    <n v="584"/>
    <n v="408.8"/>
    <n v="175.2"/>
    <s v="Chandra"/>
    <s v="Sulur"/>
    <n v="31"/>
    <s v="Jul"/>
    <x v="0"/>
    <s v="Friday"/>
    <x v="2"/>
  </r>
  <r>
    <n v="3623"/>
    <d v="2020-08-01T00:00:00"/>
    <s v="Sundar"/>
    <n v="8976789056"/>
    <s v="Bread Sandwich"/>
    <s v="Groceries"/>
    <n v="70"/>
    <n v="1"/>
    <n v="70"/>
    <n v="49"/>
    <n v="21"/>
    <s v="Ranjith"/>
    <s v="Sulur"/>
    <n v="1"/>
    <s v="Aug"/>
    <x v="0"/>
    <s v="Saturday"/>
    <x v="2"/>
  </r>
  <r>
    <n v="3624"/>
    <d v="2020-08-01T00:00:00"/>
    <s v="Sundar"/>
    <n v="8976789056"/>
    <s v="Milk (1 Ltr)"/>
    <s v="Dairy"/>
    <n v="40"/>
    <n v="2"/>
    <n v="80"/>
    <n v="56"/>
    <n v="24"/>
    <s v="Rajan"/>
    <s v="Sulur"/>
    <n v="1"/>
    <s v="Aug"/>
    <x v="0"/>
    <s v="Saturday"/>
    <x v="2"/>
  </r>
  <r>
    <n v="3628"/>
    <d v="2020-08-01T00:00:00"/>
    <s v="Sundar"/>
    <n v="8976789056"/>
    <s v="Rexona 150 GM"/>
    <s v="Cosmetics"/>
    <n v="55"/>
    <n v="1"/>
    <n v="55"/>
    <n v="38.5"/>
    <n v="16.5"/>
    <s v="Chandra"/>
    <s v="Sulur"/>
    <n v="1"/>
    <s v="Aug"/>
    <x v="0"/>
    <s v="Saturday"/>
    <x v="2"/>
  </r>
  <r>
    <n v="3625"/>
    <d v="2020-08-01T00:00:00"/>
    <s v="Rajesh singh"/>
    <n v="9876548767"/>
    <s v="Cinthol 100 GM"/>
    <s v="Cosmetics"/>
    <n v="45"/>
    <n v="3"/>
    <n v="135"/>
    <n v="94.5"/>
    <n v="40.5"/>
    <s v="Ranjith"/>
    <s v="Sulur"/>
    <n v="1"/>
    <s v="Aug"/>
    <x v="0"/>
    <s v="Saturday"/>
    <x v="2"/>
  </r>
  <r>
    <n v="3626"/>
    <d v="2020-08-01T00:00:00"/>
    <s v="Rajesh singh"/>
    <n v="9876548767"/>
    <s v="Rexona 150 GM"/>
    <s v="Cosmetics"/>
    <n v="55"/>
    <n v="6"/>
    <n v="330"/>
    <n v="231"/>
    <n v="99"/>
    <s v="Rajan"/>
    <s v="Sulur"/>
    <n v="1"/>
    <s v="Aug"/>
    <x v="0"/>
    <s v="Saturday"/>
    <x v="2"/>
  </r>
  <r>
    <n v="3627"/>
    <d v="2020-08-01T00:00:00"/>
    <s v="Rakson"/>
    <n v="8976789057"/>
    <s v="Milk (1 Ltr)"/>
    <s v="Dairy"/>
    <n v="40"/>
    <n v="1"/>
    <n v="40"/>
    <n v="28"/>
    <n v="12"/>
    <s v="Ranjith"/>
    <s v="Sulur"/>
    <n v="1"/>
    <s v="Aug"/>
    <x v="0"/>
    <s v="Saturday"/>
    <x v="2"/>
  </r>
  <r>
    <n v="3639"/>
    <d v="2020-08-01T00:00:00"/>
    <s v="Sundar"/>
    <n v="8976789056"/>
    <s v="Bread Sandwich"/>
    <s v="Groceries"/>
    <n v="70"/>
    <n v="1"/>
    <n v="70"/>
    <n v="49"/>
    <n v="21"/>
    <s v="Ranjith"/>
    <s v="Sulur"/>
    <n v="1"/>
    <s v="Aug"/>
    <x v="0"/>
    <s v="Saturday"/>
    <x v="2"/>
  </r>
  <r>
    <n v="3640"/>
    <d v="2020-08-01T00:00:00"/>
    <s v="Sundar"/>
    <n v="8976789056"/>
    <s v="Milk (1 Ltr)"/>
    <s v="Dairy"/>
    <n v="40"/>
    <n v="2"/>
    <n v="80"/>
    <n v="56"/>
    <n v="24"/>
    <s v="Rajan"/>
    <s v="Sulur"/>
    <n v="1"/>
    <s v="Aug"/>
    <x v="0"/>
    <s v="Saturday"/>
    <x v="2"/>
  </r>
  <r>
    <n v="3634"/>
    <d v="2020-08-01T00:00:00"/>
    <s v="Sundar"/>
    <n v="8976789056"/>
    <s v="Rexona 150 GM"/>
    <s v="Cosmetics"/>
    <n v="55"/>
    <n v="1"/>
    <n v="55"/>
    <n v="38.5"/>
    <n v="16.5"/>
    <s v="Ranjith"/>
    <s v="Sulur"/>
    <n v="1"/>
    <s v="Aug"/>
    <x v="0"/>
    <s v="Saturday"/>
    <x v="2"/>
  </r>
  <r>
    <n v="3635"/>
    <d v="2020-08-01T00:00:00"/>
    <s v="Rajesh singh"/>
    <n v="9876548767"/>
    <s v="Cinthol 100 GM"/>
    <s v="Cosmetics"/>
    <n v="45"/>
    <n v="3"/>
    <n v="135"/>
    <n v="94.5"/>
    <n v="40.5"/>
    <s v="Sindhu"/>
    <s v="Sulur"/>
    <n v="1"/>
    <s v="Aug"/>
    <x v="0"/>
    <s v="Saturday"/>
    <x v="2"/>
  </r>
  <r>
    <n v="3636"/>
    <d v="2020-08-01T00:00:00"/>
    <s v="Rajesh singh"/>
    <n v="9876548767"/>
    <s v="Rexona 150 GM"/>
    <s v="Cosmetics"/>
    <n v="55"/>
    <n v="6"/>
    <n v="330"/>
    <n v="231"/>
    <n v="99"/>
    <s v="Ranjith"/>
    <s v="Sulur"/>
    <n v="1"/>
    <s v="Aug"/>
    <x v="0"/>
    <s v="Saturday"/>
    <x v="2"/>
  </r>
  <r>
    <n v="3637"/>
    <d v="2020-08-01T00:00:00"/>
    <s v="sudha"/>
    <n v="8976789034"/>
    <s v="Salt 1 kg"/>
    <s v="Groceries"/>
    <n v="15"/>
    <n v="1"/>
    <n v="15"/>
    <n v="10.5"/>
    <n v="4.5"/>
    <s v="Ranjith"/>
    <s v="Sulur"/>
    <n v="1"/>
    <s v="Aug"/>
    <x v="0"/>
    <s v="Saturday"/>
    <x v="2"/>
  </r>
  <r>
    <n v="3638"/>
    <d v="2020-08-01T00:00:00"/>
    <s v="sudha"/>
    <n v="8976789034"/>
    <s v="Maybelline Mattie Lipstic 3.9 g"/>
    <s v="Cosmetics"/>
    <n v="262"/>
    <n v="1"/>
    <n v="262"/>
    <n v="183.4"/>
    <n v="78.599999999999994"/>
    <s v="Sindhu"/>
    <s v="Sulur"/>
    <n v="1"/>
    <s v="Aug"/>
    <x v="0"/>
    <s v="Saturday"/>
    <x v="2"/>
  </r>
  <r>
    <n v="3629"/>
    <d v="2020-08-01T00:00:00"/>
    <s v="sudha"/>
    <n v="8976789034"/>
    <s v="Faces Long Wear Eye Pencil"/>
    <s v="Cosmetics"/>
    <n v="349"/>
    <n v="1"/>
    <n v="349"/>
    <n v="244.3"/>
    <n v="104.69999999999999"/>
    <s v="Rajan"/>
    <s v="Sulur"/>
    <n v="1"/>
    <s v="Aug"/>
    <x v="0"/>
    <s v="Saturday"/>
    <x v="2"/>
  </r>
  <r>
    <n v="3630"/>
    <d v="2020-08-01T00:00:00"/>
    <s v="sudha"/>
    <n v="8976789034"/>
    <s v="Revlon Charlie Blue 100 ML"/>
    <s v="Cosmetics"/>
    <n v="537"/>
    <n v="1"/>
    <n v="537"/>
    <n v="375.9"/>
    <n v="161.10000000000002"/>
    <s v="Ranjith"/>
    <s v="Sulur"/>
    <n v="1"/>
    <s v="Aug"/>
    <x v="0"/>
    <s v="Saturday"/>
    <x v="2"/>
  </r>
  <r>
    <n v="3631"/>
    <d v="2020-08-01T00:00:00"/>
    <s v="sudha"/>
    <n v="8976789034"/>
    <s v="Revlon Charlie White 100 ML"/>
    <s v="Cosmetics"/>
    <n v="584"/>
    <n v="1"/>
    <n v="584"/>
    <n v="408.8"/>
    <n v="175.2"/>
    <s v="Ranjith"/>
    <s v="Sulur"/>
    <n v="1"/>
    <s v="Aug"/>
    <x v="0"/>
    <s v="Saturday"/>
    <x v="2"/>
  </r>
  <r>
    <n v="3632"/>
    <d v="2020-08-01T00:00:00"/>
    <s v="suma ranjan"/>
    <n v="8976789077"/>
    <s v="Bread Sandwich"/>
    <s v="Groceries"/>
    <n v="70"/>
    <n v="1"/>
    <n v="70"/>
    <n v="49"/>
    <n v="21"/>
    <s v="Sindhu"/>
    <s v="Sulur"/>
    <n v="1"/>
    <s v="Aug"/>
    <x v="0"/>
    <s v="Saturday"/>
    <x v="2"/>
  </r>
  <r>
    <n v="3633"/>
    <d v="2020-08-01T00:00:00"/>
    <s v="suma ranjan"/>
    <n v="8976789077"/>
    <s v="Rexona 150 GM"/>
    <s v="Cosmetics"/>
    <n v="55"/>
    <n v="3"/>
    <n v="165"/>
    <n v="115.5"/>
    <n v="49.5"/>
    <s v="Sindhu"/>
    <s v="Sulur"/>
    <n v="1"/>
    <s v="Aug"/>
    <x v="0"/>
    <s v="Saturday"/>
    <x v="2"/>
  </r>
  <r>
    <n v="3641"/>
    <d v="2020-08-01T00:00:00"/>
    <s v="suma ranjan"/>
    <n v="8976789077"/>
    <s v="Cinthol 100 GM"/>
    <s v="Cosmetics"/>
    <n v="45"/>
    <n v="3"/>
    <n v="135"/>
    <n v="94.5"/>
    <n v="40.5"/>
    <s v="Ranjith"/>
    <s v="Sulur"/>
    <n v="1"/>
    <s v="Aug"/>
    <x v="0"/>
    <s v="Saturday"/>
    <x v="2"/>
  </r>
  <r>
    <n v="3642"/>
    <d v="2020-08-01T00:00:00"/>
    <s v="suma ranjan"/>
    <n v="8976789077"/>
    <s v="Milk (1 Ltr)"/>
    <s v="Dairy"/>
    <n v="40"/>
    <n v="1"/>
    <n v="40"/>
    <n v="28"/>
    <n v="12"/>
    <s v="Ranjith"/>
    <s v="Sulur"/>
    <n v="1"/>
    <s v="Aug"/>
    <x v="0"/>
    <s v="Saturday"/>
    <x v="2"/>
  </r>
  <r>
    <n v="3643"/>
    <d v="2020-08-01T00:00:00"/>
    <s v="suma ranjan"/>
    <n v="8976789077"/>
    <s v="Pickle 500g"/>
    <s v="Groceries"/>
    <n v="67"/>
    <n v="1"/>
    <n v="67"/>
    <n v="46.900000000000006"/>
    <n v="20.099999999999994"/>
    <s v="Chandra"/>
    <s v="Sulur"/>
    <n v="1"/>
    <s v="Aug"/>
    <x v="0"/>
    <s v="Saturday"/>
    <x v="2"/>
  </r>
  <r>
    <n v="3644"/>
    <d v="2020-08-01T00:00:00"/>
    <s v="Sundar"/>
    <n v="8976789056"/>
    <s v="Bread Sandwich"/>
    <s v="Groceries"/>
    <n v="70"/>
    <n v="1"/>
    <n v="70"/>
    <n v="49"/>
    <n v="21"/>
    <s v="Rajan"/>
    <s v="Sulur"/>
    <n v="1"/>
    <s v="Aug"/>
    <x v="0"/>
    <s v="Saturday"/>
    <x v="2"/>
  </r>
  <r>
    <n v="3645"/>
    <d v="2020-08-01T00:00:00"/>
    <s v="Sundar"/>
    <n v="8976789056"/>
    <s v="Milk (1 Ltr)"/>
    <s v="Dairy"/>
    <n v="40"/>
    <n v="2"/>
    <n v="80"/>
    <n v="56"/>
    <n v="24"/>
    <s v="Rajan"/>
    <s v="Sulur"/>
    <n v="1"/>
    <s v="Aug"/>
    <x v="0"/>
    <s v="Saturday"/>
    <x v="2"/>
  </r>
  <r>
    <n v="3646"/>
    <d v="2020-08-01T00:00:00"/>
    <s v="Sundar"/>
    <n v="8976789056"/>
    <s v="Rexona 150 GM"/>
    <s v="Cosmetics"/>
    <n v="55"/>
    <n v="1"/>
    <n v="55"/>
    <n v="38.5"/>
    <n v="16.5"/>
    <s v="Sindhu"/>
    <s v="Sulur"/>
    <n v="1"/>
    <s v="Aug"/>
    <x v="0"/>
    <s v="Saturday"/>
    <x v="2"/>
  </r>
  <r>
    <n v="2215"/>
    <d v="2020-08-01T00:00:00"/>
    <s v="Rakson"/>
    <n v="8976789057"/>
    <s v="Milk (1 Ltr)"/>
    <s v="Dairy"/>
    <n v="40"/>
    <n v="1"/>
    <n v="40"/>
    <n v="28"/>
    <n v="12"/>
    <s v="Ranjith"/>
    <s v="Sulur"/>
    <n v="1"/>
    <s v="Aug"/>
    <x v="0"/>
    <s v="Saturday"/>
    <x v="2"/>
  </r>
  <r>
    <n v="2215"/>
    <d v="2020-08-01T00:00:00"/>
    <s v="Rakson"/>
    <n v="8976789057"/>
    <s v="Bread Sandwich"/>
    <s v="Groceries"/>
    <n v="70"/>
    <n v="1"/>
    <n v="70"/>
    <n v="49"/>
    <n v="21"/>
    <s v="Chandra"/>
    <s v="Sulur"/>
    <n v="1"/>
    <s v="Aug"/>
    <x v="0"/>
    <s v="Saturday"/>
    <x v="2"/>
  </r>
  <r>
    <n v="2215"/>
    <d v="2020-08-01T00:00:00"/>
    <s v="Rakson"/>
    <n v="8976789057"/>
    <s v="Rexona 150 GM"/>
    <s v="Cosmetics"/>
    <n v="55"/>
    <n v="3"/>
    <n v="165"/>
    <n v="115.5"/>
    <n v="49.5"/>
    <s v="Chandra"/>
    <s v="Sulur"/>
    <n v="1"/>
    <s v="Aug"/>
    <x v="0"/>
    <s v="Saturday"/>
    <x v="2"/>
  </r>
  <r>
    <n v="2215"/>
    <d v="2020-08-01T00:00:00"/>
    <s v="Rakson"/>
    <n v="8976789057"/>
    <s v="Cinthol 100 GM"/>
    <s v="Cosmetics"/>
    <n v="45"/>
    <n v="3"/>
    <n v="135"/>
    <n v="94.5"/>
    <n v="40.5"/>
    <s v="Rajan"/>
    <s v="Sulur"/>
    <n v="1"/>
    <s v="Aug"/>
    <x v="0"/>
    <s v="Saturday"/>
    <x v="2"/>
  </r>
  <r>
    <n v="2215"/>
    <d v="2020-08-01T00:00:00"/>
    <s v="Rakson"/>
    <n v="8976789057"/>
    <s v="Milk (1 Ltr)"/>
    <s v="Dairy"/>
    <n v="40"/>
    <n v="1"/>
    <n v="40"/>
    <n v="28"/>
    <n v="12"/>
    <s v="Ranjith"/>
    <s v="Sulur"/>
    <n v="1"/>
    <s v="Aug"/>
    <x v="0"/>
    <s v="Saturday"/>
    <x v="2"/>
  </r>
  <r>
    <n v="2215"/>
    <d v="2020-08-01T00:00:00"/>
    <s v="suma ranjan"/>
    <n v="8976789077"/>
    <s v="Pickle 500g"/>
    <s v="Groceries"/>
    <n v="67"/>
    <n v="1"/>
    <n v="67"/>
    <n v="46.900000000000006"/>
    <n v="20.099999999999994"/>
    <s v="Sindhu"/>
    <s v="Sulur"/>
    <n v="1"/>
    <s v="Aug"/>
    <x v="0"/>
    <s v="Saturday"/>
    <x v="2"/>
  </r>
  <r>
    <n v="2215"/>
    <d v="2020-08-01T00:00:00"/>
    <s v="suma ranjan"/>
    <n v="8976789077"/>
    <s v="Salt 1 kg"/>
    <s v="Groceries"/>
    <n v="15"/>
    <n v="1"/>
    <n v="15"/>
    <n v="10.5"/>
    <n v="4.5"/>
    <s v="Ranjith"/>
    <s v="Sulur"/>
    <n v="1"/>
    <s v="Aug"/>
    <x v="0"/>
    <s v="Saturday"/>
    <x v="2"/>
  </r>
  <r>
    <n v="2215"/>
    <d v="2020-08-01T00:00:00"/>
    <s v="suma ranjan"/>
    <n v="8976789077"/>
    <s v="Maybelline Mattie Lipstic 3.9 g"/>
    <s v="Cosmetics"/>
    <n v="262"/>
    <n v="1"/>
    <n v="262"/>
    <n v="183.4"/>
    <n v="78.599999999999994"/>
    <s v="Rajan"/>
    <s v="Sulur"/>
    <n v="1"/>
    <s v="Aug"/>
    <x v="0"/>
    <s v="Saturday"/>
    <x v="2"/>
  </r>
  <r>
    <n v="2216"/>
    <d v="2020-08-01T00:00:00"/>
    <s v="suma ranjan"/>
    <n v="8976789077"/>
    <s v="Faces Long Wear Eye Pencil"/>
    <s v="Cosmetics"/>
    <n v="349"/>
    <n v="1"/>
    <n v="349"/>
    <n v="244.3"/>
    <n v="104.69999999999999"/>
    <s v="Rajan"/>
    <s v="Sulur"/>
    <n v="1"/>
    <s v="Aug"/>
    <x v="0"/>
    <s v="Saturday"/>
    <x v="2"/>
  </r>
  <r>
    <n v="2216"/>
    <d v="2020-08-01T00:00:00"/>
    <s v="suma ranjan"/>
    <n v="8976789077"/>
    <s v="Revlon Charlie Blue 100 ML"/>
    <s v="Cosmetics"/>
    <n v="537"/>
    <n v="1"/>
    <n v="537"/>
    <n v="375.9"/>
    <n v="161.10000000000002"/>
    <s v="Ranjith"/>
    <s v="Sulur"/>
    <n v="1"/>
    <s v="Aug"/>
    <x v="0"/>
    <s v="Saturday"/>
    <x v="2"/>
  </r>
  <r>
    <n v="2216"/>
    <d v="2020-08-01T00:00:00"/>
    <s v="suma ranjan"/>
    <n v="8976789077"/>
    <s v="Revlon Charlie White 100 ML"/>
    <s v="Cosmetics"/>
    <n v="584"/>
    <n v="1"/>
    <n v="584"/>
    <n v="408.8"/>
    <n v="175.2"/>
    <s v="Sindhu"/>
    <s v="Sulur"/>
    <n v="1"/>
    <s v="Aug"/>
    <x v="0"/>
    <s v="Saturday"/>
    <x v="2"/>
  </r>
  <r>
    <n v="2216"/>
    <d v="2020-08-02T00:00:00"/>
    <s v="sudha"/>
    <n v="8976789034"/>
    <s v="Bread Sandwich"/>
    <s v="Groceries"/>
    <n v="70"/>
    <n v="1"/>
    <n v="70"/>
    <n v="49"/>
    <n v="21"/>
    <s v="Sindhu"/>
    <s v="Sulur"/>
    <n v="2"/>
    <s v="Aug"/>
    <x v="0"/>
    <s v="Sunday"/>
    <x v="2"/>
  </r>
  <r>
    <n v="2216"/>
    <d v="2020-08-02T00:00:00"/>
    <s v="sudha"/>
    <n v="8976789034"/>
    <s v="Rexona 150 GM"/>
    <s v="Cosmetics"/>
    <n v="55"/>
    <n v="3"/>
    <n v="165"/>
    <n v="115.5"/>
    <n v="49.5"/>
    <s v="Rajan"/>
    <s v="Sulur"/>
    <n v="2"/>
    <s v="Aug"/>
    <x v="0"/>
    <s v="Sunday"/>
    <x v="2"/>
  </r>
  <r>
    <n v="2216"/>
    <d v="2020-08-02T00:00:00"/>
    <s v="sudha"/>
    <n v="8976789034"/>
    <s v="Cinthol 100 GM"/>
    <s v="Cosmetics"/>
    <n v="45"/>
    <n v="3"/>
    <n v="135"/>
    <n v="94.5"/>
    <n v="40.5"/>
    <s v="Chandra"/>
    <s v="Sulur"/>
    <n v="2"/>
    <s v="Aug"/>
    <x v="0"/>
    <s v="Sunday"/>
    <x v="2"/>
  </r>
  <r>
    <n v="2216"/>
    <d v="2020-08-02T00:00:00"/>
    <s v="sudha"/>
    <n v="8976789034"/>
    <s v="Milk (1 Ltr)"/>
    <s v="Dairy"/>
    <n v="40"/>
    <n v="1"/>
    <n v="40"/>
    <n v="28"/>
    <n v="12"/>
    <s v="Ranjith"/>
    <s v="Sulur"/>
    <n v="2"/>
    <s v="Aug"/>
    <x v="0"/>
    <s v="Sunday"/>
    <x v="2"/>
  </r>
  <r>
    <n v="2216"/>
    <d v="2020-08-02T00:00:00"/>
    <s v="sudha"/>
    <n v="8976789034"/>
    <s v="Pickle 500g"/>
    <s v="Groceries"/>
    <n v="67"/>
    <n v="1"/>
    <n v="67"/>
    <n v="46.900000000000006"/>
    <n v="20.099999999999994"/>
    <s v="Sindhu"/>
    <s v="Sulur"/>
    <n v="2"/>
    <s v="Aug"/>
    <x v="0"/>
    <s v="Sunday"/>
    <x v="2"/>
  </r>
  <r>
    <n v="2216"/>
    <d v="2020-08-02T00:00:00"/>
    <s v="sudha"/>
    <n v="8976789034"/>
    <s v="Salt 1 kg"/>
    <s v="Groceries"/>
    <n v="15"/>
    <n v="1"/>
    <n v="15"/>
    <n v="10.5"/>
    <n v="4.5"/>
    <s v="Ranjith"/>
    <s v="Sulur"/>
    <n v="2"/>
    <s v="Aug"/>
    <x v="0"/>
    <s v="Sunday"/>
    <x v="2"/>
  </r>
  <r>
    <n v="2216"/>
    <d v="2020-08-02T00:00:00"/>
    <s v="sudha"/>
    <n v="8976789034"/>
    <s v="Maybelline Mattie Lipstic 3.9 g"/>
    <s v="Cosmetics"/>
    <n v="262"/>
    <n v="1"/>
    <n v="262"/>
    <n v="183.4"/>
    <n v="78.599999999999994"/>
    <s v="Chandra"/>
    <s v="Sulur"/>
    <n v="2"/>
    <s v="Aug"/>
    <x v="0"/>
    <s v="Sunday"/>
    <x v="2"/>
  </r>
  <r>
    <n v="2217"/>
    <d v="2020-08-02T00:00:00"/>
    <s v="sudha"/>
    <n v="8976789034"/>
    <s v="Faces Long Wear Eye Pencil"/>
    <s v="Cosmetics"/>
    <n v="349"/>
    <n v="1"/>
    <n v="349"/>
    <n v="244.3"/>
    <n v="104.69999999999999"/>
    <s v="Sindhu"/>
    <s v="Sulur"/>
    <n v="2"/>
    <s v="Aug"/>
    <x v="0"/>
    <s v="Sunday"/>
    <x v="2"/>
  </r>
  <r>
    <n v="2217"/>
    <d v="2020-08-02T00:00:00"/>
    <s v="sudha"/>
    <n v="8976789034"/>
    <s v="Revlon Charlie Blue 100 ML"/>
    <s v="Cosmetics"/>
    <n v="537"/>
    <n v="1"/>
    <n v="537"/>
    <n v="375.9"/>
    <n v="161.10000000000002"/>
    <s v="Rajan"/>
    <s v="Sulur"/>
    <n v="2"/>
    <s v="Aug"/>
    <x v="0"/>
    <s v="Sunday"/>
    <x v="2"/>
  </r>
  <r>
    <n v="2217"/>
    <d v="2020-08-02T00:00:00"/>
    <s v="sudha"/>
    <n v="8976789034"/>
    <s v="Revlon Charlie White 100 ML"/>
    <s v="Cosmetics"/>
    <n v="584"/>
    <n v="1"/>
    <n v="584"/>
    <n v="408.8"/>
    <n v="175.2"/>
    <s v="Rajan"/>
    <s v="Sulur"/>
    <n v="2"/>
    <s v="Aug"/>
    <x v="0"/>
    <s v="Sunday"/>
    <x v="2"/>
  </r>
  <r>
    <n v="2217"/>
    <d v="2020-08-02T00:00:00"/>
    <s v="Rajesh singh"/>
    <n v="9876548767"/>
    <s v="Cinthol 100 GM"/>
    <s v="Cosmetics"/>
    <n v="45"/>
    <n v="3"/>
    <n v="135"/>
    <n v="94.5"/>
    <n v="40.5"/>
    <s v="Rajan"/>
    <s v="Sulur"/>
    <n v="2"/>
    <s v="Aug"/>
    <x v="0"/>
    <s v="Sunday"/>
    <x v="2"/>
  </r>
  <r>
    <n v="2217"/>
    <d v="2020-08-02T00:00:00"/>
    <s v="Rajesh singh"/>
    <n v="9876548767"/>
    <s v="Rexona 150 GM"/>
    <s v="Cosmetics"/>
    <n v="55"/>
    <n v="6"/>
    <n v="330"/>
    <n v="231"/>
    <n v="99"/>
    <s v="Ranjith"/>
    <s v="Sulur"/>
    <n v="2"/>
    <s v="Aug"/>
    <x v="0"/>
    <s v="Sunday"/>
    <x v="2"/>
  </r>
  <r>
    <n v="2217"/>
    <d v="2020-08-02T00:00:00"/>
    <s v="Rajesh singh"/>
    <n v="9876548767"/>
    <s v="Cinthol 100 GM"/>
    <s v="Cosmetics"/>
    <n v="45"/>
    <n v="3"/>
    <n v="135"/>
    <n v="94.5"/>
    <n v="40.5"/>
    <s v="Chandra"/>
    <s v="Sulur"/>
    <n v="2"/>
    <s v="Aug"/>
    <x v="0"/>
    <s v="Sunday"/>
    <x v="2"/>
  </r>
  <r>
    <n v="2217"/>
    <d v="2020-08-02T00:00:00"/>
    <s v="Rajesh singh"/>
    <n v="9876548767"/>
    <s v="Rexona 150 GM"/>
    <s v="Cosmetics"/>
    <n v="55"/>
    <n v="6"/>
    <n v="330"/>
    <n v="231"/>
    <n v="99"/>
    <s v="Sindhu"/>
    <s v="Sulur"/>
    <n v="2"/>
    <s v="Aug"/>
    <x v="0"/>
    <s v="Sunday"/>
    <x v="2"/>
  </r>
  <r>
    <n v="2217"/>
    <d v="2020-08-02T00:00:00"/>
    <s v="suma ranjan"/>
    <n v="8976789077"/>
    <s v="Bread Sandwich"/>
    <s v="Groceries"/>
    <n v="70"/>
    <n v="1"/>
    <n v="70"/>
    <n v="49"/>
    <n v="21"/>
    <s v="Ranjith"/>
    <s v="Sulur"/>
    <n v="2"/>
    <s v="Aug"/>
    <x v="0"/>
    <s v="Sunday"/>
    <x v="2"/>
  </r>
  <r>
    <n v="2217"/>
    <d v="2020-08-02T00:00:00"/>
    <s v="suma ranjan"/>
    <n v="8976789077"/>
    <s v="Rexona 150 GM"/>
    <s v="Cosmetics"/>
    <n v="55"/>
    <n v="3"/>
    <n v="165"/>
    <n v="115.5"/>
    <n v="49.5"/>
    <s v="Sindhu"/>
    <s v="Sulur"/>
    <n v="2"/>
    <s v="Aug"/>
    <x v="0"/>
    <s v="Sunday"/>
    <x v="2"/>
  </r>
  <r>
    <n v="2217"/>
    <d v="2020-08-02T00:00:00"/>
    <s v="suma ranjan"/>
    <n v="8976789077"/>
    <s v="Cinthol 100 GM"/>
    <s v="Cosmetics"/>
    <n v="45"/>
    <n v="3"/>
    <n v="135"/>
    <n v="94.5"/>
    <n v="40.5"/>
    <s v="Chandra"/>
    <s v="Sulur"/>
    <n v="2"/>
    <s v="Aug"/>
    <x v="0"/>
    <s v="Sunday"/>
    <x v="2"/>
  </r>
  <r>
    <n v="2217"/>
    <d v="2020-08-02T00:00:00"/>
    <s v="suma ranjan"/>
    <n v="8976789077"/>
    <s v="Milk (1 Ltr)"/>
    <s v="Dairy"/>
    <n v="40"/>
    <n v="1"/>
    <n v="40"/>
    <n v="28"/>
    <n v="12"/>
    <s v="Ranjith"/>
    <s v="Sulur"/>
    <n v="2"/>
    <s v="Aug"/>
    <x v="0"/>
    <s v="Sunday"/>
    <x v="2"/>
  </r>
  <r>
    <n v="2217"/>
    <d v="2020-08-02T00:00:00"/>
    <s v="Suresh"/>
    <n v="8976789065"/>
    <s v="Pickle 500g"/>
    <s v="Groceries"/>
    <n v="67"/>
    <n v="1"/>
    <n v="67"/>
    <n v="46.900000000000006"/>
    <n v="20.099999999999994"/>
    <s v="Chandra"/>
    <s v="Sulur"/>
    <n v="2"/>
    <s v="Aug"/>
    <x v="0"/>
    <s v="Sunday"/>
    <x v="2"/>
  </r>
  <r>
    <n v="2217"/>
    <d v="2020-08-02T00:00:00"/>
    <s v="Suresh"/>
    <n v="8976789065"/>
    <s v="Salt 1 kg"/>
    <s v="Groceries"/>
    <n v="15"/>
    <n v="1"/>
    <n v="15"/>
    <n v="10.5"/>
    <n v="4.5"/>
    <s v="Sindhu"/>
    <s v="Sulur"/>
    <n v="2"/>
    <s v="Aug"/>
    <x v="0"/>
    <s v="Sunday"/>
    <x v="2"/>
  </r>
  <r>
    <n v="2217"/>
    <d v="2020-08-02T00:00:00"/>
    <s v="Suresh"/>
    <n v="8976789065"/>
    <s v="Maybelline Mattie Lipstic 3.9 g"/>
    <s v="Cosmetics"/>
    <n v="262"/>
    <n v="1"/>
    <n v="262"/>
    <n v="183.4"/>
    <n v="78.599999999999994"/>
    <s v="Ranjith"/>
    <s v="Sulur"/>
    <n v="2"/>
    <s v="Aug"/>
    <x v="0"/>
    <s v="Sunday"/>
    <x v="2"/>
  </r>
  <r>
    <n v="2218"/>
    <d v="2020-08-02T00:00:00"/>
    <s v="Suresh"/>
    <n v="8976789065"/>
    <s v="Faces Long Wear Eye Pencil"/>
    <s v="Cosmetics"/>
    <n v="349"/>
    <n v="1"/>
    <n v="349"/>
    <n v="244.3"/>
    <n v="104.69999999999999"/>
    <s v="Rajan"/>
    <s v="Sulur"/>
    <n v="2"/>
    <s v="Aug"/>
    <x v="0"/>
    <s v="Sunday"/>
    <x v="2"/>
  </r>
  <r>
    <n v="2218"/>
    <d v="2020-08-02T00:00:00"/>
    <s v="Suresh"/>
    <n v="8976789065"/>
    <s v="Revlon Charlie Blue 100 ML"/>
    <s v="Cosmetics"/>
    <n v="537"/>
    <n v="1"/>
    <n v="537"/>
    <n v="375.9"/>
    <n v="161.10000000000002"/>
    <s v="Sindhu"/>
    <s v="Sulur"/>
    <n v="2"/>
    <s v="Aug"/>
    <x v="0"/>
    <s v="Sunday"/>
    <x v="2"/>
  </r>
  <r>
    <n v="2218"/>
    <d v="2020-08-02T00:00:00"/>
    <s v="Suresh"/>
    <n v="8976789065"/>
    <s v="Revlon Charlie White 100 ML"/>
    <s v="Cosmetics"/>
    <n v="584"/>
    <n v="1"/>
    <n v="584"/>
    <n v="408.8"/>
    <n v="175.2"/>
    <s v="Ranjith"/>
    <s v="Sulur"/>
    <n v="2"/>
    <s v="Aug"/>
    <x v="0"/>
    <s v="Sunday"/>
    <x v="2"/>
  </r>
  <r>
    <n v="2218"/>
    <d v="2020-08-02T00:00:00"/>
    <s v="Rajesh singh"/>
    <n v="9876548767"/>
    <s v="Cinthol 100 GM"/>
    <s v="Cosmetics"/>
    <n v="45"/>
    <n v="3"/>
    <n v="135"/>
    <n v="94.5"/>
    <n v="40.5"/>
    <s v="Rajan"/>
    <s v="Sulur"/>
    <n v="2"/>
    <s v="Aug"/>
    <x v="0"/>
    <s v="Sunday"/>
    <x v="2"/>
  </r>
  <r>
    <n v="2218"/>
    <d v="2020-08-02T00:00:00"/>
    <s v="Rajesh singh"/>
    <n v="9876548767"/>
    <s v="Rexona 150 GM"/>
    <s v="Cosmetics"/>
    <n v="55"/>
    <n v="6"/>
    <n v="330"/>
    <n v="231"/>
    <n v="99"/>
    <s v="Rajan"/>
    <s v="Sulur"/>
    <n v="2"/>
    <s v="Aug"/>
    <x v="0"/>
    <s v="Sunday"/>
    <x v="2"/>
  </r>
  <r>
    <n v="2218"/>
    <d v="2020-08-02T00:00:00"/>
    <s v="suma ranjan"/>
    <n v="8976789077"/>
    <s v="Milk (1 Ltr)"/>
    <s v="Dairy"/>
    <n v="40"/>
    <n v="1"/>
    <n v="40"/>
    <n v="28"/>
    <n v="12"/>
    <s v="Ranjith"/>
    <s v="Sulur"/>
    <n v="2"/>
    <s v="Aug"/>
    <x v="0"/>
    <s v="Sunday"/>
    <x v="2"/>
  </r>
  <r>
    <n v="2218"/>
    <d v="2020-08-02T00:00:00"/>
    <s v="suma ranjan"/>
    <n v="8976789077"/>
    <s v="Pickle 500g"/>
    <s v="Groceries"/>
    <n v="67"/>
    <n v="1"/>
    <n v="67"/>
    <n v="46.900000000000006"/>
    <n v="20.099999999999994"/>
    <s v="Sindhu"/>
    <s v="Sulur"/>
    <n v="2"/>
    <s v="Aug"/>
    <x v="0"/>
    <s v="Sunday"/>
    <x v="2"/>
  </r>
  <r>
    <n v="2218"/>
    <d v="2020-08-02T00:00:00"/>
    <s v="suma ranjan"/>
    <n v="8976789077"/>
    <s v="Salt 1 kg"/>
    <s v="Groceries"/>
    <n v="15"/>
    <n v="1"/>
    <n v="15"/>
    <n v="10.5"/>
    <n v="4.5"/>
    <s v="Sindhu"/>
    <s v="Sulur"/>
    <n v="2"/>
    <s v="Aug"/>
    <x v="0"/>
    <s v="Sunday"/>
    <x v="2"/>
  </r>
  <r>
    <n v="2218"/>
    <d v="2020-08-02T00:00:00"/>
    <s v="suma ranjan"/>
    <n v="8976789077"/>
    <s v="Maybelline Mattie Lipstic 3.9 g"/>
    <s v="Cosmetics"/>
    <n v="262"/>
    <n v="1"/>
    <n v="262"/>
    <n v="183.4"/>
    <n v="78.599999999999994"/>
    <s v="Rajan"/>
    <s v="Sulur"/>
    <n v="2"/>
    <s v="Aug"/>
    <x v="0"/>
    <s v="Sunday"/>
    <x v="2"/>
  </r>
  <r>
    <n v="2219"/>
    <d v="2020-08-02T00:00:00"/>
    <s v="suma ranjan"/>
    <n v="8976789077"/>
    <s v="Faces Long Wear Eye Pencil"/>
    <s v="Cosmetics"/>
    <n v="349"/>
    <n v="1"/>
    <n v="349"/>
    <n v="244.3"/>
    <n v="104.69999999999999"/>
    <s v="Rajan"/>
    <s v="Sulur"/>
    <n v="2"/>
    <s v="Aug"/>
    <x v="0"/>
    <s v="Sunday"/>
    <x v="2"/>
  </r>
  <r>
    <n v="2219"/>
    <d v="2020-08-02T00:00:00"/>
    <s v="suma ranjan"/>
    <n v="8976789077"/>
    <s v="Revlon Charlie Blue 100 ML"/>
    <s v="Cosmetics"/>
    <n v="537"/>
    <n v="1"/>
    <n v="537"/>
    <n v="375.9"/>
    <n v="161.10000000000002"/>
    <s v="Rajan"/>
    <s v="Sulur"/>
    <n v="2"/>
    <s v="Aug"/>
    <x v="0"/>
    <s v="Sunday"/>
    <x v="2"/>
  </r>
  <r>
    <n v="2219"/>
    <d v="2020-08-02T00:00:00"/>
    <s v="suma ranjan"/>
    <n v="8976789077"/>
    <s v="Revlon Charlie White 100 ML"/>
    <s v="Cosmetics"/>
    <n v="584"/>
    <n v="1"/>
    <n v="584"/>
    <n v="408.8"/>
    <n v="175.2"/>
    <s v="Sindhu"/>
    <s v="Sulur"/>
    <n v="2"/>
    <s v="Aug"/>
    <x v="0"/>
    <s v="Sunday"/>
    <x v="2"/>
  </r>
  <r>
    <n v="2219"/>
    <d v="2020-08-02T00:00:00"/>
    <s v="Rajesh singh"/>
    <n v="9876548767"/>
    <s v="Cinthol 100 GM"/>
    <s v="Cosmetics"/>
    <n v="45"/>
    <n v="3"/>
    <n v="135"/>
    <n v="94.5"/>
    <n v="40.5"/>
    <s v="Ranjith"/>
    <s v="Sulur"/>
    <n v="2"/>
    <s v="Aug"/>
    <x v="0"/>
    <s v="Sunday"/>
    <x v="2"/>
  </r>
  <r>
    <n v="2219"/>
    <d v="2020-08-02T00:00:00"/>
    <s v="Rajesh singh"/>
    <n v="9876548767"/>
    <s v="Rexona 150 GM"/>
    <s v="Cosmetics"/>
    <n v="55"/>
    <n v="6"/>
    <n v="330"/>
    <n v="231"/>
    <n v="99"/>
    <s v="Chandra"/>
    <s v="Sulur"/>
    <n v="2"/>
    <s v="Aug"/>
    <x v="0"/>
    <s v="Sunday"/>
    <x v="2"/>
  </r>
  <r>
    <n v="2219"/>
    <d v="2020-08-03T00:00:00"/>
    <s v="suma ranjan"/>
    <n v="8976789077"/>
    <s v="Revlon Charlie White 100 ML"/>
    <s v="Cosmetics"/>
    <n v="584"/>
    <n v="1"/>
    <n v="584"/>
    <n v="408.8"/>
    <n v="175.2"/>
    <s v="Ranjith"/>
    <s v="Sulur"/>
    <n v="3"/>
    <s v="Aug"/>
    <x v="0"/>
    <s v="Monday"/>
    <x v="2"/>
  </r>
  <r>
    <n v="2219"/>
    <d v="2020-08-03T00:00:00"/>
    <s v="suma ranjan"/>
    <n v="8976789077"/>
    <s v="Milk (1 Ltr)"/>
    <s v="Dairy"/>
    <n v="40"/>
    <n v="1"/>
    <n v="40"/>
    <n v="28"/>
    <n v="12"/>
    <s v="Rajan"/>
    <s v="Sulur"/>
    <n v="3"/>
    <s v="Aug"/>
    <x v="0"/>
    <s v="Monday"/>
    <x v="2"/>
  </r>
  <r>
    <n v="2219"/>
    <d v="2020-08-03T00:00:00"/>
    <s v="suma ranjan"/>
    <n v="8976789077"/>
    <s v="Pickle 500g"/>
    <s v="Groceries"/>
    <n v="67"/>
    <n v="1"/>
    <n v="67"/>
    <n v="46.900000000000006"/>
    <n v="20.099999999999994"/>
    <s v="Chandra"/>
    <s v="Sulur"/>
    <n v="3"/>
    <s v="Aug"/>
    <x v="0"/>
    <s v="Monday"/>
    <x v="2"/>
  </r>
  <r>
    <n v="2219"/>
    <d v="2020-08-03T00:00:00"/>
    <s v="suma ranjan"/>
    <n v="8976789077"/>
    <s v="Salt 1 kg"/>
    <s v="Groceries"/>
    <n v="15"/>
    <n v="1"/>
    <n v="15"/>
    <n v="10.5"/>
    <n v="4.5"/>
    <s v="Ranjith"/>
    <s v="Sulur"/>
    <n v="3"/>
    <s v="Aug"/>
    <x v="0"/>
    <s v="Monday"/>
    <x v="2"/>
  </r>
  <r>
    <n v="2219"/>
    <d v="2020-08-03T00:00:00"/>
    <s v="suma ranjan"/>
    <n v="8976789077"/>
    <s v="Maybelline Mattie Lipstic 3.9 g"/>
    <s v="Cosmetics"/>
    <n v="262"/>
    <n v="1"/>
    <n v="262"/>
    <n v="183.4"/>
    <n v="78.599999999999994"/>
    <s v="Rajan"/>
    <s v="Sulur"/>
    <n v="3"/>
    <s v="Aug"/>
    <x v="0"/>
    <s v="Monday"/>
    <x v="2"/>
  </r>
  <r>
    <n v="2220"/>
    <d v="2020-08-03T00:00:00"/>
    <s v="suma ranjan"/>
    <n v="8976789077"/>
    <s v="Faces Long Wear Eye Pencil"/>
    <s v="Cosmetics"/>
    <n v="349"/>
    <n v="1"/>
    <n v="349"/>
    <n v="244.3"/>
    <n v="104.69999999999999"/>
    <s v="Chandra"/>
    <s v="Sulur"/>
    <n v="3"/>
    <s v="Aug"/>
    <x v="0"/>
    <s v="Monday"/>
    <x v="2"/>
  </r>
  <r>
    <n v="2220"/>
    <d v="2020-08-03T00:00:00"/>
    <s v="suma ranjan"/>
    <n v="8976789077"/>
    <s v="Revlon Charlie Blue 100 ML"/>
    <s v="Cosmetics"/>
    <n v="537"/>
    <n v="1"/>
    <n v="537"/>
    <n v="375.9"/>
    <n v="161.10000000000002"/>
    <s v="Sindhu"/>
    <s v="Sulur"/>
    <n v="3"/>
    <s v="Aug"/>
    <x v="0"/>
    <s v="Monday"/>
    <x v="2"/>
  </r>
  <r>
    <n v="2221"/>
    <d v="2020-08-03T00:00:00"/>
    <s v="suma ranjan"/>
    <n v="8976789077"/>
    <s v="Revlon Charlie White 100 ML"/>
    <s v="Cosmetics"/>
    <n v="584"/>
    <n v="1"/>
    <n v="584"/>
    <n v="408.8"/>
    <n v="175.2"/>
    <s v="Chandra"/>
    <s v="Sulur"/>
    <n v="3"/>
    <s v="Aug"/>
    <x v="0"/>
    <s v="Monday"/>
    <x v="2"/>
  </r>
  <r>
    <n v="2221"/>
    <d v="2020-08-03T00:00:00"/>
    <s v="Rajesh singh"/>
    <n v="9876548767"/>
    <s v="Cinthol 100 GM"/>
    <s v="Cosmetics"/>
    <n v="45"/>
    <n v="3"/>
    <n v="135"/>
    <n v="94.5"/>
    <n v="40.5"/>
    <s v="Chandra"/>
    <s v="Sulur"/>
    <n v="3"/>
    <s v="Aug"/>
    <x v="0"/>
    <s v="Monday"/>
    <x v="2"/>
  </r>
  <r>
    <n v="2222"/>
    <d v="2020-08-03T00:00:00"/>
    <s v="Rajesh singh"/>
    <n v="9876548767"/>
    <s v="Rexona 150 GM"/>
    <s v="Cosmetics"/>
    <n v="55"/>
    <n v="6"/>
    <n v="330"/>
    <n v="231"/>
    <n v="99"/>
    <s v="Sindhu"/>
    <s v="Sulur"/>
    <n v="3"/>
    <s v="Aug"/>
    <x v="0"/>
    <s v="Monday"/>
    <x v="2"/>
  </r>
  <r>
    <n v="2222"/>
    <d v="2020-08-03T00:00:00"/>
    <s v="Rajesh singh"/>
    <n v="9876548767"/>
    <s v="Cinthol 100 GM"/>
    <s v="Cosmetics"/>
    <n v="45"/>
    <n v="3"/>
    <n v="135"/>
    <n v="94.5"/>
    <n v="40.5"/>
    <s v="Sindhu"/>
    <s v="Sulur"/>
    <n v="3"/>
    <s v="Aug"/>
    <x v="0"/>
    <s v="Monday"/>
    <x v="2"/>
  </r>
  <r>
    <n v="2222"/>
    <d v="2020-08-03T00:00:00"/>
    <s v="Rajesh singh"/>
    <n v="9876548767"/>
    <s v="Rexona 150 GM"/>
    <s v="Cosmetics"/>
    <n v="55"/>
    <n v="6"/>
    <n v="330"/>
    <n v="231"/>
    <n v="99"/>
    <s v="Sindhu"/>
    <s v="Sulur"/>
    <n v="3"/>
    <s v="Aug"/>
    <x v="0"/>
    <s v="Monday"/>
    <x v="2"/>
  </r>
  <r>
    <n v="2222"/>
    <d v="2020-08-03T00:00:00"/>
    <s v="suma ranjan"/>
    <n v="8976789077"/>
    <s v="Milk (1 Ltr)"/>
    <s v="Dairy"/>
    <n v="40"/>
    <n v="1"/>
    <n v="40"/>
    <n v="28"/>
    <n v="12"/>
    <s v="Rajan"/>
    <s v="Sulur"/>
    <n v="3"/>
    <s v="Aug"/>
    <x v="0"/>
    <s v="Monday"/>
    <x v="2"/>
  </r>
  <r>
    <n v="2222"/>
    <d v="2020-08-03T00:00:00"/>
    <s v="suma ranjan"/>
    <n v="8976789077"/>
    <s v="Pickle 500g"/>
    <s v="Groceries"/>
    <n v="67"/>
    <n v="1"/>
    <n v="67"/>
    <n v="46.900000000000006"/>
    <n v="20.099999999999994"/>
    <s v="Ranjith"/>
    <s v="Sulur"/>
    <n v="3"/>
    <s v="Aug"/>
    <x v="0"/>
    <s v="Monday"/>
    <x v="2"/>
  </r>
  <r>
    <n v="2222"/>
    <d v="2020-08-03T00:00:00"/>
    <s v="suma ranjan"/>
    <n v="8976789077"/>
    <s v="Salt 1 kg"/>
    <s v="Groceries"/>
    <n v="15"/>
    <n v="1"/>
    <n v="15"/>
    <n v="10.5"/>
    <n v="4.5"/>
    <s v="Sindhu"/>
    <s v="Sulur"/>
    <n v="3"/>
    <s v="Aug"/>
    <x v="0"/>
    <s v="Monday"/>
    <x v="2"/>
  </r>
  <r>
    <n v="2222"/>
    <d v="2020-08-03T00:00:00"/>
    <s v="suma ranjan"/>
    <n v="8976789077"/>
    <s v="Maybelline Mattie Lipstic 3.9 g"/>
    <s v="Cosmetics"/>
    <n v="262"/>
    <n v="1"/>
    <n v="262"/>
    <n v="183.4"/>
    <n v="78.599999999999994"/>
    <s v="Rajan"/>
    <s v="Sulur"/>
    <n v="3"/>
    <s v="Aug"/>
    <x v="0"/>
    <s v="Monday"/>
    <x v="2"/>
  </r>
  <r>
    <n v="2223"/>
    <d v="2020-08-03T00:00:00"/>
    <s v="suma ranjan"/>
    <n v="8976789077"/>
    <s v="Faces Long Wear Eye Pencil"/>
    <s v="Cosmetics"/>
    <n v="349"/>
    <n v="1"/>
    <n v="349"/>
    <n v="244.3"/>
    <n v="104.69999999999999"/>
    <s v="Chandra"/>
    <s v="Sulur"/>
    <n v="3"/>
    <s v="Aug"/>
    <x v="0"/>
    <s v="Monday"/>
    <x v="2"/>
  </r>
  <r>
    <n v="2223"/>
    <d v="2020-08-03T00:00:00"/>
    <s v="suma ranjan"/>
    <n v="8976789077"/>
    <s v="Revlon Charlie Blue 100 ML"/>
    <s v="Cosmetics"/>
    <n v="537"/>
    <n v="1"/>
    <n v="537"/>
    <n v="375.9"/>
    <n v="161.10000000000002"/>
    <s v="Sindhu"/>
    <s v="Sulur"/>
    <n v="3"/>
    <s v="Aug"/>
    <x v="0"/>
    <s v="Monday"/>
    <x v="2"/>
  </r>
  <r>
    <n v="2223"/>
    <d v="2020-08-03T00:00:00"/>
    <s v="suma ranjan"/>
    <n v="8976789077"/>
    <s v="Revlon Charlie White 100 ML"/>
    <s v="Cosmetics"/>
    <n v="584"/>
    <n v="1"/>
    <n v="584"/>
    <n v="408.8"/>
    <n v="175.2"/>
    <s v="Ranjith"/>
    <s v="Sulur"/>
    <n v="3"/>
    <s v="Aug"/>
    <x v="0"/>
    <s v="Monday"/>
    <x v="2"/>
  </r>
  <r>
    <n v="2224"/>
    <d v="2020-08-03T00:00:00"/>
    <s v="Sundar"/>
    <n v="8976789056"/>
    <s v="Bread Sandwich"/>
    <s v="Groceries"/>
    <n v="70"/>
    <n v="1"/>
    <n v="70"/>
    <n v="49"/>
    <n v="21"/>
    <s v="Chandra"/>
    <s v="Sulur"/>
    <n v="3"/>
    <s v="Aug"/>
    <x v="0"/>
    <s v="Monday"/>
    <x v="2"/>
  </r>
  <r>
    <n v="2224"/>
    <d v="2020-08-03T00:00:00"/>
    <s v="Sundar"/>
    <n v="8976789056"/>
    <s v="Milk (1 Ltr)"/>
    <s v="Dairy"/>
    <n v="40"/>
    <n v="2"/>
    <n v="80"/>
    <n v="56"/>
    <n v="24"/>
    <s v="Ranjith"/>
    <s v="Sulur"/>
    <n v="3"/>
    <s v="Aug"/>
    <x v="0"/>
    <s v="Monday"/>
    <x v="2"/>
  </r>
  <r>
    <n v="2226"/>
    <d v="2020-08-03T00:00:00"/>
    <s v="Sundar"/>
    <n v="8976789056"/>
    <s v="Rexona 150 GM"/>
    <s v="Cosmetics"/>
    <n v="55"/>
    <n v="1"/>
    <n v="55"/>
    <n v="38.5"/>
    <n v="16.5"/>
    <s v="Sindhu"/>
    <s v="Sulur"/>
    <n v="3"/>
    <s v="Aug"/>
    <x v="0"/>
    <s v="Monday"/>
    <x v="2"/>
  </r>
  <r>
    <n v="2227"/>
    <d v="2020-08-03T00:00:00"/>
    <s v="Rajesh singh"/>
    <n v="9876548767"/>
    <s v="Cinthol 100 GM"/>
    <s v="Cosmetics"/>
    <n v="45"/>
    <n v="3"/>
    <n v="135"/>
    <n v="94.5"/>
    <n v="40.5"/>
    <s v="Ranjith"/>
    <s v="Sulur"/>
    <n v="3"/>
    <s v="Aug"/>
    <x v="0"/>
    <s v="Monday"/>
    <x v="2"/>
  </r>
  <r>
    <n v="2227"/>
    <d v="2020-08-03T00:00:00"/>
    <s v="Rajesh singh"/>
    <n v="9876548767"/>
    <s v="Rexona 150 GM"/>
    <s v="Cosmetics"/>
    <n v="55"/>
    <n v="6"/>
    <n v="330"/>
    <n v="231"/>
    <n v="99"/>
    <s v="Ranjith"/>
    <s v="Sulur"/>
    <n v="3"/>
    <s v="Aug"/>
    <x v="0"/>
    <s v="Monday"/>
    <x v="2"/>
  </r>
  <r>
    <n v="2227"/>
    <d v="2020-08-03T00:00:00"/>
    <s v="Rakson"/>
    <n v="8976789057"/>
    <s v="Milk (1 Ltr)"/>
    <s v="Dairy"/>
    <n v="40"/>
    <n v="1"/>
    <n v="40"/>
    <n v="28"/>
    <n v="12"/>
    <s v="Ranjith"/>
    <s v="Sulur"/>
    <n v="3"/>
    <s v="Aug"/>
    <x v="0"/>
    <s v="Monday"/>
    <x v="2"/>
  </r>
  <r>
    <n v="2227"/>
    <d v="2020-08-03T00:00:00"/>
    <s v="suma ranjan"/>
    <n v="8976789077"/>
    <s v="Bread Sandwich"/>
    <s v="Groceries"/>
    <n v="70"/>
    <n v="1"/>
    <n v="70"/>
    <n v="49"/>
    <n v="21"/>
    <s v="Ranjith"/>
    <s v="Sulur"/>
    <n v="3"/>
    <s v="Aug"/>
    <x v="0"/>
    <s v="Monday"/>
    <x v="2"/>
  </r>
  <r>
    <n v="2227"/>
    <d v="2020-08-03T00:00:00"/>
    <s v="suma ranjan"/>
    <n v="8976789077"/>
    <s v="Rexona 150 GM"/>
    <s v="Cosmetics"/>
    <n v="55"/>
    <n v="3"/>
    <n v="165"/>
    <n v="115.5"/>
    <n v="49.5"/>
    <s v="Ranjith"/>
    <s v="Sulur"/>
    <n v="3"/>
    <s v="Aug"/>
    <x v="0"/>
    <s v="Monday"/>
    <x v="2"/>
  </r>
  <r>
    <n v="2225"/>
    <d v="2020-08-03T00:00:00"/>
    <s v="suma ranjan"/>
    <n v="8976789077"/>
    <s v="Cinthol 100 GM"/>
    <s v="Cosmetics"/>
    <n v="45"/>
    <n v="3"/>
    <n v="135"/>
    <n v="94.5"/>
    <n v="40.5"/>
    <s v="Rajan"/>
    <s v="Sulur"/>
    <n v="3"/>
    <s v="Aug"/>
    <x v="0"/>
    <s v="Monday"/>
    <x v="2"/>
  </r>
  <r>
    <n v="2225"/>
    <d v="2020-08-03T00:00:00"/>
    <s v="suma ranjan"/>
    <n v="8976789077"/>
    <s v="Milk (1 Ltr)"/>
    <s v="Dairy"/>
    <n v="40"/>
    <n v="1"/>
    <n v="40"/>
    <n v="28"/>
    <n v="12"/>
    <s v="Chandra"/>
    <s v="Sulur"/>
    <n v="3"/>
    <s v="Aug"/>
    <x v="0"/>
    <s v="Monday"/>
    <x v="2"/>
  </r>
  <r>
    <n v="2225"/>
    <d v="2020-08-03T00:00:00"/>
    <s v="suma ranjan"/>
    <n v="8976789077"/>
    <s v="Pickle 500g"/>
    <s v="Groceries"/>
    <n v="67"/>
    <n v="1"/>
    <n v="67"/>
    <n v="46.900000000000006"/>
    <n v="20.099999999999994"/>
    <s v="Rajan"/>
    <s v="Sulur"/>
    <n v="3"/>
    <s v="Aug"/>
    <x v="0"/>
    <s v="Monday"/>
    <x v="2"/>
  </r>
  <r>
    <n v="2229"/>
    <d v="2020-08-03T00:00:00"/>
    <s v="Sundar"/>
    <n v="8976789056"/>
    <s v="Bread Sandwich"/>
    <s v="Groceries"/>
    <n v="70"/>
    <n v="1"/>
    <n v="70"/>
    <n v="49"/>
    <n v="21"/>
    <s v="Chandra"/>
    <s v="Sulur"/>
    <n v="3"/>
    <s v="Aug"/>
    <x v="0"/>
    <s v="Monday"/>
    <x v="2"/>
  </r>
  <r>
    <n v="2229"/>
    <d v="2020-08-03T00:00:00"/>
    <s v="Sundar"/>
    <n v="8976789056"/>
    <s v="Milk (1 Ltr)"/>
    <s v="Dairy"/>
    <n v="40"/>
    <n v="2"/>
    <n v="80"/>
    <n v="56"/>
    <n v="24"/>
    <s v="Ranjith"/>
    <s v="Sulur"/>
    <n v="3"/>
    <s v="Aug"/>
    <x v="0"/>
    <s v="Monday"/>
    <x v="2"/>
  </r>
  <r>
    <n v="2231"/>
    <d v="2020-08-03T00:00:00"/>
    <s v="Sundar"/>
    <n v="8976789056"/>
    <s v="Rexona 150 GM"/>
    <s v="Cosmetics"/>
    <n v="55"/>
    <n v="1"/>
    <n v="55"/>
    <n v="38.5"/>
    <n v="16.5"/>
    <s v="Chandra"/>
    <s v="Sulur"/>
    <n v="3"/>
    <s v="Aug"/>
    <x v="0"/>
    <s v="Monday"/>
    <x v="2"/>
  </r>
  <r>
    <n v="2231"/>
    <d v="2020-08-04T00:00:00"/>
    <s v="Rajesh singh"/>
    <n v="9876548767"/>
    <s v="Cinthol 100 GM"/>
    <s v="Cosmetics"/>
    <n v="45"/>
    <n v="3"/>
    <n v="135"/>
    <n v="94.5"/>
    <n v="40.5"/>
    <s v="Chandra"/>
    <s v="Sulur"/>
    <n v="4"/>
    <s v="Aug"/>
    <x v="0"/>
    <s v="Tuesday"/>
    <x v="2"/>
  </r>
  <r>
    <n v="2231"/>
    <d v="2020-08-04T00:00:00"/>
    <s v="Rajesh singh"/>
    <n v="9876548767"/>
    <s v="Rexona 150 GM"/>
    <s v="Cosmetics"/>
    <n v="55"/>
    <n v="6"/>
    <n v="330"/>
    <n v="231"/>
    <n v="99"/>
    <s v="Rajan"/>
    <s v="Sulur"/>
    <n v="4"/>
    <s v="Aug"/>
    <x v="0"/>
    <s v="Tuesday"/>
    <x v="2"/>
  </r>
  <r>
    <n v="2231"/>
    <d v="2020-08-04T00:00:00"/>
    <s v="Rakson"/>
    <n v="8976789057"/>
    <s v="Milk (1 Ltr)"/>
    <s v="Dairy"/>
    <n v="40"/>
    <n v="1"/>
    <n v="40"/>
    <n v="28"/>
    <n v="12"/>
    <s v="Chandra"/>
    <s v="Sulur"/>
    <n v="4"/>
    <s v="Aug"/>
    <x v="0"/>
    <s v="Tuesday"/>
    <x v="2"/>
  </r>
  <r>
    <n v="2231"/>
    <d v="2020-08-04T00:00:00"/>
    <s v="Rakson"/>
    <n v="8976789057"/>
    <s v="Bread Sandwich"/>
    <s v="Groceries"/>
    <n v="70"/>
    <n v="1"/>
    <n v="70"/>
    <n v="49"/>
    <n v="21"/>
    <s v="Rajan"/>
    <s v="Sulur"/>
    <n v="4"/>
    <s v="Aug"/>
    <x v="0"/>
    <s v="Tuesday"/>
    <x v="2"/>
  </r>
  <r>
    <n v="2228"/>
    <d v="2020-08-04T00:00:00"/>
    <s v="Rakson"/>
    <n v="8976789057"/>
    <s v="Rexona 150 GM"/>
    <s v="Cosmetics"/>
    <n v="55"/>
    <n v="3"/>
    <n v="165"/>
    <n v="115.5"/>
    <n v="49.5"/>
    <s v="Rajan"/>
    <s v="Sulur"/>
    <n v="4"/>
    <s v="Aug"/>
    <x v="0"/>
    <s v="Tuesday"/>
    <x v="2"/>
  </r>
  <r>
    <n v="2228"/>
    <d v="2020-08-04T00:00:00"/>
    <s v="Rakson"/>
    <n v="8976789057"/>
    <s v="Cinthol 100 GM"/>
    <s v="Cosmetics"/>
    <n v="45"/>
    <n v="3"/>
    <n v="135"/>
    <n v="94.5"/>
    <n v="40.5"/>
    <s v="Ranjith"/>
    <s v="Sulur"/>
    <n v="4"/>
    <s v="Aug"/>
    <x v="0"/>
    <s v="Tuesday"/>
    <x v="2"/>
  </r>
  <r>
    <n v="2228"/>
    <d v="2020-08-04T00:00:00"/>
    <s v="Rakson"/>
    <n v="8976789057"/>
    <s v="Milk (1 Ltr)"/>
    <s v="Dairy"/>
    <n v="40"/>
    <n v="1"/>
    <n v="40"/>
    <n v="28"/>
    <n v="12"/>
    <s v="Ranjith"/>
    <s v="Sulur"/>
    <n v="4"/>
    <s v="Aug"/>
    <x v="0"/>
    <s v="Tuesday"/>
    <x v="2"/>
  </r>
  <r>
    <n v="2228"/>
    <d v="2020-08-04T00:00:00"/>
    <s v="sudha"/>
    <n v="8976789034"/>
    <s v="Salt 1 kg"/>
    <s v="Groceries"/>
    <n v="15"/>
    <n v="1"/>
    <n v="15"/>
    <n v="10.5"/>
    <n v="4.5"/>
    <s v="Rajan"/>
    <s v="Sulur"/>
    <n v="4"/>
    <s v="Aug"/>
    <x v="0"/>
    <s v="Tuesday"/>
    <x v="2"/>
  </r>
  <r>
    <n v="2228"/>
    <d v="2020-08-04T00:00:00"/>
    <s v="sudha"/>
    <n v="8976789034"/>
    <s v="Maybelline Mattie Lipstic 3.9 g"/>
    <s v="Cosmetics"/>
    <n v="262"/>
    <n v="1"/>
    <n v="262"/>
    <n v="183.4"/>
    <n v="78.599999999999994"/>
    <s v="Chandra"/>
    <s v="Sulur"/>
    <n v="4"/>
    <s v="Aug"/>
    <x v="0"/>
    <s v="Tuesday"/>
    <x v="2"/>
  </r>
  <r>
    <n v="2230"/>
    <d v="2020-08-04T00:00:00"/>
    <s v="sudha"/>
    <n v="8976789034"/>
    <s v="Faces Long Wear Eye Pencil"/>
    <s v="Cosmetics"/>
    <n v="349"/>
    <n v="1"/>
    <n v="349"/>
    <n v="244.3"/>
    <n v="104.69999999999999"/>
    <s v="Chandra"/>
    <s v="Sulur"/>
    <n v="4"/>
    <s v="Aug"/>
    <x v="0"/>
    <s v="Tuesday"/>
    <x v="2"/>
  </r>
  <r>
    <n v="2230"/>
    <d v="2020-08-04T00:00:00"/>
    <s v="sudha"/>
    <n v="8976789034"/>
    <s v="Revlon Charlie Blue 100 ML"/>
    <s v="Cosmetics"/>
    <n v="537"/>
    <n v="1"/>
    <n v="537"/>
    <n v="375.9"/>
    <n v="161.10000000000002"/>
    <s v="Ranjith"/>
    <s v="Sulur"/>
    <n v="4"/>
    <s v="Aug"/>
    <x v="0"/>
    <s v="Tuesday"/>
    <x v="2"/>
  </r>
  <r>
    <n v="2230"/>
    <d v="2020-08-04T00:00:00"/>
    <s v="sudha"/>
    <n v="8976789034"/>
    <s v="Revlon Charlie White 100 ML"/>
    <s v="Cosmetics"/>
    <n v="584"/>
    <n v="1"/>
    <n v="584"/>
    <n v="408.8"/>
    <n v="175.2"/>
    <s v="Chandra"/>
    <s v="Sulur"/>
    <n v="4"/>
    <s v="Aug"/>
    <x v="0"/>
    <s v="Tuesday"/>
    <x v="2"/>
  </r>
  <r>
    <n v="2233"/>
    <d v="2020-08-04T00:00:00"/>
    <s v="Sundar"/>
    <n v="8976789056"/>
    <s v="Bread Sandwich"/>
    <s v="Groceries"/>
    <n v="70"/>
    <n v="1"/>
    <n v="70"/>
    <n v="49"/>
    <n v="21"/>
    <s v="Sindhu"/>
    <s v="Sulur"/>
    <n v="4"/>
    <s v="Aug"/>
    <x v="0"/>
    <s v="Tuesday"/>
    <x v="2"/>
  </r>
  <r>
    <n v="2233"/>
    <d v="2020-08-04T00:00:00"/>
    <s v="Sundar"/>
    <n v="8976789056"/>
    <s v="Milk (1 Ltr)"/>
    <s v="Dairy"/>
    <n v="40"/>
    <n v="2"/>
    <n v="80"/>
    <n v="56"/>
    <n v="24"/>
    <s v="Rajan"/>
    <s v="Sulur"/>
    <n v="4"/>
    <s v="Aug"/>
    <x v="0"/>
    <s v="Tuesday"/>
    <x v="2"/>
  </r>
  <r>
    <n v="2233"/>
    <d v="2020-08-04T00:00:00"/>
    <s v="Sundar"/>
    <n v="8976789056"/>
    <s v="Rexona 150 GM"/>
    <s v="Cosmetics"/>
    <n v="55"/>
    <n v="1"/>
    <n v="55"/>
    <n v="38.5"/>
    <n v="16.5"/>
    <s v="Rajan"/>
    <s v="Sulur"/>
    <n v="4"/>
    <s v="Aug"/>
    <x v="0"/>
    <s v="Tuesday"/>
    <x v="2"/>
  </r>
  <r>
    <n v="2233"/>
    <d v="2020-08-04T00:00:00"/>
    <s v="sudha"/>
    <n v="8976789034"/>
    <s v="Bread Sandwich"/>
    <s v="Groceries"/>
    <n v="70"/>
    <n v="1"/>
    <n v="70"/>
    <n v="49"/>
    <n v="21"/>
    <s v="Chandra"/>
    <s v="Sulur"/>
    <n v="4"/>
    <s v="Aug"/>
    <x v="0"/>
    <s v="Tuesday"/>
    <x v="2"/>
  </r>
  <r>
    <n v="2233"/>
    <d v="2020-08-04T00:00:00"/>
    <s v="sudha"/>
    <n v="8976789034"/>
    <s v="Rexona 150 GM"/>
    <s v="Cosmetics"/>
    <n v="55"/>
    <n v="3"/>
    <n v="165"/>
    <n v="115.5"/>
    <n v="49.5"/>
    <s v="Chandra"/>
    <s v="Sulur"/>
    <n v="4"/>
    <s v="Aug"/>
    <x v="0"/>
    <s v="Tuesday"/>
    <x v="2"/>
  </r>
  <r>
    <n v="2233"/>
    <d v="2020-08-04T00:00:00"/>
    <s v="sudha"/>
    <n v="8976789034"/>
    <s v="Cinthol 100 GM"/>
    <s v="Cosmetics"/>
    <n v="45"/>
    <n v="3"/>
    <n v="135"/>
    <n v="94.5"/>
    <n v="40.5"/>
    <s v="Sindhu"/>
    <s v="Sulur"/>
    <n v="4"/>
    <s v="Aug"/>
    <x v="0"/>
    <s v="Tuesday"/>
    <x v="2"/>
  </r>
  <r>
    <n v="2233"/>
    <d v="2020-08-04T00:00:00"/>
    <s v="sudha"/>
    <n v="8976789034"/>
    <s v="Milk (1 Ltr)"/>
    <s v="Dairy"/>
    <n v="40"/>
    <n v="1"/>
    <n v="40"/>
    <n v="28"/>
    <n v="12"/>
    <s v="Chandra"/>
    <s v="Sulur"/>
    <n v="4"/>
    <s v="Aug"/>
    <x v="0"/>
    <s v="Tuesday"/>
    <x v="2"/>
  </r>
  <r>
    <n v="2233"/>
    <d v="2020-08-04T00:00:00"/>
    <s v="sudha"/>
    <n v="8976789034"/>
    <s v="Pickle 500g"/>
    <s v="Groceries"/>
    <n v="67"/>
    <n v="1"/>
    <n v="67"/>
    <n v="46.900000000000006"/>
    <n v="20.099999999999994"/>
    <s v="Sindhu"/>
    <s v="Sulur"/>
    <n v="4"/>
    <s v="Aug"/>
    <x v="0"/>
    <s v="Tuesday"/>
    <x v="2"/>
  </r>
  <r>
    <n v="2233"/>
    <d v="2020-08-04T00:00:00"/>
    <s v="sudha"/>
    <n v="8976789034"/>
    <s v="Salt 1 kg"/>
    <s v="Groceries"/>
    <n v="15"/>
    <n v="1"/>
    <n v="15"/>
    <n v="10.5"/>
    <n v="4.5"/>
    <s v="Rajan"/>
    <s v="Sulur"/>
    <n v="4"/>
    <s v="Aug"/>
    <x v="0"/>
    <s v="Tuesday"/>
    <x v="2"/>
  </r>
  <r>
    <n v="2233"/>
    <d v="2020-08-04T00:00:00"/>
    <s v="sudha"/>
    <n v="8976789034"/>
    <s v="Maybelline Mattie Lipstic 3.9 g"/>
    <s v="Cosmetics"/>
    <n v="262"/>
    <n v="1"/>
    <n v="262"/>
    <n v="183.4"/>
    <n v="78.599999999999994"/>
    <s v="Chandra"/>
    <s v="Sulur"/>
    <n v="4"/>
    <s v="Aug"/>
    <x v="0"/>
    <s v="Tuesday"/>
    <x v="2"/>
  </r>
  <r>
    <n v="2232"/>
    <d v="2020-08-04T00:00:00"/>
    <s v="sudha"/>
    <n v="8976789034"/>
    <s v="Faces Long Wear Eye Pencil"/>
    <s v="Cosmetics"/>
    <n v="349"/>
    <n v="1"/>
    <n v="349"/>
    <n v="244.3"/>
    <n v="104.69999999999999"/>
    <s v="Rajan"/>
    <s v="Sulur"/>
    <n v="4"/>
    <s v="Aug"/>
    <x v="0"/>
    <s v="Tuesday"/>
    <x v="2"/>
  </r>
  <r>
    <n v="2232"/>
    <d v="2020-08-04T00:00:00"/>
    <s v="sudha"/>
    <n v="8976789034"/>
    <s v="Revlon Charlie Blue 100 ML"/>
    <s v="Cosmetics"/>
    <n v="537"/>
    <n v="1"/>
    <n v="537"/>
    <n v="375.9"/>
    <n v="161.10000000000002"/>
    <s v="Ranjith"/>
    <s v="Sulur"/>
    <n v="4"/>
    <s v="Aug"/>
    <x v="0"/>
    <s v="Tuesday"/>
    <x v="2"/>
  </r>
  <r>
    <n v="2232"/>
    <d v="2020-08-04T00:00:00"/>
    <s v="sudha"/>
    <n v="8976789034"/>
    <s v="Revlon Charlie White 100 ML"/>
    <s v="Cosmetics"/>
    <n v="584"/>
    <n v="1"/>
    <n v="584"/>
    <n v="408.8"/>
    <n v="175.2"/>
    <s v="Sindhu"/>
    <s v="Sulur"/>
    <n v="4"/>
    <s v="Aug"/>
    <x v="0"/>
    <s v="Tuesday"/>
    <x v="2"/>
  </r>
  <r>
    <n v="2232"/>
    <d v="2020-08-04T00:00:00"/>
    <s v="suma ranjan"/>
    <n v="8976789077"/>
    <s v="Pickle 500g"/>
    <s v="Groceries"/>
    <n v="67"/>
    <n v="1"/>
    <n v="67"/>
    <n v="46.900000000000006"/>
    <n v="20.099999999999994"/>
    <s v="Ranjith"/>
    <s v="Sulur"/>
    <n v="4"/>
    <s v="Aug"/>
    <x v="0"/>
    <s v="Tuesday"/>
    <x v="2"/>
  </r>
  <r>
    <n v="2232"/>
    <d v="2020-08-04T00:00:00"/>
    <s v="suma ranjan"/>
    <n v="8976789077"/>
    <s v="Salt 1 kg"/>
    <s v="Groceries"/>
    <n v="15"/>
    <n v="1"/>
    <n v="15"/>
    <n v="10.5"/>
    <n v="4.5"/>
    <s v="Sindhu"/>
    <s v="Sulur"/>
    <n v="4"/>
    <s v="Aug"/>
    <x v="0"/>
    <s v="Tuesday"/>
    <x v="2"/>
  </r>
  <r>
    <n v="2232"/>
    <d v="2020-08-04T00:00:00"/>
    <s v="suma ranjan"/>
    <n v="8976789077"/>
    <s v="Maybelline Mattie Lipstic 3.9 g"/>
    <s v="Cosmetics"/>
    <n v="262"/>
    <n v="1"/>
    <n v="262"/>
    <n v="183.4"/>
    <n v="78.599999999999994"/>
    <s v="Rajan"/>
    <s v="Sulur"/>
    <n v="4"/>
    <s v="Aug"/>
    <x v="0"/>
    <s v="Tuesday"/>
    <x v="2"/>
  </r>
  <r>
    <n v="2234"/>
    <d v="2020-08-04T00:00:00"/>
    <s v="suma ranjan"/>
    <n v="8976789077"/>
    <s v="Faces Long Wear Eye Pencil"/>
    <s v="Cosmetics"/>
    <n v="349"/>
    <n v="1"/>
    <n v="349"/>
    <n v="244.3"/>
    <n v="104.69999999999999"/>
    <s v="Ranjith"/>
    <s v="Sulur"/>
    <n v="4"/>
    <s v="Aug"/>
    <x v="0"/>
    <s v="Tuesday"/>
    <x v="2"/>
  </r>
  <r>
    <n v="2234"/>
    <d v="2020-08-04T00:00:00"/>
    <s v="suma ranjan"/>
    <n v="8976789077"/>
    <s v="Revlon Charlie Blue 100 ML"/>
    <s v="Cosmetics"/>
    <n v="537"/>
    <n v="1"/>
    <n v="537"/>
    <n v="375.9"/>
    <n v="161.10000000000002"/>
    <s v="Ranjith"/>
    <s v="Sulur"/>
    <n v="4"/>
    <s v="Aug"/>
    <x v="0"/>
    <s v="Tuesday"/>
    <x v="2"/>
  </r>
  <r>
    <n v="2235"/>
    <d v="2020-08-04T00:00:00"/>
    <s v="suma ranjan"/>
    <n v="8976789077"/>
    <s v="Revlon Charlie White 100 ML"/>
    <s v="Cosmetics"/>
    <n v="584"/>
    <n v="1"/>
    <n v="584"/>
    <n v="408.8"/>
    <n v="175.2"/>
    <s v="Rajan"/>
    <s v="Sulur"/>
    <n v="4"/>
    <s v="Aug"/>
    <x v="0"/>
    <s v="Tuesday"/>
    <x v="2"/>
  </r>
  <r>
    <n v="2235"/>
    <d v="2020-08-04T00:00:00"/>
    <s v="Rajesh singh"/>
    <n v="9876548767"/>
    <s v="Cinthol 100 GM"/>
    <s v="Cosmetics"/>
    <n v="45"/>
    <n v="3"/>
    <n v="135"/>
    <n v="94.5"/>
    <n v="40.5"/>
    <s v="Rajan"/>
    <s v="Sulur"/>
    <n v="4"/>
    <s v="Aug"/>
    <x v="0"/>
    <s v="Tuesday"/>
    <x v="2"/>
  </r>
  <r>
    <n v="2235"/>
    <d v="2020-08-04T00:00:00"/>
    <s v="Rajesh singh"/>
    <n v="9876548767"/>
    <s v="Rexona 150 GM"/>
    <s v="Cosmetics"/>
    <n v="55"/>
    <n v="6"/>
    <n v="330"/>
    <n v="231"/>
    <n v="99"/>
    <s v="Ranjith"/>
    <s v="Sulur"/>
    <n v="4"/>
    <s v="Aug"/>
    <x v="0"/>
    <s v="Tuesday"/>
    <x v="2"/>
  </r>
  <r>
    <n v="2235"/>
    <d v="2020-08-04T00:00:00"/>
    <s v="suma ranjan"/>
    <n v="8976789077"/>
    <s v="Bread Sandwich"/>
    <s v="Groceries"/>
    <n v="70"/>
    <n v="1"/>
    <n v="70"/>
    <n v="49"/>
    <n v="21"/>
    <s v="Sindhu"/>
    <s v="Sulur"/>
    <n v="4"/>
    <s v="Aug"/>
    <x v="0"/>
    <s v="Tuesday"/>
    <x v="2"/>
  </r>
  <r>
    <n v="2236"/>
    <d v="2020-08-04T00:00:00"/>
    <s v="suma ranjan"/>
    <n v="8976789077"/>
    <s v="Rexona 150 GM"/>
    <s v="Cosmetics"/>
    <n v="55"/>
    <n v="3"/>
    <n v="165"/>
    <n v="115.5"/>
    <n v="49.5"/>
    <s v="Ranjith"/>
    <s v="Sulur"/>
    <n v="4"/>
    <s v="Aug"/>
    <x v="0"/>
    <s v="Tuesday"/>
    <x v="2"/>
  </r>
  <r>
    <n v="2236"/>
    <d v="2020-08-04T00:00:00"/>
    <s v="suma ranjan"/>
    <n v="8976789077"/>
    <s v="Cinthol 100 GM"/>
    <s v="Cosmetics"/>
    <n v="45"/>
    <n v="3"/>
    <n v="135"/>
    <n v="94.5"/>
    <n v="40.5"/>
    <s v="Rajan"/>
    <s v="Sulur"/>
    <n v="4"/>
    <s v="Aug"/>
    <x v="0"/>
    <s v="Tuesday"/>
    <x v="2"/>
  </r>
  <r>
    <n v="2236"/>
    <d v="2020-08-04T00:00:00"/>
    <s v="suma ranjan"/>
    <n v="8976789077"/>
    <s v="Milk (1 Ltr)"/>
    <s v="Dairy"/>
    <n v="40"/>
    <n v="1"/>
    <n v="40"/>
    <n v="28"/>
    <n v="12"/>
    <s v="Chandra"/>
    <s v="Sulur"/>
    <n v="4"/>
    <s v="Aug"/>
    <x v="0"/>
    <s v="Tuesday"/>
    <x v="2"/>
  </r>
  <r>
    <n v="2236"/>
    <d v="2020-08-05T00:00:00"/>
    <s v="Suresh"/>
    <n v="8976789065"/>
    <s v="Pickle 500g"/>
    <s v="Groceries"/>
    <n v="67"/>
    <n v="1"/>
    <n v="67"/>
    <n v="46.900000000000006"/>
    <n v="20.099999999999994"/>
    <s v="Rajan"/>
    <s v="Sulur"/>
    <n v="5"/>
    <s v="Aug"/>
    <x v="0"/>
    <s v="Wednesday"/>
    <x v="2"/>
  </r>
  <r>
    <n v="2236"/>
    <d v="2020-08-05T00:00:00"/>
    <s v="Suresh"/>
    <n v="8976789065"/>
    <s v="Salt 1 kg"/>
    <s v="Groceries"/>
    <n v="15"/>
    <n v="1"/>
    <n v="15"/>
    <n v="10.5"/>
    <n v="4.5"/>
    <s v="Sindhu"/>
    <s v="Sulur"/>
    <n v="5"/>
    <s v="Aug"/>
    <x v="0"/>
    <s v="Wednesday"/>
    <x v="2"/>
  </r>
  <r>
    <n v="2236"/>
    <d v="2020-08-05T00:00:00"/>
    <s v="Suresh"/>
    <n v="8976789065"/>
    <s v="Maybelline Mattie Lipstic 3.9 g"/>
    <s v="Cosmetics"/>
    <n v="262"/>
    <n v="1"/>
    <n v="262"/>
    <n v="183.4"/>
    <n v="78.599999999999994"/>
    <s v="Rajan"/>
    <s v="Sulur"/>
    <n v="5"/>
    <s v="Aug"/>
    <x v="0"/>
    <s v="Wednesday"/>
    <x v="2"/>
  </r>
  <r>
    <n v="2237"/>
    <d v="2020-08-05T00:00:00"/>
    <s v="Suresh"/>
    <n v="8976789065"/>
    <s v="Faces Long Wear Eye Pencil"/>
    <s v="Cosmetics"/>
    <n v="349"/>
    <n v="1"/>
    <n v="349"/>
    <n v="244.3"/>
    <n v="104.69999999999999"/>
    <s v="Chandra"/>
    <s v="Sulur"/>
    <n v="5"/>
    <s v="Aug"/>
    <x v="0"/>
    <s v="Wednesday"/>
    <x v="2"/>
  </r>
  <r>
    <n v="2237"/>
    <d v="2020-08-05T00:00:00"/>
    <s v="Suresh"/>
    <n v="8976789065"/>
    <s v="Revlon Charlie Blue 100 ML"/>
    <s v="Cosmetics"/>
    <n v="537"/>
    <n v="1"/>
    <n v="537"/>
    <n v="375.9"/>
    <n v="161.10000000000002"/>
    <s v="Chandra"/>
    <s v="Sulur"/>
    <n v="5"/>
    <s v="Aug"/>
    <x v="0"/>
    <s v="Wednesday"/>
    <x v="2"/>
  </r>
  <r>
    <n v="2239"/>
    <d v="2020-08-05T00:00:00"/>
    <s v="Suresh"/>
    <n v="8976789065"/>
    <s v="Revlon Charlie White 100 ML"/>
    <s v="Cosmetics"/>
    <n v="584"/>
    <n v="1"/>
    <n v="584"/>
    <n v="408.8"/>
    <n v="175.2"/>
    <s v="Ranjith"/>
    <s v="Sulur"/>
    <n v="5"/>
    <s v="Aug"/>
    <x v="0"/>
    <s v="Wednesday"/>
    <x v="2"/>
  </r>
  <r>
    <n v="2239"/>
    <d v="2020-08-05T00:00:00"/>
    <s v="Rajesh singh"/>
    <n v="9876548767"/>
    <s v="Cinthol 100 GM"/>
    <s v="Cosmetics"/>
    <n v="45"/>
    <n v="3"/>
    <n v="135"/>
    <n v="94.5"/>
    <n v="40.5"/>
    <s v="Ranjith"/>
    <s v="Sulur"/>
    <n v="5"/>
    <s v="Aug"/>
    <x v="0"/>
    <s v="Wednesday"/>
    <x v="2"/>
  </r>
  <r>
    <n v="2241"/>
    <d v="2020-08-05T00:00:00"/>
    <s v="Rajesh singh"/>
    <n v="9876548767"/>
    <s v="Rexona 150 GM"/>
    <s v="Cosmetics"/>
    <n v="55"/>
    <n v="6"/>
    <n v="330"/>
    <n v="231"/>
    <n v="99"/>
    <s v="Rajan"/>
    <s v="Sulur"/>
    <n v="5"/>
    <s v="Aug"/>
    <x v="0"/>
    <s v="Wednesday"/>
    <x v="2"/>
  </r>
  <r>
    <n v="2241"/>
    <d v="2020-08-05T00:00:00"/>
    <s v="Rajesh singh"/>
    <n v="9876548767"/>
    <s v="Cinthol 100 GM"/>
    <s v="Cosmetics"/>
    <n v="45"/>
    <n v="3"/>
    <n v="135"/>
    <n v="94.5"/>
    <n v="40.5"/>
    <s v="Rajan"/>
    <s v="Sulur"/>
    <n v="5"/>
    <s v="Aug"/>
    <x v="0"/>
    <s v="Wednesday"/>
    <x v="2"/>
  </r>
  <r>
    <n v="2238"/>
    <d v="2020-08-05T00:00:00"/>
    <s v="Rajesh singh"/>
    <n v="9876548767"/>
    <s v="Rexona 150 GM"/>
    <s v="Cosmetics"/>
    <n v="55"/>
    <n v="6"/>
    <n v="330"/>
    <n v="231"/>
    <n v="99"/>
    <s v="Rajan"/>
    <s v="Sulur"/>
    <n v="5"/>
    <s v="Aug"/>
    <x v="0"/>
    <s v="Wednesday"/>
    <x v="2"/>
  </r>
  <r>
    <n v="2238"/>
    <d v="2020-08-05T00:00:00"/>
    <s v="Rajesh singh"/>
    <n v="9876548767"/>
    <s v="Cinthol 100 GM"/>
    <s v="Cosmetics"/>
    <n v="45"/>
    <n v="3"/>
    <n v="135"/>
    <n v="94.5"/>
    <n v="40.5"/>
    <s v="Ranjith"/>
    <s v="Sulur"/>
    <n v="5"/>
    <s v="Aug"/>
    <x v="0"/>
    <s v="Wednesday"/>
    <x v="2"/>
  </r>
  <r>
    <n v="2238"/>
    <d v="2020-08-05T00:00:00"/>
    <s v="Rajesh singh"/>
    <n v="9876548767"/>
    <s v="Rexona 150 GM"/>
    <s v="Cosmetics"/>
    <n v="55"/>
    <n v="6"/>
    <n v="330"/>
    <n v="231"/>
    <n v="99"/>
    <s v="Chandra"/>
    <s v="Sulur"/>
    <n v="5"/>
    <s v="Aug"/>
    <x v="0"/>
    <s v="Wednesday"/>
    <x v="2"/>
  </r>
  <r>
    <n v="2238"/>
    <d v="2020-08-05T00:00:00"/>
    <s v="suma ranjan"/>
    <n v="8976789077"/>
    <s v="Milk (1 Ltr)"/>
    <s v="Dairy"/>
    <n v="40"/>
    <n v="1"/>
    <n v="40"/>
    <n v="28"/>
    <n v="12"/>
    <s v="Sindhu"/>
    <s v="Sulur"/>
    <n v="5"/>
    <s v="Aug"/>
    <x v="0"/>
    <s v="Wednesday"/>
    <x v="2"/>
  </r>
  <r>
    <n v="2238"/>
    <d v="2020-08-05T00:00:00"/>
    <s v="suma ranjan"/>
    <n v="8976789077"/>
    <s v="Pickle 500g"/>
    <s v="Groceries"/>
    <n v="67"/>
    <n v="1"/>
    <n v="67"/>
    <n v="46.900000000000006"/>
    <n v="20.099999999999994"/>
    <s v="Rajan"/>
    <s v="Sulur"/>
    <n v="5"/>
    <s v="Aug"/>
    <x v="0"/>
    <s v="Wednesday"/>
    <x v="2"/>
  </r>
  <r>
    <n v="2238"/>
    <d v="2020-08-05T00:00:00"/>
    <s v="suma ranjan"/>
    <n v="8976789077"/>
    <s v="Salt 1 kg"/>
    <s v="Groceries"/>
    <n v="15"/>
    <n v="1"/>
    <n v="15"/>
    <n v="10.5"/>
    <n v="4.5"/>
    <s v="Ranjith"/>
    <s v="Sulur"/>
    <n v="5"/>
    <s v="Aug"/>
    <x v="0"/>
    <s v="Wednesday"/>
    <x v="2"/>
  </r>
  <r>
    <n v="2238"/>
    <d v="2020-08-05T00:00:00"/>
    <s v="suma ranjan"/>
    <n v="8976789077"/>
    <s v="Maybelline Mattie Lipstic 3.9 g"/>
    <s v="Cosmetics"/>
    <n v="262"/>
    <n v="1"/>
    <n v="262"/>
    <n v="183.4"/>
    <n v="78.599999999999994"/>
    <s v="Ranjith"/>
    <s v="Sulur"/>
    <n v="5"/>
    <s v="Aug"/>
    <x v="0"/>
    <s v="Wednesday"/>
    <x v="2"/>
  </r>
  <r>
    <n v="2240"/>
    <d v="2020-08-05T00:00:00"/>
    <s v="suma ranjan"/>
    <n v="8976789077"/>
    <s v="Faces Long Wear Eye Pencil"/>
    <s v="Cosmetics"/>
    <n v="349"/>
    <n v="1"/>
    <n v="349"/>
    <n v="244.3"/>
    <n v="104.69999999999999"/>
    <s v="Ranjith"/>
    <s v="Sulur"/>
    <n v="5"/>
    <s v="Aug"/>
    <x v="0"/>
    <s v="Wednesday"/>
    <x v="2"/>
  </r>
  <r>
    <n v="2242"/>
    <d v="2020-08-05T00:00:00"/>
    <s v="suma ranjan"/>
    <n v="8976789077"/>
    <s v="Revlon Charlie Blue 100 ML"/>
    <s v="Cosmetics"/>
    <n v="537"/>
    <n v="1"/>
    <n v="537"/>
    <n v="375.9"/>
    <n v="161.10000000000002"/>
    <s v="Sindhu"/>
    <s v="Sulur"/>
    <n v="5"/>
    <s v="Aug"/>
    <x v="0"/>
    <s v="Wednesday"/>
    <x v="2"/>
  </r>
  <r>
    <n v="2242"/>
    <d v="2020-08-05T00:00:00"/>
    <s v="suma ranjan"/>
    <n v="8976789077"/>
    <s v="Revlon Charlie White 100 ML"/>
    <s v="Cosmetics"/>
    <n v="584"/>
    <n v="1"/>
    <n v="584"/>
    <n v="408.8"/>
    <n v="175.2"/>
    <s v="Chandra"/>
    <s v="Sulur"/>
    <n v="5"/>
    <s v="Aug"/>
    <x v="0"/>
    <s v="Wednesday"/>
    <x v="2"/>
  </r>
  <r>
    <n v="2242"/>
    <d v="2020-08-05T00:00:00"/>
    <s v="suma ranjan"/>
    <n v="8976789077"/>
    <s v="Revlon Charlie White 100 ML"/>
    <s v="Cosmetics"/>
    <n v="584"/>
    <n v="1"/>
    <n v="584"/>
    <n v="408.8"/>
    <n v="175.2"/>
    <s v="Sindhu"/>
    <s v="Sulur"/>
    <n v="5"/>
    <s v="Aug"/>
    <x v="0"/>
    <s v="Wednesday"/>
    <x v="2"/>
  </r>
  <r>
    <n v="2242"/>
    <d v="2020-08-05T00:00:00"/>
    <s v="suma ranjan"/>
    <n v="8976789077"/>
    <s v="Milk (1 Ltr)"/>
    <s v="Dairy"/>
    <n v="40"/>
    <n v="1"/>
    <n v="40"/>
    <n v="28"/>
    <n v="12"/>
    <s v="Ranjith"/>
    <s v="Sulur"/>
    <n v="5"/>
    <s v="Aug"/>
    <x v="0"/>
    <s v="Wednesday"/>
    <x v="2"/>
  </r>
  <r>
    <n v="2242"/>
    <d v="2020-08-05T00:00:00"/>
    <s v="suma ranjan"/>
    <n v="8976789077"/>
    <s v="Pickle 500g"/>
    <s v="Groceries"/>
    <n v="67"/>
    <n v="1"/>
    <n v="67"/>
    <n v="46.900000000000006"/>
    <n v="20.099999999999994"/>
    <s v="Ranjith"/>
    <s v="Sulur"/>
    <n v="5"/>
    <s v="Aug"/>
    <x v="0"/>
    <s v="Wednesday"/>
    <x v="2"/>
  </r>
  <r>
    <n v="2242"/>
    <d v="2020-08-05T00:00:00"/>
    <s v="suma ranjan"/>
    <n v="8976789077"/>
    <s v="Salt 1 kg"/>
    <s v="Groceries"/>
    <n v="15"/>
    <n v="1"/>
    <n v="15"/>
    <n v="10.5"/>
    <n v="4.5"/>
    <s v="Rajan"/>
    <s v="Sulur"/>
    <n v="5"/>
    <s v="Aug"/>
    <x v="0"/>
    <s v="Wednesday"/>
    <x v="2"/>
  </r>
  <r>
    <n v="2242"/>
    <d v="2020-08-05T00:00:00"/>
    <s v="suma ranjan"/>
    <n v="8976789077"/>
    <s v="Maybelline Mattie Lipstic 3.9 g"/>
    <s v="Cosmetics"/>
    <n v="262"/>
    <n v="1"/>
    <n v="262"/>
    <n v="183.4"/>
    <n v="78.599999999999994"/>
    <s v="Chandra"/>
    <s v="Sulur"/>
    <n v="5"/>
    <s v="Aug"/>
    <x v="0"/>
    <s v="Wednesday"/>
    <x v="2"/>
  </r>
  <r>
    <n v="2243"/>
    <d v="2020-08-05T00:00:00"/>
    <s v="suma ranjan"/>
    <n v="8976789077"/>
    <s v="Faces Long Wear Eye Pencil"/>
    <s v="Cosmetics"/>
    <n v="349"/>
    <n v="1"/>
    <n v="349"/>
    <n v="244.3"/>
    <n v="104.69999999999999"/>
    <s v="Ranjith"/>
    <s v="Sulur"/>
    <n v="5"/>
    <s v="Aug"/>
    <x v="0"/>
    <s v="Wednesday"/>
    <x v="2"/>
  </r>
  <r>
    <n v="2243"/>
    <d v="2020-08-05T00:00:00"/>
    <s v="suma ranjan"/>
    <n v="8976789077"/>
    <s v="Revlon Charlie Blue 100 ML"/>
    <s v="Cosmetics"/>
    <n v="537"/>
    <n v="1"/>
    <n v="537"/>
    <n v="375.9"/>
    <n v="161.10000000000002"/>
    <s v="Chandra"/>
    <s v="Sulur"/>
    <n v="5"/>
    <s v="Aug"/>
    <x v="0"/>
    <s v="Wednesday"/>
    <x v="2"/>
  </r>
  <r>
    <n v="2243"/>
    <d v="2020-08-05T00:00:00"/>
    <s v="suma ranjan"/>
    <n v="8976789077"/>
    <s v="Revlon Charlie White 100 ML"/>
    <s v="Cosmetics"/>
    <n v="584"/>
    <n v="1"/>
    <n v="584"/>
    <n v="408.8"/>
    <n v="175.2"/>
    <s v="Chandra"/>
    <s v="Sulur"/>
    <n v="5"/>
    <s v="Aug"/>
    <x v="0"/>
    <s v="Wednesday"/>
    <x v="2"/>
  </r>
  <r>
    <n v="2243"/>
    <d v="2020-08-05T00:00:00"/>
    <s v="Rajesh singh"/>
    <n v="9876548767"/>
    <s v="Cinthol 100 GM"/>
    <s v="Cosmetics"/>
    <n v="45"/>
    <n v="3"/>
    <n v="135"/>
    <n v="94.5"/>
    <n v="40.5"/>
    <s v="Rajan"/>
    <s v="Sulur"/>
    <n v="5"/>
    <s v="Aug"/>
    <x v="0"/>
    <s v="Wednesday"/>
    <x v="2"/>
  </r>
  <r>
    <n v="2244"/>
    <d v="2020-08-05T00:00:00"/>
    <s v="Rajesh singh"/>
    <n v="9876548767"/>
    <s v="Rexona 150 GM"/>
    <s v="Cosmetics"/>
    <n v="55"/>
    <n v="6"/>
    <n v="330"/>
    <n v="231"/>
    <n v="99"/>
    <s v="Chandra"/>
    <s v="Sulur"/>
    <n v="5"/>
    <s v="Aug"/>
    <x v="0"/>
    <s v="Wednesday"/>
    <x v="2"/>
  </r>
  <r>
    <n v="2244"/>
    <d v="2020-08-05T00:00:00"/>
    <s v="Rajesh singh"/>
    <n v="9876548767"/>
    <s v="Cinthol 100 GM"/>
    <s v="Cosmetics"/>
    <n v="45"/>
    <n v="3"/>
    <n v="135"/>
    <n v="94.5"/>
    <n v="40.5"/>
    <s v="Ranjith"/>
    <s v="Sulur"/>
    <n v="5"/>
    <s v="Aug"/>
    <x v="0"/>
    <s v="Wednesday"/>
    <x v="2"/>
  </r>
  <r>
    <n v="2244"/>
    <d v="2020-08-05T00:00:00"/>
    <s v="Rajesh singh"/>
    <n v="9876548767"/>
    <s v="Rexona 150 GM"/>
    <s v="Cosmetics"/>
    <n v="55"/>
    <n v="6"/>
    <n v="330"/>
    <n v="231"/>
    <n v="99"/>
    <s v="Sindhu"/>
    <s v="Sulur"/>
    <n v="5"/>
    <s v="Aug"/>
    <x v="0"/>
    <s v="Wednesday"/>
    <x v="2"/>
  </r>
  <r>
    <n v="2244"/>
    <d v="2020-08-05T00:00:00"/>
    <s v="suma ranjan"/>
    <n v="8976789077"/>
    <s v="Milk (1 Ltr)"/>
    <s v="Dairy"/>
    <n v="40"/>
    <n v="1"/>
    <n v="40"/>
    <n v="28"/>
    <n v="12"/>
    <s v="Ranjith"/>
    <s v="Sulur"/>
    <n v="5"/>
    <s v="Aug"/>
    <x v="0"/>
    <s v="Wednesday"/>
    <x v="2"/>
  </r>
  <r>
    <n v="2244"/>
    <d v="2020-08-05T00:00:00"/>
    <s v="suma ranjan"/>
    <n v="8976789077"/>
    <s v="Pickle 500g"/>
    <s v="Groceries"/>
    <n v="67"/>
    <n v="1"/>
    <n v="67"/>
    <n v="46.900000000000006"/>
    <n v="20.099999999999994"/>
    <s v="Chandra"/>
    <s v="Sulur"/>
    <n v="5"/>
    <s v="Aug"/>
    <x v="0"/>
    <s v="Wednesday"/>
    <x v="2"/>
  </r>
  <r>
    <n v="2244"/>
    <d v="2020-08-05T00:00:00"/>
    <s v="suma ranjan"/>
    <n v="8976789077"/>
    <s v="Salt 1 kg"/>
    <s v="Groceries"/>
    <n v="15"/>
    <n v="1"/>
    <n v="15"/>
    <n v="10.5"/>
    <n v="4.5"/>
    <s v="Ranjith"/>
    <s v="Sulur"/>
    <n v="5"/>
    <s v="Aug"/>
    <x v="0"/>
    <s v="Wednesday"/>
    <x v="2"/>
  </r>
  <r>
    <n v="2244"/>
    <d v="2020-08-05T00:00:00"/>
    <s v="suma ranjan"/>
    <n v="8976789077"/>
    <s v="Maybelline Mattie Lipstic 3.9 g"/>
    <s v="Cosmetics"/>
    <n v="262"/>
    <n v="1"/>
    <n v="262"/>
    <n v="183.4"/>
    <n v="78.599999999999994"/>
    <s v="Sindhu"/>
    <s v="Sulur"/>
    <n v="5"/>
    <s v="Aug"/>
    <x v="0"/>
    <s v="Wednesday"/>
    <x v="2"/>
  </r>
  <r>
    <n v="2245"/>
    <d v="2020-08-05T00:00:00"/>
    <s v="suma ranjan"/>
    <n v="8976789077"/>
    <s v="Faces Long Wear Eye Pencil"/>
    <s v="Cosmetics"/>
    <n v="349"/>
    <n v="1"/>
    <n v="349"/>
    <n v="244.3"/>
    <n v="104.69999999999999"/>
    <s v="Rajan"/>
    <s v="Sulur"/>
    <n v="5"/>
    <s v="Aug"/>
    <x v="0"/>
    <s v="Wednesday"/>
    <x v="2"/>
  </r>
  <r>
    <n v="2245"/>
    <d v="2020-08-05T00:00:00"/>
    <s v="suma ranjan"/>
    <n v="8976789077"/>
    <s v="Revlon Charlie Blue 100 ML"/>
    <s v="Cosmetics"/>
    <n v="537"/>
    <n v="1"/>
    <n v="537"/>
    <n v="375.9"/>
    <n v="161.10000000000002"/>
    <s v="Rajan"/>
    <s v="Sulur"/>
    <n v="5"/>
    <s v="Aug"/>
    <x v="0"/>
    <s v="Wednesday"/>
    <x v="2"/>
  </r>
  <r>
    <n v="2245"/>
    <d v="2020-08-05T00:00:00"/>
    <s v="suma ranjan"/>
    <n v="8976789077"/>
    <s v="Revlon Charlie White 100 ML"/>
    <s v="Cosmetics"/>
    <n v="584"/>
    <n v="1"/>
    <n v="584"/>
    <n v="408.8"/>
    <n v="175.2"/>
    <s v="Sindhu"/>
    <s v="Sulur"/>
    <n v="5"/>
    <s v="Aug"/>
    <x v="0"/>
    <s v="Wednesday"/>
    <x v="2"/>
  </r>
  <r>
    <n v="2246"/>
    <d v="2020-08-06T00:00:00"/>
    <s v="Sundar"/>
    <n v="8976789056"/>
    <s v="Bread Sandwich"/>
    <s v="Groceries"/>
    <n v="70"/>
    <n v="1"/>
    <n v="70"/>
    <n v="49"/>
    <n v="21"/>
    <s v="Ranjith"/>
    <s v="Sulur"/>
    <n v="6"/>
    <s v="Aug"/>
    <x v="0"/>
    <s v="Thursday"/>
    <x v="2"/>
  </r>
  <r>
    <n v="2246"/>
    <d v="2020-08-06T00:00:00"/>
    <s v="Sundar"/>
    <n v="8976789056"/>
    <s v="Milk (1 Ltr)"/>
    <s v="Dairy"/>
    <n v="40"/>
    <n v="2"/>
    <n v="80"/>
    <n v="56"/>
    <n v="24"/>
    <s v="Chandra"/>
    <s v="Sulur"/>
    <n v="6"/>
    <s v="Aug"/>
    <x v="0"/>
    <s v="Thursday"/>
    <x v="2"/>
  </r>
  <r>
    <n v="2248"/>
    <d v="2020-08-06T00:00:00"/>
    <s v="Sundar"/>
    <n v="8976789056"/>
    <s v="Rexona 150 GM"/>
    <s v="Cosmetics"/>
    <n v="55"/>
    <n v="1"/>
    <n v="55"/>
    <n v="38.5"/>
    <n v="16.5"/>
    <s v="Rajan"/>
    <s v="Sulur"/>
    <n v="6"/>
    <s v="Aug"/>
    <x v="0"/>
    <s v="Thursday"/>
    <x v="2"/>
  </r>
  <r>
    <n v="2247"/>
    <d v="2020-08-06T00:00:00"/>
    <s v="Rajesh singh"/>
    <n v="9876548767"/>
    <s v="Cinthol 100 GM"/>
    <s v="Cosmetics"/>
    <n v="45"/>
    <n v="3"/>
    <n v="135"/>
    <n v="94.5"/>
    <n v="40.5"/>
    <s v="Ranjith"/>
    <s v="Sulur"/>
    <n v="6"/>
    <s v="Aug"/>
    <x v="0"/>
    <s v="Thursday"/>
    <x v="2"/>
  </r>
  <r>
    <n v="2247"/>
    <d v="2020-08-06T00:00:00"/>
    <s v="Rajesh singh"/>
    <n v="9876548767"/>
    <s v="Rexona 150 GM"/>
    <s v="Cosmetics"/>
    <n v="55"/>
    <n v="6"/>
    <n v="330"/>
    <n v="231"/>
    <n v="99"/>
    <s v="Ranjith"/>
    <s v="Sulur"/>
    <n v="6"/>
    <s v="Aug"/>
    <x v="0"/>
    <s v="Thursday"/>
    <x v="2"/>
  </r>
  <r>
    <n v="2247"/>
    <d v="2020-08-06T00:00:00"/>
    <s v="Rakson"/>
    <n v="8976789057"/>
    <s v="Milk (1 Ltr)"/>
    <s v="Dairy"/>
    <n v="40"/>
    <n v="1"/>
    <n v="40"/>
    <n v="28"/>
    <n v="12"/>
    <s v="Ranjith"/>
    <s v="Sulur"/>
    <n v="6"/>
    <s v="Aug"/>
    <x v="0"/>
    <s v="Thursday"/>
    <x v="2"/>
  </r>
  <r>
    <n v="2250"/>
    <d v="2020-08-06T00:00:00"/>
    <s v="Sundar"/>
    <n v="8976789056"/>
    <s v="Bread Sandwich"/>
    <s v="Groceries"/>
    <n v="70"/>
    <n v="1"/>
    <n v="70"/>
    <n v="49"/>
    <n v="21"/>
    <s v="Chandra"/>
    <s v="Sulur"/>
    <n v="6"/>
    <s v="Aug"/>
    <x v="0"/>
    <s v="Thursday"/>
    <x v="2"/>
  </r>
  <r>
    <n v="2250"/>
    <d v="2020-08-06T00:00:00"/>
    <s v="Sundar"/>
    <n v="8976789056"/>
    <s v="Milk (1 Ltr)"/>
    <s v="Dairy"/>
    <n v="40"/>
    <n v="2"/>
    <n v="80"/>
    <n v="56"/>
    <n v="24"/>
    <s v="Chandra"/>
    <s v="Sulur"/>
    <n v="6"/>
    <s v="Aug"/>
    <x v="0"/>
    <s v="Thursday"/>
    <x v="2"/>
  </r>
  <r>
    <n v="2249"/>
    <d v="2020-08-06T00:00:00"/>
    <s v="Sundar"/>
    <n v="8976789056"/>
    <s v="Rexona 150 GM"/>
    <s v="Cosmetics"/>
    <n v="55"/>
    <n v="1"/>
    <n v="55"/>
    <n v="38.5"/>
    <n v="16.5"/>
    <s v="Ranjith"/>
    <s v="Sulur"/>
    <n v="6"/>
    <s v="Aug"/>
    <x v="0"/>
    <s v="Thursday"/>
    <x v="2"/>
  </r>
  <r>
    <n v="2249"/>
    <d v="2020-08-06T00:00:00"/>
    <s v="Rajesh singh"/>
    <n v="9876548767"/>
    <s v="Cinthol 100 GM"/>
    <s v="Cosmetics"/>
    <n v="45"/>
    <n v="3"/>
    <n v="135"/>
    <n v="94.5"/>
    <n v="40.5"/>
    <s v="Chandra"/>
    <s v="Sulur"/>
    <n v="6"/>
    <s v="Aug"/>
    <x v="0"/>
    <s v="Thursday"/>
    <x v="2"/>
  </r>
  <r>
    <n v="2249"/>
    <d v="2020-08-06T00:00:00"/>
    <s v="Rajesh singh"/>
    <n v="9876548767"/>
    <s v="Rexona 150 GM"/>
    <s v="Cosmetics"/>
    <n v="55"/>
    <n v="6"/>
    <n v="330"/>
    <n v="231"/>
    <n v="99"/>
    <s v="Ranjith"/>
    <s v="Sulur"/>
    <n v="6"/>
    <s v="Aug"/>
    <x v="0"/>
    <s v="Thursday"/>
    <x v="2"/>
  </r>
  <r>
    <n v="2249"/>
    <d v="2020-08-06T00:00:00"/>
    <s v="sudha"/>
    <n v="8976789034"/>
    <s v="Salt 1 kg"/>
    <s v="Groceries"/>
    <n v="15"/>
    <n v="1"/>
    <n v="15"/>
    <n v="10.5"/>
    <n v="4.5"/>
    <s v="Sindhu"/>
    <s v="Sulur"/>
    <n v="6"/>
    <s v="Aug"/>
    <x v="0"/>
    <s v="Thursday"/>
    <x v="2"/>
  </r>
  <r>
    <n v="2249"/>
    <d v="2020-08-06T00:00:00"/>
    <s v="sudha"/>
    <n v="8976789034"/>
    <s v="Maybelline Mattie Lipstic 3.9 g"/>
    <s v="Cosmetics"/>
    <n v="262"/>
    <n v="1"/>
    <n v="262"/>
    <n v="183.4"/>
    <n v="78.599999999999994"/>
    <s v="Chandra"/>
    <s v="Sulur"/>
    <n v="6"/>
    <s v="Aug"/>
    <x v="0"/>
    <s v="Thursday"/>
    <x v="2"/>
  </r>
  <r>
    <n v="2249"/>
    <d v="2020-08-06T00:00:00"/>
    <s v="sudha"/>
    <n v="8976789034"/>
    <s v="Faces Long Wear Eye Pencil"/>
    <s v="Cosmetics"/>
    <n v="349"/>
    <n v="1"/>
    <n v="349"/>
    <n v="244.3"/>
    <n v="104.69999999999999"/>
    <s v="Sindhu"/>
    <s v="Sulur"/>
    <n v="6"/>
    <s v="Aug"/>
    <x v="0"/>
    <s v="Thursday"/>
    <x v="2"/>
  </r>
  <r>
    <n v="2249"/>
    <d v="2020-08-06T00:00:00"/>
    <s v="sudha"/>
    <n v="8976789034"/>
    <s v="Revlon Charlie Blue 100 ML"/>
    <s v="Cosmetics"/>
    <n v="537"/>
    <n v="1"/>
    <n v="537"/>
    <n v="375.9"/>
    <n v="161.10000000000002"/>
    <s v="Ranjith"/>
    <s v="Sulur"/>
    <n v="6"/>
    <s v="Aug"/>
    <x v="0"/>
    <s v="Thursday"/>
    <x v="2"/>
  </r>
  <r>
    <n v="2249"/>
    <d v="2020-08-06T00:00:00"/>
    <s v="sudha"/>
    <n v="8976789034"/>
    <s v="Revlon Charlie White 100 ML"/>
    <s v="Cosmetics"/>
    <n v="584"/>
    <n v="1"/>
    <n v="584"/>
    <n v="408.8"/>
    <n v="175.2"/>
    <s v="Chandra"/>
    <s v="Sulur"/>
    <n v="6"/>
    <s v="Aug"/>
    <x v="0"/>
    <s v="Thursday"/>
    <x v="2"/>
  </r>
  <r>
    <n v="2249"/>
    <d v="2020-08-06T00:00:00"/>
    <s v="suma ranjan"/>
    <n v="8976789077"/>
    <s v="Bread Sandwich"/>
    <s v="Groceries"/>
    <n v="70"/>
    <n v="1"/>
    <n v="70"/>
    <n v="49"/>
    <n v="21"/>
    <s v="Chandra"/>
    <s v="Sulur"/>
    <n v="6"/>
    <s v="Aug"/>
    <x v="0"/>
    <s v="Thursday"/>
    <x v="2"/>
  </r>
  <r>
    <n v="2249"/>
    <d v="2020-08-06T00:00:00"/>
    <s v="suma ranjan"/>
    <n v="8976789077"/>
    <s v="Rexona 150 GM"/>
    <s v="Cosmetics"/>
    <n v="55"/>
    <n v="3"/>
    <n v="165"/>
    <n v="115.5"/>
    <n v="49.5"/>
    <s v="Sindhu"/>
    <s v="Sulur"/>
    <n v="6"/>
    <s v="Aug"/>
    <x v="0"/>
    <s v="Thursday"/>
    <x v="2"/>
  </r>
  <r>
    <n v="2251"/>
    <d v="2020-08-06T00:00:00"/>
    <s v="suma ranjan"/>
    <n v="8976789077"/>
    <s v="Cinthol 100 GM"/>
    <s v="Cosmetics"/>
    <n v="45"/>
    <n v="3"/>
    <n v="135"/>
    <n v="94.5"/>
    <n v="40.5"/>
    <s v="Rajan"/>
    <s v="Sulur"/>
    <n v="6"/>
    <s v="Aug"/>
    <x v="0"/>
    <s v="Thursday"/>
    <x v="2"/>
  </r>
  <r>
    <n v="2251"/>
    <d v="2020-08-06T00:00:00"/>
    <s v="suma ranjan"/>
    <n v="8976789077"/>
    <s v="Milk (1 Ltr)"/>
    <s v="Dairy"/>
    <n v="40"/>
    <n v="1"/>
    <n v="40"/>
    <n v="28"/>
    <n v="12"/>
    <s v="Chandra"/>
    <s v="Sulur"/>
    <n v="6"/>
    <s v="Aug"/>
    <x v="0"/>
    <s v="Thursday"/>
    <x v="2"/>
  </r>
  <r>
    <n v="2251"/>
    <d v="2020-08-06T00:00:00"/>
    <s v="suma ranjan"/>
    <n v="8976789077"/>
    <s v="Pickle 500g"/>
    <s v="Groceries"/>
    <n v="67"/>
    <n v="1"/>
    <n v="67"/>
    <n v="46.900000000000006"/>
    <n v="20.099999999999994"/>
    <s v="Sindhu"/>
    <s v="Sulur"/>
    <n v="6"/>
    <s v="Aug"/>
    <x v="0"/>
    <s v="Thursday"/>
    <x v="2"/>
  </r>
  <r>
    <n v="2252"/>
    <d v="2020-08-06T00:00:00"/>
    <s v="Sundar"/>
    <n v="8976789056"/>
    <s v="Bread Sandwich"/>
    <s v="Groceries"/>
    <n v="70"/>
    <n v="1"/>
    <n v="70"/>
    <n v="49"/>
    <n v="21"/>
    <s v="Sindhu"/>
    <s v="Sulur"/>
    <n v="6"/>
    <s v="Aug"/>
    <x v="0"/>
    <s v="Thursday"/>
    <x v="2"/>
  </r>
  <r>
    <n v="2253"/>
    <d v="2020-08-06T00:00:00"/>
    <s v="Sundar"/>
    <n v="8976789056"/>
    <s v="Milk (1 Ltr)"/>
    <s v="Dairy"/>
    <n v="40"/>
    <n v="2"/>
    <n v="80"/>
    <n v="56"/>
    <n v="24"/>
    <s v="Chandra"/>
    <s v="Sulur"/>
    <n v="6"/>
    <s v="Aug"/>
    <x v="0"/>
    <s v="Thursday"/>
    <x v="2"/>
  </r>
  <r>
    <n v="2253"/>
    <d v="2020-08-06T00:00:00"/>
    <s v="Sundar"/>
    <n v="8976789056"/>
    <s v="Rexona 150 GM"/>
    <s v="Cosmetics"/>
    <n v="55"/>
    <n v="1"/>
    <n v="55"/>
    <n v="38.5"/>
    <n v="16.5"/>
    <s v="Chandra"/>
    <s v="Sulur"/>
    <n v="6"/>
    <s v="Aug"/>
    <x v="0"/>
    <s v="Thursday"/>
    <x v="2"/>
  </r>
  <r>
    <n v="2253"/>
    <d v="2020-08-06T00:00:00"/>
    <s v="Rakson"/>
    <n v="8976789057"/>
    <s v="Milk (1 Ltr)"/>
    <s v="Dairy"/>
    <n v="40"/>
    <n v="1"/>
    <n v="40"/>
    <n v="28"/>
    <n v="12"/>
    <s v="Sindhu"/>
    <s v="Sulur"/>
    <n v="6"/>
    <s v="Aug"/>
    <x v="0"/>
    <s v="Thursday"/>
    <x v="2"/>
  </r>
  <r>
    <n v="2253"/>
    <d v="2020-08-06T00:00:00"/>
    <s v="Rakson"/>
    <n v="8976789057"/>
    <s v="Bread Sandwich"/>
    <s v="Groceries"/>
    <n v="70"/>
    <n v="1"/>
    <n v="70"/>
    <n v="49"/>
    <n v="21"/>
    <s v="Rajan"/>
    <s v="Sulur"/>
    <n v="6"/>
    <s v="Aug"/>
    <x v="0"/>
    <s v="Thursday"/>
    <x v="2"/>
  </r>
  <r>
    <n v="2253"/>
    <d v="2020-08-06T00:00:00"/>
    <s v="Rakson"/>
    <n v="8976789057"/>
    <s v="Rexona 150 GM"/>
    <s v="Cosmetics"/>
    <n v="55"/>
    <n v="3"/>
    <n v="165"/>
    <n v="115.5"/>
    <n v="49.5"/>
    <s v="Ranjith"/>
    <s v="Sulur"/>
    <n v="6"/>
    <s v="Aug"/>
    <x v="0"/>
    <s v="Thursday"/>
    <x v="2"/>
  </r>
  <r>
    <n v="2253"/>
    <d v="2020-08-06T00:00:00"/>
    <s v="Rakson"/>
    <n v="8976789057"/>
    <s v="Cinthol 100 GM"/>
    <s v="Cosmetics"/>
    <n v="45"/>
    <n v="3"/>
    <n v="135"/>
    <n v="94.5"/>
    <n v="40.5"/>
    <s v="Rajan"/>
    <s v="Sulur"/>
    <n v="6"/>
    <s v="Aug"/>
    <x v="0"/>
    <s v="Thursday"/>
    <x v="2"/>
  </r>
  <r>
    <n v="2253"/>
    <d v="2020-08-06T00:00:00"/>
    <s v="Rakson"/>
    <n v="8976789057"/>
    <s v="Milk (1 Ltr)"/>
    <s v="Dairy"/>
    <n v="40"/>
    <n v="1"/>
    <n v="40"/>
    <n v="28"/>
    <n v="12"/>
    <s v="Chandra"/>
    <s v="Sulur"/>
    <n v="6"/>
    <s v="Aug"/>
    <x v="0"/>
    <s v="Thursday"/>
    <x v="2"/>
  </r>
  <r>
    <n v="2253"/>
    <d v="2020-08-06T00:00:00"/>
    <s v="suma ranjan"/>
    <n v="8976789077"/>
    <s v="Pickle 500g"/>
    <s v="Groceries"/>
    <n v="67"/>
    <n v="1"/>
    <n v="67"/>
    <n v="46.900000000000006"/>
    <n v="20.099999999999994"/>
    <s v="Ranjith"/>
    <s v="Sulur"/>
    <n v="6"/>
    <s v="Aug"/>
    <x v="0"/>
    <s v="Thursday"/>
    <x v="2"/>
  </r>
  <r>
    <n v="2253"/>
    <d v="2020-08-06T00:00:00"/>
    <s v="suma ranjan"/>
    <n v="8976789077"/>
    <s v="Salt 1 kg"/>
    <s v="Groceries"/>
    <n v="15"/>
    <n v="1"/>
    <n v="15"/>
    <n v="10.5"/>
    <n v="4.5"/>
    <s v="Chandra"/>
    <s v="Sulur"/>
    <n v="6"/>
    <s v="Aug"/>
    <x v="0"/>
    <s v="Thursday"/>
    <x v="2"/>
  </r>
  <r>
    <n v="2253"/>
    <d v="2020-08-06T00:00:00"/>
    <s v="suma ranjan"/>
    <n v="8976789077"/>
    <s v="Maybelline Mattie Lipstic 3.9 g"/>
    <s v="Cosmetics"/>
    <n v="262"/>
    <n v="1"/>
    <n v="262"/>
    <n v="183.4"/>
    <n v="78.599999999999994"/>
    <s v="Chandra"/>
    <s v="Sulur"/>
    <n v="6"/>
    <s v="Aug"/>
    <x v="0"/>
    <s v="Thursday"/>
    <x v="2"/>
  </r>
  <r>
    <n v="2254"/>
    <d v="2020-08-06T00:00:00"/>
    <s v="suma ranjan"/>
    <n v="8976789077"/>
    <s v="Faces Long Wear Eye Pencil"/>
    <s v="Cosmetics"/>
    <n v="349"/>
    <n v="1"/>
    <n v="349"/>
    <n v="244.3"/>
    <n v="104.69999999999999"/>
    <s v="Chandra"/>
    <s v="Sulur"/>
    <n v="6"/>
    <s v="Aug"/>
    <x v="0"/>
    <s v="Thursday"/>
    <x v="2"/>
  </r>
  <r>
    <n v="2254"/>
    <d v="2020-08-06T00:00:00"/>
    <s v="suma ranjan"/>
    <n v="8976789077"/>
    <s v="Revlon Charlie Blue 100 ML"/>
    <s v="Cosmetics"/>
    <n v="537"/>
    <n v="1"/>
    <n v="537"/>
    <n v="375.9"/>
    <n v="161.10000000000002"/>
    <s v="Sindhu"/>
    <s v="Sulur"/>
    <n v="6"/>
    <s v="Aug"/>
    <x v="0"/>
    <s v="Thursday"/>
    <x v="2"/>
  </r>
  <r>
    <n v="2254"/>
    <d v="2020-08-06T00:00:00"/>
    <s v="suma ranjan"/>
    <n v="8976789077"/>
    <s v="Revlon Charlie White 100 ML"/>
    <s v="Cosmetics"/>
    <n v="584"/>
    <n v="1"/>
    <n v="584"/>
    <n v="408.8"/>
    <n v="175.2"/>
    <s v="Sindhu"/>
    <s v="Sulur"/>
    <n v="6"/>
    <s v="Aug"/>
    <x v="0"/>
    <s v="Thursday"/>
    <x v="2"/>
  </r>
  <r>
    <n v="2254"/>
    <d v="2020-08-07T00:00:00"/>
    <s v="sudha"/>
    <n v="8976789034"/>
    <s v="Bread Sandwich"/>
    <s v="Groceries"/>
    <n v="70"/>
    <n v="1"/>
    <n v="70"/>
    <n v="49"/>
    <n v="21"/>
    <s v="Rajan"/>
    <s v="Sulur"/>
    <n v="7"/>
    <s v="Aug"/>
    <x v="0"/>
    <s v="Friday"/>
    <x v="2"/>
  </r>
  <r>
    <n v="2254"/>
    <d v="2020-08-07T00:00:00"/>
    <s v="sudha"/>
    <n v="8976789034"/>
    <s v="Rexona 150 GM"/>
    <s v="Cosmetics"/>
    <n v="55"/>
    <n v="3"/>
    <n v="165"/>
    <n v="115.5"/>
    <n v="49.5"/>
    <s v="Rajan"/>
    <s v="Sulur"/>
    <n v="7"/>
    <s v="Aug"/>
    <x v="0"/>
    <s v="Friday"/>
    <x v="2"/>
  </r>
  <r>
    <n v="2254"/>
    <d v="2020-08-07T00:00:00"/>
    <s v="sudha"/>
    <n v="8976789034"/>
    <s v="Cinthol 100 GM"/>
    <s v="Cosmetics"/>
    <n v="45"/>
    <n v="3"/>
    <n v="135"/>
    <n v="94.5"/>
    <n v="40.5"/>
    <s v="Rajan"/>
    <s v="Sulur"/>
    <n v="7"/>
    <s v="Aug"/>
    <x v="0"/>
    <s v="Friday"/>
    <x v="2"/>
  </r>
  <r>
    <n v="2254"/>
    <d v="2020-08-07T00:00:00"/>
    <s v="sudha"/>
    <n v="8976789034"/>
    <s v="Milk (1 Ltr)"/>
    <s v="Dairy"/>
    <n v="40"/>
    <n v="1"/>
    <n v="40"/>
    <n v="28"/>
    <n v="12"/>
    <s v="Sindhu"/>
    <s v="Sulur"/>
    <n v="7"/>
    <s v="Aug"/>
    <x v="0"/>
    <s v="Friday"/>
    <x v="2"/>
  </r>
  <r>
    <n v="2254"/>
    <d v="2020-08-07T00:00:00"/>
    <s v="sudha"/>
    <n v="8976789034"/>
    <s v="Pickle 500g"/>
    <s v="Groceries"/>
    <n v="67"/>
    <n v="1"/>
    <n v="67"/>
    <n v="46.900000000000006"/>
    <n v="20.099999999999994"/>
    <s v="Rajan"/>
    <s v="Sulur"/>
    <n v="7"/>
    <s v="Aug"/>
    <x v="0"/>
    <s v="Friday"/>
    <x v="2"/>
  </r>
  <r>
    <n v="2254"/>
    <d v="2020-08-07T00:00:00"/>
    <s v="sudha"/>
    <n v="8976789034"/>
    <s v="Salt 1 kg"/>
    <s v="Groceries"/>
    <n v="15"/>
    <n v="1"/>
    <n v="15"/>
    <n v="10.5"/>
    <n v="4.5"/>
    <s v="Ranjith"/>
    <s v="Sulur"/>
    <n v="7"/>
    <s v="Aug"/>
    <x v="0"/>
    <s v="Friday"/>
    <x v="2"/>
  </r>
  <r>
    <n v="2254"/>
    <d v="2020-08-07T00:00:00"/>
    <s v="sudha"/>
    <n v="8976789034"/>
    <s v="Maybelline Mattie Lipstic 3.9 g"/>
    <s v="Cosmetics"/>
    <n v="262"/>
    <n v="1"/>
    <n v="262"/>
    <n v="183.4"/>
    <n v="78.599999999999994"/>
    <s v="Rajan"/>
    <s v="Sulur"/>
    <n v="7"/>
    <s v="Aug"/>
    <x v="0"/>
    <s v="Friday"/>
    <x v="2"/>
  </r>
  <r>
    <n v="2255"/>
    <d v="2020-08-07T00:00:00"/>
    <s v="sudha"/>
    <n v="8976789034"/>
    <s v="Faces Long Wear Eye Pencil"/>
    <s v="Cosmetics"/>
    <n v="349"/>
    <n v="1"/>
    <n v="349"/>
    <n v="244.3"/>
    <n v="104.69999999999999"/>
    <s v="Ranjith"/>
    <s v="Sulur"/>
    <n v="7"/>
    <s v="Aug"/>
    <x v="0"/>
    <s v="Friday"/>
    <x v="2"/>
  </r>
  <r>
    <n v="2255"/>
    <d v="2020-08-07T00:00:00"/>
    <s v="sudha"/>
    <n v="8976789034"/>
    <s v="Revlon Charlie Blue 100 ML"/>
    <s v="Cosmetics"/>
    <n v="537"/>
    <n v="1"/>
    <n v="537"/>
    <n v="375.9"/>
    <n v="161.10000000000002"/>
    <s v="Chandra"/>
    <s v="Sulur"/>
    <n v="7"/>
    <s v="Aug"/>
    <x v="0"/>
    <s v="Friday"/>
    <x v="2"/>
  </r>
  <r>
    <n v="2255"/>
    <d v="2020-08-07T00:00:00"/>
    <s v="sudha"/>
    <n v="8976789034"/>
    <s v="Revlon Charlie White 100 ML"/>
    <s v="Cosmetics"/>
    <n v="584"/>
    <n v="1"/>
    <n v="584"/>
    <n v="408.8"/>
    <n v="175.2"/>
    <s v="Chandra"/>
    <s v="Sulur"/>
    <n v="7"/>
    <s v="Aug"/>
    <x v="0"/>
    <s v="Friday"/>
    <x v="2"/>
  </r>
  <r>
    <n v="2255"/>
    <d v="2020-08-07T00:00:00"/>
    <s v="Rajesh singh"/>
    <n v="9876548767"/>
    <s v="Cinthol 100 GM"/>
    <s v="Cosmetics"/>
    <n v="45"/>
    <n v="3"/>
    <n v="135"/>
    <n v="94.5"/>
    <n v="40.5"/>
    <s v="Sindhu"/>
    <s v="Sulur"/>
    <n v="7"/>
    <s v="Aug"/>
    <x v="0"/>
    <s v="Friday"/>
    <x v="2"/>
  </r>
  <r>
    <n v="2255"/>
    <d v="2020-08-07T00:00:00"/>
    <s v="Rajesh singh"/>
    <n v="9876548767"/>
    <s v="Rexona 150 GM"/>
    <s v="Cosmetics"/>
    <n v="55"/>
    <n v="6"/>
    <n v="330"/>
    <n v="231"/>
    <n v="99"/>
    <s v="Chandra"/>
    <s v="Sulur"/>
    <n v="7"/>
    <s v="Aug"/>
    <x v="0"/>
    <s v="Friday"/>
    <x v="2"/>
  </r>
  <r>
    <n v="2255"/>
    <d v="2020-08-07T00:00:00"/>
    <s v="Rajesh singh"/>
    <n v="9876548767"/>
    <s v="Cinthol 100 GM"/>
    <s v="Cosmetics"/>
    <n v="45"/>
    <n v="3"/>
    <n v="135"/>
    <n v="94.5"/>
    <n v="40.5"/>
    <s v="Chandra"/>
    <s v="Sulur"/>
    <n v="7"/>
    <s v="Aug"/>
    <x v="0"/>
    <s v="Friday"/>
    <x v="2"/>
  </r>
  <r>
    <n v="2255"/>
    <d v="2020-08-07T00:00:00"/>
    <s v="Rajesh singh"/>
    <n v="9876548767"/>
    <s v="Rexona 150 GM"/>
    <s v="Cosmetics"/>
    <n v="55"/>
    <n v="6"/>
    <n v="330"/>
    <n v="231"/>
    <n v="99"/>
    <s v="Rajan"/>
    <s v="Sulur"/>
    <n v="7"/>
    <s v="Aug"/>
    <x v="0"/>
    <s v="Friday"/>
    <x v="2"/>
  </r>
  <r>
    <n v="2255"/>
    <d v="2020-08-07T00:00:00"/>
    <s v="suma ranjan"/>
    <n v="8976789077"/>
    <s v="Bread Sandwich"/>
    <s v="Groceries"/>
    <n v="70"/>
    <n v="1"/>
    <n v="70"/>
    <n v="49"/>
    <n v="21"/>
    <s v="Ranjith"/>
    <s v="Sulur"/>
    <n v="7"/>
    <s v="Aug"/>
    <x v="0"/>
    <s v="Friday"/>
    <x v="2"/>
  </r>
  <r>
    <n v="2255"/>
    <d v="2020-08-07T00:00:00"/>
    <s v="suma ranjan"/>
    <n v="8976789077"/>
    <s v="Rexona 150 GM"/>
    <s v="Cosmetics"/>
    <n v="55"/>
    <n v="3"/>
    <n v="165"/>
    <n v="115.5"/>
    <n v="49.5"/>
    <s v="Ranjith"/>
    <s v="Sulur"/>
    <n v="7"/>
    <s v="Aug"/>
    <x v="0"/>
    <s v="Friday"/>
    <x v="2"/>
  </r>
  <r>
    <n v="2255"/>
    <d v="2020-08-07T00:00:00"/>
    <s v="suma ranjan"/>
    <n v="8976789077"/>
    <s v="Cinthol 100 GM"/>
    <s v="Cosmetics"/>
    <n v="45"/>
    <n v="3"/>
    <n v="135"/>
    <n v="94.5"/>
    <n v="40.5"/>
    <s v="Ranjith"/>
    <s v="Sulur"/>
    <n v="7"/>
    <s v="Aug"/>
    <x v="0"/>
    <s v="Friday"/>
    <x v="2"/>
  </r>
  <r>
    <n v="2255"/>
    <d v="2020-08-07T00:00:00"/>
    <s v="suma ranjan"/>
    <n v="8976789077"/>
    <s v="Milk (1 Ltr)"/>
    <s v="Dairy"/>
    <n v="40"/>
    <n v="1"/>
    <n v="40"/>
    <n v="28"/>
    <n v="12"/>
    <s v="Ranjith"/>
    <s v="Sulur"/>
    <n v="7"/>
    <s v="Aug"/>
    <x v="0"/>
    <s v="Friday"/>
    <x v="2"/>
  </r>
  <r>
    <n v="2255"/>
    <d v="2020-08-07T00:00:00"/>
    <s v="Suresh"/>
    <n v="8976789065"/>
    <s v="Pickle 500g"/>
    <s v="Groceries"/>
    <n v="67"/>
    <n v="1"/>
    <n v="67"/>
    <n v="46.900000000000006"/>
    <n v="20.099999999999994"/>
    <s v="Ranjith"/>
    <s v="Sulur"/>
    <n v="7"/>
    <s v="Aug"/>
    <x v="0"/>
    <s v="Friday"/>
    <x v="2"/>
  </r>
  <r>
    <n v="2255"/>
    <d v="2020-08-07T00:00:00"/>
    <s v="Suresh"/>
    <n v="8976789065"/>
    <s v="Salt 1 kg"/>
    <s v="Groceries"/>
    <n v="15"/>
    <n v="1"/>
    <n v="15"/>
    <n v="10.5"/>
    <n v="4.5"/>
    <s v="Sindhu"/>
    <s v="Sulur"/>
    <n v="7"/>
    <s v="Aug"/>
    <x v="0"/>
    <s v="Friday"/>
    <x v="2"/>
  </r>
  <r>
    <n v="2255"/>
    <d v="2020-08-07T00:00:00"/>
    <s v="Suresh"/>
    <n v="8976789065"/>
    <s v="Maybelline Mattie Lipstic 3.9 g"/>
    <s v="Cosmetics"/>
    <n v="262"/>
    <n v="1"/>
    <n v="262"/>
    <n v="183.4"/>
    <n v="78.599999999999994"/>
    <s v="Sindhu"/>
    <s v="Sulur"/>
    <n v="7"/>
    <s v="Aug"/>
    <x v="0"/>
    <s v="Friday"/>
    <x v="2"/>
  </r>
  <r>
    <n v="2256"/>
    <d v="2020-08-07T00:00:00"/>
    <s v="Suresh"/>
    <n v="8976789065"/>
    <s v="Faces Long Wear Eye Pencil"/>
    <s v="Cosmetics"/>
    <n v="349"/>
    <n v="1"/>
    <n v="349"/>
    <n v="244.3"/>
    <n v="104.69999999999999"/>
    <s v="Rajan"/>
    <s v="Sulur"/>
    <n v="7"/>
    <s v="Aug"/>
    <x v="0"/>
    <s v="Friday"/>
    <x v="2"/>
  </r>
  <r>
    <n v="2256"/>
    <d v="2020-08-07T00:00:00"/>
    <s v="Suresh"/>
    <n v="8976789065"/>
    <s v="Revlon Charlie Blue 100 ML"/>
    <s v="Cosmetics"/>
    <n v="537"/>
    <n v="1"/>
    <n v="537"/>
    <n v="375.9"/>
    <n v="161.10000000000002"/>
    <s v="Ranjith"/>
    <s v="Sulur"/>
    <n v="7"/>
    <s v="Aug"/>
    <x v="0"/>
    <s v="Friday"/>
    <x v="2"/>
  </r>
  <r>
    <n v="2256"/>
    <d v="2020-08-07T00:00:00"/>
    <s v="Suresh"/>
    <n v="8976789065"/>
    <s v="Revlon Charlie White 100 ML"/>
    <s v="Cosmetics"/>
    <n v="584"/>
    <n v="1"/>
    <n v="584"/>
    <n v="408.8"/>
    <n v="175.2"/>
    <s v="Sindhu"/>
    <s v="Sulur"/>
    <n v="7"/>
    <s v="Aug"/>
    <x v="0"/>
    <s v="Friday"/>
    <x v="2"/>
  </r>
  <r>
    <n v="2256"/>
    <d v="2020-08-07T00:00:00"/>
    <s v="Rajesh singh"/>
    <n v="9876548767"/>
    <s v="Cinthol 100 GM"/>
    <s v="Cosmetics"/>
    <n v="45"/>
    <n v="3"/>
    <n v="135"/>
    <n v="94.5"/>
    <n v="40.5"/>
    <s v="Chandra"/>
    <s v="Sulur"/>
    <n v="7"/>
    <s v="Aug"/>
    <x v="0"/>
    <s v="Friday"/>
    <x v="2"/>
  </r>
  <r>
    <n v="2256"/>
    <d v="2020-08-07T00:00:00"/>
    <s v="Rajesh singh"/>
    <n v="9876548767"/>
    <s v="Rexona 150 GM"/>
    <s v="Cosmetics"/>
    <n v="55"/>
    <n v="6"/>
    <n v="330"/>
    <n v="231"/>
    <n v="99"/>
    <s v="Ranjith"/>
    <s v="Sulur"/>
    <n v="7"/>
    <s v="Aug"/>
    <x v="0"/>
    <s v="Friday"/>
    <x v="2"/>
  </r>
  <r>
    <n v="2256"/>
    <d v="2020-08-07T00:00:00"/>
    <s v="suma ranjan"/>
    <n v="8976789077"/>
    <s v="Milk (1 Ltr)"/>
    <s v="Dairy"/>
    <n v="40"/>
    <n v="1"/>
    <n v="40"/>
    <n v="28"/>
    <n v="12"/>
    <s v="Ranjith"/>
    <s v="Sulur"/>
    <n v="7"/>
    <s v="Aug"/>
    <x v="0"/>
    <s v="Friday"/>
    <x v="2"/>
  </r>
  <r>
    <n v="2256"/>
    <d v="2020-08-07T00:00:00"/>
    <s v="suma ranjan"/>
    <n v="8976789077"/>
    <s v="Pickle 500g"/>
    <s v="Groceries"/>
    <n v="67"/>
    <n v="1"/>
    <n v="67"/>
    <n v="46.900000000000006"/>
    <n v="20.099999999999994"/>
    <s v="Chandra"/>
    <s v="Sulur"/>
    <n v="7"/>
    <s v="Aug"/>
    <x v="0"/>
    <s v="Friday"/>
    <x v="2"/>
  </r>
  <r>
    <n v="2256"/>
    <d v="2020-08-07T00:00:00"/>
    <s v="suma ranjan"/>
    <n v="8976789077"/>
    <s v="Salt 1 kg"/>
    <s v="Groceries"/>
    <n v="15"/>
    <n v="1"/>
    <n v="15"/>
    <n v="10.5"/>
    <n v="4.5"/>
    <s v="Chandra"/>
    <s v="Sulur"/>
    <n v="7"/>
    <s v="Aug"/>
    <x v="0"/>
    <s v="Friday"/>
    <x v="2"/>
  </r>
  <r>
    <n v="2256"/>
    <d v="2020-08-07T00:00:00"/>
    <s v="suma ranjan"/>
    <n v="8976789077"/>
    <s v="Maybelline Mattie Lipstic 3.9 g"/>
    <s v="Cosmetics"/>
    <n v="262"/>
    <n v="1"/>
    <n v="262"/>
    <n v="183.4"/>
    <n v="78.599999999999994"/>
    <s v="Chandra"/>
    <s v="Sulur"/>
    <n v="7"/>
    <s v="Aug"/>
    <x v="0"/>
    <s v="Friday"/>
    <x v="2"/>
  </r>
  <r>
    <n v="2257"/>
    <d v="2020-08-07T00:00:00"/>
    <s v="suma ranjan"/>
    <n v="8976789077"/>
    <s v="Faces Long Wear Eye Pencil"/>
    <s v="Cosmetics"/>
    <n v="349"/>
    <n v="1"/>
    <n v="349"/>
    <n v="244.3"/>
    <n v="104.69999999999999"/>
    <s v="Chandra"/>
    <s v="Sulur"/>
    <n v="7"/>
    <s v="Aug"/>
    <x v="0"/>
    <s v="Friday"/>
    <x v="2"/>
  </r>
  <r>
    <n v="2257"/>
    <d v="2020-08-07T00:00:00"/>
    <s v="suma ranjan"/>
    <n v="8976789077"/>
    <s v="Revlon Charlie Blue 100 ML"/>
    <s v="Cosmetics"/>
    <n v="537"/>
    <n v="1"/>
    <n v="537"/>
    <n v="375.9"/>
    <n v="161.10000000000002"/>
    <s v="Ranjith"/>
    <s v="Sulur"/>
    <n v="7"/>
    <s v="Aug"/>
    <x v="0"/>
    <s v="Friday"/>
    <x v="2"/>
  </r>
  <r>
    <n v="2257"/>
    <d v="2020-08-07T00:00:00"/>
    <s v="suma ranjan"/>
    <n v="8976789077"/>
    <s v="Revlon Charlie White 100 ML"/>
    <s v="Cosmetics"/>
    <n v="584"/>
    <n v="1"/>
    <n v="584"/>
    <n v="408.8"/>
    <n v="175.2"/>
    <s v="Sindhu"/>
    <s v="Sulur"/>
    <n v="7"/>
    <s v="Aug"/>
    <x v="0"/>
    <s v="Friday"/>
    <x v="2"/>
  </r>
  <r>
    <n v="2257"/>
    <d v="2020-08-08T00:00:00"/>
    <s v="Rajesh singh"/>
    <n v="9876548767"/>
    <s v="Cinthol 100 GM"/>
    <s v="Cosmetics"/>
    <n v="45"/>
    <n v="3"/>
    <n v="135"/>
    <n v="94.5"/>
    <n v="40.5"/>
    <s v="Rajan"/>
    <s v="Sulur"/>
    <n v="8"/>
    <s v="Aug"/>
    <x v="0"/>
    <s v="Saturday"/>
    <x v="2"/>
  </r>
  <r>
    <n v="2257"/>
    <d v="2020-08-08T00:00:00"/>
    <s v="Rajesh singh"/>
    <n v="9876548767"/>
    <s v="Rexona 150 GM"/>
    <s v="Cosmetics"/>
    <n v="55"/>
    <n v="6"/>
    <n v="330"/>
    <n v="231"/>
    <n v="99"/>
    <s v="Sindhu"/>
    <s v="Sulur"/>
    <n v="8"/>
    <s v="Aug"/>
    <x v="0"/>
    <s v="Saturday"/>
    <x v="2"/>
  </r>
  <r>
    <n v="2257"/>
    <d v="2020-08-08T00:00:00"/>
    <s v="suma ranjan"/>
    <n v="8976789077"/>
    <s v="Revlon Charlie White 100 ML"/>
    <s v="Cosmetics"/>
    <n v="584"/>
    <n v="1"/>
    <n v="584"/>
    <n v="408.8"/>
    <n v="175.2"/>
    <s v="Rajan"/>
    <s v="Sulur"/>
    <n v="8"/>
    <s v="Aug"/>
    <x v="0"/>
    <s v="Saturday"/>
    <x v="2"/>
  </r>
  <r>
    <n v="2257"/>
    <d v="2020-08-08T00:00:00"/>
    <s v="suma ranjan"/>
    <n v="8976789077"/>
    <s v="Milk (1 Ltr)"/>
    <s v="Dairy"/>
    <n v="40"/>
    <n v="1"/>
    <n v="40"/>
    <n v="28"/>
    <n v="12"/>
    <s v="Sindhu"/>
    <s v="Sulur"/>
    <n v="8"/>
    <s v="Aug"/>
    <x v="0"/>
    <s v="Saturday"/>
    <x v="2"/>
  </r>
  <r>
    <n v="2257"/>
    <d v="2020-08-08T00:00:00"/>
    <s v="suma ranjan"/>
    <n v="8976789077"/>
    <s v="Pickle 500g"/>
    <s v="Groceries"/>
    <n v="67"/>
    <n v="1"/>
    <n v="67"/>
    <n v="46.900000000000006"/>
    <n v="20.099999999999994"/>
    <s v="Ranjith"/>
    <s v="Sulur"/>
    <n v="8"/>
    <s v="Aug"/>
    <x v="0"/>
    <s v="Saturday"/>
    <x v="2"/>
  </r>
  <r>
    <n v="2257"/>
    <d v="2020-08-08T00:00:00"/>
    <s v="suma ranjan"/>
    <n v="8976789077"/>
    <s v="Salt 1 kg"/>
    <s v="Groceries"/>
    <n v="15"/>
    <n v="1"/>
    <n v="15"/>
    <n v="10.5"/>
    <n v="4.5"/>
    <s v="Sindhu"/>
    <s v="Sulur"/>
    <n v="8"/>
    <s v="Aug"/>
    <x v="0"/>
    <s v="Saturday"/>
    <x v="2"/>
  </r>
  <r>
    <n v="2257"/>
    <d v="2020-08-08T00:00:00"/>
    <s v="suma ranjan"/>
    <n v="8976789077"/>
    <s v="Maybelline Mattie Lipstic 3.9 g"/>
    <s v="Cosmetics"/>
    <n v="262"/>
    <n v="1"/>
    <n v="262"/>
    <n v="183.4"/>
    <n v="78.599999999999994"/>
    <s v="Rajan"/>
    <s v="Sulur"/>
    <n v="8"/>
    <s v="Aug"/>
    <x v="0"/>
    <s v="Saturday"/>
    <x v="2"/>
  </r>
  <r>
    <n v="2258"/>
    <d v="2020-08-08T00:00:00"/>
    <s v="suma ranjan"/>
    <n v="8976789077"/>
    <s v="Faces Long Wear Eye Pencil"/>
    <s v="Cosmetics"/>
    <n v="349"/>
    <n v="1"/>
    <n v="349"/>
    <n v="244.3"/>
    <n v="104.69999999999999"/>
    <s v="Rajan"/>
    <s v="Sulur"/>
    <n v="8"/>
    <s v="Aug"/>
    <x v="0"/>
    <s v="Saturday"/>
    <x v="2"/>
  </r>
  <r>
    <n v="2258"/>
    <d v="2020-08-08T00:00:00"/>
    <s v="suma ranjan"/>
    <n v="8976789077"/>
    <s v="Revlon Charlie Blue 100 ML"/>
    <s v="Cosmetics"/>
    <n v="537"/>
    <n v="1"/>
    <n v="537"/>
    <n v="375.9"/>
    <n v="161.10000000000002"/>
    <s v="Chandra"/>
    <s v="Sulur"/>
    <n v="8"/>
    <s v="Aug"/>
    <x v="0"/>
    <s v="Saturday"/>
    <x v="2"/>
  </r>
  <r>
    <n v="2259"/>
    <d v="2020-08-08T00:00:00"/>
    <s v="suma ranjan"/>
    <n v="8976789077"/>
    <s v="Revlon Charlie White 100 ML"/>
    <s v="Cosmetics"/>
    <n v="584"/>
    <n v="1"/>
    <n v="584"/>
    <n v="408.8"/>
    <n v="175.2"/>
    <s v="Sindhu"/>
    <s v="Sulur"/>
    <n v="8"/>
    <s v="Aug"/>
    <x v="0"/>
    <s v="Saturday"/>
    <x v="2"/>
  </r>
  <r>
    <n v="2259"/>
    <d v="2020-08-08T00:00:00"/>
    <s v="Rajesh singh"/>
    <n v="9876548767"/>
    <s v="Cinthol 100 GM"/>
    <s v="Cosmetics"/>
    <n v="45"/>
    <n v="3"/>
    <n v="135"/>
    <n v="94.5"/>
    <n v="40.5"/>
    <s v="Ranjith"/>
    <s v="Sulur"/>
    <n v="8"/>
    <s v="Aug"/>
    <x v="0"/>
    <s v="Saturday"/>
    <x v="2"/>
  </r>
  <r>
    <n v="2260"/>
    <d v="2020-08-08T00:00:00"/>
    <s v="Rajesh singh"/>
    <n v="9876548767"/>
    <s v="Rexona 150 GM"/>
    <s v="Cosmetics"/>
    <n v="55"/>
    <n v="6"/>
    <n v="330"/>
    <n v="231"/>
    <n v="99"/>
    <s v="Sindhu"/>
    <s v="Sulur"/>
    <n v="8"/>
    <s v="Aug"/>
    <x v="0"/>
    <s v="Saturday"/>
    <x v="2"/>
  </r>
  <r>
    <n v="2260"/>
    <d v="2020-08-08T00:00:00"/>
    <s v="Rajesh singh"/>
    <n v="9876548767"/>
    <s v="Cinthol 100 GM"/>
    <s v="Cosmetics"/>
    <n v="45"/>
    <n v="3"/>
    <n v="135"/>
    <n v="94.5"/>
    <n v="40.5"/>
    <s v="Chandra"/>
    <s v="Sulur"/>
    <n v="8"/>
    <s v="Aug"/>
    <x v="0"/>
    <s v="Saturday"/>
    <x v="2"/>
  </r>
  <r>
    <n v="2260"/>
    <d v="2020-08-08T00:00:00"/>
    <s v="Rajesh singh"/>
    <n v="9876548767"/>
    <s v="Rexona 150 GM"/>
    <s v="Cosmetics"/>
    <n v="55"/>
    <n v="6"/>
    <n v="330"/>
    <n v="231"/>
    <n v="99"/>
    <s v="Sindhu"/>
    <s v="Sulur"/>
    <n v="8"/>
    <s v="Aug"/>
    <x v="0"/>
    <s v="Saturday"/>
    <x v="2"/>
  </r>
  <r>
    <n v="2260"/>
    <d v="2020-08-08T00:00:00"/>
    <s v="suma ranjan"/>
    <n v="8976789077"/>
    <s v="Milk (1 Ltr)"/>
    <s v="Dairy"/>
    <n v="40"/>
    <n v="1"/>
    <n v="40"/>
    <n v="28"/>
    <n v="12"/>
    <s v="Rajan"/>
    <s v="Sulur"/>
    <n v="8"/>
    <s v="Aug"/>
    <x v="0"/>
    <s v="Saturday"/>
    <x v="2"/>
  </r>
  <r>
    <n v="2260"/>
    <d v="2020-08-08T00:00:00"/>
    <s v="suma ranjan"/>
    <n v="8976789077"/>
    <s v="Pickle 500g"/>
    <s v="Groceries"/>
    <n v="67"/>
    <n v="1"/>
    <n v="67"/>
    <n v="46.900000000000006"/>
    <n v="20.099999999999994"/>
    <s v="Sindhu"/>
    <s v="Sulur"/>
    <n v="8"/>
    <s v="Aug"/>
    <x v="0"/>
    <s v="Saturday"/>
    <x v="2"/>
  </r>
  <r>
    <n v="2260"/>
    <d v="2020-08-08T00:00:00"/>
    <s v="suma ranjan"/>
    <n v="8976789077"/>
    <s v="Salt 1 kg"/>
    <s v="Groceries"/>
    <n v="15"/>
    <n v="1"/>
    <n v="15"/>
    <n v="10.5"/>
    <n v="4.5"/>
    <s v="Chandra"/>
    <s v="Sulur"/>
    <n v="8"/>
    <s v="Aug"/>
    <x v="0"/>
    <s v="Saturday"/>
    <x v="2"/>
  </r>
  <r>
    <n v="2260"/>
    <d v="2020-08-08T00:00:00"/>
    <s v="suma ranjan"/>
    <n v="8976789077"/>
    <s v="Maybelline Mattie Lipstic 3.9 g"/>
    <s v="Cosmetics"/>
    <n v="262"/>
    <n v="1"/>
    <n v="262"/>
    <n v="183.4"/>
    <n v="78.599999999999994"/>
    <s v="Sindhu"/>
    <s v="Sulur"/>
    <n v="8"/>
    <s v="Aug"/>
    <x v="0"/>
    <s v="Saturday"/>
    <x v="2"/>
  </r>
  <r>
    <n v="2261"/>
    <d v="2020-08-08T00:00:00"/>
    <s v="suma ranjan"/>
    <n v="8976789077"/>
    <s v="Faces Long Wear Eye Pencil"/>
    <s v="Cosmetics"/>
    <n v="349"/>
    <n v="1"/>
    <n v="349"/>
    <n v="244.3"/>
    <n v="104.69999999999999"/>
    <s v="Sindhu"/>
    <s v="Sulur"/>
    <n v="8"/>
    <s v="Aug"/>
    <x v="0"/>
    <s v="Saturday"/>
    <x v="2"/>
  </r>
  <r>
    <n v="2261"/>
    <d v="2020-08-08T00:00:00"/>
    <s v="suma ranjan"/>
    <n v="8976789077"/>
    <s v="Revlon Charlie Blue 100 ML"/>
    <s v="Cosmetics"/>
    <n v="537"/>
    <n v="1"/>
    <n v="537"/>
    <n v="375.9"/>
    <n v="161.10000000000002"/>
    <s v="Ranjith"/>
    <s v="Sulur"/>
    <n v="8"/>
    <s v="Aug"/>
    <x v="0"/>
    <s v="Saturday"/>
    <x v="2"/>
  </r>
  <r>
    <n v="2261"/>
    <d v="2020-08-08T00:00:00"/>
    <s v="suma ranjan"/>
    <n v="8976789077"/>
    <s v="Revlon Charlie White 100 ML"/>
    <s v="Cosmetics"/>
    <n v="584"/>
    <n v="1"/>
    <n v="584"/>
    <n v="408.8"/>
    <n v="175.2"/>
    <s v="Sindhu"/>
    <s v="Sulur"/>
    <n v="8"/>
    <s v="Aug"/>
    <x v="0"/>
    <s v="Saturday"/>
    <x v="2"/>
  </r>
  <r>
    <n v="2262"/>
    <d v="2020-08-08T00:00:00"/>
    <s v="Sundar"/>
    <n v="8976789056"/>
    <s v="Bread Sandwich"/>
    <s v="Groceries"/>
    <n v="70"/>
    <n v="1"/>
    <n v="70"/>
    <n v="49"/>
    <n v="21"/>
    <s v="Chandra"/>
    <s v="Sulur"/>
    <n v="8"/>
    <s v="Aug"/>
    <x v="0"/>
    <s v="Saturday"/>
    <x v="2"/>
  </r>
  <r>
    <n v="2262"/>
    <d v="2020-08-08T00:00:00"/>
    <s v="Sundar"/>
    <n v="8976789056"/>
    <s v="Milk (1 Ltr)"/>
    <s v="Dairy"/>
    <n v="40"/>
    <n v="2"/>
    <n v="80"/>
    <n v="56"/>
    <n v="24"/>
    <s v="Rajan"/>
    <s v="Sulur"/>
    <n v="8"/>
    <s v="Aug"/>
    <x v="0"/>
    <s v="Saturday"/>
    <x v="2"/>
  </r>
  <r>
    <n v="2264"/>
    <d v="2020-08-08T00:00:00"/>
    <s v="Sundar"/>
    <n v="8976789056"/>
    <s v="Rexona 150 GM"/>
    <s v="Cosmetics"/>
    <n v="55"/>
    <n v="1"/>
    <n v="55"/>
    <n v="38.5"/>
    <n v="16.5"/>
    <s v="Rajan"/>
    <s v="Sulur"/>
    <n v="8"/>
    <s v="Aug"/>
    <x v="0"/>
    <s v="Saturday"/>
    <x v="2"/>
  </r>
  <r>
    <n v="2265"/>
    <d v="2020-08-08T00:00:00"/>
    <s v="Rajesh singh"/>
    <n v="9876548767"/>
    <s v="Cinthol 100 GM"/>
    <s v="Cosmetics"/>
    <n v="45"/>
    <n v="3"/>
    <n v="135"/>
    <n v="94.5"/>
    <n v="40.5"/>
    <s v="Chandra"/>
    <s v="Sulur"/>
    <n v="8"/>
    <s v="Aug"/>
    <x v="0"/>
    <s v="Saturday"/>
    <x v="2"/>
  </r>
  <r>
    <n v="2265"/>
    <d v="2020-08-08T00:00:00"/>
    <s v="Rajesh singh"/>
    <n v="9876548767"/>
    <s v="Rexona 150 GM"/>
    <s v="Cosmetics"/>
    <n v="55"/>
    <n v="6"/>
    <n v="330"/>
    <n v="231"/>
    <n v="99"/>
    <s v="Ranjith"/>
    <s v="Sulur"/>
    <n v="8"/>
    <s v="Aug"/>
    <x v="0"/>
    <s v="Saturday"/>
    <x v="2"/>
  </r>
  <r>
    <n v="2265"/>
    <d v="2020-08-08T00:00:00"/>
    <s v="Rakson"/>
    <n v="8976789057"/>
    <s v="Milk (1 Ltr)"/>
    <s v="Dairy"/>
    <n v="40"/>
    <n v="1"/>
    <n v="40"/>
    <n v="28"/>
    <n v="12"/>
    <s v="Rajan"/>
    <s v="Sulur"/>
    <n v="8"/>
    <s v="Aug"/>
    <x v="0"/>
    <s v="Saturday"/>
    <x v="2"/>
  </r>
  <r>
    <n v="2265"/>
    <d v="2020-08-08T00:00:00"/>
    <s v="suma ranjan"/>
    <n v="8976789077"/>
    <s v="Bread Sandwich"/>
    <s v="Groceries"/>
    <n v="70"/>
    <n v="1"/>
    <n v="70"/>
    <n v="49"/>
    <n v="21"/>
    <s v="Sindhu"/>
    <s v="Sulur"/>
    <n v="8"/>
    <s v="Aug"/>
    <x v="0"/>
    <s v="Saturday"/>
    <x v="2"/>
  </r>
  <r>
    <n v="2265"/>
    <d v="2020-08-08T00:00:00"/>
    <s v="suma ranjan"/>
    <n v="8976789077"/>
    <s v="Rexona 150 GM"/>
    <s v="Cosmetics"/>
    <n v="55"/>
    <n v="3"/>
    <n v="165"/>
    <n v="115.5"/>
    <n v="49.5"/>
    <s v="Chandra"/>
    <s v="Sulur"/>
    <n v="8"/>
    <s v="Aug"/>
    <x v="0"/>
    <s v="Saturday"/>
    <x v="2"/>
  </r>
  <r>
    <n v="2263"/>
    <d v="2020-08-08T00:00:00"/>
    <s v="suma ranjan"/>
    <n v="8976789077"/>
    <s v="Cinthol 100 GM"/>
    <s v="Cosmetics"/>
    <n v="45"/>
    <n v="3"/>
    <n v="135"/>
    <n v="94.5"/>
    <n v="40.5"/>
    <s v="Ranjith"/>
    <s v="Sulur"/>
    <n v="8"/>
    <s v="Aug"/>
    <x v="0"/>
    <s v="Saturday"/>
    <x v="2"/>
  </r>
  <r>
    <n v="2263"/>
    <d v="2020-08-08T00:00:00"/>
    <s v="suma ranjan"/>
    <n v="8976789077"/>
    <s v="Milk (1 Ltr)"/>
    <s v="Dairy"/>
    <n v="40"/>
    <n v="1"/>
    <n v="40"/>
    <n v="28"/>
    <n v="12"/>
    <s v="Chandra"/>
    <s v="Sulur"/>
    <n v="8"/>
    <s v="Aug"/>
    <x v="0"/>
    <s v="Saturday"/>
    <x v="2"/>
  </r>
  <r>
    <n v="2263"/>
    <d v="2020-08-08T00:00:00"/>
    <s v="suma ranjan"/>
    <n v="8976789077"/>
    <s v="Pickle 500g"/>
    <s v="Groceries"/>
    <n v="67"/>
    <n v="1"/>
    <n v="67"/>
    <n v="46.900000000000006"/>
    <n v="20.099999999999994"/>
    <s v="Ranjith"/>
    <s v="Sulur"/>
    <n v="8"/>
    <s v="Aug"/>
    <x v="0"/>
    <s v="Saturday"/>
    <x v="2"/>
  </r>
  <r>
    <n v="2267"/>
    <d v="2020-08-09T00:00:00"/>
    <s v="Sundar"/>
    <n v="8976789056"/>
    <s v="Bread Sandwich"/>
    <s v="Groceries"/>
    <n v="70"/>
    <n v="1"/>
    <n v="70"/>
    <n v="49"/>
    <n v="21"/>
    <s v="Ranjith"/>
    <s v="Sulur"/>
    <n v="9"/>
    <s v="Aug"/>
    <x v="0"/>
    <s v="Sunday"/>
    <x v="2"/>
  </r>
  <r>
    <n v="2267"/>
    <d v="2020-08-09T00:00:00"/>
    <s v="Sundar"/>
    <n v="8976789056"/>
    <s v="Milk (1 Ltr)"/>
    <s v="Dairy"/>
    <n v="40"/>
    <n v="2"/>
    <n v="80"/>
    <n v="56"/>
    <n v="24"/>
    <s v="Rajan"/>
    <s v="Sulur"/>
    <n v="9"/>
    <s v="Aug"/>
    <x v="0"/>
    <s v="Sunday"/>
    <x v="2"/>
  </r>
  <r>
    <n v="2269"/>
    <d v="2020-08-09T00:00:00"/>
    <s v="Sundar"/>
    <n v="8976789056"/>
    <s v="Rexona 150 GM"/>
    <s v="Cosmetics"/>
    <n v="55"/>
    <n v="1"/>
    <n v="55"/>
    <n v="38.5"/>
    <n v="16.5"/>
    <s v="Sindhu"/>
    <s v="Sulur"/>
    <n v="9"/>
    <s v="Aug"/>
    <x v="0"/>
    <s v="Sunday"/>
    <x v="2"/>
  </r>
  <r>
    <n v="2269"/>
    <d v="2020-08-09T00:00:00"/>
    <s v="Rajesh singh"/>
    <n v="9876548767"/>
    <s v="Cinthol 100 GM"/>
    <s v="Cosmetics"/>
    <n v="45"/>
    <n v="3"/>
    <n v="135"/>
    <n v="94.5"/>
    <n v="40.5"/>
    <s v="Ranjith"/>
    <s v="Sulur"/>
    <n v="9"/>
    <s v="Aug"/>
    <x v="0"/>
    <s v="Sunday"/>
    <x v="2"/>
  </r>
  <r>
    <n v="2269"/>
    <d v="2020-08-09T00:00:00"/>
    <s v="Rajesh singh"/>
    <n v="9876548767"/>
    <s v="Rexona 150 GM"/>
    <s v="Cosmetics"/>
    <n v="55"/>
    <n v="6"/>
    <n v="330"/>
    <n v="231"/>
    <n v="99"/>
    <s v="Chandra"/>
    <s v="Sulur"/>
    <n v="9"/>
    <s v="Aug"/>
    <x v="0"/>
    <s v="Sunday"/>
    <x v="2"/>
  </r>
  <r>
    <n v="2269"/>
    <d v="2020-08-09T00:00:00"/>
    <s v="Rakson"/>
    <n v="8976789057"/>
    <s v="Milk (1 Ltr)"/>
    <s v="Dairy"/>
    <n v="40"/>
    <n v="1"/>
    <n v="40"/>
    <n v="28"/>
    <n v="12"/>
    <s v="Rajan"/>
    <s v="Sulur"/>
    <n v="9"/>
    <s v="Aug"/>
    <x v="0"/>
    <s v="Sunday"/>
    <x v="2"/>
  </r>
  <r>
    <n v="2269"/>
    <d v="2020-08-09T00:00:00"/>
    <s v="Rakson"/>
    <n v="8976789057"/>
    <s v="Bread Sandwich"/>
    <s v="Groceries"/>
    <n v="70"/>
    <n v="1"/>
    <n v="70"/>
    <n v="49"/>
    <n v="21"/>
    <s v="Ranjith"/>
    <s v="Sulur"/>
    <n v="9"/>
    <s v="Aug"/>
    <x v="0"/>
    <s v="Sunday"/>
    <x v="2"/>
  </r>
  <r>
    <n v="2266"/>
    <d v="2020-08-09T00:00:00"/>
    <s v="Rakson"/>
    <n v="8976789057"/>
    <s v="Rexona 150 GM"/>
    <s v="Cosmetics"/>
    <n v="55"/>
    <n v="3"/>
    <n v="165"/>
    <n v="115.5"/>
    <n v="49.5"/>
    <s v="Sindhu"/>
    <s v="Sulur"/>
    <n v="9"/>
    <s v="Aug"/>
    <x v="0"/>
    <s v="Sunday"/>
    <x v="2"/>
  </r>
  <r>
    <n v="2266"/>
    <d v="2020-08-09T00:00:00"/>
    <s v="Rakson"/>
    <n v="8976789057"/>
    <s v="Cinthol 100 GM"/>
    <s v="Cosmetics"/>
    <n v="45"/>
    <n v="3"/>
    <n v="135"/>
    <n v="94.5"/>
    <n v="40.5"/>
    <s v="Chandra"/>
    <s v="Sulur"/>
    <n v="9"/>
    <s v="Aug"/>
    <x v="0"/>
    <s v="Sunday"/>
    <x v="2"/>
  </r>
  <r>
    <n v="2266"/>
    <d v="2020-08-09T00:00:00"/>
    <s v="Rakson"/>
    <n v="8976789057"/>
    <s v="Milk (1 Ltr)"/>
    <s v="Dairy"/>
    <n v="40"/>
    <n v="1"/>
    <n v="40"/>
    <n v="28"/>
    <n v="12"/>
    <s v="Sindhu"/>
    <s v="Sulur"/>
    <n v="9"/>
    <s v="Aug"/>
    <x v="0"/>
    <s v="Sunday"/>
    <x v="2"/>
  </r>
  <r>
    <n v="2266"/>
    <d v="2020-08-09T00:00:00"/>
    <s v="sudha"/>
    <n v="8976789034"/>
    <s v="Salt 1 kg"/>
    <s v="Groceries"/>
    <n v="15"/>
    <n v="1"/>
    <n v="15"/>
    <n v="10.5"/>
    <n v="4.5"/>
    <s v="Ranjith"/>
    <s v="Sulur"/>
    <n v="9"/>
    <s v="Aug"/>
    <x v="0"/>
    <s v="Sunday"/>
    <x v="2"/>
  </r>
  <r>
    <n v="2266"/>
    <d v="2020-08-09T00:00:00"/>
    <s v="sudha"/>
    <n v="8976789034"/>
    <s v="Maybelline Mattie Lipstic 3.9 g"/>
    <s v="Cosmetics"/>
    <n v="262"/>
    <n v="1"/>
    <n v="262"/>
    <n v="183.4"/>
    <n v="78.599999999999994"/>
    <s v="Rajan"/>
    <s v="Sulur"/>
    <n v="9"/>
    <s v="Aug"/>
    <x v="0"/>
    <s v="Sunday"/>
    <x v="2"/>
  </r>
  <r>
    <n v="2268"/>
    <d v="2020-08-09T00:00:00"/>
    <s v="sudha"/>
    <n v="8976789034"/>
    <s v="Faces Long Wear Eye Pencil"/>
    <s v="Cosmetics"/>
    <n v="349"/>
    <n v="1"/>
    <n v="349"/>
    <n v="244.3"/>
    <n v="104.69999999999999"/>
    <s v="Ranjith"/>
    <s v="Sulur"/>
    <n v="9"/>
    <s v="Aug"/>
    <x v="0"/>
    <s v="Sunday"/>
    <x v="2"/>
  </r>
  <r>
    <n v="2268"/>
    <d v="2020-08-09T00:00:00"/>
    <s v="sudha"/>
    <n v="8976789034"/>
    <s v="Revlon Charlie Blue 100 ML"/>
    <s v="Cosmetics"/>
    <n v="537"/>
    <n v="1"/>
    <n v="537"/>
    <n v="375.9"/>
    <n v="161.10000000000002"/>
    <s v="Sindhu"/>
    <s v="Sulur"/>
    <n v="9"/>
    <s v="Aug"/>
    <x v="0"/>
    <s v="Sunday"/>
    <x v="2"/>
  </r>
  <r>
    <n v="2268"/>
    <d v="2020-08-09T00:00:00"/>
    <s v="sudha"/>
    <n v="8976789034"/>
    <s v="Revlon Charlie White 100 ML"/>
    <s v="Cosmetics"/>
    <n v="584"/>
    <n v="1"/>
    <n v="584"/>
    <n v="408.8"/>
    <n v="175.2"/>
    <s v="Rajan"/>
    <s v="Sulur"/>
    <n v="9"/>
    <s v="Aug"/>
    <x v="0"/>
    <s v="Sunday"/>
    <x v="2"/>
  </r>
  <r>
    <n v="2271"/>
    <d v="2020-08-09T00:00:00"/>
    <s v="Sundar"/>
    <n v="8976789056"/>
    <s v="Bread Sandwich"/>
    <s v="Groceries"/>
    <n v="70"/>
    <n v="1"/>
    <n v="70"/>
    <n v="49"/>
    <n v="21"/>
    <s v="Ranjith"/>
    <s v="Sulur"/>
    <n v="9"/>
    <s v="Aug"/>
    <x v="0"/>
    <s v="Sunday"/>
    <x v="2"/>
  </r>
  <r>
    <n v="2271"/>
    <d v="2020-08-09T00:00:00"/>
    <s v="Sundar"/>
    <n v="8976789056"/>
    <s v="Milk (1 Ltr)"/>
    <s v="Dairy"/>
    <n v="40"/>
    <n v="2"/>
    <n v="80"/>
    <n v="56"/>
    <n v="24"/>
    <s v="Rajan"/>
    <s v="Sulur"/>
    <n v="9"/>
    <s v="Aug"/>
    <x v="0"/>
    <s v="Sunday"/>
    <x v="2"/>
  </r>
  <r>
    <n v="2271"/>
    <d v="2020-08-09T00:00:00"/>
    <s v="Sundar"/>
    <n v="8976789056"/>
    <s v="Rexona 150 GM"/>
    <s v="Cosmetics"/>
    <n v="55"/>
    <n v="1"/>
    <n v="55"/>
    <n v="38.5"/>
    <n v="16.5"/>
    <s v="Chandra"/>
    <s v="Sulur"/>
    <n v="9"/>
    <s v="Aug"/>
    <x v="0"/>
    <s v="Sunday"/>
    <x v="2"/>
  </r>
  <r>
    <n v="2271"/>
    <d v="2020-08-09T00:00:00"/>
    <s v="sudha"/>
    <n v="8976789034"/>
    <s v="Bread Sandwich"/>
    <s v="Groceries"/>
    <n v="70"/>
    <n v="1"/>
    <n v="70"/>
    <n v="49"/>
    <n v="21"/>
    <s v="Sindhu"/>
    <s v="Sulur"/>
    <n v="9"/>
    <s v="Aug"/>
    <x v="0"/>
    <s v="Sunday"/>
    <x v="2"/>
  </r>
  <r>
    <n v="2271"/>
    <d v="2020-08-09T00:00:00"/>
    <s v="sudha"/>
    <n v="8976789034"/>
    <s v="Rexona 150 GM"/>
    <s v="Cosmetics"/>
    <n v="55"/>
    <n v="3"/>
    <n v="165"/>
    <n v="115.5"/>
    <n v="49.5"/>
    <s v="Rajan"/>
    <s v="Sulur"/>
    <n v="9"/>
    <s v="Aug"/>
    <x v="0"/>
    <s v="Sunday"/>
    <x v="2"/>
  </r>
  <r>
    <n v="2271"/>
    <d v="2020-08-09T00:00:00"/>
    <s v="sudha"/>
    <n v="8976789034"/>
    <s v="Cinthol 100 GM"/>
    <s v="Cosmetics"/>
    <n v="45"/>
    <n v="3"/>
    <n v="135"/>
    <n v="94.5"/>
    <n v="40.5"/>
    <s v="Chandra"/>
    <s v="Sulur"/>
    <n v="9"/>
    <s v="Aug"/>
    <x v="0"/>
    <s v="Sunday"/>
    <x v="2"/>
  </r>
  <r>
    <n v="2271"/>
    <d v="2020-08-09T00:00:00"/>
    <s v="sudha"/>
    <n v="8976789034"/>
    <s v="Milk (1 Ltr)"/>
    <s v="Dairy"/>
    <n v="40"/>
    <n v="1"/>
    <n v="40"/>
    <n v="28"/>
    <n v="12"/>
    <s v="Ranjith"/>
    <s v="Sulur"/>
    <n v="9"/>
    <s v="Aug"/>
    <x v="0"/>
    <s v="Sunday"/>
    <x v="2"/>
  </r>
  <r>
    <n v="2271"/>
    <d v="2020-08-09T00:00:00"/>
    <s v="sudha"/>
    <n v="8976789034"/>
    <s v="Pickle 500g"/>
    <s v="Groceries"/>
    <n v="67"/>
    <n v="1"/>
    <n v="67"/>
    <n v="46.900000000000006"/>
    <n v="20.099999999999994"/>
    <s v="Sindhu"/>
    <s v="Sulur"/>
    <n v="9"/>
    <s v="Aug"/>
    <x v="0"/>
    <s v="Sunday"/>
    <x v="2"/>
  </r>
  <r>
    <n v="2271"/>
    <d v="2020-08-09T00:00:00"/>
    <s v="sudha"/>
    <n v="8976789034"/>
    <s v="Salt 1 kg"/>
    <s v="Groceries"/>
    <n v="15"/>
    <n v="1"/>
    <n v="15"/>
    <n v="10.5"/>
    <n v="4.5"/>
    <s v="Sindhu"/>
    <s v="Sulur"/>
    <n v="9"/>
    <s v="Aug"/>
    <x v="0"/>
    <s v="Sunday"/>
    <x v="2"/>
  </r>
  <r>
    <n v="2271"/>
    <d v="2020-08-09T00:00:00"/>
    <s v="sudha"/>
    <n v="8976789034"/>
    <s v="Maybelline Mattie Lipstic 3.9 g"/>
    <s v="Cosmetics"/>
    <n v="262"/>
    <n v="1"/>
    <n v="262"/>
    <n v="183.4"/>
    <n v="78.599999999999994"/>
    <s v="Sindhu"/>
    <s v="Sulur"/>
    <n v="9"/>
    <s v="Aug"/>
    <x v="0"/>
    <s v="Sunday"/>
    <x v="2"/>
  </r>
  <r>
    <n v="2270"/>
    <d v="2020-08-09T00:00:00"/>
    <s v="sudha"/>
    <n v="8976789034"/>
    <s v="Faces Long Wear Eye Pencil"/>
    <s v="Cosmetics"/>
    <n v="349"/>
    <n v="1"/>
    <n v="349"/>
    <n v="244.3"/>
    <n v="104.69999999999999"/>
    <s v="Ranjith"/>
    <s v="Sulur"/>
    <n v="9"/>
    <s v="Aug"/>
    <x v="0"/>
    <s v="Sunday"/>
    <x v="2"/>
  </r>
  <r>
    <n v="2270"/>
    <d v="2020-08-09T00:00:00"/>
    <s v="sudha"/>
    <n v="8976789034"/>
    <s v="Revlon Charlie Blue 100 ML"/>
    <s v="Cosmetics"/>
    <n v="537"/>
    <n v="1"/>
    <n v="537"/>
    <n v="375.9"/>
    <n v="161.10000000000002"/>
    <s v="Rajan"/>
    <s v="Sulur"/>
    <n v="9"/>
    <s v="Aug"/>
    <x v="0"/>
    <s v="Sunday"/>
    <x v="2"/>
  </r>
  <r>
    <n v="2270"/>
    <d v="2020-08-09T00:00:00"/>
    <s v="sudha"/>
    <n v="8976789034"/>
    <s v="Revlon Charlie White 100 ML"/>
    <s v="Cosmetics"/>
    <n v="584"/>
    <n v="1"/>
    <n v="584"/>
    <n v="408.8"/>
    <n v="175.2"/>
    <s v="Rajan"/>
    <s v="Sulur"/>
    <n v="9"/>
    <s v="Aug"/>
    <x v="0"/>
    <s v="Sunday"/>
    <x v="2"/>
  </r>
  <r>
    <n v="2270"/>
    <d v="2020-08-11T00:00:00"/>
    <s v="suma ranjan"/>
    <n v="8976789077"/>
    <s v="Pickle 500g"/>
    <s v="Groceries"/>
    <n v="67"/>
    <n v="1"/>
    <n v="67"/>
    <n v="46.900000000000006"/>
    <n v="20.099999999999994"/>
    <s v="Chandra"/>
    <s v="Sulur"/>
    <n v="11"/>
    <s v="Aug"/>
    <x v="0"/>
    <s v="Tuesday"/>
    <x v="2"/>
  </r>
  <r>
    <n v="2270"/>
    <d v="2020-08-11T00:00:00"/>
    <s v="suma ranjan"/>
    <n v="8976789077"/>
    <s v="Salt 1 kg"/>
    <s v="Groceries"/>
    <n v="15"/>
    <n v="1"/>
    <n v="15"/>
    <n v="10.5"/>
    <n v="4.5"/>
    <s v="Ranjith"/>
    <s v="Sulur"/>
    <n v="11"/>
    <s v="Aug"/>
    <x v="0"/>
    <s v="Tuesday"/>
    <x v="2"/>
  </r>
  <r>
    <n v="2270"/>
    <d v="2020-08-11T00:00:00"/>
    <s v="suma ranjan"/>
    <n v="8976789077"/>
    <s v="Maybelline Mattie Lipstic 3.9 g"/>
    <s v="Cosmetics"/>
    <n v="262"/>
    <n v="1"/>
    <n v="262"/>
    <n v="183.4"/>
    <n v="78.599999999999994"/>
    <s v="Rajan"/>
    <s v="Sulur"/>
    <n v="11"/>
    <s v="Aug"/>
    <x v="0"/>
    <s v="Tuesday"/>
    <x v="2"/>
  </r>
  <r>
    <n v="2272"/>
    <d v="2020-08-11T00:00:00"/>
    <s v="suma ranjan"/>
    <n v="8976789077"/>
    <s v="Faces Long Wear Eye Pencil"/>
    <s v="Cosmetics"/>
    <n v="349"/>
    <n v="1"/>
    <n v="349"/>
    <n v="244.3"/>
    <n v="104.69999999999999"/>
    <s v="Sindhu"/>
    <s v="Sulur"/>
    <n v="11"/>
    <s v="Aug"/>
    <x v="0"/>
    <s v="Tuesday"/>
    <x v="2"/>
  </r>
  <r>
    <n v="2272"/>
    <d v="2020-08-11T00:00:00"/>
    <s v="suma ranjan"/>
    <n v="8976789077"/>
    <s v="Revlon Charlie Blue 100 ML"/>
    <s v="Cosmetics"/>
    <n v="537"/>
    <n v="1"/>
    <n v="537"/>
    <n v="375.9"/>
    <n v="161.10000000000002"/>
    <s v="Chandra"/>
    <s v="Sulur"/>
    <n v="11"/>
    <s v="Aug"/>
    <x v="0"/>
    <s v="Tuesday"/>
    <x v="2"/>
  </r>
  <r>
    <n v="2273"/>
    <d v="2020-08-11T00:00:00"/>
    <s v="suma ranjan"/>
    <n v="8976789077"/>
    <s v="Revlon Charlie White 100 ML"/>
    <s v="Cosmetics"/>
    <n v="584"/>
    <n v="1"/>
    <n v="584"/>
    <n v="408.8"/>
    <n v="175.2"/>
    <s v="Chandra"/>
    <s v="Sulur"/>
    <n v="11"/>
    <s v="Aug"/>
    <x v="0"/>
    <s v="Tuesday"/>
    <x v="2"/>
  </r>
  <r>
    <n v="2273"/>
    <d v="2020-08-11T00:00:00"/>
    <s v="Rajesh singh"/>
    <n v="9876548767"/>
    <s v="Cinthol 100 GM"/>
    <s v="Cosmetics"/>
    <n v="45"/>
    <n v="3"/>
    <n v="135"/>
    <n v="94.5"/>
    <n v="40.5"/>
    <s v="Ranjith"/>
    <s v="Sulur"/>
    <n v="11"/>
    <s v="Aug"/>
    <x v="0"/>
    <s v="Tuesday"/>
    <x v="2"/>
  </r>
  <r>
    <n v="2273"/>
    <d v="2020-08-11T00:00:00"/>
    <s v="Rajesh singh"/>
    <n v="9876548767"/>
    <s v="Rexona 150 GM"/>
    <s v="Cosmetics"/>
    <n v="55"/>
    <n v="6"/>
    <n v="330"/>
    <n v="231"/>
    <n v="99"/>
    <s v="Rajan"/>
    <s v="Sulur"/>
    <n v="11"/>
    <s v="Aug"/>
    <x v="0"/>
    <s v="Tuesday"/>
    <x v="2"/>
  </r>
  <r>
    <n v="2273"/>
    <d v="2020-08-11T00:00:00"/>
    <s v="suma ranjan"/>
    <n v="8976789077"/>
    <s v="Bread Sandwich"/>
    <s v="Groceries"/>
    <n v="70"/>
    <n v="1"/>
    <n v="70"/>
    <n v="49"/>
    <n v="21"/>
    <s v="Rajan"/>
    <s v="Sulur"/>
    <n v="11"/>
    <s v="Aug"/>
    <x v="0"/>
    <s v="Tuesday"/>
    <x v="2"/>
  </r>
  <r>
    <n v="2274"/>
    <d v="2020-08-11T00:00:00"/>
    <s v="suma ranjan"/>
    <n v="8976789077"/>
    <s v="Rexona 150 GM"/>
    <s v="Cosmetics"/>
    <n v="55"/>
    <n v="3"/>
    <n v="165"/>
    <n v="115.5"/>
    <n v="49.5"/>
    <s v="Chandra"/>
    <s v="Sulur"/>
    <n v="11"/>
    <s v="Aug"/>
    <x v="0"/>
    <s v="Tuesday"/>
    <x v="2"/>
  </r>
  <r>
    <n v="2274"/>
    <d v="2020-08-11T00:00:00"/>
    <s v="suma ranjan"/>
    <n v="8976789077"/>
    <s v="Cinthol 100 GM"/>
    <s v="Cosmetics"/>
    <n v="45"/>
    <n v="3"/>
    <n v="135"/>
    <n v="94.5"/>
    <n v="40.5"/>
    <s v="Rajan"/>
    <s v="Sulur"/>
    <n v="11"/>
    <s v="Aug"/>
    <x v="0"/>
    <s v="Tuesday"/>
    <x v="2"/>
  </r>
  <r>
    <n v="2274"/>
    <d v="2020-08-11T00:00:00"/>
    <s v="suma ranjan"/>
    <n v="8976789077"/>
    <s v="Milk (1 Ltr)"/>
    <s v="Dairy"/>
    <n v="40"/>
    <n v="1"/>
    <n v="40"/>
    <n v="28"/>
    <n v="12"/>
    <s v="Sindhu"/>
    <s v="Sulur"/>
    <n v="11"/>
    <s v="Aug"/>
    <x v="0"/>
    <s v="Tuesday"/>
    <x v="2"/>
  </r>
  <r>
    <n v="2274"/>
    <d v="2020-08-11T00:00:00"/>
    <s v="Suresh"/>
    <n v="8976789065"/>
    <s v="Pickle 500g"/>
    <s v="Groceries"/>
    <n v="67"/>
    <n v="1"/>
    <n v="67"/>
    <n v="46.900000000000006"/>
    <n v="20.099999999999994"/>
    <s v="Rajan"/>
    <s v="Sulur"/>
    <n v="11"/>
    <s v="Aug"/>
    <x v="0"/>
    <s v="Tuesday"/>
    <x v="2"/>
  </r>
  <r>
    <n v="2274"/>
    <d v="2020-08-11T00:00:00"/>
    <s v="Suresh"/>
    <n v="8976789065"/>
    <s v="Salt 1 kg"/>
    <s v="Groceries"/>
    <n v="15"/>
    <n v="1"/>
    <n v="15"/>
    <n v="10.5"/>
    <n v="4.5"/>
    <s v="Rajan"/>
    <s v="Sulur"/>
    <n v="11"/>
    <s v="Aug"/>
    <x v="0"/>
    <s v="Tuesday"/>
    <x v="2"/>
  </r>
  <r>
    <n v="2274"/>
    <d v="2020-08-11T00:00:00"/>
    <s v="Suresh"/>
    <n v="8976789065"/>
    <s v="Maybelline Mattie Lipstic 3.9 g"/>
    <s v="Cosmetics"/>
    <n v="262"/>
    <n v="1"/>
    <n v="262"/>
    <n v="183.4"/>
    <n v="78.599999999999994"/>
    <s v="Sindhu"/>
    <s v="Sulur"/>
    <n v="11"/>
    <s v="Aug"/>
    <x v="0"/>
    <s v="Tuesday"/>
    <x v="2"/>
  </r>
  <r>
    <n v="2275"/>
    <d v="2020-08-11T00:00:00"/>
    <s v="Suresh"/>
    <n v="8976789065"/>
    <s v="Faces Long Wear Eye Pencil"/>
    <s v="Cosmetics"/>
    <n v="349"/>
    <n v="1"/>
    <n v="349"/>
    <n v="244.3"/>
    <n v="104.69999999999999"/>
    <s v="Ranjith"/>
    <s v="Sulur"/>
    <n v="11"/>
    <s v="Aug"/>
    <x v="0"/>
    <s v="Tuesday"/>
    <x v="2"/>
  </r>
  <r>
    <n v="2275"/>
    <d v="2020-08-11T00:00:00"/>
    <s v="Suresh"/>
    <n v="8976789065"/>
    <s v="Revlon Charlie Blue 100 ML"/>
    <s v="Cosmetics"/>
    <n v="537"/>
    <n v="1"/>
    <n v="537"/>
    <n v="375.9"/>
    <n v="161.10000000000002"/>
    <s v="Sindhu"/>
    <s v="Sulur"/>
    <n v="11"/>
    <s v="Aug"/>
    <x v="0"/>
    <s v="Tuesday"/>
    <x v="2"/>
  </r>
  <r>
    <n v="2277"/>
    <d v="2020-08-11T00:00:00"/>
    <s v="Suresh"/>
    <n v="8976789065"/>
    <s v="Revlon Charlie White 100 ML"/>
    <s v="Cosmetics"/>
    <n v="584"/>
    <n v="1"/>
    <n v="584"/>
    <n v="408.8"/>
    <n v="175.2"/>
    <s v="Sindhu"/>
    <s v="Sulur"/>
    <n v="11"/>
    <s v="Aug"/>
    <x v="0"/>
    <s v="Tuesday"/>
    <x v="2"/>
  </r>
  <r>
    <n v="2277"/>
    <d v="2020-08-11T00:00:00"/>
    <s v="Rajesh singh"/>
    <n v="9876548767"/>
    <s v="Cinthol 100 GM"/>
    <s v="Cosmetics"/>
    <n v="45"/>
    <n v="3"/>
    <n v="135"/>
    <n v="94.5"/>
    <n v="40.5"/>
    <s v="Chandra"/>
    <s v="Sulur"/>
    <n v="11"/>
    <s v="Aug"/>
    <x v="0"/>
    <s v="Tuesday"/>
    <x v="2"/>
  </r>
  <r>
    <n v="2279"/>
    <d v="2020-08-11T00:00:00"/>
    <s v="Rajesh singh"/>
    <n v="9876548767"/>
    <s v="Rexona 150 GM"/>
    <s v="Cosmetics"/>
    <n v="55"/>
    <n v="6"/>
    <n v="330"/>
    <n v="231"/>
    <n v="99"/>
    <s v="Rajan"/>
    <s v="Sulur"/>
    <n v="11"/>
    <s v="Aug"/>
    <x v="0"/>
    <s v="Tuesday"/>
    <x v="2"/>
  </r>
  <r>
    <n v="2279"/>
    <d v="2020-08-11T00:00:00"/>
    <s v="Rajesh singh"/>
    <n v="9876548767"/>
    <s v="Cinthol 100 GM"/>
    <s v="Cosmetics"/>
    <n v="45"/>
    <n v="3"/>
    <n v="135"/>
    <n v="94.5"/>
    <n v="40.5"/>
    <s v="Rajan"/>
    <s v="Sulur"/>
    <n v="11"/>
    <s v="Aug"/>
    <x v="0"/>
    <s v="Tuesday"/>
    <x v="2"/>
  </r>
  <r>
    <n v="2276"/>
    <d v="2020-08-11T00:00:00"/>
    <s v="Rajesh singh"/>
    <n v="9876548767"/>
    <s v="Rexona 150 GM"/>
    <s v="Cosmetics"/>
    <n v="55"/>
    <n v="6"/>
    <n v="330"/>
    <n v="231"/>
    <n v="99"/>
    <s v="Ranjith"/>
    <s v="Sulur"/>
    <n v="11"/>
    <s v="Aug"/>
    <x v="0"/>
    <s v="Tuesday"/>
    <x v="2"/>
  </r>
  <r>
    <n v="2276"/>
    <d v="2020-08-11T00:00:00"/>
    <s v="Rajesh singh"/>
    <n v="9876548767"/>
    <s v="Cinthol 100 GM"/>
    <s v="Cosmetics"/>
    <n v="45"/>
    <n v="3"/>
    <n v="135"/>
    <n v="94.5"/>
    <n v="40.5"/>
    <s v="Rajan"/>
    <s v="Sulur"/>
    <n v="11"/>
    <s v="Aug"/>
    <x v="0"/>
    <s v="Tuesday"/>
    <x v="2"/>
  </r>
  <r>
    <n v="2276"/>
    <d v="2020-08-11T00:00:00"/>
    <s v="Rajesh singh"/>
    <n v="9876548767"/>
    <s v="Rexona 150 GM"/>
    <s v="Cosmetics"/>
    <n v="55"/>
    <n v="6"/>
    <n v="330"/>
    <n v="231"/>
    <n v="99"/>
    <s v="Sindhu"/>
    <s v="Sulur"/>
    <n v="11"/>
    <s v="Aug"/>
    <x v="0"/>
    <s v="Tuesday"/>
    <x v="2"/>
  </r>
  <r>
    <n v="2276"/>
    <d v="2020-08-11T00:00:00"/>
    <s v="suma ranjan"/>
    <n v="8976789077"/>
    <s v="Milk (1 Ltr)"/>
    <s v="Dairy"/>
    <n v="40"/>
    <n v="1"/>
    <n v="40"/>
    <n v="28"/>
    <n v="12"/>
    <s v="Ranjith"/>
    <s v="Sulur"/>
    <n v="11"/>
    <s v="Aug"/>
    <x v="0"/>
    <s v="Tuesday"/>
    <x v="2"/>
  </r>
  <r>
    <n v="2276"/>
    <d v="2020-08-11T00:00:00"/>
    <s v="suma ranjan"/>
    <n v="8976789077"/>
    <s v="Pickle 500g"/>
    <s v="Groceries"/>
    <n v="67"/>
    <n v="1"/>
    <n v="67"/>
    <n v="46.900000000000006"/>
    <n v="20.099999999999994"/>
    <s v="Rajan"/>
    <s v="Sulur"/>
    <n v="11"/>
    <s v="Aug"/>
    <x v="0"/>
    <s v="Tuesday"/>
    <x v="2"/>
  </r>
  <r>
    <n v="2276"/>
    <d v="2020-08-11T00:00:00"/>
    <s v="suma ranjan"/>
    <n v="8976789077"/>
    <s v="Salt 1 kg"/>
    <s v="Groceries"/>
    <n v="15"/>
    <n v="1"/>
    <n v="15"/>
    <n v="10.5"/>
    <n v="4.5"/>
    <s v="Ranjith"/>
    <s v="Sulur"/>
    <n v="11"/>
    <s v="Aug"/>
    <x v="0"/>
    <s v="Tuesday"/>
    <x v="2"/>
  </r>
  <r>
    <n v="2276"/>
    <d v="2020-08-11T00:00:00"/>
    <s v="suma ranjan"/>
    <n v="8976789077"/>
    <s v="Maybelline Mattie Lipstic 3.9 g"/>
    <s v="Cosmetics"/>
    <n v="262"/>
    <n v="1"/>
    <n v="262"/>
    <n v="183.4"/>
    <n v="78.599999999999994"/>
    <s v="Ranjith"/>
    <s v="Sulur"/>
    <n v="11"/>
    <s v="Aug"/>
    <x v="0"/>
    <s v="Tuesday"/>
    <x v="2"/>
  </r>
  <r>
    <n v="2278"/>
    <d v="2020-08-11T00:00:00"/>
    <s v="suma ranjan"/>
    <n v="8976789077"/>
    <s v="Faces Long Wear Eye Pencil"/>
    <s v="Cosmetics"/>
    <n v="349"/>
    <n v="1"/>
    <n v="349"/>
    <n v="244.3"/>
    <n v="104.69999999999999"/>
    <s v="Rajan"/>
    <s v="Sulur"/>
    <n v="11"/>
    <s v="Aug"/>
    <x v="0"/>
    <s v="Tuesday"/>
    <x v="2"/>
  </r>
  <r>
    <n v="2280"/>
    <d v="2020-08-11T00:00:00"/>
    <s v="suma ranjan"/>
    <n v="8976789077"/>
    <s v="Revlon Charlie Blue 100 ML"/>
    <s v="Cosmetics"/>
    <n v="537"/>
    <n v="1"/>
    <n v="537"/>
    <n v="375.9"/>
    <n v="161.10000000000002"/>
    <s v="Rajan"/>
    <s v="Sulur"/>
    <n v="11"/>
    <s v="Aug"/>
    <x v="0"/>
    <s v="Tuesday"/>
    <x v="2"/>
  </r>
  <r>
    <n v="2280"/>
    <d v="2020-08-11T00:00:00"/>
    <s v="suma ranjan"/>
    <n v="8976789077"/>
    <s v="Revlon Charlie White 100 ML"/>
    <s v="Cosmetics"/>
    <n v="584"/>
    <n v="1"/>
    <n v="584"/>
    <n v="408.8"/>
    <n v="175.2"/>
    <s v="Rajan"/>
    <s v="Sulur"/>
    <n v="11"/>
    <s v="Aug"/>
    <x v="0"/>
    <s v="Tuesday"/>
    <x v="2"/>
  </r>
  <r>
    <n v="2280"/>
    <d v="2020-08-11T00:00:00"/>
    <s v="suma ranjan"/>
    <n v="8976789077"/>
    <s v="Revlon Charlie White 100 ML"/>
    <s v="Cosmetics"/>
    <n v="584"/>
    <n v="1"/>
    <n v="584"/>
    <n v="408.8"/>
    <n v="175.2"/>
    <s v="Ranjith"/>
    <s v="Sulur"/>
    <n v="11"/>
    <s v="Aug"/>
    <x v="0"/>
    <s v="Tuesday"/>
    <x v="2"/>
  </r>
  <r>
    <n v="2280"/>
    <d v="2020-08-11T00:00:00"/>
    <s v="suma ranjan"/>
    <n v="8976789077"/>
    <s v="Milk (1 Ltr)"/>
    <s v="Dairy"/>
    <n v="40"/>
    <n v="1"/>
    <n v="40"/>
    <n v="28"/>
    <n v="12"/>
    <s v="Ranjith"/>
    <s v="Sulur"/>
    <n v="11"/>
    <s v="Aug"/>
    <x v="0"/>
    <s v="Tuesday"/>
    <x v="2"/>
  </r>
  <r>
    <n v="2280"/>
    <d v="2020-08-11T00:00:00"/>
    <s v="suma ranjan"/>
    <n v="8976789077"/>
    <s v="Pickle 500g"/>
    <s v="Groceries"/>
    <n v="67"/>
    <n v="1"/>
    <n v="67"/>
    <n v="46.900000000000006"/>
    <n v="20.099999999999994"/>
    <s v="Chandra"/>
    <s v="Sulur"/>
    <n v="11"/>
    <s v="Aug"/>
    <x v="0"/>
    <s v="Tuesday"/>
    <x v="2"/>
  </r>
  <r>
    <n v="2280"/>
    <d v="2020-08-11T00:00:00"/>
    <s v="suma ranjan"/>
    <n v="8976789077"/>
    <s v="Salt 1 kg"/>
    <s v="Groceries"/>
    <n v="15"/>
    <n v="1"/>
    <n v="15"/>
    <n v="10.5"/>
    <n v="4.5"/>
    <s v="Chandra"/>
    <s v="Sulur"/>
    <n v="11"/>
    <s v="Aug"/>
    <x v="0"/>
    <s v="Tuesday"/>
    <x v="2"/>
  </r>
  <r>
    <n v="2280"/>
    <d v="2020-08-11T00:00:00"/>
    <s v="suma ranjan"/>
    <n v="8976789077"/>
    <s v="Maybelline Mattie Lipstic 3.9 g"/>
    <s v="Cosmetics"/>
    <n v="262"/>
    <n v="1"/>
    <n v="262"/>
    <n v="183.4"/>
    <n v="78.599999999999994"/>
    <s v="Sindhu"/>
    <s v="Sulur"/>
    <n v="11"/>
    <s v="Aug"/>
    <x v="0"/>
    <s v="Tuesday"/>
    <x v="2"/>
  </r>
  <r>
    <n v="2281"/>
    <d v="2020-08-11T00:00:00"/>
    <s v="suma ranjan"/>
    <n v="8976789077"/>
    <s v="Faces Long Wear Eye Pencil"/>
    <s v="Cosmetics"/>
    <n v="349"/>
    <n v="1"/>
    <n v="349"/>
    <n v="244.3"/>
    <n v="104.69999999999999"/>
    <s v="Sindhu"/>
    <s v="Sulur"/>
    <n v="11"/>
    <s v="Aug"/>
    <x v="0"/>
    <s v="Tuesday"/>
    <x v="2"/>
  </r>
  <r>
    <n v="2281"/>
    <d v="2020-08-11T00:00:00"/>
    <s v="suma ranjan"/>
    <n v="8976789077"/>
    <s v="Revlon Charlie Blue 100 ML"/>
    <s v="Cosmetics"/>
    <n v="537"/>
    <n v="1"/>
    <n v="537"/>
    <n v="375.9"/>
    <n v="161.10000000000002"/>
    <s v="Rajan"/>
    <s v="Sulur"/>
    <n v="11"/>
    <s v="Aug"/>
    <x v="0"/>
    <s v="Tuesday"/>
    <x v="2"/>
  </r>
  <r>
    <n v="2281"/>
    <d v="2020-08-11T00:00:00"/>
    <s v="suma ranjan"/>
    <n v="8976789077"/>
    <s v="Revlon Charlie White 100 ML"/>
    <s v="Cosmetics"/>
    <n v="584"/>
    <n v="1"/>
    <n v="584"/>
    <n v="408.8"/>
    <n v="175.2"/>
    <s v="Ranjith"/>
    <s v="Sulur"/>
    <n v="11"/>
    <s v="Aug"/>
    <x v="0"/>
    <s v="Tuesday"/>
    <x v="2"/>
  </r>
  <r>
    <n v="2281"/>
    <d v="2020-08-12T00:00:00"/>
    <s v="Rajesh singh"/>
    <n v="9876548767"/>
    <s v="Cinthol 100 GM"/>
    <s v="Cosmetics"/>
    <n v="45"/>
    <n v="3"/>
    <n v="135"/>
    <n v="94.5"/>
    <n v="40.5"/>
    <s v="Rajan"/>
    <s v="Sulur"/>
    <n v="12"/>
    <s v="Aug"/>
    <x v="0"/>
    <s v="Wednesday"/>
    <x v="2"/>
  </r>
  <r>
    <n v="2282"/>
    <d v="2020-08-12T00:00:00"/>
    <s v="Rajesh singh"/>
    <n v="9876548767"/>
    <s v="Rexona 150 GM"/>
    <s v="Cosmetics"/>
    <n v="55"/>
    <n v="6"/>
    <n v="330"/>
    <n v="231"/>
    <n v="99"/>
    <s v="Sindhu"/>
    <s v="Sulur"/>
    <n v="12"/>
    <s v="Aug"/>
    <x v="0"/>
    <s v="Wednesday"/>
    <x v="2"/>
  </r>
  <r>
    <n v="2282"/>
    <d v="2020-08-12T00:00:00"/>
    <s v="Rajesh singh"/>
    <n v="9876548767"/>
    <s v="Cinthol 100 GM"/>
    <s v="Cosmetics"/>
    <n v="45"/>
    <n v="3"/>
    <n v="135"/>
    <n v="94.5"/>
    <n v="40.5"/>
    <s v="Sindhu"/>
    <s v="Sulur"/>
    <n v="12"/>
    <s v="Aug"/>
    <x v="0"/>
    <s v="Wednesday"/>
    <x v="2"/>
  </r>
  <r>
    <n v="2282"/>
    <d v="2020-08-12T00:00:00"/>
    <s v="Rajesh singh"/>
    <n v="9876548767"/>
    <s v="Rexona 150 GM"/>
    <s v="Cosmetics"/>
    <n v="55"/>
    <n v="6"/>
    <n v="330"/>
    <n v="231"/>
    <n v="99"/>
    <s v="Chandra"/>
    <s v="Sulur"/>
    <n v="12"/>
    <s v="Aug"/>
    <x v="0"/>
    <s v="Wednesday"/>
    <x v="2"/>
  </r>
  <r>
    <n v="2282"/>
    <d v="2020-08-12T00:00:00"/>
    <s v="suma ranjan"/>
    <n v="8976789077"/>
    <s v="Milk (1 Ltr)"/>
    <s v="Dairy"/>
    <n v="40"/>
    <n v="1"/>
    <n v="40"/>
    <n v="28"/>
    <n v="12"/>
    <s v="Chandra"/>
    <s v="Sulur"/>
    <n v="12"/>
    <s v="Aug"/>
    <x v="0"/>
    <s v="Wednesday"/>
    <x v="2"/>
  </r>
  <r>
    <n v="2282"/>
    <d v="2020-08-12T00:00:00"/>
    <s v="suma ranjan"/>
    <n v="8976789077"/>
    <s v="Pickle 500g"/>
    <s v="Groceries"/>
    <n v="67"/>
    <n v="1"/>
    <n v="67"/>
    <n v="46.900000000000006"/>
    <n v="20.099999999999994"/>
    <s v="Sindhu"/>
    <s v="Sulur"/>
    <n v="12"/>
    <s v="Aug"/>
    <x v="0"/>
    <s v="Wednesday"/>
    <x v="2"/>
  </r>
  <r>
    <n v="2282"/>
    <d v="2020-08-12T00:00:00"/>
    <s v="suma ranjan"/>
    <n v="8976789077"/>
    <s v="Salt 1 kg"/>
    <s v="Groceries"/>
    <n v="15"/>
    <n v="1"/>
    <n v="15"/>
    <n v="10.5"/>
    <n v="4.5"/>
    <s v="Rajan"/>
    <s v="Sulur"/>
    <n v="12"/>
    <s v="Aug"/>
    <x v="0"/>
    <s v="Wednesday"/>
    <x v="2"/>
  </r>
  <r>
    <n v="2282"/>
    <d v="2020-08-12T00:00:00"/>
    <s v="suma ranjan"/>
    <n v="8976789077"/>
    <s v="Maybelline Mattie Lipstic 3.9 g"/>
    <s v="Cosmetics"/>
    <n v="262"/>
    <n v="1"/>
    <n v="262"/>
    <n v="183.4"/>
    <n v="78.599999999999994"/>
    <s v="Rajan"/>
    <s v="Sulur"/>
    <n v="12"/>
    <s v="Aug"/>
    <x v="0"/>
    <s v="Wednesday"/>
    <x v="2"/>
  </r>
  <r>
    <n v="2283"/>
    <d v="2020-08-12T00:00:00"/>
    <s v="suma ranjan"/>
    <n v="8976789077"/>
    <s v="Faces Long Wear Eye Pencil"/>
    <s v="Cosmetics"/>
    <n v="349"/>
    <n v="1"/>
    <n v="349"/>
    <n v="244.3"/>
    <n v="104.69999999999999"/>
    <s v="Rajan"/>
    <s v="Sulur"/>
    <n v="12"/>
    <s v="Aug"/>
    <x v="0"/>
    <s v="Wednesday"/>
    <x v="2"/>
  </r>
  <r>
    <n v="2283"/>
    <d v="2020-08-12T00:00:00"/>
    <s v="suma ranjan"/>
    <n v="8976789077"/>
    <s v="Revlon Charlie Blue 100 ML"/>
    <s v="Cosmetics"/>
    <n v="537"/>
    <n v="1"/>
    <n v="537"/>
    <n v="375.9"/>
    <n v="161.10000000000002"/>
    <s v="Chandra"/>
    <s v="Sulur"/>
    <n v="12"/>
    <s v="Aug"/>
    <x v="0"/>
    <s v="Wednesday"/>
    <x v="2"/>
  </r>
  <r>
    <n v="2283"/>
    <d v="2020-08-12T00:00:00"/>
    <s v="suma ranjan"/>
    <n v="8976789077"/>
    <s v="Revlon Charlie White 100 ML"/>
    <s v="Cosmetics"/>
    <n v="584"/>
    <n v="1"/>
    <n v="584"/>
    <n v="408.8"/>
    <n v="175.2"/>
    <s v="Ranjith"/>
    <s v="Sulur"/>
    <n v="12"/>
    <s v="Aug"/>
    <x v="0"/>
    <s v="Wednesday"/>
    <x v="2"/>
  </r>
  <r>
    <n v="2284"/>
    <d v="2020-08-12T00:00:00"/>
    <s v="Sundar"/>
    <n v="8976789056"/>
    <s v="Bread Sandwich"/>
    <s v="Groceries"/>
    <n v="70"/>
    <n v="1"/>
    <n v="70"/>
    <n v="49"/>
    <n v="21"/>
    <s v="Rajan"/>
    <s v="Sulur"/>
    <n v="12"/>
    <s v="Aug"/>
    <x v="0"/>
    <s v="Wednesday"/>
    <x v="2"/>
  </r>
  <r>
    <n v="2284"/>
    <d v="2020-08-12T00:00:00"/>
    <s v="Sundar"/>
    <n v="8976789056"/>
    <s v="Milk (1 Ltr)"/>
    <s v="Dairy"/>
    <n v="40"/>
    <n v="2"/>
    <n v="80"/>
    <n v="56"/>
    <n v="24"/>
    <s v="Ranjith"/>
    <s v="Sulur"/>
    <n v="12"/>
    <s v="Aug"/>
    <x v="0"/>
    <s v="Wednesday"/>
    <x v="2"/>
  </r>
  <r>
    <n v="2286"/>
    <d v="2020-08-12T00:00:00"/>
    <s v="Sundar"/>
    <n v="8976789056"/>
    <s v="Rexona 150 GM"/>
    <s v="Cosmetics"/>
    <n v="55"/>
    <n v="1"/>
    <n v="55"/>
    <n v="38.5"/>
    <n v="16.5"/>
    <s v="Ranjith"/>
    <s v="Sulur"/>
    <n v="12"/>
    <s v="Aug"/>
    <x v="0"/>
    <s v="Wednesday"/>
    <x v="2"/>
  </r>
  <r>
    <n v="2285"/>
    <d v="2020-08-12T00:00:00"/>
    <s v="Rajesh singh"/>
    <n v="9876548767"/>
    <s v="Cinthol 100 GM"/>
    <s v="Cosmetics"/>
    <n v="45"/>
    <n v="3"/>
    <n v="135"/>
    <n v="94.5"/>
    <n v="40.5"/>
    <s v="Sindhu"/>
    <s v="Sulur"/>
    <n v="12"/>
    <s v="Aug"/>
    <x v="0"/>
    <s v="Wednesday"/>
    <x v="2"/>
  </r>
  <r>
    <n v="2285"/>
    <d v="2020-08-12T00:00:00"/>
    <s v="Rajesh singh"/>
    <n v="9876548767"/>
    <s v="Rexona 150 GM"/>
    <s v="Cosmetics"/>
    <n v="55"/>
    <n v="6"/>
    <n v="330"/>
    <n v="231"/>
    <n v="99"/>
    <s v="Chandra"/>
    <s v="Sulur"/>
    <n v="12"/>
    <s v="Aug"/>
    <x v="0"/>
    <s v="Wednesday"/>
    <x v="2"/>
  </r>
  <r>
    <n v="2285"/>
    <d v="2020-08-12T00:00:00"/>
    <s v="Rakson"/>
    <n v="8976789057"/>
    <s v="Milk (1 Ltr)"/>
    <s v="Dairy"/>
    <n v="40"/>
    <n v="1"/>
    <n v="40"/>
    <n v="28"/>
    <n v="12"/>
    <s v="Chandra"/>
    <s v="Sulur"/>
    <n v="12"/>
    <s v="Aug"/>
    <x v="0"/>
    <s v="Wednesday"/>
    <x v="2"/>
  </r>
  <r>
    <n v="2288"/>
    <d v="2020-08-12T00:00:00"/>
    <s v="Sundar"/>
    <n v="8976789056"/>
    <s v="Bread Sandwich"/>
    <s v="Groceries"/>
    <n v="70"/>
    <n v="1"/>
    <n v="70"/>
    <n v="49"/>
    <n v="21"/>
    <s v="Rajan"/>
    <s v="Sulur"/>
    <n v="12"/>
    <s v="Aug"/>
    <x v="0"/>
    <s v="Wednesday"/>
    <x v="2"/>
  </r>
  <r>
    <n v="2288"/>
    <d v="2020-08-12T00:00:00"/>
    <s v="Sundar"/>
    <n v="8976789056"/>
    <s v="Milk (1 Ltr)"/>
    <s v="Dairy"/>
    <n v="40"/>
    <n v="2"/>
    <n v="80"/>
    <n v="56"/>
    <n v="24"/>
    <s v="Sindhu"/>
    <s v="Sulur"/>
    <n v="12"/>
    <s v="Aug"/>
    <x v="0"/>
    <s v="Wednesday"/>
    <x v="2"/>
  </r>
  <r>
    <n v="2287"/>
    <d v="2020-08-12T00:00:00"/>
    <s v="Sundar"/>
    <n v="8976789056"/>
    <s v="Rexona 150 GM"/>
    <s v="Cosmetics"/>
    <n v="55"/>
    <n v="1"/>
    <n v="55"/>
    <n v="38.5"/>
    <n v="16.5"/>
    <s v="Sindhu"/>
    <s v="Sulur"/>
    <n v="12"/>
    <s v="Aug"/>
    <x v="0"/>
    <s v="Wednesday"/>
    <x v="2"/>
  </r>
  <r>
    <n v="2287"/>
    <d v="2020-08-12T00:00:00"/>
    <s v="Rajesh singh"/>
    <n v="9876548767"/>
    <s v="Cinthol 100 GM"/>
    <s v="Cosmetics"/>
    <n v="45"/>
    <n v="3"/>
    <n v="135"/>
    <n v="94.5"/>
    <n v="40.5"/>
    <s v="Ranjith"/>
    <s v="Sulur"/>
    <n v="12"/>
    <s v="Aug"/>
    <x v="0"/>
    <s v="Wednesday"/>
    <x v="2"/>
  </r>
  <r>
    <n v="2287"/>
    <d v="2020-08-12T00:00:00"/>
    <s v="Rajesh singh"/>
    <n v="9876548767"/>
    <s v="Rexona 150 GM"/>
    <s v="Cosmetics"/>
    <n v="55"/>
    <n v="6"/>
    <n v="330"/>
    <n v="231"/>
    <n v="99"/>
    <s v="Ranjith"/>
    <s v="Sulur"/>
    <n v="12"/>
    <s v="Aug"/>
    <x v="0"/>
    <s v="Wednesday"/>
    <x v="2"/>
  </r>
  <r>
    <n v="2287"/>
    <d v="2020-08-12T00:00:00"/>
    <s v="sudha"/>
    <n v="8976789034"/>
    <s v="Salt 1 kg"/>
    <s v="Groceries"/>
    <n v="15"/>
    <n v="1"/>
    <n v="15"/>
    <n v="10.5"/>
    <n v="4.5"/>
    <s v="Rajan"/>
    <s v="Sulur"/>
    <n v="12"/>
    <s v="Aug"/>
    <x v="0"/>
    <s v="Wednesday"/>
    <x v="2"/>
  </r>
  <r>
    <n v="2287"/>
    <d v="2020-08-12T00:00:00"/>
    <s v="sudha"/>
    <n v="8976789034"/>
    <s v="Maybelline Mattie Lipstic 3.9 g"/>
    <s v="Cosmetics"/>
    <n v="262"/>
    <n v="1"/>
    <n v="262"/>
    <n v="183.4"/>
    <n v="78.599999999999994"/>
    <s v="Sindhu"/>
    <s v="Sulur"/>
    <n v="12"/>
    <s v="Aug"/>
    <x v="0"/>
    <s v="Wednesday"/>
    <x v="2"/>
  </r>
  <r>
    <n v="2287"/>
    <d v="2020-08-12T00:00:00"/>
    <s v="sudha"/>
    <n v="8976789034"/>
    <s v="Faces Long Wear Eye Pencil"/>
    <s v="Cosmetics"/>
    <n v="349"/>
    <n v="1"/>
    <n v="349"/>
    <n v="244.3"/>
    <n v="104.69999999999999"/>
    <s v="Sindhu"/>
    <s v="Sulur"/>
    <n v="12"/>
    <s v="Aug"/>
    <x v="0"/>
    <s v="Wednesday"/>
    <x v="2"/>
  </r>
  <r>
    <n v="2287"/>
    <d v="2020-08-12T00:00:00"/>
    <s v="sudha"/>
    <n v="8976789034"/>
    <s v="Revlon Charlie Blue 100 ML"/>
    <s v="Cosmetics"/>
    <n v="537"/>
    <n v="1"/>
    <n v="537"/>
    <n v="375.9"/>
    <n v="161.10000000000002"/>
    <s v="Chandra"/>
    <s v="Sulur"/>
    <n v="12"/>
    <s v="Aug"/>
    <x v="0"/>
    <s v="Wednesday"/>
    <x v="2"/>
  </r>
  <r>
    <n v="2287"/>
    <d v="2020-08-12T00:00:00"/>
    <s v="sudha"/>
    <n v="8976789034"/>
    <s v="Revlon Charlie White 100 ML"/>
    <s v="Cosmetics"/>
    <n v="584"/>
    <n v="1"/>
    <n v="584"/>
    <n v="408.8"/>
    <n v="175.2"/>
    <s v="Ranjith"/>
    <s v="Sulur"/>
    <n v="12"/>
    <s v="Aug"/>
    <x v="0"/>
    <s v="Wednesday"/>
    <x v="2"/>
  </r>
  <r>
    <n v="2287"/>
    <d v="2020-08-12T00:00:00"/>
    <s v="suma ranjan"/>
    <n v="8976789077"/>
    <s v="Bread Sandwich"/>
    <s v="Groceries"/>
    <n v="70"/>
    <n v="1"/>
    <n v="70"/>
    <n v="49"/>
    <n v="21"/>
    <s v="Rajan"/>
    <s v="Sulur"/>
    <n v="12"/>
    <s v="Aug"/>
    <x v="0"/>
    <s v="Wednesday"/>
    <x v="2"/>
  </r>
  <r>
    <n v="2287"/>
    <d v="2020-08-12T00:00:00"/>
    <s v="suma ranjan"/>
    <n v="8976789077"/>
    <s v="Rexona 150 GM"/>
    <s v="Cosmetics"/>
    <n v="55"/>
    <n v="3"/>
    <n v="165"/>
    <n v="115.5"/>
    <n v="49.5"/>
    <s v="Sindhu"/>
    <s v="Sulur"/>
    <n v="12"/>
    <s v="Aug"/>
    <x v="0"/>
    <s v="Wednesday"/>
    <x v="2"/>
  </r>
  <r>
    <n v="2289"/>
    <d v="2020-08-12T00:00:00"/>
    <s v="suma ranjan"/>
    <n v="8976789077"/>
    <s v="Cinthol 100 GM"/>
    <s v="Cosmetics"/>
    <n v="45"/>
    <n v="3"/>
    <n v="135"/>
    <n v="94.5"/>
    <n v="40.5"/>
    <s v="Ranjith"/>
    <s v="Sulur"/>
    <n v="12"/>
    <s v="Aug"/>
    <x v="0"/>
    <s v="Wednesday"/>
    <x v="2"/>
  </r>
  <r>
    <n v="2289"/>
    <d v="2020-08-12T00:00:00"/>
    <s v="suma ranjan"/>
    <n v="8976789077"/>
    <s v="Milk (1 Ltr)"/>
    <s v="Dairy"/>
    <n v="40"/>
    <n v="1"/>
    <n v="40"/>
    <n v="28"/>
    <n v="12"/>
    <s v="Chandra"/>
    <s v="Sulur"/>
    <n v="12"/>
    <s v="Aug"/>
    <x v="0"/>
    <s v="Wednesday"/>
    <x v="2"/>
  </r>
  <r>
    <n v="2289"/>
    <d v="2020-08-12T00:00:00"/>
    <s v="suma ranjan"/>
    <n v="8976789077"/>
    <s v="Pickle 500g"/>
    <s v="Groceries"/>
    <n v="67"/>
    <n v="1"/>
    <n v="67"/>
    <n v="46.900000000000006"/>
    <n v="20.099999999999994"/>
    <s v="Sindhu"/>
    <s v="Sulur"/>
    <n v="12"/>
    <s v="Aug"/>
    <x v="0"/>
    <s v="Wednesday"/>
    <x v="2"/>
  </r>
  <r>
    <n v="2290"/>
    <d v="2020-08-12T00:00:00"/>
    <s v="Sundar"/>
    <n v="8976789056"/>
    <s v="Bread Sandwich"/>
    <s v="Groceries"/>
    <n v="70"/>
    <n v="1"/>
    <n v="70"/>
    <n v="49"/>
    <n v="21"/>
    <s v="Chandra"/>
    <s v="Sulur"/>
    <n v="12"/>
    <s v="Aug"/>
    <x v="0"/>
    <s v="Wednesday"/>
    <x v="2"/>
  </r>
  <r>
    <n v="2291"/>
    <d v="2020-08-12T00:00:00"/>
    <s v="Sundar"/>
    <n v="8976789056"/>
    <s v="Milk (1 Ltr)"/>
    <s v="Dairy"/>
    <n v="40"/>
    <n v="2"/>
    <n v="80"/>
    <n v="56"/>
    <n v="24"/>
    <s v="Sindhu"/>
    <s v="Sulur"/>
    <n v="12"/>
    <s v="Aug"/>
    <x v="0"/>
    <s v="Wednesday"/>
    <x v="2"/>
  </r>
  <r>
    <n v="2291"/>
    <d v="2020-08-12T00:00:00"/>
    <s v="Sundar"/>
    <n v="8976789056"/>
    <s v="Rexona 150 GM"/>
    <s v="Cosmetics"/>
    <n v="55"/>
    <n v="1"/>
    <n v="55"/>
    <n v="38.5"/>
    <n v="16.5"/>
    <s v="Sindhu"/>
    <s v="Sulur"/>
    <n v="12"/>
    <s v="Aug"/>
    <x v="0"/>
    <s v="Wednesday"/>
    <x v="2"/>
  </r>
  <r>
    <n v="2291"/>
    <d v="2020-08-13T00:00:00"/>
    <s v="Rakson"/>
    <n v="8976789057"/>
    <s v="Milk (1 Ltr)"/>
    <s v="Dairy"/>
    <n v="40"/>
    <n v="1"/>
    <n v="40"/>
    <n v="28"/>
    <n v="12"/>
    <s v="Ranjith"/>
    <s v="Sulur"/>
    <n v="13"/>
    <s v="Aug"/>
    <x v="0"/>
    <s v="Thursday"/>
    <x v="2"/>
  </r>
  <r>
    <n v="2291"/>
    <d v="2020-08-13T00:00:00"/>
    <s v="Rakson"/>
    <n v="8976789057"/>
    <s v="Bread Sandwich"/>
    <s v="Groceries"/>
    <n v="70"/>
    <n v="1"/>
    <n v="70"/>
    <n v="49"/>
    <n v="21"/>
    <s v="Sindhu"/>
    <s v="Sulur"/>
    <n v="13"/>
    <s v="Aug"/>
    <x v="0"/>
    <s v="Thursday"/>
    <x v="2"/>
  </r>
  <r>
    <n v="2291"/>
    <d v="2020-08-13T00:00:00"/>
    <s v="Rakson"/>
    <n v="8976789057"/>
    <s v="Rexona 150 GM"/>
    <s v="Cosmetics"/>
    <n v="55"/>
    <n v="3"/>
    <n v="165"/>
    <n v="115.5"/>
    <n v="49.5"/>
    <s v="Sindhu"/>
    <s v="Sulur"/>
    <n v="13"/>
    <s v="Aug"/>
    <x v="0"/>
    <s v="Thursday"/>
    <x v="2"/>
  </r>
  <r>
    <n v="2291"/>
    <d v="2020-08-13T00:00:00"/>
    <s v="Rakson"/>
    <n v="8976789057"/>
    <s v="Cinthol 100 GM"/>
    <s v="Cosmetics"/>
    <n v="45"/>
    <n v="3"/>
    <n v="135"/>
    <n v="94.5"/>
    <n v="40.5"/>
    <s v="Ranjith"/>
    <s v="Sulur"/>
    <n v="13"/>
    <s v="Aug"/>
    <x v="0"/>
    <s v="Thursday"/>
    <x v="2"/>
  </r>
  <r>
    <n v="2291"/>
    <d v="2020-08-13T00:00:00"/>
    <s v="Rakson"/>
    <n v="8976789057"/>
    <s v="Milk (1 Ltr)"/>
    <s v="Dairy"/>
    <n v="40"/>
    <n v="1"/>
    <n v="40"/>
    <n v="28"/>
    <n v="12"/>
    <s v="Ranjith"/>
    <s v="Sulur"/>
    <n v="13"/>
    <s v="Aug"/>
    <x v="0"/>
    <s v="Thursday"/>
    <x v="2"/>
  </r>
  <r>
    <n v="2291"/>
    <d v="2020-08-13T00:00:00"/>
    <s v="suma ranjan"/>
    <n v="8976789077"/>
    <s v="Pickle 500g"/>
    <s v="Groceries"/>
    <n v="67"/>
    <n v="1"/>
    <n v="67"/>
    <n v="46.900000000000006"/>
    <n v="20.099999999999994"/>
    <s v="Chandra"/>
    <s v="Sulur"/>
    <n v="13"/>
    <s v="Aug"/>
    <x v="0"/>
    <s v="Thursday"/>
    <x v="2"/>
  </r>
  <r>
    <n v="2291"/>
    <d v="2020-08-13T00:00:00"/>
    <s v="suma ranjan"/>
    <n v="8976789077"/>
    <s v="Salt 1 kg"/>
    <s v="Groceries"/>
    <n v="15"/>
    <n v="1"/>
    <n v="15"/>
    <n v="10.5"/>
    <n v="4.5"/>
    <s v="Ranjith"/>
    <s v="Sulur"/>
    <n v="13"/>
    <s v="Aug"/>
    <x v="0"/>
    <s v="Thursday"/>
    <x v="2"/>
  </r>
  <r>
    <n v="2291"/>
    <d v="2020-08-13T00:00:00"/>
    <s v="suma ranjan"/>
    <n v="8976789077"/>
    <s v="Maybelline Mattie Lipstic 3.9 g"/>
    <s v="Cosmetics"/>
    <n v="262"/>
    <n v="1"/>
    <n v="262"/>
    <n v="183.4"/>
    <n v="78.599999999999994"/>
    <s v="Chandra"/>
    <s v="Sulur"/>
    <n v="13"/>
    <s v="Aug"/>
    <x v="0"/>
    <s v="Thursday"/>
    <x v="2"/>
  </r>
  <r>
    <n v="2292"/>
    <d v="2020-08-13T00:00:00"/>
    <s v="suma ranjan"/>
    <n v="8976789077"/>
    <s v="Faces Long Wear Eye Pencil"/>
    <s v="Cosmetics"/>
    <n v="349"/>
    <n v="1"/>
    <n v="349"/>
    <n v="244.3"/>
    <n v="104.69999999999999"/>
    <s v="Rajan"/>
    <s v="Sulur"/>
    <n v="13"/>
    <s v="Aug"/>
    <x v="0"/>
    <s v="Thursday"/>
    <x v="2"/>
  </r>
  <r>
    <n v="2292"/>
    <d v="2020-08-13T00:00:00"/>
    <s v="suma ranjan"/>
    <n v="8976789077"/>
    <s v="Revlon Charlie Blue 100 ML"/>
    <s v="Cosmetics"/>
    <n v="537"/>
    <n v="1"/>
    <n v="537"/>
    <n v="375.9"/>
    <n v="161.10000000000002"/>
    <s v="Ranjith"/>
    <s v="Sulur"/>
    <n v="13"/>
    <s v="Aug"/>
    <x v="0"/>
    <s v="Thursday"/>
    <x v="2"/>
  </r>
  <r>
    <n v="2292"/>
    <d v="2020-08-13T00:00:00"/>
    <s v="suma ranjan"/>
    <n v="8976789077"/>
    <s v="Revlon Charlie White 100 ML"/>
    <s v="Cosmetics"/>
    <n v="584"/>
    <n v="1"/>
    <n v="584"/>
    <n v="408.8"/>
    <n v="175.2"/>
    <s v="Rajan"/>
    <s v="Sulur"/>
    <n v="13"/>
    <s v="Aug"/>
    <x v="0"/>
    <s v="Thursday"/>
    <x v="2"/>
  </r>
  <r>
    <n v="2292"/>
    <d v="2020-08-13T00:00:00"/>
    <s v="sudha"/>
    <n v="8976789034"/>
    <s v="Bread Sandwich"/>
    <s v="Groceries"/>
    <n v="70"/>
    <n v="1"/>
    <n v="70"/>
    <n v="49"/>
    <n v="21"/>
    <s v="Ranjith"/>
    <s v="Sulur"/>
    <n v="13"/>
    <s v="Aug"/>
    <x v="0"/>
    <s v="Thursday"/>
    <x v="2"/>
  </r>
  <r>
    <n v="2292"/>
    <d v="2020-08-13T00:00:00"/>
    <s v="sudha"/>
    <n v="8976789034"/>
    <s v="Rexona 150 GM"/>
    <s v="Cosmetics"/>
    <n v="55"/>
    <n v="3"/>
    <n v="165"/>
    <n v="115.5"/>
    <n v="49.5"/>
    <s v="Sindhu"/>
    <s v="Sulur"/>
    <n v="13"/>
    <s v="Aug"/>
    <x v="0"/>
    <s v="Thursday"/>
    <x v="2"/>
  </r>
  <r>
    <n v="2292"/>
    <d v="2020-08-13T00:00:00"/>
    <s v="sudha"/>
    <n v="8976789034"/>
    <s v="Cinthol 100 GM"/>
    <s v="Cosmetics"/>
    <n v="45"/>
    <n v="3"/>
    <n v="135"/>
    <n v="94.5"/>
    <n v="40.5"/>
    <s v="Chandra"/>
    <s v="Sulur"/>
    <n v="13"/>
    <s v="Aug"/>
    <x v="0"/>
    <s v="Thursday"/>
    <x v="2"/>
  </r>
  <r>
    <n v="2292"/>
    <d v="2020-08-13T00:00:00"/>
    <s v="sudha"/>
    <n v="8976789034"/>
    <s v="Milk (1 Ltr)"/>
    <s v="Dairy"/>
    <n v="40"/>
    <n v="1"/>
    <n v="40"/>
    <n v="28"/>
    <n v="12"/>
    <s v="Chandra"/>
    <s v="Sulur"/>
    <n v="13"/>
    <s v="Aug"/>
    <x v="0"/>
    <s v="Thursday"/>
    <x v="2"/>
  </r>
  <r>
    <n v="2292"/>
    <d v="2020-08-13T00:00:00"/>
    <s v="sudha"/>
    <n v="8976789034"/>
    <s v="Pickle 500g"/>
    <s v="Groceries"/>
    <n v="67"/>
    <n v="1"/>
    <n v="67"/>
    <n v="46.900000000000006"/>
    <n v="20.099999999999994"/>
    <s v="Ranjith"/>
    <s v="Sulur"/>
    <n v="13"/>
    <s v="Aug"/>
    <x v="0"/>
    <s v="Thursday"/>
    <x v="2"/>
  </r>
  <r>
    <n v="2292"/>
    <d v="2020-08-13T00:00:00"/>
    <s v="sudha"/>
    <n v="8976789034"/>
    <s v="Salt 1 kg"/>
    <s v="Groceries"/>
    <n v="15"/>
    <n v="1"/>
    <n v="15"/>
    <n v="10.5"/>
    <n v="4.5"/>
    <s v="Chandra"/>
    <s v="Sulur"/>
    <n v="13"/>
    <s v="Aug"/>
    <x v="0"/>
    <s v="Thursday"/>
    <x v="2"/>
  </r>
  <r>
    <n v="2292"/>
    <d v="2020-08-13T00:00:00"/>
    <s v="sudha"/>
    <n v="8976789034"/>
    <s v="Maybelline Mattie Lipstic 3.9 g"/>
    <s v="Cosmetics"/>
    <n v="262"/>
    <n v="1"/>
    <n v="262"/>
    <n v="183.4"/>
    <n v="78.599999999999994"/>
    <s v="Rajan"/>
    <s v="Sulur"/>
    <n v="13"/>
    <s v="Aug"/>
    <x v="0"/>
    <s v="Thursday"/>
    <x v="2"/>
  </r>
  <r>
    <n v="2293"/>
    <d v="2020-08-13T00:00:00"/>
    <s v="sudha"/>
    <n v="8976789034"/>
    <s v="Faces Long Wear Eye Pencil"/>
    <s v="Cosmetics"/>
    <n v="349"/>
    <n v="1"/>
    <n v="349"/>
    <n v="244.3"/>
    <n v="104.69999999999999"/>
    <s v="Rajan"/>
    <s v="Sulur"/>
    <n v="13"/>
    <s v="Aug"/>
    <x v="0"/>
    <s v="Thursday"/>
    <x v="2"/>
  </r>
  <r>
    <n v="2293"/>
    <d v="2020-08-13T00:00:00"/>
    <s v="sudha"/>
    <n v="8976789034"/>
    <s v="Revlon Charlie Blue 100 ML"/>
    <s v="Cosmetics"/>
    <n v="537"/>
    <n v="1"/>
    <n v="537"/>
    <n v="375.9"/>
    <n v="161.10000000000002"/>
    <s v="Sindhu"/>
    <s v="Sulur"/>
    <n v="13"/>
    <s v="Aug"/>
    <x v="0"/>
    <s v="Thursday"/>
    <x v="2"/>
  </r>
  <r>
    <n v="2293"/>
    <d v="2020-08-13T00:00:00"/>
    <s v="sudha"/>
    <n v="8976789034"/>
    <s v="Revlon Charlie White 100 ML"/>
    <s v="Cosmetics"/>
    <n v="584"/>
    <n v="1"/>
    <n v="584"/>
    <n v="408.8"/>
    <n v="175.2"/>
    <s v="Chandra"/>
    <s v="Sulur"/>
    <n v="13"/>
    <s v="Aug"/>
    <x v="0"/>
    <s v="Thursday"/>
    <x v="2"/>
  </r>
  <r>
    <n v="2293"/>
    <d v="2020-08-13T00:00:00"/>
    <s v="Rajesh singh"/>
    <n v="9876548767"/>
    <s v="Cinthol 100 GM"/>
    <s v="Cosmetics"/>
    <n v="45"/>
    <n v="3"/>
    <n v="135"/>
    <n v="94.5"/>
    <n v="40.5"/>
    <s v="Sindhu"/>
    <s v="Sulur"/>
    <n v="13"/>
    <s v="Aug"/>
    <x v="0"/>
    <s v="Thursday"/>
    <x v="2"/>
  </r>
  <r>
    <n v="2293"/>
    <d v="2020-08-13T00:00:00"/>
    <s v="Rajesh singh"/>
    <n v="9876548767"/>
    <s v="Rexona 150 GM"/>
    <s v="Cosmetics"/>
    <n v="55"/>
    <n v="6"/>
    <n v="330"/>
    <n v="231"/>
    <n v="99"/>
    <s v="Rajan"/>
    <s v="Sulur"/>
    <n v="13"/>
    <s v="Aug"/>
    <x v="0"/>
    <s v="Thursday"/>
    <x v="2"/>
  </r>
  <r>
    <n v="2293"/>
    <d v="2020-08-13T00:00:00"/>
    <s v="Rajesh singh"/>
    <n v="9876548767"/>
    <s v="Cinthol 100 GM"/>
    <s v="Cosmetics"/>
    <n v="45"/>
    <n v="3"/>
    <n v="135"/>
    <n v="94.5"/>
    <n v="40.5"/>
    <s v="Sindhu"/>
    <s v="Sulur"/>
    <n v="13"/>
    <s v="Aug"/>
    <x v="0"/>
    <s v="Thursday"/>
    <x v="2"/>
  </r>
  <r>
    <n v="2293"/>
    <d v="2020-08-13T00:00:00"/>
    <s v="Rajesh singh"/>
    <n v="9876548767"/>
    <s v="Rexona 150 GM"/>
    <s v="Cosmetics"/>
    <n v="55"/>
    <n v="6"/>
    <n v="330"/>
    <n v="231"/>
    <n v="99"/>
    <s v="Ranjith"/>
    <s v="Sulur"/>
    <n v="13"/>
    <s v="Aug"/>
    <x v="0"/>
    <s v="Thursday"/>
    <x v="2"/>
  </r>
  <r>
    <n v="2293"/>
    <d v="2020-08-13T00:00:00"/>
    <s v="suma ranjan"/>
    <n v="8976789077"/>
    <s v="Bread Sandwich"/>
    <s v="Groceries"/>
    <n v="70"/>
    <n v="1"/>
    <n v="70"/>
    <n v="49"/>
    <n v="21"/>
    <s v="Rajan"/>
    <s v="Sulur"/>
    <n v="13"/>
    <s v="Aug"/>
    <x v="0"/>
    <s v="Thursday"/>
    <x v="2"/>
  </r>
  <r>
    <n v="2293"/>
    <d v="2020-08-13T00:00:00"/>
    <s v="suma ranjan"/>
    <n v="8976789077"/>
    <s v="Rexona 150 GM"/>
    <s v="Cosmetics"/>
    <n v="55"/>
    <n v="3"/>
    <n v="165"/>
    <n v="115.5"/>
    <n v="49.5"/>
    <s v="Sindhu"/>
    <s v="Sulur"/>
    <n v="13"/>
    <s v="Aug"/>
    <x v="0"/>
    <s v="Thursday"/>
    <x v="2"/>
  </r>
  <r>
    <n v="2293"/>
    <d v="2020-08-13T00:00:00"/>
    <s v="suma ranjan"/>
    <n v="8976789077"/>
    <s v="Cinthol 100 GM"/>
    <s v="Cosmetics"/>
    <n v="45"/>
    <n v="3"/>
    <n v="135"/>
    <n v="94.5"/>
    <n v="40.5"/>
    <s v="Sindhu"/>
    <s v="Sulur"/>
    <n v="13"/>
    <s v="Aug"/>
    <x v="0"/>
    <s v="Thursday"/>
    <x v="2"/>
  </r>
  <r>
    <n v="2293"/>
    <d v="2020-08-13T00:00:00"/>
    <s v="suma ranjan"/>
    <n v="8976789077"/>
    <s v="Milk (1 Ltr)"/>
    <s v="Dairy"/>
    <n v="40"/>
    <n v="1"/>
    <n v="40"/>
    <n v="28"/>
    <n v="12"/>
    <s v="Chandra"/>
    <s v="Sulur"/>
    <n v="13"/>
    <s v="Aug"/>
    <x v="0"/>
    <s v="Thursday"/>
    <x v="2"/>
  </r>
  <r>
    <n v="2293"/>
    <d v="2020-08-13T00:00:00"/>
    <s v="Suresh"/>
    <n v="8976789065"/>
    <s v="Pickle 500g"/>
    <s v="Groceries"/>
    <n v="67"/>
    <n v="1"/>
    <n v="67"/>
    <n v="46.900000000000006"/>
    <n v="20.099999999999994"/>
    <s v="Rajan"/>
    <s v="Sulur"/>
    <n v="13"/>
    <s v="Aug"/>
    <x v="0"/>
    <s v="Thursday"/>
    <x v="2"/>
  </r>
  <r>
    <n v="2293"/>
    <d v="2020-08-13T00:00:00"/>
    <s v="Suresh"/>
    <n v="8976789065"/>
    <s v="Salt 1 kg"/>
    <s v="Groceries"/>
    <n v="15"/>
    <n v="1"/>
    <n v="15"/>
    <n v="10.5"/>
    <n v="4.5"/>
    <s v="Sindhu"/>
    <s v="Sulur"/>
    <n v="13"/>
    <s v="Aug"/>
    <x v="0"/>
    <s v="Thursday"/>
    <x v="2"/>
  </r>
  <r>
    <n v="2293"/>
    <d v="2020-08-13T00:00:00"/>
    <s v="Suresh"/>
    <n v="8976789065"/>
    <s v="Maybelline Mattie Lipstic 3.9 g"/>
    <s v="Cosmetics"/>
    <n v="262"/>
    <n v="1"/>
    <n v="262"/>
    <n v="183.4"/>
    <n v="78.599999999999994"/>
    <s v="Rajan"/>
    <s v="Sulur"/>
    <n v="13"/>
    <s v="Aug"/>
    <x v="0"/>
    <s v="Thursday"/>
    <x v="2"/>
  </r>
  <r>
    <n v="2294"/>
    <d v="2020-08-13T00:00:00"/>
    <s v="Suresh"/>
    <n v="8976789065"/>
    <s v="Faces Long Wear Eye Pencil"/>
    <s v="Cosmetics"/>
    <n v="349"/>
    <n v="1"/>
    <n v="349"/>
    <n v="244.3"/>
    <n v="104.69999999999999"/>
    <s v="Rajan"/>
    <s v="Sulur"/>
    <n v="13"/>
    <s v="Aug"/>
    <x v="0"/>
    <s v="Thursday"/>
    <x v="2"/>
  </r>
  <r>
    <n v="2294"/>
    <d v="2020-08-13T00:00:00"/>
    <s v="Suresh"/>
    <n v="8976789065"/>
    <s v="Revlon Charlie Blue 100 ML"/>
    <s v="Cosmetics"/>
    <n v="537"/>
    <n v="1"/>
    <n v="537"/>
    <n v="375.9"/>
    <n v="161.10000000000002"/>
    <s v="Rajan"/>
    <s v="Sulur"/>
    <n v="13"/>
    <s v="Aug"/>
    <x v="0"/>
    <s v="Thursday"/>
    <x v="2"/>
  </r>
  <r>
    <n v="2294"/>
    <d v="2020-08-13T00:00:00"/>
    <s v="Suresh"/>
    <n v="8976789065"/>
    <s v="Revlon Charlie White 100 ML"/>
    <s v="Cosmetics"/>
    <n v="584"/>
    <n v="1"/>
    <n v="584"/>
    <n v="408.8"/>
    <n v="175.2"/>
    <s v="Sindhu"/>
    <s v="Sulur"/>
    <n v="13"/>
    <s v="Aug"/>
    <x v="0"/>
    <s v="Thursday"/>
    <x v="2"/>
  </r>
  <r>
    <n v="2294"/>
    <d v="2020-08-14T00:00:00"/>
    <s v="Rajesh singh"/>
    <n v="9876548767"/>
    <s v="Cinthol 100 GM"/>
    <s v="Cosmetics"/>
    <n v="45"/>
    <n v="3"/>
    <n v="135"/>
    <n v="94.5"/>
    <n v="40.5"/>
    <s v="Sindhu"/>
    <s v="Sulur"/>
    <n v="14"/>
    <s v="Aug"/>
    <x v="0"/>
    <s v="Friday"/>
    <x v="2"/>
  </r>
  <r>
    <n v="2294"/>
    <d v="2020-08-14T00:00:00"/>
    <s v="Rajesh singh"/>
    <n v="9876548767"/>
    <s v="Rexona 150 GM"/>
    <s v="Cosmetics"/>
    <n v="55"/>
    <n v="6"/>
    <n v="330"/>
    <n v="231"/>
    <n v="99"/>
    <s v="Chandra"/>
    <s v="Sulur"/>
    <n v="14"/>
    <s v="Aug"/>
    <x v="0"/>
    <s v="Friday"/>
    <x v="2"/>
  </r>
  <r>
    <n v="2294"/>
    <d v="2020-08-14T00:00:00"/>
    <s v="suma ranjan"/>
    <n v="8976789077"/>
    <s v="Milk (1 Ltr)"/>
    <s v="Dairy"/>
    <n v="40"/>
    <n v="1"/>
    <n v="40"/>
    <n v="28"/>
    <n v="12"/>
    <s v="Chandra"/>
    <s v="Sulur"/>
    <n v="14"/>
    <s v="Aug"/>
    <x v="0"/>
    <s v="Friday"/>
    <x v="2"/>
  </r>
  <r>
    <n v="2294"/>
    <d v="2020-08-14T00:00:00"/>
    <s v="suma ranjan"/>
    <n v="8976789077"/>
    <s v="Pickle 500g"/>
    <s v="Groceries"/>
    <n v="67"/>
    <n v="1"/>
    <n v="67"/>
    <n v="46.900000000000006"/>
    <n v="20.099999999999994"/>
    <s v="Rajan"/>
    <s v="Sulur"/>
    <n v="14"/>
    <s v="Aug"/>
    <x v="0"/>
    <s v="Friday"/>
    <x v="2"/>
  </r>
  <r>
    <n v="2294"/>
    <d v="2020-08-14T00:00:00"/>
    <s v="suma ranjan"/>
    <n v="8976789077"/>
    <s v="Salt 1 kg"/>
    <s v="Groceries"/>
    <n v="15"/>
    <n v="1"/>
    <n v="15"/>
    <n v="10.5"/>
    <n v="4.5"/>
    <s v="Rajan"/>
    <s v="Sulur"/>
    <n v="14"/>
    <s v="Aug"/>
    <x v="0"/>
    <s v="Friday"/>
    <x v="2"/>
  </r>
  <r>
    <n v="2294"/>
    <d v="2020-08-14T00:00:00"/>
    <s v="suma ranjan"/>
    <n v="8976789077"/>
    <s v="Maybelline Mattie Lipstic 3.9 g"/>
    <s v="Cosmetics"/>
    <n v="262"/>
    <n v="1"/>
    <n v="262"/>
    <n v="183.4"/>
    <n v="78.599999999999994"/>
    <s v="Chandra"/>
    <s v="Sulur"/>
    <n v="14"/>
    <s v="Aug"/>
    <x v="0"/>
    <s v="Friday"/>
    <x v="2"/>
  </r>
  <r>
    <n v="2295"/>
    <d v="2020-08-14T00:00:00"/>
    <s v="suma ranjan"/>
    <n v="8976789077"/>
    <s v="Faces Long Wear Eye Pencil"/>
    <s v="Cosmetics"/>
    <n v="349"/>
    <n v="1"/>
    <n v="349"/>
    <n v="244.3"/>
    <n v="104.69999999999999"/>
    <s v="Ranjith"/>
    <s v="Sulur"/>
    <n v="14"/>
    <s v="Aug"/>
    <x v="0"/>
    <s v="Friday"/>
    <x v="2"/>
  </r>
  <r>
    <n v="2295"/>
    <d v="2020-08-14T00:00:00"/>
    <s v="suma ranjan"/>
    <n v="8976789077"/>
    <s v="Revlon Charlie Blue 100 ML"/>
    <s v="Cosmetics"/>
    <n v="537"/>
    <n v="1"/>
    <n v="537"/>
    <n v="375.9"/>
    <n v="161.10000000000002"/>
    <s v="Ranjith"/>
    <s v="Sulur"/>
    <n v="14"/>
    <s v="Aug"/>
    <x v="0"/>
    <s v="Friday"/>
    <x v="2"/>
  </r>
  <r>
    <n v="2295"/>
    <d v="2020-08-14T00:00:00"/>
    <s v="suma ranjan"/>
    <n v="8976789077"/>
    <s v="Revlon Charlie White 100 ML"/>
    <s v="Cosmetics"/>
    <n v="584"/>
    <n v="1"/>
    <n v="584"/>
    <n v="408.8"/>
    <n v="175.2"/>
    <s v="Chandra"/>
    <s v="Sulur"/>
    <n v="14"/>
    <s v="Aug"/>
    <x v="0"/>
    <s v="Friday"/>
    <x v="2"/>
  </r>
  <r>
    <n v="2295"/>
    <d v="2020-08-14T00:00:00"/>
    <s v="Rajesh singh"/>
    <n v="9876548767"/>
    <s v="Cinthol 100 GM"/>
    <s v="Cosmetics"/>
    <n v="45"/>
    <n v="3"/>
    <n v="135"/>
    <n v="94.5"/>
    <n v="40.5"/>
    <s v="Chandra"/>
    <s v="Sulur"/>
    <n v="14"/>
    <s v="Aug"/>
    <x v="0"/>
    <s v="Friday"/>
    <x v="2"/>
  </r>
  <r>
    <n v="2295"/>
    <d v="2020-08-14T00:00:00"/>
    <s v="Rajesh singh"/>
    <n v="9876548767"/>
    <s v="Rexona 150 GM"/>
    <s v="Cosmetics"/>
    <n v="55"/>
    <n v="6"/>
    <n v="330"/>
    <n v="231"/>
    <n v="99"/>
    <s v="Ranjith"/>
    <s v="Sulur"/>
    <n v="14"/>
    <s v="Aug"/>
    <x v="0"/>
    <s v="Friday"/>
    <x v="2"/>
  </r>
  <r>
    <n v="2295"/>
    <d v="2020-08-14T00:00:00"/>
    <s v="suma ranjan"/>
    <n v="8976789077"/>
    <s v="Revlon Charlie White 100 ML"/>
    <s v="Cosmetics"/>
    <n v="584"/>
    <n v="1"/>
    <n v="584"/>
    <n v="408.8"/>
    <n v="175.2"/>
    <s v="Ranjith"/>
    <s v="Sulur"/>
    <n v="14"/>
    <s v="Aug"/>
    <x v="0"/>
    <s v="Friday"/>
    <x v="2"/>
  </r>
  <r>
    <n v="2295"/>
    <d v="2020-08-14T00:00:00"/>
    <s v="suma ranjan"/>
    <n v="8976789077"/>
    <s v="Milk (1 Ltr)"/>
    <s v="Dairy"/>
    <n v="40"/>
    <n v="1"/>
    <n v="40"/>
    <n v="28"/>
    <n v="12"/>
    <s v="Sindhu"/>
    <s v="Sulur"/>
    <n v="14"/>
    <s v="Aug"/>
    <x v="0"/>
    <s v="Friday"/>
    <x v="2"/>
  </r>
  <r>
    <n v="2295"/>
    <d v="2020-08-14T00:00:00"/>
    <s v="suma ranjan"/>
    <n v="8976789077"/>
    <s v="Pickle 500g"/>
    <s v="Groceries"/>
    <n v="67"/>
    <n v="1"/>
    <n v="67"/>
    <n v="46.900000000000006"/>
    <n v="20.099999999999994"/>
    <s v="Ranjith"/>
    <s v="Sulur"/>
    <n v="14"/>
    <s v="Aug"/>
    <x v="0"/>
    <s v="Friday"/>
    <x v="2"/>
  </r>
  <r>
    <n v="2295"/>
    <d v="2020-08-14T00:00:00"/>
    <s v="suma ranjan"/>
    <n v="8976789077"/>
    <s v="Salt 1 kg"/>
    <s v="Groceries"/>
    <n v="15"/>
    <n v="1"/>
    <n v="15"/>
    <n v="10.5"/>
    <n v="4.5"/>
    <s v="Ranjith"/>
    <s v="Sulur"/>
    <n v="14"/>
    <s v="Aug"/>
    <x v="0"/>
    <s v="Friday"/>
    <x v="2"/>
  </r>
  <r>
    <n v="2295"/>
    <d v="2020-08-14T00:00:00"/>
    <s v="suma ranjan"/>
    <n v="8976789077"/>
    <s v="Maybelline Mattie Lipstic 3.9 g"/>
    <s v="Cosmetics"/>
    <n v="262"/>
    <n v="1"/>
    <n v="262"/>
    <n v="183.4"/>
    <n v="78.599999999999994"/>
    <s v="Sindhu"/>
    <s v="Sulur"/>
    <n v="14"/>
    <s v="Aug"/>
    <x v="0"/>
    <s v="Friday"/>
    <x v="2"/>
  </r>
  <r>
    <n v="2296"/>
    <d v="2020-08-14T00:00:00"/>
    <s v="suma ranjan"/>
    <n v="8976789077"/>
    <s v="Faces Long Wear Eye Pencil"/>
    <s v="Cosmetics"/>
    <n v="349"/>
    <n v="1"/>
    <n v="349"/>
    <n v="244.3"/>
    <n v="104.69999999999999"/>
    <s v="Rajan"/>
    <s v="Sulur"/>
    <n v="14"/>
    <s v="Aug"/>
    <x v="0"/>
    <s v="Friday"/>
    <x v="2"/>
  </r>
  <r>
    <n v="2296"/>
    <d v="2020-08-14T00:00:00"/>
    <s v="suma ranjan"/>
    <n v="8976789077"/>
    <s v="Revlon Charlie Blue 100 ML"/>
    <s v="Cosmetics"/>
    <n v="537"/>
    <n v="1"/>
    <n v="537"/>
    <n v="375.9"/>
    <n v="161.10000000000002"/>
    <s v="Sindhu"/>
    <s v="Sulur"/>
    <n v="14"/>
    <s v="Aug"/>
    <x v="0"/>
    <s v="Friday"/>
    <x v="2"/>
  </r>
  <r>
    <n v="2297"/>
    <d v="2020-08-14T00:00:00"/>
    <s v="suma ranjan"/>
    <n v="8976789077"/>
    <s v="Revlon Charlie White 100 ML"/>
    <s v="Cosmetics"/>
    <n v="584"/>
    <n v="1"/>
    <n v="584"/>
    <n v="408.8"/>
    <n v="175.2"/>
    <s v="Rajan"/>
    <s v="Sulur"/>
    <n v="14"/>
    <s v="Aug"/>
    <x v="0"/>
    <s v="Friday"/>
    <x v="2"/>
  </r>
  <r>
    <n v="2297"/>
    <d v="2020-08-14T00:00:00"/>
    <s v="Rajesh singh"/>
    <n v="9876548767"/>
    <s v="Cinthol 100 GM"/>
    <s v="Cosmetics"/>
    <n v="45"/>
    <n v="3"/>
    <n v="135"/>
    <n v="94.5"/>
    <n v="40.5"/>
    <s v="Chandra"/>
    <s v="Sulur"/>
    <n v="14"/>
    <s v="Aug"/>
    <x v="0"/>
    <s v="Friday"/>
    <x v="2"/>
  </r>
  <r>
    <n v="2298"/>
    <d v="2020-08-14T00:00:00"/>
    <s v="Rajesh singh"/>
    <n v="9876548767"/>
    <s v="Rexona 150 GM"/>
    <s v="Cosmetics"/>
    <n v="55"/>
    <n v="6"/>
    <n v="330"/>
    <n v="231"/>
    <n v="99"/>
    <s v="Chandra"/>
    <s v="Sulur"/>
    <n v="14"/>
    <s v="Aug"/>
    <x v="0"/>
    <s v="Friday"/>
    <x v="2"/>
  </r>
  <r>
    <n v="2298"/>
    <d v="2020-08-14T00:00:00"/>
    <s v="Rajesh singh"/>
    <n v="9876548767"/>
    <s v="Cinthol 100 GM"/>
    <s v="Cosmetics"/>
    <n v="45"/>
    <n v="3"/>
    <n v="135"/>
    <n v="94.5"/>
    <n v="40.5"/>
    <s v="Ranjith"/>
    <s v="Sulur"/>
    <n v="14"/>
    <s v="Aug"/>
    <x v="0"/>
    <s v="Friday"/>
    <x v="2"/>
  </r>
  <r>
    <n v="2298"/>
    <d v="2020-08-14T00:00:00"/>
    <s v="Rajesh singh"/>
    <n v="9876548767"/>
    <s v="Rexona 150 GM"/>
    <s v="Cosmetics"/>
    <n v="55"/>
    <n v="6"/>
    <n v="330"/>
    <n v="231"/>
    <n v="99"/>
    <s v="Rajan"/>
    <s v="Sulur"/>
    <n v="14"/>
    <s v="Aug"/>
    <x v="0"/>
    <s v="Friday"/>
    <x v="2"/>
  </r>
  <r>
    <n v="2298"/>
    <d v="2020-08-14T00:00:00"/>
    <s v="suma ranjan"/>
    <n v="8976789077"/>
    <s v="Milk (1 Ltr)"/>
    <s v="Dairy"/>
    <n v="40"/>
    <n v="1"/>
    <n v="40"/>
    <n v="28"/>
    <n v="12"/>
    <s v="Chandra"/>
    <s v="Sulur"/>
    <n v="14"/>
    <s v="Aug"/>
    <x v="0"/>
    <s v="Friday"/>
    <x v="2"/>
  </r>
  <r>
    <n v="2298"/>
    <d v="2020-08-14T00:00:00"/>
    <s v="suma ranjan"/>
    <n v="8976789077"/>
    <s v="Pickle 500g"/>
    <s v="Groceries"/>
    <n v="67"/>
    <n v="1"/>
    <n v="67"/>
    <n v="46.900000000000006"/>
    <n v="20.099999999999994"/>
    <s v="Chandra"/>
    <s v="Sulur"/>
    <n v="14"/>
    <s v="Aug"/>
    <x v="0"/>
    <s v="Friday"/>
    <x v="2"/>
  </r>
  <r>
    <n v="2298"/>
    <d v="2020-08-14T00:00:00"/>
    <s v="suma ranjan"/>
    <n v="8976789077"/>
    <s v="Salt 1 kg"/>
    <s v="Groceries"/>
    <n v="15"/>
    <n v="1"/>
    <n v="15"/>
    <n v="10.5"/>
    <n v="4.5"/>
    <s v="Chandra"/>
    <s v="Sulur"/>
    <n v="14"/>
    <s v="Aug"/>
    <x v="0"/>
    <s v="Friday"/>
    <x v="2"/>
  </r>
  <r>
    <n v="2298"/>
    <d v="2020-08-14T00:00:00"/>
    <s v="suma ranjan"/>
    <n v="8976789077"/>
    <s v="Maybelline Mattie Lipstic 3.9 g"/>
    <s v="Cosmetics"/>
    <n v="262"/>
    <n v="1"/>
    <n v="262"/>
    <n v="183.4"/>
    <n v="78.599999999999994"/>
    <s v="Chandra"/>
    <s v="Sulur"/>
    <n v="14"/>
    <s v="Aug"/>
    <x v="0"/>
    <s v="Friday"/>
    <x v="2"/>
  </r>
  <r>
    <n v="2299"/>
    <d v="2020-08-14T00:00:00"/>
    <s v="suma ranjan"/>
    <n v="8976789077"/>
    <s v="Faces Long Wear Eye Pencil"/>
    <s v="Cosmetics"/>
    <n v="349"/>
    <n v="1"/>
    <n v="349"/>
    <n v="244.3"/>
    <n v="104.69999999999999"/>
    <s v="Ranjith"/>
    <s v="Sulur"/>
    <n v="14"/>
    <s v="Aug"/>
    <x v="0"/>
    <s v="Friday"/>
    <x v="2"/>
  </r>
  <r>
    <n v="2299"/>
    <d v="2020-08-14T00:00:00"/>
    <s v="suma ranjan"/>
    <n v="8976789077"/>
    <s v="Revlon Charlie Blue 100 ML"/>
    <s v="Cosmetics"/>
    <n v="537"/>
    <n v="1"/>
    <n v="537"/>
    <n v="375.9"/>
    <n v="161.10000000000002"/>
    <s v="Sindhu"/>
    <s v="Sulur"/>
    <n v="14"/>
    <s v="Aug"/>
    <x v="0"/>
    <s v="Friday"/>
    <x v="2"/>
  </r>
  <r>
    <n v="2299"/>
    <d v="2020-08-14T00:00:00"/>
    <s v="suma ranjan"/>
    <n v="8976789077"/>
    <s v="Revlon Charlie White 100 ML"/>
    <s v="Cosmetics"/>
    <n v="584"/>
    <n v="1"/>
    <n v="584"/>
    <n v="408.8"/>
    <n v="175.2"/>
    <s v="Rajan"/>
    <s v="Sulur"/>
    <n v="14"/>
    <s v="Aug"/>
    <x v="0"/>
    <s v="Friday"/>
    <x v="2"/>
  </r>
  <r>
    <n v="2300"/>
    <d v="2020-08-14T00:00:00"/>
    <s v="Sundar"/>
    <n v="8976789056"/>
    <s v="Bread Sandwich"/>
    <s v="Groceries"/>
    <n v="70"/>
    <n v="1"/>
    <n v="70"/>
    <n v="49"/>
    <n v="21"/>
    <s v="Chandra"/>
    <s v="Sulur"/>
    <n v="14"/>
    <s v="Aug"/>
    <x v="0"/>
    <s v="Friday"/>
    <x v="2"/>
  </r>
  <r>
    <n v="2300"/>
    <d v="2020-08-14T00:00:00"/>
    <s v="Sundar"/>
    <n v="8976789056"/>
    <s v="Milk (1 Ltr)"/>
    <s v="Dairy"/>
    <n v="40"/>
    <n v="2"/>
    <n v="80"/>
    <n v="56"/>
    <n v="24"/>
    <s v="Chandra"/>
    <s v="Sulur"/>
    <n v="14"/>
    <s v="Aug"/>
    <x v="0"/>
    <s v="Friday"/>
    <x v="2"/>
  </r>
  <r>
    <n v="2302"/>
    <d v="2020-08-14T00:00:00"/>
    <s v="Sundar"/>
    <n v="8976789056"/>
    <s v="Rexona 150 GM"/>
    <s v="Cosmetics"/>
    <n v="55"/>
    <n v="1"/>
    <n v="55"/>
    <n v="38.5"/>
    <n v="16.5"/>
    <s v="Chandra"/>
    <s v="Sulur"/>
    <n v="14"/>
    <s v="Aug"/>
    <x v="0"/>
    <s v="Friday"/>
    <x v="2"/>
  </r>
  <r>
    <n v="2303"/>
    <d v="2020-08-14T00:00:00"/>
    <s v="Rajesh singh"/>
    <n v="9876548767"/>
    <s v="Cinthol 100 GM"/>
    <s v="Cosmetics"/>
    <n v="45"/>
    <n v="3"/>
    <n v="135"/>
    <n v="94.5"/>
    <n v="40.5"/>
    <s v="Ranjith"/>
    <s v="Sulur"/>
    <n v="14"/>
    <s v="Aug"/>
    <x v="0"/>
    <s v="Friday"/>
    <x v="2"/>
  </r>
  <r>
    <n v="2303"/>
    <d v="2020-08-14T00:00:00"/>
    <s v="Rajesh singh"/>
    <n v="9876548767"/>
    <s v="Rexona 150 GM"/>
    <s v="Cosmetics"/>
    <n v="55"/>
    <n v="6"/>
    <n v="330"/>
    <n v="231"/>
    <n v="99"/>
    <s v="Rajan"/>
    <s v="Sulur"/>
    <n v="14"/>
    <s v="Aug"/>
    <x v="0"/>
    <s v="Friday"/>
    <x v="2"/>
  </r>
  <r>
    <n v="2303"/>
    <d v="2020-08-14T00:00:00"/>
    <s v="Rakson"/>
    <n v="8976789057"/>
    <s v="Milk (1 Ltr)"/>
    <s v="Dairy"/>
    <n v="40"/>
    <n v="1"/>
    <n v="40"/>
    <n v="28"/>
    <n v="12"/>
    <s v="Chandra"/>
    <s v="Sulur"/>
    <n v="14"/>
    <s v="Aug"/>
    <x v="0"/>
    <s v="Friday"/>
    <x v="2"/>
  </r>
  <r>
    <n v="2303"/>
    <d v="2020-08-15T00:00:00"/>
    <s v="suma ranjan"/>
    <n v="8976789077"/>
    <s v="Bread Sandwich"/>
    <s v="Groceries"/>
    <n v="70"/>
    <n v="1"/>
    <n v="70"/>
    <n v="49"/>
    <n v="21"/>
    <s v="Ranjith"/>
    <s v="Sulur"/>
    <n v="15"/>
    <s v="Aug"/>
    <x v="0"/>
    <s v="Saturday"/>
    <x v="2"/>
  </r>
  <r>
    <n v="2303"/>
    <d v="2020-08-15T00:00:00"/>
    <s v="suma ranjan"/>
    <n v="8976789077"/>
    <s v="Rexona 150 GM"/>
    <s v="Cosmetics"/>
    <n v="55"/>
    <n v="3"/>
    <n v="165"/>
    <n v="115.5"/>
    <n v="49.5"/>
    <s v="Rajan"/>
    <s v="Sulur"/>
    <n v="15"/>
    <s v="Aug"/>
    <x v="0"/>
    <s v="Saturday"/>
    <x v="2"/>
  </r>
  <r>
    <n v="2301"/>
    <d v="2020-08-15T00:00:00"/>
    <s v="suma ranjan"/>
    <n v="8976789077"/>
    <s v="Cinthol 100 GM"/>
    <s v="Cosmetics"/>
    <n v="45"/>
    <n v="3"/>
    <n v="135"/>
    <n v="94.5"/>
    <n v="40.5"/>
    <s v="Ranjith"/>
    <s v="Sulur"/>
    <n v="15"/>
    <s v="Aug"/>
    <x v="0"/>
    <s v="Saturday"/>
    <x v="2"/>
  </r>
  <r>
    <n v="2301"/>
    <d v="2020-08-15T00:00:00"/>
    <s v="suma ranjan"/>
    <n v="8976789077"/>
    <s v="Milk (1 Ltr)"/>
    <s v="Dairy"/>
    <n v="40"/>
    <n v="1"/>
    <n v="40"/>
    <n v="28"/>
    <n v="12"/>
    <s v="Sindhu"/>
    <s v="Sulur"/>
    <n v="15"/>
    <s v="Aug"/>
    <x v="0"/>
    <s v="Saturday"/>
    <x v="2"/>
  </r>
  <r>
    <n v="2301"/>
    <d v="2020-08-15T00:00:00"/>
    <s v="suma ranjan"/>
    <n v="8976789077"/>
    <s v="Pickle 500g"/>
    <s v="Groceries"/>
    <n v="67"/>
    <n v="1"/>
    <n v="67"/>
    <n v="46.900000000000006"/>
    <n v="20.099999999999994"/>
    <s v="Sindhu"/>
    <s v="Sulur"/>
    <n v="15"/>
    <s v="Aug"/>
    <x v="0"/>
    <s v="Saturday"/>
    <x v="2"/>
  </r>
  <r>
    <n v="2305"/>
    <d v="2020-08-15T00:00:00"/>
    <s v="Sundar"/>
    <n v="8976789056"/>
    <s v="Bread Sandwich"/>
    <s v="Groceries"/>
    <n v="70"/>
    <n v="1"/>
    <n v="70"/>
    <n v="49"/>
    <n v="21"/>
    <s v="Sindhu"/>
    <s v="Sulur"/>
    <n v="15"/>
    <s v="Aug"/>
    <x v="0"/>
    <s v="Saturday"/>
    <x v="2"/>
  </r>
  <r>
    <n v="2305"/>
    <d v="2020-08-15T00:00:00"/>
    <s v="Sundar"/>
    <n v="8976789056"/>
    <s v="Milk (1 Ltr)"/>
    <s v="Dairy"/>
    <n v="40"/>
    <n v="2"/>
    <n v="80"/>
    <n v="56"/>
    <n v="24"/>
    <s v="Rajan"/>
    <s v="Sulur"/>
    <n v="15"/>
    <s v="Aug"/>
    <x v="0"/>
    <s v="Saturday"/>
    <x v="2"/>
  </r>
  <r>
    <n v="2307"/>
    <d v="2020-08-15T00:00:00"/>
    <s v="Sundar"/>
    <n v="8976789056"/>
    <s v="Rexona 150 GM"/>
    <s v="Cosmetics"/>
    <n v="55"/>
    <n v="1"/>
    <n v="55"/>
    <n v="38.5"/>
    <n v="16.5"/>
    <s v="Sindhu"/>
    <s v="Sulur"/>
    <n v="15"/>
    <s v="Aug"/>
    <x v="0"/>
    <s v="Saturday"/>
    <x v="2"/>
  </r>
  <r>
    <n v="2307"/>
    <d v="2020-08-15T00:00:00"/>
    <s v="Rajesh singh"/>
    <n v="9876548767"/>
    <s v="Cinthol 100 GM"/>
    <s v="Cosmetics"/>
    <n v="45"/>
    <n v="3"/>
    <n v="135"/>
    <n v="94.5"/>
    <n v="40.5"/>
    <s v="Chandra"/>
    <s v="Sulur"/>
    <n v="15"/>
    <s v="Aug"/>
    <x v="0"/>
    <s v="Saturday"/>
    <x v="2"/>
  </r>
  <r>
    <n v="2307"/>
    <d v="2020-08-15T00:00:00"/>
    <s v="Rajesh singh"/>
    <n v="9876548767"/>
    <s v="Rexona 150 GM"/>
    <s v="Cosmetics"/>
    <n v="55"/>
    <n v="6"/>
    <n v="330"/>
    <n v="231"/>
    <n v="99"/>
    <s v="Sindhu"/>
    <s v="Sulur"/>
    <n v="15"/>
    <s v="Aug"/>
    <x v="0"/>
    <s v="Saturday"/>
    <x v="2"/>
  </r>
  <r>
    <n v="2307"/>
    <d v="2020-08-15T00:00:00"/>
    <s v="Rakson"/>
    <n v="8976789057"/>
    <s v="Milk (1 Ltr)"/>
    <s v="Dairy"/>
    <n v="40"/>
    <n v="1"/>
    <n v="40"/>
    <n v="28"/>
    <n v="12"/>
    <s v="Ranjith"/>
    <s v="Sulur"/>
    <n v="15"/>
    <s v="Aug"/>
    <x v="0"/>
    <s v="Saturday"/>
    <x v="2"/>
  </r>
  <r>
    <n v="2307"/>
    <d v="2020-08-15T00:00:00"/>
    <s v="Rakson"/>
    <n v="8976789057"/>
    <s v="Bread Sandwich"/>
    <s v="Groceries"/>
    <n v="70"/>
    <n v="1"/>
    <n v="70"/>
    <n v="49"/>
    <n v="21"/>
    <s v="Sindhu"/>
    <s v="Sulur"/>
    <n v="15"/>
    <s v="Aug"/>
    <x v="0"/>
    <s v="Saturday"/>
    <x v="2"/>
  </r>
  <r>
    <n v="2304"/>
    <d v="2020-08-15T00:00:00"/>
    <s v="Rakson"/>
    <n v="8976789057"/>
    <s v="Rexona 150 GM"/>
    <s v="Cosmetics"/>
    <n v="55"/>
    <n v="3"/>
    <n v="165"/>
    <n v="115.5"/>
    <n v="49.5"/>
    <s v="Ranjith"/>
    <s v="Sulur"/>
    <n v="15"/>
    <s v="Aug"/>
    <x v="0"/>
    <s v="Saturday"/>
    <x v="2"/>
  </r>
  <r>
    <n v="2304"/>
    <d v="2020-08-15T00:00:00"/>
    <s v="Rakson"/>
    <n v="8976789057"/>
    <s v="Cinthol 100 GM"/>
    <s v="Cosmetics"/>
    <n v="45"/>
    <n v="3"/>
    <n v="135"/>
    <n v="94.5"/>
    <n v="40.5"/>
    <s v="Ranjith"/>
    <s v="Sulur"/>
    <n v="15"/>
    <s v="Aug"/>
    <x v="0"/>
    <s v="Saturday"/>
    <x v="2"/>
  </r>
  <r>
    <n v="2304"/>
    <d v="2020-08-15T00:00:00"/>
    <s v="Rakson"/>
    <n v="8976789057"/>
    <s v="Milk (1 Ltr)"/>
    <s v="Dairy"/>
    <n v="40"/>
    <n v="1"/>
    <n v="40"/>
    <n v="28"/>
    <n v="12"/>
    <s v="Ranjith"/>
    <s v="Sulur"/>
    <n v="15"/>
    <s v="Aug"/>
    <x v="0"/>
    <s v="Saturday"/>
    <x v="2"/>
  </r>
  <r>
    <n v="2304"/>
    <d v="2020-08-15T00:00:00"/>
    <s v="sudha"/>
    <n v="8976789034"/>
    <s v="Salt 1 kg"/>
    <s v="Groceries"/>
    <n v="15"/>
    <n v="1"/>
    <n v="15"/>
    <n v="10.5"/>
    <n v="4.5"/>
    <s v="Ranjith"/>
    <s v="Sulur"/>
    <n v="15"/>
    <s v="Aug"/>
    <x v="0"/>
    <s v="Saturday"/>
    <x v="2"/>
  </r>
  <r>
    <n v="2304"/>
    <d v="2020-08-15T00:00:00"/>
    <s v="sudha"/>
    <n v="8976789034"/>
    <s v="Maybelline Mattie Lipstic 3.9 g"/>
    <s v="Cosmetics"/>
    <n v="262"/>
    <n v="1"/>
    <n v="262"/>
    <n v="183.4"/>
    <n v="78.599999999999994"/>
    <s v="Chandra"/>
    <s v="Sulur"/>
    <n v="15"/>
    <s v="Aug"/>
    <x v="0"/>
    <s v="Saturday"/>
    <x v="2"/>
  </r>
  <r>
    <n v="2306"/>
    <d v="2020-08-15T00:00:00"/>
    <s v="sudha"/>
    <n v="8976789034"/>
    <s v="Faces Long Wear Eye Pencil"/>
    <s v="Cosmetics"/>
    <n v="349"/>
    <n v="1"/>
    <n v="349"/>
    <n v="244.3"/>
    <n v="104.69999999999999"/>
    <s v="Rajan"/>
    <s v="Sulur"/>
    <n v="15"/>
    <s v="Aug"/>
    <x v="0"/>
    <s v="Saturday"/>
    <x v="2"/>
  </r>
  <r>
    <n v="2306"/>
    <d v="2020-08-15T00:00:00"/>
    <s v="sudha"/>
    <n v="8976789034"/>
    <s v="Revlon Charlie Blue 100 ML"/>
    <s v="Cosmetics"/>
    <n v="537"/>
    <n v="1"/>
    <n v="537"/>
    <n v="375.9"/>
    <n v="161.10000000000002"/>
    <s v="Sindhu"/>
    <s v="Sulur"/>
    <n v="15"/>
    <s v="Aug"/>
    <x v="0"/>
    <s v="Saturday"/>
    <x v="2"/>
  </r>
  <r>
    <n v="2306"/>
    <d v="2020-08-15T00:00:00"/>
    <s v="sudha"/>
    <n v="8976789034"/>
    <s v="Revlon Charlie White 100 ML"/>
    <s v="Cosmetics"/>
    <n v="584"/>
    <n v="1"/>
    <n v="584"/>
    <n v="408.8"/>
    <n v="175.2"/>
    <s v="Ranjith"/>
    <s v="Sulur"/>
    <n v="15"/>
    <s v="Aug"/>
    <x v="0"/>
    <s v="Saturday"/>
    <x v="2"/>
  </r>
  <r>
    <n v="2309"/>
    <d v="2020-08-15T00:00:00"/>
    <s v="Sundar"/>
    <n v="8976789056"/>
    <s v="Bread Sandwich"/>
    <s v="Groceries"/>
    <n v="70"/>
    <n v="1"/>
    <n v="70"/>
    <n v="49"/>
    <n v="21"/>
    <s v="Chandra"/>
    <s v="Sulur"/>
    <n v="15"/>
    <s v="Aug"/>
    <x v="0"/>
    <s v="Saturday"/>
    <x v="2"/>
  </r>
  <r>
    <n v="2309"/>
    <d v="2020-08-15T00:00:00"/>
    <s v="Sundar"/>
    <n v="8976789056"/>
    <s v="Milk (1 Ltr)"/>
    <s v="Dairy"/>
    <n v="40"/>
    <n v="2"/>
    <n v="80"/>
    <n v="56"/>
    <n v="24"/>
    <s v="Sindhu"/>
    <s v="Sulur"/>
    <n v="15"/>
    <s v="Aug"/>
    <x v="0"/>
    <s v="Saturday"/>
    <x v="2"/>
  </r>
  <r>
    <n v="2309"/>
    <d v="2020-08-15T00:00:00"/>
    <s v="Sundar"/>
    <n v="8976789056"/>
    <s v="Rexona 150 GM"/>
    <s v="Cosmetics"/>
    <n v="55"/>
    <n v="1"/>
    <n v="55"/>
    <n v="38.5"/>
    <n v="16.5"/>
    <s v="Sindhu"/>
    <s v="Sulur"/>
    <n v="15"/>
    <s v="Aug"/>
    <x v="0"/>
    <s v="Saturday"/>
    <x v="2"/>
  </r>
  <r>
    <n v="2309"/>
    <d v="2020-08-15T00:00:00"/>
    <s v="sudha"/>
    <n v="8976789034"/>
    <s v="Bread Sandwich"/>
    <s v="Groceries"/>
    <n v="70"/>
    <n v="1"/>
    <n v="70"/>
    <n v="49"/>
    <n v="21"/>
    <s v="Ranjith"/>
    <s v="Sulur"/>
    <n v="15"/>
    <s v="Aug"/>
    <x v="0"/>
    <s v="Saturday"/>
    <x v="2"/>
  </r>
  <r>
    <n v="2309"/>
    <d v="2020-08-15T00:00:00"/>
    <s v="sudha"/>
    <n v="8976789034"/>
    <s v="Rexona 150 GM"/>
    <s v="Cosmetics"/>
    <n v="55"/>
    <n v="3"/>
    <n v="165"/>
    <n v="115.5"/>
    <n v="49.5"/>
    <s v="Chandra"/>
    <s v="Sulur"/>
    <n v="15"/>
    <s v="Aug"/>
    <x v="0"/>
    <s v="Saturday"/>
    <x v="2"/>
  </r>
  <r>
    <n v="2309"/>
    <d v="2020-08-15T00:00:00"/>
    <s v="sudha"/>
    <n v="8976789034"/>
    <s v="Cinthol 100 GM"/>
    <s v="Cosmetics"/>
    <n v="45"/>
    <n v="3"/>
    <n v="135"/>
    <n v="94.5"/>
    <n v="40.5"/>
    <s v="Ranjith"/>
    <s v="Sulur"/>
    <n v="15"/>
    <s v="Aug"/>
    <x v="0"/>
    <s v="Saturday"/>
    <x v="2"/>
  </r>
  <r>
    <n v="2309"/>
    <d v="2020-08-15T00:00:00"/>
    <s v="sudha"/>
    <n v="8976789034"/>
    <s v="Milk (1 Ltr)"/>
    <s v="Dairy"/>
    <n v="40"/>
    <n v="1"/>
    <n v="40"/>
    <n v="28"/>
    <n v="12"/>
    <s v="Chandra"/>
    <s v="Sulur"/>
    <n v="15"/>
    <s v="Aug"/>
    <x v="0"/>
    <s v="Saturday"/>
    <x v="2"/>
  </r>
  <r>
    <n v="2309"/>
    <d v="2020-08-15T00:00:00"/>
    <s v="sudha"/>
    <n v="8976789034"/>
    <s v="Pickle 500g"/>
    <s v="Groceries"/>
    <n v="67"/>
    <n v="1"/>
    <n v="67"/>
    <n v="46.900000000000006"/>
    <n v="20.099999999999994"/>
    <s v="Sindhu"/>
    <s v="Sulur"/>
    <n v="15"/>
    <s v="Aug"/>
    <x v="0"/>
    <s v="Saturday"/>
    <x v="2"/>
  </r>
  <r>
    <n v="2309"/>
    <d v="2020-08-15T00:00:00"/>
    <s v="sudha"/>
    <n v="8976789034"/>
    <s v="Salt 1 kg"/>
    <s v="Groceries"/>
    <n v="15"/>
    <n v="1"/>
    <n v="15"/>
    <n v="10.5"/>
    <n v="4.5"/>
    <s v="Sindhu"/>
    <s v="Sulur"/>
    <n v="15"/>
    <s v="Aug"/>
    <x v="0"/>
    <s v="Saturday"/>
    <x v="2"/>
  </r>
  <r>
    <n v="2309"/>
    <d v="2020-08-15T00:00:00"/>
    <s v="sudha"/>
    <n v="8976789034"/>
    <s v="Maybelline Mattie Lipstic 3.9 g"/>
    <s v="Cosmetics"/>
    <n v="262"/>
    <n v="1"/>
    <n v="262"/>
    <n v="183.4"/>
    <n v="78.599999999999994"/>
    <s v="Ranjith"/>
    <s v="Sulur"/>
    <n v="15"/>
    <s v="Aug"/>
    <x v="0"/>
    <s v="Saturday"/>
    <x v="2"/>
  </r>
  <r>
    <n v="2308"/>
    <d v="2020-08-15T00:00:00"/>
    <s v="sudha"/>
    <n v="8976789034"/>
    <s v="Faces Long Wear Eye Pencil"/>
    <s v="Cosmetics"/>
    <n v="349"/>
    <n v="1"/>
    <n v="349"/>
    <n v="244.3"/>
    <n v="104.69999999999999"/>
    <s v="Rajan"/>
    <s v="Sulur"/>
    <n v="15"/>
    <s v="Aug"/>
    <x v="0"/>
    <s v="Saturday"/>
    <x v="2"/>
  </r>
  <r>
    <n v="2308"/>
    <d v="2020-08-15T00:00:00"/>
    <s v="sudha"/>
    <n v="8976789034"/>
    <s v="Revlon Charlie Blue 100 ML"/>
    <s v="Cosmetics"/>
    <n v="537"/>
    <n v="1"/>
    <n v="537"/>
    <n v="375.9"/>
    <n v="161.10000000000002"/>
    <s v="Ranjith"/>
    <s v="Sulur"/>
    <n v="15"/>
    <s v="Aug"/>
    <x v="0"/>
    <s v="Saturday"/>
    <x v="2"/>
  </r>
  <r>
    <n v="2308"/>
    <d v="2020-08-15T00:00:00"/>
    <s v="sudha"/>
    <n v="8976789034"/>
    <s v="Revlon Charlie White 100 ML"/>
    <s v="Cosmetics"/>
    <n v="584"/>
    <n v="1"/>
    <n v="584"/>
    <n v="408.8"/>
    <n v="175.2"/>
    <s v="Sindhu"/>
    <s v="Sulur"/>
    <n v="15"/>
    <s v="Aug"/>
    <x v="0"/>
    <s v="Saturday"/>
    <x v="2"/>
  </r>
  <r>
    <n v="2308"/>
    <d v="2020-08-16T00:00:00"/>
    <s v="suma ranjan"/>
    <n v="8976789077"/>
    <s v="Pickle 500g"/>
    <s v="Groceries"/>
    <n v="67"/>
    <n v="1"/>
    <n v="67"/>
    <n v="46.900000000000006"/>
    <n v="20.099999999999994"/>
    <s v="Rajan"/>
    <s v="Sulur"/>
    <n v="16"/>
    <s v="Aug"/>
    <x v="0"/>
    <s v="Sunday"/>
    <x v="2"/>
  </r>
  <r>
    <n v="2308"/>
    <d v="2020-08-16T00:00:00"/>
    <s v="suma ranjan"/>
    <n v="8976789077"/>
    <s v="Salt 1 kg"/>
    <s v="Groceries"/>
    <n v="15"/>
    <n v="1"/>
    <n v="15"/>
    <n v="10.5"/>
    <n v="4.5"/>
    <s v="Chandra"/>
    <s v="Sulur"/>
    <n v="16"/>
    <s v="Aug"/>
    <x v="0"/>
    <s v="Sunday"/>
    <x v="2"/>
  </r>
  <r>
    <n v="2308"/>
    <d v="2020-08-16T00:00:00"/>
    <s v="suma ranjan"/>
    <n v="8976789077"/>
    <s v="Maybelline Mattie Lipstic 3.9 g"/>
    <s v="Cosmetics"/>
    <n v="262"/>
    <n v="1"/>
    <n v="262"/>
    <n v="183.4"/>
    <n v="78.599999999999994"/>
    <s v="Sindhu"/>
    <s v="Sulur"/>
    <n v="16"/>
    <s v="Aug"/>
    <x v="0"/>
    <s v="Sunday"/>
    <x v="2"/>
  </r>
  <r>
    <n v="2310"/>
    <d v="2020-08-16T00:00:00"/>
    <s v="suma ranjan"/>
    <n v="8976789077"/>
    <s v="Faces Long Wear Eye Pencil"/>
    <s v="Cosmetics"/>
    <n v="349"/>
    <n v="1"/>
    <n v="349"/>
    <n v="244.3"/>
    <n v="104.69999999999999"/>
    <s v="Rajan"/>
    <s v="Sulur"/>
    <n v="16"/>
    <s v="Aug"/>
    <x v="0"/>
    <s v="Sunday"/>
    <x v="2"/>
  </r>
  <r>
    <n v="2310"/>
    <d v="2020-08-16T00:00:00"/>
    <s v="suma ranjan"/>
    <n v="8976789077"/>
    <s v="Revlon Charlie Blue 100 ML"/>
    <s v="Cosmetics"/>
    <n v="537"/>
    <n v="1"/>
    <n v="537"/>
    <n v="375.9"/>
    <n v="161.10000000000002"/>
    <s v="Rajan"/>
    <s v="Sulur"/>
    <n v="16"/>
    <s v="Aug"/>
    <x v="0"/>
    <s v="Sunday"/>
    <x v="2"/>
  </r>
  <r>
    <n v="2311"/>
    <d v="2020-08-16T00:00:00"/>
    <s v="suma ranjan"/>
    <n v="8976789077"/>
    <s v="Revlon Charlie White 100 ML"/>
    <s v="Cosmetics"/>
    <n v="584"/>
    <n v="1"/>
    <n v="584"/>
    <n v="408.8"/>
    <n v="175.2"/>
    <s v="Rajan"/>
    <s v="Sulur"/>
    <n v="16"/>
    <s v="Aug"/>
    <x v="0"/>
    <s v="Sunday"/>
    <x v="2"/>
  </r>
  <r>
    <n v="2311"/>
    <d v="2020-08-16T00:00:00"/>
    <s v="Rajesh singh"/>
    <n v="9876548767"/>
    <s v="Cinthol 100 GM"/>
    <s v="Cosmetics"/>
    <n v="45"/>
    <n v="3"/>
    <n v="135"/>
    <n v="94.5"/>
    <n v="40.5"/>
    <s v="Rajan"/>
    <s v="Sulur"/>
    <n v="16"/>
    <s v="Aug"/>
    <x v="0"/>
    <s v="Sunday"/>
    <x v="2"/>
  </r>
  <r>
    <n v="2311"/>
    <d v="2020-08-16T00:00:00"/>
    <s v="Rajesh singh"/>
    <n v="9876548767"/>
    <s v="Rexona 150 GM"/>
    <s v="Cosmetics"/>
    <n v="55"/>
    <n v="6"/>
    <n v="330"/>
    <n v="231"/>
    <n v="99"/>
    <s v="Sindhu"/>
    <s v="Sulur"/>
    <n v="16"/>
    <s v="Aug"/>
    <x v="0"/>
    <s v="Sunday"/>
    <x v="2"/>
  </r>
  <r>
    <n v="2311"/>
    <d v="2020-08-16T00:00:00"/>
    <s v="suma ranjan"/>
    <n v="8976789077"/>
    <s v="Bread Sandwich"/>
    <s v="Groceries"/>
    <n v="70"/>
    <n v="1"/>
    <n v="70"/>
    <n v="49"/>
    <n v="21"/>
    <s v="Sindhu"/>
    <s v="Sulur"/>
    <n v="16"/>
    <s v="Aug"/>
    <x v="0"/>
    <s v="Sunday"/>
    <x v="2"/>
  </r>
  <r>
    <n v="2312"/>
    <d v="2020-08-16T00:00:00"/>
    <s v="suma ranjan"/>
    <n v="8976789077"/>
    <s v="Rexona 150 GM"/>
    <s v="Cosmetics"/>
    <n v="55"/>
    <n v="3"/>
    <n v="165"/>
    <n v="115.5"/>
    <n v="49.5"/>
    <s v="Sindhu"/>
    <s v="Sulur"/>
    <n v="16"/>
    <s v="Aug"/>
    <x v="0"/>
    <s v="Sunday"/>
    <x v="2"/>
  </r>
  <r>
    <n v="2312"/>
    <d v="2020-08-16T00:00:00"/>
    <s v="suma ranjan"/>
    <n v="8976789077"/>
    <s v="Cinthol 100 GM"/>
    <s v="Cosmetics"/>
    <n v="45"/>
    <n v="3"/>
    <n v="135"/>
    <n v="94.5"/>
    <n v="40.5"/>
    <s v="Chandra"/>
    <s v="Sulur"/>
    <n v="16"/>
    <s v="Aug"/>
    <x v="0"/>
    <s v="Sunday"/>
    <x v="2"/>
  </r>
  <r>
    <n v="2312"/>
    <d v="2020-08-16T00:00:00"/>
    <s v="suma ranjan"/>
    <n v="8976789077"/>
    <s v="Milk (1 Ltr)"/>
    <s v="Dairy"/>
    <n v="40"/>
    <n v="1"/>
    <n v="40"/>
    <n v="28"/>
    <n v="12"/>
    <s v="Chandra"/>
    <s v="Sulur"/>
    <n v="16"/>
    <s v="Aug"/>
    <x v="0"/>
    <s v="Sunday"/>
    <x v="2"/>
  </r>
  <r>
    <n v="2312"/>
    <d v="2020-08-16T00:00:00"/>
    <s v="Suresh"/>
    <n v="8976789065"/>
    <s v="Pickle 500g"/>
    <s v="Groceries"/>
    <n v="67"/>
    <n v="1"/>
    <n v="67"/>
    <n v="46.900000000000006"/>
    <n v="20.099999999999994"/>
    <s v="Rajan"/>
    <s v="Sulur"/>
    <n v="16"/>
    <s v="Aug"/>
    <x v="0"/>
    <s v="Sunday"/>
    <x v="2"/>
  </r>
  <r>
    <n v="2312"/>
    <d v="2020-08-16T00:00:00"/>
    <s v="Suresh"/>
    <n v="8976789065"/>
    <s v="Salt 1 kg"/>
    <s v="Groceries"/>
    <n v="15"/>
    <n v="1"/>
    <n v="15"/>
    <n v="10.5"/>
    <n v="4.5"/>
    <s v="Sindhu"/>
    <s v="Sulur"/>
    <n v="16"/>
    <s v="Aug"/>
    <x v="0"/>
    <s v="Sunday"/>
    <x v="2"/>
  </r>
  <r>
    <n v="2312"/>
    <d v="2020-08-16T00:00:00"/>
    <s v="Suresh"/>
    <n v="8976789065"/>
    <s v="Maybelline Mattie Lipstic 3.9 g"/>
    <s v="Cosmetics"/>
    <n v="262"/>
    <n v="1"/>
    <n v="262"/>
    <n v="183.4"/>
    <n v="78.599999999999994"/>
    <s v="Ranjith"/>
    <s v="Sulur"/>
    <n v="16"/>
    <s v="Aug"/>
    <x v="0"/>
    <s v="Sunday"/>
    <x v="2"/>
  </r>
  <r>
    <n v="2313"/>
    <d v="2020-08-16T00:00:00"/>
    <s v="Suresh"/>
    <n v="8976789065"/>
    <s v="Faces Long Wear Eye Pencil"/>
    <s v="Cosmetics"/>
    <n v="349"/>
    <n v="1"/>
    <n v="349"/>
    <n v="244.3"/>
    <n v="104.69999999999999"/>
    <s v="Sindhu"/>
    <s v="Sulur"/>
    <n v="16"/>
    <s v="Aug"/>
    <x v="0"/>
    <s v="Sunday"/>
    <x v="2"/>
  </r>
  <r>
    <n v="2313"/>
    <d v="2020-08-16T00:00:00"/>
    <s v="Suresh"/>
    <n v="8976789065"/>
    <s v="Revlon Charlie Blue 100 ML"/>
    <s v="Cosmetics"/>
    <n v="537"/>
    <n v="1"/>
    <n v="537"/>
    <n v="375.9"/>
    <n v="161.10000000000002"/>
    <s v="Rajan"/>
    <s v="Sulur"/>
    <n v="16"/>
    <s v="Aug"/>
    <x v="0"/>
    <s v="Sunday"/>
    <x v="2"/>
  </r>
  <r>
    <n v="2315"/>
    <d v="2020-08-16T00:00:00"/>
    <s v="Suresh"/>
    <n v="8976789065"/>
    <s v="Revlon Charlie White 100 ML"/>
    <s v="Cosmetics"/>
    <n v="584"/>
    <n v="1"/>
    <n v="584"/>
    <n v="408.8"/>
    <n v="175.2"/>
    <s v="Sindhu"/>
    <s v="Sulur"/>
    <n v="16"/>
    <s v="Aug"/>
    <x v="0"/>
    <s v="Sunday"/>
    <x v="2"/>
  </r>
  <r>
    <n v="2315"/>
    <d v="2020-08-16T00:00:00"/>
    <s v="Rajesh singh"/>
    <n v="9876548767"/>
    <s v="Cinthol 100 GM"/>
    <s v="Cosmetics"/>
    <n v="45"/>
    <n v="3"/>
    <n v="135"/>
    <n v="94.5"/>
    <n v="40.5"/>
    <s v="Rajan"/>
    <s v="Sulur"/>
    <n v="16"/>
    <s v="Aug"/>
    <x v="0"/>
    <s v="Sunday"/>
    <x v="2"/>
  </r>
  <r>
    <n v="2317"/>
    <d v="2020-08-16T00:00:00"/>
    <s v="Rajesh singh"/>
    <n v="9876548767"/>
    <s v="Rexona 150 GM"/>
    <s v="Cosmetics"/>
    <n v="55"/>
    <n v="6"/>
    <n v="330"/>
    <n v="231"/>
    <n v="99"/>
    <s v="Sindhu"/>
    <s v="Sulur"/>
    <n v="16"/>
    <s v="Aug"/>
    <x v="0"/>
    <s v="Sunday"/>
    <x v="2"/>
  </r>
  <r>
    <n v="2317"/>
    <d v="2020-08-16T00:00:00"/>
    <s v="Rajesh singh"/>
    <n v="9876548767"/>
    <s v="Cinthol 100 GM"/>
    <s v="Cosmetics"/>
    <n v="45"/>
    <n v="3"/>
    <n v="135"/>
    <n v="94.5"/>
    <n v="40.5"/>
    <s v="Sindhu"/>
    <s v="Sulur"/>
    <n v="16"/>
    <s v="Aug"/>
    <x v="0"/>
    <s v="Sunday"/>
    <x v="2"/>
  </r>
  <r>
    <n v="2314"/>
    <d v="2020-08-16T00:00:00"/>
    <s v="Rajesh singh"/>
    <n v="9876548767"/>
    <s v="Rexona 150 GM"/>
    <s v="Cosmetics"/>
    <n v="55"/>
    <n v="6"/>
    <n v="330"/>
    <n v="231"/>
    <n v="99"/>
    <s v="Rajan"/>
    <s v="Sulur"/>
    <n v="16"/>
    <s v="Aug"/>
    <x v="0"/>
    <s v="Sunday"/>
    <x v="2"/>
  </r>
  <r>
    <n v="2314"/>
    <d v="2020-08-16T00:00:00"/>
    <s v="Rajesh singh"/>
    <n v="9876548767"/>
    <s v="Cinthol 100 GM"/>
    <s v="Cosmetics"/>
    <n v="45"/>
    <n v="3"/>
    <n v="135"/>
    <n v="94.5"/>
    <n v="40.5"/>
    <s v="Chandra"/>
    <s v="Sulur"/>
    <n v="16"/>
    <s v="Aug"/>
    <x v="0"/>
    <s v="Sunday"/>
    <x v="2"/>
  </r>
  <r>
    <n v="2314"/>
    <d v="2020-08-16T00:00:00"/>
    <s v="Rajesh singh"/>
    <n v="9876548767"/>
    <s v="Rexona 150 GM"/>
    <s v="Cosmetics"/>
    <n v="55"/>
    <n v="6"/>
    <n v="330"/>
    <n v="231"/>
    <n v="99"/>
    <s v="Ranjith"/>
    <s v="Sulur"/>
    <n v="16"/>
    <s v="Aug"/>
    <x v="0"/>
    <s v="Sunday"/>
    <x v="2"/>
  </r>
  <r>
    <n v="2314"/>
    <d v="2020-08-16T00:00:00"/>
    <s v="suma ranjan"/>
    <n v="8976789077"/>
    <s v="Milk (1 Ltr)"/>
    <s v="Dairy"/>
    <n v="40"/>
    <n v="1"/>
    <n v="40"/>
    <n v="28"/>
    <n v="12"/>
    <s v="Sindhu"/>
    <s v="Sulur"/>
    <n v="16"/>
    <s v="Aug"/>
    <x v="0"/>
    <s v="Sunday"/>
    <x v="2"/>
  </r>
  <r>
    <n v="2314"/>
    <d v="2020-08-16T00:00:00"/>
    <s v="suma ranjan"/>
    <n v="8976789077"/>
    <s v="Pickle 500g"/>
    <s v="Groceries"/>
    <n v="67"/>
    <n v="1"/>
    <n v="67"/>
    <n v="46.900000000000006"/>
    <n v="20.099999999999994"/>
    <s v="Ranjith"/>
    <s v="Sulur"/>
    <n v="16"/>
    <s v="Aug"/>
    <x v="0"/>
    <s v="Sunday"/>
    <x v="2"/>
  </r>
  <r>
    <n v="2314"/>
    <d v="2020-08-16T00:00:00"/>
    <s v="suma ranjan"/>
    <n v="8976789077"/>
    <s v="Salt 1 kg"/>
    <s v="Groceries"/>
    <n v="15"/>
    <n v="1"/>
    <n v="15"/>
    <n v="10.5"/>
    <n v="4.5"/>
    <s v="Chandra"/>
    <s v="Sulur"/>
    <n v="16"/>
    <s v="Aug"/>
    <x v="0"/>
    <s v="Sunday"/>
    <x v="2"/>
  </r>
  <r>
    <n v="2314"/>
    <d v="2020-08-16T00:00:00"/>
    <s v="suma ranjan"/>
    <n v="8976789077"/>
    <s v="Maybelline Mattie Lipstic 3.9 g"/>
    <s v="Cosmetics"/>
    <n v="262"/>
    <n v="1"/>
    <n v="262"/>
    <n v="183.4"/>
    <n v="78.599999999999994"/>
    <s v="Sindhu"/>
    <s v="Sulur"/>
    <n v="16"/>
    <s v="Aug"/>
    <x v="0"/>
    <s v="Sunday"/>
    <x v="2"/>
  </r>
  <r>
    <n v="2316"/>
    <d v="2020-08-16T00:00:00"/>
    <s v="suma ranjan"/>
    <n v="8976789077"/>
    <s v="Faces Long Wear Eye Pencil"/>
    <s v="Cosmetics"/>
    <n v="349"/>
    <n v="1"/>
    <n v="349"/>
    <n v="244.3"/>
    <n v="104.69999999999999"/>
    <s v="Rajan"/>
    <s v="Sulur"/>
    <n v="16"/>
    <s v="Aug"/>
    <x v="0"/>
    <s v="Sunday"/>
    <x v="2"/>
  </r>
  <r>
    <n v="2318"/>
    <d v="2020-08-16T00:00:00"/>
    <s v="suma ranjan"/>
    <n v="8976789077"/>
    <s v="Revlon Charlie Blue 100 ML"/>
    <s v="Cosmetics"/>
    <n v="537"/>
    <n v="1"/>
    <n v="537"/>
    <n v="375.9"/>
    <n v="161.10000000000002"/>
    <s v="Chandra"/>
    <s v="Sulur"/>
    <n v="16"/>
    <s v="Aug"/>
    <x v="0"/>
    <s v="Sunday"/>
    <x v="2"/>
  </r>
  <r>
    <n v="2318"/>
    <d v="2020-08-16T00:00:00"/>
    <s v="suma ranjan"/>
    <n v="8976789077"/>
    <s v="Revlon Charlie White 100 ML"/>
    <s v="Cosmetics"/>
    <n v="584"/>
    <n v="1"/>
    <n v="584"/>
    <n v="408.8"/>
    <n v="175.2"/>
    <s v="Chandra"/>
    <s v="Sulur"/>
    <n v="16"/>
    <s v="Aug"/>
    <x v="0"/>
    <s v="Sunday"/>
    <x v="2"/>
  </r>
  <r>
    <n v="2318"/>
    <d v="2020-08-16T00:00:00"/>
    <s v="suma ranjan"/>
    <n v="8976789077"/>
    <s v="Revlon Charlie White 100 ML"/>
    <s v="Cosmetics"/>
    <n v="584"/>
    <n v="1"/>
    <n v="584"/>
    <n v="408.8"/>
    <n v="175.2"/>
    <s v="Ranjith"/>
    <s v="Sulur"/>
    <n v="16"/>
    <s v="Aug"/>
    <x v="0"/>
    <s v="Sunday"/>
    <x v="2"/>
  </r>
  <r>
    <n v="2318"/>
    <d v="2020-08-16T00:00:00"/>
    <s v="suma ranjan"/>
    <n v="8976789077"/>
    <s v="Milk (1 Ltr)"/>
    <s v="Dairy"/>
    <n v="40"/>
    <n v="1"/>
    <n v="40"/>
    <n v="28"/>
    <n v="12"/>
    <s v="Rajan"/>
    <s v="Sulur"/>
    <n v="16"/>
    <s v="Aug"/>
    <x v="0"/>
    <s v="Sunday"/>
    <x v="2"/>
  </r>
  <r>
    <n v="2318"/>
    <d v="2020-08-16T00:00:00"/>
    <s v="suma ranjan"/>
    <n v="8976789077"/>
    <s v="Pickle 500g"/>
    <s v="Groceries"/>
    <n v="67"/>
    <n v="1"/>
    <n v="67"/>
    <n v="46.900000000000006"/>
    <n v="20.099999999999994"/>
    <s v="Rajan"/>
    <s v="Sulur"/>
    <n v="16"/>
    <s v="Aug"/>
    <x v="0"/>
    <s v="Sunday"/>
    <x v="2"/>
  </r>
  <r>
    <n v="2318"/>
    <d v="2020-08-16T00:00:00"/>
    <s v="suma ranjan"/>
    <n v="8976789077"/>
    <s v="Salt 1 kg"/>
    <s v="Groceries"/>
    <n v="15"/>
    <n v="1"/>
    <n v="15"/>
    <n v="10.5"/>
    <n v="4.5"/>
    <s v="Ranjith"/>
    <s v="Sulur"/>
    <n v="16"/>
    <s v="Aug"/>
    <x v="0"/>
    <s v="Sunday"/>
    <x v="2"/>
  </r>
  <r>
    <n v="2318"/>
    <d v="2020-08-16T00:00:00"/>
    <s v="suma ranjan"/>
    <n v="8976789077"/>
    <s v="Maybelline Mattie Lipstic 3.9 g"/>
    <s v="Cosmetics"/>
    <n v="262"/>
    <n v="1"/>
    <n v="262"/>
    <n v="183.4"/>
    <n v="78.599999999999994"/>
    <s v="Ranjith"/>
    <s v="Sulur"/>
    <n v="16"/>
    <s v="Aug"/>
    <x v="0"/>
    <s v="Sunday"/>
    <x v="2"/>
  </r>
  <r>
    <n v="2319"/>
    <d v="2020-08-16T00:00:00"/>
    <s v="suma ranjan"/>
    <n v="8976789077"/>
    <s v="Faces Long Wear Eye Pencil"/>
    <s v="Cosmetics"/>
    <n v="349"/>
    <n v="1"/>
    <n v="349"/>
    <n v="244.3"/>
    <n v="104.69999999999999"/>
    <s v="Chandra"/>
    <s v="Sulur"/>
    <n v="16"/>
    <s v="Aug"/>
    <x v="0"/>
    <s v="Sunday"/>
    <x v="2"/>
  </r>
  <r>
    <n v="2319"/>
    <d v="2020-08-16T00:00:00"/>
    <s v="suma ranjan"/>
    <n v="8976789077"/>
    <s v="Revlon Charlie Blue 100 ML"/>
    <s v="Cosmetics"/>
    <n v="537"/>
    <n v="1"/>
    <n v="537"/>
    <n v="375.9"/>
    <n v="161.10000000000002"/>
    <s v="Ranjith"/>
    <s v="Sulur"/>
    <n v="16"/>
    <s v="Aug"/>
    <x v="0"/>
    <s v="Sunday"/>
    <x v="2"/>
  </r>
  <r>
    <n v="2319"/>
    <d v="2020-08-16T00:00:00"/>
    <s v="suma ranjan"/>
    <n v="8976789077"/>
    <s v="Revlon Charlie White 100 ML"/>
    <s v="Cosmetics"/>
    <n v="584"/>
    <n v="1"/>
    <n v="584"/>
    <n v="408.8"/>
    <n v="175.2"/>
    <s v="Rajan"/>
    <s v="Sulur"/>
    <n v="16"/>
    <s v="Aug"/>
    <x v="0"/>
    <s v="Sunday"/>
    <x v="2"/>
  </r>
  <r>
    <n v="2319"/>
    <d v="2020-08-17T00:00:00"/>
    <s v="Rajesh singh"/>
    <n v="9876548767"/>
    <s v="Cinthol 100 GM"/>
    <s v="Cosmetics"/>
    <n v="45"/>
    <n v="3"/>
    <n v="135"/>
    <n v="94.5"/>
    <n v="40.5"/>
    <s v="Ranjith"/>
    <s v="Sulur"/>
    <n v="17"/>
    <s v="Aug"/>
    <x v="0"/>
    <s v="Monday"/>
    <x v="2"/>
  </r>
  <r>
    <n v="2320"/>
    <d v="2020-08-17T00:00:00"/>
    <s v="Rajesh singh"/>
    <n v="9876548767"/>
    <s v="Rexona 150 GM"/>
    <s v="Cosmetics"/>
    <n v="55"/>
    <n v="6"/>
    <n v="330"/>
    <n v="231"/>
    <n v="99"/>
    <s v="Ranjith"/>
    <s v="Sulur"/>
    <n v="17"/>
    <s v="Aug"/>
    <x v="0"/>
    <s v="Monday"/>
    <x v="2"/>
  </r>
  <r>
    <n v="2320"/>
    <d v="2020-08-17T00:00:00"/>
    <s v="Rajesh singh"/>
    <n v="9876548767"/>
    <s v="Cinthol 100 GM"/>
    <s v="Cosmetics"/>
    <n v="45"/>
    <n v="3"/>
    <n v="135"/>
    <n v="94.5"/>
    <n v="40.5"/>
    <s v="Rajan"/>
    <s v="Sulur"/>
    <n v="17"/>
    <s v="Aug"/>
    <x v="0"/>
    <s v="Monday"/>
    <x v="2"/>
  </r>
  <r>
    <n v="2320"/>
    <d v="2020-08-17T00:00:00"/>
    <s v="Rajesh singh"/>
    <n v="9876548767"/>
    <s v="Rexona 150 GM"/>
    <s v="Cosmetics"/>
    <n v="55"/>
    <n v="6"/>
    <n v="330"/>
    <n v="231"/>
    <n v="99"/>
    <s v="Rajan"/>
    <s v="Sulur"/>
    <n v="17"/>
    <s v="Aug"/>
    <x v="0"/>
    <s v="Monday"/>
    <x v="2"/>
  </r>
  <r>
    <n v="2320"/>
    <d v="2020-08-17T00:00:00"/>
    <s v="suma ranjan"/>
    <n v="8976789077"/>
    <s v="Milk (1 Ltr)"/>
    <s v="Dairy"/>
    <n v="40"/>
    <n v="1"/>
    <n v="40"/>
    <n v="28"/>
    <n v="12"/>
    <s v="Chandra"/>
    <s v="Sulur"/>
    <n v="17"/>
    <s v="Aug"/>
    <x v="0"/>
    <s v="Monday"/>
    <x v="2"/>
  </r>
  <r>
    <n v="2320"/>
    <d v="2020-08-17T00:00:00"/>
    <s v="suma ranjan"/>
    <n v="8976789077"/>
    <s v="Pickle 500g"/>
    <s v="Groceries"/>
    <n v="67"/>
    <n v="1"/>
    <n v="67"/>
    <n v="46.900000000000006"/>
    <n v="20.099999999999994"/>
    <s v="Sindhu"/>
    <s v="Sulur"/>
    <n v="17"/>
    <s v="Aug"/>
    <x v="0"/>
    <s v="Monday"/>
    <x v="2"/>
  </r>
  <r>
    <n v="2320"/>
    <d v="2020-08-17T00:00:00"/>
    <s v="suma ranjan"/>
    <n v="8976789077"/>
    <s v="Salt 1 kg"/>
    <s v="Groceries"/>
    <n v="15"/>
    <n v="1"/>
    <n v="15"/>
    <n v="10.5"/>
    <n v="4.5"/>
    <s v="Rajan"/>
    <s v="Sulur"/>
    <n v="17"/>
    <s v="Aug"/>
    <x v="0"/>
    <s v="Monday"/>
    <x v="2"/>
  </r>
  <r>
    <n v="2320"/>
    <d v="2020-08-17T00:00:00"/>
    <s v="suma ranjan"/>
    <n v="8976789077"/>
    <s v="Maybelline Mattie Lipstic 3.9 g"/>
    <s v="Cosmetics"/>
    <n v="262"/>
    <n v="1"/>
    <n v="262"/>
    <n v="183.4"/>
    <n v="78.599999999999994"/>
    <s v="Sindhu"/>
    <s v="Sulur"/>
    <n v="17"/>
    <s v="Aug"/>
    <x v="0"/>
    <s v="Monday"/>
    <x v="2"/>
  </r>
  <r>
    <n v="2321"/>
    <d v="2020-08-17T00:00:00"/>
    <s v="suma ranjan"/>
    <n v="8976789077"/>
    <s v="Faces Long Wear Eye Pencil"/>
    <s v="Cosmetics"/>
    <n v="349"/>
    <n v="1"/>
    <n v="349"/>
    <n v="244.3"/>
    <n v="104.69999999999999"/>
    <s v="Sindhu"/>
    <s v="Sulur"/>
    <n v="17"/>
    <s v="Aug"/>
    <x v="0"/>
    <s v="Monday"/>
    <x v="2"/>
  </r>
  <r>
    <n v="2321"/>
    <d v="2020-08-17T00:00:00"/>
    <s v="suma ranjan"/>
    <n v="8976789077"/>
    <s v="Revlon Charlie Blue 100 ML"/>
    <s v="Cosmetics"/>
    <n v="537"/>
    <n v="1"/>
    <n v="537"/>
    <n v="375.9"/>
    <n v="161.10000000000002"/>
    <s v="Ranjith"/>
    <s v="Sulur"/>
    <n v="17"/>
    <s v="Aug"/>
    <x v="0"/>
    <s v="Monday"/>
    <x v="2"/>
  </r>
  <r>
    <n v="2321"/>
    <d v="2020-08-17T00:00:00"/>
    <s v="suma ranjan"/>
    <n v="8976789077"/>
    <s v="Revlon Charlie White 100 ML"/>
    <s v="Cosmetics"/>
    <n v="584"/>
    <n v="1"/>
    <n v="584"/>
    <n v="408.8"/>
    <n v="175.2"/>
    <s v="Chandra"/>
    <s v="Sulur"/>
    <n v="17"/>
    <s v="Aug"/>
    <x v="0"/>
    <s v="Monday"/>
    <x v="2"/>
  </r>
  <r>
    <n v="2322"/>
    <d v="2020-08-17T00:00:00"/>
    <s v="Sundar"/>
    <n v="8976789056"/>
    <s v="Bread Sandwich"/>
    <s v="Groceries"/>
    <n v="70"/>
    <n v="1"/>
    <n v="70"/>
    <n v="49"/>
    <n v="21"/>
    <s v="Rajan"/>
    <s v="Sulur"/>
    <n v="17"/>
    <s v="Aug"/>
    <x v="0"/>
    <s v="Monday"/>
    <x v="2"/>
  </r>
  <r>
    <n v="2322"/>
    <d v="2020-08-17T00:00:00"/>
    <s v="Sundar"/>
    <n v="8976789056"/>
    <s v="Milk (1 Ltr)"/>
    <s v="Dairy"/>
    <n v="40"/>
    <n v="2"/>
    <n v="80"/>
    <n v="56"/>
    <n v="24"/>
    <s v="Rajan"/>
    <s v="Sulur"/>
    <n v="17"/>
    <s v="Aug"/>
    <x v="0"/>
    <s v="Monday"/>
    <x v="2"/>
  </r>
  <r>
    <n v="2324"/>
    <d v="2020-08-17T00:00:00"/>
    <s v="Sundar"/>
    <n v="8976789056"/>
    <s v="Rexona 150 GM"/>
    <s v="Cosmetics"/>
    <n v="55"/>
    <n v="1"/>
    <n v="55"/>
    <n v="38.5"/>
    <n v="16.5"/>
    <s v="Sindhu"/>
    <s v="Sulur"/>
    <n v="17"/>
    <s v="Aug"/>
    <x v="0"/>
    <s v="Monday"/>
    <x v="2"/>
  </r>
  <r>
    <n v="2323"/>
    <d v="2020-08-17T00:00:00"/>
    <s v="Rajesh singh"/>
    <n v="9876548767"/>
    <s v="Cinthol 100 GM"/>
    <s v="Cosmetics"/>
    <n v="45"/>
    <n v="3"/>
    <n v="135"/>
    <n v="94.5"/>
    <n v="40.5"/>
    <s v="Ranjith"/>
    <s v="Sulur"/>
    <n v="17"/>
    <s v="Aug"/>
    <x v="0"/>
    <s v="Monday"/>
    <x v="2"/>
  </r>
  <r>
    <n v="2323"/>
    <d v="2020-08-17T00:00:00"/>
    <s v="Rajesh singh"/>
    <n v="9876548767"/>
    <s v="Rexona 150 GM"/>
    <s v="Cosmetics"/>
    <n v="55"/>
    <n v="6"/>
    <n v="330"/>
    <n v="231"/>
    <n v="99"/>
    <s v="Sindhu"/>
    <s v="Sulur"/>
    <n v="17"/>
    <s v="Aug"/>
    <x v="0"/>
    <s v="Monday"/>
    <x v="2"/>
  </r>
  <r>
    <n v="2323"/>
    <d v="2020-08-17T00:00:00"/>
    <s v="Rakson"/>
    <n v="8976789057"/>
    <s v="Milk (1 Ltr)"/>
    <s v="Dairy"/>
    <n v="40"/>
    <n v="1"/>
    <n v="40"/>
    <n v="28"/>
    <n v="12"/>
    <s v="Rajan"/>
    <s v="Sulur"/>
    <n v="17"/>
    <s v="Aug"/>
    <x v="0"/>
    <s v="Monday"/>
    <x v="2"/>
  </r>
  <r>
    <n v="2326"/>
    <d v="2020-08-17T00:00:00"/>
    <s v="Sundar"/>
    <n v="8976789056"/>
    <s v="Bread Sandwich"/>
    <s v="Groceries"/>
    <n v="70"/>
    <n v="1"/>
    <n v="70"/>
    <n v="49"/>
    <n v="21"/>
    <s v="Chandra"/>
    <s v="Sulur"/>
    <n v="17"/>
    <s v="Aug"/>
    <x v="0"/>
    <s v="Monday"/>
    <x v="2"/>
  </r>
  <r>
    <n v="2326"/>
    <d v="2020-08-17T00:00:00"/>
    <s v="Sundar"/>
    <n v="8976789056"/>
    <s v="Milk (1 Ltr)"/>
    <s v="Dairy"/>
    <n v="40"/>
    <n v="2"/>
    <n v="80"/>
    <n v="56"/>
    <n v="24"/>
    <s v="Chandra"/>
    <s v="Sulur"/>
    <n v="17"/>
    <s v="Aug"/>
    <x v="0"/>
    <s v="Monday"/>
    <x v="2"/>
  </r>
  <r>
    <n v="2325"/>
    <d v="2020-08-17T00:00:00"/>
    <s v="Sundar"/>
    <n v="8976789056"/>
    <s v="Rexona 150 GM"/>
    <s v="Cosmetics"/>
    <n v="55"/>
    <n v="1"/>
    <n v="55"/>
    <n v="38.5"/>
    <n v="16.5"/>
    <s v="Rajan"/>
    <s v="Sulur"/>
    <n v="17"/>
    <s v="Aug"/>
    <x v="0"/>
    <s v="Monday"/>
    <x v="2"/>
  </r>
  <r>
    <n v="2325"/>
    <d v="2020-08-17T00:00:00"/>
    <s v="Rajesh singh"/>
    <n v="9876548767"/>
    <s v="Cinthol 100 GM"/>
    <s v="Cosmetics"/>
    <n v="45"/>
    <n v="3"/>
    <n v="135"/>
    <n v="94.5"/>
    <n v="40.5"/>
    <s v="Rajan"/>
    <s v="Sulur"/>
    <n v="17"/>
    <s v="Aug"/>
    <x v="0"/>
    <s v="Monday"/>
    <x v="2"/>
  </r>
  <r>
    <n v="2325"/>
    <d v="2020-08-17T00:00:00"/>
    <s v="Rajesh singh"/>
    <n v="9876548767"/>
    <s v="Rexona 150 GM"/>
    <s v="Cosmetics"/>
    <n v="55"/>
    <n v="6"/>
    <n v="330"/>
    <n v="231"/>
    <n v="99"/>
    <s v="Ranjith"/>
    <s v="Sulur"/>
    <n v="17"/>
    <s v="Aug"/>
    <x v="0"/>
    <s v="Monday"/>
    <x v="2"/>
  </r>
  <r>
    <n v="2325"/>
    <d v="2020-08-17T00:00:00"/>
    <s v="sudha"/>
    <n v="8976789034"/>
    <s v="Salt 1 kg"/>
    <s v="Groceries"/>
    <n v="15"/>
    <n v="1"/>
    <n v="15"/>
    <n v="10.5"/>
    <n v="4.5"/>
    <s v="Rajan"/>
    <s v="Sulur"/>
    <n v="17"/>
    <s v="Aug"/>
    <x v="0"/>
    <s v="Monday"/>
    <x v="2"/>
  </r>
  <r>
    <n v="2325"/>
    <d v="2020-08-17T00:00:00"/>
    <s v="sudha"/>
    <n v="8976789034"/>
    <s v="Maybelline Mattie Lipstic 3.9 g"/>
    <s v="Cosmetics"/>
    <n v="262"/>
    <n v="1"/>
    <n v="262"/>
    <n v="183.4"/>
    <n v="78.599999999999994"/>
    <s v="Chandra"/>
    <s v="Sulur"/>
    <n v="17"/>
    <s v="Aug"/>
    <x v="0"/>
    <s v="Monday"/>
    <x v="2"/>
  </r>
  <r>
    <n v="2325"/>
    <d v="2020-08-17T00:00:00"/>
    <s v="sudha"/>
    <n v="8976789034"/>
    <s v="Faces Long Wear Eye Pencil"/>
    <s v="Cosmetics"/>
    <n v="349"/>
    <n v="1"/>
    <n v="349"/>
    <n v="244.3"/>
    <n v="104.69999999999999"/>
    <s v="Rajan"/>
    <s v="Sulur"/>
    <n v="17"/>
    <s v="Aug"/>
    <x v="0"/>
    <s v="Monday"/>
    <x v="2"/>
  </r>
  <r>
    <n v="2325"/>
    <d v="2020-08-17T00:00:00"/>
    <s v="sudha"/>
    <n v="8976789034"/>
    <s v="Revlon Charlie Blue 100 ML"/>
    <s v="Cosmetics"/>
    <n v="537"/>
    <n v="1"/>
    <n v="537"/>
    <n v="375.9"/>
    <n v="161.10000000000002"/>
    <s v="Ranjith"/>
    <s v="Sulur"/>
    <n v="17"/>
    <s v="Aug"/>
    <x v="0"/>
    <s v="Monday"/>
    <x v="2"/>
  </r>
  <r>
    <n v="2325"/>
    <d v="2020-08-17T00:00:00"/>
    <s v="sudha"/>
    <n v="8976789034"/>
    <s v="Revlon Charlie White 100 ML"/>
    <s v="Cosmetics"/>
    <n v="584"/>
    <n v="1"/>
    <n v="584"/>
    <n v="408.8"/>
    <n v="175.2"/>
    <s v="Ranjith"/>
    <s v="Sulur"/>
    <n v="17"/>
    <s v="Aug"/>
    <x v="0"/>
    <s v="Monday"/>
    <x v="2"/>
  </r>
  <r>
    <n v="2325"/>
    <d v="2020-08-17T00:00:00"/>
    <s v="suma ranjan"/>
    <n v="8976789077"/>
    <s v="Bread Sandwich"/>
    <s v="Groceries"/>
    <n v="70"/>
    <n v="1"/>
    <n v="70"/>
    <n v="49"/>
    <n v="21"/>
    <s v="Sindhu"/>
    <s v="Sulur"/>
    <n v="17"/>
    <s v="Aug"/>
    <x v="0"/>
    <s v="Monday"/>
    <x v="2"/>
  </r>
  <r>
    <n v="2325"/>
    <d v="2020-08-17T00:00:00"/>
    <s v="suma ranjan"/>
    <n v="8976789077"/>
    <s v="Rexona 150 GM"/>
    <s v="Cosmetics"/>
    <n v="55"/>
    <n v="3"/>
    <n v="165"/>
    <n v="115.5"/>
    <n v="49.5"/>
    <s v="Sindhu"/>
    <s v="Sulur"/>
    <n v="17"/>
    <s v="Aug"/>
    <x v="0"/>
    <s v="Monday"/>
    <x v="2"/>
  </r>
  <r>
    <n v="2327"/>
    <d v="2020-08-17T00:00:00"/>
    <s v="suma ranjan"/>
    <n v="8976789077"/>
    <s v="Cinthol 100 GM"/>
    <s v="Cosmetics"/>
    <n v="45"/>
    <n v="3"/>
    <n v="135"/>
    <n v="94.5"/>
    <n v="40.5"/>
    <s v="Rajan"/>
    <s v="Sulur"/>
    <n v="17"/>
    <s v="Aug"/>
    <x v="0"/>
    <s v="Monday"/>
    <x v="2"/>
  </r>
  <r>
    <n v="2327"/>
    <d v="2020-08-17T00:00:00"/>
    <s v="suma ranjan"/>
    <n v="8976789077"/>
    <s v="Milk (1 Ltr)"/>
    <s v="Dairy"/>
    <n v="40"/>
    <n v="1"/>
    <n v="40"/>
    <n v="28"/>
    <n v="12"/>
    <s v="Ranjith"/>
    <s v="Sulur"/>
    <n v="17"/>
    <s v="Aug"/>
    <x v="0"/>
    <s v="Monday"/>
    <x v="2"/>
  </r>
  <r>
    <n v="2327"/>
    <d v="2020-08-17T00:00:00"/>
    <s v="suma ranjan"/>
    <n v="8976789077"/>
    <s v="Pickle 500g"/>
    <s v="Groceries"/>
    <n v="67"/>
    <n v="1"/>
    <n v="67"/>
    <n v="46.900000000000006"/>
    <n v="20.099999999999994"/>
    <s v="Rajan"/>
    <s v="Sulur"/>
    <n v="17"/>
    <s v="Aug"/>
    <x v="0"/>
    <s v="Monday"/>
    <x v="2"/>
  </r>
  <r>
    <n v="2328"/>
    <d v="2020-08-17T00:00:00"/>
    <s v="Sundar"/>
    <n v="8976789056"/>
    <s v="Bread Sandwich"/>
    <s v="Groceries"/>
    <n v="70"/>
    <n v="1"/>
    <n v="70"/>
    <n v="49"/>
    <n v="21"/>
    <s v="Ranjith"/>
    <s v="Sulur"/>
    <n v="17"/>
    <s v="Aug"/>
    <x v="0"/>
    <s v="Monday"/>
    <x v="2"/>
  </r>
  <r>
    <n v="2329"/>
    <d v="2020-08-17T00:00:00"/>
    <s v="Sundar"/>
    <n v="8976789056"/>
    <s v="Milk (1 Ltr)"/>
    <s v="Dairy"/>
    <n v="40"/>
    <n v="2"/>
    <n v="80"/>
    <n v="56"/>
    <n v="24"/>
    <s v="Chandra"/>
    <s v="Sulur"/>
    <n v="17"/>
    <s v="Aug"/>
    <x v="0"/>
    <s v="Monday"/>
    <x v="2"/>
  </r>
  <r>
    <n v="2329"/>
    <d v="2020-08-17T00:00:00"/>
    <s v="Sundar"/>
    <n v="8976789056"/>
    <s v="Rexona 150 GM"/>
    <s v="Cosmetics"/>
    <n v="55"/>
    <n v="1"/>
    <n v="55"/>
    <n v="38.5"/>
    <n v="16.5"/>
    <s v="Rajan"/>
    <s v="Sulur"/>
    <n v="17"/>
    <s v="Aug"/>
    <x v="0"/>
    <s v="Monday"/>
    <x v="2"/>
  </r>
  <r>
    <n v="2329"/>
    <d v="2020-08-17T00:00:00"/>
    <s v="Rakson"/>
    <n v="8976789057"/>
    <s v="Milk (1 Ltr)"/>
    <s v="Dairy"/>
    <n v="40"/>
    <n v="1"/>
    <n v="40"/>
    <n v="28"/>
    <n v="12"/>
    <s v="Ranjith"/>
    <s v="Sulur"/>
    <n v="17"/>
    <s v="Aug"/>
    <x v="0"/>
    <s v="Monday"/>
    <x v="2"/>
  </r>
  <r>
    <n v="2329"/>
    <d v="2020-08-17T00:00:00"/>
    <s v="Rakson"/>
    <n v="8976789057"/>
    <s v="Bread Sandwich"/>
    <s v="Groceries"/>
    <n v="70"/>
    <n v="1"/>
    <n v="70"/>
    <n v="49"/>
    <n v="21"/>
    <s v="Sindhu"/>
    <s v="Sulur"/>
    <n v="17"/>
    <s v="Aug"/>
    <x v="0"/>
    <s v="Monday"/>
    <x v="2"/>
  </r>
  <r>
    <n v="2329"/>
    <d v="2020-08-17T00:00:00"/>
    <s v="Rakson"/>
    <n v="8976789057"/>
    <s v="Rexona 150 GM"/>
    <s v="Cosmetics"/>
    <n v="55"/>
    <n v="3"/>
    <n v="165"/>
    <n v="115.5"/>
    <n v="49.5"/>
    <s v="Sindhu"/>
    <s v="Sulur"/>
    <n v="17"/>
    <s v="Aug"/>
    <x v="0"/>
    <s v="Monday"/>
    <x v="2"/>
  </r>
  <r>
    <n v="2329"/>
    <d v="2020-08-17T00:00:00"/>
    <s v="Rakson"/>
    <n v="8976789057"/>
    <s v="Cinthol 100 GM"/>
    <s v="Cosmetics"/>
    <n v="45"/>
    <n v="3"/>
    <n v="135"/>
    <n v="94.5"/>
    <n v="40.5"/>
    <s v="Rajan"/>
    <s v="Sulur"/>
    <n v="17"/>
    <s v="Aug"/>
    <x v="0"/>
    <s v="Monday"/>
    <x v="2"/>
  </r>
  <r>
    <n v="2329"/>
    <d v="2020-08-17T00:00:00"/>
    <s v="Rakson"/>
    <n v="8976789057"/>
    <s v="Milk (1 Ltr)"/>
    <s v="Dairy"/>
    <n v="40"/>
    <n v="1"/>
    <n v="40"/>
    <n v="28"/>
    <n v="12"/>
    <s v="Sindhu"/>
    <s v="Sulur"/>
    <n v="17"/>
    <s v="Aug"/>
    <x v="0"/>
    <s v="Monday"/>
    <x v="2"/>
  </r>
  <r>
    <n v="2329"/>
    <d v="2020-08-18T00:00:00"/>
    <s v="suma ranjan"/>
    <n v="8976789077"/>
    <s v="Pickle 500g"/>
    <s v="Groceries"/>
    <n v="67"/>
    <n v="1"/>
    <n v="67"/>
    <n v="46.900000000000006"/>
    <n v="20.099999999999994"/>
    <s v="Ranjith"/>
    <s v="Sulur"/>
    <n v="18"/>
    <s v="Aug"/>
    <x v="0"/>
    <s v="Tuesday"/>
    <x v="2"/>
  </r>
  <r>
    <n v="2329"/>
    <d v="2020-08-18T00:00:00"/>
    <s v="suma ranjan"/>
    <n v="8976789077"/>
    <s v="Salt 1 kg"/>
    <s v="Groceries"/>
    <n v="15"/>
    <n v="1"/>
    <n v="15"/>
    <n v="10.5"/>
    <n v="4.5"/>
    <s v="Sindhu"/>
    <s v="Sulur"/>
    <n v="18"/>
    <s v="Aug"/>
    <x v="0"/>
    <s v="Tuesday"/>
    <x v="2"/>
  </r>
  <r>
    <n v="2329"/>
    <d v="2020-08-18T00:00:00"/>
    <s v="suma ranjan"/>
    <n v="8976789077"/>
    <s v="Maybelline Mattie Lipstic 3.9 g"/>
    <s v="Cosmetics"/>
    <n v="262"/>
    <n v="1"/>
    <n v="262"/>
    <n v="183.4"/>
    <n v="78.599999999999994"/>
    <s v="Sindhu"/>
    <s v="Sulur"/>
    <n v="18"/>
    <s v="Aug"/>
    <x v="0"/>
    <s v="Tuesday"/>
    <x v="2"/>
  </r>
  <r>
    <n v="2330"/>
    <d v="2020-08-18T00:00:00"/>
    <s v="suma ranjan"/>
    <n v="8976789077"/>
    <s v="Faces Long Wear Eye Pencil"/>
    <s v="Cosmetics"/>
    <n v="349"/>
    <n v="1"/>
    <n v="349"/>
    <n v="244.3"/>
    <n v="104.69999999999999"/>
    <s v="Chandra"/>
    <s v="Sulur"/>
    <n v="18"/>
    <s v="Aug"/>
    <x v="0"/>
    <s v="Tuesday"/>
    <x v="2"/>
  </r>
  <r>
    <n v="2330"/>
    <d v="2020-08-18T00:00:00"/>
    <s v="suma ranjan"/>
    <n v="8976789077"/>
    <s v="Revlon Charlie Blue 100 ML"/>
    <s v="Cosmetics"/>
    <n v="537"/>
    <n v="1"/>
    <n v="537"/>
    <n v="375.9"/>
    <n v="161.10000000000002"/>
    <s v="Chandra"/>
    <s v="Sulur"/>
    <n v="18"/>
    <s v="Aug"/>
    <x v="0"/>
    <s v="Tuesday"/>
    <x v="2"/>
  </r>
  <r>
    <n v="2330"/>
    <d v="2020-08-18T00:00:00"/>
    <s v="suma ranjan"/>
    <n v="8976789077"/>
    <s v="Revlon Charlie White 100 ML"/>
    <s v="Cosmetics"/>
    <n v="584"/>
    <n v="1"/>
    <n v="584"/>
    <n v="408.8"/>
    <n v="175.2"/>
    <s v="Sindhu"/>
    <s v="Sulur"/>
    <n v="18"/>
    <s v="Aug"/>
    <x v="0"/>
    <s v="Tuesday"/>
    <x v="2"/>
  </r>
  <r>
    <n v="2330"/>
    <d v="2020-08-18T00:00:00"/>
    <s v="sudha"/>
    <n v="8976789034"/>
    <s v="Bread Sandwich"/>
    <s v="Groceries"/>
    <n v="70"/>
    <n v="1"/>
    <n v="70"/>
    <n v="49"/>
    <n v="21"/>
    <s v="Ranjith"/>
    <s v="Sulur"/>
    <n v="18"/>
    <s v="Aug"/>
    <x v="0"/>
    <s v="Tuesday"/>
    <x v="2"/>
  </r>
  <r>
    <n v="2330"/>
    <d v="2020-08-18T00:00:00"/>
    <s v="sudha"/>
    <n v="8976789034"/>
    <s v="Rexona 150 GM"/>
    <s v="Cosmetics"/>
    <n v="55"/>
    <n v="3"/>
    <n v="165"/>
    <n v="115.5"/>
    <n v="49.5"/>
    <s v="Chandra"/>
    <s v="Sulur"/>
    <n v="18"/>
    <s v="Aug"/>
    <x v="0"/>
    <s v="Tuesday"/>
    <x v="2"/>
  </r>
  <r>
    <n v="2330"/>
    <d v="2020-08-18T00:00:00"/>
    <s v="sudha"/>
    <n v="8976789034"/>
    <s v="Cinthol 100 GM"/>
    <s v="Cosmetics"/>
    <n v="45"/>
    <n v="3"/>
    <n v="135"/>
    <n v="94.5"/>
    <n v="40.5"/>
    <s v="Chandra"/>
    <s v="Sulur"/>
    <n v="18"/>
    <s v="Aug"/>
    <x v="0"/>
    <s v="Tuesday"/>
    <x v="2"/>
  </r>
  <r>
    <n v="2330"/>
    <d v="2020-08-18T00:00:00"/>
    <s v="sudha"/>
    <n v="8976789034"/>
    <s v="Milk (1 Ltr)"/>
    <s v="Dairy"/>
    <n v="40"/>
    <n v="1"/>
    <n v="40"/>
    <n v="28"/>
    <n v="12"/>
    <s v="Rajan"/>
    <s v="Sulur"/>
    <n v="18"/>
    <s v="Aug"/>
    <x v="0"/>
    <s v="Tuesday"/>
    <x v="2"/>
  </r>
  <r>
    <n v="2330"/>
    <d v="2020-08-18T00:00:00"/>
    <s v="sudha"/>
    <n v="8976789034"/>
    <s v="Pickle 500g"/>
    <s v="Groceries"/>
    <n v="67"/>
    <n v="1"/>
    <n v="67"/>
    <n v="46.900000000000006"/>
    <n v="20.099999999999994"/>
    <s v="Chandra"/>
    <s v="Sulur"/>
    <n v="18"/>
    <s v="Aug"/>
    <x v="0"/>
    <s v="Tuesday"/>
    <x v="2"/>
  </r>
  <r>
    <n v="2330"/>
    <d v="2020-08-18T00:00:00"/>
    <s v="sudha"/>
    <n v="8976789034"/>
    <s v="Salt 1 kg"/>
    <s v="Groceries"/>
    <n v="15"/>
    <n v="1"/>
    <n v="15"/>
    <n v="10.5"/>
    <n v="4.5"/>
    <s v="Ranjith"/>
    <s v="Sulur"/>
    <n v="18"/>
    <s v="Aug"/>
    <x v="0"/>
    <s v="Tuesday"/>
    <x v="2"/>
  </r>
  <r>
    <n v="2330"/>
    <d v="2020-08-18T00:00:00"/>
    <s v="sudha"/>
    <n v="8976789034"/>
    <s v="Maybelline Mattie Lipstic 3.9 g"/>
    <s v="Cosmetics"/>
    <n v="262"/>
    <n v="1"/>
    <n v="262"/>
    <n v="183.4"/>
    <n v="78.599999999999994"/>
    <s v="Sindhu"/>
    <s v="Sulur"/>
    <n v="18"/>
    <s v="Aug"/>
    <x v="0"/>
    <s v="Tuesday"/>
    <x v="2"/>
  </r>
  <r>
    <n v="2331"/>
    <d v="2020-08-18T00:00:00"/>
    <s v="sudha"/>
    <n v="8976789034"/>
    <s v="Faces Long Wear Eye Pencil"/>
    <s v="Cosmetics"/>
    <n v="349"/>
    <n v="1"/>
    <n v="349"/>
    <n v="244.3"/>
    <n v="104.69999999999999"/>
    <s v="Ranjith"/>
    <s v="Sulur"/>
    <n v="18"/>
    <s v="Aug"/>
    <x v="0"/>
    <s v="Tuesday"/>
    <x v="2"/>
  </r>
  <r>
    <n v="2331"/>
    <d v="2020-08-18T00:00:00"/>
    <s v="sudha"/>
    <n v="8976789034"/>
    <s v="Revlon Charlie Blue 100 ML"/>
    <s v="Cosmetics"/>
    <n v="537"/>
    <n v="1"/>
    <n v="537"/>
    <n v="375.9"/>
    <n v="161.10000000000002"/>
    <s v="Ranjith"/>
    <s v="Sulur"/>
    <n v="18"/>
    <s v="Aug"/>
    <x v="0"/>
    <s v="Tuesday"/>
    <x v="2"/>
  </r>
  <r>
    <n v="2331"/>
    <d v="2020-08-18T00:00:00"/>
    <s v="sudha"/>
    <n v="8976789034"/>
    <s v="Revlon Charlie White 100 ML"/>
    <s v="Cosmetics"/>
    <n v="584"/>
    <n v="1"/>
    <n v="584"/>
    <n v="408.8"/>
    <n v="175.2"/>
    <s v="Chandra"/>
    <s v="Sulur"/>
    <n v="18"/>
    <s v="Aug"/>
    <x v="0"/>
    <s v="Tuesday"/>
    <x v="2"/>
  </r>
  <r>
    <n v="2331"/>
    <d v="2020-08-18T00:00:00"/>
    <s v="Rajesh singh"/>
    <n v="9876548767"/>
    <s v="Cinthol 100 GM"/>
    <s v="Cosmetics"/>
    <n v="45"/>
    <n v="3"/>
    <n v="135"/>
    <n v="94.5"/>
    <n v="40.5"/>
    <s v="Rajan"/>
    <s v="Sulur"/>
    <n v="18"/>
    <s v="Aug"/>
    <x v="0"/>
    <s v="Tuesday"/>
    <x v="2"/>
  </r>
  <r>
    <n v="2331"/>
    <d v="2020-08-18T00:00:00"/>
    <s v="Rajesh singh"/>
    <n v="9876548767"/>
    <s v="Rexona 150 GM"/>
    <s v="Cosmetics"/>
    <n v="55"/>
    <n v="6"/>
    <n v="330"/>
    <n v="231"/>
    <n v="99"/>
    <s v="Ranjith"/>
    <s v="Sulur"/>
    <n v="18"/>
    <s v="Aug"/>
    <x v="0"/>
    <s v="Tuesday"/>
    <x v="2"/>
  </r>
  <r>
    <n v="2331"/>
    <d v="2020-08-18T00:00:00"/>
    <s v="Rajesh singh"/>
    <n v="9876548767"/>
    <s v="Cinthol 100 GM"/>
    <s v="Cosmetics"/>
    <n v="45"/>
    <n v="3"/>
    <n v="135"/>
    <n v="94.5"/>
    <n v="40.5"/>
    <s v="Rajan"/>
    <s v="Sulur"/>
    <n v="18"/>
    <s v="Aug"/>
    <x v="0"/>
    <s v="Tuesday"/>
    <x v="2"/>
  </r>
  <r>
    <n v="2331"/>
    <d v="2020-08-18T00:00:00"/>
    <s v="Rajesh singh"/>
    <n v="9876548767"/>
    <s v="Rexona 150 GM"/>
    <s v="Cosmetics"/>
    <n v="55"/>
    <n v="6"/>
    <n v="330"/>
    <n v="231"/>
    <n v="99"/>
    <s v="Rajan"/>
    <s v="Sulur"/>
    <n v="18"/>
    <s v="Aug"/>
    <x v="0"/>
    <s v="Tuesday"/>
    <x v="2"/>
  </r>
  <r>
    <n v="2331"/>
    <d v="2020-08-18T00:00:00"/>
    <s v="suma ranjan"/>
    <n v="8976789077"/>
    <s v="Bread Sandwich"/>
    <s v="Groceries"/>
    <n v="70"/>
    <n v="1"/>
    <n v="70"/>
    <n v="49"/>
    <n v="21"/>
    <s v="Rajan"/>
    <s v="Sulur"/>
    <n v="18"/>
    <s v="Aug"/>
    <x v="0"/>
    <s v="Tuesday"/>
    <x v="2"/>
  </r>
  <r>
    <n v="2331"/>
    <d v="2020-08-18T00:00:00"/>
    <s v="suma ranjan"/>
    <n v="8976789077"/>
    <s v="Rexona 150 GM"/>
    <s v="Cosmetics"/>
    <n v="55"/>
    <n v="3"/>
    <n v="165"/>
    <n v="115.5"/>
    <n v="49.5"/>
    <s v="Chandra"/>
    <s v="Sulur"/>
    <n v="18"/>
    <s v="Aug"/>
    <x v="0"/>
    <s v="Tuesday"/>
    <x v="2"/>
  </r>
  <r>
    <n v="2331"/>
    <d v="2020-08-18T00:00:00"/>
    <s v="suma ranjan"/>
    <n v="8976789077"/>
    <s v="Cinthol 100 GM"/>
    <s v="Cosmetics"/>
    <n v="45"/>
    <n v="3"/>
    <n v="135"/>
    <n v="94.5"/>
    <n v="40.5"/>
    <s v="Rajan"/>
    <s v="Sulur"/>
    <n v="18"/>
    <s v="Aug"/>
    <x v="0"/>
    <s v="Tuesday"/>
    <x v="2"/>
  </r>
  <r>
    <n v="2331"/>
    <d v="2020-08-18T00:00:00"/>
    <s v="suma ranjan"/>
    <n v="8976789077"/>
    <s v="Milk (1 Ltr)"/>
    <s v="Dairy"/>
    <n v="40"/>
    <n v="1"/>
    <n v="40"/>
    <n v="28"/>
    <n v="12"/>
    <s v="Chandra"/>
    <s v="Sulur"/>
    <n v="18"/>
    <s v="Aug"/>
    <x v="0"/>
    <s v="Tuesday"/>
    <x v="2"/>
  </r>
  <r>
    <n v="2331"/>
    <d v="2020-08-18T00:00:00"/>
    <s v="Suresh"/>
    <n v="8976789065"/>
    <s v="Pickle 500g"/>
    <s v="Groceries"/>
    <n v="67"/>
    <n v="1"/>
    <n v="67"/>
    <n v="46.900000000000006"/>
    <n v="20.099999999999994"/>
    <s v="Sindhu"/>
    <s v="Sulur"/>
    <n v="18"/>
    <s v="Aug"/>
    <x v="0"/>
    <s v="Tuesday"/>
    <x v="2"/>
  </r>
  <r>
    <n v="2331"/>
    <d v="2020-08-18T00:00:00"/>
    <s v="Suresh"/>
    <n v="8976789065"/>
    <s v="Salt 1 kg"/>
    <s v="Groceries"/>
    <n v="15"/>
    <n v="1"/>
    <n v="15"/>
    <n v="10.5"/>
    <n v="4.5"/>
    <s v="Sindhu"/>
    <s v="Sulur"/>
    <n v="18"/>
    <s v="Aug"/>
    <x v="0"/>
    <s v="Tuesday"/>
    <x v="2"/>
  </r>
  <r>
    <n v="2331"/>
    <d v="2020-08-18T00:00:00"/>
    <s v="Suresh"/>
    <n v="8976789065"/>
    <s v="Maybelline Mattie Lipstic 3.9 g"/>
    <s v="Cosmetics"/>
    <n v="262"/>
    <n v="1"/>
    <n v="262"/>
    <n v="183.4"/>
    <n v="78.599999999999994"/>
    <s v="Rajan"/>
    <s v="Sulur"/>
    <n v="18"/>
    <s v="Aug"/>
    <x v="0"/>
    <s v="Tuesday"/>
    <x v="2"/>
  </r>
  <r>
    <n v="2332"/>
    <d v="2020-08-18T00:00:00"/>
    <s v="Suresh"/>
    <n v="8976789065"/>
    <s v="Faces Long Wear Eye Pencil"/>
    <s v="Cosmetics"/>
    <n v="349"/>
    <n v="1"/>
    <n v="349"/>
    <n v="244.3"/>
    <n v="104.69999999999999"/>
    <s v="Sindhu"/>
    <s v="Sulur"/>
    <n v="18"/>
    <s v="Aug"/>
    <x v="0"/>
    <s v="Tuesday"/>
    <x v="2"/>
  </r>
  <r>
    <n v="2332"/>
    <d v="2020-08-18T00:00:00"/>
    <s v="Suresh"/>
    <n v="8976789065"/>
    <s v="Revlon Charlie Blue 100 ML"/>
    <s v="Cosmetics"/>
    <n v="537"/>
    <n v="1"/>
    <n v="537"/>
    <n v="375.9"/>
    <n v="161.10000000000002"/>
    <s v="Rajan"/>
    <s v="Sulur"/>
    <n v="18"/>
    <s v="Aug"/>
    <x v="0"/>
    <s v="Tuesday"/>
    <x v="2"/>
  </r>
  <r>
    <n v="2332"/>
    <d v="2020-08-18T00:00:00"/>
    <s v="Suresh"/>
    <n v="8976789065"/>
    <s v="Revlon Charlie White 100 ML"/>
    <s v="Cosmetics"/>
    <n v="584"/>
    <n v="1"/>
    <n v="584"/>
    <n v="408.8"/>
    <n v="175.2"/>
    <s v="Chandra"/>
    <s v="Sulur"/>
    <n v="18"/>
    <s v="Aug"/>
    <x v="0"/>
    <s v="Tuesday"/>
    <x v="2"/>
  </r>
  <r>
    <n v="2332"/>
    <d v="2020-08-19T00:00:00"/>
    <s v="Rajesh singh"/>
    <n v="9876548767"/>
    <s v="Cinthol 100 GM"/>
    <s v="Cosmetics"/>
    <n v="45"/>
    <n v="3"/>
    <n v="135"/>
    <n v="94.5"/>
    <n v="40.5"/>
    <s v="Rajan"/>
    <s v="Sulur"/>
    <n v="19"/>
    <s v="Aug"/>
    <x v="0"/>
    <s v="Wednesday"/>
    <x v="2"/>
  </r>
  <r>
    <n v="2332"/>
    <d v="2020-08-19T00:00:00"/>
    <s v="Rajesh singh"/>
    <n v="9876548767"/>
    <s v="Rexona 150 GM"/>
    <s v="Cosmetics"/>
    <n v="55"/>
    <n v="6"/>
    <n v="330"/>
    <n v="231"/>
    <n v="99"/>
    <s v="Ranjith"/>
    <s v="Sulur"/>
    <n v="19"/>
    <s v="Aug"/>
    <x v="0"/>
    <s v="Wednesday"/>
    <x v="2"/>
  </r>
  <r>
    <n v="2332"/>
    <d v="2020-08-19T00:00:00"/>
    <s v="suma ranjan"/>
    <n v="8976789077"/>
    <s v="Milk (1 Ltr)"/>
    <s v="Dairy"/>
    <n v="40"/>
    <n v="1"/>
    <n v="40"/>
    <n v="28"/>
    <n v="12"/>
    <s v="Rajan"/>
    <s v="Sulur"/>
    <n v="19"/>
    <s v="Aug"/>
    <x v="0"/>
    <s v="Wednesday"/>
    <x v="2"/>
  </r>
  <r>
    <n v="2332"/>
    <d v="2020-08-19T00:00:00"/>
    <s v="suma ranjan"/>
    <n v="8976789077"/>
    <s v="Pickle 500g"/>
    <s v="Groceries"/>
    <n v="67"/>
    <n v="1"/>
    <n v="67"/>
    <n v="46.900000000000006"/>
    <n v="20.099999999999994"/>
    <s v="Sindhu"/>
    <s v="Sulur"/>
    <n v="19"/>
    <s v="Aug"/>
    <x v="0"/>
    <s v="Wednesday"/>
    <x v="2"/>
  </r>
  <r>
    <n v="2332"/>
    <d v="2020-08-19T00:00:00"/>
    <s v="suma ranjan"/>
    <n v="8976789077"/>
    <s v="Salt 1 kg"/>
    <s v="Groceries"/>
    <n v="15"/>
    <n v="1"/>
    <n v="15"/>
    <n v="10.5"/>
    <n v="4.5"/>
    <s v="Ranjith"/>
    <s v="Sulur"/>
    <n v="19"/>
    <s v="Aug"/>
    <x v="0"/>
    <s v="Wednesday"/>
    <x v="2"/>
  </r>
  <r>
    <n v="2332"/>
    <d v="2020-08-19T00:00:00"/>
    <s v="suma ranjan"/>
    <n v="8976789077"/>
    <s v="Maybelline Mattie Lipstic 3.9 g"/>
    <s v="Cosmetics"/>
    <n v="262"/>
    <n v="1"/>
    <n v="262"/>
    <n v="183.4"/>
    <n v="78.599999999999994"/>
    <s v="Rajan"/>
    <s v="Sulur"/>
    <n v="19"/>
    <s v="Aug"/>
    <x v="0"/>
    <s v="Wednesday"/>
    <x v="2"/>
  </r>
  <r>
    <n v="2333"/>
    <d v="2020-08-19T00:00:00"/>
    <s v="suma ranjan"/>
    <n v="8976789077"/>
    <s v="Faces Long Wear Eye Pencil"/>
    <s v="Cosmetics"/>
    <n v="349"/>
    <n v="1"/>
    <n v="349"/>
    <n v="244.3"/>
    <n v="104.69999999999999"/>
    <s v="Rajan"/>
    <s v="Sulur"/>
    <n v="19"/>
    <s v="Aug"/>
    <x v="0"/>
    <s v="Wednesday"/>
    <x v="2"/>
  </r>
  <r>
    <n v="2333"/>
    <d v="2020-08-19T00:00:00"/>
    <s v="suma ranjan"/>
    <n v="8976789077"/>
    <s v="Revlon Charlie Blue 100 ML"/>
    <s v="Cosmetics"/>
    <n v="537"/>
    <n v="1"/>
    <n v="537"/>
    <n v="375.9"/>
    <n v="161.10000000000002"/>
    <s v="Ranjith"/>
    <s v="Sulur"/>
    <n v="19"/>
    <s v="Aug"/>
    <x v="0"/>
    <s v="Wednesday"/>
    <x v="2"/>
  </r>
  <r>
    <n v="2333"/>
    <d v="2020-08-19T00:00:00"/>
    <s v="suma ranjan"/>
    <n v="8976789077"/>
    <s v="Revlon Charlie White 100 ML"/>
    <s v="Cosmetics"/>
    <n v="584"/>
    <n v="1"/>
    <n v="584"/>
    <n v="408.8"/>
    <n v="175.2"/>
    <s v="Rajan"/>
    <s v="Sulur"/>
    <n v="19"/>
    <s v="Aug"/>
    <x v="0"/>
    <s v="Wednesday"/>
    <x v="2"/>
  </r>
  <r>
    <n v="2333"/>
    <d v="2020-08-19T00:00:00"/>
    <s v="Rajesh singh"/>
    <n v="9876548767"/>
    <s v="Cinthol 100 GM"/>
    <s v="Cosmetics"/>
    <n v="45"/>
    <n v="3"/>
    <n v="135"/>
    <n v="94.5"/>
    <n v="40.5"/>
    <s v="Rajan"/>
    <s v="Sulur"/>
    <n v="19"/>
    <s v="Aug"/>
    <x v="0"/>
    <s v="Wednesday"/>
    <x v="2"/>
  </r>
  <r>
    <n v="2333"/>
    <d v="2020-08-19T00:00:00"/>
    <s v="Rajesh singh"/>
    <n v="9876548767"/>
    <s v="Rexona 150 GM"/>
    <s v="Cosmetics"/>
    <n v="55"/>
    <n v="6"/>
    <n v="330"/>
    <n v="231"/>
    <n v="99"/>
    <s v="Chandra"/>
    <s v="Sulur"/>
    <n v="19"/>
    <s v="Aug"/>
    <x v="0"/>
    <s v="Wednesday"/>
    <x v="2"/>
  </r>
  <r>
    <n v="2333"/>
    <d v="2020-08-19T00:00:00"/>
    <s v="suma ranjan"/>
    <n v="8976789077"/>
    <s v="Revlon Charlie White 100 ML"/>
    <s v="Cosmetics"/>
    <n v="584"/>
    <n v="1"/>
    <n v="584"/>
    <n v="408.8"/>
    <n v="175.2"/>
    <s v="Sindhu"/>
    <s v="Sulur"/>
    <n v="19"/>
    <s v="Aug"/>
    <x v="0"/>
    <s v="Wednesday"/>
    <x v="2"/>
  </r>
  <r>
    <n v="2333"/>
    <d v="2020-08-19T00:00:00"/>
    <s v="suma ranjan"/>
    <n v="8976789077"/>
    <s v="Milk (1 Ltr)"/>
    <s v="Dairy"/>
    <n v="40"/>
    <n v="1"/>
    <n v="40"/>
    <n v="28"/>
    <n v="12"/>
    <s v="Sindhu"/>
    <s v="Sulur"/>
    <n v="19"/>
    <s v="Aug"/>
    <x v="0"/>
    <s v="Wednesday"/>
    <x v="2"/>
  </r>
  <r>
    <n v="2333"/>
    <d v="2020-08-19T00:00:00"/>
    <s v="suma ranjan"/>
    <n v="8976789077"/>
    <s v="Pickle 500g"/>
    <s v="Groceries"/>
    <n v="67"/>
    <n v="1"/>
    <n v="67"/>
    <n v="46.900000000000006"/>
    <n v="20.099999999999994"/>
    <s v="Rajan"/>
    <s v="Sulur"/>
    <n v="19"/>
    <s v="Aug"/>
    <x v="0"/>
    <s v="Wednesday"/>
    <x v="2"/>
  </r>
  <r>
    <n v="2333"/>
    <d v="2020-08-19T00:00:00"/>
    <s v="suma ranjan"/>
    <n v="8976789077"/>
    <s v="Salt 1 kg"/>
    <s v="Groceries"/>
    <n v="15"/>
    <n v="1"/>
    <n v="15"/>
    <n v="10.5"/>
    <n v="4.5"/>
    <s v="Rajan"/>
    <s v="Sulur"/>
    <n v="19"/>
    <s v="Aug"/>
    <x v="0"/>
    <s v="Wednesday"/>
    <x v="2"/>
  </r>
  <r>
    <n v="2333"/>
    <d v="2020-08-19T00:00:00"/>
    <s v="suma ranjan"/>
    <n v="8976789077"/>
    <s v="Maybelline Mattie Lipstic 3.9 g"/>
    <s v="Cosmetics"/>
    <n v="262"/>
    <n v="1"/>
    <n v="262"/>
    <n v="183.4"/>
    <n v="78.599999999999994"/>
    <s v="Sindhu"/>
    <s v="Sulur"/>
    <n v="19"/>
    <s v="Aug"/>
    <x v="0"/>
    <s v="Wednesday"/>
    <x v="2"/>
  </r>
  <r>
    <n v="2334"/>
    <d v="2020-08-19T00:00:00"/>
    <s v="suma ranjan"/>
    <n v="8976789077"/>
    <s v="Faces Long Wear Eye Pencil"/>
    <s v="Cosmetics"/>
    <n v="349"/>
    <n v="1"/>
    <n v="349"/>
    <n v="244.3"/>
    <n v="104.69999999999999"/>
    <s v="Sindhu"/>
    <s v="Sulur"/>
    <n v="19"/>
    <s v="Aug"/>
    <x v="0"/>
    <s v="Wednesday"/>
    <x v="2"/>
  </r>
  <r>
    <n v="2334"/>
    <d v="2020-08-19T00:00:00"/>
    <s v="suma ranjan"/>
    <n v="8976789077"/>
    <s v="Revlon Charlie Blue 100 ML"/>
    <s v="Cosmetics"/>
    <n v="537"/>
    <n v="1"/>
    <n v="537"/>
    <n v="375.9"/>
    <n v="161.10000000000002"/>
    <s v="Rajan"/>
    <s v="Sulur"/>
    <n v="19"/>
    <s v="Aug"/>
    <x v="0"/>
    <s v="Wednesday"/>
    <x v="2"/>
  </r>
  <r>
    <n v="2335"/>
    <d v="2020-08-19T00:00:00"/>
    <s v="suma ranjan"/>
    <n v="8976789077"/>
    <s v="Revlon Charlie White 100 ML"/>
    <s v="Cosmetics"/>
    <n v="584"/>
    <n v="1"/>
    <n v="584"/>
    <n v="408.8"/>
    <n v="175.2"/>
    <s v="Chandra"/>
    <s v="Sulur"/>
    <n v="19"/>
    <s v="Aug"/>
    <x v="0"/>
    <s v="Wednesday"/>
    <x v="2"/>
  </r>
  <r>
    <n v="2335"/>
    <d v="2020-08-19T00:00:00"/>
    <s v="Rajesh singh"/>
    <n v="9876548767"/>
    <s v="Cinthol 100 GM"/>
    <s v="Cosmetics"/>
    <n v="45"/>
    <n v="3"/>
    <n v="135"/>
    <n v="94.5"/>
    <n v="40.5"/>
    <s v="Rajan"/>
    <s v="Sulur"/>
    <n v="19"/>
    <s v="Aug"/>
    <x v="0"/>
    <s v="Wednesday"/>
    <x v="2"/>
  </r>
  <r>
    <n v="2336"/>
    <d v="2020-08-19T00:00:00"/>
    <s v="Rajesh singh"/>
    <n v="9876548767"/>
    <s v="Rexona 150 GM"/>
    <s v="Cosmetics"/>
    <n v="55"/>
    <n v="6"/>
    <n v="330"/>
    <n v="231"/>
    <n v="99"/>
    <s v="Rajan"/>
    <s v="Sulur"/>
    <n v="19"/>
    <s v="Aug"/>
    <x v="0"/>
    <s v="Wednesday"/>
    <x v="2"/>
  </r>
  <r>
    <n v="2336"/>
    <d v="2020-08-19T00:00:00"/>
    <s v="Rajesh singh"/>
    <n v="9876548767"/>
    <s v="Cinthol 100 GM"/>
    <s v="Cosmetics"/>
    <n v="45"/>
    <n v="3"/>
    <n v="135"/>
    <n v="94.5"/>
    <n v="40.5"/>
    <s v="Chandra"/>
    <s v="Sulur"/>
    <n v="19"/>
    <s v="Aug"/>
    <x v="0"/>
    <s v="Wednesday"/>
    <x v="2"/>
  </r>
  <r>
    <n v="2336"/>
    <d v="2020-08-19T00:00:00"/>
    <s v="Rajesh singh"/>
    <n v="9876548767"/>
    <s v="Rexona 150 GM"/>
    <s v="Cosmetics"/>
    <n v="55"/>
    <n v="6"/>
    <n v="330"/>
    <n v="231"/>
    <n v="99"/>
    <s v="Chandra"/>
    <s v="Sulur"/>
    <n v="19"/>
    <s v="Aug"/>
    <x v="0"/>
    <s v="Wednesday"/>
    <x v="2"/>
  </r>
  <r>
    <n v="2336"/>
    <d v="2020-08-19T00:00:00"/>
    <s v="suma ranjan"/>
    <n v="8976789077"/>
    <s v="Milk (1 Ltr)"/>
    <s v="Dairy"/>
    <n v="40"/>
    <n v="1"/>
    <n v="40"/>
    <n v="28"/>
    <n v="12"/>
    <s v="Rajan"/>
    <s v="Sulur"/>
    <n v="19"/>
    <s v="Aug"/>
    <x v="0"/>
    <s v="Wednesday"/>
    <x v="2"/>
  </r>
  <r>
    <n v="2336"/>
    <d v="2020-08-19T00:00:00"/>
    <s v="suma ranjan"/>
    <n v="8976789077"/>
    <s v="Pickle 500g"/>
    <s v="Groceries"/>
    <n v="67"/>
    <n v="1"/>
    <n v="67"/>
    <n v="46.900000000000006"/>
    <n v="20.099999999999994"/>
    <s v="Chandra"/>
    <s v="Sulur"/>
    <n v="19"/>
    <s v="Aug"/>
    <x v="0"/>
    <s v="Wednesday"/>
    <x v="2"/>
  </r>
  <r>
    <n v="2336"/>
    <d v="2020-08-19T00:00:00"/>
    <s v="suma ranjan"/>
    <n v="8976789077"/>
    <s v="Salt 1 kg"/>
    <s v="Groceries"/>
    <n v="15"/>
    <n v="1"/>
    <n v="15"/>
    <n v="10.5"/>
    <n v="4.5"/>
    <s v="Sindhu"/>
    <s v="Sulur"/>
    <n v="19"/>
    <s v="Aug"/>
    <x v="0"/>
    <s v="Wednesday"/>
    <x v="2"/>
  </r>
  <r>
    <n v="2336"/>
    <d v="2020-08-19T00:00:00"/>
    <s v="suma ranjan"/>
    <n v="8976789077"/>
    <s v="Maybelline Mattie Lipstic 3.9 g"/>
    <s v="Cosmetics"/>
    <n v="262"/>
    <n v="1"/>
    <n v="262"/>
    <n v="183.4"/>
    <n v="78.599999999999994"/>
    <s v="Ranjith"/>
    <s v="Sulur"/>
    <n v="19"/>
    <s v="Aug"/>
    <x v="0"/>
    <s v="Wednesday"/>
    <x v="2"/>
  </r>
  <r>
    <n v="2337"/>
    <d v="2020-08-19T00:00:00"/>
    <s v="suma ranjan"/>
    <n v="8976789077"/>
    <s v="Faces Long Wear Eye Pencil"/>
    <s v="Cosmetics"/>
    <n v="349"/>
    <n v="1"/>
    <n v="349"/>
    <n v="244.3"/>
    <n v="104.69999999999999"/>
    <s v="Ranjith"/>
    <s v="Sulur"/>
    <n v="19"/>
    <s v="Aug"/>
    <x v="0"/>
    <s v="Wednesday"/>
    <x v="2"/>
  </r>
  <r>
    <n v="2337"/>
    <d v="2020-08-19T00:00:00"/>
    <s v="suma ranjan"/>
    <n v="8976789077"/>
    <s v="Revlon Charlie Blue 100 ML"/>
    <s v="Cosmetics"/>
    <n v="537"/>
    <n v="1"/>
    <n v="537"/>
    <n v="375.9"/>
    <n v="161.10000000000002"/>
    <s v="Ranjith"/>
    <s v="Sulur"/>
    <n v="19"/>
    <s v="Aug"/>
    <x v="0"/>
    <s v="Wednesday"/>
    <x v="2"/>
  </r>
  <r>
    <n v="2337"/>
    <d v="2020-08-19T00:00:00"/>
    <s v="suma ranjan"/>
    <n v="8976789077"/>
    <s v="Revlon Charlie White 100 ML"/>
    <s v="Cosmetics"/>
    <n v="584"/>
    <n v="1"/>
    <n v="584"/>
    <n v="408.8"/>
    <n v="175.2"/>
    <s v="Rajan"/>
    <s v="Sulur"/>
    <n v="19"/>
    <s v="Aug"/>
    <x v="0"/>
    <s v="Wednesday"/>
    <x v="2"/>
  </r>
  <r>
    <n v="2338"/>
    <d v="2020-08-19T00:00:00"/>
    <s v="Sundar"/>
    <n v="8976789056"/>
    <s v="Bread Sandwich"/>
    <s v="Groceries"/>
    <n v="70"/>
    <n v="1"/>
    <n v="70"/>
    <n v="49"/>
    <n v="21"/>
    <s v="Chandra"/>
    <s v="Sulur"/>
    <n v="19"/>
    <s v="Aug"/>
    <x v="0"/>
    <s v="Wednesday"/>
    <x v="2"/>
  </r>
  <r>
    <n v="2338"/>
    <d v="2020-08-19T00:00:00"/>
    <s v="Sundar"/>
    <n v="8976789056"/>
    <s v="Milk (1 Ltr)"/>
    <s v="Dairy"/>
    <n v="40"/>
    <n v="2"/>
    <n v="80"/>
    <n v="56"/>
    <n v="24"/>
    <s v="Rajan"/>
    <s v="Sulur"/>
    <n v="19"/>
    <s v="Aug"/>
    <x v="0"/>
    <s v="Wednesday"/>
    <x v="2"/>
  </r>
  <r>
    <n v="2340"/>
    <d v="2020-08-19T00:00:00"/>
    <s v="Sundar"/>
    <n v="8976789056"/>
    <s v="Rexona 150 GM"/>
    <s v="Cosmetics"/>
    <n v="55"/>
    <n v="1"/>
    <n v="55"/>
    <n v="38.5"/>
    <n v="16.5"/>
    <s v="Chandra"/>
    <s v="Sulur"/>
    <n v="19"/>
    <s v="Aug"/>
    <x v="0"/>
    <s v="Wednesday"/>
    <x v="2"/>
  </r>
  <r>
    <n v="2341"/>
    <d v="2020-08-19T00:00:00"/>
    <s v="Rajesh singh"/>
    <n v="9876548767"/>
    <s v="Cinthol 100 GM"/>
    <s v="Cosmetics"/>
    <n v="45"/>
    <n v="3"/>
    <n v="135"/>
    <n v="94.5"/>
    <n v="40.5"/>
    <s v="Sindhu"/>
    <s v="Sulur"/>
    <n v="19"/>
    <s v="Aug"/>
    <x v="0"/>
    <s v="Wednesday"/>
    <x v="2"/>
  </r>
  <r>
    <n v="2341"/>
    <d v="2020-08-19T00:00:00"/>
    <s v="Rajesh singh"/>
    <n v="9876548767"/>
    <s v="Rexona 150 GM"/>
    <s v="Cosmetics"/>
    <n v="55"/>
    <n v="6"/>
    <n v="330"/>
    <n v="231"/>
    <n v="99"/>
    <s v="Rajan"/>
    <s v="Sulur"/>
    <n v="19"/>
    <s v="Aug"/>
    <x v="0"/>
    <s v="Wednesday"/>
    <x v="2"/>
  </r>
  <r>
    <n v="2341"/>
    <d v="2020-08-19T00:00:00"/>
    <s v="Rakson"/>
    <n v="8976789057"/>
    <s v="Milk (1 Ltr)"/>
    <s v="Dairy"/>
    <n v="40"/>
    <n v="1"/>
    <n v="40"/>
    <n v="28"/>
    <n v="12"/>
    <s v="Chandra"/>
    <s v="Sulur"/>
    <n v="19"/>
    <s v="Aug"/>
    <x v="0"/>
    <s v="Wednesday"/>
    <x v="2"/>
  </r>
  <r>
    <n v="2341"/>
    <d v="2020-08-19T00:00:00"/>
    <s v="suma ranjan"/>
    <n v="8976789077"/>
    <s v="Bread Sandwich"/>
    <s v="Groceries"/>
    <n v="70"/>
    <n v="1"/>
    <n v="70"/>
    <n v="49"/>
    <n v="21"/>
    <s v="Chandra"/>
    <s v="Sulur"/>
    <n v="19"/>
    <s v="Aug"/>
    <x v="0"/>
    <s v="Wednesday"/>
    <x v="2"/>
  </r>
  <r>
    <n v="2341"/>
    <d v="2020-08-19T00:00:00"/>
    <s v="suma ranjan"/>
    <n v="8976789077"/>
    <s v="Rexona 150 GM"/>
    <s v="Cosmetics"/>
    <n v="55"/>
    <n v="3"/>
    <n v="165"/>
    <n v="115.5"/>
    <n v="49.5"/>
    <s v="Ranjith"/>
    <s v="Sulur"/>
    <n v="19"/>
    <s v="Aug"/>
    <x v="0"/>
    <s v="Wednesday"/>
    <x v="2"/>
  </r>
  <r>
    <n v="2339"/>
    <d v="2020-08-19T00:00:00"/>
    <s v="suma ranjan"/>
    <n v="8976789077"/>
    <s v="Cinthol 100 GM"/>
    <s v="Cosmetics"/>
    <n v="45"/>
    <n v="3"/>
    <n v="135"/>
    <n v="94.5"/>
    <n v="40.5"/>
    <s v="Ranjith"/>
    <s v="Sulur"/>
    <n v="19"/>
    <s v="Aug"/>
    <x v="0"/>
    <s v="Wednesday"/>
    <x v="2"/>
  </r>
  <r>
    <n v="2339"/>
    <d v="2020-08-19T00:00:00"/>
    <s v="suma ranjan"/>
    <n v="8976789077"/>
    <s v="Milk (1 Ltr)"/>
    <s v="Dairy"/>
    <n v="40"/>
    <n v="1"/>
    <n v="40"/>
    <n v="28"/>
    <n v="12"/>
    <s v="Chandra"/>
    <s v="Sulur"/>
    <n v="19"/>
    <s v="Aug"/>
    <x v="0"/>
    <s v="Wednesday"/>
    <x v="2"/>
  </r>
  <r>
    <n v="2339"/>
    <d v="2020-08-19T00:00:00"/>
    <s v="suma ranjan"/>
    <n v="8976789077"/>
    <s v="Pickle 500g"/>
    <s v="Groceries"/>
    <n v="67"/>
    <n v="1"/>
    <n v="67"/>
    <n v="46.900000000000006"/>
    <n v="20.099999999999994"/>
    <s v="Chandra"/>
    <s v="Sulur"/>
    <n v="19"/>
    <s v="Aug"/>
    <x v="0"/>
    <s v="Wednesday"/>
    <x v="2"/>
  </r>
  <r>
    <n v="2343"/>
    <d v="2020-08-20T00:00:00"/>
    <s v="Sundar"/>
    <n v="8976789056"/>
    <s v="Bread Sandwich"/>
    <s v="Groceries"/>
    <n v="70"/>
    <n v="1"/>
    <n v="70"/>
    <n v="49"/>
    <n v="21"/>
    <s v="Chandra"/>
    <s v="Sulur"/>
    <n v="20"/>
    <s v="Aug"/>
    <x v="0"/>
    <s v="Thursday"/>
    <x v="2"/>
  </r>
  <r>
    <n v="2343"/>
    <d v="2020-08-20T00:00:00"/>
    <s v="Sundar"/>
    <n v="8976789056"/>
    <s v="Milk (1 Ltr)"/>
    <s v="Dairy"/>
    <n v="40"/>
    <n v="2"/>
    <n v="80"/>
    <n v="56"/>
    <n v="24"/>
    <s v="Sindhu"/>
    <s v="Sulur"/>
    <n v="20"/>
    <s v="Aug"/>
    <x v="0"/>
    <s v="Thursday"/>
    <x v="2"/>
  </r>
  <r>
    <n v="2345"/>
    <d v="2020-08-20T00:00:00"/>
    <s v="Sundar"/>
    <n v="8976789056"/>
    <s v="Rexona 150 GM"/>
    <s v="Cosmetics"/>
    <n v="55"/>
    <n v="1"/>
    <n v="55"/>
    <n v="38.5"/>
    <n v="16.5"/>
    <s v="Rajan"/>
    <s v="Sulur"/>
    <n v="20"/>
    <s v="Aug"/>
    <x v="0"/>
    <s v="Thursday"/>
    <x v="2"/>
  </r>
  <r>
    <n v="2345"/>
    <d v="2020-08-20T00:00:00"/>
    <s v="Rajesh singh"/>
    <n v="9876548767"/>
    <s v="Cinthol 100 GM"/>
    <s v="Cosmetics"/>
    <n v="45"/>
    <n v="3"/>
    <n v="135"/>
    <n v="94.5"/>
    <n v="40.5"/>
    <s v="Sindhu"/>
    <s v="Sulur"/>
    <n v="20"/>
    <s v="Aug"/>
    <x v="0"/>
    <s v="Thursday"/>
    <x v="2"/>
  </r>
  <r>
    <n v="2345"/>
    <d v="2020-08-20T00:00:00"/>
    <s v="Rajesh singh"/>
    <n v="9876548767"/>
    <s v="Rexona 150 GM"/>
    <s v="Cosmetics"/>
    <n v="55"/>
    <n v="6"/>
    <n v="330"/>
    <n v="231"/>
    <n v="99"/>
    <s v="Ranjith"/>
    <s v="Sulur"/>
    <n v="20"/>
    <s v="Aug"/>
    <x v="0"/>
    <s v="Thursday"/>
    <x v="2"/>
  </r>
  <r>
    <n v="2345"/>
    <d v="2020-08-20T00:00:00"/>
    <s v="Rakson"/>
    <n v="8976789057"/>
    <s v="Milk (1 Ltr)"/>
    <s v="Dairy"/>
    <n v="40"/>
    <n v="1"/>
    <n v="40"/>
    <n v="28"/>
    <n v="12"/>
    <s v="Sindhu"/>
    <s v="Sulur"/>
    <n v="20"/>
    <s v="Aug"/>
    <x v="0"/>
    <s v="Thursday"/>
    <x v="2"/>
  </r>
  <r>
    <n v="2345"/>
    <d v="2020-08-20T00:00:00"/>
    <s v="Rakson"/>
    <n v="8976789057"/>
    <s v="Bread Sandwich"/>
    <s v="Groceries"/>
    <n v="70"/>
    <n v="1"/>
    <n v="70"/>
    <n v="49"/>
    <n v="21"/>
    <s v="Ranjith"/>
    <s v="Sulur"/>
    <n v="20"/>
    <s v="Aug"/>
    <x v="0"/>
    <s v="Thursday"/>
    <x v="2"/>
  </r>
  <r>
    <n v="2342"/>
    <d v="2020-08-20T00:00:00"/>
    <s v="Rakson"/>
    <n v="8976789057"/>
    <s v="Rexona 150 GM"/>
    <s v="Cosmetics"/>
    <n v="55"/>
    <n v="3"/>
    <n v="165"/>
    <n v="115.5"/>
    <n v="49.5"/>
    <s v="Rajan"/>
    <s v="Sulur"/>
    <n v="20"/>
    <s v="Aug"/>
    <x v="0"/>
    <s v="Thursday"/>
    <x v="2"/>
  </r>
  <r>
    <n v="2342"/>
    <d v="2020-08-20T00:00:00"/>
    <s v="Rakson"/>
    <n v="8976789057"/>
    <s v="Cinthol 100 GM"/>
    <s v="Cosmetics"/>
    <n v="45"/>
    <n v="3"/>
    <n v="135"/>
    <n v="94.5"/>
    <n v="40.5"/>
    <s v="Sindhu"/>
    <s v="Sulur"/>
    <n v="20"/>
    <s v="Aug"/>
    <x v="0"/>
    <s v="Thursday"/>
    <x v="2"/>
  </r>
  <r>
    <n v="2342"/>
    <d v="2020-08-20T00:00:00"/>
    <s v="Rakson"/>
    <n v="8976789057"/>
    <s v="Milk (1 Ltr)"/>
    <s v="Dairy"/>
    <n v="40"/>
    <n v="1"/>
    <n v="40"/>
    <n v="28"/>
    <n v="12"/>
    <s v="Chandra"/>
    <s v="Sulur"/>
    <n v="20"/>
    <s v="Aug"/>
    <x v="0"/>
    <s v="Thursday"/>
    <x v="2"/>
  </r>
  <r>
    <n v="2342"/>
    <d v="2020-08-20T00:00:00"/>
    <s v="sudha"/>
    <n v="8976789034"/>
    <s v="Salt 1 kg"/>
    <s v="Groceries"/>
    <n v="15"/>
    <n v="1"/>
    <n v="15"/>
    <n v="10.5"/>
    <n v="4.5"/>
    <s v="Rajan"/>
    <s v="Sulur"/>
    <n v="20"/>
    <s v="Aug"/>
    <x v="0"/>
    <s v="Thursday"/>
    <x v="2"/>
  </r>
  <r>
    <n v="2342"/>
    <d v="2020-08-20T00:00:00"/>
    <s v="sudha"/>
    <n v="8976789034"/>
    <s v="Maybelline Mattie Lipstic 3.9 g"/>
    <s v="Cosmetics"/>
    <n v="262"/>
    <n v="1"/>
    <n v="262"/>
    <n v="183.4"/>
    <n v="78.599999999999994"/>
    <s v="Rajan"/>
    <s v="Sulur"/>
    <n v="20"/>
    <s v="Aug"/>
    <x v="0"/>
    <s v="Thursday"/>
    <x v="2"/>
  </r>
  <r>
    <n v="2344"/>
    <d v="2020-08-20T00:00:00"/>
    <s v="sudha"/>
    <n v="8976789034"/>
    <s v="Faces Long Wear Eye Pencil"/>
    <s v="Cosmetics"/>
    <n v="349"/>
    <n v="1"/>
    <n v="349"/>
    <n v="244.3"/>
    <n v="104.69999999999999"/>
    <s v="Ranjith"/>
    <s v="Sulur"/>
    <n v="20"/>
    <s v="Aug"/>
    <x v="0"/>
    <s v="Thursday"/>
    <x v="2"/>
  </r>
  <r>
    <n v="2344"/>
    <d v="2020-08-20T00:00:00"/>
    <s v="sudha"/>
    <n v="8976789034"/>
    <s v="Revlon Charlie Blue 100 ML"/>
    <s v="Cosmetics"/>
    <n v="537"/>
    <n v="1"/>
    <n v="537"/>
    <n v="375.9"/>
    <n v="161.10000000000002"/>
    <s v="Chandra"/>
    <s v="Sulur"/>
    <n v="20"/>
    <s v="Aug"/>
    <x v="0"/>
    <s v="Thursday"/>
    <x v="2"/>
  </r>
  <r>
    <n v="2344"/>
    <d v="2020-08-20T00:00:00"/>
    <s v="sudha"/>
    <n v="8976789034"/>
    <s v="Revlon Charlie White 100 ML"/>
    <s v="Cosmetics"/>
    <n v="584"/>
    <n v="1"/>
    <n v="584"/>
    <n v="408.8"/>
    <n v="175.2"/>
    <s v="Rajan"/>
    <s v="Sulur"/>
    <n v="20"/>
    <s v="Aug"/>
    <x v="0"/>
    <s v="Thursday"/>
    <x v="2"/>
  </r>
  <r>
    <n v="2347"/>
    <d v="2020-08-20T00:00:00"/>
    <s v="Sundar"/>
    <n v="8976789056"/>
    <s v="Bread Sandwich"/>
    <s v="Groceries"/>
    <n v="70"/>
    <n v="1"/>
    <n v="70"/>
    <n v="49"/>
    <n v="21"/>
    <s v="Ranjith"/>
    <s v="Sulur"/>
    <n v="20"/>
    <s v="Aug"/>
    <x v="0"/>
    <s v="Thursday"/>
    <x v="2"/>
  </r>
  <r>
    <n v="2347"/>
    <d v="2020-08-20T00:00:00"/>
    <s v="Sundar"/>
    <n v="8976789056"/>
    <s v="Milk (1 Ltr)"/>
    <s v="Dairy"/>
    <n v="40"/>
    <n v="2"/>
    <n v="80"/>
    <n v="56"/>
    <n v="24"/>
    <s v="Ranjith"/>
    <s v="Sulur"/>
    <n v="20"/>
    <s v="Aug"/>
    <x v="0"/>
    <s v="Thursday"/>
    <x v="2"/>
  </r>
  <r>
    <n v="2347"/>
    <d v="2020-08-20T00:00:00"/>
    <s v="Sundar"/>
    <n v="8976789056"/>
    <s v="Rexona 150 GM"/>
    <s v="Cosmetics"/>
    <n v="55"/>
    <n v="1"/>
    <n v="55"/>
    <n v="38.5"/>
    <n v="16.5"/>
    <s v="Sindhu"/>
    <s v="Sulur"/>
    <n v="20"/>
    <s v="Aug"/>
    <x v="0"/>
    <s v="Thursday"/>
    <x v="2"/>
  </r>
  <r>
    <n v="2347"/>
    <d v="2020-08-20T00:00:00"/>
    <s v="sudha"/>
    <n v="8976789034"/>
    <s v="Bread Sandwich"/>
    <s v="Groceries"/>
    <n v="70"/>
    <n v="1"/>
    <n v="70"/>
    <n v="49"/>
    <n v="21"/>
    <s v="Sindhu"/>
    <s v="Sulur"/>
    <n v="20"/>
    <s v="Aug"/>
    <x v="0"/>
    <s v="Thursday"/>
    <x v="2"/>
  </r>
  <r>
    <n v="2347"/>
    <d v="2020-08-20T00:00:00"/>
    <s v="sudha"/>
    <n v="8976789034"/>
    <s v="Rexona 150 GM"/>
    <s v="Cosmetics"/>
    <n v="55"/>
    <n v="3"/>
    <n v="165"/>
    <n v="115.5"/>
    <n v="49.5"/>
    <s v="Sindhu"/>
    <s v="Sulur"/>
    <n v="20"/>
    <s v="Aug"/>
    <x v="0"/>
    <s v="Thursday"/>
    <x v="2"/>
  </r>
  <r>
    <n v="2347"/>
    <d v="2020-08-20T00:00:00"/>
    <s v="sudha"/>
    <n v="8976789034"/>
    <s v="Cinthol 100 GM"/>
    <s v="Cosmetics"/>
    <n v="45"/>
    <n v="3"/>
    <n v="135"/>
    <n v="94.5"/>
    <n v="40.5"/>
    <s v="Chandra"/>
    <s v="Sulur"/>
    <n v="20"/>
    <s v="Aug"/>
    <x v="0"/>
    <s v="Thursday"/>
    <x v="2"/>
  </r>
  <r>
    <n v="2347"/>
    <d v="2020-08-20T00:00:00"/>
    <s v="sudha"/>
    <n v="8976789034"/>
    <s v="Milk (1 Ltr)"/>
    <s v="Dairy"/>
    <n v="40"/>
    <n v="1"/>
    <n v="40"/>
    <n v="28"/>
    <n v="12"/>
    <s v="Rajan"/>
    <s v="Sulur"/>
    <n v="20"/>
    <s v="Aug"/>
    <x v="0"/>
    <s v="Thursday"/>
    <x v="2"/>
  </r>
  <r>
    <n v="2347"/>
    <d v="2020-08-20T00:00:00"/>
    <s v="sudha"/>
    <n v="8976789034"/>
    <s v="Pickle 500g"/>
    <s v="Groceries"/>
    <n v="67"/>
    <n v="1"/>
    <n v="67"/>
    <n v="46.900000000000006"/>
    <n v="20.099999999999994"/>
    <s v="Chandra"/>
    <s v="Sulur"/>
    <n v="20"/>
    <s v="Aug"/>
    <x v="0"/>
    <s v="Thursday"/>
    <x v="2"/>
  </r>
  <r>
    <n v="2347"/>
    <d v="2020-08-20T00:00:00"/>
    <s v="sudha"/>
    <n v="8976789034"/>
    <s v="Salt 1 kg"/>
    <s v="Groceries"/>
    <n v="15"/>
    <n v="1"/>
    <n v="15"/>
    <n v="10.5"/>
    <n v="4.5"/>
    <s v="Ranjith"/>
    <s v="Sulur"/>
    <n v="20"/>
    <s v="Aug"/>
    <x v="0"/>
    <s v="Thursday"/>
    <x v="2"/>
  </r>
  <r>
    <n v="2347"/>
    <d v="2020-08-20T00:00:00"/>
    <s v="sudha"/>
    <n v="8976789034"/>
    <s v="Maybelline Mattie Lipstic 3.9 g"/>
    <s v="Cosmetics"/>
    <n v="262"/>
    <n v="1"/>
    <n v="262"/>
    <n v="183.4"/>
    <n v="78.599999999999994"/>
    <s v="Rajan"/>
    <s v="Sulur"/>
    <n v="20"/>
    <s v="Aug"/>
    <x v="0"/>
    <s v="Thursday"/>
    <x v="2"/>
  </r>
  <r>
    <n v="2346"/>
    <d v="2020-08-20T00:00:00"/>
    <s v="sudha"/>
    <n v="8976789034"/>
    <s v="Faces Long Wear Eye Pencil"/>
    <s v="Cosmetics"/>
    <n v="349"/>
    <n v="1"/>
    <n v="349"/>
    <n v="244.3"/>
    <n v="104.69999999999999"/>
    <s v="Chandra"/>
    <s v="Sulur"/>
    <n v="20"/>
    <s v="Aug"/>
    <x v="0"/>
    <s v="Thursday"/>
    <x v="2"/>
  </r>
  <r>
    <n v="2346"/>
    <d v="2020-08-20T00:00:00"/>
    <s v="sudha"/>
    <n v="8976789034"/>
    <s v="Revlon Charlie Blue 100 ML"/>
    <s v="Cosmetics"/>
    <n v="537"/>
    <n v="1"/>
    <n v="537"/>
    <n v="375.9"/>
    <n v="161.10000000000002"/>
    <s v="Rajan"/>
    <s v="Sulur"/>
    <n v="20"/>
    <s v="Aug"/>
    <x v="0"/>
    <s v="Thursday"/>
    <x v="2"/>
  </r>
  <r>
    <n v="2346"/>
    <d v="2020-08-20T00:00:00"/>
    <s v="sudha"/>
    <n v="8976789034"/>
    <s v="Revlon Charlie White 100 ML"/>
    <s v="Cosmetics"/>
    <n v="584"/>
    <n v="1"/>
    <n v="584"/>
    <n v="408.8"/>
    <n v="175.2"/>
    <s v="Chandra"/>
    <s v="Sulur"/>
    <n v="20"/>
    <s v="Aug"/>
    <x v="0"/>
    <s v="Thursday"/>
    <x v="2"/>
  </r>
  <r>
    <n v="2346"/>
    <d v="2020-08-20T00:00:00"/>
    <s v="suma ranjan"/>
    <n v="8976789077"/>
    <s v="Pickle 500g"/>
    <s v="Groceries"/>
    <n v="67"/>
    <n v="1"/>
    <n v="67"/>
    <n v="46.900000000000006"/>
    <n v="20.099999999999994"/>
    <s v="Rajan"/>
    <s v="Sulur"/>
    <n v="20"/>
    <s v="Aug"/>
    <x v="0"/>
    <s v="Thursday"/>
    <x v="2"/>
  </r>
  <r>
    <n v="2346"/>
    <d v="2020-08-20T00:00:00"/>
    <s v="suma ranjan"/>
    <n v="8976789077"/>
    <s v="Salt 1 kg"/>
    <s v="Groceries"/>
    <n v="15"/>
    <n v="1"/>
    <n v="15"/>
    <n v="10.5"/>
    <n v="4.5"/>
    <s v="Ranjith"/>
    <s v="Sulur"/>
    <n v="20"/>
    <s v="Aug"/>
    <x v="0"/>
    <s v="Thursday"/>
    <x v="2"/>
  </r>
  <r>
    <n v="2346"/>
    <d v="2020-08-20T00:00:00"/>
    <s v="suma ranjan"/>
    <n v="8976789077"/>
    <s v="Maybelline Mattie Lipstic 3.9 g"/>
    <s v="Cosmetics"/>
    <n v="262"/>
    <n v="1"/>
    <n v="262"/>
    <n v="183.4"/>
    <n v="78.599999999999994"/>
    <s v="Ranjith"/>
    <s v="Sulur"/>
    <n v="20"/>
    <s v="Aug"/>
    <x v="0"/>
    <s v="Thursday"/>
    <x v="2"/>
  </r>
  <r>
    <n v="2348"/>
    <d v="2020-08-20T00:00:00"/>
    <s v="suma ranjan"/>
    <n v="8976789077"/>
    <s v="Faces Long Wear Eye Pencil"/>
    <s v="Cosmetics"/>
    <n v="349"/>
    <n v="1"/>
    <n v="349"/>
    <n v="244.3"/>
    <n v="104.69999999999999"/>
    <s v="Rajan"/>
    <s v="Sulur"/>
    <n v="20"/>
    <s v="Aug"/>
    <x v="0"/>
    <s v="Thursday"/>
    <x v="2"/>
  </r>
  <r>
    <n v="2348"/>
    <d v="2020-08-20T00:00:00"/>
    <s v="suma ranjan"/>
    <n v="8976789077"/>
    <s v="Revlon Charlie Blue 100 ML"/>
    <s v="Cosmetics"/>
    <n v="537"/>
    <n v="1"/>
    <n v="537"/>
    <n v="375.9"/>
    <n v="161.10000000000002"/>
    <s v="Rajan"/>
    <s v="Sulur"/>
    <n v="20"/>
    <s v="Aug"/>
    <x v="0"/>
    <s v="Thursday"/>
    <x v="2"/>
  </r>
  <r>
    <n v="2349"/>
    <d v="2020-08-20T00:00:00"/>
    <s v="suma ranjan"/>
    <n v="8976789077"/>
    <s v="Revlon Charlie White 100 ML"/>
    <s v="Cosmetics"/>
    <n v="584"/>
    <n v="1"/>
    <n v="584"/>
    <n v="408.8"/>
    <n v="175.2"/>
    <s v="Rajan"/>
    <s v="Sulur"/>
    <n v="20"/>
    <s v="Aug"/>
    <x v="0"/>
    <s v="Thursday"/>
    <x v="2"/>
  </r>
  <r>
    <n v="2349"/>
    <d v="2020-08-20T00:00:00"/>
    <s v="Rajesh singh"/>
    <n v="9876548767"/>
    <s v="Cinthol 100 GM"/>
    <s v="Cosmetics"/>
    <n v="45"/>
    <n v="3"/>
    <n v="135"/>
    <n v="94.5"/>
    <n v="40.5"/>
    <s v="Chandra"/>
    <s v="Sulur"/>
    <n v="20"/>
    <s v="Aug"/>
    <x v="0"/>
    <s v="Thursday"/>
    <x v="2"/>
  </r>
  <r>
    <n v="2349"/>
    <d v="2020-08-20T00:00:00"/>
    <s v="Rajesh singh"/>
    <n v="9876548767"/>
    <s v="Rexona 150 GM"/>
    <s v="Cosmetics"/>
    <n v="55"/>
    <n v="6"/>
    <n v="330"/>
    <n v="231"/>
    <n v="99"/>
    <s v="Ranjith"/>
    <s v="Sulur"/>
    <n v="20"/>
    <s v="Aug"/>
    <x v="0"/>
    <s v="Thursday"/>
    <x v="2"/>
  </r>
  <r>
    <n v="2349"/>
    <d v="2020-08-20T00:00:00"/>
    <s v="suma ranjan"/>
    <n v="8976789077"/>
    <s v="Bread Sandwich"/>
    <s v="Groceries"/>
    <n v="70"/>
    <n v="1"/>
    <n v="70"/>
    <n v="49"/>
    <n v="21"/>
    <s v="Ranjith"/>
    <s v="Sulur"/>
    <n v="20"/>
    <s v="Aug"/>
    <x v="0"/>
    <s v="Thursday"/>
    <x v="2"/>
  </r>
  <r>
    <n v="2350"/>
    <d v="2020-08-20T00:00:00"/>
    <s v="suma ranjan"/>
    <n v="8976789077"/>
    <s v="Rexona 150 GM"/>
    <s v="Cosmetics"/>
    <n v="55"/>
    <n v="3"/>
    <n v="165"/>
    <n v="115.5"/>
    <n v="49.5"/>
    <s v="Ranjith"/>
    <s v="Sulur"/>
    <n v="20"/>
    <s v="Aug"/>
    <x v="0"/>
    <s v="Thursday"/>
    <x v="2"/>
  </r>
  <r>
    <n v="2350"/>
    <d v="2020-08-20T00:00:00"/>
    <s v="suma ranjan"/>
    <n v="8976789077"/>
    <s v="Cinthol 100 GM"/>
    <s v="Cosmetics"/>
    <n v="45"/>
    <n v="3"/>
    <n v="135"/>
    <n v="94.5"/>
    <n v="40.5"/>
    <s v="Rajan"/>
    <s v="Sulur"/>
    <n v="20"/>
    <s v="Aug"/>
    <x v="0"/>
    <s v="Thursday"/>
    <x v="2"/>
  </r>
  <r>
    <n v="2350"/>
    <d v="2020-08-20T00:00:00"/>
    <s v="suma ranjan"/>
    <n v="8976789077"/>
    <s v="Milk (1 Ltr)"/>
    <s v="Dairy"/>
    <n v="40"/>
    <n v="1"/>
    <n v="40"/>
    <n v="28"/>
    <n v="12"/>
    <s v="Chandra"/>
    <s v="Sulur"/>
    <n v="20"/>
    <s v="Aug"/>
    <x v="0"/>
    <s v="Thursday"/>
    <x v="2"/>
  </r>
  <r>
    <n v="2350"/>
    <d v="2020-08-21T00:00:00"/>
    <s v="Suresh"/>
    <n v="8976789065"/>
    <s v="Pickle 500g"/>
    <s v="Groceries"/>
    <n v="67"/>
    <n v="1"/>
    <n v="67"/>
    <n v="46.900000000000006"/>
    <n v="20.099999999999994"/>
    <s v="Rajan"/>
    <s v="Sulur"/>
    <n v="21"/>
    <s v="Aug"/>
    <x v="0"/>
    <s v="Friday"/>
    <x v="2"/>
  </r>
  <r>
    <n v="2350"/>
    <d v="2020-08-21T00:00:00"/>
    <s v="Suresh"/>
    <n v="8976789065"/>
    <s v="Salt 1 kg"/>
    <s v="Groceries"/>
    <n v="15"/>
    <n v="1"/>
    <n v="15"/>
    <n v="10.5"/>
    <n v="4.5"/>
    <s v="Ranjith"/>
    <s v="Sulur"/>
    <n v="21"/>
    <s v="Aug"/>
    <x v="0"/>
    <s v="Friday"/>
    <x v="2"/>
  </r>
  <r>
    <n v="2350"/>
    <d v="2020-08-21T00:00:00"/>
    <s v="Suresh"/>
    <n v="8976789065"/>
    <s v="Maybelline Mattie Lipstic 3.9 g"/>
    <s v="Cosmetics"/>
    <n v="262"/>
    <n v="1"/>
    <n v="262"/>
    <n v="183.4"/>
    <n v="78.599999999999994"/>
    <s v="Rajan"/>
    <s v="Sulur"/>
    <n v="21"/>
    <s v="Aug"/>
    <x v="0"/>
    <s v="Friday"/>
    <x v="2"/>
  </r>
  <r>
    <n v="2351"/>
    <d v="2020-08-21T00:00:00"/>
    <s v="Suresh"/>
    <n v="8976789065"/>
    <s v="Faces Long Wear Eye Pencil"/>
    <s v="Cosmetics"/>
    <n v="349"/>
    <n v="1"/>
    <n v="349"/>
    <n v="244.3"/>
    <n v="104.69999999999999"/>
    <s v="Rajan"/>
    <s v="Sulur"/>
    <n v="21"/>
    <s v="Aug"/>
    <x v="0"/>
    <s v="Friday"/>
    <x v="2"/>
  </r>
  <r>
    <n v="2351"/>
    <d v="2020-08-21T00:00:00"/>
    <s v="Suresh"/>
    <n v="8976789065"/>
    <s v="Revlon Charlie Blue 100 ML"/>
    <s v="Cosmetics"/>
    <n v="537"/>
    <n v="1"/>
    <n v="537"/>
    <n v="375.9"/>
    <n v="161.10000000000002"/>
    <s v="Ranjith"/>
    <s v="Sulur"/>
    <n v="21"/>
    <s v="Aug"/>
    <x v="0"/>
    <s v="Friday"/>
    <x v="2"/>
  </r>
  <r>
    <n v="2353"/>
    <d v="2020-08-21T00:00:00"/>
    <s v="Suresh"/>
    <n v="8976789065"/>
    <s v="Revlon Charlie White 100 ML"/>
    <s v="Cosmetics"/>
    <n v="584"/>
    <n v="1"/>
    <n v="584"/>
    <n v="408.8"/>
    <n v="175.2"/>
    <s v="Rajan"/>
    <s v="Sulur"/>
    <n v="21"/>
    <s v="Aug"/>
    <x v="0"/>
    <s v="Friday"/>
    <x v="2"/>
  </r>
  <r>
    <n v="2353"/>
    <d v="2020-08-21T00:00:00"/>
    <s v="Rajesh singh"/>
    <n v="9876548767"/>
    <s v="Cinthol 100 GM"/>
    <s v="Cosmetics"/>
    <n v="45"/>
    <n v="3"/>
    <n v="135"/>
    <n v="94.5"/>
    <n v="40.5"/>
    <s v="Chandra"/>
    <s v="Sulur"/>
    <n v="21"/>
    <s v="Aug"/>
    <x v="0"/>
    <s v="Friday"/>
    <x v="2"/>
  </r>
  <r>
    <n v="2355"/>
    <d v="2020-08-21T00:00:00"/>
    <s v="Rajesh singh"/>
    <n v="9876548767"/>
    <s v="Rexona 150 GM"/>
    <s v="Cosmetics"/>
    <n v="55"/>
    <n v="6"/>
    <n v="330"/>
    <n v="231"/>
    <n v="99"/>
    <s v="Rajan"/>
    <s v="Sulur"/>
    <n v="21"/>
    <s v="Aug"/>
    <x v="0"/>
    <s v="Friday"/>
    <x v="2"/>
  </r>
  <r>
    <n v="2355"/>
    <d v="2020-08-21T00:00:00"/>
    <s v="Rajesh singh"/>
    <n v="9876548767"/>
    <s v="Cinthol 100 GM"/>
    <s v="Cosmetics"/>
    <n v="45"/>
    <n v="3"/>
    <n v="135"/>
    <n v="94.5"/>
    <n v="40.5"/>
    <s v="Chandra"/>
    <s v="Sulur"/>
    <n v="21"/>
    <s v="Aug"/>
    <x v="0"/>
    <s v="Friday"/>
    <x v="2"/>
  </r>
  <r>
    <n v="2352"/>
    <d v="2020-08-21T00:00:00"/>
    <s v="Rajesh singh"/>
    <n v="9876548767"/>
    <s v="Rexona 150 GM"/>
    <s v="Cosmetics"/>
    <n v="55"/>
    <n v="6"/>
    <n v="330"/>
    <n v="231"/>
    <n v="99"/>
    <s v="Chandra"/>
    <s v="Sulur"/>
    <n v="21"/>
    <s v="Aug"/>
    <x v="0"/>
    <s v="Friday"/>
    <x v="2"/>
  </r>
  <r>
    <n v="2352"/>
    <d v="2020-08-21T00:00:00"/>
    <s v="Rajesh singh"/>
    <n v="9876548767"/>
    <s v="Cinthol 100 GM"/>
    <s v="Cosmetics"/>
    <n v="45"/>
    <n v="3"/>
    <n v="135"/>
    <n v="94.5"/>
    <n v="40.5"/>
    <s v="Ranjith"/>
    <s v="Sulur"/>
    <n v="21"/>
    <s v="Aug"/>
    <x v="0"/>
    <s v="Friday"/>
    <x v="2"/>
  </r>
  <r>
    <n v="2352"/>
    <d v="2020-08-21T00:00:00"/>
    <s v="Rajesh singh"/>
    <n v="9876548767"/>
    <s v="Rexona 150 GM"/>
    <s v="Cosmetics"/>
    <n v="55"/>
    <n v="6"/>
    <n v="330"/>
    <n v="231"/>
    <n v="99"/>
    <s v="Chandra"/>
    <s v="Sulur"/>
    <n v="21"/>
    <s v="Aug"/>
    <x v="0"/>
    <s v="Friday"/>
    <x v="2"/>
  </r>
  <r>
    <n v="2352"/>
    <d v="2020-08-21T00:00:00"/>
    <s v="suma ranjan"/>
    <n v="8976789077"/>
    <s v="Milk (1 Ltr)"/>
    <s v="Dairy"/>
    <n v="40"/>
    <n v="1"/>
    <n v="40"/>
    <n v="28"/>
    <n v="12"/>
    <s v="Ranjith"/>
    <s v="Sulur"/>
    <n v="21"/>
    <s v="Aug"/>
    <x v="0"/>
    <s v="Friday"/>
    <x v="2"/>
  </r>
  <r>
    <n v="2352"/>
    <d v="2020-08-21T00:00:00"/>
    <s v="suma ranjan"/>
    <n v="8976789077"/>
    <s v="Pickle 500g"/>
    <s v="Groceries"/>
    <n v="67"/>
    <n v="1"/>
    <n v="67"/>
    <n v="46.900000000000006"/>
    <n v="20.099999999999994"/>
    <s v="Ranjith"/>
    <s v="Sulur"/>
    <n v="21"/>
    <s v="Aug"/>
    <x v="0"/>
    <s v="Friday"/>
    <x v="2"/>
  </r>
  <r>
    <n v="2352"/>
    <d v="2020-08-21T00:00:00"/>
    <s v="suma ranjan"/>
    <n v="8976789077"/>
    <s v="Salt 1 kg"/>
    <s v="Groceries"/>
    <n v="15"/>
    <n v="1"/>
    <n v="15"/>
    <n v="10.5"/>
    <n v="4.5"/>
    <s v="Ranjith"/>
    <s v="Sulur"/>
    <n v="21"/>
    <s v="Aug"/>
    <x v="0"/>
    <s v="Friday"/>
    <x v="2"/>
  </r>
  <r>
    <n v="2352"/>
    <d v="2020-08-21T00:00:00"/>
    <s v="suma ranjan"/>
    <n v="8976789077"/>
    <s v="Maybelline Mattie Lipstic 3.9 g"/>
    <s v="Cosmetics"/>
    <n v="262"/>
    <n v="1"/>
    <n v="262"/>
    <n v="183.4"/>
    <n v="78.599999999999994"/>
    <s v="Sindhu"/>
    <s v="Sulur"/>
    <n v="21"/>
    <s v="Aug"/>
    <x v="0"/>
    <s v="Friday"/>
    <x v="2"/>
  </r>
  <r>
    <n v="2354"/>
    <d v="2020-08-21T00:00:00"/>
    <s v="suma ranjan"/>
    <n v="8976789077"/>
    <s v="Faces Long Wear Eye Pencil"/>
    <s v="Cosmetics"/>
    <n v="349"/>
    <n v="1"/>
    <n v="349"/>
    <n v="244.3"/>
    <n v="104.69999999999999"/>
    <s v="Ranjith"/>
    <s v="Sulur"/>
    <n v="21"/>
    <s v="Aug"/>
    <x v="0"/>
    <s v="Friday"/>
    <x v="2"/>
  </r>
  <r>
    <n v="2356"/>
    <d v="2020-08-21T00:00:00"/>
    <s v="suma ranjan"/>
    <n v="8976789077"/>
    <s v="Revlon Charlie Blue 100 ML"/>
    <s v="Cosmetics"/>
    <n v="537"/>
    <n v="1"/>
    <n v="537"/>
    <n v="375.9"/>
    <n v="161.10000000000002"/>
    <s v="Rajan"/>
    <s v="Sulur"/>
    <n v="21"/>
    <s v="Aug"/>
    <x v="0"/>
    <s v="Friday"/>
    <x v="2"/>
  </r>
  <r>
    <n v="2356"/>
    <d v="2020-08-21T00:00:00"/>
    <s v="suma ranjan"/>
    <n v="8976789077"/>
    <s v="Revlon Charlie White 100 ML"/>
    <s v="Cosmetics"/>
    <n v="584"/>
    <n v="1"/>
    <n v="584"/>
    <n v="408.8"/>
    <n v="175.2"/>
    <s v="Ranjith"/>
    <s v="Sulur"/>
    <n v="21"/>
    <s v="Aug"/>
    <x v="0"/>
    <s v="Friday"/>
    <x v="2"/>
  </r>
  <r>
    <n v="2356"/>
    <d v="2020-08-21T00:00:00"/>
    <s v="suma ranjan"/>
    <n v="8976789077"/>
    <s v="Revlon Charlie White 100 ML"/>
    <s v="Cosmetics"/>
    <n v="584"/>
    <n v="1"/>
    <n v="584"/>
    <n v="408.8"/>
    <n v="175.2"/>
    <s v="Chandra"/>
    <s v="Sulur"/>
    <n v="21"/>
    <s v="Aug"/>
    <x v="0"/>
    <s v="Friday"/>
    <x v="2"/>
  </r>
  <r>
    <n v="2356"/>
    <d v="2020-08-21T00:00:00"/>
    <s v="suma ranjan"/>
    <n v="8976789077"/>
    <s v="Milk (1 Ltr)"/>
    <s v="Dairy"/>
    <n v="40"/>
    <n v="1"/>
    <n v="40"/>
    <n v="28"/>
    <n v="12"/>
    <s v="Rajan"/>
    <s v="Sulur"/>
    <n v="21"/>
    <s v="Aug"/>
    <x v="0"/>
    <s v="Friday"/>
    <x v="2"/>
  </r>
  <r>
    <n v="2356"/>
    <d v="2020-08-21T00:00:00"/>
    <s v="suma ranjan"/>
    <n v="8976789077"/>
    <s v="Pickle 500g"/>
    <s v="Groceries"/>
    <n v="67"/>
    <n v="1"/>
    <n v="67"/>
    <n v="46.900000000000006"/>
    <n v="20.099999999999994"/>
    <s v="Chandra"/>
    <s v="Sulur"/>
    <n v="21"/>
    <s v="Aug"/>
    <x v="0"/>
    <s v="Friday"/>
    <x v="2"/>
  </r>
  <r>
    <n v="2356"/>
    <d v="2020-08-21T00:00:00"/>
    <s v="suma ranjan"/>
    <n v="8976789077"/>
    <s v="Salt 1 kg"/>
    <s v="Groceries"/>
    <n v="15"/>
    <n v="1"/>
    <n v="15"/>
    <n v="10.5"/>
    <n v="4.5"/>
    <s v="Rajan"/>
    <s v="Sulur"/>
    <n v="21"/>
    <s v="Aug"/>
    <x v="0"/>
    <s v="Friday"/>
    <x v="2"/>
  </r>
  <r>
    <n v="2356"/>
    <d v="2020-08-21T00:00:00"/>
    <s v="suma ranjan"/>
    <n v="8976789077"/>
    <s v="Maybelline Mattie Lipstic 3.9 g"/>
    <s v="Cosmetics"/>
    <n v="262"/>
    <n v="1"/>
    <n v="262"/>
    <n v="183.4"/>
    <n v="78.599999999999994"/>
    <s v="Chandra"/>
    <s v="Sulur"/>
    <n v="21"/>
    <s v="Aug"/>
    <x v="0"/>
    <s v="Friday"/>
    <x v="2"/>
  </r>
  <r>
    <n v="2357"/>
    <d v="2020-08-21T00:00:00"/>
    <s v="suma ranjan"/>
    <n v="8976789077"/>
    <s v="Faces Long Wear Eye Pencil"/>
    <s v="Cosmetics"/>
    <n v="349"/>
    <n v="1"/>
    <n v="349"/>
    <n v="244.3"/>
    <n v="104.69999999999999"/>
    <s v="Chandra"/>
    <s v="Sulur"/>
    <n v="21"/>
    <s v="Aug"/>
    <x v="0"/>
    <s v="Friday"/>
    <x v="2"/>
  </r>
  <r>
    <n v="2357"/>
    <d v="2020-08-21T00:00:00"/>
    <s v="suma ranjan"/>
    <n v="8976789077"/>
    <s v="Revlon Charlie Blue 100 ML"/>
    <s v="Cosmetics"/>
    <n v="537"/>
    <n v="1"/>
    <n v="537"/>
    <n v="375.9"/>
    <n v="161.10000000000002"/>
    <s v="Sindhu"/>
    <s v="Sulur"/>
    <n v="21"/>
    <s v="Aug"/>
    <x v="0"/>
    <s v="Friday"/>
    <x v="2"/>
  </r>
  <r>
    <n v="2357"/>
    <d v="2020-08-21T00:00:00"/>
    <s v="suma ranjan"/>
    <n v="8976789077"/>
    <s v="Revlon Charlie White 100 ML"/>
    <s v="Cosmetics"/>
    <n v="584"/>
    <n v="1"/>
    <n v="584"/>
    <n v="408.8"/>
    <n v="175.2"/>
    <s v="Chandra"/>
    <s v="Sulur"/>
    <n v="21"/>
    <s v="Aug"/>
    <x v="0"/>
    <s v="Friday"/>
    <x v="2"/>
  </r>
  <r>
    <n v="2357"/>
    <d v="2020-08-21T00:00:00"/>
    <s v="Rajesh singh"/>
    <n v="9876548767"/>
    <s v="Cinthol 100 GM"/>
    <s v="Cosmetics"/>
    <n v="45"/>
    <n v="3"/>
    <n v="135"/>
    <n v="94.5"/>
    <n v="40.5"/>
    <s v="Chandra"/>
    <s v="Sulur"/>
    <n v="21"/>
    <s v="Aug"/>
    <x v="0"/>
    <s v="Friday"/>
    <x v="2"/>
  </r>
  <r>
    <n v="2358"/>
    <d v="2020-08-21T00:00:00"/>
    <s v="Rajesh singh"/>
    <n v="9876548767"/>
    <s v="Rexona 150 GM"/>
    <s v="Cosmetics"/>
    <n v="55"/>
    <n v="6"/>
    <n v="330"/>
    <n v="231"/>
    <n v="99"/>
    <s v="Chandra"/>
    <s v="Sulur"/>
    <n v="21"/>
    <s v="Aug"/>
    <x v="0"/>
    <s v="Friday"/>
    <x v="2"/>
  </r>
  <r>
    <n v="2358"/>
    <d v="2020-08-21T00:00:00"/>
    <s v="Rajesh singh"/>
    <n v="9876548767"/>
    <s v="Cinthol 100 GM"/>
    <s v="Cosmetics"/>
    <n v="45"/>
    <n v="3"/>
    <n v="135"/>
    <n v="94.5"/>
    <n v="40.5"/>
    <s v="Sindhu"/>
    <s v="Sulur"/>
    <n v="21"/>
    <s v="Aug"/>
    <x v="0"/>
    <s v="Friday"/>
    <x v="2"/>
  </r>
  <r>
    <n v="2358"/>
    <d v="2020-08-21T00:00:00"/>
    <s v="Rajesh singh"/>
    <n v="9876548767"/>
    <s v="Rexona 150 GM"/>
    <s v="Cosmetics"/>
    <n v="55"/>
    <n v="6"/>
    <n v="330"/>
    <n v="231"/>
    <n v="99"/>
    <s v="Rajan"/>
    <s v="Sulur"/>
    <n v="21"/>
    <s v="Aug"/>
    <x v="0"/>
    <s v="Friday"/>
    <x v="2"/>
  </r>
  <r>
    <n v="2358"/>
    <d v="2020-08-22T00:00:00"/>
    <s v="suma ranjan"/>
    <n v="8976789077"/>
    <s v="Milk (1 Ltr)"/>
    <s v="Dairy"/>
    <n v="40"/>
    <n v="1"/>
    <n v="40"/>
    <n v="28"/>
    <n v="12"/>
    <s v="Ranjith"/>
    <s v="Sulur"/>
    <n v="22"/>
    <s v="Aug"/>
    <x v="0"/>
    <s v="Saturday"/>
    <x v="2"/>
  </r>
  <r>
    <n v="2358"/>
    <d v="2020-08-22T00:00:00"/>
    <s v="suma ranjan"/>
    <n v="8976789077"/>
    <s v="Pickle 500g"/>
    <s v="Groceries"/>
    <n v="67"/>
    <n v="1"/>
    <n v="67"/>
    <n v="46.900000000000006"/>
    <n v="20.099999999999994"/>
    <s v="Ranjith"/>
    <s v="Sulur"/>
    <n v="22"/>
    <s v="Aug"/>
    <x v="0"/>
    <s v="Saturday"/>
    <x v="2"/>
  </r>
  <r>
    <n v="2358"/>
    <d v="2020-08-22T00:00:00"/>
    <s v="suma ranjan"/>
    <n v="8976789077"/>
    <s v="Salt 1 kg"/>
    <s v="Groceries"/>
    <n v="15"/>
    <n v="1"/>
    <n v="15"/>
    <n v="10.5"/>
    <n v="4.5"/>
    <s v="Ranjith"/>
    <s v="Sulur"/>
    <n v="22"/>
    <s v="Aug"/>
    <x v="0"/>
    <s v="Saturday"/>
    <x v="2"/>
  </r>
  <r>
    <n v="2358"/>
    <d v="2020-08-22T00:00:00"/>
    <s v="suma ranjan"/>
    <n v="8976789077"/>
    <s v="Maybelline Mattie Lipstic 3.9 g"/>
    <s v="Cosmetics"/>
    <n v="262"/>
    <n v="1"/>
    <n v="262"/>
    <n v="183.4"/>
    <n v="78.599999999999994"/>
    <s v="Rajan"/>
    <s v="Sulur"/>
    <n v="22"/>
    <s v="Aug"/>
    <x v="0"/>
    <s v="Saturday"/>
    <x v="2"/>
  </r>
  <r>
    <n v="2359"/>
    <d v="2020-08-22T00:00:00"/>
    <s v="suma ranjan"/>
    <n v="8976789077"/>
    <s v="Faces Long Wear Eye Pencil"/>
    <s v="Cosmetics"/>
    <n v="349"/>
    <n v="1"/>
    <n v="349"/>
    <n v="244.3"/>
    <n v="104.69999999999999"/>
    <s v="Chandra"/>
    <s v="Sulur"/>
    <n v="22"/>
    <s v="Aug"/>
    <x v="0"/>
    <s v="Saturday"/>
    <x v="2"/>
  </r>
  <r>
    <n v="2359"/>
    <d v="2020-08-22T00:00:00"/>
    <s v="suma ranjan"/>
    <n v="8976789077"/>
    <s v="Revlon Charlie Blue 100 ML"/>
    <s v="Cosmetics"/>
    <n v="537"/>
    <n v="1"/>
    <n v="537"/>
    <n v="375.9"/>
    <n v="161.10000000000002"/>
    <s v="Chandra"/>
    <s v="Sulur"/>
    <n v="22"/>
    <s v="Aug"/>
    <x v="0"/>
    <s v="Saturday"/>
    <x v="2"/>
  </r>
  <r>
    <n v="2359"/>
    <d v="2020-08-22T00:00:00"/>
    <s v="suma ranjan"/>
    <n v="8976789077"/>
    <s v="Revlon Charlie White 100 ML"/>
    <s v="Cosmetics"/>
    <n v="584"/>
    <n v="1"/>
    <n v="584"/>
    <n v="408.8"/>
    <n v="175.2"/>
    <s v="Rajan"/>
    <s v="Sulur"/>
    <n v="22"/>
    <s v="Aug"/>
    <x v="0"/>
    <s v="Saturday"/>
    <x v="2"/>
  </r>
  <r>
    <n v="2360"/>
    <d v="2020-08-22T00:00:00"/>
    <s v="Sundar"/>
    <n v="8976789056"/>
    <s v="Bread Sandwich"/>
    <s v="Groceries"/>
    <n v="70"/>
    <n v="1"/>
    <n v="70"/>
    <n v="49"/>
    <n v="21"/>
    <s v="Rajan"/>
    <s v="Sulur"/>
    <n v="22"/>
    <s v="Aug"/>
    <x v="0"/>
    <s v="Saturday"/>
    <x v="2"/>
  </r>
  <r>
    <n v="2360"/>
    <d v="2020-08-22T00:00:00"/>
    <s v="Sundar"/>
    <n v="8976789056"/>
    <s v="Milk (1 Ltr)"/>
    <s v="Dairy"/>
    <n v="40"/>
    <n v="2"/>
    <n v="80"/>
    <n v="56"/>
    <n v="24"/>
    <s v="Rajan"/>
    <s v="Sulur"/>
    <n v="22"/>
    <s v="Aug"/>
    <x v="0"/>
    <s v="Saturday"/>
    <x v="2"/>
  </r>
  <r>
    <n v="2362"/>
    <d v="2020-08-22T00:00:00"/>
    <s v="Sundar"/>
    <n v="8976789056"/>
    <s v="Rexona 150 GM"/>
    <s v="Cosmetics"/>
    <n v="55"/>
    <n v="1"/>
    <n v="55"/>
    <n v="38.5"/>
    <n v="16.5"/>
    <s v="Sindhu"/>
    <s v="Sulur"/>
    <n v="22"/>
    <s v="Aug"/>
    <x v="0"/>
    <s v="Saturday"/>
    <x v="2"/>
  </r>
  <r>
    <n v="2361"/>
    <d v="2020-08-22T00:00:00"/>
    <s v="Rajesh singh"/>
    <n v="9876548767"/>
    <s v="Cinthol 100 GM"/>
    <s v="Cosmetics"/>
    <n v="45"/>
    <n v="3"/>
    <n v="135"/>
    <n v="94.5"/>
    <n v="40.5"/>
    <s v="Chandra"/>
    <s v="Sulur"/>
    <n v="22"/>
    <s v="Aug"/>
    <x v="0"/>
    <s v="Saturday"/>
    <x v="2"/>
  </r>
  <r>
    <n v="2361"/>
    <d v="2020-08-22T00:00:00"/>
    <s v="Rajesh singh"/>
    <n v="9876548767"/>
    <s v="Rexona 150 GM"/>
    <s v="Cosmetics"/>
    <n v="55"/>
    <n v="6"/>
    <n v="330"/>
    <n v="231"/>
    <n v="99"/>
    <s v="Sindhu"/>
    <s v="Sulur"/>
    <n v="22"/>
    <s v="Aug"/>
    <x v="0"/>
    <s v="Saturday"/>
    <x v="2"/>
  </r>
  <r>
    <n v="2361"/>
    <d v="2020-08-22T00:00:00"/>
    <s v="Rakson"/>
    <n v="8976789057"/>
    <s v="Milk (1 Ltr)"/>
    <s v="Dairy"/>
    <n v="40"/>
    <n v="1"/>
    <n v="40"/>
    <n v="28"/>
    <n v="12"/>
    <s v="Ranjith"/>
    <s v="Sulur"/>
    <n v="22"/>
    <s v="Aug"/>
    <x v="0"/>
    <s v="Saturday"/>
    <x v="2"/>
  </r>
  <r>
    <n v="2364"/>
    <d v="2020-08-22T00:00:00"/>
    <s v="Sundar"/>
    <n v="8976789056"/>
    <s v="Bread Sandwich"/>
    <s v="Groceries"/>
    <n v="70"/>
    <n v="1"/>
    <n v="70"/>
    <n v="49"/>
    <n v="21"/>
    <s v="Sindhu"/>
    <s v="Sulur"/>
    <n v="22"/>
    <s v="Aug"/>
    <x v="0"/>
    <s v="Saturday"/>
    <x v="2"/>
  </r>
  <r>
    <n v="2364"/>
    <d v="2020-08-22T00:00:00"/>
    <s v="Sundar"/>
    <n v="8976789056"/>
    <s v="Milk (1 Ltr)"/>
    <s v="Dairy"/>
    <n v="40"/>
    <n v="2"/>
    <n v="80"/>
    <n v="56"/>
    <n v="24"/>
    <s v="Sindhu"/>
    <s v="Sulur"/>
    <n v="22"/>
    <s v="Aug"/>
    <x v="0"/>
    <s v="Saturday"/>
    <x v="2"/>
  </r>
  <r>
    <n v="2363"/>
    <d v="2020-08-22T00:00:00"/>
    <s v="Sundar"/>
    <n v="8976789056"/>
    <s v="Rexona 150 GM"/>
    <s v="Cosmetics"/>
    <n v="55"/>
    <n v="1"/>
    <n v="55"/>
    <n v="38.5"/>
    <n v="16.5"/>
    <s v="Chandra"/>
    <s v="Sulur"/>
    <n v="22"/>
    <s v="Aug"/>
    <x v="0"/>
    <s v="Saturday"/>
    <x v="2"/>
  </r>
  <r>
    <n v="2363"/>
    <d v="2020-08-22T00:00:00"/>
    <s v="Rajesh singh"/>
    <n v="9876548767"/>
    <s v="Cinthol 100 GM"/>
    <s v="Cosmetics"/>
    <n v="45"/>
    <n v="3"/>
    <n v="135"/>
    <n v="94.5"/>
    <n v="40.5"/>
    <s v="Sindhu"/>
    <s v="Sulur"/>
    <n v="22"/>
    <s v="Aug"/>
    <x v="0"/>
    <s v="Saturday"/>
    <x v="2"/>
  </r>
  <r>
    <n v="2363"/>
    <d v="2020-08-22T00:00:00"/>
    <s v="Rajesh singh"/>
    <n v="9876548767"/>
    <s v="Rexona 150 GM"/>
    <s v="Cosmetics"/>
    <n v="55"/>
    <n v="6"/>
    <n v="330"/>
    <n v="231"/>
    <n v="99"/>
    <s v="Chandra"/>
    <s v="Sulur"/>
    <n v="22"/>
    <s v="Aug"/>
    <x v="0"/>
    <s v="Saturday"/>
    <x v="2"/>
  </r>
  <r>
    <n v="2363"/>
    <d v="2020-08-22T00:00:00"/>
    <s v="sudha"/>
    <n v="8976789034"/>
    <s v="Salt 1 kg"/>
    <s v="Groceries"/>
    <n v="15"/>
    <n v="1"/>
    <n v="15"/>
    <n v="10.5"/>
    <n v="4.5"/>
    <s v="Ranjith"/>
    <s v="Sulur"/>
    <n v="22"/>
    <s v="Aug"/>
    <x v="0"/>
    <s v="Saturday"/>
    <x v="2"/>
  </r>
  <r>
    <n v="2363"/>
    <d v="2020-08-22T00:00:00"/>
    <s v="sudha"/>
    <n v="8976789034"/>
    <s v="Maybelline Mattie Lipstic 3.9 g"/>
    <s v="Cosmetics"/>
    <n v="262"/>
    <n v="1"/>
    <n v="262"/>
    <n v="183.4"/>
    <n v="78.599999999999994"/>
    <s v="Chandra"/>
    <s v="Sulur"/>
    <n v="22"/>
    <s v="Aug"/>
    <x v="0"/>
    <s v="Saturday"/>
    <x v="2"/>
  </r>
  <r>
    <n v="2363"/>
    <d v="2020-08-22T00:00:00"/>
    <s v="sudha"/>
    <n v="8976789034"/>
    <s v="Faces Long Wear Eye Pencil"/>
    <s v="Cosmetics"/>
    <n v="349"/>
    <n v="1"/>
    <n v="349"/>
    <n v="244.3"/>
    <n v="104.69999999999999"/>
    <s v="Sindhu"/>
    <s v="Sulur"/>
    <n v="22"/>
    <s v="Aug"/>
    <x v="0"/>
    <s v="Saturday"/>
    <x v="2"/>
  </r>
  <r>
    <n v="2363"/>
    <d v="2020-08-22T00:00:00"/>
    <s v="sudha"/>
    <n v="8976789034"/>
    <s v="Revlon Charlie Blue 100 ML"/>
    <s v="Cosmetics"/>
    <n v="537"/>
    <n v="1"/>
    <n v="537"/>
    <n v="375.9"/>
    <n v="161.10000000000002"/>
    <s v="Sindhu"/>
    <s v="Sulur"/>
    <n v="22"/>
    <s v="Aug"/>
    <x v="0"/>
    <s v="Saturday"/>
    <x v="2"/>
  </r>
  <r>
    <n v="2363"/>
    <d v="2020-08-22T00:00:00"/>
    <s v="sudha"/>
    <n v="8976789034"/>
    <s v="Revlon Charlie White 100 ML"/>
    <s v="Cosmetics"/>
    <n v="584"/>
    <n v="1"/>
    <n v="584"/>
    <n v="408.8"/>
    <n v="175.2"/>
    <s v="Sindhu"/>
    <s v="Sulur"/>
    <n v="22"/>
    <s v="Aug"/>
    <x v="0"/>
    <s v="Saturday"/>
    <x v="2"/>
  </r>
  <r>
    <n v="2363"/>
    <d v="2020-08-22T00:00:00"/>
    <s v="suma ranjan"/>
    <n v="8976789077"/>
    <s v="Bread Sandwich"/>
    <s v="Groceries"/>
    <n v="70"/>
    <n v="1"/>
    <n v="70"/>
    <n v="49"/>
    <n v="21"/>
    <s v="Sindhu"/>
    <s v="Sulur"/>
    <n v="22"/>
    <s v="Aug"/>
    <x v="0"/>
    <s v="Saturday"/>
    <x v="2"/>
  </r>
  <r>
    <n v="2363"/>
    <d v="2020-08-22T00:00:00"/>
    <s v="suma ranjan"/>
    <n v="8976789077"/>
    <s v="Rexona 150 GM"/>
    <s v="Cosmetics"/>
    <n v="55"/>
    <n v="3"/>
    <n v="165"/>
    <n v="115.5"/>
    <n v="49.5"/>
    <s v="Chandra"/>
    <s v="Sulur"/>
    <n v="22"/>
    <s v="Aug"/>
    <x v="0"/>
    <s v="Saturday"/>
    <x v="2"/>
  </r>
  <r>
    <n v="2365"/>
    <d v="2020-08-22T00:00:00"/>
    <s v="suma ranjan"/>
    <n v="8976789077"/>
    <s v="Cinthol 100 GM"/>
    <s v="Cosmetics"/>
    <n v="45"/>
    <n v="3"/>
    <n v="135"/>
    <n v="94.5"/>
    <n v="40.5"/>
    <s v="Rajan"/>
    <s v="Sulur"/>
    <n v="22"/>
    <s v="Aug"/>
    <x v="0"/>
    <s v="Saturday"/>
    <x v="2"/>
  </r>
  <r>
    <n v="2365"/>
    <d v="2020-08-22T00:00:00"/>
    <s v="suma ranjan"/>
    <n v="8976789077"/>
    <s v="Milk (1 Ltr)"/>
    <s v="Dairy"/>
    <n v="40"/>
    <n v="1"/>
    <n v="40"/>
    <n v="28"/>
    <n v="12"/>
    <s v="Ranjith"/>
    <s v="Sulur"/>
    <n v="22"/>
    <s v="Aug"/>
    <x v="0"/>
    <s v="Saturday"/>
    <x v="2"/>
  </r>
  <r>
    <n v="2365"/>
    <d v="2020-08-22T00:00:00"/>
    <s v="suma ranjan"/>
    <n v="8976789077"/>
    <s v="Pickle 500g"/>
    <s v="Groceries"/>
    <n v="67"/>
    <n v="1"/>
    <n v="67"/>
    <n v="46.900000000000006"/>
    <n v="20.099999999999994"/>
    <s v="Chandra"/>
    <s v="Sulur"/>
    <n v="22"/>
    <s v="Aug"/>
    <x v="0"/>
    <s v="Saturday"/>
    <x v="2"/>
  </r>
  <r>
    <n v="2366"/>
    <d v="2020-08-22T00:00:00"/>
    <s v="Sundar"/>
    <n v="8976789056"/>
    <s v="Bread Sandwich"/>
    <s v="Groceries"/>
    <n v="70"/>
    <n v="1"/>
    <n v="70"/>
    <n v="49"/>
    <n v="21"/>
    <s v="Sindhu"/>
    <s v="Sulur"/>
    <n v="22"/>
    <s v="Aug"/>
    <x v="0"/>
    <s v="Saturday"/>
    <x v="2"/>
  </r>
  <r>
    <n v="2367"/>
    <d v="2020-08-22T00:00:00"/>
    <s v="Sundar"/>
    <n v="8976789056"/>
    <s v="Milk (1 Ltr)"/>
    <s v="Dairy"/>
    <n v="40"/>
    <n v="2"/>
    <n v="80"/>
    <n v="56"/>
    <n v="24"/>
    <s v="Chandra"/>
    <s v="Sulur"/>
    <n v="22"/>
    <s v="Aug"/>
    <x v="0"/>
    <s v="Saturday"/>
    <x v="2"/>
  </r>
  <r>
    <n v="2367"/>
    <d v="2020-08-22T00:00:00"/>
    <s v="Sundar"/>
    <n v="8976789056"/>
    <s v="Rexona 150 GM"/>
    <s v="Cosmetics"/>
    <n v="55"/>
    <n v="1"/>
    <n v="55"/>
    <n v="38.5"/>
    <n v="16.5"/>
    <s v="Sindhu"/>
    <s v="Sulur"/>
    <n v="22"/>
    <s v="Aug"/>
    <x v="0"/>
    <s v="Saturday"/>
    <x v="2"/>
  </r>
  <r>
    <n v="2367"/>
    <d v="2020-08-22T00:00:00"/>
    <s v="Rakson"/>
    <n v="8976789057"/>
    <s v="Milk (1 Ltr)"/>
    <s v="Dairy"/>
    <n v="40"/>
    <n v="1"/>
    <n v="40"/>
    <n v="28"/>
    <n v="12"/>
    <s v="Ranjith"/>
    <s v="Sulur"/>
    <n v="22"/>
    <s v="Aug"/>
    <x v="0"/>
    <s v="Saturday"/>
    <x v="2"/>
  </r>
  <r>
    <n v="2367"/>
    <d v="2020-08-22T00:00:00"/>
    <s v="Rakson"/>
    <n v="8976789057"/>
    <s v="Bread Sandwich"/>
    <s v="Groceries"/>
    <n v="70"/>
    <n v="1"/>
    <n v="70"/>
    <n v="49"/>
    <n v="21"/>
    <s v="Chandra"/>
    <s v="Sulur"/>
    <n v="22"/>
    <s v="Aug"/>
    <x v="0"/>
    <s v="Saturday"/>
    <x v="2"/>
  </r>
  <r>
    <n v="2367"/>
    <d v="2020-08-22T00:00:00"/>
    <s v="Rakson"/>
    <n v="8976789057"/>
    <s v="Rexona 150 GM"/>
    <s v="Cosmetics"/>
    <n v="55"/>
    <n v="3"/>
    <n v="165"/>
    <n v="115.5"/>
    <n v="49.5"/>
    <s v="Rajan"/>
    <s v="Sulur"/>
    <n v="22"/>
    <s v="Aug"/>
    <x v="0"/>
    <s v="Saturday"/>
    <x v="2"/>
  </r>
  <r>
    <n v="2367"/>
    <d v="2020-08-22T00:00:00"/>
    <s v="Rakson"/>
    <n v="8976789057"/>
    <s v="Cinthol 100 GM"/>
    <s v="Cosmetics"/>
    <n v="45"/>
    <n v="3"/>
    <n v="135"/>
    <n v="94.5"/>
    <n v="40.5"/>
    <s v="Chandra"/>
    <s v="Sulur"/>
    <n v="22"/>
    <s v="Aug"/>
    <x v="0"/>
    <s v="Saturday"/>
    <x v="2"/>
  </r>
  <r>
    <n v="2367"/>
    <d v="2020-08-22T00:00:00"/>
    <s v="Rakson"/>
    <n v="8976789057"/>
    <s v="Milk (1 Ltr)"/>
    <s v="Dairy"/>
    <n v="40"/>
    <n v="1"/>
    <n v="40"/>
    <n v="28"/>
    <n v="12"/>
    <s v="Rajan"/>
    <s v="Sulur"/>
    <n v="22"/>
    <s v="Aug"/>
    <x v="0"/>
    <s v="Saturday"/>
    <x v="2"/>
  </r>
  <r>
    <n v="2367"/>
    <d v="2020-08-23T00:00:00"/>
    <s v="suma ranjan"/>
    <n v="8976789077"/>
    <s v="Pickle 500g"/>
    <s v="Groceries"/>
    <n v="67"/>
    <n v="1"/>
    <n v="67"/>
    <n v="46.900000000000006"/>
    <n v="20.099999999999994"/>
    <s v="Ranjith"/>
    <s v="Sulur"/>
    <n v="23"/>
    <s v="Aug"/>
    <x v="0"/>
    <s v="Sunday"/>
    <x v="2"/>
  </r>
  <r>
    <n v="2367"/>
    <d v="2020-08-23T00:00:00"/>
    <s v="suma ranjan"/>
    <n v="8976789077"/>
    <s v="Salt 1 kg"/>
    <s v="Groceries"/>
    <n v="15"/>
    <n v="1"/>
    <n v="15"/>
    <n v="10.5"/>
    <n v="4.5"/>
    <s v="Sindhu"/>
    <s v="Sulur"/>
    <n v="23"/>
    <s v="Aug"/>
    <x v="0"/>
    <s v="Sunday"/>
    <x v="2"/>
  </r>
  <r>
    <n v="2367"/>
    <d v="2020-08-23T00:00:00"/>
    <s v="suma ranjan"/>
    <n v="8976789077"/>
    <s v="Maybelline Mattie Lipstic 3.9 g"/>
    <s v="Cosmetics"/>
    <n v="262"/>
    <n v="1"/>
    <n v="262"/>
    <n v="183.4"/>
    <n v="78.599999999999994"/>
    <s v="Sindhu"/>
    <s v="Sulur"/>
    <n v="23"/>
    <s v="Aug"/>
    <x v="0"/>
    <s v="Sunday"/>
    <x v="2"/>
  </r>
  <r>
    <n v="2368"/>
    <d v="2020-08-23T00:00:00"/>
    <s v="suma ranjan"/>
    <n v="8976789077"/>
    <s v="Faces Long Wear Eye Pencil"/>
    <s v="Cosmetics"/>
    <n v="349"/>
    <n v="1"/>
    <n v="349"/>
    <n v="244.3"/>
    <n v="104.69999999999999"/>
    <s v="Rajan"/>
    <s v="Sulur"/>
    <n v="23"/>
    <s v="Aug"/>
    <x v="0"/>
    <s v="Sunday"/>
    <x v="2"/>
  </r>
  <r>
    <n v="2368"/>
    <d v="2020-08-23T00:00:00"/>
    <s v="suma ranjan"/>
    <n v="8976789077"/>
    <s v="Revlon Charlie Blue 100 ML"/>
    <s v="Cosmetics"/>
    <n v="537"/>
    <n v="1"/>
    <n v="537"/>
    <n v="375.9"/>
    <n v="161.10000000000002"/>
    <s v="Rajan"/>
    <s v="Sulur"/>
    <n v="23"/>
    <s v="Aug"/>
    <x v="0"/>
    <s v="Sunday"/>
    <x v="2"/>
  </r>
  <r>
    <n v="2368"/>
    <d v="2020-08-23T00:00:00"/>
    <s v="suma ranjan"/>
    <n v="8976789077"/>
    <s v="Revlon Charlie White 100 ML"/>
    <s v="Cosmetics"/>
    <n v="584"/>
    <n v="1"/>
    <n v="584"/>
    <n v="408.8"/>
    <n v="175.2"/>
    <s v="Chandra"/>
    <s v="Sulur"/>
    <n v="23"/>
    <s v="Aug"/>
    <x v="0"/>
    <s v="Sunday"/>
    <x v="2"/>
  </r>
  <r>
    <n v="2368"/>
    <d v="2020-08-23T00:00:00"/>
    <s v="sudha"/>
    <n v="8976789034"/>
    <s v="Bread Sandwich"/>
    <s v="Groceries"/>
    <n v="70"/>
    <n v="1"/>
    <n v="70"/>
    <n v="49"/>
    <n v="21"/>
    <s v="Sindhu"/>
    <s v="Sulur"/>
    <n v="23"/>
    <s v="Aug"/>
    <x v="0"/>
    <s v="Sunday"/>
    <x v="2"/>
  </r>
  <r>
    <n v="2368"/>
    <d v="2020-08-23T00:00:00"/>
    <s v="sudha"/>
    <n v="8976789034"/>
    <s v="Rexona 150 GM"/>
    <s v="Cosmetics"/>
    <n v="55"/>
    <n v="3"/>
    <n v="165"/>
    <n v="115.5"/>
    <n v="49.5"/>
    <s v="Ranjith"/>
    <s v="Sulur"/>
    <n v="23"/>
    <s v="Aug"/>
    <x v="0"/>
    <s v="Sunday"/>
    <x v="2"/>
  </r>
  <r>
    <n v="2368"/>
    <d v="2020-08-23T00:00:00"/>
    <s v="sudha"/>
    <n v="8976789034"/>
    <s v="Cinthol 100 GM"/>
    <s v="Cosmetics"/>
    <n v="45"/>
    <n v="3"/>
    <n v="135"/>
    <n v="94.5"/>
    <n v="40.5"/>
    <s v="Ranjith"/>
    <s v="Sulur"/>
    <n v="23"/>
    <s v="Aug"/>
    <x v="0"/>
    <s v="Sunday"/>
    <x v="2"/>
  </r>
  <r>
    <n v="2368"/>
    <d v="2020-08-23T00:00:00"/>
    <s v="sudha"/>
    <n v="8976789034"/>
    <s v="Milk (1 Ltr)"/>
    <s v="Dairy"/>
    <n v="40"/>
    <n v="1"/>
    <n v="40"/>
    <n v="28"/>
    <n v="12"/>
    <s v="Rajan"/>
    <s v="Sulur"/>
    <n v="23"/>
    <s v="Aug"/>
    <x v="0"/>
    <s v="Sunday"/>
    <x v="2"/>
  </r>
  <r>
    <n v="2368"/>
    <d v="2020-08-23T00:00:00"/>
    <s v="sudha"/>
    <n v="8976789034"/>
    <s v="Pickle 500g"/>
    <s v="Groceries"/>
    <n v="67"/>
    <n v="1"/>
    <n v="67"/>
    <n v="46.900000000000006"/>
    <n v="20.099999999999994"/>
    <s v="Rajan"/>
    <s v="Sulur"/>
    <n v="23"/>
    <s v="Aug"/>
    <x v="0"/>
    <s v="Sunday"/>
    <x v="2"/>
  </r>
  <r>
    <n v="2368"/>
    <d v="2020-08-23T00:00:00"/>
    <s v="sudha"/>
    <n v="8976789034"/>
    <s v="Salt 1 kg"/>
    <s v="Groceries"/>
    <n v="15"/>
    <n v="1"/>
    <n v="15"/>
    <n v="10.5"/>
    <n v="4.5"/>
    <s v="Sindhu"/>
    <s v="Sulur"/>
    <n v="23"/>
    <s v="Aug"/>
    <x v="0"/>
    <s v="Sunday"/>
    <x v="2"/>
  </r>
  <r>
    <n v="2368"/>
    <d v="2020-08-23T00:00:00"/>
    <s v="sudha"/>
    <n v="8976789034"/>
    <s v="Maybelline Mattie Lipstic 3.9 g"/>
    <s v="Cosmetics"/>
    <n v="262"/>
    <n v="1"/>
    <n v="262"/>
    <n v="183.4"/>
    <n v="78.599999999999994"/>
    <s v="Ranjith"/>
    <s v="Sulur"/>
    <n v="23"/>
    <s v="Aug"/>
    <x v="0"/>
    <s v="Sunday"/>
    <x v="2"/>
  </r>
  <r>
    <n v="2369"/>
    <d v="2020-08-23T00:00:00"/>
    <s v="sudha"/>
    <n v="8976789034"/>
    <s v="Faces Long Wear Eye Pencil"/>
    <s v="Cosmetics"/>
    <n v="349"/>
    <n v="1"/>
    <n v="349"/>
    <n v="244.3"/>
    <n v="104.69999999999999"/>
    <s v="Sindhu"/>
    <s v="Sulur"/>
    <n v="23"/>
    <s v="Aug"/>
    <x v="0"/>
    <s v="Sunday"/>
    <x v="2"/>
  </r>
  <r>
    <n v="2369"/>
    <d v="2020-08-23T00:00:00"/>
    <s v="sudha"/>
    <n v="8976789034"/>
    <s v="Revlon Charlie Blue 100 ML"/>
    <s v="Cosmetics"/>
    <n v="537"/>
    <n v="1"/>
    <n v="537"/>
    <n v="375.9"/>
    <n v="161.10000000000002"/>
    <s v="Ranjith"/>
    <s v="Sulur"/>
    <n v="23"/>
    <s v="Aug"/>
    <x v="0"/>
    <s v="Sunday"/>
    <x v="2"/>
  </r>
  <r>
    <n v="2369"/>
    <d v="2020-08-23T00:00:00"/>
    <s v="sudha"/>
    <n v="8976789034"/>
    <s v="Revlon Charlie White 100 ML"/>
    <s v="Cosmetics"/>
    <n v="584"/>
    <n v="1"/>
    <n v="584"/>
    <n v="408.8"/>
    <n v="175.2"/>
    <s v="Ranjith"/>
    <s v="Sulur"/>
    <n v="23"/>
    <s v="Aug"/>
    <x v="0"/>
    <s v="Sunday"/>
    <x v="2"/>
  </r>
  <r>
    <n v="2369"/>
    <d v="2020-08-23T00:00:00"/>
    <s v="Rajesh singh"/>
    <n v="9876548767"/>
    <s v="Cinthol 100 GM"/>
    <s v="Cosmetics"/>
    <n v="45"/>
    <n v="3"/>
    <n v="135"/>
    <n v="94.5"/>
    <n v="40.5"/>
    <s v="Chandra"/>
    <s v="Sulur"/>
    <n v="23"/>
    <s v="Aug"/>
    <x v="0"/>
    <s v="Sunday"/>
    <x v="2"/>
  </r>
  <r>
    <n v="2369"/>
    <d v="2020-08-23T00:00:00"/>
    <s v="Rajesh singh"/>
    <n v="9876548767"/>
    <s v="Rexona 150 GM"/>
    <s v="Cosmetics"/>
    <n v="55"/>
    <n v="6"/>
    <n v="330"/>
    <n v="231"/>
    <n v="99"/>
    <s v="Sindhu"/>
    <s v="Sulur"/>
    <n v="23"/>
    <s v="Aug"/>
    <x v="0"/>
    <s v="Sunday"/>
    <x v="2"/>
  </r>
  <r>
    <n v="2369"/>
    <d v="2020-08-23T00:00:00"/>
    <s v="Rajesh singh"/>
    <n v="9876548767"/>
    <s v="Cinthol 100 GM"/>
    <s v="Cosmetics"/>
    <n v="45"/>
    <n v="3"/>
    <n v="135"/>
    <n v="94.5"/>
    <n v="40.5"/>
    <s v="Ranjith"/>
    <s v="Sulur"/>
    <n v="23"/>
    <s v="Aug"/>
    <x v="0"/>
    <s v="Sunday"/>
    <x v="2"/>
  </r>
  <r>
    <n v="2369"/>
    <d v="2020-08-23T00:00:00"/>
    <s v="Rajesh singh"/>
    <n v="9876548767"/>
    <s v="Rexona 150 GM"/>
    <s v="Cosmetics"/>
    <n v="55"/>
    <n v="6"/>
    <n v="330"/>
    <n v="231"/>
    <n v="99"/>
    <s v="Chandra"/>
    <s v="Sulur"/>
    <n v="23"/>
    <s v="Aug"/>
    <x v="0"/>
    <s v="Sunday"/>
    <x v="2"/>
  </r>
  <r>
    <n v="2369"/>
    <d v="2020-08-23T00:00:00"/>
    <s v="suma ranjan"/>
    <n v="8976789077"/>
    <s v="Bread Sandwich"/>
    <s v="Groceries"/>
    <n v="70"/>
    <n v="1"/>
    <n v="70"/>
    <n v="49"/>
    <n v="21"/>
    <s v="Rajan"/>
    <s v="Sulur"/>
    <n v="23"/>
    <s v="Aug"/>
    <x v="0"/>
    <s v="Sunday"/>
    <x v="2"/>
  </r>
  <r>
    <n v="2369"/>
    <d v="2020-08-23T00:00:00"/>
    <s v="suma ranjan"/>
    <n v="8976789077"/>
    <s v="Rexona 150 GM"/>
    <s v="Cosmetics"/>
    <n v="55"/>
    <n v="3"/>
    <n v="165"/>
    <n v="115.5"/>
    <n v="49.5"/>
    <s v="Chandra"/>
    <s v="Sulur"/>
    <n v="23"/>
    <s v="Aug"/>
    <x v="0"/>
    <s v="Sunday"/>
    <x v="2"/>
  </r>
  <r>
    <n v="2369"/>
    <d v="2020-08-23T00:00:00"/>
    <s v="suma ranjan"/>
    <n v="8976789077"/>
    <s v="Cinthol 100 GM"/>
    <s v="Cosmetics"/>
    <n v="45"/>
    <n v="3"/>
    <n v="135"/>
    <n v="94.5"/>
    <n v="40.5"/>
    <s v="Ranjith"/>
    <s v="Sulur"/>
    <n v="23"/>
    <s v="Aug"/>
    <x v="0"/>
    <s v="Sunday"/>
    <x v="2"/>
  </r>
  <r>
    <n v="2369"/>
    <d v="2020-08-23T00:00:00"/>
    <s v="suma ranjan"/>
    <n v="8976789077"/>
    <s v="Milk (1 Ltr)"/>
    <s v="Dairy"/>
    <n v="40"/>
    <n v="1"/>
    <n v="40"/>
    <n v="28"/>
    <n v="12"/>
    <s v="Rajan"/>
    <s v="Sulur"/>
    <n v="23"/>
    <s v="Aug"/>
    <x v="0"/>
    <s v="Sunday"/>
    <x v="2"/>
  </r>
  <r>
    <n v="2369"/>
    <d v="2020-08-23T00:00:00"/>
    <s v="Suresh"/>
    <n v="8976789065"/>
    <s v="Pickle 500g"/>
    <s v="Groceries"/>
    <n v="67"/>
    <n v="1"/>
    <n v="67"/>
    <n v="46.900000000000006"/>
    <n v="20.099999999999994"/>
    <s v="Ranjith"/>
    <s v="Sulur"/>
    <n v="23"/>
    <s v="Aug"/>
    <x v="0"/>
    <s v="Sunday"/>
    <x v="2"/>
  </r>
  <r>
    <n v="2369"/>
    <d v="2020-08-23T00:00:00"/>
    <s v="Suresh"/>
    <n v="8976789065"/>
    <s v="Salt 1 kg"/>
    <s v="Groceries"/>
    <n v="15"/>
    <n v="1"/>
    <n v="15"/>
    <n v="10.5"/>
    <n v="4.5"/>
    <s v="Ranjith"/>
    <s v="Sulur"/>
    <n v="23"/>
    <s v="Aug"/>
    <x v="0"/>
    <s v="Sunday"/>
    <x v="2"/>
  </r>
  <r>
    <n v="2369"/>
    <d v="2020-08-23T00:00:00"/>
    <s v="Suresh"/>
    <n v="8976789065"/>
    <s v="Maybelline Mattie Lipstic 3.9 g"/>
    <s v="Cosmetics"/>
    <n v="262"/>
    <n v="1"/>
    <n v="262"/>
    <n v="183.4"/>
    <n v="78.599999999999994"/>
    <s v="Ranjith"/>
    <s v="Sulur"/>
    <n v="23"/>
    <s v="Aug"/>
    <x v="0"/>
    <s v="Sunday"/>
    <x v="2"/>
  </r>
  <r>
    <n v="2370"/>
    <d v="2020-08-23T00:00:00"/>
    <s v="Suresh"/>
    <n v="8976789065"/>
    <s v="Faces Long Wear Eye Pencil"/>
    <s v="Cosmetics"/>
    <n v="349"/>
    <n v="1"/>
    <n v="349"/>
    <n v="244.3"/>
    <n v="104.69999999999999"/>
    <s v="Chandra"/>
    <s v="Sulur"/>
    <n v="23"/>
    <s v="Aug"/>
    <x v="0"/>
    <s v="Sunday"/>
    <x v="2"/>
  </r>
  <r>
    <n v="2370"/>
    <d v="2020-08-23T00:00:00"/>
    <s v="Suresh"/>
    <n v="8976789065"/>
    <s v="Revlon Charlie Blue 100 ML"/>
    <s v="Cosmetics"/>
    <n v="537"/>
    <n v="1"/>
    <n v="537"/>
    <n v="375.9"/>
    <n v="161.10000000000002"/>
    <s v="Ranjith"/>
    <s v="Sulur"/>
    <n v="23"/>
    <s v="Aug"/>
    <x v="0"/>
    <s v="Sunday"/>
    <x v="2"/>
  </r>
  <r>
    <n v="2370"/>
    <d v="2020-08-23T00:00:00"/>
    <s v="Suresh"/>
    <n v="8976789065"/>
    <s v="Revlon Charlie White 100 ML"/>
    <s v="Cosmetics"/>
    <n v="584"/>
    <n v="1"/>
    <n v="584"/>
    <n v="408.8"/>
    <n v="175.2"/>
    <s v="Rajan"/>
    <s v="Sulur"/>
    <n v="23"/>
    <s v="Aug"/>
    <x v="0"/>
    <s v="Sunday"/>
    <x v="2"/>
  </r>
  <r>
    <n v="2370"/>
    <d v="2020-08-23T00:00:00"/>
    <s v="Rajesh singh"/>
    <n v="9876548767"/>
    <s v="Cinthol 100 GM"/>
    <s v="Cosmetics"/>
    <n v="45"/>
    <n v="3"/>
    <n v="135"/>
    <n v="94.5"/>
    <n v="40.5"/>
    <s v="Chandra"/>
    <s v="Sulur"/>
    <n v="23"/>
    <s v="Aug"/>
    <x v="0"/>
    <s v="Sunday"/>
    <x v="2"/>
  </r>
  <r>
    <n v="2370"/>
    <d v="2020-08-23T00:00:00"/>
    <s v="Rajesh singh"/>
    <n v="9876548767"/>
    <s v="Rexona 150 GM"/>
    <s v="Cosmetics"/>
    <n v="55"/>
    <n v="6"/>
    <n v="330"/>
    <n v="231"/>
    <n v="99"/>
    <s v="Chandra"/>
    <s v="Sulur"/>
    <n v="23"/>
    <s v="Aug"/>
    <x v="0"/>
    <s v="Sunday"/>
    <x v="2"/>
  </r>
  <r>
    <n v="2370"/>
    <d v="2020-08-24T00:00:00"/>
    <s v="suma ranjan"/>
    <n v="8976789077"/>
    <s v="Milk (1 Ltr)"/>
    <s v="Dairy"/>
    <n v="40"/>
    <n v="1"/>
    <n v="40"/>
    <n v="28"/>
    <n v="12"/>
    <s v="Sindhu"/>
    <s v="Sulur"/>
    <n v="24"/>
    <s v="Aug"/>
    <x v="0"/>
    <s v="Monday"/>
    <x v="2"/>
  </r>
  <r>
    <n v="2370"/>
    <d v="2020-08-24T00:00:00"/>
    <s v="suma ranjan"/>
    <n v="8976789077"/>
    <s v="Pickle 500g"/>
    <s v="Groceries"/>
    <n v="67"/>
    <n v="1"/>
    <n v="67"/>
    <n v="46.900000000000006"/>
    <n v="20.099999999999994"/>
    <s v="Chandra"/>
    <s v="Sulur"/>
    <n v="24"/>
    <s v="Aug"/>
    <x v="0"/>
    <s v="Monday"/>
    <x v="2"/>
  </r>
  <r>
    <n v="2370"/>
    <d v="2020-08-24T00:00:00"/>
    <s v="suma ranjan"/>
    <n v="8976789077"/>
    <s v="Salt 1 kg"/>
    <s v="Groceries"/>
    <n v="15"/>
    <n v="1"/>
    <n v="15"/>
    <n v="10.5"/>
    <n v="4.5"/>
    <s v="Chandra"/>
    <s v="Sulur"/>
    <n v="24"/>
    <s v="Aug"/>
    <x v="0"/>
    <s v="Monday"/>
    <x v="2"/>
  </r>
  <r>
    <n v="2370"/>
    <d v="2020-08-24T00:00:00"/>
    <s v="suma ranjan"/>
    <n v="8976789077"/>
    <s v="Maybelline Mattie Lipstic 3.9 g"/>
    <s v="Cosmetics"/>
    <n v="262"/>
    <n v="1"/>
    <n v="262"/>
    <n v="183.4"/>
    <n v="78.599999999999994"/>
    <s v="Sindhu"/>
    <s v="Sulur"/>
    <n v="24"/>
    <s v="Aug"/>
    <x v="0"/>
    <s v="Monday"/>
    <x v="2"/>
  </r>
  <r>
    <n v="2371"/>
    <d v="2020-08-24T00:00:00"/>
    <s v="suma ranjan"/>
    <n v="8976789077"/>
    <s v="Faces Long Wear Eye Pencil"/>
    <s v="Cosmetics"/>
    <n v="349"/>
    <n v="1"/>
    <n v="349"/>
    <n v="244.3"/>
    <n v="104.69999999999999"/>
    <s v="Rajan"/>
    <s v="Sulur"/>
    <n v="24"/>
    <s v="Aug"/>
    <x v="0"/>
    <s v="Monday"/>
    <x v="2"/>
  </r>
  <r>
    <n v="2371"/>
    <d v="2020-08-24T00:00:00"/>
    <s v="suma ranjan"/>
    <n v="8976789077"/>
    <s v="Revlon Charlie Blue 100 ML"/>
    <s v="Cosmetics"/>
    <n v="537"/>
    <n v="1"/>
    <n v="537"/>
    <n v="375.9"/>
    <n v="161.10000000000002"/>
    <s v="Chandra"/>
    <s v="Sulur"/>
    <n v="24"/>
    <s v="Aug"/>
    <x v="0"/>
    <s v="Monday"/>
    <x v="2"/>
  </r>
  <r>
    <n v="2371"/>
    <d v="2020-08-24T00:00:00"/>
    <s v="suma ranjan"/>
    <n v="8976789077"/>
    <s v="Revlon Charlie White 100 ML"/>
    <s v="Cosmetics"/>
    <n v="584"/>
    <n v="1"/>
    <n v="584"/>
    <n v="408.8"/>
    <n v="175.2"/>
    <s v="Chandra"/>
    <s v="Sulur"/>
    <n v="24"/>
    <s v="Aug"/>
    <x v="0"/>
    <s v="Monday"/>
    <x v="2"/>
  </r>
  <r>
    <n v="2371"/>
    <d v="2020-08-24T00:00:00"/>
    <s v="Rajesh singh"/>
    <n v="9876548767"/>
    <s v="Cinthol 100 GM"/>
    <s v="Cosmetics"/>
    <n v="45"/>
    <n v="3"/>
    <n v="135"/>
    <n v="94.5"/>
    <n v="40.5"/>
    <s v="Chandra"/>
    <s v="Sulur"/>
    <n v="24"/>
    <s v="Aug"/>
    <x v="0"/>
    <s v="Monday"/>
    <x v="2"/>
  </r>
  <r>
    <n v="2371"/>
    <d v="2020-08-24T00:00:00"/>
    <s v="Rajesh singh"/>
    <n v="9876548767"/>
    <s v="Rexona 150 GM"/>
    <s v="Cosmetics"/>
    <n v="55"/>
    <n v="6"/>
    <n v="330"/>
    <n v="231"/>
    <n v="99"/>
    <s v="Chandra"/>
    <s v="Sulur"/>
    <n v="24"/>
    <s v="Aug"/>
    <x v="0"/>
    <s v="Monday"/>
    <x v="2"/>
  </r>
  <r>
    <n v="2371"/>
    <d v="2020-08-24T00:00:00"/>
    <s v="suma ranjan"/>
    <n v="8976789077"/>
    <s v="Revlon Charlie White 100 ML"/>
    <s v="Cosmetics"/>
    <n v="584"/>
    <n v="1"/>
    <n v="584"/>
    <n v="408.8"/>
    <n v="175.2"/>
    <s v="Rajan"/>
    <s v="Sulur"/>
    <n v="24"/>
    <s v="Aug"/>
    <x v="0"/>
    <s v="Monday"/>
    <x v="2"/>
  </r>
  <r>
    <n v="2371"/>
    <d v="2020-08-24T00:00:00"/>
    <s v="suma ranjan"/>
    <n v="8976789077"/>
    <s v="Milk (1 Ltr)"/>
    <s v="Dairy"/>
    <n v="40"/>
    <n v="1"/>
    <n v="40"/>
    <n v="28"/>
    <n v="12"/>
    <s v="Rajan"/>
    <s v="Sulur"/>
    <n v="24"/>
    <s v="Aug"/>
    <x v="0"/>
    <s v="Monday"/>
    <x v="2"/>
  </r>
  <r>
    <n v="2371"/>
    <d v="2020-08-24T00:00:00"/>
    <s v="suma ranjan"/>
    <n v="8976789077"/>
    <s v="Pickle 500g"/>
    <s v="Groceries"/>
    <n v="67"/>
    <n v="1"/>
    <n v="67"/>
    <n v="46.900000000000006"/>
    <n v="20.099999999999994"/>
    <s v="Chandra"/>
    <s v="Sulur"/>
    <n v="24"/>
    <s v="Aug"/>
    <x v="0"/>
    <s v="Monday"/>
    <x v="2"/>
  </r>
  <r>
    <n v="2371"/>
    <d v="2020-08-24T00:00:00"/>
    <s v="suma ranjan"/>
    <n v="8976789077"/>
    <s v="Salt 1 kg"/>
    <s v="Groceries"/>
    <n v="15"/>
    <n v="1"/>
    <n v="15"/>
    <n v="10.5"/>
    <n v="4.5"/>
    <s v="Rajan"/>
    <s v="Sulur"/>
    <n v="24"/>
    <s v="Aug"/>
    <x v="0"/>
    <s v="Monday"/>
    <x v="2"/>
  </r>
  <r>
    <n v="2371"/>
    <d v="2020-08-24T00:00:00"/>
    <s v="suma ranjan"/>
    <n v="8976789077"/>
    <s v="Maybelline Mattie Lipstic 3.9 g"/>
    <s v="Cosmetics"/>
    <n v="262"/>
    <n v="1"/>
    <n v="262"/>
    <n v="183.4"/>
    <n v="78.599999999999994"/>
    <s v="Sindhu"/>
    <s v="Sulur"/>
    <n v="24"/>
    <s v="Aug"/>
    <x v="0"/>
    <s v="Monday"/>
    <x v="2"/>
  </r>
  <r>
    <n v="2372"/>
    <d v="2020-08-24T00:00:00"/>
    <s v="suma ranjan"/>
    <n v="8976789077"/>
    <s v="Faces Long Wear Eye Pencil"/>
    <s v="Cosmetics"/>
    <n v="349"/>
    <n v="1"/>
    <n v="349"/>
    <n v="244.3"/>
    <n v="104.69999999999999"/>
    <s v="Rajan"/>
    <s v="Sulur"/>
    <n v="24"/>
    <s v="Aug"/>
    <x v="0"/>
    <s v="Monday"/>
    <x v="2"/>
  </r>
  <r>
    <n v="2372"/>
    <d v="2020-08-24T00:00:00"/>
    <s v="suma ranjan"/>
    <n v="8976789077"/>
    <s v="Revlon Charlie Blue 100 ML"/>
    <s v="Cosmetics"/>
    <n v="537"/>
    <n v="1"/>
    <n v="537"/>
    <n v="375.9"/>
    <n v="161.10000000000002"/>
    <s v="Ranjith"/>
    <s v="Sulur"/>
    <n v="24"/>
    <s v="Aug"/>
    <x v="0"/>
    <s v="Monday"/>
    <x v="2"/>
  </r>
  <r>
    <n v="2373"/>
    <d v="2020-08-24T00:00:00"/>
    <s v="suma ranjan"/>
    <n v="8976789077"/>
    <s v="Revlon Charlie White 100 ML"/>
    <s v="Cosmetics"/>
    <n v="584"/>
    <n v="1"/>
    <n v="584"/>
    <n v="408.8"/>
    <n v="175.2"/>
    <s v="Rajan"/>
    <s v="Sulur"/>
    <n v="24"/>
    <s v="Aug"/>
    <x v="0"/>
    <s v="Monday"/>
    <x v="2"/>
  </r>
  <r>
    <n v="2373"/>
    <d v="2020-08-24T00:00:00"/>
    <s v="Rajesh singh"/>
    <n v="9876548767"/>
    <s v="Cinthol 100 GM"/>
    <s v="Cosmetics"/>
    <n v="45"/>
    <n v="3"/>
    <n v="135"/>
    <n v="94.5"/>
    <n v="40.5"/>
    <s v="Rajan"/>
    <s v="Sulur"/>
    <n v="24"/>
    <s v="Aug"/>
    <x v="0"/>
    <s v="Monday"/>
    <x v="2"/>
  </r>
  <r>
    <n v="2374"/>
    <d v="2020-08-24T00:00:00"/>
    <s v="Rajesh singh"/>
    <n v="9876548767"/>
    <s v="Rexona 150 GM"/>
    <s v="Cosmetics"/>
    <n v="55"/>
    <n v="6"/>
    <n v="330"/>
    <n v="231"/>
    <n v="99"/>
    <s v="Rajan"/>
    <s v="Sulur"/>
    <n v="24"/>
    <s v="Aug"/>
    <x v="0"/>
    <s v="Monday"/>
    <x v="2"/>
  </r>
  <r>
    <n v="2374"/>
    <d v="2020-08-24T00:00:00"/>
    <s v="Rajesh singh"/>
    <n v="9876548767"/>
    <s v="Cinthol 100 GM"/>
    <s v="Cosmetics"/>
    <n v="45"/>
    <n v="3"/>
    <n v="135"/>
    <n v="94.5"/>
    <n v="40.5"/>
    <s v="Chandra"/>
    <s v="Sulur"/>
    <n v="24"/>
    <s v="Aug"/>
    <x v="0"/>
    <s v="Monday"/>
    <x v="2"/>
  </r>
  <r>
    <n v="2374"/>
    <d v="2020-08-24T00:00:00"/>
    <s v="Rajesh singh"/>
    <n v="9876548767"/>
    <s v="Rexona 150 GM"/>
    <s v="Cosmetics"/>
    <n v="55"/>
    <n v="6"/>
    <n v="330"/>
    <n v="231"/>
    <n v="99"/>
    <s v="Ranjith"/>
    <s v="Sulur"/>
    <n v="24"/>
    <s v="Aug"/>
    <x v="0"/>
    <s v="Monday"/>
    <x v="2"/>
  </r>
  <r>
    <n v="2374"/>
    <d v="2020-08-24T00:00:00"/>
    <s v="suma ranjan"/>
    <n v="8976789077"/>
    <s v="Milk (1 Ltr)"/>
    <s v="Dairy"/>
    <n v="40"/>
    <n v="1"/>
    <n v="40"/>
    <n v="28"/>
    <n v="12"/>
    <s v="Chandra"/>
    <s v="Sulur"/>
    <n v="24"/>
    <s v="Aug"/>
    <x v="0"/>
    <s v="Monday"/>
    <x v="2"/>
  </r>
  <r>
    <n v="2374"/>
    <d v="2020-08-24T00:00:00"/>
    <s v="suma ranjan"/>
    <n v="8976789077"/>
    <s v="Pickle 500g"/>
    <s v="Groceries"/>
    <n v="67"/>
    <n v="1"/>
    <n v="67"/>
    <n v="46.900000000000006"/>
    <n v="20.099999999999994"/>
    <s v="Ranjith"/>
    <s v="Sulur"/>
    <n v="24"/>
    <s v="Aug"/>
    <x v="0"/>
    <s v="Monday"/>
    <x v="2"/>
  </r>
  <r>
    <n v="2374"/>
    <d v="2020-08-24T00:00:00"/>
    <s v="suma ranjan"/>
    <n v="8976789077"/>
    <s v="Salt 1 kg"/>
    <s v="Groceries"/>
    <n v="15"/>
    <n v="1"/>
    <n v="15"/>
    <n v="10.5"/>
    <n v="4.5"/>
    <s v="Rajan"/>
    <s v="Sulur"/>
    <n v="24"/>
    <s v="Aug"/>
    <x v="0"/>
    <s v="Monday"/>
    <x v="2"/>
  </r>
  <r>
    <n v="2374"/>
    <d v="2020-08-24T00:00:00"/>
    <s v="suma ranjan"/>
    <n v="8976789077"/>
    <s v="Maybelline Mattie Lipstic 3.9 g"/>
    <s v="Cosmetics"/>
    <n v="262"/>
    <n v="1"/>
    <n v="262"/>
    <n v="183.4"/>
    <n v="78.599999999999994"/>
    <s v="Chandra"/>
    <s v="Sulur"/>
    <n v="24"/>
    <s v="Aug"/>
    <x v="0"/>
    <s v="Monday"/>
    <x v="2"/>
  </r>
  <r>
    <n v="2375"/>
    <d v="2020-08-24T00:00:00"/>
    <s v="suma ranjan"/>
    <n v="8976789077"/>
    <s v="Faces Long Wear Eye Pencil"/>
    <s v="Cosmetics"/>
    <n v="349"/>
    <n v="1"/>
    <n v="349"/>
    <n v="244.3"/>
    <n v="104.69999999999999"/>
    <s v="Rajan"/>
    <s v="Sulur"/>
    <n v="24"/>
    <s v="Aug"/>
    <x v="0"/>
    <s v="Monday"/>
    <x v="2"/>
  </r>
  <r>
    <n v="2375"/>
    <d v="2020-08-24T00:00:00"/>
    <s v="suma ranjan"/>
    <n v="8976789077"/>
    <s v="Revlon Charlie Blue 100 ML"/>
    <s v="Cosmetics"/>
    <n v="537"/>
    <n v="1"/>
    <n v="537"/>
    <n v="375.9"/>
    <n v="161.10000000000002"/>
    <s v="Chandra"/>
    <s v="Sulur"/>
    <n v="24"/>
    <s v="Aug"/>
    <x v="0"/>
    <s v="Monday"/>
    <x v="2"/>
  </r>
  <r>
    <n v="2375"/>
    <d v="2020-08-24T00:00:00"/>
    <s v="suma ranjan"/>
    <n v="8976789077"/>
    <s v="Revlon Charlie White 100 ML"/>
    <s v="Cosmetics"/>
    <n v="584"/>
    <n v="1"/>
    <n v="584"/>
    <n v="408.8"/>
    <n v="175.2"/>
    <s v="Ranjith"/>
    <s v="Sulur"/>
    <n v="24"/>
    <s v="Aug"/>
    <x v="0"/>
    <s v="Monday"/>
    <x v="2"/>
  </r>
  <r>
    <n v="2376"/>
    <d v="2020-08-24T00:00:00"/>
    <s v="Sundar"/>
    <n v="8976789056"/>
    <s v="Bread Sandwich"/>
    <s v="Groceries"/>
    <n v="70"/>
    <n v="1"/>
    <n v="70"/>
    <n v="49"/>
    <n v="21"/>
    <s v="Ranjith"/>
    <s v="Sulur"/>
    <n v="24"/>
    <s v="Aug"/>
    <x v="0"/>
    <s v="Monday"/>
    <x v="2"/>
  </r>
  <r>
    <n v="2376"/>
    <d v="2020-08-24T00:00:00"/>
    <s v="Sundar"/>
    <n v="8976789056"/>
    <s v="Milk (1 Ltr)"/>
    <s v="Dairy"/>
    <n v="40"/>
    <n v="2"/>
    <n v="80"/>
    <n v="56"/>
    <n v="24"/>
    <s v="Rajan"/>
    <s v="Sulur"/>
    <n v="24"/>
    <s v="Aug"/>
    <x v="0"/>
    <s v="Monday"/>
    <x v="2"/>
  </r>
  <r>
    <n v="2378"/>
    <d v="2020-08-24T00:00:00"/>
    <s v="Sundar"/>
    <n v="8976789056"/>
    <s v="Rexona 150 GM"/>
    <s v="Cosmetics"/>
    <n v="55"/>
    <n v="1"/>
    <n v="55"/>
    <n v="38.5"/>
    <n v="16.5"/>
    <s v="Ranjith"/>
    <s v="Sulur"/>
    <n v="24"/>
    <s v="Aug"/>
    <x v="0"/>
    <s v="Monday"/>
    <x v="2"/>
  </r>
  <r>
    <n v="2379"/>
    <d v="2020-08-24T00:00:00"/>
    <s v="Rajesh singh"/>
    <n v="9876548767"/>
    <s v="Cinthol 100 GM"/>
    <s v="Cosmetics"/>
    <n v="45"/>
    <n v="3"/>
    <n v="135"/>
    <n v="94.5"/>
    <n v="40.5"/>
    <s v="Rajan"/>
    <s v="Sulur"/>
    <n v="24"/>
    <s v="Aug"/>
    <x v="0"/>
    <s v="Monday"/>
    <x v="2"/>
  </r>
  <r>
    <n v="2379"/>
    <d v="2020-08-24T00:00:00"/>
    <s v="Rajesh singh"/>
    <n v="9876548767"/>
    <s v="Rexona 150 GM"/>
    <s v="Cosmetics"/>
    <n v="55"/>
    <n v="6"/>
    <n v="330"/>
    <n v="231"/>
    <n v="99"/>
    <s v="Chandra"/>
    <s v="Sulur"/>
    <n v="24"/>
    <s v="Aug"/>
    <x v="0"/>
    <s v="Monday"/>
    <x v="2"/>
  </r>
  <r>
    <n v="2379"/>
    <d v="2020-08-24T00:00:00"/>
    <s v="Rakson"/>
    <n v="8976789057"/>
    <s v="Milk (1 Ltr)"/>
    <s v="Dairy"/>
    <n v="40"/>
    <n v="1"/>
    <n v="40"/>
    <n v="28"/>
    <n v="12"/>
    <s v="Sindhu"/>
    <s v="Sulur"/>
    <n v="24"/>
    <s v="Aug"/>
    <x v="0"/>
    <s v="Monday"/>
    <x v="2"/>
  </r>
  <r>
    <n v="2379"/>
    <d v="2020-08-24T00:00:00"/>
    <s v="suma ranjan"/>
    <n v="8976789077"/>
    <s v="Bread Sandwich"/>
    <s v="Groceries"/>
    <n v="70"/>
    <n v="1"/>
    <n v="70"/>
    <n v="49"/>
    <n v="21"/>
    <s v="Sindhu"/>
    <s v="Sulur"/>
    <n v="24"/>
    <s v="Aug"/>
    <x v="0"/>
    <s v="Monday"/>
    <x v="2"/>
  </r>
  <r>
    <n v="2379"/>
    <d v="2020-08-24T00:00:00"/>
    <s v="suma ranjan"/>
    <n v="8976789077"/>
    <s v="Rexona 150 GM"/>
    <s v="Cosmetics"/>
    <n v="55"/>
    <n v="3"/>
    <n v="165"/>
    <n v="115.5"/>
    <n v="49.5"/>
    <s v="Chandra"/>
    <s v="Sulur"/>
    <n v="24"/>
    <s v="Aug"/>
    <x v="0"/>
    <s v="Monday"/>
    <x v="2"/>
  </r>
  <r>
    <n v="2377"/>
    <d v="2020-08-24T00:00:00"/>
    <s v="suma ranjan"/>
    <n v="8976789077"/>
    <s v="Cinthol 100 GM"/>
    <s v="Cosmetics"/>
    <n v="45"/>
    <n v="3"/>
    <n v="135"/>
    <n v="94.5"/>
    <n v="40.5"/>
    <s v="Rajan"/>
    <s v="Sulur"/>
    <n v="24"/>
    <s v="Aug"/>
    <x v="0"/>
    <s v="Monday"/>
    <x v="2"/>
  </r>
  <r>
    <n v="2377"/>
    <d v="2020-08-24T00:00:00"/>
    <s v="suma ranjan"/>
    <n v="8976789077"/>
    <s v="Milk (1 Ltr)"/>
    <s v="Dairy"/>
    <n v="40"/>
    <n v="1"/>
    <n v="40"/>
    <n v="28"/>
    <n v="12"/>
    <s v="Ranjith"/>
    <s v="Sulur"/>
    <n v="24"/>
    <s v="Aug"/>
    <x v="0"/>
    <s v="Monday"/>
    <x v="2"/>
  </r>
  <r>
    <n v="2377"/>
    <d v="2020-08-24T00:00:00"/>
    <s v="suma ranjan"/>
    <n v="8976789077"/>
    <s v="Pickle 500g"/>
    <s v="Groceries"/>
    <n v="67"/>
    <n v="1"/>
    <n v="67"/>
    <n v="46.900000000000006"/>
    <n v="20.099999999999994"/>
    <s v="Rajan"/>
    <s v="Sulur"/>
    <n v="24"/>
    <s v="Aug"/>
    <x v="0"/>
    <s v="Monday"/>
    <x v="2"/>
  </r>
  <r>
    <n v="2381"/>
    <d v="2020-08-25T00:00:00"/>
    <s v="Sundar"/>
    <n v="8976789056"/>
    <s v="Bread Sandwich"/>
    <s v="Groceries"/>
    <n v="70"/>
    <n v="1"/>
    <n v="70"/>
    <n v="49"/>
    <n v="21"/>
    <s v="Ranjith"/>
    <s v="Sulur"/>
    <n v="25"/>
    <s v="Aug"/>
    <x v="0"/>
    <s v="Tuesday"/>
    <x v="2"/>
  </r>
  <r>
    <n v="2381"/>
    <d v="2020-08-25T00:00:00"/>
    <s v="Sundar"/>
    <n v="8976789056"/>
    <s v="Milk (1 Ltr)"/>
    <s v="Dairy"/>
    <n v="40"/>
    <n v="2"/>
    <n v="80"/>
    <n v="56"/>
    <n v="24"/>
    <s v="Rajan"/>
    <s v="Sulur"/>
    <n v="25"/>
    <s v="Aug"/>
    <x v="0"/>
    <s v="Tuesday"/>
    <x v="2"/>
  </r>
  <r>
    <n v="2383"/>
    <d v="2020-08-25T00:00:00"/>
    <s v="Sundar"/>
    <n v="8976789056"/>
    <s v="Rexona 150 GM"/>
    <s v="Cosmetics"/>
    <n v="55"/>
    <n v="1"/>
    <n v="55"/>
    <n v="38.5"/>
    <n v="16.5"/>
    <s v="Ranjith"/>
    <s v="Sulur"/>
    <n v="25"/>
    <s v="Aug"/>
    <x v="0"/>
    <s v="Tuesday"/>
    <x v="2"/>
  </r>
  <r>
    <n v="2383"/>
    <d v="2020-08-25T00:00:00"/>
    <s v="Rajesh singh"/>
    <n v="9876548767"/>
    <s v="Cinthol 100 GM"/>
    <s v="Cosmetics"/>
    <n v="45"/>
    <n v="3"/>
    <n v="135"/>
    <n v="94.5"/>
    <n v="40.5"/>
    <s v="Sindhu"/>
    <s v="Sulur"/>
    <n v="25"/>
    <s v="Aug"/>
    <x v="0"/>
    <s v="Tuesday"/>
    <x v="2"/>
  </r>
  <r>
    <n v="2383"/>
    <d v="2020-08-25T00:00:00"/>
    <s v="Rajesh singh"/>
    <n v="9876548767"/>
    <s v="Rexona 150 GM"/>
    <s v="Cosmetics"/>
    <n v="55"/>
    <n v="6"/>
    <n v="330"/>
    <n v="231"/>
    <n v="99"/>
    <s v="Chandra"/>
    <s v="Sulur"/>
    <n v="25"/>
    <s v="Aug"/>
    <x v="0"/>
    <s v="Tuesday"/>
    <x v="2"/>
  </r>
  <r>
    <n v="2383"/>
    <d v="2020-08-25T00:00:00"/>
    <s v="Rakson"/>
    <n v="8976789057"/>
    <s v="Milk (1 Ltr)"/>
    <s v="Dairy"/>
    <n v="40"/>
    <n v="1"/>
    <n v="40"/>
    <n v="28"/>
    <n v="12"/>
    <s v="Chandra"/>
    <s v="Sulur"/>
    <n v="25"/>
    <s v="Aug"/>
    <x v="0"/>
    <s v="Tuesday"/>
    <x v="2"/>
  </r>
  <r>
    <n v="2383"/>
    <d v="2020-08-25T00:00:00"/>
    <s v="Rakson"/>
    <n v="8976789057"/>
    <s v="Bread Sandwich"/>
    <s v="Groceries"/>
    <n v="70"/>
    <n v="1"/>
    <n v="70"/>
    <n v="49"/>
    <n v="21"/>
    <s v="Sindhu"/>
    <s v="Sulur"/>
    <n v="25"/>
    <s v="Aug"/>
    <x v="0"/>
    <s v="Tuesday"/>
    <x v="2"/>
  </r>
  <r>
    <n v="2380"/>
    <d v="2020-08-25T00:00:00"/>
    <s v="Rakson"/>
    <n v="8976789057"/>
    <s v="Rexona 150 GM"/>
    <s v="Cosmetics"/>
    <n v="55"/>
    <n v="3"/>
    <n v="165"/>
    <n v="115.5"/>
    <n v="49.5"/>
    <s v="Chandra"/>
    <s v="Sulur"/>
    <n v="25"/>
    <s v="Aug"/>
    <x v="0"/>
    <s v="Tuesday"/>
    <x v="2"/>
  </r>
  <r>
    <n v="2380"/>
    <d v="2020-08-25T00:00:00"/>
    <s v="Rakson"/>
    <n v="8976789057"/>
    <s v="Cinthol 100 GM"/>
    <s v="Cosmetics"/>
    <n v="45"/>
    <n v="3"/>
    <n v="135"/>
    <n v="94.5"/>
    <n v="40.5"/>
    <s v="Ranjith"/>
    <s v="Sulur"/>
    <n v="25"/>
    <s v="Aug"/>
    <x v="0"/>
    <s v="Tuesday"/>
    <x v="2"/>
  </r>
  <r>
    <n v="2380"/>
    <d v="2020-08-25T00:00:00"/>
    <s v="Rakson"/>
    <n v="8976789057"/>
    <s v="Milk (1 Ltr)"/>
    <s v="Dairy"/>
    <n v="40"/>
    <n v="1"/>
    <n v="40"/>
    <n v="28"/>
    <n v="12"/>
    <s v="Chandra"/>
    <s v="Sulur"/>
    <n v="25"/>
    <s v="Aug"/>
    <x v="0"/>
    <s v="Tuesday"/>
    <x v="2"/>
  </r>
  <r>
    <n v="2380"/>
    <d v="2020-08-25T00:00:00"/>
    <s v="sudha"/>
    <n v="8976789034"/>
    <s v="Salt 1 kg"/>
    <s v="Groceries"/>
    <n v="15"/>
    <n v="1"/>
    <n v="15"/>
    <n v="10.5"/>
    <n v="4.5"/>
    <s v="Rajan"/>
    <s v="Sulur"/>
    <n v="25"/>
    <s v="Aug"/>
    <x v="0"/>
    <s v="Tuesday"/>
    <x v="2"/>
  </r>
  <r>
    <n v="2380"/>
    <d v="2020-08-25T00:00:00"/>
    <s v="sudha"/>
    <n v="8976789034"/>
    <s v="Maybelline Mattie Lipstic 3.9 g"/>
    <s v="Cosmetics"/>
    <n v="262"/>
    <n v="1"/>
    <n v="262"/>
    <n v="183.4"/>
    <n v="78.599999999999994"/>
    <s v="Ranjith"/>
    <s v="Sulur"/>
    <n v="25"/>
    <s v="Aug"/>
    <x v="0"/>
    <s v="Tuesday"/>
    <x v="2"/>
  </r>
  <r>
    <n v="2382"/>
    <d v="2020-08-25T00:00:00"/>
    <s v="sudha"/>
    <n v="8976789034"/>
    <s v="Faces Long Wear Eye Pencil"/>
    <s v="Cosmetics"/>
    <n v="349"/>
    <n v="1"/>
    <n v="349"/>
    <n v="244.3"/>
    <n v="104.69999999999999"/>
    <s v="Ranjith"/>
    <s v="Sulur"/>
    <n v="25"/>
    <s v="Aug"/>
    <x v="0"/>
    <s v="Tuesday"/>
    <x v="2"/>
  </r>
  <r>
    <n v="2382"/>
    <d v="2020-08-25T00:00:00"/>
    <s v="sudha"/>
    <n v="8976789034"/>
    <s v="Revlon Charlie Blue 100 ML"/>
    <s v="Cosmetics"/>
    <n v="537"/>
    <n v="1"/>
    <n v="537"/>
    <n v="375.9"/>
    <n v="161.10000000000002"/>
    <s v="Sindhu"/>
    <s v="Sulur"/>
    <n v="25"/>
    <s v="Aug"/>
    <x v="0"/>
    <s v="Tuesday"/>
    <x v="2"/>
  </r>
  <r>
    <n v="2382"/>
    <d v="2020-08-25T00:00:00"/>
    <s v="sudha"/>
    <n v="8976789034"/>
    <s v="Revlon Charlie White 100 ML"/>
    <s v="Cosmetics"/>
    <n v="584"/>
    <n v="1"/>
    <n v="584"/>
    <n v="408.8"/>
    <n v="175.2"/>
    <s v="Chandra"/>
    <s v="Sulur"/>
    <n v="25"/>
    <s v="Aug"/>
    <x v="0"/>
    <s v="Tuesday"/>
    <x v="2"/>
  </r>
  <r>
    <n v="2385"/>
    <d v="2020-08-25T00:00:00"/>
    <s v="Sundar"/>
    <n v="8976789056"/>
    <s v="Bread Sandwich"/>
    <s v="Groceries"/>
    <n v="70"/>
    <n v="1"/>
    <n v="70"/>
    <n v="49"/>
    <n v="21"/>
    <s v="Rajan"/>
    <s v="Sulur"/>
    <n v="25"/>
    <s v="Aug"/>
    <x v="0"/>
    <s v="Tuesday"/>
    <x v="2"/>
  </r>
  <r>
    <n v="2385"/>
    <d v="2020-08-25T00:00:00"/>
    <s v="Sundar"/>
    <n v="8976789056"/>
    <s v="Milk (1 Ltr)"/>
    <s v="Dairy"/>
    <n v="40"/>
    <n v="2"/>
    <n v="80"/>
    <n v="56"/>
    <n v="24"/>
    <s v="Ranjith"/>
    <s v="Sulur"/>
    <n v="25"/>
    <s v="Aug"/>
    <x v="0"/>
    <s v="Tuesday"/>
    <x v="2"/>
  </r>
  <r>
    <n v="2385"/>
    <d v="2020-08-25T00:00:00"/>
    <s v="Sundar"/>
    <n v="8976789056"/>
    <s v="Rexona 150 GM"/>
    <s v="Cosmetics"/>
    <n v="55"/>
    <n v="1"/>
    <n v="55"/>
    <n v="38.5"/>
    <n v="16.5"/>
    <s v="Ranjith"/>
    <s v="Sulur"/>
    <n v="25"/>
    <s v="Aug"/>
    <x v="0"/>
    <s v="Tuesday"/>
    <x v="2"/>
  </r>
  <r>
    <n v="2385"/>
    <d v="2020-08-25T00:00:00"/>
    <s v="sudha"/>
    <n v="8976789034"/>
    <s v="Bread Sandwich"/>
    <s v="Groceries"/>
    <n v="70"/>
    <n v="1"/>
    <n v="70"/>
    <n v="49"/>
    <n v="21"/>
    <s v="Sindhu"/>
    <s v="Sulur"/>
    <n v="25"/>
    <s v="Aug"/>
    <x v="0"/>
    <s v="Tuesday"/>
    <x v="2"/>
  </r>
  <r>
    <n v="2385"/>
    <d v="2020-08-25T00:00:00"/>
    <s v="sudha"/>
    <n v="8976789034"/>
    <s v="Rexona 150 GM"/>
    <s v="Cosmetics"/>
    <n v="55"/>
    <n v="3"/>
    <n v="165"/>
    <n v="115.5"/>
    <n v="49.5"/>
    <s v="Ranjith"/>
    <s v="Sulur"/>
    <n v="25"/>
    <s v="Aug"/>
    <x v="0"/>
    <s v="Tuesday"/>
    <x v="2"/>
  </r>
  <r>
    <n v="2385"/>
    <d v="2020-08-25T00:00:00"/>
    <s v="sudha"/>
    <n v="8976789034"/>
    <s v="Cinthol 100 GM"/>
    <s v="Cosmetics"/>
    <n v="45"/>
    <n v="3"/>
    <n v="135"/>
    <n v="94.5"/>
    <n v="40.5"/>
    <s v="Sindhu"/>
    <s v="Sulur"/>
    <n v="25"/>
    <s v="Aug"/>
    <x v="0"/>
    <s v="Tuesday"/>
    <x v="2"/>
  </r>
  <r>
    <n v="2385"/>
    <d v="2020-08-25T00:00:00"/>
    <s v="sudha"/>
    <n v="8976789034"/>
    <s v="Milk (1 Ltr)"/>
    <s v="Dairy"/>
    <n v="40"/>
    <n v="1"/>
    <n v="40"/>
    <n v="28"/>
    <n v="12"/>
    <s v="Ranjith"/>
    <s v="Sulur"/>
    <n v="25"/>
    <s v="Aug"/>
    <x v="0"/>
    <s v="Tuesday"/>
    <x v="2"/>
  </r>
  <r>
    <n v="2385"/>
    <d v="2020-08-25T00:00:00"/>
    <s v="sudha"/>
    <n v="8976789034"/>
    <s v="Pickle 500g"/>
    <s v="Groceries"/>
    <n v="67"/>
    <n v="1"/>
    <n v="67"/>
    <n v="46.900000000000006"/>
    <n v="20.099999999999994"/>
    <s v="Rajan"/>
    <s v="Sulur"/>
    <n v="25"/>
    <s v="Aug"/>
    <x v="0"/>
    <s v="Tuesday"/>
    <x v="2"/>
  </r>
  <r>
    <n v="2385"/>
    <d v="2020-08-25T00:00:00"/>
    <s v="sudha"/>
    <n v="8976789034"/>
    <s v="Salt 1 kg"/>
    <s v="Groceries"/>
    <n v="15"/>
    <n v="1"/>
    <n v="15"/>
    <n v="10.5"/>
    <n v="4.5"/>
    <s v="Rajan"/>
    <s v="Sulur"/>
    <n v="25"/>
    <s v="Aug"/>
    <x v="0"/>
    <s v="Tuesday"/>
    <x v="2"/>
  </r>
  <r>
    <n v="2385"/>
    <d v="2020-08-25T00:00:00"/>
    <s v="sudha"/>
    <n v="8976789034"/>
    <s v="Maybelline Mattie Lipstic 3.9 g"/>
    <s v="Cosmetics"/>
    <n v="262"/>
    <n v="1"/>
    <n v="262"/>
    <n v="183.4"/>
    <n v="78.599999999999994"/>
    <s v="Chandra"/>
    <s v="Sulur"/>
    <n v="25"/>
    <s v="Aug"/>
    <x v="0"/>
    <s v="Tuesday"/>
    <x v="2"/>
  </r>
  <r>
    <n v="2384"/>
    <d v="2020-08-25T00:00:00"/>
    <s v="sudha"/>
    <n v="8976789034"/>
    <s v="Faces Long Wear Eye Pencil"/>
    <s v="Cosmetics"/>
    <n v="349"/>
    <n v="1"/>
    <n v="349"/>
    <n v="244.3"/>
    <n v="104.69999999999999"/>
    <s v="Rajan"/>
    <s v="Sulur"/>
    <n v="25"/>
    <s v="Aug"/>
    <x v="0"/>
    <s v="Tuesday"/>
    <x v="2"/>
  </r>
  <r>
    <n v="2384"/>
    <d v="2020-08-25T00:00:00"/>
    <s v="sudha"/>
    <n v="8976789034"/>
    <s v="Revlon Charlie Blue 100 ML"/>
    <s v="Cosmetics"/>
    <n v="537"/>
    <n v="1"/>
    <n v="537"/>
    <n v="375.9"/>
    <n v="161.10000000000002"/>
    <s v="Ranjith"/>
    <s v="Sulur"/>
    <n v="25"/>
    <s v="Aug"/>
    <x v="0"/>
    <s v="Tuesday"/>
    <x v="2"/>
  </r>
  <r>
    <n v="2384"/>
    <d v="2020-08-25T00:00:00"/>
    <s v="sudha"/>
    <n v="8976789034"/>
    <s v="Revlon Charlie White 100 ML"/>
    <s v="Cosmetics"/>
    <n v="584"/>
    <n v="1"/>
    <n v="584"/>
    <n v="408.8"/>
    <n v="175.2"/>
    <s v="Chandra"/>
    <s v="Sulur"/>
    <n v="25"/>
    <s v="Aug"/>
    <x v="0"/>
    <s v="Tuesday"/>
    <x v="2"/>
  </r>
  <r>
    <n v="2384"/>
    <d v="2020-08-25T00:00:00"/>
    <s v="suma ranjan"/>
    <n v="8976789077"/>
    <s v="Pickle 500g"/>
    <s v="Groceries"/>
    <n v="67"/>
    <n v="1"/>
    <n v="67"/>
    <n v="46.900000000000006"/>
    <n v="20.099999999999994"/>
    <s v="Sindhu"/>
    <s v="Sulur"/>
    <n v="25"/>
    <s v="Aug"/>
    <x v="0"/>
    <s v="Tuesday"/>
    <x v="2"/>
  </r>
  <r>
    <n v="2384"/>
    <d v="2020-08-25T00:00:00"/>
    <s v="suma ranjan"/>
    <n v="8976789077"/>
    <s v="Salt 1 kg"/>
    <s v="Groceries"/>
    <n v="15"/>
    <n v="1"/>
    <n v="15"/>
    <n v="10.5"/>
    <n v="4.5"/>
    <s v="Sindhu"/>
    <s v="Sulur"/>
    <n v="25"/>
    <s v="Aug"/>
    <x v="0"/>
    <s v="Tuesday"/>
    <x v="2"/>
  </r>
  <r>
    <n v="2384"/>
    <d v="2020-08-25T00:00:00"/>
    <s v="suma ranjan"/>
    <n v="8976789077"/>
    <s v="Maybelline Mattie Lipstic 3.9 g"/>
    <s v="Cosmetics"/>
    <n v="262"/>
    <n v="1"/>
    <n v="262"/>
    <n v="183.4"/>
    <n v="78.599999999999994"/>
    <s v="Rajan"/>
    <s v="Sulur"/>
    <n v="25"/>
    <s v="Aug"/>
    <x v="0"/>
    <s v="Tuesday"/>
    <x v="2"/>
  </r>
  <r>
    <n v="2386"/>
    <d v="2020-08-25T00:00:00"/>
    <s v="suma ranjan"/>
    <n v="8976789077"/>
    <s v="Faces Long Wear Eye Pencil"/>
    <s v="Cosmetics"/>
    <n v="349"/>
    <n v="1"/>
    <n v="349"/>
    <n v="244.3"/>
    <n v="104.69999999999999"/>
    <s v="Sindhu"/>
    <s v="Sulur"/>
    <n v="25"/>
    <s v="Aug"/>
    <x v="0"/>
    <s v="Tuesday"/>
    <x v="2"/>
  </r>
  <r>
    <n v="2386"/>
    <d v="2020-08-25T00:00:00"/>
    <s v="suma ranjan"/>
    <n v="8976789077"/>
    <s v="Revlon Charlie Blue 100 ML"/>
    <s v="Cosmetics"/>
    <n v="537"/>
    <n v="1"/>
    <n v="537"/>
    <n v="375.9"/>
    <n v="161.10000000000002"/>
    <s v="Chandra"/>
    <s v="Sulur"/>
    <n v="25"/>
    <s v="Aug"/>
    <x v="0"/>
    <s v="Tuesday"/>
    <x v="2"/>
  </r>
  <r>
    <n v="2387"/>
    <d v="2020-08-25T00:00:00"/>
    <s v="suma ranjan"/>
    <n v="8976789077"/>
    <s v="Revlon Charlie White 100 ML"/>
    <s v="Cosmetics"/>
    <n v="584"/>
    <n v="1"/>
    <n v="584"/>
    <n v="408.8"/>
    <n v="175.2"/>
    <s v="Chandra"/>
    <s v="Sulur"/>
    <n v="25"/>
    <s v="Aug"/>
    <x v="0"/>
    <s v="Tuesday"/>
    <x v="2"/>
  </r>
  <r>
    <n v="2387"/>
    <d v="2020-08-25T00:00:00"/>
    <s v="Rajesh singh"/>
    <n v="9876548767"/>
    <s v="Cinthol 100 GM"/>
    <s v="Cosmetics"/>
    <n v="45"/>
    <n v="3"/>
    <n v="135"/>
    <n v="94.5"/>
    <n v="40.5"/>
    <s v="Chandra"/>
    <s v="Sulur"/>
    <n v="25"/>
    <s v="Aug"/>
    <x v="0"/>
    <s v="Tuesday"/>
    <x v="2"/>
  </r>
  <r>
    <n v="2387"/>
    <d v="2020-08-25T00:00:00"/>
    <s v="Rajesh singh"/>
    <n v="9876548767"/>
    <s v="Rexona 150 GM"/>
    <s v="Cosmetics"/>
    <n v="55"/>
    <n v="6"/>
    <n v="330"/>
    <n v="231"/>
    <n v="99"/>
    <s v="Sindhu"/>
    <s v="Sulur"/>
    <n v="25"/>
    <s v="Aug"/>
    <x v="0"/>
    <s v="Tuesday"/>
    <x v="2"/>
  </r>
  <r>
    <n v="2387"/>
    <d v="2020-08-26T00:00:00"/>
    <s v="suma ranjan"/>
    <n v="8976789077"/>
    <s v="Bread Sandwich"/>
    <s v="Groceries"/>
    <n v="70"/>
    <n v="1"/>
    <n v="70"/>
    <n v="49"/>
    <n v="21"/>
    <s v="Rajan"/>
    <s v="Sulur"/>
    <n v="26"/>
    <s v="Aug"/>
    <x v="0"/>
    <s v="Wednesday"/>
    <x v="2"/>
  </r>
  <r>
    <n v="2388"/>
    <d v="2020-08-26T00:00:00"/>
    <s v="suma ranjan"/>
    <n v="8976789077"/>
    <s v="Rexona 150 GM"/>
    <s v="Cosmetics"/>
    <n v="55"/>
    <n v="3"/>
    <n v="165"/>
    <n v="115.5"/>
    <n v="49.5"/>
    <s v="Rajan"/>
    <s v="Sulur"/>
    <n v="26"/>
    <s v="Aug"/>
    <x v="0"/>
    <s v="Wednesday"/>
    <x v="2"/>
  </r>
  <r>
    <n v="2388"/>
    <d v="2020-08-26T00:00:00"/>
    <s v="suma ranjan"/>
    <n v="8976789077"/>
    <s v="Cinthol 100 GM"/>
    <s v="Cosmetics"/>
    <n v="45"/>
    <n v="3"/>
    <n v="135"/>
    <n v="94.5"/>
    <n v="40.5"/>
    <s v="Chandra"/>
    <s v="Sulur"/>
    <n v="26"/>
    <s v="Aug"/>
    <x v="0"/>
    <s v="Wednesday"/>
    <x v="2"/>
  </r>
  <r>
    <n v="2388"/>
    <d v="2020-08-26T00:00:00"/>
    <s v="suma ranjan"/>
    <n v="8976789077"/>
    <s v="Milk (1 Ltr)"/>
    <s v="Dairy"/>
    <n v="40"/>
    <n v="1"/>
    <n v="40"/>
    <n v="28"/>
    <n v="12"/>
    <s v="Sindhu"/>
    <s v="Sulur"/>
    <n v="26"/>
    <s v="Aug"/>
    <x v="0"/>
    <s v="Wednesday"/>
    <x v="2"/>
  </r>
  <r>
    <n v="2388"/>
    <d v="2020-08-26T00:00:00"/>
    <s v="Suresh"/>
    <n v="8976789065"/>
    <s v="Pickle 500g"/>
    <s v="Groceries"/>
    <n v="67"/>
    <n v="1"/>
    <n v="67"/>
    <n v="46.900000000000006"/>
    <n v="20.099999999999994"/>
    <s v="Sindhu"/>
    <s v="Sulur"/>
    <n v="26"/>
    <s v="Aug"/>
    <x v="0"/>
    <s v="Wednesday"/>
    <x v="2"/>
  </r>
  <r>
    <n v="2388"/>
    <d v="2020-08-26T00:00:00"/>
    <s v="Suresh"/>
    <n v="8976789065"/>
    <s v="Salt 1 kg"/>
    <s v="Groceries"/>
    <n v="15"/>
    <n v="1"/>
    <n v="15"/>
    <n v="10.5"/>
    <n v="4.5"/>
    <s v="Sindhu"/>
    <s v="Sulur"/>
    <n v="26"/>
    <s v="Aug"/>
    <x v="0"/>
    <s v="Wednesday"/>
    <x v="2"/>
  </r>
  <r>
    <n v="2388"/>
    <d v="2020-08-26T00:00:00"/>
    <s v="Suresh"/>
    <n v="8976789065"/>
    <s v="Maybelline Mattie Lipstic 3.9 g"/>
    <s v="Cosmetics"/>
    <n v="262"/>
    <n v="1"/>
    <n v="262"/>
    <n v="183.4"/>
    <n v="78.599999999999994"/>
    <s v="Sindhu"/>
    <s v="Sulur"/>
    <n v="26"/>
    <s v="Aug"/>
    <x v="0"/>
    <s v="Wednesday"/>
    <x v="2"/>
  </r>
  <r>
    <n v="2389"/>
    <d v="2020-08-26T00:00:00"/>
    <s v="Suresh"/>
    <n v="8976789065"/>
    <s v="Faces Long Wear Eye Pencil"/>
    <s v="Cosmetics"/>
    <n v="349"/>
    <n v="1"/>
    <n v="349"/>
    <n v="244.3"/>
    <n v="104.69999999999999"/>
    <s v="Sindhu"/>
    <s v="Sulur"/>
    <n v="26"/>
    <s v="Aug"/>
    <x v="0"/>
    <s v="Wednesday"/>
    <x v="2"/>
  </r>
  <r>
    <n v="2389"/>
    <d v="2020-08-26T00:00:00"/>
    <s v="Suresh"/>
    <n v="8976789065"/>
    <s v="Revlon Charlie Blue 100 ML"/>
    <s v="Cosmetics"/>
    <n v="537"/>
    <n v="1"/>
    <n v="537"/>
    <n v="375.9"/>
    <n v="161.10000000000002"/>
    <s v="Chandra"/>
    <s v="Sulur"/>
    <n v="26"/>
    <s v="Aug"/>
    <x v="0"/>
    <s v="Wednesday"/>
    <x v="2"/>
  </r>
  <r>
    <n v="2391"/>
    <d v="2020-08-26T00:00:00"/>
    <s v="Suresh"/>
    <n v="8976789065"/>
    <s v="Revlon Charlie White 100 ML"/>
    <s v="Cosmetics"/>
    <n v="584"/>
    <n v="1"/>
    <n v="584"/>
    <n v="408.8"/>
    <n v="175.2"/>
    <s v="Chandra"/>
    <s v="Sulur"/>
    <n v="26"/>
    <s v="Aug"/>
    <x v="0"/>
    <s v="Wednesday"/>
    <x v="2"/>
  </r>
  <r>
    <n v="2391"/>
    <d v="2020-08-26T00:00:00"/>
    <s v="Rajesh singh"/>
    <n v="9876548767"/>
    <s v="Cinthol 100 GM"/>
    <s v="Cosmetics"/>
    <n v="45"/>
    <n v="3"/>
    <n v="135"/>
    <n v="94.5"/>
    <n v="40.5"/>
    <s v="Rajan"/>
    <s v="Sulur"/>
    <n v="26"/>
    <s v="Aug"/>
    <x v="0"/>
    <s v="Wednesday"/>
    <x v="2"/>
  </r>
  <r>
    <n v="2393"/>
    <d v="2020-08-26T00:00:00"/>
    <s v="Rajesh singh"/>
    <n v="9876548767"/>
    <s v="Rexona 150 GM"/>
    <s v="Cosmetics"/>
    <n v="55"/>
    <n v="6"/>
    <n v="330"/>
    <n v="231"/>
    <n v="99"/>
    <s v="Sindhu"/>
    <s v="Sulur"/>
    <n v="26"/>
    <s v="Aug"/>
    <x v="0"/>
    <s v="Wednesday"/>
    <x v="2"/>
  </r>
  <r>
    <n v="2393"/>
    <d v="2020-08-26T00:00:00"/>
    <s v="Rajesh singh"/>
    <n v="9876548767"/>
    <s v="Cinthol 100 GM"/>
    <s v="Cosmetics"/>
    <n v="45"/>
    <n v="3"/>
    <n v="135"/>
    <n v="94.5"/>
    <n v="40.5"/>
    <s v="Chandra"/>
    <s v="Sulur"/>
    <n v="26"/>
    <s v="Aug"/>
    <x v="0"/>
    <s v="Wednesday"/>
    <x v="2"/>
  </r>
  <r>
    <n v="2390"/>
    <d v="2020-08-26T00:00:00"/>
    <s v="Rajesh singh"/>
    <n v="9876548767"/>
    <s v="Rexona 150 GM"/>
    <s v="Cosmetics"/>
    <n v="55"/>
    <n v="6"/>
    <n v="330"/>
    <n v="231"/>
    <n v="99"/>
    <s v="Ranjith"/>
    <s v="Sulur"/>
    <n v="26"/>
    <s v="Aug"/>
    <x v="0"/>
    <s v="Wednesday"/>
    <x v="2"/>
  </r>
  <r>
    <n v="2390"/>
    <d v="2020-08-26T00:00:00"/>
    <s v="Rajesh singh"/>
    <n v="9876548767"/>
    <s v="Cinthol 100 GM"/>
    <s v="Cosmetics"/>
    <n v="45"/>
    <n v="3"/>
    <n v="135"/>
    <n v="94.5"/>
    <n v="40.5"/>
    <s v="Sindhu"/>
    <s v="Sulur"/>
    <n v="26"/>
    <s v="Aug"/>
    <x v="0"/>
    <s v="Wednesday"/>
    <x v="2"/>
  </r>
  <r>
    <n v="2390"/>
    <d v="2020-08-26T00:00:00"/>
    <s v="Rajesh singh"/>
    <n v="9876548767"/>
    <s v="Rexona 150 GM"/>
    <s v="Cosmetics"/>
    <n v="55"/>
    <n v="6"/>
    <n v="330"/>
    <n v="231"/>
    <n v="99"/>
    <s v="Rajan"/>
    <s v="Sulur"/>
    <n v="26"/>
    <s v="Aug"/>
    <x v="0"/>
    <s v="Wednesday"/>
    <x v="2"/>
  </r>
  <r>
    <n v="2390"/>
    <d v="2020-08-26T00:00:00"/>
    <s v="suma ranjan"/>
    <n v="8976789077"/>
    <s v="Milk (1 Ltr)"/>
    <s v="Dairy"/>
    <n v="40"/>
    <n v="1"/>
    <n v="40"/>
    <n v="28"/>
    <n v="12"/>
    <s v="Ranjith"/>
    <s v="Sulur"/>
    <n v="26"/>
    <s v="Aug"/>
    <x v="0"/>
    <s v="Wednesday"/>
    <x v="2"/>
  </r>
  <r>
    <n v="2390"/>
    <d v="2020-08-26T00:00:00"/>
    <s v="suma ranjan"/>
    <n v="8976789077"/>
    <s v="Pickle 500g"/>
    <s v="Groceries"/>
    <n v="67"/>
    <n v="1"/>
    <n v="67"/>
    <n v="46.900000000000006"/>
    <n v="20.099999999999994"/>
    <s v="Chandra"/>
    <s v="Sulur"/>
    <n v="26"/>
    <s v="Aug"/>
    <x v="0"/>
    <s v="Wednesday"/>
    <x v="2"/>
  </r>
  <r>
    <n v="2390"/>
    <d v="2020-08-26T00:00:00"/>
    <s v="suma ranjan"/>
    <n v="8976789077"/>
    <s v="Salt 1 kg"/>
    <s v="Groceries"/>
    <n v="15"/>
    <n v="1"/>
    <n v="15"/>
    <n v="10.5"/>
    <n v="4.5"/>
    <s v="Rajan"/>
    <s v="Sulur"/>
    <n v="26"/>
    <s v="Aug"/>
    <x v="0"/>
    <s v="Wednesday"/>
    <x v="2"/>
  </r>
  <r>
    <n v="2390"/>
    <d v="2020-08-26T00:00:00"/>
    <s v="suma ranjan"/>
    <n v="8976789077"/>
    <s v="Maybelline Mattie Lipstic 3.9 g"/>
    <s v="Cosmetics"/>
    <n v="262"/>
    <n v="1"/>
    <n v="262"/>
    <n v="183.4"/>
    <n v="78.599999999999994"/>
    <s v="Rajan"/>
    <s v="Sulur"/>
    <n v="26"/>
    <s v="Aug"/>
    <x v="0"/>
    <s v="Wednesday"/>
    <x v="2"/>
  </r>
  <r>
    <n v="2392"/>
    <d v="2020-08-26T00:00:00"/>
    <s v="suma ranjan"/>
    <n v="8976789077"/>
    <s v="Faces Long Wear Eye Pencil"/>
    <s v="Cosmetics"/>
    <n v="349"/>
    <n v="1"/>
    <n v="349"/>
    <n v="244.3"/>
    <n v="104.69999999999999"/>
    <s v="Ranjith"/>
    <s v="Sulur"/>
    <n v="26"/>
    <s v="Aug"/>
    <x v="0"/>
    <s v="Wednesday"/>
    <x v="2"/>
  </r>
  <r>
    <n v="2394"/>
    <d v="2020-08-26T00:00:00"/>
    <s v="suma ranjan"/>
    <n v="8976789077"/>
    <s v="Revlon Charlie Blue 100 ML"/>
    <s v="Cosmetics"/>
    <n v="537"/>
    <n v="1"/>
    <n v="537"/>
    <n v="375.9"/>
    <n v="161.10000000000002"/>
    <s v="Ranjith"/>
    <s v="Sulur"/>
    <n v="26"/>
    <s v="Aug"/>
    <x v="0"/>
    <s v="Wednesday"/>
    <x v="2"/>
  </r>
  <r>
    <n v="2394"/>
    <d v="2020-08-26T00:00:00"/>
    <s v="suma ranjan"/>
    <n v="8976789077"/>
    <s v="Revlon Charlie White 100 ML"/>
    <s v="Cosmetics"/>
    <n v="584"/>
    <n v="1"/>
    <n v="584"/>
    <n v="408.8"/>
    <n v="175.2"/>
    <s v="Rajan"/>
    <s v="Sulur"/>
    <n v="26"/>
    <s v="Aug"/>
    <x v="0"/>
    <s v="Wednesday"/>
    <x v="2"/>
  </r>
  <r>
    <n v="2394"/>
    <d v="2020-08-26T00:00:00"/>
    <s v="suma ranjan"/>
    <n v="8976789077"/>
    <s v="Revlon Charlie White 100 ML"/>
    <s v="Cosmetics"/>
    <n v="584"/>
    <n v="1"/>
    <n v="584"/>
    <n v="408.8"/>
    <n v="175.2"/>
    <s v="Chandra"/>
    <s v="Sulur"/>
    <n v="26"/>
    <s v="Aug"/>
    <x v="0"/>
    <s v="Wednesday"/>
    <x v="2"/>
  </r>
  <r>
    <n v="2394"/>
    <d v="2020-08-26T00:00:00"/>
    <s v="suma ranjan"/>
    <n v="8976789077"/>
    <s v="Milk (1 Ltr)"/>
    <s v="Dairy"/>
    <n v="40"/>
    <n v="1"/>
    <n v="40"/>
    <n v="28"/>
    <n v="12"/>
    <s v="Sindhu"/>
    <s v="Sulur"/>
    <n v="26"/>
    <s v="Aug"/>
    <x v="0"/>
    <s v="Wednesday"/>
    <x v="2"/>
  </r>
  <r>
    <n v="2394"/>
    <d v="2020-08-26T00:00:00"/>
    <s v="suma ranjan"/>
    <n v="8976789077"/>
    <s v="Pickle 500g"/>
    <s v="Groceries"/>
    <n v="67"/>
    <n v="1"/>
    <n v="67"/>
    <n v="46.900000000000006"/>
    <n v="20.099999999999994"/>
    <s v="Sindhu"/>
    <s v="Sulur"/>
    <n v="26"/>
    <s v="Aug"/>
    <x v="0"/>
    <s v="Wednesday"/>
    <x v="2"/>
  </r>
  <r>
    <n v="2394"/>
    <d v="2020-08-26T00:00:00"/>
    <s v="suma ranjan"/>
    <n v="8976789077"/>
    <s v="Salt 1 kg"/>
    <s v="Groceries"/>
    <n v="15"/>
    <n v="1"/>
    <n v="15"/>
    <n v="10.5"/>
    <n v="4.5"/>
    <s v="Rajan"/>
    <s v="Sulur"/>
    <n v="26"/>
    <s v="Aug"/>
    <x v="0"/>
    <s v="Wednesday"/>
    <x v="2"/>
  </r>
  <r>
    <n v="2394"/>
    <d v="2020-08-26T00:00:00"/>
    <s v="suma ranjan"/>
    <n v="8976789077"/>
    <s v="Maybelline Mattie Lipstic 3.9 g"/>
    <s v="Cosmetics"/>
    <n v="262"/>
    <n v="1"/>
    <n v="262"/>
    <n v="183.4"/>
    <n v="78.599999999999994"/>
    <s v="Chandra"/>
    <s v="Sulur"/>
    <n v="26"/>
    <s v="Aug"/>
    <x v="0"/>
    <s v="Wednesday"/>
    <x v="2"/>
  </r>
  <r>
    <n v="2395"/>
    <d v="2020-08-26T00:00:00"/>
    <s v="suma ranjan"/>
    <n v="8976789077"/>
    <s v="Faces Long Wear Eye Pencil"/>
    <s v="Cosmetics"/>
    <n v="349"/>
    <n v="1"/>
    <n v="349"/>
    <n v="244.3"/>
    <n v="104.69999999999999"/>
    <s v="Sindhu"/>
    <s v="Sulur"/>
    <n v="26"/>
    <s v="Aug"/>
    <x v="0"/>
    <s v="Wednesday"/>
    <x v="2"/>
  </r>
  <r>
    <n v="2395"/>
    <d v="2020-08-26T00:00:00"/>
    <s v="suma ranjan"/>
    <n v="8976789077"/>
    <s v="Revlon Charlie Blue 100 ML"/>
    <s v="Cosmetics"/>
    <n v="537"/>
    <n v="1"/>
    <n v="537"/>
    <n v="375.9"/>
    <n v="161.10000000000002"/>
    <s v="Ranjith"/>
    <s v="Sulur"/>
    <n v="26"/>
    <s v="Aug"/>
    <x v="0"/>
    <s v="Wednesday"/>
    <x v="2"/>
  </r>
  <r>
    <n v="2395"/>
    <d v="2020-08-26T00:00:00"/>
    <s v="suma ranjan"/>
    <n v="8976789077"/>
    <s v="Revlon Charlie White 100 ML"/>
    <s v="Cosmetics"/>
    <n v="584"/>
    <n v="1"/>
    <n v="584"/>
    <n v="408.8"/>
    <n v="175.2"/>
    <s v="Ranjith"/>
    <s v="Sulur"/>
    <n v="26"/>
    <s v="Aug"/>
    <x v="0"/>
    <s v="Wednesday"/>
    <x v="2"/>
  </r>
  <r>
    <n v="2395"/>
    <d v="2020-08-27T00:00:00"/>
    <s v="Rajesh singh"/>
    <n v="9876548767"/>
    <s v="Cinthol 100 GM"/>
    <s v="Cosmetics"/>
    <n v="45"/>
    <n v="3"/>
    <n v="135"/>
    <n v="94.5"/>
    <n v="40.5"/>
    <s v="Sindhu"/>
    <s v="Sulur"/>
    <n v="27"/>
    <s v="Aug"/>
    <x v="0"/>
    <s v="Thursday"/>
    <x v="2"/>
  </r>
  <r>
    <n v="2396"/>
    <d v="2020-08-27T00:00:00"/>
    <s v="Rajesh singh"/>
    <n v="9876548767"/>
    <s v="Rexona 150 GM"/>
    <s v="Cosmetics"/>
    <n v="55"/>
    <n v="6"/>
    <n v="330"/>
    <n v="231"/>
    <n v="99"/>
    <s v="Chandra"/>
    <s v="Sulur"/>
    <n v="27"/>
    <s v="Aug"/>
    <x v="0"/>
    <s v="Thursday"/>
    <x v="2"/>
  </r>
  <r>
    <n v="2396"/>
    <d v="2020-08-27T00:00:00"/>
    <s v="Rajesh singh"/>
    <n v="9876548767"/>
    <s v="Cinthol 100 GM"/>
    <s v="Cosmetics"/>
    <n v="45"/>
    <n v="3"/>
    <n v="135"/>
    <n v="94.5"/>
    <n v="40.5"/>
    <s v="Sindhu"/>
    <s v="Sulur"/>
    <n v="27"/>
    <s v="Aug"/>
    <x v="0"/>
    <s v="Thursday"/>
    <x v="2"/>
  </r>
  <r>
    <n v="2396"/>
    <d v="2020-08-27T00:00:00"/>
    <s v="Rajesh singh"/>
    <n v="9876548767"/>
    <s v="Rexona 150 GM"/>
    <s v="Cosmetics"/>
    <n v="55"/>
    <n v="6"/>
    <n v="330"/>
    <n v="231"/>
    <n v="99"/>
    <s v="Ranjith"/>
    <s v="Sulur"/>
    <n v="27"/>
    <s v="Aug"/>
    <x v="0"/>
    <s v="Thursday"/>
    <x v="2"/>
  </r>
  <r>
    <n v="2396"/>
    <d v="2020-08-27T00:00:00"/>
    <s v="suma ranjan"/>
    <n v="8976789077"/>
    <s v="Milk (1 Ltr)"/>
    <s v="Dairy"/>
    <n v="40"/>
    <n v="1"/>
    <n v="40"/>
    <n v="28"/>
    <n v="12"/>
    <s v="Ranjith"/>
    <s v="Sulur"/>
    <n v="27"/>
    <s v="Aug"/>
    <x v="0"/>
    <s v="Thursday"/>
    <x v="2"/>
  </r>
  <r>
    <n v="2396"/>
    <d v="2020-08-27T00:00:00"/>
    <s v="suma ranjan"/>
    <n v="8976789077"/>
    <s v="Pickle 500g"/>
    <s v="Groceries"/>
    <n v="67"/>
    <n v="1"/>
    <n v="67"/>
    <n v="46.900000000000006"/>
    <n v="20.099999999999994"/>
    <s v="Sindhu"/>
    <s v="Sulur"/>
    <n v="27"/>
    <s v="Aug"/>
    <x v="0"/>
    <s v="Thursday"/>
    <x v="2"/>
  </r>
  <r>
    <n v="2396"/>
    <d v="2020-08-27T00:00:00"/>
    <s v="suma ranjan"/>
    <n v="8976789077"/>
    <s v="Salt 1 kg"/>
    <s v="Groceries"/>
    <n v="15"/>
    <n v="1"/>
    <n v="15"/>
    <n v="10.5"/>
    <n v="4.5"/>
    <s v="Chandra"/>
    <s v="Sulur"/>
    <n v="27"/>
    <s v="Aug"/>
    <x v="0"/>
    <s v="Thursday"/>
    <x v="2"/>
  </r>
  <r>
    <n v="2396"/>
    <d v="2020-08-27T00:00:00"/>
    <s v="suma ranjan"/>
    <n v="8976789077"/>
    <s v="Maybelline Mattie Lipstic 3.9 g"/>
    <s v="Cosmetics"/>
    <n v="262"/>
    <n v="1"/>
    <n v="262"/>
    <n v="183.4"/>
    <n v="78.599999999999994"/>
    <s v="Rajan"/>
    <s v="Sulur"/>
    <n v="27"/>
    <s v="Aug"/>
    <x v="0"/>
    <s v="Thursday"/>
    <x v="2"/>
  </r>
  <r>
    <n v="2397"/>
    <d v="2020-08-27T00:00:00"/>
    <s v="suma ranjan"/>
    <n v="8976789077"/>
    <s v="Faces Long Wear Eye Pencil"/>
    <s v="Cosmetics"/>
    <n v="349"/>
    <n v="1"/>
    <n v="349"/>
    <n v="244.3"/>
    <n v="104.69999999999999"/>
    <s v="Sindhu"/>
    <s v="Sulur"/>
    <n v="27"/>
    <s v="Aug"/>
    <x v="0"/>
    <s v="Thursday"/>
    <x v="2"/>
  </r>
  <r>
    <n v="2397"/>
    <d v="2020-08-27T00:00:00"/>
    <s v="suma ranjan"/>
    <n v="8976789077"/>
    <s v="Revlon Charlie Blue 100 ML"/>
    <s v="Cosmetics"/>
    <n v="537"/>
    <n v="1"/>
    <n v="537"/>
    <n v="375.9"/>
    <n v="161.10000000000002"/>
    <s v="Ranjith"/>
    <s v="Sulur"/>
    <n v="27"/>
    <s v="Aug"/>
    <x v="0"/>
    <s v="Thursday"/>
    <x v="2"/>
  </r>
  <r>
    <n v="2397"/>
    <d v="2020-08-27T00:00:00"/>
    <s v="suma ranjan"/>
    <n v="8976789077"/>
    <s v="Revlon Charlie White 100 ML"/>
    <s v="Cosmetics"/>
    <n v="584"/>
    <n v="1"/>
    <n v="584"/>
    <n v="408.8"/>
    <n v="175.2"/>
    <s v="Ranjith"/>
    <s v="Sulur"/>
    <n v="27"/>
    <s v="Aug"/>
    <x v="0"/>
    <s v="Thursday"/>
    <x v="2"/>
  </r>
  <r>
    <n v="2398"/>
    <d v="2020-08-27T00:00:00"/>
    <s v="Sundar"/>
    <n v="8976789056"/>
    <s v="Bread Sandwich"/>
    <s v="Groceries"/>
    <n v="70"/>
    <n v="1"/>
    <n v="70"/>
    <n v="49"/>
    <n v="21"/>
    <s v="Ranjith"/>
    <s v="Sulur"/>
    <n v="27"/>
    <s v="Aug"/>
    <x v="0"/>
    <s v="Thursday"/>
    <x v="2"/>
  </r>
  <r>
    <n v="2398"/>
    <d v="2020-08-27T00:00:00"/>
    <s v="Sundar"/>
    <n v="8976789056"/>
    <s v="Milk (1 Ltr)"/>
    <s v="Dairy"/>
    <n v="40"/>
    <n v="2"/>
    <n v="80"/>
    <n v="56"/>
    <n v="24"/>
    <s v="Chandra"/>
    <s v="Sulur"/>
    <n v="27"/>
    <s v="Aug"/>
    <x v="0"/>
    <s v="Thursday"/>
    <x v="2"/>
  </r>
  <r>
    <n v="2400"/>
    <d v="2020-08-27T00:00:00"/>
    <s v="Sundar"/>
    <n v="8976789056"/>
    <s v="Rexona 150 GM"/>
    <s v="Cosmetics"/>
    <n v="55"/>
    <n v="1"/>
    <n v="55"/>
    <n v="38.5"/>
    <n v="16.5"/>
    <s v="Ranjith"/>
    <s v="Sulur"/>
    <n v="27"/>
    <s v="Aug"/>
    <x v="0"/>
    <s v="Thursday"/>
    <x v="2"/>
  </r>
  <r>
    <n v="2399"/>
    <d v="2020-08-27T00:00:00"/>
    <s v="Rajesh singh"/>
    <n v="9876548767"/>
    <s v="Cinthol 100 GM"/>
    <s v="Cosmetics"/>
    <n v="45"/>
    <n v="3"/>
    <n v="135"/>
    <n v="94.5"/>
    <n v="40.5"/>
    <s v="Rajan"/>
    <s v="Sulur"/>
    <n v="27"/>
    <s v="Aug"/>
    <x v="0"/>
    <s v="Thursday"/>
    <x v="2"/>
  </r>
  <r>
    <n v="2399"/>
    <d v="2020-08-27T00:00:00"/>
    <s v="Rajesh singh"/>
    <n v="9876548767"/>
    <s v="Rexona 150 GM"/>
    <s v="Cosmetics"/>
    <n v="55"/>
    <n v="6"/>
    <n v="330"/>
    <n v="231"/>
    <n v="99"/>
    <s v="Chandra"/>
    <s v="Sulur"/>
    <n v="27"/>
    <s v="Aug"/>
    <x v="0"/>
    <s v="Thursday"/>
    <x v="2"/>
  </r>
  <r>
    <n v="2399"/>
    <d v="2020-08-27T00:00:00"/>
    <s v="Rakson"/>
    <n v="8976789057"/>
    <s v="Milk (1 Ltr)"/>
    <s v="Dairy"/>
    <n v="40"/>
    <n v="1"/>
    <n v="40"/>
    <n v="28"/>
    <n v="12"/>
    <s v="Chandra"/>
    <s v="Sulur"/>
    <n v="27"/>
    <s v="Aug"/>
    <x v="0"/>
    <s v="Thursday"/>
    <x v="2"/>
  </r>
  <r>
    <n v="2402"/>
    <d v="2020-08-27T00:00:00"/>
    <s v="Sundar"/>
    <n v="8976789056"/>
    <s v="Bread Sandwich"/>
    <s v="Groceries"/>
    <n v="70"/>
    <n v="1"/>
    <n v="70"/>
    <n v="49"/>
    <n v="21"/>
    <s v="Ranjith"/>
    <s v="Sulur"/>
    <n v="27"/>
    <s v="Aug"/>
    <x v="0"/>
    <s v="Thursday"/>
    <x v="2"/>
  </r>
  <r>
    <n v="2402"/>
    <d v="2020-08-27T00:00:00"/>
    <s v="Sundar"/>
    <n v="8976789056"/>
    <s v="Milk (1 Ltr)"/>
    <s v="Dairy"/>
    <n v="40"/>
    <n v="2"/>
    <n v="80"/>
    <n v="56"/>
    <n v="24"/>
    <s v="Rajan"/>
    <s v="Sulur"/>
    <n v="27"/>
    <s v="Aug"/>
    <x v="0"/>
    <s v="Thursday"/>
    <x v="2"/>
  </r>
  <r>
    <n v="2401"/>
    <d v="2020-08-27T00:00:00"/>
    <s v="Sundar"/>
    <n v="8976789056"/>
    <s v="Rexona 150 GM"/>
    <s v="Cosmetics"/>
    <n v="55"/>
    <n v="1"/>
    <n v="55"/>
    <n v="38.5"/>
    <n v="16.5"/>
    <s v="Chandra"/>
    <s v="Sulur"/>
    <n v="27"/>
    <s v="Aug"/>
    <x v="0"/>
    <s v="Thursday"/>
    <x v="2"/>
  </r>
  <r>
    <n v="2401"/>
    <d v="2020-08-27T00:00:00"/>
    <s v="Rajesh singh"/>
    <n v="9876548767"/>
    <s v="Cinthol 100 GM"/>
    <s v="Cosmetics"/>
    <n v="45"/>
    <n v="3"/>
    <n v="135"/>
    <n v="94.5"/>
    <n v="40.5"/>
    <s v="Chandra"/>
    <s v="Sulur"/>
    <n v="27"/>
    <s v="Aug"/>
    <x v="0"/>
    <s v="Thursday"/>
    <x v="2"/>
  </r>
  <r>
    <n v="2401"/>
    <d v="2020-08-27T00:00:00"/>
    <s v="Rajesh singh"/>
    <n v="9876548767"/>
    <s v="Rexona 150 GM"/>
    <s v="Cosmetics"/>
    <n v="55"/>
    <n v="6"/>
    <n v="330"/>
    <n v="231"/>
    <n v="99"/>
    <s v="Chandra"/>
    <s v="Sulur"/>
    <n v="27"/>
    <s v="Aug"/>
    <x v="0"/>
    <s v="Thursday"/>
    <x v="2"/>
  </r>
  <r>
    <n v="2401"/>
    <d v="2020-08-27T00:00:00"/>
    <s v="sudha"/>
    <n v="8976789034"/>
    <s v="Salt 1 kg"/>
    <s v="Groceries"/>
    <n v="15"/>
    <n v="1"/>
    <n v="15"/>
    <n v="10.5"/>
    <n v="4.5"/>
    <s v="Rajan"/>
    <s v="Sulur"/>
    <n v="27"/>
    <s v="Aug"/>
    <x v="0"/>
    <s v="Thursday"/>
    <x v="2"/>
  </r>
  <r>
    <n v="2401"/>
    <d v="2020-08-27T00:00:00"/>
    <s v="sudha"/>
    <n v="8976789034"/>
    <s v="Maybelline Mattie Lipstic 3.9 g"/>
    <s v="Cosmetics"/>
    <n v="262"/>
    <n v="1"/>
    <n v="262"/>
    <n v="183.4"/>
    <n v="78.599999999999994"/>
    <s v="Ranjith"/>
    <s v="Sulur"/>
    <n v="27"/>
    <s v="Aug"/>
    <x v="0"/>
    <s v="Thursday"/>
    <x v="2"/>
  </r>
  <r>
    <n v="2401"/>
    <d v="2020-08-27T00:00:00"/>
    <s v="sudha"/>
    <n v="8976789034"/>
    <s v="Faces Long Wear Eye Pencil"/>
    <s v="Cosmetics"/>
    <n v="349"/>
    <n v="1"/>
    <n v="349"/>
    <n v="244.3"/>
    <n v="104.69999999999999"/>
    <s v="Chandra"/>
    <s v="Sulur"/>
    <n v="27"/>
    <s v="Aug"/>
    <x v="0"/>
    <s v="Thursday"/>
    <x v="2"/>
  </r>
  <r>
    <n v="2401"/>
    <d v="2020-08-27T00:00:00"/>
    <s v="sudha"/>
    <n v="8976789034"/>
    <s v="Revlon Charlie Blue 100 ML"/>
    <s v="Cosmetics"/>
    <n v="537"/>
    <n v="1"/>
    <n v="537"/>
    <n v="375.9"/>
    <n v="161.10000000000002"/>
    <s v="Sindhu"/>
    <s v="Sulur"/>
    <n v="27"/>
    <s v="Aug"/>
    <x v="0"/>
    <s v="Thursday"/>
    <x v="2"/>
  </r>
  <r>
    <n v="2401"/>
    <d v="2020-08-27T00:00:00"/>
    <s v="sudha"/>
    <n v="8976789034"/>
    <s v="Revlon Charlie White 100 ML"/>
    <s v="Cosmetics"/>
    <n v="584"/>
    <n v="1"/>
    <n v="584"/>
    <n v="408.8"/>
    <n v="175.2"/>
    <s v="Rajan"/>
    <s v="Sulur"/>
    <n v="27"/>
    <s v="Aug"/>
    <x v="0"/>
    <s v="Thursday"/>
    <x v="2"/>
  </r>
  <r>
    <n v="2401"/>
    <d v="2020-08-27T00:00:00"/>
    <s v="suma ranjan"/>
    <n v="8976789077"/>
    <s v="Bread Sandwich"/>
    <s v="Groceries"/>
    <n v="70"/>
    <n v="1"/>
    <n v="70"/>
    <n v="49"/>
    <n v="21"/>
    <s v="Sindhu"/>
    <s v="Sulur"/>
    <n v="27"/>
    <s v="Aug"/>
    <x v="0"/>
    <s v="Thursday"/>
    <x v="2"/>
  </r>
  <r>
    <n v="2401"/>
    <d v="2020-08-27T00:00:00"/>
    <s v="suma ranjan"/>
    <n v="8976789077"/>
    <s v="Rexona 150 GM"/>
    <s v="Cosmetics"/>
    <n v="55"/>
    <n v="3"/>
    <n v="165"/>
    <n v="115.5"/>
    <n v="49.5"/>
    <s v="Rajan"/>
    <s v="Sulur"/>
    <n v="27"/>
    <s v="Aug"/>
    <x v="0"/>
    <s v="Thursday"/>
    <x v="2"/>
  </r>
  <r>
    <n v="2403"/>
    <d v="2020-08-27T00:00:00"/>
    <s v="suma ranjan"/>
    <n v="8976789077"/>
    <s v="Cinthol 100 GM"/>
    <s v="Cosmetics"/>
    <n v="45"/>
    <n v="3"/>
    <n v="135"/>
    <n v="94.5"/>
    <n v="40.5"/>
    <s v="Rajan"/>
    <s v="Sulur"/>
    <n v="27"/>
    <s v="Aug"/>
    <x v="0"/>
    <s v="Thursday"/>
    <x v="2"/>
  </r>
  <r>
    <n v="2403"/>
    <d v="2020-08-27T00:00:00"/>
    <s v="suma ranjan"/>
    <n v="8976789077"/>
    <s v="Milk (1 Ltr)"/>
    <s v="Dairy"/>
    <n v="40"/>
    <n v="1"/>
    <n v="40"/>
    <n v="28"/>
    <n v="12"/>
    <s v="Chandra"/>
    <s v="Sulur"/>
    <n v="27"/>
    <s v="Aug"/>
    <x v="0"/>
    <s v="Thursday"/>
    <x v="2"/>
  </r>
  <r>
    <n v="2403"/>
    <d v="2020-08-27T00:00:00"/>
    <s v="suma ranjan"/>
    <n v="8976789077"/>
    <s v="Pickle 500g"/>
    <s v="Groceries"/>
    <n v="67"/>
    <n v="1"/>
    <n v="67"/>
    <n v="46.900000000000006"/>
    <n v="20.099999999999994"/>
    <s v="Sindhu"/>
    <s v="Sulur"/>
    <n v="27"/>
    <s v="Aug"/>
    <x v="0"/>
    <s v="Thursday"/>
    <x v="2"/>
  </r>
  <r>
    <n v="2404"/>
    <d v="2020-08-27T00:00:00"/>
    <s v="Sundar"/>
    <n v="8976789056"/>
    <s v="Bread Sandwich"/>
    <s v="Groceries"/>
    <n v="70"/>
    <n v="1"/>
    <n v="70"/>
    <n v="49"/>
    <n v="21"/>
    <s v="Ranjith"/>
    <s v="Sulur"/>
    <n v="27"/>
    <s v="Aug"/>
    <x v="0"/>
    <s v="Thursday"/>
    <x v="2"/>
  </r>
  <r>
    <n v="2405"/>
    <d v="2020-08-27T00:00:00"/>
    <s v="Sundar"/>
    <n v="8976789056"/>
    <s v="Milk (1 Ltr)"/>
    <s v="Dairy"/>
    <n v="40"/>
    <n v="2"/>
    <n v="80"/>
    <n v="56"/>
    <n v="24"/>
    <s v="Ranjith"/>
    <s v="Sulur"/>
    <n v="27"/>
    <s v="Aug"/>
    <x v="0"/>
    <s v="Thursday"/>
    <x v="2"/>
  </r>
  <r>
    <n v="2405"/>
    <d v="2020-08-27T00:00:00"/>
    <s v="Sundar"/>
    <n v="8976789056"/>
    <s v="Rexona 150 GM"/>
    <s v="Cosmetics"/>
    <n v="55"/>
    <n v="1"/>
    <n v="55"/>
    <n v="38.5"/>
    <n v="16.5"/>
    <s v="Ranjith"/>
    <s v="Sulur"/>
    <n v="27"/>
    <s v="Aug"/>
    <x v="0"/>
    <s v="Thursday"/>
    <x v="2"/>
  </r>
  <r>
    <n v="2405"/>
    <d v="2020-08-28T00:00:00"/>
    <s v="Rakson"/>
    <n v="8976789057"/>
    <s v="Milk (1 Ltr)"/>
    <s v="Dairy"/>
    <n v="40"/>
    <n v="1"/>
    <n v="40"/>
    <n v="28"/>
    <n v="12"/>
    <s v="Ranjith"/>
    <s v="Sulur"/>
    <n v="28"/>
    <s v="Aug"/>
    <x v="0"/>
    <s v="Friday"/>
    <x v="2"/>
  </r>
  <r>
    <n v="2405"/>
    <d v="2020-08-28T00:00:00"/>
    <s v="Rakson"/>
    <n v="8976789057"/>
    <s v="Bread Sandwich"/>
    <s v="Groceries"/>
    <n v="70"/>
    <n v="1"/>
    <n v="70"/>
    <n v="49"/>
    <n v="21"/>
    <s v="Ranjith"/>
    <s v="Sulur"/>
    <n v="28"/>
    <s v="Aug"/>
    <x v="0"/>
    <s v="Friday"/>
    <x v="2"/>
  </r>
  <r>
    <n v="2405"/>
    <d v="2020-08-28T00:00:00"/>
    <s v="Rakson"/>
    <n v="8976789057"/>
    <s v="Rexona 150 GM"/>
    <s v="Cosmetics"/>
    <n v="55"/>
    <n v="3"/>
    <n v="165"/>
    <n v="115.5"/>
    <n v="49.5"/>
    <s v="Rajan"/>
    <s v="Sulur"/>
    <n v="28"/>
    <s v="Aug"/>
    <x v="0"/>
    <s v="Friday"/>
    <x v="2"/>
  </r>
  <r>
    <n v="2405"/>
    <d v="2020-08-28T00:00:00"/>
    <s v="Rakson"/>
    <n v="8976789057"/>
    <s v="Cinthol 100 GM"/>
    <s v="Cosmetics"/>
    <n v="45"/>
    <n v="3"/>
    <n v="135"/>
    <n v="94.5"/>
    <n v="40.5"/>
    <s v="Ranjith"/>
    <s v="Sulur"/>
    <n v="28"/>
    <s v="Aug"/>
    <x v="0"/>
    <s v="Friday"/>
    <x v="2"/>
  </r>
  <r>
    <n v="2405"/>
    <d v="2020-08-28T00:00:00"/>
    <s v="Rakson"/>
    <n v="8976789057"/>
    <s v="Milk (1 Ltr)"/>
    <s v="Dairy"/>
    <n v="40"/>
    <n v="1"/>
    <n v="40"/>
    <n v="28"/>
    <n v="12"/>
    <s v="Sindhu"/>
    <s v="Sulur"/>
    <n v="28"/>
    <s v="Aug"/>
    <x v="0"/>
    <s v="Friday"/>
    <x v="2"/>
  </r>
  <r>
    <n v="2405"/>
    <d v="2020-08-28T00:00:00"/>
    <s v="suma ranjan"/>
    <n v="8976789077"/>
    <s v="Pickle 500g"/>
    <s v="Groceries"/>
    <n v="67"/>
    <n v="1"/>
    <n v="67"/>
    <n v="46.900000000000006"/>
    <n v="20.099999999999994"/>
    <s v="Chandra"/>
    <s v="Sulur"/>
    <n v="28"/>
    <s v="Aug"/>
    <x v="0"/>
    <s v="Friday"/>
    <x v="2"/>
  </r>
  <r>
    <n v="2405"/>
    <d v="2020-08-28T00:00:00"/>
    <s v="suma ranjan"/>
    <n v="8976789077"/>
    <s v="Salt 1 kg"/>
    <s v="Groceries"/>
    <n v="15"/>
    <n v="1"/>
    <n v="15"/>
    <n v="10.5"/>
    <n v="4.5"/>
    <s v="Ranjith"/>
    <s v="Sulur"/>
    <n v="28"/>
    <s v="Aug"/>
    <x v="0"/>
    <s v="Friday"/>
    <x v="2"/>
  </r>
  <r>
    <n v="2405"/>
    <d v="2020-08-28T00:00:00"/>
    <s v="suma ranjan"/>
    <n v="8976789077"/>
    <s v="Maybelline Mattie Lipstic 3.9 g"/>
    <s v="Cosmetics"/>
    <n v="262"/>
    <n v="1"/>
    <n v="262"/>
    <n v="183.4"/>
    <n v="78.599999999999994"/>
    <s v="Rajan"/>
    <s v="Sulur"/>
    <n v="28"/>
    <s v="Aug"/>
    <x v="0"/>
    <s v="Friday"/>
    <x v="2"/>
  </r>
  <r>
    <n v="2406"/>
    <d v="2020-08-28T00:00:00"/>
    <s v="suma ranjan"/>
    <n v="8976789077"/>
    <s v="Faces Long Wear Eye Pencil"/>
    <s v="Cosmetics"/>
    <n v="349"/>
    <n v="1"/>
    <n v="349"/>
    <n v="244.3"/>
    <n v="104.69999999999999"/>
    <s v="Sindhu"/>
    <s v="Sulur"/>
    <n v="28"/>
    <s v="Aug"/>
    <x v="0"/>
    <s v="Friday"/>
    <x v="2"/>
  </r>
  <r>
    <n v="2406"/>
    <d v="2020-08-28T00:00:00"/>
    <s v="suma ranjan"/>
    <n v="8976789077"/>
    <s v="Revlon Charlie Blue 100 ML"/>
    <s v="Cosmetics"/>
    <n v="537"/>
    <n v="1"/>
    <n v="537"/>
    <n v="375.9"/>
    <n v="161.10000000000002"/>
    <s v="Chandra"/>
    <s v="Sulur"/>
    <n v="28"/>
    <s v="Aug"/>
    <x v="0"/>
    <s v="Friday"/>
    <x v="2"/>
  </r>
  <r>
    <n v="2406"/>
    <d v="2020-08-28T00:00:00"/>
    <s v="suma ranjan"/>
    <n v="8976789077"/>
    <s v="Revlon Charlie White 100 ML"/>
    <s v="Cosmetics"/>
    <n v="584"/>
    <n v="1"/>
    <n v="584"/>
    <n v="408.8"/>
    <n v="175.2"/>
    <s v="Sindhu"/>
    <s v="Sulur"/>
    <n v="28"/>
    <s v="Aug"/>
    <x v="0"/>
    <s v="Friday"/>
    <x v="2"/>
  </r>
  <r>
    <n v="2406"/>
    <d v="2020-08-28T00:00:00"/>
    <s v="sudha"/>
    <n v="8976789034"/>
    <s v="Bread Sandwich"/>
    <s v="Groceries"/>
    <n v="70"/>
    <n v="1"/>
    <n v="70"/>
    <n v="49"/>
    <n v="21"/>
    <s v="Rajan"/>
    <s v="Sulur"/>
    <n v="28"/>
    <s v="Aug"/>
    <x v="0"/>
    <s v="Friday"/>
    <x v="2"/>
  </r>
  <r>
    <n v="2406"/>
    <d v="2020-08-28T00:00:00"/>
    <s v="sudha"/>
    <n v="8976789034"/>
    <s v="Rexona 150 GM"/>
    <s v="Cosmetics"/>
    <n v="55"/>
    <n v="3"/>
    <n v="165"/>
    <n v="115.5"/>
    <n v="49.5"/>
    <s v="Chandra"/>
    <s v="Sulur"/>
    <n v="28"/>
    <s v="Aug"/>
    <x v="0"/>
    <s v="Friday"/>
    <x v="2"/>
  </r>
  <r>
    <n v="2406"/>
    <d v="2020-08-28T00:00:00"/>
    <s v="sudha"/>
    <n v="8976789034"/>
    <s v="Cinthol 100 GM"/>
    <s v="Cosmetics"/>
    <n v="45"/>
    <n v="3"/>
    <n v="135"/>
    <n v="94.5"/>
    <n v="40.5"/>
    <s v="Sindhu"/>
    <s v="Sulur"/>
    <n v="28"/>
    <s v="Aug"/>
    <x v="0"/>
    <s v="Friday"/>
    <x v="2"/>
  </r>
  <r>
    <n v="2406"/>
    <d v="2020-08-28T00:00:00"/>
    <s v="sudha"/>
    <n v="8976789034"/>
    <s v="Milk (1 Ltr)"/>
    <s v="Dairy"/>
    <n v="40"/>
    <n v="1"/>
    <n v="40"/>
    <n v="28"/>
    <n v="12"/>
    <s v="Ranjith"/>
    <s v="Sulur"/>
    <n v="28"/>
    <s v="Aug"/>
    <x v="0"/>
    <s v="Friday"/>
    <x v="2"/>
  </r>
  <r>
    <n v="2406"/>
    <d v="2020-08-28T00:00:00"/>
    <s v="sudha"/>
    <n v="8976789034"/>
    <s v="Pickle 500g"/>
    <s v="Groceries"/>
    <n v="67"/>
    <n v="1"/>
    <n v="67"/>
    <n v="46.900000000000006"/>
    <n v="20.099999999999994"/>
    <s v="Rajan"/>
    <s v="Sulur"/>
    <n v="28"/>
    <s v="Aug"/>
    <x v="0"/>
    <s v="Friday"/>
    <x v="2"/>
  </r>
  <r>
    <n v="2406"/>
    <d v="2020-08-28T00:00:00"/>
    <s v="sudha"/>
    <n v="8976789034"/>
    <s v="Salt 1 kg"/>
    <s v="Groceries"/>
    <n v="15"/>
    <n v="1"/>
    <n v="15"/>
    <n v="10.5"/>
    <n v="4.5"/>
    <s v="Ranjith"/>
    <s v="Sulur"/>
    <n v="28"/>
    <s v="Aug"/>
    <x v="0"/>
    <s v="Friday"/>
    <x v="2"/>
  </r>
  <r>
    <n v="2406"/>
    <d v="2020-08-28T00:00:00"/>
    <s v="sudha"/>
    <n v="8976789034"/>
    <s v="Maybelline Mattie Lipstic 3.9 g"/>
    <s v="Cosmetics"/>
    <n v="262"/>
    <n v="1"/>
    <n v="262"/>
    <n v="183.4"/>
    <n v="78.599999999999994"/>
    <s v="Ranjith"/>
    <s v="Sulur"/>
    <n v="28"/>
    <s v="Aug"/>
    <x v="0"/>
    <s v="Friday"/>
    <x v="2"/>
  </r>
  <r>
    <n v="2407"/>
    <d v="2020-08-28T00:00:00"/>
    <s v="sudha"/>
    <n v="8976789034"/>
    <s v="Faces Long Wear Eye Pencil"/>
    <s v="Cosmetics"/>
    <n v="349"/>
    <n v="1"/>
    <n v="349"/>
    <n v="244.3"/>
    <n v="104.69999999999999"/>
    <s v="Chandra"/>
    <s v="Sulur"/>
    <n v="28"/>
    <s v="Aug"/>
    <x v="0"/>
    <s v="Friday"/>
    <x v="2"/>
  </r>
  <r>
    <n v="2407"/>
    <d v="2020-08-28T00:00:00"/>
    <s v="sudha"/>
    <n v="8976789034"/>
    <s v="Revlon Charlie Blue 100 ML"/>
    <s v="Cosmetics"/>
    <n v="537"/>
    <n v="1"/>
    <n v="537"/>
    <n v="375.9"/>
    <n v="161.10000000000002"/>
    <s v="Chandra"/>
    <s v="Sulur"/>
    <n v="28"/>
    <s v="Aug"/>
    <x v="0"/>
    <s v="Friday"/>
    <x v="2"/>
  </r>
  <r>
    <n v="2407"/>
    <d v="2020-08-28T00:00:00"/>
    <s v="sudha"/>
    <n v="8976789034"/>
    <s v="Revlon Charlie White 100 ML"/>
    <s v="Cosmetics"/>
    <n v="584"/>
    <n v="1"/>
    <n v="584"/>
    <n v="408.8"/>
    <n v="175.2"/>
    <s v="Rajan"/>
    <s v="Sulur"/>
    <n v="28"/>
    <s v="Aug"/>
    <x v="0"/>
    <s v="Friday"/>
    <x v="2"/>
  </r>
  <r>
    <n v="2407"/>
    <d v="2020-08-28T00:00:00"/>
    <s v="Rajesh singh"/>
    <n v="9876548767"/>
    <s v="Cinthol 100 GM"/>
    <s v="Cosmetics"/>
    <n v="45"/>
    <n v="3"/>
    <n v="135"/>
    <n v="94.5"/>
    <n v="40.5"/>
    <s v="Chandra"/>
    <s v="Sulur"/>
    <n v="28"/>
    <s v="Aug"/>
    <x v="0"/>
    <s v="Friday"/>
    <x v="2"/>
  </r>
  <r>
    <n v="2407"/>
    <d v="2020-08-28T00:00:00"/>
    <s v="Rajesh singh"/>
    <n v="9876548767"/>
    <s v="Rexona 150 GM"/>
    <s v="Cosmetics"/>
    <n v="55"/>
    <n v="6"/>
    <n v="330"/>
    <n v="231"/>
    <n v="99"/>
    <s v="Sindhu"/>
    <s v="Sulur"/>
    <n v="28"/>
    <s v="Aug"/>
    <x v="0"/>
    <s v="Friday"/>
    <x v="2"/>
  </r>
  <r>
    <n v="2407"/>
    <d v="2020-08-28T00:00:00"/>
    <s v="Rajesh singh"/>
    <n v="9876548767"/>
    <s v="Cinthol 100 GM"/>
    <s v="Cosmetics"/>
    <n v="45"/>
    <n v="3"/>
    <n v="135"/>
    <n v="94.5"/>
    <n v="40.5"/>
    <s v="Sindhu"/>
    <s v="Sulur"/>
    <n v="28"/>
    <s v="Aug"/>
    <x v="0"/>
    <s v="Friday"/>
    <x v="2"/>
  </r>
  <r>
    <n v="2407"/>
    <d v="2020-08-28T00:00:00"/>
    <s v="Rajesh singh"/>
    <n v="9876548767"/>
    <s v="Rexona 150 GM"/>
    <s v="Cosmetics"/>
    <n v="55"/>
    <n v="6"/>
    <n v="330"/>
    <n v="231"/>
    <n v="99"/>
    <s v="Ranjith"/>
    <s v="Sulur"/>
    <n v="28"/>
    <s v="Aug"/>
    <x v="0"/>
    <s v="Friday"/>
    <x v="2"/>
  </r>
  <r>
    <n v="2407"/>
    <d v="2020-08-28T00:00:00"/>
    <s v="suma ranjan"/>
    <n v="8976789077"/>
    <s v="Bread Sandwich"/>
    <s v="Groceries"/>
    <n v="70"/>
    <n v="1"/>
    <n v="70"/>
    <n v="49"/>
    <n v="21"/>
    <s v="Chandra"/>
    <s v="Sulur"/>
    <n v="28"/>
    <s v="Aug"/>
    <x v="0"/>
    <s v="Friday"/>
    <x v="2"/>
  </r>
  <r>
    <n v="2407"/>
    <d v="2020-08-28T00:00:00"/>
    <s v="suma ranjan"/>
    <n v="8976789077"/>
    <s v="Rexona 150 GM"/>
    <s v="Cosmetics"/>
    <n v="55"/>
    <n v="3"/>
    <n v="165"/>
    <n v="115.5"/>
    <n v="49.5"/>
    <s v="Sindhu"/>
    <s v="Sulur"/>
    <n v="28"/>
    <s v="Aug"/>
    <x v="0"/>
    <s v="Friday"/>
    <x v="2"/>
  </r>
  <r>
    <n v="2407"/>
    <d v="2020-08-28T00:00:00"/>
    <s v="suma ranjan"/>
    <n v="8976789077"/>
    <s v="Cinthol 100 GM"/>
    <s v="Cosmetics"/>
    <n v="45"/>
    <n v="3"/>
    <n v="135"/>
    <n v="94.5"/>
    <n v="40.5"/>
    <s v="Rajan"/>
    <s v="Sulur"/>
    <n v="28"/>
    <s v="Aug"/>
    <x v="0"/>
    <s v="Friday"/>
    <x v="2"/>
  </r>
  <r>
    <n v="2407"/>
    <d v="2020-08-28T00:00:00"/>
    <s v="suma ranjan"/>
    <n v="8976789077"/>
    <s v="Milk (1 Ltr)"/>
    <s v="Dairy"/>
    <n v="40"/>
    <n v="1"/>
    <n v="40"/>
    <n v="28"/>
    <n v="12"/>
    <s v="Chandra"/>
    <s v="Sulur"/>
    <n v="28"/>
    <s v="Aug"/>
    <x v="0"/>
    <s v="Friday"/>
    <x v="2"/>
  </r>
  <r>
    <n v="2407"/>
    <d v="2020-08-28T00:00:00"/>
    <s v="Suresh"/>
    <n v="8976789065"/>
    <s v="Pickle 500g"/>
    <s v="Groceries"/>
    <n v="67"/>
    <n v="1"/>
    <n v="67"/>
    <n v="46.900000000000006"/>
    <n v="20.099999999999994"/>
    <s v="Chandra"/>
    <s v="Sulur"/>
    <n v="28"/>
    <s v="Aug"/>
    <x v="0"/>
    <s v="Friday"/>
    <x v="2"/>
  </r>
  <r>
    <n v="2407"/>
    <d v="2020-08-28T00:00:00"/>
    <s v="Suresh"/>
    <n v="8976789065"/>
    <s v="Salt 1 kg"/>
    <s v="Groceries"/>
    <n v="15"/>
    <n v="1"/>
    <n v="15"/>
    <n v="10.5"/>
    <n v="4.5"/>
    <s v="Sindhu"/>
    <s v="Sulur"/>
    <n v="28"/>
    <s v="Aug"/>
    <x v="0"/>
    <s v="Friday"/>
    <x v="2"/>
  </r>
  <r>
    <n v="2407"/>
    <d v="2020-08-28T00:00:00"/>
    <s v="Suresh"/>
    <n v="8976789065"/>
    <s v="Maybelline Mattie Lipstic 3.9 g"/>
    <s v="Cosmetics"/>
    <n v="262"/>
    <n v="1"/>
    <n v="262"/>
    <n v="183.4"/>
    <n v="78.599999999999994"/>
    <s v="Rajan"/>
    <s v="Sulur"/>
    <n v="28"/>
    <s v="Aug"/>
    <x v="0"/>
    <s v="Friday"/>
    <x v="2"/>
  </r>
  <r>
    <n v="2408"/>
    <d v="2020-08-28T00:00:00"/>
    <s v="Suresh"/>
    <n v="8976789065"/>
    <s v="Faces Long Wear Eye Pencil"/>
    <s v="Cosmetics"/>
    <n v="349"/>
    <n v="1"/>
    <n v="349"/>
    <n v="244.3"/>
    <n v="104.69999999999999"/>
    <s v="Chandra"/>
    <s v="Sulur"/>
    <n v="28"/>
    <s v="Aug"/>
    <x v="0"/>
    <s v="Friday"/>
    <x v="2"/>
  </r>
  <r>
    <n v="2408"/>
    <d v="2020-08-28T00:00:00"/>
    <s v="Suresh"/>
    <n v="8976789065"/>
    <s v="Revlon Charlie Blue 100 ML"/>
    <s v="Cosmetics"/>
    <n v="537"/>
    <n v="1"/>
    <n v="537"/>
    <n v="375.9"/>
    <n v="161.10000000000002"/>
    <s v="Sindhu"/>
    <s v="Sulur"/>
    <n v="28"/>
    <s v="Aug"/>
    <x v="0"/>
    <s v="Friday"/>
    <x v="2"/>
  </r>
  <r>
    <n v="2408"/>
    <d v="2020-08-28T00:00:00"/>
    <s v="Suresh"/>
    <n v="8976789065"/>
    <s v="Revlon Charlie White 100 ML"/>
    <s v="Cosmetics"/>
    <n v="584"/>
    <n v="1"/>
    <n v="584"/>
    <n v="408.8"/>
    <n v="175.2"/>
    <s v="Chandra"/>
    <s v="Sulur"/>
    <n v="28"/>
    <s v="Aug"/>
    <x v="0"/>
    <s v="Friday"/>
    <x v="2"/>
  </r>
  <r>
    <n v="2408"/>
    <d v="2020-08-28T00:00:00"/>
    <s v="Rajesh singh"/>
    <n v="9876548767"/>
    <s v="Cinthol 100 GM"/>
    <s v="Cosmetics"/>
    <n v="45"/>
    <n v="3"/>
    <n v="135"/>
    <n v="94.5"/>
    <n v="40.5"/>
    <s v="Chandra"/>
    <s v="Sulur"/>
    <n v="28"/>
    <s v="Aug"/>
    <x v="0"/>
    <s v="Friday"/>
    <x v="2"/>
  </r>
  <r>
    <n v="2408"/>
    <d v="2020-08-28T00:00:00"/>
    <s v="Rajesh singh"/>
    <n v="9876548767"/>
    <s v="Rexona 150 GM"/>
    <s v="Cosmetics"/>
    <n v="55"/>
    <n v="6"/>
    <n v="330"/>
    <n v="231"/>
    <n v="99"/>
    <s v="Chandra"/>
    <s v="Sulur"/>
    <n v="28"/>
    <s v="Aug"/>
    <x v="0"/>
    <s v="Friday"/>
    <x v="2"/>
  </r>
  <r>
    <n v="2408"/>
    <d v="2020-08-29T00:00:00"/>
    <s v="suma ranjan"/>
    <n v="8976789077"/>
    <s v="Milk (1 Ltr)"/>
    <s v="Dairy"/>
    <n v="40"/>
    <n v="1"/>
    <n v="40"/>
    <n v="28"/>
    <n v="12"/>
    <s v="Sindhu"/>
    <s v="Sulur"/>
    <n v="29"/>
    <s v="Aug"/>
    <x v="0"/>
    <s v="Saturday"/>
    <x v="2"/>
  </r>
  <r>
    <n v="2408"/>
    <d v="2020-08-29T00:00:00"/>
    <s v="suma ranjan"/>
    <n v="8976789077"/>
    <s v="Pickle 500g"/>
    <s v="Groceries"/>
    <n v="67"/>
    <n v="1"/>
    <n v="67"/>
    <n v="46.900000000000006"/>
    <n v="20.099999999999994"/>
    <s v="Rajan"/>
    <s v="Sulur"/>
    <n v="29"/>
    <s v="Aug"/>
    <x v="0"/>
    <s v="Saturday"/>
    <x v="2"/>
  </r>
  <r>
    <n v="2408"/>
    <d v="2020-08-29T00:00:00"/>
    <s v="suma ranjan"/>
    <n v="8976789077"/>
    <s v="Salt 1 kg"/>
    <s v="Groceries"/>
    <n v="15"/>
    <n v="1"/>
    <n v="15"/>
    <n v="10.5"/>
    <n v="4.5"/>
    <s v="Chandra"/>
    <s v="Sulur"/>
    <n v="29"/>
    <s v="Aug"/>
    <x v="0"/>
    <s v="Saturday"/>
    <x v="2"/>
  </r>
  <r>
    <n v="2408"/>
    <d v="2020-08-29T00:00:00"/>
    <s v="suma ranjan"/>
    <n v="8976789077"/>
    <s v="Maybelline Mattie Lipstic 3.9 g"/>
    <s v="Cosmetics"/>
    <n v="262"/>
    <n v="1"/>
    <n v="262"/>
    <n v="183.4"/>
    <n v="78.599999999999994"/>
    <s v="Sindhu"/>
    <s v="Sulur"/>
    <n v="29"/>
    <s v="Aug"/>
    <x v="0"/>
    <s v="Saturday"/>
    <x v="2"/>
  </r>
  <r>
    <n v="2409"/>
    <d v="2020-08-29T00:00:00"/>
    <s v="suma ranjan"/>
    <n v="8976789077"/>
    <s v="Faces Long Wear Eye Pencil"/>
    <s v="Cosmetics"/>
    <n v="349"/>
    <n v="1"/>
    <n v="349"/>
    <n v="244.3"/>
    <n v="104.69999999999999"/>
    <s v="Rajan"/>
    <s v="Sulur"/>
    <n v="29"/>
    <s v="Aug"/>
    <x v="0"/>
    <s v="Saturday"/>
    <x v="2"/>
  </r>
  <r>
    <n v="2409"/>
    <d v="2020-08-29T00:00:00"/>
    <s v="suma ranjan"/>
    <n v="8976789077"/>
    <s v="Revlon Charlie Blue 100 ML"/>
    <s v="Cosmetics"/>
    <n v="537"/>
    <n v="1"/>
    <n v="537"/>
    <n v="375.9"/>
    <n v="161.10000000000002"/>
    <s v="Sindhu"/>
    <s v="Sulur"/>
    <n v="29"/>
    <s v="Aug"/>
    <x v="0"/>
    <s v="Saturday"/>
    <x v="2"/>
  </r>
  <r>
    <n v="2409"/>
    <d v="2020-08-29T00:00:00"/>
    <s v="suma ranjan"/>
    <n v="8976789077"/>
    <s v="Revlon Charlie White 100 ML"/>
    <s v="Cosmetics"/>
    <n v="584"/>
    <n v="1"/>
    <n v="584"/>
    <n v="408.8"/>
    <n v="175.2"/>
    <s v="Sindhu"/>
    <s v="Sulur"/>
    <n v="29"/>
    <s v="Aug"/>
    <x v="0"/>
    <s v="Saturday"/>
    <x v="2"/>
  </r>
  <r>
    <n v="2409"/>
    <d v="2020-08-29T00:00:00"/>
    <s v="Rajesh singh"/>
    <n v="9876548767"/>
    <s v="Cinthol 100 GM"/>
    <s v="Cosmetics"/>
    <n v="45"/>
    <n v="3"/>
    <n v="135"/>
    <n v="94.5"/>
    <n v="40.5"/>
    <s v="Ranjith"/>
    <s v="Sulur"/>
    <n v="29"/>
    <s v="Aug"/>
    <x v="0"/>
    <s v="Saturday"/>
    <x v="2"/>
  </r>
  <r>
    <n v="2409"/>
    <d v="2020-08-29T00:00:00"/>
    <s v="Rajesh singh"/>
    <n v="9876548767"/>
    <s v="Rexona 150 GM"/>
    <s v="Cosmetics"/>
    <n v="55"/>
    <n v="6"/>
    <n v="330"/>
    <n v="231"/>
    <n v="99"/>
    <s v="Ranjith"/>
    <s v="Sulur"/>
    <n v="29"/>
    <s v="Aug"/>
    <x v="0"/>
    <s v="Saturday"/>
    <x v="2"/>
  </r>
  <r>
    <n v="2409"/>
    <d v="2020-08-29T00:00:00"/>
    <s v="suma ranjan"/>
    <n v="8976789077"/>
    <s v="Revlon Charlie White 100 ML"/>
    <s v="Cosmetics"/>
    <n v="584"/>
    <n v="1"/>
    <n v="584"/>
    <n v="408.8"/>
    <n v="175.2"/>
    <s v="Chandra"/>
    <s v="Sulur"/>
    <n v="29"/>
    <s v="Aug"/>
    <x v="0"/>
    <s v="Saturday"/>
    <x v="2"/>
  </r>
  <r>
    <n v="2409"/>
    <d v="2020-08-29T00:00:00"/>
    <s v="suma ranjan"/>
    <n v="8976789077"/>
    <s v="Milk (1 Ltr)"/>
    <s v="Dairy"/>
    <n v="40"/>
    <n v="1"/>
    <n v="40"/>
    <n v="28"/>
    <n v="12"/>
    <s v="Rajan"/>
    <s v="Sulur"/>
    <n v="29"/>
    <s v="Aug"/>
    <x v="0"/>
    <s v="Saturday"/>
    <x v="2"/>
  </r>
  <r>
    <n v="2409"/>
    <d v="2020-08-29T00:00:00"/>
    <s v="suma ranjan"/>
    <n v="8976789077"/>
    <s v="Pickle 500g"/>
    <s v="Groceries"/>
    <n v="67"/>
    <n v="1"/>
    <n v="67"/>
    <n v="46.900000000000006"/>
    <n v="20.099999999999994"/>
    <s v="Sindhu"/>
    <s v="Sulur"/>
    <n v="29"/>
    <s v="Aug"/>
    <x v="0"/>
    <s v="Saturday"/>
    <x v="2"/>
  </r>
  <r>
    <n v="2409"/>
    <d v="2020-08-29T00:00:00"/>
    <s v="suma ranjan"/>
    <n v="8976789077"/>
    <s v="Salt 1 kg"/>
    <s v="Groceries"/>
    <n v="15"/>
    <n v="1"/>
    <n v="15"/>
    <n v="10.5"/>
    <n v="4.5"/>
    <s v="Ranjith"/>
    <s v="Sulur"/>
    <n v="29"/>
    <s v="Aug"/>
    <x v="0"/>
    <s v="Saturday"/>
    <x v="2"/>
  </r>
  <r>
    <n v="2409"/>
    <d v="2020-08-29T00:00:00"/>
    <s v="suma ranjan"/>
    <n v="8976789077"/>
    <s v="Maybelline Mattie Lipstic 3.9 g"/>
    <s v="Cosmetics"/>
    <n v="262"/>
    <n v="1"/>
    <n v="262"/>
    <n v="183.4"/>
    <n v="78.599999999999994"/>
    <s v="Rajan"/>
    <s v="Sulur"/>
    <n v="29"/>
    <s v="Aug"/>
    <x v="0"/>
    <s v="Saturday"/>
    <x v="2"/>
  </r>
  <r>
    <n v="2410"/>
    <d v="2020-08-29T00:00:00"/>
    <s v="suma ranjan"/>
    <n v="8976789077"/>
    <s v="Faces Long Wear Eye Pencil"/>
    <s v="Cosmetics"/>
    <n v="349"/>
    <n v="1"/>
    <n v="349"/>
    <n v="244.3"/>
    <n v="104.69999999999999"/>
    <s v="Rajan"/>
    <s v="Sulur"/>
    <n v="29"/>
    <s v="Aug"/>
    <x v="0"/>
    <s v="Saturday"/>
    <x v="2"/>
  </r>
  <r>
    <n v="2410"/>
    <d v="2020-08-29T00:00:00"/>
    <s v="suma ranjan"/>
    <n v="8976789077"/>
    <s v="Revlon Charlie Blue 100 ML"/>
    <s v="Cosmetics"/>
    <n v="537"/>
    <n v="1"/>
    <n v="537"/>
    <n v="375.9"/>
    <n v="161.10000000000002"/>
    <s v="Rajan"/>
    <s v="Sulur"/>
    <n v="29"/>
    <s v="Aug"/>
    <x v="0"/>
    <s v="Saturday"/>
    <x v="2"/>
  </r>
  <r>
    <n v="2411"/>
    <d v="2020-08-29T00:00:00"/>
    <s v="suma ranjan"/>
    <n v="8976789077"/>
    <s v="Revlon Charlie White 100 ML"/>
    <s v="Cosmetics"/>
    <n v="584"/>
    <n v="1"/>
    <n v="584"/>
    <n v="408.8"/>
    <n v="175.2"/>
    <s v="Rajan"/>
    <s v="Sulur"/>
    <n v="29"/>
    <s v="Aug"/>
    <x v="0"/>
    <s v="Saturday"/>
    <x v="2"/>
  </r>
  <r>
    <n v="2411"/>
    <d v="2020-08-29T00:00:00"/>
    <s v="Rajesh singh"/>
    <n v="9876548767"/>
    <s v="Cinthol 100 GM"/>
    <s v="Cosmetics"/>
    <n v="45"/>
    <n v="3"/>
    <n v="135"/>
    <n v="94.5"/>
    <n v="40.5"/>
    <s v="Rajan"/>
    <s v="Sulur"/>
    <n v="29"/>
    <s v="Aug"/>
    <x v="0"/>
    <s v="Saturday"/>
    <x v="2"/>
  </r>
  <r>
    <n v="2412"/>
    <d v="2020-08-29T00:00:00"/>
    <s v="Rajesh singh"/>
    <n v="9876548767"/>
    <s v="Rexona 150 GM"/>
    <s v="Cosmetics"/>
    <n v="55"/>
    <n v="6"/>
    <n v="330"/>
    <n v="231"/>
    <n v="99"/>
    <s v="Rajan"/>
    <s v="Sulur"/>
    <n v="29"/>
    <s v="Aug"/>
    <x v="0"/>
    <s v="Saturday"/>
    <x v="2"/>
  </r>
  <r>
    <n v="2412"/>
    <d v="2020-08-29T00:00:00"/>
    <s v="Rajesh singh"/>
    <n v="9876548767"/>
    <s v="Cinthol 100 GM"/>
    <s v="Cosmetics"/>
    <n v="45"/>
    <n v="3"/>
    <n v="135"/>
    <n v="94.5"/>
    <n v="40.5"/>
    <s v="Ranjith"/>
    <s v="Sulur"/>
    <n v="29"/>
    <s v="Aug"/>
    <x v="0"/>
    <s v="Saturday"/>
    <x v="2"/>
  </r>
  <r>
    <n v="2412"/>
    <d v="2020-08-29T00:00:00"/>
    <s v="Rajesh singh"/>
    <n v="9876548767"/>
    <s v="Rexona 150 GM"/>
    <s v="Cosmetics"/>
    <n v="55"/>
    <n v="6"/>
    <n v="330"/>
    <n v="231"/>
    <n v="99"/>
    <s v="Sindhu"/>
    <s v="Sulur"/>
    <n v="29"/>
    <s v="Aug"/>
    <x v="0"/>
    <s v="Saturday"/>
    <x v="2"/>
  </r>
  <r>
    <n v="2412"/>
    <d v="2020-08-29T00:00:00"/>
    <s v="suma ranjan"/>
    <n v="8976789077"/>
    <s v="Milk (1 Ltr)"/>
    <s v="Dairy"/>
    <n v="40"/>
    <n v="1"/>
    <n v="40"/>
    <n v="28"/>
    <n v="12"/>
    <s v="Rajan"/>
    <s v="Sulur"/>
    <n v="29"/>
    <s v="Aug"/>
    <x v="0"/>
    <s v="Saturday"/>
    <x v="2"/>
  </r>
  <r>
    <n v="2412"/>
    <d v="2020-08-29T00:00:00"/>
    <s v="suma ranjan"/>
    <n v="8976789077"/>
    <s v="Pickle 500g"/>
    <s v="Groceries"/>
    <n v="67"/>
    <n v="1"/>
    <n v="67"/>
    <n v="46.900000000000006"/>
    <n v="20.099999999999994"/>
    <s v="Rajan"/>
    <s v="Sulur"/>
    <n v="29"/>
    <s v="Aug"/>
    <x v="0"/>
    <s v="Saturday"/>
    <x v="2"/>
  </r>
  <r>
    <n v="2412"/>
    <d v="2020-08-29T00:00:00"/>
    <s v="suma ranjan"/>
    <n v="8976789077"/>
    <s v="Salt 1 kg"/>
    <s v="Groceries"/>
    <n v="15"/>
    <n v="1"/>
    <n v="15"/>
    <n v="10.5"/>
    <n v="4.5"/>
    <s v="Chandra"/>
    <s v="Sulur"/>
    <n v="29"/>
    <s v="Aug"/>
    <x v="0"/>
    <s v="Saturday"/>
    <x v="2"/>
  </r>
  <r>
    <n v="2412"/>
    <d v="2020-08-29T00:00:00"/>
    <s v="suma ranjan"/>
    <n v="8976789077"/>
    <s v="Maybelline Mattie Lipstic 3.9 g"/>
    <s v="Cosmetics"/>
    <n v="262"/>
    <n v="1"/>
    <n v="262"/>
    <n v="183.4"/>
    <n v="78.599999999999994"/>
    <s v="Sindhu"/>
    <s v="Sulur"/>
    <n v="29"/>
    <s v="Aug"/>
    <x v="0"/>
    <s v="Saturday"/>
    <x v="2"/>
  </r>
  <r>
    <n v="2413"/>
    <d v="2020-08-29T00:00:00"/>
    <s v="suma ranjan"/>
    <n v="8976789077"/>
    <s v="Faces Long Wear Eye Pencil"/>
    <s v="Cosmetics"/>
    <n v="349"/>
    <n v="1"/>
    <n v="349"/>
    <n v="244.3"/>
    <n v="104.69999999999999"/>
    <s v="Ranjith"/>
    <s v="Sulur"/>
    <n v="29"/>
    <s v="Aug"/>
    <x v="0"/>
    <s v="Saturday"/>
    <x v="2"/>
  </r>
  <r>
    <n v="2413"/>
    <d v="2020-08-29T00:00:00"/>
    <s v="suma ranjan"/>
    <n v="8976789077"/>
    <s v="Revlon Charlie Blue 100 ML"/>
    <s v="Cosmetics"/>
    <n v="537"/>
    <n v="1"/>
    <n v="537"/>
    <n v="375.9"/>
    <n v="161.10000000000002"/>
    <s v="Chandra"/>
    <s v="Sulur"/>
    <n v="29"/>
    <s v="Aug"/>
    <x v="0"/>
    <s v="Saturday"/>
    <x v="2"/>
  </r>
  <r>
    <n v="2413"/>
    <d v="2020-08-29T00:00:00"/>
    <s v="suma ranjan"/>
    <n v="8976789077"/>
    <s v="Revlon Charlie White 100 ML"/>
    <s v="Cosmetics"/>
    <n v="584"/>
    <n v="1"/>
    <n v="584"/>
    <n v="408.8"/>
    <n v="175.2"/>
    <s v="Rajan"/>
    <s v="Sulur"/>
    <n v="29"/>
    <s v="Aug"/>
    <x v="0"/>
    <s v="Saturday"/>
    <x v="2"/>
  </r>
  <r>
    <n v="2414"/>
    <d v="2020-08-29T00:00:00"/>
    <s v="Sundar"/>
    <n v="8976789056"/>
    <s v="Bread Sandwich"/>
    <s v="Groceries"/>
    <n v="70"/>
    <n v="1"/>
    <n v="70"/>
    <n v="49"/>
    <n v="21"/>
    <s v="Ranjith"/>
    <s v="Sulur"/>
    <n v="29"/>
    <s v="Aug"/>
    <x v="0"/>
    <s v="Saturday"/>
    <x v="2"/>
  </r>
  <r>
    <n v="2414"/>
    <d v="2020-08-29T00:00:00"/>
    <s v="Sundar"/>
    <n v="8976789056"/>
    <s v="Milk (1 Ltr)"/>
    <s v="Dairy"/>
    <n v="40"/>
    <n v="2"/>
    <n v="80"/>
    <n v="56"/>
    <n v="24"/>
    <s v="Rajan"/>
    <s v="Sulur"/>
    <n v="29"/>
    <s v="Aug"/>
    <x v="0"/>
    <s v="Saturday"/>
    <x v="2"/>
  </r>
  <r>
    <n v="2416"/>
    <d v="2020-08-29T00:00:00"/>
    <s v="Sundar"/>
    <n v="8976789056"/>
    <s v="Rexona 150 GM"/>
    <s v="Cosmetics"/>
    <n v="55"/>
    <n v="1"/>
    <n v="55"/>
    <n v="38.5"/>
    <n v="16.5"/>
    <s v="Ranjith"/>
    <s v="Sulur"/>
    <n v="29"/>
    <s v="Aug"/>
    <x v="0"/>
    <s v="Saturday"/>
    <x v="2"/>
  </r>
  <r>
    <n v="2417"/>
    <d v="2020-08-29T00:00:00"/>
    <s v="Rajesh singh"/>
    <n v="9876548767"/>
    <s v="Cinthol 100 GM"/>
    <s v="Cosmetics"/>
    <n v="45"/>
    <n v="3"/>
    <n v="135"/>
    <n v="94.5"/>
    <n v="40.5"/>
    <s v="Sindhu"/>
    <s v="Sulur"/>
    <n v="29"/>
    <s v="Aug"/>
    <x v="0"/>
    <s v="Saturday"/>
    <x v="2"/>
  </r>
  <r>
    <n v="2417"/>
    <d v="2020-08-29T00:00:00"/>
    <s v="Rajesh singh"/>
    <n v="9876548767"/>
    <s v="Rexona 150 GM"/>
    <s v="Cosmetics"/>
    <n v="55"/>
    <n v="6"/>
    <n v="330"/>
    <n v="231"/>
    <n v="99"/>
    <s v="Ranjith"/>
    <s v="Sulur"/>
    <n v="29"/>
    <s v="Aug"/>
    <x v="0"/>
    <s v="Saturday"/>
    <x v="2"/>
  </r>
  <r>
    <n v="2417"/>
    <d v="2020-08-29T00:00:00"/>
    <s v="Rakson"/>
    <n v="8976789057"/>
    <s v="Milk (1 Ltr)"/>
    <s v="Dairy"/>
    <n v="40"/>
    <n v="1"/>
    <n v="40"/>
    <n v="28"/>
    <n v="12"/>
    <s v="Chandra"/>
    <s v="Sulur"/>
    <n v="29"/>
    <s v="Aug"/>
    <x v="0"/>
    <s v="Saturday"/>
    <x v="2"/>
  </r>
  <r>
    <n v="2417"/>
    <d v="2020-08-29T00:00:00"/>
    <s v="suma ranjan"/>
    <n v="8976789077"/>
    <s v="Bread Sandwich"/>
    <s v="Groceries"/>
    <n v="70"/>
    <n v="1"/>
    <n v="70"/>
    <n v="49"/>
    <n v="21"/>
    <s v="Chandra"/>
    <s v="Sulur"/>
    <n v="29"/>
    <s v="Aug"/>
    <x v="0"/>
    <s v="Saturday"/>
    <x v="2"/>
  </r>
  <r>
    <n v="2417"/>
    <d v="2020-08-29T00:00:00"/>
    <s v="suma ranjan"/>
    <n v="8976789077"/>
    <s v="Rexona 150 GM"/>
    <s v="Cosmetics"/>
    <n v="55"/>
    <n v="3"/>
    <n v="165"/>
    <n v="115.5"/>
    <n v="49.5"/>
    <s v="Ranjith"/>
    <s v="Sulur"/>
    <n v="29"/>
    <s v="Aug"/>
    <x v="0"/>
    <s v="Saturday"/>
    <x v="2"/>
  </r>
  <r>
    <n v="2415"/>
    <d v="2020-08-29T00:00:00"/>
    <s v="suma ranjan"/>
    <n v="8976789077"/>
    <s v="Cinthol 100 GM"/>
    <s v="Cosmetics"/>
    <n v="45"/>
    <n v="3"/>
    <n v="135"/>
    <n v="94.5"/>
    <n v="40.5"/>
    <s v="Ranjith"/>
    <s v="Sulur"/>
    <n v="29"/>
    <s v="Aug"/>
    <x v="0"/>
    <s v="Saturday"/>
    <x v="2"/>
  </r>
  <r>
    <n v="2415"/>
    <d v="2020-08-29T00:00:00"/>
    <s v="suma ranjan"/>
    <n v="8976789077"/>
    <s v="Milk (1 Ltr)"/>
    <s v="Dairy"/>
    <n v="40"/>
    <n v="1"/>
    <n v="40"/>
    <n v="28"/>
    <n v="12"/>
    <s v="Ranjith"/>
    <s v="Sulur"/>
    <n v="29"/>
    <s v="Aug"/>
    <x v="0"/>
    <s v="Saturday"/>
    <x v="2"/>
  </r>
  <r>
    <n v="2415"/>
    <d v="2020-08-29T00:00:00"/>
    <s v="suma ranjan"/>
    <n v="8976789077"/>
    <s v="Pickle 500g"/>
    <s v="Groceries"/>
    <n v="67"/>
    <n v="1"/>
    <n v="67"/>
    <n v="46.900000000000006"/>
    <n v="20.099999999999994"/>
    <s v="Rajan"/>
    <s v="Sulur"/>
    <n v="29"/>
    <s v="Aug"/>
    <x v="0"/>
    <s v="Saturday"/>
    <x v="2"/>
  </r>
  <r>
    <n v="2419"/>
    <d v="2020-08-29T00:00:00"/>
    <s v="Sundar"/>
    <n v="8976789056"/>
    <s v="Bread Sandwich"/>
    <s v="Groceries"/>
    <n v="70"/>
    <n v="1"/>
    <n v="70"/>
    <n v="49"/>
    <n v="21"/>
    <s v="Rajan"/>
    <s v="Sulur"/>
    <n v="29"/>
    <s v="Aug"/>
    <x v="0"/>
    <s v="Saturday"/>
    <x v="2"/>
  </r>
  <r>
    <n v="2419"/>
    <d v="2020-08-29T00:00:00"/>
    <s v="Sundar"/>
    <n v="8976789056"/>
    <s v="Milk (1 Ltr)"/>
    <s v="Dairy"/>
    <n v="40"/>
    <n v="2"/>
    <n v="80"/>
    <n v="56"/>
    <n v="24"/>
    <s v="Chandra"/>
    <s v="Sulur"/>
    <n v="29"/>
    <s v="Aug"/>
    <x v="0"/>
    <s v="Saturday"/>
    <x v="2"/>
  </r>
  <r>
    <n v="2421"/>
    <d v="2020-08-29T00:00:00"/>
    <s v="Sundar"/>
    <n v="8976789056"/>
    <s v="Rexona 150 GM"/>
    <s v="Cosmetics"/>
    <n v="55"/>
    <n v="1"/>
    <n v="55"/>
    <n v="38.5"/>
    <n v="16.5"/>
    <s v="Sindhu"/>
    <s v="Sulur"/>
    <n v="29"/>
    <s v="Aug"/>
    <x v="0"/>
    <s v="Saturday"/>
    <x v="2"/>
  </r>
  <r>
    <n v="2421"/>
    <d v="2020-08-29T00:00:00"/>
    <s v="Rajesh singh"/>
    <n v="9876548767"/>
    <s v="Cinthol 100 GM"/>
    <s v="Cosmetics"/>
    <n v="45"/>
    <n v="3"/>
    <n v="135"/>
    <n v="94.5"/>
    <n v="40.5"/>
    <s v="Ranjith"/>
    <s v="Sulur"/>
    <n v="29"/>
    <s v="Aug"/>
    <x v="0"/>
    <s v="Saturday"/>
    <x v="2"/>
  </r>
  <r>
    <n v="2421"/>
    <d v="2020-08-29T00:00:00"/>
    <s v="Rajesh singh"/>
    <n v="9876548767"/>
    <s v="Rexona 150 GM"/>
    <s v="Cosmetics"/>
    <n v="55"/>
    <n v="6"/>
    <n v="330"/>
    <n v="231"/>
    <n v="99"/>
    <s v="Sindhu"/>
    <s v="Sulur"/>
    <n v="29"/>
    <s v="Aug"/>
    <x v="0"/>
    <s v="Saturday"/>
    <x v="2"/>
  </r>
  <r>
    <n v="2421"/>
    <d v="2020-08-30T00:00:00"/>
    <s v="Rakson"/>
    <n v="8976789057"/>
    <s v="Milk (1 Ltr)"/>
    <s v="Dairy"/>
    <n v="40"/>
    <n v="1"/>
    <n v="40"/>
    <n v="28"/>
    <n v="12"/>
    <s v="Rajan"/>
    <s v="Sulur"/>
    <n v="30"/>
    <s v="Aug"/>
    <x v="0"/>
    <s v="Sunday"/>
    <x v="2"/>
  </r>
  <r>
    <n v="2421"/>
    <d v="2020-08-30T00:00:00"/>
    <s v="Rakson"/>
    <n v="8976789057"/>
    <s v="Bread Sandwich"/>
    <s v="Groceries"/>
    <n v="70"/>
    <n v="1"/>
    <n v="70"/>
    <n v="49"/>
    <n v="21"/>
    <s v="Rajan"/>
    <s v="Sulur"/>
    <n v="30"/>
    <s v="Aug"/>
    <x v="0"/>
    <s v="Sunday"/>
    <x v="2"/>
  </r>
  <r>
    <n v="2418"/>
    <d v="2020-08-30T00:00:00"/>
    <s v="Rakson"/>
    <n v="8976789057"/>
    <s v="Rexona 150 GM"/>
    <s v="Cosmetics"/>
    <n v="55"/>
    <n v="3"/>
    <n v="165"/>
    <n v="115.5"/>
    <n v="49.5"/>
    <s v="Ranjith"/>
    <s v="Sulur"/>
    <n v="30"/>
    <s v="Aug"/>
    <x v="0"/>
    <s v="Sunday"/>
    <x v="2"/>
  </r>
  <r>
    <n v="2418"/>
    <d v="2020-08-30T00:00:00"/>
    <s v="Rakson"/>
    <n v="8976789057"/>
    <s v="Cinthol 100 GM"/>
    <s v="Cosmetics"/>
    <n v="45"/>
    <n v="3"/>
    <n v="135"/>
    <n v="94.5"/>
    <n v="40.5"/>
    <s v="Rajan"/>
    <s v="Sulur"/>
    <n v="30"/>
    <s v="Aug"/>
    <x v="0"/>
    <s v="Sunday"/>
    <x v="2"/>
  </r>
  <r>
    <n v="2418"/>
    <d v="2020-08-30T00:00:00"/>
    <s v="Rakson"/>
    <n v="8976789057"/>
    <s v="Milk (1 Ltr)"/>
    <s v="Dairy"/>
    <n v="40"/>
    <n v="1"/>
    <n v="40"/>
    <n v="28"/>
    <n v="12"/>
    <s v="Ranjith"/>
    <s v="Sulur"/>
    <n v="30"/>
    <s v="Aug"/>
    <x v="0"/>
    <s v="Sunday"/>
    <x v="2"/>
  </r>
  <r>
    <n v="2418"/>
    <d v="2020-08-30T00:00:00"/>
    <s v="sudha"/>
    <n v="8976789034"/>
    <s v="Salt 1 kg"/>
    <s v="Groceries"/>
    <n v="15"/>
    <n v="1"/>
    <n v="15"/>
    <n v="10.5"/>
    <n v="4.5"/>
    <s v="Chandra"/>
    <s v="Sulur"/>
    <n v="30"/>
    <s v="Aug"/>
    <x v="0"/>
    <s v="Sunday"/>
    <x v="2"/>
  </r>
  <r>
    <n v="2418"/>
    <d v="2020-08-30T00:00:00"/>
    <s v="sudha"/>
    <n v="8976789034"/>
    <s v="Maybelline Mattie Lipstic 3.9 g"/>
    <s v="Cosmetics"/>
    <n v="262"/>
    <n v="1"/>
    <n v="262"/>
    <n v="183.4"/>
    <n v="78.599999999999994"/>
    <s v="Rajan"/>
    <s v="Sulur"/>
    <n v="30"/>
    <s v="Aug"/>
    <x v="0"/>
    <s v="Sunday"/>
    <x v="2"/>
  </r>
  <r>
    <n v="2420"/>
    <d v="2020-08-30T00:00:00"/>
    <s v="sudha"/>
    <n v="8976789034"/>
    <s v="Faces Long Wear Eye Pencil"/>
    <s v="Cosmetics"/>
    <n v="349"/>
    <n v="1"/>
    <n v="349"/>
    <n v="244.3"/>
    <n v="104.69999999999999"/>
    <s v="Ranjith"/>
    <s v="Sulur"/>
    <n v="30"/>
    <s v="Aug"/>
    <x v="0"/>
    <s v="Sunday"/>
    <x v="2"/>
  </r>
  <r>
    <n v="2420"/>
    <d v="2020-08-30T00:00:00"/>
    <s v="sudha"/>
    <n v="8976789034"/>
    <s v="Revlon Charlie Blue 100 ML"/>
    <s v="Cosmetics"/>
    <n v="537"/>
    <n v="1"/>
    <n v="537"/>
    <n v="375.9"/>
    <n v="161.10000000000002"/>
    <s v="Chandra"/>
    <s v="Sulur"/>
    <n v="30"/>
    <s v="Aug"/>
    <x v="0"/>
    <s v="Sunday"/>
    <x v="2"/>
  </r>
  <r>
    <n v="2420"/>
    <d v="2020-08-30T00:00:00"/>
    <s v="sudha"/>
    <n v="8976789034"/>
    <s v="Revlon Charlie White 100 ML"/>
    <s v="Cosmetics"/>
    <n v="584"/>
    <n v="1"/>
    <n v="584"/>
    <n v="408.8"/>
    <n v="175.2"/>
    <s v="Rajan"/>
    <s v="Sulur"/>
    <n v="30"/>
    <s v="Aug"/>
    <x v="0"/>
    <s v="Sunday"/>
    <x v="2"/>
  </r>
  <r>
    <n v="2423"/>
    <d v="2020-08-30T00:00:00"/>
    <s v="Sundar"/>
    <n v="8976789056"/>
    <s v="Bread Sandwich"/>
    <s v="Groceries"/>
    <n v="70"/>
    <n v="1"/>
    <n v="70"/>
    <n v="49"/>
    <n v="21"/>
    <s v="Sindhu"/>
    <s v="Sulur"/>
    <n v="30"/>
    <s v="Aug"/>
    <x v="0"/>
    <s v="Sunday"/>
    <x v="2"/>
  </r>
  <r>
    <n v="2423"/>
    <d v="2020-08-30T00:00:00"/>
    <s v="Sundar"/>
    <n v="8976789056"/>
    <s v="Milk (1 Ltr)"/>
    <s v="Dairy"/>
    <n v="40"/>
    <n v="2"/>
    <n v="80"/>
    <n v="56"/>
    <n v="24"/>
    <s v="Rajan"/>
    <s v="Sulur"/>
    <n v="30"/>
    <s v="Aug"/>
    <x v="0"/>
    <s v="Sunday"/>
    <x v="2"/>
  </r>
  <r>
    <n v="2423"/>
    <d v="2020-08-30T00:00:00"/>
    <s v="Sundar"/>
    <n v="8976789056"/>
    <s v="Rexona 150 GM"/>
    <s v="Cosmetics"/>
    <n v="55"/>
    <n v="1"/>
    <n v="55"/>
    <n v="38.5"/>
    <n v="16.5"/>
    <s v="Ranjith"/>
    <s v="Sulur"/>
    <n v="30"/>
    <s v="Aug"/>
    <x v="0"/>
    <s v="Sunday"/>
    <x v="2"/>
  </r>
  <r>
    <n v="2423"/>
    <d v="2020-08-30T00:00:00"/>
    <s v="sudha"/>
    <n v="8976789034"/>
    <s v="Bread Sandwich"/>
    <s v="Groceries"/>
    <n v="70"/>
    <n v="1"/>
    <n v="70"/>
    <n v="49"/>
    <n v="21"/>
    <s v="Rajan"/>
    <s v="Sulur"/>
    <n v="30"/>
    <s v="Aug"/>
    <x v="0"/>
    <s v="Sunday"/>
    <x v="2"/>
  </r>
  <r>
    <n v="2423"/>
    <d v="2020-08-30T00:00:00"/>
    <s v="sudha"/>
    <n v="8976789034"/>
    <s v="Rexona 150 GM"/>
    <s v="Cosmetics"/>
    <n v="55"/>
    <n v="3"/>
    <n v="165"/>
    <n v="115.5"/>
    <n v="49.5"/>
    <s v="Ranjith"/>
    <s v="Sulur"/>
    <n v="30"/>
    <s v="Aug"/>
    <x v="0"/>
    <s v="Sunday"/>
    <x v="2"/>
  </r>
  <r>
    <n v="2423"/>
    <d v="2020-08-30T00:00:00"/>
    <s v="sudha"/>
    <n v="8976789034"/>
    <s v="Cinthol 100 GM"/>
    <s v="Cosmetics"/>
    <n v="45"/>
    <n v="3"/>
    <n v="135"/>
    <n v="94.5"/>
    <n v="40.5"/>
    <s v="Sindhu"/>
    <s v="Sulur"/>
    <n v="30"/>
    <s v="Aug"/>
    <x v="0"/>
    <s v="Sunday"/>
    <x v="2"/>
  </r>
  <r>
    <n v="2423"/>
    <d v="2020-08-30T00:00:00"/>
    <s v="sudha"/>
    <n v="8976789034"/>
    <s v="Milk (1 Ltr)"/>
    <s v="Dairy"/>
    <n v="40"/>
    <n v="1"/>
    <n v="40"/>
    <n v="28"/>
    <n v="12"/>
    <s v="Sindhu"/>
    <s v="Sulur"/>
    <n v="30"/>
    <s v="Aug"/>
    <x v="0"/>
    <s v="Sunday"/>
    <x v="2"/>
  </r>
  <r>
    <n v="2423"/>
    <d v="2020-08-30T00:00:00"/>
    <s v="sudha"/>
    <n v="8976789034"/>
    <s v="Pickle 500g"/>
    <s v="Groceries"/>
    <n v="67"/>
    <n v="1"/>
    <n v="67"/>
    <n v="46.900000000000006"/>
    <n v="20.099999999999994"/>
    <s v="Chandra"/>
    <s v="Sulur"/>
    <n v="30"/>
    <s v="Aug"/>
    <x v="0"/>
    <s v="Sunday"/>
    <x v="2"/>
  </r>
  <r>
    <n v="2423"/>
    <d v="2020-08-30T00:00:00"/>
    <s v="sudha"/>
    <n v="8976789034"/>
    <s v="Salt 1 kg"/>
    <s v="Groceries"/>
    <n v="15"/>
    <n v="1"/>
    <n v="15"/>
    <n v="10.5"/>
    <n v="4.5"/>
    <s v="Chandra"/>
    <s v="Sulur"/>
    <n v="30"/>
    <s v="Aug"/>
    <x v="0"/>
    <s v="Sunday"/>
    <x v="2"/>
  </r>
  <r>
    <n v="2423"/>
    <d v="2020-08-30T00:00:00"/>
    <s v="sudha"/>
    <n v="8976789034"/>
    <s v="Maybelline Mattie Lipstic 3.9 g"/>
    <s v="Cosmetics"/>
    <n v="262"/>
    <n v="1"/>
    <n v="262"/>
    <n v="183.4"/>
    <n v="78.599999999999994"/>
    <s v="Sindhu"/>
    <s v="Sulur"/>
    <n v="30"/>
    <s v="Aug"/>
    <x v="0"/>
    <s v="Sunday"/>
    <x v="2"/>
  </r>
  <r>
    <n v="2422"/>
    <d v="2020-08-30T00:00:00"/>
    <s v="sudha"/>
    <n v="8976789034"/>
    <s v="Faces Long Wear Eye Pencil"/>
    <s v="Cosmetics"/>
    <n v="349"/>
    <n v="1"/>
    <n v="349"/>
    <n v="244.3"/>
    <n v="104.69999999999999"/>
    <s v="Chandra"/>
    <s v="Sulur"/>
    <n v="30"/>
    <s v="Aug"/>
    <x v="0"/>
    <s v="Sunday"/>
    <x v="2"/>
  </r>
  <r>
    <n v="2422"/>
    <d v="2020-08-30T00:00:00"/>
    <s v="sudha"/>
    <n v="8976789034"/>
    <s v="Revlon Charlie Blue 100 ML"/>
    <s v="Cosmetics"/>
    <n v="537"/>
    <n v="1"/>
    <n v="537"/>
    <n v="375.9"/>
    <n v="161.10000000000002"/>
    <s v="Rajan"/>
    <s v="Sulur"/>
    <n v="30"/>
    <s v="Aug"/>
    <x v="0"/>
    <s v="Sunday"/>
    <x v="2"/>
  </r>
  <r>
    <n v="2422"/>
    <d v="2020-08-30T00:00:00"/>
    <s v="sudha"/>
    <n v="8976789034"/>
    <s v="Revlon Charlie White 100 ML"/>
    <s v="Cosmetics"/>
    <n v="584"/>
    <n v="1"/>
    <n v="584"/>
    <n v="408.8"/>
    <n v="175.2"/>
    <s v="Rajan"/>
    <s v="Sulur"/>
    <n v="30"/>
    <s v="Aug"/>
    <x v="0"/>
    <s v="Sunday"/>
    <x v="2"/>
  </r>
  <r>
    <n v="2422"/>
    <d v="2020-08-30T00:00:00"/>
    <s v="suma ranjan"/>
    <n v="8976789077"/>
    <s v="Pickle 500g"/>
    <s v="Groceries"/>
    <n v="67"/>
    <n v="1"/>
    <n v="67"/>
    <n v="46.900000000000006"/>
    <n v="20.099999999999994"/>
    <s v="Sindhu"/>
    <s v="Sulur"/>
    <n v="30"/>
    <s v="Aug"/>
    <x v="0"/>
    <s v="Sunday"/>
    <x v="2"/>
  </r>
  <r>
    <n v="2422"/>
    <d v="2020-08-30T00:00:00"/>
    <s v="suma ranjan"/>
    <n v="8976789077"/>
    <s v="Salt 1 kg"/>
    <s v="Groceries"/>
    <n v="15"/>
    <n v="1"/>
    <n v="15"/>
    <n v="10.5"/>
    <n v="4.5"/>
    <s v="Chandra"/>
    <s v="Sulur"/>
    <n v="30"/>
    <s v="Aug"/>
    <x v="0"/>
    <s v="Sunday"/>
    <x v="2"/>
  </r>
  <r>
    <n v="2422"/>
    <d v="2020-08-30T00:00:00"/>
    <s v="suma ranjan"/>
    <n v="8976789077"/>
    <s v="Maybelline Mattie Lipstic 3.9 g"/>
    <s v="Cosmetics"/>
    <n v="262"/>
    <n v="1"/>
    <n v="262"/>
    <n v="183.4"/>
    <n v="78.599999999999994"/>
    <s v="Rajan"/>
    <s v="Sulur"/>
    <n v="30"/>
    <s v="Aug"/>
    <x v="0"/>
    <s v="Sunday"/>
    <x v="2"/>
  </r>
  <r>
    <n v="2424"/>
    <d v="2020-08-30T00:00:00"/>
    <s v="suma ranjan"/>
    <n v="8976789077"/>
    <s v="Faces Long Wear Eye Pencil"/>
    <s v="Cosmetics"/>
    <n v="349"/>
    <n v="1"/>
    <n v="349"/>
    <n v="244.3"/>
    <n v="104.69999999999999"/>
    <s v="Chandra"/>
    <s v="Sulur"/>
    <n v="30"/>
    <s v="Aug"/>
    <x v="0"/>
    <s v="Sunday"/>
    <x v="2"/>
  </r>
  <r>
    <n v="2424"/>
    <d v="2020-08-30T00:00:00"/>
    <s v="suma ranjan"/>
    <n v="8976789077"/>
    <s v="Revlon Charlie Blue 100 ML"/>
    <s v="Cosmetics"/>
    <n v="537"/>
    <n v="1"/>
    <n v="537"/>
    <n v="375.9"/>
    <n v="161.10000000000002"/>
    <s v="Rajan"/>
    <s v="Sulur"/>
    <n v="30"/>
    <s v="Aug"/>
    <x v="0"/>
    <s v="Sunday"/>
    <x v="2"/>
  </r>
  <r>
    <n v="2425"/>
    <d v="2020-08-30T00:00:00"/>
    <s v="suma ranjan"/>
    <n v="8976789077"/>
    <s v="Revlon Charlie White 100 ML"/>
    <s v="Cosmetics"/>
    <n v="584"/>
    <n v="1"/>
    <n v="584"/>
    <n v="408.8"/>
    <n v="175.2"/>
    <s v="Rajan"/>
    <s v="Sulur"/>
    <n v="30"/>
    <s v="Aug"/>
    <x v="0"/>
    <s v="Sunday"/>
    <x v="2"/>
  </r>
  <r>
    <n v="2425"/>
    <d v="2020-08-30T00:00:00"/>
    <s v="Rajesh singh"/>
    <n v="9876548767"/>
    <s v="Cinthol 100 GM"/>
    <s v="Cosmetics"/>
    <n v="45"/>
    <n v="3"/>
    <n v="135"/>
    <n v="94.5"/>
    <n v="40.5"/>
    <s v="Ranjith"/>
    <s v="Sulur"/>
    <n v="30"/>
    <s v="Aug"/>
    <x v="0"/>
    <s v="Sunday"/>
    <x v="2"/>
  </r>
  <r>
    <n v="2425"/>
    <d v="2020-08-30T00:00:00"/>
    <s v="Rajesh singh"/>
    <n v="9876548767"/>
    <s v="Rexona 150 GM"/>
    <s v="Cosmetics"/>
    <n v="55"/>
    <n v="6"/>
    <n v="330"/>
    <n v="231"/>
    <n v="99"/>
    <s v="Ranjith"/>
    <s v="Sulur"/>
    <n v="30"/>
    <s v="Aug"/>
    <x v="0"/>
    <s v="Sunday"/>
    <x v="2"/>
  </r>
  <r>
    <n v="2425"/>
    <d v="2020-08-30T00:00:00"/>
    <s v="suma ranjan"/>
    <n v="8976789077"/>
    <s v="Bread Sandwich"/>
    <s v="Groceries"/>
    <n v="70"/>
    <n v="1"/>
    <n v="70"/>
    <n v="49"/>
    <n v="21"/>
    <s v="Rajan"/>
    <s v="Sulur"/>
    <n v="30"/>
    <s v="Aug"/>
    <x v="0"/>
    <s v="Sunday"/>
    <x v="2"/>
  </r>
  <r>
    <n v="2426"/>
    <d v="2020-08-30T00:00:00"/>
    <s v="suma ranjan"/>
    <n v="8976789077"/>
    <s v="Rexona 150 GM"/>
    <s v="Cosmetics"/>
    <n v="55"/>
    <n v="3"/>
    <n v="165"/>
    <n v="115.5"/>
    <n v="49.5"/>
    <s v="Chandra"/>
    <s v="Sulur"/>
    <n v="30"/>
    <s v="Aug"/>
    <x v="0"/>
    <s v="Sunday"/>
    <x v="2"/>
  </r>
  <r>
    <n v="2426"/>
    <d v="2020-08-30T00:00:00"/>
    <s v="suma ranjan"/>
    <n v="8976789077"/>
    <s v="Cinthol 100 GM"/>
    <s v="Cosmetics"/>
    <n v="45"/>
    <n v="3"/>
    <n v="135"/>
    <n v="94.5"/>
    <n v="40.5"/>
    <s v="Sindhu"/>
    <s v="Sulur"/>
    <n v="30"/>
    <s v="Aug"/>
    <x v="0"/>
    <s v="Sunday"/>
    <x v="2"/>
  </r>
  <r>
    <n v="2426"/>
    <d v="2020-08-30T00:00:00"/>
    <s v="suma ranjan"/>
    <n v="8976789077"/>
    <s v="Milk (1 Ltr)"/>
    <s v="Dairy"/>
    <n v="40"/>
    <n v="1"/>
    <n v="40"/>
    <n v="28"/>
    <n v="12"/>
    <s v="Ranjith"/>
    <s v="Sulur"/>
    <n v="30"/>
    <s v="Aug"/>
    <x v="0"/>
    <s v="Sunday"/>
    <x v="2"/>
  </r>
  <r>
    <n v="2426"/>
    <d v="2020-08-30T00:00:00"/>
    <s v="Suresh"/>
    <n v="8976789065"/>
    <s v="Pickle 500g"/>
    <s v="Groceries"/>
    <n v="67"/>
    <n v="1"/>
    <n v="67"/>
    <n v="46.900000000000006"/>
    <n v="20.099999999999994"/>
    <s v="Chandra"/>
    <s v="Sulur"/>
    <n v="30"/>
    <s v="Aug"/>
    <x v="0"/>
    <s v="Sunday"/>
    <x v="2"/>
  </r>
  <r>
    <n v="2426"/>
    <d v="2020-08-30T00:00:00"/>
    <s v="Suresh"/>
    <n v="8976789065"/>
    <s v="Salt 1 kg"/>
    <s v="Groceries"/>
    <n v="15"/>
    <n v="1"/>
    <n v="15"/>
    <n v="10.5"/>
    <n v="4.5"/>
    <s v="Rajan"/>
    <s v="Sulur"/>
    <n v="30"/>
    <s v="Aug"/>
    <x v="0"/>
    <s v="Sunday"/>
    <x v="2"/>
  </r>
  <r>
    <n v="2426"/>
    <d v="2020-08-30T00:00:00"/>
    <s v="Suresh"/>
    <n v="8976789065"/>
    <s v="Maybelline Mattie Lipstic 3.9 g"/>
    <s v="Cosmetics"/>
    <n v="262"/>
    <n v="1"/>
    <n v="262"/>
    <n v="183.4"/>
    <n v="78.599999999999994"/>
    <s v="Chandra"/>
    <s v="Sulur"/>
    <n v="30"/>
    <s v="Aug"/>
    <x v="0"/>
    <s v="Sunday"/>
    <x v="2"/>
  </r>
  <r>
    <n v="2427"/>
    <d v="2020-08-30T00:00:00"/>
    <s v="Suresh"/>
    <n v="8976789065"/>
    <s v="Faces Long Wear Eye Pencil"/>
    <s v="Cosmetics"/>
    <n v="349"/>
    <n v="1"/>
    <n v="349"/>
    <n v="244.3"/>
    <n v="104.69999999999999"/>
    <s v="Ranjith"/>
    <s v="Sulur"/>
    <n v="30"/>
    <s v="Aug"/>
    <x v="0"/>
    <s v="Sunday"/>
    <x v="2"/>
  </r>
  <r>
    <n v="2427"/>
    <d v="2020-08-30T00:00:00"/>
    <s v="Suresh"/>
    <n v="8976789065"/>
    <s v="Revlon Charlie Blue 100 ML"/>
    <s v="Cosmetics"/>
    <n v="537"/>
    <n v="1"/>
    <n v="537"/>
    <n v="375.9"/>
    <n v="161.10000000000002"/>
    <s v="Sindhu"/>
    <s v="Sulur"/>
    <n v="30"/>
    <s v="Aug"/>
    <x v="0"/>
    <s v="Sunday"/>
    <x v="2"/>
  </r>
  <r>
    <n v="2429"/>
    <d v="2020-08-30T00:00:00"/>
    <s v="Suresh"/>
    <n v="8976789065"/>
    <s v="Revlon Charlie White 100 ML"/>
    <s v="Cosmetics"/>
    <n v="584"/>
    <n v="1"/>
    <n v="584"/>
    <n v="408.8"/>
    <n v="175.2"/>
    <s v="Ranjith"/>
    <s v="Sulur"/>
    <n v="30"/>
    <s v="Aug"/>
    <x v="0"/>
    <s v="Sunday"/>
    <x v="2"/>
  </r>
  <r>
    <n v="2429"/>
    <d v="2020-08-30T00:00:00"/>
    <s v="Rajesh singh"/>
    <n v="9876548767"/>
    <s v="Cinthol 100 GM"/>
    <s v="Cosmetics"/>
    <n v="45"/>
    <n v="3"/>
    <n v="135"/>
    <n v="94.5"/>
    <n v="40.5"/>
    <s v="Chandra"/>
    <s v="Sulur"/>
    <n v="30"/>
    <s v="Aug"/>
    <x v="0"/>
    <s v="Sunday"/>
    <x v="2"/>
  </r>
  <r>
    <n v="2431"/>
    <d v="2020-08-30T00:00:00"/>
    <s v="Rajesh singh"/>
    <n v="9876548767"/>
    <s v="Rexona 150 GM"/>
    <s v="Cosmetics"/>
    <n v="55"/>
    <n v="6"/>
    <n v="330"/>
    <n v="231"/>
    <n v="99"/>
    <s v="Sindhu"/>
    <s v="Sulur"/>
    <n v="30"/>
    <s v="Aug"/>
    <x v="0"/>
    <s v="Sunday"/>
    <x v="2"/>
  </r>
  <r>
    <n v="2431"/>
    <d v="2020-08-30T00:00:00"/>
    <s v="Rajesh singh"/>
    <n v="9876548767"/>
    <s v="Cinthol 100 GM"/>
    <s v="Cosmetics"/>
    <n v="45"/>
    <n v="3"/>
    <n v="135"/>
    <n v="94.5"/>
    <n v="40.5"/>
    <s v="Chandra"/>
    <s v="Sulur"/>
    <n v="30"/>
    <s v="Aug"/>
    <x v="0"/>
    <s v="Sunday"/>
    <x v="2"/>
  </r>
  <r>
    <n v="2428"/>
    <d v="2020-08-30T00:00:00"/>
    <s v="Rajesh singh"/>
    <n v="9876548767"/>
    <s v="Rexona 150 GM"/>
    <s v="Cosmetics"/>
    <n v="55"/>
    <n v="6"/>
    <n v="330"/>
    <n v="231"/>
    <n v="99"/>
    <s v="Chandra"/>
    <s v="Sulur"/>
    <n v="30"/>
    <s v="Aug"/>
    <x v="0"/>
    <s v="Sunday"/>
    <x v="2"/>
  </r>
  <r>
    <n v="2428"/>
    <d v="2020-08-30T00:00:00"/>
    <s v="Rajesh singh"/>
    <n v="9876548767"/>
    <s v="Cinthol 100 GM"/>
    <s v="Cosmetics"/>
    <n v="45"/>
    <n v="3"/>
    <n v="135"/>
    <n v="94.5"/>
    <n v="40.5"/>
    <s v="Rajan"/>
    <s v="Sulur"/>
    <n v="30"/>
    <s v="Aug"/>
    <x v="0"/>
    <s v="Sunday"/>
    <x v="2"/>
  </r>
  <r>
    <n v="2428"/>
    <d v="2020-08-30T00:00:00"/>
    <s v="Rajesh singh"/>
    <n v="9876548767"/>
    <s v="Rexona 150 GM"/>
    <s v="Cosmetics"/>
    <n v="55"/>
    <n v="6"/>
    <n v="330"/>
    <n v="231"/>
    <n v="99"/>
    <s v="Ranjith"/>
    <s v="Sulur"/>
    <n v="30"/>
    <s v="Aug"/>
    <x v="0"/>
    <s v="Sunday"/>
    <x v="2"/>
  </r>
  <r>
    <n v="2428"/>
    <d v="2020-08-31T00:00:00"/>
    <s v="suma ranjan"/>
    <n v="8976789077"/>
    <s v="Milk (1 Ltr)"/>
    <s v="Dairy"/>
    <n v="40"/>
    <n v="1"/>
    <n v="40"/>
    <n v="28"/>
    <n v="12"/>
    <s v="Chandra"/>
    <s v="Sulur"/>
    <n v="31"/>
    <s v="Aug"/>
    <x v="0"/>
    <s v="Monday"/>
    <x v="2"/>
  </r>
  <r>
    <n v="2428"/>
    <d v="2020-08-31T00:00:00"/>
    <s v="suma ranjan"/>
    <n v="8976789077"/>
    <s v="Pickle 500g"/>
    <s v="Groceries"/>
    <n v="67"/>
    <n v="1"/>
    <n v="67"/>
    <n v="46.900000000000006"/>
    <n v="20.099999999999994"/>
    <s v="Sindhu"/>
    <s v="Sulur"/>
    <n v="31"/>
    <s v="Aug"/>
    <x v="0"/>
    <s v="Monday"/>
    <x v="2"/>
  </r>
  <r>
    <n v="2428"/>
    <d v="2020-08-31T00:00:00"/>
    <s v="suma ranjan"/>
    <n v="8976789077"/>
    <s v="Salt 1 kg"/>
    <s v="Groceries"/>
    <n v="15"/>
    <n v="1"/>
    <n v="15"/>
    <n v="10.5"/>
    <n v="4.5"/>
    <s v="Rajan"/>
    <s v="Sulur"/>
    <n v="31"/>
    <s v="Aug"/>
    <x v="0"/>
    <s v="Monday"/>
    <x v="2"/>
  </r>
  <r>
    <n v="2428"/>
    <d v="2020-08-31T00:00:00"/>
    <s v="suma ranjan"/>
    <n v="8976789077"/>
    <s v="Maybelline Mattie Lipstic 3.9 g"/>
    <s v="Cosmetics"/>
    <n v="262"/>
    <n v="1"/>
    <n v="262"/>
    <n v="183.4"/>
    <n v="78.599999999999994"/>
    <s v="Ranjith"/>
    <s v="Sulur"/>
    <n v="31"/>
    <s v="Aug"/>
    <x v="0"/>
    <s v="Monday"/>
    <x v="2"/>
  </r>
  <r>
    <n v="2430"/>
    <d v="2020-08-31T00:00:00"/>
    <s v="suma ranjan"/>
    <n v="8976789077"/>
    <s v="Faces Long Wear Eye Pencil"/>
    <s v="Cosmetics"/>
    <n v="349"/>
    <n v="1"/>
    <n v="349"/>
    <n v="244.3"/>
    <n v="104.69999999999999"/>
    <s v="Sindhu"/>
    <s v="Sulur"/>
    <n v="31"/>
    <s v="Aug"/>
    <x v="0"/>
    <s v="Monday"/>
    <x v="2"/>
  </r>
  <r>
    <n v="2432"/>
    <d v="2020-08-31T00:00:00"/>
    <s v="suma ranjan"/>
    <n v="8976789077"/>
    <s v="Revlon Charlie Blue 100 ML"/>
    <s v="Cosmetics"/>
    <n v="537"/>
    <n v="1"/>
    <n v="537"/>
    <n v="375.9"/>
    <n v="161.10000000000002"/>
    <s v="Chandra"/>
    <s v="Sulur"/>
    <n v="31"/>
    <s v="Aug"/>
    <x v="0"/>
    <s v="Monday"/>
    <x v="2"/>
  </r>
  <r>
    <n v="2432"/>
    <d v="2020-08-31T00:00:00"/>
    <s v="suma ranjan"/>
    <n v="8976789077"/>
    <s v="Revlon Charlie White 100 ML"/>
    <s v="Cosmetics"/>
    <n v="584"/>
    <n v="1"/>
    <n v="584"/>
    <n v="408.8"/>
    <n v="175.2"/>
    <s v="Ranjith"/>
    <s v="Sulur"/>
    <n v="31"/>
    <s v="Aug"/>
    <x v="0"/>
    <s v="Monday"/>
    <x v="2"/>
  </r>
  <r>
    <n v="2432"/>
    <d v="2020-08-31T00:00:00"/>
    <s v="suma ranjan"/>
    <n v="8976789077"/>
    <s v="Revlon Charlie White 100 ML"/>
    <s v="Cosmetics"/>
    <n v="584"/>
    <n v="1"/>
    <n v="584"/>
    <n v="408.8"/>
    <n v="175.2"/>
    <s v="Ranjith"/>
    <s v="Sulur"/>
    <n v="31"/>
    <s v="Aug"/>
    <x v="0"/>
    <s v="Monday"/>
    <x v="2"/>
  </r>
  <r>
    <n v="2432"/>
    <d v="2020-08-31T00:00:00"/>
    <s v="suma ranjan"/>
    <n v="8976789077"/>
    <s v="Milk (1 Ltr)"/>
    <s v="Dairy"/>
    <n v="40"/>
    <n v="1"/>
    <n v="40"/>
    <n v="28"/>
    <n v="12"/>
    <s v="Sindhu"/>
    <s v="Sulur"/>
    <n v="31"/>
    <s v="Aug"/>
    <x v="0"/>
    <s v="Monday"/>
    <x v="2"/>
  </r>
  <r>
    <n v="2432"/>
    <d v="2020-08-31T00:00:00"/>
    <s v="suma ranjan"/>
    <n v="8976789077"/>
    <s v="Pickle 500g"/>
    <s v="Groceries"/>
    <n v="67"/>
    <n v="1"/>
    <n v="67"/>
    <n v="46.900000000000006"/>
    <n v="20.099999999999994"/>
    <s v="Sindhu"/>
    <s v="Sulur"/>
    <n v="31"/>
    <s v="Aug"/>
    <x v="0"/>
    <s v="Monday"/>
    <x v="2"/>
  </r>
  <r>
    <n v="2432"/>
    <d v="2020-08-31T00:00:00"/>
    <s v="suma ranjan"/>
    <n v="8976789077"/>
    <s v="Salt 1 kg"/>
    <s v="Groceries"/>
    <n v="15"/>
    <n v="1"/>
    <n v="15"/>
    <n v="10.5"/>
    <n v="4.5"/>
    <s v="Rajan"/>
    <s v="Sulur"/>
    <n v="31"/>
    <s v="Aug"/>
    <x v="0"/>
    <s v="Monday"/>
    <x v="2"/>
  </r>
  <r>
    <n v="2432"/>
    <d v="2020-08-31T00:00:00"/>
    <s v="suma ranjan"/>
    <n v="8976789077"/>
    <s v="Maybelline Mattie Lipstic 3.9 g"/>
    <s v="Cosmetics"/>
    <n v="262"/>
    <n v="1"/>
    <n v="262"/>
    <n v="183.4"/>
    <n v="78.599999999999994"/>
    <s v="Sindhu"/>
    <s v="Sulur"/>
    <n v="31"/>
    <s v="Aug"/>
    <x v="0"/>
    <s v="Monday"/>
    <x v="2"/>
  </r>
  <r>
    <n v="2433"/>
    <d v="2020-08-31T00:00:00"/>
    <s v="suma ranjan"/>
    <n v="8976789077"/>
    <s v="Faces Long Wear Eye Pencil"/>
    <s v="Cosmetics"/>
    <n v="349"/>
    <n v="1"/>
    <n v="349"/>
    <n v="244.3"/>
    <n v="104.69999999999999"/>
    <s v="Rajan"/>
    <s v="Sulur"/>
    <n v="31"/>
    <s v="Aug"/>
    <x v="0"/>
    <s v="Monday"/>
    <x v="2"/>
  </r>
  <r>
    <n v="2433"/>
    <d v="2020-08-31T00:00:00"/>
    <s v="suma ranjan"/>
    <n v="8976789077"/>
    <s v="Revlon Charlie Blue 100 ML"/>
    <s v="Cosmetics"/>
    <n v="537"/>
    <n v="1"/>
    <n v="537"/>
    <n v="375.9"/>
    <n v="161.10000000000002"/>
    <s v="Ranjith"/>
    <s v="Sulur"/>
    <n v="31"/>
    <s v="Aug"/>
    <x v="0"/>
    <s v="Monday"/>
    <x v="2"/>
  </r>
  <r>
    <n v="2433"/>
    <d v="2020-08-31T00:00:00"/>
    <s v="suma ranjan"/>
    <n v="8976789077"/>
    <s v="Revlon Charlie White 100 ML"/>
    <s v="Cosmetics"/>
    <n v="584"/>
    <n v="1"/>
    <n v="584"/>
    <n v="408.8"/>
    <n v="175.2"/>
    <s v="Sindhu"/>
    <s v="Sulur"/>
    <n v="31"/>
    <s v="Aug"/>
    <x v="0"/>
    <s v="Monday"/>
    <x v="2"/>
  </r>
  <r>
    <n v="2433"/>
    <d v="2020-08-31T00:00:00"/>
    <s v="Rajesh singh"/>
    <n v="9876548767"/>
    <s v="Cinthol 100 GM"/>
    <s v="Cosmetics"/>
    <n v="45"/>
    <n v="3"/>
    <n v="135"/>
    <n v="94.5"/>
    <n v="40.5"/>
    <s v="Rajan"/>
    <s v="Sulur"/>
    <n v="31"/>
    <s v="Aug"/>
    <x v="0"/>
    <s v="Monday"/>
    <x v="2"/>
  </r>
  <r>
    <n v="2434"/>
    <d v="2020-08-31T00:00:00"/>
    <s v="Rajesh singh"/>
    <n v="9876548767"/>
    <s v="Rexona 150 GM"/>
    <s v="Cosmetics"/>
    <n v="55"/>
    <n v="6"/>
    <n v="330"/>
    <n v="231"/>
    <n v="99"/>
    <s v="Sindhu"/>
    <s v="Sulur"/>
    <n v="31"/>
    <s v="Aug"/>
    <x v="0"/>
    <s v="Monday"/>
    <x v="2"/>
  </r>
  <r>
    <n v="2434"/>
    <d v="2020-08-31T00:00:00"/>
    <s v="Rajesh singh"/>
    <n v="9876548767"/>
    <s v="Cinthol 100 GM"/>
    <s v="Cosmetics"/>
    <n v="45"/>
    <n v="3"/>
    <n v="135"/>
    <n v="94.5"/>
    <n v="40.5"/>
    <s v="Ranjith"/>
    <s v="Sulur"/>
    <n v="31"/>
    <s v="Aug"/>
    <x v="0"/>
    <s v="Monday"/>
    <x v="2"/>
  </r>
  <r>
    <n v="2434"/>
    <d v="2020-08-31T00:00:00"/>
    <s v="Rajesh singh"/>
    <n v="9876548767"/>
    <s v="Rexona 150 GM"/>
    <s v="Cosmetics"/>
    <n v="55"/>
    <n v="6"/>
    <n v="330"/>
    <n v="231"/>
    <n v="99"/>
    <s v="Chandra"/>
    <s v="Sulur"/>
    <n v="31"/>
    <s v="Aug"/>
    <x v="0"/>
    <s v="Monday"/>
    <x v="2"/>
  </r>
  <r>
    <n v="2434"/>
    <d v="2020-08-31T00:00:00"/>
    <s v="suma ranjan"/>
    <n v="8976789077"/>
    <s v="Milk (1 Ltr)"/>
    <s v="Dairy"/>
    <n v="40"/>
    <n v="1"/>
    <n v="40"/>
    <n v="28"/>
    <n v="12"/>
    <s v="Chandra"/>
    <s v="Sulur"/>
    <n v="31"/>
    <s v="Aug"/>
    <x v="0"/>
    <s v="Monday"/>
    <x v="2"/>
  </r>
  <r>
    <n v="2434"/>
    <d v="2020-08-31T00:00:00"/>
    <s v="suma ranjan"/>
    <n v="8976789077"/>
    <s v="Pickle 500g"/>
    <s v="Groceries"/>
    <n v="67"/>
    <n v="1"/>
    <n v="67"/>
    <n v="46.900000000000006"/>
    <n v="20.099999999999994"/>
    <s v="Chandra"/>
    <s v="Sulur"/>
    <n v="31"/>
    <s v="Aug"/>
    <x v="0"/>
    <s v="Monday"/>
    <x v="2"/>
  </r>
  <r>
    <n v="2434"/>
    <d v="2020-08-31T00:00:00"/>
    <s v="suma ranjan"/>
    <n v="8976789077"/>
    <s v="Salt 1 kg"/>
    <s v="Groceries"/>
    <n v="15"/>
    <n v="1"/>
    <n v="15"/>
    <n v="10.5"/>
    <n v="4.5"/>
    <s v="Rajan"/>
    <s v="Sulur"/>
    <n v="31"/>
    <s v="Aug"/>
    <x v="0"/>
    <s v="Monday"/>
    <x v="2"/>
  </r>
  <r>
    <n v="2434"/>
    <d v="2020-08-31T00:00:00"/>
    <s v="suma ranjan"/>
    <n v="8976789077"/>
    <s v="Maybelline Mattie Lipstic 3.9 g"/>
    <s v="Cosmetics"/>
    <n v="262"/>
    <n v="1"/>
    <n v="262"/>
    <n v="183.4"/>
    <n v="78.599999999999994"/>
    <s v="Sindhu"/>
    <s v="Sulur"/>
    <n v="31"/>
    <s v="Aug"/>
    <x v="0"/>
    <s v="Monday"/>
    <x v="2"/>
  </r>
  <r>
    <n v="2435"/>
    <d v="2020-08-31T00:00:00"/>
    <s v="suma ranjan"/>
    <n v="8976789077"/>
    <s v="Faces Long Wear Eye Pencil"/>
    <s v="Cosmetics"/>
    <n v="349"/>
    <n v="1"/>
    <n v="349"/>
    <n v="244.3"/>
    <n v="104.69999999999999"/>
    <s v="Sindhu"/>
    <s v="Sulur"/>
    <n v="31"/>
    <s v="Aug"/>
    <x v="0"/>
    <s v="Monday"/>
    <x v="2"/>
  </r>
  <r>
    <n v="2435"/>
    <d v="2020-08-31T00:00:00"/>
    <s v="suma ranjan"/>
    <n v="8976789077"/>
    <s v="Revlon Charlie Blue 100 ML"/>
    <s v="Cosmetics"/>
    <n v="537"/>
    <n v="1"/>
    <n v="537"/>
    <n v="375.9"/>
    <n v="161.10000000000002"/>
    <s v="Chandra"/>
    <s v="Sulur"/>
    <n v="31"/>
    <s v="Aug"/>
    <x v="0"/>
    <s v="Monday"/>
    <x v="2"/>
  </r>
  <r>
    <n v="2435"/>
    <d v="2020-08-31T00:00:00"/>
    <s v="suma ranjan"/>
    <n v="8976789077"/>
    <s v="Revlon Charlie White 100 ML"/>
    <s v="Cosmetics"/>
    <n v="584"/>
    <n v="1"/>
    <n v="584"/>
    <n v="408.8"/>
    <n v="175.2"/>
    <s v="Ranjith"/>
    <s v="Sulur"/>
    <n v="31"/>
    <s v="Aug"/>
    <x v="0"/>
    <s v="Monday"/>
    <x v="2"/>
  </r>
  <r>
    <n v="2436"/>
    <d v="2020-08-31T00:00:00"/>
    <s v="Sundar"/>
    <n v="8976789056"/>
    <s v="Bread Sandwich"/>
    <s v="Groceries"/>
    <n v="70"/>
    <n v="1"/>
    <n v="70"/>
    <n v="49"/>
    <n v="21"/>
    <s v="Rajan"/>
    <s v="Sulur"/>
    <n v="31"/>
    <s v="Aug"/>
    <x v="0"/>
    <s v="Monday"/>
    <x v="2"/>
  </r>
  <r>
    <n v="2437"/>
    <d v="2020-08-31T00:00:00"/>
    <s v="Sundar"/>
    <n v="8976789056"/>
    <s v="Milk (1 Ltr)"/>
    <s v="Dairy"/>
    <n v="40"/>
    <n v="2"/>
    <n v="80"/>
    <n v="56"/>
    <n v="24"/>
    <s v="Sindhu"/>
    <s v="Sulur"/>
    <n v="31"/>
    <s v="Aug"/>
    <x v="0"/>
    <s v="Monday"/>
    <x v="2"/>
  </r>
  <r>
    <n v="2438"/>
    <d v="2020-08-31T00:00:00"/>
    <s v="Sundar"/>
    <n v="8976789056"/>
    <s v="Rexona 150 GM"/>
    <s v="Cosmetics"/>
    <n v="55"/>
    <n v="1"/>
    <n v="55"/>
    <n v="38.5"/>
    <n v="16.5"/>
    <s v="Sindhu"/>
    <s v="Sulur"/>
    <n v="31"/>
    <s v="Aug"/>
    <x v="0"/>
    <s v="Monday"/>
    <x v="2"/>
  </r>
  <r>
    <n v="3049"/>
    <d v="2020-09-01T00:00:00"/>
    <s v="Anandhi"/>
    <n v="9567845677"/>
    <s v="Rice - Ponni 25 Kg"/>
    <s v="Groceries"/>
    <n v="1550"/>
    <n v="2"/>
    <n v="3100"/>
    <n v="2170"/>
    <n v="930"/>
    <s v="Rajan"/>
    <s v="Sulur"/>
    <n v="1"/>
    <s v="Sep"/>
    <x v="0"/>
    <s v="Tuesday"/>
    <x v="2"/>
  </r>
  <r>
    <n v="3050"/>
    <d v="2020-09-01T00:00:00"/>
    <s v="Chamundeeswari"/>
    <n v="9867545345"/>
    <s v="Lyzol 1 Ltr"/>
    <s v="Toiletries"/>
    <n v="250"/>
    <n v="3"/>
    <n v="750"/>
    <n v="525"/>
    <n v="225"/>
    <s v="Chandra"/>
    <s v="Sulur"/>
    <n v="1"/>
    <s v="Sep"/>
    <x v="0"/>
    <s v="Tuesday"/>
    <x v="2"/>
  </r>
  <r>
    <n v="3051"/>
    <d v="2020-09-01T00:00:00"/>
    <s v="Gayathri"/>
    <n v="8976789077"/>
    <s v="Lyzol 1 Ltr"/>
    <s v="Toiletries"/>
    <n v="250"/>
    <n v="3"/>
    <n v="750"/>
    <n v="525"/>
    <n v="225"/>
    <s v="Rajan"/>
    <s v="Sulur"/>
    <n v="1"/>
    <s v="Sep"/>
    <x v="0"/>
    <s v="Tuesday"/>
    <x v="2"/>
  </r>
  <r>
    <n v="3051"/>
    <d v="2020-09-01T00:00:00"/>
    <s v="Gayathri"/>
    <n v="8976789077"/>
    <s v="Cock 1.5 Ltr"/>
    <s v="Bevarages"/>
    <n v="90"/>
    <n v="3"/>
    <n v="270"/>
    <n v="189"/>
    <n v="81"/>
    <s v="Chandra"/>
    <s v="Sulur"/>
    <n v="1"/>
    <s v="Sep"/>
    <x v="0"/>
    <s v="Tuesday"/>
    <x v="2"/>
  </r>
  <r>
    <n v="3051"/>
    <d v="2020-09-01T00:00:00"/>
    <s v="Kanchana"/>
    <n v="9716345897"/>
    <s v="Phenoyl 1 Ltr"/>
    <s v="Toiletries"/>
    <n v="120"/>
    <n v="1"/>
    <n v="120"/>
    <n v="84"/>
    <n v="36"/>
    <s v="Chandra"/>
    <s v="Sulur"/>
    <n v="1"/>
    <s v="Sep"/>
    <x v="0"/>
    <s v="Tuesday"/>
    <x v="2"/>
  </r>
  <r>
    <n v="3052"/>
    <d v="2020-09-01T00:00:00"/>
    <s v="Manivannan"/>
    <n v="9876548456"/>
    <s v="Cock 1.5 Ltr"/>
    <s v="Bevarages"/>
    <n v="90"/>
    <n v="2"/>
    <n v="180"/>
    <n v="126"/>
    <n v="54"/>
    <s v="Chandra"/>
    <s v="Sulur"/>
    <n v="1"/>
    <s v="Sep"/>
    <x v="0"/>
    <s v="Tuesday"/>
    <x v="2"/>
  </r>
  <r>
    <n v="3052"/>
    <d v="2020-09-01T00:00:00"/>
    <s v="Manivannan"/>
    <n v="9876548456"/>
    <s v="Lyzol 1 Ltr"/>
    <s v="Toiletries"/>
    <n v="250"/>
    <n v="1"/>
    <n v="250"/>
    <n v="175"/>
    <n v="75"/>
    <s v="Rajan"/>
    <s v="Sulur"/>
    <n v="1"/>
    <s v="Sep"/>
    <x v="0"/>
    <s v="Tuesday"/>
    <x v="2"/>
  </r>
  <r>
    <n v="3052"/>
    <d v="2020-09-01T00:00:00"/>
    <s v="Manivannan"/>
    <n v="9876548456"/>
    <s v="Pepsi 1 Lr"/>
    <s v="Bevarages"/>
    <n v="75"/>
    <n v="4"/>
    <n v="300"/>
    <n v="210"/>
    <n v="90"/>
    <s v="Chandra"/>
    <s v="Sulur"/>
    <n v="1"/>
    <s v="Sep"/>
    <x v="0"/>
    <s v="Tuesday"/>
    <x v="2"/>
  </r>
  <r>
    <n v="3053"/>
    <d v="2020-09-01T00:00:00"/>
    <s v="Manoj"/>
    <n v="9876548767"/>
    <s v="Pepsi 1 Lr"/>
    <s v="Bevarages"/>
    <n v="75"/>
    <n v="1"/>
    <n v="75"/>
    <n v="52.5"/>
    <n v="22.5"/>
    <s v="Ranjith"/>
    <s v="Sulur"/>
    <n v="1"/>
    <s v="Sep"/>
    <x v="0"/>
    <s v="Tuesday"/>
    <x v="2"/>
  </r>
  <r>
    <n v="3053"/>
    <d v="2020-09-01T00:00:00"/>
    <s v="Manoj"/>
    <n v="9876548767"/>
    <s v="Mazza 1 Lr"/>
    <s v="Bevarages"/>
    <n v="110"/>
    <n v="5"/>
    <n v="550"/>
    <n v="385"/>
    <n v="165"/>
    <s v="Ranjith"/>
    <s v="Sulur"/>
    <n v="1"/>
    <s v="Sep"/>
    <x v="0"/>
    <s v="Tuesday"/>
    <x v="2"/>
  </r>
  <r>
    <n v="3053"/>
    <d v="2020-09-01T00:00:00"/>
    <s v="Manoj"/>
    <n v="9876548767"/>
    <s v="Cock 1.5 Ltr"/>
    <s v="Bevarages"/>
    <n v="90"/>
    <n v="3"/>
    <n v="270"/>
    <n v="189"/>
    <n v="81"/>
    <s v="Chandra"/>
    <s v="Sulur"/>
    <n v="1"/>
    <s v="Sep"/>
    <x v="0"/>
    <s v="Tuesday"/>
    <x v="2"/>
  </r>
  <r>
    <n v="3053"/>
    <d v="2020-09-01T00:00:00"/>
    <s v="Rajesh singh"/>
    <n v="9876548767"/>
    <s v="Cinthol 100 GM"/>
    <s v="Cosmetics"/>
    <n v="45"/>
    <n v="3"/>
    <n v="135"/>
    <n v="94.5"/>
    <n v="40.5"/>
    <s v="Rajan"/>
    <s v="Sulur"/>
    <n v="1"/>
    <s v="Sep"/>
    <x v="0"/>
    <s v="Tuesday"/>
    <x v="2"/>
  </r>
  <r>
    <n v="3053"/>
    <d v="2020-09-01T00:00:00"/>
    <s v="Rajesh singh"/>
    <n v="9876548767"/>
    <s v="Rexona 150 GM"/>
    <s v="Cosmetics"/>
    <n v="55"/>
    <n v="3"/>
    <n v="165"/>
    <n v="115.5"/>
    <n v="49.5"/>
    <s v="Chandra"/>
    <s v="Sulur"/>
    <n v="1"/>
    <s v="Sep"/>
    <x v="0"/>
    <s v="Tuesday"/>
    <x v="2"/>
  </r>
  <r>
    <n v="3053"/>
    <d v="2020-09-01T00:00:00"/>
    <s v="Rajesh singh"/>
    <n v="9876548767"/>
    <s v="Milk (1 Ltr)"/>
    <s v="Dairy"/>
    <n v="40"/>
    <n v="1"/>
    <n v="40"/>
    <n v="28"/>
    <n v="12"/>
    <s v="Rajan"/>
    <s v="Sulur"/>
    <n v="1"/>
    <s v="Sep"/>
    <x v="0"/>
    <s v="Tuesday"/>
    <x v="2"/>
  </r>
  <r>
    <n v="3053"/>
    <d v="2020-09-01T00:00:00"/>
    <s v="Rajesh singh"/>
    <n v="9876548767"/>
    <s v="Bread Sandwich"/>
    <s v="Groceries"/>
    <n v="70"/>
    <n v="3"/>
    <n v="210"/>
    <n v="147"/>
    <n v="63"/>
    <s v="Ranjith"/>
    <s v="Sulur"/>
    <n v="1"/>
    <s v="Sep"/>
    <x v="0"/>
    <s v="Tuesday"/>
    <x v="2"/>
  </r>
  <r>
    <n v="3053"/>
    <d v="2020-09-01T00:00:00"/>
    <s v="Rajesh singh"/>
    <n v="9876548767"/>
    <s v="Pickle 500g"/>
    <s v="Groceries"/>
    <n v="67"/>
    <n v="1"/>
    <n v="67"/>
    <n v="46.900000000000006"/>
    <n v="20.099999999999994"/>
    <s v="Chandra"/>
    <s v="Sulur"/>
    <n v="1"/>
    <s v="Sep"/>
    <x v="0"/>
    <s v="Tuesday"/>
    <x v="2"/>
  </r>
  <r>
    <n v="3053"/>
    <d v="2020-09-01T00:00:00"/>
    <s v="Rajesh singh"/>
    <n v="9876548767"/>
    <s v="Salt 1 kg"/>
    <s v="Groceries"/>
    <n v="15"/>
    <n v="5"/>
    <n v="75"/>
    <n v="52.5"/>
    <n v="22.5"/>
    <s v="Chandra"/>
    <s v="Sulur"/>
    <n v="1"/>
    <s v="Sep"/>
    <x v="0"/>
    <s v="Tuesday"/>
    <x v="2"/>
  </r>
  <r>
    <n v="3054"/>
    <d v="2020-09-01T00:00:00"/>
    <s v="Rajesh singh"/>
    <n v="9876548767"/>
    <s v="Maybelline Mattie Lipstic 3.9 g"/>
    <s v="Cosmetics"/>
    <n v="262"/>
    <n v="1"/>
    <n v="262"/>
    <n v="183.4"/>
    <n v="78.599999999999994"/>
    <s v="Chandra"/>
    <s v="Sulur"/>
    <n v="1"/>
    <s v="Sep"/>
    <x v="0"/>
    <s v="Tuesday"/>
    <x v="2"/>
  </r>
  <r>
    <n v="3055"/>
    <d v="2020-09-01T00:00:00"/>
    <s v="Rajesh singh"/>
    <n v="9876548767"/>
    <s v="Faces Long Wear Eye Pencil"/>
    <s v="Cosmetics"/>
    <n v="349"/>
    <n v="1"/>
    <n v="349"/>
    <n v="244.3"/>
    <n v="104.69999999999999"/>
    <s v="Chandra"/>
    <s v="Sulur"/>
    <n v="1"/>
    <s v="Sep"/>
    <x v="0"/>
    <s v="Tuesday"/>
    <x v="2"/>
  </r>
  <r>
    <n v="3056"/>
    <d v="2020-09-01T00:00:00"/>
    <s v="Rajesh singh"/>
    <n v="9876548767"/>
    <s v="Revlon Charlie Blue 100 ML"/>
    <s v="Cosmetics"/>
    <n v="537"/>
    <n v="1"/>
    <n v="537"/>
    <n v="375.9"/>
    <n v="161.10000000000002"/>
    <s v="Ranjith"/>
    <s v="Sulur"/>
    <n v="1"/>
    <s v="Sep"/>
    <x v="0"/>
    <s v="Tuesday"/>
    <x v="2"/>
  </r>
  <r>
    <n v="3056"/>
    <d v="2020-09-01T00:00:00"/>
    <s v="Sandhya"/>
    <n v="8976789987"/>
    <s v="Mazza 1 Lr"/>
    <s v="Bevarages"/>
    <n v="110"/>
    <n v="2"/>
    <n v="220"/>
    <n v="154"/>
    <n v="66"/>
    <s v="Ranjith"/>
    <s v="Sulur"/>
    <n v="1"/>
    <s v="Sep"/>
    <x v="0"/>
    <s v="Tuesday"/>
    <x v="2"/>
  </r>
  <r>
    <n v="3057"/>
    <d v="2020-09-01T00:00:00"/>
    <s v="Sudheep"/>
    <n v="9176896545"/>
    <s v="Mazza 1 Lr"/>
    <s v="Bevarages"/>
    <n v="110"/>
    <n v="3"/>
    <n v="330"/>
    <n v="231"/>
    <n v="99"/>
    <s v="Ranjith"/>
    <s v="Sulur"/>
    <n v="1"/>
    <s v="Sep"/>
    <x v="0"/>
    <s v="Tuesday"/>
    <x v="2"/>
  </r>
  <r>
    <n v="3058"/>
    <d v="2020-09-01T00:00:00"/>
    <s v="Suresh Gopi"/>
    <n v="9789456789"/>
    <s v="Pepsi 1 Lr"/>
    <s v="Bevarages"/>
    <n v="75"/>
    <n v="2"/>
    <n v="150"/>
    <n v="105"/>
    <n v="45"/>
    <s v="Ranjith"/>
    <s v="Sulur"/>
    <n v="1"/>
    <s v="Sep"/>
    <x v="0"/>
    <s v="Tuesday"/>
    <x v="2"/>
  </r>
  <r>
    <n v="3059"/>
    <d v="2020-09-01T00:00:00"/>
    <s v="Suresh Gopi"/>
    <n v="9789456789"/>
    <s v="Mazza 1 Lr"/>
    <s v="Bevarages"/>
    <n v="110"/>
    <n v="3"/>
    <n v="330"/>
    <n v="231"/>
    <n v="99"/>
    <s v="Ranjith"/>
    <s v="Sulur"/>
    <n v="1"/>
    <s v="Sep"/>
    <x v="0"/>
    <s v="Tuesday"/>
    <x v="2"/>
  </r>
  <r>
    <n v="3059"/>
    <d v="2020-09-01T00:00:00"/>
    <s v="Manoj"/>
    <n v="9876548767"/>
    <s v="Pepsi 1 Lr"/>
    <s v="Bevarages"/>
    <n v="75"/>
    <n v="4"/>
    <n v="300"/>
    <n v="210"/>
    <n v="90"/>
    <s v="Ranjith"/>
    <s v="Sulur"/>
    <n v="1"/>
    <s v="Sep"/>
    <x v="0"/>
    <s v="Tuesday"/>
    <x v="2"/>
  </r>
  <r>
    <n v="3060"/>
    <d v="2020-09-01T00:00:00"/>
    <s v="Rakson"/>
    <n v="8976789057"/>
    <s v="Milk (1 Ltr)"/>
    <s v="Dairy"/>
    <n v="40"/>
    <n v="1"/>
    <n v="40"/>
    <n v="28"/>
    <n v="12"/>
    <s v="Sindhu"/>
    <s v="Sulur"/>
    <n v="1"/>
    <s v="Sep"/>
    <x v="0"/>
    <s v="Tuesday"/>
    <x v="2"/>
  </r>
  <r>
    <n v="3061"/>
    <d v="2020-09-01T00:00:00"/>
    <s v="Sundar"/>
    <n v="8976789056"/>
    <s v="Milk (1 Ltr)"/>
    <s v="Dairy"/>
    <n v="40"/>
    <n v="2"/>
    <n v="80"/>
    <n v="56"/>
    <n v="24"/>
    <s v="Sindhu"/>
    <s v="Sulur"/>
    <n v="1"/>
    <s v="Sep"/>
    <x v="0"/>
    <s v="Tuesday"/>
    <x v="2"/>
  </r>
  <r>
    <n v="3062"/>
    <d v="2020-09-01T00:00:00"/>
    <s v="Sundar"/>
    <n v="8976789056"/>
    <s v="Rexona 150 GM"/>
    <s v="Cosmetics"/>
    <n v="55"/>
    <n v="1"/>
    <n v="55"/>
    <n v="38.5"/>
    <n v="16.5"/>
    <s v="Rajan"/>
    <s v="Sulur"/>
    <n v="1"/>
    <s v="Sep"/>
    <x v="0"/>
    <s v="Tuesday"/>
    <x v="2"/>
  </r>
  <r>
    <n v="3062"/>
    <d v="2020-09-01T00:00:00"/>
    <s v="Manoj"/>
    <n v="9876548767"/>
    <s v="Pepsi 1 Lr"/>
    <s v="Bevarages"/>
    <n v="75"/>
    <n v="5"/>
    <n v="375"/>
    <n v="262.5"/>
    <n v="112.5"/>
    <s v="Sindhu"/>
    <s v="Sulur"/>
    <n v="1"/>
    <s v="Sep"/>
    <x v="0"/>
    <s v="Tuesday"/>
    <x v="2"/>
  </r>
  <r>
    <n v="3062"/>
    <d v="2020-09-01T00:00:00"/>
    <s v="Rajesh singh"/>
    <n v="9876548767"/>
    <s v="Rexona 150 GM"/>
    <s v="Cosmetics"/>
    <n v="55"/>
    <n v="3"/>
    <n v="165"/>
    <n v="115.5"/>
    <n v="49.5"/>
    <s v="Chandra"/>
    <s v="Sulur"/>
    <n v="1"/>
    <s v="Sep"/>
    <x v="0"/>
    <s v="Tuesday"/>
    <x v="2"/>
  </r>
  <r>
    <n v="3062"/>
    <d v="2020-09-01T00:00:00"/>
    <s v="sudha"/>
    <n v="8976789034"/>
    <s v="Salt 1 kg"/>
    <s v="Groceries"/>
    <n v="15"/>
    <n v="10"/>
    <n v="150"/>
    <n v="105"/>
    <n v="45"/>
    <s v="Rajan"/>
    <s v="Sulur"/>
    <n v="1"/>
    <s v="Sep"/>
    <x v="0"/>
    <s v="Tuesday"/>
    <x v="2"/>
  </r>
  <r>
    <n v="3062"/>
    <d v="2020-09-01T00:00:00"/>
    <s v="sudha"/>
    <n v="8976789034"/>
    <s v="Maybelline Mattie Lipstic 3.9 g"/>
    <s v="Cosmetics"/>
    <n v="262"/>
    <n v="1"/>
    <n v="262"/>
    <n v="183.4"/>
    <n v="78.599999999999994"/>
    <s v="Ranjith"/>
    <s v="Sulur"/>
    <n v="1"/>
    <s v="Sep"/>
    <x v="0"/>
    <s v="Tuesday"/>
    <x v="2"/>
  </r>
  <r>
    <n v="3063"/>
    <d v="2020-09-01T00:00:00"/>
    <s v="sudha"/>
    <n v="8976789034"/>
    <s v="Faces Long Wear Eye Pencil"/>
    <s v="Cosmetics"/>
    <n v="349"/>
    <n v="1"/>
    <n v="349"/>
    <n v="244.3"/>
    <n v="104.69999999999999"/>
    <s v="Rajan"/>
    <s v="Sulur"/>
    <n v="1"/>
    <s v="Sep"/>
    <x v="0"/>
    <s v="Tuesday"/>
    <x v="2"/>
  </r>
  <r>
    <n v="3063"/>
    <d v="2020-09-01T00:00:00"/>
    <s v="sudha"/>
    <n v="8976789034"/>
    <s v="Revlon Charlie Blue 100 ML"/>
    <s v="Cosmetics"/>
    <n v="537"/>
    <n v="1"/>
    <n v="537"/>
    <n v="375.9"/>
    <n v="161.10000000000002"/>
    <s v="Ranjith"/>
    <s v="Sulur"/>
    <n v="1"/>
    <s v="Sep"/>
    <x v="0"/>
    <s v="Tuesday"/>
    <x v="2"/>
  </r>
  <r>
    <n v="3063"/>
    <d v="2020-09-01T00:00:00"/>
    <s v="sudha"/>
    <n v="8976789034"/>
    <s v="Revlon Charlie White 100 ML"/>
    <s v="Cosmetics"/>
    <n v="584"/>
    <n v="1"/>
    <n v="584"/>
    <n v="408.8"/>
    <n v="175.2"/>
    <s v="Ranjith"/>
    <s v="Sulur"/>
    <n v="1"/>
    <s v="Sep"/>
    <x v="0"/>
    <s v="Tuesday"/>
    <x v="2"/>
  </r>
  <r>
    <n v="3063"/>
    <d v="2020-09-01T00:00:00"/>
    <s v="suma ranjan"/>
    <n v="8976789077"/>
    <s v="Rexona 150 GM"/>
    <s v="Cosmetics"/>
    <n v="55"/>
    <n v="3"/>
    <n v="165"/>
    <n v="115.5"/>
    <n v="49.5"/>
    <s v="Sindhu"/>
    <s v="Sulur"/>
    <n v="1"/>
    <s v="Sep"/>
    <x v="0"/>
    <s v="Tuesday"/>
    <x v="2"/>
  </r>
  <r>
    <n v="3064"/>
    <d v="2020-09-01T00:00:00"/>
    <s v="suma ranjan"/>
    <n v="8976789077"/>
    <s v="Cinthol 100 GM"/>
    <s v="Cosmetics"/>
    <n v="45"/>
    <n v="3"/>
    <n v="135"/>
    <n v="94.5"/>
    <n v="40.5"/>
    <s v="Chandra"/>
    <s v="Sulur"/>
    <n v="1"/>
    <s v="Sep"/>
    <x v="0"/>
    <s v="Tuesday"/>
    <x v="2"/>
  </r>
  <r>
    <n v="3064"/>
    <d v="2020-09-01T00:00:00"/>
    <s v="suma ranjan"/>
    <n v="8976789077"/>
    <s v="Milk (1 Ltr)"/>
    <s v="Dairy"/>
    <n v="40"/>
    <n v="1"/>
    <n v="40"/>
    <n v="28"/>
    <n v="12"/>
    <s v="Sindhu"/>
    <s v="Sulur"/>
    <n v="1"/>
    <s v="Sep"/>
    <x v="0"/>
    <s v="Tuesday"/>
    <x v="2"/>
  </r>
  <r>
    <n v="3064"/>
    <d v="2020-09-01T00:00:00"/>
    <s v="suma ranjan"/>
    <n v="8976789077"/>
    <s v="Pickle 500g"/>
    <s v="Groceries"/>
    <n v="67"/>
    <n v="3"/>
    <n v="201"/>
    <n v="140.69999999999999"/>
    <n v="60.300000000000011"/>
    <s v="Ranjith"/>
    <s v="Sulur"/>
    <n v="1"/>
    <s v="Sep"/>
    <x v="0"/>
    <s v="Tuesday"/>
    <x v="2"/>
  </r>
  <r>
    <n v="3065"/>
    <d v="2020-09-01T00:00:00"/>
    <s v="Sundar"/>
    <n v="8976789056"/>
    <s v="Bread Sandwich"/>
    <s v="Groceries"/>
    <n v="70"/>
    <n v="1"/>
    <n v="70"/>
    <n v="49"/>
    <n v="21"/>
    <s v="Chandra"/>
    <s v="Sulur"/>
    <n v="1"/>
    <s v="Sep"/>
    <x v="0"/>
    <s v="Tuesday"/>
    <x v="2"/>
  </r>
  <r>
    <n v="3065"/>
    <d v="2020-09-01T00:00:00"/>
    <s v="Sundar"/>
    <n v="8976789056"/>
    <s v="Milk (1 Ltr)"/>
    <s v="Dairy"/>
    <n v="40"/>
    <n v="2"/>
    <n v="80"/>
    <n v="56"/>
    <n v="24"/>
    <s v="Chandra"/>
    <s v="Sulur"/>
    <n v="1"/>
    <s v="Sep"/>
    <x v="0"/>
    <s v="Tuesday"/>
    <x v="2"/>
  </r>
  <r>
    <n v="3065"/>
    <d v="2020-09-01T00:00:00"/>
    <s v="Sundar"/>
    <n v="8976789056"/>
    <s v="Rexona 150 GM"/>
    <s v="Cosmetics"/>
    <n v="55"/>
    <n v="1"/>
    <n v="55"/>
    <n v="38.5"/>
    <n v="16.5"/>
    <s v="Rajan"/>
    <s v="Sulur"/>
    <n v="1"/>
    <s v="Sep"/>
    <x v="0"/>
    <s v="Tuesday"/>
    <x v="2"/>
  </r>
  <r>
    <n v="3065"/>
    <d v="2020-09-02T00:00:00"/>
    <s v="Manoj"/>
    <n v="9876548767"/>
    <s v="Pepsi 1 Lr"/>
    <s v="Bevarages"/>
    <n v="75"/>
    <n v="7"/>
    <n v="525"/>
    <n v="367.5"/>
    <n v="157.5"/>
    <s v="Sindhu"/>
    <s v="Sulur"/>
    <n v="2"/>
    <s v="Sep"/>
    <x v="0"/>
    <s v="Wednesday"/>
    <x v="2"/>
  </r>
  <r>
    <n v="3065"/>
    <d v="2020-09-02T00:00:00"/>
    <s v="Manoj"/>
    <n v="9876548767"/>
    <s v="Pepsi 1 Lr"/>
    <s v="Bevarages"/>
    <n v="75"/>
    <n v="1"/>
    <n v="75"/>
    <n v="52.5"/>
    <n v="22.5"/>
    <s v="Ranjith"/>
    <s v="Sulur"/>
    <n v="2"/>
    <s v="Sep"/>
    <x v="0"/>
    <s v="Wednesday"/>
    <x v="2"/>
  </r>
  <r>
    <n v="3066"/>
    <d v="2020-09-02T00:00:00"/>
    <s v="Manoj"/>
    <n v="9876548767"/>
    <s v="Mazza 1 Lr"/>
    <s v="Bevarages"/>
    <n v="110"/>
    <n v="2"/>
    <n v="220"/>
    <n v="154"/>
    <n v="66"/>
    <s v="Ranjith"/>
    <s v="Sulur"/>
    <n v="2"/>
    <s v="Sep"/>
    <x v="0"/>
    <s v="Wednesday"/>
    <x v="2"/>
  </r>
  <r>
    <n v="3066"/>
    <d v="2020-09-02T00:00:00"/>
    <s v="Manoj"/>
    <n v="9876548767"/>
    <s v="Lyzol 1 Ltr"/>
    <s v="Toiletries"/>
    <n v="250"/>
    <n v="4"/>
    <n v="1000"/>
    <n v="700"/>
    <n v="300"/>
    <s v="Rajan"/>
    <s v="Sulur"/>
    <n v="2"/>
    <s v="Sep"/>
    <x v="0"/>
    <s v="Wednesday"/>
    <x v="2"/>
  </r>
  <r>
    <n v="3066"/>
    <d v="2020-09-02T00:00:00"/>
    <s v="Manoj"/>
    <n v="9876548767"/>
    <s v="Cock 1.5 Ltr"/>
    <s v="Bevarages"/>
    <n v="90"/>
    <n v="2"/>
    <n v="180"/>
    <n v="126"/>
    <n v="54"/>
    <s v="Chandra"/>
    <s v="Sulur"/>
    <n v="2"/>
    <s v="Sep"/>
    <x v="0"/>
    <s v="Wednesday"/>
    <x v="2"/>
  </r>
  <r>
    <n v="3066"/>
    <d v="2020-09-02T00:00:00"/>
    <s v="Rakson"/>
    <n v="8976789057"/>
    <s v="Milk (1 Ltr)"/>
    <s v="Dairy"/>
    <n v="40"/>
    <n v="1"/>
    <n v="40"/>
    <n v="28"/>
    <n v="12"/>
    <s v="Rajan"/>
    <s v="Sulur"/>
    <n v="2"/>
    <s v="Sep"/>
    <x v="0"/>
    <s v="Wednesday"/>
    <x v="2"/>
  </r>
  <r>
    <n v="3066"/>
    <d v="2020-09-02T00:00:00"/>
    <s v="Rakson"/>
    <n v="8976789057"/>
    <s v="Bread Sandwich"/>
    <s v="Groceries"/>
    <n v="70"/>
    <n v="3"/>
    <n v="210"/>
    <n v="147"/>
    <n v="63"/>
    <s v="Chandra"/>
    <s v="Sulur"/>
    <n v="2"/>
    <s v="Sep"/>
    <x v="0"/>
    <s v="Wednesday"/>
    <x v="2"/>
  </r>
  <r>
    <n v="3067"/>
    <d v="2020-09-02T00:00:00"/>
    <s v="Rakson"/>
    <n v="8976789057"/>
    <s v="Rexona 150 GM"/>
    <s v="Cosmetics"/>
    <n v="55"/>
    <n v="1"/>
    <n v="55"/>
    <n v="38.5"/>
    <n v="16.5"/>
    <s v="Ranjith"/>
    <s v="Sulur"/>
    <n v="2"/>
    <s v="Sep"/>
    <x v="0"/>
    <s v="Wednesday"/>
    <x v="2"/>
  </r>
  <r>
    <n v="3067"/>
    <d v="2020-09-02T00:00:00"/>
    <s v="Rakson"/>
    <n v="8976789057"/>
    <s v="Cinthol 100 GM"/>
    <s v="Cosmetics"/>
    <n v="45"/>
    <n v="1"/>
    <n v="45"/>
    <n v="31.5"/>
    <n v="13.5"/>
    <s v="Rajan"/>
    <s v="Sulur"/>
    <n v="2"/>
    <s v="Sep"/>
    <x v="0"/>
    <s v="Wednesday"/>
    <x v="2"/>
  </r>
  <r>
    <n v="3067"/>
    <d v="2020-09-02T00:00:00"/>
    <s v="Rakson"/>
    <n v="8976789057"/>
    <s v="Milk (1 Ltr)"/>
    <s v="Dairy"/>
    <n v="40"/>
    <n v="1"/>
    <n v="40"/>
    <n v="28"/>
    <n v="12"/>
    <s v="Ranjith"/>
    <s v="Sulur"/>
    <n v="2"/>
    <s v="Sep"/>
    <x v="0"/>
    <s v="Wednesday"/>
    <x v="2"/>
  </r>
  <r>
    <n v="3067"/>
    <d v="2020-09-02T00:00:00"/>
    <s v="suma ranjan"/>
    <n v="8976789077"/>
    <s v="Pickle 500g"/>
    <s v="Groceries"/>
    <n v="67"/>
    <n v="2"/>
    <n v="134"/>
    <n v="93.800000000000011"/>
    <n v="40.199999999999989"/>
    <s v="Sindhu"/>
    <s v="Sulur"/>
    <n v="2"/>
    <s v="Sep"/>
    <x v="0"/>
    <s v="Wednesday"/>
    <x v="2"/>
  </r>
  <r>
    <n v="3067"/>
    <d v="2020-09-02T00:00:00"/>
    <s v="suma ranjan"/>
    <n v="8976789077"/>
    <s v="Rice - Ponni 25 Kg"/>
    <s v="Groceries"/>
    <n v="1550"/>
    <n v="1"/>
    <n v="1550"/>
    <n v="1085"/>
    <n v="465"/>
    <s v="Sindhu"/>
    <s v="Sulur"/>
    <n v="2"/>
    <s v="Sep"/>
    <x v="0"/>
    <s v="Wednesday"/>
    <x v="2"/>
  </r>
  <r>
    <n v="3067"/>
    <d v="2020-09-02T00:00:00"/>
    <s v="suma ranjan"/>
    <n v="8976789077"/>
    <s v="Maybelline Mattie Lipstic 3.9 g"/>
    <s v="Cosmetics"/>
    <n v="262"/>
    <n v="1"/>
    <n v="262"/>
    <n v="183.4"/>
    <n v="78.599999999999994"/>
    <s v="Chandra"/>
    <s v="Sulur"/>
    <n v="2"/>
    <s v="Sep"/>
    <x v="0"/>
    <s v="Wednesday"/>
    <x v="2"/>
  </r>
  <r>
    <n v="3068"/>
    <d v="2020-09-02T00:00:00"/>
    <s v="suma ranjan"/>
    <n v="8976789077"/>
    <s v="Faces Long Wear Eye Pencil"/>
    <s v="Cosmetics"/>
    <n v="349"/>
    <n v="1"/>
    <n v="349"/>
    <n v="244.3"/>
    <n v="104.69999999999999"/>
    <s v="Sindhu"/>
    <s v="Sulur"/>
    <n v="2"/>
    <s v="Sep"/>
    <x v="0"/>
    <s v="Wednesday"/>
    <x v="2"/>
  </r>
  <r>
    <n v="3069"/>
    <d v="2020-09-02T00:00:00"/>
    <s v="suma ranjan"/>
    <n v="8976789077"/>
    <s v="Revlon Charlie Blue 100 ML"/>
    <s v="Cosmetics"/>
    <n v="537"/>
    <n v="1"/>
    <n v="537"/>
    <n v="375.9"/>
    <n v="161.10000000000002"/>
    <s v="Rajan"/>
    <s v="Sulur"/>
    <n v="2"/>
    <s v="Sep"/>
    <x v="0"/>
    <s v="Wednesday"/>
    <x v="2"/>
  </r>
  <r>
    <n v="3069"/>
    <d v="2020-09-02T00:00:00"/>
    <s v="suma ranjan"/>
    <n v="8976789077"/>
    <s v="Revlon Charlie White 100 ML"/>
    <s v="Cosmetics"/>
    <n v="584"/>
    <n v="1"/>
    <n v="584"/>
    <n v="408.8"/>
    <n v="175.2"/>
    <s v="Chandra"/>
    <s v="Sulur"/>
    <n v="2"/>
    <s v="Sep"/>
    <x v="0"/>
    <s v="Wednesday"/>
    <x v="2"/>
  </r>
  <r>
    <n v="3069"/>
    <d v="2020-09-02T00:00:00"/>
    <s v="Manoj"/>
    <n v="9876548767"/>
    <s v="Pepsi 1 Lr"/>
    <s v="Bevarages"/>
    <n v="75"/>
    <n v="3"/>
    <n v="225"/>
    <n v="157.5"/>
    <n v="67.5"/>
    <s v="Sindhu"/>
    <s v="Sulur"/>
    <n v="2"/>
    <s v="Sep"/>
    <x v="0"/>
    <s v="Wednesday"/>
    <x v="2"/>
  </r>
  <r>
    <n v="3069"/>
    <d v="2020-09-02T00:00:00"/>
    <s v="sudha"/>
    <n v="8976789034"/>
    <s v="Rexona 150 GM"/>
    <s v="Cosmetics"/>
    <n v="55"/>
    <n v="1"/>
    <n v="55"/>
    <n v="38.5"/>
    <n v="16.5"/>
    <s v="Sindhu"/>
    <s v="Sulur"/>
    <n v="2"/>
    <s v="Sep"/>
    <x v="0"/>
    <s v="Wednesday"/>
    <x v="2"/>
  </r>
  <r>
    <n v="3069"/>
    <d v="2020-09-02T00:00:00"/>
    <s v="sudha"/>
    <n v="8976789034"/>
    <s v="Cinthol 100 GM"/>
    <s v="Cosmetics"/>
    <n v="45"/>
    <n v="1"/>
    <n v="45"/>
    <n v="31.5"/>
    <n v="13.5"/>
    <s v="Chandra"/>
    <s v="Sulur"/>
    <n v="2"/>
    <s v="Sep"/>
    <x v="0"/>
    <s v="Wednesday"/>
    <x v="2"/>
  </r>
  <r>
    <n v="3069"/>
    <d v="2020-09-02T00:00:00"/>
    <s v="sudha"/>
    <n v="8976789034"/>
    <s v="Milk (1 Ltr)"/>
    <s v="Dairy"/>
    <n v="40"/>
    <n v="1"/>
    <n v="40"/>
    <n v="28"/>
    <n v="12"/>
    <s v="Chandra"/>
    <s v="Sulur"/>
    <n v="2"/>
    <s v="Sep"/>
    <x v="0"/>
    <s v="Wednesday"/>
    <x v="2"/>
  </r>
  <r>
    <n v="3069"/>
    <d v="2020-09-02T00:00:00"/>
    <s v="sudha"/>
    <n v="8976789034"/>
    <s v="Pickle 500g"/>
    <s v="Groceries"/>
    <n v="67"/>
    <n v="3"/>
    <n v="201"/>
    <n v="140.69999999999999"/>
    <n v="60.300000000000011"/>
    <s v="Rajan"/>
    <s v="Sulur"/>
    <n v="2"/>
    <s v="Sep"/>
    <x v="0"/>
    <s v="Wednesday"/>
    <x v="2"/>
  </r>
  <r>
    <n v="3069"/>
    <d v="2020-09-02T00:00:00"/>
    <s v="sudha"/>
    <n v="8976789034"/>
    <s v="Salt 1 kg"/>
    <s v="Groceries"/>
    <n v="15"/>
    <n v="5"/>
    <n v="75"/>
    <n v="52.5"/>
    <n v="22.5"/>
    <s v="Chandra"/>
    <s v="Sulur"/>
    <n v="2"/>
    <s v="Sep"/>
    <x v="0"/>
    <s v="Wednesday"/>
    <x v="2"/>
  </r>
  <r>
    <n v="3069"/>
    <d v="2020-09-02T00:00:00"/>
    <s v="sudha"/>
    <n v="8976789034"/>
    <s v="Maybelline Mattie Lipstic 3.9 g"/>
    <s v="Cosmetics"/>
    <n v="262"/>
    <n v="1"/>
    <n v="262"/>
    <n v="183.4"/>
    <n v="78.599999999999994"/>
    <s v="Sindhu"/>
    <s v="Sulur"/>
    <n v="2"/>
    <s v="Sep"/>
    <x v="0"/>
    <s v="Wednesday"/>
    <x v="2"/>
  </r>
  <r>
    <n v="3070"/>
    <d v="2020-09-02T00:00:00"/>
    <s v="sudha"/>
    <n v="8976789034"/>
    <s v="Faces Long Wear Eye Pencil"/>
    <s v="Cosmetics"/>
    <n v="349"/>
    <n v="1"/>
    <n v="349"/>
    <n v="244.3"/>
    <n v="104.69999999999999"/>
    <s v="Chandra"/>
    <s v="Sulur"/>
    <n v="2"/>
    <s v="Sep"/>
    <x v="0"/>
    <s v="Wednesday"/>
    <x v="2"/>
  </r>
  <r>
    <n v="3070"/>
    <d v="2020-09-02T00:00:00"/>
    <s v="sudha"/>
    <n v="8976789034"/>
    <s v="Revlon Charlie Blue 100 ML"/>
    <s v="Cosmetics"/>
    <n v="537"/>
    <n v="1"/>
    <n v="537"/>
    <n v="375.9"/>
    <n v="161.10000000000002"/>
    <s v="Chandra"/>
    <s v="Sulur"/>
    <n v="2"/>
    <s v="Sep"/>
    <x v="0"/>
    <s v="Wednesday"/>
    <x v="2"/>
  </r>
  <r>
    <n v="3070"/>
    <d v="2020-09-02T00:00:00"/>
    <s v="sudha"/>
    <n v="8976789034"/>
    <s v="Revlon Charlie White 100 ML"/>
    <s v="Cosmetics"/>
    <n v="584"/>
    <n v="1"/>
    <n v="584"/>
    <n v="408.8"/>
    <n v="175.2"/>
    <s v="Chandra"/>
    <s v="Sulur"/>
    <n v="2"/>
    <s v="Sep"/>
    <x v="0"/>
    <s v="Wednesday"/>
    <x v="2"/>
  </r>
  <r>
    <n v="3071"/>
    <d v="2020-09-02T00:00:00"/>
    <s v="Rajesh singh"/>
    <n v="9876548767"/>
    <s v="Rexona 150 GM"/>
    <s v="Cosmetics"/>
    <n v="55"/>
    <n v="1"/>
    <n v="55"/>
    <n v="38.5"/>
    <n v="16.5"/>
    <s v="Ranjith"/>
    <s v="Sulur"/>
    <n v="2"/>
    <s v="Sep"/>
    <x v="0"/>
    <s v="Wednesday"/>
    <x v="2"/>
  </r>
  <r>
    <n v="3071"/>
    <d v="2020-09-02T00:00:00"/>
    <s v="Rajesh singh"/>
    <n v="9876548767"/>
    <s v="Cinthol 100 GM"/>
    <s v="Cosmetics"/>
    <n v="45"/>
    <n v="1"/>
    <n v="45"/>
    <n v="31.5"/>
    <n v="13.5"/>
    <s v="Ranjith"/>
    <s v="Sulur"/>
    <n v="2"/>
    <s v="Sep"/>
    <x v="0"/>
    <s v="Wednesday"/>
    <x v="2"/>
  </r>
  <r>
    <n v="3071"/>
    <d v="2020-09-02T00:00:00"/>
    <s v="Rajesh singh"/>
    <n v="9876548767"/>
    <s v="Rexona 150 GM"/>
    <s v="Cosmetics"/>
    <n v="55"/>
    <n v="1"/>
    <n v="55"/>
    <n v="38.5"/>
    <n v="16.5"/>
    <s v="Sindhu"/>
    <s v="Sulur"/>
    <n v="2"/>
    <s v="Sep"/>
    <x v="0"/>
    <s v="Wednesday"/>
    <x v="2"/>
  </r>
  <r>
    <n v="3071"/>
    <d v="2020-09-02T00:00:00"/>
    <s v="suma ranjan"/>
    <n v="8976789077"/>
    <s v="Bread Sandwich"/>
    <s v="Groceries"/>
    <n v="70"/>
    <n v="3"/>
    <n v="210"/>
    <n v="147"/>
    <n v="63"/>
    <s v="Chandra"/>
    <s v="Sulur"/>
    <n v="2"/>
    <s v="Sep"/>
    <x v="0"/>
    <s v="Wednesday"/>
    <x v="2"/>
  </r>
  <r>
    <n v="3072"/>
    <d v="2020-09-02T00:00:00"/>
    <s v="suma ranjan"/>
    <n v="8976789077"/>
    <s v="Rexona 150 GM"/>
    <s v="Cosmetics"/>
    <n v="55"/>
    <n v="1"/>
    <n v="55"/>
    <n v="38.5"/>
    <n v="16.5"/>
    <s v="Chandra"/>
    <s v="Sulur"/>
    <n v="2"/>
    <s v="Sep"/>
    <x v="0"/>
    <s v="Wednesday"/>
    <x v="2"/>
  </r>
  <r>
    <n v="3072"/>
    <d v="2020-09-02T00:00:00"/>
    <s v="suma ranjan"/>
    <n v="8976789077"/>
    <s v="Cinthol 100 GM"/>
    <s v="Cosmetics"/>
    <n v="45"/>
    <n v="1"/>
    <n v="45"/>
    <n v="31.5"/>
    <n v="13.5"/>
    <s v="Ranjith"/>
    <s v="Sulur"/>
    <n v="2"/>
    <s v="Sep"/>
    <x v="0"/>
    <s v="Wednesday"/>
    <x v="2"/>
  </r>
  <r>
    <n v="3072"/>
    <d v="2020-09-02T00:00:00"/>
    <s v="suma ranjan"/>
    <n v="8976789077"/>
    <s v="Milk (1 Ltr)"/>
    <s v="Dairy"/>
    <n v="40"/>
    <n v="1"/>
    <n v="40"/>
    <n v="28"/>
    <n v="12"/>
    <s v="Ranjith"/>
    <s v="Sulur"/>
    <n v="2"/>
    <s v="Sep"/>
    <x v="0"/>
    <s v="Wednesday"/>
    <x v="2"/>
  </r>
  <r>
    <n v="3072"/>
    <d v="2020-09-02T00:00:00"/>
    <s v="Suresh"/>
    <n v="8976789065"/>
    <s v="Pickle 500g"/>
    <s v="Groceries"/>
    <n v="67"/>
    <n v="3"/>
    <n v="201"/>
    <n v="140.69999999999999"/>
    <n v="60.300000000000011"/>
    <s v="Chandra"/>
    <s v="Sulur"/>
    <n v="2"/>
    <s v="Sep"/>
    <x v="0"/>
    <s v="Wednesday"/>
    <x v="2"/>
  </r>
  <r>
    <n v="3072"/>
    <d v="2020-09-02T00:00:00"/>
    <s v="Suresh"/>
    <n v="8976789065"/>
    <s v="Salt 1 kg"/>
    <s v="Groceries"/>
    <n v="15"/>
    <n v="10"/>
    <n v="150"/>
    <n v="105"/>
    <n v="45"/>
    <s v="Rajan"/>
    <s v="Sulur"/>
    <n v="2"/>
    <s v="Sep"/>
    <x v="0"/>
    <s v="Wednesday"/>
    <x v="2"/>
  </r>
  <r>
    <n v="3072"/>
    <d v="2020-09-02T00:00:00"/>
    <s v="Suresh"/>
    <n v="8976789065"/>
    <s v="Maybelline Mattie Lipstic 3.9 g"/>
    <s v="Cosmetics"/>
    <n v="262"/>
    <n v="1"/>
    <n v="262"/>
    <n v="183.4"/>
    <n v="78.599999999999994"/>
    <s v="Sindhu"/>
    <s v="Sulur"/>
    <n v="2"/>
    <s v="Sep"/>
    <x v="0"/>
    <s v="Wednesday"/>
    <x v="2"/>
  </r>
  <r>
    <n v="3073"/>
    <d v="2020-09-02T00:00:00"/>
    <s v="Suresh"/>
    <n v="8976789065"/>
    <s v="Faces Long Wear Eye Pencil"/>
    <s v="Cosmetics"/>
    <n v="349"/>
    <n v="1"/>
    <n v="349"/>
    <n v="244.3"/>
    <n v="104.69999999999999"/>
    <s v="Ranjith"/>
    <s v="Sulur"/>
    <n v="2"/>
    <s v="Sep"/>
    <x v="0"/>
    <s v="Wednesday"/>
    <x v="2"/>
  </r>
  <r>
    <n v="3073"/>
    <d v="2020-09-02T00:00:00"/>
    <s v="Suresh"/>
    <n v="8976789065"/>
    <s v="Revlon Charlie Blue 100 ML"/>
    <s v="Cosmetics"/>
    <n v="537"/>
    <n v="1"/>
    <n v="537"/>
    <n v="375.9"/>
    <n v="161.10000000000002"/>
    <s v="Sindhu"/>
    <s v="Sulur"/>
    <n v="2"/>
    <s v="Sep"/>
    <x v="0"/>
    <s v="Wednesday"/>
    <x v="2"/>
  </r>
  <r>
    <n v="3073"/>
    <d v="2020-09-02T00:00:00"/>
    <s v="Suresh"/>
    <n v="8976789065"/>
    <s v="Revlon Charlie White 100 ML"/>
    <s v="Cosmetics"/>
    <n v="584"/>
    <n v="1"/>
    <n v="584"/>
    <n v="408.8"/>
    <n v="175.2"/>
    <s v="Chandra"/>
    <s v="Sulur"/>
    <n v="2"/>
    <s v="Sep"/>
    <x v="0"/>
    <s v="Wednesday"/>
    <x v="2"/>
  </r>
  <r>
    <n v="3073"/>
    <d v="2020-09-03T00:00:00"/>
    <s v="Rajesh singh"/>
    <n v="9876548767"/>
    <s v="Pepsi 1 Lr"/>
    <s v="Bevarages"/>
    <n v="75"/>
    <n v="4"/>
    <n v="300"/>
    <n v="210"/>
    <n v="90"/>
    <s v="Ranjith"/>
    <s v="Sulur"/>
    <n v="3"/>
    <s v="Sep"/>
    <x v="0"/>
    <s v="Thursday"/>
    <x v="2"/>
  </r>
  <r>
    <n v="3073"/>
    <d v="2020-09-03T00:00:00"/>
    <s v="Rajesh singh"/>
    <n v="9876548767"/>
    <s v="Mazza 1 Lr"/>
    <s v="Bevarages"/>
    <n v="110"/>
    <n v="2"/>
    <n v="220"/>
    <n v="154"/>
    <n v="66"/>
    <s v="Ranjith"/>
    <s v="Sulur"/>
    <n v="3"/>
    <s v="Sep"/>
    <x v="0"/>
    <s v="Thursday"/>
    <x v="2"/>
  </r>
  <r>
    <n v="3074"/>
    <d v="2020-09-03T00:00:00"/>
    <s v="Rajesh singh"/>
    <n v="9876548767"/>
    <s v="Cock 1.5 Ltr"/>
    <s v="Bevarages"/>
    <n v="90"/>
    <n v="3"/>
    <n v="270"/>
    <n v="189"/>
    <n v="81"/>
    <s v="Chandra"/>
    <s v="Sulur"/>
    <n v="3"/>
    <s v="Sep"/>
    <x v="0"/>
    <s v="Thursday"/>
    <x v="2"/>
  </r>
  <r>
    <n v="3074"/>
    <d v="2020-09-03T00:00:00"/>
    <s v="Rajesh singh"/>
    <n v="9876548767"/>
    <s v="Cinthol 100 GM"/>
    <s v="Cosmetics"/>
    <n v="45"/>
    <n v="1"/>
    <n v="45"/>
    <n v="31.5"/>
    <n v="13.5"/>
    <s v="Sindhu"/>
    <s v="Sulur"/>
    <n v="3"/>
    <s v="Sep"/>
    <x v="0"/>
    <s v="Thursday"/>
    <x v="2"/>
  </r>
  <r>
    <n v="3074"/>
    <d v="2020-09-03T00:00:00"/>
    <s v="Rajesh singh"/>
    <n v="9876548767"/>
    <s v="Rexona 150 GM"/>
    <s v="Cosmetics"/>
    <n v="55"/>
    <n v="1"/>
    <n v="55"/>
    <n v="38.5"/>
    <n v="16.5"/>
    <s v="Chandra"/>
    <s v="Sulur"/>
    <n v="3"/>
    <s v="Sep"/>
    <x v="0"/>
    <s v="Thursday"/>
    <x v="2"/>
  </r>
  <r>
    <n v="3074"/>
    <d v="2020-09-03T00:00:00"/>
    <s v="suma ranjan"/>
    <n v="8976789077"/>
    <s v="Milk (1 Ltr)"/>
    <s v="Dairy"/>
    <n v="40"/>
    <n v="1"/>
    <n v="40"/>
    <n v="28"/>
    <n v="12"/>
    <s v="Chandra"/>
    <s v="Sulur"/>
    <n v="3"/>
    <s v="Sep"/>
    <x v="0"/>
    <s v="Thursday"/>
    <x v="2"/>
  </r>
  <r>
    <n v="3074"/>
    <d v="2020-09-03T00:00:00"/>
    <s v="suma ranjan"/>
    <n v="8976789077"/>
    <s v="Pickle 500g"/>
    <s v="Groceries"/>
    <n v="67"/>
    <n v="3"/>
    <n v="201"/>
    <n v="140.69999999999999"/>
    <n v="60.300000000000011"/>
    <s v="Sindhu"/>
    <s v="Sulur"/>
    <n v="3"/>
    <s v="Sep"/>
    <x v="0"/>
    <s v="Thursday"/>
    <x v="2"/>
  </r>
  <r>
    <n v="3074"/>
    <d v="2020-09-03T00:00:00"/>
    <s v="suma ranjan"/>
    <n v="8976789077"/>
    <s v="Salt 1 kg"/>
    <s v="Groceries"/>
    <n v="15"/>
    <n v="3"/>
    <n v="45"/>
    <n v="31.5"/>
    <n v="13.5"/>
    <s v="Chandra"/>
    <s v="Sulur"/>
    <n v="3"/>
    <s v="Sep"/>
    <x v="0"/>
    <s v="Thursday"/>
    <x v="2"/>
  </r>
  <r>
    <n v="3074"/>
    <d v="2020-09-03T00:00:00"/>
    <s v="suma ranjan"/>
    <n v="8976789077"/>
    <s v="Maybelline Mattie Lipstic 3.9 g"/>
    <s v="Cosmetics"/>
    <n v="262"/>
    <n v="1"/>
    <n v="262"/>
    <n v="183.4"/>
    <n v="78.599999999999994"/>
    <s v="Chandra"/>
    <s v="Sulur"/>
    <n v="3"/>
    <s v="Sep"/>
    <x v="0"/>
    <s v="Thursday"/>
    <x v="2"/>
  </r>
  <r>
    <n v="3075"/>
    <d v="2020-09-03T00:00:00"/>
    <s v="suma ranjan"/>
    <n v="8976789077"/>
    <s v="Faces Long Wear Eye Pencil"/>
    <s v="Cosmetics"/>
    <n v="349"/>
    <n v="1"/>
    <n v="349"/>
    <n v="244.3"/>
    <n v="104.69999999999999"/>
    <s v="Chandra"/>
    <s v="Sulur"/>
    <n v="3"/>
    <s v="Sep"/>
    <x v="0"/>
    <s v="Thursday"/>
    <x v="2"/>
  </r>
  <r>
    <n v="3075"/>
    <d v="2020-09-03T00:00:00"/>
    <s v="Rajesh singh"/>
    <n v="9876548767"/>
    <s v="Pickle 500g"/>
    <s v="Groceries"/>
    <n v="67"/>
    <n v="3"/>
    <n v="201"/>
    <n v="140.69999999999999"/>
    <n v="60.300000000000011"/>
    <s v="Ranjith"/>
    <s v="Sulur"/>
    <n v="3"/>
    <s v="Sep"/>
    <x v="0"/>
    <s v="Thursday"/>
    <x v="2"/>
  </r>
  <r>
    <n v="3075"/>
    <d v="2020-09-03T00:00:00"/>
    <s v="Rajesh singh"/>
    <n v="9876548767"/>
    <s v="Salt 1 kg"/>
    <s v="Groceries"/>
    <n v="15"/>
    <n v="5"/>
    <n v="75"/>
    <n v="52.5"/>
    <n v="22.5"/>
    <s v="Rajan"/>
    <s v="Sulur"/>
    <n v="3"/>
    <s v="Sep"/>
    <x v="0"/>
    <s v="Thursday"/>
    <x v="2"/>
  </r>
  <r>
    <n v="3075"/>
    <d v="2020-09-03T00:00:00"/>
    <s v="Rajesh singh"/>
    <n v="9876548767"/>
    <s v="Cinthol 100 GM"/>
    <s v="Cosmetics"/>
    <n v="45"/>
    <n v="1"/>
    <n v="45"/>
    <n v="31.5"/>
    <n v="13.5"/>
    <s v="Chandra"/>
    <s v="Sulur"/>
    <n v="3"/>
    <s v="Sep"/>
    <x v="0"/>
    <s v="Thursday"/>
    <x v="2"/>
  </r>
  <r>
    <n v="3076"/>
    <d v="2020-09-03T00:00:00"/>
    <s v="Rajesh singh"/>
    <n v="9876548767"/>
    <s v="Rexona 150 GM"/>
    <s v="Cosmetics"/>
    <n v="55"/>
    <n v="1"/>
    <n v="55"/>
    <n v="38.5"/>
    <n v="16.5"/>
    <s v="Rajan"/>
    <s v="Sulur"/>
    <n v="3"/>
    <s v="Sep"/>
    <x v="0"/>
    <s v="Thursday"/>
    <x v="2"/>
  </r>
  <r>
    <n v="3076"/>
    <d v="2020-09-03T00:00:00"/>
    <s v="Rajesh singh"/>
    <n v="9876548767"/>
    <s v="Lyzol 1 Ltr"/>
    <s v="Toiletries"/>
    <n v="250"/>
    <n v="4"/>
    <n v="1000"/>
    <n v="700"/>
    <n v="300"/>
    <s v="Rajan"/>
    <s v="Sulur"/>
    <n v="3"/>
    <s v="Sep"/>
    <x v="0"/>
    <s v="Thursday"/>
    <x v="2"/>
  </r>
  <r>
    <n v="3076"/>
    <d v="2020-09-03T00:00:00"/>
    <s v="Rajesh singh"/>
    <n v="9876548767"/>
    <s v="Cock 1.5 Ltr"/>
    <s v="Bevarages"/>
    <n v="90"/>
    <n v="4"/>
    <n v="360"/>
    <n v="252"/>
    <n v="108"/>
    <s v="Chandra"/>
    <s v="Sulur"/>
    <n v="3"/>
    <s v="Sep"/>
    <x v="0"/>
    <s v="Thursday"/>
    <x v="2"/>
  </r>
  <r>
    <n v="3076"/>
    <d v="2020-09-03T00:00:00"/>
    <s v="suma ranjan"/>
    <n v="8976789077"/>
    <s v="Revlon Charlie White 100 ML"/>
    <s v="Cosmetics"/>
    <n v="584"/>
    <n v="1"/>
    <n v="584"/>
    <n v="408.8"/>
    <n v="175.2"/>
    <s v="Chandra"/>
    <s v="Sulur"/>
    <n v="3"/>
    <s v="Sep"/>
    <x v="0"/>
    <s v="Thursday"/>
    <x v="2"/>
  </r>
  <r>
    <n v="3076"/>
    <d v="2020-09-03T00:00:00"/>
    <s v="suma ranjan"/>
    <n v="8976789077"/>
    <s v="Milk (1 Ltr)"/>
    <s v="Dairy"/>
    <n v="40"/>
    <n v="1"/>
    <n v="40"/>
    <n v="28"/>
    <n v="12"/>
    <s v="Ranjith"/>
    <s v="Sulur"/>
    <n v="3"/>
    <s v="Sep"/>
    <x v="0"/>
    <s v="Thursday"/>
    <x v="2"/>
  </r>
  <r>
    <n v="3076"/>
    <d v="2020-09-03T00:00:00"/>
    <s v="suma ranjan"/>
    <n v="8976789077"/>
    <s v="Pickle 500g"/>
    <s v="Groceries"/>
    <n v="67"/>
    <n v="3"/>
    <n v="201"/>
    <n v="140.69999999999999"/>
    <n v="60.300000000000011"/>
    <s v="Rajan"/>
    <s v="Sulur"/>
    <n v="3"/>
    <s v="Sep"/>
    <x v="0"/>
    <s v="Thursday"/>
    <x v="2"/>
  </r>
  <r>
    <n v="3076"/>
    <d v="2020-09-03T00:00:00"/>
    <s v="suma ranjan"/>
    <n v="8976789077"/>
    <s v="Rice - Ponni 25 Kg"/>
    <s v="Groceries"/>
    <n v="1550"/>
    <n v="1"/>
    <n v="1550"/>
    <n v="1085"/>
    <n v="465"/>
    <s v="Rajan"/>
    <s v="Sulur"/>
    <n v="3"/>
    <s v="Sep"/>
    <x v="0"/>
    <s v="Thursday"/>
    <x v="2"/>
  </r>
  <r>
    <n v="3076"/>
    <d v="2020-09-03T00:00:00"/>
    <s v="suma ranjan"/>
    <n v="8976789077"/>
    <s v="Maybelline Mattie Lipstic 3.9 g"/>
    <s v="Cosmetics"/>
    <n v="262"/>
    <n v="1"/>
    <n v="262"/>
    <n v="183.4"/>
    <n v="78.599999999999994"/>
    <s v="Chandra"/>
    <s v="Sulur"/>
    <n v="3"/>
    <s v="Sep"/>
    <x v="0"/>
    <s v="Thursday"/>
    <x v="2"/>
  </r>
  <r>
    <n v="3077"/>
    <d v="2020-09-03T00:00:00"/>
    <s v="suma ranjan"/>
    <n v="8976789077"/>
    <s v="Faces Long Wear Eye Pencil"/>
    <s v="Cosmetics"/>
    <n v="349"/>
    <n v="1"/>
    <n v="349"/>
    <n v="244.3"/>
    <n v="104.69999999999999"/>
    <s v="Rajan"/>
    <s v="Sulur"/>
    <n v="3"/>
    <s v="Sep"/>
    <x v="0"/>
    <s v="Thursday"/>
    <x v="2"/>
  </r>
  <r>
    <n v="3077"/>
    <d v="2020-09-03T00:00:00"/>
    <s v="suma ranjan"/>
    <n v="8976789077"/>
    <s v="Revlon Charlie Blue 100 ML"/>
    <s v="Cosmetics"/>
    <n v="537"/>
    <n v="1"/>
    <n v="537"/>
    <n v="375.9"/>
    <n v="161.10000000000002"/>
    <s v="Rajan"/>
    <s v="Sulur"/>
    <n v="3"/>
    <s v="Sep"/>
    <x v="0"/>
    <s v="Thursday"/>
    <x v="2"/>
  </r>
  <r>
    <n v="3077"/>
    <d v="2020-09-03T00:00:00"/>
    <s v="suma ranjan"/>
    <n v="8976789077"/>
    <s v="Revlon Charlie White 100 ML"/>
    <s v="Cosmetics"/>
    <n v="584"/>
    <n v="1"/>
    <n v="584"/>
    <n v="408.8"/>
    <n v="175.2"/>
    <s v="Ranjith"/>
    <s v="Sulur"/>
    <n v="3"/>
    <s v="Sep"/>
    <x v="0"/>
    <s v="Thursday"/>
    <x v="2"/>
  </r>
  <r>
    <n v="3077"/>
    <d v="2020-09-03T00:00:00"/>
    <s v="Rajesh singh"/>
    <n v="9876548767"/>
    <s v="Cinthol 100 GM"/>
    <s v="Cosmetics"/>
    <n v="45"/>
    <n v="1"/>
    <n v="45"/>
    <n v="31.5"/>
    <n v="13.5"/>
    <s v="Sindhu"/>
    <s v="Sulur"/>
    <n v="3"/>
    <s v="Sep"/>
    <x v="0"/>
    <s v="Thursday"/>
    <x v="2"/>
  </r>
  <r>
    <n v="3078"/>
    <d v="2020-09-03T00:00:00"/>
    <s v="Rajesh singh"/>
    <n v="9876548767"/>
    <s v="Rexona 150 GM"/>
    <s v="Cosmetics"/>
    <n v="55"/>
    <n v="1"/>
    <n v="55"/>
    <n v="38.5"/>
    <n v="16.5"/>
    <s v="Chandra"/>
    <s v="Sulur"/>
    <n v="3"/>
    <s v="Sep"/>
    <x v="0"/>
    <s v="Thursday"/>
    <x v="2"/>
  </r>
  <r>
    <n v="3078"/>
    <d v="2020-09-03T00:00:00"/>
    <s v="Rajesh singh"/>
    <n v="9876548767"/>
    <s v="Pickle 500g"/>
    <s v="Groceries"/>
    <n v="67"/>
    <n v="3"/>
    <n v="201"/>
    <n v="140.69999999999999"/>
    <n v="60.300000000000011"/>
    <s v="Ranjith"/>
    <s v="Sulur"/>
    <n v="3"/>
    <s v="Sep"/>
    <x v="0"/>
    <s v="Thursday"/>
    <x v="2"/>
  </r>
  <r>
    <n v="3078"/>
    <d v="2020-09-03T00:00:00"/>
    <s v="Rajesh singh"/>
    <n v="9876548767"/>
    <s v="Salt 1 kg"/>
    <s v="Groceries"/>
    <n v="15"/>
    <n v="10"/>
    <n v="150"/>
    <n v="105"/>
    <n v="45"/>
    <s v="Chandra"/>
    <s v="Sulur"/>
    <n v="3"/>
    <s v="Sep"/>
    <x v="0"/>
    <s v="Thursday"/>
    <x v="2"/>
  </r>
  <r>
    <n v="3078"/>
    <d v="2020-09-03T00:00:00"/>
    <s v="suma ranjan"/>
    <n v="8976789077"/>
    <s v="Milk (1 Ltr)"/>
    <s v="Dairy"/>
    <n v="40"/>
    <n v="1"/>
    <n v="40"/>
    <n v="28"/>
    <n v="12"/>
    <s v="Chandra"/>
    <s v="Sulur"/>
    <n v="3"/>
    <s v="Sep"/>
    <x v="0"/>
    <s v="Thursday"/>
    <x v="2"/>
  </r>
  <r>
    <n v="3078"/>
    <d v="2020-09-03T00:00:00"/>
    <s v="suma ranjan"/>
    <n v="8976789077"/>
    <s v="Pickle 500g"/>
    <s v="Groceries"/>
    <n v="67"/>
    <n v="1"/>
    <n v="67"/>
    <n v="46.900000000000006"/>
    <n v="20.099999999999994"/>
    <s v="Rajan"/>
    <s v="Sulur"/>
    <n v="3"/>
    <s v="Sep"/>
    <x v="0"/>
    <s v="Thursday"/>
    <x v="2"/>
  </r>
  <r>
    <n v="3078"/>
    <d v="2020-09-03T00:00:00"/>
    <s v="suma ranjan"/>
    <n v="8976789077"/>
    <s v="Salt 1 kg"/>
    <s v="Groceries"/>
    <n v="15"/>
    <n v="5"/>
    <n v="75"/>
    <n v="52.5"/>
    <n v="22.5"/>
    <s v="Ranjith"/>
    <s v="Sulur"/>
    <n v="3"/>
    <s v="Sep"/>
    <x v="0"/>
    <s v="Thursday"/>
    <x v="2"/>
  </r>
  <r>
    <n v="3078"/>
    <d v="2020-09-03T00:00:00"/>
    <s v="suma ranjan"/>
    <n v="8976789077"/>
    <s v="Maybelline Mattie Lipstic 3.9 g"/>
    <s v="Cosmetics"/>
    <n v="262"/>
    <n v="1"/>
    <n v="262"/>
    <n v="183.4"/>
    <n v="78.599999999999994"/>
    <s v="Ranjith"/>
    <s v="Sulur"/>
    <n v="3"/>
    <s v="Sep"/>
    <x v="0"/>
    <s v="Thursday"/>
    <x v="2"/>
  </r>
  <r>
    <n v="3079"/>
    <d v="2020-09-03T00:00:00"/>
    <s v="suma ranjan"/>
    <n v="8976789077"/>
    <s v="Faces Long Wear Eye Pencil"/>
    <s v="Cosmetics"/>
    <n v="349"/>
    <n v="1"/>
    <n v="349"/>
    <n v="244.3"/>
    <n v="104.69999999999999"/>
    <s v="Chandra"/>
    <s v="Sulur"/>
    <n v="3"/>
    <s v="Sep"/>
    <x v="0"/>
    <s v="Thursday"/>
    <x v="2"/>
  </r>
  <r>
    <n v="3079"/>
    <d v="2020-09-03T00:00:00"/>
    <s v="suma ranjan"/>
    <n v="8976789077"/>
    <s v="Revlon Charlie Blue 100 ML"/>
    <s v="Cosmetics"/>
    <n v="537"/>
    <n v="1"/>
    <n v="537"/>
    <n v="375.9"/>
    <n v="161.10000000000002"/>
    <s v="Chandra"/>
    <s v="Sulur"/>
    <n v="3"/>
    <s v="Sep"/>
    <x v="0"/>
    <s v="Thursday"/>
    <x v="2"/>
  </r>
  <r>
    <n v="3079"/>
    <d v="2020-09-03T00:00:00"/>
    <s v="suma ranjan"/>
    <n v="8976789077"/>
    <s v="Revlon Charlie White 100 ML"/>
    <s v="Cosmetics"/>
    <n v="584"/>
    <n v="1"/>
    <n v="584"/>
    <n v="408.8"/>
    <n v="175.2"/>
    <s v="Chandra"/>
    <s v="Sulur"/>
    <n v="3"/>
    <s v="Sep"/>
    <x v="0"/>
    <s v="Thursday"/>
    <x v="2"/>
  </r>
  <r>
    <n v="3079"/>
    <d v="2020-09-03T00:00:00"/>
    <s v="Sundar"/>
    <n v="8976789056"/>
    <s v="Bread Sandwich"/>
    <s v="Groceries"/>
    <n v="70"/>
    <n v="2"/>
    <n v="140"/>
    <n v="98"/>
    <n v="42"/>
    <s v="Sindhu"/>
    <s v="Sulur"/>
    <n v="3"/>
    <s v="Sep"/>
    <x v="0"/>
    <s v="Thursday"/>
    <x v="2"/>
  </r>
  <r>
    <n v="3079"/>
    <d v="2020-09-03T00:00:00"/>
    <s v="Sundar"/>
    <n v="8976789056"/>
    <s v="Milk (1 Ltr)"/>
    <s v="Dairy"/>
    <n v="40"/>
    <n v="2"/>
    <n v="80"/>
    <n v="56"/>
    <n v="24"/>
    <s v="Chandra"/>
    <s v="Sulur"/>
    <n v="3"/>
    <s v="Sep"/>
    <x v="0"/>
    <s v="Thursday"/>
    <x v="2"/>
  </r>
  <r>
    <n v="3079"/>
    <d v="2020-09-03T00:00:00"/>
    <s v="Sundar"/>
    <n v="8976789056"/>
    <s v="Rexona 150 GM"/>
    <s v="Cosmetics"/>
    <n v="55"/>
    <n v="1"/>
    <n v="55"/>
    <n v="38.5"/>
    <n v="16.5"/>
    <s v="Sindhu"/>
    <s v="Sulur"/>
    <n v="3"/>
    <s v="Sep"/>
    <x v="0"/>
    <s v="Thursday"/>
    <x v="2"/>
  </r>
  <r>
    <n v="3080"/>
    <d v="2020-09-03T00:00:00"/>
    <s v="Sundar"/>
    <n v="8976789056"/>
    <s v="Pepsi 1 Lr"/>
    <s v="Bevarages"/>
    <n v="75"/>
    <n v="2"/>
    <n v="150"/>
    <n v="105"/>
    <n v="45"/>
    <s v="Ranjith"/>
    <s v="Sulur"/>
    <n v="3"/>
    <s v="Sep"/>
    <x v="0"/>
    <s v="Thursday"/>
    <x v="2"/>
  </r>
  <r>
    <n v="3080"/>
    <d v="2020-09-03T00:00:00"/>
    <s v="Sundar"/>
    <n v="8976789056"/>
    <s v="Mazza 1 Lr"/>
    <s v="Bevarages"/>
    <n v="110"/>
    <n v="3"/>
    <n v="330"/>
    <n v="231"/>
    <n v="99"/>
    <s v="Ranjith"/>
    <s v="Sulur"/>
    <n v="3"/>
    <s v="Sep"/>
    <x v="0"/>
    <s v="Thursday"/>
    <x v="2"/>
  </r>
  <r>
    <n v="3081"/>
    <d v="2020-09-03T00:00:00"/>
    <s v="Sundar"/>
    <n v="8976789056"/>
    <s v="Cock 1.5 Ltr"/>
    <s v="Bevarages"/>
    <n v="90"/>
    <n v="4"/>
    <n v="360"/>
    <n v="252"/>
    <n v="108"/>
    <s v="Chandra"/>
    <s v="Sulur"/>
    <n v="3"/>
    <s v="Sep"/>
    <x v="0"/>
    <s v="Thursday"/>
    <x v="2"/>
  </r>
  <r>
    <n v="3082"/>
    <d v="2020-09-04T00:00:00"/>
    <s v="Rajesh singh"/>
    <n v="9876548767"/>
    <s v="Cinthol 100 GM"/>
    <s v="Cosmetics"/>
    <n v="45"/>
    <n v="3"/>
    <n v="135"/>
    <n v="94.5"/>
    <n v="40.5"/>
    <s v="Sindhu"/>
    <s v="Sulur"/>
    <n v="4"/>
    <s v="Sep"/>
    <x v="0"/>
    <s v="Friday"/>
    <x v="2"/>
  </r>
  <r>
    <n v="3082"/>
    <d v="2020-09-04T00:00:00"/>
    <s v="Rajesh singh"/>
    <n v="9876548767"/>
    <s v="Rexona 150 GM"/>
    <s v="Cosmetics"/>
    <n v="55"/>
    <n v="6"/>
    <n v="330"/>
    <n v="231"/>
    <n v="99"/>
    <s v="Ranjith"/>
    <s v="Sulur"/>
    <n v="4"/>
    <s v="Sep"/>
    <x v="0"/>
    <s v="Friday"/>
    <x v="2"/>
  </r>
  <r>
    <n v="3082"/>
    <d v="2020-09-04T00:00:00"/>
    <s v="Rakson"/>
    <n v="8976789057"/>
    <s v="Milk (1 Ltr)"/>
    <s v="Dairy"/>
    <n v="40"/>
    <n v="1"/>
    <n v="40"/>
    <n v="28"/>
    <n v="12"/>
    <s v="Ranjith"/>
    <s v="Sulur"/>
    <n v="4"/>
    <s v="Sep"/>
    <x v="0"/>
    <s v="Friday"/>
    <x v="2"/>
  </r>
  <r>
    <n v="3082"/>
    <d v="2020-09-04T00:00:00"/>
    <s v="suma ranjan"/>
    <n v="8976789077"/>
    <s v="Bread Sandwich"/>
    <s v="Groceries"/>
    <n v="70"/>
    <n v="3"/>
    <n v="210"/>
    <n v="147"/>
    <n v="63"/>
    <s v="Sindhu"/>
    <s v="Sulur"/>
    <n v="4"/>
    <s v="Sep"/>
    <x v="0"/>
    <s v="Friday"/>
    <x v="2"/>
  </r>
  <r>
    <n v="3082"/>
    <d v="2020-09-04T00:00:00"/>
    <s v="suma ranjan"/>
    <n v="8976789077"/>
    <s v="Rexona 150 GM"/>
    <s v="Cosmetics"/>
    <n v="55"/>
    <n v="3"/>
    <n v="165"/>
    <n v="115.5"/>
    <n v="49.5"/>
    <s v="Sindhu"/>
    <s v="Sulur"/>
    <n v="4"/>
    <s v="Sep"/>
    <x v="0"/>
    <s v="Friday"/>
    <x v="2"/>
  </r>
  <r>
    <n v="3082"/>
    <d v="2020-09-04T00:00:00"/>
    <s v="suma ranjan"/>
    <n v="8976789077"/>
    <s v="Cinthol 100 GM"/>
    <s v="Cosmetics"/>
    <n v="45"/>
    <n v="3"/>
    <n v="135"/>
    <n v="94.5"/>
    <n v="40.5"/>
    <s v="Ranjith"/>
    <s v="Sulur"/>
    <n v="4"/>
    <s v="Sep"/>
    <x v="0"/>
    <s v="Friday"/>
    <x v="2"/>
  </r>
  <r>
    <n v="3083"/>
    <d v="2020-09-04T00:00:00"/>
    <s v="suma ranjan"/>
    <n v="8976789077"/>
    <s v="Lyzol 1 Ltr"/>
    <s v="Toiletries"/>
    <n v="250"/>
    <n v="2"/>
    <n v="500"/>
    <n v="350"/>
    <n v="150"/>
    <s v="Rajan"/>
    <s v="Sulur"/>
    <n v="4"/>
    <s v="Sep"/>
    <x v="0"/>
    <s v="Friday"/>
    <x v="2"/>
  </r>
  <r>
    <n v="3083"/>
    <d v="2020-09-04T00:00:00"/>
    <s v="suma ranjan"/>
    <n v="8976789077"/>
    <s v="Milk (1 Ltr)"/>
    <s v="Dairy"/>
    <n v="40"/>
    <n v="1"/>
    <n v="40"/>
    <n v="28"/>
    <n v="12"/>
    <s v="Rajan"/>
    <s v="Sulur"/>
    <n v="4"/>
    <s v="Sep"/>
    <x v="0"/>
    <s v="Friday"/>
    <x v="2"/>
  </r>
  <r>
    <n v="3083"/>
    <d v="2020-09-04T00:00:00"/>
    <s v="suma ranjan"/>
    <n v="8976789077"/>
    <s v="Pickle 500g"/>
    <s v="Groceries"/>
    <n v="67"/>
    <n v="2"/>
    <n v="134"/>
    <n v="93.800000000000011"/>
    <n v="40.199999999999989"/>
    <s v="Chandra"/>
    <s v="Sulur"/>
    <n v="4"/>
    <s v="Sep"/>
    <x v="0"/>
    <s v="Friday"/>
    <x v="2"/>
  </r>
  <r>
    <n v="3084"/>
    <d v="2020-09-04T00:00:00"/>
    <s v="Sundar"/>
    <n v="8976789056"/>
    <s v="Bread Sandwich"/>
    <s v="Groceries"/>
    <n v="70"/>
    <n v="4"/>
    <n v="280"/>
    <n v="196"/>
    <n v="84"/>
    <s v="Sindhu"/>
    <s v="Sulur"/>
    <n v="4"/>
    <s v="Sep"/>
    <x v="0"/>
    <s v="Friday"/>
    <x v="2"/>
  </r>
  <r>
    <n v="3084"/>
    <d v="2020-09-04T00:00:00"/>
    <s v="Sundar"/>
    <n v="8976789056"/>
    <s v="Milk (1 Ltr)"/>
    <s v="Dairy"/>
    <n v="40"/>
    <n v="2"/>
    <n v="80"/>
    <n v="56"/>
    <n v="24"/>
    <s v="Rajan"/>
    <s v="Sulur"/>
    <n v="4"/>
    <s v="Sep"/>
    <x v="0"/>
    <s v="Friday"/>
    <x v="2"/>
  </r>
  <r>
    <n v="3079"/>
    <d v="2020-09-04T00:00:00"/>
    <s v="Sundar"/>
    <n v="8976789056"/>
    <s v="Rexona 150 GM"/>
    <s v="Cosmetics"/>
    <n v="55"/>
    <n v="1"/>
    <n v="55"/>
    <n v="38.5"/>
    <n v="16.5"/>
    <s v="Rajan"/>
    <s v="Sulur"/>
    <n v="4"/>
    <s v="Sep"/>
    <x v="0"/>
    <s v="Friday"/>
    <x v="2"/>
  </r>
  <r>
    <n v="3079"/>
    <d v="2020-09-04T00:00:00"/>
    <s v="Rajesh singh"/>
    <n v="9876548767"/>
    <s v="Cinthol 100 GM"/>
    <s v="Cosmetics"/>
    <n v="45"/>
    <n v="3"/>
    <n v="135"/>
    <n v="94.5"/>
    <n v="40.5"/>
    <s v="Rajan"/>
    <s v="Sulur"/>
    <n v="4"/>
    <s v="Sep"/>
    <x v="0"/>
    <s v="Friday"/>
    <x v="2"/>
  </r>
  <r>
    <n v="3079"/>
    <d v="2020-09-04T00:00:00"/>
    <s v="Rajesh singh"/>
    <n v="9876548767"/>
    <s v="Rexona 150 GM"/>
    <s v="Cosmetics"/>
    <n v="55"/>
    <n v="6"/>
    <n v="330"/>
    <n v="231"/>
    <n v="99"/>
    <s v="Sindhu"/>
    <s v="Sulur"/>
    <n v="4"/>
    <s v="Sep"/>
    <x v="0"/>
    <s v="Friday"/>
    <x v="2"/>
  </r>
  <r>
    <n v="3079"/>
    <d v="2020-09-04T00:00:00"/>
    <s v="Rajesh singh"/>
    <n v="9876548767"/>
    <s v="Pepsi 1 Lr"/>
    <s v="Bevarages"/>
    <n v="75"/>
    <n v="3"/>
    <n v="225"/>
    <n v="157.5"/>
    <n v="67.5"/>
    <s v="Ranjith"/>
    <s v="Sulur"/>
    <n v="4"/>
    <s v="Sep"/>
    <x v="0"/>
    <s v="Friday"/>
    <x v="2"/>
  </r>
  <r>
    <n v="3085"/>
    <d v="2020-09-04T00:00:00"/>
    <s v="Rajesh singh"/>
    <n v="9876548767"/>
    <s v="Mazza 1 Lr"/>
    <s v="Bevarages"/>
    <n v="110"/>
    <n v="4"/>
    <n v="440"/>
    <n v="308"/>
    <n v="132"/>
    <s v="Ranjith"/>
    <s v="Sulur"/>
    <n v="4"/>
    <s v="Sep"/>
    <x v="0"/>
    <s v="Friday"/>
    <x v="2"/>
  </r>
  <r>
    <n v="3085"/>
    <d v="2020-09-04T00:00:00"/>
    <s v="Rajesh singh"/>
    <n v="9876548767"/>
    <s v="Lyzol 1 Ltr"/>
    <s v="Toiletries"/>
    <n v="250"/>
    <n v="3"/>
    <n v="750"/>
    <n v="525"/>
    <n v="225"/>
    <s v="Rajan"/>
    <s v="Sulur"/>
    <n v="4"/>
    <s v="Sep"/>
    <x v="0"/>
    <s v="Friday"/>
    <x v="2"/>
  </r>
  <r>
    <n v="3085"/>
    <d v="2020-09-04T00:00:00"/>
    <s v="Rajesh singh"/>
    <n v="9876548767"/>
    <s v="Cock 1.5 Ltr"/>
    <s v="Bevarages"/>
    <n v="90"/>
    <n v="5"/>
    <n v="450"/>
    <n v="315"/>
    <n v="135"/>
    <s v="Chandra"/>
    <s v="Sulur"/>
    <n v="4"/>
    <s v="Sep"/>
    <x v="0"/>
    <s v="Friday"/>
    <x v="2"/>
  </r>
  <r>
    <n v="3085"/>
    <d v="2020-09-04T00:00:00"/>
    <s v="Rakson"/>
    <n v="8976789057"/>
    <s v="Milk (1 Ltr)"/>
    <s v="Dairy"/>
    <n v="40"/>
    <n v="1"/>
    <n v="40"/>
    <n v="28"/>
    <n v="12"/>
    <s v="Chandra"/>
    <s v="Sulur"/>
    <n v="4"/>
    <s v="Sep"/>
    <x v="0"/>
    <s v="Friday"/>
    <x v="2"/>
  </r>
  <r>
    <n v="3085"/>
    <d v="2020-09-04T00:00:00"/>
    <s v="Rakson"/>
    <n v="8976789057"/>
    <s v="Rice - Ponni 25 Kg"/>
    <s v="Groceries"/>
    <n v="1550"/>
    <n v="1"/>
    <n v="1550"/>
    <n v="1085"/>
    <n v="465"/>
    <s v="Ranjith"/>
    <s v="Sulur"/>
    <n v="4"/>
    <s v="Sep"/>
    <x v="0"/>
    <s v="Friday"/>
    <x v="2"/>
  </r>
  <r>
    <n v="3086"/>
    <d v="2020-09-04T00:00:00"/>
    <s v="Rakson"/>
    <n v="8976789057"/>
    <s v="Rexona 150 GM"/>
    <s v="Cosmetics"/>
    <n v="55"/>
    <n v="3"/>
    <n v="165"/>
    <n v="115.5"/>
    <n v="49.5"/>
    <s v="Sindhu"/>
    <s v="Sulur"/>
    <n v="4"/>
    <s v="Sep"/>
    <x v="0"/>
    <s v="Friday"/>
    <x v="2"/>
  </r>
  <r>
    <n v="3086"/>
    <d v="2020-09-04T00:00:00"/>
    <s v="Rakson"/>
    <n v="8976789057"/>
    <s v="Cinthol 100 GM"/>
    <s v="Cosmetics"/>
    <n v="45"/>
    <n v="3"/>
    <n v="135"/>
    <n v="94.5"/>
    <n v="40.5"/>
    <s v="Ranjith"/>
    <s v="Sulur"/>
    <n v="4"/>
    <s v="Sep"/>
    <x v="0"/>
    <s v="Friday"/>
    <x v="2"/>
  </r>
  <r>
    <n v="3086"/>
    <d v="2020-09-04T00:00:00"/>
    <s v="Rakson"/>
    <n v="8976789057"/>
    <s v="Milk (1 Ltr)"/>
    <s v="Dairy"/>
    <n v="40"/>
    <n v="1"/>
    <n v="40"/>
    <n v="28"/>
    <n v="12"/>
    <s v="Chandra"/>
    <s v="Sulur"/>
    <n v="4"/>
    <s v="Sep"/>
    <x v="0"/>
    <s v="Friday"/>
    <x v="2"/>
  </r>
  <r>
    <n v="3086"/>
    <d v="2020-09-04T00:00:00"/>
    <s v="sudha"/>
    <n v="8976789034"/>
    <s v="Salt 1 kg"/>
    <s v="Groceries"/>
    <n v="15"/>
    <n v="10"/>
    <n v="150"/>
    <n v="105"/>
    <n v="45"/>
    <s v="Ranjith"/>
    <s v="Sulur"/>
    <n v="4"/>
    <s v="Sep"/>
    <x v="0"/>
    <s v="Friday"/>
    <x v="2"/>
  </r>
  <r>
    <n v="3086"/>
    <d v="2020-09-04T00:00:00"/>
    <s v="sudha"/>
    <n v="8976789034"/>
    <s v="Maybelline Mattie Lipstic 3.9 g"/>
    <s v="Cosmetics"/>
    <n v="262"/>
    <n v="1"/>
    <n v="262"/>
    <n v="183.4"/>
    <n v="78.599999999999994"/>
    <s v="Ranjith"/>
    <s v="Sulur"/>
    <n v="4"/>
    <s v="Sep"/>
    <x v="0"/>
    <s v="Friday"/>
    <x v="2"/>
  </r>
  <r>
    <n v="3087"/>
    <d v="2020-09-04T00:00:00"/>
    <s v="sudha"/>
    <n v="8976789034"/>
    <s v="Faces Long Wear Eye Pencil"/>
    <s v="Cosmetics"/>
    <n v="349"/>
    <n v="1"/>
    <n v="349"/>
    <n v="244.3"/>
    <n v="104.69999999999999"/>
    <s v="Rajan"/>
    <s v="Sulur"/>
    <n v="4"/>
    <s v="Sep"/>
    <x v="0"/>
    <s v="Friday"/>
    <x v="2"/>
  </r>
  <r>
    <n v="3087"/>
    <d v="2020-09-04T00:00:00"/>
    <s v="sudha"/>
    <n v="8976789034"/>
    <s v="Revlon Charlie Blue 100 ML"/>
    <s v="Cosmetics"/>
    <n v="537"/>
    <n v="2"/>
    <n v="1074"/>
    <n v="751.8"/>
    <n v="322.20000000000005"/>
    <s v="Sindhu"/>
    <s v="Sulur"/>
    <n v="4"/>
    <s v="Sep"/>
    <x v="0"/>
    <s v="Friday"/>
    <x v="2"/>
  </r>
  <r>
    <n v="3087"/>
    <d v="2020-09-04T00:00:00"/>
    <s v="sudha"/>
    <n v="8976789034"/>
    <s v="Revlon Charlie White 100 ML"/>
    <s v="Cosmetics"/>
    <n v="584"/>
    <n v="1"/>
    <n v="584"/>
    <n v="408.8"/>
    <n v="175.2"/>
    <s v="Sindhu"/>
    <s v="Sulur"/>
    <n v="4"/>
    <s v="Sep"/>
    <x v="0"/>
    <s v="Friday"/>
    <x v="2"/>
  </r>
  <r>
    <n v="3088"/>
    <d v="2020-09-04T00:00:00"/>
    <s v="Sundar"/>
    <n v="8976789056"/>
    <s v="Bread Sandwich"/>
    <s v="Groceries"/>
    <n v="70"/>
    <n v="3"/>
    <n v="210"/>
    <n v="147"/>
    <n v="63"/>
    <s v="Ranjith"/>
    <s v="Sulur"/>
    <n v="4"/>
    <s v="Sep"/>
    <x v="0"/>
    <s v="Friday"/>
    <x v="2"/>
  </r>
  <r>
    <n v="3088"/>
    <d v="2020-09-04T00:00:00"/>
    <s v="Sundar"/>
    <n v="8976789056"/>
    <s v="Milk (1 Ltr)"/>
    <s v="Dairy"/>
    <n v="40"/>
    <n v="2"/>
    <n v="80"/>
    <n v="56"/>
    <n v="24"/>
    <s v="Rajan"/>
    <s v="Sulur"/>
    <n v="4"/>
    <s v="Sep"/>
    <x v="0"/>
    <s v="Friday"/>
    <x v="2"/>
  </r>
  <r>
    <n v="3088"/>
    <d v="2020-09-04T00:00:00"/>
    <s v="Sundar"/>
    <n v="8976789056"/>
    <s v="Rexona 150 GM"/>
    <s v="Cosmetics"/>
    <n v="55"/>
    <n v="1"/>
    <n v="55"/>
    <n v="38.5"/>
    <n v="16.5"/>
    <s v="Sindhu"/>
    <s v="Sulur"/>
    <n v="4"/>
    <s v="Sep"/>
    <x v="0"/>
    <s v="Friday"/>
    <x v="2"/>
  </r>
  <r>
    <n v="3088"/>
    <d v="2020-09-05T00:00:00"/>
    <s v="sudha"/>
    <n v="8976789034"/>
    <s v="Bread Sandwich"/>
    <s v="Groceries"/>
    <n v="70"/>
    <n v="5"/>
    <n v="350"/>
    <n v="245"/>
    <n v="105"/>
    <s v="Chandra"/>
    <s v="Sulur"/>
    <n v="5"/>
    <s v="Sep"/>
    <x v="0"/>
    <s v="Saturday"/>
    <x v="2"/>
  </r>
  <r>
    <n v="3088"/>
    <d v="2020-09-05T00:00:00"/>
    <s v="sudha"/>
    <n v="8976789034"/>
    <s v="Rexona 150 GM"/>
    <s v="Cosmetics"/>
    <n v="55"/>
    <n v="3"/>
    <n v="165"/>
    <n v="115.5"/>
    <n v="49.5"/>
    <s v="Sindhu"/>
    <s v="Sulur"/>
    <n v="5"/>
    <s v="Sep"/>
    <x v="0"/>
    <s v="Saturday"/>
    <x v="2"/>
  </r>
  <r>
    <n v="3088"/>
    <d v="2020-09-05T00:00:00"/>
    <s v="sudha"/>
    <n v="8976789034"/>
    <s v="Cinthol 100 GM"/>
    <s v="Cosmetics"/>
    <n v="45"/>
    <n v="3"/>
    <n v="135"/>
    <n v="94.5"/>
    <n v="40.5"/>
    <s v="Rajan"/>
    <s v="Sulur"/>
    <n v="5"/>
    <s v="Sep"/>
    <x v="0"/>
    <s v="Saturday"/>
    <x v="2"/>
  </r>
  <r>
    <n v="3088"/>
    <d v="2020-09-05T00:00:00"/>
    <s v="sudha"/>
    <n v="8976789034"/>
    <s v="Milk (1 Ltr)"/>
    <s v="Dairy"/>
    <n v="40"/>
    <n v="1"/>
    <n v="40"/>
    <n v="28"/>
    <n v="12"/>
    <s v="Chandra"/>
    <s v="Sulur"/>
    <n v="5"/>
    <s v="Sep"/>
    <x v="0"/>
    <s v="Saturday"/>
    <x v="2"/>
  </r>
  <r>
    <n v="3088"/>
    <d v="2020-09-05T00:00:00"/>
    <s v="sudha"/>
    <n v="8976789034"/>
    <s v="Lyzol 1 Ltr"/>
    <s v="Toiletries"/>
    <n v="250"/>
    <n v="1"/>
    <n v="250"/>
    <n v="175"/>
    <n v="75"/>
    <s v="Rajan"/>
    <s v="Sulur"/>
    <n v="5"/>
    <s v="Sep"/>
    <x v="0"/>
    <s v="Saturday"/>
    <x v="2"/>
  </r>
  <r>
    <n v="3088"/>
    <d v="2020-09-05T00:00:00"/>
    <s v="sudha"/>
    <n v="8976789034"/>
    <s v="Pickle 500g"/>
    <s v="Groceries"/>
    <n v="67"/>
    <n v="1"/>
    <n v="67"/>
    <n v="46.900000000000006"/>
    <n v="20.099999999999994"/>
    <s v="Sindhu"/>
    <s v="Sulur"/>
    <n v="5"/>
    <s v="Sep"/>
    <x v="0"/>
    <s v="Saturday"/>
    <x v="2"/>
  </r>
  <r>
    <n v="3088"/>
    <d v="2020-09-05T00:00:00"/>
    <s v="sudha"/>
    <n v="8976789034"/>
    <s v="Salt 1 kg"/>
    <s v="Groceries"/>
    <n v="15"/>
    <n v="3"/>
    <n v="45"/>
    <n v="31.5"/>
    <n v="13.5"/>
    <s v="Rajan"/>
    <s v="Sulur"/>
    <n v="5"/>
    <s v="Sep"/>
    <x v="0"/>
    <s v="Saturday"/>
    <x v="2"/>
  </r>
  <r>
    <n v="3088"/>
    <d v="2020-09-05T00:00:00"/>
    <s v="sudha"/>
    <n v="8976789034"/>
    <s v="Maybelline Mattie Lipstic 3.9 g"/>
    <s v="Cosmetics"/>
    <n v="262"/>
    <n v="1"/>
    <n v="262"/>
    <n v="183.4"/>
    <n v="78.599999999999994"/>
    <s v="Chandra"/>
    <s v="Sulur"/>
    <n v="5"/>
    <s v="Sep"/>
    <x v="0"/>
    <s v="Saturday"/>
    <x v="2"/>
  </r>
  <r>
    <n v="3088"/>
    <d v="2020-09-05T00:00:00"/>
    <s v="sudha"/>
    <n v="8976789034"/>
    <s v="Faces Long Wear Eye Pencil"/>
    <s v="Cosmetics"/>
    <n v="349"/>
    <n v="1"/>
    <n v="349"/>
    <n v="244.3"/>
    <n v="104.69999999999999"/>
    <s v="Chandra"/>
    <s v="Sulur"/>
    <n v="5"/>
    <s v="Sep"/>
    <x v="0"/>
    <s v="Saturday"/>
    <x v="2"/>
  </r>
  <r>
    <n v="3088"/>
    <d v="2020-09-05T00:00:00"/>
    <s v="sudha"/>
    <n v="8976789034"/>
    <s v="Revlon Charlie Blue 100 ML"/>
    <s v="Cosmetics"/>
    <n v="537"/>
    <n v="1"/>
    <n v="537"/>
    <n v="375.9"/>
    <n v="161.10000000000002"/>
    <s v="Ranjith"/>
    <s v="Sulur"/>
    <n v="5"/>
    <s v="Sep"/>
    <x v="0"/>
    <s v="Saturday"/>
    <x v="2"/>
  </r>
  <r>
    <n v="3088"/>
    <d v="2020-09-05T00:00:00"/>
    <s v="sudha"/>
    <n v="8976789034"/>
    <s v="Revlon Charlie White 100 ML"/>
    <s v="Cosmetics"/>
    <n v="584"/>
    <n v="1"/>
    <n v="584"/>
    <n v="408.8"/>
    <n v="175.2"/>
    <s v="Sindhu"/>
    <s v="Sulur"/>
    <n v="5"/>
    <s v="Sep"/>
    <x v="0"/>
    <s v="Saturday"/>
    <x v="2"/>
  </r>
  <r>
    <n v="3089"/>
    <d v="2020-09-05T00:00:00"/>
    <s v="sudha"/>
    <n v="8976789034"/>
    <s v="Pepsi 1 Lr"/>
    <s v="Bevarages"/>
    <n v="75"/>
    <n v="1"/>
    <n v="75"/>
    <n v="52.5"/>
    <n v="22.5"/>
    <s v="Ranjith"/>
    <s v="Sulur"/>
    <n v="5"/>
    <s v="Sep"/>
    <x v="0"/>
    <s v="Saturday"/>
    <x v="2"/>
  </r>
  <r>
    <n v="3089"/>
    <d v="2020-09-05T00:00:00"/>
    <s v="sudha"/>
    <n v="8976789034"/>
    <s v="Mazza 1 Lr"/>
    <s v="Bevarages"/>
    <n v="110"/>
    <n v="2"/>
    <n v="220"/>
    <n v="154"/>
    <n v="66"/>
    <s v="Ranjith"/>
    <s v="Sulur"/>
    <n v="5"/>
    <s v="Sep"/>
    <x v="0"/>
    <s v="Saturday"/>
    <x v="2"/>
  </r>
  <r>
    <n v="3089"/>
    <d v="2020-09-05T00:00:00"/>
    <s v="sudha"/>
    <n v="8976789034"/>
    <s v="Cock 1.5 Ltr"/>
    <s v="Bevarages"/>
    <n v="90"/>
    <n v="4"/>
    <n v="360"/>
    <n v="252"/>
    <n v="108"/>
    <s v="Chandra"/>
    <s v="Sulur"/>
    <n v="5"/>
    <s v="Sep"/>
    <x v="0"/>
    <s v="Saturday"/>
    <x v="2"/>
  </r>
  <r>
    <n v="3089"/>
    <d v="2020-09-05T00:00:00"/>
    <s v="suma ranjan"/>
    <n v="8976789077"/>
    <s v="Pickle 500g"/>
    <s v="Groceries"/>
    <n v="67"/>
    <n v="4"/>
    <n v="268"/>
    <n v="187.60000000000002"/>
    <n v="80.399999999999977"/>
    <s v="Ranjith"/>
    <s v="Sulur"/>
    <n v="5"/>
    <s v="Sep"/>
    <x v="0"/>
    <s v="Saturday"/>
    <x v="2"/>
  </r>
  <r>
    <n v="3089"/>
    <d v="2020-09-05T00:00:00"/>
    <s v="suma ranjan"/>
    <n v="8976789077"/>
    <s v="Rice - Ponni 25 Kg"/>
    <s v="Groceries"/>
    <n v="1550"/>
    <n v="1"/>
    <n v="1550"/>
    <n v="1085"/>
    <n v="465"/>
    <s v="Rajan"/>
    <s v="Sulur"/>
    <n v="5"/>
    <s v="Sep"/>
    <x v="0"/>
    <s v="Saturday"/>
    <x v="2"/>
  </r>
  <r>
    <n v="3089"/>
    <d v="2020-09-05T00:00:00"/>
    <s v="suma ranjan"/>
    <n v="8976789077"/>
    <s v="Maybelline Mattie Lipstic 3.9 g"/>
    <s v="Cosmetics"/>
    <n v="262"/>
    <n v="1"/>
    <n v="262"/>
    <n v="183.4"/>
    <n v="78.599999999999994"/>
    <s v="Chandra"/>
    <s v="Sulur"/>
    <n v="5"/>
    <s v="Sep"/>
    <x v="0"/>
    <s v="Saturday"/>
    <x v="2"/>
  </r>
  <r>
    <n v="3089"/>
    <d v="2020-09-05T00:00:00"/>
    <s v="suma ranjan"/>
    <n v="8976789077"/>
    <s v="Faces Long Wear Eye Pencil"/>
    <s v="Cosmetics"/>
    <n v="349"/>
    <n v="1"/>
    <n v="349"/>
    <n v="244.3"/>
    <n v="104.69999999999999"/>
    <s v="Sindhu"/>
    <s v="Sulur"/>
    <n v="5"/>
    <s v="Sep"/>
    <x v="0"/>
    <s v="Saturday"/>
    <x v="2"/>
  </r>
  <r>
    <n v="3090"/>
    <d v="2020-09-05T00:00:00"/>
    <s v="suma ranjan"/>
    <n v="8976789077"/>
    <s v="Revlon Charlie Blue 100 ML"/>
    <s v="Cosmetics"/>
    <n v="537"/>
    <n v="1"/>
    <n v="537"/>
    <n v="375.9"/>
    <n v="161.10000000000002"/>
    <s v="Sindhu"/>
    <s v="Sulur"/>
    <n v="5"/>
    <s v="Sep"/>
    <x v="0"/>
    <s v="Saturday"/>
    <x v="2"/>
  </r>
  <r>
    <n v="3090"/>
    <d v="2020-09-05T00:00:00"/>
    <s v="suma ranjan"/>
    <n v="8976789077"/>
    <s v="Revlon Charlie White 100 ML"/>
    <s v="Cosmetics"/>
    <n v="584"/>
    <n v="1"/>
    <n v="584"/>
    <n v="408.8"/>
    <n v="175.2"/>
    <s v="Ranjith"/>
    <s v="Sulur"/>
    <n v="5"/>
    <s v="Sep"/>
    <x v="0"/>
    <s v="Saturday"/>
    <x v="2"/>
  </r>
  <r>
    <n v="3091"/>
    <d v="2020-09-05T00:00:00"/>
    <s v="suma ranjan"/>
    <n v="8976789077"/>
    <s v="Lyzol 1 Ltr"/>
    <s v="Toiletries"/>
    <n v="250"/>
    <n v="2"/>
    <n v="500"/>
    <n v="350"/>
    <n v="150"/>
    <s v="Rajan"/>
    <s v="Sulur"/>
    <n v="5"/>
    <s v="Sep"/>
    <x v="0"/>
    <s v="Saturday"/>
    <x v="2"/>
  </r>
  <r>
    <n v="3091"/>
    <d v="2020-09-05T00:00:00"/>
    <s v="Rajesh singh"/>
    <n v="9876548767"/>
    <s v="Cinthol 100 GM"/>
    <s v="Cosmetics"/>
    <n v="45"/>
    <n v="3"/>
    <n v="135"/>
    <n v="94.5"/>
    <n v="40.5"/>
    <s v="Ranjith"/>
    <s v="Sulur"/>
    <n v="5"/>
    <s v="Sep"/>
    <x v="0"/>
    <s v="Saturday"/>
    <x v="2"/>
  </r>
  <r>
    <n v="3091"/>
    <d v="2020-09-05T00:00:00"/>
    <s v="Rajesh singh"/>
    <n v="9876548767"/>
    <s v="Rexona 150 GM"/>
    <s v="Cosmetics"/>
    <n v="55"/>
    <n v="6"/>
    <n v="330"/>
    <n v="231"/>
    <n v="99"/>
    <s v="Chandra"/>
    <s v="Sulur"/>
    <n v="5"/>
    <s v="Sep"/>
    <x v="0"/>
    <s v="Saturday"/>
    <x v="2"/>
  </r>
  <r>
    <n v="3091"/>
    <d v="2020-09-06T00:00:00"/>
    <s v="suma ranjan"/>
    <n v="8976789077"/>
    <s v="Bread Sandwich"/>
    <s v="Groceries"/>
    <n v="70"/>
    <n v="4"/>
    <n v="280"/>
    <n v="196"/>
    <n v="84"/>
    <s v="Chandra"/>
    <s v="Sulur"/>
    <n v="6"/>
    <s v="Sep"/>
    <x v="0"/>
    <s v="Sunday"/>
    <x v="2"/>
  </r>
  <r>
    <n v="3092"/>
    <d v="2020-09-06T00:00:00"/>
    <s v="suma ranjan"/>
    <n v="8976789077"/>
    <s v="Rexona 150 GM"/>
    <s v="Cosmetics"/>
    <n v="55"/>
    <n v="1"/>
    <n v="55"/>
    <n v="38.5"/>
    <n v="16.5"/>
    <s v="Ranjith"/>
    <s v="Sulur"/>
    <n v="6"/>
    <s v="Sep"/>
    <x v="0"/>
    <s v="Sunday"/>
    <x v="2"/>
  </r>
  <r>
    <n v="3092"/>
    <d v="2020-09-06T00:00:00"/>
    <s v="suma ranjan"/>
    <n v="8976789077"/>
    <s v="Cinthol 100 GM"/>
    <s v="Cosmetics"/>
    <n v="45"/>
    <n v="1"/>
    <n v="45"/>
    <n v="31.5"/>
    <n v="13.5"/>
    <s v="Rajan"/>
    <s v="Sulur"/>
    <n v="6"/>
    <s v="Sep"/>
    <x v="0"/>
    <s v="Sunday"/>
    <x v="2"/>
  </r>
  <r>
    <n v="3092"/>
    <d v="2020-09-06T00:00:00"/>
    <s v="suma ranjan"/>
    <n v="8976789077"/>
    <s v="Milk (1 Ltr)"/>
    <s v="Dairy"/>
    <n v="40"/>
    <n v="1"/>
    <n v="40"/>
    <n v="28"/>
    <n v="12"/>
    <s v="Ranjith"/>
    <s v="Sulur"/>
    <n v="6"/>
    <s v="Sep"/>
    <x v="0"/>
    <s v="Sunday"/>
    <x v="2"/>
  </r>
  <r>
    <n v="3092"/>
    <d v="2020-09-06T00:00:00"/>
    <s v="Suresh"/>
    <n v="8976789065"/>
    <s v="Pickle 500g"/>
    <s v="Groceries"/>
    <n v="67"/>
    <n v="2"/>
    <n v="134"/>
    <n v="93.800000000000011"/>
    <n v="40.199999999999989"/>
    <s v="Sindhu"/>
    <s v="Sulur"/>
    <n v="6"/>
    <s v="Sep"/>
    <x v="0"/>
    <s v="Sunday"/>
    <x v="2"/>
  </r>
  <r>
    <n v="3092"/>
    <d v="2020-09-06T00:00:00"/>
    <s v="Suresh"/>
    <n v="8976789065"/>
    <s v="Salt 1 kg"/>
    <s v="Groceries"/>
    <n v="15"/>
    <n v="5"/>
    <n v="75"/>
    <n v="52.5"/>
    <n v="22.5"/>
    <s v="Ranjith"/>
    <s v="Sulur"/>
    <n v="6"/>
    <s v="Sep"/>
    <x v="0"/>
    <s v="Sunday"/>
    <x v="2"/>
  </r>
  <r>
    <n v="3092"/>
    <d v="2020-09-06T00:00:00"/>
    <s v="Suresh"/>
    <n v="8976789065"/>
    <s v="Maybelline Mattie Lipstic 3.9 g"/>
    <s v="Cosmetics"/>
    <n v="262"/>
    <n v="1"/>
    <n v="262"/>
    <n v="183.4"/>
    <n v="78.599999999999994"/>
    <s v="Ranjith"/>
    <s v="Sulur"/>
    <n v="6"/>
    <s v="Sep"/>
    <x v="0"/>
    <s v="Sunday"/>
    <x v="2"/>
  </r>
  <r>
    <n v="3092"/>
    <d v="2020-09-06T00:00:00"/>
    <s v="Suresh"/>
    <n v="8976789065"/>
    <s v="Faces Long Wear Eye Pencil"/>
    <s v="Cosmetics"/>
    <n v="349"/>
    <n v="1"/>
    <n v="349"/>
    <n v="244.3"/>
    <n v="104.69999999999999"/>
    <s v="Sindhu"/>
    <s v="Sulur"/>
    <n v="6"/>
    <s v="Sep"/>
    <x v="0"/>
    <s v="Sunday"/>
    <x v="2"/>
  </r>
  <r>
    <n v="3092"/>
    <d v="2020-09-06T00:00:00"/>
    <s v="Suresh"/>
    <n v="8976789065"/>
    <s v="Revlon Charlie Blue 100 ML"/>
    <s v="Cosmetics"/>
    <n v="537"/>
    <n v="1"/>
    <n v="537"/>
    <n v="375.9"/>
    <n v="161.10000000000002"/>
    <s v="Ranjith"/>
    <s v="Sulur"/>
    <n v="6"/>
    <s v="Sep"/>
    <x v="0"/>
    <s v="Sunday"/>
    <x v="2"/>
  </r>
  <r>
    <n v="3092"/>
    <d v="2020-09-06T00:00:00"/>
    <s v="Suresh"/>
    <n v="8976789065"/>
    <s v="Revlon Charlie White 100 ML"/>
    <s v="Cosmetics"/>
    <n v="584"/>
    <n v="1"/>
    <n v="584"/>
    <n v="408.8"/>
    <n v="175.2"/>
    <s v="Sindhu"/>
    <s v="Sulur"/>
    <n v="6"/>
    <s v="Sep"/>
    <x v="0"/>
    <s v="Sunday"/>
    <x v="2"/>
  </r>
  <r>
    <n v="3092"/>
    <d v="2020-09-06T00:00:00"/>
    <s v="Suresh"/>
    <n v="8976789065"/>
    <s v="Pepsi 1 Lr"/>
    <s v="Bevarages"/>
    <n v="75"/>
    <n v="5"/>
    <n v="375"/>
    <n v="262.5"/>
    <n v="112.5"/>
    <s v="Ranjith"/>
    <s v="Sulur"/>
    <n v="6"/>
    <s v="Sep"/>
    <x v="0"/>
    <s v="Sunday"/>
    <x v="2"/>
  </r>
  <r>
    <n v="3093"/>
    <d v="2020-09-06T00:00:00"/>
    <s v="Suresh"/>
    <n v="8976789065"/>
    <s v="Lyzol 1 Ltr"/>
    <s v="Toiletries"/>
    <n v="250"/>
    <n v="4"/>
    <n v="1000"/>
    <n v="700"/>
    <n v="300"/>
    <s v="Rajan"/>
    <s v="Sulur"/>
    <n v="6"/>
    <s v="Sep"/>
    <x v="0"/>
    <s v="Sunday"/>
    <x v="2"/>
  </r>
  <r>
    <n v="3093"/>
    <d v="2020-09-06T00:00:00"/>
    <s v="Suresh"/>
    <n v="8976789065"/>
    <s v="Mazza 1 Lr"/>
    <s v="Bevarages"/>
    <n v="110"/>
    <n v="4"/>
    <n v="440"/>
    <n v="308"/>
    <n v="132"/>
    <s v="Ranjith"/>
    <s v="Sulur"/>
    <n v="6"/>
    <s v="Sep"/>
    <x v="0"/>
    <s v="Sunday"/>
    <x v="2"/>
  </r>
  <r>
    <n v="3093"/>
    <d v="2020-09-06T00:00:00"/>
    <s v="Suresh"/>
    <n v="8976789065"/>
    <s v="Cock 1.5 Ltr"/>
    <s v="Bevarages"/>
    <n v="90"/>
    <n v="3"/>
    <n v="270"/>
    <n v="189"/>
    <n v="81"/>
    <s v="Chandra"/>
    <s v="Sulur"/>
    <n v="6"/>
    <s v="Sep"/>
    <x v="0"/>
    <s v="Sunday"/>
    <x v="2"/>
  </r>
  <r>
    <n v="3093"/>
    <d v="2020-09-06T00:00:00"/>
    <s v="Rajesh singh"/>
    <n v="9876548767"/>
    <s v="Cinthol 100 GM"/>
    <s v="Cosmetics"/>
    <n v="45"/>
    <n v="1"/>
    <n v="45"/>
    <n v="31.5"/>
    <n v="13.5"/>
    <s v="Sindhu"/>
    <s v="Sulur"/>
    <n v="6"/>
    <s v="Sep"/>
    <x v="0"/>
    <s v="Sunday"/>
    <x v="2"/>
  </r>
  <r>
    <n v="3093"/>
    <d v="2020-09-06T00:00:00"/>
    <s v="Rajesh singh"/>
    <n v="9876548767"/>
    <s v="Rexona 150 GM"/>
    <s v="Cosmetics"/>
    <n v="55"/>
    <n v="1"/>
    <n v="55"/>
    <n v="38.5"/>
    <n v="16.5"/>
    <s v="Sindhu"/>
    <s v="Sulur"/>
    <n v="6"/>
    <s v="Sep"/>
    <x v="0"/>
    <s v="Sunday"/>
    <x v="2"/>
  </r>
  <r>
    <n v="3093"/>
    <d v="2020-09-06T00:00:00"/>
    <s v="Rajesh singh"/>
    <n v="9876548767"/>
    <s v="Cinthol 100 GM"/>
    <s v="Cosmetics"/>
    <n v="45"/>
    <n v="1"/>
    <n v="45"/>
    <n v="31.5"/>
    <n v="13.5"/>
    <s v="Sindhu"/>
    <s v="Sulur"/>
    <n v="6"/>
    <s v="Sep"/>
    <x v="0"/>
    <s v="Sunday"/>
    <x v="2"/>
  </r>
  <r>
    <n v="3094"/>
    <d v="2020-09-06T00:00:00"/>
    <s v="Rajesh singh"/>
    <n v="9876548767"/>
    <s v="Rexona 150 GM"/>
    <s v="Cosmetics"/>
    <n v="55"/>
    <n v="1"/>
    <n v="55"/>
    <n v="38.5"/>
    <n v="16.5"/>
    <s v="Rajan"/>
    <s v="Sulur"/>
    <n v="6"/>
    <s v="Sep"/>
    <x v="0"/>
    <s v="Sunday"/>
    <x v="2"/>
  </r>
  <r>
    <n v="3094"/>
    <d v="2020-09-06T00:00:00"/>
    <s v="Rajesh singh"/>
    <n v="9876548767"/>
    <s v="Cinthol 100 GM"/>
    <s v="Cosmetics"/>
    <n v="45"/>
    <n v="1"/>
    <n v="45"/>
    <n v="31.5"/>
    <n v="13.5"/>
    <s v="Chandra"/>
    <s v="Sulur"/>
    <n v="6"/>
    <s v="Sep"/>
    <x v="0"/>
    <s v="Sunday"/>
    <x v="2"/>
  </r>
  <r>
    <n v="3094"/>
    <d v="2020-09-06T00:00:00"/>
    <s v="Rajesh singh"/>
    <n v="9876548767"/>
    <s v="Rexona 150 GM"/>
    <s v="Cosmetics"/>
    <n v="55"/>
    <n v="1"/>
    <n v="55"/>
    <n v="38.5"/>
    <n v="16.5"/>
    <s v="Rajan"/>
    <s v="Sulur"/>
    <n v="6"/>
    <s v="Sep"/>
    <x v="0"/>
    <s v="Sunday"/>
    <x v="2"/>
  </r>
  <r>
    <n v="3094"/>
    <d v="2020-09-06T00:00:00"/>
    <s v="suma ranjan"/>
    <n v="8976789077"/>
    <s v="Milk (1 Ltr)"/>
    <s v="Dairy"/>
    <n v="40"/>
    <n v="1"/>
    <n v="40"/>
    <n v="28"/>
    <n v="12"/>
    <s v="Chandra"/>
    <s v="Sulur"/>
    <n v="6"/>
    <s v="Sep"/>
    <x v="0"/>
    <s v="Sunday"/>
    <x v="2"/>
  </r>
  <r>
    <n v="3094"/>
    <d v="2020-09-06T00:00:00"/>
    <s v="suma ranjan"/>
    <n v="8976789077"/>
    <s v="Pickle 500g"/>
    <s v="Groceries"/>
    <n v="67"/>
    <n v="6"/>
    <n v="402"/>
    <n v="281.39999999999998"/>
    <n v="120.60000000000002"/>
    <s v="Ranjith"/>
    <s v="Sulur"/>
    <n v="6"/>
    <s v="Sep"/>
    <x v="0"/>
    <s v="Sunday"/>
    <x v="2"/>
  </r>
  <r>
    <n v="3094"/>
    <d v="2020-09-06T00:00:00"/>
    <s v="suma ranjan"/>
    <n v="8976789077"/>
    <s v="Salt 1 kg"/>
    <s v="Groceries"/>
    <n v="15"/>
    <n v="10"/>
    <n v="150"/>
    <n v="105"/>
    <n v="45"/>
    <s v="Sindhu"/>
    <s v="Sulur"/>
    <n v="6"/>
    <s v="Sep"/>
    <x v="0"/>
    <s v="Sunday"/>
    <x v="2"/>
  </r>
  <r>
    <n v="3094"/>
    <d v="2020-09-06T00:00:00"/>
    <s v="suma ranjan"/>
    <n v="8976789077"/>
    <s v="Maybelline Mattie Lipstic 3.9 g"/>
    <s v="Cosmetics"/>
    <n v="262"/>
    <n v="1"/>
    <n v="262"/>
    <n v="183.4"/>
    <n v="78.599999999999994"/>
    <s v="Ranjith"/>
    <s v="Sulur"/>
    <n v="6"/>
    <s v="Sep"/>
    <x v="0"/>
    <s v="Sunday"/>
    <x v="2"/>
  </r>
  <r>
    <n v="3094"/>
    <d v="2020-09-06T00:00:00"/>
    <s v="suma ranjan"/>
    <n v="8976789077"/>
    <s v="Faces Long Wear Eye Pencil"/>
    <s v="Cosmetics"/>
    <n v="349"/>
    <n v="1"/>
    <n v="349"/>
    <n v="244.3"/>
    <n v="104.69999999999999"/>
    <s v="Sindhu"/>
    <s v="Sulur"/>
    <n v="6"/>
    <s v="Sep"/>
    <x v="0"/>
    <s v="Sunday"/>
    <x v="2"/>
  </r>
  <r>
    <n v="3094"/>
    <d v="2020-09-06T00:00:00"/>
    <s v="suma ranjan"/>
    <n v="8976789077"/>
    <s v="Revlon Charlie Blue 100 ML"/>
    <s v="Cosmetics"/>
    <n v="537"/>
    <n v="1"/>
    <n v="537"/>
    <n v="375.9"/>
    <n v="161.10000000000002"/>
    <s v="Rajan"/>
    <s v="Sulur"/>
    <n v="6"/>
    <s v="Sep"/>
    <x v="0"/>
    <s v="Sunday"/>
    <x v="2"/>
  </r>
  <r>
    <n v="3094"/>
    <d v="2020-09-06T00:00:00"/>
    <s v="suma ranjan"/>
    <n v="8976789077"/>
    <s v="Revlon Charlie White 100 ML"/>
    <s v="Cosmetics"/>
    <n v="584"/>
    <n v="1"/>
    <n v="584"/>
    <n v="408.8"/>
    <n v="175.2"/>
    <s v="Rajan"/>
    <s v="Sulur"/>
    <n v="6"/>
    <s v="Sep"/>
    <x v="0"/>
    <s v="Sunday"/>
    <x v="2"/>
  </r>
  <r>
    <n v="3094"/>
    <d v="2020-09-06T00:00:00"/>
    <s v="suma ranjan"/>
    <n v="8976789077"/>
    <s v="Revlon Charlie White 100 ML"/>
    <s v="Cosmetics"/>
    <n v="584"/>
    <n v="1"/>
    <n v="584"/>
    <n v="408.8"/>
    <n v="175.2"/>
    <s v="Sindhu"/>
    <s v="Sulur"/>
    <n v="6"/>
    <s v="Sep"/>
    <x v="0"/>
    <s v="Sunday"/>
    <x v="2"/>
  </r>
  <r>
    <n v="3094"/>
    <d v="2020-09-06T00:00:00"/>
    <s v="suma ranjan"/>
    <n v="8976789077"/>
    <s v="Milk (1 Ltr)"/>
    <s v="Dairy"/>
    <n v="40"/>
    <n v="1"/>
    <n v="40"/>
    <n v="28"/>
    <n v="12"/>
    <s v="Sindhu"/>
    <s v="Sulur"/>
    <n v="6"/>
    <s v="Sep"/>
    <x v="0"/>
    <s v="Sunday"/>
    <x v="2"/>
  </r>
  <r>
    <n v="3094"/>
    <d v="2020-09-06T00:00:00"/>
    <s v="suma ranjan"/>
    <n v="8976789077"/>
    <s v="Pickle 500g"/>
    <s v="Groceries"/>
    <n v="67"/>
    <n v="3"/>
    <n v="201"/>
    <n v="140.69999999999999"/>
    <n v="60.300000000000011"/>
    <s v="Chandra"/>
    <s v="Sulur"/>
    <n v="6"/>
    <s v="Sep"/>
    <x v="0"/>
    <s v="Sunday"/>
    <x v="2"/>
  </r>
  <r>
    <n v="3094"/>
    <d v="2020-09-06T00:00:00"/>
    <s v="suma ranjan"/>
    <n v="8976789077"/>
    <s v="Rice - Ponni 25 Kg"/>
    <s v="Groceries"/>
    <n v="1550"/>
    <n v="1"/>
    <n v="1550"/>
    <n v="1085"/>
    <n v="465"/>
    <s v="Sindhu"/>
    <s v="Sulur"/>
    <n v="6"/>
    <s v="Sep"/>
    <x v="0"/>
    <s v="Sunday"/>
    <x v="2"/>
  </r>
  <r>
    <n v="3094"/>
    <d v="2020-09-06T00:00:00"/>
    <s v="suma ranjan"/>
    <n v="8976789077"/>
    <s v="Maybelline Mattie Lipstic 3.9 g"/>
    <s v="Cosmetics"/>
    <n v="262"/>
    <n v="1"/>
    <n v="262"/>
    <n v="183.4"/>
    <n v="78.599999999999994"/>
    <s v="Sindhu"/>
    <s v="Sulur"/>
    <n v="6"/>
    <s v="Sep"/>
    <x v="0"/>
    <s v="Sunday"/>
    <x v="2"/>
  </r>
  <r>
    <n v="3095"/>
    <d v="2020-09-06T00:00:00"/>
    <s v="suma ranjan"/>
    <n v="8976789077"/>
    <s v="Faces Long Wear Eye Pencil"/>
    <s v="Cosmetics"/>
    <n v="349"/>
    <n v="1"/>
    <n v="349"/>
    <n v="244.3"/>
    <n v="104.69999999999999"/>
    <s v="Chandra"/>
    <s v="Sulur"/>
    <n v="6"/>
    <s v="Sep"/>
    <x v="0"/>
    <s v="Sunday"/>
    <x v="2"/>
  </r>
  <r>
    <n v="3095"/>
    <d v="2020-09-06T00:00:00"/>
    <s v="suma ranjan"/>
    <n v="8976789077"/>
    <s v="Revlon Charlie Blue 100 ML"/>
    <s v="Cosmetics"/>
    <n v="537"/>
    <n v="1"/>
    <n v="537"/>
    <n v="375.9"/>
    <n v="161.10000000000002"/>
    <s v="Ranjith"/>
    <s v="Sulur"/>
    <n v="6"/>
    <s v="Sep"/>
    <x v="0"/>
    <s v="Sunday"/>
    <x v="2"/>
  </r>
  <r>
    <n v="3095"/>
    <d v="2020-09-06T00:00:00"/>
    <s v="suma ranjan"/>
    <n v="8976789077"/>
    <s v="Revlon Charlie White 100 ML"/>
    <s v="Cosmetics"/>
    <n v="584"/>
    <n v="1"/>
    <n v="584"/>
    <n v="408.8"/>
    <n v="175.2"/>
    <s v="Sindhu"/>
    <s v="Sulur"/>
    <n v="6"/>
    <s v="Sep"/>
    <x v="0"/>
    <s v="Sunday"/>
    <x v="2"/>
  </r>
  <r>
    <n v="3095"/>
    <d v="2020-09-07T00:00:00"/>
    <s v="Rajesh singh"/>
    <n v="9876548767"/>
    <s v="Cinthol 100 GM"/>
    <s v="Cosmetics"/>
    <n v="45"/>
    <n v="1"/>
    <n v="45"/>
    <n v="31.5"/>
    <n v="13.5"/>
    <s v="Ranjith"/>
    <s v="Sulur"/>
    <n v="7"/>
    <s v="Sep"/>
    <x v="0"/>
    <s v="Monday"/>
    <x v="2"/>
  </r>
  <r>
    <n v="3096"/>
    <d v="2020-09-07T00:00:00"/>
    <s v="Rajesh singh"/>
    <n v="9876548767"/>
    <s v="Rexona 150 GM"/>
    <s v="Cosmetics"/>
    <n v="55"/>
    <n v="6"/>
    <n v="330"/>
    <n v="231"/>
    <n v="99"/>
    <s v="Ranjith"/>
    <s v="Sulur"/>
    <n v="7"/>
    <s v="Sep"/>
    <x v="0"/>
    <s v="Monday"/>
    <x v="2"/>
  </r>
  <r>
    <n v="3096"/>
    <d v="2020-09-07T00:00:00"/>
    <s v="Rajesh singh"/>
    <n v="9876548767"/>
    <s v="Cinthol 100 GM"/>
    <s v="Cosmetics"/>
    <n v="45"/>
    <n v="3"/>
    <n v="135"/>
    <n v="94.5"/>
    <n v="40.5"/>
    <s v="Sindhu"/>
    <s v="Sulur"/>
    <n v="7"/>
    <s v="Sep"/>
    <x v="0"/>
    <s v="Monday"/>
    <x v="2"/>
  </r>
  <r>
    <n v="3096"/>
    <d v="2020-09-07T00:00:00"/>
    <s v="Rajesh singh"/>
    <n v="9876548767"/>
    <s v="Rexona 150 GM"/>
    <s v="Cosmetics"/>
    <n v="55"/>
    <n v="6"/>
    <n v="330"/>
    <n v="231"/>
    <n v="99"/>
    <s v="Sindhu"/>
    <s v="Sulur"/>
    <n v="7"/>
    <s v="Sep"/>
    <x v="0"/>
    <s v="Monday"/>
    <x v="2"/>
  </r>
  <r>
    <n v="3096"/>
    <d v="2020-09-07T00:00:00"/>
    <s v="suma ranjan"/>
    <n v="8976789077"/>
    <s v="Milk (1 Ltr)"/>
    <s v="Dairy"/>
    <n v="40"/>
    <n v="1"/>
    <n v="40"/>
    <n v="28"/>
    <n v="12"/>
    <s v="Ranjith"/>
    <s v="Sulur"/>
    <n v="7"/>
    <s v="Sep"/>
    <x v="0"/>
    <s v="Monday"/>
    <x v="2"/>
  </r>
  <r>
    <n v="3096"/>
    <d v="2020-09-07T00:00:00"/>
    <s v="suma ranjan"/>
    <n v="8976789077"/>
    <s v="Pickle 500g"/>
    <s v="Groceries"/>
    <n v="67"/>
    <n v="3"/>
    <n v="201"/>
    <n v="140.69999999999999"/>
    <n v="60.300000000000011"/>
    <s v="Chandra"/>
    <s v="Sulur"/>
    <n v="7"/>
    <s v="Sep"/>
    <x v="0"/>
    <s v="Monday"/>
    <x v="2"/>
  </r>
  <r>
    <n v="3096"/>
    <d v="2020-09-07T00:00:00"/>
    <s v="suma ranjan"/>
    <n v="8976789077"/>
    <s v="Salt 1 kg"/>
    <s v="Groceries"/>
    <n v="15"/>
    <n v="5"/>
    <n v="75"/>
    <n v="52.5"/>
    <n v="22.5"/>
    <s v="Rajan"/>
    <s v="Sulur"/>
    <n v="7"/>
    <s v="Sep"/>
    <x v="0"/>
    <s v="Monday"/>
    <x v="2"/>
  </r>
  <r>
    <n v="3096"/>
    <d v="2020-09-07T00:00:00"/>
    <s v="suma ranjan"/>
    <n v="8976789077"/>
    <s v="Maybelline Mattie Lipstic 3.9 g"/>
    <s v="Cosmetics"/>
    <n v="262"/>
    <n v="1"/>
    <n v="262"/>
    <n v="183.4"/>
    <n v="78.599999999999994"/>
    <s v="Chandra"/>
    <s v="Sulur"/>
    <n v="7"/>
    <s v="Sep"/>
    <x v="0"/>
    <s v="Monday"/>
    <x v="2"/>
  </r>
  <r>
    <n v="3096"/>
    <d v="2020-09-07T00:00:00"/>
    <s v="suma ranjan"/>
    <n v="8976789077"/>
    <s v="Lyzol 1 Ltr"/>
    <s v="Toiletries"/>
    <n v="250"/>
    <n v="4"/>
    <n v="1000"/>
    <n v="700"/>
    <n v="300"/>
    <s v="Rajan"/>
    <s v="Sulur"/>
    <n v="7"/>
    <s v="Sep"/>
    <x v="0"/>
    <s v="Monday"/>
    <x v="2"/>
  </r>
  <r>
    <n v="3097"/>
    <d v="2020-09-07T00:00:00"/>
    <s v="suma ranjan"/>
    <n v="8976789077"/>
    <s v="Faces Long Wear Eye Pencil"/>
    <s v="Cosmetics"/>
    <n v="349"/>
    <n v="1"/>
    <n v="349"/>
    <n v="244.3"/>
    <n v="104.69999999999999"/>
    <s v="Chandra"/>
    <s v="Sulur"/>
    <n v="7"/>
    <s v="Sep"/>
    <x v="0"/>
    <s v="Monday"/>
    <x v="2"/>
  </r>
  <r>
    <n v="3097"/>
    <d v="2020-09-07T00:00:00"/>
    <s v="suma ranjan"/>
    <n v="8976789077"/>
    <s v="Revlon Charlie Blue 100 ML"/>
    <s v="Cosmetics"/>
    <n v="537"/>
    <n v="1"/>
    <n v="537"/>
    <n v="375.9"/>
    <n v="161.10000000000002"/>
    <s v="Sindhu"/>
    <s v="Sulur"/>
    <n v="7"/>
    <s v="Sep"/>
    <x v="0"/>
    <s v="Monday"/>
    <x v="2"/>
  </r>
  <r>
    <n v="3097"/>
    <d v="2020-09-07T00:00:00"/>
    <s v="suma ranjan"/>
    <n v="8976789077"/>
    <s v="Revlon Charlie White 100 ML"/>
    <s v="Cosmetics"/>
    <n v="584"/>
    <n v="1"/>
    <n v="584"/>
    <n v="408.8"/>
    <n v="175.2"/>
    <s v="Chandra"/>
    <s v="Sulur"/>
    <n v="7"/>
    <s v="Sep"/>
    <x v="0"/>
    <s v="Monday"/>
    <x v="2"/>
  </r>
  <r>
    <n v="3097"/>
    <d v="2020-09-07T00:00:00"/>
    <s v="Sundar"/>
    <n v="8976789056"/>
    <s v="Rice - Ponni 25 Kg"/>
    <s v="Groceries"/>
    <n v="1550"/>
    <n v="1"/>
    <n v="1550"/>
    <n v="1085"/>
    <n v="465"/>
    <s v="Ranjith"/>
    <s v="Sulur"/>
    <n v="7"/>
    <s v="Sep"/>
    <x v="0"/>
    <s v="Monday"/>
    <x v="2"/>
  </r>
  <r>
    <n v="3097"/>
    <d v="2020-09-07T00:00:00"/>
    <s v="Sundar"/>
    <n v="8976789056"/>
    <s v="Milk (1 Ltr)"/>
    <s v="Dairy"/>
    <n v="40"/>
    <n v="2"/>
    <n v="80"/>
    <n v="56"/>
    <n v="24"/>
    <s v="Chandra"/>
    <s v="Sulur"/>
    <n v="7"/>
    <s v="Sep"/>
    <x v="0"/>
    <s v="Monday"/>
    <x v="2"/>
  </r>
  <r>
    <n v="3097"/>
    <d v="2020-09-07T00:00:00"/>
    <s v="Sundar"/>
    <n v="8976789056"/>
    <s v="Rexona 150 GM"/>
    <s v="Cosmetics"/>
    <n v="55"/>
    <n v="1"/>
    <n v="55"/>
    <n v="38.5"/>
    <n v="16.5"/>
    <s v="Ranjith"/>
    <s v="Sulur"/>
    <n v="7"/>
    <s v="Sep"/>
    <x v="0"/>
    <s v="Monday"/>
    <x v="2"/>
  </r>
  <r>
    <n v="3098"/>
    <d v="2020-09-07T00:00:00"/>
    <s v="Sundar"/>
    <n v="8976789056"/>
    <s v="Pepsi 1 Lr"/>
    <s v="Bevarages"/>
    <n v="75"/>
    <n v="2"/>
    <n v="150"/>
    <n v="105"/>
    <n v="45"/>
    <s v="Ranjith"/>
    <s v="Sulur"/>
    <n v="7"/>
    <s v="Sep"/>
    <x v="0"/>
    <s v="Monday"/>
    <x v="2"/>
  </r>
  <r>
    <n v="3098"/>
    <d v="2020-09-07T00:00:00"/>
    <s v="Sundar"/>
    <n v="8976789056"/>
    <s v="Mazza 1 Lr"/>
    <s v="Bevarages"/>
    <n v="110"/>
    <n v="1"/>
    <n v="110"/>
    <n v="77"/>
    <n v="33"/>
    <s v="Ranjith"/>
    <s v="Sulur"/>
    <n v="7"/>
    <s v="Sep"/>
    <x v="0"/>
    <s v="Monday"/>
    <x v="2"/>
  </r>
  <r>
    <n v="3099"/>
    <d v="2020-09-07T00:00:00"/>
    <s v="Sundar"/>
    <n v="8976789056"/>
    <s v="Cock 1.5 Ltr"/>
    <s v="Bevarages"/>
    <n v="90"/>
    <n v="2"/>
    <n v="180"/>
    <n v="126"/>
    <n v="54"/>
    <s v="Chandra"/>
    <s v="Sulur"/>
    <n v="7"/>
    <s v="Sep"/>
    <x v="0"/>
    <s v="Monday"/>
    <x v="2"/>
  </r>
  <r>
    <n v="3100"/>
    <d v="2020-09-07T00:00:00"/>
    <s v="Rajesh singh"/>
    <n v="9876548767"/>
    <s v="Cinthol 100 GM"/>
    <s v="Cosmetics"/>
    <n v="45"/>
    <n v="3"/>
    <n v="135"/>
    <n v="94.5"/>
    <n v="40.5"/>
    <s v="Sindhu"/>
    <s v="Sulur"/>
    <n v="7"/>
    <s v="Sep"/>
    <x v="0"/>
    <s v="Monday"/>
    <x v="2"/>
  </r>
  <r>
    <n v="3100"/>
    <d v="2020-09-07T00:00:00"/>
    <s v="Rajesh singh"/>
    <n v="9876548767"/>
    <s v="Rexona 150 GM"/>
    <s v="Cosmetics"/>
    <n v="55"/>
    <n v="6"/>
    <n v="330"/>
    <n v="231"/>
    <n v="99"/>
    <s v="Sindhu"/>
    <s v="Sulur"/>
    <n v="7"/>
    <s v="Sep"/>
    <x v="0"/>
    <s v="Monday"/>
    <x v="2"/>
  </r>
  <r>
    <n v="3100"/>
    <d v="2020-09-07T00:00:00"/>
    <s v="Rakson"/>
    <n v="8976789057"/>
    <s v="Milk (1 Ltr)"/>
    <s v="Dairy"/>
    <n v="40"/>
    <n v="1"/>
    <n v="40"/>
    <n v="28"/>
    <n v="12"/>
    <s v="Chandra"/>
    <s v="Sulur"/>
    <n v="7"/>
    <s v="Sep"/>
    <x v="0"/>
    <s v="Monday"/>
    <x v="2"/>
  </r>
  <r>
    <n v="3101"/>
    <d v="2020-09-07T00:00:00"/>
    <s v="Sundar"/>
    <n v="8976789056"/>
    <s v="Bread Sandwich"/>
    <s v="Groceries"/>
    <n v="70"/>
    <n v="4"/>
    <n v="280"/>
    <n v="196"/>
    <n v="84"/>
    <s v="Ranjith"/>
    <s v="Sulur"/>
    <n v="7"/>
    <s v="Sep"/>
    <x v="0"/>
    <s v="Monday"/>
    <x v="2"/>
  </r>
  <r>
    <n v="3101"/>
    <d v="2020-09-07T00:00:00"/>
    <s v="Sundar"/>
    <n v="8976789056"/>
    <s v="Milk (1 Ltr)"/>
    <s v="Dairy"/>
    <n v="40"/>
    <n v="2"/>
    <n v="80"/>
    <n v="56"/>
    <n v="24"/>
    <s v="Sindhu"/>
    <s v="Sulur"/>
    <n v="7"/>
    <s v="Sep"/>
    <x v="0"/>
    <s v="Monday"/>
    <x v="2"/>
  </r>
  <r>
    <n v="3102"/>
    <d v="2020-09-07T00:00:00"/>
    <s v="Sundar"/>
    <n v="8976789056"/>
    <s v="Rexona 150 GM"/>
    <s v="Cosmetics"/>
    <n v="55"/>
    <n v="1"/>
    <n v="55"/>
    <n v="38.5"/>
    <n v="16.5"/>
    <s v="Chandra"/>
    <s v="Sulur"/>
    <n v="7"/>
    <s v="Sep"/>
    <x v="0"/>
    <s v="Monday"/>
    <x v="2"/>
  </r>
  <r>
    <n v="3102"/>
    <d v="2020-09-07T00:00:00"/>
    <s v="Rajesh singh"/>
    <n v="9876548767"/>
    <s v="Cinthol 100 GM"/>
    <s v="Cosmetics"/>
    <n v="45"/>
    <n v="3"/>
    <n v="135"/>
    <n v="94.5"/>
    <n v="40.5"/>
    <s v="Rajan"/>
    <s v="Sulur"/>
    <n v="7"/>
    <s v="Sep"/>
    <x v="0"/>
    <s v="Monday"/>
    <x v="2"/>
  </r>
  <r>
    <n v="3102"/>
    <d v="2020-09-07T00:00:00"/>
    <s v="Rajesh singh"/>
    <n v="9876548767"/>
    <s v="Rexona 150 GM"/>
    <s v="Cosmetics"/>
    <n v="55"/>
    <n v="6"/>
    <n v="330"/>
    <n v="231"/>
    <n v="99"/>
    <s v="Sindhu"/>
    <s v="Sulur"/>
    <n v="7"/>
    <s v="Sep"/>
    <x v="0"/>
    <s v="Monday"/>
    <x v="2"/>
  </r>
  <r>
    <n v="3102"/>
    <d v="2020-09-07T00:00:00"/>
    <s v="sudha"/>
    <n v="8976789034"/>
    <s v="Salt 1 kg"/>
    <s v="Groceries"/>
    <n v="15"/>
    <n v="5"/>
    <n v="75"/>
    <n v="52.5"/>
    <n v="22.5"/>
    <s v="Chandra"/>
    <s v="Sulur"/>
    <n v="7"/>
    <s v="Sep"/>
    <x v="0"/>
    <s v="Monday"/>
    <x v="2"/>
  </r>
  <r>
    <n v="3102"/>
    <d v="2020-09-07T00:00:00"/>
    <s v="sudha"/>
    <n v="8976789034"/>
    <s v="Maybelline Mattie Lipstic 3.9 g"/>
    <s v="Cosmetics"/>
    <n v="262"/>
    <n v="1"/>
    <n v="262"/>
    <n v="183.4"/>
    <n v="78.599999999999994"/>
    <s v="Rajan"/>
    <s v="Sulur"/>
    <n v="7"/>
    <s v="Sep"/>
    <x v="0"/>
    <s v="Monday"/>
    <x v="2"/>
  </r>
  <r>
    <n v="3103"/>
    <d v="2020-09-07T00:00:00"/>
    <s v="sudha"/>
    <n v="8976789034"/>
    <s v="Faces Long Wear Eye Pencil"/>
    <s v="Cosmetics"/>
    <n v="349"/>
    <n v="1"/>
    <n v="349"/>
    <n v="244.3"/>
    <n v="104.69999999999999"/>
    <s v="Ranjith"/>
    <s v="Sulur"/>
    <n v="7"/>
    <s v="Sep"/>
    <x v="0"/>
    <s v="Monday"/>
    <x v="2"/>
  </r>
  <r>
    <n v="3103"/>
    <d v="2020-09-07T00:00:00"/>
    <s v="sudha"/>
    <n v="8976789034"/>
    <s v="Revlon Charlie Blue 100 ML"/>
    <s v="Cosmetics"/>
    <n v="537"/>
    <n v="1"/>
    <n v="537"/>
    <n v="375.9"/>
    <n v="161.10000000000002"/>
    <s v="Rajan"/>
    <s v="Sulur"/>
    <n v="7"/>
    <s v="Sep"/>
    <x v="0"/>
    <s v="Monday"/>
    <x v="2"/>
  </r>
  <r>
    <n v="3103"/>
    <d v="2020-09-07T00:00:00"/>
    <s v="sudha"/>
    <n v="8976789034"/>
    <s v="Revlon Charlie White 100 ML"/>
    <s v="Cosmetics"/>
    <n v="584"/>
    <n v="1"/>
    <n v="584"/>
    <n v="408.8"/>
    <n v="175.2"/>
    <s v="Chandra"/>
    <s v="Sulur"/>
    <n v="7"/>
    <s v="Sep"/>
    <x v="0"/>
    <s v="Monday"/>
    <x v="2"/>
  </r>
  <r>
    <n v="3103"/>
    <d v="2020-09-07T00:00:00"/>
    <s v="suma ranjan"/>
    <n v="8976789077"/>
    <s v="Bread Sandwich"/>
    <s v="Groceries"/>
    <n v="70"/>
    <n v="6"/>
    <n v="420"/>
    <n v="294"/>
    <n v="126"/>
    <s v="Sindhu"/>
    <s v="Sulur"/>
    <n v="7"/>
    <s v="Sep"/>
    <x v="0"/>
    <s v="Monday"/>
    <x v="2"/>
  </r>
  <r>
    <n v="3103"/>
    <d v="2020-09-07T00:00:00"/>
    <s v="suma ranjan"/>
    <n v="8976789077"/>
    <s v="Rexona 150 GM"/>
    <s v="Cosmetics"/>
    <n v="55"/>
    <n v="3"/>
    <n v="165"/>
    <n v="115.5"/>
    <n v="49.5"/>
    <s v="Rajan"/>
    <s v="Sulur"/>
    <n v="7"/>
    <s v="Sep"/>
    <x v="0"/>
    <s v="Monday"/>
    <x v="2"/>
  </r>
  <r>
    <n v="3104"/>
    <d v="2020-09-07T00:00:00"/>
    <s v="suma ranjan"/>
    <n v="8976789077"/>
    <s v="Cinthol 100 GM"/>
    <s v="Cosmetics"/>
    <n v="45"/>
    <n v="3"/>
    <n v="135"/>
    <n v="94.5"/>
    <n v="40.5"/>
    <s v="Ranjith"/>
    <s v="Sulur"/>
    <n v="7"/>
    <s v="Sep"/>
    <x v="0"/>
    <s v="Monday"/>
    <x v="2"/>
  </r>
  <r>
    <n v="3104"/>
    <d v="2020-09-07T00:00:00"/>
    <s v="suma ranjan"/>
    <n v="8976789077"/>
    <s v="Milk (1 Ltr)"/>
    <s v="Dairy"/>
    <n v="40"/>
    <n v="1"/>
    <n v="40"/>
    <n v="28"/>
    <n v="12"/>
    <s v="Rajan"/>
    <s v="Sulur"/>
    <n v="7"/>
    <s v="Sep"/>
    <x v="0"/>
    <s v="Monday"/>
    <x v="2"/>
  </r>
  <r>
    <n v="3104"/>
    <d v="2020-09-07T00:00:00"/>
    <s v="suma ranjan"/>
    <n v="8976789077"/>
    <s v="Pickle 500g"/>
    <s v="Groceries"/>
    <n v="67"/>
    <n v="2"/>
    <n v="134"/>
    <n v="93.800000000000011"/>
    <n v="40.199999999999989"/>
    <s v="Rajan"/>
    <s v="Sulur"/>
    <n v="7"/>
    <s v="Sep"/>
    <x v="0"/>
    <s v="Monday"/>
    <x v="2"/>
  </r>
  <r>
    <n v="3105"/>
    <d v="2020-09-08T00:00:00"/>
    <s v="Sundar"/>
    <n v="8976789056"/>
    <s v="Bread Sandwich"/>
    <s v="Groceries"/>
    <n v="70"/>
    <n v="3"/>
    <n v="210"/>
    <n v="147"/>
    <n v="63"/>
    <s v="Chandra"/>
    <s v="Sulur"/>
    <n v="8"/>
    <s v="Sep"/>
    <x v="0"/>
    <s v="Tuesday"/>
    <x v="2"/>
  </r>
  <r>
    <n v="3105"/>
    <d v="2020-09-08T00:00:00"/>
    <s v="Sundar"/>
    <n v="8976789056"/>
    <s v="Milk (1 Ltr)"/>
    <s v="Dairy"/>
    <n v="40"/>
    <n v="2"/>
    <n v="80"/>
    <n v="56"/>
    <n v="24"/>
    <s v="Chandra"/>
    <s v="Sulur"/>
    <n v="8"/>
    <s v="Sep"/>
    <x v="0"/>
    <s v="Tuesday"/>
    <x v="2"/>
  </r>
  <r>
    <n v="3105"/>
    <d v="2020-09-08T00:00:00"/>
    <s v="Sundar"/>
    <n v="8976789056"/>
    <s v="Rexona 150 GM"/>
    <s v="Cosmetics"/>
    <n v="55"/>
    <n v="1"/>
    <n v="55"/>
    <n v="38.5"/>
    <n v="16.5"/>
    <s v="Chandra"/>
    <s v="Sulur"/>
    <n v="8"/>
    <s v="Sep"/>
    <x v="0"/>
    <s v="Tuesday"/>
    <x v="2"/>
  </r>
  <r>
    <n v="3105"/>
    <d v="2020-09-08T00:00:00"/>
    <s v="Rakson"/>
    <n v="8976789057"/>
    <s v="Milk (1 Ltr)"/>
    <s v="Dairy"/>
    <n v="40"/>
    <n v="1"/>
    <n v="40"/>
    <n v="28"/>
    <n v="12"/>
    <s v="Ranjith"/>
    <s v="Sulur"/>
    <n v="8"/>
    <s v="Sep"/>
    <x v="0"/>
    <s v="Tuesday"/>
    <x v="2"/>
  </r>
  <r>
    <n v="3105"/>
    <d v="2020-09-08T00:00:00"/>
    <s v="Rakson"/>
    <n v="8976789057"/>
    <s v="Bread Sandwich"/>
    <s v="Groceries"/>
    <n v="70"/>
    <n v="3"/>
    <n v="210"/>
    <n v="147"/>
    <n v="63"/>
    <s v="Rajan"/>
    <s v="Sulur"/>
    <n v="8"/>
    <s v="Sep"/>
    <x v="0"/>
    <s v="Tuesday"/>
    <x v="2"/>
  </r>
  <r>
    <n v="3105"/>
    <d v="2020-09-08T00:00:00"/>
    <s v="Rakson"/>
    <n v="8976789057"/>
    <s v="Lyzol 1 Ltr"/>
    <s v="Toiletries"/>
    <n v="250"/>
    <n v="2"/>
    <n v="500"/>
    <n v="350"/>
    <n v="150"/>
    <s v="Rajan"/>
    <s v="Sulur"/>
    <n v="8"/>
    <s v="Sep"/>
    <x v="0"/>
    <s v="Tuesday"/>
    <x v="2"/>
  </r>
  <r>
    <n v="3105"/>
    <d v="2020-09-08T00:00:00"/>
    <s v="Rakson"/>
    <n v="8976789057"/>
    <s v="Rexona 150 GM"/>
    <s v="Cosmetics"/>
    <n v="55"/>
    <n v="3"/>
    <n v="165"/>
    <n v="115.5"/>
    <n v="49.5"/>
    <s v="Sindhu"/>
    <s v="Sulur"/>
    <n v="8"/>
    <s v="Sep"/>
    <x v="0"/>
    <s v="Tuesday"/>
    <x v="2"/>
  </r>
  <r>
    <n v="3105"/>
    <d v="2020-09-08T00:00:00"/>
    <s v="Rakson"/>
    <n v="8976789057"/>
    <s v="Cinthol 100 GM"/>
    <s v="Cosmetics"/>
    <n v="45"/>
    <n v="3"/>
    <n v="135"/>
    <n v="94.5"/>
    <n v="40.5"/>
    <s v="Rajan"/>
    <s v="Sulur"/>
    <n v="8"/>
    <s v="Sep"/>
    <x v="0"/>
    <s v="Tuesday"/>
    <x v="2"/>
  </r>
  <r>
    <n v="3105"/>
    <d v="2020-09-08T00:00:00"/>
    <s v="Rakson"/>
    <n v="8976789057"/>
    <s v="Milk (1 Ltr)"/>
    <s v="Dairy"/>
    <n v="40"/>
    <n v="1"/>
    <n v="40"/>
    <n v="28"/>
    <n v="12"/>
    <s v="Chandra"/>
    <s v="Sulur"/>
    <n v="8"/>
    <s v="Sep"/>
    <x v="0"/>
    <s v="Tuesday"/>
    <x v="2"/>
  </r>
  <r>
    <n v="3106"/>
    <d v="2020-09-08T00:00:00"/>
    <s v="Rakson"/>
    <n v="8976789057"/>
    <s v="Pepsi 1 Lr"/>
    <s v="Bevarages"/>
    <n v="75"/>
    <n v="3"/>
    <n v="225"/>
    <n v="157.5"/>
    <n v="67.5"/>
    <s v="Ranjith"/>
    <s v="Sulur"/>
    <n v="8"/>
    <s v="Sep"/>
    <x v="0"/>
    <s v="Tuesday"/>
    <x v="2"/>
  </r>
  <r>
    <n v="3106"/>
    <d v="2020-09-08T00:00:00"/>
    <s v="Rakson"/>
    <n v="8976789057"/>
    <s v="Mazza 1 Lr"/>
    <s v="Bevarages"/>
    <n v="110"/>
    <n v="4"/>
    <n v="440"/>
    <n v="308"/>
    <n v="132"/>
    <s v="Ranjith"/>
    <s v="Sulur"/>
    <n v="8"/>
    <s v="Sep"/>
    <x v="0"/>
    <s v="Tuesday"/>
    <x v="2"/>
  </r>
  <r>
    <n v="3106"/>
    <d v="2020-09-08T00:00:00"/>
    <s v="Rakson"/>
    <n v="8976789057"/>
    <s v="Cock 1.5 Ltr"/>
    <s v="Bevarages"/>
    <n v="90"/>
    <n v="3"/>
    <n v="270"/>
    <n v="189"/>
    <n v="81"/>
    <s v="Chandra"/>
    <s v="Sulur"/>
    <n v="8"/>
    <s v="Sep"/>
    <x v="0"/>
    <s v="Tuesday"/>
    <x v="2"/>
  </r>
  <r>
    <n v="3106"/>
    <d v="2020-09-08T00:00:00"/>
    <s v="suma ranjan"/>
    <n v="8976789077"/>
    <s v="Pickle 500g"/>
    <s v="Groceries"/>
    <n v="67"/>
    <n v="4"/>
    <n v="268"/>
    <n v="187.60000000000002"/>
    <n v="80.399999999999977"/>
    <s v="Sindhu"/>
    <s v="Sulur"/>
    <n v="8"/>
    <s v="Sep"/>
    <x v="0"/>
    <s v="Tuesday"/>
    <x v="2"/>
  </r>
  <r>
    <n v="3106"/>
    <d v="2020-09-08T00:00:00"/>
    <s v="suma ranjan"/>
    <n v="8976789077"/>
    <s v="Salt 1 kg"/>
    <s v="Groceries"/>
    <n v="15"/>
    <n v="10"/>
    <n v="150"/>
    <n v="105"/>
    <n v="45"/>
    <s v="Ranjith"/>
    <s v="Sulur"/>
    <n v="8"/>
    <s v="Sep"/>
    <x v="0"/>
    <s v="Tuesday"/>
    <x v="2"/>
  </r>
  <r>
    <n v="3106"/>
    <d v="2020-09-08T00:00:00"/>
    <s v="suma ranjan"/>
    <n v="8976789077"/>
    <s v="Maybelline Mattie Lipstic 3.9 g"/>
    <s v="Cosmetics"/>
    <n v="262"/>
    <n v="1"/>
    <n v="262"/>
    <n v="183.4"/>
    <n v="78.599999999999994"/>
    <s v="Rajan"/>
    <s v="Sulur"/>
    <n v="8"/>
    <s v="Sep"/>
    <x v="0"/>
    <s v="Tuesday"/>
    <x v="2"/>
  </r>
  <r>
    <n v="3107"/>
    <d v="2020-09-08T00:00:00"/>
    <s v="suma ranjan"/>
    <n v="8976789077"/>
    <s v="Faces Long Wear Eye Pencil"/>
    <s v="Cosmetics"/>
    <n v="349"/>
    <n v="1"/>
    <n v="349"/>
    <n v="244.3"/>
    <n v="104.69999999999999"/>
    <s v="Sindhu"/>
    <s v="Sulur"/>
    <n v="8"/>
    <s v="Sep"/>
    <x v="0"/>
    <s v="Tuesday"/>
    <x v="2"/>
  </r>
  <r>
    <n v="3107"/>
    <d v="2020-09-08T00:00:00"/>
    <s v="suma ranjan"/>
    <n v="8976789077"/>
    <s v="Revlon Charlie Blue 100 ML"/>
    <s v="Cosmetics"/>
    <n v="537"/>
    <n v="1"/>
    <n v="537"/>
    <n v="375.9"/>
    <n v="161.10000000000002"/>
    <s v="Ranjith"/>
    <s v="Sulur"/>
    <n v="8"/>
    <s v="Sep"/>
    <x v="0"/>
    <s v="Tuesday"/>
    <x v="2"/>
  </r>
  <r>
    <n v="3107"/>
    <d v="2020-09-08T00:00:00"/>
    <s v="suma ranjan"/>
    <n v="8976789077"/>
    <s v="Revlon Charlie White 100 ML"/>
    <s v="Cosmetics"/>
    <n v="584"/>
    <n v="1"/>
    <n v="584"/>
    <n v="408.8"/>
    <n v="175.2"/>
    <s v="Sindhu"/>
    <s v="Sulur"/>
    <n v="8"/>
    <s v="Sep"/>
    <x v="0"/>
    <s v="Tuesday"/>
    <x v="2"/>
  </r>
  <r>
    <n v="3107"/>
    <d v="2020-09-08T00:00:00"/>
    <s v="sudha"/>
    <n v="8976789034"/>
    <s v="Bread Sandwich"/>
    <s v="Groceries"/>
    <n v="70"/>
    <n v="1"/>
    <n v="70"/>
    <n v="49"/>
    <n v="21"/>
    <s v="Chandra"/>
    <s v="Sulur"/>
    <n v="8"/>
    <s v="Sep"/>
    <x v="0"/>
    <s v="Tuesday"/>
    <x v="2"/>
  </r>
  <r>
    <n v="3107"/>
    <d v="2020-09-08T00:00:00"/>
    <s v="sudha"/>
    <n v="8976789034"/>
    <s v="Rexona 150 GM"/>
    <s v="Cosmetics"/>
    <n v="55"/>
    <n v="3"/>
    <n v="165"/>
    <n v="115.5"/>
    <n v="49.5"/>
    <s v="Rajan"/>
    <s v="Sulur"/>
    <n v="8"/>
    <s v="Sep"/>
    <x v="0"/>
    <s v="Tuesday"/>
    <x v="2"/>
  </r>
  <r>
    <n v="3107"/>
    <d v="2020-09-08T00:00:00"/>
    <s v="sudha"/>
    <n v="8976789034"/>
    <s v="Cinthol 100 GM"/>
    <s v="Cosmetics"/>
    <n v="45"/>
    <n v="3"/>
    <n v="135"/>
    <n v="94.5"/>
    <n v="40.5"/>
    <s v="Chandra"/>
    <s v="Sulur"/>
    <n v="8"/>
    <s v="Sep"/>
    <x v="0"/>
    <s v="Tuesday"/>
    <x v="2"/>
  </r>
  <r>
    <n v="3107"/>
    <d v="2020-09-08T00:00:00"/>
    <s v="sudha"/>
    <n v="8976789034"/>
    <s v="Milk (1 Ltr)"/>
    <s v="Dairy"/>
    <n v="40"/>
    <n v="1"/>
    <n v="40"/>
    <n v="28"/>
    <n v="12"/>
    <s v="Chandra"/>
    <s v="Sulur"/>
    <n v="8"/>
    <s v="Sep"/>
    <x v="0"/>
    <s v="Tuesday"/>
    <x v="2"/>
  </r>
  <r>
    <n v="3107"/>
    <d v="2020-09-08T00:00:00"/>
    <s v="sudha"/>
    <n v="8976789034"/>
    <s v="Pickle 500g"/>
    <s v="Groceries"/>
    <n v="67"/>
    <n v="3"/>
    <n v="201"/>
    <n v="140.69999999999999"/>
    <n v="60.300000000000011"/>
    <s v="Ranjith"/>
    <s v="Sulur"/>
    <n v="8"/>
    <s v="Sep"/>
    <x v="0"/>
    <s v="Tuesday"/>
    <x v="2"/>
  </r>
  <r>
    <n v="3107"/>
    <d v="2020-09-08T00:00:00"/>
    <s v="sudha"/>
    <n v="8976789034"/>
    <s v="Rice - Ponni 25 Kg"/>
    <s v="Groceries"/>
    <n v="1550"/>
    <n v="1"/>
    <n v="1550"/>
    <n v="1085"/>
    <n v="465"/>
    <s v="Chandra"/>
    <s v="Sulur"/>
    <n v="8"/>
    <s v="Sep"/>
    <x v="0"/>
    <s v="Tuesday"/>
    <x v="2"/>
  </r>
  <r>
    <n v="3107"/>
    <d v="2020-09-08T00:00:00"/>
    <s v="sudha"/>
    <n v="8976789034"/>
    <s v="Maybelline Mattie Lipstic 3.9 g"/>
    <s v="Cosmetics"/>
    <n v="262"/>
    <n v="1"/>
    <n v="262"/>
    <n v="183.4"/>
    <n v="78.599999999999994"/>
    <s v="Chandra"/>
    <s v="Sulur"/>
    <n v="8"/>
    <s v="Sep"/>
    <x v="0"/>
    <s v="Tuesday"/>
    <x v="2"/>
  </r>
  <r>
    <n v="3108"/>
    <d v="2020-09-08T00:00:00"/>
    <s v="sudha"/>
    <n v="8976789034"/>
    <s v="Faces Long Wear Eye Pencil"/>
    <s v="Cosmetics"/>
    <n v="349"/>
    <n v="1"/>
    <n v="349"/>
    <n v="244.3"/>
    <n v="104.69999999999999"/>
    <s v="Rajan"/>
    <s v="Sulur"/>
    <n v="8"/>
    <s v="Sep"/>
    <x v="0"/>
    <s v="Tuesday"/>
    <x v="2"/>
  </r>
  <r>
    <n v="3108"/>
    <d v="2020-09-08T00:00:00"/>
    <s v="sudha"/>
    <n v="8976789034"/>
    <s v="Revlon Charlie Blue 100 ML"/>
    <s v="Cosmetics"/>
    <n v="537"/>
    <n v="1"/>
    <n v="537"/>
    <n v="375.9"/>
    <n v="161.10000000000002"/>
    <s v="Sindhu"/>
    <s v="Sulur"/>
    <n v="8"/>
    <s v="Sep"/>
    <x v="0"/>
    <s v="Tuesday"/>
    <x v="2"/>
  </r>
  <r>
    <n v="3108"/>
    <d v="2020-09-08T00:00:00"/>
    <s v="sudha"/>
    <n v="8976789034"/>
    <s v="Revlon Charlie White 100 ML"/>
    <s v="Cosmetics"/>
    <n v="584"/>
    <n v="1"/>
    <n v="584"/>
    <n v="408.8"/>
    <n v="175.2"/>
    <s v="Sindhu"/>
    <s v="Sulur"/>
    <n v="8"/>
    <s v="Sep"/>
    <x v="0"/>
    <s v="Tuesday"/>
    <x v="2"/>
  </r>
  <r>
    <n v="3108"/>
    <d v="2020-09-08T00:00:00"/>
    <s v="Rajesh singh"/>
    <n v="9876548767"/>
    <s v="Cinthol 100 GM"/>
    <s v="Cosmetics"/>
    <n v="45"/>
    <n v="3"/>
    <n v="135"/>
    <n v="94.5"/>
    <n v="40.5"/>
    <s v="Sindhu"/>
    <s v="Sulur"/>
    <n v="8"/>
    <s v="Sep"/>
    <x v="0"/>
    <s v="Tuesday"/>
    <x v="2"/>
  </r>
  <r>
    <n v="3108"/>
    <d v="2020-09-08T00:00:00"/>
    <s v="Rajesh singh"/>
    <n v="9876548767"/>
    <s v="Rexona 150 GM"/>
    <s v="Cosmetics"/>
    <n v="55"/>
    <n v="6"/>
    <n v="330"/>
    <n v="231"/>
    <n v="99"/>
    <s v="Rajan"/>
    <s v="Sulur"/>
    <n v="8"/>
    <s v="Sep"/>
    <x v="0"/>
    <s v="Tuesday"/>
    <x v="2"/>
  </r>
  <r>
    <n v="3109"/>
    <d v="2020-09-08T00:00:00"/>
    <s v="Rajesh singh"/>
    <n v="9876548767"/>
    <s v="Cinthol 100 GM"/>
    <s v="Cosmetics"/>
    <n v="45"/>
    <n v="3"/>
    <n v="135"/>
    <n v="94.5"/>
    <n v="40.5"/>
    <s v="Ranjith"/>
    <s v="Sulur"/>
    <n v="8"/>
    <s v="Sep"/>
    <x v="0"/>
    <s v="Tuesday"/>
    <x v="2"/>
  </r>
  <r>
    <n v="3109"/>
    <d v="2020-09-08T00:00:00"/>
    <s v="Rajesh singh"/>
    <n v="9876548767"/>
    <s v="Rexona 150 GM"/>
    <s v="Cosmetics"/>
    <n v="55"/>
    <n v="6"/>
    <n v="330"/>
    <n v="231"/>
    <n v="99"/>
    <s v="Ranjith"/>
    <s v="Sulur"/>
    <n v="8"/>
    <s v="Sep"/>
    <x v="0"/>
    <s v="Tuesday"/>
    <x v="2"/>
  </r>
  <r>
    <n v="3109"/>
    <d v="2020-09-08T00:00:00"/>
    <s v="suma ranjan"/>
    <n v="8976789077"/>
    <s v="Bread Sandwich"/>
    <s v="Groceries"/>
    <n v="70"/>
    <n v="4"/>
    <n v="280"/>
    <n v="196"/>
    <n v="84"/>
    <s v="Sindhu"/>
    <s v="Sulur"/>
    <n v="8"/>
    <s v="Sep"/>
    <x v="0"/>
    <s v="Tuesday"/>
    <x v="2"/>
  </r>
  <r>
    <n v="3110"/>
    <d v="2020-09-08T00:00:00"/>
    <s v="suma ranjan"/>
    <n v="8976789077"/>
    <s v="Rexona 150 GM"/>
    <s v="Cosmetics"/>
    <n v="55"/>
    <n v="3"/>
    <n v="165"/>
    <n v="115.5"/>
    <n v="49.5"/>
    <s v="Ranjith"/>
    <s v="Sulur"/>
    <n v="8"/>
    <s v="Sep"/>
    <x v="0"/>
    <s v="Tuesday"/>
    <x v="2"/>
  </r>
  <r>
    <n v="3110"/>
    <d v="2020-09-08T00:00:00"/>
    <s v="suma ranjan"/>
    <n v="8976789077"/>
    <s v="Cinthol 100 GM"/>
    <s v="Cosmetics"/>
    <n v="45"/>
    <n v="3"/>
    <n v="135"/>
    <n v="94.5"/>
    <n v="40.5"/>
    <s v="Chandra"/>
    <s v="Sulur"/>
    <n v="8"/>
    <s v="Sep"/>
    <x v="0"/>
    <s v="Tuesday"/>
    <x v="2"/>
  </r>
  <r>
    <n v="3110"/>
    <d v="2020-09-08T00:00:00"/>
    <s v="suma ranjan"/>
    <n v="8976789077"/>
    <s v="Milk (1 Ltr)"/>
    <s v="Dairy"/>
    <n v="40"/>
    <n v="1"/>
    <n v="40"/>
    <n v="28"/>
    <n v="12"/>
    <s v="Rajan"/>
    <s v="Sulur"/>
    <n v="8"/>
    <s v="Sep"/>
    <x v="0"/>
    <s v="Tuesday"/>
    <x v="2"/>
  </r>
  <r>
    <n v="3110"/>
    <d v="2020-09-09T00:00:00"/>
    <s v="Suresh"/>
    <n v="8976789065"/>
    <s v="Pickle 500g"/>
    <s v="Groceries"/>
    <n v="67"/>
    <n v="6"/>
    <n v="402"/>
    <n v="281.39999999999998"/>
    <n v="120.60000000000002"/>
    <s v="Ranjith"/>
    <s v="Sulur"/>
    <n v="9"/>
    <s v="Sep"/>
    <x v="0"/>
    <s v="Wednesday"/>
    <x v="2"/>
  </r>
  <r>
    <n v="3110"/>
    <d v="2020-09-09T00:00:00"/>
    <s v="Suresh"/>
    <n v="8976789065"/>
    <s v="Salt 1 kg"/>
    <s v="Groceries"/>
    <n v="15"/>
    <n v="10"/>
    <n v="150"/>
    <n v="105"/>
    <n v="45"/>
    <s v="Ranjith"/>
    <s v="Sulur"/>
    <n v="9"/>
    <s v="Sep"/>
    <x v="0"/>
    <s v="Wednesday"/>
    <x v="2"/>
  </r>
  <r>
    <n v="3110"/>
    <d v="2020-09-09T00:00:00"/>
    <s v="Suresh"/>
    <n v="8976789065"/>
    <s v="Maybelline Mattie Lipstic 3.9 g"/>
    <s v="Cosmetics"/>
    <n v="262"/>
    <n v="1"/>
    <n v="262"/>
    <n v="183.4"/>
    <n v="78.599999999999994"/>
    <s v="Rajan"/>
    <s v="Sulur"/>
    <n v="9"/>
    <s v="Sep"/>
    <x v="0"/>
    <s v="Wednesday"/>
    <x v="2"/>
  </r>
  <r>
    <n v="3111"/>
    <d v="2020-09-09T00:00:00"/>
    <s v="Suresh"/>
    <n v="8976789065"/>
    <s v="Faces Long Wear Eye Pencil"/>
    <s v="Cosmetics"/>
    <n v="349"/>
    <n v="1"/>
    <n v="349"/>
    <n v="244.3"/>
    <n v="104.69999999999999"/>
    <s v="Rajan"/>
    <s v="Sulur"/>
    <n v="9"/>
    <s v="Sep"/>
    <x v="0"/>
    <s v="Wednesday"/>
    <x v="2"/>
  </r>
  <r>
    <n v="3111"/>
    <d v="2020-09-09T00:00:00"/>
    <s v="Suresh"/>
    <n v="8976789065"/>
    <s v="Revlon Charlie Blue 100 ML"/>
    <s v="Cosmetics"/>
    <n v="537"/>
    <n v="1"/>
    <n v="537"/>
    <n v="375.9"/>
    <n v="161.10000000000002"/>
    <s v="Ranjith"/>
    <s v="Sulur"/>
    <n v="9"/>
    <s v="Sep"/>
    <x v="0"/>
    <s v="Wednesday"/>
    <x v="2"/>
  </r>
  <r>
    <n v="3111"/>
    <d v="2020-09-09T00:00:00"/>
    <s v="Suresh"/>
    <n v="8976789065"/>
    <s v="Revlon Charlie White 100 ML"/>
    <s v="Cosmetics"/>
    <n v="584"/>
    <n v="1"/>
    <n v="584"/>
    <n v="408.8"/>
    <n v="175.2"/>
    <s v="Rajan"/>
    <s v="Sulur"/>
    <n v="9"/>
    <s v="Sep"/>
    <x v="0"/>
    <s v="Wednesday"/>
    <x v="2"/>
  </r>
  <r>
    <n v="3111"/>
    <d v="2020-09-09T00:00:00"/>
    <s v="Rajesh singh"/>
    <n v="9876548767"/>
    <s v="Cinthol 100 GM"/>
    <s v="Cosmetics"/>
    <n v="45"/>
    <n v="3"/>
    <n v="135"/>
    <n v="94.5"/>
    <n v="40.5"/>
    <s v="Sindhu"/>
    <s v="Sulur"/>
    <n v="9"/>
    <s v="Sep"/>
    <x v="0"/>
    <s v="Wednesday"/>
    <x v="2"/>
  </r>
  <r>
    <n v="3111"/>
    <d v="2020-09-09T00:00:00"/>
    <s v="Rajesh singh"/>
    <n v="9876548767"/>
    <s v="Rexona 150 GM"/>
    <s v="Cosmetics"/>
    <n v="55"/>
    <n v="6"/>
    <n v="330"/>
    <n v="231"/>
    <n v="99"/>
    <s v="Ranjith"/>
    <s v="Sulur"/>
    <n v="9"/>
    <s v="Sep"/>
    <x v="0"/>
    <s v="Wednesday"/>
    <x v="2"/>
  </r>
  <r>
    <n v="3112"/>
    <d v="2020-09-09T00:00:00"/>
    <s v="Rajesh singh"/>
    <n v="9876548767"/>
    <s v="Pepsi 1 Lr"/>
    <s v="Bevarages"/>
    <n v="75"/>
    <n v="2"/>
    <n v="150"/>
    <n v="105"/>
    <n v="45"/>
    <s v="Ranjith"/>
    <s v="Sulur"/>
    <n v="9"/>
    <s v="Sep"/>
    <x v="0"/>
    <s v="Wednesday"/>
    <x v="2"/>
  </r>
  <r>
    <n v="3112"/>
    <d v="2020-09-09T00:00:00"/>
    <s v="Rajesh singh"/>
    <n v="9876548767"/>
    <s v="Mazza 1 Lr"/>
    <s v="Bevarages"/>
    <n v="110"/>
    <n v="4"/>
    <n v="440"/>
    <n v="308"/>
    <n v="132"/>
    <s v="Ranjith"/>
    <s v="Sulur"/>
    <n v="9"/>
    <s v="Sep"/>
    <x v="0"/>
    <s v="Wednesday"/>
    <x v="2"/>
  </r>
  <r>
    <n v="3112"/>
    <d v="2020-09-09T00:00:00"/>
    <s v="Rajesh singh"/>
    <n v="9876548767"/>
    <s v="Cock 1.5 Ltr"/>
    <s v="Bevarages"/>
    <n v="90"/>
    <n v="3"/>
    <n v="270"/>
    <n v="189"/>
    <n v="81"/>
    <s v="Chandra"/>
    <s v="Sulur"/>
    <n v="9"/>
    <s v="Sep"/>
    <x v="0"/>
    <s v="Wednesday"/>
    <x v="2"/>
  </r>
  <r>
    <n v="3112"/>
    <d v="2020-09-09T00:00:00"/>
    <s v="suma ranjan"/>
    <n v="8976789077"/>
    <s v="Milk (1 Ltr)"/>
    <s v="Dairy"/>
    <n v="40"/>
    <n v="1"/>
    <n v="40"/>
    <n v="28"/>
    <n v="12"/>
    <s v="Chandra"/>
    <s v="Sulur"/>
    <n v="9"/>
    <s v="Sep"/>
    <x v="0"/>
    <s v="Wednesday"/>
    <x v="2"/>
  </r>
  <r>
    <n v="3112"/>
    <d v="2020-09-09T00:00:00"/>
    <s v="suma ranjan"/>
    <n v="8976789077"/>
    <s v="Pickle 500g"/>
    <s v="Groceries"/>
    <n v="67"/>
    <n v="4"/>
    <n v="268"/>
    <n v="187.60000000000002"/>
    <n v="80.399999999999977"/>
    <s v="Chandra"/>
    <s v="Sulur"/>
    <n v="9"/>
    <s v="Sep"/>
    <x v="0"/>
    <s v="Wednesday"/>
    <x v="2"/>
  </r>
  <r>
    <n v="3112"/>
    <d v="2020-09-09T00:00:00"/>
    <s v="suma ranjan"/>
    <n v="8976789077"/>
    <s v="Salt 1 kg"/>
    <s v="Groceries"/>
    <n v="15"/>
    <n v="5"/>
    <n v="75"/>
    <n v="52.5"/>
    <n v="22.5"/>
    <s v="Rajan"/>
    <s v="Sulur"/>
    <n v="9"/>
    <s v="Sep"/>
    <x v="0"/>
    <s v="Wednesday"/>
    <x v="2"/>
  </r>
  <r>
    <n v="3112"/>
    <d v="2020-09-09T00:00:00"/>
    <s v="suma ranjan"/>
    <n v="8976789077"/>
    <s v="Maybelline Mattie Lipstic 3.9 g"/>
    <s v="Cosmetics"/>
    <n v="262"/>
    <n v="1"/>
    <n v="262"/>
    <n v="183.4"/>
    <n v="78.599999999999994"/>
    <s v="Rajan"/>
    <s v="Sulur"/>
    <n v="9"/>
    <s v="Sep"/>
    <x v="0"/>
    <s v="Wednesday"/>
    <x v="2"/>
  </r>
  <r>
    <n v="3113"/>
    <d v="2020-09-09T00:00:00"/>
    <s v="suma ranjan"/>
    <n v="8976789077"/>
    <s v="Faces Long Wear Eye Pencil"/>
    <s v="Cosmetics"/>
    <n v="349"/>
    <n v="1"/>
    <n v="349"/>
    <n v="244.3"/>
    <n v="104.69999999999999"/>
    <s v="Rajan"/>
    <s v="Sulur"/>
    <n v="9"/>
    <s v="Sep"/>
    <x v="0"/>
    <s v="Wednesday"/>
    <x v="2"/>
  </r>
  <r>
    <n v="3113"/>
    <d v="2020-09-09T00:00:00"/>
    <s v="suma ranjan"/>
    <n v="8976789077"/>
    <s v="Revlon Charlie Blue 100 ML"/>
    <s v="Cosmetics"/>
    <n v="537"/>
    <n v="1"/>
    <n v="537"/>
    <n v="375.9"/>
    <n v="161.10000000000002"/>
    <s v="Sindhu"/>
    <s v="Sulur"/>
    <n v="9"/>
    <s v="Sep"/>
    <x v="0"/>
    <s v="Wednesday"/>
    <x v="2"/>
  </r>
  <r>
    <n v="3114"/>
    <d v="2020-09-09T00:00:00"/>
    <s v="suma ranjan"/>
    <n v="8976789077"/>
    <s v="Revlon Charlie White 100 ML"/>
    <s v="Cosmetics"/>
    <n v="584"/>
    <n v="1"/>
    <n v="584"/>
    <n v="408.8"/>
    <n v="175.2"/>
    <s v="Rajan"/>
    <s v="Sulur"/>
    <n v="9"/>
    <s v="Sep"/>
    <x v="0"/>
    <s v="Wednesday"/>
    <x v="2"/>
  </r>
  <r>
    <n v="3114"/>
    <d v="2020-09-09T00:00:00"/>
    <s v="Rajesh singh"/>
    <n v="9876548767"/>
    <s v="Cinthol 100 GM"/>
    <s v="Cosmetics"/>
    <n v="45"/>
    <n v="3"/>
    <n v="135"/>
    <n v="94.5"/>
    <n v="40.5"/>
    <s v="Chandra"/>
    <s v="Sulur"/>
    <n v="9"/>
    <s v="Sep"/>
    <x v="0"/>
    <s v="Wednesday"/>
    <x v="2"/>
  </r>
  <r>
    <n v="3114"/>
    <d v="2020-09-09T00:00:00"/>
    <s v="Rajesh singh"/>
    <n v="9876548767"/>
    <s v="Rexona 150 GM"/>
    <s v="Cosmetics"/>
    <n v="55"/>
    <n v="6"/>
    <n v="330"/>
    <n v="231"/>
    <n v="99"/>
    <s v="Chandra"/>
    <s v="Sulur"/>
    <n v="9"/>
    <s v="Sep"/>
    <x v="0"/>
    <s v="Wednesday"/>
    <x v="2"/>
  </r>
  <r>
    <n v="3114"/>
    <d v="2020-09-09T00:00:00"/>
    <s v="suma ranjan"/>
    <n v="8976789077"/>
    <s v="Revlon Charlie White 100 ML"/>
    <s v="Cosmetics"/>
    <n v="584"/>
    <n v="1"/>
    <n v="584"/>
    <n v="408.8"/>
    <n v="175.2"/>
    <s v="Rajan"/>
    <s v="Sulur"/>
    <n v="9"/>
    <s v="Sep"/>
    <x v="0"/>
    <s v="Wednesday"/>
    <x v="2"/>
  </r>
  <r>
    <n v="3114"/>
    <d v="2020-09-09T00:00:00"/>
    <s v="suma ranjan"/>
    <n v="8976789077"/>
    <s v="Milk (1 Ltr)"/>
    <s v="Dairy"/>
    <n v="40"/>
    <n v="1"/>
    <n v="40"/>
    <n v="28"/>
    <n v="12"/>
    <s v="Ranjith"/>
    <s v="Sulur"/>
    <n v="9"/>
    <s v="Sep"/>
    <x v="0"/>
    <s v="Wednesday"/>
    <x v="2"/>
  </r>
  <r>
    <n v="3114"/>
    <d v="2020-09-09T00:00:00"/>
    <s v="suma ranjan"/>
    <n v="8976789077"/>
    <s v="Pickle 500g"/>
    <s v="Groceries"/>
    <n v="67"/>
    <n v="3"/>
    <n v="201"/>
    <n v="140.69999999999999"/>
    <n v="60.300000000000011"/>
    <s v="Chandra"/>
    <s v="Sulur"/>
    <n v="9"/>
    <s v="Sep"/>
    <x v="0"/>
    <s v="Wednesday"/>
    <x v="2"/>
  </r>
  <r>
    <n v="3114"/>
    <d v="2020-09-09T00:00:00"/>
    <s v="suma ranjan"/>
    <n v="8976789077"/>
    <s v="Rice - Ponni 25 Kg"/>
    <s v="Groceries"/>
    <n v="1550"/>
    <n v="1"/>
    <n v="1550"/>
    <n v="1085"/>
    <n v="465"/>
    <s v="Ranjith"/>
    <s v="Sulur"/>
    <n v="9"/>
    <s v="Sep"/>
    <x v="0"/>
    <s v="Wednesday"/>
    <x v="2"/>
  </r>
  <r>
    <n v="3114"/>
    <d v="2020-09-09T00:00:00"/>
    <s v="suma ranjan"/>
    <n v="8976789077"/>
    <s v="Maybelline Mattie Lipstic 3.9 g"/>
    <s v="Cosmetics"/>
    <n v="262"/>
    <n v="1"/>
    <n v="262"/>
    <n v="183.4"/>
    <n v="78.599999999999994"/>
    <s v="Rajan"/>
    <s v="Sulur"/>
    <n v="9"/>
    <s v="Sep"/>
    <x v="0"/>
    <s v="Wednesday"/>
    <x v="2"/>
  </r>
  <r>
    <n v="3115"/>
    <d v="2020-09-09T00:00:00"/>
    <s v="suma ranjan"/>
    <n v="8976789077"/>
    <s v="Faces Long Wear Eye Pencil"/>
    <s v="Cosmetics"/>
    <n v="349"/>
    <n v="1"/>
    <n v="349"/>
    <n v="244.3"/>
    <n v="104.69999999999999"/>
    <s v="Sindhu"/>
    <s v="Sulur"/>
    <n v="9"/>
    <s v="Sep"/>
    <x v="0"/>
    <s v="Wednesday"/>
    <x v="2"/>
  </r>
  <r>
    <n v="3115"/>
    <d v="2020-09-09T00:00:00"/>
    <s v="suma ranjan"/>
    <n v="8976789077"/>
    <s v="Rexona 150 GM"/>
    <s v="Cosmetics"/>
    <n v="55"/>
    <n v="6"/>
    <n v="330"/>
    <n v="231"/>
    <n v="99"/>
    <s v="Chandra"/>
    <s v="Sulur"/>
    <n v="9"/>
    <s v="Sep"/>
    <x v="0"/>
    <s v="Wednesday"/>
    <x v="2"/>
  </r>
  <r>
    <n v="3115"/>
    <d v="2020-09-09T00:00:00"/>
    <s v="suma ranjan"/>
    <n v="8976789077"/>
    <s v="Revlon Charlie White 100 ML"/>
    <s v="Cosmetics"/>
    <n v="584"/>
    <n v="1"/>
    <n v="584"/>
    <n v="408.8"/>
    <n v="175.2"/>
    <s v="Chandra"/>
    <s v="Sulur"/>
    <n v="9"/>
    <s v="Sep"/>
    <x v="0"/>
    <s v="Wednesday"/>
    <x v="2"/>
  </r>
  <r>
    <n v="3115"/>
    <d v="2020-09-09T00:00:00"/>
    <s v="Rajesh singh"/>
    <n v="9876548767"/>
    <s v="Cinthol 100 GM"/>
    <s v="Cosmetics"/>
    <n v="45"/>
    <n v="3"/>
    <n v="135"/>
    <n v="94.5"/>
    <n v="40.5"/>
    <s v="Rajan"/>
    <s v="Sulur"/>
    <n v="9"/>
    <s v="Sep"/>
    <x v="0"/>
    <s v="Wednesday"/>
    <x v="2"/>
  </r>
  <r>
    <n v="3116"/>
    <d v="2020-09-09T00:00:00"/>
    <s v="Rajesh singh"/>
    <n v="9876548767"/>
    <s v="Rexona 150 GM"/>
    <s v="Cosmetics"/>
    <n v="55"/>
    <n v="6"/>
    <n v="330"/>
    <n v="231"/>
    <n v="99"/>
    <s v="Ranjith"/>
    <s v="Sulur"/>
    <n v="9"/>
    <s v="Sep"/>
    <x v="0"/>
    <s v="Wednesday"/>
    <x v="2"/>
  </r>
  <r>
    <n v="3116"/>
    <d v="2020-09-09T00:00:00"/>
    <s v="Rajesh singh"/>
    <n v="9876548767"/>
    <s v="Cinthol 100 GM"/>
    <s v="Cosmetics"/>
    <n v="45"/>
    <n v="3"/>
    <n v="135"/>
    <n v="94.5"/>
    <n v="40.5"/>
    <s v="Ranjith"/>
    <s v="Sulur"/>
    <n v="9"/>
    <s v="Sep"/>
    <x v="0"/>
    <s v="Wednesday"/>
    <x v="2"/>
  </r>
  <r>
    <n v="3116"/>
    <d v="2020-09-09T00:00:00"/>
    <s v="Rajesh singh"/>
    <n v="9876548767"/>
    <s v="Rexona 150 GM"/>
    <s v="Cosmetics"/>
    <n v="55"/>
    <n v="6"/>
    <n v="330"/>
    <n v="231"/>
    <n v="99"/>
    <s v="Ranjith"/>
    <s v="Sulur"/>
    <n v="9"/>
    <s v="Sep"/>
    <x v="0"/>
    <s v="Wednesday"/>
    <x v="2"/>
  </r>
  <r>
    <n v="3116"/>
    <d v="2020-09-09T00:00:00"/>
    <s v="suma ranjan"/>
    <n v="8976789077"/>
    <s v="Milk (1 Ltr)"/>
    <s v="Dairy"/>
    <n v="40"/>
    <n v="1"/>
    <n v="40"/>
    <n v="28"/>
    <n v="12"/>
    <s v="Ranjith"/>
    <s v="Sulur"/>
    <n v="9"/>
    <s v="Sep"/>
    <x v="0"/>
    <s v="Wednesday"/>
    <x v="2"/>
  </r>
  <r>
    <n v="3116"/>
    <d v="2020-09-09T00:00:00"/>
    <s v="suma ranjan"/>
    <n v="8976789077"/>
    <s v="Pickle 500g"/>
    <s v="Groceries"/>
    <n v="67"/>
    <n v="4"/>
    <n v="268"/>
    <n v="187.60000000000002"/>
    <n v="80.399999999999977"/>
    <s v="Sindhu"/>
    <s v="Sulur"/>
    <n v="9"/>
    <s v="Sep"/>
    <x v="0"/>
    <s v="Wednesday"/>
    <x v="2"/>
  </r>
  <r>
    <n v="3116"/>
    <d v="2020-09-09T00:00:00"/>
    <s v="suma ranjan"/>
    <n v="8976789077"/>
    <s v="Salt 1 kg"/>
    <s v="Groceries"/>
    <n v="15"/>
    <n v="3"/>
    <n v="45"/>
    <n v="31.5"/>
    <n v="13.5"/>
    <s v="Chandra"/>
    <s v="Sulur"/>
    <n v="9"/>
    <s v="Sep"/>
    <x v="0"/>
    <s v="Wednesday"/>
    <x v="2"/>
  </r>
  <r>
    <n v="3116"/>
    <d v="2020-09-09T00:00:00"/>
    <s v="suma ranjan"/>
    <n v="8976789077"/>
    <s v="Maybelline Mattie Lipstic 3.9 g"/>
    <s v="Cosmetics"/>
    <n v="262"/>
    <n v="1"/>
    <n v="262"/>
    <n v="183.4"/>
    <n v="78.599999999999994"/>
    <s v="Chandra"/>
    <s v="Sulur"/>
    <n v="9"/>
    <s v="Sep"/>
    <x v="0"/>
    <s v="Wednesday"/>
    <x v="2"/>
  </r>
  <r>
    <n v="3117"/>
    <d v="2020-09-09T00:00:00"/>
    <s v="suma ranjan"/>
    <n v="8976789077"/>
    <s v="Faces Long Wear Eye Pencil"/>
    <s v="Cosmetics"/>
    <n v="349"/>
    <n v="1"/>
    <n v="349"/>
    <n v="244.3"/>
    <n v="104.69999999999999"/>
    <s v="Rajan"/>
    <s v="Sulur"/>
    <n v="9"/>
    <s v="Sep"/>
    <x v="0"/>
    <s v="Wednesday"/>
    <x v="2"/>
  </r>
  <r>
    <n v="3117"/>
    <d v="2020-09-09T00:00:00"/>
    <s v="suma ranjan"/>
    <n v="8976789077"/>
    <s v="Cinthol 100 GM"/>
    <s v="Cosmetics"/>
    <n v="45"/>
    <n v="3"/>
    <n v="135"/>
    <n v="94.5"/>
    <n v="40.5"/>
    <s v="Ranjith"/>
    <s v="Sulur"/>
    <n v="9"/>
    <s v="Sep"/>
    <x v="0"/>
    <s v="Wednesday"/>
    <x v="2"/>
  </r>
  <r>
    <n v="3117"/>
    <d v="2020-09-09T00:00:00"/>
    <s v="suma ranjan"/>
    <n v="8976789077"/>
    <s v="Revlon Charlie White 100 ML"/>
    <s v="Cosmetics"/>
    <n v="584"/>
    <n v="1"/>
    <n v="584"/>
    <n v="408.8"/>
    <n v="175.2"/>
    <s v="Chandra"/>
    <s v="Sulur"/>
    <n v="9"/>
    <s v="Sep"/>
    <x v="0"/>
    <s v="Wednesday"/>
    <x v="2"/>
  </r>
  <r>
    <n v="3118"/>
    <d v="2020-09-10T00:00:00"/>
    <s v="Sundar"/>
    <n v="8976789056"/>
    <s v="Bread Sandwich"/>
    <s v="Groceries"/>
    <n v="70"/>
    <n v="5"/>
    <n v="350"/>
    <n v="245"/>
    <n v="105"/>
    <s v="Rajan"/>
    <s v="Sulur"/>
    <n v="10"/>
    <s v="Sep"/>
    <x v="0"/>
    <s v="Thursday"/>
    <x v="2"/>
  </r>
  <r>
    <n v="3118"/>
    <d v="2020-09-10T00:00:00"/>
    <s v="Sundar"/>
    <n v="8976789056"/>
    <s v="Milk (1 Ltr)"/>
    <s v="Dairy"/>
    <n v="40"/>
    <n v="2"/>
    <n v="80"/>
    <n v="56"/>
    <n v="24"/>
    <s v="Chandra"/>
    <s v="Sulur"/>
    <n v="10"/>
    <s v="Sep"/>
    <x v="0"/>
    <s v="Thursday"/>
    <x v="2"/>
  </r>
  <r>
    <n v="3118"/>
    <d v="2020-09-10T00:00:00"/>
    <s v="Sundar"/>
    <n v="8976789056"/>
    <s v="Rexona 150 GM"/>
    <s v="Cosmetics"/>
    <n v="55"/>
    <n v="1"/>
    <n v="55"/>
    <n v="38.5"/>
    <n v="16.5"/>
    <s v="Chandra"/>
    <s v="Sulur"/>
    <n v="10"/>
    <s v="Sep"/>
    <x v="0"/>
    <s v="Thursday"/>
    <x v="2"/>
  </r>
  <r>
    <n v="3118"/>
    <d v="2020-09-10T00:00:00"/>
    <s v="Rajesh singh"/>
    <n v="9876548767"/>
    <s v="Cinthol 100 GM"/>
    <s v="Cosmetics"/>
    <n v="45"/>
    <n v="3"/>
    <n v="135"/>
    <n v="94.5"/>
    <n v="40.5"/>
    <s v="Rajan"/>
    <s v="Sulur"/>
    <n v="10"/>
    <s v="Sep"/>
    <x v="0"/>
    <s v="Thursday"/>
    <x v="2"/>
  </r>
  <r>
    <n v="3118"/>
    <d v="2020-09-10T00:00:00"/>
    <s v="Rajesh singh"/>
    <n v="9876548767"/>
    <s v="Rexona 150 GM"/>
    <s v="Cosmetics"/>
    <n v="55"/>
    <n v="6"/>
    <n v="330"/>
    <n v="231"/>
    <n v="99"/>
    <s v="Rajan"/>
    <s v="Sulur"/>
    <n v="10"/>
    <s v="Sep"/>
    <x v="0"/>
    <s v="Thursday"/>
    <x v="2"/>
  </r>
  <r>
    <n v="3119"/>
    <d v="2020-09-10T00:00:00"/>
    <s v="Rajesh singh"/>
    <n v="9876548767"/>
    <s v="Pepsi 1 Lr"/>
    <s v="Bevarages"/>
    <n v="75"/>
    <n v="2"/>
    <n v="150"/>
    <n v="105"/>
    <n v="45"/>
    <s v="Ranjith"/>
    <s v="Sulur"/>
    <n v="10"/>
    <s v="Sep"/>
    <x v="0"/>
    <s v="Thursday"/>
    <x v="2"/>
  </r>
  <r>
    <n v="3120"/>
    <d v="2020-09-10T00:00:00"/>
    <s v="Rajesh singh"/>
    <n v="9876548767"/>
    <s v="Mazza 1 Lr"/>
    <s v="Bevarages"/>
    <n v="110"/>
    <n v="3"/>
    <n v="330"/>
    <n v="231"/>
    <n v="99"/>
    <s v="Ranjith"/>
    <s v="Sulur"/>
    <n v="10"/>
    <s v="Sep"/>
    <x v="0"/>
    <s v="Thursday"/>
    <x v="2"/>
  </r>
  <r>
    <n v="3120"/>
    <d v="2020-09-10T00:00:00"/>
    <s v="Rajesh singh"/>
    <n v="9876548767"/>
    <s v="Cock 1.5 Ltr"/>
    <s v="Bevarages"/>
    <n v="90"/>
    <n v="4"/>
    <n v="360"/>
    <n v="252"/>
    <n v="108"/>
    <s v="Chandra"/>
    <s v="Sulur"/>
    <n v="10"/>
    <s v="Sep"/>
    <x v="0"/>
    <s v="Thursday"/>
    <x v="2"/>
  </r>
  <r>
    <n v="3120"/>
    <d v="2020-09-10T00:00:00"/>
    <s v="Rakson"/>
    <n v="8976789057"/>
    <s v="Milk (1 Ltr)"/>
    <s v="Dairy"/>
    <n v="40"/>
    <n v="1"/>
    <n v="40"/>
    <n v="28"/>
    <n v="12"/>
    <s v="Rajan"/>
    <s v="Sulur"/>
    <n v="10"/>
    <s v="Sep"/>
    <x v="0"/>
    <s v="Thursday"/>
    <x v="2"/>
  </r>
  <r>
    <n v="3120"/>
    <d v="2020-09-10T00:00:00"/>
    <s v="suma ranjan"/>
    <n v="8976789077"/>
    <s v="Bread Sandwich"/>
    <s v="Groceries"/>
    <n v="70"/>
    <n v="4"/>
    <n v="280"/>
    <n v="196"/>
    <n v="84"/>
    <s v="Ranjith"/>
    <s v="Sulur"/>
    <n v="10"/>
    <s v="Sep"/>
    <x v="0"/>
    <s v="Thursday"/>
    <x v="2"/>
  </r>
  <r>
    <n v="3120"/>
    <d v="2020-09-10T00:00:00"/>
    <s v="suma ranjan"/>
    <n v="8976789077"/>
    <s v="Rexona 150 GM"/>
    <s v="Cosmetics"/>
    <n v="55"/>
    <n v="3"/>
    <n v="165"/>
    <n v="115.5"/>
    <n v="49.5"/>
    <s v="Sindhu"/>
    <s v="Sulur"/>
    <n v="10"/>
    <s v="Sep"/>
    <x v="0"/>
    <s v="Thursday"/>
    <x v="2"/>
  </r>
  <r>
    <n v="3121"/>
    <d v="2020-09-10T00:00:00"/>
    <s v="suma ranjan"/>
    <n v="8976789077"/>
    <s v="Cinthol 100 GM"/>
    <s v="Cosmetics"/>
    <n v="45"/>
    <n v="3"/>
    <n v="135"/>
    <n v="94.5"/>
    <n v="40.5"/>
    <s v="Rajan"/>
    <s v="Sulur"/>
    <n v="10"/>
    <s v="Sep"/>
    <x v="0"/>
    <s v="Thursday"/>
    <x v="2"/>
  </r>
  <r>
    <n v="3121"/>
    <d v="2020-09-10T00:00:00"/>
    <s v="suma ranjan"/>
    <n v="8976789077"/>
    <s v="Milk (1 Ltr)"/>
    <s v="Dairy"/>
    <n v="40"/>
    <n v="1"/>
    <n v="40"/>
    <n v="28"/>
    <n v="12"/>
    <s v="Rajan"/>
    <s v="Sulur"/>
    <n v="10"/>
    <s v="Sep"/>
    <x v="0"/>
    <s v="Thursday"/>
    <x v="2"/>
  </r>
  <r>
    <n v="3121"/>
    <d v="2020-09-10T00:00:00"/>
    <s v="suma ranjan"/>
    <n v="8976789077"/>
    <s v="Pickle 500g"/>
    <s v="Groceries"/>
    <n v="67"/>
    <n v="4"/>
    <n v="268"/>
    <n v="187.60000000000002"/>
    <n v="80.399999999999977"/>
    <s v="Rajan"/>
    <s v="Sulur"/>
    <n v="10"/>
    <s v="Sep"/>
    <x v="0"/>
    <s v="Thursday"/>
    <x v="2"/>
  </r>
  <r>
    <n v="3122"/>
    <d v="2020-09-10T00:00:00"/>
    <s v="Sundar"/>
    <n v="8976789056"/>
    <s v="Rice - Ponni 25 Kg"/>
    <s v="Groceries"/>
    <n v="1550"/>
    <n v="1"/>
    <n v="1550"/>
    <n v="1085"/>
    <n v="465"/>
    <s v="Chandra"/>
    <s v="Sulur"/>
    <n v="10"/>
    <s v="Sep"/>
    <x v="0"/>
    <s v="Thursday"/>
    <x v="2"/>
  </r>
  <r>
    <n v="3122"/>
    <d v="2020-09-10T00:00:00"/>
    <s v="Sundar"/>
    <n v="8976789056"/>
    <s v="Milk (1 Ltr)"/>
    <s v="Dairy"/>
    <n v="40"/>
    <n v="2"/>
    <n v="80"/>
    <n v="56"/>
    <n v="24"/>
    <s v="Ranjith"/>
    <s v="Sulur"/>
    <n v="10"/>
    <s v="Sep"/>
    <x v="0"/>
    <s v="Thursday"/>
    <x v="2"/>
  </r>
  <r>
    <n v="3123"/>
    <d v="2020-09-10T00:00:00"/>
    <s v="Sundar"/>
    <n v="8976789056"/>
    <s v="Rexona 150 GM"/>
    <s v="Cosmetics"/>
    <n v="55"/>
    <n v="1"/>
    <n v="55"/>
    <n v="38.5"/>
    <n v="16.5"/>
    <s v="Rajan"/>
    <s v="Sulur"/>
    <n v="10"/>
    <s v="Sep"/>
    <x v="0"/>
    <s v="Thursday"/>
    <x v="2"/>
  </r>
  <r>
    <n v="3123"/>
    <d v="2020-09-10T00:00:00"/>
    <s v="Rajesh singh"/>
    <n v="9876548767"/>
    <s v="Cinthol 100 GM"/>
    <s v="Cosmetics"/>
    <n v="45"/>
    <n v="3"/>
    <n v="135"/>
    <n v="94.5"/>
    <n v="40.5"/>
    <s v="Sindhu"/>
    <s v="Sulur"/>
    <n v="10"/>
    <s v="Sep"/>
    <x v="0"/>
    <s v="Thursday"/>
    <x v="2"/>
  </r>
  <r>
    <n v="3123"/>
    <d v="2020-09-10T00:00:00"/>
    <s v="Rajesh singh"/>
    <n v="9876548767"/>
    <s v="Rexona 150 GM"/>
    <s v="Cosmetics"/>
    <n v="55"/>
    <n v="6"/>
    <n v="330"/>
    <n v="231"/>
    <n v="99"/>
    <s v="Rajan"/>
    <s v="Sulur"/>
    <n v="10"/>
    <s v="Sep"/>
    <x v="0"/>
    <s v="Thursday"/>
    <x v="2"/>
  </r>
  <r>
    <n v="3123"/>
    <d v="2020-09-10T00:00:00"/>
    <s v="Rakson"/>
    <n v="8976789057"/>
    <s v="Milk (1 Ltr)"/>
    <s v="Dairy"/>
    <n v="40"/>
    <n v="1"/>
    <n v="40"/>
    <n v="28"/>
    <n v="12"/>
    <s v="Chandra"/>
    <s v="Sulur"/>
    <n v="10"/>
    <s v="Sep"/>
    <x v="0"/>
    <s v="Thursday"/>
    <x v="2"/>
  </r>
  <r>
    <n v="3123"/>
    <d v="2020-09-10T00:00:00"/>
    <s v="Rakson"/>
    <n v="8976789057"/>
    <s v="Bread Sandwich"/>
    <s v="Groceries"/>
    <n v="70"/>
    <n v="3"/>
    <n v="210"/>
    <n v="147"/>
    <n v="63"/>
    <s v="Ranjith"/>
    <s v="Sulur"/>
    <n v="10"/>
    <s v="Sep"/>
    <x v="0"/>
    <s v="Thursday"/>
    <x v="2"/>
  </r>
  <r>
    <n v="3124"/>
    <d v="2020-09-10T00:00:00"/>
    <s v="Rakson"/>
    <n v="8976789057"/>
    <s v="Rexona 150 GM"/>
    <s v="Cosmetics"/>
    <n v="55"/>
    <n v="3"/>
    <n v="165"/>
    <n v="115.5"/>
    <n v="49.5"/>
    <s v="Chandra"/>
    <s v="Sulur"/>
    <n v="10"/>
    <s v="Sep"/>
    <x v="0"/>
    <s v="Thursday"/>
    <x v="2"/>
  </r>
  <r>
    <n v="3124"/>
    <d v="2020-09-10T00:00:00"/>
    <s v="Rakson"/>
    <n v="8976789057"/>
    <s v="Cinthol 100 GM"/>
    <s v="Cosmetics"/>
    <n v="45"/>
    <n v="3"/>
    <n v="135"/>
    <n v="94.5"/>
    <n v="40.5"/>
    <s v="Rajan"/>
    <s v="Sulur"/>
    <n v="10"/>
    <s v="Sep"/>
    <x v="0"/>
    <s v="Thursday"/>
    <x v="2"/>
  </r>
  <r>
    <n v="3124"/>
    <d v="2020-09-10T00:00:00"/>
    <s v="Rakson"/>
    <n v="8976789057"/>
    <s v="Milk (1 Ltr)"/>
    <s v="Dairy"/>
    <n v="40"/>
    <n v="1"/>
    <n v="40"/>
    <n v="28"/>
    <n v="12"/>
    <s v="Sindhu"/>
    <s v="Sulur"/>
    <n v="10"/>
    <s v="Sep"/>
    <x v="0"/>
    <s v="Thursday"/>
    <x v="2"/>
  </r>
  <r>
    <n v="3124"/>
    <d v="2020-09-10T00:00:00"/>
    <s v="sudha"/>
    <n v="8976789034"/>
    <s v="Salt 1 kg"/>
    <s v="Groceries"/>
    <n v="15"/>
    <n v="10"/>
    <n v="150"/>
    <n v="105"/>
    <n v="45"/>
    <s v="Chandra"/>
    <s v="Sulur"/>
    <n v="10"/>
    <s v="Sep"/>
    <x v="0"/>
    <s v="Thursday"/>
    <x v="2"/>
  </r>
  <r>
    <n v="3124"/>
    <d v="2020-09-10T00:00:00"/>
    <s v="sudha"/>
    <n v="8976789034"/>
    <s v="Maybelline Mattie Lipstic 3.9 g"/>
    <s v="Cosmetics"/>
    <n v="262"/>
    <n v="1"/>
    <n v="262"/>
    <n v="183.4"/>
    <n v="78.599999999999994"/>
    <s v="Rajan"/>
    <s v="Sulur"/>
    <n v="10"/>
    <s v="Sep"/>
    <x v="0"/>
    <s v="Thursday"/>
    <x v="2"/>
  </r>
  <r>
    <n v="3125"/>
    <d v="2020-09-10T00:00:00"/>
    <s v="sudha"/>
    <n v="8976789034"/>
    <s v="Faces Long Wear Eye Pencil"/>
    <s v="Cosmetics"/>
    <n v="349"/>
    <n v="1"/>
    <n v="349"/>
    <n v="244.3"/>
    <n v="104.69999999999999"/>
    <s v="Chandra"/>
    <s v="Sulur"/>
    <n v="10"/>
    <s v="Sep"/>
    <x v="0"/>
    <s v="Thursday"/>
    <x v="2"/>
  </r>
  <r>
    <n v="3125"/>
    <d v="2020-09-10T00:00:00"/>
    <s v="sudha"/>
    <n v="8976789034"/>
    <s v="Revlon Charlie Blue 100 ML"/>
    <s v="Cosmetics"/>
    <n v="537"/>
    <n v="1"/>
    <n v="537"/>
    <n v="375.9"/>
    <n v="161.10000000000002"/>
    <s v="Chandra"/>
    <s v="Sulur"/>
    <n v="10"/>
    <s v="Sep"/>
    <x v="0"/>
    <s v="Thursday"/>
    <x v="2"/>
  </r>
  <r>
    <n v="3125"/>
    <d v="2020-09-10T00:00:00"/>
    <s v="sudha"/>
    <n v="8976789034"/>
    <s v="Revlon Charlie White 100 ML"/>
    <s v="Cosmetics"/>
    <n v="584"/>
    <n v="1"/>
    <n v="584"/>
    <n v="408.8"/>
    <n v="175.2"/>
    <s v="Rajan"/>
    <s v="Sulur"/>
    <n v="10"/>
    <s v="Sep"/>
    <x v="0"/>
    <s v="Thursday"/>
    <x v="2"/>
  </r>
  <r>
    <n v="3126"/>
    <d v="2020-09-10T00:00:00"/>
    <s v="Sundar"/>
    <n v="8976789056"/>
    <s v="Bread Sandwich"/>
    <s v="Groceries"/>
    <n v="70"/>
    <n v="5"/>
    <n v="350"/>
    <n v="245"/>
    <n v="105"/>
    <s v="Sindhu"/>
    <s v="Sulur"/>
    <n v="10"/>
    <s v="Sep"/>
    <x v="0"/>
    <s v="Thursday"/>
    <x v="2"/>
  </r>
  <r>
    <n v="3126"/>
    <d v="2020-09-10T00:00:00"/>
    <s v="Sundar"/>
    <n v="8976789056"/>
    <s v="Milk (1 Ltr)"/>
    <s v="Dairy"/>
    <n v="40"/>
    <n v="2"/>
    <n v="80"/>
    <n v="56"/>
    <n v="24"/>
    <s v="Ranjith"/>
    <s v="Sulur"/>
    <n v="10"/>
    <s v="Sep"/>
    <x v="0"/>
    <s v="Thursday"/>
    <x v="2"/>
  </r>
  <r>
    <n v="3126"/>
    <d v="2020-09-10T00:00:00"/>
    <s v="Sundar"/>
    <n v="8976789056"/>
    <s v="Rexona 150 GM"/>
    <s v="Cosmetics"/>
    <n v="55"/>
    <n v="1"/>
    <n v="55"/>
    <n v="38.5"/>
    <n v="16.5"/>
    <s v="Rajan"/>
    <s v="Sulur"/>
    <n v="10"/>
    <s v="Sep"/>
    <x v="0"/>
    <s v="Thursday"/>
    <x v="2"/>
  </r>
  <r>
    <n v="3126"/>
    <d v="2020-09-10T00:00:00"/>
    <s v="sudha"/>
    <n v="8976789034"/>
    <s v="Bread Sandwich"/>
    <s v="Groceries"/>
    <n v="70"/>
    <n v="6"/>
    <n v="420"/>
    <n v="294"/>
    <n v="126"/>
    <s v="Chandra"/>
    <s v="Sulur"/>
    <n v="10"/>
    <s v="Sep"/>
    <x v="0"/>
    <s v="Thursday"/>
    <x v="2"/>
  </r>
  <r>
    <n v="3126"/>
    <d v="2020-09-10T00:00:00"/>
    <s v="sudha"/>
    <n v="8976789034"/>
    <s v="Rexona 150 GM"/>
    <s v="Cosmetics"/>
    <n v="55"/>
    <n v="3"/>
    <n v="165"/>
    <n v="115.5"/>
    <n v="49.5"/>
    <s v="Sindhu"/>
    <s v="Sulur"/>
    <n v="10"/>
    <s v="Sep"/>
    <x v="0"/>
    <s v="Thursday"/>
    <x v="2"/>
  </r>
  <r>
    <n v="3126"/>
    <d v="2020-09-10T00:00:00"/>
    <s v="sudha"/>
    <n v="8976789034"/>
    <s v="Cinthol 100 GM"/>
    <s v="Cosmetics"/>
    <n v="45"/>
    <n v="3"/>
    <n v="135"/>
    <n v="94.5"/>
    <n v="40.5"/>
    <s v="Chandra"/>
    <s v="Sulur"/>
    <n v="10"/>
    <s v="Sep"/>
    <x v="0"/>
    <s v="Thursday"/>
    <x v="2"/>
  </r>
  <r>
    <n v="3126"/>
    <d v="2020-09-10T00:00:00"/>
    <s v="sudha"/>
    <n v="8976789034"/>
    <s v="Milk (1 Ltr)"/>
    <s v="Dairy"/>
    <n v="40"/>
    <n v="1"/>
    <n v="40"/>
    <n v="28"/>
    <n v="12"/>
    <s v="Ranjith"/>
    <s v="Sulur"/>
    <n v="10"/>
    <s v="Sep"/>
    <x v="0"/>
    <s v="Thursday"/>
    <x v="2"/>
  </r>
  <r>
    <n v="3126"/>
    <d v="2020-09-10T00:00:00"/>
    <s v="sudha"/>
    <n v="8976789034"/>
    <s v="Pickle 500g"/>
    <s v="Groceries"/>
    <n v="67"/>
    <n v="4"/>
    <n v="268"/>
    <n v="187.60000000000002"/>
    <n v="80.399999999999977"/>
    <s v="Ranjith"/>
    <s v="Sulur"/>
    <n v="10"/>
    <s v="Sep"/>
    <x v="0"/>
    <s v="Thursday"/>
    <x v="2"/>
  </r>
  <r>
    <n v="3126"/>
    <d v="2020-09-10T00:00:00"/>
    <s v="sudha"/>
    <n v="8976789034"/>
    <s v="Salt 1 kg"/>
    <s v="Groceries"/>
    <n v="15"/>
    <n v="3"/>
    <n v="45"/>
    <n v="31.5"/>
    <n v="13.5"/>
    <s v="Ranjith"/>
    <s v="Sulur"/>
    <n v="10"/>
    <s v="Sep"/>
    <x v="0"/>
    <s v="Thursday"/>
    <x v="2"/>
  </r>
  <r>
    <n v="3126"/>
    <d v="2020-09-10T00:00:00"/>
    <s v="sudha"/>
    <n v="8976789034"/>
    <s v="Maybelline Mattie Lipstic 3.9 g"/>
    <s v="Cosmetics"/>
    <n v="262"/>
    <n v="1"/>
    <n v="262"/>
    <n v="183.4"/>
    <n v="78.599999999999994"/>
    <s v="Ranjith"/>
    <s v="Sulur"/>
    <n v="10"/>
    <s v="Sep"/>
    <x v="0"/>
    <s v="Thursday"/>
    <x v="2"/>
  </r>
  <r>
    <n v="3127"/>
    <d v="2020-09-10T00:00:00"/>
    <s v="sudha"/>
    <n v="8976789034"/>
    <s v="Faces Long Wear Eye Pencil"/>
    <s v="Cosmetics"/>
    <n v="349"/>
    <n v="1"/>
    <n v="349"/>
    <n v="244.3"/>
    <n v="104.69999999999999"/>
    <s v="Chandra"/>
    <s v="Sulur"/>
    <n v="10"/>
    <s v="Sep"/>
    <x v="0"/>
    <s v="Thursday"/>
    <x v="2"/>
  </r>
  <r>
    <n v="3127"/>
    <d v="2020-09-10T00:00:00"/>
    <s v="sudha"/>
    <n v="8976789034"/>
    <s v="Revlon Charlie Blue 100 ML"/>
    <s v="Cosmetics"/>
    <n v="537"/>
    <n v="1"/>
    <n v="537"/>
    <n v="375.9"/>
    <n v="161.10000000000002"/>
    <s v="Ranjith"/>
    <s v="Sulur"/>
    <n v="10"/>
    <s v="Sep"/>
    <x v="0"/>
    <s v="Thursday"/>
    <x v="2"/>
  </r>
  <r>
    <n v="3127"/>
    <d v="2020-09-10T00:00:00"/>
    <s v="sudha"/>
    <n v="8976789034"/>
    <s v="Revlon Charlie White 100 ML"/>
    <s v="Cosmetics"/>
    <n v="584"/>
    <n v="1"/>
    <n v="584"/>
    <n v="408.8"/>
    <n v="175.2"/>
    <s v="Sindhu"/>
    <s v="Sulur"/>
    <n v="10"/>
    <s v="Sep"/>
    <x v="0"/>
    <s v="Thursday"/>
    <x v="2"/>
  </r>
  <r>
    <n v="3127"/>
    <d v="2020-09-11T00:00:00"/>
    <s v="suma ranjan"/>
    <n v="8976789077"/>
    <s v="Pickle 500g"/>
    <s v="Groceries"/>
    <n v="67"/>
    <n v="3"/>
    <n v="201"/>
    <n v="140.69999999999999"/>
    <n v="60.300000000000011"/>
    <s v="Chandra"/>
    <s v="Sulur"/>
    <n v="11"/>
    <s v="Sep"/>
    <x v="0"/>
    <s v="Friday"/>
    <x v="2"/>
  </r>
  <r>
    <n v="3127"/>
    <d v="2020-09-11T00:00:00"/>
    <s v="suma ranjan"/>
    <n v="8976789077"/>
    <s v="Salt 1 kg"/>
    <s v="Groceries"/>
    <n v="15"/>
    <n v="5"/>
    <n v="75"/>
    <n v="52.5"/>
    <n v="22.5"/>
    <s v="Chandra"/>
    <s v="Sulur"/>
    <n v="11"/>
    <s v="Sep"/>
    <x v="0"/>
    <s v="Friday"/>
    <x v="2"/>
  </r>
  <r>
    <n v="3127"/>
    <d v="2020-09-11T00:00:00"/>
    <s v="suma ranjan"/>
    <n v="8976789077"/>
    <s v="Maybelline Mattie Lipstic 3.9 g"/>
    <s v="Cosmetics"/>
    <n v="262"/>
    <n v="1"/>
    <n v="262"/>
    <n v="183.4"/>
    <n v="78.599999999999994"/>
    <s v="Chandra"/>
    <s v="Sulur"/>
    <n v="11"/>
    <s v="Sep"/>
    <x v="0"/>
    <s v="Friday"/>
    <x v="2"/>
  </r>
  <r>
    <n v="3128"/>
    <d v="2020-09-11T00:00:00"/>
    <s v="suma ranjan"/>
    <n v="8976789077"/>
    <s v="Faces Long Wear Eye Pencil"/>
    <s v="Cosmetics"/>
    <n v="349"/>
    <n v="1"/>
    <n v="349"/>
    <n v="244.3"/>
    <n v="104.69999999999999"/>
    <s v="Chandra"/>
    <s v="Sulur"/>
    <n v="11"/>
    <s v="Sep"/>
    <x v="0"/>
    <s v="Friday"/>
    <x v="2"/>
  </r>
  <r>
    <n v="3128"/>
    <d v="2020-09-11T00:00:00"/>
    <s v="suma ranjan"/>
    <n v="8976789077"/>
    <s v="Revlon Charlie Blue 100 ML"/>
    <s v="Cosmetics"/>
    <n v="537"/>
    <n v="1"/>
    <n v="537"/>
    <n v="375.9"/>
    <n v="161.10000000000002"/>
    <s v="Sindhu"/>
    <s v="Sulur"/>
    <n v="11"/>
    <s v="Sep"/>
    <x v="0"/>
    <s v="Friday"/>
    <x v="2"/>
  </r>
  <r>
    <n v="3128"/>
    <d v="2020-09-11T00:00:00"/>
    <s v="suma ranjan"/>
    <n v="8976789077"/>
    <s v="Revlon Charlie White 100 ML"/>
    <s v="Cosmetics"/>
    <n v="584"/>
    <n v="1"/>
    <n v="584"/>
    <n v="408.8"/>
    <n v="175.2"/>
    <s v="Sindhu"/>
    <s v="Sulur"/>
    <n v="11"/>
    <s v="Sep"/>
    <x v="0"/>
    <s v="Friday"/>
    <x v="2"/>
  </r>
  <r>
    <n v="3128"/>
    <d v="2020-09-11T00:00:00"/>
    <s v="Rajesh singh"/>
    <n v="9876548767"/>
    <s v="Cinthol 100 GM"/>
    <s v="Cosmetics"/>
    <n v="45"/>
    <n v="3"/>
    <n v="135"/>
    <n v="94.5"/>
    <n v="40.5"/>
    <s v="Sindhu"/>
    <s v="Sulur"/>
    <n v="11"/>
    <s v="Sep"/>
    <x v="0"/>
    <s v="Friday"/>
    <x v="2"/>
  </r>
  <r>
    <n v="3128"/>
    <d v="2020-09-11T00:00:00"/>
    <s v="Rajesh singh"/>
    <n v="9876548767"/>
    <s v="Rexona 150 GM"/>
    <s v="Cosmetics"/>
    <n v="55"/>
    <n v="6"/>
    <n v="330"/>
    <n v="231"/>
    <n v="99"/>
    <s v="Sindhu"/>
    <s v="Sulur"/>
    <n v="11"/>
    <s v="Sep"/>
    <x v="0"/>
    <s v="Friday"/>
    <x v="2"/>
  </r>
  <r>
    <n v="3128"/>
    <d v="2020-09-11T00:00:00"/>
    <s v="Rajesh singh"/>
    <n v="9876548767"/>
    <s v="Pepsi 1 Lr"/>
    <s v="Bevarages"/>
    <n v="75"/>
    <n v="5"/>
    <n v="375"/>
    <n v="262.5"/>
    <n v="112.5"/>
    <s v="Ranjith"/>
    <s v="Sulur"/>
    <n v="11"/>
    <s v="Sep"/>
    <x v="0"/>
    <s v="Friday"/>
    <x v="2"/>
  </r>
  <r>
    <n v="3128"/>
    <d v="2020-09-11T00:00:00"/>
    <s v="Rajesh singh"/>
    <n v="9876548767"/>
    <s v="Mazza 1 Lr"/>
    <s v="Bevarages"/>
    <n v="110"/>
    <n v="6"/>
    <n v="660"/>
    <n v="462"/>
    <n v="198"/>
    <s v="Ranjith"/>
    <s v="Sulur"/>
    <n v="11"/>
    <s v="Sep"/>
    <x v="0"/>
    <s v="Friday"/>
    <x v="2"/>
  </r>
  <r>
    <n v="3128"/>
    <d v="2020-09-11T00:00:00"/>
    <s v="Rajesh singh"/>
    <n v="9876548767"/>
    <s v="Cock 1.5 Ltr"/>
    <s v="Bevarages"/>
    <n v="90"/>
    <n v="4"/>
    <n v="360"/>
    <n v="252"/>
    <n v="108"/>
    <s v="Chandra"/>
    <s v="Sulur"/>
    <n v="11"/>
    <s v="Sep"/>
    <x v="0"/>
    <s v="Friday"/>
    <x v="2"/>
  </r>
  <r>
    <n v="3128"/>
    <d v="2020-09-11T00:00:00"/>
    <s v="suma ranjan"/>
    <n v="8976789077"/>
    <s v="Bread Sandwich"/>
    <s v="Groceries"/>
    <n v="70"/>
    <n v="4"/>
    <n v="280"/>
    <n v="196"/>
    <n v="84"/>
    <s v="Chandra"/>
    <s v="Sulur"/>
    <n v="11"/>
    <s v="Sep"/>
    <x v="0"/>
    <s v="Friday"/>
    <x v="2"/>
  </r>
  <r>
    <n v="3129"/>
    <d v="2020-09-11T00:00:00"/>
    <s v="suma ranjan"/>
    <n v="8976789077"/>
    <s v="Rexona 150 GM"/>
    <s v="Cosmetics"/>
    <n v="55"/>
    <n v="3"/>
    <n v="165"/>
    <n v="115.5"/>
    <n v="49.5"/>
    <s v="Sindhu"/>
    <s v="Sulur"/>
    <n v="11"/>
    <s v="Sep"/>
    <x v="0"/>
    <s v="Friday"/>
    <x v="2"/>
  </r>
  <r>
    <n v="3129"/>
    <d v="2020-09-11T00:00:00"/>
    <s v="suma ranjan"/>
    <n v="8976789077"/>
    <s v="Cinthol 100 GM"/>
    <s v="Cosmetics"/>
    <n v="45"/>
    <n v="3"/>
    <n v="135"/>
    <n v="94.5"/>
    <n v="40.5"/>
    <s v="Rajan"/>
    <s v="Sulur"/>
    <n v="11"/>
    <s v="Sep"/>
    <x v="0"/>
    <s v="Friday"/>
    <x v="2"/>
  </r>
  <r>
    <n v="3129"/>
    <d v="2020-09-11T00:00:00"/>
    <s v="suma ranjan"/>
    <n v="8976789077"/>
    <s v="Milk (1 Ltr)"/>
    <s v="Dairy"/>
    <n v="40"/>
    <n v="1"/>
    <n v="40"/>
    <n v="28"/>
    <n v="12"/>
    <s v="Rajan"/>
    <s v="Sulur"/>
    <n v="11"/>
    <s v="Sep"/>
    <x v="0"/>
    <s v="Friday"/>
    <x v="2"/>
  </r>
  <r>
    <n v="3129"/>
    <d v="2020-09-11T00:00:00"/>
    <s v="Suresh"/>
    <n v="8976789065"/>
    <s v="Pickle 500g"/>
    <s v="Groceries"/>
    <n v="67"/>
    <n v="3"/>
    <n v="201"/>
    <n v="140.69999999999999"/>
    <n v="60.300000000000011"/>
    <s v="Chandra"/>
    <s v="Sulur"/>
    <n v="11"/>
    <s v="Sep"/>
    <x v="0"/>
    <s v="Friday"/>
    <x v="2"/>
  </r>
  <r>
    <n v="3129"/>
    <d v="2020-09-11T00:00:00"/>
    <s v="Suresh"/>
    <n v="8976789065"/>
    <s v="Rice - Ponni 25 Kg"/>
    <s v="Groceries"/>
    <n v="1550"/>
    <n v="1"/>
    <n v="1550"/>
    <n v="1085"/>
    <n v="465"/>
    <s v="Rajan"/>
    <s v="Sulur"/>
    <n v="11"/>
    <s v="Sep"/>
    <x v="0"/>
    <s v="Friday"/>
    <x v="2"/>
  </r>
  <r>
    <n v="3129"/>
    <d v="2020-09-11T00:00:00"/>
    <s v="Suresh"/>
    <n v="8976789065"/>
    <s v="Maybelline Mattie Lipstic 3.9 g"/>
    <s v="Cosmetics"/>
    <n v="262"/>
    <n v="1"/>
    <n v="262"/>
    <n v="183.4"/>
    <n v="78.599999999999994"/>
    <s v="Sindhu"/>
    <s v="Sulur"/>
    <n v="11"/>
    <s v="Sep"/>
    <x v="0"/>
    <s v="Friday"/>
    <x v="2"/>
  </r>
  <r>
    <n v="3130"/>
    <d v="2020-09-11T00:00:00"/>
    <s v="Suresh"/>
    <n v="8976789065"/>
    <s v="Faces Long Wear Eye Pencil"/>
    <s v="Cosmetics"/>
    <n v="349"/>
    <n v="1"/>
    <n v="349"/>
    <n v="244.3"/>
    <n v="104.69999999999999"/>
    <s v="Ranjith"/>
    <s v="Sulur"/>
    <n v="11"/>
    <s v="Sep"/>
    <x v="0"/>
    <s v="Friday"/>
    <x v="2"/>
  </r>
  <r>
    <n v="3130"/>
    <d v="2020-09-11T00:00:00"/>
    <s v="Suresh"/>
    <n v="8976789065"/>
    <s v="Revlon Charlie Blue 100 ML"/>
    <s v="Cosmetics"/>
    <n v="537"/>
    <n v="1"/>
    <n v="537"/>
    <n v="375.9"/>
    <n v="161.10000000000002"/>
    <s v="Rajan"/>
    <s v="Sulur"/>
    <n v="11"/>
    <s v="Sep"/>
    <x v="0"/>
    <s v="Friday"/>
    <x v="2"/>
  </r>
  <r>
    <n v="3130"/>
    <d v="2020-09-11T00:00:00"/>
    <s v="Suresh"/>
    <n v="8976789065"/>
    <s v="Revlon Charlie White 100 ML"/>
    <s v="Cosmetics"/>
    <n v="584"/>
    <n v="1"/>
    <n v="584"/>
    <n v="408.8"/>
    <n v="175.2"/>
    <s v="Ranjith"/>
    <s v="Sulur"/>
    <n v="11"/>
    <s v="Sep"/>
    <x v="0"/>
    <s v="Friday"/>
    <x v="2"/>
  </r>
  <r>
    <n v="3130"/>
    <d v="2020-09-11T00:00:00"/>
    <s v="Rajesh singh"/>
    <n v="9876548767"/>
    <s v="Cinthol 100 GM"/>
    <s v="Cosmetics"/>
    <n v="45"/>
    <n v="3"/>
    <n v="135"/>
    <n v="94.5"/>
    <n v="40.5"/>
    <s v="Sindhu"/>
    <s v="Sulur"/>
    <n v="11"/>
    <s v="Sep"/>
    <x v="0"/>
    <s v="Friday"/>
    <x v="2"/>
  </r>
  <r>
    <n v="3130"/>
    <d v="2020-09-11T00:00:00"/>
    <s v="Rajesh singh"/>
    <n v="9876548767"/>
    <s v="Rexona 150 GM"/>
    <s v="Cosmetics"/>
    <n v="55"/>
    <n v="6"/>
    <n v="330"/>
    <n v="231"/>
    <n v="99"/>
    <s v="Chandra"/>
    <s v="Sulur"/>
    <n v="11"/>
    <s v="Sep"/>
    <x v="0"/>
    <s v="Friday"/>
    <x v="2"/>
  </r>
  <r>
    <n v="3130"/>
    <d v="2020-09-11T00:00:00"/>
    <s v="Rajesh singh"/>
    <n v="9876548767"/>
    <s v="Cinthol 100 GM"/>
    <s v="Cosmetics"/>
    <n v="45"/>
    <n v="3"/>
    <n v="135"/>
    <n v="94.5"/>
    <n v="40.5"/>
    <s v="Ranjith"/>
    <s v="Sulur"/>
    <n v="11"/>
    <s v="Sep"/>
    <x v="0"/>
    <s v="Friday"/>
    <x v="2"/>
  </r>
  <r>
    <n v="3131"/>
    <d v="2020-09-11T00:00:00"/>
    <s v="Rajesh singh"/>
    <n v="9876548767"/>
    <s v="Rexona 150 GM"/>
    <s v="Cosmetics"/>
    <n v="55"/>
    <n v="6"/>
    <n v="330"/>
    <n v="231"/>
    <n v="99"/>
    <s v="Ranjith"/>
    <s v="Sulur"/>
    <n v="11"/>
    <s v="Sep"/>
    <x v="0"/>
    <s v="Friday"/>
    <x v="2"/>
  </r>
  <r>
    <n v="3131"/>
    <d v="2020-09-11T00:00:00"/>
    <s v="Rajesh singh"/>
    <n v="9876548767"/>
    <s v="Cinthol 100 GM"/>
    <s v="Cosmetics"/>
    <n v="45"/>
    <n v="3"/>
    <n v="135"/>
    <n v="94.5"/>
    <n v="40.5"/>
    <s v="Ranjith"/>
    <s v="Sulur"/>
    <n v="11"/>
    <s v="Sep"/>
    <x v="0"/>
    <s v="Friday"/>
    <x v="2"/>
  </r>
  <r>
    <n v="3131"/>
    <d v="2020-09-11T00:00:00"/>
    <s v="Rajesh singh"/>
    <n v="9876548767"/>
    <s v="Rexona 150 GM"/>
    <s v="Cosmetics"/>
    <n v="55"/>
    <n v="6"/>
    <n v="330"/>
    <n v="231"/>
    <n v="99"/>
    <s v="Rajan"/>
    <s v="Sulur"/>
    <n v="11"/>
    <s v="Sep"/>
    <x v="0"/>
    <s v="Friday"/>
    <x v="2"/>
  </r>
  <r>
    <n v="3131"/>
    <d v="2020-09-11T00:00:00"/>
    <s v="suma ranjan"/>
    <n v="8976789077"/>
    <s v="Milk (1 Ltr)"/>
    <s v="Dairy"/>
    <n v="40"/>
    <n v="1"/>
    <n v="40"/>
    <n v="28"/>
    <n v="12"/>
    <s v="Rajan"/>
    <s v="Sulur"/>
    <n v="11"/>
    <s v="Sep"/>
    <x v="0"/>
    <s v="Friday"/>
    <x v="2"/>
  </r>
  <r>
    <n v="3131"/>
    <d v="2020-09-11T00:00:00"/>
    <s v="suma ranjan"/>
    <n v="8976789077"/>
    <s v="Pickle 500g"/>
    <s v="Groceries"/>
    <n v="67"/>
    <n v="4"/>
    <n v="268"/>
    <n v="187.60000000000002"/>
    <n v="80.399999999999977"/>
    <s v="Sindhu"/>
    <s v="Sulur"/>
    <n v="11"/>
    <s v="Sep"/>
    <x v="0"/>
    <s v="Friday"/>
    <x v="2"/>
  </r>
  <r>
    <n v="3131"/>
    <d v="2020-09-11T00:00:00"/>
    <s v="suma ranjan"/>
    <n v="8976789077"/>
    <s v="Salt 1 kg"/>
    <s v="Groceries"/>
    <n v="15"/>
    <n v="5"/>
    <n v="75"/>
    <n v="52.5"/>
    <n v="22.5"/>
    <s v="Ranjith"/>
    <s v="Sulur"/>
    <n v="11"/>
    <s v="Sep"/>
    <x v="0"/>
    <s v="Friday"/>
    <x v="2"/>
  </r>
  <r>
    <n v="3131"/>
    <d v="2020-09-11T00:00:00"/>
    <s v="suma ranjan"/>
    <n v="8976789077"/>
    <s v="Maybelline Mattie Lipstic 3.9 g"/>
    <s v="Cosmetics"/>
    <n v="262"/>
    <n v="1"/>
    <n v="262"/>
    <n v="183.4"/>
    <n v="78.599999999999994"/>
    <s v="Sindhu"/>
    <s v="Sulur"/>
    <n v="11"/>
    <s v="Sep"/>
    <x v="0"/>
    <s v="Friday"/>
    <x v="2"/>
  </r>
  <r>
    <n v="3131"/>
    <d v="2020-09-11T00:00:00"/>
    <s v="suma ranjan"/>
    <n v="8976789077"/>
    <s v="Faces Long Wear Eye Pencil"/>
    <s v="Cosmetics"/>
    <n v="349"/>
    <n v="1"/>
    <n v="349"/>
    <n v="244.3"/>
    <n v="104.69999999999999"/>
    <s v="Sindhu"/>
    <s v="Sulur"/>
    <n v="11"/>
    <s v="Sep"/>
    <x v="0"/>
    <s v="Friday"/>
    <x v="2"/>
  </r>
  <r>
    <n v="3131"/>
    <d v="2020-09-11T00:00:00"/>
    <s v="suma ranjan"/>
    <n v="8976789077"/>
    <s v="Revlon Charlie Blue 100 ML"/>
    <s v="Cosmetics"/>
    <n v="537"/>
    <n v="1"/>
    <n v="537"/>
    <n v="375.9"/>
    <n v="161.10000000000002"/>
    <s v="Sindhu"/>
    <s v="Sulur"/>
    <n v="11"/>
    <s v="Sep"/>
    <x v="0"/>
    <s v="Friday"/>
    <x v="2"/>
  </r>
  <r>
    <n v="3131"/>
    <d v="2020-09-11T00:00:00"/>
    <s v="suma ranjan"/>
    <n v="8976789077"/>
    <s v="Revlon Charlie White 100 ML"/>
    <s v="Cosmetics"/>
    <n v="584"/>
    <n v="1"/>
    <n v="584"/>
    <n v="408.8"/>
    <n v="175.2"/>
    <s v="Rajan"/>
    <s v="Sulur"/>
    <n v="11"/>
    <s v="Sep"/>
    <x v="0"/>
    <s v="Friday"/>
    <x v="2"/>
  </r>
  <r>
    <n v="3131"/>
    <d v="2020-09-11T00:00:00"/>
    <s v="suma ranjan"/>
    <n v="8976789077"/>
    <s v="Revlon Charlie White 100 ML"/>
    <s v="Cosmetics"/>
    <n v="584"/>
    <n v="1"/>
    <n v="584"/>
    <n v="408.8"/>
    <n v="175.2"/>
    <s v="Ranjith"/>
    <s v="Sulur"/>
    <n v="11"/>
    <s v="Sep"/>
    <x v="0"/>
    <s v="Friday"/>
    <x v="2"/>
  </r>
  <r>
    <n v="3131"/>
    <d v="2020-09-11T00:00:00"/>
    <s v="suma ranjan"/>
    <n v="8976789077"/>
    <s v="Milk (1 Ltr)"/>
    <s v="Dairy"/>
    <n v="40"/>
    <n v="1"/>
    <n v="40"/>
    <n v="28"/>
    <n v="12"/>
    <s v="Ranjith"/>
    <s v="Sulur"/>
    <n v="11"/>
    <s v="Sep"/>
    <x v="0"/>
    <s v="Friday"/>
    <x v="2"/>
  </r>
  <r>
    <n v="3131"/>
    <d v="2020-09-11T00:00:00"/>
    <s v="suma ranjan"/>
    <n v="8976789077"/>
    <s v="Pickle 500g"/>
    <s v="Groceries"/>
    <n v="67"/>
    <n v="4"/>
    <n v="268"/>
    <n v="187.60000000000002"/>
    <n v="80.399999999999977"/>
    <s v="Rajan"/>
    <s v="Sulur"/>
    <n v="11"/>
    <s v="Sep"/>
    <x v="0"/>
    <s v="Friday"/>
    <x v="2"/>
  </r>
  <r>
    <n v="3131"/>
    <d v="2020-09-11T00:00:00"/>
    <s v="suma ranjan"/>
    <n v="8976789077"/>
    <s v="Salt 1 kg"/>
    <s v="Groceries"/>
    <n v="15"/>
    <n v="3"/>
    <n v="45"/>
    <n v="31.5"/>
    <n v="13.5"/>
    <s v="Ranjith"/>
    <s v="Sulur"/>
    <n v="11"/>
    <s v="Sep"/>
    <x v="0"/>
    <s v="Friday"/>
    <x v="2"/>
  </r>
  <r>
    <n v="3131"/>
    <d v="2020-09-11T00:00:00"/>
    <s v="suma ranjan"/>
    <n v="8976789077"/>
    <s v="Maybelline Mattie Lipstic 3.9 g"/>
    <s v="Cosmetics"/>
    <n v="262"/>
    <n v="1"/>
    <n v="262"/>
    <n v="183.4"/>
    <n v="78.599999999999994"/>
    <s v="Ranjith"/>
    <s v="Sulur"/>
    <n v="11"/>
    <s v="Sep"/>
    <x v="0"/>
    <s v="Friday"/>
    <x v="2"/>
  </r>
  <r>
    <n v="3132"/>
    <d v="2020-09-12T00:00:00"/>
    <s v="suma ranjan"/>
    <n v="8976789077"/>
    <s v="Faces Long Wear Eye Pencil"/>
    <s v="Cosmetics"/>
    <n v="349"/>
    <n v="1"/>
    <n v="349"/>
    <n v="244.3"/>
    <n v="104.69999999999999"/>
    <s v="Rajan"/>
    <s v="Sulur"/>
    <n v="12"/>
    <s v="Sep"/>
    <x v="0"/>
    <s v="Saturday"/>
    <x v="2"/>
  </r>
  <r>
    <n v="3132"/>
    <d v="2020-09-12T00:00:00"/>
    <s v="suma ranjan"/>
    <n v="8976789077"/>
    <s v="Revlon Charlie Blue 100 ML"/>
    <s v="Cosmetics"/>
    <n v="537"/>
    <n v="1"/>
    <n v="537"/>
    <n v="375.9"/>
    <n v="161.10000000000002"/>
    <s v="Chandra"/>
    <s v="Sulur"/>
    <n v="12"/>
    <s v="Sep"/>
    <x v="0"/>
    <s v="Saturday"/>
    <x v="2"/>
  </r>
  <r>
    <n v="3132"/>
    <d v="2020-09-12T00:00:00"/>
    <s v="suma ranjan"/>
    <n v="8976789077"/>
    <s v="Revlon Charlie White 100 ML"/>
    <s v="Cosmetics"/>
    <n v="584"/>
    <n v="1"/>
    <n v="584"/>
    <n v="408.8"/>
    <n v="175.2"/>
    <s v="Chandra"/>
    <s v="Sulur"/>
    <n v="12"/>
    <s v="Sep"/>
    <x v="0"/>
    <s v="Saturday"/>
    <x v="2"/>
  </r>
  <r>
    <n v="3132"/>
    <d v="2020-09-12T00:00:00"/>
    <s v="Rajesh singh"/>
    <n v="9876548767"/>
    <s v="Cinthol 100 GM"/>
    <s v="Cosmetics"/>
    <n v="45"/>
    <n v="3"/>
    <n v="135"/>
    <n v="94.5"/>
    <n v="40.5"/>
    <s v="Ranjith"/>
    <s v="Sulur"/>
    <n v="12"/>
    <s v="Sep"/>
    <x v="0"/>
    <s v="Saturday"/>
    <x v="2"/>
  </r>
  <r>
    <n v="3132"/>
    <d v="2020-09-12T00:00:00"/>
    <s v="Rajesh singh"/>
    <n v="9876548767"/>
    <s v="Rexona 150 GM"/>
    <s v="Cosmetics"/>
    <n v="55"/>
    <n v="6"/>
    <n v="330"/>
    <n v="231"/>
    <n v="99"/>
    <s v="Rajan"/>
    <s v="Sulur"/>
    <n v="12"/>
    <s v="Sep"/>
    <x v="0"/>
    <s v="Saturday"/>
    <x v="2"/>
  </r>
  <r>
    <n v="3132"/>
    <d v="2020-09-12T00:00:00"/>
    <s v="Rajesh singh"/>
    <n v="9876548767"/>
    <s v="Cinthol 100 GM"/>
    <s v="Cosmetics"/>
    <n v="45"/>
    <n v="3"/>
    <n v="135"/>
    <n v="94.5"/>
    <n v="40.5"/>
    <s v="Ranjith"/>
    <s v="Sulur"/>
    <n v="12"/>
    <s v="Sep"/>
    <x v="0"/>
    <s v="Saturday"/>
    <x v="2"/>
  </r>
  <r>
    <n v="3132"/>
    <d v="2020-09-12T00:00:00"/>
    <s v="Rajesh singh"/>
    <n v="9876548767"/>
    <s v="Rexona 150 GM"/>
    <s v="Cosmetics"/>
    <n v="55"/>
    <n v="6"/>
    <n v="330"/>
    <n v="231"/>
    <n v="99"/>
    <s v="Chandra"/>
    <s v="Sulur"/>
    <n v="12"/>
    <s v="Sep"/>
    <x v="0"/>
    <s v="Saturday"/>
    <x v="2"/>
  </r>
  <r>
    <n v="3133"/>
    <d v="2020-09-12T00:00:00"/>
    <s v="Rajesh singh"/>
    <n v="9876548767"/>
    <s v="Pepsi 1 Lr"/>
    <s v="Bevarages"/>
    <n v="75"/>
    <n v="3"/>
    <n v="225"/>
    <n v="157.5"/>
    <n v="67.5"/>
    <s v="Ranjith"/>
    <s v="Sulur"/>
    <n v="12"/>
    <s v="Sep"/>
    <x v="0"/>
    <s v="Saturday"/>
    <x v="2"/>
  </r>
  <r>
    <n v="3133"/>
    <d v="2020-09-12T00:00:00"/>
    <s v="Rajesh singh"/>
    <n v="9876548767"/>
    <s v="Mazza 1 Lr"/>
    <s v="Bevarages"/>
    <n v="110"/>
    <n v="4"/>
    <n v="440"/>
    <n v="308"/>
    <n v="132"/>
    <s v="Ranjith"/>
    <s v="Sulur"/>
    <n v="12"/>
    <s v="Sep"/>
    <x v="0"/>
    <s v="Saturday"/>
    <x v="2"/>
  </r>
  <r>
    <n v="3133"/>
    <d v="2020-09-12T00:00:00"/>
    <s v="Rajesh singh"/>
    <n v="9876548767"/>
    <s v="Cock 1.5 Ltr"/>
    <s v="Bevarages"/>
    <n v="90"/>
    <n v="5"/>
    <n v="450"/>
    <n v="315"/>
    <n v="135"/>
    <s v="Chandra"/>
    <s v="Sulur"/>
    <n v="12"/>
    <s v="Sep"/>
    <x v="0"/>
    <s v="Saturday"/>
    <x v="2"/>
  </r>
  <r>
    <n v="3133"/>
    <d v="2020-09-12T00:00:00"/>
    <s v="suma ranjan"/>
    <n v="8976789077"/>
    <s v="Milk (1 Ltr)"/>
    <s v="Dairy"/>
    <n v="40"/>
    <n v="1"/>
    <n v="40"/>
    <n v="28"/>
    <n v="12"/>
    <s v="Chandra"/>
    <s v="Sulur"/>
    <n v="12"/>
    <s v="Sep"/>
    <x v="0"/>
    <s v="Saturday"/>
    <x v="2"/>
  </r>
  <r>
    <n v="3133"/>
    <d v="2020-09-12T00:00:00"/>
    <s v="suma ranjan"/>
    <n v="8976789077"/>
    <s v="Pickle 500g"/>
    <s v="Groceries"/>
    <n v="67"/>
    <n v="5"/>
    <n v="335"/>
    <n v="234.5"/>
    <n v="100.5"/>
    <s v="Chandra"/>
    <s v="Sulur"/>
    <n v="12"/>
    <s v="Sep"/>
    <x v="0"/>
    <s v="Saturday"/>
    <x v="2"/>
  </r>
  <r>
    <n v="3133"/>
    <d v="2020-09-12T00:00:00"/>
    <s v="suma ranjan"/>
    <n v="8976789077"/>
    <s v="Salt 1 kg"/>
    <s v="Groceries"/>
    <n v="15"/>
    <n v="10"/>
    <n v="150"/>
    <n v="105"/>
    <n v="45"/>
    <s v="Rajan"/>
    <s v="Sulur"/>
    <n v="12"/>
    <s v="Sep"/>
    <x v="0"/>
    <s v="Saturday"/>
    <x v="2"/>
  </r>
  <r>
    <n v="3133"/>
    <d v="2020-09-12T00:00:00"/>
    <s v="suma ranjan"/>
    <n v="8976789077"/>
    <s v="Maybelline Mattie Lipstic 3.9 g"/>
    <s v="Cosmetics"/>
    <n v="262"/>
    <n v="1"/>
    <n v="262"/>
    <n v="183.4"/>
    <n v="78.599999999999994"/>
    <s v="Rajan"/>
    <s v="Sulur"/>
    <n v="12"/>
    <s v="Sep"/>
    <x v="0"/>
    <s v="Saturday"/>
    <x v="2"/>
  </r>
  <r>
    <n v="3134"/>
    <d v="2020-09-12T00:00:00"/>
    <s v="suma ranjan"/>
    <n v="8976789077"/>
    <s v="Faces Long Wear Eye Pencil"/>
    <s v="Cosmetics"/>
    <n v="349"/>
    <n v="1"/>
    <n v="349"/>
    <n v="244.3"/>
    <n v="104.69999999999999"/>
    <s v="Sindhu"/>
    <s v="Sulur"/>
    <n v="12"/>
    <s v="Sep"/>
    <x v="0"/>
    <s v="Saturday"/>
    <x v="2"/>
  </r>
  <r>
    <n v="3134"/>
    <d v="2020-09-12T00:00:00"/>
    <s v="suma ranjan"/>
    <n v="8976789077"/>
    <s v="Revlon Charlie Blue 100 ML"/>
    <s v="Cosmetics"/>
    <n v="537"/>
    <n v="1"/>
    <n v="537"/>
    <n v="375.9"/>
    <n v="161.10000000000002"/>
    <s v="Chandra"/>
    <s v="Sulur"/>
    <n v="12"/>
    <s v="Sep"/>
    <x v="0"/>
    <s v="Saturday"/>
    <x v="2"/>
  </r>
  <r>
    <n v="3134"/>
    <d v="2020-09-12T00:00:00"/>
    <s v="suma ranjan"/>
    <n v="8976789077"/>
    <s v="Revlon Charlie White 100 ML"/>
    <s v="Cosmetics"/>
    <n v="584"/>
    <n v="1"/>
    <n v="584"/>
    <n v="408.8"/>
    <n v="175.2"/>
    <s v="Rajan"/>
    <s v="Sulur"/>
    <n v="12"/>
    <s v="Sep"/>
    <x v="0"/>
    <s v="Saturday"/>
    <x v="2"/>
  </r>
  <r>
    <n v="3135"/>
    <d v="2020-09-12T00:00:00"/>
    <s v="Sundar"/>
    <n v="8976789056"/>
    <s v="Bread Sandwich"/>
    <s v="Groceries"/>
    <n v="70"/>
    <n v="5"/>
    <n v="350"/>
    <n v="245"/>
    <n v="105"/>
    <s v="Chandra"/>
    <s v="Sulur"/>
    <n v="12"/>
    <s v="Sep"/>
    <x v="0"/>
    <s v="Saturday"/>
    <x v="2"/>
  </r>
  <r>
    <n v="3135"/>
    <d v="2020-09-12T00:00:00"/>
    <s v="Sundar"/>
    <n v="8976789056"/>
    <s v="Milk (1 Ltr)"/>
    <s v="Dairy"/>
    <n v="40"/>
    <n v="2"/>
    <n v="80"/>
    <n v="56"/>
    <n v="24"/>
    <s v="Ranjith"/>
    <s v="Sulur"/>
    <n v="12"/>
    <s v="Sep"/>
    <x v="0"/>
    <s v="Saturday"/>
    <x v="2"/>
  </r>
  <r>
    <n v="3136"/>
    <d v="2020-09-12T00:00:00"/>
    <s v="Sundar"/>
    <n v="8976789056"/>
    <s v="Rexona 150 GM"/>
    <s v="Cosmetics"/>
    <n v="55"/>
    <n v="1"/>
    <n v="55"/>
    <n v="38.5"/>
    <n v="16.5"/>
    <s v="Chandra"/>
    <s v="Sulur"/>
    <n v="12"/>
    <s v="Sep"/>
    <x v="0"/>
    <s v="Saturday"/>
    <x v="2"/>
  </r>
  <r>
    <n v="3137"/>
    <d v="2020-09-12T00:00:00"/>
    <s v="Rajesh singh"/>
    <n v="9876548767"/>
    <s v="Cinthol 100 GM"/>
    <s v="Cosmetics"/>
    <n v="45"/>
    <n v="3"/>
    <n v="135"/>
    <n v="94.5"/>
    <n v="40.5"/>
    <s v="Sindhu"/>
    <s v="Sulur"/>
    <n v="12"/>
    <s v="Sep"/>
    <x v="0"/>
    <s v="Saturday"/>
    <x v="2"/>
  </r>
  <r>
    <n v="3137"/>
    <d v="2020-09-12T00:00:00"/>
    <s v="Rajesh singh"/>
    <n v="9876548767"/>
    <s v="Rexona 150 GM"/>
    <s v="Cosmetics"/>
    <n v="55"/>
    <n v="6"/>
    <n v="330"/>
    <n v="231"/>
    <n v="99"/>
    <s v="Chandra"/>
    <s v="Sulur"/>
    <n v="12"/>
    <s v="Sep"/>
    <x v="0"/>
    <s v="Saturday"/>
    <x v="2"/>
  </r>
  <r>
    <n v="3137"/>
    <d v="2020-09-12T00:00:00"/>
    <s v="Rakson"/>
    <n v="8976789057"/>
    <s v="Milk (1 Ltr)"/>
    <s v="Dairy"/>
    <n v="40"/>
    <n v="1"/>
    <n v="40"/>
    <n v="28"/>
    <n v="12"/>
    <s v="Rajan"/>
    <s v="Sulur"/>
    <n v="12"/>
    <s v="Sep"/>
    <x v="0"/>
    <s v="Saturday"/>
    <x v="2"/>
  </r>
  <r>
    <n v="3138"/>
    <d v="2020-09-12T00:00:00"/>
    <s v="Sundar"/>
    <n v="8976789056"/>
    <s v="Bread Sandwich"/>
    <s v="Groceries"/>
    <n v="70"/>
    <n v="5"/>
    <n v="350"/>
    <n v="245"/>
    <n v="105"/>
    <s v="Sindhu"/>
    <s v="Sulur"/>
    <n v="12"/>
    <s v="Sep"/>
    <x v="0"/>
    <s v="Saturday"/>
    <x v="2"/>
  </r>
  <r>
    <n v="3138"/>
    <d v="2020-09-12T00:00:00"/>
    <s v="Sundar"/>
    <n v="8976789056"/>
    <s v="Milk (1 Ltr)"/>
    <s v="Dairy"/>
    <n v="40"/>
    <n v="2"/>
    <n v="80"/>
    <n v="56"/>
    <n v="24"/>
    <s v="Ranjith"/>
    <s v="Sulur"/>
    <n v="12"/>
    <s v="Sep"/>
    <x v="0"/>
    <s v="Saturday"/>
    <x v="2"/>
  </r>
  <r>
    <n v="3139"/>
    <d v="2020-09-12T00:00:00"/>
    <s v="Sundar"/>
    <n v="8976789056"/>
    <s v="Rexona 150 GM"/>
    <s v="Cosmetics"/>
    <n v="55"/>
    <n v="1"/>
    <n v="55"/>
    <n v="38.5"/>
    <n v="16.5"/>
    <s v="Sindhu"/>
    <s v="Sulur"/>
    <n v="12"/>
    <s v="Sep"/>
    <x v="0"/>
    <s v="Saturday"/>
    <x v="2"/>
  </r>
  <r>
    <n v="3139"/>
    <d v="2020-09-12T00:00:00"/>
    <s v="Rajesh singh"/>
    <n v="9876548767"/>
    <s v="Cinthol 100 GM"/>
    <s v="Cosmetics"/>
    <n v="45"/>
    <n v="3"/>
    <n v="135"/>
    <n v="94.5"/>
    <n v="40.5"/>
    <s v="Rajan"/>
    <s v="Sulur"/>
    <n v="12"/>
    <s v="Sep"/>
    <x v="0"/>
    <s v="Saturday"/>
    <x v="2"/>
  </r>
  <r>
    <n v="3139"/>
    <d v="2020-09-12T00:00:00"/>
    <s v="Rajesh singh"/>
    <n v="9876548767"/>
    <s v="Rexona 150 GM"/>
    <s v="Cosmetics"/>
    <n v="55"/>
    <n v="6"/>
    <n v="330"/>
    <n v="231"/>
    <n v="99"/>
    <s v="Rajan"/>
    <s v="Sulur"/>
    <n v="12"/>
    <s v="Sep"/>
    <x v="0"/>
    <s v="Saturday"/>
    <x v="2"/>
  </r>
  <r>
    <n v="3139"/>
    <d v="2020-09-12T00:00:00"/>
    <s v="sudha"/>
    <n v="8976789034"/>
    <s v="Salt 1 kg"/>
    <s v="Groceries"/>
    <n v="15"/>
    <n v="6"/>
    <n v="90"/>
    <n v="63"/>
    <n v="27"/>
    <s v="Sindhu"/>
    <s v="Sulur"/>
    <n v="12"/>
    <s v="Sep"/>
    <x v="0"/>
    <s v="Saturday"/>
    <x v="2"/>
  </r>
  <r>
    <n v="3139"/>
    <d v="2020-09-12T00:00:00"/>
    <s v="sudha"/>
    <n v="8976789034"/>
    <s v="Maybelline Mattie Lipstic 3.9 g"/>
    <s v="Cosmetics"/>
    <n v="262"/>
    <n v="1"/>
    <n v="262"/>
    <n v="183.4"/>
    <n v="78.599999999999994"/>
    <s v="Ranjith"/>
    <s v="Sulur"/>
    <n v="12"/>
    <s v="Sep"/>
    <x v="0"/>
    <s v="Saturday"/>
    <x v="2"/>
  </r>
  <r>
    <n v="3140"/>
    <d v="2020-09-12T00:00:00"/>
    <s v="sudha"/>
    <n v="8976789034"/>
    <s v="Faces Long Wear Eye Pencil"/>
    <s v="Cosmetics"/>
    <n v="349"/>
    <n v="1"/>
    <n v="349"/>
    <n v="244.3"/>
    <n v="104.69999999999999"/>
    <s v="Ranjith"/>
    <s v="Sulur"/>
    <n v="12"/>
    <s v="Sep"/>
    <x v="0"/>
    <s v="Saturday"/>
    <x v="2"/>
  </r>
  <r>
    <n v="3140"/>
    <d v="2020-09-12T00:00:00"/>
    <s v="sudha"/>
    <n v="8976789034"/>
    <s v="Revlon Charlie Blue 100 ML"/>
    <s v="Cosmetics"/>
    <n v="537"/>
    <n v="1"/>
    <n v="537"/>
    <n v="375.9"/>
    <n v="161.10000000000002"/>
    <s v="Rajan"/>
    <s v="Sulur"/>
    <n v="12"/>
    <s v="Sep"/>
    <x v="0"/>
    <s v="Saturday"/>
    <x v="2"/>
  </r>
  <r>
    <n v="3140"/>
    <d v="2020-09-12T00:00:00"/>
    <s v="sudha"/>
    <n v="8976789034"/>
    <s v="Revlon Charlie White 100 ML"/>
    <s v="Cosmetics"/>
    <n v="584"/>
    <n v="1"/>
    <n v="584"/>
    <n v="408.8"/>
    <n v="175.2"/>
    <s v="Sindhu"/>
    <s v="Sulur"/>
    <n v="12"/>
    <s v="Sep"/>
    <x v="0"/>
    <s v="Saturday"/>
    <x v="2"/>
  </r>
  <r>
    <n v="3140"/>
    <d v="2020-09-13T00:00:00"/>
    <s v="suma ranjan"/>
    <n v="8976789077"/>
    <s v="Bread Sandwich"/>
    <s v="Groceries"/>
    <n v="70"/>
    <n v="4"/>
    <n v="280"/>
    <n v="196"/>
    <n v="84"/>
    <s v="Chandra"/>
    <s v="Sulur"/>
    <n v="13"/>
    <s v="Sep"/>
    <x v="0"/>
    <s v="Sunday"/>
    <x v="2"/>
  </r>
  <r>
    <n v="3140"/>
    <d v="2020-09-13T00:00:00"/>
    <s v="suma ranjan"/>
    <n v="8976789077"/>
    <s v="Rexona 150 GM"/>
    <s v="Cosmetics"/>
    <n v="55"/>
    <n v="3"/>
    <n v="165"/>
    <n v="115.5"/>
    <n v="49.5"/>
    <s v="Sindhu"/>
    <s v="Sulur"/>
    <n v="13"/>
    <s v="Sep"/>
    <x v="0"/>
    <s v="Sunday"/>
    <x v="2"/>
  </r>
  <r>
    <n v="3141"/>
    <d v="2020-09-13T00:00:00"/>
    <s v="suma ranjan"/>
    <n v="8976789077"/>
    <s v="Cinthol 100 GM"/>
    <s v="Cosmetics"/>
    <n v="45"/>
    <n v="3"/>
    <n v="135"/>
    <n v="94.5"/>
    <n v="40.5"/>
    <s v="Rajan"/>
    <s v="Sulur"/>
    <n v="13"/>
    <s v="Sep"/>
    <x v="0"/>
    <s v="Sunday"/>
    <x v="2"/>
  </r>
  <r>
    <n v="3141"/>
    <d v="2020-09-13T00:00:00"/>
    <s v="suma ranjan"/>
    <n v="8976789077"/>
    <s v="Milk (1 Ltr)"/>
    <s v="Dairy"/>
    <n v="40"/>
    <n v="1"/>
    <n v="40"/>
    <n v="28"/>
    <n v="12"/>
    <s v="Sindhu"/>
    <s v="Sulur"/>
    <n v="13"/>
    <s v="Sep"/>
    <x v="0"/>
    <s v="Sunday"/>
    <x v="2"/>
  </r>
  <r>
    <n v="3141"/>
    <d v="2020-09-13T00:00:00"/>
    <s v="suma ranjan"/>
    <n v="8976789077"/>
    <s v="Pickle 500g"/>
    <s v="Groceries"/>
    <n v="67"/>
    <n v="2"/>
    <n v="134"/>
    <n v="93.800000000000011"/>
    <n v="40.199999999999989"/>
    <s v="Sindhu"/>
    <s v="Sulur"/>
    <n v="13"/>
    <s v="Sep"/>
    <x v="0"/>
    <s v="Sunday"/>
    <x v="2"/>
  </r>
  <r>
    <n v="3141"/>
    <d v="2020-09-13T00:00:00"/>
    <s v="Sundar"/>
    <n v="8976789056"/>
    <s v="Bread Sandwich"/>
    <s v="Groceries"/>
    <n v="70"/>
    <n v="3"/>
    <n v="210"/>
    <n v="147"/>
    <n v="63"/>
    <s v="Sindhu"/>
    <s v="Sulur"/>
    <n v="13"/>
    <s v="Sep"/>
    <x v="0"/>
    <s v="Sunday"/>
    <x v="2"/>
  </r>
  <r>
    <n v="3141"/>
    <d v="2020-09-13T00:00:00"/>
    <s v="Sundar"/>
    <n v="8976789056"/>
    <s v="Milk (1 Ltr)"/>
    <s v="Dairy"/>
    <n v="40"/>
    <n v="2"/>
    <n v="80"/>
    <n v="56"/>
    <n v="24"/>
    <s v="Sindhu"/>
    <s v="Sulur"/>
    <n v="13"/>
    <s v="Sep"/>
    <x v="0"/>
    <s v="Sunday"/>
    <x v="2"/>
  </r>
  <r>
    <n v="3141"/>
    <d v="2020-09-13T00:00:00"/>
    <s v="Sundar"/>
    <n v="8976789056"/>
    <s v="Rexona 150 GM"/>
    <s v="Cosmetics"/>
    <n v="55"/>
    <n v="1"/>
    <n v="55"/>
    <n v="38.5"/>
    <n v="16.5"/>
    <s v="Ranjith"/>
    <s v="Sulur"/>
    <n v="13"/>
    <s v="Sep"/>
    <x v="0"/>
    <s v="Sunday"/>
    <x v="2"/>
  </r>
  <r>
    <n v="3142"/>
    <d v="2020-09-13T00:00:00"/>
    <s v="Sundar"/>
    <n v="8976789056"/>
    <s v="Pepsi 1 Lr"/>
    <s v="Bevarages"/>
    <n v="75"/>
    <n v="6"/>
    <n v="450"/>
    <n v="315"/>
    <n v="135"/>
    <s v="Ranjith"/>
    <s v="Sulur"/>
    <n v="13"/>
    <s v="Sep"/>
    <x v="0"/>
    <s v="Sunday"/>
    <x v="2"/>
  </r>
  <r>
    <n v="3142"/>
    <d v="2020-09-13T00:00:00"/>
    <s v="Sundar"/>
    <n v="8976789056"/>
    <s v="Mazza 1 Lr"/>
    <s v="Bevarages"/>
    <n v="110"/>
    <n v="1"/>
    <n v="110"/>
    <n v="77"/>
    <n v="33"/>
    <s v="Ranjith"/>
    <s v="Sulur"/>
    <n v="13"/>
    <s v="Sep"/>
    <x v="0"/>
    <s v="Sunday"/>
    <x v="2"/>
  </r>
  <r>
    <n v="3142"/>
    <d v="2020-09-13T00:00:00"/>
    <s v="Sundar"/>
    <n v="8976789056"/>
    <s v="Cock 1.5 Ltr"/>
    <s v="Bevarages"/>
    <n v="90"/>
    <n v="1"/>
    <n v="90"/>
    <n v="63"/>
    <n v="27"/>
    <s v="Chandra"/>
    <s v="Sulur"/>
    <n v="13"/>
    <s v="Sep"/>
    <x v="0"/>
    <s v="Sunday"/>
    <x v="2"/>
  </r>
  <r>
    <n v="3142"/>
    <d v="2020-09-13T00:00:00"/>
    <s v="Rakson"/>
    <n v="8976789057"/>
    <s v="Milk (1 Ltr)"/>
    <s v="Dairy"/>
    <n v="40"/>
    <n v="1"/>
    <n v="40"/>
    <n v="28"/>
    <n v="12"/>
    <s v="Sindhu"/>
    <s v="Sulur"/>
    <n v="13"/>
    <s v="Sep"/>
    <x v="0"/>
    <s v="Sunday"/>
    <x v="2"/>
  </r>
  <r>
    <n v="3142"/>
    <d v="2020-09-13T00:00:00"/>
    <s v="Rakson"/>
    <n v="8976789057"/>
    <s v="Bread Sandwich"/>
    <s v="Groceries"/>
    <n v="70"/>
    <n v="1"/>
    <n v="70"/>
    <n v="49"/>
    <n v="21"/>
    <s v="Rajan"/>
    <s v="Sulur"/>
    <n v="13"/>
    <s v="Sep"/>
    <x v="0"/>
    <s v="Sunday"/>
    <x v="2"/>
  </r>
  <r>
    <n v="3143"/>
    <d v="2020-09-13T00:00:00"/>
    <s v="Rakson"/>
    <n v="8976789057"/>
    <s v="Rexona 150 GM"/>
    <s v="Cosmetics"/>
    <n v="55"/>
    <n v="3"/>
    <n v="165"/>
    <n v="115.5"/>
    <n v="49.5"/>
    <s v="Rajan"/>
    <s v="Sulur"/>
    <n v="13"/>
    <s v="Sep"/>
    <x v="0"/>
    <s v="Sunday"/>
    <x v="2"/>
  </r>
  <r>
    <n v="3143"/>
    <d v="2020-09-13T00:00:00"/>
    <s v="Rakson"/>
    <n v="8976789057"/>
    <s v="Cinthol 100 GM"/>
    <s v="Cosmetics"/>
    <n v="45"/>
    <n v="3"/>
    <n v="135"/>
    <n v="94.5"/>
    <n v="40.5"/>
    <s v="Ranjith"/>
    <s v="Sulur"/>
    <n v="13"/>
    <s v="Sep"/>
    <x v="0"/>
    <s v="Sunday"/>
    <x v="2"/>
  </r>
  <r>
    <n v="3143"/>
    <d v="2020-09-13T00:00:00"/>
    <s v="Rakson"/>
    <n v="8976789057"/>
    <s v="Milk (1 Ltr)"/>
    <s v="Dairy"/>
    <n v="40"/>
    <n v="1"/>
    <n v="40"/>
    <n v="28"/>
    <n v="12"/>
    <s v="Rajan"/>
    <s v="Sulur"/>
    <n v="13"/>
    <s v="Sep"/>
    <x v="0"/>
    <s v="Sunday"/>
    <x v="2"/>
  </r>
  <r>
    <n v="3143"/>
    <d v="2020-09-13T00:00:00"/>
    <s v="suma ranjan"/>
    <n v="8976789077"/>
    <s v="Pickle 500g"/>
    <s v="Groceries"/>
    <n v="67"/>
    <n v="1"/>
    <n v="67"/>
    <n v="46.900000000000006"/>
    <n v="20.099999999999994"/>
    <s v="Ranjith"/>
    <s v="Sulur"/>
    <n v="13"/>
    <s v="Sep"/>
    <x v="0"/>
    <s v="Sunday"/>
    <x v="2"/>
  </r>
  <r>
    <n v="3143"/>
    <d v="2020-09-13T00:00:00"/>
    <s v="suma ranjan"/>
    <n v="8976789077"/>
    <s v="Salt 1 kg"/>
    <s v="Groceries"/>
    <n v="15"/>
    <n v="10"/>
    <n v="150"/>
    <n v="105"/>
    <n v="45"/>
    <s v="Chandra"/>
    <s v="Sulur"/>
    <n v="13"/>
    <s v="Sep"/>
    <x v="0"/>
    <s v="Sunday"/>
    <x v="2"/>
  </r>
  <r>
    <n v="3143"/>
    <d v="2020-09-13T00:00:00"/>
    <s v="suma ranjan"/>
    <n v="8976789077"/>
    <s v="Maybelline Mattie Lipstic 3.9 g"/>
    <s v="Cosmetics"/>
    <n v="262"/>
    <n v="1"/>
    <n v="262"/>
    <n v="183.4"/>
    <n v="78.599999999999994"/>
    <s v="Ranjith"/>
    <s v="Sulur"/>
    <n v="13"/>
    <s v="Sep"/>
    <x v="0"/>
    <s v="Sunday"/>
    <x v="2"/>
  </r>
  <r>
    <n v="3144"/>
    <d v="2020-09-13T00:00:00"/>
    <s v="suma ranjan"/>
    <n v="8976789077"/>
    <s v="Faces Long Wear Eye Pencil"/>
    <s v="Cosmetics"/>
    <n v="349"/>
    <n v="1"/>
    <n v="349"/>
    <n v="244.3"/>
    <n v="104.69999999999999"/>
    <s v="Rajan"/>
    <s v="Sulur"/>
    <n v="13"/>
    <s v="Sep"/>
    <x v="0"/>
    <s v="Sunday"/>
    <x v="2"/>
  </r>
  <r>
    <n v="3144"/>
    <d v="2020-09-13T00:00:00"/>
    <s v="suma ranjan"/>
    <n v="8976789077"/>
    <s v="Revlon Charlie Blue 100 ML"/>
    <s v="Cosmetics"/>
    <n v="537"/>
    <n v="1"/>
    <n v="537"/>
    <n v="375.9"/>
    <n v="161.10000000000002"/>
    <s v="Sindhu"/>
    <s v="Sulur"/>
    <n v="13"/>
    <s v="Sep"/>
    <x v="0"/>
    <s v="Sunday"/>
    <x v="2"/>
  </r>
  <r>
    <n v="3144"/>
    <d v="2020-09-13T00:00:00"/>
    <s v="suma ranjan"/>
    <n v="8976789077"/>
    <s v="Revlon Charlie White 100 ML"/>
    <s v="Cosmetics"/>
    <n v="584"/>
    <n v="1"/>
    <n v="584"/>
    <n v="408.8"/>
    <n v="175.2"/>
    <s v="Sindhu"/>
    <s v="Sulur"/>
    <n v="13"/>
    <s v="Sep"/>
    <x v="0"/>
    <s v="Sunday"/>
    <x v="2"/>
  </r>
  <r>
    <n v="3144"/>
    <d v="2020-09-13T00:00:00"/>
    <s v="sudha"/>
    <n v="8976789034"/>
    <s v="Bread Sandwich"/>
    <s v="Groceries"/>
    <n v="70"/>
    <n v="1"/>
    <n v="70"/>
    <n v="49"/>
    <n v="21"/>
    <s v="Sindhu"/>
    <s v="Sulur"/>
    <n v="13"/>
    <s v="Sep"/>
    <x v="0"/>
    <s v="Sunday"/>
    <x v="2"/>
  </r>
  <r>
    <n v="3144"/>
    <d v="2020-09-13T00:00:00"/>
    <s v="sudha"/>
    <n v="8976789034"/>
    <s v="Rexona 150 GM"/>
    <s v="Cosmetics"/>
    <n v="55"/>
    <n v="3"/>
    <n v="165"/>
    <n v="115.5"/>
    <n v="49.5"/>
    <s v="Chandra"/>
    <s v="Sulur"/>
    <n v="13"/>
    <s v="Sep"/>
    <x v="0"/>
    <s v="Sunday"/>
    <x v="2"/>
  </r>
  <r>
    <n v="3144"/>
    <d v="2020-09-13T00:00:00"/>
    <s v="sudha"/>
    <n v="8976789034"/>
    <s v="Cinthol 100 GM"/>
    <s v="Cosmetics"/>
    <n v="45"/>
    <n v="3"/>
    <n v="135"/>
    <n v="94.5"/>
    <n v="40.5"/>
    <s v="Sindhu"/>
    <s v="Sulur"/>
    <n v="13"/>
    <s v="Sep"/>
    <x v="0"/>
    <s v="Sunday"/>
    <x v="2"/>
  </r>
  <r>
    <n v="3144"/>
    <d v="2020-09-13T00:00:00"/>
    <s v="sudha"/>
    <n v="8976789034"/>
    <s v="Milk (1 Ltr)"/>
    <s v="Dairy"/>
    <n v="40"/>
    <n v="1"/>
    <n v="40"/>
    <n v="28"/>
    <n v="12"/>
    <s v="Ranjith"/>
    <s v="Sulur"/>
    <n v="13"/>
    <s v="Sep"/>
    <x v="0"/>
    <s v="Sunday"/>
    <x v="2"/>
  </r>
  <r>
    <n v="3144"/>
    <d v="2020-09-13T00:00:00"/>
    <s v="sudha"/>
    <n v="8976789034"/>
    <s v="Pickle 500g"/>
    <s v="Groceries"/>
    <n v="67"/>
    <n v="1"/>
    <n v="67"/>
    <n v="46.900000000000006"/>
    <n v="20.099999999999994"/>
    <s v="Chandra"/>
    <s v="Sulur"/>
    <n v="13"/>
    <s v="Sep"/>
    <x v="0"/>
    <s v="Sunday"/>
    <x v="2"/>
  </r>
  <r>
    <n v="3144"/>
    <d v="2020-09-13T00:00:00"/>
    <s v="sudha"/>
    <n v="8976789034"/>
    <s v="Salt 1 kg"/>
    <s v="Groceries"/>
    <n v="15"/>
    <n v="3"/>
    <n v="45"/>
    <n v="31.5"/>
    <n v="13.5"/>
    <s v="Rajan"/>
    <s v="Sulur"/>
    <n v="13"/>
    <s v="Sep"/>
    <x v="0"/>
    <s v="Sunday"/>
    <x v="2"/>
  </r>
  <r>
    <n v="3144"/>
    <d v="2020-09-13T00:00:00"/>
    <s v="sudha"/>
    <n v="8976789034"/>
    <s v="Maybelline Mattie Lipstic 3.9 g"/>
    <s v="Cosmetics"/>
    <n v="262"/>
    <n v="1"/>
    <n v="262"/>
    <n v="183.4"/>
    <n v="78.599999999999994"/>
    <s v="Ranjith"/>
    <s v="Sulur"/>
    <n v="13"/>
    <s v="Sep"/>
    <x v="0"/>
    <s v="Sunday"/>
    <x v="2"/>
  </r>
  <r>
    <n v="3145"/>
    <d v="2020-09-13T00:00:00"/>
    <s v="sudha"/>
    <n v="8976789034"/>
    <s v="Faces Long Wear Eye Pencil"/>
    <s v="Cosmetics"/>
    <n v="349"/>
    <n v="1"/>
    <n v="349"/>
    <n v="244.3"/>
    <n v="104.69999999999999"/>
    <s v="Sindhu"/>
    <s v="Sulur"/>
    <n v="13"/>
    <s v="Sep"/>
    <x v="0"/>
    <s v="Sunday"/>
    <x v="2"/>
  </r>
  <r>
    <n v="3145"/>
    <d v="2020-09-13T00:00:00"/>
    <s v="sudha"/>
    <n v="8976789034"/>
    <s v="Revlon Charlie Blue 100 ML"/>
    <s v="Cosmetics"/>
    <n v="537"/>
    <n v="1"/>
    <n v="537"/>
    <n v="375.9"/>
    <n v="161.10000000000002"/>
    <s v="Sindhu"/>
    <s v="Sulur"/>
    <n v="13"/>
    <s v="Sep"/>
    <x v="0"/>
    <s v="Sunday"/>
    <x v="2"/>
  </r>
  <r>
    <n v="3145"/>
    <d v="2020-09-13T00:00:00"/>
    <s v="sudha"/>
    <n v="8976789034"/>
    <s v="Revlon Charlie White 100 ML"/>
    <s v="Cosmetics"/>
    <n v="584"/>
    <n v="1"/>
    <n v="584"/>
    <n v="408.8"/>
    <n v="175.2"/>
    <s v="Chandra"/>
    <s v="Sulur"/>
    <n v="13"/>
    <s v="Sep"/>
    <x v="0"/>
    <s v="Sunday"/>
    <x v="2"/>
  </r>
  <r>
    <n v="3145"/>
    <d v="2020-09-14T00:00:00"/>
    <s v="Rajesh singh"/>
    <n v="9876548767"/>
    <s v="Cinthol 100 GM"/>
    <s v="Cosmetics"/>
    <n v="45"/>
    <n v="3"/>
    <n v="135"/>
    <n v="94.5"/>
    <n v="40.5"/>
    <s v="Rajan"/>
    <s v="Sulur"/>
    <n v="14"/>
    <s v="Sep"/>
    <x v="0"/>
    <s v="Monday"/>
    <x v="2"/>
  </r>
  <r>
    <n v="3146"/>
    <d v="2020-09-14T00:00:00"/>
    <s v="Rajesh singh"/>
    <n v="9876548767"/>
    <s v="Rexona 150 GM"/>
    <s v="Cosmetics"/>
    <n v="55"/>
    <n v="6"/>
    <n v="330"/>
    <n v="231"/>
    <n v="99"/>
    <s v="Chandra"/>
    <s v="Sulur"/>
    <n v="14"/>
    <s v="Sep"/>
    <x v="0"/>
    <s v="Monday"/>
    <x v="2"/>
  </r>
  <r>
    <n v="3146"/>
    <d v="2020-09-14T00:00:00"/>
    <s v="Rajesh singh"/>
    <n v="9876548767"/>
    <s v="Cinthol 100 GM"/>
    <s v="Cosmetics"/>
    <n v="45"/>
    <n v="3"/>
    <n v="135"/>
    <n v="94.5"/>
    <n v="40.5"/>
    <s v="Chandra"/>
    <s v="Sulur"/>
    <n v="14"/>
    <s v="Sep"/>
    <x v="0"/>
    <s v="Monday"/>
    <x v="2"/>
  </r>
  <r>
    <n v="3146"/>
    <d v="2020-09-14T00:00:00"/>
    <s v="Rajesh singh"/>
    <n v="9876548767"/>
    <s v="Rexona 150 GM"/>
    <s v="Cosmetics"/>
    <n v="55"/>
    <n v="6"/>
    <n v="330"/>
    <n v="231"/>
    <n v="99"/>
    <s v="Sindhu"/>
    <s v="Sulur"/>
    <n v="14"/>
    <s v="Sep"/>
    <x v="0"/>
    <s v="Monday"/>
    <x v="2"/>
  </r>
  <r>
    <n v="3146"/>
    <d v="2020-09-14T00:00:00"/>
    <s v="suma ranjan"/>
    <n v="8976789077"/>
    <s v="Bread Sandwich"/>
    <s v="Groceries"/>
    <n v="70"/>
    <n v="1"/>
    <n v="70"/>
    <n v="49"/>
    <n v="21"/>
    <s v="Sindhu"/>
    <s v="Sulur"/>
    <n v="14"/>
    <s v="Sep"/>
    <x v="0"/>
    <s v="Monday"/>
    <x v="2"/>
  </r>
  <r>
    <n v="3147"/>
    <d v="2020-09-14T00:00:00"/>
    <s v="suma ranjan"/>
    <n v="8976789077"/>
    <s v="Rexona 150 GM"/>
    <s v="Cosmetics"/>
    <n v="55"/>
    <n v="3"/>
    <n v="165"/>
    <n v="115.5"/>
    <n v="49.5"/>
    <s v="Sindhu"/>
    <s v="Sulur"/>
    <n v="14"/>
    <s v="Sep"/>
    <x v="0"/>
    <s v="Monday"/>
    <x v="2"/>
  </r>
  <r>
    <n v="3147"/>
    <d v="2020-09-14T00:00:00"/>
    <s v="suma ranjan"/>
    <n v="8976789077"/>
    <s v="Cinthol 100 GM"/>
    <s v="Cosmetics"/>
    <n v="45"/>
    <n v="3"/>
    <n v="135"/>
    <n v="94.5"/>
    <n v="40.5"/>
    <s v="Rajan"/>
    <s v="Sulur"/>
    <n v="14"/>
    <s v="Sep"/>
    <x v="0"/>
    <s v="Monday"/>
    <x v="2"/>
  </r>
  <r>
    <n v="3147"/>
    <d v="2020-09-14T00:00:00"/>
    <s v="suma ranjan"/>
    <n v="8976789077"/>
    <s v="Milk (1 Ltr)"/>
    <s v="Dairy"/>
    <n v="40"/>
    <n v="1"/>
    <n v="40"/>
    <n v="28"/>
    <n v="12"/>
    <s v="Chandra"/>
    <s v="Sulur"/>
    <n v="14"/>
    <s v="Sep"/>
    <x v="0"/>
    <s v="Monday"/>
    <x v="2"/>
  </r>
  <r>
    <n v="3147"/>
    <d v="2020-09-14T00:00:00"/>
    <s v="Suresh"/>
    <n v="8976789065"/>
    <s v="Pickle 500g"/>
    <s v="Groceries"/>
    <n v="67"/>
    <n v="1"/>
    <n v="67"/>
    <n v="46.900000000000006"/>
    <n v="20.099999999999994"/>
    <s v="Ranjith"/>
    <s v="Sulur"/>
    <n v="14"/>
    <s v="Sep"/>
    <x v="0"/>
    <s v="Monday"/>
    <x v="2"/>
  </r>
  <r>
    <n v="3147"/>
    <d v="2020-09-14T00:00:00"/>
    <s v="Suresh"/>
    <n v="8976789065"/>
    <s v="Salt 1 kg"/>
    <s v="Groceries"/>
    <n v="15"/>
    <n v="4"/>
    <n v="60"/>
    <n v="42"/>
    <n v="18"/>
    <s v="Chandra"/>
    <s v="Sulur"/>
    <n v="14"/>
    <s v="Sep"/>
    <x v="0"/>
    <s v="Monday"/>
    <x v="2"/>
  </r>
  <r>
    <n v="3147"/>
    <d v="2020-09-14T00:00:00"/>
    <s v="Suresh"/>
    <n v="8976789065"/>
    <s v="Maybelline Mattie Lipstic 3.9 g"/>
    <s v="Cosmetics"/>
    <n v="262"/>
    <n v="1"/>
    <n v="262"/>
    <n v="183.4"/>
    <n v="78.599999999999994"/>
    <s v="Chandra"/>
    <s v="Sulur"/>
    <n v="14"/>
    <s v="Sep"/>
    <x v="0"/>
    <s v="Monday"/>
    <x v="2"/>
  </r>
  <r>
    <n v="3147"/>
    <d v="2020-09-14T00:00:00"/>
    <s v="Suresh"/>
    <n v="8976789065"/>
    <s v="Faces Long Wear Eye Pencil"/>
    <s v="Cosmetics"/>
    <n v="349"/>
    <n v="1"/>
    <n v="349"/>
    <n v="244.3"/>
    <n v="104.69999999999999"/>
    <s v="Ranjith"/>
    <s v="Sulur"/>
    <n v="14"/>
    <s v="Sep"/>
    <x v="0"/>
    <s v="Monday"/>
    <x v="2"/>
  </r>
  <r>
    <n v="3147"/>
    <d v="2020-09-14T00:00:00"/>
    <s v="Suresh"/>
    <n v="8976789065"/>
    <s v="Revlon Charlie Blue 100 ML"/>
    <s v="Cosmetics"/>
    <n v="537"/>
    <n v="1"/>
    <n v="537"/>
    <n v="375.9"/>
    <n v="161.10000000000002"/>
    <s v="Rajan"/>
    <s v="Sulur"/>
    <n v="14"/>
    <s v="Sep"/>
    <x v="0"/>
    <s v="Monday"/>
    <x v="2"/>
  </r>
  <r>
    <n v="3147"/>
    <d v="2020-09-14T00:00:00"/>
    <s v="Suresh"/>
    <n v="8976789065"/>
    <s v="Revlon Charlie White 100 ML"/>
    <s v="Cosmetics"/>
    <n v="584"/>
    <n v="1"/>
    <n v="584"/>
    <n v="408.8"/>
    <n v="175.2"/>
    <s v="Chandra"/>
    <s v="Sulur"/>
    <n v="14"/>
    <s v="Sep"/>
    <x v="0"/>
    <s v="Monday"/>
    <x v="2"/>
  </r>
  <r>
    <n v="3148"/>
    <d v="2020-09-14T00:00:00"/>
    <s v="Suresh"/>
    <n v="8976789065"/>
    <s v="Pepsi 1 Lr"/>
    <s v="Bevarages"/>
    <n v="75"/>
    <n v="1"/>
    <n v="75"/>
    <n v="52.5"/>
    <n v="22.5"/>
    <s v="Ranjith"/>
    <s v="Sulur"/>
    <n v="14"/>
    <s v="Sep"/>
    <x v="0"/>
    <s v="Monday"/>
    <x v="2"/>
  </r>
  <r>
    <n v="3148"/>
    <d v="2020-09-14T00:00:00"/>
    <s v="Suresh"/>
    <n v="8976789065"/>
    <s v="Mazza 1 Lr"/>
    <s v="Bevarages"/>
    <n v="110"/>
    <n v="1"/>
    <n v="110"/>
    <n v="77"/>
    <n v="33"/>
    <s v="Ranjith"/>
    <s v="Sulur"/>
    <n v="14"/>
    <s v="Sep"/>
    <x v="0"/>
    <s v="Monday"/>
    <x v="2"/>
  </r>
  <r>
    <n v="3149"/>
    <d v="2020-09-14T00:00:00"/>
    <s v="Suresh"/>
    <n v="8976789065"/>
    <s v="Cock 1.5 Ltr"/>
    <s v="Bevarages"/>
    <n v="90"/>
    <n v="1"/>
    <n v="90"/>
    <n v="63"/>
    <n v="27"/>
    <s v="Chandra"/>
    <s v="Sulur"/>
    <n v="14"/>
    <s v="Sep"/>
    <x v="0"/>
    <s v="Monday"/>
    <x v="2"/>
  </r>
  <r>
    <n v="3149"/>
    <d v="2020-09-14T00:00:00"/>
    <s v="Rajesh singh"/>
    <n v="9876548767"/>
    <s v="Cinthol 100 GM"/>
    <s v="Cosmetics"/>
    <n v="45"/>
    <n v="3"/>
    <n v="135"/>
    <n v="94.5"/>
    <n v="40.5"/>
    <s v="Sindhu"/>
    <s v="Sulur"/>
    <n v="14"/>
    <s v="Sep"/>
    <x v="0"/>
    <s v="Monday"/>
    <x v="2"/>
  </r>
  <r>
    <n v="3149"/>
    <d v="2020-09-14T00:00:00"/>
    <s v="Rajesh singh"/>
    <n v="9876548767"/>
    <s v="Rexona 150 GM"/>
    <s v="Cosmetics"/>
    <n v="55"/>
    <n v="6"/>
    <n v="330"/>
    <n v="231"/>
    <n v="99"/>
    <s v="Chandra"/>
    <s v="Sulur"/>
    <n v="14"/>
    <s v="Sep"/>
    <x v="0"/>
    <s v="Monday"/>
    <x v="2"/>
  </r>
  <r>
    <n v="3149"/>
    <d v="2020-09-14T00:00:00"/>
    <s v="suma ranjan"/>
    <n v="8976789077"/>
    <s v="Milk (1 Ltr)"/>
    <s v="Dairy"/>
    <n v="40"/>
    <n v="1"/>
    <n v="40"/>
    <n v="28"/>
    <n v="12"/>
    <s v="Ranjith"/>
    <s v="Sulur"/>
    <n v="14"/>
    <s v="Sep"/>
    <x v="0"/>
    <s v="Monday"/>
    <x v="2"/>
  </r>
  <r>
    <n v="3149"/>
    <d v="2020-09-14T00:00:00"/>
    <s v="suma ranjan"/>
    <n v="8976789077"/>
    <s v="Pickle 500g"/>
    <s v="Groceries"/>
    <n v="67"/>
    <n v="1"/>
    <n v="67"/>
    <n v="46.900000000000006"/>
    <n v="20.099999999999994"/>
    <s v="Ranjith"/>
    <s v="Sulur"/>
    <n v="14"/>
    <s v="Sep"/>
    <x v="0"/>
    <s v="Monday"/>
    <x v="2"/>
  </r>
  <r>
    <n v="3149"/>
    <d v="2020-09-14T00:00:00"/>
    <s v="suma ranjan"/>
    <n v="8976789077"/>
    <s v="Salt 1 kg"/>
    <s v="Groceries"/>
    <n v="15"/>
    <n v="10"/>
    <n v="150"/>
    <n v="105"/>
    <n v="45"/>
    <s v="Rajan"/>
    <s v="Sulur"/>
    <n v="14"/>
    <s v="Sep"/>
    <x v="0"/>
    <s v="Monday"/>
    <x v="2"/>
  </r>
  <r>
    <n v="3149"/>
    <d v="2020-09-14T00:00:00"/>
    <s v="suma ranjan"/>
    <n v="8976789077"/>
    <s v="Maybelline Mattie Lipstic 3.9 g"/>
    <s v="Cosmetics"/>
    <n v="262"/>
    <n v="1"/>
    <n v="262"/>
    <n v="183.4"/>
    <n v="78.599999999999994"/>
    <s v="Sindhu"/>
    <s v="Sulur"/>
    <n v="14"/>
    <s v="Sep"/>
    <x v="0"/>
    <s v="Monday"/>
    <x v="2"/>
  </r>
  <r>
    <n v="3150"/>
    <d v="2020-09-14T00:00:00"/>
    <s v="suma ranjan"/>
    <n v="8976789077"/>
    <s v="Faces Long Wear Eye Pencil"/>
    <s v="Cosmetics"/>
    <n v="349"/>
    <n v="1"/>
    <n v="349"/>
    <n v="244.3"/>
    <n v="104.69999999999999"/>
    <s v="Chandra"/>
    <s v="Sulur"/>
    <n v="14"/>
    <s v="Sep"/>
    <x v="0"/>
    <s v="Monday"/>
    <x v="2"/>
  </r>
  <r>
    <n v="3150"/>
    <d v="2020-09-14T00:00:00"/>
    <s v="suma ranjan"/>
    <n v="8976789077"/>
    <s v="Revlon Charlie Blue 100 ML"/>
    <s v="Cosmetics"/>
    <n v="537"/>
    <n v="1"/>
    <n v="537"/>
    <n v="375.9"/>
    <n v="161.10000000000002"/>
    <s v="Rajan"/>
    <s v="Sulur"/>
    <n v="14"/>
    <s v="Sep"/>
    <x v="0"/>
    <s v="Monday"/>
    <x v="2"/>
  </r>
  <r>
    <n v="3151"/>
    <d v="2020-09-14T00:00:00"/>
    <s v="suma ranjan"/>
    <n v="8976789077"/>
    <s v="Revlon Charlie White 100 ML"/>
    <s v="Cosmetics"/>
    <n v="584"/>
    <n v="1"/>
    <n v="584"/>
    <n v="408.8"/>
    <n v="175.2"/>
    <s v="Sindhu"/>
    <s v="Sulur"/>
    <n v="14"/>
    <s v="Sep"/>
    <x v="0"/>
    <s v="Monday"/>
    <x v="2"/>
  </r>
  <r>
    <n v="3151"/>
    <d v="2020-09-14T00:00:00"/>
    <s v="Rajesh singh"/>
    <n v="9876548767"/>
    <s v="Cinthol 100 GM"/>
    <s v="Cosmetics"/>
    <n v="45"/>
    <n v="3"/>
    <n v="135"/>
    <n v="94.5"/>
    <n v="40.5"/>
    <s v="Chandra"/>
    <s v="Sulur"/>
    <n v="14"/>
    <s v="Sep"/>
    <x v="0"/>
    <s v="Monday"/>
    <x v="2"/>
  </r>
  <r>
    <n v="3151"/>
    <d v="2020-09-14T00:00:00"/>
    <s v="Rajesh singh"/>
    <n v="9876548767"/>
    <s v="Rexona 150 GM"/>
    <s v="Cosmetics"/>
    <n v="55"/>
    <n v="6"/>
    <n v="330"/>
    <n v="231"/>
    <n v="99"/>
    <s v="Sindhu"/>
    <s v="Sulur"/>
    <n v="14"/>
    <s v="Sep"/>
    <x v="0"/>
    <s v="Monday"/>
    <x v="2"/>
  </r>
  <r>
    <n v="3151"/>
    <d v="2020-09-14T00:00:00"/>
    <s v="suma ranjan"/>
    <n v="8976789077"/>
    <s v="Revlon Charlie White 100 ML"/>
    <s v="Cosmetics"/>
    <n v="584"/>
    <n v="1"/>
    <n v="584"/>
    <n v="408.8"/>
    <n v="175.2"/>
    <s v="Sindhu"/>
    <s v="Sulur"/>
    <n v="14"/>
    <s v="Sep"/>
    <x v="0"/>
    <s v="Monday"/>
    <x v="2"/>
  </r>
  <r>
    <n v="3151"/>
    <d v="2020-09-14T00:00:00"/>
    <s v="suma ranjan"/>
    <n v="8976789077"/>
    <s v="Milk (1 Ltr)"/>
    <s v="Dairy"/>
    <n v="40"/>
    <n v="1"/>
    <n v="40"/>
    <n v="28"/>
    <n v="12"/>
    <s v="Rajan"/>
    <s v="Sulur"/>
    <n v="14"/>
    <s v="Sep"/>
    <x v="0"/>
    <s v="Monday"/>
    <x v="2"/>
  </r>
  <r>
    <n v="3151"/>
    <d v="2020-09-14T00:00:00"/>
    <s v="suma ranjan"/>
    <n v="8976789077"/>
    <s v="Pickle 500g"/>
    <s v="Groceries"/>
    <n v="67"/>
    <n v="1"/>
    <n v="67"/>
    <n v="46.900000000000006"/>
    <n v="20.099999999999994"/>
    <s v="Rajan"/>
    <s v="Sulur"/>
    <n v="14"/>
    <s v="Sep"/>
    <x v="0"/>
    <s v="Monday"/>
    <x v="2"/>
  </r>
  <r>
    <n v="3151"/>
    <d v="2020-09-14T00:00:00"/>
    <s v="suma ranjan"/>
    <n v="8976789077"/>
    <s v="Salt 1 kg"/>
    <s v="Groceries"/>
    <n v="15"/>
    <n v="2"/>
    <n v="30"/>
    <n v="21"/>
    <n v="9"/>
    <s v="Sindhu"/>
    <s v="Sulur"/>
    <n v="14"/>
    <s v="Sep"/>
    <x v="0"/>
    <s v="Monday"/>
    <x v="2"/>
  </r>
  <r>
    <n v="3151"/>
    <d v="2020-09-14T00:00:00"/>
    <s v="suma ranjan"/>
    <n v="8976789077"/>
    <s v="Maybelline Mattie Lipstic 3.9 g"/>
    <s v="Cosmetics"/>
    <n v="262"/>
    <n v="1"/>
    <n v="262"/>
    <n v="183.4"/>
    <n v="78.599999999999994"/>
    <s v="Ranjith"/>
    <s v="Sulur"/>
    <n v="14"/>
    <s v="Sep"/>
    <x v="0"/>
    <s v="Monday"/>
    <x v="2"/>
  </r>
  <r>
    <n v="3152"/>
    <d v="2020-09-14T00:00:00"/>
    <s v="suma ranjan"/>
    <n v="8976789077"/>
    <s v="Faces Long Wear Eye Pencil"/>
    <s v="Cosmetics"/>
    <n v="349"/>
    <n v="1"/>
    <n v="349"/>
    <n v="244.3"/>
    <n v="104.69999999999999"/>
    <s v="Rajan"/>
    <s v="Sulur"/>
    <n v="14"/>
    <s v="Sep"/>
    <x v="0"/>
    <s v="Monday"/>
    <x v="2"/>
  </r>
  <r>
    <n v="3152"/>
    <d v="2020-09-14T00:00:00"/>
    <s v="suma ranjan"/>
    <n v="8976789077"/>
    <s v="Revlon Charlie Blue 100 ML"/>
    <s v="Cosmetics"/>
    <n v="537"/>
    <n v="1"/>
    <n v="537"/>
    <n v="375.9"/>
    <n v="161.10000000000002"/>
    <s v="Ranjith"/>
    <s v="Sulur"/>
    <n v="14"/>
    <s v="Sep"/>
    <x v="0"/>
    <s v="Monday"/>
    <x v="2"/>
  </r>
  <r>
    <n v="3152"/>
    <d v="2020-09-14T00:00:00"/>
    <s v="suma ranjan"/>
    <n v="8976789077"/>
    <s v="Revlon Charlie White 100 ML"/>
    <s v="Cosmetics"/>
    <n v="584"/>
    <n v="1"/>
    <n v="584"/>
    <n v="408.8"/>
    <n v="175.2"/>
    <s v="Sindhu"/>
    <s v="Sulur"/>
    <n v="14"/>
    <s v="Sep"/>
    <x v="0"/>
    <s v="Monday"/>
    <x v="2"/>
  </r>
  <r>
    <n v="3152"/>
    <d v="2020-09-15T00:00:00"/>
    <s v="Rajesh singh"/>
    <n v="9876548767"/>
    <s v="Cinthol 100 GM"/>
    <s v="Cosmetics"/>
    <n v="45"/>
    <n v="3"/>
    <n v="135"/>
    <n v="94.5"/>
    <n v="40.5"/>
    <s v="Rajan"/>
    <s v="Sulur"/>
    <n v="15"/>
    <s v="Sep"/>
    <x v="0"/>
    <s v="Tuesday"/>
    <x v="2"/>
  </r>
  <r>
    <n v="3153"/>
    <d v="2020-09-15T00:00:00"/>
    <s v="Rajesh singh"/>
    <n v="9876548767"/>
    <s v="Rexona 150 GM"/>
    <s v="Cosmetics"/>
    <n v="55"/>
    <n v="6"/>
    <n v="330"/>
    <n v="231"/>
    <n v="99"/>
    <s v="Sindhu"/>
    <s v="Sulur"/>
    <n v="15"/>
    <s v="Sep"/>
    <x v="0"/>
    <s v="Tuesday"/>
    <x v="2"/>
  </r>
  <r>
    <n v="3153"/>
    <d v="2020-09-15T00:00:00"/>
    <s v="Rajesh singh"/>
    <n v="9876548767"/>
    <s v="Cinthol 100 GM"/>
    <s v="Cosmetics"/>
    <n v="45"/>
    <n v="3"/>
    <n v="135"/>
    <n v="94.5"/>
    <n v="40.5"/>
    <s v="Chandra"/>
    <s v="Sulur"/>
    <n v="15"/>
    <s v="Sep"/>
    <x v="0"/>
    <s v="Tuesday"/>
    <x v="2"/>
  </r>
  <r>
    <n v="3153"/>
    <d v="2020-09-15T00:00:00"/>
    <s v="Rajesh singh"/>
    <n v="9876548767"/>
    <s v="Rexona 150 GM"/>
    <s v="Cosmetics"/>
    <n v="55"/>
    <n v="6"/>
    <n v="330"/>
    <n v="231"/>
    <n v="99"/>
    <s v="Sindhu"/>
    <s v="Sulur"/>
    <n v="15"/>
    <s v="Sep"/>
    <x v="0"/>
    <s v="Tuesday"/>
    <x v="2"/>
  </r>
  <r>
    <n v="3153"/>
    <d v="2020-09-15T00:00:00"/>
    <s v="suma ranjan"/>
    <n v="8976789077"/>
    <s v="Milk (1 Ltr)"/>
    <s v="Dairy"/>
    <n v="40"/>
    <n v="1"/>
    <n v="40"/>
    <n v="28"/>
    <n v="12"/>
    <s v="Sindhu"/>
    <s v="Sulur"/>
    <n v="15"/>
    <s v="Sep"/>
    <x v="0"/>
    <s v="Tuesday"/>
    <x v="2"/>
  </r>
  <r>
    <n v="3153"/>
    <d v="2020-09-15T00:00:00"/>
    <s v="suma ranjan"/>
    <n v="8976789077"/>
    <s v="Pickle 500g"/>
    <s v="Groceries"/>
    <n v="67"/>
    <n v="1"/>
    <n v="67"/>
    <n v="46.900000000000006"/>
    <n v="20.099999999999994"/>
    <s v="Sindhu"/>
    <s v="Sulur"/>
    <n v="15"/>
    <s v="Sep"/>
    <x v="0"/>
    <s v="Tuesday"/>
    <x v="2"/>
  </r>
  <r>
    <n v="3153"/>
    <d v="2020-09-15T00:00:00"/>
    <s v="suma ranjan"/>
    <n v="8976789077"/>
    <s v="Salt 1 kg"/>
    <s v="Groceries"/>
    <n v="15"/>
    <n v="10"/>
    <n v="150"/>
    <n v="105"/>
    <n v="45"/>
    <s v="Rajan"/>
    <s v="Sulur"/>
    <n v="15"/>
    <s v="Sep"/>
    <x v="0"/>
    <s v="Tuesday"/>
    <x v="2"/>
  </r>
  <r>
    <n v="3153"/>
    <d v="2020-09-15T00:00:00"/>
    <s v="suma ranjan"/>
    <n v="8976789077"/>
    <s v="Maybelline Mattie Lipstic 3.9 g"/>
    <s v="Cosmetics"/>
    <n v="262"/>
    <n v="1"/>
    <n v="262"/>
    <n v="183.4"/>
    <n v="78.599999999999994"/>
    <s v="Rajan"/>
    <s v="Sulur"/>
    <n v="15"/>
    <s v="Sep"/>
    <x v="0"/>
    <s v="Tuesday"/>
    <x v="2"/>
  </r>
  <r>
    <n v="3154"/>
    <d v="2020-09-15T00:00:00"/>
    <s v="suma ranjan"/>
    <n v="8976789077"/>
    <s v="Faces Long Wear Eye Pencil"/>
    <s v="Cosmetics"/>
    <n v="349"/>
    <n v="1"/>
    <n v="349"/>
    <n v="244.3"/>
    <n v="104.69999999999999"/>
    <s v="Rajan"/>
    <s v="Sulur"/>
    <n v="15"/>
    <s v="Sep"/>
    <x v="0"/>
    <s v="Tuesday"/>
    <x v="2"/>
  </r>
  <r>
    <n v="3154"/>
    <d v="2020-09-15T00:00:00"/>
    <s v="suma ranjan"/>
    <n v="8976789077"/>
    <s v="Revlon Charlie Blue 100 ML"/>
    <s v="Cosmetics"/>
    <n v="537"/>
    <n v="1"/>
    <n v="537"/>
    <n v="375.9"/>
    <n v="161.10000000000002"/>
    <s v="Sindhu"/>
    <s v="Sulur"/>
    <n v="15"/>
    <s v="Sep"/>
    <x v="0"/>
    <s v="Tuesday"/>
    <x v="2"/>
  </r>
  <r>
    <n v="3154"/>
    <d v="2020-09-15T00:00:00"/>
    <s v="suma ranjan"/>
    <n v="8976789077"/>
    <s v="Revlon Charlie White 100 ML"/>
    <s v="Cosmetics"/>
    <n v="584"/>
    <n v="1"/>
    <n v="584"/>
    <n v="408.8"/>
    <n v="175.2"/>
    <s v="Sindhu"/>
    <s v="Sulur"/>
    <n v="15"/>
    <s v="Sep"/>
    <x v="0"/>
    <s v="Tuesday"/>
    <x v="2"/>
  </r>
  <r>
    <n v="3154"/>
    <d v="2020-09-15T00:00:00"/>
    <s v="Sundar"/>
    <n v="8976789056"/>
    <s v="Bread Sandwich"/>
    <s v="Groceries"/>
    <n v="70"/>
    <n v="1"/>
    <n v="70"/>
    <n v="49"/>
    <n v="21"/>
    <s v="Chandra"/>
    <s v="Sulur"/>
    <n v="15"/>
    <s v="Sep"/>
    <x v="0"/>
    <s v="Tuesday"/>
    <x v="2"/>
  </r>
  <r>
    <n v="3154"/>
    <d v="2020-09-15T00:00:00"/>
    <s v="Sundar"/>
    <n v="8976789056"/>
    <s v="Milk (1 Ltr)"/>
    <s v="Dairy"/>
    <n v="40"/>
    <n v="2"/>
    <n v="80"/>
    <n v="56"/>
    <n v="24"/>
    <s v="Sindhu"/>
    <s v="Sulur"/>
    <n v="15"/>
    <s v="Sep"/>
    <x v="0"/>
    <s v="Tuesday"/>
    <x v="2"/>
  </r>
  <r>
    <n v="3154"/>
    <d v="2020-09-15T00:00:00"/>
    <s v="Sundar"/>
    <n v="8976789056"/>
    <s v="Rexona 150 GM"/>
    <s v="Cosmetics"/>
    <n v="55"/>
    <n v="1"/>
    <n v="55"/>
    <n v="38.5"/>
    <n v="16.5"/>
    <s v="Chandra"/>
    <s v="Sulur"/>
    <n v="15"/>
    <s v="Sep"/>
    <x v="0"/>
    <s v="Tuesday"/>
    <x v="2"/>
  </r>
  <r>
    <n v="3155"/>
    <d v="2020-09-15T00:00:00"/>
    <s v="Sundar"/>
    <n v="8976789056"/>
    <s v="Pepsi 1 Lr"/>
    <s v="Bevarages"/>
    <n v="75"/>
    <n v="1"/>
    <n v="75"/>
    <n v="52.5"/>
    <n v="22.5"/>
    <s v="Ranjith"/>
    <s v="Sulur"/>
    <n v="15"/>
    <s v="Sep"/>
    <x v="0"/>
    <s v="Tuesday"/>
    <x v="2"/>
  </r>
  <r>
    <n v="3155"/>
    <d v="2020-09-15T00:00:00"/>
    <s v="Sundar"/>
    <n v="8976789056"/>
    <s v="Mazza 1 Lr"/>
    <s v="Bevarages"/>
    <n v="110"/>
    <n v="1"/>
    <n v="110"/>
    <n v="77"/>
    <n v="33"/>
    <s v="Ranjith"/>
    <s v="Sulur"/>
    <n v="15"/>
    <s v="Sep"/>
    <x v="0"/>
    <s v="Tuesday"/>
    <x v="2"/>
  </r>
  <r>
    <n v="3156"/>
    <d v="2020-09-15T00:00:00"/>
    <s v="Sundar"/>
    <n v="8976789056"/>
    <s v="Cock 1.5 Ltr"/>
    <s v="Bevarages"/>
    <n v="90"/>
    <n v="1"/>
    <n v="90"/>
    <n v="63"/>
    <n v="27"/>
    <s v="Chandra"/>
    <s v="Sulur"/>
    <n v="15"/>
    <s v="Sep"/>
    <x v="0"/>
    <s v="Tuesday"/>
    <x v="2"/>
  </r>
  <r>
    <n v="3157"/>
    <d v="2020-09-15T00:00:00"/>
    <s v="Rajesh singh"/>
    <n v="9876548767"/>
    <s v="Cinthol 100 GM"/>
    <s v="Cosmetics"/>
    <n v="45"/>
    <n v="3"/>
    <n v="135"/>
    <n v="94.5"/>
    <n v="40.5"/>
    <s v="Chandra"/>
    <s v="Sulur"/>
    <n v="15"/>
    <s v="Sep"/>
    <x v="0"/>
    <s v="Tuesday"/>
    <x v="2"/>
  </r>
  <r>
    <n v="3157"/>
    <d v="2020-09-15T00:00:00"/>
    <s v="Rajesh singh"/>
    <n v="9876548767"/>
    <s v="Rexona 150 GM"/>
    <s v="Cosmetics"/>
    <n v="55"/>
    <n v="6"/>
    <n v="330"/>
    <n v="231"/>
    <n v="99"/>
    <s v="Ranjith"/>
    <s v="Sulur"/>
    <n v="15"/>
    <s v="Sep"/>
    <x v="0"/>
    <s v="Tuesday"/>
    <x v="2"/>
  </r>
  <r>
    <n v="3157"/>
    <d v="2020-09-15T00:00:00"/>
    <s v="Rakson"/>
    <n v="8976789057"/>
    <s v="Milk (1 Ltr)"/>
    <s v="Dairy"/>
    <n v="40"/>
    <n v="1"/>
    <n v="40"/>
    <n v="28"/>
    <n v="12"/>
    <s v="Rajan"/>
    <s v="Sulur"/>
    <n v="15"/>
    <s v="Sep"/>
    <x v="0"/>
    <s v="Tuesday"/>
    <x v="2"/>
  </r>
  <r>
    <n v="3157"/>
    <d v="2020-09-15T00:00:00"/>
    <s v="suma ranjan"/>
    <n v="8976789077"/>
    <s v="Bread Sandwich"/>
    <s v="Groceries"/>
    <n v="70"/>
    <n v="1"/>
    <n v="70"/>
    <n v="49"/>
    <n v="21"/>
    <s v="Rajan"/>
    <s v="Sulur"/>
    <n v="15"/>
    <s v="Sep"/>
    <x v="0"/>
    <s v="Tuesday"/>
    <x v="2"/>
  </r>
  <r>
    <n v="3157"/>
    <d v="2020-09-15T00:00:00"/>
    <s v="suma ranjan"/>
    <n v="8976789077"/>
    <s v="Rexona 150 GM"/>
    <s v="Cosmetics"/>
    <n v="55"/>
    <n v="3"/>
    <n v="165"/>
    <n v="115.5"/>
    <n v="49.5"/>
    <s v="Ranjith"/>
    <s v="Sulur"/>
    <n v="15"/>
    <s v="Sep"/>
    <x v="0"/>
    <s v="Tuesday"/>
    <x v="2"/>
  </r>
  <r>
    <n v="3158"/>
    <d v="2020-09-15T00:00:00"/>
    <s v="suma ranjan"/>
    <n v="8976789077"/>
    <s v="Cinthol 100 GM"/>
    <s v="Cosmetics"/>
    <n v="45"/>
    <n v="3"/>
    <n v="135"/>
    <n v="94.5"/>
    <n v="40.5"/>
    <s v="Rajan"/>
    <s v="Sulur"/>
    <n v="15"/>
    <s v="Sep"/>
    <x v="0"/>
    <s v="Tuesday"/>
    <x v="2"/>
  </r>
  <r>
    <n v="3158"/>
    <d v="2020-09-15T00:00:00"/>
    <s v="suma ranjan"/>
    <n v="8976789077"/>
    <s v="Milk (1 Ltr)"/>
    <s v="Dairy"/>
    <n v="40"/>
    <n v="1"/>
    <n v="40"/>
    <n v="28"/>
    <n v="12"/>
    <s v="Sindhu"/>
    <s v="Sulur"/>
    <n v="15"/>
    <s v="Sep"/>
    <x v="0"/>
    <s v="Tuesday"/>
    <x v="2"/>
  </r>
  <r>
    <n v="3158"/>
    <d v="2020-09-15T00:00:00"/>
    <s v="suma ranjan"/>
    <n v="8976789077"/>
    <s v="Pickle 500g"/>
    <s v="Groceries"/>
    <n v="67"/>
    <n v="1"/>
    <n v="67"/>
    <n v="46.900000000000006"/>
    <n v="20.099999999999994"/>
    <s v="Chandra"/>
    <s v="Sulur"/>
    <n v="15"/>
    <s v="Sep"/>
    <x v="0"/>
    <s v="Tuesday"/>
    <x v="2"/>
  </r>
  <r>
    <n v="3159"/>
    <d v="2020-09-15T00:00:00"/>
    <s v="Sundar"/>
    <n v="8976789056"/>
    <s v="Bread Sandwich"/>
    <s v="Groceries"/>
    <n v="70"/>
    <n v="1"/>
    <n v="70"/>
    <n v="49"/>
    <n v="21"/>
    <s v="Sindhu"/>
    <s v="Sulur"/>
    <n v="15"/>
    <s v="Sep"/>
    <x v="0"/>
    <s v="Tuesday"/>
    <x v="2"/>
  </r>
  <r>
    <n v="3159"/>
    <d v="2020-09-15T00:00:00"/>
    <s v="Sundar"/>
    <n v="8976789056"/>
    <s v="Milk (1 Ltr)"/>
    <s v="Dairy"/>
    <n v="40"/>
    <n v="2"/>
    <n v="80"/>
    <n v="56"/>
    <n v="24"/>
    <s v="Chandra"/>
    <s v="Sulur"/>
    <n v="15"/>
    <s v="Sep"/>
    <x v="0"/>
    <s v="Tuesday"/>
    <x v="2"/>
  </r>
  <r>
    <n v="3160"/>
    <d v="2020-09-15T00:00:00"/>
    <s v="Sundar"/>
    <n v="8976789056"/>
    <s v="Rexona 150 GM"/>
    <s v="Cosmetics"/>
    <n v="55"/>
    <n v="1"/>
    <n v="55"/>
    <n v="38.5"/>
    <n v="16.5"/>
    <s v="Chandra"/>
    <s v="Sulur"/>
    <n v="15"/>
    <s v="Sep"/>
    <x v="0"/>
    <s v="Tuesday"/>
    <x v="2"/>
  </r>
  <r>
    <n v="3160"/>
    <d v="2020-09-15T00:00:00"/>
    <s v="Rajesh singh"/>
    <n v="9876548767"/>
    <s v="Cinthol 100 GM"/>
    <s v="Cosmetics"/>
    <n v="45"/>
    <n v="3"/>
    <n v="135"/>
    <n v="94.5"/>
    <n v="40.5"/>
    <s v="Rajan"/>
    <s v="Sulur"/>
    <n v="15"/>
    <s v="Sep"/>
    <x v="0"/>
    <s v="Tuesday"/>
    <x v="2"/>
  </r>
  <r>
    <n v="3160"/>
    <d v="2020-09-15T00:00:00"/>
    <s v="Rajesh singh"/>
    <n v="9876548767"/>
    <s v="Rexona 150 GM"/>
    <s v="Cosmetics"/>
    <n v="55"/>
    <n v="6"/>
    <n v="330"/>
    <n v="231"/>
    <n v="99"/>
    <s v="Chandra"/>
    <s v="Sulur"/>
    <n v="15"/>
    <s v="Sep"/>
    <x v="0"/>
    <s v="Tuesday"/>
    <x v="2"/>
  </r>
  <r>
    <n v="3160"/>
    <d v="2020-09-15T00:00:00"/>
    <s v="Rakson"/>
    <n v="8976789057"/>
    <s v="Milk (1 Ltr)"/>
    <s v="Dairy"/>
    <n v="40"/>
    <n v="1"/>
    <n v="40"/>
    <n v="28"/>
    <n v="12"/>
    <s v="Sindhu"/>
    <s v="Sulur"/>
    <n v="15"/>
    <s v="Sep"/>
    <x v="0"/>
    <s v="Tuesday"/>
    <x v="2"/>
  </r>
  <r>
    <n v="3160"/>
    <d v="2020-09-15T00:00:00"/>
    <s v="Rakson"/>
    <n v="8976789057"/>
    <s v="Bread Sandwich"/>
    <s v="Groceries"/>
    <n v="70"/>
    <n v="1"/>
    <n v="70"/>
    <n v="49"/>
    <n v="21"/>
    <s v="Rajan"/>
    <s v="Sulur"/>
    <n v="15"/>
    <s v="Sep"/>
    <x v="0"/>
    <s v="Tuesday"/>
    <x v="2"/>
  </r>
  <r>
    <n v="3161"/>
    <d v="2020-09-15T00:00:00"/>
    <s v="Rakson"/>
    <n v="8976789057"/>
    <s v="Rexona 150 GM"/>
    <s v="Cosmetics"/>
    <n v="55"/>
    <n v="3"/>
    <n v="165"/>
    <n v="115.5"/>
    <n v="49.5"/>
    <s v="Chandra"/>
    <s v="Sulur"/>
    <n v="15"/>
    <s v="Sep"/>
    <x v="0"/>
    <s v="Tuesday"/>
    <x v="2"/>
  </r>
  <r>
    <n v="3161"/>
    <d v="2020-09-15T00:00:00"/>
    <s v="Rakson"/>
    <n v="8976789057"/>
    <s v="Cinthol 100 GM"/>
    <s v="Cosmetics"/>
    <n v="45"/>
    <n v="3"/>
    <n v="135"/>
    <n v="94.5"/>
    <n v="40.5"/>
    <s v="Ranjith"/>
    <s v="Sulur"/>
    <n v="15"/>
    <s v="Sep"/>
    <x v="0"/>
    <s v="Tuesday"/>
    <x v="2"/>
  </r>
  <r>
    <n v="3161"/>
    <d v="2020-09-15T00:00:00"/>
    <s v="Rakson"/>
    <n v="8976789057"/>
    <s v="Milk (1 Ltr)"/>
    <s v="Dairy"/>
    <n v="40"/>
    <n v="1"/>
    <n v="40"/>
    <n v="28"/>
    <n v="12"/>
    <s v="Sindhu"/>
    <s v="Sulur"/>
    <n v="15"/>
    <s v="Sep"/>
    <x v="0"/>
    <s v="Tuesday"/>
    <x v="2"/>
  </r>
  <r>
    <n v="3161"/>
    <d v="2020-09-16T00:00:00"/>
    <s v="sudha"/>
    <n v="8976789034"/>
    <s v="Salt 1 kg"/>
    <s v="Groceries"/>
    <n v="15"/>
    <n v="10"/>
    <n v="150"/>
    <n v="105"/>
    <n v="45"/>
    <s v="Rajan"/>
    <s v="Sulur"/>
    <n v="16"/>
    <s v="Sep"/>
    <x v="0"/>
    <s v="Wednesday"/>
    <x v="2"/>
  </r>
  <r>
    <n v="3161"/>
    <d v="2020-09-16T00:00:00"/>
    <s v="sudha"/>
    <n v="8976789034"/>
    <s v="Maybelline Mattie Lipstic 3.9 g"/>
    <s v="Cosmetics"/>
    <n v="262"/>
    <n v="1"/>
    <n v="262"/>
    <n v="183.4"/>
    <n v="78.599999999999994"/>
    <s v="Rajan"/>
    <s v="Sulur"/>
    <n v="16"/>
    <s v="Sep"/>
    <x v="0"/>
    <s v="Wednesday"/>
    <x v="2"/>
  </r>
  <r>
    <n v="3162"/>
    <d v="2020-09-16T00:00:00"/>
    <s v="sudha"/>
    <n v="8976789034"/>
    <s v="Faces Long Wear Eye Pencil"/>
    <s v="Cosmetics"/>
    <n v="349"/>
    <n v="1"/>
    <n v="349"/>
    <n v="244.3"/>
    <n v="104.69999999999999"/>
    <s v="Ranjith"/>
    <s v="Sulur"/>
    <n v="16"/>
    <s v="Sep"/>
    <x v="0"/>
    <s v="Wednesday"/>
    <x v="2"/>
  </r>
  <r>
    <n v="3162"/>
    <d v="2020-09-16T00:00:00"/>
    <s v="sudha"/>
    <n v="8976789034"/>
    <s v="Revlon Charlie Blue 100 ML"/>
    <s v="Cosmetics"/>
    <n v="537"/>
    <n v="1"/>
    <n v="537"/>
    <n v="375.9"/>
    <n v="161.10000000000002"/>
    <s v="Chandra"/>
    <s v="Sulur"/>
    <n v="16"/>
    <s v="Sep"/>
    <x v="0"/>
    <s v="Wednesday"/>
    <x v="2"/>
  </r>
  <r>
    <n v="3162"/>
    <d v="2020-09-16T00:00:00"/>
    <s v="sudha"/>
    <n v="8976789034"/>
    <s v="Revlon Charlie White 100 ML"/>
    <s v="Cosmetics"/>
    <n v="584"/>
    <n v="1"/>
    <n v="584"/>
    <n v="408.8"/>
    <n v="175.2"/>
    <s v="Sindhu"/>
    <s v="Sulur"/>
    <n v="16"/>
    <s v="Sep"/>
    <x v="0"/>
    <s v="Wednesday"/>
    <x v="2"/>
  </r>
  <r>
    <n v="3163"/>
    <d v="2020-09-16T00:00:00"/>
    <s v="Sundar"/>
    <n v="8976789056"/>
    <s v="Bread Sandwich"/>
    <s v="Groceries"/>
    <n v="70"/>
    <n v="1"/>
    <n v="70"/>
    <n v="49"/>
    <n v="21"/>
    <s v="Chandra"/>
    <s v="Sulur"/>
    <n v="16"/>
    <s v="Sep"/>
    <x v="0"/>
    <s v="Wednesday"/>
    <x v="2"/>
  </r>
  <r>
    <n v="3163"/>
    <d v="2020-09-16T00:00:00"/>
    <s v="Sundar"/>
    <n v="8976789056"/>
    <s v="Milk (1 Ltr)"/>
    <s v="Dairy"/>
    <n v="40"/>
    <n v="2"/>
    <n v="80"/>
    <n v="56"/>
    <n v="24"/>
    <s v="Ranjith"/>
    <s v="Sulur"/>
    <n v="16"/>
    <s v="Sep"/>
    <x v="0"/>
    <s v="Wednesday"/>
    <x v="2"/>
  </r>
  <r>
    <n v="3163"/>
    <d v="2020-09-16T00:00:00"/>
    <s v="Sundar"/>
    <n v="8976789056"/>
    <s v="Rexona 150 GM"/>
    <s v="Cosmetics"/>
    <n v="55"/>
    <n v="1"/>
    <n v="55"/>
    <n v="38.5"/>
    <n v="16.5"/>
    <s v="Ranjith"/>
    <s v="Sulur"/>
    <n v="16"/>
    <s v="Sep"/>
    <x v="0"/>
    <s v="Wednesday"/>
    <x v="2"/>
  </r>
  <r>
    <n v="3163"/>
    <d v="2020-09-16T00:00:00"/>
    <s v="sudha"/>
    <n v="8976789034"/>
    <s v="Bread Sandwich"/>
    <s v="Groceries"/>
    <n v="70"/>
    <n v="1"/>
    <n v="70"/>
    <n v="49"/>
    <n v="21"/>
    <s v="Ranjith"/>
    <s v="Sulur"/>
    <n v="16"/>
    <s v="Sep"/>
    <x v="0"/>
    <s v="Wednesday"/>
    <x v="2"/>
  </r>
  <r>
    <n v="3163"/>
    <d v="2020-09-16T00:00:00"/>
    <s v="sudha"/>
    <n v="8976789034"/>
    <s v="Rexona 150 GM"/>
    <s v="Cosmetics"/>
    <n v="55"/>
    <n v="3"/>
    <n v="165"/>
    <n v="115.5"/>
    <n v="49.5"/>
    <s v="Rajan"/>
    <s v="Sulur"/>
    <n v="16"/>
    <s v="Sep"/>
    <x v="0"/>
    <s v="Wednesday"/>
    <x v="2"/>
  </r>
  <r>
    <n v="3163"/>
    <d v="2020-09-16T00:00:00"/>
    <s v="sudha"/>
    <n v="8976789034"/>
    <s v="Cinthol 100 GM"/>
    <s v="Cosmetics"/>
    <n v="45"/>
    <n v="3"/>
    <n v="135"/>
    <n v="94.5"/>
    <n v="40.5"/>
    <s v="Sindhu"/>
    <s v="Sulur"/>
    <n v="16"/>
    <s v="Sep"/>
    <x v="0"/>
    <s v="Wednesday"/>
    <x v="2"/>
  </r>
  <r>
    <n v="3163"/>
    <d v="2020-09-16T00:00:00"/>
    <s v="sudha"/>
    <n v="8976789034"/>
    <s v="Milk (1 Ltr)"/>
    <s v="Dairy"/>
    <n v="40"/>
    <n v="1"/>
    <n v="40"/>
    <n v="28"/>
    <n v="12"/>
    <s v="Ranjith"/>
    <s v="Sulur"/>
    <n v="16"/>
    <s v="Sep"/>
    <x v="0"/>
    <s v="Wednesday"/>
    <x v="2"/>
  </r>
  <r>
    <n v="3163"/>
    <d v="2020-09-16T00:00:00"/>
    <s v="sudha"/>
    <n v="8976789034"/>
    <s v="Pickle 500g"/>
    <s v="Groceries"/>
    <n v="67"/>
    <n v="1"/>
    <n v="67"/>
    <n v="46.900000000000006"/>
    <n v="20.099999999999994"/>
    <s v="Sindhu"/>
    <s v="Sulur"/>
    <n v="16"/>
    <s v="Sep"/>
    <x v="0"/>
    <s v="Wednesday"/>
    <x v="2"/>
  </r>
  <r>
    <n v="3163"/>
    <d v="2020-09-16T00:00:00"/>
    <s v="sudha"/>
    <n v="8976789034"/>
    <s v="Salt 1 kg"/>
    <s v="Groceries"/>
    <n v="15"/>
    <n v="5"/>
    <n v="75"/>
    <n v="52.5"/>
    <n v="22.5"/>
    <s v="Chandra"/>
    <s v="Sulur"/>
    <n v="16"/>
    <s v="Sep"/>
    <x v="0"/>
    <s v="Wednesday"/>
    <x v="2"/>
  </r>
  <r>
    <n v="3163"/>
    <d v="2020-09-16T00:00:00"/>
    <s v="sudha"/>
    <n v="8976789034"/>
    <s v="Maybelline Mattie Lipstic 3.9 g"/>
    <s v="Cosmetics"/>
    <n v="262"/>
    <n v="1"/>
    <n v="262"/>
    <n v="183.4"/>
    <n v="78.599999999999994"/>
    <s v="Sindhu"/>
    <s v="Sulur"/>
    <n v="16"/>
    <s v="Sep"/>
    <x v="0"/>
    <s v="Wednesday"/>
    <x v="2"/>
  </r>
  <r>
    <n v="3533"/>
    <d v="2020-09-16T00:00:00"/>
    <s v="sudha"/>
    <n v="8976789034"/>
    <s v="Faces Long Wear Eye Pencil"/>
    <s v="Cosmetics"/>
    <n v="349"/>
    <n v="1"/>
    <n v="349"/>
    <n v="244.3"/>
    <n v="104.69999999999999"/>
    <s v="Rajan"/>
    <s v="Sulur"/>
    <n v="16"/>
    <s v="Sep"/>
    <x v="0"/>
    <s v="Wednesday"/>
    <x v="2"/>
  </r>
  <r>
    <n v="3534"/>
    <d v="2020-09-16T00:00:00"/>
    <s v="sudha"/>
    <n v="8976789034"/>
    <s v="Revlon Charlie Blue 100 ML"/>
    <s v="Cosmetics"/>
    <n v="537"/>
    <n v="1"/>
    <n v="537"/>
    <n v="375.9"/>
    <n v="161.10000000000002"/>
    <s v="Ranjith"/>
    <s v="Sulur"/>
    <n v="16"/>
    <s v="Sep"/>
    <x v="0"/>
    <s v="Wednesday"/>
    <x v="2"/>
  </r>
  <r>
    <n v="3535"/>
    <d v="2020-09-16T00:00:00"/>
    <s v="sudha"/>
    <n v="8976789034"/>
    <s v="Revlon Charlie White 100 ML"/>
    <s v="Cosmetics"/>
    <n v="584"/>
    <n v="1"/>
    <n v="584"/>
    <n v="408.8"/>
    <n v="175.2"/>
    <s v="Chandra"/>
    <s v="Sulur"/>
    <n v="16"/>
    <s v="Sep"/>
    <x v="0"/>
    <s v="Wednesday"/>
    <x v="2"/>
  </r>
  <r>
    <n v="3536"/>
    <d v="2020-09-16T00:00:00"/>
    <s v="suma ranjan"/>
    <n v="8976789077"/>
    <s v="Pickle 500g"/>
    <s v="Groceries"/>
    <n v="67"/>
    <n v="1"/>
    <n v="67"/>
    <n v="46.900000000000006"/>
    <n v="20.099999999999994"/>
    <s v="Sindhu"/>
    <s v="Sulur"/>
    <n v="16"/>
    <s v="Sep"/>
    <x v="0"/>
    <s v="Wednesday"/>
    <x v="2"/>
  </r>
  <r>
    <n v="3537"/>
    <d v="2020-09-16T00:00:00"/>
    <s v="suma ranjan"/>
    <n v="8976789077"/>
    <s v="Salt 1 kg"/>
    <s v="Groceries"/>
    <n v="15"/>
    <n v="4"/>
    <n v="60"/>
    <n v="42"/>
    <n v="18"/>
    <s v="Sindhu"/>
    <s v="Sulur"/>
    <n v="16"/>
    <s v="Sep"/>
    <x v="0"/>
    <s v="Wednesday"/>
    <x v="2"/>
  </r>
  <r>
    <n v="3538"/>
    <d v="2020-09-16T00:00:00"/>
    <s v="suma ranjan"/>
    <n v="8976789077"/>
    <s v="Maybelline Mattie Lipstic 3.9 g"/>
    <s v="Cosmetics"/>
    <n v="262"/>
    <n v="1"/>
    <n v="262"/>
    <n v="183.4"/>
    <n v="78.599999999999994"/>
    <s v="Ranjith"/>
    <s v="Sulur"/>
    <n v="16"/>
    <s v="Sep"/>
    <x v="0"/>
    <s v="Wednesday"/>
    <x v="2"/>
  </r>
  <r>
    <n v="3549"/>
    <d v="2020-09-16T00:00:00"/>
    <s v="suma ranjan"/>
    <n v="8976789077"/>
    <s v="Faces Long Wear Eye Pencil"/>
    <s v="Cosmetics"/>
    <n v="349"/>
    <n v="1"/>
    <n v="349"/>
    <n v="244.3"/>
    <n v="104.69999999999999"/>
    <s v="Chandra"/>
    <s v="Sulur"/>
    <n v="16"/>
    <s v="Sep"/>
    <x v="0"/>
    <s v="Wednesday"/>
    <x v="2"/>
  </r>
  <r>
    <n v="3550"/>
    <d v="2020-09-16T00:00:00"/>
    <s v="suma ranjan"/>
    <n v="8976789077"/>
    <s v="Revlon Charlie Blue 100 ML"/>
    <s v="Cosmetics"/>
    <n v="537"/>
    <n v="1"/>
    <n v="537"/>
    <n v="375.9"/>
    <n v="161.10000000000002"/>
    <s v="Sindhu"/>
    <s v="Sulur"/>
    <n v="16"/>
    <s v="Sep"/>
    <x v="0"/>
    <s v="Wednesday"/>
    <x v="2"/>
  </r>
  <r>
    <n v="3551"/>
    <d v="2020-09-16T00:00:00"/>
    <s v="suma ranjan"/>
    <n v="8976789077"/>
    <s v="Revlon Charlie White 100 ML"/>
    <s v="Cosmetics"/>
    <n v="584"/>
    <n v="1"/>
    <n v="584"/>
    <n v="408.8"/>
    <n v="175.2"/>
    <s v="Rajan"/>
    <s v="Sulur"/>
    <n v="16"/>
    <s v="Sep"/>
    <x v="0"/>
    <s v="Wednesday"/>
    <x v="2"/>
  </r>
  <r>
    <n v="3552"/>
    <d v="2020-09-16T00:00:00"/>
    <s v="Rajesh singh"/>
    <n v="9876548767"/>
    <s v="Cinthol 100 GM"/>
    <s v="Cosmetics"/>
    <n v="45"/>
    <n v="3"/>
    <n v="135"/>
    <n v="94.5"/>
    <n v="40.5"/>
    <s v="Chandra"/>
    <s v="Sulur"/>
    <n v="16"/>
    <s v="Sep"/>
    <x v="0"/>
    <s v="Wednesday"/>
    <x v="2"/>
  </r>
  <r>
    <n v="3553"/>
    <d v="2020-09-16T00:00:00"/>
    <s v="Rajesh singh"/>
    <n v="9876548767"/>
    <s v="Rexona 150 GM"/>
    <s v="Cosmetics"/>
    <n v="55"/>
    <n v="6"/>
    <n v="330"/>
    <n v="231"/>
    <n v="99"/>
    <s v="Ranjith"/>
    <s v="Sulur"/>
    <n v="16"/>
    <s v="Sep"/>
    <x v="0"/>
    <s v="Wednesday"/>
    <x v="2"/>
  </r>
  <r>
    <n v="3554"/>
    <d v="2020-09-16T00:00:00"/>
    <s v="suma ranjan"/>
    <n v="8976789077"/>
    <s v="Bread Sandwich"/>
    <s v="Groceries"/>
    <n v="70"/>
    <n v="1"/>
    <n v="70"/>
    <n v="49"/>
    <n v="21"/>
    <s v="Rajan"/>
    <s v="Sulur"/>
    <n v="16"/>
    <s v="Sep"/>
    <x v="0"/>
    <s v="Wednesday"/>
    <x v="2"/>
  </r>
  <r>
    <n v="3555"/>
    <d v="2020-09-16T00:00:00"/>
    <s v="suma ranjan"/>
    <n v="8976789077"/>
    <s v="Rexona 150 GM"/>
    <s v="Cosmetics"/>
    <n v="55"/>
    <n v="3"/>
    <n v="165"/>
    <n v="115.5"/>
    <n v="49.5"/>
    <s v="Rajan"/>
    <s v="Sulur"/>
    <n v="16"/>
    <s v="Sep"/>
    <x v="0"/>
    <s v="Wednesday"/>
    <x v="2"/>
  </r>
  <r>
    <n v="3556"/>
    <d v="2020-09-16T00:00:00"/>
    <s v="suma ranjan"/>
    <n v="8976789077"/>
    <s v="Cinthol 100 GM"/>
    <s v="Cosmetics"/>
    <n v="45"/>
    <n v="3"/>
    <n v="135"/>
    <n v="94.5"/>
    <n v="40.5"/>
    <s v="Chandra"/>
    <s v="Sulur"/>
    <n v="16"/>
    <s v="Sep"/>
    <x v="0"/>
    <s v="Wednesday"/>
    <x v="2"/>
  </r>
  <r>
    <n v="3557"/>
    <d v="2020-09-16T00:00:00"/>
    <s v="suma ranjan"/>
    <n v="8976789077"/>
    <s v="Milk (1 Ltr)"/>
    <s v="Dairy"/>
    <n v="40"/>
    <n v="1"/>
    <n v="40"/>
    <n v="28"/>
    <n v="12"/>
    <s v="Chandra"/>
    <s v="Sulur"/>
    <n v="16"/>
    <s v="Sep"/>
    <x v="0"/>
    <s v="Wednesday"/>
    <x v="2"/>
  </r>
  <r>
    <n v="3558"/>
    <d v="2020-09-16T00:00:00"/>
    <s v="Suresh"/>
    <n v="8976789065"/>
    <s v="Pickle 500g"/>
    <s v="Groceries"/>
    <n v="67"/>
    <n v="1"/>
    <n v="67"/>
    <n v="46.900000000000006"/>
    <n v="20.099999999999994"/>
    <s v="Chandra"/>
    <s v="Sulur"/>
    <n v="16"/>
    <s v="Sep"/>
    <x v="0"/>
    <s v="Wednesday"/>
    <x v="2"/>
  </r>
  <r>
    <n v="3559"/>
    <d v="2020-09-16T00:00:00"/>
    <s v="Suresh"/>
    <n v="8976789065"/>
    <s v="Salt 1 kg"/>
    <s v="Groceries"/>
    <n v="15"/>
    <n v="5"/>
    <n v="75"/>
    <n v="52.5"/>
    <n v="22.5"/>
    <s v="Rajan"/>
    <s v="Sulur"/>
    <n v="16"/>
    <s v="Sep"/>
    <x v="0"/>
    <s v="Wednesday"/>
    <x v="2"/>
  </r>
  <r>
    <n v="3560"/>
    <d v="2020-09-16T00:00:00"/>
    <s v="Suresh"/>
    <n v="8976789065"/>
    <s v="Maybelline Mattie Lipstic 3.9 g"/>
    <s v="Cosmetics"/>
    <n v="262"/>
    <n v="1"/>
    <n v="262"/>
    <n v="183.4"/>
    <n v="78.599999999999994"/>
    <s v="Chandra"/>
    <s v="Sulur"/>
    <n v="16"/>
    <s v="Sep"/>
    <x v="0"/>
    <s v="Wednesday"/>
    <x v="2"/>
  </r>
  <r>
    <n v="3561"/>
    <d v="2020-09-16T00:00:00"/>
    <s v="Suresh"/>
    <n v="8976789065"/>
    <s v="Faces Long Wear Eye Pencil"/>
    <s v="Cosmetics"/>
    <n v="349"/>
    <n v="1"/>
    <n v="349"/>
    <n v="244.3"/>
    <n v="104.69999999999999"/>
    <s v="Ranjith"/>
    <s v="Sulur"/>
    <n v="16"/>
    <s v="Sep"/>
    <x v="0"/>
    <s v="Wednesday"/>
    <x v="2"/>
  </r>
  <r>
    <n v="3562"/>
    <d v="2020-09-16T00:00:00"/>
    <s v="Suresh"/>
    <n v="8976789065"/>
    <s v="Revlon Charlie Blue 100 ML"/>
    <s v="Cosmetics"/>
    <n v="537"/>
    <n v="1"/>
    <n v="537"/>
    <n v="375.9"/>
    <n v="161.10000000000002"/>
    <s v="Chandra"/>
    <s v="Sulur"/>
    <n v="16"/>
    <s v="Sep"/>
    <x v="0"/>
    <s v="Wednesday"/>
    <x v="2"/>
  </r>
  <r>
    <n v="3570"/>
    <d v="2020-09-16T00:00:00"/>
    <s v="Suresh"/>
    <n v="8976789065"/>
    <s v="Revlon Charlie White 100 ML"/>
    <s v="Cosmetics"/>
    <n v="584"/>
    <n v="1"/>
    <n v="584"/>
    <n v="408.8"/>
    <n v="175.2"/>
    <s v="Rajan"/>
    <s v="Sulur"/>
    <n v="16"/>
    <s v="Sep"/>
    <x v="0"/>
    <s v="Wednesday"/>
    <x v="2"/>
  </r>
  <r>
    <n v="3571"/>
    <d v="2020-09-17T00:00:00"/>
    <s v="Rajesh singh"/>
    <n v="9876548767"/>
    <s v="Cinthol 100 GM"/>
    <s v="Cosmetics"/>
    <n v="45"/>
    <n v="3"/>
    <n v="135"/>
    <n v="94.5"/>
    <n v="40.5"/>
    <s v="Sindhu"/>
    <s v="Sulur"/>
    <n v="17"/>
    <s v="Sep"/>
    <x v="0"/>
    <s v="Thursday"/>
    <x v="2"/>
  </r>
  <r>
    <n v="3573"/>
    <d v="2020-09-17T00:00:00"/>
    <s v="Rajesh singh"/>
    <n v="9876548767"/>
    <s v="Rexona 150 GM"/>
    <s v="Cosmetics"/>
    <n v="55"/>
    <n v="6"/>
    <n v="330"/>
    <n v="231"/>
    <n v="99"/>
    <s v="Rajan"/>
    <s v="Sulur"/>
    <n v="17"/>
    <s v="Sep"/>
    <x v="0"/>
    <s v="Thursday"/>
    <x v="2"/>
  </r>
  <r>
    <n v="3574"/>
    <d v="2020-09-17T00:00:00"/>
    <s v="Rajesh singh"/>
    <n v="9876548767"/>
    <s v="Cinthol 100 GM"/>
    <s v="Cosmetics"/>
    <n v="45"/>
    <n v="3"/>
    <n v="135"/>
    <n v="94.5"/>
    <n v="40.5"/>
    <s v="Sindhu"/>
    <s v="Sulur"/>
    <n v="17"/>
    <s v="Sep"/>
    <x v="0"/>
    <s v="Thursday"/>
    <x v="2"/>
  </r>
  <r>
    <n v="3563"/>
    <d v="2020-09-17T00:00:00"/>
    <s v="Rajesh singh"/>
    <n v="9876548767"/>
    <s v="Rexona 150 GM"/>
    <s v="Cosmetics"/>
    <n v="55"/>
    <n v="6"/>
    <n v="330"/>
    <n v="231"/>
    <n v="99"/>
    <s v="Sindhu"/>
    <s v="Sulur"/>
    <n v="17"/>
    <s v="Sep"/>
    <x v="0"/>
    <s v="Thursday"/>
    <x v="2"/>
  </r>
  <r>
    <n v="3564"/>
    <d v="2020-09-17T00:00:00"/>
    <s v="Rajesh singh"/>
    <n v="9876548767"/>
    <s v="Cinthol 100 GM"/>
    <s v="Cosmetics"/>
    <n v="45"/>
    <n v="3"/>
    <n v="135"/>
    <n v="94.5"/>
    <n v="40.5"/>
    <s v="Chandra"/>
    <s v="Sulur"/>
    <n v="17"/>
    <s v="Sep"/>
    <x v="0"/>
    <s v="Thursday"/>
    <x v="2"/>
  </r>
  <r>
    <n v="3565"/>
    <d v="2020-09-17T00:00:00"/>
    <s v="Rajesh singh"/>
    <n v="9876548767"/>
    <s v="Rexona 150 GM"/>
    <s v="Cosmetics"/>
    <n v="55"/>
    <n v="6"/>
    <n v="330"/>
    <n v="231"/>
    <n v="99"/>
    <s v="Ranjith"/>
    <s v="Sulur"/>
    <n v="17"/>
    <s v="Sep"/>
    <x v="0"/>
    <s v="Thursday"/>
    <x v="2"/>
  </r>
  <r>
    <n v="3566"/>
    <d v="2020-09-17T00:00:00"/>
    <s v="suma ranjan"/>
    <n v="8976789077"/>
    <s v="Milk (1 Ltr)"/>
    <s v="Dairy"/>
    <n v="40"/>
    <n v="1"/>
    <n v="40"/>
    <n v="28"/>
    <n v="12"/>
    <s v="Sindhu"/>
    <s v="Sulur"/>
    <n v="17"/>
    <s v="Sep"/>
    <x v="0"/>
    <s v="Thursday"/>
    <x v="2"/>
  </r>
  <r>
    <n v="3567"/>
    <d v="2020-09-17T00:00:00"/>
    <s v="suma ranjan"/>
    <n v="8976789077"/>
    <s v="Pickle 500g"/>
    <s v="Groceries"/>
    <n v="67"/>
    <n v="1"/>
    <n v="67"/>
    <n v="46.900000000000006"/>
    <n v="20.099999999999994"/>
    <s v="Chandra"/>
    <s v="Sulur"/>
    <n v="17"/>
    <s v="Sep"/>
    <x v="0"/>
    <s v="Thursday"/>
    <x v="2"/>
  </r>
  <r>
    <n v="3568"/>
    <d v="2020-09-17T00:00:00"/>
    <s v="suma ranjan"/>
    <n v="8976789077"/>
    <s v="Salt 1 kg"/>
    <s v="Groceries"/>
    <n v="15"/>
    <n v="10"/>
    <n v="150"/>
    <n v="105"/>
    <n v="45"/>
    <s v="Rajan"/>
    <s v="Sulur"/>
    <n v="17"/>
    <s v="Sep"/>
    <x v="0"/>
    <s v="Thursday"/>
    <x v="2"/>
  </r>
  <r>
    <n v="3569"/>
    <d v="2020-09-17T00:00:00"/>
    <s v="suma ranjan"/>
    <n v="8976789077"/>
    <s v="Maybelline Mattie Lipstic 3.9 g"/>
    <s v="Cosmetics"/>
    <n v="262"/>
    <n v="1"/>
    <n v="262"/>
    <n v="183.4"/>
    <n v="78.599999999999994"/>
    <s v="Chandra"/>
    <s v="Sulur"/>
    <n v="17"/>
    <s v="Sep"/>
    <x v="0"/>
    <s v="Thursday"/>
    <x v="2"/>
  </r>
  <r>
    <n v="3572"/>
    <d v="2020-09-17T00:00:00"/>
    <s v="suma ranjan"/>
    <n v="8976789077"/>
    <s v="Faces Long Wear Eye Pencil"/>
    <s v="Cosmetics"/>
    <n v="349"/>
    <n v="1"/>
    <n v="349"/>
    <n v="244.3"/>
    <n v="104.69999999999999"/>
    <s v="Sindhu"/>
    <s v="Sulur"/>
    <n v="17"/>
    <s v="Sep"/>
    <x v="0"/>
    <s v="Thursday"/>
    <x v="2"/>
  </r>
  <r>
    <n v="3575"/>
    <d v="2020-09-17T00:00:00"/>
    <s v="suma ranjan"/>
    <n v="8976789077"/>
    <s v="Revlon Charlie Blue 100 ML"/>
    <s v="Cosmetics"/>
    <n v="537"/>
    <n v="1"/>
    <n v="537"/>
    <n v="375.9"/>
    <n v="161.10000000000002"/>
    <s v="Sindhu"/>
    <s v="Sulur"/>
    <n v="17"/>
    <s v="Sep"/>
    <x v="0"/>
    <s v="Thursday"/>
    <x v="2"/>
  </r>
  <r>
    <n v="3576"/>
    <d v="2020-09-17T00:00:00"/>
    <s v="suma ranjan"/>
    <n v="8976789077"/>
    <s v="Revlon Charlie White 100 ML"/>
    <s v="Cosmetics"/>
    <n v="584"/>
    <n v="1"/>
    <n v="584"/>
    <n v="408.8"/>
    <n v="175.2"/>
    <s v="Ranjith"/>
    <s v="Sulur"/>
    <n v="17"/>
    <s v="Sep"/>
    <x v="0"/>
    <s v="Thursday"/>
    <x v="2"/>
  </r>
  <r>
    <n v="3577"/>
    <d v="2020-09-17T00:00:00"/>
    <s v="suma ranjan"/>
    <n v="8976789077"/>
    <s v="Revlon Charlie White 100 ML"/>
    <s v="Cosmetics"/>
    <n v="584"/>
    <n v="1"/>
    <n v="584"/>
    <n v="408.8"/>
    <n v="175.2"/>
    <s v="Chandra"/>
    <s v="Sulur"/>
    <n v="17"/>
    <s v="Sep"/>
    <x v="0"/>
    <s v="Thursday"/>
    <x v="2"/>
  </r>
  <r>
    <n v="3578"/>
    <d v="2020-09-17T00:00:00"/>
    <s v="suma ranjan"/>
    <n v="8976789077"/>
    <s v="Milk (1 Ltr)"/>
    <s v="Dairy"/>
    <n v="40"/>
    <n v="1"/>
    <n v="40"/>
    <n v="28"/>
    <n v="12"/>
    <s v="Sindhu"/>
    <s v="Sulur"/>
    <n v="17"/>
    <s v="Sep"/>
    <x v="0"/>
    <s v="Thursday"/>
    <x v="2"/>
  </r>
  <r>
    <n v="3579"/>
    <d v="2020-09-17T00:00:00"/>
    <s v="suma ranjan"/>
    <n v="8976789077"/>
    <s v="Pickle 500g"/>
    <s v="Groceries"/>
    <n v="67"/>
    <n v="1"/>
    <n v="67"/>
    <n v="46.900000000000006"/>
    <n v="20.099999999999994"/>
    <s v="Rajan"/>
    <s v="Sulur"/>
    <n v="17"/>
    <s v="Sep"/>
    <x v="0"/>
    <s v="Thursday"/>
    <x v="2"/>
  </r>
  <r>
    <n v="3580"/>
    <d v="2020-09-17T00:00:00"/>
    <s v="suma ranjan"/>
    <n v="8976789077"/>
    <s v="Salt 1 kg"/>
    <s v="Groceries"/>
    <n v="15"/>
    <n v="5"/>
    <n v="75"/>
    <n v="52.5"/>
    <n v="22.5"/>
    <s v="Ranjith"/>
    <s v="Sulur"/>
    <n v="17"/>
    <s v="Sep"/>
    <x v="0"/>
    <s v="Thursday"/>
    <x v="2"/>
  </r>
  <r>
    <n v="3581"/>
    <d v="2020-09-17T00:00:00"/>
    <s v="suma ranjan"/>
    <n v="8976789077"/>
    <s v="Maybelline Mattie Lipstic 3.9 g"/>
    <s v="Cosmetics"/>
    <n v="262"/>
    <n v="1"/>
    <n v="262"/>
    <n v="183.4"/>
    <n v="78.599999999999994"/>
    <s v="Ranjith"/>
    <s v="Sulur"/>
    <n v="17"/>
    <s v="Sep"/>
    <x v="0"/>
    <s v="Thursday"/>
    <x v="2"/>
  </r>
  <r>
    <n v="3582"/>
    <d v="2020-09-17T00:00:00"/>
    <s v="suma ranjan"/>
    <n v="8976789077"/>
    <s v="Faces Long Wear Eye Pencil"/>
    <s v="Cosmetics"/>
    <n v="349"/>
    <n v="1"/>
    <n v="349"/>
    <n v="244.3"/>
    <n v="104.69999999999999"/>
    <s v="Ranjith"/>
    <s v="Sulur"/>
    <n v="17"/>
    <s v="Sep"/>
    <x v="0"/>
    <s v="Thursday"/>
    <x v="2"/>
  </r>
  <r>
    <n v="3583"/>
    <d v="2020-09-17T00:00:00"/>
    <s v="suma ranjan"/>
    <n v="8976789077"/>
    <s v="Revlon Charlie Blue 100 ML"/>
    <s v="Cosmetics"/>
    <n v="537"/>
    <n v="1"/>
    <n v="537"/>
    <n v="375.9"/>
    <n v="161.10000000000002"/>
    <s v="Rajan"/>
    <s v="Sulur"/>
    <n v="17"/>
    <s v="Sep"/>
    <x v="0"/>
    <s v="Thursday"/>
    <x v="2"/>
  </r>
  <r>
    <n v="3584"/>
    <d v="2020-09-17T00:00:00"/>
    <s v="suma ranjan"/>
    <n v="8976789077"/>
    <s v="Revlon Charlie White 100 ML"/>
    <s v="Cosmetics"/>
    <n v="584"/>
    <n v="1"/>
    <n v="584"/>
    <n v="408.8"/>
    <n v="175.2"/>
    <s v="Ranjith"/>
    <s v="Sulur"/>
    <n v="17"/>
    <s v="Sep"/>
    <x v="0"/>
    <s v="Thursday"/>
    <x v="2"/>
  </r>
  <r>
    <n v="3585"/>
    <d v="2020-09-17T00:00:00"/>
    <s v="Rajesh singh"/>
    <n v="9876548767"/>
    <s v="Cinthol 100 GM"/>
    <s v="Cosmetics"/>
    <n v="45"/>
    <n v="3"/>
    <n v="135"/>
    <n v="94.5"/>
    <n v="40.5"/>
    <s v="Chandra"/>
    <s v="Sulur"/>
    <n v="17"/>
    <s v="Sep"/>
    <x v="0"/>
    <s v="Thursday"/>
    <x v="2"/>
  </r>
  <r>
    <n v="3586"/>
    <d v="2020-09-17T00:00:00"/>
    <s v="Rajesh singh"/>
    <n v="9876548767"/>
    <s v="Rexona 150 GM"/>
    <s v="Cosmetics"/>
    <n v="55"/>
    <n v="6"/>
    <n v="330"/>
    <n v="231"/>
    <n v="99"/>
    <s v="Sindhu"/>
    <s v="Sulur"/>
    <n v="17"/>
    <s v="Sep"/>
    <x v="0"/>
    <s v="Thursday"/>
    <x v="2"/>
  </r>
  <r>
    <n v="3587"/>
    <d v="2020-09-17T00:00:00"/>
    <s v="Rajesh singh"/>
    <n v="9876548767"/>
    <s v="Cinthol 100 GM"/>
    <s v="Cosmetics"/>
    <n v="45"/>
    <n v="3"/>
    <n v="135"/>
    <n v="94.5"/>
    <n v="40.5"/>
    <s v="Rajan"/>
    <s v="Sulur"/>
    <n v="17"/>
    <s v="Sep"/>
    <x v="0"/>
    <s v="Thursday"/>
    <x v="2"/>
  </r>
  <r>
    <n v="3588"/>
    <d v="2020-09-17T00:00:00"/>
    <s v="Rajesh singh"/>
    <n v="9876548767"/>
    <s v="Rexona 150 GM"/>
    <s v="Cosmetics"/>
    <n v="55"/>
    <n v="6"/>
    <n v="330"/>
    <n v="231"/>
    <n v="99"/>
    <s v="Sindhu"/>
    <s v="Sulur"/>
    <n v="17"/>
    <s v="Sep"/>
    <x v="0"/>
    <s v="Thursday"/>
    <x v="2"/>
  </r>
  <r>
    <n v="3589"/>
    <d v="2020-09-17T00:00:00"/>
    <s v="suma ranjan"/>
    <n v="8976789077"/>
    <s v="Milk (1 Ltr)"/>
    <s v="Dairy"/>
    <n v="40"/>
    <n v="1"/>
    <n v="40"/>
    <n v="28"/>
    <n v="12"/>
    <s v="Chandra"/>
    <s v="Sulur"/>
    <n v="17"/>
    <s v="Sep"/>
    <x v="0"/>
    <s v="Thursday"/>
    <x v="2"/>
  </r>
  <r>
    <n v="3590"/>
    <d v="2020-09-17T00:00:00"/>
    <s v="suma ranjan"/>
    <n v="8976789077"/>
    <s v="Pickle 500g"/>
    <s v="Groceries"/>
    <n v="67"/>
    <n v="1"/>
    <n v="67"/>
    <n v="46.900000000000006"/>
    <n v="20.099999999999994"/>
    <s v="Rajan"/>
    <s v="Sulur"/>
    <n v="17"/>
    <s v="Sep"/>
    <x v="0"/>
    <s v="Thursday"/>
    <x v="2"/>
  </r>
  <r>
    <n v="3591"/>
    <d v="2020-09-17T00:00:00"/>
    <s v="suma ranjan"/>
    <n v="8976789077"/>
    <s v="Salt 1 kg"/>
    <s v="Groceries"/>
    <n v="15"/>
    <n v="5"/>
    <n v="75"/>
    <n v="52.5"/>
    <n v="22.5"/>
    <s v="Chandra"/>
    <s v="Sulur"/>
    <n v="17"/>
    <s v="Sep"/>
    <x v="0"/>
    <s v="Thursday"/>
    <x v="2"/>
  </r>
  <r>
    <n v="3592"/>
    <d v="2020-09-17T00:00:00"/>
    <s v="suma ranjan"/>
    <n v="8976789077"/>
    <s v="Maybelline Mattie Lipstic 3.9 g"/>
    <s v="Cosmetics"/>
    <n v="262"/>
    <n v="1"/>
    <n v="262"/>
    <n v="183.4"/>
    <n v="78.599999999999994"/>
    <s v="Chandra"/>
    <s v="Sulur"/>
    <n v="17"/>
    <s v="Sep"/>
    <x v="0"/>
    <s v="Thursday"/>
    <x v="2"/>
  </r>
  <r>
    <n v="3593"/>
    <d v="2020-09-17T00:00:00"/>
    <s v="suma ranjan"/>
    <n v="8976789077"/>
    <s v="Faces Long Wear Eye Pencil"/>
    <s v="Cosmetics"/>
    <n v="349"/>
    <n v="1"/>
    <n v="349"/>
    <n v="244.3"/>
    <n v="104.69999999999999"/>
    <s v="Sindhu"/>
    <s v="Sulur"/>
    <n v="17"/>
    <s v="Sep"/>
    <x v="0"/>
    <s v="Thursday"/>
    <x v="2"/>
  </r>
  <r>
    <n v="3594"/>
    <d v="2020-09-17T00:00:00"/>
    <s v="suma ranjan"/>
    <n v="8976789077"/>
    <s v="Revlon Charlie Blue 100 ML"/>
    <s v="Cosmetics"/>
    <n v="537"/>
    <n v="1"/>
    <n v="537"/>
    <n v="375.9"/>
    <n v="161.10000000000002"/>
    <s v="Chandra"/>
    <s v="Sulur"/>
    <n v="17"/>
    <s v="Sep"/>
    <x v="0"/>
    <s v="Thursday"/>
    <x v="2"/>
  </r>
  <r>
    <n v="3595"/>
    <d v="2020-09-17T00:00:00"/>
    <s v="suma ranjan"/>
    <n v="8976789077"/>
    <s v="Revlon Charlie White 100 ML"/>
    <s v="Cosmetics"/>
    <n v="584"/>
    <n v="1"/>
    <n v="584"/>
    <n v="408.8"/>
    <n v="175.2"/>
    <s v="Ranjith"/>
    <s v="Sulur"/>
    <n v="17"/>
    <s v="Sep"/>
    <x v="0"/>
    <s v="Thursday"/>
    <x v="2"/>
  </r>
  <r>
    <n v="3596"/>
    <d v="2020-09-17T00:00:00"/>
    <s v="Sundar"/>
    <n v="8976789056"/>
    <s v="Bread Sandwich"/>
    <s v="Groceries"/>
    <n v="70"/>
    <n v="1"/>
    <n v="70"/>
    <n v="49"/>
    <n v="21"/>
    <s v="Chandra"/>
    <s v="Sulur"/>
    <n v="17"/>
    <s v="Sep"/>
    <x v="0"/>
    <s v="Thursday"/>
    <x v="2"/>
  </r>
  <r>
    <n v="3597"/>
    <d v="2020-09-17T00:00:00"/>
    <s v="Sundar"/>
    <n v="8976789056"/>
    <s v="Milk (1 Ltr)"/>
    <s v="Dairy"/>
    <n v="40"/>
    <n v="2"/>
    <n v="80"/>
    <n v="56"/>
    <n v="24"/>
    <s v="Ranjith"/>
    <s v="Sulur"/>
    <n v="17"/>
    <s v="Sep"/>
    <x v="0"/>
    <s v="Thursday"/>
    <x v="2"/>
  </r>
  <r>
    <n v="3601"/>
    <d v="2020-09-17T00:00:00"/>
    <s v="Sundar"/>
    <n v="8976789056"/>
    <s v="Rexona 150 GM"/>
    <s v="Cosmetics"/>
    <n v="55"/>
    <n v="1"/>
    <n v="55"/>
    <n v="38.5"/>
    <n v="16.5"/>
    <s v="Ranjith"/>
    <s v="Sulur"/>
    <n v="17"/>
    <s v="Sep"/>
    <x v="0"/>
    <s v="Thursday"/>
    <x v="2"/>
  </r>
  <r>
    <n v="3598"/>
    <d v="2020-09-18T00:00:00"/>
    <s v="Rajesh singh"/>
    <n v="9876548767"/>
    <s v="Cinthol 100 GM"/>
    <s v="Cosmetics"/>
    <n v="45"/>
    <n v="3"/>
    <n v="135"/>
    <n v="94.5"/>
    <n v="40.5"/>
    <s v="Ranjith"/>
    <s v="Sulur"/>
    <n v="18"/>
    <s v="Sep"/>
    <x v="0"/>
    <s v="Friday"/>
    <x v="2"/>
  </r>
  <r>
    <n v="3599"/>
    <d v="2020-09-18T00:00:00"/>
    <s v="Rajesh singh"/>
    <n v="9876548767"/>
    <s v="Rexona 150 GM"/>
    <s v="Cosmetics"/>
    <n v="55"/>
    <n v="6"/>
    <n v="330"/>
    <n v="231"/>
    <n v="99"/>
    <s v="Sindhu"/>
    <s v="Sulur"/>
    <n v="18"/>
    <s v="Sep"/>
    <x v="0"/>
    <s v="Friday"/>
    <x v="2"/>
  </r>
  <r>
    <n v="3600"/>
    <d v="2020-09-18T00:00:00"/>
    <s v="Rakson"/>
    <n v="8976789057"/>
    <s v="Milk (1 Ltr)"/>
    <s v="Dairy"/>
    <n v="40"/>
    <n v="1"/>
    <n v="40"/>
    <n v="28"/>
    <n v="12"/>
    <s v="Rajan"/>
    <s v="Sulur"/>
    <n v="18"/>
    <s v="Sep"/>
    <x v="0"/>
    <s v="Friday"/>
    <x v="2"/>
  </r>
  <r>
    <n v="3612"/>
    <d v="2020-09-18T00:00:00"/>
    <s v="Sundar"/>
    <n v="8976789056"/>
    <s v="Bread Sandwich"/>
    <s v="Groceries"/>
    <n v="70"/>
    <n v="1"/>
    <n v="70"/>
    <n v="49"/>
    <n v="21"/>
    <s v="Sindhu"/>
    <s v="Sulur"/>
    <n v="18"/>
    <s v="Sep"/>
    <x v="0"/>
    <s v="Friday"/>
    <x v="2"/>
  </r>
  <r>
    <n v="3613"/>
    <d v="2020-09-18T00:00:00"/>
    <s v="Sundar"/>
    <n v="8976789056"/>
    <s v="Milk (1 Ltr)"/>
    <s v="Dairy"/>
    <n v="40"/>
    <n v="2"/>
    <n v="80"/>
    <n v="56"/>
    <n v="24"/>
    <s v="Rajan"/>
    <s v="Sulur"/>
    <n v="18"/>
    <s v="Sep"/>
    <x v="0"/>
    <s v="Friday"/>
    <x v="2"/>
  </r>
  <r>
    <n v="3607"/>
    <d v="2020-09-18T00:00:00"/>
    <s v="Sundar"/>
    <n v="8976789056"/>
    <s v="Rexona 150 GM"/>
    <s v="Cosmetics"/>
    <n v="55"/>
    <n v="1"/>
    <n v="55"/>
    <n v="38.5"/>
    <n v="16.5"/>
    <s v="Chandra"/>
    <s v="Sulur"/>
    <n v="18"/>
    <s v="Sep"/>
    <x v="0"/>
    <s v="Friday"/>
    <x v="2"/>
  </r>
  <r>
    <n v="3608"/>
    <d v="2020-09-18T00:00:00"/>
    <s v="Rajesh singh"/>
    <n v="9876548767"/>
    <s v="Cinthol 100 GM"/>
    <s v="Cosmetics"/>
    <n v="45"/>
    <n v="3"/>
    <n v="135"/>
    <n v="94.5"/>
    <n v="40.5"/>
    <s v="Sindhu"/>
    <s v="Sulur"/>
    <n v="18"/>
    <s v="Sep"/>
    <x v="0"/>
    <s v="Friday"/>
    <x v="2"/>
  </r>
  <r>
    <n v="3609"/>
    <d v="2020-09-18T00:00:00"/>
    <s v="Rajesh singh"/>
    <n v="9876548767"/>
    <s v="Rexona 150 GM"/>
    <s v="Cosmetics"/>
    <n v="55"/>
    <n v="6"/>
    <n v="330"/>
    <n v="231"/>
    <n v="99"/>
    <s v="Ranjith"/>
    <s v="Sulur"/>
    <n v="18"/>
    <s v="Sep"/>
    <x v="0"/>
    <s v="Friday"/>
    <x v="2"/>
  </r>
  <r>
    <n v="3610"/>
    <d v="2020-09-18T00:00:00"/>
    <s v="sudha"/>
    <n v="8976789034"/>
    <s v="Salt 1 kg"/>
    <s v="Groceries"/>
    <n v="15"/>
    <n v="3"/>
    <n v="45"/>
    <n v="31.5"/>
    <n v="13.5"/>
    <s v="Chandra"/>
    <s v="Sulur"/>
    <n v="18"/>
    <s v="Sep"/>
    <x v="0"/>
    <s v="Friday"/>
    <x v="2"/>
  </r>
  <r>
    <n v="3611"/>
    <d v="2020-09-18T00:00:00"/>
    <s v="sudha"/>
    <n v="8976789034"/>
    <s v="Maybelline Mattie Lipstic 3.9 g"/>
    <s v="Cosmetics"/>
    <n v="262"/>
    <n v="1"/>
    <n v="262"/>
    <n v="183.4"/>
    <n v="78.599999999999994"/>
    <s v="Ranjith"/>
    <s v="Sulur"/>
    <n v="18"/>
    <s v="Sep"/>
    <x v="0"/>
    <s v="Friday"/>
    <x v="2"/>
  </r>
  <r>
    <n v="3602"/>
    <d v="2020-09-18T00:00:00"/>
    <s v="sudha"/>
    <n v="8976789034"/>
    <s v="Faces Long Wear Eye Pencil"/>
    <s v="Cosmetics"/>
    <n v="349"/>
    <n v="1"/>
    <n v="349"/>
    <n v="244.3"/>
    <n v="104.69999999999999"/>
    <s v="Rajan"/>
    <s v="Sulur"/>
    <n v="18"/>
    <s v="Sep"/>
    <x v="0"/>
    <s v="Friday"/>
    <x v="2"/>
  </r>
  <r>
    <n v="3603"/>
    <d v="2020-09-18T00:00:00"/>
    <s v="sudha"/>
    <n v="8976789034"/>
    <s v="Revlon Charlie Blue 100 ML"/>
    <s v="Cosmetics"/>
    <n v="537"/>
    <n v="1"/>
    <n v="537"/>
    <n v="375.9"/>
    <n v="161.10000000000002"/>
    <s v="Ranjith"/>
    <s v="Sulur"/>
    <n v="18"/>
    <s v="Sep"/>
    <x v="0"/>
    <s v="Friday"/>
    <x v="2"/>
  </r>
  <r>
    <n v="3604"/>
    <d v="2020-09-18T00:00:00"/>
    <s v="sudha"/>
    <n v="8976789034"/>
    <s v="Revlon Charlie White 100 ML"/>
    <s v="Cosmetics"/>
    <n v="584"/>
    <n v="1"/>
    <n v="584"/>
    <n v="408.8"/>
    <n v="175.2"/>
    <s v="Chandra"/>
    <s v="Sulur"/>
    <n v="18"/>
    <s v="Sep"/>
    <x v="0"/>
    <s v="Friday"/>
    <x v="2"/>
  </r>
  <r>
    <n v="3605"/>
    <d v="2020-09-18T00:00:00"/>
    <s v="suma ranjan"/>
    <n v="8976789077"/>
    <s v="Bread Sandwich"/>
    <s v="Groceries"/>
    <n v="70"/>
    <n v="1"/>
    <n v="70"/>
    <n v="49"/>
    <n v="21"/>
    <s v="Ranjith"/>
    <s v="Sulur"/>
    <n v="18"/>
    <s v="Sep"/>
    <x v="0"/>
    <s v="Friday"/>
    <x v="2"/>
  </r>
  <r>
    <n v="3606"/>
    <d v="2020-09-18T00:00:00"/>
    <s v="suma ranjan"/>
    <n v="8976789077"/>
    <s v="Rexona 150 GM"/>
    <s v="Cosmetics"/>
    <n v="55"/>
    <n v="3"/>
    <n v="165"/>
    <n v="115.5"/>
    <n v="49.5"/>
    <s v="Chandra"/>
    <s v="Sulur"/>
    <n v="18"/>
    <s v="Sep"/>
    <x v="0"/>
    <s v="Friday"/>
    <x v="2"/>
  </r>
  <r>
    <n v="3614"/>
    <d v="2020-09-18T00:00:00"/>
    <s v="suma ranjan"/>
    <n v="8976789077"/>
    <s v="Cinthol 100 GM"/>
    <s v="Cosmetics"/>
    <n v="45"/>
    <n v="3"/>
    <n v="135"/>
    <n v="94.5"/>
    <n v="40.5"/>
    <s v="Chandra"/>
    <s v="Sulur"/>
    <n v="18"/>
    <s v="Sep"/>
    <x v="0"/>
    <s v="Friday"/>
    <x v="2"/>
  </r>
  <r>
    <n v="3615"/>
    <d v="2020-09-18T00:00:00"/>
    <s v="suma ranjan"/>
    <n v="8976789077"/>
    <s v="Milk (1 Ltr)"/>
    <s v="Dairy"/>
    <n v="40"/>
    <n v="1"/>
    <n v="40"/>
    <n v="28"/>
    <n v="12"/>
    <s v="Ranjith"/>
    <s v="Sulur"/>
    <n v="18"/>
    <s v="Sep"/>
    <x v="0"/>
    <s v="Friday"/>
    <x v="2"/>
  </r>
  <r>
    <n v="3616"/>
    <d v="2020-09-18T00:00:00"/>
    <s v="suma ranjan"/>
    <n v="8976789077"/>
    <s v="Pickle 500g"/>
    <s v="Groceries"/>
    <n v="67"/>
    <n v="1"/>
    <n v="67"/>
    <n v="46.900000000000006"/>
    <n v="20.099999999999994"/>
    <s v="Sindhu"/>
    <s v="Sulur"/>
    <n v="18"/>
    <s v="Sep"/>
    <x v="0"/>
    <s v="Friday"/>
    <x v="2"/>
  </r>
  <r>
    <n v="3617"/>
    <d v="2020-09-18T00:00:00"/>
    <s v="Sundar"/>
    <n v="8976789056"/>
    <s v="Bread Sandwich"/>
    <s v="Groceries"/>
    <n v="70"/>
    <n v="1"/>
    <n v="70"/>
    <n v="49"/>
    <n v="21"/>
    <s v="Sindhu"/>
    <s v="Sulur"/>
    <n v="18"/>
    <s v="Sep"/>
    <x v="0"/>
    <s v="Friday"/>
    <x v="2"/>
  </r>
  <r>
    <n v="3618"/>
    <d v="2020-09-18T00:00:00"/>
    <s v="Sundar"/>
    <n v="8976789056"/>
    <s v="Milk (1 Ltr)"/>
    <s v="Dairy"/>
    <n v="40"/>
    <n v="2"/>
    <n v="80"/>
    <n v="56"/>
    <n v="24"/>
    <s v="Sindhu"/>
    <s v="Sulur"/>
    <n v="18"/>
    <s v="Sep"/>
    <x v="0"/>
    <s v="Friday"/>
    <x v="2"/>
  </r>
  <r>
    <n v="3619"/>
    <d v="2020-09-18T00:00:00"/>
    <s v="Sundar"/>
    <n v="8976789056"/>
    <s v="Rexona 150 GM"/>
    <s v="Cosmetics"/>
    <n v="55"/>
    <n v="1"/>
    <n v="55"/>
    <n v="38.5"/>
    <n v="16.5"/>
    <s v="Ranjith"/>
    <s v="Sulur"/>
    <n v="18"/>
    <s v="Sep"/>
    <x v="0"/>
    <s v="Friday"/>
    <x v="2"/>
  </r>
  <r>
    <n v="3620"/>
    <d v="2020-09-18T00:00:00"/>
    <s v="Rakson"/>
    <n v="8976789057"/>
    <s v="Milk (1 Ltr)"/>
    <s v="Dairy"/>
    <n v="40"/>
    <n v="1"/>
    <n v="40"/>
    <n v="28"/>
    <n v="12"/>
    <s v="Sindhu"/>
    <s v="Sulur"/>
    <n v="18"/>
    <s v="Sep"/>
    <x v="0"/>
    <s v="Friday"/>
    <x v="2"/>
  </r>
  <r>
    <n v="3621"/>
    <d v="2020-09-18T00:00:00"/>
    <s v="Rakson"/>
    <n v="8976789057"/>
    <s v="Bread Sandwich"/>
    <s v="Groceries"/>
    <n v="70"/>
    <n v="1"/>
    <n v="70"/>
    <n v="49"/>
    <n v="21"/>
    <s v="Ranjith"/>
    <s v="Sulur"/>
    <n v="18"/>
    <s v="Sep"/>
    <x v="0"/>
    <s v="Friday"/>
    <x v="2"/>
  </r>
  <r>
    <n v="3622"/>
    <d v="2020-09-18T00:00:00"/>
    <s v="Rakson"/>
    <n v="8976789057"/>
    <s v="Rexona 150 GM"/>
    <s v="Cosmetics"/>
    <n v="55"/>
    <n v="3"/>
    <n v="165"/>
    <n v="115.5"/>
    <n v="49.5"/>
    <s v="Chandra"/>
    <s v="Sulur"/>
    <n v="18"/>
    <s v="Sep"/>
    <x v="0"/>
    <s v="Friday"/>
    <x v="2"/>
  </r>
  <r>
    <n v="3623"/>
    <d v="2020-09-18T00:00:00"/>
    <s v="Rakson"/>
    <n v="8976789057"/>
    <s v="Cinthol 100 GM"/>
    <s v="Cosmetics"/>
    <n v="45"/>
    <n v="3"/>
    <n v="135"/>
    <n v="94.5"/>
    <n v="40.5"/>
    <s v="Ranjith"/>
    <s v="Sulur"/>
    <n v="18"/>
    <s v="Sep"/>
    <x v="0"/>
    <s v="Friday"/>
    <x v="2"/>
  </r>
  <r>
    <n v="3624"/>
    <d v="2020-09-18T00:00:00"/>
    <s v="Rakson"/>
    <n v="8976789057"/>
    <s v="Milk (1 Ltr)"/>
    <s v="Dairy"/>
    <n v="40"/>
    <n v="1"/>
    <n v="40"/>
    <n v="28"/>
    <n v="12"/>
    <s v="Chandra"/>
    <s v="Sulur"/>
    <n v="18"/>
    <s v="Sep"/>
    <x v="0"/>
    <s v="Friday"/>
    <x v="2"/>
  </r>
  <r>
    <n v="3625"/>
    <d v="2020-09-18T00:00:00"/>
    <s v="suma ranjan"/>
    <n v="8976789077"/>
    <s v="Pickle 500g"/>
    <s v="Groceries"/>
    <n v="67"/>
    <n v="1"/>
    <n v="67"/>
    <n v="46.900000000000006"/>
    <n v="20.099999999999994"/>
    <s v="Sindhu"/>
    <s v="Sulur"/>
    <n v="18"/>
    <s v="Sep"/>
    <x v="0"/>
    <s v="Friday"/>
    <x v="2"/>
  </r>
  <r>
    <n v="3626"/>
    <d v="2020-09-18T00:00:00"/>
    <s v="suma ranjan"/>
    <n v="8976789077"/>
    <s v="Salt 1 kg"/>
    <s v="Groceries"/>
    <n v="15"/>
    <n v="3"/>
    <n v="45"/>
    <n v="31.5"/>
    <n v="13.5"/>
    <s v="Sindhu"/>
    <s v="Sulur"/>
    <n v="18"/>
    <s v="Sep"/>
    <x v="0"/>
    <s v="Friday"/>
    <x v="2"/>
  </r>
  <r>
    <n v="3627"/>
    <d v="2020-09-18T00:00:00"/>
    <s v="suma ranjan"/>
    <n v="8976789077"/>
    <s v="Maybelline Mattie Lipstic 3.9 g"/>
    <s v="Cosmetics"/>
    <n v="262"/>
    <n v="1"/>
    <n v="262"/>
    <n v="183.4"/>
    <n v="78.599999999999994"/>
    <s v="Chandra"/>
    <s v="Sulur"/>
    <n v="18"/>
    <s v="Sep"/>
    <x v="0"/>
    <s v="Friday"/>
    <x v="2"/>
  </r>
  <r>
    <n v="3628"/>
    <d v="2020-09-18T00:00:00"/>
    <s v="suma ranjan"/>
    <n v="8976789077"/>
    <s v="Faces Long Wear Eye Pencil"/>
    <s v="Cosmetics"/>
    <n v="349"/>
    <n v="1"/>
    <n v="349"/>
    <n v="244.3"/>
    <n v="104.69999999999999"/>
    <s v="Chandra"/>
    <s v="Sulur"/>
    <n v="18"/>
    <s v="Sep"/>
    <x v="0"/>
    <s v="Friday"/>
    <x v="2"/>
  </r>
  <r>
    <n v="3629"/>
    <d v="2020-09-18T00:00:00"/>
    <s v="suma ranjan"/>
    <n v="8976789077"/>
    <s v="Revlon Charlie Blue 100 ML"/>
    <s v="Cosmetics"/>
    <n v="537"/>
    <n v="1"/>
    <n v="537"/>
    <n v="375.9"/>
    <n v="161.10000000000002"/>
    <s v="Rajan"/>
    <s v="Sulur"/>
    <n v="18"/>
    <s v="Sep"/>
    <x v="0"/>
    <s v="Friday"/>
    <x v="2"/>
  </r>
  <r>
    <n v="3630"/>
    <d v="2020-09-18T00:00:00"/>
    <s v="suma ranjan"/>
    <n v="8976789077"/>
    <s v="Revlon Charlie White 100 ML"/>
    <s v="Cosmetics"/>
    <n v="584"/>
    <n v="1"/>
    <n v="584"/>
    <n v="408.8"/>
    <n v="175.2"/>
    <s v="Sindhu"/>
    <s v="Sulur"/>
    <n v="18"/>
    <s v="Sep"/>
    <x v="0"/>
    <s v="Friday"/>
    <x v="2"/>
  </r>
  <r>
    <n v="3631"/>
    <d v="2020-09-18T00:00:00"/>
    <s v="sudha"/>
    <n v="8976789034"/>
    <s v="Bread Sandwich"/>
    <s v="Groceries"/>
    <n v="70"/>
    <n v="1"/>
    <n v="70"/>
    <n v="49"/>
    <n v="21"/>
    <s v="Ranjith"/>
    <s v="Sulur"/>
    <n v="18"/>
    <s v="Sep"/>
    <x v="0"/>
    <s v="Friday"/>
    <x v="2"/>
  </r>
  <r>
    <n v="3632"/>
    <d v="2020-09-18T00:00:00"/>
    <s v="sudha"/>
    <n v="8976789034"/>
    <s v="Rexona 150 GM"/>
    <s v="Cosmetics"/>
    <n v="55"/>
    <n v="3"/>
    <n v="165"/>
    <n v="115.5"/>
    <n v="49.5"/>
    <s v="Rajan"/>
    <s v="Sulur"/>
    <n v="18"/>
    <s v="Sep"/>
    <x v="0"/>
    <s v="Friday"/>
    <x v="2"/>
  </r>
  <r>
    <n v="3633"/>
    <d v="2020-09-18T00:00:00"/>
    <s v="sudha"/>
    <n v="8976789034"/>
    <s v="Cinthol 100 GM"/>
    <s v="Cosmetics"/>
    <n v="45"/>
    <n v="3"/>
    <n v="135"/>
    <n v="94.5"/>
    <n v="40.5"/>
    <s v="Ranjith"/>
    <s v="Sulur"/>
    <n v="18"/>
    <s v="Sep"/>
    <x v="0"/>
    <s v="Friday"/>
    <x v="2"/>
  </r>
  <r>
    <n v="3634"/>
    <d v="2020-09-18T00:00:00"/>
    <s v="sudha"/>
    <n v="8976789034"/>
    <s v="Milk (1 Ltr)"/>
    <s v="Dairy"/>
    <n v="40"/>
    <n v="1"/>
    <n v="40"/>
    <n v="28"/>
    <n v="12"/>
    <s v="Sindhu"/>
    <s v="Sulur"/>
    <n v="18"/>
    <s v="Sep"/>
    <x v="0"/>
    <s v="Friday"/>
    <x v="2"/>
  </r>
  <r>
    <n v="3635"/>
    <d v="2020-09-18T00:00:00"/>
    <s v="sudha"/>
    <n v="8976789034"/>
    <s v="Pickle 500g"/>
    <s v="Groceries"/>
    <n v="67"/>
    <n v="1"/>
    <n v="67"/>
    <n v="46.900000000000006"/>
    <n v="20.099999999999994"/>
    <s v="Ranjith"/>
    <s v="Sulur"/>
    <n v="18"/>
    <s v="Sep"/>
    <x v="0"/>
    <s v="Friday"/>
    <x v="2"/>
  </r>
  <r>
    <n v="3636"/>
    <d v="2020-09-18T00:00:00"/>
    <s v="sudha"/>
    <n v="8976789034"/>
    <s v="Salt 1 kg"/>
    <s v="Groceries"/>
    <n v="15"/>
    <n v="3"/>
    <n v="45"/>
    <n v="31.5"/>
    <n v="13.5"/>
    <s v="Chandra"/>
    <s v="Sulur"/>
    <n v="18"/>
    <s v="Sep"/>
    <x v="0"/>
    <s v="Friday"/>
    <x v="2"/>
  </r>
  <r>
    <n v="3637"/>
    <d v="2020-09-18T00:00:00"/>
    <s v="sudha"/>
    <n v="8976789034"/>
    <s v="Maybelline Mattie Lipstic 3.9 g"/>
    <s v="Cosmetics"/>
    <n v="262"/>
    <n v="1"/>
    <n v="262"/>
    <n v="183.4"/>
    <n v="78.599999999999994"/>
    <s v="Rajan"/>
    <s v="Sulur"/>
    <n v="18"/>
    <s v="Sep"/>
    <x v="0"/>
    <s v="Friday"/>
    <x v="2"/>
  </r>
  <r>
    <n v="3638"/>
    <d v="2020-09-18T00:00:00"/>
    <s v="sudha"/>
    <n v="8976789034"/>
    <s v="Faces Long Wear Eye Pencil"/>
    <s v="Cosmetics"/>
    <n v="349"/>
    <n v="1"/>
    <n v="349"/>
    <n v="244.3"/>
    <n v="104.69999999999999"/>
    <s v="Sindhu"/>
    <s v="Sulur"/>
    <n v="18"/>
    <s v="Sep"/>
    <x v="0"/>
    <s v="Friday"/>
    <x v="2"/>
  </r>
  <r>
    <n v="3639"/>
    <d v="2020-09-18T00:00:00"/>
    <s v="sudha"/>
    <n v="8976789034"/>
    <s v="Revlon Charlie Blue 100 ML"/>
    <s v="Cosmetics"/>
    <n v="537"/>
    <n v="1"/>
    <n v="537"/>
    <n v="375.9"/>
    <n v="161.10000000000002"/>
    <s v="Chandra"/>
    <s v="Sulur"/>
    <n v="18"/>
    <s v="Sep"/>
    <x v="0"/>
    <s v="Friday"/>
    <x v="2"/>
  </r>
  <r>
    <n v="3650"/>
    <d v="2020-09-18T00:00:00"/>
    <s v="sudha"/>
    <n v="8976789034"/>
    <s v="Revlon Charlie White 100 ML"/>
    <s v="Cosmetics"/>
    <n v="584"/>
    <n v="1"/>
    <n v="584"/>
    <n v="408.8"/>
    <n v="175.2"/>
    <s v="Sindhu"/>
    <s v="Sulur"/>
    <n v="18"/>
    <s v="Sep"/>
    <x v="0"/>
    <s v="Friday"/>
    <x v="2"/>
  </r>
  <r>
    <n v="3651"/>
    <d v="2020-09-18T00:00:00"/>
    <s v="Rajesh singh"/>
    <n v="9876548767"/>
    <s v="Cinthol 100 GM"/>
    <s v="Cosmetics"/>
    <n v="45"/>
    <n v="3"/>
    <n v="135"/>
    <n v="94.5"/>
    <n v="40.5"/>
    <s v="Sindhu"/>
    <s v="Sulur"/>
    <n v="18"/>
    <s v="Sep"/>
    <x v="0"/>
    <s v="Friday"/>
    <x v="2"/>
  </r>
  <r>
    <n v="3640"/>
    <d v="2020-09-18T00:00:00"/>
    <s v="Rajesh singh"/>
    <n v="9876548767"/>
    <s v="Rexona 150 GM"/>
    <s v="Cosmetics"/>
    <n v="55"/>
    <n v="6"/>
    <n v="330"/>
    <n v="231"/>
    <n v="99"/>
    <s v="Rajan"/>
    <s v="Sulur"/>
    <n v="18"/>
    <s v="Sep"/>
    <x v="0"/>
    <s v="Friday"/>
    <x v="2"/>
  </r>
  <r>
    <n v="3641"/>
    <d v="2020-09-18T00:00:00"/>
    <s v="Rajesh singh"/>
    <n v="9876548767"/>
    <s v="Cinthol 100 GM"/>
    <s v="Cosmetics"/>
    <n v="45"/>
    <n v="3"/>
    <n v="135"/>
    <n v="94.5"/>
    <n v="40.5"/>
    <s v="Chandra"/>
    <s v="Sulur"/>
    <n v="18"/>
    <s v="Sep"/>
    <x v="0"/>
    <s v="Friday"/>
    <x v="2"/>
  </r>
  <r>
    <n v="3642"/>
    <d v="2020-09-18T00:00:00"/>
    <s v="Rajesh singh"/>
    <n v="9876548767"/>
    <s v="Rexona 150 GM"/>
    <s v="Cosmetics"/>
    <n v="55"/>
    <n v="6"/>
    <n v="330"/>
    <n v="231"/>
    <n v="99"/>
    <s v="Rajan"/>
    <s v="Sulur"/>
    <n v="18"/>
    <s v="Sep"/>
    <x v="0"/>
    <s v="Friday"/>
    <x v="2"/>
  </r>
  <r>
    <n v="3643"/>
    <d v="2020-09-19T00:00:00"/>
    <s v="suma ranjan"/>
    <n v="8976789077"/>
    <s v="Bread Sandwich"/>
    <s v="Groceries"/>
    <n v="70"/>
    <n v="1"/>
    <n v="70"/>
    <n v="49"/>
    <n v="21"/>
    <s v="Sindhu"/>
    <s v="Sulur"/>
    <n v="19"/>
    <s v="Sep"/>
    <x v="0"/>
    <s v="Saturday"/>
    <x v="2"/>
  </r>
  <r>
    <n v="3644"/>
    <d v="2020-09-19T00:00:00"/>
    <s v="suma ranjan"/>
    <n v="8976789077"/>
    <s v="Rexona 150 GM"/>
    <s v="Cosmetics"/>
    <n v="55"/>
    <n v="3"/>
    <n v="165"/>
    <n v="115.5"/>
    <n v="49.5"/>
    <s v="Chandra"/>
    <s v="Sulur"/>
    <n v="19"/>
    <s v="Sep"/>
    <x v="0"/>
    <s v="Saturday"/>
    <x v="2"/>
  </r>
  <r>
    <n v="3645"/>
    <d v="2020-09-19T00:00:00"/>
    <s v="suma ranjan"/>
    <n v="8976789077"/>
    <s v="Cinthol 100 GM"/>
    <s v="Cosmetics"/>
    <n v="45"/>
    <n v="3"/>
    <n v="135"/>
    <n v="94.5"/>
    <n v="40.5"/>
    <s v="Sindhu"/>
    <s v="Sulur"/>
    <n v="19"/>
    <s v="Sep"/>
    <x v="0"/>
    <s v="Saturday"/>
    <x v="2"/>
  </r>
  <r>
    <n v="3646"/>
    <d v="2020-09-19T00:00:00"/>
    <s v="suma ranjan"/>
    <n v="8976789077"/>
    <s v="Milk (1 Ltr)"/>
    <s v="Dairy"/>
    <n v="40"/>
    <n v="1"/>
    <n v="40"/>
    <n v="28"/>
    <n v="12"/>
    <s v="Rajan"/>
    <s v="Sulur"/>
    <n v="19"/>
    <s v="Sep"/>
    <x v="0"/>
    <s v="Saturday"/>
    <x v="2"/>
  </r>
  <r>
    <n v="3647"/>
    <d v="2020-09-19T00:00:00"/>
    <s v="Suresh"/>
    <n v="8976789065"/>
    <s v="Pickle 500g"/>
    <s v="Groceries"/>
    <n v="67"/>
    <n v="1"/>
    <n v="67"/>
    <n v="46.900000000000006"/>
    <n v="20.099999999999994"/>
    <s v="Rajan"/>
    <s v="Sulur"/>
    <n v="19"/>
    <s v="Sep"/>
    <x v="0"/>
    <s v="Saturday"/>
    <x v="2"/>
  </r>
  <r>
    <n v="3648"/>
    <d v="2020-09-19T00:00:00"/>
    <s v="Suresh"/>
    <n v="8976789065"/>
    <s v="Salt 1 kg"/>
    <s v="Groceries"/>
    <n v="15"/>
    <n v="4"/>
    <n v="60"/>
    <n v="42"/>
    <n v="18"/>
    <s v="Sindhu"/>
    <s v="Sulur"/>
    <n v="19"/>
    <s v="Sep"/>
    <x v="0"/>
    <s v="Saturday"/>
    <x v="2"/>
  </r>
  <r>
    <n v="3649"/>
    <d v="2020-09-19T00:00:00"/>
    <s v="Suresh"/>
    <n v="8976789065"/>
    <s v="Maybelline Mattie Lipstic 3.9 g"/>
    <s v="Cosmetics"/>
    <n v="262"/>
    <n v="1"/>
    <n v="262"/>
    <n v="183.4"/>
    <n v="78.599999999999994"/>
    <s v="Sindhu"/>
    <s v="Sulur"/>
    <n v="19"/>
    <s v="Sep"/>
    <x v="0"/>
    <s v="Saturday"/>
    <x v="2"/>
  </r>
  <r>
    <n v="3659"/>
    <d v="2020-09-19T00:00:00"/>
    <s v="Suresh"/>
    <n v="8976789065"/>
    <s v="Faces Long Wear Eye Pencil"/>
    <s v="Cosmetics"/>
    <n v="349"/>
    <n v="1"/>
    <n v="349"/>
    <n v="244.3"/>
    <n v="104.69999999999999"/>
    <s v="Sindhu"/>
    <s v="Sulur"/>
    <n v="19"/>
    <s v="Sep"/>
    <x v="0"/>
    <s v="Saturday"/>
    <x v="2"/>
  </r>
  <r>
    <n v="3660"/>
    <d v="2020-09-19T00:00:00"/>
    <s v="Suresh"/>
    <n v="8976789065"/>
    <s v="Revlon Charlie Blue 100 ML"/>
    <s v="Cosmetics"/>
    <n v="537"/>
    <n v="1"/>
    <n v="537"/>
    <n v="375.9"/>
    <n v="161.10000000000002"/>
    <s v="Ranjith"/>
    <s v="Sulur"/>
    <n v="19"/>
    <s v="Sep"/>
    <x v="0"/>
    <s v="Saturday"/>
    <x v="2"/>
  </r>
  <r>
    <n v="3652"/>
    <d v="2020-09-19T00:00:00"/>
    <s v="Suresh"/>
    <n v="8976789065"/>
    <s v="Revlon Charlie White 100 ML"/>
    <s v="Cosmetics"/>
    <n v="584"/>
    <n v="1"/>
    <n v="584"/>
    <n v="408.8"/>
    <n v="175.2"/>
    <s v="Rajan"/>
    <s v="Sulur"/>
    <n v="19"/>
    <s v="Sep"/>
    <x v="0"/>
    <s v="Saturday"/>
    <x v="2"/>
  </r>
  <r>
    <n v="3653"/>
    <d v="2020-09-19T00:00:00"/>
    <s v="Rajesh singh"/>
    <n v="9876548767"/>
    <s v="Cinthol 100 GM"/>
    <s v="Cosmetics"/>
    <n v="45"/>
    <n v="3"/>
    <n v="135"/>
    <n v="94.5"/>
    <n v="40.5"/>
    <s v="Sindhu"/>
    <s v="Sulur"/>
    <n v="19"/>
    <s v="Sep"/>
    <x v="0"/>
    <s v="Saturday"/>
    <x v="2"/>
  </r>
  <r>
    <n v="3654"/>
    <d v="2020-09-19T00:00:00"/>
    <s v="Rajesh singh"/>
    <n v="9876548767"/>
    <s v="Rexona 150 GM"/>
    <s v="Cosmetics"/>
    <n v="55"/>
    <n v="6"/>
    <n v="330"/>
    <n v="231"/>
    <n v="99"/>
    <s v="Ranjith"/>
    <s v="Sulur"/>
    <n v="19"/>
    <s v="Sep"/>
    <x v="0"/>
    <s v="Saturday"/>
    <x v="2"/>
  </r>
  <r>
    <n v="3655"/>
    <d v="2020-09-19T00:00:00"/>
    <s v="suma ranjan"/>
    <n v="8976789077"/>
    <s v="Milk (1 Ltr)"/>
    <s v="Dairy"/>
    <n v="40"/>
    <n v="1"/>
    <n v="40"/>
    <n v="28"/>
    <n v="12"/>
    <s v="Sindhu"/>
    <s v="Sulur"/>
    <n v="19"/>
    <s v="Sep"/>
    <x v="0"/>
    <s v="Saturday"/>
    <x v="2"/>
  </r>
  <r>
    <n v="3656"/>
    <d v="2020-09-19T00:00:00"/>
    <s v="suma ranjan"/>
    <n v="8976789077"/>
    <s v="Pickle 500g"/>
    <s v="Groceries"/>
    <n v="67"/>
    <n v="1"/>
    <n v="67"/>
    <n v="46.900000000000006"/>
    <n v="20.099999999999994"/>
    <s v="Sindhu"/>
    <s v="Sulur"/>
    <n v="19"/>
    <s v="Sep"/>
    <x v="0"/>
    <s v="Saturday"/>
    <x v="2"/>
  </r>
  <r>
    <n v="3657"/>
    <d v="2020-09-19T00:00:00"/>
    <s v="suma ranjan"/>
    <n v="8976789077"/>
    <s v="Salt 1 kg"/>
    <s v="Groceries"/>
    <n v="15"/>
    <n v="3"/>
    <n v="45"/>
    <n v="31.5"/>
    <n v="13.5"/>
    <s v="Ranjith"/>
    <s v="Sulur"/>
    <n v="19"/>
    <s v="Sep"/>
    <x v="0"/>
    <s v="Saturday"/>
    <x v="2"/>
  </r>
  <r>
    <n v="3658"/>
    <d v="2020-09-19T00:00:00"/>
    <s v="suma ranjan"/>
    <n v="8976789077"/>
    <s v="Maybelline Mattie Lipstic 3.9 g"/>
    <s v="Cosmetics"/>
    <n v="262"/>
    <n v="1"/>
    <n v="262"/>
    <n v="183.4"/>
    <n v="78.599999999999994"/>
    <s v="Sindhu"/>
    <s v="Sulur"/>
    <n v="19"/>
    <s v="Sep"/>
    <x v="0"/>
    <s v="Saturday"/>
    <x v="2"/>
  </r>
  <r>
    <n v="3662"/>
    <d v="2020-09-19T00:00:00"/>
    <s v="suma ranjan"/>
    <n v="8976789077"/>
    <s v="Faces Long Wear Eye Pencil"/>
    <s v="Cosmetics"/>
    <n v="349"/>
    <n v="1"/>
    <n v="349"/>
    <n v="244.3"/>
    <n v="104.69999999999999"/>
    <s v="Sindhu"/>
    <s v="Sulur"/>
    <n v="19"/>
    <s v="Sep"/>
    <x v="0"/>
    <s v="Saturday"/>
    <x v="2"/>
  </r>
  <r>
    <n v="3663"/>
    <d v="2020-09-19T00:00:00"/>
    <s v="suma ranjan"/>
    <n v="8976789077"/>
    <s v="Revlon Charlie Blue 100 ML"/>
    <s v="Cosmetics"/>
    <n v="537"/>
    <n v="1"/>
    <n v="537"/>
    <n v="375.9"/>
    <n v="161.10000000000002"/>
    <s v="Chandra"/>
    <s v="Sulur"/>
    <n v="19"/>
    <s v="Sep"/>
    <x v="0"/>
    <s v="Saturday"/>
    <x v="2"/>
  </r>
  <r>
    <n v="3661"/>
    <d v="2020-09-19T00:00:00"/>
    <s v="suma ranjan"/>
    <n v="8976789077"/>
    <s v="Revlon Charlie White 100 ML"/>
    <s v="Cosmetics"/>
    <n v="584"/>
    <n v="1"/>
    <n v="584"/>
    <n v="408.8"/>
    <n v="175.2"/>
    <s v="Ranjith"/>
    <s v="Sulur"/>
    <n v="19"/>
    <s v="Sep"/>
    <x v="0"/>
    <s v="Saturday"/>
    <x v="2"/>
  </r>
  <r>
    <n v="3664"/>
    <d v="2020-09-19T00:00:00"/>
    <s v="Rajesh singh"/>
    <n v="9876548767"/>
    <s v="Cinthol 100 GM"/>
    <s v="Cosmetics"/>
    <n v="45"/>
    <n v="3"/>
    <n v="135"/>
    <n v="94.5"/>
    <n v="40.5"/>
    <s v="Chandra"/>
    <s v="Sulur"/>
    <n v="19"/>
    <s v="Sep"/>
    <x v="0"/>
    <s v="Saturday"/>
    <x v="2"/>
  </r>
  <r>
    <n v="3665"/>
    <d v="2020-09-19T00:00:00"/>
    <s v="Rajesh singh"/>
    <n v="9876548767"/>
    <s v="Rexona 150 GM"/>
    <s v="Cosmetics"/>
    <n v="55"/>
    <n v="6"/>
    <n v="330"/>
    <n v="231"/>
    <n v="99"/>
    <s v="Chandra"/>
    <s v="Sulur"/>
    <n v="19"/>
    <s v="Sep"/>
    <x v="0"/>
    <s v="Saturday"/>
    <x v="2"/>
  </r>
  <r>
    <n v="3666"/>
    <d v="2020-09-19T00:00:00"/>
    <s v="suma ranjan"/>
    <n v="8976789077"/>
    <s v="Revlon Charlie White 100 ML"/>
    <s v="Cosmetics"/>
    <n v="584"/>
    <n v="1"/>
    <n v="584"/>
    <n v="408.8"/>
    <n v="175.2"/>
    <s v="Sindhu"/>
    <s v="Sulur"/>
    <n v="19"/>
    <s v="Sep"/>
    <x v="0"/>
    <s v="Saturday"/>
    <x v="2"/>
  </r>
  <r>
    <n v="3667"/>
    <d v="2020-09-19T00:00:00"/>
    <s v="suma ranjan"/>
    <n v="8976789077"/>
    <s v="Milk (1 Ltr)"/>
    <s v="Dairy"/>
    <n v="40"/>
    <n v="1"/>
    <n v="40"/>
    <n v="28"/>
    <n v="12"/>
    <s v="Sindhu"/>
    <s v="Sulur"/>
    <n v="19"/>
    <s v="Sep"/>
    <x v="0"/>
    <s v="Saturday"/>
    <x v="2"/>
  </r>
  <r>
    <n v="3668"/>
    <d v="2020-09-19T00:00:00"/>
    <s v="suma ranjan"/>
    <n v="8976789077"/>
    <s v="Pickle 500g"/>
    <s v="Groceries"/>
    <n v="67"/>
    <n v="1"/>
    <n v="67"/>
    <n v="46.900000000000006"/>
    <n v="20.099999999999994"/>
    <s v="Rajan"/>
    <s v="Sulur"/>
    <n v="19"/>
    <s v="Sep"/>
    <x v="0"/>
    <s v="Saturday"/>
    <x v="2"/>
  </r>
  <r>
    <n v="3669"/>
    <d v="2020-09-19T00:00:00"/>
    <s v="suma ranjan"/>
    <n v="8976789077"/>
    <s v="Salt 1 kg"/>
    <s v="Groceries"/>
    <n v="15"/>
    <n v="4"/>
    <n v="60"/>
    <n v="42"/>
    <n v="18"/>
    <s v="Ranjith"/>
    <s v="Sulur"/>
    <n v="19"/>
    <s v="Sep"/>
    <x v="0"/>
    <s v="Saturday"/>
    <x v="2"/>
  </r>
  <r>
    <n v="3670"/>
    <d v="2020-09-19T00:00:00"/>
    <s v="suma ranjan"/>
    <n v="8976789077"/>
    <s v="Maybelline Mattie Lipstic 3.9 g"/>
    <s v="Cosmetics"/>
    <n v="262"/>
    <n v="1"/>
    <n v="262"/>
    <n v="183.4"/>
    <n v="78.599999999999994"/>
    <s v="Chandra"/>
    <s v="Sulur"/>
    <n v="19"/>
    <s v="Sep"/>
    <x v="0"/>
    <s v="Saturday"/>
    <x v="2"/>
  </r>
  <r>
    <n v="3671"/>
    <d v="2020-09-19T00:00:00"/>
    <s v="suma ranjan"/>
    <n v="8976789077"/>
    <s v="Faces Long Wear Eye Pencil"/>
    <s v="Cosmetics"/>
    <n v="349"/>
    <n v="1"/>
    <n v="349"/>
    <n v="244.3"/>
    <n v="104.69999999999999"/>
    <s v="Rajan"/>
    <s v="Sulur"/>
    <n v="19"/>
    <s v="Sep"/>
    <x v="0"/>
    <s v="Saturday"/>
    <x v="2"/>
  </r>
  <r>
    <n v="3672"/>
    <d v="2020-09-19T00:00:00"/>
    <s v="suma ranjan"/>
    <n v="8976789077"/>
    <s v="Revlon Charlie Blue 100 ML"/>
    <s v="Cosmetics"/>
    <n v="537"/>
    <n v="1"/>
    <n v="537"/>
    <n v="375.9"/>
    <n v="161.10000000000002"/>
    <s v="Ranjith"/>
    <s v="Sulur"/>
    <n v="19"/>
    <s v="Sep"/>
    <x v="0"/>
    <s v="Saturday"/>
    <x v="2"/>
  </r>
  <r>
    <n v="3673"/>
    <d v="2020-09-19T00:00:00"/>
    <s v="suma ranjan"/>
    <n v="8976789077"/>
    <s v="Revlon Charlie White 100 ML"/>
    <s v="Cosmetics"/>
    <n v="584"/>
    <n v="1"/>
    <n v="584"/>
    <n v="408.8"/>
    <n v="175.2"/>
    <s v="Sindhu"/>
    <s v="Sulur"/>
    <n v="19"/>
    <s v="Sep"/>
    <x v="0"/>
    <s v="Saturday"/>
    <x v="2"/>
  </r>
  <r>
    <n v="3674"/>
    <d v="2020-09-19T00:00:00"/>
    <s v="Rajesh singh"/>
    <n v="9876548767"/>
    <s v="Cinthol 100 GM"/>
    <s v="Cosmetics"/>
    <n v="45"/>
    <n v="3"/>
    <n v="135"/>
    <n v="94.5"/>
    <n v="40.5"/>
    <s v="Rajan"/>
    <s v="Sulur"/>
    <n v="19"/>
    <s v="Sep"/>
    <x v="0"/>
    <s v="Saturday"/>
    <x v="2"/>
  </r>
  <r>
    <n v="3675"/>
    <d v="2020-09-19T00:00:00"/>
    <s v="Rajesh singh"/>
    <n v="9876548767"/>
    <s v="Rexona 150 GM"/>
    <s v="Cosmetics"/>
    <n v="55"/>
    <n v="6"/>
    <n v="330"/>
    <n v="231"/>
    <n v="99"/>
    <s v="Chandra"/>
    <s v="Sulur"/>
    <n v="19"/>
    <s v="Sep"/>
    <x v="0"/>
    <s v="Saturday"/>
    <x v="2"/>
  </r>
  <r>
    <n v="3676"/>
    <d v="2020-09-19T00:00:00"/>
    <s v="Rajesh singh"/>
    <n v="9876548767"/>
    <s v="Cinthol 100 GM"/>
    <s v="Cosmetics"/>
    <n v="45"/>
    <n v="3"/>
    <n v="135"/>
    <n v="94.5"/>
    <n v="40.5"/>
    <s v="Ranjith"/>
    <s v="Sulur"/>
    <n v="19"/>
    <s v="Sep"/>
    <x v="0"/>
    <s v="Saturday"/>
    <x v="2"/>
  </r>
  <r>
    <n v="3677"/>
    <d v="2020-09-19T00:00:00"/>
    <s v="Rajesh singh"/>
    <n v="9876548767"/>
    <s v="Rexona 150 GM"/>
    <s v="Cosmetics"/>
    <n v="55"/>
    <n v="6"/>
    <n v="330"/>
    <n v="231"/>
    <n v="99"/>
    <s v="Sindhu"/>
    <s v="Sulur"/>
    <n v="19"/>
    <s v="Sep"/>
    <x v="0"/>
    <s v="Saturday"/>
    <x v="2"/>
  </r>
  <r>
    <n v="3678"/>
    <d v="2020-09-19T00:00:00"/>
    <s v="suma ranjan"/>
    <n v="8976789077"/>
    <s v="Milk (1 Ltr)"/>
    <s v="Dairy"/>
    <n v="40"/>
    <n v="1"/>
    <n v="40"/>
    <n v="28"/>
    <n v="12"/>
    <s v="Rajan"/>
    <s v="Sulur"/>
    <n v="19"/>
    <s v="Sep"/>
    <x v="0"/>
    <s v="Saturday"/>
    <x v="2"/>
  </r>
  <r>
    <n v="3679"/>
    <d v="2020-09-19T00:00:00"/>
    <s v="suma ranjan"/>
    <n v="8976789077"/>
    <s v="Pickle 500g"/>
    <s v="Groceries"/>
    <n v="67"/>
    <n v="1"/>
    <n v="67"/>
    <n v="46.900000000000006"/>
    <n v="20.099999999999994"/>
    <s v="Sindhu"/>
    <s v="Sulur"/>
    <n v="19"/>
    <s v="Sep"/>
    <x v="0"/>
    <s v="Saturday"/>
    <x v="2"/>
  </r>
  <r>
    <n v="3680"/>
    <d v="2020-09-19T00:00:00"/>
    <s v="suma ranjan"/>
    <n v="8976789077"/>
    <s v="Salt 1 kg"/>
    <s v="Groceries"/>
    <n v="15"/>
    <n v="2"/>
    <n v="30"/>
    <n v="21"/>
    <n v="9"/>
    <s v="Sindhu"/>
    <s v="Sulur"/>
    <n v="19"/>
    <s v="Sep"/>
    <x v="0"/>
    <s v="Saturday"/>
    <x v="2"/>
  </r>
  <r>
    <n v="3681"/>
    <d v="2020-09-19T00:00:00"/>
    <s v="suma ranjan"/>
    <n v="8976789077"/>
    <s v="Maybelline Mattie Lipstic 3.9 g"/>
    <s v="Cosmetics"/>
    <n v="262"/>
    <n v="1"/>
    <n v="262"/>
    <n v="183.4"/>
    <n v="78.599999999999994"/>
    <s v="Ranjith"/>
    <s v="Sulur"/>
    <n v="19"/>
    <s v="Sep"/>
    <x v="0"/>
    <s v="Saturday"/>
    <x v="2"/>
  </r>
  <r>
    <n v="3682"/>
    <d v="2020-09-19T00:00:00"/>
    <s v="suma ranjan"/>
    <n v="8976789077"/>
    <s v="Faces Long Wear Eye Pencil"/>
    <s v="Cosmetics"/>
    <n v="349"/>
    <n v="1"/>
    <n v="349"/>
    <n v="244.3"/>
    <n v="104.69999999999999"/>
    <s v="Chandra"/>
    <s v="Sulur"/>
    <n v="19"/>
    <s v="Sep"/>
    <x v="0"/>
    <s v="Saturday"/>
    <x v="2"/>
  </r>
  <r>
    <n v="3683"/>
    <d v="2020-09-19T00:00:00"/>
    <s v="suma ranjan"/>
    <n v="8976789077"/>
    <s v="Revlon Charlie Blue 100 ML"/>
    <s v="Cosmetics"/>
    <n v="537"/>
    <n v="1"/>
    <n v="537"/>
    <n v="375.9"/>
    <n v="161.10000000000002"/>
    <s v="Chandra"/>
    <s v="Sulur"/>
    <n v="19"/>
    <s v="Sep"/>
    <x v="0"/>
    <s v="Saturday"/>
    <x v="2"/>
  </r>
  <r>
    <n v="3684"/>
    <d v="2020-09-19T00:00:00"/>
    <s v="suma ranjan"/>
    <n v="8976789077"/>
    <s v="Revlon Charlie White 100 ML"/>
    <s v="Cosmetics"/>
    <n v="584"/>
    <n v="1"/>
    <n v="584"/>
    <n v="408.8"/>
    <n v="175.2"/>
    <s v="Sindhu"/>
    <s v="Sulur"/>
    <n v="19"/>
    <s v="Sep"/>
    <x v="0"/>
    <s v="Saturday"/>
    <x v="2"/>
  </r>
  <r>
    <n v="3685"/>
    <d v="2020-09-20T00:00:00"/>
    <s v="Sundar"/>
    <n v="8976789056"/>
    <s v="Bread Sandwich"/>
    <s v="Groceries"/>
    <n v="70"/>
    <n v="1"/>
    <n v="70"/>
    <n v="49"/>
    <n v="21"/>
    <s v="Rajan"/>
    <s v="Sulur"/>
    <n v="20"/>
    <s v="Sep"/>
    <x v="0"/>
    <s v="Sunday"/>
    <x v="2"/>
  </r>
  <r>
    <n v="3686"/>
    <d v="2020-09-20T00:00:00"/>
    <s v="Sundar"/>
    <n v="8976789056"/>
    <s v="Milk (1 Ltr)"/>
    <s v="Dairy"/>
    <n v="40"/>
    <n v="2"/>
    <n v="80"/>
    <n v="56"/>
    <n v="24"/>
    <s v="Chandra"/>
    <s v="Sulur"/>
    <n v="20"/>
    <s v="Sep"/>
    <x v="0"/>
    <s v="Sunday"/>
    <x v="2"/>
  </r>
  <r>
    <n v="3690"/>
    <d v="2020-09-20T00:00:00"/>
    <s v="Sundar"/>
    <n v="8976789056"/>
    <s v="Rexona 150 GM"/>
    <s v="Cosmetics"/>
    <n v="55"/>
    <n v="1"/>
    <n v="55"/>
    <n v="38.5"/>
    <n v="16.5"/>
    <s v="Rajan"/>
    <s v="Sulur"/>
    <n v="20"/>
    <s v="Sep"/>
    <x v="0"/>
    <s v="Sunday"/>
    <x v="2"/>
  </r>
  <r>
    <n v="3691"/>
    <d v="2020-09-20T00:00:00"/>
    <s v="Rajesh singh"/>
    <n v="9876548767"/>
    <s v="Cinthol 100 GM"/>
    <s v="Cosmetics"/>
    <n v="45"/>
    <n v="3"/>
    <n v="135"/>
    <n v="94.5"/>
    <n v="40.5"/>
    <s v="Chandra"/>
    <s v="Sulur"/>
    <n v="20"/>
    <s v="Sep"/>
    <x v="0"/>
    <s v="Sunday"/>
    <x v="2"/>
  </r>
  <r>
    <n v="3692"/>
    <d v="2020-09-20T00:00:00"/>
    <s v="Rajesh singh"/>
    <n v="9876548767"/>
    <s v="Rexona 150 GM"/>
    <s v="Cosmetics"/>
    <n v="55"/>
    <n v="6"/>
    <n v="330"/>
    <n v="231"/>
    <n v="99"/>
    <s v="Sindhu"/>
    <s v="Sulur"/>
    <n v="20"/>
    <s v="Sep"/>
    <x v="0"/>
    <s v="Sunday"/>
    <x v="2"/>
  </r>
  <r>
    <n v="3693"/>
    <d v="2020-09-20T00:00:00"/>
    <s v="Rakson"/>
    <n v="8976789057"/>
    <s v="Milk (1 Ltr)"/>
    <s v="Dairy"/>
    <n v="40"/>
    <n v="1"/>
    <n v="40"/>
    <n v="28"/>
    <n v="12"/>
    <s v="Chandra"/>
    <s v="Sulur"/>
    <n v="20"/>
    <s v="Sep"/>
    <x v="0"/>
    <s v="Sunday"/>
    <x v="2"/>
  </r>
  <r>
    <n v="3694"/>
    <d v="2020-09-20T00:00:00"/>
    <s v="suma ranjan"/>
    <n v="8976789077"/>
    <s v="Bread Sandwich"/>
    <s v="Groceries"/>
    <n v="70"/>
    <n v="1"/>
    <n v="70"/>
    <n v="49"/>
    <n v="21"/>
    <s v="Ranjith"/>
    <s v="Sulur"/>
    <n v="20"/>
    <s v="Sep"/>
    <x v="0"/>
    <s v="Sunday"/>
    <x v="2"/>
  </r>
  <r>
    <n v="3695"/>
    <d v="2020-09-20T00:00:00"/>
    <s v="suma ranjan"/>
    <n v="8976789077"/>
    <s v="Rexona 150 GM"/>
    <s v="Cosmetics"/>
    <n v="55"/>
    <n v="3"/>
    <n v="165"/>
    <n v="115.5"/>
    <n v="49.5"/>
    <s v="Ranjith"/>
    <s v="Sulur"/>
    <n v="20"/>
    <s v="Sep"/>
    <x v="0"/>
    <s v="Sunday"/>
    <x v="2"/>
  </r>
  <r>
    <n v="3687"/>
    <d v="2020-09-20T00:00:00"/>
    <s v="suma ranjan"/>
    <n v="8976789077"/>
    <s v="Cinthol 100 GM"/>
    <s v="Cosmetics"/>
    <n v="45"/>
    <n v="3"/>
    <n v="135"/>
    <n v="94.5"/>
    <n v="40.5"/>
    <s v="Chandra"/>
    <s v="Sulur"/>
    <n v="20"/>
    <s v="Sep"/>
    <x v="0"/>
    <s v="Sunday"/>
    <x v="2"/>
  </r>
  <r>
    <n v="3688"/>
    <d v="2020-09-20T00:00:00"/>
    <s v="suma ranjan"/>
    <n v="8976789077"/>
    <s v="Milk (1 Ltr)"/>
    <s v="Dairy"/>
    <n v="40"/>
    <n v="1"/>
    <n v="40"/>
    <n v="28"/>
    <n v="12"/>
    <s v="Ranjith"/>
    <s v="Sulur"/>
    <n v="20"/>
    <s v="Sep"/>
    <x v="0"/>
    <s v="Sunday"/>
    <x v="2"/>
  </r>
  <r>
    <n v="3689"/>
    <d v="2020-09-20T00:00:00"/>
    <s v="suma ranjan"/>
    <n v="8976789077"/>
    <s v="Pickle 500g"/>
    <s v="Groceries"/>
    <n v="67"/>
    <n v="1"/>
    <n v="67"/>
    <n v="46.900000000000006"/>
    <n v="20.099999999999994"/>
    <s v="Chandra"/>
    <s v="Sulur"/>
    <n v="20"/>
    <s v="Sep"/>
    <x v="0"/>
    <s v="Sunday"/>
    <x v="2"/>
  </r>
  <r>
    <n v="3701"/>
    <d v="2020-09-20T00:00:00"/>
    <s v="Sundar"/>
    <n v="8976789056"/>
    <s v="Bread Sandwich"/>
    <s v="Groceries"/>
    <n v="70"/>
    <n v="1"/>
    <n v="70"/>
    <n v="49"/>
    <n v="21"/>
    <s v="Sindhu"/>
    <s v="Sulur"/>
    <n v="20"/>
    <s v="Sep"/>
    <x v="0"/>
    <s v="Sunday"/>
    <x v="2"/>
  </r>
  <r>
    <n v="3702"/>
    <d v="2020-09-20T00:00:00"/>
    <s v="Sundar"/>
    <n v="8976789056"/>
    <s v="Milk (1 Ltr)"/>
    <s v="Dairy"/>
    <n v="40"/>
    <n v="2"/>
    <n v="80"/>
    <n v="56"/>
    <n v="24"/>
    <s v="Rajan"/>
    <s v="Sulur"/>
    <n v="20"/>
    <s v="Sep"/>
    <x v="0"/>
    <s v="Sunday"/>
    <x v="2"/>
  </r>
  <r>
    <n v="3706"/>
    <d v="2020-09-20T00:00:00"/>
    <s v="Sundar"/>
    <n v="8976789056"/>
    <s v="Rexona 150 GM"/>
    <s v="Cosmetics"/>
    <n v="55"/>
    <n v="1"/>
    <n v="55"/>
    <n v="38.5"/>
    <n v="16.5"/>
    <s v="Sindhu"/>
    <s v="Sulur"/>
    <n v="20"/>
    <s v="Sep"/>
    <x v="0"/>
    <s v="Sunday"/>
    <x v="2"/>
  </r>
  <r>
    <n v="3707"/>
    <d v="2020-09-20T00:00:00"/>
    <s v="Rajesh singh"/>
    <n v="9876548767"/>
    <s v="Cinthol 100 GM"/>
    <s v="Cosmetics"/>
    <n v="45"/>
    <n v="3"/>
    <n v="135"/>
    <n v="94.5"/>
    <n v="40.5"/>
    <s v="Ranjith"/>
    <s v="Sulur"/>
    <n v="20"/>
    <s v="Sep"/>
    <x v="0"/>
    <s v="Sunday"/>
    <x v="2"/>
  </r>
  <r>
    <n v="3708"/>
    <d v="2020-09-20T00:00:00"/>
    <s v="Rajesh singh"/>
    <n v="9876548767"/>
    <s v="Rexona 150 GM"/>
    <s v="Cosmetics"/>
    <n v="55"/>
    <n v="6"/>
    <n v="330"/>
    <n v="231"/>
    <n v="99"/>
    <s v="Ranjith"/>
    <s v="Sulur"/>
    <n v="20"/>
    <s v="Sep"/>
    <x v="0"/>
    <s v="Sunday"/>
    <x v="2"/>
  </r>
  <r>
    <n v="3709"/>
    <d v="2020-09-20T00:00:00"/>
    <s v="Rakson"/>
    <n v="8976789057"/>
    <s v="Milk (1 Ltr)"/>
    <s v="Dairy"/>
    <n v="40"/>
    <n v="1"/>
    <n v="40"/>
    <n v="28"/>
    <n v="12"/>
    <s v="Sindhu"/>
    <s v="Sulur"/>
    <n v="20"/>
    <s v="Sep"/>
    <x v="0"/>
    <s v="Sunday"/>
    <x v="2"/>
  </r>
  <r>
    <n v="3710"/>
    <d v="2020-09-20T00:00:00"/>
    <s v="Rakson"/>
    <n v="8976789057"/>
    <s v="Bread Sandwich"/>
    <s v="Groceries"/>
    <n v="70"/>
    <n v="1"/>
    <n v="70"/>
    <n v="49"/>
    <n v="21"/>
    <s v="Rajan"/>
    <s v="Sulur"/>
    <n v="20"/>
    <s v="Sep"/>
    <x v="0"/>
    <s v="Sunday"/>
    <x v="2"/>
  </r>
  <r>
    <n v="3696"/>
    <d v="2020-09-20T00:00:00"/>
    <s v="Rakson"/>
    <n v="8976789057"/>
    <s v="Rexona 150 GM"/>
    <s v="Cosmetics"/>
    <n v="55"/>
    <n v="3"/>
    <n v="165"/>
    <n v="115.5"/>
    <n v="49.5"/>
    <s v="Sindhu"/>
    <s v="Sulur"/>
    <n v="20"/>
    <s v="Sep"/>
    <x v="0"/>
    <s v="Sunday"/>
    <x v="2"/>
  </r>
  <r>
    <n v="3697"/>
    <d v="2020-09-20T00:00:00"/>
    <s v="Rakson"/>
    <n v="8976789057"/>
    <s v="Cinthol 100 GM"/>
    <s v="Cosmetics"/>
    <n v="45"/>
    <n v="3"/>
    <n v="135"/>
    <n v="94.5"/>
    <n v="40.5"/>
    <s v="Rajan"/>
    <s v="Sulur"/>
    <n v="20"/>
    <s v="Sep"/>
    <x v="0"/>
    <s v="Sunday"/>
    <x v="2"/>
  </r>
  <r>
    <n v="3698"/>
    <d v="2020-09-20T00:00:00"/>
    <s v="Rakson"/>
    <n v="8976789057"/>
    <s v="Milk (1 Ltr)"/>
    <s v="Dairy"/>
    <n v="40"/>
    <n v="1"/>
    <n v="40"/>
    <n v="28"/>
    <n v="12"/>
    <s v="Chandra"/>
    <s v="Sulur"/>
    <n v="20"/>
    <s v="Sep"/>
    <x v="0"/>
    <s v="Sunday"/>
    <x v="2"/>
  </r>
  <r>
    <n v="3699"/>
    <d v="2020-09-20T00:00:00"/>
    <s v="sudha"/>
    <n v="8976789034"/>
    <s v="Salt 1 kg"/>
    <s v="Groceries"/>
    <n v="15"/>
    <n v="3"/>
    <n v="45"/>
    <n v="31.5"/>
    <n v="13.5"/>
    <s v="Ranjith"/>
    <s v="Sulur"/>
    <n v="20"/>
    <s v="Sep"/>
    <x v="0"/>
    <s v="Sunday"/>
    <x v="2"/>
  </r>
  <r>
    <n v="3700"/>
    <d v="2020-09-20T00:00:00"/>
    <s v="sudha"/>
    <n v="8976789034"/>
    <s v="Maybelline Mattie Lipstic 3.9 g"/>
    <s v="Cosmetics"/>
    <n v="262"/>
    <n v="1"/>
    <n v="262"/>
    <n v="183.4"/>
    <n v="78.599999999999994"/>
    <s v="Rajan"/>
    <s v="Sulur"/>
    <n v="20"/>
    <s v="Sep"/>
    <x v="0"/>
    <s v="Sunday"/>
    <x v="2"/>
  </r>
  <r>
    <n v="3703"/>
    <d v="2020-09-20T00:00:00"/>
    <s v="sudha"/>
    <n v="8976789034"/>
    <s v="Faces Long Wear Eye Pencil"/>
    <s v="Cosmetics"/>
    <n v="349"/>
    <n v="1"/>
    <n v="349"/>
    <n v="244.3"/>
    <n v="104.69999999999999"/>
    <s v="Chandra"/>
    <s v="Sulur"/>
    <n v="20"/>
    <s v="Sep"/>
    <x v="0"/>
    <s v="Sunday"/>
    <x v="2"/>
  </r>
  <r>
    <n v="3704"/>
    <d v="2020-09-20T00:00:00"/>
    <s v="sudha"/>
    <n v="8976789034"/>
    <s v="Revlon Charlie Blue 100 ML"/>
    <s v="Cosmetics"/>
    <n v="537"/>
    <n v="1"/>
    <n v="537"/>
    <n v="375.9"/>
    <n v="161.10000000000002"/>
    <s v="Chandra"/>
    <s v="Sulur"/>
    <n v="20"/>
    <s v="Sep"/>
    <x v="0"/>
    <s v="Sunday"/>
    <x v="2"/>
  </r>
  <r>
    <n v="3705"/>
    <d v="2020-09-20T00:00:00"/>
    <s v="sudha"/>
    <n v="8976789034"/>
    <s v="Revlon Charlie White 100 ML"/>
    <s v="Cosmetics"/>
    <n v="584"/>
    <n v="1"/>
    <n v="584"/>
    <n v="408.8"/>
    <n v="175.2"/>
    <s v="Rajan"/>
    <s v="Sulur"/>
    <n v="20"/>
    <s v="Sep"/>
    <x v="0"/>
    <s v="Sunday"/>
    <x v="2"/>
  </r>
  <r>
    <n v="3717"/>
    <d v="2020-09-20T00:00:00"/>
    <s v="Sundar"/>
    <n v="8976789056"/>
    <s v="Bread Sandwich"/>
    <s v="Groceries"/>
    <n v="70"/>
    <n v="1"/>
    <n v="70"/>
    <n v="49"/>
    <n v="21"/>
    <s v="Sindhu"/>
    <s v="Sulur"/>
    <n v="20"/>
    <s v="Sep"/>
    <x v="0"/>
    <s v="Sunday"/>
    <x v="2"/>
  </r>
  <r>
    <n v="3718"/>
    <d v="2020-09-20T00:00:00"/>
    <s v="Sundar"/>
    <n v="8976789056"/>
    <s v="Milk (1 Ltr)"/>
    <s v="Dairy"/>
    <n v="40"/>
    <n v="2"/>
    <n v="80"/>
    <n v="56"/>
    <n v="24"/>
    <s v="Chandra"/>
    <s v="Sulur"/>
    <n v="20"/>
    <s v="Sep"/>
    <x v="0"/>
    <s v="Sunday"/>
    <x v="2"/>
  </r>
  <r>
    <n v="3719"/>
    <d v="2020-09-20T00:00:00"/>
    <s v="Sundar"/>
    <n v="8976789056"/>
    <s v="Rexona 150 GM"/>
    <s v="Cosmetics"/>
    <n v="55"/>
    <n v="1"/>
    <n v="55"/>
    <n v="38.5"/>
    <n v="16.5"/>
    <s v="Rajan"/>
    <s v="Sulur"/>
    <n v="20"/>
    <s v="Sep"/>
    <x v="0"/>
    <s v="Sunday"/>
    <x v="2"/>
  </r>
  <r>
    <n v="3720"/>
    <d v="2020-09-20T00:00:00"/>
    <s v="sudha"/>
    <n v="8976789034"/>
    <s v="Bread Sandwich"/>
    <s v="Groceries"/>
    <n v="70"/>
    <n v="1"/>
    <n v="70"/>
    <n v="49"/>
    <n v="21"/>
    <s v="Sindhu"/>
    <s v="Sulur"/>
    <n v="20"/>
    <s v="Sep"/>
    <x v="0"/>
    <s v="Sunday"/>
    <x v="2"/>
  </r>
  <r>
    <n v="3721"/>
    <d v="2020-09-20T00:00:00"/>
    <s v="sudha"/>
    <n v="8976789034"/>
    <s v="Rexona 150 GM"/>
    <s v="Cosmetics"/>
    <n v="55"/>
    <n v="3"/>
    <n v="165"/>
    <n v="115.5"/>
    <n v="49.5"/>
    <s v="Rajan"/>
    <s v="Sulur"/>
    <n v="20"/>
    <s v="Sep"/>
    <x v="0"/>
    <s v="Sunday"/>
    <x v="2"/>
  </r>
  <r>
    <n v="3722"/>
    <d v="2020-09-20T00:00:00"/>
    <s v="sudha"/>
    <n v="8976789034"/>
    <s v="Cinthol 100 GM"/>
    <s v="Cosmetics"/>
    <n v="45"/>
    <n v="3"/>
    <n v="135"/>
    <n v="94.5"/>
    <n v="40.5"/>
    <s v="Sindhu"/>
    <s v="Sulur"/>
    <n v="20"/>
    <s v="Sep"/>
    <x v="0"/>
    <s v="Sunday"/>
    <x v="2"/>
  </r>
  <r>
    <n v="3723"/>
    <d v="2020-09-20T00:00:00"/>
    <s v="sudha"/>
    <n v="8976789034"/>
    <s v="Milk (1 Ltr)"/>
    <s v="Dairy"/>
    <n v="40"/>
    <n v="1"/>
    <n v="40"/>
    <n v="28"/>
    <n v="12"/>
    <s v="Ranjith"/>
    <s v="Sulur"/>
    <n v="20"/>
    <s v="Sep"/>
    <x v="0"/>
    <s v="Sunday"/>
    <x v="2"/>
  </r>
  <r>
    <n v="3724"/>
    <d v="2020-09-20T00:00:00"/>
    <s v="sudha"/>
    <n v="8976789034"/>
    <s v="Pickle 500g"/>
    <s v="Groceries"/>
    <n v="67"/>
    <n v="1"/>
    <n v="67"/>
    <n v="46.900000000000006"/>
    <n v="20.099999999999994"/>
    <s v="Ranjith"/>
    <s v="Sulur"/>
    <n v="20"/>
    <s v="Sep"/>
    <x v="0"/>
    <s v="Sunday"/>
    <x v="2"/>
  </r>
  <r>
    <n v="3725"/>
    <d v="2020-09-20T00:00:00"/>
    <s v="sudha"/>
    <n v="8976789034"/>
    <s v="Salt 1 kg"/>
    <s v="Groceries"/>
    <n v="15"/>
    <n v="3"/>
    <n v="45"/>
    <n v="31.5"/>
    <n v="13.5"/>
    <s v="Sindhu"/>
    <s v="Sulur"/>
    <n v="20"/>
    <s v="Sep"/>
    <x v="0"/>
    <s v="Sunday"/>
    <x v="2"/>
  </r>
  <r>
    <n v="3726"/>
    <d v="2020-09-20T00:00:00"/>
    <s v="sudha"/>
    <n v="8976789034"/>
    <s v="Maybelline Mattie Lipstic 3.9 g"/>
    <s v="Cosmetics"/>
    <n v="262"/>
    <n v="1"/>
    <n v="262"/>
    <n v="183.4"/>
    <n v="78.599999999999994"/>
    <s v="Rajan"/>
    <s v="Sulur"/>
    <n v="20"/>
    <s v="Sep"/>
    <x v="0"/>
    <s v="Sunday"/>
    <x v="2"/>
  </r>
  <r>
    <n v="3711"/>
    <d v="2020-09-20T00:00:00"/>
    <s v="sudha"/>
    <n v="8976789034"/>
    <s v="Faces Long Wear Eye Pencil"/>
    <s v="Cosmetics"/>
    <n v="349"/>
    <n v="1"/>
    <n v="349"/>
    <n v="244.3"/>
    <n v="104.69999999999999"/>
    <s v="Rajan"/>
    <s v="Sulur"/>
    <n v="20"/>
    <s v="Sep"/>
    <x v="0"/>
    <s v="Sunday"/>
    <x v="2"/>
  </r>
  <r>
    <n v="3712"/>
    <d v="2020-09-20T00:00:00"/>
    <s v="sudha"/>
    <n v="8976789034"/>
    <s v="Revlon Charlie Blue 100 ML"/>
    <s v="Cosmetics"/>
    <n v="537"/>
    <n v="1"/>
    <n v="537"/>
    <n v="375.9"/>
    <n v="161.10000000000002"/>
    <s v="Ranjith"/>
    <s v="Sulur"/>
    <n v="20"/>
    <s v="Sep"/>
    <x v="0"/>
    <s v="Sunday"/>
    <x v="2"/>
  </r>
  <r>
    <n v="3713"/>
    <d v="2020-09-20T00:00:00"/>
    <s v="sudha"/>
    <n v="8976789034"/>
    <s v="Revlon Charlie White 100 ML"/>
    <s v="Cosmetics"/>
    <n v="584"/>
    <n v="1"/>
    <n v="584"/>
    <n v="408.8"/>
    <n v="175.2"/>
    <s v="Chandra"/>
    <s v="Sulur"/>
    <n v="20"/>
    <s v="Sep"/>
    <x v="0"/>
    <s v="Sunday"/>
    <x v="2"/>
  </r>
  <r>
    <n v="3714"/>
    <d v="2020-09-21T00:00:00"/>
    <s v="suma ranjan"/>
    <n v="8976789077"/>
    <s v="Pickle 500g"/>
    <s v="Groceries"/>
    <n v="67"/>
    <n v="1"/>
    <n v="67"/>
    <n v="46.900000000000006"/>
    <n v="20.099999999999994"/>
    <s v="Ranjith"/>
    <s v="Sulur"/>
    <n v="21"/>
    <s v="Sep"/>
    <x v="0"/>
    <s v="Monday"/>
    <x v="2"/>
  </r>
  <r>
    <n v="3715"/>
    <d v="2020-09-21T00:00:00"/>
    <s v="suma ranjan"/>
    <n v="8976789077"/>
    <s v="Salt 1 kg"/>
    <s v="Groceries"/>
    <n v="15"/>
    <n v="4"/>
    <n v="60"/>
    <n v="42"/>
    <n v="18"/>
    <s v="Chandra"/>
    <s v="Sulur"/>
    <n v="21"/>
    <s v="Sep"/>
    <x v="0"/>
    <s v="Monday"/>
    <x v="2"/>
  </r>
  <r>
    <n v="3716"/>
    <d v="2020-09-21T00:00:00"/>
    <s v="suma ranjan"/>
    <n v="8976789077"/>
    <s v="Maybelline Mattie Lipstic 3.9 g"/>
    <s v="Cosmetics"/>
    <n v="262"/>
    <n v="1"/>
    <n v="262"/>
    <n v="183.4"/>
    <n v="78.599999999999994"/>
    <s v="Rajan"/>
    <s v="Sulur"/>
    <n v="21"/>
    <s v="Sep"/>
    <x v="0"/>
    <s v="Monday"/>
    <x v="2"/>
  </r>
  <r>
    <n v="3727"/>
    <d v="2020-09-21T00:00:00"/>
    <s v="suma ranjan"/>
    <n v="8976789077"/>
    <s v="Faces Long Wear Eye Pencil"/>
    <s v="Cosmetics"/>
    <n v="349"/>
    <n v="1"/>
    <n v="349"/>
    <n v="244.3"/>
    <n v="104.69999999999999"/>
    <s v="Chandra"/>
    <s v="Sulur"/>
    <n v="21"/>
    <s v="Sep"/>
    <x v="0"/>
    <s v="Monday"/>
    <x v="2"/>
  </r>
  <r>
    <n v="3728"/>
    <d v="2020-09-21T00:00:00"/>
    <s v="suma ranjan"/>
    <n v="8976789077"/>
    <s v="Revlon Charlie Blue 100 ML"/>
    <s v="Cosmetics"/>
    <n v="537"/>
    <n v="1"/>
    <n v="537"/>
    <n v="375.9"/>
    <n v="161.10000000000002"/>
    <s v="Chandra"/>
    <s v="Sulur"/>
    <n v="21"/>
    <s v="Sep"/>
    <x v="0"/>
    <s v="Monday"/>
    <x v="2"/>
  </r>
  <r>
    <n v="3729"/>
    <d v="2020-09-21T00:00:00"/>
    <s v="suma ranjan"/>
    <n v="8976789077"/>
    <s v="Revlon Charlie White 100 ML"/>
    <s v="Cosmetics"/>
    <n v="584"/>
    <n v="1"/>
    <n v="584"/>
    <n v="408.8"/>
    <n v="175.2"/>
    <s v="Sindhu"/>
    <s v="Sulur"/>
    <n v="21"/>
    <s v="Sep"/>
    <x v="0"/>
    <s v="Monday"/>
    <x v="2"/>
  </r>
  <r>
    <n v="3730"/>
    <d v="2020-09-21T00:00:00"/>
    <s v="Rajesh singh"/>
    <n v="9876548767"/>
    <s v="Cinthol 100 GM"/>
    <s v="Cosmetics"/>
    <n v="45"/>
    <n v="3"/>
    <n v="135"/>
    <n v="94.5"/>
    <n v="40.5"/>
    <s v="Chandra"/>
    <s v="Sulur"/>
    <n v="21"/>
    <s v="Sep"/>
    <x v="0"/>
    <s v="Monday"/>
    <x v="2"/>
  </r>
  <r>
    <n v="3731"/>
    <d v="2020-09-21T00:00:00"/>
    <s v="Rajesh singh"/>
    <n v="9876548767"/>
    <s v="Rexona 150 GM"/>
    <s v="Cosmetics"/>
    <n v="55"/>
    <n v="6"/>
    <n v="330"/>
    <n v="231"/>
    <n v="99"/>
    <s v="Chandra"/>
    <s v="Sulur"/>
    <n v="21"/>
    <s v="Sep"/>
    <x v="0"/>
    <s v="Monday"/>
    <x v="2"/>
  </r>
  <r>
    <n v="3732"/>
    <d v="2020-09-21T00:00:00"/>
    <s v="suma ranjan"/>
    <n v="8976789077"/>
    <s v="Bread Sandwich"/>
    <s v="Groceries"/>
    <n v="70"/>
    <n v="1"/>
    <n v="70"/>
    <n v="49"/>
    <n v="21"/>
    <s v="Rajan"/>
    <s v="Sulur"/>
    <n v="21"/>
    <s v="Sep"/>
    <x v="0"/>
    <s v="Monday"/>
    <x v="2"/>
  </r>
  <r>
    <n v="3733"/>
    <d v="2020-09-21T00:00:00"/>
    <s v="suma ranjan"/>
    <n v="8976789077"/>
    <s v="Rexona 150 GM"/>
    <s v="Cosmetics"/>
    <n v="55"/>
    <n v="3"/>
    <n v="165"/>
    <n v="115.5"/>
    <n v="49.5"/>
    <s v="Ranjith"/>
    <s v="Sulur"/>
    <n v="21"/>
    <s v="Sep"/>
    <x v="0"/>
    <s v="Monday"/>
    <x v="2"/>
  </r>
  <r>
    <n v="3734"/>
    <d v="2020-09-21T00:00:00"/>
    <s v="suma ranjan"/>
    <n v="8976789077"/>
    <s v="Cinthol 100 GM"/>
    <s v="Cosmetics"/>
    <n v="45"/>
    <n v="3"/>
    <n v="135"/>
    <n v="94.5"/>
    <n v="40.5"/>
    <s v="Sindhu"/>
    <s v="Sulur"/>
    <n v="21"/>
    <s v="Sep"/>
    <x v="0"/>
    <s v="Monday"/>
    <x v="2"/>
  </r>
  <r>
    <n v="3735"/>
    <d v="2020-09-21T00:00:00"/>
    <s v="suma ranjan"/>
    <n v="8976789077"/>
    <s v="Milk (1 Ltr)"/>
    <s v="Dairy"/>
    <n v="40"/>
    <n v="1"/>
    <n v="40"/>
    <n v="28"/>
    <n v="12"/>
    <s v="Ranjith"/>
    <s v="Sulur"/>
    <n v="21"/>
    <s v="Sep"/>
    <x v="0"/>
    <s v="Monday"/>
    <x v="2"/>
  </r>
  <r>
    <n v="3736"/>
    <d v="2020-09-21T00:00:00"/>
    <s v="Suresh"/>
    <n v="8976789065"/>
    <s v="Pickle 500g"/>
    <s v="Groceries"/>
    <n v="67"/>
    <n v="1"/>
    <n v="67"/>
    <n v="46.900000000000006"/>
    <n v="20.099999999999994"/>
    <s v="Ranjith"/>
    <s v="Sulur"/>
    <n v="21"/>
    <s v="Sep"/>
    <x v="0"/>
    <s v="Monday"/>
    <x v="2"/>
  </r>
  <r>
    <n v="3737"/>
    <d v="2020-09-21T00:00:00"/>
    <s v="Suresh"/>
    <n v="8976789065"/>
    <s v="Salt 1 kg"/>
    <s v="Groceries"/>
    <n v="15"/>
    <n v="1"/>
    <n v="15"/>
    <n v="10.5"/>
    <n v="4.5"/>
    <s v="Chandra"/>
    <s v="Sulur"/>
    <n v="21"/>
    <s v="Sep"/>
    <x v="0"/>
    <s v="Monday"/>
    <x v="2"/>
  </r>
  <r>
    <n v="3738"/>
    <d v="2020-09-21T00:00:00"/>
    <s v="Suresh"/>
    <n v="8976789065"/>
    <s v="Maybelline Mattie Lipstic 3.9 g"/>
    <s v="Cosmetics"/>
    <n v="262"/>
    <n v="1"/>
    <n v="262"/>
    <n v="183.4"/>
    <n v="78.599999999999994"/>
    <s v="Ranjith"/>
    <s v="Sulur"/>
    <n v="21"/>
    <s v="Sep"/>
    <x v="0"/>
    <s v="Monday"/>
    <x v="2"/>
  </r>
  <r>
    <n v="3739"/>
    <d v="2020-09-21T00:00:00"/>
    <s v="Suresh"/>
    <n v="8976789065"/>
    <s v="Faces Long Wear Eye Pencil"/>
    <s v="Cosmetics"/>
    <n v="349"/>
    <n v="1"/>
    <n v="349"/>
    <n v="244.3"/>
    <n v="104.69999999999999"/>
    <s v="Chandra"/>
    <s v="Sulur"/>
    <n v="21"/>
    <s v="Sep"/>
    <x v="0"/>
    <s v="Monday"/>
    <x v="2"/>
  </r>
  <r>
    <n v="3740"/>
    <d v="2020-09-21T00:00:00"/>
    <s v="Suresh"/>
    <n v="8976789065"/>
    <s v="Revlon Charlie Blue 100 ML"/>
    <s v="Cosmetics"/>
    <n v="537"/>
    <n v="1"/>
    <n v="537"/>
    <n v="375.9"/>
    <n v="161.10000000000002"/>
    <s v="Chandra"/>
    <s v="Sulur"/>
    <n v="21"/>
    <s v="Sep"/>
    <x v="0"/>
    <s v="Monday"/>
    <x v="2"/>
  </r>
  <r>
    <n v="3748"/>
    <d v="2020-09-21T00:00:00"/>
    <s v="Suresh"/>
    <n v="8976789065"/>
    <s v="Revlon Charlie White 100 ML"/>
    <s v="Cosmetics"/>
    <n v="584"/>
    <n v="1"/>
    <n v="584"/>
    <n v="408.8"/>
    <n v="175.2"/>
    <s v="Chandra"/>
    <s v="Sulur"/>
    <n v="21"/>
    <s v="Sep"/>
    <x v="0"/>
    <s v="Monday"/>
    <x v="2"/>
  </r>
  <r>
    <n v="3749"/>
    <d v="2020-09-21T00:00:00"/>
    <s v="Rajesh singh"/>
    <n v="9876548767"/>
    <s v="Cinthol 100 GM"/>
    <s v="Cosmetics"/>
    <n v="45"/>
    <n v="3"/>
    <n v="135"/>
    <n v="94.5"/>
    <n v="40.5"/>
    <s v="Sindhu"/>
    <s v="Sulur"/>
    <n v="21"/>
    <s v="Sep"/>
    <x v="0"/>
    <s v="Monday"/>
    <x v="2"/>
  </r>
  <r>
    <n v="3751"/>
    <d v="2020-09-21T00:00:00"/>
    <s v="Rajesh singh"/>
    <n v="9876548767"/>
    <s v="Rexona 150 GM"/>
    <s v="Cosmetics"/>
    <n v="55"/>
    <n v="6"/>
    <n v="330"/>
    <n v="231"/>
    <n v="99"/>
    <s v="Rajan"/>
    <s v="Sulur"/>
    <n v="21"/>
    <s v="Sep"/>
    <x v="0"/>
    <s v="Monday"/>
    <x v="2"/>
  </r>
  <r>
    <n v="3752"/>
    <d v="2020-09-21T00:00:00"/>
    <s v="Rajesh singh"/>
    <n v="9876548767"/>
    <s v="Cinthol 100 GM"/>
    <s v="Cosmetics"/>
    <n v="45"/>
    <n v="3"/>
    <n v="135"/>
    <n v="94.5"/>
    <n v="40.5"/>
    <s v="Chandra"/>
    <s v="Sulur"/>
    <n v="21"/>
    <s v="Sep"/>
    <x v="0"/>
    <s v="Monday"/>
    <x v="2"/>
  </r>
  <r>
    <n v="3741"/>
    <d v="2020-09-21T00:00:00"/>
    <s v="Rajesh singh"/>
    <n v="9876548767"/>
    <s v="Rexona 150 GM"/>
    <s v="Cosmetics"/>
    <n v="55"/>
    <n v="6"/>
    <n v="330"/>
    <n v="231"/>
    <n v="99"/>
    <s v="Sindhu"/>
    <s v="Sulur"/>
    <n v="21"/>
    <s v="Sep"/>
    <x v="0"/>
    <s v="Monday"/>
    <x v="2"/>
  </r>
  <r>
    <n v="3742"/>
    <d v="2020-09-21T00:00:00"/>
    <s v="Rajesh singh"/>
    <n v="9876548767"/>
    <s v="Cinthol 100 GM"/>
    <s v="Cosmetics"/>
    <n v="45"/>
    <n v="3"/>
    <n v="135"/>
    <n v="94.5"/>
    <n v="40.5"/>
    <s v="Ranjith"/>
    <s v="Sulur"/>
    <n v="21"/>
    <s v="Sep"/>
    <x v="0"/>
    <s v="Monday"/>
    <x v="2"/>
  </r>
  <r>
    <n v="3743"/>
    <d v="2020-09-21T00:00:00"/>
    <s v="Rajesh singh"/>
    <n v="9876548767"/>
    <s v="Rexona 150 GM"/>
    <s v="Cosmetics"/>
    <n v="55"/>
    <n v="6"/>
    <n v="330"/>
    <n v="231"/>
    <n v="99"/>
    <s v="Rajan"/>
    <s v="Sulur"/>
    <n v="21"/>
    <s v="Sep"/>
    <x v="0"/>
    <s v="Monday"/>
    <x v="2"/>
  </r>
  <r>
    <n v="3744"/>
    <d v="2020-09-21T00:00:00"/>
    <s v="suma ranjan"/>
    <n v="8976789077"/>
    <s v="Milk (1 Ltr)"/>
    <s v="Dairy"/>
    <n v="40"/>
    <n v="1"/>
    <n v="40"/>
    <n v="28"/>
    <n v="12"/>
    <s v="Chandra"/>
    <s v="Sulur"/>
    <n v="21"/>
    <s v="Sep"/>
    <x v="0"/>
    <s v="Monday"/>
    <x v="2"/>
  </r>
  <r>
    <n v="3745"/>
    <d v="2020-09-21T00:00:00"/>
    <s v="suma ranjan"/>
    <n v="8976789077"/>
    <s v="Pickle 500g"/>
    <s v="Groceries"/>
    <n v="67"/>
    <n v="1"/>
    <n v="67"/>
    <n v="46.900000000000006"/>
    <n v="20.099999999999994"/>
    <s v="Chandra"/>
    <s v="Sulur"/>
    <n v="21"/>
    <s v="Sep"/>
    <x v="0"/>
    <s v="Monday"/>
    <x v="2"/>
  </r>
  <r>
    <n v="3746"/>
    <d v="2020-09-21T00:00:00"/>
    <s v="suma ranjan"/>
    <n v="8976789077"/>
    <s v="Salt 1 kg"/>
    <s v="Groceries"/>
    <n v="15"/>
    <n v="1"/>
    <n v="15"/>
    <n v="10.5"/>
    <n v="4.5"/>
    <s v="Chandra"/>
    <s v="Sulur"/>
    <n v="21"/>
    <s v="Sep"/>
    <x v="0"/>
    <s v="Monday"/>
    <x v="2"/>
  </r>
  <r>
    <n v="3747"/>
    <d v="2020-09-21T00:00:00"/>
    <s v="suma ranjan"/>
    <n v="8976789077"/>
    <s v="Maybelline Mattie Lipstic 3.9 g"/>
    <s v="Cosmetics"/>
    <n v="262"/>
    <n v="1"/>
    <n v="262"/>
    <n v="183.4"/>
    <n v="78.599999999999994"/>
    <s v="Chandra"/>
    <s v="Sulur"/>
    <n v="21"/>
    <s v="Sep"/>
    <x v="0"/>
    <s v="Monday"/>
    <x v="2"/>
  </r>
  <r>
    <n v="3750"/>
    <d v="2020-09-21T00:00:00"/>
    <s v="suma ranjan"/>
    <n v="8976789077"/>
    <s v="Faces Long Wear Eye Pencil"/>
    <s v="Cosmetics"/>
    <n v="349"/>
    <n v="1"/>
    <n v="349"/>
    <n v="244.3"/>
    <n v="104.69999999999999"/>
    <s v="Chandra"/>
    <s v="Sulur"/>
    <n v="21"/>
    <s v="Sep"/>
    <x v="0"/>
    <s v="Monday"/>
    <x v="2"/>
  </r>
  <r>
    <n v="3753"/>
    <d v="2020-09-21T00:00:00"/>
    <s v="suma ranjan"/>
    <n v="8976789077"/>
    <s v="Revlon Charlie Blue 100 ML"/>
    <s v="Cosmetics"/>
    <n v="537"/>
    <n v="1"/>
    <n v="537"/>
    <n v="375.9"/>
    <n v="161.10000000000002"/>
    <s v="Sindhu"/>
    <s v="Sulur"/>
    <n v="21"/>
    <s v="Sep"/>
    <x v="0"/>
    <s v="Monday"/>
    <x v="2"/>
  </r>
  <r>
    <n v="3754"/>
    <d v="2020-09-21T00:00:00"/>
    <s v="suma ranjan"/>
    <n v="8976789077"/>
    <s v="Revlon Charlie White 100 ML"/>
    <s v="Cosmetics"/>
    <n v="584"/>
    <n v="1"/>
    <n v="584"/>
    <n v="408.8"/>
    <n v="175.2"/>
    <s v="Sindhu"/>
    <s v="Sulur"/>
    <n v="21"/>
    <s v="Sep"/>
    <x v="0"/>
    <s v="Monday"/>
    <x v="2"/>
  </r>
  <r>
    <n v="3755"/>
    <d v="2020-09-21T00:00:00"/>
    <s v="suma ranjan"/>
    <n v="8976789077"/>
    <s v="Revlon Charlie White 100 ML"/>
    <s v="Cosmetics"/>
    <n v="584"/>
    <n v="1"/>
    <n v="584"/>
    <n v="408.8"/>
    <n v="175.2"/>
    <s v="Rajan"/>
    <s v="Sulur"/>
    <n v="21"/>
    <s v="Sep"/>
    <x v="0"/>
    <s v="Monday"/>
    <x v="2"/>
  </r>
  <r>
    <n v="3756"/>
    <d v="2020-09-21T00:00:00"/>
    <s v="suma ranjan"/>
    <n v="8976789077"/>
    <s v="Milk (1 Ltr)"/>
    <s v="Dairy"/>
    <n v="40"/>
    <n v="1"/>
    <n v="40"/>
    <n v="28"/>
    <n v="12"/>
    <s v="Chandra"/>
    <s v="Sulur"/>
    <n v="21"/>
    <s v="Sep"/>
    <x v="0"/>
    <s v="Monday"/>
    <x v="2"/>
  </r>
  <r>
    <n v="3757"/>
    <d v="2020-09-21T00:00:00"/>
    <s v="suma ranjan"/>
    <n v="8976789077"/>
    <s v="Pickle 500g"/>
    <s v="Groceries"/>
    <n v="67"/>
    <n v="1"/>
    <n v="67"/>
    <n v="46.900000000000006"/>
    <n v="20.099999999999994"/>
    <s v="Sindhu"/>
    <s v="Sulur"/>
    <n v="21"/>
    <s v="Sep"/>
    <x v="0"/>
    <s v="Monday"/>
    <x v="2"/>
  </r>
  <r>
    <n v="3758"/>
    <d v="2020-09-21T00:00:00"/>
    <s v="suma ranjan"/>
    <n v="8976789077"/>
    <s v="Salt 1 kg"/>
    <s v="Groceries"/>
    <n v="15"/>
    <n v="1"/>
    <n v="15"/>
    <n v="10.5"/>
    <n v="4.5"/>
    <s v="Sindhu"/>
    <s v="Sulur"/>
    <n v="21"/>
    <s v="Sep"/>
    <x v="0"/>
    <s v="Monday"/>
    <x v="2"/>
  </r>
  <r>
    <n v="3759"/>
    <d v="2020-09-21T00:00:00"/>
    <s v="suma ranjan"/>
    <n v="8976789077"/>
    <s v="Maybelline Mattie Lipstic 3.9 g"/>
    <s v="Cosmetics"/>
    <n v="262"/>
    <n v="1"/>
    <n v="262"/>
    <n v="183.4"/>
    <n v="78.599999999999994"/>
    <s v="Sindhu"/>
    <s v="Sulur"/>
    <n v="21"/>
    <s v="Sep"/>
    <x v="0"/>
    <s v="Monday"/>
    <x v="2"/>
  </r>
  <r>
    <n v="3760"/>
    <d v="2020-09-21T00:00:00"/>
    <s v="suma ranjan"/>
    <n v="8976789077"/>
    <s v="Faces Long Wear Eye Pencil"/>
    <s v="Cosmetics"/>
    <n v="349"/>
    <n v="1"/>
    <n v="349"/>
    <n v="244.3"/>
    <n v="104.69999999999999"/>
    <s v="Rajan"/>
    <s v="Sulur"/>
    <n v="21"/>
    <s v="Sep"/>
    <x v="0"/>
    <s v="Monday"/>
    <x v="2"/>
  </r>
  <r>
    <n v="3761"/>
    <d v="2020-09-21T00:00:00"/>
    <s v="suma ranjan"/>
    <n v="8976789077"/>
    <s v="Revlon Charlie Blue 100 ML"/>
    <s v="Cosmetics"/>
    <n v="537"/>
    <n v="1"/>
    <n v="537"/>
    <n v="375.9"/>
    <n v="161.10000000000002"/>
    <s v="Rajan"/>
    <s v="Sulur"/>
    <n v="21"/>
    <s v="Sep"/>
    <x v="0"/>
    <s v="Monday"/>
    <x v="2"/>
  </r>
  <r>
    <n v="3762"/>
    <d v="2020-09-21T00:00:00"/>
    <s v="suma ranjan"/>
    <n v="8976789077"/>
    <s v="Revlon Charlie White 100 ML"/>
    <s v="Cosmetics"/>
    <n v="584"/>
    <n v="1"/>
    <n v="584"/>
    <n v="408.8"/>
    <n v="175.2"/>
    <s v="Chandra"/>
    <s v="Sulur"/>
    <n v="21"/>
    <s v="Sep"/>
    <x v="0"/>
    <s v="Monday"/>
    <x v="2"/>
  </r>
  <r>
    <n v="3763"/>
    <d v="2020-09-22T00:00:00"/>
    <s v="Rajesh singh"/>
    <n v="9876548767"/>
    <s v="Cinthol 100 GM"/>
    <s v="Cosmetics"/>
    <n v="45"/>
    <n v="3"/>
    <n v="135"/>
    <n v="94.5"/>
    <n v="40.5"/>
    <s v="Rajan"/>
    <s v="Sulur"/>
    <n v="22"/>
    <s v="Sep"/>
    <x v="0"/>
    <s v="Tuesday"/>
    <x v="2"/>
  </r>
  <r>
    <n v="3764"/>
    <d v="2020-09-22T00:00:00"/>
    <s v="Rajesh singh"/>
    <n v="9876548767"/>
    <s v="Rexona 150 GM"/>
    <s v="Cosmetics"/>
    <n v="55"/>
    <n v="6"/>
    <n v="330"/>
    <n v="231"/>
    <n v="99"/>
    <s v="Sindhu"/>
    <s v="Sulur"/>
    <n v="22"/>
    <s v="Sep"/>
    <x v="0"/>
    <s v="Tuesday"/>
    <x v="2"/>
  </r>
  <r>
    <n v="3765"/>
    <d v="2020-09-22T00:00:00"/>
    <s v="Rajesh singh"/>
    <n v="9876548767"/>
    <s v="Cinthol 100 GM"/>
    <s v="Cosmetics"/>
    <n v="45"/>
    <n v="3"/>
    <n v="135"/>
    <n v="94.5"/>
    <n v="40.5"/>
    <s v="Chandra"/>
    <s v="Sulur"/>
    <n v="22"/>
    <s v="Sep"/>
    <x v="0"/>
    <s v="Tuesday"/>
    <x v="2"/>
  </r>
  <r>
    <n v="3766"/>
    <d v="2020-09-22T00:00:00"/>
    <s v="Rajesh singh"/>
    <n v="9876548767"/>
    <s v="Rexona 150 GM"/>
    <s v="Cosmetics"/>
    <n v="55"/>
    <n v="6"/>
    <n v="330"/>
    <n v="231"/>
    <n v="99"/>
    <s v="Ranjith"/>
    <s v="Sulur"/>
    <n v="22"/>
    <s v="Sep"/>
    <x v="0"/>
    <s v="Tuesday"/>
    <x v="2"/>
  </r>
  <r>
    <n v="3767"/>
    <d v="2020-09-22T00:00:00"/>
    <s v="suma ranjan"/>
    <n v="8976789077"/>
    <s v="Milk (1 Ltr)"/>
    <s v="Dairy"/>
    <n v="40"/>
    <n v="1"/>
    <n v="40"/>
    <n v="28"/>
    <n v="12"/>
    <s v="Chandra"/>
    <s v="Sulur"/>
    <n v="22"/>
    <s v="Sep"/>
    <x v="0"/>
    <s v="Tuesday"/>
    <x v="2"/>
  </r>
  <r>
    <n v="3768"/>
    <d v="2020-09-22T00:00:00"/>
    <s v="suma ranjan"/>
    <n v="8976789077"/>
    <s v="Pickle 500g"/>
    <s v="Groceries"/>
    <n v="67"/>
    <n v="1"/>
    <n v="67"/>
    <n v="46.900000000000006"/>
    <n v="20.099999999999994"/>
    <s v="Ranjith"/>
    <s v="Sulur"/>
    <n v="22"/>
    <s v="Sep"/>
    <x v="0"/>
    <s v="Tuesday"/>
    <x v="2"/>
  </r>
  <r>
    <n v="3769"/>
    <d v="2020-09-22T00:00:00"/>
    <s v="suma ranjan"/>
    <n v="8976789077"/>
    <s v="Salt 1 kg"/>
    <s v="Groceries"/>
    <n v="15"/>
    <n v="1"/>
    <n v="15"/>
    <n v="10.5"/>
    <n v="4.5"/>
    <s v="Chandra"/>
    <s v="Sulur"/>
    <n v="22"/>
    <s v="Sep"/>
    <x v="0"/>
    <s v="Tuesday"/>
    <x v="2"/>
  </r>
  <r>
    <n v="3770"/>
    <d v="2020-09-22T00:00:00"/>
    <s v="suma ranjan"/>
    <n v="8976789077"/>
    <s v="Maybelline Mattie Lipstic 3.9 g"/>
    <s v="Cosmetics"/>
    <n v="262"/>
    <n v="1"/>
    <n v="262"/>
    <n v="183.4"/>
    <n v="78.599999999999994"/>
    <s v="Ranjith"/>
    <s v="Sulur"/>
    <n v="22"/>
    <s v="Sep"/>
    <x v="0"/>
    <s v="Tuesday"/>
    <x v="2"/>
  </r>
  <r>
    <n v="3771"/>
    <d v="2020-09-22T00:00:00"/>
    <s v="suma ranjan"/>
    <n v="8976789077"/>
    <s v="Faces Long Wear Eye Pencil"/>
    <s v="Cosmetics"/>
    <n v="349"/>
    <n v="1"/>
    <n v="349"/>
    <n v="244.3"/>
    <n v="104.69999999999999"/>
    <s v="Sindhu"/>
    <s v="Sulur"/>
    <n v="22"/>
    <s v="Sep"/>
    <x v="0"/>
    <s v="Tuesday"/>
    <x v="2"/>
  </r>
  <r>
    <n v="3772"/>
    <d v="2020-09-22T00:00:00"/>
    <s v="suma ranjan"/>
    <n v="8976789077"/>
    <s v="Revlon Charlie Blue 100 ML"/>
    <s v="Cosmetics"/>
    <n v="537"/>
    <n v="1"/>
    <n v="537"/>
    <n v="375.9"/>
    <n v="161.10000000000002"/>
    <s v="Ranjith"/>
    <s v="Sulur"/>
    <n v="22"/>
    <s v="Sep"/>
    <x v="0"/>
    <s v="Tuesday"/>
    <x v="2"/>
  </r>
  <r>
    <n v="3773"/>
    <d v="2020-09-22T00:00:00"/>
    <s v="suma ranjan"/>
    <n v="8976789077"/>
    <s v="Revlon Charlie White 100 ML"/>
    <s v="Cosmetics"/>
    <n v="584"/>
    <n v="1"/>
    <n v="584"/>
    <n v="408.8"/>
    <n v="175.2"/>
    <s v="Ranjith"/>
    <s v="Sulur"/>
    <n v="22"/>
    <s v="Sep"/>
    <x v="0"/>
    <s v="Tuesday"/>
    <x v="2"/>
  </r>
  <r>
    <n v="3774"/>
    <d v="2020-09-22T00:00:00"/>
    <s v="Sundar"/>
    <n v="8976789056"/>
    <s v="Bread Sandwich"/>
    <s v="Groceries"/>
    <n v="70"/>
    <n v="1"/>
    <n v="70"/>
    <n v="49"/>
    <n v="21"/>
    <s v="Ranjith"/>
    <s v="Sulur"/>
    <n v="22"/>
    <s v="Sep"/>
    <x v="0"/>
    <s v="Tuesday"/>
    <x v="2"/>
  </r>
  <r>
    <n v="3775"/>
    <d v="2020-09-22T00:00:00"/>
    <s v="Sundar"/>
    <n v="8976789056"/>
    <s v="Milk (1 Ltr)"/>
    <s v="Dairy"/>
    <n v="40"/>
    <n v="2"/>
    <n v="80"/>
    <n v="56"/>
    <n v="24"/>
    <s v="Sindhu"/>
    <s v="Sulur"/>
    <n v="22"/>
    <s v="Sep"/>
    <x v="0"/>
    <s v="Tuesday"/>
    <x v="2"/>
  </r>
  <r>
    <n v="3779"/>
    <d v="2020-09-22T00:00:00"/>
    <s v="Sundar"/>
    <n v="8976789056"/>
    <s v="Rexona 150 GM"/>
    <s v="Cosmetics"/>
    <n v="55"/>
    <n v="1"/>
    <n v="55"/>
    <n v="38.5"/>
    <n v="16.5"/>
    <s v="Rajan"/>
    <s v="Sulur"/>
    <n v="22"/>
    <s v="Sep"/>
    <x v="0"/>
    <s v="Tuesday"/>
    <x v="2"/>
  </r>
  <r>
    <n v="3776"/>
    <d v="2020-09-22T00:00:00"/>
    <s v="Rajesh singh"/>
    <n v="9876548767"/>
    <s v="Cinthol 100 GM"/>
    <s v="Cosmetics"/>
    <n v="45"/>
    <n v="3"/>
    <n v="135"/>
    <n v="94.5"/>
    <n v="40.5"/>
    <s v="Chandra"/>
    <s v="Sulur"/>
    <n v="22"/>
    <s v="Sep"/>
    <x v="0"/>
    <s v="Tuesday"/>
    <x v="2"/>
  </r>
  <r>
    <n v="3777"/>
    <d v="2020-09-22T00:00:00"/>
    <s v="Rajesh singh"/>
    <n v="9876548767"/>
    <s v="Rexona 150 GM"/>
    <s v="Cosmetics"/>
    <n v="55"/>
    <n v="6"/>
    <n v="330"/>
    <n v="231"/>
    <n v="99"/>
    <s v="Rajan"/>
    <s v="Sulur"/>
    <n v="22"/>
    <s v="Sep"/>
    <x v="0"/>
    <s v="Tuesday"/>
    <x v="2"/>
  </r>
  <r>
    <n v="3778"/>
    <d v="2020-09-22T00:00:00"/>
    <s v="Rakson"/>
    <n v="8976789057"/>
    <s v="Milk (1 Ltr)"/>
    <s v="Dairy"/>
    <n v="40"/>
    <n v="1"/>
    <n v="40"/>
    <n v="28"/>
    <n v="12"/>
    <s v="Rajan"/>
    <s v="Sulur"/>
    <n v="22"/>
    <s v="Sep"/>
    <x v="0"/>
    <s v="Tuesday"/>
    <x v="2"/>
  </r>
  <r>
    <n v="3790"/>
    <d v="2020-09-22T00:00:00"/>
    <s v="Sundar"/>
    <n v="8976789056"/>
    <s v="Bread Sandwich"/>
    <s v="Groceries"/>
    <n v="70"/>
    <n v="1"/>
    <n v="70"/>
    <n v="49"/>
    <n v="21"/>
    <s v="Sindhu"/>
    <s v="Sulur"/>
    <n v="22"/>
    <s v="Sep"/>
    <x v="0"/>
    <s v="Tuesday"/>
    <x v="2"/>
  </r>
  <r>
    <n v="3791"/>
    <d v="2020-09-22T00:00:00"/>
    <s v="Sundar"/>
    <n v="8976789056"/>
    <s v="Milk (1 Ltr)"/>
    <s v="Dairy"/>
    <n v="40"/>
    <n v="2"/>
    <n v="80"/>
    <n v="56"/>
    <n v="24"/>
    <s v="Sindhu"/>
    <s v="Sulur"/>
    <n v="22"/>
    <s v="Sep"/>
    <x v="0"/>
    <s v="Tuesday"/>
    <x v="2"/>
  </r>
  <r>
    <n v="3785"/>
    <d v="2020-09-22T00:00:00"/>
    <s v="Sundar"/>
    <n v="8976789056"/>
    <s v="Rexona 150 GM"/>
    <s v="Cosmetics"/>
    <n v="55"/>
    <n v="1"/>
    <n v="55"/>
    <n v="38.5"/>
    <n v="16.5"/>
    <s v="Sindhu"/>
    <s v="Sulur"/>
    <n v="22"/>
    <s v="Sep"/>
    <x v="0"/>
    <s v="Tuesday"/>
    <x v="2"/>
  </r>
  <r>
    <n v="3786"/>
    <d v="2020-09-22T00:00:00"/>
    <s v="Rajesh singh"/>
    <n v="9876548767"/>
    <s v="Cinthol 100 GM"/>
    <s v="Cosmetics"/>
    <n v="45"/>
    <n v="3"/>
    <n v="135"/>
    <n v="94.5"/>
    <n v="40.5"/>
    <s v="Rajan"/>
    <s v="Sulur"/>
    <n v="22"/>
    <s v="Sep"/>
    <x v="0"/>
    <s v="Tuesday"/>
    <x v="2"/>
  </r>
  <r>
    <n v="3787"/>
    <d v="2020-09-22T00:00:00"/>
    <s v="Rajesh singh"/>
    <n v="9876548767"/>
    <s v="Rexona 150 GM"/>
    <s v="Cosmetics"/>
    <n v="55"/>
    <n v="6"/>
    <n v="330"/>
    <n v="231"/>
    <n v="99"/>
    <s v="Sindhu"/>
    <s v="Sulur"/>
    <n v="22"/>
    <s v="Sep"/>
    <x v="0"/>
    <s v="Tuesday"/>
    <x v="2"/>
  </r>
  <r>
    <n v="3788"/>
    <d v="2020-09-22T00:00:00"/>
    <s v="sudha"/>
    <n v="8976789034"/>
    <s v="Salt 1 kg"/>
    <s v="Groceries"/>
    <n v="15"/>
    <n v="1"/>
    <n v="15"/>
    <n v="10.5"/>
    <n v="4.5"/>
    <s v="Rajan"/>
    <s v="Sulur"/>
    <n v="22"/>
    <s v="Sep"/>
    <x v="0"/>
    <s v="Tuesday"/>
    <x v="2"/>
  </r>
  <r>
    <n v="3789"/>
    <d v="2020-09-22T00:00:00"/>
    <s v="sudha"/>
    <n v="8976789034"/>
    <s v="Maybelline Mattie Lipstic 3.9 g"/>
    <s v="Cosmetics"/>
    <n v="262"/>
    <n v="1"/>
    <n v="262"/>
    <n v="183.4"/>
    <n v="78.599999999999994"/>
    <s v="Chandra"/>
    <s v="Sulur"/>
    <n v="22"/>
    <s v="Sep"/>
    <x v="0"/>
    <s v="Tuesday"/>
    <x v="2"/>
  </r>
  <r>
    <n v="3780"/>
    <d v="2020-09-22T00:00:00"/>
    <s v="sudha"/>
    <n v="8976789034"/>
    <s v="Faces Long Wear Eye Pencil"/>
    <s v="Cosmetics"/>
    <n v="349"/>
    <n v="1"/>
    <n v="349"/>
    <n v="244.3"/>
    <n v="104.69999999999999"/>
    <s v="Ranjith"/>
    <s v="Sulur"/>
    <n v="22"/>
    <s v="Sep"/>
    <x v="0"/>
    <s v="Tuesday"/>
    <x v="2"/>
  </r>
  <r>
    <n v="3781"/>
    <d v="2020-09-22T00:00:00"/>
    <s v="sudha"/>
    <n v="8976789034"/>
    <s v="Revlon Charlie Blue 100 ML"/>
    <s v="Cosmetics"/>
    <n v="537"/>
    <n v="1"/>
    <n v="537"/>
    <n v="375.9"/>
    <n v="161.10000000000002"/>
    <s v="Chandra"/>
    <s v="Sulur"/>
    <n v="22"/>
    <s v="Sep"/>
    <x v="0"/>
    <s v="Tuesday"/>
    <x v="2"/>
  </r>
  <r>
    <n v="3782"/>
    <d v="2020-09-22T00:00:00"/>
    <s v="sudha"/>
    <n v="8976789034"/>
    <s v="Revlon Charlie White 100 ML"/>
    <s v="Cosmetics"/>
    <n v="584"/>
    <n v="1"/>
    <n v="584"/>
    <n v="408.8"/>
    <n v="175.2"/>
    <s v="Chandra"/>
    <s v="Sulur"/>
    <n v="22"/>
    <s v="Sep"/>
    <x v="0"/>
    <s v="Tuesday"/>
    <x v="2"/>
  </r>
  <r>
    <n v="3783"/>
    <d v="2020-09-22T00:00:00"/>
    <s v="suma ranjan"/>
    <n v="8976789077"/>
    <s v="Bread Sandwich"/>
    <s v="Groceries"/>
    <n v="70"/>
    <n v="1"/>
    <n v="70"/>
    <n v="49"/>
    <n v="21"/>
    <s v="Rajan"/>
    <s v="Sulur"/>
    <n v="22"/>
    <s v="Sep"/>
    <x v="0"/>
    <s v="Tuesday"/>
    <x v="2"/>
  </r>
  <r>
    <n v="3784"/>
    <d v="2020-09-22T00:00:00"/>
    <s v="suma ranjan"/>
    <n v="8976789077"/>
    <s v="Rexona 150 GM"/>
    <s v="Cosmetics"/>
    <n v="55"/>
    <n v="3"/>
    <n v="165"/>
    <n v="115.5"/>
    <n v="49.5"/>
    <s v="Sindhu"/>
    <s v="Sulur"/>
    <n v="22"/>
    <s v="Sep"/>
    <x v="0"/>
    <s v="Tuesday"/>
    <x v="2"/>
  </r>
  <r>
    <n v="3792"/>
    <d v="2020-09-22T00:00:00"/>
    <s v="suma ranjan"/>
    <n v="8976789077"/>
    <s v="Cinthol 100 GM"/>
    <s v="Cosmetics"/>
    <n v="45"/>
    <n v="3"/>
    <n v="135"/>
    <n v="94.5"/>
    <n v="40.5"/>
    <s v="Ranjith"/>
    <s v="Sulur"/>
    <n v="22"/>
    <s v="Sep"/>
    <x v="0"/>
    <s v="Tuesday"/>
    <x v="2"/>
  </r>
  <r>
    <n v="3793"/>
    <d v="2020-09-22T00:00:00"/>
    <s v="suma ranjan"/>
    <n v="8976789077"/>
    <s v="Milk (1 Ltr)"/>
    <s v="Dairy"/>
    <n v="40"/>
    <n v="1"/>
    <n v="40"/>
    <n v="28"/>
    <n v="12"/>
    <s v="Sindhu"/>
    <s v="Sulur"/>
    <n v="22"/>
    <s v="Sep"/>
    <x v="0"/>
    <s v="Tuesday"/>
    <x v="2"/>
  </r>
  <r>
    <n v="3794"/>
    <d v="2020-09-22T00:00:00"/>
    <s v="suma ranjan"/>
    <n v="8976789077"/>
    <s v="Pickle 500g"/>
    <s v="Groceries"/>
    <n v="67"/>
    <n v="1"/>
    <n v="67"/>
    <n v="46.900000000000006"/>
    <n v="20.099999999999994"/>
    <s v="Rajan"/>
    <s v="Sulur"/>
    <n v="22"/>
    <s v="Sep"/>
    <x v="0"/>
    <s v="Tuesday"/>
    <x v="2"/>
  </r>
  <r>
    <n v="3795"/>
    <d v="2020-09-22T00:00:00"/>
    <s v="Sundar"/>
    <n v="8976789056"/>
    <s v="Bread Sandwich"/>
    <s v="Groceries"/>
    <n v="70"/>
    <n v="1"/>
    <n v="70"/>
    <n v="49"/>
    <n v="21"/>
    <s v="Sindhu"/>
    <s v="Sulur"/>
    <n v="22"/>
    <s v="Sep"/>
    <x v="0"/>
    <s v="Tuesday"/>
    <x v="2"/>
  </r>
  <r>
    <n v="3796"/>
    <d v="2020-09-22T00:00:00"/>
    <s v="Sundar"/>
    <n v="8976789056"/>
    <s v="Milk (1 Ltr)"/>
    <s v="Dairy"/>
    <n v="40"/>
    <n v="2"/>
    <n v="80"/>
    <n v="56"/>
    <n v="24"/>
    <s v="Chandra"/>
    <s v="Sulur"/>
    <n v="22"/>
    <s v="Sep"/>
    <x v="0"/>
    <s v="Tuesday"/>
    <x v="2"/>
  </r>
  <r>
    <n v="3797"/>
    <d v="2020-09-22T00:00:00"/>
    <s v="Sundar"/>
    <n v="8976789056"/>
    <s v="Rexona 150 GM"/>
    <s v="Cosmetics"/>
    <n v="55"/>
    <n v="1"/>
    <n v="55"/>
    <n v="38.5"/>
    <n v="16.5"/>
    <s v="Rajan"/>
    <s v="Sulur"/>
    <n v="22"/>
    <s v="Sep"/>
    <x v="0"/>
    <s v="Tuesday"/>
    <x v="2"/>
  </r>
  <r>
    <n v="3798"/>
    <d v="2020-09-22T00:00:00"/>
    <s v="Rakson"/>
    <n v="8976789057"/>
    <s v="Milk (1 Ltr)"/>
    <s v="Dairy"/>
    <n v="40"/>
    <n v="1"/>
    <n v="40"/>
    <n v="28"/>
    <n v="12"/>
    <s v="Chandra"/>
    <s v="Sulur"/>
    <n v="22"/>
    <s v="Sep"/>
    <x v="0"/>
    <s v="Tuesday"/>
    <x v="2"/>
  </r>
  <r>
    <n v="3799"/>
    <d v="2020-09-22T00:00:00"/>
    <s v="Rakson"/>
    <n v="8976789057"/>
    <s v="Bread Sandwich"/>
    <s v="Groceries"/>
    <n v="70"/>
    <n v="1"/>
    <n v="70"/>
    <n v="49"/>
    <n v="21"/>
    <s v="Rajan"/>
    <s v="Sulur"/>
    <n v="22"/>
    <s v="Sep"/>
    <x v="0"/>
    <s v="Tuesday"/>
    <x v="2"/>
  </r>
  <r>
    <n v="3800"/>
    <d v="2020-09-22T00:00:00"/>
    <s v="Rakson"/>
    <n v="8976789057"/>
    <s v="Rexona 150 GM"/>
    <s v="Cosmetics"/>
    <n v="55"/>
    <n v="3"/>
    <n v="165"/>
    <n v="115.5"/>
    <n v="49.5"/>
    <s v="Chandra"/>
    <s v="Sulur"/>
    <n v="22"/>
    <s v="Sep"/>
    <x v="0"/>
    <s v="Tuesday"/>
    <x v="2"/>
  </r>
  <r>
    <n v="3801"/>
    <d v="2020-09-22T00:00:00"/>
    <s v="Rakson"/>
    <n v="8976789057"/>
    <s v="Cinthol 100 GM"/>
    <s v="Cosmetics"/>
    <n v="45"/>
    <n v="3"/>
    <n v="135"/>
    <n v="94.5"/>
    <n v="40.5"/>
    <s v="Rajan"/>
    <s v="Sulur"/>
    <n v="22"/>
    <s v="Sep"/>
    <x v="0"/>
    <s v="Tuesday"/>
    <x v="2"/>
  </r>
  <r>
    <n v="3802"/>
    <d v="2020-09-22T00:00:00"/>
    <s v="Rakson"/>
    <n v="8976789057"/>
    <s v="Milk (1 Ltr)"/>
    <s v="Dairy"/>
    <n v="40"/>
    <n v="1"/>
    <n v="40"/>
    <n v="28"/>
    <n v="12"/>
    <s v="Ranjith"/>
    <s v="Sulur"/>
    <n v="22"/>
    <s v="Sep"/>
    <x v="0"/>
    <s v="Tuesday"/>
    <x v="2"/>
  </r>
  <r>
    <n v="3803"/>
    <d v="2020-09-23T00:00:00"/>
    <s v="suma ranjan"/>
    <n v="8976789077"/>
    <s v="Pickle 500g"/>
    <s v="Groceries"/>
    <n v="67"/>
    <n v="1"/>
    <n v="67"/>
    <n v="46.900000000000006"/>
    <n v="20.099999999999994"/>
    <s v="Chandra"/>
    <s v="Sulur"/>
    <n v="23"/>
    <s v="Sep"/>
    <x v="0"/>
    <s v="Wednesday"/>
    <x v="2"/>
  </r>
  <r>
    <n v="3804"/>
    <d v="2020-09-23T00:00:00"/>
    <s v="suma ranjan"/>
    <n v="8976789077"/>
    <s v="Salt 1 kg"/>
    <s v="Groceries"/>
    <n v="15"/>
    <n v="1"/>
    <n v="15"/>
    <n v="10.5"/>
    <n v="4.5"/>
    <s v="Chandra"/>
    <s v="Sulur"/>
    <n v="23"/>
    <s v="Sep"/>
    <x v="0"/>
    <s v="Wednesday"/>
    <x v="2"/>
  </r>
  <r>
    <n v="3805"/>
    <d v="2020-09-23T00:00:00"/>
    <s v="suma ranjan"/>
    <n v="8976789077"/>
    <s v="Maybelline Mattie Lipstic 3.9 g"/>
    <s v="Cosmetics"/>
    <n v="262"/>
    <n v="1"/>
    <n v="262"/>
    <n v="183.4"/>
    <n v="78.599999999999994"/>
    <s v="Rajan"/>
    <s v="Sulur"/>
    <n v="23"/>
    <s v="Sep"/>
    <x v="0"/>
    <s v="Wednesday"/>
    <x v="2"/>
  </r>
  <r>
    <n v="3806"/>
    <d v="2020-09-23T00:00:00"/>
    <s v="suma ranjan"/>
    <n v="8976789077"/>
    <s v="Faces Long Wear Eye Pencil"/>
    <s v="Cosmetics"/>
    <n v="349"/>
    <n v="1"/>
    <n v="349"/>
    <n v="244.3"/>
    <n v="104.69999999999999"/>
    <s v="Ranjith"/>
    <s v="Sulur"/>
    <n v="23"/>
    <s v="Sep"/>
    <x v="0"/>
    <s v="Wednesday"/>
    <x v="2"/>
  </r>
  <r>
    <n v="3807"/>
    <d v="2020-09-23T00:00:00"/>
    <s v="suma ranjan"/>
    <n v="8976789077"/>
    <s v="Revlon Charlie Blue 100 ML"/>
    <s v="Cosmetics"/>
    <n v="537"/>
    <n v="1"/>
    <n v="537"/>
    <n v="375.9"/>
    <n v="161.10000000000002"/>
    <s v="Chandra"/>
    <s v="Sulur"/>
    <n v="23"/>
    <s v="Sep"/>
    <x v="0"/>
    <s v="Wednesday"/>
    <x v="2"/>
  </r>
  <r>
    <n v="3808"/>
    <d v="2020-09-23T00:00:00"/>
    <s v="suma ranjan"/>
    <n v="8976789077"/>
    <s v="Revlon Charlie White 100 ML"/>
    <s v="Cosmetics"/>
    <n v="584"/>
    <n v="1"/>
    <n v="584"/>
    <n v="408.8"/>
    <n v="175.2"/>
    <s v="Ranjith"/>
    <s v="Sulur"/>
    <n v="23"/>
    <s v="Sep"/>
    <x v="0"/>
    <s v="Wednesday"/>
    <x v="2"/>
  </r>
  <r>
    <n v="3809"/>
    <d v="2020-09-23T00:00:00"/>
    <s v="sudha"/>
    <n v="8976789034"/>
    <s v="Bread Sandwich"/>
    <s v="Groceries"/>
    <n v="70"/>
    <n v="1"/>
    <n v="70"/>
    <n v="49"/>
    <n v="21"/>
    <s v="Chandra"/>
    <s v="Sulur"/>
    <n v="23"/>
    <s v="Sep"/>
    <x v="0"/>
    <s v="Wednesday"/>
    <x v="2"/>
  </r>
  <r>
    <n v="3810"/>
    <d v="2020-09-23T00:00:00"/>
    <s v="sudha"/>
    <n v="8976789034"/>
    <s v="Rexona 150 GM"/>
    <s v="Cosmetics"/>
    <n v="55"/>
    <n v="3"/>
    <n v="165"/>
    <n v="115.5"/>
    <n v="49.5"/>
    <s v="Chandra"/>
    <s v="Sulur"/>
    <n v="23"/>
    <s v="Sep"/>
    <x v="0"/>
    <s v="Wednesday"/>
    <x v="2"/>
  </r>
  <r>
    <n v="3811"/>
    <d v="2020-09-23T00:00:00"/>
    <s v="sudha"/>
    <n v="8976789034"/>
    <s v="Cinthol 100 GM"/>
    <s v="Cosmetics"/>
    <n v="45"/>
    <n v="3"/>
    <n v="135"/>
    <n v="94.5"/>
    <n v="40.5"/>
    <s v="Sindhu"/>
    <s v="Sulur"/>
    <n v="23"/>
    <s v="Sep"/>
    <x v="0"/>
    <s v="Wednesday"/>
    <x v="2"/>
  </r>
  <r>
    <n v="3812"/>
    <d v="2020-09-23T00:00:00"/>
    <s v="sudha"/>
    <n v="8976789034"/>
    <s v="Milk (1 Ltr)"/>
    <s v="Dairy"/>
    <n v="40"/>
    <n v="1"/>
    <n v="40"/>
    <n v="28"/>
    <n v="12"/>
    <s v="Chandra"/>
    <s v="Sulur"/>
    <n v="23"/>
    <s v="Sep"/>
    <x v="0"/>
    <s v="Wednesday"/>
    <x v="2"/>
  </r>
  <r>
    <n v="3813"/>
    <d v="2020-09-23T00:00:00"/>
    <s v="sudha"/>
    <n v="8976789034"/>
    <s v="Pickle 500g"/>
    <s v="Groceries"/>
    <n v="67"/>
    <n v="1"/>
    <n v="67"/>
    <n v="46.900000000000006"/>
    <n v="20.099999999999994"/>
    <s v="Ranjith"/>
    <s v="Sulur"/>
    <n v="23"/>
    <s v="Sep"/>
    <x v="0"/>
    <s v="Wednesday"/>
    <x v="2"/>
  </r>
  <r>
    <n v="3814"/>
    <d v="2020-09-23T00:00:00"/>
    <s v="sudha"/>
    <n v="8976789034"/>
    <s v="Salt 1 kg"/>
    <s v="Groceries"/>
    <n v="15"/>
    <n v="1"/>
    <n v="15"/>
    <n v="10.5"/>
    <n v="4.5"/>
    <s v="Chandra"/>
    <s v="Sulur"/>
    <n v="23"/>
    <s v="Sep"/>
    <x v="0"/>
    <s v="Wednesday"/>
    <x v="2"/>
  </r>
  <r>
    <n v="3815"/>
    <d v="2020-09-23T00:00:00"/>
    <s v="sudha"/>
    <n v="8976789034"/>
    <s v="Maybelline Mattie Lipstic 3.9 g"/>
    <s v="Cosmetics"/>
    <n v="262"/>
    <n v="1"/>
    <n v="262"/>
    <n v="183.4"/>
    <n v="78.599999999999994"/>
    <s v="Chandra"/>
    <s v="Sulur"/>
    <n v="23"/>
    <s v="Sep"/>
    <x v="0"/>
    <s v="Wednesday"/>
    <x v="2"/>
  </r>
  <r>
    <n v="3816"/>
    <d v="2020-09-23T00:00:00"/>
    <s v="sudha"/>
    <n v="8976789034"/>
    <s v="Faces Long Wear Eye Pencil"/>
    <s v="Cosmetics"/>
    <n v="349"/>
    <n v="1"/>
    <n v="349"/>
    <n v="244.3"/>
    <n v="104.69999999999999"/>
    <s v="Sindhu"/>
    <s v="Sulur"/>
    <n v="23"/>
    <s v="Sep"/>
    <x v="0"/>
    <s v="Wednesday"/>
    <x v="2"/>
  </r>
  <r>
    <n v="3817"/>
    <d v="2020-09-23T00:00:00"/>
    <s v="sudha"/>
    <n v="8976789034"/>
    <s v="Revlon Charlie Blue 100 ML"/>
    <s v="Cosmetics"/>
    <n v="537"/>
    <n v="1"/>
    <n v="537"/>
    <n v="375.9"/>
    <n v="161.10000000000002"/>
    <s v="Sindhu"/>
    <s v="Sulur"/>
    <n v="23"/>
    <s v="Sep"/>
    <x v="0"/>
    <s v="Wednesday"/>
    <x v="2"/>
  </r>
  <r>
    <n v="3828"/>
    <d v="2020-09-23T00:00:00"/>
    <s v="sudha"/>
    <n v="8976789034"/>
    <s v="Revlon Charlie White 100 ML"/>
    <s v="Cosmetics"/>
    <n v="584"/>
    <n v="1"/>
    <n v="584"/>
    <n v="408.8"/>
    <n v="175.2"/>
    <s v="Chandra"/>
    <s v="Sulur"/>
    <n v="23"/>
    <s v="Sep"/>
    <x v="0"/>
    <s v="Wednesday"/>
    <x v="2"/>
  </r>
  <r>
    <n v="3829"/>
    <d v="2020-09-23T00:00:00"/>
    <s v="Rajesh singh"/>
    <n v="9876548767"/>
    <s v="Cinthol 100 GM"/>
    <s v="Cosmetics"/>
    <n v="45"/>
    <n v="3"/>
    <n v="135"/>
    <n v="94.5"/>
    <n v="40.5"/>
    <s v="Rajan"/>
    <s v="Sulur"/>
    <n v="23"/>
    <s v="Sep"/>
    <x v="0"/>
    <s v="Wednesday"/>
    <x v="2"/>
  </r>
  <r>
    <n v="3818"/>
    <d v="2020-09-23T00:00:00"/>
    <s v="Rajesh singh"/>
    <n v="9876548767"/>
    <s v="Rexona 150 GM"/>
    <s v="Cosmetics"/>
    <n v="55"/>
    <n v="6"/>
    <n v="330"/>
    <n v="231"/>
    <n v="99"/>
    <s v="Rajan"/>
    <s v="Sulur"/>
    <n v="23"/>
    <s v="Sep"/>
    <x v="0"/>
    <s v="Wednesday"/>
    <x v="2"/>
  </r>
  <r>
    <n v="3819"/>
    <d v="2020-09-23T00:00:00"/>
    <s v="Rajesh singh"/>
    <n v="9876548767"/>
    <s v="Cinthol 100 GM"/>
    <s v="Cosmetics"/>
    <n v="45"/>
    <n v="3"/>
    <n v="135"/>
    <n v="94.5"/>
    <n v="40.5"/>
    <s v="Rajan"/>
    <s v="Sulur"/>
    <n v="23"/>
    <s v="Sep"/>
    <x v="0"/>
    <s v="Wednesday"/>
    <x v="2"/>
  </r>
  <r>
    <n v="3820"/>
    <d v="2020-09-23T00:00:00"/>
    <s v="Rajesh singh"/>
    <n v="9876548767"/>
    <s v="Rexona 150 GM"/>
    <s v="Cosmetics"/>
    <n v="55"/>
    <n v="6"/>
    <n v="330"/>
    <n v="231"/>
    <n v="99"/>
    <s v="Sindhu"/>
    <s v="Sulur"/>
    <n v="23"/>
    <s v="Sep"/>
    <x v="0"/>
    <s v="Wednesday"/>
    <x v="2"/>
  </r>
  <r>
    <n v="3821"/>
    <d v="2020-09-23T00:00:00"/>
    <s v="suma ranjan"/>
    <n v="8976789077"/>
    <s v="Bread Sandwich"/>
    <s v="Groceries"/>
    <n v="70"/>
    <n v="1"/>
    <n v="70"/>
    <n v="49"/>
    <n v="21"/>
    <s v="Chandra"/>
    <s v="Sulur"/>
    <n v="23"/>
    <s v="Sep"/>
    <x v="0"/>
    <s v="Wednesday"/>
    <x v="2"/>
  </r>
  <r>
    <n v="3822"/>
    <d v="2020-09-23T00:00:00"/>
    <s v="suma ranjan"/>
    <n v="8976789077"/>
    <s v="Rexona 150 GM"/>
    <s v="Cosmetics"/>
    <n v="55"/>
    <n v="3"/>
    <n v="165"/>
    <n v="115.5"/>
    <n v="49.5"/>
    <s v="Rajan"/>
    <s v="Sulur"/>
    <n v="23"/>
    <s v="Sep"/>
    <x v="0"/>
    <s v="Wednesday"/>
    <x v="2"/>
  </r>
  <r>
    <n v="3823"/>
    <d v="2020-09-23T00:00:00"/>
    <s v="suma ranjan"/>
    <n v="8976789077"/>
    <s v="Cinthol 100 GM"/>
    <s v="Cosmetics"/>
    <n v="45"/>
    <n v="3"/>
    <n v="135"/>
    <n v="94.5"/>
    <n v="40.5"/>
    <s v="Sindhu"/>
    <s v="Sulur"/>
    <n v="23"/>
    <s v="Sep"/>
    <x v="0"/>
    <s v="Wednesday"/>
    <x v="2"/>
  </r>
  <r>
    <n v="3824"/>
    <d v="2020-09-23T00:00:00"/>
    <s v="suma ranjan"/>
    <n v="8976789077"/>
    <s v="Milk (1 Ltr)"/>
    <s v="Dairy"/>
    <n v="40"/>
    <n v="1"/>
    <n v="40"/>
    <n v="28"/>
    <n v="12"/>
    <s v="Chandra"/>
    <s v="Sulur"/>
    <n v="23"/>
    <s v="Sep"/>
    <x v="0"/>
    <s v="Wednesday"/>
    <x v="2"/>
  </r>
  <r>
    <n v="3825"/>
    <d v="2020-09-23T00:00:00"/>
    <s v="Suresh"/>
    <n v="8976789065"/>
    <s v="Pickle 500g"/>
    <s v="Groceries"/>
    <n v="67"/>
    <n v="1"/>
    <n v="67"/>
    <n v="46.900000000000006"/>
    <n v="20.099999999999994"/>
    <s v="Sindhu"/>
    <s v="Sulur"/>
    <n v="23"/>
    <s v="Sep"/>
    <x v="0"/>
    <s v="Wednesday"/>
    <x v="2"/>
  </r>
  <r>
    <n v="3826"/>
    <d v="2020-09-23T00:00:00"/>
    <s v="Suresh"/>
    <n v="8976789065"/>
    <s v="Salt 1 kg"/>
    <s v="Groceries"/>
    <n v="15"/>
    <n v="1"/>
    <n v="15"/>
    <n v="10.5"/>
    <n v="4.5"/>
    <s v="Sindhu"/>
    <s v="Sulur"/>
    <n v="23"/>
    <s v="Sep"/>
    <x v="0"/>
    <s v="Wednesday"/>
    <x v="2"/>
  </r>
  <r>
    <n v="3827"/>
    <d v="2020-09-23T00:00:00"/>
    <s v="Suresh"/>
    <n v="8976789065"/>
    <s v="Maybelline Mattie Lipstic 3.9 g"/>
    <s v="Cosmetics"/>
    <n v="262"/>
    <n v="1"/>
    <n v="262"/>
    <n v="183.4"/>
    <n v="78.599999999999994"/>
    <s v="Chandra"/>
    <s v="Sulur"/>
    <n v="23"/>
    <s v="Sep"/>
    <x v="0"/>
    <s v="Wednesday"/>
    <x v="2"/>
  </r>
  <r>
    <n v="3837"/>
    <d v="2020-09-23T00:00:00"/>
    <s v="Suresh"/>
    <n v="8976789065"/>
    <s v="Faces Long Wear Eye Pencil"/>
    <s v="Cosmetics"/>
    <n v="349"/>
    <n v="1"/>
    <n v="349"/>
    <n v="244.3"/>
    <n v="104.69999999999999"/>
    <s v="Ranjith"/>
    <s v="Sulur"/>
    <n v="23"/>
    <s v="Sep"/>
    <x v="0"/>
    <s v="Wednesday"/>
    <x v="2"/>
  </r>
  <r>
    <n v="3838"/>
    <d v="2020-09-23T00:00:00"/>
    <s v="Suresh"/>
    <n v="8976789065"/>
    <s v="Revlon Charlie Blue 100 ML"/>
    <s v="Cosmetics"/>
    <n v="537"/>
    <n v="1"/>
    <n v="537"/>
    <n v="375.9"/>
    <n v="161.10000000000002"/>
    <s v="Rajan"/>
    <s v="Sulur"/>
    <n v="23"/>
    <s v="Sep"/>
    <x v="0"/>
    <s v="Wednesday"/>
    <x v="2"/>
  </r>
  <r>
    <n v="3830"/>
    <d v="2020-09-23T00:00:00"/>
    <s v="Suresh"/>
    <n v="8976789065"/>
    <s v="Revlon Charlie White 100 ML"/>
    <s v="Cosmetics"/>
    <n v="584"/>
    <n v="1"/>
    <n v="584"/>
    <n v="408.8"/>
    <n v="175.2"/>
    <s v="Rajan"/>
    <s v="Sulur"/>
    <n v="23"/>
    <s v="Sep"/>
    <x v="0"/>
    <s v="Wednesday"/>
    <x v="2"/>
  </r>
  <r>
    <n v="3831"/>
    <d v="2020-09-23T00:00:00"/>
    <s v="Rajesh singh"/>
    <n v="9876548767"/>
    <s v="Cinthol 100 GM"/>
    <s v="Cosmetics"/>
    <n v="45"/>
    <n v="3"/>
    <n v="135"/>
    <n v="94.5"/>
    <n v="40.5"/>
    <s v="Chandra"/>
    <s v="Sulur"/>
    <n v="23"/>
    <s v="Sep"/>
    <x v="0"/>
    <s v="Wednesday"/>
    <x v="2"/>
  </r>
  <r>
    <n v="3832"/>
    <d v="2020-09-23T00:00:00"/>
    <s v="Rajesh singh"/>
    <n v="9876548767"/>
    <s v="Rexona 150 GM"/>
    <s v="Cosmetics"/>
    <n v="55"/>
    <n v="6"/>
    <n v="330"/>
    <n v="231"/>
    <n v="99"/>
    <s v="Ranjith"/>
    <s v="Sulur"/>
    <n v="23"/>
    <s v="Sep"/>
    <x v="0"/>
    <s v="Wednesday"/>
    <x v="2"/>
  </r>
  <r>
    <n v="3833"/>
    <d v="2020-09-23T00:00:00"/>
    <s v="suma ranjan"/>
    <n v="8976789077"/>
    <s v="Milk (1 Ltr)"/>
    <s v="Dairy"/>
    <n v="40"/>
    <n v="1"/>
    <n v="40"/>
    <n v="28"/>
    <n v="12"/>
    <s v="Sindhu"/>
    <s v="Sulur"/>
    <n v="23"/>
    <s v="Sep"/>
    <x v="0"/>
    <s v="Wednesday"/>
    <x v="2"/>
  </r>
  <r>
    <n v="3834"/>
    <d v="2020-09-23T00:00:00"/>
    <s v="suma ranjan"/>
    <n v="8976789077"/>
    <s v="Pickle 500g"/>
    <s v="Groceries"/>
    <n v="67"/>
    <n v="1"/>
    <n v="67"/>
    <n v="46.900000000000006"/>
    <n v="20.099999999999994"/>
    <s v="Ranjith"/>
    <s v="Sulur"/>
    <n v="23"/>
    <s v="Sep"/>
    <x v="0"/>
    <s v="Wednesday"/>
    <x v="2"/>
  </r>
  <r>
    <n v="3835"/>
    <d v="2020-09-23T00:00:00"/>
    <s v="suma ranjan"/>
    <n v="8976789077"/>
    <s v="Salt 1 kg"/>
    <s v="Groceries"/>
    <n v="15"/>
    <n v="1"/>
    <n v="15"/>
    <n v="10.5"/>
    <n v="4.5"/>
    <s v="Chandra"/>
    <s v="Sulur"/>
    <n v="23"/>
    <s v="Sep"/>
    <x v="0"/>
    <s v="Wednesday"/>
    <x v="2"/>
  </r>
  <r>
    <n v="3836"/>
    <d v="2020-09-23T00:00:00"/>
    <s v="suma ranjan"/>
    <n v="8976789077"/>
    <s v="Maybelline Mattie Lipstic 3.9 g"/>
    <s v="Cosmetics"/>
    <n v="262"/>
    <n v="1"/>
    <n v="262"/>
    <n v="183.4"/>
    <n v="78.599999999999994"/>
    <s v="Sindhu"/>
    <s v="Sulur"/>
    <n v="23"/>
    <s v="Sep"/>
    <x v="0"/>
    <s v="Wednesday"/>
    <x v="2"/>
  </r>
  <r>
    <n v="3840"/>
    <d v="2020-09-23T00:00:00"/>
    <s v="suma ranjan"/>
    <n v="8976789077"/>
    <s v="Faces Long Wear Eye Pencil"/>
    <s v="Cosmetics"/>
    <n v="349"/>
    <n v="1"/>
    <n v="349"/>
    <n v="244.3"/>
    <n v="104.69999999999999"/>
    <s v="Chandra"/>
    <s v="Sulur"/>
    <n v="23"/>
    <s v="Sep"/>
    <x v="0"/>
    <s v="Wednesday"/>
    <x v="2"/>
  </r>
  <r>
    <n v="3841"/>
    <d v="2020-09-23T00:00:00"/>
    <s v="suma ranjan"/>
    <n v="8976789077"/>
    <s v="Revlon Charlie Blue 100 ML"/>
    <s v="Cosmetics"/>
    <n v="537"/>
    <n v="1"/>
    <n v="537"/>
    <n v="375.9"/>
    <n v="161.10000000000002"/>
    <s v="Sindhu"/>
    <s v="Sulur"/>
    <n v="23"/>
    <s v="Sep"/>
    <x v="0"/>
    <s v="Wednesday"/>
    <x v="2"/>
  </r>
  <r>
    <n v="3839"/>
    <d v="2020-09-23T00:00:00"/>
    <s v="suma ranjan"/>
    <n v="8976789077"/>
    <s v="Revlon Charlie White 100 ML"/>
    <s v="Cosmetics"/>
    <n v="584"/>
    <n v="1"/>
    <n v="584"/>
    <n v="408.8"/>
    <n v="175.2"/>
    <s v="Chandra"/>
    <s v="Sulur"/>
    <n v="23"/>
    <s v="Sep"/>
    <x v="0"/>
    <s v="Wednesday"/>
    <x v="2"/>
  </r>
  <r>
    <n v="3842"/>
    <d v="2020-09-24T00:00:00"/>
    <s v="Rajesh singh"/>
    <n v="9876548767"/>
    <s v="Cinthol 100 GM"/>
    <s v="Cosmetics"/>
    <n v="45"/>
    <n v="3"/>
    <n v="135"/>
    <n v="94.5"/>
    <n v="40.5"/>
    <s v="Chandra"/>
    <s v="Sulur"/>
    <n v="24"/>
    <s v="Sep"/>
    <x v="0"/>
    <s v="Thursday"/>
    <x v="2"/>
  </r>
  <r>
    <n v="3843"/>
    <d v="2020-09-24T00:00:00"/>
    <s v="Rajesh singh"/>
    <n v="9876548767"/>
    <s v="Rexona 150 GM"/>
    <s v="Cosmetics"/>
    <n v="55"/>
    <n v="6"/>
    <n v="330"/>
    <n v="231"/>
    <n v="99"/>
    <s v="Ranjith"/>
    <s v="Sulur"/>
    <n v="24"/>
    <s v="Sep"/>
    <x v="0"/>
    <s v="Thursday"/>
    <x v="2"/>
  </r>
  <r>
    <n v="3844"/>
    <d v="2020-09-24T00:00:00"/>
    <s v="suma ranjan"/>
    <n v="8976789077"/>
    <s v="Revlon Charlie White 100 ML"/>
    <s v="Cosmetics"/>
    <n v="584"/>
    <n v="1"/>
    <n v="584"/>
    <n v="408.8"/>
    <n v="175.2"/>
    <s v="Ranjith"/>
    <s v="Sulur"/>
    <n v="24"/>
    <s v="Sep"/>
    <x v="0"/>
    <s v="Thursday"/>
    <x v="2"/>
  </r>
  <r>
    <n v="3845"/>
    <d v="2020-09-24T00:00:00"/>
    <s v="suma ranjan"/>
    <n v="8976789077"/>
    <s v="Milk (1 Ltr)"/>
    <s v="Dairy"/>
    <n v="40"/>
    <n v="1"/>
    <n v="40"/>
    <n v="28"/>
    <n v="12"/>
    <s v="Rajan"/>
    <s v="Sulur"/>
    <n v="24"/>
    <s v="Sep"/>
    <x v="0"/>
    <s v="Thursday"/>
    <x v="2"/>
  </r>
  <r>
    <n v="3846"/>
    <d v="2020-09-24T00:00:00"/>
    <s v="suma ranjan"/>
    <n v="8976789077"/>
    <s v="Pickle 500g"/>
    <s v="Groceries"/>
    <n v="67"/>
    <n v="1"/>
    <n v="67"/>
    <n v="46.900000000000006"/>
    <n v="20.099999999999994"/>
    <s v="Rajan"/>
    <s v="Sulur"/>
    <n v="24"/>
    <s v="Sep"/>
    <x v="0"/>
    <s v="Thursday"/>
    <x v="2"/>
  </r>
  <r>
    <n v="3847"/>
    <d v="2020-09-24T00:00:00"/>
    <s v="suma ranjan"/>
    <n v="8976789077"/>
    <s v="Salt 1 kg"/>
    <s v="Groceries"/>
    <n v="15"/>
    <n v="1"/>
    <n v="15"/>
    <n v="10.5"/>
    <n v="4.5"/>
    <s v="Rajan"/>
    <s v="Sulur"/>
    <n v="24"/>
    <s v="Sep"/>
    <x v="0"/>
    <s v="Thursday"/>
    <x v="2"/>
  </r>
  <r>
    <n v="3848"/>
    <d v="2020-09-24T00:00:00"/>
    <s v="suma ranjan"/>
    <n v="8976789077"/>
    <s v="Maybelline Mattie Lipstic 3.9 g"/>
    <s v="Cosmetics"/>
    <n v="262"/>
    <n v="1"/>
    <n v="262"/>
    <n v="183.4"/>
    <n v="78.599999999999994"/>
    <s v="Chandra"/>
    <s v="Sulur"/>
    <n v="24"/>
    <s v="Sep"/>
    <x v="0"/>
    <s v="Thursday"/>
    <x v="2"/>
  </r>
  <r>
    <n v="3849"/>
    <d v="2020-09-24T00:00:00"/>
    <s v="suma ranjan"/>
    <n v="8976789077"/>
    <s v="Faces Long Wear Eye Pencil"/>
    <s v="Cosmetics"/>
    <n v="349"/>
    <n v="1"/>
    <n v="349"/>
    <n v="244.3"/>
    <n v="104.69999999999999"/>
    <s v="Chandra"/>
    <s v="Sulur"/>
    <n v="24"/>
    <s v="Sep"/>
    <x v="0"/>
    <s v="Thursday"/>
    <x v="2"/>
  </r>
  <r>
    <n v="3850"/>
    <d v="2020-09-24T00:00:00"/>
    <s v="suma ranjan"/>
    <n v="8976789077"/>
    <s v="Revlon Charlie Blue 100 ML"/>
    <s v="Cosmetics"/>
    <n v="537"/>
    <n v="1"/>
    <n v="537"/>
    <n v="375.9"/>
    <n v="161.10000000000002"/>
    <s v="Sindhu"/>
    <s v="Sulur"/>
    <n v="24"/>
    <s v="Sep"/>
    <x v="0"/>
    <s v="Thursday"/>
    <x v="2"/>
  </r>
  <r>
    <n v="3851"/>
    <d v="2020-09-24T00:00:00"/>
    <s v="suma ranjan"/>
    <n v="8976789077"/>
    <s v="Revlon Charlie White 100 ML"/>
    <s v="Cosmetics"/>
    <n v="584"/>
    <n v="1"/>
    <n v="584"/>
    <n v="408.8"/>
    <n v="175.2"/>
    <s v="Ranjith"/>
    <s v="Sulur"/>
    <n v="24"/>
    <s v="Sep"/>
    <x v="0"/>
    <s v="Thursday"/>
    <x v="2"/>
  </r>
  <r>
    <n v="3852"/>
    <d v="2020-09-24T00:00:00"/>
    <s v="Rajesh singh"/>
    <n v="9876548767"/>
    <s v="Cinthol 100 GM"/>
    <s v="Cosmetics"/>
    <n v="45"/>
    <n v="3"/>
    <n v="135"/>
    <n v="94.5"/>
    <n v="40.5"/>
    <s v="Chandra"/>
    <s v="Sulur"/>
    <n v="24"/>
    <s v="Sep"/>
    <x v="0"/>
    <s v="Thursday"/>
    <x v="2"/>
  </r>
  <r>
    <n v="3853"/>
    <d v="2020-09-24T00:00:00"/>
    <s v="Rajesh singh"/>
    <n v="9876548767"/>
    <s v="Rexona 150 GM"/>
    <s v="Cosmetics"/>
    <n v="55"/>
    <n v="6"/>
    <n v="330"/>
    <n v="231"/>
    <n v="99"/>
    <s v="Ranjith"/>
    <s v="Sulur"/>
    <n v="24"/>
    <s v="Sep"/>
    <x v="0"/>
    <s v="Thursday"/>
    <x v="2"/>
  </r>
  <r>
    <n v="3854"/>
    <d v="2020-09-24T00:00:00"/>
    <s v="Rajesh singh"/>
    <n v="9876548767"/>
    <s v="Cinthol 100 GM"/>
    <s v="Cosmetics"/>
    <n v="45"/>
    <n v="3"/>
    <n v="135"/>
    <n v="94.5"/>
    <n v="40.5"/>
    <s v="Ranjith"/>
    <s v="Sulur"/>
    <n v="24"/>
    <s v="Sep"/>
    <x v="0"/>
    <s v="Thursday"/>
    <x v="2"/>
  </r>
  <r>
    <n v="3855"/>
    <d v="2020-09-24T00:00:00"/>
    <s v="Rajesh singh"/>
    <n v="9876548767"/>
    <s v="Rexona 150 GM"/>
    <s v="Cosmetics"/>
    <n v="55"/>
    <n v="6"/>
    <n v="330"/>
    <n v="231"/>
    <n v="99"/>
    <s v="Sindhu"/>
    <s v="Sulur"/>
    <n v="24"/>
    <s v="Sep"/>
    <x v="0"/>
    <s v="Thursday"/>
    <x v="2"/>
  </r>
  <r>
    <n v="3856"/>
    <d v="2020-09-24T00:00:00"/>
    <s v="suma ranjan"/>
    <n v="8976789077"/>
    <s v="Milk (1 Ltr)"/>
    <s v="Dairy"/>
    <n v="40"/>
    <n v="1"/>
    <n v="40"/>
    <n v="28"/>
    <n v="12"/>
    <s v="Ranjith"/>
    <s v="Sulur"/>
    <n v="24"/>
    <s v="Sep"/>
    <x v="0"/>
    <s v="Thursday"/>
    <x v="2"/>
  </r>
  <r>
    <n v="3857"/>
    <d v="2020-09-24T00:00:00"/>
    <s v="suma ranjan"/>
    <n v="8976789077"/>
    <s v="Pickle 500g"/>
    <s v="Groceries"/>
    <n v="67"/>
    <n v="1"/>
    <n v="67"/>
    <n v="46.900000000000006"/>
    <n v="20.099999999999994"/>
    <s v="Chandra"/>
    <s v="Sulur"/>
    <n v="24"/>
    <s v="Sep"/>
    <x v="0"/>
    <s v="Thursday"/>
    <x v="2"/>
  </r>
  <r>
    <n v="3858"/>
    <d v="2020-09-24T00:00:00"/>
    <s v="suma ranjan"/>
    <n v="8976789077"/>
    <s v="Salt 1 kg"/>
    <s v="Groceries"/>
    <n v="15"/>
    <n v="1"/>
    <n v="15"/>
    <n v="10.5"/>
    <n v="4.5"/>
    <s v="Chandra"/>
    <s v="Sulur"/>
    <n v="24"/>
    <s v="Sep"/>
    <x v="0"/>
    <s v="Thursday"/>
    <x v="2"/>
  </r>
  <r>
    <n v="3859"/>
    <d v="2020-09-24T00:00:00"/>
    <s v="suma ranjan"/>
    <n v="8976789077"/>
    <s v="Maybelline Mattie Lipstic 3.9 g"/>
    <s v="Cosmetics"/>
    <n v="262"/>
    <n v="1"/>
    <n v="262"/>
    <n v="183.4"/>
    <n v="78.599999999999994"/>
    <s v="Sindhu"/>
    <s v="Sulur"/>
    <n v="24"/>
    <s v="Sep"/>
    <x v="0"/>
    <s v="Thursday"/>
    <x v="2"/>
  </r>
  <r>
    <n v="3860"/>
    <d v="2020-09-24T00:00:00"/>
    <s v="suma ranjan"/>
    <n v="8976789077"/>
    <s v="Faces Long Wear Eye Pencil"/>
    <s v="Cosmetics"/>
    <n v="349"/>
    <n v="1"/>
    <n v="349"/>
    <n v="244.3"/>
    <n v="104.69999999999999"/>
    <s v="Ranjith"/>
    <s v="Sulur"/>
    <n v="24"/>
    <s v="Sep"/>
    <x v="0"/>
    <s v="Thursday"/>
    <x v="2"/>
  </r>
  <r>
    <n v="3861"/>
    <d v="2020-09-24T00:00:00"/>
    <s v="suma ranjan"/>
    <n v="8976789077"/>
    <s v="Revlon Charlie Blue 100 ML"/>
    <s v="Cosmetics"/>
    <n v="537"/>
    <n v="1"/>
    <n v="537"/>
    <n v="375.9"/>
    <n v="161.10000000000002"/>
    <s v="Ranjith"/>
    <s v="Sulur"/>
    <n v="24"/>
    <s v="Sep"/>
    <x v="0"/>
    <s v="Thursday"/>
    <x v="2"/>
  </r>
  <r>
    <n v="3862"/>
    <d v="2020-09-24T00:00:00"/>
    <s v="suma ranjan"/>
    <n v="8976789077"/>
    <s v="Revlon Charlie White 100 ML"/>
    <s v="Cosmetics"/>
    <n v="584"/>
    <n v="1"/>
    <n v="584"/>
    <n v="408.8"/>
    <n v="175.2"/>
    <s v="Rajan"/>
    <s v="Sulur"/>
    <n v="24"/>
    <s v="Sep"/>
    <x v="0"/>
    <s v="Thursday"/>
    <x v="2"/>
  </r>
  <r>
    <n v="3863"/>
    <d v="2020-09-24T00:00:00"/>
    <s v="Sundar"/>
    <n v="8976789056"/>
    <s v="Bread Sandwich"/>
    <s v="Groceries"/>
    <n v="70"/>
    <n v="1"/>
    <n v="70"/>
    <n v="49"/>
    <n v="21"/>
    <s v="Ranjith"/>
    <s v="Sulur"/>
    <n v="24"/>
    <s v="Sep"/>
    <x v="0"/>
    <s v="Thursday"/>
    <x v="2"/>
  </r>
  <r>
    <n v="3864"/>
    <d v="2020-09-24T00:00:00"/>
    <s v="Sundar"/>
    <n v="8976789056"/>
    <s v="Milk (1 Ltr)"/>
    <s v="Dairy"/>
    <n v="40"/>
    <n v="2"/>
    <n v="80"/>
    <n v="56"/>
    <n v="24"/>
    <s v="Rajan"/>
    <s v="Sulur"/>
    <n v="24"/>
    <s v="Sep"/>
    <x v="0"/>
    <s v="Thursday"/>
    <x v="2"/>
  </r>
  <r>
    <n v="3868"/>
    <d v="2020-09-24T00:00:00"/>
    <s v="Sundar"/>
    <n v="8976789056"/>
    <s v="Rexona 150 GM"/>
    <s v="Cosmetics"/>
    <n v="55"/>
    <n v="1"/>
    <n v="55"/>
    <n v="38.5"/>
    <n v="16.5"/>
    <s v="Chandra"/>
    <s v="Sulur"/>
    <n v="24"/>
    <s v="Sep"/>
    <x v="0"/>
    <s v="Thursday"/>
    <x v="2"/>
  </r>
  <r>
    <n v="3869"/>
    <d v="2020-09-24T00:00:00"/>
    <s v="Rajesh singh"/>
    <n v="9876548767"/>
    <s v="Cinthol 100 GM"/>
    <s v="Cosmetics"/>
    <n v="45"/>
    <n v="3"/>
    <n v="135"/>
    <n v="94.5"/>
    <n v="40.5"/>
    <s v="Chandra"/>
    <s v="Sulur"/>
    <n v="24"/>
    <s v="Sep"/>
    <x v="0"/>
    <s v="Thursday"/>
    <x v="2"/>
  </r>
  <r>
    <n v="3870"/>
    <d v="2020-09-24T00:00:00"/>
    <s v="Rajesh singh"/>
    <n v="9876548767"/>
    <s v="Rexona 150 GM"/>
    <s v="Cosmetics"/>
    <n v="55"/>
    <n v="6"/>
    <n v="330"/>
    <n v="231"/>
    <n v="99"/>
    <s v="Sindhu"/>
    <s v="Sulur"/>
    <n v="24"/>
    <s v="Sep"/>
    <x v="0"/>
    <s v="Thursday"/>
    <x v="2"/>
  </r>
  <r>
    <n v="3871"/>
    <d v="2020-09-24T00:00:00"/>
    <s v="Rakson"/>
    <n v="8976789057"/>
    <s v="Milk (1 Ltr)"/>
    <s v="Dairy"/>
    <n v="40"/>
    <n v="1"/>
    <n v="40"/>
    <n v="28"/>
    <n v="12"/>
    <s v="Sindhu"/>
    <s v="Sulur"/>
    <n v="24"/>
    <s v="Sep"/>
    <x v="0"/>
    <s v="Thursday"/>
    <x v="2"/>
  </r>
  <r>
    <n v="3872"/>
    <d v="2020-09-24T00:00:00"/>
    <s v="suma ranjan"/>
    <n v="8976789077"/>
    <s v="Bread Sandwich"/>
    <s v="Groceries"/>
    <n v="70"/>
    <n v="1"/>
    <n v="70"/>
    <n v="49"/>
    <n v="21"/>
    <s v="Ranjith"/>
    <s v="Sulur"/>
    <n v="24"/>
    <s v="Sep"/>
    <x v="0"/>
    <s v="Thursday"/>
    <x v="2"/>
  </r>
  <r>
    <n v="3873"/>
    <d v="2020-09-24T00:00:00"/>
    <s v="suma ranjan"/>
    <n v="8976789077"/>
    <s v="Rexona 150 GM"/>
    <s v="Cosmetics"/>
    <n v="55"/>
    <n v="3"/>
    <n v="165"/>
    <n v="115.5"/>
    <n v="49.5"/>
    <s v="Ranjith"/>
    <s v="Sulur"/>
    <n v="24"/>
    <s v="Sep"/>
    <x v="0"/>
    <s v="Thursday"/>
    <x v="2"/>
  </r>
  <r>
    <n v="3865"/>
    <d v="2020-09-24T00:00:00"/>
    <s v="suma ranjan"/>
    <n v="8976789077"/>
    <s v="Cinthol 100 GM"/>
    <s v="Cosmetics"/>
    <n v="45"/>
    <n v="3"/>
    <n v="135"/>
    <n v="94.5"/>
    <n v="40.5"/>
    <s v="Chandra"/>
    <s v="Sulur"/>
    <n v="24"/>
    <s v="Sep"/>
    <x v="0"/>
    <s v="Thursday"/>
    <x v="2"/>
  </r>
  <r>
    <n v="3866"/>
    <d v="2020-09-24T00:00:00"/>
    <s v="suma ranjan"/>
    <n v="8976789077"/>
    <s v="Milk (1 Ltr)"/>
    <s v="Dairy"/>
    <n v="40"/>
    <n v="1"/>
    <n v="40"/>
    <n v="28"/>
    <n v="12"/>
    <s v="Rajan"/>
    <s v="Sulur"/>
    <n v="24"/>
    <s v="Sep"/>
    <x v="0"/>
    <s v="Thursday"/>
    <x v="2"/>
  </r>
  <r>
    <n v="3867"/>
    <d v="2020-09-24T00:00:00"/>
    <s v="suma ranjan"/>
    <n v="8976789077"/>
    <s v="Pickle 500g"/>
    <s v="Groceries"/>
    <n v="67"/>
    <n v="1"/>
    <n v="67"/>
    <n v="46.900000000000006"/>
    <n v="20.099999999999994"/>
    <s v="Rajan"/>
    <s v="Sulur"/>
    <n v="24"/>
    <s v="Sep"/>
    <x v="0"/>
    <s v="Thursday"/>
    <x v="2"/>
  </r>
  <r>
    <n v="3879"/>
    <d v="2020-09-24T00:00:00"/>
    <s v="Sundar"/>
    <n v="8976789056"/>
    <s v="Bread Sandwich"/>
    <s v="Groceries"/>
    <n v="70"/>
    <n v="1"/>
    <n v="70"/>
    <n v="49"/>
    <n v="21"/>
    <s v="Chandra"/>
    <s v="Sulur"/>
    <n v="24"/>
    <s v="Sep"/>
    <x v="0"/>
    <s v="Thursday"/>
    <x v="2"/>
  </r>
  <r>
    <n v="3880"/>
    <d v="2020-09-24T00:00:00"/>
    <s v="Sundar"/>
    <n v="8976789056"/>
    <s v="Milk (1 Ltr)"/>
    <s v="Dairy"/>
    <n v="40"/>
    <n v="2"/>
    <n v="80"/>
    <n v="56"/>
    <n v="24"/>
    <s v="Ranjith"/>
    <s v="Sulur"/>
    <n v="24"/>
    <s v="Sep"/>
    <x v="0"/>
    <s v="Thursday"/>
    <x v="2"/>
  </r>
  <r>
    <n v="3884"/>
    <d v="2020-09-24T00:00:00"/>
    <s v="Sundar"/>
    <n v="8976789056"/>
    <s v="Rexona 150 GM"/>
    <s v="Cosmetics"/>
    <n v="55"/>
    <n v="1"/>
    <n v="55"/>
    <n v="38.5"/>
    <n v="16.5"/>
    <s v="Rajan"/>
    <s v="Sulur"/>
    <n v="24"/>
    <s v="Sep"/>
    <x v="0"/>
    <s v="Thursday"/>
    <x v="2"/>
  </r>
  <r>
    <n v="3885"/>
    <d v="2020-09-25T00:00:00"/>
    <s v="Rajesh singh"/>
    <n v="9876548767"/>
    <s v="Cinthol 100 GM"/>
    <s v="Cosmetics"/>
    <n v="45"/>
    <n v="3"/>
    <n v="135"/>
    <n v="94.5"/>
    <n v="40.5"/>
    <s v="Chandra"/>
    <s v="Sulur"/>
    <n v="25"/>
    <s v="Sep"/>
    <x v="0"/>
    <s v="Friday"/>
    <x v="2"/>
  </r>
  <r>
    <n v="3886"/>
    <d v="2020-09-25T00:00:00"/>
    <s v="Rajesh singh"/>
    <n v="9876548767"/>
    <s v="Rexona 150 GM"/>
    <s v="Cosmetics"/>
    <n v="55"/>
    <n v="6"/>
    <n v="330"/>
    <n v="231"/>
    <n v="99"/>
    <s v="Ranjith"/>
    <s v="Sulur"/>
    <n v="25"/>
    <s v="Sep"/>
    <x v="0"/>
    <s v="Friday"/>
    <x v="2"/>
  </r>
  <r>
    <n v="3887"/>
    <d v="2020-09-25T00:00:00"/>
    <s v="Rakson"/>
    <n v="8976789057"/>
    <s v="Milk (1 Ltr)"/>
    <s v="Dairy"/>
    <n v="40"/>
    <n v="1"/>
    <n v="40"/>
    <n v="28"/>
    <n v="12"/>
    <s v="Rajan"/>
    <s v="Sulur"/>
    <n v="25"/>
    <s v="Sep"/>
    <x v="0"/>
    <s v="Friday"/>
    <x v="2"/>
  </r>
  <r>
    <n v="3888"/>
    <d v="2020-09-25T00:00:00"/>
    <s v="Rakson"/>
    <n v="8976789057"/>
    <s v="Bread Sandwich"/>
    <s v="Groceries"/>
    <n v="70"/>
    <n v="1"/>
    <n v="70"/>
    <n v="49"/>
    <n v="21"/>
    <s v="Chandra"/>
    <s v="Sulur"/>
    <n v="25"/>
    <s v="Sep"/>
    <x v="0"/>
    <s v="Friday"/>
    <x v="2"/>
  </r>
  <r>
    <n v="3874"/>
    <d v="2020-09-25T00:00:00"/>
    <s v="Rakson"/>
    <n v="8976789057"/>
    <s v="Rexona 150 GM"/>
    <s v="Cosmetics"/>
    <n v="55"/>
    <n v="3"/>
    <n v="165"/>
    <n v="115.5"/>
    <n v="49.5"/>
    <s v="Sindhu"/>
    <s v="Sulur"/>
    <n v="25"/>
    <s v="Sep"/>
    <x v="0"/>
    <s v="Friday"/>
    <x v="2"/>
  </r>
  <r>
    <n v="3875"/>
    <d v="2020-09-25T00:00:00"/>
    <s v="Rakson"/>
    <n v="8976789057"/>
    <s v="Cinthol 100 GM"/>
    <s v="Cosmetics"/>
    <n v="45"/>
    <n v="3"/>
    <n v="135"/>
    <n v="94.5"/>
    <n v="40.5"/>
    <s v="Sindhu"/>
    <s v="Sulur"/>
    <n v="25"/>
    <s v="Sep"/>
    <x v="0"/>
    <s v="Friday"/>
    <x v="2"/>
  </r>
  <r>
    <n v="3876"/>
    <d v="2020-09-25T00:00:00"/>
    <s v="Rakson"/>
    <n v="8976789057"/>
    <s v="Milk (1 Ltr)"/>
    <s v="Dairy"/>
    <n v="40"/>
    <n v="1"/>
    <n v="40"/>
    <n v="28"/>
    <n v="12"/>
    <s v="Rajan"/>
    <s v="Sulur"/>
    <n v="25"/>
    <s v="Sep"/>
    <x v="0"/>
    <s v="Friday"/>
    <x v="2"/>
  </r>
  <r>
    <n v="3877"/>
    <d v="2020-09-25T00:00:00"/>
    <s v="sudha"/>
    <n v="8976789034"/>
    <s v="Salt 1 kg"/>
    <s v="Groceries"/>
    <n v="15"/>
    <n v="1"/>
    <n v="15"/>
    <n v="10.5"/>
    <n v="4.5"/>
    <s v="Ranjith"/>
    <s v="Sulur"/>
    <n v="25"/>
    <s v="Sep"/>
    <x v="0"/>
    <s v="Friday"/>
    <x v="2"/>
  </r>
  <r>
    <n v="3878"/>
    <d v="2020-09-25T00:00:00"/>
    <s v="sudha"/>
    <n v="8976789034"/>
    <s v="Maybelline Mattie Lipstic 3.9 g"/>
    <s v="Cosmetics"/>
    <n v="262"/>
    <n v="1"/>
    <n v="262"/>
    <n v="183.4"/>
    <n v="78.599999999999994"/>
    <s v="Rajan"/>
    <s v="Sulur"/>
    <n v="25"/>
    <s v="Sep"/>
    <x v="0"/>
    <s v="Friday"/>
    <x v="2"/>
  </r>
  <r>
    <n v="3881"/>
    <d v="2020-09-25T00:00:00"/>
    <s v="sudha"/>
    <n v="8976789034"/>
    <s v="Faces Long Wear Eye Pencil"/>
    <s v="Cosmetics"/>
    <n v="349"/>
    <n v="1"/>
    <n v="349"/>
    <n v="244.3"/>
    <n v="104.69999999999999"/>
    <s v="Ranjith"/>
    <s v="Sulur"/>
    <n v="25"/>
    <s v="Sep"/>
    <x v="0"/>
    <s v="Friday"/>
    <x v="2"/>
  </r>
  <r>
    <n v="3882"/>
    <d v="2020-09-25T00:00:00"/>
    <s v="sudha"/>
    <n v="8976789034"/>
    <s v="Revlon Charlie Blue 100 ML"/>
    <s v="Cosmetics"/>
    <n v="537"/>
    <n v="1"/>
    <n v="537"/>
    <n v="375.9"/>
    <n v="161.10000000000002"/>
    <s v="Sindhu"/>
    <s v="Sulur"/>
    <n v="25"/>
    <s v="Sep"/>
    <x v="0"/>
    <s v="Friday"/>
    <x v="2"/>
  </r>
  <r>
    <n v="3883"/>
    <d v="2020-09-25T00:00:00"/>
    <s v="sudha"/>
    <n v="8976789034"/>
    <s v="Revlon Charlie White 100 ML"/>
    <s v="Cosmetics"/>
    <n v="584"/>
    <n v="1"/>
    <n v="584"/>
    <n v="408.8"/>
    <n v="175.2"/>
    <s v="Rajan"/>
    <s v="Sulur"/>
    <n v="25"/>
    <s v="Sep"/>
    <x v="0"/>
    <s v="Friday"/>
    <x v="2"/>
  </r>
  <r>
    <n v="3895"/>
    <d v="2020-09-25T00:00:00"/>
    <s v="Sundar"/>
    <n v="8976789056"/>
    <s v="Bread Sandwich"/>
    <s v="Groceries"/>
    <n v="70"/>
    <n v="1"/>
    <n v="70"/>
    <n v="49"/>
    <n v="21"/>
    <s v="Ranjith"/>
    <s v="Sulur"/>
    <n v="25"/>
    <s v="Sep"/>
    <x v="0"/>
    <s v="Friday"/>
    <x v="2"/>
  </r>
  <r>
    <n v="3896"/>
    <d v="2020-09-25T00:00:00"/>
    <s v="Sundar"/>
    <n v="8976789056"/>
    <s v="Milk (1 Ltr)"/>
    <s v="Dairy"/>
    <n v="40"/>
    <n v="2"/>
    <n v="80"/>
    <n v="56"/>
    <n v="24"/>
    <s v="Ranjith"/>
    <s v="Sulur"/>
    <n v="25"/>
    <s v="Sep"/>
    <x v="0"/>
    <s v="Friday"/>
    <x v="2"/>
  </r>
  <r>
    <n v="3897"/>
    <d v="2020-09-25T00:00:00"/>
    <s v="Sundar"/>
    <n v="8976789056"/>
    <s v="Rexona 150 GM"/>
    <s v="Cosmetics"/>
    <n v="55"/>
    <n v="1"/>
    <n v="55"/>
    <n v="38.5"/>
    <n v="16.5"/>
    <s v="Chandra"/>
    <s v="Sulur"/>
    <n v="25"/>
    <s v="Sep"/>
    <x v="0"/>
    <s v="Friday"/>
    <x v="2"/>
  </r>
  <r>
    <n v="3898"/>
    <d v="2020-09-25T00:00:00"/>
    <s v="sudha"/>
    <n v="8976789034"/>
    <s v="Bread Sandwich"/>
    <s v="Groceries"/>
    <n v="70"/>
    <n v="1"/>
    <n v="70"/>
    <n v="49"/>
    <n v="21"/>
    <s v="Rajan"/>
    <s v="Sulur"/>
    <n v="25"/>
    <s v="Sep"/>
    <x v="0"/>
    <s v="Friday"/>
    <x v="2"/>
  </r>
  <r>
    <n v="3899"/>
    <d v="2020-09-25T00:00:00"/>
    <s v="sudha"/>
    <n v="8976789034"/>
    <s v="Rexona 150 GM"/>
    <s v="Cosmetics"/>
    <n v="55"/>
    <n v="3"/>
    <n v="165"/>
    <n v="115.5"/>
    <n v="49.5"/>
    <s v="Chandra"/>
    <s v="Sulur"/>
    <n v="25"/>
    <s v="Sep"/>
    <x v="0"/>
    <s v="Friday"/>
    <x v="2"/>
  </r>
  <r>
    <n v="3900"/>
    <d v="2020-09-25T00:00:00"/>
    <s v="sudha"/>
    <n v="8976789034"/>
    <s v="Cinthol 100 GM"/>
    <s v="Cosmetics"/>
    <n v="45"/>
    <n v="3"/>
    <n v="135"/>
    <n v="94.5"/>
    <n v="40.5"/>
    <s v="Sindhu"/>
    <s v="Sulur"/>
    <n v="25"/>
    <s v="Sep"/>
    <x v="0"/>
    <s v="Friday"/>
    <x v="2"/>
  </r>
  <r>
    <n v="3901"/>
    <d v="2020-09-25T00:00:00"/>
    <s v="sudha"/>
    <n v="8976789034"/>
    <s v="Milk (1 Ltr)"/>
    <s v="Dairy"/>
    <n v="40"/>
    <n v="1"/>
    <n v="40"/>
    <n v="28"/>
    <n v="12"/>
    <s v="Sindhu"/>
    <s v="Sulur"/>
    <n v="25"/>
    <s v="Sep"/>
    <x v="0"/>
    <s v="Friday"/>
    <x v="2"/>
  </r>
  <r>
    <n v="3902"/>
    <d v="2020-09-25T00:00:00"/>
    <s v="sudha"/>
    <n v="8976789034"/>
    <s v="Pickle 500g"/>
    <s v="Groceries"/>
    <n v="67"/>
    <n v="1"/>
    <n v="67"/>
    <n v="46.900000000000006"/>
    <n v="20.099999999999994"/>
    <s v="Rajan"/>
    <s v="Sulur"/>
    <n v="25"/>
    <s v="Sep"/>
    <x v="0"/>
    <s v="Friday"/>
    <x v="2"/>
  </r>
  <r>
    <n v="3903"/>
    <d v="2020-09-25T00:00:00"/>
    <s v="sudha"/>
    <n v="8976789034"/>
    <s v="Salt 1 kg"/>
    <s v="Groceries"/>
    <n v="15"/>
    <n v="1"/>
    <n v="15"/>
    <n v="10.5"/>
    <n v="4.5"/>
    <s v="Ranjith"/>
    <s v="Sulur"/>
    <n v="25"/>
    <s v="Sep"/>
    <x v="0"/>
    <s v="Friday"/>
    <x v="2"/>
  </r>
  <r>
    <n v="3904"/>
    <d v="2020-09-25T00:00:00"/>
    <s v="sudha"/>
    <n v="8976789034"/>
    <s v="Maybelline Mattie Lipstic 3.9 g"/>
    <s v="Cosmetics"/>
    <n v="262"/>
    <n v="1"/>
    <n v="262"/>
    <n v="183.4"/>
    <n v="78.599999999999994"/>
    <s v="Chandra"/>
    <s v="Sulur"/>
    <n v="25"/>
    <s v="Sep"/>
    <x v="0"/>
    <s v="Friday"/>
    <x v="2"/>
  </r>
  <r>
    <n v="3889"/>
    <d v="2020-09-25T00:00:00"/>
    <s v="sudha"/>
    <n v="8976789034"/>
    <s v="Faces Long Wear Eye Pencil"/>
    <s v="Cosmetics"/>
    <n v="349"/>
    <n v="1"/>
    <n v="349"/>
    <n v="244.3"/>
    <n v="104.69999999999999"/>
    <s v="Ranjith"/>
    <s v="Sulur"/>
    <n v="25"/>
    <s v="Sep"/>
    <x v="0"/>
    <s v="Friday"/>
    <x v="2"/>
  </r>
  <r>
    <n v="3890"/>
    <d v="2020-09-25T00:00:00"/>
    <s v="sudha"/>
    <n v="8976789034"/>
    <s v="Revlon Charlie Blue 100 ML"/>
    <s v="Cosmetics"/>
    <n v="537"/>
    <n v="1"/>
    <n v="537"/>
    <n v="375.9"/>
    <n v="161.10000000000002"/>
    <s v="Chandra"/>
    <s v="Sulur"/>
    <n v="25"/>
    <s v="Sep"/>
    <x v="0"/>
    <s v="Friday"/>
    <x v="2"/>
  </r>
  <r>
    <n v="3891"/>
    <d v="2020-09-25T00:00:00"/>
    <s v="sudha"/>
    <n v="8976789034"/>
    <s v="Revlon Charlie White 100 ML"/>
    <s v="Cosmetics"/>
    <n v="584"/>
    <n v="1"/>
    <n v="584"/>
    <n v="408.8"/>
    <n v="175.2"/>
    <s v="Sindhu"/>
    <s v="Sulur"/>
    <n v="25"/>
    <s v="Sep"/>
    <x v="0"/>
    <s v="Friday"/>
    <x v="2"/>
  </r>
  <r>
    <n v="3892"/>
    <d v="2020-09-25T00:00:00"/>
    <s v="suma ranjan"/>
    <n v="8976789077"/>
    <s v="Pickle 500g"/>
    <s v="Groceries"/>
    <n v="67"/>
    <n v="1"/>
    <n v="67"/>
    <n v="46.900000000000006"/>
    <n v="20.099999999999994"/>
    <s v="Chandra"/>
    <s v="Sulur"/>
    <n v="25"/>
    <s v="Sep"/>
    <x v="0"/>
    <s v="Friday"/>
    <x v="2"/>
  </r>
  <r>
    <n v="3893"/>
    <d v="2020-09-25T00:00:00"/>
    <s v="suma ranjan"/>
    <n v="8976789077"/>
    <s v="Salt 1 kg"/>
    <s v="Groceries"/>
    <n v="15"/>
    <n v="1"/>
    <n v="15"/>
    <n v="10.5"/>
    <n v="4.5"/>
    <s v="Chandra"/>
    <s v="Sulur"/>
    <n v="25"/>
    <s v="Sep"/>
    <x v="0"/>
    <s v="Friday"/>
    <x v="2"/>
  </r>
  <r>
    <n v="3894"/>
    <d v="2020-09-25T00:00:00"/>
    <s v="suma ranjan"/>
    <n v="8976789077"/>
    <s v="Maybelline Mattie Lipstic 3.9 g"/>
    <s v="Cosmetics"/>
    <n v="262"/>
    <n v="1"/>
    <n v="262"/>
    <n v="183.4"/>
    <n v="78.599999999999994"/>
    <s v="Ranjith"/>
    <s v="Sulur"/>
    <n v="25"/>
    <s v="Sep"/>
    <x v="0"/>
    <s v="Friday"/>
    <x v="2"/>
  </r>
  <r>
    <n v="3905"/>
    <d v="2020-09-25T00:00:00"/>
    <s v="suma ranjan"/>
    <n v="8976789077"/>
    <s v="Faces Long Wear Eye Pencil"/>
    <s v="Cosmetics"/>
    <n v="349"/>
    <n v="1"/>
    <n v="349"/>
    <n v="244.3"/>
    <n v="104.69999999999999"/>
    <s v="Chandra"/>
    <s v="Sulur"/>
    <n v="25"/>
    <s v="Sep"/>
    <x v="0"/>
    <s v="Friday"/>
    <x v="2"/>
  </r>
  <r>
    <n v="3906"/>
    <d v="2020-09-25T00:00:00"/>
    <s v="suma ranjan"/>
    <n v="8976789077"/>
    <s v="Revlon Charlie Blue 100 ML"/>
    <s v="Cosmetics"/>
    <n v="537"/>
    <n v="1"/>
    <n v="537"/>
    <n v="375.9"/>
    <n v="161.10000000000002"/>
    <s v="Ranjith"/>
    <s v="Sulur"/>
    <n v="25"/>
    <s v="Sep"/>
    <x v="0"/>
    <s v="Friday"/>
    <x v="2"/>
  </r>
  <r>
    <n v="3907"/>
    <d v="2020-09-25T00:00:00"/>
    <s v="suma ranjan"/>
    <n v="8976789077"/>
    <s v="Revlon Charlie White 100 ML"/>
    <s v="Cosmetics"/>
    <n v="584"/>
    <n v="1"/>
    <n v="584"/>
    <n v="408.8"/>
    <n v="175.2"/>
    <s v="Ranjith"/>
    <s v="Sulur"/>
    <n v="25"/>
    <s v="Sep"/>
    <x v="0"/>
    <s v="Friday"/>
    <x v="2"/>
  </r>
  <r>
    <n v="3908"/>
    <d v="2020-09-25T00:00:00"/>
    <s v="Rajesh singh"/>
    <n v="9876548767"/>
    <s v="Cinthol 100 GM"/>
    <s v="Cosmetics"/>
    <n v="45"/>
    <n v="3"/>
    <n v="135"/>
    <n v="94.5"/>
    <n v="40.5"/>
    <s v="Ranjith"/>
    <s v="Sulur"/>
    <n v="25"/>
    <s v="Sep"/>
    <x v="0"/>
    <s v="Friday"/>
    <x v="2"/>
  </r>
  <r>
    <n v="3909"/>
    <d v="2020-09-25T00:00:00"/>
    <s v="Rajesh singh"/>
    <n v="9876548767"/>
    <s v="Rexona 150 GM"/>
    <s v="Cosmetics"/>
    <n v="55"/>
    <n v="6"/>
    <n v="330"/>
    <n v="231"/>
    <n v="99"/>
    <s v="Ranjith"/>
    <s v="Sulur"/>
    <n v="25"/>
    <s v="Sep"/>
    <x v="0"/>
    <s v="Friday"/>
    <x v="2"/>
  </r>
  <r>
    <n v="3910"/>
    <d v="2020-09-25T00:00:00"/>
    <s v="suma ranjan"/>
    <n v="8976789077"/>
    <s v="Bread Sandwich"/>
    <s v="Groceries"/>
    <n v="70"/>
    <n v="1"/>
    <n v="70"/>
    <n v="49"/>
    <n v="21"/>
    <s v="Ranjith"/>
    <s v="Sulur"/>
    <n v="25"/>
    <s v="Sep"/>
    <x v="0"/>
    <s v="Friday"/>
    <x v="2"/>
  </r>
  <r>
    <n v="3911"/>
    <d v="2020-09-25T00:00:00"/>
    <s v="suma ranjan"/>
    <n v="8976789077"/>
    <s v="Rexona 150 GM"/>
    <s v="Cosmetics"/>
    <n v="55"/>
    <n v="3"/>
    <n v="165"/>
    <n v="115.5"/>
    <n v="49.5"/>
    <s v="Chandra"/>
    <s v="Sulur"/>
    <n v="25"/>
    <s v="Sep"/>
    <x v="0"/>
    <s v="Friday"/>
    <x v="2"/>
  </r>
  <r>
    <n v="3912"/>
    <d v="2020-09-25T00:00:00"/>
    <s v="suma ranjan"/>
    <n v="8976789077"/>
    <s v="Cinthol 100 GM"/>
    <s v="Cosmetics"/>
    <n v="45"/>
    <n v="3"/>
    <n v="135"/>
    <n v="94.5"/>
    <n v="40.5"/>
    <s v="Rajan"/>
    <s v="Sulur"/>
    <n v="25"/>
    <s v="Sep"/>
    <x v="0"/>
    <s v="Friday"/>
    <x v="2"/>
  </r>
  <r>
    <n v="3913"/>
    <d v="2020-09-25T00:00:00"/>
    <s v="suma ranjan"/>
    <n v="8976789077"/>
    <s v="Milk (1 Ltr)"/>
    <s v="Dairy"/>
    <n v="40"/>
    <n v="1"/>
    <n v="40"/>
    <n v="28"/>
    <n v="12"/>
    <s v="Rajan"/>
    <s v="Sulur"/>
    <n v="25"/>
    <s v="Sep"/>
    <x v="0"/>
    <s v="Friday"/>
    <x v="2"/>
  </r>
  <r>
    <n v="3914"/>
    <d v="2020-09-25T00:00:00"/>
    <s v="Suresh"/>
    <n v="8976789065"/>
    <s v="Pickle 500g"/>
    <s v="Groceries"/>
    <n v="67"/>
    <n v="1"/>
    <n v="67"/>
    <n v="46.900000000000006"/>
    <n v="20.099999999999994"/>
    <s v="Sindhu"/>
    <s v="Sulur"/>
    <n v="25"/>
    <s v="Sep"/>
    <x v="0"/>
    <s v="Friday"/>
    <x v="2"/>
  </r>
  <r>
    <n v="3915"/>
    <d v="2020-09-25T00:00:00"/>
    <s v="Suresh"/>
    <n v="8976789065"/>
    <s v="Salt 1 kg"/>
    <s v="Groceries"/>
    <n v="15"/>
    <n v="1"/>
    <n v="15"/>
    <n v="10.5"/>
    <n v="4.5"/>
    <s v="Sindhu"/>
    <s v="Sulur"/>
    <n v="25"/>
    <s v="Sep"/>
    <x v="0"/>
    <s v="Friday"/>
    <x v="2"/>
  </r>
  <r>
    <n v="3916"/>
    <d v="2020-09-25T00:00:00"/>
    <s v="Suresh"/>
    <n v="8976789065"/>
    <s v="Maybelline Mattie Lipstic 3.9 g"/>
    <s v="Cosmetics"/>
    <n v="262"/>
    <n v="1"/>
    <n v="262"/>
    <n v="183.4"/>
    <n v="78.599999999999994"/>
    <s v="Chandra"/>
    <s v="Sulur"/>
    <n v="25"/>
    <s v="Sep"/>
    <x v="0"/>
    <s v="Friday"/>
    <x v="2"/>
  </r>
  <r>
    <n v="3917"/>
    <d v="2020-09-25T00:00:00"/>
    <s v="Suresh"/>
    <n v="8976789065"/>
    <s v="Faces Long Wear Eye Pencil"/>
    <s v="Cosmetics"/>
    <n v="349"/>
    <n v="1"/>
    <n v="349"/>
    <n v="244.3"/>
    <n v="104.69999999999999"/>
    <s v="Sindhu"/>
    <s v="Sulur"/>
    <n v="25"/>
    <s v="Sep"/>
    <x v="0"/>
    <s v="Friday"/>
    <x v="2"/>
  </r>
  <r>
    <n v="3918"/>
    <d v="2020-09-25T00:00:00"/>
    <s v="Suresh"/>
    <n v="8976789065"/>
    <s v="Revlon Charlie Blue 100 ML"/>
    <s v="Cosmetics"/>
    <n v="537"/>
    <n v="1"/>
    <n v="537"/>
    <n v="375.9"/>
    <n v="161.10000000000002"/>
    <s v="Ranjith"/>
    <s v="Sulur"/>
    <n v="25"/>
    <s v="Sep"/>
    <x v="0"/>
    <s v="Friday"/>
    <x v="2"/>
  </r>
  <r>
    <n v="3926"/>
    <d v="2020-09-25T00:00:00"/>
    <s v="Suresh"/>
    <n v="8976789065"/>
    <s v="Revlon Charlie White 100 ML"/>
    <s v="Cosmetics"/>
    <n v="584"/>
    <n v="1"/>
    <n v="584"/>
    <n v="408.8"/>
    <n v="175.2"/>
    <s v="Ranjith"/>
    <s v="Sulur"/>
    <n v="25"/>
    <s v="Sep"/>
    <x v="0"/>
    <s v="Friday"/>
    <x v="2"/>
  </r>
  <r>
    <n v="3927"/>
    <d v="2020-09-26T00:00:00"/>
    <s v="Rajesh singh"/>
    <n v="9876548767"/>
    <s v="Cinthol 100 GM"/>
    <s v="Cosmetics"/>
    <n v="45"/>
    <n v="3"/>
    <n v="135"/>
    <n v="94.5"/>
    <n v="40.5"/>
    <s v="Sindhu"/>
    <s v="Sulur"/>
    <n v="26"/>
    <s v="Sep"/>
    <x v="0"/>
    <s v="Saturday"/>
    <x v="2"/>
  </r>
  <r>
    <n v="3929"/>
    <d v="2020-09-26T00:00:00"/>
    <s v="Rajesh singh"/>
    <n v="9876548767"/>
    <s v="Rexona 150 GM"/>
    <s v="Cosmetics"/>
    <n v="55"/>
    <n v="6"/>
    <n v="330"/>
    <n v="231"/>
    <n v="99"/>
    <s v="Ranjith"/>
    <s v="Sulur"/>
    <n v="26"/>
    <s v="Sep"/>
    <x v="0"/>
    <s v="Saturday"/>
    <x v="2"/>
  </r>
  <r>
    <n v="3930"/>
    <d v="2020-09-26T00:00:00"/>
    <s v="Rajesh singh"/>
    <n v="9876548767"/>
    <s v="Cinthol 100 GM"/>
    <s v="Cosmetics"/>
    <n v="45"/>
    <n v="3"/>
    <n v="135"/>
    <n v="94.5"/>
    <n v="40.5"/>
    <s v="Rajan"/>
    <s v="Sulur"/>
    <n v="26"/>
    <s v="Sep"/>
    <x v="0"/>
    <s v="Saturday"/>
    <x v="2"/>
  </r>
  <r>
    <n v="3919"/>
    <d v="2020-09-26T00:00:00"/>
    <s v="Rajesh singh"/>
    <n v="9876548767"/>
    <s v="Rexona 150 GM"/>
    <s v="Cosmetics"/>
    <n v="55"/>
    <n v="6"/>
    <n v="330"/>
    <n v="231"/>
    <n v="99"/>
    <s v="Sindhu"/>
    <s v="Sulur"/>
    <n v="26"/>
    <s v="Sep"/>
    <x v="0"/>
    <s v="Saturday"/>
    <x v="2"/>
  </r>
  <r>
    <n v="3920"/>
    <d v="2020-09-26T00:00:00"/>
    <s v="Rajesh singh"/>
    <n v="9876548767"/>
    <s v="Cinthol 100 GM"/>
    <s v="Cosmetics"/>
    <n v="45"/>
    <n v="3"/>
    <n v="135"/>
    <n v="94.5"/>
    <n v="40.5"/>
    <s v="Chandra"/>
    <s v="Sulur"/>
    <n v="26"/>
    <s v="Sep"/>
    <x v="0"/>
    <s v="Saturday"/>
    <x v="2"/>
  </r>
  <r>
    <n v="3921"/>
    <d v="2020-09-26T00:00:00"/>
    <s v="Rajesh singh"/>
    <n v="9876548767"/>
    <s v="Rexona 150 GM"/>
    <s v="Cosmetics"/>
    <n v="55"/>
    <n v="6"/>
    <n v="330"/>
    <n v="231"/>
    <n v="99"/>
    <s v="Ranjith"/>
    <s v="Sulur"/>
    <n v="26"/>
    <s v="Sep"/>
    <x v="0"/>
    <s v="Saturday"/>
    <x v="2"/>
  </r>
  <r>
    <n v="3922"/>
    <d v="2020-09-26T00:00:00"/>
    <s v="suma ranjan"/>
    <n v="8976789077"/>
    <s v="Milk (1 Ltr)"/>
    <s v="Dairy"/>
    <n v="40"/>
    <n v="1"/>
    <n v="40"/>
    <n v="28"/>
    <n v="12"/>
    <s v="Ranjith"/>
    <s v="Sulur"/>
    <n v="26"/>
    <s v="Sep"/>
    <x v="0"/>
    <s v="Saturday"/>
    <x v="2"/>
  </r>
  <r>
    <n v="3923"/>
    <d v="2020-09-26T00:00:00"/>
    <s v="suma ranjan"/>
    <n v="8976789077"/>
    <s v="Pickle 500g"/>
    <s v="Groceries"/>
    <n v="67"/>
    <n v="1"/>
    <n v="67"/>
    <n v="46.900000000000006"/>
    <n v="20.099999999999994"/>
    <s v="Rajan"/>
    <s v="Sulur"/>
    <n v="26"/>
    <s v="Sep"/>
    <x v="0"/>
    <s v="Saturday"/>
    <x v="2"/>
  </r>
  <r>
    <n v="3924"/>
    <d v="2020-09-26T00:00:00"/>
    <s v="suma ranjan"/>
    <n v="8976789077"/>
    <s v="Salt 1 kg"/>
    <s v="Groceries"/>
    <n v="15"/>
    <n v="1"/>
    <n v="15"/>
    <n v="10.5"/>
    <n v="4.5"/>
    <s v="Chandra"/>
    <s v="Sulur"/>
    <n v="26"/>
    <s v="Sep"/>
    <x v="0"/>
    <s v="Saturday"/>
    <x v="2"/>
  </r>
  <r>
    <n v="3925"/>
    <d v="2020-09-26T00:00:00"/>
    <s v="suma ranjan"/>
    <n v="8976789077"/>
    <s v="Maybelline Mattie Lipstic 3.9 g"/>
    <s v="Cosmetics"/>
    <n v="262"/>
    <n v="1"/>
    <n v="262"/>
    <n v="183.4"/>
    <n v="78.599999999999994"/>
    <s v="Rajan"/>
    <s v="Sulur"/>
    <n v="26"/>
    <s v="Sep"/>
    <x v="0"/>
    <s v="Saturday"/>
    <x v="2"/>
  </r>
  <r>
    <n v="3928"/>
    <d v="2020-09-26T00:00:00"/>
    <s v="suma ranjan"/>
    <n v="8976789077"/>
    <s v="Faces Long Wear Eye Pencil"/>
    <s v="Cosmetics"/>
    <n v="349"/>
    <n v="1"/>
    <n v="349"/>
    <n v="244.3"/>
    <n v="104.69999999999999"/>
    <s v="Ranjith"/>
    <s v="Sulur"/>
    <n v="26"/>
    <s v="Sep"/>
    <x v="0"/>
    <s v="Saturday"/>
    <x v="2"/>
  </r>
  <r>
    <n v="3931"/>
    <d v="2020-09-26T00:00:00"/>
    <s v="suma ranjan"/>
    <n v="8976789077"/>
    <s v="Revlon Charlie Blue 100 ML"/>
    <s v="Cosmetics"/>
    <n v="537"/>
    <n v="1"/>
    <n v="537"/>
    <n v="375.9"/>
    <n v="161.10000000000002"/>
    <s v="Sindhu"/>
    <s v="Sulur"/>
    <n v="26"/>
    <s v="Sep"/>
    <x v="0"/>
    <s v="Saturday"/>
    <x v="2"/>
  </r>
  <r>
    <n v="3932"/>
    <d v="2020-09-26T00:00:00"/>
    <s v="suma ranjan"/>
    <n v="8976789077"/>
    <s v="Revlon Charlie White 100 ML"/>
    <s v="Cosmetics"/>
    <n v="584"/>
    <n v="1"/>
    <n v="584"/>
    <n v="408.8"/>
    <n v="175.2"/>
    <s v="Rajan"/>
    <s v="Sulur"/>
    <n v="26"/>
    <s v="Sep"/>
    <x v="0"/>
    <s v="Saturday"/>
    <x v="2"/>
  </r>
  <r>
    <n v="3933"/>
    <d v="2020-09-26T00:00:00"/>
    <s v="suma ranjan"/>
    <n v="8976789077"/>
    <s v="Revlon Charlie White 100 ML"/>
    <s v="Cosmetics"/>
    <n v="584"/>
    <n v="1"/>
    <n v="584"/>
    <n v="408.8"/>
    <n v="175.2"/>
    <s v="Sindhu"/>
    <s v="Sulur"/>
    <n v="26"/>
    <s v="Sep"/>
    <x v="0"/>
    <s v="Saturday"/>
    <x v="2"/>
  </r>
  <r>
    <n v="3934"/>
    <d v="2020-09-26T00:00:00"/>
    <s v="suma ranjan"/>
    <n v="8976789077"/>
    <s v="Milk (1 Ltr)"/>
    <s v="Dairy"/>
    <n v="40"/>
    <n v="1"/>
    <n v="40"/>
    <n v="28"/>
    <n v="12"/>
    <s v="Rajan"/>
    <s v="Sulur"/>
    <n v="26"/>
    <s v="Sep"/>
    <x v="0"/>
    <s v="Saturday"/>
    <x v="2"/>
  </r>
  <r>
    <n v="3935"/>
    <d v="2020-09-26T00:00:00"/>
    <s v="suma ranjan"/>
    <n v="8976789077"/>
    <s v="Pickle 500g"/>
    <s v="Groceries"/>
    <n v="67"/>
    <n v="1"/>
    <n v="67"/>
    <n v="46.900000000000006"/>
    <n v="20.099999999999994"/>
    <s v="Rajan"/>
    <s v="Sulur"/>
    <n v="26"/>
    <s v="Sep"/>
    <x v="0"/>
    <s v="Saturday"/>
    <x v="2"/>
  </r>
  <r>
    <n v="3936"/>
    <d v="2020-09-26T00:00:00"/>
    <s v="suma ranjan"/>
    <n v="8976789077"/>
    <s v="Salt 1 kg"/>
    <s v="Groceries"/>
    <n v="15"/>
    <n v="1"/>
    <n v="15"/>
    <n v="10.5"/>
    <n v="4.5"/>
    <s v="Ranjith"/>
    <s v="Sulur"/>
    <n v="26"/>
    <s v="Sep"/>
    <x v="0"/>
    <s v="Saturday"/>
    <x v="2"/>
  </r>
  <r>
    <n v="3937"/>
    <d v="2020-09-26T00:00:00"/>
    <s v="suma ranjan"/>
    <n v="8976789077"/>
    <s v="Maybelline Mattie Lipstic 3.9 g"/>
    <s v="Cosmetics"/>
    <n v="262"/>
    <n v="1"/>
    <n v="262"/>
    <n v="183.4"/>
    <n v="78.599999999999994"/>
    <s v="Ranjith"/>
    <s v="Sulur"/>
    <n v="26"/>
    <s v="Sep"/>
    <x v="0"/>
    <s v="Saturday"/>
    <x v="2"/>
  </r>
  <r>
    <n v="3938"/>
    <d v="2020-09-26T00:00:00"/>
    <s v="suma ranjan"/>
    <n v="8976789077"/>
    <s v="Faces Long Wear Eye Pencil"/>
    <s v="Cosmetics"/>
    <n v="349"/>
    <n v="1"/>
    <n v="349"/>
    <n v="244.3"/>
    <n v="104.69999999999999"/>
    <s v="Rajan"/>
    <s v="Sulur"/>
    <n v="26"/>
    <s v="Sep"/>
    <x v="0"/>
    <s v="Saturday"/>
    <x v="2"/>
  </r>
  <r>
    <n v="3939"/>
    <d v="2020-09-26T00:00:00"/>
    <s v="suma ranjan"/>
    <n v="8976789077"/>
    <s v="Revlon Charlie Blue 100 ML"/>
    <s v="Cosmetics"/>
    <n v="537"/>
    <n v="1"/>
    <n v="537"/>
    <n v="375.9"/>
    <n v="161.10000000000002"/>
    <s v="Chandra"/>
    <s v="Sulur"/>
    <n v="26"/>
    <s v="Sep"/>
    <x v="0"/>
    <s v="Saturday"/>
    <x v="2"/>
  </r>
  <r>
    <n v="3940"/>
    <d v="2020-09-26T00:00:00"/>
    <s v="suma ranjan"/>
    <n v="8976789077"/>
    <s v="Revlon Charlie White 100 ML"/>
    <s v="Cosmetics"/>
    <n v="584"/>
    <n v="1"/>
    <n v="584"/>
    <n v="408.8"/>
    <n v="175.2"/>
    <s v="Chandra"/>
    <s v="Sulur"/>
    <n v="26"/>
    <s v="Sep"/>
    <x v="0"/>
    <s v="Saturday"/>
    <x v="2"/>
  </r>
  <r>
    <n v="3941"/>
    <d v="2020-09-26T00:00:00"/>
    <s v="Rajesh singh"/>
    <n v="9876548767"/>
    <s v="Cinthol 100 GM"/>
    <s v="Cosmetics"/>
    <n v="45"/>
    <n v="3"/>
    <n v="135"/>
    <n v="94.5"/>
    <n v="40.5"/>
    <s v="Sindhu"/>
    <s v="Sulur"/>
    <n v="26"/>
    <s v="Sep"/>
    <x v="0"/>
    <s v="Saturday"/>
    <x v="2"/>
  </r>
  <r>
    <n v="3942"/>
    <d v="2020-09-26T00:00:00"/>
    <s v="Rajesh singh"/>
    <n v="9876548767"/>
    <s v="Rexona 150 GM"/>
    <s v="Cosmetics"/>
    <n v="55"/>
    <n v="6"/>
    <n v="330"/>
    <n v="231"/>
    <n v="99"/>
    <s v="Ranjith"/>
    <s v="Sulur"/>
    <n v="26"/>
    <s v="Sep"/>
    <x v="0"/>
    <s v="Saturday"/>
    <x v="2"/>
  </r>
  <r>
    <n v="3943"/>
    <d v="2020-09-26T00:00:00"/>
    <s v="Rajesh singh"/>
    <n v="9876548767"/>
    <s v="Cinthol 100 GM"/>
    <s v="Cosmetics"/>
    <n v="45"/>
    <n v="3"/>
    <n v="135"/>
    <n v="94.5"/>
    <n v="40.5"/>
    <s v="Ranjith"/>
    <s v="Sulur"/>
    <n v="26"/>
    <s v="Sep"/>
    <x v="0"/>
    <s v="Saturday"/>
    <x v="2"/>
  </r>
  <r>
    <n v="3944"/>
    <d v="2020-09-26T00:00:00"/>
    <s v="Rajesh singh"/>
    <n v="9876548767"/>
    <s v="Rexona 150 GM"/>
    <s v="Cosmetics"/>
    <n v="55"/>
    <n v="6"/>
    <n v="330"/>
    <n v="231"/>
    <n v="99"/>
    <s v="Chandra"/>
    <s v="Sulur"/>
    <n v="26"/>
    <s v="Sep"/>
    <x v="0"/>
    <s v="Saturday"/>
    <x v="2"/>
  </r>
  <r>
    <n v="3945"/>
    <d v="2020-09-26T00:00:00"/>
    <s v="suma ranjan"/>
    <n v="8976789077"/>
    <s v="Milk (1 Ltr)"/>
    <s v="Dairy"/>
    <n v="40"/>
    <n v="1"/>
    <n v="40"/>
    <n v="28"/>
    <n v="12"/>
    <s v="Sindhu"/>
    <s v="Sulur"/>
    <n v="26"/>
    <s v="Sep"/>
    <x v="0"/>
    <s v="Saturday"/>
    <x v="2"/>
  </r>
  <r>
    <n v="3946"/>
    <d v="2020-09-26T00:00:00"/>
    <s v="suma ranjan"/>
    <n v="8976789077"/>
    <s v="Pickle 500g"/>
    <s v="Groceries"/>
    <n v="67"/>
    <n v="1"/>
    <n v="67"/>
    <n v="46.900000000000006"/>
    <n v="20.099999999999994"/>
    <s v="Sindhu"/>
    <s v="Sulur"/>
    <n v="26"/>
    <s v="Sep"/>
    <x v="0"/>
    <s v="Saturday"/>
    <x v="2"/>
  </r>
  <r>
    <n v="3947"/>
    <d v="2020-09-26T00:00:00"/>
    <s v="suma ranjan"/>
    <n v="8976789077"/>
    <s v="Salt 1 kg"/>
    <s v="Groceries"/>
    <n v="15"/>
    <n v="1"/>
    <n v="15"/>
    <n v="10.5"/>
    <n v="4.5"/>
    <s v="Rajan"/>
    <s v="Sulur"/>
    <n v="26"/>
    <s v="Sep"/>
    <x v="0"/>
    <s v="Saturday"/>
    <x v="2"/>
  </r>
  <r>
    <n v="3948"/>
    <d v="2020-09-26T00:00:00"/>
    <s v="suma ranjan"/>
    <n v="8976789077"/>
    <s v="Maybelline Mattie Lipstic 3.9 g"/>
    <s v="Cosmetics"/>
    <n v="262"/>
    <n v="1"/>
    <n v="262"/>
    <n v="183.4"/>
    <n v="78.599999999999994"/>
    <s v="Rajan"/>
    <s v="Sulur"/>
    <n v="26"/>
    <s v="Sep"/>
    <x v="0"/>
    <s v="Saturday"/>
    <x v="2"/>
  </r>
  <r>
    <n v="3949"/>
    <d v="2020-09-26T00:00:00"/>
    <s v="suma ranjan"/>
    <n v="8976789077"/>
    <s v="Faces Long Wear Eye Pencil"/>
    <s v="Cosmetics"/>
    <n v="349"/>
    <n v="1"/>
    <n v="349"/>
    <n v="244.3"/>
    <n v="104.69999999999999"/>
    <s v="Rajan"/>
    <s v="Sulur"/>
    <n v="26"/>
    <s v="Sep"/>
    <x v="0"/>
    <s v="Saturday"/>
    <x v="2"/>
  </r>
  <r>
    <n v="3950"/>
    <d v="2020-09-26T00:00:00"/>
    <s v="suma ranjan"/>
    <n v="8976789077"/>
    <s v="Revlon Charlie Blue 100 ML"/>
    <s v="Cosmetics"/>
    <n v="537"/>
    <n v="1"/>
    <n v="537"/>
    <n v="375.9"/>
    <n v="161.10000000000002"/>
    <s v="Sindhu"/>
    <s v="Sulur"/>
    <n v="26"/>
    <s v="Sep"/>
    <x v="0"/>
    <s v="Saturday"/>
    <x v="2"/>
  </r>
  <r>
    <n v="3951"/>
    <d v="2020-09-26T00:00:00"/>
    <s v="suma ranjan"/>
    <n v="8976789077"/>
    <s v="Revlon Charlie White 100 ML"/>
    <s v="Cosmetics"/>
    <n v="584"/>
    <n v="1"/>
    <n v="584"/>
    <n v="408.8"/>
    <n v="175.2"/>
    <s v="Chandra"/>
    <s v="Sulur"/>
    <n v="26"/>
    <s v="Sep"/>
    <x v="0"/>
    <s v="Saturday"/>
    <x v="2"/>
  </r>
  <r>
    <n v="3952"/>
    <d v="2020-09-27T00:00:00"/>
    <s v="Sundar"/>
    <n v="8976789056"/>
    <s v="Bread Sandwich"/>
    <s v="Groceries"/>
    <n v="70"/>
    <n v="1"/>
    <n v="70"/>
    <n v="49"/>
    <n v="21"/>
    <s v="Sindhu"/>
    <s v="Sulur"/>
    <n v="27"/>
    <s v="Sep"/>
    <x v="0"/>
    <s v="Sunday"/>
    <x v="2"/>
  </r>
  <r>
    <n v="3953"/>
    <d v="2020-09-27T00:00:00"/>
    <s v="Sundar"/>
    <n v="8976789056"/>
    <s v="Milk (1 Ltr)"/>
    <s v="Dairy"/>
    <n v="40"/>
    <n v="2"/>
    <n v="80"/>
    <n v="56"/>
    <n v="24"/>
    <s v="Ranjith"/>
    <s v="Sulur"/>
    <n v="27"/>
    <s v="Sep"/>
    <x v="0"/>
    <s v="Sunday"/>
    <x v="2"/>
  </r>
  <r>
    <n v="3957"/>
    <d v="2020-09-27T00:00:00"/>
    <s v="Sundar"/>
    <n v="8976789056"/>
    <s v="Rexona 150 GM"/>
    <s v="Cosmetics"/>
    <n v="55"/>
    <n v="1"/>
    <n v="55"/>
    <n v="38.5"/>
    <n v="16.5"/>
    <s v="Ranjith"/>
    <s v="Sulur"/>
    <n v="27"/>
    <s v="Sep"/>
    <x v="0"/>
    <s v="Sunday"/>
    <x v="2"/>
  </r>
  <r>
    <n v="3954"/>
    <d v="2020-09-27T00:00:00"/>
    <s v="Rajesh singh"/>
    <n v="9876548767"/>
    <s v="Cinthol 100 GM"/>
    <s v="Cosmetics"/>
    <n v="45"/>
    <n v="3"/>
    <n v="135"/>
    <n v="94.5"/>
    <n v="40.5"/>
    <s v="Chandra"/>
    <s v="Sulur"/>
    <n v="27"/>
    <s v="Sep"/>
    <x v="0"/>
    <s v="Sunday"/>
    <x v="2"/>
  </r>
  <r>
    <n v="3955"/>
    <d v="2020-09-27T00:00:00"/>
    <s v="Rajesh singh"/>
    <n v="9876548767"/>
    <s v="Rexona 150 GM"/>
    <s v="Cosmetics"/>
    <n v="55"/>
    <n v="6"/>
    <n v="330"/>
    <n v="231"/>
    <n v="99"/>
    <s v="Rajan"/>
    <s v="Sulur"/>
    <n v="27"/>
    <s v="Sep"/>
    <x v="0"/>
    <s v="Sunday"/>
    <x v="2"/>
  </r>
  <r>
    <n v="3956"/>
    <d v="2020-09-27T00:00:00"/>
    <s v="Rakson"/>
    <n v="8976789057"/>
    <s v="Milk (1 Ltr)"/>
    <s v="Dairy"/>
    <n v="40"/>
    <n v="1"/>
    <n v="40"/>
    <n v="28"/>
    <n v="12"/>
    <s v="Sindhu"/>
    <s v="Sulur"/>
    <n v="27"/>
    <s v="Sep"/>
    <x v="0"/>
    <s v="Sunday"/>
    <x v="2"/>
  </r>
  <r>
    <n v="3968"/>
    <d v="2020-09-27T00:00:00"/>
    <s v="Sundar"/>
    <n v="8976789056"/>
    <s v="Bread Sandwich"/>
    <s v="Groceries"/>
    <n v="70"/>
    <n v="1"/>
    <n v="70"/>
    <n v="49"/>
    <n v="21"/>
    <s v="Ranjith"/>
    <s v="Sulur"/>
    <n v="27"/>
    <s v="Sep"/>
    <x v="0"/>
    <s v="Sunday"/>
    <x v="2"/>
  </r>
  <r>
    <n v="3969"/>
    <d v="2020-09-27T00:00:00"/>
    <s v="Sundar"/>
    <n v="8976789056"/>
    <s v="Milk (1 Ltr)"/>
    <s v="Dairy"/>
    <n v="40"/>
    <n v="2"/>
    <n v="80"/>
    <n v="56"/>
    <n v="24"/>
    <s v="Chandra"/>
    <s v="Sulur"/>
    <n v="27"/>
    <s v="Sep"/>
    <x v="0"/>
    <s v="Sunday"/>
    <x v="2"/>
  </r>
  <r>
    <n v="3963"/>
    <d v="2020-09-27T00:00:00"/>
    <s v="Sundar"/>
    <n v="8976789056"/>
    <s v="Rexona 150 GM"/>
    <s v="Cosmetics"/>
    <n v="55"/>
    <n v="1"/>
    <n v="55"/>
    <n v="38.5"/>
    <n v="16.5"/>
    <s v="Rajan"/>
    <s v="Sulur"/>
    <n v="27"/>
    <s v="Sep"/>
    <x v="0"/>
    <s v="Sunday"/>
    <x v="2"/>
  </r>
  <r>
    <n v="3964"/>
    <d v="2020-09-27T00:00:00"/>
    <s v="Rajesh singh"/>
    <n v="9876548767"/>
    <s v="Cinthol 100 GM"/>
    <s v="Cosmetics"/>
    <n v="45"/>
    <n v="3"/>
    <n v="135"/>
    <n v="94.5"/>
    <n v="40.5"/>
    <s v="Ranjith"/>
    <s v="Sulur"/>
    <n v="27"/>
    <s v="Sep"/>
    <x v="0"/>
    <s v="Sunday"/>
    <x v="2"/>
  </r>
  <r>
    <n v="3965"/>
    <d v="2020-09-27T00:00:00"/>
    <s v="Rajesh singh"/>
    <n v="9876548767"/>
    <s v="Rexona 150 GM"/>
    <s v="Cosmetics"/>
    <n v="55"/>
    <n v="6"/>
    <n v="330"/>
    <n v="231"/>
    <n v="99"/>
    <s v="Rajan"/>
    <s v="Sulur"/>
    <n v="27"/>
    <s v="Sep"/>
    <x v="0"/>
    <s v="Sunday"/>
    <x v="2"/>
  </r>
  <r>
    <n v="3966"/>
    <d v="2020-09-27T00:00:00"/>
    <s v="sudha"/>
    <n v="8976789034"/>
    <s v="Salt 1 kg"/>
    <s v="Groceries"/>
    <n v="15"/>
    <n v="1"/>
    <n v="15"/>
    <n v="10.5"/>
    <n v="4.5"/>
    <s v="Chandra"/>
    <s v="Sulur"/>
    <n v="27"/>
    <s v="Sep"/>
    <x v="0"/>
    <s v="Sunday"/>
    <x v="2"/>
  </r>
  <r>
    <n v="3967"/>
    <d v="2020-09-27T00:00:00"/>
    <s v="sudha"/>
    <n v="8976789034"/>
    <s v="Maybelline Mattie Lipstic 3.9 g"/>
    <s v="Cosmetics"/>
    <n v="262"/>
    <n v="1"/>
    <n v="262"/>
    <n v="183.4"/>
    <n v="78.599999999999994"/>
    <s v="Sindhu"/>
    <s v="Sulur"/>
    <n v="27"/>
    <s v="Sep"/>
    <x v="0"/>
    <s v="Sunday"/>
    <x v="2"/>
  </r>
  <r>
    <n v="3958"/>
    <d v="2020-09-27T00:00:00"/>
    <s v="sudha"/>
    <n v="8976789034"/>
    <s v="Faces Long Wear Eye Pencil"/>
    <s v="Cosmetics"/>
    <n v="349"/>
    <n v="1"/>
    <n v="349"/>
    <n v="244.3"/>
    <n v="104.69999999999999"/>
    <s v="Rajan"/>
    <s v="Sulur"/>
    <n v="27"/>
    <s v="Sep"/>
    <x v="0"/>
    <s v="Sunday"/>
    <x v="2"/>
  </r>
  <r>
    <n v="3959"/>
    <d v="2020-09-27T00:00:00"/>
    <s v="sudha"/>
    <n v="8976789034"/>
    <s v="Revlon Charlie Blue 100 ML"/>
    <s v="Cosmetics"/>
    <n v="537"/>
    <n v="1"/>
    <n v="537"/>
    <n v="375.9"/>
    <n v="161.10000000000002"/>
    <s v="Ranjith"/>
    <s v="Sulur"/>
    <n v="27"/>
    <s v="Sep"/>
    <x v="0"/>
    <s v="Sunday"/>
    <x v="2"/>
  </r>
  <r>
    <n v="3960"/>
    <d v="2020-09-27T00:00:00"/>
    <s v="sudha"/>
    <n v="8976789034"/>
    <s v="Revlon Charlie White 100 ML"/>
    <s v="Cosmetics"/>
    <n v="584"/>
    <n v="1"/>
    <n v="584"/>
    <n v="408.8"/>
    <n v="175.2"/>
    <s v="Sindhu"/>
    <s v="Sulur"/>
    <n v="27"/>
    <s v="Sep"/>
    <x v="0"/>
    <s v="Sunday"/>
    <x v="2"/>
  </r>
  <r>
    <n v="3961"/>
    <d v="2020-09-27T00:00:00"/>
    <s v="suma ranjan"/>
    <n v="8976789077"/>
    <s v="Bread Sandwich"/>
    <s v="Groceries"/>
    <n v="70"/>
    <n v="1"/>
    <n v="70"/>
    <n v="49"/>
    <n v="21"/>
    <s v="Rajan"/>
    <s v="Sulur"/>
    <n v="27"/>
    <s v="Sep"/>
    <x v="0"/>
    <s v="Sunday"/>
    <x v="2"/>
  </r>
  <r>
    <n v="3962"/>
    <d v="2020-09-27T00:00:00"/>
    <s v="suma ranjan"/>
    <n v="8976789077"/>
    <s v="Rexona 150 GM"/>
    <s v="Cosmetics"/>
    <n v="55"/>
    <n v="3"/>
    <n v="165"/>
    <n v="115.5"/>
    <n v="49.5"/>
    <s v="Sindhu"/>
    <s v="Sulur"/>
    <n v="27"/>
    <s v="Sep"/>
    <x v="0"/>
    <s v="Sunday"/>
    <x v="2"/>
  </r>
  <r>
    <n v="3970"/>
    <d v="2020-09-27T00:00:00"/>
    <s v="suma ranjan"/>
    <n v="8976789077"/>
    <s v="Cinthol 100 GM"/>
    <s v="Cosmetics"/>
    <n v="45"/>
    <n v="3"/>
    <n v="135"/>
    <n v="94.5"/>
    <n v="40.5"/>
    <s v="Chandra"/>
    <s v="Sulur"/>
    <n v="27"/>
    <s v="Sep"/>
    <x v="0"/>
    <s v="Sunday"/>
    <x v="2"/>
  </r>
  <r>
    <n v="3971"/>
    <d v="2020-09-27T00:00:00"/>
    <s v="suma ranjan"/>
    <n v="8976789077"/>
    <s v="Milk (1 Ltr)"/>
    <s v="Dairy"/>
    <n v="40"/>
    <n v="1"/>
    <n v="40"/>
    <n v="28"/>
    <n v="12"/>
    <s v="Chandra"/>
    <s v="Sulur"/>
    <n v="27"/>
    <s v="Sep"/>
    <x v="0"/>
    <s v="Sunday"/>
    <x v="2"/>
  </r>
  <r>
    <n v="3972"/>
    <d v="2020-09-27T00:00:00"/>
    <s v="suma ranjan"/>
    <n v="8976789077"/>
    <s v="Pickle 500g"/>
    <s v="Groceries"/>
    <n v="67"/>
    <n v="1"/>
    <n v="67"/>
    <n v="46.900000000000006"/>
    <n v="20.099999999999994"/>
    <s v="Sindhu"/>
    <s v="Sulur"/>
    <n v="27"/>
    <s v="Sep"/>
    <x v="0"/>
    <s v="Sunday"/>
    <x v="2"/>
  </r>
  <r>
    <n v="3973"/>
    <d v="2020-09-27T00:00:00"/>
    <s v="Sundar"/>
    <n v="8976789056"/>
    <s v="Bread Sandwich"/>
    <s v="Groceries"/>
    <n v="70"/>
    <n v="1"/>
    <n v="70"/>
    <n v="49"/>
    <n v="21"/>
    <s v="Ranjith"/>
    <s v="Sulur"/>
    <n v="27"/>
    <s v="Sep"/>
    <x v="0"/>
    <s v="Sunday"/>
    <x v="2"/>
  </r>
  <r>
    <n v="3974"/>
    <d v="2020-09-27T00:00:00"/>
    <s v="Sundar"/>
    <n v="8976789056"/>
    <s v="Milk (1 Ltr)"/>
    <s v="Dairy"/>
    <n v="40"/>
    <n v="2"/>
    <n v="80"/>
    <n v="56"/>
    <n v="24"/>
    <s v="Rajan"/>
    <s v="Sulur"/>
    <n v="27"/>
    <s v="Sep"/>
    <x v="0"/>
    <s v="Sunday"/>
    <x v="2"/>
  </r>
  <r>
    <n v="3975"/>
    <d v="2020-09-27T00:00:00"/>
    <s v="Sundar"/>
    <n v="8976789056"/>
    <s v="Rexona 150 GM"/>
    <s v="Cosmetics"/>
    <n v="55"/>
    <n v="1"/>
    <n v="55"/>
    <n v="38.5"/>
    <n v="16.5"/>
    <s v="Ranjith"/>
    <s v="Sulur"/>
    <n v="27"/>
    <s v="Sep"/>
    <x v="0"/>
    <s v="Sunday"/>
    <x v="2"/>
  </r>
  <r>
    <n v="3976"/>
    <d v="2020-09-27T00:00:00"/>
    <s v="Rakson"/>
    <n v="8976789057"/>
    <s v="Milk (1 Ltr)"/>
    <s v="Dairy"/>
    <n v="40"/>
    <n v="1"/>
    <n v="40"/>
    <n v="28"/>
    <n v="12"/>
    <s v="Sindhu"/>
    <s v="Sulur"/>
    <n v="27"/>
    <s v="Sep"/>
    <x v="0"/>
    <s v="Sunday"/>
    <x v="2"/>
  </r>
  <r>
    <n v="3977"/>
    <d v="2020-09-27T00:00:00"/>
    <s v="Rakson"/>
    <n v="8976789057"/>
    <s v="Bread Sandwich"/>
    <s v="Groceries"/>
    <n v="70"/>
    <n v="1"/>
    <n v="70"/>
    <n v="49"/>
    <n v="21"/>
    <s v="Chandra"/>
    <s v="Sulur"/>
    <n v="27"/>
    <s v="Sep"/>
    <x v="0"/>
    <s v="Sunday"/>
    <x v="2"/>
  </r>
  <r>
    <n v="3978"/>
    <d v="2020-09-27T00:00:00"/>
    <s v="Rakson"/>
    <n v="8976789057"/>
    <s v="Rexona 150 GM"/>
    <s v="Cosmetics"/>
    <n v="55"/>
    <n v="3"/>
    <n v="165"/>
    <n v="115.5"/>
    <n v="49.5"/>
    <s v="Ranjith"/>
    <s v="Sulur"/>
    <n v="27"/>
    <s v="Sep"/>
    <x v="0"/>
    <s v="Sunday"/>
    <x v="2"/>
  </r>
  <r>
    <n v="3979"/>
    <d v="2020-09-27T00:00:00"/>
    <s v="Rakson"/>
    <n v="8976789057"/>
    <s v="Cinthol 100 GM"/>
    <s v="Cosmetics"/>
    <n v="45"/>
    <n v="3"/>
    <n v="135"/>
    <n v="94.5"/>
    <n v="40.5"/>
    <s v="Sindhu"/>
    <s v="Sulur"/>
    <n v="27"/>
    <s v="Sep"/>
    <x v="0"/>
    <s v="Sunday"/>
    <x v="2"/>
  </r>
  <r>
    <n v="3980"/>
    <d v="2020-09-27T00:00:00"/>
    <s v="Rakson"/>
    <n v="8976789057"/>
    <s v="Milk (1 Ltr)"/>
    <s v="Dairy"/>
    <n v="40"/>
    <n v="1"/>
    <n v="40"/>
    <n v="28"/>
    <n v="12"/>
    <s v="Rajan"/>
    <s v="Sulur"/>
    <n v="27"/>
    <s v="Sep"/>
    <x v="0"/>
    <s v="Sunday"/>
    <x v="2"/>
  </r>
  <r>
    <n v="3981"/>
    <d v="2020-09-28T00:00:00"/>
    <s v="suma ranjan"/>
    <n v="8976789077"/>
    <s v="Pickle 500g"/>
    <s v="Groceries"/>
    <n v="67"/>
    <n v="1"/>
    <n v="67"/>
    <n v="46.900000000000006"/>
    <n v="20.099999999999994"/>
    <s v="Ranjith"/>
    <s v="Sulur"/>
    <n v="28"/>
    <s v="Sep"/>
    <x v="0"/>
    <s v="Monday"/>
    <x v="2"/>
  </r>
  <r>
    <n v="3982"/>
    <d v="2020-09-28T00:00:00"/>
    <s v="suma ranjan"/>
    <n v="8976789077"/>
    <s v="Salt 1 kg"/>
    <s v="Groceries"/>
    <n v="15"/>
    <n v="1"/>
    <n v="15"/>
    <n v="10.5"/>
    <n v="4.5"/>
    <s v="Chandra"/>
    <s v="Sulur"/>
    <n v="28"/>
    <s v="Sep"/>
    <x v="0"/>
    <s v="Monday"/>
    <x v="2"/>
  </r>
  <r>
    <n v="3983"/>
    <d v="2020-09-28T00:00:00"/>
    <s v="suma ranjan"/>
    <n v="8976789077"/>
    <s v="Maybelline Mattie Lipstic 3.9 g"/>
    <s v="Cosmetics"/>
    <n v="262"/>
    <n v="1"/>
    <n v="262"/>
    <n v="183.4"/>
    <n v="78.599999999999994"/>
    <s v="Ranjith"/>
    <s v="Sulur"/>
    <n v="28"/>
    <s v="Sep"/>
    <x v="0"/>
    <s v="Monday"/>
    <x v="2"/>
  </r>
  <r>
    <n v="3984"/>
    <d v="2020-09-28T00:00:00"/>
    <s v="suma ranjan"/>
    <n v="8976789077"/>
    <s v="Faces Long Wear Eye Pencil"/>
    <s v="Cosmetics"/>
    <n v="349"/>
    <n v="1"/>
    <n v="349"/>
    <n v="244.3"/>
    <n v="104.69999999999999"/>
    <s v="Sindhu"/>
    <s v="Sulur"/>
    <n v="28"/>
    <s v="Sep"/>
    <x v="0"/>
    <s v="Monday"/>
    <x v="2"/>
  </r>
  <r>
    <n v="3985"/>
    <d v="2020-09-28T00:00:00"/>
    <s v="suma ranjan"/>
    <n v="8976789077"/>
    <s v="Revlon Charlie Blue 100 ML"/>
    <s v="Cosmetics"/>
    <n v="537"/>
    <n v="1"/>
    <n v="537"/>
    <n v="375.9"/>
    <n v="161.10000000000002"/>
    <s v="Chandra"/>
    <s v="Sulur"/>
    <n v="28"/>
    <s v="Sep"/>
    <x v="0"/>
    <s v="Monday"/>
    <x v="2"/>
  </r>
  <r>
    <n v="3986"/>
    <d v="2020-09-28T00:00:00"/>
    <s v="suma ranjan"/>
    <n v="8976789077"/>
    <s v="Revlon Charlie White 100 ML"/>
    <s v="Cosmetics"/>
    <n v="584"/>
    <n v="1"/>
    <n v="584"/>
    <n v="408.8"/>
    <n v="175.2"/>
    <s v="Rajan"/>
    <s v="Sulur"/>
    <n v="28"/>
    <s v="Sep"/>
    <x v="0"/>
    <s v="Monday"/>
    <x v="2"/>
  </r>
  <r>
    <n v="3987"/>
    <d v="2020-09-28T00:00:00"/>
    <s v="sudha"/>
    <n v="8976789034"/>
    <s v="Bread Sandwich"/>
    <s v="Groceries"/>
    <n v="70"/>
    <n v="1"/>
    <n v="70"/>
    <n v="49"/>
    <n v="21"/>
    <s v="Rajan"/>
    <s v="Sulur"/>
    <n v="28"/>
    <s v="Sep"/>
    <x v="0"/>
    <s v="Monday"/>
    <x v="2"/>
  </r>
  <r>
    <n v="3988"/>
    <d v="2020-09-28T00:00:00"/>
    <s v="sudha"/>
    <n v="8976789034"/>
    <s v="Rexona 150 GM"/>
    <s v="Cosmetics"/>
    <n v="55"/>
    <n v="3"/>
    <n v="165"/>
    <n v="115.5"/>
    <n v="49.5"/>
    <s v="Chandra"/>
    <s v="Sulur"/>
    <n v="28"/>
    <s v="Sep"/>
    <x v="0"/>
    <s v="Monday"/>
    <x v="2"/>
  </r>
  <r>
    <n v="3989"/>
    <d v="2020-09-28T00:00:00"/>
    <s v="sudha"/>
    <n v="8976789034"/>
    <s v="Cinthol 100 GM"/>
    <s v="Cosmetics"/>
    <n v="45"/>
    <n v="3"/>
    <n v="135"/>
    <n v="94.5"/>
    <n v="40.5"/>
    <s v="Chandra"/>
    <s v="Sulur"/>
    <n v="28"/>
    <s v="Sep"/>
    <x v="0"/>
    <s v="Monday"/>
    <x v="2"/>
  </r>
  <r>
    <n v="3990"/>
    <d v="2020-09-28T00:00:00"/>
    <s v="sudha"/>
    <n v="8976789034"/>
    <s v="Milk (1 Ltr)"/>
    <s v="Dairy"/>
    <n v="40"/>
    <n v="1"/>
    <n v="40"/>
    <n v="28"/>
    <n v="12"/>
    <s v="Sindhu"/>
    <s v="Sulur"/>
    <n v="28"/>
    <s v="Sep"/>
    <x v="0"/>
    <s v="Monday"/>
    <x v="2"/>
  </r>
  <r>
    <n v="3991"/>
    <d v="2020-09-28T00:00:00"/>
    <s v="sudha"/>
    <n v="8976789034"/>
    <s v="Pickle 500g"/>
    <s v="Groceries"/>
    <n v="67"/>
    <n v="1"/>
    <n v="67"/>
    <n v="46.900000000000006"/>
    <n v="20.099999999999994"/>
    <s v="Ranjith"/>
    <s v="Sulur"/>
    <n v="28"/>
    <s v="Sep"/>
    <x v="0"/>
    <s v="Monday"/>
    <x v="2"/>
  </r>
  <r>
    <n v="3992"/>
    <d v="2020-09-28T00:00:00"/>
    <s v="sudha"/>
    <n v="8976789034"/>
    <s v="Salt 1 kg"/>
    <s v="Groceries"/>
    <n v="15"/>
    <n v="1"/>
    <n v="15"/>
    <n v="10.5"/>
    <n v="4.5"/>
    <s v="Sindhu"/>
    <s v="Sulur"/>
    <n v="28"/>
    <s v="Sep"/>
    <x v="0"/>
    <s v="Monday"/>
    <x v="2"/>
  </r>
  <r>
    <n v="3993"/>
    <d v="2020-09-28T00:00:00"/>
    <s v="sudha"/>
    <n v="8976789034"/>
    <s v="Maybelline Mattie Lipstic 3.9 g"/>
    <s v="Cosmetics"/>
    <n v="262"/>
    <n v="1"/>
    <n v="262"/>
    <n v="183.4"/>
    <n v="78.599999999999994"/>
    <s v="Chandra"/>
    <s v="Sulur"/>
    <n v="28"/>
    <s v="Sep"/>
    <x v="0"/>
    <s v="Monday"/>
    <x v="2"/>
  </r>
  <r>
    <n v="3994"/>
    <d v="2020-09-28T00:00:00"/>
    <s v="sudha"/>
    <n v="8976789034"/>
    <s v="Faces Long Wear Eye Pencil"/>
    <s v="Cosmetics"/>
    <n v="349"/>
    <n v="1"/>
    <n v="349"/>
    <n v="244.3"/>
    <n v="104.69999999999999"/>
    <s v="Chandra"/>
    <s v="Sulur"/>
    <n v="28"/>
    <s v="Sep"/>
    <x v="0"/>
    <s v="Monday"/>
    <x v="2"/>
  </r>
  <r>
    <n v="3995"/>
    <d v="2020-09-28T00:00:00"/>
    <s v="sudha"/>
    <n v="8976789034"/>
    <s v="Revlon Charlie Blue 100 ML"/>
    <s v="Cosmetics"/>
    <n v="537"/>
    <n v="1"/>
    <n v="537"/>
    <n v="375.9"/>
    <n v="161.10000000000002"/>
    <s v="Ranjith"/>
    <s v="Sulur"/>
    <n v="28"/>
    <s v="Sep"/>
    <x v="0"/>
    <s v="Monday"/>
    <x v="2"/>
  </r>
  <r>
    <n v="4006"/>
    <d v="2020-09-28T00:00:00"/>
    <s v="sudha"/>
    <n v="8976789034"/>
    <s v="Revlon Charlie White 100 ML"/>
    <s v="Cosmetics"/>
    <n v="584"/>
    <n v="1"/>
    <n v="584"/>
    <n v="408.8"/>
    <n v="175.2"/>
    <s v="Chandra"/>
    <s v="Sulur"/>
    <n v="28"/>
    <s v="Sep"/>
    <x v="0"/>
    <s v="Monday"/>
    <x v="2"/>
  </r>
  <r>
    <n v="4007"/>
    <d v="2020-09-28T00:00:00"/>
    <s v="Rajesh singh"/>
    <n v="9876548767"/>
    <s v="Cinthol 100 GM"/>
    <s v="Cosmetics"/>
    <n v="45"/>
    <n v="3"/>
    <n v="135"/>
    <n v="94.5"/>
    <n v="40.5"/>
    <s v="Sindhu"/>
    <s v="Sulur"/>
    <n v="28"/>
    <s v="Sep"/>
    <x v="0"/>
    <s v="Monday"/>
    <x v="2"/>
  </r>
  <r>
    <n v="3996"/>
    <d v="2020-09-28T00:00:00"/>
    <s v="Rajesh singh"/>
    <n v="9876548767"/>
    <s v="Rexona 150 GM"/>
    <s v="Cosmetics"/>
    <n v="55"/>
    <n v="6"/>
    <n v="330"/>
    <n v="231"/>
    <n v="99"/>
    <s v="Ranjith"/>
    <s v="Sulur"/>
    <n v="28"/>
    <s v="Sep"/>
    <x v="0"/>
    <s v="Monday"/>
    <x v="2"/>
  </r>
  <r>
    <n v="3997"/>
    <d v="2020-09-28T00:00:00"/>
    <s v="Rajesh singh"/>
    <n v="9876548767"/>
    <s v="Cinthol 100 GM"/>
    <s v="Cosmetics"/>
    <n v="45"/>
    <n v="3"/>
    <n v="135"/>
    <n v="94.5"/>
    <n v="40.5"/>
    <s v="Chandra"/>
    <s v="Sulur"/>
    <n v="28"/>
    <s v="Sep"/>
    <x v="0"/>
    <s v="Monday"/>
    <x v="2"/>
  </r>
  <r>
    <n v="3998"/>
    <d v="2020-09-28T00:00:00"/>
    <s v="Rajesh singh"/>
    <n v="9876548767"/>
    <s v="Rexona 150 GM"/>
    <s v="Cosmetics"/>
    <n v="55"/>
    <n v="6"/>
    <n v="330"/>
    <n v="231"/>
    <n v="99"/>
    <s v="Rajan"/>
    <s v="Sulur"/>
    <n v="28"/>
    <s v="Sep"/>
    <x v="0"/>
    <s v="Monday"/>
    <x v="2"/>
  </r>
  <r>
    <n v="3999"/>
    <d v="2020-09-28T00:00:00"/>
    <s v="suma ranjan"/>
    <n v="8976789077"/>
    <s v="Bread Sandwich"/>
    <s v="Groceries"/>
    <n v="70"/>
    <n v="1"/>
    <n v="70"/>
    <n v="49"/>
    <n v="21"/>
    <s v="Chandra"/>
    <s v="Sulur"/>
    <n v="28"/>
    <s v="Sep"/>
    <x v="0"/>
    <s v="Monday"/>
    <x v="2"/>
  </r>
  <r>
    <n v="4000"/>
    <d v="2020-09-28T00:00:00"/>
    <s v="suma ranjan"/>
    <n v="8976789077"/>
    <s v="Rexona 150 GM"/>
    <s v="Cosmetics"/>
    <n v="55"/>
    <n v="3"/>
    <n v="165"/>
    <n v="115.5"/>
    <n v="49.5"/>
    <s v="Ranjith"/>
    <s v="Sulur"/>
    <n v="28"/>
    <s v="Sep"/>
    <x v="0"/>
    <s v="Monday"/>
    <x v="2"/>
  </r>
  <r>
    <n v="4001"/>
    <d v="2020-09-28T00:00:00"/>
    <s v="suma ranjan"/>
    <n v="8976789077"/>
    <s v="Cinthol 100 GM"/>
    <s v="Cosmetics"/>
    <n v="45"/>
    <n v="3"/>
    <n v="135"/>
    <n v="94.5"/>
    <n v="40.5"/>
    <s v="Chandra"/>
    <s v="Sulur"/>
    <n v="28"/>
    <s v="Sep"/>
    <x v="0"/>
    <s v="Monday"/>
    <x v="2"/>
  </r>
  <r>
    <n v="4002"/>
    <d v="2020-09-28T00:00:00"/>
    <s v="suma ranjan"/>
    <n v="8976789077"/>
    <s v="Milk (1 Ltr)"/>
    <s v="Dairy"/>
    <n v="40"/>
    <n v="1"/>
    <n v="40"/>
    <n v="28"/>
    <n v="12"/>
    <s v="Ranjith"/>
    <s v="Sulur"/>
    <n v="28"/>
    <s v="Sep"/>
    <x v="0"/>
    <s v="Monday"/>
    <x v="2"/>
  </r>
  <r>
    <n v="4003"/>
    <d v="2020-09-28T00:00:00"/>
    <s v="Suresh"/>
    <n v="8976789065"/>
    <s v="Pickle 500g"/>
    <s v="Groceries"/>
    <n v="67"/>
    <n v="1"/>
    <n v="67"/>
    <n v="46.900000000000006"/>
    <n v="20.099999999999994"/>
    <s v="Sindhu"/>
    <s v="Sulur"/>
    <n v="28"/>
    <s v="Sep"/>
    <x v="0"/>
    <s v="Monday"/>
    <x v="2"/>
  </r>
  <r>
    <n v="4004"/>
    <d v="2020-09-28T00:00:00"/>
    <s v="Suresh"/>
    <n v="8976789065"/>
    <s v="Salt 1 kg"/>
    <s v="Groceries"/>
    <n v="15"/>
    <n v="1"/>
    <n v="15"/>
    <n v="10.5"/>
    <n v="4.5"/>
    <s v="Sindhu"/>
    <s v="Sulur"/>
    <n v="28"/>
    <s v="Sep"/>
    <x v="0"/>
    <s v="Monday"/>
    <x v="2"/>
  </r>
  <r>
    <n v="4005"/>
    <d v="2020-09-28T00:00:00"/>
    <s v="Suresh"/>
    <n v="8976789065"/>
    <s v="Maybelline Mattie Lipstic 3.9 g"/>
    <s v="Cosmetics"/>
    <n v="262"/>
    <n v="1"/>
    <n v="262"/>
    <n v="183.4"/>
    <n v="78.599999999999994"/>
    <s v="Chandra"/>
    <s v="Sulur"/>
    <n v="28"/>
    <s v="Sep"/>
    <x v="0"/>
    <s v="Monday"/>
    <x v="2"/>
  </r>
  <r>
    <n v="4015"/>
    <d v="2020-09-28T00:00:00"/>
    <s v="Suresh"/>
    <n v="8976789065"/>
    <s v="Faces Long Wear Eye Pencil"/>
    <s v="Cosmetics"/>
    <n v="349"/>
    <n v="1"/>
    <n v="349"/>
    <n v="244.3"/>
    <n v="104.69999999999999"/>
    <s v="Ranjith"/>
    <s v="Sulur"/>
    <n v="28"/>
    <s v="Sep"/>
    <x v="0"/>
    <s v="Monday"/>
    <x v="2"/>
  </r>
  <r>
    <n v="4016"/>
    <d v="2020-09-28T00:00:00"/>
    <s v="Suresh"/>
    <n v="8976789065"/>
    <s v="Revlon Charlie Blue 100 ML"/>
    <s v="Cosmetics"/>
    <n v="537"/>
    <n v="1"/>
    <n v="537"/>
    <n v="375.9"/>
    <n v="161.10000000000002"/>
    <s v="Sindhu"/>
    <s v="Sulur"/>
    <n v="28"/>
    <s v="Sep"/>
    <x v="0"/>
    <s v="Monday"/>
    <x v="2"/>
  </r>
  <r>
    <n v="4008"/>
    <d v="2020-09-28T00:00:00"/>
    <s v="Suresh"/>
    <n v="8976789065"/>
    <s v="Revlon Charlie White 100 ML"/>
    <s v="Cosmetics"/>
    <n v="584"/>
    <n v="1"/>
    <n v="584"/>
    <n v="408.8"/>
    <n v="175.2"/>
    <s v="Rajan"/>
    <s v="Sulur"/>
    <n v="28"/>
    <s v="Sep"/>
    <x v="0"/>
    <s v="Monday"/>
    <x v="2"/>
  </r>
  <r>
    <n v="4009"/>
    <d v="2020-09-29T00:00:00"/>
    <s v="Rajesh singh"/>
    <n v="9876548767"/>
    <s v="Cinthol 100 GM"/>
    <s v="Cosmetics"/>
    <n v="45"/>
    <n v="3"/>
    <n v="135"/>
    <n v="94.5"/>
    <n v="40.5"/>
    <s v="Rajan"/>
    <s v="Sulur"/>
    <n v="29"/>
    <s v="Sep"/>
    <x v="0"/>
    <s v="Tuesday"/>
    <x v="2"/>
  </r>
  <r>
    <n v="4010"/>
    <d v="2020-09-29T00:00:00"/>
    <s v="Rajesh singh"/>
    <n v="9876548767"/>
    <s v="Rexona 150 GM"/>
    <s v="Cosmetics"/>
    <n v="55"/>
    <n v="6"/>
    <n v="330"/>
    <n v="231"/>
    <n v="99"/>
    <s v="Ranjith"/>
    <s v="Sulur"/>
    <n v="29"/>
    <s v="Sep"/>
    <x v="0"/>
    <s v="Tuesday"/>
    <x v="2"/>
  </r>
  <r>
    <n v="4011"/>
    <d v="2020-09-29T00:00:00"/>
    <s v="suma ranjan"/>
    <n v="8976789077"/>
    <s v="Milk (1 Ltr)"/>
    <s v="Dairy"/>
    <n v="40"/>
    <n v="1"/>
    <n v="40"/>
    <n v="28"/>
    <n v="12"/>
    <s v="Rajan"/>
    <s v="Sulur"/>
    <n v="29"/>
    <s v="Sep"/>
    <x v="0"/>
    <s v="Tuesday"/>
    <x v="2"/>
  </r>
  <r>
    <n v="4012"/>
    <d v="2020-09-29T00:00:00"/>
    <s v="suma ranjan"/>
    <n v="8976789077"/>
    <s v="Pickle 500g"/>
    <s v="Groceries"/>
    <n v="67"/>
    <n v="1"/>
    <n v="67"/>
    <n v="46.900000000000006"/>
    <n v="20.099999999999994"/>
    <s v="Chandra"/>
    <s v="Sulur"/>
    <n v="29"/>
    <s v="Sep"/>
    <x v="0"/>
    <s v="Tuesday"/>
    <x v="2"/>
  </r>
  <r>
    <n v="4013"/>
    <d v="2020-09-29T00:00:00"/>
    <s v="suma ranjan"/>
    <n v="8976789077"/>
    <s v="Salt 1 kg"/>
    <s v="Groceries"/>
    <n v="15"/>
    <n v="1"/>
    <n v="15"/>
    <n v="10.5"/>
    <n v="4.5"/>
    <s v="Sindhu"/>
    <s v="Sulur"/>
    <n v="29"/>
    <s v="Sep"/>
    <x v="0"/>
    <s v="Tuesday"/>
    <x v="2"/>
  </r>
  <r>
    <n v="4014"/>
    <d v="2020-09-29T00:00:00"/>
    <s v="suma ranjan"/>
    <n v="8976789077"/>
    <s v="Maybelline Mattie Lipstic 3.9 g"/>
    <s v="Cosmetics"/>
    <n v="262"/>
    <n v="1"/>
    <n v="262"/>
    <n v="183.4"/>
    <n v="78.599999999999994"/>
    <s v="Rajan"/>
    <s v="Sulur"/>
    <n v="29"/>
    <s v="Sep"/>
    <x v="0"/>
    <s v="Tuesday"/>
    <x v="2"/>
  </r>
  <r>
    <n v="4018"/>
    <d v="2020-09-29T00:00:00"/>
    <s v="suma ranjan"/>
    <n v="8976789077"/>
    <s v="Faces Long Wear Eye Pencil"/>
    <s v="Cosmetics"/>
    <n v="349"/>
    <n v="1"/>
    <n v="349"/>
    <n v="244.3"/>
    <n v="104.69999999999999"/>
    <s v="Chandra"/>
    <s v="Sulur"/>
    <n v="29"/>
    <s v="Sep"/>
    <x v="0"/>
    <s v="Tuesday"/>
    <x v="2"/>
  </r>
  <r>
    <n v="4019"/>
    <d v="2020-09-29T00:00:00"/>
    <s v="suma ranjan"/>
    <n v="8976789077"/>
    <s v="Revlon Charlie Blue 100 ML"/>
    <s v="Cosmetics"/>
    <n v="537"/>
    <n v="1"/>
    <n v="537"/>
    <n v="375.9"/>
    <n v="161.10000000000002"/>
    <s v="Chandra"/>
    <s v="Sulur"/>
    <n v="29"/>
    <s v="Sep"/>
    <x v="0"/>
    <s v="Tuesday"/>
    <x v="2"/>
  </r>
  <r>
    <n v="4017"/>
    <d v="2020-09-29T00:00:00"/>
    <s v="suma ranjan"/>
    <n v="8976789077"/>
    <s v="Revlon Charlie White 100 ML"/>
    <s v="Cosmetics"/>
    <n v="584"/>
    <n v="1"/>
    <n v="584"/>
    <n v="408.8"/>
    <n v="175.2"/>
    <s v="Rajan"/>
    <s v="Sulur"/>
    <n v="29"/>
    <s v="Sep"/>
    <x v="0"/>
    <s v="Tuesday"/>
    <x v="2"/>
  </r>
  <r>
    <n v="4020"/>
    <d v="2020-09-29T00:00:00"/>
    <s v="Rajesh singh"/>
    <n v="9876548767"/>
    <s v="Cinthol 100 GM"/>
    <s v="Cosmetics"/>
    <n v="45"/>
    <n v="3"/>
    <n v="135"/>
    <n v="94.5"/>
    <n v="40.5"/>
    <s v="Sindhu"/>
    <s v="Sulur"/>
    <n v="29"/>
    <s v="Sep"/>
    <x v="0"/>
    <s v="Tuesday"/>
    <x v="2"/>
  </r>
  <r>
    <n v="4021"/>
    <d v="2020-09-29T00:00:00"/>
    <s v="Rajesh singh"/>
    <n v="9876548767"/>
    <s v="Rexona 150 GM"/>
    <s v="Cosmetics"/>
    <n v="55"/>
    <n v="6"/>
    <n v="330"/>
    <n v="231"/>
    <n v="99"/>
    <s v="Chandra"/>
    <s v="Sulur"/>
    <n v="29"/>
    <s v="Sep"/>
    <x v="0"/>
    <s v="Tuesday"/>
    <x v="2"/>
  </r>
  <r>
    <n v="4022"/>
    <d v="2020-09-29T00:00:00"/>
    <s v="suma ranjan"/>
    <n v="8976789077"/>
    <s v="Revlon Charlie White 100 ML"/>
    <s v="Cosmetics"/>
    <n v="584"/>
    <n v="1"/>
    <n v="584"/>
    <n v="408.8"/>
    <n v="175.2"/>
    <s v="Ranjith"/>
    <s v="Sulur"/>
    <n v="29"/>
    <s v="Sep"/>
    <x v="0"/>
    <s v="Tuesday"/>
    <x v="2"/>
  </r>
  <r>
    <n v="4023"/>
    <d v="2020-09-29T00:00:00"/>
    <s v="suma ranjan"/>
    <n v="8976789077"/>
    <s v="Milk (1 Ltr)"/>
    <s v="Dairy"/>
    <n v="40"/>
    <n v="1"/>
    <n v="40"/>
    <n v="28"/>
    <n v="12"/>
    <s v="Sindhu"/>
    <s v="Sulur"/>
    <n v="29"/>
    <s v="Sep"/>
    <x v="0"/>
    <s v="Tuesday"/>
    <x v="2"/>
  </r>
  <r>
    <n v="4024"/>
    <d v="2020-09-29T00:00:00"/>
    <s v="suma ranjan"/>
    <n v="8976789077"/>
    <s v="Pickle 500g"/>
    <s v="Groceries"/>
    <n v="67"/>
    <n v="1"/>
    <n v="67"/>
    <n v="46.900000000000006"/>
    <n v="20.099999999999994"/>
    <s v="Sindhu"/>
    <s v="Sulur"/>
    <n v="29"/>
    <s v="Sep"/>
    <x v="0"/>
    <s v="Tuesday"/>
    <x v="2"/>
  </r>
  <r>
    <n v="4025"/>
    <d v="2020-09-29T00:00:00"/>
    <s v="suma ranjan"/>
    <n v="8976789077"/>
    <s v="Salt 1 kg"/>
    <s v="Groceries"/>
    <n v="15"/>
    <n v="1"/>
    <n v="15"/>
    <n v="10.5"/>
    <n v="4.5"/>
    <s v="Ranjith"/>
    <s v="Sulur"/>
    <n v="29"/>
    <s v="Sep"/>
    <x v="0"/>
    <s v="Tuesday"/>
    <x v="2"/>
  </r>
  <r>
    <n v="4026"/>
    <d v="2020-09-29T00:00:00"/>
    <s v="suma ranjan"/>
    <n v="8976789077"/>
    <s v="Maybelline Mattie Lipstic 3.9 g"/>
    <s v="Cosmetics"/>
    <n v="262"/>
    <n v="1"/>
    <n v="262"/>
    <n v="183.4"/>
    <n v="78.599999999999994"/>
    <s v="Chandra"/>
    <s v="Sulur"/>
    <n v="29"/>
    <s v="Sep"/>
    <x v="0"/>
    <s v="Tuesday"/>
    <x v="2"/>
  </r>
  <r>
    <n v="4027"/>
    <d v="2020-09-29T00:00:00"/>
    <s v="suma ranjan"/>
    <n v="8976789077"/>
    <s v="Faces Long Wear Eye Pencil"/>
    <s v="Cosmetics"/>
    <n v="349"/>
    <n v="1"/>
    <n v="349"/>
    <n v="244.3"/>
    <n v="104.69999999999999"/>
    <s v="Rajan"/>
    <s v="Sulur"/>
    <n v="29"/>
    <s v="Sep"/>
    <x v="0"/>
    <s v="Tuesday"/>
    <x v="2"/>
  </r>
  <r>
    <n v="4028"/>
    <d v="2020-09-29T00:00:00"/>
    <s v="suma ranjan"/>
    <n v="8976789077"/>
    <s v="Revlon Charlie Blue 100 ML"/>
    <s v="Cosmetics"/>
    <n v="537"/>
    <n v="1"/>
    <n v="537"/>
    <n v="375.9"/>
    <n v="161.10000000000002"/>
    <s v="Ranjith"/>
    <s v="Sulur"/>
    <n v="29"/>
    <s v="Sep"/>
    <x v="0"/>
    <s v="Tuesday"/>
    <x v="2"/>
  </r>
  <r>
    <n v="4029"/>
    <d v="2020-09-29T00:00:00"/>
    <s v="suma ranjan"/>
    <n v="8976789077"/>
    <s v="Revlon Charlie White 100 ML"/>
    <s v="Cosmetics"/>
    <n v="584"/>
    <n v="1"/>
    <n v="584"/>
    <n v="408.8"/>
    <n v="175.2"/>
    <s v="Ranjith"/>
    <s v="Sulur"/>
    <n v="29"/>
    <s v="Sep"/>
    <x v="0"/>
    <s v="Tuesday"/>
    <x v="2"/>
  </r>
  <r>
    <n v="4030"/>
    <d v="2020-09-29T00:00:00"/>
    <s v="Rajesh singh"/>
    <n v="9876548767"/>
    <s v="Cinthol 100 GM"/>
    <s v="Cosmetics"/>
    <n v="45"/>
    <n v="3"/>
    <n v="135"/>
    <n v="94.5"/>
    <n v="40.5"/>
    <s v="Ranjith"/>
    <s v="Sulur"/>
    <n v="29"/>
    <s v="Sep"/>
    <x v="0"/>
    <s v="Tuesday"/>
    <x v="2"/>
  </r>
  <r>
    <n v="4031"/>
    <d v="2020-09-29T00:00:00"/>
    <s v="Rajesh singh"/>
    <n v="9876548767"/>
    <s v="Rexona 150 GM"/>
    <s v="Cosmetics"/>
    <n v="55"/>
    <n v="6"/>
    <n v="330"/>
    <n v="231"/>
    <n v="99"/>
    <s v="Sindhu"/>
    <s v="Sulur"/>
    <n v="29"/>
    <s v="Sep"/>
    <x v="0"/>
    <s v="Tuesday"/>
    <x v="2"/>
  </r>
  <r>
    <n v="4032"/>
    <d v="2020-09-29T00:00:00"/>
    <s v="Rajesh singh"/>
    <n v="9876548767"/>
    <s v="Cinthol 100 GM"/>
    <s v="Cosmetics"/>
    <n v="45"/>
    <n v="3"/>
    <n v="135"/>
    <n v="94.5"/>
    <n v="40.5"/>
    <s v="Rajan"/>
    <s v="Sulur"/>
    <n v="29"/>
    <s v="Sep"/>
    <x v="0"/>
    <s v="Tuesday"/>
    <x v="2"/>
  </r>
  <r>
    <n v="4033"/>
    <d v="2020-09-29T00:00:00"/>
    <s v="Rajesh singh"/>
    <n v="9876548767"/>
    <s v="Rexona 150 GM"/>
    <s v="Cosmetics"/>
    <n v="55"/>
    <n v="6"/>
    <n v="330"/>
    <n v="231"/>
    <n v="99"/>
    <s v="Sindhu"/>
    <s v="Sulur"/>
    <n v="29"/>
    <s v="Sep"/>
    <x v="0"/>
    <s v="Tuesday"/>
    <x v="2"/>
  </r>
  <r>
    <n v="4034"/>
    <d v="2020-09-29T00:00:00"/>
    <s v="suma ranjan"/>
    <n v="8976789077"/>
    <s v="Milk (1 Ltr)"/>
    <s v="Dairy"/>
    <n v="40"/>
    <n v="1"/>
    <n v="40"/>
    <n v="28"/>
    <n v="12"/>
    <s v="Sindhu"/>
    <s v="Sulur"/>
    <n v="29"/>
    <s v="Sep"/>
    <x v="0"/>
    <s v="Tuesday"/>
    <x v="2"/>
  </r>
  <r>
    <n v="4035"/>
    <d v="2020-09-29T00:00:00"/>
    <s v="suma ranjan"/>
    <n v="8976789077"/>
    <s v="Pickle 500g"/>
    <s v="Groceries"/>
    <n v="67"/>
    <n v="1"/>
    <n v="67"/>
    <n v="46.900000000000006"/>
    <n v="20.099999999999994"/>
    <s v="Sindhu"/>
    <s v="Sulur"/>
    <n v="29"/>
    <s v="Sep"/>
    <x v="0"/>
    <s v="Tuesday"/>
    <x v="2"/>
  </r>
  <r>
    <n v="4036"/>
    <d v="2020-09-29T00:00:00"/>
    <s v="suma ranjan"/>
    <n v="8976789077"/>
    <s v="Salt 1 kg"/>
    <s v="Groceries"/>
    <n v="15"/>
    <n v="1"/>
    <n v="15"/>
    <n v="10.5"/>
    <n v="4.5"/>
    <s v="Sindhu"/>
    <s v="Sulur"/>
    <n v="29"/>
    <s v="Sep"/>
    <x v="0"/>
    <s v="Tuesday"/>
    <x v="2"/>
  </r>
  <r>
    <n v="4037"/>
    <d v="2020-09-29T00:00:00"/>
    <s v="suma ranjan"/>
    <n v="8976789077"/>
    <s v="Maybelline Mattie Lipstic 3.9 g"/>
    <s v="Cosmetics"/>
    <n v="262"/>
    <n v="1"/>
    <n v="262"/>
    <n v="183.4"/>
    <n v="78.599999999999994"/>
    <s v="Sindhu"/>
    <s v="Sulur"/>
    <n v="29"/>
    <s v="Sep"/>
    <x v="0"/>
    <s v="Tuesday"/>
    <x v="2"/>
  </r>
  <r>
    <n v="4038"/>
    <d v="2020-09-29T00:00:00"/>
    <s v="suma ranjan"/>
    <n v="8976789077"/>
    <s v="Faces Long Wear Eye Pencil"/>
    <s v="Cosmetics"/>
    <n v="349"/>
    <n v="1"/>
    <n v="349"/>
    <n v="244.3"/>
    <n v="104.69999999999999"/>
    <s v="Sindhu"/>
    <s v="Sulur"/>
    <n v="29"/>
    <s v="Sep"/>
    <x v="0"/>
    <s v="Tuesday"/>
    <x v="2"/>
  </r>
  <r>
    <n v="4039"/>
    <d v="2020-09-29T00:00:00"/>
    <s v="suma ranjan"/>
    <n v="8976789077"/>
    <s v="Revlon Charlie Blue 100 ML"/>
    <s v="Cosmetics"/>
    <n v="537"/>
    <n v="1"/>
    <n v="537"/>
    <n v="375.9"/>
    <n v="161.10000000000002"/>
    <s v="Rajan"/>
    <s v="Sulur"/>
    <n v="29"/>
    <s v="Sep"/>
    <x v="0"/>
    <s v="Tuesday"/>
    <x v="2"/>
  </r>
  <r>
    <n v="4040"/>
    <d v="2020-09-29T00:00:00"/>
    <s v="suma ranjan"/>
    <n v="8976789077"/>
    <s v="Revlon Charlie White 100 ML"/>
    <s v="Cosmetics"/>
    <n v="584"/>
    <n v="1"/>
    <n v="584"/>
    <n v="408.8"/>
    <n v="175.2"/>
    <s v="Rajan"/>
    <s v="Sulur"/>
    <n v="29"/>
    <s v="Sep"/>
    <x v="0"/>
    <s v="Tuesday"/>
    <x v="2"/>
  </r>
  <r>
    <n v="4041"/>
    <d v="2020-09-29T00:00:00"/>
    <s v="Sundar"/>
    <n v="8976789056"/>
    <s v="Bread Sandwich"/>
    <s v="Groceries"/>
    <n v="70"/>
    <n v="1"/>
    <n v="70"/>
    <n v="49"/>
    <n v="21"/>
    <s v="Sindhu"/>
    <s v="Sulur"/>
    <n v="29"/>
    <s v="Sep"/>
    <x v="0"/>
    <s v="Tuesday"/>
    <x v="2"/>
  </r>
  <r>
    <n v="4042"/>
    <d v="2020-09-29T00:00:00"/>
    <s v="Sundar"/>
    <n v="8976789056"/>
    <s v="Milk (1 Ltr)"/>
    <s v="Dairy"/>
    <n v="40"/>
    <n v="2"/>
    <n v="80"/>
    <n v="56"/>
    <n v="24"/>
    <s v="Ranjith"/>
    <s v="Sulur"/>
    <n v="29"/>
    <s v="Sep"/>
    <x v="0"/>
    <s v="Tuesday"/>
    <x v="2"/>
  </r>
  <r>
    <n v="4046"/>
    <d v="2020-09-29T00:00:00"/>
    <s v="Sundar"/>
    <n v="8976789056"/>
    <s v="Rexona 150 GM"/>
    <s v="Cosmetics"/>
    <n v="55"/>
    <n v="1"/>
    <n v="55"/>
    <n v="38.5"/>
    <n v="16.5"/>
    <s v="Chandra"/>
    <s v="Sulur"/>
    <n v="29"/>
    <s v="Sep"/>
    <x v="0"/>
    <s v="Tuesday"/>
    <x v="2"/>
  </r>
  <r>
    <n v="4047"/>
    <d v="2020-09-30T00:00:00"/>
    <s v="Rajesh singh"/>
    <n v="9876548767"/>
    <s v="Cinthol 100 GM"/>
    <s v="Cosmetics"/>
    <n v="45"/>
    <n v="3"/>
    <n v="135"/>
    <n v="94.5"/>
    <n v="40.5"/>
    <s v="Rajan"/>
    <s v="Sulur"/>
    <n v="30"/>
    <s v="Sep"/>
    <x v="0"/>
    <s v="Wednesday"/>
    <x v="2"/>
  </r>
  <r>
    <n v="4048"/>
    <d v="2020-09-30T00:00:00"/>
    <s v="Rajesh singh"/>
    <n v="9876548767"/>
    <s v="Rexona 150 GM"/>
    <s v="Cosmetics"/>
    <n v="55"/>
    <n v="6"/>
    <n v="330"/>
    <n v="231"/>
    <n v="99"/>
    <s v="Ranjith"/>
    <s v="Sulur"/>
    <n v="30"/>
    <s v="Sep"/>
    <x v="0"/>
    <s v="Wednesday"/>
    <x v="2"/>
  </r>
  <r>
    <n v="4049"/>
    <d v="2020-09-30T00:00:00"/>
    <s v="Rakson"/>
    <n v="8976789057"/>
    <s v="Milk (1 Ltr)"/>
    <s v="Dairy"/>
    <n v="40"/>
    <n v="1"/>
    <n v="40"/>
    <n v="28"/>
    <n v="12"/>
    <s v="Sindhu"/>
    <s v="Sulur"/>
    <n v="30"/>
    <s v="Sep"/>
    <x v="0"/>
    <s v="Wednesday"/>
    <x v="2"/>
  </r>
  <r>
    <n v="4050"/>
    <d v="2020-09-30T00:00:00"/>
    <s v="suma ranjan"/>
    <n v="8976789077"/>
    <s v="Bread Sandwich"/>
    <s v="Groceries"/>
    <n v="70"/>
    <n v="1"/>
    <n v="70"/>
    <n v="49"/>
    <n v="21"/>
    <s v="Rajan"/>
    <s v="Sulur"/>
    <n v="30"/>
    <s v="Sep"/>
    <x v="0"/>
    <s v="Wednesday"/>
    <x v="2"/>
  </r>
  <r>
    <n v="4051"/>
    <d v="2020-09-30T00:00:00"/>
    <s v="suma ranjan"/>
    <n v="8976789077"/>
    <s v="Rexona 150 GM"/>
    <s v="Cosmetics"/>
    <n v="55"/>
    <n v="3"/>
    <n v="165"/>
    <n v="115.5"/>
    <n v="49.5"/>
    <s v="Chandra"/>
    <s v="Sulur"/>
    <n v="30"/>
    <s v="Sep"/>
    <x v="0"/>
    <s v="Wednesday"/>
    <x v="2"/>
  </r>
  <r>
    <n v="4043"/>
    <d v="2020-09-30T00:00:00"/>
    <s v="suma ranjan"/>
    <n v="8976789077"/>
    <s v="Cinthol 100 GM"/>
    <s v="Cosmetics"/>
    <n v="45"/>
    <n v="3"/>
    <n v="135"/>
    <n v="94.5"/>
    <n v="40.5"/>
    <s v="Ranjith"/>
    <s v="Sulur"/>
    <n v="30"/>
    <s v="Sep"/>
    <x v="0"/>
    <s v="Wednesday"/>
    <x v="2"/>
  </r>
  <r>
    <n v="4044"/>
    <d v="2020-09-30T00:00:00"/>
    <s v="suma ranjan"/>
    <n v="8976789077"/>
    <s v="Milk (1 Ltr)"/>
    <s v="Dairy"/>
    <n v="40"/>
    <n v="1"/>
    <n v="40"/>
    <n v="28"/>
    <n v="12"/>
    <s v="Ranjith"/>
    <s v="Sulur"/>
    <n v="30"/>
    <s v="Sep"/>
    <x v="0"/>
    <s v="Wednesday"/>
    <x v="2"/>
  </r>
  <r>
    <n v="4045"/>
    <d v="2020-09-30T00:00:00"/>
    <s v="suma ranjan"/>
    <n v="8976789077"/>
    <s v="Pickle 500g"/>
    <s v="Groceries"/>
    <n v="67"/>
    <n v="1"/>
    <n v="67"/>
    <n v="46.900000000000006"/>
    <n v="20.099999999999994"/>
    <s v="Ranjith"/>
    <s v="Sulur"/>
    <n v="30"/>
    <s v="Sep"/>
    <x v="0"/>
    <s v="Wednesday"/>
    <x v="2"/>
  </r>
  <r>
    <n v="4057"/>
    <d v="2020-09-30T00:00:00"/>
    <s v="Sundar"/>
    <n v="8976789056"/>
    <s v="Bread Sandwich"/>
    <s v="Groceries"/>
    <n v="70"/>
    <n v="1"/>
    <n v="70"/>
    <n v="49"/>
    <n v="21"/>
    <s v="Sindhu"/>
    <s v="Sulur"/>
    <n v="30"/>
    <s v="Sep"/>
    <x v="0"/>
    <s v="Wednesday"/>
    <x v="2"/>
  </r>
  <r>
    <n v="4058"/>
    <d v="2020-09-30T00:00:00"/>
    <s v="Sundar"/>
    <n v="8976789056"/>
    <s v="Milk (1 Ltr)"/>
    <s v="Dairy"/>
    <n v="40"/>
    <n v="2"/>
    <n v="80"/>
    <n v="56"/>
    <n v="24"/>
    <s v="Chandra"/>
    <s v="Sulur"/>
    <n v="30"/>
    <s v="Sep"/>
    <x v="0"/>
    <s v="Wednesday"/>
    <x v="2"/>
  </r>
  <r>
    <n v="4062"/>
    <d v="2020-09-30T00:00:00"/>
    <s v="Sundar"/>
    <n v="8976789056"/>
    <s v="Rexona 150 GM"/>
    <s v="Cosmetics"/>
    <n v="55"/>
    <n v="1"/>
    <n v="55"/>
    <n v="38.5"/>
    <n v="16.5"/>
    <s v="Sindhu"/>
    <s v="Sulur"/>
    <n v="30"/>
    <s v="Sep"/>
    <x v="0"/>
    <s v="Wednesday"/>
    <x v="2"/>
  </r>
  <r>
    <n v="4063"/>
    <d v="2020-09-30T00:00:00"/>
    <s v="Rajesh singh"/>
    <n v="9876548767"/>
    <s v="Cinthol 100 GM"/>
    <s v="Cosmetics"/>
    <n v="45"/>
    <n v="3"/>
    <n v="135"/>
    <n v="94.5"/>
    <n v="40.5"/>
    <s v="Ranjith"/>
    <s v="Sulur"/>
    <n v="30"/>
    <s v="Sep"/>
    <x v="0"/>
    <s v="Wednesday"/>
    <x v="2"/>
  </r>
  <r>
    <n v="4064"/>
    <d v="2020-09-30T00:00:00"/>
    <s v="Rajesh singh"/>
    <n v="9876548767"/>
    <s v="Rexona 150 GM"/>
    <s v="Cosmetics"/>
    <n v="55"/>
    <n v="6"/>
    <n v="330"/>
    <n v="231"/>
    <n v="99"/>
    <s v="Chandra"/>
    <s v="Sulur"/>
    <n v="30"/>
    <s v="Sep"/>
    <x v="0"/>
    <s v="Wednesday"/>
    <x v="2"/>
  </r>
  <r>
    <n v="4065"/>
    <d v="2020-09-30T00:00:00"/>
    <s v="Rakson"/>
    <n v="8976789057"/>
    <s v="Milk (1 Ltr)"/>
    <s v="Dairy"/>
    <n v="40"/>
    <n v="1"/>
    <n v="40"/>
    <n v="28"/>
    <n v="12"/>
    <s v="Sindhu"/>
    <s v="Sulur"/>
    <n v="30"/>
    <s v="Sep"/>
    <x v="0"/>
    <s v="Wednesday"/>
    <x v="2"/>
  </r>
  <r>
    <n v="4066"/>
    <d v="2020-09-30T00:00:00"/>
    <s v="Rakson"/>
    <n v="8976789057"/>
    <s v="Bread Sandwich"/>
    <s v="Groceries"/>
    <n v="70"/>
    <n v="1"/>
    <n v="70"/>
    <n v="49"/>
    <n v="21"/>
    <s v="Sindhu"/>
    <s v="Sulur"/>
    <n v="30"/>
    <s v="Sep"/>
    <x v="0"/>
    <s v="Wednesday"/>
    <x v="2"/>
  </r>
  <r>
    <n v="4052"/>
    <d v="2020-09-30T00:00:00"/>
    <s v="Rakson"/>
    <n v="8976789057"/>
    <s v="Rexona 150 GM"/>
    <s v="Cosmetics"/>
    <n v="55"/>
    <n v="3"/>
    <n v="165"/>
    <n v="115.5"/>
    <n v="49.5"/>
    <s v="Sindhu"/>
    <s v="Sulur"/>
    <n v="30"/>
    <s v="Sep"/>
    <x v="0"/>
    <s v="Wednesday"/>
    <x v="2"/>
  </r>
  <r>
    <n v="4053"/>
    <d v="2020-09-30T00:00:00"/>
    <s v="Rakson"/>
    <n v="8976789057"/>
    <s v="Cinthol 100 GM"/>
    <s v="Cosmetics"/>
    <n v="45"/>
    <n v="3"/>
    <n v="135"/>
    <n v="94.5"/>
    <n v="40.5"/>
    <s v="Chandra"/>
    <s v="Sulur"/>
    <n v="30"/>
    <s v="Sep"/>
    <x v="0"/>
    <s v="Wednesday"/>
    <x v="2"/>
  </r>
  <r>
    <n v="4054"/>
    <d v="2020-09-30T00:00:00"/>
    <s v="Rakson"/>
    <n v="8976789057"/>
    <s v="Milk (1 Ltr)"/>
    <s v="Dairy"/>
    <n v="40"/>
    <n v="1"/>
    <n v="40"/>
    <n v="28"/>
    <n v="12"/>
    <s v="Rajan"/>
    <s v="Sulur"/>
    <n v="30"/>
    <s v="Sep"/>
    <x v="0"/>
    <s v="Wednesday"/>
    <x v="2"/>
  </r>
  <r>
    <n v="4055"/>
    <d v="2020-09-30T00:00:00"/>
    <s v="sudha"/>
    <n v="8976789034"/>
    <s v="Salt 1 kg"/>
    <s v="Groceries"/>
    <n v="15"/>
    <n v="1"/>
    <n v="15"/>
    <n v="10.5"/>
    <n v="4.5"/>
    <s v="Chandra"/>
    <s v="Sulur"/>
    <n v="30"/>
    <s v="Sep"/>
    <x v="0"/>
    <s v="Wednesday"/>
    <x v="2"/>
  </r>
  <r>
    <n v="4056"/>
    <d v="2020-09-30T00:00:00"/>
    <s v="sudha"/>
    <n v="8976789034"/>
    <s v="Maybelline Mattie Lipstic 3.9 g"/>
    <s v="Cosmetics"/>
    <n v="262"/>
    <n v="1"/>
    <n v="262"/>
    <n v="183.4"/>
    <n v="78.599999999999994"/>
    <s v="Sindhu"/>
    <s v="Sulur"/>
    <n v="30"/>
    <s v="Sep"/>
    <x v="0"/>
    <s v="Wednesday"/>
    <x v="2"/>
  </r>
  <r>
    <n v="4059"/>
    <d v="2020-09-30T00:00:00"/>
    <s v="sudha"/>
    <n v="8976789034"/>
    <s v="Faces Long Wear Eye Pencil"/>
    <s v="Cosmetics"/>
    <n v="349"/>
    <n v="1"/>
    <n v="349"/>
    <n v="244.3"/>
    <n v="104.69999999999999"/>
    <s v="Ranjith"/>
    <s v="Sulur"/>
    <n v="30"/>
    <s v="Sep"/>
    <x v="0"/>
    <s v="Wednesday"/>
    <x v="2"/>
  </r>
  <r>
    <n v="4060"/>
    <d v="2020-09-30T00:00:00"/>
    <s v="sudha"/>
    <n v="8976789034"/>
    <s v="Revlon Charlie Blue 100 ML"/>
    <s v="Cosmetics"/>
    <n v="537"/>
    <n v="1"/>
    <n v="537"/>
    <n v="375.9"/>
    <n v="161.10000000000002"/>
    <s v="Rajan"/>
    <s v="Sulur"/>
    <n v="30"/>
    <s v="Sep"/>
    <x v="0"/>
    <s v="Wednesday"/>
    <x v="2"/>
  </r>
  <r>
    <n v="4061"/>
    <d v="2020-09-30T00:00:00"/>
    <s v="sudha"/>
    <n v="8976789034"/>
    <s v="Revlon Charlie White 100 ML"/>
    <s v="Cosmetics"/>
    <n v="584"/>
    <n v="1"/>
    <n v="584"/>
    <n v="408.8"/>
    <n v="175.2"/>
    <s v="Rajan"/>
    <s v="Sulur"/>
    <n v="30"/>
    <s v="Sep"/>
    <x v="0"/>
    <s v="Wednesday"/>
    <x v="2"/>
  </r>
  <r>
    <n v="4073"/>
    <d v="2020-09-30T00:00:00"/>
    <s v="Sundar"/>
    <n v="8976789056"/>
    <s v="Bread Sandwich"/>
    <s v="Groceries"/>
    <n v="70"/>
    <n v="1"/>
    <n v="70"/>
    <n v="49"/>
    <n v="21"/>
    <s v="Rajan"/>
    <s v="Sulur"/>
    <n v="30"/>
    <s v="Sep"/>
    <x v="0"/>
    <s v="Wednesday"/>
    <x v="2"/>
  </r>
  <r>
    <n v="4074"/>
    <d v="2020-09-30T00:00:00"/>
    <s v="Sundar"/>
    <n v="8976789056"/>
    <s v="Milk (1 Ltr)"/>
    <s v="Dairy"/>
    <n v="40"/>
    <n v="2"/>
    <n v="80"/>
    <n v="56"/>
    <n v="24"/>
    <s v="Ranjith"/>
    <s v="Sulur"/>
    <n v="30"/>
    <s v="Sep"/>
    <x v="0"/>
    <s v="Wednesday"/>
    <x v="2"/>
  </r>
  <r>
    <n v="4075"/>
    <d v="2020-09-30T00:00:00"/>
    <s v="Sundar"/>
    <n v="8976789056"/>
    <s v="Rexona 150 GM"/>
    <s v="Cosmetics"/>
    <n v="55"/>
    <n v="1"/>
    <n v="55"/>
    <n v="38.5"/>
    <n v="16.5"/>
    <s v="Ranjith"/>
    <s v="Sulur"/>
    <n v="30"/>
    <s v="Sep"/>
    <x v="0"/>
    <s v="Wednesday"/>
    <x v="2"/>
  </r>
  <r>
    <n v="4076"/>
    <d v="2020-09-30T00:00:00"/>
    <s v="sudha"/>
    <n v="8976789034"/>
    <s v="Bread Sandwich"/>
    <s v="Groceries"/>
    <n v="70"/>
    <n v="1"/>
    <n v="70"/>
    <n v="49"/>
    <n v="21"/>
    <s v="Rajan"/>
    <s v="Sulur"/>
    <n v="30"/>
    <s v="Sep"/>
    <x v="0"/>
    <s v="Wednesday"/>
    <x v="2"/>
  </r>
  <r>
    <n v="4077"/>
    <d v="2020-09-30T00:00:00"/>
    <s v="sudha"/>
    <n v="8976789034"/>
    <s v="Rexona 150 GM"/>
    <s v="Cosmetics"/>
    <n v="55"/>
    <n v="3"/>
    <n v="165"/>
    <n v="115.5"/>
    <n v="49.5"/>
    <s v="Chandra"/>
    <s v="Sulur"/>
    <n v="30"/>
    <s v="Sep"/>
    <x v="0"/>
    <s v="Wednesday"/>
    <x v="2"/>
  </r>
  <r>
    <n v="4078"/>
    <d v="2020-09-30T00:00:00"/>
    <s v="sudha"/>
    <n v="8976789034"/>
    <s v="Cinthol 100 GM"/>
    <s v="Cosmetics"/>
    <n v="45"/>
    <n v="3"/>
    <n v="135"/>
    <n v="94.5"/>
    <n v="40.5"/>
    <s v="Rajan"/>
    <s v="Sulur"/>
    <n v="30"/>
    <s v="Sep"/>
    <x v="0"/>
    <s v="Wednesday"/>
    <x v="2"/>
  </r>
  <r>
    <n v="4079"/>
    <d v="2020-09-30T00:00:00"/>
    <s v="sudha"/>
    <n v="8976789034"/>
    <s v="Milk (1 Ltr)"/>
    <s v="Dairy"/>
    <n v="40"/>
    <n v="1"/>
    <n v="40"/>
    <n v="28"/>
    <n v="12"/>
    <s v="Rajan"/>
    <s v="Sulur"/>
    <n v="30"/>
    <s v="Sep"/>
    <x v="0"/>
    <s v="Wednesday"/>
    <x v="2"/>
  </r>
  <r>
    <n v="4080"/>
    <d v="2020-09-30T00:00:00"/>
    <s v="sudha"/>
    <n v="8976789034"/>
    <s v="Pickle 500g"/>
    <s v="Groceries"/>
    <n v="67"/>
    <n v="1"/>
    <n v="67"/>
    <n v="46.900000000000006"/>
    <n v="20.099999999999994"/>
    <s v="Sindhu"/>
    <s v="Sulur"/>
    <n v="30"/>
    <s v="Sep"/>
    <x v="0"/>
    <s v="Wednesday"/>
    <x v="2"/>
  </r>
  <r>
    <n v="4081"/>
    <d v="2020-09-30T00:00:00"/>
    <s v="sudha"/>
    <n v="8976789034"/>
    <s v="Salt 1 kg"/>
    <s v="Groceries"/>
    <n v="15"/>
    <n v="1"/>
    <n v="15"/>
    <n v="10.5"/>
    <n v="4.5"/>
    <s v="Ranjith"/>
    <s v="Sulur"/>
    <n v="30"/>
    <s v="Sep"/>
    <x v="0"/>
    <s v="Wednesday"/>
    <x v="2"/>
  </r>
  <r>
    <n v="4082"/>
    <d v="2020-09-30T00:00:00"/>
    <s v="sudha"/>
    <n v="8976789034"/>
    <s v="Maybelline Mattie Lipstic 3.9 g"/>
    <s v="Cosmetics"/>
    <n v="262"/>
    <n v="1"/>
    <n v="262"/>
    <n v="183.4"/>
    <n v="78.599999999999994"/>
    <s v="Ranjith"/>
    <s v="Sulur"/>
    <n v="30"/>
    <s v="Sep"/>
    <x v="0"/>
    <s v="Wednesday"/>
    <x v="2"/>
  </r>
  <r>
    <n v="4067"/>
    <d v="2020-09-30T00:00:00"/>
    <s v="sudha"/>
    <n v="8976789034"/>
    <s v="Faces Long Wear Eye Pencil"/>
    <s v="Cosmetics"/>
    <n v="349"/>
    <n v="1"/>
    <n v="349"/>
    <n v="244.3"/>
    <n v="104.69999999999999"/>
    <s v="Rajan"/>
    <s v="Sulur"/>
    <n v="30"/>
    <s v="Sep"/>
    <x v="0"/>
    <s v="Wednesday"/>
    <x v="2"/>
  </r>
  <r>
    <n v="4068"/>
    <d v="2020-09-30T00:00:00"/>
    <s v="sudha"/>
    <n v="8976789034"/>
    <s v="Revlon Charlie Blue 100 ML"/>
    <s v="Cosmetics"/>
    <n v="537"/>
    <n v="1"/>
    <n v="537"/>
    <n v="375.9"/>
    <n v="161.10000000000002"/>
    <s v="Chandra"/>
    <s v="Sulur"/>
    <n v="30"/>
    <s v="Sep"/>
    <x v="0"/>
    <s v="Wednesday"/>
    <x v="2"/>
  </r>
  <r>
    <n v="4069"/>
    <d v="2020-09-30T00:00:00"/>
    <s v="sudha"/>
    <n v="8976789034"/>
    <s v="Revlon Charlie White 100 ML"/>
    <s v="Cosmetics"/>
    <n v="584"/>
    <n v="1"/>
    <n v="584"/>
    <n v="408.8"/>
    <n v="175.2"/>
    <s v="Sindhu"/>
    <s v="Sulur"/>
    <n v="30"/>
    <s v="Sep"/>
    <x v="0"/>
    <s v="Wednesday"/>
    <x v="2"/>
  </r>
  <r>
    <n v="4070"/>
    <d v="2020-10-01T00:00:00"/>
    <s v="suma ranjan"/>
    <n v="8976789077"/>
    <s v="Pickle 500g"/>
    <s v="Groceries"/>
    <n v="67"/>
    <n v="1"/>
    <n v="67"/>
    <n v="46.900000000000006"/>
    <n v="20.099999999999994"/>
    <s v="Ranjith"/>
    <s v="Sulur"/>
    <n v="1"/>
    <s v="Oct"/>
    <x v="0"/>
    <s v="Thursday"/>
    <x v="3"/>
  </r>
  <r>
    <n v="4071"/>
    <d v="2020-10-01T00:00:00"/>
    <s v="suma ranjan"/>
    <n v="8976789077"/>
    <s v="Salt 1 kg"/>
    <s v="Groceries"/>
    <n v="15"/>
    <n v="1"/>
    <n v="15"/>
    <n v="10.5"/>
    <n v="4.5"/>
    <s v="Sindhu"/>
    <s v="Sulur"/>
    <n v="1"/>
    <s v="Oct"/>
    <x v="0"/>
    <s v="Thursday"/>
    <x v="3"/>
  </r>
  <r>
    <n v="4072"/>
    <d v="2020-10-01T00:00:00"/>
    <s v="suma ranjan"/>
    <n v="8976789077"/>
    <s v="Maybelline Mattie Lipstic 3.9 g"/>
    <s v="Cosmetics"/>
    <n v="262"/>
    <n v="1"/>
    <n v="262"/>
    <n v="183.4"/>
    <n v="78.599999999999994"/>
    <s v="Sindhu"/>
    <s v="Sulur"/>
    <n v="1"/>
    <s v="Oct"/>
    <x v="0"/>
    <s v="Thursday"/>
    <x v="3"/>
  </r>
  <r>
    <n v="4083"/>
    <d v="2020-10-01T00:00:00"/>
    <s v="suma ranjan"/>
    <n v="8976789077"/>
    <s v="Faces Long Wear Eye Pencil"/>
    <s v="Cosmetics"/>
    <n v="349"/>
    <n v="1"/>
    <n v="349"/>
    <n v="244.3"/>
    <n v="104.69999999999999"/>
    <s v="Chandra"/>
    <s v="Sulur"/>
    <n v="1"/>
    <s v="Oct"/>
    <x v="0"/>
    <s v="Thursday"/>
    <x v="3"/>
  </r>
  <r>
    <n v="4084"/>
    <d v="2020-10-01T00:00:00"/>
    <s v="suma ranjan"/>
    <n v="8976789077"/>
    <s v="Revlon Charlie Blue 100 ML"/>
    <s v="Cosmetics"/>
    <n v="537"/>
    <n v="1"/>
    <n v="537"/>
    <n v="375.9"/>
    <n v="161.10000000000002"/>
    <s v="Chandra"/>
    <s v="Sulur"/>
    <n v="1"/>
    <s v="Oct"/>
    <x v="0"/>
    <s v="Thursday"/>
    <x v="3"/>
  </r>
  <r>
    <n v="4085"/>
    <d v="2020-10-01T00:00:00"/>
    <s v="suma ranjan"/>
    <n v="8976789077"/>
    <s v="Revlon Charlie White 100 ML"/>
    <s v="Cosmetics"/>
    <n v="584"/>
    <n v="1"/>
    <n v="584"/>
    <n v="408.8"/>
    <n v="175.2"/>
    <s v="Ranjith"/>
    <s v="Sulur"/>
    <n v="1"/>
    <s v="Oct"/>
    <x v="0"/>
    <s v="Thursday"/>
    <x v="3"/>
  </r>
  <r>
    <n v="4086"/>
    <d v="2020-10-01T00:00:00"/>
    <s v="Rajesh singh"/>
    <n v="9876548767"/>
    <s v="Cinthol 100 GM"/>
    <s v="Cosmetics"/>
    <n v="45"/>
    <n v="3"/>
    <n v="135"/>
    <n v="94.5"/>
    <n v="40.5"/>
    <s v="Sindhu"/>
    <s v="Sulur"/>
    <n v="1"/>
    <s v="Oct"/>
    <x v="0"/>
    <s v="Thursday"/>
    <x v="3"/>
  </r>
  <r>
    <n v="4087"/>
    <d v="2020-10-01T00:00:00"/>
    <s v="Rajesh singh"/>
    <n v="9876548767"/>
    <s v="Rexona 150 GM"/>
    <s v="Cosmetics"/>
    <n v="55"/>
    <n v="6"/>
    <n v="330"/>
    <n v="231"/>
    <n v="99"/>
    <s v="Sindhu"/>
    <s v="Sulur"/>
    <n v="1"/>
    <s v="Oct"/>
    <x v="0"/>
    <s v="Thursday"/>
    <x v="3"/>
  </r>
  <r>
    <n v="4088"/>
    <d v="2020-10-01T00:00:00"/>
    <s v="suma ranjan"/>
    <n v="8976789077"/>
    <s v="Bread Sandwich"/>
    <s v="Groceries"/>
    <n v="70"/>
    <n v="1"/>
    <n v="70"/>
    <n v="49"/>
    <n v="21"/>
    <s v="Chandra"/>
    <s v="Sulur"/>
    <n v="1"/>
    <s v="Oct"/>
    <x v="0"/>
    <s v="Thursday"/>
    <x v="3"/>
  </r>
  <r>
    <n v="4089"/>
    <d v="2020-10-01T00:00:00"/>
    <s v="suma ranjan"/>
    <n v="8976789077"/>
    <s v="Rexona 150 GM"/>
    <s v="Cosmetics"/>
    <n v="55"/>
    <n v="3"/>
    <n v="165"/>
    <n v="115.5"/>
    <n v="49.5"/>
    <s v="Chandra"/>
    <s v="Sulur"/>
    <n v="1"/>
    <s v="Oct"/>
    <x v="0"/>
    <s v="Thursday"/>
    <x v="3"/>
  </r>
  <r>
    <n v="4090"/>
    <d v="2020-10-01T00:00:00"/>
    <s v="suma ranjan"/>
    <n v="8976789077"/>
    <s v="Cinthol 100 GM"/>
    <s v="Cosmetics"/>
    <n v="45"/>
    <n v="3"/>
    <n v="135"/>
    <n v="94.5"/>
    <n v="40.5"/>
    <s v="Ranjith"/>
    <s v="Sulur"/>
    <n v="1"/>
    <s v="Oct"/>
    <x v="0"/>
    <s v="Thursday"/>
    <x v="3"/>
  </r>
  <r>
    <n v="4091"/>
    <d v="2020-10-01T00:00:00"/>
    <s v="suma ranjan"/>
    <n v="8976789077"/>
    <s v="Milk (1 Ltr)"/>
    <s v="Dairy"/>
    <n v="40"/>
    <n v="1"/>
    <n v="40"/>
    <n v="28"/>
    <n v="12"/>
    <s v="Chandra"/>
    <s v="Sulur"/>
    <n v="1"/>
    <s v="Oct"/>
    <x v="0"/>
    <s v="Thursday"/>
    <x v="3"/>
  </r>
  <r>
    <n v="4092"/>
    <d v="2020-10-01T00:00:00"/>
    <s v="Suresh"/>
    <n v="8976789065"/>
    <s v="Pickle 500g"/>
    <s v="Groceries"/>
    <n v="67"/>
    <n v="1"/>
    <n v="67"/>
    <n v="46.900000000000006"/>
    <n v="20.099999999999994"/>
    <s v="Rajan"/>
    <s v="Sulur"/>
    <n v="1"/>
    <s v="Oct"/>
    <x v="0"/>
    <s v="Thursday"/>
    <x v="3"/>
  </r>
  <r>
    <n v="4093"/>
    <d v="2020-10-01T00:00:00"/>
    <s v="Suresh"/>
    <n v="8976789065"/>
    <s v="Salt 1 kg"/>
    <s v="Groceries"/>
    <n v="15"/>
    <n v="1"/>
    <n v="15"/>
    <n v="10.5"/>
    <n v="4.5"/>
    <s v="Rajan"/>
    <s v="Sulur"/>
    <n v="1"/>
    <s v="Oct"/>
    <x v="0"/>
    <s v="Thursday"/>
    <x v="3"/>
  </r>
  <r>
    <n v="4094"/>
    <d v="2020-10-01T00:00:00"/>
    <s v="Suresh"/>
    <n v="8976789065"/>
    <s v="Maybelline Mattie Lipstic 3.9 g"/>
    <s v="Cosmetics"/>
    <n v="262"/>
    <n v="1"/>
    <n v="262"/>
    <n v="183.4"/>
    <n v="78.599999999999994"/>
    <s v="Chandra"/>
    <s v="Sulur"/>
    <n v="1"/>
    <s v="Oct"/>
    <x v="0"/>
    <s v="Thursday"/>
    <x v="3"/>
  </r>
  <r>
    <n v="4095"/>
    <d v="2020-10-01T00:00:00"/>
    <s v="Suresh"/>
    <n v="8976789065"/>
    <s v="Faces Long Wear Eye Pencil"/>
    <s v="Cosmetics"/>
    <n v="349"/>
    <n v="1"/>
    <n v="349"/>
    <n v="244.3"/>
    <n v="104.69999999999999"/>
    <s v="Chandra"/>
    <s v="Sulur"/>
    <n v="1"/>
    <s v="Oct"/>
    <x v="0"/>
    <s v="Thursday"/>
    <x v="3"/>
  </r>
  <r>
    <n v="4096"/>
    <d v="2020-10-01T00:00:00"/>
    <s v="Suresh"/>
    <n v="8976789065"/>
    <s v="Revlon Charlie Blue 100 ML"/>
    <s v="Cosmetics"/>
    <n v="537"/>
    <n v="1"/>
    <n v="537"/>
    <n v="375.9"/>
    <n v="161.10000000000002"/>
    <s v="Rajan"/>
    <s v="Sulur"/>
    <n v="1"/>
    <s v="Oct"/>
    <x v="0"/>
    <s v="Thursday"/>
    <x v="3"/>
  </r>
  <r>
    <n v="4104"/>
    <d v="2020-10-01T00:00:00"/>
    <s v="Suresh"/>
    <n v="8976789065"/>
    <s v="Revlon Charlie White 100 ML"/>
    <s v="Cosmetics"/>
    <n v="584"/>
    <n v="1"/>
    <n v="584"/>
    <n v="408.8"/>
    <n v="175.2"/>
    <s v="Ranjith"/>
    <s v="Sulur"/>
    <n v="1"/>
    <s v="Oct"/>
    <x v="0"/>
    <s v="Thursday"/>
    <x v="3"/>
  </r>
  <r>
    <n v="4105"/>
    <d v="2020-10-01T00:00:00"/>
    <s v="Rajesh singh"/>
    <n v="9876548767"/>
    <s v="Cinthol 100 GM"/>
    <s v="Cosmetics"/>
    <n v="45"/>
    <n v="3"/>
    <n v="135"/>
    <n v="94.5"/>
    <n v="40.5"/>
    <s v="Ranjith"/>
    <s v="Sulur"/>
    <n v="1"/>
    <s v="Oct"/>
    <x v="0"/>
    <s v="Thursday"/>
    <x v="3"/>
  </r>
  <r>
    <n v="4107"/>
    <d v="2020-10-01T00:00:00"/>
    <s v="Rajesh singh"/>
    <n v="9876548767"/>
    <s v="Rexona 150 GM"/>
    <s v="Cosmetics"/>
    <n v="55"/>
    <n v="6"/>
    <n v="330"/>
    <n v="231"/>
    <n v="99"/>
    <s v="Chandra"/>
    <s v="Sulur"/>
    <n v="1"/>
    <s v="Oct"/>
    <x v="0"/>
    <s v="Thursday"/>
    <x v="3"/>
  </r>
  <r>
    <n v="4108"/>
    <d v="2020-10-01T00:00:00"/>
    <s v="Rajesh singh"/>
    <n v="9876548767"/>
    <s v="Cinthol 100 GM"/>
    <s v="Cosmetics"/>
    <n v="45"/>
    <n v="3"/>
    <n v="135"/>
    <n v="94.5"/>
    <n v="40.5"/>
    <s v="Rajan"/>
    <s v="Sulur"/>
    <n v="1"/>
    <s v="Oct"/>
    <x v="0"/>
    <s v="Thursday"/>
    <x v="3"/>
  </r>
  <r>
    <n v="4097"/>
    <d v="2020-10-01T00:00:00"/>
    <s v="Rajesh singh"/>
    <n v="9876548767"/>
    <s v="Rexona 150 GM"/>
    <s v="Cosmetics"/>
    <n v="55"/>
    <n v="6"/>
    <n v="330"/>
    <n v="231"/>
    <n v="99"/>
    <s v="Chandra"/>
    <s v="Sulur"/>
    <n v="1"/>
    <s v="Oct"/>
    <x v="0"/>
    <s v="Thursday"/>
    <x v="3"/>
  </r>
  <r>
    <n v="4098"/>
    <d v="2020-10-01T00:00:00"/>
    <s v="Rajesh singh"/>
    <n v="9876548767"/>
    <s v="Cinthol 100 GM"/>
    <s v="Cosmetics"/>
    <n v="45"/>
    <n v="3"/>
    <n v="135"/>
    <n v="94.5"/>
    <n v="40.5"/>
    <s v="Rajan"/>
    <s v="Sulur"/>
    <n v="1"/>
    <s v="Oct"/>
    <x v="0"/>
    <s v="Thursday"/>
    <x v="3"/>
  </r>
  <r>
    <n v="4099"/>
    <d v="2020-10-01T00:00:00"/>
    <s v="Rajesh singh"/>
    <n v="9876548767"/>
    <s v="Rexona 150 GM"/>
    <s v="Cosmetics"/>
    <n v="55"/>
    <n v="6"/>
    <n v="330"/>
    <n v="231"/>
    <n v="99"/>
    <s v="Chandra"/>
    <s v="Sulur"/>
    <n v="1"/>
    <s v="Oct"/>
    <x v="0"/>
    <s v="Thursday"/>
    <x v="3"/>
  </r>
  <r>
    <n v="4100"/>
    <d v="2020-10-02T00:00:00"/>
    <s v="suma ranjan"/>
    <n v="8976789077"/>
    <s v="Milk (1 Ltr)"/>
    <s v="Dairy"/>
    <n v="40"/>
    <n v="1"/>
    <n v="40"/>
    <n v="28"/>
    <n v="12"/>
    <s v="Ranjith"/>
    <s v="Sulur"/>
    <n v="2"/>
    <s v="Oct"/>
    <x v="0"/>
    <s v="Friday"/>
    <x v="3"/>
  </r>
  <r>
    <n v="4101"/>
    <d v="2020-10-02T00:00:00"/>
    <s v="suma ranjan"/>
    <n v="8976789077"/>
    <s v="Pickle 500g"/>
    <s v="Groceries"/>
    <n v="67"/>
    <n v="1"/>
    <n v="67"/>
    <n v="46.900000000000006"/>
    <n v="20.099999999999994"/>
    <s v="Ranjith"/>
    <s v="Sulur"/>
    <n v="2"/>
    <s v="Oct"/>
    <x v="0"/>
    <s v="Friday"/>
    <x v="3"/>
  </r>
  <r>
    <n v="4102"/>
    <d v="2020-10-02T00:00:00"/>
    <s v="suma ranjan"/>
    <n v="8976789077"/>
    <s v="Salt 1 kg"/>
    <s v="Groceries"/>
    <n v="15"/>
    <n v="1"/>
    <n v="15"/>
    <n v="10.5"/>
    <n v="4.5"/>
    <s v="Ranjith"/>
    <s v="Sulur"/>
    <n v="2"/>
    <s v="Oct"/>
    <x v="0"/>
    <s v="Friday"/>
    <x v="3"/>
  </r>
  <r>
    <n v="4103"/>
    <d v="2020-10-02T00:00:00"/>
    <s v="suma ranjan"/>
    <n v="8976789077"/>
    <s v="Maybelline Mattie Lipstic 3.9 g"/>
    <s v="Cosmetics"/>
    <n v="262"/>
    <n v="1"/>
    <n v="262"/>
    <n v="183.4"/>
    <n v="78.599999999999994"/>
    <s v="Chandra"/>
    <s v="Sulur"/>
    <n v="2"/>
    <s v="Oct"/>
    <x v="0"/>
    <s v="Friday"/>
    <x v="3"/>
  </r>
  <r>
    <n v="4106"/>
    <d v="2020-10-02T00:00:00"/>
    <s v="suma ranjan"/>
    <n v="8976789077"/>
    <s v="Faces Long Wear Eye Pencil"/>
    <s v="Cosmetics"/>
    <n v="349"/>
    <n v="1"/>
    <n v="349"/>
    <n v="244.3"/>
    <n v="104.69999999999999"/>
    <s v="Chandra"/>
    <s v="Sulur"/>
    <n v="2"/>
    <s v="Oct"/>
    <x v="0"/>
    <s v="Friday"/>
    <x v="3"/>
  </r>
  <r>
    <n v="4109"/>
    <d v="2020-10-02T00:00:00"/>
    <s v="suma ranjan"/>
    <n v="8976789077"/>
    <s v="Revlon Charlie Blue 100 ML"/>
    <s v="Cosmetics"/>
    <n v="537"/>
    <n v="1"/>
    <n v="537"/>
    <n v="375.9"/>
    <n v="161.10000000000002"/>
    <s v="Chandra"/>
    <s v="Sulur"/>
    <n v="2"/>
    <s v="Oct"/>
    <x v="0"/>
    <s v="Friday"/>
    <x v="3"/>
  </r>
  <r>
    <n v="4110"/>
    <d v="2020-10-02T00:00:00"/>
    <s v="suma ranjan"/>
    <n v="8976789077"/>
    <s v="Revlon Charlie White 100 ML"/>
    <s v="Cosmetics"/>
    <n v="584"/>
    <n v="1"/>
    <n v="584"/>
    <n v="408.8"/>
    <n v="175.2"/>
    <s v="Chandra"/>
    <s v="Sulur"/>
    <n v="2"/>
    <s v="Oct"/>
    <x v="0"/>
    <s v="Friday"/>
    <x v="3"/>
  </r>
  <r>
    <n v="4111"/>
    <d v="2020-10-02T00:00:00"/>
    <s v="suma ranjan"/>
    <n v="8976789077"/>
    <s v="Revlon Charlie White 100 ML"/>
    <s v="Cosmetics"/>
    <n v="584"/>
    <n v="1"/>
    <n v="584"/>
    <n v="408.8"/>
    <n v="175.2"/>
    <s v="Sindhu"/>
    <s v="Sulur"/>
    <n v="2"/>
    <s v="Oct"/>
    <x v="0"/>
    <s v="Friday"/>
    <x v="3"/>
  </r>
  <r>
    <n v="4112"/>
    <d v="2020-10-02T00:00:00"/>
    <s v="suma ranjan"/>
    <n v="8976789077"/>
    <s v="Milk (1 Ltr)"/>
    <s v="Dairy"/>
    <n v="40"/>
    <n v="1"/>
    <n v="40"/>
    <n v="28"/>
    <n v="12"/>
    <s v="Chandra"/>
    <s v="Sulur"/>
    <n v="2"/>
    <s v="Oct"/>
    <x v="0"/>
    <s v="Friday"/>
    <x v="3"/>
  </r>
  <r>
    <n v="4113"/>
    <d v="2020-10-02T00:00:00"/>
    <s v="suma ranjan"/>
    <n v="8976789077"/>
    <s v="Pickle 500g"/>
    <s v="Groceries"/>
    <n v="67"/>
    <n v="1"/>
    <n v="67"/>
    <n v="46.900000000000006"/>
    <n v="20.099999999999994"/>
    <s v="Chandra"/>
    <s v="Sulur"/>
    <n v="2"/>
    <s v="Oct"/>
    <x v="0"/>
    <s v="Friday"/>
    <x v="3"/>
  </r>
  <r>
    <n v="4114"/>
    <d v="2020-10-02T00:00:00"/>
    <s v="suma ranjan"/>
    <n v="8976789077"/>
    <s v="Salt 1 kg"/>
    <s v="Groceries"/>
    <n v="15"/>
    <n v="1"/>
    <n v="15"/>
    <n v="10.5"/>
    <n v="4.5"/>
    <s v="Chandra"/>
    <s v="Sulur"/>
    <n v="2"/>
    <s v="Oct"/>
    <x v="0"/>
    <s v="Friday"/>
    <x v="3"/>
  </r>
  <r>
    <n v="4115"/>
    <d v="2020-10-02T00:00:00"/>
    <s v="suma ranjan"/>
    <n v="8976789077"/>
    <s v="Maybelline Mattie Lipstic 3.9 g"/>
    <s v="Cosmetics"/>
    <n v="262"/>
    <n v="1"/>
    <n v="262"/>
    <n v="183.4"/>
    <n v="78.599999999999994"/>
    <s v="Rajan"/>
    <s v="Sulur"/>
    <n v="2"/>
    <s v="Oct"/>
    <x v="0"/>
    <s v="Friday"/>
    <x v="3"/>
  </r>
  <r>
    <n v="4116"/>
    <d v="2020-10-02T00:00:00"/>
    <s v="suma ranjan"/>
    <n v="8976789077"/>
    <s v="Faces Long Wear Eye Pencil"/>
    <s v="Cosmetics"/>
    <n v="349"/>
    <n v="1"/>
    <n v="349"/>
    <n v="244.3"/>
    <n v="104.69999999999999"/>
    <s v="Ranjith"/>
    <s v="Sulur"/>
    <n v="2"/>
    <s v="Oct"/>
    <x v="0"/>
    <s v="Friday"/>
    <x v="3"/>
  </r>
  <r>
    <n v="4117"/>
    <d v="2020-10-02T00:00:00"/>
    <s v="suma ranjan"/>
    <n v="8976789077"/>
    <s v="Revlon Charlie Blue 100 ML"/>
    <s v="Cosmetics"/>
    <n v="537"/>
    <n v="1"/>
    <n v="537"/>
    <n v="375.9"/>
    <n v="161.10000000000002"/>
    <s v="Rajan"/>
    <s v="Sulur"/>
    <n v="2"/>
    <s v="Oct"/>
    <x v="0"/>
    <s v="Friday"/>
    <x v="3"/>
  </r>
  <r>
    <n v="4118"/>
    <d v="2020-10-02T00:00:00"/>
    <s v="suma ranjan"/>
    <n v="8976789077"/>
    <s v="Revlon Charlie White 100 ML"/>
    <s v="Cosmetics"/>
    <n v="584"/>
    <n v="1"/>
    <n v="584"/>
    <n v="408.8"/>
    <n v="175.2"/>
    <s v="Rajan"/>
    <s v="Sulur"/>
    <n v="2"/>
    <s v="Oct"/>
    <x v="0"/>
    <s v="Friday"/>
    <x v="3"/>
  </r>
  <r>
    <n v="4119"/>
    <d v="2020-10-02T00:00:00"/>
    <s v="Rajesh singh"/>
    <n v="9876548767"/>
    <s v="Cinthol 100 GM"/>
    <s v="Cosmetics"/>
    <n v="45"/>
    <n v="3"/>
    <n v="135"/>
    <n v="94.5"/>
    <n v="40.5"/>
    <s v="Rajan"/>
    <s v="Sulur"/>
    <n v="2"/>
    <s v="Oct"/>
    <x v="0"/>
    <s v="Friday"/>
    <x v="3"/>
  </r>
  <r>
    <n v="4120"/>
    <d v="2020-10-02T00:00:00"/>
    <s v="Rajesh singh"/>
    <n v="9876548767"/>
    <s v="Rexona 150 GM"/>
    <s v="Cosmetics"/>
    <n v="55"/>
    <n v="6"/>
    <n v="330"/>
    <n v="231"/>
    <n v="99"/>
    <s v="Rajan"/>
    <s v="Sulur"/>
    <n v="2"/>
    <s v="Oct"/>
    <x v="0"/>
    <s v="Friday"/>
    <x v="3"/>
  </r>
  <r>
    <n v="4121"/>
    <d v="2020-10-02T00:00:00"/>
    <s v="Rajesh singh"/>
    <n v="9876548767"/>
    <s v="Cinthol 100 GM"/>
    <s v="Cosmetics"/>
    <n v="45"/>
    <n v="3"/>
    <n v="135"/>
    <n v="94.5"/>
    <n v="40.5"/>
    <s v="Rajan"/>
    <s v="Sulur"/>
    <n v="2"/>
    <s v="Oct"/>
    <x v="0"/>
    <s v="Friday"/>
    <x v="3"/>
  </r>
  <r>
    <n v="4122"/>
    <d v="2020-10-02T00:00:00"/>
    <s v="Rajesh singh"/>
    <n v="9876548767"/>
    <s v="Rexona 150 GM"/>
    <s v="Cosmetics"/>
    <n v="55"/>
    <n v="6"/>
    <n v="330"/>
    <n v="231"/>
    <n v="99"/>
    <s v="Sindhu"/>
    <s v="Sulur"/>
    <n v="2"/>
    <s v="Oct"/>
    <x v="0"/>
    <s v="Friday"/>
    <x v="3"/>
  </r>
  <r>
    <n v="4123"/>
    <d v="2020-10-02T00:00:00"/>
    <s v="suma ranjan"/>
    <n v="8976789077"/>
    <s v="Milk (1 Ltr)"/>
    <s v="Dairy"/>
    <n v="40"/>
    <n v="1"/>
    <n v="40"/>
    <n v="28"/>
    <n v="12"/>
    <s v="Ranjith"/>
    <s v="Sulur"/>
    <n v="2"/>
    <s v="Oct"/>
    <x v="0"/>
    <s v="Friday"/>
    <x v="3"/>
  </r>
  <r>
    <n v="4124"/>
    <d v="2020-10-02T00:00:00"/>
    <s v="suma ranjan"/>
    <n v="8976789077"/>
    <s v="Pickle 500g"/>
    <s v="Groceries"/>
    <n v="67"/>
    <n v="1"/>
    <n v="67"/>
    <n v="46.900000000000006"/>
    <n v="20.099999999999994"/>
    <s v="Rajan"/>
    <s v="Sulur"/>
    <n v="2"/>
    <s v="Oct"/>
    <x v="0"/>
    <s v="Friday"/>
    <x v="3"/>
  </r>
  <r>
    <n v="4125"/>
    <d v="2020-10-02T00:00:00"/>
    <s v="suma ranjan"/>
    <n v="8976789077"/>
    <s v="Salt 1 kg"/>
    <s v="Groceries"/>
    <n v="15"/>
    <n v="1"/>
    <n v="15"/>
    <n v="10.5"/>
    <n v="4.5"/>
    <s v="Chandra"/>
    <s v="Sulur"/>
    <n v="2"/>
    <s v="Oct"/>
    <x v="0"/>
    <s v="Friday"/>
    <x v="3"/>
  </r>
  <r>
    <n v="4126"/>
    <d v="2020-10-02T00:00:00"/>
    <s v="suma ranjan"/>
    <n v="8976789077"/>
    <s v="Maybelline Mattie Lipstic 3.9 g"/>
    <s v="Cosmetics"/>
    <n v="262"/>
    <n v="1"/>
    <n v="262"/>
    <n v="183.4"/>
    <n v="78.599999999999994"/>
    <s v="Ranjith"/>
    <s v="Sulur"/>
    <n v="2"/>
    <s v="Oct"/>
    <x v="0"/>
    <s v="Friday"/>
    <x v="3"/>
  </r>
  <r>
    <n v="4127"/>
    <d v="2020-10-02T00:00:00"/>
    <s v="suma ranjan"/>
    <n v="8976789077"/>
    <s v="Faces Long Wear Eye Pencil"/>
    <s v="Cosmetics"/>
    <n v="349"/>
    <n v="1"/>
    <n v="349"/>
    <n v="244.3"/>
    <n v="104.69999999999999"/>
    <s v="Ranjith"/>
    <s v="Sulur"/>
    <n v="2"/>
    <s v="Oct"/>
    <x v="0"/>
    <s v="Friday"/>
    <x v="3"/>
  </r>
  <r>
    <n v="4128"/>
    <d v="2020-10-02T00:00:00"/>
    <s v="suma ranjan"/>
    <n v="8976789077"/>
    <s v="Revlon Charlie Blue 100 ML"/>
    <s v="Cosmetics"/>
    <n v="537"/>
    <n v="1"/>
    <n v="537"/>
    <n v="375.9"/>
    <n v="161.10000000000002"/>
    <s v="Chandra"/>
    <s v="Sulur"/>
    <n v="2"/>
    <s v="Oct"/>
    <x v="0"/>
    <s v="Friday"/>
    <x v="3"/>
  </r>
  <r>
    <n v="4129"/>
    <d v="2020-10-02T00:00:00"/>
    <s v="suma ranjan"/>
    <n v="8976789077"/>
    <s v="Revlon Charlie White 100 ML"/>
    <s v="Cosmetics"/>
    <n v="584"/>
    <n v="1"/>
    <n v="584"/>
    <n v="408.8"/>
    <n v="175.2"/>
    <s v="Ranjith"/>
    <s v="Sulur"/>
    <n v="2"/>
    <s v="Oct"/>
    <x v="0"/>
    <s v="Friday"/>
    <x v="3"/>
  </r>
  <r>
    <n v="4130"/>
    <d v="2020-10-02T00:00:00"/>
    <s v="Sundar"/>
    <n v="8976789056"/>
    <s v="Bread Sandwich"/>
    <s v="Groceries"/>
    <n v="70"/>
    <n v="1"/>
    <n v="70"/>
    <n v="49"/>
    <n v="21"/>
    <s v="Rajan"/>
    <s v="Sulur"/>
    <n v="2"/>
    <s v="Oct"/>
    <x v="0"/>
    <s v="Friday"/>
    <x v="3"/>
  </r>
  <r>
    <n v="4131"/>
    <d v="2020-10-02T00:00:00"/>
    <s v="Sundar"/>
    <n v="8976789056"/>
    <s v="Milk (1 Ltr)"/>
    <s v="Dairy"/>
    <n v="40"/>
    <n v="2"/>
    <n v="80"/>
    <n v="56"/>
    <n v="24"/>
    <s v="Ranjith"/>
    <s v="Sulur"/>
    <n v="2"/>
    <s v="Oct"/>
    <x v="0"/>
    <s v="Friday"/>
    <x v="3"/>
  </r>
  <r>
    <n v="4135"/>
    <d v="2020-10-02T00:00:00"/>
    <s v="Sundar"/>
    <n v="8976789056"/>
    <s v="Rexona 150 GM"/>
    <s v="Cosmetics"/>
    <n v="55"/>
    <n v="1"/>
    <n v="55"/>
    <n v="38.5"/>
    <n v="16.5"/>
    <s v="Rajan"/>
    <s v="Sulur"/>
    <n v="2"/>
    <s v="Oct"/>
    <x v="0"/>
    <s v="Friday"/>
    <x v="3"/>
  </r>
  <r>
    <n v="4132"/>
    <d v="2020-10-02T00:00:00"/>
    <s v="Rajesh singh"/>
    <n v="9876548767"/>
    <s v="Cinthol 100 GM"/>
    <s v="Cosmetics"/>
    <n v="45"/>
    <n v="3"/>
    <n v="135"/>
    <n v="94.5"/>
    <n v="40.5"/>
    <s v="Sindhu"/>
    <s v="Sulur"/>
    <n v="2"/>
    <s v="Oct"/>
    <x v="0"/>
    <s v="Friday"/>
    <x v="3"/>
  </r>
  <r>
    <n v="4133"/>
    <d v="2020-10-02T00:00:00"/>
    <s v="Rajesh singh"/>
    <n v="9876548767"/>
    <s v="Rexona 150 GM"/>
    <s v="Cosmetics"/>
    <n v="55"/>
    <n v="6"/>
    <n v="330"/>
    <n v="231"/>
    <n v="99"/>
    <s v="Rajan"/>
    <s v="Sulur"/>
    <n v="2"/>
    <s v="Oct"/>
    <x v="0"/>
    <s v="Friday"/>
    <x v="3"/>
  </r>
  <r>
    <n v="4134"/>
    <d v="2020-10-02T00:00:00"/>
    <s v="Rakson"/>
    <n v="8976789057"/>
    <s v="Milk (1 Ltr)"/>
    <s v="Dairy"/>
    <n v="40"/>
    <n v="1"/>
    <n v="40"/>
    <n v="28"/>
    <n v="12"/>
    <s v="Rajan"/>
    <s v="Sulur"/>
    <n v="2"/>
    <s v="Oct"/>
    <x v="0"/>
    <s v="Friday"/>
    <x v="3"/>
  </r>
  <r>
    <n v="4146"/>
    <d v="2020-10-02T00:00:00"/>
    <s v="Sundar"/>
    <n v="8976789056"/>
    <s v="Bread Sandwich"/>
    <s v="Groceries"/>
    <n v="70"/>
    <n v="1"/>
    <n v="70"/>
    <n v="49"/>
    <n v="21"/>
    <s v="Chandra"/>
    <s v="Sulur"/>
    <n v="2"/>
    <s v="Oct"/>
    <x v="0"/>
    <s v="Friday"/>
    <x v="3"/>
  </r>
  <r>
    <n v="4147"/>
    <d v="2020-10-02T00:00:00"/>
    <s v="Sundar"/>
    <n v="8976789056"/>
    <s v="Milk (1 Ltr)"/>
    <s v="Dairy"/>
    <n v="40"/>
    <n v="2"/>
    <n v="80"/>
    <n v="56"/>
    <n v="24"/>
    <s v="Ranjith"/>
    <s v="Sulur"/>
    <n v="2"/>
    <s v="Oct"/>
    <x v="0"/>
    <s v="Friday"/>
    <x v="3"/>
  </r>
  <r>
    <n v="4141"/>
    <d v="2020-10-02T00:00:00"/>
    <s v="Sundar"/>
    <n v="8976789056"/>
    <s v="Rexona 150 GM"/>
    <s v="Cosmetics"/>
    <n v="55"/>
    <n v="1"/>
    <n v="55"/>
    <n v="38.5"/>
    <n v="16.5"/>
    <s v="Rajan"/>
    <s v="Sulur"/>
    <n v="2"/>
    <s v="Oct"/>
    <x v="0"/>
    <s v="Friday"/>
    <x v="3"/>
  </r>
  <r>
    <n v="4142"/>
    <d v="2020-10-02T00:00:00"/>
    <s v="Rajesh singh"/>
    <n v="9876548767"/>
    <s v="Cinthol 100 GM"/>
    <s v="Cosmetics"/>
    <n v="45"/>
    <n v="3"/>
    <n v="135"/>
    <n v="94.5"/>
    <n v="40.5"/>
    <s v="Chandra"/>
    <s v="Sulur"/>
    <n v="2"/>
    <s v="Oct"/>
    <x v="0"/>
    <s v="Friday"/>
    <x v="3"/>
  </r>
  <r>
    <n v="4143"/>
    <d v="2020-10-02T00:00:00"/>
    <s v="Rajesh singh"/>
    <n v="9876548767"/>
    <s v="Rexona 150 GM"/>
    <s v="Cosmetics"/>
    <n v="55"/>
    <n v="6"/>
    <n v="330"/>
    <n v="231"/>
    <n v="99"/>
    <s v="Chandra"/>
    <s v="Sulur"/>
    <n v="2"/>
    <s v="Oct"/>
    <x v="0"/>
    <s v="Friday"/>
    <x v="3"/>
  </r>
  <r>
    <n v="4144"/>
    <d v="2020-10-02T00:00:00"/>
    <s v="sudha"/>
    <n v="8976789034"/>
    <s v="Salt 1 kg"/>
    <s v="Groceries"/>
    <n v="15"/>
    <n v="1"/>
    <n v="15"/>
    <n v="10.5"/>
    <n v="4.5"/>
    <s v="Rajan"/>
    <s v="Sulur"/>
    <n v="2"/>
    <s v="Oct"/>
    <x v="0"/>
    <s v="Friday"/>
    <x v="3"/>
  </r>
  <r>
    <n v="4145"/>
    <d v="2020-10-02T00:00:00"/>
    <s v="sudha"/>
    <n v="8976789034"/>
    <s v="Maybelline Mattie Lipstic 3.9 g"/>
    <s v="Cosmetics"/>
    <n v="262"/>
    <n v="1"/>
    <n v="262"/>
    <n v="183.4"/>
    <n v="78.599999999999994"/>
    <s v="Ranjith"/>
    <s v="Sulur"/>
    <n v="2"/>
    <s v="Oct"/>
    <x v="0"/>
    <s v="Friday"/>
    <x v="3"/>
  </r>
  <r>
    <n v="4136"/>
    <d v="2020-10-02T00:00:00"/>
    <s v="sudha"/>
    <n v="8976789034"/>
    <s v="Faces Long Wear Eye Pencil"/>
    <s v="Cosmetics"/>
    <n v="349"/>
    <n v="1"/>
    <n v="349"/>
    <n v="244.3"/>
    <n v="104.69999999999999"/>
    <s v="Rajan"/>
    <s v="Sulur"/>
    <n v="2"/>
    <s v="Oct"/>
    <x v="0"/>
    <s v="Friday"/>
    <x v="3"/>
  </r>
  <r>
    <n v="4137"/>
    <d v="2020-10-02T00:00:00"/>
    <s v="sudha"/>
    <n v="8976789034"/>
    <s v="Revlon Charlie Blue 100 ML"/>
    <s v="Cosmetics"/>
    <n v="537"/>
    <n v="1"/>
    <n v="537"/>
    <n v="375.9"/>
    <n v="161.10000000000002"/>
    <s v="Ranjith"/>
    <s v="Sulur"/>
    <n v="2"/>
    <s v="Oct"/>
    <x v="0"/>
    <s v="Friday"/>
    <x v="3"/>
  </r>
  <r>
    <n v="4138"/>
    <d v="2020-10-02T00:00:00"/>
    <s v="sudha"/>
    <n v="8976789034"/>
    <s v="Revlon Charlie White 100 ML"/>
    <s v="Cosmetics"/>
    <n v="584"/>
    <n v="1"/>
    <n v="584"/>
    <n v="408.8"/>
    <n v="175.2"/>
    <s v="Sindhu"/>
    <s v="Sulur"/>
    <n v="2"/>
    <s v="Oct"/>
    <x v="0"/>
    <s v="Friday"/>
    <x v="3"/>
  </r>
  <r>
    <n v="4139"/>
    <d v="2020-10-03T00:00:00"/>
    <s v="suma ranjan"/>
    <n v="8976789077"/>
    <s v="Bread Sandwich"/>
    <s v="Groceries"/>
    <n v="70"/>
    <n v="1"/>
    <n v="70"/>
    <n v="49"/>
    <n v="21"/>
    <s v="Ranjith"/>
    <s v="Sulur"/>
    <n v="3"/>
    <s v="Oct"/>
    <x v="0"/>
    <s v="Saturday"/>
    <x v="3"/>
  </r>
  <r>
    <n v="4140"/>
    <d v="2020-10-03T00:00:00"/>
    <s v="suma ranjan"/>
    <n v="8976789077"/>
    <s v="Rexona 150 GM"/>
    <s v="Cosmetics"/>
    <n v="55"/>
    <n v="3"/>
    <n v="165"/>
    <n v="115.5"/>
    <n v="49.5"/>
    <s v="Ranjith"/>
    <s v="Sulur"/>
    <n v="3"/>
    <s v="Oct"/>
    <x v="0"/>
    <s v="Saturday"/>
    <x v="3"/>
  </r>
  <r>
    <n v="4148"/>
    <d v="2020-10-03T00:00:00"/>
    <s v="suma ranjan"/>
    <n v="8976789077"/>
    <s v="Cinthol 100 GM"/>
    <s v="Cosmetics"/>
    <n v="45"/>
    <n v="3"/>
    <n v="135"/>
    <n v="94.5"/>
    <n v="40.5"/>
    <s v="Sindhu"/>
    <s v="Sulur"/>
    <n v="3"/>
    <s v="Oct"/>
    <x v="0"/>
    <s v="Saturday"/>
    <x v="3"/>
  </r>
  <r>
    <n v="4149"/>
    <d v="2020-10-03T00:00:00"/>
    <s v="suma ranjan"/>
    <n v="8976789077"/>
    <s v="Milk (1 Ltr)"/>
    <s v="Dairy"/>
    <n v="40"/>
    <n v="1"/>
    <n v="40"/>
    <n v="28"/>
    <n v="12"/>
    <s v="Ranjith"/>
    <s v="Sulur"/>
    <n v="3"/>
    <s v="Oct"/>
    <x v="0"/>
    <s v="Saturday"/>
    <x v="3"/>
  </r>
  <r>
    <n v="4150"/>
    <d v="2020-10-03T00:00:00"/>
    <s v="suma ranjan"/>
    <n v="8976789077"/>
    <s v="Pickle 500g"/>
    <s v="Groceries"/>
    <n v="67"/>
    <n v="1"/>
    <n v="67"/>
    <n v="46.900000000000006"/>
    <n v="20.099999999999994"/>
    <s v="Rajan"/>
    <s v="Sulur"/>
    <n v="3"/>
    <s v="Oct"/>
    <x v="0"/>
    <s v="Saturday"/>
    <x v="3"/>
  </r>
  <r>
    <n v="4151"/>
    <d v="2020-10-03T00:00:00"/>
    <s v="Sundar"/>
    <n v="8976789056"/>
    <s v="Bread Sandwich"/>
    <s v="Groceries"/>
    <n v="70"/>
    <n v="1"/>
    <n v="70"/>
    <n v="49"/>
    <n v="21"/>
    <s v="Chandra"/>
    <s v="Sulur"/>
    <n v="3"/>
    <s v="Oct"/>
    <x v="0"/>
    <s v="Saturday"/>
    <x v="3"/>
  </r>
  <r>
    <n v="4152"/>
    <d v="2020-10-03T00:00:00"/>
    <s v="Sundar"/>
    <n v="8976789056"/>
    <s v="Milk (1 Ltr)"/>
    <s v="Dairy"/>
    <n v="40"/>
    <n v="2"/>
    <n v="80"/>
    <n v="56"/>
    <n v="24"/>
    <s v="Rajan"/>
    <s v="Sulur"/>
    <n v="3"/>
    <s v="Oct"/>
    <x v="0"/>
    <s v="Saturday"/>
    <x v="3"/>
  </r>
  <r>
    <n v="4153"/>
    <d v="2020-10-03T00:00:00"/>
    <s v="Sundar"/>
    <n v="8976789056"/>
    <s v="Rexona 150 GM"/>
    <s v="Cosmetics"/>
    <n v="55"/>
    <n v="1"/>
    <n v="55"/>
    <n v="38.5"/>
    <n v="16.5"/>
    <s v="Sindhu"/>
    <s v="Sulur"/>
    <n v="3"/>
    <s v="Oct"/>
    <x v="0"/>
    <s v="Saturday"/>
    <x v="3"/>
  </r>
  <r>
    <n v="4154"/>
    <d v="2020-10-03T00:00:00"/>
    <s v="Rakson"/>
    <n v="8976789057"/>
    <s v="Milk (1 Ltr)"/>
    <s v="Dairy"/>
    <n v="40"/>
    <n v="1"/>
    <n v="40"/>
    <n v="28"/>
    <n v="12"/>
    <s v="Ranjith"/>
    <s v="Sulur"/>
    <n v="3"/>
    <s v="Oct"/>
    <x v="0"/>
    <s v="Saturday"/>
    <x v="3"/>
  </r>
  <r>
    <n v="4155"/>
    <d v="2020-10-03T00:00:00"/>
    <s v="Rakson"/>
    <n v="8976789057"/>
    <s v="Bread Sandwich"/>
    <s v="Groceries"/>
    <n v="70"/>
    <n v="1"/>
    <n v="70"/>
    <n v="49"/>
    <n v="21"/>
    <s v="Rajan"/>
    <s v="Sulur"/>
    <n v="3"/>
    <s v="Oct"/>
    <x v="0"/>
    <s v="Saturday"/>
    <x v="3"/>
  </r>
  <r>
    <n v="4156"/>
    <d v="2020-10-03T00:00:00"/>
    <s v="Rakson"/>
    <n v="8976789057"/>
    <s v="Rexona 150 GM"/>
    <s v="Cosmetics"/>
    <n v="55"/>
    <n v="3"/>
    <n v="165"/>
    <n v="115.5"/>
    <n v="49.5"/>
    <s v="Ranjith"/>
    <s v="Sulur"/>
    <n v="3"/>
    <s v="Oct"/>
    <x v="0"/>
    <s v="Saturday"/>
    <x v="3"/>
  </r>
  <r>
    <n v="4157"/>
    <d v="2020-10-03T00:00:00"/>
    <s v="Rakson"/>
    <n v="8976789057"/>
    <s v="Cinthol 100 GM"/>
    <s v="Cosmetics"/>
    <n v="45"/>
    <n v="3"/>
    <n v="135"/>
    <n v="94.5"/>
    <n v="40.5"/>
    <s v="Chandra"/>
    <s v="Sulur"/>
    <n v="3"/>
    <s v="Oct"/>
    <x v="0"/>
    <s v="Saturday"/>
    <x v="3"/>
  </r>
  <r>
    <n v="4158"/>
    <d v="2020-10-03T00:00:00"/>
    <s v="Rakson"/>
    <n v="8976789057"/>
    <s v="Milk (1 Ltr)"/>
    <s v="Dairy"/>
    <n v="40"/>
    <n v="1"/>
    <n v="40"/>
    <n v="28"/>
    <n v="12"/>
    <s v="Rajan"/>
    <s v="Sulur"/>
    <n v="3"/>
    <s v="Oct"/>
    <x v="0"/>
    <s v="Saturday"/>
    <x v="3"/>
  </r>
  <r>
    <n v="4159"/>
    <d v="2020-10-03T00:00:00"/>
    <s v="suma ranjan"/>
    <n v="8976789077"/>
    <s v="Pickle 500g"/>
    <s v="Groceries"/>
    <n v="67"/>
    <n v="1"/>
    <n v="67"/>
    <n v="46.900000000000006"/>
    <n v="20.099999999999994"/>
    <s v="Chandra"/>
    <s v="Sulur"/>
    <n v="3"/>
    <s v="Oct"/>
    <x v="0"/>
    <s v="Saturday"/>
    <x v="3"/>
  </r>
  <r>
    <n v="4160"/>
    <d v="2020-10-03T00:00:00"/>
    <s v="suma ranjan"/>
    <n v="8976789077"/>
    <s v="Salt 1 kg"/>
    <s v="Groceries"/>
    <n v="15"/>
    <n v="1"/>
    <n v="15"/>
    <n v="10.5"/>
    <n v="4.5"/>
    <s v="Chandra"/>
    <s v="Sulur"/>
    <n v="3"/>
    <s v="Oct"/>
    <x v="0"/>
    <s v="Saturday"/>
    <x v="3"/>
  </r>
  <r>
    <n v="4161"/>
    <d v="2020-10-03T00:00:00"/>
    <s v="suma ranjan"/>
    <n v="8976789077"/>
    <s v="Maybelline Mattie Lipstic 3.9 g"/>
    <s v="Cosmetics"/>
    <n v="262"/>
    <n v="1"/>
    <n v="262"/>
    <n v="183.4"/>
    <n v="78.599999999999994"/>
    <s v="Chandra"/>
    <s v="Sulur"/>
    <n v="3"/>
    <s v="Oct"/>
    <x v="0"/>
    <s v="Saturday"/>
    <x v="3"/>
  </r>
  <r>
    <n v="4162"/>
    <d v="2020-10-03T00:00:00"/>
    <s v="suma ranjan"/>
    <n v="8976789077"/>
    <s v="Faces Long Wear Eye Pencil"/>
    <s v="Cosmetics"/>
    <n v="349"/>
    <n v="1"/>
    <n v="349"/>
    <n v="244.3"/>
    <n v="104.69999999999999"/>
    <s v="Rajan"/>
    <s v="Sulur"/>
    <n v="3"/>
    <s v="Oct"/>
    <x v="0"/>
    <s v="Saturday"/>
    <x v="3"/>
  </r>
  <r>
    <n v="4163"/>
    <d v="2020-10-03T00:00:00"/>
    <s v="suma ranjan"/>
    <n v="8976789077"/>
    <s v="Revlon Charlie Blue 100 ML"/>
    <s v="Cosmetics"/>
    <n v="537"/>
    <n v="1"/>
    <n v="537"/>
    <n v="375.9"/>
    <n v="161.10000000000002"/>
    <s v="Ranjith"/>
    <s v="Sulur"/>
    <n v="3"/>
    <s v="Oct"/>
    <x v="0"/>
    <s v="Saturday"/>
    <x v="3"/>
  </r>
  <r>
    <n v="4164"/>
    <d v="2020-10-03T00:00:00"/>
    <s v="suma ranjan"/>
    <n v="8976789077"/>
    <s v="Revlon Charlie White 100 ML"/>
    <s v="Cosmetics"/>
    <n v="584"/>
    <n v="1"/>
    <n v="584"/>
    <n v="408.8"/>
    <n v="175.2"/>
    <s v="Rajan"/>
    <s v="Sulur"/>
    <n v="3"/>
    <s v="Oct"/>
    <x v="0"/>
    <s v="Saturday"/>
    <x v="3"/>
  </r>
  <r>
    <n v="4165"/>
    <d v="2020-10-03T00:00:00"/>
    <s v="sudha"/>
    <n v="8976789034"/>
    <s v="Bread Sandwich"/>
    <s v="Groceries"/>
    <n v="70"/>
    <n v="1"/>
    <n v="70"/>
    <n v="49"/>
    <n v="21"/>
    <s v="Sindhu"/>
    <s v="Sulur"/>
    <n v="3"/>
    <s v="Oct"/>
    <x v="0"/>
    <s v="Saturday"/>
    <x v="3"/>
  </r>
  <r>
    <n v="4166"/>
    <d v="2020-10-03T00:00:00"/>
    <s v="sudha"/>
    <n v="8976789034"/>
    <s v="Rexona 150 GM"/>
    <s v="Cosmetics"/>
    <n v="55"/>
    <n v="3"/>
    <n v="165"/>
    <n v="115.5"/>
    <n v="49.5"/>
    <s v="Ranjith"/>
    <s v="Sulur"/>
    <n v="3"/>
    <s v="Oct"/>
    <x v="0"/>
    <s v="Saturday"/>
    <x v="3"/>
  </r>
  <r>
    <n v="4167"/>
    <d v="2020-10-03T00:00:00"/>
    <s v="sudha"/>
    <n v="8976789034"/>
    <s v="Cinthol 100 GM"/>
    <s v="Cosmetics"/>
    <n v="45"/>
    <n v="3"/>
    <n v="135"/>
    <n v="94.5"/>
    <n v="40.5"/>
    <s v="Rajan"/>
    <s v="Sulur"/>
    <n v="3"/>
    <s v="Oct"/>
    <x v="0"/>
    <s v="Saturday"/>
    <x v="3"/>
  </r>
  <r>
    <n v="4168"/>
    <d v="2020-10-03T00:00:00"/>
    <s v="sudha"/>
    <n v="8976789034"/>
    <s v="Milk (1 Ltr)"/>
    <s v="Dairy"/>
    <n v="40"/>
    <n v="1"/>
    <n v="40"/>
    <n v="28"/>
    <n v="12"/>
    <s v="Sindhu"/>
    <s v="Sulur"/>
    <n v="3"/>
    <s v="Oct"/>
    <x v="0"/>
    <s v="Saturday"/>
    <x v="3"/>
  </r>
  <r>
    <n v="4169"/>
    <d v="2020-10-03T00:00:00"/>
    <s v="sudha"/>
    <n v="8976789034"/>
    <s v="Pickle 500g"/>
    <s v="Groceries"/>
    <n v="67"/>
    <n v="1"/>
    <n v="67"/>
    <n v="46.900000000000006"/>
    <n v="20.099999999999994"/>
    <s v="Ranjith"/>
    <s v="Sulur"/>
    <n v="3"/>
    <s v="Oct"/>
    <x v="0"/>
    <s v="Saturday"/>
    <x v="3"/>
  </r>
  <r>
    <n v="4170"/>
    <d v="2020-10-03T00:00:00"/>
    <s v="sudha"/>
    <n v="8976789034"/>
    <s v="Salt 1 kg"/>
    <s v="Groceries"/>
    <n v="15"/>
    <n v="1"/>
    <n v="15"/>
    <n v="10.5"/>
    <n v="4.5"/>
    <s v="Sindhu"/>
    <s v="Sulur"/>
    <n v="3"/>
    <s v="Oct"/>
    <x v="0"/>
    <s v="Saturday"/>
    <x v="3"/>
  </r>
  <r>
    <n v="4171"/>
    <d v="2020-10-03T00:00:00"/>
    <s v="sudha"/>
    <n v="8976789034"/>
    <s v="Maybelline Mattie Lipstic 3.9 g"/>
    <s v="Cosmetics"/>
    <n v="262"/>
    <n v="1"/>
    <n v="262"/>
    <n v="183.4"/>
    <n v="78.599999999999994"/>
    <s v="Rajan"/>
    <s v="Sulur"/>
    <n v="3"/>
    <s v="Oct"/>
    <x v="0"/>
    <s v="Saturday"/>
    <x v="3"/>
  </r>
  <r>
    <n v="4172"/>
    <d v="2020-10-03T00:00:00"/>
    <s v="sudha"/>
    <n v="8976789034"/>
    <s v="Faces Long Wear Eye Pencil"/>
    <s v="Cosmetics"/>
    <n v="349"/>
    <n v="1"/>
    <n v="349"/>
    <n v="244.3"/>
    <n v="104.69999999999999"/>
    <s v="Rajan"/>
    <s v="Sulur"/>
    <n v="3"/>
    <s v="Oct"/>
    <x v="0"/>
    <s v="Saturday"/>
    <x v="3"/>
  </r>
  <r>
    <n v="4173"/>
    <d v="2020-10-03T00:00:00"/>
    <s v="sudha"/>
    <n v="8976789034"/>
    <s v="Revlon Charlie Blue 100 ML"/>
    <s v="Cosmetics"/>
    <n v="537"/>
    <n v="1"/>
    <n v="537"/>
    <n v="375.9"/>
    <n v="161.10000000000002"/>
    <s v="Rajan"/>
    <s v="Sulur"/>
    <n v="3"/>
    <s v="Oct"/>
    <x v="0"/>
    <s v="Saturday"/>
    <x v="3"/>
  </r>
  <r>
    <n v="4184"/>
    <d v="2020-10-03T00:00:00"/>
    <s v="sudha"/>
    <n v="8976789034"/>
    <s v="Revlon Charlie White 100 ML"/>
    <s v="Cosmetics"/>
    <n v="584"/>
    <n v="1"/>
    <n v="584"/>
    <n v="408.8"/>
    <n v="175.2"/>
    <s v="Rajan"/>
    <s v="Sulur"/>
    <n v="3"/>
    <s v="Oct"/>
    <x v="0"/>
    <s v="Saturday"/>
    <x v="3"/>
  </r>
  <r>
    <n v="4185"/>
    <d v="2020-10-03T00:00:00"/>
    <s v="Rajesh singh"/>
    <n v="9876548767"/>
    <s v="Cinthol 100 GM"/>
    <s v="Cosmetics"/>
    <n v="45"/>
    <n v="3"/>
    <n v="135"/>
    <n v="94.5"/>
    <n v="40.5"/>
    <s v="Chandra"/>
    <s v="Sulur"/>
    <n v="3"/>
    <s v="Oct"/>
    <x v="0"/>
    <s v="Saturday"/>
    <x v="3"/>
  </r>
  <r>
    <n v="4174"/>
    <d v="2020-10-03T00:00:00"/>
    <s v="Rajesh singh"/>
    <n v="9876548767"/>
    <s v="Rexona 150 GM"/>
    <s v="Cosmetics"/>
    <n v="55"/>
    <n v="6"/>
    <n v="330"/>
    <n v="231"/>
    <n v="99"/>
    <s v="Rajan"/>
    <s v="Sulur"/>
    <n v="3"/>
    <s v="Oct"/>
    <x v="0"/>
    <s v="Saturday"/>
    <x v="3"/>
  </r>
  <r>
    <n v="4175"/>
    <d v="2020-10-03T00:00:00"/>
    <s v="Rajesh singh"/>
    <n v="9876548767"/>
    <s v="Cinthol 100 GM"/>
    <s v="Cosmetics"/>
    <n v="45"/>
    <n v="3"/>
    <n v="135"/>
    <n v="94.5"/>
    <n v="40.5"/>
    <s v="Ranjith"/>
    <s v="Sulur"/>
    <n v="3"/>
    <s v="Oct"/>
    <x v="0"/>
    <s v="Saturday"/>
    <x v="3"/>
  </r>
  <r>
    <n v="4176"/>
    <d v="2020-10-03T00:00:00"/>
    <s v="Rajesh singh"/>
    <n v="9876548767"/>
    <s v="Rexona 150 GM"/>
    <s v="Cosmetics"/>
    <n v="55"/>
    <n v="6"/>
    <n v="330"/>
    <n v="231"/>
    <n v="99"/>
    <s v="Rajan"/>
    <s v="Sulur"/>
    <n v="3"/>
    <s v="Oct"/>
    <x v="0"/>
    <s v="Saturday"/>
    <x v="3"/>
  </r>
  <r>
    <n v="4177"/>
    <d v="2020-10-03T00:00:00"/>
    <s v="suma ranjan"/>
    <n v="8976789077"/>
    <s v="Bread Sandwich"/>
    <s v="Groceries"/>
    <n v="70"/>
    <n v="1"/>
    <n v="70"/>
    <n v="49"/>
    <n v="21"/>
    <s v="Rajan"/>
    <s v="Sulur"/>
    <n v="3"/>
    <s v="Oct"/>
    <x v="0"/>
    <s v="Saturday"/>
    <x v="3"/>
  </r>
  <r>
    <n v="4178"/>
    <d v="2020-10-03T00:00:00"/>
    <s v="suma ranjan"/>
    <n v="8976789077"/>
    <s v="Rexona 150 GM"/>
    <s v="Cosmetics"/>
    <n v="55"/>
    <n v="3"/>
    <n v="165"/>
    <n v="115.5"/>
    <n v="49.5"/>
    <s v="Rajan"/>
    <s v="Sulur"/>
    <n v="3"/>
    <s v="Oct"/>
    <x v="0"/>
    <s v="Saturday"/>
    <x v="3"/>
  </r>
  <r>
    <n v="4179"/>
    <d v="2020-10-03T00:00:00"/>
    <s v="suma ranjan"/>
    <n v="8976789077"/>
    <s v="Cinthol 100 GM"/>
    <s v="Cosmetics"/>
    <n v="45"/>
    <n v="3"/>
    <n v="135"/>
    <n v="94.5"/>
    <n v="40.5"/>
    <s v="Rajan"/>
    <s v="Sulur"/>
    <n v="3"/>
    <s v="Oct"/>
    <x v="0"/>
    <s v="Saturday"/>
    <x v="3"/>
  </r>
  <r>
    <n v="4180"/>
    <d v="2020-10-03T00:00:00"/>
    <s v="suma ranjan"/>
    <n v="8976789077"/>
    <s v="Milk (1 Ltr)"/>
    <s v="Dairy"/>
    <n v="40"/>
    <n v="1"/>
    <n v="40"/>
    <n v="28"/>
    <n v="12"/>
    <s v="Chandra"/>
    <s v="Sulur"/>
    <n v="3"/>
    <s v="Oct"/>
    <x v="0"/>
    <s v="Saturday"/>
    <x v="3"/>
  </r>
  <r>
    <n v="4181"/>
    <d v="2020-10-04T00:00:00"/>
    <s v="Suresh"/>
    <n v="8976789065"/>
    <s v="Pickle 500g"/>
    <s v="Groceries"/>
    <n v="67"/>
    <n v="1"/>
    <n v="67"/>
    <n v="46.900000000000006"/>
    <n v="20.099999999999994"/>
    <s v="Sindhu"/>
    <s v="Sulur"/>
    <n v="4"/>
    <s v="Oct"/>
    <x v="0"/>
    <s v="Sunday"/>
    <x v="3"/>
  </r>
  <r>
    <n v="4182"/>
    <d v="2020-10-04T00:00:00"/>
    <s v="Suresh"/>
    <n v="8976789065"/>
    <s v="Salt 1 kg"/>
    <s v="Groceries"/>
    <n v="15"/>
    <n v="1"/>
    <n v="15"/>
    <n v="10.5"/>
    <n v="4.5"/>
    <s v="Rajan"/>
    <s v="Sulur"/>
    <n v="4"/>
    <s v="Oct"/>
    <x v="0"/>
    <s v="Sunday"/>
    <x v="3"/>
  </r>
  <r>
    <n v="4183"/>
    <d v="2020-10-04T00:00:00"/>
    <s v="Suresh"/>
    <n v="8976789065"/>
    <s v="Maybelline Mattie Lipstic 3.9 g"/>
    <s v="Cosmetics"/>
    <n v="262"/>
    <n v="1"/>
    <n v="262"/>
    <n v="183.4"/>
    <n v="78.599999999999994"/>
    <s v="Chandra"/>
    <s v="Sulur"/>
    <n v="4"/>
    <s v="Oct"/>
    <x v="0"/>
    <s v="Sunday"/>
    <x v="3"/>
  </r>
  <r>
    <n v="4193"/>
    <d v="2020-10-04T00:00:00"/>
    <s v="Suresh"/>
    <n v="8976789065"/>
    <s v="Faces Long Wear Eye Pencil"/>
    <s v="Cosmetics"/>
    <n v="349"/>
    <n v="1"/>
    <n v="349"/>
    <n v="244.3"/>
    <n v="104.69999999999999"/>
    <s v="Sindhu"/>
    <s v="Sulur"/>
    <n v="4"/>
    <s v="Oct"/>
    <x v="0"/>
    <s v="Sunday"/>
    <x v="3"/>
  </r>
  <r>
    <n v="4194"/>
    <d v="2020-10-04T00:00:00"/>
    <s v="Suresh"/>
    <n v="8976789065"/>
    <s v="Revlon Charlie Blue 100 ML"/>
    <s v="Cosmetics"/>
    <n v="537"/>
    <n v="1"/>
    <n v="537"/>
    <n v="375.9"/>
    <n v="161.10000000000002"/>
    <s v="Sindhu"/>
    <s v="Sulur"/>
    <n v="4"/>
    <s v="Oct"/>
    <x v="0"/>
    <s v="Sunday"/>
    <x v="3"/>
  </r>
  <r>
    <n v="4186"/>
    <d v="2020-10-04T00:00:00"/>
    <s v="Suresh"/>
    <n v="8976789065"/>
    <s v="Revlon Charlie White 100 ML"/>
    <s v="Cosmetics"/>
    <n v="584"/>
    <n v="1"/>
    <n v="584"/>
    <n v="408.8"/>
    <n v="175.2"/>
    <s v="Sindhu"/>
    <s v="Sulur"/>
    <n v="4"/>
    <s v="Oct"/>
    <x v="0"/>
    <s v="Sunday"/>
    <x v="3"/>
  </r>
  <r>
    <n v="4187"/>
    <d v="2020-10-04T00:00:00"/>
    <s v="Rajesh singh"/>
    <n v="9876548767"/>
    <s v="Cinthol 100 GM"/>
    <s v="Cosmetics"/>
    <n v="45"/>
    <n v="3"/>
    <n v="135"/>
    <n v="94.5"/>
    <n v="40.5"/>
    <s v="Rajan"/>
    <s v="Sulur"/>
    <n v="4"/>
    <s v="Oct"/>
    <x v="0"/>
    <s v="Sunday"/>
    <x v="3"/>
  </r>
  <r>
    <n v="4188"/>
    <d v="2020-10-04T00:00:00"/>
    <s v="Rajesh singh"/>
    <n v="9876548767"/>
    <s v="Rexona 150 GM"/>
    <s v="Cosmetics"/>
    <n v="55"/>
    <n v="6"/>
    <n v="330"/>
    <n v="231"/>
    <n v="99"/>
    <s v="Ranjith"/>
    <s v="Sulur"/>
    <n v="4"/>
    <s v="Oct"/>
    <x v="0"/>
    <s v="Sunday"/>
    <x v="3"/>
  </r>
  <r>
    <n v="4189"/>
    <d v="2020-10-04T00:00:00"/>
    <s v="suma ranjan"/>
    <n v="8976789077"/>
    <s v="Milk (1 Ltr)"/>
    <s v="Dairy"/>
    <n v="40"/>
    <n v="1"/>
    <n v="40"/>
    <n v="28"/>
    <n v="12"/>
    <s v="Rajan"/>
    <s v="Sulur"/>
    <n v="4"/>
    <s v="Oct"/>
    <x v="0"/>
    <s v="Sunday"/>
    <x v="3"/>
  </r>
  <r>
    <n v="4190"/>
    <d v="2020-10-04T00:00:00"/>
    <s v="suma ranjan"/>
    <n v="8976789077"/>
    <s v="Pickle 500g"/>
    <s v="Groceries"/>
    <n v="67"/>
    <n v="1"/>
    <n v="67"/>
    <n v="46.900000000000006"/>
    <n v="20.099999999999994"/>
    <s v="Sindhu"/>
    <s v="Sulur"/>
    <n v="4"/>
    <s v="Oct"/>
    <x v="0"/>
    <s v="Sunday"/>
    <x v="3"/>
  </r>
  <r>
    <n v="4191"/>
    <d v="2020-10-04T00:00:00"/>
    <s v="suma ranjan"/>
    <n v="8976789077"/>
    <s v="Salt 1 kg"/>
    <s v="Groceries"/>
    <n v="15"/>
    <n v="1"/>
    <n v="15"/>
    <n v="10.5"/>
    <n v="4.5"/>
    <s v="Sindhu"/>
    <s v="Sulur"/>
    <n v="4"/>
    <s v="Oct"/>
    <x v="0"/>
    <s v="Sunday"/>
    <x v="3"/>
  </r>
  <r>
    <n v="4192"/>
    <d v="2020-10-04T00:00:00"/>
    <s v="suma ranjan"/>
    <n v="8976789077"/>
    <s v="Maybelline Mattie Lipstic 3.9 g"/>
    <s v="Cosmetics"/>
    <n v="262"/>
    <n v="1"/>
    <n v="262"/>
    <n v="183.4"/>
    <n v="78.599999999999994"/>
    <s v="Ranjith"/>
    <s v="Sulur"/>
    <n v="4"/>
    <s v="Oct"/>
    <x v="0"/>
    <s v="Sunday"/>
    <x v="3"/>
  </r>
  <r>
    <n v="4196"/>
    <d v="2020-10-04T00:00:00"/>
    <s v="suma ranjan"/>
    <n v="8976789077"/>
    <s v="Faces Long Wear Eye Pencil"/>
    <s v="Cosmetics"/>
    <n v="349"/>
    <n v="1"/>
    <n v="349"/>
    <n v="244.3"/>
    <n v="104.69999999999999"/>
    <s v="Chandra"/>
    <s v="Sulur"/>
    <n v="4"/>
    <s v="Oct"/>
    <x v="0"/>
    <s v="Sunday"/>
    <x v="3"/>
  </r>
  <r>
    <n v="4197"/>
    <d v="2020-10-04T00:00:00"/>
    <s v="suma ranjan"/>
    <n v="8976789077"/>
    <s v="Revlon Charlie Blue 100 ML"/>
    <s v="Cosmetics"/>
    <n v="537"/>
    <n v="1"/>
    <n v="537"/>
    <n v="375.9"/>
    <n v="161.10000000000002"/>
    <s v="Sindhu"/>
    <s v="Sulur"/>
    <n v="4"/>
    <s v="Oct"/>
    <x v="0"/>
    <s v="Sunday"/>
    <x v="3"/>
  </r>
  <r>
    <n v="4195"/>
    <d v="2020-10-04T00:00:00"/>
    <s v="suma ranjan"/>
    <n v="8976789077"/>
    <s v="Revlon Charlie White 100 ML"/>
    <s v="Cosmetics"/>
    <n v="584"/>
    <n v="1"/>
    <n v="584"/>
    <n v="408.8"/>
    <n v="175.2"/>
    <s v="Rajan"/>
    <s v="Sulur"/>
    <n v="4"/>
    <s v="Oct"/>
    <x v="0"/>
    <s v="Sunday"/>
    <x v="3"/>
  </r>
  <r>
    <n v="4198"/>
    <d v="2020-10-04T00:00:00"/>
    <s v="Rajesh singh"/>
    <n v="9876548767"/>
    <s v="Cinthol 100 GM"/>
    <s v="Cosmetics"/>
    <n v="45"/>
    <n v="3"/>
    <n v="135"/>
    <n v="94.5"/>
    <n v="40.5"/>
    <s v="Chandra"/>
    <s v="Sulur"/>
    <n v="4"/>
    <s v="Oct"/>
    <x v="0"/>
    <s v="Sunday"/>
    <x v="3"/>
  </r>
  <r>
    <n v="4199"/>
    <d v="2020-10-04T00:00:00"/>
    <s v="Rajesh singh"/>
    <n v="9876548767"/>
    <s v="Rexona 150 GM"/>
    <s v="Cosmetics"/>
    <n v="55"/>
    <n v="6"/>
    <n v="330"/>
    <n v="231"/>
    <n v="99"/>
    <s v="Sindhu"/>
    <s v="Sulur"/>
    <n v="4"/>
    <s v="Oct"/>
    <x v="0"/>
    <s v="Sunday"/>
    <x v="3"/>
  </r>
  <r>
    <n v="4200"/>
    <d v="2020-10-04T00:00:00"/>
    <s v="suma ranjan"/>
    <n v="8976789077"/>
    <s v="Revlon Charlie White 100 ML"/>
    <s v="Cosmetics"/>
    <n v="584"/>
    <n v="1"/>
    <n v="584"/>
    <n v="408.8"/>
    <n v="175.2"/>
    <s v="Rajan"/>
    <s v="Sulur"/>
    <n v="4"/>
    <s v="Oct"/>
    <x v="0"/>
    <s v="Sunday"/>
    <x v="3"/>
  </r>
  <r>
    <n v="4201"/>
    <d v="2020-10-04T00:00:00"/>
    <s v="suma ranjan"/>
    <n v="8976789077"/>
    <s v="Milk (1 Ltr)"/>
    <s v="Dairy"/>
    <n v="40"/>
    <n v="1"/>
    <n v="40"/>
    <n v="28"/>
    <n v="12"/>
    <s v="Rajan"/>
    <s v="Sulur"/>
    <n v="4"/>
    <s v="Oct"/>
    <x v="0"/>
    <s v="Sunday"/>
    <x v="3"/>
  </r>
  <r>
    <n v="4202"/>
    <d v="2020-10-04T00:00:00"/>
    <s v="suma ranjan"/>
    <n v="8976789077"/>
    <s v="Pickle 500g"/>
    <s v="Groceries"/>
    <n v="67"/>
    <n v="1"/>
    <n v="67"/>
    <n v="46.900000000000006"/>
    <n v="20.099999999999994"/>
    <s v="Rajan"/>
    <s v="Sulur"/>
    <n v="4"/>
    <s v="Oct"/>
    <x v="0"/>
    <s v="Sunday"/>
    <x v="3"/>
  </r>
  <r>
    <n v="4203"/>
    <d v="2020-10-04T00:00:00"/>
    <s v="suma ranjan"/>
    <n v="8976789077"/>
    <s v="Salt 1 kg"/>
    <s v="Groceries"/>
    <n v="15"/>
    <n v="1"/>
    <n v="15"/>
    <n v="10.5"/>
    <n v="4.5"/>
    <s v="Chandra"/>
    <s v="Sulur"/>
    <n v="4"/>
    <s v="Oct"/>
    <x v="0"/>
    <s v="Sunday"/>
    <x v="3"/>
  </r>
  <r>
    <n v="4204"/>
    <d v="2020-10-04T00:00:00"/>
    <s v="suma ranjan"/>
    <n v="8976789077"/>
    <s v="Maybelline Mattie Lipstic 3.9 g"/>
    <s v="Cosmetics"/>
    <n v="262"/>
    <n v="1"/>
    <n v="262"/>
    <n v="183.4"/>
    <n v="78.599999999999994"/>
    <s v="Ranjith"/>
    <s v="Sulur"/>
    <n v="4"/>
    <s v="Oct"/>
    <x v="0"/>
    <s v="Sunday"/>
    <x v="3"/>
  </r>
  <r>
    <n v="4205"/>
    <d v="2020-10-04T00:00:00"/>
    <s v="suma ranjan"/>
    <n v="8976789077"/>
    <s v="Faces Long Wear Eye Pencil"/>
    <s v="Cosmetics"/>
    <n v="349"/>
    <n v="1"/>
    <n v="349"/>
    <n v="244.3"/>
    <n v="104.69999999999999"/>
    <s v="Chandra"/>
    <s v="Sulur"/>
    <n v="4"/>
    <s v="Oct"/>
    <x v="0"/>
    <s v="Sunday"/>
    <x v="3"/>
  </r>
  <r>
    <n v="4206"/>
    <d v="2020-10-04T00:00:00"/>
    <s v="suma ranjan"/>
    <n v="8976789077"/>
    <s v="Revlon Charlie Blue 100 ML"/>
    <s v="Cosmetics"/>
    <n v="537"/>
    <n v="1"/>
    <n v="537"/>
    <n v="375.9"/>
    <n v="161.10000000000002"/>
    <s v="Sindhu"/>
    <s v="Sulur"/>
    <n v="4"/>
    <s v="Oct"/>
    <x v="0"/>
    <s v="Sunday"/>
    <x v="3"/>
  </r>
  <r>
    <n v="4207"/>
    <d v="2020-10-04T00:00:00"/>
    <s v="suma ranjan"/>
    <n v="8976789077"/>
    <s v="Revlon Charlie White 100 ML"/>
    <s v="Cosmetics"/>
    <n v="584"/>
    <n v="1"/>
    <n v="584"/>
    <n v="408.8"/>
    <n v="175.2"/>
    <s v="Chandra"/>
    <s v="Sulur"/>
    <n v="4"/>
    <s v="Oct"/>
    <x v="0"/>
    <s v="Sunday"/>
    <x v="3"/>
  </r>
  <r>
    <n v="4208"/>
    <d v="2020-10-04T00:00:00"/>
    <s v="Rajesh singh"/>
    <n v="9876548767"/>
    <s v="Cinthol 100 GM"/>
    <s v="Cosmetics"/>
    <n v="45"/>
    <n v="3"/>
    <n v="135"/>
    <n v="94.5"/>
    <n v="40.5"/>
    <s v="Rajan"/>
    <s v="Sulur"/>
    <n v="4"/>
    <s v="Oct"/>
    <x v="0"/>
    <s v="Sunday"/>
    <x v="3"/>
  </r>
  <r>
    <n v="4209"/>
    <d v="2020-10-04T00:00:00"/>
    <s v="Rajesh singh"/>
    <n v="9876548767"/>
    <s v="Rexona 150 GM"/>
    <s v="Cosmetics"/>
    <n v="55"/>
    <n v="6"/>
    <n v="330"/>
    <n v="231"/>
    <n v="99"/>
    <s v="Rajan"/>
    <s v="Sulur"/>
    <n v="4"/>
    <s v="Oct"/>
    <x v="0"/>
    <s v="Sunday"/>
    <x v="3"/>
  </r>
  <r>
    <n v="4210"/>
    <d v="2020-10-04T00:00:00"/>
    <s v="Rajesh singh"/>
    <n v="9876548767"/>
    <s v="Cinthol 100 GM"/>
    <s v="Cosmetics"/>
    <n v="45"/>
    <n v="3"/>
    <n v="135"/>
    <n v="94.5"/>
    <n v="40.5"/>
    <s v="Chandra"/>
    <s v="Sulur"/>
    <n v="4"/>
    <s v="Oct"/>
    <x v="0"/>
    <s v="Sunday"/>
    <x v="3"/>
  </r>
  <r>
    <n v="4211"/>
    <d v="2020-10-04T00:00:00"/>
    <s v="Rajesh singh"/>
    <n v="9876548767"/>
    <s v="Rexona 150 GM"/>
    <s v="Cosmetics"/>
    <n v="55"/>
    <n v="6"/>
    <n v="330"/>
    <n v="231"/>
    <n v="99"/>
    <s v="Chandra"/>
    <s v="Sulur"/>
    <n v="4"/>
    <s v="Oct"/>
    <x v="0"/>
    <s v="Sunday"/>
    <x v="3"/>
  </r>
  <r>
    <n v="4212"/>
    <d v="2020-10-04T00:00:00"/>
    <s v="suma ranjan"/>
    <n v="8976789077"/>
    <s v="Milk (1 Ltr)"/>
    <s v="Dairy"/>
    <n v="40"/>
    <n v="1"/>
    <n v="40"/>
    <n v="28"/>
    <n v="12"/>
    <s v="Sindhu"/>
    <s v="Sulur"/>
    <n v="4"/>
    <s v="Oct"/>
    <x v="0"/>
    <s v="Sunday"/>
    <x v="3"/>
  </r>
  <r>
    <n v="4213"/>
    <d v="2020-10-04T00:00:00"/>
    <s v="suma ranjan"/>
    <n v="8976789077"/>
    <s v="Pickle 500g"/>
    <s v="Groceries"/>
    <n v="67"/>
    <n v="1"/>
    <n v="67"/>
    <n v="46.900000000000006"/>
    <n v="20.099999999999994"/>
    <s v="Rajan"/>
    <s v="Sulur"/>
    <n v="4"/>
    <s v="Oct"/>
    <x v="0"/>
    <s v="Sunday"/>
    <x v="3"/>
  </r>
  <r>
    <n v="4214"/>
    <d v="2020-10-04T00:00:00"/>
    <s v="suma ranjan"/>
    <n v="8976789077"/>
    <s v="Salt 1 kg"/>
    <s v="Groceries"/>
    <n v="15"/>
    <n v="1"/>
    <n v="15"/>
    <n v="10.5"/>
    <n v="4.5"/>
    <s v="Sindhu"/>
    <s v="Sulur"/>
    <n v="4"/>
    <s v="Oct"/>
    <x v="0"/>
    <s v="Sunday"/>
    <x v="3"/>
  </r>
  <r>
    <n v="4215"/>
    <d v="2020-10-04T00:00:00"/>
    <s v="suma ranjan"/>
    <n v="8976789077"/>
    <s v="Maybelline Mattie Lipstic 3.9 g"/>
    <s v="Cosmetics"/>
    <n v="262"/>
    <n v="1"/>
    <n v="262"/>
    <n v="183.4"/>
    <n v="78.599999999999994"/>
    <s v="Rajan"/>
    <s v="Sulur"/>
    <n v="4"/>
    <s v="Oct"/>
    <x v="0"/>
    <s v="Sunday"/>
    <x v="3"/>
  </r>
  <r>
    <n v="4216"/>
    <d v="2020-10-04T00:00:00"/>
    <s v="suma ranjan"/>
    <n v="8976789077"/>
    <s v="Faces Long Wear Eye Pencil"/>
    <s v="Cosmetics"/>
    <n v="349"/>
    <n v="1"/>
    <n v="349"/>
    <n v="244.3"/>
    <n v="104.69999999999999"/>
    <s v="Chandra"/>
    <s v="Sulur"/>
    <n v="4"/>
    <s v="Oct"/>
    <x v="0"/>
    <s v="Sunday"/>
    <x v="3"/>
  </r>
  <r>
    <n v="4217"/>
    <d v="2020-10-04T00:00:00"/>
    <s v="suma ranjan"/>
    <n v="8976789077"/>
    <s v="Revlon Charlie Blue 100 ML"/>
    <s v="Cosmetics"/>
    <n v="537"/>
    <n v="1"/>
    <n v="537"/>
    <n v="375.9"/>
    <n v="161.10000000000002"/>
    <s v="Ranjith"/>
    <s v="Sulur"/>
    <n v="4"/>
    <s v="Oct"/>
    <x v="0"/>
    <s v="Sunday"/>
    <x v="3"/>
  </r>
  <r>
    <n v="4218"/>
    <d v="2020-10-04T00:00:00"/>
    <s v="suma ranjan"/>
    <n v="8976789077"/>
    <s v="Revlon Charlie White 100 ML"/>
    <s v="Cosmetics"/>
    <n v="584"/>
    <n v="1"/>
    <n v="584"/>
    <n v="408.8"/>
    <n v="175.2"/>
    <s v="Sindhu"/>
    <s v="Sulur"/>
    <n v="4"/>
    <s v="Oct"/>
    <x v="0"/>
    <s v="Sunday"/>
    <x v="3"/>
  </r>
  <r>
    <n v="4219"/>
    <d v="2020-10-05T00:00:00"/>
    <s v="Sundar"/>
    <n v="8976789056"/>
    <s v="Bread Sandwich"/>
    <s v="Groceries"/>
    <n v="70"/>
    <n v="1"/>
    <n v="70"/>
    <n v="49"/>
    <n v="21"/>
    <s v="Rajan"/>
    <s v="Sulur"/>
    <n v="5"/>
    <s v="Oct"/>
    <x v="0"/>
    <s v="Monday"/>
    <x v="3"/>
  </r>
  <r>
    <n v="4220"/>
    <d v="2020-10-05T00:00:00"/>
    <s v="Sundar"/>
    <n v="8976789056"/>
    <s v="Milk (1 Ltr)"/>
    <s v="Dairy"/>
    <n v="40"/>
    <n v="2"/>
    <n v="80"/>
    <n v="56"/>
    <n v="24"/>
    <s v="Ranjith"/>
    <s v="Sulur"/>
    <n v="5"/>
    <s v="Oct"/>
    <x v="0"/>
    <s v="Monday"/>
    <x v="3"/>
  </r>
  <r>
    <n v="4224"/>
    <d v="2020-10-05T00:00:00"/>
    <s v="Sundar"/>
    <n v="8976789056"/>
    <s v="Rexona 150 GM"/>
    <s v="Cosmetics"/>
    <n v="55"/>
    <n v="1"/>
    <n v="55"/>
    <n v="38.5"/>
    <n v="16.5"/>
    <s v="Sindhu"/>
    <s v="Sulur"/>
    <n v="5"/>
    <s v="Oct"/>
    <x v="0"/>
    <s v="Monday"/>
    <x v="3"/>
  </r>
  <r>
    <n v="4225"/>
    <d v="2020-10-05T00:00:00"/>
    <s v="Rajesh singh"/>
    <n v="9876548767"/>
    <s v="Cinthol 100 GM"/>
    <s v="Cosmetics"/>
    <n v="45"/>
    <n v="3"/>
    <n v="135"/>
    <n v="94.5"/>
    <n v="40.5"/>
    <s v="Ranjith"/>
    <s v="Sulur"/>
    <n v="5"/>
    <s v="Oct"/>
    <x v="0"/>
    <s v="Monday"/>
    <x v="3"/>
  </r>
  <r>
    <n v="4226"/>
    <d v="2020-10-05T00:00:00"/>
    <s v="Rajesh singh"/>
    <n v="9876548767"/>
    <s v="Rexona 150 GM"/>
    <s v="Cosmetics"/>
    <n v="55"/>
    <n v="6"/>
    <n v="330"/>
    <n v="231"/>
    <n v="99"/>
    <s v="Sindhu"/>
    <s v="Sulur"/>
    <n v="5"/>
    <s v="Oct"/>
    <x v="0"/>
    <s v="Monday"/>
    <x v="3"/>
  </r>
  <r>
    <n v="4227"/>
    <d v="2020-10-05T00:00:00"/>
    <s v="Rakson"/>
    <n v="8976789057"/>
    <s v="Milk (1 Ltr)"/>
    <s v="Dairy"/>
    <n v="40"/>
    <n v="1"/>
    <n v="40"/>
    <n v="28"/>
    <n v="12"/>
    <s v="Ranjith"/>
    <s v="Sulur"/>
    <n v="5"/>
    <s v="Oct"/>
    <x v="0"/>
    <s v="Monday"/>
    <x v="3"/>
  </r>
  <r>
    <n v="4228"/>
    <d v="2020-10-05T00:00:00"/>
    <s v="suma ranjan"/>
    <n v="8976789077"/>
    <s v="Bread Sandwich"/>
    <s v="Groceries"/>
    <n v="70"/>
    <n v="1"/>
    <n v="70"/>
    <n v="49"/>
    <n v="21"/>
    <s v="Chandra"/>
    <s v="Sulur"/>
    <n v="5"/>
    <s v="Oct"/>
    <x v="0"/>
    <s v="Monday"/>
    <x v="3"/>
  </r>
  <r>
    <n v="4229"/>
    <d v="2020-10-05T00:00:00"/>
    <s v="suma ranjan"/>
    <n v="8976789077"/>
    <s v="Rexona 150 GM"/>
    <s v="Cosmetics"/>
    <n v="55"/>
    <n v="3"/>
    <n v="165"/>
    <n v="115.5"/>
    <n v="49.5"/>
    <s v="Rajan"/>
    <s v="Sulur"/>
    <n v="5"/>
    <s v="Oct"/>
    <x v="0"/>
    <s v="Monday"/>
    <x v="3"/>
  </r>
  <r>
    <n v="4221"/>
    <d v="2020-10-05T00:00:00"/>
    <s v="suma ranjan"/>
    <n v="8976789077"/>
    <s v="Cinthol 100 GM"/>
    <s v="Cosmetics"/>
    <n v="45"/>
    <n v="3"/>
    <n v="135"/>
    <n v="94.5"/>
    <n v="40.5"/>
    <s v="Sindhu"/>
    <s v="Sulur"/>
    <n v="5"/>
    <s v="Oct"/>
    <x v="0"/>
    <s v="Monday"/>
    <x v="3"/>
  </r>
  <r>
    <n v="4222"/>
    <d v="2020-10-05T00:00:00"/>
    <s v="suma ranjan"/>
    <n v="8976789077"/>
    <s v="Milk (1 Ltr)"/>
    <s v="Dairy"/>
    <n v="40"/>
    <n v="1"/>
    <n v="40"/>
    <n v="28"/>
    <n v="12"/>
    <s v="Sindhu"/>
    <s v="Sulur"/>
    <n v="5"/>
    <s v="Oct"/>
    <x v="0"/>
    <s v="Monday"/>
    <x v="3"/>
  </r>
  <r>
    <n v="4223"/>
    <d v="2020-10-05T00:00:00"/>
    <s v="suma ranjan"/>
    <n v="8976789077"/>
    <s v="Pickle 500g"/>
    <s v="Groceries"/>
    <n v="67"/>
    <n v="1"/>
    <n v="67"/>
    <n v="46.900000000000006"/>
    <n v="20.099999999999994"/>
    <s v="Rajan"/>
    <s v="Sulur"/>
    <n v="5"/>
    <s v="Oct"/>
    <x v="0"/>
    <s v="Monday"/>
    <x v="3"/>
  </r>
  <r>
    <n v="4235"/>
    <d v="2020-10-05T00:00:00"/>
    <s v="Sundar"/>
    <n v="8976789056"/>
    <s v="Bread Sandwich"/>
    <s v="Groceries"/>
    <n v="70"/>
    <n v="1"/>
    <n v="70"/>
    <n v="49"/>
    <n v="21"/>
    <s v="Chandra"/>
    <s v="Sulur"/>
    <n v="5"/>
    <s v="Oct"/>
    <x v="0"/>
    <s v="Monday"/>
    <x v="3"/>
  </r>
  <r>
    <n v="4236"/>
    <d v="2020-10-05T00:00:00"/>
    <s v="Sundar"/>
    <n v="8976789056"/>
    <s v="Milk (1 Ltr)"/>
    <s v="Dairy"/>
    <n v="40"/>
    <n v="2"/>
    <n v="80"/>
    <n v="56"/>
    <n v="24"/>
    <s v="Chandra"/>
    <s v="Sulur"/>
    <n v="5"/>
    <s v="Oct"/>
    <x v="0"/>
    <s v="Monday"/>
    <x v="3"/>
  </r>
  <r>
    <n v="4240"/>
    <d v="2020-10-05T00:00:00"/>
    <s v="Sundar"/>
    <n v="8976789056"/>
    <s v="Rexona 150 GM"/>
    <s v="Cosmetics"/>
    <n v="55"/>
    <n v="1"/>
    <n v="55"/>
    <n v="38.5"/>
    <n v="16.5"/>
    <s v="Ranjith"/>
    <s v="Sulur"/>
    <n v="5"/>
    <s v="Oct"/>
    <x v="0"/>
    <s v="Monday"/>
    <x v="3"/>
  </r>
  <r>
    <n v="4241"/>
    <d v="2020-10-05T00:00:00"/>
    <s v="Rajesh singh"/>
    <n v="9876548767"/>
    <s v="Cinthol 100 GM"/>
    <s v="Cosmetics"/>
    <n v="45"/>
    <n v="3"/>
    <n v="135"/>
    <n v="94.5"/>
    <n v="40.5"/>
    <s v="Rajan"/>
    <s v="Sulur"/>
    <n v="5"/>
    <s v="Oct"/>
    <x v="0"/>
    <s v="Monday"/>
    <x v="3"/>
  </r>
  <r>
    <n v="4242"/>
    <d v="2020-10-05T00:00:00"/>
    <s v="Rajesh singh"/>
    <n v="9876548767"/>
    <s v="Rexona 150 GM"/>
    <s v="Cosmetics"/>
    <n v="55"/>
    <n v="6"/>
    <n v="330"/>
    <n v="231"/>
    <n v="99"/>
    <s v="Sindhu"/>
    <s v="Sulur"/>
    <n v="5"/>
    <s v="Oct"/>
    <x v="0"/>
    <s v="Monday"/>
    <x v="3"/>
  </r>
  <r>
    <n v="4243"/>
    <d v="2020-10-05T00:00:00"/>
    <s v="Rakson"/>
    <n v="8976789057"/>
    <s v="Milk (1 Ltr)"/>
    <s v="Dairy"/>
    <n v="40"/>
    <n v="1"/>
    <n v="40"/>
    <n v="28"/>
    <n v="12"/>
    <s v="Ranjith"/>
    <s v="Sulur"/>
    <n v="5"/>
    <s v="Oct"/>
    <x v="0"/>
    <s v="Monday"/>
    <x v="3"/>
  </r>
  <r>
    <n v="4244"/>
    <d v="2020-10-05T00:00:00"/>
    <s v="Rakson"/>
    <n v="8976789057"/>
    <s v="Bread Sandwich"/>
    <s v="Groceries"/>
    <n v="70"/>
    <n v="1"/>
    <n v="70"/>
    <n v="49"/>
    <n v="21"/>
    <s v="Rajan"/>
    <s v="Sulur"/>
    <n v="5"/>
    <s v="Oct"/>
    <x v="0"/>
    <s v="Monday"/>
    <x v="3"/>
  </r>
  <r>
    <n v="4230"/>
    <d v="2020-10-05T00:00:00"/>
    <s v="Rakson"/>
    <n v="8976789057"/>
    <s v="Rexona 150 GM"/>
    <s v="Cosmetics"/>
    <n v="55"/>
    <n v="3"/>
    <n v="165"/>
    <n v="115.5"/>
    <n v="49.5"/>
    <s v="Ranjith"/>
    <s v="Sulur"/>
    <n v="5"/>
    <s v="Oct"/>
    <x v="0"/>
    <s v="Monday"/>
    <x v="3"/>
  </r>
  <r>
    <n v="4231"/>
    <d v="2020-10-05T00:00:00"/>
    <s v="Rakson"/>
    <n v="8976789057"/>
    <s v="Cinthol 100 GM"/>
    <s v="Cosmetics"/>
    <n v="45"/>
    <n v="3"/>
    <n v="135"/>
    <n v="94.5"/>
    <n v="40.5"/>
    <s v="Rajan"/>
    <s v="Sulur"/>
    <n v="5"/>
    <s v="Oct"/>
    <x v="0"/>
    <s v="Monday"/>
    <x v="3"/>
  </r>
  <r>
    <n v="4232"/>
    <d v="2020-10-05T00:00:00"/>
    <s v="Rakson"/>
    <n v="8976789057"/>
    <s v="Milk (1 Ltr)"/>
    <s v="Dairy"/>
    <n v="40"/>
    <n v="1"/>
    <n v="40"/>
    <n v="28"/>
    <n v="12"/>
    <s v="Ranjith"/>
    <s v="Sulur"/>
    <n v="5"/>
    <s v="Oct"/>
    <x v="0"/>
    <s v="Monday"/>
    <x v="3"/>
  </r>
  <r>
    <n v="4233"/>
    <d v="2020-10-05T00:00:00"/>
    <s v="sudha"/>
    <n v="8976789034"/>
    <s v="Salt 1 kg"/>
    <s v="Groceries"/>
    <n v="15"/>
    <n v="1"/>
    <n v="15"/>
    <n v="10.5"/>
    <n v="4.5"/>
    <s v="Chandra"/>
    <s v="Sulur"/>
    <n v="5"/>
    <s v="Oct"/>
    <x v="0"/>
    <s v="Monday"/>
    <x v="3"/>
  </r>
  <r>
    <n v="4234"/>
    <d v="2020-10-05T00:00:00"/>
    <s v="sudha"/>
    <n v="8976789034"/>
    <s v="Maybelline Mattie Lipstic 3.9 g"/>
    <s v="Cosmetics"/>
    <n v="262"/>
    <n v="1"/>
    <n v="262"/>
    <n v="183.4"/>
    <n v="78.599999999999994"/>
    <s v="Sindhu"/>
    <s v="Sulur"/>
    <n v="5"/>
    <s v="Oct"/>
    <x v="0"/>
    <s v="Monday"/>
    <x v="3"/>
  </r>
  <r>
    <n v="4237"/>
    <d v="2020-10-05T00:00:00"/>
    <s v="sudha"/>
    <n v="8976789034"/>
    <s v="Faces Long Wear Eye Pencil"/>
    <s v="Cosmetics"/>
    <n v="349"/>
    <n v="1"/>
    <n v="349"/>
    <n v="244.3"/>
    <n v="104.69999999999999"/>
    <s v="Rajan"/>
    <s v="Sulur"/>
    <n v="5"/>
    <s v="Oct"/>
    <x v="0"/>
    <s v="Monday"/>
    <x v="3"/>
  </r>
  <r>
    <n v="4238"/>
    <d v="2020-10-05T00:00:00"/>
    <s v="sudha"/>
    <n v="8976789034"/>
    <s v="Revlon Charlie Blue 100 ML"/>
    <s v="Cosmetics"/>
    <n v="537"/>
    <n v="1"/>
    <n v="537"/>
    <n v="375.9"/>
    <n v="161.10000000000002"/>
    <s v="Chandra"/>
    <s v="Sulur"/>
    <n v="5"/>
    <s v="Oct"/>
    <x v="0"/>
    <s v="Monday"/>
    <x v="3"/>
  </r>
  <r>
    <n v="4239"/>
    <d v="2020-10-05T00:00:00"/>
    <s v="sudha"/>
    <n v="8976789034"/>
    <s v="Revlon Charlie White 100 ML"/>
    <s v="Cosmetics"/>
    <n v="584"/>
    <n v="1"/>
    <n v="584"/>
    <n v="408.8"/>
    <n v="175.2"/>
    <s v="Ranjith"/>
    <s v="Sulur"/>
    <n v="5"/>
    <s v="Oct"/>
    <x v="0"/>
    <s v="Monday"/>
    <x v="3"/>
  </r>
  <r>
    <n v="4251"/>
    <d v="2020-10-05T00:00:00"/>
    <s v="Sundar"/>
    <n v="8976789056"/>
    <s v="Bread Sandwich"/>
    <s v="Groceries"/>
    <n v="70"/>
    <n v="1"/>
    <n v="70"/>
    <n v="49"/>
    <n v="21"/>
    <s v="Ranjith"/>
    <s v="Sulur"/>
    <n v="5"/>
    <s v="Oct"/>
    <x v="0"/>
    <s v="Monday"/>
    <x v="3"/>
  </r>
  <r>
    <n v="4252"/>
    <d v="2020-10-05T00:00:00"/>
    <s v="Sundar"/>
    <n v="8976789056"/>
    <s v="Milk (1 Ltr)"/>
    <s v="Dairy"/>
    <n v="40"/>
    <n v="2"/>
    <n v="80"/>
    <n v="56"/>
    <n v="24"/>
    <s v="Ranjith"/>
    <s v="Sulur"/>
    <n v="5"/>
    <s v="Oct"/>
    <x v="0"/>
    <s v="Monday"/>
    <x v="3"/>
  </r>
  <r>
    <n v="4253"/>
    <d v="2020-10-05T00:00:00"/>
    <s v="Sundar"/>
    <n v="8976789056"/>
    <s v="Rexona 150 GM"/>
    <s v="Cosmetics"/>
    <n v="55"/>
    <n v="1"/>
    <n v="55"/>
    <n v="38.5"/>
    <n v="16.5"/>
    <s v="Sindhu"/>
    <s v="Sulur"/>
    <n v="5"/>
    <s v="Oct"/>
    <x v="0"/>
    <s v="Monday"/>
    <x v="3"/>
  </r>
  <r>
    <n v="4254"/>
    <d v="2020-10-05T00:00:00"/>
    <s v="sudha"/>
    <n v="8976789034"/>
    <s v="Bread Sandwich"/>
    <s v="Groceries"/>
    <n v="70"/>
    <n v="1"/>
    <n v="70"/>
    <n v="49"/>
    <n v="21"/>
    <s v="Sindhu"/>
    <s v="Sulur"/>
    <n v="5"/>
    <s v="Oct"/>
    <x v="0"/>
    <s v="Monday"/>
    <x v="3"/>
  </r>
  <r>
    <n v="4255"/>
    <d v="2020-10-05T00:00:00"/>
    <s v="sudha"/>
    <n v="8976789034"/>
    <s v="Rexona 150 GM"/>
    <s v="Cosmetics"/>
    <n v="55"/>
    <n v="3"/>
    <n v="165"/>
    <n v="115.5"/>
    <n v="49.5"/>
    <s v="Ranjith"/>
    <s v="Sulur"/>
    <n v="5"/>
    <s v="Oct"/>
    <x v="0"/>
    <s v="Monday"/>
    <x v="3"/>
  </r>
  <r>
    <n v="4256"/>
    <d v="2020-10-05T00:00:00"/>
    <s v="sudha"/>
    <n v="8976789034"/>
    <s v="Cinthol 100 GM"/>
    <s v="Cosmetics"/>
    <n v="45"/>
    <n v="3"/>
    <n v="135"/>
    <n v="94.5"/>
    <n v="40.5"/>
    <s v="Sindhu"/>
    <s v="Sulur"/>
    <n v="5"/>
    <s v="Oct"/>
    <x v="0"/>
    <s v="Monday"/>
    <x v="3"/>
  </r>
  <r>
    <n v="4257"/>
    <d v="2020-10-05T00:00:00"/>
    <s v="sudha"/>
    <n v="8976789034"/>
    <s v="Milk (1 Ltr)"/>
    <s v="Dairy"/>
    <n v="40"/>
    <n v="1"/>
    <n v="40"/>
    <n v="28"/>
    <n v="12"/>
    <s v="Ranjith"/>
    <s v="Sulur"/>
    <n v="5"/>
    <s v="Oct"/>
    <x v="0"/>
    <s v="Monday"/>
    <x v="3"/>
  </r>
  <r>
    <n v="4258"/>
    <d v="2020-10-05T00:00:00"/>
    <s v="sudha"/>
    <n v="8976789034"/>
    <s v="Pickle 500g"/>
    <s v="Groceries"/>
    <n v="67"/>
    <n v="1"/>
    <n v="67"/>
    <n v="46.900000000000006"/>
    <n v="20.099999999999994"/>
    <s v="Sindhu"/>
    <s v="Sulur"/>
    <n v="5"/>
    <s v="Oct"/>
    <x v="0"/>
    <s v="Monday"/>
    <x v="3"/>
  </r>
  <r>
    <n v="4259"/>
    <d v="2020-10-05T00:00:00"/>
    <s v="sudha"/>
    <n v="8976789034"/>
    <s v="Salt 1 kg"/>
    <s v="Groceries"/>
    <n v="15"/>
    <n v="1"/>
    <n v="15"/>
    <n v="10.5"/>
    <n v="4.5"/>
    <s v="Chandra"/>
    <s v="Sulur"/>
    <n v="5"/>
    <s v="Oct"/>
    <x v="0"/>
    <s v="Monday"/>
    <x v="3"/>
  </r>
  <r>
    <n v="4260"/>
    <d v="2020-10-05T00:00:00"/>
    <s v="sudha"/>
    <n v="8976789034"/>
    <s v="Maybelline Mattie Lipstic 3.9 g"/>
    <s v="Cosmetics"/>
    <n v="262"/>
    <n v="1"/>
    <n v="262"/>
    <n v="183.4"/>
    <n v="78.599999999999994"/>
    <s v="Chandra"/>
    <s v="Sulur"/>
    <n v="5"/>
    <s v="Oct"/>
    <x v="0"/>
    <s v="Monday"/>
    <x v="3"/>
  </r>
  <r>
    <n v="4245"/>
    <d v="2020-10-05T00:00:00"/>
    <s v="sudha"/>
    <n v="8976789034"/>
    <s v="Faces Long Wear Eye Pencil"/>
    <s v="Cosmetics"/>
    <n v="349"/>
    <n v="1"/>
    <n v="349"/>
    <n v="244.3"/>
    <n v="104.69999999999999"/>
    <s v="Chandra"/>
    <s v="Sulur"/>
    <n v="5"/>
    <s v="Oct"/>
    <x v="0"/>
    <s v="Monday"/>
    <x v="3"/>
  </r>
  <r>
    <n v="4246"/>
    <d v="2020-10-05T00:00:00"/>
    <s v="sudha"/>
    <n v="8976789034"/>
    <s v="Revlon Charlie Blue 100 ML"/>
    <s v="Cosmetics"/>
    <n v="537"/>
    <n v="1"/>
    <n v="537"/>
    <n v="375.9"/>
    <n v="161.10000000000002"/>
    <s v="Chandra"/>
    <s v="Sulur"/>
    <n v="5"/>
    <s v="Oct"/>
    <x v="0"/>
    <s v="Monday"/>
    <x v="3"/>
  </r>
  <r>
    <n v="4247"/>
    <d v="2020-10-05T00:00:00"/>
    <s v="sudha"/>
    <n v="8976789034"/>
    <s v="Revlon Charlie White 100 ML"/>
    <s v="Cosmetics"/>
    <n v="584"/>
    <n v="1"/>
    <n v="584"/>
    <n v="408.8"/>
    <n v="175.2"/>
    <s v="Chandra"/>
    <s v="Sulur"/>
    <n v="5"/>
    <s v="Oct"/>
    <x v="0"/>
    <s v="Monday"/>
    <x v="3"/>
  </r>
  <r>
    <n v="4248"/>
    <d v="2020-10-06T00:00:00"/>
    <s v="suma ranjan"/>
    <n v="8976789077"/>
    <s v="Pickle 500g"/>
    <s v="Groceries"/>
    <n v="67"/>
    <n v="1"/>
    <n v="67"/>
    <n v="46.900000000000006"/>
    <n v="20.099999999999994"/>
    <s v="Ranjith"/>
    <s v="Sulur"/>
    <n v="6"/>
    <s v="Oct"/>
    <x v="0"/>
    <s v="Tuesday"/>
    <x v="3"/>
  </r>
  <r>
    <n v="4249"/>
    <d v="2020-10-06T00:00:00"/>
    <s v="suma ranjan"/>
    <n v="8976789077"/>
    <s v="Salt 1 kg"/>
    <s v="Groceries"/>
    <n v="15"/>
    <n v="1"/>
    <n v="15"/>
    <n v="10.5"/>
    <n v="4.5"/>
    <s v="Ranjith"/>
    <s v="Sulur"/>
    <n v="6"/>
    <s v="Oct"/>
    <x v="0"/>
    <s v="Tuesday"/>
    <x v="3"/>
  </r>
  <r>
    <n v="4250"/>
    <d v="2020-10-06T00:00:00"/>
    <s v="suma ranjan"/>
    <n v="8976789077"/>
    <s v="Maybelline Mattie Lipstic 3.9 g"/>
    <s v="Cosmetics"/>
    <n v="262"/>
    <n v="1"/>
    <n v="262"/>
    <n v="183.4"/>
    <n v="78.599999999999994"/>
    <s v="Chandra"/>
    <s v="Sulur"/>
    <n v="6"/>
    <s v="Oct"/>
    <x v="0"/>
    <s v="Tuesday"/>
    <x v="3"/>
  </r>
  <r>
    <n v="4261"/>
    <d v="2020-10-06T00:00:00"/>
    <s v="suma ranjan"/>
    <n v="8976789077"/>
    <s v="Faces Long Wear Eye Pencil"/>
    <s v="Cosmetics"/>
    <n v="349"/>
    <n v="1"/>
    <n v="349"/>
    <n v="244.3"/>
    <n v="104.69999999999999"/>
    <s v="Sindhu"/>
    <s v="Sulur"/>
    <n v="6"/>
    <s v="Oct"/>
    <x v="0"/>
    <s v="Tuesday"/>
    <x v="3"/>
  </r>
  <r>
    <n v="4262"/>
    <d v="2020-10-06T00:00:00"/>
    <s v="suma ranjan"/>
    <n v="8976789077"/>
    <s v="Revlon Charlie Blue 100 ML"/>
    <s v="Cosmetics"/>
    <n v="537"/>
    <n v="1"/>
    <n v="537"/>
    <n v="375.9"/>
    <n v="161.10000000000002"/>
    <s v="Chandra"/>
    <s v="Sulur"/>
    <n v="6"/>
    <s v="Oct"/>
    <x v="0"/>
    <s v="Tuesday"/>
    <x v="3"/>
  </r>
  <r>
    <n v="4263"/>
    <d v="2020-10-06T00:00:00"/>
    <s v="suma ranjan"/>
    <n v="8976789077"/>
    <s v="Revlon Charlie White 100 ML"/>
    <s v="Cosmetics"/>
    <n v="584"/>
    <n v="1"/>
    <n v="584"/>
    <n v="408.8"/>
    <n v="175.2"/>
    <s v="Sindhu"/>
    <s v="Sulur"/>
    <n v="6"/>
    <s v="Oct"/>
    <x v="0"/>
    <s v="Tuesday"/>
    <x v="3"/>
  </r>
  <r>
    <n v="4264"/>
    <d v="2020-10-06T00:00:00"/>
    <s v="Rajesh singh"/>
    <n v="9876548767"/>
    <s v="Cinthol 100 GM"/>
    <s v="Cosmetics"/>
    <n v="45"/>
    <n v="3"/>
    <n v="135"/>
    <n v="94.5"/>
    <n v="40.5"/>
    <s v="Sindhu"/>
    <s v="Sulur"/>
    <n v="6"/>
    <s v="Oct"/>
    <x v="0"/>
    <s v="Tuesday"/>
    <x v="3"/>
  </r>
  <r>
    <n v="4265"/>
    <d v="2020-10-06T00:00:00"/>
    <s v="Rajesh singh"/>
    <n v="9876548767"/>
    <s v="Rexona 150 GM"/>
    <s v="Cosmetics"/>
    <n v="55"/>
    <n v="6"/>
    <n v="330"/>
    <n v="231"/>
    <n v="99"/>
    <s v="Chandra"/>
    <s v="Sulur"/>
    <n v="6"/>
    <s v="Oct"/>
    <x v="0"/>
    <s v="Tuesday"/>
    <x v="3"/>
  </r>
  <r>
    <n v="4266"/>
    <d v="2020-10-06T00:00:00"/>
    <s v="suma ranjan"/>
    <n v="8976789077"/>
    <s v="Bread Sandwich"/>
    <s v="Groceries"/>
    <n v="70"/>
    <n v="1"/>
    <n v="70"/>
    <n v="49"/>
    <n v="21"/>
    <s v="Ranjith"/>
    <s v="Sulur"/>
    <n v="6"/>
    <s v="Oct"/>
    <x v="0"/>
    <s v="Tuesday"/>
    <x v="3"/>
  </r>
  <r>
    <n v="4267"/>
    <d v="2020-10-06T00:00:00"/>
    <s v="suma ranjan"/>
    <n v="8976789077"/>
    <s v="Rexona 150 GM"/>
    <s v="Cosmetics"/>
    <n v="55"/>
    <n v="3"/>
    <n v="165"/>
    <n v="115.5"/>
    <n v="49.5"/>
    <s v="Sindhu"/>
    <s v="Sulur"/>
    <n v="6"/>
    <s v="Oct"/>
    <x v="0"/>
    <s v="Tuesday"/>
    <x v="3"/>
  </r>
  <r>
    <n v="4268"/>
    <d v="2020-10-06T00:00:00"/>
    <s v="suma ranjan"/>
    <n v="8976789077"/>
    <s v="Cinthol 100 GM"/>
    <s v="Cosmetics"/>
    <n v="45"/>
    <n v="3"/>
    <n v="135"/>
    <n v="94.5"/>
    <n v="40.5"/>
    <s v="Chandra"/>
    <s v="Sulur"/>
    <n v="6"/>
    <s v="Oct"/>
    <x v="0"/>
    <s v="Tuesday"/>
    <x v="3"/>
  </r>
  <r>
    <n v="4269"/>
    <d v="2020-10-06T00:00:00"/>
    <s v="suma ranjan"/>
    <n v="8976789077"/>
    <s v="Milk (1 Ltr)"/>
    <s v="Dairy"/>
    <n v="40"/>
    <n v="1"/>
    <n v="40"/>
    <n v="28"/>
    <n v="12"/>
    <s v="Rajan"/>
    <s v="Sulur"/>
    <n v="6"/>
    <s v="Oct"/>
    <x v="0"/>
    <s v="Tuesday"/>
    <x v="3"/>
  </r>
  <r>
    <n v="4270"/>
    <d v="2020-10-06T00:00:00"/>
    <s v="Suresh"/>
    <n v="8976789065"/>
    <s v="Pickle 500g"/>
    <s v="Groceries"/>
    <n v="67"/>
    <n v="1"/>
    <n v="67"/>
    <n v="46.900000000000006"/>
    <n v="20.099999999999994"/>
    <s v="Ranjith"/>
    <s v="Sulur"/>
    <n v="6"/>
    <s v="Oct"/>
    <x v="0"/>
    <s v="Tuesday"/>
    <x v="3"/>
  </r>
  <r>
    <n v="4271"/>
    <d v="2020-10-06T00:00:00"/>
    <s v="Suresh"/>
    <n v="8976789065"/>
    <s v="Salt 1 kg"/>
    <s v="Groceries"/>
    <n v="15"/>
    <n v="1"/>
    <n v="15"/>
    <n v="10.5"/>
    <n v="4.5"/>
    <s v="Sindhu"/>
    <s v="Sulur"/>
    <n v="6"/>
    <s v="Oct"/>
    <x v="0"/>
    <s v="Tuesday"/>
    <x v="3"/>
  </r>
  <r>
    <n v="4272"/>
    <d v="2020-10-06T00:00:00"/>
    <s v="Suresh"/>
    <n v="8976789065"/>
    <s v="Maybelline Mattie Lipstic 3.9 g"/>
    <s v="Cosmetics"/>
    <n v="262"/>
    <n v="1"/>
    <n v="262"/>
    <n v="183.4"/>
    <n v="78.599999999999994"/>
    <s v="Ranjith"/>
    <s v="Sulur"/>
    <n v="6"/>
    <s v="Oct"/>
    <x v="0"/>
    <s v="Tuesday"/>
    <x v="3"/>
  </r>
  <r>
    <n v="4273"/>
    <d v="2020-10-06T00:00:00"/>
    <s v="Suresh"/>
    <n v="8976789065"/>
    <s v="Faces Long Wear Eye Pencil"/>
    <s v="Cosmetics"/>
    <n v="349"/>
    <n v="1"/>
    <n v="349"/>
    <n v="244.3"/>
    <n v="104.69999999999999"/>
    <s v="Sindhu"/>
    <s v="Sulur"/>
    <n v="6"/>
    <s v="Oct"/>
    <x v="0"/>
    <s v="Tuesday"/>
    <x v="3"/>
  </r>
  <r>
    <n v="4274"/>
    <d v="2020-10-06T00:00:00"/>
    <s v="Suresh"/>
    <n v="8976789065"/>
    <s v="Revlon Charlie Blue 100 ML"/>
    <s v="Cosmetics"/>
    <n v="537"/>
    <n v="1"/>
    <n v="537"/>
    <n v="375.9"/>
    <n v="161.10000000000002"/>
    <s v="Rajan"/>
    <s v="Sulur"/>
    <n v="6"/>
    <s v="Oct"/>
    <x v="0"/>
    <s v="Tuesday"/>
    <x v="3"/>
  </r>
  <r>
    <n v="4282"/>
    <d v="2020-10-06T00:00:00"/>
    <s v="Suresh"/>
    <n v="8976789065"/>
    <s v="Revlon Charlie White 100 ML"/>
    <s v="Cosmetics"/>
    <n v="584"/>
    <n v="1"/>
    <n v="584"/>
    <n v="408.8"/>
    <n v="175.2"/>
    <s v="Rajan"/>
    <s v="Sulur"/>
    <n v="6"/>
    <s v="Oct"/>
    <x v="0"/>
    <s v="Tuesday"/>
    <x v="3"/>
  </r>
  <r>
    <n v="4283"/>
    <d v="2020-10-06T00:00:00"/>
    <s v="Rajesh singh"/>
    <n v="9876548767"/>
    <s v="Cinthol 100 GM"/>
    <s v="Cosmetics"/>
    <n v="45"/>
    <n v="3"/>
    <n v="135"/>
    <n v="94.5"/>
    <n v="40.5"/>
    <s v="Ranjith"/>
    <s v="Sulur"/>
    <n v="6"/>
    <s v="Oct"/>
    <x v="0"/>
    <s v="Tuesday"/>
    <x v="3"/>
  </r>
  <r>
    <n v="4285"/>
    <d v="2020-10-06T00:00:00"/>
    <s v="Rajesh singh"/>
    <n v="9876548767"/>
    <s v="Rexona 150 GM"/>
    <s v="Cosmetics"/>
    <n v="55"/>
    <n v="6"/>
    <n v="330"/>
    <n v="231"/>
    <n v="99"/>
    <s v="Ranjith"/>
    <s v="Sulur"/>
    <n v="6"/>
    <s v="Oct"/>
    <x v="0"/>
    <s v="Tuesday"/>
    <x v="3"/>
  </r>
  <r>
    <n v="4286"/>
    <d v="2020-10-06T00:00:00"/>
    <s v="Rajesh singh"/>
    <n v="9876548767"/>
    <s v="Cinthol 100 GM"/>
    <s v="Cosmetics"/>
    <n v="45"/>
    <n v="3"/>
    <n v="135"/>
    <n v="94.5"/>
    <n v="40.5"/>
    <s v="Chandra"/>
    <s v="Sulur"/>
    <n v="6"/>
    <s v="Oct"/>
    <x v="0"/>
    <s v="Tuesday"/>
    <x v="3"/>
  </r>
  <r>
    <n v="4275"/>
    <d v="2020-10-06T00:00:00"/>
    <s v="Rajesh singh"/>
    <n v="9876548767"/>
    <s v="Rexona 150 GM"/>
    <s v="Cosmetics"/>
    <n v="55"/>
    <n v="6"/>
    <n v="330"/>
    <n v="231"/>
    <n v="99"/>
    <s v="Rajan"/>
    <s v="Sulur"/>
    <n v="6"/>
    <s v="Oct"/>
    <x v="0"/>
    <s v="Tuesday"/>
    <x v="3"/>
  </r>
  <r>
    <n v="4276"/>
    <d v="2020-10-06T00:00:00"/>
    <s v="Rajesh singh"/>
    <n v="9876548767"/>
    <s v="Cinthol 100 GM"/>
    <s v="Cosmetics"/>
    <n v="45"/>
    <n v="3"/>
    <n v="135"/>
    <n v="94.5"/>
    <n v="40.5"/>
    <s v="Sindhu"/>
    <s v="Sulur"/>
    <n v="6"/>
    <s v="Oct"/>
    <x v="0"/>
    <s v="Tuesday"/>
    <x v="3"/>
  </r>
  <r>
    <n v="4277"/>
    <d v="2020-10-06T00:00:00"/>
    <s v="Rajesh singh"/>
    <n v="9876548767"/>
    <s v="Rexona 150 GM"/>
    <s v="Cosmetics"/>
    <n v="55"/>
    <n v="6"/>
    <n v="330"/>
    <n v="231"/>
    <n v="99"/>
    <s v="Sindhu"/>
    <s v="Sulur"/>
    <n v="6"/>
    <s v="Oct"/>
    <x v="0"/>
    <s v="Tuesday"/>
    <x v="3"/>
  </r>
  <r>
    <n v="4278"/>
    <d v="2020-10-06T00:00:00"/>
    <s v="suma ranjan"/>
    <n v="8976789077"/>
    <s v="Milk (1 Ltr)"/>
    <s v="Dairy"/>
    <n v="40"/>
    <n v="1"/>
    <n v="40"/>
    <n v="28"/>
    <n v="12"/>
    <s v="Chandra"/>
    <s v="Sulur"/>
    <n v="6"/>
    <s v="Oct"/>
    <x v="0"/>
    <s v="Tuesday"/>
    <x v="3"/>
  </r>
  <r>
    <n v="4279"/>
    <d v="2020-10-06T00:00:00"/>
    <s v="suma ranjan"/>
    <n v="8976789077"/>
    <s v="Pickle 500g"/>
    <s v="Groceries"/>
    <n v="67"/>
    <n v="1"/>
    <n v="67"/>
    <n v="46.900000000000006"/>
    <n v="20.099999999999994"/>
    <s v="Rajan"/>
    <s v="Sulur"/>
    <n v="6"/>
    <s v="Oct"/>
    <x v="0"/>
    <s v="Tuesday"/>
    <x v="3"/>
  </r>
  <r>
    <n v="4280"/>
    <d v="2020-10-06T00:00:00"/>
    <s v="suma ranjan"/>
    <n v="8976789077"/>
    <s v="Salt 1 kg"/>
    <s v="Groceries"/>
    <n v="15"/>
    <n v="1"/>
    <n v="15"/>
    <n v="10.5"/>
    <n v="4.5"/>
    <s v="Chandra"/>
    <s v="Sulur"/>
    <n v="6"/>
    <s v="Oct"/>
    <x v="0"/>
    <s v="Tuesday"/>
    <x v="3"/>
  </r>
  <r>
    <n v="4281"/>
    <d v="2020-10-06T00:00:00"/>
    <s v="suma ranjan"/>
    <n v="8976789077"/>
    <s v="Maybelline Mattie Lipstic 3.9 g"/>
    <s v="Cosmetics"/>
    <n v="262"/>
    <n v="1"/>
    <n v="262"/>
    <n v="183.4"/>
    <n v="78.599999999999994"/>
    <s v="Chandra"/>
    <s v="Sulur"/>
    <n v="6"/>
    <s v="Oct"/>
    <x v="0"/>
    <s v="Tuesday"/>
    <x v="3"/>
  </r>
  <r>
    <n v="4284"/>
    <d v="2020-10-06T00:00:00"/>
    <s v="suma ranjan"/>
    <n v="8976789077"/>
    <s v="Faces Long Wear Eye Pencil"/>
    <s v="Cosmetics"/>
    <n v="349"/>
    <n v="1"/>
    <n v="349"/>
    <n v="244.3"/>
    <n v="104.69999999999999"/>
    <s v="Sindhu"/>
    <s v="Sulur"/>
    <n v="6"/>
    <s v="Oct"/>
    <x v="0"/>
    <s v="Tuesday"/>
    <x v="3"/>
  </r>
  <r>
    <n v="4287"/>
    <d v="2020-10-06T00:00:00"/>
    <s v="suma ranjan"/>
    <n v="8976789077"/>
    <s v="Revlon Charlie Blue 100 ML"/>
    <s v="Cosmetics"/>
    <n v="537"/>
    <n v="1"/>
    <n v="537"/>
    <n v="375.9"/>
    <n v="161.10000000000002"/>
    <s v="Ranjith"/>
    <s v="Sulur"/>
    <n v="6"/>
    <s v="Oct"/>
    <x v="0"/>
    <s v="Tuesday"/>
    <x v="3"/>
  </r>
  <r>
    <n v="4288"/>
    <d v="2020-10-06T00:00:00"/>
    <s v="suma ranjan"/>
    <n v="8976789077"/>
    <s v="Revlon Charlie White 100 ML"/>
    <s v="Cosmetics"/>
    <n v="584"/>
    <n v="1"/>
    <n v="584"/>
    <n v="408.8"/>
    <n v="175.2"/>
    <s v="Sindhu"/>
    <s v="Sulur"/>
    <n v="6"/>
    <s v="Oct"/>
    <x v="0"/>
    <s v="Tuesday"/>
    <x v="3"/>
  </r>
  <r>
    <n v="4289"/>
    <d v="2020-10-06T00:00:00"/>
    <s v="suma ranjan"/>
    <n v="8976789077"/>
    <s v="Revlon Charlie White 100 ML"/>
    <s v="Cosmetics"/>
    <n v="584"/>
    <n v="1"/>
    <n v="584"/>
    <n v="408.8"/>
    <n v="175.2"/>
    <s v="Sindhu"/>
    <s v="Sulur"/>
    <n v="6"/>
    <s v="Oct"/>
    <x v="0"/>
    <s v="Tuesday"/>
    <x v="3"/>
  </r>
  <r>
    <n v="4290"/>
    <d v="2020-10-06T00:00:00"/>
    <s v="suma ranjan"/>
    <n v="8976789077"/>
    <s v="Milk (1 Ltr)"/>
    <s v="Dairy"/>
    <n v="40"/>
    <n v="1"/>
    <n v="40"/>
    <n v="28"/>
    <n v="12"/>
    <s v="Sindhu"/>
    <s v="Sulur"/>
    <n v="6"/>
    <s v="Oct"/>
    <x v="0"/>
    <s v="Tuesday"/>
    <x v="3"/>
  </r>
  <r>
    <n v="4291"/>
    <d v="2020-10-06T00:00:00"/>
    <s v="suma ranjan"/>
    <n v="8976789077"/>
    <s v="Pickle 500g"/>
    <s v="Groceries"/>
    <n v="67"/>
    <n v="1"/>
    <n v="67"/>
    <n v="46.900000000000006"/>
    <n v="20.099999999999994"/>
    <s v="Rajan"/>
    <s v="Sulur"/>
    <n v="6"/>
    <s v="Oct"/>
    <x v="0"/>
    <s v="Tuesday"/>
    <x v="3"/>
  </r>
  <r>
    <n v="4292"/>
    <d v="2020-10-06T00:00:00"/>
    <s v="suma ranjan"/>
    <n v="8976789077"/>
    <s v="Salt 1 kg"/>
    <s v="Groceries"/>
    <n v="15"/>
    <n v="1"/>
    <n v="15"/>
    <n v="10.5"/>
    <n v="4.5"/>
    <s v="Sindhu"/>
    <s v="Sulur"/>
    <n v="6"/>
    <s v="Oct"/>
    <x v="0"/>
    <s v="Tuesday"/>
    <x v="3"/>
  </r>
  <r>
    <n v="4293"/>
    <d v="2020-10-06T00:00:00"/>
    <s v="suma ranjan"/>
    <n v="8976789077"/>
    <s v="Maybelline Mattie Lipstic 3.9 g"/>
    <s v="Cosmetics"/>
    <n v="262"/>
    <n v="1"/>
    <n v="262"/>
    <n v="183.4"/>
    <n v="78.599999999999994"/>
    <s v="Ranjith"/>
    <s v="Sulur"/>
    <n v="6"/>
    <s v="Oct"/>
    <x v="0"/>
    <s v="Tuesday"/>
    <x v="3"/>
  </r>
  <r>
    <n v="4294"/>
    <d v="2020-10-06T00:00:00"/>
    <s v="suma ranjan"/>
    <n v="8976789077"/>
    <s v="Faces Long Wear Eye Pencil"/>
    <s v="Cosmetics"/>
    <n v="349"/>
    <n v="1"/>
    <n v="349"/>
    <n v="244.3"/>
    <n v="104.69999999999999"/>
    <s v="Sindhu"/>
    <s v="Sulur"/>
    <n v="6"/>
    <s v="Oct"/>
    <x v="0"/>
    <s v="Tuesday"/>
    <x v="3"/>
  </r>
  <r>
    <n v="4295"/>
    <d v="2020-10-06T00:00:00"/>
    <s v="suma ranjan"/>
    <n v="8976789077"/>
    <s v="Revlon Charlie Blue 100 ML"/>
    <s v="Cosmetics"/>
    <n v="537"/>
    <n v="1"/>
    <n v="537"/>
    <n v="375.9"/>
    <n v="161.10000000000002"/>
    <s v="Sindhu"/>
    <s v="Sulur"/>
    <n v="6"/>
    <s v="Oct"/>
    <x v="0"/>
    <s v="Tuesday"/>
    <x v="3"/>
  </r>
  <r>
    <n v="4296"/>
    <d v="2020-10-06T00:00:00"/>
    <s v="suma ranjan"/>
    <n v="8976789077"/>
    <s v="Revlon Charlie White 100 ML"/>
    <s v="Cosmetics"/>
    <n v="584"/>
    <n v="1"/>
    <n v="584"/>
    <n v="408.8"/>
    <n v="175.2"/>
    <s v="Ranjith"/>
    <s v="Sulur"/>
    <n v="6"/>
    <s v="Oct"/>
    <x v="0"/>
    <s v="Tuesday"/>
    <x v="3"/>
  </r>
  <r>
    <n v="4297"/>
    <d v="2020-10-06T00:00:00"/>
    <s v="Rajesh singh"/>
    <n v="9876548767"/>
    <s v="Cinthol 100 GM"/>
    <s v="Cosmetics"/>
    <n v="45"/>
    <n v="3"/>
    <n v="135"/>
    <n v="94.5"/>
    <n v="40.5"/>
    <s v="Ranjith"/>
    <s v="Sulur"/>
    <n v="6"/>
    <s v="Oct"/>
    <x v="0"/>
    <s v="Tuesday"/>
    <x v="3"/>
  </r>
  <r>
    <n v="4298"/>
    <d v="2020-10-06T00:00:00"/>
    <s v="Rajesh singh"/>
    <n v="9876548767"/>
    <s v="Rexona 150 GM"/>
    <s v="Cosmetics"/>
    <n v="55"/>
    <n v="6"/>
    <n v="330"/>
    <n v="231"/>
    <n v="99"/>
    <s v="Chandra"/>
    <s v="Sulur"/>
    <n v="6"/>
    <s v="Oct"/>
    <x v="0"/>
    <s v="Tuesday"/>
    <x v="3"/>
  </r>
  <r>
    <n v="4299"/>
    <d v="2020-10-06T00:00:00"/>
    <s v="Rajesh singh"/>
    <n v="9876548767"/>
    <s v="Cinthol 100 GM"/>
    <s v="Cosmetics"/>
    <n v="45"/>
    <n v="3"/>
    <n v="135"/>
    <n v="94.5"/>
    <n v="40.5"/>
    <s v="Rajan"/>
    <s v="Sulur"/>
    <n v="6"/>
    <s v="Oct"/>
    <x v="0"/>
    <s v="Tuesday"/>
    <x v="3"/>
  </r>
  <r>
    <n v="4300"/>
    <d v="2020-10-06T00:00:00"/>
    <s v="Rajesh singh"/>
    <n v="9876548767"/>
    <s v="Rexona 150 GM"/>
    <s v="Cosmetics"/>
    <n v="55"/>
    <n v="6"/>
    <n v="330"/>
    <n v="231"/>
    <n v="99"/>
    <s v="Sindhu"/>
    <s v="Sulur"/>
    <n v="6"/>
    <s v="Oct"/>
    <x v="0"/>
    <s v="Tuesday"/>
    <x v="3"/>
  </r>
  <r>
    <n v="4301"/>
    <d v="2020-10-07T00:00:00"/>
    <s v="suma ranjan"/>
    <n v="8976789077"/>
    <s v="Milk (1 Ltr)"/>
    <s v="Dairy"/>
    <n v="40"/>
    <n v="1"/>
    <n v="40"/>
    <n v="28"/>
    <n v="12"/>
    <s v="Sindhu"/>
    <s v="Sulur"/>
    <n v="7"/>
    <s v="Oct"/>
    <x v="0"/>
    <s v="Wednesday"/>
    <x v="3"/>
  </r>
  <r>
    <n v="4302"/>
    <d v="2020-10-07T00:00:00"/>
    <s v="suma ranjan"/>
    <n v="8976789077"/>
    <s v="Pickle 500g"/>
    <s v="Groceries"/>
    <n v="67"/>
    <n v="1"/>
    <n v="67"/>
    <n v="46.900000000000006"/>
    <n v="20.099999999999994"/>
    <s v="Rajan"/>
    <s v="Sulur"/>
    <n v="7"/>
    <s v="Oct"/>
    <x v="0"/>
    <s v="Wednesday"/>
    <x v="3"/>
  </r>
  <r>
    <n v="4303"/>
    <d v="2020-10-07T00:00:00"/>
    <s v="suma ranjan"/>
    <n v="8976789077"/>
    <s v="Salt 1 kg"/>
    <s v="Groceries"/>
    <n v="15"/>
    <n v="1"/>
    <n v="15"/>
    <n v="10.5"/>
    <n v="4.5"/>
    <s v="Rajan"/>
    <s v="Sulur"/>
    <n v="7"/>
    <s v="Oct"/>
    <x v="0"/>
    <s v="Wednesday"/>
    <x v="3"/>
  </r>
  <r>
    <n v="4304"/>
    <d v="2020-10-07T00:00:00"/>
    <s v="suma ranjan"/>
    <n v="8976789077"/>
    <s v="Maybelline Mattie Lipstic 3.9 g"/>
    <s v="Cosmetics"/>
    <n v="262"/>
    <n v="1"/>
    <n v="262"/>
    <n v="183.4"/>
    <n v="78.599999999999994"/>
    <s v="Sindhu"/>
    <s v="Sulur"/>
    <n v="7"/>
    <s v="Oct"/>
    <x v="0"/>
    <s v="Wednesday"/>
    <x v="3"/>
  </r>
  <r>
    <n v="4305"/>
    <d v="2020-10-07T00:00:00"/>
    <s v="suma ranjan"/>
    <n v="8976789077"/>
    <s v="Faces Long Wear Eye Pencil"/>
    <s v="Cosmetics"/>
    <n v="349"/>
    <n v="1"/>
    <n v="349"/>
    <n v="244.3"/>
    <n v="104.69999999999999"/>
    <s v="Sindhu"/>
    <s v="Sulur"/>
    <n v="7"/>
    <s v="Oct"/>
    <x v="0"/>
    <s v="Wednesday"/>
    <x v="3"/>
  </r>
  <r>
    <n v="4306"/>
    <d v="2020-10-07T00:00:00"/>
    <s v="suma ranjan"/>
    <n v="8976789077"/>
    <s v="Revlon Charlie Blue 100 ML"/>
    <s v="Cosmetics"/>
    <n v="537"/>
    <n v="1"/>
    <n v="537"/>
    <n v="375.9"/>
    <n v="161.10000000000002"/>
    <s v="Ranjith"/>
    <s v="Sulur"/>
    <n v="7"/>
    <s v="Oct"/>
    <x v="0"/>
    <s v="Wednesday"/>
    <x v="3"/>
  </r>
  <r>
    <n v="4307"/>
    <d v="2020-10-07T00:00:00"/>
    <s v="suma ranjan"/>
    <n v="8976789077"/>
    <s v="Revlon Charlie White 100 ML"/>
    <s v="Cosmetics"/>
    <n v="584"/>
    <n v="1"/>
    <n v="584"/>
    <n v="408.8"/>
    <n v="175.2"/>
    <s v="Sindhu"/>
    <s v="Sulur"/>
    <n v="7"/>
    <s v="Oct"/>
    <x v="0"/>
    <s v="Wednesday"/>
    <x v="3"/>
  </r>
  <r>
    <n v="4308"/>
    <d v="2020-10-07T00:00:00"/>
    <s v="Sundar"/>
    <n v="8976789056"/>
    <s v="Bread Sandwich"/>
    <s v="Groceries"/>
    <n v="70"/>
    <n v="1"/>
    <n v="70"/>
    <n v="49"/>
    <n v="21"/>
    <s v="Rajan"/>
    <s v="Sulur"/>
    <n v="7"/>
    <s v="Oct"/>
    <x v="0"/>
    <s v="Wednesday"/>
    <x v="3"/>
  </r>
  <r>
    <n v="4309"/>
    <d v="2020-10-07T00:00:00"/>
    <s v="Sundar"/>
    <n v="8976789056"/>
    <s v="Milk (1 Ltr)"/>
    <s v="Dairy"/>
    <n v="40"/>
    <n v="2"/>
    <n v="80"/>
    <n v="56"/>
    <n v="24"/>
    <s v="Sindhu"/>
    <s v="Sulur"/>
    <n v="7"/>
    <s v="Oct"/>
    <x v="0"/>
    <s v="Wednesday"/>
    <x v="3"/>
  </r>
  <r>
    <n v="4313"/>
    <d v="2020-10-07T00:00:00"/>
    <s v="Sundar"/>
    <n v="8976789056"/>
    <s v="Rexona 150 GM"/>
    <s v="Cosmetics"/>
    <n v="55"/>
    <n v="1"/>
    <n v="55"/>
    <n v="38.5"/>
    <n v="16.5"/>
    <s v="Rajan"/>
    <s v="Sulur"/>
    <n v="7"/>
    <s v="Oct"/>
    <x v="0"/>
    <s v="Wednesday"/>
    <x v="3"/>
  </r>
  <r>
    <n v="4310"/>
    <d v="2020-10-07T00:00:00"/>
    <s v="Rajesh singh"/>
    <n v="9876548767"/>
    <s v="Cinthol 100 GM"/>
    <s v="Cosmetics"/>
    <n v="45"/>
    <n v="3"/>
    <n v="135"/>
    <n v="94.5"/>
    <n v="40.5"/>
    <s v="Chandra"/>
    <s v="Sulur"/>
    <n v="7"/>
    <s v="Oct"/>
    <x v="0"/>
    <s v="Wednesday"/>
    <x v="3"/>
  </r>
  <r>
    <n v="4311"/>
    <d v="2020-10-07T00:00:00"/>
    <s v="Rajesh singh"/>
    <n v="9876548767"/>
    <s v="Rexona 150 GM"/>
    <s v="Cosmetics"/>
    <n v="55"/>
    <n v="6"/>
    <n v="330"/>
    <n v="231"/>
    <n v="99"/>
    <s v="Ranjith"/>
    <s v="Sulur"/>
    <n v="7"/>
    <s v="Oct"/>
    <x v="0"/>
    <s v="Wednesday"/>
    <x v="3"/>
  </r>
  <r>
    <n v="4312"/>
    <d v="2020-10-07T00:00:00"/>
    <s v="Rakson"/>
    <n v="8976789057"/>
    <s v="Milk (1 Ltr)"/>
    <s v="Dairy"/>
    <n v="40"/>
    <n v="1"/>
    <n v="40"/>
    <n v="28"/>
    <n v="12"/>
    <s v="Chandra"/>
    <s v="Sulur"/>
    <n v="7"/>
    <s v="Oct"/>
    <x v="0"/>
    <s v="Wednesday"/>
    <x v="3"/>
  </r>
  <r>
    <n v="4324"/>
    <d v="2020-10-07T00:00:00"/>
    <s v="Sundar"/>
    <n v="8976789056"/>
    <s v="Bread Sandwich"/>
    <s v="Groceries"/>
    <n v="70"/>
    <n v="1"/>
    <n v="70"/>
    <n v="49"/>
    <n v="21"/>
    <s v="Ranjith"/>
    <s v="Sulur"/>
    <n v="7"/>
    <s v="Oct"/>
    <x v="0"/>
    <s v="Wednesday"/>
    <x v="3"/>
  </r>
  <r>
    <n v="4325"/>
    <d v="2020-10-07T00:00:00"/>
    <s v="Sundar"/>
    <n v="8976789056"/>
    <s v="Milk (1 Ltr)"/>
    <s v="Dairy"/>
    <n v="40"/>
    <n v="2"/>
    <n v="80"/>
    <n v="56"/>
    <n v="24"/>
    <s v="Rajan"/>
    <s v="Sulur"/>
    <n v="7"/>
    <s v="Oct"/>
    <x v="0"/>
    <s v="Wednesday"/>
    <x v="3"/>
  </r>
  <r>
    <n v="4319"/>
    <d v="2020-10-07T00:00:00"/>
    <s v="Sundar"/>
    <n v="8976789056"/>
    <s v="Rexona 150 GM"/>
    <s v="Cosmetics"/>
    <n v="55"/>
    <n v="1"/>
    <n v="55"/>
    <n v="38.5"/>
    <n v="16.5"/>
    <s v="Ranjith"/>
    <s v="Sulur"/>
    <n v="7"/>
    <s v="Oct"/>
    <x v="0"/>
    <s v="Wednesday"/>
    <x v="3"/>
  </r>
  <r>
    <n v="4320"/>
    <d v="2020-10-07T00:00:00"/>
    <s v="Rajesh singh"/>
    <n v="9876548767"/>
    <s v="Cinthol 100 GM"/>
    <s v="Cosmetics"/>
    <n v="45"/>
    <n v="3"/>
    <n v="135"/>
    <n v="94.5"/>
    <n v="40.5"/>
    <s v="Sindhu"/>
    <s v="Sulur"/>
    <n v="7"/>
    <s v="Oct"/>
    <x v="0"/>
    <s v="Wednesday"/>
    <x v="3"/>
  </r>
  <r>
    <n v="4321"/>
    <d v="2020-10-07T00:00:00"/>
    <s v="Rajesh singh"/>
    <n v="9876548767"/>
    <s v="Rexona 150 GM"/>
    <s v="Cosmetics"/>
    <n v="55"/>
    <n v="6"/>
    <n v="330"/>
    <n v="231"/>
    <n v="99"/>
    <s v="Chandra"/>
    <s v="Sulur"/>
    <n v="7"/>
    <s v="Oct"/>
    <x v="0"/>
    <s v="Wednesday"/>
    <x v="3"/>
  </r>
  <r>
    <n v="4322"/>
    <d v="2020-10-07T00:00:00"/>
    <s v="sudha"/>
    <n v="8976789034"/>
    <s v="Salt 1 kg"/>
    <s v="Groceries"/>
    <n v="15"/>
    <n v="1"/>
    <n v="15"/>
    <n v="10.5"/>
    <n v="4.5"/>
    <s v="Chandra"/>
    <s v="Sulur"/>
    <n v="7"/>
    <s v="Oct"/>
    <x v="0"/>
    <s v="Wednesday"/>
    <x v="3"/>
  </r>
  <r>
    <n v="4323"/>
    <d v="2020-10-07T00:00:00"/>
    <s v="sudha"/>
    <n v="8976789034"/>
    <s v="Maybelline Mattie Lipstic 3.9 g"/>
    <s v="Cosmetics"/>
    <n v="262"/>
    <n v="1"/>
    <n v="262"/>
    <n v="183.4"/>
    <n v="78.599999999999994"/>
    <s v="Sindhu"/>
    <s v="Sulur"/>
    <n v="7"/>
    <s v="Oct"/>
    <x v="0"/>
    <s v="Wednesday"/>
    <x v="3"/>
  </r>
  <r>
    <n v="4314"/>
    <d v="2020-10-07T00:00:00"/>
    <s v="sudha"/>
    <n v="8976789034"/>
    <s v="Faces Long Wear Eye Pencil"/>
    <s v="Cosmetics"/>
    <n v="349"/>
    <n v="1"/>
    <n v="349"/>
    <n v="244.3"/>
    <n v="104.69999999999999"/>
    <s v="Rajan"/>
    <s v="Sulur"/>
    <n v="7"/>
    <s v="Oct"/>
    <x v="0"/>
    <s v="Wednesday"/>
    <x v="3"/>
  </r>
  <r>
    <n v="4315"/>
    <d v="2020-10-07T00:00:00"/>
    <s v="sudha"/>
    <n v="8976789034"/>
    <s v="Revlon Charlie Blue 100 ML"/>
    <s v="Cosmetics"/>
    <n v="537"/>
    <n v="1"/>
    <n v="537"/>
    <n v="375.9"/>
    <n v="161.10000000000002"/>
    <s v="Chandra"/>
    <s v="Sulur"/>
    <n v="7"/>
    <s v="Oct"/>
    <x v="0"/>
    <s v="Wednesday"/>
    <x v="3"/>
  </r>
  <r>
    <n v="4316"/>
    <d v="2020-10-07T00:00:00"/>
    <s v="sudha"/>
    <n v="8976789034"/>
    <s v="Revlon Charlie White 100 ML"/>
    <s v="Cosmetics"/>
    <n v="584"/>
    <n v="1"/>
    <n v="584"/>
    <n v="408.8"/>
    <n v="175.2"/>
    <s v="Chandra"/>
    <s v="Sulur"/>
    <n v="7"/>
    <s v="Oct"/>
    <x v="0"/>
    <s v="Wednesday"/>
    <x v="3"/>
  </r>
  <r>
    <n v="4317"/>
    <d v="2020-10-07T00:00:00"/>
    <s v="suma ranjan"/>
    <n v="8976789077"/>
    <s v="Bread Sandwich"/>
    <s v="Groceries"/>
    <n v="70"/>
    <n v="1"/>
    <n v="70"/>
    <n v="49"/>
    <n v="21"/>
    <s v="Rajan"/>
    <s v="Sulur"/>
    <n v="7"/>
    <s v="Oct"/>
    <x v="0"/>
    <s v="Wednesday"/>
    <x v="3"/>
  </r>
  <r>
    <n v="4318"/>
    <d v="2020-10-07T00:00:00"/>
    <s v="suma ranjan"/>
    <n v="8976789077"/>
    <s v="Rexona 150 GM"/>
    <s v="Cosmetics"/>
    <n v="55"/>
    <n v="3"/>
    <n v="165"/>
    <n v="115.5"/>
    <n v="49.5"/>
    <s v="Rajan"/>
    <s v="Sulur"/>
    <n v="7"/>
    <s v="Oct"/>
    <x v="0"/>
    <s v="Wednesday"/>
    <x v="3"/>
  </r>
  <r>
    <n v="4326"/>
    <d v="2020-10-07T00:00:00"/>
    <s v="suma ranjan"/>
    <n v="8976789077"/>
    <s v="Cinthol 100 GM"/>
    <s v="Cosmetics"/>
    <n v="45"/>
    <n v="3"/>
    <n v="135"/>
    <n v="94.5"/>
    <n v="40.5"/>
    <s v="Chandra"/>
    <s v="Sulur"/>
    <n v="7"/>
    <s v="Oct"/>
    <x v="0"/>
    <s v="Wednesday"/>
    <x v="3"/>
  </r>
  <r>
    <n v="4327"/>
    <d v="2020-10-07T00:00:00"/>
    <s v="suma ranjan"/>
    <n v="8976789077"/>
    <s v="Milk (1 Ltr)"/>
    <s v="Dairy"/>
    <n v="40"/>
    <n v="1"/>
    <n v="40"/>
    <n v="28"/>
    <n v="12"/>
    <s v="Chandra"/>
    <s v="Sulur"/>
    <n v="7"/>
    <s v="Oct"/>
    <x v="0"/>
    <s v="Wednesday"/>
    <x v="3"/>
  </r>
  <r>
    <n v="4328"/>
    <d v="2020-10-07T00:00:00"/>
    <s v="suma ranjan"/>
    <n v="8976789077"/>
    <s v="Pickle 500g"/>
    <s v="Groceries"/>
    <n v="67"/>
    <n v="1"/>
    <n v="67"/>
    <n v="46.900000000000006"/>
    <n v="20.099999999999994"/>
    <s v="Sindhu"/>
    <s v="Sulur"/>
    <n v="7"/>
    <s v="Oct"/>
    <x v="0"/>
    <s v="Wednesday"/>
    <x v="3"/>
  </r>
  <r>
    <n v="4329"/>
    <d v="2020-10-07T00:00:00"/>
    <s v="Sundar"/>
    <n v="8976789056"/>
    <s v="Bread Sandwich"/>
    <s v="Groceries"/>
    <n v="70"/>
    <n v="1"/>
    <n v="70"/>
    <n v="49"/>
    <n v="21"/>
    <s v="Sindhu"/>
    <s v="Sulur"/>
    <n v="7"/>
    <s v="Oct"/>
    <x v="0"/>
    <s v="Wednesday"/>
    <x v="3"/>
  </r>
  <r>
    <n v="4330"/>
    <d v="2020-10-07T00:00:00"/>
    <s v="Sundar"/>
    <n v="8976789056"/>
    <s v="Milk (1 Ltr)"/>
    <s v="Dairy"/>
    <n v="40"/>
    <n v="2"/>
    <n v="80"/>
    <n v="56"/>
    <n v="24"/>
    <s v="Sindhu"/>
    <s v="Sulur"/>
    <n v="7"/>
    <s v="Oct"/>
    <x v="0"/>
    <s v="Wednesday"/>
    <x v="3"/>
  </r>
  <r>
    <n v="4331"/>
    <d v="2020-10-07T00:00:00"/>
    <s v="Sundar"/>
    <n v="8976789056"/>
    <s v="Rexona 150 GM"/>
    <s v="Cosmetics"/>
    <n v="55"/>
    <n v="1"/>
    <n v="55"/>
    <n v="38.5"/>
    <n v="16.5"/>
    <s v="Chandra"/>
    <s v="Sulur"/>
    <n v="7"/>
    <s v="Oct"/>
    <x v="0"/>
    <s v="Wednesday"/>
    <x v="3"/>
  </r>
  <r>
    <n v="4332"/>
    <d v="2020-10-07T00:00:00"/>
    <s v="Rakson"/>
    <n v="8976789057"/>
    <s v="Milk (1 Ltr)"/>
    <s v="Dairy"/>
    <n v="40"/>
    <n v="1"/>
    <n v="40"/>
    <n v="28"/>
    <n v="12"/>
    <s v="Sindhu"/>
    <s v="Sulur"/>
    <n v="7"/>
    <s v="Oct"/>
    <x v="0"/>
    <s v="Wednesday"/>
    <x v="3"/>
  </r>
  <r>
    <n v="4333"/>
    <d v="2020-10-07T00:00:00"/>
    <s v="Rakson"/>
    <n v="8976789057"/>
    <s v="Bread Sandwich"/>
    <s v="Groceries"/>
    <n v="70"/>
    <n v="1"/>
    <n v="70"/>
    <n v="49"/>
    <n v="21"/>
    <s v="Ranjith"/>
    <s v="Sulur"/>
    <n v="7"/>
    <s v="Oct"/>
    <x v="0"/>
    <s v="Wednesday"/>
    <x v="3"/>
  </r>
  <r>
    <n v="4334"/>
    <d v="2020-10-07T00:00:00"/>
    <s v="Rakson"/>
    <n v="8976789057"/>
    <s v="Rexona 150 GM"/>
    <s v="Cosmetics"/>
    <n v="55"/>
    <n v="3"/>
    <n v="165"/>
    <n v="115.5"/>
    <n v="49.5"/>
    <s v="Ranjith"/>
    <s v="Sulur"/>
    <n v="7"/>
    <s v="Oct"/>
    <x v="0"/>
    <s v="Wednesday"/>
    <x v="3"/>
  </r>
  <r>
    <n v="4335"/>
    <d v="2020-10-07T00:00:00"/>
    <s v="Rakson"/>
    <n v="8976789057"/>
    <s v="Cinthol 100 GM"/>
    <s v="Cosmetics"/>
    <n v="45"/>
    <n v="3"/>
    <n v="135"/>
    <n v="94.5"/>
    <n v="40.5"/>
    <s v="Chandra"/>
    <s v="Sulur"/>
    <n v="7"/>
    <s v="Oct"/>
    <x v="0"/>
    <s v="Wednesday"/>
    <x v="3"/>
  </r>
  <r>
    <n v="4336"/>
    <d v="2020-10-07T00:00:00"/>
    <s v="Rakson"/>
    <n v="8976789057"/>
    <s v="Milk (1 Ltr)"/>
    <s v="Dairy"/>
    <n v="40"/>
    <n v="1"/>
    <n v="40"/>
    <n v="28"/>
    <n v="12"/>
    <s v="Rajan"/>
    <s v="Sulur"/>
    <n v="7"/>
    <s v="Oct"/>
    <x v="0"/>
    <s v="Wednesday"/>
    <x v="3"/>
  </r>
  <r>
    <n v="4337"/>
    <d v="2020-10-08T00:00:00"/>
    <s v="suma ranjan"/>
    <n v="8976789077"/>
    <s v="Pickle 500g"/>
    <s v="Groceries"/>
    <n v="67"/>
    <n v="1"/>
    <n v="67"/>
    <n v="46.900000000000006"/>
    <n v="20.099999999999994"/>
    <s v="Ranjith"/>
    <s v="Sulur"/>
    <n v="8"/>
    <s v="Oct"/>
    <x v="0"/>
    <s v="Thursday"/>
    <x v="3"/>
  </r>
  <r>
    <n v="4338"/>
    <d v="2020-10-08T00:00:00"/>
    <s v="suma ranjan"/>
    <n v="8976789077"/>
    <s v="Salt 1 kg"/>
    <s v="Groceries"/>
    <n v="15"/>
    <n v="1"/>
    <n v="15"/>
    <n v="10.5"/>
    <n v="4.5"/>
    <s v="Rajan"/>
    <s v="Sulur"/>
    <n v="8"/>
    <s v="Oct"/>
    <x v="0"/>
    <s v="Thursday"/>
    <x v="3"/>
  </r>
  <r>
    <n v="4339"/>
    <d v="2020-10-08T00:00:00"/>
    <s v="suma ranjan"/>
    <n v="8976789077"/>
    <s v="Maybelline Mattie Lipstic 3.9 g"/>
    <s v="Cosmetics"/>
    <n v="262"/>
    <n v="1"/>
    <n v="262"/>
    <n v="183.4"/>
    <n v="78.599999999999994"/>
    <s v="Sindhu"/>
    <s v="Sulur"/>
    <n v="8"/>
    <s v="Oct"/>
    <x v="0"/>
    <s v="Thursday"/>
    <x v="3"/>
  </r>
  <r>
    <n v="4340"/>
    <d v="2020-10-08T00:00:00"/>
    <s v="suma ranjan"/>
    <n v="8976789077"/>
    <s v="Faces Long Wear Eye Pencil"/>
    <s v="Cosmetics"/>
    <n v="349"/>
    <n v="1"/>
    <n v="349"/>
    <n v="244.3"/>
    <n v="104.69999999999999"/>
    <s v="Chandra"/>
    <s v="Sulur"/>
    <n v="8"/>
    <s v="Oct"/>
    <x v="0"/>
    <s v="Thursday"/>
    <x v="3"/>
  </r>
  <r>
    <n v="4341"/>
    <d v="2020-10-08T00:00:00"/>
    <s v="suma ranjan"/>
    <n v="8976789077"/>
    <s v="Revlon Charlie Blue 100 ML"/>
    <s v="Cosmetics"/>
    <n v="537"/>
    <n v="1"/>
    <n v="537"/>
    <n v="375.9"/>
    <n v="161.10000000000002"/>
    <s v="Rajan"/>
    <s v="Sulur"/>
    <n v="8"/>
    <s v="Oct"/>
    <x v="0"/>
    <s v="Thursday"/>
    <x v="3"/>
  </r>
  <r>
    <n v="4342"/>
    <d v="2020-10-08T00:00:00"/>
    <s v="suma ranjan"/>
    <n v="8976789077"/>
    <s v="Revlon Charlie White 100 ML"/>
    <s v="Cosmetics"/>
    <n v="584"/>
    <n v="1"/>
    <n v="584"/>
    <n v="408.8"/>
    <n v="175.2"/>
    <s v="Chandra"/>
    <s v="Sulur"/>
    <n v="8"/>
    <s v="Oct"/>
    <x v="0"/>
    <s v="Thursday"/>
    <x v="3"/>
  </r>
  <r>
    <n v="4343"/>
    <d v="2020-10-08T00:00:00"/>
    <s v="sudha"/>
    <n v="8976789034"/>
    <s v="Bread Sandwich"/>
    <s v="Groceries"/>
    <n v="70"/>
    <n v="1"/>
    <n v="70"/>
    <n v="49"/>
    <n v="21"/>
    <s v="Chandra"/>
    <s v="Sulur"/>
    <n v="8"/>
    <s v="Oct"/>
    <x v="0"/>
    <s v="Thursday"/>
    <x v="3"/>
  </r>
  <r>
    <n v="4344"/>
    <d v="2020-10-08T00:00:00"/>
    <s v="sudha"/>
    <n v="8976789034"/>
    <s v="Rexona 150 GM"/>
    <s v="Cosmetics"/>
    <n v="55"/>
    <n v="3"/>
    <n v="165"/>
    <n v="115.5"/>
    <n v="49.5"/>
    <s v="Ranjith"/>
    <s v="Sulur"/>
    <n v="8"/>
    <s v="Oct"/>
    <x v="0"/>
    <s v="Thursday"/>
    <x v="3"/>
  </r>
  <r>
    <n v="4345"/>
    <d v="2020-10-08T00:00:00"/>
    <s v="sudha"/>
    <n v="8976789034"/>
    <s v="Cinthol 100 GM"/>
    <s v="Cosmetics"/>
    <n v="45"/>
    <n v="3"/>
    <n v="135"/>
    <n v="94.5"/>
    <n v="40.5"/>
    <s v="Sindhu"/>
    <s v="Sulur"/>
    <n v="8"/>
    <s v="Oct"/>
    <x v="0"/>
    <s v="Thursday"/>
    <x v="3"/>
  </r>
  <r>
    <n v="4346"/>
    <d v="2020-10-08T00:00:00"/>
    <s v="sudha"/>
    <n v="8976789034"/>
    <s v="Milk (1 Ltr)"/>
    <s v="Dairy"/>
    <n v="40"/>
    <n v="1"/>
    <n v="40"/>
    <n v="28"/>
    <n v="12"/>
    <s v="Ranjith"/>
    <s v="Sulur"/>
    <n v="8"/>
    <s v="Oct"/>
    <x v="0"/>
    <s v="Thursday"/>
    <x v="3"/>
  </r>
  <r>
    <n v="4347"/>
    <d v="2020-10-08T00:00:00"/>
    <s v="sudha"/>
    <n v="8976789034"/>
    <s v="Pickle 500g"/>
    <s v="Groceries"/>
    <n v="67"/>
    <n v="1"/>
    <n v="67"/>
    <n v="46.900000000000006"/>
    <n v="20.099999999999994"/>
    <s v="Chandra"/>
    <s v="Sulur"/>
    <n v="8"/>
    <s v="Oct"/>
    <x v="0"/>
    <s v="Thursday"/>
    <x v="3"/>
  </r>
  <r>
    <n v="4348"/>
    <d v="2020-10-08T00:00:00"/>
    <s v="sudha"/>
    <n v="8976789034"/>
    <s v="Salt 1 kg"/>
    <s v="Groceries"/>
    <n v="15"/>
    <n v="1"/>
    <n v="15"/>
    <n v="10.5"/>
    <n v="4.5"/>
    <s v="Chandra"/>
    <s v="Sulur"/>
    <n v="8"/>
    <s v="Oct"/>
    <x v="0"/>
    <s v="Thursday"/>
    <x v="3"/>
  </r>
  <r>
    <n v="4349"/>
    <d v="2020-10-08T00:00:00"/>
    <s v="sudha"/>
    <n v="8976789034"/>
    <s v="Maybelline Mattie Lipstic 3.9 g"/>
    <s v="Cosmetics"/>
    <n v="262"/>
    <n v="1"/>
    <n v="262"/>
    <n v="183.4"/>
    <n v="78.599999999999994"/>
    <s v="Ranjith"/>
    <s v="Sulur"/>
    <n v="8"/>
    <s v="Oct"/>
    <x v="0"/>
    <s v="Thursday"/>
    <x v="3"/>
  </r>
  <r>
    <n v="4350"/>
    <d v="2020-10-08T00:00:00"/>
    <s v="sudha"/>
    <n v="8976789034"/>
    <s v="Faces Long Wear Eye Pencil"/>
    <s v="Cosmetics"/>
    <n v="349"/>
    <n v="1"/>
    <n v="349"/>
    <n v="244.3"/>
    <n v="104.69999999999999"/>
    <s v="Rajan"/>
    <s v="Sulur"/>
    <n v="8"/>
    <s v="Oct"/>
    <x v="0"/>
    <s v="Thursday"/>
    <x v="3"/>
  </r>
  <r>
    <n v="4351"/>
    <d v="2020-10-08T00:00:00"/>
    <s v="sudha"/>
    <n v="8976789034"/>
    <s v="Revlon Charlie Blue 100 ML"/>
    <s v="Cosmetics"/>
    <n v="537"/>
    <n v="1"/>
    <n v="537"/>
    <n v="375.9"/>
    <n v="161.10000000000002"/>
    <s v="Rajan"/>
    <s v="Sulur"/>
    <n v="8"/>
    <s v="Oct"/>
    <x v="0"/>
    <s v="Thursday"/>
    <x v="3"/>
  </r>
  <r>
    <n v="4362"/>
    <d v="2020-10-08T00:00:00"/>
    <s v="sudha"/>
    <n v="8976789034"/>
    <s v="Revlon Charlie White 100 ML"/>
    <s v="Cosmetics"/>
    <n v="584"/>
    <n v="1"/>
    <n v="584"/>
    <n v="408.8"/>
    <n v="175.2"/>
    <s v="Chandra"/>
    <s v="Sulur"/>
    <n v="8"/>
    <s v="Oct"/>
    <x v="0"/>
    <s v="Thursday"/>
    <x v="3"/>
  </r>
  <r>
    <n v="4363"/>
    <d v="2020-10-08T00:00:00"/>
    <s v="Rajesh singh"/>
    <n v="9876548767"/>
    <s v="Cinthol 100 GM"/>
    <s v="Cosmetics"/>
    <n v="45"/>
    <n v="3"/>
    <n v="135"/>
    <n v="94.5"/>
    <n v="40.5"/>
    <s v="Sindhu"/>
    <s v="Sulur"/>
    <n v="8"/>
    <s v="Oct"/>
    <x v="0"/>
    <s v="Thursday"/>
    <x v="3"/>
  </r>
  <r>
    <n v="4352"/>
    <d v="2020-10-08T00:00:00"/>
    <s v="Rajesh singh"/>
    <n v="9876548767"/>
    <s v="Rexona 150 GM"/>
    <s v="Cosmetics"/>
    <n v="55"/>
    <n v="6"/>
    <n v="330"/>
    <n v="231"/>
    <n v="99"/>
    <s v="Ranjith"/>
    <s v="Sulur"/>
    <n v="8"/>
    <s v="Oct"/>
    <x v="0"/>
    <s v="Thursday"/>
    <x v="3"/>
  </r>
  <r>
    <n v="4353"/>
    <d v="2020-10-08T00:00:00"/>
    <s v="Rajesh singh"/>
    <n v="9876548767"/>
    <s v="Cinthol 100 GM"/>
    <s v="Cosmetics"/>
    <n v="45"/>
    <n v="3"/>
    <n v="135"/>
    <n v="94.5"/>
    <n v="40.5"/>
    <s v="Rajan"/>
    <s v="Sulur"/>
    <n v="8"/>
    <s v="Oct"/>
    <x v="0"/>
    <s v="Thursday"/>
    <x v="3"/>
  </r>
  <r>
    <n v="4354"/>
    <d v="2020-10-08T00:00:00"/>
    <s v="Rajesh singh"/>
    <n v="9876548767"/>
    <s v="Rexona 150 GM"/>
    <s v="Cosmetics"/>
    <n v="55"/>
    <n v="6"/>
    <n v="330"/>
    <n v="231"/>
    <n v="99"/>
    <s v="Ranjith"/>
    <s v="Sulur"/>
    <n v="8"/>
    <s v="Oct"/>
    <x v="0"/>
    <s v="Thursday"/>
    <x v="3"/>
  </r>
  <r>
    <n v="4355"/>
    <d v="2020-10-08T00:00:00"/>
    <s v="suma ranjan"/>
    <n v="8976789077"/>
    <s v="Bread Sandwich"/>
    <s v="Groceries"/>
    <n v="70"/>
    <n v="1"/>
    <n v="70"/>
    <n v="49"/>
    <n v="21"/>
    <s v="Ranjith"/>
    <s v="Sulur"/>
    <n v="8"/>
    <s v="Oct"/>
    <x v="0"/>
    <s v="Thursday"/>
    <x v="3"/>
  </r>
  <r>
    <n v="4356"/>
    <d v="2020-10-08T00:00:00"/>
    <s v="suma ranjan"/>
    <n v="8976789077"/>
    <s v="Rexona 150 GM"/>
    <s v="Cosmetics"/>
    <n v="55"/>
    <n v="3"/>
    <n v="165"/>
    <n v="115.5"/>
    <n v="49.5"/>
    <s v="Sindhu"/>
    <s v="Sulur"/>
    <n v="8"/>
    <s v="Oct"/>
    <x v="0"/>
    <s v="Thursday"/>
    <x v="3"/>
  </r>
  <r>
    <n v="4357"/>
    <d v="2020-10-08T00:00:00"/>
    <s v="suma ranjan"/>
    <n v="8976789077"/>
    <s v="Cinthol 100 GM"/>
    <s v="Cosmetics"/>
    <n v="45"/>
    <n v="3"/>
    <n v="135"/>
    <n v="94.5"/>
    <n v="40.5"/>
    <s v="Rajan"/>
    <s v="Sulur"/>
    <n v="8"/>
    <s v="Oct"/>
    <x v="0"/>
    <s v="Thursday"/>
    <x v="3"/>
  </r>
  <r>
    <n v="4358"/>
    <d v="2020-10-08T00:00:00"/>
    <s v="suma ranjan"/>
    <n v="8976789077"/>
    <s v="Milk (1 Ltr)"/>
    <s v="Dairy"/>
    <n v="40"/>
    <n v="1"/>
    <n v="40"/>
    <n v="28"/>
    <n v="12"/>
    <s v="Rajan"/>
    <s v="Sulur"/>
    <n v="8"/>
    <s v="Oct"/>
    <x v="0"/>
    <s v="Thursday"/>
    <x v="3"/>
  </r>
  <r>
    <n v="4359"/>
    <d v="2020-10-08T00:00:00"/>
    <s v="Suresh"/>
    <n v="8976789065"/>
    <s v="Pickle 500g"/>
    <s v="Groceries"/>
    <n v="67"/>
    <n v="1"/>
    <n v="67"/>
    <n v="46.900000000000006"/>
    <n v="20.099999999999994"/>
    <s v="Sindhu"/>
    <s v="Sulur"/>
    <n v="8"/>
    <s v="Oct"/>
    <x v="0"/>
    <s v="Thursday"/>
    <x v="3"/>
  </r>
  <r>
    <n v="4360"/>
    <d v="2020-10-08T00:00:00"/>
    <s v="Suresh"/>
    <n v="8976789065"/>
    <s v="Salt 1 kg"/>
    <s v="Groceries"/>
    <n v="15"/>
    <n v="1"/>
    <n v="15"/>
    <n v="10.5"/>
    <n v="4.5"/>
    <s v="Chandra"/>
    <s v="Sulur"/>
    <n v="8"/>
    <s v="Oct"/>
    <x v="0"/>
    <s v="Thursday"/>
    <x v="3"/>
  </r>
  <r>
    <n v="4361"/>
    <d v="2020-10-08T00:00:00"/>
    <s v="Suresh"/>
    <n v="8976789065"/>
    <s v="Maybelline Mattie Lipstic 3.9 g"/>
    <s v="Cosmetics"/>
    <n v="262"/>
    <n v="1"/>
    <n v="262"/>
    <n v="183.4"/>
    <n v="78.599999999999994"/>
    <s v="Rajan"/>
    <s v="Sulur"/>
    <n v="8"/>
    <s v="Oct"/>
    <x v="0"/>
    <s v="Thursday"/>
    <x v="3"/>
  </r>
  <r>
    <n v="4371"/>
    <d v="2020-10-08T00:00:00"/>
    <s v="Suresh"/>
    <n v="8976789065"/>
    <s v="Faces Long Wear Eye Pencil"/>
    <s v="Cosmetics"/>
    <n v="349"/>
    <n v="1"/>
    <n v="349"/>
    <n v="244.3"/>
    <n v="104.69999999999999"/>
    <s v="Chandra"/>
    <s v="Sulur"/>
    <n v="8"/>
    <s v="Oct"/>
    <x v="0"/>
    <s v="Thursday"/>
    <x v="3"/>
  </r>
  <r>
    <n v="4372"/>
    <d v="2020-10-08T00:00:00"/>
    <s v="Suresh"/>
    <n v="8976789065"/>
    <s v="Revlon Charlie Blue 100 ML"/>
    <s v="Cosmetics"/>
    <n v="537"/>
    <n v="1"/>
    <n v="537"/>
    <n v="375.9"/>
    <n v="161.10000000000002"/>
    <s v="Sindhu"/>
    <s v="Sulur"/>
    <n v="8"/>
    <s v="Oct"/>
    <x v="0"/>
    <s v="Thursday"/>
    <x v="3"/>
  </r>
  <r>
    <n v="4364"/>
    <d v="2020-10-08T00:00:00"/>
    <s v="Suresh"/>
    <n v="8976789065"/>
    <s v="Revlon Charlie White 100 ML"/>
    <s v="Cosmetics"/>
    <n v="584"/>
    <n v="1"/>
    <n v="584"/>
    <n v="408.8"/>
    <n v="175.2"/>
    <s v="Ranjith"/>
    <s v="Sulur"/>
    <n v="8"/>
    <s v="Oct"/>
    <x v="0"/>
    <s v="Thursday"/>
    <x v="3"/>
  </r>
  <r>
    <n v="4365"/>
    <d v="2020-10-08T00:00:00"/>
    <s v="Rajesh singh"/>
    <n v="9876548767"/>
    <s v="Cinthol 100 GM"/>
    <s v="Cosmetics"/>
    <n v="45"/>
    <n v="3"/>
    <n v="135"/>
    <n v="94.5"/>
    <n v="40.5"/>
    <s v="Rajan"/>
    <s v="Sulur"/>
    <n v="8"/>
    <s v="Oct"/>
    <x v="0"/>
    <s v="Thursday"/>
    <x v="3"/>
  </r>
  <r>
    <n v="4366"/>
    <d v="2020-10-08T00:00:00"/>
    <s v="Rajesh singh"/>
    <n v="9876548767"/>
    <s v="Rexona 150 GM"/>
    <s v="Cosmetics"/>
    <n v="55"/>
    <n v="6"/>
    <n v="330"/>
    <n v="231"/>
    <n v="99"/>
    <s v="Sindhu"/>
    <s v="Sulur"/>
    <n v="8"/>
    <s v="Oct"/>
    <x v="0"/>
    <s v="Thursday"/>
    <x v="3"/>
  </r>
  <r>
    <n v="4367"/>
    <d v="2020-10-08T00:00:00"/>
    <s v="suma ranjan"/>
    <n v="8976789077"/>
    <s v="Milk (1 Ltr)"/>
    <s v="Dairy"/>
    <n v="40"/>
    <n v="1"/>
    <n v="40"/>
    <n v="28"/>
    <n v="12"/>
    <s v="Chandra"/>
    <s v="Sulur"/>
    <n v="8"/>
    <s v="Oct"/>
    <x v="0"/>
    <s v="Thursday"/>
    <x v="3"/>
  </r>
  <r>
    <n v="4368"/>
    <d v="2020-10-08T00:00:00"/>
    <s v="suma ranjan"/>
    <n v="8976789077"/>
    <s v="Pickle 500g"/>
    <s v="Groceries"/>
    <n v="67"/>
    <n v="1"/>
    <n v="67"/>
    <n v="46.900000000000006"/>
    <n v="20.099999999999994"/>
    <s v="Sindhu"/>
    <s v="Sulur"/>
    <n v="8"/>
    <s v="Oct"/>
    <x v="0"/>
    <s v="Thursday"/>
    <x v="3"/>
  </r>
  <r>
    <n v="4369"/>
    <d v="2020-10-08T00:00:00"/>
    <s v="suma ranjan"/>
    <n v="8976789077"/>
    <s v="Salt 1 kg"/>
    <s v="Groceries"/>
    <n v="15"/>
    <n v="1"/>
    <n v="15"/>
    <n v="10.5"/>
    <n v="4.5"/>
    <s v="Sindhu"/>
    <s v="Sulur"/>
    <n v="8"/>
    <s v="Oct"/>
    <x v="0"/>
    <s v="Thursday"/>
    <x v="3"/>
  </r>
  <r>
    <n v="4370"/>
    <d v="2020-10-08T00:00:00"/>
    <s v="suma ranjan"/>
    <n v="8976789077"/>
    <s v="Maybelline Mattie Lipstic 3.9 g"/>
    <s v="Cosmetics"/>
    <n v="262"/>
    <n v="1"/>
    <n v="262"/>
    <n v="183.4"/>
    <n v="78.599999999999994"/>
    <s v="Ranjith"/>
    <s v="Sulur"/>
    <n v="8"/>
    <s v="Oct"/>
    <x v="0"/>
    <s v="Thursday"/>
    <x v="3"/>
  </r>
  <r>
    <n v="4374"/>
    <d v="2020-10-08T00:00:00"/>
    <s v="suma ranjan"/>
    <n v="8976789077"/>
    <s v="Faces Long Wear Eye Pencil"/>
    <s v="Cosmetics"/>
    <n v="349"/>
    <n v="1"/>
    <n v="349"/>
    <n v="244.3"/>
    <n v="104.69999999999999"/>
    <s v="Ranjith"/>
    <s v="Sulur"/>
    <n v="8"/>
    <s v="Oct"/>
    <x v="0"/>
    <s v="Thursday"/>
    <x v="3"/>
  </r>
  <r>
    <n v="4375"/>
    <d v="2020-10-08T00:00:00"/>
    <s v="suma ranjan"/>
    <n v="8976789077"/>
    <s v="Revlon Charlie Blue 100 ML"/>
    <s v="Cosmetics"/>
    <n v="537"/>
    <n v="1"/>
    <n v="537"/>
    <n v="375.9"/>
    <n v="161.10000000000002"/>
    <s v="Ranjith"/>
    <s v="Sulur"/>
    <n v="8"/>
    <s v="Oct"/>
    <x v="0"/>
    <s v="Thursday"/>
    <x v="3"/>
  </r>
  <r>
    <n v="4373"/>
    <d v="2020-10-08T00:00:00"/>
    <s v="suma ranjan"/>
    <n v="8976789077"/>
    <s v="Revlon Charlie White 100 ML"/>
    <s v="Cosmetics"/>
    <n v="584"/>
    <n v="1"/>
    <n v="584"/>
    <n v="408.8"/>
    <n v="175.2"/>
    <s v="Ranjith"/>
    <s v="Sulur"/>
    <n v="8"/>
    <s v="Oct"/>
    <x v="0"/>
    <s v="Thursday"/>
    <x v="3"/>
  </r>
  <r>
    <n v="4376"/>
    <d v="2020-10-08T00:00:00"/>
    <s v="Rajesh singh"/>
    <n v="9876548767"/>
    <s v="Cinthol 100 GM"/>
    <s v="Cosmetics"/>
    <n v="45"/>
    <n v="3"/>
    <n v="135"/>
    <n v="94.5"/>
    <n v="40.5"/>
    <s v="Sindhu"/>
    <s v="Sulur"/>
    <n v="8"/>
    <s v="Oct"/>
    <x v="0"/>
    <s v="Thursday"/>
    <x v="3"/>
  </r>
  <r>
    <n v="4377"/>
    <d v="2020-10-08T00:00:00"/>
    <s v="Rajesh singh"/>
    <n v="9876548767"/>
    <s v="Rexona 150 GM"/>
    <s v="Cosmetics"/>
    <n v="55"/>
    <n v="6"/>
    <n v="330"/>
    <n v="231"/>
    <n v="99"/>
    <s v="Rajan"/>
    <s v="Sulur"/>
    <n v="8"/>
    <s v="Oct"/>
    <x v="0"/>
    <s v="Thursday"/>
    <x v="3"/>
  </r>
  <r>
    <n v="4378"/>
    <d v="2020-10-09T00:00:00"/>
    <s v="suma ranjan"/>
    <n v="8976789077"/>
    <s v="Revlon Charlie White 100 ML"/>
    <s v="Cosmetics"/>
    <n v="584"/>
    <n v="1"/>
    <n v="584"/>
    <n v="408.8"/>
    <n v="175.2"/>
    <s v="Ranjith"/>
    <s v="Sulur"/>
    <n v="9"/>
    <s v="Oct"/>
    <x v="0"/>
    <s v="Friday"/>
    <x v="3"/>
  </r>
  <r>
    <n v="4379"/>
    <d v="2020-10-09T00:00:00"/>
    <s v="suma ranjan"/>
    <n v="8976789077"/>
    <s v="Milk (1 Ltr)"/>
    <s v="Dairy"/>
    <n v="40"/>
    <n v="1"/>
    <n v="40"/>
    <n v="28"/>
    <n v="12"/>
    <s v="Rajan"/>
    <s v="Sulur"/>
    <n v="9"/>
    <s v="Oct"/>
    <x v="0"/>
    <s v="Friday"/>
    <x v="3"/>
  </r>
  <r>
    <n v="4380"/>
    <d v="2020-10-09T00:00:00"/>
    <s v="suma ranjan"/>
    <n v="8976789077"/>
    <s v="Pickle 500g"/>
    <s v="Groceries"/>
    <n v="67"/>
    <n v="1"/>
    <n v="67"/>
    <n v="46.900000000000006"/>
    <n v="20.099999999999994"/>
    <s v="Chandra"/>
    <s v="Sulur"/>
    <n v="9"/>
    <s v="Oct"/>
    <x v="0"/>
    <s v="Friday"/>
    <x v="3"/>
  </r>
  <r>
    <n v="4381"/>
    <d v="2020-10-09T00:00:00"/>
    <s v="suma ranjan"/>
    <n v="8976789077"/>
    <s v="Salt 1 kg"/>
    <s v="Groceries"/>
    <n v="15"/>
    <n v="1"/>
    <n v="15"/>
    <n v="10.5"/>
    <n v="4.5"/>
    <s v="Rajan"/>
    <s v="Sulur"/>
    <n v="9"/>
    <s v="Oct"/>
    <x v="0"/>
    <s v="Friday"/>
    <x v="3"/>
  </r>
  <r>
    <n v="4382"/>
    <d v="2020-10-09T00:00:00"/>
    <s v="suma ranjan"/>
    <n v="8976789077"/>
    <s v="Maybelline Mattie Lipstic 3.9 g"/>
    <s v="Cosmetics"/>
    <n v="262"/>
    <n v="1"/>
    <n v="262"/>
    <n v="183.4"/>
    <n v="78.599999999999994"/>
    <s v="Chandra"/>
    <s v="Sulur"/>
    <n v="9"/>
    <s v="Oct"/>
    <x v="0"/>
    <s v="Friday"/>
    <x v="3"/>
  </r>
  <r>
    <n v="4383"/>
    <d v="2020-10-09T00:00:00"/>
    <s v="suma ranjan"/>
    <n v="8976789077"/>
    <s v="Faces Long Wear Eye Pencil"/>
    <s v="Cosmetics"/>
    <n v="349"/>
    <n v="1"/>
    <n v="349"/>
    <n v="244.3"/>
    <n v="104.69999999999999"/>
    <s v="Chandra"/>
    <s v="Sulur"/>
    <n v="9"/>
    <s v="Oct"/>
    <x v="0"/>
    <s v="Friday"/>
    <x v="3"/>
  </r>
  <r>
    <n v="4384"/>
    <d v="2020-10-09T00:00:00"/>
    <s v="suma ranjan"/>
    <n v="8976789077"/>
    <s v="Revlon Charlie Blue 100 ML"/>
    <s v="Cosmetics"/>
    <n v="537"/>
    <n v="1"/>
    <n v="537"/>
    <n v="375.9"/>
    <n v="161.10000000000002"/>
    <s v="Chandra"/>
    <s v="Sulur"/>
    <n v="9"/>
    <s v="Oct"/>
    <x v="0"/>
    <s v="Friday"/>
    <x v="3"/>
  </r>
  <r>
    <n v="4385"/>
    <d v="2020-10-09T00:00:00"/>
    <s v="suma ranjan"/>
    <n v="8976789077"/>
    <s v="Revlon Charlie White 100 ML"/>
    <s v="Cosmetics"/>
    <n v="584"/>
    <n v="1"/>
    <n v="584"/>
    <n v="408.8"/>
    <n v="175.2"/>
    <s v="Rajan"/>
    <s v="Sulur"/>
    <n v="9"/>
    <s v="Oct"/>
    <x v="0"/>
    <s v="Friday"/>
    <x v="3"/>
  </r>
  <r>
    <n v="4386"/>
    <d v="2020-10-09T00:00:00"/>
    <s v="Rajesh singh"/>
    <n v="9876548767"/>
    <s v="Cinthol 100 GM"/>
    <s v="Cosmetics"/>
    <n v="45"/>
    <n v="3"/>
    <n v="135"/>
    <n v="94.5"/>
    <n v="40.5"/>
    <s v="Ranjith"/>
    <s v="Sulur"/>
    <n v="9"/>
    <s v="Oct"/>
    <x v="0"/>
    <s v="Friday"/>
    <x v="3"/>
  </r>
  <r>
    <n v="4387"/>
    <d v="2020-10-09T00:00:00"/>
    <s v="Rajesh singh"/>
    <n v="9876548767"/>
    <s v="Rexona 150 GM"/>
    <s v="Cosmetics"/>
    <n v="55"/>
    <n v="6"/>
    <n v="330"/>
    <n v="231"/>
    <n v="99"/>
    <s v="Ranjith"/>
    <s v="Sulur"/>
    <n v="9"/>
    <s v="Oct"/>
    <x v="0"/>
    <s v="Friday"/>
    <x v="3"/>
  </r>
  <r>
    <n v="4388"/>
    <d v="2020-10-09T00:00:00"/>
    <s v="Rajesh singh"/>
    <n v="9876548767"/>
    <s v="Cinthol 100 GM"/>
    <s v="Cosmetics"/>
    <n v="45"/>
    <n v="3"/>
    <n v="135"/>
    <n v="94.5"/>
    <n v="40.5"/>
    <s v="Ranjith"/>
    <s v="Sulur"/>
    <n v="9"/>
    <s v="Oct"/>
    <x v="0"/>
    <s v="Friday"/>
    <x v="3"/>
  </r>
  <r>
    <n v="4389"/>
    <d v="2020-10-09T00:00:00"/>
    <s v="Rajesh singh"/>
    <n v="9876548767"/>
    <s v="Rexona 150 GM"/>
    <s v="Cosmetics"/>
    <n v="55"/>
    <n v="6"/>
    <n v="330"/>
    <n v="231"/>
    <n v="99"/>
    <s v="Rajan"/>
    <s v="Sulur"/>
    <n v="9"/>
    <s v="Oct"/>
    <x v="0"/>
    <s v="Friday"/>
    <x v="3"/>
  </r>
  <r>
    <n v="4390"/>
    <d v="2020-10-09T00:00:00"/>
    <s v="suma ranjan"/>
    <n v="8976789077"/>
    <s v="Milk (1 Ltr)"/>
    <s v="Dairy"/>
    <n v="40"/>
    <n v="1"/>
    <n v="40"/>
    <n v="28"/>
    <n v="12"/>
    <s v="Ranjith"/>
    <s v="Sulur"/>
    <n v="9"/>
    <s v="Oct"/>
    <x v="0"/>
    <s v="Friday"/>
    <x v="3"/>
  </r>
  <r>
    <n v="4391"/>
    <d v="2020-10-09T00:00:00"/>
    <s v="suma ranjan"/>
    <n v="8976789077"/>
    <s v="Pickle 500g"/>
    <s v="Groceries"/>
    <n v="67"/>
    <n v="1"/>
    <n v="67"/>
    <n v="46.900000000000006"/>
    <n v="20.099999999999994"/>
    <s v="Sindhu"/>
    <s v="Sulur"/>
    <n v="9"/>
    <s v="Oct"/>
    <x v="0"/>
    <s v="Friday"/>
    <x v="3"/>
  </r>
  <r>
    <n v="4392"/>
    <d v="2020-10-09T00:00:00"/>
    <s v="suma ranjan"/>
    <n v="8976789077"/>
    <s v="Salt 1 kg"/>
    <s v="Groceries"/>
    <n v="15"/>
    <n v="1"/>
    <n v="15"/>
    <n v="10.5"/>
    <n v="4.5"/>
    <s v="Chandra"/>
    <s v="Sulur"/>
    <n v="9"/>
    <s v="Oct"/>
    <x v="0"/>
    <s v="Friday"/>
    <x v="3"/>
  </r>
  <r>
    <n v="4393"/>
    <d v="2020-10-09T00:00:00"/>
    <s v="suma ranjan"/>
    <n v="8976789077"/>
    <s v="Maybelline Mattie Lipstic 3.9 g"/>
    <s v="Cosmetics"/>
    <n v="262"/>
    <n v="1"/>
    <n v="262"/>
    <n v="183.4"/>
    <n v="78.599999999999994"/>
    <s v="Ranjith"/>
    <s v="Sulur"/>
    <n v="9"/>
    <s v="Oct"/>
    <x v="0"/>
    <s v="Friday"/>
    <x v="3"/>
  </r>
  <r>
    <n v="4394"/>
    <d v="2020-10-09T00:00:00"/>
    <s v="suma ranjan"/>
    <n v="8976789077"/>
    <s v="Faces Long Wear Eye Pencil"/>
    <s v="Cosmetics"/>
    <n v="349"/>
    <n v="1"/>
    <n v="349"/>
    <n v="244.3"/>
    <n v="104.69999999999999"/>
    <s v="Chandra"/>
    <s v="Sulur"/>
    <n v="9"/>
    <s v="Oct"/>
    <x v="0"/>
    <s v="Friday"/>
    <x v="3"/>
  </r>
  <r>
    <n v="4395"/>
    <d v="2020-10-09T00:00:00"/>
    <s v="suma ranjan"/>
    <n v="8976789077"/>
    <s v="Revlon Charlie Blue 100 ML"/>
    <s v="Cosmetics"/>
    <n v="537"/>
    <n v="1"/>
    <n v="537"/>
    <n v="375.9"/>
    <n v="161.10000000000002"/>
    <s v="Ranjith"/>
    <s v="Sulur"/>
    <n v="9"/>
    <s v="Oct"/>
    <x v="0"/>
    <s v="Friday"/>
    <x v="3"/>
  </r>
  <r>
    <n v="4396"/>
    <d v="2020-10-09T00:00:00"/>
    <s v="suma ranjan"/>
    <n v="8976789077"/>
    <s v="Revlon Charlie White 100 ML"/>
    <s v="Cosmetics"/>
    <n v="584"/>
    <n v="1"/>
    <n v="584"/>
    <n v="408.8"/>
    <n v="175.2"/>
    <s v="Sindhu"/>
    <s v="Sulur"/>
    <n v="9"/>
    <s v="Oct"/>
    <x v="0"/>
    <s v="Friday"/>
    <x v="3"/>
  </r>
  <r>
    <n v="4397"/>
    <d v="2020-10-09T00:00:00"/>
    <s v="Sundar"/>
    <n v="8976789056"/>
    <s v="Bread Sandwich"/>
    <s v="Groceries"/>
    <n v="70"/>
    <n v="1"/>
    <n v="70"/>
    <n v="49"/>
    <n v="21"/>
    <s v="Chandra"/>
    <s v="Sulur"/>
    <n v="9"/>
    <s v="Oct"/>
    <x v="0"/>
    <s v="Friday"/>
    <x v="3"/>
  </r>
  <r>
    <n v="4398"/>
    <d v="2020-10-09T00:00:00"/>
    <s v="Sundar"/>
    <n v="8976789056"/>
    <s v="Milk (1 Ltr)"/>
    <s v="Dairy"/>
    <n v="40"/>
    <n v="2"/>
    <n v="80"/>
    <n v="56"/>
    <n v="24"/>
    <s v="Ranjith"/>
    <s v="Sulur"/>
    <n v="9"/>
    <s v="Oct"/>
    <x v="0"/>
    <s v="Friday"/>
    <x v="3"/>
  </r>
  <r>
    <n v="4402"/>
    <d v="2020-10-09T00:00:00"/>
    <s v="Sundar"/>
    <n v="8976789056"/>
    <s v="Rexona 150 GM"/>
    <s v="Cosmetics"/>
    <n v="55"/>
    <n v="1"/>
    <n v="55"/>
    <n v="38.5"/>
    <n v="16.5"/>
    <s v="Rajan"/>
    <s v="Sulur"/>
    <n v="9"/>
    <s v="Oct"/>
    <x v="0"/>
    <s v="Friday"/>
    <x v="3"/>
  </r>
  <r>
    <n v="4403"/>
    <d v="2020-10-09T00:00:00"/>
    <s v="Rajesh singh"/>
    <n v="9876548767"/>
    <s v="Cinthol 100 GM"/>
    <s v="Cosmetics"/>
    <n v="45"/>
    <n v="3"/>
    <n v="135"/>
    <n v="94.5"/>
    <n v="40.5"/>
    <s v="Ranjith"/>
    <s v="Sulur"/>
    <n v="9"/>
    <s v="Oct"/>
    <x v="0"/>
    <s v="Friday"/>
    <x v="3"/>
  </r>
  <r>
    <n v="4404"/>
    <d v="2020-10-09T00:00:00"/>
    <s v="Rajesh singh"/>
    <n v="9876548767"/>
    <s v="Rexona 150 GM"/>
    <s v="Cosmetics"/>
    <n v="55"/>
    <n v="6"/>
    <n v="330"/>
    <n v="231"/>
    <n v="99"/>
    <s v="Chandra"/>
    <s v="Sulur"/>
    <n v="9"/>
    <s v="Oct"/>
    <x v="0"/>
    <s v="Friday"/>
    <x v="3"/>
  </r>
  <r>
    <n v="4405"/>
    <d v="2020-10-09T00:00:00"/>
    <s v="Rakson"/>
    <n v="8976789057"/>
    <s v="Milk (1 Ltr)"/>
    <s v="Dairy"/>
    <n v="40"/>
    <n v="1"/>
    <n v="40"/>
    <n v="28"/>
    <n v="12"/>
    <s v="Chandra"/>
    <s v="Sulur"/>
    <n v="9"/>
    <s v="Oct"/>
    <x v="0"/>
    <s v="Friday"/>
    <x v="3"/>
  </r>
  <r>
    <n v="4406"/>
    <d v="2020-10-09T00:00:00"/>
    <s v="suma ranjan"/>
    <n v="8976789077"/>
    <s v="Bread Sandwich"/>
    <s v="Groceries"/>
    <n v="70"/>
    <n v="1"/>
    <n v="70"/>
    <n v="49"/>
    <n v="21"/>
    <s v="Rajan"/>
    <s v="Sulur"/>
    <n v="9"/>
    <s v="Oct"/>
    <x v="0"/>
    <s v="Friday"/>
    <x v="3"/>
  </r>
  <r>
    <n v="4407"/>
    <d v="2020-10-09T00:00:00"/>
    <s v="suma ranjan"/>
    <n v="8976789077"/>
    <s v="Rexona 150 GM"/>
    <s v="Cosmetics"/>
    <n v="55"/>
    <n v="3"/>
    <n v="165"/>
    <n v="115.5"/>
    <n v="49.5"/>
    <s v="Chandra"/>
    <s v="Sulur"/>
    <n v="9"/>
    <s v="Oct"/>
    <x v="0"/>
    <s v="Friday"/>
    <x v="3"/>
  </r>
  <r>
    <n v="4399"/>
    <d v="2020-10-09T00:00:00"/>
    <s v="suma ranjan"/>
    <n v="8976789077"/>
    <s v="Cinthol 100 GM"/>
    <s v="Cosmetics"/>
    <n v="45"/>
    <n v="3"/>
    <n v="135"/>
    <n v="94.5"/>
    <n v="40.5"/>
    <s v="Sindhu"/>
    <s v="Sulur"/>
    <n v="9"/>
    <s v="Oct"/>
    <x v="0"/>
    <s v="Friday"/>
    <x v="3"/>
  </r>
  <r>
    <n v="4400"/>
    <d v="2020-10-09T00:00:00"/>
    <s v="suma ranjan"/>
    <n v="8976789077"/>
    <s v="Milk (1 Ltr)"/>
    <s v="Dairy"/>
    <n v="40"/>
    <n v="1"/>
    <n v="40"/>
    <n v="28"/>
    <n v="12"/>
    <s v="Chandra"/>
    <s v="Sulur"/>
    <n v="9"/>
    <s v="Oct"/>
    <x v="0"/>
    <s v="Friday"/>
    <x v="3"/>
  </r>
  <r>
    <n v="4401"/>
    <d v="2020-10-09T00:00:00"/>
    <s v="suma ranjan"/>
    <n v="8976789077"/>
    <s v="Pickle 500g"/>
    <s v="Groceries"/>
    <n v="67"/>
    <n v="1"/>
    <n v="67"/>
    <n v="46.900000000000006"/>
    <n v="20.099999999999994"/>
    <s v="Rajan"/>
    <s v="Sulur"/>
    <n v="9"/>
    <s v="Oct"/>
    <x v="0"/>
    <s v="Friday"/>
    <x v="3"/>
  </r>
  <r>
    <n v="4413"/>
    <d v="2020-10-09T00:00:00"/>
    <s v="Sundar"/>
    <n v="8976789056"/>
    <s v="Bread Sandwich"/>
    <s v="Groceries"/>
    <n v="70"/>
    <n v="1"/>
    <n v="70"/>
    <n v="49"/>
    <n v="21"/>
    <s v="Sindhu"/>
    <s v="Sulur"/>
    <n v="9"/>
    <s v="Oct"/>
    <x v="0"/>
    <s v="Friday"/>
    <x v="3"/>
  </r>
  <r>
    <n v="4414"/>
    <d v="2020-10-09T00:00:00"/>
    <s v="Sundar"/>
    <n v="8976789056"/>
    <s v="Milk (1 Ltr)"/>
    <s v="Dairy"/>
    <n v="40"/>
    <n v="2"/>
    <n v="80"/>
    <n v="56"/>
    <n v="24"/>
    <s v="Ranjith"/>
    <s v="Sulur"/>
    <n v="9"/>
    <s v="Oct"/>
    <x v="0"/>
    <s v="Friday"/>
    <x v="3"/>
  </r>
  <r>
    <n v="4418"/>
    <d v="2020-10-09T00:00:00"/>
    <s v="Sundar"/>
    <n v="8976789056"/>
    <s v="Rexona 150 GM"/>
    <s v="Cosmetics"/>
    <n v="55"/>
    <n v="1"/>
    <n v="55"/>
    <n v="38.5"/>
    <n v="16.5"/>
    <s v="Chandra"/>
    <s v="Sulur"/>
    <n v="9"/>
    <s v="Oct"/>
    <x v="0"/>
    <s v="Friday"/>
    <x v="3"/>
  </r>
  <r>
    <n v="4419"/>
    <d v="2020-10-09T00:00:00"/>
    <s v="Rajesh singh"/>
    <n v="9876548767"/>
    <s v="Cinthol 100 GM"/>
    <s v="Cosmetics"/>
    <n v="45"/>
    <n v="3"/>
    <n v="135"/>
    <n v="94.5"/>
    <n v="40.5"/>
    <s v="Chandra"/>
    <s v="Sulur"/>
    <n v="9"/>
    <s v="Oct"/>
    <x v="0"/>
    <s v="Friday"/>
    <x v="3"/>
  </r>
  <r>
    <n v="4420"/>
    <d v="2020-10-09T00:00:00"/>
    <s v="Rajesh singh"/>
    <n v="9876548767"/>
    <s v="Rexona 150 GM"/>
    <s v="Cosmetics"/>
    <n v="55"/>
    <n v="6"/>
    <n v="330"/>
    <n v="231"/>
    <n v="99"/>
    <s v="Sindhu"/>
    <s v="Sulur"/>
    <n v="9"/>
    <s v="Oct"/>
    <x v="0"/>
    <s v="Friday"/>
    <x v="3"/>
  </r>
  <r>
    <n v="4421"/>
    <d v="2020-10-10T00:00:00"/>
    <s v="Rakson"/>
    <n v="8976789057"/>
    <s v="Milk (1 Ltr)"/>
    <s v="Dairy"/>
    <n v="40"/>
    <n v="1"/>
    <n v="40"/>
    <n v="28"/>
    <n v="12"/>
    <s v="Chandra"/>
    <s v="Sulur"/>
    <n v="10"/>
    <s v="Oct"/>
    <x v="0"/>
    <s v="Saturday"/>
    <x v="3"/>
  </r>
  <r>
    <n v="4422"/>
    <d v="2020-10-10T00:00:00"/>
    <s v="Rakson"/>
    <n v="8976789057"/>
    <s v="Bread Sandwich"/>
    <s v="Groceries"/>
    <n v="70"/>
    <n v="1"/>
    <n v="70"/>
    <n v="49"/>
    <n v="21"/>
    <s v="Rajan"/>
    <s v="Sulur"/>
    <n v="10"/>
    <s v="Oct"/>
    <x v="0"/>
    <s v="Saturday"/>
    <x v="3"/>
  </r>
  <r>
    <n v="4408"/>
    <d v="2020-10-10T00:00:00"/>
    <s v="Rakson"/>
    <n v="8976789057"/>
    <s v="Rexona 150 GM"/>
    <s v="Cosmetics"/>
    <n v="55"/>
    <n v="3"/>
    <n v="165"/>
    <n v="115.5"/>
    <n v="49.5"/>
    <s v="Rajan"/>
    <s v="Sulur"/>
    <n v="10"/>
    <s v="Oct"/>
    <x v="0"/>
    <s v="Saturday"/>
    <x v="3"/>
  </r>
  <r>
    <n v="4409"/>
    <d v="2020-10-10T00:00:00"/>
    <s v="Rakson"/>
    <n v="8976789057"/>
    <s v="Cinthol 100 GM"/>
    <s v="Cosmetics"/>
    <n v="45"/>
    <n v="3"/>
    <n v="135"/>
    <n v="94.5"/>
    <n v="40.5"/>
    <s v="Chandra"/>
    <s v="Sulur"/>
    <n v="10"/>
    <s v="Oct"/>
    <x v="0"/>
    <s v="Saturday"/>
    <x v="3"/>
  </r>
  <r>
    <n v="4410"/>
    <d v="2020-10-10T00:00:00"/>
    <s v="Rakson"/>
    <n v="8976789057"/>
    <s v="Milk (1 Ltr)"/>
    <s v="Dairy"/>
    <n v="40"/>
    <n v="1"/>
    <n v="40"/>
    <n v="28"/>
    <n v="12"/>
    <s v="Ranjith"/>
    <s v="Sulur"/>
    <n v="10"/>
    <s v="Oct"/>
    <x v="0"/>
    <s v="Saturday"/>
    <x v="3"/>
  </r>
  <r>
    <n v="4411"/>
    <d v="2020-10-10T00:00:00"/>
    <s v="sudha"/>
    <n v="8976789034"/>
    <s v="Salt 1 kg"/>
    <s v="Groceries"/>
    <n v="15"/>
    <n v="1"/>
    <n v="15"/>
    <n v="10.5"/>
    <n v="4.5"/>
    <s v="Ranjith"/>
    <s v="Sulur"/>
    <n v="10"/>
    <s v="Oct"/>
    <x v="0"/>
    <s v="Saturday"/>
    <x v="3"/>
  </r>
  <r>
    <n v="4412"/>
    <d v="2020-10-10T00:00:00"/>
    <s v="sudha"/>
    <n v="8976789034"/>
    <s v="Maybelline Mattie Lipstic 3.9 g"/>
    <s v="Cosmetics"/>
    <n v="262"/>
    <n v="1"/>
    <n v="262"/>
    <n v="183.4"/>
    <n v="78.599999999999994"/>
    <s v="Ranjith"/>
    <s v="Sulur"/>
    <n v="10"/>
    <s v="Oct"/>
    <x v="0"/>
    <s v="Saturday"/>
    <x v="3"/>
  </r>
  <r>
    <n v="4415"/>
    <d v="2020-10-10T00:00:00"/>
    <s v="sudha"/>
    <n v="8976789034"/>
    <s v="Faces Long Wear Eye Pencil"/>
    <s v="Cosmetics"/>
    <n v="349"/>
    <n v="1"/>
    <n v="349"/>
    <n v="244.3"/>
    <n v="104.69999999999999"/>
    <s v="Ranjith"/>
    <s v="Sulur"/>
    <n v="10"/>
    <s v="Oct"/>
    <x v="0"/>
    <s v="Saturday"/>
    <x v="3"/>
  </r>
  <r>
    <n v="4416"/>
    <d v="2020-10-10T00:00:00"/>
    <s v="sudha"/>
    <n v="8976789034"/>
    <s v="Revlon Charlie Blue 100 ML"/>
    <s v="Cosmetics"/>
    <n v="537"/>
    <n v="1"/>
    <n v="537"/>
    <n v="375.9"/>
    <n v="161.10000000000002"/>
    <s v="Ranjith"/>
    <s v="Sulur"/>
    <n v="10"/>
    <s v="Oct"/>
    <x v="0"/>
    <s v="Saturday"/>
    <x v="3"/>
  </r>
  <r>
    <n v="4417"/>
    <d v="2020-10-10T00:00:00"/>
    <s v="sudha"/>
    <n v="8976789034"/>
    <s v="Revlon Charlie White 100 ML"/>
    <s v="Cosmetics"/>
    <n v="584"/>
    <n v="1"/>
    <n v="584"/>
    <n v="408.8"/>
    <n v="175.2"/>
    <s v="Sindhu"/>
    <s v="Sulur"/>
    <n v="10"/>
    <s v="Oct"/>
    <x v="0"/>
    <s v="Saturday"/>
    <x v="3"/>
  </r>
  <r>
    <n v="4429"/>
    <d v="2020-10-10T00:00:00"/>
    <s v="Sundar"/>
    <n v="8976789056"/>
    <s v="Bread Sandwich"/>
    <s v="Groceries"/>
    <n v="70"/>
    <n v="1"/>
    <n v="70"/>
    <n v="49"/>
    <n v="21"/>
    <s v="Ranjith"/>
    <s v="Sulur"/>
    <n v="10"/>
    <s v="Oct"/>
    <x v="0"/>
    <s v="Saturday"/>
    <x v="3"/>
  </r>
  <r>
    <n v="4430"/>
    <d v="2020-10-10T00:00:00"/>
    <s v="Sundar"/>
    <n v="8976789056"/>
    <s v="Milk (1 Ltr)"/>
    <s v="Dairy"/>
    <n v="40"/>
    <n v="2"/>
    <n v="80"/>
    <n v="56"/>
    <n v="24"/>
    <s v="Sindhu"/>
    <s v="Sulur"/>
    <n v="10"/>
    <s v="Oct"/>
    <x v="0"/>
    <s v="Saturday"/>
    <x v="3"/>
  </r>
  <r>
    <n v="4431"/>
    <d v="2020-10-10T00:00:00"/>
    <s v="Sundar"/>
    <n v="8976789056"/>
    <s v="Rexona 150 GM"/>
    <s v="Cosmetics"/>
    <n v="55"/>
    <n v="1"/>
    <n v="55"/>
    <n v="38.5"/>
    <n v="16.5"/>
    <s v="Chandra"/>
    <s v="Sulur"/>
    <n v="10"/>
    <s v="Oct"/>
    <x v="0"/>
    <s v="Saturday"/>
    <x v="3"/>
  </r>
  <r>
    <n v="4432"/>
    <d v="2020-10-10T00:00:00"/>
    <s v="sudha"/>
    <n v="8976789034"/>
    <s v="Bread Sandwich"/>
    <s v="Groceries"/>
    <n v="70"/>
    <n v="1"/>
    <n v="70"/>
    <n v="49"/>
    <n v="21"/>
    <s v="Rajan"/>
    <s v="Sulur"/>
    <n v="10"/>
    <s v="Oct"/>
    <x v="0"/>
    <s v="Saturday"/>
    <x v="3"/>
  </r>
  <r>
    <n v="4433"/>
    <d v="2020-10-10T00:00:00"/>
    <s v="sudha"/>
    <n v="8976789034"/>
    <s v="Rexona 150 GM"/>
    <s v="Cosmetics"/>
    <n v="55"/>
    <n v="3"/>
    <n v="165"/>
    <n v="115.5"/>
    <n v="49.5"/>
    <s v="Chandra"/>
    <s v="Sulur"/>
    <n v="10"/>
    <s v="Oct"/>
    <x v="0"/>
    <s v="Saturday"/>
    <x v="3"/>
  </r>
  <r>
    <n v="4434"/>
    <d v="2020-10-10T00:00:00"/>
    <s v="sudha"/>
    <n v="8976789034"/>
    <s v="Cinthol 100 GM"/>
    <s v="Cosmetics"/>
    <n v="45"/>
    <n v="3"/>
    <n v="135"/>
    <n v="94.5"/>
    <n v="40.5"/>
    <s v="Ranjith"/>
    <s v="Sulur"/>
    <n v="10"/>
    <s v="Oct"/>
    <x v="0"/>
    <s v="Saturday"/>
    <x v="3"/>
  </r>
  <r>
    <n v="4435"/>
    <d v="2020-10-10T00:00:00"/>
    <s v="sudha"/>
    <n v="8976789034"/>
    <s v="Milk (1 Ltr)"/>
    <s v="Dairy"/>
    <n v="40"/>
    <n v="1"/>
    <n v="40"/>
    <n v="28"/>
    <n v="12"/>
    <s v="Sindhu"/>
    <s v="Sulur"/>
    <n v="10"/>
    <s v="Oct"/>
    <x v="0"/>
    <s v="Saturday"/>
    <x v="3"/>
  </r>
  <r>
    <n v="4436"/>
    <d v="2020-10-10T00:00:00"/>
    <s v="sudha"/>
    <n v="8976789034"/>
    <s v="Pickle 500g"/>
    <s v="Groceries"/>
    <n v="67"/>
    <n v="1"/>
    <n v="67"/>
    <n v="46.900000000000006"/>
    <n v="20.099999999999994"/>
    <s v="Chandra"/>
    <s v="Sulur"/>
    <n v="10"/>
    <s v="Oct"/>
    <x v="0"/>
    <s v="Saturday"/>
    <x v="3"/>
  </r>
  <r>
    <n v="4437"/>
    <d v="2020-10-10T00:00:00"/>
    <s v="sudha"/>
    <n v="8976789034"/>
    <s v="Salt 1 kg"/>
    <s v="Groceries"/>
    <n v="15"/>
    <n v="1"/>
    <n v="15"/>
    <n v="10.5"/>
    <n v="4.5"/>
    <s v="Ranjith"/>
    <s v="Sulur"/>
    <n v="10"/>
    <s v="Oct"/>
    <x v="0"/>
    <s v="Saturday"/>
    <x v="3"/>
  </r>
  <r>
    <n v="4438"/>
    <d v="2020-10-10T00:00:00"/>
    <s v="sudha"/>
    <n v="8976789034"/>
    <s v="Maybelline Mattie Lipstic 3.9 g"/>
    <s v="Cosmetics"/>
    <n v="262"/>
    <n v="1"/>
    <n v="262"/>
    <n v="183.4"/>
    <n v="78.599999999999994"/>
    <s v="Sindhu"/>
    <s v="Sulur"/>
    <n v="10"/>
    <s v="Oct"/>
    <x v="0"/>
    <s v="Saturday"/>
    <x v="3"/>
  </r>
  <r>
    <n v="4423"/>
    <d v="2020-10-10T00:00:00"/>
    <s v="sudha"/>
    <n v="8976789034"/>
    <s v="Faces Long Wear Eye Pencil"/>
    <s v="Cosmetics"/>
    <n v="349"/>
    <n v="1"/>
    <n v="349"/>
    <n v="244.3"/>
    <n v="104.69999999999999"/>
    <s v="Sindhu"/>
    <s v="Sulur"/>
    <n v="10"/>
    <s v="Oct"/>
    <x v="0"/>
    <s v="Saturday"/>
    <x v="3"/>
  </r>
  <r>
    <n v="4424"/>
    <d v="2020-10-10T00:00:00"/>
    <s v="sudha"/>
    <n v="8976789034"/>
    <s v="Revlon Charlie Blue 100 ML"/>
    <s v="Cosmetics"/>
    <n v="537"/>
    <n v="1"/>
    <n v="537"/>
    <n v="375.9"/>
    <n v="161.10000000000002"/>
    <s v="Ranjith"/>
    <s v="Sulur"/>
    <n v="10"/>
    <s v="Oct"/>
    <x v="0"/>
    <s v="Saturday"/>
    <x v="3"/>
  </r>
  <r>
    <n v="4425"/>
    <d v="2020-10-10T00:00:00"/>
    <s v="sudha"/>
    <n v="8976789034"/>
    <s v="Revlon Charlie White 100 ML"/>
    <s v="Cosmetics"/>
    <n v="584"/>
    <n v="1"/>
    <n v="584"/>
    <n v="408.8"/>
    <n v="175.2"/>
    <s v="Ranjith"/>
    <s v="Sulur"/>
    <n v="10"/>
    <s v="Oct"/>
    <x v="0"/>
    <s v="Saturday"/>
    <x v="3"/>
  </r>
  <r>
    <n v="4426"/>
    <d v="2020-10-10T00:00:00"/>
    <s v="suma ranjan"/>
    <n v="8976789077"/>
    <s v="Pickle 500g"/>
    <s v="Groceries"/>
    <n v="67"/>
    <n v="1"/>
    <n v="67"/>
    <n v="46.900000000000006"/>
    <n v="20.099999999999994"/>
    <s v="Ranjith"/>
    <s v="Sulur"/>
    <n v="10"/>
    <s v="Oct"/>
    <x v="0"/>
    <s v="Saturday"/>
    <x v="3"/>
  </r>
  <r>
    <n v="4427"/>
    <d v="2020-10-10T00:00:00"/>
    <s v="suma ranjan"/>
    <n v="8976789077"/>
    <s v="Salt 1 kg"/>
    <s v="Groceries"/>
    <n v="15"/>
    <n v="1"/>
    <n v="15"/>
    <n v="10.5"/>
    <n v="4.5"/>
    <s v="Chandra"/>
    <s v="Sulur"/>
    <n v="10"/>
    <s v="Oct"/>
    <x v="0"/>
    <s v="Saturday"/>
    <x v="3"/>
  </r>
  <r>
    <n v="4428"/>
    <d v="2020-10-10T00:00:00"/>
    <s v="suma ranjan"/>
    <n v="8976789077"/>
    <s v="Maybelline Mattie Lipstic 3.9 g"/>
    <s v="Cosmetics"/>
    <n v="262"/>
    <n v="1"/>
    <n v="262"/>
    <n v="183.4"/>
    <n v="78.599999999999994"/>
    <s v="Chandra"/>
    <s v="Sulur"/>
    <n v="10"/>
    <s v="Oct"/>
    <x v="0"/>
    <s v="Saturday"/>
    <x v="3"/>
  </r>
  <r>
    <n v="4439"/>
    <d v="2020-10-10T00:00:00"/>
    <s v="suma ranjan"/>
    <n v="8976789077"/>
    <s v="Faces Long Wear Eye Pencil"/>
    <s v="Cosmetics"/>
    <n v="349"/>
    <n v="1"/>
    <n v="349"/>
    <n v="244.3"/>
    <n v="104.69999999999999"/>
    <s v="Sindhu"/>
    <s v="Sulur"/>
    <n v="10"/>
    <s v="Oct"/>
    <x v="0"/>
    <s v="Saturday"/>
    <x v="3"/>
  </r>
  <r>
    <n v="4440"/>
    <d v="2020-10-10T00:00:00"/>
    <s v="suma ranjan"/>
    <n v="8976789077"/>
    <s v="Revlon Charlie Blue 100 ML"/>
    <s v="Cosmetics"/>
    <n v="537"/>
    <n v="1"/>
    <n v="537"/>
    <n v="375.9"/>
    <n v="161.10000000000002"/>
    <s v="Rajan"/>
    <s v="Sulur"/>
    <n v="10"/>
    <s v="Oct"/>
    <x v="0"/>
    <s v="Saturday"/>
    <x v="3"/>
  </r>
  <r>
    <n v="4441"/>
    <d v="2020-10-10T00:00:00"/>
    <s v="suma ranjan"/>
    <n v="8976789077"/>
    <s v="Revlon Charlie White 100 ML"/>
    <s v="Cosmetics"/>
    <n v="584"/>
    <n v="1"/>
    <n v="584"/>
    <n v="408.8"/>
    <n v="175.2"/>
    <s v="Sindhu"/>
    <s v="Sulur"/>
    <n v="10"/>
    <s v="Oct"/>
    <x v="0"/>
    <s v="Saturday"/>
    <x v="3"/>
  </r>
  <r>
    <n v="4442"/>
    <d v="2020-10-10T00:00:00"/>
    <s v="Rajesh singh"/>
    <n v="9876548767"/>
    <s v="Cinthol 100 GM"/>
    <s v="Cosmetics"/>
    <n v="45"/>
    <n v="3"/>
    <n v="135"/>
    <n v="94.5"/>
    <n v="40.5"/>
    <s v="Ranjith"/>
    <s v="Sulur"/>
    <n v="10"/>
    <s v="Oct"/>
    <x v="0"/>
    <s v="Saturday"/>
    <x v="3"/>
  </r>
  <r>
    <n v="4443"/>
    <d v="2020-10-10T00:00:00"/>
    <s v="Rajesh singh"/>
    <n v="9876548767"/>
    <s v="Rexona 150 GM"/>
    <s v="Cosmetics"/>
    <n v="55"/>
    <n v="6"/>
    <n v="330"/>
    <n v="231"/>
    <n v="99"/>
    <s v="Chandra"/>
    <s v="Sulur"/>
    <n v="10"/>
    <s v="Oct"/>
    <x v="0"/>
    <s v="Saturday"/>
    <x v="3"/>
  </r>
  <r>
    <n v="4444"/>
    <d v="2020-10-10T00:00:00"/>
    <s v="suma ranjan"/>
    <n v="8976789077"/>
    <s v="Bread Sandwich"/>
    <s v="Groceries"/>
    <n v="70"/>
    <n v="1"/>
    <n v="70"/>
    <n v="49"/>
    <n v="21"/>
    <s v="Rajan"/>
    <s v="Sulur"/>
    <n v="10"/>
    <s v="Oct"/>
    <x v="0"/>
    <s v="Saturday"/>
    <x v="3"/>
  </r>
  <r>
    <n v="4445"/>
    <d v="2020-10-10T00:00:00"/>
    <s v="suma ranjan"/>
    <n v="8976789077"/>
    <s v="Rexona 150 GM"/>
    <s v="Cosmetics"/>
    <n v="55"/>
    <n v="3"/>
    <n v="165"/>
    <n v="115.5"/>
    <n v="49.5"/>
    <s v="Rajan"/>
    <s v="Sulur"/>
    <n v="10"/>
    <s v="Oct"/>
    <x v="0"/>
    <s v="Saturday"/>
    <x v="3"/>
  </r>
  <r>
    <n v="4446"/>
    <d v="2020-10-10T00:00:00"/>
    <s v="suma ranjan"/>
    <n v="8976789077"/>
    <s v="Cinthol 100 GM"/>
    <s v="Cosmetics"/>
    <n v="45"/>
    <n v="3"/>
    <n v="135"/>
    <n v="94.5"/>
    <n v="40.5"/>
    <s v="Rajan"/>
    <s v="Sulur"/>
    <n v="10"/>
    <s v="Oct"/>
    <x v="0"/>
    <s v="Saturday"/>
    <x v="3"/>
  </r>
  <r>
    <n v="4447"/>
    <d v="2020-10-10T00:00:00"/>
    <s v="suma ranjan"/>
    <n v="8976789077"/>
    <s v="Milk (1 Ltr)"/>
    <s v="Dairy"/>
    <n v="40"/>
    <n v="1"/>
    <n v="40"/>
    <n v="28"/>
    <n v="12"/>
    <s v="Ranjith"/>
    <s v="Sulur"/>
    <n v="10"/>
    <s v="Oct"/>
    <x v="0"/>
    <s v="Saturday"/>
    <x v="3"/>
  </r>
  <r>
    <n v="4448"/>
    <d v="2020-10-11T00:00:00"/>
    <s v="Suresh"/>
    <n v="8976789065"/>
    <s v="Pickle 500g"/>
    <s v="Groceries"/>
    <n v="67"/>
    <n v="1"/>
    <n v="67"/>
    <n v="46.900000000000006"/>
    <n v="20.099999999999994"/>
    <s v="Sindhu"/>
    <s v="Sulur"/>
    <n v="11"/>
    <s v="Oct"/>
    <x v="0"/>
    <s v="Sunday"/>
    <x v="3"/>
  </r>
  <r>
    <n v="4449"/>
    <d v="2020-10-11T00:00:00"/>
    <s v="Suresh"/>
    <n v="8976789065"/>
    <s v="Salt 1 kg"/>
    <s v="Groceries"/>
    <n v="15"/>
    <n v="1"/>
    <n v="15"/>
    <n v="10.5"/>
    <n v="4.5"/>
    <s v="Sindhu"/>
    <s v="Sulur"/>
    <n v="11"/>
    <s v="Oct"/>
    <x v="0"/>
    <s v="Sunday"/>
    <x v="3"/>
  </r>
  <r>
    <n v="4450"/>
    <d v="2020-10-11T00:00:00"/>
    <s v="Suresh"/>
    <n v="8976789065"/>
    <s v="Maybelline Mattie Lipstic 3.9 g"/>
    <s v="Cosmetics"/>
    <n v="262"/>
    <n v="1"/>
    <n v="262"/>
    <n v="183.4"/>
    <n v="78.599999999999994"/>
    <s v="Sindhu"/>
    <s v="Sulur"/>
    <n v="11"/>
    <s v="Oct"/>
    <x v="0"/>
    <s v="Sunday"/>
    <x v="3"/>
  </r>
  <r>
    <n v="4451"/>
    <d v="2020-10-11T00:00:00"/>
    <s v="Suresh"/>
    <n v="8976789065"/>
    <s v="Faces Long Wear Eye Pencil"/>
    <s v="Cosmetics"/>
    <n v="349"/>
    <n v="1"/>
    <n v="349"/>
    <n v="244.3"/>
    <n v="104.69999999999999"/>
    <s v="Sindhu"/>
    <s v="Sulur"/>
    <n v="11"/>
    <s v="Oct"/>
    <x v="0"/>
    <s v="Sunday"/>
    <x v="3"/>
  </r>
  <r>
    <n v="4452"/>
    <d v="2020-10-11T00:00:00"/>
    <s v="Suresh"/>
    <n v="8976789065"/>
    <s v="Revlon Charlie Blue 100 ML"/>
    <s v="Cosmetics"/>
    <n v="537"/>
    <n v="1"/>
    <n v="537"/>
    <n v="375.9"/>
    <n v="161.10000000000002"/>
    <s v="Chandra"/>
    <s v="Sulur"/>
    <n v="11"/>
    <s v="Oct"/>
    <x v="0"/>
    <s v="Sunday"/>
    <x v="3"/>
  </r>
  <r>
    <n v="4460"/>
    <d v="2020-10-11T00:00:00"/>
    <s v="Suresh"/>
    <n v="8976789065"/>
    <s v="Revlon Charlie White 100 ML"/>
    <s v="Cosmetics"/>
    <n v="584"/>
    <n v="1"/>
    <n v="584"/>
    <n v="408.8"/>
    <n v="175.2"/>
    <s v="Sindhu"/>
    <s v="Sulur"/>
    <n v="11"/>
    <s v="Oct"/>
    <x v="0"/>
    <s v="Sunday"/>
    <x v="3"/>
  </r>
  <r>
    <n v="4461"/>
    <d v="2020-10-11T00:00:00"/>
    <s v="Rajesh singh"/>
    <n v="9876548767"/>
    <s v="Cinthol 100 GM"/>
    <s v="Cosmetics"/>
    <n v="45"/>
    <n v="3"/>
    <n v="135"/>
    <n v="94.5"/>
    <n v="40.5"/>
    <s v="Sindhu"/>
    <s v="Sulur"/>
    <n v="11"/>
    <s v="Oct"/>
    <x v="0"/>
    <s v="Sunday"/>
    <x v="3"/>
  </r>
  <r>
    <n v="4463"/>
    <d v="2020-10-11T00:00:00"/>
    <s v="Rajesh singh"/>
    <n v="9876548767"/>
    <s v="Rexona 150 GM"/>
    <s v="Cosmetics"/>
    <n v="55"/>
    <n v="6"/>
    <n v="330"/>
    <n v="231"/>
    <n v="99"/>
    <s v="Sindhu"/>
    <s v="Sulur"/>
    <n v="11"/>
    <s v="Oct"/>
    <x v="0"/>
    <s v="Sunday"/>
    <x v="3"/>
  </r>
  <r>
    <n v="4464"/>
    <d v="2020-10-11T00:00:00"/>
    <s v="Rajesh singh"/>
    <n v="9876548767"/>
    <s v="Cinthol 100 GM"/>
    <s v="Cosmetics"/>
    <n v="45"/>
    <n v="3"/>
    <n v="135"/>
    <n v="94.5"/>
    <n v="40.5"/>
    <s v="Rajan"/>
    <s v="Sulur"/>
    <n v="11"/>
    <s v="Oct"/>
    <x v="0"/>
    <s v="Sunday"/>
    <x v="3"/>
  </r>
  <r>
    <n v="4453"/>
    <d v="2020-10-11T00:00:00"/>
    <s v="Rajesh singh"/>
    <n v="9876548767"/>
    <s v="Rexona 150 GM"/>
    <s v="Cosmetics"/>
    <n v="55"/>
    <n v="6"/>
    <n v="330"/>
    <n v="231"/>
    <n v="99"/>
    <s v="Sindhu"/>
    <s v="Sulur"/>
    <n v="11"/>
    <s v="Oct"/>
    <x v="0"/>
    <s v="Sunday"/>
    <x v="3"/>
  </r>
  <r>
    <n v="4454"/>
    <d v="2020-10-11T00:00:00"/>
    <s v="Rajesh singh"/>
    <n v="9876548767"/>
    <s v="Cinthol 100 GM"/>
    <s v="Cosmetics"/>
    <n v="45"/>
    <n v="3"/>
    <n v="135"/>
    <n v="94.5"/>
    <n v="40.5"/>
    <s v="Ranjith"/>
    <s v="Sulur"/>
    <n v="11"/>
    <s v="Oct"/>
    <x v="0"/>
    <s v="Sunday"/>
    <x v="3"/>
  </r>
  <r>
    <n v="4455"/>
    <d v="2020-10-11T00:00:00"/>
    <s v="Rajesh singh"/>
    <n v="9876548767"/>
    <s v="Rexona 150 GM"/>
    <s v="Cosmetics"/>
    <n v="55"/>
    <n v="6"/>
    <n v="330"/>
    <n v="231"/>
    <n v="99"/>
    <s v="Ranjith"/>
    <s v="Sulur"/>
    <n v="11"/>
    <s v="Oct"/>
    <x v="0"/>
    <s v="Sunday"/>
    <x v="3"/>
  </r>
  <r>
    <n v="4456"/>
    <d v="2020-10-11T00:00:00"/>
    <s v="suma ranjan"/>
    <n v="8976789077"/>
    <s v="Milk (1 Ltr)"/>
    <s v="Dairy"/>
    <n v="40"/>
    <n v="1"/>
    <n v="40"/>
    <n v="28"/>
    <n v="12"/>
    <s v="Rajan"/>
    <s v="Sulur"/>
    <n v="11"/>
    <s v="Oct"/>
    <x v="0"/>
    <s v="Sunday"/>
    <x v="3"/>
  </r>
  <r>
    <n v="4457"/>
    <d v="2020-10-11T00:00:00"/>
    <s v="suma ranjan"/>
    <n v="8976789077"/>
    <s v="Pickle 500g"/>
    <s v="Groceries"/>
    <n v="67"/>
    <n v="1"/>
    <n v="67"/>
    <n v="46.900000000000006"/>
    <n v="20.099999999999994"/>
    <s v="Chandra"/>
    <s v="Sulur"/>
    <n v="11"/>
    <s v="Oct"/>
    <x v="0"/>
    <s v="Sunday"/>
    <x v="3"/>
  </r>
  <r>
    <n v="4458"/>
    <d v="2020-10-11T00:00:00"/>
    <s v="suma ranjan"/>
    <n v="8976789077"/>
    <s v="Salt 1 kg"/>
    <s v="Groceries"/>
    <n v="15"/>
    <n v="1"/>
    <n v="15"/>
    <n v="10.5"/>
    <n v="4.5"/>
    <s v="Sindhu"/>
    <s v="Sulur"/>
    <n v="11"/>
    <s v="Oct"/>
    <x v="0"/>
    <s v="Sunday"/>
    <x v="3"/>
  </r>
  <r>
    <n v="4459"/>
    <d v="2020-10-11T00:00:00"/>
    <s v="suma ranjan"/>
    <n v="8976789077"/>
    <s v="Maybelline Mattie Lipstic 3.9 g"/>
    <s v="Cosmetics"/>
    <n v="262"/>
    <n v="1"/>
    <n v="262"/>
    <n v="183.4"/>
    <n v="78.599999999999994"/>
    <s v="Rajan"/>
    <s v="Sulur"/>
    <n v="11"/>
    <s v="Oct"/>
    <x v="0"/>
    <s v="Sunday"/>
    <x v="3"/>
  </r>
  <r>
    <n v="4462"/>
    <d v="2020-10-11T00:00:00"/>
    <s v="suma ranjan"/>
    <n v="8976789077"/>
    <s v="Faces Long Wear Eye Pencil"/>
    <s v="Cosmetics"/>
    <n v="349"/>
    <n v="1"/>
    <n v="349"/>
    <n v="244.3"/>
    <n v="104.69999999999999"/>
    <s v="Chandra"/>
    <s v="Sulur"/>
    <n v="11"/>
    <s v="Oct"/>
    <x v="0"/>
    <s v="Sunday"/>
    <x v="3"/>
  </r>
  <r>
    <n v="4465"/>
    <d v="2020-10-11T00:00:00"/>
    <s v="suma ranjan"/>
    <n v="8976789077"/>
    <s v="Revlon Charlie Blue 100 ML"/>
    <s v="Cosmetics"/>
    <n v="537"/>
    <n v="1"/>
    <n v="537"/>
    <n v="375.9"/>
    <n v="161.10000000000002"/>
    <s v="Chandra"/>
    <s v="Sulur"/>
    <n v="11"/>
    <s v="Oct"/>
    <x v="0"/>
    <s v="Sunday"/>
    <x v="3"/>
  </r>
  <r>
    <n v="4466"/>
    <d v="2020-10-11T00:00:00"/>
    <s v="suma ranjan"/>
    <n v="8976789077"/>
    <s v="Revlon Charlie White 100 ML"/>
    <s v="Cosmetics"/>
    <n v="584"/>
    <n v="1"/>
    <n v="584"/>
    <n v="408.8"/>
    <n v="175.2"/>
    <s v="Ranjith"/>
    <s v="Sulur"/>
    <n v="11"/>
    <s v="Oct"/>
    <x v="0"/>
    <s v="Sunday"/>
    <x v="3"/>
  </r>
  <r>
    <n v="4467"/>
    <d v="2020-10-11T00:00:00"/>
    <s v="suma ranjan"/>
    <n v="8976789077"/>
    <s v="Revlon Charlie White 100 ML"/>
    <s v="Cosmetics"/>
    <n v="584"/>
    <n v="1"/>
    <n v="584"/>
    <n v="408.8"/>
    <n v="175.2"/>
    <s v="Ranjith"/>
    <s v="Sulur"/>
    <n v="11"/>
    <s v="Oct"/>
    <x v="0"/>
    <s v="Sunday"/>
    <x v="3"/>
  </r>
  <r>
    <n v="4468"/>
    <d v="2020-10-11T00:00:00"/>
    <s v="suma ranjan"/>
    <n v="8976789077"/>
    <s v="Milk (1 Ltr)"/>
    <s v="Dairy"/>
    <n v="40"/>
    <n v="1"/>
    <n v="40"/>
    <n v="28"/>
    <n v="12"/>
    <s v="Rajan"/>
    <s v="Sulur"/>
    <n v="11"/>
    <s v="Oct"/>
    <x v="0"/>
    <s v="Sunday"/>
    <x v="3"/>
  </r>
  <r>
    <n v="4469"/>
    <d v="2020-10-11T00:00:00"/>
    <s v="suma ranjan"/>
    <n v="8976789077"/>
    <s v="Pickle 500g"/>
    <s v="Groceries"/>
    <n v="67"/>
    <n v="1"/>
    <n v="67"/>
    <n v="46.900000000000006"/>
    <n v="20.099999999999994"/>
    <s v="Sindhu"/>
    <s v="Sulur"/>
    <n v="11"/>
    <s v="Oct"/>
    <x v="0"/>
    <s v="Sunday"/>
    <x v="3"/>
  </r>
  <r>
    <n v="4470"/>
    <d v="2020-10-11T00:00:00"/>
    <s v="suma ranjan"/>
    <n v="8976789077"/>
    <s v="Salt 1 kg"/>
    <s v="Groceries"/>
    <n v="15"/>
    <n v="1"/>
    <n v="15"/>
    <n v="10.5"/>
    <n v="4.5"/>
    <s v="Chandra"/>
    <s v="Sulur"/>
    <n v="11"/>
    <s v="Oct"/>
    <x v="0"/>
    <s v="Sunday"/>
    <x v="3"/>
  </r>
  <r>
    <n v="4471"/>
    <d v="2020-10-11T00:00:00"/>
    <s v="suma ranjan"/>
    <n v="8976789077"/>
    <s v="Maybelline Mattie Lipstic 3.9 g"/>
    <s v="Cosmetics"/>
    <n v="262"/>
    <n v="1"/>
    <n v="262"/>
    <n v="183.4"/>
    <n v="78.599999999999994"/>
    <s v="Rajan"/>
    <s v="Sulur"/>
    <n v="11"/>
    <s v="Oct"/>
    <x v="0"/>
    <s v="Sunday"/>
    <x v="3"/>
  </r>
  <r>
    <n v="4472"/>
    <d v="2020-10-11T00:00:00"/>
    <s v="suma ranjan"/>
    <n v="8976789077"/>
    <s v="Faces Long Wear Eye Pencil"/>
    <s v="Cosmetics"/>
    <n v="349"/>
    <n v="1"/>
    <n v="349"/>
    <n v="244.3"/>
    <n v="104.69999999999999"/>
    <s v="Rajan"/>
    <s v="Sulur"/>
    <n v="11"/>
    <s v="Oct"/>
    <x v="0"/>
    <s v="Sunday"/>
    <x v="3"/>
  </r>
  <r>
    <n v="4473"/>
    <d v="2020-10-11T00:00:00"/>
    <s v="suma ranjan"/>
    <n v="8976789077"/>
    <s v="Revlon Charlie Blue 100 ML"/>
    <s v="Cosmetics"/>
    <n v="537"/>
    <n v="1"/>
    <n v="537"/>
    <n v="375.9"/>
    <n v="161.10000000000002"/>
    <s v="Rajan"/>
    <s v="Sulur"/>
    <n v="11"/>
    <s v="Oct"/>
    <x v="0"/>
    <s v="Sunday"/>
    <x v="3"/>
  </r>
  <r>
    <n v="4474"/>
    <d v="2020-10-11T00:00:00"/>
    <s v="suma ranjan"/>
    <n v="8976789077"/>
    <s v="Revlon Charlie White 100 ML"/>
    <s v="Cosmetics"/>
    <n v="584"/>
    <n v="1"/>
    <n v="584"/>
    <n v="408.8"/>
    <n v="175.2"/>
    <s v="Ranjith"/>
    <s v="Sulur"/>
    <n v="11"/>
    <s v="Oct"/>
    <x v="0"/>
    <s v="Sunday"/>
    <x v="3"/>
  </r>
  <r>
    <n v="4475"/>
    <d v="2020-10-11T00:00:00"/>
    <s v="Rajesh singh"/>
    <n v="9876548767"/>
    <s v="Cinthol 100 GM"/>
    <s v="Cosmetics"/>
    <n v="45"/>
    <n v="3"/>
    <n v="135"/>
    <n v="94.5"/>
    <n v="40.5"/>
    <s v="Chandra"/>
    <s v="Sulur"/>
    <n v="11"/>
    <s v="Oct"/>
    <x v="0"/>
    <s v="Sunday"/>
    <x v="3"/>
  </r>
  <r>
    <n v="4476"/>
    <d v="2020-10-11T00:00:00"/>
    <s v="Rajesh singh"/>
    <n v="9876548767"/>
    <s v="Rexona 150 GM"/>
    <s v="Cosmetics"/>
    <n v="55"/>
    <n v="6"/>
    <n v="330"/>
    <n v="231"/>
    <n v="99"/>
    <s v="Chandra"/>
    <s v="Sulur"/>
    <n v="11"/>
    <s v="Oct"/>
    <x v="0"/>
    <s v="Sunday"/>
    <x v="3"/>
  </r>
  <r>
    <n v="4477"/>
    <d v="2020-10-11T00:00:00"/>
    <s v="Rajesh singh"/>
    <n v="9876548767"/>
    <s v="Cinthol 100 GM"/>
    <s v="Cosmetics"/>
    <n v="45"/>
    <n v="3"/>
    <n v="135"/>
    <n v="94.5"/>
    <n v="40.5"/>
    <s v="Ranjith"/>
    <s v="Sulur"/>
    <n v="11"/>
    <s v="Oct"/>
    <x v="0"/>
    <s v="Sunday"/>
    <x v="3"/>
  </r>
  <r>
    <n v="4478"/>
    <d v="2020-10-11T00:00:00"/>
    <s v="Rajesh singh"/>
    <n v="9876548767"/>
    <s v="Rexona 150 GM"/>
    <s v="Cosmetics"/>
    <n v="55"/>
    <n v="6"/>
    <n v="330"/>
    <n v="231"/>
    <n v="99"/>
    <s v="Rajan"/>
    <s v="Sulur"/>
    <n v="11"/>
    <s v="Oct"/>
    <x v="0"/>
    <s v="Sunday"/>
    <x v="3"/>
  </r>
  <r>
    <n v="4479"/>
    <d v="2020-10-11T00:00:00"/>
    <s v="suma ranjan"/>
    <n v="8976789077"/>
    <s v="Milk (1 Ltr)"/>
    <s v="Dairy"/>
    <n v="40"/>
    <n v="1"/>
    <n v="40"/>
    <n v="28"/>
    <n v="12"/>
    <s v="Ranjith"/>
    <s v="Sulur"/>
    <n v="11"/>
    <s v="Oct"/>
    <x v="0"/>
    <s v="Sunday"/>
    <x v="3"/>
  </r>
  <r>
    <n v="4480"/>
    <d v="2020-10-11T00:00:00"/>
    <s v="suma ranjan"/>
    <n v="8976789077"/>
    <s v="Pickle 500g"/>
    <s v="Groceries"/>
    <n v="67"/>
    <n v="1"/>
    <n v="67"/>
    <n v="46.900000000000006"/>
    <n v="20.099999999999994"/>
    <s v="Rajan"/>
    <s v="Sulur"/>
    <n v="11"/>
    <s v="Oct"/>
    <x v="0"/>
    <s v="Sunday"/>
    <x v="3"/>
  </r>
  <r>
    <n v="4481"/>
    <d v="2020-10-11T00:00:00"/>
    <s v="suma ranjan"/>
    <n v="8976789077"/>
    <s v="Salt 1 kg"/>
    <s v="Groceries"/>
    <n v="15"/>
    <n v="1"/>
    <n v="15"/>
    <n v="10.5"/>
    <n v="4.5"/>
    <s v="Ranjith"/>
    <s v="Sulur"/>
    <n v="11"/>
    <s v="Oct"/>
    <x v="0"/>
    <s v="Sunday"/>
    <x v="3"/>
  </r>
  <r>
    <n v="4482"/>
    <d v="2020-10-11T00:00:00"/>
    <s v="suma ranjan"/>
    <n v="8976789077"/>
    <s v="Maybelline Mattie Lipstic 3.9 g"/>
    <s v="Cosmetics"/>
    <n v="262"/>
    <n v="1"/>
    <n v="262"/>
    <n v="183.4"/>
    <n v="78.599999999999994"/>
    <s v="Sindhu"/>
    <s v="Sulur"/>
    <n v="11"/>
    <s v="Oct"/>
    <x v="0"/>
    <s v="Sunday"/>
    <x v="3"/>
  </r>
  <r>
    <n v="4483"/>
    <d v="2020-10-11T00:00:00"/>
    <s v="suma ranjan"/>
    <n v="8976789077"/>
    <s v="Faces Long Wear Eye Pencil"/>
    <s v="Cosmetics"/>
    <n v="349"/>
    <n v="1"/>
    <n v="349"/>
    <n v="244.3"/>
    <n v="104.69999999999999"/>
    <s v="Rajan"/>
    <s v="Sulur"/>
    <n v="11"/>
    <s v="Oct"/>
    <x v="0"/>
    <s v="Sunday"/>
    <x v="3"/>
  </r>
  <r>
    <n v="4484"/>
    <d v="2020-10-11T00:00:00"/>
    <s v="suma ranjan"/>
    <n v="8976789077"/>
    <s v="Revlon Charlie Blue 100 ML"/>
    <s v="Cosmetics"/>
    <n v="537"/>
    <n v="1"/>
    <n v="537"/>
    <n v="375.9"/>
    <n v="161.10000000000002"/>
    <s v="Chandra"/>
    <s v="Sulur"/>
    <n v="11"/>
    <s v="Oct"/>
    <x v="0"/>
    <s v="Sunday"/>
    <x v="3"/>
  </r>
  <r>
    <n v="4485"/>
    <d v="2020-10-11T00:00:00"/>
    <s v="suma ranjan"/>
    <n v="8976789077"/>
    <s v="Revlon Charlie White 100 ML"/>
    <s v="Cosmetics"/>
    <n v="584"/>
    <n v="1"/>
    <n v="584"/>
    <n v="408.8"/>
    <n v="175.2"/>
    <s v="Ranjith"/>
    <s v="Sulur"/>
    <n v="11"/>
    <s v="Oct"/>
    <x v="0"/>
    <s v="Sunday"/>
    <x v="3"/>
  </r>
  <r>
    <n v="4486"/>
    <d v="2020-10-12T00:00:00"/>
    <s v="Sundar"/>
    <n v="8976789056"/>
    <s v="Bread Sandwich"/>
    <s v="Groceries"/>
    <n v="70"/>
    <n v="1"/>
    <n v="70"/>
    <n v="49"/>
    <n v="21"/>
    <s v="Ranjith"/>
    <s v="Sulur"/>
    <n v="12"/>
    <s v="Oct"/>
    <x v="0"/>
    <s v="Monday"/>
    <x v="3"/>
  </r>
  <r>
    <n v="4487"/>
    <d v="2020-10-12T00:00:00"/>
    <s v="Sundar"/>
    <n v="8976789056"/>
    <s v="Milk (1 Ltr)"/>
    <s v="Dairy"/>
    <n v="40"/>
    <n v="2"/>
    <n v="80"/>
    <n v="56"/>
    <n v="24"/>
    <s v="Sindhu"/>
    <s v="Sulur"/>
    <n v="12"/>
    <s v="Oct"/>
    <x v="0"/>
    <s v="Monday"/>
    <x v="3"/>
  </r>
  <r>
    <n v="4491"/>
    <d v="2020-10-12T00:00:00"/>
    <s v="Sundar"/>
    <n v="8976789056"/>
    <s v="Rexona 150 GM"/>
    <s v="Cosmetics"/>
    <n v="55"/>
    <n v="1"/>
    <n v="55"/>
    <n v="38.5"/>
    <n v="16.5"/>
    <s v="Sindhu"/>
    <s v="Sulur"/>
    <n v="12"/>
    <s v="Oct"/>
    <x v="0"/>
    <s v="Monday"/>
    <x v="3"/>
  </r>
  <r>
    <n v="4488"/>
    <d v="2020-10-12T00:00:00"/>
    <s v="Rajesh singh"/>
    <n v="9876548767"/>
    <s v="Cinthol 100 GM"/>
    <s v="Cosmetics"/>
    <n v="45"/>
    <n v="3"/>
    <n v="135"/>
    <n v="94.5"/>
    <n v="40.5"/>
    <s v="Sindhu"/>
    <s v="Sulur"/>
    <n v="12"/>
    <s v="Oct"/>
    <x v="0"/>
    <s v="Monday"/>
    <x v="3"/>
  </r>
  <r>
    <n v="4489"/>
    <d v="2020-10-12T00:00:00"/>
    <s v="Rajesh singh"/>
    <n v="9876548767"/>
    <s v="Rexona 150 GM"/>
    <s v="Cosmetics"/>
    <n v="55"/>
    <n v="6"/>
    <n v="330"/>
    <n v="231"/>
    <n v="99"/>
    <s v="Rajan"/>
    <s v="Sulur"/>
    <n v="12"/>
    <s v="Oct"/>
    <x v="0"/>
    <s v="Monday"/>
    <x v="3"/>
  </r>
  <r>
    <n v="4490"/>
    <d v="2020-10-12T00:00:00"/>
    <s v="Rakson"/>
    <n v="8976789057"/>
    <s v="Milk (1 Ltr)"/>
    <s v="Dairy"/>
    <n v="40"/>
    <n v="1"/>
    <n v="40"/>
    <n v="28"/>
    <n v="12"/>
    <s v="Ranjith"/>
    <s v="Sulur"/>
    <n v="12"/>
    <s v="Oct"/>
    <x v="0"/>
    <s v="Monday"/>
    <x v="3"/>
  </r>
  <r>
    <n v="4502"/>
    <d v="2020-10-12T00:00:00"/>
    <s v="Sundar"/>
    <n v="8976789056"/>
    <s v="Bread Sandwich"/>
    <s v="Groceries"/>
    <n v="70"/>
    <n v="1"/>
    <n v="70"/>
    <n v="49"/>
    <n v="21"/>
    <s v="Ranjith"/>
    <s v="Sulur"/>
    <n v="12"/>
    <s v="Oct"/>
    <x v="0"/>
    <s v="Monday"/>
    <x v="3"/>
  </r>
  <r>
    <n v="4503"/>
    <d v="2020-10-12T00:00:00"/>
    <s v="Sundar"/>
    <n v="8976789056"/>
    <s v="Milk (1 Ltr)"/>
    <s v="Dairy"/>
    <n v="40"/>
    <n v="2"/>
    <n v="80"/>
    <n v="56"/>
    <n v="24"/>
    <s v="Rajan"/>
    <s v="Sulur"/>
    <n v="12"/>
    <s v="Oct"/>
    <x v="0"/>
    <s v="Monday"/>
    <x v="3"/>
  </r>
  <r>
    <n v="4497"/>
    <d v="2020-10-12T00:00:00"/>
    <s v="Sundar"/>
    <n v="8976789056"/>
    <s v="Rexona 150 GM"/>
    <s v="Cosmetics"/>
    <n v="55"/>
    <n v="1"/>
    <n v="55"/>
    <n v="38.5"/>
    <n v="16.5"/>
    <s v="Chandra"/>
    <s v="Sulur"/>
    <n v="12"/>
    <s v="Oct"/>
    <x v="0"/>
    <s v="Monday"/>
    <x v="3"/>
  </r>
  <r>
    <n v="4498"/>
    <d v="2020-10-12T00:00:00"/>
    <s v="Rajesh singh"/>
    <n v="9876548767"/>
    <s v="Cinthol 100 GM"/>
    <s v="Cosmetics"/>
    <n v="45"/>
    <n v="3"/>
    <n v="135"/>
    <n v="94.5"/>
    <n v="40.5"/>
    <s v="Chandra"/>
    <s v="Sulur"/>
    <n v="12"/>
    <s v="Oct"/>
    <x v="0"/>
    <s v="Monday"/>
    <x v="3"/>
  </r>
  <r>
    <n v="4499"/>
    <d v="2020-10-12T00:00:00"/>
    <s v="Rajesh singh"/>
    <n v="9876548767"/>
    <s v="Rexona 150 GM"/>
    <s v="Cosmetics"/>
    <n v="55"/>
    <n v="6"/>
    <n v="330"/>
    <n v="231"/>
    <n v="99"/>
    <s v="Rajan"/>
    <s v="Sulur"/>
    <n v="12"/>
    <s v="Oct"/>
    <x v="0"/>
    <s v="Monday"/>
    <x v="3"/>
  </r>
  <r>
    <n v="4500"/>
    <d v="2020-10-12T00:00:00"/>
    <s v="sudha"/>
    <n v="8976789034"/>
    <s v="Salt 1 kg"/>
    <s v="Groceries"/>
    <n v="15"/>
    <n v="1"/>
    <n v="15"/>
    <n v="10.5"/>
    <n v="4.5"/>
    <s v="Ranjith"/>
    <s v="Sulur"/>
    <n v="12"/>
    <s v="Oct"/>
    <x v="0"/>
    <s v="Monday"/>
    <x v="3"/>
  </r>
  <r>
    <n v="4501"/>
    <d v="2020-10-12T00:00:00"/>
    <s v="sudha"/>
    <n v="8976789034"/>
    <s v="Maybelline Mattie Lipstic 3.9 g"/>
    <s v="Cosmetics"/>
    <n v="262"/>
    <n v="1"/>
    <n v="262"/>
    <n v="183.4"/>
    <n v="78.599999999999994"/>
    <s v="Ranjith"/>
    <s v="Sulur"/>
    <n v="12"/>
    <s v="Oct"/>
    <x v="0"/>
    <s v="Monday"/>
    <x v="3"/>
  </r>
  <r>
    <n v="4492"/>
    <d v="2020-10-12T00:00:00"/>
    <s v="sudha"/>
    <n v="8976789034"/>
    <s v="Faces Long Wear Eye Pencil"/>
    <s v="Cosmetics"/>
    <n v="349"/>
    <n v="1"/>
    <n v="349"/>
    <n v="244.3"/>
    <n v="104.69999999999999"/>
    <s v="Rajan"/>
    <s v="Sulur"/>
    <n v="12"/>
    <s v="Oct"/>
    <x v="0"/>
    <s v="Monday"/>
    <x v="3"/>
  </r>
  <r>
    <n v="4493"/>
    <d v="2020-10-12T00:00:00"/>
    <s v="sudha"/>
    <n v="8976789034"/>
    <s v="Revlon Charlie Blue 100 ML"/>
    <s v="Cosmetics"/>
    <n v="537"/>
    <n v="1"/>
    <n v="537"/>
    <n v="375.9"/>
    <n v="161.10000000000002"/>
    <s v="Rajan"/>
    <s v="Sulur"/>
    <n v="12"/>
    <s v="Oct"/>
    <x v="0"/>
    <s v="Monday"/>
    <x v="3"/>
  </r>
  <r>
    <n v="4494"/>
    <d v="2020-10-12T00:00:00"/>
    <s v="sudha"/>
    <n v="8976789034"/>
    <s v="Revlon Charlie White 100 ML"/>
    <s v="Cosmetics"/>
    <n v="584"/>
    <n v="1"/>
    <n v="584"/>
    <n v="408.8"/>
    <n v="175.2"/>
    <s v="Ranjith"/>
    <s v="Sulur"/>
    <n v="12"/>
    <s v="Oct"/>
    <x v="0"/>
    <s v="Monday"/>
    <x v="3"/>
  </r>
  <r>
    <n v="4495"/>
    <d v="2020-10-12T00:00:00"/>
    <s v="suma ranjan"/>
    <n v="8976789077"/>
    <s v="Bread Sandwich"/>
    <s v="Groceries"/>
    <n v="70"/>
    <n v="1"/>
    <n v="70"/>
    <n v="49"/>
    <n v="21"/>
    <s v="Rajan"/>
    <s v="Sulur"/>
    <n v="12"/>
    <s v="Oct"/>
    <x v="0"/>
    <s v="Monday"/>
    <x v="3"/>
  </r>
  <r>
    <n v="4496"/>
    <d v="2020-10-12T00:00:00"/>
    <s v="suma ranjan"/>
    <n v="8976789077"/>
    <s v="Rexona 150 GM"/>
    <s v="Cosmetics"/>
    <n v="55"/>
    <n v="3"/>
    <n v="165"/>
    <n v="115.5"/>
    <n v="49.5"/>
    <s v="Rajan"/>
    <s v="Sulur"/>
    <n v="12"/>
    <s v="Oct"/>
    <x v="0"/>
    <s v="Monday"/>
    <x v="3"/>
  </r>
  <r>
    <n v="4504"/>
    <d v="2020-10-12T00:00:00"/>
    <s v="suma ranjan"/>
    <n v="8976789077"/>
    <s v="Cinthol 100 GM"/>
    <s v="Cosmetics"/>
    <n v="45"/>
    <n v="3"/>
    <n v="135"/>
    <n v="94.5"/>
    <n v="40.5"/>
    <s v="Chandra"/>
    <s v="Sulur"/>
    <n v="12"/>
    <s v="Oct"/>
    <x v="0"/>
    <s v="Monday"/>
    <x v="3"/>
  </r>
  <r>
    <n v="4505"/>
    <d v="2020-10-12T00:00:00"/>
    <s v="suma ranjan"/>
    <n v="8976789077"/>
    <s v="Milk (1 Ltr)"/>
    <s v="Dairy"/>
    <n v="40"/>
    <n v="1"/>
    <n v="40"/>
    <n v="28"/>
    <n v="12"/>
    <s v="Sindhu"/>
    <s v="Sulur"/>
    <n v="12"/>
    <s v="Oct"/>
    <x v="0"/>
    <s v="Monday"/>
    <x v="3"/>
  </r>
  <r>
    <n v="4506"/>
    <d v="2020-10-12T00:00:00"/>
    <s v="suma ranjan"/>
    <n v="8976789077"/>
    <s v="Pickle 500g"/>
    <s v="Groceries"/>
    <n v="67"/>
    <n v="1"/>
    <n v="67"/>
    <n v="46.900000000000006"/>
    <n v="20.099999999999994"/>
    <s v="Sindhu"/>
    <s v="Sulur"/>
    <n v="12"/>
    <s v="Oct"/>
    <x v="0"/>
    <s v="Monday"/>
    <x v="3"/>
  </r>
  <r>
    <n v="4507"/>
    <d v="2020-10-12T00:00:00"/>
    <s v="Sundar"/>
    <n v="8976789056"/>
    <s v="Bread Sandwich"/>
    <s v="Groceries"/>
    <n v="70"/>
    <n v="1"/>
    <n v="70"/>
    <n v="49"/>
    <n v="21"/>
    <s v="Chandra"/>
    <s v="Sulur"/>
    <n v="12"/>
    <s v="Oct"/>
    <x v="0"/>
    <s v="Monday"/>
    <x v="3"/>
  </r>
  <r>
    <n v="4508"/>
    <d v="2020-10-12T00:00:00"/>
    <s v="Sundar"/>
    <n v="8976789056"/>
    <s v="Milk (1 Ltr)"/>
    <s v="Dairy"/>
    <n v="40"/>
    <n v="2"/>
    <n v="80"/>
    <n v="56"/>
    <n v="24"/>
    <s v="Sindhu"/>
    <s v="Sulur"/>
    <n v="12"/>
    <s v="Oct"/>
    <x v="0"/>
    <s v="Monday"/>
    <x v="3"/>
  </r>
  <r>
    <n v="4509"/>
    <d v="2020-10-12T00:00:00"/>
    <s v="Sundar"/>
    <n v="8976789056"/>
    <s v="Rexona 150 GM"/>
    <s v="Cosmetics"/>
    <n v="55"/>
    <n v="1"/>
    <n v="55"/>
    <n v="38.5"/>
    <n v="16.5"/>
    <s v="Chandra"/>
    <s v="Sulur"/>
    <n v="12"/>
    <s v="Oct"/>
    <x v="0"/>
    <s v="Monday"/>
    <x v="3"/>
  </r>
  <r>
    <n v="4510"/>
    <d v="2020-10-12T00:00:00"/>
    <s v="Rakson"/>
    <n v="8976789057"/>
    <s v="Milk (1 Ltr)"/>
    <s v="Dairy"/>
    <n v="40"/>
    <n v="1"/>
    <n v="40"/>
    <n v="28"/>
    <n v="12"/>
    <s v="Sindhu"/>
    <s v="Sulur"/>
    <n v="12"/>
    <s v="Oct"/>
    <x v="0"/>
    <s v="Monday"/>
    <x v="3"/>
  </r>
  <r>
    <n v="4511"/>
    <d v="2020-10-12T00:00:00"/>
    <s v="Rakson"/>
    <n v="8976789057"/>
    <s v="Bread Sandwich"/>
    <s v="Groceries"/>
    <n v="70"/>
    <n v="1"/>
    <n v="70"/>
    <n v="49"/>
    <n v="21"/>
    <s v="Ranjith"/>
    <s v="Sulur"/>
    <n v="12"/>
    <s v="Oct"/>
    <x v="0"/>
    <s v="Monday"/>
    <x v="3"/>
  </r>
  <r>
    <n v="4512"/>
    <d v="2020-10-12T00:00:00"/>
    <s v="Rakson"/>
    <n v="8976789057"/>
    <s v="Rexona 150 GM"/>
    <s v="Cosmetics"/>
    <n v="55"/>
    <n v="3"/>
    <n v="165"/>
    <n v="115.5"/>
    <n v="49.5"/>
    <s v="Rajan"/>
    <s v="Sulur"/>
    <n v="12"/>
    <s v="Oct"/>
    <x v="0"/>
    <s v="Monday"/>
    <x v="3"/>
  </r>
  <r>
    <n v="4513"/>
    <d v="2020-10-12T00:00:00"/>
    <s v="Rakson"/>
    <n v="8976789057"/>
    <s v="Cinthol 100 GM"/>
    <s v="Cosmetics"/>
    <n v="45"/>
    <n v="3"/>
    <n v="135"/>
    <n v="94.5"/>
    <n v="40.5"/>
    <s v="Chandra"/>
    <s v="Sulur"/>
    <n v="12"/>
    <s v="Oct"/>
    <x v="0"/>
    <s v="Monday"/>
    <x v="3"/>
  </r>
  <r>
    <n v="4514"/>
    <d v="2020-10-12T00:00:00"/>
    <s v="Rakson"/>
    <n v="8976789057"/>
    <s v="Milk (1 Ltr)"/>
    <s v="Dairy"/>
    <n v="40"/>
    <n v="1"/>
    <n v="40"/>
    <n v="28"/>
    <n v="12"/>
    <s v="Sindhu"/>
    <s v="Sulur"/>
    <n v="12"/>
    <s v="Oct"/>
    <x v="0"/>
    <s v="Monday"/>
    <x v="3"/>
  </r>
  <r>
    <n v="4515"/>
    <d v="2020-10-12T00:00:00"/>
    <s v="suma ranjan"/>
    <n v="8976789077"/>
    <s v="Pickle 500g"/>
    <s v="Groceries"/>
    <n v="67"/>
    <n v="1"/>
    <n v="67"/>
    <n v="46.900000000000006"/>
    <n v="20.099999999999994"/>
    <s v="Rajan"/>
    <s v="Sulur"/>
    <n v="12"/>
    <s v="Oct"/>
    <x v="0"/>
    <s v="Monday"/>
    <x v="3"/>
  </r>
  <r>
    <n v="4516"/>
    <d v="2020-10-12T00:00:00"/>
    <s v="suma ranjan"/>
    <n v="8976789077"/>
    <s v="Salt 1 kg"/>
    <s v="Groceries"/>
    <n v="15"/>
    <n v="1"/>
    <n v="15"/>
    <n v="10.5"/>
    <n v="4.5"/>
    <s v="Sindhu"/>
    <s v="Sulur"/>
    <n v="12"/>
    <s v="Oct"/>
    <x v="0"/>
    <s v="Monday"/>
    <x v="3"/>
  </r>
  <r>
    <n v="4517"/>
    <d v="2020-10-12T00:00:00"/>
    <s v="suma ranjan"/>
    <n v="8976789077"/>
    <s v="Maybelline Mattie Lipstic 3.9 g"/>
    <s v="Cosmetics"/>
    <n v="262"/>
    <n v="1"/>
    <n v="262"/>
    <n v="183.4"/>
    <n v="78.599999999999994"/>
    <s v="Rajan"/>
    <s v="Sulur"/>
    <n v="12"/>
    <s v="Oct"/>
    <x v="0"/>
    <s v="Monday"/>
    <x v="3"/>
  </r>
  <r>
    <n v="4518"/>
    <d v="2020-10-12T00:00:00"/>
    <s v="suma ranjan"/>
    <n v="8976789077"/>
    <s v="Faces Long Wear Eye Pencil"/>
    <s v="Cosmetics"/>
    <n v="349"/>
    <n v="1"/>
    <n v="349"/>
    <n v="244.3"/>
    <n v="104.69999999999999"/>
    <s v="Ranjith"/>
    <s v="Sulur"/>
    <n v="12"/>
    <s v="Oct"/>
    <x v="0"/>
    <s v="Monday"/>
    <x v="3"/>
  </r>
  <r>
    <n v="4519"/>
    <d v="2020-10-12T00:00:00"/>
    <s v="suma ranjan"/>
    <n v="8976789077"/>
    <s v="Revlon Charlie Blue 100 ML"/>
    <s v="Cosmetics"/>
    <n v="537"/>
    <n v="1"/>
    <n v="537"/>
    <n v="375.9"/>
    <n v="161.10000000000002"/>
    <s v="Chandra"/>
    <s v="Sulur"/>
    <n v="12"/>
    <s v="Oct"/>
    <x v="0"/>
    <s v="Monday"/>
    <x v="3"/>
  </r>
  <r>
    <n v="4520"/>
    <d v="2020-10-12T00:00:00"/>
    <s v="suma ranjan"/>
    <n v="8976789077"/>
    <s v="Revlon Charlie White 100 ML"/>
    <s v="Cosmetics"/>
    <n v="584"/>
    <n v="1"/>
    <n v="584"/>
    <n v="408.8"/>
    <n v="175.2"/>
    <s v="Ranjith"/>
    <s v="Sulur"/>
    <n v="12"/>
    <s v="Oct"/>
    <x v="0"/>
    <s v="Monday"/>
    <x v="3"/>
  </r>
  <r>
    <n v="4521"/>
    <d v="2020-10-13T00:00:00"/>
    <s v="sudha"/>
    <n v="8976789034"/>
    <s v="Bread Sandwich"/>
    <s v="Groceries"/>
    <n v="70"/>
    <n v="1"/>
    <n v="70"/>
    <n v="49"/>
    <n v="21"/>
    <s v="Chandra"/>
    <s v="Sulur"/>
    <n v="13"/>
    <s v="Oct"/>
    <x v="0"/>
    <s v="Tuesday"/>
    <x v="3"/>
  </r>
  <r>
    <n v="4522"/>
    <d v="2020-10-13T00:00:00"/>
    <s v="sudha"/>
    <n v="8976789034"/>
    <s v="Rexona 150 GM"/>
    <s v="Cosmetics"/>
    <n v="55"/>
    <n v="3"/>
    <n v="165"/>
    <n v="115.5"/>
    <n v="49.5"/>
    <s v="Ranjith"/>
    <s v="Sulur"/>
    <n v="13"/>
    <s v="Oct"/>
    <x v="0"/>
    <s v="Tuesday"/>
    <x v="3"/>
  </r>
  <r>
    <n v="4523"/>
    <d v="2020-10-13T00:00:00"/>
    <s v="sudha"/>
    <n v="8976789034"/>
    <s v="Cinthol 100 GM"/>
    <s v="Cosmetics"/>
    <n v="45"/>
    <n v="3"/>
    <n v="135"/>
    <n v="94.5"/>
    <n v="40.5"/>
    <s v="Rajan"/>
    <s v="Sulur"/>
    <n v="13"/>
    <s v="Oct"/>
    <x v="0"/>
    <s v="Tuesday"/>
    <x v="3"/>
  </r>
  <r>
    <n v="4524"/>
    <d v="2020-10-13T00:00:00"/>
    <s v="sudha"/>
    <n v="8976789034"/>
    <s v="Milk (1 Ltr)"/>
    <s v="Dairy"/>
    <n v="40"/>
    <n v="1"/>
    <n v="40"/>
    <n v="28"/>
    <n v="12"/>
    <s v="Sindhu"/>
    <s v="Sulur"/>
    <n v="13"/>
    <s v="Oct"/>
    <x v="0"/>
    <s v="Tuesday"/>
    <x v="3"/>
  </r>
  <r>
    <n v="4525"/>
    <d v="2020-10-13T00:00:00"/>
    <s v="sudha"/>
    <n v="8976789034"/>
    <s v="Pickle 500g"/>
    <s v="Groceries"/>
    <n v="67"/>
    <n v="1"/>
    <n v="67"/>
    <n v="46.900000000000006"/>
    <n v="20.099999999999994"/>
    <s v="Ranjith"/>
    <s v="Sulur"/>
    <n v="13"/>
    <s v="Oct"/>
    <x v="0"/>
    <s v="Tuesday"/>
    <x v="3"/>
  </r>
  <r>
    <n v="4526"/>
    <d v="2020-10-13T00:00:00"/>
    <s v="sudha"/>
    <n v="8976789034"/>
    <s v="Salt 1 kg"/>
    <s v="Groceries"/>
    <n v="15"/>
    <n v="1"/>
    <n v="15"/>
    <n v="10.5"/>
    <n v="4.5"/>
    <s v="Ranjith"/>
    <s v="Sulur"/>
    <n v="13"/>
    <s v="Oct"/>
    <x v="0"/>
    <s v="Tuesday"/>
    <x v="3"/>
  </r>
  <r>
    <n v="4527"/>
    <d v="2020-10-13T00:00:00"/>
    <s v="sudha"/>
    <n v="8976789034"/>
    <s v="Maybelline Mattie Lipstic 3.9 g"/>
    <s v="Cosmetics"/>
    <n v="262"/>
    <n v="1"/>
    <n v="262"/>
    <n v="183.4"/>
    <n v="78.599999999999994"/>
    <s v="Rajan"/>
    <s v="Sulur"/>
    <n v="13"/>
    <s v="Oct"/>
    <x v="0"/>
    <s v="Tuesday"/>
    <x v="3"/>
  </r>
  <r>
    <n v="4528"/>
    <d v="2020-10-13T00:00:00"/>
    <s v="sudha"/>
    <n v="8976789034"/>
    <s v="Faces Long Wear Eye Pencil"/>
    <s v="Cosmetics"/>
    <n v="349"/>
    <n v="1"/>
    <n v="349"/>
    <n v="244.3"/>
    <n v="104.69999999999999"/>
    <s v="Sindhu"/>
    <s v="Sulur"/>
    <n v="13"/>
    <s v="Oct"/>
    <x v="0"/>
    <s v="Tuesday"/>
    <x v="3"/>
  </r>
  <r>
    <n v="4529"/>
    <d v="2020-10-13T00:00:00"/>
    <s v="sudha"/>
    <n v="8976789034"/>
    <s v="Revlon Charlie Blue 100 ML"/>
    <s v="Cosmetics"/>
    <n v="537"/>
    <n v="1"/>
    <n v="537"/>
    <n v="375.9"/>
    <n v="161.10000000000002"/>
    <s v="Ranjith"/>
    <s v="Sulur"/>
    <n v="13"/>
    <s v="Oct"/>
    <x v="0"/>
    <s v="Tuesday"/>
    <x v="3"/>
  </r>
  <r>
    <n v="4540"/>
    <d v="2020-10-13T00:00:00"/>
    <s v="sudha"/>
    <n v="8976789034"/>
    <s v="Revlon Charlie White 100 ML"/>
    <s v="Cosmetics"/>
    <n v="584"/>
    <n v="1"/>
    <n v="584"/>
    <n v="408.8"/>
    <n v="175.2"/>
    <s v="Rajan"/>
    <s v="Sulur"/>
    <n v="13"/>
    <s v="Oct"/>
    <x v="0"/>
    <s v="Tuesday"/>
    <x v="3"/>
  </r>
  <r>
    <n v="4541"/>
    <d v="2020-10-13T00:00:00"/>
    <s v="Rajesh singh"/>
    <n v="9876548767"/>
    <s v="Cinthol 100 GM"/>
    <s v="Cosmetics"/>
    <n v="45"/>
    <n v="3"/>
    <n v="135"/>
    <n v="94.5"/>
    <n v="40.5"/>
    <s v="Sindhu"/>
    <s v="Sulur"/>
    <n v="13"/>
    <s v="Oct"/>
    <x v="0"/>
    <s v="Tuesday"/>
    <x v="3"/>
  </r>
  <r>
    <n v="4530"/>
    <d v="2020-10-13T00:00:00"/>
    <s v="Rajesh singh"/>
    <n v="9876548767"/>
    <s v="Rexona 150 GM"/>
    <s v="Cosmetics"/>
    <n v="55"/>
    <n v="6"/>
    <n v="330"/>
    <n v="231"/>
    <n v="99"/>
    <s v="Ranjith"/>
    <s v="Sulur"/>
    <n v="13"/>
    <s v="Oct"/>
    <x v="0"/>
    <s v="Tuesday"/>
    <x v="3"/>
  </r>
  <r>
    <n v="4531"/>
    <d v="2020-10-13T00:00:00"/>
    <s v="Rajesh singh"/>
    <n v="9876548767"/>
    <s v="Cinthol 100 GM"/>
    <s v="Cosmetics"/>
    <n v="45"/>
    <n v="3"/>
    <n v="135"/>
    <n v="94.5"/>
    <n v="40.5"/>
    <s v="Ranjith"/>
    <s v="Sulur"/>
    <n v="13"/>
    <s v="Oct"/>
    <x v="0"/>
    <s v="Tuesday"/>
    <x v="3"/>
  </r>
  <r>
    <n v="4532"/>
    <d v="2020-10-13T00:00:00"/>
    <s v="Rajesh singh"/>
    <n v="9876548767"/>
    <s v="Rexona 150 GM"/>
    <s v="Cosmetics"/>
    <n v="55"/>
    <n v="6"/>
    <n v="330"/>
    <n v="231"/>
    <n v="99"/>
    <s v="Ranjith"/>
    <s v="Sulur"/>
    <n v="13"/>
    <s v="Oct"/>
    <x v="0"/>
    <s v="Tuesday"/>
    <x v="3"/>
  </r>
  <r>
    <n v="4533"/>
    <d v="2020-10-13T00:00:00"/>
    <s v="suma ranjan"/>
    <n v="8976789077"/>
    <s v="Bread Sandwich"/>
    <s v="Groceries"/>
    <n v="70"/>
    <n v="1"/>
    <n v="70"/>
    <n v="49"/>
    <n v="21"/>
    <s v="Ranjith"/>
    <s v="Sulur"/>
    <n v="13"/>
    <s v="Oct"/>
    <x v="0"/>
    <s v="Tuesday"/>
    <x v="3"/>
  </r>
  <r>
    <n v="4534"/>
    <d v="2020-10-13T00:00:00"/>
    <s v="suma ranjan"/>
    <n v="8976789077"/>
    <s v="Rexona 150 GM"/>
    <s v="Cosmetics"/>
    <n v="55"/>
    <n v="3"/>
    <n v="165"/>
    <n v="115.5"/>
    <n v="49.5"/>
    <s v="Sindhu"/>
    <s v="Sulur"/>
    <n v="13"/>
    <s v="Oct"/>
    <x v="0"/>
    <s v="Tuesday"/>
    <x v="3"/>
  </r>
  <r>
    <n v="4535"/>
    <d v="2020-10-13T00:00:00"/>
    <s v="suma ranjan"/>
    <n v="8976789077"/>
    <s v="Cinthol 100 GM"/>
    <s v="Cosmetics"/>
    <n v="45"/>
    <n v="3"/>
    <n v="135"/>
    <n v="94.5"/>
    <n v="40.5"/>
    <s v="Ranjith"/>
    <s v="Sulur"/>
    <n v="13"/>
    <s v="Oct"/>
    <x v="0"/>
    <s v="Tuesday"/>
    <x v="3"/>
  </r>
  <r>
    <n v="4536"/>
    <d v="2020-10-13T00:00:00"/>
    <s v="suma ranjan"/>
    <n v="8976789077"/>
    <s v="Milk (1 Ltr)"/>
    <s v="Dairy"/>
    <n v="40"/>
    <n v="1"/>
    <n v="40"/>
    <n v="28"/>
    <n v="12"/>
    <s v="Rajan"/>
    <s v="Sulur"/>
    <n v="13"/>
    <s v="Oct"/>
    <x v="0"/>
    <s v="Tuesday"/>
    <x v="3"/>
  </r>
  <r>
    <n v="4537"/>
    <d v="2020-10-13T00:00:00"/>
    <s v="Suresh"/>
    <n v="8976789065"/>
    <s v="Pickle 500g"/>
    <s v="Groceries"/>
    <n v="67"/>
    <n v="1"/>
    <n v="67"/>
    <n v="46.900000000000006"/>
    <n v="20.099999999999994"/>
    <s v="Sindhu"/>
    <s v="Sulur"/>
    <n v="13"/>
    <s v="Oct"/>
    <x v="0"/>
    <s v="Tuesday"/>
    <x v="3"/>
  </r>
  <r>
    <n v="4538"/>
    <d v="2020-10-13T00:00:00"/>
    <s v="Suresh"/>
    <n v="8976789065"/>
    <s v="Salt 1 kg"/>
    <s v="Groceries"/>
    <n v="15"/>
    <n v="1"/>
    <n v="15"/>
    <n v="10.5"/>
    <n v="4.5"/>
    <s v="Rajan"/>
    <s v="Sulur"/>
    <n v="13"/>
    <s v="Oct"/>
    <x v="0"/>
    <s v="Tuesday"/>
    <x v="3"/>
  </r>
  <r>
    <n v="4539"/>
    <d v="2020-10-13T00:00:00"/>
    <s v="Suresh"/>
    <n v="8976789065"/>
    <s v="Maybelline Mattie Lipstic 3.9 g"/>
    <s v="Cosmetics"/>
    <n v="262"/>
    <n v="1"/>
    <n v="262"/>
    <n v="183.4"/>
    <n v="78.599999999999994"/>
    <s v="Chandra"/>
    <s v="Sulur"/>
    <n v="13"/>
    <s v="Oct"/>
    <x v="0"/>
    <s v="Tuesday"/>
    <x v="3"/>
  </r>
  <r>
    <n v="4549"/>
    <d v="2020-10-13T00:00:00"/>
    <s v="Suresh"/>
    <n v="8976789065"/>
    <s v="Faces Long Wear Eye Pencil"/>
    <s v="Cosmetics"/>
    <n v="349"/>
    <n v="1"/>
    <n v="349"/>
    <n v="244.3"/>
    <n v="104.69999999999999"/>
    <s v="Ranjith"/>
    <s v="Sulur"/>
    <n v="13"/>
    <s v="Oct"/>
    <x v="0"/>
    <s v="Tuesday"/>
    <x v="3"/>
  </r>
  <r>
    <n v="4550"/>
    <d v="2020-10-13T00:00:00"/>
    <s v="Suresh"/>
    <n v="8976789065"/>
    <s v="Revlon Charlie Blue 100 ML"/>
    <s v="Cosmetics"/>
    <n v="537"/>
    <n v="1"/>
    <n v="537"/>
    <n v="375.9"/>
    <n v="161.10000000000002"/>
    <s v="Ranjith"/>
    <s v="Sulur"/>
    <n v="13"/>
    <s v="Oct"/>
    <x v="0"/>
    <s v="Tuesday"/>
    <x v="3"/>
  </r>
  <r>
    <n v="4542"/>
    <d v="2020-10-13T00:00:00"/>
    <s v="Suresh"/>
    <n v="8976789065"/>
    <s v="Revlon Charlie White 100 ML"/>
    <s v="Cosmetics"/>
    <n v="584"/>
    <n v="1"/>
    <n v="584"/>
    <n v="408.8"/>
    <n v="175.2"/>
    <s v="Ranjith"/>
    <s v="Sulur"/>
    <n v="13"/>
    <s v="Oct"/>
    <x v="0"/>
    <s v="Tuesday"/>
    <x v="3"/>
  </r>
  <r>
    <n v="4543"/>
    <d v="2020-10-13T00:00:00"/>
    <s v="Rajesh singh"/>
    <n v="9876548767"/>
    <s v="Cinthol 100 GM"/>
    <s v="Cosmetics"/>
    <n v="45"/>
    <n v="3"/>
    <n v="135"/>
    <n v="94.5"/>
    <n v="40.5"/>
    <s v="Ranjith"/>
    <s v="Sulur"/>
    <n v="13"/>
    <s v="Oct"/>
    <x v="0"/>
    <s v="Tuesday"/>
    <x v="3"/>
  </r>
  <r>
    <n v="4544"/>
    <d v="2020-10-13T00:00:00"/>
    <s v="Rajesh singh"/>
    <n v="9876548767"/>
    <s v="Rexona 150 GM"/>
    <s v="Cosmetics"/>
    <n v="55"/>
    <n v="6"/>
    <n v="330"/>
    <n v="231"/>
    <n v="99"/>
    <s v="Chandra"/>
    <s v="Sulur"/>
    <n v="13"/>
    <s v="Oct"/>
    <x v="0"/>
    <s v="Tuesday"/>
    <x v="3"/>
  </r>
  <r>
    <n v="4545"/>
    <d v="2020-10-13T00:00:00"/>
    <s v="suma ranjan"/>
    <n v="8976789077"/>
    <s v="Milk (1 Ltr)"/>
    <s v="Dairy"/>
    <n v="40"/>
    <n v="1"/>
    <n v="40"/>
    <n v="28"/>
    <n v="12"/>
    <s v="Rajan"/>
    <s v="Sulur"/>
    <n v="13"/>
    <s v="Oct"/>
    <x v="0"/>
    <s v="Tuesday"/>
    <x v="3"/>
  </r>
  <r>
    <n v="4546"/>
    <d v="2020-10-13T00:00:00"/>
    <s v="suma ranjan"/>
    <n v="8976789077"/>
    <s v="Pickle 500g"/>
    <s v="Groceries"/>
    <n v="67"/>
    <n v="1"/>
    <n v="67"/>
    <n v="46.900000000000006"/>
    <n v="20.099999999999994"/>
    <s v="Ranjith"/>
    <s v="Sulur"/>
    <n v="13"/>
    <s v="Oct"/>
    <x v="0"/>
    <s v="Tuesday"/>
    <x v="3"/>
  </r>
  <r>
    <n v="4547"/>
    <d v="2020-10-13T00:00:00"/>
    <s v="suma ranjan"/>
    <n v="8976789077"/>
    <s v="Salt 1 kg"/>
    <s v="Groceries"/>
    <n v="15"/>
    <n v="1"/>
    <n v="15"/>
    <n v="10.5"/>
    <n v="4.5"/>
    <s v="Ranjith"/>
    <s v="Sulur"/>
    <n v="13"/>
    <s v="Oct"/>
    <x v="0"/>
    <s v="Tuesday"/>
    <x v="3"/>
  </r>
  <r>
    <n v="4548"/>
    <d v="2020-10-13T00:00:00"/>
    <s v="suma ranjan"/>
    <n v="8976789077"/>
    <s v="Maybelline Mattie Lipstic 3.9 g"/>
    <s v="Cosmetics"/>
    <n v="262"/>
    <n v="1"/>
    <n v="262"/>
    <n v="183.4"/>
    <n v="78.599999999999994"/>
    <s v="Rajan"/>
    <s v="Sulur"/>
    <n v="13"/>
    <s v="Oct"/>
    <x v="0"/>
    <s v="Tuesday"/>
    <x v="3"/>
  </r>
  <r>
    <n v="4552"/>
    <d v="2020-10-13T00:00:00"/>
    <s v="suma ranjan"/>
    <n v="8976789077"/>
    <s v="Faces Long Wear Eye Pencil"/>
    <s v="Cosmetics"/>
    <n v="349"/>
    <n v="1"/>
    <n v="349"/>
    <n v="244.3"/>
    <n v="104.69999999999999"/>
    <s v="Sindhu"/>
    <s v="Sulur"/>
    <n v="13"/>
    <s v="Oct"/>
    <x v="0"/>
    <s v="Tuesday"/>
    <x v="3"/>
  </r>
  <r>
    <n v="4553"/>
    <d v="2020-10-13T00:00:00"/>
    <s v="suma ranjan"/>
    <n v="8976789077"/>
    <s v="Revlon Charlie Blue 100 ML"/>
    <s v="Cosmetics"/>
    <n v="537"/>
    <n v="1"/>
    <n v="537"/>
    <n v="375.9"/>
    <n v="161.10000000000002"/>
    <s v="Sindhu"/>
    <s v="Sulur"/>
    <n v="13"/>
    <s v="Oct"/>
    <x v="0"/>
    <s v="Tuesday"/>
    <x v="3"/>
  </r>
  <r>
    <n v="4551"/>
    <d v="2020-10-13T00:00:00"/>
    <s v="suma ranjan"/>
    <n v="8976789077"/>
    <s v="Revlon Charlie White 100 ML"/>
    <s v="Cosmetics"/>
    <n v="584"/>
    <n v="1"/>
    <n v="584"/>
    <n v="408.8"/>
    <n v="175.2"/>
    <s v="Rajan"/>
    <s v="Sulur"/>
    <n v="13"/>
    <s v="Oct"/>
    <x v="0"/>
    <s v="Tuesday"/>
    <x v="3"/>
  </r>
  <r>
    <n v="4554"/>
    <d v="2020-10-13T00:00:00"/>
    <s v="Rajesh singh"/>
    <n v="9876548767"/>
    <s v="Cinthol 100 GM"/>
    <s v="Cosmetics"/>
    <n v="45"/>
    <n v="3"/>
    <n v="135"/>
    <n v="94.5"/>
    <n v="40.5"/>
    <s v="Ranjith"/>
    <s v="Sulur"/>
    <n v="13"/>
    <s v="Oct"/>
    <x v="0"/>
    <s v="Tuesday"/>
    <x v="3"/>
  </r>
  <r>
    <n v="4555"/>
    <d v="2020-10-13T00:00:00"/>
    <s v="Rajesh singh"/>
    <n v="9876548767"/>
    <s v="Rexona 150 GM"/>
    <s v="Cosmetics"/>
    <n v="55"/>
    <n v="6"/>
    <n v="330"/>
    <n v="231"/>
    <n v="99"/>
    <s v="Sindhu"/>
    <s v="Sulur"/>
    <n v="13"/>
    <s v="Oct"/>
    <x v="0"/>
    <s v="Tuesday"/>
    <x v="3"/>
  </r>
  <r>
    <n v="4556"/>
    <d v="2020-10-13T00:00:00"/>
    <s v="suma ranjan"/>
    <n v="8976789077"/>
    <s v="Revlon Charlie White 100 ML"/>
    <s v="Cosmetics"/>
    <n v="584"/>
    <n v="1"/>
    <n v="584"/>
    <n v="408.8"/>
    <n v="175.2"/>
    <s v="Ranjith"/>
    <s v="Sulur"/>
    <n v="13"/>
    <s v="Oct"/>
    <x v="0"/>
    <s v="Tuesday"/>
    <x v="3"/>
  </r>
  <r>
    <n v="4557"/>
    <d v="2020-10-13T00:00:00"/>
    <s v="suma ranjan"/>
    <n v="8976789077"/>
    <s v="Milk (1 Ltr)"/>
    <s v="Dairy"/>
    <n v="40"/>
    <n v="1"/>
    <n v="40"/>
    <n v="28"/>
    <n v="12"/>
    <s v="Ranjith"/>
    <s v="Sulur"/>
    <n v="13"/>
    <s v="Oct"/>
    <x v="0"/>
    <s v="Tuesday"/>
    <x v="3"/>
  </r>
  <r>
    <n v="4558"/>
    <d v="2020-10-13T00:00:00"/>
    <s v="suma ranjan"/>
    <n v="8976789077"/>
    <s v="Pickle 500g"/>
    <s v="Groceries"/>
    <n v="67"/>
    <n v="1"/>
    <n v="67"/>
    <n v="46.900000000000006"/>
    <n v="20.099999999999994"/>
    <s v="Chandra"/>
    <s v="Sulur"/>
    <n v="13"/>
    <s v="Oct"/>
    <x v="0"/>
    <s v="Tuesday"/>
    <x v="3"/>
  </r>
  <r>
    <n v="4559"/>
    <d v="2020-10-13T00:00:00"/>
    <s v="suma ranjan"/>
    <n v="8976789077"/>
    <s v="Salt 1 kg"/>
    <s v="Groceries"/>
    <n v="15"/>
    <n v="1"/>
    <n v="15"/>
    <n v="10.5"/>
    <n v="4.5"/>
    <s v="Ranjith"/>
    <s v="Sulur"/>
    <n v="13"/>
    <s v="Oct"/>
    <x v="0"/>
    <s v="Tuesday"/>
    <x v="3"/>
  </r>
  <r>
    <n v="4560"/>
    <d v="2020-10-13T00:00:00"/>
    <s v="suma ranjan"/>
    <n v="8976789077"/>
    <s v="Maybelline Mattie Lipstic 3.9 g"/>
    <s v="Cosmetics"/>
    <n v="262"/>
    <n v="1"/>
    <n v="262"/>
    <n v="183.4"/>
    <n v="78.599999999999994"/>
    <s v="Rajan"/>
    <s v="Sulur"/>
    <n v="13"/>
    <s v="Oct"/>
    <x v="0"/>
    <s v="Tuesday"/>
    <x v="3"/>
  </r>
  <r>
    <n v="4561"/>
    <d v="2020-10-13T00:00:00"/>
    <s v="suma ranjan"/>
    <n v="8976789077"/>
    <s v="Faces Long Wear Eye Pencil"/>
    <s v="Cosmetics"/>
    <n v="349"/>
    <n v="1"/>
    <n v="349"/>
    <n v="244.3"/>
    <n v="104.69999999999999"/>
    <s v="Rajan"/>
    <s v="Sulur"/>
    <n v="13"/>
    <s v="Oct"/>
    <x v="0"/>
    <s v="Tuesday"/>
    <x v="3"/>
  </r>
  <r>
    <n v="4562"/>
    <d v="2020-10-13T00:00:00"/>
    <s v="suma ranjan"/>
    <n v="8976789077"/>
    <s v="Revlon Charlie Blue 100 ML"/>
    <s v="Cosmetics"/>
    <n v="537"/>
    <n v="1"/>
    <n v="537"/>
    <n v="375.9"/>
    <n v="161.10000000000002"/>
    <s v="Ranjith"/>
    <s v="Sulur"/>
    <n v="13"/>
    <s v="Oct"/>
    <x v="0"/>
    <s v="Tuesday"/>
    <x v="3"/>
  </r>
  <r>
    <n v="4563"/>
    <d v="2020-10-13T00:00:00"/>
    <s v="suma ranjan"/>
    <n v="8976789077"/>
    <s v="Revlon Charlie White 100 ML"/>
    <s v="Cosmetics"/>
    <n v="584"/>
    <n v="1"/>
    <n v="584"/>
    <n v="408.8"/>
    <n v="175.2"/>
    <s v="Chandra"/>
    <s v="Sulur"/>
    <n v="13"/>
    <s v="Oct"/>
    <x v="0"/>
    <s v="Tuesday"/>
    <x v="3"/>
  </r>
  <r>
    <n v="4564"/>
    <d v="2020-10-14T00:00:00"/>
    <s v="Rajesh singh"/>
    <n v="9876548767"/>
    <s v="Cinthol 100 GM"/>
    <s v="Cosmetics"/>
    <n v="45"/>
    <n v="3"/>
    <n v="135"/>
    <n v="94.5"/>
    <n v="40.5"/>
    <s v="Ranjith"/>
    <s v="Sulur"/>
    <n v="14"/>
    <s v="Oct"/>
    <x v="0"/>
    <s v="Wednesday"/>
    <x v="3"/>
  </r>
  <r>
    <n v="4565"/>
    <d v="2020-10-14T00:00:00"/>
    <s v="Rajesh singh"/>
    <n v="9876548767"/>
    <s v="Rexona 150 GM"/>
    <s v="Cosmetics"/>
    <n v="55"/>
    <n v="6"/>
    <n v="330"/>
    <n v="231"/>
    <n v="99"/>
    <s v="Ranjith"/>
    <s v="Sulur"/>
    <n v="14"/>
    <s v="Oct"/>
    <x v="0"/>
    <s v="Wednesday"/>
    <x v="3"/>
  </r>
  <r>
    <n v="4566"/>
    <d v="2020-10-14T00:00:00"/>
    <s v="Rajesh singh"/>
    <n v="9876548767"/>
    <s v="Cinthol 100 GM"/>
    <s v="Cosmetics"/>
    <n v="45"/>
    <n v="3"/>
    <n v="135"/>
    <n v="94.5"/>
    <n v="40.5"/>
    <s v="Ranjith"/>
    <s v="Sulur"/>
    <n v="14"/>
    <s v="Oct"/>
    <x v="0"/>
    <s v="Wednesday"/>
    <x v="3"/>
  </r>
  <r>
    <n v="4567"/>
    <d v="2020-10-14T00:00:00"/>
    <s v="Rajesh singh"/>
    <n v="9876548767"/>
    <s v="Rexona 150 GM"/>
    <s v="Cosmetics"/>
    <n v="55"/>
    <n v="6"/>
    <n v="330"/>
    <n v="231"/>
    <n v="99"/>
    <s v="Sindhu"/>
    <s v="Sulur"/>
    <n v="14"/>
    <s v="Oct"/>
    <x v="0"/>
    <s v="Wednesday"/>
    <x v="3"/>
  </r>
  <r>
    <n v="4568"/>
    <d v="2020-10-14T00:00:00"/>
    <s v="suma ranjan"/>
    <n v="8976789077"/>
    <s v="Milk (1 Ltr)"/>
    <s v="Dairy"/>
    <n v="40"/>
    <n v="1"/>
    <n v="40"/>
    <n v="28"/>
    <n v="12"/>
    <s v="Sindhu"/>
    <s v="Sulur"/>
    <n v="14"/>
    <s v="Oct"/>
    <x v="0"/>
    <s v="Wednesday"/>
    <x v="3"/>
  </r>
  <r>
    <n v="4569"/>
    <d v="2020-10-14T00:00:00"/>
    <s v="suma ranjan"/>
    <n v="8976789077"/>
    <s v="Pickle 500g"/>
    <s v="Groceries"/>
    <n v="67"/>
    <n v="1"/>
    <n v="67"/>
    <n v="46.900000000000006"/>
    <n v="20.099999999999994"/>
    <s v="Rajan"/>
    <s v="Sulur"/>
    <n v="14"/>
    <s v="Oct"/>
    <x v="0"/>
    <s v="Wednesday"/>
    <x v="3"/>
  </r>
  <r>
    <n v="4570"/>
    <d v="2020-10-14T00:00:00"/>
    <s v="suma ranjan"/>
    <n v="8976789077"/>
    <s v="Salt 1 kg"/>
    <s v="Groceries"/>
    <n v="15"/>
    <n v="1"/>
    <n v="15"/>
    <n v="10.5"/>
    <n v="4.5"/>
    <s v="Rajan"/>
    <s v="Sulur"/>
    <n v="14"/>
    <s v="Oct"/>
    <x v="0"/>
    <s v="Wednesday"/>
    <x v="3"/>
  </r>
  <r>
    <n v="4571"/>
    <d v="2020-10-14T00:00:00"/>
    <s v="suma ranjan"/>
    <n v="8976789077"/>
    <s v="Maybelline Mattie Lipstic 3.9 g"/>
    <s v="Cosmetics"/>
    <n v="262"/>
    <n v="1"/>
    <n v="262"/>
    <n v="183.4"/>
    <n v="78.599999999999994"/>
    <s v="Sindhu"/>
    <s v="Sulur"/>
    <n v="14"/>
    <s v="Oct"/>
    <x v="0"/>
    <s v="Wednesday"/>
    <x v="3"/>
  </r>
  <r>
    <n v="4572"/>
    <d v="2020-10-14T00:00:00"/>
    <s v="suma ranjan"/>
    <n v="8976789077"/>
    <s v="Faces Long Wear Eye Pencil"/>
    <s v="Cosmetics"/>
    <n v="349"/>
    <n v="1"/>
    <n v="349"/>
    <n v="244.3"/>
    <n v="104.69999999999999"/>
    <s v="Sindhu"/>
    <s v="Sulur"/>
    <n v="14"/>
    <s v="Oct"/>
    <x v="0"/>
    <s v="Wednesday"/>
    <x v="3"/>
  </r>
  <r>
    <n v="4573"/>
    <d v="2020-10-14T00:00:00"/>
    <s v="suma ranjan"/>
    <n v="8976789077"/>
    <s v="Revlon Charlie Blue 100 ML"/>
    <s v="Cosmetics"/>
    <n v="537"/>
    <n v="1"/>
    <n v="537"/>
    <n v="375.9"/>
    <n v="161.10000000000002"/>
    <s v="Sindhu"/>
    <s v="Sulur"/>
    <n v="14"/>
    <s v="Oct"/>
    <x v="0"/>
    <s v="Wednesday"/>
    <x v="3"/>
  </r>
  <r>
    <n v="4574"/>
    <d v="2020-10-14T00:00:00"/>
    <s v="suma ranjan"/>
    <n v="8976789077"/>
    <s v="Revlon Charlie White 100 ML"/>
    <s v="Cosmetics"/>
    <n v="584"/>
    <n v="1"/>
    <n v="584"/>
    <n v="408.8"/>
    <n v="175.2"/>
    <s v="Sindhu"/>
    <s v="Sulur"/>
    <n v="14"/>
    <s v="Oct"/>
    <x v="0"/>
    <s v="Wednesday"/>
    <x v="3"/>
  </r>
  <r>
    <n v="4575"/>
    <d v="2020-10-14T00:00:00"/>
    <s v="Sundar"/>
    <n v="8976789056"/>
    <s v="Bread Sandwich"/>
    <s v="Groceries"/>
    <n v="70"/>
    <n v="1"/>
    <n v="70"/>
    <n v="49"/>
    <n v="21"/>
    <s v="Sindhu"/>
    <s v="Sulur"/>
    <n v="14"/>
    <s v="Oct"/>
    <x v="0"/>
    <s v="Wednesday"/>
    <x v="3"/>
  </r>
  <r>
    <n v="4576"/>
    <d v="2020-10-14T00:00:00"/>
    <s v="Sundar"/>
    <n v="8976789056"/>
    <s v="Milk (1 Ltr)"/>
    <s v="Dairy"/>
    <n v="40"/>
    <n v="2"/>
    <n v="80"/>
    <n v="56"/>
    <n v="24"/>
    <s v="Chandra"/>
    <s v="Sulur"/>
    <n v="14"/>
    <s v="Oct"/>
    <x v="0"/>
    <s v="Wednesday"/>
    <x v="3"/>
  </r>
  <r>
    <n v="4580"/>
    <d v="2020-10-14T00:00:00"/>
    <s v="Sundar"/>
    <n v="8976789056"/>
    <s v="Rexona 150 GM"/>
    <s v="Cosmetics"/>
    <n v="55"/>
    <n v="1"/>
    <n v="55"/>
    <n v="38.5"/>
    <n v="16.5"/>
    <s v="Ranjith"/>
    <s v="Sulur"/>
    <n v="14"/>
    <s v="Oct"/>
    <x v="0"/>
    <s v="Wednesday"/>
    <x v="3"/>
  </r>
  <r>
    <n v="4581"/>
    <d v="2020-10-14T00:00:00"/>
    <s v="Rajesh singh"/>
    <n v="9876548767"/>
    <s v="Cinthol 100 GM"/>
    <s v="Cosmetics"/>
    <n v="45"/>
    <n v="3"/>
    <n v="135"/>
    <n v="94.5"/>
    <n v="40.5"/>
    <s v="Ranjith"/>
    <s v="Sulur"/>
    <n v="14"/>
    <s v="Oct"/>
    <x v="0"/>
    <s v="Wednesday"/>
    <x v="3"/>
  </r>
  <r>
    <n v="4582"/>
    <d v="2020-10-14T00:00:00"/>
    <s v="Rajesh singh"/>
    <n v="9876548767"/>
    <s v="Rexona 150 GM"/>
    <s v="Cosmetics"/>
    <n v="55"/>
    <n v="6"/>
    <n v="330"/>
    <n v="231"/>
    <n v="99"/>
    <s v="Rajan"/>
    <s v="Sulur"/>
    <n v="14"/>
    <s v="Oct"/>
    <x v="0"/>
    <s v="Wednesday"/>
    <x v="3"/>
  </r>
  <r>
    <n v="4583"/>
    <d v="2020-10-14T00:00:00"/>
    <s v="Rakson"/>
    <n v="8976789057"/>
    <s v="Milk (1 Ltr)"/>
    <s v="Dairy"/>
    <n v="40"/>
    <n v="1"/>
    <n v="40"/>
    <n v="28"/>
    <n v="12"/>
    <s v="Sindhu"/>
    <s v="Sulur"/>
    <n v="14"/>
    <s v="Oct"/>
    <x v="0"/>
    <s v="Wednesday"/>
    <x v="3"/>
  </r>
  <r>
    <n v="4584"/>
    <d v="2020-10-14T00:00:00"/>
    <s v="suma ranjan"/>
    <n v="8976789077"/>
    <s v="Bread Sandwich"/>
    <s v="Groceries"/>
    <n v="70"/>
    <n v="1"/>
    <n v="70"/>
    <n v="49"/>
    <n v="21"/>
    <s v="Rajan"/>
    <s v="Sulur"/>
    <n v="14"/>
    <s v="Oct"/>
    <x v="0"/>
    <s v="Wednesday"/>
    <x v="3"/>
  </r>
  <r>
    <n v="4585"/>
    <d v="2020-10-14T00:00:00"/>
    <s v="suma ranjan"/>
    <n v="8976789077"/>
    <s v="Rexona 150 GM"/>
    <s v="Cosmetics"/>
    <n v="55"/>
    <n v="3"/>
    <n v="165"/>
    <n v="115.5"/>
    <n v="49.5"/>
    <s v="Sindhu"/>
    <s v="Sulur"/>
    <n v="14"/>
    <s v="Oct"/>
    <x v="0"/>
    <s v="Wednesday"/>
    <x v="3"/>
  </r>
  <r>
    <n v="4577"/>
    <d v="2020-10-14T00:00:00"/>
    <s v="suma ranjan"/>
    <n v="8976789077"/>
    <s v="Cinthol 100 GM"/>
    <s v="Cosmetics"/>
    <n v="45"/>
    <n v="3"/>
    <n v="135"/>
    <n v="94.5"/>
    <n v="40.5"/>
    <s v="Rajan"/>
    <s v="Sulur"/>
    <n v="14"/>
    <s v="Oct"/>
    <x v="0"/>
    <s v="Wednesday"/>
    <x v="3"/>
  </r>
  <r>
    <n v="4578"/>
    <d v="2020-10-14T00:00:00"/>
    <s v="suma ranjan"/>
    <n v="8976789077"/>
    <s v="Milk (1 Ltr)"/>
    <s v="Dairy"/>
    <n v="40"/>
    <n v="1"/>
    <n v="40"/>
    <n v="28"/>
    <n v="12"/>
    <s v="Ranjith"/>
    <s v="Sulur"/>
    <n v="14"/>
    <s v="Oct"/>
    <x v="0"/>
    <s v="Wednesday"/>
    <x v="3"/>
  </r>
  <r>
    <n v="4579"/>
    <d v="2020-10-14T00:00:00"/>
    <s v="suma ranjan"/>
    <n v="8976789077"/>
    <s v="Pickle 500g"/>
    <s v="Groceries"/>
    <n v="67"/>
    <n v="1"/>
    <n v="67"/>
    <n v="46.900000000000006"/>
    <n v="20.099999999999994"/>
    <s v="Sindhu"/>
    <s v="Sulur"/>
    <n v="14"/>
    <s v="Oct"/>
    <x v="0"/>
    <s v="Wednesday"/>
    <x v="3"/>
  </r>
  <r>
    <n v="4591"/>
    <d v="2020-10-14T00:00:00"/>
    <s v="Sundar"/>
    <n v="8976789056"/>
    <s v="Bread Sandwich"/>
    <s v="Groceries"/>
    <n v="70"/>
    <n v="1"/>
    <n v="70"/>
    <n v="49"/>
    <n v="21"/>
    <s v="Chandra"/>
    <s v="Sulur"/>
    <n v="14"/>
    <s v="Oct"/>
    <x v="0"/>
    <s v="Wednesday"/>
    <x v="3"/>
  </r>
  <r>
    <n v="4592"/>
    <d v="2020-10-14T00:00:00"/>
    <s v="Sundar"/>
    <n v="8976789056"/>
    <s v="Milk (1 Ltr)"/>
    <s v="Dairy"/>
    <n v="40"/>
    <n v="2"/>
    <n v="80"/>
    <n v="56"/>
    <n v="24"/>
    <s v="Ranjith"/>
    <s v="Sulur"/>
    <n v="14"/>
    <s v="Oct"/>
    <x v="0"/>
    <s v="Wednesday"/>
    <x v="3"/>
  </r>
  <r>
    <n v="4596"/>
    <d v="2020-10-14T00:00:00"/>
    <s v="Sundar"/>
    <n v="8976789056"/>
    <s v="Rexona 150 GM"/>
    <s v="Cosmetics"/>
    <n v="55"/>
    <n v="1"/>
    <n v="55"/>
    <n v="38.5"/>
    <n v="16.5"/>
    <s v="Sindhu"/>
    <s v="Sulur"/>
    <n v="14"/>
    <s v="Oct"/>
    <x v="0"/>
    <s v="Wednesday"/>
    <x v="3"/>
  </r>
  <r>
    <n v="4597"/>
    <d v="2020-10-14T00:00:00"/>
    <s v="Rajesh singh"/>
    <n v="9876548767"/>
    <s v="Cinthol 100 GM"/>
    <s v="Cosmetics"/>
    <n v="45"/>
    <n v="3"/>
    <n v="135"/>
    <n v="94.5"/>
    <n v="40.5"/>
    <s v="Ranjith"/>
    <s v="Sulur"/>
    <n v="14"/>
    <s v="Oct"/>
    <x v="0"/>
    <s v="Wednesday"/>
    <x v="3"/>
  </r>
  <r>
    <n v="4598"/>
    <d v="2020-10-14T00:00:00"/>
    <s v="Rajesh singh"/>
    <n v="9876548767"/>
    <s v="Rexona 150 GM"/>
    <s v="Cosmetics"/>
    <n v="55"/>
    <n v="6"/>
    <n v="330"/>
    <n v="231"/>
    <n v="99"/>
    <s v="Rajan"/>
    <s v="Sulur"/>
    <n v="14"/>
    <s v="Oct"/>
    <x v="0"/>
    <s v="Wednesday"/>
    <x v="3"/>
  </r>
  <r>
    <n v="4599"/>
    <d v="2020-10-14T00:00:00"/>
    <s v="Rakson"/>
    <n v="8976789057"/>
    <s v="Milk (1 Ltr)"/>
    <s v="Dairy"/>
    <n v="40"/>
    <n v="1"/>
    <n v="40"/>
    <n v="28"/>
    <n v="12"/>
    <s v="Sindhu"/>
    <s v="Sulur"/>
    <n v="14"/>
    <s v="Oct"/>
    <x v="0"/>
    <s v="Wednesday"/>
    <x v="3"/>
  </r>
  <r>
    <n v="4600"/>
    <d v="2020-10-14T00:00:00"/>
    <s v="Rakson"/>
    <n v="8976789057"/>
    <s v="Bread Sandwich"/>
    <s v="Groceries"/>
    <n v="70"/>
    <n v="1"/>
    <n v="70"/>
    <n v="49"/>
    <n v="21"/>
    <s v="Rajan"/>
    <s v="Sulur"/>
    <n v="14"/>
    <s v="Oct"/>
    <x v="0"/>
    <s v="Wednesday"/>
    <x v="3"/>
  </r>
  <r>
    <n v="4586"/>
    <d v="2020-10-14T00:00:00"/>
    <s v="Rakson"/>
    <n v="8976789057"/>
    <s v="Rexona 150 GM"/>
    <s v="Cosmetics"/>
    <n v="55"/>
    <n v="3"/>
    <n v="165"/>
    <n v="115.5"/>
    <n v="49.5"/>
    <s v="Sindhu"/>
    <s v="Sulur"/>
    <n v="14"/>
    <s v="Oct"/>
    <x v="0"/>
    <s v="Wednesday"/>
    <x v="3"/>
  </r>
  <r>
    <n v="4587"/>
    <d v="2020-10-14T00:00:00"/>
    <s v="Rakson"/>
    <n v="8976789057"/>
    <s v="Cinthol 100 GM"/>
    <s v="Cosmetics"/>
    <n v="45"/>
    <n v="3"/>
    <n v="135"/>
    <n v="94.5"/>
    <n v="40.5"/>
    <s v="Sindhu"/>
    <s v="Sulur"/>
    <n v="14"/>
    <s v="Oct"/>
    <x v="0"/>
    <s v="Wednesday"/>
    <x v="3"/>
  </r>
  <r>
    <n v="4588"/>
    <d v="2020-10-14T00:00:00"/>
    <s v="Rakson"/>
    <n v="8976789057"/>
    <s v="Milk (1 Ltr)"/>
    <s v="Dairy"/>
    <n v="40"/>
    <n v="1"/>
    <n v="40"/>
    <n v="28"/>
    <n v="12"/>
    <s v="Chandra"/>
    <s v="Sulur"/>
    <n v="14"/>
    <s v="Oct"/>
    <x v="0"/>
    <s v="Wednesday"/>
    <x v="3"/>
  </r>
  <r>
    <n v="4589"/>
    <d v="2020-10-14T00:00:00"/>
    <s v="sudha"/>
    <n v="8976789034"/>
    <s v="Salt 1 kg"/>
    <s v="Groceries"/>
    <n v="15"/>
    <n v="1"/>
    <n v="15"/>
    <n v="10.5"/>
    <n v="4.5"/>
    <s v="Chandra"/>
    <s v="Sulur"/>
    <n v="14"/>
    <s v="Oct"/>
    <x v="0"/>
    <s v="Wednesday"/>
    <x v="3"/>
  </r>
  <r>
    <n v="4590"/>
    <d v="2020-10-14T00:00:00"/>
    <s v="sudha"/>
    <n v="8976789034"/>
    <s v="Maybelline Mattie Lipstic 3.9 g"/>
    <s v="Cosmetics"/>
    <n v="262"/>
    <n v="1"/>
    <n v="262"/>
    <n v="183.4"/>
    <n v="78.599999999999994"/>
    <s v="Ranjith"/>
    <s v="Sulur"/>
    <n v="14"/>
    <s v="Oct"/>
    <x v="0"/>
    <s v="Wednesday"/>
    <x v="3"/>
  </r>
  <r>
    <n v="4593"/>
    <d v="2020-10-14T00:00:00"/>
    <s v="sudha"/>
    <n v="8976789034"/>
    <s v="Faces Long Wear Eye Pencil"/>
    <s v="Cosmetics"/>
    <n v="349"/>
    <n v="1"/>
    <n v="349"/>
    <n v="244.3"/>
    <n v="104.69999999999999"/>
    <s v="Rajan"/>
    <s v="Sulur"/>
    <n v="14"/>
    <s v="Oct"/>
    <x v="0"/>
    <s v="Wednesday"/>
    <x v="3"/>
  </r>
  <r>
    <n v="4594"/>
    <d v="2020-10-14T00:00:00"/>
    <s v="sudha"/>
    <n v="8976789034"/>
    <s v="Revlon Charlie Blue 100 ML"/>
    <s v="Cosmetics"/>
    <n v="537"/>
    <n v="1"/>
    <n v="537"/>
    <n v="375.9"/>
    <n v="161.10000000000002"/>
    <s v="Rajan"/>
    <s v="Sulur"/>
    <n v="14"/>
    <s v="Oct"/>
    <x v="0"/>
    <s v="Wednesday"/>
    <x v="3"/>
  </r>
  <r>
    <n v="4595"/>
    <d v="2020-10-14T00:00:00"/>
    <s v="sudha"/>
    <n v="8976789034"/>
    <s v="Revlon Charlie White 100 ML"/>
    <s v="Cosmetics"/>
    <n v="584"/>
    <n v="1"/>
    <n v="584"/>
    <n v="408.8"/>
    <n v="175.2"/>
    <s v="Ranjith"/>
    <s v="Sulur"/>
    <n v="14"/>
    <s v="Oct"/>
    <x v="0"/>
    <s v="Wednesday"/>
    <x v="3"/>
  </r>
  <r>
    <n v="4607"/>
    <d v="2020-10-14T00:00:00"/>
    <s v="Sundar"/>
    <n v="8976789056"/>
    <s v="Bread Sandwich"/>
    <s v="Groceries"/>
    <n v="70"/>
    <n v="1"/>
    <n v="70"/>
    <n v="49"/>
    <n v="21"/>
    <s v="Chandra"/>
    <s v="Sulur"/>
    <n v="14"/>
    <s v="Oct"/>
    <x v="0"/>
    <s v="Wednesday"/>
    <x v="3"/>
  </r>
  <r>
    <n v="4608"/>
    <d v="2020-10-14T00:00:00"/>
    <s v="Sundar"/>
    <n v="8976789056"/>
    <s v="Milk (1 Ltr)"/>
    <s v="Dairy"/>
    <n v="40"/>
    <n v="2"/>
    <n v="80"/>
    <n v="56"/>
    <n v="24"/>
    <s v="Rajan"/>
    <s v="Sulur"/>
    <n v="14"/>
    <s v="Oct"/>
    <x v="0"/>
    <s v="Wednesday"/>
    <x v="3"/>
  </r>
  <r>
    <n v="4609"/>
    <d v="2020-10-14T00:00:00"/>
    <s v="Sundar"/>
    <n v="8976789056"/>
    <s v="Rexona 150 GM"/>
    <s v="Cosmetics"/>
    <n v="55"/>
    <n v="1"/>
    <n v="55"/>
    <n v="38.5"/>
    <n v="16.5"/>
    <s v="Sindhu"/>
    <s v="Sulur"/>
    <n v="14"/>
    <s v="Oct"/>
    <x v="0"/>
    <s v="Wednesday"/>
    <x v="3"/>
  </r>
  <r>
    <n v="4610"/>
    <d v="2020-10-15T00:00:00"/>
    <s v="sudha"/>
    <n v="8976789034"/>
    <s v="Bread Sandwich"/>
    <s v="Groceries"/>
    <n v="70"/>
    <n v="1"/>
    <n v="70"/>
    <n v="49"/>
    <n v="21"/>
    <s v="Sindhu"/>
    <s v="Sulur"/>
    <n v="15"/>
    <s v="Oct"/>
    <x v="0"/>
    <s v="Thursday"/>
    <x v="3"/>
  </r>
  <r>
    <n v="4611"/>
    <d v="2020-10-15T00:00:00"/>
    <s v="sudha"/>
    <n v="8976789034"/>
    <s v="Rexona 150 GM"/>
    <s v="Cosmetics"/>
    <n v="55"/>
    <n v="3"/>
    <n v="165"/>
    <n v="115.5"/>
    <n v="49.5"/>
    <s v="Sindhu"/>
    <s v="Sulur"/>
    <n v="15"/>
    <s v="Oct"/>
    <x v="0"/>
    <s v="Thursday"/>
    <x v="3"/>
  </r>
  <r>
    <n v="4612"/>
    <d v="2020-10-15T00:00:00"/>
    <s v="sudha"/>
    <n v="8976789034"/>
    <s v="Cinthol 100 GM"/>
    <s v="Cosmetics"/>
    <n v="45"/>
    <n v="3"/>
    <n v="135"/>
    <n v="94.5"/>
    <n v="40.5"/>
    <s v="Sindhu"/>
    <s v="Sulur"/>
    <n v="15"/>
    <s v="Oct"/>
    <x v="0"/>
    <s v="Thursday"/>
    <x v="3"/>
  </r>
  <r>
    <n v="4613"/>
    <d v="2020-10-15T00:00:00"/>
    <s v="sudha"/>
    <n v="8976789034"/>
    <s v="Milk (1 Ltr)"/>
    <s v="Dairy"/>
    <n v="40"/>
    <n v="1"/>
    <n v="40"/>
    <n v="28"/>
    <n v="12"/>
    <s v="Ranjith"/>
    <s v="Sulur"/>
    <n v="15"/>
    <s v="Oct"/>
    <x v="0"/>
    <s v="Thursday"/>
    <x v="3"/>
  </r>
  <r>
    <n v="4614"/>
    <d v="2020-10-15T00:00:00"/>
    <s v="sudha"/>
    <n v="8976789034"/>
    <s v="Pickle 500g"/>
    <s v="Groceries"/>
    <n v="67"/>
    <n v="1"/>
    <n v="67"/>
    <n v="46.900000000000006"/>
    <n v="20.099999999999994"/>
    <s v="Ranjith"/>
    <s v="Sulur"/>
    <n v="15"/>
    <s v="Oct"/>
    <x v="0"/>
    <s v="Thursday"/>
    <x v="3"/>
  </r>
  <r>
    <n v="4615"/>
    <d v="2020-10-15T00:00:00"/>
    <s v="sudha"/>
    <n v="8976789034"/>
    <s v="Salt 1 kg"/>
    <s v="Groceries"/>
    <n v="15"/>
    <n v="1"/>
    <n v="15"/>
    <n v="10.5"/>
    <n v="4.5"/>
    <s v="Chandra"/>
    <s v="Sulur"/>
    <n v="15"/>
    <s v="Oct"/>
    <x v="0"/>
    <s v="Thursday"/>
    <x v="3"/>
  </r>
  <r>
    <n v="4616"/>
    <d v="2020-10-15T00:00:00"/>
    <s v="sudha"/>
    <n v="8976789034"/>
    <s v="Maybelline Mattie Lipstic 3.9 g"/>
    <s v="Cosmetics"/>
    <n v="262"/>
    <n v="1"/>
    <n v="262"/>
    <n v="183.4"/>
    <n v="78.599999999999994"/>
    <s v="Ranjith"/>
    <s v="Sulur"/>
    <n v="15"/>
    <s v="Oct"/>
    <x v="0"/>
    <s v="Thursday"/>
    <x v="3"/>
  </r>
  <r>
    <n v="4601"/>
    <d v="2020-10-15T00:00:00"/>
    <s v="sudha"/>
    <n v="8976789034"/>
    <s v="Faces Long Wear Eye Pencil"/>
    <s v="Cosmetics"/>
    <n v="349"/>
    <n v="1"/>
    <n v="349"/>
    <n v="244.3"/>
    <n v="104.69999999999999"/>
    <s v="Rajan"/>
    <s v="Sulur"/>
    <n v="15"/>
    <s v="Oct"/>
    <x v="0"/>
    <s v="Thursday"/>
    <x v="3"/>
  </r>
  <r>
    <n v="4602"/>
    <d v="2020-10-15T00:00:00"/>
    <s v="sudha"/>
    <n v="8976789034"/>
    <s v="Revlon Charlie Blue 100 ML"/>
    <s v="Cosmetics"/>
    <n v="537"/>
    <n v="1"/>
    <n v="537"/>
    <n v="375.9"/>
    <n v="161.10000000000002"/>
    <s v="Chandra"/>
    <s v="Sulur"/>
    <n v="15"/>
    <s v="Oct"/>
    <x v="0"/>
    <s v="Thursday"/>
    <x v="3"/>
  </r>
  <r>
    <n v="4603"/>
    <d v="2020-10-15T00:00:00"/>
    <s v="sudha"/>
    <n v="8976789034"/>
    <s v="Revlon Charlie White 100 ML"/>
    <s v="Cosmetics"/>
    <n v="584"/>
    <n v="1"/>
    <n v="584"/>
    <n v="408.8"/>
    <n v="175.2"/>
    <s v="Rajan"/>
    <s v="Sulur"/>
    <n v="15"/>
    <s v="Oct"/>
    <x v="0"/>
    <s v="Thursday"/>
    <x v="3"/>
  </r>
  <r>
    <n v="4604"/>
    <d v="2020-10-15T00:00:00"/>
    <s v="suma ranjan"/>
    <n v="8976789077"/>
    <s v="Pickle 500g"/>
    <s v="Groceries"/>
    <n v="67"/>
    <n v="1"/>
    <n v="67"/>
    <n v="46.900000000000006"/>
    <n v="20.099999999999994"/>
    <s v="Chandra"/>
    <s v="Sulur"/>
    <n v="15"/>
    <s v="Oct"/>
    <x v="0"/>
    <s v="Thursday"/>
    <x v="3"/>
  </r>
  <r>
    <n v="4605"/>
    <d v="2020-10-15T00:00:00"/>
    <s v="suma ranjan"/>
    <n v="8976789077"/>
    <s v="Salt 1 kg"/>
    <s v="Groceries"/>
    <n v="15"/>
    <n v="1"/>
    <n v="15"/>
    <n v="10.5"/>
    <n v="4.5"/>
    <s v="Sindhu"/>
    <s v="Sulur"/>
    <n v="15"/>
    <s v="Oct"/>
    <x v="0"/>
    <s v="Thursday"/>
    <x v="3"/>
  </r>
  <r>
    <n v="4606"/>
    <d v="2020-10-15T00:00:00"/>
    <s v="suma ranjan"/>
    <n v="8976789077"/>
    <s v="Maybelline Mattie Lipstic 3.9 g"/>
    <s v="Cosmetics"/>
    <n v="262"/>
    <n v="1"/>
    <n v="262"/>
    <n v="183.4"/>
    <n v="78.599999999999994"/>
    <s v="Sindhu"/>
    <s v="Sulur"/>
    <n v="15"/>
    <s v="Oct"/>
    <x v="0"/>
    <s v="Thursday"/>
    <x v="3"/>
  </r>
  <r>
    <n v="4617"/>
    <d v="2020-10-15T00:00:00"/>
    <s v="suma ranjan"/>
    <n v="8976789077"/>
    <s v="Faces Long Wear Eye Pencil"/>
    <s v="Cosmetics"/>
    <n v="349"/>
    <n v="1"/>
    <n v="349"/>
    <n v="244.3"/>
    <n v="104.69999999999999"/>
    <s v="Ranjith"/>
    <s v="Sulur"/>
    <n v="15"/>
    <s v="Oct"/>
    <x v="0"/>
    <s v="Thursday"/>
    <x v="3"/>
  </r>
  <r>
    <n v="4618"/>
    <d v="2020-10-15T00:00:00"/>
    <s v="suma ranjan"/>
    <n v="8976789077"/>
    <s v="Revlon Charlie Blue 100 ML"/>
    <s v="Cosmetics"/>
    <n v="537"/>
    <n v="1"/>
    <n v="537"/>
    <n v="375.9"/>
    <n v="161.10000000000002"/>
    <s v="Chandra"/>
    <s v="Sulur"/>
    <n v="15"/>
    <s v="Oct"/>
    <x v="0"/>
    <s v="Thursday"/>
    <x v="3"/>
  </r>
  <r>
    <n v="4619"/>
    <d v="2020-10-15T00:00:00"/>
    <s v="suma ranjan"/>
    <n v="8976789077"/>
    <s v="Revlon Charlie White 100 ML"/>
    <s v="Cosmetics"/>
    <n v="584"/>
    <n v="1"/>
    <n v="584"/>
    <n v="408.8"/>
    <n v="175.2"/>
    <s v="Rajan"/>
    <s v="Sulur"/>
    <n v="15"/>
    <s v="Oct"/>
    <x v="0"/>
    <s v="Thursday"/>
    <x v="3"/>
  </r>
  <r>
    <n v="4620"/>
    <d v="2020-10-15T00:00:00"/>
    <s v="Rajesh singh"/>
    <n v="9876548767"/>
    <s v="Cinthol 100 GM"/>
    <s v="Cosmetics"/>
    <n v="45"/>
    <n v="3"/>
    <n v="135"/>
    <n v="94.5"/>
    <n v="40.5"/>
    <s v="Ranjith"/>
    <s v="Sulur"/>
    <n v="15"/>
    <s v="Oct"/>
    <x v="0"/>
    <s v="Thursday"/>
    <x v="3"/>
  </r>
  <r>
    <n v="4621"/>
    <d v="2020-10-15T00:00:00"/>
    <s v="Rajesh singh"/>
    <n v="9876548767"/>
    <s v="Rexona 150 GM"/>
    <s v="Cosmetics"/>
    <n v="55"/>
    <n v="6"/>
    <n v="330"/>
    <n v="231"/>
    <n v="99"/>
    <s v="Chandra"/>
    <s v="Sulur"/>
    <n v="15"/>
    <s v="Oct"/>
    <x v="0"/>
    <s v="Thursday"/>
    <x v="3"/>
  </r>
  <r>
    <n v="4622"/>
    <d v="2020-10-15T00:00:00"/>
    <s v="suma ranjan"/>
    <n v="8976789077"/>
    <s v="Bread Sandwich"/>
    <s v="Groceries"/>
    <n v="70"/>
    <n v="1"/>
    <n v="70"/>
    <n v="49"/>
    <n v="21"/>
    <s v="Rajan"/>
    <s v="Sulur"/>
    <n v="15"/>
    <s v="Oct"/>
    <x v="0"/>
    <s v="Thursday"/>
    <x v="3"/>
  </r>
  <r>
    <n v="4623"/>
    <d v="2020-10-15T00:00:00"/>
    <s v="suma ranjan"/>
    <n v="8976789077"/>
    <s v="Rexona 150 GM"/>
    <s v="Cosmetics"/>
    <n v="55"/>
    <n v="3"/>
    <n v="165"/>
    <n v="115.5"/>
    <n v="49.5"/>
    <s v="Ranjith"/>
    <s v="Sulur"/>
    <n v="15"/>
    <s v="Oct"/>
    <x v="0"/>
    <s v="Thursday"/>
    <x v="3"/>
  </r>
  <r>
    <n v="4624"/>
    <d v="2020-10-15T00:00:00"/>
    <s v="suma ranjan"/>
    <n v="8976789077"/>
    <s v="Cinthol 100 GM"/>
    <s v="Cosmetics"/>
    <n v="45"/>
    <n v="3"/>
    <n v="135"/>
    <n v="94.5"/>
    <n v="40.5"/>
    <s v="Ranjith"/>
    <s v="Sulur"/>
    <n v="15"/>
    <s v="Oct"/>
    <x v="0"/>
    <s v="Thursday"/>
    <x v="3"/>
  </r>
  <r>
    <n v="4625"/>
    <d v="2020-10-15T00:00:00"/>
    <s v="suma ranjan"/>
    <n v="8976789077"/>
    <s v="Milk (1 Ltr)"/>
    <s v="Dairy"/>
    <n v="40"/>
    <n v="1"/>
    <n v="40"/>
    <n v="28"/>
    <n v="12"/>
    <s v="Rajan"/>
    <s v="Sulur"/>
    <n v="15"/>
    <s v="Oct"/>
    <x v="0"/>
    <s v="Thursday"/>
    <x v="3"/>
  </r>
  <r>
    <n v="4626"/>
    <d v="2020-10-15T00:00:00"/>
    <s v="Suresh"/>
    <n v="8976789065"/>
    <s v="Pickle 500g"/>
    <s v="Groceries"/>
    <n v="67"/>
    <n v="1"/>
    <n v="67"/>
    <n v="46.900000000000006"/>
    <n v="20.099999999999994"/>
    <s v="Chandra"/>
    <s v="Sulur"/>
    <n v="15"/>
    <s v="Oct"/>
    <x v="0"/>
    <s v="Thursday"/>
    <x v="3"/>
  </r>
  <r>
    <n v="4627"/>
    <d v="2020-10-15T00:00:00"/>
    <s v="Suresh"/>
    <n v="8976789065"/>
    <s v="Salt 1 kg"/>
    <s v="Groceries"/>
    <n v="15"/>
    <n v="1"/>
    <n v="15"/>
    <n v="10.5"/>
    <n v="4.5"/>
    <s v="Sindhu"/>
    <s v="Sulur"/>
    <n v="15"/>
    <s v="Oct"/>
    <x v="0"/>
    <s v="Thursday"/>
    <x v="3"/>
  </r>
  <r>
    <n v="4628"/>
    <d v="2020-10-15T00:00:00"/>
    <s v="Suresh"/>
    <n v="8976789065"/>
    <s v="Maybelline Mattie Lipstic 3.9 g"/>
    <s v="Cosmetics"/>
    <n v="262"/>
    <n v="1"/>
    <n v="262"/>
    <n v="183.4"/>
    <n v="78.599999999999994"/>
    <s v="Ranjith"/>
    <s v="Sulur"/>
    <n v="15"/>
    <s v="Oct"/>
    <x v="0"/>
    <s v="Thursday"/>
    <x v="3"/>
  </r>
  <r>
    <n v="4629"/>
    <d v="2020-10-15T00:00:00"/>
    <s v="Suresh"/>
    <n v="8976789065"/>
    <s v="Faces Long Wear Eye Pencil"/>
    <s v="Cosmetics"/>
    <n v="349"/>
    <n v="1"/>
    <n v="349"/>
    <n v="244.3"/>
    <n v="104.69999999999999"/>
    <s v="Rajan"/>
    <s v="Sulur"/>
    <n v="15"/>
    <s v="Oct"/>
    <x v="0"/>
    <s v="Thursday"/>
    <x v="3"/>
  </r>
  <r>
    <n v="4630"/>
    <d v="2020-10-15T00:00:00"/>
    <s v="Suresh"/>
    <n v="8976789065"/>
    <s v="Revlon Charlie Blue 100 ML"/>
    <s v="Cosmetics"/>
    <n v="537"/>
    <n v="1"/>
    <n v="537"/>
    <n v="375.9"/>
    <n v="161.10000000000002"/>
    <s v="Ranjith"/>
    <s v="Sulur"/>
    <n v="15"/>
    <s v="Oct"/>
    <x v="0"/>
    <s v="Thursday"/>
    <x v="3"/>
  </r>
  <r>
    <n v="4638"/>
    <d v="2020-10-15T00:00:00"/>
    <s v="Suresh"/>
    <n v="8976789065"/>
    <s v="Revlon Charlie White 100 ML"/>
    <s v="Cosmetics"/>
    <n v="584"/>
    <n v="1"/>
    <n v="584"/>
    <n v="408.8"/>
    <n v="175.2"/>
    <s v="Rajan"/>
    <s v="Sulur"/>
    <n v="15"/>
    <s v="Oct"/>
    <x v="0"/>
    <s v="Thursday"/>
    <x v="3"/>
  </r>
  <r>
    <n v="4639"/>
    <d v="2020-10-15T00:00:00"/>
    <s v="Rajesh singh"/>
    <n v="9876548767"/>
    <s v="Cinthol 100 GM"/>
    <s v="Cosmetics"/>
    <n v="45"/>
    <n v="3"/>
    <n v="135"/>
    <n v="94.5"/>
    <n v="40.5"/>
    <s v="Sindhu"/>
    <s v="Sulur"/>
    <n v="15"/>
    <s v="Oct"/>
    <x v="0"/>
    <s v="Thursday"/>
    <x v="3"/>
  </r>
  <r>
    <n v="4641"/>
    <d v="2020-10-15T00:00:00"/>
    <s v="Rajesh singh"/>
    <n v="9876548767"/>
    <s v="Rexona 150 GM"/>
    <s v="Cosmetics"/>
    <n v="55"/>
    <n v="6"/>
    <n v="330"/>
    <n v="231"/>
    <n v="99"/>
    <s v="Ranjith"/>
    <s v="Sulur"/>
    <n v="15"/>
    <s v="Oct"/>
    <x v="0"/>
    <s v="Thursday"/>
    <x v="3"/>
  </r>
  <r>
    <n v="4642"/>
    <d v="2020-10-15T00:00:00"/>
    <s v="Rajesh singh"/>
    <n v="9876548767"/>
    <s v="Cinthol 100 GM"/>
    <s v="Cosmetics"/>
    <n v="45"/>
    <n v="3"/>
    <n v="135"/>
    <n v="94.5"/>
    <n v="40.5"/>
    <s v="Ranjith"/>
    <s v="Sulur"/>
    <n v="15"/>
    <s v="Oct"/>
    <x v="0"/>
    <s v="Thursday"/>
    <x v="3"/>
  </r>
  <r>
    <n v="4631"/>
    <d v="2020-10-15T00:00:00"/>
    <s v="Rajesh singh"/>
    <n v="9876548767"/>
    <s v="Rexona 150 GM"/>
    <s v="Cosmetics"/>
    <n v="55"/>
    <n v="6"/>
    <n v="330"/>
    <n v="231"/>
    <n v="99"/>
    <s v="Sindhu"/>
    <s v="Sulur"/>
    <n v="15"/>
    <s v="Oct"/>
    <x v="0"/>
    <s v="Thursday"/>
    <x v="3"/>
  </r>
  <r>
    <n v="4632"/>
    <d v="2020-10-15T00:00:00"/>
    <s v="Rajesh singh"/>
    <n v="9876548767"/>
    <s v="Cinthol 100 GM"/>
    <s v="Cosmetics"/>
    <n v="45"/>
    <n v="3"/>
    <n v="135"/>
    <n v="94.5"/>
    <n v="40.5"/>
    <s v="Rajan"/>
    <s v="Sulur"/>
    <n v="15"/>
    <s v="Oct"/>
    <x v="0"/>
    <s v="Thursday"/>
    <x v="3"/>
  </r>
  <r>
    <n v="4633"/>
    <d v="2020-10-15T00:00:00"/>
    <s v="Rajesh singh"/>
    <n v="9876548767"/>
    <s v="Rexona 150 GM"/>
    <s v="Cosmetics"/>
    <n v="55"/>
    <n v="6"/>
    <n v="330"/>
    <n v="231"/>
    <n v="99"/>
    <s v="Rajan"/>
    <s v="Sulur"/>
    <n v="15"/>
    <s v="Oct"/>
    <x v="0"/>
    <s v="Thursday"/>
    <x v="3"/>
  </r>
  <r>
    <n v="4634"/>
    <d v="2020-10-15T00:00:00"/>
    <s v="suma ranjan"/>
    <n v="8976789077"/>
    <s v="Milk (1 Ltr)"/>
    <s v="Dairy"/>
    <n v="40"/>
    <n v="1"/>
    <n v="40"/>
    <n v="28"/>
    <n v="12"/>
    <s v="Sindhu"/>
    <s v="Sulur"/>
    <n v="15"/>
    <s v="Oct"/>
    <x v="0"/>
    <s v="Thursday"/>
    <x v="3"/>
  </r>
  <r>
    <n v="4635"/>
    <d v="2020-10-15T00:00:00"/>
    <s v="suma ranjan"/>
    <n v="8976789077"/>
    <s v="Pickle 500g"/>
    <s v="Groceries"/>
    <n v="67"/>
    <n v="1"/>
    <n v="67"/>
    <n v="46.900000000000006"/>
    <n v="20.099999999999994"/>
    <s v="Ranjith"/>
    <s v="Sulur"/>
    <n v="15"/>
    <s v="Oct"/>
    <x v="0"/>
    <s v="Thursday"/>
    <x v="3"/>
  </r>
  <r>
    <n v="4636"/>
    <d v="2020-10-15T00:00:00"/>
    <s v="suma ranjan"/>
    <n v="8976789077"/>
    <s v="Salt 1 kg"/>
    <s v="Groceries"/>
    <n v="15"/>
    <n v="1"/>
    <n v="15"/>
    <n v="10.5"/>
    <n v="4.5"/>
    <s v="Chandra"/>
    <s v="Sulur"/>
    <n v="15"/>
    <s v="Oct"/>
    <x v="0"/>
    <s v="Thursday"/>
    <x v="3"/>
  </r>
  <r>
    <n v="4637"/>
    <d v="2020-10-15T00:00:00"/>
    <s v="suma ranjan"/>
    <n v="8976789077"/>
    <s v="Maybelline Mattie Lipstic 3.9 g"/>
    <s v="Cosmetics"/>
    <n v="262"/>
    <n v="1"/>
    <n v="262"/>
    <n v="183.4"/>
    <n v="78.599999999999994"/>
    <s v="Sindhu"/>
    <s v="Sulur"/>
    <n v="15"/>
    <s v="Oct"/>
    <x v="0"/>
    <s v="Thursday"/>
    <x v="3"/>
  </r>
  <r>
    <n v="4640"/>
    <d v="2020-10-15T00:00:00"/>
    <s v="suma ranjan"/>
    <n v="8976789077"/>
    <s v="Faces Long Wear Eye Pencil"/>
    <s v="Cosmetics"/>
    <n v="349"/>
    <n v="1"/>
    <n v="349"/>
    <n v="244.3"/>
    <n v="104.69999999999999"/>
    <s v="Chandra"/>
    <s v="Sulur"/>
    <n v="15"/>
    <s v="Oct"/>
    <x v="0"/>
    <s v="Thursday"/>
    <x v="3"/>
  </r>
  <r>
    <n v="4643"/>
    <d v="2020-10-15T00:00:00"/>
    <s v="suma ranjan"/>
    <n v="8976789077"/>
    <s v="Revlon Charlie Blue 100 ML"/>
    <s v="Cosmetics"/>
    <n v="537"/>
    <n v="1"/>
    <n v="537"/>
    <n v="375.9"/>
    <n v="161.10000000000002"/>
    <s v="Ranjith"/>
    <s v="Sulur"/>
    <n v="15"/>
    <s v="Oct"/>
    <x v="0"/>
    <s v="Thursday"/>
    <x v="3"/>
  </r>
  <r>
    <n v="4644"/>
    <d v="2020-10-15T00:00:00"/>
    <s v="suma ranjan"/>
    <n v="8976789077"/>
    <s v="Revlon Charlie White 100 ML"/>
    <s v="Cosmetics"/>
    <n v="584"/>
    <n v="1"/>
    <n v="584"/>
    <n v="408.8"/>
    <n v="175.2"/>
    <s v="Ranjith"/>
    <s v="Sulur"/>
    <n v="15"/>
    <s v="Oct"/>
    <x v="0"/>
    <s v="Thursday"/>
    <x v="3"/>
  </r>
  <r>
    <n v="4645"/>
    <d v="2020-10-15T00:00:00"/>
    <s v="suma ranjan"/>
    <n v="8976789077"/>
    <s v="Revlon Charlie White 100 ML"/>
    <s v="Cosmetics"/>
    <n v="584"/>
    <n v="1"/>
    <n v="584"/>
    <n v="408.8"/>
    <n v="175.2"/>
    <s v="Sindhu"/>
    <s v="Sulur"/>
    <n v="15"/>
    <s v="Oct"/>
    <x v="0"/>
    <s v="Thursday"/>
    <x v="3"/>
  </r>
  <r>
    <n v="4646"/>
    <d v="2020-10-15T00:00:00"/>
    <s v="suma ranjan"/>
    <n v="8976789077"/>
    <s v="Milk (1 Ltr)"/>
    <s v="Dairy"/>
    <n v="40"/>
    <n v="1"/>
    <n v="40"/>
    <n v="28"/>
    <n v="12"/>
    <s v="Ranjith"/>
    <s v="Sulur"/>
    <n v="15"/>
    <s v="Oct"/>
    <x v="0"/>
    <s v="Thursday"/>
    <x v="3"/>
  </r>
  <r>
    <n v="4647"/>
    <d v="2020-10-15T00:00:00"/>
    <s v="suma ranjan"/>
    <n v="8976789077"/>
    <s v="Pickle 500g"/>
    <s v="Groceries"/>
    <n v="67"/>
    <n v="1"/>
    <n v="67"/>
    <n v="46.900000000000006"/>
    <n v="20.099999999999994"/>
    <s v="Sindhu"/>
    <s v="Sulur"/>
    <n v="15"/>
    <s v="Oct"/>
    <x v="0"/>
    <s v="Thursday"/>
    <x v="3"/>
  </r>
  <r>
    <n v="4648"/>
    <d v="2020-10-15T00:00:00"/>
    <s v="suma ranjan"/>
    <n v="8976789077"/>
    <s v="Salt 1 kg"/>
    <s v="Groceries"/>
    <n v="15"/>
    <n v="1"/>
    <n v="15"/>
    <n v="10.5"/>
    <n v="4.5"/>
    <s v="Rajan"/>
    <s v="Sulur"/>
    <n v="15"/>
    <s v="Oct"/>
    <x v="0"/>
    <s v="Thursday"/>
    <x v="3"/>
  </r>
  <r>
    <n v="4649"/>
    <d v="2020-10-15T00:00:00"/>
    <s v="suma ranjan"/>
    <n v="8976789077"/>
    <s v="Maybelline Mattie Lipstic 3.9 g"/>
    <s v="Cosmetics"/>
    <n v="262"/>
    <n v="1"/>
    <n v="262"/>
    <n v="183.4"/>
    <n v="78.599999999999994"/>
    <s v="Chandra"/>
    <s v="Sulur"/>
    <n v="15"/>
    <s v="Oct"/>
    <x v="0"/>
    <s v="Thursday"/>
    <x v="3"/>
  </r>
  <r>
    <n v="4650"/>
    <d v="2020-10-15T00:00:00"/>
    <s v="suma ranjan"/>
    <n v="8976789077"/>
    <s v="Faces Long Wear Eye Pencil"/>
    <s v="Cosmetics"/>
    <n v="349"/>
    <n v="1"/>
    <n v="349"/>
    <n v="244.3"/>
    <n v="104.69999999999999"/>
    <s v="Rajan"/>
    <s v="Sulur"/>
    <n v="15"/>
    <s v="Oct"/>
    <x v="0"/>
    <s v="Thursday"/>
    <x v="3"/>
  </r>
  <r>
    <n v="4651"/>
    <d v="2020-10-15T00:00:00"/>
    <s v="suma ranjan"/>
    <n v="8976789077"/>
    <s v="Revlon Charlie Blue 100 ML"/>
    <s v="Cosmetics"/>
    <n v="537"/>
    <n v="1"/>
    <n v="537"/>
    <n v="375.9"/>
    <n v="161.10000000000002"/>
    <s v="Sindhu"/>
    <s v="Sulur"/>
    <n v="15"/>
    <s v="Oct"/>
    <x v="0"/>
    <s v="Thursday"/>
    <x v="3"/>
  </r>
  <r>
    <n v="4652"/>
    <d v="2020-10-15T00:00:00"/>
    <s v="suma ranjan"/>
    <n v="8976789077"/>
    <s v="Revlon Charlie White 100 ML"/>
    <s v="Cosmetics"/>
    <n v="584"/>
    <n v="1"/>
    <n v="584"/>
    <n v="408.8"/>
    <n v="175.2"/>
    <s v="Rajan"/>
    <s v="Sulur"/>
    <n v="15"/>
    <s v="Oct"/>
    <x v="0"/>
    <s v="Thursday"/>
    <x v="3"/>
  </r>
  <r>
    <n v="4653"/>
    <d v="2020-10-16T00:00:00"/>
    <s v="Rajesh singh"/>
    <n v="9876548767"/>
    <s v="Cinthol 100 GM"/>
    <s v="Cosmetics"/>
    <n v="45"/>
    <n v="3"/>
    <n v="135"/>
    <n v="94.5"/>
    <n v="40.5"/>
    <s v="Sindhu"/>
    <s v="Sulur"/>
    <n v="16"/>
    <s v="Oct"/>
    <x v="0"/>
    <s v="Friday"/>
    <x v="3"/>
  </r>
  <r>
    <n v="4654"/>
    <d v="2020-10-16T00:00:00"/>
    <s v="Rajesh singh"/>
    <n v="9876548767"/>
    <s v="Rexona 150 GM"/>
    <s v="Cosmetics"/>
    <n v="55"/>
    <n v="6"/>
    <n v="330"/>
    <n v="231"/>
    <n v="99"/>
    <s v="Rajan"/>
    <s v="Sulur"/>
    <n v="16"/>
    <s v="Oct"/>
    <x v="0"/>
    <s v="Friday"/>
    <x v="3"/>
  </r>
  <r>
    <n v="4655"/>
    <d v="2020-10-16T00:00:00"/>
    <s v="Rajesh singh"/>
    <n v="9876548767"/>
    <s v="Cinthol 100 GM"/>
    <s v="Cosmetics"/>
    <n v="45"/>
    <n v="3"/>
    <n v="135"/>
    <n v="94.5"/>
    <n v="40.5"/>
    <s v="Ranjith"/>
    <s v="Sulur"/>
    <n v="16"/>
    <s v="Oct"/>
    <x v="0"/>
    <s v="Friday"/>
    <x v="3"/>
  </r>
  <r>
    <n v="4656"/>
    <d v="2020-10-16T00:00:00"/>
    <s v="Rajesh singh"/>
    <n v="9876548767"/>
    <s v="Rexona 150 GM"/>
    <s v="Cosmetics"/>
    <n v="55"/>
    <n v="6"/>
    <n v="330"/>
    <n v="231"/>
    <n v="99"/>
    <s v="Rajan"/>
    <s v="Sulur"/>
    <n v="16"/>
    <s v="Oct"/>
    <x v="0"/>
    <s v="Friday"/>
    <x v="3"/>
  </r>
  <r>
    <n v="4657"/>
    <d v="2020-10-16T00:00:00"/>
    <s v="suma ranjan"/>
    <n v="8976789077"/>
    <s v="Milk (1 Ltr)"/>
    <s v="Dairy"/>
    <n v="40"/>
    <n v="1"/>
    <n v="40"/>
    <n v="28"/>
    <n v="12"/>
    <s v="Chandra"/>
    <s v="Sulur"/>
    <n v="16"/>
    <s v="Oct"/>
    <x v="0"/>
    <s v="Friday"/>
    <x v="3"/>
  </r>
  <r>
    <n v="4658"/>
    <d v="2020-10-16T00:00:00"/>
    <s v="suma ranjan"/>
    <n v="8976789077"/>
    <s v="Pickle 500g"/>
    <s v="Groceries"/>
    <n v="67"/>
    <n v="1"/>
    <n v="67"/>
    <n v="46.900000000000006"/>
    <n v="20.099999999999994"/>
    <s v="Sindhu"/>
    <s v="Sulur"/>
    <n v="16"/>
    <s v="Oct"/>
    <x v="0"/>
    <s v="Friday"/>
    <x v="3"/>
  </r>
  <r>
    <n v="4659"/>
    <d v="2020-10-16T00:00:00"/>
    <s v="suma ranjan"/>
    <n v="8976789077"/>
    <s v="Salt 1 kg"/>
    <s v="Groceries"/>
    <n v="15"/>
    <n v="1"/>
    <n v="15"/>
    <n v="10.5"/>
    <n v="4.5"/>
    <s v="Rajan"/>
    <s v="Sulur"/>
    <n v="16"/>
    <s v="Oct"/>
    <x v="0"/>
    <s v="Friday"/>
    <x v="3"/>
  </r>
  <r>
    <n v="4660"/>
    <d v="2020-10-16T00:00:00"/>
    <s v="suma ranjan"/>
    <n v="8976789077"/>
    <s v="Maybelline Mattie Lipstic 3.9 g"/>
    <s v="Cosmetics"/>
    <n v="262"/>
    <n v="1"/>
    <n v="262"/>
    <n v="183.4"/>
    <n v="78.599999999999994"/>
    <s v="Chandra"/>
    <s v="Sulur"/>
    <n v="16"/>
    <s v="Oct"/>
    <x v="0"/>
    <s v="Friday"/>
    <x v="3"/>
  </r>
  <r>
    <n v="4661"/>
    <d v="2020-10-16T00:00:00"/>
    <s v="suma ranjan"/>
    <n v="8976789077"/>
    <s v="Faces Long Wear Eye Pencil"/>
    <s v="Cosmetics"/>
    <n v="349"/>
    <n v="1"/>
    <n v="349"/>
    <n v="244.3"/>
    <n v="104.69999999999999"/>
    <s v="Sindhu"/>
    <s v="Sulur"/>
    <n v="16"/>
    <s v="Oct"/>
    <x v="0"/>
    <s v="Friday"/>
    <x v="3"/>
  </r>
  <r>
    <n v="4662"/>
    <d v="2020-10-16T00:00:00"/>
    <s v="suma ranjan"/>
    <n v="8976789077"/>
    <s v="Revlon Charlie Blue 100 ML"/>
    <s v="Cosmetics"/>
    <n v="537"/>
    <n v="1"/>
    <n v="537"/>
    <n v="375.9"/>
    <n v="161.10000000000002"/>
    <s v="Sindhu"/>
    <s v="Sulur"/>
    <n v="16"/>
    <s v="Oct"/>
    <x v="0"/>
    <s v="Friday"/>
    <x v="3"/>
  </r>
  <r>
    <n v="4663"/>
    <d v="2020-10-16T00:00:00"/>
    <s v="suma ranjan"/>
    <n v="8976789077"/>
    <s v="Revlon Charlie White 100 ML"/>
    <s v="Cosmetics"/>
    <n v="584"/>
    <n v="1"/>
    <n v="584"/>
    <n v="408.8"/>
    <n v="175.2"/>
    <s v="Rajan"/>
    <s v="Sulur"/>
    <n v="16"/>
    <s v="Oct"/>
    <x v="0"/>
    <s v="Friday"/>
    <x v="3"/>
  </r>
  <r>
    <n v="4664"/>
    <d v="2020-10-16T00:00:00"/>
    <s v="Sundar"/>
    <n v="8976789056"/>
    <s v="Bread Sandwich"/>
    <s v="Groceries"/>
    <n v="70"/>
    <n v="1"/>
    <n v="70"/>
    <n v="49"/>
    <n v="21"/>
    <s v="Chandra"/>
    <s v="Sulur"/>
    <n v="16"/>
    <s v="Oct"/>
    <x v="0"/>
    <s v="Friday"/>
    <x v="3"/>
  </r>
  <r>
    <n v="4665"/>
    <d v="2020-10-16T00:00:00"/>
    <s v="Sundar"/>
    <n v="8976789056"/>
    <s v="Milk (1 Ltr)"/>
    <s v="Dairy"/>
    <n v="40"/>
    <n v="2"/>
    <n v="80"/>
    <n v="56"/>
    <n v="24"/>
    <s v="Sindhu"/>
    <s v="Sulur"/>
    <n v="16"/>
    <s v="Oct"/>
    <x v="0"/>
    <s v="Friday"/>
    <x v="3"/>
  </r>
  <r>
    <n v="4669"/>
    <d v="2020-10-16T00:00:00"/>
    <s v="Sundar"/>
    <n v="8976789056"/>
    <s v="Rexona 150 GM"/>
    <s v="Cosmetics"/>
    <n v="55"/>
    <n v="1"/>
    <n v="55"/>
    <n v="38.5"/>
    <n v="16.5"/>
    <s v="Rajan"/>
    <s v="Sulur"/>
    <n v="16"/>
    <s v="Oct"/>
    <x v="0"/>
    <s v="Friday"/>
    <x v="3"/>
  </r>
  <r>
    <n v="4666"/>
    <d v="2020-10-16T00:00:00"/>
    <s v="Rajesh singh"/>
    <n v="9876548767"/>
    <s v="Cinthol 100 GM"/>
    <s v="Cosmetics"/>
    <n v="45"/>
    <n v="3"/>
    <n v="135"/>
    <n v="94.5"/>
    <n v="40.5"/>
    <s v="Chandra"/>
    <s v="Sulur"/>
    <n v="16"/>
    <s v="Oct"/>
    <x v="0"/>
    <s v="Friday"/>
    <x v="3"/>
  </r>
  <r>
    <n v="4667"/>
    <d v="2020-10-16T00:00:00"/>
    <s v="Rajesh singh"/>
    <n v="9876548767"/>
    <s v="Rexona 150 GM"/>
    <s v="Cosmetics"/>
    <n v="55"/>
    <n v="6"/>
    <n v="330"/>
    <n v="231"/>
    <n v="99"/>
    <s v="Ranjith"/>
    <s v="Sulur"/>
    <n v="16"/>
    <s v="Oct"/>
    <x v="0"/>
    <s v="Friday"/>
    <x v="3"/>
  </r>
  <r>
    <n v="4668"/>
    <d v="2020-10-16T00:00:00"/>
    <s v="Rakson"/>
    <n v="8976789057"/>
    <s v="Milk (1 Ltr)"/>
    <s v="Dairy"/>
    <n v="40"/>
    <n v="1"/>
    <n v="40"/>
    <n v="28"/>
    <n v="12"/>
    <s v="Ranjith"/>
    <s v="Sulur"/>
    <n v="16"/>
    <s v="Oct"/>
    <x v="0"/>
    <s v="Friday"/>
    <x v="3"/>
  </r>
  <r>
    <n v="4680"/>
    <d v="2020-10-16T00:00:00"/>
    <s v="Sundar"/>
    <n v="8976789056"/>
    <s v="Bread Sandwich"/>
    <s v="Groceries"/>
    <n v="70"/>
    <n v="1"/>
    <n v="70"/>
    <n v="49"/>
    <n v="21"/>
    <s v="Sindhu"/>
    <s v="Sulur"/>
    <n v="16"/>
    <s v="Oct"/>
    <x v="0"/>
    <s v="Friday"/>
    <x v="3"/>
  </r>
  <r>
    <n v="4681"/>
    <d v="2020-10-16T00:00:00"/>
    <s v="Sundar"/>
    <n v="8976789056"/>
    <s v="Milk (1 Ltr)"/>
    <s v="Dairy"/>
    <n v="40"/>
    <n v="2"/>
    <n v="80"/>
    <n v="56"/>
    <n v="24"/>
    <s v="Chandra"/>
    <s v="Sulur"/>
    <n v="16"/>
    <s v="Oct"/>
    <x v="0"/>
    <s v="Friday"/>
    <x v="3"/>
  </r>
  <r>
    <n v="4675"/>
    <d v="2020-10-16T00:00:00"/>
    <s v="Sundar"/>
    <n v="8976789056"/>
    <s v="Rexona 150 GM"/>
    <s v="Cosmetics"/>
    <n v="55"/>
    <n v="1"/>
    <n v="55"/>
    <n v="38.5"/>
    <n v="16.5"/>
    <s v="Ranjith"/>
    <s v="Sulur"/>
    <n v="16"/>
    <s v="Oct"/>
    <x v="0"/>
    <s v="Friday"/>
    <x v="3"/>
  </r>
  <r>
    <n v="4676"/>
    <d v="2020-10-16T00:00:00"/>
    <s v="Rajesh singh"/>
    <n v="9876548767"/>
    <s v="Cinthol 100 GM"/>
    <s v="Cosmetics"/>
    <n v="45"/>
    <n v="3"/>
    <n v="135"/>
    <n v="94.5"/>
    <n v="40.5"/>
    <s v="Sindhu"/>
    <s v="Sulur"/>
    <n v="16"/>
    <s v="Oct"/>
    <x v="0"/>
    <s v="Friday"/>
    <x v="3"/>
  </r>
  <r>
    <n v="4677"/>
    <d v="2020-10-16T00:00:00"/>
    <s v="Rajesh singh"/>
    <n v="9876548767"/>
    <s v="Rexona 150 GM"/>
    <s v="Cosmetics"/>
    <n v="55"/>
    <n v="6"/>
    <n v="330"/>
    <n v="231"/>
    <n v="99"/>
    <s v="Rajan"/>
    <s v="Sulur"/>
    <n v="16"/>
    <s v="Oct"/>
    <x v="0"/>
    <s v="Friday"/>
    <x v="3"/>
  </r>
  <r>
    <n v="4678"/>
    <d v="2020-10-16T00:00:00"/>
    <s v="sudha"/>
    <n v="8976789034"/>
    <s v="Salt 1 kg"/>
    <s v="Groceries"/>
    <n v="15"/>
    <n v="1"/>
    <n v="15"/>
    <n v="10.5"/>
    <n v="4.5"/>
    <s v="Rajan"/>
    <s v="Sulur"/>
    <n v="16"/>
    <s v="Oct"/>
    <x v="0"/>
    <s v="Friday"/>
    <x v="3"/>
  </r>
  <r>
    <n v="4679"/>
    <d v="2020-10-16T00:00:00"/>
    <s v="sudha"/>
    <n v="8976789034"/>
    <s v="Maybelline Mattie Lipstic 3.9 g"/>
    <s v="Cosmetics"/>
    <n v="262"/>
    <n v="1"/>
    <n v="262"/>
    <n v="183.4"/>
    <n v="78.599999999999994"/>
    <s v="Sindhu"/>
    <s v="Sulur"/>
    <n v="16"/>
    <s v="Oct"/>
    <x v="0"/>
    <s v="Friday"/>
    <x v="3"/>
  </r>
  <r>
    <n v="4670"/>
    <d v="2020-10-16T00:00:00"/>
    <s v="sudha"/>
    <n v="8976789034"/>
    <s v="Faces Long Wear Eye Pencil"/>
    <s v="Cosmetics"/>
    <n v="349"/>
    <n v="1"/>
    <n v="349"/>
    <n v="244.3"/>
    <n v="104.69999999999999"/>
    <s v="Chandra"/>
    <s v="Sulur"/>
    <n v="16"/>
    <s v="Oct"/>
    <x v="0"/>
    <s v="Friday"/>
    <x v="3"/>
  </r>
  <r>
    <n v="4671"/>
    <d v="2020-10-16T00:00:00"/>
    <s v="sudha"/>
    <n v="8976789034"/>
    <s v="Revlon Charlie Blue 100 ML"/>
    <s v="Cosmetics"/>
    <n v="537"/>
    <n v="1"/>
    <n v="537"/>
    <n v="375.9"/>
    <n v="161.10000000000002"/>
    <s v="Chandra"/>
    <s v="Sulur"/>
    <n v="16"/>
    <s v="Oct"/>
    <x v="0"/>
    <s v="Friday"/>
    <x v="3"/>
  </r>
  <r>
    <n v="4672"/>
    <d v="2020-10-16T00:00:00"/>
    <s v="sudha"/>
    <n v="8976789034"/>
    <s v="Revlon Charlie White 100 ML"/>
    <s v="Cosmetics"/>
    <n v="584"/>
    <n v="1"/>
    <n v="584"/>
    <n v="408.8"/>
    <n v="175.2"/>
    <s v="Chandra"/>
    <s v="Sulur"/>
    <n v="16"/>
    <s v="Oct"/>
    <x v="0"/>
    <s v="Friday"/>
    <x v="3"/>
  </r>
  <r>
    <n v="4673"/>
    <d v="2020-10-16T00:00:00"/>
    <s v="suma ranjan"/>
    <n v="8976789077"/>
    <s v="Bread Sandwich"/>
    <s v="Groceries"/>
    <n v="70"/>
    <n v="1"/>
    <n v="70"/>
    <n v="49"/>
    <n v="21"/>
    <s v="Sindhu"/>
    <s v="Sulur"/>
    <n v="16"/>
    <s v="Oct"/>
    <x v="0"/>
    <s v="Friday"/>
    <x v="3"/>
  </r>
  <r>
    <n v="4674"/>
    <d v="2020-10-16T00:00:00"/>
    <s v="suma ranjan"/>
    <n v="8976789077"/>
    <s v="Rexona 150 GM"/>
    <s v="Cosmetics"/>
    <n v="55"/>
    <n v="3"/>
    <n v="165"/>
    <n v="115.5"/>
    <n v="49.5"/>
    <s v="Sindhu"/>
    <s v="Sulur"/>
    <n v="16"/>
    <s v="Oct"/>
    <x v="0"/>
    <s v="Friday"/>
    <x v="3"/>
  </r>
  <r>
    <n v="4682"/>
    <d v="2020-10-16T00:00:00"/>
    <s v="suma ranjan"/>
    <n v="8976789077"/>
    <s v="Cinthol 100 GM"/>
    <s v="Cosmetics"/>
    <n v="45"/>
    <n v="3"/>
    <n v="135"/>
    <n v="94.5"/>
    <n v="40.5"/>
    <s v="Ranjith"/>
    <s v="Sulur"/>
    <n v="16"/>
    <s v="Oct"/>
    <x v="0"/>
    <s v="Friday"/>
    <x v="3"/>
  </r>
  <r>
    <n v="4683"/>
    <d v="2020-10-16T00:00:00"/>
    <s v="suma ranjan"/>
    <n v="8976789077"/>
    <s v="Milk (1 Ltr)"/>
    <s v="Dairy"/>
    <n v="40"/>
    <n v="1"/>
    <n v="40"/>
    <n v="28"/>
    <n v="12"/>
    <s v="Chandra"/>
    <s v="Sulur"/>
    <n v="16"/>
    <s v="Oct"/>
    <x v="0"/>
    <s v="Friday"/>
    <x v="3"/>
  </r>
  <r>
    <n v="4684"/>
    <d v="2020-10-16T00:00:00"/>
    <s v="suma ranjan"/>
    <n v="8976789077"/>
    <s v="Pickle 500g"/>
    <s v="Groceries"/>
    <n v="67"/>
    <n v="1"/>
    <n v="67"/>
    <n v="46.900000000000006"/>
    <n v="20.099999999999994"/>
    <s v="Ranjith"/>
    <s v="Sulur"/>
    <n v="16"/>
    <s v="Oct"/>
    <x v="0"/>
    <s v="Friday"/>
    <x v="3"/>
  </r>
  <r>
    <n v="4685"/>
    <d v="2020-10-16T00:00:00"/>
    <s v="Sundar"/>
    <n v="8976789056"/>
    <s v="Bread Sandwich"/>
    <s v="Groceries"/>
    <n v="70"/>
    <n v="1"/>
    <n v="70"/>
    <n v="49"/>
    <n v="21"/>
    <s v="Sindhu"/>
    <s v="Sulur"/>
    <n v="16"/>
    <s v="Oct"/>
    <x v="0"/>
    <s v="Friday"/>
    <x v="3"/>
  </r>
  <r>
    <n v="4686"/>
    <d v="2020-10-16T00:00:00"/>
    <s v="Sundar"/>
    <n v="8976789056"/>
    <s v="Milk (1 Ltr)"/>
    <s v="Dairy"/>
    <n v="40"/>
    <n v="2"/>
    <n v="80"/>
    <n v="56"/>
    <n v="24"/>
    <s v="Rajan"/>
    <s v="Sulur"/>
    <n v="16"/>
    <s v="Oct"/>
    <x v="0"/>
    <s v="Friday"/>
    <x v="3"/>
  </r>
  <r>
    <n v="4687"/>
    <d v="2020-10-16T00:00:00"/>
    <s v="Sundar"/>
    <n v="8976789056"/>
    <s v="Rexona 150 GM"/>
    <s v="Cosmetics"/>
    <n v="55"/>
    <n v="1"/>
    <n v="55"/>
    <n v="38.5"/>
    <n v="16.5"/>
    <s v="Sindhu"/>
    <s v="Sulur"/>
    <n v="16"/>
    <s v="Oct"/>
    <x v="0"/>
    <s v="Friday"/>
    <x v="3"/>
  </r>
  <r>
    <n v="4688"/>
    <d v="2020-10-16T00:00:00"/>
    <s v="Rakson"/>
    <n v="8976789057"/>
    <s v="Milk (1 Ltr)"/>
    <s v="Dairy"/>
    <n v="40"/>
    <n v="1"/>
    <n v="40"/>
    <n v="28"/>
    <n v="12"/>
    <s v="Ranjith"/>
    <s v="Sulur"/>
    <n v="16"/>
    <s v="Oct"/>
    <x v="0"/>
    <s v="Friday"/>
    <x v="3"/>
  </r>
  <r>
    <n v="4689"/>
    <d v="2020-10-16T00:00:00"/>
    <s v="Rakson"/>
    <n v="8976789057"/>
    <s v="Bread Sandwich"/>
    <s v="Groceries"/>
    <n v="70"/>
    <n v="1"/>
    <n v="70"/>
    <n v="49"/>
    <n v="21"/>
    <s v="Ranjith"/>
    <s v="Sulur"/>
    <n v="16"/>
    <s v="Oct"/>
    <x v="0"/>
    <s v="Friday"/>
    <x v="3"/>
  </r>
  <r>
    <n v="4690"/>
    <d v="2020-10-16T00:00:00"/>
    <s v="Rakson"/>
    <n v="8976789057"/>
    <s v="Rexona 150 GM"/>
    <s v="Cosmetics"/>
    <n v="55"/>
    <n v="3"/>
    <n v="165"/>
    <n v="115.5"/>
    <n v="49.5"/>
    <s v="Sindhu"/>
    <s v="Sulur"/>
    <n v="16"/>
    <s v="Oct"/>
    <x v="0"/>
    <s v="Friday"/>
    <x v="3"/>
  </r>
  <r>
    <n v="4691"/>
    <d v="2020-10-16T00:00:00"/>
    <s v="Rakson"/>
    <n v="8976789057"/>
    <s v="Cinthol 100 GM"/>
    <s v="Cosmetics"/>
    <n v="45"/>
    <n v="3"/>
    <n v="135"/>
    <n v="94.5"/>
    <n v="40.5"/>
    <s v="Ranjith"/>
    <s v="Sulur"/>
    <n v="16"/>
    <s v="Oct"/>
    <x v="0"/>
    <s v="Friday"/>
    <x v="3"/>
  </r>
  <r>
    <n v="4692"/>
    <d v="2020-10-16T00:00:00"/>
    <s v="Rakson"/>
    <n v="8976789057"/>
    <s v="Milk (1 Ltr)"/>
    <s v="Dairy"/>
    <n v="40"/>
    <n v="1"/>
    <n v="40"/>
    <n v="28"/>
    <n v="12"/>
    <s v="Rajan"/>
    <s v="Sulur"/>
    <n v="16"/>
    <s v="Oct"/>
    <x v="0"/>
    <s v="Friday"/>
    <x v="3"/>
  </r>
  <r>
    <n v="4693"/>
    <d v="2020-10-17T00:00:00"/>
    <s v="suma ranjan"/>
    <n v="8976789077"/>
    <s v="Pickle 500g"/>
    <s v="Groceries"/>
    <n v="67"/>
    <n v="1"/>
    <n v="67"/>
    <n v="46.900000000000006"/>
    <n v="20.099999999999994"/>
    <s v="Rajan"/>
    <s v="Sulur"/>
    <n v="17"/>
    <s v="Oct"/>
    <x v="0"/>
    <s v="Saturday"/>
    <x v="3"/>
  </r>
  <r>
    <n v="4694"/>
    <d v="2020-10-17T00:00:00"/>
    <s v="suma ranjan"/>
    <n v="8976789077"/>
    <s v="Salt 1 kg"/>
    <s v="Groceries"/>
    <n v="15"/>
    <n v="1"/>
    <n v="15"/>
    <n v="10.5"/>
    <n v="4.5"/>
    <s v="Sindhu"/>
    <s v="Sulur"/>
    <n v="17"/>
    <s v="Oct"/>
    <x v="0"/>
    <s v="Saturday"/>
    <x v="3"/>
  </r>
  <r>
    <n v="4695"/>
    <d v="2020-10-17T00:00:00"/>
    <s v="suma ranjan"/>
    <n v="8976789077"/>
    <s v="Maybelline Mattie Lipstic 3.9 g"/>
    <s v="Cosmetics"/>
    <n v="262"/>
    <n v="1"/>
    <n v="262"/>
    <n v="183.4"/>
    <n v="78.599999999999994"/>
    <s v="Ranjith"/>
    <s v="Sulur"/>
    <n v="17"/>
    <s v="Oct"/>
    <x v="0"/>
    <s v="Saturday"/>
    <x v="3"/>
  </r>
  <r>
    <n v="4696"/>
    <d v="2020-10-17T00:00:00"/>
    <s v="suma ranjan"/>
    <n v="8976789077"/>
    <s v="Faces Long Wear Eye Pencil"/>
    <s v="Cosmetics"/>
    <n v="349"/>
    <n v="1"/>
    <n v="349"/>
    <n v="244.3"/>
    <n v="104.69999999999999"/>
    <s v="Ranjith"/>
    <s v="Sulur"/>
    <n v="17"/>
    <s v="Oct"/>
    <x v="0"/>
    <s v="Saturday"/>
    <x v="3"/>
  </r>
  <r>
    <n v="4697"/>
    <d v="2020-10-17T00:00:00"/>
    <s v="suma ranjan"/>
    <n v="8976789077"/>
    <s v="Revlon Charlie Blue 100 ML"/>
    <s v="Cosmetics"/>
    <n v="537"/>
    <n v="1"/>
    <n v="537"/>
    <n v="375.9"/>
    <n v="161.10000000000002"/>
    <s v="Ranjith"/>
    <s v="Sulur"/>
    <n v="17"/>
    <s v="Oct"/>
    <x v="0"/>
    <s v="Saturday"/>
    <x v="3"/>
  </r>
  <r>
    <n v="4698"/>
    <d v="2020-10-17T00:00:00"/>
    <s v="suma ranjan"/>
    <n v="8976789077"/>
    <s v="Revlon Charlie White 100 ML"/>
    <s v="Cosmetics"/>
    <n v="584"/>
    <n v="1"/>
    <n v="584"/>
    <n v="408.8"/>
    <n v="175.2"/>
    <s v="Rajan"/>
    <s v="Sulur"/>
    <n v="17"/>
    <s v="Oct"/>
    <x v="0"/>
    <s v="Saturday"/>
    <x v="3"/>
  </r>
  <r>
    <n v="4699"/>
    <d v="2020-10-17T00:00:00"/>
    <s v="sudha"/>
    <n v="8976789034"/>
    <s v="Bread Sandwich"/>
    <s v="Groceries"/>
    <n v="70"/>
    <n v="1"/>
    <n v="70"/>
    <n v="49"/>
    <n v="21"/>
    <s v="Sindhu"/>
    <s v="Sulur"/>
    <n v="17"/>
    <s v="Oct"/>
    <x v="0"/>
    <s v="Saturday"/>
    <x v="3"/>
  </r>
  <r>
    <n v="4700"/>
    <d v="2020-10-17T00:00:00"/>
    <s v="sudha"/>
    <n v="8976789034"/>
    <s v="Rexona 150 GM"/>
    <s v="Cosmetics"/>
    <n v="55"/>
    <n v="3"/>
    <n v="165"/>
    <n v="115.5"/>
    <n v="49.5"/>
    <s v="Ranjith"/>
    <s v="Sulur"/>
    <n v="17"/>
    <s v="Oct"/>
    <x v="0"/>
    <s v="Saturday"/>
    <x v="3"/>
  </r>
  <r>
    <n v="4701"/>
    <d v="2020-10-17T00:00:00"/>
    <s v="sudha"/>
    <n v="8976789034"/>
    <s v="Cinthol 100 GM"/>
    <s v="Cosmetics"/>
    <n v="45"/>
    <n v="3"/>
    <n v="135"/>
    <n v="94.5"/>
    <n v="40.5"/>
    <s v="Rajan"/>
    <s v="Sulur"/>
    <n v="17"/>
    <s v="Oct"/>
    <x v="0"/>
    <s v="Saturday"/>
    <x v="3"/>
  </r>
  <r>
    <n v="4702"/>
    <d v="2020-10-17T00:00:00"/>
    <s v="sudha"/>
    <n v="8976789034"/>
    <s v="Milk (1 Ltr)"/>
    <s v="Dairy"/>
    <n v="40"/>
    <n v="1"/>
    <n v="40"/>
    <n v="28"/>
    <n v="12"/>
    <s v="Ranjith"/>
    <s v="Sulur"/>
    <n v="17"/>
    <s v="Oct"/>
    <x v="0"/>
    <s v="Saturday"/>
    <x v="3"/>
  </r>
  <r>
    <n v="4703"/>
    <d v="2020-10-17T00:00:00"/>
    <s v="sudha"/>
    <n v="8976789034"/>
    <s v="Pickle 500g"/>
    <s v="Groceries"/>
    <n v="67"/>
    <n v="1"/>
    <n v="67"/>
    <n v="46.900000000000006"/>
    <n v="20.099999999999994"/>
    <s v="Rajan"/>
    <s v="Sulur"/>
    <n v="17"/>
    <s v="Oct"/>
    <x v="0"/>
    <s v="Saturday"/>
    <x v="3"/>
  </r>
  <r>
    <n v="4704"/>
    <d v="2020-10-17T00:00:00"/>
    <s v="sudha"/>
    <n v="8976789034"/>
    <s v="Salt 1 kg"/>
    <s v="Groceries"/>
    <n v="15"/>
    <n v="1"/>
    <n v="15"/>
    <n v="10.5"/>
    <n v="4.5"/>
    <s v="Ranjith"/>
    <s v="Sulur"/>
    <n v="17"/>
    <s v="Oct"/>
    <x v="0"/>
    <s v="Saturday"/>
    <x v="3"/>
  </r>
  <r>
    <n v="4705"/>
    <d v="2020-10-17T00:00:00"/>
    <s v="sudha"/>
    <n v="8976789034"/>
    <s v="Maybelline Mattie Lipstic 3.9 g"/>
    <s v="Cosmetics"/>
    <n v="262"/>
    <n v="1"/>
    <n v="262"/>
    <n v="183.4"/>
    <n v="78.599999999999994"/>
    <s v="Sindhu"/>
    <s v="Sulur"/>
    <n v="17"/>
    <s v="Oct"/>
    <x v="0"/>
    <s v="Saturday"/>
    <x v="3"/>
  </r>
  <r>
    <n v="4706"/>
    <d v="2020-10-17T00:00:00"/>
    <s v="sudha"/>
    <n v="8976789034"/>
    <s v="Faces Long Wear Eye Pencil"/>
    <s v="Cosmetics"/>
    <n v="349"/>
    <n v="1"/>
    <n v="349"/>
    <n v="244.3"/>
    <n v="104.69999999999999"/>
    <s v="Rajan"/>
    <s v="Sulur"/>
    <n v="17"/>
    <s v="Oct"/>
    <x v="0"/>
    <s v="Saturday"/>
    <x v="3"/>
  </r>
  <r>
    <n v="4707"/>
    <d v="2020-10-17T00:00:00"/>
    <s v="sudha"/>
    <n v="8976789034"/>
    <s v="Revlon Charlie Blue 100 ML"/>
    <s v="Cosmetics"/>
    <n v="537"/>
    <n v="1"/>
    <n v="537"/>
    <n v="375.9"/>
    <n v="161.10000000000002"/>
    <s v="Rajan"/>
    <s v="Sulur"/>
    <n v="17"/>
    <s v="Oct"/>
    <x v="0"/>
    <s v="Saturday"/>
    <x v="3"/>
  </r>
  <r>
    <n v="4718"/>
    <d v="2020-10-17T00:00:00"/>
    <s v="sudha"/>
    <n v="8976789034"/>
    <s v="Revlon Charlie White 100 ML"/>
    <s v="Cosmetics"/>
    <n v="584"/>
    <n v="1"/>
    <n v="584"/>
    <n v="408.8"/>
    <n v="175.2"/>
    <s v="Sindhu"/>
    <s v="Sulur"/>
    <n v="17"/>
    <s v="Oct"/>
    <x v="0"/>
    <s v="Saturday"/>
    <x v="3"/>
  </r>
  <r>
    <n v="4719"/>
    <d v="2020-10-17T00:00:00"/>
    <s v="Rajesh singh"/>
    <n v="9876548767"/>
    <s v="Cinthol 100 GM"/>
    <s v="Cosmetics"/>
    <n v="45"/>
    <n v="3"/>
    <n v="135"/>
    <n v="94.5"/>
    <n v="40.5"/>
    <s v="Ranjith"/>
    <s v="Sulur"/>
    <n v="17"/>
    <s v="Oct"/>
    <x v="0"/>
    <s v="Saturday"/>
    <x v="3"/>
  </r>
  <r>
    <n v="4708"/>
    <d v="2020-10-17T00:00:00"/>
    <s v="Rajesh singh"/>
    <n v="9876548767"/>
    <s v="Rexona 150 GM"/>
    <s v="Cosmetics"/>
    <n v="55"/>
    <n v="6"/>
    <n v="330"/>
    <n v="231"/>
    <n v="99"/>
    <s v="Sindhu"/>
    <s v="Sulur"/>
    <n v="17"/>
    <s v="Oct"/>
    <x v="0"/>
    <s v="Saturday"/>
    <x v="3"/>
  </r>
  <r>
    <n v="4709"/>
    <d v="2020-10-17T00:00:00"/>
    <s v="Rajesh singh"/>
    <n v="9876548767"/>
    <s v="Cinthol 100 GM"/>
    <s v="Cosmetics"/>
    <n v="45"/>
    <n v="3"/>
    <n v="135"/>
    <n v="94.5"/>
    <n v="40.5"/>
    <s v="Chandra"/>
    <s v="Sulur"/>
    <n v="17"/>
    <s v="Oct"/>
    <x v="0"/>
    <s v="Saturday"/>
    <x v="3"/>
  </r>
  <r>
    <n v="4710"/>
    <d v="2020-10-17T00:00:00"/>
    <s v="Rajesh singh"/>
    <n v="9876548767"/>
    <s v="Rexona 150 GM"/>
    <s v="Cosmetics"/>
    <n v="55"/>
    <n v="6"/>
    <n v="330"/>
    <n v="231"/>
    <n v="99"/>
    <s v="Ranjith"/>
    <s v="Sulur"/>
    <n v="17"/>
    <s v="Oct"/>
    <x v="0"/>
    <s v="Saturday"/>
    <x v="3"/>
  </r>
  <r>
    <n v="4711"/>
    <d v="2020-10-17T00:00:00"/>
    <s v="suma ranjan"/>
    <n v="8976789077"/>
    <s v="Bread Sandwich"/>
    <s v="Groceries"/>
    <n v="70"/>
    <n v="1"/>
    <n v="70"/>
    <n v="49"/>
    <n v="21"/>
    <s v="Sindhu"/>
    <s v="Sulur"/>
    <n v="17"/>
    <s v="Oct"/>
    <x v="0"/>
    <s v="Saturday"/>
    <x v="3"/>
  </r>
  <r>
    <n v="4712"/>
    <d v="2020-10-17T00:00:00"/>
    <s v="suma ranjan"/>
    <n v="8976789077"/>
    <s v="Rexona 150 GM"/>
    <s v="Cosmetics"/>
    <n v="55"/>
    <n v="3"/>
    <n v="165"/>
    <n v="115.5"/>
    <n v="49.5"/>
    <s v="Rajan"/>
    <s v="Sulur"/>
    <n v="17"/>
    <s v="Oct"/>
    <x v="0"/>
    <s v="Saturday"/>
    <x v="3"/>
  </r>
  <r>
    <n v="4713"/>
    <d v="2020-10-17T00:00:00"/>
    <s v="suma ranjan"/>
    <n v="8976789077"/>
    <s v="Cinthol 100 GM"/>
    <s v="Cosmetics"/>
    <n v="45"/>
    <n v="3"/>
    <n v="135"/>
    <n v="94.5"/>
    <n v="40.5"/>
    <s v="Rajan"/>
    <s v="Sulur"/>
    <n v="17"/>
    <s v="Oct"/>
    <x v="0"/>
    <s v="Saturday"/>
    <x v="3"/>
  </r>
  <r>
    <n v="4714"/>
    <d v="2020-10-17T00:00:00"/>
    <s v="suma ranjan"/>
    <n v="8976789077"/>
    <s v="Milk (1 Ltr)"/>
    <s v="Dairy"/>
    <n v="40"/>
    <n v="1"/>
    <n v="40"/>
    <n v="28"/>
    <n v="12"/>
    <s v="Ranjith"/>
    <s v="Sulur"/>
    <n v="17"/>
    <s v="Oct"/>
    <x v="0"/>
    <s v="Saturday"/>
    <x v="3"/>
  </r>
  <r>
    <n v="4715"/>
    <d v="2020-10-17T00:00:00"/>
    <s v="Suresh"/>
    <n v="8976789065"/>
    <s v="Pickle 500g"/>
    <s v="Groceries"/>
    <n v="67"/>
    <n v="1"/>
    <n v="67"/>
    <n v="46.900000000000006"/>
    <n v="20.099999999999994"/>
    <s v="Ranjith"/>
    <s v="Sulur"/>
    <n v="17"/>
    <s v="Oct"/>
    <x v="0"/>
    <s v="Saturday"/>
    <x v="3"/>
  </r>
  <r>
    <n v="4716"/>
    <d v="2020-10-17T00:00:00"/>
    <s v="Suresh"/>
    <n v="8976789065"/>
    <s v="Salt 1 kg"/>
    <s v="Groceries"/>
    <n v="15"/>
    <n v="1"/>
    <n v="15"/>
    <n v="10.5"/>
    <n v="4.5"/>
    <s v="Chandra"/>
    <s v="Sulur"/>
    <n v="17"/>
    <s v="Oct"/>
    <x v="0"/>
    <s v="Saturday"/>
    <x v="3"/>
  </r>
  <r>
    <n v="4717"/>
    <d v="2020-10-17T00:00:00"/>
    <s v="Suresh"/>
    <n v="8976789065"/>
    <s v="Maybelline Mattie Lipstic 3.9 g"/>
    <s v="Cosmetics"/>
    <n v="262"/>
    <n v="1"/>
    <n v="262"/>
    <n v="183.4"/>
    <n v="78.599999999999994"/>
    <s v="Sindhu"/>
    <s v="Sulur"/>
    <n v="17"/>
    <s v="Oct"/>
    <x v="0"/>
    <s v="Saturday"/>
    <x v="3"/>
  </r>
  <r>
    <n v="4727"/>
    <d v="2020-10-17T00:00:00"/>
    <s v="Suresh"/>
    <n v="8976789065"/>
    <s v="Faces Long Wear Eye Pencil"/>
    <s v="Cosmetics"/>
    <n v="349"/>
    <n v="1"/>
    <n v="349"/>
    <n v="244.3"/>
    <n v="104.69999999999999"/>
    <s v="Sindhu"/>
    <s v="Sulur"/>
    <n v="17"/>
    <s v="Oct"/>
    <x v="0"/>
    <s v="Saturday"/>
    <x v="3"/>
  </r>
  <r>
    <n v="4728"/>
    <d v="2020-10-17T00:00:00"/>
    <s v="Suresh"/>
    <n v="8976789065"/>
    <s v="Revlon Charlie Blue 100 ML"/>
    <s v="Cosmetics"/>
    <n v="537"/>
    <n v="1"/>
    <n v="537"/>
    <n v="375.9"/>
    <n v="161.10000000000002"/>
    <s v="Sindhu"/>
    <s v="Sulur"/>
    <n v="17"/>
    <s v="Oct"/>
    <x v="0"/>
    <s v="Saturday"/>
    <x v="3"/>
  </r>
  <r>
    <n v="4720"/>
    <d v="2020-10-17T00:00:00"/>
    <s v="Suresh"/>
    <n v="8976789065"/>
    <s v="Revlon Charlie White 100 ML"/>
    <s v="Cosmetics"/>
    <n v="584"/>
    <n v="1"/>
    <n v="584"/>
    <n v="408.8"/>
    <n v="175.2"/>
    <s v="Rajan"/>
    <s v="Sulur"/>
    <n v="17"/>
    <s v="Oct"/>
    <x v="0"/>
    <s v="Saturday"/>
    <x v="3"/>
  </r>
  <r>
    <n v="4721"/>
    <d v="2020-10-17T00:00:00"/>
    <s v="Rajesh singh"/>
    <n v="9876548767"/>
    <s v="Cinthol 100 GM"/>
    <s v="Cosmetics"/>
    <n v="45"/>
    <n v="3"/>
    <n v="135"/>
    <n v="94.5"/>
    <n v="40.5"/>
    <s v="Sindhu"/>
    <s v="Sulur"/>
    <n v="17"/>
    <s v="Oct"/>
    <x v="0"/>
    <s v="Saturday"/>
    <x v="3"/>
  </r>
  <r>
    <n v="4722"/>
    <d v="2020-10-17T00:00:00"/>
    <s v="Rajesh singh"/>
    <n v="9876548767"/>
    <s v="Rexona 150 GM"/>
    <s v="Cosmetics"/>
    <n v="55"/>
    <n v="6"/>
    <n v="330"/>
    <n v="231"/>
    <n v="99"/>
    <s v="Rajan"/>
    <s v="Sulur"/>
    <n v="17"/>
    <s v="Oct"/>
    <x v="0"/>
    <s v="Saturday"/>
    <x v="3"/>
  </r>
  <r>
    <n v="4723"/>
    <d v="2020-10-17T00:00:00"/>
    <s v="suma ranjan"/>
    <n v="8976789077"/>
    <s v="Milk (1 Ltr)"/>
    <s v="Dairy"/>
    <n v="40"/>
    <n v="1"/>
    <n v="40"/>
    <n v="28"/>
    <n v="12"/>
    <s v="Ranjith"/>
    <s v="Sulur"/>
    <n v="17"/>
    <s v="Oct"/>
    <x v="0"/>
    <s v="Saturday"/>
    <x v="3"/>
  </r>
  <r>
    <n v="4724"/>
    <d v="2020-10-17T00:00:00"/>
    <s v="suma ranjan"/>
    <n v="8976789077"/>
    <s v="Pickle 500g"/>
    <s v="Groceries"/>
    <n v="67"/>
    <n v="1"/>
    <n v="67"/>
    <n v="46.900000000000006"/>
    <n v="20.099999999999994"/>
    <s v="Sindhu"/>
    <s v="Sulur"/>
    <n v="17"/>
    <s v="Oct"/>
    <x v="0"/>
    <s v="Saturday"/>
    <x v="3"/>
  </r>
  <r>
    <n v="4725"/>
    <d v="2020-10-17T00:00:00"/>
    <s v="suma ranjan"/>
    <n v="8976789077"/>
    <s v="Salt 1 kg"/>
    <s v="Groceries"/>
    <n v="15"/>
    <n v="1"/>
    <n v="15"/>
    <n v="10.5"/>
    <n v="4.5"/>
    <s v="Sindhu"/>
    <s v="Sulur"/>
    <n v="17"/>
    <s v="Oct"/>
    <x v="0"/>
    <s v="Saturday"/>
    <x v="3"/>
  </r>
  <r>
    <n v="4726"/>
    <d v="2020-10-17T00:00:00"/>
    <s v="suma ranjan"/>
    <n v="8976789077"/>
    <s v="Maybelline Mattie Lipstic 3.9 g"/>
    <s v="Cosmetics"/>
    <n v="262"/>
    <n v="1"/>
    <n v="262"/>
    <n v="183.4"/>
    <n v="78.599999999999994"/>
    <s v="Ranjith"/>
    <s v="Sulur"/>
    <n v="17"/>
    <s v="Oct"/>
    <x v="0"/>
    <s v="Saturday"/>
    <x v="3"/>
  </r>
  <r>
    <n v="4730"/>
    <d v="2020-10-17T00:00:00"/>
    <s v="suma ranjan"/>
    <n v="8976789077"/>
    <s v="Faces Long Wear Eye Pencil"/>
    <s v="Cosmetics"/>
    <n v="349"/>
    <n v="1"/>
    <n v="349"/>
    <n v="244.3"/>
    <n v="104.69999999999999"/>
    <s v="Ranjith"/>
    <s v="Sulur"/>
    <n v="17"/>
    <s v="Oct"/>
    <x v="0"/>
    <s v="Saturday"/>
    <x v="3"/>
  </r>
  <r>
    <n v="4731"/>
    <d v="2020-10-17T00:00:00"/>
    <s v="suma ranjan"/>
    <n v="8976789077"/>
    <s v="Revlon Charlie Blue 100 ML"/>
    <s v="Cosmetics"/>
    <n v="537"/>
    <n v="1"/>
    <n v="537"/>
    <n v="375.9"/>
    <n v="161.10000000000002"/>
    <s v="Sindhu"/>
    <s v="Sulur"/>
    <n v="17"/>
    <s v="Oct"/>
    <x v="0"/>
    <s v="Saturday"/>
    <x v="3"/>
  </r>
  <r>
    <n v="4729"/>
    <d v="2020-10-17T00:00:00"/>
    <s v="suma ranjan"/>
    <n v="8976789077"/>
    <s v="Revlon Charlie White 100 ML"/>
    <s v="Cosmetics"/>
    <n v="584"/>
    <n v="1"/>
    <n v="584"/>
    <n v="408.8"/>
    <n v="175.2"/>
    <s v="Sindhu"/>
    <s v="Sulur"/>
    <n v="17"/>
    <s v="Oct"/>
    <x v="0"/>
    <s v="Saturday"/>
    <x v="3"/>
  </r>
  <r>
    <n v="4732"/>
    <d v="2020-10-18T00:00:00"/>
    <s v="Rajesh singh"/>
    <n v="9876548767"/>
    <s v="Cinthol 100 GM"/>
    <s v="Cosmetics"/>
    <n v="45"/>
    <n v="3"/>
    <n v="135"/>
    <n v="94.5"/>
    <n v="40.5"/>
    <s v="Ranjith"/>
    <s v="Sulur"/>
    <n v="18"/>
    <s v="Oct"/>
    <x v="0"/>
    <s v="Sunday"/>
    <x v="3"/>
  </r>
  <r>
    <n v="4733"/>
    <d v="2020-10-18T00:00:00"/>
    <s v="Rajesh singh"/>
    <n v="9876548767"/>
    <s v="Rexona 150 GM"/>
    <s v="Cosmetics"/>
    <n v="55"/>
    <n v="6"/>
    <n v="330"/>
    <n v="231"/>
    <n v="99"/>
    <s v="Chandra"/>
    <s v="Sulur"/>
    <n v="18"/>
    <s v="Oct"/>
    <x v="0"/>
    <s v="Sunday"/>
    <x v="3"/>
  </r>
  <r>
    <n v="4734"/>
    <d v="2020-10-18T00:00:00"/>
    <s v="suma ranjan"/>
    <n v="8976789077"/>
    <s v="Revlon Charlie White 100 ML"/>
    <s v="Cosmetics"/>
    <n v="584"/>
    <n v="1"/>
    <n v="584"/>
    <n v="408.8"/>
    <n v="175.2"/>
    <s v="Rajan"/>
    <s v="Sulur"/>
    <n v="18"/>
    <s v="Oct"/>
    <x v="0"/>
    <s v="Sunday"/>
    <x v="3"/>
  </r>
  <r>
    <n v="4735"/>
    <d v="2020-10-18T00:00:00"/>
    <s v="suma ranjan"/>
    <n v="8976789077"/>
    <s v="Milk (1 Ltr)"/>
    <s v="Dairy"/>
    <n v="40"/>
    <n v="1"/>
    <n v="40"/>
    <n v="28"/>
    <n v="12"/>
    <s v="Rajan"/>
    <s v="Sulur"/>
    <n v="18"/>
    <s v="Oct"/>
    <x v="0"/>
    <s v="Sunday"/>
    <x v="3"/>
  </r>
  <r>
    <n v="4736"/>
    <d v="2020-10-18T00:00:00"/>
    <s v="suma ranjan"/>
    <n v="8976789077"/>
    <s v="Pickle 500g"/>
    <s v="Groceries"/>
    <n v="67"/>
    <n v="1"/>
    <n v="67"/>
    <n v="46.900000000000006"/>
    <n v="20.099999999999994"/>
    <s v="Ranjith"/>
    <s v="Sulur"/>
    <n v="18"/>
    <s v="Oct"/>
    <x v="0"/>
    <s v="Sunday"/>
    <x v="3"/>
  </r>
  <r>
    <n v="4737"/>
    <d v="2020-10-18T00:00:00"/>
    <s v="suma ranjan"/>
    <n v="8976789077"/>
    <s v="Salt 1 kg"/>
    <s v="Groceries"/>
    <n v="15"/>
    <n v="1"/>
    <n v="15"/>
    <n v="10.5"/>
    <n v="4.5"/>
    <s v="Ranjith"/>
    <s v="Sulur"/>
    <n v="18"/>
    <s v="Oct"/>
    <x v="0"/>
    <s v="Sunday"/>
    <x v="3"/>
  </r>
  <r>
    <n v="4738"/>
    <d v="2020-10-18T00:00:00"/>
    <s v="suma ranjan"/>
    <n v="8976789077"/>
    <s v="Maybelline Mattie Lipstic 3.9 g"/>
    <s v="Cosmetics"/>
    <n v="262"/>
    <n v="1"/>
    <n v="262"/>
    <n v="183.4"/>
    <n v="78.599999999999994"/>
    <s v="Ranjith"/>
    <s v="Sulur"/>
    <n v="18"/>
    <s v="Oct"/>
    <x v="0"/>
    <s v="Sunday"/>
    <x v="3"/>
  </r>
  <r>
    <n v="4739"/>
    <d v="2020-10-18T00:00:00"/>
    <s v="suma ranjan"/>
    <n v="8976789077"/>
    <s v="Faces Long Wear Eye Pencil"/>
    <s v="Cosmetics"/>
    <n v="349"/>
    <n v="1"/>
    <n v="349"/>
    <n v="244.3"/>
    <n v="104.69999999999999"/>
    <s v="Ranjith"/>
    <s v="Sulur"/>
    <n v="18"/>
    <s v="Oct"/>
    <x v="0"/>
    <s v="Sunday"/>
    <x v="3"/>
  </r>
  <r>
    <n v="4740"/>
    <d v="2020-10-18T00:00:00"/>
    <s v="suma ranjan"/>
    <n v="8976789077"/>
    <s v="Revlon Charlie Blue 100 ML"/>
    <s v="Cosmetics"/>
    <n v="537"/>
    <n v="1"/>
    <n v="537"/>
    <n v="375.9"/>
    <n v="161.10000000000002"/>
    <s v="Chandra"/>
    <s v="Sulur"/>
    <n v="18"/>
    <s v="Oct"/>
    <x v="0"/>
    <s v="Sunday"/>
    <x v="3"/>
  </r>
  <r>
    <n v="4741"/>
    <d v="2020-10-18T00:00:00"/>
    <s v="suma ranjan"/>
    <n v="8976789077"/>
    <s v="Revlon Charlie White 100 ML"/>
    <s v="Cosmetics"/>
    <n v="584"/>
    <n v="1"/>
    <n v="584"/>
    <n v="408.8"/>
    <n v="175.2"/>
    <s v="Chandra"/>
    <s v="Sulur"/>
    <n v="18"/>
    <s v="Oct"/>
    <x v="0"/>
    <s v="Sunday"/>
    <x v="3"/>
  </r>
  <r>
    <n v="4742"/>
    <d v="2020-10-18T00:00:00"/>
    <s v="Rajesh singh"/>
    <n v="9876548767"/>
    <s v="Cinthol 100 GM"/>
    <s v="Cosmetics"/>
    <n v="45"/>
    <n v="3"/>
    <n v="135"/>
    <n v="94.5"/>
    <n v="40.5"/>
    <s v="Sindhu"/>
    <s v="Sulur"/>
    <n v="18"/>
    <s v="Oct"/>
    <x v="0"/>
    <s v="Sunday"/>
    <x v="3"/>
  </r>
  <r>
    <n v="4743"/>
    <d v="2020-10-18T00:00:00"/>
    <s v="Rajesh singh"/>
    <n v="9876548767"/>
    <s v="Rexona 150 GM"/>
    <s v="Cosmetics"/>
    <n v="55"/>
    <n v="6"/>
    <n v="330"/>
    <n v="231"/>
    <n v="99"/>
    <s v="Sindhu"/>
    <s v="Sulur"/>
    <n v="18"/>
    <s v="Oct"/>
    <x v="0"/>
    <s v="Sunday"/>
    <x v="3"/>
  </r>
  <r>
    <n v="4744"/>
    <d v="2020-10-18T00:00:00"/>
    <s v="Rajesh singh"/>
    <n v="9876548767"/>
    <s v="Cinthol 100 GM"/>
    <s v="Cosmetics"/>
    <n v="45"/>
    <n v="3"/>
    <n v="135"/>
    <n v="94.5"/>
    <n v="40.5"/>
    <s v="Chandra"/>
    <s v="Sulur"/>
    <n v="18"/>
    <s v="Oct"/>
    <x v="0"/>
    <s v="Sunday"/>
    <x v="3"/>
  </r>
  <r>
    <n v="4745"/>
    <d v="2020-10-18T00:00:00"/>
    <s v="Rajesh singh"/>
    <n v="9876548767"/>
    <s v="Rexona 150 GM"/>
    <s v="Cosmetics"/>
    <n v="55"/>
    <n v="6"/>
    <n v="330"/>
    <n v="231"/>
    <n v="99"/>
    <s v="Rajan"/>
    <s v="Sulur"/>
    <n v="18"/>
    <s v="Oct"/>
    <x v="0"/>
    <s v="Sunday"/>
    <x v="3"/>
  </r>
  <r>
    <n v="4746"/>
    <d v="2020-10-18T00:00:00"/>
    <s v="suma ranjan"/>
    <n v="8976789077"/>
    <s v="Milk (1 Ltr)"/>
    <s v="Dairy"/>
    <n v="40"/>
    <n v="1"/>
    <n v="40"/>
    <n v="28"/>
    <n v="12"/>
    <s v="Sindhu"/>
    <s v="Sulur"/>
    <n v="18"/>
    <s v="Oct"/>
    <x v="0"/>
    <s v="Sunday"/>
    <x v="3"/>
  </r>
  <r>
    <n v="4747"/>
    <d v="2020-10-18T00:00:00"/>
    <s v="suma ranjan"/>
    <n v="8976789077"/>
    <s v="Pickle 500g"/>
    <s v="Groceries"/>
    <n v="67"/>
    <n v="1"/>
    <n v="67"/>
    <n v="46.900000000000006"/>
    <n v="20.099999999999994"/>
    <s v="Ranjith"/>
    <s v="Sulur"/>
    <n v="18"/>
    <s v="Oct"/>
    <x v="0"/>
    <s v="Sunday"/>
    <x v="3"/>
  </r>
  <r>
    <n v="4748"/>
    <d v="2020-10-18T00:00:00"/>
    <s v="suma ranjan"/>
    <n v="8976789077"/>
    <s v="Salt 1 kg"/>
    <s v="Groceries"/>
    <n v="15"/>
    <n v="1"/>
    <n v="15"/>
    <n v="10.5"/>
    <n v="4.5"/>
    <s v="Chandra"/>
    <s v="Sulur"/>
    <n v="18"/>
    <s v="Oct"/>
    <x v="0"/>
    <s v="Sunday"/>
    <x v="3"/>
  </r>
  <r>
    <n v="4749"/>
    <d v="2020-10-18T00:00:00"/>
    <s v="suma ranjan"/>
    <n v="8976789077"/>
    <s v="Maybelline Mattie Lipstic 3.9 g"/>
    <s v="Cosmetics"/>
    <n v="262"/>
    <n v="1"/>
    <n v="262"/>
    <n v="183.4"/>
    <n v="78.599999999999994"/>
    <s v="Ranjith"/>
    <s v="Sulur"/>
    <n v="18"/>
    <s v="Oct"/>
    <x v="0"/>
    <s v="Sunday"/>
    <x v="3"/>
  </r>
  <r>
    <n v="4750"/>
    <d v="2020-10-18T00:00:00"/>
    <s v="suma ranjan"/>
    <n v="8976789077"/>
    <s v="Faces Long Wear Eye Pencil"/>
    <s v="Cosmetics"/>
    <n v="349"/>
    <n v="1"/>
    <n v="349"/>
    <n v="244.3"/>
    <n v="104.69999999999999"/>
    <s v="Chandra"/>
    <s v="Sulur"/>
    <n v="18"/>
    <s v="Oct"/>
    <x v="0"/>
    <s v="Sunday"/>
    <x v="3"/>
  </r>
  <r>
    <n v="4751"/>
    <d v="2020-10-18T00:00:00"/>
    <s v="suma ranjan"/>
    <n v="8976789077"/>
    <s v="Revlon Charlie Blue 100 ML"/>
    <s v="Cosmetics"/>
    <n v="537"/>
    <n v="1"/>
    <n v="537"/>
    <n v="375.9"/>
    <n v="161.10000000000002"/>
    <s v="Chandra"/>
    <s v="Sulur"/>
    <n v="18"/>
    <s v="Oct"/>
    <x v="0"/>
    <s v="Sunday"/>
    <x v="3"/>
  </r>
  <r>
    <n v="4752"/>
    <d v="2020-10-18T00:00:00"/>
    <s v="suma ranjan"/>
    <n v="8976789077"/>
    <s v="Revlon Charlie White 100 ML"/>
    <s v="Cosmetics"/>
    <n v="584"/>
    <n v="1"/>
    <n v="584"/>
    <n v="408.8"/>
    <n v="175.2"/>
    <s v="Chandra"/>
    <s v="Sulur"/>
    <n v="18"/>
    <s v="Oct"/>
    <x v="0"/>
    <s v="Sunday"/>
    <x v="3"/>
  </r>
  <r>
    <n v="4753"/>
    <d v="2020-10-18T00:00:00"/>
    <s v="Sundar"/>
    <n v="8976789056"/>
    <s v="Bread Sandwich"/>
    <s v="Groceries"/>
    <n v="70"/>
    <n v="1"/>
    <n v="70"/>
    <n v="49"/>
    <n v="21"/>
    <s v="Sindhu"/>
    <s v="Sulur"/>
    <n v="18"/>
    <s v="Oct"/>
    <x v="0"/>
    <s v="Sunday"/>
    <x v="3"/>
  </r>
  <r>
    <n v="4754"/>
    <d v="2020-10-18T00:00:00"/>
    <s v="Sundar"/>
    <n v="8976789056"/>
    <s v="Milk (1 Ltr)"/>
    <s v="Dairy"/>
    <n v="40"/>
    <n v="2"/>
    <n v="80"/>
    <n v="56"/>
    <n v="24"/>
    <s v="Rajan"/>
    <s v="Sulur"/>
    <n v="18"/>
    <s v="Oct"/>
    <x v="0"/>
    <s v="Sunday"/>
    <x v="3"/>
  </r>
  <r>
    <n v="4758"/>
    <d v="2020-10-18T00:00:00"/>
    <s v="Sundar"/>
    <n v="8976789056"/>
    <s v="Rexona 150 GM"/>
    <s v="Cosmetics"/>
    <n v="55"/>
    <n v="1"/>
    <n v="55"/>
    <n v="38.5"/>
    <n v="16.5"/>
    <s v="Sindhu"/>
    <s v="Sulur"/>
    <n v="18"/>
    <s v="Oct"/>
    <x v="0"/>
    <s v="Sunday"/>
    <x v="3"/>
  </r>
  <r>
    <n v="4759"/>
    <d v="2020-10-18T00:00:00"/>
    <s v="Rajesh singh"/>
    <n v="9876548767"/>
    <s v="Cinthol 100 GM"/>
    <s v="Cosmetics"/>
    <n v="45"/>
    <n v="3"/>
    <n v="135"/>
    <n v="94.5"/>
    <n v="40.5"/>
    <s v="Rajan"/>
    <s v="Sulur"/>
    <n v="18"/>
    <s v="Oct"/>
    <x v="0"/>
    <s v="Sunday"/>
    <x v="3"/>
  </r>
  <r>
    <n v="4760"/>
    <d v="2020-10-18T00:00:00"/>
    <s v="Rajesh singh"/>
    <n v="9876548767"/>
    <s v="Rexona 150 GM"/>
    <s v="Cosmetics"/>
    <n v="55"/>
    <n v="6"/>
    <n v="330"/>
    <n v="231"/>
    <n v="99"/>
    <s v="Ranjith"/>
    <s v="Sulur"/>
    <n v="18"/>
    <s v="Oct"/>
    <x v="0"/>
    <s v="Sunday"/>
    <x v="3"/>
  </r>
  <r>
    <n v="4761"/>
    <d v="2020-10-18T00:00:00"/>
    <s v="Rakson"/>
    <n v="8976789057"/>
    <s v="Milk (1 Ltr)"/>
    <s v="Dairy"/>
    <n v="40"/>
    <n v="1"/>
    <n v="40"/>
    <n v="28"/>
    <n v="12"/>
    <s v="Rajan"/>
    <s v="Sulur"/>
    <n v="18"/>
    <s v="Oct"/>
    <x v="0"/>
    <s v="Sunday"/>
    <x v="3"/>
  </r>
  <r>
    <n v="4762"/>
    <d v="2020-10-18T00:00:00"/>
    <s v="suma ranjan"/>
    <n v="8976789077"/>
    <s v="Bread Sandwich"/>
    <s v="Groceries"/>
    <n v="70"/>
    <n v="1"/>
    <n v="70"/>
    <n v="49"/>
    <n v="21"/>
    <s v="Rajan"/>
    <s v="Sulur"/>
    <n v="18"/>
    <s v="Oct"/>
    <x v="0"/>
    <s v="Sunday"/>
    <x v="3"/>
  </r>
  <r>
    <n v="4763"/>
    <d v="2020-10-18T00:00:00"/>
    <s v="suma ranjan"/>
    <n v="8976789077"/>
    <s v="Rexona 150 GM"/>
    <s v="Cosmetics"/>
    <n v="55"/>
    <n v="3"/>
    <n v="165"/>
    <n v="115.5"/>
    <n v="49.5"/>
    <s v="Rajan"/>
    <s v="Sulur"/>
    <n v="18"/>
    <s v="Oct"/>
    <x v="0"/>
    <s v="Sunday"/>
    <x v="3"/>
  </r>
  <r>
    <n v="4755"/>
    <d v="2020-10-18T00:00:00"/>
    <s v="suma ranjan"/>
    <n v="8976789077"/>
    <s v="Cinthol 100 GM"/>
    <s v="Cosmetics"/>
    <n v="45"/>
    <n v="3"/>
    <n v="135"/>
    <n v="94.5"/>
    <n v="40.5"/>
    <s v="Chandra"/>
    <s v="Sulur"/>
    <n v="18"/>
    <s v="Oct"/>
    <x v="0"/>
    <s v="Sunday"/>
    <x v="3"/>
  </r>
  <r>
    <n v="4756"/>
    <d v="2020-10-18T00:00:00"/>
    <s v="suma ranjan"/>
    <n v="8976789077"/>
    <s v="Milk (1 Ltr)"/>
    <s v="Dairy"/>
    <n v="40"/>
    <n v="1"/>
    <n v="40"/>
    <n v="28"/>
    <n v="12"/>
    <s v="Ranjith"/>
    <s v="Sulur"/>
    <n v="18"/>
    <s v="Oct"/>
    <x v="0"/>
    <s v="Sunday"/>
    <x v="3"/>
  </r>
  <r>
    <n v="4757"/>
    <d v="2020-10-18T00:00:00"/>
    <s v="suma ranjan"/>
    <n v="8976789077"/>
    <s v="Pickle 500g"/>
    <s v="Groceries"/>
    <n v="67"/>
    <n v="1"/>
    <n v="67"/>
    <n v="46.900000000000006"/>
    <n v="20.099999999999994"/>
    <s v="Rajan"/>
    <s v="Sulur"/>
    <n v="18"/>
    <s v="Oct"/>
    <x v="0"/>
    <s v="Sunday"/>
    <x v="3"/>
  </r>
  <r>
    <n v="4769"/>
    <d v="2020-10-18T00:00:00"/>
    <s v="Sundar"/>
    <n v="8976789056"/>
    <s v="Bread Sandwich"/>
    <s v="Groceries"/>
    <n v="70"/>
    <n v="1"/>
    <n v="70"/>
    <n v="49"/>
    <n v="21"/>
    <s v="Sindhu"/>
    <s v="Sulur"/>
    <n v="18"/>
    <s v="Oct"/>
    <x v="0"/>
    <s v="Sunday"/>
    <x v="3"/>
  </r>
  <r>
    <n v="4770"/>
    <d v="2020-10-18T00:00:00"/>
    <s v="Sundar"/>
    <n v="8976789056"/>
    <s v="Milk (1 Ltr)"/>
    <s v="Dairy"/>
    <n v="40"/>
    <n v="2"/>
    <n v="80"/>
    <n v="56"/>
    <n v="24"/>
    <s v="Sindhu"/>
    <s v="Sulur"/>
    <n v="18"/>
    <s v="Oct"/>
    <x v="0"/>
    <s v="Sunday"/>
    <x v="3"/>
  </r>
  <r>
    <n v="4774"/>
    <d v="2020-10-18T00:00:00"/>
    <s v="Sundar"/>
    <n v="8976789056"/>
    <s v="Rexona 150 GM"/>
    <s v="Cosmetics"/>
    <n v="55"/>
    <n v="1"/>
    <n v="55"/>
    <n v="38.5"/>
    <n v="16.5"/>
    <s v="Sindhu"/>
    <s v="Sulur"/>
    <n v="18"/>
    <s v="Oct"/>
    <x v="0"/>
    <s v="Sunday"/>
    <x v="3"/>
  </r>
  <r>
    <n v="4775"/>
    <d v="2020-10-18T00:00:00"/>
    <s v="Rajesh singh"/>
    <n v="9876548767"/>
    <s v="Cinthol 100 GM"/>
    <s v="Cosmetics"/>
    <n v="45"/>
    <n v="3"/>
    <n v="135"/>
    <n v="94.5"/>
    <n v="40.5"/>
    <s v="Chandra"/>
    <s v="Sulur"/>
    <n v="18"/>
    <s v="Oct"/>
    <x v="0"/>
    <s v="Sunday"/>
    <x v="3"/>
  </r>
  <r>
    <n v="4776"/>
    <d v="2020-10-18T00:00:00"/>
    <s v="Rajesh singh"/>
    <n v="9876548767"/>
    <s v="Rexona 150 GM"/>
    <s v="Cosmetics"/>
    <n v="55"/>
    <n v="6"/>
    <n v="330"/>
    <n v="231"/>
    <n v="99"/>
    <s v="Chandra"/>
    <s v="Sulur"/>
    <n v="18"/>
    <s v="Oct"/>
    <x v="0"/>
    <s v="Sunday"/>
    <x v="3"/>
  </r>
  <r>
    <n v="4777"/>
    <d v="2020-10-19T00:00:00"/>
    <s v="Rakson"/>
    <n v="8976789057"/>
    <s v="Milk (1 Ltr)"/>
    <s v="Dairy"/>
    <n v="40"/>
    <n v="1"/>
    <n v="40"/>
    <n v="28"/>
    <n v="12"/>
    <s v="Ranjith"/>
    <s v="Sulur"/>
    <n v="19"/>
    <s v="Oct"/>
    <x v="0"/>
    <s v="Monday"/>
    <x v="3"/>
  </r>
  <r>
    <n v="4778"/>
    <d v="2020-10-19T00:00:00"/>
    <s v="Rakson"/>
    <n v="8976789057"/>
    <s v="Bread Sandwich"/>
    <s v="Groceries"/>
    <n v="70"/>
    <n v="1"/>
    <n v="70"/>
    <n v="49"/>
    <n v="21"/>
    <s v="Rajan"/>
    <s v="Sulur"/>
    <n v="19"/>
    <s v="Oct"/>
    <x v="0"/>
    <s v="Monday"/>
    <x v="3"/>
  </r>
  <r>
    <n v="4764"/>
    <d v="2020-10-19T00:00:00"/>
    <s v="Rakson"/>
    <n v="8976789057"/>
    <s v="Rexona 150 GM"/>
    <s v="Cosmetics"/>
    <n v="55"/>
    <n v="3"/>
    <n v="165"/>
    <n v="115.5"/>
    <n v="49.5"/>
    <s v="Ranjith"/>
    <s v="Sulur"/>
    <n v="19"/>
    <s v="Oct"/>
    <x v="0"/>
    <s v="Monday"/>
    <x v="3"/>
  </r>
  <r>
    <n v="4765"/>
    <d v="2020-10-19T00:00:00"/>
    <s v="Rakson"/>
    <n v="8976789057"/>
    <s v="Cinthol 100 GM"/>
    <s v="Cosmetics"/>
    <n v="45"/>
    <n v="3"/>
    <n v="135"/>
    <n v="94.5"/>
    <n v="40.5"/>
    <s v="Sindhu"/>
    <s v="Sulur"/>
    <n v="19"/>
    <s v="Oct"/>
    <x v="0"/>
    <s v="Monday"/>
    <x v="3"/>
  </r>
  <r>
    <n v="4766"/>
    <d v="2020-10-19T00:00:00"/>
    <s v="Rakson"/>
    <n v="8976789057"/>
    <s v="Milk (1 Ltr)"/>
    <s v="Dairy"/>
    <n v="40"/>
    <n v="1"/>
    <n v="40"/>
    <n v="28"/>
    <n v="12"/>
    <s v="Chandra"/>
    <s v="Sulur"/>
    <n v="19"/>
    <s v="Oct"/>
    <x v="0"/>
    <s v="Monday"/>
    <x v="3"/>
  </r>
  <r>
    <n v="4767"/>
    <d v="2020-10-19T00:00:00"/>
    <s v="sudha"/>
    <n v="8976789034"/>
    <s v="Salt 1 kg"/>
    <s v="Groceries"/>
    <n v="15"/>
    <n v="1"/>
    <n v="15"/>
    <n v="10.5"/>
    <n v="4.5"/>
    <s v="Chandra"/>
    <s v="Sulur"/>
    <n v="19"/>
    <s v="Oct"/>
    <x v="0"/>
    <s v="Monday"/>
    <x v="3"/>
  </r>
  <r>
    <n v="4768"/>
    <d v="2020-10-19T00:00:00"/>
    <s v="sudha"/>
    <n v="8976789034"/>
    <s v="Maybelline Mattie Lipstic 3.9 g"/>
    <s v="Cosmetics"/>
    <n v="262"/>
    <n v="1"/>
    <n v="262"/>
    <n v="183.4"/>
    <n v="78.599999999999994"/>
    <s v="Ranjith"/>
    <s v="Sulur"/>
    <n v="19"/>
    <s v="Oct"/>
    <x v="0"/>
    <s v="Monday"/>
    <x v="3"/>
  </r>
  <r>
    <n v="4771"/>
    <d v="2020-10-19T00:00:00"/>
    <s v="sudha"/>
    <n v="8976789034"/>
    <s v="Faces Long Wear Eye Pencil"/>
    <s v="Cosmetics"/>
    <n v="349"/>
    <n v="1"/>
    <n v="349"/>
    <n v="244.3"/>
    <n v="104.69999999999999"/>
    <s v="Sindhu"/>
    <s v="Sulur"/>
    <n v="19"/>
    <s v="Oct"/>
    <x v="0"/>
    <s v="Monday"/>
    <x v="3"/>
  </r>
  <r>
    <n v="4772"/>
    <d v="2020-10-19T00:00:00"/>
    <s v="sudha"/>
    <n v="8976789034"/>
    <s v="Revlon Charlie Blue 100 ML"/>
    <s v="Cosmetics"/>
    <n v="537"/>
    <n v="1"/>
    <n v="537"/>
    <n v="375.9"/>
    <n v="161.10000000000002"/>
    <s v="Sindhu"/>
    <s v="Sulur"/>
    <n v="19"/>
    <s v="Oct"/>
    <x v="0"/>
    <s v="Monday"/>
    <x v="3"/>
  </r>
  <r>
    <n v="4773"/>
    <d v="2020-10-19T00:00:00"/>
    <s v="sudha"/>
    <n v="8976789034"/>
    <s v="Revlon Charlie White 100 ML"/>
    <s v="Cosmetics"/>
    <n v="584"/>
    <n v="1"/>
    <n v="584"/>
    <n v="408.8"/>
    <n v="175.2"/>
    <s v="Rajan"/>
    <s v="Sulur"/>
    <n v="19"/>
    <s v="Oct"/>
    <x v="0"/>
    <s v="Monday"/>
    <x v="3"/>
  </r>
  <r>
    <n v="4785"/>
    <d v="2020-10-19T00:00:00"/>
    <s v="Sundar"/>
    <n v="8976789056"/>
    <s v="Bread Sandwich"/>
    <s v="Groceries"/>
    <n v="70"/>
    <n v="1"/>
    <n v="70"/>
    <n v="49"/>
    <n v="21"/>
    <s v="Rajan"/>
    <s v="Sulur"/>
    <n v="19"/>
    <s v="Oct"/>
    <x v="0"/>
    <s v="Monday"/>
    <x v="3"/>
  </r>
  <r>
    <n v="4786"/>
    <d v="2020-10-19T00:00:00"/>
    <s v="Sundar"/>
    <n v="8976789056"/>
    <s v="Milk (1 Ltr)"/>
    <s v="Dairy"/>
    <n v="40"/>
    <n v="2"/>
    <n v="80"/>
    <n v="56"/>
    <n v="24"/>
    <s v="Sindhu"/>
    <s v="Sulur"/>
    <n v="19"/>
    <s v="Oct"/>
    <x v="0"/>
    <s v="Monday"/>
    <x v="3"/>
  </r>
  <r>
    <n v="4787"/>
    <d v="2020-10-19T00:00:00"/>
    <s v="Sundar"/>
    <n v="8976789056"/>
    <s v="Rexona 150 GM"/>
    <s v="Cosmetics"/>
    <n v="55"/>
    <n v="1"/>
    <n v="55"/>
    <n v="38.5"/>
    <n v="16.5"/>
    <s v="Chandra"/>
    <s v="Sulur"/>
    <n v="19"/>
    <s v="Oct"/>
    <x v="0"/>
    <s v="Monday"/>
    <x v="3"/>
  </r>
  <r>
    <n v="4788"/>
    <d v="2020-10-19T00:00:00"/>
    <s v="sudha"/>
    <n v="8976789034"/>
    <s v="Bread Sandwich"/>
    <s v="Groceries"/>
    <n v="70"/>
    <n v="1"/>
    <n v="70"/>
    <n v="49"/>
    <n v="21"/>
    <s v="Sindhu"/>
    <s v="Sulur"/>
    <n v="19"/>
    <s v="Oct"/>
    <x v="0"/>
    <s v="Monday"/>
    <x v="3"/>
  </r>
  <r>
    <n v="4789"/>
    <d v="2020-10-19T00:00:00"/>
    <s v="sudha"/>
    <n v="8976789034"/>
    <s v="Rexona 150 GM"/>
    <s v="Cosmetics"/>
    <n v="55"/>
    <n v="3"/>
    <n v="165"/>
    <n v="115.5"/>
    <n v="49.5"/>
    <s v="Chandra"/>
    <s v="Sulur"/>
    <n v="19"/>
    <s v="Oct"/>
    <x v="0"/>
    <s v="Monday"/>
    <x v="3"/>
  </r>
  <r>
    <n v="4790"/>
    <d v="2020-10-19T00:00:00"/>
    <s v="sudha"/>
    <n v="8976789034"/>
    <s v="Cinthol 100 GM"/>
    <s v="Cosmetics"/>
    <n v="45"/>
    <n v="3"/>
    <n v="135"/>
    <n v="94.5"/>
    <n v="40.5"/>
    <s v="Ranjith"/>
    <s v="Sulur"/>
    <n v="19"/>
    <s v="Oct"/>
    <x v="0"/>
    <s v="Monday"/>
    <x v="3"/>
  </r>
  <r>
    <n v="4791"/>
    <d v="2020-10-19T00:00:00"/>
    <s v="sudha"/>
    <n v="8976789034"/>
    <s v="Milk (1 Ltr)"/>
    <s v="Dairy"/>
    <n v="40"/>
    <n v="1"/>
    <n v="40"/>
    <n v="28"/>
    <n v="12"/>
    <s v="Chandra"/>
    <s v="Sulur"/>
    <n v="19"/>
    <s v="Oct"/>
    <x v="0"/>
    <s v="Monday"/>
    <x v="3"/>
  </r>
  <r>
    <n v="4792"/>
    <d v="2020-10-19T00:00:00"/>
    <s v="sudha"/>
    <n v="8976789034"/>
    <s v="Pickle 500g"/>
    <s v="Groceries"/>
    <n v="67"/>
    <n v="1"/>
    <n v="67"/>
    <n v="46.900000000000006"/>
    <n v="20.099999999999994"/>
    <s v="Rajan"/>
    <s v="Sulur"/>
    <n v="19"/>
    <s v="Oct"/>
    <x v="0"/>
    <s v="Monday"/>
    <x v="3"/>
  </r>
  <r>
    <n v="4793"/>
    <d v="2020-10-19T00:00:00"/>
    <s v="sudha"/>
    <n v="8976789034"/>
    <s v="Salt 1 kg"/>
    <s v="Groceries"/>
    <n v="15"/>
    <n v="1"/>
    <n v="15"/>
    <n v="10.5"/>
    <n v="4.5"/>
    <s v="Rajan"/>
    <s v="Sulur"/>
    <n v="19"/>
    <s v="Oct"/>
    <x v="0"/>
    <s v="Monday"/>
    <x v="3"/>
  </r>
  <r>
    <n v="4794"/>
    <d v="2020-10-19T00:00:00"/>
    <s v="sudha"/>
    <n v="8976789034"/>
    <s v="Maybelline Mattie Lipstic 3.9 g"/>
    <s v="Cosmetics"/>
    <n v="262"/>
    <n v="1"/>
    <n v="262"/>
    <n v="183.4"/>
    <n v="78.599999999999994"/>
    <s v="Chandra"/>
    <s v="Sulur"/>
    <n v="19"/>
    <s v="Oct"/>
    <x v="0"/>
    <s v="Monday"/>
    <x v="3"/>
  </r>
  <r>
    <n v="4779"/>
    <d v="2020-10-19T00:00:00"/>
    <s v="sudha"/>
    <n v="8976789034"/>
    <s v="Faces Long Wear Eye Pencil"/>
    <s v="Cosmetics"/>
    <n v="349"/>
    <n v="1"/>
    <n v="349"/>
    <n v="244.3"/>
    <n v="104.69999999999999"/>
    <s v="Rajan"/>
    <s v="Sulur"/>
    <n v="19"/>
    <s v="Oct"/>
    <x v="0"/>
    <s v="Monday"/>
    <x v="3"/>
  </r>
  <r>
    <n v="4780"/>
    <d v="2020-10-19T00:00:00"/>
    <s v="sudha"/>
    <n v="8976789034"/>
    <s v="Revlon Charlie Blue 100 ML"/>
    <s v="Cosmetics"/>
    <n v="537"/>
    <n v="1"/>
    <n v="537"/>
    <n v="375.9"/>
    <n v="161.10000000000002"/>
    <s v="Chandra"/>
    <s v="Sulur"/>
    <n v="19"/>
    <s v="Oct"/>
    <x v="0"/>
    <s v="Monday"/>
    <x v="3"/>
  </r>
  <r>
    <n v="4781"/>
    <d v="2020-10-19T00:00:00"/>
    <s v="sudha"/>
    <n v="8976789034"/>
    <s v="Revlon Charlie White 100 ML"/>
    <s v="Cosmetics"/>
    <n v="584"/>
    <n v="1"/>
    <n v="584"/>
    <n v="408.8"/>
    <n v="175.2"/>
    <s v="Chandra"/>
    <s v="Sulur"/>
    <n v="19"/>
    <s v="Oct"/>
    <x v="0"/>
    <s v="Monday"/>
    <x v="3"/>
  </r>
  <r>
    <n v="4782"/>
    <d v="2020-10-19T00:00:00"/>
    <s v="suma ranjan"/>
    <n v="8976789077"/>
    <s v="Pickle 500g"/>
    <s v="Groceries"/>
    <n v="67"/>
    <n v="1"/>
    <n v="67"/>
    <n v="46.900000000000006"/>
    <n v="20.099999999999994"/>
    <s v="Rajan"/>
    <s v="Sulur"/>
    <n v="19"/>
    <s v="Oct"/>
    <x v="0"/>
    <s v="Monday"/>
    <x v="3"/>
  </r>
  <r>
    <n v="4783"/>
    <d v="2020-10-19T00:00:00"/>
    <s v="suma ranjan"/>
    <n v="8976789077"/>
    <s v="Salt 1 kg"/>
    <s v="Groceries"/>
    <n v="15"/>
    <n v="1"/>
    <n v="15"/>
    <n v="10.5"/>
    <n v="4.5"/>
    <s v="Ranjith"/>
    <s v="Sulur"/>
    <n v="19"/>
    <s v="Oct"/>
    <x v="0"/>
    <s v="Monday"/>
    <x v="3"/>
  </r>
  <r>
    <n v="4784"/>
    <d v="2020-10-19T00:00:00"/>
    <s v="suma ranjan"/>
    <n v="8976789077"/>
    <s v="Maybelline Mattie Lipstic 3.9 g"/>
    <s v="Cosmetics"/>
    <n v="262"/>
    <n v="1"/>
    <n v="262"/>
    <n v="183.4"/>
    <n v="78.599999999999994"/>
    <s v="Ranjith"/>
    <s v="Sulur"/>
    <n v="19"/>
    <s v="Oct"/>
    <x v="0"/>
    <s v="Monday"/>
    <x v="3"/>
  </r>
  <r>
    <n v="4795"/>
    <d v="2020-10-19T00:00:00"/>
    <s v="suma ranjan"/>
    <n v="8976789077"/>
    <s v="Faces Long Wear Eye Pencil"/>
    <s v="Cosmetics"/>
    <n v="349"/>
    <n v="1"/>
    <n v="349"/>
    <n v="244.3"/>
    <n v="104.69999999999999"/>
    <s v="Chandra"/>
    <s v="Sulur"/>
    <n v="19"/>
    <s v="Oct"/>
    <x v="0"/>
    <s v="Monday"/>
    <x v="3"/>
  </r>
  <r>
    <n v="4796"/>
    <d v="2020-10-19T00:00:00"/>
    <s v="suma ranjan"/>
    <n v="8976789077"/>
    <s v="Revlon Charlie Blue 100 ML"/>
    <s v="Cosmetics"/>
    <n v="537"/>
    <n v="1"/>
    <n v="537"/>
    <n v="375.9"/>
    <n v="161.10000000000002"/>
    <s v="Rajan"/>
    <s v="Sulur"/>
    <n v="19"/>
    <s v="Oct"/>
    <x v="0"/>
    <s v="Monday"/>
    <x v="3"/>
  </r>
  <r>
    <n v="4797"/>
    <d v="2020-10-19T00:00:00"/>
    <s v="suma ranjan"/>
    <n v="8976789077"/>
    <s v="Revlon Charlie White 100 ML"/>
    <s v="Cosmetics"/>
    <n v="584"/>
    <n v="1"/>
    <n v="584"/>
    <n v="408.8"/>
    <n v="175.2"/>
    <s v="Chandra"/>
    <s v="Sulur"/>
    <n v="19"/>
    <s v="Oct"/>
    <x v="0"/>
    <s v="Monday"/>
    <x v="3"/>
  </r>
  <r>
    <n v="4798"/>
    <d v="2020-10-19T00:00:00"/>
    <s v="Rajesh singh"/>
    <n v="9876548767"/>
    <s v="Cinthol 100 GM"/>
    <s v="Cosmetics"/>
    <n v="45"/>
    <n v="3"/>
    <n v="135"/>
    <n v="94.5"/>
    <n v="40.5"/>
    <s v="Rajan"/>
    <s v="Sulur"/>
    <n v="19"/>
    <s v="Oct"/>
    <x v="0"/>
    <s v="Monday"/>
    <x v="3"/>
  </r>
  <r>
    <n v="4799"/>
    <d v="2020-10-19T00:00:00"/>
    <s v="Rajesh singh"/>
    <n v="9876548767"/>
    <s v="Rexona 150 GM"/>
    <s v="Cosmetics"/>
    <n v="55"/>
    <n v="6"/>
    <n v="330"/>
    <n v="231"/>
    <n v="99"/>
    <s v="Ranjith"/>
    <s v="Sulur"/>
    <n v="19"/>
    <s v="Oct"/>
    <x v="0"/>
    <s v="Monday"/>
    <x v="3"/>
  </r>
  <r>
    <n v="4800"/>
    <d v="2020-10-19T00:00:00"/>
    <s v="suma ranjan"/>
    <n v="8976789077"/>
    <s v="Bread Sandwich"/>
    <s v="Groceries"/>
    <n v="70"/>
    <n v="1"/>
    <n v="70"/>
    <n v="49"/>
    <n v="21"/>
    <s v="Sindhu"/>
    <s v="Sulur"/>
    <n v="19"/>
    <s v="Oct"/>
    <x v="0"/>
    <s v="Monday"/>
    <x v="3"/>
  </r>
  <r>
    <n v="4801"/>
    <d v="2020-10-19T00:00:00"/>
    <s v="suma ranjan"/>
    <n v="8976789077"/>
    <s v="Rexona 150 GM"/>
    <s v="Cosmetics"/>
    <n v="55"/>
    <n v="3"/>
    <n v="165"/>
    <n v="115.5"/>
    <n v="49.5"/>
    <s v="Rajan"/>
    <s v="Sulur"/>
    <n v="19"/>
    <s v="Oct"/>
    <x v="0"/>
    <s v="Monday"/>
    <x v="3"/>
  </r>
  <r>
    <n v="4802"/>
    <d v="2020-10-19T00:00:00"/>
    <s v="suma ranjan"/>
    <n v="8976789077"/>
    <s v="Cinthol 100 GM"/>
    <s v="Cosmetics"/>
    <n v="45"/>
    <n v="3"/>
    <n v="135"/>
    <n v="94.5"/>
    <n v="40.5"/>
    <s v="Chandra"/>
    <s v="Sulur"/>
    <n v="19"/>
    <s v="Oct"/>
    <x v="0"/>
    <s v="Monday"/>
    <x v="3"/>
  </r>
  <r>
    <n v="4803"/>
    <d v="2020-10-19T00:00:00"/>
    <s v="suma ranjan"/>
    <n v="8976789077"/>
    <s v="Milk (1 Ltr)"/>
    <s v="Dairy"/>
    <n v="40"/>
    <n v="1"/>
    <n v="40"/>
    <n v="28"/>
    <n v="12"/>
    <s v="Chandra"/>
    <s v="Sulur"/>
    <n v="19"/>
    <s v="Oct"/>
    <x v="0"/>
    <s v="Monday"/>
    <x v="3"/>
  </r>
  <r>
    <n v="4804"/>
    <d v="2020-10-20T00:00:00"/>
    <s v="Suresh"/>
    <n v="8976789065"/>
    <s v="Pickle 500g"/>
    <s v="Groceries"/>
    <n v="67"/>
    <n v="1"/>
    <n v="67"/>
    <n v="46.900000000000006"/>
    <n v="20.099999999999994"/>
    <s v="Rajan"/>
    <s v="Sulur"/>
    <n v="20"/>
    <s v="Oct"/>
    <x v="0"/>
    <s v="Tuesday"/>
    <x v="3"/>
  </r>
  <r>
    <n v="4805"/>
    <d v="2020-10-20T00:00:00"/>
    <s v="Suresh"/>
    <n v="8976789065"/>
    <s v="Salt 1 kg"/>
    <s v="Groceries"/>
    <n v="15"/>
    <n v="1"/>
    <n v="15"/>
    <n v="10.5"/>
    <n v="4.5"/>
    <s v="Sindhu"/>
    <s v="Sulur"/>
    <n v="20"/>
    <s v="Oct"/>
    <x v="0"/>
    <s v="Tuesday"/>
    <x v="3"/>
  </r>
  <r>
    <n v="4806"/>
    <d v="2020-10-20T00:00:00"/>
    <s v="Suresh"/>
    <n v="8976789065"/>
    <s v="Maybelline Mattie Lipstic 3.9 g"/>
    <s v="Cosmetics"/>
    <n v="262"/>
    <n v="1"/>
    <n v="262"/>
    <n v="183.4"/>
    <n v="78.599999999999994"/>
    <s v="Ranjith"/>
    <s v="Sulur"/>
    <n v="20"/>
    <s v="Oct"/>
    <x v="0"/>
    <s v="Tuesday"/>
    <x v="3"/>
  </r>
  <r>
    <n v="4807"/>
    <d v="2020-10-20T00:00:00"/>
    <s v="Suresh"/>
    <n v="8976789065"/>
    <s v="Faces Long Wear Eye Pencil"/>
    <s v="Cosmetics"/>
    <n v="349"/>
    <n v="1"/>
    <n v="349"/>
    <n v="244.3"/>
    <n v="104.69999999999999"/>
    <s v="Ranjith"/>
    <s v="Sulur"/>
    <n v="20"/>
    <s v="Oct"/>
    <x v="0"/>
    <s v="Tuesday"/>
    <x v="3"/>
  </r>
  <r>
    <n v="4808"/>
    <d v="2020-10-20T00:00:00"/>
    <s v="Suresh"/>
    <n v="8976789065"/>
    <s v="Revlon Charlie Blue 100 ML"/>
    <s v="Cosmetics"/>
    <n v="537"/>
    <n v="1"/>
    <n v="537"/>
    <n v="375.9"/>
    <n v="161.10000000000002"/>
    <s v="Chandra"/>
    <s v="Sulur"/>
    <n v="20"/>
    <s v="Oct"/>
    <x v="0"/>
    <s v="Tuesday"/>
    <x v="3"/>
  </r>
  <r>
    <n v="4816"/>
    <d v="2020-10-20T00:00:00"/>
    <s v="Suresh"/>
    <n v="8976789065"/>
    <s v="Revlon Charlie White 100 ML"/>
    <s v="Cosmetics"/>
    <n v="584"/>
    <n v="1"/>
    <n v="584"/>
    <n v="408.8"/>
    <n v="175.2"/>
    <s v="Ranjith"/>
    <s v="Sulur"/>
    <n v="20"/>
    <s v="Oct"/>
    <x v="0"/>
    <s v="Tuesday"/>
    <x v="3"/>
  </r>
  <r>
    <n v="4817"/>
    <d v="2020-10-20T00:00:00"/>
    <s v="Rajesh singh"/>
    <n v="9876548767"/>
    <s v="Cinthol 100 GM"/>
    <s v="Cosmetics"/>
    <n v="45"/>
    <n v="3"/>
    <n v="135"/>
    <n v="94.5"/>
    <n v="40.5"/>
    <s v="Rajan"/>
    <s v="Sulur"/>
    <n v="20"/>
    <s v="Oct"/>
    <x v="0"/>
    <s v="Tuesday"/>
    <x v="3"/>
  </r>
  <r>
    <n v="4819"/>
    <d v="2020-10-20T00:00:00"/>
    <s v="Rajesh singh"/>
    <n v="9876548767"/>
    <s v="Rexona 150 GM"/>
    <s v="Cosmetics"/>
    <n v="55"/>
    <n v="6"/>
    <n v="330"/>
    <n v="231"/>
    <n v="99"/>
    <s v="Sindhu"/>
    <s v="Sulur"/>
    <n v="20"/>
    <s v="Oct"/>
    <x v="0"/>
    <s v="Tuesday"/>
    <x v="3"/>
  </r>
  <r>
    <n v="4820"/>
    <d v="2020-10-20T00:00:00"/>
    <s v="Rajesh singh"/>
    <n v="9876548767"/>
    <s v="Cinthol 100 GM"/>
    <s v="Cosmetics"/>
    <n v="45"/>
    <n v="3"/>
    <n v="135"/>
    <n v="94.5"/>
    <n v="40.5"/>
    <s v="Chandra"/>
    <s v="Sulur"/>
    <n v="20"/>
    <s v="Oct"/>
    <x v="0"/>
    <s v="Tuesday"/>
    <x v="3"/>
  </r>
  <r>
    <n v="4809"/>
    <d v="2020-10-20T00:00:00"/>
    <s v="Rajesh singh"/>
    <n v="9876548767"/>
    <s v="Rexona 150 GM"/>
    <s v="Cosmetics"/>
    <n v="55"/>
    <n v="6"/>
    <n v="330"/>
    <n v="231"/>
    <n v="99"/>
    <s v="Chandra"/>
    <s v="Sulur"/>
    <n v="20"/>
    <s v="Oct"/>
    <x v="0"/>
    <s v="Tuesday"/>
    <x v="3"/>
  </r>
  <r>
    <n v="4810"/>
    <d v="2020-10-20T00:00:00"/>
    <s v="Rajesh singh"/>
    <n v="9876548767"/>
    <s v="Cinthol 100 GM"/>
    <s v="Cosmetics"/>
    <n v="45"/>
    <n v="3"/>
    <n v="135"/>
    <n v="94.5"/>
    <n v="40.5"/>
    <s v="Sindhu"/>
    <s v="Sulur"/>
    <n v="20"/>
    <s v="Oct"/>
    <x v="0"/>
    <s v="Tuesday"/>
    <x v="3"/>
  </r>
  <r>
    <n v="4811"/>
    <d v="2020-10-20T00:00:00"/>
    <s v="Rajesh singh"/>
    <n v="9876548767"/>
    <s v="Rexona 150 GM"/>
    <s v="Cosmetics"/>
    <n v="55"/>
    <n v="6"/>
    <n v="330"/>
    <n v="231"/>
    <n v="99"/>
    <s v="Chandra"/>
    <s v="Sulur"/>
    <n v="20"/>
    <s v="Oct"/>
    <x v="0"/>
    <s v="Tuesday"/>
    <x v="3"/>
  </r>
  <r>
    <n v="4812"/>
    <d v="2020-10-20T00:00:00"/>
    <s v="suma ranjan"/>
    <n v="8976789077"/>
    <s v="Milk (1 Ltr)"/>
    <s v="Dairy"/>
    <n v="40"/>
    <n v="1"/>
    <n v="40"/>
    <n v="28"/>
    <n v="12"/>
    <s v="Chandra"/>
    <s v="Sulur"/>
    <n v="20"/>
    <s v="Oct"/>
    <x v="0"/>
    <s v="Tuesday"/>
    <x v="3"/>
  </r>
  <r>
    <n v="4813"/>
    <d v="2020-10-20T00:00:00"/>
    <s v="suma ranjan"/>
    <n v="8976789077"/>
    <s v="Pickle 500g"/>
    <s v="Groceries"/>
    <n v="67"/>
    <n v="1"/>
    <n v="67"/>
    <n v="46.900000000000006"/>
    <n v="20.099999999999994"/>
    <s v="Chandra"/>
    <s v="Sulur"/>
    <n v="20"/>
    <s v="Oct"/>
    <x v="0"/>
    <s v="Tuesday"/>
    <x v="3"/>
  </r>
  <r>
    <n v="4814"/>
    <d v="2020-10-20T00:00:00"/>
    <s v="suma ranjan"/>
    <n v="8976789077"/>
    <s v="Salt 1 kg"/>
    <s v="Groceries"/>
    <n v="15"/>
    <n v="1"/>
    <n v="15"/>
    <n v="10.5"/>
    <n v="4.5"/>
    <s v="Rajan"/>
    <s v="Sulur"/>
    <n v="20"/>
    <s v="Oct"/>
    <x v="0"/>
    <s v="Tuesday"/>
    <x v="3"/>
  </r>
  <r>
    <n v="4815"/>
    <d v="2020-10-20T00:00:00"/>
    <s v="suma ranjan"/>
    <n v="8976789077"/>
    <s v="Maybelline Mattie Lipstic 3.9 g"/>
    <s v="Cosmetics"/>
    <n v="262"/>
    <n v="1"/>
    <n v="262"/>
    <n v="183.4"/>
    <n v="78.599999999999994"/>
    <s v="Chandra"/>
    <s v="Sulur"/>
    <n v="20"/>
    <s v="Oct"/>
    <x v="0"/>
    <s v="Tuesday"/>
    <x v="3"/>
  </r>
  <r>
    <n v="4818"/>
    <d v="2020-10-20T00:00:00"/>
    <s v="suma ranjan"/>
    <n v="8976789077"/>
    <s v="Faces Long Wear Eye Pencil"/>
    <s v="Cosmetics"/>
    <n v="349"/>
    <n v="1"/>
    <n v="349"/>
    <n v="244.3"/>
    <n v="104.69999999999999"/>
    <s v="Rajan"/>
    <s v="Sulur"/>
    <n v="20"/>
    <s v="Oct"/>
    <x v="0"/>
    <s v="Tuesday"/>
    <x v="3"/>
  </r>
  <r>
    <n v="4821"/>
    <d v="2020-10-20T00:00:00"/>
    <s v="suma ranjan"/>
    <n v="8976789077"/>
    <s v="Revlon Charlie Blue 100 ML"/>
    <s v="Cosmetics"/>
    <n v="537"/>
    <n v="1"/>
    <n v="537"/>
    <n v="375.9"/>
    <n v="161.10000000000002"/>
    <s v="Rajan"/>
    <s v="Sulur"/>
    <n v="20"/>
    <s v="Oct"/>
    <x v="0"/>
    <s v="Tuesday"/>
    <x v="3"/>
  </r>
  <r>
    <n v="4822"/>
    <d v="2020-10-20T00:00:00"/>
    <s v="suma ranjan"/>
    <n v="8976789077"/>
    <s v="Revlon Charlie White 100 ML"/>
    <s v="Cosmetics"/>
    <n v="584"/>
    <n v="1"/>
    <n v="584"/>
    <n v="408.8"/>
    <n v="175.2"/>
    <s v="Rajan"/>
    <s v="Sulur"/>
    <n v="20"/>
    <s v="Oct"/>
    <x v="0"/>
    <s v="Tuesday"/>
    <x v="3"/>
  </r>
  <r>
    <n v="4823"/>
    <d v="2020-10-20T00:00:00"/>
    <s v="suma ranjan"/>
    <n v="8976789077"/>
    <s v="Revlon Charlie White 100 ML"/>
    <s v="Cosmetics"/>
    <n v="584"/>
    <n v="1"/>
    <n v="584"/>
    <n v="408.8"/>
    <n v="175.2"/>
    <s v="Ranjith"/>
    <s v="Sulur"/>
    <n v="20"/>
    <s v="Oct"/>
    <x v="0"/>
    <s v="Tuesday"/>
    <x v="3"/>
  </r>
  <r>
    <n v="4824"/>
    <d v="2020-10-20T00:00:00"/>
    <s v="suma ranjan"/>
    <n v="8976789077"/>
    <s v="Milk (1 Ltr)"/>
    <s v="Dairy"/>
    <n v="40"/>
    <n v="1"/>
    <n v="40"/>
    <n v="28"/>
    <n v="12"/>
    <s v="Ranjith"/>
    <s v="Sulur"/>
    <n v="20"/>
    <s v="Oct"/>
    <x v="0"/>
    <s v="Tuesday"/>
    <x v="3"/>
  </r>
  <r>
    <n v="4825"/>
    <d v="2020-10-20T00:00:00"/>
    <s v="suma ranjan"/>
    <n v="8976789077"/>
    <s v="Pickle 500g"/>
    <s v="Groceries"/>
    <n v="67"/>
    <n v="1"/>
    <n v="67"/>
    <n v="46.900000000000006"/>
    <n v="20.099999999999994"/>
    <s v="Ranjith"/>
    <s v="Sulur"/>
    <n v="20"/>
    <s v="Oct"/>
    <x v="0"/>
    <s v="Tuesday"/>
    <x v="3"/>
  </r>
  <r>
    <n v="4826"/>
    <d v="2020-10-20T00:00:00"/>
    <s v="suma ranjan"/>
    <n v="8976789077"/>
    <s v="Salt 1 kg"/>
    <s v="Groceries"/>
    <n v="15"/>
    <n v="1"/>
    <n v="15"/>
    <n v="10.5"/>
    <n v="4.5"/>
    <s v="Rajan"/>
    <s v="Sulur"/>
    <n v="20"/>
    <s v="Oct"/>
    <x v="0"/>
    <s v="Tuesday"/>
    <x v="3"/>
  </r>
  <r>
    <n v="4827"/>
    <d v="2020-10-20T00:00:00"/>
    <s v="suma ranjan"/>
    <n v="8976789077"/>
    <s v="Maybelline Mattie Lipstic 3.9 g"/>
    <s v="Cosmetics"/>
    <n v="262"/>
    <n v="1"/>
    <n v="262"/>
    <n v="183.4"/>
    <n v="78.599999999999994"/>
    <s v="Sindhu"/>
    <s v="Sulur"/>
    <n v="20"/>
    <s v="Oct"/>
    <x v="0"/>
    <s v="Tuesday"/>
    <x v="3"/>
  </r>
  <r>
    <n v="4828"/>
    <d v="2020-10-20T00:00:00"/>
    <s v="suma ranjan"/>
    <n v="8976789077"/>
    <s v="Faces Long Wear Eye Pencil"/>
    <s v="Cosmetics"/>
    <n v="349"/>
    <n v="1"/>
    <n v="349"/>
    <n v="244.3"/>
    <n v="104.69999999999999"/>
    <s v="Rajan"/>
    <s v="Sulur"/>
    <n v="20"/>
    <s v="Oct"/>
    <x v="0"/>
    <s v="Tuesday"/>
    <x v="3"/>
  </r>
  <r>
    <n v="4829"/>
    <d v="2020-10-20T00:00:00"/>
    <s v="suma ranjan"/>
    <n v="8976789077"/>
    <s v="Revlon Charlie Blue 100 ML"/>
    <s v="Cosmetics"/>
    <n v="537"/>
    <n v="1"/>
    <n v="537"/>
    <n v="375.9"/>
    <n v="161.10000000000002"/>
    <s v="Sindhu"/>
    <s v="Sulur"/>
    <n v="20"/>
    <s v="Oct"/>
    <x v="0"/>
    <s v="Tuesday"/>
    <x v="3"/>
  </r>
  <r>
    <n v="4830"/>
    <d v="2020-10-20T00:00:00"/>
    <s v="suma ranjan"/>
    <n v="8976789077"/>
    <s v="Revlon Charlie White 100 ML"/>
    <s v="Cosmetics"/>
    <n v="584"/>
    <n v="1"/>
    <n v="584"/>
    <n v="408.8"/>
    <n v="175.2"/>
    <s v="Ranjith"/>
    <s v="Sulur"/>
    <n v="20"/>
    <s v="Oct"/>
    <x v="0"/>
    <s v="Tuesday"/>
    <x v="3"/>
  </r>
  <r>
    <n v="4831"/>
    <d v="2020-10-20T00:00:00"/>
    <s v="Rajesh singh"/>
    <n v="9876548767"/>
    <s v="Cinthol 100 GM"/>
    <s v="Cosmetics"/>
    <n v="45"/>
    <n v="3"/>
    <n v="135"/>
    <n v="94.5"/>
    <n v="40.5"/>
    <s v="Sindhu"/>
    <s v="Sulur"/>
    <n v="20"/>
    <s v="Oct"/>
    <x v="0"/>
    <s v="Tuesday"/>
    <x v="3"/>
  </r>
  <r>
    <n v="4832"/>
    <d v="2020-10-20T00:00:00"/>
    <s v="Rajesh singh"/>
    <n v="9876548767"/>
    <s v="Rexona 150 GM"/>
    <s v="Cosmetics"/>
    <n v="55"/>
    <n v="6"/>
    <n v="330"/>
    <n v="231"/>
    <n v="99"/>
    <s v="Rajan"/>
    <s v="Sulur"/>
    <n v="20"/>
    <s v="Oct"/>
    <x v="0"/>
    <s v="Tuesday"/>
    <x v="3"/>
  </r>
  <r>
    <n v="4833"/>
    <d v="2020-10-20T00:00:00"/>
    <s v="Rajesh singh"/>
    <n v="9876548767"/>
    <s v="Cinthol 100 GM"/>
    <s v="Cosmetics"/>
    <n v="45"/>
    <n v="3"/>
    <n v="135"/>
    <n v="94.5"/>
    <n v="40.5"/>
    <s v="Rajan"/>
    <s v="Sulur"/>
    <n v="20"/>
    <s v="Oct"/>
    <x v="0"/>
    <s v="Tuesday"/>
    <x v="3"/>
  </r>
  <r>
    <n v="4834"/>
    <d v="2020-10-20T00:00:00"/>
    <s v="Rajesh singh"/>
    <n v="9876548767"/>
    <s v="Rexona 150 GM"/>
    <s v="Cosmetics"/>
    <n v="55"/>
    <n v="6"/>
    <n v="330"/>
    <n v="231"/>
    <n v="99"/>
    <s v="Ranjith"/>
    <s v="Sulur"/>
    <n v="20"/>
    <s v="Oct"/>
    <x v="0"/>
    <s v="Tuesday"/>
    <x v="3"/>
  </r>
  <r>
    <n v="4835"/>
    <d v="2020-10-20T00:00:00"/>
    <s v="suma ranjan"/>
    <n v="8976789077"/>
    <s v="Milk (1 Ltr)"/>
    <s v="Dairy"/>
    <n v="40"/>
    <n v="1"/>
    <n v="40"/>
    <n v="28"/>
    <n v="12"/>
    <s v="Rajan"/>
    <s v="Sulur"/>
    <n v="20"/>
    <s v="Oct"/>
    <x v="0"/>
    <s v="Tuesday"/>
    <x v="3"/>
  </r>
  <r>
    <n v="4836"/>
    <d v="2020-10-20T00:00:00"/>
    <s v="suma ranjan"/>
    <n v="8976789077"/>
    <s v="Pickle 500g"/>
    <s v="Groceries"/>
    <n v="67"/>
    <n v="1"/>
    <n v="67"/>
    <n v="46.900000000000006"/>
    <n v="20.099999999999994"/>
    <s v="Chandra"/>
    <s v="Sulur"/>
    <n v="20"/>
    <s v="Oct"/>
    <x v="0"/>
    <s v="Tuesday"/>
    <x v="3"/>
  </r>
  <r>
    <n v="4837"/>
    <d v="2020-10-20T00:00:00"/>
    <s v="suma ranjan"/>
    <n v="8976789077"/>
    <s v="Salt 1 kg"/>
    <s v="Groceries"/>
    <n v="15"/>
    <n v="1"/>
    <n v="15"/>
    <n v="10.5"/>
    <n v="4.5"/>
    <s v="Rajan"/>
    <s v="Sulur"/>
    <n v="20"/>
    <s v="Oct"/>
    <x v="0"/>
    <s v="Tuesday"/>
    <x v="3"/>
  </r>
  <r>
    <n v="4838"/>
    <d v="2020-10-20T00:00:00"/>
    <s v="suma ranjan"/>
    <n v="8976789077"/>
    <s v="Maybelline Mattie Lipstic 3.9 g"/>
    <s v="Cosmetics"/>
    <n v="262"/>
    <n v="1"/>
    <n v="262"/>
    <n v="183.4"/>
    <n v="78.599999999999994"/>
    <s v="Ranjith"/>
    <s v="Sulur"/>
    <n v="20"/>
    <s v="Oct"/>
    <x v="0"/>
    <s v="Tuesday"/>
    <x v="3"/>
  </r>
  <r>
    <n v="4839"/>
    <d v="2020-10-20T00:00:00"/>
    <s v="suma ranjan"/>
    <n v="8976789077"/>
    <s v="Faces Long Wear Eye Pencil"/>
    <s v="Cosmetics"/>
    <n v="349"/>
    <n v="1"/>
    <n v="349"/>
    <n v="244.3"/>
    <n v="104.69999999999999"/>
    <s v="Ranjith"/>
    <s v="Sulur"/>
    <n v="20"/>
    <s v="Oct"/>
    <x v="0"/>
    <s v="Tuesday"/>
    <x v="3"/>
  </r>
  <r>
    <n v="4840"/>
    <d v="2020-10-20T00:00:00"/>
    <s v="suma ranjan"/>
    <n v="8976789077"/>
    <s v="Revlon Charlie Blue 100 ML"/>
    <s v="Cosmetics"/>
    <n v="537"/>
    <n v="1"/>
    <n v="537"/>
    <n v="375.9"/>
    <n v="161.10000000000002"/>
    <s v="Chandra"/>
    <s v="Sulur"/>
    <n v="20"/>
    <s v="Oct"/>
    <x v="0"/>
    <s v="Tuesday"/>
    <x v="3"/>
  </r>
  <r>
    <n v="4841"/>
    <d v="2020-10-20T00:00:00"/>
    <s v="suma ranjan"/>
    <n v="8976789077"/>
    <s v="Revlon Charlie White 100 ML"/>
    <s v="Cosmetics"/>
    <n v="584"/>
    <n v="1"/>
    <n v="584"/>
    <n v="408.8"/>
    <n v="175.2"/>
    <s v="Chandra"/>
    <s v="Sulur"/>
    <n v="20"/>
    <s v="Oct"/>
    <x v="0"/>
    <s v="Tuesday"/>
    <x v="3"/>
  </r>
  <r>
    <n v="4842"/>
    <d v="2020-10-21T00:00:00"/>
    <s v="Sundar"/>
    <n v="8976789056"/>
    <s v="Bread Sandwich"/>
    <s v="Groceries"/>
    <n v="70"/>
    <n v="1"/>
    <n v="70"/>
    <n v="49"/>
    <n v="21"/>
    <s v="Ranjith"/>
    <s v="Sulur"/>
    <n v="21"/>
    <s v="Oct"/>
    <x v="0"/>
    <s v="Wednesday"/>
    <x v="3"/>
  </r>
  <r>
    <n v="4843"/>
    <d v="2020-10-21T00:00:00"/>
    <s v="Sundar"/>
    <n v="8976789056"/>
    <s v="Milk (1 Ltr)"/>
    <s v="Dairy"/>
    <n v="40"/>
    <n v="2"/>
    <n v="80"/>
    <n v="56"/>
    <n v="24"/>
    <s v="Rajan"/>
    <s v="Sulur"/>
    <n v="21"/>
    <s v="Oct"/>
    <x v="0"/>
    <s v="Wednesday"/>
    <x v="3"/>
  </r>
  <r>
    <n v="4847"/>
    <d v="2020-10-21T00:00:00"/>
    <s v="Sundar"/>
    <n v="8976789056"/>
    <s v="Rexona 150 GM"/>
    <s v="Cosmetics"/>
    <n v="55"/>
    <n v="1"/>
    <n v="55"/>
    <n v="38.5"/>
    <n v="16.5"/>
    <s v="Chandra"/>
    <s v="Sulur"/>
    <n v="21"/>
    <s v="Oct"/>
    <x v="0"/>
    <s v="Wednesday"/>
    <x v="3"/>
  </r>
  <r>
    <n v="4844"/>
    <d v="2020-10-21T00:00:00"/>
    <s v="Rajesh singh"/>
    <n v="9876548767"/>
    <s v="Cinthol 100 GM"/>
    <s v="Cosmetics"/>
    <n v="45"/>
    <n v="3"/>
    <n v="135"/>
    <n v="94.5"/>
    <n v="40.5"/>
    <s v="Ranjith"/>
    <s v="Sulur"/>
    <n v="21"/>
    <s v="Oct"/>
    <x v="0"/>
    <s v="Wednesday"/>
    <x v="3"/>
  </r>
  <r>
    <n v="4845"/>
    <d v="2020-10-21T00:00:00"/>
    <s v="Rajesh singh"/>
    <n v="9876548767"/>
    <s v="Rexona 150 GM"/>
    <s v="Cosmetics"/>
    <n v="55"/>
    <n v="6"/>
    <n v="330"/>
    <n v="231"/>
    <n v="99"/>
    <s v="Rajan"/>
    <s v="Sulur"/>
    <n v="21"/>
    <s v="Oct"/>
    <x v="0"/>
    <s v="Wednesday"/>
    <x v="3"/>
  </r>
  <r>
    <n v="4846"/>
    <d v="2020-10-21T00:00:00"/>
    <s v="Rakson"/>
    <n v="8976789057"/>
    <s v="Milk (1 Ltr)"/>
    <s v="Dairy"/>
    <n v="40"/>
    <n v="1"/>
    <n v="40"/>
    <n v="28"/>
    <n v="12"/>
    <s v="Ranjith"/>
    <s v="Sulur"/>
    <n v="21"/>
    <s v="Oct"/>
    <x v="0"/>
    <s v="Wednesday"/>
    <x v="3"/>
  </r>
  <r>
    <n v="4858"/>
    <d v="2020-10-21T00:00:00"/>
    <s v="Sundar"/>
    <n v="8976789056"/>
    <s v="Bread Sandwich"/>
    <s v="Groceries"/>
    <n v="70"/>
    <n v="1"/>
    <n v="70"/>
    <n v="49"/>
    <n v="21"/>
    <s v="Ranjith"/>
    <s v="Sulur"/>
    <n v="21"/>
    <s v="Oct"/>
    <x v="0"/>
    <s v="Wednesday"/>
    <x v="3"/>
  </r>
  <r>
    <n v="4859"/>
    <d v="2020-10-21T00:00:00"/>
    <s v="Sundar"/>
    <n v="8976789056"/>
    <s v="Milk (1 Ltr)"/>
    <s v="Dairy"/>
    <n v="40"/>
    <n v="2"/>
    <n v="80"/>
    <n v="56"/>
    <n v="24"/>
    <s v="Rajan"/>
    <s v="Sulur"/>
    <n v="21"/>
    <s v="Oct"/>
    <x v="0"/>
    <s v="Wednesday"/>
    <x v="3"/>
  </r>
  <r>
    <n v="4853"/>
    <d v="2020-10-21T00:00:00"/>
    <s v="Sundar"/>
    <n v="8976789056"/>
    <s v="Rexona 150 GM"/>
    <s v="Cosmetics"/>
    <n v="55"/>
    <n v="1"/>
    <n v="55"/>
    <n v="38.5"/>
    <n v="16.5"/>
    <s v="Ranjith"/>
    <s v="Sulur"/>
    <n v="21"/>
    <s v="Oct"/>
    <x v="0"/>
    <s v="Wednesday"/>
    <x v="3"/>
  </r>
  <r>
    <n v="4854"/>
    <d v="2020-10-21T00:00:00"/>
    <s v="Rajesh singh"/>
    <n v="9876548767"/>
    <s v="Cinthol 100 GM"/>
    <s v="Cosmetics"/>
    <n v="45"/>
    <n v="3"/>
    <n v="135"/>
    <n v="94.5"/>
    <n v="40.5"/>
    <s v="Sindhu"/>
    <s v="Sulur"/>
    <n v="21"/>
    <s v="Oct"/>
    <x v="0"/>
    <s v="Wednesday"/>
    <x v="3"/>
  </r>
  <r>
    <n v="4855"/>
    <d v="2020-10-21T00:00:00"/>
    <s v="Rajesh singh"/>
    <n v="9876548767"/>
    <s v="Rexona 150 GM"/>
    <s v="Cosmetics"/>
    <n v="55"/>
    <n v="6"/>
    <n v="330"/>
    <n v="231"/>
    <n v="99"/>
    <s v="Ranjith"/>
    <s v="Sulur"/>
    <n v="21"/>
    <s v="Oct"/>
    <x v="0"/>
    <s v="Wednesday"/>
    <x v="3"/>
  </r>
  <r>
    <n v="4856"/>
    <d v="2020-10-21T00:00:00"/>
    <s v="sudha"/>
    <n v="8976789034"/>
    <s v="Salt 1 kg"/>
    <s v="Groceries"/>
    <n v="15"/>
    <n v="1"/>
    <n v="15"/>
    <n v="10.5"/>
    <n v="4.5"/>
    <s v="Ranjith"/>
    <s v="Sulur"/>
    <n v="21"/>
    <s v="Oct"/>
    <x v="0"/>
    <s v="Wednesday"/>
    <x v="3"/>
  </r>
  <r>
    <n v="4857"/>
    <d v="2020-10-21T00:00:00"/>
    <s v="sudha"/>
    <n v="8976789034"/>
    <s v="Maybelline Mattie Lipstic 3.9 g"/>
    <s v="Cosmetics"/>
    <n v="262"/>
    <n v="1"/>
    <n v="262"/>
    <n v="183.4"/>
    <n v="78.599999999999994"/>
    <s v="Sindhu"/>
    <s v="Sulur"/>
    <n v="21"/>
    <s v="Oct"/>
    <x v="0"/>
    <s v="Wednesday"/>
    <x v="3"/>
  </r>
  <r>
    <n v="4848"/>
    <d v="2020-10-21T00:00:00"/>
    <s v="sudha"/>
    <n v="8976789034"/>
    <s v="Faces Long Wear Eye Pencil"/>
    <s v="Cosmetics"/>
    <n v="349"/>
    <n v="1"/>
    <n v="349"/>
    <n v="244.3"/>
    <n v="104.69999999999999"/>
    <s v="Rajan"/>
    <s v="Sulur"/>
    <n v="21"/>
    <s v="Oct"/>
    <x v="0"/>
    <s v="Wednesday"/>
    <x v="3"/>
  </r>
  <r>
    <n v="4849"/>
    <d v="2020-10-21T00:00:00"/>
    <s v="sudha"/>
    <n v="8976789034"/>
    <s v="Revlon Charlie Blue 100 ML"/>
    <s v="Cosmetics"/>
    <n v="537"/>
    <n v="1"/>
    <n v="537"/>
    <n v="375.9"/>
    <n v="161.10000000000002"/>
    <s v="Ranjith"/>
    <s v="Sulur"/>
    <n v="21"/>
    <s v="Oct"/>
    <x v="0"/>
    <s v="Wednesday"/>
    <x v="3"/>
  </r>
  <r>
    <n v="4850"/>
    <d v="2020-10-21T00:00:00"/>
    <s v="sudha"/>
    <n v="8976789034"/>
    <s v="Revlon Charlie White 100 ML"/>
    <s v="Cosmetics"/>
    <n v="584"/>
    <n v="1"/>
    <n v="584"/>
    <n v="408.8"/>
    <n v="175.2"/>
    <s v="Ranjith"/>
    <s v="Sulur"/>
    <n v="21"/>
    <s v="Oct"/>
    <x v="0"/>
    <s v="Wednesday"/>
    <x v="3"/>
  </r>
  <r>
    <n v="4851"/>
    <d v="2020-10-21T00:00:00"/>
    <s v="suma ranjan"/>
    <n v="8976789077"/>
    <s v="Bread Sandwich"/>
    <s v="Groceries"/>
    <n v="70"/>
    <n v="1"/>
    <n v="70"/>
    <n v="49"/>
    <n v="21"/>
    <s v="Sindhu"/>
    <s v="Sulur"/>
    <n v="21"/>
    <s v="Oct"/>
    <x v="0"/>
    <s v="Wednesday"/>
    <x v="3"/>
  </r>
  <r>
    <n v="4852"/>
    <d v="2020-10-21T00:00:00"/>
    <s v="suma ranjan"/>
    <n v="8976789077"/>
    <s v="Rexona 150 GM"/>
    <s v="Cosmetics"/>
    <n v="55"/>
    <n v="3"/>
    <n v="165"/>
    <n v="115.5"/>
    <n v="49.5"/>
    <s v="Sindhu"/>
    <s v="Sulur"/>
    <n v="21"/>
    <s v="Oct"/>
    <x v="0"/>
    <s v="Wednesday"/>
    <x v="3"/>
  </r>
  <r>
    <n v="4860"/>
    <d v="2020-10-21T00:00:00"/>
    <s v="suma ranjan"/>
    <n v="8976789077"/>
    <s v="Cinthol 100 GM"/>
    <s v="Cosmetics"/>
    <n v="45"/>
    <n v="3"/>
    <n v="135"/>
    <n v="94.5"/>
    <n v="40.5"/>
    <s v="Ranjith"/>
    <s v="Sulur"/>
    <n v="21"/>
    <s v="Oct"/>
    <x v="0"/>
    <s v="Wednesday"/>
    <x v="3"/>
  </r>
  <r>
    <n v="4861"/>
    <d v="2020-10-21T00:00:00"/>
    <s v="suma ranjan"/>
    <n v="8976789077"/>
    <s v="Milk (1 Ltr)"/>
    <s v="Dairy"/>
    <n v="40"/>
    <n v="1"/>
    <n v="40"/>
    <n v="28"/>
    <n v="12"/>
    <s v="Ranjith"/>
    <s v="Sulur"/>
    <n v="21"/>
    <s v="Oct"/>
    <x v="0"/>
    <s v="Wednesday"/>
    <x v="3"/>
  </r>
  <r>
    <n v="4862"/>
    <d v="2020-10-21T00:00:00"/>
    <s v="suma ranjan"/>
    <n v="8976789077"/>
    <s v="Pickle 500g"/>
    <s v="Groceries"/>
    <n v="67"/>
    <n v="1"/>
    <n v="67"/>
    <n v="46.900000000000006"/>
    <n v="20.099999999999994"/>
    <s v="Chandra"/>
    <s v="Sulur"/>
    <n v="21"/>
    <s v="Oct"/>
    <x v="0"/>
    <s v="Wednesday"/>
    <x v="3"/>
  </r>
  <r>
    <n v="4863"/>
    <d v="2020-10-21T00:00:00"/>
    <s v="Sundar"/>
    <n v="8976789056"/>
    <s v="Bread Sandwich"/>
    <s v="Groceries"/>
    <n v="70"/>
    <n v="1"/>
    <n v="70"/>
    <n v="49"/>
    <n v="21"/>
    <s v="Rajan"/>
    <s v="Sulur"/>
    <n v="21"/>
    <s v="Oct"/>
    <x v="0"/>
    <s v="Wednesday"/>
    <x v="3"/>
  </r>
  <r>
    <n v="4864"/>
    <d v="2020-10-21T00:00:00"/>
    <s v="Sundar"/>
    <n v="8976789056"/>
    <s v="Milk (1 Ltr)"/>
    <s v="Dairy"/>
    <n v="40"/>
    <n v="2"/>
    <n v="80"/>
    <n v="56"/>
    <n v="24"/>
    <s v="Rajan"/>
    <s v="Sulur"/>
    <n v="21"/>
    <s v="Oct"/>
    <x v="0"/>
    <s v="Wednesday"/>
    <x v="3"/>
  </r>
  <r>
    <n v="4865"/>
    <d v="2020-10-21T00:00:00"/>
    <s v="Sundar"/>
    <n v="8976789056"/>
    <s v="Rexona 150 GM"/>
    <s v="Cosmetics"/>
    <n v="55"/>
    <n v="1"/>
    <n v="55"/>
    <n v="38.5"/>
    <n v="16.5"/>
    <s v="Sindhu"/>
    <s v="Sulur"/>
    <n v="21"/>
    <s v="Oct"/>
    <x v="0"/>
    <s v="Wednesday"/>
    <x v="3"/>
  </r>
  <r>
    <n v="3434"/>
    <d v="2020-10-21T00:00:00"/>
    <s v="Rakson"/>
    <n v="8976789057"/>
    <s v="Milk (1 Ltr)"/>
    <s v="Dairy"/>
    <n v="40"/>
    <n v="1"/>
    <n v="40"/>
    <n v="28"/>
    <n v="12"/>
    <s v="Ranjith"/>
    <s v="Sulur"/>
    <n v="21"/>
    <s v="Oct"/>
    <x v="0"/>
    <s v="Wednesday"/>
    <x v="3"/>
  </r>
  <r>
    <n v="3434"/>
    <d v="2020-10-21T00:00:00"/>
    <s v="Rakson"/>
    <n v="8976789057"/>
    <s v="Bread Sandwich"/>
    <s v="Groceries"/>
    <n v="70"/>
    <n v="1"/>
    <n v="70"/>
    <n v="49"/>
    <n v="21"/>
    <s v="Chandra"/>
    <s v="Sulur"/>
    <n v="21"/>
    <s v="Oct"/>
    <x v="0"/>
    <s v="Wednesday"/>
    <x v="3"/>
  </r>
  <r>
    <n v="3434"/>
    <d v="2020-10-21T00:00:00"/>
    <s v="Rakson"/>
    <n v="8976789057"/>
    <s v="Rexona 150 GM"/>
    <s v="Cosmetics"/>
    <n v="55"/>
    <n v="3"/>
    <n v="165"/>
    <n v="115.5"/>
    <n v="49.5"/>
    <s v="Chandra"/>
    <s v="Sulur"/>
    <n v="21"/>
    <s v="Oct"/>
    <x v="0"/>
    <s v="Wednesday"/>
    <x v="3"/>
  </r>
  <r>
    <n v="3434"/>
    <d v="2020-10-21T00:00:00"/>
    <s v="Rakson"/>
    <n v="8976789057"/>
    <s v="Cinthol 100 GM"/>
    <s v="Cosmetics"/>
    <n v="45"/>
    <n v="3"/>
    <n v="135"/>
    <n v="94.5"/>
    <n v="40.5"/>
    <s v="Rajan"/>
    <s v="Sulur"/>
    <n v="21"/>
    <s v="Oct"/>
    <x v="0"/>
    <s v="Wednesday"/>
    <x v="3"/>
  </r>
  <r>
    <n v="3434"/>
    <d v="2020-10-21T00:00:00"/>
    <s v="Rakson"/>
    <n v="8976789057"/>
    <s v="Milk (1 Ltr)"/>
    <s v="Dairy"/>
    <n v="40"/>
    <n v="1"/>
    <n v="40"/>
    <n v="28"/>
    <n v="12"/>
    <s v="Ranjith"/>
    <s v="Sulur"/>
    <n v="21"/>
    <s v="Oct"/>
    <x v="0"/>
    <s v="Wednesday"/>
    <x v="3"/>
  </r>
  <r>
    <n v="3434"/>
    <d v="2020-10-21T00:00:00"/>
    <s v="suma ranjan"/>
    <n v="8976789077"/>
    <s v="Pickle 500g"/>
    <s v="Groceries"/>
    <n v="67"/>
    <n v="1"/>
    <n v="67"/>
    <n v="46.900000000000006"/>
    <n v="20.099999999999994"/>
    <s v="Sindhu"/>
    <s v="Sulur"/>
    <n v="21"/>
    <s v="Oct"/>
    <x v="0"/>
    <s v="Wednesday"/>
    <x v="3"/>
  </r>
  <r>
    <n v="3434"/>
    <d v="2020-10-21T00:00:00"/>
    <s v="suma ranjan"/>
    <n v="8976789077"/>
    <s v="Salt 1 kg"/>
    <s v="Groceries"/>
    <n v="15"/>
    <n v="1"/>
    <n v="15"/>
    <n v="10.5"/>
    <n v="4.5"/>
    <s v="Ranjith"/>
    <s v="Sulur"/>
    <n v="21"/>
    <s v="Oct"/>
    <x v="0"/>
    <s v="Wednesday"/>
    <x v="3"/>
  </r>
  <r>
    <n v="3434"/>
    <d v="2020-10-21T00:00:00"/>
    <s v="suma ranjan"/>
    <n v="8976789077"/>
    <s v="Maybelline Mattie Lipstic 3.9 g"/>
    <s v="Cosmetics"/>
    <n v="262"/>
    <n v="1"/>
    <n v="262"/>
    <n v="183.4"/>
    <n v="78.599999999999994"/>
    <s v="Rajan"/>
    <s v="Sulur"/>
    <n v="21"/>
    <s v="Oct"/>
    <x v="0"/>
    <s v="Wednesday"/>
    <x v="3"/>
  </r>
  <r>
    <n v="3435"/>
    <d v="2020-10-21T00:00:00"/>
    <s v="suma ranjan"/>
    <n v="8976789077"/>
    <s v="Faces Long Wear Eye Pencil"/>
    <s v="Cosmetics"/>
    <n v="349"/>
    <n v="1"/>
    <n v="349"/>
    <n v="244.3"/>
    <n v="104.69999999999999"/>
    <s v="Rajan"/>
    <s v="Sulur"/>
    <n v="21"/>
    <s v="Oct"/>
    <x v="0"/>
    <s v="Wednesday"/>
    <x v="3"/>
  </r>
  <r>
    <n v="3435"/>
    <d v="2020-10-21T00:00:00"/>
    <s v="suma ranjan"/>
    <n v="8976789077"/>
    <s v="Revlon Charlie Blue 100 ML"/>
    <s v="Cosmetics"/>
    <n v="537"/>
    <n v="1"/>
    <n v="537"/>
    <n v="375.9"/>
    <n v="161.10000000000002"/>
    <s v="Ranjith"/>
    <s v="Sulur"/>
    <n v="21"/>
    <s v="Oct"/>
    <x v="0"/>
    <s v="Wednesday"/>
    <x v="3"/>
  </r>
  <r>
    <n v="3435"/>
    <d v="2020-10-21T00:00:00"/>
    <s v="suma ranjan"/>
    <n v="8976789077"/>
    <s v="Revlon Charlie White 100 ML"/>
    <s v="Cosmetics"/>
    <n v="584"/>
    <n v="1"/>
    <n v="584"/>
    <n v="408.8"/>
    <n v="175.2"/>
    <s v="Sindhu"/>
    <s v="Sulur"/>
    <n v="21"/>
    <s v="Oct"/>
    <x v="0"/>
    <s v="Wednesday"/>
    <x v="3"/>
  </r>
  <r>
    <n v="3435"/>
    <d v="2020-10-22T00:00:00"/>
    <s v="sudha"/>
    <n v="8976789034"/>
    <s v="Bread Sandwich"/>
    <s v="Groceries"/>
    <n v="70"/>
    <n v="1"/>
    <n v="70"/>
    <n v="49"/>
    <n v="21"/>
    <s v="Sindhu"/>
    <s v="Sulur"/>
    <n v="22"/>
    <s v="Oct"/>
    <x v="0"/>
    <s v="Thursday"/>
    <x v="3"/>
  </r>
  <r>
    <n v="3435"/>
    <d v="2020-10-22T00:00:00"/>
    <s v="sudha"/>
    <n v="8976789034"/>
    <s v="Rexona 150 GM"/>
    <s v="Cosmetics"/>
    <n v="55"/>
    <n v="3"/>
    <n v="165"/>
    <n v="115.5"/>
    <n v="49.5"/>
    <s v="Rajan"/>
    <s v="Sulur"/>
    <n v="22"/>
    <s v="Oct"/>
    <x v="0"/>
    <s v="Thursday"/>
    <x v="3"/>
  </r>
  <r>
    <n v="3435"/>
    <d v="2020-10-22T00:00:00"/>
    <s v="sudha"/>
    <n v="8976789034"/>
    <s v="Cinthol 100 GM"/>
    <s v="Cosmetics"/>
    <n v="45"/>
    <n v="3"/>
    <n v="135"/>
    <n v="94.5"/>
    <n v="40.5"/>
    <s v="Chandra"/>
    <s v="Sulur"/>
    <n v="22"/>
    <s v="Oct"/>
    <x v="0"/>
    <s v="Thursday"/>
    <x v="3"/>
  </r>
  <r>
    <n v="3435"/>
    <d v="2020-10-22T00:00:00"/>
    <s v="sudha"/>
    <n v="8976789034"/>
    <s v="Milk (1 Ltr)"/>
    <s v="Dairy"/>
    <n v="40"/>
    <n v="1"/>
    <n v="40"/>
    <n v="28"/>
    <n v="12"/>
    <s v="Ranjith"/>
    <s v="Sulur"/>
    <n v="22"/>
    <s v="Oct"/>
    <x v="0"/>
    <s v="Thursday"/>
    <x v="3"/>
  </r>
  <r>
    <n v="3435"/>
    <d v="2020-10-22T00:00:00"/>
    <s v="sudha"/>
    <n v="8976789034"/>
    <s v="Pickle 500g"/>
    <s v="Groceries"/>
    <n v="67"/>
    <n v="1"/>
    <n v="67"/>
    <n v="46.900000000000006"/>
    <n v="20.099999999999994"/>
    <s v="Sindhu"/>
    <s v="Sulur"/>
    <n v="22"/>
    <s v="Oct"/>
    <x v="0"/>
    <s v="Thursday"/>
    <x v="3"/>
  </r>
  <r>
    <n v="3435"/>
    <d v="2020-10-22T00:00:00"/>
    <s v="sudha"/>
    <n v="8976789034"/>
    <s v="Salt 1 kg"/>
    <s v="Groceries"/>
    <n v="15"/>
    <n v="1"/>
    <n v="15"/>
    <n v="10.5"/>
    <n v="4.5"/>
    <s v="Ranjith"/>
    <s v="Sulur"/>
    <n v="22"/>
    <s v="Oct"/>
    <x v="0"/>
    <s v="Thursday"/>
    <x v="3"/>
  </r>
  <r>
    <n v="3435"/>
    <d v="2020-10-22T00:00:00"/>
    <s v="sudha"/>
    <n v="8976789034"/>
    <s v="Maybelline Mattie Lipstic 3.9 g"/>
    <s v="Cosmetics"/>
    <n v="262"/>
    <n v="1"/>
    <n v="262"/>
    <n v="183.4"/>
    <n v="78.599999999999994"/>
    <s v="Chandra"/>
    <s v="Sulur"/>
    <n v="22"/>
    <s v="Oct"/>
    <x v="0"/>
    <s v="Thursday"/>
    <x v="3"/>
  </r>
  <r>
    <n v="3436"/>
    <d v="2020-10-22T00:00:00"/>
    <s v="sudha"/>
    <n v="8976789034"/>
    <s v="Faces Long Wear Eye Pencil"/>
    <s v="Cosmetics"/>
    <n v="349"/>
    <n v="1"/>
    <n v="349"/>
    <n v="244.3"/>
    <n v="104.69999999999999"/>
    <s v="Sindhu"/>
    <s v="Sulur"/>
    <n v="22"/>
    <s v="Oct"/>
    <x v="0"/>
    <s v="Thursday"/>
    <x v="3"/>
  </r>
  <r>
    <n v="3436"/>
    <d v="2020-10-22T00:00:00"/>
    <s v="sudha"/>
    <n v="8976789034"/>
    <s v="Revlon Charlie Blue 100 ML"/>
    <s v="Cosmetics"/>
    <n v="537"/>
    <n v="1"/>
    <n v="537"/>
    <n v="375.9"/>
    <n v="161.10000000000002"/>
    <s v="Rajan"/>
    <s v="Sulur"/>
    <n v="22"/>
    <s v="Oct"/>
    <x v="0"/>
    <s v="Thursday"/>
    <x v="3"/>
  </r>
  <r>
    <n v="3436"/>
    <d v="2020-10-22T00:00:00"/>
    <s v="sudha"/>
    <n v="8976789034"/>
    <s v="Revlon Charlie White 100 ML"/>
    <s v="Cosmetics"/>
    <n v="584"/>
    <n v="1"/>
    <n v="584"/>
    <n v="408.8"/>
    <n v="175.2"/>
    <s v="Rajan"/>
    <s v="Sulur"/>
    <n v="22"/>
    <s v="Oct"/>
    <x v="0"/>
    <s v="Thursday"/>
    <x v="3"/>
  </r>
  <r>
    <n v="3436"/>
    <d v="2020-10-22T00:00:00"/>
    <s v="Rajesh singh"/>
    <n v="9876548767"/>
    <s v="Cinthol 100 GM"/>
    <s v="Cosmetics"/>
    <n v="45"/>
    <n v="3"/>
    <n v="135"/>
    <n v="94.5"/>
    <n v="40.5"/>
    <s v="Rajan"/>
    <s v="Sulur"/>
    <n v="22"/>
    <s v="Oct"/>
    <x v="0"/>
    <s v="Thursday"/>
    <x v="3"/>
  </r>
  <r>
    <n v="3436"/>
    <d v="2020-10-22T00:00:00"/>
    <s v="Rajesh singh"/>
    <n v="9876548767"/>
    <s v="Rexona 150 GM"/>
    <s v="Cosmetics"/>
    <n v="55"/>
    <n v="6"/>
    <n v="330"/>
    <n v="231"/>
    <n v="99"/>
    <s v="Ranjith"/>
    <s v="Sulur"/>
    <n v="22"/>
    <s v="Oct"/>
    <x v="0"/>
    <s v="Thursday"/>
    <x v="3"/>
  </r>
  <r>
    <n v="3436"/>
    <d v="2020-10-22T00:00:00"/>
    <s v="Rajesh singh"/>
    <n v="9876548767"/>
    <s v="Cinthol 100 GM"/>
    <s v="Cosmetics"/>
    <n v="45"/>
    <n v="3"/>
    <n v="135"/>
    <n v="94.5"/>
    <n v="40.5"/>
    <s v="Chandra"/>
    <s v="Sulur"/>
    <n v="22"/>
    <s v="Oct"/>
    <x v="0"/>
    <s v="Thursday"/>
    <x v="3"/>
  </r>
  <r>
    <n v="3436"/>
    <d v="2020-10-22T00:00:00"/>
    <s v="Rajesh singh"/>
    <n v="9876548767"/>
    <s v="Rexona 150 GM"/>
    <s v="Cosmetics"/>
    <n v="55"/>
    <n v="6"/>
    <n v="330"/>
    <n v="231"/>
    <n v="99"/>
    <s v="Sindhu"/>
    <s v="Sulur"/>
    <n v="22"/>
    <s v="Oct"/>
    <x v="0"/>
    <s v="Thursday"/>
    <x v="3"/>
  </r>
  <r>
    <n v="3436"/>
    <d v="2020-10-22T00:00:00"/>
    <s v="suma ranjan"/>
    <n v="8976789077"/>
    <s v="Bread Sandwich"/>
    <s v="Groceries"/>
    <n v="70"/>
    <n v="1"/>
    <n v="70"/>
    <n v="49"/>
    <n v="21"/>
    <s v="Ranjith"/>
    <s v="Sulur"/>
    <n v="22"/>
    <s v="Oct"/>
    <x v="0"/>
    <s v="Thursday"/>
    <x v="3"/>
  </r>
  <r>
    <n v="3436"/>
    <d v="2020-10-22T00:00:00"/>
    <s v="suma ranjan"/>
    <n v="8976789077"/>
    <s v="Rexona 150 GM"/>
    <s v="Cosmetics"/>
    <n v="55"/>
    <n v="3"/>
    <n v="165"/>
    <n v="115.5"/>
    <n v="49.5"/>
    <s v="Sindhu"/>
    <s v="Sulur"/>
    <n v="22"/>
    <s v="Oct"/>
    <x v="0"/>
    <s v="Thursday"/>
    <x v="3"/>
  </r>
  <r>
    <n v="3436"/>
    <d v="2020-10-22T00:00:00"/>
    <s v="suma ranjan"/>
    <n v="8976789077"/>
    <s v="Cinthol 100 GM"/>
    <s v="Cosmetics"/>
    <n v="45"/>
    <n v="3"/>
    <n v="135"/>
    <n v="94.5"/>
    <n v="40.5"/>
    <s v="Chandra"/>
    <s v="Sulur"/>
    <n v="22"/>
    <s v="Oct"/>
    <x v="0"/>
    <s v="Thursday"/>
    <x v="3"/>
  </r>
  <r>
    <n v="3436"/>
    <d v="2020-10-22T00:00:00"/>
    <s v="suma ranjan"/>
    <n v="8976789077"/>
    <s v="Milk (1 Ltr)"/>
    <s v="Dairy"/>
    <n v="40"/>
    <n v="1"/>
    <n v="40"/>
    <n v="28"/>
    <n v="12"/>
    <s v="Ranjith"/>
    <s v="Sulur"/>
    <n v="22"/>
    <s v="Oct"/>
    <x v="0"/>
    <s v="Thursday"/>
    <x v="3"/>
  </r>
  <r>
    <n v="3436"/>
    <d v="2020-10-22T00:00:00"/>
    <s v="Suresh"/>
    <n v="8976789065"/>
    <s v="Pickle 500g"/>
    <s v="Groceries"/>
    <n v="67"/>
    <n v="1"/>
    <n v="67"/>
    <n v="46.900000000000006"/>
    <n v="20.099999999999994"/>
    <s v="Chandra"/>
    <s v="Sulur"/>
    <n v="22"/>
    <s v="Oct"/>
    <x v="0"/>
    <s v="Thursday"/>
    <x v="3"/>
  </r>
  <r>
    <n v="3436"/>
    <d v="2020-10-22T00:00:00"/>
    <s v="Suresh"/>
    <n v="8976789065"/>
    <s v="Salt 1 kg"/>
    <s v="Groceries"/>
    <n v="15"/>
    <n v="1"/>
    <n v="15"/>
    <n v="10.5"/>
    <n v="4.5"/>
    <s v="Sindhu"/>
    <s v="Sulur"/>
    <n v="22"/>
    <s v="Oct"/>
    <x v="0"/>
    <s v="Thursday"/>
    <x v="3"/>
  </r>
  <r>
    <n v="3436"/>
    <d v="2020-10-22T00:00:00"/>
    <s v="Suresh"/>
    <n v="8976789065"/>
    <s v="Maybelline Mattie Lipstic 3.9 g"/>
    <s v="Cosmetics"/>
    <n v="262"/>
    <n v="1"/>
    <n v="262"/>
    <n v="183.4"/>
    <n v="78.599999999999994"/>
    <s v="Ranjith"/>
    <s v="Sulur"/>
    <n v="22"/>
    <s v="Oct"/>
    <x v="0"/>
    <s v="Thursday"/>
    <x v="3"/>
  </r>
  <r>
    <n v="3437"/>
    <d v="2020-10-22T00:00:00"/>
    <s v="Suresh"/>
    <n v="8976789065"/>
    <s v="Faces Long Wear Eye Pencil"/>
    <s v="Cosmetics"/>
    <n v="349"/>
    <n v="1"/>
    <n v="349"/>
    <n v="244.3"/>
    <n v="104.69999999999999"/>
    <s v="Rajan"/>
    <s v="Sulur"/>
    <n v="22"/>
    <s v="Oct"/>
    <x v="0"/>
    <s v="Thursday"/>
    <x v="3"/>
  </r>
  <r>
    <n v="3437"/>
    <d v="2020-10-22T00:00:00"/>
    <s v="Suresh"/>
    <n v="8976789065"/>
    <s v="Revlon Charlie Blue 100 ML"/>
    <s v="Cosmetics"/>
    <n v="537"/>
    <n v="1"/>
    <n v="537"/>
    <n v="375.9"/>
    <n v="161.10000000000002"/>
    <s v="Sindhu"/>
    <s v="Sulur"/>
    <n v="22"/>
    <s v="Oct"/>
    <x v="0"/>
    <s v="Thursday"/>
    <x v="3"/>
  </r>
  <r>
    <n v="3437"/>
    <d v="2020-10-22T00:00:00"/>
    <s v="Suresh"/>
    <n v="8976789065"/>
    <s v="Revlon Charlie White 100 ML"/>
    <s v="Cosmetics"/>
    <n v="584"/>
    <n v="1"/>
    <n v="584"/>
    <n v="408.8"/>
    <n v="175.2"/>
    <s v="Ranjith"/>
    <s v="Sulur"/>
    <n v="22"/>
    <s v="Oct"/>
    <x v="0"/>
    <s v="Thursday"/>
    <x v="3"/>
  </r>
  <r>
    <n v="3437"/>
    <d v="2020-10-22T00:00:00"/>
    <s v="Rajesh singh"/>
    <n v="9876548767"/>
    <s v="Cinthol 100 GM"/>
    <s v="Cosmetics"/>
    <n v="45"/>
    <n v="3"/>
    <n v="135"/>
    <n v="94.5"/>
    <n v="40.5"/>
    <s v="Rajan"/>
    <s v="Sulur"/>
    <n v="22"/>
    <s v="Oct"/>
    <x v="0"/>
    <s v="Thursday"/>
    <x v="3"/>
  </r>
  <r>
    <n v="3437"/>
    <d v="2020-10-22T00:00:00"/>
    <s v="Rajesh singh"/>
    <n v="9876548767"/>
    <s v="Rexona 150 GM"/>
    <s v="Cosmetics"/>
    <n v="55"/>
    <n v="6"/>
    <n v="330"/>
    <n v="231"/>
    <n v="99"/>
    <s v="Rajan"/>
    <s v="Sulur"/>
    <n v="22"/>
    <s v="Oct"/>
    <x v="0"/>
    <s v="Thursday"/>
    <x v="3"/>
  </r>
  <r>
    <n v="3437"/>
    <d v="2020-10-22T00:00:00"/>
    <s v="suma ranjan"/>
    <n v="8976789077"/>
    <s v="Milk (1 Ltr)"/>
    <s v="Dairy"/>
    <n v="40"/>
    <n v="1"/>
    <n v="40"/>
    <n v="28"/>
    <n v="12"/>
    <s v="Ranjith"/>
    <s v="Sulur"/>
    <n v="22"/>
    <s v="Oct"/>
    <x v="0"/>
    <s v="Thursday"/>
    <x v="3"/>
  </r>
  <r>
    <n v="3437"/>
    <d v="2020-10-22T00:00:00"/>
    <s v="suma ranjan"/>
    <n v="8976789077"/>
    <s v="Pickle 500g"/>
    <s v="Groceries"/>
    <n v="67"/>
    <n v="1"/>
    <n v="67"/>
    <n v="46.900000000000006"/>
    <n v="20.099999999999994"/>
    <s v="Sindhu"/>
    <s v="Sulur"/>
    <n v="22"/>
    <s v="Oct"/>
    <x v="0"/>
    <s v="Thursday"/>
    <x v="3"/>
  </r>
  <r>
    <n v="3437"/>
    <d v="2020-10-22T00:00:00"/>
    <s v="suma ranjan"/>
    <n v="8976789077"/>
    <s v="Salt 1 kg"/>
    <s v="Groceries"/>
    <n v="15"/>
    <n v="1"/>
    <n v="15"/>
    <n v="10.5"/>
    <n v="4.5"/>
    <s v="Sindhu"/>
    <s v="Sulur"/>
    <n v="22"/>
    <s v="Oct"/>
    <x v="0"/>
    <s v="Thursday"/>
    <x v="3"/>
  </r>
  <r>
    <n v="3437"/>
    <d v="2020-10-22T00:00:00"/>
    <s v="suma ranjan"/>
    <n v="8976789077"/>
    <s v="Maybelline Mattie Lipstic 3.9 g"/>
    <s v="Cosmetics"/>
    <n v="262"/>
    <n v="1"/>
    <n v="262"/>
    <n v="183.4"/>
    <n v="78.599999999999994"/>
    <s v="Rajan"/>
    <s v="Sulur"/>
    <n v="22"/>
    <s v="Oct"/>
    <x v="0"/>
    <s v="Thursday"/>
    <x v="3"/>
  </r>
  <r>
    <n v="3438"/>
    <d v="2020-10-22T00:00:00"/>
    <s v="suma ranjan"/>
    <n v="8976789077"/>
    <s v="Faces Long Wear Eye Pencil"/>
    <s v="Cosmetics"/>
    <n v="349"/>
    <n v="1"/>
    <n v="349"/>
    <n v="244.3"/>
    <n v="104.69999999999999"/>
    <s v="Rajan"/>
    <s v="Sulur"/>
    <n v="22"/>
    <s v="Oct"/>
    <x v="0"/>
    <s v="Thursday"/>
    <x v="3"/>
  </r>
  <r>
    <n v="3438"/>
    <d v="2020-10-22T00:00:00"/>
    <s v="suma ranjan"/>
    <n v="8976789077"/>
    <s v="Revlon Charlie Blue 100 ML"/>
    <s v="Cosmetics"/>
    <n v="537"/>
    <n v="1"/>
    <n v="537"/>
    <n v="375.9"/>
    <n v="161.10000000000002"/>
    <s v="Rajan"/>
    <s v="Sulur"/>
    <n v="22"/>
    <s v="Oct"/>
    <x v="0"/>
    <s v="Thursday"/>
    <x v="3"/>
  </r>
  <r>
    <n v="3438"/>
    <d v="2020-10-22T00:00:00"/>
    <s v="suma ranjan"/>
    <n v="8976789077"/>
    <s v="Revlon Charlie White 100 ML"/>
    <s v="Cosmetics"/>
    <n v="584"/>
    <n v="1"/>
    <n v="584"/>
    <n v="408.8"/>
    <n v="175.2"/>
    <s v="Sindhu"/>
    <s v="Sulur"/>
    <n v="22"/>
    <s v="Oct"/>
    <x v="0"/>
    <s v="Thursday"/>
    <x v="3"/>
  </r>
  <r>
    <n v="3438"/>
    <d v="2020-10-22T00:00:00"/>
    <s v="Rajesh singh"/>
    <n v="9876548767"/>
    <s v="Cinthol 100 GM"/>
    <s v="Cosmetics"/>
    <n v="45"/>
    <n v="3"/>
    <n v="135"/>
    <n v="94.5"/>
    <n v="40.5"/>
    <s v="Ranjith"/>
    <s v="Sulur"/>
    <n v="22"/>
    <s v="Oct"/>
    <x v="0"/>
    <s v="Thursday"/>
    <x v="3"/>
  </r>
  <r>
    <n v="3438"/>
    <d v="2020-10-22T00:00:00"/>
    <s v="Rajesh singh"/>
    <n v="9876548767"/>
    <s v="Rexona 150 GM"/>
    <s v="Cosmetics"/>
    <n v="55"/>
    <n v="6"/>
    <n v="330"/>
    <n v="231"/>
    <n v="99"/>
    <s v="Chandra"/>
    <s v="Sulur"/>
    <n v="22"/>
    <s v="Oct"/>
    <x v="0"/>
    <s v="Thursday"/>
    <x v="3"/>
  </r>
  <r>
    <n v="3438"/>
    <d v="2020-10-23T00:00:00"/>
    <s v="suma ranjan"/>
    <n v="8976789077"/>
    <s v="Revlon Charlie White 100 ML"/>
    <s v="Cosmetics"/>
    <n v="584"/>
    <n v="1"/>
    <n v="584"/>
    <n v="408.8"/>
    <n v="175.2"/>
    <s v="Ranjith"/>
    <s v="Sulur"/>
    <n v="23"/>
    <s v="Oct"/>
    <x v="0"/>
    <s v="Friday"/>
    <x v="3"/>
  </r>
  <r>
    <n v="3438"/>
    <d v="2020-10-23T00:00:00"/>
    <s v="suma ranjan"/>
    <n v="8976789077"/>
    <s v="Milk (1 Ltr)"/>
    <s v="Dairy"/>
    <n v="40"/>
    <n v="1"/>
    <n v="40"/>
    <n v="28"/>
    <n v="12"/>
    <s v="Rajan"/>
    <s v="Sulur"/>
    <n v="23"/>
    <s v="Oct"/>
    <x v="0"/>
    <s v="Friday"/>
    <x v="3"/>
  </r>
  <r>
    <n v="3438"/>
    <d v="2020-10-23T00:00:00"/>
    <s v="suma ranjan"/>
    <n v="8976789077"/>
    <s v="Pickle 500g"/>
    <s v="Groceries"/>
    <n v="67"/>
    <n v="1"/>
    <n v="67"/>
    <n v="46.900000000000006"/>
    <n v="20.099999999999994"/>
    <s v="Chandra"/>
    <s v="Sulur"/>
    <n v="23"/>
    <s v="Oct"/>
    <x v="0"/>
    <s v="Friday"/>
    <x v="3"/>
  </r>
  <r>
    <n v="3438"/>
    <d v="2020-10-23T00:00:00"/>
    <s v="suma ranjan"/>
    <n v="8976789077"/>
    <s v="Salt 1 kg"/>
    <s v="Groceries"/>
    <n v="15"/>
    <n v="1"/>
    <n v="15"/>
    <n v="10.5"/>
    <n v="4.5"/>
    <s v="Ranjith"/>
    <s v="Sulur"/>
    <n v="23"/>
    <s v="Oct"/>
    <x v="0"/>
    <s v="Friday"/>
    <x v="3"/>
  </r>
  <r>
    <n v="3438"/>
    <d v="2020-10-23T00:00:00"/>
    <s v="suma ranjan"/>
    <n v="8976789077"/>
    <s v="Maybelline Mattie Lipstic 3.9 g"/>
    <s v="Cosmetics"/>
    <n v="262"/>
    <n v="1"/>
    <n v="262"/>
    <n v="183.4"/>
    <n v="78.599999999999994"/>
    <s v="Rajan"/>
    <s v="Sulur"/>
    <n v="23"/>
    <s v="Oct"/>
    <x v="0"/>
    <s v="Friday"/>
    <x v="3"/>
  </r>
  <r>
    <n v="3439"/>
    <d v="2020-10-23T00:00:00"/>
    <s v="suma ranjan"/>
    <n v="8976789077"/>
    <s v="Faces Long Wear Eye Pencil"/>
    <s v="Cosmetics"/>
    <n v="349"/>
    <n v="1"/>
    <n v="349"/>
    <n v="244.3"/>
    <n v="104.69999999999999"/>
    <s v="Chandra"/>
    <s v="Sulur"/>
    <n v="23"/>
    <s v="Oct"/>
    <x v="0"/>
    <s v="Friday"/>
    <x v="3"/>
  </r>
  <r>
    <n v="3439"/>
    <d v="2020-10-23T00:00:00"/>
    <s v="suma ranjan"/>
    <n v="8976789077"/>
    <s v="Revlon Charlie Blue 100 ML"/>
    <s v="Cosmetics"/>
    <n v="537"/>
    <n v="1"/>
    <n v="537"/>
    <n v="375.9"/>
    <n v="161.10000000000002"/>
    <s v="Sindhu"/>
    <s v="Sulur"/>
    <n v="23"/>
    <s v="Oct"/>
    <x v="0"/>
    <s v="Friday"/>
    <x v="3"/>
  </r>
  <r>
    <n v="3440"/>
    <d v="2020-10-23T00:00:00"/>
    <s v="suma ranjan"/>
    <n v="8976789077"/>
    <s v="Revlon Charlie White 100 ML"/>
    <s v="Cosmetics"/>
    <n v="584"/>
    <n v="1"/>
    <n v="584"/>
    <n v="408.8"/>
    <n v="175.2"/>
    <s v="Chandra"/>
    <s v="Sulur"/>
    <n v="23"/>
    <s v="Oct"/>
    <x v="0"/>
    <s v="Friday"/>
    <x v="3"/>
  </r>
  <r>
    <n v="3440"/>
    <d v="2020-10-23T00:00:00"/>
    <s v="Rajesh singh"/>
    <n v="9876548767"/>
    <s v="Cinthol 100 GM"/>
    <s v="Cosmetics"/>
    <n v="45"/>
    <n v="3"/>
    <n v="135"/>
    <n v="94.5"/>
    <n v="40.5"/>
    <s v="Chandra"/>
    <s v="Sulur"/>
    <n v="23"/>
    <s v="Oct"/>
    <x v="0"/>
    <s v="Friday"/>
    <x v="3"/>
  </r>
  <r>
    <n v="3441"/>
    <d v="2020-10-23T00:00:00"/>
    <s v="Rajesh singh"/>
    <n v="9876548767"/>
    <s v="Rexona 150 GM"/>
    <s v="Cosmetics"/>
    <n v="55"/>
    <n v="6"/>
    <n v="330"/>
    <n v="231"/>
    <n v="99"/>
    <s v="Sindhu"/>
    <s v="Sulur"/>
    <n v="23"/>
    <s v="Oct"/>
    <x v="0"/>
    <s v="Friday"/>
    <x v="3"/>
  </r>
  <r>
    <n v="3441"/>
    <d v="2020-10-23T00:00:00"/>
    <s v="Rajesh singh"/>
    <n v="9876548767"/>
    <s v="Cinthol 100 GM"/>
    <s v="Cosmetics"/>
    <n v="45"/>
    <n v="3"/>
    <n v="135"/>
    <n v="94.5"/>
    <n v="40.5"/>
    <s v="Sindhu"/>
    <s v="Sulur"/>
    <n v="23"/>
    <s v="Oct"/>
    <x v="0"/>
    <s v="Friday"/>
    <x v="3"/>
  </r>
  <r>
    <n v="3441"/>
    <d v="2020-10-23T00:00:00"/>
    <s v="Rajesh singh"/>
    <n v="9876548767"/>
    <s v="Rexona 150 GM"/>
    <s v="Cosmetics"/>
    <n v="55"/>
    <n v="6"/>
    <n v="330"/>
    <n v="231"/>
    <n v="99"/>
    <s v="Sindhu"/>
    <s v="Sulur"/>
    <n v="23"/>
    <s v="Oct"/>
    <x v="0"/>
    <s v="Friday"/>
    <x v="3"/>
  </r>
  <r>
    <n v="3441"/>
    <d v="2020-10-23T00:00:00"/>
    <s v="suma ranjan"/>
    <n v="8976789077"/>
    <s v="Milk (1 Ltr)"/>
    <s v="Dairy"/>
    <n v="40"/>
    <n v="1"/>
    <n v="40"/>
    <n v="28"/>
    <n v="12"/>
    <s v="Rajan"/>
    <s v="Sulur"/>
    <n v="23"/>
    <s v="Oct"/>
    <x v="0"/>
    <s v="Friday"/>
    <x v="3"/>
  </r>
  <r>
    <n v="3441"/>
    <d v="2020-10-23T00:00:00"/>
    <s v="suma ranjan"/>
    <n v="8976789077"/>
    <s v="Pickle 500g"/>
    <s v="Groceries"/>
    <n v="67"/>
    <n v="1"/>
    <n v="67"/>
    <n v="46.900000000000006"/>
    <n v="20.099999999999994"/>
    <s v="Ranjith"/>
    <s v="Sulur"/>
    <n v="23"/>
    <s v="Oct"/>
    <x v="0"/>
    <s v="Friday"/>
    <x v="3"/>
  </r>
  <r>
    <n v="3441"/>
    <d v="2020-10-23T00:00:00"/>
    <s v="suma ranjan"/>
    <n v="8976789077"/>
    <s v="Salt 1 kg"/>
    <s v="Groceries"/>
    <n v="15"/>
    <n v="1"/>
    <n v="15"/>
    <n v="10.5"/>
    <n v="4.5"/>
    <s v="Sindhu"/>
    <s v="Sulur"/>
    <n v="23"/>
    <s v="Oct"/>
    <x v="0"/>
    <s v="Friday"/>
    <x v="3"/>
  </r>
  <r>
    <n v="3441"/>
    <d v="2020-10-23T00:00:00"/>
    <s v="suma ranjan"/>
    <n v="8976789077"/>
    <s v="Maybelline Mattie Lipstic 3.9 g"/>
    <s v="Cosmetics"/>
    <n v="262"/>
    <n v="1"/>
    <n v="262"/>
    <n v="183.4"/>
    <n v="78.599999999999994"/>
    <s v="Rajan"/>
    <s v="Sulur"/>
    <n v="23"/>
    <s v="Oct"/>
    <x v="0"/>
    <s v="Friday"/>
    <x v="3"/>
  </r>
  <r>
    <n v="3442"/>
    <d v="2020-10-23T00:00:00"/>
    <s v="suma ranjan"/>
    <n v="8976789077"/>
    <s v="Faces Long Wear Eye Pencil"/>
    <s v="Cosmetics"/>
    <n v="349"/>
    <n v="1"/>
    <n v="349"/>
    <n v="244.3"/>
    <n v="104.69999999999999"/>
    <s v="Chandra"/>
    <s v="Sulur"/>
    <n v="23"/>
    <s v="Oct"/>
    <x v="0"/>
    <s v="Friday"/>
    <x v="3"/>
  </r>
  <r>
    <n v="3442"/>
    <d v="2020-10-23T00:00:00"/>
    <s v="suma ranjan"/>
    <n v="8976789077"/>
    <s v="Revlon Charlie Blue 100 ML"/>
    <s v="Cosmetics"/>
    <n v="537"/>
    <n v="1"/>
    <n v="537"/>
    <n v="375.9"/>
    <n v="161.10000000000002"/>
    <s v="Sindhu"/>
    <s v="Sulur"/>
    <n v="23"/>
    <s v="Oct"/>
    <x v="0"/>
    <s v="Friday"/>
    <x v="3"/>
  </r>
  <r>
    <n v="3442"/>
    <d v="2020-10-23T00:00:00"/>
    <s v="suma ranjan"/>
    <n v="8976789077"/>
    <s v="Revlon Charlie White 100 ML"/>
    <s v="Cosmetics"/>
    <n v="584"/>
    <n v="1"/>
    <n v="584"/>
    <n v="408.8"/>
    <n v="175.2"/>
    <s v="Ranjith"/>
    <s v="Sulur"/>
    <n v="23"/>
    <s v="Oct"/>
    <x v="0"/>
    <s v="Friday"/>
    <x v="3"/>
  </r>
  <r>
    <n v="3443"/>
    <d v="2020-10-23T00:00:00"/>
    <s v="Sundar"/>
    <n v="8976789056"/>
    <s v="Bread Sandwich"/>
    <s v="Groceries"/>
    <n v="70"/>
    <n v="1"/>
    <n v="70"/>
    <n v="49"/>
    <n v="21"/>
    <s v="Chandra"/>
    <s v="Sulur"/>
    <n v="23"/>
    <s v="Oct"/>
    <x v="0"/>
    <s v="Friday"/>
    <x v="3"/>
  </r>
  <r>
    <n v="3443"/>
    <d v="2020-10-23T00:00:00"/>
    <s v="Sundar"/>
    <n v="8976789056"/>
    <s v="Milk (1 Ltr)"/>
    <s v="Dairy"/>
    <n v="40"/>
    <n v="2"/>
    <n v="80"/>
    <n v="56"/>
    <n v="24"/>
    <s v="Ranjith"/>
    <s v="Sulur"/>
    <n v="23"/>
    <s v="Oct"/>
    <x v="0"/>
    <s v="Friday"/>
    <x v="3"/>
  </r>
  <r>
    <n v="3445"/>
    <d v="2020-10-23T00:00:00"/>
    <s v="Sundar"/>
    <n v="8976789056"/>
    <s v="Rexona 150 GM"/>
    <s v="Cosmetics"/>
    <n v="55"/>
    <n v="1"/>
    <n v="55"/>
    <n v="38.5"/>
    <n v="16.5"/>
    <s v="Sindhu"/>
    <s v="Sulur"/>
    <n v="23"/>
    <s v="Oct"/>
    <x v="0"/>
    <s v="Friday"/>
    <x v="3"/>
  </r>
  <r>
    <n v="3446"/>
    <d v="2020-10-23T00:00:00"/>
    <s v="Rajesh singh"/>
    <n v="9876548767"/>
    <s v="Cinthol 100 GM"/>
    <s v="Cosmetics"/>
    <n v="45"/>
    <n v="3"/>
    <n v="135"/>
    <n v="94.5"/>
    <n v="40.5"/>
    <s v="Ranjith"/>
    <s v="Sulur"/>
    <n v="23"/>
    <s v="Oct"/>
    <x v="0"/>
    <s v="Friday"/>
    <x v="3"/>
  </r>
  <r>
    <n v="3446"/>
    <d v="2020-10-23T00:00:00"/>
    <s v="Rajesh singh"/>
    <n v="9876548767"/>
    <s v="Rexona 150 GM"/>
    <s v="Cosmetics"/>
    <n v="55"/>
    <n v="6"/>
    <n v="330"/>
    <n v="231"/>
    <n v="99"/>
    <s v="Ranjith"/>
    <s v="Sulur"/>
    <n v="23"/>
    <s v="Oct"/>
    <x v="0"/>
    <s v="Friday"/>
    <x v="3"/>
  </r>
  <r>
    <n v="3446"/>
    <d v="2020-10-23T00:00:00"/>
    <s v="Rakson"/>
    <n v="8976789057"/>
    <s v="Milk (1 Ltr)"/>
    <s v="Dairy"/>
    <n v="40"/>
    <n v="1"/>
    <n v="40"/>
    <n v="28"/>
    <n v="12"/>
    <s v="Ranjith"/>
    <s v="Sulur"/>
    <n v="23"/>
    <s v="Oct"/>
    <x v="0"/>
    <s v="Friday"/>
    <x v="3"/>
  </r>
  <r>
    <n v="3446"/>
    <d v="2020-10-23T00:00:00"/>
    <s v="suma ranjan"/>
    <n v="8976789077"/>
    <s v="Bread Sandwich"/>
    <s v="Groceries"/>
    <n v="70"/>
    <n v="1"/>
    <n v="70"/>
    <n v="49"/>
    <n v="21"/>
    <s v="Ranjith"/>
    <s v="Sulur"/>
    <n v="23"/>
    <s v="Oct"/>
    <x v="0"/>
    <s v="Friday"/>
    <x v="3"/>
  </r>
  <r>
    <n v="3446"/>
    <d v="2020-10-23T00:00:00"/>
    <s v="suma ranjan"/>
    <n v="8976789077"/>
    <s v="Rexona 150 GM"/>
    <s v="Cosmetics"/>
    <n v="55"/>
    <n v="3"/>
    <n v="165"/>
    <n v="115.5"/>
    <n v="49.5"/>
    <s v="Ranjith"/>
    <s v="Sulur"/>
    <n v="23"/>
    <s v="Oct"/>
    <x v="0"/>
    <s v="Friday"/>
    <x v="3"/>
  </r>
  <r>
    <n v="3444"/>
    <d v="2020-10-23T00:00:00"/>
    <s v="suma ranjan"/>
    <n v="8976789077"/>
    <s v="Cinthol 100 GM"/>
    <s v="Cosmetics"/>
    <n v="45"/>
    <n v="3"/>
    <n v="135"/>
    <n v="94.5"/>
    <n v="40.5"/>
    <s v="Rajan"/>
    <s v="Sulur"/>
    <n v="23"/>
    <s v="Oct"/>
    <x v="0"/>
    <s v="Friday"/>
    <x v="3"/>
  </r>
  <r>
    <n v="3444"/>
    <d v="2020-10-23T00:00:00"/>
    <s v="suma ranjan"/>
    <n v="8976789077"/>
    <s v="Milk (1 Ltr)"/>
    <s v="Dairy"/>
    <n v="40"/>
    <n v="1"/>
    <n v="40"/>
    <n v="28"/>
    <n v="12"/>
    <s v="Chandra"/>
    <s v="Sulur"/>
    <n v="23"/>
    <s v="Oct"/>
    <x v="0"/>
    <s v="Friday"/>
    <x v="3"/>
  </r>
  <r>
    <n v="3444"/>
    <d v="2020-10-23T00:00:00"/>
    <s v="suma ranjan"/>
    <n v="8976789077"/>
    <s v="Pickle 500g"/>
    <s v="Groceries"/>
    <n v="67"/>
    <n v="1"/>
    <n v="67"/>
    <n v="46.900000000000006"/>
    <n v="20.099999999999994"/>
    <s v="Rajan"/>
    <s v="Sulur"/>
    <n v="23"/>
    <s v="Oct"/>
    <x v="0"/>
    <s v="Friday"/>
    <x v="3"/>
  </r>
  <r>
    <n v="3448"/>
    <d v="2020-10-23T00:00:00"/>
    <s v="Sundar"/>
    <n v="8976789056"/>
    <s v="Bread Sandwich"/>
    <s v="Groceries"/>
    <n v="70"/>
    <n v="1"/>
    <n v="70"/>
    <n v="49"/>
    <n v="21"/>
    <s v="Chandra"/>
    <s v="Sulur"/>
    <n v="23"/>
    <s v="Oct"/>
    <x v="0"/>
    <s v="Friday"/>
    <x v="3"/>
  </r>
  <r>
    <n v="3448"/>
    <d v="2020-10-23T00:00:00"/>
    <s v="Sundar"/>
    <n v="8976789056"/>
    <s v="Milk (1 Ltr)"/>
    <s v="Dairy"/>
    <n v="40"/>
    <n v="2"/>
    <n v="80"/>
    <n v="56"/>
    <n v="24"/>
    <s v="Ranjith"/>
    <s v="Sulur"/>
    <n v="23"/>
    <s v="Oct"/>
    <x v="0"/>
    <s v="Friday"/>
    <x v="3"/>
  </r>
  <r>
    <n v="3450"/>
    <d v="2020-10-23T00:00:00"/>
    <s v="Sundar"/>
    <n v="8976789056"/>
    <s v="Rexona 150 GM"/>
    <s v="Cosmetics"/>
    <n v="55"/>
    <n v="1"/>
    <n v="55"/>
    <n v="38.5"/>
    <n v="16.5"/>
    <s v="Chandra"/>
    <s v="Sulur"/>
    <n v="23"/>
    <s v="Oct"/>
    <x v="0"/>
    <s v="Friday"/>
    <x v="3"/>
  </r>
  <r>
    <n v="3450"/>
    <d v="2020-10-24T00:00:00"/>
    <s v="Rajesh singh"/>
    <n v="9876548767"/>
    <s v="Cinthol 100 GM"/>
    <s v="Cosmetics"/>
    <n v="45"/>
    <n v="3"/>
    <n v="135"/>
    <n v="94.5"/>
    <n v="40.5"/>
    <s v="Chandra"/>
    <s v="Sulur"/>
    <n v="24"/>
    <s v="Oct"/>
    <x v="0"/>
    <s v="Saturday"/>
    <x v="3"/>
  </r>
  <r>
    <n v="3450"/>
    <d v="2020-10-24T00:00:00"/>
    <s v="Rajesh singh"/>
    <n v="9876548767"/>
    <s v="Rexona 150 GM"/>
    <s v="Cosmetics"/>
    <n v="55"/>
    <n v="6"/>
    <n v="330"/>
    <n v="231"/>
    <n v="99"/>
    <s v="Rajan"/>
    <s v="Sulur"/>
    <n v="24"/>
    <s v="Oct"/>
    <x v="0"/>
    <s v="Saturday"/>
    <x v="3"/>
  </r>
  <r>
    <n v="3450"/>
    <d v="2020-10-24T00:00:00"/>
    <s v="Rakson"/>
    <n v="8976789057"/>
    <s v="Milk (1 Ltr)"/>
    <s v="Dairy"/>
    <n v="40"/>
    <n v="1"/>
    <n v="40"/>
    <n v="28"/>
    <n v="12"/>
    <s v="Chandra"/>
    <s v="Sulur"/>
    <n v="24"/>
    <s v="Oct"/>
    <x v="0"/>
    <s v="Saturday"/>
    <x v="3"/>
  </r>
  <r>
    <n v="3450"/>
    <d v="2020-10-24T00:00:00"/>
    <s v="Rakson"/>
    <n v="8976789057"/>
    <s v="Bread Sandwich"/>
    <s v="Groceries"/>
    <n v="70"/>
    <n v="1"/>
    <n v="70"/>
    <n v="49"/>
    <n v="21"/>
    <s v="Rajan"/>
    <s v="Sulur"/>
    <n v="24"/>
    <s v="Oct"/>
    <x v="0"/>
    <s v="Saturday"/>
    <x v="3"/>
  </r>
  <r>
    <n v="3447"/>
    <d v="2020-10-24T00:00:00"/>
    <s v="Rakson"/>
    <n v="8976789057"/>
    <s v="Rexona 150 GM"/>
    <s v="Cosmetics"/>
    <n v="55"/>
    <n v="3"/>
    <n v="165"/>
    <n v="115.5"/>
    <n v="49.5"/>
    <s v="Rajan"/>
    <s v="Sulur"/>
    <n v="24"/>
    <s v="Oct"/>
    <x v="0"/>
    <s v="Saturday"/>
    <x v="3"/>
  </r>
  <r>
    <n v="3447"/>
    <d v="2020-10-24T00:00:00"/>
    <s v="Rakson"/>
    <n v="8976789057"/>
    <s v="Cinthol 100 GM"/>
    <s v="Cosmetics"/>
    <n v="45"/>
    <n v="3"/>
    <n v="135"/>
    <n v="94.5"/>
    <n v="40.5"/>
    <s v="Ranjith"/>
    <s v="Sulur"/>
    <n v="24"/>
    <s v="Oct"/>
    <x v="0"/>
    <s v="Saturday"/>
    <x v="3"/>
  </r>
  <r>
    <n v="3447"/>
    <d v="2020-10-24T00:00:00"/>
    <s v="Rakson"/>
    <n v="8976789057"/>
    <s v="Milk (1 Ltr)"/>
    <s v="Dairy"/>
    <n v="40"/>
    <n v="1"/>
    <n v="40"/>
    <n v="28"/>
    <n v="12"/>
    <s v="Ranjith"/>
    <s v="Sulur"/>
    <n v="24"/>
    <s v="Oct"/>
    <x v="0"/>
    <s v="Saturday"/>
    <x v="3"/>
  </r>
  <r>
    <n v="3447"/>
    <d v="2020-10-24T00:00:00"/>
    <s v="sudha"/>
    <n v="8976789034"/>
    <s v="Salt 1 kg"/>
    <s v="Groceries"/>
    <n v="15"/>
    <n v="1"/>
    <n v="15"/>
    <n v="10.5"/>
    <n v="4.5"/>
    <s v="Rajan"/>
    <s v="Sulur"/>
    <n v="24"/>
    <s v="Oct"/>
    <x v="0"/>
    <s v="Saturday"/>
    <x v="3"/>
  </r>
  <r>
    <n v="3447"/>
    <d v="2020-10-24T00:00:00"/>
    <s v="sudha"/>
    <n v="8976789034"/>
    <s v="Maybelline Mattie Lipstic 3.9 g"/>
    <s v="Cosmetics"/>
    <n v="262"/>
    <n v="1"/>
    <n v="262"/>
    <n v="183.4"/>
    <n v="78.599999999999994"/>
    <s v="Chandra"/>
    <s v="Sulur"/>
    <n v="24"/>
    <s v="Oct"/>
    <x v="0"/>
    <s v="Saturday"/>
    <x v="3"/>
  </r>
  <r>
    <n v="3449"/>
    <d v="2020-10-24T00:00:00"/>
    <s v="sudha"/>
    <n v="8976789034"/>
    <s v="Faces Long Wear Eye Pencil"/>
    <s v="Cosmetics"/>
    <n v="349"/>
    <n v="1"/>
    <n v="349"/>
    <n v="244.3"/>
    <n v="104.69999999999999"/>
    <s v="Chandra"/>
    <s v="Sulur"/>
    <n v="24"/>
    <s v="Oct"/>
    <x v="0"/>
    <s v="Saturday"/>
    <x v="3"/>
  </r>
  <r>
    <n v="3449"/>
    <d v="2020-10-24T00:00:00"/>
    <s v="sudha"/>
    <n v="8976789034"/>
    <s v="Revlon Charlie Blue 100 ML"/>
    <s v="Cosmetics"/>
    <n v="537"/>
    <n v="1"/>
    <n v="537"/>
    <n v="375.9"/>
    <n v="161.10000000000002"/>
    <s v="Ranjith"/>
    <s v="Sulur"/>
    <n v="24"/>
    <s v="Oct"/>
    <x v="0"/>
    <s v="Saturday"/>
    <x v="3"/>
  </r>
  <r>
    <n v="3449"/>
    <d v="2020-10-24T00:00:00"/>
    <s v="sudha"/>
    <n v="8976789034"/>
    <s v="Revlon Charlie White 100 ML"/>
    <s v="Cosmetics"/>
    <n v="584"/>
    <n v="1"/>
    <n v="584"/>
    <n v="408.8"/>
    <n v="175.2"/>
    <s v="Chandra"/>
    <s v="Sulur"/>
    <n v="24"/>
    <s v="Oct"/>
    <x v="0"/>
    <s v="Saturday"/>
    <x v="3"/>
  </r>
  <r>
    <n v="3452"/>
    <d v="2020-10-24T00:00:00"/>
    <s v="Sundar"/>
    <n v="8976789056"/>
    <s v="Bread Sandwich"/>
    <s v="Groceries"/>
    <n v="70"/>
    <n v="1"/>
    <n v="70"/>
    <n v="49"/>
    <n v="21"/>
    <s v="Sindhu"/>
    <s v="Sulur"/>
    <n v="24"/>
    <s v="Oct"/>
    <x v="0"/>
    <s v="Saturday"/>
    <x v="3"/>
  </r>
  <r>
    <n v="3452"/>
    <d v="2020-10-24T00:00:00"/>
    <s v="Sundar"/>
    <n v="8976789056"/>
    <s v="Milk (1 Ltr)"/>
    <s v="Dairy"/>
    <n v="40"/>
    <n v="2"/>
    <n v="80"/>
    <n v="56"/>
    <n v="24"/>
    <s v="Rajan"/>
    <s v="Sulur"/>
    <n v="24"/>
    <s v="Oct"/>
    <x v="0"/>
    <s v="Saturday"/>
    <x v="3"/>
  </r>
  <r>
    <n v="3452"/>
    <d v="2020-10-24T00:00:00"/>
    <s v="Sundar"/>
    <n v="8976789056"/>
    <s v="Rexona 150 GM"/>
    <s v="Cosmetics"/>
    <n v="55"/>
    <n v="1"/>
    <n v="55"/>
    <n v="38.5"/>
    <n v="16.5"/>
    <s v="Rajan"/>
    <s v="Sulur"/>
    <n v="24"/>
    <s v="Oct"/>
    <x v="0"/>
    <s v="Saturday"/>
    <x v="3"/>
  </r>
  <r>
    <n v="3452"/>
    <d v="2020-10-24T00:00:00"/>
    <s v="sudha"/>
    <n v="8976789034"/>
    <s v="Bread Sandwich"/>
    <s v="Groceries"/>
    <n v="70"/>
    <n v="1"/>
    <n v="70"/>
    <n v="49"/>
    <n v="21"/>
    <s v="Chandra"/>
    <s v="Sulur"/>
    <n v="24"/>
    <s v="Oct"/>
    <x v="0"/>
    <s v="Saturday"/>
    <x v="3"/>
  </r>
  <r>
    <n v="3452"/>
    <d v="2020-10-24T00:00:00"/>
    <s v="sudha"/>
    <n v="8976789034"/>
    <s v="Rexona 150 GM"/>
    <s v="Cosmetics"/>
    <n v="55"/>
    <n v="3"/>
    <n v="165"/>
    <n v="115.5"/>
    <n v="49.5"/>
    <s v="Chandra"/>
    <s v="Sulur"/>
    <n v="24"/>
    <s v="Oct"/>
    <x v="0"/>
    <s v="Saturday"/>
    <x v="3"/>
  </r>
  <r>
    <n v="3452"/>
    <d v="2020-10-24T00:00:00"/>
    <s v="sudha"/>
    <n v="8976789034"/>
    <s v="Cinthol 100 GM"/>
    <s v="Cosmetics"/>
    <n v="45"/>
    <n v="3"/>
    <n v="135"/>
    <n v="94.5"/>
    <n v="40.5"/>
    <s v="Sindhu"/>
    <s v="Sulur"/>
    <n v="24"/>
    <s v="Oct"/>
    <x v="0"/>
    <s v="Saturday"/>
    <x v="3"/>
  </r>
  <r>
    <n v="3452"/>
    <d v="2020-10-24T00:00:00"/>
    <s v="sudha"/>
    <n v="8976789034"/>
    <s v="Milk (1 Ltr)"/>
    <s v="Dairy"/>
    <n v="40"/>
    <n v="1"/>
    <n v="40"/>
    <n v="28"/>
    <n v="12"/>
    <s v="Chandra"/>
    <s v="Sulur"/>
    <n v="24"/>
    <s v="Oct"/>
    <x v="0"/>
    <s v="Saturday"/>
    <x v="3"/>
  </r>
  <r>
    <n v="3452"/>
    <d v="2020-10-24T00:00:00"/>
    <s v="sudha"/>
    <n v="8976789034"/>
    <s v="Pickle 500g"/>
    <s v="Groceries"/>
    <n v="67"/>
    <n v="1"/>
    <n v="67"/>
    <n v="46.900000000000006"/>
    <n v="20.099999999999994"/>
    <s v="Sindhu"/>
    <s v="Sulur"/>
    <n v="24"/>
    <s v="Oct"/>
    <x v="0"/>
    <s v="Saturday"/>
    <x v="3"/>
  </r>
  <r>
    <n v="3452"/>
    <d v="2020-10-24T00:00:00"/>
    <s v="sudha"/>
    <n v="8976789034"/>
    <s v="Salt 1 kg"/>
    <s v="Groceries"/>
    <n v="15"/>
    <n v="1"/>
    <n v="15"/>
    <n v="10.5"/>
    <n v="4.5"/>
    <s v="Rajan"/>
    <s v="Sulur"/>
    <n v="24"/>
    <s v="Oct"/>
    <x v="0"/>
    <s v="Saturday"/>
    <x v="3"/>
  </r>
  <r>
    <n v="3452"/>
    <d v="2020-10-24T00:00:00"/>
    <s v="sudha"/>
    <n v="8976789034"/>
    <s v="Maybelline Mattie Lipstic 3.9 g"/>
    <s v="Cosmetics"/>
    <n v="262"/>
    <n v="1"/>
    <n v="262"/>
    <n v="183.4"/>
    <n v="78.599999999999994"/>
    <s v="Chandra"/>
    <s v="Sulur"/>
    <n v="24"/>
    <s v="Oct"/>
    <x v="0"/>
    <s v="Saturday"/>
    <x v="3"/>
  </r>
  <r>
    <n v="3451"/>
    <d v="2020-10-24T00:00:00"/>
    <s v="sudha"/>
    <n v="8976789034"/>
    <s v="Faces Long Wear Eye Pencil"/>
    <s v="Cosmetics"/>
    <n v="349"/>
    <n v="1"/>
    <n v="349"/>
    <n v="244.3"/>
    <n v="104.69999999999999"/>
    <s v="Rajan"/>
    <s v="Sulur"/>
    <n v="24"/>
    <s v="Oct"/>
    <x v="0"/>
    <s v="Saturday"/>
    <x v="3"/>
  </r>
  <r>
    <n v="3451"/>
    <d v="2020-10-24T00:00:00"/>
    <s v="sudha"/>
    <n v="8976789034"/>
    <s v="Revlon Charlie Blue 100 ML"/>
    <s v="Cosmetics"/>
    <n v="537"/>
    <n v="1"/>
    <n v="537"/>
    <n v="375.9"/>
    <n v="161.10000000000002"/>
    <s v="Ranjith"/>
    <s v="Sulur"/>
    <n v="24"/>
    <s v="Oct"/>
    <x v="0"/>
    <s v="Saturday"/>
    <x v="3"/>
  </r>
  <r>
    <n v="3451"/>
    <d v="2020-10-24T00:00:00"/>
    <s v="sudha"/>
    <n v="8976789034"/>
    <s v="Revlon Charlie White 100 ML"/>
    <s v="Cosmetics"/>
    <n v="584"/>
    <n v="1"/>
    <n v="584"/>
    <n v="408.8"/>
    <n v="175.2"/>
    <s v="Sindhu"/>
    <s v="Sulur"/>
    <n v="24"/>
    <s v="Oct"/>
    <x v="0"/>
    <s v="Saturday"/>
    <x v="3"/>
  </r>
  <r>
    <n v="3451"/>
    <d v="2020-10-24T00:00:00"/>
    <s v="suma ranjan"/>
    <n v="8976789077"/>
    <s v="Pickle 500g"/>
    <s v="Groceries"/>
    <n v="67"/>
    <n v="1"/>
    <n v="67"/>
    <n v="46.900000000000006"/>
    <n v="20.099999999999994"/>
    <s v="Ranjith"/>
    <s v="Sulur"/>
    <n v="24"/>
    <s v="Oct"/>
    <x v="0"/>
    <s v="Saturday"/>
    <x v="3"/>
  </r>
  <r>
    <n v="3451"/>
    <d v="2020-10-24T00:00:00"/>
    <s v="suma ranjan"/>
    <n v="8976789077"/>
    <s v="Salt 1 kg"/>
    <s v="Groceries"/>
    <n v="15"/>
    <n v="1"/>
    <n v="15"/>
    <n v="10.5"/>
    <n v="4.5"/>
    <s v="Sindhu"/>
    <s v="Sulur"/>
    <n v="24"/>
    <s v="Oct"/>
    <x v="0"/>
    <s v="Saturday"/>
    <x v="3"/>
  </r>
  <r>
    <n v="3451"/>
    <d v="2020-10-24T00:00:00"/>
    <s v="suma ranjan"/>
    <n v="8976789077"/>
    <s v="Maybelline Mattie Lipstic 3.9 g"/>
    <s v="Cosmetics"/>
    <n v="262"/>
    <n v="1"/>
    <n v="262"/>
    <n v="183.4"/>
    <n v="78.599999999999994"/>
    <s v="Rajan"/>
    <s v="Sulur"/>
    <n v="24"/>
    <s v="Oct"/>
    <x v="0"/>
    <s v="Saturday"/>
    <x v="3"/>
  </r>
  <r>
    <n v="3453"/>
    <d v="2020-10-24T00:00:00"/>
    <s v="suma ranjan"/>
    <n v="8976789077"/>
    <s v="Faces Long Wear Eye Pencil"/>
    <s v="Cosmetics"/>
    <n v="349"/>
    <n v="1"/>
    <n v="349"/>
    <n v="244.3"/>
    <n v="104.69999999999999"/>
    <s v="Ranjith"/>
    <s v="Sulur"/>
    <n v="24"/>
    <s v="Oct"/>
    <x v="0"/>
    <s v="Saturday"/>
    <x v="3"/>
  </r>
  <r>
    <n v="3453"/>
    <d v="2020-10-24T00:00:00"/>
    <s v="suma ranjan"/>
    <n v="8976789077"/>
    <s v="Revlon Charlie Blue 100 ML"/>
    <s v="Cosmetics"/>
    <n v="537"/>
    <n v="1"/>
    <n v="537"/>
    <n v="375.9"/>
    <n v="161.10000000000002"/>
    <s v="Ranjith"/>
    <s v="Sulur"/>
    <n v="24"/>
    <s v="Oct"/>
    <x v="0"/>
    <s v="Saturday"/>
    <x v="3"/>
  </r>
  <r>
    <n v="3454"/>
    <d v="2020-10-24T00:00:00"/>
    <s v="suma ranjan"/>
    <n v="8976789077"/>
    <s v="Revlon Charlie White 100 ML"/>
    <s v="Cosmetics"/>
    <n v="584"/>
    <n v="1"/>
    <n v="584"/>
    <n v="408.8"/>
    <n v="175.2"/>
    <s v="Rajan"/>
    <s v="Sulur"/>
    <n v="24"/>
    <s v="Oct"/>
    <x v="0"/>
    <s v="Saturday"/>
    <x v="3"/>
  </r>
  <r>
    <n v="3454"/>
    <d v="2020-10-24T00:00:00"/>
    <s v="Rajesh singh"/>
    <n v="9876548767"/>
    <s v="Cinthol 100 GM"/>
    <s v="Cosmetics"/>
    <n v="45"/>
    <n v="3"/>
    <n v="135"/>
    <n v="94.5"/>
    <n v="40.5"/>
    <s v="Rajan"/>
    <s v="Sulur"/>
    <n v="24"/>
    <s v="Oct"/>
    <x v="0"/>
    <s v="Saturday"/>
    <x v="3"/>
  </r>
  <r>
    <n v="3454"/>
    <d v="2020-10-24T00:00:00"/>
    <s v="Rajesh singh"/>
    <n v="9876548767"/>
    <s v="Rexona 150 GM"/>
    <s v="Cosmetics"/>
    <n v="55"/>
    <n v="6"/>
    <n v="330"/>
    <n v="231"/>
    <n v="99"/>
    <s v="Ranjith"/>
    <s v="Sulur"/>
    <n v="24"/>
    <s v="Oct"/>
    <x v="0"/>
    <s v="Saturday"/>
    <x v="3"/>
  </r>
  <r>
    <n v="3454"/>
    <d v="2020-10-24T00:00:00"/>
    <s v="suma ranjan"/>
    <n v="8976789077"/>
    <s v="Bread Sandwich"/>
    <s v="Groceries"/>
    <n v="70"/>
    <n v="1"/>
    <n v="70"/>
    <n v="49"/>
    <n v="21"/>
    <s v="Sindhu"/>
    <s v="Sulur"/>
    <n v="24"/>
    <s v="Oct"/>
    <x v="0"/>
    <s v="Saturday"/>
    <x v="3"/>
  </r>
  <r>
    <n v="3455"/>
    <d v="2020-10-24T00:00:00"/>
    <s v="suma ranjan"/>
    <n v="8976789077"/>
    <s v="Rexona 150 GM"/>
    <s v="Cosmetics"/>
    <n v="55"/>
    <n v="3"/>
    <n v="165"/>
    <n v="115.5"/>
    <n v="49.5"/>
    <s v="Ranjith"/>
    <s v="Sulur"/>
    <n v="24"/>
    <s v="Oct"/>
    <x v="0"/>
    <s v="Saturday"/>
    <x v="3"/>
  </r>
  <r>
    <n v="3455"/>
    <d v="2020-10-24T00:00:00"/>
    <s v="suma ranjan"/>
    <n v="8976789077"/>
    <s v="Cinthol 100 GM"/>
    <s v="Cosmetics"/>
    <n v="45"/>
    <n v="3"/>
    <n v="135"/>
    <n v="94.5"/>
    <n v="40.5"/>
    <s v="Rajan"/>
    <s v="Sulur"/>
    <n v="24"/>
    <s v="Oct"/>
    <x v="0"/>
    <s v="Saturday"/>
    <x v="3"/>
  </r>
  <r>
    <n v="3455"/>
    <d v="2020-10-24T00:00:00"/>
    <s v="suma ranjan"/>
    <n v="8976789077"/>
    <s v="Milk (1 Ltr)"/>
    <s v="Dairy"/>
    <n v="40"/>
    <n v="1"/>
    <n v="40"/>
    <n v="28"/>
    <n v="12"/>
    <s v="Chandra"/>
    <s v="Sulur"/>
    <n v="24"/>
    <s v="Oct"/>
    <x v="0"/>
    <s v="Saturday"/>
    <x v="3"/>
  </r>
  <r>
    <n v="3455"/>
    <d v="2020-10-25T00:00:00"/>
    <s v="Suresh"/>
    <n v="8976789065"/>
    <s v="Pickle 500g"/>
    <s v="Groceries"/>
    <n v="67"/>
    <n v="1"/>
    <n v="67"/>
    <n v="46.900000000000006"/>
    <n v="20.099999999999994"/>
    <s v="Rajan"/>
    <s v="Sulur"/>
    <n v="25"/>
    <s v="Oct"/>
    <x v="0"/>
    <s v="Sunday"/>
    <x v="3"/>
  </r>
  <r>
    <n v="3455"/>
    <d v="2020-10-25T00:00:00"/>
    <s v="Suresh"/>
    <n v="8976789065"/>
    <s v="Salt 1 kg"/>
    <s v="Groceries"/>
    <n v="15"/>
    <n v="1"/>
    <n v="15"/>
    <n v="10.5"/>
    <n v="4.5"/>
    <s v="Sindhu"/>
    <s v="Sulur"/>
    <n v="25"/>
    <s v="Oct"/>
    <x v="0"/>
    <s v="Sunday"/>
    <x v="3"/>
  </r>
  <r>
    <n v="3455"/>
    <d v="2020-10-25T00:00:00"/>
    <s v="Suresh"/>
    <n v="8976789065"/>
    <s v="Maybelline Mattie Lipstic 3.9 g"/>
    <s v="Cosmetics"/>
    <n v="262"/>
    <n v="1"/>
    <n v="262"/>
    <n v="183.4"/>
    <n v="78.599999999999994"/>
    <s v="Rajan"/>
    <s v="Sulur"/>
    <n v="25"/>
    <s v="Oct"/>
    <x v="0"/>
    <s v="Sunday"/>
    <x v="3"/>
  </r>
  <r>
    <n v="3456"/>
    <d v="2020-10-25T00:00:00"/>
    <s v="Suresh"/>
    <n v="8976789065"/>
    <s v="Faces Long Wear Eye Pencil"/>
    <s v="Cosmetics"/>
    <n v="349"/>
    <n v="1"/>
    <n v="349"/>
    <n v="244.3"/>
    <n v="104.69999999999999"/>
    <s v="Chandra"/>
    <s v="Sulur"/>
    <n v="25"/>
    <s v="Oct"/>
    <x v="0"/>
    <s v="Sunday"/>
    <x v="3"/>
  </r>
  <r>
    <n v="3456"/>
    <d v="2020-10-25T00:00:00"/>
    <s v="Suresh"/>
    <n v="8976789065"/>
    <s v="Revlon Charlie Blue 100 ML"/>
    <s v="Cosmetics"/>
    <n v="537"/>
    <n v="1"/>
    <n v="537"/>
    <n v="375.9"/>
    <n v="161.10000000000002"/>
    <s v="Chandra"/>
    <s v="Sulur"/>
    <n v="25"/>
    <s v="Oct"/>
    <x v="0"/>
    <s v="Sunday"/>
    <x v="3"/>
  </r>
  <r>
    <n v="3458"/>
    <d v="2020-10-25T00:00:00"/>
    <s v="Suresh"/>
    <n v="8976789065"/>
    <s v="Revlon Charlie White 100 ML"/>
    <s v="Cosmetics"/>
    <n v="584"/>
    <n v="1"/>
    <n v="584"/>
    <n v="408.8"/>
    <n v="175.2"/>
    <s v="Ranjith"/>
    <s v="Sulur"/>
    <n v="25"/>
    <s v="Oct"/>
    <x v="0"/>
    <s v="Sunday"/>
    <x v="3"/>
  </r>
  <r>
    <n v="3458"/>
    <d v="2020-10-25T00:00:00"/>
    <s v="Rajesh singh"/>
    <n v="9876548767"/>
    <s v="Cinthol 100 GM"/>
    <s v="Cosmetics"/>
    <n v="45"/>
    <n v="3"/>
    <n v="135"/>
    <n v="94.5"/>
    <n v="40.5"/>
    <s v="Ranjith"/>
    <s v="Sulur"/>
    <n v="25"/>
    <s v="Oct"/>
    <x v="0"/>
    <s v="Sunday"/>
    <x v="3"/>
  </r>
  <r>
    <n v="3460"/>
    <d v="2020-10-25T00:00:00"/>
    <s v="Rajesh singh"/>
    <n v="9876548767"/>
    <s v="Rexona 150 GM"/>
    <s v="Cosmetics"/>
    <n v="55"/>
    <n v="6"/>
    <n v="330"/>
    <n v="231"/>
    <n v="99"/>
    <s v="Rajan"/>
    <s v="Sulur"/>
    <n v="25"/>
    <s v="Oct"/>
    <x v="0"/>
    <s v="Sunday"/>
    <x v="3"/>
  </r>
  <r>
    <n v="3460"/>
    <d v="2020-10-25T00:00:00"/>
    <s v="Rajesh singh"/>
    <n v="9876548767"/>
    <s v="Cinthol 100 GM"/>
    <s v="Cosmetics"/>
    <n v="45"/>
    <n v="3"/>
    <n v="135"/>
    <n v="94.5"/>
    <n v="40.5"/>
    <s v="Rajan"/>
    <s v="Sulur"/>
    <n v="25"/>
    <s v="Oct"/>
    <x v="0"/>
    <s v="Sunday"/>
    <x v="3"/>
  </r>
  <r>
    <n v="3457"/>
    <d v="2020-10-25T00:00:00"/>
    <s v="Rajesh singh"/>
    <n v="9876548767"/>
    <s v="Rexona 150 GM"/>
    <s v="Cosmetics"/>
    <n v="55"/>
    <n v="6"/>
    <n v="330"/>
    <n v="231"/>
    <n v="99"/>
    <s v="Rajan"/>
    <s v="Sulur"/>
    <n v="25"/>
    <s v="Oct"/>
    <x v="0"/>
    <s v="Sunday"/>
    <x v="3"/>
  </r>
  <r>
    <n v="3457"/>
    <d v="2020-10-25T00:00:00"/>
    <s v="Rajesh singh"/>
    <n v="9876548767"/>
    <s v="Cinthol 100 GM"/>
    <s v="Cosmetics"/>
    <n v="45"/>
    <n v="3"/>
    <n v="135"/>
    <n v="94.5"/>
    <n v="40.5"/>
    <s v="Ranjith"/>
    <s v="Sulur"/>
    <n v="25"/>
    <s v="Oct"/>
    <x v="0"/>
    <s v="Sunday"/>
    <x v="3"/>
  </r>
  <r>
    <n v="3457"/>
    <d v="2020-10-25T00:00:00"/>
    <s v="Rajesh singh"/>
    <n v="9876548767"/>
    <s v="Rexona 150 GM"/>
    <s v="Cosmetics"/>
    <n v="55"/>
    <n v="6"/>
    <n v="330"/>
    <n v="231"/>
    <n v="99"/>
    <s v="Chandra"/>
    <s v="Sulur"/>
    <n v="25"/>
    <s v="Oct"/>
    <x v="0"/>
    <s v="Sunday"/>
    <x v="3"/>
  </r>
  <r>
    <n v="3457"/>
    <d v="2020-10-25T00:00:00"/>
    <s v="suma ranjan"/>
    <n v="8976789077"/>
    <s v="Milk (1 Ltr)"/>
    <s v="Dairy"/>
    <n v="40"/>
    <n v="1"/>
    <n v="40"/>
    <n v="28"/>
    <n v="12"/>
    <s v="Sindhu"/>
    <s v="Sulur"/>
    <n v="25"/>
    <s v="Oct"/>
    <x v="0"/>
    <s v="Sunday"/>
    <x v="3"/>
  </r>
  <r>
    <n v="3457"/>
    <d v="2020-10-25T00:00:00"/>
    <s v="suma ranjan"/>
    <n v="8976789077"/>
    <s v="Pickle 500g"/>
    <s v="Groceries"/>
    <n v="67"/>
    <n v="1"/>
    <n v="67"/>
    <n v="46.900000000000006"/>
    <n v="20.099999999999994"/>
    <s v="Rajan"/>
    <s v="Sulur"/>
    <n v="25"/>
    <s v="Oct"/>
    <x v="0"/>
    <s v="Sunday"/>
    <x v="3"/>
  </r>
  <r>
    <n v="3457"/>
    <d v="2020-10-25T00:00:00"/>
    <s v="suma ranjan"/>
    <n v="8976789077"/>
    <s v="Salt 1 kg"/>
    <s v="Groceries"/>
    <n v="15"/>
    <n v="1"/>
    <n v="15"/>
    <n v="10.5"/>
    <n v="4.5"/>
    <s v="Ranjith"/>
    <s v="Sulur"/>
    <n v="25"/>
    <s v="Oct"/>
    <x v="0"/>
    <s v="Sunday"/>
    <x v="3"/>
  </r>
  <r>
    <n v="3457"/>
    <d v="2020-10-25T00:00:00"/>
    <s v="suma ranjan"/>
    <n v="8976789077"/>
    <s v="Maybelline Mattie Lipstic 3.9 g"/>
    <s v="Cosmetics"/>
    <n v="262"/>
    <n v="1"/>
    <n v="262"/>
    <n v="183.4"/>
    <n v="78.599999999999994"/>
    <s v="Ranjith"/>
    <s v="Sulur"/>
    <n v="25"/>
    <s v="Oct"/>
    <x v="0"/>
    <s v="Sunday"/>
    <x v="3"/>
  </r>
  <r>
    <n v="3459"/>
    <d v="2020-10-25T00:00:00"/>
    <s v="suma ranjan"/>
    <n v="8976789077"/>
    <s v="Faces Long Wear Eye Pencil"/>
    <s v="Cosmetics"/>
    <n v="349"/>
    <n v="1"/>
    <n v="349"/>
    <n v="244.3"/>
    <n v="104.69999999999999"/>
    <s v="Ranjith"/>
    <s v="Sulur"/>
    <n v="25"/>
    <s v="Oct"/>
    <x v="0"/>
    <s v="Sunday"/>
    <x v="3"/>
  </r>
  <r>
    <n v="3461"/>
    <d v="2020-10-25T00:00:00"/>
    <s v="suma ranjan"/>
    <n v="8976789077"/>
    <s v="Revlon Charlie Blue 100 ML"/>
    <s v="Cosmetics"/>
    <n v="537"/>
    <n v="1"/>
    <n v="537"/>
    <n v="375.9"/>
    <n v="161.10000000000002"/>
    <s v="Sindhu"/>
    <s v="Sulur"/>
    <n v="25"/>
    <s v="Oct"/>
    <x v="0"/>
    <s v="Sunday"/>
    <x v="3"/>
  </r>
  <r>
    <n v="3461"/>
    <d v="2020-10-25T00:00:00"/>
    <s v="suma ranjan"/>
    <n v="8976789077"/>
    <s v="Revlon Charlie White 100 ML"/>
    <s v="Cosmetics"/>
    <n v="584"/>
    <n v="1"/>
    <n v="584"/>
    <n v="408.8"/>
    <n v="175.2"/>
    <s v="Chandra"/>
    <s v="Sulur"/>
    <n v="25"/>
    <s v="Oct"/>
    <x v="0"/>
    <s v="Sunday"/>
    <x v="3"/>
  </r>
  <r>
    <n v="3461"/>
    <d v="2020-10-25T00:00:00"/>
    <s v="suma ranjan"/>
    <n v="8976789077"/>
    <s v="Revlon Charlie White 100 ML"/>
    <s v="Cosmetics"/>
    <n v="584"/>
    <n v="1"/>
    <n v="584"/>
    <n v="408.8"/>
    <n v="175.2"/>
    <s v="Sindhu"/>
    <s v="Sulur"/>
    <n v="25"/>
    <s v="Oct"/>
    <x v="0"/>
    <s v="Sunday"/>
    <x v="3"/>
  </r>
  <r>
    <n v="3461"/>
    <d v="2020-10-25T00:00:00"/>
    <s v="suma ranjan"/>
    <n v="8976789077"/>
    <s v="Milk (1 Ltr)"/>
    <s v="Dairy"/>
    <n v="40"/>
    <n v="1"/>
    <n v="40"/>
    <n v="28"/>
    <n v="12"/>
    <s v="Ranjith"/>
    <s v="Sulur"/>
    <n v="25"/>
    <s v="Oct"/>
    <x v="0"/>
    <s v="Sunday"/>
    <x v="3"/>
  </r>
  <r>
    <n v="3461"/>
    <d v="2020-10-25T00:00:00"/>
    <s v="suma ranjan"/>
    <n v="8976789077"/>
    <s v="Pickle 500g"/>
    <s v="Groceries"/>
    <n v="67"/>
    <n v="1"/>
    <n v="67"/>
    <n v="46.900000000000006"/>
    <n v="20.099999999999994"/>
    <s v="Ranjith"/>
    <s v="Sulur"/>
    <n v="25"/>
    <s v="Oct"/>
    <x v="0"/>
    <s v="Sunday"/>
    <x v="3"/>
  </r>
  <r>
    <n v="3461"/>
    <d v="2020-10-25T00:00:00"/>
    <s v="suma ranjan"/>
    <n v="8976789077"/>
    <s v="Salt 1 kg"/>
    <s v="Groceries"/>
    <n v="15"/>
    <n v="1"/>
    <n v="15"/>
    <n v="10.5"/>
    <n v="4.5"/>
    <s v="Rajan"/>
    <s v="Sulur"/>
    <n v="25"/>
    <s v="Oct"/>
    <x v="0"/>
    <s v="Sunday"/>
    <x v="3"/>
  </r>
  <r>
    <n v="3461"/>
    <d v="2020-10-25T00:00:00"/>
    <s v="suma ranjan"/>
    <n v="8976789077"/>
    <s v="Maybelline Mattie Lipstic 3.9 g"/>
    <s v="Cosmetics"/>
    <n v="262"/>
    <n v="1"/>
    <n v="262"/>
    <n v="183.4"/>
    <n v="78.599999999999994"/>
    <s v="Chandra"/>
    <s v="Sulur"/>
    <n v="25"/>
    <s v="Oct"/>
    <x v="0"/>
    <s v="Sunday"/>
    <x v="3"/>
  </r>
  <r>
    <n v="3462"/>
    <d v="2020-10-25T00:00:00"/>
    <s v="suma ranjan"/>
    <n v="8976789077"/>
    <s v="Faces Long Wear Eye Pencil"/>
    <s v="Cosmetics"/>
    <n v="349"/>
    <n v="1"/>
    <n v="349"/>
    <n v="244.3"/>
    <n v="104.69999999999999"/>
    <s v="Ranjith"/>
    <s v="Sulur"/>
    <n v="25"/>
    <s v="Oct"/>
    <x v="0"/>
    <s v="Sunday"/>
    <x v="3"/>
  </r>
  <r>
    <n v="3462"/>
    <d v="2020-10-25T00:00:00"/>
    <s v="suma ranjan"/>
    <n v="8976789077"/>
    <s v="Revlon Charlie Blue 100 ML"/>
    <s v="Cosmetics"/>
    <n v="537"/>
    <n v="1"/>
    <n v="537"/>
    <n v="375.9"/>
    <n v="161.10000000000002"/>
    <s v="Chandra"/>
    <s v="Sulur"/>
    <n v="25"/>
    <s v="Oct"/>
    <x v="0"/>
    <s v="Sunday"/>
    <x v="3"/>
  </r>
  <r>
    <n v="3462"/>
    <d v="2020-10-25T00:00:00"/>
    <s v="suma ranjan"/>
    <n v="8976789077"/>
    <s v="Revlon Charlie White 100 ML"/>
    <s v="Cosmetics"/>
    <n v="584"/>
    <n v="1"/>
    <n v="584"/>
    <n v="408.8"/>
    <n v="175.2"/>
    <s v="Chandra"/>
    <s v="Sulur"/>
    <n v="25"/>
    <s v="Oct"/>
    <x v="0"/>
    <s v="Sunday"/>
    <x v="3"/>
  </r>
  <r>
    <n v="3462"/>
    <d v="2020-10-25T00:00:00"/>
    <s v="Rajesh singh"/>
    <n v="9876548767"/>
    <s v="Cinthol 100 GM"/>
    <s v="Cosmetics"/>
    <n v="45"/>
    <n v="3"/>
    <n v="135"/>
    <n v="94.5"/>
    <n v="40.5"/>
    <s v="Rajan"/>
    <s v="Sulur"/>
    <n v="25"/>
    <s v="Oct"/>
    <x v="0"/>
    <s v="Sunday"/>
    <x v="3"/>
  </r>
  <r>
    <n v="3463"/>
    <d v="2020-10-25T00:00:00"/>
    <s v="Rajesh singh"/>
    <n v="9876548767"/>
    <s v="Rexona 150 GM"/>
    <s v="Cosmetics"/>
    <n v="55"/>
    <n v="6"/>
    <n v="330"/>
    <n v="231"/>
    <n v="99"/>
    <s v="Chandra"/>
    <s v="Sulur"/>
    <n v="25"/>
    <s v="Oct"/>
    <x v="0"/>
    <s v="Sunday"/>
    <x v="3"/>
  </r>
  <r>
    <n v="3463"/>
    <d v="2020-10-25T00:00:00"/>
    <s v="Rajesh singh"/>
    <n v="9876548767"/>
    <s v="Cinthol 100 GM"/>
    <s v="Cosmetics"/>
    <n v="45"/>
    <n v="3"/>
    <n v="135"/>
    <n v="94.5"/>
    <n v="40.5"/>
    <s v="Ranjith"/>
    <s v="Sulur"/>
    <n v="25"/>
    <s v="Oct"/>
    <x v="0"/>
    <s v="Sunday"/>
    <x v="3"/>
  </r>
  <r>
    <n v="3463"/>
    <d v="2020-10-25T00:00:00"/>
    <s v="Rajesh singh"/>
    <n v="9876548767"/>
    <s v="Rexona 150 GM"/>
    <s v="Cosmetics"/>
    <n v="55"/>
    <n v="6"/>
    <n v="330"/>
    <n v="231"/>
    <n v="99"/>
    <s v="Sindhu"/>
    <s v="Sulur"/>
    <n v="25"/>
    <s v="Oct"/>
    <x v="0"/>
    <s v="Sunday"/>
    <x v="3"/>
  </r>
  <r>
    <n v="3463"/>
    <d v="2020-10-25T00:00:00"/>
    <s v="suma ranjan"/>
    <n v="8976789077"/>
    <s v="Milk (1 Ltr)"/>
    <s v="Dairy"/>
    <n v="40"/>
    <n v="1"/>
    <n v="40"/>
    <n v="28"/>
    <n v="12"/>
    <s v="Ranjith"/>
    <s v="Sulur"/>
    <n v="25"/>
    <s v="Oct"/>
    <x v="0"/>
    <s v="Sunday"/>
    <x v="3"/>
  </r>
  <r>
    <n v="3463"/>
    <d v="2020-10-25T00:00:00"/>
    <s v="suma ranjan"/>
    <n v="8976789077"/>
    <s v="Pickle 500g"/>
    <s v="Groceries"/>
    <n v="67"/>
    <n v="1"/>
    <n v="67"/>
    <n v="46.900000000000006"/>
    <n v="20.099999999999994"/>
    <s v="Chandra"/>
    <s v="Sulur"/>
    <n v="25"/>
    <s v="Oct"/>
    <x v="0"/>
    <s v="Sunday"/>
    <x v="3"/>
  </r>
  <r>
    <n v="3463"/>
    <d v="2020-10-25T00:00:00"/>
    <s v="suma ranjan"/>
    <n v="8976789077"/>
    <s v="Salt 1 kg"/>
    <s v="Groceries"/>
    <n v="15"/>
    <n v="1"/>
    <n v="15"/>
    <n v="10.5"/>
    <n v="4.5"/>
    <s v="Ranjith"/>
    <s v="Sulur"/>
    <n v="25"/>
    <s v="Oct"/>
    <x v="0"/>
    <s v="Sunday"/>
    <x v="3"/>
  </r>
  <r>
    <n v="3463"/>
    <d v="2020-10-25T00:00:00"/>
    <s v="suma ranjan"/>
    <n v="8976789077"/>
    <s v="Maybelline Mattie Lipstic 3.9 g"/>
    <s v="Cosmetics"/>
    <n v="262"/>
    <n v="1"/>
    <n v="262"/>
    <n v="183.4"/>
    <n v="78.599999999999994"/>
    <s v="Sindhu"/>
    <s v="Sulur"/>
    <n v="25"/>
    <s v="Oct"/>
    <x v="0"/>
    <s v="Sunday"/>
    <x v="3"/>
  </r>
  <r>
    <n v="3464"/>
    <d v="2020-10-25T00:00:00"/>
    <s v="suma ranjan"/>
    <n v="8976789077"/>
    <s v="Faces Long Wear Eye Pencil"/>
    <s v="Cosmetics"/>
    <n v="349"/>
    <n v="1"/>
    <n v="349"/>
    <n v="244.3"/>
    <n v="104.69999999999999"/>
    <s v="Rajan"/>
    <s v="Sulur"/>
    <n v="25"/>
    <s v="Oct"/>
    <x v="0"/>
    <s v="Sunday"/>
    <x v="3"/>
  </r>
  <r>
    <n v="3464"/>
    <d v="2020-10-25T00:00:00"/>
    <s v="suma ranjan"/>
    <n v="8976789077"/>
    <s v="Revlon Charlie Blue 100 ML"/>
    <s v="Cosmetics"/>
    <n v="537"/>
    <n v="1"/>
    <n v="537"/>
    <n v="375.9"/>
    <n v="161.10000000000002"/>
    <s v="Rajan"/>
    <s v="Sulur"/>
    <n v="25"/>
    <s v="Oct"/>
    <x v="0"/>
    <s v="Sunday"/>
    <x v="3"/>
  </r>
  <r>
    <n v="3464"/>
    <d v="2020-10-25T00:00:00"/>
    <s v="suma ranjan"/>
    <n v="8976789077"/>
    <s v="Revlon Charlie White 100 ML"/>
    <s v="Cosmetics"/>
    <n v="584"/>
    <n v="1"/>
    <n v="584"/>
    <n v="408.8"/>
    <n v="175.2"/>
    <s v="Sindhu"/>
    <s v="Sulur"/>
    <n v="25"/>
    <s v="Oct"/>
    <x v="0"/>
    <s v="Sunday"/>
    <x v="3"/>
  </r>
  <r>
    <n v="3465"/>
    <d v="2020-10-26T00:00:00"/>
    <s v="Sundar"/>
    <n v="8976789056"/>
    <s v="Bread Sandwich"/>
    <s v="Groceries"/>
    <n v="70"/>
    <n v="1"/>
    <n v="70"/>
    <n v="49"/>
    <n v="21"/>
    <s v="Ranjith"/>
    <s v="Sulur"/>
    <n v="26"/>
    <s v="Oct"/>
    <x v="0"/>
    <s v="Monday"/>
    <x v="3"/>
  </r>
  <r>
    <n v="3465"/>
    <d v="2020-10-26T00:00:00"/>
    <s v="Sundar"/>
    <n v="8976789056"/>
    <s v="Milk (1 Ltr)"/>
    <s v="Dairy"/>
    <n v="40"/>
    <n v="2"/>
    <n v="80"/>
    <n v="56"/>
    <n v="24"/>
    <s v="Chandra"/>
    <s v="Sulur"/>
    <n v="26"/>
    <s v="Oct"/>
    <x v="0"/>
    <s v="Monday"/>
    <x v="3"/>
  </r>
  <r>
    <n v="3467"/>
    <d v="2020-10-26T00:00:00"/>
    <s v="Sundar"/>
    <n v="8976789056"/>
    <s v="Rexona 150 GM"/>
    <s v="Cosmetics"/>
    <n v="55"/>
    <n v="1"/>
    <n v="55"/>
    <n v="38.5"/>
    <n v="16.5"/>
    <s v="Rajan"/>
    <s v="Sulur"/>
    <n v="26"/>
    <s v="Oct"/>
    <x v="0"/>
    <s v="Monday"/>
    <x v="3"/>
  </r>
  <r>
    <n v="3466"/>
    <d v="2020-10-26T00:00:00"/>
    <s v="Rajesh singh"/>
    <n v="9876548767"/>
    <s v="Cinthol 100 GM"/>
    <s v="Cosmetics"/>
    <n v="45"/>
    <n v="3"/>
    <n v="135"/>
    <n v="94.5"/>
    <n v="40.5"/>
    <s v="Ranjith"/>
    <s v="Sulur"/>
    <n v="26"/>
    <s v="Oct"/>
    <x v="0"/>
    <s v="Monday"/>
    <x v="3"/>
  </r>
  <r>
    <n v="3466"/>
    <d v="2020-10-26T00:00:00"/>
    <s v="Rajesh singh"/>
    <n v="9876548767"/>
    <s v="Rexona 150 GM"/>
    <s v="Cosmetics"/>
    <n v="55"/>
    <n v="6"/>
    <n v="330"/>
    <n v="231"/>
    <n v="99"/>
    <s v="Ranjith"/>
    <s v="Sulur"/>
    <n v="26"/>
    <s v="Oct"/>
    <x v="0"/>
    <s v="Monday"/>
    <x v="3"/>
  </r>
  <r>
    <n v="3466"/>
    <d v="2020-10-26T00:00:00"/>
    <s v="Rakson"/>
    <n v="8976789057"/>
    <s v="Milk (1 Ltr)"/>
    <s v="Dairy"/>
    <n v="40"/>
    <n v="1"/>
    <n v="40"/>
    <n v="28"/>
    <n v="12"/>
    <s v="Ranjith"/>
    <s v="Sulur"/>
    <n v="26"/>
    <s v="Oct"/>
    <x v="0"/>
    <s v="Monday"/>
    <x v="3"/>
  </r>
  <r>
    <n v="3469"/>
    <d v="2020-10-26T00:00:00"/>
    <s v="Sundar"/>
    <n v="8976789056"/>
    <s v="Bread Sandwich"/>
    <s v="Groceries"/>
    <n v="70"/>
    <n v="1"/>
    <n v="70"/>
    <n v="49"/>
    <n v="21"/>
    <s v="Chandra"/>
    <s v="Sulur"/>
    <n v="26"/>
    <s v="Oct"/>
    <x v="0"/>
    <s v="Monday"/>
    <x v="3"/>
  </r>
  <r>
    <n v="3469"/>
    <d v="2020-10-26T00:00:00"/>
    <s v="Sundar"/>
    <n v="8976789056"/>
    <s v="Milk (1 Ltr)"/>
    <s v="Dairy"/>
    <n v="40"/>
    <n v="2"/>
    <n v="80"/>
    <n v="56"/>
    <n v="24"/>
    <s v="Chandra"/>
    <s v="Sulur"/>
    <n v="26"/>
    <s v="Oct"/>
    <x v="0"/>
    <s v="Monday"/>
    <x v="3"/>
  </r>
  <r>
    <n v="3468"/>
    <d v="2020-10-26T00:00:00"/>
    <s v="Sundar"/>
    <n v="8976789056"/>
    <s v="Rexona 150 GM"/>
    <s v="Cosmetics"/>
    <n v="55"/>
    <n v="1"/>
    <n v="55"/>
    <n v="38.5"/>
    <n v="16.5"/>
    <s v="Ranjith"/>
    <s v="Sulur"/>
    <n v="26"/>
    <s v="Oct"/>
    <x v="0"/>
    <s v="Monday"/>
    <x v="3"/>
  </r>
  <r>
    <n v="3468"/>
    <d v="2020-10-26T00:00:00"/>
    <s v="Rajesh singh"/>
    <n v="9876548767"/>
    <s v="Cinthol 100 GM"/>
    <s v="Cosmetics"/>
    <n v="45"/>
    <n v="3"/>
    <n v="135"/>
    <n v="94.5"/>
    <n v="40.5"/>
    <s v="Chandra"/>
    <s v="Sulur"/>
    <n v="26"/>
    <s v="Oct"/>
    <x v="0"/>
    <s v="Monday"/>
    <x v="3"/>
  </r>
  <r>
    <n v="3468"/>
    <d v="2020-10-26T00:00:00"/>
    <s v="Rajesh singh"/>
    <n v="9876548767"/>
    <s v="Rexona 150 GM"/>
    <s v="Cosmetics"/>
    <n v="55"/>
    <n v="6"/>
    <n v="330"/>
    <n v="231"/>
    <n v="99"/>
    <s v="Ranjith"/>
    <s v="Sulur"/>
    <n v="26"/>
    <s v="Oct"/>
    <x v="0"/>
    <s v="Monday"/>
    <x v="3"/>
  </r>
  <r>
    <n v="3468"/>
    <d v="2020-10-26T00:00:00"/>
    <s v="sudha"/>
    <n v="8976789034"/>
    <s v="Salt 1 kg"/>
    <s v="Groceries"/>
    <n v="15"/>
    <n v="1"/>
    <n v="15"/>
    <n v="10.5"/>
    <n v="4.5"/>
    <s v="Sindhu"/>
    <s v="Sulur"/>
    <n v="26"/>
    <s v="Oct"/>
    <x v="0"/>
    <s v="Monday"/>
    <x v="3"/>
  </r>
  <r>
    <n v="3468"/>
    <d v="2020-10-26T00:00:00"/>
    <s v="sudha"/>
    <n v="8976789034"/>
    <s v="Maybelline Mattie Lipstic 3.9 g"/>
    <s v="Cosmetics"/>
    <n v="262"/>
    <n v="1"/>
    <n v="262"/>
    <n v="183.4"/>
    <n v="78.599999999999994"/>
    <s v="Chandra"/>
    <s v="Sulur"/>
    <n v="26"/>
    <s v="Oct"/>
    <x v="0"/>
    <s v="Monday"/>
    <x v="3"/>
  </r>
  <r>
    <n v="3468"/>
    <d v="2020-10-26T00:00:00"/>
    <s v="sudha"/>
    <n v="8976789034"/>
    <s v="Faces Long Wear Eye Pencil"/>
    <s v="Cosmetics"/>
    <n v="349"/>
    <n v="1"/>
    <n v="349"/>
    <n v="244.3"/>
    <n v="104.69999999999999"/>
    <s v="Sindhu"/>
    <s v="Sulur"/>
    <n v="26"/>
    <s v="Oct"/>
    <x v="0"/>
    <s v="Monday"/>
    <x v="3"/>
  </r>
  <r>
    <n v="3468"/>
    <d v="2020-10-26T00:00:00"/>
    <s v="sudha"/>
    <n v="8976789034"/>
    <s v="Revlon Charlie Blue 100 ML"/>
    <s v="Cosmetics"/>
    <n v="537"/>
    <n v="1"/>
    <n v="537"/>
    <n v="375.9"/>
    <n v="161.10000000000002"/>
    <s v="Ranjith"/>
    <s v="Sulur"/>
    <n v="26"/>
    <s v="Oct"/>
    <x v="0"/>
    <s v="Monday"/>
    <x v="3"/>
  </r>
  <r>
    <n v="3468"/>
    <d v="2020-10-26T00:00:00"/>
    <s v="sudha"/>
    <n v="8976789034"/>
    <s v="Revlon Charlie White 100 ML"/>
    <s v="Cosmetics"/>
    <n v="584"/>
    <n v="1"/>
    <n v="584"/>
    <n v="408.8"/>
    <n v="175.2"/>
    <s v="Chandra"/>
    <s v="Sulur"/>
    <n v="26"/>
    <s v="Oct"/>
    <x v="0"/>
    <s v="Monday"/>
    <x v="3"/>
  </r>
  <r>
    <n v="3468"/>
    <d v="2020-10-26T00:00:00"/>
    <s v="suma ranjan"/>
    <n v="8976789077"/>
    <s v="Bread Sandwich"/>
    <s v="Groceries"/>
    <n v="70"/>
    <n v="1"/>
    <n v="70"/>
    <n v="49"/>
    <n v="21"/>
    <s v="Chandra"/>
    <s v="Sulur"/>
    <n v="26"/>
    <s v="Oct"/>
    <x v="0"/>
    <s v="Monday"/>
    <x v="3"/>
  </r>
  <r>
    <n v="3468"/>
    <d v="2020-10-26T00:00:00"/>
    <s v="suma ranjan"/>
    <n v="8976789077"/>
    <s v="Rexona 150 GM"/>
    <s v="Cosmetics"/>
    <n v="55"/>
    <n v="3"/>
    <n v="165"/>
    <n v="115.5"/>
    <n v="49.5"/>
    <s v="Sindhu"/>
    <s v="Sulur"/>
    <n v="26"/>
    <s v="Oct"/>
    <x v="0"/>
    <s v="Monday"/>
    <x v="3"/>
  </r>
  <r>
    <n v="3470"/>
    <d v="2020-10-26T00:00:00"/>
    <s v="suma ranjan"/>
    <n v="8976789077"/>
    <s v="Cinthol 100 GM"/>
    <s v="Cosmetics"/>
    <n v="45"/>
    <n v="3"/>
    <n v="135"/>
    <n v="94.5"/>
    <n v="40.5"/>
    <s v="Rajan"/>
    <s v="Sulur"/>
    <n v="26"/>
    <s v="Oct"/>
    <x v="0"/>
    <s v="Monday"/>
    <x v="3"/>
  </r>
  <r>
    <n v="3470"/>
    <d v="2020-10-26T00:00:00"/>
    <s v="suma ranjan"/>
    <n v="8976789077"/>
    <s v="Milk (1 Ltr)"/>
    <s v="Dairy"/>
    <n v="40"/>
    <n v="1"/>
    <n v="40"/>
    <n v="28"/>
    <n v="12"/>
    <s v="Chandra"/>
    <s v="Sulur"/>
    <n v="26"/>
    <s v="Oct"/>
    <x v="0"/>
    <s v="Monday"/>
    <x v="3"/>
  </r>
  <r>
    <n v="3470"/>
    <d v="2020-10-26T00:00:00"/>
    <s v="suma ranjan"/>
    <n v="8976789077"/>
    <s v="Pickle 500g"/>
    <s v="Groceries"/>
    <n v="67"/>
    <n v="1"/>
    <n v="67"/>
    <n v="46.900000000000006"/>
    <n v="20.099999999999994"/>
    <s v="Sindhu"/>
    <s v="Sulur"/>
    <n v="26"/>
    <s v="Oct"/>
    <x v="0"/>
    <s v="Monday"/>
    <x v="3"/>
  </r>
  <r>
    <n v="3471"/>
    <d v="2020-10-26T00:00:00"/>
    <s v="Sundar"/>
    <n v="8976789056"/>
    <s v="Bread Sandwich"/>
    <s v="Groceries"/>
    <n v="70"/>
    <n v="1"/>
    <n v="70"/>
    <n v="49"/>
    <n v="21"/>
    <s v="Sindhu"/>
    <s v="Sulur"/>
    <n v="26"/>
    <s v="Oct"/>
    <x v="0"/>
    <s v="Monday"/>
    <x v="3"/>
  </r>
  <r>
    <n v="3472"/>
    <d v="2020-10-26T00:00:00"/>
    <s v="Sundar"/>
    <n v="8976789056"/>
    <s v="Milk (1 Ltr)"/>
    <s v="Dairy"/>
    <n v="40"/>
    <n v="2"/>
    <n v="80"/>
    <n v="56"/>
    <n v="24"/>
    <s v="Chandra"/>
    <s v="Sulur"/>
    <n v="26"/>
    <s v="Oct"/>
    <x v="0"/>
    <s v="Monday"/>
    <x v="3"/>
  </r>
  <r>
    <n v="3472"/>
    <d v="2020-10-26T00:00:00"/>
    <s v="Sundar"/>
    <n v="8976789056"/>
    <s v="Rexona 150 GM"/>
    <s v="Cosmetics"/>
    <n v="55"/>
    <n v="1"/>
    <n v="55"/>
    <n v="38.5"/>
    <n v="16.5"/>
    <s v="Chandra"/>
    <s v="Sulur"/>
    <n v="26"/>
    <s v="Oct"/>
    <x v="0"/>
    <s v="Monday"/>
    <x v="3"/>
  </r>
  <r>
    <n v="3472"/>
    <d v="2020-10-26T00:00:00"/>
    <s v="Rakson"/>
    <n v="8976789057"/>
    <s v="Milk (1 Ltr)"/>
    <s v="Dairy"/>
    <n v="40"/>
    <n v="1"/>
    <n v="40"/>
    <n v="28"/>
    <n v="12"/>
    <s v="Sindhu"/>
    <s v="Sulur"/>
    <n v="26"/>
    <s v="Oct"/>
    <x v="0"/>
    <s v="Monday"/>
    <x v="3"/>
  </r>
  <r>
    <n v="3472"/>
    <d v="2020-10-26T00:00:00"/>
    <s v="Rakson"/>
    <n v="8976789057"/>
    <s v="Bread Sandwich"/>
    <s v="Groceries"/>
    <n v="70"/>
    <n v="1"/>
    <n v="70"/>
    <n v="49"/>
    <n v="21"/>
    <s v="Rajan"/>
    <s v="Sulur"/>
    <n v="26"/>
    <s v="Oct"/>
    <x v="0"/>
    <s v="Monday"/>
    <x v="3"/>
  </r>
  <r>
    <n v="3472"/>
    <d v="2020-10-26T00:00:00"/>
    <s v="Rakson"/>
    <n v="8976789057"/>
    <s v="Rexona 150 GM"/>
    <s v="Cosmetics"/>
    <n v="55"/>
    <n v="3"/>
    <n v="165"/>
    <n v="115.5"/>
    <n v="49.5"/>
    <s v="Ranjith"/>
    <s v="Sulur"/>
    <n v="26"/>
    <s v="Oct"/>
    <x v="0"/>
    <s v="Monday"/>
    <x v="3"/>
  </r>
  <r>
    <n v="3472"/>
    <d v="2020-10-26T00:00:00"/>
    <s v="Rakson"/>
    <n v="8976789057"/>
    <s v="Cinthol 100 GM"/>
    <s v="Cosmetics"/>
    <n v="45"/>
    <n v="3"/>
    <n v="135"/>
    <n v="94.5"/>
    <n v="40.5"/>
    <s v="Rajan"/>
    <s v="Sulur"/>
    <n v="26"/>
    <s v="Oct"/>
    <x v="0"/>
    <s v="Monday"/>
    <x v="3"/>
  </r>
  <r>
    <n v="3472"/>
    <d v="2020-10-26T00:00:00"/>
    <s v="Rakson"/>
    <n v="8976789057"/>
    <s v="Milk (1 Ltr)"/>
    <s v="Dairy"/>
    <n v="40"/>
    <n v="1"/>
    <n v="40"/>
    <n v="28"/>
    <n v="12"/>
    <s v="Chandra"/>
    <s v="Sulur"/>
    <n v="26"/>
    <s v="Oct"/>
    <x v="0"/>
    <s v="Monday"/>
    <x v="3"/>
  </r>
  <r>
    <n v="3472"/>
    <d v="2020-10-26T00:00:00"/>
    <s v="suma ranjan"/>
    <n v="8976789077"/>
    <s v="Pickle 500g"/>
    <s v="Groceries"/>
    <n v="67"/>
    <n v="1"/>
    <n v="67"/>
    <n v="46.900000000000006"/>
    <n v="20.099999999999994"/>
    <s v="Ranjith"/>
    <s v="Sulur"/>
    <n v="26"/>
    <s v="Oct"/>
    <x v="0"/>
    <s v="Monday"/>
    <x v="3"/>
  </r>
  <r>
    <n v="3472"/>
    <d v="2020-10-26T00:00:00"/>
    <s v="suma ranjan"/>
    <n v="8976789077"/>
    <s v="Salt 1 kg"/>
    <s v="Groceries"/>
    <n v="15"/>
    <n v="1"/>
    <n v="15"/>
    <n v="10.5"/>
    <n v="4.5"/>
    <s v="Chandra"/>
    <s v="Sulur"/>
    <n v="26"/>
    <s v="Oct"/>
    <x v="0"/>
    <s v="Monday"/>
    <x v="3"/>
  </r>
  <r>
    <n v="3472"/>
    <d v="2020-10-26T00:00:00"/>
    <s v="suma ranjan"/>
    <n v="8976789077"/>
    <s v="Maybelline Mattie Lipstic 3.9 g"/>
    <s v="Cosmetics"/>
    <n v="262"/>
    <n v="1"/>
    <n v="262"/>
    <n v="183.4"/>
    <n v="78.599999999999994"/>
    <s v="Chandra"/>
    <s v="Sulur"/>
    <n v="26"/>
    <s v="Oct"/>
    <x v="0"/>
    <s v="Monday"/>
    <x v="3"/>
  </r>
  <r>
    <n v="3473"/>
    <d v="2020-10-26T00:00:00"/>
    <s v="suma ranjan"/>
    <n v="8976789077"/>
    <s v="Faces Long Wear Eye Pencil"/>
    <s v="Cosmetics"/>
    <n v="349"/>
    <n v="1"/>
    <n v="349"/>
    <n v="244.3"/>
    <n v="104.69999999999999"/>
    <s v="Chandra"/>
    <s v="Sulur"/>
    <n v="26"/>
    <s v="Oct"/>
    <x v="0"/>
    <s v="Monday"/>
    <x v="3"/>
  </r>
  <r>
    <n v="3473"/>
    <d v="2020-10-26T00:00:00"/>
    <s v="suma ranjan"/>
    <n v="8976789077"/>
    <s v="Revlon Charlie Blue 100 ML"/>
    <s v="Cosmetics"/>
    <n v="537"/>
    <n v="1"/>
    <n v="537"/>
    <n v="375.9"/>
    <n v="161.10000000000002"/>
    <s v="Sindhu"/>
    <s v="Sulur"/>
    <n v="26"/>
    <s v="Oct"/>
    <x v="0"/>
    <s v="Monday"/>
    <x v="3"/>
  </r>
  <r>
    <n v="3473"/>
    <d v="2020-10-26T00:00:00"/>
    <s v="suma ranjan"/>
    <n v="8976789077"/>
    <s v="Revlon Charlie White 100 ML"/>
    <s v="Cosmetics"/>
    <n v="584"/>
    <n v="1"/>
    <n v="584"/>
    <n v="408.8"/>
    <n v="175.2"/>
    <s v="Sindhu"/>
    <s v="Sulur"/>
    <n v="26"/>
    <s v="Oct"/>
    <x v="0"/>
    <s v="Monday"/>
    <x v="3"/>
  </r>
  <r>
    <n v="3473"/>
    <d v="2020-10-27T00:00:00"/>
    <s v="sudha"/>
    <n v="8976789034"/>
    <s v="Bread Sandwich"/>
    <s v="Groceries"/>
    <n v="70"/>
    <n v="1"/>
    <n v="70"/>
    <n v="49"/>
    <n v="21"/>
    <s v="Rajan"/>
    <s v="Sulur"/>
    <n v="27"/>
    <s v="Oct"/>
    <x v="0"/>
    <s v="Tuesday"/>
    <x v="3"/>
  </r>
  <r>
    <n v="3473"/>
    <d v="2020-10-27T00:00:00"/>
    <s v="sudha"/>
    <n v="8976789034"/>
    <s v="Rexona 150 GM"/>
    <s v="Cosmetics"/>
    <n v="55"/>
    <n v="3"/>
    <n v="165"/>
    <n v="115.5"/>
    <n v="49.5"/>
    <s v="Rajan"/>
    <s v="Sulur"/>
    <n v="27"/>
    <s v="Oct"/>
    <x v="0"/>
    <s v="Tuesday"/>
    <x v="3"/>
  </r>
  <r>
    <n v="3473"/>
    <d v="2020-10-27T00:00:00"/>
    <s v="sudha"/>
    <n v="8976789034"/>
    <s v="Cinthol 100 GM"/>
    <s v="Cosmetics"/>
    <n v="45"/>
    <n v="3"/>
    <n v="135"/>
    <n v="94.5"/>
    <n v="40.5"/>
    <s v="Rajan"/>
    <s v="Sulur"/>
    <n v="27"/>
    <s v="Oct"/>
    <x v="0"/>
    <s v="Tuesday"/>
    <x v="3"/>
  </r>
  <r>
    <n v="3473"/>
    <d v="2020-10-27T00:00:00"/>
    <s v="sudha"/>
    <n v="8976789034"/>
    <s v="Milk (1 Ltr)"/>
    <s v="Dairy"/>
    <n v="40"/>
    <n v="1"/>
    <n v="40"/>
    <n v="28"/>
    <n v="12"/>
    <s v="Sindhu"/>
    <s v="Sulur"/>
    <n v="27"/>
    <s v="Oct"/>
    <x v="0"/>
    <s v="Tuesday"/>
    <x v="3"/>
  </r>
  <r>
    <n v="3473"/>
    <d v="2020-10-27T00:00:00"/>
    <s v="sudha"/>
    <n v="8976789034"/>
    <s v="Pickle 500g"/>
    <s v="Groceries"/>
    <n v="67"/>
    <n v="1"/>
    <n v="67"/>
    <n v="46.900000000000006"/>
    <n v="20.099999999999994"/>
    <s v="Rajan"/>
    <s v="Sulur"/>
    <n v="27"/>
    <s v="Oct"/>
    <x v="0"/>
    <s v="Tuesday"/>
    <x v="3"/>
  </r>
  <r>
    <n v="3473"/>
    <d v="2020-10-27T00:00:00"/>
    <s v="sudha"/>
    <n v="8976789034"/>
    <s v="Salt 1 kg"/>
    <s v="Groceries"/>
    <n v="15"/>
    <n v="1"/>
    <n v="15"/>
    <n v="10.5"/>
    <n v="4.5"/>
    <s v="Ranjith"/>
    <s v="Sulur"/>
    <n v="27"/>
    <s v="Oct"/>
    <x v="0"/>
    <s v="Tuesday"/>
    <x v="3"/>
  </r>
  <r>
    <n v="3473"/>
    <d v="2020-10-27T00:00:00"/>
    <s v="sudha"/>
    <n v="8976789034"/>
    <s v="Maybelline Mattie Lipstic 3.9 g"/>
    <s v="Cosmetics"/>
    <n v="262"/>
    <n v="1"/>
    <n v="262"/>
    <n v="183.4"/>
    <n v="78.599999999999994"/>
    <s v="Rajan"/>
    <s v="Sulur"/>
    <n v="27"/>
    <s v="Oct"/>
    <x v="0"/>
    <s v="Tuesday"/>
    <x v="3"/>
  </r>
  <r>
    <n v="3474"/>
    <d v="2020-10-27T00:00:00"/>
    <s v="sudha"/>
    <n v="8976789034"/>
    <s v="Faces Long Wear Eye Pencil"/>
    <s v="Cosmetics"/>
    <n v="349"/>
    <n v="1"/>
    <n v="349"/>
    <n v="244.3"/>
    <n v="104.69999999999999"/>
    <s v="Ranjith"/>
    <s v="Sulur"/>
    <n v="27"/>
    <s v="Oct"/>
    <x v="0"/>
    <s v="Tuesday"/>
    <x v="3"/>
  </r>
  <r>
    <n v="3474"/>
    <d v="2020-10-27T00:00:00"/>
    <s v="sudha"/>
    <n v="8976789034"/>
    <s v="Revlon Charlie Blue 100 ML"/>
    <s v="Cosmetics"/>
    <n v="537"/>
    <n v="1"/>
    <n v="537"/>
    <n v="375.9"/>
    <n v="161.10000000000002"/>
    <s v="Chandra"/>
    <s v="Sulur"/>
    <n v="27"/>
    <s v="Oct"/>
    <x v="0"/>
    <s v="Tuesday"/>
    <x v="3"/>
  </r>
  <r>
    <n v="3474"/>
    <d v="2020-10-27T00:00:00"/>
    <s v="sudha"/>
    <n v="8976789034"/>
    <s v="Revlon Charlie White 100 ML"/>
    <s v="Cosmetics"/>
    <n v="584"/>
    <n v="1"/>
    <n v="584"/>
    <n v="408.8"/>
    <n v="175.2"/>
    <s v="Chandra"/>
    <s v="Sulur"/>
    <n v="27"/>
    <s v="Oct"/>
    <x v="0"/>
    <s v="Tuesday"/>
    <x v="3"/>
  </r>
  <r>
    <n v="3474"/>
    <d v="2020-10-27T00:00:00"/>
    <s v="Rajesh singh"/>
    <n v="9876548767"/>
    <s v="Cinthol 100 GM"/>
    <s v="Cosmetics"/>
    <n v="45"/>
    <n v="3"/>
    <n v="135"/>
    <n v="94.5"/>
    <n v="40.5"/>
    <s v="Sindhu"/>
    <s v="Sulur"/>
    <n v="27"/>
    <s v="Oct"/>
    <x v="0"/>
    <s v="Tuesday"/>
    <x v="3"/>
  </r>
  <r>
    <n v="3474"/>
    <d v="2020-10-27T00:00:00"/>
    <s v="Rajesh singh"/>
    <n v="9876548767"/>
    <s v="Rexona 150 GM"/>
    <s v="Cosmetics"/>
    <n v="55"/>
    <n v="6"/>
    <n v="330"/>
    <n v="231"/>
    <n v="99"/>
    <s v="Chandra"/>
    <s v="Sulur"/>
    <n v="27"/>
    <s v="Oct"/>
    <x v="0"/>
    <s v="Tuesday"/>
    <x v="3"/>
  </r>
  <r>
    <n v="3474"/>
    <d v="2020-10-27T00:00:00"/>
    <s v="Rajesh singh"/>
    <n v="9876548767"/>
    <s v="Cinthol 100 GM"/>
    <s v="Cosmetics"/>
    <n v="45"/>
    <n v="3"/>
    <n v="135"/>
    <n v="94.5"/>
    <n v="40.5"/>
    <s v="Chandra"/>
    <s v="Sulur"/>
    <n v="27"/>
    <s v="Oct"/>
    <x v="0"/>
    <s v="Tuesday"/>
    <x v="3"/>
  </r>
  <r>
    <n v="3474"/>
    <d v="2020-10-27T00:00:00"/>
    <s v="Rajesh singh"/>
    <n v="9876548767"/>
    <s v="Rexona 150 GM"/>
    <s v="Cosmetics"/>
    <n v="55"/>
    <n v="6"/>
    <n v="330"/>
    <n v="231"/>
    <n v="99"/>
    <s v="Rajan"/>
    <s v="Sulur"/>
    <n v="27"/>
    <s v="Oct"/>
    <x v="0"/>
    <s v="Tuesday"/>
    <x v="3"/>
  </r>
  <r>
    <n v="3474"/>
    <d v="2020-10-27T00:00:00"/>
    <s v="suma ranjan"/>
    <n v="8976789077"/>
    <s v="Bread Sandwich"/>
    <s v="Groceries"/>
    <n v="70"/>
    <n v="1"/>
    <n v="70"/>
    <n v="49"/>
    <n v="21"/>
    <s v="Ranjith"/>
    <s v="Sulur"/>
    <n v="27"/>
    <s v="Oct"/>
    <x v="0"/>
    <s v="Tuesday"/>
    <x v="3"/>
  </r>
  <r>
    <n v="3474"/>
    <d v="2020-10-27T00:00:00"/>
    <s v="suma ranjan"/>
    <n v="8976789077"/>
    <s v="Rexona 150 GM"/>
    <s v="Cosmetics"/>
    <n v="55"/>
    <n v="3"/>
    <n v="165"/>
    <n v="115.5"/>
    <n v="49.5"/>
    <s v="Ranjith"/>
    <s v="Sulur"/>
    <n v="27"/>
    <s v="Oct"/>
    <x v="0"/>
    <s v="Tuesday"/>
    <x v="3"/>
  </r>
  <r>
    <n v="3474"/>
    <d v="2020-10-27T00:00:00"/>
    <s v="suma ranjan"/>
    <n v="8976789077"/>
    <s v="Cinthol 100 GM"/>
    <s v="Cosmetics"/>
    <n v="45"/>
    <n v="3"/>
    <n v="135"/>
    <n v="94.5"/>
    <n v="40.5"/>
    <s v="Ranjith"/>
    <s v="Sulur"/>
    <n v="27"/>
    <s v="Oct"/>
    <x v="0"/>
    <s v="Tuesday"/>
    <x v="3"/>
  </r>
  <r>
    <n v="3474"/>
    <d v="2020-10-27T00:00:00"/>
    <s v="suma ranjan"/>
    <n v="8976789077"/>
    <s v="Milk (1 Ltr)"/>
    <s v="Dairy"/>
    <n v="40"/>
    <n v="1"/>
    <n v="40"/>
    <n v="28"/>
    <n v="12"/>
    <s v="Ranjith"/>
    <s v="Sulur"/>
    <n v="27"/>
    <s v="Oct"/>
    <x v="0"/>
    <s v="Tuesday"/>
    <x v="3"/>
  </r>
  <r>
    <n v="3474"/>
    <d v="2020-10-27T00:00:00"/>
    <s v="Suresh"/>
    <n v="8976789065"/>
    <s v="Pickle 500g"/>
    <s v="Groceries"/>
    <n v="67"/>
    <n v="1"/>
    <n v="67"/>
    <n v="46.900000000000006"/>
    <n v="20.099999999999994"/>
    <s v="Ranjith"/>
    <s v="Sulur"/>
    <n v="27"/>
    <s v="Oct"/>
    <x v="0"/>
    <s v="Tuesday"/>
    <x v="3"/>
  </r>
  <r>
    <n v="3474"/>
    <d v="2020-10-27T00:00:00"/>
    <s v="Suresh"/>
    <n v="8976789065"/>
    <s v="Salt 1 kg"/>
    <s v="Groceries"/>
    <n v="15"/>
    <n v="1"/>
    <n v="15"/>
    <n v="10.5"/>
    <n v="4.5"/>
    <s v="Sindhu"/>
    <s v="Sulur"/>
    <n v="27"/>
    <s v="Oct"/>
    <x v="0"/>
    <s v="Tuesday"/>
    <x v="3"/>
  </r>
  <r>
    <n v="3474"/>
    <d v="2020-10-27T00:00:00"/>
    <s v="Suresh"/>
    <n v="8976789065"/>
    <s v="Maybelline Mattie Lipstic 3.9 g"/>
    <s v="Cosmetics"/>
    <n v="262"/>
    <n v="1"/>
    <n v="262"/>
    <n v="183.4"/>
    <n v="78.599999999999994"/>
    <s v="Sindhu"/>
    <s v="Sulur"/>
    <n v="27"/>
    <s v="Oct"/>
    <x v="0"/>
    <s v="Tuesday"/>
    <x v="3"/>
  </r>
  <r>
    <n v="3475"/>
    <d v="2020-10-27T00:00:00"/>
    <s v="Suresh"/>
    <n v="8976789065"/>
    <s v="Faces Long Wear Eye Pencil"/>
    <s v="Cosmetics"/>
    <n v="349"/>
    <n v="1"/>
    <n v="349"/>
    <n v="244.3"/>
    <n v="104.69999999999999"/>
    <s v="Rajan"/>
    <s v="Sulur"/>
    <n v="27"/>
    <s v="Oct"/>
    <x v="0"/>
    <s v="Tuesday"/>
    <x v="3"/>
  </r>
  <r>
    <n v="3475"/>
    <d v="2020-10-27T00:00:00"/>
    <s v="Suresh"/>
    <n v="8976789065"/>
    <s v="Revlon Charlie Blue 100 ML"/>
    <s v="Cosmetics"/>
    <n v="537"/>
    <n v="1"/>
    <n v="537"/>
    <n v="375.9"/>
    <n v="161.10000000000002"/>
    <s v="Ranjith"/>
    <s v="Sulur"/>
    <n v="27"/>
    <s v="Oct"/>
    <x v="0"/>
    <s v="Tuesday"/>
    <x v="3"/>
  </r>
  <r>
    <n v="3475"/>
    <d v="2020-10-27T00:00:00"/>
    <s v="Suresh"/>
    <n v="8976789065"/>
    <s v="Revlon Charlie White 100 ML"/>
    <s v="Cosmetics"/>
    <n v="584"/>
    <n v="1"/>
    <n v="584"/>
    <n v="408.8"/>
    <n v="175.2"/>
    <s v="Sindhu"/>
    <s v="Sulur"/>
    <n v="27"/>
    <s v="Oct"/>
    <x v="0"/>
    <s v="Tuesday"/>
    <x v="3"/>
  </r>
  <r>
    <n v="3475"/>
    <d v="2020-10-27T00:00:00"/>
    <s v="Rajesh singh"/>
    <n v="9876548767"/>
    <s v="Cinthol 100 GM"/>
    <s v="Cosmetics"/>
    <n v="45"/>
    <n v="3"/>
    <n v="135"/>
    <n v="94.5"/>
    <n v="40.5"/>
    <s v="Chandra"/>
    <s v="Sulur"/>
    <n v="27"/>
    <s v="Oct"/>
    <x v="0"/>
    <s v="Tuesday"/>
    <x v="3"/>
  </r>
  <r>
    <n v="3475"/>
    <d v="2020-10-27T00:00:00"/>
    <s v="Rajesh singh"/>
    <n v="9876548767"/>
    <s v="Rexona 150 GM"/>
    <s v="Cosmetics"/>
    <n v="55"/>
    <n v="6"/>
    <n v="330"/>
    <n v="231"/>
    <n v="99"/>
    <s v="Ranjith"/>
    <s v="Sulur"/>
    <n v="27"/>
    <s v="Oct"/>
    <x v="0"/>
    <s v="Tuesday"/>
    <x v="3"/>
  </r>
  <r>
    <n v="3475"/>
    <d v="2020-10-27T00:00:00"/>
    <s v="suma ranjan"/>
    <n v="8976789077"/>
    <s v="Milk (1 Ltr)"/>
    <s v="Dairy"/>
    <n v="40"/>
    <n v="1"/>
    <n v="40"/>
    <n v="28"/>
    <n v="12"/>
    <s v="Ranjith"/>
    <s v="Sulur"/>
    <n v="27"/>
    <s v="Oct"/>
    <x v="0"/>
    <s v="Tuesday"/>
    <x v="3"/>
  </r>
  <r>
    <n v="3475"/>
    <d v="2020-10-27T00:00:00"/>
    <s v="suma ranjan"/>
    <n v="8976789077"/>
    <s v="Pickle 500g"/>
    <s v="Groceries"/>
    <n v="67"/>
    <n v="1"/>
    <n v="67"/>
    <n v="46.900000000000006"/>
    <n v="20.099999999999994"/>
    <s v="Chandra"/>
    <s v="Sulur"/>
    <n v="27"/>
    <s v="Oct"/>
    <x v="0"/>
    <s v="Tuesday"/>
    <x v="3"/>
  </r>
  <r>
    <n v="3475"/>
    <d v="2020-10-27T00:00:00"/>
    <s v="suma ranjan"/>
    <n v="8976789077"/>
    <s v="Salt 1 kg"/>
    <s v="Groceries"/>
    <n v="15"/>
    <n v="1"/>
    <n v="15"/>
    <n v="10.5"/>
    <n v="4.5"/>
    <s v="Chandra"/>
    <s v="Sulur"/>
    <n v="27"/>
    <s v="Oct"/>
    <x v="0"/>
    <s v="Tuesday"/>
    <x v="3"/>
  </r>
  <r>
    <n v="3475"/>
    <d v="2020-10-27T00:00:00"/>
    <s v="suma ranjan"/>
    <n v="8976789077"/>
    <s v="Maybelline Mattie Lipstic 3.9 g"/>
    <s v="Cosmetics"/>
    <n v="262"/>
    <n v="1"/>
    <n v="262"/>
    <n v="183.4"/>
    <n v="78.599999999999994"/>
    <s v="Chandra"/>
    <s v="Sulur"/>
    <n v="27"/>
    <s v="Oct"/>
    <x v="0"/>
    <s v="Tuesday"/>
    <x v="3"/>
  </r>
  <r>
    <n v="3476"/>
    <d v="2020-10-27T00:00:00"/>
    <s v="suma ranjan"/>
    <n v="8976789077"/>
    <s v="Faces Long Wear Eye Pencil"/>
    <s v="Cosmetics"/>
    <n v="349"/>
    <n v="1"/>
    <n v="349"/>
    <n v="244.3"/>
    <n v="104.69999999999999"/>
    <s v="Chandra"/>
    <s v="Sulur"/>
    <n v="27"/>
    <s v="Oct"/>
    <x v="0"/>
    <s v="Tuesday"/>
    <x v="3"/>
  </r>
  <r>
    <n v="3476"/>
    <d v="2020-10-27T00:00:00"/>
    <s v="suma ranjan"/>
    <n v="8976789077"/>
    <s v="Revlon Charlie Blue 100 ML"/>
    <s v="Cosmetics"/>
    <n v="537"/>
    <n v="1"/>
    <n v="537"/>
    <n v="375.9"/>
    <n v="161.10000000000002"/>
    <s v="Ranjith"/>
    <s v="Sulur"/>
    <n v="27"/>
    <s v="Oct"/>
    <x v="0"/>
    <s v="Tuesday"/>
    <x v="3"/>
  </r>
  <r>
    <n v="3476"/>
    <d v="2020-10-27T00:00:00"/>
    <s v="suma ranjan"/>
    <n v="8976789077"/>
    <s v="Revlon Charlie White 100 ML"/>
    <s v="Cosmetics"/>
    <n v="584"/>
    <n v="1"/>
    <n v="584"/>
    <n v="408.8"/>
    <n v="175.2"/>
    <s v="Sindhu"/>
    <s v="Sulur"/>
    <n v="27"/>
    <s v="Oct"/>
    <x v="0"/>
    <s v="Tuesday"/>
    <x v="3"/>
  </r>
  <r>
    <n v="3476"/>
    <d v="2020-10-28T00:00:00"/>
    <s v="Rajesh singh"/>
    <n v="9876548767"/>
    <s v="Cinthol 100 GM"/>
    <s v="Cosmetics"/>
    <n v="45"/>
    <n v="3"/>
    <n v="135"/>
    <n v="94.5"/>
    <n v="40.5"/>
    <s v="Rajan"/>
    <s v="Sulur"/>
    <n v="28"/>
    <s v="Oct"/>
    <x v="0"/>
    <s v="Wednesday"/>
    <x v="3"/>
  </r>
  <r>
    <n v="3476"/>
    <d v="2020-10-28T00:00:00"/>
    <s v="Rajesh singh"/>
    <n v="9876548767"/>
    <s v="Rexona 150 GM"/>
    <s v="Cosmetics"/>
    <n v="55"/>
    <n v="6"/>
    <n v="330"/>
    <n v="231"/>
    <n v="99"/>
    <s v="Sindhu"/>
    <s v="Sulur"/>
    <n v="28"/>
    <s v="Oct"/>
    <x v="0"/>
    <s v="Wednesday"/>
    <x v="3"/>
  </r>
  <r>
    <n v="3476"/>
    <d v="2020-10-28T00:00:00"/>
    <s v="suma ranjan"/>
    <n v="8976789077"/>
    <s v="Revlon Charlie White 100 ML"/>
    <s v="Cosmetics"/>
    <n v="584"/>
    <n v="1"/>
    <n v="584"/>
    <n v="408.8"/>
    <n v="175.2"/>
    <s v="Rajan"/>
    <s v="Sulur"/>
    <n v="28"/>
    <s v="Oct"/>
    <x v="0"/>
    <s v="Wednesday"/>
    <x v="3"/>
  </r>
  <r>
    <n v="3476"/>
    <d v="2020-10-28T00:00:00"/>
    <s v="suma ranjan"/>
    <n v="8976789077"/>
    <s v="Milk (1 Ltr)"/>
    <s v="Dairy"/>
    <n v="40"/>
    <n v="1"/>
    <n v="40"/>
    <n v="28"/>
    <n v="12"/>
    <s v="Sindhu"/>
    <s v="Sulur"/>
    <n v="28"/>
    <s v="Oct"/>
    <x v="0"/>
    <s v="Wednesday"/>
    <x v="3"/>
  </r>
  <r>
    <n v="3476"/>
    <d v="2020-10-28T00:00:00"/>
    <s v="suma ranjan"/>
    <n v="8976789077"/>
    <s v="Pickle 500g"/>
    <s v="Groceries"/>
    <n v="67"/>
    <n v="1"/>
    <n v="67"/>
    <n v="46.900000000000006"/>
    <n v="20.099999999999994"/>
    <s v="Ranjith"/>
    <s v="Sulur"/>
    <n v="28"/>
    <s v="Oct"/>
    <x v="0"/>
    <s v="Wednesday"/>
    <x v="3"/>
  </r>
  <r>
    <n v="3476"/>
    <d v="2020-10-28T00:00:00"/>
    <s v="suma ranjan"/>
    <n v="8976789077"/>
    <s v="Salt 1 kg"/>
    <s v="Groceries"/>
    <n v="15"/>
    <n v="1"/>
    <n v="15"/>
    <n v="10.5"/>
    <n v="4.5"/>
    <s v="Sindhu"/>
    <s v="Sulur"/>
    <n v="28"/>
    <s v="Oct"/>
    <x v="0"/>
    <s v="Wednesday"/>
    <x v="3"/>
  </r>
  <r>
    <n v="3476"/>
    <d v="2020-10-28T00:00:00"/>
    <s v="suma ranjan"/>
    <n v="8976789077"/>
    <s v="Maybelline Mattie Lipstic 3.9 g"/>
    <s v="Cosmetics"/>
    <n v="262"/>
    <n v="1"/>
    <n v="262"/>
    <n v="183.4"/>
    <n v="78.599999999999994"/>
    <s v="Rajan"/>
    <s v="Sulur"/>
    <n v="28"/>
    <s v="Oct"/>
    <x v="0"/>
    <s v="Wednesday"/>
    <x v="3"/>
  </r>
  <r>
    <n v="3477"/>
    <d v="2020-10-28T00:00:00"/>
    <s v="suma ranjan"/>
    <n v="8976789077"/>
    <s v="Faces Long Wear Eye Pencil"/>
    <s v="Cosmetics"/>
    <n v="349"/>
    <n v="1"/>
    <n v="349"/>
    <n v="244.3"/>
    <n v="104.69999999999999"/>
    <s v="Rajan"/>
    <s v="Sulur"/>
    <n v="28"/>
    <s v="Oct"/>
    <x v="0"/>
    <s v="Wednesday"/>
    <x v="3"/>
  </r>
  <r>
    <n v="3477"/>
    <d v="2020-10-28T00:00:00"/>
    <s v="suma ranjan"/>
    <n v="8976789077"/>
    <s v="Revlon Charlie Blue 100 ML"/>
    <s v="Cosmetics"/>
    <n v="537"/>
    <n v="1"/>
    <n v="537"/>
    <n v="375.9"/>
    <n v="161.10000000000002"/>
    <s v="Chandra"/>
    <s v="Sulur"/>
    <n v="28"/>
    <s v="Oct"/>
    <x v="0"/>
    <s v="Wednesday"/>
    <x v="3"/>
  </r>
  <r>
    <n v="3478"/>
    <d v="2020-10-28T00:00:00"/>
    <s v="suma ranjan"/>
    <n v="8976789077"/>
    <s v="Revlon Charlie White 100 ML"/>
    <s v="Cosmetics"/>
    <n v="584"/>
    <n v="1"/>
    <n v="584"/>
    <n v="408.8"/>
    <n v="175.2"/>
    <s v="Sindhu"/>
    <s v="Sulur"/>
    <n v="28"/>
    <s v="Oct"/>
    <x v="0"/>
    <s v="Wednesday"/>
    <x v="3"/>
  </r>
  <r>
    <n v="3478"/>
    <d v="2020-10-28T00:00:00"/>
    <s v="Rajesh singh"/>
    <n v="9876548767"/>
    <s v="Cinthol 100 GM"/>
    <s v="Cosmetics"/>
    <n v="45"/>
    <n v="3"/>
    <n v="135"/>
    <n v="94.5"/>
    <n v="40.5"/>
    <s v="Ranjith"/>
    <s v="Sulur"/>
    <n v="28"/>
    <s v="Oct"/>
    <x v="0"/>
    <s v="Wednesday"/>
    <x v="3"/>
  </r>
  <r>
    <n v="3479"/>
    <d v="2020-10-28T00:00:00"/>
    <s v="Rajesh singh"/>
    <n v="9876548767"/>
    <s v="Rexona 150 GM"/>
    <s v="Cosmetics"/>
    <n v="55"/>
    <n v="6"/>
    <n v="330"/>
    <n v="231"/>
    <n v="99"/>
    <s v="Sindhu"/>
    <s v="Sulur"/>
    <n v="28"/>
    <s v="Oct"/>
    <x v="0"/>
    <s v="Wednesday"/>
    <x v="3"/>
  </r>
  <r>
    <n v="3479"/>
    <d v="2020-10-28T00:00:00"/>
    <s v="Rajesh singh"/>
    <n v="9876548767"/>
    <s v="Cinthol 100 GM"/>
    <s v="Cosmetics"/>
    <n v="45"/>
    <n v="3"/>
    <n v="135"/>
    <n v="94.5"/>
    <n v="40.5"/>
    <s v="Chandra"/>
    <s v="Sulur"/>
    <n v="28"/>
    <s v="Oct"/>
    <x v="0"/>
    <s v="Wednesday"/>
    <x v="3"/>
  </r>
  <r>
    <n v="3479"/>
    <d v="2020-10-28T00:00:00"/>
    <s v="Rajesh singh"/>
    <n v="9876548767"/>
    <s v="Rexona 150 GM"/>
    <s v="Cosmetics"/>
    <n v="55"/>
    <n v="6"/>
    <n v="330"/>
    <n v="231"/>
    <n v="99"/>
    <s v="Sindhu"/>
    <s v="Sulur"/>
    <n v="28"/>
    <s v="Oct"/>
    <x v="0"/>
    <s v="Wednesday"/>
    <x v="3"/>
  </r>
  <r>
    <n v="3479"/>
    <d v="2020-10-28T00:00:00"/>
    <s v="suma ranjan"/>
    <n v="8976789077"/>
    <s v="Milk (1 Ltr)"/>
    <s v="Dairy"/>
    <n v="40"/>
    <n v="1"/>
    <n v="40"/>
    <n v="28"/>
    <n v="12"/>
    <s v="Rajan"/>
    <s v="Sulur"/>
    <n v="28"/>
    <s v="Oct"/>
    <x v="0"/>
    <s v="Wednesday"/>
    <x v="3"/>
  </r>
  <r>
    <n v="3479"/>
    <d v="2020-10-28T00:00:00"/>
    <s v="suma ranjan"/>
    <n v="8976789077"/>
    <s v="Pickle 500g"/>
    <s v="Groceries"/>
    <n v="67"/>
    <n v="1"/>
    <n v="67"/>
    <n v="46.900000000000006"/>
    <n v="20.099999999999994"/>
    <s v="Sindhu"/>
    <s v="Sulur"/>
    <n v="28"/>
    <s v="Oct"/>
    <x v="0"/>
    <s v="Wednesday"/>
    <x v="3"/>
  </r>
  <r>
    <n v="3479"/>
    <d v="2020-10-28T00:00:00"/>
    <s v="suma ranjan"/>
    <n v="8976789077"/>
    <s v="Salt 1 kg"/>
    <s v="Groceries"/>
    <n v="15"/>
    <n v="1"/>
    <n v="15"/>
    <n v="10.5"/>
    <n v="4.5"/>
    <s v="Chandra"/>
    <s v="Sulur"/>
    <n v="28"/>
    <s v="Oct"/>
    <x v="0"/>
    <s v="Wednesday"/>
    <x v="3"/>
  </r>
  <r>
    <n v="3479"/>
    <d v="2020-10-28T00:00:00"/>
    <s v="suma ranjan"/>
    <n v="8976789077"/>
    <s v="Maybelline Mattie Lipstic 3.9 g"/>
    <s v="Cosmetics"/>
    <n v="262"/>
    <n v="1"/>
    <n v="262"/>
    <n v="183.4"/>
    <n v="78.599999999999994"/>
    <s v="Sindhu"/>
    <s v="Sulur"/>
    <n v="28"/>
    <s v="Oct"/>
    <x v="0"/>
    <s v="Wednesday"/>
    <x v="3"/>
  </r>
  <r>
    <n v="3480"/>
    <d v="2020-10-28T00:00:00"/>
    <s v="suma ranjan"/>
    <n v="8976789077"/>
    <s v="Faces Long Wear Eye Pencil"/>
    <s v="Cosmetics"/>
    <n v="349"/>
    <n v="1"/>
    <n v="349"/>
    <n v="244.3"/>
    <n v="104.69999999999999"/>
    <s v="Sindhu"/>
    <s v="Sulur"/>
    <n v="28"/>
    <s v="Oct"/>
    <x v="0"/>
    <s v="Wednesday"/>
    <x v="3"/>
  </r>
  <r>
    <n v="3480"/>
    <d v="2020-10-28T00:00:00"/>
    <s v="suma ranjan"/>
    <n v="8976789077"/>
    <s v="Revlon Charlie Blue 100 ML"/>
    <s v="Cosmetics"/>
    <n v="537"/>
    <n v="1"/>
    <n v="537"/>
    <n v="375.9"/>
    <n v="161.10000000000002"/>
    <s v="Ranjith"/>
    <s v="Sulur"/>
    <n v="28"/>
    <s v="Oct"/>
    <x v="0"/>
    <s v="Wednesday"/>
    <x v="3"/>
  </r>
  <r>
    <n v="3480"/>
    <d v="2020-10-28T00:00:00"/>
    <s v="suma ranjan"/>
    <n v="8976789077"/>
    <s v="Revlon Charlie White 100 ML"/>
    <s v="Cosmetics"/>
    <n v="584"/>
    <n v="1"/>
    <n v="584"/>
    <n v="408.8"/>
    <n v="175.2"/>
    <s v="Sindhu"/>
    <s v="Sulur"/>
    <n v="28"/>
    <s v="Oct"/>
    <x v="0"/>
    <s v="Wednesday"/>
    <x v="3"/>
  </r>
  <r>
    <n v="3481"/>
    <d v="2020-10-28T00:00:00"/>
    <s v="Sundar"/>
    <n v="8976789056"/>
    <s v="Bread Sandwich"/>
    <s v="Groceries"/>
    <n v="70"/>
    <n v="1"/>
    <n v="70"/>
    <n v="49"/>
    <n v="21"/>
    <s v="Chandra"/>
    <s v="Sulur"/>
    <n v="28"/>
    <s v="Oct"/>
    <x v="0"/>
    <s v="Wednesday"/>
    <x v="3"/>
  </r>
  <r>
    <n v="3481"/>
    <d v="2020-10-28T00:00:00"/>
    <s v="Sundar"/>
    <n v="8976789056"/>
    <s v="Milk (1 Ltr)"/>
    <s v="Dairy"/>
    <n v="40"/>
    <n v="2"/>
    <n v="80"/>
    <n v="56"/>
    <n v="24"/>
    <s v="Rajan"/>
    <s v="Sulur"/>
    <n v="28"/>
    <s v="Oct"/>
    <x v="0"/>
    <s v="Wednesday"/>
    <x v="3"/>
  </r>
  <r>
    <n v="3483"/>
    <d v="2020-10-28T00:00:00"/>
    <s v="Sundar"/>
    <n v="8976789056"/>
    <s v="Rexona 150 GM"/>
    <s v="Cosmetics"/>
    <n v="55"/>
    <n v="1"/>
    <n v="55"/>
    <n v="38.5"/>
    <n v="16.5"/>
    <s v="Rajan"/>
    <s v="Sulur"/>
    <n v="28"/>
    <s v="Oct"/>
    <x v="0"/>
    <s v="Wednesday"/>
    <x v="3"/>
  </r>
  <r>
    <n v="3484"/>
    <d v="2020-10-28T00:00:00"/>
    <s v="Rajesh singh"/>
    <n v="9876548767"/>
    <s v="Cinthol 100 GM"/>
    <s v="Cosmetics"/>
    <n v="45"/>
    <n v="3"/>
    <n v="135"/>
    <n v="94.5"/>
    <n v="40.5"/>
    <s v="Chandra"/>
    <s v="Sulur"/>
    <n v="28"/>
    <s v="Oct"/>
    <x v="0"/>
    <s v="Wednesday"/>
    <x v="3"/>
  </r>
  <r>
    <n v="3484"/>
    <d v="2020-10-28T00:00:00"/>
    <s v="Rajesh singh"/>
    <n v="9876548767"/>
    <s v="Rexona 150 GM"/>
    <s v="Cosmetics"/>
    <n v="55"/>
    <n v="6"/>
    <n v="330"/>
    <n v="231"/>
    <n v="99"/>
    <s v="Ranjith"/>
    <s v="Sulur"/>
    <n v="28"/>
    <s v="Oct"/>
    <x v="0"/>
    <s v="Wednesday"/>
    <x v="3"/>
  </r>
  <r>
    <n v="3484"/>
    <d v="2020-10-28T00:00:00"/>
    <s v="Rakson"/>
    <n v="8976789057"/>
    <s v="Milk (1 Ltr)"/>
    <s v="Dairy"/>
    <n v="40"/>
    <n v="1"/>
    <n v="40"/>
    <n v="28"/>
    <n v="12"/>
    <s v="Rajan"/>
    <s v="Sulur"/>
    <n v="28"/>
    <s v="Oct"/>
    <x v="0"/>
    <s v="Wednesday"/>
    <x v="3"/>
  </r>
  <r>
    <n v="3484"/>
    <d v="2020-10-28T00:00:00"/>
    <s v="suma ranjan"/>
    <n v="8976789077"/>
    <s v="Bread Sandwich"/>
    <s v="Groceries"/>
    <n v="70"/>
    <n v="1"/>
    <n v="70"/>
    <n v="49"/>
    <n v="21"/>
    <s v="Sindhu"/>
    <s v="Sulur"/>
    <n v="28"/>
    <s v="Oct"/>
    <x v="0"/>
    <s v="Wednesday"/>
    <x v="3"/>
  </r>
  <r>
    <n v="3484"/>
    <d v="2020-10-28T00:00:00"/>
    <s v="suma ranjan"/>
    <n v="8976789077"/>
    <s v="Rexona 150 GM"/>
    <s v="Cosmetics"/>
    <n v="55"/>
    <n v="3"/>
    <n v="165"/>
    <n v="115.5"/>
    <n v="49.5"/>
    <s v="Chandra"/>
    <s v="Sulur"/>
    <n v="28"/>
    <s v="Oct"/>
    <x v="0"/>
    <s v="Wednesday"/>
    <x v="3"/>
  </r>
  <r>
    <n v="3482"/>
    <d v="2020-10-28T00:00:00"/>
    <s v="suma ranjan"/>
    <n v="8976789077"/>
    <s v="Cinthol 100 GM"/>
    <s v="Cosmetics"/>
    <n v="45"/>
    <n v="3"/>
    <n v="135"/>
    <n v="94.5"/>
    <n v="40.5"/>
    <s v="Ranjith"/>
    <s v="Sulur"/>
    <n v="28"/>
    <s v="Oct"/>
    <x v="0"/>
    <s v="Wednesday"/>
    <x v="3"/>
  </r>
  <r>
    <n v="3482"/>
    <d v="2020-10-28T00:00:00"/>
    <s v="suma ranjan"/>
    <n v="8976789077"/>
    <s v="Milk (1 Ltr)"/>
    <s v="Dairy"/>
    <n v="40"/>
    <n v="1"/>
    <n v="40"/>
    <n v="28"/>
    <n v="12"/>
    <s v="Chandra"/>
    <s v="Sulur"/>
    <n v="28"/>
    <s v="Oct"/>
    <x v="0"/>
    <s v="Wednesday"/>
    <x v="3"/>
  </r>
  <r>
    <n v="3482"/>
    <d v="2020-10-28T00:00:00"/>
    <s v="suma ranjan"/>
    <n v="8976789077"/>
    <s v="Pickle 500g"/>
    <s v="Groceries"/>
    <n v="67"/>
    <n v="1"/>
    <n v="67"/>
    <n v="46.900000000000006"/>
    <n v="20.099999999999994"/>
    <s v="Ranjith"/>
    <s v="Sulur"/>
    <n v="28"/>
    <s v="Oct"/>
    <x v="0"/>
    <s v="Wednesday"/>
    <x v="3"/>
  </r>
  <r>
    <n v="3486"/>
    <d v="2020-10-29T00:00:00"/>
    <s v="Sundar"/>
    <n v="8976789056"/>
    <s v="Bread Sandwich"/>
    <s v="Groceries"/>
    <n v="70"/>
    <n v="1"/>
    <n v="70"/>
    <n v="49"/>
    <n v="21"/>
    <s v="Ranjith"/>
    <s v="Sulur"/>
    <n v="29"/>
    <s v="Oct"/>
    <x v="0"/>
    <s v="Thursday"/>
    <x v="3"/>
  </r>
  <r>
    <n v="3486"/>
    <d v="2020-10-29T00:00:00"/>
    <s v="Sundar"/>
    <n v="8976789056"/>
    <s v="Milk (1 Ltr)"/>
    <s v="Dairy"/>
    <n v="40"/>
    <n v="2"/>
    <n v="80"/>
    <n v="56"/>
    <n v="24"/>
    <s v="Rajan"/>
    <s v="Sulur"/>
    <n v="29"/>
    <s v="Oct"/>
    <x v="0"/>
    <s v="Thursday"/>
    <x v="3"/>
  </r>
  <r>
    <n v="3488"/>
    <d v="2020-10-29T00:00:00"/>
    <s v="Sundar"/>
    <n v="8976789056"/>
    <s v="Rexona 150 GM"/>
    <s v="Cosmetics"/>
    <n v="55"/>
    <n v="1"/>
    <n v="55"/>
    <n v="38.5"/>
    <n v="16.5"/>
    <s v="Sindhu"/>
    <s v="Sulur"/>
    <n v="29"/>
    <s v="Oct"/>
    <x v="0"/>
    <s v="Thursday"/>
    <x v="3"/>
  </r>
  <r>
    <n v="3488"/>
    <d v="2020-10-29T00:00:00"/>
    <s v="Rajesh singh"/>
    <n v="9876548767"/>
    <s v="Cinthol 100 GM"/>
    <s v="Cosmetics"/>
    <n v="45"/>
    <n v="3"/>
    <n v="135"/>
    <n v="94.5"/>
    <n v="40.5"/>
    <s v="Ranjith"/>
    <s v="Sulur"/>
    <n v="29"/>
    <s v="Oct"/>
    <x v="0"/>
    <s v="Thursday"/>
    <x v="3"/>
  </r>
  <r>
    <n v="3488"/>
    <d v="2020-10-29T00:00:00"/>
    <s v="Rajesh singh"/>
    <n v="9876548767"/>
    <s v="Rexona 150 GM"/>
    <s v="Cosmetics"/>
    <n v="55"/>
    <n v="6"/>
    <n v="330"/>
    <n v="231"/>
    <n v="99"/>
    <s v="Chandra"/>
    <s v="Sulur"/>
    <n v="29"/>
    <s v="Oct"/>
    <x v="0"/>
    <s v="Thursday"/>
    <x v="3"/>
  </r>
  <r>
    <n v="3488"/>
    <d v="2020-10-29T00:00:00"/>
    <s v="Rakson"/>
    <n v="8976789057"/>
    <s v="Milk (1 Ltr)"/>
    <s v="Dairy"/>
    <n v="40"/>
    <n v="1"/>
    <n v="40"/>
    <n v="28"/>
    <n v="12"/>
    <s v="Rajan"/>
    <s v="Sulur"/>
    <n v="29"/>
    <s v="Oct"/>
    <x v="0"/>
    <s v="Thursday"/>
    <x v="3"/>
  </r>
  <r>
    <n v="3488"/>
    <d v="2020-10-29T00:00:00"/>
    <s v="Rakson"/>
    <n v="8976789057"/>
    <s v="Bread Sandwich"/>
    <s v="Groceries"/>
    <n v="70"/>
    <n v="1"/>
    <n v="70"/>
    <n v="49"/>
    <n v="21"/>
    <s v="Ranjith"/>
    <s v="Sulur"/>
    <n v="29"/>
    <s v="Oct"/>
    <x v="0"/>
    <s v="Thursday"/>
    <x v="3"/>
  </r>
  <r>
    <n v="3485"/>
    <d v="2020-10-29T00:00:00"/>
    <s v="Rakson"/>
    <n v="8976789057"/>
    <s v="Rexona 150 GM"/>
    <s v="Cosmetics"/>
    <n v="55"/>
    <n v="3"/>
    <n v="165"/>
    <n v="115.5"/>
    <n v="49.5"/>
    <s v="Sindhu"/>
    <s v="Sulur"/>
    <n v="29"/>
    <s v="Oct"/>
    <x v="0"/>
    <s v="Thursday"/>
    <x v="3"/>
  </r>
  <r>
    <n v="3485"/>
    <d v="2020-10-29T00:00:00"/>
    <s v="Rakson"/>
    <n v="8976789057"/>
    <s v="Cinthol 100 GM"/>
    <s v="Cosmetics"/>
    <n v="45"/>
    <n v="3"/>
    <n v="135"/>
    <n v="94.5"/>
    <n v="40.5"/>
    <s v="Chandra"/>
    <s v="Sulur"/>
    <n v="29"/>
    <s v="Oct"/>
    <x v="0"/>
    <s v="Thursday"/>
    <x v="3"/>
  </r>
  <r>
    <n v="3485"/>
    <d v="2020-10-29T00:00:00"/>
    <s v="Rakson"/>
    <n v="8976789057"/>
    <s v="Milk (1 Ltr)"/>
    <s v="Dairy"/>
    <n v="40"/>
    <n v="1"/>
    <n v="40"/>
    <n v="28"/>
    <n v="12"/>
    <s v="Sindhu"/>
    <s v="Sulur"/>
    <n v="29"/>
    <s v="Oct"/>
    <x v="0"/>
    <s v="Thursday"/>
    <x v="3"/>
  </r>
  <r>
    <n v="3485"/>
    <d v="2020-10-29T00:00:00"/>
    <s v="sudha"/>
    <n v="8976789034"/>
    <s v="Salt 1 kg"/>
    <s v="Groceries"/>
    <n v="15"/>
    <n v="1"/>
    <n v="15"/>
    <n v="10.5"/>
    <n v="4.5"/>
    <s v="Ranjith"/>
    <s v="Sulur"/>
    <n v="29"/>
    <s v="Oct"/>
    <x v="0"/>
    <s v="Thursday"/>
    <x v="3"/>
  </r>
  <r>
    <n v="3485"/>
    <d v="2020-10-29T00:00:00"/>
    <s v="sudha"/>
    <n v="8976789034"/>
    <s v="Maybelline Mattie Lipstic 3.9 g"/>
    <s v="Cosmetics"/>
    <n v="262"/>
    <n v="1"/>
    <n v="262"/>
    <n v="183.4"/>
    <n v="78.599999999999994"/>
    <s v="Rajan"/>
    <s v="Sulur"/>
    <n v="29"/>
    <s v="Oct"/>
    <x v="0"/>
    <s v="Thursday"/>
    <x v="3"/>
  </r>
  <r>
    <n v="3487"/>
    <d v="2020-10-29T00:00:00"/>
    <s v="sudha"/>
    <n v="8976789034"/>
    <s v="Faces Long Wear Eye Pencil"/>
    <s v="Cosmetics"/>
    <n v="349"/>
    <n v="1"/>
    <n v="349"/>
    <n v="244.3"/>
    <n v="104.69999999999999"/>
    <s v="Ranjith"/>
    <s v="Sulur"/>
    <n v="29"/>
    <s v="Oct"/>
    <x v="0"/>
    <s v="Thursday"/>
    <x v="3"/>
  </r>
  <r>
    <n v="3487"/>
    <d v="2020-10-29T00:00:00"/>
    <s v="sudha"/>
    <n v="8976789034"/>
    <s v="Revlon Charlie Blue 100 ML"/>
    <s v="Cosmetics"/>
    <n v="537"/>
    <n v="1"/>
    <n v="537"/>
    <n v="375.9"/>
    <n v="161.10000000000002"/>
    <s v="Sindhu"/>
    <s v="Sulur"/>
    <n v="29"/>
    <s v="Oct"/>
    <x v="0"/>
    <s v="Thursday"/>
    <x v="3"/>
  </r>
  <r>
    <n v="3487"/>
    <d v="2020-10-29T00:00:00"/>
    <s v="sudha"/>
    <n v="8976789034"/>
    <s v="Revlon Charlie White 100 ML"/>
    <s v="Cosmetics"/>
    <n v="584"/>
    <n v="1"/>
    <n v="584"/>
    <n v="408.8"/>
    <n v="175.2"/>
    <s v="Rajan"/>
    <s v="Sulur"/>
    <n v="29"/>
    <s v="Oct"/>
    <x v="0"/>
    <s v="Thursday"/>
    <x v="3"/>
  </r>
  <r>
    <n v="3490"/>
    <d v="2020-10-29T00:00:00"/>
    <s v="Sundar"/>
    <n v="8976789056"/>
    <s v="Bread Sandwich"/>
    <s v="Groceries"/>
    <n v="70"/>
    <n v="1"/>
    <n v="70"/>
    <n v="49"/>
    <n v="21"/>
    <s v="Ranjith"/>
    <s v="Sulur"/>
    <n v="29"/>
    <s v="Oct"/>
    <x v="0"/>
    <s v="Thursday"/>
    <x v="3"/>
  </r>
  <r>
    <n v="3490"/>
    <d v="2020-10-29T00:00:00"/>
    <s v="Sundar"/>
    <n v="8976789056"/>
    <s v="Milk (1 Ltr)"/>
    <s v="Dairy"/>
    <n v="40"/>
    <n v="2"/>
    <n v="80"/>
    <n v="56"/>
    <n v="24"/>
    <s v="Rajan"/>
    <s v="Sulur"/>
    <n v="29"/>
    <s v="Oct"/>
    <x v="0"/>
    <s v="Thursday"/>
    <x v="3"/>
  </r>
  <r>
    <n v="3490"/>
    <d v="2020-10-29T00:00:00"/>
    <s v="Sundar"/>
    <n v="8976789056"/>
    <s v="Rexona 150 GM"/>
    <s v="Cosmetics"/>
    <n v="55"/>
    <n v="1"/>
    <n v="55"/>
    <n v="38.5"/>
    <n v="16.5"/>
    <s v="Chandra"/>
    <s v="Sulur"/>
    <n v="29"/>
    <s v="Oct"/>
    <x v="0"/>
    <s v="Thursday"/>
    <x v="3"/>
  </r>
  <r>
    <n v="3490"/>
    <d v="2020-10-29T00:00:00"/>
    <s v="sudha"/>
    <n v="8976789034"/>
    <s v="Bread Sandwich"/>
    <s v="Groceries"/>
    <n v="70"/>
    <n v="1"/>
    <n v="70"/>
    <n v="49"/>
    <n v="21"/>
    <s v="Sindhu"/>
    <s v="Sulur"/>
    <n v="29"/>
    <s v="Oct"/>
    <x v="0"/>
    <s v="Thursday"/>
    <x v="3"/>
  </r>
  <r>
    <n v="3490"/>
    <d v="2020-10-29T00:00:00"/>
    <s v="sudha"/>
    <n v="8976789034"/>
    <s v="Rexona 150 GM"/>
    <s v="Cosmetics"/>
    <n v="55"/>
    <n v="3"/>
    <n v="165"/>
    <n v="115.5"/>
    <n v="49.5"/>
    <s v="Rajan"/>
    <s v="Sulur"/>
    <n v="29"/>
    <s v="Oct"/>
    <x v="0"/>
    <s v="Thursday"/>
    <x v="3"/>
  </r>
  <r>
    <n v="3490"/>
    <d v="2020-10-29T00:00:00"/>
    <s v="sudha"/>
    <n v="8976789034"/>
    <s v="Cinthol 100 GM"/>
    <s v="Cosmetics"/>
    <n v="45"/>
    <n v="3"/>
    <n v="135"/>
    <n v="94.5"/>
    <n v="40.5"/>
    <s v="Chandra"/>
    <s v="Sulur"/>
    <n v="29"/>
    <s v="Oct"/>
    <x v="0"/>
    <s v="Thursday"/>
    <x v="3"/>
  </r>
  <r>
    <n v="3490"/>
    <d v="2020-10-29T00:00:00"/>
    <s v="sudha"/>
    <n v="8976789034"/>
    <s v="Milk (1 Ltr)"/>
    <s v="Dairy"/>
    <n v="40"/>
    <n v="1"/>
    <n v="40"/>
    <n v="28"/>
    <n v="12"/>
    <s v="Ranjith"/>
    <s v="Sulur"/>
    <n v="29"/>
    <s v="Oct"/>
    <x v="0"/>
    <s v="Thursday"/>
    <x v="3"/>
  </r>
  <r>
    <n v="3490"/>
    <d v="2020-10-29T00:00:00"/>
    <s v="sudha"/>
    <n v="8976789034"/>
    <s v="Pickle 500g"/>
    <s v="Groceries"/>
    <n v="67"/>
    <n v="1"/>
    <n v="67"/>
    <n v="46.900000000000006"/>
    <n v="20.099999999999994"/>
    <s v="Sindhu"/>
    <s v="Sulur"/>
    <n v="29"/>
    <s v="Oct"/>
    <x v="0"/>
    <s v="Thursday"/>
    <x v="3"/>
  </r>
  <r>
    <n v="3490"/>
    <d v="2020-10-29T00:00:00"/>
    <s v="sudha"/>
    <n v="8976789034"/>
    <s v="Salt 1 kg"/>
    <s v="Groceries"/>
    <n v="15"/>
    <n v="1"/>
    <n v="15"/>
    <n v="10.5"/>
    <n v="4.5"/>
    <s v="Sindhu"/>
    <s v="Sulur"/>
    <n v="29"/>
    <s v="Oct"/>
    <x v="0"/>
    <s v="Thursday"/>
    <x v="3"/>
  </r>
  <r>
    <n v="3490"/>
    <d v="2020-10-29T00:00:00"/>
    <s v="sudha"/>
    <n v="8976789034"/>
    <s v="Maybelline Mattie Lipstic 3.9 g"/>
    <s v="Cosmetics"/>
    <n v="262"/>
    <n v="1"/>
    <n v="262"/>
    <n v="183.4"/>
    <n v="78.599999999999994"/>
    <s v="Sindhu"/>
    <s v="Sulur"/>
    <n v="29"/>
    <s v="Oct"/>
    <x v="0"/>
    <s v="Thursday"/>
    <x v="3"/>
  </r>
  <r>
    <n v="3489"/>
    <d v="2020-10-29T00:00:00"/>
    <s v="sudha"/>
    <n v="8976789034"/>
    <s v="Faces Long Wear Eye Pencil"/>
    <s v="Cosmetics"/>
    <n v="349"/>
    <n v="1"/>
    <n v="349"/>
    <n v="244.3"/>
    <n v="104.69999999999999"/>
    <s v="Ranjith"/>
    <s v="Sulur"/>
    <n v="29"/>
    <s v="Oct"/>
    <x v="0"/>
    <s v="Thursday"/>
    <x v="3"/>
  </r>
  <r>
    <n v="3489"/>
    <d v="2020-10-29T00:00:00"/>
    <s v="sudha"/>
    <n v="8976789034"/>
    <s v="Revlon Charlie Blue 100 ML"/>
    <s v="Cosmetics"/>
    <n v="537"/>
    <n v="1"/>
    <n v="537"/>
    <n v="375.9"/>
    <n v="161.10000000000002"/>
    <s v="Rajan"/>
    <s v="Sulur"/>
    <n v="29"/>
    <s v="Oct"/>
    <x v="0"/>
    <s v="Thursday"/>
    <x v="3"/>
  </r>
  <r>
    <n v="3489"/>
    <d v="2020-10-29T00:00:00"/>
    <s v="sudha"/>
    <n v="8976789034"/>
    <s v="Revlon Charlie White 100 ML"/>
    <s v="Cosmetics"/>
    <n v="584"/>
    <n v="1"/>
    <n v="584"/>
    <n v="408.8"/>
    <n v="175.2"/>
    <s v="Rajan"/>
    <s v="Sulur"/>
    <n v="29"/>
    <s v="Oct"/>
    <x v="0"/>
    <s v="Thursday"/>
    <x v="3"/>
  </r>
  <r>
    <n v="3489"/>
    <d v="2020-10-31T00:00:00"/>
    <s v="suma ranjan"/>
    <n v="8976789077"/>
    <s v="Pickle 500g"/>
    <s v="Groceries"/>
    <n v="67"/>
    <n v="1"/>
    <n v="67"/>
    <n v="46.900000000000006"/>
    <n v="20.099999999999994"/>
    <s v="Chandra"/>
    <s v="Sulur"/>
    <n v="31"/>
    <s v="Oct"/>
    <x v="0"/>
    <s v="Saturday"/>
    <x v="3"/>
  </r>
  <r>
    <n v="3489"/>
    <d v="2020-10-31T00:00:00"/>
    <s v="suma ranjan"/>
    <n v="8976789077"/>
    <s v="Salt 1 kg"/>
    <s v="Groceries"/>
    <n v="15"/>
    <n v="1"/>
    <n v="15"/>
    <n v="10.5"/>
    <n v="4.5"/>
    <s v="Ranjith"/>
    <s v="Sulur"/>
    <n v="31"/>
    <s v="Oct"/>
    <x v="0"/>
    <s v="Saturday"/>
    <x v="3"/>
  </r>
  <r>
    <n v="3489"/>
    <d v="2020-10-31T00:00:00"/>
    <s v="suma ranjan"/>
    <n v="8976789077"/>
    <s v="Maybelline Mattie Lipstic 3.9 g"/>
    <s v="Cosmetics"/>
    <n v="262"/>
    <n v="1"/>
    <n v="262"/>
    <n v="183.4"/>
    <n v="78.599999999999994"/>
    <s v="Rajan"/>
    <s v="Sulur"/>
    <n v="31"/>
    <s v="Oct"/>
    <x v="0"/>
    <s v="Saturday"/>
    <x v="3"/>
  </r>
  <r>
    <n v="3491"/>
    <d v="2020-10-31T00:00:00"/>
    <s v="suma ranjan"/>
    <n v="8976789077"/>
    <s v="Faces Long Wear Eye Pencil"/>
    <s v="Cosmetics"/>
    <n v="349"/>
    <n v="1"/>
    <n v="349"/>
    <n v="244.3"/>
    <n v="104.69999999999999"/>
    <s v="Sindhu"/>
    <s v="Sulur"/>
    <n v="31"/>
    <s v="Oct"/>
    <x v="0"/>
    <s v="Saturday"/>
    <x v="3"/>
  </r>
  <r>
    <n v="3491"/>
    <d v="2020-10-31T00:00:00"/>
    <s v="suma ranjan"/>
    <n v="8976789077"/>
    <s v="Revlon Charlie Blue 100 ML"/>
    <s v="Cosmetics"/>
    <n v="537"/>
    <n v="1"/>
    <n v="537"/>
    <n v="375.9"/>
    <n v="161.10000000000002"/>
    <s v="Chandra"/>
    <s v="Sulur"/>
    <n v="31"/>
    <s v="Oct"/>
    <x v="0"/>
    <s v="Saturday"/>
    <x v="3"/>
  </r>
  <r>
    <n v="3492"/>
    <d v="2020-10-31T00:00:00"/>
    <s v="suma ranjan"/>
    <n v="8976789077"/>
    <s v="Revlon Charlie White 100 ML"/>
    <s v="Cosmetics"/>
    <n v="584"/>
    <n v="1"/>
    <n v="584"/>
    <n v="408.8"/>
    <n v="175.2"/>
    <s v="Chandra"/>
    <s v="Sulur"/>
    <n v="31"/>
    <s v="Oct"/>
    <x v="0"/>
    <s v="Saturday"/>
    <x v="3"/>
  </r>
  <r>
    <n v="3492"/>
    <d v="2020-10-31T00:00:00"/>
    <s v="Rajesh singh"/>
    <n v="9876548767"/>
    <s v="Cinthol 100 GM"/>
    <s v="Cosmetics"/>
    <n v="45"/>
    <n v="3"/>
    <n v="135"/>
    <n v="94.5"/>
    <n v="40.5"/>
    <s v="Ranjith"/>
    <s v="Sulur"/>
    <n v="31"/>
    <s v="Oct"/>
    <x v="0"/>
    <s v="Saturday"/>
    <x v="3"/>
  </r>
  <r>
    <n v="3492"/>
    <d v="2020-10-31T00:00:00"/>
    <s v="Rajesh singh"/>
    <n v="9876548767"/>
    <s v="Rexona 150 GM"/>
    <s v="Cosmetics"/>
    <n v="55"/>
    <n v="6"/>
    <n v="330"/>
    <n v="231"/>
    <n v="99"/>
    <s v="Rajan"/>
    <s v="Sulur"/>
    <n v="31"/>
    <s v="Oct"/>
    <x v="0"/>
    <s v="Saturday"/>
    <x v="3"/>
  </r>
  <r>
    <n v="3492"/>
    <d v="2020-10-31T00:00:00"/>
    <s v="suma ranjan"/>
    <n v="8976789077"/>
    <s v="Bread Sandwich"/>
    <s v="Groceries"/>
    <n v="70"/>
    <n v="1"/>
    <n v="70"/>
    <n v="49"/>
    <n v="21"/>
    <s v="Rajan"/>
    <s v="Sulur"/>
    <n v="31"/>
    <s v="Oct"/>
    <x v="0"/>
    <s v="Saturday"/>
    <x v="3"/>
  </r>
  <r>
    <n v="3493"/>
    <d v="2020-10-31T00:00:00"/>
    <s v="suma ranjan"/>
    <n v="8976789077"/>
    <s v="Rexona 150 GM"/>
    <s v="Cosmetics"/>
    <n v="55"/>
    <n v="3"/>
    <n v="165"/>
    <n v="115.5"/>
    <n v="49.5"/>
    <s v="Chandra"/>
    <s v="Sulur"/>
    <n v="31"/>
    <s v="Oct"/>
    <x v="0"/>
    <s v="Saturday"/>
    <x v="3"/>
  </r>
  <r>
    <n v="3493"/>
    <d v="2020-10-31T00:00:00"/>
    <s v="suma ranjan"/>
    <n v="8976789077"/>
    <s v="Cinthol 100 GM"/>
    <s v="Cosmetics"/>
    <n v="45"/>
    <n v="3"/>
    <n v="135"/>
    <n v="94.5"/>
    <n v="40.5"/>
    <s v="Rajan"/>
    <s v="Sulur"/>
    <n v="31"/>
    <s v="Oct"/>
    <x v="0"/>
    <s v="Saturday"/>
    <x v="3"/>
  </r>
  <r>
    <n v="3493"/>
    <d v="2020-10-31T00:00:00"/>
    <s v="suma ranjan"/>
    <n v="8976789077"/>
    <s v="Milk (1 Ltr)"/>
    <s v="Dairy"/>
    <n v="40"/>
    <n v="1"/>
    <n v="40"/>
    <n v="28"/>
    <n v="12"/>
    <s v="Sindhu"/>
    <s v="Sulur"/>
    <n v="31"/>
    <s v="Oct"/>
    <x v="0"/>
    <s v="Saturday"/>
    <x v="3"/>
  </r>
  <r>
    <n v="3493"/>
    <d v="2020-10-31T00:00:00"/>
    <s v="Suresh"/>
    <n v="8976789065"/>
    <s v="Pickle 500g"/>
    <s v="Groceries"/>
    <n v="67"/>
    <n v="1"/>
    <n v="67"/>
    <n v="46.900000000000006"/>
    <n v="20.099999999999994"/>
    <s v="Rajan"/>
    <s v="Sulur"/>
    <n v="31"/>
    <s v="Oct"/>
    <x v="0"/>
    <s v="Saturday"/>
    <x v="3"/>
  </r>
  <r>
    <n v="3493"/>
    <d v="2020-10-31T00:00:00"/>
    <s v="Suresh"/>
    <n v="8976789065"/>
    <s v="Salt 1 kg"/>
    <s v="Groceries"/>
    <n v="15"/>
    <n v="1"/>
    <n v="15"/>
    <n v="10.5"/>
    <n v="4.5"/>
    <s v="Rajan"/>
    <s v="Sulur"/>
    <n v="31"/>
    <s v="Oct"/>
    <x v="0"/>
    <s v="Saturday"/>
    <x v="3"/>
  </r>
  <r>
    <n v="3493"/>
    <d v="2020-10-31T00:00:00"/>
    <s v="Suresh"/>
    <n v="8976789065"/>
    <s v="Maybelline Mattie Lipstic 3.9 g"/>
    <s v="Cosmetics"/>
    <n v="262"/>
    <n v="1"/>
    <n v="262"/>
    <n v="183.4"/>
    <n v="78.599999999999994"/>
    <s v="Sindhu"/>
    <s v="Sulur"/>
    <n v="31"/>
    <s v="Oct"/>
    <x v="0"/>
    <s v="Saturday"/>
    <x v="3"/>
  </r>
  <r>
    <n v="3494"/>
    <d v="2020-10-31T00:00:00"/>
    <s v="Suresh"/>
    <n v="8976789065"/>
    <s v="Faces Long Wear Eye Pencil"/>
    <s v="Cosmetics"/>
    <n v="349"/>
    <n v="1"/>
    <n v="349"/>
    <n v="244.3"/>
    <n v="104.69999999999999"/>
    <s v="Ranjith"/>
    <s v="Sulur"/>
    <n v="31"/>
    <s v="Oct"/>
    <x v="0"/>
    <s v="Saturday"/>
    <x v="3"/>
  </r>
  <r>
    <n v="3494"/>
    <d v="2020-10-31T00:00:00"/>
    <s v="Suresh"/>
    <n v="8976789065"/>
    <s v="Revlon Charlie Blue 100 ML"/>
    <s v="Cosmetics"/>
    <n v="537"/>
    <n v="1"/>
    <n v="537"/>
    <n v="375.9"/>
    <n v="161.10000000000002"/>
    <s v="Sindhu"/>
    <s v="Sulur"/>
    <n v="31"/>
    <s v="Oct"/>
    <x v="0"/>
    <s v="Saturday"/>
    <x v="3"/>
  </r>
  <r>
    <n v="3496"/>
    <d v="2020-10-31T00:00:00"/>
    <s v="Suresh"/>
    <n v="8976789065"/>
    <s v="Revlon Charlie White 100 ML"/>
    <s v="Cosmetics"/>
    <n v="584"/>
    <n v="1"/>
    <n v="584"/>
    <n v="408.8"/>
    <n v="175.2"/>
    <s v="Sindhu"/>
    <s v="Sulur"/>
    <n v="31"/>
    <s v="Oct"/>
    <x v="0"/>
    <s v="Saturday"/>
    <x v="3"/>
  </r>
  <r>
    <n v="3496"/>
    <d v="2020-10-31T00:00:00"/>
    <s v="Rajesh singh"/>
    <n v="9876548767"/>
    <s v="Cinthol 100 GM"/>
    <s v="Cosmetics"/>
    <n v="45"/>
    <n v="3"/>
    <n v="135"/>
    <n v="94.5"/>
    <n v="40.5"/>
    <s v="Chandra"/>
    <s v="Sulur"/>
    <n v="31"/>
    <s v="Oct"/>
    <x v="0"/>
    <s v="Saturday"/>
    <x v="3"/>
  </r>
  <r>
    <n v="3498"/>
    <d v="2020-10-31T00:00:00"/>
    <s v="Rajesh singh"/>
    <n v="9876548767"/>
    <s v="Rexona 150 GM"/>
    <s v="Cosmetics"/>
    <n v="55"/>
    <n v="6"/>
    <n v="330"/>
    <n v="231"/>
    <n v="99"/>
    <s v="Rajan"/>
    <s v="Sulur"/>
    <n v="31"/>
    <s v="Oct"/>
    <x v="0"/>
    <s v="Saturday"/>
    <x v="3"/>
  </r>
  <r>
    <n v="3498"/>
    <d v="2020-10-31T00:00:00"/>
    <s v="Rajesh singh"/>
    <n v="9876548767"/>
    <s v="Cinthol 100 GM"/>
    <s v="Cosmetics"/>
    <n v="45"/>
    <n v="3"/>
    <n v="135"/>
    <n v="94.5"/>
    <n v="40.5"/>
    <s v="Rajan"/>
    <s v="Sulur"/>
    <n v="31"/>
    <s v="Oct"/>
    <x v="0"/>
    <s v="Saturday"/>
    <x v="3"/>
  </r>
  <r>
    <n v="3495"/>
    <d v="2020-10-31T00:00:00"/>
    <s v="Rajesh singh"/>
    <n v="9876548767"/>
    <s v="Rexona 150 GM"/>
    <s v="Cosmetics"/>
    <n v="55"/>
    <n v="6"/>
    <n v="330"/>
    <n v="231"/>
    <n v="99"/>
    <s v="Ranjith"/>
    <s v="Sulur"/>
    <n v="31"/>
    <s v="Oct"/>
    <x v="0"/>
    <s v="Saturday"/>
    <x v="3"/>
  </r>
  <r>
    <n v="3495"/>
    <d v="2020-10-31T00:00:00"/>
    <s v="Rajesh singh"/>
    <n v="9876548767"/>
    <s v="Cinthol 100 GM"/>
    <s v="Cosmetics"/>
    <n v="45"/>
    <n v="3"/>
    <n v="135"/>
    <n v="94.5"/>
    <n v="40.5"/>
    <s v="Rajan"/>
    <s v="Sulur"/>
    <n v="31"/>
    <s v="Oct"/>
    <x v="0"/>
    <s v="Saturday"/>
    <x v="3"/>
  </r>
  <r>
    <n v="3495"/>
    <d v="2020-10-31T00:00:00"/>
    <s v="Rajesh singh"/>
    <n v="9876548767"/>
    <s v="Rexona 150 GM"/>
    <s v="Cosmetics"/>
    <n v="55"/>
    <n v="6"/>
    <n v="330"/>
    <n v="231"/>
    <n v="99"/>
    <s v="Sindhu"/>
    <s v="Sulur"/>
    <n v="31"/>
    <s v="Oct"/>
    <x v="0"/>
    <s v="Saturday"/>
    <x v="3"/>
  </r>
  <r>
    <n v="3495"/>
    <d v="2020-10-31T00:00:00"/>
    <s v="suma ranjan"/>
    <n v="8976789077"/>
    <s v="Milk (1 Ltr)"/>
    <s v="Dairy"/>
    <n v="40"/>
    <n v="1"/>
    <n v="40"/>
    <n v="28"/>
    <n v="12"/>
    <s v="Ranjith"/>
    <s v="Sulur"/>
    <n v="31"/>
    <s v="Oct"/>
    <x v="0"/>
    <s v="Saturday"/>
    <x v="3"/>
  </r>
  <r>
    <n v="3495"/>
    <d v="2020-10-31T00:00:00"/>
    <s v="suma ranjan"/>
    <n v="8976789077"/>
    <s v="Pickle 500g"/>
    <s v="Groceries"/>
    <n v="67"/>
    <n v="1"/>
    <n v="67"/>
    <n v="46.900000000000006"/>
    <n v="20.099999999999994"/>
    <s v="Rajan"/>
    <s v="Sulur"/>
    <n v="31"/>
    <s v="Oct"/>
    <x v="0"/>
    <s v="Saturday"/>
    <x v="3"/>
  </r>
  <r>
    <n v="3495"/>
    <d v="2020-10-31T00:00:00"/>
    <s v="suma ranjan"/>
    <n v="8976789077"/>
    <s v="Salt 1 kg"/>
    <s v="Groceries"/>
    <n v="15"/>
    <n v="1"/>
    <n v="15"/>
    <n v="10.5"/>
    <n v="4.5"/>
    <s v="Ranjith"/>
    <s v="Sulur"/>
    <n v="31"/>
    <s v="Oct"/>
    <x v="0"/>
    <s v="Saturday"/>
    <x v="3"/>
  </r>
  <r>
    <n v="3495"/>
    <d v="2020-10-31T00:00:00"/>
    <s v="suma ranjan"/>
    <n v="8976789077"/>
    <s v="Maybelline Mattie Lipstic 3.9 g"/>
    <s v="Cosmetics"/>
    <n v="262"/>
    <n v="1"/>
    <n v="262"/>
    <n v="183.4"/>
    <n v="78.599999999999994"/>
    <s v="Ranjith"/>
    <s v="Sulur"/>
    <n v="31"/>
    <s v="Oct"/>
    <x v="0"/>
    <s v="Saturday"/>
    <x v="3"/>
  </r>
  <r>
    <n v="3497"/>
    <d v="2020-10-31T00:00:00"/>
    <s v="suma ranjan"/>
    <n v="8976789077"/>
    <s v="Faces Long Wear Eye Pencil"/>
    <s v="Cosmetics"/>
    <n v="349"/>
    <n v="1"/>
    <n v="349"/>
    <n v="244.3"/>
    <n v="104.69999999999999"/>
    <s v="Rajan"/>
    <s v="Sulur"/>
    <n v="31"/>
    <s v="Oct"/>
    <x v="0"/>
    <s v="Saturday"/>
    <x v="3"/>
  </r>
  <r>
    <n v="3499"/>
    <d v="2020-10-31T00:00:00"/>
    <s v="suma ranjan"/>
    <n v="8976789077"/>
    <s v="Revlon Charlie Blue 100 ML"/>
    <s v="Cosmetics"/>
    <n v="537"/>
    <n v="1"/>
    <n v="537"/>
    <n v="375.9"/>
    <n v="161.10000000000002"/>
    <s v="Rajan"/>
    <s v="Sulur"/>
    <n v="31"/>
    <s v="Oct"/>
    <x v="0"/>
    <s v="Saturday"/>
    <x v="3"/>
  </r>
  <r>
    <n v="3499"/>
    <d v="2020-10-31T00:00:00"/>
    <s v="suma ranjan"/>
    <n v="8976789077"/>
    <s v="Revlon Charlie White 100 ML"/>
    <s v="Cosmetics"/>
    <n v="584"/>
    <n v="1"/>
    <n v="584"/>
    <n v="408.8"/>
    <n v="175.2"/>
    <s v="Rajan"/>
    <s v="Sulur"/>
    <n v="31"/>
    <s v="Oct"/>
    <x v="0"/>
    <s v="Saturday"/>
    <x v="3"/>
  </r>
  <r>
    <n v="3499"/>
    <d v="2020-10-31T00:00:00"/>
    <s v="suma ranjan"/>
    <n v="8976789077"/>
    <s v="Revlon Charlie White 100 ML"/>
    <s v="Cosmetics"/>
    <n v="584"/>
    <n v="1"/>
    <n v="584"/>
    <n v="408.8"/>
    <n v="175.2"/>
    <s v="Ranjith"/>
    <s v="Sulur"/>
    <n v="31"/>
    <s v="Oct"/>
    <x v="0"/>
    <s v="Saturday"/>
    <x v="3"/>
  </r>
  <r>
    <n v="3499"/>
    <d v="2020-10-31T00:00:00"/>
    <s v="suma ranjan"/>
    <n v="8976789077"/>
    <s v="Milk (1 Ltr)"/>
    <s v="Dairy"/>
    <n v="40"/>
    <n v="1"/>
    <n v="40"/>
    <n v="28"/>
    <n v="12"/>
    <s v="Ranjith"/>
    <s v="Sulur"/>
    <n v="31"/>
    <s v="Oct"/>
    <x v="0"/>
    <s v="Saturday"/>
    <x v="3"/>
  </r>
  <r>
    <n v="3499"/>
    <d v="2020-10-31T00:00:00"/>
    <s v="suma ranjan"/>
    <n v="8976789077"/>
    <s v="Pickle 500g"/>
    <s v="Groceries"/>
    <n v="67"/>
    <n v="1"/>
    <n v="67"/>
    <n v="46.900000000000006"/>
    <n v="20.099999999999994"/>
    <s v="Chandra"/>
    <s v="Sulur"/>
    <n v="31"/>
    <s v="Oct"/>
    <x v="0"/>
    <s v="Saturday"/>
    <x v="3"/>
  </r>
  <r>
    <n v="3499"/>
    <d v="2020-10-31T00:00:00"/>
    <s v="suma ranjan"/>
    <n v="8976789077"/>
    <s v="Salt 1 kg"/>
    <s v="Groceries"/>
    <n v="15"/>
    <n v="1"/>
    <n v="15"/>
    <n v="10.5"/>
    <n v="4.5"/>
    <s v="Chandra"/>
    <s v="Sulur"/>
    <n v="31"/>
    <s v="Oct"/>
    <x v="0"/>
    <s v="Saturday"/>
    <x v="3"/>
  </r>
  <r>
    <n v="3499"/>
    <d v="2020-10-31T00:00:00"/>
    <s v="suma ranjan"/>
    <n v="8976789077"/>
    <s v="Maybelline Mattie Lipstic 3.9 g"/>
    <s v="Cosmetics"/>
    <n v="262"/>
    <n v="1"/>
    <n v="262"/>
    <n v="183.4"/>
    <n v="78.599999999999994"/>
    <s v="Sindhu"/>
    <s v="Sulur"/>
    <n v="31"/>
    <s v="Oct"/>
    <x v="0"/>
    <s v="Saturday"/>
    <x v="3"/>
  </r>
  <r>
    <n v="3500"/>
    <d v="2020-10-31T00:00:00"/>
    <s v="suma ranjan"/>
    <n v="8976789077"/>
    <s v="Faces Long Wear Eye Pencil"/>
    <s v="Cosmetics"/>
    <n v="349"/>
    <n v="1"/>
    <n v="349"/>
    <n v="244.3"/>
    <n v="104.69999999999999"/>
    <s v="Sindhu"/>
    <s v="Sulur"/>
    <n v="31"/>
    <s v="Oct"/>
    <x v="0"/>
    <s v="Saturday"/>
    <x v="3"/>
  </r>
  <r>
    <n v="3500"/>
    <d v="2020-10-31T00:00:00"/>
    <s v="suma ranjan"/>
    <n v="8976789077"/>
    <s v="Revlon Charlie Blue 100 ML"/>
    <s v="Cosmetics"/>
    <n v="537"/>
    <n v="1"/>
    <n v="537"/>
    <n v="375.9"/>
    <n v="161.10000000000002"/>
    <s v="Rajan"/>
    <s v="Sulur"/>
    <n v="31"/>
    <s v="Oct"/>
    <x v="0"/>
    <s v="Saturday"/>
    <x v="3"/>
  </r>
  <r>
    <n v="3500"/>
    <d v="2020-10-31T00:00:00"/>
    <s v="suma ranjan"/>
    <n v="8976789077"/>
    <s v="Revlon Charlie White 100 ML"/>
    <s v="Cosmetics"/>
    <n v="584"/>
    <n v="1"/>
    <n v="584"/>
    <n v="408.8"/>
    <n v="175.2"/>
    <s v="Ranjith"/>
    <s v="Sulur"/>
    <n v="31"/>
    <s v="Oct"/>
    <x v="0"/>
    <s v="Saturday"/>
    <x v="3"/>
  </r>
  <r>
    <n v="3500"/>
    <d v="2020-11-01T00:00:00"/>
    <s v="Rajesh singh"/>
    <n v="9876548767"/>
    <s v="Cinthol 100 GM"/>
    <s v="Cosmetics"/>
    <n v="45"/>
    <n v="3"/>
    <n v="135"/>
    <n v="94.5"/>
    <n v="40.5"/>
    <s v="Rajan"/>
    <s v="Sulur"/>
    <n v="1"/>
    <s v="Nov"/>
    <x v="0"/>
    <s v="Sunday"/>
    <x v="3"/>
  </r>
  <r>
    <n v="3501"/>
    <d v="2020-11-01T00:00:00"/>
    <s v="Rajesh singh"/>
    <n v="9876548767"/>
    <s v="Rexona 150 GM"/>
    <s v="Cosmetics"/>
    <n v="55"/>
    <n v="6"/>
    <n v="330"/>
    <n v="231"/>
    <n v="99"/>
    <s v="Sindhu"/>
    <s v="Sulur"/>
    <n v="1"/>
    <s v="Nov"/>
    <x v="0"/>
    <s v="Sunday"/>
    <x v="3"/>
  </r>
  <r>
    <n v="3501"/>
    <d v="2020-11-01T00:00:00"/>
    <s v="Rajesh singh"/>
    <n v="9876548767"/>
    <s v="Cinthol 100 GM"/>
    <s v="Cosmetics"/>
    <n v="45"/>
    <n v="3"/>
    <n v="135"/>
    <n v="94.5"/>
    <n v="40.5"/>
    <s v="Sindhu"/>
    <s v="Sulur"/>
    <n v="1"/>
    <s v="Nov"/>
    <x v="0"/>
    <s v="Sunday"/>
    <x v="3"/>
  </r>
  <r>
    <n v="3501"/>
    <d v="2020-11-01T00:00:00"/>
    <s v="Rajesh singh"/>
    <n v="9876548767"/>
    <s v="Rexona 150 GM"/>
    <s v="Cosmetics"/>
    <n v="55"/>
    <n v="6"/>
    <n v="330"/>
    <n v="231"/>
    <n v="99"/>
    <s v="Chandra"/>
    <s v="Sulur"/>
    <n v="1"/>
    <s v="Nov"/>
    <x v="0"/>
    <s v="Sunday"/>
    <x v="3"/>
  </r>
  <r>
    <n v="3501"/>
    <d v="2020-11-01T00:00:00"/>
    <s v="suma ranjan"/>
    <n v="8976789077"/>
    <s v="Milk (1 Ltr)"/>
    <s v="Dairy"/>
    <n v="40"/>
    <n v="1"/>
    <n v="40"/>
    <n v="28"/>
    <n v="12"/>
    <s v="Chandra"/>
    <s v="Sulur"/>
    <n v="1"/>
    <s v="Nov"/>
    <x v="0"/>
    <s v="Sunday"/>
    <x v="3"/>
  </r>
  <r>
    <n v="3501"/>
    <d v="2020-11-01T00:00:00"/>
    <s v="suma ranjan"/>
    <n v="8976789077"/>
    <s v="Pickle 500g"/>
    <s v="Groceries"/>
    <n v="67"/>
    <n v="1"/>
    <n v="67"/>
    <n v="46.900000000000006"/>
    <n v="20.099999999999994"/>
    <s v="Sindhu"/>
    <s v="Sulur"/>
    <n v="1"/>
    <s v="Nov"/>
    <x v="0"/>
    <s v="Sunday"/>
    <x v="3"/>
  </r>
  <r>
    <n v="3501"/>
    <d v="2020-11-01T00:00:00"/>
    <s v="suma ranjan"/>
    <n v="8976789077"/>
    <s v="Salt 1 kg"/>
    <s v="Groceries"/>
    <n v="15"/>
    <n v="1"/>
    <n v="15"/>
    <n v="10.5"/>
    <n v="4.5"/>
    <s v="Rajan"/>
    <s v="Sulur"/>
    <n v="1"/>
    <s v="Nov"/>
    <x v="0"/>
    <s v="Sunday"/>
    <x v="3"/>
  </r>
  <r>
    <n v="3501"/>
    <d v="2020-11-01T00:00:00"/>
    <s v="suma ranjan"/>
    <n v="8976789077"/>
    <s v="Maybelline Mattie Lipstic 3.9 g"/>
    <s v="Cosmetics"/>
    <n v="262"/>
    <n v="1"/>
    <n v="262"/>
    <n v="183.4"/>
    <n v="78.599999999999994"/>
    <s v="Rajan"/>
    <s v="Sulur"/>
    <n v="1"/>
    <s v="Nov"/>
    <x v="0"/>
    <s v="Sunday"/>
    <x v="3"/>
  </r>
  <r>
    <n v="3502"/>
    <d v="2020-11-01T00:00:00"/>
    <s v="suma ranjan"/>
    <n v="8976789077"/>
    <s v="Faces Long Wear Eye Pencil"/>
    <s v="Cosmetics"/>
    <n v="349"/>
    <n v="1"/>
    <n v="349"/>
    <n v="244.3"/>
    <n v="104.69999999999999"/>
    <s v="Rajan"/>
    <s v="Sulur"/>
    <n v="1"/>
    <s v="Nov"/>
    <x v="0"/>
    <s v="Sunday"/>
    <x v="3"/>
  </r>
  <r>
    <n v="3502"/>
    <d v="2020-11-01T00:00:00"/>
    <s v="suma ranjan"/>
    <n v="8976789077"/>
    <s v="Revlon Charlie Blue 100 ML"/>
    <s v="Cosmetics"/>
    <n v="537"/>
    <n v="1"/>
    <n v="537"/>
    <n v="375.9"/>
    <n v="161.10000000000002"/>
    <s v="Chandra"/>
    <s v="Sulur"/>
    <n v="1"/>
    <s v="Nov"/>
    <x v="0"/>
    <s v="Sunday"/>
    <x v="3"/>
  </r>
  <r>
    <n v="3502"/>
    <d v="2020-11-01T00:00:00"/>
    <s v="suma ranjan"/>
    <n v="8976789077"/>
    <s v="Revlon Charlie White 100 ML"/>
    <s v="Cosmetics"/>
    <n v="584"/>
    <n v="1"/>
    <n v="584"/>
    <n v="408.8"/>
    <n v="175.2"/>
    <s v="Ranjith"/>
    <s v="Sulur"/>
    <n v="1"/>
    <s v="Nov"/>
    <x v="0"/>
    <s v="Sunday"/>
    <x v="3"/>
  </r>
  <r>
    <n v="3503"/>
    <d v="2020-11-01T00:00:00"/>
    <s v="Sundar"/>
    <n v="8976789056"/>
    <s v="Bread Sandwich"/>
    <s v="Groceries"/>
    <n v="70"/>
    <n v="1"/>
    <n v="70"/>
    <n v="49"/>
    <n v="21"/>
    <s v="Rajan"/>
    <s v="Sulur"/>
    <n v="1"/>
    <s v="Nov"/>
    <x v="0"/>
    <s v="Sunday"/>
    <x v="3"/>
  </r>
  <r>
    <n v="3503"/>
    <d v="2020-11-01T00:00:00"/>
    <s v="Sundar"/>
    <n v="8976789056"/>
    <s v="Milk (1 Ltr)"/>
    <s v="Dairy"/>
    <n v="40"/>
    <n v="2"/>
    <n v="80"/>
    <n v="56"/>
    <n v="24"/>
    <s v="Ranjith"/>
    <s v="Sulur"/>
    <n v="1"/>
    <s v="Nov"/>
    <x v="0"/>
    <s v="Sunday"/>
    <x v="3"/>
  </r>
  <r>
    <n v="3505"/>
    <d v="2020-11-01T00:00:00"/>
    <s v="Sundar"/>
    <n v="8976789056"/>
    <s v="Rexona 150 GM"/>
    <s v="Cosmetics"/>
    <n v="55"/>
    <n v="1"/>
    <n v="55"/>
    <n v="38.5"/>
    <n v="16.5"/>
    <s v="Ranjith"/>
    <s v="Sulur"/>
    <n v="1"/>
    <s v="Nov"/>
    <x v="0"/>
    <s v="Sunday"/>
    <x v="3"/>
  </r>
  <r>
    <n v="3504"/>
    <d v="2020-11-01T00:00:00"/>
    <s v="Rajesh singh"/>
    <n v="9876548767"/>
    <s v="Cinthol 100 GM"/>
    <s v="Cosmetics"/>
    <n v="45"/>
    <n v="3"/>
    <n v="135"/>
    <n v="94.5"/>
    <n v="40.5"/>
    <s v="Sindhu"/>
    <s v="Sulur"/>
    <n v="1"/>
    <s v="Nov"/>
    <x v="0"/>
    <s v="Sunday"/>
    <x v="3"/>
  </r>
  <r>
    <n v="3504"/>
    <d v="2020-11-01T00:00:00"/>
    <s v="Rajesh singh"/>
    <n v="9876548767"/>
    <s v="Rexona 150 GM"/>
    <s v="Cosmetics"/>
    <n v="55"/>
    <n v="6"/>
    <n v="330"/>
    <n v="231"/>
    <n v="99"/>
    <s v="Chandra"/>
    <s v="Sulur"/>
    <n v="1"/>
    <s v="Nov"/>
    <x v="0"/>
    <s v="Sunday"/>
    <x v="3"/>
  </r>
  <r>
    <n v="3504"/>
    <d v="2020-11-01T00:00:00"/>
    <s v="Rakson"/>
    <n v="8976789057"/>
    <s v="Milk (1 Ltr)"/>
    <s v="Dairy"/>
    <n v="40"/>
    <n v="1"/>
    <n v="40"/>
    <n v="28"/>
    <n v="12"/>
    <s v="Chandra"/>
    <s v="Sulur"/>
    <n v="1"/>
    <s v="Nov"/>
    <x v="0"/>
    <s v="Sunday"/>
    <x v="3"/>
  </r>
  <r>
    <n v="3507"/>
    <d v="2020-11-01T00:00:00"/>
    <s v="Sundar"/>
    <n v="8976789056"/>
    <s v="Bread Sandwich"/>
    <s v="Groceries"/>
    <n v="70"/>
    <n v="1"/>
    <n v="70"/>
    <n v="49"/>
    <n v="21"/>
    <s v="Rajan"/>
    <s v="Sulur"/>
    <n v="1"/>
    <s v="Nov"/>
    <x v="0"/>
    <s v="Sunday"/>
    <x v="3"/>
  </r>
  <r>
    <n v="3507"/>
    <d v="2020-11-01T00:00:00"/>
    <s v="Sundar"/>
    <n v="8976789056"/>
    <s v="Milk (1 Ltr)"/>
    <s v="Dairy"/>
    <n v="40"/>
    <n v="2"/>
    <n v="80"/>
    <n v="56"/>
    <n v="24"/>
    <s v="Sindhu"/>
    <s v="Sulur"/>
    <n v="1"/>
    <s v="Nov"/>
    <x v="0"/>
    <s v="Sunday"/>
    <x v="3"/>
  </r>
  <r>
    <n v="3506"/>
    <d v="2020-11-01T00:00:00"/>
    <s v="Sundar"/>
    <n v="8976789056"/>
    <s v="Rexona 150 GM"/>
    <s v="Cosmetics"/>
    <n v="55"/>
    <n v="1"/>
    <n v="55"/>
    <n v="38.5"/>
    <n v="16.5"/>
    <s v="Sindhu"/>
    <s v="Sulur"/>
    <n v="1"/>
    <s v="Nov"/>
    <x v="0"/>
    <s v="Sunday"/>
    <x v="3"/>
  </r>
  <r>
    <n v="3506"/>
    <d v="2020-11-01T00:00:00"/>
    <s v="Rajesh singh"/>
    <n v="9876548767"/>
    <s v="Cinthol 100 GM"/>
    <s v="Cosmetics"/>
    <n v="45"/>
    <n v="3"/>
    <n v="135"/>
    <n v="94.5"/>
    <n v="40.5"/>
    <s v="Ranjith"/>
    <s v="Sulur"/>
    <n v="1"/>
    <s v="Nov"/>
    <x v="0"/>
    <s v="Sunday"/>
    <x v="3"/>
  </r>
  <r>
    <n v="3506"/>
    <d v="2020-11-01T00:00:00"/>
    <s v="Rajesh singh"/>
    <n v="9876548767"/>
    <s v="Rexona 150 GM"/>
    <s v="Cosmetics"/>
    <n v="55"/>
    <n v="6"/>
    <n v="330"/>
    <n v="231"/>
    <n v="99"/>
    <s v="Ranjith"/>
    <s v="Sulur"/>
    <n v="1"/>
    <s v="Nov"/>
    <x v="0"/>
    <s v="Sunday"/>
    <x v="3"/>
  </r>
  <r>
    <n v="3506"/>
    <d v="2020-11-01T00:00:00"/>
    <s v="sudha"/>
    <n v="8976789034"/>
    <s v="Salt 1 kg"/>
    <s v="Groceries"/>
    <n v="15"/>
    <n v="1"/>
    <n v="15"/>
    <n v="10.5"/>
    <n v="4.5"/>
    <s v="Rajan"/>
    <s v="Sulur"/>
    <n v="1"/>
    <s v="Nov"/>
    <x v="0"/>
    <s v="Sunday"/>
    <x v="3"/>
  </r>
  <r>
    <n v="3506"/>
    <d v="2020-11-01T00:00:00"/>
    <s v="sudha"/>
    <n v="8976789034"/>
    <s v="Maybelline Mattie Lipstic 3.9 g"/>
    <s v="Cosmetics"/>
    <n v="262"/>
    <n v="1"/>
    <n v="262"/>
    <n v="183.4"/>
    <n v="78.599999999999994"/>
    <s v="Sindhu"/>
    <s v="Sulur"/>
    <n v="1"/>
    <s v="Nov"/>
    <x v="0"/>
    <s v="Sunday"/>
    <x v="3"/>
  </r>
  <r>
    <n v="3506"/>
    <d v="2020-11-01T00:00:00"/>
    <s v="sudha"/>
    <n v="8976789034"/>
    <s v="Faces Long Wear Eye Pencil"/>
    <s v="Cosmetics"/>
    <n v="349"/>
    <n v="1"/>
    <n v="349"/>
    <n v="244.3"/>
    <n v="104.69999999999999"/>
    <s v="Sindhu"/>
    <s v="Sulur"/>
    <n v="1"/>
    <s v="Nov"/>
    <x v="0"/>
    <s v="Sunday"/>
    <x v="3"/>
  </r>
  <r>
    <n v="3506"/>
    <d v="2020-11-01T00:00:00"/>
    <s v="sudha"/>
    <n v="8976789034"/>
    <s v="Revlon Charlie Blue 100 ML"/>
    <s v="Cosmetics"/>
    <n v="537"/>
    <n v="1"/>
    <n v="537"/>
    <n v="375.9"/>
    <n v="161.10000000000002"/>
    <s v="Chandra"/>
    <s v="Sulur"/>
    <n v="1"/>
    <s v="Nov"/>
    <x v="0"/>
    <s v="Sunday"/>
    <x v="3"/>
  </r>
  <r>
    <n v="3506"/>
    <d v="2020-11-01T00:00:00"/>
    <s v="sudha"/>
    <n v="8976789034"/>
    <s v="Revlon Charlie White 100 ML"/>
    <s v="Cosmetics"/>
    <n v="584"/>
    <n v="1"/>
    <n v="584"/>
    <n v="408.8"/>
    <n v="175.2"/>
    <s v="Ranjith"/>
    <s v="Sulur"/>
    <n v="1"/>
    <s v="Nov"/>
    <x v="0"/>
    <s v="Sunday"/>
    <x v="3"/>
  </r>
  <r>
    <n v="3506"/>
    <d v="2020-11-01T00:00:00"/>
    <s v="suma ranjan"/>
    <n v="8976789077"/>
    <s v="Bread Sandwich"/>
    <s v="Groceries"/>
    <n v="70"/>
    <n v="1"/>
    <n v="70"/>
    <n v="49"/>
    <n v="21"/>
    <s v="Rajan"/>
    <s v="Sulur"/>
    <n v="1"/>
    <s v="Nov"/>
    <x v="0"/>
    <s v="Sunday"/>
    <x v="3"/>
  </r>
  <r>
    <n v="3506"/>
    <d v="2020-11-01T00:00:00"/>
    <s v="suma ranjan"/>
    <n v="8976789077"/>
    <s v="Rexona 150 GM"/>
    <s v="Cosmetics"/>
    <n v="55"/>
    <n v="3"/>
    <n v="165"/>
    <n v="115.5"/>
    <n v="49.5"/>
    <s v="Sindhu"/>
    <s v="Sulur"/>
    <n v="1"/>
    <s v="Nov"/>
    <x v="0"/>
    <s v="Sunday"/>
    <x v="3"/>
  </r>
  <r>
    <n v="3508"/>
    <d v="2020-11-01T00:00:00"/>
    <s v="suma ranjan"/>
    <n v="8976789077"/>
    <s v="Cinthol 100 GM"/>
    <s v="Cosmetics"/>
    <n v="45"/>
    <n v="3"/>
    <n v="135"/>
    <n v="94.5"/>
    <n v="40.5"/>
    <s v="Ranjith"/>
    <s v="Sulur"/>
    <n v="1"/>
    <s v="Nov"/>
    <x v="0"/>
    <s v="Sunday"/>
    <x v="3"/>
  </r>
  <r>
    <n v="3508"/>
    <d v="2020-11-01T00:00:00"/>
    <s v="suma ranjan"/>
    <n v="8976789077"/>
    <s v="Milk (1 Ltr)"/>
    <s v="Dairy"/>
    <n v="40"/>
    <n v="1"/>
    <n v="40"/>
    <n v="28"/>
    <n v="12"/>
    <s v="Chandra"/>
    <s v="Sulur"/>
    <n v="1"/>
    <s v="Nov"/>
    <x v="0"/>
    <s v="Sunday"/>
    <x v="3"/>
  </r>
  <r>
    <n v="3508"/>
    <d v="2020-11-01T00:00:00"/>
    <s v="suma ranjan"/>
    <n v="8976789077"/>
    <s v="Pickle 500g"/>
    <s v="Groceries"/>
    <n v="67"/>
    <n v="1"/>
    <n v="67"/>
    <n v="46.900000000000006"/>
    <n v="20.099999999999994"/>
    <s v="Sindhu"/>
    <s v="Sulur"/>
    <n v="1"/>
    <s v="Nov"/>
    <x v="0"/>
    <s v="Sunday"/>
    <x v="3"/>
  </r>
  <r>
    <n v="3509"/>
    <d v="2020-11-01T00:00:00"/>
    <s v="Sundar"/>
    <n v="8976789056"/>
    <s v="Bread Sandwich"/>
    <s v="Groceries"/>
    <n v="70"/>
    <n v="1"/>
    <n v="70"/>
    <n v="49"/>
    <n v="21"/>
    <s v="Chandra"/>
    <s v="Sulur"/>
    <n v="1"/>
    <s v="Nov"/>
    <x v="0"/>
    <s v="Sunday"/>
    <x v="3"/>
  </r>
  <r>
    <n v="3510"/>
    <d v="2020-11-01T00:00:00"/>
    <s v="Sundar"/>
    <n v="8976789056"/>
    <s v="Milk (1 Ltr)"/>
    <s v="Dairy"/>
    <n v="40"/>
    <n v="2"/>
    <n v="80"/>
    <n v="56"/>
    <n v="24"/>
    <s v="Sindhu"/>
    <s v="Sulur"/>
    <n v="1"/>
    <s v="Nov"/>
    <x v="0"/>
    <s v="Sunday"/>
    <x v="3"/>
  </r>
  <r>
    <n v="3510"/>
    <d v="2020-11-01T00:00:00"/>
    <s v="Sundar"/>
    <n v="8976789056"/>
    <s v="Rexona 150 GM"/>
    <s v="Cosmetics"/>
    <n v="55"/>
    <n v="1"/>
    <n v="55"/>
    <n v="38.5"/>
    <n v="16.5"/>
    <s v="Sindhu"/>
    <s v="Sulur"/>
    <n v="1"/>
    <s v="Nov"/>
    <x v="0"/>
    <s v="Sunday"/>
    <x v="3"/>
  </r>
  <r>
    <n v="3510"/>
    <d v="2020-11-02T00:00:00"/>
    <s v="Rakson"/>
    <n v="8976789057"/>
    <s v="Milk (1 Ltr)"/>
    <s v="Dairy"/>
    <n v="40"/>
    <n v="1"/>
    <n v="40"/>
    <n v="28"/>
    <n v="12"/>
    <s v="Ranjith"/>
    <s v="Sulur"/>
    <n v="2"/>
    <s v="Nov"/>
    <x v="0"/>
    <s v="Monday"/>
    <x v="3"/>
  </r>
  <r>
    <n v="3510"/>
    <d v="2020-11-02T00:00:00"/>
    <s v="Rakson"/>
    <n v="8976789057"/>
    <s v="Bread Sandwich"/>
    <s v="Groceries"/>
    <n v="70"/>
    <n v="1"/>
    <n v="70"/>
    <n v="49"/>
    <n v="21"/>
    <s v="Sindhu"/>
    <s v="Sulur"/>
    <n v="2"/>
    <s v="Nov"/>
    <x v="0"/>
    <s v="Monday"/>
    <x v="3"/>
  </r>
  <r>
    <n v="3510"/>
    <d v="2020-11-02T00:00:00"/>
    <s v="Rakson"/>
    <n v="8976789057"/>
    <s v="Rexona 150 GM"/>
    <s v="Cosmetics"/>
    <n v="55"/>
    <n v="3"/>
    <n v="165"/>
    <n v="115.5"/>
    <n v="49.5"/>
    <s v="Sindhu"/>
    <s v="Sulur"/>
    <n v="2"/>
    <s v="Nov"/>
    <x v="0"/>
    <s v="Monday"/>
    <x v="3"/>
  </r>
  <r>
    <n v="3510"/>
    <d v="2020-11-02T00:00:00"/>
    <s v="Rakson"/>
    <n v="8976789057"/>
    <s v="Cinthol 100 GM"/>
    <s v="Cosmetics"/>
    <n v="45"/>
    <n v="3"/>
    <n v="135"/>
    <n v="94.5"/>
    <n v="40.5"/>
    <s v="Ranjith"/>
    <s v="Sulur"/>
    <n v="2"/>
    <s v="Nov"/>
    <x v="0"/>
    <s v="Monday"/>
    <x v="3"/>
  </r>
  <r>
    <n v="3510"/>
    <d v="2020-11-02T00:00:00"/>
    <s v="Rakson"/>
    <n v="8976789057"/>
    <s v="Milk (1 Ltr)"/>
    <s v="Dairy"/>
    <n v="40"/>
    <n v="1"/>
    <n v="40"/>
    <n v="28"/>
    <n v="12"/>
    <s v="Ranjith"/>
    <s v="Sulur"/>
    <n v="2"/>
    <s v="Nov"/>
    <x v="0"/>
    <s v="Monday"/>
    <x v="3"/>
  </r>
  <r>
    <n v="3510"/>
    <d v="2020-11-02T00:00:00"/>
    <s v="suma ranjan"/>
    <n v="8976789077"/>
    <s v="Pickle 500g"/>
    <s v="Groceries"/>
    <n v="67"/>
    <n v="1"/>
    <n v="67"/>
    <n v="46.900000000000006"/>
    <n v="20.099999999999994"/>
    <s v="Chandra"/>
    <s v="Sulur"/>
    <n v="2"/>
    <s v="Nov"/>
    <x v="0"/>
    <s v="Monday"/>
    <x v="3"/>
  </r>
  <r>
    <n v="3510"/>
    <d v="2020-11-02T00:00:00"/>
    <s v="suma ranjan"/>
    <n v="8976789077"/>
    <s v="Salt 1 kg"/>
    <s v="Groceries"/>
    <n v="15"/>
    <n v="1"/>
    <n v="15"/>
    <n v="10.5"/>
    <n v="4.5"/>
    <s v="Ranjith"/>
    <s v="Sulur"/>
    <n v="2"/>
    <s v="Nov"/>
    <x v="0"/>
    <s v="Monday"/>
    <x v="3"/>
  </r>
  <r>
    <n v="3510"/>
    <d v="2020-11-02T00:00:00"/>
    <s v="suma ranjan"/>
    <n v="8976789077"/>
    <s v="Maybelline Mattie Lipstic 3.9 g"/>
    <s v="Cosmetics"/>
    <n v="262"/>
    <n v="1"/>
    <n v="262"/>
    <n v="183.4"/>
    <n v="78.599999999999994"/>
    <s v="Chandra"/>
    <s v="Sulur"/>
    <n v="2"/>
    <s v="Nov"/>
    <x v="0"/>
    <s v="Monday"/>
    <x v="3"/>
  </r>
  <r>
    <n v="3511"/>
    <d v="2020-11-02T00:00:00"/>
    <s v="suma ranjan"/>
    <n v="8976789077"/>
    <s v="Faces Long Wear Eye Pencil"/>
    <s v="Cosmetics"/>
    <n v="349"/>
    <n v="1"/>
    <n v="349"/>
    <n v="244.3"/>
    <n v="104.69999999999999"/>
    <s v="Rajan"/>
    <s v="Sulur"/>
    <n v="2"/>
    <s v="Nov"/>
    <x v="0"/>
    <s v="Monday"/>
    <x v="3"/>
  </r>
  <r>
    <n v="3511"/>
    <d v="2020-11-02T00:00:00"/>
    <s v="suma ranjan"/>
    <n v="8976789077"/>
    <s v="Revlon Charlie Blue 100 ML"/>
    <s v="Cosmetics"/>
    <n v="537"/>
    <n v="1"/>
    <n v="537"/>
    <n v="375.9"/>
    <n v="161.10000000000002"/>
    <s v="Ranjith"/>
    <s v="Sulur"/>
    <n v="2"/>
    <s v="Nov"/>
    <x v="0"/>
    <s v="Monday"/>
    <x v="3"/>
  </r>
  <r>
    <n v="3511"/>
    <d v="2020-11-02T00:00:00"/>
    <s v="suma ranjan"/>
    <n v="8976789077"/>
    <s v="Revlon Charlie White 100 ML"/>
    <s v="Cosmetics"/>
    <n v="584"/>
    <n v="1"/>
    <n v="584"/>
    <n v="408.8"/>
    <n v="175.2"/>
    <s v="Rajan"/>
    <s v="Sulur"/>
    <n v="2"/>
    <s v="Nov"/>
    <x v="0"/>
    <s v="Monday"/>
    <x v="3"/>
  </r>
  <r>
    <n v="3511"/>
    <d v="2020-11-02T00:00:00"/>
    <s v="sudha"/>
    <n v="8976789034"/>
    <s v="Bread Sandwich"/>
    <s v="Groceries"/>
    <n v="70"/>
    <n v="1"/>
    <n v="70"/>
    <n v="49"/>
    <n v="21"/>
    <s v="Ranjith"/>
    <s v="Sulur"/>
    <n v="2"/>
    <s v="Nov"/>
    <x v="0"/>
    <s v="Monday"/>
    <x v="3"/>
  </r>
  <r>
    <n v="3511"/>
    <d v="2020-11-02T00:00:00"/>
    <s v="sudha"/>
    <n v="8976789034"/>
    <s v="Rexona 150 GM"/>
    <s v="Cosmetics"/>
    <n v="55"/>
    <n v="3"/>
    <n v="165"/>
    <n v="115.5"/>
    <n v="49.5"/>
    <s v="Sindhu"/>
    <s v="Sulur"/>
    <n v="2"/>
    <s v="Nov"/>
    <x v="0"/>
    <s v="Monday"/>
    <x v="3"/>
  </r>
  <r>
    <n v="3511"/>
    <d v="2020-11-02T00:00:00"/>
    <s v="sudha"/>
    <n v="8976789034"/>
    <s v="Cinthol 100 GM"/>
    <s v="Cosmetics"/>
    <n v="45"/>
    <n v="3"/>
    <n v="135"/>
    <n v="94.5"/>
    <n v="40.5"/>
    <s v="Chandra"/>
    <s v="Sulur"/>
    <n v="2"/>
    <s v="Nov"/>
    <x v="0"/>
    <s v="Monday"/>
    <x v="3"/>
  </r>
  <r>
    <n v="3511"/>
    <d v="2020-11-02T00:00:00"/>
    <s v="sudha"/>
    <n v="8976789034"/>
    <s v="Milk (1 Ltr)"/>
    <s v="Dairy"/>
    <n v="40"/>
    <n v="1"/>
    <n v="40"/>
    <n v="28"/>
    <n v="12"/>
    <s v="Chandra"/>
    <s v="Sulur"/>
    <n v="2"/>
    <s v="Nov"/>
    <x v="0"/>
    <s v="Monday"/>
    <x v="3"/>
  </r>
  <r>
    <n v="3511"/>
    <d v="2020-11-02T00:00:00"/>
    <s v="sudha"/>
    <n v="8976789034"/>
    <s v="Pickle 500g"/>
    <s v="Groceries"/>
    <n v="67"/>
    <n v="1"/>
    <n v="67"/>
    <n v="46.900000000000006"/>
    <n v="20.099999999999994"/>
    <s v="Ranjith"/>
    <s v="Sulur"/>
    <n v="2"/>
    <s v="Nov"/>
    <x v="0"/>
    <s v="Monday"/>
    <x v="3"/>
  </r>
  <r>
    <n v="3511"/>
    <d v="2020-11-02T00:00:00"/>
    <s v="sudha"/>
    <n v="8976789034"/>
    <s v="Salt 1 kg"/>
    <s v="Groceries"/>
    <n v="15"/>
    <n v="1"/>
    <n v="15"/>
    <n v="10.5"/>
    <n v="4.5"/>
    <s v="Chandra"/>
    <s v="Sulur"/>
    <n v="2"/>
    <s v="Nov"/>
    <x v="0"/>
    <s v="Monday"/>
    <x v="3"/>
  </r>
  <r>
    <n v="3511"/>
    <d v="2020-11-02T00:00:00"/>
    <s v="sudha"/>
    <n v="8976789034"/>
    <s v="Maybelline Mattie Lipstic 3.9 g"/>
    <s v="Cosmetics"/>
    <n v="262"/>
    <n v="1"/>
    <n v="262"/>
    <n v="183.4"/>
    <n v="78.599999999999994"/>
    <s v="Rajan"/>
    <s v="Sulur"/>
    <n v="2"/>
    <s v="Nov"/>
    <x v="0"/>
    <s v="Monday"/>
    <x v="3"/>
  </r>
  <r>
    <n v="3512"/>
    <d v="2020-11-02T00:00:00"/>
    <s v="sudha"/>
    <n v="8976789034"/>
    <s v="Faces Long Wear Eye Pencil"/>
    <s v="Cosmetics"/>
    <n v="349"/>
    <n v="1"/>
    <n v="349"/>
    <n v="244.3"/>
    <n v="104.69999999999999"/>
    <s v="Rajan"/>
    <s v="Sulur"/>
    <n v="2"/>
    <s v="Nov"/>
    <x v="0"/>
    <s v="Monday"/>
    <x v="3"/>
  </r>
  <r>
    <n v="3512"/>
    <d v="2020-11-02T00:00:00"/>
    <s v="sudha"/>
    <n v="8976789034"/>
    <s v="Revlon Charlie Blue 100 ML"/>
    <s v="Cosmetics"/>
    <n v="537"/>
    <n v="1"/>
    <n v="537"/>
    <n v="375.9"/>
    <n v="161.10000000000002"/>
    <s v="Sindhu"/>
    <s v="Sulur"/>
    <n v="2"/>
    <s v="Nov"/>
    <x v="0"/>
    <s v="Monday"/>
    <x v="3"/>
  </r>
  <r>
    <n v="3512"/>
    <d v="2020-11-02T00:00:00"/>
    <s v="sudha"/>
    <n v="8976789034"/>
    <s v="Revlon Charlie White 100 ML"/>
    <s v="Cosmetics"/>
    <n v="584"/>
    <n v="1"/>
    <n v="584"/>
    <n v="408.8"/>
    <n v="175.2"/>
    <s v="Chandra"/>
    <s v="Sulur"/>
    <n v="2"/>
    <s v="Nov"/>
    <x v="0"/>
    <s v="Monday"/>
    <x v="3"/>
  </r>
  <r>
    <n v="3512"/>
    <d v="2020-11-02T00:00:00"/>
    <s v="Rajesh singh"/>
    <n v="9876548767"/>
    <s v="Cinthol 100 GM"/>
    <s v="Cosmetics"/>
    <n v="45"/>
    <n v="3"/>
    <n v="135"/>
    <n v="94.5"/>
    <n v="40.5"/>
    <s v="Sindhu"/>
    <s v="Sulur"/>
    <n v="2"/>
    <s v="Nov"/>
    <x v="0"/>
    <s v="Monday"/>
    <x v="3"/>
  </r>
  <r>
    <n v="3512"/>
    <d v="2020-11-02T00:00:00"/>
    <s v="Rajesh singh"/>
    <n v="9876548767"/>
    <s v="Rexona 150 GM"/>
    <s v="Cosmetics"/>
    <n v="55"/>
    <n v="6"/>
    <n v="330"/>
    <n v="231"/>
    <n v="99"/>
    <s v="Rajan"/>
    <s v="Sulur"/>
    <n v="2"/>
    <s v="Nov"/>
    <x v="0"/>
    <s v="Monday"/>
    <x v="3"/>
  </r>
  <r>
    <n v="3512"/>
    <d v="2020-11-02T00:00:00"/>
    <s v="Rajesh singh"/>
    <n v="9876548767"/>
    <s v="Cinthol 100 GM"/>
    <s v="Cosmetics"/>
    <n v="45"/>
    <n v="3"/>
    <n v="135"/>
    <n v="94.5"/>
    <n v="40.5"/>
    <s v="Sindhu"/>
    <s v="Sulur"/>
    <n v="2"/>
    <s v="Nov"/>
    <x v="0"/>
    <s v="Monday"/>
    <x v="3"/>
  </r>
  <r>
    <n v="3512"/>
    <d v="2020-11-02T00:00:00"/>
    <s v="Rajesh singh"/>
    <n v="9876548767"/>
    <s v="Rexona 150 GM"/>
    <s v="Cosmetics"/>
    <n v="55"/>
    <n v="6"/>
    <n v="330"/>
    <n v="231"/>
    <n v="99"/>
    <s v="Ranjith"/>
    <s v="Sulur"/>
    <n v="2"/>
    <s v="Nov"/>
    <x v="0"/>
    <s v="Monday"/>
    <x v="3"/>
  </r>
  <r>
    <n v="3512"/>
    <d v="2020-11-02T00:00:00"/>
    <s v="suma ranjan"/>
    <n v="8976789077"/>
    <s v="Bread Sandwich"/>
    <s v="Groceries"/>
    <n v="70"/>
    <n v="1"/>
    <n v="70"/>
    <n v="49"/>
    <n v="21"/>
    <s v="Rajan"/>
    <s v="Sulur"/>
    <n v="2"/>
    <s v="Nov"/>
    <x v="0"/>
    <s v="Monday"/>
    <x v="3"/>
  </r>
  <r>
    <n v="3512"/>
    <d v="2020-11-02T00:00:00"/>
    <s v="suma ranjan"/>
    <n v="8976789077"/>
    <s v="Rexona 150 GM"/>
    <s v="Cosmetics"/>
    <n v="55"/>
    <n v="3"/>
    <n v="165"/>
    <n v="115.5"/>
    <n v="49.5"/>
    <s v="Sindhu"/>
    <s v="Sulur"/>
    <n v="2"/>
    <s v="Nov"/>
    <x v="0"/>
    <s v="Monday"/>
    <x v="3"/>
  </r>
  <r>
    <n v="3512"/>
    <d v="2020-11-02T00:00:00"/>
    <s v="suma ranjan"/>
    <n v="8976789077"/>
    <s v="Cinthol 100 GM"/>
    <s v="Cosmetics"/>
    <n v="45"/>
    <n v="3"/>
    <n v="135"/>
    <n v="94.5"/>
    <n v="40.5"/>
    <s v="Sindhu"/>
    <s v="Sulur"/>
    <n v="2"/>
    <s v="Nov"/>
    <x v="0"/>
    <s v="Monday"/>
    <x v="3"/>
  </r>
  <r>
    <n v="3512"/>
    <d v="2020-11-02T00:00:00"/>
    <s v="suma ranjan"/>
    <n v="8976789077"/>
    <s v="Milk (1 Ltr)"/>
    <s v="Dairy"/>
    <n v="40"/>
    <n v="1"/>
    <n v="40"/>
    <n v="28"/>
    <n v="12"/>
    <s v="Chandra"/>
    <s v="Sulur"/>
    <n v="2"/>
    <s v="Nov"/>
    <x v="0"/>
    <s v="Monday"/>
    <x v="3"/>
  </r>
  <r>
    <n v="3512"/>
    <d v="2020-11-02T00:00:00"/>
    <s v="Suresh"/>
    <n v="8976789065"/>
    <s v="Pickle 500g"/>
    <s v="Groceries"/>
    <n v="67"/>
    <n v="1"/>
    <n v="67"/>
    <n v="46.900000000000006"/>
    <n v="20.099999999999994"/>
    <s v="Rajan"/>
    <s v="Sulur"/>
    <n v="2"/>
    <s v="Nov"/>
    <x v="0"/>
    <s v="Monday"/>
    <x v="3"/>
  </r>
  <r>
    <n v="3512"/>
    <d v="2020-11-02T00:00:00"/>
    <s v="Suresh"/>
    <n v="8976789065"/>
    <s v="Salt 1 kg"/>
    <s v="Groceries"/>
    <n v="15"/>
    <n v="1"/>
    <n v="15"/>
    <n v="10.5"/>
    <n v="4.5"/>
    <s v="Sindhu"/>
    <s v="Sulur"/>
    <n v="2"/>
    <s v="Nov"/>
    <x v="0"/>
    <s v="Monday"/>
    <x v="3"/>
  </r>
  <r>
    <n v="3512"/>
    <d v="2020-11-02T00:00:00"/>
    <s v="Suresh"/>
    <n v="8976789065"/>
    <s v="Maybelline Mattie Lipstic 3.9 g"/>
    <s v="Cosmetics"/>
    <n v="262"/>
    <n v="1"/>
    <n v="262"/>
    <n v="183.4"/>
    <n v="78.599999999999994"/>
    <s v="Rajan"/>
    <s v="Sulur"/>
    <n v="2"/>
    <s v="Nov"/>
    <x v="0"/>
    <s v="Monday"/>
    <x v="3"/>
  </r>
  <r>
    <n v="3513"/>
    <d v="2020-11-02T00:00:00"/>
    <s v="Suresh"/>
    <n v="8976789065"/>
    <s v="Faces Long Wear Eye Pencil"/>
    <s v="Cosmetics"/>
    <n v="349"/>
    <n v="1"/>
    <n v="349"/>
    <n v="244.3"/>
    <n v="104.69999999999999"/>
    <s v="Rajan"/>
    <s v="Sulur"/>
    <n v="2"/>
    <s v="Nov"/>
    <x v="0"/>
    <s v="Monday"/>
    <x v="3"/>
  </r>
  <r>
    <n v="3513"/>
    <d v="2020-11-02T00:00:00"/>
    <s v="Suresh"/>
    <n v="8976789065"/>
    <s v="Revlon Charlie Blue 100 ML"/>
    <s v="Cosmetics"/>
    <n v="537"/>
    <n v="1"/>
    <n v="537"/>
    <n v="375.9"/>
    <n v="161.10000000000002"/>
    <s v="Rajan"/>
    <s v="Sulur"/>
    <n v="2"/>
    <s v="Nov"/>
    <x v="0"/>
    <s v="Monday"/>
    <x v="3"/>
  </r>
  <r>
    <n v="3513"/>
    <d v="2020-11-02T00:00:00"/>
    <s v="Suresh"/>
    <n v="8976789065"/>
    <s v="Revlon Charlie White 100 ML"/>
    <s v="Cosmetics"/>
    <n v="584"/>
    <n v="1"/>
    <n v="584"/>
    <n v="408.8"/>
    <n v="175.2"/>
    <s v="Sindhu"/>
    <s v="Sulur"/>
    <n v="2"/>
    <s v="Nov"/>
    <x v="0"/>
    <s v="Monday"/>
    <x v="3"/>
  </r>
  <r>
    <n v="3513"/>
    <d v="2020-11-03T00:00:00"/>
    <s v="Rajesh singh"/>
    <n v="9876548767"/>
    <s v="Cinthol 100 GM"/>
    <s v="Cosmetics"/>
    <n v="45"/>
    <n v="3"/>
    <n v="135"/>
    <n v="94.5"/>
    <n v="40.5"/>
    <s v="Sindhu"/>
    <s v="Sulur"/>
    <n v="3"/>
    <s v="Nov"/>
    <x v="0"/>
    <s v="Tuesday"/>
    <x v="3"/>
  </r>
  <r>
    <n v="3513"/>
    <d v="2020-11-03T00:00:00"/>
    <s v="Rajesh singh"/>
    <n v="9876548767"/>
    <s v="Rexona 150 GM"/>
    <s v="Cosmetics"/>
    <n v="55"/>
    <n v="6"/>
    <n v="330"/>
    <n v="231"/>
    <n v="99"/>
    <s v="Chandra"/>
    <s v="Sulur"/>
    <n v="3"/>
    <s v="Nov"/>
    <x v="0"/>
    <s v="Tuesday"/>
    <x v="3"/>
  </r>
  <r>
    <n v="3513"/>
    <d v="2020-11-03T00:00:00"/>
    <s v="suma ranjan"/>
    <n v="8976789077"/>
    <s v="Milk (1 Ltr)"/>
    <s v="Dairy"/>
    <n v="40"/>
    <n v="1"/>
    <n v="40"/>
    <n v="28"/>
    <n v="12"/>
    <s v="Chandra"/>
    <s v="Sulur"/>
    <n v="3"/>
    <s v="Nov"/>
    <x v="0"/>
    <s v="Tuesday"/>
    <x v="3"/>
  </r>
  <r>
    <n v="3513"/>
    <d v="2020-11-03T00:00:00"/>
    <s v="suma ranjan"/>
    <n v="8976789077"/>
    <s v="Pickle 500g"/>
    <s v="Groceries"/>
    <n v="67"/>
    <n v="1"/>
    <n v="67"/>
    <n v="46.900000000000006"/>
    <n v="20.099999999999994"/>
    <s v="Rajan"/>
    <s v="Sulur"/>
    <n v="3"/>
    <s v="Nov"/>
    <x v="0"/>
    <s v="Tuesday"/>
    <x v="3"/>
  </r>
  <r>
    <n v="3513"/>
    <d v="2020-11-03T00:00:00"/>
    <s v="suma ranjan"/>
    <n v="8976789077"/>
    <s v="Salt 1 kg"/>
    <s v="Groceries"/>
    <n v="15"/>
    <n v="1"/>
    <n v="15"/>
    <n v="10.5"/>
    <n v="4.5"/>
    <s v="Rajan"/>
    <s v="Sulur"/>
    <n v="3"/>
    <s v="Nov"/>
    <x v="0"/>
    <s v="Tuesday"/>
    <x v="3"/>
  </r>
  <r>
    <n v="3513"/>
    <d v="2020-11-03T00:00:00"/>
    <s v="suma ranjan"/>
    <n v="8976789077"/>
    <s v="Maybelline Mattie Lipstic 3.9 g"/>
    <s v="Cosmetics"/>
    <n v="262"/>
    <n v="1"/>
    <n v="262"/>
    <n v="183.4"/>
    <n v="78.599999999999994"/>
    <s v="Chandra"/>
    <s v="Sulur"/>
    <n v="3"/>
    <s v="Nov"/>
    <x v="0"/>
    <s v="Tuesday"/>
    <x v="3"/>
  </r>
  <r>
    <n v="3514"/>
    <d v="2020-11-03T00:00:00"/>
    <s v="suma ranjan"/>
    <n v="8976789077"/>
    <s v="Faces Long Wear Eye Pencil"/>
    <s v="Cosmetics"/>
    <n v="349"/>
    <n v="1"/>
    <n v="349"/>
    <n v="244.3"/>
    <n v="104.69999999999999"/>
    <s v="Ranjith"/>
    <s v="Sulur"/>
    <n v="3"/>
    <s v="Nov"/>
    <x v="0"/>
    <s v="Tuesday"/>
    <x v="3"/>
  </r>
  <r>
    <n v="3514"/>
    <d v="2020-11-03T00:00:00"/>
    <s v="suma ranjan"/>
    <n v="8976789077"/>
    <s v="Revlon Charlie Blue 100 ML"/>
    <s v="Cosmetics"/>
    <n v="537"/>
    <n v="1"/>
    <n v="537"/>
    <n v="375.9"/>
    <n v="161.10000000000002"/>
    <s v="Ranjith"/>
    <s v="Sulur"/>
    <n v="3"/>
    <s v="Nov"/>
    <x v="0"/>
    <s v="Tuesday"/>
    <x v="3"/>
  </r>
  <r>
    <n v="3514"/>
    <d v="2020-11-03T00:00:00"/>
    <s v="suma ranjan"/>
    <n v="8976789077"/>
    <s v="Revlon Charlie White 100 ML"/>
    <s v="Cosmetics"/>
    <n v="584"/>
    <n v="1"/>
    <n v="584"/>
    <n v="408.8"/>
    <n v="175.2"/>
    <s v="Chandra"/>
    <s v="Sulur"/>
    <n v="3"/>
    <s v="Nov"/>
    <x v="0"/>
    <s v="Tuesday"/>
    <x v="3"/>
  </r>
  <r>
    <n v="3514"/>
    <d v="2020-11-03T00:00:00"/>
    <s v="Rajesh singh"/>
    <n v="9876548767"/>
    <s v="Cinthol 100 GM"/>
    <s v="Cosmetics"/>
    <n v="45"/>
    <n v="3"/>
    <n v="135"/>
    <n v="94.5"/>
    <n v="40.5"/>
    <s v="Chandra"/>
    <s v="Sulur"/>
    <n v="3"/>
    <s v="Nov"/>
    <x v="0"/>
    <s v="Tuesday"/>
    <x v="3"/>
  </r>
  <r>
    <n v="3514"/>
    <d v="2020-11-03T00:00:00"/>
    <s v="Rajesh singh"/>
    <n v="9876548767"/>
    <s v="Rexona 150 GM"/>
    <s v="Cosmetics"/>
    <n v="55"/>
    <n v="6"/>
    <n v="330"/>
    <n v="231"/>
    <n v="99"/>
    <s v="Ranjith"/>
    <s v="Sulur"/>
    <n v="3"/>
    <s v="Nov"/>
    <x v="0"/>
    <s v="Tuesday"/>
    <x v="3"/>
  </r>
  <r>
    <n v="3514"/>
    <d v="2020-11-03T00:00:00"/>
    <s v="suma ranjan"/>
    <n v="8976789077"/>
    <s v="Revlon Charlie White 100 ML"/>
    <s v="Cosmetics"/>
    <n v="584"/>
    <n v="1"/>
    <n v="584"/>
    <n v="408.8"/>
    <n v="175.2"/>
    <s v="Ranjith"/>
    <s v="Sulur"/>
    <n v="3"/>
    <s v="Nov"/>
    <x v="0"/>
    <s v="Tuesday"/>
    <x v="3"/>
  </r>
  <r>
    <n v="3514"/>
    <d v="2020-11-03T00:00:00"/>
    <s v="suma ranjan"/>
    <n v="8976789077"/>
    <s v="Milk (1 Ltr)"/>
    <s v="Dairy"/>
    <n v="40"/>
    <n v="1"/>
    <n v="40"/>
    <n v="28"/>
    <n v="12"/>
    <s v="Sindhu"/>
    <s v="Sulur"/>
    <n v="3"/>
    <s v="Nov"/>
    <x v="0"/>
    <s v="Tuesday"/>
    <x v="3"/>
  </r>
  <r>
    <n v="3514"/>
    <d v="2020-11-03T00:00:00"/>
    <s v="suma ranjan"/>
    <n v="8976789077"/>
    <s v="Pickle 500g"/>
    <s v="Groceries"/>
    <n v="67"/>
    <n v="1"/>
    <n v="67"/>
    <n v="46.900000000000006"/>
    <n v="20.099999999999994"/>
    <s v="Ranjith"/>
    <s v="Sulur"/>
    <n v="3"/>
    <s v="Nov"/>
    <x v="0"/>
    <s v="Tuesday"/>
    <x v="3"/>
  </r>
  <r>
    <n v="3514"/>
    <d v="2020-11-03T00:00:00"/>
    <s v="suma ranjan"/>
    <n v="8976789077"/>
    <s v="Salt 1 kg"/>
    <s v="Groceries"/>
    <n v="15"/>
    <n v="1"/>
    <n v="15"/>
    <n v="10.5"/>
    <n v="4.5"/>
    <s v="Ranjith"/>
    <s v="Sulur"/>
    <n v="3"/>
    <s v="Nov"/>
    <x v="0"/>
    <s v="Tuesday"/>
    <x v="3"/>
  </r>
  <r>
    <n v="3514"/>
    <d v="2020-11-03T00:00:00"/>
    <s v="suma ranjan"/>
    <n v="8976789077"/>
    <s v="Maybelline Mattie Lipstic 3.9 g"/>
    <s v="Cosmetics"/>
    <n v="262"/>
    <n v="1"/>
    <n v="262"/>
    <n v="183.4"/>
    <n v="78.599999999999994"/>
    <s v="Sindhu"/>
    <s v="Sulur"/>
    <n v="3"/>
    <s v="Nov"/>
    <x v="0"/>
    <s v="Tuesday"/>
    <x v="3"/>
  </r>
  <r>
    <n v="3515"/>
    <d v="2020-11-03T00:00:00"/>
    <s v="suma ranjan"/>
    <n v="8976789077"/>
    <s v="Faces Long Wear Eye Pencil"/>
    <s v="Cosmetics"/>
    <n v="349"/>
    <n v="1"/>
    <n v="349"/>
    <n v="244.3"/>
    <n v="104.69999999999999"/>
    <s v="Rajan"/>
    <s v="Sulur"/>
    <n v="3"/>
    <s v="Nov"/>
    <x v="0"/>
    <s v="Tuesday"/>
    <x v="3"/>
  </r>
  <r>
    <n v="3515"/>
    <d v="2020-11-03T00:00:00"/>
    <s v="suma ranjan"/>
    <n v="8976789077"/>
    <s v="Revlon Charlie Blue 100 ML"/>
    <s v="Cosmetics"/>
    <n v="537"/>
    <n v="1"/>
    <n v="537"/>
    <n v="375.9"/>
    <n v="161.10000000000002"/>
    <s v="Sindhu"/>
    <s v="Sulur"/>
    <n v="3"/>
    <s v="Nov"/>
    <x v="0"/>
    <s v="Tuesday"/>
    <x v="3"/>
  </r>
  <r>
    <n v="3516"/>
    <d v="2020-11-03T00:00:00"/>
    <s v="suma ranjan"/>
    <n v="8976789077"/>
    <s v="Revlon Charlie White 100 ML"/>
    <s v="Cosmetics"/>
    <n v="584"/>
    <n v="1"/>
    <n v="584"/>
    <n v="408.8"/>
    <n v="175.2"/>
    <s v="Rajan"/>
    <s v="Sulur"/>
    <n v="3"/>
    <s v="Nov"/>
    <x v="0"/>
    <s v="Tuesday"/>
    <x v="3"/>
  </r>
  <r>
    <n v="3516"/>
    <d v="2020-11-03T00:00:00"/>
    <s v="Rajesh singh"/>
    <n v="9876548767"/>
    <s v="Cinthol 100 GM"/>
    <s v="Cosmetics"/>
    <n v="45"/>
    <n v="3"/>
    <n v="135"/>
    <n v="94.5"/>
    <n v="40.5"/>
    <s v="Chandra"/>
    <s v="Sulur"/>
    <n v="3"/>
    <s v="Nov"/>
    <x v="0"/>
    <s v="Tuesday"/>
    <x v="3"/>
  </r>
  <r>
    <n v="3517"/>
    <d v="2020-11-03T00:00:00"/>
    <s v="Rajesh singh"/>
    <n v="9876548767"/>
    <s v="Rexona 150 GM"/>
    <s v="Cosmetics"/>
    <n v="55"/>
    <n v="6"/>
    <n v="330"/>
    <n v="231"/>
    <n v="99"/>
    <s v="Chandra"/>
    <s v="Sulur"/>
    <n v="3"/>
    <s v="Nov"/>
    <x v="0"/>
    <s v="Tuesday"/>
    <x v="3"/>
  </r>
  <r>
    <n v="3517"/>
    <d v="2020-11-03T00:00:00"/>
    <s v="Rajesh singh"/>
    <n v="9876548767"/>
    <s v="Cinthol 100 GM"/>
    <s v="Cosmetics"/>
    <n v="45"/>
    <n v="3"/>
    <n v="135"/>
    <n v="94.5"/>
    <n v="40.5"/>
    <s v="Ranjith"/>
    <s v="Sulur"/>
    <n v="3"/>
    <s v="Nov"/>
    <x v="0"/>
    <s v="Tuesday"/>
    <x v="3"/>
  </r>
  <r>
    <n v="3517"/>
    <d v="2020-11-03T00:00:00"/>
    <s v="Rajesh singh"/>
    <n v="9876548767"/>
    <s v="Rexona 150 GM"/>
    <s v="Cosmetics"/>
    <n v="55"/>
    <n v="6"/>
    <n v="330"/>
    <n v="231"/>
    <n v="99"/>
    <s v="Rajan"/>
    <s v="Sulur"/>
    <n v="3"/>
    <s v="Nov"/>
    <x v="0"/>
    <s v="Tuesday"/>
    <x v="3"/>
  </r>
  <r>
    <n v="3517"/>
    <d v="2020-11-03T00:00:00"/>
    <s v="suma ranjan"/>
    <n v="8976789077"/>
    <s v="Milk (1 Ltr)"/>
    <s v="Dairy"/>
    <n v="40"/>
    <n v="1"/>
    <n v="40"/>
    <n v="28"/>
    <n v="12"/>
    <s v="Chandra"/>
    <s v="Sulur"/>
    <n v="3"/>
    <s v="Nov"/>
    <x v="0"/>
    <s v="Tuesday"/>
    <x v="3"/>
  </r>
  <r>
    <n v="3517"/>
    <d v="2020-11-03T00:00:00"/>
    <s v="suma ranjan"/>
    <n v="8976789077"/>
    <s v="Pickle 500g"/>
    <s v="Groceries"/>
    <n v="67"/>
    <n v="1"/>
    <n v="67"/>
    <n v="46.900000000000006"/>
    <n v="20.099999999999994"/>
    <s v="Chandra"/>
    <s v="Sulur"/>
    <n v="3"/>
    <s v="Nov"/>
    <x v="0"/>
    <s v="Tuesday"/>
    <x v="3"/>
  </r>
  <r>
    <n v="3517"/>
    <d v="2020-11-03T00:00:00"/>
    <s v="suma ranjan"/>
    <n v="8976789077"/>
    <s v="Salt 1 kg"/>
    <s v="Groceries"/>
    <n v="15"/>
    <n v="1"/>
    <n v="15"/>
    <n v="10.5"/>
    <n v="4.5"/>
    <s v="Chandra"/>
    <s v="Sulur"/>
    <n v="3"/>
    <s v="Nov"/>
    <x v="0"/>
    <s v="Tuesday"/>
    <x v="3"/>
  </r>
  <r>
    <n v="3517"/>
    <d v="2020-11-03T00:00:00"/>
    <s v="suma ranjan"/>
    <n v="8976789077"/>
    <s v="Maybelline Mattie Lipstic 3.9 g"/>
    <s v="Cosmetics"/>
    <n v="262"/>
    <n v="1"/>
    <n v="262"/>
    <n v="183.4"/>
    <n v="78.599999999999994"/>
    <s v="Chandra"/>
    <s v="Sulur"/>
    <n v="3"/>
    <s v="Nov"/>
    <x v="0"/>
    <s v="Tuesday"/>
    <x v="3"/>
  </r>
  <r>
    <n v="3518"/>
    <d v="2020-11-03T00:00:00"/>
    <s v="suma ranjan"/>
    <n v="8976789077"/>
    <s v="Faces Long Wear Eye Pencil"/>
    <s v="Cosmetics"/>
    <n v="349"/>
    <n v="1"/>
    <n v="349"/>
    <n v="244.3"/>
    <n v="104.69999999999999"/>
    <s v="Ranjith"/>
    <s v="Sulur"/>
    <n v="3"/>
    <s v="Nov"/>
    <x v="0"/>
    <s v="Tuesday"/>
    <x v="3"/>
  </r>
  <r>
    <n v="3518"/>
    <d v="2020-11-03T00:00:00"/>
    <s v="suma ranjan"/>
    <n v="8976789077"/>
    <s v="Revlon Charlie Blue 100 ML"/>
    <s v="Cosmetics"/>
    <n v="537"/>
    <n v="1"/>
    <n v="537"/>
    <n v="375.9"/>
    <n v="161.10000000000002"/>
    <s v="Sindhu"/>
    <s v="Sulur"/>
    <n v="3"/>
    <s v="Nov"/>
    <x v="0"/>
    <s v="Tuesday"/>
    <x v="3"/>
  </r>
  <r>
    <n v="3518"/>
    <d v="2020-11-03T00:00:00"/>
    <s v="suma ranjan"/>
    <n v="8976789077"/>
    <s v="Revlon Charlie White 100 ML"/>
    <s v="Cosmetics"/>
    <n v="584"/>
    <n v="1"/>
    <n v="584"/>
    <n v="408.8"/>
    <n v="175.2"/>
    <s v="Rajan"/>
    <s v="Sulur"/>
    <n v="3"/>
    <s v="Nov"/>
    <x v="0"/>
    <s v="Tuesday"/>
    <x v="3"/>
  </r>
  <r>
    <n v="3519"/>
    <d v="2020-11-03T00:00:00"/>
    <s v="Sundar"/>
    <n v="8976789056"/>
    <s v="Bread Sandwich"/>
    <s v="Groceries"/>
    <n v="70"/>
    <n v="1"/>
    <n v="70"/>
    <n v="49"/>
    <n v="21"/>
    <s v="Chandra"/>
    <s v="Sulur"/>
    <n v="3"/>
    <s v="Nov"/>
    <x v="0"/>
    <s v="Tuesday"/>
    <x v="3"/>
  </r>
  <r>
    <n v="3519"/>
    <d v="2020-11-03T00:00:00"/>
    <s v="Sundar"/>
    <n v="8976789056"/>
    <s v="Milk (1 Ltr)"/>
    <s v="Dairy"/>
    <n v="40"/>
    <n v="2"/>
    <n v="80"/>
    <n v="56"/>
    <n v="24"/>
    <s v="Chandra"/>
    <s v="Sulur"/>
    <n v="3"/>
    <s v="Nov"/>
    <x v="0"/>
    <s v="Tuesday"/>
    <x v="3"/>
  </r>
  <r>
    <n v="3521"/>
    <d v="2020-11-03T00:00:00"/>
    <s v="Sundar"/>
    <n v="8976789056"/>
    <s v="Rexona 150 GM"/>
    <s v="Cosmetics"/>
    <n v="55"/>
    <n v="1"/>
    <n v="55"/>
    <n v="38.5"/>
    <n v="16.5"/>
    <s v="Chandra"/>
    <s v="Sulur"/>
    <n v="3"/>
    <s v="Nov"/>
    <x v="0"/>
    <s v="Tuesday"/>
    <x v="3"/>
  </r>
  <r>
    <n v="3522"/>
    <d v="2020-11-03T00:00:00"/>
    <s v="Rajesh singh"/>
    <n v="9876548767"/>
    <s v="Cinthol 100 GM"/>
    <s v="Cosmetics"/>
    <n v="45"/>
    <n v="3"/>
    <n v="135"/>
    <n v="94.5"/>
    <n v="40.5"/>
    <s v="Ranjith"/>
    <s v="Sulur"/>
    <n v="3"/>
    <s v="Nov"/>
    <x v="0"/>
    <s v="Tuesday"/>
    <x v="3"/>
  </r>
  <r>
    <n v="3522"/>
    <d v="2020-11-03T00:00:00"/>
    <s v="Rajesh singh"/>
    <n v="9876548767"/>
    <s v="Rexona 150 GM"/>
    <s v="Cosmetics"/>
    <n v="55"/>
    <n v="6"/>
    <n v="330"/>
    <n v="231"/>
    <n v="99"/>
    <s v="Rajan"/>
    <s v="Sulur"/>
    <n v="3"/>
    <s v="Nov"/>
    <x v="0"/>
    <s v="Tuesday"/>
    <x v="3"/>
  </r>
  <r>
    <n v="3522"/>
    <d v="2020-11-03T00:00:00"/>
    <s v="Rakson"/>
    <n v="8976789057"/>
    <s v="Milk (1 Ltr)"/>
    <s v="Dairy"/>
    <n v="40"/>
    <n v="1"/>
    <n v="40"/>
    <n v="28"/>
    <n v="12"/>
    <s v="Chandra"/>
    <s v="Sulur"/>
    <n v="3"/>
    <s v="Nov"/>
    <x v="0"/>
    <s v="Tuesday"/>
    <x v="3"/>
  </r>
  <r>
    <n v="3522"/>
    <d v="2020-11-04T00:00:00"/>
    <s v="suma ranjan"/>
    <n v="8976789077"/>
    <s v="Bread Sandwich"/>
    <s v="Groceries"/>
    <n v="70"/>
    <n v="1"/>
    <n v="70"/>
    <n v="49"/>
    <n v="21"/>
    <s v="Ranjith"/>
    <s v="Sulur"/>
    <n v="4"/>
    <s v="Nov"/>
    <x v="0"/>
    <s v="Wednesday"/>
    <x v="3"/>
  </r>
  <r>
    <n v="3522"/>
    <d v="2020-11-04T00:00:00"/>
    <s v="suma ranjan"/>
    <n v="8976789077"/>
    <s v="Rexona 150 GM"/>
    <s v="Cosmetics"/>
    <n v="55"/>
    <n v="3"/>
    <n v="165"/>
    <n v="115.5"/>
    <n v="49.5"/>
    <s v="Rajan"/>
    <s v="Sulur"/>
    <n v="4"/>
    <s v="Nov"/>
    <x v="0"/>
    <s v="Wednesday"/>
    <x v="3"/>
  </r>
  <r>
    <n v="3520"/>
    <d v="2020-11-04T00:00:00"/>
    <s v="suma ranjan"/>
    <n v="8976789077"/>
    <s v="Cinthol 100 GM"/>
    <s v="Cosmetics"/>
    <n v="45"/>
    <n v="3"/>
    <n v="135"/>
    <n v="94.5"/>
    <n v="40.5"/>
    <s v="Ranjith"/>
    <s v="Sulur"/>
    <n v="4"/>
    <s v="Nov"/>
    <x v="0"/>
    <s v="Wednesday"/>
    <x v="3"/>
  </r>
  <r>
    <n v="3520"/>
    <d v="2020-11-04T00:00:00"/>
    <s v="suma ranjan"/>
    <n v="8976789077"/>
    <s v="Milk (1 Ltr)"/>
    <s v="Dairy"/>
    <n v="40"/>
    <n v="1"/>
    <n v="40"/>
    <n v="28"/>
    <n v="12"/>
    <s v="Sindhu"/>
    <s v="Sulur"/>
    <n v="4"/>
    <s v="Nov"/>
    <x v="0"/>
    <s v="Wednesday"/>
    <x v="3"/>
  </r>
  <r>
    <n v="3520"/>
    <d v="2020-11-04T00:00:00"/>
    <s v="suma ranjan"/>
    <n v="8976789077"/>
    <s v="Pickle 500g"/>
    <s v="Groceries"/>
    <n v="67"/>
    <n v="1"/>
    <n v="67"/>
    <n v="46.900000000000006"/>
    <n v="20.099999999999994"/>
    <s v="Sindhu"/>
    <s v="Sulur"/>
    <n v="4"/>
    <s v="Nov"/>
    <x v="0"/>
    <s v="Wednesday"/>
    <x v="3"/>
  </r>
  <r>
    <n v="3524"/>
    <d v="2020-11-04T00:00:00"/>
    <s v="Sundar"/>
    <n v="8976789056"/>
    <s v="Bread Sandwich"/>
    <s v="Groceries"/>
    <n v="70"/>
    <n v="1"/>
    <n v="70"/>
    <n v="49"/>
    <n v="21"/>
    <s v="Sindhu"/>
    <s v="Sulur"/>
    <n v="4"/>
    <s v="Nov"/>
    <x v="0"/>
    <s v="Wednesday"/>
    <x v="3"/>
  </r>
  <r>
    <n v="3524"/>
    <d v="2020-11-04T00:00:00"/>
    <s v="Sundar"/>
    <n v="8976789056"/>
    <s v="Milk (1 Ltr)"/>
    <s v="Dairy"/>
    <n v="40"/>
    <n v="2"/>
    <n v="80"/>
    <n v="56"/>
    <n v="24"/>
    <s v="Rajan"/>
    <s v="Sulur"/>
    <n v="4"/>
    <s v="Nov"/>
    <x v="0"/>
    <s v="Wednesday"/>
    <x v="3"/>
  </r>
  <r>
    <n v="3526"/>
    <d v="2020-11-04T00:00:00"/>
    <s v="Sundar"/>
    <n v="8976789056"/>
    <s v="Rexona 150 GM"/>
    <s v="Cosmetics"/>
    <n v="55"/>
    <n v="1"/>
    <n v="55"/>
    <n v="38.5"/>
    <n v="16.5"/>
    <s v="Sindhu"/>
    <s v="Sulur"/>
    <n v="4"/>
    <s v="Nov"/>
    <x v="0"/>
    <s v="Wednesday"/>
    <x v="3"/>
  </r>
  <r>
    <n v="3526"/>
    <d v="2020-11-04T00:00:00"/>
    <s v="Rajesh singh"/>
    <n v="9876548767"/>
    <s v="Cinthol 100 GM"/>
    <s v="Cosmetics"/>
    <n v="45"/>
    <n v="3"/>
    <n v="135"/>
    <n v="94.5"/>
    <n v="40.5"/>
    <s v="Chandra"/>
    <s v="Sulur"/>
    <n v="4"/>
    <s v="Nov"/>
    <x v="0"/>
    <s v="Wednesday"/>
    <x v="3"/>
  </r>
  <r>
    <n v="3526"/>
    <d v="2020-11-04T00:00:00"/>
    <s v="Rajesh singh"/>
    <n v="9876548767"/>
    <s v="Rexona 150 GM"/>
    <s v="Cosmetics"/>
    <n v="55"/>
    <n v="6"/>
    <n v="330"/>
    <n v="231"/>
    <n v="99"/>
    <s v="Sindhu"/>
    <s v="Sulur"/>
    <n v="4"/>
    <s v="Nov"/>
    <x v="0"/>
    <s v="Wednesday"/>
    <x v="3"/>
  </r>
  <r>
    <n v="3526"/>
    <d v="2020-11-04T00:00:00"/>
    <s v="Rakson"/>
    <n v="8976789057"/>
    <s v="Milk (1 Ltr)"/>
    <s v="Dairy"/>
    <n v="40"/>
    <n v="1"/>
    <n v="40"/>
    <n v="28"/>
    <n v="12"/>
    <s v="Ranjith"/>
    <s v="Sulur"/>
    <n v="4"/>
    <s v="Nov"/>
    <x v="0"/>
    <s v="Wednesday"/>
    <x v="3"/>
  </r>
  <r>
    <n v="3526"/>
    <d v="2020-11-04T00:00:00"/>
    <s v="Rakson"/>
    <n v="8976789057"/>
    <s v="Bread Sandwich"/>
    <s v="Groceries"/>
    <n v="70"/>
    <n v="1"/>
    <n v="70"/>
    <n v="49"/>
    <n v="21"/>
    <s v="Sindhu"/>
    <s v="Sulur"/>
    <n v="4"/>
    <s v="Nov"/>
    <x v="0"/>
    <s v="Wednesday"/>
    <x v="3"/>
  </r>
  <r>
    <n v="3523"/>
    <d v="2020-11-04T00:00:00"/>
    <s v="Rakson"/>
    <n v="8976789057"/>
    <s v="Rexona 150 GM"/>
    <s v="Cosmetics"/>
    <n v="55"/>
    <n v="3"/>
    <n v="165"/>
    <n v="115.5"/>
    <n v="49.5"/>
    <s v="Ranjith"/>
    <s v="Sulur"/>
    <n v="4"/>
    <s v="Nov"/>
    <x v="0"/>
    <s v="Wednesday"/>
    <x v="3"/>
  </r>
  <r>
    <n v="3523"/>
    <d v="2020-11-04T00:00:00"/>
    <s v="Rakson"/>
    <n v="8976789057"/>
    <s v="Cinthol 100 GM"/>
    <s v="Cosmetics"/>
    <n v="45"/>
    <n v="3"/>
    <n v="135"/>
    <n v="94.5"/>
    <n v="40.5"/>
    <s v="Ranjith"/>
    <s v="Sulur"/>
    <n v="4"/>
    <s v="Nov"/>
    <x v="0"/>
    <s v="Wednesday"/>
    <x v="3"/>
  </r>
  <r>
    <n v="3523"/>
    <d v="2020-11-04T00:00:00"/>
    <s v="Rakson"/>
    <n v="8976789057"/>
    <s v="Milk (1 Ltr)"/>
    <s v="Dairy"/>
    <n v="40"/>
    <n v="1"/>
    <n v="40"/>
    <n v="28"/>
    <n v="12"/>
    <s v="Ranjith"/>
    <s v="Sulur"/>
    <n v="4"/>
    <s v="Nov"/>
    <x v="0"/>
    <s v="Wednesday"/>
    <x v="3"/>
  </r>
  <r>
    <n v="3523"/>
    <d v="2020-11-04T00:00:00"/>
    <s v="sudha"/>
    <n v="8976789034"/>
    <s v="Salt 1 kg"/>
    <s v="Groceries"/>
    <n v="15"/>
    <n v="1"/>
    <n v="15"/>
    <n v="10.5"/>
    <n v="4.5"/>
    <s v="Ranjith"/>
    <s v="Sulur"/>
    <n v="4"/>
    <s v="Nov"/>
    <x v="0"/>
    <s v="Wednesday"/>
    <x v="3"/>
  </r>
  <r>
    <n v="3523"/>
    <d v="2020-11-04T00:00:00"/>
    <s v="sudha"/>
    <n v="8976789034"/>
    <s v="Maybelline Mattie Lipstic 3.9 g"/>
    <s v="Cosmetics"/>
    <n v="262"/>
    <n v="1"/>
    <n v="262"/>
    <n v="183.4"/>
    <n v="78.599999999999994"/>
    <s v="Chandra"/>
    <s v="Sulur"/>
    <n v="4"/>
    <s v="Nov"/>
    <x v="0"/>
    <s v="Wednesday"/>
    <x v="3"/>
  </r>
  <r>
    <n v="3525"/>
    <d v="2020-11-04T00:00:00"/>
    <s v="sudha"/>
    <n v="8976789034"/>
    <s v="Faces Long Wear Eye Pencil"/>
    <s v="Cosmetics"/>
    <n v="349"/>
    <n v="1"/>
    <n v="349"/>
    <n v="244.3"/>
    <n v="104.69999999999999"/>
    <s v="Rajan"/>
    <s v="Sulur"/>
    <n v="4"/>
    <s v="Nov"/>
    <x v="0"/>
    <s v="Wednesday"/>
    <x v="3"/>
  </r>
  <r>
    <n v="3525"/>
    <d v="2020-11-04T00:00:00"/>
    <s v="sudha"/>
    <n v="8976789034"/>
    <s v="Revlon Charlie Blue 100 ML"/>
    <s v="Cosmetics"/>
    <n v="537"/>
    <n v="1"/>
    <n v="537"/>
    <n v="375.9"/>
    <n v="161.10000000000002"/>
    <s v="Sindhu"/>
    <s v="Sulur"/>
    <n v="4"/>
    <s v="Nov"/>
    <x v="0"/>
    <s v="Wednesday"/>
    <x v="3"/>
  </r>
  <r>
    <n v="3525"/>
    <d v="2020-11-04T00:00:00"/>
    <s v="sudha"/>
    <n v="8976789034"/>
    <s v="Revlon Charlie White 100 ML"/>
    <s v="Cosmetics"/>
    <n v="584"/>
    <n v="1"/>
    <n v="584"/>
    <n v="408.8"/>
    <n v="175.2"/>
    <s v="Ranjith"/>
    <s v="Sulur"/>
    <n v="4"/>
    <s v="Nov"/>
    <x v="0"/>
    <s v="Wednesday"/>
    <x v="3"/>
  </r>
  <r>
    <n v="3528"/>
    <d v="2020-11-04T00:00:00"/>
    <s v="Sundar"/>
    <n v="8976789056"/>
    <s v="Bread Sandwich"/>
    <s v="Groceries"/>
    <n v="70"/>
    <n v="1"/>
    <n v="70"/>
    <n v="49"/>
    <n v="21"/>
    <s v="Chandra"/>
    <s v="Sulur"/>
    <n v="4"/>
    <s v="Nov"/>
    <x v="0"/>
    <s v="Wednesday"/>
    <x v="3"/>
  </r>
  <r>
    <n v="3528"/>
    <d v="2020-11-04T00:00:00"/>
    <s v="Sundar"/>
    <n v="8976789056"/>
    <s v="Milk (1 Ltr)"/>
    <s v="Dairy"/>
    <n v="40"/>
    <n v="2"/>
    <n v="80"/>
    <n v="56"/>
    <n v="24"/>
    <s v="Sindhu"/>
    <s v="Sulur"/>
    <n v="4"/>
    <s v="Nov"/>
    <x v="0"/>
    <s v="Wednesday"/>
    <x v="3"/>
  </r>
  <r>
    <n v="3528"/>
    <d v="2020-11-04T00:00:00"/>
    <s v="Sundar"/>
    <n v="8976789056"/>
    <s v="Rexona 150 GM"/>
    <s v="Cosmetics"/>
    <n v="55"/>
    <n v="1"/>
    <n v="55"/>
    <n v="38.5"/>
    <n v="16.5"/>
    <s v="Sindhu"/>
    <s v="Sulur"/>
    <n v="4"/>
    <s v="Nov"/>
    <x v="0"/>
    <s v="Wednesday"/>
    <x v="3"/>
  </r>
  <r>
    <n v="3528"/>
    <d v="2020-11-04T00:00:00"/>
    <s v="sudha"/>
    <n v="8976789034"/>
    <s v="Bread Sandwich"/>
    <s v="Groceries"/>
    <n v="70"/>
    <n v="1"/>
    <n v="70"/>
    <n v="49"/>
    <n v="21"/>
    <s v="Ranjith"/>
    <s v="Sulur"/>
    <n v="4"/>
    <s v="Nov"/>
    <x v="0"/>
    <s v="Wednesday"/>
    <x v="3"/>
  </r>
  <r>
    <n v="3528"/>
    <d v="2020-11-04T00:00:00"/>
    <s v="sudha"/>
    <n v="8976789034"/>
    <s v="Rexona 150 GM"/>
    <s v="Cosmetics"/>
    <n v="55"/>
    <n v="3"/>
    <n v="165"/>
    <n v="115.5"/>
    <n v="49.5"/>
    <s v="Chandra"/>
    <s v="Sulur"/>
    <n v="4"/>
    <s v="Nov"/>
    <x v="0"/>
    <s v="Wednesday"/>
    <x v="3"/>
  </r>
  <r>
    <n v="3528"/>
    <d v="2020-11-04T00:00:00"/>
    <s v="sudha"/>
    <n v="8976789034"/>
    <s v="Cinthol 100 GM"/>
    <s v="Cosmetics"/>
    <n v="45"/>
    <n v="3"/>
    <n v="135"/>
    <n v="94.5"/>
    <n v="40.5"/>
    <s v="Ranjith"/>
    <s v="Sulur"/>
    <n v="4"/>
    <s v="Nov"/>
    <x v="0"/>
    <s v="Wednesday"/>
    <x v="3"/>
  </r>
  <r>
    <n v="3528"/>
    <d v="2020-11-04T00:00:00"/>
    <s v="sudha"/>
    <n v="8976789034"/>
    <s v="Milk (1 Ltr)"/>
    <s v="Dairy"/>
    <n v="40"/>
    <n v="1"/>
    <n v="40"/>
    <n v="28"/>
    <n v="12"/>
    <s v="Chandra"/>
    <s v="Sulur"/>
    <n v="4"/>
    <s v="Nov"/>
    <x v="0"/>
    <s v="Wednesday"/>
    <x v="3"/>
  </r>
  <r>
    <n v="3528"/>
    <d v="2020-11-04T00:00:00"/>
    <s v="sudha"/>
    <n v="8976789034"/>
    <s v="Pickle 500g"/>
    <s v="Groceries"/>
    <n v="67"/>
    <n v="1"/>
    <n v="67"/>
    <n v="46.900000000000006"/>
    <n v="20.099999999999994"/>
    <s v="Sindhu"/>
    <s v="Sulur"/>
    <n v="4"/>
    <s v="Nov"/>
    <x v="0"/>
    <s v="Wednesday"/>
    <x v="3"/>
  </r>
  <r>
    <n v="3528"/>
    <d v="2020-11-04T00:00:00"/>
    <s v="sudha"/>
    <n v="8976789034"/>
    <s v="Salt 1 kg"/>
    <s v="Groceries"/>
    <n v="15"/>
    <n v="1"/>
    <n v="15"/>
    <n v="10.5"/>
    <n v="4.5"/>
    <s v="Sindhu"/>
    <s v="Sulur"/>
    <n v="4"/>
    <s v="Nov"/>
    <x v="0"/>
    <s v="Wednesday"/>
    <x v="3"/>
  </r>
  <r>
    <n v="3528"/>
    <d v="2020-11-04T00:00:00"/>
    <s v="sudha"/>
    <n v="8976789034"/>
    <s v="Maybelline Mattie Lipstic 3.9 g"/>
    <s v="Cosmetics"/>
    <n v="262"/>
    <n v="1"/>
    <n v="262"/>
    <n v="183.4"/>
    <n v="78.599999999999994"/>
    <s v="Ranjith"/>
    <s v="Sulur"/>
    <n v="4"/>
    <s v="Nov"/>
    <x v="0"/>
    <s v="Wednesday"/>
    <x v="3"/>
  </r>
  <r>
    <n v="3527"/>
    <d v="2020-11-04T00:00:00"/>
    <s v="sudha"/>
    <n v="8976789034"/>
    <s v="Faces Long Wear Eye Pencil"/>
    <s v="Cosmetics"/>
    <n v="349"/>
    <n v="1"/>
    <n v="349"/>
    <n v="244.3"/>
    <n v="104.69999999999999"/>
    <s v="Rajan"/>
    <s v="Sulur"/>
    <n v="4"/>
    <s v="Nov"/>
    <x v="0"/>
    <s v="Wednesday"/>
    <x v="3"/>
  </r>
  <r>
    <n v="3527"/>
    <d v="2020-11-04T00:00:00"/>
    <s v="sudha"/>
    <n v="8976789034"/>
    <s v="Revlon Charlie Blue 100 ML"/>
    <s v="Cosmetics"/>
    <n v="537"/>
    <n v="1"/>
    <n v="537"/>
    <n v="375.9"/>
    <n v="161.10000000000002"/>
    <s v="Ranjith"/>
    <s v="Sulur"/>
    <n v="4"/>
    <s v="Nov"/>
    <x v="0"/>
    <s v="Wednesday"/>
    <x v="3"/>
  </r>
  <r>
    <n v="3527"/>
    <d v="2020-11-04T00:00:00"/>
    <s v="sudha"/>
    <n v="8976789034"/>
    <s v="Revlon Charlie White 100 ML"/>
    <s v="Cosmetics"/>
    <n v="584"/>
    <n v="1"/>
    <n v="584"/>
    <n v="408.8"/>
    <n v="175.2"/>
    <s v="Sindhu"/>
    <s v="Sulur"/>
    <n v="4"/>
    <s v="Nov"/>
    <x v="0"/>
    <s v="Wednesday"/>
    <x v="3"/>
  </r>
  <r>
    <n v="3527"/>
    <d v="2020-11-05T00:00:00"/>
    <s v="suma ranjan"/>
    <n v="8976789077"/>
    <s v="Pickle 500g"/>
    <s v="Groceries"/>
    <n v="67"/>
    <n v="1"/>
    <n v="67"/>
    <n v="46.900000000000006"/>
    <n v="20.099999999999994"/>
    <s v="Rajan"/>
    <s v="Sulur"/>
    <n v="5"/>
    <s v="Nov"/>
    <x v="0"/>
    <s v="Thursday"/>
    <x v="3"/>
  </r>
  <r>
    <n v="3527"/>
    <d v="2020-11-05T00:00:00"/>
    <s v="suma ranjan"/>
    <n v="8976789077"/>
    <s v="Salt 1 kg"/>
    <s v="Groceries"/>
    <n v="15"/>
    <n v="1"/>
    <n v="15"/>
    <n v="10.5"/>
    <n v="4.5"/>
    <s v="Chandra"/>
    <s v="Sulur"/>
    <n v="5"/>
    <s v="Nov"/>
    <x v="0"/>
    <s v="Thursday"/>
    <x v="3"/>
  </r>
  <r>
    <n v="3527"/>
    <d v="2020-11-05T00:00:00"/>
    <s v="suma ranjan"/>
    <n v="8976789077"/>
    <s v="Maybelline Mattie Lipstic 3.9 g"/>
    <s v="Cosmetics"/>
    <n v="262"/>
    <n v="1"/>
    <n v="262"/>
    <n v="183.4"/>
    <n v="78.599999999999994"/>
    <s v="Sindhu"/>
    <s v="Sulur"/>
    <n v="5"/>
    <s v="Nov"/>
    <x v="0"/>
    <s v="Thursday"/>
    <x v="3"/>
  </r>
  <r>
    <n v="3529"/>
    <d v="2020-11-05T00:00:00"/>
    <s v="suma ranjan"/>
    <n v="8976789077"/>
    <s v="Faces Long Wear Eye Pencil"/>
    <s v="Cosmetics"/>
    <n v="349"/>
    <n v="1"/>
    <n v="349"/>
    <n v="244.3"/>
    <n v="104.69999999999999"/>
    <s v="Rajan"/>
    <s v="Sulur"/>
    <n v="5"/>
    <s v="Nov"/>
    <x v="0"/>
    <s v="Thursday"/>
    <x v="3"/>
  </r>
  <r>
    <n v="3529"/>
    <d v="2020-11-05T00:00:00"/>
    <s v="suma ranjan"/>
    <n v="8976789077"/>
    <s v="Revlon Charlie Blue 100 ML"/>
    <s v="Cosmetics"/>
    <n v="537"/>
    <n v="1"/>
    <n v="537"/>
    <n v="375.9"/>
    <n v="161.10000000000002"/>
    <s v="Rajan"/>
    <s v="Sulur"/>
    <n v="5"/>
    <s v="Nov"/>
    <x v="0"/>
    <s v="Thursday"/>
    <x v="3"/>
  </r>
  <r>
    <n v="3530"/>
    <d v="2020-11-05T00:00:00"/>
    <s v="suma ranjan"/>
    <n v="8976789077"/>
    <s v="Revlon Charlie White 100 ML"/>
    <s v="Cosmetics"/>
    <n v="584"/>
    <n v="1"/>
    <n v="584"/>
    <n v="408.8"/>
    <n v="175.2"/>
    <s v="Rajan"/>
    <s v="Sulur"/>
    <n v="5"/>
    <s v="Nov"/>
    <x v="0"/>
    <s v="Thursday"/>
    <x v="3"/>
  </r>
  <r>
    <n v="3530"/>
    <d v="2020-11-05T00:00:00"/>
    <s v="Rajesh singh"/>
    <n v="9876548767"/>
    <s v="Cinthol 100 GM"/>
    <s v="Cosmetics"/>
    <n v="45"/>
    <n v="3"/>
    <n v="135"/>
    <n v="94.5"/>
    <n v="40.5"/>
    <s v="Rajan"/>
    <s v="Sulur"/>
    <n v="5"/>
    <s v="Nov"/>
    <x v="0"/>
    <s v="Thursday"/>
    <x v="3"/>
  </r>
  <r>
    <n v="3530"/>
    <d v="2020-11-05T00:00:00"/>
    <s v="Rajesh singh"/>
    <n v="9876548767"/>
    <s v="Rexona 150 GM"/>
    <s v="Cosmetics"/>
    <n v="55"/>
    <n v="6"/>
    <n v="330"/>
    <n v="231"/>
    <n v="99"/>
    <s v="Sindhu"/>
    <s v="Sulur"/>
    <n v="5"/>
    <s v="Nov"/>
    <x v="0"/>
    <s v="Thursday"/>
    <x v="3"/>
  </r>
  <r>
    <n v="3530"/>
    <d v="2020-11-05T00:00:00"/>
    <s v="suma ranjan"/>
    <n v="8976789077"/>
    <s v="Bread Sandwich"/>
    <s v="Groceries"/>
    <n v="70"/>
    <n v="1"/>
    <n v="70"/>
    <n v="49"/>
    <n v="21"/>
    <s v="Sindhu"/>
    <s v="Sulur"/>
    <n v="5"/>
    <s v="Nov"/>
    <x v="0"/>
    <s v="Thursday"/>
    <x v="3"/>
  </r>
  <r>
    <n v="3531"/>
    <d v="2020-11-05T00:00:00"/>
    <s v="suma ranjan"/>
    <n v="8976789077"/>
    <s v="Rexona 150 GM"/>
    <s v="Cosmetics"/>
    <n v="55"/>
    <n v="3"/>
    <n v="165"/>
    <n v="115.5"/>
    <n v="49.5"/>
    <s v="Sindhu"/>
    <s v="Sulur"/>
    <n v="5"/>
    <s v="Nov"/>
    <x v="0"/>
    <s v="Thursday"/>
    <x v="3"/>
  </r>
  <r>
    <n v="3531"/>
    <d v="2020-11-05T00:00:00"/>
    <s v="suma ranjan"/>
    <n v="8976789077"/>
    <s v="Cinthol 100 GM"/>
    <s v="Cosmetics"/>
    <n v="45"/>
    <n v="3"/>
    <n v="135"/>
    <n v="94.5"/>
    <n v="40.5"/>
    <s v="Chandra"/>
    <s v="Sulur"/>
    <n v="5"/>
    <s v="Nov"/>
    <x v="0"/>
    <s v="Thursday"/>
    <x v="3"/>
  </r>
  <r>
    <n v="3531"/>
    <d v="2020-11-05T00:00:00"/>
    <s v="suma ranjan"/>
    <n v="8976789077"/>
    <s v="Milk (1 Ltr)"/>
    <s v="Dairy"/>
    <n v="40"/>
    <n v="1"/>
    <n v="40"/>
    <n v="28"/>
    <n v="12"/>
    <s v="Chandra"/>
    <s v="Sulur"/>
    <n v="5"/>
    <s v="Nov"/>
    <x v="0"/>
    <s v="Thursday"/>
    <x v="3"/>
  </r>
  <r>
    <n v="3531"/>
    <d v="2020-11-05T00:00:00"/>
    <s v="Suresh"/>
    <n v="8976789065"/>
    <s v="Pickle 500g"/>
    <s v="Groceries"/>
    <n v="67"/>
    <n v="1"/>
    <n v="67"/>
    <n v="46.900000000000006"/>
    <n v="20.099999999999994"/>
    <s v="Rajan"/>
    <s v="Sulur"/>
    <n v="5"/>
    <s v="Nov"/>
    <x v="0"/>
    <s v="Thursday"/>
    <x v="3"/>
  </r>
  <r>
    <n v="3531"/>
    <d v="2020-11-05T00:00:00"/>
    <s v="Suresh"/>
    <n v="8976789065"/>
    <s v="Salt 1 kg"/>
    <s v="Groceries"/>
    <n v="15"/>
    <n v="1"/>
    <n v="15"/>
    <n v="10.5"/>
    <n v="4.5"/>
    <s v="Sindhu"/>
    <s v="Sulur"/>
    <n v="5"/>
    <s v="Nov"/>
    <x v="0"/>
    <s v="Thursday"/>
    <x v="3"/>
  </r>
  <r>
    <n v="3531"/>
    <d v="2020-11-05T00:00:00"/>
    <s v="Suresh"/>
    <n v="8976789065"/>
    <s v="Maybelline Mattie Lipstic 3.9 g"/>
    <s v="Cosmetics"/>
    <n v="262"/>
    <n v="1"/>
    <n v="262"/>
    <n v="183.4"/>
    <n v="78.599999999999994"/>
    <s v="Ranjith"/>
    <s v="Sulur"/>
    <n v="5"/>
    <s v="Nov"/>
    <x v="0"/>
    <s v="Thursday"/>
    <x v="3"/>
  </r>
  <r>
    <n v="3532"/>
    <d v="2020-11-05T00:00:00"/>
    <s v="Suresh"/>
    <n v="8976789065"/>
    <s v="Faces Long Wear Eye Pencil"/>
    <s v="Cosmetics"/>
    <n v="349"/>
    <n v="1"/>
    <n v="349"/>
    <n v="244.3"/>
    <n v="104.69999999999999"/>
    <s v="Sindhu"/>
    <s v="Sulur"/>
    <n v="5"/>
    <s v="Nov"/>
    <x v="0"/>
    <s v="Thursday"/>
    <x v="3"/>
  </r>
  <r>
    <n v="3532"/>
    <d v="2020-11-05T00:00:00"/>
    <s v="Suresh"/>
    <n v="8976789065"/>
    <s v="Revlon Charlie Blue 100 ML"/>
    <s v="Cosmetics"/>
    <n v="537"/>
    <n v="1"/>
    <n v="537"/>
    <n v="375.9"/>
    <n v="161.10000000000002"/>
    <s v="Rajan"/>
    <s v="Sulur"/>
    <n v="5"/>
    <s v="Nov"/>
    <x v="0"/>
    <s v="Thursday"/>
    <x v="3"/>
  </r>
  <r>
    <n v="3534"/>
    <d v="2020-11-05T00:00:00"/>
    <s v="Suresh"/>
    <n v="8976789065"/>
    <s v="Revlon Charlie White 100 ML"/>
    <s v="Cosmetics"/>
    <n v="584"/>
    <n v="1"/>
    <n v="584"/>
    <n v="408.8"/>
    <n v="175.2"/>
    <s v="Sindhu"/>
    <s v="Sulur"/>
    <n v="5"/>
    <s v="Nov"/>
    <x v="0"/>
    <s v="Thursday"/>
    <x v="3"/>
  </r>
  <r>
    <n v="3534"/>
    <d v="2020-11-05T00:00:00"/>
    <s v="Rajesh singh"/>
    <n v="9876548767"/>
    <s v="Cinthol 100 GM"/>
    <s v="Cosmetics"/>
    <n v="45"/>
    <n v="3"/>
    <n v="135"/>
    <n v="94.5"/>
    <n v="40.5"/>
    <s v="Rajan"/>
    <s v="Sulur"/>
    <n v="5"/>
    <s v="Nov"/>
    <x v="0"/>
    <s v="Thursday"/>
    <x v="3"/>
  </r>
  <r>
    <n v="3536"/>
    <d v="2020-11-05T00:00:00"/>
    <s v="Rajesh singh"/>
    <n v="9876548767"/>
    <s v="Rexona 150 GM"/>
    <s v="Cosmetics"/>
    <n v="55"/>
    <n v="6"/>
    <n v="330"/>
    <n v="231"/>
    <n v="99"/>
    <s v="Sindhu"/>
    <s v="Sulur"/>
    <n v="5"/>
    <s v="Nov"/>
    <x v="0"/>
    <s v="Thursday"/>
    <x v="3"/>
  </r>
  <r>
    <n v="3536"/>
    <d v="2020-11-05T00:00:00"/>
    <s v="Rajesh singh"/>
    <n v="9876548767"/>
    <s v="Cinthol 100 GM"/>
    <s v="Cosmetics"/>
    <n v="45"/>
    <n v="3"/>
    <n v="135"/>
    <n v="94.5"/>
    <n v="40.5"/>
    <s v="Sindhu"/>
    <s v="Sulur"/>
    <n v="5"/>
    <s v="Nov"/>
    <x v="0"/>
    <s v="Thursday"/>
    <x v="3"/>
  </r>
  <r>
    <n v="3533"/>
    <d v="2020-11-05T00:00:00"/>
    <s v="Rajesh singh"/>
    <n v="9876548767"/>
    <s v="Rexona 150 GM"/>
    <s v="Cosmetics"/>
    <n v="55"/>
    <n v="6"/>
    <n v="330"/>
    <n v="231"/>
    <n v="99"/>
    <s v="Rajan"/>
    <s v="Sulur"/>
    <n v="5"/>
    <s v="Nov"/>
    <x v="0"/>
    <s v="Thursday"/>
    <x v="3"/>
  </r>
  <r>
    <n v="3533"/>
    <d v="2020-11-05T00:00:00"/>
    <s v="Rajesh singh"/>
    <n v="9876548767"/>
    <s v="Cinthol 100 GM"/>
    <s v="Cosmetics"/>
    <n v="45"/>
    <n v="3"/>
    <n v="135"/>
    <n v="94.5"/>
    <n v="40.5"/>
    <s v="Chandra"/>
    <s v="Sulur"/>
    <n v="5"/>
    <s v="Nov"/>
    <x v="0"/>
    <s v="Thursday"/>
    <x v="3"/>
  </r>
  <r>
    <n v="3533"/>
    <d v="2020-11-05T00:00:00"/>
    <s v="Rajesh singh"/>
    <n v="9876548767"/>
    <s v="Rexona 150 GM"/>
    <s v="Cosmetics"/>
    <n v="55"/>
    <n v="6"/>
    <n v="330"/>
    <n v="231"/>
    <n v="99"/>
    <s v="Ranjith"/>
    <s v="Sulur"/>
    <n v="5"/>
    <s v="Nov"/>
    <x v="0"/>
    <s v="Thursday"/>
    <x v="3"/>
  </r>
  <r>
    <n v="3533"/>
    <d v="2020-11-05T00:00:00"/>
    <s v="suma ranjan"/>
    <n v="8976789077"/>
    <s v="Milk (1 Ltr)"/>
    <s v="Dairy"/>
    <n v="40"/>
    <n v="1"/>
    <n v="40"/>
    <n v="28"/>
    <n v="12"/>
    <s v="Sindhu"/>
    <s v="Sulur"/>
    <n v="5"/>
    <s v="Nov"/>
    <x v="0"/>
    <s v="Thursday"/>
    <x v="3"/>
  </r>
  <r>
    <n v="3533"/>
    <d v="2020-11-05T00:00:00"/>
    <s v="suma ranjan"/>
    <n v="8976789077"/>
    <s v="Pickle 500g"/>
    <s v="Groceries"/>
    <n v="67"/>
    <n v="1"/>
    <n v="67"/>
    <n v="46.900000000000006"/>
    <n v="20.099999999999994"/>
    <s v="Ranjith"/>
    <s v="Sulur"/>
    <n v="5"/>
    <s v="Nov"/>
    <x v="0"/>
    <s v="Thursday"/>
    <x v="3"/>
  </r>
  <r>
    <n v="3533"/>
    <d v="2020-11-05T00:00:00"/>
    <s v="suma ranjan"/>
    <n v="8976789077"/>
    <s v="Salt 1 kg"/>
    <s v="Groceries"/>
    <n v="15"/>
    <n v="1"/>
    <n v="15"/>
    <n v="10.5"/>
    <n v="4.5"/>
    <s v="Chandra"/>
    <s v="Sulur"/>
    <n v="5"/>
    <s v="Nov"/>
    <x v="0"/>
    <s v="Thursday"/>
    <x v="3"/>
  </r>
  <r>
    <n v="3533"/>
    <d v="2020-11-05T00:00:00"/>
    <s v="suma ranjan"/>
    <n v="8976789077"/>
    <s v="Maybelline Mattie Lipstic 3.9 g"/>
    <s v="Cosmetics"/>
    <n v="262"/>
    <n v="1"/>
    <n v="262"/>
    <n v="183.4"/>
    <n v="78.599999999999994"/>
    <s v="Sindhu"/>
    <s v="Sulur"/>
    <n v="5"/>
    <s v="Nov"/>
    <x v="0"/>
    <s v="Thursday"/>
    <x v="3"/>
  </r>
  <r>
    <n v="3535"/>
    <d v="2020-11-05T00:00:00"/>
    <s v="suma ranjan"/>
    <n v="8976789077"/>
    <s v="Faces Long Wear Eye Pencil"/>
    <s v="Cosmetics"/>
    <n v="349"/>
    <n v="1"/>
    <n v="349"/>
    <n v="244.3"/>
    <n v="104.69999999999999"/>
    <s v="Rajan"/>
    <s v="Sulur"/>
    <n v="5"/>
    <s v="Nov"/>
    <x v="0"/>
    <s v="Thursday"/>
    <x v="3"/>
  </r>
  <r>
    <n v="3537"/>
    <d v="2020-11-05T00:00:00"/>
    <s v="suma ranjan"/>
    <n v="8976789077"/>
    <s v="Revlon Charlie Blue 100 ML"/>
    <s v="Cosmetics"/>
    <n v="537"/>
    <n v="1"/>
    <n v="537"/>
    <n v="375.9"/>
    <n v="161.10000000000002"/>
    <s v="Chandra"/>
    <s v="Sulur"/>
    <n v="5"/>
    <s v="Nov"/>
    <x v="0"/>
    <s v="Thursday"/>
    <x v="3"/>
  </r>
  <r>
    <n v="3537"/>
    <d v="2020-11-05T00:00:00"/>
    <s v="suma ranjan"/>
    <n v="8976789077"/>
    <s v="Revlon Charlie White 100 ML"/>
    <s v="Cosmetics"/>
    <n v="584"/>
    <n v="1"/>
    <n v="584"/>
    <n v="408.8"/>
    <n v="175.2"/>
    <s v="Chandra"/>
    <s v="Sulur"/>
    <n v="5"/>
    <s v="Nov"/>
    <x v="0"/>
    <s v="Thursday"/>
    <x v="3"/>
  </r>
  <r>
    <n v="3537"/>
    <d v="2020-11-05T00:00:00"/>
    <s v="suma ranjan"/>
    <n v="8976789077"/>
    <s v="Revlon Charlie White 100 ML"/>
    <s v="Cosmetics"/>
    <n v="584"/>
    <n v="1"/>
    <n v="584"/>
    <n v="408.8"/>
    <n v="175.2"/>
    <s v="Ranjith"/>
    <s v="Sulur"/>
    <n v="5"/>
    <s v="Nov"/>
    <x v="0"/>
    <s v="Thursday"/>
    <x v="3"/>
  </r>
  <r>
    <n v="3537"/>
    <d v="2020-11-05T00:00:00"/>
    <s v="suma ranjan"/>
    <n v="8976789077"/>
    <s v="Milk (1 Ltr)"/>
    <s v="Dairy"/>
    <n v="40"/>
    <n v="1"/>
    <n v="40"/>
    <n v="28"/>
    <n v="12"/>
    <s v="Rajan"/>
    <s v="Sulur"/>
    <n v="5"/>
    <s v="Nov"/>
    <x v="0"/>
    <s v="Thursday"/>
    <x v="3"/>
  </r>
  <r>
    <n v="3537"/>
    <d v="2020-11-05T00:00:00"/>
    <s v="suma ranjan"/>
    <n v="8976789077"/>
    <s v="Pickle 500g"/>
    <s v="Groceries"/>
    <n v="67"/>
    <n v="1"/>
    <n v="67"/>
    <n v="46.900000000000006"/>
    <n v="20.099999999999994"/>
    <s v="Rajan"/>
    <s v="Sulur"/>
    <n v="5"/>
    <s v="Nov"/>
    <x v="0"/>
    <s v="Thursday"/>
    <x v="3"/>
  </r>
  <r>
    <n v="3537"/>
    <d v="2020-11-05T00:00:00"/>
    <s v="suma ranjan"/>
    <n v="8976789077"/>
    <s v="Salt 1 kg"/>
    <s v="Groceries"/>
    <n v="15"/>
    <n v="1"/>
    <n v="15"/>
    <n v="10.5"/>
    <n v="4.5"/>
    <s v="Ranjith"/>
    <s v="Sulur"/>
    <n v="5"/>
    <s v="Nov"/>
    <x v="0"/>
    <s v="Thursday"/>
    <x v="3"/>
  </r>
  <r>
    <n v="3537"/>
    <d v="2020-11-05T00:00:00"/>
    <s v="suma ranjan"/>
    <n v="8976789077"/>
    <s v="Maybelline Mattie Lipstic 3.9 g"/>
    <s v="Cosmetics"/>
    <n v="262"/>
    <n v="1"/>
    <n v="262"/>
    <n v="183.4"/>
    <n v="78.599999999999994"/>
    <s v="Ranjith"/>
    <s v="Sulur"/>
    <n v="5"/>
    <s v="Nov"/>
    <x v="0"/>
    <s v="Thursday"/>
    <x v="3"/>
  </r>
  <r>
    <n v="3538"/>
    <d v="2020-11-05T00:00:00"/>
    <s v="suma ranjan"/>
    <n v="8976789077"/>
    <s v="Faces Long Wear Eye Pencil"/>
    <s v="Cosmetics"/>
    <n v="349"/>
    <n v="1"/>
    <n v="349"/>
    <n v="244.3"/>
    <n v="104.69999999999999"/>
    <s v="Chandra"/>
    <s v="Sulur"/>
    <n v="5"/>
    <s v="Nov"/>
    <x v="0"/>
    <s v="Thursday"/>
    <x v="3"/>
  </r>
  <r>
    <n v="3538"/>
    <d v="2020-11-05T00:00:00"/>
    <s v="suma ranjan"/>
    <n v="8976789077"/>
    <s v="Revlon Charlie Blue 100 ML"/>
    <s v="Cosmetics"/>
    <n v="537"/>
    <n v="1"/>
    <n v="537"/>
    <n v="375.9"/>
    <n v="161.10000000000002"/>
    <s v="Ranjith"/>
    <s v="Sulur"/>
    <n v="5"/>
    <s v="Nov"/>
    <x v="0"/>
    <s v="Thursday"/>
    <x v="3"/>
  </r>
  <r>
    <n v="3538"/>
    <d v="2020-11-05T00:00:00"/>
    <s v="suma ranjan"/>
    <n v="8976789077"/>
    <s v="Revlon Charlie White 100 ML"/>
    <s v="Cosmetics"/>
    <n v="584"/>
    <n v="1"/>
    <n v="584"/>
    <n v="408.8"/>
    <n v="175.2"/>
    <s v="Rajan"/>
    <s v="Sulur"/>
    <n v="5"/>
    <s v="Nov"/>
    <x v="0"/>
    <s v="Thursday"/>
    <x v="3"/>
  </r>
  <r>
    <n v="3538"/>
    <d v="2020-11-06T00:00:00"/>
    <s v="Rajesh singh"/>
    <n v="9876548767"/>
    <s v="Cinthol 100 GM"/>
    <s v="Cosmetics"/>
    <n v="45"/>
    <n v="3"/>
    <n v="135"/>
    <n v="94.5"/>
    <n v="40.5"/>
    <s v="Ranjith"/>
    <s v="Sulur"/>
    <n v="6"/>
    <s v="Nov"/>
    <x v="0"/>
    <s v="Friday"/>
    <x v="3"/>
  </r>
  <r>
    <n v="3539"/>
    <d v="2020-11-06T00:00:00"/>
    <s v="Rajesh singh"/>
    <n v="9876548767"/>
    <s v="Rexona 150 GM"/>
    <s v="Cosmetics"/>
    <n v="55"/>
    <n v="6"/>
    <n v="330"/>
    <n v="231"/>
    <n v="99"/>
    <s v="Ranjith"/>
    <s v="Sulur"/>
    <n v="6"/>
    <s v="Nov"/>
    <x v="0"/>
    <s v="Friday"/>
    <x v="3"/>
  </r>
  <r>
    <n v="3539"/>
    <d v="2020-11-06T00:00:00"/>
    <s v="Rajesh singh"/>
    <n v="9876548767"/>
    <s v="Cinthol 100 GM"/>
    <s v="Cosmetics"/>
    <n v="45"/>
    <n v="3"/>
    <n v="135"/>
    <n v="94.5"/>
    <n v="40.5"/>
    <s v="Rajan"/>
    <s v="Sulur"/>
    <n v="6"/>
    <s v="Nov"/>
    <x v="0"/>
    <s v="Friday"/>
    <x v="3"/>
  </r>
  <r>
    <n v="3539"/>
    <d v="2020-11-06T00:00:00"/>
    <s v="Rajesh singh"/>
    <n v="9876548767"/>
    <s v="Rexona 150 GM"/>
    <s v="Cosmetics"/>
    <n v="55"/>
    <n v="6"/>
    <n v="330"/>
    <n v="231"/>
    <n v="99"/>
    <s v="Rajan"/>
    <s v="Sulur"/>
    <n v="6"/>
    <s v="Nov"/>
    <x v="0"/>
    <s v="Friday"/>
    <x v="3"/>
  </r>
  <r>
    <n v="3539"/>
    <d v="2020-11-06T00:00:00"/>
    <s v="suma ranjan"/>
    <n v="8976789077"/>
    <s v="Milk (1 Ltr)"/>
    <s v="Dairy"/>
    <n v="40"/>
    <n v="1"/>
    <n v="40"/>
    <n v="28"/>
    <n v="12"/>
    <s v="Chandra"/>
    <s v="Sulur"/>
    <n v="6"/>
    <s v="Nov"/>
    <x v="0"/>
    <s v="Friday"/>
    <x v="3"/>
  </r>
  <r>
    <n v="3539"/>
    <d v="2020-11-06T00:00:00"/>
    <s v="suma ranjan"/>
    <n v="8976789077"/>
    <s v="Pickle 500g"/>
    <s v="Groceries"/>
    <n v="67"/>
    <n v="1"/>
    <n v="67"/>
    <n v="46.900000000000006"/>
    <n v="20.099999999999994"/>
    <s v="Sindhu"/>
    <s v="Sulur"/>
    <n v="6"/>
    <s v="Nov"/>
    <x v="0"/>
    <s v="Friday"/>
    <x v="3"/>
  </r>
  <r>
    <n v="3539"/>
    <d v="2020-11-06T00:00:00"/>
    <s v="suma ranjan"/>
    <n v="8976789077"/>
    <s v="Salt 1 kg"/>
    <s v="Groceries"/>
    <n v="15"/>
    <n v="1"/>
    <n v="15"/>
    <n v="10.5"/>
    <n v="4.5"/>
    <s v="Rajan"/>
    <s v="Sulur"/>
    <n v="6"/>
    <s v="Nov"/>
    <x v="0"/>
    <s v="Friday"/>
    <x v="3"/>
  </r>
  <r>
    <n v="3539"/>
    <d v="2020-11-06T00:00:00"/>
    <s v="suma ranjan"/>
    <n v="8976789077"/>
    <s v="Maybelline Mattie Lipstic 3.9 g"/>
    <s v="Cosmetics"/>
    <n v="262"/>
    <n v="1"/>
    <n v="262"/>
    <n v="183.4"/>
    <n v="78.599999999999994"/>
    <s v="Sindhu"/>
    <s v="Sulur"/>
    <n v="6"/>
    <s v="Nov"/>
    <x v="0"/>
    <s v="Friday"/>
    <x v="3"/>
  </r>
  <r>
    <n v="3540"/>
    <d v="2020-11-06T00:00:00"/>
    <s v="suma ranjan"/>
    <n v="8976789077"/>
    <s v="Faces Long Wear Eye Pencil"/>
    <s v="Cosmetics"/>
    <n v="349"/>
    <n v="1"/>
    <n v="349"/>
    <n v="244.3"/>
    <n v="104.69999999999999"/>
    <s v="Sindhu"/>
    <s v="Sulur"/>
    <n v="6"/>
    <s v="Nov"/>
    <x v="0"/>
    <s v="Friday"/>
    <x v="3"/>
  </r>
  <r>
    <n v="3540"/>
    <d v="2020-11-06T00:00:00"/>
    <s v="suma ranjan"/>
    <n v="8976789077"/>
    <s v="Revlon Charlie Blue 100 ML"/>
    <s v="Cosmetics"/>
    <n v="537"/>
    <n v="1"/>
    <n v="537"/>
    <n v="375.9"/>
    <n v="161.10000000000002"/>
    <s v="Ranjith"/>
    <s v="Sulur"/>
    <n v="6"/>
    <s v="Nov"/>
    <x v="0"/>
    <s v="Friday"/>
    <x v="3"/>
  </r>
  <r>
    <n v="3540"/>
    <d v="2020-11-06T00:00:00"/>
    <s v="suma ranjan"/>
    <n v="8976789077"/>
    <s v="Revlon Charlie White 100 ML"/>
    <s v="Cosmetics"/>
    <n v="584"/>
    <n v="1"/>
    <n v="584"/>
    <n v="408.8"/>
    <n v="175.2"/>
    <s v="Chandra"/>
    <s v="Sulur"/>
    <n v="6"/>
    <s v="Nov"/>
    <x v="0"/>
    <s v="Friday"/>
    <x v="3"/>
  </r>
  <r>
    <n v="3541"/>
    <d v="2020-11-06T00:00:00"/>
    <s v="Sundar"/>
    <n v="8976789056"/>
    <s v="Bread Sandwich"/>
    <s v="Groceries"/>
    <n v="70"/>
    <n v="1"/>
    <n v="70"/>
    <n v="49"/>
    <n v="21"/>
    <s v="Rajan"/>
    <s v="Sulur"/>
    <n v="6"/>
    <s v="Nov"/>
    <x v="0"/>
    <s v="Friday"/>
    <x v="3"/>
  </r>
  <r>
    <n v="3541"/>
    <d v="2020-11-06T00:00:00"/>
    <s v="Sundar"/>
    <n v="8976789056"/>
    <s v="Milk (1 Ltr)"/>
    <s v="Dairy"/>
    <n v="40"/>
    <n v="2"/>
    <n v="80"/>
    <n v="56"/>
    <n v="24"/>
    <s v="Rajan"/>
    <s v="Sulur"/>
    <n v="6"/>
    <s v="Nov"/>
    <x v="0"/>
    <s v="Friday"/>
    <x v="3"/>
  </r>
  <r>
    <n v="3543"/>
    <d v="2020-11-06T00:00:00"/>
    <s v="Sundar"/>
    <n v="8976789056"/>
    <s v="Rexona 150 GM"/>
    <s v="Cosmetics"/>
    <n v="55"/>
    <n v="1"/>
    <n v="55"/>
    <n v="38.5"/>
    <n v="16.5"/>
    <s v="Sindhu"/>
    <s v="Sulur"/>
    <n v="6"/>
    <s v="Nov"/>
    <x v="0"/>
    <s v="Friday"/>
    <x v="3"/>
  </r>
  <r>
    <n v="3542"/>
    <d v="2020-11-06T00:00:00"/>
    <s v="Rajesh singh"/>
    <n v="9876548767"/>
    <s v="Cinthol 100 GM"/>
    <s v="Cosmetics"/>
    <n v="45"/>
    <n v="3"/>
    <n v="135"/>
    <n v="94.5"/>
    <n v="40.5"/>
    <s v="Ranjith"/>
    <s v="Sulur"/>
    <n v="6"/>
    <s v="Nov"/>
    <x v="0"/>
    <s v="Friday"/>
    <x v="3"/>
  </r>
  <r>
    <n v="3542"/>
    <d v="2020-11-06T00:00:00"/>
    <s v="Rajesh singh"/>
    <n v="9876548767"/>
    <s v="Rexona 150 GM"/>
    <s v="Cosmetics"/>
    <n v="55"/>
    <n v="6"/>
    <n v="330"/>
    <n v="231"/>
    <n v="99"/>
    <s v="Sindhu"/>
    <s v="Sulur"/>
    <n v="6"/>
    <s v="Nov"/>
    <x v="0"/>
    <s v="Friday"/>
    <x v="3"/>
  </r>
  <r>
    <n v="3542"/>
    <d v="2020-11-06T00:00:00"/>
    <s v="Rakson"/>
    <n v="8976789057"/>
    <s v="Milk (1 Ltr)"/>
    <s v="Dairy"/>
    <n v="40"/>
    <n v="1"/>
    <n v="40"/>
    <n v="28"/>
    <n v="12"/>
    <s v="Rajan"/>
    <s v="Sulur"/>
    <n v="6"/>
    <s v="Nov"/>
    <x v="0"/>
    <s v="Friday"/>
    <x v="3"/>
  </r>
  <r>
    <n v="3545"/>
    <d v="2020-11-06T00:00:00"/>
    <s v="Sundar"/>
    <n v="8976789056"/>
    <s v="Bread Sandwich"/>
    <s v="Groceries"/>
    <n v="70"/>
    <n v="1"/>
    <n v="70"/>
    <n v="49"/>
    <n v="21"/>
    <s v="Chandra"/>
    <s v="Sulur"/>
    <n v="6"/>
    <s v="Nov"/>
    <x v="0"/>
    <s v="Friday"/>
    <x v="3"/>
  </r>
  <r>
    <n v="3545"/>
    <d v="2020-11-06T00:00:00"/>
    <s v="Sundar"/>
    <n v="8976789056"/>
    <s v="Milk (1 Ltr)"/>
    <s v="Dairy"/>
    <n v="40"/>
    <n v="2"/>
    <n v="80"/>
    <n v="56"/>
    <n v="24"/>
    <s v="Chandra"/>
    <s v="Sulur"/>
    <n v="6"/>
    <s v="Nov"/>
    <x v="0"/>
    <s v="Friday"/>
    <x v="3"/>
  </r>
  <r>
    <n v="3544"/>
    <d v="2020-11-06T00:00:00"/>
    <s v="Sundar"/>
    <n v="8976789056"/>
    <s v="Rexona 150 GM"/>
    <s v="Cosmetics"/>
    <n v="55"/>
    <n v="1"/>
    <n v="55"/>
    <n v="38.5"/>
    <n v="16.5"/>
    <s v="Rajan"/>
    <s v="Sulur"/>
    <n v="6"/>
    <s v="Nov"/>
    <x v="0"/>
    <s v="Friday"/>
    <x v="3"/>
  </r>
  <r>
    <n v="3544"/>
    <d v="2020-11-06T00:00:00"/>
    <s v="Rajesh singh"/>
    <n v="9876548767"/>
    <s v="Cinthol 100 GM"/>
    <s v="Cosmetics"/>
    <n v="45"/>
    <n v="3"/>
    <n v="135"/>
    <n v="94.5"/>
    <n v="40.5"/>
    <s v="Rajan"/>
    <s v="Sulur"/>
    <n v="6"/>
    <s v="Nov"/>
    <x v="0"/>
    <s v="Friday"/>
    <x v="3"/>
  </r>
  <r>
    <n v="3544"/>
    <d v="2020-11-06T00:00:00"/>
    <s v="Rajesh singh"/>
    <n v="9876548767"/>
    <s v="Rexona 150 GM"/>
    <s v="Cosmetics"/>
    <n v="55"/>
    <n v="6"/>
    <n v="330"/>
    <n v="231"/>
    <n v="99"/>
    <s v="Ranjith"/>
    <s v="Sulur"/>
    <n v="6"/>
    <s v="Nov"/>
    <x v="0"/>
    <s v="Friday"/>
    <x v="3"/>
  </r>
  <r>
    <n v="3544"/>
    <d v="2020-11-06T00:00:00"/>
    <s v="sudha"/>
    <n v="8976789034"/>
    <s v="Salt 1 kg"/>
    <s v="Groceries"/>
    <n v="15"/>
    <n v="1"/>
    <n v="15"/>
    <n v="10.5"/>
    <n v="4.5"/>
    <s v="Rajan"/>
    <s v="Sulur"/>
    <n v="6"/>
    <s v="Nov"/>
    <x v="0"/>
    <s v="Friday"/>
    <x v="3"/>
  </r>
  <r>
    <n v="3544"/>
    <d v="2020-11-06T00:00:00"/>
    <s v="sudha"/>
    <n v="8976789034"/>
    <s v="Maybelline Mattie Lipstic 3.9 g"/>
    <s v="Cosmetics"/>
    <n v="262"/>
    <n v="1"/>
    <n v="262"/>
    <n v="183.4"/>
    <n v="78.599999999999994"/>
    <s v="Chandra"/>
    <s v="Sulur"/>
    <n v="6"/>
    <s v="Nov"/>
    <x v="0"/>
    <s v="Friday"/>
    <x v="3"/>
  </r>
  <r>
    <n v="3544"/>
    <d v="2020-11-06T00:00:00"/>
    <s v="sudha"/>
    <n v="8976789034"/>
    <s v="Faces Long Wear Eye Pencil"/>
    <s v="Cosmetics"/>
    <n v="349"/>
    <n v="1"/>
    <n v="349"/>
    <n v="244.3"/>
    <n v="104.69999999999999"/>
    <s v="Rajan"/>
    <s v="Sulur"/>
    <n v="6"/>
    <s v="Nov"/>
    <x v="0"/>
    <s v="Friday"/>
    <x v="3"/>
  </r>
  <r>
    <n v="3544"/>
    <d v="2020-11-06T00:00:00"/>
    <s v="sudha"/>
    <n v="8976789034"/>
    <s v="Revlon Charlie Blue 100 ML"/>
    <s v="Cosmetics"/>
    <n v="537"/>
    <n v="1"/>
    <n v="537"/>
    <n v="375.9"/>
    <n v="161.10000000000002"/>
    <s v="Ranjith"/>
    <s v="Sulur"/>
    <n v="6"/>
    <s v="Nov"/>
    <x v="0"/>
    <s v="Friday"/>
    <x v="3"/>
  </r>
  <r>
    <n v="3544"/>
    <d v="2020-11-06T00:00:00"/>
    <s v="sudha"/>
    <n v="8976789034"/>
    <s v="Revlon Charlie White 100 ML"/>
    <s v="Cosmetics"/>
    <n v="584"/>
    <n v="1"/>
    <n v="584"/>
    <n v="408.8"/>
    <n v="175.2"/>
    <s v="Ranjith"/>
    <s v="Sulur"/>
    <n v="6"/>
    <s v="Nov"/>
    <x v="0"/>
    <s v="Friday"/>
    <x v="3"/>
  </r>
  <r>
    <n v="3544"/>
    <d v="2020-11-06T00:00:00"/>
    <s v="suma ranjan"/>
    <n v="8976789077"/>
    <s v="Bread Sandwich"/>
    <s v="Groceries"/>
    <n v="70"/>
    <n v="1"/>
    <n v="70"/>
    <n v="49"/>
    <n v="21"/>
    <s v="Sindhu"/>
    <s v="Sulur"/>
    <n v="6"/>
    <s v="Nov"/>
    <x v="0"/>
    <s v="Friday"/>
    <x v="3"/>
  </r>
  <r>
    <n v="3544"/>
    <d v="2020-11-06T00:00:00"/>
    <s v="suma ranjan"/>
    <n v="8976789077"/>
    <s v="Rexona 150 GM"/>
    <s v="Cosmetics"/>
    <n v="55"/>
    <n v="3"/>
    <n v="165"/>
    <n v="115.5"/>
    <n v="49.5"/>
    <s v="Sindhu"/>
    <s v="Sulur"/>
    <n v="6"/>
    <s v="Nov"/>
    <x v="0"/>
    <s v="Friday"/>
    <x v="3"/>
  </r>
  <r>
    <n v="3546"/>
    <d v="2020-11-06T00:00:00"/>
    <s v="suma ranjan"/>
    <n v="8976789077"/>
    <s v="Cinthol 100 GM"/>
    <s v="Cosmetics"/>
    <n v="45"/>
    <n v="3"/>
    <n v="135"/>
    <n v="94.5"/>
    <n v="40.5"/>
    <s v="Rajan"/>
    <s v="Sulur"/>
    <n v="6"/>
    <s v="Nov"/>
    <x v="0"/>
    <s v="Friday"/>
    <x v="3"/>
  </r>
  <r>
    <n v="3546"/>
    <d v="2020-11-06T00:00:00"/>
    <s v="suma ranjan"/>
    <n v="8976789077"/>
    <s v="Milk (1 Ltr)"/>
    <s v="Dairy"/>
    <n v="40"/>
    <n v="1"/>
    <n v="40"/>
    <n v="28"/>
    <n v="12"/>
    <s v="Ranjith"/>
    <s v="Sulur"/>
    <n v="6"/>
    <s v="Nov"/>
    <x v="0"/>
    <s v="Friday"/>
    <x v="3"/>
  </r>
  <r>
    <n v="3546"/>
    <d v="2020-11-06T00:00:00"/>
    <s v="suma ranjan"/>
    <n v="8976789077"/>
    <s v="Pickle 500g"/>
    <s v="Groceries"/>
    <n v="67"/>
    <n v="1"/>
    <n v="67"/>
    <n v="46.900000000000006"/>
    <n v="20.099999999999994"/>
    <s v="Rajan"/>
    <s v="Sulur"/>
    <n v="6"/>
    <s v="Nov"/>
    <x v="0"/>
    <s v="Friday"/>
    <x v="3"/>
  </r>
  <r>
    <n v="3547"/>
    <d v="2020-11-06T00:00:00"/>
    <s v="Sundar"/>
    <n v="8976789056"/>
    <s v="Bread Sandwich"/>
    <s v="Groceries"/>
    <n v="70"/>
    <n v="1"/>
    <n v="70"/>
    <n v="49"/>
    <n v="21"/>
    <s v="Ranjith"/>
    <s v="Sulur"/>
    <n v="6"/>
    <s v="Nov"/>
    <x v="0"/>
    <s v="Friday"/>
    <x v="3"/>
  </r>
  <r>
    <n v="3548"/>
    <d v="2020-11-06T00:00:00"/>
    <s v="Sundar"/>
    <n v="8976789056"/>
    <s v="Milk (1 Ltr)"/>
    <s v="Dairy"/>
    <n v="40"/>
    <n v="2"/>
    <n v="80"/>
    <n v="56"/>
    <n v="24"/>
    <s v="Chandra"/>
    <s v="Sulur"/>
    <n v="6"/>
    <s v="Nov"/>
    <x v="0"/>
    <s v="Friday"/>
    <x v="3"/>
  </r>
  <r>
    <n v="3548"/>
    <d v="2020-11-06T00:00:00"/>
    <s v="Sundar"/>
    <n v="8976789056"/>
    <s v="Rexona 150 GM"/>
    <s v="Cosmetics"/>
    <n v="55"/>
    <n v="1"/>
    <n v="55"/>
    <n v="38.5"/>
    <n v="16.5"/>
    <s v="Rajan"/>
    <s v="Sulur"/>
    <n v="6"/>
    <s v="Nov"/>
    <x v="0"/>
    <s v="Friday"/>
    <x v="3"/>
  </r>
  <r>
    <n v="3548"/>
    <d v="2020-11-06T00:00:00"/>
    <s v="Rakson"/>
    <n v="8976789057"/>
    <s v="Milk (1 Ltr)"/>
    <s v="Dairy"/>
    <n v="40"/>
    <n v="1"/>
    <n v="40"/>
    <n v="28"/>
    <n v="12"/>
    <s v="Ranjith"/>
    <s v="Sulur"/>
    <n v="6"/>
    <s v="Nov"/>
    <x v="0"/>
    <s v="Friday"/>
    <x v="3"/>
  </r>
  <r>
    <n v="3548"/>
    <d v="2020-11-06T00:00:00"/>
    <s v="Rakson"/>
    <n v="8976789057"/>
    <s v="Bread Sandwich"/>
    <s v="Groceries"/>
    <n v="70"/>
    <n v="1"/>
    <n v="70"/>
    <n v="49"/>
    <n v="21"/>
    <s v="Sindhu"/>
    <s v="Sulur"/>
    <n v="6"/>
    <s v="Nov"/>
    <x v="0"/>
    <s v="Friday"/>
    <x v="3"/>
  </r>
  <r>
    <n v="3548"/>
    <d v="2020-11-06T00:00:00"/>
    <s v="Rakson"/>
    <n v="8976789057"/>
    <s v="Rexona 150 GM"/>
    <s v="Cosmetics"/>
    <n v="55"/>
    <n v="3"/>
    <n v="165"/>
    <n v="115.5"/>
    <n v="49.5"/>
    <s v="Sindhu"/>
    <s v="Sulur"/>
    <n v="6"/>
    <s v="Nov"/>
    <x v="0"/>
    <s v="Friday"/>
    <x v="3"/>
  </r>
  <r>
    <n v="3548"/>
    <d v="2020-11-06T00:00:00"/>
    <s v="Rakson"/>
    <n v="8976789057"/>
    <s v="Cinthol 100 GM"/>
    <s v="Cosmetics"/>
    <n v="45"/>
    <n v="3"/>
    <n v="135"/>
    <n v="94.5"/>
    <n v="40.5"/>
    <s v="Rajan"/>
    <s v="Sulur"/>
    <n v="6"/>
    <s v="Nov"/>
    <x v="0"/>
    <s v="Friday"/>
    <x v="3"/>
  </r>
  <r>
    <n v="3548"/>
    <d v="2020-11-06T00:00:00"/>
    <s v="Rakson"/>
    <n v="8976789057"/>
    <s v="Milk (1 Ltr)"/>
    <s v="Dairy"/>
    <n v="40"/>
    <n v="1"/>
    <n v="40"/>
    <n v="28"/>
    <n v="12"/>
    <s v="Sindhu"/>
    <s v="Sulur"/>
    <n v="6"/>
    <s v="Nov"/>
    <x v="0"/>
    <s v="Friday"/>
    <x v="3"/>
  </r>
  <r>
    <n v="3548"/>
    <d v="2020-11-07T00:00:00"/>
    <s v="suma ranjan"/>
    <n v="8976789077"/>
    <s v="Pickle 500g"/>
    <s v="Groceries"/>
    <n v="67"/>
    <n v="1"/>
    <n v="67"/>
    <n v="46.900000000000006"/>
    <n v="20.099999999999994"/>
    <s v="Ranjith"/>
    <s v="Sulur"/>
    <n v="7"/>
    <s v="Nov"/>
    <x v="0"/>
    <s v="Saturday"/>
    <x v="3"/>
  </r>
  <r>
    <n v="3548"/>
    <d v="2020-11-07T00:00:00"/>
    <s v="suma ranjan"/>
    <n v="8976789077"/>
    <s v="Salt 1 kg"/>
    <s v="Groceries"/>
    <n v="15"/>
    <n v="1"/>
    <n v="15"/>
    <n v="10.5"/>
    <n v="4.5"/>
    <s v="Sindhu"/>
    <s v="Sulur"/>
    <n v="7"/>
    <s v="Nov"/>
    <x v="0"/>
    <s v="Saturday"/>
    <x v="3"/>
  </r>
  <r>
    <n v="3548"/>
    <d v="2020-11-07T00:00:00"/>
    <s v="suma ranjan"/>
    <n v="8976789077"/>
    <s v="Maybelline Mattie Lipstic 3.9 g"/>
    <s v="Cosmetics"/>
    <n v="262"/>
    <n v="1"/>
    <n v="262"/>
    <n v="183.4"/>
    <n v="78.599999999999994"/>
    <s v="Sindhu"/>
    <s v="Sulur"/>
    <n v="7"/>
    <s v="Nov"/>
    <x v="0"/>
    <s v="Saturday"/>
    <x v="3"/>
  </r>
  <r>
    <n v="3549"/>
    <d v="2020-11-07T00:00:00"/>
    <s v="suma ranjan"/>
    <n v="8976789077"/>
    <s v="Faces Long Wear Eye Pencil"/>
    <s v="Cosmetics"/>
    <n v="349"/>
    <n v="1"/>
    <n v="349"/>
    <n v="244.3"/>
    <n v="104.69999999999999"/>
    <s v="Chandra"/>
    <s v="Sulur"/>
    <n v="7"/>
    <s v="Nov"/>
    <x v="0"/>
    <s v="Saturday"/>
    <x v="3"/>
  </r>
  <r>
    <n v="3549"/>
    <d v="2020-11-07T00:00:00"/>
    <s v="suma ranjan"/>
    <n v="8976789077"/>
    <s v="Revlon Charlie Blue 100 ML"/>
    <s v="Cosmetics"/>
    <n v="537"/>
    <n v="1"/>
    <n v="537"/>
    <n v="375.9"/>
    <n v="161.10000000000002"/>
    <s v="Chandra"/>
    <s v="Sulur"/>
    <n v="7"/>
    <s v="Nov"/>
    <x v="0"/>
    <s v="Saturday"/>
    <x v="3"/>
  </r>
  <r>
    <n v="3549"/>
    <d v="2020-11-07T00:00:00"/>
    <s v="suma ranjan"/>
    <n v="8976789077"/>
    <s v="Revlon Charlie White 100 ML"/>
    <s v="Cosmetics"/>
    <n v="584"/>
    <n v="1"/>
    <n v="584"/>
    <n v="408.8"/>
    <n v="175.2"/>
    <s v="Sindhu"/>
    <s v="Sulur"/>
    <n v="7"/>
    <s v="Nov"/>
    <x v="0"/>
    <s v="Saturday"/>
    <x v="3"/>
  </r>
  <r>
    <n v="3549"/>
    <d v="2020-11-07T00:00:00"/>
    <s v="sudha"/>
    <n v="8976789034"/>
    <s v="Bread Sandwich"/>
    <s v="Groceries"/>
    <n v="70"/>
    <n v="1"/>
    <n v="70"/>
    <n v="49"/>
    <n v="21"/>
    <s v="Ranjith"/>
    <s v="Sulur"/>
    <n v="7"/>
    <s v="Nov"/>
    <x v="0"/>
    <s v="Saturday"/>
    <x v="3"/>
  </r>
  <r>
    <n v="3549"/>
    <d v="2020-11-07T00:00:00"/>
    <s v="sudha"/>
    <n v="8976789034"/>
    <s v="Rexona 150 GM"/>
    <s v="Cosmetics"/>
    <n v="55"/>
    <n v="3"/>
    <n v="165"/>
    <n v="115.5"/>
    <n v="49.5"/>
    <s v="Chandra"/>
    <s v="Sulur"/>
    <n v="7"/>
    <s v="Nov"/>
    <x v="0"/>
    <s v="Saturday"/>
    <x v="3"/>
  </r>
  <r>
    <n v="3549"/>
    <d v="2020-11-07T00:00:00"/>
    <s v="sudha"/>
    <n v="8976789034"/>
    <s v="Cinthol 100 GM"/>
    <s v="Cosmetics"/>
    <n v="45"/>
    <n v="3"/>
    <n v="135"/>
    <n v="94.5"/>
    <n v="40.5"/>
    <s v="Chandra"/>
    <s v="Sulur"/>
    <n v="7"/>
    <s v="Nov"/>
    <x v="0"/>
    <s v="Saturday"/>
    <x v="3"/>
  </r>
  <r>
    <n v="3549"/>
    <d v="2020-11-07T00:00:00"/>
    <s v="sudha"/>
    <n v="8976789034"/>
    <s v="Milk (1 Ltr)"/>
    <s v="Dairy"/>
    <n v="40"/>
    <n v="1"/>
    <n v="40"/>
    <n v="28"/>
    <n v="12"/>
    <s v="Rajan"/>
    <s v="Sulur"/>
    <n v="7"/>
    <s v="Nov"/>
    <x v="0"/>
    <s v="Saturday"/>
    <x v="3"/>
  </r>
  <r>
    <n v="3549"/>
    <d v="2020-11-07T00:00:00"/>
    <s v="sudha"/>
    <n v="8976789034"/>
    <s v="Pickle 500g"/>
    <s v="Groceries"/>
    <n v="67"/>
    <n v="1"/>
    <n v="67"/>
    <n v="46.900000000000006"/>
    <n v="20.099999999999994"/>
    <s v="Chandra"/>
    <s v="Sulur"/>
    <n v="7"/>
    <s v="Nov"/>
    <x v="0"/>
    <s v="Saturday"/>
    <x v="3"/>
  </r>
  <r>
    <n v="3549"/>
    <d v="2020-11-07T00:00:00"/>
    <s v="sudha"/>
    <n v="8976789034"/>
    <s v="Salt 1 kg"/>
    <s v="Groceries"/>
    <n v="15"/>
    <n v="1"/>
    <n v="15"/>
    <n v="10.5"/>
    <n v="4.5"/>
    <s v="Ranjith"/>
    <s v="Sulur"/>
    <n v="7"/>
    <s v="Nov"/>
    <x v="0"/>
    <s v="Saturday"/>
    <x v="3"/>
  </r>
  <r>
    <n v="3549"/>
    <d v="2020-11-07T00:00:00"/>
    <s v="sudha"/>
    <n v="8976789034"/>
    <s v="Maybelline Mattie Lipstic 3.9 g"/>
    <s v="Cosmetics"/>
    <n v="262"/>
    <n v="1"/>
    <n v="262"/>
    <n v="183.4"/>
    <n v="78.599999999999994"/>
    <s v="Sindhu"/>
    <s v="Sulur"/>
    <n v="7"/>
    <s v="Nov"/>
    <x v="0"/>
    <s v="Saturday"/>
    <x v="3"/>
  </r>
  <r>
    <n v="3550"/>
    <d v="2020-11-07T00:00:00"/>
    <s v="sudha"/>
    <n v="8976789034"/>
    <s v="Faces Long Wear Eye Pencil"/>
    <s v="Cosmetics"/>
    <n v="349"/>
    <n v="1"/>
    <n v="349"/>
    <n v="244.3"/>
    <n v="104.69999999999999"/>
    <s v="Ranjith"/>
    <s v="Sulur"/>
    <n v="7"/>
    <s v="Nov"/>
    <x v="0"/>
    <s v="Saturday"/>
    <x v="3"/>
  </r>
  <r>
    <n v="3550"/>
    <d v="2020-11-07T00:00:00"/>
    <s v="sudha"/>
    <n v="8976789034"/>
    <s v="Revlon Charlie Blue 100 ML"/>
    <s v="Cosmetics"/>
    <n v="537"/>
    <n v="1"/>
    <n v="537"/>
    <n v="375.9"/>
    <n v="161.10000000000002"/>
    <s v="Ranjith"/>
    <s v="Sulur"/>
    <n v="7"/>
    <s v="Nov"/>
    <x v="0"/>
    <s v="Saturday"/>
    <x v="3"/>
  </r>
  <r>
    <n v="3550"/>
    <d v="2020-11-07T00:00:00"/>
    <s v="sudha"/>
    <n v="8976789034"/>
    <s v="Revlon Charlie White 100 ML"/>
    <s v="Cosmetics"/>
    <n v="584"/>
    <n v="1"/>
    <n v="584"/>
    <n v="408.8"/>
    <n v="175.2"/>
    <s v="Chandra"/>
    <s v="Sulur"/>
    <n v="7"/>
    <s v="Nov"/>
    <x v="0"/>
    <s v="Saturday"/>
    <x v="3"/>
  </r>
  <r>
    <n v="3550"/>
    <d v="2020-11-07T00:00:00"/>
    <s v="Rajesh singh"/>
    <n v="9876548767"/>
    <s v="Cinthol 100 GM"/>
    <s v="Cosmetics"/>
    <n v="45"/>
    <n v="3"/>
    <n v="135"/>
    <n v="94.5"/>
    <n v="40.5"/>
    <s v="Rajan"/>
    <s v="Sulur"/>
    <n v="7"/>
    <s v="Nov"/>
    <x v="0"/>
    <s v="Saturday"/>
    <x v="3"/>
  </r>
  <r>
    <n v="3550"/>
    <d v="2020-11-07T00:00:00"/>
    <s v="Rajesh singh"/>
    <n v="9876548767"/>
    <s v="Rexona 150 GM"/>
    <s v="Cosmetics"/>
    <n v="55"/>
    <n v="6"/>
    <n v="330"/>
    <n v="231"/>
    <n v="99"/>
    <s v="Ranjith"/>
    <s v="Sulur"/>
    <n v="7"/>
    <s v="Nov"/>
    <x v="0"/>
    <s v="Saturday"/>
    <x v="3"/>
  </r>
  <r>
    <n v="3550"/>
    <d v="2020-11-07T00:00:00"/>
    <s v="Rajesh singh"/>
    <n v="9876548767"/>
    <s v="Cinthol 100 GM"/>
    <s v="Cosmetics"/>
    <n v="45"/>
    <n v="3"/>
    <n v="135"/>
    <n v="94.5"/>
    <n v="40.5"/>
    <s v="Rajan"/>
    <s v="Sulur"/>
    <n v="7"/>
    <s v="Nov"/>
    <x v="0"/>
    <s v="Saturday"/>
    <x v="3"/>
  </r>
  <r>
    <n v="3550"/>
    <d v="2020-11-07T00:00:00"/>
    <s v="Rajesh singh"/>
    <n v="9876548767"/>
    <s v="Rexona 150 GM"/>
    <s v="Cosmetics"/>
    <n v="55"/>
    <n v="6"/>
    <n v="330"/>
    <n v="231"/>
    <n v="99"/>
    <s v="Rajan"/>
    <s v="Sulur"/>
    <n v="7"/>
    <s v="Nov"/>
    <x v="0"/>
    <s v="Saturday"/>
    <x v="3"/>
  </r>
  <r>
    <n v="3550"/>
    <d v="2020-11-07T00:00:00"/>
    <s v="suma ranjan"/>
    <n v="8976789077"/>
    <s v="Bread Sandwich"/>
    <s v="Groceries"/>
    <n v="70"/>
    <n v="1"/>
    <n v="70"/>
    <n v="49"/>
    <n v="21"/>
    <s v="Rajan"/>
    <s v="Sulur"/>
    <n v="7"/>
    <s v="Nov"/>
    <x v="0"/>
    <s v="Saturday"/>
    <x v="3"/>
  </r>
  <r>
    <n v="3550"/>
    <d v="2020-11-07T00:00:00"/>
    <s v="suma ranjan"/>
    <n v="8976789077"/>
    <s v="Rexona 150 GM"/>
    <s v="Cosmetics"/>
    <n v="55"/>
    <n v="3"/>
    <n v="165"/>
    <n v="115.5"/>
    <n v="49.5"/>
    <s v="Chandra"/>
    <s v="Sulur"/>
    <n v="7"/>
    <s v="Nov"/>
    <x v="0"/>
    <s v="Saturday"/>
    <x v="3"/>
  </r>
  <r>
    <n v="3550"/>
    <d v="2020-11-07T00:00:00"/>
    <s v="suma ranjan"/>
    <n v="8976789077"/>
    <s v="Cinthol 100 GM"/>
    <s v="Cosmetics"/>
    <n v="45"/>
    <n v="3"/>
    <n v="135"/>
    <n v="94.5"/>
    <n v="40.5"/>
    <s v="Rajan"/>
    <s v="Sulur"/>
    <n v="7"/>
    <s v="Nov"/>
    <x v="0"/>
    <s v="Saturday"/>
    <x v="3"/>
  </r>
  <r>
    <n v="3550"/>
    <d v="2020-11-07T00:00:00"/>
    <s v="suma ranjan"/>
    <n v="8976789077"/>
    <s v="Milk (1 Ltr)"/>
    <s v="Dairy"/>
    <n v="40"/>
    <n v="1"/>
    <n v="40"/>
    <n v="28"/>
    <n v="12"/>
    <s v="Chandra"/>
    <s v="Sulur"/>
    <n v="7"/>
    <s v="Nov"/>
    <x v="0"/>
    <s v="Saturday"/>
    <x v="3"/>
  </r>
  <r>
    <n v="3550"/>
    <d v="2020-11-07T00:00:00"/>
    <s v="Suresh"/>
    <n v="8976789065"/>
    <s v="Pickle 500g"/>
    <s v="Groceries"/>
    <n v="67"/>
    <n v="1"/>
    <n v="67"/>
    <n v="46.900000000000006"/>
    <n v="20.099999999999994"/>
    <s v="Sindhu"/>
    <s v="Sulur"/>
    <n v="7"/>
    <s v="Nov"/>
    <x v="0"/>
    <s v="Saturday"/>
    <x v="3"/>
  </r>
  <r>
    <n v="3550"/>
    <d v="2020-11-07T00:00:00"/>
    <s v="Suresh"/>
    <n v="8976789065"/>
    <s v="Salt 1 kg"/>
    <s v="Groceries"/>
    <n v="15"/>
    <n v="1"/>
    <n v="15"/>
    <n v="10.5"/>
    <n v="4.5"/>
    <s v="Sindhu"/>
    <s v="Sulur"/>
    <n v="7"/>
    <s v="Nov"/>
    <x v="0"/>
    <s v="Saturday"/>
    <x v="3"/>
  </r>
  <r>
    <n v="3550"/>
    <d v="2020-11-07T00:00:00"/>
    <s v="Suresh"/>
    <n v="8976789065"/>
    <s v="Maybelline Mattie Lipstic 3.9 g"/>
    <s v="Cosmetics"/>
    <n v="262"/>
    <n v="1"/>
    <n v="262"/>
    <n v="183.4"/>
    <n v="78.599999999999994"/>
    <s v="Rajan"/>
    <s v="Sulur"/>
    <n v="7"/>
    <s v="Nov"/>
    <x v="0"/>
    <s v="Saturday"/>
    <x v="3"/>
  </r>
  <r>
    <n v="3551"/>
    <d v="2020-11-07T00:00:00"/>
    <s v="Suresh"/>
    <n v="8976789065"/>
    <s v="Faces Long Wear Eye Pencil"/>
    <s v="Cosmetics"/>
    <n v="349"/>
    <n v="1"/>
    <n v="349"/>
    <n v="244.3"/>
    <n v="104.69999999999999"/>
    <s v="Sindhu"/>
    <s v="Sulur"/>
    <n v="7"/>
    <s v="Nov"/>
    <x v="0"/>
    <s v="Saturday"/>
    <x v="3"/>
  </r>
  <r>
    <n v="3551"/>
    <d v="2020-11-07T00:00:00"/>
    <s v="Suresh"/>
    <n v="8976789065"/>
    <s v="Revlon Charlie Blue 100 ML"/>
    <s v="Cosmetics"/>
    <n v="537"/>
    <n v="1"/>
    <n v="537"/>
    <n v="375.9"/>
    <n v="161.10000000000002"/>
    <s v="Rajan"/>
    <s v="Sulur"/>
    <n v="7"/>
    <s v="Nov"/>
    <x v="0"/>
    <s v="Saturday"/>
    <x v="3"/>
  </r>
  <r>
    <n v="3551"/>
    <d v="2020-11-07T00:00:00"/>
    <s v="Suresh"/>
    <n v="8976789065"/>
    <s v="Revlon Charlie White 100 ML"/>
    <s v="Cosmetics"/>
    <n v="584"/>
    <n v="1"/>
    <n v="584"/>
    <n v="408.8"/>
    <n v="175.2"/>
    <s v="Chandra"/>
    <s v="Sulur"/>
    <n v="7"/>
    <s v="Nov"/>
    <x v="0"/>
    <s v="Saturday"/>
    <x v="3"/>
  </r>
  <r>
    <n v="3551"/>
    <d v="2020-11-08T00:00:00"/>
    <s v="Rajesh singh"/>
    <n v="9876548767"/>
    <s v="Cinthol 100 GM"/>
    <s v="Cosmetics"/>
    <n v="45"/>
    <n v="3"/>
    <n v="135"/>
    <n v="94.5"/>
    <n v="40.5"/>
    <s v="Rajan"/>
    <s v="Sulur"/>
    <n v="8"/>
    <s v="Nov"/>
    <x v="0"/>
    <s v="Sunday"/>
    <x v="3"/>
  </r>
  <r>
    <n v="3551"/>
    <d v="2020-11-08T00:00:00"/>
    <s v="Rajesh singh"/>
    <n v="9876548767"/>
    <s v="Rexona 150 GM"/>
    <s v="Cosmetics"/>
    <n v="55"/>
    <n v="6"/>
    <n v="330"/>
    <n v="231"/>
    <n v="99"/>
    <s v="Ranjith"/>
    <s v="Sulur"/>
    <n v="8"/>
    <s v="Nov"/>
    <x v="0"/>
    <s v="Sunday"/>
    <x v="3"/>
  </r>
  <r>
    <n v="3551"/>
    <d v="2020-11-08T00:00:00"/>
    <s v="suma ranjan"/>
    <n v="8976789077"/>
    <s v="Milk (1 Ltr)"/>
    <s v="Dairy"/>
    <n v="40"/>
    <n v="1"/>
    <n v="40"/>
    <n v="28"/>
    <n v="12"/>
    <s v="Rajan"/>
    <s v="Sulur"/>
    <n v="8"/>
    <s v="Nov"/>
    <x v="0"/>
    <s v="Sunday"/>
    <x v="3"/>
  </r>
  <r>
    <n v="3551"/>
    <d v="2020-11-08T00:00:00"/>
    <s v="suma ranjan"/>
    <n v="8976789077"/>
    <s v="Pickle 500g"/>
    <s v="Groceries"/>
    <n v="67"/>
    <n v="1"/>
    <n v="67"/>
    <n v="46.900000000000006"/>
    <n v="20.099999999999994"/>
    <s v="Sindhu"/>
    <s v="Sulur"/>
    <n v="8"/>
    <s v="Nov"/>
    <x v="0"/>
    <s v="Sunday"/>
    <x v="3"/>
  </r>
  <r>
    <n v="3551"/>
    <d v="2020-11-08T00:00:00"/>
    <s v="suma ranjan"/>
    <n v="8976789077"/>
    <s v="Salt 1 kg"/>
    <s v="Groceries"/>
    <n v="15"/>
    <n v="1"/>
    <n v="15"/>
    <n v="10.5"/>
    <n v="4.5"/>
    <s v="Ranjith"/>
    <s v="Sulur"/>
    <n v="8"/>
    <s v="Nov"/>
    <x v="0"/>
    <s v="Sunday"/>
    <x v="3"/>
  </r>
  <r>
    <n v="3551"/>
    <d v="2020-11-08T00:00:00"/>
    <s v="suma ranjan"/>
    <n v="8976789077"/>
    <s v="Maybelline Mattie Lipstic 3.9 g"/>
    <s v="Cosmetics"/>
    <n v="262"/>
    <n v="1"/>
    <n v="262"/>
    <n v="183.4"/>
    <n v="78.599999999999994"/>
    <s v="Rajan"/>
    <s v="Sulur"/>
    <n v="8"/>
    <s v="Nov"/>
    <x v="0"/>
    <s v="Sunday"/>
    <x v="3"/>
  </r>
  <r>
    <n v="3552"/>
    <d v="2020-11-08T00:00:00"/>
    <s v="suma ranjan"/>
    <n v="8976789077"/>
    <s v="Faces Long Wear Eye Pencil"/>
    <s v="Cosmetics"/>
    <n v="349"/>
    <n v="1"/>
    <n v="349"/>
    <n v="244.3"/>
    <n v="104.69999999999999"/>
    <s v="Rajan"/>
    <s v="Sulur"/>
    <n v="8"/>
    <s v="Nov"/>
    <x v="0"/>
    <s v="Sunday"/>
    <x v="3"/>
  </r>
  <r>
    <n v="3552"/>
    <d v="2020-11-08T00:00:00"/>
    <s v="suma ranjan"/>
    <n v="8976789077"/>
    <s v="Revlon Charlie Blue 100 ML"/>
    <s v="Cosmetics"/>
    <n v="537"/>
    <n v="1"/>
    <n v="537"/>
    <n v="375.9"/>
    <n v="161.10000000000002"/>
    <s v="Ranjith"/>
    <s v="Sulur"/>
    <n v="8"/>
    <s v="Nov"/>
    <x v="0"/>
    <s v="Sunday"/>
    <x v="3"/>
  </r>
  <r>
    <n v="3552"/>
    <d v="2020-11-08T00:00:00"/>
    <s v="suma ranjan"/>
    <n v="8976789077"/>
    <s v="Revlon Charlie White 100 ML"/>
    <s v="Cosmetics"/>
    <n v="584"/>
    <n v="1"/>
    <n v="584"/>
    <n v="408.8"/>
    <n v="175.2"/>
    <s v="Rajan"/>
    <s v="Sulur"/>
    <n v="8"/>
    <s v="Nov"/>
    <x v="0"/>
    <s v="Sunday"/>
    <x v="3"/>
  </r>
  <r>
    <n v="3552"/>
    <d v="2020-11-08T00:00:00"/>
    <s v="Rajesh singh"/>
    <n v="9876548767"/>
    <s v="Cinthol 100 GM"/>
    <s v="Cosmetics"/>
    <n v="45"/>
    <n v="3"/>
    <n v="135"/>
    <n v="94.5"/>
    <n v="40.5"/>
    <s v="Rajan"/>
    <s v="Sulur"/>
    <n v="8"/>
    <s v="Nov"/>
    <x v="0"/>
    <s v="Sunday"/>
    <x v="3"/>
  </r>
  <r>
    <n v="3552"/>
    <d v="2020-11-08T00:00:00"/>
    <s v="Rajesh singh"/>
    <n v="9876548767"/>
    <s v="Rexona 150 GM"/>
    <s v="Cosmetics"/>
    <n v="55"/>
    <n v="6"/>
    <n v="330"/>
    <n v="231"/>
    <n v="99"/>
    <s v="Chandra"/>
    <s v="Sulur"/>
    <n v="8"/>
    <s v="Nov"/>
    <x v="0"/>
    <s v="Sunday"/>
    <x v="3"/>
  </r>
  <r>
    <n v="3552"/>
    <d v="2020-11-08T00:00:00"/>
    <s v="suma ranjan"/>
    <n v="8976789077"/>
    <s v="Revlon Charlie White 100 ML"/>
    <s v="Cosmetics"/>
    <n v="584"/>
    <n v="1"/>
    <n v="584"/>
    <n v="408.8"/>
    <n v="175.2"/>
    <s v="Sindhu"/>
    <s v="Sulur"/>
    <n v="8"/>
    <s v="Nov"/>
    <x v="0"/>
    <s v="Sunday"/>
    <x v="3"/>
  </r>
  <r>
    <n v="3552"/>
    <d v="2020-11-08T00:00:00"/>
    <s v="suma ranjan"/>
    <n v="8976789077"/>
    <s v="Milk (1 Ltr)"/>
    <s v="Dairy"/>
    <n v="40"/>
    <n v="1"/>
    <n v="40"/>
    <n v="28"/>
    <n v="12"/>
    <s v="Sindhu"/>
    <s v="Sulur"/>
    <n v="8"/>
    <s v="Nov"/>
    <x v="0"/>
    <s v="Sunday"/>
    <x v="3"/>
  </r>
  <r>
    <n v="3552"/>
    <d v="2020-11-08T00:00:00"/>
    <s v="suma ranjan"/>
    <n v="8976789077"/>
    <s v="Pickle 500g"/>
    <s v="Groceries"/>
    <n v="67"/>
    <n v="1"/>
    <n v="67"/>
    <n v="46.900000000000006"/>
    <n v="20.099999999999994"/>
    <s v="Rajan"/>
    <s v="Sulur"/>
    <n v="8"/>
    <s v="Nov"/>
    <x v="0"/>
    <s v="Sunday"/>
    <x v="3"/>
  </r>
  <r>
    <n v="3552"/>
    <d v="2020-11-08T00:00:00"/>
    <s v="suma ranjan"/>
    <n v="8976789077"/>
    <s v="Salt 1 kg"/>
    <s v="Groceries"/>
    <n v="15"/>
    <n v="1"/>
    <n v="15"/>
    <n v="10.5"/>
    <n v="4.5"/>
    <s v="Rajan"/>
    <s v="Sulur"/>
    <n v="8"/>
    <s v="Nov"/>
    <x v="0"/>
    <s v="Sunday"/>
    <x v="3"/>
  </r>
  <r>
    <n v="3552"/>
    <d v="2020-11-08T00:00:00"/>
    <s v="suma ranjan"/>
    <n v="8976789077"/>
    <s v="Maybelline Mattie Lipstic 3.9 g"/>
    <s v="Cosmetics"/>
    <n v="262"/>
    <n v="1"/>
    <n v="262"/>
    <n v="183.4"/>
    <n v="78.599999999999994"/>
    <s v="Sindhu"/>
    <s v="Sulur"/>
    <n v="8"/>
    <s v="Nov"/>
    <x v="0"/>
    <s v="Sunday"/>
    <x v="3"/>
  </r>
  <r>
    <n v="3553"/>
    <d v="2020-11-08T00:00:00"/>
    <s v="suma ranjan"/>
    <n v="8976789077"/>
    <s v="Faces Long Wear Eye Pencil"/>
    <s v="Cosmetics"/>
    <n v="349"/>
    <n v="1"/>
    <n v="349"/>
    <n v="244.3"/>
    <n v="104.69999999999999"/>
    <s v="Sindhu"/>
    <s v="Sulur"/>
    <n v="8"/>
    <s v="Nov"/>
    <x v="0"/>
    <s v="Sunday"/>
    <x v="3"/>
  </r>
  <r>
    <n v="3553"/>
    <d v="2020-11-08T00:00:00"/>
    <s v="suma ranjan"/>
    <n v="8976789077"/>
    <s v="Revlon Charlie Blue 100 ML"/>
    <s v="Cosmetics"/>
    <n v="537"/>
    <n v="1"/>
    <n v="537"/>
    <n v="375.9"/>
    <n v="161.10000000000002"/>
    <s v="Rajan"/>
    <s v="Sulur"/>
    <n v="8"/>
    <s v="Nov"/>
    <x v="0"/>
    <s v="Sunday"/>
    <x v="3"/>
  </r>
  <r>
    <n v="3554"/>
    <d v="2020-11-08T00:00:00"/>
    <s v="suma ranjan"/>
    <n v="8976789077"/>
    <s v="Revlon Charlie White 100 ML"/>
    <s v="Cosmetics"/>
    <n v="584"/>
    <n v="1"/>
    <n v="584"/>
    <n v="408.8"/>
    <n v="175.2"/>
    <s v="Chandra"/>
    <s v="Sulur"/>
    <n v="8"/>
    <s v="Nov"/>
    <x v="0"/>
    <s v="Sunday"/>
    <x v="3"/>
  </r>
  <r>
    <n v="3554"/>
    <d v="2020-11-08T00:00:00"/>
    <s v="Rajesh singh"/>
    <n v="9876548767"/>
    <s v="Cinthol 100 GM"/>
    <s v="Cosmetics"/>
    <n v="45"/>
    <n v="3"/>
    <n v="135"/>
    <n v="94.5"/>
    <n v="40.5"/>
    <s v="Rajan"/>
    <s v="Sulur"/>
    <n v="8"/>
    <s v="Nov"/>
    <x v="0"/>
    <s v="Sunday"/>
    <x v="3"/>
  </r>
  <r>
    <n v="3555"/>
    <d v="2020-11-08T00:00:00"/>
    <s v="Rajesh singh"/>
    <n v="9876548767"/>
    <s v="Rexona 150 GM"/>
    <s v="Cosmetics"/>
    <n v="55"/>
    <n v="6"/>
    <n v="330"/>
    <n v="231"/>
    <n v="99"/>
    <s v="Rajan"/>
    <s v="Sulur"/>
    <n v="8"/>
    <s v="Nov"/>
    <x v="0"/>
    <s v="Sunday"/>
    <x v="3"/>
  </r>
  <r>
    <n v="3555"/>
    <d v="2020-11-08T00:00:00"/>
    <s v="Rajesh singh"/>
    <n v="9876548767"/>
    <s v="Cinthol 100 GM"/>
    <s v="Cosmetics"/>
    <n v="45"/>
    <n v="3"/>
    <n v="135"/>
    <n v="94.5"/>
    <n v="40.5"/>
    <s v="Chandra"/>
    <s v="Sulur"/>
    <n v="8"/>
    <s v="Nov"/>
    <x v="0"/>
    <s v="Sunday"/>
    <x v="3"/>
  </r>
  <r>
    <n v="3555"/>
    <d v="2020-11-08T00:00:00"/>
    <s v="Rajesh singh"/>
    <n v="9876548767"/>
    <s v="Rexona 150 GM"/>
    <s v="Cosmetics"/>
    <n v="55"/>
    <n v="6"/>
    <n v="330"/>
    <n v="231"/>
    <n v="99"/>
    <s v="Chandra"/>
    <s v="Sulur"/>
    <n v="8"/>
    <s v="Nov"/>
    <x v="0"/>
    <s v="Sunday"/>
    <x v="3"/>
  </r>
  <r>
    <n v="3555"/>
    <d v="2020-11-08T00:00:00"/>
    <s v="suma ranjan"/>
    <n v="8976789077"/>
    <s v="Milk (1 Ltr)"/>
    <s v="Dairy"/>
    <n v="40"/>
    <n v="1"/>
    <n v="40"/>
    <n v="28"/>
    <n v="12"/>
    <s v="Rajan"/>
    <s v="Sulur"/>
    <n v="8"/>
    <s v="Nov"/>
    <x v="0"/>
    <s v="Sunday"/>
    <x v="3"/>
  </r>
  <r>
    <n v="3555"/>
    <d v="2020-11-08T00:00:00"/>
    <s v="suma ranjan"/>
    <n v="8976789077"/>
    <s v="Pickle 500g"/>
    <s v="Groceries"/>
    <n v="67"/>
    <n v="1"/>
    <n v="67"/>
    <n v="46.900000000000006"/>
    <n v="20.099999999999994"/>
    <s v="Chandra"/>
    <s v="Sulur"/>
    <n v="8"/>
    <s v="Nov"/>
    <x v="0"/>
    <s v="Sunday"/>
    <x v="3"/>
  </r>
  <r>
    <n v="3555"/>
    <d v="2020-11-08T00:00:00"/>
    <s v="suma ranjan"/>
    <n v="8976789077"/>
    <s v="Salt 1 kg"/>
    <s v="Groceries"/>
    <n v="15"/>
    <n v="1"/>
    <n v="15"/>
    <n v="10.5"/>
    <n v="4.5"/>
    <s v="Sindhu"/>
    <s v="Sulur"/>
    <n v="8"/>
    <s v="Nov"/>
    <x v="0"/>
    <s v="Sunday"/>
    <x v="3"/>
  </r>
  <r>
    <n v="3555"/>
    <d v="2020-11-08T00:00:00"/>
    <s v="suma ranjan"/>
    <n v="8976789077"/>
    <s v="Maybelline Mattie Lipstic 3.9 g"/>
    <s v="Cosmetics"/>
    <n v="262"/>
    <n v="1"/>
    <n v="262"/>
    <n v="183.4"/>
    <n v="78.599999999999994"/>
    <s v="Ranjith"/>
    <s v="Sulur"/>
    <n v="8"/>
    <s v="Nov"/>
    <x v="0"/>
    <s v="Sunday"/>
    <x v="3"/>
  </r>
  <r>
    <n v="3556"/>
    <d v="2020-11-08T00:00:00"/>
    <s v="suma ranjan"/>
    <n v="8976789077"/>
    <s v="Faces Long Wear Eye Pencil"/>
    <s v="Cosmetics"/>
    <n v="349"/>
    <n v="1"/>
    <n v="349"/>
    <n v="244.3"/>
    <n v="104.69999999999999"/>
    <s v="Ranjith"/>
    <s v="Sulur"/>
    <n v="8"/>
    <s v="Nov"/>
    <x v="0"/>
    <s v="Sunday"/>
    <x v="3"/>
  </r>
  <r>
    <n v="3556"/>
    <d v="2020-11-08T00:00:00"/>
    <s v="suma ranjan"/>
    <n v="8976789077"/>
    <s v="Revlon Charlie Blue 100 ML"/>
    <s v="Cosmetics"/>
    <n v="537"/>
    <n v="1"/>
    <n v="537"/>
    <n v="375.9"/>
    <n v="161.10000000000002"/>
    <s v="Ranjith"/>
    <s v="Sulur"/>
    <n v="8"/>
    <s v="Nov"/>
    <x v="0"/>
    <s v="Sunday"/>
    <x v="3"/>
  </r>
  <r>
    <n v="3556"/>
    <d v="2020-11-08T00:00:00"/>
    <s v="suma ranjan"/>
    <n v="8976789077"/>
    <s v="Revlon Charlie White 100 ML"/>
    <s v="Cosmetics"/>
    <n v="584"/>
    <n v="1"/>
    <n v="584"/>
    <n v="408.8"/>
    <n v="175.2"/>
    <s v="Rajan"/>
    <s v="Sulur"/>
    <n v="8"/>
    <s v="Nov"/>
    <x v="0"/>
    <s v="Sunday"/>
    <x v="3"/>
  </r>
  <r>
    <n v="3557"/>
    <d v="2020-11-08T00:00:00"/>
    <s v="Sundar"/>
    <n v="8976789056"/>
    <s v="Bread Sandwich"/>
    <s v="Groceries"/>
    <n v="70"/>
    <n v="1"/>
    <n v="70"/>
    <n v="49"/>
    <n v="21"/>
    <s v="Chandra"/>
    <s v="Sulur"/>
    <n v="8"/>
    <s v="Nov"/>
    <x v="0"/>
    <s v="Sunday"/>
    <x v="3"/>
  </r>
  <r>
    <n v="3557"/>
    <d v="2020-11-08T00:00:00"/>
    <s v="Sundar"/>
    <n v="8976789056"/>
    <s v="Milk (1 Ltr)"/>
    <s v="Dairy"/>
    <n v="40"/>
    <n v="2"/>
    <n v="80"/>
    <n v="56"/>
    <n v="24"/>
    <s v="Rajan"/>
    <s v="Sulur"/>
    <n v="8"/>
    <s v="Nov"/>
    <x v="0"/>
    <s v="Sunday"/>
    <x v="3"/>
  </r>
  <r>
    <n v="3559"/>
    <d v="2020-11-08T00:00:00"/>
    <s v="Sundar"/>
    <n v="8976789056"/>
    <s v="Rexona 150 GM"/>
    <s v="Cosmetics"/>
    <n v="55"/>
    <n v="1"/>
    <n v="55"/>
    <n v="38.5"/>
    <n v="16.5"/>
    <s v="Chandra"/>
    <s v="Sulur"/>
    <n v="8"/>
    <s v="Nov"/>
    <x v="0"/>
    <s v="Sunday"/>
    <x v="3"/>
  </r>
  <r>
    <n v="3560"/>
    <d v="2020-11-08T00:00:00"/>
    <s v="Rajesh singh"/>
    <n v="9876548767"/>
    <s v="Cinthol 100 GM"/>
    <s v="Cosmetics"/>
    <n v="45"/>
    <n v="3"/>
    <n v="135"/>
    <n v="94.5"/>
    <n v="40.5"/>
    <s v="Sindhu"/>
    <s v="Sulur"/>
    <n v="8"/>
    <s v="Nov"/>
    <x v="0"/>
    <s v="Sunday"/>
    <x v="3"/>
  </r>
  <r>
    <n v="3560"/>
    <d v="2020-11-08T00:00:00"/>
    <s v="Rajesh singh"/>
    <n v="9876548767"/>
    <s v="Rexona 150 GM"/>
    <s v="Cosmetics"/>
    <n v="55"/>
    <n v="6"/>
    <n v="330"/>
    <n v="231"/>
    <n v="99"/>
    <s v="Rajan"/>
    <s v="Sulur"/>
    <n v="8"/>
    <s v="Nov"/>
    <x v="0"/>
    <s v="Sunday"/>
    <x v="3"/>
  </r>
  <r>
    <n v="3560"/>
    <d v="2020-11-08T00:00:00"/>
    <s v="Rakson"/>
    <n v="8976789057"/>
    <s v="Milk (1 Ltr)"/>
    <s v="Dairy"/>
    <n v="40"/>
    <n v="1"/>
    <n v="40"/>
    <n v="28"/>
    <n v="12"/>
    <s v="Chandra"/>
    <s v="Sulur"/>
    <n v="8"/>
    <s v="Nov"/>
    <x v="0"/>
    <s v="Sunday"/>
    <x v="3"/>
  </r>
  <r>
    <n v="3560"/>
    <d v="2020-11-08T00:00:00"/>
    <s v="suma ranjan"/>
    <n v="8976789077"/>
    <s v="Bread Sandwich"/>
    <s v="Groceries"/>
    <n v="70"/>
    <n v="1"/>
    <n v="70"/>
    <n v="49"/>
    <n v="21"/>
    <s v="Chandra"/>
    <s v="Sulur"/>
    <n v="8"/>
    <s v="Nov"/>
    <x v="0"/>
    <s v="Sunday"/>
    <x v="3"/>
  </r>
  <r>
    <n v="3560"/>
    <d v="2020-11-08T00:00:00"/>
    <s v="suma ranjan"/>
    <n v="8976789077"/>
    <s v="Rexona 150 GM"/>
    <s v="Cosmetics"/>
    <n v="55"/>
    <n v="3"/>
    <n v="165"/>
    <n v="115.5"/>
    <n v="49.5"/>
    <s v="Ranjith"/>
    <s v="Sulur"/>
    <n v="8"/>
    <s v="Nov"/>
    <x v="0"/>
    <s v="Sunday"/>
    <x v="3"/>
  </r>
  <r>
    <n v="3558"/>
    <d v="2020-11-08T00:00:00"/>
    <s v="suma ranjan"/>
    <n v="8976789077"/>
    <s v="Cinthol 100 GM"/>
    <s v="Cosmetics"/>
    <n v="45"/>
    <n v="3"/>
    <n v="135"/>
    <n v="94.5"/>
    <n v="40.5"/>
    <s v="Ranjith"/>
    <s v="Sulur"/>
    <n v="8"/>
    <s v="Nov"/>
    <x v="0"/>
    <s v="Sunday"/>
    <x v="3"/>
  </r>
  <r>
    <n v="3558"/>
    <d v="2020-11-08T00:00:00"/>
    <s v="suma ranjan"/>
    <n v="8976789077"/>
    <s v="Milk (1 Ltr)"/>
    <s v="Dairy"/>
    <n v="40"/>
    <n v="1"/>
    <n v="40"/>
    <n v="28"/>
    <n v="12"/>
    <s v="Chandra"/>
    <s v="Sulur"/>
    <n v="8"/>
    <s v="Nov"/>
    <x v="0"/>
    <s v="Sunday"/>
    <x v="3"/>
  </r>
  <r>
    <n v="3558"/>
    <d v="2020-11-08T00:00:00"/>
    <s v="suma ranjan"/>
    <n v="8976789077"/>
    <s v="Pickle 500g"/>
    <s v="Groceries"/>
    <n v="67"/>
    <n v="1"/>
    <n v="67"/>
    <n v="46.900000000000006"/>
    <n v="20.099999999999994"/>
    <s v="Chandra"/>
    <s v="Sulur"/>
    <n v="8"/>
    <s v="Nov"/>
    <x v="0"/>
    <s v="Sunday"/>
    <x v="3"/>
  </r>
  <r>
    <n v="3562"/>
    <d v="2020-11-09T00:00:00"/>
    <s v="Sundar"/>
    <n v="8976789056"/>
    <s v="Bread Sandwich"/>
    <s v="Groceries"/>
    <n v="70"/>
    <n v="1"/>
    <n v="70"/>
    <n v="49"/>
    <n v="21"/>
    <s v="Chandra"/>
    <s v="Sulur"/>
    <n v="9"/>
    <s v="Nov"/>
    <x v="0"/>
    <s v="Monday"/>
    <x v="3"/>
  </r>
  <r>
    <n v="3562"/>
    <d v="2020-11-09T00:00:00"/>
    <s v="Sundar"/>
    <n v="8976789056"/>
    <s v="Milk (1 Ltr)"/>
    <s v="Dairy"/>
    <n v="40"/>
    <n v="2"/>
    <n v="80"/>
    <n v="56"/>
    <n v="24"/>
    <s v="Sindhu"/>
    <s v="Sulur"/>
    <n v="9"/>
    <s v="Nov"/>
    <x v="0"/>
    <s v="Monday"/>
    <x v="3"/>
  </r>
  <r>
    <n v="3564"/>
    <d v="2020-11-09T00:00:00"/>
    <s v="Sundar"/>
    <n v="8976789056"/>
    <s v="Rexona 150 GM"/>
    <s v="Cosmetics"/>
    <n v="55"/>
    <n v="1"/>
    <n v="55"/>
    <n v="38.5"/>
    <n v="16.5"/>
    <s v="Rajan"/>
    <s v="Sulur"/>
    <n v="9"/>
    <s v="Nov"/>
    <x v="0"/>
    <s v="Monday"/>
    <x v="3"/>
  </r>
  <r>
    <n v="3564"/>
    <d v="2020-11-09T00:00:00"/>
    <s v="Rajesh singh"/>
    <n v="9876548767"/>
    <s v="Cinthol 100 GM"/>
    <s v="Cosmetics"/>
    <n v="45"/>
    <n v="3"/>
    <n v="135"/>
    <n v="94.5"/>
    <n v="40.5"/>
    <s v="Sindhu"/>
    <s v="Sulur"/>
    <n v="9"/>
    <s v="Nov"/>
    <x v="0"/>
    <s v="Monday"/>
    <x v="3"/>
  </r>
  <r>
    <n v="3564"/>
    <d v="2020-11-09T00:00:00"/>
    <s v="Rajesh singh"/>
    <n v="9876548767"/>
    <s v="Rexona 150 GM"/>
    <s v="Cosmetics"/>
    <n v="55"/>
    <n v="6"/>
    <n v="330"/>
    <n v="231"/>
    <n v="99"/>
    <s v="Ranjith"/>
    <s v="Sulur"/>
    <n v="9"/>
    <s v="Nov"/>
    <x v="0"/>
    <s v="Monday"/>
    <x v="3"/>
  </r>
  <r>
    <n v="3564"/>
    <d v="2020-11-09T00:00:00"/>
    <s v="Rakson"/>
    <n v="8976789057"/>
    <s v="Milk (1 Ltr)"/>
    <s v="Dairy"/>
    <n v="40"/>
    <n v="1"/>
    <n v="40"/>
    <n v="28"/>
    <n v="12"/>
    <s v="Sindhu"/>
    <s v="Sulur"/>
    <n v="9"/>
    <s v="Nov"/>
    <x v="0"/>
    <s v="Monday"/>
    <x v="3"/>
  </r>
  <r>
    <n v="3564"/>
    <d v="2020-11-09T00:00:00"/>
    <s v="Rakson"/>
    <n v="8976789057"/>
    <s v="Bread Sandwich"/>
    <s v="Groceries"/>
    <n v="70"/>
    <n v="1"/>
    <n v="70"/>
    <n v="49"/>
    <n v="21"/>
    <s v="Ranjith"/>
    <s v="Sulur"/>
    <n v="9"/>
    <s v="Nov"/>
    <x v="0"/>
    <s v="Monday"/>
    <x v="3"/>
  </r>
  <r>
    <n v="3561"/>
    <d v="2020-11-09T00:00:00"/>
    <s v="Rakson"/>
    <n v="8976789057"/>
    <s v="Rexona 150 GM"/>
    <s v="Cosmetics"/>
    <n v="55"/>
    <n v="3"/>
    <n v="165"/>
    <n v="115.5"/>
    <n v="49.5"/>
    <s v="Rajan"/>
    <s v="Sulur"/>
    <n v="9"/>
    <s v="Nov"/>
    <x v="0"/>
    <s v="Monday"/>
    <x v="3"/>
  </r>
  <r>
    <n v="3561"/>
    <d v="2020-11-09T00:00:00"/>
    <s v="Rakson"/>
    <n v="8976789057"/>
    <s v="Cinthol 100 GM"/>
    <s v="Cosmetics"/>
    <n v="45"/>
    <n v="3"/>
    <n v="135"/>
    <n v="94.5"/>
    <n v="40.5"/>
    <s v="Sindhu"/>
    <s v="Sulur"/>
    <n v="9"/>
    <s v="Nov"/>
    <x v="0"/>
    <s v="Monday"/>
    <x v="3"/>
  </r>
  <r>
    <n v="3561"/>
    <d v="2020-11-09T00:00:00"/>
    <s v="Rakson"/>
    <n v="8976789057"/>
    <s v="Milk (1 Ltr)"/>
    <s v="Dairy"/>
    <n v="40"/>
    <n v="1"/>
    <n v="40"/>
    <n v="28"/>
    <n v="12"/>
    <s v="Chandra"/>
    <s v="Sulur"/>
    <n v="9"/>
    <s v="Nov"/>
    <x v="0"/>
    <s v="Monday"/>
    <x v="3"/>
  </r>
  <r>
    <n v="3561"/>
    <d v="2020-11-09T00:00:00"/>
    <s v="sudha"/>
    <n v="8976789034"/>
    <s v="Salt 1 kg"/>
    <s v="Groceries"/>
    <n v="15"/>
    <n v="1"/>
    <n v="15"/>
    <n v="10.5"/>
    <n v="4.5"/>
    <s v="Rajan"/>
    <s v="Sulur"/>
    <n v="9"/>
    <s v="Nov"/>
    <x v="0"/>
    <s v="Monday"/>
    <x v="3"/>
  </r>
  <r>
    <n v="3561"/>
    <d v="2020-11-09T00:00:00"/>
    <s v="sudha"/>
    <n v="8976789034"/>
    <s v="Maybelline Mattie Lipstic 3.9 g"/>
    <s v="Cosmetics"/>
    <n v="262"/>
    <n v="1"/>
    <n v="262"/>
    <n v="183.4"/>
    <n v="78.599999999999994"/>
    <s v="Rajan"/>
    <s v="Sulur"/>
    <n v="9"/>
    <s v="Nov"/>
    <x v="0"/>
    <s v="Monday"/>
    <x v="3"/>
  </r>
  <r>
    <n v="3563"/>
    <d v="2020-11-09T00:00:00"/>
    <s v="sudha"/>
    <n v="8976789034"/>
    <s v="Faces Long Wear Eye Pencil"/>
    <s v="Cosmetics"/>
    <n v="349"/>
    <n v="1"/>
    <n v="349"/>
    <n v="244.3"/>
    <n v="104.69999999999999"/>
    <s v="Ranjith"/>
    <s v="Sulur"/>
    <n v="9"/>
    <s v="Nov"/>
    <x v="0"/>
    <s v="Monday"/>
    <x v="3"/>
  </r>
  <r>
    <n v="3563"/>
    <d v="2020-11-09T00:00:00"/>
    <s v="sudha"/>
    <n v="8976789034"/>
    <s v="Revlon Charlie Blue 100 ML"/>
    <s v="Cosmetics"/>
    <n v="537"/>
    <n v="1"/>
    <n v="537"/>
    <n v="375.9"/>
    <n v="161.10000000000002"/>
    <s v="Chandra"/>
    <s v="Sulur"/>
    <n v="9"/>
    <s v="Nov"/>
    <x v="0"/>
    <s v="Monday"/>
    <x v="3"/>
  </r>
  <r>
    <n v="3563"/>
    <d v="2020-11-09T00:00:00"/>
    <s v="sudha"/>
    <n v="8976789034"/>
    <s v="Revlon Charlie White 100 ML"/>
    <s v="Cosmetics"/>
    <n v="584"/>
    <n v="1"/>
    <n v="584"/>
    <n v="408.8"/>
    <n v="175.2"/>
    <s v="Rajan"/>
    <s v="Sulur"/>
    <n v="9"/>
    <s v="Nov"/>
    <x v="0"/>
    <s v="Monday"/>
    <x v="3"/>
  </r>
  <r>
    <n v="3566"/>
    <d v="2020-11-09T00:00:00"/>
    <s v="Sundar"/>
    <n v="8976789056"/>
    <s v="Bread Sandwich"/>
    <s v="Groceries"/>
    <n v="70"/>
    <n v="1"/>
    <n v="70"/>
    <n v="49"/>
    <n v="21"/>
    <s v="Ranjith"/>
    <s v="Sulur"/>
    <n v="9"/>
    <s v="Nov"/>
    <x v="0"/>
    <s v="Monday"/>
    <x v="3"/>
  </r>
  <r>
    <n v="3566"/>
    <d v="2020-11-09T00:00:00"/>
    <s v="Sundar"/>
    <n v="8976789056"/>
    <s v="Milk (1 Ltr)"/>
    <s v="Dairy"/>
    <n v="40"/>
    <n v="2"/>
    <n v="80"/>
    <n v="56"/>
    <n v="24"/>
    <s v="Ranjith"/>
    <s v="Sulur"/>
    <n v="9"/>
    <s v="Nov"/>
    <x v="0"/>
    <s v="Monday"/>
    <x v="3"/>
  </r>
  <r>
    <n v="3566"/>
    <d v="2020-11-09T00:00:00"/>
    <s v="Sundar"/>
    <n v="8976789056"/>
    <s v="Rexona 150 GM"/>
    <s v="Cosmetics"/>
    <n v="55"/>
    <n v="1"/>
    <n v="55"/>
    <n v="38.5"/>
    <n v="16.5"/>
    <s v="Sindhu"/>
    <s v="Sulur"/>
    <n v="9"/>
    <s v="Nov"/>
    <x v="0"/>
    <s v="Monday"/>
    <x v="3"/>
  </r>
  <r>
    <n v="3566"/>
    <d v="2020-11-09T00:00:00"/>
    <s v="sudha"/>
    <n v="8976789034"/>
    <s v="Bread Sandwich"/>
    <s v="Groceries"/>
    <n v="70"/>
    <n v="1"/>
    <n v="70"/>
    <n v="49"/>
    <n v="21"/>
    <s v="Sindhu"/>
    <s v="Sulur"/>
    <n v="9"/>
    <s v="Nov"/>
    <x v="0"/>
    <s v="Monday"/>
    <x v="3"/>
  </r>
  <r>
    <n v="3566"/>
    <d v="2020-11-09T00:00:00"/>
    <s v="sudha"/>
    <n v="8976789034"/>
    <s v="Rexona 150 GM"/>
    <s v="Cosmetics"/>
    <n v="55"/>
    <n v="3"/>
    <n v="165"/>
    <n v="115.5"/>
    <n v="49.5"/>
    <s v="Sindhu"/>
    <s v="Sulur"/>
    <n v="9"/>
    <s v="Nov"/>
    <x v="0"/>
    <s v="Monday"/>
    <x v="3"/>
  </r>
  <r>
    <n v="3566"/>
    <d v="2020-11-09T00:00:00"/>
    <s v="sudha"/>
    <n v="8976789034"/>
    <s v="Cinthol 100 GM"/>
    <s v="Cosmetics"/>
    <n v="45"/>
    <n v="3"/>
    <n v="135"/>
    <n v="94.5"/>
    <n v="40.5"/>
    <s v="Chandra"/>
    <s v="Sulur"/>
    <n v="9"/>
    <s v="Nov"/>
    <x v="0"/>
    <s v="Monday"/>
    <x v="3"/>
  </r>
  <r>
    <n v="3566"/>
    <d v="2020-11-09T00:00:00"/>
    <s v="sudha"/>
    <n v="8976789034"/>
    <s v="Milk (1 Ltr)"/>
    <s v="Dairy"/>
    <n v="40"/>
    <n v="1"/>
    <n v="40"/>
    <n v="28"/>
    <n v="12"/>
    <s v="Rajan"/>
    <s v="Sulur"/>
    <n v="9"/>
    <s v="Nov"/>
    <x v="0"/>
    <s v="Monday"/>
    <x v="3"/>
  </r>
  <r>
    <n v="3566"/>
    <d v="2020-11-09T00:00:00"/>
    <s v="sudha"/>
    <n v="8976789034"/>
    <s v="Pickle 500g"/>
    <s v="Groceries"/>
    <n v="67"/>
    <n v="1"/>
    <n v="67"/>
    <n v="46.900000000000006"/>
    <n v="20.099999999999994"/>
    <s v="Chandra"/>
    <s v="Sulur"/>
    <n v="9"/>
    <s v="Nov"/>
    <x v="0"/>
    <s v="Monday"/>
    <x v="3"/>
  </r>
  <r>
    <n v="3566"/>
    <d v="2020-11-09T00:00:00"/>
    <s v="sudha"/>
    <n v="8976789034"/>
    <s v="Salt 1 kg"/>
    <s v="Groceries"/>
    <n v="15"/>
    <n v="1"/>
    <n v="15"/>
    <n v="10.5"/>
    <n v="4.5"/>
    <s v="Ranjith"/>
    <s v="Sulur"/>
    <n v="9"/>
    <s v="Nov"/>
    <x v="0"/>
    <s v="Monday"/>
    <x v="3"/>
  </r>
  <r>
    <n v="3566"/>
    <d v="2020-11-09T00:00:00"/>
    <s v="sudha"/>
    <n v="8976789034"/>
    <s v="Maybelline Mattie Lipstic 3.9 g"/>
    <s v="Cosmetics"/>
    <n v="262"/>
    <n v="1"/>
    <n v="262"/>
    <n v="183.4"/>
    <n v="78.599999999999994"/>
    <s v="Rajan"/>
    <s v="Sulur"/>
    <n v="9"/>
    <s v="Nov"/>
    <x v="0"/>
    <s v="Monday"/>
    <x v="3"/>
  </r>
  <r>
    <n v="3565"/>
    <d v="2020-11-09T00:00:00"/>
    <s v="sudha"/>
    <n v="8976789034"/>
    <s v="Faces Long Wear Eye Pencil"/>
    <s v="Cosmetics"/>
    <n v="349"/>
    <n v="1"/>
    <n v="349"/>
    <n v="244.3"/>
    <n v="104.69999999999999"/>
    <s v="Chandra"/>
    <s v="Sulur"/>
    <n v="9"/>
    <s v="Nov"/>
    <x v="0"/>
    <s v="Monday"/>
    <x v="3"/>
  </r>
  <r>
    <n v="3565"/>
    <d v="2020-11-09T00:00:00"/>
    <s v="sudha"/>
    <n v="8976789034"/>
    <s v="Revlon Charlie Blue 100 ML"/>
    <s v="Cosmetics"/>
    <n v="537"/>
    <n v="1"/>
    <n v="537"/>
    <n v="375.9"/>
    <n v="161.10000000000002"/>
    <s v="Rajan"/>
    <s v="Sulur"/>
    <n v="9"/>
    <s v="Nov"/>
    <x v="0"/>
    <s v="Monday"/>
    <x v="3"/>
  </r>
  <r>
    <n v="3565"/>
    <d v="2020-11-09T00:00:00"/>
    <s v="sudha"/>
    <n v="8976789034"/>
    <s v="Revlon Charlie White 100 ML"/>
    <s v="Cosmetics"/>
    <n v="584"/>
    <n v="1"/>
    <n v="584"/>
    <n v="408.8"/>
    <n v="175.2"/>
    <s v="Chandra"/>
    <s v="Sulur"/>
    <n v="9"/>
    <s v="Nov"/>
    <x v="0"/>
    <s v="Monday"/>
    <x v="3"/>
  </r>
  <r>
    <n v="3565"/>
    <d v="2020-11-09T00:00:00"/>
    <s v="suma ranjan"/>
    <n v="8976789077"/>
    <s v="Pickle 500g"/>
    <s v="Groceries"/>
    <n v="67"/>
    <n v="1"/>
    <n v="67"/>
    <n v="46.900000000000006"/>
    <n v="20.099999999999994"/>
    <s v="Rajan"/>
    <s v="Sulur"/>
    <n v="9"/>
    <s v="Nov"/>
    <x v="0"/>
    <s v="Monday"/>
    <x v="3"/>
  </r>
  <r>
    <n v="3565"/>
    <d v="2020-11-09T00:00:00"/>
    <s v="suma ranjan"/>
    <n v="8976789077"/>
    <s v="Salt 1 kg"/>
    <s v="Groceries"/>
    <n v="15"/>
    <n v="1"/>
    <n v="15"/>
    <n v="10.5"/>
    <n v="4.5"/>
    <s v="Ranjith"/>
    <s v="Sulur"/>
    <n v="9"/>
    <s v="Nov"/>
    <x v="0"/>
    <s v="Monday"/>
    <x v="3"/>
  </r>
  <r>
    <n v="3565"/>
    <d v="2020-11-09T00:00:00"/>
    <s v="suma ranjan"/>
    <n v="8976789077"/>
    <s v="Maybelline Mattie Lipstic 3.9 g"/>
    <s v="Cosmetics"/>
    <n v="262"/>
    <n v="1"/>
    <n v="262"/>
    <n v="183.4"/>
    <n v="78.599999999999994"/>
    <s v="Ranjith"/>
    <s v="Sulur"/>
    <n v="9"/>
    <s v="Nov"/>
    <x v="0"/>
    <s v="Monday"/>
    <x v="3"/>
  </r>
  <r>
    <n v="3567"/>
    <d v="2020-11-09T00:00:00"/>
    <s v="suma ranjan"/>
    <n v="8976789077"/>
    <s v="Faces Long Wear Eye Pencil"/>
    <s v="Cosmetics"/>
    <n v="349"/>
    <n v="1"/>
    <n v="349"/>
    <n v="244.3"/>
    <n v="104.69999999999999"/>
    <s v="Rajan"/>
    <s v="Sulur"/>
    <n v="9"/>
    <s v="Nov"/>
    <x v="0"/>
    <s v="Monday"/>
    <x v="3"/>
  </r>
  <r>
    <n v="3567"/>
    <d v="2020-11-09T00:00:00"/>
    <s v="suma ranjan"/>
    <n v="8976789077"/>
    <s v="Revlon Charlie Blue 100 ML"/>
    <s v="Cosmetics"/>
    <n v="537"/>
    <n v="1"/>
    <n v="537"/>
    <n v="375.9"/>
    <n v="161.10000000000002"/>
    <s v="Rajan"/>
    <s v="Sulur"/>
    <n v="9"/>
    <s v="Nov"/>
    <x v="0"/>
    <s v="Monday"/>
    <x v="3"/>
  </r>
  <r>
    <n v="3568"/>
    <d v="2020-11-09T00:00:00"/>
    <s v="suma ranjan"/>
    <n v="8976789077"/>
    <s v="Revlon Charlie White 100 ML"/>
    <s v="Cosmetics"/>
    <n v="584"/>
    <n v="1"/>
    <n v="584"/>
    <n v="408.8"/>
    <n v="175.2"/>
    <s v="Rajan"/>
    <s v="Sulur"/>
    <n v="9"/>
    <s v="Nov"/>
    <x v="0"/>
    <s v="Monday"/>
    <x v="3"/>
  </r>
  <r>
    <n v="3568"/>
    <d v="2020-11-09T00:00:00"/>
    <s v="Rajesh singh"/>
    <n v="9876548767"/>
    <s v="Cinthol 100 GM"/>
    <s v="Cosmetics"/>
    <n v="45"/>
    <n v="3"/>
    <n v="135"/>
    <n v="94.5"/>
    <n v="40.5"/>
    <s v="Chandra"/>
    <s v="Sulur"/>
    <n v="9"/>
    <s v="Nov"/>
    <x v="0"/>
    <s v="Monday"/>
    <x v="3"/>
  </r>
  <r>
    <n v="3568"/>
    <d v="2020-11-09T00:00:00"/>
    <s v="Rajesh singh"/>
    <n v="9876548767"/>
    <s v="Rexona 150 GM"/>
    <s v="Cosmetics"/>
    <n v="55"/>
    <n v="6"/>
    <n v="330"/>
    <n v="231"/>
    <n v="99"/>
    <s v="Ranjith"/>
    <s v="Sulur"/>
    <n v="9"/>
    <s v="Nov"/>
    <x v="0"/>
    <s v="Monday"/>
    <x v="3"/>
  </r>
  <r>
    <n v="3568"/>
    <d v="2020-11-09T00:00:00"/>
    <s v="suma ranjan"/>
    <n v="8976789077"/>
    <s v="Bread Sandwich"/>
    <s v="Groceries"/>
    <n v="70"/>
    <n v="1"/>
    <n v="70"/>
    <n v="49"/>
    <n v="21"/>
    <s v="Ranjith"/>
    <s v="Sulur"/>
    <n v="9"/>
    <s v="Nov"/>
    <x v="0"/>
    <s v="Monday"/>
    <x v="3"/>
  </r>
  <r>
    <n v="3569"/>
    <d v="2020-11-09T00:00:00"/>
    <s v="suma ranjan"/>
    <n v="8976789077"/>
    <s v="Rexona 150 GM"/>
    <s v="Cosmetics"/>
    <n v="55"/>
    <n v="3"/>
    <n v="165"/>
    <n v="115.5"/>
    <n v="49.5"/>
    <s v="Ranjith"/>
    <s v="Sulur"/>
    <n v="9"/>
    <s v="Nov"/>
    <x v="0"/>
    <s v="Monday"/>
    <x v="3"/>
  </r>
  <r>
    <n v="3569"/>
    <d v="2020-11-09T00:00:00"/>
    <s v="suma ranjan"/>
    <n v="8976789077"/>
    <s v="Cinthol 100 GM"/>
    <s v="Cosmetics"/>
    <n v="45"/>
    <n v="3"/>
    <n v="135"/>
    <n v="94.5"/>
    <n v="40.5"/>
    <s v="Rajan"/>
    <s v="Sulur"/>
    <n v="9"/>
    <s v="Nov"/>
    <x v="0"/>
    <s v="Monday"/>
    <x v="3"/>
  </r>
  <r>
    <n v="3569"/>
    <d v="2020-11-09T00:00:00"/>
    <s v="suma ranjan"/>
    <n v="8976789077"/>
    <s v="Milk (1 Ltr)"/>
    <s v="Dairy"/>
    <n v="40"/>
    <n v="1"/>
    <n v="40"/>
    <n v="28"/>
    <n v="12"/>
    <s v="Chandra"/>
    <s v="Sulur"/>
    <n v="9"/>
    <s v="Nov"/>
    <x v="0"/>
    <s v="Monday"/>
    <x v="3"/>
  </r>
  <r>
    <n v="3569"/>
    <d v="2020-11-10T00:00:00"/>
    <s v="Suresh"/>
    <n v="8976789065"/>
    <s v="Pickle 500g"/>
    <s v="Groceries"/>
    <n v="67"/>
    <n v="1"/>
    <n v="67"/>
    <n v="46.900000000000006"/>
    <n v="20.099999999999994"/>
    <s v="Rajan"/>
    <s v="Sulur"/>
    <n v="10"/>
    <s v="Nov"/>
    <x v="0"/>
    <s v="Tuesday"/>
    <x v="3"/>
  </r>
  <r>
    <n v="3569"/>
    <d v="2020-11-10T00:00:00"/>
    <s v="Suresh"/>
    <n v="8976789065"/>
    <s v="Salt 1 kg"/>
    <s v="Groceries"/>
    <n v="15"/>
    <n v="1"/>
    <n v="15"/>
    <n v="10.5"/>
    <n v="4.5"/>
    <s v="Ranjith"/>
    <s v="Sulur"/>
    <n v="10"/>
    <s v="Nov"/>
    <x v="0"/>
    <s v="Tuesday"/>
    <x v="3"/>
  </r>
  <r>
    <n v="3569"/>
    <d v="2020-11-10T00:00:00"/>
    <s v="Suresh"/>
    <n v="8976789065"/>
    <s v="Maybelline Mattie Lipstic 3.9 g"/>
    <s v="Cosmetics"/>
    <n v="262"/>
    <n v="1"/>
    <n v="262"/>
    <n v="183.4"/>
    <n v="78.599999999999994"/>
    <s v="Rajan"/>
    <s v="Sulur"/>
    <n v="10"/>
    <s v="Nov"/>
    <x v="0"/>
    <s v="Tuesday"/>
    <x v="3"/>
  </r>
  <r>
    <n v="3570"/>
    <d v="2020-11-10T00:00:00"/>
    <s v="Suresh"/>
    <n v="8976789065"/>
    <s v="Faces Long Wear Eye Pencil"/>
    <s v="Cosmetics"/>
    <n v="349"/>
    <n v="1"/>
    <n v="349"/>
    <n v="244.3"/>
    <n v="104.69999999999999"/>
    <s v="Rajan"/>
    <s v="Sulur"/>
    <n v="10"/>
    <s v="Nov"/>
    <x v="0"/>
    <s v="Tuesday"/>
    <x v="3"/>
  </r>
  <r>
    <n v="3570"/>
    <d v="2020-11-10T00:00:00"/>
    <s v="Suresh"/>
    <n v="8976789065"/>
    <s v="Revlon Charlie Blue 100 ML"/>
    <s v="Cosmetics"/>
    <n v="537"/>
    <n v="1"/>
    <n v="537"/>
    <n v="375.9"/>
    <n v="161.10000000000002"/>
    <s v="Ranjith"/>
    <s v="Sulur"/>
    <n v="10"/>
    <s v="Nov"/>
    <x v="0"/>
    <s v="Tuesday"/>
    <x v="3"/>
  </r>
  <r>
    <n v="3572"/>
    <d v="2020-11-10T00:00:00"/>
    <s v="Suresh"/>
    <n v="8976789065"/>
    <s v="Revlon Charlie White 100 ML"/>
    <s v="Cosmetics"/>
    <n v="584"/>
    <n v="1"/>
    <n v="584"/>
    <n v="408.8"/>
    <n v="175.2"/>
    <s v="Rajan"/>
    <s v="Sulur"/>
    <n v="10"/>
    <s v="Nov"/>
    <x v="0"/>
    <s v="Tuesday"/>
    <x v="3"/>
  </r>
  <r>
    <n v="3572"/>
    <d v="2020-11-10T00:00:00"/>
    <s v="Rajesh singh"/>
    <n v="9876548767"/>
    <s v="Cinthol 100 GM"/>
    <s v="Cosmetics"/>
    <n v="45"/>
    <n v="3"/>
    <n v="135"/>
    <n v="94.5"/>
    <n v="40.5"/>
    <s v="Chandra"/>
    <s v="Sulur"/>
    <n v="10"/>
    <s v="Nov"/>
    <x v="0"/>
    <s v="Tuesday"/>
    <x v="3"/>
  </r>
  <r>
    <n v="3574"/>
    <d v="2020-11-10T00:00:00"/>
    <s v="Rajesh singh"/>
    <n v="9876548767"/>
    <s v="Rexona 150 GM"/>
    <s v="Cosmetics"/>
    <n v="55"/>
    <n v="6"/>
    <n v="330"/>
    <n v="231"/>
    <n v="99"/>
    <s v="Rajan"/>
    <s v="Sulur"/>
    <n v="10"/>
    <s v="Nov"/>
    <x v="0"/>
    <s v="Tuesday"/>
    <x v="3"/>
  </r>
  <r>
    <n v="3574"/>
    <d v="2020-11-10T00:00:00"/>
    <s v="Rajesh singh"/>
    <n v="9876548767"/>
    <s v="Cinthol 100 GM"/>
    <s v="Cosmetics"/>
    <n v="45"/>
    <n v="3"/>
    <n v="135"/>
    <n v="94.5"/>
    <n v="40.5"/>
    <s v="Chandra"/>
    <s v="Sulur"/>
    <n v="10"/>
    <s v="Nov"/>
    <x v="0"/>
    <s v="Tuesday"/>
    <x v="3"/>
  </r>
  <r>
    <n v="3571"/>
    <d v="2020-11-10T00:00:00"/>
    <s v="Rajesh singh"/>
    <n v="9876548767"/>
    <s v="Rexona 150 GM"/>
    <s v="Cosmetics"/>
    <n v="55"/>
    <n v="6"/>
    <n v="330"/>
    <n v="231"/>
    <n v="99"/>
    <s v="Chandra"/>
    <s v="Sulur"/>
    <n v="10"/>
    <s v="Nov"/>
    <x v="0"/>
    <s v="Tuesday"/>
    <x v="3"/>
  </r>
  <r>
    <n v="3571"/>
    <d v="2020-11-10T00:00:00"/>
    <s v="Rajesh singh"/>
    <n v="9876548767"/>
    <s v="Cinthol 100 GM"/>
    <s v="Cosmetics"/>
    <n v="45"/>
    <n v="3"/>
    <n v="135"/>
    <n v="94.5"/>
    <n v="40.5"/>
    <s v="Ranjith"/>
    <s v="Sulur"/>
    <n v="10"/>
    <s v="Nov"/>
    <x v="0"/>
    <s v="Tuesday"/>
    <x v="3"/>
  </r>
  <r>
    <n v="3571"/>
    <d v="2020-11-10T00:00:00"/>
    <s v="Rajesh singh"/>
    <n v="9876548767"/>
    <s v="Rexona 150 GM"/>
    <s v="Cosmetics"/>
    <n v="55"/>
    <n v="6"/>
    <n v="330"/>
    <n v="231"/>
    <n v="99"/>
    <s v="Chandra"/>
    <s v="Sulur"/>
    <n v="10"/>
    <s v="Nov"/>
    <x v="0"/>
    <s v="Tuesday"/>
    <x v="3"/>
  </r>
  <r>
    <n v="3571"/>
    <d v="2020-11-10T00:00:00"/>
    <s v="suma ranjan"/>
    <n v="8976789077"/>
    <s v="Milk (1 Ltr)"/>
    <s v="Dairy"/>
    <n v="40"/>
    <n v="1"/>
    <n v="40"/>
    <n v="28"/>
    <n v="12"/>
    <s v="Ranjith"/>
    <s v="Sulur"/>
    <n v="10"/>
    <s v="Nov"/>
    <x v="0"/>
    <s v="Tuesday"/>
    <x v="3"/>
  </r>
  <r>
    <n v="3571"/>
    <d v="2020-11-10T00:00:00"/>
    <s v="suma ranjan"/>
    <n v="8976789077"/>
    <s v="Pickle 500g"/>
    <s v="Groceries"/>
    <n v="67"/>
    <n v="1"/>
    <n v="67"/>
    <n v="46.900000000000006"/>
    <n v="20.099999999999994"/>
    <s v="Ranjith"/>
    <s v="Sulur"/>
    <n v="10"/>
    <s v="Nov"/>
    <x v="0"/>
    <s v="Tuesday"/>
    <x v="3"/>
  </r>
  <r>
    <n v="3571"/>
    <d v="2020-11-10T00:00:00"/>
    <s v="suma ranjan"/>
    <n v="8976789077"/>
    <s v="Salt 1 kg"/>
    <s v="Groceries"/>
    <n v="15"/>
    <n v="1"/>
    <n v="15"/>
    <n v="10.5"/>
    <n v="4.5"/>
    <s v="Ranjith"/>
    <s v="Sulur"/>
    <n v="10"/>
    <s v="Nov"/>
    <x v="0"/>
    <s v="Tuesday"/>
    <x v="3"/>
  </r>
  <r>
    <n v="3571"/>
    <d v="2020-11-10T00:00:00"/>
    <s v="suma ranjan"/>
    <n v="8976789077"/>
    <s v="Maybelline Mattie Lipstic 3.9 g"/>
    <s v="Cosmetics"/>
    <n v="262"/>
    <n v="1"/>
    <n v="262"/>
    <n v="183.4"/>
    <n v="78.599999999999994"/>
    <s v="Sindhu"/>
    <s v="Sulur"/>
    <n v="10"/>
    <s v="Nov"/>
    <x v="0"/>
    <s v="Tuesday"/>
    <x v="3"/>
  </r>
  <r>
    <n v="3573"/>
    <d v="2020-11-10T00:00:00"/>
    <s v="suma ranjan"/>
    <n v="8976789077"/>
    <s v="Faces Long Wear Eye Pencil"/>
    <s v="Cosmetics"/>
    <n v="349"/>
    <n v="1"/>
    <n v="349"/>
    <n v="244.3"/>
    <n v="104.69999999999999"/>
    <s v="Ranjith"/>
    <s v="Sulur"/>
    <n v="10"/>
    <s v="Nov"/>
    <x v="0"/>
    <s v="Tuesday"/>
    <x v="3"/>
  </r>
  <r>
    <n v="3575"/>
    <d v="2020-11-10T00:00:00"/>
    <s v="suma ranjan"/>
    <n v="8976789077"/>
    <s v="Revlon Charlie Blue 100 ML"/>
    <s v="Cosmetics"/>
    <n v="537"/>
    <n v="1"/>
    <n v="537"/>
    <n v="375.9"/>
    <n v="161.10000000000002"/>
    <s v="Rajan"/>
    <s v="Sulur"/>
    <n v="10"/>
    <s v="Nov"/>
    <x v="0"/>
    <s v="Tuesday"/>
    <x v="3"/>
  </r>
  <r>
    <n v="3575"/>
    <d v="2020-11-10T00:00:00"/>
    <s v="suma ranjan"/>
    <n v="8976789077"/>
    <s v="Revlon Charlie White 100 ML"/>
    <s v="Cosmetics"/>
    <n v="584"/>
    <n v="1"/>
    <n v="584"/>
    <n v="408.8"/>
    <n v="175.2"/>
    <s v="Ranjith"/>
    <s v="Sulur"/>
    <n v="10"/>
    <s v="Nov"/>
    <x v="0"/>
    <s v="Tuesday"/>
    <x v="3"/>
  </r>
  <r>
    <n v="3575"/>
    <d v="2020-11-10T00:00:00"/>
    <s v="suma ranjan"/>
    <n v="8976789077"/>
    <s v="Revlon Charlie White 100 ML"/>
    <s v="Cosmetics"/>
    <n v="584"/>
    <n v="1"/>
    <n v="584"/>
    <n v="408.8"/>
    <n v="175.2"/>
    <s v="Chandra"/>
    <s v="Sulur"/>
    <n v="10"/>
    <s v="Nov"/>
    <x v="0"/>
    <s v="Tuesday"/>
    <x v="3"/>
  </r>
  <r>
    <n v="3575"/>
    <d v="2020-11-10T00:00:00"/>
    <s v="suma ranjan"/>
    <n v="8976789077"/>
    <s v="Milk (1 Ltr)"/>
    <s v="Dairy"/>
    <n v="40"/>
    <n v="1"/>
    <n v="40"/>
    <n v="28"/>
    <n v="12"/>
    <s v="Rajan"/>
    <s v="Sulur"/>
    <n v="10"/>
    <s v="Nov"/>
    <x v="0"/>
    <s v="Tuesday"/>
    <x v="3"/>
  </r>
  <r>
    <n v="3575"/>
    <d v="2020-11-10T00:00:00"/>
    <s v="suma ranjan"/>
    <n v="8976789077"/>
    <s v="Pickle 500g"/>
    <s v="Groceries"/>
    <n v="67"/>
    <n v="1"/>
    <n v="67"/>
    <n v="46.900000000000006"/>
    <n v="20.099999999999994"/>
    <s v="Chandra"/>
    <s v="Sulur"/>
    <n v="10"/>
    <s v="Nov"/>
    <x v="0"/>
    <s v="Tuesday"/>
    <x v="3"/>
  </r>
  <r>
    <n v="3575"/>
    <d v="2020-11-10T00:00:00"/>
    <s v="suma ranjan"/>
    <n v="8976789077"/>
    <s v="Salt 1 kg"/>
    <s v="Groceries"/>
    <n v="15"/>
    <n v="1"/>
    <n v="15"/>
    <n v="10.5"/>
    <n v="4.5"/>
    <s v="Rajan"/>
    <s v="Sulur"/>
    <n v="10"/>
    <s v="Nov"/>
    <x v="0"/>
    <s v="Tuesday"/>
    <x v="3"/>
  </r>
  <r>
    <n v="3575"/>
    <d v="2020-11-10T00:00:00"/>
    <s v="suma ranjan"/>
    <n v="8976789077"/>
    <s v="Maybelline Mattie Lipstic 3.9 g"/>
    <s v="Cosmetics"/>
    <n v="262"/>
    <n v="1"/>
    <n v="262"/>
    <n v="183.4"/>
    <n v="78.599999999999994"/>
    <s v="Chandra"/>
    <s v="Sulur"/>
    <n v="10"/>
    <s v="Nov"/>
    <x v="0"/>
    <s v="Tuesday"/>
    <x v="3"/>
  </r>
  <r>
    <n v="3576"/>
    <d v="2020-11-10T00:00:00"/>
    <s v="suma ranjan"/>
    <n v="8976789077"/>
    <s v="Faces Long Wear Eye Pencil"/>
    <s v="Cosmetics"/>
    <n v="349"/>
    <n v="1"/>
    <n v="349"/>
    <n v="244.3"/>
    <n v="104.69999999999999"/>
    <s v="Chandra"/>
    <s v="Sulur"/>
    <n v="10"/>
    <s v="Nov"/>
    <x v="0"/>
    <s v="Tuesday"/>
    <x v="3"/>
  </r>
  <r>
    <n v="3576"/>
    <d v="2020-11-10T00:00:00"/>
    <s v="suma ranjan"/>
    <n v="8976789077"/>
    <s v="Revlon Charlie Blue 100 ML"/>
    <s v="Cosmetics"/>
    <n v="537"/>
    <n v="1"/>
    <n v="537"/>
    <n v="375.9"/>
    <n v="161.10000000000002"/>
    <s v="Sindhu"/>
    <s v="Sulur"/>
    <n v="10"/>
    <s v="Nov"/>
    <x v="0"/>
    <s v="Tuesday"/>
    <x v="3"/>
  </r>
  <r>
    <n v="3576"/>
    <d v="2020-11-10T00:00:00"/>
    <s v="suma ranjan"/>
    <n v="8976789077"/>
    <s v="Revlon Charlie White 100 ML"/>
    <s v="Cosmetics"/>
    <n v="584"/>
    <n v="1"/>
    <n v="584"/>
    <n v="408.8"/>
    <n v="175.2"/>
    <s v="Chandra"/>
    <s v="Sulur"/>
    <n v="10"/>
    <s v="Nov"/>
    <x v="0"/>
    <s v="Tuesday"/>
    <x v="3"/>
  </r>
  <r>
    <n v="3576"/>
    <d v="2020-11-10T00:00:00"/>
    <s v="Rajesh singh"/>
    <n v="9876548767"/>
    <s v="Cinthol 100 GM"/>
    <s v="Cosmetics"/>
    <n v="45"/>
    <n v="3"/>
    <n v="135"/>
    <n v="94.5"/>
    <n v="40.5"/>
    <s v="Chandra"/>
    <s v="Sulur"/>
    <n v="10"/>
    <s v="Nov"/>
    <x v="0"/>
    <s v="Tuesday"/>
    <x v="3"/>
  </r>
  <r>
    <n v="3577"/>
    <d v="2020-11-10T00:00:00"/>
    <s v="Rajesh singh"/>
    <n v="9876548767"/>
    <s v="Rexona 150 GM"/>
    <s v="Cosmetics"/>
    <n v="55"/>
    <n v="6"/>
    <n v="330"/>
    <n v="231"/>
    <n v="99"/>
    <s v="Chandra"/>
    <s v="Sulur"/>
    <n v="10"/>
    <s v="Nov"/>
    <x v="0"/>
    <s v="Tuesday"/>
    <x v="3"/>
  </r>
  <r>
    <n v="3577"/>
    <d v="2020-11-10T00:00:00"/>
    <s v="Rajesh singh"/>
    <n v="9876548767"/>
    <s v="Cinthol 100 GM"/>
    <s v="Cosmetics"/>
    <n v="45"/>
    <n v="3"/>
    <n v="135"/>
    <n v="94.5"/>
    <n v="40.5"/>
    <s v="Sindhu"/>
    <s v="Sulur"/>
    <n v="10"/>
    <s v="Nov"/>
    <x v="0"/>
    <s v="Tuesday"/>
    <x v="3"/>
  </r>
  <r>
    <n v="3577"/>
    <d v="2020-11-10T00:00:00"/>
    <s v="Rajesh singh"/>
    <n v="9876548767"/>
    <s v="Rexona 150 GM"/>
    <s v="Cosmetics"/>
    <n v="55"/>
    <n v="6"/>
    <n v="330"/>
    <n v="231"/>
    <n v="99"/>
    <s v="Rajan"/>
    <s v="Sulur"/>
    <n v="10"/>
    <s v="Nov"/>
    <x v="0"/>
    <s v="Tuesday"/>
    <x v="3"/>
  </r>
  <r>
    <n v="3577"/>
    <d v="2020-11-11T00:00:00"/>
    <s v="suma ranjan"/>
    <n v="8976789077"/>
    <s v="Milk (1 Ltr)"/>
    <s v="Dairy"/>
    <n v="40"/>
    <n v="1"/>
    <n v="40"/>
    <n v="28"/>
    <n v="12"/>
    <s v="Ranjith"/>
    <s v="Sulur"/>
    <n v="11"/>
    <s v="Nov"/>
    <x v="0"/>
    <s v="Wednesday"/>
    <x v="3"/>
  </r>
  <r>
    <n v="3577"/>
    <d v="2020-11-11T00:00:00"/>
    <s v="suma ranjan"/>
    <n v="8976789077"/>
    <s v="Pickle 500g"/>
    <s v="Groceries"/>
    <n v="67"/>
    <n v="1"/>
    <n v="67"/>
    <n v="46.900000000000006"/>
    <n v="20.099999999999994"/>
    <s v="Ranjith"/>
    <s v="Sulur"/>
    <n v="11"/>
    <s v="Nov"/>
    <x v="0"/>
    <s v="Wednesday"/>
    <x v="3"/>
  </r>
  <r>
    <n v="3577"/>
    <d v="2020-11-11T00:00:00"/>
    <s v="suma ranjan"/>
    <n v="8976789077"/>
    <s v="Salt 1 kg"/>
    <s v="Groceries"/>
    <n v="15"/>
    <n v="1"/>
    <n v="15"/>
    <n v="10.5"/>
    <n v="4.5"/>
    <s v="Ranjith"/>
    <s v="Sulur"/>
    <n v="11"/>
    <s v="Nov"/>
    <x v="0"/>
    <s v="Wednesday"/>
    <x v="3"/>
  </r>
  <r>
    <n v="3577"/>
    <d v="2020-11-11T00:00:00"/>
    <s v="suma ranjan"/>
    <n v="8976789077"/>
    <s v="Maybelline Mattie Lipstic 3.9 g"/>
    <s v="Cosmetics"/>
    <n v="262"/>
    <n v="1"/>
    <n v="262"/>
    <n v="183.4"/>
    <n v="78.599999999999994"/>
    <s v="Rajan"/>
    <s v="Sulur"/>
    <n v="11"/>
    <s v="Nov"/>
    <x v="0"/>
    <s v="Wednesday"/>
    <x v="3"/>
  </r>
  <r>
    <n v="3578"/>
    <d v="2020-11-11T00:00:00"/>
    <s v="suma ranjan"/>
    <n v="8976789077"/>
    <s v="Faces Long Wear Eye Pencil"/>
    <s v="Cosmetics"/>
    <n v="349"/>
    <n v="1"/>
    <n v="349"/>
    <n v="244.3"/>
    <n v="104.69999999999999"/>
    <s v="Chandra"/>
    <s v="Sulur"/>
    <n v="11"/>
    <s v="Nov"/>
    <x v="0"/>
    <s v="Wednesday"/>
    <x v="3"/>
  </r>
  <r>
    <n v="3578"/>
    <d v="2020-11-11T00:00:00"/>
    <s v="suma ranjan"/>
    <n v="8976789077"/>
    <s v="Revlon Charlie Blue 100 ML"/>
    <s v="Cosmetics"/>
    <n v="537"/>
    <n v="1"/>
    <n v="537"/>
    <n v="375.9"/>
    <n v="161.10000000000002"/>
    <s v="Chandra"/>
    <s v="Sulur"/>
    <n v="11"/>
    <s v="Nov"/>
    <x v="0"/>
    <s v="Wednesday"/>
    <x v="3"/>
  </r>
  <r>
    <n v="3578"/>
    <d v="2020-11-11T00:00:00"/>
    <s v="suma ranjan"/>
    <n v="8976789077"/>
    <s v="Revlon Charlie White 100 ML"/>
    <s v="Cosmetics"/>
    <n v="584"/>
    <n v="1"/>
    <n v="584"/>
    <n v="408.8"/>
    <n v="175.2"/>
    <s v="Rajan"/>
    <s v="Sulur"/>
    <n v="11"/>
    <s v="Nov"/>
    <x v="0"/>
    <s v="Wednesday"/>
    <x v="3"/>
  </r>
  <r>
    <n v="3579"/>
    <d v="2020-11-11T00:00:00"/>
    <s v="Sundar"/>
    <n v="8976789056"/>
    <s v="Bread Sandwich"/>
    <s v="Groceries"/>
    <n v="70"/>
    <n v="1"/>
    <n v="70"/>
    <n v="49"/>
    <n v="21"/>
    <s v="Rajan"/>
    <s v="Sulur"/>
    <n v="11"/>
    <s v="Nov"/>
    <x v="0"/>
    <s v="Wednesday"/>
    <x v="3"/>
  </r>
  <r>
    <n v="3579"/>
    <d v="2020-11-11T00:00:00"/>
    <s v="Sundar"/>
    <n v="8976789056"/>
    <s v="Milk (1 Ltr)"/>
    <s v="Dairy"/>
    <n v="40"/>
    <n v="2"/>
    <n v="80"/>
    <n v="56"/>
    <n v="24"/>
    <s v="Rajan"/>
    <s v="Sulur"/>
    <n v="11"/>
    <s v="Nov"/>
    <x v="0"/>
    <s v="Wednesday"/>
    <x v="3"/>
  </r>
  <r>
    <n v="3581"/>
    <d v="2020-11-11T00:00:00"/>
    <s v="Sundar"/>
    <n v="8976789056"/>
    <s v="Rexona 150 GM"/>
    <s v="Cosmetics"/>
    <n v="55"/>
    <n v="1"/>
    <n v="55"/>
    <n v="38.5"/>
    <n v="16.5"/>
    <s v="Sindhu"/>
    <s v="Sulur"/>
    <n v="11"/>
    <s v="Nov"/>
    <x v="0"/>
    <s v="Wednesday"/>
    <x v="3"/>
  </r>
  <r>
    <n v="3580"/>
    <d v="2020-11-11T00:00:00"/>
    <s v="Rajesh singh"/>
    <n v="9876548767"/>
    <s v="Cinthol 100 GM"/>
    <s v="Cosmetics"/>
    <n v="45"/>
    <n v="3"/>
    <n v="135"/>
    <n v="94.5"/>
    <n v="40.5"/>
    <s v="Chandra"/>
    <s v="Sulur"/>
    <n v="11"/>
    <s v="Nov"/>
    <x v="0"/>
    <s v="Wednesday"/>
    <x v="3"/>
  </r>
  <r>
    <n v="3580"/>
    <d v="2020-11-11T00:00:00"/>
    <s v="Rajesh singh"/>
    <n v="9876548767"/>
    <s v="Rexona 150 GM"/>
    <s v="Cosmetics"/>
    <n v="55"/>
    <n v="6"/>
    <n v="330"/>
    <n v="231"/>
    <n v="99"/>
    <s v="Sindhu"/>
    <s v="Sulur"/>
    <n v="11"/>
    <s v="Nov"/>
    <x v="0"/>
    <s v="Wednesday"/>
    <x v="3"/>
  </r>
  <r>
    <n v="3580"/>
    <d v="2020-11-11T00:00:00"/>
    <s v="Rakson"/>
    <n v="8976789057"/>
    <s v="Milk (1 Ltr)"/>
    <s v="Dairy"/>
    <n v="40"/>
    <n v="1"/>
    <n v="40"/>
    <n v="28"/>
    <n v="12"/>
    <s v="Ranjith"/>
    <s v="Sulur"/>
    <n v="11"/>
    <s v="Nov"/>
    <x v="0"/>
    <s v="Wednesday"/>
    <x v="3"/>
  </r>
  <r>
    <n v="3583"/>
    <d v="2020-11-11T00:00:00"/>
    <s v="Sundar"/>
    <n v="8976789056"/>
    <s v="Bread Sandwich"/>
    <s v="Groceries"/>
    <n v="70"/>
    <n v="1"/>
    <n v="70"/>
    <n v="49"/>
    <n v="21"/>
    <s v="Sindhu"/>
    <s v="Sulur"/>
    <n v="11"/>
    <s v="Nov"/>
    <x v="0"/>
    <s v="Wednesday"/>
    <x v="3"/>
  </r>
  <r>
    <n v="3583"/>
    <d v="2020-11-11T00:00:00"/>
    <s v="Sundar"/>
    <n v="8976789056"/>
    <s v="Milk (1 Ltr)"/>
    <s v="Dairy"/>
    <n v="40"/>
    <n v="2"/>
    <n v="80"/>
    <n v="56"/>
    <n v="24"/>
    <s v="Sindhu"/>
    <s v="Sulur"/>
    <n v="11"/>
    <s v="Nov"/>
    <x v="0"/>
    <s v="Wednesday"/>
    <x v="3"/>
  </r>
  <r>
    <n v="3582"/>
    <d v="2020-11-11T00:00:00"/>
    <s v="Sundar"/>
    <n v="8976789056"/>
    <s v="Rexona 150 GM"/>
    <s v="Cosmetics"/>
    <n v="55"/>
    <n v="1"/>
    <n v="55"/>
    <n v="38.5"/>
    <n v="16.5"/>
    <s v="Chandra"/>
    <s v="Sulur"/>
    <n v="11"/>
    <s v="Nov"/>
    <x v="0"/>
    <s v="Wednesday"/>
    <x v="3"/>
  </r>
  <r>
    <n v="3582"/>
    <d v="2020-11-11T00:00:00"/>
    <s v="Rajesh singh"/>
    <n v="9876548767"/>
    <s v="Cinthol 100 GM"/>
    <s v="Cosmetics"/>
    <n v="45"/>
    <n v="3"/>
    <n v="135"/>
    <n v="94.5"/>
    <n v="40.5"/>
    <s v="Sindhu"/>
    <s v="Sulur"/>
    <n v="11"/>
    <s v="Nov"/>
    <x v="0"/>
    <s v="Wednesday"/>
    <x v="3"/>
  </r>
  <r>
    <n v="3582"/>
    <d v="2020-11-11T00:00:00"/>
    <s v="Rajesh singh"/>
    <n v="9876548767"/>
    <s v="Rexona 150 GM"/>
    <s v="Cosmetics"/>
    <n v="55"/>
    <n v="6"/>
    <n v="330"/>
    <n v="231"/>
    <n v="99"/>
    <s v="Chandra"/>
    <s v="Sulur"/>
    <n v="11"/>
    <s v="Nov"/>
    <x v="0"/>
    <s v="Wednesday"/>
    <x v="3"/>
  </r>
  <r>
    <n v="3582"/>
    <d v="2020-11-11T00:00:00"/>
    <s v="sudha"/>
    <n v="8976789034"/>
    <s v="Salt 1 kg"/>
    <s v="Groceries"/>
    <n v="15"/>
    <n v="1"/>
    <n v="15"/>
    <n v="10.5"/>
    <n v="4.5"/>
    <s v="Ranjith"/>
    <s v="Sulur"/>
    <n v="11"/>
    <s v="Nov"/>
    <x v="0"/>
    <s v="Wednesday"/>
    <x v="3"/>
  </r>
  <r>
    <n v="3582"/>
    <d v="2020-11-11T00:00:00"/>
    <s v="sudha"/>
    <n v="8976789034"/>
    <s v="Maybelline Mattie Lipstic 3.9 g"/>
    <s v="Cosmetics"/>
    <n v="262"/>
    <n v="1"/>
    <n v="262"/>
    <n v="183.4"/>
    <n v="78.599999999999994"/>
    <s v="Chandra"/>
    <s v="Sulur"/>
    <n v="11"/>
    <s v="Nov"/>
    <x v="0"/>
    <s v="Wednesday"/>
    <x v="3"/>
  </r>
  <r>
    <n v="3582"/>
    <d v="2020-11-11T00:00:00"/>
    <s v="sudha"/>
    <n v="8976789034"/>
    <s v="Faces Long Wear Eye Pencil"/>
    <s v="Cosmetics"/>
    <n v="349"/>
    <n v="1"/>
    <n v="349"/>
    <n v="244.3"/>
    <n v="104.69999999999999"/>
    <s v="Sindhu"/>
    <s v="Sulur"/>
    <n v="11"/>
    <s v="Nov"/>
    <x v="0"/>
    <s v="Wednesday"/>
    <x v="3"/>
  </r>
  <r>
    <n v="3582"/>
    <d v="2020-11-11T00:00:00"/>
    <s v="sudha"/>
    <n v="8976789034"/>
    <s v="Revlon Charlie Blue 100 ML"/>
    <s v="Cosmetics"/>
    <n v="537"/>
    <n v="1"/>
    <n v="537"/>
    <n v="375.9"/>
    <n v="161.10000000000002"/>
    <s v="Sindhu"/>
    <s v="Sulur"/>
    <n v="11"/>
    <s v="Nov"/>
    <x v="0"/>
    <s v="Wednesday"/>
    <x v="3"/>
  </r>
  <r>
    <n v="3582"/>
    <d v="2020-11-11T00:00:00"/>
    <s v="sudha"/>
    <n v="8976789034"/>
    <s v="Revlon Charlie White 100 ML"/>
    <s v="Cosmetics"/>
    <n v="584"/>
    <n v="1"/>
    <n v="584"/>
    <n v="408.8"/>
    <n v="175.2"/>
    <s v="Sindhu"/>
    <s v="Sulur"/>
    <n v="11"/>
    <s v="Nov"/>
    <x v="0"/>
    <s v="Wednesday"/>
    <x v="3"/>
  </r>
  <r>
    <n v="3582"/>
    <d v="2020-11-11T00:00:00"/>
    <s v="suma ranjan"/>
    <n v="8976789077"/>
    <s v="Bread Sandwich"/>
    <s v="Groceries"/>
    <n v="70"/>
    <n v="1"/>
    <n v="70"/>
    <n v="49"/>
    <n v="21"/>
    <s v="Sindhu"/>
    <s v="Sulur"/>
    <n v="11"/>
    <s v="Nov"/>
    <x v="0"/>
    <s v="Wednesday"/>
    <x v="3"/>
  </r>
  <r>
    <n v="3582"/>
    <d v="2020-11-11T00:00:00"/>
    <s v="suma ranjan"/>
    <n v="8976789077"/>
    <s v="Rexona 150 GM"/>
    <s v="Cosmetics"/>
    <n v="55"/>
    <n v="3"/>
    <n v="165"/>
    <n v="115.5"/>
    <n v="49.5"/>
    <s v="Chandra"/>
    <s v="Sulur"/>
    <n v="11"/>
    <s v="Nov"/>
    <x v="0"/>
    <s v="Wednesday"/>
    <x v="3"/>
  </r>
  <r>
    <n v="3584"/>
    <d v="2020-11-11T00:00:00"/>
    <s v="suma ranjan"/>
    <n v="8976789077"/>
    <s v="Cinthol 100 GM"/>
    <s v="Cosmetics"/>
    <n v="45"/>
    <n v="3"/>
    <n v="135"/>
    <n v="94.5"/>
    <n v="40.5"/>
    <s v="Rajan"/>
    <s v="Sulur"/>
    <n v="11"/>
    <s v="Nov"/>
    <x v="0"/>
    <s v="Wednesday"/>
    <x v="3"/>
  </r>
  <r>
    <n v="3584"/>
    <d v="2020-11-11T00:00:00"/>
    <s v="suma ranjan"/>
    <n v="8976789077"/>
    <s v="Milk (1 Ltr)"/>
    <s v="Dairy"/>
    <n v="40"/>
    <n v="1"/>
    <n v="40"/>
    <n v="28"/>
    <n v="12"/>
    <s v="Ranjith"/>
    <s v="Sulur"/>
    <n v="11"/>
    <s v="Nov"/>
    <x v="0"/>
    <s v="Wednesday"/>
    <x v="3"/>
  </r>
  <r>
    <n v="3584"/>
    <d v="2020-11-11T00:00:00"/>
    <s v="suma ranjan"/>
    <n v="8976789077"/>
    <s v="Pickle 500g"/>
    <s v="Groceries"/>
    <n v="67"/>
    <n v="1"/>
    <n v="67"/>
    <n v="46.900000000000006"/>
    <n v="20.099999999999994"/>
    <s v="Chandra"/>
    <s v="Sulur"/>
    <n v="11"/>
    <s v="Nov"/>
    <x v="0"/>
    <s v="Wednesday"/>
    <x v="3"/>
  </r>
  <r>
    <n v="3585"/>
    <d v="2020-11-11T00:00:00"/>
    <s v="Sundar"/>
    <n v="8976789056"/>
    <s v="Bread Sandwich"/>
    <s v="Groceries"/>
    <n v="70"/>
    <n v="1"/>
    <n v="70"/>
    <n v="49"/>
    <n v="21"/>
    <s v="Sindhu"/>
    <s v="Sulur"/>
    <n v="11"/>
    <s v="Nov"/>
    <x v="0"/>
    <s v="Wednesday"/>
    <x v="3"/>
  </r>
  <r>
    <n v="3586"/>
    <d v="2020-11-11T00:00:00"/>
    <s v="Sundar"/>
    <n v="8976789056"/>
    <s v="Milk (1 Ltr)"/>
    <s v="Dairy"/>
    <n v="40"/>
    <n v="2"/>
    <n v="80"/>
    <n v="56"/>
    <n v="24"/>
    <s v="Chandra"/>
    <s v="Sulur"/>
    <n v="11"/>
    <s v="Nov"/>
    <x v="0"/>
    <s v="Wednesday"/>
    <x v="3"/>
  </r>
  <r>
    <n v="3586"/>
    <d v="2020-11-11T00:00:00"/>
    <s v="Sundar"/>
    <n v="8976789056"/>
    <s v="Rexona 150 GM"/>
    <s v="Cosmetics"/>
    <n v="55"/>
    <n v="1"/>
    <n v="55"/>
    <n v="38.5"/>
    <n v="16.5"/>
    <s v="Sindhu"/>
    <s v="Sulur"/>
    <n v="11"/>
    <s v="Nov"/>
    <x v="0"/>
    <s v="Wednesday"/>
    <x v="3"/>
  </r>
  <r>
    <n v="3586"/>
    <d v="2020-11-11T00:00:00"/>
    <s v="Rakson"/>
    <n v="8976789057"/>
    <s v="Milk (1 Ltr)"/>
    <s v="Dairy"/>
    <n v="40"/>
    <n v="1"/>
    <n v="40"/>
    <n v="28"/>
    <n v="12"/>
    <s v="Ranjith"/>
    <s v="Sulur"/>
    <n v="11"/>
    <s v="Nov"/>
    <x v="0"/>
    <s v="Wednesday"/>
    <x v="3"/>
  </r>
  <r>
    <n v="3586"/>
    <d v="2020-11-11T00:00:00"/>
    <s v="Rakson"/>
    <n v="8976789057"/>
    <s v="Bread Sandwich"/>
    <s v="Groceries"/>
    <n v="70"/>
    <n v="1"/>
    <n v="70"/>
    <n v="49"/>
    <n v="21"/>
    <s v="Chandra"/>
    <s v="Sulur"/>
    <n v="11"/>
    <s v="Nov"/>
    <x v="0"/>
    <s v="Wednesday"/>
    <x v="3"/>
  </r>
  <r>
    <n v="3586"/>
    <d v="2020-11-11T00:00:00"/>
    <s v="Rakson"/>
    <n v="8976789057"/>
    <s v="Rexona 150 GM"/>
    <s v="Cosmetics"/>
    <n v="55"/>
    <n v="3"/>
    <n v="165"/>
    <n v="115.5"/>
    <n v="49.5"/>
    <s v="Rajan"/>
    <s v="Sulur"/>
    <n v="11"/>
    <s v="Nov"/>
    <x v="0"/>
    <s v="Wednesday"/>
    <x v="3"/>
  </r>
  <r>
    <n v="3586"/>
    <d v="2020-11-11T00:00:00"/>
    <s v="Rakson"/>
    <n v="8976789057"/>
    <s v="Cinthol 100 GM"/>
    <s v="Cosmetics"/>
    <n v="45"/>
    <n v="3"/>
    <n v="135"/>
    <n v="94.5"/>
    <n v="40.5"/>
    <s v="Chandra"/>
    <s v="Sulur"/>
    <n v="11"/>
    <s v="Nov"/>
    <x v="0"/>
    <s v="Wednesday"/>
    <x v="3"/>
  </r>
  <r>
    <n v="3586"/>
    <d v="2020-11-11T00:00:00"/>
    <s v="Rakson"/>
    <n v="8976789057"/>
    <s v="Milk (1 Ltr)"/>
    <s v="Dairy"/>
    <n v="40"/>
    <n v="1"/>
    <n v="40"/>
    <n v="28"/>
    <n v="12"/>
    <s v="Rajan"/>
    <s v="Sulur"/>
    <n v="11"/>
    <s v="Nov"/>
    <x v="0"/>
    <s v="Wednesday"/>
    <x v="3"/>
  </r>
  <r>
    <n v="3586"/>
    <d v="2020-11-12T00:00:00"/>
    <s v="suma ranjan"/>
    <n v="8976789077"/>
    <s v="Pickle 500g"/>
    <s v="Groceries"/>
    <n v="67"/>
    <n v="1"/>
    <n v="67"/>
    <n v="46.900000000000006"/>
    <n v="20.099999999999994"/>
    <s v="Ranjith"/>
    <s v="Sulur"/>
    <n v="12"/>
    <s v="Nov"/>
    <x v="0"/>
    <s v="Thursday"/>
    <x v="3"/>
  </r>
  <r>
    <n v="3586"/>
    <d v="2020-11-12T00:00:00"/>
    <s v="suma ranjan"/>
    <n v="8976789077"/>
    <s v="Salt 1 kg"/>
    <s v="Groceries"/>
    <n v="15"/>
    <n v="1"/>
    <n v="15"/>
    <n v="10.5"/>
    <n v="4.5"/>
    <s v="Sindhu"/>
    <s v="Sulur"/>
    <n v="12"/>
    <s v="Nov"/>
    <x v="0"/>
    <s v="Thursday"/>
    <x v="3"/>
  </r>
  <r>
    <n v="3586"/>
    <d v="2020-11-12T00:00:00"/>
    <s v="suma ranjan"/>
    <n v="8976789077"/>
    <s v="Maybelline Mattie Lipstic 3.9 g"/>
    <s v="Cosmetics"/>
    <n v="262"/>
    <n v="1"/>
    <n v="262"/>
    <n v="183.4"/>
    <n v="78.599999999999994"/>
    <s v="Sindhu"/>
    <s v="Sulur"/>
    <n v="12"/>
    <s v="Nov"/>
    <x v="0"/>
    <s v="Thursday"/>
    <x v="3"/>
  </r>
  <r>
    <n v="3587"/>
    <d v="2020-11-12T00:00:00"/>
    <s v="suma ranjan"/>
    <n v="8976789077"/>
    <s v="Faces Long Wear Eye Pencil"/>
    <s v="Cosmetics"/>
    <n v="349"/>
    <n v="1"/>
    <n v="349"/>
    <n v="244.3"/>
    <n v="104.69999999999999"/>
    <s v="Rajan"/>
    <s v="Sulur"/>
    <n v="12"/>
    <s v="Nov"/>
    <x v="0"/>
    <s v="Thursday"/>
    <x v="3"/>
  </r>
  <r>
    <n v="3587"/>
    <d v="2020-11-12T00:00:00"/>
    <s v="suma ranjan"/>
    <n v="8976789077"/>
    <s v="Revlon Charlie Blue 100 ML"/>
    <s v="Cosmetics"/>
    <n v="537"/>
    <n v="1"/>
    <n v="537"/>
    <n v="375.9"/>
    <n v="161.10000000000002"/>
    <s v="Rajan"/>
    <s v="Sulur"/>
    <n v="12"/>
    <s v="Nov"/>
    <x v="0"/>
    <s v="Thursday"/>
    <x v="3"/>
  </r>
  <r>
    <n v="3587"/>
    <d v="2020-11-12T00:00:00"/>
    <s v="suma ranjan"/>
    <n v="8976789077"/>
    <s v="Revlon Charlie White 100 ML"/>
    <s v="Cosmetics"/>
    <n v="584"/>
    <n v="1"/>
    <n v="584"/>
    <n v="408.8"/>
    <n v="175.2"/>
    <s v="Chandra"/>
    <s v="Sulur"/>
    <n v="12"/>
    <s v="Nov"/>
    <x v="0"/>
    <s v="Thursday"/>
    <x v="3"/>
  </r>
  <r>
    <n v="3587"/>
    <d v="2020-11-12T00:00:00"/>
    <s v="sudha"/>
    <n v="8976789034"/>
    <s v="Bread Sandwich"/>
    <s v="Groceries"/>
    <n v="70"/>
    <n v="1"/>
    <n v="70"/>
    <n v="49"/>
    <n v="21"/>
    <s v="Sindhu"/>
    <s v="Sulur"/>
    <n v="12"/>
    <s v="Nov"/>
    <x v="0"/>
    <s v="Thursday"/>
    <x v="3"/>
  </r>
  <r>
    <n v="3587"/>
    <d v="2020-11-12T00:00:00"/>
    <s v="sudha"/>
    <n v="8976789034"/>
    <s v="Rexona 150 GM"/>
    <s v="Cosmetics"/>
    <n v="55"/>
    <n v="3"/>
    <n v="165"/>
    <n v="115.5"/>
    <n v="49.5"/>
    <s v="Ranjith"/>
    <s v="Sulur"/>
    <n v="12"/>
    <s v="Nov"/>
    <x v="0"/>
    <s v="Thursday"/>
    <x v="3"/>
  </r>
  <r>
    <n v="3587"/>
    <d v="2020-11-12T00:00:00"/>
    <s v="sudha"/>
    <n v="8976789034"/>
    <s v="Cinthol 100 GM"/>
    <s v="Cosmetics"/>
    <n v="45"/>
    <n v="3"/>
    <n v="135"/>
    <n v="94.5"/>
    <n v="40.5"/>
    <s v="Ranjith"/>
    <s v="Sulur"/>
    <n v="12"/>
    <s v="Nov"/>
    <x v="0"/>
    <s v="Thursday"/>
    <x v="3"/>
  </r>
  <r>
    <n v="3587"/>
    <d v="2020-11-12T00:00:00"/>
    <s v="sudha"/>
    <n v="8976789034"/>
    <s v="Milk (1 Ltr)"/>
    <s v="Dairy"/>
    <n v="40"/>
    <n v="1"/>
    <n v="40"/>
    <n v="28"/>
    <n v="12"/>
    <s v="Rajan"/>
    <s v="Sulur"/>
    <n v="12"/>
    <s v="Nov"/>
    <x v="0"/>
    <s v="Thursday"/>
    <x v="3"/>
  </r>
  <r>
    <n v="3587"/>
    <d v="2020-11-12T00:00:00"/>
    <s v="sudha"/>
    <n v="8976789034"/>
    <s v="Pickle 500g"/>
    <s v="Groceries"/>
    <n v="67"/>
    <n v="1"/>
    <n v="67"/>
    <n v="46.900000000000006"/>
    <n v="20.099999999999994"/>
    <s v="Rajan"/>
    <s v="Sulur"/>
    <n v="12"/>
    <s v="Nov"/>
    <x v="0"/>
    <s v="Thursday"/>
    <x v="3"/>
  </r>
  <r>
    <n v="3587"/>
    <d v="2020-11-12T00:00:00"/>
    <s v="sudha"/>
    <n v="8976789034"/>
    <s v="Salt 1 kg"/>
    <s v="Groceries"/>
    <n v="15"/>
    <n v="1"/>
    <n v="15"/>
    <n v="10.5"/>
    <n v="4.5"/>
    <s v="Sindhu"/>
    <s v="Sulur"/>
    <n v="12"/>
    <s v="Nov"/>
    <x v="0"/>
    <s v="Thursday"/>
    <x v="3"/>
  </r>
  <r>
    <n v="3587"/>
    <d v="2020-11-12T00:00:00"/>
    <s v="sudha"/>
    <n v="8976789034"/>
    <s v="Maybelline Mattie Lipstic 3.9 g"/>
    <s v="Cosmetics"/>
    <n v="262"/>
    <n v="1"/>
    <n v="262"/>
    <n v="183.4"/>
    <n v="78.599999999999994"/>
    <s v="Ranjith"/>
    <s v="Sulur"/>
    <n v="12"/>
    <s v="Nov"/>
    <x v="0"/>
    <s v="Thursday"/>
    <x v="3"/>
  </r>
  <r>
    <n v="3588"/>
    <d v="2020-11-12T00:00:00"/>
    <s v="sudha"/>
    <n v="8976789034"/>
    <s v="Faces Long Wear Eye Pencil"/>
    <s v="Cosmetics"/>
    <n v="349"/>
    <n v="1"/>
    <n v="349"/>
    <n v="244.3"/>
    <n v="104.69999999999999"/>
    <s v="Sindhu"/>
    <s v="Sulur"/>
    <n v="12"/>
    <s v="Nov"/>
    <x v="0"/>
    <s v="Thursday"/>
    <x v="3"/>
  </r>
  <r>
    <n v="3588"/>
    <d v="2020-11-12T00:00:00"/>
    <s v="sudha"/>
    <n v="8976789034"/>
    <s v="Revlon Charlie Blue 100 ML"/>
    <s v="Cosmetics"/>
    <n v="537"/>
    <n v="1"/>
    <n v="537"/>
    <n v="375.9"/>
    <n v="161.10000000000002"/>
    <s v="Ranjith"/>
    <s v="Sulur"/>
    <n v="12"/>
    <s v="Nov"/>
    <x v="0"/>
    <s v="Thursday"/>
    <x v="3"/>
  </r>
  <r>
    <n v="3588"/>
    <d v="2020-11-12T00:00:00"/>
    <s v="sudha"/>
    <n v="8976789034"/>
    <s v="Revlon Charlie White 100 ML"/>
    <s v="Cosmetics"/>
    <n v="584"/>
    <n v="1"/>
    <n v="584"/>
    <n v="408.8"/>
    <n v="175.2"/>
    <s v="Ranjith"/>
    <s v="Sulur"/>
    <n v="12"/>
    <s v="Nov"/>
    <x v="0"/>
    <s v="Thursday"/>
    <x v="3"/>
  </r>
  <r>
    <n v="3588"/>
    <d v="2020-11-12T00:00:00"/>
    <s v="Rajesh singh"/>
    <n v="9876548767"/>
    <s v="Cinthol 100 GM"/>
    <s v="Cosmetics"/>
    <n v="45"/>
    <n v="3"/>
    <n v="135"/>
    <n v="94.5"/>
    <n v="40.5"/>
    <s v="Chandra"/>
    <s v="Sulur"/>
    <n v="12"/>
    <s v="Nov"/>
    <x v="0"/>
    <s v="Thursday"/>
    <x v="3"/>
  </r>
  <r>
    <n v="3588"/>
    <d v="2020-11-12T00:00:00"/>
    <s v="Rajesh singh"/>
    <n v="9876548767"/>
    <s v="Rexona 150 GM"/>
    <s v="Cosmetics"/>
    <n v="55"/>
    <n v="6"/>
    <n v="330"/>
    <n v="231"/>
    <n v="99"/>
    <s v="Sindhu"/>
    <s v="Sulur"/>
    <n v="12"/>
    <s v="Nov"/>
    <x v="0"/>
    <s v="Thursday"/>
    <x v="3"/>
  </r>
  <r>
    <n v="3588"/>
    <d v="2020-11-12T00:00:00"/>
    <s v="Rajesh singh"/>
    <n v="9876548767"/>
    <s v="Cinthol 100 GM"/>
    <s v="Cosmetics"/>
    <n v="45"/>
    <n v="3"/>
    <n v="135"/>
    <n v="94.5"/>
    <n v="40.5"/>
    <s v="Ranjith"/>
    <s v="Sulur"/>
    <n v="12"/>
    <s v="Nov"/>
    <x v="0"/>
    <s v="Thursday"/>
    <x v="3"/>
  </r>
  <r>
    <n v="3588"/>
    <d v="2020-11-12T00:00:00"/>
    <s v="Rajesh singh"/>
    <n v="9876548767"/>
    <s v="Rexona 150 GM"/>
    <s v="Cosmetics"/>
    <n v="55"/>
    <n v="6"/>
    <n v="330"/>
    <n v="231"/>
    <n v="99"/>
    <s v="Chandra"/>
    <s v="Sulur"/>
    <n v="12"/>
    <s v="Nov"/>
    <x v="0"/>
    <s v="Thursday"/>
    <x v="3"/>
  </r>
  <r>
    <n v="3588"/>
    <d v="2020-11-12T00:00:00"/>
    <s v="suma ranjan"/>
    <n v="8976789077"/>
    <s v="Bread Sandwich"/>
    <s v="Groceries"/>
    <n v="70"/>
    <n v="1"/>
    <n v="70"/>
    <n v="49"/>
    <n v="21"/>
    <s v="Rajan"/>
    <s v="Sulur"/>
    <n v="12"/>
    <s v="Nov"/>
    <x v="0"/>
    <s v="Thursday"/>
    <x v="3"/>
  </r>
  <r>
    <n v="3588"/>
    <d v="2020-11-12T00:00:00"/>
    <s v="suma ranjan"/>
    <n v="8976789077"/>
    <s v="Rexona 150 GM"/>
    <s v="Cosmetics"/>
    <n v="55"/>
    <n v="3"/>
    <n v="165"/>
    <n v="115.5"/>
    <n v="49.5"/>
    <s v="Chandra"/>
    <s v="Sulur"/>
    <n v="12"/>
    <s v="Nov"/>
    <x v="0"/>
    <s v="Thursday"/>
    <x v="3"/>
  </r>
  <r>
    <n v="3588"/>
    <d v="2020-11-12T00:00:00"/>
    <s v="suma ranjan"/>
    <n v="8976789077"/>
    <s v="Cinthol 100 GM"/>
    <s v="Cosmetics"/>
    <n v="45"/>
    <n v="3"/>
    <n v="135"/>
    <n v="94.5"/>
    <n v="40.5"/>
    <s v="Ranjith"/>
    <s v="Sulur"/>
    <n v="12"/>
    <s v="Nov"/>
    <x v="0"/>
    <s v="Thursday"/>
    <x v="3"/>
  </r>
  <r>
    <n v="3588"/>
    <d v="2020-11-12T00:00:00"/>
    <s v="suma ranjan"/>
    <n v="8976789077"/>
    <s v="Milk (1 Ltr)"/>
    <s v="Dairy"/>
    <n v="40"/>
    <n v="1"/>
    <n v="40"/>
    <n v="28"/>
    <n v="12"/>
    <s v="Rajan"/>
    <s v="Sulur"/>
    <n v="12"/>
    <s v="Nov"/>
    <x v="0"/>
    <s v="Thursday"/>
    <x v="3"/>
  </r>
  <r>
    <n v="3588"/>
    <d v="2020-11-12T00:00:00"/>
    <s v="Suresh"/>
    <n v="8976789065"/>
    <s v="Pickle 500g"/>
    <s v="Groceries"/>
    <n v="67"/>
    <n v="1"/>
    <n v="67"/>
    <n v="46.900000000000006"/>
    <n v="20.099999999999994"/>
    <s v="Ranjith"/>
    <s v="Sulur"/>
    <n v="12"/>
    <s v="Nov"/>
    <x v="0"/>
    <s v="Thursday"/>
    <x v="3"/>
  </r>
  <r>
    <n v="3588"/>
    <d v="2020-11-12T00:00:00"/>
    <s v="Suresh"/>
    <n v="8976789065"/>
    <s v="Salt 1 kg"/>
    <s v="Groceries"/>
    <n v="15"/>
    <n v="1"/>
    <n v="15"/>
    <n v="10.5"/>
    <n v="4.5"/>
    <s v="Ranjith"/>
    <s v="Sulur"/>
    <n v="12"/>
    <s v="Nov"/>
    <x v="0"/>
    <s v="Thursday"/>
    <x v="3"/>
  </r>
  <r>
    <n v="3588"/>
    <d v="2020-11-12T00:00:00"/>
    <s v="Suresh"/>
    <n v="8976789065"/>
    <s v="Maybelline Mattie Lipstic 3.9 g"/>
    <s v="Cosmetics"/>
    <n v="262"/>
    <n v="1"/>
    <n v="262"/>
    <n v="183.4"/>
    <n v="78.599999999999994"/>
    <s v="Ranjith"/>
    <s v="Sulur"/>
    <n v="12"/>
    <s v="Nov"/>
    <x v="0"/>
    <s v="Thursday"/>
    <x v="3"/>
  </r>
  <r>
    <n v="3589"/>
    <d v="2020-11-12T00:00:00"/>
    <s v="Suresh"/>
    <n v="8976789065"/>
    <s v="Faces Long Wear Eye Pencil"/>
    <s v="Cosmetics"/>
    <n v="349"/>
    <n v="1"/>
    <n v="349"/>
    <n v="244.3"/>
    <n v="104.69999999999999"/>
    <s v="Chandra"/>
    <s v="Sulur"/>
    <n v="12"/>
    <s v="Nov"/>
    <x v="0"/>
    <s v="Thursday"/>
    <x v="3"/>
  </r>
  <r>
    <n v="3589"/>
    <d v="2020-11-12T00:00:00"/>
    <s v="Suresh"/>
    <n v="8976789065"/>
    <s v="Revlon Charlie Blue 100 ML"/>
    <s v="Cosmetics"/>
    <n v="537"/>
    <n v="1"/>
    <n v="537"/>
    <n v="375.9"/>
    <n v="161.10000000000002"/>
    <s v="Ranjith"/>
    <s v="Sulur"/>
    <n v="12"/>
    <s v="Nov"/>
    <x v="0"/>
    <s v="Thursday"/>
    <x v="3"/>
  </r>
  <r>
    <n v="3589"/>
    <d v="2020-11-12T00:00:00"/>
    <s v="Suresh"/>
    <n v="8976789065"/>
    <s v="Revlon Charlie White 100 ML"/>
    <s v="Cosmetics"/>
    <n v="584"/>
    <n v="1"/>
    <n v="584"/>
    <n v="408.8"/>
    <n v="175.2"/>
    <s v="Rajan"/>
    <s v="Sulur"/>
    <n v="12"/>
    <s v="Nov"/>
    <x v="0"/>
    <s v="Thursday"/>
    <x v="3"/>
  </r>
  <r>
    <n v="3589"/>
    <d v="2020-11-12T00:00:00"/>
    <s v="Rajesh singh"/>
    <n v="9876548767"/>
    <s v="Cinthol 100 GM"/>
    <s v="Cosmetics"/>
    <n v="45"/>
    <n v="3"/>
    <n v="135"/>
    <n v="94.5"/>
    <n v="40.5"/>
    <s v="Chandra"/>
    <s v="Sulur"/>
    <n v="12"/>
    <s v="Nov"/>
    <x v="0"/>
    <s v="Thursday"/>
    <x v="3"/>
  </r>
  <r>
    <n v="3589"/>
    <d v="2020-11-12T00:00:00"/>
    <s v="Rajesh singh"/>
    <n v="9876548767"/>
    <s v="Rexona 150 GM"/>
    <s v="Cosmetics"/>
    <n v="55"/>
    <n v="6"/>
    <n v="330"/>
    <n v="231"/>
    <n v="99"/>
    <s v="Chandra"/>
    <s v="Sulur"/>
    <n v="12"/>
    <s v="Nov"/>
    <x v="0"/>
    <s v="Thursday"/>
    <x v="3"/>
  </r>
  <r>
    <n v="3589"/>
    <d v="2020-11-13T00:00:00"/>
    <s v="suma ranjan"/>
    <n v="8976789077"/>
    <s v="Milk (1 Ltr)"/>
    <s v="Dairy"/>
    <n v="40"/>
    <n v="1"/>
    <n v="40"/>
    <n v="28"/>
    <n v="12"/>
    <s v="Sindhu"/>
    <s v="Sulur"/>
    <n v="13"/>
    <s v="Nov"/>
    <x v="0"/>
    <s v="Friday"/>
    <x v="3"/>
  </r>
  <r>
    <n v="3589"/>
    <d v="2020-11-13T00:00:00"/>
    <s v="suma ranjan"/>
    <n v="8976789077"/>
    <s v="Pickle 500g"/>
    <s v="Groceries"/>
    <n v="67"/>
    <n v="1"/>
    <n v="67"/>
    <n v="46.900000000000006"/>
    <n v="20.099999999999994"/>
    <s v="Chandra"/>
    <s v="Sulur"/>
    <n v="13"/>
    <s v="Nov"/>
    <x v="0"/>
    <s v="Friday"/>
    <x v="3"/>
  </r>
  <r>
    <n v="3589"/>
    <d v="2020-11-13T00:00:00"/>
    <s v="suma ranjan"/>
    <n v="8976789077"/>
    <s v="Salt 1 kg"/>
    <s v="Groceries"/>
    <n v="15"/>
    <n v="1"/>
    <n v="15"/>
    <n v="10.5"/>
    <n v="4.5"/>
    <s v="Chandra"/>
    <s v="Sulur"/>
    <n v="13"/>
    <s v="Nov"/>
    <x v="0"/>
    <s v="Friday"/>
    <x v="3"/>
  </r>
  <r>
    <n v="3589"/>
    <d v="2020-11-13T00:00:00"/>
    <s v="suma ranjan"/>
    <n v="8976789077"/>
    <s v="Maybelline Mattie Lipstic 3.9 g"/>
    <s v="Cosmetics"/>
    <n v="262"/>
    <n v="1"/>
    <n v="262"/>
    <n v="183.4"/>
    <n v="78.599999999999994"/>
    <s v="Sindhu"/>
    <s v="Sulur"/>
    <n v="13"/>
    <s v="Nov"/>
    <x v="0"/>
    <s v="Friday"/>
    <x v="3"/>
  </r>
  <r>
    <n v="3590"/>
    <d v="2020-11-13T00:00:00"/>
    <s v="suma ranjan"/>
    <n v="8976789077"/>
    <s v="Faces Long Wear Eye Pencil"/>
    <s v="Cosmetics"/>
    <n v="349"/>
    <n v="1"/>
    <n v="349"/>
    <n v="244.3"/>
    <n v="104.69999999999999"/>
    <s v="Rajan"/>
    <s v="Sulur"/>
    <n v="13"/>
    <s v="Nov"/>
    <x v="0"/>
    <s v="Friday"/>
    <x v="3"/>
  </r>
  <r>
    <n v="3590"/>
    <d v="2020-11-13T00:00:00"/>
    <s v="suma ranjan"/>
    <n v="8976789077"/>
    <s v="Revlon Charlie Blue 100 ML"/>
    <s v="Cosmetics"/>
    <n v="537"/>
    <n v="1"/>
    <n v="537"/>
    <n v="375.9"/>
    <n v="161.10000000000002"/>
    <s v="Chandra"/>
    <s v="Sulur"/>
    <n v="13"/>
    <s v="Nov"/>
    <x v="0"/>
    <s v="Friday"/>
    <x v="3"/>
  </r>
  <r>
    <n v="3590"/>
    <d v="2020-11-13T00:00:00"/>
    <s v="suma ranjan"/>
    <n v="8976789077"/>
    <s v="Revlon Charlie White 100 ML"/>
    <s v="Cosmetics"/>
    <n v="584"/>
    <n v="1"/>
    <n v="584"/>
    <n v="408.8"/>
    <n v="175.2"/>
    <s v="Chandra"/>
    <s v="Sulur"/>
    <n v="13"/>
    <s v="Nov"/>
    <x v="0"/>
    <s v="Friday"/>
    <x v="3"/>
  </r>
  <r>
    <n v="3590"/>
    <d v="2020-11-13T00:00:00"/>
    <s v="Rajesh singh"/>
    <n v="9876548767"/>
    <s v="Cinthol 100 GM"/>
    <s v="Cosmetics"/>
    <n v="45"/>
    <n v="3"/>
    <n v="135"/>
    <n v="94.5"/>
    <n v="40.5"/>
    <s v="Chandra"/>
    <s v="Sulur"/>
    <n v="13"/>
    <s v="Nov"/>
    <x v="0"/>
    <s v="Friday"/>
    <x v="3"/>
  </r>
  <r>
    <n v="3590"/>
    <d v="2020-11-13T00:00:00"/>
    <s v="Rajesh singh"/>
    <n v="9876548767"/>
    <s v="Rexona 150 GM"/>
    <s v="Cosmetics"/>
    <n v="55"/>
    <n v="6"/>
    <n v="330"/>
    <n v="231"/>
    <n v="99"/>
    <s v="Chandra"/>
    <s v="Sulur"/>
    <n v="13"/>
    <s v="Nov"/>
    <x v="0"/>
    <s v="Friday"/>
    <x v="3"/>
  </r>
  <r>
    <n v="3590"/>
    <d v="2020-11-13T00:00:00"/>
    <s v="suma ranjan"/>
    <n v="8976789077"/>
    <s v="Revlon Charlie White 100 ML"/>
    <s v="Cosmetics"/>
    <n v="584"/>
    <n v="1"/>
    <n v="584"/>
    <n v="408.8"/>
    <n v="175.2"/>
    <s v="Rajan"/>
    <s v="Sulur"/>
    <n v="13"/>
    <s v="Nov"/>
    <x v="0"/>
    <s v="Friday"/>
    <x v="3"/>
  </r>
  <r>
    <n v="3590"/>
    <d v="2020-11-13T00:00:00"/>
    <s v="suma ranjan"/>
    <n v="8976789077"/>
    <s v="Milk (1 Ltr)"/>
    <s v="Dairy"/>
    <n v="40"/>
    <n v="1"/>
    <n v="40"/>
    <n v="28"/>
    <n v="12"/>
    <s v="Rajan"/>
    <s v="Sulur"/>
    <n v="13"/>
    <s v="Nov"/>
    <x v="0"/>
    <s v="Friday"/>
    <x v="3"/>
  </r>
  <r>
    <n v="3590"/>
    <d v="2020-11-13T00:00:00"/>
    <s v="suma ranjan"/>
    <n v="8976789077"/>
    <s v="Pickle 500g"/>
    <s v="Groceries"/>
    <n v="67"/>
    <n v="1"/>
    <n v="67"/>
    <n v="46.900000000000006"/>
    <n v="20.099999999999994"/>
    <s v="Chandra"/>
    <s v="Sulur"/>
    <n v="13"/>
    <s v="Nov"/>
    <x v="0"/>
    <s v="Friday"/>
    <x v="3"/>
  </r>
  <r>
    <n v="3590"/>
    <d v="2020-11-13T00:00:00"/>
    <s v="suma ranjan"/>
    <n v="8976789077"/>
    <s v="Salt 1 kg"/>
    <s v="Groceries"/>
    <n v="15"/>
    <n v="1"/>
    <n v="15"/>
    <n v="10.5"/>
    <n v="4.5"/>
    <s v="Rajan"/>
    <s v="Sulur"/>
    <n v="13"/>
    <s v="Nov"/>
    <x v="0"/>
    <s v="Friday"/>
    <x v="3"/>
  </r>
  <r>
    <n v="3590"/>
    <d v="2020-11-13T00:00:00"/>
    <s v="suma ranjan"/>
    <n v="8976789077"/>
    <s v="Maybelline Mattie Lipstic 3.9 g"/>
    <s v="Cosmetics"/>
    <n v="262"/>
    <n v="1"/>
    <n v="262"/>
    <n v="183.4"/>
    <n v="78.599999999999994"/>
    <s v="Sindhu"/>
    <s v="Sulur"/>
    <n v="13"/>
    <s v="Nov"/>
    <x v="0"/>
    <s v="Friday"/>
    <x v="3"/>
  </r>
  <r>
    <n v="3591"/>
    <d v="2020-11-13T00:00:00"/>
    <s v="suma ranjan"/>
    <n v="8976789077"/>
    <s v="Faces Long Wear Eye Pencil"/>
    <s v="Cosmetics"/>
    <n v="349"/>
    <n v="1"/>
    <n v="349"/>
    <n v="244.3"/>
    <n v="104.69999999999999"/>
    <s v="Rajan"/>
    <s v="Sulur"/>
    <n v="13"/>
    <s v="Nov"/>
    <x v="0"/>
    <s v="Friday"/>
    <x v="3"/>
  </r>
  <r>
    <n v="3591"/>
    <d v="2020-11-13T00:00:00"/>
    <s v="suma ranjan"/>
    <n v="8976789077"/>
    <s v="Revlon Charlie Blue 100 ML"/>
    <s v="Cosmetics"/>
    <n v="537"/>
    <n v="1"/>
    <n v="537"/>
    <n v="375.9"/>
    <n v="161.10000000000002"/>
    <s v="Ranjith"/>
    <s v="Sulur"/>
    <n v="13"/>
    <s v="Nov"/>
    <x v="0"/>
    <s v="Friday"/>
    <x v="3"/>
  </r>
  <r>
    <n v="3592"/>
    <d v="2020-11-13T00:00:00"/>
    <s v="suma ranjan"/>
    <n v="8976789077"/>
    <s v="Revlon Charlie White 100 ML"/>
    <s v="Cosmetics"/>
    <n v="584"/>
    <n v="1"/>
    <n v="584"/>
    <n v="408.8"/>
    <n v="175.2"/>
    <s v="Rajan"/>
    <s v="Sulur"/>
    <n v="13"/>
    <s v="Nov"/>
    <x v="0"/>
    <s v="Friday"/>
    <x v="3"/>
  </r>
  <r>
    <n v="3592"/>
    <d v="2020-11-13T00:00:00"/>
    <s v="Rajesh singh"/>
    <n v="9876548767"/>
    <s v="Cinthol 100 GM"/>
    <s v="Cosmetics"/>
    <n v="45"/>
    <n v="3"/>
    <n v="135"/>
    <n v="94.5"/>
    <n v="40.5"/>
    <s v="Rajan"/>
    <s v="Sulur"/>
    <n v="13"/>
    <s v="Nov"/>
    <x v="0"/>
    <s v="Friday"/>
    <x v="3"/>
  </r>
  <r>
    <n v="3593"/>
    <d v="2020-11-13T00:00:00"/>
    <s v="Rajesh singh"/>
    <n v="9876548767"/>
    <s v="Rexona 150 GM"/>
    <s v="Cosmetics"/>
    <n v="55"/>
    <n v="6"/>
    <n v="330"/>
    <n v="231"/>
    <n v="99"/>
    <s v="Rajan"/>
    <s v="Sulur"/>
    <n v="13"/>
    <s v="Nov"/>
    <x v="0"/>
    <s v="Friday"/>
    <x v="3"/>
  </r>
  <r>
    <n v="3593"/>
    <d v="2020-11-13T00:00:00"/>
    <s v="Rajesh singh"/>
    <n v="9876548767"/>
    <s v="Cinthol 100 GM"/>
    <s v="Cosmetics"/>
    <n v="45"/>
    <n v="3"/>
    <n v="135"/>
    <n v="94.5"/>
    <n v="40.5"/>
    <s v="Chandra"/>
    <s v="Sulur"/>
    <n v="13"/>
    <s v="Nov"/>
    <x v="0"/>
    <s v="Friday"/>
    <x v="3"/>
  </r>
  <r>
    <n v="3593"/>
    <d v="2020-11-13T00:00:00"/>
    <s v="Rajesh singh"/>
    <n v="9876548767"/>
    <s v="Rexona 150 GM"/>
    <s v="Cosmetics"/>
    <n v="55"/>
    <n v="6"/>
    <n v="330"/>
    <n v="231"/>
    <n v="99"/>
    <s v="Ranjith"/>
    <s v="Sulur"/>
    <n v="13"/>
    <s v="Nov"/>
    <x v="0"/>
    <s v="Friday"/>
    <x v="3"/>
  </r>
  <r>
    <n v="3593"/>
    <d v="2020-11-13T00:00:00"/>
    <s v="suma ranjan"/>
    <n v="8976789077"/>
    <s v="Milk (1 Ltr)"/>
    <s v="Dairy"/>
    <n v="40"/>
    <n v="1"/>
    <n v="40"/>
    <n v="28"/>
    <n v="12"/>
    <s v="Chandra"/>
    <s v="Sulur"/>
    <n v="13"/>
    <s v="Nov"/>
    <x v="0"/>
    <s v="Friday"/>
    <x v="3"/>
  </r>
  <r>
    <n v="3593"/>
    <d v="2020-11-13T00:00:00"/>
    <s v="suma ranjan"/>
    <n v="8976789077"/>
    <s v="Pickle 500g"/>
    <s v="Groceries"/>
    <n v="67"/>
    <n v="1"/>
    <n v="67"/>
    <n v="46.900000000000006"/>
    <n v="20.099999999999994"/>
    <s v="Ranjith"/>
    <s v="Sulur"/>
    <n v="13"/>
    <s v="Nov"/>
    <x v="0"/>
    <s v="Friday"/>
    <x v="3"/>
  </r>
  <r>
    <n v="3593"/>
    <d v="2020-11-13T00:00:00"/>
    <s v="suma ranjan"/>
    <n v="8976789077"/>
    <s v="Salt 1 kg"/>
    <s v="Groceries"/>
    <n v="15"/>
    <n v="1"/>
    <n v="15"/>
    <n v="10.5"/>
    <n v="4.5"/>
    <s v="Rajan"/>
    <s v="Sulur"/>
    <n v="13"/>
    <s v="Nov"/>
    <x v="0"/>
    <s v="Friday"/>
    <x v="3"/>
  </r>
  <r>
    <n v="3593"/>
    <d v="2020-11-13T00:00:00"/>
    <s v="suma ranjan"/>
    <n v="8976789077"/>
    <s v="Maybelline Mattie Lipstic 3.9 g"/>
    <s v="Cosmetics"/>
    <n v="262"/>
    <n v="1"/>
    <n v="262"/>
    <n v="183.4"/>
    <n v="78.599999999999994"/>
    <s v="Chandra"/>
    <s v="Sulur"/>
    <n v="13"/>
    <s v="Nov"/>
    <x v="0"/>
    <s v="Friday"/>
    <x v="3"/>
  </r>
  <r>
    <n v="3594"/>
    <d v="2020-11-13T00:00:00"/>
    <s v="suma ranjan"/>
    <n v="8976789077"/>
    <s v="Faces Long Wear Eye Pencil"/>
    <s v="Cosmetics"/>
    <n v="349"/>
    <n v="1"/>
    <n v="349"/>
    <n v="244.3"/>
    <n v="104.69999999999999"/>
    <s v="Rajan"/>
    <s v="Sulur"/>
    <n v="13"/>
    <s v="Nov"/>
    <x v="0"/>
    <s v="Friday"/>
    <x v="3"/>
  </r>
  <r>
    <n v="3594"/>
    <d v="2020-11-13T00:00:00"/>
    <s v="suma ranjan"/>
    <n v="8976789077"/>
    <s v="Revlon Charlie Blue 100 ML"/>
    <s v="Cosmetics"/>
    <n v="537"/>
    <n v="1"/>
    <n v="537"/>
    <n v="375.9"/>
    <n v="161.10000000000002"/>
    <s v="Chandra"/>
    <s v="Sulur"/>
    <n v="13"/>
    <s v="Nov"/>
    <x v="0"/>
    <s v="Friday"/>
    <x v="3"/>
  </r>
  <r>
    <n v="3594"/>
    <d v="2020-11-13T00:00:00"/>
    <s v="suma ranjan"/>
    <n v="8976789077"/>
    <s v="Revlon Charlie White 100 ML"/>
    <s v="Cosmetics"/>
    <n v="584"/>
    <n v="1"/>
    <n v="584"/>
    <n v="408.8"/>
    <n v="175.2"/>
    <s v="Ranjith"/>
    <s v="Sulur"/>
    <n v="13"/>
    <s v="Nov"/>
    <x v="0"/>
    <s v="Friday"/>
    <x v="3"/>
  </r>
  <r>
    <n v="3595"/>
    <d v="2020-11-13T00:00:00"/>
    <s v="Sundar"/>
    <n v="8976789056"/>
    <s v="Bread Sandwich"/>
    <s v="Groceries"/>
    <n v="70"/>
    <n v="1"/>
    <n v="70"/>
    <n v="49"/>
    <n v="21"/>
    <s v="Ranjith"/>
    <s v="Sulur"/>
    <n v="13"/>
    <s v="Nov"/>
    <x v="0"/>
    <s v="Friday"/>
    <x v="3"/>
  </r>
  <r>
    <n v="3595"/>
    <d v="2020-11-13T00:00:00"/>
    <s v="Sundar"/>
    <n v="8976789056"/>
    <s v="Milk (1 Ltr)"/>
    <s v="Dairy"/>
    <n v="40"/>
    <n v="2"/>
    <n v="80"/>
    <n v="56"/>
    <n v="24"/>
    <s v="Rajan"/>
    <s v="Sulur"/>
    <n v="13"/>
    <s v="Nov"/>
    <x v="0"/>
    <s v="Friday"/>
    <x v="3"/>
  </r>
  <r>
    <n v="3597"/>
    <d v="2020-11-13T00:00:00"/>
    <s v="Sundar"/>
    <n v="8976789056"/>
    <s v="Rexona 150 GM"/>
    <s v="Cosmetics"/>
    <n v="55"/>
    <n v="1"/>
    <n v="55"/>
    <n v="38.5"/>
    <n v="16.5"/>
    <s v="Ranjith"/>
    <s v="Sulur"/>
    <n v="13"/>
    <s v="Nov"/>
    <x v="0"/>
    <s v="Friday"/>
    <x v="3"/>
  </r>
  <r>
    <n v="3598"/>
    <d v="2020-11-13T00:00:00"/>
    <s v="Rajesh singh"/>
    <n v="9876548767"/>
    <s v="Cinthol 100 GM"/>
    <s v="Cosmetics"/>
    <n v="45"/>
    <n v="3"/>
    <n v="135"/>
    <n v="94.5"/>
    <n v="40.5"/>
    <s v="Rajan"/>
    <s v="Sulur"/>
    <n v="13"/>
    <s v="Nov"/>
    <x v="0"/>
    <s v="Friday"/>
    <x v="3"/>
  </r>
  <r>
    <n v="3598"/>
    <d v="2020-11-13T00:00:00"/>
    <s v="Rajesh singh"/>
    <n v="9876548767"/>
    <s v="Rexona 150 GM"/>
    <s v="Cosmetics"/>
    <n v="55"/>
    <n v="6"/>
    <n v="330"/>
    <n v="231"/>
    <n v="99"/>
    <s v="Chandra"/>
    <s v="Sulur"/>
    <n v="13"/>
    <s v="Nov"/>
    <x v="0"/>
    <s v="Friday"/>
    <x v="3"/>
  </r>
  <r>
    <n v="3598"/>
    <d v="2020-11-13T00:00:00"/>
    <s v="Rakson"/>
    <n v="8976789057"/>
    <s v="Milk (1 Ltr)"/>
    <s v="Dairy"/>
    <n v="40"/>
    <n v="1"/>
    <n v="40"/>
    <n v="28"/>
    <n v="12"/>
    <s v="Sindhu"/>
    <s v="Sulur"/>
    <n v="13"/>
    <s v="Nov"/>
    <x v="0"/>
    <s v="Friday"/>
    <x v="3"/>
  </r>
  <r>
    <n v="3598"/>
    <d v="2020-11-13T00:00:00"/>
    <s v="suma ranjan"/>
    <n v="8976789077"/>
    <s v="Bread Sandwich"/>
    <s v="Groceries"/>
    <n v="70"/>
    <n v="1"/>
    <n v="70"/>
    <n v="49"/>
    <n v="21"/>
    <s v="Sindhu"/>
    <s v="Sulur"/>
    <n v="13"/>
    <s v="Nov"/>
    <x v="0"/>
    <s v="Friday"/>
    <x v="3"/>
  </r>
  <r>
    <n v="3598"/>
    <d v="2020-11-13T00:00:00"/>
    <s v="suma ranjan"/>
    <n v="8976789077"/>
    <s v="Rexona 150 GM"/>
    <s v="Cosmetics"/>
    <n v="55"/>
    <n v="3"/>
    <n v="165"/>
    <n v="115.5"/>
    <n v="49.5"/>
    <s v="Chandra"/>
    <s v="Sulur"/>
    <n v="13"/>
    <s v="Nov"/>
    <x v="0"/>
    <s v="Friday"/>
    <x v="3"/>
  </r>
  <r>
    <n v="3596"/>
    <d v="2020-11-13T00:00:00"/>
    <s v="suma ranjan"/>
    <n v="8976789077"/>
    <s v="Cinthol 100 GM"/>
    <s v="Cosmetics"/>
    <n v="45"/>
    <n v="3"/>
    <n v="135"/>
    <n v="94.5"/>
    <n v="40.5"/>
    <s v="Rajan"/>
    <s v="Sulur"/>
    <n v="13"/>
    <s v="Nov"/>
    <x v="0"/>
    <s v="Friday"/>
    <x v="3"/>
  </r>
  <r>
    <n v="3596"/>
    <d v="2020-11-13T00:00:00"/>
    <s v="suma ranjan"/>
    <n v="8976789077"/>
    <s v="Milk (1 Ltr)"/>
    <s v="Dairy"/>
    <n v="40"/>
    <n v="1"/>
    <n v="40"/>
    <n v="28"/>
    <n v="12"/>
    <s v="Ranjith"/>
    <s v="Sulur"/>
    <n v="13"/>
    <s v="Nov"/>
    <x v="0"/>
    <s v="Friday"/>
    <x v="3"/>
  </r>
  <r>
    <n v="3596"/>
    <d v="2020-11-13T00:00:00"/>
    <s v="suma ranjan"/>
    <n v="8976789077"/>
    <s v="Pickle 500g"/>
    <s v="Groceries"/>
    <n v="67"/>
    <n v="1"/>
    <n v="67"/>
    <n v="46.900000000000006"/>
    <n v="20.099999999999994"/>
    <s v="Rajan"/>
    <s v="Sulur"/>
    <n v="13"/>
    <s v="Nov"/>
    <x v="0"/>
    <s v="Friday"/>
    <x v="3"/>
  </r>
  <r>
    <n v="3600"/>
    <d v="2020-11-14T00:00:00"/>
    <s v="Sundar"/>
    <n v="8976789056"/>
    <s v="Bread Sandwich"/>
    <s v="Groceries"/>
    <n v="70"/>
    <n v="1"/>
    <n v="70"/>
    <n v="49"/>
    <n v="21"/>
    <s v="Ranjith"/>
    <s v="Sulur"/>
    <n v="14"/>
    <s v="Nov"/>
    <x v="0"/>
    <s v="Saturday"/>
    <x v="3"/>
  </r>
  <r>
    <n v="3600"/>
    <d v="2020-11-14T00:00:00"/>
    <s v="Sundar"/>
    <n v="8976789056"/>
    <s v="Milk (1 Ltr)"/>
    <s v="Dairy"/>
    <n v="40"/>
    <n v="2"/>
    <n v="80"/>
    <n v="56"/>
    <n v="24"/>
    <s v="Rajan"/>
    <s v="Sulur"/>
    <n v="14"/>
    <s v="Nov"/>
    <x v="0"/>
    <s v="Saturday"/>
    <x v="3"/>
  </r>
  <r>
    <n v="3602"/>
    <d v="2020-11-14T00:00:00"/>
    <s v="Sundar"/>
    <n v="8976789056"/>
    <s v="Rexona 150 GM"/>
    <s v="Cosmetics"/>
    <n v="55"/>
    <n v="1"/>
    <n v="55"/>
    <n v="38.5"/>
    <n v="16.5"/>
    <s v="Ranjith"/>
    <s v="Sulur"/>
    <n v="14"/>
    <s v="Nov"/>
    <x v="0"/>
    <s v="Saturday"/>
    <x v="3"/>
  </r>
  <r>
    <n v="3602"/>
    <d v="2020-11-14T00:00:00"/>
    <s v="Rajesh singh"/>
    <n v="9876548767"/>
    <s v="Cinthol 100 GM"/>
    <s v="Cosmetics"/>
    <n v="45"/>
    <n v="3"/>
    <n v="135"/>
    <n v="94.5"/>
    <n v="40.5"/>
    <s v="Sindhu"/>
    <s v="Sulur"/>
    <n v="14"/>
    <s v="Nov"/>
    <x v="0"/>
    <s v="Saturday"/>
    <x v="3"/>
  </r>
  <r>
    <n v="3602"/>
    <d v="2020-11-14T00:00:00"/>
    <s v="Rajesh singh"/>
    <n v="9876548767"/>
    <s v="Rexona 150 GM"/>
    <s v="Cosmetics"/>
    <n v="55"/>
    <n v="6"/>
    <n v="330"/>
    <n v="231"/>
    <n v="99"/>
    <s v="Chandra"/>
    <s v="Sulur"/>
    <n v="14"/>
    <s v="Nov"/>
    <x v="0"/>
    <s v="Saturday"/>
    <x v="3"/>
  </r>
  <r>
    <n v="3602"/>
    <d v="2020-11-14T00:00:00"/>
    <s v="Rakson"/>
    <n v="8976789057"/>
    <s v="Milk (1 Ltr)"/>
    <s v="Dairy"/>
    <n v="40"/>
    <n v="1"/>
    <n v="40"/>
    <n v="28"/>
    <n v="12"/>
    <s v="Chandra"/>
    <s v="Sulur"/>
    <n v="14"/>
    <s v="Nov"/>
    <x v="0"/>
    <s v="Saturday"/>
    <x v="3"/>
  </r>
  <r>
    <n v="3602"/>
    <d v="2020-11-14T00:00:00"/>
    <s v="Rakson"/>
    <n v="8976789057"/>
    <s v="Bread Sandwich"/>
    <s v="Groceries"/>
    <n v="70"/>
    <n v="1"/>
    <n v="70"/>
    <n v="49"/>
    <n v="21"/>
    <s v="Sindhu"/>
    <s v="Sulur"/>
    <n v="14"/>
    <s v="Nov"/>
    <x v="0"/>
    <s v="Saturday"/>
    <x v="3"/>
  </r>
  <r>
    <n v="3599"/>
    <d v="2020-11-14T00:00:00"/>
    <s v="Rakson"/>
    <n v="8976789057"/>
    <s v="Rexona 150 GM"/>
    <s v="Cosmetics"/>
    <n v="55"/>
    <n v="3"/>
    <n v="165"/>
    <n v="115.5"/>
    <n v="49.5"/>
    <s v="Chandra"/>
    <s v="Sulur"/>
    <n v="14"/>
    <s v="Nov"/>
    <x v="0"/>
    <s v="Saturday"/>
    <x v="3"/>
  </r>
  <r>
    <n v="3599"/>
    <d v="2020-11-14T00:00:00"/>
    <s v="Rakson"/>
    <n v="8976789057"/>
    <s v="Cinthol 100 GM"/>
    <s v="Cosmetics"/>
    <n v="45"/>
    <n v="3"/>
    <n v="135"/>
    <n v="94.5"/>
    <n v="40.5"/>
    <s v="Ranjith"/>
    <s v="Sulur"/>
    <n v="14"/>
    <s v="Nov"/>
    <x v="0"/>
    <s v="Saturday"/>
    <x v="3"/>
  </r>
  <r>
    <n v="3599"/>
    <d v="2020-11-14T00:00:00"/>
    <s v="Rakson"/>
    <n v="8976789057"/>
    <s v="Milk (1 Ltr)"/>
    <s v="Dairy"/>
    <n v="40"/>
    <n v="1"/>
    <n v="40"/>
    <n v="28"/>
    <n v="12"/>
    <s v="Chandra"/>
    <s v="Sulur"/>
    <n v="14"/>
    <s v="Nov"/>
    <x v="0"/>
    <s v="Saturday"/>
    <x v="3"/>
  </r>
  <r>
    <n v="3599"/>
    <d v="2020-11-14T00:00:00"/>
    <s v="sudha"/>
    <n v="8976789034"/>
    <s v="Salt 1 kg"/>
    <s v="Groceries"/>
    <n v="15"/>
    <n v="1"/>
    <n v="15"/>
    <n v="10.5"/>
    <n v="4.5"/>
    <s v="Rajan"/>
    <s v="Sulur"/>
    <n v="14"/>
    <s v="Nov"/>
    <x v="0"/>
    <s v="Saturday"/>
    <x v="3"/>
  </r>
  <r>
    <n v="3599"/>
    <d v="2020-11-14T00:00:00"/>
    <s v="sudha"/>
    <n v="8976789034"/>
    <s v="Maybelline Mattie Lipstic 3.9 g"/>
    <s v="Cosmetics"/>
    <n v="262"/>
    <n v="1"/>
    <n v="262"/>
    <n v="183.4"/>
    <n v="78.599999999999994"/>
    <s v="Ranjith"/>
    <s v="Sulur"/>
    <n v="14"/>
    <s v="Nov"/>
    <x v="0"/>
    <s v="Saturday"/>
    <x v="3"/>
  </r>
  <r>
    <n v="3601"/>
    <d v="2020-11-14T00:00:00"/>
    <s v="sudha"/>
    <n v="8976789034"/>
    <s v="Faces Long Wear Eye Pencil"/>
    <s v="Cosmetics"/>
    <n v="349"/>
    <n v="1"/>
    <n v="349"/>
    <n v="244.3"/>
    <n v="104.69999999999999"/>
    <s v="Ranjith"/>
    <s v="Sulur"/>
    <n v="14"/>
    <s v="Nov"/>
    <x v="0"/>
    <s v="Saturday"/>
    <x v="3"/>
  </r>
  <r>
    <n v="3601"/>
    <d v="2020-11-14T00:00:00"/>
    <s v="sudha"/>
    <n v="8976789034"/>
    <s v="Revlon Charlie Blue 100 ML"/>
    <s v="Cosmetics"/>
    <n v="537"/>
    <n v="1"/>
    <n v="537"/>
    <n v="375.9"/>
    <n v="161.10000000000002"/>
    <s v="Sindhu"/>
    <s v="Sulur"/>
    <n v="14"/>
    <s v="Nov"/>
    <x v="0"/>
    <s v="Saturday"/>
    <x v="3"/>
  </r>
  <r>
    <n v="3601"/>
    <d v="2020-11-14T00:00:00"/>
    <s v="sudha"/>
    <n v="8976789034"/>
    <s v="Revlon Charlie White 100 ML"/>
    <s v="Cosmetics"/>
    <n v="584"/>
    <n v="1"/>
    <n v="584"/>
    <n v="408.8"/>
    <n v="175.2"/>
    <s v="Chandra"/>
    <s v="Sulur"/>
    <n v="14"/>
    <s v="Nov"/>
    <x v="0"/>
    <s v="Saturday"/>
    <x v="3"/>
  </r>
  <r>
    <n v="3604"/>
    <d v="2020-11-14T00:00:00"/>
    <s v="Sundar"/>
    <n v="8976789056"/>
    <s v="Bread Sandwich"/>
    <s v="Groceries"/>
    <n v="70"/>
    <n v="1"/>
    <n v="70"/>
    <n v="49"/>
    <n v="21"/>
    <s v="Rajan"/>
    <s v="Sulur"/>
    <n v="14"/>
    <s v="Nov"/>
    <x v="0"/>
    <s v="Saturday"/>
    <x v="3"/>
  </r>
  <r>
    <n v="3604"/>
    <d v="2020-11-14T00:00:00"/>
    <s v="Sundar"/>
    <n v="8976789056"/>
    <s v="Milk (1 Ltr)"/>
    <s v="Dairy"/>
    <n v="40"/>
    <n v="2"/>
    <n v="80"/>
    <n v="56"/>
    <n v="24"/>
    <s v="Ranjith"/>
    <s v="Sulur"/>
    <n v="14"/>
    <s v="Nov"/>
    <x v="0"/>
    <s v="Saturday"/>
    <x v="3"/>
  </r>
  <r>
    <n v="3604"/>
    <d v="2020-11-14T00:00:00"/>
    <s v="Sundar"/>
    <n v="8976789056"/>
    <s v="Rexona 150 GM"/>
    <s v="Cosmetics"/>
    <n v="55"/>
    <n v="1"/>
    <n v="55"/>
    <n v="38.5"/>
    <n v="16.5"/>
    <s v="Ranjith"/>
    <s v="Sulur"/>
    <n v="14"/>
    <s v="Nov"/>
    <x v="0"/>
    <s v="Saturday"/>
    <x v="3"/>
  </r>
  <r>
    <n v="3604"/>
    <d v="2020-11-14T00:00:00"/>
    <s v="sudha"/>
    <n v="8976789034"/>
    <s v="Bread Sandwich"/>
    <s v="Groceries"/>
    <n v="70"/>
    <n v="1"/>
    <n v="70"/>
    <n v="49"/>
    <n v="21"/>
    <s v="Sindhu"/>
    <s v="Sulur"/>
    <n v="14"/>
    <s v="Nov"/>
    <x v="0"/>
    <s v="Saturday"/>
    <x v="3"/>
  </r>
  <r>
    <n v="3604"/>
    <d v="2020-11-14T00:00:00"/>
    <s v="sudha"/>
    <n v="8976789034"/>
    <s v="Rexona 150 GM"/>
    <s v="Cosmetics"/>
    <n v="55"/>
    <n v="3"/>
    <n v="165"/>
    <n v="115.5"/>
    <n v="49.5"/>
    <s v="Ranjith"/>
    <s v="Sulur"/>
    <n v="14"/>
    <s v="Nov"/>
    <x v="0"/>
    <s v="Saturday"/>
    <x v="3"/>
  </r>
  <r>
    <n v="3604"/>
    <d v="2020-11-14T00:00:00"/>
    <s v="sudha"/>
    <n v="8976789034"/>
    <s v="Cinthol 100 GM"/>
    <s v="Cosmetics"/>
    <n v="45"/>
    <n v="3"/>
    <n v="135"/>
    <n v="94.5"/>
    <n v="40.5"/>
    <s v="Sindhu"/>
    <s v="Sulur"/>
    <n v="14"/>
    <s v="Nov"/>
    <x v="0"/>
    <s v="Saturday"/>
    <x v="3"/>
  </r>
  <r>
    <n v="3604"/>
    <d v="2020-11-14T00:00:00"/>
    <s v="sudha"/>
    <n v="8976789034"/>
    <s v="Milk (1 Ltr)"/>
    <s v="Dairy"/>
    <n v="40"/>
    <n v="1"/>
    <n v="40"/>
    <n v="28"/>
    <n v="12"/>
    <s v="Ranjith"/>
    <s v="Sulur"/>
    <n v="14"/>
    <s v="Nov"/>
    <x v="0"/>
    <s v="Saturday"/>
    <x v="3"/>
  </r>
  <r>
    <n v="3604"/>
    <d v="2020-11-14T00:00:00"/>
    <s v="sudha"/>
    <n v="8976789034"/>
    <s v="Pickle 500g"/>
    <s v="Groceries"/>
    <n v="67"/>
    <n v="1"/>
    <n v="67"/>
    <n v="46.900000000000006"/>
    <n v="20.099999999999994"/>
    <s v="Rajan"/>
    <s v="Sulur"/>
    <n v="14"/>
    <s v="Nov"/>
    <x v="0"/>
    <s v="Saturday"/>
    <x v="3"/>
  </r>
  <r>
    <n v="3604"/>
    <d v="2020-11-14T00:00:00"/>
    <s v="sudha"/>
    <n v="8976789034"/>
    <s v="Salt 1 kg"/>
    <s v="Groceries"/>
    <n v="15"/>
    <n v="1"/>
    <n v="15"/>
    <n v="10.5"/>
    <n v="4.5"/>
    <s v="Rajan"/>
    <s v="Sulur"/>
    <n v="14"/>
    <s v="Nov"/>
    <x v="0"/>
    <s v="Saturday"/>
    <x v="3"/>
  </r>
  <r>
    <n v="3604"/>
    <d v="2020-11-14T00:00:00"/>
    <s v="sudha"/>
    <n v="8976789034"/>
    <s v="Maybelline Mattie Lipstic 3.9 g"/>
    <s v="Cosmetics"/>
    <n v="262"/>
    <n v="1"/>
    <n v="262"/>
    <n v="183.4"/>
    <n v="78.599999999999994"/>
    <s v="Chandra"/>
    <s v="Sulur"/>
    <n v="14"/>
    <s v="Nov"/>
    <x v="0"/>
    <s v="Saturday"/>
    <x v="3"/>
  </r>
  <r>
    <n v="3603"/>
    <d v="2020-11-14T00:00:00"/>
    <s v="sudha"/>
    <n v="8976789034"/>
    <s v="Faces Long Wear Eye Pencil"/>
    <s v="Cosmetics"/>
    <n v="349"/>
    <n v="1"/>
    <n v="349"/>
    <n v="244.3"/>
    <n v="104.69999999999999"/>
    <s v="Rajan"/>
    <s v="Sulur"/>
    <n v="14"/>
    <s v="Nov"/>
    <x v="0"/>
    <s v="Saturday"/>
    <x v="3"/>
  </r>
  <r>
    <n v="3603"/>
    <d v="2020-11-14T00:00:00"/>
    <s v="sudha"/>
    <n v="8976789034"/>
    <s v="Revlon Charlie Blue 100 ML"/>
    <s v="Cosmetics"/>
    <n v="537"/>
    <n v="1"/>
    <n v="537"/>
    <n v="375.9"/>
    <n v="161.10000000000002"/>
    <s v="Ranjith"/>
    <s v="Sulur"/>
    <n v="14"/>
    <s v="Nov"/>
    <x v="0"/>
    <s v="Saturday"/>
    <x v="3"/>
  </r>
  <r>
    <n v="3603"/>
    <d v="2020-11-14T00:00:00"/>
    <s v="sudha"/>
    <n v="8976789034"/>
    <s v="Revlon Charlie White 100 ML"/>
    <s v="Cosmetics"/>
    <n v="584"/>
    <n v="1"/>
    <n v="584"/>
    <n v="408.8"/>
    <n v="175.2"/>
    <s v="Chandra"/>
    <s v="Sulur"/>
    <n v="14"/>
    <s v="Nov"/>
    <x v="0"/>
    <s v="Saturday"/>
    <x v="3"/>
  </r>
  <r>
    <n v="3603"/>
    <d v="2020-11-14T00:00:00"/>
    <s v="suma ranjan"/>
    <n v="8976789077"/>
    <s v="Pickle 500g"/>
    <s v="Groceries"/>
    <n v="67"/>
    <n v="1"/>
    <n v="67"/>
    <n v="46.900000000000006"/>
    <n v="20.099999999999994"/>
    <s v="Sindhu"/>
    <s v="Sulur"/>
    <n v="14"/>
    <s v="Nov"/>
    <x v="0"/>
    <s v="Saturday"/>
    <x v="3"/>
  </r>
  <r>
    <n v="3603"/>
    <d v="2020-11-14T00:00:00"/>
    <s v="suma ranjan"/>
    <n v="8976789077"/>
    <s v="Salt 1 kg"/>
    <s v="Groceries"/>
    <n v="15"/>
    <n v="1"/>
    <n v="15"/>
    <n v="10.5"/>
    <n v="4.5"/>
    <s v="Sindhu"/>
    <s v="Sulur"/>
    <n v="14"/>
    <s v="Nov"/>
    <x v="0"/>
    <s v="Saturday"/>
    <x v="3"/>
  </r>
  <r>
    <n v="3603"/>
    <d v="2020-11-14T00:00:00"/>
    <s v="suma ranjan"/>
    <n v="8976789077"/>
    <s v="Maybelline Mattie Lipstic 3.9 g"/>
    <s v="Cosmetics"/>
    <n v="262"/>
    <n v="1"/>
    <n v="262"/>
    <n v="183.4"/>
    <n v="78.599999999999994"/>
    <s v="Rajan"/>
    <s v="Sulur"/>
    <n v="14"/>
    <s v="Nov"/>
    <x v="0"/>
    <s v="Saturday"/>
    <x v="3"/>
  </r>
  <r>
    <n v="3605"/>
    <d v="2020-11-14T00:00:00"/>
    <s v="suma ranjan"/>
    <n v="8976789077"/>
    <s v="Faces Long Wear Eye Pencil"/>
    <s v="Cosmetics"/>
    <n v="349"/>
    <n v="1"/>
    <n v="349"/>
    <n v="244.3"/>
    <n v="104.69999999999999"/>
    <s v="Sindhu"/>
    <s v="Sulur"/>
    <n v="14"/>
    <s v="Nov"/>
    <x v="0"/>
    <s v="Saturday"/>
    <x v="3"/>
  </r>
  <r>
    <n v="3605"/>
    <d v="2020-11-14T00:00:00"/>
    <s v="suma ranjan"/>
    <n v="8976789077"/>
    <s v="Revlon Charlie Blue 100 ML"/>
    <s v="Cosmetics"/>
    <n v="537"/>
    <n v="1"/>
    <n v="537"/>
    <n v="375.9"/>
    <n v="161.10000000000002"/>
    <s v="Chandra"/>
    <s v="Sulur"/>
    <n v="14"/>
    <s v="Nov"/>
    <x v="0"/>
    <s v="Saturday"/>
    <x v="3"/>
  </r>
  <r>
    <n v="3606"/>
    <d v="2020-11-14T00:00:00"/>
    <s v="suma ranjan"/>
    <n v="8976789077"/>
    <s v="Revlon Charlie White 100 ML"/>
    <s v="Cosmetics"/>
    <n v="584"/>
    <n v="1"/>
    <n v="584"/>
    <n v="408.8"/>
    <n v="175.2"/>
    <s v="Chandra"/>
    <s v="Sulur"/>
    <n v="14"/>
    <s v="Nov"/>
    <x v="0"/>
    <s v="Saturday"/>
    <x v="3"/>
  </r>
  <r>
    <n v="3606"/>
    <d v="2020-11-14T00:00:00"/>
    <s v="Rajesh singh"/>
    <n v="9876548767"/>
    <s v="Cinthol 100 GM"/>
    <s v="Cosmetics"/>
    <n v="45"/>
    <n v="3"/>
    <n v="135"/>
    <n v="94.5"/>
    <n v="40.5"/>
    <s v="Chandra"/>
    <s v="Sulur"/>
    <n v="14"/>
    <s v="Nov"/>
    <x v="0"/>
    <s v="Saturday"/>
    <x v="3"/>
  </r>
  <r>
    <n v="3606"/>
    <d v="2020-11-14T00:00:00"/>
    <s v="Rajesh singh"/>
    <n v="9876548767"/>
    <s v="Rexona 150 GM"/>
    <s v="Cosmetics"/>
    <n v="55"/>
    <n v="6"/>
    <n v="330"/>
    <n v="231"/>
    <n v="99"/>
    <s v="Sindhu"/>
    <s v="Sulur"/>
    <n v="14"/>
    <s v="Nov"/>
    <x v="0"/>
    <s v="Saturday"/>
    <x v="3"/>
  </r>
  <r>
    <n v="3606"/>
    <d v="2020-11-15T00:00:00"/>
    <s v="suma ranjan"/>
    <n v="8976789077"/>
    <s v="Bread Sandwich"/>
    <s v="Groceries"/>
    <n v="70"/>
    <n v="1"/>
    <n v="70"/>
    <n v="49"/>
    <n v="21"/>
    <s v="Rajan"/>
    <s v="Sulur"/>
    <n v="15"/>
    <s v="Nov"/>
    <x v="0"/>
    <s v="Sunday"/>
    <x v="3"/>
  </r>
  <r>
    <n v="3607"/>
    <d v="2020-11-15T00:00:00"/>
    <s v="suma ranjan"/>
    <n v="8976789077"/>
    <s v="Rexona 150 GM"/>
    <s v="Cosmetics"/>
    <n v="55"/>
    <n v="3"/>
    <n v="165"/>
    <n v="115.5"/>
    <n v="49.5"/>
    <s v="Rajan"/>
    <s v="Sulur"/>
    <n v="15"/>
    <s v="Nov"/>
    <x v="0"/>
    <s v="Sunday"/>
    <x v="3"/>
  </r>
  <r>
    <n v="3607"/>
    <d v="2020-11-15T00:00:00"/>
    <s v="suma ranjan"/>
    <n v="8976789077"/>
    <s v="Cinthol 100 GM"/>
    <s v="Cosmetics"/>
    <n v="45"/>
    <n v="3"/>
    <n v="135"/>
    <n v="94.5"/>
    <n v="40.5"/>
    <s v="Chandra"/>
    <s v="Sulur"/>
    <n v="15"/>
    <s v="Nov"/>
    <x v="0"/>
    <s v="Sunday"/>
    <x v="3"/>
  </r>
  <r>
    <n v="3607"/>
    <d v="2020-11-15T00:00:00"/>
    <s v="suma ranjan"/>
    <n v="8976789077"/>
    <s v="Milk (1 Ltr)"/>
    <s v="Dairy"/>
    <n v="40"/>
    <n v="1"/>
    <n v="40"/>
    <n v="28"/>
    <n v="12"/>
    <s v="Sindhu"/>
    <s v="Sulur"/>
    <n v="15"/>
    <s v="Nov"/>
    <x v="0"/>
    <s v="Sunday"/>
    <x v="3"/>
  </r>
  <r>
    <n v="3607"/>
    <d v="2020-11-15T00:00:00"/>
    <s v="Suresh"/>
    <n v="8976789065"/>
    <s v="Pickle 500g"/>
    <s v="Groceries"/>
    <n v="67"/>
    <n v="1"/>
    <n v="67"/>
    <n v="46.900000000000006"/>
    <n v="20.099999999999994"/>
    <s v="Sindhu"/>
    <s v="Sulur"/>
    <n v="15"/>
    <s v="Nov"/>
    <x v="0"/>
    <s v="Sunday"/>
    <x v="3"/>
  </r>
  <r>
    <n v="3607"/>
    <d v="2020-11-15T00:00:00"/>
    <s v="Suresh"/>
    <n v="8976789065"/>
    <s v="Salt 1 kg"/>
    <s v="Groceries"/>
    <n v="15"/>
    <n v="1"/>
    <n v="15"/>
    <n v="10.5"/>
    <n v="4.5"/>
    <s v="Sindhu"/>
    <s v="Sulur"/>
    <n v="15"/>
    <s v="Nov"/>
    <x v="0"/>
    <s v="Sunday"/>
    <x v="3"/>
  </r>
  <r>
    <n v="3607"/>
    <d v="2020-11-15T00:00:00"/>
    <s v="Suresh"/>
    <n v="8976789065"/>
    <s v="Maybelline Mattie Lipstic 3.9 g"/>
    <s v="Cosmetics"/>
    <n v="262"/>
    <n v="1"/>
    <n v="262"/>
    <n v="183.4"/>
    <n v="78.599999999999994"/>
    <s v="Sindhu"/>
    <s v="Sulur"/>
    <n v="15"/>
    <s v="Nov"/>
    <x v="0"/>
    <s v="Sunday"/>
    <x v="3"/>
  </r>
  <r>
    <n v="3608"/>
    <d v="2020-11-15T00:00:00"/>
    <s v="Suresh"/>
    <n v="8976789065"/>
    <s v="Faces Long Wear Eye Pencil"/>
    <s v="Cosmetics"/>
    <n v="349"/>
    <n v="1"/>
    <n v="349"/>
    <n v="244.3"/>
    <n v="104.69999999999999"/>
    <s v="Sindhu"/>
    <s v="Sulur"/>
    <n v="15"/>
    <s v="Nov"/>
    <x v="0"/>
    <s v="Sunday"/>
    <x v="3"/>
  </r>
  <r>
    <n v="3608"/>
    <d v="2020-11-15T00:00:00"/>
    <s v="Suresh"/>
    <n v="8976789065"/>
    <s v="Revlon Charlie Blue 100 ML"/>
    <s v="Cosmetics"/>
    <n v="537"/>
    <n v="1"/>
    <n v="537"/>
    <n v="375.9"/>
    <n v="161.10000000000002"/>
    <s v="Chandra"/>
    <s v="Sulur"/>
    <n v="15"/>
    <s v="Nov"/>
    <x v="0"/>
    <s v="Sunday"/>
    <x v="3"/>
  </r>
  <r>
    <n v="3610"/>
    <d v="2020-11-15T00:00:00"/>
    <s v="Suresh"/>
    <n v="8976789065"/>
    <s v="Revlon Charlie White 100 ML"/>
    <s v="Cosmetics"/>
    <n v="584"/>
    <n v="1"/>
    <n v="584"/>
    <n v="408.8"/>
    <n v="175.2"/>
    <s v="Chandra"/>
    <s v="Sulur"/>
    <n v="15"/>
    <s v="Nov"/>
    <x v="0"/>
    <s v="Sunday"/>
    <x v="3"/>
  </r>
  <r>
    <n v="3610"/>
    <d v="2020-11-15T00:00:00"/>
    <s v="Rajesh singh"/>
    <n v="9876548767"/>
    <s v="Cinthol 100 GM"/>
    <s v="Cosmetics"/>
    <n v="45"/>
    <n v="3"/>
    <n v="135"/>
    <n v="94.5"/>
    <n v="40.5"/>
    <s v="Rajan"/>
    <s v="Sulur"/>
    <n v="15"/>
    <s v="Nov"/>
    <x v="0"/>
    <s v="Sunday"/>
    <x v="3"/>
  </r>
  <r>
    <n v="3612"/>
    <d v="2020-11-15T00:00:00"/>
    <s v="Rajesh singh"/>
    <n v="9876548767"/>
    <s v="Rexona 150 GM"/>
    <s v="Cosmetics"/>
    <n v="55"/>
    <n v="6"/>
    <n v="330"/>
    <n v="231"/>
    <n v="99"/>
    <s v="Sindhu"/>
    <s v="Sulur"/>
    <n v="15"/>
    <s v="Nov"/>
    <x v="0"/>
    <s v="Sunday"/>
    <x v="3"/>
  </r>
  <r>
    <n v="3612"/>
    <d v="2020-11-15T00:00:00"/>
    <s v="Rajesh singh"/>
    <n v="9876548767"/>
    <s v="Cinthol 100 GM"/>
    <s v="Cosmetics"/>
    <n v="45"/>
    <n v="3"/>
    <n v="135"/>
    <n v="94.5"/>
    <n v="40.5"/>
    <s v="Chandra"/>
    <s v="Sulur"/>
    <n v="15"/>
    <s v="Nov"/>
    <x v="0"/>
    <s v="Sunday"/>
    <x v="3"/>
  </r>
  <r>
    <n v="3609"/>
    <d v="2020-11-15T00:00:00"/>
    <s v="Rajesh singh"/>
    <n v="9876548767"/>
    <s v="Rexona 150 GM"/>
    <s v="Cosmetics"/>
    <n v="55"/>
    <n v="6"/>
    <n v="330"/>
    <n v="231"/>
    <n v="99"/>
    <s v="Ranjith"/>
    <s v="Sulur"/>
    <n v="15"/>
    <s v="Nov"/>
    <x v="0"/>
    <s v="Sunday"/>
    <x v="3"/>
  </r>
  <r>
    <n v="3609"/>
    <d v="2020-11-15T00:00:00"/>
    <s v="Rajesh singh"/>
    <n v="9876548767"/>
    <s v="Cinthol 100 GM"/>
    <s v="Cosmetics"/>
    <n v="45"/>
    <n v="3"/>
    <n v="135"/>
    <n v="94.5"/>
    <n v="40.5"/>
    <s v="Sindhu"/>
    <s v="Sulur"/>
    <n v="15"/>
    <s v="Nov"/>
    <x v="0"/>
    <s v="Sunday"/>
    <x v="3"/>
  </r>
  <r>
    <n v="3609"/>
    <d v="2020-11-15T00:00:00"/>
    <s v="Rajesh singh"/>
    <n v="9876548767"/>
    <s v="Rexona 150 GM"/>
    <s v="Cosmetics"/>
    <n v="55"/>
    <n v="6"/>
    <n v="330"/>
    <n v="231"/>
    <n v="99"/>
    <s v="Rajan"/>
    <s v="Sulur"/>
    <n v="15"/>
    <s v="Nov"/>
    <x v="0"/>
    <s v="Sunday"/>
    <x v="3"/>
  </r>
  <r>
    <n v="3609"/>
    <d v="2020-11-15T00:00:00"/>
    <s v="suma ranjan"/>
    <n v="8976789077"/>
    <s v="Milk (1 Ltr)"/>
    <s v="Dairy"/>
    <n v="40"/>
    <n v="1"/>
    <n v="40"/>
    <n v="28"/>
    <n v="12"/>
    <s v="Ranjith"/>
    <s v="Sulur"/>
    <n v="15"/>
    <s v="Nov"/>
    <x v="0"/>
    <s v="Sunday"/>
    <x v="3"/>
  </r>
  <r>
    <n v="3609"/>
    <d v="2020-11-15T00:00:00"/>
    <s v="suma ranjan"/>
    <n v="8976789077"/>
    <s v="Pickle 500g"/>
    <s v="Groceries"/>
    <n v="67"/>
    <n v="1"/>
    <n v="67"/>
    <n v="46.900000000000006"/>
    <n v="20.099999999999994"/>
    <s v="Chandra"/>
    <s v="Sulur"/>
    <n v="15"/>
    <s v="Nov"/>
    <x v="0"/>
    <s v="Sunday"/>
    <x v="3"/>
  </r>
  <r>
    <n v="3609"/>
    <d v="2020-11-15T00:00:00"/>
    <s v="suma ranjan"/>
    <n v="8976789077"/>
    <s v="Salt 1 kg"/>
    <s v="Groceries"/>
    <n v="15"/>
    <n v="1"/>
    <n v="15"/>
    <n v="10.5"/>
    <n v="4.5"/>
    <s v="Rajan"/>
    <s v="Sulur"/>
    <n v="15"/>
    <s v="Nov"/>
    <x v="0"/>
    <s v="Sunday"/>
    <x v="3"/>
  </r>
  <r>
    <n v="3609"/>
    <d v="2020-11-15T00:00:00"/>
    <s v="suma ranjan"/>
    <n v="8976789077"/>
    <s v="Maybelline Mattie Lipstic 3.9 g"/>
    <s v="Cosmetics"/>
    <n v="262"/>
    <n v="1"/>
    <n v="262"/>
    <n v="183.4"/>
    <n v="78.599999999999994"/>
    <s v="Rajan"/>
    <s v="Sulur"/>
    <n v="15"/>
    <s v="Nov"/>
    <x v="0"/>
    <s v="Sunday"/>
    <x v="3"/>
  </r>
  <r>
    <n v="3611"/>
    <d v="2020-11-15T00:00:00"/>
    <s v="suma ranjan"/>
    <n v="8976789077"/>
    <s v="Faces Long Wear Eye Pencil"/>
    <s v="Cosmetics"/>
    <n v="349"/>
    <n v="1"/>
    <n v="349"/>
    <n v="244.3"/>
    <n v="104.69999999999999"/>
    <s v="Ranjith"/>
    <s v="Sulur"/>
    <n v="15"/>
    <s v="Nov"/>
    <x v="0"/>
    <s v="Sunday"/>
    <x v="3"/>
  </r>
  <r>
    <n v="3613"/>
    <d v="2020-11-15T00:00:00"/>
    <s v="suma ranjan"/>
    <n v="8976789077"/>
    <s v="Revlon Charlie Blue 100 ML"/>
    <s v="Cosmetics"/>
    <n v="537"/>
    <n v="1"/>
    <n v="537"/>
    <n v="375.9"/>
    <n v="161.10000000000002"/>
    <s v="Ranjith"/>
    <s v="Sulur"/>
    <n v="15"/>
    <s v="Nov"/>
    <x v="0"/>
    <s v="Sunday"/>
    <x v="3"/>
  </r>
  <r>
    <n v="3613"/>
    <d v="2020-11-15T00:00:00"/>
    <s v="suma ranjan"/>
    <n v="8976789077"/>
    <s v="Revlon Charlie White 100 ML"/>
    <s v="Cosmetics"/>
    <n v="584"/>
    <n v="1"/>
    <n v="584"/>
    <n v="408.8"/>
    <n v="175.2"/>
    <s v="Rajan"/>
    <s v="Sulur"/>
    <n v="15"/>
    <s v="Nov"/>
    <x v="0"/>
    <s v="Sunday"/>
    <x v="3"/>
  </r>
  <r>
    <n v="3613"/>
    <d v="2020-11-15T00:00:00"/>
    <s v="suma ranjan"/>
    <n v="8976789077"/>
    <s v="Revlon Charlie White 100 ML"/>
    <s v="Cosmetics"/>
    <n v="584"/>
    <n v="1"/>
    <n v="584"/>
    <n v="408.8"/>
    <n v="175.2"/>
    <s v="Chandra"/>
    <s v="Sulur"/>
    <n v="15"/>
    <s v="Nov"/>
    <x v="0"/>
    <s v="Sunday"/>
    <x v="3"/>
  </r>
  <r>
    <n v="3613"/>
    <d v="2020-11-15T00:00:00"/>
    <s v="suma ranjan"/>
    <n v="8976789077"/>
    <s v="Milk (1 Ltr)"/>
    <s v="Dairy"/>
    <n v="40"/>
    <n v="1"/>
    <n v="40"/>
    <n v="28"/>
    <n v="12"/>
    <s v="Sindhu"/>
    <s v="Sulur"/>
    <n v="15"/>
    <s v="Nov"/>
    <x v="0"/>
    <s v="Sunday"/>
    <x v="3"/>
  </r>
  <r>
    <n v="3613"/>
    <d v="2020-11-15T00:00:00"/>
    <s v="suma ranjan"/>
    <n v="8976789077"/>
    <s v="Pickle 500g"/>
    <s v="Groceries"/>
    <n v="67"/>
    <n v="1"/>
    <n v="67"/>
    <n v="46.900000000000006"/>
    <n v="20.099999999999994"/>
    <s v="Sindhu"/>
    <s v="Sulur"/>
    <n v="15"/>
    <s v="Nov"/>
    <x v="0"/>
    <s v="Sunday"/>
    <x v="3"/>
  </r>
  <r>
    <n v="3613"/>
    <d v="2020-11-15T00:00:00"/>
    <s v="suma ranjan"/>
    <n v="8976789077"/>
    <s v="Salt 1 kg"/>
    <s v="Groceries"/>
    <n v="15"/>
    <n v="1"/>
    <n v="15"/>
    <n v="10.5"/>
    <n v="4.5"/>
    <s v="Rajan"/>
    <s v="Sulur"/>
    <n v="15"/>
    <s v="Nov"/>
    <x v="0"/>
    <s v="Sunday"/>
    <x v="3"/>
  </r>
  <r>
    <n v="3613"/>
    <d v="2020-11-15T00:00:00"/>
    <s v="suma ranjan"/>
    <n v="8976789077"/>
    <s v="Maybelline Mattie Lipstic 3.9 g"/>
    <s v="Cosmetics"/>
    <n v="262"/>
    <n v="1"/>
    <n v="262"/>
    <n v="183.4"/>
    <n v="78.599999999999994"/>
    <s v="Chandra"/>
    <s v="Sulur"/>
    <n v="15"/>
    <s v="Nov"/>
    <x v="0"/>
    <s v="Sunday"/>
    <x v="3"/>
  </r>
  <r>
    <n v="3614"/>
    <d v="2020-11-15T00:00:00"/>
    <s v="suma ranjan"/>
    <n v="8976789077"/>
    <s v="Faces Long Wear Eye Pencil"/>
    <s v="Cosmetics"/>
    <n v="349"/>
    <n v="1"/>
    <n v="349"/>
    <n v="244.3"/>
    <n v="104.69999999999999"/>
    <s v="Sindhu"/>
    <s v="Sulur"/>
    <n v="15"/>
    <s v="Nov"/>
    <x v="0"/>
    <s v="Sunday"/>
    <x v="3"/>
  </r>
  <r>
    <n v="3614"/>
    <d v="2020-11-15T00:00:00"/>
    <s v="suma ranjan"/>
    <n v="8976789077"/>
    <s v="Revlon Charlie Blue 100 ML"/>
    <s v="Cosmetics"/>
    <n v="537"/>
    <n v="1"/>
    <n v="537"/>
    <n v="375.9"/>
    <n v="161.10000000000002"/>
    <s v="Ranjith"/>
    <s v="Sulur"/>
    <n v="15"/>
    <s v="Nov"/>
    <x v="0"/>
    <s v="Sunday"/>
    <x v="3"/>
  </r>
  <r>
    <n v="3614"/>
    <d v="2020-11-15T00:00:00"/>
    <s v="suma ranjan"/>
    <n v="8976789077"/>
    <s v="Revlon Charlie White 100 ML"/>
    <s v="Cosmetics"/>
    <n v="584"/>
    <n v="1"/>
    <n v="584"/>
    <n v="408.8"/>
    <n v="175.2"/>
    <s v="Ranjith"/>
    <s v="Sulur"/>
    <n v="15"/>
    <s v="Nov"/>
    <x v="0"/>
    <s v="Sunday"/>
    <x v="3"/>
  </r>
  <r>
    <n v="3614"/>
    <d v="2020-11-16T00:00:00"/>
    <s v="Rajesh singh"/>
    <n v="9876548767"/>
    <s v="Cinthol 100 GM"/>
    <s v="Cosmetics"/>
    <n v="45"/>
    <n v="3"/>
    <n v="135"/>
    <n v="94.5"/>
    <n v="40.5"/>
    <s v="Sindhu"/>
    <s v="Sulur"/>
    <n v="16"/>
    <s v="Nov"/>
    <x v="0"/>
    <s v="Monday"/>
    <x v="3"/>
  </r>
  <r>
    <n v="3615"/>
    <d v="2020-11-16T00:00:00"/>
    <s v="Rajesh singh"/>
    <n v="9876548767"/>
    <s v="Rexona 150 GM"/>
    <s v="Cosmetics"/>
    <n v="55"/>
    <n v="6"/>
    <n v="330"/>
    <n v="231"/>
    <n v="99"/>
    <s v="Chandra"/>
    <s v="Sulur"/>
    <n v="16"/>
    <s v="Nov"/>
    <x v="0"/>
    <s v="Monday"/>
    <x v="3"/>
  </r>
  <r>
    <n v="3615"/>
    <d v="2020-11-16T00:00:00"/>
    <s v="Rajesh singh"/>
    <n v="9876548767"/>
    <s v="Cinthol 100 GM"/>
    <s v="Cosmetics"/>
    <n v="45"/>
    <n v="3"/>
    <n v="135"/>
    <n v="94.5"/>
    <n v="40.5"/>
    <s v="Sindhu"/>
    <s v="Sulur"/>
    <n v="16"/>
    <s v="Nov"/>
    <x v="0"/>
    <s v="Monday"/>
    <x v="3"/>
  </r>
  <r>
    <n v="3615"/>
    <d v="2020-11-16T00:00:00"/>
    <s v="Rajesh singh"/>
    <n v="9876548767"/>
    <s v="Rexona 150 GM"/>
    <s v="Cosmetics"/>
    <n v="55"/>
    <n v="6"/>
    <n v="330"/>
    <n v="231"/>
    <n v="99"/>
    <s v="Ranjith"/>
    <s v="Sulur"/>
    <n v="16"/>
    <s v="Nov"/>
    <x v="0"/>
    <s v="Monday"/>
    <x v="3"/>
  </r>
  <r>
    <n v="3615"/>
    <d v="2020-11-16T00:00:00"/>
    <s v="suma ranjan"/>
    <n v="8976789077"/>
    <s v="Milk (1 Ltr)"/>
    <s v="Dairy"/>
    <n v="40"/>
    <n v="1"/>
    <n v="40"/>
    <n v="28"/>
    <n v="12"/>
    <s v="Ranjith"/>
    <s v="Sulur"/>
    <n v="16"/>
    <s v="Nov"/>
    <x v="0"/>
    <s v="Monday"/>
    <x v="3"/>
  </r>
  <r>
    <n v="3615"/>
    <d v="2020-11-16T00:00:00"/>
    <s v="suma ranjan"/>
    <n v="8976789077"/>
    <s v="Pickle 500g"/>
    <s v="Groceries"/>
    <n v="67"/>
    <n v="1"/>
    <n v="67"/>
    <n v="46.900000000000006"/>
    <n v="20.099999999999994"/>
    <s v="Sindhu"/>
    <s v="Sulur"/>
    <n v="16"/>
    <s v="Nov"/>
    <x v="0"/>
    <s v="Monday"/>
    <x v="3"/>
  </r>
  <r>
    <n v="3615"/>
    <d v="2020-11-16T00:00:00"/>
    <s v="suma ranjan"/>
    <n v="8976789077"/>
    <s v="Salt 1 kg"/>
    <s v="Groceries"/>
    <n v="15"/>
    <n v="1"/>
    <n v="15"/>
    <n v="10.5"/>
    <n v="4.5"/>
    <s v="Chandra"/>
    <s v="Sulur"/>
    <n v="16"/>
    <s v="Nov"/>
    <x v="0"/>
    <s v="Monday"/>
    <x v="3"/>
  </r>
  <r>
    <n v="3615"/>
    <d v="2020-11-16T00:00:00"/>
    <s v="suma ranjan"/>
    <n v="8976789077"/>
    <s v="Maybelline Mattie Lipstic 3.9 g"/>
    <s v="Cosmetics"/>
    <n v="262"/>
    <n v="1"/>
    <n v="262"/>
    <n v="183.4"/>
    <n v="78.599999999999994"/>
    <s v="Rajan"/>
    <s v="Sulur"/>
    <n v="16"/>
    <s v="Nov"/>
    <x v="0"/>
    <s v="Monday"/>
    <x v="3"/>
  </r>
  <r>
    <n v="3616"/>
    <d v="2020-11-16T00:00:00"/>
    <s v="suma ranjan"/>
    <n v="8976789077"/>
    <s v="Faces Long Wear Eye Pencil"/>
    <s v="Cosmetics"/>
    <n v="349"/>
    <n v="1"/>
    <n v="349"/>
    <n v="244.3"/>
    <n v="104.69999999999999"/>
    <s v="Sindhu"/>
    <s v="Sulur"/>
    <n v="16"/>
    <s v="Nov"/>
    <x v="0"/>
    <s v="Monday"/>
    <x v="3"/>
  </r>
  <r>
    <n v="3616"/>
    <d v="2020-11-16T00:00:00"/>
    <s v="suma ranjan"/>
    <n v="8976789077"/>
    <s v="Revlon Charlie Blue 100 ML"/>
    <s v="Cosmetics"/>
    <n v="537"/>
    <n v="1"/>
    <n v="537"/>
    <n v="375.9"/>
    <n v="161.10000000000002"/>
    <s v="Ranjith"/>
    <s v="Sulur"/>
    <n v="16"/>
    <s v="Nov"/>
    <x v="0"/>
    <s v="Monday"/>
    <x v="3"/>
  </r>
  <r>
    <n v="3616"/>
    <d v="2020-11-16T00:00:00"/>
    <s v="suma ranjan"/>
    <n v="8976789077"/>
    <s v="Revlon Charlie White 100 ML"/>
    <s v="Cosmetics"/>
    <n v="584"/>
    <n v="1"/>
    <n v="584"/>
    <n v="408.8"/>
    <n v="175.2"/>
    <s v="Ranjith"/>
    <s v="Sulur"/>
    <n v="16"/>
    <s v="Nov"/>
    <x v="0"/>
    <s v="Monday"/>
    <x v="3"/>
  </r>
  <r>
    <n v="3617"/>
    <d v="2020-11-16T00:00:00"/>
    <s v="Sundar"/>
    <n v="8976789056"/>
    <s v="Bread Sandwich"/>
    <s v="Groceries"/>
    <n v="70"/>
    <n v="1"/>
    <n v="70"/>
    <n v="49"/>
    <n v="21"/>
    <s v="Ranjith"/>
    <s v="Sulur"/>
    <n v="16"/>
    <s v="Nov"/>
    <x v="0"/>
    <s v="Monday"/>
    <x v="3"/>
  </r>
  <r>
    <n v="3617"/>
    <d v="2020-11-16T00:00:00"/>
    <s v="Sundar"/>
    <n v="8976789056"/>
    <s v="Milk (1 Ltr)"/>
    <s v="Dairy"/>
    <n v="40"/>
    <n v="2"/>
    <n v="80"/>
    <n v="56"/>
    <n v="24"/>
    <s v="Chandra"/>
    <s v="Sulur"/>
    <n v="16"/>
    <s v="Nov"/>
    <x v="0"/>
    <s v="Monday"/>
    <x v="3"/>
  </r>
  <r>
    <n v="3619"/>
    <d v="2020-11-16T00:00:00"/>
    <s v="Sundar"/>
    <n v="8976789056"/>
    <s v="Rexona 150 GM"/>
    <s v="Cosmetics"/>
    <n v="55"/>
    <n v="1"/>
    <n v="55"/>
    <n v="38.5"/>
    <n v="16.5"/>
    <s v="Ranjith"/>
    <s v="Sulur"/>
    <n v="16"/>
    <s v="Nov"/>
    <x v="0"/>
    <s v="Monday"/>
    <x v="3"/>
  </r>
  <r>
    <n v="3618"/>
    <d v="2020-11-16T00:00:00"/>
    <s v="Rajesh singh"/>
    <n v="9876548767"/>
    <s v="Cinthol 100 GM"/>
    <s v="Cosmetics"/>
    <n v="45"/>
    <n v="3"/>
    <n v="135"/>
    <n v="94.5"/>
    <n v="40.5"/>
    <s v="Rajan"/>
    <s v="Sulur"/>
    <n v="16"/>
    <s v="Nov"/>
    <x v="0"/>
    <s v="Monday"/>
    <x v="3"/>
  </r>
  <r>
    <n v="3618"/>
    <d v="2020-11-16T00:00:00"/>
    <s v="Rajesh singh"/>
    <n v="9876548767"/>
    <s v="Rexona 150 GM"/>
    <s v="Cosmetics"/>
    <n v="55"/>
    <n v="6"/>
    <n v="330"/>
    <n v="231"/>
    <n v="99"/>
    <s v="Chandra"/>
    <s v="Sulur"/>
    <n v="16"/>
    <s v="Nov"/>
    <x v="0"/>
    <s v="Monday"/>
    <x v="3"/>
  </r>
  <r>
    <n v="3618"/>
    <d v="2020-11-16T00:00:00"/>
    <s v="Rakson"/>
    <n v="8976789057"/>
    <s v="Milk (1 Ltr)"/>
    <s v="Dairy"/>
    <n v="40"/>
    <n v="1"/>
    <n v="40"/>
    <n v="28"/>
    <n v="12"/>
    <s v="Chandra"/>
    <s v="Sulur"/>
    <n v="16"/>
    <s v="Nov"/>
    <x v="0"/>
    <s v="Monday"/>
    <x v="3"/>
  </r>
  <r>
    <n v="3621"/>
    <d v="2020-11-16T00:00:00"/>
    <s v="Sundar"/>
    <n v="8976789056"/>
    <s v="Bread Sandwich"/>
    <s v="Groceries"/>
    <n v="70"/>
    <n v="1"/>
    <n v="70"/>
    <n v="49"/>
    <n v="21"/>
    <s v="Ranjith"/>
    <s v="Sulur"/>
    <n v="16"/>
    <s v="Nov"/>
    <x v="0"/>
    <s v="Monday"/>
    <x v="3"/>
  </r>
  <r>
    <n v="3621"/>
    <d v="2020-11-16T00:00:00"/>
    <s v="Sundar"/>
    <n v="8976789056"/>
    <s v="Milk (1 Ltr)"/>
    <s v="Dairy"/>
    <n v="40"/>
    <n v="2"/>
    <n v="80"/>
    <n v="56"/>
    <n v="24"/>
    <s v="Rajan"/>
    <s v="Sulur"/>
    <n v="16"/>
    <s v="Nov"/>
    <x v="0"/>
    <s v="Monday"/>
    <x v="3"/>
  </r>
  <r>
    <n v="3620"/>
    <d v="2020-11-16T00:00:00"/>
    <s v="Sundar"/>
    <n v="8976789056"/>
    <s v="Rexona 150 GM"/>
    <s v="Cosmetics"/>
    <n v="55"/>
    <n v="1"/>
    <n v="55"/>
    <n v="38.5"/>
    <n v="16.5"/>
    <s v="Chandra"/>
    <s v="Sulur"/>
    <n v="16"/>
    <s v="Nov"/>
    <x v="0"/>
    <s v="Monday"/>
    <x v="3"/>
  </r>
  <r>
    <n v="3620"/>
    <d v="2020-11-16T00:00:00"/>
    <s v="Rajesh singh"/>
    <n v="9876548767"/>
    <s v="Cinthol 100 GM"/>
    <s v="Cosmetics"/>
    <n v="45"/>
    <n v="3"/>
    <n v="135"/>
    <n v="94.5"/>
    <n v="40.5"/>
    <s v="Chandra"/>
    <s v="Sulur"/>
    <n v="16"/>
    <s v="Nov"/>
    <x v="0"/>
    <s v="Monday"/>
    <x v="3"/>
  </r>
  <r>
    <n v="3620"/>
    <d v="2020-11-16T00:00:00"/>
    <s v="Rajesh singh"/>
    <n v="9876548767"/>
    <s v="Rexona 150 GM"/>
    <s v="Cosmetics"/>
    <n v="55"/>
    <n v="6"/>
    <n v="330"/>
    <n v="231"/>
    <n v="99"/>
    <s v="Chandra"/>
    <s v="Sulur"/>
    <n v="16"/>
    <s v="Nov"/>
    <x v="0"/>
    <s v="Monday"/>
    <x v="3"/>
  </r>
  <r>
    <n v="3620"/>
    <d v="2020-11-16T00:00:00"/>
    <s v="sudha"/>
    <n v="8976789034"/>
    <s v="Salt 1 kg"/>
    <s v="Groceries"/>
    <n v="15"/>
    <n v="1"/>
    <n v="15"/>
    <n v="10.5"/>
    <n v="4.5"/>
    <s v="Rajan"/>
    <s v="Sulur"/>
    <n v="16"/>
    <s v="Nov"/>
    <x v="0"/>
    <s v="Monday"/>
    <x v="3"/>
  </r>
  <r>
    <n v="3620"/>
    <d v="2020-11-16T00:00:00"/>
    <s v="sudha"/>
    <n v="8976789034"/>
    <s v="Maybelline Mattie Lipstic 3.9 g"/>
    <s v="Cosmetics"/>
    <n v="262"/>
    <n v="1"/>
    <n v="262"/>
    <n v="183.4"/>
    <n v="78.599999999999994"/>
    <s v="Ranjith"/>
    <s v="Sulur"/>
    <n v="16"/>
    <s v="Nov"/>
    <x v="0"/>
    <s v="Monday"/>
    <x v="3"/>
  </r>
  <r>
    <n v="3620"/>
    <d v="2020-11-16T00:00:00"/>
    <s v="sudha"/>
    <n v="8976789034"/>
    <s v="Faces Long Wear Eye Pencil"/>
    <s v="Cosmetics"/>
    <n v="349"/>
    <n v="1"/>
    <n v="349"/>
    <n v="244.3"/>
    <n v="104.69999999999999"/>
    <s v="Chandra"/>
    <s v="Sulur"/>
    <n v="16"/>
    <s v="Nov"/>
    <x v="0"/>
    <s v="Monday"/>
    <x v="3"/>
  </r>
  <r>
    <n v="3620"/>
    <d v="2020-11-16T00:00:00"/>
    <s v="sudha"/>
    <n v="8976789034"/>
    <s v="Revlon Charlie Blue 100 ML"/>
    <s v="Cosmetics"/>
    <n v="537"/>
    <n v="1"/>
    <n v="537"/>
    <n v="375.9"/>
    <n v="161.10000000000002"/>
    <s v="Sindhu"/>
    <s v="Sulur"/>
    <n v="16"/>
    <s v="Nov"/>
    <x v="0"/>
    <s v="Monday"/>
    <x v="3"/>
  </r>
  <r>
    <n v="3620"/>
    <d v="2020-11-16T00:00:00"/>
    <s v="sudha"/>
    <n v="8976789034"/>
    <s v="Revlon Charlie White 100 ML"/>
    <s v="Cosmetics"/>
    <n v="584"/>
    <n v="1"/>
    <n v="584"/>
    <n v="408.8"/>
    <n v="175.2"/>
    <s v="Rajan"/>
    <s v="Sulur"/>
    <n v="16"/>
    <s v="Nov"/>
    <x v="0"/>
    <s v="Monday"/>
    <x v="3"/>
  </r>
  <r>
    <n v="3620"/>
    <d v="2020-11-16T00:00:00"/>
    <s v="suma ranjan"/>
    <n v="8976789077"/>
    <s v="Bread Sandwich"/>
    <s v="Groceries"/>
    <n v="70"/>
    <n v="1"/>
    <n v="70"/>
    <n v="49"/>
    <n v="21"/>
    <s v="Sindhu"/>
    <s v="Sulur"/>
    <n v="16"/>
    <s v="Nov"/>
    <x v="0"/>
    <s v="Monday"/>
    <x v="3"/>
  </r>
  <r>
    <n v="3620"/>
    <d v="2020-11-16T00:00:00"/>
    <s v="suma ranjan"/>
    <n v="8976789077"/>
    <s v="Rexona 150 GM"/>
    <s v="Cosmetics"/>
    <n v="55"/>
    <n v="3"/>
    <n v="165"/>
    <n v="115.5"/>
    <n v="49.5"/>
    <s v="Rajan"/>
    <s v="Sulur"/>
    <n v="16"/>
    <s v="Nov"/>
    <x v="0"/>
    <s v="Monday"/>
    <x v="3"/>
  </r>
  <r>
    <n v="3622"/>
    <d v="2020-11-16T00:00:00"/>
    <s v="suma ranjan"/>
    <n v="8976789077"/>
    <s v="Cinthol 100 GM"/>
    <s v="Cosmetics"/>
    <n v="45"/>
    <n v="3"/>
    <n v="135"/>
    <n v="94.5"/>
    <n v="40.5"/>
    <s v="Rajan"/>
    <s v="Sulur"/>
    <n v="16"/>
    <s v="Nov"/>
    <x v="0"/>
    <s v="Monday"/>
    <x v="3"/>
  </r>
  <r>
    <n v="3622"/>
    <d v="2020-11-16T00:00:00"/>
    <s v="suma ranjan"/>
    <n v="8976789077"/>
    <s v="Milk (1 Ltr)"/>
    <s v="Dairy"/>
    <n v="40"/>
    <n v="1"/>
    <n v="40"/>
    <n v="28"/>
    <n v="12"/>
    <s v="Chandra"/>
    <s v="Sulur"/>
    <n v="16"/>
    <s v="Nov"/>
    <x v="0"/>
    <s v="Monday"/>
    <x v="3"/>
  </r>
  <r>
    <n v="3622"/>
    <d v="2020-11-16T00:00:00"/>
    <s v="suma ranjan"/>
    <n v="8976789077"/>
    <s v="Pickle 500g"/>
    <s v="Groceries"/>
    <n v="67"/>
    <n v="1"/>
    <n v="67"/>
    <n v="46.900000000000006"/>
    <n v="20.099999999999994"/>
    <s v="Sindhu"/>
    <s v="Sulur"/>
    <n v="16"/>
    <s v="Nov"/>
    <x v="0"/>
    <s v="Monday"/>
    <x v="3"/>
  </r>
  <r>
    <n v="3623"/>
    <d v="2020-11-16T00:00:00"/>
    <s v="Sundar"/>
    <n v="8976789056"/>
    <s v="Bread Sandwich"/>
    <s v="Groceries"/>
    <n v="70"/>
    <n v="1"/>
    <n v="70"/>
    <n v="49"/>
    <n v="21"/>
    <s v="Ranjith"/>
    <s v="Sulur"/>
    <n v="16"/>
    <s v="Nov"/>
    <x v="0"/>
    <s v="Monday"/>
    <x v="3"/>
  </r>
  <r>
    <n v="3624"/>
    <d v="2020-11-16T00:00:00"/>
    <s v="Sundar"/>
    <n v="8976789056"/>
    <s v="Milk (1 Ltr)"/>
    <s v="Dairy"/>
    <n v="40"/>
    <n v="2"/>
    <n v="80"/>
    <n v="56"/>
    <n v="24"/>
    <s v="Ranjith"/>
    <s v="Sulur"/>
    <n v="16"/>
    <s v="Nov"/>
    <x v="0"/>
    <s v="Monday"/>
    <x v="3"/>
  </r>
  <r>
    <n v="3624"/>
    <d v="2020-11-16T00:00:00"/>
    <s v="Sundar"/>
    <n v="8976789056"/>
    <s v="Rexona 150 GM"/>
    <s v="Cosmetics"/>
    <n v="55"/>
    <n v="1"/>
    <n v="55"/>
    <n v="38.5"/>
    <n v="16.5"/>
    <s v="Ranjith"/>
    <s v="Sulur"/>
    <n v="16"/>
    <s v="Nov"/>
    <x v="0"/>
    <s v="Monday"/>
    <x v="3"/>
  </r>
  <r>
    <n v="3624"/>
    <d v="2020-11-17T00:00:00"/>
    <s v="Rakson"/>
    <n v="8976789057"/>
    <s v="Milk (1 Ltr)"/>
    <s v="Dairy"/>
    <n v="40"/>
    <n v="1"/>
    <n v="40"/>
    <n v="28"/>
    <n v="12"/>
    <s v="Ranjith"/>
    <s v="Sulur"/>
    <n v="17"/>
    <s v="Nov"/>
    <x v="0"/>
    <s v="Tuesday"/>
    <x v="3"/>
  </r>
  <r>
    <n v="3624"/>
    <d v="2020-11-17T00:00:00"/>
    <s v="Rakson"/>
    <n v="8976789057"/>
    <s v="Bread Sandwich"/>
    <s v="Groceries"/>
    <n v="70"/>
    <n v="1"/>
    <n v="70"/>
    <n v="49"/>
    <n v="21"/>
    <s v="Ranjith"/>
    <s v="Sulur"/>
    <n v="17"/>
    <s v="Nov"/>
    <x v="0"/>
    <s v="Tuesday"/>
    <x v="3"/>
  </r>
  <r>
    <n v="3624"/>
    <d v="2020-11-17T00:00:00"/>
    <s v="Rakson"/>
    <n v="8976789057"/>
    <s v="Rexona 150 GM"/>
    <s v="Cosmetics"/>
    <n v="55"/>
    <n v="3"/>
    <n v="165"/>
    <n v="115.5"/>
    <n v="49.5"/>
    <s v="Rajan"/>
    <s v="Sulur"/>
    <n v="17"/>
    <s v="Nov"/>
    <x v="0"/>
    <s v="Tuesday"/>
    <x v="3"/>
  </r>
  <r>
    <n v="3624"/>
    <d v="2020-11-17T00:00:00"/>
    <s v="Rakson"/>
    <n v="8976789057"/>
    <s v="Cinthol 100 GM"/>
    <s v="Cosmetics"/>
    <n v="45"/>
    <n v="3"/>
    <n v="135"/>
    <n v="94.5"/>
    <n v="40.5"/>
    <s v="Ranjith"/>
    <s v="Sulur"/>
    <n v="17"/>
    <s v="Nov"/>
    <x v="0"/>
    <s v="Tuesday"/>
    <x v="3"/>
  </r>
  <r>
    <n v="3624"/>
    <d v="2020-11-17T00:00:00"/>
    <s v="Rakson"/>
    <n v="8976789057"/>
    <s v="Milk (1 Ltr)"/>
    <s v="Dairy"/>
    <n v="40"/>
    <n v="1"/>
    <n v="40"/>
    <n v="28"/>
    <n v="12"/>
    <s v="Sindhu"/>
    <s v="Sulur"/>
    <n v="17"/>
    <s v="Nov"/>
    <x v="0"/>
    <s v="Tuesday"/>
    <x v="3"/>
  </r>
  <r>
    <n v="3624"/>
    <d v="2020-11-17T00:00:00"/>
    <s v="suma ranjan"/>
    <n v="8976789077"/>
    <s v="Pickle 500g"/>
    <s v="Groceries"/>
    <n v="67"/>
    <n v="1"/>
    <n v="67"/>
    <n v="46.900000000000006"/>
    <n v="20.099999999999994"/>
    <s v="Chandra"/>
    <s v="Sulur"/>
    <n v="17"/>
    <s v="Nov"/>
    <x v="0"/>
    <s v="Tuesday"/>
    <x v="3"/>
  </r>
  <r>
    <n v="3624"/>
    <d v="2020-11-17T00:00:00"/>
    <s v="suma ranjan"/>
    <n v="8976789077"/>
    <s v="Salt 1 kg"/>
    <s v="Groceries"/>
    <n v="15"/>
    <n v="1"/>
    <n v="15"/>
    <n v="10.5"/>
    <n v="4.5"/>
    <s v="Ranjith"/>
    <s v="Sulur"/>
    <n v="17"/>
    <s v="Nov"/>
    <x v="0"/>
    <s v="Tuesday"/>
    <x v="3"/>
  </r>
  <r>
    <n v="3624"/>
    <d v="2020-11-17T00:00:00"/>
    <s v="suma ranjan"/>
    <n v="8976789077"/>
    <s v="Maybelline Mattie Lipstic 3.9 g"/>
    <s v="Cosmetics"/>
    <n v="262"/>
    <n v="1"/>
    <n v="262"/>
    <n v="183.4"/>
    <n v="78.599999999999994"/>
    <s v="Rajan"/>
    <s v="Sulur"/>
    <n v="17"/>
    <s v="Nov"/>
    <x v="0"/>
    <s v="Tuesday"/>
    <x v="3"/>
  </r>
  <r>
    <n v="3625"/>
    <d v="2020-11-17T00:00:00"/>
    <s v="suma ranjan"/>
    <n v="8976789077"/>
    <s v="Faces Long Wear Eye Pencil"/>
    <s v="Cosmetics"/>
    <n v="349"/>
    <n v="1"/>
    <n v="349"/>
    <n v="244.3"/>
    <n v="104.69999999999999"/>
    <s v="Sindhu"/>
    <s v="Sulur"/>
    <n v="17"/>
    <s v="Nov"/>
    <x v="0"/>
    <s v="Tuesday"/>
    <x v="3"/>
  </r>
  <r>
    <n v="3625"/>
    <d v="2020-11-17T00:00:00"/>
    <s v="suma ranjan"/>
    <n v="8976789077"/>
    <s v="Revlon Charlie Blue 100 ML"/>
    <s v="Cosmetics"/>
    <n v="537"/>
    <n v="1"/>
    <n v="537"/>
    <n v="375.9"/>
    <n v="161.10000000000002"/>
    <s v="Chandra"/>
    <s v="Sulur"/>
    <n v="17"/>
    <s v="Nov"/>
    <x v="0"/>
    <s v="Tuesday"/>
    <x v="3"/>
  </r>
  <r>
    <n v="3625"/>
    <d v="2020-11-17T00:00:00"/>
    <s v="suma ranjan"/>
    <n v="8976789077"/>
    <s v="Revlon Charlie White 100 ML"/>
    <s v="Cosmetics"/>
    <n v="584"/>
    <n v="1"/>
    <n v="584"/>
    <n v="408.8"/>
    <n v="175.2"/>
    <s v="Sindhu"/>
    <s v="Sulur"/>
    <n v="17"/>
    <s v="Nov"/>
    <x v="0"/>
    <s v="Tuesday"/>
    <x v="3"/>
  </r>
  <r>
    <n v="3625"/>
    <d v="2020-11-17T00:00:00"/>
    <s v="sudha"/>
    <n v="8976789034"/>
    <s v="Bread Sandwich"/>
    <s v="Groceries"/>
    <n v="70"/>
    <n v="1"/>
    <n v="70"/>
    <n v="49"/>
    <n v="21"/>
    <s v="Rajan"/>
    <s v="Sulur"/>
    <n v="17"/>
    <s v="Nov"/>
    <x v="0"/>
    <s v="Tuesday"/>
    <x v="3"/>
  </r>
  <r>
    <n v="3625"/>
    <d v="2020-11-17T00:00:00"/>
    <s v="sudha"/>
    <n v="8976789034"/>
    <s v="Rexona 150 GM"/>
    <s v="Cosmetics"/>
    <n v="55"/>
    <n v="3"/>
    <n v="165"/>
    <n v="115.5"/>
    <n v="49.5"/>
    <s v="Chandra"/>
    <s v="Sulur"/>
    <n v="17"/>
    <s v="Nov"/>
    <x v="0"/>
    <s v="Tuesday"/>
    <x v="3"/>
  </r>
  <r>
    <n v="3625"/>
    <d v="2020-11-17T00:00:00"/>
    <s v="sudha"/>
    <n v="8976789034"/>
    <s v="Cinthol 100 GM"/>
    <s v="Cosmetics"/>
    <n v="45"/>
    <n v="3"/>
    <n v="135"/>
    <n v="94.5"/>
    <n v="40.5"/>
    <s v="Sindhu"/>
    <s v="Sulur"/>
    <n v="17"/>
    <s v="Nov"/>
    <x v="0"/>
    <s v="Tuesday"/>
    <x v="3"/>
  </r>
  <r>
    <n v="3625"/>
    <d v="2020-11-17T00:00:00"/>
    <s v="sudha"/>
    <n v="8976789034"/>
    <s v="Milk (1 Ltr)"/>
    <s v="Dairy"/>
    <n v="40"/>
    <n v="1"/>
    <n v="40"/>
    <n v="28"/>
    <n v="12"/>
    <s v="Ranjith"/>
    <s v="Sulur"/>
    <n v="17"/>
    <s v="Nov"/>
    <x v="0"/>
    <s v="Tuesday"/>
    <x v="3"/>
  </r>
  <r>
    <n v="3625"/>
    <d v="2020-11-17T00:00:00"/>
    <s v="sudha"/>
    <n v="8976789034"/>
    <s v="Pickle 500g"/>
    <s v="Groceries"/>
    <n v="67"/>
    <n v="1"/>
    <n v="67"/>
    <n v="46.900000000000006"/>
    <n v="20.099999999999994"/>
    <s v="Rajan"/>
    <s v="Sulur"/>
    <n v="17"/>
    <s v="Nov"/>
    <x v="0"/>
    <s v="Tuesday"/>
    <x v="3"/>
  </r>
  <r>
    <n v="3625"/>
    <d v="2020-11-17T00:00:00"/>
    <s v="sudha"/>
    <n v="8976789034"/>
    <s v="Salt 1 kg"/>
    <s v="Groceries"/>
    <n v="15"/>
    <n v="1"/>
    <n v="15"/>
    <n v="10.5"/>
    <n v="4.5"/>
    <s v="Ranjith"/>
    <s v="Sulur"/>
    <n v="17"/>
    <s v="Nov"/>
    <x v="0"/>
    <s v="Tuesday"/>
    <x v="3"/>
  </r>
  <r>
    <n v="3625"/>
    <d v="2020-11-17T00:00:00"/>
    <s v="sudha"/>
    <n v="8976789034"/>
    <s v="Maybelline Mattie Lipstic 3.9 g"/>
    <s v="Cosmetics"/>
    <n v="262"/>
    <n v="1"/>
    <n v="262"/>
    <n v="183.4"/>
    <n v="78.599999999999994"/>
    <s v="Ranjith"/>
    <s v="Sulur"/>
    <n v="17"/>
    <s v="Nov"/>
    <x v="0"/>
    <s v="Tuesday"/>
    <x v="3"/>
  </r>
  <r>
    <n v="3626"/>
    <d v="2020-11-17T00:00:00"/>
    <s v="sudha"/>
    <n v="8976789034"/>
    <s v="Faces Long Wear Eye Pencil"/>
    <s v="Cosmetics"/>
    <n v="349"/>
    <n v="1"/>
    <n v="349"/>
    <n v="244.3"/>
    <n v="104.69999999999999"/>
    <s v="Chandra"/>
    <s v="Sulur"/>
    <n v="17"/>
    <s v="Nov"/>
    <x v="0"/>
    <s v="Tuesday"/>
    <x v="3"/>
  </r>
  <r>
    <n v="3626"/>
    <d v="2020-11-17T00:00:00"/>
    <s v="sudha"/>
    <n v="8976789034"/>
    <s v="Revlon Charlie Blue 100 ML"/>
    <s v="Cosmetics"/>
    <n v="537"/>
    <n v="1"/>
    <n v="537"/>
    <n v="375.9"/>
    <n v="161.10000000000002"/>
    <s v="Chandra"/>
    <s v="Sulur"/>
    <n v="17"/>
    <s v="Nov"/>
    <x v="0"/>
    <s v="Tuesday"/>
    <x v="3"/>
  </r>
  <r>
    <n v="3626"/>
    <d v="2020-11-17T00:00:00"/>
    <s v="sudha"/>
    <n v="8976789034"/>
    <s v="Revlon Charlie White 100 ML"/>
    <s v="Cosmetics"/>
    <n v="584"/>
    <n v="1"/>
    <n v="584"/>
    <n v="408.8"/>
    <n v="175.2"/>
    <s v="Rajan"/>
    <s v="Sulur"/>
    <n v="17"/>
    <s v="Nov"/>
    <x v="0"/>
    <s v="Tuesday"/>
    <x v="3"/>
  </r>
  <r>
    <n v="3626"/>
    <d v="2020-11-17T00:00:00"/>
    <s v="Rajesh singh"/>
    <n v="9876548767"/>
    <s v="Cinthol 100 GM"/>
    <s v="Cosmetics"/>
    <n v="45"/>
    <n v="3"/>
    <n v="135"/>
    <n v="94.5"/>
    <n v="40.5"/>
    <s v="Chandra"/>
    <s v="Sulur"/>
    <n v="17"/>
    <s v="Nov"/>
    <x v="0"/>
    <s v="Tuesday"/>
    <x v="3"/>
  </r>
  <r>
    <n v="3626"/>
    <d v="2020-11-17T00:00:00"/>
    <s v="Rajesh singh"/>
    <n v="9876548767"/>
    <s v="Rexona 150 GM"/>
    <s v="Cosmetics"/>
    <n v="55"/>
    <n v="6"/>
    <n v="330"/>
    <n v="231"/>
    <n v="99"/>
    <s v="Sindhu"/>
    <s v="Sulur"/>
    <n v="17"/>
    <s v="Nov"/>
    <x v="0"/>
    <s v="Tuesday"/>
    <x v="3"/>
  </r>
  <r>
    <n v="3626"/>
    <d v="2020-11-17T00:00:00"/>
    <s v="Rajesh singh"/>
    <n v="9876548767"/>
    <s v="Cinthol 100 GM"/>
    <s v="Cosmetics"/>
    <n v="45"/>
    <n v="3"/>
    <n v="135"/>
    <n v="94.5"/>
    <n v="40.5"/>
    <s v="Sindhu"/>
    <s v="Sulur"/>
    <n v="17"/>
    <s v="Nov"/>
    <x v="0"/>
    <s v="Tuesday"/>
    <x v="3"/>
  </r>
  <r>
    <n v="3626"/>
    <d v="2020-11-17T00:00:00"/>
    <s v="Rajesh singh"/>
    <n v="9876548767"/>
    <s v="Rexona 150 GM"/>
    <s v="Cosmetics"/>
    <n v="55"/>
    <n v="6"/>
    <n v="330"/>
    <n v="231"/>
    <n v="99"/>
    <s v="Ranjith"/>
    <s v="Sulur"/>
    <n v="17"/>
    <s v="Nov"/>
    <x v="0"/>
    <s v="Tuesday"/>
    <x v="3"/>
  </r>
  <r>
    <n v="3626"/>
    <d v="2020-11-17T00:00:00"/>
    <s v="suma ranjan"/>
    <n v="8976789077"/>
    <s v="Bread Sandwich"/>
    <s v="Groceries"/>
    <n v="70"/>
    <n v="1"/>
    <n v="70"/>
    <n v="49"/>
    <n v="21"/>
    <s v="Chandra"/>
    <s v="Sulur"/>
    <n v="17"/>
    <s v="Nov"/>
    <x v="0"/>
    <s v="Tuesday"/>
    <x v="3"/>
  </r>
  <r>
    <n v="3626"/>
    <d v="2020-11-17T00:00:00"/>
    <s v="suma ranjan"/>
    <n v="8976789077"/>
    <s v="Rexona 150 GM"/>
    <s v="Cosmetics"/>
    <n v="55"/>
    <n v="3"/>
    <n v="165"/>
    <n v="115.5"/>
    <n v="49.5"/>
    <s v="Sindhu"/>
    <s v="Sulur"/>
    <n v="17"/>
    <s v="Nov"/>
    <x v="0"/>
    <s v="Tuesday"/>
    <x v="3"/>
  </r>
  <r>
    <n v="3626"/>
    <d v="2020-11-17T00:00:00"/>
    <s v="suma ranjan"/>
    <n v="8976789077"/>
    <s v="Cinthol 100 GM"/>
    <s v="Cosmetics"/>
    <n v="45"/>
    <n v="3"/>
    <n v="135"/>
    <n v="94.5"/>
    <n v="40.5"/>
    <s v="Rajan"/>
    <s v="Sulur"/>
    <n v="17"/>
    <s v="Nov"/>
    <x v="0"/>
    <s v="Tuesday"/>
    <x v="3"/>
  </r>
  <r>
    <n v="3626"/>
    <d v="2020-11-17T00:00:00"/>
    <s v="suma ranjan"/>
    <n v="8976789077"/>
    <s v="Milk (1 Ltr)"/>
    <s v="Dairy"/>
    <n v="40"/>
    <n v="1"/>
    <n v="40"/>
    <n v="28"/>
    <n v="12"/>
    <s v="Chandra"/>
    <s v="Sulur"/>
    <n v="17"/>
    <s v="Nov"/>
    <x v="0"/>
    <s v="Tuesday"/>
    <x v="3"/>
  </r>
  <r>
    <n v="3626"/>
    <d v="2020-11-17T00:00:00"/>
    <s v="Suresh"/>
    <n v="8976789065"/>
    <s v="Pickle 500g"/>
    <s v="Groceries"/>
    <n v="67"/>
    <n v="1"/>
    <n v="67"/>
    <n v="46.900000000000006"/>
    <n v="20.099999999999994"/>
    <s v="Chandra"/>
    <s v="Sulur"/>
    <n v="17"/>
    <s v="Nov"/>
    <x v="0"/>
    <s v="Tuesday"/>
    <x v="3"/>
  </r>
  <r>
    <n v="3626"/>
    <d v="2020-11-17T00:00:00"/>
    <s v="Suresh"/>
    <n v="8976789065"/>
    <s v="Salt 1 kg"/>
    <s v="Groceries"/>
    <n v="15"/>
    <n v="1"/>
    <n v="15"/>
    <n v="10.5"/>
    <n v="4.5"/>
    <s v="Sindhu"/>
    <s v="Sulur"/>
    <n v="17"/>
    <s v="Nov"/>
    <x v="0"/>
    <s v="Tuesday"/>
    <x v="3"/>
  </r>
  <r>
    <n v="3626"/>
    <d v="2020-11-17T00:00:00"/>
    <s v="Suresh"/>
    <n v="8976789065"/>
    <s v="Maybelline Mattie Lipstic 3.9 g"/>
    <s v="Cosmetics"/>
    <n v="262"/>
    <n v="1"/>
    <n v="262"/>
    <n v="183.4"/>
    <n v="78.599999999999994"/>
    <s v="Rajan"/>
    <s v="Sulur"/>
    <n v="17"/>
    <s v="Nov"/>
    <x v="0"/>
    <s v="Tuesday"/>
    <x v="3"/>
  </r>
  <r>
    <n v="3627"/>
    <d v="2020-11-17T00:00:00"/>
    <s v="Suresh"/>
    <n v="8976789065"/>
    <s v="Faces Long Wear Eye Pencil"/>
    <s v="Cosmetics"/>
    <n v="349"/>
    <n v="1"/>
    <n v="349"/>
    <n v="244.3"/>
    <n v="104.69999999999999"/>
    <s v="Chandra"/>
    <s v="Sulur"/>
    <n v="17"/>
    <s v="Nov"/>
    <x v="0"/>
    <s v="Tuesday"/>
    <x v="3"/>
  </r>
  <r>
    <n v="3627"/>
    <d v="2020-11-17T00:00:00"/>
    <s v="Suresh"/>
    <n v="8976789065"/>
    <s v="Revlon Charlie Blue 100 ML"/>
    <s v="Cosmetics"/>
    <n v="537"/>
    <n v="1"/>
    <n v="537"/>
    <n v="375.9"/>
    <n v="161.10000000000002"/>
    <s v="Sindhu"/>
    <s v="Sulur"/>
    <n v="17"/>
    <s v="Nov"/>
    <x v="0"/>
    <s v="Tuesday"/>
    <x v="3"/>
  </r>
  <r>
    <n v="3627"/>
    <d v="2020-11-17T00:00:00"/>
    <s v="Suresh"/>
    <n v="8976789065"/>
    <s v="Revlon Charlie White 100 ML"/>
    <s v="Cosmetics"/>
    <n v="584"/>
    <n v="1"/>
    <n v="584"/>
    <n v="408.8"/>
    <n v="175.2"/>
    <s v="Chandra"/>
    <s v="Sulur"/>
    <n v="17"/>
    <s v="Nov"/>
    <x v="0"/>
    <s v="Tuesday"/>
    <x v="3"/>
  </r>
  <r>
    <n v="3627"/>
    <d v="2020-11-17T00:00:00"/>
    <s v="Rajesh singh"/>
    <n v="9876548767"/>
    <s v="Cinthol 100 GM"/>
    <s v="Cosmetics"/>
    <n v="45"/>
    <n v="3"/>
    <n v="135"/>
    <n v="94.5"/>
    <n v="40.5"/>
    <s v="Chandra"/>
    <s v="Sulur"/>
    <n v="17"/>
    <s v="Nov"/>
    <x v="0"/>
    <s v="Tuesday"/>
    <x v="3"/>
  </r>
  <r>
    <n v="3627"/>
    <d v="2020-11-17T00:00:00"/>
    <s v="Rajesh singh"/>
    <n v="9876548767"/>
    <s v="Rexona 150 GM"/>
    <s v="Cosmetics"/>
    <n v="55"/>
    <n v="6"/>
    <n v="330"/>
    <n v="231"/>
    <n v="99"/>
    <s v="Chandra"/>
    <s v="Sulur"/>
    <n v="17"/>
    <s v="Nov"/>
    <x v="0"/>
    <s v="Tuesday"/>
    <x v="3"/>
  </r>
  <r>
    <n v="3627"/>
    <d v="2020-11-18T00:00:00"/>
    <s v="suma ranjan"/>
    <n v="8976789077"/>
    <s v="Milk (1 Ltr)"/>
    <s v="Dairy"/>
    <n v="40"/>
    <n v="1"/>
    <n v="40"/>
    <n v="28"/>
    <n v="12"/>
    <s v="Sindhu"/>
    <s v="Sulur"/>
    <n v="18"/>
    <s v="Nov"/>
    <x v="0"/>
    <s v="Wednesday"/>
    <x v="3"/>
  </r>
  <r>
    <n v="3627"/>
    <d v="2020-11-18T00:00:00"/>
    <s v="suma ranjan"/>
    <n v="8976789077"/>
    <s v="Pickle 500g"/>
    <s v="Groceries"/>
    <n v="67"/>
    <n v="1"/>
    <n v="67"/>
    <n v="46.900000000000006"/>
    <n v="20.099999999999994"/>
    <s v="Rajan"/>
    <s v="Sulur"/>
    <n v="18"/>
    <s v="Nov"/>
    <x v="0"/>
    <s v="Wednesday"/>
    <x v="3"/>
  </r>
  <r>
    <n v="3627"/>
    <d v="2020-11-18T00:00:00"/>
    <s v="suma ranjan"/>
    <n v="8976789077"/>
    <s v="Salt 1 kg"/>
    <s v="Groceries"/>
    <n v="15"/>
    <n v="1"/>
    <n v="15"/>
    <n v="10.5"/>
    <n v="4.5"/>
    <s v="Chandra"/>
    <s v="Sulur"/>
    <n v="18"/>
    <s v="Nov"/>
    <x v="0"/>
    <s v="Wednesday"/>
    <x v="3"/>
  </r>
  <r>
    <n v="3627"/>
    <d v="2020-11-18T00:00:00"/>
    <s v="suma ranjan"/>
    <n v="8976789077"/>
    <s v="Maybelline Mattie Lipstic 3.9 g"/>
    <s v="Cosmetics"/>
    <n v="262"/>
    <n v="1"/>
    <n v="262"/>
    <n v="183.4"/>
    <n v="78.599999999999994"/>
    <s v="Sindhu"/>
    <s v="Sulur"/>
    <n v="18"/>
    <s v="Nov"/>
    <x v="0"/>
    <s v="Wednesday"/>
    <x v="3"/>
  </r>
  <r>
    <n v="3628"/>
    <d v="2020-11-18T00:00:00"/>
    <s v="suma ranjan"/>
    <n v="8976789077"/>
    <s v="Faces Long Wear Eye Pencil"/>
    <s v="Cosmetics"/>
    <n v="349"/>
    <n v="1"/>
    <n v="349"/>
    <n v="244.3"/>
    <n v="104.69999999999999"/>
    <s v="Rajan"/>
    <s v="Sulur"/>
    <n v="18"/>
    <s v="Nov"/>
    <x v="0"/>
    <s v="Wednesday"/>
    <x v="3"/>
  </r>
  <r>
    <n v="3628"/>
    <d v="2020-11-18T00:00:00"/>
    <s v="suma ranjan"/>
    <n v="8976789077"/>
    <s v="Revlon Charlie Blue 100 ML"/>
    <s v="Cosmetics"/>
    <n v="537"/>
    <n v="1"/>
    <n v="537"/>
    <n v="375.9"/>
    <n v="161.10000000000002"/>
    <s v="Sindhu"/>
    <s v="Sulur"/>
    <n v="18"/>
    <s v="Nov"/>
    <x v="0"/>
    <s v="Wednesday"/>
    <x v="3"/>
  </r>
  <r>
    <n v="3628"/>
    <d v="2020-11-18T00:00:00"/>
    <s v="suma ranjan"/>
    <n v="8976789077"/>
    <s v="Revlon Charlie White 100 ML"/>
    <s v="Cosmetics"/>
    <n v="584"/>
    <n v="1"/>
    <n v="584"/>
    <n v="408.8"/>
    <n v="175.2"/>
    <s v="Sindhu"/>
    <s v="Sulur"/>
    <n v="18"/>
    <s v="Nov"/>
    <x v="0"/>
    <s v="Wednesday"/>
    <x v="3"/>
  </r>
  <r>
    <n v="3628"/>
    <d v="2020-11-18T00:00:00"/>
    <s v="Rajesh singh"/>
    <n v="9876548767"/>
    <s v="Cinthol 100 GM"/>
    <s v="Cosmetics"/>
    <n v="45"/>
    <n v="3"/>
    <n v="135"/>
    <n v="94.5"/>
    <n v="40.5"/>
    <s v="Ranjith"/>
    <s v="Sulur"/>
    <n v="18"/>
    <s v="Nov"/>
    <x v="0"/>
    <s v="Wednesday"/>
    <x v="3"/>
  </r>
  <r>
    <n v="3628"/>
    <d v="2020-11-18T00:00:00"/>
    <s v="Rajesh singh"/>
    <n v="9876548767"/>
    <s v="Rexona 150 GM"/>
    <s v="Cosmetics"/>
    <n v="55"/>
    <n v="6"/>
    <n v="330"/>
    <n v="231"/>
    <n v="99"/>
    <s v="Ranjith"/>
    <s v="Sulur"/>
    <n v="18"/>
    <s v="Nov"/>
    <x v="0"/>
    <s v="Wednesday"/>
    <x v="3"/>
  </r>
  <r>
    <n v="3628"/>
    <d v="2020-11-18T00:00:00"/>
    <s v="suma ranjan"/>
    <n v="8976789077"/>
    <s v="Revlon Charlie White 100 ML"/>
    <s v="Cosmetics"/>
    <n v="584"/>
    <n v="1"/>
    <n v="584"/>
    <n v="408.8"/>
    <n v="175.2"/>
    <s v="Chandra"/>
    <s v="Sulur"/>
    <n v="18"/>
    <s v="Nov"/>
    <x v="0"/>
    <s v="Wednesday"/>
    <x v="3"/>
  </r>
  <r>
    <n v="3628"/>
    <d v="2020-11-18T00:00:00"/>
    <s v="suma ranjan"/>
    <n v="8976789077"/>
    <s v="Milk (1 Ltr)"/>
    <s v="Dairy"/>
    <n v="40"/>
    <n v="1"/>
    <n v="40"/>
    <n v="28"/>
    <n v="12"/>
    <s v="Rajan"/>
    <s v="Sulur"/>
    <n v="18"/>
    <s v="Nov"/>
    <x v="0"/>
    <s v="Wednesday"/>
    <x v="3"/>
  </r>
  <r>
    <n v="3628"/>
    <d v="2020-11-18T00:00:00"/>
    <s v="suma ranjan"/>
    <n v="8976789077"/>
    <s v="Pickle 500g"/>
    <s v="Groceries"/>
    <n v="67"/>
    <n v="1"/>
    <n v="67"/>
    <n v="46.900000000000006"/>
    <n v="20.099999999999994"/>
    <s v="Sindhu"/>
    <s v="Sulur"/>
    <n v="18"/>
    <s v="Nov"/>
    <x v="0"/>
    <s v="Wednesday"/>
    <x v="3"/>
  </r>
  <r>
    <n v="3628"/>
    <d v="2020-11-18T00:00:00"/>
    <s v="suma ranjan"/>
    <n v="8976789077"/>
    <s v="Salt 1 kg"/>
    <s v="Groceries"/>
    <n v="15"/>
    <n v="1"/>
    <n v="15"/>
    <n v="10.5"/>
    <n v="4.5"/>
    <s v="Ranjith"/>
    <s v="Sulur"/>
    <n v="18"/>
    <s v="Nov"/>
    <x v="0"/>
    <s v="Wednesday"/>
    <x v="3"/>
  </r>
  <r>
    <n v="3628"/>
    <d v="2020-11-18T00:00:00"/>
    <s v="suma ranjan"/>
    <n v="8976789077"/>
    <s v="Maybelline Mattie Lipstic 3.9 g"/>
    <s v="Cosmetics"/>
    <n v="262"/>
    <n v="1"/>
    <n v="262"/>
    <n v="183.4"/>
    <n v="78.599999999999994"/>
    <s v="Rajan"/>
    <s v="Sulur"/>
    <n v="18"/>
    <s v="Nov"/>
    <x v="0"/>
    <s v="Wednesday"/>
    <x v="3"/>
  </r>
  <r>
    <n v="3629"/>
    <d v="2020-11-18T00:00:00"/>
    <s v="suma ranjan"/>
    <n v="8976789077"/>
    <s v="Faces Long Wear Eye Pencil"/>
    <s v="Cosmetics"/>
    <n v="349"/>
    <n v="1"/>
    <n v="349"/>
    <n v="244.3"/>
    <n v="104.69999999999999"/>
    <s v="Rajan"/>
    <s v="Sulur"/>
    <n v="18"/>
    <s v="Nov"/>
    <x v="0"/>
    <s v="Wednesday"/>
    <x v="3"/>
  </r>
  <r>
    <n v="3629"/>
    <d v="2020-11-18T00:00:00"/>
    <s v="suma ranjan"/>
    <n v="8976789077"/>
    <s v="Revlon Charlie Blue 100 ML"/>
    <s v="Cosmetics"/>
    <n v="537"/>
    <n v="1"/>
    <n v="537"/>
    <n v="375.9"/>
    <n v="161.10000000000002"/>
    <s v="Rajan"/>
    <s v="Sulur"/>
    <n v="18"/>
    <s v="Nov"/>
    <x v="0"/>
    <s v="Wednesday"/>
    <x v="3"/>
  </r>
  <r>
    <n v="3630"/>
    <d v="2020-11-18T00:00:00"/>
    <s v="suma ranjan"/>
    <n v="8976789077"/>
    <s v="Revlon Charlie White 100 ML"/>
    <s v="Cosmetics"/>
    <n v="584"/>
    <n v="1"/>
    <n v="584"/>
    <n v="408.8"/>
    <n v="175.2"/>
    <s v="Rajan"/>
    <s v="Sulur"/>
    <n v="18"/>
    <s v="Nov"/>
    <x v="0"/>
    <s v="Wednesday"/>
    <x v="3"/>
  </r>
  <r>
    <n v="3630"/>
    <d v="2020-11-18T00:00:00"/>
    <s v="Rajesh singh"/>
    <n v="9876548767"/>
    <s v="Cinthol 100 GM"/>
    <s v="Cosmetics"/>
    <n v="45"/>
    <n v="3"/>
    <n v="135"/>
    <n v="94.5"/>
    <n v="40.5"/>
    <s v="Rajan"/>
    <s v="Sulur"/>
    <n v="18"/>
    <s v="Nov"/>
    <x v="0"/>
    <s v="Wednesday"/>
    <x v="3"/>
  </r>
  <r>
    <n v="3631"/>
    <d v="2020-11-18T00:00:00"/>
    <s v="Rajesh singh"/>
    <n v="9876548767"/>
    <s v="Rexona 150 GM"/>
    <s v="Cosmetics"/>
    <n v="55"/>
    <n v="6"/>
    <n v="330"/>
    <n v="231"/>
    <n v="99"/>
    <s v="Rajan"/>
    <s v="Sulur"/>
    <n v="18"/>
    <s v="Nov"/>
    <x v="0"/>
    <s v="Wednesday"/>
    <x v="3"/>
  </r>
  <r>
    <n v="3631"/>
    <d v="2020-11-18T00:00:00"/>
    <s v="Rajesh singh"/>
    <n v="9876548767"/>
    <s v="Cinthol 100 GM"/>
    <s v="Cosmetics"/>
    <n v="45"/>
    <n v="3"/>
    <n v="135"/>
    <n v="94.5"/>
    <n v="40.5"/>
    <s v="Ranjith"/>
    <s v="Sulur"/>
    <n v="18"/>
    <s v="Nov"/>
    <x v="0"/>
    <s v="Wednesday"/>
    <x v="3"/>
  </r>
  <r>
    <n v="3631"/>
    <d v="2020-11-18T00:00:00"/>
    <s v="Rajesh singh"/>
    <n v="9876548767"/>
    <s v="Rexona 150 GM"/>
    <s v="Cosmetics"/>
    <n v="55"/>
    <n v="6"/>
    <n v="330"/>
    <n v="231"/>
    <n v="99"/>
    <s v="Sindhu"/>
    <s v="Sulur"/>
    <n v="18"/>
    <s v="Nov"/>
    <x v="0"/>
    <s v="Wednesday"/>
    <x v="3"/>
  </r>
  <r>
    <n v="3631"/>
    <d v="2020-11-18T00:00:00"/>
    <s v="suma ranjan"/>
    <n v="8976789077"/>
    <s v="Milk (1 Ltr)"/>
    <s v="Dairy"/>
    <n v="40"/>
    <n v="1"/>
    <n v="40"/>
    <n v="28"/>
    <n v="12"/>
    <s v="Rajan"/>
    <s v="Sulur"/>
    <n v="18"/>
    <s v="Nov"/>
    <x v="0"/>
    <s v="Wednesday"/>
    <x v="3"/>
  </r>
  <r>
    <n v="3631"/>
    <d v="2020-11-18T00:00:00"/>
    <s v="suma ranjan"/>
    <n v="8976789077"/>
    <s v="Pickle 500g"/>
    <s v="Groceries"/>
    <n v="67"/>
    <n v="1"/>
    <n v="67"/>
    <n v="46.900000000000006"/>
    <n v="20.099999999999994"/>
    <s v="Rajan"/>
    <s v="Sulur"/>
    <n v="18"/>
    <s v="Nov"/>
    <x v="0"/>
    <s v="Wednesday"/>
    <x v="3"/>
  </r>
  <r>
    <n v="3631"/>
    <d v="2020-11-18T00:00:00"/>
    <s v="suma ranjan"/>
    <n v="8976789077"/>
    <s v="Salt 1 kg"/>
    <s v="Groceries"/>
    <n v="15"/>
    <n v="1"/>
    <n v="15"/>
    <n v="10.5"/>
    <n v="4.5"/>
    <s v="Chandra"/>
    <s v="Sulur"/>
    <n v="18"/>
    <s v="Nov"/>
    <x v="0"/>
    <s v="Wednesday"/>
    <x v="3"/>
  </r>
  <r>
    <n v="3631"/>
    <d v="2020-11-18T00:00:00"/>
    <s v="suma ranjan"/>
    <n v="8976789077"/>
    <s v="Maybelline Mattie Lipstic 3.9 g"/>
    <s v="Cosmetics"/>
    <n v="262"/>
    <n v="1"/>
    <n v="262"/>
    <n v="183.4"/>
    <n v="78.599999999999994"/>
    <s v="Sindhu"/>
    <s v="Sulur"/>
    <n v="18"/>
    <s v="Nov"/>
    <x v="0"/>
    <s v="Wednesday"/>
    <x v="3"/>
  </r>
  <r>
    <n v="3632"/>
    <d v="2020-11-18T00:00:00"/>
    <s v="suma ranjan"/>
    <n v="8976789077"/>
    <s v="Faces Long Wear Eye Pencil"/>
    <s v="Cosmetics"/>
    <n v="349"/>
    <n v="1"/>
    <n v="349"/>
    <n v="244.3"/>
    <n v="104.69999999999999"/>
    <s v="Ranjith"/>
    <s v="Sulur"/>
    <n v="18"/>
    <s v="Nov"/>
    <x v="0"/>
    <s v="Wednesday"/>
    <x v="3"/>
  </r>
  <r>
    <n v="3632"/>
    <d v="2020-11-18T00:00:00"/>
    <s v="suma ranjan"/>
    <n v="8976789077"/>
    <s v="Revlon Charlie Blue 100 ML"/>
    <s v="Cosmetics"/>
    <n v="537"/>
    <n v="1"/>
    <n v="537"/>
    <n v="375.9"/>
    <n v="161.10000000000002"/>
    <s v="Chandra"/>
    <s v="Sulur"/>
    <n v="18"/>
    <s v="Nov"/>
    <x v="0"/>
    <s v="Wednesday"/>
    <x v="3"/>
  </r>
  <r>
    <n v="3632"/>
    <d v="2020-11-18T00:00:00"/>
    <s v="suma ranjan"/>
    <n v="8976789077"/>
    <s v="Revlon Charlie White 100 ML"/>
    <s v="Cosmetics"/>
    <n v="584"/>
    <n v="1"/>
    <n v="584"/>
    <n v="408.8"/>
    <n v="175.2"/>
    <s v="Rajan"/>
    <s v="Sulur"/>
    <n v="18"/>
    <s v="Nov"/>
    <x v="0"/>
    <s v="Wednesday"/>
    <x v="3"/>
  </r>
  <r>
    <n v="3633"/>
    <d v="2020-11-18T00:00:00"/>
    <s v="Sundar"/>
    <n v="8976789056"/>
    <s v="Bread Sandwich"/>
    <s v="Groceries"/>
    <n v="70"/>
    <n v="1"/>
    <n v="70"/>
    <n v="49"/>
    <n v="21"/>
    <s v="Ranjith"/>
    <s v="Sulur"/>
    <n v="18"/>
    <s v="Nov"/>
    <x v="0"/>
    <s v="Wednesday"/>
    <x v="3"/>
  </r>
  <r>
    <n v="3633"/>
    <d v="2020-11-18T00:00:00"/>
    <s v="Sundar"/>
    <n v="8976789056"/>
    <s v="Milk (1 Ltr)"/>
    <s v="Dairy"/>
    <n v="40"/>
    <n v="2"/>
    <n v="80"/>
    <n v="56"/>
    <n v="24"/>
    <s v="Rajan"/>
    <s v="Sulur"/>
    <n v="18"/>
    <s v="Nov"/>
    <x v="0"/>
    <s v="Wednesday"/>
    <x v="3"/>
  </r>
  <r>
    <n v="3635"/>
    <d v="2020-11-18T00:00:00"/>
    <s v="Sundar"/>
    <n v="8976789056"/>
    <s v="Rexona 150 GM"/>
    <s v="Cosmetics"/>
    <n v="55"/>
    <n v="1"/>
    <n v="55"/>
    <n v="38.5"/>
    <n v="16.5"/>
    <s v="Ranjith"/>
    <s v="Sulur"/>
    <n v="18"/>
    <s v="Nov"/>
    <x v="0"/>
    <s v="Wednesday"/>
    <x v="3"/>
  </r>
  <r>
    <n v="3636"/>
    <d v="2020-11-18T00:00:00"/>
    <s v="Rajesh singh"/>
    <n v="9876548767"/>
    <s v="Cinthol 100 GM"/>
    <s v="Cosmetics"/>
    <n v="45"/>
    <n v="3"/>
    <n v="135"/>
    <n v="94.5"/>
    <n v="40.5"/>
    <s v="Sindhu"/>
    <s v="Sulur"/>
    <n v="18"/>
    <s v="Nov"/>
    <x v="0"/>
    <s v="Wednesday"/>
    <x v="3"/>
  </r>
  <r>
    <n v="3636"/>
    <d v="2020-11-18T00:00:00"/>
    <s v="Rajesh singh"/>
    <n v="9876548767"/>
    <s v="Rexona 150 GM"/>
    <s v="Cosmetics"/>
    <n v="55"/>
    <n v="6"/>
    <n v="330"/>
    <n v="231"/>
    <n v="99"/>
    <s v="Ranjith"/>
    <s v="Sulur"/>
    <n v="18"/>
    <s v="Nov"/>
    <x v="0"/>
    <s v="Wednesday"/>
    <x v="3"/>
  </r>
  <r>
    <n v="3636"/>
    <d v="2020-11-18T00:00:00"/>
    <s v="Rakson"/>
    <n v="8976789057"/>
    <s v="Milk (1 Ltr)"/>
    <s v="Dairy"/>
    <n v="40"/>
    <n v="1"/>
    <n v="40"/>
    <n v="28"/>
    <n v="12"/>
    <s v="Chandra"/>
    <s v="Sulur"/>
    <n v="18"/>
    <s v="Nov"/>
    <x v="0"/>
    <s v="Wednesday"/>
    <x v="3"/>
  </r>
  <r>
    <n v="3636"/>
    <d v="2020-11-18T00:00:00"/>
    <s v="suma ranjan"/>
    <n v="8976789077"/>
    <s v="Bread Sandwich"/>
    <s v="Groceries"/>
    <n v="70"/>
    <n v="1"/>
    <n v="70"/>
    <n v="49"/>
    <n v="21"/>
    <s v="Chandra"/>
    <s v="Sulur"/>
    <n v="18"/>
    <s v="Nov"/>
    <x v="0"/>
    <s v="Wednesday"/>
    <x v="3"/>
  </r>
  <r>
    <n v="3636"/>
    <d v="2020-11-18T00:00:00"/>
    <s v="suma ranjan"/>
    <n v="8976789077"/>
    <s v="Rexona 150 GM"/>
    <s v="Cosmetics"/>
    <n v="55"/>
    <n v="3"/>
    <n v="165"/>
    <n v="115.5"/>
    <n v="49.5"/>
    <s v="Ranjith"/>
    <s v="Sulur"/>
    <n v="18"/>
    <s v="Nov"/>
    <x v="0"/>
    <s v="Wednesday"/>
    <x v="3"/>
  </r>
  <r>
    <n v="3634"/>
    <d v="2020-11-18T00:00:00"/>
    <s v="suma ranjan"/>
    <n v="8976789077"/>
    <s v="Cinthol 100 GM"/>
    <s v="Cosmetics"/>
    <n v="45"/>
    <n v="3"/>
    <n v="135"/>
    <n v="94.5"/>
    <n v="40.5"/>
    <s v="Ranjith"/>
    <s v="Sulur"/>
    <n v="18"/>
    <s v="Nov"/>
    <x v="0"/>
    <s v="Wednesday"/>
    <x v="3"/>
  </r>
  <r>
    <n v="3634"/>
    <d v="2020-11-18T00:00:00"/>
    <s v="suma ranjan"/>
    <n v="8976789077"/>
    <s v="Milk (1 Ltr)"/>
    <s v="Dairy"/>
    <n v="40"/>
    <n v="1"/>
    <n v="40"/>
    <n v="28"/>
    <n v="12"/>
    <s v="Ranjith"/>
    <s v="Sulur"/>
    <n v="18"/>
    <s v="Nov"/>
    <x v="0"/>
    <s v="Wednesday"/>
    <x v="3"/>
  </r>
  <r>
    <n v="3634"/>
    <d v="2020-11-18T00:00:00"/>
    <s v="suma ranjan"/>
    <n v="8976789077"/>
    <s v="Pickle 500g"/>
    <s v="Groceries"/>
    <n v="67"/>
    <n v="1"/>
    <n v="67"/>
    <n v="46.900000000000006"/>
    <n v="20.099999999999994"/>
    <s v="Rajan"/>
    <s v="Sulur"/>
    <n v="18"/>
    <s v="Nov"/>
    <x v="0"/>
    <s v="Wednesday"/>
    <x v="3"/>
  </r>
  <r>
    <n v="3638"/>
    <d v="2020-11-18T00:00:00"/>
    <s v="Sundar"/>
    <n v="8976789056"/>
    <s v="Bread Sandwich"/>
    <s v="Groceries"/>
    <n v="70"/>
    <n v="1"/>
    <n v="70"/>
    <n v="49"/>
    <n v="21"/>
    <s v="Rajan"/>
    <s v="Sulur"/>
    <n v="18"/>
    <s v="Nov"/>
    <x v="0"/>
    <s v="Wednesday"/>
    <x v="3"/>
  </r>
  <r>
    <n v="3638"/>
    <d v="2020-11-18T00:00:00"/>
    <s v="Sundar"/>
    <n v="8976789056"/>
    <s v="Milk (1 Ltr)"/>
    <s v="Dairy"/>
    <n v="40"/>
    <n v="2"/>
    <n v="80"/>
    <n v="56"/>
    <n v="24"/>
    <s v="Chandra"/>
    <s v="Sulur"/>
    <n v="18"/>
    <s v="Nov"/>
    <x v="0"/>
    <s v="Wednesday"/>
    <x v="3"/>
  </r>
  <r>
    <n v="3640"/>
    <d v="2020-11-18T00:00:00"/>
    <s v="Sundar"/>
    <n v="8976789056"/>
    <s v="Rexona 150 GM"/>
    <s v="Cosmetics"/>
    <n v="55"/>
    <n v="1"/>
    <n v="55"/>
    <n v="38.5"/>
    <n v="16.5"/>
    <s v="Sindhu"/>
    <s v="Sulur"/>
    <n v="18"/>
    <s v="Nov"/>
    <x v="0"/>
    <s v="Wednesday"/>
    <x v="3"/>
  </r>
  <r>
    <n v="3640"/>
    <d v="2020-11-18T00:00:00"/>
    <s v="Rajesh singh"/>
    <n v="9876548767"/>
    <s v="Cinthol 100 GM"/>
    <s v="Cosmetics"/>
    <n v="45"/>
    <n v="3"/>
    <n v="135"/>
    <n v="94.5"/>
    <n v="40.5"/>
    <s v="Ranjith"/>
    <s v="Sulur"/>
    <n v="18"/>
    <s v="Nov"/>
    <x v="0"/>
    <s v="Wednesday"/>
    <x v="3"/>
  </r>
  <r>
    <n v="3640"/>
    <d v="2020-11-18T00:00:00"/>
    <s v="Rajesh singh"/>
    <n v="9876548767"/>
    <s v="Rexona 150 GM"/>
    <s v="Cosmetics"/>
    <n v="55"/>
    <n v="6"/>
    <n v="330"/>
    <n v="231"/>
    <n v="99"/>
    <s v="Sindhu"/>
    <s v="Sulur"/>
    <n v="18"/>
    <s v="Nov"/>
    <x v="0"/>
    <s v="Wednesday"/>
    <x v="3"/>
  </r>
  <r>
    <n v="3640"/>
    <d v="2020-11-19T00:00:00"/>
    <s v="Rakson"/>
    <n v="8976789057"/>
    <s v="Milk (1 Ltr)"/>
    <s v="Dairy"/>
    <n v="40"/>
    <n v="1"/>
    <n v="40"/>
    <n v="28"/>
    <n v="12"/>
    <s v="Rajan"/>
    <s v="Sulur"/>
    <n v="19"/>
    <s v="Nov"/>
    <x v="0"/>
    <s v="Thursday"/>
    <x v="3"/>
  </r>
  <r>
    <n v="3640"/>
    <d v="2020-11-19T00:00:00"/>
    <s v="Rakson"/>
    <n v="8976789057"/>
    <s v="Bread Sandwich"/>
    <s v="Groceries"/>
    <n v="70"/>
    <n v="1"/>
    <n v="70"/>
    <n v="49"/>
    <n v="21"/>
    <s v="Rajan"/>
    <s v="Sulur"/>
    <n v="19"/>
    <s v="Nov"/>
    <x v="0"/>
    <s v="Thursday"/>
    <x v="3"/>
  </r>
  <r>
    <n v="3637"/>
    <d v="2020-11-19T00:00:00"/>
    <s v="Rakson"/>
    <n v="8976789057"/>
    <s v="Rexona 150 GM"/>
    <s v="Cosmetics"/>
    <n v="55"/>
    <n v="3"/>
    <n v="165"/>
    <n v="115.5"/>
    <n v="49.5"/>
    <s v="Ranjith"/>
    <s v="Sulur"/>
    <n v="19"/>
    <s v="Nov"/>
    <x v="0"/>
    <s v="Thursday"/>
    <x v="3"/>
  </r>
  <r>
    <n v="3637"/>
    <d v="2020-11-19T00:00:00"/>
    <s v="Rakson"/>
    <n v="8976789057"/>
    <s v="Cinthol 100 GM"/>
    <s v="Cosmetics"/>
    <n v="45"/>
    <n v="3"/>
    <n v="135"/>
    <n v="94.5"/>
    <n v="40.5"/>
    <s v="Rajan"/>
    <s v="Sulur"/>
    <n v="19"/>
    <s v="Nov"/>
    <x v="0"/>
    <s v="Thursday"/>
    <x v="3"/>
  </r>
  <r>
    <n v="3637"/>
    <d v="2020-11-19T00:00:00"/>
    <s v="Rakson"/>
    <n v="8976789057"/>
    <s v="Milk (1 Ltr)"/>
    <s v="Dairy"/>
    <n v="40"/>
    <n v="1"/>
    <n v="40"/>
    <n v="28"/>
    <n v="12"/>
    <s v="Ranjith"/>
    <s v="Sulur"/>
    <n v="19"/>
    <s v="Nov"/>
    <x v="0"/>
    <s v="Thursday"/>
    <x v="3"/>
  </r>
  <r>
    <n v="3637"/>
    <d v="2020-11-19T00:00:00"/>
    <s v="sudha"/>
    <n v="8976789034"/>
    <s v="Salt 1 kg"/>
    <s v="Groceries"/>
    <n v="15"/>
    <n v="1"/>
    <n v="15"/>
    <n v="10.5"/>
    <n v="4.5"/>
    <s v="Chandra"/>
    <s v="Sulur"/>
    <n v="19"/>
    <s v="Nov"/>
    <x v="0"/>
    <s v="Thursday"/>
    <x v="3"/>
  </r>
  <r>
    <n v="3637"/>
    <d v="2020-11-19T00:00:00"/>
    <s v="sudha"/>
    <n v="8976789034"/>
    <s v="Maybelline Mattie Lipstic 3.9 g"/>
    <s v="Cosmetics"/>
    <n v="262"/>
    <n v="1"/>
    <n v="262"/>
    <n v="183.4"/>
    <n v="78.599999999999994"/>
    <s v="Rajan"/>
    <s v="Sulur"/>
    <n v="19"/>
    <s v="Nov"/>
    <x v="0"/>
    <s v="Thursday"/>
    <x v="3"/>
  </r>
  <r>
    <n v="3639"/>
    <d v="2020-11-19T00:00:00"/>
    <s v="sudha"/>
    <n v="8976789034"/>
    <s v="Faces Long Wear Eye Pencil"/>
    <s v="Cosmetics"/>
    <n v="349"/>
    <n v="1"/>
    <n v="349"/>
    <n v="244.3"/>
    <n v="104.69999999999999"/>
    <s v="Ranjith"/>
    <s v="Sulur"/>
    <n v="19"/>
    <s v="Nov"/>
    <x v="0"/>
    <s v="Thursday"/>
    <x v="3"/>
  </r>
  <r>
    <n v="3639"/>
    <d v="2020-11-19T00:00:00"/>
    <s v="sudha"/>
    <n v="8976789034"/>
    <s v="Revlon Charlie Blue 100 ML"/>
    <s v="Cosmetics"/>
    <n v="537"/>
    <n v="1"/>
    <n v="537"/>
    <n v="375.9"/>
    <n v="161.10000000000002"/>
    <s v="Chandra"/>
    <s v="Sulur"/>
    <n v="19"/>
    <s v="Nov"/>
    <x v="0"/>
    <s v="Thursday"/>
    <x v="3"/>
  </r>
  <r>
    <n v="3639"/>
    <d v="2020-11-19T00:00:00"/>
    <s v="sudha"/>
    <n v="8976789034"/>
    <s v="Revlon Charlie White 100 ML"/>
    <s v="Cosmetics"/>
    <n v="584"/>
    <n v="1"/>
    <n v="584"/>
    <n v="408.8"/>
    <n v="175.2"/>
    <s v="Rajan"/>
    <s v="Sulur"/>
    <n v="19"/>
    <s v="Nov"/>
    <x v="0"/>
    <s v="Thursday"/>
    <x v="3"/>
  </r>
  <r>
    <n v="3642"/>
    <d v="2020-11-19T00:00:00"/>
    <s v="Sundar"/>
    <n v="8976789056"/>
    <s v="Bread Sandwich"/>
    <s v="Groceries"/>
    <n v="70"/>
    <n v="1"/>
    <n v="70"/>
    <n v="49"/>
    <n v="21"/>
    <s v="Sindhu"/>
    <s v="Sulur"/>
    <n v="19"/>
    <s v="Nov"/>
    <x v="0"/>
    <s v="Thursday"/>
    <x v="3"/>
  </r>
  <r>
    <n v="3642"/>
    <d v="2020-11-19T00:00:00"/>
    <s v="Sundar"/>
    <n v="8976789056"/>
    <s v="Milk (1 Ltr)"/>
    <s v="Dairy"/>
    <n v="40"/>
    <n v="2"/>
    <n v="80"/>
    <n v="56"/>
    <n v="24"/>
    <s v="Rajan"/>
    <s v="Sulur"/>
    <n v="19"/>
    <s v="Nov"/>
    <x v="0"/>
    <s v="Thursday"/>
    <x v="3"/>
  </r>
  <r>
    <n v="3642"/>
    <d v="2020-11-19T00:00:00"/>
    <s v="Sundar"/>
    <n v="8976789056"/>
    <s v="Rexona 150 GM"/>
    <s v="Cosmetics"/>
    <n v="55"/>
    <n v="1"/>
    <n v="55"/>
    <n v="38.5"/>
    <n v="16.5"/>
    <s v="Ranjith"/>
    <s v="Sulur"/>
    <n v="19"/>
    <s v="Nov"/>
    <x v="0"/>
    <s v="Thursday"/>
    <x v="3"/>
  </r>
  <r>
    <n v="3642"/>
    <d v="2020-11-19T00:00:00"/>
    <s v="sudha"/>
    <n v="8976789034"/>
    <s v="Bread Sandwich"/>
    <s v="Groceries"/>
    <n v="70"/>
    <n v="1"/>
    <n v="70"/>
    <n v="49"/>
    <n v="21"/>
    <s v="Rajan"/>
    <s v="Sulur"/>
    <n v="19"/>
    <s v="Nov"/>
    <x v="0"/>
    <s v="Thursday"/>
    <x v="3"/>
  </r>
  <r>
    <n v="3642"/>
    <d v="2020-11-19T00:00:00"/>
    <s v="sudha"/>
    <n v="8976789034"/>
    <s v="Rexona 150 GM"/>
    <s v="Cosmetics"/>
    <n v="55"/>
    <n v="3"/>
    <n v="165"/>
    <n v="115.5"/>
    <n v="49.5"/>
    <s v="Ranjith"/>
    <s v="Sulur"/>
    <n v="19"/>
    <s v="Nov"/>
    <x v="0"/>
    <s v="Thursday"/>
    <x v="3"/>
  </r>
  <r>
    <n v="3642"/>
    <d v="2020-11-19T00:00:00"/>
    <s v="sudha"/>
    <n v="8976789034"/>
    <s v="Cinthol 100 GM"/>
    <s v="Cosmetics"/>
    <n v="45"/>
    <n v="3"/>
    <n v="135"/>
    <n v="94.5"/>
    <n v="40.5"/>
    <s v="Sindhu"/>
    <s v="Sulur"/>
    <n v="19"/>
    <s v="Nov"/>
    <x v="0"/>
    <s v="Thursday"/>
    <x v="3"/>
  </r>
  <r>
    <n v="3642"/>
    <d v="2020-11-19T00:00:00"/>
    <s v="sudha"/>
    <n v="8976789034"/>
    <s v="Milk (1 Ltr)"/>
    <s v="Dairy"/>
    <n v="40"/>
    <n v="1"/>
    <n v="40"/>
    <n v="28"/>
    <n v="12"/>
    <s v="Sindhu"/>
    <s v="Sulur"/>
    <n v="19"/>
    <s v="Nov"/>
    <x v="0"/>
    <s v="Thursday"/>
    <x v="3"/>
  </r>
  <r>
    <n v="3642"/>
    <d v="2020-11-19T00:00:00"/>
    <s v="sudha"/>
    <n v="8976789034"/>
    <s v="Pickle 500g"/>
    <s v="Groceries"/>
    <n v="67"/>
    <n v="1"/>
    <n v="67"/>
    <n v="46.900000000000006"/>
    <n v="20.099999999999994"/>
    <s v="Chandra"/>
    <s v="Sulur"/>
    <n v="19"/>
    <s v="Nov"/>
    <x v="0"/>
    <s v="Thursday"/>
    <x v="3"/>
  </r>
  <r>
    <n v="3642"/>
    <d v="2020-11-19T00:00:00"/>
    <s v="sudha"/>
    <n v="8976789034"/>
    <s v="Salt 1 kg"/>
    <s v="Groceries"/>
    <n v="15"/>
    <n v="1"/>
    <n v="15"/>
    <n v="10.5"/>
    <n v="4.5"/>
    <s v="Chandra"/>
    <s v="Sulur"/>
    <n v="19"/>
    <s v="Nov"/>
    <x v="0"/>
    <s v="Thursday"/>
    <x v="3"/>
  </r>
  <r>
    <n v="3642"/>
    <d v="2020-11-19T00:00:00"/>
    <s v="sudha"/>
    <n v="8976789034"/>
    <s v="Maybelline Mattie Lipstic 3.9 g"/>
    <s v="Cosmetics"/>
    <n v="262"/>
    <n v="1"/>
    <n v="262"/>
    <n v="183.4"/>
    <n v="78.599999999999994"/>
    <s v="Sindhu"/>
    <s v="Sulur"/>
    <n v="19"/>
    <s v="Nov"/>
    <x v="0"/>
    <s v="Thursday"/>
    <x v="3"/>
  </r>
  <r>
    <n v="3641"/>
    <d v="2020-11-19T00:00:00"/>
    <s v="sudha"/>
    <n v="8976789034"/>
    <s v="Faces Long Wear Eye Pencil"/>
    <s v="Cosmetics"/>
    <n v="349"/>
    <n v="1"/>
    <n v="349"/>
    <n v="244.3"/>
    <n v="104.69999999999999"/>
    <s v="Chandra"/>
    <s v="Sulur"/>
    <n v="19"/>
    <s v="Nov"/>
    <x v="0"/>
    <s v="Thursday"/>
    <x v="3"/>
  </r>
  <r>
    <n v="3641"/>
    <d v="2020-11-19T00:00:00"/>
    <s v="sudha"/>
    <n v="8976789034"/>
    <s v="Revlon Charlie Blue 100 ML"/>
    <s v="Cosmetics"/>
    <n v="537"/>
    <n v="1"/>
    <n v="537"/>
    <n v="375.9"/>
    <n v="161.10000000000002"/>
    <s v="Rajan"/>
    <s v="Sulur"/>
    <n v="19"/>
    <s v="Nov"/>
    <x v="0"/>
    <s v="Thursday"/>
    <x v="3"/>
  </r>
  <r>
    <n v="3641"/>
    <d v="2020-11-19T00:00:00"/>
    <s v="sudha"/>
    <n v="8976789034"/>
    <s v="Revlon Charlie White 100 ML"/>
    <s v="Cosmetics"/>
    <n v="584"/>
    <n v="1"/>
    <n v="584"/>
    <n v="408.8"/>
    <n v="175.2"/>
    <s v="Rajan"/>
    <s v="Sulur"/>
    <n v="19"/>
    <s v="Nov"/>
    <x v="0"/>
    <s v="Thursday"/>
    <x v="3"/>
  </r>
  <r>
    <n v="3641"/>
    <d v="2020-11-19T00:00:00"/>
    <s v="suma ranjan"/>
    <n v="8976789077"/>
    <s v="Pickle 500g"/>
    <s v="Groceries"/>
    <n v="67"/>
    <n v="1"/>
    <n v="67"/>
    <n v="46.900000000000006"/>
    <n v="20.099999999999994"/>
    <s v="Sindhu"/>
    <s v="Sulur"/>
    <n v="19"/>
    <s v="Nov"/>
    <x v="0"/>
    <s v="Thursday"/>
    <x v="3"/>
  </r>
  <r>
    <n v="3641"/>
    <d v="2020-11-19T00:00:00"/>
    <s v="suma ranjan"/>
    <n v="8976789077"/>
    <s v="Salt 1 kg"/>
    <s v="Groceries"/>
    <n v="15"/>
    <n v="1"/>
    <n v="15"/>
    <n v="10.5"/>
    <n v="4.5"/>
    <s v="Chandra"/>
    <s v="Sulur"/>
    <n v="19"/>
    <s v="Nov"/>
    <x v="0"/>
    <s v="Thursday"/>
    <x v="3"/>
  </r>
  <r>
    <n v="3641"/>
    <d v="2020-11-19T00:00:00"/>
    <s v="suma ranjan"/>
    <n v="8976789077"/>
    <s v="Maybelline Mattie Lipstic 3.9 g"/>
    <s v="Cosmetics"/>
    <n v="262"/>
    <n v="1"/>
    <n v="262"/>
    <n v="183.4"/>
    <n v="78.599999999999994"/>
    <s v="Rajan"/>
    <s v="Sulur"/>
    <n v="19"/>
    <s v="Nov"/>
    <x v="0"/>
    <s v="Thursday"/>
    <x v="3"/>
  </r>
  <r>
    <n v="3643"/>
    <d v="2020-11-19T00:00:00"/>
    <s v="suma ranjan"/>
    <n v="8976789077"/>
    <s v="Faces Long Wear Eye Pencil"/>
    <s v="Cosmetics"/>
    <n v="349"/>
    <n v="1"/>
    <n v="349"/>
    <n v="244.3"/>
    <n v="104.69999999999999"/>
    <s v="Chandra"/>
    <s v="Sulur"/>
    <n v="19"/>
    <s v="Nov"/>
    <x v="0"/>
    <s v="Thursday"/>
    <x v="3"/>
  </r>
  <r>
    <n v="3643"/>
    <d v="2020-11-19T00:00:00"/>
    <s v="suma ranjan"/>
    <n v="8976789077"/>
    <s v="Revlon Charlie Blue 100 ML"/>
    <s v="Cosmetics"/>
    <n v="537"/>
    <n v="1"/>
    <n v="537"/>
    <n v="375.9"/>
    <n v="161.10000000000002"/>
    <s v="Rajan"/>
    <s v="Sulur"/>
    <n v="19"/>
    <s v="Nov"/>
    <x v="0"/>
    <s v="Thursday"/>
    <x v="3"/>
  </r>
  <r>
    <n v="3644"/>
    <d v="2020-11-19T00:00:00"/>
    <s v="suma ranjan"/>
    <n v="8976789077"/>
    <s v="Revlon Charlie White 100 ML"/>
    <s v="Cosmetics"/>
    <n v="584"/>
    <n v="1"/>
    <n v="584"/>
    <n v="408.8"/>
    <n v="175.2"/>
    <s v="Rajan"/>
    <s v="Sulur"/>
    <n v="19"/>
    <s v="Nov"/>
    <x v="0"/>
    <s v="Thursday"/>
    <x v="3"/>
  </r>
  <r>
    <n v="3644"/>
    <d v="2020-11-19T00:00:00"/>
    <s v="Rajesh singh"/>
    <n v="9876548767"/>
    <s v="Cinthol 100 GM"/>
    <s v="Cosmetics"/>
    <n v="45"/>
    <n v="3"/>
    <n v="135"/>
    <n v="94.5"/>
    <n v="40.5"/>
    <s v="Ranjith"/>
    <s v="Sulur"/>
    <n v="19"/>
    <s v="Nov"/>
    <x v="0"/>
    <s v="Thursday"/>
    <x v="3"/>
  </r>
  <r>
    <n v="3644"/>
    <d v="2020-11-19T00:00:00"/>
    <s v="Rajesh singh"/>
    <n v="9876548767"/>
    <s v="Rexona 150 GM"/>
    <s v="Cosmetics"/>
    <n v="55"/>
    <n v="6"/>
    <n v="330"/>
    <n v="231"/>
    <n v="99"/>
    <s v="Ranjith"/>
    <s v="Sulur"/>
    <n v="19"/>
    <s v="Nov"/>
    <x v="0"/>
    <s v="Thursday"/>
    <x v="3"/>
  </r>
  <r>
    <n v="3644"/>
    <d v="2020-11-19T00:00:00"/>
    <s v="suma ranjan"/>
    <n v="8976789077"/>
    <s v="Bread Sandwich"/>
    <s v="Groceries"/>
    <n v="70"/>
    <n v="1"/>
    <n v="70"/>
    <n v="49"/>
    <n v="21"/>
    <s v="Rajan"/>
    <s v="Sulur"/>
    <n v="19"/>
    <s v="Nov"/>
    <x v="0"/>
    <s v="Thursday"/>
    <x v="3"/>
  </r>
  <r>
    <n v="3645"/>
    <d v="2020-11-19T00:00:00"/>
    <s v="suma ranjan"/>
    <n v="8976789077"/>
    <s v="Rexona 150 GM"/>
    <s v="Cosmetics"/>
    <n v="55"/>
    <n v="3"/>
    <n v="165"/>
    <n v="115.5"/>
    <n v="49.5"/>
    <s v="Chandra"/>
    <s v="Sulur"/>
    <n v="19"/>
    <s v="Nov"/>
    <x v="0"/>
    <s v="Thursday"/>
    <x v="3"/>
  </r>
  <r>
    <n v="3645"/>
    <d v="2020-11-19T00:00:00"/>
    <s v="suma ranjan"/>
    <n v="8976789077"/>
    <s v="Cinthol 100 GM"/>
    <s v="Cosmetics"/>
    <n v="45"/>
    <n v="3"/>
    <n v="135"/>
    <n v="94.5"/>
    <n v="40.5"/>
    <s v="Sindhu"/>
    <s v="Sulur"/>
    <n v="19"/>
    <s v="Nov"/>
    <x v="0"/>
    <s v="Thursday"/>
    <x v="3"/>
  </r>
  <r>
    <n v="3645"/>
    <d v="2020-11-19T00:00:00"/>
    <s v="suma ranjan"/>
    <n v="8976789077"/>
    <s v="Milk (1 Ltr)"/>
    <s v="Dairy"/>
    <n v="40"/>
    <n v="1"/>
    <n v="40"/>
    <n v="28"/>
    <n v="12"/>
    <s v="Ranjith"/>
    <s v="Sulur"/>
    <n v="19"/>
    <s v="Nov"/>
    <x v="0"/>
    <s v="Thursday"/>
    <x v="3"/>
  </r>
  <r>
    <n v="3645"/>
    <d v="2020-11-19T00:00:00"/>
    <s v="Suresh"/>
    <n v="8976789065"/>
    <s v="Pickle 500g"/>
    <s v="Groceries"/>
    <n v="67"/>
    <n v="1"/>
    <n v="67"/>
    <n v="46.900000000000006"/>
    <n v="20.099999999999994"/>
    <s v="Chandra"/>
    <s v="Sulur"/>
    <n v="19"/>
    <s v="Nov"/>
    <x v="0"/>
    <s v="Thursday"/>
    <x v="3"/>
  </r>
  <r>
    <n v="3645"/>
    <d v="2020-11-19T00:00:00"/>
    <s v="Suresh"/>
    <n v="8976789065"/>
    <s v="Salt 1 kg"/>
    <s v="Groceries"/>
    <n v="15"/>
    <n v="1"/>
    <n v="15"/>
    <n v="10.5"/>
    <n v="4.5"/>
    <s v="Rajan"/>
    <s v="Sulur"/>
    <n v="19"/>
    <s v="Nov"/>
    <x v="0"/>
    <s v="Thursday"/>
    <x v="3"/>
  </r>
  <r>
    <n v="3645"/>
    <d v="2020-11-19T00:00:00"/>
    <s v="Suresh"/>
    <n v="8976789065"/>
    <s v="Maybelline Mattie Lipstic 3.9 g"/>
    <s v="Cosmetics"/>
    <n v="262"/>
    <n v="1"/>
    <n v="262"/>
    <n v="183.4"/>
    <n v="78.599999999999994"/>
    <s v="Chandra"/>
    <s v="Sulur"/>
    <n v="19"/>
    <s v="Nov"/>
    <x v="0"/>
    <s v="Thursday"/>
    <x v="3"/>
  </r>
  <r>
    <n v="3646"/>
    <d v="2020-11-19T00:00:00"/>
    <s v="Suresh"/>
    <n v="8976789065"/>
    <s v="Faces Long Wear Eye Pencil"/>
    <s v="Cosmetics"/>
    <n v="349"/>
    <n v="1"/>
    <n v="349"/>
    <n v="244.3"/>
    <n v="104.69999999999999"/>
    <s v="Ranjith"/>
    <s v="Sulur"/>
    <n v="19"/>
    <s v="Nov"/>
    <x v="0"/>
    <s v="Thursday"/>
    <x v="3"/>
  </r>
  <r>
    <n v="3646"/>
    <d v="2020-11-19T00:00:00"/>
    <s v="Suresh"/>
    <n v="8976789065"/>
    <s v="Revlon Charlie Blue 100 ML"/>
    <s v="Cosmetics"/>
    <n v="537"/>
    <n v="1"/>
    <n v="537"/>
    <n v="375.9"/>
    <n v="161.10000000000002"/>
    <s v="Sindhu"/>
    <s v="Sulur"/>
    <n v="19"/>
    <s v="Nov"/>
    <x v="0"/>
    <s v="Thursday"/>
    <x v="3"/>
  </r>
  <r>
    <n v="3648"/>
    <d v="2020-11-19T00:00:00"/>
    <s v="Suresh"/>
    <n v="8976789065"/>
    <s v="Revlon Charlie White 100 ML"/>
    <s v="Cosmetics"/>
    <n v="584"/>
    <n v="1"/>
    <n v="584"/>
    <n v="408.8"/>
    <n v="175.2"/>
    <s v="Ranjith"/>
    <s v="Sulur"/>
    <n v="19"/>
    <s v="Nov"/>
    <x v="0"/>
    <s v="Thursday"/>
    <x v="3"/>
  </r>
  <r>
    <n v="3648"/>
    <d v="2020-11-19T00:00:00"/>
    <s v="Rajesh singh"/>
    <n v="9876548767"/>
    <s v="Cinthol 100 GM"/>
    <s v="Cosmetics"/>
    <n v="45"/>
    <n v="3"/>
    <n v="135"/>
    <n v="94.5"/>
    <n v="40.5"/>
    <s v="Chandra"/>
    <s v="Sulur"/>
    <n v="19"/>
    <s v="Nov"/>
    <x v="0"/>
    <s v="Thursday"/>
    <x v="3"/>
  </r>
  <r>
    <n v="3650"/>
    <d v="2020-11-19T00:00:00"/>
    <s v="Rajesh singh"/>
    <n v="9876548767"/>
    <s v="Rexona 150 GM"/>
    <s v="Cosmetics"/>
    <n v="55"/>
    <n v="6"/>
    <n v="330"/>
    <n v="231"/>
    <n v="99"/>
    <s v="Sindhu"/>
    <s v="Sulur"/>
    <n v="19"/>
    <s v="Nov"/>
    <x v="0"/>
    <s v="Thursday"/>
    <x v="3"/>
  </r>
  <r>
    <n v="3650"/>
    <d v="2020-11-19T00:00:00"/>
    <s v="Rajesh singh"/>
    <n v="9876548767"/>
    <s v="Cinthol 100 GM"/>
    <s v="Cosmetics"/>
    <n v="45"/>
    <n v="3"/>
    <n v="135"/>
    <n v="94.5"/>
    <n v="40.5"/>
    <s v="Chandra"/>
    <s v="Sulur"/>
    <n v="19"/>
    <s v="Nov"/>
    <x v="0"/>
    <s v="Thursday"/>
    <x v="3"/>
  </r>
  <r>
    <n v="3647"/>
    <d v="2020-11-19T00:00:00"/>
    <s v="Rajesh singh"/>
    <n v="9876548767"/>
    <s v="Rexona 150 GM"/>
    <s v="Cosmetics"/>
    <n v="55"/>
    <n v="6"/>
    <n v="330"/>
    <n v="231"/>
    <n v="99"/>
    <s v="Chandra"/>
    <s v="Sulur"/>
    <n v="19"/>
    <s v="Nov"/>
    <x v="0"/>
    <s v="Thursday"/>
    <x v="3"/>
  </r>
  <r>
    <n v="3647"/>
    <d v="2020-11-19T00:00:00"/>
    <s v="Rajesh singh"/>
    <n v="9876548767"/>
    <s v="Cinthol 100 GM"/>
    <s v="Cosmetics"/>
    <n v="45"/>
    <n v="3"/>
    <n v="135"/>
    <n v="94.5"/>
    <n v="40.5"/>
    <s v="Rajan"/>
    <s v="Sulur"/>
    <n v="19"/>
    <s v="Nov"/>
    <x v="0"/>
    <s v="Thursday"/>
    <x v="3"/>
  </r>
  <r>
    <n v="3647"/>
    <d v="2020-11-19T00:00:00"/>
    <s v="Rajesh singh"/>
    <n v="9876548767"/>
    <s v="Rexona 150 GM"/>
    <s v="Cosmetics"/>
    <n v="55"/>
    <n v="6"/>
    <n v="330"/>
    <n v="231"/>
    <n v="99"/>
    <s v="Ranjith"/>
    <s v="Sulur"/>
    <n v="19"/>
    <s v="Nov"/>
    <x v="0"/>
    <s v="Thursday"/>
    <x v="3"/>
  </r>
  <r>
    <n v="3647"/>
    <d v="2020-11-20T00:00:00"/>
    <s v="suma ranjan"/>
    <n v="8976789077"/>
    <s v="Milk (1 Ltr)"/>
    <s v="Dairy"/>
    <n v="40"/>
    <n v="1"/>
    <n v="40"/>
    <n v="28"/>
    <n v="12"/>
    <s v="Chandra"/>
    <s v="Sulur"/>
    <n v="20"/>
    <s v="Nov"/>
    <x v="0"/>
    <s v="Friday"/>
    <x v="3"/>
  </r>
  <r>
    <n v="3647"/>
    <d v="2020-11-20T00:00:00"/>
    <s v="suma ranjan"/>
    <n v="8976789077"/>
    <s v="Pickle 500g"/>
    <s v="Groceries"/>
    <n v="67"/>
    <n v="1"/>
    <n v="67"/>
    <n v="46.900000000000006"/>
    <n v="20.099999999999994"/>
    <s v="Sindhu"/>
    <s v="Sulur"/>
    <n v="20"/>
    <s v="Nov"/>
    <x v="0"/>
    <s v="Friday"/>
    <x v="3"/>
  </r>
  <r>
    <n v="3647"/>
    <d v="2020-11-20T00:00:00"/>
    <s v="suma ranjan"/>
    <n v="8976789077"/>
    <s v="Salt 1 kg"/>
    <s v="Groceries"/>
    <n v="15"/>
    <n v="1"/>
    <n v="15"/>
    <n v="10.5"/>
    <n v="4.5"/>
    <s v="Rajan"/>
    <s v="Sulur"/>
    <n v="20"/>
    <s v="Nov"/>
    <x v="0"/>
    <s v="Friday"/>
    <x v="3"/>
  </r>
  <r>
    <n v="3647"/>
    <d v="2020-11-20T00:00:00"/>
    <s v="suma ranjan"/>
    <n v="8976789077"/>
    <s v="Maybelline Mattie Lipstic 3.9 g"/>
    <s v="Cosmetics"/>
    <n v="262"/>
    <n v="1"/>
    <n v="262"/>
    <n v="183.4"/>
    <n v="78.599999999999994"/>
    <s v="Ranjith"/>
    <s v="Sulur"/>
    <n v="20"/>
    <s v="Nov"/>
    <x v="0"/>
    <s v="Friday"/>
    <x v="3"/>
  </r>
  <r>
    <n v="3649"/>
    <d v="2020-11-20T00:00:00"/>
    <s v="suma ranjan"/>
    <n v="8976789077"/>
    <s v="Faces Long Wear Eye Pencil"/>
    <s v="Cosmetics"/>
    <n v="349"/>
    <n v="1"/>
    <n v="349"/>
    <n v="244.3"/>
    <n v="104.69999999999999"/>
    <s v="Sindhu"/>
    <s v="Sulur"/>
    <n v="20"/>
    <s v="Nov"/>
    <x v="0"/>
    <s v="Friday"/>
    <x v="3"/>
  </r>
  <r>
    <n v="3651"/>
    <d v="2020-11-20T00:00:00"/>
    <s v="suma ranjan"/>
    <n v="8976789077"/>
    <s v="Revlon Charlie Blue 100 ML"/>
    <s v="Cosmetics"/>
    <n v="537"/>
    <n v="1"/>
    <n v="537"/>
    <n v="375.9"/>
    <n v="161.10000000000002"/>
    <s v="Chandra"/>
    <s v="Sulur"/>
    <n v="20"/>
    <s v="Nov"/>
    <x v="0"/>
    <s v="Friday"/>
    <x v="3"/>
  </r>
  <r>
    <n v="3651"/>
    <d v="2020-11-20T00:00:00"/>
    <s v="suma ranjan"/>
    <n v="8976789077"/>
    <s v="Revlon Charlie White 100 ML"/>
    <s v="Cosmetics"/>
    <n v="584"/>
    <n v="1"/>
    <n v="584"/>
    <n v="408.8"/>
    <n v="175.2"/>
    <s v="Ranjith"/>
    <s v="Sulur"/>
    <n v="20"/>
    <s v="Nov"/>
    <x v="0"/>
    <s v="Friday"/>
    <x v="3"/>
  </r>
  <r>
    <n v="3651"/>
    <d v="2020-11-20T00:00:00"/>
    <s v="suma ranjan"/>
    <n v="8976789077"/>
    <s v="Revlon Charlie White 100 ML"/>
    <s v="Cosmetics"/>
    <n v="584"/>
    <n v="1"/>
    <n v="584"/>
    <n v="408.8"/>
    <n v="175.2"/>
    <s v="Ranjith"/>
    <s v="Sulur"/>
    <n v="20"/>
    <s v="Nov"/>
    <x v="0"/>
    <s v="Friday"/>
    <x v="3"/>
  </r>
  <r>
    <n v="3651"/>
    <d v="2020-11-20T00:00:00"/>
    <s v="suma ranjan"/>
    <n v="8976789077"/>
    <s v="Milk (1 Ltr)"/>
    <s v="Dairy"/>
    <n v="40"/>
    <n v="1"/>
    <n v="40"/>
    <n v="28"/>
    <n v="12"/>
    <s v="Sindhu"/>
    <s v="Sulur"/>
    <n v="20"/>
    <s v="Nov"/>
    <x v="0"/>
    <s v="Friday"/>
    <x v="3"/>
  </r>
  <r>
    <n v="3651"/>
    <d v="2020-11-20T00:00:00"/>
    <s v="suma ranjan"/>
    <n v="8976789077"/>
    <s v="Pickle 500g"/>
    <s v="Groceries"/>
    <n v="67"/>
    <n v="1"/>
    <n v="67"/>
    <n v="46.900000000000006"/>
    <n v="20.099999999999994"/>
    <s v="Sindhu"/>
    <s v="Sulur"/>
    <n v="20"/>
    <s v="Nov"/>
    <x v="0"/>
    <s v="Friday"/>
    <x v="3"/>
  </r>
  <r>
    <n v="3651"/>
    <d v="2020-11-20T00:00:00"/>
    <s v="suma ranjan"/>
    <n v="8976789077"/>
    <s v="Salt 1 kg"/>
    <s v="Groceries"/>
    <n v="15"/>
    <n v="1"/>
    <n v="15"/>
    <n v="10.5"/>
    <n v="4.5"/>
    <s v="Rajan"/>
    <s v="Sulur"/>
    <n v="20"/>
    <s v="Nov"/>
    <x v="0"/>
    <s v="Friday"/>
    <x v="3"/>
  </r>
  <r>
    <n v="3651"/>
    <d v="2020-11-20T00:00:00"/>
    <s v="suma ranjan"/>
    <n v="8976789077"/>
    <s v="Maybelline Mattie Lipstic 3.9 g"/>
    <s v="Cosmetics"/>
    <n v="262"/>
    <n v="1"/>
    <n v="262"/>
    <n v="183.4"/>
    <n v="78.599999999999994"/>
    <s v="Sindhu"/>
    <s v="Sulur"/>
    <n v="20"/>
    <s v="Nov"/>
    <x v="0"/>
    <s v="Friday"/>
    <x v="3"/>
  </r>
  <r>
    <n v="3652"/>
    <d v="2020-11-20T00:00:00"/>
    <s v="suma ranjan"/>
    <n v="8976789077"/>
    <s v="Faces Long Wear Eye Pencil"/>
    <s v="Cosmetics"/>
    <n v="349"/>
    <n v="1"/>
    <n v="349"/>
    <n v="244.3"/>
    <n v="104.69999999999999"/>
    <s v="Rajan"/>
    <s v="Sulur"/>
    <n v="20"/>
    <s v="Nov"/>
    <x v="0"/>
    <s v="Friday"/>
    <x v="3"/>
  </r>
  <r>
    <n v="3652"/>
    <d v="2020-11-20T00:00:00"/>
    <s v="suma ranjan"/>
    <n v="8976789077"/>
    <s v="Revlon Charlie Blue 100 ML"/>
    <s v="Cosmetics"/>
    <n v="537"/>
    <n v="1"/>
    <n v="537"/>
    <n v="375.9"/>
    <n v="161.10000000000002"/>
    <s v="Ranjith"/>
    <s v="Sulur"/>
    <n v="20"/>
    <s v="Nov"/>
    <x v="0"/>
    <s v="Friday"/>
    <x v="3"/>
  </r>
  <r>
    <n v="3652"/>
    <d v="2020-11-20T00:00:00"/>
    <s v="suma ranjan"/>
    <n v="8976789077"/>
    <s v="Revlon Charlie White 100 ML"/>
    <s v="Cosmetics"/>
    <n v="584"/>
    <n v="1"/>
    <n v="584"/>
    <n v="408.8"/>
    <n v="175.2"/>
    <s v="Sindhu"/>
    <s v="Sulur"/>
    <n v="20"/>
    <s v="Nov"/>
    <x v="0"/>
    <s v="Friday"/>
    <x v="3"/>
  </r>
  <r>
    <n v="3652"/>
    <d v="2020-11-20T00:00:00"/>
    <s v="Rajesh singh"/>
    <n v="9876548767"/>
    <s v="Cinthol 100 GM"/>
    <s v="Cosmetics"/>
    <n v="45"/>
    <n v="3"/>
    <n v="135"/>
    <n v="94.5"/>
    <n v="40.5"/>
    <s v="Rajan"/>
    <s v="Sulur"/>
    <n v="20"/>
    <s v="Nov"/>
    <x v="0"/>
    <s v="Friday"/>
    <x v="3"/>
  </r>
  <r>
    <n v="3653"/>
    <d v="2020-11-20T00:00:00"/>
    <s v="Rajesh singh"/>
    <n v="9876548767"/>
    <s v="Rexona 150 GM"/>
    <s v="Cosmetics"/>
    <n v="55"/>
    <n v="6"/>
    <n v="330"/>
    <n v="231"/>
    <n v="99"/>
    <s v="Sindhu"/>
    <s v="Sulur"/>
    <n v="20"/>
    <s v="Nov"/>
    <x v="0"/>
    <s v="Friday"/>
    <x v="3"/>
  </r>
  <r>
    <n v="3653"/>
    <d v="2020-11-20T00:00:00"/>
    <s v="Rajesh singh"/>
    <n v="9876548767"/>
    <s v="Cinthol 100 GM"/>
    <s v="Cosmetics"/>
    <n v="45"/>
    <n v="3"/>
    <n v="135"/>
    <n v="94.5"/>
    <n v="40.5"/>
    <s v="Ranjith"/>
    <s v="Sulur"/>
    <n v="20"/>
    <s v="Nov"/>
    <x v="0"/>
    <s v="Friday"/>
    <x v="3"/>
  </r>
  <r>
    <n v="3653"/>
    <d v="2020-11-20T00:00:00"/>
    <s v="Rajesh singh"/>
    <n v="9876548767"/>
    <s v="Rexona 150 GM"/>
    <s v="Cosmetics"/>
    <n v="55"/>
    <n v="6"/>
    <n v="330"/>
    <n v="231"/>
    <n v="99"/>
    <s v="Chandra"/>
    <s v="Sulur"/>
    <n v="20"/>
    <s v="Nov"/>
    <x v="0"/>
    <s v="Friday"/>
    <x v="3"/>
  </r>
  <r>
    <n v="3653"/>
    <d v="2020-11-20T00:00:00"/>
    <s v="suma ranjan"/>
    <n v="8976789077"/>
    <s v="Milk (1 Ltr)"/>
    <s v="Dairy"/>
    <n v="40"/>
    <n v="1"/>
    <n v="40"/>
    <n v="28"/>
    <n v="12"/>
    <s v="Chandra"/>
    <s v="Sulur"/>
    <n v="20"/>
    <s v="Nov"/>
    <x v="0"/>
    <s v="Friday"/>
    <x v="3"/>
  </r>
  <r>
    <n v="3653"/>
    <d v="2020-11-20T00:00:00"/>
    <s v="suma ranjan"/>
    <n v="8976789077"/>
    <s v="Pickle 500g"/>
    <s v="Groceries"/>
    <n v="67"/>
    <n v="1"/>
    <n v="67"/>
    <n v="46.900000000000006"/>
    <n v="20.099999999999994"/>
    <s v="Chandra"/>
    <s v="Sulur"/>
    <n v="20"/>
    <s v="Nov"/>
    <x v="0"/>
    <s v="Friday"/>
    <x v="3"/>
  </r>
  <r>
    <n v="3653"/>
    <d v="2020-11-20T00:00:00"/>
    <s v="suma ranjan"/>
    <n v="8976789077"/>
    <s v="Salt 1 kg"/>
    <s v="Groceries"/>
    <n v="15"/>
    <n v="1"/>
    <n v="15"/>
    <n v="10.5"/>
    <n v="4.5"/>
    <s v="Rajan"/>
    <s v="Sulur"/>
    <n v="20"/>
    <s v="Nov"/>
    <x v="0"/>
    <s v="Friday"/>
    <x v="3"/>
  </r>
  <r>
    <n v="3653"/>
    <d v="2020-11-20T00:00:00"/>
    <s v="suma ranjan"/>
    <n v="8976789077"/>
    <s v="Maybelline Mattie Lipstic 3.9 g"/>
    <s v="Cosmetics"/>
    <n v="262"/>
    <n v="1"/>
    <n v="262"/>
    <n v="183.4"/>
    <n v="78.599999999999994"/>
    <s v="Sindhu"/>
    <s v="Sulur"/>
    <n v="20"/>
    <s v="Nov"/>
    <x v="0"/>
    <s v="Friday"/>
    <x v="3"/>
  </r>
  <r>
    <n v="3654"/>
    <d v="2020-11-20T00:00:00"/>
    <s v="suma ranjan"/>
    <n v="8976789077"/>
    <s v="Faces Long Wear Eye Pencil"/>
    <s v="Cosmetics"/>
    <n v="349"/>
    <n v="1"/>
    <n v="349"/>
    <n v="244.3"/>
    <n v="104.69999999999999"/>
    <s v="Sindhu"/>
    <s v="Sulur"/>
    <n v="20"/>
    <s v="Nov"/>
    <x v="0"/>
    <s v="Friday"/>
    <x v="3"/>
  </r>
  <r>
    <n v="3654"/>
    <d v="2020-11-20T00:00:00"/>
    <s v="suma ranjan"/>
    <n v="8976789077"/>
    <s v="Revlon Charlie Blue 100 ML"/>
    <s v="Cosmetics"/>
    <n v="537"/>
    <n v="1"/>
    <n v="537"/>
    <n v="375.9"/>
    <n v="161.10000000000002"/>
    <s v="Chandra"/>
    <s v="Sulur"/>
    <n v="20"/>
    <s v="Nov"/>
    <x v="0"/>
    <s v="Friday"/>
    <x v="3"/>
  </r>
  <r>
    <n v="3654"/>
    <d v="2020-11-20T00:00:00"/>
    <s v="suma ranjan"/>
    <n v="8976789077"/>
    <s v="Revlon Charlie White 100 ML"/>
    <s v="Cosmetics"/>
    <n v="584"/>
    <n v="1"/>
    <n v="584"/>
    <n v="408.8"/>
    <n v="175.2"/>
    <s v="Ranjith"/>
    <s v="Sulur"/>
    <n v="20"/>
    <s v="Nov"/>
    <x v="0"/>
    <s v="Friday"/>
    <x v="3"/>
  </r>
  <r>
    <n v="3655"/>
    <d v="2020-11-20T00:00:00"/>
    <s v="Sundar"/>
    <n v="8976789056"/>
    <s v="Bread Sandwich"/>
    <s v="Groceries"/>
    <n v="70"/>
    <n v="1"/>
    <n v="70"/>
    <n v="49"/>
    <n v="21"/>
    <s v="Rajan"/>
    <s v="Sulur"/>
    <n v="20"/>
    <s v="Nov"/>
    <x v="0"/>
    <s v="Friday"/>
    <x v="3"/>
  </r>
  <r>
    <n v="3656"/>
    <d v="2020-11-20T00:00:00"/>
    <s v="Sundar"/>
    <n v="8976789056"/>
    <s v="Milk (1 Ltr)"/>
    <s v="Dairy"/>
    <n v="40"/>
    <n v="2"/>
    <n v="80"/>
    <n v="56"/>
    <n v="24"/>
    <s v="Sindhu"/>
    <s v="Sulur"/>
    <n v="20"/>
    <s v="Nov"/>
    <x v="0"/>
    <s v="Friday"/>
    <x v="3"/>
  </r>
  <r>
    <n v="3657"/>
    <d v="2020-11-20T00:00:00"/>
    <s v="Sundar"/>
    <n v="8976789056"/>
    <s v="Rexona 150 GM"/>
    <s v="Cosmetics"/>
    <n v="55"/>
    <n v="1"/>
    <n v="55"/>
    <n v="38.5"/>
    <n v="16.5"/>
    <s v="Sindhu"/>
    <s v="Sulur"/>
    <n v="20"/>
    <s v="Nov"/>
    <x v="0"/>
    <s v="Friday"/>
    <x v="3"/>
  </r>
  <r>
    <n v="4268"/>
    <d v="2020-11-21T00:00:00"/>
    <s v="Anandhi"/>
    <n v="9567845677"/>
    <s v="Rice - Ponni 25 Kg"/>
    <s v="Groceries"/>
    <n v="1550"/>
    <n v="2"/>
    <n v="3100"/>
    <n v="2170"/>
    <n v="930"/>
    <s v="Rajan"/>
    <s v="Sulur"/>
    <n v="21"/>
    <s v="Nov"/>
    <x v="0"/>
    <s v="Saturday"/>
    <x v="3"/>
  </r>
  <r>
    <n v="4269"/>
    <d v="2020-11-21T00:00:00"/>
    <s v="Chamundeeswari"/>
    <n v="9867545345"/>
    <s v="Lyzol 1 Ltr"/>
    <s v="Toiletries"/>
    <n v="250"/>
    <n v="3"/>
    <n v="750"/>
    <n v="525"/>
    <n v="225"/>
    <s v="Chandra"/>
    <s v="Sulur"/>
    <n v="21"/>
    <s v="Nov"/>
    <x v="0"/>
    <s v="Saturday"/>
    <x v="3"/>
  </r>
  <r>
    <n v="4270"/>
    <d v="2020-11-21T00:00:00"/>
    <s v="Gayathri"/>
    <n v="8976789077"/>
    <s v="Lyzol 1 Ltr"/>
    <s v="Toiletries"/>
    <n v="250"/>
    <n v="3"/>
    <n v="750"/>
    <n v="525"/>
    <n v="225"/>
    <s v="Rajan"/>
    <s v="Sulur"/>
    <n v="21"/>
    <s v="Nov"/>
    <x v="0"/>
    <s v="Saturday"/>
    <x v="3"/>
  </r>
  <r>
    <n v="4270"/>
    <d v="2020-11-22T00:00:00"/>
    <s v="Anandhi"/>
    <n v="9567845677"/>
    <s v="Rice - Ponni 25 Kg"/>
    <s v="Groceries"/>
    <n v="1550"/>
    <n v="2"/>
    <n v="3100"/>
    <n v="2170"/>
    <n v="930"/>
    <s v="Rajan"/>
    <s v="Sulur"/>
    <n v="22"/>
    <s v="Nov"/>
    <x v="0"/>
    <s v="Sunday"/>
    <x v="3"/>
  </r>
  <r>
    <n v="4270"/>
    <d v="2020-11-22T00:00:00"/>
    <s v="Chamundeeswari"/>
    <n v="9867545345"/>
    <s v="Lyzol 1 Ltr"/>
    <s v="Toiletries"/>
    <n v="250"/>
    <n v="3"/>
    <n v="750"/>
    <n v="525"/>
    <n v="225"/>
    <s v="Chandra"/>
    <s v="Sulur"/>
    <n v="22"/>
    <s v="Nov"/>
    <x v="0"/>
    <s v="Sunday"/>
    <x v="3"/>
  </r>
  <r>
    <n v="4271"/>
    <d v="2020-11-22T00:00:00"/>
    <s v="Gayathri"/>
    <n v="8976789077"/>
    <s v="Lyzol 1 Ltr"/>
    <s v="Toiletries"/>
    <n v="250"/>
    <n v="3"/>
    <n v="750"/>
    <n v="525"/>
    <n v="225"/>
    <s v="Rajan"/>
    <s v="Sulur"/>
    <n v="22"/>
    <s v="Nov"/>
    <x v="0"/>
    <s v="Sunday"/>
    <x v="3"/>
  </r>
  <r>
    <n v="4271"/>
    <d v="2020-11-22T00:00:00"/>
    <s v="Gayathri"/>
    <n v="8976789077"/>
    <s v="Cock 1.5 Ltr"/>
    <s v="Bevarages"/>
    <n v="90"/>
    <n v="3"/>
    <n v="270"/>
    <n v="189"/>
    <n v="81"/>
    <s v="Chandra"/>
    <s v="Sulur"/>
    <n v="22"/>
    <s v="Nov"/>
    <x v="0"/>
    <s v="Sunday"/>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8" firstHeaderRow="1" firstDataRow="1" firstDataCol="1" rowPageCount="1" colPageCount="1"/>
  <pivotFields count="18">
    <pivotField showAll="0"/>
    <pivotField numFmtId="164" showAll="0"/>
    <pivotField showAll="0"/>
    <pivotField showAll="0"/>
    <pivotField showAll="0"/>
    <pivotField showAll="0"/>
    <pivotField numFmtId="2" showAll="0"/>
    <pivotField showAll="0"/>
    <pivotField dataField="1" numFmtId="2" showAll="0"/>
    <pivotField numFmtId="2" showAll="0"/>
    <pivotField numFmtId="2" showAll="0"/>
    <pivotField showAll="0"/>
    <pivotField showAll="0"/>
    <pivotField showAll="0"/>
    <pivotField showAll="0"/>
    <pivotField axis="axisPage" multipleItemSelectionAllowed="1" showAll="0">
      <items count="2">
        <item x="0"/>
        <item t="default"/>
      </items>
    </pivotField>
    <pivotField showAll="0"/>
    <pivotField axis="axisRow" showAll="0">
      <items count="5">
        <item x="0"/>
        <item x="1"/>
        <item x="2"/>
        <item x="3"/>
        <item t="default"/>
      </items>
    </pivotField>
  </pivotFields>
  <rowFields count="1">
    <field x="17"/>
  </rowFields>
  <rowItems count="5">
    <i>
      <x/>
    </i>
    <i>
      <x v="1"/>
    </i>
    <i>
      <x v="2"/>
    </i>
    <i>
      <x v="3"/>
    </i>
    <i t="grand">
      <x/>
    </i>
  </rowItems>
  <colItems count="1">
    <i/>
  </colItems>
  <pageFields count="1">
    <pageField fld="15" hier="-1"/>
  </pageFields>
  <dataFields count="1">
    <dataField name="Sum of Item Amount" fld="8"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3" name="PivotTable1"/>
  </pivotTables>
  <data>
    <tabular pivotCacheId="1">
      <items count="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amazon.in/Faces-Long-Pencil-Solid-Black/dp/B00791CZKQ/ref=sr_1_5?ie=UTF8&amp;qid=1511335300&amp;sr=8-5&amp;keywords=eye+cosmetics+for+women" TargetMode="External"/><Relationship Id="rId21" Type="http://schemas.openxmlformats.org/officeDocument/2006/relationships/hyperlink" Target="https://www.amazon.in/Faces-Long-Pencil-Solid-Black/dp/B00791CZKQ/ref=sr_1_5?ie=UTF8&amp;qid=1511335300&amp;sr=8-5&amp;keywords=eye+cosmetics+for+women" TargetMode="External"/><Relationship Id="rId42" Type="http://schemas.openxmlformats.org/officeDocument/2006/relationships/hyperlink" Target="https://www.amazon.in/Faces-Long-Pencil-Solid-Black/dp/B00791CZKQ/ref=sr_1_5?ie=UTF8&amp;qid=1511335300&amp;sr=8-5&amp;keywords=eye+cosmetics+for+women" TargetMode="External"/><Relationship Id="rId63" Type="http://schemas.openxmlformats.org/officeDocument/2006/relationships/hyperlink" Target="https://www.amazon.in/Faces-Long-Pencil-Solid-Black/dp/B00791CZKQ/ref=sr_1_5?ie=UTF8&amp;qid=1511335300&amp;sr=8-5&amp;keywords=eye+cosmetics+for+women" TargetMode="External"/><Relationship Id="rId84" Type="http://schemas.openxmlformats.org/officeDocument/2006/relationships/hyperlink" Target="https://www.amazon.in/Faces-Long-Pencil-Solid-Black/dp/B00791CZKQ/ref=sr_1_5?ie=UTF8&amp;qid=1511335300&amp;sr=8-5&amp;keywords=eye+cosmetics+for+women" TargetMode="External"/><Relationship Id="rId138" Type="http://schemas.openxmlformats.org/officeDocument/2006/relationships/hyperlink" Target="https://www.amazon.in/Faces-Long-Pencil-Solid-Black/dp/B00791CZKQ/ref=sr_1_5?ie=UTF8&amp;qid=1511335300&amp;sr=8-5&amp;keywords=eye+cosmetics+for+women" TargetMode="External"/><Relationship Id="rId159" Type="http://schemas.openxmlformats.org/officeDocument/2006/relationships/hyperlink" Target="https://www.amazon.in/Faces-Long-Pencil-Solid-Black/dp/B00791CZKQ/ref=sr_1_5?ie=UTF8&amp;qid=1511335300&amp;sr=8-5&amp;keywords=eye+cosmetics+for+women" TargetMode="External"/><Relationship Id="rId170" Type="http://schemas.openxmlformats.org/officeDocument/2006/relationships/hyperlink" Target="https://www.amazon.in/Faces-Long-Pencil-Solid-Black/dp/B00791CZKQ/ref=sr_1_5?ie=UTF8&amp;qid=1511335300&amp;sr=8-5&amp;keywords=eye+cosmetics+for+women" TargetMode="External"/><Relationship Id="rId191" Type="http://schemas.openxmlformats.org/officeDocument/2006/relationships/hyperlink" Target="https://www.amazon.in/Faces-Long-Pencil-Solid-Black/dp/B00791CZKQ/ref=sr_1_5?ie=UTF8&amp;qid=1511335300&amp;sr=8-5&amp;keywords=eye+cosmetics+for+women" TargetMode="External"/><Relationship Id="rId205" Type="http://schemas.openxmlformats.org/officeDocument/2006/relationships/hyperlink" Target="https://www.amazon.in/Faces-Long-Pencil-Solid-Black/dp/B00791CZKQ/ref=sr_1_5?ie=UTF8&amp;qid=1511335300&amp;sr=8-5&amp;keywords=eye+cosmetics+for+women" TargetMode="External"/><Relationship Id="rId107" Type="http://schemas.openxmlformats.org/officeDocument/2006/relationships/hyperlink" Target="https://www.amazon.in/Faces-Long-Pencil-Solid-Black/dp/B00791CZKQ/ref=sr_1_5?ie=UTF8&amp;qid=1511335300&amp;sr=8-5&amp;keywords=eye+cosmetics+for+women" TargetMode="External"/><Relationship Id="rId11" Type="http://schemas.openxmlformats.org/officeDocument/2006/relationships/hyperlink" Target="https://www.amazon.in/Faces-Long-Pencil-Solid-Black/dp/B00791CZKQ/ref=sr_1_5?ie=UTF8&amp;qid=1511335300&amp;sr=8-5&amp;keywords=eye+cosmetics+for+women" TargetMode="External"/><Relationship Id="rId32" Type="http://schemas.openxmlformats.org/officeDocument/2006/relationships/hyperlink" Target="https://www.amazon.in/Faces-Long-Pencil-Solid-Black/dp/B00791CZKQ/ref=sr_1_5?ie=UTF8&amp;qid=1511335300&amp;sr=8-5&amp;keywords=eye+cosmetics+for+women" TargetMode="External"/><Relationship Id="rId53" Type="http://schemas.openxmlformats.org/officeDocument/2006/relationships/hyperlink" Target="https://www.amazon.in/Faces-Long-Pencil-Solid-Black/dp/B00791CZKQ/ref=sr_1_5?ie=UTF8&amp;qid=1511335300&amp;sr=8-5&amp;keywords=eye+cosmetics+for+women" TargetMode="External"/><Relationship Id="rId74" Type="http://schemas.openxmlformats.org/officeDocument/2006/relationships/hyperlink" Target="https://www.amazon.in/Faces-Long-Pencil-Solid-Black/dp/B00791CZKQ/ref=sr_1_5?ie=UTF8&amp;qid=1511335300&amp;sr=8-5&amp;keywords=eye+cosmetics+for+women" TargetMode="External"/><Relationship Id="rId128" Type="http://schemas.openxmlformats.org/officeDocument/2006/relationships/hyperlink" Target="https://www.amazon.in/Faces-Long-Pencil-Solid-Black/dp/B00791CZKQ/ref=sr_1_5?ie=UTF8&amp;qid=1511335300&amp;sr=8-5&amp;keywords=eye+cosmetics+for+women" TargetMode="External"/><Relationship Id="rId149" Type="http://schemas.openxmlformats.org/officeDocument/2006/relationships/hyperlink" Target="https://www.amazon.in/Faces-Long-Pencil-Solid-Black/dp/B00791CZKQ/ref=sr_1_5?ie=UTF8&amp;qid=1511335300&amp;sr=8-5&amp;keywords=eye+cosmetics+for+women" TargetMode="External"/><Relationship Id="rId5" Type="http://schemas.openxmlformats.org/officeDocument/2006/relationships/hyperlink" Target="https://www.amazon.in/Faces-Long-Pencil-Solid-Black/dp/B00791CZKQ/ref=sr_1_5?ie=UTF8&amp;qid=1511335300&amp;sr=8-5&amp;keywords=eye+cosmetics+for+women" TargetMode="External"/><Relationship Id="rId95" Type="http://schemas.openxmlformats.org/officeDocument/2006/relationships/hyperlink" Target="https://www.amazon.in/Faces-Long-Pencil-Solid-Black/dp/B00791CZKQ/ref=sr_1_5?ie=UTF8&amp;qid=1511335300&amp;sr=8-5&amp;keywords=eye+cosmetics+for+women" TargetMode="External"/><Relationship Id="rId160" Type="http://schemas.openxmlformats.org/officeDocument/2006/relationships/hyperlink" Target="https://www.amazon.in/Faces-Long-Pencil-Solid-Black/dp/B00791CZKQ/ref=sr_1_5?ie=UTF8&amp;qid=1511335300&amp;sr=8-5&amp;keywords=eye+cosmetics+for+women" TargetMode="External"/><Relationship Id="rId181" Type="http://schemas.openxmlformats.org/officeDocument/2006/relationships/hyperlink" Target="https://www.amazon.in/Faces-Long-Pencil-Solid-Black/dp/B00791CZKQ/ref=sr_1_5?ie=UTF8&amp;qid=1511335300&amp;sr=8-5&amp;keywords=eye+cosmetics+for+women" TargetMode="External"/><Relationship Id="rId216" Type="http://schemas.openxmlformats.org/officeDocument/2006/relationships/hyperlink" Target="https://www.amazon.in/Faces-Long-Pencil-Solid-Black/dp/B00791CZKQ/ref=sr_1_5?ie=UTF8&amp;qid=1511335300&amp;sr=8-5&amp;keywords=eye+cosmetics+for+women" TargetMode="External"/><Relationship Id="rId22" Type="http://schemas.openxmlformats.org/officeDocument/2006/relationships/hyperlink" Target="https://www.amazon.in/Faces-Long-Pencil-Solid-Black/dp/B00791CZKQ/ref=sr_1_5?ie=UTF8&amp;qid=1511335300&amp;sr=8-5&amp;keywords=eye+cosmetics+for+women" TargetMode="External"/><Relationship Id="rId43" Type="http://schemas.openxmlformats.org/officeDocument/2006/relationships/hyperlink" Target="https://www.amazon.in/Faces-Long-Pencil-Solid-Black/dp/B00791CZKQ/ref=sr_1_5?ie=UTF8&amp;qid=1511335300&amp;sr=8-5&amp;keywords=eye+cosmetics+for+women" TargetMode="External"/><Relationship Id="rId64" Type="http://schemas.openxmlformats.org/officeDocument/2006/relationships/hyperlink" Target="https://www.amazon.in/Faces-Long-Pencil-Solid-Black/dp/B00791CZKQ/ref=sr_1_5?ie=UTF8&amp;qid=1511335300&amp;sr=8-5&amp;keywords=eye+cosmetics+for+women" TargetMode="External"/><Relationship Id="rId118" Type="http://schemas.openxmlformats.org/officeDocument/2006/relationships/hyperlink" Target="https://www.amazon.in/Faces-Long-Pencil-Solid-Black/dp/B00791CZKQ/ref=sr_1_5?ie=UTF8&amp;qid=1511335300&amp;sr=8-5&amp;keywords=eye+cosmetics+for+women" TargetMode="External"/><Relationship Id="rId139" Type="http://schemas.openxmlformats.org/officeDocument/2006/relationships/hyperlink" Target="https://www.amazon.in/Faces-Long-Pencil-Solid-Black/dp/B00791CZKQ/ref=sr_1_5?ie=UTF8&amp;qid=1511335300&amp;sr=8-5&amp;keywords=eye+cosmetics+for+women" TargetMode="External"/><Relationship Id="rId85" Type="http://schemas.openxmlformats.org/officeDocument/2006/relationships/hyperlink" Target="https://www.amazon.in/Faces-Long-Pencil-Solid-Black/dp/B00791CZKQ/ref=sr_1_5?ie=UTF8&amp;qid=1511335300&amp;sr=8-5&amp;keywords=eye+cosmetics+for+women" TargetMode="External"/><Relationship Id="rId150" Type="http://schemas.openxmlformats.org/officeDocument/2006/relationships/hyperlink" Target="https://www.amazon.in/Faces-Long-Pencil-Solid-Black/dp/B00791CZKQ/ref=sr_1_5?ie=UTF8&amp;qid=1511335300&amp;sr=8-5&amp;keywords=eye+cosmetics+for+women" TargetMode="External"/><Relationship Id="rId171" Type="http://schemas.openxmlformats.org/officeDocument/2006/relationships/hyperlink" Target="https://www.amazon.in/Faces-Long-Pencil-Solid-Black/dp/B00791CZKQ/ref=sr_1_5?ie=UTF8&amp;qid=1511335300&amp;sr=8-5&amp;keywords=eye+cosmetics+for+women" TargetMode="External"/><Relationship Id="rId192" Type="http://schemas.openxmlformats.org/officeDocument/2006/relationships/hyperlink" Target="https://www.amazon.in/Faces-Long-Pencil-Solid-Black/dp/B00791CZKQ/ref=sr_1_5?ie=UTF8&amp;qid=1511335300&amp;sr=8-5&amp;keywords=eye+cosmetics+for+women" TargetMode="External"/><Relationship Id="rId206" Type="http://schemas.openxmlformats.org/officeDocument/2006/relationships/hyperlink" Target="https://www.amazon.in/Faces-Long-Pencil-Solid-Black/dp/B00791CZKQ/ref=sr_1_5?ie=UTF8&amp;qid=1511335300&amp;sr=8-5&amp;keywords=eye+cosmetics+for+women" TargetMode="External"/><Relationship Id="rId12" Type="http://schemas.openxmlformats.org/officeDocument/2006/relationships/hyperlink" Target="https://www.amazon.in/Faces-Long-Pencil-Solid-Black/dp/B00791CZKQ/ref=sr_1_5?ie=UTF8&amp;qid=1511335300&amp;sr=8-5&amp;keywords=eye+cosmetics+for+women" TargetMode="External"/><Relationship Id="rId33" Type="http://schemas.openxmlformats.org/officeDocument/2006/relationships/hyperlink" Target="https://www.amazon.in/Faces-Long-Pencil-Solid-Black/dp/B00791CZKQ/ref=sr_1_5?ie=UTF8&amp;qid=1511335300&amp;sr=8-5&amp;keywords=eye+cosmetics+for+women" TargetMode="External"/><Relationship Id="rId108" Type="http://schemas.openxmlformats.org/officeDocument/2006/relationships/hyperlink" Target="https://www.amazon.in/Faces-Long-Pencil-Solid-Black/dp/B00791CZKQ/ref=sr_1_5?ie=UTF8&amp;qid=1511335300&amp;sr=8-5&amp;keywords=eye+cosmetics+for+women" TargetMode="External"/><Relationship Id="rId129" Type="http://schemas.openxmlformats.org/officeDocument/2006/relationships/hyperlink" Target="https://www.amazon.in/Faces-Long-Pencil-Solid-Black/dp/B00791CZKQ/ref=sr_1_5?ie=UTF8&amp;qid=1511335300&amp;sr=8-5&amp;keywords=eye+cosmetics+for+women" TargetMode="External"/><Relationship Id="rId54" Type="http://schemas.openxmlformats.org/officeDocument/2006/relationships/hyperlink" Target="https://www.amazon.in/Faces-Long-Pencil-Solid-Black/dp/B00791CZKQ/ref=sr_1_5?ie=UTF8&amp;qid=1511335300&amp;sr=8-5&amp;keywords=eye+cosmetics+for+women" TargetMode="External"/><Relationship Id="rId75" Type="http://schemas.openxmlformats.org/officeDocument/2006/relationships/hyperlink" Target="https://www.amazon.in/Faces-Long-Pencil-Solid-Black/dp/B00791CZKQ/ref=sr_1_5?ie=UTF8&amp;qid=1511335300&amp;sr=8-5&amp;keywords=eye+cosmetics+for+women" TargetMode="External"/><Relationship Id="rId96" Type="http://schemas.openxmlformats.org/officeDocument/2006/relationships/hyperlink" Target="https://www.amazon.in/Faces-Long-Pencil-Solid-Black/dp/B00791CZKQ/ref=sr_1_5?ie=UTF8&amp;qid=1511335300&amp;sr=8-5&amp;keywords=eye+cosmetics+for+women" TargetMode="External"/><Relationship Id="rId140" Type="http://schemas.openxmlformats.org/officeDocument/2006/relationships/hyperlink" Target="https://www.amazon.in/Faces-Long-Pencil-Solid-Black/dp/B00791CZKQ/ref=sr_1_5?ie=UTF8&amp;qid=1511335300&amp;sr=8-5&amp;keywords=eye+cosmetics+for+women" TargetMode="External"/><Relationship Id="rId161" Type="http://schemas.openxmlformats.org/officeDocument/2006/relationships/hyperlink" Target="https://www.amazon.in/Faces-Long-Pencil-Solid-Black/dp/B00791CZKQ/ref=sr_1_5?ie=UTF8&amp;qid=1511335300&amp;sr=8-5&amp;keywords=eye+cosmetics+for+women" TargetMode="External"/><Relationship Id="rId182" Type="http://schemas.openxmlformats.org/officeDocument/2006/relationships/hyperlink" Target="https://www.amazon.in/Faces-Long-Pencil-Solid-Black/dp/B00791CZKQ/ref=sr_1_5?ie=UTF8&amp;qid=1511335300&amp;sr=8-5&amp;keywords=eye+cosmetics+for+women" TargetMode="External"/><Relationship Id="rId217" Type="http://schemas.openxmlformats.org/officeDocument/2006/relationships/hyperlink" Target="https://www.amazon.in/Faces-Long-Pencil-Solid-Black/dp/B00791CZKQ/ref=sr_1_5?ie=UTF8&amp;qid=1511335300&amp;sr=8-5&amp;keywords=eye+cosmetics+for+women" TargetMode="External"/><Relationship Id="rId6" Type="http://schemas.openxmlformats.org/officeDocument/2006/relationships/hyperlink" Target="https://www.amazon.in/Faces-Long-Pencil-Solid-Black/dp/B00791CZKQ/ref=sr_1_5?ie=UTF8&amp;qid=1511335300&amp;sr=8-5&amp;keywords=eye+cosmetics+for+women" TargetMode="External"/><Relationship Id="rId23" Type="http://schemas.openxmlformats.org/officeDocument/2006/relationships/hyperlink" Target="https://www.amazon.in/Faces-Long-Pencil-Solid-Black/dp/B00791CZKQ/ref=sr_1_5?ie=UTF8&amp;qid=1511335300&amp;sr=8-5&amp;keywords=eye+cosmetics+for+women" TargetMode="External"/><Relationship Id="rId119" Type="http://schemas.openxmlformats.org/officeDocument/2006/relationships/hyperlink" Target="https://www.amazon.in/Faces-Long-Pencil-Solid-Black/dp/B00791CZKQ/ref=sr_1_5?ie=UTF8&amp;qid=1511335300&amp;sr=8-5&amp;keywords=eye+cosmetics+for+women" TargetMode="External"/><Relationship Id="rId44" Type="http://schemas.openxmlformats.org/officeDocument/2006/relationships/hyperlink" Target="https://www.amazon.in/Faces-Long-Pencil-Solid-Black/dp/B00791CZKQ/ref=sr_1_5?ie=UTF8&amp;qid=1511335300&amp;sr=8-5&amp;keywords=eye+cosmetics+for+women" TargetMode="External"/><Relationship Id="rId65" Type="http://schemas.openxmlformats.org/officeDocument/2006/relationships/hyperlink" Target="https://www.amazon.in/Faces-Long-Pencil-Solid-Black/dp/B00791CZKQ/ref=sr_1_5?ie=UTF8&amp;qid=1511335300&amp;sr=8-5&amp;keywords=eye+cosmetics+for+women" TargetMode="External"/><Relationship Id="rId86" Type="http://schemas.openxmlformats.org/officeDocument/2006/relationships/hyperlink" Target="https://www.amazon.in/Faces-Long-Pencil-Solid-Black/dp/B00791CZKQ/ref=sr_1_5?ie=UTF8&amp;qid=1511335300&amp;sr=8-5&amp;keywords=eye+cosmetics+for+women" TargetMode="External"/><Relationship Id="rId130" Type="http://schemas.openxmlformats.org/officeDocument/2006/relationships/hyperlink" Target="https://www.amazon.in/Faces-Long-Pencil-Solid-Black/dp/B00791CZKQ/ref=sr_1_5?ie=UTF8&amp;qid=1511335300&amp;sr=8-5&amp;keywords=eye+cosmetics+for+women" TargetMode="External"/><Relationship Id="rId151" Type="http://schemas.openxmlformats.org/officeDocument/2006/relationships/hyperlink" Target="https://www.amazon.in/Faces-Long-Pencil-Solid-Black/dp/B00791CZKQ/ref=sr_1_5?ie=UTF8&amp;qid=1511335300&amp;sr=8-5&amp;keywords=eye+cosmetics+for+women" TargetMode="External"/><Relationship Id="rId172" Type="http://schemas.openxmlformats.org/officeDocument/2006/relationships/hyperlink" Target="https://www.amazon.in/Faces-Long-Pencil-Solid-Black/dp/B00791CZKQ/ref=sr_1_5?ie=UTF8&amp;qid=1511335300&amp;sr=8-5&amp;keywords=eye+cosmetics+for+women" TargetMode="External"/><Relationship Id="rId193" Type="http://schemas.openxmlformats.org/officeDocument/2006/relationships/hyperlink" Target="https://www.amazon.in/Faces-Long-Pencil-Solid-Black/dp/B00791CZKQ/ref=sr_1_5?ie=UTF8&amp;qid=1511335300&amp;sr=8-5&amp;keywords=eye+cosmetics+for+women" TargetMode="External"/><Relationship Id="rId207" Type="http://schemas.openxmlformats.org/officeDocument/2006/relationships/hyperlink" Target="https://www.amazon.in/Faces-Long-Pencil-Solid-Black/dp/B00791CZKQ/ref=sr_1_5?ie=UTF8&amp;qid=1511335300&amp;sr=8-5&amp;keywords=eye+cosmetics+for+women" TargetMode="External"/><Relationship Id="rId13" Type="http://schemas.openxmlformats.org/officeDocument/2006/relationships/hyperlink" Target="https://www.amazon.in/Faces-Long-Pencil-Solid-Black/dp/B00791CZKQ/ref=sr_1_5?ie=UTF8&amp;qid=1511335300&amp;sr=8-5&amp;keywords=eye+cosmetics+for+women" TargetMode="External"/><Relationship Id="rId109" Type="http://schemas.openxmlformats.org/officeDocument/2006/relationships/hyperlink" Target="https://www.amazon.in/Faces-Long-Pencil-Solid-Black/dp/B00791CZKQ/ref=sr_1_5?ie=UTF8&amp;qid=1511335300&amp;sr=8-5&amp;keywords=eye+cosmetics+for+women" TargetMode="External"/><Relationship Id="rId34" Type="http://schemas.openxmlformats.org/officeDocument/2006/relationships/hyperlink" Target="https://www.amazon.in/Faces-Long-Pencil-Solid-Black/dp/B00791CZKQ/ref=sr_1_5?ie=UTF8&amp;qid=1511335300&amp;sr=8-5&amp;keywords=eye+cosmetics+for+women" TargetMode="External"/><Relationship Id="rId55" Type="http://schemas.openxmlformats.org/officeDocument/2006/relationships/hyperlink" Target="https://www.amazon.in/Faces-Long-Pencil-Solid-Black/dp/B00791CZKQ/ref=sr_1_5?ie=UTF8&amp;qid=1511335300&amp;sr=8-5&amp;keywords=eye+cosmetics+for+women" TargetMode="External"/><Relationship Id="rId76" Type="http://schemas.openxmlformats.org/officeDocument/2006/relationships/hyperlink" Target="https://www.amazon.in/Faces-Long-Pencil-Solid-Black/dp/B00791CZKQ/ref=sr_1_5?ie=UTF8&amp;qid=1511335300&amp;sr=8-5&amp;keywords=eye+cosmetics+for+women" TargetMode="External"/><Relationship Id="rId97" Type="http://schemas.openxmlformats.org/officeDocument/2006/relationships/hyperlink" Target="https://www.amazon.in/Faces-Long-Pencil-Solid-Black/dp/B00791CZKQ/ref=sr_1_5?ie=UTF8&amp;qid=1511335300&amp;sr=8-5&amp;keywords=eye+cosmetics+for+women" TargetMode="External"/><Relationship Id="rId120" Type="http://schemas.openxmlformats.org/officeDocument/2006/relationships/hyperlink" Target="https://www.amazon.in/Faces-Long-Pencil-Solid-Black/dp/B00791CZKQ/ref=sr_1_5?ie=UTF8&amp;qid=1511335300&amp;sr=8-5&amp;keywords=eye+cosmetics+for+women" TargetMode="External"/><Relationship Id="rId141" Type="http://schemas.openxmlformats.org/officeDocument/2006/relationships/hyperlink" Target="https://www.amazon.in/Faces-Long-Pencil-Solid-Black/dp/B00791CZKQ/ref=sr_1_5?ie=UTF8&amp;qid=1511335300&amp;sr=8-5&amp;keywords=eye+cosmetics+for+women" TargetMode="External"/><Relationship Id="rId7" Type="http://schemas.openxmlformats.org/officeDocument/2006/relationships/hyperlink" Target="https://www.amazon.in/Faces-Long-Pencil-Solid-Black/dp/B00791CZKQ/ref=sr_1_5?ie=UTF8&amp;qid=1511335300&amp;sr=8-5&amp;keywords=eye+cosmetics+for+women" TargetMode="External"/><Relationship Id="rId162" Type="http://schemas.openxmlformats.org/officeDocument/2006/relationships/hyperlink" Target="https://www.amazon.in/Faces-Long-Pencil-Solid-Black/dp/B00791CZKQ/ref=sr_1_5?ie=UTF8&amp;qid=1511335300&amp;sr=8-5&amp;keywords=eye+cosmetics+for+women" TargetMode="External"/><Relationship Id="rId183" Type="http://schemas.openxmlformats.org/officeDocument/2006/relationships/hyperlink" Target="https://www.amazon.in/Faces-Long-Pencil-Solid-Black/dp/B00791CZKQ/ref=sr_1_5?ie=UTF8&amp;qid=1511335300&amp;sr=8-5&amp;keywords=eye+cosmetics+for+women" TargetMode="External"/><Relationship Id="rId218" Type="http://schemas.openxmlformats.org/officeDocument/2006/relationships/hyperlink" Target="https://www.amazon.in/Faces-Long-Pencil-Solid-Black/dp/B00791CZKQ/ref=sr_1_5?ie=UTF8&amp;qid=1511335300&amp;sr=8-5&amp;keywords=eye+cosmetics+for+women" TargetMode="External"/><Relationship Id="rId24" Type="http://schemas.openxmlformats.org/officeDocument/2006/relationships/hyperlink" Target="https://www.amazon.in/Faces-Long-Pencil-Solid-Black/dp/B00791CZKQ/ref=sr_1_5?ie=UTF8&amp;qid=1511335300&amp;sr=8-5&amp;keywords=eye+cosmetics+for+women" TargetMode="External"/><Relationship Id="rId45" Type="http://schemas.openxmlformats.org/officeDocument/2006/relationships/hyperlink" Target="https://www.amazon.in/Faces-Long-Pencil-Solid-Black/dp/B00791CZKQ/ref=sr_1_5?ie=UTF8&amp;qid=1511335300&amp;sr=8-5&amp;keywords=eye+cosmetics+for+women" TargetMode="External"/><Relationship Id="rId66" Type="http://schemas.openxmlformats.org/officeDocument/2006/relationships/hyperlink" Target="https://www.amazon.in/Faces-Long-Pencil-Solid-Black/dp/B00791CZKQ/ref=sr_1_5?ie=UTF8&amp;qid=1511335300&amp;sr=8-5&amp;keywords=eye+cosmetics+for+women" TargetMode="External"/><Relationship Id="rId87" Type="http://schemas.openxmlformats.org/officeDocument/2006/relationships/hyperlink" Target="https://www.amazon.in/Faces-Long-Pencil-Solid-Black/dp/B00791CZKQ/ref=sr_1_5?ie=UTF8&amp;qid=1511335300&amp;sr=8-5&amp;keywords=eye+cosmetics+for+women" TargetMode="External"/><Relationship Id="rId110" Type="http://schemas.openxmlformats.org/officeDocument/2006/relationships/hyperlink" Target="https://www.amazon.in/Faces-Long-Pencil-Solid-Black/dp/B00791CZKQ/ref=sr_1_5?ie=UTF8&amp;qid=1511335300&amp;sr=8-5&amp;keywords=eye+cosmetics+for+women" TargetMode="External"/><Relationship Id="rId131" Type="http://schemas.openxmlformats.org/officeDocument/2006/relationships/hyperlink" Target="https://www.amazon.in/Faces-Long-Pencil-Solid-Black/dp/B00791CZKQ/ref=sr_1_5?ie=UTF8&amp;qid=1511335300&amp;sr=8-5&amp;keywords=eye+cosmetics+for+women" TargetMode="External"/><Relationship Id="rId152" Type="http://schemas.openxmlformats.org/officeDocument/2006/relationships/hyperlink" Target="https://www.amazon.in/Faces-Long-Pencil-Solid-Black/dp/B00791CZKQ/ref=sr_1_5?ie=UTF8&amp;qid=1511335300&amp;sr=8-5&amp;keywords=eye+cosmetics+for+women" TargetMode="External"/><Relationship Id="rId173" Type="http://schemas.openxmlformats.org/officeDocument/2006/relationships/hyperlink" Target="https://www.amazon.in/Faces-Long-Pencil-Solid-Black/dp/B00791CZKQ/ref=sr_1_5?ie=UTF8&amp;qid=1511335300&amp;sr=8-5&amp;keywords=eye+cosmetics+for+women" TargetMode="External"/><Relationship Id="rId194" Type="http://schemas.openxmlformats.org/officeDocument/2006/relationships/hyperlink" Target="https://www.amazon.in/Faces-Long-Pencil-Solid-Black/dp/B00791CZKQ/ref=sr_1_5?ie=UTF8&amp;qid=1511335300&amp;sr=8-5&amp;keywords=eye+cosmetics+for+women" TargetMode="External"/><Relationship Id="rId208" Type="http://schemas.openxmlformats.org/officeDocument/2006/relationships/hyperlink" Target="https://www.amazon.in/Faces-Long-Pencil-Solid-Black/dp/B00791CZKQ/ref=sr_1_5?ie=UTF8&amp;qid=1511335300&amp;sr=8-5&amp;keywords=eye+cosmetics+for+women" TargetMode="External"/><Relationship Id="rId14" Type="http://schemas.openxmlformats.org/officeDocument/2006/relationships/hyperlink" Target="https://www.amazon.in/Faces-Long-Pencil-Solid-Black/dp/B00791CZKQ/ref=sr_1_5?ie=UTF8&amp;qid=1511335300&amp;sr=8-5&amp;keywords=eye+cosmetics+for+women" TargetMode="External"/><Relationship Id="rId35" Type="http://schemas.openxmlformats.org/officeDocument/2006/relationships/hyperlink" Target="https://www.amazon.in/Faces-Long-Pencil-Solid-Black/dp/B00791CZKQ/ref=sr_1_5?ie=UTF8&amp;qid=1511335300&amp;sr=8-5&amp;keywords=eye+cosmetics+for+women" TargetMode="External"/><Relationship Id="rId56" Type="http://schemas.openxmlformats.org/officeDocument/2006/relationships/hyperlink" Target="https://www.amazon.in/Faces-Long-Pencil-Solid-Black/dp/B00791CZKQ/ref=sr_1_5?ie=UTF8&amp;qid=1511335300&amp;sr=8-5&amp;keywords=eye+cosmetics+for+women" TargetMode="External"/><Relationship Id="rId77" Type="http://schemas.openxmlformats.org/officeDocument/2006/relationships/hyperlink" Target="https://www.amazon.in/Faces-Long-Pencil-Solid-Black/dp/B00791CZKQ/ref=sr_1_5?ie=UTF8&amp;qid=1511335300&amp;sr=8-5&amp;keywords=eye+cosmetics+for+women" TargetMode="External"/><Relationship Id="rId100" Type="http://schemas.openxmlformats.org/officeDocument/2006/relationships/hyperlink" Target="https://www.amazon.in/Faces-Long-Pencil-Solid-Black/dp/B00791CZKQ/ref=sr_1_5?ie=UTF8&amp;qid=1511335300&amp;sr=8-5&amp;keywords=eye+cosmetics+for+women" TargetMode="External"/><Relationship Id="rId8" Type="http://schemas.openxmlformats.org/officeDocument/2006/relationships/hyperlink" Target="https://www.amazon.in/Faces-Long-Pencil-Solid-Black/dp/B00791CZKQ/ref=sr_1_5?ie=UTF8&amp;qid=1511335300&amp;sr=8-5&amp;keywords=eye+cosmetics+for+women" TargetMode="External"/><Relationship Id="rId98" Type="http://schemas.openxmlformats.org/officeDocument/2006/relationships/hyperlink" Target="https://www.amazon.in/Faces-Long-Pencil-Solid-Black/dp/B00791CZKQ/ref=sr_1_5?ie=UTF8&amp;qid=1511335300&amp;sr=8-5&amp;keywords=eye+cosmetics+for+women" TargetMode="External"/><Relationship Id="rId121" Type="http://schemas.openxmlformats.org/officeDocument/2006/relationships/hyperlink" Target="https://www.amazon.in/Faces-Long-Pencil-Solid-Black/dp/B00791CZKQ/ref=sr_1_5?ie=UTF8&amp;qid=1511335300&amp;sr=8-5&amp;keywords=eye+cosmetics+for+women" TargetMode="External"/><Relationship Id="rId142" Type="http://schemas.openxmlformats.org/officeDocument/2006/relationships/hyperlink" Target="https://www.amazon.in/Faces-Long-Pencil-Solid-Black/dp/B00791CZKQ/ref=sr_1_5?ie=UTF8&amp;qid=1511335300&amp;sr=8-5&amp;keywords=eye+cosmetics+for+women" TargetMode="External"/><Relationship Id="rId163" Type="http://schemas.openxmlformats.org/officeDocument/2006/relationships/hyperlink" Target="https://www.amazon.in/Faces-Long-Pencil-Solid-Black/dp/B00791CZKQ/ref=sr_1_5?ie=UTF8&amp;qid=1511335300&amp;sr=8-5&amp;keywords=eye+cosmetics+for+women" TargetMode="External"/><Relationship Id="rId184" Type="http://schemas.openxmlformats.org/officeDocument/2006/relationships/hyperlink" Target="https://www.amazon.in/Faces-Long-Pencil-Solid-Black/dp/B00791CZKQ/ref=sr_1_5?ie=UTF8&amp;qid=1511335300&amp;sr=8-5&amp;keywords=eye+cosmetics+for+women" TargetMode="External"/><Relationship Id="rId219" Type="http://schemas.openxmlformats.org/officeDocument/2006/relationships/hyperlink" Target="https://www.amazon.in/Faces-Long-Pencil-Solid-Black/dp/B00791CZKQ/ref=sr_1_5?ie=UTF8&amp;qid=1511335300&amp;sr=8-5&amp;keywords=eye+cosmetics+for+women" TargetMode="External"/><Relationship Id="rId3" Type="http://schemas.openxmlformats.org/officeDocument/2006/relationships/hyperlink" Target="https://www.amazon.in/Faces-Long-Pencil-Solid-Black/dp/B00791CZKQ/ref=sr_1_5?ie=UTF8&amp;qid=1511335300&amp;sr=8-5&amp;keywords=eye+cosmetics+for+women" TargetMode="External"/><Relationship Id="rId214" Type="http://schemas.openxmlformats.org/officeDocument/2006/relationships/hyperlink" Target="https://www.amazon.in/Faces-Long-Pencil-Solid-Black/dp/B00791CZKQ/ref=sr_1_5?ie=UTF8&amp;qid=1511335300&amp;sr=8-5&amp;keywords=eye+cosmetics+for+women" TargetMode="External"/><Relationship Id="rId25" Type="http://schemas.openxmlformats.org/officeDocument/2006/relationships/hyperlink" Target="https://www.amazon.in/Faces-Long-Pencil-Solid-Black/dp/B00791CZKQ/ref=sr_1_5?ie=UTF8&amp;qid=1511335300&amp;sr=8-5&amp;keywords=eye+cosmetics+for+women" TargetMode="External"/><Relationship Id="rId46" Type="http://schemas.openxmlformats.org/officeDocument/2006/relationships/hyperlink" Target="https://www.amazon.in/Faces-Long-Pencil-Solid-Black/dp/B00791CZKQ/ref=sr_1_5?ie=UTF8&amp;qid=1511335300&amp;sr=8-5&amp;keywords=eye+cosmetics+for+women" TargetMode="External"/><Relationship Id="rId67" Type="http://schemas.openxmlformats.org/officeDocument/2006/relationships/hyperlink" Target="https://www.amazon.in/Faces-Long-Pencil-Solid-Black/dp/B00791CZKQ/ref=sr_1_5?ie=UTF8&amp;qid=1511335300&amp;sr=8-5&amp;keywords=eye+cosmetics+for+women" TargetMode="External"/><Relationship Id="rId116" Type="http://schemas.openxmlformats.org/officeDocument/2006/relationships/hyperlink" Target="https://www.amazon.in/Faces-Long-Pencil-Solid-Black/dp/B00791CZKQ/ref=sr_1_5?ie=UTF8&amp;qid=1511335300&amp;sr=8-5&amp;keywords=eye+cosmetics+for+women" TargetMode="External"/><Relationship Id="rId137" Type="http://schemas.openxmlformats.org/officeDocument/2006/relationships/hyperlink" Target="https://www.amazon.in/Faces-Long-Pencil-Solid-Black/dp/B00791CZKQ/ref=sr_1_5?ie=UTF8&amp;qid=1511335300&amp;sr=8-5&amp;keywords=eye+cosmetics+for+women" TargetMode="External"/><Relationship Id="rId158" Type="http://schemas.openxmlformats.org/officeDocument/2006/relationships/hyperlink" Target="https://www.amazon.in/Faces-Long-Pencil-Solid-Black/dp/B00791CZKQ/ref=sr_1_5?ie=UTF8&amp;qid=1511335300&amp;sr=8-5&amp;keywords=eye+cosmetics+for+women" TargetMode="External"/><Relationship Id="rId20" Type="http://schemas.openxmlformats.org/officeDocument/2006/relationships/hyperlink" Target="https://www.amazon.in/Faces-Long-Pencil-Solid-Black/dp/B00791CZKQ/ref=sr_1_5?ie=UTF8&amp;qid=1511335300&amp;sr=8-5&amp;keywords=eye+cosmetics+for+women" TargetMode="External"/><Relationship Id="rId41" Type="http://schemas.openxmlformats.org/officeDocument/2006/relationships/hyperlink" Target="https://www.amazon.in/Faces-Long-Pencil-Solid-Black/dp/B00791CZKQ/ref=sr_1_5?ie=UTF8&amp;qid=1511335300&amp;sr=8-5&amp;keywords=eye+cosmetics+for+women" TargetMode="External"/><Relationship Id="rId62" Type="http://schemas.openxmlformats.org/officeDocument/2006/relationships/hyperlink" Target="https://www.amazon.in/Faces-Long-Pencil-Solid-Black/dp/B00791CZKQ/ref=sr_1_5?ie=UTF8&amp;qid=1511335300&amp;sr=8-5&amp;keywords=eye+cosmetics+for+women" TargetMode="External"/><Relationship Id="rId83" Type="http://schemas.openxmlformats.org/officeDocument/2006/relationships/hyperlink" Target="https://www.amazon.in/Faces-Long-Pencil-Solid-Black/dp/B00791CZKQ/ref=sr_1_5?ie=UTF8&amp;qid=1511335300&amp;sr=8-5&amp;keywords=eye+cosmetics+for+women" TargetMode="External"/><Relationship Id="rId88" Type="http://schemas.openxmlformats.org/officeDocument/2006/relationships/hyperlink" Target="https://www.amazon.in/Faces-Long-Pencil-Solid-Black/dp/B00791CZKQ/ref=sr_1_5?ie=UTF8&amp;qid=1511335300&amp;sr=8-5&amp;keywords=eye+cosmetics+for+women" TargetMode="External"/><Relationship Id="rId111" Type="http://schemas.openxmlformats.org/officeDocument/2006/relationships/hyperlink" Target="https://www.amazon.in/Faces-Long-Pencil-Solid-Black/dp/B00791CZKQ/ref=sr_1_5?ie=UTF8&amp;qid=1511335300&amp;sr=8-5&amp;keywords=eye+cosmetics+for+women" TargetMode="External"/><Relationship Id="rId132" Type="http://schemas.openxmlformats.org/officeDocument/2006/relationships/hyperlink" Target="https://www.amazon.in/Faces-Long-Pencil-Solid-Black/dp/B00791CZKQ/ref=sr_1_5?ie=UTF8&amp;qid=1511335300&amp;sr=8-5&amp;keywords=eye+cosmetics+for+women" TargetMode="External"/><Relationship Id="rId153" Type="http://schemas.openxmlformats.org/officeDocument/2006/relationships/hyperlink" Target="https://www.amazon.in/Faces-Long-Pencil-Solid-Black/dp/B00791CZKQ/ref=sr_1_5?ie=UTF8&amp;qid=1511335300&amp;sr=8-5&amp;keywords=eye+cosmetics+for+women" TargetMode="External"/><Relationship Id="rId174" Type="http://schemas.openxmlformats.org/officeDocument/2006/relationships/hyperlink" Target="https://www.amazon.in/Faces-Long-Pencil-Solid-Black/dp/B00791CZKQ/ref=sr_1_5?ie=UTF8&amp;qid=1511335300&amp;sr=8-5&amp;keywords=eye+cosmetics+for+women" TargetMode="External"/><Relationship Id="rId179" Type="http://schemas.openxmlformats.org/officeDocument/2006/relationships/hyperlink" Target="https://www.amazon.in/Faces-Long-Pencil-Solid-Black/dp/B00791CZKQ/ref=sr_1_5?ie=UTF8&amp;qid=1511335300&amp;sr=8-5&amp;keywords=eye+cosmetics+for+women" TargetMode="External"/><Relationship Id="rId195" Type="http://schemas.openxmlformats.org/officeDocument/2006/relationships/hyperlink" Target="https://www.amazon.in/Faces-Long-Pencil-Solid-Black/dp/B00791CZKQ/ref=sr_1_5?ie=UTF8&amp;qid=1511335300&amp;sr=8-5&amp;keywords=eye+cosmetics+for+women" TargetMode="External"/><Relationship Id="rId209" Type="http://schemas.openxmlformats.org/officeDocument/2006/relationships/hyperlink" Target="https://www.amazon.in/Faces-Long-Pencil-Solid-Black/dp/B00791CZKQ/ref=sr_1_5?ie=UTF8&amp;qid=1511335300&amp;sr=8-5&amp;keywords=eye+cosmetics+for+women" TargetMode="External"/><Relationship Id="rId190" Type="http://schemas.openxmlformats.org/officeDocument/2006/relationships/hyperlink" Target="https://www.amazon.in/Faces-Long-Pencil-Solid-Black/dp/B00791CZKQ/ref=sr_1_5?ie=UTF8&amp;qid=1511335300&amp;sr=8-5&amp;keywords=eye+cosmetics+for+women" TargetMode="External"/><Relationship Id="rId204" Type="http://schemas.openxmlformats.org/officeDocument/2006/relationships/hyperlink" Target="https://www.amazon.in/Faces-Long-Pencil-Solid-Black/dp/B00791CZKQ/ref=sr_1_5?ie=UTF8&amp;qid=1511335300&amp;sr=8-5&amp;keywords=eye+cosmetics+for+women" TargetMode="External"/><Relationship Id="rId220" Type="http://schemas.openxmlformats.org/officeDocument/2006/relationships/hyperlink" Target="https://www.amazon.in/Faces-Long-Pencil-Solid-Black/dp/B00791CZKQ/ref=sr_1_5?ie=UTF8&amp;qid=1511335300&amp;sr=8-5&amp;keywords=eye+cosmetics+for+women" TargetMode="External"/><Relationship Id="rId225" Type="http://schemas.openxmlformats.org/officeDocument/2006/relationships/hyperlink" Target="https://www.amazon.in/Faces-Long-Pencil-Solid-Black/dp/B00791CZKQ/ref=sr_1_5?ie=UTF8&amp;qid=1511335300&amp;sr=8-5&amp;keywords=eye+cosmetics+for+women" TargetMode="External"/><Relationship Id="rId15" Type="http://schemas.openxmlformats.org/officeDocument/2006/relationships/hyperlink" Target="https://www.amazon.in/Faces-Long-Pencil-Solid-Black/dp/B00791CZKQ/ref=sr_1_5?ie=UTF8&amp;qid=1511335300&amp;sr=8-5&amp;keywords=eye+cosmetics+for+women" TargetMode="External"/><Relationship Id="rId36" Type="http://schemas.openxmlformats.org/officeDocument/2006/relationships/hyperlink" Target="https://www.amazon.in/Faces-Long-Pencil-Solid-Black/dp/B00791CZKQ/ref=sr_1_5?ie=UTF8&amp;qid=1511335300&amp;sr=8-5&amp;keywords=eye+cosmetics+for+women" TargetMode="External"/><Relationship Id="rId57" Type="http://schemas.openxmlformats.org/officeDocument/2006/relationships/hyperlink" Target="https://www.amazon.in/Faces-Long-Pencil-Solid-Black/dp/B00791CZKQ/ref=sr_1_5?ie=UTF8&amp;qid=1511335300&amp;sr=8-5&amp;keywords=eye+cosmetics+for+women" TargetMode="External"/><Relationship Id="rId106" Type="http://schemas.openxmlformats.org/officeDocument/2006/relationships/hyperlink" Target="https://www.amazon.in/Faces-Long-Pencil-Solid-Black/dp/B00791CZKQ/ref=sr_1_5?ie=UTF8&amp;qid=1511335300&amp;sr=8-5&amp;keywords=eye+cosmetics+for+women" TargetMode="External"/><Relationship Id="rId127" Type="http://schemas.openxmlformats.org/officeDocument/2006/relationships/hyperlink" Target="https://www.amazon.in/Faces-Long-Pencil-Solid-Black/dp/B00791CZKQ/ref=sr_1_5?ie=UTF8&amp;qid=1511335300&amp;sr=8-5&amp;keywords=eye+cosmetics+for+women" TargetMode="External"/><Relationship Id="rId10" Type="http://schemas.openxmlformats.org/officeDocument/2006/relationships/hyperlink" Target="https://www.amazon.in/Faces-Long-Pencil-Solid-Black/dp/B00791CZKQ/ref=sr_1_5?ie=UTF8&amp;qid=1511335300&amp;sr=8-5&amp;keywords=eye+cosmetics+for+women" TargetMode="External"/><Relationship Id="rId31" Type="http://schemas.openxmlformats.org/officeDocument/2006/relationships/hyperlink" Target="https://www.amazon.in/Faces-Long-Pencil-Solid-Black/dp/B00791CZKQ/ref=sr_1_5?ie=UTF8&amp;qid=1511335300&amp;sr=8-5&amp;keywords=eye+cosmetics+for+women" TargetMode="External"/><Relationship Id="rId52" Type="http://schemas.openxmlformats.org/officeDocument/2006/relationships/hyperlink" Target="https://www.amazon.in/Faces-Long-Pencil-Solid-Black/dp/B00791CZKQ/ref=sr_1_5?ie=UTF8&amp;qid=1511335300&amp;sr=8-5&amp;keywords=eye+cosmetics+for+women" TargetMode="External"/><Relationship Id="rId73" Type="http://schemas.openxmlformats.org/officeDocument/2006/relationships/hyperlink" Target="https://www.amazon.in/Faces-Long-Pencil-Solid-Black/dp/B00791CZKQ/ref=sr_1_5?ie=UTF8&amp;qid=1511335300&amp;sr=8-5&amp;keywords=eye+cosmetics+for+women" TargetMode="External"/><Relationship Id="rId78" Type="http://schemas.openxmlformats.org/officeDocument/2006/relationships/hyperlink" Target="https://www.amazon.in/Faces-Long-Pencil-Solid-Black/dp/B00791CZKQ/ref=sr_1_5?ie=UTF8&amp;qid=1511335300&amp;sr=8-5&amp;keywords=eye+cosmetics+for+women" TargetMode="External"/><Relationship Id="rId94" Type="http://schemas.openxmlformats.org/officeDocument/2006/relationships/hyperlink" Target="https://www.amazon.in/Faces-Long-Pencil-Solid-Black/dp/B00791CZKQ/ref=sr_1_5?ie=UTF8&amp;qid=1511335300&amp;sr=8-5&amp;keywords=eye+cosmetics+for+women" TargetMode="External"/><Relationship Id="rId99" Type="http://schemas.openxmlformats.org/officeDocument/2006/relationships/hyperlink" Target="https://www.amazon.in/Faces-Long-Pencil-Solid-Black/dp/B00791CZKQ/ref=sr_1_5?ie=UTF8&amp;qid=1511335300&amp;sr=8-5&amp;keywords=eye+cosmetics+for+women" TargetMode="External"/><Relationship Id="rId101" Type="http://schemas.openxmlformats.org/officeDocument/2006/relationships/hyperlink" Target="https://www.amazon.in/Faces-Long-Pencil-Solid-Black/dp/B00791CZKQ/ref=sr_1_5?ie=UTF8&amp;qid=1511335300&amp;sr=8-5&amp;keywords=eye+cosmetics+for+women" TargetMode="External"/><Relationship Id="rId122" Type="http://schemas.openxmlformats.org/officeDocument/2006/relationships/hyperlink" Target="https://www.amazon.in/Faces-Long-Pencil-Solid-Black/dp/B00791CZKQ/ref=sr_1_5?ie=UTF8&amp;qid=1511335300&amp;sr=8-5&amp;keywords=eye+cosmetics+for+women" TargetMode="External"/><Relationship Id="rId143" Type="http://schemas.openxmlformats.org/officeDocument/2006/relationships/hyperlink" Target="https://www.amazon.in/Faces-Long-Pencil-Solid-Black/dp/B00791CZKQ/ref=sr_1_5?ie=UTF8&amp;qid=1511335300&amp;sr=8-5&amp;keywords=eye+cosmetics+for+women" TargetMode="External"/><Relationship Id="rId148" Type="http://schemas.openxmlformats.org/officeDocument/2006/relationships/hyperlink" Target="https://www.amazon.in/Faces-Long-Pencil-Solid-Black/dp/B00791CZKQ/ref=sr_1_5?ie=UTF8&amp;qid=1511335300&amp;sr=8-5&amp;keywords=eye+cosmetics+for+women" TargetMode="External"/><Relationship Id="rId164" Type="http://schemas.openxmlformats.org/officeDocument/2006/relationships/hyperlink" Target="https://www.amazon.in/Faces-Long-Pencil-Solid-Black/dp/B00791CZKQ/ref=sr_1_5?ie=UTF8&amp;qid=1511335300&amp;sr=8-5&amp;keywords=eye+cosmetics+for+women" TargetMode="External"/><Relationship Id="rId169" Type="http://schemas.openxmlformats.org/officeDocument/2006/relationships/hyperlink" Target="https://www.amazon.in/Faces-Long-Pencil-Solid-Black/dp/B00791CZKQ/ref=sr_1_5?ie=UTF8&amp;qid=1511335300&amp;sr=8-5&amp;keywords=eye+cosmetics+for+women" TargetMode="External"/><Relationship Id="rId185" Type="http://schemas.openxmlformats.org/officeDocument/2006/relationships/hyperlink" Target="https://www.amazon.in/Faces-Long-Pencil-Solid-Black/dp/B00791CZKQ/ref=sr_1_5?ie=UTF8&amp;qid=1511335300&amp;sr=8-5&amp;keywords=eye+cosmetics+for+women" TargetMode="External"/><Relationship Id="rId4" Type="http://schemas.openxmlformats.org/officeDocument/2006/relationships/hyperlink" Target="https://www.amazon.in/Faces-Long-Pencil-Solid-Black/dp/B00791CZKQ/ref=sr_1_5?ie=UTF8&amp;qid=1511335300&amp;sr=8-5&amp;keywords=eye+cosmetics+for+women" TargetMode="External"/><Relationship Id="rId9" Type="http://schemas.openxmlformats.org/officeDocument/2006/relationships/hyperlink" Target="https://www.amazon.in/Faces-Long-Pencil-Solid-Black/dp/B00791CZKQ/ref=sr_1_5?ie=UTF8&amp;qid=1511335300&amp;sr=8-5&amp;keywords=eye+cosmetics+for+women" TargetMode="External"/><Relationship Id="rId180" Type="http://schemas.openxmlformats.org/officeDocument/2006/relationships/hyperlink" Target="https://www.amazon.in/Faces-Long-Pencil-Solid-Black/dp/B00791CZKQ/ref=sr_1_5?ie=UTF8&amp;qid=1511335300&amp;sr=8-5&amp;keywords=eye+cosmetics+for+women" TargetMode="External"/><Relationship Id="rId210" Type="http://schemas.openxmlformats.org/officeDocument/2006/relationships/hyperlink" Target="https://www.amazon.in/Faces-Long-Pencil-Solid-Black/dp/B00791CZKQ/ref=sr_1_5?ie=UTF8&amp;qid=1511335300&amp;sr=8-5&amp;keywords=eye+cosmetics+for+women" TargetMode="External"/><Relationship Id="rId215" Type="http://schemas.openxmlformats.org/officeDocument/2006/relationships/hyperlink" Target="https://www.amazon.in/Faces-Long-Pencil-Solid-Black/dp/B00791CZKQ/ref=sr_1_5?ie=UTF8&amp;qid=1511335300&amp;sr=8-5&amp;keywords=eye+cosmetics+for+women" TargetMode="External"/><Relationship Id="rId26" Type="http://schemas.openxmlformats.org/officeDocument/2006/relationships/hyperlink" Target="https://www.amazon.in/Faces-Long-Pencil-Solid-Black/dp/B00791CZKQ/ref=sr_1_5?ie=UTF8&amp;qid=1511335300&amp;sr=8-5&amp;keywords=eye+cosmetics+for+women" TargetMode="External"/><Relationship Id="rId47" Type="http://schemas.openxmlformats.org/officeDocument/2006/relationships/hyperlink" Target="https://www.amazon.in/Faces-Long-Pencil-Solid-Black/dp/B00791CZKQ/ref=sr_1_5?ie=UTF8&amp;qid=1511335300&amp;sr=8-5&amp;keywords=eye+cosmetics+for+women" TargetMode="External"/><Relationship Id="rId68" Type="http://schemas.openxmlformats.org/officeDocument/2006/relationships/hyperlink" Target="https://www.amazon.in/Faces-Long-Pencil-Solid-Black/dp/B00791CZKQ/ref=sr_1_5?ie=UTF8&amp;qid=1511335300&amp;sr=8-5&amp;keywords=eye+cosmetics+for+women" TargetMode="External"/><Relationship Id="rId89" Type="http://schemas.openxmlformats.org/officeDocument/2006/relationships/hyperlink" Target="https://www.amazon.in/Faces-Long-Pencil-Solid-Black/dp/B00791CZKQ/ref=sr_1_5?ie=UTF8&amp;qid=1511335300&amp;sr=8-5&amp;keywords=eye+cosmetics+for+women" TargetMode="External"/><Relationship Id="rId112" Type="http://schemas.openxmlformats.org/officeDocument/2006/relationships/hyperlink" Target="https://www.amazon.in/Faces-Long-Pencil-Solid-Black/dp/B00791CZKQ/ref=sr_1_5?ie=UTF8&amp;qid=1511335300&amp;sr=8-5&amp;keywords=eye+cosmetics+for+women" TargetMode="External"/><Relationship Id="rId133" Type="http://schemas.openxmlformats.org/officeDocument/2006/relationships/hyperlink" Target="https://www.amazon.in/Faces-Long-Pencil-Solid-Black/dp/B00791CZKQ/ref=sr_1_5?ie=UTF8&amp;qid=1511335300&amp;sr=8-5&amp;keywords=eye+cosmetics+for+women" TargetMode="External"/><Relationship Id="rId154" Type="http://schemas.openxmlformats.org/officeDocument/2006/relationships/hyperlink" Target="https://www.amazon.in/Faces-Long-Pencil-Solid-Black/dp/B00791CZKQ/ref=sr_1_5?ie=UTF8&amp;qid=1511335300&amp;sr=8-5&amp;keywords=eye+cosmetics+for+women" TargetMode="External"/><Relationship Id="rId175" Type="http://schemas.openxmlformats.org/officeDocument/2006/relationships/hyperlink" Target="https://www.amazon.in/Faces-Long-Pencil-Solid-Black/dp/B00791CZKQ/ref=sr_1_5?ie=UTF8&amp;qid=1511335300&amp;sr=8-5&amp;keywords=eye+cosmetics+for+women" TargetMode="External"/><Relationship Id="rId196" Type="http://schemas.openxmlformats.org/officeDocument/2006/relationships/hyperlink" Target="https://www.amazon.in/Faces-Long-Pencil-Solid-Black/dp/B00791CZKQ/ref=sr_1_5?ie=UTF8&amp;qid=1511335300&amp;sr=8-5&amp;keywords=eye+cosmetics+for+women" TargetMode="External"/><Relationship Id="rId200" Type="http://schemas.openxmlformats.org/officeDocument/2006/relationships/hyperlink" Target="https://www.amazon.in/Faces-Long-Pencil-Solid-Black/dp/B00791CZKQ/ref=sr_1_5?ie=UTF8&amp;qid=1511335300&amp;sr=8-5&amp;keywords=eye+cosmetics+for+women" TargetMode="External"/><Relationship Id="rId16" Type="http://schemas.openxmlformats.org/officeDocument/2006/relationships/hyperlink" Target="https://www.amazon.in/Faces-Long-Pencil-Solid-Black/dp/B00791CZKQ/ref=sr_1_5?ie=UTF8&amp;qid=1511335300&amp;sr=8-5&amp;keywords=eye+cosmetics+for+women" TargetMode="External"/><Relationship Id="rId221" Type="http://schemas.openxmlformats.org/officeDocument/2006/relationships/hyperlink" Target="https://www.amazon.in/Faces-Long-Pencil-Solid-Black/dp/B00791CZKQ/ref=sr_1_5?ie=UTF8&amp;qid=1511335300&amp;sr=8-5&amp;keywords=eye+cosmetics+for+women" TargetMode="External"/><Relationship Id="rId37" Type="http://schemas.openxmlformats.org/officeDocument/2006/relationships/hyperlink" Target="https://www.amazon.in/Faces-Long-Pencil-Solid-Black/dp/B00791CZKQ/ref=sr_1_5?ie=UTF8&amp;qid=1511335300&amp;sr=8-5&amp;keywords=eye+cosmetics+for+women" TargetMode="External"/><Relationship Id="rId58" Type="http://schemas.openxmlformats.org/officeDocument/2006/relationships/hyperlink" Target="https://www.amazon.in/Faces-Long-Pencil-Solid-Black/dp/B00791CZKQ/ref=sr_1_5?ie=UTF8&amp;qid=1511335300&amp;sr=8-5&amp;keywords=eye+cosmetics+for+women" TargetMode="External"/><Relationship Id="rId79" Type="http://schemas.openxmlformats.org/officeDocument/2006/relationships/hyperlink" Target="https://www.amazon.in/Faces-Long-Pencil-Solid-Black/dp/B00791CZKQ/ref=sr_1_5?ie=UTF8&amp;qid=1511335300&amp;sr=8-5&amp;keywords=eye+cosmetics+for+women" TargetMode="External"/><Relationship Id="rId102" Type="http://schemas.openxmlformats.org/officeDocument/2006/relationships/hyperlink" Target="https://www.amazon.in/Faces-Long-Pencil-Solid-Black/dp/B00791CZKQ/ref=sr_1_5?ie=UTF8&amp;qid=1511335300&amp;sr=8-5&amp;keywords=eye+cosmetics+for+women" TargetMode="External"/><Relationship Id="rId123" Type="http://schemas.openxmlformats.org/officeDocument/2006/relationships/hyperlink" Target="https://www.amazon.in/Faces-Long-Pencil-Solid-Black/dp/B00791CZKQ/ref=sr_1_5?ie=UTF8&amp;qid=1511335300&amp;sr=8-5&amp;keywords=eye+cosmetics+for+women" TargetMode="External"/><Relationship Id="rId144" Type="http://schemas.openxmlformats.org/officeDocument/2006/relationships/hyperlink" Target="https://www.amazon.in/Faces-Long-Pencil-Solid-Black/dp/B00791CZKQ/ref=sr_1_5?ie=UTF8&amp;qid=1511335300&amp;sr=8-5&amp;keywords=eye+cosmetics+for+women" TargetMode="External"/><Relationship Id="rId90" Type="http://schemas.openxmlformats.org/officeDocument/2006/relationships/hyperlink" Target="https://www.amazon.in/Faces-Long-Pencil-Solid-Black/dp/B00791CZKQ/ref=sr_1_5?ie=UTF8&amp;qid=1511335300&amp;sr=8-5&amp;keywords=eye+cosmetics+for+women" TargetMode="External"/><Relationship Id="rId165" Type="http://schemas.openxmlformats.org/officeDocument/2006/relationships/hyperlink" Target="https://www.amazon.in/Faces-Long-Pencil-Solid-Black/dp/B00791CZKQ/ref=sr_1_5?ie=UTF8&amp;qid=1511335300&amp;sr=8-5&amp;keywords=eye+cosmetics+for+women" TargetMode="External"/><Relationship Id="rId186" Type="http://schemas.openxmlformats.org/officeDocument/2006/relationships/hyperlink" Target="https://www.amazon.in/Faces-Long-Pencil-Solid-Black/dp/B00791CZKQ/ref=sr_1_5?ie=UTF8&amp;qid=1511335300&amp;sr=8-5&amp;keywords=eye+cosmetics+for+women" TargetMode="External"/><Relationship Id="rId211" Type="http://schemas.openxmlformats.org/officeDocument/2006/relationships/hyperlink" Target="https://www.amazon.in/Faces-Long-Pencil-Solid-Black/dp/B00791CZKQ/ref=sr_1_5?ie=UTF8&amp;qid=1511335300&amp;sr=8-5&amp;keywords=eye+cosmetics+for+women" TargetMode="External"/><Relationship Id="rId27" Type="http://schemas.openxmlformats.org/officeDocument/2006/relationships/hyperlink" Target="https://www.amazon.in/Faces-Long-Pencil-Solid-Black/dp/B00791CZKQ/ref=sr_1_5?ie=UTF8&amp;qid=1511335300&amp;sr=8-5&amp;keywords=eye+cosmetics+for+women" TargetMode="External"/><Relationship Id="rId48" Type="http://schemas.openxmlformats.org/officeDocument/2006/relationships/hyperlink" Target="https://www.amazon.in/Faces-Long-Pencil-Solid-Black/dp/B00791CZKQ/ref=sr_1_5?ie=UTF8&amp;qid=1511335300&amp;sr=8-5&amp;keywords=eye+cosmetics+for+women" TargetMode="External"/><Relationship Id="rId69" Type="http://schemas.openxmlformats.org/officeDocument/2006/relationships/hyperlink" Target="https://www.amazon.in/Faces-Long-Pencil-Solid-Black/dp/B00791CZKQ/ref=sr_1_5?ie=UTF8&amp;qid=1511335300&amp;sr=8-5&amp;keywords=eye+cosmetics+for+women" TargetMode="External"/><Relationship Id="rId113" Type="http://schemas.openxmlformats.org/officeDocument/2006/relationships/hyperlink" Target="https://www.amazon.in/Faces-Long-Pencil-Solid-Black/dp/B00791CZKQ/ref=sr_1_5?ie=UTF8&amp;qid=1511335300&amp;sr=8-5&amp;keywords=eye+cosmetics+for+women" TargetMode="External"/><Relationship Id="rId134" Type="http://schemas.openxmlformats.org/officeDocument/2006/relationships/hyperlink" Target="https://www.amazon.in/Faces-Long-Pencil-Solid-Black/dp/B00791CZKQ/ref=sr_1_5?ie=UTF8&amp;qid=1511335300&amp;sr=8-5&amp;keywords=eye+cosmetics+for+women" TargetMode="External"/><Relationship Id="rId80" Type="http://schemas.openxmlformats.org/officeDocument/2006/relationships/hyperlink" Target="https://www.amazon.in/Faces-Long-Pencil-Solid-Black/dp/B00791CZKQ/ref=sr_1_5?ie=UTF8&amp;qid=1511335300&amp;sr=8-5&amp;keywords=eye+cosmetics+for+women" TargetMode="External"/><Relationship Id="rId155" Type="http://schemas.openxmlformats.org/officeDocument/2006/relationships/hyperlink" Target="https://www.amazon.in/Faces-Long-Pencil-Solid-Black/dp/B00791CZKQ/ref=sr_1_5?ie=UTF8&amp;qid=1511335300&amp;sr=8-5&amp;keywords=eye+cosmetics+for+women" TargetMode="External"/><Relationship Id="rId176" Type="http://schemas.openxmlformats.org/officeDocument/2006/relationships/hyperlink" Target="https://www.amazon.in/Faces-Long-Pencil-Solid-Black/dp/B00791CZKQ/ref=sr_1_5?ie=UTF8&amp;qid=1511335300&amp;sr=8-5&amp;keywords=eye+cosmetics+for+women" TargetMode="External"/><Relationship Id="rId197" Type="http://schemas.openxmlformats.org/officeDocument/2006/relationships/hyperlink" Target="https://www.amazon.in/Faces-Long-Pencil-Solid-Black/dp/B00791CZKQ/ref=sr_1_5?ie=UTF8&amp;qid=1511335300&amp;sr=8-5&amp;keywords=eye+cosmetics+for+women" TargetMode="External"/><Relationship Id="rId201" Type="http://schemas.openxmlformats.org/officeDocument/2006/relationships/hyperlink" Target="https://www.amazon.in/Faces-Long-Pencil-Solid-Black/dp/B00791CZKQ/ref=sr_1_5?ie=UTF8&amp;qid=1511335300&amp;sr=8-5&amp;keywords=eye+cosmetics+for+women" TargetMode="External"/><Relationship Id="rId222" Type="http://schemas.openxmlformats.org/officeDocument/2006/relationships/hyperlink" Target="https://www.amazon.in/Faces-Long-Pencil-Solid-Black/dp/B00791CZKQ/ref=sr_1_5?ie=UTF8&amp;qid=1511335300&amp;sr=8-5&amp;keywords=eye+cosmetics+for+women" TargetMode="External"/><Relationship Id="rId17" Type="http://schemas.openxmlformats.org/officeDocument/2006/relationships/hyperlink" Target="https://www.amazon.in/Faces-Long-Pencil-Solid-Black/dp/B00791CZKQ/ref=sr_1_5?ie=UTF8&amp;qid=1511335300&amp;sr=8-5&amp;keywords=eye+cosmetics+for+women" TargetMode="External"/><Relationship Id="rId38" Type="http://schemas.openxmlformats.org/officeDocument/2006/relationships/hyperlink" Target="https://www.amazon.in/Faces-Long-Pencil-Solid-Black/dp/B00791CZKQ/ref=sr_1_5?ie=UTF8&amp;qid=1511335300&amp;sr=8-5&amp;keywords=eye+cosmetics+for+women" TargetMode="External"/><Relationship Id="rId59" Type="http://schemas.openxmlformats.org/officeDocument/2006/relationships/hyperlink" Target="https://www.amazon.in/Faces-Long-Pencil-Solid-Black/dp/B00791CZKQ/ref=sr_1_5?ie=UTF8&amp;qid=1511335300&amp;sr=8-5&amp;keywords=eye+cosmetics+for+women" TargetMode="External"/><Relationship Id="rId103" Type="http://schemas.openxmlformats.org/officeDocument/2006/relationships/hyperlink" Target="https://www.amazon.in/Faces-Long-Pencil-Solid-Black/dp/B00791CZKQ/ref=sr_1_5?ie=UTF8&amp;qid=1511335300&amp;sr=8-5&amp;keywords=eye+cosmetics+for+women" TargetMode="External"/><Relationship Id="rId124" Type="http://schemas.openxmlformats.org/officeDocument/2006/relationships/hyperlink" Target="https://www.amazon.in/Faces-Long-Pencil-Solid-Black/dp/B00791CZKQ/ref=sr_1_5?ie=UTF8&amp;qid=1511335300&amp;sr=8-5&amp;keywords=eye+cosmetics+for+women" TargetMode="External"/><Relationship Id="rId70" Type="http://schemas.openxmlformats.org/officeDocument/2006/relationships/hyperlink" Target="https://www.amazon.in/Faces-Long-Pencil-Solid-Black/dp/B00791CZKQ/ref=sr_1_5?ie=UTF8&amp;qid=1511335300&amp;sr=8-5&amp;keywords=eye+cosmetics+for+women" TargetMode="External"/><Relationship Id="rId91" Type="http://schemas.openxmlformats.org/officeDocument/2006/relationships/hyperlink" Target="https://www.amazon.in/Faces-Long-Pencil-Solid-Black/dp/B00791CZKQ/ref=sr_1_5?ie=UTF8&amp;qid=1511335300&amp;sr=8-5&amp;keywords=eye+cosmetics+for+women" TargetMode="External"/><Relationship Id="rId145" Type="http://schemas.openxmlformats.org/officeDocument/2006/relationships/hyperlink" Target="https://www.amazon.in/Faces-Long-Pencil-Solid-Black/dp/B00791CZKQ/ref=sr_1_5?ie=UTF8&amp;qid=1511335300&amp;sr=8-5&amp;keywords=eye+cosmetics+for+women" TargetMode="External"/><Relationship Id="rId166" Type="http://schemas.openxmlformats.org/officeDocument/2006/relationships/hyperlink" Target="https://www.amazon.in/Faces-Long-Pencil-Solid-Black/dp/B00791CZKQ/ref=sr_1_5?ie=UTF8&amp;qid=1511335300&amp;sr=8-5&amp;keywords=eye+cosmetics+for+women" TargetMode="External"/><Relationship Id="rId187" Type="http://schemas.openxmlformats.org/officeDocument/2006/relationships/hyperlink" Target="https://www.amazon.in/Faces-Long-Pencil-Solid-Black/dp/B00791CZKQ/ref=sr_1_5?ie=UTF8&amp;qid=1511335300&amp;sr=8-5&amp;keywords=eye+cosmetics+for+women" TargetMode="External"/><Relationship Id="rId1" Type="http://schemas.openxmlformats.org/officeDocument/2006/relationships/hyperlink" Target="https://www.amazon.in/Faces-Long-Pencil-Solid-Black/dp/B00791CZKQ/ref=sr_1_5?ie=UTF8&amp;qid=1511335300&amp;sr=8-5&amp;keywords=eye+cosmetics+for+women" TargetMode="External"/><Relationship Id="rId212" Type="http://schemas.openxmlformats.org/officeDocument/2006/relationships/hyperlink" Target="https://www.amazon.in/Faces-Long-Pencil-Solid-Black/dp/B00791CZKQ/ref=sr_1_5?ie=UTF8&amp;qid=1511335300&amp;sr=8-5&amp;keywords=eye+cosmetics+for+women" TargetMode="External"/><Relationship Id="rId28" Type="http://schemas.openxmlformats.org/officeDocument/2006/relationships/hyperlink" Target="https://www.amazon.in/Faces-Long-Pencil-Solid-Black/dp/B00791CZKQ/ref=sr_1_5?ie=UTF8&amp;qid=1511335300&amp;sr=8-5&amp;keywords=eye+cosmetics+for+women" TargetMode="External"/><Relationship Id="rId49" Type="http://schemas.openxmlformats.org/officeDocument/2006/relationships/hyperlink" Target="https://www.amazon.in/Faces-Long-Pencil-Solid-Black/dp/B00791CZKQ/ref=sr_1_5?ie=UTF8&amp;qid=1511335300&amp;sr=8-5&amp;keywords=eye+cosmetics+for+women" TargetMode="External"/><Relationship Id="rId114" Type="http://schemas.openxmlformats.org/officeDocument/2006/relationships/hyperlink" Target="https://www.amazon.in/Faces-Long-Pencil-Solid-Black/dp/B00791CZKQ/ref=sr_1_5?ie=UTF8&amp;qid=1511335300&amp;sr=8-5&amp;keywords=eye+cosmetics+for+women" TargetMode="External"/><Relationship Id="rId60" Type="http://schemas.openxmlformats.org/officeDocument/2006/relationships/hyperlink" Target="https://www.amazon.in/Faces-Long-Pencil-Solid-Black/dp/B00791CZKQ/ref=sr_1_5?ie=UTF8&amp;qid=1511335300&amp;sr=8-5&amp;keywords=eye+cosmetics+for+women" TargetMode="External"/><Relationship Id="rId81" Type="http://schemas.openxmlformats.org/officeDocument/2006/relationships/hyperlink" Target="https://www.amazon.in/Faces-Long-Pencil-Solid-Black/dp/B00791CZKQ/ref=sr_1_5?ie=UTF8&amp;qid=1511335300&amp;sr=8-5&amp;keywords=eye+cosmetics+for+women" TargetMode="External"/><Relationship Id="rId135" Type="http://schemas.openxmlformats.org/officeDocument/2006/relationships/hyperlink" Target="https://www.amazon.in/Faces-Long-Pencil-Solid-Black/dp/B00791CZKQ/ref=sr_1_5?ie=UTF8&amp;qid=1511335300&amp;sr=8-5&amp;keywords=eye+cosmetics+for+women" TargetMode="External"/><Relationship Id="rId156" Type="http://schemas.openxmlformats.org/officeDocument/2006/relationships/hyperlink" Target="https://www.amazon.in/Faces-Long-Pencil-Solid-Black/dp/B00791CZKQ/ref=sr_1_5?ie=UTF8&amp;qid=1511335300&amp;sr=8-5&amp;keywords=eye+cosmetics+for+women" TargetMode="External"/><Relationship Id="rId177" Type="http://schemas.openxmlformats.org/officeDocument/2006/relationships/hyperlink" Target="https://www.amazon.in/Faces-Long-Pencil-Solid-Black/dp/B00791CZKQ/ref=sr_1_5?ie=UTF8&amp;qid=1511335300&amp;sr=8-5&amp;keywords=eye+cosmetics+for+women" TargetMode="External"/><Relationship Id="rId198" Type="http://schemas.openxmlformats.org/officeDocument/2006/relationships/hyperlink" Target="https://www.amazon.in/Faces-Long-Pencil-Solid-Black/dp/B00791CZKQ/ref=sr_1_5?ie=UTF8&amp;qid=1511335300&amp;sr=8-5&amp;keywords=eye+cosmetics+for+women" TargetMode="External"/><Relationship Id="rId202" Type="http://schemas.openxmlformats.org/officeDocument/2006/relationships/hyperlink" Target="https://www.amazon.in/Faces-Long-Pencil-Solid-Black/dp/B00791CZKQ/ref=sr_1_5?ie=UTF8&amp;qid=1511335300&amp;sr=8-5&amp;keywords=eye+cosmetics+for+women" TargetMode="External"/><Relationship Id="rId223" Type="http://schemas.openxmlformats.org/officeDocument/2006/relationships/hyperlink" Target="https://www.amazon.in/Faces-Long-Pencil-Solid-Black/dp/B00791CZKQ/ref=sr_1_5?ie=UTF8&amp;qid=1511335300&amp;sr=8-5&amp;keywords=eye+cosmetics+for+women" TargetMode="External"/><Relationship Id="rId18" Type="http://schemas.openxmlformats.org/officeDocument/2006/relationships/hyperlink" Target="https://www.amazon.in/Faces-Long-Pencil-Solid-Black/dp/B00791CZKQ/ref=sr_1_5?ie=UTF8&amp;qid=1511335300&amp;sr=8-5&amp;keywords=eye+cosmetics+for+women" TargetMode="External"/><Relationship Id="rId39" Type="http://schemas.openxmlformats.org/officeDocument/2006/relationships/hyperlink" Target="https://www.amazon.in/Faces-Long-Pencil-Solid-Black/dp/B00791CZKQ/ref=sr_1_5?ie=UTF8&amp;qid=1511335300&amp;sr=8-5&amp;keywords=eye+cosmetics+for+women" TargetMode="External"/><Relationship Id="rId50" Type="http://schemas.openxmlformats.org/officeDocument/2006/relationships/hyperlink" Target="https://www.amazon.in/Faces-Long-Pencil-Solid-Black/dp/B00791CZKQ/ref=sr_1_5?ie=UTF8&amp;qid=1511335300&amp;sr=8-5&amp;keywords=eye+cosmetics+for+women" TargetMode="External"/><Relationship Id="rId104" Type="http://schemas.openxmlformats.org/officeDocument/2006/relationships/hyperlink" Target="https://www.amazon.in/Faces-Long-Pencil-Solid-Black/dp/B00791CZKQ/ref=sr_1_5?ie=UTF8&amp;qid=1511335300&amp;sr=8-5&amp;keywords=eye+cosmetics+for+women" TargetMode="External"/><Relationship Id="rId125" Type="http://schemas.openxmlformats.org/officeDocument/2006/relationships/hyperlink" Target="https://www.amazon.in/Faces-Long-Pencil-Solid-Black/dp/B00791CZKQ/ref=sr_1_5?ie=UTF8&amp;qid=1511335300&amp;sr=8-5&amp;keywords=eye+cosmetics+for+women" TargetMode="External"/><Relationship Id="rId146" Type="http://schemas.openxmlformats.org/officeDocument/2006/relationships/hyperlink" Target="https://www.amazon.in/Faces-Long-Pencil-Solid-Black/dp/B00791CZKQ/ref=sr_1_5?ie=UTF8&amp;qid=1511335300&amp;sr=8-5&amp;keywords=eye+cosmetics+for+women" TargetMode="External"/><Relationship Id="rId167" Type="http://schemas.openxmlformats.org/officeDocument/2006/relationships/hyperlink" Target="https://www.amazon.in/Faces-Long-Pencil-Solid-Black/dp/B00791CZKQ/ref=sr_1_5?ie=UTF8&amp;qid=1511335300&amp;sr=8-5&amp;keywords=eye+cosmetics+for+women" TargetMode="External"/><Relationship Id="rId188" Type="http://schemas.openxmlformats.org/officeDocument/2006/relationships/hyperlink" Target="https://www.amazon.in/Faces-Long-Pencil-Solid-Black/dp/B00791CZKQ/ref=sr_1_5?ie=UTF8&amp;qid=1511335300&amp;sr=8-5&amp;keywords=eye+cosmetics+for+women" TargetMode="External"/><Relationship Id="rId71" Type="http://schemas.openxmlformats.org/officeDocument/2006/relationships/hyperlink" Target="https://www.amazon.in/Faces-Long-Pencil-Solid-Black/dp/B00791CZKQ/ref=sr_1_5?ie=UTF8&amp;qid=1511335300&amp;sr=8-5&amp;keywords=eye+cosmetics+for+women" TargetMode="External"/><Relationship Id="rId92" Type="http://schemas.openxmlformats.org/officeDocument/2006/relationships/hyperlink" Target="https://www.amazon.in/Faces-Long-Pencil-Solid-Black/dp/B00791CZKQ/ref=sr_1_5?ie=UTF8&amp;qid=1511335300&amp;sr=8-5&amp;keywords=eye+cosmetics+for+women" TargetMode="External"/><Relationship Id="rId213" Type="http://schemas.openxmlformats.org/officeDocument/2006/relationships/hyperlink" Target="https://www.amazon.in/Faces-Long-Pencil-Solid-Black/dp/B00791CZKQ/ref=sr_1_5?ie=UTF8&amp;qid=1511335300&amp;sr=8-5&amp;keywords=eye+cosmetics+for+women" TargetMode="External"/><Relationship Id="rId2" Type="http://schemas.openxmlformats.org/officeDocument/2006/relationships/hyperlink" Target="https://www.amazon.in/Faces-Long-Pencil-Solid-Black/dp/B00791CZKQ/ref=sr_1_5?ie=UTF8&amp;qid=1511335300&amp;sr=8-5&amp;keywords=eye+cosmetics+for+women" TargetMode="External"/><Relationship Id="rId29" Type="http://schemas.openxmlformats.org/officeDocument/2006/relationships/hyperlink" Target="https://www.amazon.in/Faces-Long-Pencil-Solid-Black/dp/B00791CZKQ/ref=sr_1_5?ie=UTF8&amp;qid=1511335300&amp;sr=8-5&amp;keywords=eye+cosmetics+for+women" TargetMode="External"/><Relationship Id="rId40" Type="http://schemas.openxmlformats.org/officeDocument/2006/relationships/hyperlink" Target="https://www.amazon.in/Faces-Long-Pencil-Solid-Black/dp/B00791CZKQ/ref=sr_1_5?ie=UTF8&amp;qid=1511335300&amp;sr=8-5&amp;keywords=eye+cosmetics+for+women" TargetMode="External"/><Relationship Id="rId115" Type="http://schemas.openxmlformats.org/officeDocument/2006/relationships/hyperlink" Target="https://www.amazon.in/Faces-Long-Pencil-Solid-Black/dp/B00791CZKQ/ref=sr_1_5?ie=UTF8&amp;qid=1511335300&amp;sr=8-5&amp;keywords=eye+cosmetics+for+women" TargetMode="External"/><Relationship Id="rId136" Type="http://schemas.openxmlformats.org/officeDocument/2006/relationships/hyperlink" Target="https://www.amazon.in/Faces-Long-Pencil-Solid-Black/dp/B00791CZKQ/ref=sr_1_5?ie=UTF8&amp;qid=1511335300&amp;sr=8-5&amp;keywords=eye+cosmetics+for+women" TargetMode="External"/><Relationship Id="rId157" Type="http://schemas.openxmlformats.org/officeDocument/2006/relationships/hyperlink" Target="https://www.amazon.in/Faces-Long-Pencil-Solid-Black/dp/B00791CZKQ/ref=sr_1_5?ie=UTF8&amp;qid=1511335300&amp;sr=8-5&amp;keywords=eye+cosmetics+for+women" TargetMode="External"/><Relationship Id="rId178" Type="http://schemas.openxmlformats.org/officeDocument/2006/relationships/hyperlink" Target="https://www.amazon.in/Faces-Long-Pencil-Solid-Black/dp/B00791CZKQ/ref=sr_1_5?ie=UTF8&amp;qid=1511335300&amp;sr=8-5&amp;keywords=eye+cosmetics+for+women" TargetMode="External"/><Relationship Id="rId61" Type="http://schemas.openxmlformats.org/officeDocument/2006/relationships/hyperlink" Target="https://www.amazon.in/Faces-Long-Pencil-Solid-Black/dp/B00791CZKQ/ref=sr_1_5?ie=UTF8&amp;qid=1511335300&amp;sr=8-5&amp;keywords=eye+cosmetics+for+women" TargetMode="External"/><Relationship Id="rId82" Type="http://schemas.openxmlformats.org/officeDocument/2006/relationships/hyperlink" Target="https://www.amazon.in/Faces-Long-Pencil-Solid-Black/dp/B00791CZKQ/ref=sr_1_5?ie=UTF8&amp;qid=1511335300&amp;sr=8-5&amp;keywords=eye+cosmetics+for+women" TargetMode="External"/><Relationship Id="rId199" Type="http://schemas.openxmlformats.org/officeDocument/2006/relationships/hyperlink" Target="https://www.amazon.in/Faces-Long-Pencil-Solid-Black/dp/B00791CZKQ/ref=sr_1_5?ie=UTF8&amp;qid=1511335300&amp;sr=8-5&amp;keywords=eye+cosmetics+for+women" TargetMode="External"/><Relationship Id="rId203" Type="http://schemas.openxmlformats.org/officeDocument/2006/relationships/hyperlink" Target="https://www.amazon.in/Faces-Long-Pencil-Solid-Black/dp/B00791CZKQ/ref=sr_1_5?ie=UTF8&amp;qid=1511335300&amp;sr=8-5&amp;keywords=eye+cosmetics+for+women" TargetMode="External"/><Relationship Id="rId19" Type="http://schemas.openxmlformats.org/officeDocument/2006/relationships/hyperlink" Target="https://www.amazon.in/Faces-Long-Pencil-Solid-Black/dp/B00791CZKQ/ref=sr_1_5?ie=UTF8&amp;qid=1511335300&amp;sr=8-5&amp;keywords=eye+cosmetics+for+women" TargetMode="External"/><Relationship Id="rId224" Type="http://schemas.openxmlformats.org/officeDocument/2006/relationships/hyperlink" Target="https://www.amazon.in/Faces-Long-Pencil-Solid-Black/dp/B00791CZKQ/ref=sr_1_5?ie=UTF8&amp;qid=1511335300&amp;sr=8-5&amp;keywords=eye+cosmetics+for+women" TargetMode="External"/><Relationship Id="rId30" Type="http://schemas.openxmlformats.org/officeDocument/2006/relationships/hyperlink" Target="https://www.amazon.in/Faces-Long-Pencil-Solid-Black/dp/B00791CZKQ/ref=sr_1_5?ie=UTF8&amp;qid=1511335300&amp;sr=8-5&amp;keywords=eye+cosmetics+for+women" TargetMode="External"/><Relationship Id="rId105" Type="http://schemas.openxmlformats.org/officeDocument/2006/relationships/hyperlink" Target="https://www.amazon.in/Faces-Long-Pencil-Solid-Black/dp/B00791CZKQ/ref=sr_1_5?ie=UTF8&amp;qid=1511335300&amp;sr=8-5&amp;keywords=eye+cosmetics+for+women" TargetMode="External"/><Relationship Id="rId126" Type="http://schemas.openxmlformats.org/officeDocument/2006/relationships/hyperlink" Target="https://www.amazon.in/Faces-Long-Pencil-Solid-Black/dp/B00791CZKQ/ref=sr_1_5?ie=UTF8&amp;qid=1511335300&amp;sr=8-5&amp;keywords=eye+cosmetics+for+women" TargetMode="External"/><Relationship Id="rId147" Type="http://schemas.openxmlformats.org/officeDocument/2006/relationships/hyperlink" Target="https://www.amazon.in/Faces-Long-Pencil-Solid-Black/dp/B00791CZKQ/ref=sr_1_5?ie=UTF8&amp;qid=1511335300&amp;sr=8-5&amp;keywords=eye+cosmetics+for+women" TargetMode="External"/><Relationship Id="rId168" Type="http://schemas.openxmlformats.org/officeDocument/2006/relationships/hyperlink" Target="https://www.amazon.in/Faces-Long-Pencil-Solid-Black/dp/B00791CZKQ/ref=sr_1_5?ie=UTF8&amp;qid=1511335300&amp;sr=8-5&amp;keywords=eye+cosmetics+for+women" TargetMode="External"/><Relationship Id="rId51" Type="http://schemas.openxmlformats.org/officeDocument/2006/relationships/hyperlink" Target="https://www.amazon.in/Faces-Long-Pencil-Solid-Black/dp/B00791CZKQ/ref=sr_1_5?ie=UTF8&amp;qid=1511335300&amp;sr=8-5&amp;keywords=eye+cosmetics+for+women" TargetMode="External"/><Relationship Id="rId72" Type="http://schemas.openxmlformats.org/officeDocument/2006/relationships/hyperlink" Target="https://www.amazon.in/Faces-Long-Pencil-Solid-Black/dp/B00791CZKQ/ref=sr_1_5?ie=UTF8&amp;qid=1511335300&amp;sr=8-5&amp;keywords=eye+cosmetics+for+women" TargetMode="External"/><Relationship Id="rId93" Type="http://schemas.openxmlformats.org/officeDocument/2006/relationships/hyperlink" Target="https://www.amazon.in/Faces-Long-Pencil-Solid-Black/dp/B00791CZKQ/ref=sr_1_5?ie=UTF8&amp;qid=1511335300&amp;sr=8-5&amp;keywords=eye+cosmetics+for+women" TargetMode="External"/><Relationship Id="rId189" Type="http://schemas.openxmlformats.org/officeDocument/2006/relationships/hyperlink" Target="https://www.amazon.in/Faces-Long-Pencil-Solid-Black/dp/B00791CZKQ/ref=sr_1_5?ie=UTF8&amp;qid=1511335300&amp;sr=8-5&amp;keywords=eye+cosmetics+for+women"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www.amazon.in/Faces-Long-Pencil-Solid-Black/dp/B00791CZKQ/ref=sr_1_5?ie=UTF8&amp;qid=1511335300&amp;sr=8-5&amp;keywords=eye+cosmetics+for+women" TargetMode="External"/><Relationship Id="rId1" Type="http://schemas.openxmlformats.org/officeDocument/2006/relationships/hyperlink" Target="https://www.amazon.in/Faces-Long-Pencil-Solid-Black/dp/B00791CZKQ/ref=sr_1_5?ie=UTF8&amp;qid=1511335300&amp;sr=8-5&amp;keywords=eye+cosmetics+for+wom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707"/>
  <sheetViews>
    <sheetView zoomScaleNormal="100" workbookViewId="0"/>
  </sheetViews>
  <sheetFormatPr defaultRowHeight="15" x14ac:dyDescent="0.25"/>
  <cols>
    <col min="1" max="1" width="6.85546875" bestFit="1" customWidth="1"/>
    <col min="2" max="2" width="11.28515625" bestFit="1" customWidth="1"/>
    <col min="3" max="3" width="16.5703125" bestFit="1" customWidth="1"/>
    <col min="4" max="4" width="13.28515625" customWidth="1"/>
    <col min="5" max="5" width="28.28515625" bestFit="1" customWidth="1"/>
    <col min="6" max="6" width="10" bestFit="1" customWidth="1"/>
    <col min="7" max="7" width="9.5703125" bestFit="1" customWidth="1"/>
    <col min="8" max="8" width="8.7109375" bestFit="1" customWidth="1"/>
    <col min="9" max="9" width="12.7109375" bestFit="1" customWidth="1"/>
    <col min="10" max="10" width="8.28515625" bestFit="1" customWidth="1"/>
    <col min="11" max="11" width="10.5703125" bestFit="1" customWidth="1"/>
    <col min="12" max="12" width="10.42578125" bestFit="1" customWidth="1"/>
    <col min="13" max="13" width="5.5703125" bestFit="1" customWidth="1"/>
    <col min="14" max="14" width="4.28515625" customWidth="1"/>
    <col min="15" max="15" width="8.85546875" customWidth="1"/>
    <col min="16" max="16" width="5" customWidth="1"/>
    <col min="17" max="17" width="11.42578125" customWidth="1"/>
    <col min="18" max="18" width="9.140625" customWidth="1"/>
  </cols>
  <sheetData>
    <row r="1" spans="1:18" x14ac:dyDescent="0.25">
      <c r="A1" t="s">
        <v>0</v>
      </c>
      <c r="B1" s="1" t="s">
        <v>1</v>
      </c>
      <c r="C1" t="s">
        <v>2</v>
      </c>
      <c r="D1" t="s">
        <v>3</v>
      </c>
      <c r="E1" t="s">
        <v>4</v>
      </c>
      <c r="F1" t="s">
        <v>5</v>
      </c>
      <c r="G1" s="2" t="s">
        <v>6</v>
      </c>
      <c r="H1" t="s">
        <v>7</v>
      </c>
      <c r="I1" s="2" t="s">
        <v>8</v>
      </c>
      <c r="J1" s="2" t="s">
        <v>9</v>
      </c>
      <c r="K1" s="2" t="s">
        <v>10</v>
      </c>
      <c r="L1" t="s">
        <v>11</v>
      </c>
      <c r="M1" t="s">
        <v>12</v>
      </c>
      <c r="N1" s="2" t="s">
        <v>13</v>
      </c>
      <c r="O1" s="3" t="s">
        <v>14</v>
      </c>
      <c r="P1" t="s">
        <v>15</v>
      </c>
      <c r="Q1" t="s">
        <v>16</v>
      </c>
      <c r="R1" t="s">
        <v>59</v>
      </c>
    </row>
    <row r="2" spans="1:18" x14ac:dyDescent="0.25">
      <c r="A2">
        <v>1</v>
      </c>
      <c r="B2" s="1">
        <v>43831</v>
      </c>
      <c r="C2" t="s">
        <v>17</v>
      </c>
      <c r="D2">
        <v>9567845677</v>
      </c>
      <c r="E2" t="s">
        <v>18</v>
      </c>
      <c r="F2" t="s">
        <v>19</v>
      </c>
      <c r="G2" s="2">
        <v>1550</v>
      </c>
      <c r="H2">
        <v>2</v>
      </c>
      <c r="I2" s="2">
        <f t="shared" ref="I2:I67" si="0">G2*H2</f>
        <v>3100</v>
      </c>
      <c r="J2" s="2">
        <f t="shared" ref="J2:J67" si="1">I2-I2*0.3</f>
        <v>2170</v>
      </c>
      <c r="K2" s="2">
        <f t="shared" ref="K2:K67" si="2">I2-J2</f>
        <v>930</v>
      </c>
      <c r="L2" t="s">
        <v>20</v>
      </c>
      <c r="M2" t="s">
        <v>21</v>
      </c>
      <c r="N2">
        <f>DAY(B2)</f>
        <v>1</v>
      </c>
      <c r="O2" s="3" t="str">
        <f>TEXT(B2,"mmm")</f>
        <v>Jan</v>
      </c>
      <c r="P2">
        <f>YEAR(B2)</f>
        <v>2020</v>
      </c>
      <c r="Q2" t="str">
        <f>TEXT(B2,"dddd")</f>
        <v>Wednesday</v>
      </c>
      <c r="R2" t="str">
        <f>IF(OR(O2="Jan",O2="Feb",O2="Mar"),"Q1",(IF(OR(O2="Apr",O2="May",O2="Jun"),"Q2",(IF(OR(O2="Jul",O2="Aug",O2="Sep"),"Q3","Q4")))))</f>
        <v>Q1</v>
      </c>
    </row>
    <row r="3" spans="1:18" x14ac:dyDescent="0.25">
      <c r="A3">
        <v>2</v>
      </c>
      <c r="B3" s="1">
        <v>43831</v>
      </c>
      <c r="C3" t="s">
        <v>22</v>
      </c>
      <c r="D3">
        <v>9867545345</v>
      </c>
      <c r="E3" t="s">
        <v>23</v>
      </c>
      <c r="F3" t="s">
        <v>24</v>
      </c>
      <c r="G3" s="2">
        <v>250</v>
      </c>
      <c r="H3">
        <v>3</v>
      </c>
      <c r="I3" s="2">
        <f>G3*H3</f>
        <v>750</v>
      </c>
      <c r="J3" s="2">
        <f>I3-I3*0.3</f>
        <v>525</v>
      </c>
      <c r="K3" s="2">
        <f>I3-J3</f>
        <v>225</v>
      </c>
      <c r="L3" t="s">
        <v>25</v>
      </c>
      <c r="M3" t="s">
        <v>21</v>
      </c>
      <c r="N3">
        <f t="shared" ref="N3:N68" si="3">DAY(B3)</f>
        <v>1</v>
      </c>
      <c r="O3" s="3" t="str">
        <f t="shared" ref="O3:O66" si="4">TEXT(B3,"mmm")</f>
        <v>Jan</v>
      </c>
      <c r="P3">
        <f t="shared" ref="P3:P68" si="5">YEAR(B3)</f>
        <v>2020</v>
      </c>
      <c r="Q3" t="str">
        <f t="shared" ref="Q3:Q68" si="6">TEXT(B3,"dddd")</f>
        <v>Wednesday</v>
      </c>
      <c r="R3" t="str">
        <f t="shared" ref="R3:R66" si="7">IF(OR(O3="Jan",O3="Feb",O3="Mar"),"Q1",(IF(OR(O3="Apr",O3="May",O3="Jun"),"Q2",(IF(OR(O3="Jul",O3="Aug",O3="Sep"),"Q3","Q4")))))</f>
        <v>Q1</v>
      </c>
    </row>
    <row r="4" spans="1:18" x14ac:dyDescent="0.25">
      <c r="A4">
        <v>3</v>
      </c>
      <c r="B4" s="1">
        <v>43831</v>
      </c>
      <c r="C4" t="s">
        <v>26</v>
      </c>
      <c r="D4">
        <v>8976789077</v>
      </c>
      <c r="E4" t="s">
        <v>23</v>
      </c>
      <c r="F4" t="s">
        <v>24</v>
      </c>
      <c r="G4" s="2">
        <v>250</v>
      </c>
      <c r="H4">
        <v>3</v>
      </c>
      <c r="I4" s="2">
        <f t="shared" si="0"/>
        <v>750</v>
      </c>
      <c r="J4" s="2">
        <f t="shared" si="1"/>
        <v>525</v>
      </c>
      <c r="K4" s="2">
        <f t="shared" si="2"/>
        <v>225</v>
      </c>
      <c r="L4" t="s">
        <v>20</v>
      </c>
      <c r="M4" t="s">
        <v>21</v>
      </c>
      <c r="N4">
        <f t="shared" si="3"/>
        <v>1</v>
      </c>
      <c r="O4" s="3" t="str">
        <f t="shared" si="4"/>
        <v>Jan</v>
      </c>
      <c r="P4">
        <f t="shared" si="5"/>
        <v>2020</v>
      </c>
      <c r="Q4" t="str">
        <f t="shared" si="6"/>
        <v>Wednesday</v>
      </c>
      <c r="R4" t="str">
        <f t="shared" si="7"/>
        <v>Q1</v>
      </c>
    </row>
    <row r="5" spans="1:18" x14ac:dyDescent="0.25">
      <c r="A5">
        <v>3</v>
      </c>
      <c r="B5" s="1">
        <v>43831</v>
      </c>
      <c r="C5" t="s">
        <v>26</v>
      </c>
      <c r="D5">
        <v>8976789077</v>
      </c>
      <c r="E5" t="s">
        <v>27</v>
      </c>
      <c r="F5" t="s">
        <v>28</v>
      </c>
      <c r="G5" s="2">
        <v>90</v>
      </c>
      <c r="H5">
        <v>3</v>
      </c>
      <c r="I5" s="2">
        <f t="shared" si="0"/>
        <v>270</v>
      </c>
      <c r="J5" s="2">
        <f t="shared" si="1"/>
        <v>189</v>
      </c>
      <c r="K5" s="2">
        <f t="shared" si="2"/>
        <v>81</v>
      </c>
      <c r="L5" t="s">
        <v>25</v>
      </c>
      <c r="M5" t="s">
        <v>21</v>
      </c>
      <c r="N5">
        <f t="shared" si="3"/>
        <v>1</v>
      </c>
      <c r="O5" s="3" t="str">
        <f t="shared" si="4"/>
        <v>Jan</v>
      </c>
      <c r="P5">
        <f t="shared" si="5"/>
        <v>2020</v>
      </c>
      <c r="Q5" t="str">
        <f t="shared" si="6"/>
        <v>Wednesday</v>
      </c>
      <c r="R5" t="str">
        <f t="shared" si="7"/>
        <v>Q1</v>
      </c>
    </row>
    <row r="6" spans="1:18" x14ac:dyDescent="0.25">
      <c r="A6">
        <v>4</v>
      </c>
      <c r="B6" s="1">
        <v>43831</v>
      </c>
      <c r="C6" t="s">
        <v>29</v>
      </c>
      <c r="D6">
        <v>9716345897</v>
      </c>
      <c r="E6" t="s">
        <v>30</v>
      </c>
      <c r="F6" t="s">
        <v>24</v>
      </c>
      <c r="G6" s="2">
        <v>120</v>
      </c>
      <c r="H6">
        <v>1</v>
      </c>
      <c r="I6" s="2">
        <f t="shared" si="0"/>
        <v>120</v>
      </c>
      <c r="J6" s="2">
        <f t="shared" si="1"/>
        <v>84</v>
      </c>
      <c r="K6" s="2">
        <f t="shared" si="2"/>
        <v>36</v>
      </c>
      <c r="L6" t="s">
        <v>25</v>
      </c>
      <c r="M6" t="s">
        <v>21</v>
      </c>
      <c r="N6">
        <f t="shared" si="3"/>
        <v>1</v>
      </c>
      <c r="O6" s="3" t="str">
        <f t="shared" si="4"/>
        <v>Jan</v>
      </c>
      <c r="P6">
        <f t="shared" si="5"/>
        <v>2020</v>
      </c>
      <c r="Q6" t="str">
        <f t="shared" si="6"/>
        <v>Wednesday</v>
      </c>
      <c r="R6" t="str">
        <f t="shared" si="7"/>
        <v>Q1</v>
      </c>
    </row>
    <row r="7" spans="1:18" x14ac:dyDescent="0.25">
      <c r="A7">
        <v>5</v>
      </c>
      <c r="B7" s="1">
        <v>43831</v>
      </c>
      <c r="C7" t="s">
        <v>31</v>
      </c>
      <c r="D7">
        <v>9876548456</v>
      </c>
      <c r="E7" t="s">
        <v>27</v>
      </c>
      <c r="F7" t="s">
        <v>28</v>
      </c>
      <c r="G7" s="2">
        <v>90</v>
      </c>
      <c r="H7">
        <v>2</v>
      </c>
      <c r="I7" s="2">
        <f t="shared" si="0"/>
        <v>180</v>
      </c>
      <c r="J7" s="2">
        <f t="shared" si="1"/>
        <v>126</v>
      </c>
      <c r="K7" s="2">
        <f t="shared" si="2"/>
        <v>54</v>
      </c>
      <c r="L7" t="s">
        <v>25</v>
      </c>
      <c r="M7" t="s">
        <v>21</v>
      </c>
      <c r="N7">
        <f t="shared" si="3"/>
        <v>1</v>
      </c>
      <c r="O7" s="3" t="str">
        <f t="shared" si="4"/>
        <v>Jan</v>
      </c>
      <c r="P7">
        <f t="shared" si="5"/>
        <v>2020</v>
      </c>
      <c r="Q7" t="str">
        <f t="shared" si="6"/>
        <v>Wednesday</v>
      </c>
      <c r="R7" t="str">
        <f t="shared" si="7"/>
        <v>Q1</v>
      </c>
    </row>
    <row r="8" spans="1:18" x14ac:dyDescent="0.25">
      <c r="A8">
        <v>5</v>
      </c>
      <c r="B8" s="1">
        <v>43831</v>
      </c>
      <c r="C8" t="s">
        <v>31</v>
      </c>
      <c r="D8">
        <v>9876548456</v>
      </c>
      <c r="E8" t="s">
        <v>23</v>
      </c>
      <c r="F8" t="s">
        <v>24</v>
      </c>
      <c r="G8" s="2">
        <v>250</v>
      </c>
      <c r="H8">
        <v>1</v>
      </c>
      <c r="I8" s="2">
        <f>G8*H8</f>
        <v>250</v>
      </c>
      <c r="J8" s="2">
        <f>I8-I8*0.3</f>
        <v>175</v>
      </c>
      <c r="K8" s="2">
        <f>I8-J8</f>
        <v>75</v>
      </c>
      <c r="L8" t="s">
        <v>20</v>
      </c>
      <c r="M8" t="s">
        <v>21</v>
      </c>
      <c r="N8">
        <f>DAY(B8)</f>
        <v>1</v>
      </c>
      <c r="O8" s="3" t="str">
        <f t="shared" si="4"/>
        <v>Jan</v>
      </c>
      <c r="P8">
        <f>YEAR(B8)</f>
        <v>2020</v>
      </c>
      <c r="Q8" t="str">
        <f>TEXT(B8,"dddd")</f>
        <v>Wednesday</v>
      </c>
      <c r="R8" t="str">
        <f t="shared" si="7"/>
        <v>Q1</v>
      </c>
    </row>
    <row r="9" spans="1:18" x14ac:dyDescent="0.25">
      <c r="A9">
        <v>5</v>
      </c>
      <c r="B9" s="1">
        <v>43831</v>
      </c>
      <c r="C9" t="s">
        <v>31</v>
      </c>
      <c r="D9">
        <v>9876548456</v>
      </c>
      <c r="E9" t="s">
        <v>32</v>
      </c>
      <c r="F9" t="s">
        <v>28</v>
      </c>
      <c r="G9" s="2">
        <v>75</v>
      </c>
      <c r="H9">
        <v>4</v>
      </c>
      <c r="I9" s="2">
        <f t="shared" si="0"/>
        <v>300</v>
      </c>
      <c r="J9" s="2">
        <f t="shared" si="1"/>
        <v>210</v>
      </c>
      <c r="K9" s="2">
        <f t="shared" si="2"/>
        <v>90</v>
      </c>
      <c r="L9" t="s">
        <v>25</v>
      </c>
      <c r="M9" t="s">
        <v>21</v>
      </c>
      <c r="N9">
        <f t="shared" si="3"/>
        <v>1</v>
      </c>
      <c r="O9" s="3" t="str">
        <f t="shared" si="4"/>
        <v>Jan</v>
      </c>
      <c r="P9">
        <f t="shared" si="5"/>
        <v>2020</v>
      </c>
      <c r="Q9" t="str">
        <f t="shared" si="6"/>
        <v>Wednesday</v>
      </c>
      <c r="R9" t="str">
        <f t="shared" si="7"/>
        <v>Q1</v>
      </c>
    </row>
    <row r="10" spans="1:18" x14ac:dyDescent="0.25">
      <c r="A10">
        <v>6</v>
      </c>
      <c r="B10" s="1">
        <v>43831</v>
      </c>
      <c r="C10" t="s">
        <v>33</v>
      </c>
      <c r="D10">
        <v>9876548767</v>
      </c>
      <c r="E10" t="s">
        <v>32</v>
      </c>
      <c r="F10" t="s">
        <v>28</v>
      </c>
      <c r="G10" s="2">
        <v>75</v>
      </c>
      <c r="H10">
        <v>1</v>
      </c>
      <c r="I10" s="2">
        <f t="shared" si="0"/>
        <v>75</v>
      </c>
      <c r="J10" s="2">
        <f t="shared" si="1"/>
        <v>52.5</v>
      </c>
      <c r="K10" s="2">
        <f t="shared" si="2"/>
        <v>22.5</v>
      </c>
      <c r="L10" t="s">
        <v>34</v>
      </c>
      <c r="M10" t="s">
        <v>21</v>
      </c>
      <c r="N10">
        <f t="shared" si="3"/>
        <v>1</v>
      </c>
      <c r="O10" s="3" t="str">
        <f t="shared" si="4"/>
        <v>Jan</v>
      </c>
      <c r="P10">
        <f t="shared" si="5"/>
        <v>2020</v>
      </c>
      <c r="Q10" t="str">
        <f t="shared" si="6"/>
        <v>Wednesday</v>
      </c>
      <c r="R10" t="str">
        <f t="shared" si="7"/>
        <v>Q1</v>
      </c>
    </row>
    <row r="11" spans="1:18" x14ac:dyDescent="0.25">
      <c r="A11">
        <v>6</v>
      </c>
      <c r="B11" s="1">
        <v>43831</v>
      </c>
      <c r="C11" t="s">
        <v>33</v>
      </c>
      <c r="D11">
        <v>9876548767</v>
      </c>
      <c r="E11" t="s">
        <v>35</v>
      </c>
      <c r="F11" t="s">
        <v>28</v>
      </c>
      <c r="G11" s="2">
        <v>110</v>
      </c>
      <c r="H11">
        <v>5</v>
      </c>
      <c r="I11" s="2">
        <f t="shared" si="0"/>
        <v>550</v>
      </c>
      <c r="J11" s="2">
        <f t="shared" si="1"/>
        <v>385</v>
      </c>
      <c r="K11" s="2">
        <f t="shared" si="2"/>
        <v>165</v>
      </c>
      <c r="L11" t="s">
        <v>34</v>
      </c>
      <c r="M11" t="s">
        <v>21</v>
      </c>
      <c r="N11">
        <f t="shared" si="3"/>
        <v>1</v>
      </c>
      <c r="O11" s="3" t="str">
        <f t="shared" si="4"/>
        <v>Jan</v>
      </c>
      <c r="P11">
        <f t="shared" si="5"/>
        <v>2020</v>
      </c>
      <c r="Q11" t="str">
        <f t="shared" si="6"/>
        <v>Wednesday</v>
      </c>
      <c r="R11" t="str">
        <f t="shared" si="7"/>
        <v>Q1</v>
      </c>
    </row>
    <row r="12" spans="1:18" x14ac:dyDescent="0.25">
      <c r="A12">
        <v>6</v>
      </c>
      <c r="B12" s="1">
        <v>43831</v>
      </c>
      <c r="C12" t="s">
        <v>33</v>
      </c>
      <c r="D12">
        <v>9876548767</v>
      </c>
      <c r="E12" t="s">
        <v>27</v>
      </c>
      <c r="F12" t="s">
        <v>28</v>
      </c>
      <c r="G12" s="2">
        <v>90</v>
      </c>
      <c r="H12">
        <v>3</v>
      </c>
      <c r="I12" s="2">
        <f>G12*H12</f>
        <v>270</v>
      </c>
      <c r="J12" s="2">
        <f>I12-I12*0.3</f>
        <v>189</v>
      </c>
      <c r="K12" s="2">
        <f>I12-J12</f>
        <v>81</v>
      </c>
      <c r="L12" t="s">
        <v>25</v>
      </c>
      <c r="M12" t="s">
        <v>21</v>
      </c>
      <c r="N12">
        <f>DAY(B12)</f>
        <v>1</v>
      </c>
      <c r="O12" s="3" t="str">
        <f t="shared" si="4"/>
        <v>Jan</v>
      </c>
      <c r="P12">
        <f>YEAR(B12)</f>
        <v>2020</v>
      </c>
      <c r="Q12" t="str">
        <f>TEXT(B12,"dddd")</f>
        <v>Wednesday</v>
      </c>
      <c r="R12" t="str">
        <f t="shared" si="7"/>
        <v>Q1</v>
      </c>
    </row>
    <row r="13" spans="1:18" x14ac:dyDescent="0.25">
      <c r="A13">
        <v>7</v>
      </c>
      <c r="B13" s="1">
        <v>43831</v>
      </c>
      <c r="C13" t="s">
        <v>36</v>
      </c>
      <c r="D13">
        <v>9876548767</v>
      </c>
      <c r="E13" t="s">
        <v>37</v>
      </c>
      <c r="F13" t="s">
        <v>38</v>
      </c>
      <c r="G13" s="2">
        <v>45</v>
      </c>
      <c r="H13">
        <v>3</v>
      </c>
      <c r="I13" s="2">
        <f t="shared" si="0"/>
        <v>135</v>
      </c>
      <c r="J13" s="2">
        <f t="shared" si="1"/>
        <v>94.5</v>
      </c>
      <c r="K13" s="2">
        <f t="shared" si="2"/>
        <v>40.5</v>
      </c>
      <c r="L13" t="s">
        <v>20</v>
      </c>
      <c r="M13" t="s">
        <v>21</v>
      </c>
      <c r="N13">
        <f t="shared" si="3"/>
        <v>1</v>
      </c>
      <c r="O13" s="3" t="str">
        <f t="shared" si="4"/>
        <v>Jan</v>
      </c>
      <c r="P13">
        <f t="shared" si="5"/>
        <v>2020</v>
      </c>
      <c r="Q13" t="str">
        <f t="shared" si="6"/>
        <v>Wednesday</v>
      </c>
      <c r="R13" t="str">
        <f t="shared" si="7"/>
        <v>Q1</v>
      </c>
    </row>
    <row r="14" spans="1:18" x14ac:dyDescent="0.25">
      <c r="A14">
        <v>7</v>
      </c>
      <c r="B14" s="1">
        <v>43831</v>
      </c>
      <c r="C14" t="s">
        <v>36</v>
      </c>
      <c r="D14">
        <v>9876548767</v>
      </c>
      <c r="E14" t="s">
        <v>39</v>
      </c>
      <c r="F14" t="s">
        <v>38</v>
      </c>
      <c r="G14" s="2">
        <v>55</v>
      </c>
      <c r="H14">
        <v>3</v>
      </c>
      <c r="I14" s="2">
        <f t="shared" si="0"/>
        <v>165</v>
      </c>
      <c r="J14" s="2">
        <f t="shared" si="1"/>
        <v>115.5</v>
      </c>
      <c r="K14" s="2">
        <f t="shared" si="2"/>
        <v>49.5</v>
      </c>
      <c r="L14" t="s">
        <v>25</v>
      </c>
      <c r="M14" t="s">
        <v>21</v>
      </c>
      <c r="N14">
        <f t="shared" si="3"/>
        <v>1</v>
      </c>
      <c r="O14" s="3" t="str">
        <f t="shared" si="4"/>
        <v>Jan</v>
      </c>
      <c r="P14">
        <f t="shared" si="5"/>
        <v>2020</v>
      </c>
      <c r="Q14" t="str">
        <f t="shared" si="6"/>
        <v>Wednesday</v>
      </c>
      <c r="R14" t="str">
        <f t="shared" si="7"/>
        <v>Q1</v>
      </c>
    </row>
    <row r="15" spans="1:18" x14ac:dyDescent="0.25">
      <c r="A15">
        <v>7</v>
      </c>
      <c r="B15" s="1">
        <v>43831</v>
      </c>
      <c r="C15" t="s">
        <v>36</v>
      </c>
      <c r="D15">
        <v>9876548767</v>
      </c>
      <c r="E15" t="s">
        <v>40</v>
      </c>
      <c r="F15" t="s">
        <v>41</v>
      </c>
      <c r="G15" s="2">
        <v>40</v>
      </c>
      <c r="H15">
        <v>1</v>
      </c>
      <c r="I15" s="2">
        <f t="shared" si="0"/>
        <v>40</v>
      </c>
      <c r="J15" s="2">
        <f t="shared" si="1"/>
        <v>28</v>
      </c>
      <c r="K15" s="2">
        <f t="shared" si="2"/>
        <v>12</v>
      </c>
      <c r="L15" t="s">
        <v>20</v>
      </c>
      <c r="M15" t="s">
        <v>21</v>
      </c>
      <c r="N15">
        <f t="shared" si="3"/>
        <v>1</v>
      </c>
      <c r="O15" s="3" t="str">
        <f t="shared" si="4"/>
        <v>Jan</v>
      </c>
      <c r="P15">
        <f t="shared" si="5"/>
        <v>2020</v>
      </c>
      <c r="Q15" t="str">
        <f t="shared" si="6"/>
        <v>Wednesday</v>
      </c>
      <c r="R15" t="str">
        <f t="shared" si="7"/>
        <v>Q1</v>
      </c>
    </row>
    <row r="16" spans="1:18" x14ac:dyDescent="0.25">
      <c r="A16">
        <v>7</v>
      </c>
      <c r="B16" s="1">
        <v>43831</v>
      </c>
      <c r="C16" t="s">
        <v>36</v>
      </c>
      <c r="D16">
        <v>9876548767</v>
      </c>
      <c r="E16" t="s">
        <v>42</v>
      </c>
      <c r="F16" t="s">
        <v>19</v>
      </c>
      <c r="G16" s="2">
        <v>70</v>
      </c>
      <c r="H16">
        <v>3</v>
      </c>
      <c r="I16" s="2">
        <f t="shared" si="0"/>
        <v>210</v>
      </c>
      <c r="J16" s="2">
        <f t="shared" si="1"/>
        <v>147</v>
      </c>
      <c r="K16" s="2">
        <f t="shared" si="2"/>
        <v>63</v>
      </c>
      <c r="L16" t="s">
        <v>34</v>
      </c>
      <c r="M16" t="s">
        <v>21</v>
      </c>
      <c r="N16">
        <f t="shared" si="3"/>
        <v>1</v>
      </c>
      <c r="O16" s="3" t="str">
        <f t="shared" si="4"/>
        <v>Jan</v>
      </c>
      <c r="P16">
        <f t="shared" si="5"/>
        <v>2020</v>
      </c>
      <c r="Q16" t="str">
        <f t="shared" si="6"/>
        <v>Wednesday</v>
      </c>
      <c r="R16" t="str">
        <f t="shared" si="7"/>
        <v>Q1</v>
      </c>
    </row>
    <row r="17" spans="1:18" x14ac:dyDescent="0.25">
      <c r="A17">
        <v>7</v>
      </c>
      <c r="B17" s="1">
        <v>43831</v>
      </c>
      <c r="C17" t="s">
        <v>36</v>
      </c>
      <c r="D17">
        <v>9876548767</v>
      </c>
      <c r="E17" t="s">
        <v>43</v>
      </c>
      <c r="F17" t="s">
        <v>19</v>
      </c>
      <c r="G17" s="2">
        <v>67</v>
      </c>
      <c r="H17">
        <v>1</v>
      </c>
      <c r="I17" s="2">
        <f t="shared" si="0"/>
        <v>67</v>
      </c>
      <c r="J17" s="2">
        <f t="shared" si="1"/>
        <v>46.900000000000006</v>
      </c>
      <c r="K17" s="2">
        <f t="shared" si="2"/>
        <v>20.099999999999994</v>
      </c>
      <c r="L17" t="s">
        <v>25</v>
      </c>
      <c r="M17" t="s">
        <v>21</v>
      </c>
      <c r="N17">
        <f t="shared" si="3"/>
        <v>1</v>
      </c>
      <c r="O17" s="3" t="str">
        <f t="shared" si="4"/>
        <v>Jan</v>
      </c>
      <c r="P17">
        <f t="shared" si="5"/>
        <v>2020</v>
      </c>
      <c r="Q17" t="str">
        <f t="shared" si="6"/>
        <v>Wednesday</v>
      </c>
      <c r="R17" t="str">
        <f t="shared" si="7"/>
        <v>Q1</v>
      </c>
    </row>
    <row r="18" spans="1:18" x14ac:dyDescent="0.25">
      <c r="A18">
        <v>7</v>
      </c>
      <c r="B18" s="1">
        <v>43831</v>
      </c>
      <c r="C18" t="s">
        <v>36</v>
      </c>
      <c r="D18">
        <v>9876548767</v>
      </c>
      <c r="E18" t="s">
        <v>44</v>
      </c>
      <c r="F18" t="s">
        <v>19</v>
      </c>
      <c r="G18" s="2">
        <v>15</v>
      </c>
      <c r="H18">
        <v>5</v>
      </c>
      <c r="I18" s="2">
        <f t="shared" si="0"/>
        <v>75</v>
      </c>
      <c r="J18" s="2">
        <f t="shared" si="1"/>
        <v>52.5</v>
      </c>
      <c r="K18" s="2">
        <f t="shared" si="2"/>
        <v>22.5</v>
      </c>
      <c r="L18" t="s">
        <v>25</v>
      </c>
      <c r="M18" t="s">
        <v>21</v>
      </c>
      <c r="N18">
        <f t="shared" si="3"/>
        <v>1</v>
      </c>
      <c r="O18" s="3" t="str">
        <f t="shared" si="4"/>
        <v>Jan</v>
      </c>
      <c r="P18">
        <f t="shared" si="5"/>
        <v>2020</v>
      </c>
      <c r="Q18" t="str">
        <f t="shared" si="6"/>
        <v>Wednesday</v>
      </c>
      <c r="R18" t="str">
        <f t="shared" si="7"/>
        <v>Q1</v>
      </c>
    </row>
    <row r="19" spans="1:18" x14ac:dyDescent="0.25">
      <c r="A19">
        <v>7</v>
      </c>
      <c r="B19" s="1">
        <v>43831</v>
      </c>
      <c r="C19" t="s">
        <v>36</v>
      </c>
      <c r="D19">
        <v>9876548767</v>
      </c>
      <c r="E19" t="s">
        <v>45</v>
      </c>
      <c r="F19" t="s">
        <v>38</v>
      </c>
      <c r="G19" s="2">
        <v>262</v>
      </c>
      <c r="H19">
        <v>1</v>
      </c>
      <c r="I19" s="2">
        <f t="shared" si="0"/>
        <v>262</v>
      </c>
      <c r="J19" s="2">
        <f t="shared" si="1"/>
        <v>183.4</v>
      </c>
      <c r="K19" s="2">
        <f t="shared" si="2"/>
        <v>78.599999999999994</v>
      </c>
      <c r="L19" t="s">
        <v>25</v>
      </c>
      <c r="M19" t="s">
        <v>21</v>
      </c>
      <c r="N19">
        <f t="shared" si="3"/>
        <v>1</v>
      </c>
      <c r="O19" s="3" t="str">
        <f t="shared" si="4"/>
        <v>Jan</v>
      </c>
      <c r="P19">
        <f t="shared" si="5"/>
        <v>2020</v>
      </c>
      <c r="Q19" t="str">
        <f t="shared" si="6"/>
        <v>Wednesday</v>
      </c>
      <c r="R19" t="str">
        <f t="shared" si="7"/>
        <v>Q1</v>
      </c>
    </row>
    <row r="20" spans="1:18" x14ac:dyDescent="0.25">
      <c r="A20">
        <v>7</v>
      </c>
      <c r="B20" s="1">
        <v>43831</v>
      </c>
      <c r="C20" t="s">
        <v>36</v>
      </c>
      <c r="D20">
        <v>9876548767</v>
      </c>
      <c r="E20" t="s">
        <v>46</v>
      </c>
      <c r="F20" t="s">
        <v>38</v>
      </c>
      <c r="G20" s="2">
        <v>349</v>
      </c>
      <c r="H20">
        <v>1</v>
      </c>
      <c r="I20" s="2">
        <f t="shared" si="0"/>
        <v>349</v>
      </c>
      <c r="J20" s="2">
        <f t="shared" si="1"/>
        <v>244.3</v>
      </c>
      <c r="K20" s="2">
        <f t="shared" si="2"/>
        <v>104.69999999999999</v>
      </c>
      <c r="L20" t="s">
        <v>25</v>
      </c>
      <c r="M20" t="s">
        <v>21</v>
      </c>
      <c r="N20">
        <f t="shared" si="3"/>
        <v>1</v>
      </c>
      <c r="O20" s="3" t="str">
        <f t="shared" si="4"/>
        <v>Jan</v>
      </c>
      <c r="P20">
        <f t="shared" si="5"/>
        <v>2020</v>
      </c>
      <c r="Q20" t="str">
        <f t="shared" si="6"/>
        <v>Wednesday</v>
      </c>
      <c r="R20" t="str">
        <f t="shared" si="7"/>
        <v>Q1</v>
      </c>
    </row>
    <row r="21" spans="1:18" x14ac:dyDescent="0.25">
      <c r="A21">
        <v>7</v>
      </c>
      <c r="B21" s="1">
        <v>43831</v>
      </c>
      <c r="C21" t="s">
        <v>36</v>
      </c>
      <c r="D21">
        <v>9876548767</v>
      </c>
      <c r="E21" t="s">
        <v>47</v>
      </c>
      <c r="F21" t="s">
        <v>38</v>
      </c>
      <c r="G21" s="2">
        <v>537</v>
      </c>
      <c r="H21">
        <v>1</v>
      </c>
      <c r="I21" s="2">
        <f t="shared" si="0"/>
        <v>537</v>
      </c>
      <c r="J21" s="2">
        <f t="shared" si="1"/>
        <v>375.9</v>
      </c>
      <c r="K21" s="2">
        <f t="shared" si="2"/>
        <v>161.10000000000002</v>
      </c>
      <c r="L21" t="s">
        <v>34</v>
      </c>
      <c r="M21" t="s">
        <v>21</v>
      </c>
      <c r="N21">
        <f t="shared" si="3"/>
        <v>1</v>
      </c>
      <c r="O21" s="3" t="str">
        <f t="shared" si="4"/>
        <v>Jan</v>
      </c>
      <c r="P21">
        <f t="shared" si="5"/>
        <v>2020</v>
      </c>
      <c r="Q21" t="str">
        <f t="shared" si="6"/>
        <v>Wednesday</v>
      </c>
      <c r="R21" t="str">
        <f t="shared" si="7"/>
        <v>Q1</v>
      </c>
    </row>
    <row r="22" spans="1:18" x14ac:dyDescent="0.25">
      <c r="A22">
        <v>8</v>
      </c>
      <c r="B22" s="1">
        <v>43831</v>
      </c>
      <c r="C22" t="s">
        <v>48</v>
      </c>
      <c r="D22">
        <v>8976789987</v>
      </c>
      <c r="E22" t="s">
        <v>35</v>
      </c>
      <c r="F22" t="s">
        <v>28</v>
      </c>
      <c r="G22" s="2">
        <v>110</v>
      </c>
      <c r="H22">
        <v>2</v>
      </c>
      <c r="I22" s="2">
        <f t="shared" si="0"/>
        <v>220</v>
      </c>
      <c r="J22" s="2">
        <f t="shared" si="1"/>
        <v>154</v>
      </c>
      <c r="K22" s="2">
        <f t="shared" si="2"/>
        <v>66</v>
      </c>
      <c r="L22" t="s">
        <v>34</v>
      </c>
      <c r="M22" t="s">
        <v>21</v>
      </c>
      <c r="N22">
        <f t="shared" si="3"/>
        <v>1</v>
      </c>
      <c r="O22" s="3" t="str">
        <f t="shared" si="4"/>
        <v>Jan</v>
      </c>
      <c r="P22">
        <f t="shared" si="5"/>
        <v>2020</v>
      </c>
      <c r="Q22" t="str">
        <f t="shared" si="6"/>
        <v>Wednesday</v>
      </c>
      <c r="R22" t="str">
        <f t="shared" si="7"/>
        <v>Q1</v>
      </c>
    </row>
    <row r="23" spans="1:18" x14ac:dyDescent="0.25">
      <c r="A23">
        <v>9</v>
      </c>
      <c r="B23" s="1">
        <v>43831</v>
      </c>
      <c r="C23" t="s">
        <v>49</v>
      </c>
      <c r="D23">
        <v>9176896545</v>
      </c>
      <c r="E23" t="s">
        <v>35</v>
      </c>
      <c r="F23" t="s">
        <v>28</v>
      </c>
      <c r="G23" s="2">
        <v>110</v>
      </c>
      <c r="H23">
        <v>3</v>
      </c>
      <c r="I23" s="2">
        <f t="shared" si="0"/>
        <v>330</v>
      </c>
      <c r="J23" s="2">
        <f t="shared" si="1"/>
        <v>231</v>
      </c>
      <c r="K23" s="2">
        <f t="shared" si="2"/>
        <v>99</v>
      </c>
      <c r="L23" t="s">
        <v>34</v>
      </c>
      <c r="M23" t="s">
        <v>21</v>
      </c>
      <c r="N23">
        <f t="shared" si="3"/>
        <v>1</v>
      </c>
      <c r="O23" s="3" t="str">
        <f t="shared" si="4"/>
        <v>Jan</v>
      </c>
      <c r="P23">
        <f t="shared" si="5"/>
        <v>2020</v>
      </c>
      <c r="Q23" t="str">
        <f t="shared" si="6"/>
        <v>Wednesday</v>
      </c>
      <c r="R23" t="str">
        <f t="shared" si="7"/>
        <v>Q1</v>
      </c>
    </row>
    <row r="24" spans="1:18" x14ac:dyDescent="0.25">
      <c r="A24">
        <v>10</v>
      </c>
      <c r="B24" s="1">
        <v>43831</v>
      </c>
      <c r="C24" t="s">
        <v>50</v>
      </c>
      <c r="D24">
        <v>9789456789</v>
      </c>
      <c r="E24" t="s">
        <v>32</v>
      </c>
      <c r="F24" t="s">
        <v>28</v>
      </c>
      <c r="G24" s="2">
        <v>75</v>
      </c>
      <c r="H24">
        <v>2</v>
      </c>
      <c r="I24" s="2">
        <f t="shared" si="0"/>
        <v>150</v>
      </c>
      <c r="J24" s="2">
        <f t="shared" si="1"/>
        <v>105</v>
      </c>
      <c r="K24" s="2">
        <f t="shared" si="2"/>
        <v>45</v>
      </c>
      <c r="L24" t="s">
        <v>34</v>
      </c>
      <c r="M24" t="s">
        <v>21</v>
      </c>
      <c r="N24">
        <f t="shared" si="3"/>
        <v>1</v>
      </c>
      <c r="O24" s="3" t="str">
        <f t="shared" si="4"/>
        <v>Jan</v>
      </c>
      <c r="P24">
        <f t="shared" si="5"/>
        <v>2020</v>
      </c>
      <c r="Q24" t="str">
        <f t="shared" si="6"/>
        <v>Wednesday</v>
      </c>
      <c r="R24" t="str">
        <f t="shared" si="7"/>
        <v>Q1</v>
      </c>
    </row>
    <row r="25" spans="1:18" x14ac:dyDescent="0.25">
      <c r="A25">
        <v>10</v>
      </c>
      <c r="B25" s="1">
        <v>43831</v>
      </c>
      <c r="C25" t="s">
        <v>50</v>
      </c>
      <c r="D25">
        <v>9789456789</v>
      </c>
      <c r="E25" t="s">
        <v>35</v>
      </c>
      <c r="F25" t="s">
        <v>28</v>
      </c>
      <c r="G25" s="2">
        <v>110</v>
      </c>
      <c r="H25">
        <v>3</v>
      </c>
      <c r="I25" s="2">
        <f t="shared" si="0"/>
        <v>330</v>
      </c>
      <c r="J25" s="2">
        <f t="shared" si="1"/>
        <v>231</v>
      </c>
      <c r="K25" s="2">
        <f t="shared" si="2"/>
        <v>99</v>
      </c>
      <c r="L25" t="s">
        <v>34</v>
      </c>
      <c r="M25" t="s">
        <v>21</v>
      </c>
      <c r="N25">
        <f t="shared" si="3"/>
        <v>1</v>
      </c>
      <c r="O25" s="3" t="str">
        <f t="shared" si="4"/>
        <v>Jan</v>
      </c>
      <c r="P25">
        <f t="shared" si="5"/>
        <v>2020</v>
      </c>
      <c r="Q25" t="str">
        <f t="shared" si="6"/>
        <v>Wednesday</v>
      </c>
      <c r="R25" t="str">
        <f t="shared" si="7"/>
        <v>Q1</v>
      </c>
    </row>
    <row r="26" spans="1:18" x14ac:dyDescent="0.25">
      <c r="A26">
        <v>11</v>
      </c>
      <c r="B26" s="1">
        <v>43831</v>
      </c>
      <c r="C26" t="s">
        <v>33</v>
      </c>
      <c r="D26">
        <v>9876548767</v>
      </c>
      <c r="E26" t="s">
        <v>32</v>
      </c>
      <c r="F26" t="s">
        <v>28</v>
      </c>
      <c r="G26" s="2">
        <v>75</v>
      </c>
      <c r="H26">
        <v>4</v>
      </c>
      <c r="I26" s="2">
        <f t="shared" si="0"/>
        <v>300</v>
      </c>
      <c r="J26" s="2">
        <f t="shared" si="1"/>
        <v>210</v>
      </c>
      <c r="K26" s="2">
        <f t="shared" si="2"/>
        <v>90</v>
      </c>
      <c r="L26" t="s">
        <v>34</v>
      </c>
      <c r="M26" t="s">
        <v>21</v>
      </c>
      <c r="N26">
        <f t="shared" si="3"/>
        <v>1</v>
      </c>
      <c r="O26" s="3" t="str">
        <f t="shared" si="4"/>
        <v>Jan</v>
      </c>
      <c r="P26">
        <f t="shared" si="5"/>
        <v>2020</v>
      </c>
      <c r="Q26" t="str">
        <f t="shared" si="6"/>
        <v>Wednesday</v>
      </c>
      <c r="R26" t="str">
        <f t="shared" si="7"/>
        <v>Q1</v>
      </c>
    </row>
    <row r="27" spans="1:18" x14ac:dyDescent="0.25">
      <c r="A27">
        <v>12</v>
      </c>
      <c r="B27" s="1">
        <v>43831</v>
      </c>
      <c r="C27" t="s">
        <v>51</v>
      </c>
      <c r="D27">
        <v>8976789057</v>
      </c>
      <c r="E27" t="s">
        <v>40</v>
      </c>
      <c r="F27" t="s">
        <v>41</v>
      </c>
      <c r="G27" s="2">
        <v>40</v>
      </c>
      <c r="H27">
        <v>1</v>
      </c>
      <c r="I27" s="2">
        <f t="shared" si="0"/>
        <v>40</v>
      </c>
      <c r="J27" s="2">
        <f t="shared" si="1"/>
        <v>28</v>
      </c>
      <c r="K27" s="2">
        <f t="shared" si="2"/>
        <v>12</v>
      </c>
      <c r="L27" t="s">
        <v>52</v>
      </c>
      <c r="M27" t="s">
        <v>21</v>
      </c>
      <c r="N27">
        <f t="shared" si="3"/>
        <v>1</v>
      </c>
      <c r="O27" s="3" t="str">
        <f t="shared" si="4"/>
        <v>Jan</v>
      </c>
      <c r="P27">
        <f t="shared" si="5"/>
        <v>2020</v>
      </c>
      <c r="Q27" t="str">
        <f t="shared" si="6"/>
        <v>Wednesday</v>
      </c>
      <c r="R27" t="str">
        <f t="shared" si="7"/>
        <v>Q1</v>
      </c>
    </row>
    <row r="28" spans="1:18" x14ac:dyDescent="0.25">
      <c r="A28">
        <v>13</v>
      </c>
      <c r="B28" s="1">
        <v>43831</v>
      </c>
      <c r="C28" t="s">
        <v>53</v>
      </c>
      <c r="D28">
        <v>8976789056</v>
      </c>
      <c r="E28" t="s">
        <v>40</v>
      </c>
      <c r="F28" t="s">
        <v>41</v>
      </c>
      <c r="G28" s="2">
        <v>40</v>
      </c>
      <c r="H28">
        <v>2</v>
      </c>
      <c r="I28" s="2">
        <f t="shared" si="0"/>
        <v>80</v>
      </c>
      <c r="J28" s="2">
        <f t="shared" si="1"/>
        <v>56</v>
      </c>
      <c r="K28" s="2">
        <f t="shared" si="2"/>
        <v>24</v>
      </c>
      <c r="L28" t="s">
        <v>52</v>
      </c>
      <c r="M28" t="s">
        <v>21</v>
      </c>
      <c r="N28">
        <f t="shared" si="3"/>
        <v>1</v>
      </c>
      <c r="O28" s="3" t="str">
        <f t="shared" si="4"/>
        <v>Jan</v>
      </c>
      <c r="P28">
        <f t="shared" si="5"/>
        <v>2020</v>
      </c>
      <c r="Q28" t="str">
        <f t="shared" si="6"/>
        <v>Wednesday</v>
      </c>
      <c r="R28" t="str">
        <f t="shared" si="7"/>
        <v>Q1</v>
      </c>
    </row>
    <row r="29" spans="1:18" x14ac:dyDescent="0.25">
      <c r="A29">
        <v>13</v>
      </c>
      <c r="B29" s="1">
        <v>43831</v>
      </c>
      <c r="C29" t="s">
        <v>53</v>
      </c>
      <c r="D29">
        <v>8976789056</v>
      </c>
      <c r="E29" t="s">
        <v>39</v>
      </c>
      <c r="F29" t="s">
        <v>38</v>
      </c>
      <c r="G29" s="2">
        <v>55</v>
      </c>
      <c r="H29">
        <v>1</v>
      </c>
      <c r="I29" s="2">
        <f t="shared" si="0"/>
        <v>55</v>
      </c>
      <c r="J29" s="2">
        <f t="shared" si="1"/>
        <v>38.5</v>
      </c>
      <c r="K29" s="2">
        <f t="shared" si="2"/>
        <v>16.5</v>
      </c>
      <c r="L29" t="s">
        <v>20</v>
      </c>
      <c r="M29" t="s">
        <v>21</v>
      </c>
      <c r="N29">
        <f t="shared" si="3"/>
        <v>1</v>
      </c>
      <c r="O29" s="3" t="str">
        <f t="shared" si="4"/>
        <v>Jan</v>
      </c>
      <c r="P29">
        <f t="shared" si="5"/>
        <v>2020</v>
      </c>
      <c r="Q29" t="str">
        <f t="shared" si="6"/>
        <v>Wednesday</v>
      </c>
      <c r="R29" t="str">
        <f t="shared" si="7"/>
        <v>Q1</v>
      </c>
    </row>
    <row r="30" spans="1:18" x14ac:dyDescent="0.25">
      <c r="A30">
        <v>14</v>
      </c>
      <c r="B30" s="1">
        <v>43831</v>
      </c>
      <c r="C30" t="s">
        <v>33</v>
      </c>
      <c r="D30">
        <v>9876548767</v>
      </c>
      <c r="E30" t="s">
        <v>32</v>
      </c>
      <c r="F30" t="s">
        <v>28</v>
      </c>
      <c r="G30" s="2">
        <v>75</v>
      </c>
      <c r="H30">
        <v>5</v>
      </c>
      <c r="I30" s="2">
        <f t="shared" si="0"/>
        <v>375</v>
      </c>
      <c r="J30" s="2">
        <f t="shared" si="1"/>
        <v>262.5</v>
      </c>
      <c r="K30" s="2">
        <f t="shared" si="2"/>
        <v>112.5</v>
      </c>
      <c r="L30" t="s">
        <v>52</v>
      </c>
      <c r="M30" t="s">
        <v>21</v>
      </c>
      <c r="N30">
        <f t="shared" si="3"/>
        <v>1</v>
      </c>
      <c r="O30" s="3" t="str">
        <f t="shared" si="4"/>
        <v>Jan</v>
      </c>
      <c r="P30">
        <f t="shared" si="5"/>
        <v>2020</v>
      </c>
      <c r="Q30" t="str">
        <f t="shared" si="6"/>
        <v>Wednesday</v>
      </c>
      <c r="R30" t="str">
        <f t="shared" si="7"/>
        <v>Q1</v>
      </c>
    </row>
    <row r="31" spans="1:18" x14ac:dyDescent="0.25">
      <c r="A31">
        <v>15</v>
      </c>
      <c r="B31" s="1">
        <v>43831</v>
      </c>
      <c r="C31" t="s">
        <v>36</v>
      </c>
      <c r="D31">
        <v>9876548767</v>
      </c>
      <c r="E31" t="s">
        <v>39</v>
      </c>
      <c r="F31" t="s">
        <v>38</v>
      </c>
      <c r="G31" s="2">
        <v>55</v>
      </c>
      <c r="H31">
        <v>3</v>
      </c>
      <c r="I31" s="2">
        <f t="shared" si="0"/>
        <v>165</v>
      </c>
      <c r="J31" s="2">
        <f t="shared" si="1"/>
        <v>115.5</v>
      </c>
      <c r="K31" s="2">
        <f t="shared" si="2"/>
        <v>49.5</v>
      </c>
      <c r="L31" t="s">
        <v>25</v>
      </c>
      <c r="M31" t="s">
        <v>21</v>
      </c>
      <c r="N31">
        <f t="shared" si="3"/>
        <v>1</v>
      </c>
      <c r="O31" s="3" t="str">
        <f t="shared" si="4"/>
        <v>Jan</v>
      </c>
      <c r="P31">
        <f t="shared" si="5"/>
        <v>2020</v>
      </c>
      <c r="Q31" t="str">
        <f t="shared" si="6"/>
        <v>Wednesday</v>
      </c>
      <c r="R31" t="str">
        <f t="shared" si="7"/>
        <v>Q1</v>
      </c>
    </row>
    <row r="32" spans="1:18" x14ac:dyDescent="0.25">
      <c r="A32">
        <v>16</v>
      </c>
      <c r="B32" s="1">
        <v>43831</v>
      </c>
      <c r="C32" t="s">
        <v>54</v>
      </c>
      <c r="D32">
        <v>8976789034</v>
      </c>
      <c r="E32" t="s">
        <v>44</v>
      </c>
      <c r="F32" t="s">
        <v>19</v>
      </c>
      <c r="G32" s="2">
        <v>15</v>
      </c>
      <c r="H32">
        <v>10</v>
      </c>
      <c r="I32" s="2">
        <f t="shared" si="0"/>
        <v>150</v>
      </c>
      <c r="J32" s="2">
        <f t="shared" si="1"/>
        <v>105</v>
      </c>
      <c r="K32" s="2">
        <f t="shared" si="2"/>
        <v>45</v>
      </c>
      <c r="L32" t="s">
        <v>20</v>
      </c>
      <c r="M32" t="s">
        <v>21</v>
      </c>
      <c r="N32">
        <f t="shared" si="3"/>
        <v>1</v>
      </c>
      <c r="O32" s="3" t="str">
        <f t="shared" si="4"/>
        <v>Jan</v>
      </c>
      <c r="P32">
        <f t="shared" si="5"/>
        <v>2020</v>
      </c>
      <c r="Q32" t="str">
        <f t="shared" si="6"/>
        <v>Wednesday</v>
      </c>
      <c r="R32" t="str">
        <f t="shared" si="7"/>
        <v>Q1</v>
      </c>
    </row>
    <row r="33" spans="1:18" x14ac:dyDescent="0.25">
      <c r="A33">
        <v>16</v>
      </c>
      <c r="B33" s="1">
        <v>43831</v>
      </c>
      <c r="C33" t="s">
        <v>54</v>
      </c>
      <c r="D33">
        <v>8976789034</v>
      </c>
      <c r="E33" t="s">
        <v>45</v>
      </c>
      <c r="F33" t="s">
        <v>38</v>
      </c>
      <c r="G33" s="2">
        <v>262</v>
      </c>
      <c r="H33">
        <v>1</v>
      </c>
      <c r="I33" s="2">
        <f t="shared" si="0"/>
        <v>262</v>
      </c>
      <c r="J33" s="2">
        <f t="shared" si="1"/>
        <v>183.4</v>
      </c>
      <c r="K33" s="2">
        <f t="shared" si="2"/>
        <v>78.599999999999994</v>
      </c>
      <c r="L33" t="s">
        <v>34</v>
      </c>
      <c r="M33" t="s">
        <v>21</v>
      </c>
      <c r="N33">
        <f t="shared" si="3"/>
        <v>1</v>
      </c>
      <c r="O33" s="3" t="str">
        <f t="shared" si="4"/>
        <v>Jan</v>
      </c>
      <c r="P33">
        <f t="shared" si="5"/>
        <v>2020</v>
      </c>
      <c r="Q33" t="str">
        <f t="shared" si="6"/>
        <v>Wednesday</v>
      </c>
      <c r="R33" t="str">
        <f t="shared" si="7"/>
        <v>Q1</v>
      </c>
    </row>
    <row r="34" spans="1:18" x14ac:dyDescent="0.25">
      <c r="A34">
        <v>16</v>
      </c>
      <c r="B34" s="1">
        <v>43831</v>
      </c>
      <c r="C34" t="s">
        <v>54</v>
      </c>
      <c r="D34">
        <v>8976789034</v>
      </c>
      <c r="E34" t="s">
        <v>46</v>
      </c>
      <c r="F34" t="s">
        <v>38</v>
      </c>
      <c r="G34" s="2">
        <v>349</v>
      </c>
      <c r="H34">
        <v>1</v>
      </c>
      <c r="I34" s="2">
        <f t="shared" si="0"/>
        <v>349</v>
      </c>
      <c r="J34" s="2">
        <f t="shared" si="1"/>
        <v>244.3</v>
      </c>
      <c r="K34" s="2">
        <f t="shared" si="2"/>
        <v>104.69999999999999</v>
      </c>
      <c r="L34" t="s">
        <v>20</v>
      </c>
      <c r="M34" t="s">
        <v>21</v>
      </c>
      <c r="N34">
        <f t="shared" si="3"/>
        <v>1</v>
      </c>
      <c r="O34" s="3" t="str">
        <f t="shared" si="4"/>
        <v>Jan</v>
      </c>
      <c r="P34">
        <f t="shared" si="5"/>
        <v>2020</v>
      </c>
      <c r="Q34" t="str">
        <f t="shared" si="6"/>
        <v>Wednesday</v>
      </c>
      <c r="R34" t="str">
        <f t="shared" si="7"/>
        <v>Q1</v>
      </c>
    </row>
    <row r="35" spans="1:18" x14ac:dyDescent="0.25">
      <c r="A35">
        <v>16</v>
      </c>
      <c r="B35" s="1">
        <v>43831</v>
      </c>
      <c r="C35" t="s">
        <v>54</v>
      </c>
      <c r="D35">
        <v>8976789034</v>
      </c>
      <c r="E35" t="s">
        <v>47</v>
      </c>
      <c r="F35" t="s">
        <v>38</v>
      </c>
      <c r="G35" s="2">
        <v>537</v>
      </c>
      <c r="H35">
        <v>1</v>
      </c>
      <c r="I35" s="2">
        <f t="shared" si="0"/>
        <v>537</v>
      </c>
      <c r="J35" s="2">
        <f t="shared" si="1"/>
        <v>375.9</v>
      </c>
      <c r="K35" s="2">
        <f t="shared" si="2"/>
        <v>161.10000000000002</v>
      </c>
      <c r="L35" t="s">
        <v>34</v>
      </c>
      <c r="M35" t="s">
        <v>21</v>
      </c>
      <c r="N35">
        <f t="shared" si="3"/>
        <v>1</v>
      </c>
      <c r="O35" s="3" t="str">
        <f t="shared" si="4"/>
        <v>Jan</v>
      </c>
      <c r="P35">
        <f t="shared" si="5"/>
        <v>2020</v>
      </c>
      <c r="Q35" t="str">
        <f t="shared" si="6"/>
        <v>Wednesday</v>
      </c>
      <c r="R35" t="str">
        <f t="shared" si="7"/>
        <v>Q1</v>
      </c>
    </row>
    <row r="36" spans="1:18" x14ac:dyDescent="0.25">
      <c r="A36">
        <v>16</v>
      </c>
      <c r="B36" s="1">
        <v>43831</v>
      </c>
      <c r="C36" t="s">
        <v>54</v>
      </c>
      <c r="D36">
        <v>8976789034</v>
      </c>
      <c r="E36" t="s">
        <v>55</v>
      </c>
      <c r="F36" t="s">
        <v>38</v>
      </c>
      <c r="G36" s="2">
        <v>584</v>
      </c>
      <c r="H36">
        <v>1</v>
      </c>
      <c r="I36" s="2">
        <f t="shared" si="0"/>
        <v>584</v>
      </c>
      <c r="J36" s="2">
        <f t="shared" si="1"/>
        <v>408.8</v>
      </c>
      <c r="K36" s="2">
        <f t="shared" si="2"/>
        <v>175.2</v>
      </c>
      <c r="L36" t="s">
        <v>34</v>
      </c>
      <c r="M36" t="s">
        <v>21</v>
      </c>
      <c r="N36">
        <f t="shared" si="3"/>
        <v>1</v>
      </c>
      <c r="O36" s="3" t="str">
        <f t="shared" si="4"/>
        <v>Jan</v>
      </c>
      <c r="P36">
        <f t="shared" si="5"/>
        <v>2020</v>
      </c>
      <c r="Q36" t="str">
        <f t="shared" si="6"/>
        <v>Wednesday</v>
      </c>
      <c r="R36" t="str">
        <f t="shared" si="7"/>
        <v>Q1</v>
      </c>
    </row>
    <row r="37" spans="1:18" x14ac:dyDescent="0.25">
      <c r="A37">
        <v>17</v>
      </c>
      <c r="B37" s="1">
        <v>43831</v>
      </c>
      <c r="C37" t="s">
        <v>56</v>
      </c>
      <c r="D37">
        <v>8976789077</v>
      </c>
      <c r="E37" t="s">
        <v>39</v>
      </c>
      <c r="F37" t="s">
        <v>38</v>
      </c>
      <c r="G37" s="2">
        <v>55</v>
      </c>
      <c r="H37">
        <v>3</v>
      </c>
      <c r="I37" s="2">
        <f t="shared" si="0"/>
        <v>165</v>
      </c>
      <c r="J37" s="2">
        <f t="shared" si="1"/>
        <v>115.5</v>
      </c>
      <c r="K37" s="2">
        <f t="shared" si="2"/>
        <v>49.5</v>
      </c>
      <c r="L37" t="s">
        <v>52</v>
      </c>
      <c r="M37" t="s">
        <v>21</v>
      </c>
      <c r="N37">
        <f t="shared" si="3"/>
        <v>1</v>
      </c>
      <c r="O37" s="3" t="str">
        <f t="shared" si="4"/>
        <v>Jan</v>
      </c>
      <c r="P37">
        <f t="shared" si="5"/>
        <v>2020</v>
      </c>
      <c r="Q37" t="str">
        <f t="shared" si="6"/>
        <v>Wednesday</v>
      </c>
      <c r="R37" t="str">
        <f t="shared" si="7"/>
        <v>Q1</v>
      </c>
    </row>
    <row r="38" spans="1:18" x14ac:dyDescent="0.25">
      <c r="A38">
        <v>17</v>
      </c>
      <c r="B38" s="1">
        <v>43831</v>
      </c>
      <c r="C38" t="s">
        <v>56</v>
      </c>
      <c r="D38">
        <v>8976789077</v>
      </c>
      <c r="E38" t="s">
        <v>37</v>
      </c>
      <c r="F38" t="s">
        <v>38</v>
      </c>
      <c r="G38" s="2">
        <v>45</v>
      </c>
      <c r="H38">
        <v>3</v>
      </c>
      <c r="I38" s="2">
        <f t="shared" si="0"/>
        <v>135</v>
      </c>
      <c r="J38" s="2">
        <f t="shared" si="1"/>
        <v>94.5</v>
      </c>
      <c r="K38" s="2">
        <f t="shared" si="2"/>
        <v>40.5</v>
      </c>
      <c r="L38" t="s">
        <v>25</v>
      </c>
      <c r="M38" t="s">
        <v>21</v>
      </c>
      <c r="N38">
        <f t="shared" si="3"/>
        <v>1</v>
      </c>
      <c r="O38" s="3" t="str">
        <f t="shared" si="4"/>
        <v>Jan</v>
      </c>
      <c r="P38">
        <f t="shared" si="5"/>
        <v>2020</v>
      </c>
      <c r="Q38" t="str">
        <f t="shared" si="6"/>
        <v>Wednesday</v>
      </c>
      <c r="R38" t="str">
        <f t="shared" si="7"/>
        <v>Q1</v>
      </c>
    </row>
    <row r="39" spans="1:18" x14ac:dyDescent="0.25">
      <c r="A39">
        <v>17</v>
      </c>
      <c r="B39" s="1">
        <v>43831</v>
      </c>
      <c r="C39" t="s">
        <v>56</v>
      </c>
      <c r="D39">
        <v>8976789077</v>
      </c>
      <c r="E39" t="s">
        <v>40</v>
      </c>
      <c r="F39" t="s">
        <v>41</v>
      </c>
      <c r="G39" s="2">
        <v>40</v>
      </c>
      <c r="H39">
        <v>1</v>
      </c>
      <c r="I39" s="2">
        <f t="shared" si="0"/>
        <v>40</v>
      </c>
      <c r="J39" s="2">
        <f t="shared" si="1"/>
        <v>28</v>
      </c>
      <c r="K39" s="2">
        <f t="shared" si="2"/>
        <v>12</v>
      </c>
      <c r="L39" t="s">
        <v>52</v>
      </c>
      <c r="M39" t="s">
        <v>21</v>
      </c>
      <c r="N39">
        <f t="shared" si="3"/>
        <v>1</v>
      </c>
      <c r="O39" s="3" t="str">
        <f t="shared" si="4"/>
        <v>Jan</v>
      </c>
      <c r="P39">
        <f t="shared" si="5"/>
        <v>2020</v>
      </c>
      <c r="Q39" t="str">
        <f t="shared" si="6"/>
        <v>Wednesday</v>
      </c>
      <c r="R39" t="str">
        <f t="shared" si="7"/>
        <v>Q1</v>
      </c>
    </row>
    <row r="40" spans="1:18" x14ac:dyDescent="0.25">
      <c r="A40">
        <v>17</v>
      </c>
      <c r="B40" s="1">
        <v>43831</v>
      </c>
      <c r="C40" t="s">
        <v>56</v>
      </c>
      <c r="D40">
        <v>8976789077</v>
      </c>
      <c r="E40" t="s">
        <v>43</v>
      </c>
      <c r="F40" t="s">
        <v>19</v>
      </c>
      <c r="G40" s="2">
        <v>67</v>
      </c>
      <c r="H40">
        <v>3</v>
      </c>
      <c r="I40" s="2">
        <f t="shared" si="0"/>
        <v>201</v>
      </c>
      <c r="J40" s="2">
        <f t="shared" si="1"/>
        <v>140.69999999999999</v>
      </c>
      <c r="K40" s="2">
        <f t="shared" si="2"/>
        <v>60.300000000000011</v>
      </c>
      <c r="L40" t="s">
        <v>34</v>
      </c>
      <c r="M40" t="s">
        <v>21</v>
      </c>
      <c r="N40">
        <f t="shared" si="3"/>
        <v>1</v>
      </c>
      <c r="O40" s="3" t="str">
        <f t="shared" si="4"/>
        <v>Jan</v>
      </c>
      <c r="P40">
        <f t="shared" si="5"/>
        <v>2020</v>
      </c>
      <c r="Q40" t="str">
        <f t="shared" si="6"/>
        <v>Wednesday</v>
      </c>
      <c r="R40" t="str">
        <f t="shared" si="7"/>
        <v>Q1</v>
      </c>
    </row>
    <row r="41" spans="1:18" x14ac:dyDescent="0.25">
      <c r="A41">
        <v>18</v>
      </c>
      <c r="B41" s="1">
        <v>43831</v>
      </c>
      <c r="C41" t="s">
        <v>53</v>
      </c>
      <c r="D41">
        <v>8976789056</v>
      </c>
      <c r="E41" t="s">
        <v>42</v>
      </c>
      <c r="F41" t="s">
        <v>19</v>
      </c>
      <c r="G41" s="2">
        <v>70</v>
      </c>
      <c r="H41">
        <v>1</v>
      </c>
      <c r="I41" s="2">
        <f t="shared" si="0"/>
        <v>70</v>
      </c>
      <c r="J41" s="2">
        <f t="shared" si="1"/>
        <v>49</v>
      </c>
      <c r="K41" s="2">
        <f t="shared" si="2"/>
        <v>21</v>
      </c>
      <c r="L41" t="s">
        <v>25</v>
      </c>
      <c r="M41" t="s">
        <v>21</v>
      </c>
      <c r="N41">
        <f t="shared" si="3"/>
        <v>1</v>
      </c>
      <c r="O41" s="3" t="str">
        <f t="shared" si="4"/>
        <v>Jan</v>
      </c>
      <c r="P41">
        <f t="shared" si="5"/>
        <v>2020</v>
      </c>
      <c r="Q41" t="str">
        <f t="shared" si="6"/>
        <v>Wednesday</v>
      </c>
      <c r="R41" t="str">
        <f t="shared" si="7"/>
        <v>Q1</v>
      </c>
    </row>
    <row r="42" spans="1:18" x14ac:dyDescent="0.25">
      <c r="A42">
        <v>18</v>
      </c>
      <c r="B42" s="1">
        <v>43831</v>
      </c>
      <c r="C42" t="s">
        <v>53</v>
      </c>
      <c r="D42">
        <v>8976789056</v>
      </c>
      <c r="E42" t="s">
        <v>40</v>
      </c>
      <c r="F42" t="s">
        <v>41</v>
      </c>
      <c r="G42" s="2">
        <v>40</v>
      </c>
      <c r="H42">
        <v>2</v>
      </c>
      <c r="I42" s="2">
        <f t="shared" si="0"/>
        <v>80</v>
      </c>
      <c r="J42" s="2">
        <f t="shared" si="1"/>
        <v>56</v>
      </c>
      <c r="K42" s="2">
        <f t="shared" si="2"/>
        <v>24</v>
      </c>
      <c r="L42" t="s">
        <v>25</v>
      </c>
      <c r="M42" t="s">
        <v>21</v>
      </c>
      <c r="N42">
        <f t="shared" si="3"/>
        <v>1</v>
      </c>
      <c r="O42" s="3" t="str">
        <f t="shared" si="4"/>
        <v>Jan</v>
      </c>
      <c r="P42">
        <f t="shared" si="5"/>
        <v>2020</v>
      </c>
      <c r="Q42" t="str">
        <f t="shared" si="6"/>
        <v>Wednesday</v>
      </c>
      <c r="R42" t="str">
        <f t="shared" si="7"/>
        <v>Q1</v>
      </c>
    </row>
    <row r="43" spans="1:18" x14ac:dyDescent="0.25">
      <c r="A43">
        <v>18</v>
      </c>
      <c r="B43" s="1">
        <v>43831</v>
      </c>
      <c r="C43" t="s">
        <v>53</v>
      </c>
      <c r="D43">
        <v>8976789056</v>
      </c>
      <c r="E43" t="s">
        <v>39</v>
      </c>
      <c r="F43" t="s">
        <v>38</v>
      </c>
      <c r="G43" s="2">
        <v>55</v>
      </c>
      <c r="H43">
        <v>1</v>
      </c>
      <c r="I43" s="2">
        <f t="shared" si="0"/>
        <v>55</v>
      </c>
      <c r="J43" s="2">
        <f t="shared" si="1"/>
        <v>38.5</v>
      </c>
      <c r="K43" s="2">
        <f t="shared" si="2"/>
        <v>16.5</v>
      </c>
      <c r="L43" t="s">
        <v>20</v>
      </c>
      <c r="M43" t="s">
        <v>21</v>
      </c>
      <c r="N43">
        <f t="shared" si="3"/>
        <v>1</v>
      </c>
      <c r="O43" s="3" t="str">
        <f t="shared" si="4"/>
        <v>Jan</v>
      </c>
      <c r="P43">
        <f t="shared" si="5"/>
        <v>2020</v>
      </c>
      <c r="Q43" t="str">
        <f t="shared" si="6"/>
        <v>Wednesday</v>
      </c>
      <c r="R43" t="str">
        <f t="shared" si="7"/>
        <v>Q1</v>
      </c>
    </row>
    <row r="44" spans="1:18" x14ac:dyDescent="0.25">
      <c r="A44">
        <v>19</v>
      </c>
      <c r="B44" s="1">
        <v>43832</v>
      </c>
      <c r="C44" t="s">
        <v>33</v>
      </c>
      <c r="D44">
        <v>9876548767</v>
      </c>
      <c r="E44" t="s">
        <v>32</v>
      </c>
      <c r="F44" t="s">
        <v>28</v>
      </c>
      <c r="G44" s="2">
        <v>75</v>
      </c>
      <c r="H44">
        <v>7</v>
      </c>
      <c r="I44" s="2">
        <f t="shared" si="0"/>
        <v>525</v>
      </c>
      <c r="J44" s="2">
        <f t="shared" si="1"/>
        <v>367.5</v>
      </c>
      <c r="K44" s="2">
        <f t="shared" si="2"/>
        <v>157.5</v>
      </c>
      <c r="L44" t="s">
        <v>52</v>
      </c>
      <c r="M44" t="s">
        <v>21</v>
      </c>
      <c r="N44">
        <f t="shared" si="3"/>
        <v>2</v>
      </c>
      <c r="O44" s="3" t="str">
        <f t="shared" si="4"/>
        <v>Jan</v>
      </c>
      <c r="P44">
        <f t="shared" si="5"/>
        <v>2020</v>
      </c>
      <c r="Q44" t="str">
        <f t="shared" si="6"/>
        <v>Thursday</v>
      </c>
      <c r="R44" t="str">
        <f t="shared" si="7"/>
        <v>Q1</v>
      </c>
    </row>
    <row r="45" spans="1:18" x14ac:dyDescent="0.25">
      <c r="A45">
        <v>19</v>
      </c>
      <c r="B45" s="1">
        <v>43832</v>
      </c>
      <c r="C45" t="s">
        <v>33</v>
      </c>
      <c r="D45">
        <v>9876548767</v>
      </c>
      <c r="E45" t="s">
        <v>32</v>
      </c>
      <c r="F45" t="s">
        <v>28</v>
      </c>
      <c r="G45" s="2">
        <v>75</v>
      </c>
      <c r="H45">
        <v>1</v>
      </c>
      <c r="I45" s="2">
        <f>G45*H45</f>
        <v>75</v>
      </c>
      <c r="J45" s="2">
        <f>I45-I45*0.3</f>
        <v>52.5</v>
      </c>
      <c r="K45" s="2">
        <f>I45-J45</f>
        <v>22.5</v>
      </c>
      <c r="L45" t="s">
        <v>34</v>
      </c>
      <c r="M45" t="s">
        <v>21</v>
      </c>
      <c r="N45">
        <f>DAY(B45)</f>
        <v>2</v>
      </c>
      <c r="O45" s="3" t="str">
        <f t="shared" si="4"/>
        <v>Jan</v>
      </c>
      <c r="P45">
        <f>YEAR(B45)</f>
        <v>2020</v>
      </c>
      <c r="Q45" t="str">
        <f>TEXT(B45,"dddd")</f>
        <v>Thursday</v>
      </c>
      <c r="R45" t="str">
        <f t="shared" si="7"/>
        <v>Q1</v>
      </c>
    </row>
    <row r="46" spans="1:18" x14ac:dyDescent="0.25">
      <c r="A46">
        <v>19</v>
      </c>
      <c r="B46" s="1">
        <v>43832</v>
      </c>
      <c r="C46" t="s">
        <v>33</v>
      </c>
      <c r="D46">
        <v>9876548767</v>
      </c>
      <c r="E46" t="s">
        <v>35</v>
      </c>
      <c r="F46" t="s">
        <v>28</v>
      </c>
      <c r="G46" s="2">
        <v>110</v>
      </c>
      <c r="H46">
        <v>2</v>
      </c>
      <c r="I46" s="2">
        <f>G46*H46</f>
        <v>220</v>
      </c>
      <c r="J46" s="2">
        <f>I46-I46*0.3</f>
        <v>154</v>
      </c>
      <c r="K46" s="2">
        <f>I46-J46</f>
        <v>66</v>
      </c>
      <c r="L46" t="s">
        <v>34</v>
      </c>
      <c r="M46" t="s">
        <v>21</v>
      </c>
      <c r="N46">
        <f>DAY(B46)</f>
        <v>2</v>
      </c>
      <c r="O46" s="3" t="str">
        <f t="shared" si="4"/>
        <v>Jan</v>
      </c>
      <c r="P46">
        <f>YEAR(B46)</f>
        <v>2020</v>
      </c>
      <c r="Q46" t="str">
        <f>TEXT(B46,"dddd")</f>
        <v>Thursday</v>
      </c>
      <c r="R46" t="str">
        <f t="shared" si="7"/>
        <v>Q1</v>
      </c>
    </row>
    <row r="47" spans="1:18" x14ac:dyDescent="0.25">
      <c r="A47">
        <v>19</v>
      </c>
      <c r="B47" s="1">
        <v>43832</v>
      </c>
      <c r="C47" t="s">
        <v>33</v>
      </c>
      <c r="D47">
        <v>9876548767</v>
      </c>
      <c r="E47" t="s">
        <v>23</v>
      </c>
      <c r="F47" t="s">
        <v>24</v>
      </c>
      <c r="G47" s="2">
        <v>250</v>
      </c>
      <c r="H47">
        <v>4</v>
      </c>
      <c r="I47" s="2">
        <f>G47*H47</f>
        <v>1000</v>
      </c>
      <c r="J47" s="2">
        <f>I47-I47*0.3</f>
        <v>700</v>
      </c>
      <c r="K47" s="2">
        <f>I47-J47</f>
        <v>300</v>
      </c>
      <c r="L47" t="s">
        <v>20</v>
      </c>
      <c r="M47" t="s">
        <v>21</v>
      </c>
      <c r="N47">
        <f>DAY(B47)</f>
        <v>2</v>
      </c>
      <c r="O47" s="3" t="str">
        <f t="shared" si="4"/>
        <v>Jan</v>
      </c>
      <c r="P47">
        <f>YEAR(B47)</f>
        <v>2020</v>
      </c>
      <c r="Q47" t="str">
        <f>TEXT(B47,"dddd")</f>
        <v>Thursday</v>
      </c>
      <c r="R47" t="str">
        <f t="shared" si="7"/>
        <v>Q1</v>
      </c>
    </row>
    <row r="48" spans="1:18" x14ac:dyDescent="0.25">
      <c r="A48">
        <v>19</v>
      </c>
      <c r="B48" s="1">
        <v>43832</v>
      </c>
      <c r="C48" t="s">
        <v>33</v>
      </c>
      <c r="D48">
        <v>9876548767</v>
      </c>
      <c r="E48" t="s">
        <v>27</v>
      </c>
      <c r="F48" t="s">
        <v>28</v>
      </c>
      <c r="G48" s="2">
        <v>90</v>
      </c>
      <c r="H48">
        <v>2</v>
      </c>
      <c r="I48" s="2">
        <f>G48*H48</f>
        <v>180</v>
      </c>
      <c r="J48" s="2">
        <f>I48-I48*0.3</f>
        <v>126</v>
      </c>
      <c r="K48" s="2">
        <f>I48-J48</f>
        <v>54</v>
      </c>
      <c r="L48" t="s">
        <v>25</v>
      </c>
      <c r="M48" t="s">
        <v>21</v>
      </c>
      <c r="N48">
        <f>DAY(B48)</f>
        <v>2</v>
      </c>
      <c r="O48" s="3" t="str">
        <f t="shared" si="4"/>
        <v>Jan</v>
      </c>
      <c r="P48">
        <f>YEAR(B48)</f>
        <v>2020</v>
      </c>
      <c r="Q48" t="str">
        <f>TEXT(B48,"dddd")</f>
        <v>Thursday</v>
      </c>
      <c r="R48" t="str">
        <f t="shared" si="7"/>
        <v>Q1</v>
      </c>
    </row>
    <row r="49" spans="1:18" x14ac:dyDescent="0.25">
      <c r="A49">
        <v>20</v>
      </c>
      <c r="B49" s="1">
        <v>43832</v>
      </c>
      <c r="C49" t="s">
        <v>51</v>
      </c>
      <c r="D49">
        <v>8976789057</v>
      </c>
      <c r="E49" t="s">
        <v>40</v>
      </c>
      <c r="F49" t="s">
        <v>41</v>
      </c>
      <c r="G49" s="2">
        <v>40</v>
      </c>
      <c r="H49">
        <v>1</v>
      </c>
      <c r="I49" s="2">
        <f t="shared" si="0"/>
        <v>40</v>
      </c>
      <c r="J49" s="2">
        <f t="shared" si="1"/>
        <v>28</v>
      </c>
      <c r="K49" s="2">
        <f t="shared" si="2"/>
        <v>12</v>
      </c>
      <c r="L49" t="s">
        <v>20</v>
      </c>
      <c r="M49" t="s">
        <v>21</v>
      </c>
      <c r="N49">
        <f t="shared" si="3"/>
        <v>2</v>
      </c>
      <c r="O49" s="3" t="str">
        <f t="shared" si="4"/>
        <v>Jan</v>
      </c>
      <c r="P49">
        <f t="shared" si="5"/>
        <v>2020</v>
      </c>
      <c r="Q49" t="str">
        <f t="shared" si="6"/>
        <v>Thursday</v>
      </c>
      <c r="R49" t="str">
        <f t="shared" si="7"/>
        <v>Q1</v>
      </c>
    </row>
    <row r="50" spans="1:18" x14ac:dyDescent="0.25">
      <c r="A50">
        <v>20</v>
      </c>
      <c r="B50" s="1">
        <v>43832</v>
      </c>
      <c r="C50" t="s">
        <v>51</v>
      </c>
      <c r="D50">
        <v>8976789057</v>
      </c>
      <c r="E50" t="s">
        <v>42</v>
      </c>
      <c r="F50" t="s">
        <v>19</v>
      </c>
      <c r="G50" s="2">
        <v>70</v>
      </c>
      <c r="H50">
        <v>3</v>
      </c>
      <c r="I50" s="2">
        <f t="shared" si="0"/>
        <v>210</v>
      </c>
      <c r="J50" s="2">
        <f t="shared" si="1"/>
        <v>147</v>
      </c>
      <c r="K50" s="2">
        <f t="shared" si="2"/>
        <v>63</v>
      </c>
      <c r="L50" t="s">
        <v>25</v>
      </c>
      <c r="M50" t="s">
        <v>21</v>
      </c>
      <c r="N50">
        <f t="shared" si="3"/>
        <v>2</v>
      </c>
      <c r="O50" s="3" t="str">
        <f t="shared" si="4"/>
        <v>Jan</v>
      </c>
      <c r="P50">
        <f t="shared" si="5"/>
        <v>2020</v>
      </c>
      <c r="Q50" t="str">
        <f t="shared" si="6"/>
        <v>Thursday</v>
      </c>
      <c r="R50" t="str">
        <f t="shared" si="7"/>
        <v>Q1</v>
      </c>
    </row>
    <row r="51" spans="1:18" x14ac:dyDescent="0.25">
      <c r="A51">
        <v>20</v>
      </c>
      <c r="B51" s="1">
        <v>43832</v>
      </c>
      <c r="C51" t="s">
        <v>51</v>
      </c>
      <c r="D51">
        <v>8976789057</v>
      </c>
      <c r="E51" t="s">
        <v>39</v>
      </c>
      <c r="F51" t="s">
        <v>38</v>
      </c>
      <c r="G51" s="2">
        <v>55</v>
      </c>
      <c r="H51">
        <v>1</v>
      </c>
      <c r="I51" s="2">
        <f t="shared" si="0"/>
        <v>55</v>
      </c>
      <c r="J51" s="2">
        <f t="shared" si="1"/>
        <v>38.5</v>
      </c>
      <c r="K51" s="2">
        <f t="shared" si="2"/>
        <v>16.5</v>
      </c>
      <c r="L51" t="s">
        <v>34</v>
      </c>
      <c r="M51" t="s">
        <v>21</v>
      </c>
      <c r="N51">
        <f t="shared" si="3"/>
        <v>2</v>
      </c>
      <c r="O51" s="3" t="str">
        <f t="shared" si="4"/>
        <v>Jan</v>
      </c>
      <c r="P51">
        <f t="shared" si="5"/>
        <v>2020</v>
      </c>
      <c r="Q51" t="str">
        <f t="shared" si="6"/>
        <v>Thursday</v>
      </c>
      <c r="R51" t="str">
        <f t="shared" si="7"/>
        <v>Q1</v>
      </c>
    </row>
    <row r="52" spans="1:18" x14ac:dyDescent="0.25">
      <c r="A52">
        <v>20</v>
      </c>
      <c r="B52" s="1">
        <v>43832</v>
      </c>
      <c r="C52" t="s">
        <v>51</v>
      </c>
      <c r="D52">
        <v>8976789057</v>
      </c>
      <c r="E52" t="s">
        <v>37</v>
      </c>
      <c r="F52" t="s">
        <v>38</v>
      </c>
      <c r="G52" s="2">
        <v>45</v>
      </c>
      <c r="H52">
        <v>1</v>
      </c>
      <c r="I52" s="2">
        <f t="shared" si="0"/>
        <v>45</v>
      </c>
      <c r="J52" s="2">
        <f t="shared" si="1"/>
        <v>31.5</v>
      </c>
      <c r="K52" s="2">
        <f t="shared" si="2"/>
        <v>13.5</v>
      </c>
      <c r="L52" t="s">
        <v>20</v>
      </c>
      <c r="M52" t="s">
        <v>21</v>
      </c>
      <c r="N52">
        <f t="shared" si="3"/>
        <v>2</v>
      </c>
      <c r="O52" s="3" t="str">
        <f t="shared" si="4"/>
        <v>Jan</v>
      </c>
      <c r="P52">
        <f t="shared" si="5"/>
        <v>2020</v>
      </c>
      <c r="Q52" t="str">
        <f t="shared" si="6"/>
        <v>Thursday</v>
      </c>
      <c r="R52" t="str">
        <f t="shared" si="7"/>
        <v>Q1</v>
      </c>
    </row>
    <row r="53" spans="1:18" x14ac:dyDescent="0.25">
      <c r="A53">
        <v>20</v>
      </c>
      <c r="B53" s="1">
        <v>43832</v>
      </c>
      <c r="C53" t="s">
        <v>51</v>
      </c>
      <c r="D53">
        <v>8976789057</v>
      </c>
      <c r="E53" t="s">
        <v>40</v>
      </c>
      <c r="F53" t="s">
        <v>41</v>
      </c>
      <c r="G53" s="2">
        <v>40</v>
      </c>
      <c r="H53">
        <v>1</v>
      </c>
      <c r="I53" s="2">
        <f t="shared" si="0"/>
        <v>40</v>
      </c>
      <c r="J53" s="2">
        <f t="shared" si="1"/>
        <v>28</v>
      </c>
      <c r="K53" s="2">
        <f t="shared" si="2"/>
        <v>12</v>
      </c>
      <c r="L53" t="s">
        <v>34</v>
      </c>
      <c r="M53" t="s">
        <v>21</v>
      </c>
      <c r="N53">
        <f t="shared" si="3"/>
        <v>2</v>
      </c>
      <c r="O53" s="3" t="str">
        <f t="shared" si="4"/>
        <v>Jan</v>
      </c>
      <c r="P53">
        <f t="shared" si="5"/>
        <v>2020</v>
      </c>
      <c r="Q53" t="str">
        <f t="shared" si="6"/>
        <v>Thursday</v>
      </c>
      <c r="R53" t="str">
        <f t="shared" si="7"/>
        <v>Q1</v>
      </c>
    </row>
    <row r="54" spans="1:18" x14ac:dyDescent="0.25">
      <c r="A54">
        <v>21</v>
      </c>
      <c r="B54" s="1">
        <v>43832</v>
      </c>
      <c r="C54" t="s">
        <v>56</v>
      </c>
      <c r="D54">
        <v>8976789077</v>
      </c>
      <c r="E54" t="s">
        <v>43</v>
      </c>
      <c r="F54" t="s">
        <v>19</v>
      </c>
      <c r="G54" s="2">
        <v>67</v>
      </c>
      <c r="H54">
        <v>2</v>
      </c>
      <c r="I54" s="2">
        <f t="shared" si="0"/>
        <v>134</v>
      </c>
      <c r="J54" s="2">
        <f t="shared" si="1"/>
        <v>93.800000000000011</v>
      </c>
      <c r="K54" s="2">
        <f t="shared" si="2"/>
        <v>40.199999999999989</v>
      </c>
      <c r="L54" t="s">
        <v>52</v>
      </c>
      <c r="M54" t="s">
        <v>21</v>
      </c>
      <c r="N54">
        <f t="shared" si="3"/>
        <v>2</v>
      </c>
      <c r="O54" s="3" t="str">
        <f t="shared" si="4"/>
        <v>Jan</v>
      </c>
      <c r="P54">
        <f t="shared" si="5"/>
        <v>2020</v>
      </c>
      <c r="Q54" t="str">
        <f t="shared" si="6"/>
        <v>Thursday</v>
      </c>
      <c r="R54" t="str">
        <f t="shared" si="7"/>
        <v>Q1</v>
      </c>
    </row>
    <row r="55" spans="1:18" x14ac:dyDescent="0.25">
      <c r="A55">
        <v>21</v>
      </c>
      <c r="B55" s="1">
        <v>43832</v>
      </c>
      <c r="C55" t="s">
        <v>56</v>
      </c>
      <c r="D55">
        <v>8976789077</v>
      </c>
      <c r="E55" t="s">
        <v>18</v>
      </c>
      <c r="F55" t="s">
        <v>19</v>
      </c>
      <c r="G55" s="2">
        <v>1550</v>
      </c>
      <c r="H55">
        <v>1</v>
      </c>
      <c r="I55" s="2">
        <f t="shared" si="0"/>
        <v>1550</v>
      </c>
      <c r="J55" s="2">
        <f t="shared" si="1"/>
        <v>1085</v>
      </c>
      <c r="K55" s="2">
        <f t="shared" si="2"/>
        <v>465</v>
      </c>
      <c r="L55" t="s">
        <v>52</v>
      </c>
      <c r="M55" t="s">
        <v>21</v>
      </c>
      <c r="N55">
        <f t="shared" si="3"/>
        <v>2</v>
      </c>
      <c r="O55" s="3" t="str">
        <f t="shared" si="4"/>
        <v>Jan</v>
      </c>
      <c r="P55">
        <f t="shared" si="5"/>
        <v>2020</v>
      </c>
      <c r="Q55" t="str">
        <f t="shared" si="6"/>
        <v>Thursday</v>
      </c>
      <c r="R55" t="str">
        <f t="shared" si="7"/>
        <v>Q1</v>
      </c>
    </row>
    <row r="56" spans="1:18" x14ac:dyDescent="0.25">
      <c r="A56">
        <v>21</v>
      </c>
      <c r="B56" s="1">
        <v>43832</v>
      </c>
      <c r="C56" t="s">
        <v>56</v>
      </c>
      <c r="D56">
        <v>8976789077</v>
      </c>
      <c r="E56" t="s">
        <v>45</v>
      </c>
      <c r="F56" t="s">
        <v>38</v>
      </c>
      <c r="G56" s="2">
        <v>262</v>
      </c>
      <c r="H56">
        <v>1</v>
      </c>
      <c r="I56" s="2">
        <f t="shared" si="0"/>
        <v>262</v>
      </c>
      <c r="J56" s="2">
        <f t="shared" si="1"/>
        <v>183.4</v>
      </c>
      <c r="K56" s="2">
        <f t="shared" si="2"/>
        <v>78.599999999999994</v>
      </c>
      <c r="L56" t="s">
        <v>25</v>
      </c>
      <c r="M56" t="s">
        <v>21</v>
      </c>
      <c r="N56">
        <f t="shared" si="3"/>
        <v>2</v>
      </c>
      <c r="O56" s="3" t="str">
        <f t="shared" si="4"/>
        <v>Jan</v>
      </c>
      <c r="P56">
        <f t="shared" si="5"/>
        <v>2020</v>
      </c>
      <c r="Q56" t="str">
        <f t="shared" si="6"/>
        <v>Thursday</v>
      </c>
      <c r="R56" t="str">
        <f t="shared" si="7"/>
        <v>Q1</v>
      </c>
    </row>
    <row r="57" spans="1:18" x14ac:dyDescent="0.25">
      <c r="A57">
        <v>21</v>
      </c>
      <c r="B57" s="1">
        <v>43832</v>
      </c>
      <c r="C57" t="s">
        <v>56</v>
      </c>
      <c r="D57">
        <v>8976789077</v>
      </c>
      <c r="E57" t="s">
        <v>46</v>
      </c>
      <c r="F57" t="s">
        <v>38</v>
      </c>
      <c r="G57" s="2">
        <v>349</v>
      </c>
      <c r="H57">
        <v>1</v>
      </c>
      <c r="I57" s="2">
        <f t="shared" si="0"/>
        <v>349</v>
      </c>
      <c r="J57" s="2">
        <f t="shared" si="1"/>
        <v>244.3</v>
      </c>
      <c r="K57" s="2">
        <f t="shared" si="2"/>
        <v>104.69999999999999</v>
      </c>
      <c r="L57" t="s">
        <v>52</v>
      </c>
      <c r="M57" t="s">
        <v>21</v>
      </c>
      <c r="N57">
        <f t="shared" si="3"/>
        <v>2</v>
      </c>
      <c r="O57" s="3" t="str">
        <f t="shared" si="4"/>
        <v>Jan</v>
      </c>
      <c r="P57">
        <f t="shared" si="5"/>
        <v>2020</v>
      </c>
      <c r="Q57" t="str">
        <f t="shared" si="6"/>
        <v>Thursday</v>
      </c>
      <c r="R57" t="str">
        <f t="shared" si="7"/>
        <v>Q1</v>
      </c>
    </row>
    <row r="58" spans="1:18" x14ac:dyDescent="0.25">
      <c r="A58">
        <v>21</v>
      </c>
      <c r="B58" s="1">
        <v>43832</v>
      </c>
      <c r="C58" t="s">
        <v>56</v>
      </c>
      <c r="D58">
        <v>8976789077</v>
      </c>
      <c r="E58" t="s">
        <v>47</v>
      </c>
      <c r="F58" t="s">
        <v>38</v>
      </c>
      <c r="G58" s="2">
        <v>537</v>
      </c>
      <c r="H58">
        <v>1</v>
      </c>
      <c r="I58" s="2">
        <f t="shared" si="0"/>
        <v>537</v>
      </c>
      <c r="J58" s="2">
        <f t="shared" si="1"/>
        <v>375.9</v>
      </c>
      <c r="K58" s="2">
        <f t="shared" si="2"/>
        <v>161.10000000000002</v>
      </c>
      <c r="L58" t="s">
        <v>20</v>
      </c>
      <c r="M58" t="s">
        <v>21</v>
      </c>
      <c r="N58">
        <f t="shared" si="3"/>
        <v>2</v>
      </c>
      <c r="O58" s="3" t="str">
        <f t="shared" si="4"/>
        <v>Jan</v>
      </c>
      <c r="P58">
        <f t="shared" si="5"/>
        <v>2020</v>
      </c>
      <c r="Q58" t="str">
        <f t="shared" si="6"/>
        <v>Thursday</v>
      </c>
      <c r="R58" t="str">
        <f t="shared" si="7"/>
        <v>Q1</v>
      </c>
    </row>
    <row r="59" spans="1:18" x14ac:dyDescent="0.25">
      <c r="A59">
        <v>21</v>
      </c>
      <c r="B59" s="1">
        <v>43832</v>
      </c>
      <c r="C59" t="s">
        <v>56</v>
      </c>
      <c r="D59">
        <v>8976789077</v>
      </c>
      <c r="E59" t="s">
        <v>55</v>
      </c>
      <c r="F59" t="s">
        <v>38</v>
      </c>
      <c r="G59" s="2">
        <v>584</v>
      </c>
      <c r="H59">
        <v>1</v>
      </c>
      <c r="I59" s="2">
        <f t="shared" si="0"/>
        <v>584</v>
      </c>
      <c r="J59" s="2">
        <f t="shared" si="1"/>
        <v>408.8</v>
      </c>
      <c r="K59" s="2">
        <f t="shared" si="2"/>
        <v>175.2</v>
      </c>
      <c r="L59" t="s">
        <v>25</v>
      </c>
      <c r="M59" t="s">
        <v>21</v>
      </c>
      <c r="N59">
        <f t="shared" si="3"/>
        <v>2</v>
      </c>
      <c r="O59" s="3" t="str">
        <f t="shared" si="4"/>
        <v>Jan</v>
      </c>
      <c r="P59">
        <f t="shared" si="5"/>
        <v>2020</v>
      </c>
      <c r="Q59" t="str">
        <f t="shared" si="6"/>
        <v>Thursday</v>
      </c>
      <c r="R59" t="str">
        <f t="shared" si="7"/>
        <v>Q1</v>
      </c>
    </row>
    <row r="60" spans="1:18" x14ac:dyDescent="0.25">
      <c r="A60">
        <v>22</v>
      </c>
      <c r="B60" s="1">
        <v>43832</v>
      </c>
      <c r="C60" t="s">
        <v>33</v>
      </c>
      <c r="D60">
        <v>9876548767</v>
      </c>
      <c r="E60" t="s">
        <v>32</v>
      </c>
      <c r="F60" t="s">
        <v>28</v>
      </c>
      <c r="G60" s="2">
        <v>75</v>
      </c>
      <c r="H60">
        <v>3</v>
      </c>
      <c r="I60" s="2">
        <f t="shared" si="0"/>
        <v>225</v>
      </c>
      <c r="J60" s="2">
        <f t="shared" si="1"/>
        <v>157.5</v>
      </c>
      <c r="K60" s="2">
        <f t="shared" si="2"/>
        <v>67.5</v>
      </c>
      <c r="L60" t="s">
        <v>52</v>
      </c>
      <c r="M60" t="s">
        <v>21</v>
      </c>
      <c r="N60">
        <f t="shared" si="3"/>
        <v>2</v>
      </c>
      <c r="O60" s="3" t="str">
        <f t="shared" si="4"/>
        <v>Jan</v>
      </c>
      <c r="P60">
        <f t="shared" si="5"/>
        <v>2020</v>
      </c>
      <c r="Q60" t="str">
        <f t="shared" si="6"/>
        <v>Thursday</v>
      </c>
      <c r="R60" t="str">
        <f t="shared" si="7"/>
        <v>Q1</v>
      </c>
    </row>
    <row r="61" spans="1:18" x14ac:dyDescent="0.25">
      <c r="A61">
        <v>23</v>
      </c>
      <c r="B61" s="1">
        <v>43832</v>
      </c>
      <c r="C61" t="s">
        <v>54</v>
      </c>
      <c r="D61">
        <v>8976789034</v>
      </c>
      <c r="E61" t="s">
        <v>39</v>
      </c>
      <c r="F61" t="s">
        <v>38</v>
      </c>
      <c r="G61" s="2">
        <v>55</v>
      </c>
      <c r="H61">
        <v>1</v>
      </c>
      <c r="I61" s="2">
        <f t="shared" si="0"/>
        <v>55</v>
      </c>
      <c r="J61" s="2">
        <f t="shared" si="1"/>
        <v>38.5</v>
      </c>
      <c r="K61" s="2">
        <f t="shared" si="2"/>
        <v>16.5</v>
      </c>
      <c r="L61" t="s">
        <v>52</v>
      </c>
      <c r="M61" t="s">
        <v>21</v>
      </c>
      <c r="N61">
        <f t="shared" si="3"/>
        <v>2</v>
      </c>
      <c r="O61" s="3" t="str">
        <f t="shared" si="4"/>
        <v>Jan</v>
      </c>
      <c r="P61">
        <f t="shared" si="5"/>
        <v>2020</v>
      </c>
      <c r="Q61" t="str">
        <f t="shared" si="6"/>
        <v>Thursday</v>
      </c>
      <c r="R61" t="str">
        <f t="shared" si="7"/>
        <v>Q1</v>
      </c>
    </row>
    <row r="62" spans="1:18" x14ac:dyDescent="0.25">
      <c r="A62">
        <v>23</v>
      </c>
      <c r="B62" s="1">
        <v>43832</v>
      </c>
      <c r="C62" t="s">
        <v>54</v>
      </c>
      <c r="D62">
        <v>8976789034</v>
      </c>
      <c r="E62" t="s">
        <v>37</v>
      </c>
      <c r="F62" t="s">
        <v>38</v>
      </c>
      <c r="G62" s="2">
        <v>45</v>
      </c>
      <c r="H62">
        <v>1</v>
      </c>
      <c r="I62" s="2">
        <f t="shared" si="0"/>
        <v>45</v>
      </c>
      <c r="J62" s="2">
        <f t="shared" si="1"/>
        <v>31.5</v>
      </c>
      <c r="K62" s="2">
        <f t="shared" si="2"/>
        <v>13.5</v>
      </c>
      <c r="L62" t="s">
        <v>25</v>
      </c>
      <c r="M62" t="s">
        <v>21</v>
      </c>
      <c r="N62">
        <f t="shared" si="3"/>
        <v>2</v>
      </c>
      <c r="O62" s="3" t="str">
        <f t="shared" si="4"/>
        <v>Jan</v>
      </c>
      <c r="P62">
        <f t="shared" si="5"/>
        <v>2020</v>
      </c>
      <c r="Q62" t="str">
        <f t="shared" si="6"/>
        <v>Thursday</v>
      </c>
      <c r="R62" t="str">
        <f t="shared" si="7"/>
        <v>Q1</v>
      </c>
    </row>
    <row r="63" spans="1:18" x14ac:dyDescent="0.25">
      <c r="A63">
        <v>23</v>
      </c>
      <c r="B63" s="1">
        <v>43832</v>
      </c>
      <c r="C63" t="s">
        <v>54</v>
      </c>
      <c r="D63">
        <v>8976789034</v>
      </c>
      <c r="E63" t="s">
        <v>40</v>
      </c>
      <c r="F63" t="s">
        <v>41</v>
      </c>
      <c r="G63" s="2">
        <v>40</v>
      </c>
      <c r="H63">
        <v>1</v>
      </c>
      <c r="I63" s="2">
        <f t="shared" si="0"/>
        <v>40</v>
      </c>
      <c r="J63" s="2">
        <f t="shared" si="1"/>
        <v>28</v>
      </c>
      <c r="K63" s="2">
        <f t="shared" si="2"/>
        <v>12</v>
      </c>
      <c r="L63" t="s">
        <v>25</v>
      </c>
      <c r="M63" t="s">
        <v>21</v>
      </c>
      <c r="N63">
        <f t="shared" si="3"/>
        <v>2</v>
      </c>
      <c r="O63" s="3" t="str">
        <f t="shared" si="4"/>
        <v>Jan</v>
      </c>
      <c r="P63">
        <f t="shared" si="5"/>
        <v>2020</v>
      </c>
      <c r="Q63" t="str">
        <f t="shared" si="6"/>
        <v>Thursday</v>
      </c>
      <c r="R63" t="str">
        <f t="shared" si="7"/>
        <v>Q1</v>
      </c>
    </row>
    <row r="64" spans="1:18" x14ac:dyDescent="0.25">
      <c r="A64">
        <v>23</v>
      </c>
      <c r="B64" s="1">
        <v>43832</v>
      </c>
      <c r="C64" t="s">
        <v>54</v>
      </c>
      <c r="D64">
        <v>8976789034</v>
      </c>
      <c r="E64" t="s">
        <v>43</v>
      </c>
      <c r="F64" t="s">
        <v>19</v>
      </c>
      <c r="G64" s="2">
        <v>67</v>
      </c>
      <c r="H64">
        <v>3</v>
      </c>
      <c r="I64" s="2">
        <f t="shared" si="0"/>
        <v>201</v>
      </c>
      <c r="J64" s="2">
        <f t="shared" si="1"/>
        <v>140.69999999999999</v>
      </c>
      <c r="K64" s="2">
        <f t="shared" si="2"/>
        <v>60.300000000000011</v>
      </c>
      <c r="L64" t="s">
        <v>20</v>
      </c>
      <c r="M64" t="s">
        <v>21</v>
      </c>
      <c r="N64">
        <f t="shared" si="3"/>
        <v>2</v>
      </c>
      <c r="O64" s="3" t="str">
        <f t="shared" si="4"/>
        <v>Jan</v>
      </c>
      <c r="P64">
        <f t="shared" si="5"/>
        <v>2020</v>
      </c>
      <c r="Q64" t="str">
        <f t="shared" si="6"/>
        <v>Thursday</v>
      </c>
      <c r="R64" t="str">
        <f t="shared" si="7"/>
        <v>Q1</v>
      </c>
    </row>
    <row r="65" spans="1:18" x14ac:dyDescent="0.25">
      <c r="A65">
        <v>23</v>
      </c>
      <c r="B65" s="1">
        <v>43832</v>
      </c>
      <c r="C65" t="s">
        <v>54</v>
      </c>
      <c r="D65">
        <v>8976789034</v>
      </c>
      <c r="E65" t="s">
        <v>44</v>
      </c>
      <c r="F65" t="s">
        <v>19</v>
      </c>
      <c r="G65" s="2">
        <v>15</v>
      </c>
      <c r="H65">
        <v>5</v>
      </c>
      <c r="I65" s="2">
        <f t="shared" si="0"/>
        <v>75</v>
      </c>
      <c r="J65" s="2">
        <f t="shared" si="1"/>
        <v>52.5</v>
      </c>
      <c r="K65" s="2">
        <f t="shared" si="2"/>
        <v>22.5</v>
      </c>
      <c r="L65" t="s">
        <v>25</v>
      </c>
      <c r="M65" t="s">
        <v>21</v>
      </c>
      <c r="N65">
        <f t="shared" si="3"/>
        <v>2</v>
      </c>
      <c r="O65" s="3" t="str">
        <f t="shared" si="4"/>
        <v>Jan</v>
      </c>
      <c r="P65">
        <f t="shared" si="5"/>
        <v>2020</v>
      </c>
      <c r="Q65" t="str">
        <f t="shared" si="6"/>
        <v>Thursday</v>
      </c>
      <c r="R65" t="str">
        <f t="shared" si="7"/>
        <v>Q1</v>
      </c>
    </row>
    <row r="66" spans="1:18" x14ac:dyDescent="0.25">
      <c r="A66">
        <v>23</v>
      </c>
      <c r="B66" s="1">
        <v>43832</v>
      </c>
      <c r="C66" t="s">
        <v>54</v>
      </c>
      <c r="D66">
        <v>8976789034</v>
      </c>
      <c r="E66" t="s">
        <v>45</v>
      </c>
      <c r="F66" t="s">
        <v>38</v>
      </c>
      <c r="G66" s="2">
        <v>262</v>
      </c>
      <c r="H66">
        <v>1</v>
      </c>
      <c r="I66" s="2">
        <f t="shared" si="0"/>
        <v>262</v>
      </c>
      <c r="J66" s="2">
        <f t="shared" si="1"/>
        <v>183.4</v>
      </c>
      <c r="K66" s="2">
        <f t="shared" si="2"/>
        <v>78.599999999999994</v>
      </c>
      <c r="L66" t="s">
        <v>52</v>
      </c>
      <c r="M66" t="s">
        <v>21</v>
      </c>
      <c r="N66">
        <f t="shared" si="3"/>
        <v>2</v>
      </c>
      <c r="O66" s="3" t="str">
        <f t="shared" si="4"/>
        <v>Jan</v>
      </c>
      <c r="P66">
        <f t="shared" si="5"/>
        <v>2020</v>
      </c>
      <c r="Q66" t="str">
        <f t="shared" si="6"/>
        <v>Thursday</v>
      </c>
      <c r="R66" t="str">
        <f t="shared" si="7"/>
        <v>Q1</v>
      </c>
    </row>
    <row r="67" spans="1:18" x14ac:dyDescent="0.25">
      <c r="A67">
        <v>23</v>
      </c>
      <c r="B67" s="1">
        <v>43832</v>
      </c>
      <c r="C67" t="s">
        <v>54</v>
      </c>
      <c r="D67">
        <v>8976789034</v>
      </c>
      <c r="E67" t="s">
        <v>46</v>
      </c>
      <c r="F67" t="s">
        <v>38</v>
      </c>
      <c r="G67" s="2">
        <v>349</v>
      </c>
      <c r="H67">
        <v>1</v>
      </c>
      <c r="I67" s="2">
        <f t="shared" si="0"/>
        <v>349</v>
      </c>
      <c r="J67" s="2">
        <f t="shared" si="1"/>
        <v>244.3</v>
      </c>
      <c r="K67" s="2">
        <f t="shared" si="2"/>
        <v>104.69999999999999</v>
      </c>
      <c r="L67" t="s">
        <v>25</v>
      </c>
      <c r="M67" t="s">
        <v>21</v>
      </c>
      <c r="N67">
        <f t="shared" si="3"/>
        <v>2</v>
      </c>
      <c r="O67" s="3" t="str">
        <f t="shared" ref="O67:O130" si="8">TEXT(B67,"mmm")</f>
        <v>Jan</v>
      </c>
      <c r="P67">
        <f t="shared" si="5"/>
        <v>2020</v>
      </c>
      <c r="Q67" t="str">
        <f t="shared" si="6"/>
        <v>Thursday</v>
      </c>
      <c r="R67" t="str">
        <f t="shared" ref="R67:R130" si="9">IF(OR(O67="Jan",O67="Feb",O67="Mar"),"Q1",(IF(OR(O67="Apr",O67="May",O67="Jun"),"Q2",(IF(OR(O67="Jul",O67="Aug",O67="Sep"),"Q3","Q4")))))</f>
        <v>Q1</v>
      </c>
    </row>
    <row r="68" spans="1:18" x14ac:dyDescent="0.25">
      <c r="A68">
        <v>23</v>
      </c>
      <c r="B68" s="1">
        <v>43832</v>
      </c>
      <c r="C68" t="s">
        <v>54</v>
      </c>
      <c r="D68">
        <v>8976789034</v>
      </c>
      <c r="E68" t="s">
        <v>47</v>
      </c>
      <c r="F68" t="s">
        <v>38</v>
      </c>
      <c r="G68" s="2">
        <v>537</v>
      </c>
      <c r="H68">
        <v>1</v>
      </c>
      <c r="I68" s="2">
        <f t="shared" ref="I68:I144" si="10">G68*H68</f>
        <v>537</v>
      </c>
      <c r="J68" s="2">
        <f t="shared" ref="J68:J144" si="11">I68-I68*0.3</f>
        <v>375.9</v>
      </c>
      <c r="K68" s="2">
        <f t="shared" ref="K68:K144" si="12">I68-J68</f>
        <v>161.10000000000002</v>
      </c>
      <c r="L68" t="s">
        <v>25</v>
      </c>
      <c r="M68" t="s">
        <v>21</v>
      </c>
      <c r="N68">
        <f t="shared" si="3"/>
        <v>2</v>
      </c>
      <c r="O68" s="3" t="str">
        <f t="shared" si="8"/>
        <v>Jan</v>
      </c>
      <c r="P68">
        <f t="shared" si="5"/>
        <v>2020</v>
      </c>
      <c r="Q68" t="str">
        <f t="shared" si="6"/>
        <v>Thursday</v>
      </c>
      <c r="R68" t="str">
        <f t="shared" si="9"/>
        <v>Q1</v>
      </c>
    </row>
    <row r="69" spans="1:18" x14ac:dyDescent="0.25">
      <c r="A69">
        <v>23</v>
      </c>
      <c r="B69" s="1">
        <v>43832</v>
      </c>
      <c r="C69" t="s">
        <v>54</v>
      </c>
      <c r="D69">
        <v>8976789034</v>
      </c>
      <c r="E69" t="s">
        <v>55</v>
      </c>
      <c r="F69" t="s">
        <v>38</v>
      </c>
      <c r="G69" s="2">
        <v>584</v>
      </c>
      <c r="H69">
        <v>1</v>
      </c>
      <c r="I69" s="2">
        <f t="shared" si="10"/>
        <v>584</v>
      </c>
      <c r="J69" s="2">
        <f t="shared" si="11"/>
        <v>408.8</v>
      </c>
      <c r="K69" s="2">
        <f t="shared" si="12"/>
        <v>175.2</v>
      </c>
      <c r="L69" t="s">
        <v>25</v>
      </c>
      <c r="M69" t="s">
        <v>21</v>
      </c>
      <c r="N69">
        <f t="shared" ref="N69:N145" si="13">DAY(B69)</f>
        <v>2</v>
      </c>
      <c r="O69" s="3" t="str">
        <f t="shared" si="8"/>
        <v>Jan</v>
      </c>
      <c r="P69">
        <f t="shared" ref="P69:P145" si="14">YEAR(B69)</f>
        <v>2020</v>
      </c>
      <c r="Q69" t="str">
        <f t="shared" ref="Q69:Q145" si="15">TEXT(B69,"dddd")</f>
        <v>Thursday</v>
      </c>
      <c r="R69" t="str">
        <f t="shared" si="9"/>
        <v>Q1</v>
      </c>
    </row>
    <row r="70" spans="1:18" x14ac:dyDescent="0.25">
      <c r="A70">
        <v>24</v>
      </c>
      <c r="B70" s="1">
        <v>43832</v>
      </c>
      <c r="C70" t="s">
        <v>36</v>
      </c>
      <c r="D70">
        <v>9876548767</v>
      </c>
      <c r="E70" t="s">
        <v>39</v>
      </c>
      <c r="F70" t="s">
        <v>38</v>
      </c>
      <c r="G70" s="2">
        <v>55</v>
      </c>
      <c r="H70">
        <v>1</v>
      </c>
      <c r="I70" s="2">
        <f t="shared" si="10"/>
        <v>55</v>
      </c>
      <c r="J70" s="2">
        <f t="shared" si="11"/>
        <v>38.5</v>
      </c>
      <c r="K70" s="2">
        <f t="shared" si="12"/>
        <v>16.5</v>
      </c>
      <c r="L70" t="s">
        <v>34</v>
      </c>
      <c r="M70" t="s">
        <v>21</v>
      </c>
      <c r="N70">
        <f t="shared" si="13"/>
        <v>2</v>
      </c>
      <c r="O70" s="3" t="str">
        <f t="shared" si="8"/>
        <v>Jan</v>
      </c>
      <c r="P70">
        <f t="shared" si="14"/>
        <v>2020</v>
      </c>
      <c r="Q70" t="str">
        <f t="shared" si="15"/>
        <v>Thursday</v>
      </c>
      <c r="R70" t="str">
        <f t="shared" si="9"/>
        <v>Q1</v>
      </c>
    </row>
    <row r="71" spans="1:18" x14ac:dyDescent="0.25">
      <c r="A71">
        <v>24</v>
      </c>
      <c r="B71" s="1">
        <v>43832</v>
      </c>
      <c r="C71" t="s">
        <v>36</v>
      </c>
      <c r="D71">
        <v>9876548767</v>
      </c>
      <c r="E71" t="s">
        <v>37</v>
      </c>
      <c r="F71" t="s">
        <v>38</v>
      </c>
      <c r="G71" s="2">
        <v>45</v>
      </c>
      <c r="H71">
        <v>1</v>
      </c>
      <c r="I71" s="2">
        <f t="shared" si="10"/>
        <v>45</v>
      </c>
      <c r="J71" s="2">
        <f t="shared" si="11"/>
        <v>31.5</v>
      </c>
      <c r="K71" s="2">
        <f t="shared" si="12"/>
        <v>13.5</v>
      </c>
      <c r="L71" t="s">
        <v>34</v>
      </c>
      <c r="M71" t="s">
        <v>21</v>
      </c>
      <c r="N71">
        <f t="shared" si="13"/>
        <v>2</v>
      </c>
      <c r="O71" s="3" t="str">
        <f t="shared" si="8"/>
        <v>Jan</v>
      </c>
      <c r="P71">
        <f t="shared" si="14"/>
        <v>2020</v>
      </c>
      <c r="Q71" t="str">
        <f t="shared" si="15"/>
        <v>Thursday</v>
      </c>
      <c r="R71" t="str">
        <f t="shared" si="9"/>
        <v>Q1</v>
      </c>
    </row>
    <row r="72" spans="1:18" x14ac:dyDescent="0.25">
      <c r="A72">
        <v>24</v>
      </c>
      <c r="B72" s="1">
        <v>43832</v>
      </c>
      <c r="C72" t="s">
        <v>36</v>
      </c>
      <c r="D72">
        <v>9876548767</v>
      </c>
      <c r="E72" t="s">
        <v>39</v>
      </c>
      <c r="F72" t="s">
        <v>38</v>
      </c>
      <c r="G72" s="2">
        <v>55</v>
      </c>
      <c r="H72">
        <v>1</v>
      </c>
      <c r="I72" s="2">
        <f t="shared" si="10"/>
        <v>55</v>
      </c>
      <c r="J72" s="2">
        <f t="shared" si="11"/>
        <v>38.5</v>
      </c>
      <c r="K72" s="2">
        <f t="shared" si="12"/>
        <v>16.5</v>
      </c>
      <c r="L72" t="s">
        <v>52</v>
      </c>
      <c r="M72" t="s">
        <v>21</v>
      </c>
      <c r="N72">
        <f t="shared" si="13"/>
        <v>2</v>
      </c>
      <c r="O72" s="3" t="str">
        <f t="shared" si="8"/>
        <v>Jan</v>
      </c>
      <c r="P72">
        <f t="shared" si="14"/>
        <v>2020</v>
      </c>
      <c r="Q72" t="str">
        <f t="shared" si="15"/>
        <v>Thursday</v>
      </c>
      <c r="R72" t="str">
        <f t="shared" si="9"/>
        <v>Q1</v>
      </c>
    </row>
    <row r="73" spans="1:18" x14ac:dyDescent="0.25">
      <c r="A73">
        <v>25</v>
      </c>
      <c r="B73" s="1">
        <v>43832</v>
      </c>
      <c r="C73" t="s">
        <v>56</v>
      </c>
      <c r="D73">
        <v>8976789077</v>
      </c>
      <c r="E73" t="s">
        <v>42</v>
      </c>
      <c r="F73" t="s">
        <v>19</v>
      </c>
      <c r="G73" s="2">
        <v>70</v>
      </c>
      <c r="H73">
        <v>3</v>
      </c>
      <c r="I73" s="2">
        <f t="shared" si="10"/>
        <v>210</v>
      </c>
      <c r="J73" s="2">
        <f t="shared" si="11"/>
        <v>147</v>
      </c>
      <c r="K73" s="2">
        <f t="shared" si="12"/>
        <v>63</v>
      </c>
      <c r="L73" t="s">
        <v>25</v>
      </c>
      <c r="M73" t="s">
        <v>21</v>
      </c>
      <c r="N73">
        <f t="shared" si="13"/>
        <v>2</v>
      </c>
      <c r="O73" s="3" t="str">
        <f t="shared" si="8"/>
        <v>Jan</v>
      </c>
      <c r="P73">
        <f t="shared" si="14"/>
        <v>2020</v>
      </c>
      <c r="Q73" t="str">
        <f t="shared" si="15"/>
        <v>Thursday</v>
      </c>
      <c r="R73" t="str">
        <f t="shared" si="9"/>
        <v>Q1</v>
      </c>
    </row>
    <row r="74" spans="1:18" x14ac:dyDescent="0.25">
      <c r="A74">
        <v>25</v>
      </c>
      <c r="B74" s="1">
        <v>43832</v>
      </c>
      <c r="C74" t="s">
        <v>56</v>
      </c>
      <c r="D74">
        <v>8976789077</v>
      </c>
      <c r="E74" t="s">
        <v>39</v>
      </c>
      <c r="F74" t="s">
        <v>38</v>
      </c>
      <c r="G74" s="2">
        <v>55</v>
      </c>
      <c r="H74">
        <v>1</v>
      </c>
      <c r="I74" s="2">
        <f t="shared" si="10"/>
        <v>55</v>
      </c>
      <c r="J74" s="2">
        <f t="shared" si="11"/>
        <v>38.5</v>
      </c>
      <c r="K74" s="2">
        <f t="shared" si="12"/>
        <v>16.5</v>
      </c>
      <c r="L74" t="s">
        <v>25</v>
      </c>
      <c r="M74" t="s">
        <v>21</v>
      </c>
      <c r="N74">
        <f t="shared" si="13"/>
        <v>2</v>
      </c>
      <c r="O74" s="3" t="str">
        <f t="shared" si="8"/>
        <v>Jan</v>
      </c>
      <c r="P74">
        <f t="shared" si="14"/>
        <v>2020</v>
      </c>
      <c r="Q74" t="str">
        <f t="shared" si="15"/>
        <v>Thursday</v>
      </c>
      <c r="R74" t="str">
        <f t="shared" si="9"/>
        <v>Q1</v>
      </c>
    </row>
    <row r="75" spans="1:18" x14ac:dyDescent="0.25">
      <c r="A75">
        <v>25</v>
      </c>
      <c r="B75" s="1">
        <v>43832</v>
      </c>
      <c r="C75" t="s">
        <v>56</v>
      </c>
      <c r="D75">
        <v>8976789077</v>
      </c>
      <c r="E75" t="s">
        <v>37</v>
      </c>
      <c r="F75" t="s">
        <v>38</v>
      </c>
      <c r="G75" s="2">
        <v>45</v>
      </c>
      <c r="H75">
        <v>1</v>
      </c>
      <c r="I75" s="2">
        <f t="shared" si="10"/>
        <v>45</v>
      </c>
      <c r="J75" s="2">
        <f t="shared" si="11"/>
        <v>31.5</v>
      </c>
      <c r="K75" s="2">
        <f t="shared" si="12"/>
        <v>13.5</v>
      </c>
      <c r="L75" t="s">
        <v>34</v>
      </c>
      <c r="M75" t="s">
        <v>21</v>
      </c>
      <c r="N75">
        <f t="shared" si="13"/>
        <v>2</v>
      </c>
      <c r="O75" s="3" t="str">
        <f t="shared" si="8"/>
        <v>Jan</v>
      </c>
      <c r="P75">
        <f t="shared" si="14"/>
        <v>2020</v>
      </c>
      <c r="Q75" t="str">
        <f t="shared" si="15"/>
        <v>Thursday</v>
      </c>
      <c r="R75" t="str">
        <f t="shared" si="9"/>
        <v>Q1</v>
      </c>
    </row>
    <row r="76" spans="1:18" x14ac:dyDescent="0.25">
      <c r="A76">
        <v>25</v>
      </c>
      <c r="B76" s="1">
        <v>43832</v>
      </c>
      <c r="C76" t="s">
        <v>56</v>
      </c>
      <c r="D76">
        <v>8976789077</v>
      </c>
      <c r="E76" t="s">
        <v>40</v>
      </c>
      <c r="F76" t="s">
        <v>41</v>
      </c>
      <c r="G76" s="2">
        <v>40</v>
      </c>
      <c r="H76">
        <v>1</v>
      </c>
      <c r="I76" s="2">
        <f t="shared" si="10"/>
        <v>40</v>
      </c>
      <c r="J76" s="2">
        <f t="shared" si="11"/>
        <v>28</v>
      </c>
      <c r="K76" s="2">
        <f t="shared" si="12"/>
        <v>12</v>
      </c>
      <c r="L76" t="s">
        <v>34</v>
      </c>
      <c r="M76" t="s">
        <v>21</v>
      </c>
      <c r="N76">
        <f t="shared" si="13"/>
        <v>2</v>
      </c>
      <c r="O76" s="3" t="str">
        <f t="shared" si="8"/>
        <v>Jan</v>
      </c>
      <c r="P76">
        <f t="shared" si="14"/>
        <v>2020</v>
      </c>
      <c r="Q76" t="str">
        <f t="shared" si="15"/>
        <v>Thursday</v>
      </c>
      <c r="R76" t="str">
        <f t="shared" si="9"/>
        <v>Q1</v>
      </c>
    </row>
    <row r="77" spans="1:18" x14ac:dyDescent="0.25">
      <c r="A77">
        <v>26</v>
      </c>
      <c r="B77" s="1">
        <v>43832</v>
      </c>
      <c r="C77" t="s">
        <v>57</v>
      </c>
      <c r="D77">
        <v>8976789065</v>
      </c>
      <c r="E77" t="s">
        <v>43</v>
      </c>
      <c r="F77" t="s">
        <v>19</v>
      </c>
      <c r="G77" s="2">
        <v>67</v>
      </c>
      <c r="H77">
        <v>3</v>
      </c>
      <c r="I77" s="2">
        <f t="shared" si="10"/>
        <v>201</v>
      </c>
      <c r="J77" s="2">
        <f t="shared" si="11"/>
        <v>140.69999999999999</v>
      </c>
      <c r="K77" s="2">
        <f t="shared" si="12"/>
        <v>60.300000000000011</v>
      </c>
      <c r="L77" t="s">
        <v>25</v>
      </c>
      <c r="M77" t="s">
        <v>21</v>
      </c>
      <c r="N77">
        <f t="shared" si="13"/>
        <v>2</v>
      </c>
      <c r="O77" s="3" t="str">
        <f t="shared" si="8"/>
        <v>Jan</v>
      </c>
      <c r="P77">
        <f t="shared" si="14"/>
        <v>2020</v>
      </c>
      <c r="Q77" t="str">
        <f t="shared" si="15"/>
        <v>Thursday</v>
      </c>
      <c r="R77" t="str">
        <f t="shared" si="9"/>
        <v>Q1</v>
      </c>
    </row>
    <row r="78" spans="1:18" x14ac:dyDescent="0.25">
      <c r="A78">
        <v>26</v>
      </c>
      <c r="B78" s="1">
        <v>43832</v>
      </c>
      <c r="C78" t="s">
        <v>57</v>
      </c>
      <c r="D78">
        <v>8976789065</v>
      </c>
      <c r="E78" t="s">
        <v>44</v>
      </c>
      <c r="F78" t="s">
        <v>19</v>
      </c>
      <c r="G78" s="2">
        <v>15</v>
      </c>
      <c r="H78">
        <v>10</v>
      </c>
      <c r="I78" s="2">
        <f t="shared" si="10"/>
        <v>150</v>
      </c>
      <c r="J78" s="2">
        <f t="shared" si="11"/>
        <v>105</v>
      </c>
      <c r="K78" s="2">
        <f t="shared" si="12"/>
        <v>45</v>
      </c>
      <c r="L78" t="s">
        <v>20</v>
      </c>
      <c r="M78" t="s">
        <v>21</v>
      </c>
      <c r="N78">
        <f t="shared" si="13"/>
        <v>2</v>
      </c>
      <c r="O78" s="3" t="str">
        <f t="shared" si="8"/>
        <v>Jan</v>
      </c>
      <c r="P78">
        <f t="shared" si="14"/>
        <v>2020</v>
      </c>
      <c r="Q78" t="str">
        <f t="shared" si="15"/>
        <v>Thursday</v>
      </c>
      <c r="R78" t="str">
        <f t="shared" si="9"/>
        <v>Q1</v>
      </c>
    </row>
    <row r="79" spans="1:18" x14ac:dyDescent="0.25">
      <c r="A79">
        <v>26</v>
      </c>
      <c r="B79" s="1">
        <v>43832</v>
      </c>
      <c r="C79" t="s">
        <v>57</v>
      </c>
      <c r="D79">
        <v>8976789065</v>
      </c>
      <c r="E79" t="s">
        <v>45</v>
      </c>
      <c r="F79" t="s">
        <v>38</v>
      </c>
      <c r="G79" s="2">
        <v>262</v>
      </c>
      <c r="H79">
        <v>1</v>
      </c>
      <c r="I79" s="2">
        <f t="shared" si="10"/>
        <v>262</v>
      </c>
      <c r="J79" s="2">
        <f t="shared" si="11"/>
        <v>183.4</v>
      </c>
      <c r="K79" s="2">
        <f t="shared" si="12"/>
        <v>78.599999999999994</v>
      </c>
      <c r="L79" t="s">
        <v>52</v>
      </c>
      <c r="M79" t="s">
        <v>21</v>
      </c>
      <c r="N79">
        <f t="shared" si="13"/>
        <v>2</v>
      </c>
      <c r="O79" s="3" t="str">
        <f t="shared" si="8"/>
        <v>Jan</v>
      </c>
      <c r="P79">
        <f t="shared" si="14"/>
        <v>2020</v>
      </c>
      <c r="Q79" t="str">
        <f t="shared" si="15"/>
        <v>Thursday</v>
      </c>
      <c r="R79" t="str">
        <f t="shared" si="9"/>
        <v>Q1</v>
      </c>
    </row>
    <row r="80" spans="1:18" x14ac:dyDescent="0.25">
      <c r="A80">
        <v>26</v>
      </c>
      <c r="B80" s="1">
        <v>43832</v>
      </c>
      <c r="C80" t="s">
        <v>57</v>
      </c>
      <c r="D80">
        <v>8976789065</v>
      </c>
      <c r="E80" t="s">
        <v>46</v>
      </c>
      <c r="F80" t="s">
        <v>38</v>
      </c>
      <c r="G80" s="2">
        <v>349</v>
      </c>
      <c r="H80">
        <v>1</v>
      </c>
      <c r="I80" s="2">
        <f t="shared" si="10"/>
        <v>349</v>
      </c>
      <c r="J80" s="2">
        <f t="shared" si="11"/>
        <v>244.3</v>
      </c>
      <c r="K80" s="2">
        <f t="shared" si="12"/>
        <v>104.69999999999999</v>
      </c>
      <c r="L80" t="s">
        <v>34</v>
      </c>
      <c r="M80" t="s">
        <v>21</v>
      </c>
      <c r="N80">
        <f t="shared" si="13"/>
        <v>2</v>
      </c>
      <c r="O80" s="3" t="str">
        <f t="shared" si="8"/>
        <v>Jan</v>
      </c>
      <c r="P80">
        <f t="shared" si="14"/>
        <v>2020</v>
      </c>
      <c r="Q80" t="str">
        <f t="shared" si="15"/>
        <v>Thursday</v>
      </c>
      <c r="R80" t="str">
        <f t="shared" si="9"/>
        <v>Q1</v>
      </c>
    </row>
    <row r="81" spans="1:18" x14ac:dyDescent="0.25">
      <c r="A81">
        <v>26</v>
      </c>
      <c r="B81" s="1">
        <v>43832</v>
      </c>
      <c r="C81" t="s">
        <v>57</v>
      </c>
      <c r="D81">
        <v>8976789065</v>
      </c>
      <c r="E81" t="s">
        <v>47</v>
      </c>
      <c r="F81" t="s">
        <v>38</v>
      </c>
      <c r="G81" s="2">
        <v>537</v>
      </c>
      <c r="H81">
        <v>1</v>
      </c>
      <c r="I81" s="2">
        <f t="shared" si="10"/>
        <v>537</v>
      </c>
      <c r="J81" s="2">
        <f t="shared" si="11"/>
        <v>375.9</v>
      </c>
      <c r="K81" s="2">
        <f t="shared" si="12"/>
        <v>161.10000000000002</v>
      </c>
      <c r="L81" t="s">
        <v>52</v>
      </c>
      <c r="M81" t="s">
        <v>21</v>
      </c>
      <c r="N81">
        <f t="shared" si="13"/>
        <v>2</v>
      </c>
      <c r="O81" s="3" t="str">
        <f t="shared" si="8"/>
        <v>Jan</v>
      </c>
      <c r="P81">
        <f t="shared" si="14"/>
        <v>2020</v>
      </c>
      <c r="Q81" t="str">
        <f t="shared" si="15"/>
        <v>Thursday</v>
      </c>
      <c r="R81" t="str">
        <f t="shared" si="9"/>
        <v>Q1</v>
      </c>
    </row>
    <row r="82" spans="1:18" x14ac:dyDescent="0.25">
      <c r="A82">
        <v>26</v>
      </c>
      <c r="B82" s="1">
        <v>43832</v>
      </c>
      <c r="C82" t="s">
        <v>57</v>
      </c>
      <c r="D82">
        <v>8976789065</v>
      </c>
      <c r="E82" t="s">
        <v>55</v>
      </c>
      <c r="F82" t="s">
        <v>38</v>
      </c>
      <c r="G82" s="2">
        <v>584</v>
      </c>
      <c r="H82">
        <v>1</v>
      </c>
      <c r="I82" s="2">
        <f t="shared" si="10"/>
        <v>584</v>
      </c>
      <c r="J82" s="2">
        <f t="shared" si="11"/>
        <v>408.8</v>
      </c>
      <c r="K82" s="2">
        <f t="shared" si="12"/>
        <v>175.2</v>
      </c>
      <c r="L82" t="s">
        <v>25</v>
      </c>
      <c r="M82" t="s">
        <v>21</v>
      </c>
      <c r="N82">
        <f t="shared" si="13"/>
        <v>2</v>
      </c>
      <c r="O82" s="3" t="str">
        <f t="shared" si="8"/>
        <v>Jan</v>
      </c>
      <c r="P82">
        <f t="shared" si="14"/>
        <v>2020</v>
      </c>
      <c r="Q82" t="str">
        <f t="shared" si="15"/>
        <v>Thursday</v>
      </c>
      <c r="R82" t="str">
        <f t="shared" si="9"/>
        <v>Q1</v>
      </c>
    </row>
    <row r="83" spans="1:18" x14ac:dyDescent="0.25">
      <c r="A83">
        <v>27</v>
      </c>
      <c r="B83" s="1">
        <v>43833</v>
      </c>
      <c r="C83" t="s">
        <v>36</v>
      </c>
      <c r="D83">
        <v>9876548767</v>
      </c>
      <c r="E83" t="s">
        <v>32</v>
      </c>
      <c r="F83" t="s">
        <v>28</v>
      </c>
      <c r="G83" s="2">
        <v>75</v>
      </c>
      <c r="H83">
        <v>4</v>
      </c>
      <c r="I83" s="2">
        <f t="shared" si="10"/>
        <v>300</v>
      </c>
      <c r="J83" s="2">
        <f t="shared" si="11"/>
        <v>210</v>
      </c>
      <c r="K83" s="2">
        <f t="shared" si="12"/>
        <v>90</v>
      </c>
      <c r="L83" t="s">
        <v>34</v>
      </c>
      <c r="M83" t="s">
        <v>21</v>
      </c>
      <c r="N83">
        <f t="shared" si="13"/>
        <v>3</v>
      </c>
      <c r="O83" s="3" t="str">
        <f t="shared" si="8"/>
        <v>Jan</v>
      </c>
      <c r="P83">
        <f t="shared" si="14"/>
        <v>2020</v>
      </c>
      <c r="Q83" t="str">
        <f t="shared" si="15"/>
        <v>Friday</v>
      </c>
      <c r="R83" t="str">
        <f t="shared" si="9"/>
        <v>Q1</v>
      </c>
    </row>
    <row r="84" spans="1:18" x14ac:dyDescent="0.25">
      <c r="A84">
        <v>27</v>
      </c>
      <c r="B84" s="1">
        <v>43833</v>
      </c>
      <c r="C84" t="s">
        <v>36</v>
      </c>
      <c r="D84">
        <v>9876548767</v>
      </c>
      <c r="E84" t="s">
        <v>35</v>
      </c>
      <c r="F84" t="s">
        <v>28</v>
      </c>
      <c r="G84" s="2">
        <v>110</v>
      </c>
      <c r="H84">
        <v>2</v>
      </c>
      <c r="I84" s="2">
        <f t="shared" si="10"/>
        <v>220</v>
      </c>
      <c r="J84" s="2">
        <f t="shared" si="11"/>
        <v>154</v>
      </c>
      <c r="K84" s="2">
        <f t="shared" si="12"/>
        <v>66</v>
      </c>
      <c r="L84" t="s">
        <v>34</v>
      </c>
      <c r="M84" t="s">
        <v>21</v>
      </c>
      <c r="N84">
        <f t="shared" si="13"/>
        <v>3</v>
      </c>
      <c r="O84" s="3" t="str">
        <f t="shared" si="8"/>
        <v>Jan</v>
      </c>
      <c r="P84">
        <f t="shared" si="14"/>
        <v>2020</v>
      </c>
      <c r="Q84" t="str">
        <f t="shared" si="15"/>
        <v>Friday</v>
      </c>
      <c r="R84" t="str">
        <f t="shared" si="9"/>
        <v>Q1</v>
      </c>
    </row>
    <row r="85" spans="1:18" x14ac:dyDescent="0.25">
      <c r="A85">
        <v>27</v>
      </c>
      <c r="B85" s="1">
        <v>43833</v>
      </c>
      <c r="C85" t="s">
        <v>36</v>
      </c>
      <c r="D85">
        <v>9876548767</v>
      </c>
      <c r="E85" t="s">
        <v>27</v>
      </c>
      <c r="F85" t="s">
        <v>28</v>
      </c>
      <c r="G85" s="2">
        <v>90</v>
      </c>
      <c r="H85">
        <v>3</v>
      </c>
      <c r="I85" s="2">
        <f t="shared" si="10"/>
        <v>270</v>
      </c>
      <c r="J85" s="2">
        <f t="shared" si="11"/>
        <v>189</v>
      </c>
      <c r="K85" s="2">
        <f t="shared" si="12"/>
        <v>81</v>
      </c>
      <c r="L85" t="s">
        <v>25</v>
      </c>
      <c r="M85" t="s">
        <v>21</v>
      </c>
      <c r="N85">
        <f t="shared" si="13"/>
        <v>3</v>
      </c>
      <c r="O85" s="3" t="str">
        <f t="shared" si="8"/>
        <v>Jan</v>
      </c>
      <c r="P85">
        <f t="shared" si="14"/>
        <v>2020</v>
      </c>
      <c r="Q85" t="str">
        <f t="shared" si="15"/>
        <v>Friday</v>
      </c>
      <c r="R85" t="str">
        <f t="shared" si="9"/>
        <v>Q1</v>
      </c>
    </row>
    <row r="86" spans="1:18" x14ac:dyDescent="0.25">
      <c r="A86">
        <v>27</v>
      </c>
      <c r="B86" s="1">
        <v>43833</v>
      </c>
      <c r="C86" t="s">
        <v>36</v>
      </c>
      <c r="D86">
        <v>9876548767</v>
      </c>
      <c r="E86" t="s">
        <v>37</v>
      </c>
      <c r="F86" t="s">
        <v>38</v>
      </c>
      <c r="G86" s="2">
        <v>45</v>
      </c>
      <c r="H86">
        <v>1</v>
      </c>
      <c r="I86" s="2">
        <f t="shared" si="10"/>
        <v>45</v>
      </c>
      <c r="J86" s="2">
        <f t="shared" si="11"/>
        <v>31.5</v>
      </c>
      <c r="K86" s="2">
        <f t="shared" si="12"/>
        <v>13.5</v>
      </c>
      <c r="L86" t="s">
        <v>52</v>
      </c>
      <c r="M86" t="s">
        <v>21</v>
      </c>
      <c r="N86">
        <f t="shared" si="13"/>
        <v>3</v>
      </c>
      <c r="O86" s="3" t="str">
        <f t="shared" si="8"/>
        <v>Jan</v>
      </c>
      <c r="P86">
        <f t="shared" si="14"/>
        <v>2020</v>
      </c>
      <c r="Q86" t="str">
        <f t="shared" si="15"/>
        <v>Friday</v>
      </c>
      <c r="R86" t="str">
        <f t="shared" si="9"/>
        <v>Q1</v>
      </c>
    </row>
    <row r="87" spans="1:18" x14ac:dyDescent="0.25">
      <c r="A87">
        <v>27</v>
      </c>
      <c r="B87" s="1">
        <v>43833</v>
      </c>
      <c r="C87" t="s">
        <v>36</v>
      </c>
      <c r="D87">
        <v>9876548767</v>
      </c>
      <c r="E87" t="s">
        <v>39</v>
      </c>
      <c r="F87" t="s">
        <v>38</v>
      </c>
      <c r="G87" s="2">
        <v>55</v>
      </c>
      <c r="H87">
        <v>1</v>
      </c>
      <c r="I87" s="2">
        <f t="shared" si="10"/>
        <v>55</v>
      </c>
      <c r="J87" s="2">
        <f t="shared" si="11"/>
        <v>38.5</v>
      </c>
      <c r="K87" s="2">
        <f t="shared" si="12"/>
        <v>16.5</v>
      </c>
      <c r="L87" t="s">
        <v>25</v>
      </c>
      <c r="M87" t="s">
        <v>21</v>
      </c>
      <c r="N87">
        <f t="shared" si="13"/>
        <v>3</v>
      </c>
      <c r="O87" s="3" t="str">
        <f t="shared" si="8"/>
        <v>Jan</v>
      </c>
      <c r="P87">
        <f t="shared" si="14"/>
        <v>2020</v>
      </c>
      <c r="Q87" t="str">
        <f t="shared" si="15"/>
        <v>Friday</v>
      </c>
      <c r="R87" t="str">
        <f t="shared" si="9"/>
        <v>Q1</v>
      </c>
    </row>
    <row r="88" spans="1:18" x14ac:dyDescent="0.25">
      <c r="A88">
        <v>28</v>
      </c>
      <c r="B88" s="1">
        <v>43833</v>
      </c>
      <c r="C88" t="s">
        <v>56</v>
      </c>
      <c r="D88">
        <v>8976789077</v>
      </c>
      <c r="E88" t="s">
        <v>40</v>
      </c>
      <c r="F88" t="s">
        <v>41</v>
      </c>
      <c r="G88" s="2">
        <v>40</v>
      </c>
      <c r="H88">
        <v>1</v>
      </c>
      <c r="I88" s="2">
        <f t="shared" si="10"/>
        <v>40</v>
      </c>
      <c r="J88" s="2">
        <f t="shared" si="11"/>
        <v>28</v>
      </c>
      <c r="K88" s="2">
        <f t="shared" si="12"/>
        <v>12</v>
      </c>
      <c r="L88" t="s">
        <v>25</v>
      </c>
      <c r="M88" t="s">
        <v>21</v>
      </c>
      <c r="N88">
        <f t="shared" si="13"/>
        <v>3</v>
      </c>
      <c r="O88" s="3" t="str">
        <f t="shared" si="8"/>
        <v>Jan</v>
      </c>
      <c r="P88">
        <f t="shared" si="14"/>
        <v>2020</v>
      </c>
      <c r="Q88" t="str">
        <f t="shared" si="15"/>
        <v>Friday</v>
      </c>
      <c r="R88" t="str">
        <f t="shared" si="9"/>
        <v>Q1</v>
      </c>
    </row>
    <row r="89" spans="1:18" x14ac:dyDescent="0.25">
      <c r="A89">
        <v>28</v>
      </c>
      <c r="B89" s="1">
        <v>43833</v>
      </c>
      <c r="C89" t="s">
        <v>56</v>
      </c>
      <c r="D89">
        <v>8976789077</v>
      </c>
      <c r="E89" t="s">
        <v>43</v>
      </c>
      <c r="F89" t="s">
        <v>19</v>
      </c>
      <c r="G89" s="2">
        <v>67</v>
      </c>
      <c r="H89">
        <v>3</v>
      </c>
      <c r="I89" s="2">
        <f t="shared" si="10"/>
        <v>201</v>
      </c>
      <c r="J89" s="2">
        <f t="shared" si="11"/>
        <v>140.69999999999999</v>
      </c>
      <c r="K89" s="2">
        <f t="shared" si="12"/>
        <v>60.300000000000011</v>
      </c>
      <c r="L89" t="s">
        <v>52</v>
      </c>
      <c r="M89" t="s">
        <v>21</v>
      </c>
      <c r="N89">
        <f t="shared" si="13"/>
        <v>3</v>
      </c>
      <c r="O89" s="3" t="str">
        <f t="shared" si="8"/>
        <v>Jan</v>
      </c>
      <c r="P89">
        <f t="shared" si="14"/>
        <v>2020</v>
      </c>
      <c r="Q89" t="str">
        <f t="shared" si="15"/>
        <v>Friday</v>
      </c>
      <c r="R89" t="str">
        <f t="shared" si="9"/>
        <v>Q1</v>
      </c>
    </row>
    <row r="90" spans="1:18" x14ac:dyDescent="0.25">
      <c r="A90">
        <v>28</v>
      </c>
      <c r="B90" s="1">
        <v>43833</v>
      </c>
      <c r="C90" t="s">
        <v>56</v>
      </c>
      <c r="D90">
        <v>8976789077</v>
      </c>
      <c r="E90" t="s">
        <v>44</v>
      </c>
      <c r="F90" t="s">
        <v>19</v>
      </c>
      <c r="G90" s="2">
        <v>15</v>
      </c>
      <c r="H90">
        <v>3</v>
      </c>
      <c r="I90" s="2">
        <f t="shared" si="10"/>
        <v>45</v>
      </c>
      <c r="J90" s="2">
        <f t="shared" si="11"/>
        <v>31.5</v>
      </c>
      <c r="K90" s="2">
        <f t="shared" si="12"/>
        <v>13.5</v>
      </c>
      <c r="L90" t="s">
        <v>25</v>
      </c>
      <c r="M90" t="s">
        <v>21</v>
      </c>
      <c r="N90">
        <f t="shared" si="13"/>
        <v>3</v>
      </c>
      <c r="O90" s="3" t="str">
        <f t="shared" si="8"/>
        <v>Jan</v>
      </c>
      <c r="P90">
        <f t="shared" si="14"/>
        <v>2020</v>
      </c>
      <c r="Q90" t="str">
        <f t="shared" si="15"/>
        <v>Friday</v>
      </c>
      <c r="R90" t="str">
        <f t="shared" si="9"/>
        <v>Q1</v>
      </c>
    </row>
    <row r="91" spans="1:18" x14ac:dyDescent="0.25">
      <c r="A91">
        <v>28</v>
      </c>
      <c r="B91" s="1">
        <v>43833</v>
      </c>
      <c r="C91" t="s">
        <v>56</v>
      </c>
      <c r="D91">
        <v>8976789077</v>
      </c>
      <c r="E91" t="s">
        <v>45</v>
      </c>
      <c r="F91" t="s">
        <v>38</v>
      </c>
      <c r="G91" s="2">
        <v>262</v>
      </c>
      <c r="H91">
        <v>1</v>
      </c>
      <c r="I91" s="2">
        <f t="shared" si="10"/>
        <v>262</v>
      </c>
      <c r="J91" s="2">
        <f t="shared" si="11"/>
        <v>183.4</v>
      </c>
      <c r="K91" s="2">
        <f t="shared" si="12"/>
        <v>78.599999999999994</v>
      </c>
      <c r="L91" t="s">
        <v>25</v>
      </c>
      <c r="M91" t="s">
        <v>21</v>
      </c>
      <c r="N91">
        <f t="shared" si="13"/>
        <v>3</v>
      </c>
      <c r="O91" s="3" t="str">
        <f t="shared" si="8"/>
        <v>Jan</v>
      </c>
      <c r="P91">
        <f t="shared" si="14"/>
        <v>2020</v>
      </c>
      <c r="Q91" t="str">
        <f t="shared" si="15"/>
        <v>Friday</v>
      </c>
      <c r="R91" t="str">
        <f t="shared" si="9"/>
        <v>Q1</v>
      </c>
    </row>
    <row r="92" spans="1:18" x14ac:dyDescent="0.25">
      <c r="A92">
        <v>28</v>
      </c>
      <c r="B92" s="1">
        <v>43833</v>
      </c>
      <c r="C92" t="s">
        <v>56</v>
      </c>
      <c r="D92">
        <v>8976789077</v>
      </c>
      <c r="E92" t="s">
        <v>46</v>
      </c>
      <c r="F92" t="s">
        <v>38</v>
      </c>
      <c r="G92" s="2">
        <v>349</v>
      </c>
      <c r="H92">
        <v>1</v>
      </c>
      <c r="I92" s="2">
        <f t="shared" si="10"/>
        <v>349</v>
      </c>
      <c r="J92" s="2">
        <f t="shared" si="11"/>
        <v>244.3</v>
      </c>
      <c r="K92" s="2">
        <f t="shared" si="12"/>
        <v>104.69999999999999</v>
      </c>
      <c r="L92" t="s">
        <v>25</v>
      </c>
      <c r="M92" t="s">
        <v>21</v>
      </c>
      <c r="N92">
        <f t="shared" si="13"/>
        <v>3</v>
      </c>
      <c r="O92" s="3" t="str">
        <f t="shared" si="8"/>
        <v>Jan</v>
      </c>
      <c r="P92">
        <f t="shared" si="14"/>
        <v>2020</v>
      </c>
      <c r="Q92" t="str">
        <f t="shared" si="15"/>
        <v>Friday</v>
      </c>
      <c r="R92" t="str">
        <f t="shared" si="9"/>
        <v>Q1</v>
      </c>
    </row>
    <row r="93" spans="1:18" x14ac:dyDescent="0.25">
      <c r="A93">
        <v>28</v>
      </c>
      <c r="B93" s="1">
        <v>43833</v>
      </c>
      <c r="C93" t="s">
        <v>36</v>
      </c>
      <c r="D93">
        <v>9876548767</v>
      </c>
      <c r="E93" t="s">
        <v>43</v>
      </c>
      <c r="F93" t="s">
        <v>19</v>
      </c>
      <c r="G93" s="2">
        <v>67</v>
      </c>
      <c r="H93">
        <v>3</v>
      </c>
      <c r="I93" s="2">
        <f>G93*H93</f>
        <v>201</v>
      </c>
      <c r="J93" s="2">
        <f>I93-I93*0.3</f>
        <v>140.69999999999999</v>
      </c>
      <c r="K93" s="2">
        <f>I93-J93</f>
        <v>60.300000000000011</v>
      </c>
      <c r="L93" t="s">
        <v>34</v>
      </c>
      <c r="M93" t="s">
        <v>21</v>
      </c>
      <c r="N93">
        <f t="shared" si="13"/>
        <v>3</v>
      </c>
      <c r="O93" s="3" t="str">
        <f t="shared" si="8"/>
        <v>Jan</v>
      </c>
      <c r="P93">
        <f t="shared" si="14"/>
        <v>2020</v>
      </c>
      <c r="Q93" t="str">
        <f t="shared" si="15"/>
        <v>Friday</v>
      </c>
      <c r="R93" t="str">
        <f t="shared" si="9"/>
        <v>Q1</v>
      </c>
    </row>
    <row r="94" spans="1:18" x14ac:dyDescent="0.25">
      <c r="A94">
        <v>28</v>
      </c>
      <c r="B94" s="1">
        <v>43833</v>
      </c>
      <c r="C94" t="s">
        <v>36</v>
      </c>
      <c r="D94">
        <v>9876548767</v>
      </c>
      <c r="E94" t="s">
        <v>44</v>
      </c>
      <c r="F94" t="s">
        <v>19</v>
      </c>
      <c r="G94" s="2">
        <v>15</v>
      </c>
      <c r="H94">
        <v>5</v>
      </c>
      <c r="I94" s="2">
        <f>G94*H94</f>
        <v>75</v>
      </c>
      <c r="J94" s="2">
        <f>I94-I94*0.3</f>
        <v>52.5</v>
      </c>
      <c r="K94" s="2">
        <f>I94-J94</f>
        <v>22.5</v>
      </c>
      <c r="L94" t="s">
        <v>20</v>
      </c>
      <c r="M94" t="s">
        <v>21</v>
      </c>
      <c r="N94">
        <f t="shared" si="13"/>
        <v>3</v>
      </c>
      <c r="O94" s="3" t="str">
        <f t="shared" si="8"/>
        <v>Jan</v>
      </c>
      <c r="P94">
        <f t="shared" si="14"/>
        <v>2020</v>
      </c>
      <c r="Q94" t="str">
        <f t="shared" si="15"/>
        <v>Friday</v>
      </c>
      <c r="R94" t="str">
        <f t="shared" si="9"/>
        <v>Q1</v>
      </c>
    </row>
    <row r="95" spans="1:18" x14ac:dyDescent="0.25">
      <c r="A95">
        <v>29</v>
      </c>
      <c r="B95" s="1">
        <v>43833</v>
      </c>
      <c r="C95" t="s">
        <v>36</v>
      </c>
      <c r="D95">
        <v>9876548767</v>
      </c>
      <c r="E95" t="s">
        <v>37</v>
      </c>
      <c r="F95" t="s">
        <v>38</v>
      </c>
      <c r="G95" s="2">
        <v>45</v>
      </c>
      <c r="H95">
        <v>1</v>
      </c>
      <c r="I95" s="2">
        <f t="shared" si="10"/>
        <v>45</v>
      </c>
      <c r="J95" s="2">
        <f t="shared" si="11"/>
        <v>31.5</v>
      </c>
      <c r="K95" s="2">
        <f t="shared" si="12"/>
        <v>13.5</v>
      </c>
      <c r="L95" t="s">
        <v>25</v>
      </c>
      <c r="M95" t="s">
        <v>21</v>
      </c>
      <c r="N95">
        <f t="shared" si="13"/>
        <v>3</v>
      </c>
      <c r="O95" s="3" t="str">
        <f t="shared" si="8"/>
        <v>Jan</v>
      </c>
      <c r="P95">
        <f t="shared" si="14"/>
        <v>2020</v>
      </c>
      <c r="Q95" t="str">
        <f t="shared" si="15"/>
        <v>Friday</v>
      </c>
      <c r="R95" t="str">
        <f t="shared" si="9"/>
        <v>Q1</v>
      </c>
    </row>
    <row r="96" spans="1:18" x14ac:dyDescent="0.25">
      <c r="A96">
        <v>29</v>
      </c>
      <c r="B96" s="1">
        <v>43833</v>
      </c>
      <c r="C96" t="s">
        <v>36</v>
      </c>
      <c r="D96">
        <v>9876548767</v>
      </c>
      <c r="E96" t="s">
        <v>39</v>
      </c>
      <c r="F96" t="s">
        <v>38</v>
      </c>
      <c r="G96" s="2">
        <v>55</v>
      </c>
      <c r="H96">
        <v>1</v>
      </c>
      <c r="I96" s="2">
        <f t="shared" si="10"/>
        <v>55</v>
      </c>
      <c r="J96" s="2">
        <f t="shared" si="11"/>
        <v>38.5</v>
      </c>
      <c r="K96" s="2">
        <f t="shared" si="12"/>
        <v>16.5</v>
      </c>
      <c r="L96" t="s">
        <v>20</v>
      </c>
      <c r="M96" t="s">
        <v>21</v>
      </c>
      <c r="N96">
        <f t="shared" si="13"/>
        <v>3</v>
      </c>
      <c r="O96" s="3" t="str">
        <f t="shared" si="8"/>
        <v>Jan</v>
      </c>
      <c r="P96">
        <f t="shared" si="14"/>
        <v>2020</v>
      </c>
      <c r="Q96" t="str">
        <f t="shared" si="15"/>
        <v>Friday</v>
      </c>
      <c r="R96" t="str">
        <f t="shared" si="9"/>
        <v>Q1</v>
      </c>
    </row>
    <row r="97" spans="1:18" x14ac:dyDescent="0.25">
      <c r="A97">
        <v>29</v>
      </c>
      <c r="B97" s="1">
        <v>43833</v>
      </c>
      <c r="C97" t="s">
        <v>36</v>
      </c>
      <c r="D97">
        <v>9876548767</v>
      </c>
      <c r="E97" t="s">
        <v>23</v>
      </c>
      <c r="F97" t="s">
        <v>24</v>
      </c>
      <c r="G97" s="2">
        <v>250</v>
      </c>
      <c r="H97">
        <v>4</v>
      </c>
      <c r="I97" s="2">
        <f t="shared" si="10"/>
        <v>1000</v>
      </c>
      <c r="J97" s="2">
        <f t="shared" si="11"/>
        <v>700</v>
      </c>
      <c r="K97" s="2">
        <f t="shared" si="12"/>
        <v>300</v>
      </c>
      <c r="L97" t="s">
        <v>20</v>
      </c>
      <c r="M97" t="s">
        <v>21</v>
      </c>
      <c r="N97">
        <f t="shared" si="13"/>
        <v>3</v>
      </c>
      <c r="O97" s="3" t="str">
        <f t="shared" si="8"/>
        <v>Jan</v>
      </c>
      <c r="P97">
        <f t="shared" si="14"/>
        <v>2020</v>
      </c>
      <c r="Q97" t="str">
        <f t="shared" si="15"/>
        <v>Friday</v>
      </c>
      <c r="R97" t="str">
        <f t="shared" si="9"/>
        <v>Q1</v>
      </c>
    </row>
    <row r="98" spans="1:18" x14ac:dyDescent="0.25">
      <c r="A98">
        <v>29</v>
      </c>
      <c r="B98" s="1">
        <v>43833</v>
      </c>
      <c r="C98" t="s">
        <v>36</v>
      </c>
      <c r="D98">
        <v>9876548767</v>
      </c>
      <c r="E98" t="s">
        <v>27</v>
      </c>
      <c r="F98" t="s">
        <v>28</v>
      </c>
      <c r="G98" s="2">
        <v>90</v>
      </c>
      <c r="H98">
        <v>4</v>
      </c>
      <c r="I98" s="2">
        <f t="shared" si="10"/>
        <v>360</v>
      </c>
      <c r="J98" s="2">
        <f t="shared" si="11"/>
        <v>252</v>
      </c>
      <c r="K98" s="2">
        <f t="shared" si="12"/>
        <v>108</v>
      </c>
      <c r="L98" t="s">
        <v>25</v>
      </c>
      <c r="M98" t="s">
        <v>21</v>
      </c>
      <c r="N98">
        <f t="shared" si="13"/>
        <v>3</v>
      </c>
      <c r="O98" s="3" t="str">
        <f t="shared" si="8"/>
        <v>Jan</v>
      </c>
      <c r="P98">
        <f t="shared" si="14"/>
        <v>2020</v>
      </c>
      <c r="Q98" t="str">
        <f t="shared" si="15"/>
        <v>Friday</v>
      </c>
      <c r="R98" t="str">
        <f t="shared" si="9"/>
        <v>Q1</v>
      </c>
    </row>
    <row r="99" spans="1:18" x14ac:dyDescent="0.25">
      <c r="A99">
        <v>30</v>
      </c>
      <c r="B99" s="1">
        <v>43833</v>
      </c>
      <c r="C99" t="s">
        <v>56</v>
      </c>
      <c r="D99">
        <v>8976789077</v>
      </c>
      <c r="E99" t="s">
        <v>55</v>
      </c>
      <c r="F99" t="s">
        <v>38</v>
      </c>
      <c r="G99" s="2">
        <v>584</v>
      </c>
      <c r="H99">
        <v>1</v>
      </c>
      <c r="I99" s="2">
        <f t="shared" si="10"/>
        <v>584</v>
      </c>
      <c r="J99" s="2">
        <f t="shared" si="11"/>
        <v>408.8</v>
      </c>
      <c r="K99" s="2">
        <f t="shared" si="12"/>
        <v>175.2</v>
      </c>
      <c r="L99" t="s">
        <v>25</v>
      </c>
      <c r="M99" t="s">
        <v>21</v>
      </c>
      <c r="N99">
        <f t="shared" si="13"/>
        <v>3</v>
      </c>
      <c r="O99" s="3" t="str">
        <f t="shared" si="8"/>
        <v>Jan</v>
      </c>
      <c r="P99">
        <f t="shared" si="14"/>
        <v>2020</v>
      </c>
      <c r="Q99" t="str">
        <f t="shared" si="15"/>
        <v>Friday</v>
      </c>
      <c r="R99" t="str">
        <f t="shared" si="9"/>
        <v>Q1</v>
      </c>
    </row>
    <row r="100" spans="1:18" x14ac:dyDescent="0.25">
      <c r="A100">
        <v>30</v>
      </c>
      <c r="B100" s="1">
        <v>43833</v>
      </c>
      <c r="C100" t="s">
        <v>56</v>
      </c>
      <c r="D100">
        <v>8976789077</v>
      </c>
      <c r="E100" t="s">
        <v>40</v>
      </c>
      <c r="F100" t="s">
        <v>41</v>
      </c>
      <c r="G100" s="2">
        <v>40</v>
      </c>
      <c r="H100">
        <v>1</v>
      </c>
      <c r="I100" s="2">
        <f t="shared" si="10"/>
        <v>40</v>
      </c>
      <c r="J100" s="2">
        <f t="shared" si="11"/>
        <v>28</v>
      </c>
      <c r="K100" s="2">
        <f t="shared" si="12"/>
        <v>12</v>
      </c>
      <c r="L100" t="s">
        <v>34</v>
      </c>
      <c r="M100" t="s">
        <v>21</v>
      </c>
      <c r="N100">
        <f t="shared" si="13"/>
        <v>3</v>
      </c>
      <c r="O100" s="3" t="str">
        <f t="shared" si="8"/>
        <v>Jan</v>
      </c>
      <c r="P100">
        <f t="shared" si="14"/>
        <v>2020</v>
      </c>
      <c r="Q100" t="str">
        <f t="shared" si="15"/>
        <v>Friday</v>
      </c>
      <c r="R100" t="str">
        <f t="shared" si="9"/>
        <v>Q1</v>
      </c>
    </row>
    <row r="101" spans="1:18" x14ac:dyDescent="0.25">
      <c r="A101">
        <v>30</v>
      </c>
      <c r="B101" s="1">
        <v>43833</v>
      </c>
      <c r="C101" t="s">
        <v>56</v>
      </c>
      <c r="D101">
        <v>8976789077</v>
      </c>
      <c r="E101" t="s">
        <v>43</v>
      </c>
      <c r="F101" t="s">
        <v>19</v>
      </c>
      <c r="G101" s="2">
        <v>67</v>
      </c>
      <c r="H101">
        <v>3</v>
      </c>
      <c r="I101" s="2">
        <f t="shared" si="10"/>
        <v>201</v>
      </c>
      <c r="J101" s="2">
        <f t="shared" si="11"/>
        <v>140.69999999999999</v>
      </c>
      <c r="K101" s="2">
        <f t="shared" si="12"/>
        <v>60.300000000000011</v>
      </c>
      <c r="L101" t="s">
        <v>20</v>
      </c>
      <c r="M101" t="s">
        <v>21</v>
      </c>
      <c r="N101">
        <f t="shared" si="13"/>
        <v>3</v>
      </c>
      <c r="O101" s="3" t="str">
        <f t="shared" si="8"/>
        <v>Jan</v>
      </c>
      <c r="P101">
        <f t="shared" si="14"/>
        <v>2020</v>
      </c>
      <c r="Q101" t="str">
        <f t="shared" si="15"/>
        <v>Friday</v>
      </c>
      <c r="R101" t="str">
        <f t="shared" si="9"/>
        <v>Q1</v>
      </c>
    </row>
    <row r="102" spans="1:18" x14ac:dyDescent="0.25">
      <c r="A102">
        <v>30</v>
      </c>
      <c r="B102" s="1">
        <v>43833</v>
      </c>
      <c r="C102" t="s">
        <v>56</v>
      </c>
      <c r="D102">
        <v>8976789077</v>
      </c>
      <c r="E102" t="s">
        <v>18</v>
      </c>
      <c r="F102" t="s">
        <v>19</v>
      </c>
      <c r="G102" s="2">
        <v>1550</v>
      </c>
      <c r="H102">
        <v>1</v>
      </c>
      <c r="I102" s="2">
        <f t="shared" si="10"/>
        <v>1550</v>
      </c>
      <c r="J102" s="2">
        <f t="shared" si="11"/>
        <v>1085</v>
      </c>
      <c r="K102" s="2">
        <f t="shared" si="12"/>
        <v>465</v>
      </c>
      <c r="L102" t="s">
        <v>20</v>
      </c>
      <c r="M102" t="s">
        <v>21</v>
      </c>
      <c r="N102">
        <f t="shared" si="13"/>
        <v>3</v>
      </c>
      <c r="O102" s="3" t="str">
        <f t="shared" si="8"/>
        <v>Jan</v>
      </c>
      <c r="P102">
        <f t="shared" si="14"/>
        <v>2020</v>
      </c>
      <c r="Q102" t="str">
        <f t="shared" si="15"/>
        <v>Friday</v>
      </c>
      <c r="R102" t="str">
        <f t="shared" si="9"/>
        <v>Q1</v>
      </c>
    </row>
    <row r="103" spans="1:18" x14ac:dyDescent="0.25">
      <c r="A103">
        <v>30</v>
      </c>
      <c r="B103" s="1">
        <v>43833</v>
      </c>
      <c r="C103" t="s">
        <v>56</v>
      </c>
      <c r="D103">
        <v>8976789077</v>
      </c>
      <c r="E103" t="s">
        <v>45</v>
      </c>
      <c r="F103" t="s">
        <v>38</v>
      </c>
      <c r="G103" s="2">
        <v>262</v>
      </c>
      <c r="H103">
        <v>1</v>
      </c>
      <c r="I103" s="2">
        <f t="shared" si="10"/>
        <v>262</v>
      </c>
      <c r="J103" s="2">
        <f t="shared" si="11"/>
        <v>183.4</v>
      </c>
      <c r="K103" s="2">
        <f t="shared" si="12"/>
        <v>78.599999999999994</v>
      </c>
      <c r="L103" t="s">
        <v>25</v>
      </c>
      <c r="M103" t="s">
        <v>21</v>
      </c>
      <c r="N103">
        <f t="shared" si="13"/>
        <v>3</v>
      </c>
      <c r="O103" s="3" t="str">
        <f t="shared" si="8"/>
        <v>Jan</v>
      </c>
      <c r="P103">
        <f t="shared" si="14"/>
        <v>2020</v>
      </c>
      <c r="Q103" t="str">
        <f t="shared" si="15"/>
        <v>Friday</v>
      </c>
      <c r="R103" t="str">
        <f t="shared" si="9"/>
        <v>Q1</v>
      </c>
    </row>
    <row r="104" spans="1:18" x14ac:dyDescent="0.25">
      <c r="A104">
        <v>30</v>
      </c>
      <c r="B104" s="1">
        <v>43833</v>
      </c>
      <c r="C104" t="s">
        <v>56</v>
      </c>
      <c r="D104">
        <v>8976789077</v>
      </c>
      <c r="E104" t="s">
        <v>46</v>
      </c>
      <c r="F104" t="s">
        <v>38</v>
      </c>
      <c r="G104" s="2">
        <v>349</v>
      </c>
      <c r="H104">
        <v>1</v>
      </c>
      <c r="I104" s="2">
        <f t="shared" si="10"/>
        <v>349</v>
      </c>
      <c r="J104" s="2">
        <f t="shared" si="11"/>
        <v>244.3</v>
      </c>
      <c r="K104" s="2">
        <f t="shared" si="12"/>
        <v>104.69999999999999</v>
      </c>
      <c r="L104" t="s">
        <v>20</v>
      </c>
      <c r="M104" t="s">
        <v>21</v>
      </c>
      <c r="N104">
        <f t="shared" si="13"/>
        <v>3</v>
      </c>
      <c r="O104" s="3" t="str">
        <f t="shared" si="8"/>
        <v>Jan</v>
      </c>
      <c r="P104">
        <f t="shared" si="14"/>
        <v>2020</v>
      </c>
      <c r="Q104" t="str">
        <f t="shared" si="15"/>
        <v>Friday</v>
      </c>
      <c r="R104" t="str">
        <f t="shared" si="9"/>
        <v>Q1</v>
      </c>
    </row>
    <row r="105" spans="1:18" x14ac:dyDescent="0.25">
      <c r="A105">
        <v>30</v>
      </c>
      <c r="B105" s="1">
        <v>43833</v>
      </c>
      <c r="C105" t="s">
        <v>56</v>
      </c>
      <c r="D105">
        <v>8976789077</v>
      </c>
      <c r="E105" t="s">
        <v>47</v>
      </c>
      <c r="F105" t="s">
        <v>38</v>
      </c>
      <c r="G105" s="2">
        <v>537</v>
      </c>
      <c r="H105">
        <v>1</v>
      </c>
      <c r="I105" s="2">
        <f t="shared" si="10"/>
        <v>537</v>
      </c>
      <c r="J105" s="2">
        <f t="shared" si="11"/>
        <v>375.9</v>
      </c>
      <c r="K105" s="2">
        <f t="shared" si="12"/>
        <v>161.10000000000002</v>
      </c>
      <c r="L105" t="s">
        <v>20</v>
      </c>
      <c r="M105" t="s">
        <v>21</v>
      </c>
      <c r="N105">
        <f t="shared" si="13"/>
        <v>3</v>
      </c>
      <c r="O105" s="3" t="str">
        <f t="shared" si="8"/>
        <v>Jan</v>
      </c>
      <c r="P105">
        <f t="shared" si="14"/>
        <v>2020</v>
      </c>
      <c r="Q105" t="str">
        <f t="shared" si="15"/>
        <v>Friday</v>
      </c>
      <c r="R105" t="str">
        <f t="shared" si="9"/>
        <v>Q1</v>
      </c>
    </row>
    <row r="106" spans="1:18" x14ac:dyDescent="0.25">
      <c r="A106">
        <v>30</v>
      </c>
      <c r="B106" s="1">
        <v>43833</v>
      </c>
      <c r="C106" t="s">
        <v>56</v>
      </c>
      <c r="D106">
        <v>8976789077</v>
      </c>
      <c r="E106" t="s">
        <v>55</v>
      </c>
      <c r="F106" t="s">
        <v>38</v>
      </c>
      <c r="G106" s="2">
        <v>584</v>
      </c>
      <c r="H106">
        <v>1</v>
      </c>
      <c r="I106" s="2">
        <f t="shared" si="10"/>
        <v>584</v>
      </c>
      <c r="J106" s="2">
        <f t="shared" si="11"/>
        <v>408.8</v>
      </c>
      <c r="K106" s="2">
        <f t="shared" si="12"/>
        <v>175.2</v>
      </c>
      <c r="L106" t="s">
        <v>34</v>
      </c>
      <c r="M106" t="s">
        <v>21</v>
      </c>
      <c r="N106">
        <f t="shared" si="13"/>
        <v>3</v>
      </c>
      <c r="O106" s="3" t="str">
        <f t="shared" si="8"/>
        <v>Jan</v>
      </c>
      <c r="P106">
        <f t="shared" si="14"/>
        <v>2020</v>
      </c>
      <c r="Q106" t="str">
        <f t="shared" si="15"/>
        <v>Friday</v>
      </c>
      <c r="R106" t="str">
        <f t="shared" si="9"/>
        <v>Q1</v>
      </c>
    </row>
    <row r="107" spans="1:18" x14ac:dyDescent="0.25">
      <c r="A107">
        <v>31</v>
      </c>
      <c r="B107" s="1">
        <v>43833</v>
      </c>
      <c r="C107" t="s">
        <v>36</v>
      </c>
      <c r="D107">
        <v>9876548767</v>
      </c>
      <c r="E107" t="s">
        <v>37</v>
      </c>
      <c r="F107" t="s">
        <v>38</v>
      </c>
      <c r="G107" s="2">
        <v>45</v>
      </c>
      <c r="H107">
        <v>1</v>
      </c>
      <c r="I107" s="2">
        <f t="shared" si="10"/>
        <v>45</v>
      </c>
      <c r="J107" s="2">
        <f t="shared" si="11"/>
        <v>31.5</v>
      </c>
      <c r="K107" s="2">
        <f t="shared" si="12"/>
        <v>13.5</v>
      </c>
      <c r="L107" t="s">
        <v>52</v>
      </c>
      <c r="M107" t="s">
        <v>21</v>
      </c>
      <c r="N107">
        <f t="shared" si="13"/>
        <v>3</v>
      </c>
      <c r="O107" s="3" t="str">
        <f t="shared" si="8"/>
        <v>Jan</v>
      </c>
      <c r="P107">
        <f t="shared" si="14"/>
        <v>2020</v>
      </c>
      <c r="Q107" t="str">
        <f t="shared" si="15"/>
        <v>Friday</v>
      </c>
      <c r="R107" t="str">
        <f t="shared" si="9"/>
        <v>Q1</v>
      </c>
    </row>
    <row r="108" spans="1:18" x14ac:dyDescent="0.25">
      <c r="A108">
        <v>31</v>
      </c>
      <c r="B108" s="1">
        <v>43833</v>
      </c>
      <c r="C108" t="s">
        <v>36</v>
      </c>
      <c r="D108">
        <v>9876548767</v>
      </c>
      <c r="E108" t="s">
        <v>39</v>
      </c>
      <c r="F108" t="s">
        <v>38</v>
      </c>
      <c r="G108" s="2">
        <v>55</v>
      </c>
      <c r="H108">
        <v>1</v>
      </c>
      <c r="I108" s="2">
        <f t="shared" si="10"/>
        <v>55</v>
      </c>
      <c r="J108" s="2">
        <f t="shared" si="11"/>
        <v>38.5</v>
      </c>
      <c r="K108" s="2">
        <f t="shared" si="12"/>
        <v>16.5</v>
      </c>
      <c r="L108" t="s">
        <v>25</v>
      </c>
      <c r="M108" t="s">
        <v>21</v>
      </c>
      <c r="N108">
        <f t="shared" si="13"/>
        <v>3</v>
      </c>
      <c r="O108" s="3" t="str">
        <f t="shared" si="8"/>
        <v>Jan</v>
      </c>
      <c r="P108">
        <f t="shared" si="14"/>
        <v>2020</v>
      </c>
      <c r="Q108" t="str">
        <f t="shared" si="15"/>
        <v>Friday</v>
      </c>
      <c r="R108" t="str">
        <f t="shared" si="9"/>
        <v>Q1</v>
      </c>
    </row>
    <row r="109" spans="1:18" x14ac:dyDescent="0.25">
      <c r="A109">
        <v>31</v>
      </c>
      <c r="B109" s="1">
        <v>43833</v>
      </c>
      <c r="C109" t="s">
        <v>36</v>
      </c>
      <c r="D109">
        <v>9876548767</v>
      </c>
      <c r="E109" t="s">
        <v>43</v>
      </c>
      <c r="F109" t="s">
        <v>19</v>
      </c>
      <c r="G109" s="2">
        <v>67</v>
      </c>
      <c r="H109">
        <v>3</v>
      </c>
      <c r="I109" s="2">
        <f>G109*H109</f>
        <v>201</v>
      </c>
      <c r="J109" s="2">
        <f>I109-I109*0.3</f>
        <v>140.69999999999999</v>
      </c>
      <c r="K109" s="2">
        <f>I109-J109</f>
        <v>60.300000000000011</v>
      </c>
      <c r="L109" t="s">
        <v>34</v>
      </c>
      <c r="M109" t="s">
        <v>21</v>
      </c>
      <c r="N109">
        <f t="shared" si="13"/>
        <v>3</v>
      </c>
      <c r="O109" s="3" t="str">
        <f t="shared" si="8"/>
        <v>Jan</v>
      </c>
      <c r="P109">
        <f t="shared" si="14"/>
        <v>2020</v>
      </c>
      <c r="Q109" t="str">
        <f t="shared" si="15"/>
        <v>Friday</v>
      </c>
      <c r="R109" t="str">
        <f t="shared" si="9"/>
        <v>Q1</v>
      </c>
    </row>
    <row r="110" spans="1:18" x14ac:dyDescent="0.25">
      <c r="A110">
        <v>31</v>
      </c>
      <c r="B110" s="1">
        <v>43833</v>
      </c>
      <c r="C110" t="s">
        <v>36</v>
      </c>
      <c r="D110">
        <v>9876548767</v>
      </c>
      <c r="E110" t="s">
        <v>44</v>
      </c>
      <c r="F110" t="s">
        <v>19</v>
      </c>
      <c r="G110" s="2">
        <v>15</v>
      </c>
      <c r="H110">
        <v>10</v>
      </c>
      <c r="I110" s="2">
        <f>G110*H110</f>
        <v>150</v>
      </c>
      <c r="J110" s="2">
        <f>I110-I110*0.3</f>
        <v>105</v>
      </c>
      <c r="K110" s="2">
        <f>I110-J110</f>
        <v>45</v>
      </c>
      <c r="L110" t="s">
        <v>25</v>
      </c>
      <c r="M110" t="s">
        <v>21</v>
      </c>
      <c r="N110">
        <f t="shared" si="13"/>
        <v>3</v>
      </c>
      <c r="O110" s="3" t="str">
        <f t="shared" si="8"/>
        <v>Jan</v>
      </c>
      <c r="P110">
        <f t="shared" si="14"/>
        <v>2020</v>
      </c>
      <c r="Q110" t="str">
        <f t="shared" si="15"/>
        <v>Friday</v>
      </c>
      <c r="R110" t="str">
        <f t="shared" si="9"/>
        <v>Q1</v>
      </c>
    </row>
    <row r="111" spans="1:18" x14ac:dyDescent="0.25">
      <c r="A111">
        <v>32</v>
      </c>
      <c r="B111" s="1">
        <v>43833</v>
      </c>
      <c r="C111" t="s">
        <v>56</v>
      </c>
      <c r="D111">
        <v>8976789077</v>
      </c>
      <c r="E111" t="s">
        <v>40</v>
      </c>
      <c r="F111" t="s">
        <v>41</v>
      </c>
      <c r="G111" s="2">
        <v>40</v>
      </c>
      <c r="H111">
        <v>1</v>
      </c>
      <c r="I111" s="2">
        <f t="shared" si="10"/>
        <v>40</v>
      </c>
      <c r="J111" s="2">
        <f t="shared" si="11"/>
        <v>28</v>
      </c>
      <c r="K111" s="2">
        <f t="shared" si="12"/>
        <v>12</v>
      </c>
      <c r="L111" t="s">
        <v>25</v>
      </c>
      <c r="M111" t="s">
        <v>21</v>
      </c>
      <c r="N111">
        <f t="shared" si="13"/>
        <v>3</v>
      </c>
      <c r="O111" s="3" t="str">
        <f t="shared" si="8"/>
        <v>Jan</v>
      </c>
      <c r="P111">
        <f t="shared" si="14"/>
        <v>2020</v>
      </c>
      <c r="Q111" t="str">
        <f t="shared" si="15"/>
        <v>Friday</v>
      </c>
      <c r="R111" t="str">
        <f t="shared" si="9"/>
        <v>Q1</v>
      </c>
    </row>
    <row r="112" spans="1:18" x14ac:dyDescent="0.25">
      <c r="A112">
        <v>32</v>
      </c>
      <c r="B112" s="1">
        <v>43833</v>
      </c>
      <c r="C112" t="s">
        <v>56</v>
      </c>
      <c r="D112">
        <v>8976789077</v>
      </c>
      <c r="E112" t="s">
        <v>43</v>
      </c>
      <c r="F112" t="s">
        <v>19</v>
      </c>
      <c r="G112" s="2">
        <v>67</v>
      </c>
      <c r="H112">
        <v>1</v>
      </c>
      <c r="I112" s="2">
        <f t="shared" si="10"/>
        <v>67</v>
      </c>
      <c r="J112" s="2">
        <f t="shared" si="11"/>
        <v>46.900000000000006</v>
      </c>
      <c r="K112" s="2">
        <f t="shared" si="12"/>
        <v>20.099999999999994</v>
      </c>
      <c r="L112" t="s">
        <v>20</v>
      </c>
      <c r="M112" t="s">
        <v>21</v>
      </c>
      <c r="N112">
        <f t="shared" si="13"/>
        <v>3</v>
      </c>
      <c r="O112" s="3" t="str">
        <f t="shared" si="8"/>
        <v>Jan</v>
      </c>
      <c r="P112">
        <f t="shared" si="14"/>
        <v>2020</v>
      </c>
      <c r="Q112" t="str">
        <f t="shared" si="15"/>
        <v>Friday</v>
      </c>
      <c r="R112" t="str">
        <f t="shared" si="9"/>
        <v>Q1</v>
      </c>
    </row>
    <row r="113" spans="1:18" x14ac:dyDescent="0.25">
      <c r="A113">
        <v>32</v>
      </c>
      <c r="B113" s="1">
        <v>43833</v>
      </c>
      <c r="C113" t="s">
        <v>56</v>
      </c>
      <c r="D113">
        <v>8976789077</v>
      </c>
      <c r="E113" t="s">
        <v>44</v>
      </c>
      <c r="F113" t="s">
        <v>19</v>
      </c>
      <c r="G113" s="2">
        <v>15</v>
      </c>
      <c r="H113">
        <v>5</v>
      </c>
      <c r="I113" s="2">
        <f t="shared" si="10"/>
        <v>75</v>
      </c>
      <c r="J113" s="2">
        <f t="shared" si="11"/>
        <v>52.5</v>
      </c>
      <c r="K113" s="2">
        <f t="shared" si="12"/>
        <v>22.5</v>
      </c>
      <c r="L113" t="s">
        <v>34</v>
      </c>
      <c r="M113" t="s">
        <v>21</v>
      </c>
      <c r="N113">
        <f t="shared" si="13"/>
        <v>3</v>
      </c>
      <c r="O113" s="3" t="str">
        <f t="shared" si="8"/>
        <v>Jan</v>
      </c>
      <c r="P113">
        <f t="shared" si="14"/>
        <v>2020</v>
      </c>
      <c r="Q113" t="str">
        <f t="shared" si="15"/>
        <v>Friday</v>
      </c>
      <c r="R113" t="str">
        <f t="shared" si="9"/>
        <v>Q1</v>
      </c>
    </row>
    <row r="114" spans="1:18" x14ac:dyDescent="0.25">
      <c r="A114">
        <v>32</v>
      </c>
      <c r="B114" s="1">
        <v>43833</v>
      </c>
      <c r="C114" t="s">
        <v>56</v>
      </c>
      <c r="D114">
        <v>8976789077</v>
      </c>
      <c r="E114" t="s">
        <v>45</v>
      </c>
      <c r="F114" t="s">
        <v>38</v>
      </c>
      <c r="G114" s="2">
        <v>262</v>
      </c>
      <c r="H114">
        <v>1</v>
      </c>
      <c r="I114" s="2">
        <f t="shared" si="10"/>
        <v>262</v>
      </c>
      <c r="J114" s="2">
        <f t="shared" si="11"/>
        <v>183.4</v>
      </c>
      <c r="K114" s="2">
        <f t="shared" si="12"/>
        <v>78.599999999999994</v>
      </c>
      <c r="L114" t="s">
        <v>34</v>
      </c>
      <c r="M114" t="s">
        <v>21</v>
      </c>
      <c r="N114">
        <f t="shared" si="13"/>
        <v>3</v>
      </c>
      <c r="O114" s="3" t="str">
        <f t="shared" si="8"/>
        <v>Jan</v>
      </c>
      <c r="P114">
        <f t="shared" si="14"/>
        <v>2020</v>
      </c>
      <c r="Q114" t="str">
        <f t="shared" si="15"/>
        <v>Friday</v>
      </c>
      <c r="R114" t="str">
        <f t="shared" si="9"/>
        <v>Q1</v>
      </c>
    </row>
    <row r="115" spans="1:18" x14ac:dyDescent="0.25">
      <c r="A115">
        <v>32</v>
      </c>
      <c r="B115" s="1">
        <v>43833</v>
      </c>
      <c r="C115" t="s">
        <v>56</v>
      </c>
      <c r="D115">
        <v>8976789077</v>
      </c>
      <c r="E115" t="s">
        <v>46</v>
      </c>
      <c r="F115" t="s">
        <v>38</v>
      </c>
      <c r="G115" s="2">
        <v>349</v>
      </c>
      <c r="H115">
        <v>1</v>
      </c>
      <c r="I115" s="2">
        <f t="shared" si="10"/>
        <v>349</v>
      </c>
      <c r="J115" s="2">
        <f t="shared" si="11"/>
        <v>244.3</v>
      </c>
      <c r="K115" s="2">
        <f t="shared" si="12"/>
        <v>104.69999999999999</v>
      </c>
      <c r="L115" t="s">
        <v>25</v>
      </c>
      <c r="M115" t="s">
        <v>21</v>
      </c>
      <c r="N115">
        <f t="shared" si="13"/>
        <v>3</v>
      </c>
      <c r="O115" s="3" t="str">
        <f t="shared" si="8"/>
        <v>Jan</v>
      </c>
      <c r="P115">
        <f t="shared" si="14"/>
        <v>2020</v>
      </c>
      <c r="Q115" t="str">
        <f t="shared" si="15"/>
        <v>Friday</v>
      </c>
      <c r="R115" t="str">
        <f t="shared" si="9"/>
        <v>Q1</v>
      </c>
    </row>
    <row r="116" spans="1:18" x14ac:dyDescent="0.25">
      <c r="A116">
        <v>32</v>
      </c>
      <c r="B116" s="1">
        <v>43833</v>
      </c>
      <c r="C116" t="s">
        <v>56</v>
      </c>
      <c r="D116">
        <v>8976789077</v>
      </c>
      <c r="E116" t="s">
        <v>47</v>
      </c>
      <c r="F116" t="s">
        <v>38</v>
      </c>
      <c r="G116" s="2">
        <v>537</v>
      </c>
      <c r="H116">
        <v>1</v>
      </c>
      <c r="I116" s="2">
        <f t="shared" si="10"/>
        <v>537</v>
      </c>
      <c r="J116" s="2">
        <f t="shared" si="11"/>
        <v>375.9</v>
      </c>
      <c r="K116" s="2">
        <f t="shared" si="12"/>
        <v>161.10000000000002</v>
      </c>
      <c r="L116" t="s">
        <v>25</v>
      </c>
      <c r="M116" t="s">
        <v>21</v>
      </c>
      <c r="N116">
        <f t="shared" si="13"/>
        <v>3</v>
      </c>
      <c r="O116" s="3" t="str">
        <f t="shared" si="8"/>
        <v>Jan</v>
      </c>
      <c r="P116">
        <f t="shared" si="14"/>
        <v>2020</v>
      </c>
      <c r="Q116" t="str">
        <f t="shared" si="15"/>
        <v>Friday</v>
      </c>
      <c r="R116" t="str">
        <f t="shared" si="9"/>
        <v>Q1</v>
      </c>
    </row>
    <row r="117" spans="1:18" x14ac:dyDescent="0.25">
      <c r="A117">
        <v>32</v>
      </c>
      <c r="B117" s="1">
        <v>43833</v>
      </c>
      <c r="C117" t="s">
        <v>56</v>
      </c>
      <c r="D117">
        <v>8976789077</v>
      </c>
      <c r="E117" t="s">
        <v>55</v>
      </c>
      <c r="F117" t="s">
        <v>38</v>
      </c>
      <c r="G117" s="2">
        <v>584</v>
      </c>
      <c r="H117">
        <v>1</v>
      </c>
      <c r="I117" s="2">
        <f t="shared" si="10"/>
        <v>584</v>
      </c>
      <c r="J117" s="2">
        <f t="shared" si="11"/>
        <v>408.8</v>
      </c>
      <c r="K117" s="2">
        <f t="shared" si="12"/>
        <v>175.2</v>
      </c>
      <c r="L117" t="s">
        <v>25</v>
      </c>
      <c r="M117" t="s">
        <v>21</v>
      </c>
      <c r="N117">
        <f t="shared" si="13"/>
        <v>3</v>
      </c>
      <c r="O117" s="3" t="str">
        <f t="shared" si="8"/>
        <v>Jan</v>
      </c>
      <c r="P117">
        <f t="shared" si="14"/>
        <v>2020</v>
      </c>
      <c r="Q117" t="str">
        <f t="shared" si="15"/>
        <v>Friday</v>
      </c>
      <c r="R117" t="str">
        <f t="shared" si="9"/>
        <v>Q1</v>
      </c>
    </row>
    <row r="118" spans="1:18" x14ac:dyDescent="0.25">
      <c r="A118">
        <v>33</v>
      </c>
      <c r="B118" s="1">
        <v>43833</v>
      </c>
      <c r="C118" t="s">
        <v>53</v>
      </c>
      <c r="D118">
        <v>8976789056</v>
      </c>
      <c r="E118" t="s">
        <v>42</v>
      </c>
      <c r="F118" t="s">
        <v>19</v>
      </c>
      <c r="G118" s="2">
        <v>70</v>
      </c>
      <c r="H118">
        <v>2</v>
      </c>
      <c r="I118" s="2">
        <f t="shared" si="10"/>
        <v>140</v>
      </c>
      <c r="J118" s="2">
        <f t="shared" si="11"/>
        <v>98</v>
      </c>
      <c r="K118" s="2">
        <f t="shared" si="12"/>
        <v>42</v>
      </c>
      <c r="L118" t="s">
        <v>52</v>
      </c>
      <c r="M118" t="s">
        <v>21</v>
      </c>
      <c r="N118">
        <f t="shared" si="13"/>
        <v>3</v>
      </c>
      <c r="O118" s="3" t="str">
        <f t="shared" si="8"/>
        <v>Jan</v>
      </c>
      <c r="P118">
        <f t="shared" si="14"/>
        <v>2020</v>
      </c>
      <c r="Q118" t="str">
        <f t="shared" si="15"/>
        <v>Friday</v>
      </c>
      <c r="R118" t="str">
        <f t="shared" si="9"/>
        <v>Q1</v>
      </c>
    </row>
    <row r="119" spans="1:18" x14ac:dyDescent="0.25">
      <c r="A119">
        <v>33</v>
      </c>
      <c r="B119" s="1">
        <v>43833</v>
      </c>
      <c r="C119" t="s">
        <v>53</v>
      </c>
      <c r="D119">
        <v>8976789056</v>
      </c>
      <c r="E119" t="s">
        <v>40</v>
      </c>
      <c r="F119" t="s">
        <v>41</v>
      </c>
      <c r="G119" s="2">
        <v>40</v>
      </c>
      <c r="H119">
        <v>2</v>
      </c>
      <c r="I119" s="2">
        <f t="shared" si="10"/>
        <v>80</v>
      </c>
      <c r="J119" s="2">
        <f t="shared" si="11"/>
        <v>56</v>
      </c>
      <c r="K119" s="2">
        <f t="shared" si="12"/>
        <v>24</v>
      </c>
      <c r="L119" t="s">
        <v>25</v>
      </c>
      <c r="M119" t="s">
        <v>21</v>
      </c>
      <c r="N119">
        <f t="shared" si="13"/>
        <v>3</v>
      </c>
      <c r="O119" s="3" t="str">
        <f t="shared" si="8"/>
        <v>Jan</v>
      </c>
      <c r="P119">
        <f t="shared" si="14"/>
        <v>2020</v>
      </c>
      <c r="Q119" t="str">
        <f t="shared" si="15"/>
        <v>Friday</v>
      </c>
      <c r="R119" t="str">
        <f t="shared" si="9"/>
        <v>Q1</v>
      </c>
    </row>
    <row r="120" spans="1:18" x14ac:dyDescent="0.25">
      <c r="A120">
        <v>33</v>
      </c>
      <c r="B120" s="1">
        <v>43833</v>
      </c>
      <c r="C120" t="s">
        <v>53</v>
      </c>
      <c r="D120">
        <v>8976789056</v>
      </c>
      <c r="E120" t="s">
        <v>39</v>
      </c>
      <c r="F120" t="s">
        <v>38</v>
      </c>
      <c r="G120" s="2">
        <v>55</v>
      </c>
      <c r="H120">
        <v>1</v>
      </c>
      <c r="I120" s="2">
        <f t="shared" si="10"/>
        <v>55</v>
      </c>
      <c r="J120" s="2">
        <f t="shared" si="11"/>
        <v>38.5</v>
      </c>
      <c r="K120" s="2">
        <f t="shared" si="12"/>
        <v>16.5</v>
      </c>
      <c r="L120" t="s">
        <v>52</v>
      </c>
      <c r="M120" t="s">
        <v>21</v>
      </c>
      <c r="N120">
        <f t="shared" si="13"/>
        <v>3</v>
      </c>
      <c r="O120" s="3" t="str">
        <f t="shared" si="8"/>
        <v>Jan</v>
      </c>
      <c r="P120">
        <f t="shared" si="14"/>
        <v>2020</v>
      </c>
      <c r="Q120" t="str">
        <f t="shared" si="15"/>
        <v>Friday</v>
      </c>
      <c r="R120" t="str">
        <f t="shared" si="9"/>
        <v>Q1</v>
      </c>
    </row>
    <row r="121" spans="1:18" x14ac:dyDescent="0.25">
      <c r="A121">
        <v>33</v>
      </c>
      <c r="B121" s="1">
        <v>43833</v>
      </c>
      <c r="C121" t="s">
        <v>53</v>
      </c>
      <c r="D121">
        <v>8976789056</v>
      </c>
      <c r="E121" t="s">
        <v>32</v>
      </c>
      <c r="F121" t="s">
        <v>28</v>
      </c>
      <c r="G121" s="2">
        <v>75</v>
      </c>
      <c r="H121">
        <v>2</v>
      </c>
      <c r="I121" s="2">
        <f>G121*H121</f>
        <v>150</v>
      </c>
      <c r="J121" s="2">
        <f>I121-I121*0.3</f>
        <v>105</v>
      </c>
      <c r="K121" s="2">
        <f>I121-J121</f>
        <v>45</v>
      </c>
      <c r="L121" t="s">
        <v>34</v>
      </c>
      <c r="M121" t="s">
        <v>21</v>
      </c>
      <c r="N121">
        <f>DAY(B121)</f>
        <v>3</v>
      </c>
      <c r="O121" s="3" t="str">
        <f t="shared" si="8"/>
        <v>Jan</v>
      </c>
      <c r="P121">
        <f>YEAR(B121)</f>
        <v>2020</v>
      </c>
      <c r="Q121" t="str">
        <f>TEXT(B121,"dddd")</f>
        <v>Friday</v>
      </c>
      <c r="R121" t="str">
        <f t="shared" si="9"/>
        <v>Q1</v>
      </c>
    </row>
    <row r="122" spans="1:18" x14ac:dyDescent="0.25">
      <c r="A122">
        <v>33</v>
      </c>
      <c r="B122" s="1">
        <v>43833</v>
      </c>
      <c r="C122" t="s">
        <v>53</v>
      </c>
      <c r="D122">
        <v>8976789056</v>
      </c>
      <c r="E122" t="s">
        <v>35</v>
      </c>
      <c r="F122" t="s">
        <v>28</v>
      </c>
      <c r="G122" s="2">
        <v>110</v>
      </c>
      <c r="H122">
        <v>3</v>
      </c>
      <c r="I122" s="2">
        <f>G122*H122</f>
        <v>330</v>
      </c>
      <c r="J122" s="2">
        <f>I122-I122*0.3</f>
        <v>231</v>
      </c>
      <c r="K122" s="2">
        <f>I122-J122</f>
        <v>99</v>
      </c>
      <c r="L122" t="s">
        <v>34</v>
      </c>
      <c r="M122" t="s">
        <v>21</v>
      </c>
      <c r="N122">
        <f>DAY(B122)</f>
        <v>3</v>
      </c>
      <c r="O122" s="3" t="str">
        <f t="shared" si="8"/>
        <v>Jan</v>
      </c>
      <c r="P122">
        <f>YEAR(B122)</f>
        <v>2020</v>
      </c>
      <c r="Q122" t="str">
        <f>TEXT(B122,"dddd")</f>
        <v>Friday</v>
      </c>
      <c r="R122" t="str">
        <f t="shared" si="9"/>
        <v>Q1</v>
      </c>
    </row>
    <row r="123" spans="1:18" x14ac:dyDescent="0.25">
      <c r="A123">
        <v>33</v>
      </c>
      <c r="B123" s="1">
        <v>43833</v>
      </c>
      <c r="C123" t="s">
        <v>53</v>
      </c>
      <c r="D123">
        <v>8976789056</v>
      </c>
      <c r="E123" t="s">
        <v>27</v>
      </c>
      <c r="F123" t="s">
        <v>28</v>
      </c>
      <c r="G123" s="2">
        <v>90</v>
      </c>
      <c r="H123">
        <v>4</v>
      </c>
      <c r="I123" s="2">
        <f>G123*H123</f>
        <v>360</v>
      </c>
      <c r="J123" s="2">
        <f>I123-I123*0.3</f>
        <v>252</v>
      </c>
      <c r="K123" s="2">
        <f>I123-J123</f>
        <v>108</v>
      </c>
      <c r="L123" t="s">
        <v>25</v>
      </c>
      <c r="M123" t="s">
        <v>21</v>
      </c>
      <c r="N123">
        <f>DAY(B123)</f>
        <v>3</v>
      </c>
      <c r="O123" s="3" t="str">
        <f t="shared" si="8"/>
        <v>Jan</v>
      </c>
      <c r="P123">
        <f>YEAR(B123)</f>
        <v>2020</v>
      </c>
      <c r="Q123" t="str">
        <f>TEXT(B123,"dddd")</f>
        <v>Friday</v>
      </c>
      <c r="R123" t="str">
        <f t="shared" si="9"/>
        <v>Q1</v>
      </c>
    </row>
    <row r="124" spans="1:18" x14ac:dyDescent="0.25">
      <c r="A124">
        <v>34</v>
      </c>
      <c r="B124" s="1">
        <v>43834</v>
      </c>
      <c r="C124" t="s">
        <v>36</v>
      </c>
      <c r="D124">
        <v>9876548767</v>
      </c>
      <c r="E124" t="s">
        <v>37</v>
      </c>
      <c r="F124" t="s">
        <v>38</v>
      </c>
      <c r="G124" s="2">
        <v>45</v>
      </c>
      <c r="H124">
        <v>3</v>
      </c>
      <c r="I124" s="2">
        <f t="shared" si="10"/>
        <v>135</v>
      </c>
      <c r="J124" s="2">
        <f t="shared" si="11"/>
        <v>94.5</v>
      </c>
      <c r="K124" s="2">
        <f t="shared" si="12"/>
        <v>40.5</v>
      </c>
      <c r="L124" t="s">
        <v>52</v>
      </c>
      <c r="M124" t="s">
        <v>21</v>
      </c>
      <c r="N124">
        <f t="shared" si="13"/>
        <v>4</v>
      </c>
      <c r="O124" s="3" t="str">
        <f t="shared" si="8"/>
        <v>Jan</v>
      </c>
      <c r="P124">
        <f t="shared" si="14"/>
        <v>2020</v>
      </c>
      <c r="Q124" t="str">
        <f t="shared" si="15"/>
        <v>Saturday</v>
      </c>
      <c r="R124" t="str">
        <f t="shared" si="9"/>
        <v>Q1</v>
      </c>
    </row>
    <row r="125" spans="1:18" x14ac:dyDescent="0.25">
      <c r="A125">
        <v>34</v>
      </c>
      <c r="B125" s="1">
        <v>43834</v>
      </c>
      <c r="C125" t="s">
        <v>36</v>
      </c>
      <c r="D125">
        <v>9876548767</v>
      </c>
      <c r="E125" t="s">
        <v>39</v>
      </c>
      <c r="F125" t="s">
        <v>38</v>
      </c>
      <c r="G125" s="2">
        <v>55</v>
      </c>
      <c r="H125">
        <v>6</v>
      </c>
      <c r="I125" s="2">
        <f t="shared" si="10"/>
        <v>330</v>
      </c>
      <c r="J125" s="2">
        <f t="shared" si="11"/>
        <v>231</v>
      </c>
      <c r="K125" s="2">
        <f t="shared" si="12"/>
        <v>99</v>
      </c>
      <c r="L125" t="s">
        <v>34</v>
      </c>
      <c r="M125" t="s">
        <v>21</v>
      </c>
      <c r="N125">
        <f t="shared" si="13"/>
        <v>4</v>
      </c>
      <c r="O125" s="3" t="str">
        <f t="shared" si="8"/>
        <v>Jan</v>
      </c>
      <c r="P125">
        <f t="shared" si="14"/>
        <v>2020</v>
      </c>
      <c r="Q125" t="str">
        <f t="shared" si="15"/>
        <v>Saturday</v>
      </c>
      <c r="R125" t="str">
        <f t="shared" si="9"/>
        <v>Q1</v>
      </c>
    </row>
    <row r="126" spans="1:18" x14ac:dyDescent="0.25">
      <c r="A126">
        <v>35</v>
      </c>
      <c r="B126" s="1">
        <v>43834</v>
      </c>
      <c r="C126" t="s">
        <v>51</v>
      </c>
      <c r="D126">
        <v>8976789057</v>
      </c>
      <c r="E126" t="s">
        <v>40</v>
      </c>
      <c r="F126" t="s">
        <v>41</v>
      </c>
      <c r="G126" s="2">
        <v>40</v>
      </c>
      <c r="H126">
        <v>1</v>
      </c>
      <c r="I126" s="2">
        <f t="shared" si="10"/>
        <v>40</v>
      </c>
      <c r="J126" s="2">
        <f t="shared" si="11"/>
        <v>28</v>
      </c>
      <c r="K126" s="2">
        <f t="shared" si="12"/>
        <v>12</v>
      </c>
      <c r="L126" t="s">
        <v>34</v>
      </c>
      <c r="M126" t="s">
        <v>21</v>
      </c>
      <c r="N126">
        <f t="shared" si="13"/>
        <v>4</v>
      </c>
      <c r="O126" s="3" t="str">
        <f t="shared" si="8"/>
        <v>Jan</v>
      </c>
      <c r="P126">
        <f t="shared" si="14"/>
        <v>2020</v>
      </c>
      <c r="Q126" t="str">
        <f t="shared" si="15"/>
        <v>Saturday</v>
      </c>
      <c r="R126" t="str">
        <f t="shared" si="9"/>
        <v>Q1</v>
      </c>
    </row>
    <row r="127" spans="1:18" x14ac:dyDescent="0.25">
      <c r="A127">
        <v>36</v>
      </c>
      <c r="B127" s="1">
        <v>43834</v>
      </c>
      <c r="C127" t="s">
        <v>56</v>
      </c>
      <c r="D127">
        <v>8976789077</v>
      </c>
      <c r="E127" t="s">
        <v>42</v>
      </c>
      <c r="F127" t="s">
        <v>19</v>
      </c>
      <c r="G127" s="2">
        <v>70</v>
      </c>
      <c r="H127">
        <v>3</v>
      </c>
      <c r="I127" s="2">
        <f t="shared" si="10"/>
        <v>210</v>
      </c>
      <c r="J127" s="2">
        <f t="shared" si="11"/>
        <v>147</v>
      </c>
      <c r="K127" s="2">
        <f t="shared" si="12"/>
        <v>63</v>
      </c>
      <c r="L127" t="s">
        <v>52</v>
      </c>
      <c r="M127" t="s">
        <v>21</v>
      </c>
      <c r="N127">
        <f t="shared" si="13"/>
        <v>4</v>
      </c>
      <c r="O127" s="3" t="str">
        <f t="shared" si="8"/>
        <v>Jan</v>
      </c>
      <c r="P127">
        <f t="shared" si="14"/>
        <v>2020</v>
      </c>
      <c r="Q127" t="str">
        <f t="shared" si="15"/>
        <v>Saturday</v>
      </c>
      <c r="R127" t="str">
        <f t="shared" si="9"/>
        <v>Q1</v>
      </c>
    </row>
    <row r="128" spans="1:18" x14ac:dyDescent="0.25">
      <c r="A128">
        <v>36</v>
      </c>
      <c r="B128" s="1">
        <v>43834</v>
      </c>
      <c r="C128" t="s">
        <v>56</v>
      </c>
      <c r="D128">
        <v>8976789077</v>
      </c>
      <c r="E128" t="s">
        <v>39</v>
      </c>
      <c r="F128" t="s">
        <v>38</v>
      </c>
      <c r="G128" s="2">
        <v>55</v>
      </c>
      <c r="H128">
        <v>3</v>
      </c>
      <c r="I128" s="2">
        <f t="shared" si="10"/>
        <v>165</v>
      </c>
      <c r="J128" s="2">
        <f t="shared" si="11"/>
        <v>115.5</v>
      </c>
      <c r="K128" s="2">
        <f t="shared" si="12"/>
        <v>49.5</v>
      </c>
      <c r="L128" t="s">
        <v>52</v>
      </c>
      <c r="M128" t="s">
        <v>21</v>
      </c>
      <c r="N128">
        <f t="shared" si="13"/>
        <v>4</v>
      </c>
      <c r="O128" s="3" t="str">
        <f t="shared" si="8"/>
        <v>Jan</v>
      </c>
      <c r="P128">
        <f t="shared" si="14"/>
        <v>2020</v>
      </c>
      <c r="Q128" t="str">
        <f t="shared" si="15"/>
        <v>Saturday</v>
      </c>
      <c r="R128" t="str">
        <f t="shared" si="9"/>
        <v>Q1</v>
      </c>
    </row>
    <row r="129" spans="1:18" x14ac:dyDescent="0.25">
      <c r="A129">
        <v>36</v>
      </c>
      <c r="B129" s="1">
        <v>43834</v>
      </c>
      <c r="C129" t="s">
        <v>56</v>
      </c>
      <c r="D129">
        <v>8976789077</v>
      </c>
      <c r="E129" t="s">
        <v>37</v>
      </c>
      <c r="F129" t="s">
        <v>38</v>
      </c>
      <c r="G129" s="2">
        <v>45</v>
      </c>
      <c r="H129">
        <v>3</v>
      </c>
      <c r="I129" s="2">
        <f t="shared" si="10"/>
        <v>135</v>
      </c>
      <c r="J129" s="2">
        <f t="shared" si="11"/>
        <v>94.5</v>
      </c>
      <c r="K129" s="2">
        <f t="shared" si="12"/>
        <v>40.5</v>
      </c>
      <c r="L129" t="s">
        <v>34</v>
      </c>
      <c r="M129" t="s">
        <v>21</v>
      </c>
      <c r="N129">
        <f t="shared" si="13"/>
        <v>4</v>
      </c>
      <c r="O129" s="3" t="str">
        <f t="shared" si="8"/>
        <v>Jan</v>
      </c>
      <c r="P129">
        <f t="shared" si="14"/>
        <v>2020</v>
      </c>
      <c r="Q129" t="str">
        <f t="shared" si="15"/>
        <v>Saturday</v>
      </c>
      <c r="R129" t="str">
        <f t="shared" si="9"/>
        <v>Q1</v>
      </c>
    </row>
    <row r="130" spans="1:18" x14ac:dyDescent="0.25">
      <c r="A130">
        <v>36</v>
      </c>
      <c r="B130" s="1">
        <v>43834</v>
      </c>
      <c r="C130" t="s">
        <v>56</v>
      </c>
      <c r="D130">
        <v>8976789077</v>
      </c>
      <c r="E130" t="s">
        <v>23</v>
      </c>
      <c r="F130" t="s">
        <v>24</v>
      </c>
      <c r="G130" s="2">
        <v>250</v>
      </c>
      <c r="H130">
        <v>2</v>
      </c>
      <c r="I130" s="2">
        <f>G130*H130</f>
        <v>500</v>
      </c>
      <c r="J130" s="2">
        <f>I130-I130*0.3</f>
        <v>350</v>
      </c>
      <c r="K130" s="2">
        <f>I130-J130</f>
        <v>150</v>
      </c>
      <c r="L130" t="s">
        <v>20</v>
      </c>
      <c r="M130" t="s">
        <v>21</v>
      </c>
      <c r="N130">
        <f>DAY(B130)</f>
        <v>4</v>
      </c>
      <c r="O130" s="3" t="str">
        <f t="shared" si="8"/>
        <v>Jan</v>
      </c>
      <c r="P130">
        <f>YEAR(B130)</f>
        <v>2020</v>
      </c>
      <c r="Q130" t="str">
        <f>TEXT(B130,"dddd")</f>
        <v>Saturday</v>
      </c>
      <c r="R130" t="str">
        <f t="shared" si="9"/>
        <v>Q1</v>
      </c>
    </row>
    <row r="131" spans="1:18" x14ac:dyDescent="0.25">
      <c r="A131">
        <v>36</v>
      </c>
      <c r="B131" s="1">
        <v>43834</v>
      </c>
      <c r="C131" t="s">
        <v>56</v>
      </c>
      <c r="D131">
        <v>8976789077</v>
      </c>
      <c r="E131" t="s">
        <v>40</v>
      </c>
      <c r="F131" t="s">
        <v>41</v>
      </c>
      <c r="G131" s="2">
        <v>40</v>
      </c>
      <c r="H131">
        <v>1</v>
      </c>
      <c r="I131" s="2">
        <f t="shared" si="10"/>
        <v>40</v>
      </c>
      <c r="J131" s="2">
        <f t="shared" si="11"/>
        <v>28</v>
      </c>
      <c r="K131" s="2">
        <f t="shared" si="12"/>
        <v>12</v>
      </c>
      <c r="L131" t="s">
        <v>20</v>
      </c>
      <c r="M131" t="s">
        <v>21</v>
      </c>
      <c r="N131">
        <f t="shared" si="13"/>
        <v>4</v>
      </c>
      <c r="O131" s="3" t="str">
        <f t="shared" ref="O131:O194" si="16">TEXT(B131,"mmm")</f>
        <v>Jan</v>
      </c>
      <c r="P131">
        <f t="shared" si="14"/>
        <v>2020</v>
      </c>
      <c r="Q131" t="str">
        <f t="shared" si="15"/>
        <v>Saturday</v>
      </c>
      <c r="R131" t="str">
        <f t="shared" ref="R131:R194" si="17">IF(OR(O131="Jan",O131="Feb",O131="Mar"),"Q1",(IF(OR(O131="Apr",O131="May",O131="Jun"),"Q2",(IF(OR(O131="Jul",O131="Aug",O131="Sep"),"Q3","Q4")))))</f>
        <v>Q1</v>
      </c>
    </row>
    <row r="132" spans="1:18" x14ac:dyDescent="0.25">
      <c r="A132">
        <v>36</v>
      </c>
      <c r="B132" s="1">
        <v>43834</v>
      </c>
      <c r="C132" t="s">
        <v>56</v>
      </c>
      <c r="D132">
        <v>8976789077</v>
      </c>
      <c r="E132" t="s">
        <v>43</v>
      </c>
      <c r="F132" t="s">
        <v>19</v>
      </c>
      <c r="G132" s="2">
        <v>67</v>
      </c>
      <c r="H132">
        <v>2</v>
      </c>
      <c r="I132" s="2">
        <f t="shared" si="10"/>
        <v>134</v>
      </c>
      <c r="J132" s="2">
        <f t="shared" si="11"/>
        <v>93.800000000000011</v>
      </c>
      <c r="K132" s="2">
        <f t="shared" si="12"/>
        <v>40.199999999999989</v>
      </c>
      <c r="L132" t="s">
        <v>25</v>
      </c>
      <c r="M132" t="s">
        <v>21</v>
      </c>
      <c r="N132">
        <f t="shared" si="13"/>
        <v>4</v>
      </c>
      <c r="O132" s="3" t="str">
        <f t="shared" si="16"/>
        <v>Jan</v>
      </c>
      <c r="P132">
        <f t="shared" si="14"/>
        <v>2020</v>
      </c>
      <c r="Q132" t="str">
        <f t="shared" si="15"/>
        <v>Saturday</v>
      </c>
      <c r="R132" t="str">
        <f t="shared" si="17"/>
        <v>Q1</v>
      </c>
    </row>
    <row r="133" spans="1:18" x14ac:dyDescent="0.25">
      <c r="A133">
        <v>37</v>
      </c>
      <c r="B133" s="1">
        <v>43834</v>
      </c>
      <c r="C133" t="s">
        <v>53</v>
      </c>
      <c r="D133">
        <v>8976789056</v>
      </c>
      <c r="E133" t="s">
        <v>42</v>
      </c>
      <c r="F133" t="s">
        <v>19</v>
      </c>
      <c r="G133" s="2">
        <v>70</v>
      </c>
      <c r="H133">
        <v>4</v>
      </c>
      <c r="I133" s="2">
        <f t="shared" si="10"/>
        <v>280</v>
      </c>
      <c r="J133" s="2">
        <f t="shared" si="11"/>
        <v>196</v>
      </c>
      <c r="K133" s="2">
        <f t="shared" si="12"/>
        <v>84</v>
      </c>
      <c r="L133" t="s">
        <v>52</v>
      </c>
      <c r="M133" t="s">
        <v>21</v>
      </c>
      <c r="N133">
        <f t="shared" si="13"/>
        <v>4</v>
      </c>
      <c r="O133" s="3" t="str">
        <f t="shared" si="16"/>
        <v>Jan</v>
      </c>
      <c r="P133">
        <f t="shared" si="14"/>
        <v>2020</v>
      </c>
      <c r="Q133" t="str">
        <f t="shared" si="15"/>
        <v>Saturday</v>
      </c>
      <c r="R133" t="str">
        <f t="shared" si="17"/>
        <v>Q1</v>
      </c>
    </row>
    <row r="134" spans="1:18" x14ac:dyDescent="0.25">
      <c r="A134">
        <v>37</v>
      </c>
      <c r="B134" s="1">
        <v>43834</v>
      </c>
      <c r="C134" t="s">
        <v>53</v>
      </c>
      <c r="D134">
        <v>8976789056</v>
      </c>
      <c r="E134" t="s">
        <v>40</v>
      </c>
      <c r="F134" t="s">
        <v>41</v>
      </c>
      <c r="G134" s="2">
        <v>40</v>
      </c>
      <c r="H134">
        <v>2</v>
      </c>
      <c r="I134" s="2">
        <f t="shared" si="10"/>
        <v>80</v>
      </c>
      <c r="J134" s="2">
        <f t="shared" si="11"/>
        <v>56</v>
      </c>
      <c r="K134" s="2">
        <f t="shared" si="12"/>
        <v>24</v>
      </c>
      <c r="L134" t="s">
        <v>20</v>
      </c>
      <c r="M134" t="s">
        <v>21</v>
      </c>
      <c r="N134">
        <f t="shared" si="13"/>
        <v>4</v>
      </c>
      <c r="O134" s="3" t="str">
        <f t="shared" si="16"/>
        <v>Jan</v>
      </c>
      <c r="P134">
        <f t="shared" si="14"/>
        <v>2020</v>
      </c>
      <c r="Q134" t="str">
        <f t="shared" si="15"/>
        <v>Saturday</v>
      </c>
      <c r="R134" t="str">
        <f t="shared" si="17"/>
        <v>Q1</v>
      </c>
    </row>
    <row r="135" spans="1:18" x14ac:dyDescent="0.25">
      <c r="A135">
        <v>37</v>
      </c>
      <c r="B135" s="1">
        <v>43834</v>
      </c>
      <c r="C135" t="s">
        <v>53</v>
      </c>
      <c r="D135">
        <v>8976789056</v>
      </c>
      <c r="E135" t="s">
        <v>39</v>
      </c>
      <c r="F135" t="s">
        <v>38</v>
      </c>
      <c r="G135" s="2">
        <v>55</v>
      </c>
      <c r="H135">
        <v>1</v>
      </c>
      <c r="I135" s="2">
        <f t="shared" si="10"/>
        <v>55</v>
      </c>
      <c r="J135" s="2">
        <f t="shared" si="11"/>
        <v>38.5</v>
      </c>
      <c r="K135" s="2">
        <f t="shared" si="12"/>
        <v>16.5</v>
      </c>
      <c r="L135" t="s">
        <v>20</v>
      </c>
      <c r="M135" t="s">
        <v>21</v>
      </c>
      <c r="N135">
        <f t="shared" si="13"/>
        <v>4</v>
      </c>
      <c r="O135" s="3" t="str">
        <f t="shared" si="16"/>
        <v>Jan</v>
      </c>
      <c r="P135">
        <f t="shared" si="14"/>
        <v>2020</v>
      </c>
      <c r="Q135" t="str">
        <f t="shared" si="15"/>
        <v>Saturday</v>
      </c>
      <c r="R135" t="str">
        <f t="shared" si="17"/>
        <v>Q1</v>
      </c>
    </row>
    <row r="136" spans="1:18" x14ac:dyDescent="0.25">
      <c r="A136">
        <v>38</v>
      </c>
      <c r="B136" s="1">
        <v>43834</v>
      </c>
      <c r="C136" t="s">
        <v>36</v>
      </c>
      <c r="D136">
        <v>9876548767</v>
      </c>
      <c r="E136" t="s">
        <v>37</v>
      </c>
      <c r="F136" t="s">
        <v>38</v>
      </c>
      <c r="G136" s="2">
        <v>45</v>
      </c>
      <c r="H136">
        <v>3</v>
      </c>
      <c r="I136" s="2">
        <f t="shared" si="10"/>
        <v>135</v>
      </c>
      <c r="J136" s="2">
        <f t="shared" si="11"/>
        <v>94.5</v>
      </c>
      <c r="K136" s="2">
        <f t="shared" si="12"/>
        <v>40.5</v>
      </c>
      <c r="L136" t="s">
        <v>20</v>
      </c>
      <c r="M136" t="s">
        <v>21</v>
      </c>
      <c r="N136">
        <f t="shared" si="13"/>
        <v>4</v>
      </c>
      <c r="O136" s="3" t="str">
        <f t="shared" si="16"/>
        <v>Jan</v>
      </c>
      <c r="P136">
        <f t="shared" si="14"/>
        <v>2020</v>
      </c>
      <c r="Q136" t="str">
        <f t="shared" si="15"/>
        <v>Saturday</v>
      </c>
      <c r="R136" t="str">
        <f t="shared" si="17"/>
        <v>Q1</v>
      </c>
    </row>
    <row r="137" spans="1:18" x14ac:dyDescent="0.25">
      <c r="A137">
        <v>38</v>
      </c>
      <c r="B137" s="1">
        <v>43834</v>
      </c>
      <c r="C137" t="s">
        <v>36</v>
      </c>
      <c r="D137">
        <v>9876548767</v>
      </c>
      <c r="E137" t="s">
        <v>39</v>
      </c>
      <c r="F137" t="s">
        <v>38</v>
      </c>
      <c r="G137" s="2">
        <v>55</v>
      </c>
      <c r="H137">
        <v>6</v>
      </c>
      <c r="I137" s="2">
        <f t="shared" si="10"/>
        <v>330</v>
      </c>
      <c r="J137" s="2">
        <f t="shared" si="11"/>
        <v>231</v>
      </c>
      <c r="K137" s="2">
        <f t="shared" si="12"/>
        <v>99</v>
      </c>
      <c r="L137" t="s">
        <v>52</v>
      </c>
      <c r="M137" t="s">
        <v>21</v>
      </c>
      <c r="N137">
        <f t="shared" si="13"/>
        <v>4</v>
      </c>
      <c r="O137" s="3" t="str">
        <f t="shared" si="16"/>
        <v>Jan</v>
      </c>
      <c r="P137">
        <f t="shared" si="14"/>
        <v>2020</v>
      </c>
      <c r="Q137" t="str">
        <f t="shared" si="15"/>
        <v>Saturday</v>
      </c>
      <c r="R137" t="str">
        <f t="shared" si="17"/>
        <v>Q1</v>
      </c>
    </row>
    <row r="138" spans="1:18" x14ac:dyDescent="0.25">
      <c r="A138">
        <v>33</v>
      </c>
      <c r="B138" s="1">
        <v>43834</v>
      </c>
      <c r="C138" t="s">
        <v>36</v>
      </c>
      <c r="D138">
        <v>9876548767</v>
      </c>
      <c r="E138" t="s">
        <v>32</v>
      </c>
      <c r="F138" t="s">
        <v>28</v>
      </c>
      <c r="G138" s="2">
        <v>75</v>
      </c>
      <c r="H138">
        <v>3</v>
      </c>
      <c r="I138" s="2">
        <f t="shared" si="10"/>
        <v>225</v>
      </c>
      <c r="J138" s="2">
        <f t="shared" si="11"/>
        <v>157.5</v>
      </c>
      <c r="K138" s="2">
        <f t="shared" si="12"/>
        <v>67.5</v>
      </c>
      <c r="L138" t="s">
        <v>34</v>
      </c>
      <c r="M138" t="s">
        <v>21</v>
      </c>
      <c r="N138">
        <f t="shared" si="13"/>
        <v>4</v>
      </c>
      <c r="O138" s="3" t="str">
        <f t="shared" si="16"/>
        <v>Jan</v>
      </c>
      <c r="P138">
        <f t="shared" si="14"/>
        <v>2020</v>
      </c>
      <c r="Q138" t="str">
        <f t="shared" si="15"/>
        <v>Saturday</v>
      </c>
      <c r="R138" t="str">
        <f t="shared" si="17"/>
        <v>Q1</v>
      </c>
    </row>
    <row r="139" spans="1:18" x14ac:dyDescent="0.25">
      <c r="A139">
        <v>33</v>
      </c>
      <c r="B139" s="1">
        <v>43834</v>
      </c>
      <c r="C139" t="s">
        <v>36</v>
      </c>
      <c r="D139">
        <v>9876548767</v>
      </c>
      <c r="E139" t="s">
        <v>35</v>
      </c>
      <c r="F139" t="s">
        <v>28</v>
      </c>
      <c r="G139" s="2">
        <v>110</v>
      </c>
      <c r="H139">
        <v>4</v>
      </c>
      <c r="I139" s="2">
        <f t="shared" si="10"/>
        <v>440</v>
      </c>
      <c r="J139" s="2">
        <f t="shared" si="11"/>
        <v>308</v>
      </c>
      <c r="K139" s="2">
        <f t="shared" si="12"/>
        <v>132</v>
      </c>
      <c r="L139" t="s">
        <v>34</v>
      </c>
      <c r="M139" t="s">
        <v>21</v>
      </c>
      <c r="N139">
        <f t="shared" si="13"/>
        <v>4</v>
      </c>
      <c r="O139" s="3" t="str">
        <f t="shared" si="16"/>
        <v>Jan</v>
      </c>
      <c r="P139">
        <f t="shared" si="14"/>
        <v>2020</v>
      </c>
      <c r="Q139" t="str">
        <f t="shared" si="15"/>
        <v>Saturday</v>
      </c>
      <c r="R139" t="str">
        <f t="shared" si="17"/>
        <v>Q1</v>
      </c>
    </row>
    <row r="140" spans="1:18" x14ac:dyDescent="0.25">
      <c r="A140">
        <v>33</v>
      </c>
      <c r="B140" s="1">
        <v>43834</v>
      </c>
      <c r="C140" t="s">
        <v>36</v>
      </c>
      <c r="D140">
        <v>9876548767</v>
      </c>
      <c r="E140" t="s">
        <v>23</v>
      </c>
      <c r="F140" t="s">
        <v>24</v>
      </c>
      <c r="G140" s="2">
        <v>250</v>
      </c>
      <c r="H140">
        <v>3</v>
      </c>
      <c r="I140" s="2">
        <f t="shared" si="10"/>
        <v>750</v>
      </c>
      <c r="J140" s="2">
        <f t="shared" si="11"/>
        <v>525</v>
      </c>
      <c r="K140" s="2">
        <f t="shared" si="12"/>
        <v>225</v>
      </c>
      <c r="L140" t="s">
        <v>20</v>
      </c>
      <c r="M140" t="s">
        <v>21</v>
      </c>
      <c r="N140">
        <f t="shared" si="13"/>
        <v>4</v>
      </c>
      <c r="O140" s="3" t="str">
        <f t="shared" si="16"/>
        <v>Jan</v>
      </c>
      <c r="P140">
        <f t="shared" si="14"/>
        <v>2020</v>
      </c>
      <c r="Q140" t="str">
        <f t="shared" si="15"/>
        <v>Saturday</v>
      </c>
      <c r="R140" t="str">
        <f t="shared" si="17"/>
        <v>Q1</v>
      </c>
    </row>
    <row r="141" spans="1:18" x14ac:dyDescent="0.25">
      <c r="A141">
        <v>33</v>
      </c>
      <c r="B141" s="1">
        <v>43834</v>
      </c>
      <c r="C141" t="s">
        <v>36</v>
      </c>
      <c r="D141">
        <v>9876548767</v>
      </c>
      <c r="E141" t="s">
        <v>27</v>
      </c>
      <c r="F141" t="s">
        <v>28</v>
      </c>
      <c r="G141" s="2">
        <v>90</v>
      </c>
      <c r="H141">
        <v>5</v>
      </c>
      <c r="I141" s="2">
        <f t="shared" si="10"/>
        <v>450</v>
      </c>
      <c r="J141" s="2">
        <f t="shared" si="11"/>
        <v>315</v>
      </c>
      <c r="K141" s="2">
        <f t="shared" si="12"/>
        <v>135</v>
      </c>
      <c r="L141" t="s">
        <v>25</v>
      </c>
      <c r="M141" t="s">
        <v>21</v>
      </c>
      <c r="N141">
        <f t="shared" si="13"/>
        <v>4</v>
      </c>
      <c r="O141" s="3" t="str">
        <f t="shared" si="16"/>
        <v>Jan</v>
      </c>
      <c r="P141">
        <f t="shared" si="14"/>
        <v>2020</v>
      </c>
      <c r="Q141" t="str">
        <f t="shared" si="15"/>
        <v>Saturday</v>
      </c>
      <c r="R141" t="str">
        <f t="shared" si="17"/>
        <v>Q1</v>
      </c>
    </row>
    <row r="142" spans="1:18" x14ac:dyDescent="0.25">
      <c r="A142">
        <v>39</v>
      </c>
      <c r="B142" s="1">
        <v>43834</v>
      </c>
      <c r="C142" t="s">
        <v>51</v>
      </c>
      <c r="D142">
        <v>8976789057</v>
      </c>
      <c r="E142" t="s">
        <v>40</v>
      </c>
      <c r="F142" t="s">
        <v>41</v>
      </c>
      <c r="G142" s="2">
        <v>40</v>
      </c>
      <c r="H142">
        <v>1</v>
      </c>
      <c r="I142" s="2">
        <f t="shared" si="10"/>
        <v>40</v>
      </c>
      <c r="J142" s="2">
        <f t="shared" si="11"/>
        <v>28</v>
      </c>
      <c r="K142" s="2">
        <f t="shared" si="12"/>
        <v>12</v>
      </c>
      <c r="L142" t="s">
        <v>25</v>
      </c>
      <c r="M142" t="s">
        <v>21</v>
      </c>
      <c r="N142">
        <f t="shared" si="13"/>
        <v>4</v>
      </c>
      <c r="O142" s="3" t="str">
        <f t="shared" si="16"/>
        <v>Jan</v>
      </c>
      <c r="P142">
        <f t="shared" si="14"/>
        <v>2020</v>
      </c>
      <c r="Q142" t="str">
        <f t="shared" si="15"/>
        <v>Saturday</v>
      </c>
      <c r="R142" t="str">
        <f t="shared" si="17"/>
        <v>Q1</v>
      </c>
    </row>
    <row r="143" spans="1:18" x14ac:dyDescent="0.25">
      <c r="A143">
        <v>39</v>
      </c>
      <c r="B143" s="1">
        <v>43834</v>
      </c>
      <c r="C143" t="s">
        <v>51</v>
      </c>
      <c r="D143">
        <v>8976789057</v>
      </c>
      <c r="E143" t="s">
        <v>18</v>
      </c>
      <c r="F143" t="s">
        <v>19</v>
      </c>
      <c r="G143" s="2">
        <v>1550</v>
      </c>
      <c r="H143">
        <v>1</v>
      </c>
      <c r="I143" s="2">
        <f t="shared" si="10"/>
        <v>1550</v>
      </c>
      <c r="J143" s="2">
        <f t="shared" si="11"/>
        <v>1085</v>
      </c>
      <c r="K143" s="2">
        <f t="shared" si="12"/>
        <v>465</v>
      </c>
      <c r="L143" t="s">
        <v>34</v>
      </c>
      <c r="M143" t="s">
        <v>21</v>
      </c>
      <c r="N143">
        <f t="shared" si="13"/>
        <v>4</v>
      </c>
      <c r="O143" s="3" t="str">
        <f t="shared" si="16"/>
        <v>Jan</v>
      </c>
      <c r="P143">
        <f t="shared" si="14"/>
        <v>2020</v>
      </c>
      <c r="Q143" t="str">
        <f t="shared" si="15"/>
        <v>Saturday</v>
      </c>
      <c r="R143" t="str">
        <f t="shared" si="17"/>
        <v>Q1</v>
      </c>
    </row>
    <row r="144" spans="1:18" x14ac:dyDescent="0.25">
      <c r="A144">
        <v>39</v>
      </c>
      <c r="B144" s="1">
        <v>43834</v>
      </c>
      <c r="C144" t="s">
        <v>51</v>
      </c>
      <c r="D144">
        <v>8976789057</v>
      </c>
      <c r="E144" t="s">
        <v>39</v>
      </c>
      <c r="F144" t="s">
        <v>38</v>
      </c>
      <c r="G144" s="2">
        <v>55</v>
      </c>
      <c r="H144">
        <v>3</v>
      </c>
      <c r="I144" s="2">
        <f t="shared" si="10"/>
        <v>165</v>
      </c>
      <c r="J144" s="2">
        <f t="shared" si="11"/>
        <v>115.5</v>
      </c>
      <c r="K144" s="2">
        <f t="shared" si="12"/>
        <v>49.5</v>
      </c>
      <c r="L144" t="s">
        <v>52</v>
      </c>
      <c r="M144" t="s">
        <v>21</v>
      </c>
      <c r="N144">
        <f t="shared" si="13"/>
        <v>4</v>
      </c>
      <c r="O144" s="3" t="str">
        <f t="shared" si="16"/>
        <v>Jan</v>
      </c>
      <c r="P144">
        <f t="shared" si="14"/>
        <v>2020</v>
      </c>
      <c r="Q144" t="str">
        <f t="shared" si="15"/>
        <v>Saturday</v>
      </c>
      <c r="R144" t="str">
        <f t="shared" si="17"/>
        <v>Q1</v>
      </c>
    </row>
    <row r="145" spans="1:18" x14ac:dyDescent="0.25">
      <c r="A145">
        <v>39</v>
      </c>
      <c r="B145" s="1">
        <v>43834</v>
      </c>
      <c r="C145" t="s">
        <v>51</v>
      </c>
      <c r="D145">
        <v>8976789057</v>
      </c>
      <c r="E145" t="s">
        <v>37</v>
      </c>
      <c r="F145" t="s">
        <v>38</v>
      </c>
      <c r="G145" s="2">
        <v>45</v>
      </c>
      <c r="H145">
        <v>3</v>
      </c>
      <c r="I145" s="2">
        <f t="shared" ref="I145:I217" si="18">G145*H145</f>
        <v>135</v>
      </c>
      <c r="J145" s="2">
        <f t="shared" ref="J145:J217" si="19">I145-I145*0.3</f>
        <v>94.5</v>
      </c>
      <c r="K145" s="2">
        <f t="shared" ref="K145:K217" si="20">I145-J145</f>
        <v>40.5</v>
      </c>
      <c r="L145" t="s">
        <v>34</v>
      </c>
      <c r="M145" t="s">
        <v>21</v>
      </c>
      <c r="N145">
        <f t="shared" si="13"/>
        <v>4</v>
      </c>
      <c r="O145" s="3" t="str">
        <f t="shared" si="16"/>
        <v>Jan</v>
      </c>
      <c r="P145">
        <f t="shared" si="14"/>
        <v>2020</v>
      </c>
      <c r="Q145" t="str">
        <f t="shared" si="15"/>
        <v>Saturday</v>
      </c>
      <c r="R145" t="str">
        <f t="shared" si="17"/>
        <v>Q1</v>
      </c>
    </row>
    <row r="146" spans="1:18" x14ac:dyDescent="0.25">
      <c r="A146">
        <v>39</v>
      </c>
      <c r="B146" s="1">
        <v>43834</v>
      </c>
      <c r="C146" t="s">
        <v>51</v>
      </c>
      <c r="D146">
        <v>8976789057</v>
      </c>
      <c r="E146" t="s">
        <v>40</v>
      </c>
      <c r="F146" t="s">
        <v>41</v>
      </c>
      <c r="G146" s="2">
        <v>40</v>
      </c>
      <c r="H146">
        <v>1</v>
      </c>
      <c r="I146" s="2">
        <f t="shared" si="18"/>
        <v>40</v>
      </c>
      <c r="J146" s="2">
        <f t="shared" si="19"/>
        <v>28</v>
      </c>
      <c r="K146" s="2">
        <f t="shared" si="20"/>
        <v>12</v>
      </c>
      <c r="L146" t="s">
        <v>25</v>
      </c>
      <c r="M146" t="s">
        <v>21</v>
      </c>
      <c r="N146">
        <f t="shared" ref="N146:N218" si="21">DAY(B146)</f>
        <v>4</v>
      </c>
      <c r="O146" s="3" t="str">
        <f t="shared" si="16"/>
        <v>Jan</v>
      </c>
      <c r="P146">
        <f t="shared" ref="P146:P218" si="22">YEAR(B146)</f>
        <v>2020</v>
      </c>
      <c r="Q146" t="str">
        <f t="shared" ref="Q146:Q218" si="23">TEXT(B146,"dddd")</f>
        <v>Saturday</v>
      </c>
      <c r="R146" t="str">
        <f t="shared" si="17"/>
        <v>Q1</v>
      </c>
    </row>
    <row r="147" spans="1:18" x14ac:dyDescent="0.25">
      <c r="A147">
        <v>40</v>
      </c>
      <c r="B147" s="1">
        <v>43834</v>
      </c>
      <c r="C147" t="s">
        <v>54</v>
      </c>
      <c r="D147">
        <v>8976789034</v>
      </c>
      <c r="E147" t="s">
        <v>44</v>
      </c>
      <c r="F147" t="s">
        <v>19</v>
      </c>
      <c r="G147" s="2">
        <v>15</v>
      </c>
      <c r="H147">
        <v>10</v>
      </c>
      <c r="I147" s="2">
        <f t="shared" si="18"/>
        <v>150</v>
      </c>
      <c r="J147" s="2">
        <f t="shared" si="19"/>
        <v>105</v>
      </c>
      <c r="K147" s="2">
        <f t="shared" si="20"/>
        <v>45</v>
      </c>
      <c r="L147" t="s">
        <v>34</v>
      </c>
      <c r="M147" t="s">
        <v>21</v>
      </c>
      <c r="N147">
        <f t="shared" si="21"/>
        <v>4</v>
      </c>
      <c r="O147" s="3" t="str">
        <f t="shared" si="16"/>
        <v>Jan</v>
      </c>
      <c r="P147">
        <f t="shared" si="22"/>
        <v>2020</v>
      </c>
      <c r="Q147" t="str">
        <f t="shared" si="23"/>
        <v>Saturday</v>
      </c>
      <c r="R147" t="str">
        <f t="shared" si="17"/>
        <v>Q1</v>
      </c>
    </row>
    <row r="148" spans="1:18" x14ac:dyDescent="0.25">
      <c r="A148">
        <v>40</v>
      </c>
      <c r="B148" s="1">
        <v>43834</v>
      </c>
      <c r="C148" t="s">
        <v>54</v>
      </c>
      <c r="D148">
        <v>8976789034</v>
      </c>
      <c r="E148" t="s">
        <v>45</v>
      </c>
      <c r="F148" t="s">
        <v>38</v>
      </c>
      <c r="G148" s="2">
        <v>262</v>
      </c>
      <c r="H148">
        <v>1</v>
      </c>
      <c r="I148" s="2">
        <f t="shared" si="18"/>
        <v>262</v>
      </c>
      <c r="J148" s="2">
        <f t="shared" si="19"/>
        <v>183.4</v>
      </c>
      <c r="K148" s="2">
        <f t="shared" si="20"/>
        <v>78.599999999999994</v>
      </c>
      <c r="L148" t="s">
        <v>34</v>
      </c>
      <c r="M148" t="s">
        <v>21</v>
      </c>
      <c r="N148">
        <f t="shared" si="21"/>
        <v>4</v>
      </c>
      <c r="O148" s="3" t="str">
        <f t="shared" si="16"/>
        <v>Jan</v>
      </c>
      <c r="P148">
        <f t="shared" si="22"/>
        <v>2020</v>
      </c>
      <c r="Q148" t="str">
        <f t="shared" si="23"/>
        <v>Saturday</v>
      </c>
      <c r="R148" t="str">
        <f t="shared" si="17"/>
        <v>Q1</v>
      </c>
    </row>
    <row r="149" spans="1:18" x14ac:dyDescent="0.25">
      <c r="A149">
        <v>40</v>
      </c>
      <c r="B149" s="1">
        <v>43834</v>
      </c>
      <c r="C149" t="s">
        <v>54</v>
      </c>
      <c r="D149">
        <v>8976789034</v>
      </c>
      <c r="E149" t="s">
        <v>46</v>
      </c>
      <c r="F149" t="s">
        <v>38</v>
      </c>
      <c r="G149" s="2">
        <v>349</v>
      </c>
      <c r="H149">
        <v>1</v>
      </c>
      <c r="I149" s="2">
        <f t="shared" si="18"/>
        <v>349</v>
      </c>
      <c r="J149" s="2">
        <f t="shared" si="19"/>
        <v>244.3</v>
      </c>
      <c r="K149" s="2">
        <f t="shared" si="20"/>
        <v>104.69999999999999</v>
      </c>
      <c r="L149" t="s">
        <v>20</v>
      </c>
      <c r="M149" t="s">
        <v>21</v>
      </c>
      <c r="N149">
        <f t="shared" si="21"/>
        <v>4</v>
      </c>
      <c r="O149" s="3" t="str">
        <f t="shared" si="16"/>
        <v>Jan</v>
      </c>
      <c r="P149">
        <f t="shared" si="22"/>
        <v>2020</v>
      </c>
      <c r="Q149" t="str">
        <f t="shared" si="23"/>
        <v>Saturday</v>
      </c>
      <c r="R149" t="str">
        <f t="shared" si="17"/>
        <v>Q1</v>
      </c>
    </row>
    <row r="150" spans="1:18" x14ac:dyDescent="0.25">
      <c r="A150">
        <v>40</v>
      </c>
      <c r="B150" s="1">
        <v>43834</v>
      </c>
      <c r="C150" t="s">
        <v>54</v>
      </c>
      <c r="D150">
        <v>8976789034</v>
      </c>
      <c r="E150" t="s">
        <v>47</v>
      </c>
      <c r="F150" t="s">
        <v>38</v>
      </c>
      <c r="G150" s="2">
        <v>537</v>
      </c>
      <c r="H150">
        <v>2</v>
      </c>
      <c r="I150" s="2">
        <f t="shared" si="18"/>
        <v>1074</v>
      </c>
      <c r="J150" s="2">
        <f t="shared" si="19"/>
        <v>751.8</v>
      </c>
      <c r="K150" s="2">
        <f t="shared" si="20"/>
        <v>322.20000000000005</v>
      </c>
      <c r="L150" t="s">
        <v>52</v>
      </c>
      <c r="M150" t="s">
        <v>21</v>
      </c>
      <c r="N150">
        <f t="shared" si="21"/>
        <v>4</v>
      </c>
      <c r="O150" s="3" t="str">
        <f t="shared" si="16"/>
        <v>Jan</v>
      </c>
      <c r="P150">
        <f t="shared" si="22"/>
        <v>2020</v>
      </c>
      <c r="Q150" t="str">
        <f t="shared" si="23"/>
        <v>Saturday</v>
      </c>
      <c r="R150" t="str">
        <f t="shared" si="17"/>
        <v>Q1</v>
      </c>
    </row>
    <row r="151" spans="1:18" x14ac:dyDescent="0.25">
      <c r="A151">
        <v>40</v>
      </c>
      <c r="B151" s="1">
        <v>43834</v>
      </c>
      <c r="C151" t="s">
        <v>54</v>
      </c>
      <c r="D151">
        <v>8976789034</v>
      </c>
      <c r="E151" t="s">
        <v>55</v>
      </c>
      <c r="F151" t="s">
        <v>38</v>
      </c>
      <c r="G151" s="2">
        <v>584</v>
      </c>
      <c r="H151">
        <v>1</v>
      </c>
      <c r="I151" s="2">
        <f t="shared" si="18"/>
        <v>584</v>
      </c>
      <c r="J151" s="2">
        <f t="shared" si="19"/>
        <v>408.8</v>
      </c>
      <c r="K151" s="2">
        <f t="shared" si="20"/>
        <v>175.2</v>
      </c>
      <c r="L151" t="s">
        <v>52</v>
      </c>
      <c r="M151" t="s">
        <v>21</v>
      </c>
      <c r="N151">
        <f t="shared" si="21"/>
        <v>4</v>
      </c>
      <c r="O151" s="3" t="str">
        <f t="shared" si="16"/>
        <v>Jan</v>
      </c>
      <c r="P151">
        <f t="shared" si="22"/>
        <v>2020</v>
      </c>
      <c r="Q151" t="str">
        <f t="shared" si="23"/>
        <v>Saturday</v>
      </c>
      <c r="R151" t="str">
        <f t="shared" si="17"/>
        <v>Q1</v>
      </c>
    </row>
    <row r="152" spans="1:18" x14ac:dyDescent="0.25">
      <c r="A152">
        <v>41</v>
      </c>
      <c r="B152" s="1">
        <v>43834</v>
      </c>
      <c r="C152" t="s">
        <v>53</v>
      </c>
      <c r="D152">
        <v>8976789056</v>
      </c>
      <c r="E152" t="s">
        <v>42</v>
      </c>
      <c r="F152" t="s">
        <v>19</v>
      </c>
      <c r="G152" s="2">
        <v>70</v>
      </c>
      <c r="H152">
        <v>3</v>
      </c>
      <c r="I152" s="2">
        <f t="shared" si="18"/>
        <v>210</v>
      </c>
      <c r="J152" s="2">
        <f t="shared" si="19"/>
        <v>147</v>
      </c>
      <c r="K152" s="2">
        <f t="shared" si="20"/>
        <v>63</v>
      </c>
      <c r="L152" t="s">
        <v>34</v>
      </c>
      <c r="M152" t="s">
        <v>21</v>
      </c>
      <c r="N152">
        <f t="shared" si="21"/>
        <v>4</v>
      </c>
      <c r="O152" s="3" t="str">
        <f t="shared" si="16"/>
        <v>Jan</v>
      </c>
      <c r="P152">
        <f t="shared" si="22"/>
        <v>2020</v>
      </c>
      <c r="Q152" t="str">
        <f t="shared" si="23"/>
        <v>Saturday</v>
      </c>
      <c r="R152" t="str">
        <f t="shared" si="17"/>
        <v>Q1</v>
      </c>
    </row>
    <row r="153" spans="1:18" x14ac:dyDescent="0.25">
      <c r="A153">
        <v>41</v>
      </c>
      <c r="B153" s="1">
        <v>43834</v>
      </c>
      <c r="C153" t="s">
        <v>53</v>
      </c>
      <c r="D153">
        <v>8976789056</v>
      </c>
      <c r="E153" t="s">
        <v>40</v>
      </c>
      <c r="F153" t="s">
        <v>41</v>
      </c>
      <c r="G153" s="2">
        <v>40</v>
      </c>
      <c r="H153">
        <v>2</v>
      </c>
      <c r="I153" s="2">
        <f t="shared" si="18"/>
        <v>80</v>
      </c>
      <c r="J153" s="2">
        <f t="shared" si="19"/>
        <v>56</v>
      </c>
      <c r="K153" s="2">
        <f t="shared" si="20"/>
        <v>24</v>
      </c>
      <c r="L153" t="s">
        <v>20</v>
      </c>
      <c r="M153" t="s">
        <v>21</v>
      </c>
      <c r="N153">
        <f t="shared" si="21"/>
        <v>4</v>
      </c>
      <c r="O153" s="3" t="str">
        <f t="shared" si="16"/>
        <v>Jan</v>
      </c>
      <c r="P153">
        <f t="shared" si="22"/>
        <v>2020</v>
      </c>
      <c r="Q153" t="str">
        <f t="shared" si="23"/>
        <v>Saturday</v>
      </c>
      <c r="R153" t="str">
        <f t="shared" si="17"/>
        <v>Q1</v>
      </c>
    </row>
    <row r="154" spans="1:18" x14ac:dyDescent="0.25">
      <c r="A154">
        <v>41</v>
      </c>
      <c r="B154" s="1">
        <v>43834</v>
      </c>
      <c r="C154" t="s">
        <v>53</v>
      </c>
      <c r="D154">
        <v>8976789056</v>
      </c>
      <c r="E154" t="s">
        <v>39</v>
      </c>
      <c r="F154" t="s">
        <v>38</v>
      </c>
      <c r="G154" s="2">
        <v>55</v>
      </c>
      <c r="H154">
        <v>1</v>
      </c>
      <c r="I154" s="2">
        <f t="shared" si="18"/>
        <v>55</v>
      </c>
      <c r="J154" s="2">
        <f t="shared" si="19"/>
        <v>38.5</v>
      </c>
      <c r="K154" s="2">
        <f t="shared" si="20"/>
        <v>16.5</v>
      </c>
      <c r="L154" t="s">
        <v>52</v>
      </c>
      <c r="M154" t="s">
        <v>21</v>
      </c>
      <c r="N154">
        <f t="shared" si="21"/>
        <v>4</v>
      </c>
      <c r="O154" s="3" t="str">
        <f t="shared" si="16"/>
        <v>Jan</v>
      </c>
      <c r="P154">
        <f t="shared" si="22"/>
        <v>2020</v>
      </c>
      <c r="Q154" t="str">
        <f t="shared" si="23"/>
        <v>Saturday</v>
      </c>
      <c r="R154" t="str">
        <f t="shared" si="17"/>
        <v>Q1</v>
      </c>
    </row>
    <row r="155" spans="1:18" x14ac:dyDescent="0.25">
      <c r="A155">
        <v>42</v>
      </c>
      <c r="B155" s="1">
        <v>43835</v>
      </c>
      <c r="C155" t="s">
        <v>54</v>
      </c>
      <c r="D155">
        <v>8976789034</v>
      </c>
      <c r="E155" t="s">
        <v>42</v>
      </c>
      <c r="F155" t="s">
        <v>19</v>
      </c>
      <c r="G155" s="2">
        <v>70</v>
      </c>
      <c r="H155">
        <v>5</v>
      </c>
      <c r="I155" s="2">
        <f t="shared" si="18"/>
        <v>350</v>
      </c>
      <c r="J155" s="2">
        <f t="shared" si="19"/>
        <v>245</v>
      </c>
      <c r="K155" s="2">
        <f t="shared" si="20"/>
        <v>105</v>
      </c>
      <c r="L155" t="s">
        <v>25</v>
      </c>
      <c r="M155" t="s">
        <v>21</v>
      </c>
      <c r="N155">
        <f t="shared" si="21"/>
        <v>5</v>
      </c>
      <c r="O155" s="3" t="str">
        <f t="shared" si="16"/>
        <v>Jan</v>
      </c>
      <c r="P155">
        <f t="shared" si="22"/>
        <v>2020</v>
      </c>
      <c r="Q155" t="str">
        <f t="shared" si="23"/>
        <v>Sunday</v>
      </c>
      <c r="R155" t="str">
        <f t="shared" si="17"/>
        <v>Q1</v>
      </c>
    </row>
    <row r="156" spans="1:18" x14ac:dyDescent="0.25">
      <c r="A156">
        <v>42</v>
      </c>
      <c r="B156" s="1">
        <v>43835</v>
      </c>
      <c r="C156" t="s">
        <v>54</v>
      </c>
      <c r="D156">
        <v>8976789034</v>
      </c>
      <c r="E156" t="s">
        <v>39</v>
      </c>
      <c r="F156" t="s">
        <v>38</v>
      </c>
      <c r="G156" s="2">
        <v>55</v>
      </c>
      <c r="H156">
        <v>3</v>
      </c>
      <c r="I156" s="2">
        <f t="shared" si="18"/>
        <v>165</v>
      </c>
      <c r="J156" s="2">
        <f t="shared" si="19"/>
        <v>115.5</v>
      </c>
      <c r="K156" s="2">
        <f t="shared" si="20"/>
        <v>49.5</v>
      </c>
      <c r="L156" t="s">
        <v>52</v>
      </c>
      <c r="M156" t="s">
        <v>21</v>
      </c>
      <c r="N156">
        <f t="shared" si="21"/>
        <v>5</v>
      </c>
      <c r="O156" s="3" t="str">
        <f t="shared" si="16"/>
        <v>Jan</v>
      </c>
      <c r="P156">
        <f t="shared" si="22"/>
        <v>2020</v>
      </c>
      <c r="Q156" t="str">
        <f t="shared" si="23"/>
        <v>Sunday</v>
      </c>
      <c r="R156" t="str">
        <f t="shared" si="17"/>
        <v>Q1</v>
      </c>
    </row>
    <row r="157" spans="1:18" x14ac:dyDescent="0.25">
      <c r="A157">
        <v>42</v>
      </c>
      <c r="B157" s="1">
        <v>43835</v>
      </c>
      <c r="C157" t="s">
        <v>54</v>
      </c>
      <c r="D157">
        <v>8976789034</v>
      </c>
      <c r="E157" t="s">
        <v>37</v>
      </c>
      <c r="F157" t="s">
        <v>38</v>
      </c>
      <c r="G157" s="2">
        <v>45</v>
      </c>
      <c r="H157">
        <v>3</v>
      </c>
      <c r="I157" s="2">
        <f t="shared" si="18"/>
        <v>135</v>
      </c>
      <c r="J157" s="2">
        <f t="shared" si="19"/>
        <v>94.5</v>
      </c>
      <c r="K157" s="2">
        <f t="shared" si="20"/>
        <v>40.5</v>
      </c>
      <c r="L157" t="s">
        <v>20</v>
      </c>
      <c r="M157" t="s">
        <v>21</v>
      </c>
      <c r="N157">
        <f t="shared" si="21"/>
        <v>5</v>
      </c>
      <c r="O157" s="3" t="str">
        <f t="shared" si="16"/>
        <v>Jan</v>
      </c>
      <c r="P157">
        <f t="shared" si="22"/>
        <v>2020</v>
      </c>
      <c r="Q157" t="str">
        <f t="shared" si="23"/>
        <v>Sunday</v>
      </c>
      <c r="R157" t="str">
        <f t="shared" si="17"/>
        <v>Q1</v>
      </c>
    </row>
    <row r="158" spans="1:18" x14ac:dyDescent="0.25">
      <c r="A158">
        <v>42</v>
      </c>
      <c r="B158" s="1">
        <v>43835</v>
      </c>
      <c r="C158" t="s">
        <v>54</v>
      </c>
      <c r="D158">
        <v>8976789034</v>
      </c>
      <c r="E158" t="s">
        <v>40</v>
      </c>
      <c r="F158" t="s">
        <v>41</v>
      </c>
      <c r="G158" s="2">
        <v>40</v>
      </c>
      <c r="H158">
        <v>1</v>
      </c>
      <c r="I158" s="2">
        <f t="shared" si="18"/>
        <v>40</v>
      </c>
      <c r="J158" s="2">
        <f t="shared" si="19"/>
        <v>28</v>
      </c>
      <c r="K158" s="2">
        <f t="shared" si="20"/>
        <v>12</v>
      </c>
      <c r="L158" t="s">
        <v>25</v>
      </c>
      <c r="M158" t="s">
        <v>21</v>
      </c>
      <c r="N158">
        <f t="shared" si="21"/>
        <v>5</v>
      </c>
      <c r="O158" s="3" t="str">
        <f t="shared" si="16"/>
        <v>Jan</v>
      </c>
      <c r="P158">
        <f t="shared" si="22"/>
        <v>2020</v>
      </c>
      <c r="Q158" t="str">
        <f t="shared" si="23"/>
        <v>Sunday</v>
      </c>
      <c r="R158" t="str">
        <f t="shared" si="17"/>
        <v>Q1</v>
      </c>
    </row>
    <row r="159" spans="1:18" x14ac:dyDescent="0.25">
      <c r="A159">
        <v>42</v>
      </c>
      <c r="B159" s="1">
        <v>43835</v>
      </c>
      <c r="C159" t="s">
        <v>54</v>
      </c>
      <c r="D159">
        <v>8976789034</v>
      </c>
      <c r="E159" t="s">
        <v>23</v>
      </c>
      <c r="F159" t="s">
        <v>24</v>
      </c>
      <c r="G159" s="2">
        <v>250</v>
      </c>
      <c r="H159">
        <v>1</v>
      </c>
      <c r="I159" s="2">
        <f t="shared" si="18"/>
        <v>250</v>
      </c>
      <c r="J159" s="2">
        <f t="shared" si="19"/>
        <v>175</v>
      </c>
      <c r="K159" s="2">
        <f t="shared" si="20"/>
        <v>75</v>
      </c>
      <c r="L159" t="s">
        <v>20</v>
      </c>
      <c r="M159" t="s">
        <v>21</v>
      </c>
      <c r="N159">
        <f t="shared" si="21"/>
        <v>5</v>
      </c>
      <c r="O159" s="3" t="str">
        <f t="shared" si="16"/>
        <v>Jan</v>
      </c>
      <c r="P159">
        <f t="shared" si="22"/>
        <v>2020</v>
      </c>
      <c r="Q159" t="str">
        <f t="shared" si="23"/>
        <v>Sunday</v>
      </c>
      <c r="R159" t="str">
        <f t="shared" si="17"/>
        <v>Q1</v>
      </c>
    </row>
    <row r="160" spans="1:18" x14ac:dyDescent="0.25">
      <c r="A160">
        <v>42</v>
      </c>
      <c r="B160" s="1">
        <v>43835</v>
      </c>
      <c r="C160" t="s">
        <v>54</v>
      </c>
      <c r="D160">
        <v>8976789034</v>
      </c>
      <c r="E160" t="s">
        <v>43</v>
      </c>
      <c r="F160" t="s">
        <v>19</v>
      </c>
      <c r="G160" s="2">
        <v>67</v>
      </c>
      <c r="H160">
        <v>1</v>
      </c>
      <c r="I160" s="2">
        <f t="shared" si="18"/>
        <v>67</v>
      </c>
      <c r="J160" s="2">
        <f t="shared" si="19"/>
        <v>46.900000000000006</v>
      </c>
      <c r="K160" s="2">
        <f t="shared" si="20"/>
        <v>20.099999999999994</v>
      </c>
      <c r="L160" t="s">
        <v>52</v>
      </c>
      <c r="M160" t="s">
        <v>21</v>
      </c>
      <c r="N160">
        <f t="shared" si="21"/>
        <v>5</v>
      </c>
      <c r="O160" s="3" t="str">
        <f t="shared" si="16"/>
        <v>Jan</v>
      </c>
      <c r="P160">
        <f t="shared" si="22"/>
        <v>2020</v>
      </c>
      <c r="Q160" t="str">
        <f t="shared" si="23"/>
        <v>Sunday</v>
      </c>
      <c r="R160" t="str">
        <f t="shared" si="17"/>
        <v>Q1</v>
      </c>
    </row>
    <row r="161" spans="1:18" x14ac:dyDescent="0.25">
      <c r="A161">
        <v>42</v>
      </c>
      <c r="B161" s="1">
        <v>43835</v>
      </c>
      <c r="C161" t="s">
        <v>54</v>
      </c>
      <c r="D161">
        <v>8976789034</v>
      </c>
      <c r="E161" t="s">
        <v>44</v>
      </c>
      <c r="F161" t="s">
        <v>19</v>
      </c>
      <c r="G161" s="2">
        <v>15</v>
      </c>
      <c r="H161">
        <v>3</v>
      </c>
      <c r="I161" s="2">
        <f t="shared" si="18"/>
        <v>45</v>
      </c>
      <c r="J161" s="2">
        <f t="shared" si="19"/>
        <v>31.5</v>
      </c>
      <c r="K161" s="2">
        <f t="shared" si="20"/>
        <v>13.5</v>
      </c>
      <c r="L161" t="s">
        <v>20</v>
      </c>
      <c r="M161" t="s">
        <v>21</v>
      </c>
      <c r="N161">
        <f t="shared" si="21"/>
        <v>5</v>
      </c>
      <c r="O161" s="3" t="str">
        <f t="shared" si="16"/>
        <v>Jan</v>
      </c>
      <c r="P161">
        <f t="shared" si="22"/>
        <v>2020</v>
      </c>
      <c r="Q161" t="str">
        <f t="shared" si="23"/>
        <v>Sunday</v>
      </c>
      <c r="R161" t="str">
        <f t="shared" si="17"/>
        <v>Q1</v>
      </c>
    </row>
    <row r="162" spans="1:18" x14ac:dyDescent="0.25">
      <c r="A162">
        <v>42</v>
      </c>
      <c r="B162" s="1">
        <v>43835</v>
      </c>
      <c r="C162" t="s">
        <v>54</v>
      </c>
      <c r="D162">
        <v>8976789034</v>
      </c>
      <c r="E162" t="s">
        <v>45</v>
      </c>
      <c r="F162" t="s">
        <v>38</v>
      </c>
      <c r="G162" s="2">
        <v>262</v>
      </c>
      <c r="H162">
        <v>1</v>
      </c>
      <c r="I162" s="2">
        <f t="shared" si="18"/>
        <v>262</v>
      </c>
      <c r="J162" s="2">
        <f t="shared" si="19"/>
        <v>183.4</v>
      </c>
      <c r="K162" s="2">
        <f t="shared" si="20"/>
        <v>78.599999999999994</v>
      </c>
      <c r="L162" t="s">
        <v>25</v>
      </c>
      <c r="M162" t="s">
        <v>21</v>
      </c>
      <c r="N162">
        <f t="shared" si="21"/>
        <v>5</v>
      </c>
      <c r="O162" s="3" t="str">
        <f t="shared" si="16"/>
        <v>Jan</v>
      </c>
      <c r="P162">
        <f t="shared" si="22"/>
        <v>2020</v>
      </c>
      <c r="Q162" t="str">
        <f t="shared" si="23"/>
        <v>Sunday</v>
      </c>
      <c r="R162" t="str">
        <f t="shared" si="17"/>
        <v>Q1</v>
      </c>
    </row>
    <row r="163" spans="1:18" x14ac:dyDescent="0.25">
      <c r="A163">
        <v>42</v>
      </c>
      <c r="B163" s="1">
        <v>43835</v>
      </c>
      <c r="C163" t="s">
        <v>54</v>
      </c>
      <c r="D163">
        <v>8976789034</v>
      </c>
      <c r="E163" t="s">
        <v>46</v>
      </c>
      <c r="F163" t="s">
        <v>38</v>
      </c>
      <c r="G163" s="2">
        <v>349</v>
      </c>
      <c r="H163">
        <v>1</v>
      </c>
      <c r="I163" s="2">
        <f t="shared" si="18"/>
        <v>349</v>
      </c>
      <c r="J163" s="2">
        <f t="shared" si="19"/>
        <v>244.3</v>
      </c>
      <c r="K163" s="2">
        <f t="shared" si="20"/>
        <v>104.69999999999999</v>
      </c>
      <c r="L163" t="s">
        <v>25</v>
      </c>
      <c r="M163" t="s">
        <v>21</v>
      </c>
      <c r="N163">
        <f t="shared" si="21"/>
        <v>5</v>
      </c>
      <c r="O163" s="3" t="str">
        <f t="shared" si="16"/>
        <v>Jan</v>
      </c>
      <c r="P163">
        <f t="shared" si="22"/>
        <v>2020</v>
      </c>
      <c r="Q163" t="str">
        <f t="shared" si="23"/>
        <v>Sunday</v>
      </c>
      <c r="R163" t="str">
        <f t="shared" si="17"/>
        <v>Q1</v>
      </c>
    </row>
    <row r="164" spans="1:18" x14ac:dyDescent="0.25">
      <c r="A164">
        <v>42</v>
      </c>
      <c r="B164" s="1">
        <v>43835</v>
      </c>
      <c r="C164" t="s">
        <v>54</v>
      </c>
      <c r="D164">
        <v>8976789034</v>
      </c>
      <c r="E164" t="s">
        <v>47</v>
      </c>
      <c r="F164" t="s">
        <v>38</v>
      </c>
      <c r="G164" s="2">
        <v>537</v>
      </c>
      <c r="H164">
        <v>1</v>
      </c>
      <c r="I164" s="2">
        <f t="shared" si="18"/>
        <v>537</v>
      </c>
      <c r="J164" s="2">
        <f t="shared" si="19"/>
        <v>375.9</v>
      </c>
      <c r="K164" s="2">
        <f t="shared" si="20"/>
        <v>161.10000000000002</v>
      </c>
      <c r="L164" t="s">
        <v>34</v>
      </c>
      <c r="M164" t="s">
        <v>21</v>
      </c>
      <c r="N164">
        <f t="shared" si="21"/>
        <v>5</v>
      </c>
      <c r="O164" s="3" t="str">
        <f t="shared" si="16"/>
        <v>Jan</v>
      </c>
      <c r="P164">
        <f t="shared" si="22"/>
        <v>2020</v>
      </c>
      <c r="Q164" t="str">
        <f t="shared" si="23"/>
        <v>Sunday</v>
      </c>
      <c r="R164" t="str">
        <f t="shared" si="17"/>
        <v>Q1</v>
      </c>
    </row>
    <row r="165" spans="1:18" x14ac:dyDescent="0.25">
      <c r="A165">
        <v>42</v>
      </c>
      <c r="B165" s="1">
        <v>43835</v>
      </c>
      <c r="C165" t="s">
        <v>54</v>
      </c>
      <c r="D165">
        <v>8976789034</v>
      </c>
      <c r="E165" t="s">
        <v>55</v>
      </c>
      <c r="F165" t="s">
        <v>38</v>
      </c>
      <c r="G165" s="2">
        <v>584</v>
      </c>
      <c r="H165">
        <v>1</v>
      </c>
      <c r="I165" s="2">
        <f t="shared" si="18"/>
        <v>584</v>
      </c>
      <c r="J165" s="2">
        <f t="shared" si="19"/>
        <v>408.8</v>
      </c>
      <c r="K165" s="2">
        <f t="shared" si="20"/>
        <v>175.2</v>
      </c>
      <c r="L165" t="s">
        <v>52</v>
      </c>
      <c r="M165" t="s">
        <v>21</v>
      </c>
      <c r="N165">
        <f t="shared" si="21"/>
        <v>5</v>
      </c>
      <c r="O165" s="3" t="str">
        <f t="shared" si="16"/>
        <v>Jan</v>
      </c>
      <c r="P165">
        <f t="shared" si="22"/>
        <v>2020</v>
      </c>
      <c r="Q165" t="str">
        <f t="shared" si="23"/>
        <v>Sunday</v>
      </c>
      <c r="R165" t="str">
        <f t="shared" si="17"/>
        <v>Q1</v>
      </c>
    </row>
    <row r="166" spans="1:18" x14ac:dyDescent="0.25">
      <c r="A166">
        <v>42</v>
      </c>
      <c r="B166" s="1">
        <v>43835</v>
      </c>
      <c r="C166" t="s">
        <v>54</v>
      </c>
      <c r="D166">
        <v>8976789034</v>
      </c>
      <c r="E166" t="s">
        <v>32</v>
      </c>
      <c r="F166" t="s">
        <v>28</v>
      </c>
      <c r="G166" s="2">
        <v>75</v>
      </c>
      <c r="H166">
        <v>1</v>
      </c>
      <c r="I166" s="2">
        <f t="shared" si="18"/>
        <v>75</v>
      </c>
      <c r="J166" s="2">
        <f t="shared" si="19"/>
        <v>52.5</v>
      </c>
      <c r="K166" s="2">
        <f t="shared" si="20"/>
        <v>22.5</v>
      </c>
      <c r="L166" t="s">
        <v>34</v>
      </c>
      <c r="M166" t="s">
        <v>21</v>
      </c>
      <c r="N166">
        <f t="shared" si="21"/>
        <v>5</v>
      </c>
      <c r="O166" s="3" t="str">
        <f t="shared" si="16"/>
        <v>Jan</v>
      </c>
      <c r="P166">
        <f t="shared" si="22"/>
        <v>2020</v>
      </c>
      <c r="Q166" t="str">
        <f t="shared" si="23"/>
        <v>Sunday</v>
      </c>
      <c r="R166" t="str">
        <f t="shared" si="17"/>
        <v>Q1</v>
      </c>
    </row>
    <row r="167" spans="1:18" x14ac:dyDescent="0.25">
      <c r="A167">
        <v>42</v>
      </c>
      <c r="B167" s="1">
        <v>43835</v>
      </c>
      <c r="C167" t="s">
        <v>54</v>
      </c>
      <c r="D167">
        <v>8976789034</v>
      </c>
      <c r="E167" t="s">
        <v>35</v>
      </c>
      <c r="F167" t="s">
        <v>28</v>
      </c>
      <c r="G167" s="2">
        <v>110</v>
      </c>
      <c r="H167">
        <v>2</v>
      </c>
      <c r="I167" s="2">
        <f t="shared" si="18"/>
        <v>220</v>
      </c>
      <c r="J167" s="2">
        <f t="shared" si="19"/>
        <v>154</v>
      </c>
      <c r="K167" s="2">
        <f t="shared" si="20"/>
        <v>66</v>
      </c>
      <c r="L167" t="s">
        <v>34</v>
      </c>
      <c r="M167" t="s">
        <v>21</v>
      </c>
      <c r="N167">
        <f t="shared" si="21"/>
        <v>5</v>
      </c>
      <c r="O167" s="3" t="str">
        <f t="shared" si="16"/>
        <v>Jan</v>
      </c>
      <c r="P167">
        <f t="shared" si="22"/>
        <v>2020</v>
      </c>
      <c r="Q167" t="str">
        <f t="shared" si="23"/>
        <v>Sunday</v>
      </c>
      <c r="R167" t="str">
        <f t="shared" si="17"/>
        <v>Q1</v>
      </c>
    </row>
    <row r="168" spans="1:18" x14ac:dyDescent="0.25">
      <c r="A168">
        <v>42</v>
      </c>
      <c r="B168" s="1">
        <v>43835</v>
      </c>
      <c r="C168" t="s">
        <v>54</v>
      </c>
      <c r="D168">
        <v>8976789034</v>
      </c>
      <c r="E168" t="s">
        <v>27</v>
      </c>
      <c r="F168" t="s">
        <v>28</v>
      </c>
      <c r="G168" s="2">
        <v>90</v>
      </c>
      <c r="H168">
        <v>4</v>
      </c>
      <c r="I168" s="2">
        <f t="shared" si="18"/>
        <v>360</v>
      </c>
      <c r="J168" s="2">
        <f t="shared" si="19"/>
        <v>252</v>
      </c>
      <c r="K168" s="2">
        <f t="shared" si="20"/>
        <v>108</v>
      </c>
      <c r="L168" t="s">
        <v>25</v>
      </c>
      <c r="M168" t="s">
        <v>21</v>
      </c>
      <c r="N168">
        <f t="shared" si="21"/>
        <v>5</v>
      </c>
      <c r="O168" s="3" t="str">
        <f t="shared" si="16"/>
        <v>Jan</v>
      </c>
      <c r="P168">
        <f t="shared" si="22"/>
        <v>2020</v>
      </c>
      <c r="Q168" t="str">
        <f t="shared" si="23"/>
        <v>Sunday</v>
      </c>
      <c r="R168" t="str">
        <f t="shared" si="17"/>
        <v>Q1</v>
      </c>
    </row>
    <row r="169" spans="1:18" x14ac:dyDescent="0.25">
      <c r="A169">
        <v>43</v>
      </c>
      <c r="B169" s="1">
        <v>43835</v>
      </c>
      <c r="C169" t="s">
        <v>56</v>
      </c>
      <c r="D169">
        <v>8976789077</v>
      </c>
      <c r="E169" t="s">
        <v>43</v>
      </c>
      <c r="F169" t="s">
        <v>19</v>
      </c>
      <c r="G169" s="2">
        <v>67</v>
      </c>
      <c r="H169">
        <v>4</v>
      </c>
      <c r="I169" s="2">
        <f t="shared" si="18"/>
        <v>268</v>
      </c>
      <c r="J169" s="2">
        <f t="shared" si="19"/>
        <v>187.60000000000002</v>
      </c>
      <c r="K169" s="2">
        <f t="shared" si="20"/>
        <v>80.399999999999977</v>
      </c>
      <c r="L169" t="s">
        <v>34</v>
      </c>
      <c r="M169" t="s">
        <v>21</v>
      </c>
      <c r="N169">
        <f t="shared" si="21"/>
        <v>5</v>
      </c>
      <c r="O169" s="3" t="str">
        <f t="shared" si="16"/>
        <v>Jan</v>
      </c>
      <c r="P169">
        <f t="shared" si="22"/>
        <v>2020</v>
      </c>
      <c r="Q169" t="str">
        <f t="shared" si="23"/>
        <v>Sunday</v>
      </c>
      <c r="R169" t="str">
        <f t="shared" si="17"/>
        <v>Q1</v>
      </c>
    </row>
    <row r="170" spans="1:18" x14ac:dyDescent="0.25">
      <c r="A170">
        <v>43</v>
      </c>
      <c r="B170" s="1">
        <v>43835</v>
      </c>
      <c r="C170" t="s">
        <v>56</v>
      </c>
      <c r="D170">
        <v>8976789077</v>
      </c>
      <c r="E170" t="s">
        <v>18</v>
      </c>
      <c r="F170" t="s">
        <v>19</v>
      </c>
      <c r="G170" s="2">
        <v>1550</v>
      </c>
      <c r="H170">
        <v>1</v>
      </c>
      <c r="I170" s="2">
        <f t="shared" si="18"/>
        <v>1550</v>
      </c>
      <c r="J170" s="2">
        <f t="shared" si="19"/>
        <v>1085</v>
      </c>
      <c r="K170" s="2">
        <f t="shared" si="20"/>
        <v>465</v>
      </c>
      <c r="L170" t="s">
        <v>20</v>
      </c>
      <c r="M170" t="s">
        <v>21</v>
      </c>
      <c r="N170">
        <f t="shared" si="21"/>
        <v>5</v>
      </c>
      <c r="O170" s="3" t="str">
        <f t="shared" si="16"/>
        <v>Jan</v>
      </c>
      <c r="P170">
        <f t="shared" si="22"/>
        <v>2020</v>
      </c>
      <c r="Q170" t="str">
        <f t="shared" si="23"/>
        <v>Sunday</v>
      </c>
      <c r="R170" t="str">
        <f t="shared" si="17"/>
        <v>Q1</v>
      </c>
    </row>
    <row r="171" spans="1:18" x14ac:dyDescent="0.25">
      <c r="A171">
        <v>43</v>
      </c>
      <c r="B171" s="1">
        <v>43835</v>
      </c>
      <c r="C171" t="s">
        <v>56</v>
      </c>
      <c r="D171">
        <v>8976789077</v>
      </c>
      <c r="E171" t="s">
        <v>45</v>
      </c>
      <c r="F171" t="s">
        <v>38</v>
      </c>
      <c r="G171" s="2">
        <v>262</v>
      </c>
      <c r="H171">
        <v>1</v>
      </c>
      <c r="I171" s="2">
        <f t="shared" si="18"/>
        <v>262</v>
      </c>
      <c r="J171" s="2">
        <f t="shared" si="19"/>
        <v>183.4</v>
      </c>
      <c r="K171" s="2">
        <f t="shared" si="20"/>
        <v>78.599999999999994</v>
      </c>
      <c r="L171" t="s">
        <v>25</v>
      </c>
      <c r="M171" t="s">
        <v>21</v>
      </c>
      <c r="N171">
        <f t="shared" si="21"/>
        <v>5</v>
      </c>
      <c r="O171" s="3" t="str">
        <f t="shared" si="16"/>
        <v>Jan</v>
      </c>
      <c r="P171">
        <f t="shared" si="22"/>
        <v>2020</v>
      </c>
      <c r="Q171" t="str">
        <f t="shared" si="23"/>
        <v>Sunday</v>
      </c>
      <c r="R171" t="str">
        <f t="shared" si="17"/>
        <v>Q1</v>
      </c>
    </row>
    <row r="172" spans="1:18" x14ac:dyDescent="0.25">
      <c r="A172">
        <v>43</v>
      </c>
      <c r="B172" s="1">
        <v>43835</v>
      </c>
      <c r="C172" t="s">
        <v>56</v>
      </c>
      <c r="D172">
        <v>8976789077</v>
      </c>
      <c r="E172" t="s">
        <v>46</v>
      </c>
      <c r="F172" t="s">
        <v>38</v>
      </c>
      <c r="G172" s="2">
        <v>349</v>
      </c>
      <c r="H172">
        <v>1</v>
      </c>
      <c r="I172" s="2">
        <f t="shared" si="18"/>
        <v>349</v>
      </c>
      <c r="J172" s="2">
        <f t="shared" si="19"/>
        <v>244.3</v>
      </c>
      <c r="K172" s="2">
        <f t="shared" si="20"/>
        <v>104.69999999999999</v>
      </c>
      <c r="L172" t="s">
        <v>52</v>
      </c>
      <c r="M172" t="s">
        <v>21</v>
      </c>
      <c r="N172">
        <f t="shared" si="21"/>
        <v>5</v>
      </c>
      <c r="O172" s="3" t="str">
        <f t="shared" si="16"/>
        <v>Jan</v>
      </c>
      <c r="P172">
        <f t="shared" si="22"/>
        <v>2020</v>
      </c>
      <c r="Q172" t="str">
        <f t="shared" si="23"/>
        <v>Sunday</v>
      </c>
      <c r="R172" t="str">
        <f t="shared" si="17"/>
        <v>Q1</v>
      </c>
    </row>
    <row r="173" spans="1:18" x14ac:dyDescent="0.25">
      <c r="A173">
        <v>43</v>
      </c>
      <c r="B173" s="1">
        <v>43835</v>
      </c>
      <c r="C173" t="s">
        <v>56</v>
      </c>
      <c r="D173">
        <v>8976789077</v>
      </c>
      <c r="E173" t="s">
        <v>47</v>
      </c>
      <c r="F173" t="s">
        <v>38</v>
      </c>
      <c r="G173" s="2">
        <v>537</v>
      </c>
      <c r="H173">
        <v>1</v>
      </c>
      <c r="I173" s="2">
        <f t="shared" si="18"/>
        <v>537</v>
      </c>
      <c r="J173" s="2">
        <f t="shared" si="19"/>
        <v>375.9</v>
      </c>
      <c r="K173" s="2">
        <f t="shared" si="20"/>
        <v>161.10000000000002</v>
      </c>
      <c r="L173" t="s">
        <v>52</v>
      </c>
      <c r="M173" t="s">
        <v>21</v>
      </c>
      <c r="N173">
        <f t="shared" si="21"/>
        <v>5</v>
      </c>
      <c r="O173" s="3" t="str">
        <f t="shared" si="16"/>
        <v>Jan</v>
      </c>
      <c r="P173">
        <f t="shared" si="22"/>
        <v>2020</v>
      </c>
      <c r="Q173" t="str">
        <f t="shared" si="23"/>
        <v>Sunday</v>
      </c>
      <c r="R173" t="str">
        <f t="shared" si="17"/>
        <v>Q1</v>
      </c>
    </row>
    <row r="174" spans="1:18" x14ac:dyDescent="0.25">
      <c r="A174">
        <v>43</v>
      </c>
      <c r="B174" s="1">
        <v>43835</v>
      </c>
      <c r="C174" t="s">
        <v>56</v>
      </c>
      <c r="D174">
        <v>8976789077</v>
      </c>
      <c r="E174" t="s">
        <v>55</v>
      </c>
      <c r="F174" t="s">
        <v>38</v>
      </c>
      <c r="G174" s="2">
        <v>584</v>
      </c>
      <c r="H174">
        <v>1</v>
      </c>
      <c r="I174" s="2">
        <f t="shared" si="18"/>
        <v>584</v>
      </c>
      <c r="J174" s="2">
        <f t="shared" si="19"/>
        <v>408.8</v>
      </c>
      <c r="K174" s="2">
        <f t="shared" si="20"/>
        <v>175.2</v>
      </c>
      <c r="L174" t="s">
        <v>34</v>
      </c>
      <c r="M174" t="s">
        <v>21</v>
      </c>
      <c r="N174">
        <f t="shared" si="21"/>
        <v>5</v>
      </c>
      <c r="O174" s="3" t="str">
        <f t="shared" si="16"/>
        <v>Jan</v>
      </c>
      <c r="P174">
        <f t="shared" si="22"/>
        <v>2020</v>
      </c>
      <c r="Q174" t="str">
        <f t="shared" si="23"/>
        <v>Sunday</v>
      </c>
      <c r="R174" t="str">
        <f t="shared" si="17"/>
        <v>Q1</v>
      </c>
    </row>
    <row r="175" spans="1:18" x14ac:dyDescent="0.25">
      <c r="A175">
        <v>43</v>
      </c>
      <c r="B175" s="1">
        <v>43835</v>
      </c>
      <c r="C175" t="s">
        <v>56</v>
      </c>
      <c r="D175">
        <v>8976789077</v>
      </c>
      <c r="E175" t="s">
        <v>23</v>
      </c>
      <c r="F175" t="s">
        <v>24</v>
      </c>
      <c r="G175" s="2">
        <v>250</v>
      </c>
      <c r="H175">
        <v>2</v>
      </c>
      <c r="I175" s="2">
        <f>G175*H175</f>
        <v>500</v>
      </c>
      <c r="J175" s="2">
        <f>I175-I175*0.3</f>
        <v>350</v>
      </c>
      <c r="K175" s="2">
        <f>I175-J175</f>
        <v>150</v>
      </c>
      <c r="L175" t="s">
        <v>20</v>
      </c>
      <c r="M175" t="s">
        <v>21</v>
      </c>
      <c r="N175">
        <f>DAY(B175)</f>
        <v>5</v>
      </c>
      <c r="O175" s="3" t="str">
        <f t="shared" si="16"/>
        <v>Jan</v>
      </c>
      <c r="P175">
        <f>YEAR(B175)</f>
        <v>2020</v>
      </c>
      <c r="Q175" t="str">
        <f>TEXT(B175,"dddd")</f>
        <v>Sunday</v>
      </c>
      <c r="R175" t="str">
        <f t="shared" si="17"/>
        <v>Q1</v>
      </c>
    </row>
    <row r="176" spans="1:18" x14ac:dyDescent="0.25">
      <c r="A176">
        <v>44</v>
      </c>
      <c r="B176" s="1">
        <v>43835</v>
      </c>
      <c r="C176" t="s">
        <v>36</v>
      </c>
      <c r="D176">
        <v>9876548767</v>
      </c>
      <c r="E176" t="s">
        <v>37</v>
      </c>
      <c r="F176" t="s">
        <v>38</v>
      </c>
      <c r="G176" s="2">
        <v>45</v>
      </c>
      <c r="H176">
        <v>3</v>
      </c>
      <c r="I176" s="2">
        <f t="shared" si="18"/>
        <v>135</v>
      </c>
      <c r="J176" s="2">
        <f t="shared" si="19"/>
        <v>94.5</v>
      </c>
      <c r="K176" s="2">
        <f t="shared" si="20"/>
        <v>40.5</v>
      </c>
      <c r="L176" t="s">
        <v>34</v>
      </c>
      <c r="M176" t="s">
        <v>21</v>
      </c>
      <c r="N176">
        <f t="shared" si="21"/>
        <v>5</v>
      </c>
      <c r="O176" s="3" t="str">
        <f t="shared" si="16"/>
        <v>Jan</v>
      </c>
      <c r="P176">
        <f t="shared" si="22"/>
        <v>2020</v>
      </c>
      <c r="Q176" t="str">
        <f t="shared" si="23"/>
        <v>Sunday</v>
      </c>
      <c r="R176" t="str">
        <f t="shared" si="17"/>
        <v>Q1</v>
      </c>
    </row>
    <row r="177" spans="1:18" x14ac:dyDescent="0.25">
      <c r="A177">
        <v>44</v>
      </c>
      <c r="B177" s="1">
        <v>43835</v>
      </c>
      <c r="C177" t="s">
        <v>36</v>
      </c>
      <c r="D177">
        <v>9876548767</v>
      </c>
      <c r="E177" t="s">
        <v>39</v>
      </c>
      <c r="F177" t="s">
        <v>38</v>
      </c>
      <c r="G177" s="2">
        <v>55</v>
      </c>
      <c r="H177">
        <v>6</v>
      </c>
      <c r="I177" s="2">
        <f t="shared" si="18"/>
        <v>330</v>
      </c>
      <c r="J177" s="2">
        <f t="shared" si="19"/>
        <v>231</v>
      </c>
      <c r="K177" s="2">
        <f t="shared" si="20"/>
        <v>99</v>
      </c>
      <c r="L177" t="s">
        <v>25</v>
      </c>
      <c r="M177" t="s">
        <v>21</v>
      </c>
      <c r="N177">
        <f t="shared" si="21"/>
        <v>5</v>
      </c>
      <c r="O177" s="3" t="str">
        <f t="shared" si="16"/>
        <v>Jan</v>
      </c>
      <c r="P177">
        <f t="shared" si="22"/>
        <v>2020</v>
      </c>
      <c r="Q177" t="str">
        <f t="shared" si="23"/>
        <v>Sunday</v>
      </c>
      <c r="R177" t="str">
        <f t="shared" si="17"/>
        <v>Q1</v>
      </c>
    </row>
    <row r="178" spans="1:18" x14ac:dyDescent="0.25">
      <c r="A178">
        <v>45</v>
      </c>
      <c r="B178" s="1">
        <v>43836</v>
      </c>
      <c r="C178" t="s">
        <v>56</v>
      </c>
      <c r="D178">
        <v>8976789077</v>
      </c>
      <c r="E178" t="s">
        <v>42</v>
      </c>
      <c r="F178" t="s">
        <v>19</v>
      </c>
      <c r="G178" s="2">
        <v>70</v>
      </c>
      <c r="H178">
        <v>4</v>
      </c>
      <c r="I178" s="2">
        <f t="shared" si="18"/>
        <v>280</v>
      </c>
      <c r="J178" s="2">
        <f t="shared" si="19"/>
        <v>196</v>
      </c>
      <c r="K178" s="2">
        <f t="shared" si="20"/>
        <v>84</v>
      </c>
      <c r="L178" t="s">
        <v>25</v>
      </c>
      <c r="M178" t="s">
        <v>21</v>
      </c>
      <c r="N178">
        <f t="shared" si="21"/>
        <v>6</v>
      </c>
      <c r="O178" s="3" t="str">
        <f t="shared" si="16"/>
        <v>Jan</v>
      </c>
      <c r="P178">
        <f t="shared" si="22"/>
        <v>2020</v>
      </c>
      <c r="Q178" t="str">
        <f t="shared" si="23"/>
        <v>Monday</v>
      </c>
      <c r="R178" t="str">
        <f t="shared" si="17"/>
        <v>Q1</v>
      </c>
    </row>
    <row r="179" spans="1:18" x14ac:dyDescent="0.25">
      <c r="A179">
        <v>45</v>
      </c>
      <c r="B179" s="1">
        <v>43836</v>
      </c>
      <c r="C179" t="s">
        <v>56</v>
      </c>
      <c r="D179">
        <v>8976789077</v>
      </c>
      <c r="E179" t="s">
        <v>39</v>
      </c>
      <c r="F179" t="s">
        <v>38</v>
      </c>
      <c r="G179" s="2">
        <v>55</v>
      </c>
      <c r="H179">
        <v>1</v>
      </c>
      <c r="I179" s="2">
        <f t="shared" si="18"/>
        <v>55</v>
      </c>
      <c r="J179" s="2">
        <f t="shared" si="19"/>
        <v>38.5</v>
      </c>
      <c r="K179" s="2">
        <f t="shared" si="20"/>
        <v>16.5</v>
      </c>
      <c r="L179" t="s">
        <v>34</v>
      </c>
      <c r="M179" t="s">
        <v>21</v>
      </c>
      <c r="N179">
        <f t="shared" si="21"/>
        <v>6</v>
      </c>
      <c r="O179" s="3" t="str">
        <f t="shared" si="16"/>
        <v>Jan</v>
      </c>
      <c r="P179">
        <f t="shared" si="22"/>
        <v>2020</v>
      </c>
      <c r="Q179" t="str">
        <f t="shared" si="23"/>
        <v>Monday</v>
      </c>
      <c r="R179" t="str">
        <f t="shared" si="17"/>
        <v>Q1</v>
      </c>
    </row>
    <row r="180" spans="1:18" x14ac:dyDescent="0.25">
      <c r="A180">
        <v>45</v>
      </c>
      <c r="B180" s="1">
        <v>43836</v>
      </c>
      <c r="C180" t="s">
        <v>56</v>
      </c>
      <c r="D180">
        <v>8976789077</v>
      </c>
      <c r="E180" t="s">
        <v>37</v>
      </c>
      <c r="F180" t="s">
        <v>38</v>
      </c>
      <c r="G180" s="2">
        <v>45</v>
      </c>
      <c r="H180">
        <v>1</v>
      </c>
      <c r="I180" s="2">
        <f t="shared" si="18"/>
        <v>45</v>
      </c>
      <c r="J180" s="2">
        <f t="shared" si="19"/>
        <v>31.5</v>
      </c>
      <c r="K180" s="2">
        <f t="shared" si="20"/>
        <v>13.5</v>
      </c>
      <c r="L180" t="s">
        <v>20</v>
      </c>
      <c r="M180" t="s">
        <v>21</v>
      </c>
      <c r="N180">
        <f t="shared" si="21"/>
        <v>6</v>
      </c>
      <c r="O180" s="3" t="str">
        <f t="shared" si="16"/>
        <v>Jan</v>
      </c>
      <c r="P180">
        <f t="shared" si="22"/>
        <v>2020</v>
      </c>
      <c r="Q180" t="str">
        <f t="shared" si="23"/>
        <v>Monday</v>
      </c>
      <c r="R180" t="str">
        <f t="shared" si="17"/>
        <v>Q1</v>
      </c>
    </row>
    <row r="181" spans="1:18" x14ac:dyDescent="0.25">
      <c r="A181">
        <v>45</v>
      </c>
      <c r="B181" s="1">
        <v>43836</v>
      </c>
      <c r="C181" t="s">
        <v>56</v>
      </c>
      <c r="D181">
        <v>8976789077</v>
      </c>
      <c r="E181" t="s">
        <v>40</v>
      </c>
      <c r="F181" t="s">
        <v>41</v>
      </c>
      <c r="G181" s="2">
        <v>40</v>
      </c>
      <c r="H181">
        <v>1</v>
      </c>
      <c r="I181" s="2">
        <f t="shared" si="18"/>
        <v>40</v>
      </c>
      <c r="J181" s="2">
        <f t="shared" si="19"/>
        <v>28</v>
      </c>
      <c r="K181" s="2">
        <f t="shared" si="20"/>
        <v>12</v>
      </c>
      <c r="L181" t="s">
        <v>34</v>
      </c>
      <c r="M181" t="s">
        <v>21</v>
      </c>
      <c r="N181">
        <f t="shared" si="21"/>
        <v>6</v>
      </c>
      <c r="O181" s="3" t="str">
        <f t="shared" si="16"/>
        <v>Jan</v>
      </c>
      <c r="P181">
        <f t="shared" si="22"/>
        <v>2020</v>
      </c>
      <c r="Q181" t="str">
        <f t="shared" si="23"/>
        <v>Monday</v>
      </c>
      <c r="R181" t="str">
        <f t="shared" si="17"/>
        <v>Q1</v>
      </c>
    </row>
    <row r="182" spans="1:18" x14ac:dyDescent="0.25">
      <c r="A182">
        <v>46</v>
      </c>
      <c r="B182" s="1">
        <v>43836</v>
      </c>
      <c r="C182" t="s">
        <v>57</v>
      </c>
      <c r="D182">
        <v>8976789065</v>
      </c>
      <c r="E182" t="s">
        <v>43</v>
      </c>
      <c r="F182" t="s">
        <v>19</v>
      </c>
      <c r="G182" s="2">
        <v>67</v>
      </c>
      <c r="H182">
        <v>2</v>
      </c>
      <c r="I182" s="2">
        <f t="shared" si="18"/>
        <v>134</v>
      </c>
      <c r="J182" s="2">
        <f t="shared" si="19"/>
        <v>93.800000000000011</v>
      </c>
      <c r="K182" s="2">
        <f t="shared" si="20"/>
        <v>40.199999999999989</v>
      </c>
      <c r="L182" t="s">
        <v>52</v>
      </c>
      <c r="M182" t="s">
        <v>21</v>
      </c>
      <c r="N182">
        <f t="shared" si="21"/>
        <v>6</v>
      </c>
      <c r="O182" s="3" t="str">
        <f t="shared" si="16"/>
        <v>Jan</v>
      </c>
      <c r="P182">
        <f t="shared" si="22"/>
        <v>2020</v>
      </c>
      <c r="Q182" t="str">
        <f t="shared" si="23"/>
        <v>Monday</v>
      </c>
      <c r="R182" t="str">
        <f t="shared" si="17"/>
        <v>Q1</v>
      </c>
    </row>
    <row r="183" spans="1:18" x14ac:dyDescent="0.25">
      <c r="A183">
        <v>46</v>
      </c>
      <c r="B183" s="1">
        <v>43836</v>
      </c>
      <c r="C183" t="s">
        <v>57</v>
      </c>
      <c r="D183">
        <v>8976789065</v>
      </c>
      <c r="E183" t="s">
        <v>44</v>
      </c>
      <c r="F183" t="s">
        <v>19</v>
      </c>
      <c r="G183" s="2">
        <v>15</v>
      </c>
      <c r="H183">
        <v>5</v>
      </c>
      <c r="I183" s="2">
        <f t="shared" si="18"/>
        <v>75</v>
      </c>
      <c r="J183" s="2">
        <f t="shared" si="19"/>
        <v>52.5</v>
      </c>
      <c r="K183" s="2">
        <f t="shared" si="20"/>
        <v>22.5</v>
      </c>
      <c r="L183" t="s">
        <v>34</v>
      </c>
      <c r="M183" t="s">
        <v>21</v>
      </c>
      <c r="N183">
        <f t="shared" si="21"/>
        <v>6</v>
      </c>
      <c r="O183" s="3" t="str">
        <f t="shared" si="16"/>
        <v>Jan</v>
      </c>
      <c r="P183">
        <f t="shared" si="22"/>
        <v>2020</v>
      </c>
      <c r="Q183" t="str">
        <f t="shared" si="23"/>
        <v>Monday</v>
      </c>
      <c r="R183" t="str">
        <f t="shared" si="17"/>
        <v>Q1</v>
      </c>
    </row>
    <row r="184" spans="1:18" x14ac:dyDescent="0.25">
      <c r="A184">
        <v>46</v>
      </c>
      <c r="B184" s="1">
        <v>43836</v>
      </c>
      <c r="C184" t="s">
        <v>57</v>
      </c>
      <c r="D184">
        <v>8976789065</v>
      </c>
      <c r="E184" t="s">
        <v>45</v>
      </c>
      <c r="F184" t="s">
        <v>38</v>
      </c>
      <c r="G184" s="2">
        <v>262</v>
      </c>
      <c r="H184">
        <v>1</v>
      </c>
      <c r="I184" s="2">
        <f t="shared" si="18"/>
        <v>262</v>
      </c>
      <c r="J184" s="2">
        <f t="shared" si="19"/>
        <v>183.4</v>
      </c>
      <c r="K184" s="2">
        <f t="shared" si="20"/>
        <v>78.599999999999994</v>
      </c>
      <c r="L184" t="s">
        <v>34</v>
      </c>
      <c r="M184" t="s">
        <v>21</v>
      </c>
      <c r="N184">
        <f t="shared" si="21"/>
        <v>6</v>
      </c>
      <c r="O184" s="3" t="str">
        <f t="shared" si="16"/>
        <v>Jan</v>
      </c>
      <c r="P184">
        <f t="shared" si="22"/>
        <v>2020</v>
      </c>
      <c r="Q184" t="str">
        <f t="shared" si="23"/>
        <v>Monday</v>
      </c>
      <c r="R184" t="str">
        <f t="shared" si="17"/>
        <v>Q1</v>
      </c>
    </row>
    <row r="185" spans="1:18" x14ac:dyDescent="0.25">
      <c r="A185">
        <v>46</v>
      </c>
      <c r="B185" s="1">
        <v>43836</v>
      </c>
      <c r="C185" t="s">
        <v>57</v>
      </c>
      <c r="D185">
        <v>8976789065</v>
      </c>
      <c r="E185" t="s">
        <v>46</v>
      </c>
      <c r="F185" t="s">
        <v>38</v>
      </c>
      <c r="G185" s="2">
        <v>349</v>
      </c>
      <c r="H185">
        <v>1</v>
      </c>
      <c r="I185" s="2">
        <f t="shared" si="18"/>
        <v>349</v>
      </c>
      <c r="J185" s="2">
        <f t="shared" si="19"/>
        <v>244.3</v>
      </c>
      <c r="K185" s="2">
        <f t="shared" si="20"/>
        <v>104.69999999999999</v>
      </c>
      <c r="L185" t="s">
        <v>52</v>
      </c>
      <c r="M185" t="s">
        <v>21</v>
      </c>
      <c r="N185">
        <f t="shared" si="21"/>
        <v>6</v>
      </c>
      <c r="O185" s="3" t="str">
        <f t="shared" si="16"/>
        <v>Jan</v>
      </c>
      <c r="P185">
        <f t="shared" si="22"/>
        <v>2020</v>
      </c>
      <c r="Q185" t="str">
        <f t="shared" si="23"/>
        <v>Monday</v>
      </c>
      <c r="R185" t="str">
        <f t="shared" si="17"/>
        <v>Q1</v>
      </c>
    </row>
    <row r="186" spans="1:18" x14ac:dyDescent="0.25">
      <c r="A186">
        <v>46</v>
      </c>
      <c r="B186" s="1">
        <v>43836</v>
      </c>
      <c r="C186" t="s">
        <v>57</v>
      </c>
      <c r="D186">
        <v>8976789065</v>
      </c>
      <c r="E186" t="s">
        <v>47</v>
      </c>
      <c r="F186" t="s">
        <v>38</v>
      </c>
      <c r="G186" s="2">
        <v>537</v>
      </c>
      <c r="H186">
        <v>1</v>
      </c>
      <c r="I186" s="2">
        <f t="shared" si="18"/>
        <v>537</v>
      </c>
      <c r="J186" s="2">
        <f t="shared" si="19"/>
        <v>375.9</v>
      </c>
      <c r="K186" s="2">
        <f t="shared" si="20"/>
        <v>161.10000000000002</v>
      </c>
      <c r="L186" t="s">
        <v>34</v>
      </c>
      <c r="M186" t="s">
        <v>21</v>
      </c>
      <c r="N186">
        <f t="shared" si="21"/>
        <v>6</v>
      </c>
      <c r="O186" s="3" t="str">
        <f t="shared" si="16"/>
        <v>Jan</v>
      </c>
      <c r="P186">
        <f t="shared" si="22"/>
        <v>2020</v>
      </c>
      <c r="Q186" t="str">
        <f t="shared" si="23"/>
        <v>Monday</v>
      </c>
      <c r="R186" t="str">
        <f t="shared" si="17"/>
        <v>Q1</v>
      </c>
    </row>
    <row r="187" spans="1:18" x14ac:dyDescent="0.25">
      <c r="A187">
        <v>46</v>
      </c>
      <c r="B187" s="1">
        <v>43836</v>
      </c>
      <c r="C187" t="s">
        <v>57</v>
      </c>
      <c r="D187">
        <v>8976789065</v>
      </c>
      <c r="E187" t="s">
        <v>55</v>
      </c>
      <c r="F187" t="s">
        <v>38</v>
      </c>
      <c r="G187" s="2">
        <v>584</v>
      </c>
      <c r="H187">
        <v>1</v>
      </c>
      <c r="I187" s="2">
        <f t="shared" si="18"/>
        <v>584</v>
      </c>
      <c r="J187" s="2">
        <f t="shared" si="19"/>
        <v>408.8</v>
      </c>
      <c r="K187" s="2">
        <f t="shared" si="20"/>
        <v>175.2</v>
      </c>
      <c r="L187" t="s">
        <v>52</v>
      </c>
      <c r="M187" t="s">
        <v>21</v>
      </c>
      <c r="N187">
        <f t="shared" si="21"/>
        <v>6</v>
      </c>
      <c r="O187" s="3" t="str">
        <f t="shared" si="16"/>
        <v>Jan</v>
      </c>
      <c r="P187">
        <f t="shared" si="22"/>
        <v>2020</v>
      </c>
      <c r="Q187" t="str">
        <f t="shared" si="23"/>
        <v>Monday</v>
      </c>
      <c r="R187" t="str">
        <f t="shared" si="17"/>
        <v>Q1</v>
      </c>
    </row>
    <row r="188" spans="1:18" x14ac:dyDescent="0.25">
      <c r="A188">
        <v>46</v>
      </c>
      <c r="B188" s="1">
        <v>43836</v>
      </c>
      <c r="C188" t="s">
        <v>57</v>
      </c>
      <c r="D188">
        <v>8976789065</v>
      </c>
      <c r="E188" t="s">
        <v>32</v>
      </c>
      <c r="F188" t="s">
        <v>28</v>
      </c>
      <c r="G188" s="2">
        <v>75</v>
      </c>
      <c r="H188">
        <v>5</v>
      </c>
      <c r="I188" s="2">
        <f>G188*H188</f>
        <v>375</v>
      </c>
      <c r="J188" s="2">
        <f>I188-I188*0.3</f>
        <v>262.5</v>
      </c>
      <c r="K188" s="2">
        <f>I188-J188</f>
        <v>112.5</v>
      </c>
      <c r="L188" t="s">
        <v>34</v>
      </c>
      <c r="M188" t="s">
        <v>21</v>
      </c>
      <c r="N188">
        <f>DAY(B188)</f>
        <v>6</v>
      </c>
      <c r="O188" s="3" t="str">
        <f t="shared" si="16"/>
        <v>Jan</v>
      </c>
      <c r="P188">
        <f>YEAR(B188)</f>
        <v>2020</v>
      </c>
      <c r="Q188" t="str">
        <f>TEXT(B188,"dddd")</f>
        <v>Monday</v>
      </c>
      <c r="R188" t="str">
        <f t="shared" si="17"/>
        <v>Q1</v>
      </c>
    </row>
    <row r="189" spans="1:18" x14ac:dyDescent="0.25">
      <c r="A189">
        <v>46</v>
      </c>
      <c r="B189" s="1">
        <v>43836</v>
      </c>
      <c r="C189" t="s">
        <v>57</v>
      </c>
      <c r="D189">
        <v>8976789065</v>
      </c>
      <c r="E189" t="s">
        <v>23</v>
      </c>
      <c r="F189" t="s">
        <v>24</v>
      </c>
      <c r="G189" s="2">
        <v>250</v>
      </c>
      <c r="H189">
        <v>4</v>
      </c>
      <c r="I189" s="2">
        <f>G189*H189</f>
        <v>1000</v>
      </c>
      <c r="J189" s="2">
        <f>I189-I189*0.3</f>
        <v>700</v>
      </c>
      <c r="K189" s="2">
        <f>I189-J189</f>
        <v>300</v>
      </c>
      <c r="L189" t="s">
        <v>20</v>
      </c>
      <c r="M189" t="s">
        <v>21</v>
      </c>
      <c r="N189">
        <f>DAY(B189)</f>
        <v>6</v>
      </c>
      <c r="O189" s="3" t="str">
        <f t="shared" si="16"/>
        <v>Jan</v>
      </c>
      <c r="P189">
        <f>YEAR(B189)</f>
        <v>2020</v>
      </c>
      <c r="Q189" t="str">
        <f>TEXT(B189,"dddd")</f>
        <v>Monday</v>
      </c>
      <c r="R189" t="str">
        <f t="shared" si="17"/>
        <v>Q1</v>
      </c>
    </row>
    <row r="190" spans="1:18" x14ac:dyDescent="0.25">
      <c r="A190">
        <v>46</v>
      </c>
      <c r="B190" s="1">
        <v>43836</v>
      </c>
      <c r="C190" t="s">
        <v>57</v>
      </c>
      <c r="D190">
        <v>8976789065</v>
      </c>
      <c r="E190" t="s">
        <v>35</v>
      </c>
      <c r="F190" t="s">
        <v>28</v>
      </c>
      <c r="G190" s="2">
        <v>110</v>
      </c>
      <c r="H190">
        <v>4</v>
      </c>
      <c r="I190" s="2">
        <f>G190*H190</f>
        <v>440</v>
      </c>
      <c r="J190" s="2">
        <f>I190-I190*0.3</f>
        <v>308</v>
      </c>
      <c r="K190" s="2">
        <f>I190-J190</f>
        <v>132</v>
      </c>
      <c r="L190" t="s">
        <v>34</v>
      </c>
      <c r="M190" t="s">
        <v>21</v>
      </c>
      <c r="N190">
        <f>DAY(B190)</f>
        <v>6</v>
      </c>
      <c r="O190" s="3" t="str">
        <f t="shared" si="16"/>
        <v>Jan</v>
      </c>
      <c r="P190">
        <f>YEAR(B190)</f>
        <v>2020</v>
      </c>
      <c r="Q190" t="str">
        <f>TEXT(B190,"dddd")</f>
        <v>Monday</v>
      </c>
      <c r="R190" t="str">
        <f t="shared" si="17"/>
        <v>Q1</v>
      </c>
    </row>
    <row r="191" spans="1:18" x14ac:dyDescent="0.25">
      <c r="A191">
        <v>46</v>
      </c>
      <c r="B191" s="1">
        <v>43836</v>
      </c>
      <c r="C191" t="s">
        <v>57</v>
      </c>
      <c r="D191">
        <v>8976789065</v>
      </c>
      <c r="E191" t="s">
        <v>27</v>
      </c>
      <c r="F191" t="s">
        <v>28</v>
      </c>
      <c r="G191" s="2">
        <v>90</v>
      </c>
      <c r="H191">
        <v>3</v>
      </c>
      <c r="I191" s="2">
        <f>G191*H191</f>
        <v>270</v>
      </c>
      <c r="J191" s="2">
        <f>I191-I191*0.3</f>
        <v>189</v>
      </c>
      <c r="K191" s="2">
        <f>I191-J191</f>
        <v>81</v>
      </c>
      <c r="L191" t="s">
        <v>25</v>
      </c>
      <c r="M191" t="s">
        <v>21</v>
      </c>
      <c r="N191">
        <f>DAY(B191)</f>
        <v>6</v>
      </c>
      <c r="O191" s="3" t="str">
        <f t="shared" si="16"/>
        <v>Jan</v>
      </c>
      <c r="P191">
        <f>YEAR(B191)</f>
        <v>2020</v>
      </c>
      <c r="Q191" t="str">
        <f>TEXT(B191,"dddd")</f>
        <v>Monday</v>
      </c>
      <c r="R191" t="str">
        <f t="shared" si="17"/>
        <v>Q1</v>
      </c>
    </row>
    <row r="192" spans="1:18" x14ac:dyDescent="0.25">
      <c r="A192">
        <v>47</v>
      </c>
      <c r="B192" s="1">
        <v>43836</v>
      </c>
      <c r="C192" t="s">
        <v>36</v>
      </c>
      <c r="D192">
        <v>9876548767</v>
      </c>
      <c r="E192" t="s">
        <v>37</v>
      </c>
      <c r="F192" t="s">
        <v>38</v>
      </c>
      <c r="G192" s="2">
        <v>45</v>
      </c>
      <c r="H192">
        <v>1</v>
      </c>
      <c r="I192" s="2">
        <f t="shared" si="18"/>
        <v>45</v>
      </c>
      <c r="J192" s="2">
        <f t="shared" si="19"/>
        <v>31.5</v>
      </c>
      <c r="K192" s="2">
        <f t="shared" si="20"/>
        <v>13.5</v>
      </c>
      <c r="L192" t="s">
        <v>52</v>
      </c>
      <c r="M192" t="s">
        <v>21</v>
      </c>
      <c r="N192">
        <f t="shared" si="21"/>
        <v>6</v>
      </c>
      <c r="O192" s="3" t="str">
        <f t="shared" si="16"/>
        <v>Jan</v>
      </c>
      <c r="P192">
        <f t="shared" si="22"/>
        <v>2020</v>
      </c>
      <c r="Q192" t="str">
        <f t="shared" si="23"/>
        <v>Monday</v>
      </c>
      <c r="R192" t="str">
        <f t="shared" si="17"/>
        <v>Q1</v>
      </c>
    </row>
    <row r="193" spans="1:18" x14ac:dyDescent="0.25">
      <c r="A193">
        <v>47</v>
      </c>
      <c r="B193" s="1">
        <v>43836</v>
      </c>
      <c r="C193" t="s">
        <v>36</v>
      </c>
      <c r="D193">
        <v>9876548767</v>
      </c>
      <c r="E193" t="s">
        <v>39</v>
      </c>
      <c r="F193" t="s">
        <v>38</v>
      </c>
      <c r="G193" s="2">
        <v>55</v>
      </c>
      <c r="H193">
        <v>1</v>
      </c>
      <c r="I193" s="2">
        <f t="shared" si="18"/>
        <v>55</v>
      </c>
      <c r="J193" s="2">
        <f t="shared" si="19"/>
        <v>38.5</v>
      </c>
      <c r="K193" s="2">
        <f t="shared" si="20"/>
        <v>16.5</v>
      </c>
      <c r="L193" t="s">
        <v>52</v>
      </c>
      <c r="M193" t="s">
        <v>21</v>
      </c>
      <c r="N193">
        <f t="shared" si="21"/>
        <v>6</v>
      </c>
      <c r="O193" s="3" t="str">
        <f t="shared" si="16"/>
        <v>Jan</v>
      </c>
      <c r="P193">
        <f t="shared" si="22"/>
        <v>2020</v>
      </c>
      <c r="Q193" t="str">
        <f t="shared" si="23"/>
        <v>Monday</v>
      </c>
      <c r="R193" t="str">
        <f t="shared" si="17"/>
        <v>Q1</v>
      </c>
    </row>
    <row r="194" spans="1:18" x14ac:dyDescent="0.25">
      <c r="A194">
        <v>47</v>
      </c>
      <c r="B194" s="1">
        <v>43836</v>
      </c>
      <c r="C194" t="s">
        <v>36</v>
      </c>
      <c r="D194">
        <v>9876548767</v>
      </c>
      <c r="E194" t="s">
        <v>37</v>
      </c>
      <c r="F194" t="s">
        <v>38</v>
      </c>
      <c r="G194" s="2">
        <v>45</v>
      </c>
      <c r="H194">
        <v>1</v>
      </c>
      <c r="I194" s="2">
        <f t="shared" si="18"/>
        <v>45</v>
      </c>
      <c r="J194" s="2">
        <f t="shared" si="19"/>
        <v>31.5</v>
      </c>
      <c r="K194" s="2">
        <f t="shared" si="20"/>
        <v>13.5</v>
      </c>
      <c r="L194" t="s">
        <v>52</v>
      </c>
      <c r="M194" t="s">
        <v>21</v>
      </c>
      <c r="N194">
        <f t="shared" si="21"/>
        <v>6</v>
      </c>
      <c r="O194" s="3" t="str">
        <f t="shared" si="16"/>
        <v>Jan</v>
      </c>
      <c r="P194">
        <f t="shared" si="22"/>
        <v>2020</v>
      </c>
      <c r="Q194" t="str">
        <f t="shared" si="23"/>
        <v>Monday</v>
      </c>
      <c r="R194" t="str">
        <f t="shared" si="17"/>
        <v>Q1</v>
      </c>
    </row>
    <row r="195" spans="1:18" x14ac:dyDescent="0.25">
      <c r="A195">
        <v>47</v>
      </c>
      <c r="B195" s="1">
        <v>43836</v>
      </c>
      <c r="C195" t="s">
        <v>36</v>
      </c>
      <c r="D195">
        <v>9876548767</v>
      </c>
      <c r="E195" t="s">
        <v>39</v>
      </c>
      <c r="F195" t="s">
        <v>38</v>
      </c>
      <c r="G195" s="2">
        <v>55</v>
      </c>
      <c r="H195">
        <v>1</v>
      </c>
      <c r="I195" s="2">
        <f t="shared" si="18"/>
        <v>55</v>
      </c>
      <c r="J195" s="2">
        <f t="shared" si="19"/>
        <v>38.5</v>
      </c>
      <c r="K195" s="2">
        <f t="shared" si="20"/>
        <v>16.5</v>
      </c>
      <c r="L195" t="s">
        <v>20</v>
      </c>
      <c r="M195" t="s">
        <v>21</v>
      </c>
      <c r="N195">
        <f t="shared" si="21"/>
        <v>6</v>
      </c>
      <c r="O195" s="3" t="str">
        <f t="shared" ref="O195:O258" si="24">TEXT(B195,"mmm")</f>
        <v>Jan</v>
      </c>
      <c r="P195">
        <f t="shared" si="22"/>
        <v>2020</v>
      </c>
      <c r="Q195" t="str">
        <f t="shared" si="23"/>
        <v>Monday</v>
      </c>
      <c r="R195" t="str">
        <f t="shared" ref="R195:R258" si="25">IF(OR(O195="Jan",O195="Feb",O195="Mar"),"Q1",(IF(OR(O195="Apr",O195="May",O195="Jun"),"Q2",(IF(OR(O195="Jul",O195="Aug",O195="Sep"),"Q3","Q4")))))</f>
        <v>Q1</v>
      </c>
    </row>
    <row r="196" spans="1:18" x14ac:dyDescent="0.25">
      <c r="A196">
        <v>47</v>
      </c>
      <c r="B196" s="1">
        <v>43836</v>
      </c>
      <c r="C196" t="s">
        <v>36</v>
      </c>
      <c r="D196">
        <v>9876548767</v>
      </c>
      <c r="E196" t="s">
        <v>37</v>
      </c>
      <c r="F196" t="s">
        <v>38</v>
      </c>
      <c r="G196" s="2">
        <v>45</v>
      </c>
      <c r="H196">
        <v>1</v>
      </c>
      <c r="I196" s="2">
        <f t="shared" si="18"/>
        <v>45</v>
      </c>
      <c r="J196" s="2">
        <f t="shared" si="19"/>
        <v>31.5</v>
      </c>
      <c r="K196" s="2">
        <f t="shared" si="20"/>
        <v>13.5</v>
      </c>
      <c r="L196" t="s">
        <v>25</v>
      </c>
      <c r="M196" t="s">
        <v>21</v>
      </c>
      <c r="N196">
        <f t="shared" si="21"/>
        <v>6</v>
      </c>
      <c r="O196" s="3" t="str">
        <f t="shared" si="24"/>
        <v>Jan</v>
      </c>
      <c r="P196">
        <f t="shared" si="22"/>
        <v>2020</v>
      </c>
      <c r="Q196" t="str">
        <f t="shared" si="23"/>
        <v>Monday</v>
      </c>
      <c r="R196" t="str">
        <f t="shared" si="25"/>
        <v>Q1</v>
      </c>
    </row>
    <row r="197" spans="1:18" x14ac:dyDescent="0.25">
      <c r="A197">
        <v>47</v>
      </c>
      <c r="B197" s="1">
        <v>43836</v>
      </c>
      <c r="C197" t="s">
        <v>36</v>
      </c>
      <c r="D197">
        <v>9876548767</v>
      </c>
      <c r="E197" t="s">
        <v>39</v>
      </c>
      <c r="F197" t="s">
        <v>38</v>
      </c>
      <c r="G197" s="2">
        <v>55</v>
      </c>
      <c r="H197">
        <v>1</v>
      </c>
      <c r="I197" s="2">
        <f t="shared" si="18"/>
        <v>55</v>
      </c>
      <c r="J197" s="2">
        <f t="shared" si="19"/>
        <v>38.5</v>
      </c>
      <c r="K197" s="2">
        <f t="shared" si="20"/>
        <v>16.5</v>
      </c>
      <c r="L197" t="s">
        <v>20</v>
      </c>
      <c r="M197" t="s">
        <v>21</v>
      </c>
      <c r="N197">
        <f t="shared" si="21"/>
        <v>6</v>
      </c>
      <c r="O197" s="3" t="str">
        <f t="shared" si="24"/>
        <v>Jan</v>
      </c>
      <c r="P197">
        <f t="shared" si="22"/>
        <v>2020</v>
      </c>
      <c r="Q197" t="str">
        <f t="shared" si="23"/>
        <v>Monday</v>
      </c>
      <c r="R197" t="str">
        <f t="shared" si="25"/>
        <v>Q1</v>
      </c>
    </row>
    <row r="198" spans="1:18" x14ac:dyDescent="0.25">
      <c r="A198">
        <v>48</v>
      </c>
      <c r="B198" s="1">
        <v>43836</v>
      </c>
      <c r="C198" t="s">
        <v>56</v>
      </c>
      <c r="D198">
        <v>8976789077</v>
      </c>
      <c r="E198" t="s">
        <v>40</v>
      </c>
      <c r="F198" t="s">
        <v>41</v>
      </c>
      <c r="G198" s="2">
        <v>40</v>
      </c>
      <c r="H198">
        <v>1</v>
      </c>
      <c r="I198" s="2">
        <f t="shared" si="18"/>
        <v>40</v>
      </c>
      <c r="J198" s="2">
        <f t="shared" si="19"/>
        <v>28</v>
      </c>
      <c r="K198" s="2">
        <f t="shared" si="20"/>
        <v>12</v>
      </c>
      <c r="L198" t="s">
        <v>25</v>
      </c>
      <c r="M198" t="s">
        <v>21</v>
      </c>
      <c r="N198">
        <f t="shared" si="21"/>
        <v>6</v>
      </c>
      <c r="O198" s="3" t="str">
        <f t="shared" si="24"/>
        <v>Jan</v>
      </c>
      <c r="P198">
        <f t="shared" si="22"/>
        <v>2020</v>
      </c>
      <c r="Q198" t="str">
        <f t="shared" si="23"/>
        <v>Monday</v>
      </c>
      <c r="R198" t="str">
        <f t="shared" si="25"/>
        <v>Q1</v>
      </c>
    </row>
    <row r="199" spans="1:18" x14ac:dyDescent="0.25">
      <c r="A199">
        <v>48</v>
      </c>
      <c r="B199" s="1">
        <v>43836</v>
      </c>
      <c r="C199" t="s">
        <v>56</v>
      </c>
      <c r="D199">
        <v>8976789077</v>
      </c>
      <c r="E199" t="s">
        <v>43</v>
      </c>
      <c r="F199" t="s">
        <v>19</v>
      </c>
      <c r="G199" s="2">
        <v>67</v>
      </c>
      <c r="H199">
        <v>6</v>
      </c>
      <c r="I199" s="2">
        <f t="shared" si="18"/>
        <v>402</v>
      </c>
      <c r="J199" s="2">
        <f t="shared" si="19"/>
        <v>281.39999999999998</v>
      </c>
      <c r="K199" s="2">
        <f t="shared" si="20"/>
        <v>120.60000000000002</v>
      </c>
      <c r="L199" t="s">
        <v>34</v>
      </c>
      <c r="M199" t="s">
        <v>21</v>
      </c>
      <c r="N199">
        <f t="shared" si="21"/>
        <v>6</v>
      </c>
      <c r="O199" s="3" t="str">
        <f t="shared" si="24"/>
        <v>Jan</v>
      </c>
      <c r="P199">
        <f t="shared" si="22"/>
        <v>2020</v>
      </c>
      <c r="Q199" t="str">
        <f t="shared" si="23"/>
        <v>Monday</v>
      </c>
      <c r="R199" t="str">
        <f t="shared" si="25"/>
        <v>Q1</v>
      </c>
    </row>
    <row r="200" spans="1:18" x14ac:dyDescent="0.25">
      <c r="A200">
        <v>48</v>
      </c>
      <c r="B200" s="1">
        <v>43836</v>
      </c>
      <c r="C200" t="s">
        <v>56</v>
      </c>
      <c r="D200">
        <v>8976789077</v>
      </c>
      <c r="E200" t="s">
        <v>44</v>
      </c>
      <c r="F200" t="s">
        <v>19</v>
      </c>
      <c r="G200" s="2">
        <v>15</v>
      </c>
      <c r="H200">
        <v>10</v>
      </c>
      <c r="I200" s="2">
        <f t="shared" si="18"/>
        <v>150</v>
      </c>
      <c r="J200" s="2">
        <f t="shared" si="19"/>
        <v>105</v>
      </c>
      <c r="K200" s="2">
        <f t="shared" si="20"/>
        <v>45</v>
      </c>
      <c r="L200" t="s">
        <v>52</v>
      </c>
      <c r="M200" t="s">
        <v>21</v>
      </c>
      <c r="N200">
        <f t="shared" si="21"/>
        <v>6</v>
      </c>
      <c r="O200" s="3" t="str">
        <f t="shared" si="24"/>
        <v>Jan</v>
      </c>
      <c r="P200">
        <f t="shared" si="22"/>
        <v>2020</v>
      </c>
      <c r="Q200" t="str">
        <f t="shared" si="23"/>
        <v>Monday</v>
      </c>
      <c r="R200" t="str">
        <f t="shared" si="25"/>
        <v>Q1</v>
      </c>
    </row>
    <row r="201" spans="1:18" x14ac:dyDescent="0.25">
      <c r="A201">
        <v>48</v>
      </c>
      <c r="B201" s="1">
        <v>43836</v>
      </c>
      <c r="C201" t="s">
        <v>56</v>
      </c>
      <c r="D201">
        <v>8976789077</v>
      </c>
      <c r="E201" t="s">
        <v>45</v>
      </c>
      <c r="F201" t="s">
        <v>38</v>
      </c>
      <c r="G201" s="2">
        <v>262</v>
      </c>
      <c r="H201">
        <v>1</v>
      </c>
      <c r="I201" s="2">
        <f t="shared" si="18"/>
        <v>262</v>
      </c>
      <c r="J201" s="2">
        <f t="shared" si="19"/>
        <v>183.4</v>
      </c>
      <c r="K201" s="2">
        <f t="shared" si="20"/>
        <v>78.599999999999994</v>
      </c>
      <c r="L201" t="s">
        <v>34</v>
      </c>
      <c r="M201" t="s">
        <v>21</v>
      </c>
      <c r="N201">
        <f t="shared" si="21"/>
        <v>6</v>
      </c>
      <c r="O201" s="3" t="str">
        <f t="shared" si="24"/>
        <v>Jan</v>
      </c>
      <c r="P201">
        <f t="shared" si="22"/>
        <v>2020</v>
      </c>
      <c r="Q201" t="str">
        <f t="shared" si="23"/>
        <v>Monday</v>
      </c>
      <c r="R201" t="str">
        <f t="shared" si="25"/>
        <v>Q1</v>
      </c>
    </row>
    <row r="202" spans="1:18" x14ac:dyDescent="0.25">
      <c r="A202">
        <v>48</v>
      </c>
      <c r="B202" s="1">
        <v>43836</v>
      </c>
      <c r="C202" t="s">
        <v>56</v>
      </c>
      <c r="D202">
        <v>8976789077</v>
      </c>
      <c r="E202" t="s">
        <v>46</v>
      </c>
      <c r="F202" t="s">
        <v>38</v>
      </c>
      <c r="G202" s="2">
        <v>349</v>
      </c>
      <c r="H202">
        <v>1</v>
      </c>
      <c r="I202" s="2">
        <f t="shared" si="18"/>
        <v>349</v>
      </c>
      <c r="J202" s="2">
        <f t="shared" si="19"/>
        <v>244.3</v>
      </c>
      <c r="K202" s="2">
        <f t="shared" si="20"/>
        <v>104.69999999999999</v>
      </c>
      <c r="L202" t="s">
        <v>52</v>
      </c>
      <c r="M202" t="s">
        <v>21</v>
      </c>
      <c r="N202">
        <f t="shared" si="21"/>
        <v>6</v>
      </c>
      <c r="O202" s="3" t="str">
        <f t="shared" si="24"/>
        <v>Jan</v>
      </c>
      <c r="P202">
        <f t="shared" si="22"/>
        <v>2020</v>
      </c>
      <c r="Q202" t="str">
        <f t="shared" si="23"/>
        <v>Monday</v>
      </c>
      <c r="R202" t="str">
        <f t="shared" si="25"/>
        <v>Q1</v>
      </c>
    </row>
    <row r="203" spans="1:18" x14ac:dyDescent="0.25">
      <c r="A203">
        <v>48</v>
      </c>
      <c r="B203" s="1">
        <v>43836</v>
      </c>
      <c r="C203" t="s">
        <v>56</v>
      </c>
      <c r="D203">
        <v>8976789077</v>
      </c>
      <c r="E203" t="s">
        <v>47</v>
      </c>
      <c r="F203" t="s">
        <v>38</v>
      </c>
      <c r="G203" s="2">
        <v>537</v>
      </c>
      <c r="H203">
        <v>1</v>
      </c>
      <c r="I203" s="2">
        <f t="shared" si="18"/>
        <v>537</v>
      </c>
      <c r="J203" s="2">
        <f t="shared" si="19"/>
        <v>375.9</v>
      </c>
      <c r="K203" s="2">
        <f t="shared" si="20"/>
        <v>161.10000000000002</v>
      </c>
      <c r="L203" t="s">
        <v>20</v>
      </c>
      <c r="M203" t="s">
        <v>21</v>
      </c>
      <c r="N203">
        <f t="shared" si="21"/>
        <v>6</v>
      </c>
      <c r="O203" s="3" t="str">
        <f t="shared" si="24"/>
        <v>Jan</v>
      </c>
      <c r="P203">
        <f t="shared" si="22"/>
        <v>2020</v>
      </c>
      <c r="Q203" t="str">
        <f t="shared" si="23"/>
        <v>Monday</v>
      </c>
      <c r="R203" t="str">
        <f t="shared" si="25"/>
        <v>Q1</v>
      </c>
    </row>
    <row r="204" spans="1:18" x14ac:dyDescent="0.25">
      <c r="A204">
        <v>48</v>
      </c>
      <c r="B204" s="1">
        <v>43836</v>
      </c>
      <c r="C204" t="s">
        <v>56</v>
      </c>
      <c r="D204">
        <v>8976789077</v>
      </c>
      <c r="E204" t="s">
        <v>55</v>
      </c>
      <c r="F204" t="s">
        <v>38</v>
      </c>
      <c r="G204" s="2">
        <v>584</v>
      </c>
      <c r="H204">
        <v>1</v>
      </c>
      <c r="I204" s="2">
        <f t="shared" si="18"/>
        <v>584</v>
      </c>
      <c r="J204" s="2">
        <f t="shared" si="19"/>
        <v>408.8</v>
      </c>
      <c r="K204" s="2">
        <f t="shared" si="20"/>
        <v>175.2</v>
      </c>
      <c r="L204" t="s">
        <v>20</v>
      </c>
      <c r="M204" t="s">
        <v>21</v>
      </c>
      <c r="N204">
        <f t="shared" si="21"/>
        <v>6</v>
      </c>
      <c r="O204" s="3" t="str">
        <f t="shared" si="24"/>
        <v>Jan</v>
      </c>
      <c r="P204">
        <f t="shared" si="22"/>
        <v>2020</v>
      </c>
      <c r="Q204" t="str">
        <f t="shared" si="23"/>
        <v>Monday</v>
      </c>
      <c r="R204" t="str">
        <f t="shared" si="25"/>
        <v>Q1</v>
      </c>
    </row>
    <row r="205" spans="1:18" x14ac:dyDescent="0.25">
      <c r="A205">
        <v>48</v>
      </c>
      <c r="B205" s="1">
        <v>43836</v>
      </c>
      <c r="C205" t="s">
        <v>56</v>
      </c>
      <c r="D205">
        <v>8976789077</v>
      </c>
      <c r="E205" t="s">
        <v>55</v>
      </c>
      <c r="F205" t="s">
        <v>38</v>
      </c>
      <c r="G205" s="2">
        <v>584</v>
      </c>
      <c r="H205">
        <v>1</v>
      </c>
      <c r="I205" s="2">
        <f t="shared" si="18"/>
        <v>584</v>
      </c>
      <c r="J205" s="2">
        <f t="shared" si="19"/>
        <v>408.8</v>
      </c>
      <c r="K205" s="2">
        <f t="shared" si="20"/>
        <v>175.2</v>
      </c>
      <c r="L205" t="s">
        <v>52</v>
      </c>
      <c r="M205" t="s">
        <v>21</v>
      </c>
      <c r="N205">
        <f t="shared" si="21"/>
        <v>6</v>
      </c>
      <c r="O205" s="3" t="str">
        <f t="shared" si="24"/>
        <v>Jan</v>
      </c>
      <c r="P205">
        <f t="shared" si="22"/>
        <v>2020</v>
      </c>
      <c r="Q205" t="str">
        <f t="shared" si="23"/>
        <v>Monday</v>
      </c>
      <c r="R205" t="str">
        <f t="shared" si="25"/>
        <v>Q1</v>
      </c>
    </row>
    <row r="206" spans="1:18" x14ac:dyDescent="0.25">
      <c r="A206">
        <v>48</v>
      </c>
      <c r="B206" s="1">
        <v>43836</v>
      </c>
      <c r="C206" t="s">
        <v>56</v>
      </c>
      <c r="D206">
        <v>8976789077</v>
      </c>
      <c r="E206" t="s">
        <v>40</v>
      </c>
      <c r="F206" t="s">
        <v>41</v>
      </c>
      <c r="G206" s="2">
        <v>40</v>
      </c>
      <c r="H206">
        <v>1</v>
      </c>
      <c r="I206" s="2">
        <f t="shared" si="18"/>
        <v>40</v>
      </c>
      <c r="J206" s="2">
        <f t="shared" si="19"/>
        <v>28</v>
      </c>
      <c r="K206" s="2">
        <f t="shared" si="20"/>
        <v>12</v>
      </c>
      <c r="L206" t="s">
        <v>52</v>
      </c>
      <c r="M206" t="s">
        <v>21</v>
      </c>
      <c r="N206">
        <f t="shared" si="21"/>
        <v>6</v>
      </c>
      <c r="O206" s="3" t="str">
        <f t="shared" si="24"/>
        <v>Jan</v>
      </c>
      <c r="P206">
        <f t="shared" si="22"/>
        <v>2020</v>
      </c>
      <c r="Q206" t="str">
        <f t="shared" si="23"/>
        <v>Monday</v>
      </c>
      <c r="R206" t="str">
        <f t="shared" si="25"/>
        <v>Q1</v>
      </c>
    </row>
    <row r="207" spans="1:18" x14ac:dyDescent="0.25">
      <c r="A207">
        <v>48</v>
      </c>
      <c r="B207" s="1">
        <v>43836</v>
      </c>
      <c r="C207" t="s">
        <v>56</v>
      </c>
      <c r="D207">
        <v>8976789077</v>
      </c>
      <c r="E207" t="s">
        <v>43</v>
      </c>
      <c r="F207" t="s">
        <v>19</v>
      </c>
      <c r="G207" s="2">
        <v>67</v>
      </c>
      <c r="H207">
        <v>3</v>
      </c>
      <c r="I207" s="2">
        <f t="shared" si="18"/>
        <v>201</v>
      </c>
      <c r="J207" s="2">
        <f t="shared" si="19"/>
        <v>140.69999999999999</v>
      </c>
      <c r="K207" s="2">
        <f t="shared" si="20"/>
        <v>60.300000000000011</v>
      </c>
      <c r="L207" t="s">
        <v>25</v>
      </c>
      <c r="M207" t="s">
        <v>21</v>
      </c>
      <c r="N207">
        <f t="shared" si="21"/>
        <v>6</v>
      </c>
      <c r="O207" s="3" t="str">
        <f t="shared" si="24"/>
        <v>Jan</v>
      </c>
      <c r="P207">
        <f t="shared" si="22"/>
        <v>2020</v>
      </c>
      <c r="Q207" t="str">
        <f t="shared" si="23"/>
        <v>Monday</v>
      </c>
      <c r="R207" t="str">
        <f t="shared" si="25"/>
        <v>Q1</v>
      </c>
    </row>
    <row r="208" spans="1:18" x14ac:dyDescent="0.25">
      <c r="A208">
        <v>48</v>
      </c>
      <c r="B208" s="1">
        <v>43836</v>
      </c>
      <c r="C208" t="s">
        <v>56</v>
      </c>
      <c r="D208">
        <v>8976789077</v>
      </c>
      <c r="E208" t="s">
        <v>18</v>
      </c>
      <c r="F208" t="s">
        <v>19</v>
      </c>
      <c r="G208" s="2">
        <v>1550</v>
      </c>
      <c r="H208">
        <v>1</v>
      </c>
      <c r="I208" s="2">
        <f t="shared" si="18"/>
        <v>1550</v>
      </c>
      <c r="J208" s="2">
        <f t="shared" si="19"/>
        <v>1085</v>
      </c>
      <c r="K208" s="2">
        <f t="shared" si="20"/>
        <v>465</v>
      </c>
      <c r="L208" t="s">
        <v>52</v>
      </c>
      <c r="M208" t="s">
        <v>21</v>
      </c>
      <c r="N208">
        <f t="shared" si="21"/>
        <v>6</v>
      </c>
      <c r="O208" s="3" t="str">
        <f t="shared" si="24"/>
        <v>Jan</v>
      </c>
      <c r="P208">
        <f t="shared" si="22"/>
        <v>2020</v>
      </c>
      <c r="Q208" t="str">
        <f t="shared" si="23"/>
        <v>Monday</v>
      </c>
      <c r="R208" t="str">
        <f t="shared" si="25"/>
        <v>Q1</v>
      </c>
    </row>
    <row r="209" spans="1:18" x14ac:dyDescent="0.25">
      <c r="A209">
        <v>48</v>
      </c>
      <c r="B209" s="1">
        <v>43836</v>
      </c>
      <c r="C209" t="s">
        <v>56</v>
      </c>
      <c r="D209">
        <v>8976789077</v>
      </c>
      <c r="E209" t="s">
        <v>45</v>
      </c>
      <c r="F209" t="s">
        <v>38</v>
      </c>
      <c r="G209" s="2">
        <v>262</v>
      </c>
      <c r="H209">
        <v>1</v>
      </c>
      <c r="I209" s="2">
        <f t="shared" si="18"/>
        <v>262</v>
      </c>
      <c r="J209" s="2">
        <f t="shared" si="19"/>
        <v>183.4</v>
      </c>
      <c r="K209" s="2">
        <f t="shared" si="20"/>
        <v>78.599999999999994</v>
      </c>
      <c r="L209" t="s">
        <v>52</v>
      </c>
      <c r="M209" t="s">
        <v>21</v>
      </c>
      <c r="N209">
        <f t="shared" si="21"/>
        <v>6</v>
      </c>
      <c r="O209" s="3" t="str">
        <f t="shared" si="24"/>
        <v>Jan</v>
      </c>
      <c r="P209">
        <f t="shared" si="22"/>
        <v>2020</v>
      </c>
      <c r="Q209" t="str">
        <f t="shared" si="23"/>
        <v>Monday</v>
      </c>
      <c r="R209" t="str">
        <f t="shared" si="25"/>
        <v>Q1</v>
      </c>
    </row>
    <row r="210" spans="1:18" x14ac:dyDescent="0.25">
      <c r="A210">
        <v>48</v>
      </c>
      <c r="B210" s="1">
        <v>43836</v>
      </c>
      <c r="C210" t="s">
        <v>56</v>
      </c>
      <c r="D210">
        <v>8976789077</v>
      </c>
      <c r="E210" t="s">
        <v>46</v>
      </c>
      <c r="F210" t="s">
        <v>38</v>
      </c>
      <c r="G210" s="2">
        <v>349</v>
      </c>
      <c r="H210">
        <v>1</v>
      </c>
      <c r="I210" s="2">
        <f t="shared" si="18"/>
        <v>349</v>
      </c>
      <c r="J210" s="2">
        <f t="shared" si="19"/>
        <v>244.3</v>
      </c>
      <c r="K210" s="2">
        <f t="shared" si="20"/>
        <v>104.69999999999999</v>
      </c>
      <c r="L210" t="s">
        <v>25</v>
      </c>
      <c r="M210" t="s">
        <v>21</v>
      </c>
      <c r="N210">
        <f t="shared" si="21"/>
        <v>6</v>
      </c>
      <c r="O210" s="3" t="str">
        <f t="shared" si="24"/>
        <v>Jan</v>
      </c>
      <c r="P210">
        <f t="shared" si="22"/>
        <v>2020</v>
      </c>
      <c r="Q210" t="str">
        <f t="shared" si="23"/>
        <v>Monday</v>
      </c>
      <c r="R210" t="str">
        <f t="shared" si="25"/>
        <v>Q1</v>
      </c>
    </row>
    <row r="211" spans="1:18" x14ac:dyDescent="0.25">
      <c r="A211">
        <v>48</v>
      </c>
      <c r="B211" s="1">
        <v>43836</v>
      </c>
      <c r="C211" t="s">
        <v>56</v>
      </c>
      <c r="D211">
        <v>8976789077</v>
      </c>
      <c r="E211" t="s">
        <v>47</v>
      </c>
      <c r="F211" t="s">
        <v>38</v>
      </c>
      <c r="G211" s="2">
        <v>537</v>
      </c>
      <c r="H211">
        <v>1</v>
      </c>
      <c r="I211" s="2">
        <f t="shared" si="18"/>
        <v>537</v>
      </c>
      <c r="J211" s="2">
        <f t="shared" si="19"/>
        <v>375.9</v>
      </c>
      <c r="K211" s="2">
        <f t="shared" si="20"/>
        <v>161.10000000000002</v>
      </c>
      <c r="L211" t="s">
        <v>34</v>
      </c>
      <c r="M211" t="s">
        <v>21</v>
      </c>
      <c r="N211">
        <f t="shared" si="21"/>
        <v>6</v>
      </c>
      <c r="O211" s="3" t="str">
        <f t="shared" si="24"/>
        <v>Jan</v>
      </c>
      <c r="P211">
        <f t="shared" si="22"/>
        <v>2020</v>
      </c>
      <c r="Q211" t="str">
        <f t="shared" si="23"/>
        <v>Monday</v>
      </c>
      <c r="R211" t="str">
        <f t="shared" si="25"/>
        <v>Q1</v>
      </c>
    </row>
    <row r="212" spans="1:18" x14ac:dyDescent="0.25">
      <c r="A212">
        <v>48</v>
      </c>
      <c r="B212" s="1">
        <v>43836</v>
      </c>
      <c r="C212" t="s">
        <v>56</v>
      </c>
      <c r="D212">
        <v>8976789077</v>
      </c>
      <c r="E212" t="s">
        <v>55</v>
      </c>
      <c r="F212" t="s">
        <v>38</v>
      </c>
      <c r="G212" s="2">
        <v>584</v>
      </c>
      <c r="H212">
        <v>1</v>
      </c>
      <c r="I212" s="2">
        <f t="shared" si="18"/>
        <v>584</v>
      </c>
      <c r="J212" s="2">
        <f t="shared" si="19"/>
        <v>408.8</v>
      </c>
      <c r="K212" s="2">
        <f t="shared" si="20"/>
        <v>175.2</v>
      </c>
      <c r="L212" t="s">
        <v>52</v>
      </c>
      <c r="M212" t="s">
        <v>21</v>
      </c>
      <c r="N212">
        <f t="shared" si="21"/>
        <v>6</v>
      </c>
      <c r="O212" s="3" t="str">
        <f t="shared" si="24"/>
        <v>Jan</v>
      </c>
      <c r="P212">
        <f t="shared" si="22"/>
        <v>2020</v>
      </c>
      <c r="Q212" t="str">
        <f t="shared" si="23"/>
        <v>Monday</v>
      </c>
      <c r="R212" t="str">
        <f t="shared" si="25"/>
        <v>Q1</v>
      </c>
    </row>
    <row r="213" spans="1:18" x14ac:dyDescent="0.25">
      <c r="A213">
        <v>49</v>
      </c>
      <c r="B213" s="1">
        <v>43837</v>
      </c>
      <c r="C213" t="s">
        <v>36</v>
      </c>
      <c r="D213">
        <v>9876548767</v>
      </c>
      <c r="E213" t="s">
        <v>37</v>
      </c>
      <c r="F213" t="s">
        <v>38</v>
      </c>
      <c r="G213" s="2">
        <v>45</v>
      </c>
      <c r="H213">
        <v>1</v>
      </c>
      <c r="I213" s="2">
        <f t="shared" si="18"/>
        <v>45</v>
      </c>
      <c r="J213" s="2">
        <f t="shared" si="19"/>
        <v>31.5</v>
      </c>
      <c r="K213" s="2">
        <f t="shared" si="20"/>
        <v>13.5</v>
      </c>
      <c r="L213" t="s">
        <v>34</v>
      </c>
      <c r="M213" t="s">
        <v>21</v>
      </c>
      <c r="N213">
        <f t="shared" si="21"/>
        <v>7</v>
      </c>
      <c r="O213" s="3" t="str">
        <f t="shared" si="24"/>
        <v>Jan</v>
      </c>
      <c r="P213">
        <f t="shared" si="22"/>
        <v>2020</v>
      </c>
      <c r="Q213" t="str">
        <f t="shared" si="23"/>
        <v>Tuesday</v>
      </c>
      <c r="R213" t="str">
        <f t="shared" si="25"/>
        <v>Q1</v>
      </c>
    </row>
    <row r="214" spans="1:18" x14ac:dyDescent="0.25">
      <c r="A214">
        <v>49</v>
      </c>
      <c r="B214" s="1">
        <v>43837</v>
      </c>
      <c r="C214" t="s">
        <v>36</v>
      </c>
      <c r="D214">
        <v>9876548767</v>
      </c>
      <c r="E214" t="s">
        <v>39</v>
      </c>
      <c r="F214" t="s">
        <v>38</v>
      </c>
      <c r="G214" s="2">
        <v>55</v>
      </c>
      <c r="H214">
        <v>6</v>
      </c>
      <c r="I214" s="2">
        <f t="shared" si="18"/>
        <v>330</v>
      </c>
      <c r="J214" s="2">
        <f t="shared" si="19"/>
        <v>231</v>
      </c>
      <c r="K214" s="2">
        <f t="shared" si="20"/>
        <v>99</v>
      </c>
      <c r="L214" t="s">
        <v>34</v>
      </c>
      <c r="M214" t="s">
        <v>21</v>
      </c>
      <c r="N214">
        <f t="shared" si="21"/>
        <v>7</v>
      </c>
      <c r="O214" s="3" t="str">
        <f t="shared" si="24"/>
        <v>Jan</v>
      </c>
      <c r="P214">
        <f t="shared" si="22"/>
        <v>2020</v>
      </c>
      <c r="Q214" t="str">
        <f t="shared" si="23"/>
        <v>Tuesday</v>
      </c>
      <c r="R214" t="str">
        <f t="shared" si="25"/>
        <v>Q1</v>
      </c>
    </row>
    <row r="215" spans="1:18" x14ac:dyDescent="0.25">
      <c r="A215">
        <v>49</v>
      </c>
      <c r="B215" s="1">
        <v>43837</v>
      </c>
      <c r="C215" t="s">
        <v>36</v>
      </c>
      <c r="D215">
        <v>9876548767</v>
      </c>
      <c r="E215" t="s">
        <v>37</v>
      </c>
      <c r="F215" t="s">
        <v>38</v>
      </c>
      <c r="G215" s="2">
        <v>45</v>
      </c>
      <c r="H215">
        <v>3</v>
      </c>
      <c r="I215" s="2">
        <f t="shared" si="18"/>
        <v>135</v>
      </c>
      <c r="J215" s="2">
        <f t="shared" si="19"/>
        <v>94.5</v>
      </c>
      <c r="K215" s="2">
        <f t="shared" si="20"/>
        <v>40.5</v>
      </c>
      <c r="L215" t="s">
        <v>52</v>
      </c>
      <c r="M215" t="s">
        <v>21</v>
      </c>
      <c r="N215">
        <f t="shared" si="21"/>
        <v>7</v>
      </c>
      <c r="O215" s="3" t="str">
        <f t="shared" si="24"/>
        <v>Jan</v>
      </c>
      <c r="P215">
        <f t="shared" si="22"/>
        <v>2020</v>
      </c>
      <c r="Q215" t="str">
        <f t="shared" si="23"/>
        <v>Tuesday</v>
      </c>
      <c r="R215" t="str">
        <f t="shared" si="25"/>
        <v>Q1</v>
      </c>
    </row>
    <row r="216" spans="1:18" x14ac:dyDescent="0.25">
      <c r="A216">
        <v>49</v>
      </c>
      <c r="B216" s="1">
        <v>43837</v>
      </c>
      <c r="C216" t="s">
        <v>36</v>
      </c>
      <c r="D216">
        <v>9876548767</v>
      </c>
      <c r="E216" t="s">
        <v>39</v>
      </c>
      <c r="F216" t="s">
        <v>38</v>
      </c>
      <c r="G216" s="2">
        <v>55</v>
      </c>
      <c r="H216">
        <v>6</v>
      </c>
      <c r="I216" s="2">
        <f t="shared" si="18"/>
        <v>330</v>
      </c>
      <c r="J216" s="2">
        <f t="shared" si="19"/>
        <v>231</v>
      </c>
      <c r="K216" s="2">
        <f t="shared" si="20"/>
        <v>99</v>
      </c>
      <c r="L216" t="s">
        <v>52</v>
      </c>
      <c r="M216" t="s">
        <v>21</v>
      </c>
      <c r="N216">
        <f t="shared" si="21"/>
        <v>7</v>
      </c>
      <c r="O216" s="3" t="str">
        <f t="shared" si="24"/>
        <v>Jan</v>
      </c>
      <c r="P216">
        <f t="shared" si="22"/>
        <v>2020</v>
      </c>
      <c r="Q216" t="str">
        <f t="shared" si="23"/>
        <v>Tuesday</v>
      </c>
      <c r="R216" t="str">
        <f t="shared" si="25"/>
        <v>Q1</v>
      </c>
    </row>
    <row r="217" spans="1:18" x14ac:dyDescent="0.25">
      <c r="A217">
        <v>50</v>
      </c>
      <c r="B217" s="1">
        <v>43837</v>
      </c>
      <c r="C217" t="s">
        <v>56</v>
      </c>
      <c r="D217">
        <v>8976789077</v>
      </c>
      <c r="E217" t="s">
        <v>40</v>
      </c>
      <c r="F217" t="s">
        <v>41</v>
      </c>
      <c r="G217" s="2">
        <v>40</v>
      </c>
      <c r="H217">
        <v>1</v>
      </c>
      <c r="I217" s="2">
        <f t="shared" si="18"/>
        <v>40</v>
      </c>
      <c r="J217" s="2">
        <f t="shared" si="19"/>
        <v>28</v>
      </c>
      <c r="K217" s="2">
        <f t="shared" si="20"/>
        <v>12</v>
      </c>
      <c r="L217" t="s">
        <v>34</v>
      </c>
      <c r="M217" t="s">
        <v>21</v>
      </c>
      <c r="N217">
        <f t="shared" si="21"/>
        <v>7</v>
      </c>
      <c r="O217" s="3" t="str">
        <f t="shared" si="24"/>
        <v>Jan</v>
      </c>
      <c r="P217">
        <f t="shared" si="22"/>
        <v>2020</v>
      </c>
      <c r="Q217" t="str">
        <f t="shared" si="23"/>
        <v>Tuesday</v>
      </c>
      <c r="R217" t="str">
        <f t="shared" si="25"/>
        <v>Q1</v>
      </c>
    </row>
    <row r="218" spans="1:18" x14ac:dyDescent="0.25">
      <c r="A218">
        <v>50</v>
      </c>
      <c r="B218" s="1">
        <v>43837</v>
      </c>
      <c r="C218" t="s">
        <v>56</v>
      </c>
      <c r="D218">
        <v>8976789077</v>
      </c>
      <c r="E218" t="s">
        <v>43</v>
      </c>
      <c r="F218" t="s">
        <v>19</v>
      </c>
      <c r="G218" s="2">
        <v>67</v>
      </c>
      <c r="H218">
        <v>3</v>
      </c>
      <c r="I218" s="2">
        <f t="shared" ref="I218:I289" si="26">G218*H218</f>
        <v>201</v>
      </c>
      <c r="J218" s="2">
        <f t="shared" ref="J218:J289" si="27">I218-I218*0.3</f>
        <v>140.69999999999999</v>
      </c>
      <c r="K218" s="2">
        <f t="shared" ref="K218:K289" si="28">I218-J218</f>
        <v>60.300000000000011</v>
      </c>
      <c r="L218" t="s">
        <v>25</v>
      </c>
      <c r="M218" t="s">
        <v>21</v>
      </c>
      <c r="N218">
        <f t="shared" si="21"/>
        <v>7</v>
      </c>
      <c r="O218" s="3" t="str">
        <f t="shared" si="24"/>
        <v>Jan</v>
      </c>
      <c r="P218">
        <f t="shared" si="22"/>
        <v>2020</v>
      </c>
      <c r="Q218" t="str">
        <f t="shared" si="23"/>
        <v>Tuesday</v>
      </c>
      <c r="R218" t="str">
        <f t="shared" si="25"/>
        <v>Q1</v>
      </c>
    </row>
    <row r="219" spans="1:18" x14ac:dyDescent="0.25">
      <c r="A219">
        <v>50</v>
      </c>
      <c r="B219" s="1">
        <v>43837</v>
      </c>
      <c r="C219" t="s">
        <v>56</v>
      </c>
      <c r="D219">
        <v>8976789077</v>
      </c>
      <c r="E219" t="s">
        <v>44</v>
      </c>
      <c r="F219" t="s">
        <v>19</v>
      </c>
      <c r="G219" s="2">
        <v>15</v>
      </c>
      <c r="H219">
        <v>5</v>
      </c>
      <c r="I219" s="2">
        <f t="shared" si="26"/>
        <v>75</v>
      </c>
      <c r="J219" s="2">
        <f t="shared" si="27"/>
        <v>52.5</v>
      </c>
      <c r="K219" s="2">
        <f t="shared" si="28"/>
        <v>22.5</v>
      </c>
      <c r="L219" t="s">
        <v>20</v>
      </c>
      <c r="M219" t="s">
        <v>21</v>
      </c>
      <c r="N219">
        <f t="shared" ref="N219:N290" si="29">DAY(B219)</f>
        <v>7</v>
      </c>
      <c r="O219" s="3" t="str">
        <f t="shared" si="24"/>
        <v>Jan</v>
      </c>
      <c r="P219">
        <f t="shared" ref="P219:P290" si="30">YEAR(B219)</f>
        <v>2020</v>
      </c>
      <c r="Q219" t="str">
        <f t="shared" ref="Q219:Q290" si="31">TEXT(B219,"dddd")</f>
        <v>Tuesday</v>
      </c>
      <c r="R219" t="str">
        <f t="shared" si="25"/>
        <v>Q1</v>
      </c>
    </row>
    <row r="220" spans="1:18" x14ac:dyDescent="0.25">
      <c r="A220">
        <v>50</v>
      </c>
      <c r="B220" s="1">
        <v>43837</v>
      </c>
      <c r="C220" t="s">
        <v>56</v>
      </c>
      <c r="D220">
        <v>8976789077</v>
      </c>
      <c r="E220" t="s">
        <v>45</v>
      </c>
      <c r="F220" t="s">
        <v>38</v>
      </c>
      <c r="G220" s="2">
        <v>262</v>
      </c>
      <c r="H220">
        <v>1</v>
      </c>
      <c r="I220" s="2">
        <f t="shared" si="26"/>
        <v>262</v>
      </c>
      <c r="J220" s="2">
        <f t="shared" si="27"/>
        <v>183.4</v>
      </c>
      <c r="K220" s="2">
        <f t="shared" si="28"/>
        <v>78.599999999999994</v>
      </c>
      <c r="L220" t="s">
        <v>25</v>
      </c>
      <c r="M220" t="s">
        <v>21</v>
      </c>
      <c r="N220">
        <f t="shared" si="29"/>
        <v>7</v>
      </c>
      <c r="O220" s="3" t="str">
        <f t="shared" si="24"/>
        <v>Jan</v>
      </c>
      <c r="P220">
        <f t="shared" si="30"/>
        <v>2020</v>
      </c>
      <c r="Q220" t="str">
        <f t="shared" si="31"/>
        <v>Tuesday</v>
      </c>
      <c r="R220" t="str">
        <f t="shared" si="25"/>
        <v>Q1</v>
      </c>
    </row>
    <row r="221" spans="1:18" x14ac:dyDescent="0.25">
      <c r="A221">
        <v>50</v>
      </c>
      <c r="B221" s="1">
        <v>43837</v>
      </c>
      <c r="C221" t="s">
        <v>56</v>
      </c>
      <c r="D221">
        <v>8976789077</v>
      </c>
      <c r="E221" t="s">
        <v>23</v>
      </c>
      <c r="F221" t="s">
        <v>24</v>
      </c>
      <c r="G221" s="2">
        <v>250</v>
      </c>
      <c r="H221">
        <v>4</v>
      </c>
      <c r="I221" s="2">
        <f t="shared" si="26"/>
        <v>1000</v>
      </c>
      <c r="J221" s="2">
        <f t="shared" si="27"/>
        <v>700</v>
      </c>
      <c r="K221" s="2">
        <f t="shared" si="28"/>
        <v>300</v>
      </c>
      <c r="L221" t="s">
        <v>20</v>
      </c>
      <c r="M221" t="s">
        <v>21</v>
      </c>
      <c r="N221">
        <f t="shared" si="29"/>
        <v>7</v>
      </c>
      <c r="O221" s="3" t="str">
        <f t="shared" si="24"/>
        <v>Jan</v>
      </c>
      <c r="P221">
        <f t="shared" si="30"/>
        <v>2020</v>
      </c>
      <c r="Q221" t="str">
        <f t="shared" si="31"/>
        <v>Tuesday</v>
      </c>
      <c r="R221" t="str">
        <f t="shared" si="25"/>
        <v>Q1</v>
      </c>
    </row>
    <row r="222" spans="1:18" x14ac:dyDescent="0.25">
      <c r="A222">
        <v>50</v>
      </c>
      <c r="B222" s="1">
        <v>43837</v>
      </c>
      <c r="C222" t="s">
        <v>56</v>
      </c>
      <c r="D222">
        <v>8976789077</v>
      </c>
      <c r="E222" t="s">
        <v>46</v>
      </c>
      <c r="F222" t="s">
        <v>38</v>
      </c>
      <c r="G222" s="2">
        <v>349</v>
      </c>
      <c r="H222">
        <v>1</v>
      </c>
      <c r="I222" s="2">
        <f t="shared" si="26"/>
        <v>349</v>
      </c>
      <c r="J222" s="2">
        <f t="shared" si="27"/>
        <v>244.3</v>
      </c>
      <c r="K222" s="2">
        <f t="shared" si="28"/>
        <v>104.69999999999999</v>
      </c>
      <c r="L222" t="s">
        <v>25</v>
      </c>
      <c r="M222" t="s">
        <v>21</v>
      </c>
      <c r="N222">
        <f t="shared" si="29"/>
        <v>7</v>
      </c>
      <c r="O222" s="3" t="str">
        <f t="shared" si="24"/>
        <v>Jan</v>
      </c>
      <c r="P222">
        <f t="shared" si="30"/>
        <v>2020</v>
      </c>
      <c r="Q222" t="str">
        <f t="shared" si="31"/>
        <v>Tuesday</v>
      </c>
      <c r="R222" t="str">
        <f t="shared" si="25"/>
        <v>Q1</v>
      </c>
    </row>
    <row r="223" spans="1:18" x14ac:dyDescent="0.25">
      <c r="A223">
        <v>50</v>
      </c>
      <c r="B223" s="1">
        <v>43837</v>
      </c>
      <c r="C223" t="s">
        <v>56</v>
      </c>
      <c r="D223">
        <v>8976789077</v>
      </c>
      <c r="E223" t="s">
        <v>47</v>
      </c>
      <c r="F223" t="s">
        <v>38</v>
      </c>
      <c r="G223" s="2">
        <v>537</v>
      </c>
      <c r="H223">
        <v>1</v>
      </c>
      <c r="I223" s="2">
        <f t="shared" si="26"/>
        <v>537</v>
      </c>
      <c r="J223" s="2">
        <f t="shared" si="27"/>
        <v>375.9</v>
      </c>
      <c r="K223" s="2">
        <f t="shared" si="28"/>
        <v>161.10000000000002</v>
      </c>
      <c r="L223" t="s">
        <v>52</v>
      </c>
      <c r="M223" t="s">
        <v>21</v>
      </c>
      <c r="N223">
        <f t="shared" si="29"/>
        <v>7</v>
      </c>
      <c r="O223" s="3" t="str">
        <f t="shared" si="24"/>
        <v>Jan</v>
      </c>
      <c r="P223">
        <f t="shared" si="30"/>
        <v>2020</v>
      </c>
      <c r="Q223" t="str">
        <f t="shared" si="31"/>
        <v>Tuesday</v>
      </c>
      <c r="R223" t="str">
        <f t="shared" si="25"/>
        <v>Q1</v>
      </c>
    </row>
    <row r="224" spans="1:18" x14ac:dyDescent="0.25">
      <c r="A224">
        <v>50</v>
      </c>
      <c r="B224" s="1">
        <v>43837</v>
      </c>
      <c r="C224" t="s">
        <v>56</v>
      </c>
      <c r="D224">
        <v>8976789077</v>
      </c>
      <c r="E224" t="s">
        <v>55</v>
      </c>
      <c r="F224" t="s">
        <v>38</v>
      </c>
      <c r="G224" s="2">
        <v>584</v>
      </c>
      <c r="H224">
        <v>1</v>
      </c>
      <c r="I224" s="2">
        <f t="shared" si="26"/>
        <v>584</v>
      </c>
      <c r="J224" s="2">
        <f t="shared" si="27"/>
        <v>408.8</v>
      </c>
      <c r="K224" s="2">
        <f t="shared" si="28"/>
        <v>175.2</v>
      </c>
      <c r="L224" t="s">
        <v>25</v>
      </c>
      <c r="M224" t="s">
        <v>21</v>
      </c>
      <c r="N224">
        <f t="shared" si="29"/>
        <v>7</v>
      </c>
      <c r="O224" s="3" t="str">
        <f t="shared" si="24"/>
        <v>Jan</v>
      </c>
      <c r="P224">
        <f t="shared" si="30"/>
        <v>2020</v>
      </c>
      <c r="Q224" t="str">
        <f t="shared" si="31"/>
        <v>Tuesday</v>
      </c>
      <c r="R224" t="str">
        <f t="shared" si="25"/>
        <v>Q1</v>
      </c>
    </row>
    <row r="225" spans="1:18" x14ac:dyDescent="0.25">
      <c r="A225">
        <v>51</v>
      </c>
      <c r="B225" s="1">
        <v>43837</v>
      </c>
      <c r="C225" t="s">
        <v>53</v>
      </c>
      <c r="D225">
        <v>8976789056</v>
      </c>
      <c r="E225" t="s">
        <v>18</v>
      </c>
      <c r="F225" t="s">
        <v>19</v>
      </c>
      <c r="G225" s="2">
        <v>1550</v>
      </c>
      <c r="H225">
        <v>1</v>
      </c>
      <c r="I225" s="2">
        <f t="shared" si="26"/>
        <v>1550</v>
      </c>
      <c r="J225" s="2">
        <f t="shared" si="27"/>
        <v>1085</v>
      </c>
      <c r="K225" s="2">
        <f t="shared" si="28"/>
        <v>465</v>
      </c>
      <c r="L225" t="s">
        <v>34</v>
      </c>
      <c r="M225" t="s">
        <v>21</v>
      </c>
      <c r="N225">
        <f t="shared" si="29"/>
        <v>7</v>
      </c>
      <c r="O225" s="3" t="str">
        <f t="shared" si="24"/>
        <v>Jan</v>
      </c>
      <c r="P225">
        <f t="shared" si="30"/>
        <v>2020</v>
      </c>
      <c r="Q225" t="str">
        <f t="shared" si="31"/>
        <v>Tuesday</v>
      </c>
      <c r="R225" t="str">
        <f t="shared" si="25"/>
        <v>Q1</v>
      </c>
    </row>
    <row r="226" spans="1:18" x14ac:dyDescent="0.25">
      <c r="A226">
        <v>51</v>
      </c>
      <c r="B226" s="1">
        <v>43837</v>
      </c>
      <c r="C226" t="s">
        <v>53</v>
      </c>
      <c r="D226">
        <v>8976789056</v>
      </c>
      <c r="E226" t="s">
        <v>40</v>
      </c>
      <c r="F226" t="s">
        <v>41</v>
      </c>
      <c r="G226" s="2">
        <v>40</v>
      </c>
      <c r="H226">
        <v>2</v>
      </c>
      <c r="I226" s="2">
        <f t="shared" si="26"/>
        <v>80</v>
      </c>
      <c r="J226" s="2">
        <f t="shared" si="27"/>
        <v>56</v>
      </c>
      <c r="K226" s="2">
        <f t="shared" si="28"/>
        <v>24</v>
      </c>
      <c r="L226" t="s">
        <v>25</v>
      </c>
      <c r="M226" t="s">
        <v>21</v>
      </c>
      <c r="N226">
        <f t="shared" si="29"/>
        <v>7</v>
      </c>
      <c r="O226" s="3" t="str">
        <f t="shared" si="24"/>
        <v>Jan</v>
      </c>
      <c r="P226">
        <f t="shared" si="30"/>
        <v>2020</v>
      </c>
      <c r="Q226" t="str">
        <f t="shared" si="31"/>
        <v>Tuesday</v>
      </c>
      <c r="R226" t="str">
        <f t="shared" si="25"/>
        <v>Q1</v>
      </c>
    </row>
    <row r="227" spans="1:18" x14ac:dyDescent="0.25">
      <c r="A227">
        <v>51</v>
      </c>
      <c r="B227" s="1">
        <v>43837</v>
      </c>
      <c r="C227" t="s">
        <v>53</v>
      </c>
      <c r="D227">
        <v>8976789056</v>
      </c>
      <c r="E227" t="s">
        <v>39</v>
      </c>
      <c r="F227" t="s">
        <v>38</v>
      </c>
      <c r="G227" s="2">
        <v>55</v>
      </c>
      <c r="H227">
        <v>1</v>
      </c>
      <c r="I227" s="2">
        <f t="shared" si="26"/>
        <v>55</v>
      </c>
      <c r="J227" s="2">
        <f t="shared" si="27"/>
        <v>38.5</v>
      </c>
      <c r="K227" s="2">
        <f t="shared" si="28"/>
        <v>16.5</v>
      </c>
      <c r="L227" t="s">
        <v>34</v>
      </c>
      <c r="M227" t="s">
        <v>21</v>
      </c>
      <c r="N227">
        <f t="shared" si="29"/>
        <v>7</v>
      </c>
      <c r="O227" s="3" t="str">
        <f t="shared" si="24"/>
        <v>Jan</v>
      </c>
      <c r="P227">
        <f t="shared" si="30"/>
        <v>2020</v>
      </c>
      <c r="Q227" t="str">
        <f t="shared" si="31"/>
        <v>Tuesday</v>
      </c>
      <c r="R227" t="str">
        <f t="shared" si="25"/>
        <v>Q1</v>
      </c>
    </row>
    <row r="228" spans="1:18" x14ac:dyDescent="0.25">
      <c r="A228">
        <v>51</v>
      </c>
      <c r="B228" s="1">
        <v>43837</v>
      </c>
      <c r="C228" t="s">
        <v>53</v>
      </c>
      <c r="D228">
        <v>8976789056</v>
      </c>
      <c r="E228" t="s">
        <v>32</v>
      </c>
      <c r="F228" t="s">
        <v>28</v>
      </c>
      <c r="G228" s="2">
        <v>75</v>
      </c>
      <c r="H228">
        <v>2</v>
      </c>
      <c r="I228" s="2">
        <f t="shared" si="26"/>
        <v>150</v>
      </c>
      <c r="J228" s="2">
        <f t="shared" si="27"/>
        <v>105</v>
      </c>
      <c r="K228" s="2">
        <f t="shared" si="28"/>
        <v>45</v>
      </c>
      <c r="L228" t="s">
        <v>34</v>
      </c>
      <c r="M228" t="s">
        <v>21</v>
      </c>
      <c r="N228">
        <f t="shared" si="29"/>
        <v>7</v>
      </c>
      <c r="O228" s="3" t="str">
        <f t="shared" si="24"/>
        <v>Jan</v>
      </c>
      <c r="P228">
        <f t="shared" si="30"/>
        <v>2020</v>
      </c>
      <c r="Q228" t="str">
        <f t="shared" si="31"/>
        <v>Tuesday</v>
      </c>
      <c r="R228" t="str">
        <f t="shared" si="25"/>
        <v>Q1</v>
      </c>
    </row>
    <row r="229" spans="1:18" x14ac:dyDescent="0.25">
      <c r="A229">
        <v>51</v>
      </c>
      <c r="B229" s="1">
        <v>43837</v>
      </c>
      <c r="C229" t="s">
        <v>53</v>
      </c>
      <c r="D229">
        <v>8976789056</v>
      </c>
      <c r="E229" t="s">
        <v>35</v>
      </c>
      <c r="F229" t="s">
        <v>28</v>
      </c>
      <c r="G229" s="2">
        <v>110</v>
      </c>
      <c r="H229">
        <v>1</v>
      </c>
      <c r="I229" s="2">
        <f t="shared" si="26"/>
        <v>110</v>
      </c>
      <c r="J229" s="2">
        <f t="shared" si="27"/>
        <v>77</v>
      </c>
      <c r="K229" s="2">
        <f t="shared" si="28"/>
        <v>33</v>
      </c>
      <c r="L229" t="s">
        <v>34</v>
      </c>
      <c r="M229" t="s">
        <v>21</v>
      </c>
      <c r="N229">
        <f t="shared" si="29"/>
        <v>7</v>
      </c>
      <c r="O229" s="3" t="str">
        <f t="shared" si="24"/>
        <v>Jan</v>
      </c>
      <c r="P229">
        <f t="shared" si="30"/>
        <v>2020</v>
      </c>
      <c r="Q229" t="str">
        <f t="shared" si="31"/>
        <v>Tuesday</v>
      </c>
      <c r="R229" t="str">
        <f t="shared" si="25"/>
        <v>Q1</v>
      </c>
    </row>
    <row r="230" spans="1:18" x14ac:dyDescent="0.25">
      <c r="A230">
        <v>51</v>
      </c>
      <c r="B230" s="1">
        <v>43837</v>
      </c>
      <c r="C230" t="s">
        <v>53</v>
      </c>
      <c r="D230">
        <v>8976789056</v>
      </c>
      <c r="E230" t="s">
        <v>27</v>
      </c>
      <c r="F230" t="s">
        <v>28</v>
      </c>
      <c r="G230" s="2">
        <v>90</v>
      </c>
      <c r="H230">
        <v>2</v>
      </c>
      <c r="I230" s="2">
        <f t="shared" si="26"/>
        <v>180</v>
      </c>
      <c r="J230" s="2">
        <f t="shared" si="27"/>
        <v>126</v>
      </c>
      <c r="K230" s="2">
        <f t="shared" si="28"/>
        <v>54</v>
      </c>
      <c r="L230" t="s">
        <v>25</v>
      </c>
      <c r="M230" t="s">
        <v>21</v>
      </c>
      <c r="N230">
        <f t="shared" si="29"/>
        <v>7</v>
      </c>
      <c r="O230" s="3" t="str">
        <f t="shared" si="24"/>
        <v>Jan</v>
      </c>
      <c r="P230">
        <f t="shared" si="30"/>
        <v>2020</v>
      </c>
      <c r="Q230" t="str">
        <f t="shared" si="31"/>
        <v>Tuesday</v>
      </c>
      <c r="R230" t="str">
        <f t="shared" si="25"/>
        <v>Q1</v>
      </c>
    </row>
    <row r="231" spans="1:18" x14ac:dyDescent="0.25">
      <c r="A231">
        <v>52</v>
      </c>
      <c r="B231" s="1">
        <v>43837</v>
      </c>
      <c r="C231" t="s">
        <v>36</v>
      </c>
      <c r="D231">
        <v>9876548767</v>
      </c>
      <c r="E231" t="s">
        <v>37</v>
      </c>
      <c r="F231" t="s">
        <v>38</v>
      </c>
      <c r="G231" s="2">
        <v>45</v>
      </c>
      <c r="H231">
        <v>3</v>
      </c>
      <c r="I231" s="2">
        <f t="shared" si="26"/>
        <v>135</v>
      </c>
      <c r="J231" s="2">
        <f t="shared" si="27"/>
        <v>94.5</v>
      </c>
      <c r="K231" s="2">
        <f t="shared" si="28"/>
        <v>40.5</v>
      </c>
      <c r="L231" t="s">
        <v>52</v>
      </c>
      <c r="M231" t="s">
        <v>21</v>
      </c>
      <c r="N231">
        <f t="shared" si="29"/>
        <v>7</v>
      </c>
      <c r="O231" s="3" t="str">
        <f t="shared" si="24"/>
        <v>Jan</v>
      </c>
      <c r="P231">
        <f t="shared" si="30"/>
        <v>2020</v>
      </c>
      <c r="Q231" t="str">
        <f t="shared" si="31"/>
        <v>Tuesday</v>
      </c>
      <c r="R231" t="str">
        <f t="shared" si="25"/>
        <v>Q1</v>
      </c>
    </row>
    <row r="232" spans="1:18" x14ac:dyDescent="0.25">
      <c r="A232">
        <v>52</v>
      </c>
      <c r="B232" s="1">
        <v>43837</v>
      </c>
      <c r="C232" t="s">
        <v>36</v>
      </c>
      <c r="D232">
        <v>9876548767</v>
      </c>
      <c r="E232" t="s">
        <v>39</v>
      </c>
      <c r="F232" t="s">
        <v>38</v>
      </c>
      <c r="G232" s="2">
        <v>55</v>
      </c>
      <c r="H232">
        <v>6</v>
      </c>
      <c r="I232" s="2">
        <f t="shared" si="26"/>
        <v>330</v>
      </c>
      <c r="J232" s="2">
        <f t="shared" si="27"/>
        <v>231</v>
      </c>
      <c r="K232" s="2">
        <f t="shared" si="28"/>
        <v>99</v>
      </c>
      <c r="L232" t="s">
        <v>52</v>
      </c>
      <c r="M232" t="s">
        <v>21</v>
      </c>
      <c r="N232">
        <f t="shared" si="29"/>
        <v>7</v>
      </c>
      <c r="O232" s="3" t="str">
        <f t="shared" si="24"/>
        <v>Jan</v>
      </c>
      <c r="P232">
        <f t="shared" si="30"/>
        <v>2020</v>
      </c>
      <c r="Q232" t="str">
        <f t="shared" si="31"/>
        <v>Tuesday</v>
      </c>
      <c r="R232" t="str">
        <f t="shared" si="25"/>
        <v>Q1</v>
      </c>
    </row>
    <row r="233" spans="1:18" x14ac:dyDescent="0.25">
      <c r="A233">
        <v>53</v>
      </c>
      <c r="B233" s="1">
        <v>43837</v>
      </c>
      <c r="C233" t="s">
        <v>51</v>
      </c>
      <c r="D233">
        <v>8976789057</v>
      </c>
      <c r="E233" t="s">
        <v>40</v>
      </c>
      <c r="F233" t="s">
        <v>41</v>
      </c>
      <c r="G233" s="2">
        <v>40</v>
      </c>
      <c r="H233">
        <v>1</v>
      </c>
      <c r="I233" s="2">
        <f t="shared" si="26"/>
        <v>40</v>
      </c>
      <c r="J233" s="2">
        <f t="shared" si="27"/>
        <v>28</v>
      </c>
      <c r="K233" s="2">
        <f t="shared" si="28"/>
        <v>12</v>
      </c>
      <c r="L233" t="s">
        <v>25</v>
      </c>
      <c r="M233" t="s">
        <v>21</v>
      </c>
      <c r="N233">
        <f t="shared" si="29"/>
        <v>7</v>
      </c>
      <c r="O233" s="3" t="str">
        <f t="shared" si="24"/>
        <v>Jan</v>
      </c>
      <c r="P233">
        <f t="shared" si="30"/>
        <v>2020</v>
      </c>
      <c r="Q233" t="str">
        <f t="shared" si="31"/>
        <v>Tuesday</v>
      </c>
      <c r="R233" t="str">
        <f t="shared" si="25"/>
        <v>Q1</v>
      </c>
    </row>
    <row r="234" spans="1:18" x14ac:dyDescent="0.25">
      <c r="A234">
        <v>54</v>
      </c>
      <c r="B234" s="1">
        <v>43837</v>
      </c>
      <c r="C234" t="s">
        <v>53</v>
      </c>
      <c r="D234">
        <v>8976789056</v>
      </c>
      <c r="E234" t="s">
        <v>42</v>
      </c>
      <c r="F234" t="s">
        <v>19</v>
      </c>
      <c r="G234" s="2">
        <v>70</v>
      </c>
      <c r="H234">
        <v>4</v>
      </c>
      <c r="I234" s="2">
        <f t="shared" si="26"/>
        <v>280</v>
      </c>
      <c r="J234" s="2">
        <f t="shared" si="27"/>
        <v>196</v>
      </c>
      <c r="K234" s="2">
        <f t="shared" si="28"/>
        <v>84</v>
      </c>
      <c r="L234" t="s">
        <v>34</v>
      </c>
      <c r="M234" t="s">
        <v>21</v>
      </c>
      <c r="N234">
        <f t="shared" si="29"/>
        <v>7</v>
      </c>
      <c r="O234" s="3" t="str">
        <f t="shared" si="24"/>
        <v>Jan</v>
      </c>
      <c r="P234">
        <f t="shared" si="30"/>
        <v>2020</v>
      </c>
      <c r="Q234" t="str">
        <f t="shared" si="31"/>
        <v>Tuesday</v>
      </c>
      <c r="R234" t="str">
        <f t="shared" si="25"/>
        <v>Q1</v>
      </c>
    </row>
    <row r="235" spans="1:18" x14ac:dyDescent="0.25">
      <c r="A235">
        <v>54</v>
      </c>
      <c r="B235" s="1">
        <v>43837</v>
      </c>
      <c r="C235" t="s">
        <v>53</v>
      </c>
      <c r="D235">
        <v>8976789056</v>
      </c>
      <c r="E235" t="s">
        <v>40</v>
      </c>
      <c r="F235" t="s">
        <v>41</v>
      </c>
      <c r="G235" s="2">
        <v>40</v>
      </c>
      <c r="H235">
        <v>2</v>
      </c>
      <c r="I235" s="2">
        <f t="shared" si="26"/>
        <v>80</v>
      </c>
      <c r="J235" s="2">
        <f t="shared" si="27"/>
        <v>56</v>
      </c>
      <c r="K235" s="2">
        <f t="shared" si="28"/>
        <v>24</v>
      </c>
      <c r="L235" t="s">
        <v>52</v>
      </c>
      <c r="M235" t="s">
        <v>21</v>
      </c>
      <c r="N235">
        <f t="shared" si="29"/>
        <v>7</v>
      </c>
      <c r="O235" s="3" t="str">
        <f t="shared" si="24"/>
        <v>Jan</v>
      </c>
      <c r="P235">
        <f t="shared" si="30"/>
        <v>2020</v>
      </c>
      <c r="Q235" t="str">
        <f t="shared" si="31"/>
        <v>Tuesday</v>
      </c>
      <c r="R235" t="str">
        <f t="shared" si="25"/>
        <v>Q1</v>
      </c>
    </row>
    <row r="236" spans="1:18" x14ac:dyDescent="0.25">
      <c r="A236">
        <v>54</v>
      </c>
      <c r="B236" s="1">
        <v>43837</v>
      </c>
      <c r="C236" t="s">
        <v>53</v>
      </c>
      <c r="D236">
        <v>8976789056</v>
      </c>
      <c r="E236" t="s">
        <v>39</v>
      </c>
      <c r="F236" t="s">
        <v>38</v>
      </c>
      <c r="G236" s="2">
        <v>55</v>
      </c>
      <c r="H236">
        <v>1</v>
      </c>
      <c r="I236" s="2">
        <f t="shared" si="26"/>
        <v>55</v>
      </c>
      <c r="J236" s="2">
        <f t="shared" si="27"/>
        <v>38.5</v>
      </c>
      <c r="K236" s="2">
        <f t="shared" si="28"/>
        <v>16.5</v>
      </c>
      <c r="L236" t="s">
        <v>25</v>
      </c>
      <c r="M236" t="s">
        <v>21</v>
      </c>
      <c r="N236">
        <f t="shared" si="29"/>
        <v>7</v>
      </c>
      <c r="O236" s="3" t="str">
        <f t="shared" si="24"/>
        <v>Jan</v>
      </c>
      <c r="P236">
        <f t="shared" si="30"/>
        <v>2020</v>
      </c>
      <c r="Q236" t="str">
        <f t="shared" si="31"/>
        <v>Tuesday</v>
      </c>
      <c r="R236" t="str">
        <f t="shared" si="25"/>
        <v>Q1</v>
      </c>
    </row>
    <row r="237" spans="1:18" x14ac:dyDescent="0.25">
      <c r="A237">
        <v>55</v>
      </c>
      <c r="B237" s="1">
        <v>43837</v>
      </c>
      <c r="C237" t="s">
        <v>36</v>
      </c>
      <c r="D237">
        <v>9876548767</v>
      </c>
      <c r="E237" t="s">
        <v>37</v>
      </c>
      <c r="F237" t="s">
        <v>38</v>
      </c>
      <c r="G237" s="2">
        <v>45</v>
      </c>
      <c r="H237">
        <v>3</v>
      </c>
      <c r="I237" s="2">
        <f t="shared" si="26"/>
        <v>135</v>
      </c>
      <c r="J237" s="2">
        <f t="shared" si="27"/>
        <v>94.5</v>
      </c>
      <c r="K237" s="2">
        <f t="shared" si="28"/>
        <v>40.5</v>
      </c>
      <c r="L237" t="s">
        <v>20</v>
      </c>
      <c r="M237" t="s">
        <v>21</v>
      </c>
      <c r="N237">
        <f t="shared" si="29"/>
        <v>7</v>
      </c>
      <c r="O237" s="3" t="str">
        <f t="shared" si="24"/>
        <v>Jan</v>
      </c>
      <c r="P237">
        <f t="shared" si="30"/>
        <v>2020</v>
      </c>
      <c r="Q237" t="str">
        <f t="shared" si="31"/>
        <v>Tuesday</v>
      </c>
      <c r="R237" t="str">
        <f t="shared" si="25"/>
        <v>Q1</v>
      </c>
    </row>
    <row r="238" spans="1:18" x14ac:dyDescent="0.25">
      <c r="A238">
        <v>55</v>
      </c>
      <c r="B238" s="1">
        <v>43837</v>
      </c>
      <c r="C238" t="s">
        <v>36</v>
      </c>
      <c r="D238">
        <v>9876548767</v>
      </c>
      <c r="E238" t="s">
        <v>39</v>
      </c>
      <c r="F238" t="s">
        <v>38</v>
      </c>
      <c r="G238" s="2">
        <v>55</v>
      </c>
      <c r="H238">
        <v>6</v>
      </c>
      <c r="I238" s="2">
        <f t="shared" si="26"/>
        <v>330</v>
      </c>
      <c r="J238" s="2">
        <f t="shared" si="27"/>
        <v>231</v>
      </c>
      <c r="K238" s="2">
        <f t="shared" si="28"/>
        <v>99</v>
      </c>
      <c r="L238" t="s">
        <v>52</v>
      </c>
      <c r="M238" t="s">
        <v>21</v>
      </c>
      <c r="N238">
        <f t="shared" si="29"/>
        <v>7</v>
      </c>
      <c r="O238" s="3" t="str">
        <f t="shared" si="24"/>
        <v>Jan</v>
      </c>
      <c r="P238">
        <f t="shared" si="30"/>
        <v>2020</v>
      </c>
      <c r="Q238" t="str">
        <f t="shared" si="31"/>
        <v>Tuesday</v>
      </c>
      <c r="R238" t="str">
        <f t="shared" si="25"/>
        <v>Q1</v>
      </c>
    </row>
    <row r="239" spans="1:18" x14ac:dyDescent="0.25">
      <c r="A239">
        <v>56</v>
      </c>
      <c r="B239" s="1">
        <v>43837</v>
      </c>
      <c r="C239" t="s">
        <v>54</v>
      </c>
      <c r="D239">
        <v>8976789034</v>
      </c>
      <c r="E239" t="s">
        <v>44</v>
      </c>
      <c r="F239" t="s">
        <v>19</v>
      </c>
      <c r="G239" s="2">
        <v>15</v>
      </c>
      <c r="H239">
        <v>5</v>
      </c>
      <c r="I239" s="2">
        <f t="shared" si="26"/>
        <v>75</v>
      </c>
      <c r="J239" s="2">
        <f t="shared" si="27"/>
        <v>52.5</v>
      </c>
      <c r="K239" s="2">
        <f t="shared" si="28"/>
        <v>22.5</v>
      </c>
      <c r="L239" t="s">
        <v>25</v>
      </c>
      <c r="M239" t="s">
        <v>21</v>
      </c>
      <c r="N239">
        <f t="shared" si="29"/>
        <v>7</v>
      </c>
      <c r="O239" s="3" t="str">
        <f t="shared" si="24"/>
        <v>Jan</v>
      </c>
      <c r="P239">
        <f t="shared" si="30"/>
        <v>2020</v>
      </c>
      <c r="Q239" t="str">
        <f t="shared" si="31"/>
        <v>Tuesday</v>
      </c>
      <c r="R239" t="str">
        <f t="shared" si="25"/>
        <v>Q1</v>
      </c>
    </row>
    <row r="240" spans="1:18" x14ac:dyDescent="0.25">
      <c r="A240">
        <v>56</v>
      </c>
      <c r="B240" s="1">
        <v>43837</v>
      </c>
      <c r="C240" t="s">
        <v>54</v>
      </c>
      <c r="D240">
        <v>8976789034</v>
      </c>
      <c r="E240" t="s">
        <v>45</v>
      </c>
      <c r="F240" t="s">
        <v>38</v>
      </c>
      <c r="G240" s="2">
        <v>262</v>
      </c>
      <c r="H240">
        <v>1</v>
      </c>
      <c r="I240" s="2">
        <f t="shared" si="26"/>
        <v>262</v>
      </c>
      <c r="J240" s="2">
        <f t="shared" si="27"/>
        <v>183.4</v>
      </c>
      <c r="K240" s="2">
        <f t="shared" si="28"/>
        <v>78.599999999999994</v>
      </c>
      <c r="L240" t="s">
        <v>20</v>
      </c>
      <c r="M240" t="s">
        <v>21</v>
      </c>
      <c r="N240">
        <f t="shared" si="29"/>
        <v>7</v>
      </c>
      <c r="O240" s="3" t="str">
        <f t="shared" si="24"/>
        <v>Jan</v>
      </c>
      <c r="P240">
        <f t="shared" si="30"/>
        <v>2020</v>
      </c>
      <c r="Q240" t="str">
        <f t="shared" si="31"/>
        <v>Tuesday</v>
      </c>
      <c r="R240" t="str">
        <f t="shared" si="25"/>
        <v>Q1</v>
      </c>
    </row>
    <row r="241" spans="1:18" x14ac:dyDescent="0.25">
      <c r="A241">
        <v>56</v>
      </c>
      <c r="B241" s="1">
        <v>43837</v>
      </c>
      <c r="C241" t="s">
        <v>54</v>
      </c>
      <c r="D241">
        <v>8976789034</v>
      </c>
      <c r="E241" t="s">
        <v>46</v>
      </c>
      <c r="F241" t="s">
        <v>38</v>
      </c>
      <c r="G241" s="2">
        <v>349</v>
      </c>
      <c r="H241">
        <v>1</v>
      </c>
      <c r="I241" s="2">
        <f t="shared" si="26"/>
        <v>349</v>
      </c>
      <c r="J241" s="2">
        <f t="shared" si="27"/>
        <v>244.3</v>
      </c>
      <c r="K241" s="2">
        <f t="shared" si="28"/>
        <v>104.69999999999999</v>
      </c>
      <c r="L241" t="s">
        <v>34</v>
      </c>
      <c r="M241" t="s">
        <v>21</v>
      </c>
      <c r="N241">
        <f t="shared" si="29"/>
        <v>7</v>
      </c>
      <c r="O241" s="3" t="str">
        <f t="shared" si="24"/>
        <v>Jan</v>
      </c>
      <c r="P241">
        <f t="shared" si="30"/>
        <v>2020</v>
      </c>
      <c r="Q241" t="str">
        <f t="shared" si="31"/>
        <v>Tuesday</v>
      </c>
      <c r="R241" t="str">
        <f t="shared" si="25"/>
        <v>Q1</v>
      </c>
    </row>
    <row r="242" spans="1:18" x14ac:dyDescent="0.25">
      <c r="A242">
        <v>56</v>
      </c>
      <c r="B242" s="1">
        <v>43837</v>
      </c>
      <c r="C242" t="s">
        <v>54</v>
      </c>
      <c r="D242">
        <v>8976789034</v>
      </c>
      <c r="E242" t="s">
        <v>47</v>
      </c>
      <c r="F242" t="s">
        <v>38</v>
      </c>
      <c r="G242" s="2">
        <v>537</v>
      </c>
      <c r="H242">
        <v>1</v>
      </c>
      <c r="I242" s="2">
        <f t="shared" si="26"/>
        <v>537</v>
      </c>
      <c r="J242" s="2">
        <f t="shared" si="27"/>
        <v>375.9</v>
      </c>
      <c r="K242" s="2">
        <f t="shared" si="28"/>
        <v>161.10000000000002</v>
      </c>
      <c r="L242" t="s">
        <v>20</v>
      </c>
      <c r="M242" t="s">
        <v>21</v>
      </c>
      <c r="N242">
        <f t="shared" si="29"/>
        <v>7</v>
      </c>
      <c r="O242" s="3" t="str">
        <f t="shared" si="24"/>
        <v>Jan</v>
      </c>
      <c r="P242">
        <f t="shared" si="30"/>
        <v>2020</v>
      </c>
      <c r="Q242" t="str">
        <f t="shared" si="31"/>
        <v>Tuesday</v>
      </c>
      <c r="R242" t="str">
        <f t="shared" si="25"/>
        <v>Q1</v>
      </c>
    </row>
    <row r="243" spans="1:18" x14ac:dyDescent="0.25">
      <c r="A243">
        <v>56</v>
      </c>
      <c r="B243" s="1">
        <v>43837</v>
      </c>
      <c r="C243" t="s">
        <v>54</v>
      </c>
      <c r="D243">
        <v>8976789034</v>
      </c>
      <c r="E243" t="s">
        <v>55</v>
      </c>
      <c r="F243" t="s">
        <v>38</v>
      </c>
      <c r="G243" s="2">
        <v>584</v>
      </c>
      <c r="H243">
        <v>1</v>
      </c>
      <c r="I243" s="2">
        <f t="shared" si="26"/>
        <v>584</v>
      </c>
      <c r="J243" s="2">
        <f t="shared" si="27"/>
        <v>408.8</v>
      </c>
      <c r="K243" s="2">
        <f t="shared" si="28"/>
        <v>175.2</v>
      </c>
      <c r="L243" t="s">
        <v>25</v>
      </c>
      <c r="M243" t="s">
        <v>21</v>
      </c>
      <c r="N243">
        <f t="shared" si="29"/>
        <v>7</v>
      </c>
      <c r="O243" s="3" t="str">
        <f t="shared" si="24"/>
        <v>Jan</v>
      </c>
      <c r="P243">
        <f t="shared" si="30"/>
        <v>2020</v>
      </c>
      <c r="Q243" t="str">
        <f t="shared" si="31"/>
        <v>Tuesday</v>
      </c>
      <c r="R243" t="str">
        <f t="shared" si="25"/>
        <v>Q1</v>
      </c>
    </row>
    <row r="244" spans="1:18" x14ac:dyDescent="0.25">
      <c r="A244">
        <v>57</v>
      </c>
      <c r="B244" s="1">
        <v>43837</v>
      </c>
      <c r="C244" t="s">
        <v>56</v>
      </c>
      <c r="D244">
        <v>8976789077</v>
      </c>
      <c r="E244" t="s">
        <v>42</v>
      </c>
      <c r="F244" t="s">
        <v>19</v>
      </c>
      <c r="G244" s="2">
        <v>70</v>
      </c>
      <c r="H244">
        <v>6</v>
      </c>
      <c r="I244" s="2">
        <f t="shared" si="26"/>
        <v>420</v>
      </c>
      <c r="J244" s="2">
        <f t="shared" si="27"/>
        <v>294</v>
      </c>
      <c r="K244" s="2">
        <f t="shared" si="28"/>
        <v>126</v>
      </c>
      <c r="L244" t="s">
        <v>52</v>
      </c>
      <c r="M244" t="s">
        <v>21</v>
      </c>
      <c r="N244">
        <f t="shared" si="29"/>
        <v>7</v>
      </c>
      <c r="O244" s="3" t="str">
        <f t="shared" si="24"/>
        <v>Jan</v>
      </c>
      <c r="P244">
        <f t="shared" si="30"/>
        <v>2020</v>
      </c>
      <c r="Q244" t="str">
        <f t="shared" si="31"/>
        <v>Tuesday</v>
      </c>
      <c r="R244" t="str">
        <f t="shared" si="25"/>
        <v>Q1</v>
      </c>
    </row>
    <row r="245" spans="1:18" x14ac:dyDescent="0.25">
      <c r="A245">
        <v>57</v>
      </c>
      <c r="B245" s="1">
        <v>43837</v>
      </c>
      <c r="C245" t="s">
        <v>56</v>
      </c>
      <c r="D245">
        <v>8976789077</v>
      </c>
      <c r="E245" t="s">
        <v>39</v>
      </c>
      <c r="F245" t="s">
        <v>38</v>
      </c>
      <c r="G245" s="2">
        <v>55</v>
      </c>
      <c r="H245">
        <v>3</v>
      </c>
      <c r="I245" s="2">
        <f t="shared" si="26"/>
        <v>165</v>
      </c>
      <c r="J245" s="2">
        <f t="shared" si="27"/>
        <v>115.5</v>
      </c>
      <c r="K245" s="2">
        <f t="shared" si="28"/>
        <v>49.5</v>
      </c>
      <c r="L245" t="s">
        <v>20</v>
      </c>
      <c r="M245" t="s">
        <v>21</v>
      </c>
      <c r="N245">
        <f t="shared" si="29"/>
        <v>7</v>
      </c>
      <c r="O245" s="3" t="str">
        <f t="shared" si="24"/>
        <v>Jan</v>
      </c>
      <c r="P245">
        <f t="shared" si="30"/>
        <v>2020</v>
      </c>
      <c r="Q245" t="str">
        <f t="shared" si="31"/>
        <v>Tuesday</v>
      </c>
      <c r="R245" t="str">
        <f t="shared" si="25"/>
        <v>Q1</v>
      </c>
    </row>
    <row r="246" spans="1:18" x14ac:dyDescent="0.25">
      <c r="A246">
        <v>57</v>
      </c>
      <c r="B246" s="1">
        <v>43837</v>
      </c>
      <c r="C246" t="s">
        <v>56</v>
      </c>
      <c r="D246">
        <v>8976789077</v>
      </c>
      <c r="E246" t="s">
        <v>37</v>
      </c>
      <c r="F246" t="s">
        <v>38</v>
      </c>
      <c r="G246" s="2">
        <v>45</v>
      </c>
      <c r="H246">
        <v>3</v>
      </c>
      <c r="I246" s="2">
        <f t="shared" si="26"/>
        <v>135</v>
      </c>
      <c r="J246" s="2">
        <f t="shared" si="27"/>
        <v>94.5</v>
      </c>
      <c r="K246" s="2">
        <f t="shared" si="28"/>
        <v>40.5</v>
      </c>
      <c r="L246" t="s">
        <v>34</v>
      </c>
      <c r="M246" t="s">
        <v>21</v>
      </c>
      <c r="N246">
        <f t="shared" si="29"/>
        <v>7</v>
      </c>
      <c r="O246" s="3" t="str">
        <f t="shared" si="24"/>
        <v>Jan</v>
      </c>
      <c r="P246">
        <f t="shared" si="30"/>
        <v>2020</v>
      </c>
      <c r="Q246" t="str">
        <f t="shared" si="31"/>
        <v>Tuesday</v>
      </c>
      <c r="R246" t="str">
        <f t="shared" si="25"/>
        <v>Q1</v>
      </c>
    </row>
    <row r="247" spans="1:18" x14ac:dyDescent="0.25">
      <c r="A247">
        <v>57</v>
      </c>
      <c r="B247" s="1">
        <v>43837</v>
      </c>
      <c r="C247" t="s">
        <v>56</v>
      </c>
      <c r="D247">
        <v>8976789077</v>
      </c>
      <c r="E247" t="s">
        <v>40</v>
      </c>
      <c r="F247" t="s">
        <v>41</v>
      </c>
      <c r="G247" s="2">
        <v>40</v>
      </c>
      <c r="H247">
        <v>1</v>
      </c>
      <c r="I247" s="2">
        <f t="shared" si="26"/>
        <v>40</v>
      </c>
      <c r="J247" s="2">
        <f t="shared" si="27"/>
        <v>28</v>
      </c>
      <c r="K247" s="2">
        <f t="shared" si="28"/>
        <v>12</v>
      </c>
      <c r="L247" t="s">
        <v>20</v>
      </c>
      <c r="M247" t="s">
        <v>21</v>
      </c>
      <c r="N247">
        <f t="shared" si="29"/>
        <v>7</v>
      </c>
      <c r="O247" s="3" t="str">
        <f t="shared" si="24"/>
        <v>Jan</v>
      </c>
      <c r="P247">
        <f t="shared" si="30"/>
        <v>2020</v>
      </c>
      <c r="Q247" t="str">
        <f t="shared" si="31"/>
        <v>Tuesday</v>
      </c>
      <c r="R247" t="str">
        <f t="shared" si="25"/>
        <v>Q1</v>
      </c>
    </row>
    <row r="248" spans="1:18" x14ac:dyDescent="0.25">
      <c r="A248">
        <v>57</v>
      </c>
      <c r="B248" s="1">
        <v>43837</v>
      </c>
      <c r="C248" t="s">
        <v>56</v>
      </c>
      <c r="D248">
        <v>8976789077</v>
      </c>
      <c r="E248" t="s">
        <v>43</v>
      </c>
      <c r="F248" t="s">
        <v>19</v>
      </c>
      <c r="G248" s="2">
        <v>67</v>
      </c>
      <c r="H248">
        <v>2</v>
      </c>
      <c r="I248" s="2">
        <f t="shared" si="26"/>
        <v>134</v>
      </c>
      <c r="J248" s="2">
        <f t="shared" si="27"/>
        <v>93.800000000000011</v>
      </c>
      <c r="K248" s="2">
        <f t="shared" si="28"/>
        <v>40.199999999999989</v>
      </c>
      <c r="L248" t="s">
        <v>20</v>
      </c>
      <c r="M248" t="s">
        <v>21</v>
      </c>
      <c r="N248">
        <f t="shared" si="29"/>
        <v>7</v>
      </c>
      <c r="O248" s="3" t="str">
        <f t="shared" si="24"/>
        <v>Jan</v>
      </c>
      <c r="P248">
        <f t="shared" si="30"/>
        <v>2020</v>
      </c>
      <c r="Q248" t="str">
        <f t="shared" si="31"/>
        <v>Tuesday</v>
      </c>
      <c r="R248" t="str">
        <f t="shared" si="25"/>
        <v>Q1</v>
      </c>
    </row>
    <row r="249" spans="1:18" x14ac:dyDescent="0.25">
      <c r="A249">
        <v>58</v>
      </c>
      <c r="B249" s="1">
        <v>43838</v>
      </c>
      <c r="C249" t="s">
        <v>53</v>
      </c>
      <c r="D249">
        <v>8976789056</v>
      </c>
      <c r="E249" t="s">
        <v>42</v>
      </c>
      <c r="F249" t="s">
        <v>19</v>
      </c>
      <c r="G249" s="2">
        <v>70</v>
      </c>
      <c r="H249">
        <v>3</v>
      </c>
      <c r="I249" s="2">
        <f>G249*H249</f>
        <v>210</v>
      </c>
      <c r="J249" s="2">
        <f>I249-I249*0.3</f>
        <v>147</v>
      </c>
      <c r="K249" s="2">
        <f>I249-J249</f>
        <v>63</v>
      </c>
      <c r="L249" t="s">
        <v>25</v>
      </c>
      <c r="M249" t="s">
        <v>21</v>
      </c>
      <c r="N249">
        <f t="shared" si="29"/>
        <v>8</v>
      </c>
      <c r="O249" s="3" t="str">
        <f t="shared" si="24"/>
        <v>Jan</v>
      </c>
      <c r="P249">
        <f t="shared" si="30"/>
        <v>2020</v>
      </c>
      <c r="Q249" t="str">
        <f t="shared" si="31"/>
        <v>Wednesday</v>
      </c>
      <c r="R249" t="str">
        <f t="shared" si="25"/>
        <v>Q1</v>
      </c>
    </row>
    <row r="250" spans="1:18" x14ac:dyDescent="0.25">
      <c r="A250">
        <v>58</v>
      </c>
      <c r="B250" s="1">
        <v>43838</v>
      </c>
      <c r="C250" t="s">
        <v>53</v>
      </c>
      <c r="D250">
        <v>8976789056</v>
      </c>
      <c r="E250" t="s">
        <v>40</v>
      </c>
      <c r="F250" t="s">
        <v>41</v>
      </c>
      <c r="G250" s="2">
        <v>40</v>
      </c>
      <c r="H250">
        <v>2</v>
      </c>
      <c r="I250" s="2">
        <f t="shared" si="26"/>
        <v>80</v>
      </c>
      <c r="J250" s="2">
        <f t="shared" si="27"/>
        <v>56</v>
      </c>
      <c r="K250" s="2">
        <f t="shared" si="28"/>
        <v>24</v>
      </c>
      <c r="L250" t="s">
        <v>25</v>
      </c>
      <c r="M250" t="s">
        <v>21</v>
      </c>
      <c r="N250">
        <f t="shared" si="29"/>
        <v>8</v>
      </c>
      <c r="O250" s="3" t="str">
        <f t="shared" si="24"/>
        <v>Jan</v>
      </c>
      <c r="P250">
        <f t="shared" si="30"/>
        <v>2020</v>
      </c>
      <c r="Q250" t="str">
        <f t="shared" si="31"/>
        <v>Wednesday</v>
      </c>
      <c r="R250" t="str">
        <f t="shared" si="25"/>
        <v>Q1</v>
      </c>
    </row>
    <row r="251" spans="1:18" x14ac:dyDescent="0.25">
      <c r="A251">
        <v>58</v>
      </c>
      <c r="B251" s="1">
        <v>43838</v>
      </c>
      <c r="C251" t="s">
        <v>53</v>
      </c>
      <c r="D251">
        <v>8976789056</v>
      </c>
      <c r="E251" t="s">
        <v>39</v>
      </c>
      <c r="F251" t="s">
        <v>38</v>
      </c>
      <c r="G251" s="2">
        <v>55</v>
      </c>
      <c r="H251">
        <v>1</v>
      </c>
      <c r="I251" s="2">
        <f t="shared" si="26"/>
        <v>55</v>
      </c>
      <c r="J251" s="2">
        <f t="shared" si="27"/>
        <v>38.5</v>
      </c>
      <c r="K251" s="2">
        <f t="shared" si="28"/>
        <v>16.5</v>
      </c>
      <c r="L251" t="s">
        <v>25</v>
      </c>
      <c r="M251" t="s">
        <v>21</v>
      </c>
      <c r="N251">
        <f t="shared" si="29"/>
        <v>8</v>
      </c>
      <c r="O251" s="3" t="str">
        <f t="shared" si="24"/>
        <v>Jan</v>
      </c>
      <c r="P251">
        <f t="shared" si="30"/>
        <v>2020</v>
      </c>
      <c r="Q251" t="str">
        <f t="shared" si="31"/>
        <v>Wednesday</v>
      </c>
      <c r="R251" t="str">
        <f t="shared" si="25"/>
        <v>Q1</v>
      </c>
    </row>
    <row r="252" spans="1:18" x14ac:dyDescent="0.25">
      <c r="A252">
        <v>59</v>
      </c>
      <c r="B252" s="1">
        <v>43838</v>
      </c>
      <c r="C252" t="s">
        <v>51</v>
      </c>
      <c r="D252">
        <v>8976789057</v>
      </c>
      <c r="E252" t="s">
        <v>40</v>
      </c>
      <c r="F252" t="s">
        <v>41</v>
      </c>
      <c r="G252" s="2">
        <v>40</v>
      </c>
      <c r="H252">
        <v>1</v>
      </c>
      <c r="I252" s="2">
        <f t="shared" si="26"/>
        <v>40</v>
      </c>
      <c r="J252" s="2">
        <f t="shared" si="27"/>
        <v>28</v>
      </c>
      <c r="K252" s="2">
        <f t="shared" si="28"/>
        <v>12</v>
      </c>
      <c r="L252" t="s">
        <v>34</v>
      </c>
      <c r="M252" t="s">
        <v>21</v>
      </c>
      <c r="N252">
        <f t="shared" si="29"/>
        <v>8</v>
      </c>
      <c r="O252" s="3" t="str">
        <f t="shared" si="24"/>
        <v>Jan</v>
      </c>
      <c r="P252">
        <f t="shared" si="30"/>
        <v>2020</v>
      </c>
      <c r="Q252" t="str">
        <f t="shared" si="31"/>
        <v>Wednesday</v>
      </c>
      <c r="R252" t="str">
        <f t="shared" si="25"/>
        <v>Q1</v>
      </c>
    </row>
    <row r="253" spans="1:18" x14ac:dyDescent="0.25">
      <c r="A253">
        <v>59</v>
      </c>
      <c r="B253" s="1">
        <v>43838</v>
      </c>
      <c r="C253" t="s">
        <v>51</v>
      </c>
      <c r="D253">
        <v>8976789057</v>
      </c>
      <c r="E253" t="s">
        <v>42</v>
      </c>
      <c r="F253" t="s">
        <v>19</v>
      </c>
      <c r="G253" s="2">
        <v>70</v>
      </c>
      <c r="H253">
        <v>3</v>
      </c>
      <c r="I253" s="2">
        <f t="shared" si="26"/>
        <v>210</v>
      </c>
      <c r="J253" s="2">
        <f t="shared" si="27"/>
        <v>147</v>
      </c>
      <c r="K253" s="2">
        <f t="shared" si="28"/>
        <v>63</v>
      </c>
      <c r="L253" t="s">
        <v>20</v>
      </c>
      <c r="M253" t="s">
        <v>21</v>
      </c>
      <c r="N253">
        <f t="shared" si="29"/>
        <v>8</v>
      </c>
      <c r="O253" s="3" t="str">
        <f t="shared" si="24"/>
        <v>Jan</v>
      </c>
      <c r="P253">
        <f t="shared" si="30"/>
        <v>2020</v>
      </c>
      <c r="Q253" t="str">
        <f t="shared" si="31"/>
        <v>Wednesday</v>
      </c>
      <c r="R253" t="str">
        <f t="shared" si="25"/>
        <v>Q1</v>
      </c>
    </row>
    <row r="254" spans="1:18" x14ac:dyDescent="0.25">
      <c r="A254">
        <v>59</v>
      </c>
      <c r="B254" s="1">
        <v>43838</v>
      </c>
      <c r="C254" t="s">
        <v>51</v>
      </c>
      <c r="D254">
        <v>8976789057</v>
      </c>
      <c r="E254" t="s">
        <v>23</v>
      </c>
      <c r="F254" t="s">
        <v>24</v>
      </c>
      <c r="G254" s="2">
        <v>250</v>
      </c>
      <c r="H254">
        <v>2</v>
      </c>
      <c r="I254" s="2">
        <f>G254*H254</f>
        <v>500</v>
      </c>
      <c r="J254" s="2">
        <f>I254-I254*0.3</f>
        <v>350</v>
      </c>
      <c r="K254" s="2">
        <f>I254-J254</f>
        <v>150</v>
      </c>
      <c r="L254" t="s">
        <v>20</v>
      </c>
      <c r="M254" t="s">
        <v>21</v>
      </c>
      <c r="N254">
        <f>DAY(B254)</f>
        <v>8</v>
      </c>
      <c r="O254" s="3" t="str">
        <f t="shared" si="24"/>
        <v>Jan</v>
      </c>
      <c r="P254">
        <f>YEAR(B254)</f>
        <v>2020</v>
      </c>
      <c r="Q254" t="str">
        <f>TEXT(B254,"dddd")</f>
        <v>Wednesday</v>
      </c>
      <c r="R254" t="str">
        <f t="shared" si="25"/>
        <v>Q1</v>
      </c>
    </row>
    <row r="255" spans="1:18" x14ac:dyDescent="0.25">
      <c r="A255">
        <v>59</v>
      </c>
      <c r="B255" s="1">
        <v>43838</v>
      </c>
      <c r="C255" t="s">
        <v>51</v>
      </c>
      <c r="D255">
        <v>8976789057</v>
      </c>
      <c r="E255" t="s">
        <v>39</v>
      </c>
      <c r="F255" t="s">
        <v>38</v>
      </c>
      <c r="G255" s="2">
        <v>55</v>
      </c>
      <c r="H255">
        <v>3</v>
      </c>
      <c r="I255" s="2">
        <f t="shared" si="26"/>
        <v>165</v>
      </c>
      <c r="J255" s="2">
        <f t="shared" si="27"/>
        <v>115.5</v>
      </c>
      <c r="K255" s="2">
        <f t="shared" si="28"/>
        <v>49.5</v>
      </c>
      <c r="L255" t="s">
        <v>52</v>
      </c>
      <c r="M255" t="s">
        <v>21</v>
      </c>
      <c r="N255">
        <f t="shared" si="29"/>
        <v>8</v>
      </c>
      <c r="O255" s="3" t="str">
        <f t="shared" si="24"/>
        <v>Jan</v>
      </c>
      <c r="P255">
        <f t="shared" si="30"/>
        <v>2020</v>
      </c>
      <c r="Q255" t="str">
        <f t="shared" si="31"/>
        <v>Wednesday</v>
      </c>
      <c r="R255" t="str">
        <f t="shared" si="25"/>
        <v>Q1</v>
      </c>
    </row>
    <row r="256" spans="1:18" x14ac:dyDescent="0.25">
      <c r="A256">
        <v>59</v>
      </c>
      <c r="B256" s="1">
        <v>43838</v>
      </c>
      <c r="C256" t="s">
        <v>51</v>
      </c>
      <c r="D256">
        <v>8976789057</v>
      </c>
      <c r="E256" t="s">
        <v>37</v>
      </c>
      <c r="F256" t="s">
        <v>38</v>
      </c>
      <c r="G256" s="2">
        <v>45</v>
      </c>
      <c r="H256">
        <v>3</v>
      </c>
      <c r="I256" s="2">
        <f t="shared" si="26"/>
        <v>135</v>
      </c>
      <c r="J256" s="2">
        <f t="shared" si="27"/>
        <v>94.5</v>
      </c>
      <c r="K256" s="2">
        <f t="shared" si="28"/>
        <v>40.5</v>
      </c>
      <c r="L256" t="s">
        <v>20</v>
      </c>
      <c r="M256" t="s">
        <v>21</v>
      </c>
      <c r="N256">
        <f t="shared" si="29"/>
        <v>8</v>
      </c>
      <c r="O256" s="3" t="str">
        <f t="shared" si="24"/>
        <v>Jan</v>
      </c>
      <c r="P256">
        <f t="shared" si="30"/>
        <v>2020</v>
      </c>
      <c r="Q256" t="str">
        <f t="shared" si="31"/>
        <v>Wednesday</v>
      </c>
      <c r="R256" t="str">
        <f t="shared" si="25"/>
        <v>Q1</v>
      </c>
    </row>
    <row r="257" spans="1:18" x14ac:dyDescent="0.25">
      <c r="A257">
        <v>59</v>
      </c>
      <c r="B257" s="1">
        <v>43838</v>
      </c>
      <c r="C257" t="s">
        <v>51</v>
      </c>
      <c r="D257">
        <v>8976789057</v>
      </c>
      <c r="E257" t="s">
        <v>40</v>
      </c>
      <c r="F257" t="s">
        <v>41</v>
      </c>
      <c r="G257" s="2">
        <v>40</v>
      </c>
      <c r="H257">
        <v>1</v>
      </c>
      <c r="I257" s="2">
        <f t="shared" si="26"/>
        <v>40</v>
      </c>
      <c r="J257" s="2">
        <f t="shared" si="27"/>
        <v>28</v>
      </c>
      <c r="K257" s="2">
        <f t="shared" si="28"/>
        <v>12</v>
      </c>
      <c r="L257" t="s">
        <v>25</v>
      </c>
      <c r="M257" t="s">
        <v>21</v>
      </c>
      <c r="N257">
        <f t="shared" si="29"/>
        <v>8</v>
      </c>
      <c r="O257" s="3" t="str">
        <f t="shared" si="24"/>
        <v>Jan</v>
      </c>
      <c r="P257">
        <f t="shared" si="30"/>
        <v>2020</v>
      </c>
      <c r="Q257" t="str">
        <f t="shared" si="31"/>
        <v>Wednesday</v>
      </c>
      <c r="R257" t="str">
        <f t="shared" si="25"/>
        <v>Q1</v>
      </c>
    </row>
    <row r="258" spans="1:18" x14ac:dyDescent="0.25">
      <c r="A258">
        <v>59</v>
      </c>
      <c r="B258" s="1">
        <v>43838</v>
      </c>
      <c r="C258" t="s">
        <v>51</v>
      </c>
      <c r="D258">
        <v>8976789057</v>
      </c>
      <c r="E258" t="s">
        <v>32</v>
      </c>
      <c r="F258" t="s">
        <v>28</v>
      </c>
      <c r="G258" s="2">
        <v>75</v>
      </c>
      <c r="H258">
        <v>3</v>
      </c>
      <c r="I258" s="2">
        <f>G258*H258</f>
        <v>225</v>
      </c>
      <c r="J258" s="2">
        <f>I258-I258*0.3</f>
        <v>157.5</v>
      </c>
      <c r="K258" s="2">
        <f>I258-J258</f>
        <v>67.5</v>
      </c>
      <c r="L258" t="s">
        <v>34</v>
      </c>
      <c r="M258" t="s">
        <v>21</v>
      </c>
      <c r="N258">
        <f>DAY(B258)</f>
        <v>8</v>
      </c>
      <c r="O258" s="3" t="str">
        <f t="shared" si="24"/>
        <v>Jan</v>
      </c>
      <c r="P258">
        <f>YEAR(B258)</f>
        <v>2020</v>
      </c>
      <c r="Q258" t="str">
        <f>TEXT(B258,"dddd")</f>
        <v>Wednesday</v>
      </c>
      <c r="R258" t="str">
        <f t="shared" si="25"/>
        <v>Q1</v>
      </c>
    </row>
    <row r="259" spans="1:18" x14ac:dyDescent="0.25">
      <c r="A259">
        <v>59</v>
      </c>
      <c r="B259" s="1">
        <v>43838</v>
      </c>
      <c r="C259" t="s">
        <v>51</v>
      </c>
      <c r="D259">
        <v>8976789057</v>
      </c>
      <c r="E259" t="s">
        <v>35</v>
      </c>
      <c r="F259" t="s">
        <v>28</v>
      </c>
      <c r="G259" s="2">
        <v>110</v>
      </c>
      <c r="H259">
        <v>4</v>
      </c>
      <c r="I259" s="2">
        <f>G259*H259</f>
        <v>440</v>
      </c>
      <c r="J259" s="2">
        <f>I259-I259*0.3</f>
        <v>308</v>
      </c>
      <c r="K259" s="2">
        <f>I259-J259</f>
        <v>132</v>
      </c>
      <c r="L259" t="s">
        <v>34</v>
      </c>
      <c r="M259" t="s">
        <v>21</v>
      </c>
      <c r="N259">
        <f>DAY(B259)</f>
        <v>8</v>
      </c>
      <c r="O259" s="3" t="str">
        <f t="shared" ref="O259:O322" si="32">TEXT(B259,"mmm")</f>
        <v>Jan</v>
      </c>
      <c r="P259">
        <f>YEAR(B259)</f>
        <v>2020</v>
      </c>
      <c r="Q259" t="str">
        <f>TEXT(B259,"dddd")</f>
        <v>Wednesday</v>
      </c>
      <c r="R259" t="str">
        <f t="shared" ref="R259:R322" si="33">IF(OR(O259="Jan",O259="Feb",O259="Mar"),"Q1",(IF(OR(O259="Apr",O259="May",O259="Jun"),"Q2",(IF(OR(O259="Jul",O259="Aug",O259="Sep"),"Q3","Q4")))))</f>
        <v>Q1</v>
      </c>
    </row>
    <row r="260" spans="1:18" x14ac:dyDescent="0.25">
      <c r="A260">
        <v>59</v>
      </c>
      <c r="B260" s="1">
        <v>43838</v>
      </c>
      <c r="C260" t="s">
        <v>51</v>
      </c>
      <c r="D260">
        <v>8976789057</v>
      </c>
      <c r="E260" t="s">
        <v>27</v>
      </c>
      <c r="F260" t="s">
        <v>28</v>
      </c>
      <c r="G260" s="2">
        <v>90</v>
      </c>
      <c r="H260">
        <v>3</v>
      </c>
      <c r="I260" s="2">
        <f>G260*H260</f>
        <v>270</v>
      </c>
      <c r="J260" s="2">
        <f>I260-I260*0.3</f>
        <v>189</v>
      </c>
      <c r="K260" s="2">
        <f>I260-J260</f>
        <v>81</v>
      </c>
      <c r="L260" t="s">
        <v>25</v>
      </c>
      <c r="M260" t="s">
        <v>21</v>
      </c>
      <c r="N260">
        <f>DAY(B260)</f>
        <v>8</v>
      </c>
      <c r="O260" s="3" t="str">
        <f t="shared" si="32"/>
        <v>Jan</v>
      </c>
      <c r="P260">
        <f>YEAR(B260)</f>
        <v>2020</v>
      </c>
      <c r="Q260" t="str">
        <f>TEXT(B260,"dddd")</f>
        <v>Wednesday</v>
      </c>
      <c r="R260" t="str">
        <f t="shared" si="33"/>
        <v>Q1</v>
      </c>
    </row>
    <row r="261" spans="1:18" x14ac:dyDescent="0.25">
      <c r="A261">
        <v>60</v>
      </c>
      <c r="B261" s="1">
        <v>43838</v>
      </c>
      <c r="C261" t="s">
        <v>56</v>
      </c>
      <c r="D261">
        <v>8976789077</v>
      </c>
      <c r="E261" t="s">
        <v>43</v>
      </c>
      <c r="F261" t="s">
        <v>19</v>
      </c>
      <c r="G261" s="2">
        <v>67</v>
      </c>
      <c r="H261">
        <v>4</v>
      </c>
      <c r="I261" s="2">
        <f t="shared" si="26"/>
        <v>268</v>
      </c>
      <c r="J261" s="2">
        <f t="shared" si="27"/>
        <v>187.60000000000002</v>
      </c>
      <c r="K261" s="2">
        <f t="shared" si="28"/>
        <v>80.399999999999977</v>
      </c>
      <c r="L261" t="s">
        <v>52</v>
      </c>
      <c r="M261" t="s">
        <v>21</v>
      </c>
      <c r="N261">
        <f t="shared" si="29"/>
        <v>8</v>
      </c>
      <c r="O261" s="3" t="str">
        <f t="shared" si="32"/>
        <v>Jan</v>
      </c>
      <c r="P261">
        <f t="shared" si="30"/>
        <v>2020</v>
      </c>
      <c r="Q261" t="str">
        <f t="shared" si="31"/>
        <v>Wednesday</v>
      </c>
      <c r="R261" t="str">
        <f t="shared" si="33"/>
        <v>Q1</v>
      </c>
    </row>
    <row r="262" spans="1:18" x14ac:dyDescent="0.25">
      <c r="A262">
        <v>60</v>
      </c>
      <c r="B262" s="1">
        <v>43838</v>
      </c>
      <c r="C262" t="s">
        <v>56</v>
      </c>
      <c r="D262">
        <v>8976789077</v>
      </c>
      <c r="E262" t="s">
        <v>44</v>
      </c>
      <c r="F262" t="s">
        <v>19</v>
      </c>
      <c r="G262" s="2">
        <v>15</v>
      </c>
      <c r="H262">
        <v>10</v>
      </c>
      <c r="I262" s="2">
        <f t="shared" si="26"/>
        <v>150</v>
      </c>
      <c r="J262" s="2">
        <f t="shared" si="27"/>
        <v>105</v>
      </c>
      <c r="K262" s="2">
        <f t="shared" si="28"/>
        <v>45</v>
      </c>
      <c r="L262" t="s">
        <v>34</v>
      </c>
      <c r="M262" t="s">
        <v>21</v>
      </c>
      <c r="N262">
        <f t="shared" si="29"/>
        <v>8</v>
      </c>
      <c r="O262" s="3" t="str">
        <f t="shared" si="32"/>
        <v>Jan</v>
      </c>
      <c r="P262">
        <f t="shared" si="30"/>
        <v>2020</v>
      </c>
      <c r="Q262" t="str">
        <f t="shared" si="31"/>
        <v>Wednesday</v>
      </c>
      <c r="R262" t="str">
        <f t="shared" si="33"/>
        <v>Q1</v>
      </c>
    </row>
    <row r="263" spans="1:18" x14ac:dyDescent="0.25">
      <c r="A263">
        <v>60</v>
      </c>
      <c r="B263" s="1">
        <v>43838</v>
      </c>
      <c r="C263" t="s">
        <v>56</v>
      </c>
      <c r="D263">
        <v>8976789077</v>
      </c>
      <c r="E263" t="s">
        <v>45</v>
      </c>
      <c r="F263" t="s">
        <v>38</v>
      </c>
      <c r="G263" s="2">
        <v>262</v>
      </c>
      <c r="H263">
        <v>1</v>
      </c>
      <c r="I263" s="2">
        <f t="shared" si="26"/>
        <v>262</v>
      </c>
      <c r="J263" s="2">
        <f t="shared" si="27"/>
        <v>183.4</v>
      </c>
      <c r="K263" s="2">
        <f t="shared" si="28"/>
        <v>78.599999999999994</v>
      </c>
      <c r="L263" t="s">
        <v>20</v>
      </c>
      <c r="M263" t="s">
        <v>21</v>
      </c>
      <c r="N263">
        <f t="shared" si="29"/>
        <v>8</v>
      </c>
      <c r="O263" s="3" t="str">
        <f t="shared" si="32"/>
        <v>Jan</v>
      </c>
      <c r="P263">
        <f t="shared" si="30"/>
        <v>2020</v>
      </c>
      <c r="Q263" t="str">
        <f t="shared" si="31"/>
        <v>Wednesday</v>
      </c>
      <c r="R263" t="str">
        <f t="shared" si="33"/>
        <v>Q1</v>
      </c>
    </row>
    <row r="264" spans="1:18" x14ac:dyDescent="0.25">
      <c r="A264">
        <v>60</v>
      </c>
      <c r="B264" s="1">
        <v>43838</v>
      </c>
      <c r="C264" t="s">
        <v>56</v>
      </c>
      <c r="D264">
        <v>8976789077</v>
      </c>
      <c r="E264" t="s">
        <v>46</v>
      </c>
      <c r="F264" t="s">
        <v>38</v>
      </c>
      <c r="G264" s="2">
        <v>349</v>
      </c>
      <c r="H264">
        <v>1</v>
      </c>
      <c r="I264" s="2">
        <f t="shared" si="26"/>
        <v>349</v>
      </c>
      <c r="J264" s="2">
        <f t="shared" si="27"/>
        <v>244.3</v>
      </c>
      <c r="K264" s="2">
        <f t="shared" si="28"/>
        <v>104.69999999999999</v>
      </c>
      <c r="L264" t="s">
        <v>52</v>
      </c>
      <c r="M264" t="s">
        <v>21</v>
      </c>
      <c r="N264">
        <f t="shared" si="29"/>
        <v>8</v>
      </c>
      <c r="O264" s="3" t="str">
        <f t="shared" si="32"/>
        <v>Jan</v>
      </c>
      <c r="P264">
        <f t="shared" si="30"/>
        <v>2020</v>
      </c>
      <c r="Q264" t="str">
        <f t="shared" si="31"/>
        <v>Wednesday</v>
      </c>
      <c r="R264" t="str">
        <f t="shared" si="33"/>
        <v>Q1</v>
      </c>
    </row>
    <row r="265" spans="1:18" x14ac:dyDescent="0.25">
      <c r="A265">
        <v>60</v>
      </c>
      <c r="B265" s="1">
        <v>43838</v>
      </c>
      <c r="C265" t="s">
        <v>56</v>
      </c>
      <c r="D265">
        <v>8976789077</v>
      </c>
      <c r="E265" t="s">
        <v>47</v>
      </c>
      <c r="F265" t="s">
        <v>38</v>
      </c>
      <c r="G265" s="2">
        <v>537</v>
      </c>
      <c r="H265">
        <v>1</v>
      </c>
      <c r="I265" s="2">
        <f t="shared" si="26"/>
        <v>537</v>
      </c>
      <c r="J265" s="2">
        <f t="shared" si="27"/>
        <v>375.9</v>
      </c>
      <c r="K265" s="2">
        <f t="shared" si="28"/>
        <v>161.10000000000002</v>
      </c>
      <c r="L265" t="s">
        <v>34</v>
      </c>
      <c r="M265" t="s">
        <v>21</v>
      </c>
      <c r="N265">
        <f t="shared" si="29"/>
        <v>8</v>
      </c>
      <c r="O265" s="3" t="str">
        <f t="shared" si="32"/>
        <v>Jan</v>
      </c>
      <c r="P265">
        <f t="shared" si="30"/>
        <v>2020</v>
      </c>
      <c r="Q265" t="str">
        <f t="shared" si="31"/>
        <v>Wednesday</v>
      </c>
      <c r="R265" t="str">
        <f t="shared" si="33"/>
        <v>Q1</v>
      </c>
    </row>
    <row r="266" spans="1:18" x14ac:dyDescent="0.25">
      <c r="A266">
        <v>60</v>
      </c>
      <c r="B266" s="1">
        <v>43838</v>
      </c>
      <c r="C266" t="s">
        <v>56</v>
      </c>
      <c r="D266">
        <v>8976789077</v>
      </c>
      <c r="E266" t="s">
        <v>55</v>
      </c>
      <c r="F266" t="s">
        <v>38</v>
      </c>
      <c r="G266" s="2">
        <v>584</v>
      </c>
      <c r="H266">
        <v>1</v>
      </c>
      <c r="I266" s="2">
        <f t="shared" si="26"/>
        <v>584</v>
      </c>
      <c r="J266" s="2">
        <f t="shared" si="27"/>
        <v>408.8</v>
      </c>
      <c r="K266" s="2">
        <f t="shared" si="28"/>
        <v>175.2</v>
      </c>
      <c r="L266" t="s">
        <v>52</v>
      </c>
      <c r="M266" t="s">
        <v>21</v>
      </c>
      <c r="N266">
        <f t="shared" si="29"/>
        <v>8</v>
      </c>
      <c r="O266" s="3" t="str">
        <f t="shared" si="32"/>
        <v>Jan</v>
      </c>
      <c r="P266">
        <f t="shared" si="30"/>
        <v>2020</v>
      </c>
      <c r="Q266" t="str">
        <f t="shared" si="31"/>
        <v>Wednesday</v>
      </c>
      <c r="R266" t="str">
        <f t="shared" si="33"/>
        <v>Q1</v>
      </c>
    </row>
    <row r="267" spans="1:18" x14ac:dyDescent="0.25">
      <c r="A267">
        <v>61</v>
      </c>
      <c r="B267" s="1">
        <v>43838</v>
      </c>
      <c r="C267" t="s">
        <v>54</v>
      </c>
      <c r="D267">
        <v>8976789034</v>
      </c>
      <c r="E267" t="s">
        <v>42</v>
      </c>
      <c r="F267" t="s">
        <v>19</v>
      </c>
      <c r="G267" s="2">
        <v>70</v>
      </c>
      <c r="H267">
        <v>1</v>
      </c>
      <c r="I267" s="2">
        <f t="shared" si="26"/>
        <v>70</v>
      </c>
      <c r="J267" s="2">
        <f t="shared" si="27"/>
        <v>49</v>
      </c>
      <c r="K267" s="2">
        <f t="shared" si="28"/>
        <v>21</v>
      </c>
      <c r="L267" t="s">
        <v>25</v>
      </c>
      <c r="M267" t="s">
        <v>21</v>
      </c>
      <c r="N267">
        <f t="shared" si="29"/>
        <v>8</v>
      </c>
      <c r="O267" s="3" t="str">
        <f t="shared" si="32"/>
        <v>Jan</v>
      </c>
      <c r="P267">
        <f t="shared" si="30"/>
        <v>2020</v>
      </c>
      <c r="Q267" t="str">
        <f t="shared" si="31"/>
        <v>Wednesday</v>
      </c>
      <c r="R267" t="str">
        <f t="shared" si="33"/>
        <v>Q1</v>
      </c>
    </row>
    <row r="268" spans="1:18" x14ac:dyDescent="0.25">
      <c r="A268">
        <v>61</v>
      </c>
      <c r="B268" s="1">
        <v>43838</v>
      </c>
      <c r="C268" t="s">
        <v>54</v>
      </c>
      <c r="D268">
        <v>8976789034</v>
      </c>
      <c r="E268" t="s">
        <v>39</v>
      </c>
      <c r="F268" t="s">
        <v>38</v>
      </c>
      <c r="G268" s="2">
        <v>55</v>
      </c>
      <c r="H268">
        <v>3</v>
      </c>
      <c r="I268" s="2">
        <f t="shared" si="26"/>
        <v>165</v>
      </c>
      <c r="J268" s="2">
        <f t="shared" si="27"/>
        <v>115.5</v>
      </c>
      <c r="K268" s="2">
        <f t="shared" si="28"/>
        <v>49.5</v>
      </c>
      <c r="L268" t="s">
        <v>20</v>
      </c>
      <c r="M268" t="s">
        <v>21</v>
      </c>
      <c r="N268">
        <f t="shared" si="29"/>
        <v>8</v>
      </c>
      <c r="O268" s="3" t="str">
        <f t="shared" si="32"/>
        <v>Jan</v>
      </c>
      <c r="P268">
        <f t="shared" si="30"/>
        <v>2020</v>
      </c>
      <c r="Q268" t="str">
        <f t="shared" si="31"/>
        <v>Wednesday</v>
      </c>
      <c r="R268" t="str">
        <f t="shared" si="33"/>
        <v>Q1</v>
      </c>
    </row>
    <row r="269" spans="1:18" x14ac:dyDescent="0.25">
      <c r="A269">
        <v>61</v>
      </c>
      <c r="B269" s="1">
        <v>43838</v>
      </c>
      <c r="C269" t="s">
        <v>54</v>
      </c>
      <c r="D269">
        <v>8976789034</v>
      </c>
      <c r="E269" t="s">
        <v>37</v>
      </c>
      <c r="F269" t="s">
        <v>38</v>
      </c>
      <c r="G269" s="2">
        <v>45</v>
      </c>
      <c r="H269">
        <v>3</v>
      </c>
      <c r="I269" s="2">
        <f t="shared" si="26"/>
        <v>135</v>
      </c>
      <c r="J269" s="2">
        <f t="shared" si="27"/>
        <v>94.5</v>
      </c>
      <c r="K269" s="2">
        <f t="shared" si="28"/>
        <v>40.5</v>
      </c>
      <c r="L269" t="s">
        <v>25</v>
      </c>
      <c r="M269" t="s">
        <v>21</v>
      </c>
      <c r="N269">
        <f t="shared" si="29"/>
        <v>8</v>
      </c>
      <c r="O269" s="3" t="str">
        <f t="shared" si="32"/>
        <v>Jan</v>
      </c>
      <c r="P269">
        <f t="shared" si="30"/>
        <v>2020</v>
      </c>
      <c r="Q269" t="str">
        <f t="shared" si="31"/>
        <v>Wednesday</v>
      </c>
      <c r="R269" t="str">
        <f t="shared" si="33"/>
        <v>Q1</v>
      </c>
    </row>
    <row r="270" spans="1:18" x14ac:dyDescent="0.25">
      <c r="A270">
        <v>61</v>
      </c>
      <c r="B270" s="1">
        <v>43838</v>
      </c>
      <c r="C270" t="s">
        <v>54</v>
      </c>
      <c r="D270">
        <v>8976789034</v>
      </c>
      <c r="E270" t="s">
        <v>40</v>
      </c>
      <c r="F270" t="s">
        <v>41</v>
      </c>
      <c r="G270" s="2">
        <v>40</v>
      </c>
      <c r="H270">
        <v>1</v>
      </c>
      <c r="I270" s="2">
        <f t="shared" si="26"/>
        <v>40</v>
      </c>
      <c r="J270" s="2">
        <f t="shared" si="27"/>
        <v>28</v>
      </c>
      <c r="K270" s="2">
        <f t="shared" si="28"/>
        <v>12</v>
      </c>
      <c r="L270" t="s">
        <v>25</v>
      </c>
      <c r="M270" t="s">
        <v>21</v>
      </c>
      <c r="N270">
        <f t="shared" si="29"/>
        <v>8</v>
      </c>
      <c r="O270" s="3" t="str">
        <f t="shared" si="32"/>
        <v>Jan</v>
      </c>
      <c r="P270">
        <f t="shared" si="30"/>
        <v>2020</v>
      </c>
      <c r="Q270" t="str">
        <f t="shared" si="31"/>
        <v>Wednesday</v>
      </c>
      <c r="R270" t="str">
        <f t="shared" si="33"/>
        <v>Q1</v>
      </c>
    </row>
    <row r="271" spans="1:18" x14ac:dyDescent="0.25">
      <c r="A271">
        <v>61</v>
      </c>
      <c r="B271" s="1">
        <v>43838</v>
      </c>
      <c r="C271" t="s">
        <v>54</v>
      </c>
      <c r="D271">
        <v>8976789034</v>
      </c>
      <c r="E271" t="s">
        <v>43</v>
      </c>
      <c r="F271" t="s">
        <v>19</v>
      </c>
      <c r="G271" s="2">
        <v>67</v>
      </c>
      <c r="H271">
        <v>3</v>
      </c>
      <c r="I271" s="2">
        <f t="shared" si="26"/>
        <v>201</v>
      </c>
      <c r="J271" s="2">
        <f t="shared" si="27"/>
        <v>140.69999999999999</v>
      </c>
      <c r="K271" s="2">
        <f t="shared" si="28"/>
        <v>60.300000000000011</v>
      </c>
      <c r="L271" t="s">
        <v>34</v>
      </c>
      <c r="M271" t="s">
        <v>21</v>
      </c>
      <c r="N271">
        <f t="shared" si="29"/>
        <v>8</v>
      </c>
      <c r="O271" s="3" t="str">
        <f t="shared" si="32"/>
        <v>Jan</v>
      </c>
      <c r="P271">
        <f t="shared" si="30"/>
        <v>2020</v>
      </c>
      <c r="Q271" t="str">
        <f t="shared" si="31"/>
        <v>Wednesday</v>
      </c>
      <c r="R271" t="str">
        <f t="shared" si="33"/>
        <v>Q1</v>
      </c>
    </row>
    <row r="272" spans="1:18" x14ac:dyDescent="0.25">
      <c r="A272">
        <v>61</v>
      </c>
      <c r="B272" s="1">
        <v>43838</v>
      </c>
      <c r="C272" t="s">
        <v>54</v>
      </c>
      <c r="D272">
        <v>8976789034</v>
      </c>
      <c r="E272" t="s">
        <v>18</v>
      </c>
      <c r="F272" t="s">
        <v>19</v>
      </c>
      <c r="G272" s="2">
        <v>1550</v>
      </c>
      <c r="H272">
        <v>1</v>
      </c>
      <c r="I272" s="2">
        <f t="shared" si="26"/>
        <v>1550</v>
      </c>
      <c r="J272" s="2">
        <f t="shared" si="27"/>
        <v>1085</v>
      </c>
      <c r="K272" s="2">
        <f t="shared" si="28"/>
        <v>465</v>
      </c>
      <c r="L272" t="s">
        <v>25</v>
      </c>
      <c r="M272" t="s">
        <v>21</v>
      </c>
      <c r="N272">
        <f t="shared" si="29"/>
        <v>8</v>
      </c>
      <c r="O272" s="3" t="str">
        <f t="shared" si="32"/>
        <v>Jan</v>
      </c>
      <c r="P272">
        <f t="shared" si="30"/>
        <v>2020</v>
      </c>
      <c r="Q272" t="str">
        <f t="shared" si="31"/>
        <v>Wednesday</v>
      </c>
      <c r="R272" t="str">
        <f t="shared" si="33"/>
        <v>Q1</v>
      </c>
    </row>
    <row r="273" spans="1:18" x14ac:dyDescent="0.25">
      <c r="A273">
        <v>61</v>
      </c>
      <c r="B273" s="1">
        <v>43838</v>
      </c>
      <c r="C273" t="s">
        <v>54</v>
      </c>
      <c r="D273">
        <v>8976789034</v>
      </c>
      <c r="E273" t="s">
        <v>45</v>
      </c>
      <c r="F273" t="s">
        <v>38</v>
      </c>
      <c r="G273" s="2">
        <v>262</v>
      </c>
      <c r="H273">
        <v>1</v>
      </c>
      <c r="I273" s="2">
        <f t="shared" si="26"/>
        <v>262</v>
      </c>
      <c r="J273" s="2">
        <f t="shared" si="27"/>
        <v>183.4</v>
      </c>
      <c r="K273" s="2">
        <f t="shared" si="28"/>
        <v>78.599999999999994</v>
      </c>
      <c r="L273" t="s">
        <v>25</v>
      </c>
      <c r="M273" t="s">
        <v>21</v>
      </c>
      <c r="N273">
        <f t="shared" si="29"/>
        <v>8</v>
      </c>
      <c r="O273" s="3" t="str">
        <f t="shared" si="32"/>
        <v>Jan</v>
      </c>
      <c r="P273">
        <f t="shared" si="30"/>
        <v>2020</v>
      </c>
      <c r="Q273" t="str">
        <f t="shared" si="31"/>
        <v>Wednesday</v>
      </c>
      <c r="R273" t="str">
        <f t="shared" si="33"/>
        <v>Q1</v>
      </c>
    </row>
    <row r="274" spans="1:18" x14ac:dyDescent="0.25">
      <c r="A274">
        <v>61</v>
      </c>
      <c r="B274" s="1">
        <v>43838</v>
      </c>
      <c r="C274" t="s">
        <v>54</v>
      </c>
      <c r="D274">
        <v>8976789034</v>
      </c>
      <c r="E274" t="s">
        <v>46</v>
      </c>
      <c r="F274" t="s">
        <v>38</v>
      </c>
      <c r="G274" s="2">
        <v>349</v>
      </c>
      <c r="H274">
        <v>1</v>
      </c>
      <c r="I274" s="2">
        <f t="shared" si="26"/>
        <v>349</v>
      </c>
      <c r="J274" s="2">
        <f t="shared" si="27"/>
        <v>244.3</v>
      </c>
      <c r="K274" s="2">
        <f t="shared" si="28"/>
        <v>104.69999999999999</v>
      </c>
      <c r="L274" t="s">
        <v>20</v>
      </c>
      <c r="M274" t="s">
        <v>21</v>
      </c>
      <c r="N274">
        <f t="shared" si="29"/>
        <v>8</v>
      </c>
      <c r="O274" s="3" t="str">
        <f t="shared" si="32"/>
        <v>Jan</v>
      </c>
      <c r="P274">
        <f t="shared" si="30"/>
        <v>2020</v>
      </c>
      <c r="Q274" t="str">
        <f t="shared" si="31"/>
        <v>Wednesday</v>
      </c>
      <c r="R274" t="str">
        <f t="shared" si="33"/>
        <v>Q1</v>
      </c>
    </row>
    <row r="275" spans="1:18" x14ac:dyDescent="0.25">
      <c r="A275">
        <v>61</v>
      </c>
      <c r="B275" s="1">
        <v>43838</v>
      </c>
      <c r="C275" t="s">
        <v>54</v>
      </c>
      <c r="D275">
        <v>8976789034</v>
      </c>
      <c r="E275" t="s">
        <v>47</v>
      </c>
      <c r="F275" t="s">
        <v>38</v>
      </c>
      <c r="G275" s="2">
        <v>537</v>
      </c>
      <c r="H275">
        <v>1</v>
      </c>
      <c r="I275" s="2">
        <f t="shared" si="26"/>
        <v>537</v>
      </c>
      <c r="J275" s="2">
        <f t="shared" si="27"/>
        <v>375.9</v>
      </c>
      <c r="K275" s="2">
        <f t="shared" si="28"/>
        <v>161.10000000000002</v>
      </c>
      <c r="L275" t="s">
        <v>52</v>
      </c>
      <c r="M275" t="s">
        <v>21</v>
      </c>
      <c r="N275">
        <f t="shared" si="29"/>
        <v>8</v>
      </c>
      <c r="O275" s="3" t="str">
        <f t="shared" si="32"/>
        <v>Jan</v>
      </c>
      <c r="P275">
        <f t="shared" si="30"/>
        <v>2020</v>
      </c>
      <c r="Q275" t="str">
        <f t="shared" si="31"/>
        <v>Wednesday</v>
      </c>
      <c r="R275" t="str">
        <f t="shared" si="33"/>
        <v>Q1</v>
      </c>
    </row>
    <row r="276" spans="1:18" x14ac:dyDescent="0.25">
      <c r="A276">
        <v>61</v>
      </c>
      <c r="B276" s="1">
        <v>43838</v>
      </c>
      <c r="C276" t="s">
        <v>54</v>
      </c>
      <c r="D276">
        <v>8976789034</v>
      </c>
      <c r="E276" t="s">
        <v>55</v>
      </c>
      <c r="F276" t="s">
        <v>38</v>
      </c>
      <c r="G276" s="2">
        <v>584</v>
      </c>
      <c r="H276">
        <v>1</v>
      </c>
      <c r="I276" s="2">
        <f t="shared" si="26"/>
        <v>584</v>
      </c>
      <c r="J276" s="2">
        <f t="shared" si="27"/>
        <v>408.8</v>
      </c>
      <c r="K276" s="2">
        <f t="shared" si="28"/>
        <v>175.2</v>
      </c>
      <c r="L276" t="s">
        <v>52</v>
      </c>
      <c r="M276" t="s">
        <v>21</v>
      </c>
      <c r="N276">
        <f t="shared" si="29"/>
        <v>8</v>
      </c>
      <c r="O276" s="3" t="str">
        <f t="shared" si="32"/>
        <v>Jan</v>
      </c>
      <c r="P276">
        <f t="shared" si="30"/>
        <v>2020</v>
      </c>
      <c r="Q276" t="str">
        <f t="shared" si="31"/>
        <v>Wednesday</v>
      </c>
      <c r="R276" t="str">
        <f t="shared" si="33"/>
        <v>Q1</v>
      </c>
    </row>
    <row r="277" spans="1:18" x14ac:dyDescent="0.25">
      <c r="A277">
        <v>62</v>
      </c>
      <c r="B277" s="1">
        <v>43838</v>
      </c>
      <c r="C277" t="s">
        <v>36</v>
      </c>
      <c r="D277">
        <v>9876548767</v>
      </c>
      <c r="E277" t="s">
        <v>37</v>
      </c>
      <c r="F277" t="s">
        <v>38</v>
      </c>
      <c r="G277" s="2">
        <v>45</v>
      </c>
      <c r="H277">
        <v>3</v>
      </c>
      <c r="I277" s="2">
        <f t="shared" si="26"/>
        <v>135</v>
      </c>
      <c r="J277" s="2">
        <f t="shared" si="27"/>
        <v>94.5</v>
      </c>
      <c r="K277" s="2">
        <f t="shared" si="28"/>
        <v>40.5</v>
      </c>
      <c r="L277" t="s">
        <v>52</v>
      </c>
      <c r="M277" t="s">
        <v>21</v>
      </c>
      <c r="N277">
        <f t="shared" si="29"/>
        <v>8</v>
      </c>
      <c r="O277" s="3" t="str">
        <f t="shared" si="32"/>
        <v>Jan</v>
      </c>
      <c r="P277">
        <f t="shared" si="30"/>
        <v>2020</v>
      </c>
      <c r="Q277" t="str">
        <f t="shared" si="31"/>
        <v>Wednesday</v>
      </c>
      <c r="R277" t="str">
        <f t="shared" si="33"/>
        <v>Q1</v>
      </c>
    </row>
    <row r="278" spans="1:18" x14ac:dyDescent="0.25">
      <c r="A278">
        <v>62</v>
      </c>
      <c r="B278" s="1">
        <v>43838</v>
      </c>
      <c r="C278" t="s">
        <v>36</v>
      </c>
      <c r="D278">
        <v>9876548767</v>
      </c>
      <c r="E278" t="s">
        <v>39</v>
      </c>
      <c r="F278" t="s">
        <v>38</v>
      </c>
      <c r="G278" s="2">
        <v>55</v>
      </c>
      <c r="H278">
        <v>6</v>
      </c>
      <c r="I278" s="2">
        <f t="shared" si="26"/>
        <v>330</v>
      </c>
      <c r="J278" s="2">
        <f t="shared" si="27"/>
        <v>231</v>
      </c>
      <c r="K278" s="2">
        <f t="shared" si="28"/>
        <v>99</v>
      </c>
      <c r="L278" t="s">
        <v>20</v>
      </c>
      <c r="M278" t="s">
        <v>21</v>
      </c>
      <c r="N278">
        <f t="shared" si="29"/>
        <v>8</v>
      </c>
      <c r="O278" s="3" t="str">
        <f t="shared" si="32"/>
        <v>Jan</v>
      </c>
      <c r="P278">
        <f t="shared" si="30"/>
        <v>2020</v>
      </c>
      <c r="Q278" t="str">
        <f t="shared" si="31"/>
        <v>Wednesday</v>
      </c>
      <c r="R278" t="str">
        <f t="shared" si="33"/>
        <v>Q1</v>
      </c>
    </row>
    <row r="279" spans="1:18" x14ac:dyDescent="0.25">
      <c r="A279">
        <v>62</v>
      </c>
      <c r="B279" s="1">
        <v>43838</v>
      </c>
      <c r="C279" t="s">
        <v>36</v>
      </c>
      <c r="D279">
        <v>9876548767</v>
      </c>
      <c r="E279" t="s">
        <v>37</v>
      </c>
      <c r="F279" t="s">
        <v>38</v>
      </c>
      <c r="G279" s="2">
        <v>45</v>
      </c>
      <c r="H279">
        <v>3</v>
      </c>
      <c r="I279" s="2">
        <f t="shared" si="26"/>
        <v>135</v>
      </c>
      <c r="J279" s="2">
        <f t="shared" si="27"/>
        <v>94.5</v>
      </c>
      <c r="K279" s="2">
        <f t="shared" si="28"/>
        <v>40.5</v>
      </c>
      <c r="L279" t="s">
        <v>34</v>
      </c>
      <c r="M279" t="s">
        <v>21</v>
      </c>
      <c r="N279">
        <f t="shared" si="29"/>
        <v>8</v>
      </c>
      <c r="O279" s="3" t="str">
        <f t="shared" si="32"/>
        <v>Jan</v>
      </c>
      <c r="P279">
        <f t="shared" si="30"/>
        <v>2020</v>
      </c>
      <c r="Q279" t="str">
        <f t="shared" si="31"/>
        <v>Wednesday</v>
      </c>
      <c r="R279" t="str">
        <f t="shared" si="33"/>
        <v>Q1</v>
      </c>
    </row>
    <row r="280" spans="1:18" x14ac:dyDescent="0.25">
      <c r="A280">
        <v>62</v>
      </c>
      <c r="B280" s="1">
        <v>43838</v>
      </c>
      <c r="C280" t="s">
        <v>36</v>
      </c>
      <c r="D280">
        <v>9876548767</v>
      </c>
      <c r="E280" t="s">
        <v>39</v>
      </c>
      <c r="F280" t="s">
        <v>38</v>
      </c>
      <c r="G280" s="2">
        <v>55</v>
      </c>
      <c r="H280">
        <v>6</v>
      </c>
      <c r="I280" s="2">
        <f t="shared" si="26"/>
        <v>330</v>
      </c>
      <c r="J280" s="2">
        <f t="shared" si="27"/>
        <v>231</v>
      </c>
      <c r="K280" s="2">
        <f t="shared" si="28"/>
        <v>99</v>
      </c>
      <c r="L280" t="s">
        <v>34</v>
      </c>
      <c r="M280" t="s">
        <v>21</v>
      </c>
      <c r="N280">
        <f t="shared" si="29"/>
        <v>8</v>
      </c>
      <c r="O280" s="3" t="str">
        <f t="shared" si="32"/>
        <v>Jan</v>
      </c>
      <c r="P280">
        <f t="shared" si="30"/>
        <v>2020</v>
      </c>
      <c r="Q280" t="str">
        <f t="shared" si="31"/>
        <v>Wednesday</v>
      </c>
      <c r="R280" t="str">
        <f t="shared" si="33"/>
        <v>Q1</v>
      </c>
    </row>
    <row r="281" spans="1:18" x14ac:dyDescent="0.25">
      <c r="A281">
        <v>62</v>
      </c>
      <c r="B281" s="1">
        <v>43838</v>
      </c>
      <c r="C281" t="s">
        <v>56</v>
      </c>
      <c r="D281">
        <v>8976789077</v>
      </c>
      <c r="E281" t="s">
        <v>42</v>
      </c>
      <c r="F281" t="s">
        <v>19</v>
      </c>
      <c r="G281" s="2">
        <v>70</v>
      </c>
      <c r="H281">
        <v>4</v>
      </c>
      <c r="I281" s="2">
        <f t="shared" si="26"/>
        <v>280</v>
      </c>
      <c r="J281" s="2">
        <f t="shared" si="27"/>
        <v>196</v>
      </c>
      <c r="K281" s="2">
        <f t="shared" si="28"/>
        <v>84</v>
      </c>
      <c r="L281" t="s">
        <v>52</v>
      </c>
      <c r="M281" t="s">
        <v>21</v>
      </c>
      <c r="N281">
        <f t="shared" si="29"/>
        <v>8</v>
      </c>
      <c r="O281" s="3" t="str">
        <f t="shared" si="32"/>
        <v>Jan</v>
      </c>
      <c r="P281">
        <f t="shared" si="30"/>
        <v>2020</v>
      </c>
      <c r="Q281" t="str">
        <f t="shared" si="31"/>
        <v>Wednesday</v>
      </c>
      <c r="R281" t="str">
        <f t="shared" si="33"/>
        <v>Q1</v>
      </c>
    </row>
    <row r="282" spans="1:18" x14ac:dyDescent="0.25">
      <c r="A282">
        <v>63</v>
      </c>
      <c r="B282" s="1">
        <v>43838</v>
      </c>
      <c r="C282" t="s">
        <v>56</v>
      </c>
      <c r="D282">
        <v>8976789077</v>
      </c>
      <c r="E282" t="s">
        <v>39</v>
      </c>
      <c r="F282" t="s">
        <v>38</v>
      </c>
      <c r="G282" s="2">
        <v>55</v>
      </c>
      <c r="H282">
        <v>3</v>
      </c>
      <c r="I282" s="2">
        <f t="shared" si="26"/>
        <v>165</v>
      </c>
      <c r="J282" s="2">
        <f t="shared" si="27"/>
        <v>115.5</v>
      </c>
      <c r="K282" s="2">
        <f t="shared" si="28"/>
        <v>49.5</v>
      </c>
      <c r="L282" t="s">
        <v>34</v>
      </c>
      <c r="M282" t="s">
        <v>21</v>
      </c>
      <c r="N282">
        <f t="shared" si="29"/>
        <v>8</v>
      </c>
      <c r="O282" s="3" t="str">
        <f t="shared" si="32"/>
        <v>Jan</v>
      </c>
      <c r="P282">
        <f t="shared" si="30"/>
        <v>2020</v>
      </c>
      <c r="Q282" t="str">
        <f t="shared" si="31"/>
        <v>Wednesday</v>
      </c>
      <c r="R282" t="str">
        <f t="shared" si="33"/>
        <v>Q1</v>
      </c>
    </row>
    <row r="283" spans="1:18" x14ac:dyDescent="0.25">
      <c r="A283">
        <v>63</v>
      </c>
      <c r="B283" s="1">
        <v>43838</v>
      </c>
      <c r="C283" t="s">
        <v>56</v>
      </c>
      <c r="D283">
        <v>8976789077</v>
      </c>
      <c r="E283" t="s">
        <v>37</v>
      </c>
      <c r="F283" t="s">
        <v>38</v>
      </c>
      <c r="G283" s="2">
        <v>45</v>
      </c>
      <c r="H283">
        <v>3</v>
      </c>
      <c r="I283" s="2">
        <f t="shared" si="26"/>
        <v>135</v>
      </c>
      <c r="J283" s="2">
        <f t="shared" si="27"/>
        <v>94.5</v>
      </c>
      <c r="K283" s="2">
        <f t="shared" si="28"/>
        <v>40.5</v>
      </c>
      <c r="L283" t="s">
        <v>25</v>
      </c>
      <c r="M283" t="s">
        <v>21</v>
      </c>
      <c r="N283">
        <f t="shared" si="29"/>
        <v>8</v>
      </c>
      <c r="O283" s="3" t="str">
        <f t="shared" si="32"/>
        <v>Jan</v>
      </c>
      <c r="P283">
        <f t="shared" si="30"/>
        <v>2020</v>
      </c>
      <c r="Q283" t="str">
        <f t="shared" si="31"/>
        <v>Wednesday</v>
      </c>
      <c r="R283" t="str">
        <f t="shared" si="33"/>
        <v>Q1</v>
      </c>
    </row>
    <row r="284" spans="1:18" x14ac:dyDescent="0.25">
      <c r="A284">
        <v>63</v>
      </c>
      <c r="B284" s="1">
        <v>43838</v>
      </c>
      <c r="C284" t="s">
        <v>56</v>
      </c>
      <c r="D284">
        <v>8976789077</v>
      </c>
      <c r="E284" t="s">
        <v>40</v>
      </c>
      <c r="F284" t="s">
        <v>41</v>
      </c>
      <c r="G284" s="2">
        <v>40</v>
      </c>
      <c r="H284">
        <v>1</v>
      </c>
      <c r="I284" s="2">
        <f t="shared" si="26"/>
        <v>40</v>
      </c>
      <c r="J284" s="2">
        <f t="shared" si="27"/>
        <v>28</v>
      </c>
      <c r="K284" s="2">
        <f t="shared" si="28"/>
        <v>12</v>
      </c>
      <c r="L284" t="s">
        <v>20</v>
      </c>
      <c r="M284" t="s">
        <v>21</v>
      </c>
      <c r="N284">
        <f t="shared" si="29"/>
        <v>8</v>
      </c>
      <c r="O284" s="3" t="str">
        <f t="shared" si="32"/>
        <v>Jan</v>
      </c>
      <c r="P284">
        <f t="shared" si="30"/>
        <v>2020</v>
      </c>
      <c r="Q284" t="str">
        <f t="shared" si="31"/>
        <v>Wednesday</v>
      </c>
      <c r="R284" t="str">
        <f t="shared" si="33"/>
        <v>Q1</v>
      </c>
    </row>
    <row r="285" spans="1:18" x14ac:dyDescent="0.25">
      <c r="A285">
        <v>64</v>
      </c>
      <c r="B285" s="1">
        <v>43839</v>
      </c>
      <c r="C285" t="s">
        <v>57</v>
      </c>
      <c r="D285">
        <v>8976789065</v>
      </c>
      <c r="E285" t="s">
        <v>43</v>
      </c>
      <c r="F285" t="s">
        <v>19</v>
      </c>
      <c r="G285" s="2">
        <v>67</v>
      </c>
      <c r="H285">
        <v>6</v>
      </c>
      <c r="I285" s="2">
        <f t="shared" si="26"/>
        <v>402</v>
      </c>
      <c r="J285" s="2">
        <f t="shared" si="27"/>
        <v>281.39999999999998</v>
      </c>
      <c r="K285" s="2">
        <f t="shared" si="28"/>
        <v>120.60000000000002</v>
      </c>
      <c r="L285" t="s">
        <v>34</v>
      </c>
      <c r="M285" t="s">
        <v>21</v>
      </c>
      <c r="N285">
        <f t="shared" si="29"/>
        <v>9</v>
      </c>
      <c r="O285" s="3" t="str">
        <f t="shared" si="32"/>
        <v>Jan</v>
      </c>
      <c r="P285">
        <f t="shared" si="30"/>
        <v>2020</v>
      </c>
      <c r="Q285" t="str">
        <f t="shared" si="31"/>
        <v>Thursday</v>
      </c>
      <c r="R285" t="str">
        <f t="shared" si="33"/>
        <v>Q1</v>
      </c>
    </row>
    <row r="286" spans="1:18" x14ac:dyDescent="0.25">
      <c r="A286">
        <v>64</v>
      </c>
      <c r="B286" s="1">
        <v>43839</v>
      </c>
      <c r="C286" t="s">
        <v>57</v>
      </c>
      <c r="D286">
        <v>8976789065</v>
      </c>
      <c r="E286" t="s">
        <v>44</v>
      </c>
      <c r="F286" t="s">
        <v>19</v>
      </c>
      <c r="G286" s="2">
        <v>15</v>
      </c>
      <c r="H286">
        <v>10</v>
      </c>
      <c r="I286" s="2">
        <f t="shared" si="26"/>
        <v>150</v>
      </c>
      <c r="J286" s="2">
        <f t="shared" si="27"/>
        <v>105</v>
      </c>
      <c r="K286" s="2">
        <f t="shared" si="28"/>
        <v>45</v>
      </c>
      <c r="L286" t="s">
        <v>34</v>
      </c>
      <c r="M286" t="s">
        <v>21</v>
      </c>
      <c r="N286">
        <f t="shared" si="29"/>
        <v>9</v>
      </c>
      <c r="O286" s="3" t="str">
        <f t="shared" si="32"/>
        <v>Jan</v>
      </c>
      <c r="P286">
        <f t="shared" si="30"/>
        <v>2020</v>
      </c>
      <c r="Q286" t="str">
        <f t="shared" si="31"/>
        <v>Thursday</v>
      </c>
      <c r="R286" t="str">
        <f t="shared" si="33"/>
        <v>Q1</v>
      </c>
    </row>
    <row r="287" spans="1:18" x14ac:dyDescent="0.25">
      <c r="A287">
        <v>64</v>
      </c>
      <c r="B287" s="1">
        <v>43839</v>
      </c>
      <c r="C287" t="s">
        <v>57</v>
      </c>
      <c r="D287">
        <v>8976789065</v>
      </c>
      <c r="E287" t="s">
        <v>45</v>
      </c>
      <c r="F287" t="s">
        <v>38</v>
      </c>
      <c r="G287" s="2">
        <v>262</v>
      </c>
      <c r="H287">
        <v>1</v>
      </c>
      <c r="I287" s="2">
        <f t="shared" si="26"/>
        <v>262</v>
      </c>
      <c r="J287" s="2">
        <f t="shared" si="27"/>
        <v>183.4</v>
      </c>
      <c r="K287" s="2">
        <f t="shared" si="28"/>
        <v>78.599999999999994</v>
      </c>
      <c r="L287" t="s">
        <v>20</v>
      </c>
      <c r="M287" t="s">
        <v>21</v>
      </c>
      <c r="N287">
        <f t="shared" si="29"/>
        <v>9</v>
      </c>
      <c r="O287" s="3" t="str">
        <f t="shared" si="32"/>
        <v>Jan</v>
      </c>
      <c r="P287">
        <f t="shared" si="30"/>
        <v>2020</v>
      </c>
      <c r="Q287" t="str">
        <f t="shared" si="31"/>
        <v>Thursday</v>
      </c>
      <c r="R287" t="str">
        <f t="shared" si="33"/>
        <v>Q1</v>
      </c>
    </row>
    <row r="288" spans="1:18" x14ac:dyDescent="0.25">
      <c r="A288">
        <v>64</v>
      </c>
      <c r="B288" s="1">
        <v>43839</v>
      </c>
      <c r="C288" t="s">
        <v>57</v>
      </c>
      <c r="D288">
        <v>8976789065</v>
      </c>
      <c r="E288" t="s">
        <v>46</v>
      </c>
      <c r="F288" t="s">
        <v>38</v>
      </c>
      <c r="G288" s="2">
        <v>349</v>
      </c>
      <c r="H288">
        <v>1</v>
      </c>
      <c r="I288" s="2">
        <f t="shared" si="26"/>
        <v>349</v>
      </c>
      <c r="J288" s="2">
        <f t="shared" si="27"/>
        <v>244.3</v>
      </c>
      <c r="K288" s="2">
        <f t="shared" si="28"/>
        <v>104.69999999999999</v>
      </c>
      <c r="L288" t="s">
        <v>20</v>
      </c>
      <c r="M288" t="s">
        <v>21</v>
      </c>
      <c r="N288">
        <f t="shared" si="29"/>
        <v>9</v>
      </c>
      <c r="O288" s="3" t="str">
        <f t="shared" si="32"/>
        <v>Jan</v>
      </c>
      <c r="P288">
        <f t="shared" si="30"/>
        <v>2020</v>
      </c>
      <c r="Q288" t="str">
        <f t="shared" si="31"/>
        <v>Thursday</v>
      </c>
      <c r="R288" t="str">
        <f t="shared" si="33"/>
        <v>Q1</v>
      </c>
    </row>
    <row r="289" spans="1:18" x14ac:dyDescent="0.25">
      <c r="A289">
        <v>64</v>
      </c>
      <c r="B289" s="1">
        <v>43839</v>
      </c>
      <c r="C289" t="s">
        <v>57</v>
      </c>
      <c r="D289">
        <v>8976789065</v>
      </c>
      <c r="E289" t="s">
        <v>47</v>
      </c>
      <c r="F289" t="s">
        <v>38</v>
      </c>
      <c r="G289" s="2">
        <v>537</v>
      </c>
      <c r="H289">
        <v>1</v>
      </c>
      <c r="I289" s="2">
        <f t="shared" si="26"/>
        <v>537</v>
      </c>
      <c r="J289" s="2">
        <f t="shared" si="27"/>
        <v>375.9</v>
      </c>
      <c r="K289" s="2">
        <f t="shared" si="28"/>
        <v>161.10000000000002</v>
      </c>
      <c r="L289" t="s">
        <v>34</v>
      </c>
      <c r="M289" t="s">
        <v>21</v>
      </c>
      <c r="N289">
        <f t="shared" si="29"/>
        <v>9</v>
      </c>
      <c r="O289" s="3" t="str">
        <f t="shared" si="32"/>
        <v>Jan</v>
      </c>
      <c r="P289">
        <f t="shared" si="30"/>
        <v>2020</v>
      </c>
      <c r="Q289" t="str">
        <f t="shared" si="31"/>
        <v>Thursday</v>
      </c>
      <c r="R289" t="str">
        <f t="shared" si="33"/>
        <v>Q1</v>
      </c>
    </row>
    <row r="290" spans="1:18" x14ac:dyDescent="0.25">
      <c r="A290">
        <v>64</v>
      </c>
      <c r="B290" s="1">
        <v>43839</v>
      </c>
      <c r="C290" t="s">
        <v>57</v>
      </c>
      <c r="D290">
        <v>8976789065</v>
      </c>
      <c r="E290" t="s">
        <v>55</v>
      </c>
      <c r="F290" t="s">
        <v>38</v>
      </c>
      <c r="G290" s="2">
        <v>584</v>
      </c>
      <c r="H290">
        <v>1</v>
      </c>
      <c r="I290" s="2">
        <f t="shared" ref="I290:I359" si="34">G290*H290</f>
        <v>584</v>
      </c>
      <c r="J290" s="2">
        <f t="shared" ref="J290:J359" si="35">I290-I290*0.3</f>
        <v>408.8</v>
      </c>
      <c r="K290" s="2">
        <f t="shared" ref="K290:K359" si="36">I290-J290</f>
        <v>175.2</v>
      </c>
      <c r="L290" t="s">
        <v>20</v>
      </c>
      <c r="M290" t="s">
        <v>21</v>
      </c>
      <c r="N290">
        <f t="shared" si="29"/>
        <v>9</v>
      </c>
      <c r="O290" s="3" t="str">
        <f t="shared" si="32"/>
        <v>Jan</v>
      </c>
      <c r="P290">
        <f t="shared" si="30"/>
        <v>2020</v>
      </c>
      <c r="Q290" t="str">
        <f t="shared" si="31"/>
        <v>Thursday</v>
      </c>
      <c r="R290" t="str">
        <f t="shared" si="33"/>
        <v>Q1</v>
      </c>
    </row>
    <row r="291" spans="1:18" x14ac:dyDescent="0.25">
      <c r="A291">
        <v>65</v>
      </c>
      <c r="B291" s="1">
        <v>43839</v>
      </c>
      <c r="C291" t="s">
        <v>36</v>
      </c>
      <c r="D291">
        <v>9876548767</v>
      </c>
      <c r="E291" t="s">
        <v>37</v>
      </c>
      <c r="F291" t="s">
        <v>38</v>
      </c>
      <c r="G291" s="2">
        <v>45</v>
      </c>
      <c r="H291">
        <v>3</v>
      </c>
      <c r="I291" s="2">
        <f t="shared" si="34"/>
        <v>135</v>
      </c>
      <c r="J291" s="2">
        <f t="shared" si="35"/>
        <v>94.5</v>
      </c>
      <c r="K291" s="2">
        <f t="shared" si="36"/>
        <v>40.5</v>
      </c>
      <c r="L291" t="s">
        <v>52</v>
      </c>
      <c r="M291" t="s">
        <v>21</v>
      </c>
      <c r="N291">
        <f t="shared" ref="N291:N360" si="37">DAY(B291)</f>
        <v>9</v>
      </c>
      <c r="O291" s="3" t="str">
        <f t="shared" si="32"/>
        <v>Jan</v>
      </c>
      <c r="P291">
        <f t="shared" ref="P291:P360" si="38">YEAR(B291)</f>
        <v>2020</v>
      </c>
      <c r="Q291" t="str">
        <f t="shared" ref="Q291:Q360" si="39">TEXT(B291,"dddd")</f>
        <v>Thursday</v>
      </c>
      <c r="R291" t="str">
        <f t="shared" si="33"/>
        <v>Q1</v>
      </c>
    </row>
    <row r="292" spans="1:18" x14ac:dyDescent="0.25">
      <c r="A292">
        <v>65</v>
      </c>
      <c r="B292" s="1">
        <v>43839</v>
      </c>
      <c r="C292" t="s">
        <v>36</v>
      </c>
      <c r="D292">
        <v>9876548767</v>
      </c>
      <c r="E292" t="s">
        <v>39</v>
      </c>
      <c r="F292" t="s">
        <v>38</v>
      </c>
      <c r="G292" s="2">
        <v>55</v>
      </c>
      <c r="H292">
        <v>6</v>
      </c>
      <c r="I292" s="2">
        <f t="shared" si="34"/>
        <v>330</v>
      </c>
      <c r="J292" s="2">
        <f t="shared" si="35"/>
        <v>231</v>
      </c>
      <c r="K292" s="2">
        <f t="shared" si="36"/>
        <v>99</v>
      </c>
      <c r="L292" t="s">
        <v>34</v>
      </c>
      <c r="M292" t="s">
        <v>21</v>
      </c>
      <c r="N292">
        <f t="shared" si="37"/>
        <v>9</v>
      </c>
      <c r="O292" s="3" t="str">
        <f t="shared" si="32"/>
        <v>Jan</v>
      </c>
      <c r="P292">
        <f t="shared" si="38"/>
        <v>2020</v>
      </c>
      <c r="Q292" t="str">
        <f t="shared" si="39"/>
        <v>Thursday</v>
      </c>
      <c r="R292" t="str">
        <f t="shared" si="33"/>
        <v>Q1</v>
      </c>
    </row>
    <row r="293" spans="1:18" x14ac:dyDescent="0.25">
      <c r="A293">
        <v>65</v>
      </c>
      <c r="B293" s="1">
        <v>43839</v>
      </c>
      <c r="C293" t="s">
        <v>36</v>
      </c>
      <c r="D293">
        <v>9876548767</v>
      </c>
      <c r="E293" t="s">
        <v>32</v>
      </c>
      <c r="F293" t="s">
        <v>28</v>
      </c>
      <c r="G293" s="2">
        <v>75</v>
      </c>
      <c r="H293">
        <v>2</v>
      </c>
      <c r="I293" s="2">
        <f t="shared" si="34"/>
        <v>150</v>
      </c>
      <c r="J293" s="2">
        <f t="shared" si="35"/>
        <v>105</v>
      </c>
      <c r="K293" s="2">
        <f t="shared" si="36"/>
        <v>45</v>
      </c>
      <c r="L293" t="s">
        <v>34</v>
      </c>
      <c r="M293" t="s">
        <v>21</v>
      </c>
      <c r="N293">
        <f t="shared" si="37"/>
        <v>9</v>
      </c>
      <c r="O293" s="3" t="str">
        <f t="shared" si="32"/>
        <v>Jan</v>
      </c>
      <c r="P293">
        <f t="shared" si="38"/>
        <v>2020</v>
      </c>
      <c r="Q293" t="str">
        <f t="shared" si="39"/>
        <v>Thursday</v>
      </c>
      <c r="R293" t="str">
        <f t="shared" si="33"/>
        <v>Q1</v>
      </c>
    </row>
    <row r="294" spans="1:18" x14ac:dyDescent="0.25">
      <c r="A294">
        <v>65</v>
      </c>
      <c r="B294" s="1">
        <v>43839</v>
      </c>
      <c r="C294" t="s">
        <v>36</v>
      </c>
      <c r="D294">
        <v>9876548767</v>
      </c>
      <c r="E294" t="s">
        <v>35</v>
      </c>
      <c r="F294" t="s">
        <v>28</v>
      </c>
      <c r="G294" s="2">
        <v>110</v>
      </c>
      <c r="H294">
        <v>4</v>
      </c>
      <c r="I294" s="2">
        <f t="shared" si="34"/>
        <v>440</v>
      </c>
      <c r="J294" s="2">
        <f t="shared" si="35"/>
        <v>308</v>
      </c>
      <c r="K294" s="2">
        <f t="shared" si="36"/>
        <v>132</v>
      </c>
      <c r="L294" t="s">
        <v>34</v>
      </c>
      <c r="M294" t="s">
        <v>21</v>
      </c>
      <c r="N294">
        <f t="shared" si="37"/>
        <v>9</v>
      </c>
      <c r="O294" s="3" t="str">
        <f t="shared" si="32"/>
        <v>Jan</v>
      </c>
      <c r="P294">
        <f t="shared" si="38"/>
        <v>2020</v>
      </c>
      <c r="Q294" t="str">
        <f t="shared" si="39"/>
        <v>Thursday</v>
      </c>
      <c r="R294" t="str">
        <f t="shared" si="33"/>
        <v>Q1</v>
      </c>
    </row>
    <row r="295" spans="1:18" x14ac:dyDescent="0.25">
      <c r="A295">
        <v>65</v>
      </c>
      <c r="B295" s="1">
        <v>43839</v>
      </c>
      <c r="C295" t="s">
        <v>36</v>
      </c>
      <c r="D295">
        <v>9876548767</v>
      </c>
      <c r="E295" t="s">
        <v>27</v>
      </c>
      <c r="F295" t="s">
        <v>28</v>
      </c>
      <c r="G295" s="2">
        <v>90</v>
      </c>
      <c r="H295">
        <v>3</v>
      </c>
      <c r="I295" s="2">
        <f t="shared" si="34"/>
        <v>270</v>
      </c>
      <c r="J295" s="2">
        <f t="shared" si="35"/>
        <v>189</v>
      </c>
      <c r="K295" s="2">
        <f t="shared" si="36"/>
        <v>81</v>
      </c>
      <c r="L295" t="s">
        <v>25</v>
      </c>
      <c r="M295" t="s">
        <v>21</v>
      </c>
      <c r="N295">
        <f t="shared" si="37"/>
        <v>9</v>
      </c>
      <c r="O295" s="3" t="str">
        <f t="shared" si="32"/>
        <v>Jan</v>
      </c>
      <c r="P295">
        <f t="shared" si="38"/>
        <v>2020</v>
      </c>
      <c r="Q295" t="str">
        <f t="shared" si="39"/>
        <v>Thursday</v>
      </c>
      <c r="R295" t="str">
        <f t="shared" si="33"/>
        <v>Q1</v>
      </c>
    </row>
    <row r="296" spans="1:18" x14ac:dyDescent="0.25">
      <c r="A296">
        <v>66</v>
      </c>
      <c r="B296" s="1">
        <v>43839</v>
      </c>
      <c r="C296" t="s">
        <v>56</v>
      </c>
      <c r="D296">
        <v>8976789077</v>
      </c>
      <c r="E296" t="s">
        <v>40</v>
      </c>
      <c r="F296" t="s">
        <v>41</v>
      </c>
      <c r="G296" s="2">
        <v>40</v>
      </c>
      <c r="H296">
        <v>1</v>
      </c>
      <c r="I296" s="2">
        <f t="shared" si="34"/>
        <v>40</v>
      </c>
      <c r="J296" s="2">
        <f t="shared" si="35"/>
        <v>28</v>
      </c>
      <c r="K296" s="2">
        <f t="shared" si="36"/>
        <v>12</v>
      </c>
      <c r="L296" t="s">
        <v>25</v>
      </c>
      <c r="M296" t="s">
        <v>21</v>
      </c>
      <c r="N296">
        <f t="shared" si="37"/>
        <v>9</v>
      </c>
      <c r="O296" s="3" t="str">
        <f t="shared" si="32"/>
        <v>Jan</v>
      </c>
      <c r="P296">
        <f t="shared" si="38"/>
        <v>2020</v>
      </c>
      <c r="Q296" t="str">
        <f t="shared" si="39"/>
        <v>Thursday</v>
      </c>
      <c r="R296" t="str">
        <f t="shared" si="33"/>
        <v>Q1</v>
      </c>
    </row>
    <row r="297" spans="1:18" x14ac:dyDescent="0.25">
      <c r="A297">
        <v>66</v>
      </c>
      <c r="B297" s="1">
        <v>43839</v>
      </c>
      <c r="C297" t="s">
        <v>56</v>
      </c>
      <c r="D297">
        <v>8976789077</v>
      </c>
      <c r="E297" t="s">
        <v>43</v>
      </c>
      <c r="F297" t="s">
        <v>19</v>
      </c>
      <c r="G297" s="2">
        <v>67</v>
      </c>
      <c r="H297">
        <v>4</v>
      </c>
      <c r="I297" s="2">
        <f t="shared" si="34"/>
        <v>268</v>
      </c>
      <c r="J297" s="2">
        <f t="shared" si="35"/>
        <v>187.60000000000002</v>
      </c>
      <c r="K297" s="2">
        <f t="shared" si="36"/>
        <v>80.399999999999977</v>
      </c>
      <c r="L297" t="s">
        <v>25</v>
      </c>
      <c r="M297" t="s">
        <v>21</v>
      </c>
      <c r="N297">
        <f t="shared" si="37"/>
        <v>9</v>
      </c>
      <c r="O297" s="3" t="str">
        <f t="shared" si="32"/>
        <v>Jan</v>
      </c>
      <c r="P297">
        <f t="shared" si="38"/>
        <v>2020</v>
      </c>
      <c r="Q297" t="str">
        <f t="shared" si="39"/>
        <v>Thursday</v>
      </c>
      <c r="R297" t="str">
        <f t="shared" si="33"/>
        <v>Q1</v>
      </c>
    </row>
    <row r="298" spans="1:18" x14ac:dyDescent="0.25">
      <c r="A298">
        <v>66</v>
      </c>
      <c r="B298" s="1">
        <v>43839</v>
      </c>
      <c r="C298" t="s">
        <v>56</v>
      </c>
      <c r="D298">
        <v>8976789077</v>
      </c>
      <c r="E298" t="s">
        <v>44</v>
      </c>
      <c r="F298" t="s">
        <v>19</v>
      </c>
      <c r="G298" s="2">
        <v>15</v>
      </c>
      <c r="H298">
        <v>5</v>
      </c>
      <c r="I298" s="2">
        <f t="shared" si="34"/>
        <v>75</v>
      </c>
      <c r="J298" s="2">
        <f t="shared" si="35"/>
        <v>52.5</v>
      </c>
      <c r="K298" s="2">
        <f t="shared" si="36"/>
        <v>22.5</v>
      </c>
      <c r="L298" t="s">
        <v>20</v>
      </c>
      <c r="M298" t="s">
        <v>21</v>
      </c>
      <c r="N298">
        <f t="shared" si="37"/>
        <v>9</v>
      </c>
      <c r="O298" s="3" t="str">
        <f t="shared" si="32"/>
        <v>Jan</v>
      </c>
      <c r="P298">
        <f t="shared" si="38"/>
        <v>2020</v>
      </c>
      <c r="Q298" t="str">
        <f t="shared" si="39"/>
        <v>Thursday</v>
      </c>
      <c r="R298" t="str">
        <f t="shared" si="33"/>
        <v>Q1</v>
      </c>
    </row>
    <row r="299" spans="1:18" x14ac:dyDescent="0.25">
      <c r="A299">
        <v>66</v>
      </c>
      <c r="B299" s="1">
        <v>43839</v>
      </c>
      <c r="C299" t="s">
        <v>56</v>
      </c>
      <c r="D299">
        <v>8976789077</v>
      </c>
      <c r="E299" t="s">
        <v>45</v>
      </c>
      <c r="F299" t="s">
        <v>38</v>
      </c>
      <c r="G299" s="2">
        <v>262</v>
      </c>
      <c r="H299">
        <v>1</v>
      </c>
      <c r="I299" s="2">
        <f t="shared" si="34"/>
        <v>262</v>
      </c>
      <c r="J299" s="2">
        <f t="shared" si="35"/>
        <v>183.4</v>
      </c>
      <c r="K299" s="2">
        <f t="shared" si="36"/>
        <v>78.599999999999994</v>
      </c>
      <c r="L299" t="s">
        <v>20</v>
      </c>
      <c r="M299" t="s">
        <v>21</v>
      </c>
      <c r="N299">
        <f t="shared" si="37"/>
        <v>9</v>
      </c>
      <c r="O299" s="3" t="str">
        <f t="shared" si="32"/>
        <v>Jan</v>
      </c>
      <c r="P299">
        <f t="shared" si="38"/>
        <v>2020</v>
      </c>
      <c r="Q299" t="str">
        <f t="shared" si="39"/>
        <v>Thursday</v>
      </c>
      <c r="R299" t="str">
        <f t="shared" si="33"/>
        <v>Q1</v>
      </c>
    </row>
    <row r="300" spans="1:18" x14ac:dyDescent="0.25">
      <c r="A300">
        <v>66</v>
      </c>
      <c r="B300" s="1">
        <v>43839</v>
      </c>
      <c r="C300" t="s">
        <v>56</v>
      </c>
      <c r="D300">
        <v>8976789077</v>
      </c>
      <c r="E300" t="s">
        <v>46</v>
      </c>
      <c r="F300" t="s">
        <v>38</v>
      </c>
      <c r="G300" s="2">
        <v>349</v>
      </c>
      <c r="H300">
        <v>1</v>
      </c>
      <c r="I300" s="2">
        <f t="shared" si="34"/>
        <v>349</v>
      </c>
      <c r="J300" s="2">
        <f t="shared" si="35"/>
        <v>244.3</v>
      </c>
      <c r="K300" s="2">
        <f t="shared" si="36"/>
        <v>104.69999999999999</v>
      </c>
      <c r="L300" t="s">
        <v>20</v>
      </c>
      <c r="M300" t="s">
        <v>21</v>
      </c>
      <c r="N300">
        <f t="shared" si="37"/>
        <v>9</v>
      </c>
      <c r="O300" s="3" t="str">
        <f t="shared" si="32"/>
        <v>Jan</v>
      </c>
      <c r="P300">
        <f t="shared" si="38"/>
        <v>2020</v>
      </c>
      <c r="Q300" t="str">
        <f t="shared" si="39"/>
        <v>Thursday</v>
      </c>
      <c r="R300" t="str">
        <f t="shared" si="33"/>
        <v>Q1</v>
      </c>
    </row>
    <row r="301" spans="1:18" x14ac:dyDescent="0.25">
      <c r="A301">
        <v>66</v>
      </c>
      <c r="B301" s="1">
        <v>43839</v>
      </c>
      <c r="C301" t="s">
        <v>56</v>
      </c>
      <c r="D301">
        <v>8976789077</v>
      </c>
      <c r="E301" t="s">
        <v>47</v>
      </c>
      <c r="F301" t="s">
        <v>38</v>
      </c>
      <c r="G301" s="2">
        <v>537</v>
      </c>
      <c r="H301">
        <v>1</v>
      </c>
      <c r="I301" s="2">
        <f t="shared" si="34"/>
        <v>537</v>
      </c>
      <c r="J301" s="2">
        <f t="shared" si="35"/>
        <v>375.9</v>
      </c>
      <c r="K301" s="2">
        <f t="shared" si="36"/>
        <v>161.10000000000002</v>
      </c>
      <c r="L301" t="s">
        <v>52</v>
      </c>
      <c r="M301" t="s">
        <v>21</v>
      </c>
      <c r="N301">
        <f t="shared" si="37"/>
        <v>9</v>
      </c>
      <c r="O301" s="3" t="str">
        <f t="shared" si="32"/>
        <v>Jan</v>
      </c>
      <c r="P301">
        <f t="shared" si="38"/>
        <v>2020</v>
      </c>
      <c r="Q301" t="str">
        <f t="shared" si="39"/>
        <v>Thursday</v>
      </c>
      <c r="R301" t="str">
        <f t="shared" si="33"/>
        <v>Q1</v>
      </c>
    </row>
    <row r="302" spans="1:18" x14ac:dyDescent="0.25">
      <c r="A302">
        <v>66</v>
      </c>
      <c r="B302" s="1">
        <v>43839</v>
      </c>
      <c r="C302" t="s">
        <v>56</v>
      </c>
      <c r="D302">
        <v>8976789077</v>
      </c>
      <c r="E302" t="s">
        <v>55</v>
      </c>
      <c r="F302" t="s">
        <v>38</v>
      </c>
      <c r="G302" s="2">
        <v>584</v>
      </c>
      <c r="H302">
        <v>1</v>
      </c>
      <c r="I302" s="2">
        <f t="shared" si="34"/>
        <v>584</v>
      </c>
      <c r="J302" s="2">
        <f t="shared" si="35"/>
        <v>408.8</v>
      </c>
      <c r="K302" s="2">
        <f t="shared" si="36"/>
        <v>175.2</v>
      </c>
      <c r="L302" t="s">
        <v>20</v>
      </c>
      <c r="M302" t="s">
        <v>21</v>
      </c>
      <c r="N302">
        <f t="shared" si="37"/>
        <v>9</v>
      </c>
      <c r="O302" s="3" t="str">
        <f t="shared" si="32"/>
        <v>Jan</v>
      </c>
      <c r="P302">
        <f t="shared" si="38"/>
        <v>2020</v>
      </c>
      <c r="Q302" t="str">
        <f t="shared" si="39"/>
        <v>Thursday</v>
      </c>
      <c r="R302" t="str">
        <f t="shared" si="33"/>
        <v>Q1</v>
      </c>
    </row>
    <row r="303" spans="1:18" x14ac:dyDescent="0.25">
      <c r="A303">
        <v>67</v>
      </c>
      <c r="B303" s="1">
        <v>43839</v>
      </c>
      <c r="C303" t="s">
        <v>36</v>
      </c>
      <c r="D303">
        <v>9876548767</v>
      </c>
      <c r="E303" t="s">
        <v>37</v>
      </c>
      <c r="F303" t="s">
        <v>38</v>
      </c>
      <c r="G303" s="2">
        <v>45</v>
      </c>
      <c r="H303">
        <v>3</v>
      </c>
      <c r="I303" s="2">
        <f t="shared" si="34"/>
        <v>135</v>
      </c>
      <c r="J303" s="2">
        <f t="shared" si="35"/>
        <v>94.5</v>
      </c>
      <c r="K303" s="2">
        <f t="shared" si="36"/>
        <v>40.5</v>
      </c>
      <c r="L303" t="s">
        <v>25</v>
      </c>
      <c r="M303" t="s">
        <v>21</v>
      </c>
      <c r="N303">
        <f t="shared" si="37"/>
        <v>9</v>
      </c>
      <c r="O303" s="3" t="str">
        <f t="shared" si="32"/>
        <v>Jan</v>
      </c>
      <c r="P303">
        <f t="shared" si="38"/>
        <v>2020</v>
      </c>
      <c r="Q303" t="str">
        <f t="shared" si="39"/>
        <v>Thursday</v>
      </c>
      <c r="R303" t="str">
        <f t="shared" si="33"/>
        <v>Q1</v>
      </c>
    </row>
    <row r="304" spans="1:18" x14ac:dyDescent="0.25">
      <c r="A304">
        <v>67</v>
      </c>
      <c r="B304" s="1">
        <v>43839</v>
      </c>
      <c r="C304" t="s">
        <v>36</v>
      </c>
      <c r="D304">
        <v>9876548767</v>
      </c>
      <c r="E304" t="s">
        <v>39</v>
      </c>
      <c r="F304" t="s">
        <v>38</v>
      </c>
      <c r="G304" s="2">
        <v>55</v>
      </c>
      <c r="H304">
        <v>6</v>
      </c>
      <c r="I304" s="2">
        <f t="shared" si="34"/>
        <v>330</v>
      </c>
      <c r="J304" s="2">
        <f t="shared" si="35"/>
        <v>231</v>
      </c>
      <c r="K304" s="2">
        <f t="shared" si="36"/>
        <v>99</v>
      </c>
      <c r="L304" t="s">
        <v>25</v>
      </c>
      <c r="M304" t="s">
        <v>21</v>
      </c>
      <c r="N304">
        <f t="shared" si="37"/>
        <v>9</v>
      </c>
      <c r="O304" s="3" t="str">
        <f t="shared" si="32"/>
        <v>Jan</v>
      </c>
      <c r="P304">
        <f t="shared" si="38"/>
        <v>2020</v>
      </c>
      <c r="Q304" t="str">
        <f t="shared" si="39"/>
        <v>Thursday</v>
      </c>
      <c r="R304" t="str">
        <f t="shared" si="33"/>
        <v>Q1</v>
      </c>
    </row>
    <row r="305" spans="1:18" x14ac:dyDescent="0.25">
      <c r="A305">
        <v>68</v>
      </c>
      <c r="B305" s="1">
        <v>43839</v>
      </c>
      <c r="C305" t="s">
        <v>56</v>
      </c>
      <c r="D305">
        <v>8976789077</v>
      </c>
      <c r="E305" t="s">
        <v>55</v>
      </c>
      <c r="F305" t="s">
        <v>38</v>
      </c>
      <c r="G305" s="2">
        <v>584</v>
      </c>
      <c r="H305">
        <v>1</v>
      </c>
      <c r="I305" s="2">
        <f t="shared" si="34"/>
        <v>584</v>
      </c>
      <c r="J305" s="2">
        <f t="shared" si="35"/>
        <v>408.8</v>
      </c>
      <c r="K305" s="2">
        <f t="shared" si="36"/>
        <v>175.2</v>
      </c>
      <c r="L305" t="s">
        <v>20</v>
      </c>
      <c r="M305" t="s">
        <v>21</v>
      </c>
      <c r="N305">
        <f t="shared" si="37"/>
        <v>9</v>
      </c>
      <c r="O305" s="3" t="str">
        <f t="shared" si="32"/>
        <v>Jan</v>
      </c>
      <c r="P305">
        <f t="shared" si="38"/>
        <v>2020</v>
      </c>
      <c r="Q305" t="str">
        <f t="shared" si="39"/>
        <v>Thursday</v>
      </c>
      <c r="R305" t="str">
        <f t="shared" si="33"/>
        <v>Q1</v>
      </c>
    </row>
    <row r="306" spans="1:18" x14ac:dyDescent="0.25">
      <c r="A306">
        <v>68</v>
      </c>
      <c r="B306" s="1">
        <v>43839</v>
      </c>
      <c r="C306" t="s">
        <v>56</v>
      </c>
      <c r="D306">
        <v>8976789077</v>
      </c>
      <c r="E306" t="s">
        <v>40</v>
      </c>
      <c r="F306" t="s">
        <v>41</v>
      </c>
      <c r="G306" s="2">
        <v>40</v>
      </c>
      <c r="H306">
        <v>1</v>
      </c>
      <c r="I306" s="2">
        <f t="shared" si="34"/>
        <v>40</v>
      </c>
      <c r="J306" s="2">
        <f t="shared" si="35"/>
        <v>28</v>
      </c>
      <c r="K306" s="2">
        <f t="shared" si="36"/>
        <v>12</v>
      </c>
      <c r="L306" t="s">
        <v>34</v>
      </c>
      <c r="M306" t="s">
        <v>21</v>
      </c>
      <c r="N306">
        <f t="shared" si="37"/>
        <v>9</v>
      </c>
      <c r="O306" s="3" t="str">
        <f t="shared" si="32"/>
        <v>Jan</v>
      </c>
      <c r="P306">
        <f t="shared" si="38"/>
        <v>2020</v>
      </c>
      <c r="Q306" t="str">
        <f t="shared" si="39"/>
        <v>Thursday</v>
      </c>
      <c r="R306" t="str">
        <f t="shared" si="33"/>
        <v>Q1</v>
      </c>
    </row>
    <row r="307" spans="1:18" x14ac:dyDescent="0.25">
      <c r="A307">
        <v>68</v>
      </c>
      <c r="B307" s="1">
        <v>43839</v>
      </c>
      <c r="C307" t="s">
        <v>56</v>
      </c>
      <c r="D307">
        <v>8976789077</v>
      </c>
      <c r="E307" t="s">
        <v>43</v>
      </c>
      <c r="F307" t="s">
        <v>19</v>
      </c>
      <c r="G307" s="2">
        <v>67</v>
      </c>
      <c r="H307">
        <v>3</v>
      </c>
      <c r="I307" s="2">
        <f t="shared" si="34"/>
        <v>201</v>
      </c>
      <c r="J307" s="2">
        <f t="shared" si="35"/>
        <v>140.69999999999999</v>
      </c>
      <c r="K307" s="2">
        <f t="shared" si="36"/>
        <v>60.300000000000011</v>
      </c>
      <c r="L307" t="s">
        <v>25</v>
      </c>
      <c r="M307" t="s">
        <v>21</v>
      </c>
      <c r="N307">
        <f t="shared" si="37"/>
        <v>9</v>
      </c>
      <c r="O307" s="3" t="str">
        <f t="shared" si="32"/>
        <v>Jan</v>
      </c>
      <c r="P307">
        <f t="shared" si="38"/>
        <v>2020</v>
      </c>
      <c r="Q307" t="str">
        <f t="shared" si="39"/>
        <v>Thursday</v>
      </c>
      <c r="R307" t="str">
        <f t="shared" si="33"/>
        <v>Q1</v>
      </c>
    </row>
    <row r="308" spans="1:18" x14ac:dyDescent="0.25">
      <c r="A308">
        <v>68</v>
      </c>
      <c r="B308" s="1">
        <v>43839</v>
      </c>
      <c r="C308" t="s">
        <v>56</v>
      </c>
      <c r="D308">
        <v>8976789077</v>
      </c>
      <c r="E308" t="s">
        <v>18</v>
      </c>
      <c r="F308" t="s">
        <v>19</v>
      </c>
      <c r="G308" s="2">
        <v>1550</v>
      </c>
      <c r="H308">
        <v>1</v>
      </c>
      <c r="I308" s="2">
        <f t="shared" si="34"/>
        <v>1550</v>
      </c>
      <c r="J308" s="2">
        <f t="shared" si="35"/>
        <v>1085</v>
      </c>
      <c r="K308" s="2">
        <f t="shared" si="36"/>
        <v>465</v>
      </c>
      <c r="L308" t="s">
        <v>34</v>
      </c>
      <c r="M308" t="s">
        <v>21</v>
      </c>
      <c r="N308">
        <f t="shared" si="37"/>
        <v>9</v>
      </c>
      <c r="O308" s="3" t="str">
        <f t="shared" si="32"/>
        <v>Jan</v>
      </c>
      <c r="P308">
        <f t="shared" si="38"/>
        <v>2020</v>
      </c>
      <c r="Q308" t="str">
        <f t="shared" si="39"/>
        <v>Thursday</v>
      </c>
      <c r="R308" t="str">
        <f t="shared" si="33"/>
        <v>Q1</v>
      </c>
    </row>
    <row r="309" spans="1:18" x14ac:dyDescent="0.25">
      <c r="A309">
        <v>68</v>
      </c>
      <c r="B309" s="1">
        <v>43839</v>
      </c>
      <c r="C309" t="s">
        <v>56</v>
      </c>
      <c r="D309">
        <v>8976789077</v>
      </c>
      <c r="E309" t="s">
        <v>45</v>
      </c>
      <c r="F309" t="s">
        <v>38</v>
      </c>
      <c r="G309" s="2">
        <v>262</v>
      </c>
      <c r="H309">
        <v>1</v>
      </c>
      <c r="I309" s="2">
        <f t="shared" si="34"/>
        <v>262</v>
      </c>
      <c r="J309" s="2">
        <f t="shared" si="35"/>
        <v>183.4</v>
      </c>
      <c r="K309" s="2">
        <f t="shared" si="36"/>
        <v>78.599999999999994</v>
      </c>
      <c r="L309" t="s">
        <v>20</v>
      </c>
      <c r="M309" t="s">
        <v>21</v>
      </c>
      <c r="N309">
        <f t="shared" si="37"/>
        <v>9</v>
      </c>
      <c r="O309" s="3" t="str">
        <f t="shared" si="32"/>
        <v>Jan</v>
      </c>
      <c r="P309">
        <f t="shared" si="38"/>
        <v>2020</v>
      </c>
      <c r="Q309" t="str">
        <f t="shared" si="39"/>
        <v>Thursday</v>
      </c>
      <c r="R309" t="str">
        <f t="shared" si="33"/>
        <v>Q1</v>
      </c>
    </row>
    <row r="310" spans="1:18" x14ac:dyDescent="0.25">
      <c r="A310">
        <v>68</v>
      </c>
      <c r="B310" s="1">
        <v>43839</v>
      </c>
      <c r="C310" t="s">
        <v>56</v>
      </c>
      <c r="D310">
        <v>8976789077</v>
      </c>
      <c r="E310" t="s">
        <v>46</v>
      </c>
      <c r="F310" t="s">
        <v>38</v>
      </c>
      <c r="G310" s="2">
        <v>349</v>
      </c>
      <c r="H310">
        <v>1</v>
      </c>
      <c r="I310" s="2">
        <f t="shared" si="34"/>
        <v>349</v>
      </c>
      <c r="J310" s="2">
        <f t="shared" si="35"/>
        <v>244.3</v>
      </c>
      <c r="K310" s="2">
        <f t="shared" si="36"/>
        <v>104.69999999999999</v>
      </c>
      <c r="L310" t="s">
        <v>52</v>
      </c>
      <c r="M310" t="s">
        <v>21</v>
      </c>
      <c r="N310">
        <f t="shared" si="37"/>
        <v>9</v>
      </c>
      <c r="O310" s="3" t="str">
        <f t="shared" si="32"/>
        <v>Jan</v>
      </c>
      <c r="P310">
        <f t="shared" si="38"/>
        <v>2020</v>
      </c>
      <c r="Q310" t="str">
        <f t="shared" si="39"/>
        <v>Thursday</v>
      </c>
      <c r="R310" t="str">
        <f t="shared" si="33"/>
        <v>Q1</v>
      </c>
    </row>
    <row r="311" spans="1:18" x14ac:dyDescent="0.25">
      <c r="A311">
        <v>68</v>
      </c>
      <c r="B311" s="1">
        <v>43839</v>
      </c>
      <c r="C311" t="s">
        <v>56</v>
      </c>
      <c r="D311">
        <v>8976789077</v>
      </c>
      <c r="E311" t="s">
        <v>39</v>
      </c>
      <c r="F311" t="s">
        <v>38</v>
      </c>
      <c r="G311" s="2">
        <v>55</v>
      </c>
      <c r="H311">
        <v>6</v>
      </c>
      <c r="I311" s="2">
        <f>G311*H311</f>
        <v>330</v>
      </c>
      <c r="J311" s="2">
        <f>I311-I311*0.3</f>
        <v>231</v>
      </c>
      <c r="K311" s="2">
        <f>I311-J311</f>
        <v>99</v>
      </c>
      <c r="L311" t="s">
        <v>25</v>
      </c>
      <c r="M311" t="s">
        <v>21</v>
      </c>
      <c r="N311">
        <f t="shared" si="37"/>
        <v>9</v>
      </c>
      <c r="O311" s="3" t="str">
        <f t="shared" si="32"/>
        <v>Jan</v>
      </c>
      <c r="P311">
        <f t="shared" si="38"/>
        <v>2020</v>
      </c>
      <c r="Q311" t="str">
        <f t="shared" si="39"/>
        <v>Thursday</v>
      </c>
      <c r="R311" t="str">
        <f t="shared" si="33"/>
        <v>Q1</v>
      </c>
    </row>
    <row r="312" spans="1:18" x14ac:dyDescent="0.25">
      <c r="A312">
        <v>68</v>
      </c>
      <c r="B312" s="1">
        <v>43839</v>
      </c>
      <c r="C312" t="s">
        <v>56</v>
      </c>
      <c r="D312">
        <v>8976789077</v>
      </c>
      <c r="E312" t="s">
        <v>55</v>
      </c>
      <c r="F312" t="s">
        <v>38</v>
      </c>
      <c r="G312" s="2">
        <v>584</v>
      </c>
      <c r="H312">
        <v>1</v>
      </c>
      <c r="I312" s="2">
        <f t="shared" si="34"/>
        <v>584</v>
      </c>
      <c r="J312" s="2">
        <f t="shared" si="35"/>
        <v>408.8</v>
      </c>
      <c r="K312" s="2">
        <f t="shared" si="36"/>
        <v>175.2</v>
      </c>
      <c r="L312" t="s">
        <v>25</v>
      </c>
      <c r="M312" t="s">
        <v>21</v>
      </c>
      <c r="N312">
        <f t="shared" si="37"/>
        <v>9</v>
      </c>
      <c r="O312" s="3" t="str">
        <f t="shared" si="32"/>
        <v>Jan</v>
      </c>
      <c r="P312">
        <f t="shared" si="38"/>
        <v>2020</v>
      </c>
      <c r="Q312" t="str">
        <f t="shared" si="39"/>
        <v>Thursday</v>
      </c>
      <c r="R312" t="str">
        <f t="shared" si="33"/>
        <v>Q1</v>
      </c>
    </row>
    <row r="313" spans="1:18" x14ac:dyDescent="0.25">
      <c r="A313">
        <v>69</v>
      </c>
      <c r="B313" s="1">
        <v>43839</v>
      </c>
      <c r="C313" t="s">
        <v>36</v>
      </c>
      <c r="D313">
        <v>9876548767</v>
      </c>
      <c r="E313" t="s">
        <v>37</v>
      </c>
      <c r="F313" t="s">
        <v>38</v>
      </c>
      <c r="G313" s="2">
        <v>45</v>
      </c>
      <c r="H313">
        <v>3</v>
      </c>
      <c r="I313" s="2">
        <f t="shared" si="34"/>
        <v>135</v>
      </c>
      <c r="J313" s="2">
        <f t="shared" si="35"/>
        <v>94.5</v>
      </c>
      <c r="K313" s="2">
        <f t="shared" si="36"/>
        <v>40.5</v>
      </c>
      <c r="L313" t="s">
        <v>20</v>
      </c>
      <c r="M313" t="s">
        <v>21</v>
      </c>
      <c r="N313">
        <f t="shared" si="37"/>
        <v>9</v>
      </c>
      <c r="O313" s="3" t="str">
        <f t="shared" si="32"/>
        <v>Jan</v>
      </c>
      <c r="P313">
        <f t="shared" si="38"/>
        <v>2020</v>
      </c>
      <c r="Q313" t="str">
        <f t="shared" si="39"/>
        <v>Thursday</v>
      </c>
      <c r="R313" t="str">
        <f t="shared" si="33"/>
        <v>Q1</v>
      </c>
    </row>
    <row r="314" spans="1:18" x14ac:dyDescent="0.25">
      <c r="A314">
        <v>69</v>
      </c>
      <c r="B314" s="1">
        <v>43839</v>
      </c>
      <c r="C314" t="s">
        <v>36</v>
      </c>
      <c r="D314">
        <v>9876548767</v>
      </c>
      <c r="E314" t="s">
        <v>39</v>
      </c>
      <c r="F314" t="s">
        <v>38</v>
      </c>
      <c r="G314" s="2">
        <v>55</v>
      </c>
      <c r="H314">
        <v>6</v>
      </c>
      <c r="I314" s="2">
        <f t="shared" si="34"/>
        <v>330</v>
      </c>
      <c r="J314" s="2">
        <f t="shared" si="35"/>
        <v>231</v>
      </c>
      <c r="K314" s="2">
        <f t="shared" si="36"/>
        <v>99</v>
      </c>
      <c r="L314" t="s">
        <v>34</v>
      </c>
      <c r="M314" t="s">
        <v>21</v>
      </c>
      <c r="N314">
        <f t="shared" si="37"/>
        <v>9</v>
      </c>
      <c r="O314" s="3" t="str">
        <f t="shared" si="32"/>
        <v>Jan</v>
      </c>
      <c r="P314">
        <f t="shared" si="38"/>
        <v>2020</v>
      </c>
      <c r="Q314" t="str">
        <f t="shared" si="39"/>
        <v>Thursday</v>
      </c>
      <c r="R314" t="str">
        <f t="shared" si="33"/>
        <v>Q1</v>
      </c>
    </row>
    <row r="315" spans="1:18" x14ac:dyDescent="0.25">
      <c r="A315">
        <v>69</v>
      </c>
      <c r="B315" s="1">
        <v>43839</v>
      </c>
      <c r="C315" t="s">
        <v>36</v>
      </c>
      <c r="D315">
        <v>9876548767</v>
      </c>
      <c r="E315" t="s">
        <v>37</v>
      </c>
      <c r="F315" t="s">
        <v>38</v>
      </c>
      <c r="G315" s="2">
        <v>45</v>
      </c>
      <c r="H315">
        <v>3</v>
      </c>
      <c r="I315" s="2">
        <f t="shared" si="34"/>
        <v>135</v>
      </c>
      <c r="J315" s="2">
        <f t="shared" si="35"/>
        <v>94.5</v>
      </c>
      <c r="K315" s="2">
        <f t="shared" si="36"/>
        <v>40.5</v>
      </c>
      <c r="L315" t="s">
        <v>34</v>
      </c>
      <c r="M315" t="s">
        <v>21</v>
      </c>
      <c r="N315">
        <f t="shared" si="37"/>
        <v>9</v>
      </c>
      <c r="O315" s="3" t="str">
        <f t="shared" si="32"/>
        <v>Jan</v>
      </c>
      <c r="P315">
        <f t="shared" si="38"/>
        <v>2020</v>
      </c>
      <c r="Q315" t="str">
        <f t="shared" si="39"/>
        <v>Thursday</v>
      </c>
      <c r="R315" t="str">
        <f t="shared" si="33"/>
        <v>Q1</v>
      </c>
    </row>
    <row r="316" spans="1:18" x14ac:dyDescent="0.25">
      <c r="A316">
        <v>69</v>
      </c>
      <c r="B316" s="1">
        <v>43839</v>
      </c>
      <c r="C316" t="s">
        <v>36</v>
      </c>
      <c r="D316">
        <v>9876548767</v>
      </c>
      <c r="E316" t="s">
        <v>39</v>
      </c>
      <c r="F316" t="s">
        <v>38</v>
      </c>
      <c r="G316" s="2">
        <v>55</v>
      </c>
      <c r="H316">
        <v>6</v>
      </c>
      <c r="I316" s="2">
        <f t="shared" si="34"/>
        <v>330</v>
      </c>
      <c r="J316" s="2">
        <f t="shared" si="35"/>
        <v>231</v>
      </c>
      <c r="K316" s="2">
        <f t="shared" si="36"/>
        <v>99</v>
      </c>
      <c r="L316" t="s">
        <v>34</v>
      </c>
      <c r="M316" t="s">
        <v>21</v>
      </c>
      <c r="N316">
        <f t="shared" si="37"/>
        <v>9</v>
      </c>
      <c r="O316" s="3" t="str">
        <f t="shared" si="32"/>
        <v>Jan</v>
      </c>
      <c r="P316">
        <f t="shared" si="38"/>
        <v>2020</v>
      </c>
      <c r="Q316" t="str">
        <f t="shared" si="39"/>
        <v>Thursday</v>
      </c>
      <c r="R316" t="str">
        <f t="shared" si="33"/>
        <v>Q1</v>
      </c>
    </row>
    <row r="317" spans="1:18" x14ac:dyDescent="0.25">
      <c r="A317">
        <v>70</v>
      </c>
      <c r="B317" s="1">
        <v>43839</v>
      </c>
      <c r="C317" t="s">
        <v>56</v>
      </c>
      <c r="D317">
        <v>8976789077</v>
      </c>
      <c r="E317" t="s">
        <v>40</v>
      </c>
      <c r="F317" t="s">
        <v>41</v>
      </c>
      <c r="G317" s="2">
        <v>40</v>
      </c>
      <c r="H317">
        <v>1</v>
      </c>
      <c r="I317" s="2">
        <f t="shared" si="34"/>
        <v>40</v>
      </c>
      <c r="J317" s="2">
        <f t="shared" si="35"/>
        <v>28</v>
      </c>
      <c r="K317" s="2">
        <f t="shared" si="36"/>
        <v>12</v>
      </c>
      <c r="L317" t="s">
        <v>34</v>
      </c>
      <c r="M317" t="s">
        <v>21</v>
      </c>
      <c r="N317">
        <f t="shared" si="37"/>
        <v>9</v>
      </c>
      <c r="O317" s="3" t="str">
        <f t="shared" si="32"/>
        <v>Jan</v>
      </c>
      <c r="P317">
        <f t="shared" si="38"/>
        <v>2020</v>
      </c>
      <c r="Q317" t="str">
        <f t="shared" si="39"/>
        <v>Thursday</v>
      </c>
      <c r="R317" t="str">
        <f t="shared" si="33"/>
        <v>Q1</v>
      </c>
    </row>
    <row r="318" spans="1:18" x14ac:dyDescent="0.25">
      <c r="A318">
        <v>70</v>
      </c>
      <c r="B318" s="1">
        <v>43839</v>
      </c>
      <c r="C318" t="s">
        <v>56</v>
      </c>
      <c r="D318">
        <v>8976789077</v>
      </c>
      <c r="E318" t="s">
        <v>43</v>
      </c>
      <c r="F318" t="s">
        <v>19</v>
      </c>
      <c r="G318" s="2">
        <v>67</v>
      </c>
      <c r="H318">
        <v>4</v>
      </c>
      <c r="I318" s="2">
        <f t="shared" si="34"/>
        <v>268</v>
      </c>
      <c r="J318" s="2">
        <f t="shared" si="35"/>
        <v>187.60000000000002</v>
      </c>
      <c r="K318" s="2">
        <f t="shared" si="36"/>
        <v>80.399999999999977</v>
      </c>
      <c r="L318" t="s">
        <v>52</v>
      </c>
      <c r="M318" t="s">
        <v>21</v>
      </c>
      <c r="N318">
        <f t="shared" si="37"/>
        <v>9</v>
      </c>
      <c r="O318" s="3" t="str">
        <f t="shared" si="32"/>
        <v>Jan</v>
      </c>
      <c r="P318">
        <f t="shared" si="38"/>
        <v>2020</v>
      </c>
      <c r="Q318" t="str">
        <f t="shared" si="39"/>
        <v>Thursday</v>
      </c>
      <c r="R318" t="str">
        <f t="shared" si="33"/>
        <v>Q1</v>
      </c>
    </row>
    <row r="319" spans="1:18" x14ac:dyDescent="0.25">
      <c r="A319">
        <v>70</v>
      </c>
      <c r="B319" s="1">
        <v>43839</v>
      </c>
      <c r="C319" t="s">
        <v>56</v>
      </c>
      <c r="D319">
        <v>8976789077</v>
      </c>
      <c r="E319" t="s">
        <v>44</v>
      </c>
      <c r="F319" t="s">
        <v>19</v>
      </c>
      <c r="G319" s="2">
        <v>15</v>
      </c>
      <c r="H319">
        <v>3</v>
      </c>
      <c r="I319" s="2">
        <f t="shared" si="34"/>
        <v>45</v>
      </c>
      <c r="J319" s="2">
        <f t="shared" si="35"/>
        <v>31.5</v>
      </c>
      <c r="K319" s="2">
        <f t="shared" si="36"/>
        <v>13.5</v>
      </c>
      <c r="L319" t="s">
        <v>25</v>
      </c>
      <c r="M319" t="s">
        <v>21</v>
      </c>
      <c r="N319">
        <f t="shared" si="37"/>
        <v>9</v>
      </c>
      <c r="O319" s="3" t="str">
        <f t="shared" si="32"/>
        <v>Jan</v>
      </c>
      <c r="P319">
        <f t="shared" si="38"/>
        <v>2020</v>
      </c>
      <c r="Q319" t="str">
        <f t="shared" si="39"/>
        <v>Thursday</v>
      </c>
      <c r="R319" t="str">
        <f t="shared" si="33"/>
        <v>Q1</v>
      </c>
    </row>
    <row r="320" spans="1:18" x14ac:dyDescent="0.25">
      <c r="A320">
        <v>70</v>
      </c>
      <c r="B320" s="1">
        <v>43839</v>
      </c>
      <c r="C320" t="s">
        <v>56</v>
      </c>
      <c r="D320">
        <v>8976789077</v>
      </c>
      <c r="E320" t="s">
        <v>45</v>
      </c>
      <c r="F320" t="s">
        <v>38</v>
      </c>
      <c r="G320" s="2">
        <v>262</v>
      </c>
      <c r="H320">
        <v>1</v>
      </c>
      <c r="I320" s="2">
        <f t="shared" si="34"/>
        <v>262</v>
      </c>
      <c r="J320" s="2">
        <f t="shared" si="35"/>
        <v>183.4</v>
      </c>
      <c r="K320" s="2">
        <f t="shared" si="36"/>
        <v>78.599999999999994</v>
      </c>
      <c r="L320" t="s">
        <v>25</v>
      </c>
      <c r="M320" t="s">
        <v>21</v>
      </c>
      <c r="N320">
        <f t="shared" si="37"/>
        <v>9</v>
      </c>
      <c r="O320" s="3" t="str">
        <f t="shared" si="32"/>
        <v>Jan</v>
      </c>
      <c r="P320">
        <f t="shared" si="38"/>
        <v>2020</v>
      </c>
      <c r="Q320" t="str">
        <f t="shared" si="39"/>
        <v>Thursday</v>
      </c>
      <c r="R320" t="str">
        <f t="shared" si="33"/>
        <v>Q1</v>
      </c>
    </row>
    <row r="321" spans="1:18" x14ac:dyDescent="0.25">
      <c r="A321">
        <v>70</v>
      </c>
      <c r="B321" s="1">
        <v>43839</v>
      </c>
      <c r="C321" t="s">
        <v>56</v>
      </c>
      <c r="D321">
        <v>8976789077</v>
      </c>
      <c r="E321" t="s">
        <v>46</v>
      </c>
      <c r="F321" t="s">
        <v>38</v>
      </c>
      <c r="G321" s="2">
        <v>349</v>
      </c>
      <c r="H321">
        <v>1</v>
      </c>
      <c r="I321" s="2">
        <f t="shared" si="34"/>
        <v>349</v>
      </c>
      <c r="J321" s="2">
        <f t="shared" si="35"/>
        <v>244.3</v>
      </c>
      <c r="K321" s="2">
        <f t="shared" si="36"/>
        <v>104.69999999999999</v>
      </c>
      <c r="L321" t="s">
        <v>20</v>
      </c>
      <c r="M321" t="s">
        <v>21</v>
      </c>
      <c r="N321">
        <f t="shared" si="37"/>
        <v>9</v>
      </c>
      <c r="O321" s="3" t="str">
        <f t="shared" si="32"/>
        <v>Jan</v>
      </c>
      <c r="P321">
        <f t="shared" si="38"/>
        <v>2020</v>
      </c>
      <c r="Q321" t="str">
        <f t="shared" si="39"/>
        <v>Thursday</v>
      </c>
      <c r="R321" t="str">
        <f t="shared" si="33"/>
        <v>Q1</v>
      </c>
    </row>
    <row r="322" spans="1:18" x14ac:dyDescent="0.25">
      <c r="A322">
        <v>70</v>
      </c>
      <c r="B322" s="1">
        <v>43839</v>
      </c>
      <c r="C322" t="s">
        <v>56</v>
      </c>
      <c r="D322">
        <v>8976789077</v>
      </c>
      <c r="E322" t="s">
        <v>37</v>
      </c>
      <c r="F322" t="s">
        <v>38</v>
      </c>
      <c r="G322" s="2">
        <v>45</v>
      </c>
      <c r="H322">
        <v>3</v>
      </c>
      <c r="I322" s="2">
        <f>G322*H322</f>
        <v>135</v>
      </c>
      <c r="J322" s="2">
        <f>I322-I322*0.3</f>
        <v>94.5</v>
      </c>
      <c r="K322" s="2">
        <f>I322-J322</f>
        <v>40.5</v>
      </c>
      <c r="L322" t="s">
        <v>34</v>
      </c>
      <c r="M322" t="s">
        <v>21</v>
      </c>
      <c r="N322">
        <f t="shared" si="37"/>
        <v>9</v>
      </c>
      <c r="O322" s="3" t="str">
        <f t="shared" si="32"/>
        <v>Jan</v>
      </c>
      <c r="P322">
        <f t="shared" si="38"/>
        <v>2020</v>
      </c>
      <c r="Q322" t="str">
        <f t="shared" si="39"/>
        <v>Thursday</v>
      </c>
      <c r="R322" t="str">
        <f t="shared" si="33"/>
        <v>Q1</v>
      </c>
    </row>
    <row r="323" spans="1:18" x14ac:dyDescent="0.25">
      <c r="A323">
        <v>70</v>
      </c>
      <c r="B323" s="1">
        <v>43839</v>
      </c>
      <c r="C323" t="s">
        <v>56</v>
      </c>
      <c r="D323">
        <v>8976789077</v>
      </c>
      <c r="E323" t="s">
        <v>55</v>
      </c>
      <c r="F323" t="s">
        <v>38</v>
      </c>
      <c r="G323" s="2">
        <v>584</v>
      </c>
      <c r="H323">
        <v>1</v>
      </c>
      <c r="I323" s="2">
        <f t="shared" si="34"/>
        <v>584</v>
      </c>
      <c r="J323" s="2">
        <f t="shared" si="35"/>
        <v>408.8</v>
      </c>
      <c r="K323" s="2">
        <f t="shared" si="36"/>
        <v>175.2</v>
      </c>
      <c r="L323" t="s">
        <v>25</v>
      </c>
      <c r="M323" t="s">
        <v>21</v>
      </c>
      <c r="N323">
        <f t="shared" si="37"/>
        <v>9</v>
      </c>
      <c r="O323" s="3" t="str">
        <f t="shared" ref="O323:O386" si="40">TEXT(B323,"mmm")</f>
        <v>Jan</v>
      </c>
      <c r="P323">
        <f t="shared" si="38"/>
        <v>2020</v>
      </c>
      <c r="Q323" t="str">
        <f t="shared" si="39"/>
        <v>Thursday</v>
      </c>
      <c r="R323" t="str">
        <f t="shared" ref="R323:R386" si="41">IF(OR(O323="Jan",O323="Feb",O323="Mar"),"Q1",(IF(OR(O323="Apr",O323="May",O323="Jun"),"Q2",(IF(OR(O323="Jul",O323="Aug",O323="Sep"),"Q3","Q4")))))</f>
        <v>Q1</v>
      </c>
    </row>
    <row r="324" spans="1:18" x14ac:dyDescent="0.25">
      <c r="A324">
        <v>71</v>
      </c>
      <c r="B324" s="1">
        <v>43840</v>
      </c>
      <c r="C324" t="s">
        <v>53</v>
      </c>
      <c r="D324">
        <v>8976789056</v>
      </c>
      <c r="E324" t="s">
        <v>42</v>
      </c>
      <c r="F324" t="s">
        <v>19</v>
      </c>
      <c r="G324" s="2">
        <v>70</v>
      </c>
      <c r="H324">
        <v>5</v>
      </c>
      <c r="I324" s="2">
        <f t="shared" si="34"/>
        <v>350</v>
      </c>
      <c r="J324" s="2">
        <f t="shared" si="35"/>
        <v>245</v>
      </c>
      <c r="K324" s="2">
        <f t="shared" si="36"/>
        <v>105</v>
      </c>
      <c r="L324" t="s">
        <v>20</v>
      </c>
      <c r="M324" t="s">
        <v>21</v>
      </c>
      <c r="N324">
        <f t="shared" si="37"/>
        <v>10</v>
      </c>
      <c r="O324" s="3" t="str">
        <f t="shared" si="40"/>
        <v>Jan</v>
      </c>
      <c r="P324">
        <f t="shared" si="38"/>
        <v>2020</v>
      </c>
      <c r="Q324" t="str">
        <f t="shared" si="39"/>
        <v>Friday</v>
      </c>
      <c r="R324" t="str">
        <f t="shared" si="41"/>
        <v>Q1</v>
      </c>
    </row>
    <row r="325" spans="1:18" x14ac:dyDescent="0.25">
      <c r="A325">
        <v>71</v>
      </c>
      <c r="B325" s="1">
        <v>43840</v>
      </c>
      <c r="C325" t="s">
        <v>53</v>
      </c>
      <c r="D325">
        <v>8976789056</v>
      </c>
      <c r="E325" t="s">
        <v>40</v>
      </c>
      <c r="F325" t="s">
        <v>41</v>
      </c>
      <c r="G325" s="2">
        <v>40</v>
      </c>
      <c r="H325">
        <v>2</v>
      </c>
      <c r="I325" s="2">
        <f t="shared" si="34"/>
        <v>80</v>
      </c>
      <c r="J325" s="2">
        <f t="shared" si="35"/>
        <v>56</v>
      </c>
      <c r="K325" s="2">
        <f t="shared" si="36"/>
        <v>24</v>
      </c>
      <c r="L325" t="s">
        <v>25</v>
      </c>
      <c r="M325" t="s">
        <v>21</v>
      </c>
      <c r="N325">
        <f t="shared" si="37"/>
        <v>10</v>
      </c>
      <c r="O325" s="3" t="str">
        <f t="shared" si="40"/>
        <v>Jan</v>
      </c>
      <c r="P325">
        <f t="shared" si="38"/>
        <v>2020</v>
      </c>
      <c r="Q325" t="str">
        <f t="shared" si="39"/>
        <v>Friday</v>
      </c>
      <c r="R325" t="str">
        <f t="shared" si="41"/>
        <v>Q1</v>
      </c>
    </row>
    <row r="326" spans="1:18" x14ac:dyDescent="0.25">
      <c r="A326">
        <v>71</v>
      </c>
      <c r="B326" s="1">
        <v>43840</v>
      </c>
      <c r="C326" t="s">
        <v>53</v>
      </c>
      <c r="D326">
        <v>8976789056</v>
      </c>
      <c r="E326" t="s">
        <v>39</v>
      </c>
      <c r="F326" t="s">
        <v>38</v>
      </c>
      <c r="G326" s="2">
        <v>55</v>
      </c>
      <c r="H326">
        <v>1</v>
      </c>
      <c r="I326" s="2">
        <f t="shared" si="34"/>
        <v>55</v>
      </c>
      <c r="J326" s="2">
        <f t="shared" si="35"/>
        <v>38.5</v>
      </c>
      <c r="K326" s="2">
        <f t="shared" si="36"/>
        <v>16.5</v>
      </c>
      <c r="L326" t="s">
        <v>25</v>
      </c>
      <c r="M326" t="s">
        <v>21</v>
      </c>
      <c r="N326">
        <f t="shared" si="37"/>
        <v>10</v>
      </c>
      <c r="O326" s="3" t="str">
        <f t="shared" si="40"/>
        <v>Jan</v>
      </c>
      <c r="P326">
        <f t="shared" si="38"/>
        <v>2020</v>
      </c>
      <c r="Q326" t="str">
        <f t="shared" si="39"/>
        <v>Friday</v>
      </c>
      <c r="R326" t="str">
        <f t="shared" si="41"/>
        <v>Q1</v>
      </c>
    </row>
    <row r="327" spans="1:18" x14ac:dyDescent="0.25">
      <c r="A327">
        <v>72</v>
      </c>
      <c r="B327" s="1">
        <v>43840</v>
      </c>
      <c r="C327" t="s">
        <v>36</v>
      </c>
      <c r="D327">
        <v>9876548767</v>
      </c>
      <c r="E327" t="s">
        <v>37</v>
      </c>
      <c r="F327" t="s">
        <v>38</v>
      </c>
      <c r="G327" s="2">
        <v>45</v>
      </c>
      <c r="H327">
        <v>3</v>
      </c>
      <c r="I327" s="2">
        <f t="shared" si="34"/>
        <v>135</v>
      </c>
      <c r="J327" s="2">
        <f t="shared" si="35"/>
        <v>94.5</v>
      </c>
      <c r="K327" s="2">
        <f t="shared" si="36"/>
        <v>40.5</v>
      </c>
      <c r="L327" t="s">
        <v>20</v>
      </c>
      <c r="M327" t="s">
        <v>21</v>
      </c>
      <c r="N327">
        <f t="shared" si="37"/>
        <v>10</v>
      </c>
      <c r="O327" s="3" t="str">
        <f t="shared" si="40"/>
        <v>Jan</v>
      </c>
      <c r="P327">
        <f t="shared" si="38"/>
        <v>2020</v>
      </c>
      <c r="Q327" t="str">
        <f t="shared" si="39"/>
        <v>Friday</v>
      </c>
      <c r="R327" t="str">
        <f t="shared" si="41"/>
        <v>Q1</v>
      </c>
    </row>
    <row r="328" spans="1:18" x14ac:dyDescent="0.25">
      <c r="A328">
        <v>72</v>
      </c>
      <c r="B328" s="1">
        <v>43840</v>
      </c>
      <c r="C328" t="s">
        <v>36</v>
      </c>
      <c r="D328">
        <v>9876548767</v>
      </c>
      <c r="E328" t="s">
        <v>39</v>
      </c>
      <c r="F328" t="s">
        <v>38</v>
      </c>
      <c r="G328" s="2">
        <v>55</v>
      </c>
      <c r="H328">
        <v>6</v>
      </c>
      <c r="I328" s="2">
        <f t="shared" si="34"/>
        <v>330</v>
      </c>
      <c r="J328" s="2">
        <f t="shared" si="35"/>
        <v>231</v>
      </c>
      <c r="K328" s="2">
        <f t="shared" si="36"/>
        <v>99</v>
      </c>
      <c r="L328" t="s">
        <v>20</v>
      </c>
      <c r="M328" t="s">
        <v>21</v>
      </c>
      <c r="N328">
        <f t="shared" si="37"/>
        <v>10</v>
      </c>
      <c r="O328" s="3" t="str">
        <f t="shared" si="40"/>
        <v>Jan</v>
      </c>
      <c r="P328">
        <f t="shared" si="38"/>
        <v>2020</v>
      </c>
      <c r="Q328" t="str">
        <f t="shared" si="39"/>
        <v>Friday</v>
      </c>
      <c r="R328" t="str">
        <f t="shared" si="41"/>
        <v>Q1</v>
      </c>
    </row>
    <row r="329" spans="1:18" x14ac:dyDescent="0.25">
      <c r="A329">
        <v>72</v>
      </c>
      <c r="B329" s="1">
        <v>43840</v>
      </c>
      <c r="C329" t="s">
        <v>36</v>
      </c>
      <c r="D329">
        <v>9876548767</v>
      </c>
      <c r="E329" t="s">
        <v>32</v>
      </c>
      <c r="F329" t="s">
        <v>28</v>
      </c>
      <c r="G329" s="2">
        <v>75</v>
      </c>
      <c r="H329">
        <v>2</v>
      </c>
      <c r="I329" s="2">
        <f>G329*H329</f>
        <v>150</v>
      </c>
      <c r="J329" s="2">
        <f>I329-I329*0.3</f>
        <v>105</v>
      </c>
      <c r="K329" s="2">
        <f>I329-J329</f>
        <v>45</v>
      </c>
      <c r="L329" t="s">
        <v>34</v>
      </c>
      <c r="M329" t="s">
        <v>21</v>
      </c>
      <c r="N329">
        <f>DAY(B329)</f>
        <v>10</v>
      </c>
      <c r="O329" s="3" t="str">
        <f t="shared" si="40"/>
        <v>Jan</v>
      </c>
      <c r="P329">
        <f>YEAR(B329)</f>
        <v>2020</v>
      </c>
      <c r="Q329" t="str">
        <f>TEXT(B329,"dddd")</f>
        <v>Friday</v>
      </c>
      <c r="R329" t="str">
        <f t="shared" si="41"/>
        <v>Q1</v>
      </c>
    </row>
    <row r="330" spans="1:18" x14ac:dyDescent="0.25">
      <c r="A330">
        <v>72</v>
      </c>
      <c r="B330" s="1">
        <v>43840</v>
      </c>
      <c r="C330" t="s">
        <v>36</v>
      </c>
      <c r="D330">
        <v>9876548767</v>
      </c>
      <c r="E330" t="s">
        <v>35</v>
      </c>
      <c r="F330" t="s">
        <v>28</v>
      </c>
      <c r="G330" s="2">
        <v>110</v>
      </c>
      <c r="H330">
        <v>3</v>
      </c>
      <c r="I330" s="2">
        <f>G330*H330</f>
        <v>330</v>
      </c>
      <c r="J330" s="2">
        <f>I330-I330*0.3</f>
        <v>231</v>
      </c>
      <c r="K330" s="2">
        <f>I330-J330</f>
        <v>99</v>
      </c>
      <c r="L330" t="s">
        <v>34</v>
      </c>
      <c r="M330" t="s">
        <v>21</v>
      </c>
      <c r="N330">
        <f>DAY(B330)</f>
        <v>10</v>
      </c>
      <c r="O330" s="3" t="str">
        <f t="shared" si="40"/>
        <v>Jan</v>
      </c>
      <c r="P330">
        <f>YEAR(B330)</f>
        <v>2020</v>
      </c>
      <c r="Q330" t="str">
        <f>TEXT(B330,"dddd")</f>
        <v>Friday</v>
      </c>
      <c r="R330" t="str">
        <f t="shared" si="41"/>
        <v>Q1</v>
      </c>
    </row>
    <row r="331" spans="1:18" x14ac:dyDescent="0.25">
      <c r="A331">
        <v>72</v>
      </c>
      <c r="B331" s="1">
        <v>43840</v>
      </c>
      <c r="C331" t="s">
        <v>36</v>
      </c>
      <c r="D331">
        <v>9876548767</v>
      </c>
      <c r="E331" t="s">
        <v>27</v>
      </c>
      <c r="F331" t="s">
        <v>28</v>
      </c>
      <c r="G331" s="2">
        <v>90</v>
      </c>
      <c r="H331">
        <v>4</v>
      </c>
      <c r="I331" s="2">
        <f>G331*H331</f>
        <v>360</v>
      </c>
      <c r="J331" s="2">
        <f>I331-I331*0.3</f>
        <v>252</v>
      </c>
      <c r="K331" s="2">
        <f>I331-J331</f>
        <v>108</v>
      </c>
      <c r="L331" t="s">
        <v>25</v>
      </c>
      <c r="M331" t="s">
        <v>21</v>
      </c>
      <c r="N331">
        <f>DAY(B331)</f>
        <v>10</v>
      </c>
      <c r="O331" s="3" t="str">
        <f t="shared" si="40"/>
        <v>Jan</v>
      </c>
      <c r="P331">
        <f>YEAR(B331)</f>
        <v>2020</v>
      </c>
      <c r="Q331" t="str">
        <f>TEXT(B331,"dddd")</f>
        <v>Friday</v>
      </c>
      <c r="R331" t="str">
        <f t="shared" si="41"/>
        <v>Q1</v>
      </c>
    </row>
    <row r="332" spans="1:18" x14ac:dyDescent="0.25">
      <c r="A332">
        <v>73</v>
      </c>
      <c r="B332" s="1">
        <v>43840</v>
      </c>
      <c r="C332" t="s">
        <v>51</v>
      </c>
      <c r="D332">
        <v>8976789057</v>
      </c>
      <c r="E332" t="s">
        <v>40</v>
      </c>
      <c r="F332" t="s">
        <v>41</v>
      </c>
      <c r="G332" s="2">
        <v>40</v>
      </c>
      <c r="H332">
        <v>1</v>
      </c>
      <c r="I332" s="2">
        <f t="shared" si="34"/>
        <v>40</v>
      </c>
      <c r="J332" s="2">
        <f t="shared" si="35"/>
        <v>28</v>
      </c>
      <c r="K332" s="2">
        <f t="shared" si="36"/>
        <v>12</v>
      </c>
      <c r="L332" t="s">
        <v>20</v>
      </c>
      <c r="M332" t="s">
        <v>21</v>
      </c>
      <c r="N332">
        <f t="shared" si="37"/>
        <v>10</v>
      </c>
      <c r="O332" s="3" t="str">
        <f t="shared" si="40"/>
        <v>Jan</v>
      </c>
      <c r="P332">
        <f t="shared" si="38"/>
        <v>2020</v>
      </c>
      <c r="Q332" t="str">
        <f t="shared" si="39"/>
        <v>Friday</v>
      </c>
      <c r="R332" t="str">
        <f t="shared" si="41"/>
        <v>Q1</v>
      </c>
    </row>
    <row r="333" spans="1:18" x14ac:dyDescent="0.25">
      <c r="A333">
        <v>74</v>
      </c>
      <c r="B333" s="1">
        <v>43840</v>
      </c>
      <c r="C333" t="s">
        <v>56</v>
      </c>
      <c r="D333">
        <v>8976789077</v>
      </c>
      <c r="E333" t="s">
        <v>42</v>
      </c>
      <c r="F333" t="s">
        <v>19</v>
      </c>
      <c r="G333" s="2">
        <v>70</v>
      </c>
      <c r="H333">
        <v>4</v>
      </c>
      <c r="I333" s="2">
        <f t="shared" si="34"/>
        <v>280</v>
      </c>
      <c r="J333" s="2">
        <f t="shared" si="35"/>
        <v>196</v>
      </c>
      <c r="K333" s="2">
        <f t="shared" si="36"/>
        <v>84</v>
      </c>
      <c r="L333" t="s">
        <v>34</v>
      </c>
      <c r="M333" t="s">
        <v>21</v>
      </c>
      <c r="N333">
        <f t="shared" si="37"/>
        <v>10</v>
      </c>
      <c r="O333" s="3" t="str">
        <f t="shared" si="40"/>
        <v>Jan</v>
      </c>
      <c r="P333">
        <f t="shared" si="38"/>
        <v>2020</v>
      </c>
      <c r="Q333" t="str">
        <f t="shared" si="39"/>
        <v>Friday</v>
      </c>
      <c r="R333" t="str">
        <f t="shared" si="41"/>
        <v>Q1</v>
      </c>
    </row>
    <row r="334" spans="1:18" x14ac:dyDescent="0.25">
      <c r="A334">
        <v>74</v>
      </c>
      <c r="B334" s="1">
        <v>43840</v>
      </c>
      <c r="C334" t="s">
        <v>56</v>
      </c>
      <c r="D334">
        <v>8976789077</v>
      </c>
      <c r="E334" t="s">
        <v>39</v>
      </c>
      <c r="F334" t="s">
        <v>38</v>
      </c>
      <c r="G334" s="2">
        <v>55</v>
      </c>
      <c r="H334">
        <v>3</v>
      </c>
      <c r="I334" s="2">
        <f t="shared" si="34"/>
        <v>165</v>
      </c>
      <c r="J334" s="2">
        <f t="shared" si="35"/>
        <v>115.5</v>
      </c>
      <c r="K334" s="2">
        <f t="shared" si="36"/>
        <v>49.5</v>
      </c>
      <c r="L334" t="s">
        <v>52</v>
      </c>
      <c r="M334" t="s">
        <v>21</v>
      </c>
      <c r="N334">
        <f t="shared" si="37"/>
        <v>10</v>
      </c>
      <c r="O334" s="3" t="str">
        <f t="shared" si="40"/>
        <v>Jan</v>
      </c>
      <c r="P334">
        <f t="shared" si="38"/>
        <v>2020</v>
      </c>
      <c r="Q334" t="str">
        <f t="shared" si="39"/>
        <v>Friday</v>
      </c>
      <c r="R334" t="str">
        <f t="shared" si="41"/>
        <v>Q1</v>
      </c>
    </row>
    <row r="335" spans="1:18" x14ac:dyDescent="0.25">
      <c r="A335">
        <v>74</v>
      </c>
      <c r="B335" s="1">
        <v>43840</v>
      </c>
      <c r="C335" t="s">
        <v>56</v>
      </c>
      <c r="D335">
        <v>8976789077</v>
      </c>
      <c r="E335" t="s">
        <v>37</v>
      </c>
      <c r="F335" t="s">
        <v>38</v>
      </c>
      <c r="G335" s="2">
        <v>45</v>
      </c>
      <c r="H335">
        <v>3</v>
      </c>
      <c r="I335" s="2">
        <f t="shared" si="34"/>
        <v>135</v>
      </c>
      <c r="J335" s="2">
        <f t="shared" si="35"/>
        <v>94.5</v>
      </c>
      <c r="K335" s="2">
        <f t="shared" si="36"/>
        <v>40.5</v>
      </c>
      <c r="L335" t="s">
        <v>20</v>
      </c>
      <c r="M335" t="s">
        <v>21</v>
      </c>
      <c r="N335">
        <f t="shared" si="37"/>
        <v>10</v>
      </c>
      <c r="O335" s="3" t="str">
        <f t="shared" si="40"/>
        <v>Jan</v>
      </c>
      <c r="P335">
        <f t="shared" si="38"/>
        <v>2020</v>
      </c>
      <c r="Q335" t="str">
        <f t="shared" si="39"/>
        <v>Friday</v>
      </c>
      <c r="R335" t="str">
        <f t="shared" si="41"/>
        <v>Q1</v>
      </c>
    </row>
    <row r="336" spans="1:18" x14ac:dyDescent="0.25">
      <c r="A336">
        <v>74</v>
      </c>
      <c r="B336" s="1">
        <v>43840</v>
      </c>
      <c r="C336" t="s">
        <v>56</v>
      </c>
      <c r="D336">
        <v>8976789077</v>
      </c>
      <c r="E336" t="s">
        <v>40</v>
      </c>
      <c r="F336" t="s">
        <v>41</v>
      </c>
      <c r="G336" s="2">
        <v>40</v>
      </c>
      <c r="H336">
        <v>1</v>
      </c>
      <c r="I336" s="2">
        <f t="shared" si="34"/>
        <v>40</v>
      </c>
      <c r="J336" s="2">
        <f t="shared" si="35"/>
        <v>28</v>
      </c>
      <c r="K336" s="2">
        <f t="shared" si="36"/>
        <v>12</v>
      </c>
      <c r="L336" t="s">
        <v>20</v>
      </c>
      <c r="M336" t="s">
        <v>21</v>
      </c>
      <c r="N336">
        <f t="shared" si="37"/>
        <v>10</v>
      </c>
      <c r="O336" s="3" t="str">
        <f t="shared" si="40"/>
        <v>Jan</v>
      </c>
      <c r="P336">
        <f t="shared" si="38"/>
        <v>2020</v>
      </c>
      <c r="Q336" t="str">
        <f t="shared" si="39"/>
        <v>Friday</v>
      </c>
      <c r="R336" t="str">
        <f t="shared" si="41"/>
        <v>Q1</v>
      </c>
    </row>
    <row r="337" spans="1:18" x14ac:dyDescent="0.25">
      <c r="A337">
        <v>74</v>
      </c>
      <c r="B337" s="1">
        <v>43840</v>
      </c>
      <c r="C337" t="s">
        <v>56</v>
      </c>
      <c r="D337">
        <v>8976789077</v>
      </c>
      <c r="E337" t="s">
        <v>43</v>
      </c>
      <c r="F337" t="s">
        <v>19</v>
      </c>
      <c r="G337" s="2">
        <v>67</v>
      </c>
      <c r="H337">
        <v>4</v>
      </c>
      <c r="I337" s="2">
        <f t="shared" si="34"/>
        <v>268</v>
      </c>
      <c r="J337" s="2">
        <f t="shared" si="35"/>
        <v>187.60000000000002</v>
      </c>
      <c r="K337" s="2">
        <f t="shared" si="36"/>
        <v>80.399999999999977</v>
      </c>
      <c r="L337" t="s">
        <v>20</v>
      </c>
      <c r="M337" t="s">
        <v>21</v>
      </c>
      <c r="N337">
        <f t="shared" si="37"/>
        <v>10</v>
      </c>
      <c r="O337" s="3" t="str">
        <f t="shared" si="40"/>
        <v>Jan</v>
      </c>
      <c r="P337">
        <f t="shared" si="38"/>
        <v>2020</v>
      </c>
      <c r="Q337" t="str">
        <f t="shared" si="39"/>
        <v>Friday</v>
      </c>
      <c r="R337" t="str">
        <f t="shared" si="41"/>
        <v>Q1</v>
      </c>
    </row>
    <row r="338" spans="1:18" x14ac:dyDescent="0.25">
      <c r="A338">
        <v>75</v>
      </c>
      <c r="B338" s="1">
        <v>43840</v>
      </c>
      <c r="C338" t="s">
        <v>53</v>
      </c>
      <c r="D338">
        <v>8976789056</v>
      </c>
      <c r="E338" t="s">
        <v>18</v>
      </c>
      <c r="F338" t="s">
        <v>19</v>
      </c>
      <c r="G338" s="2">
        <v>1550</v>
      </c>
      <c r="H338">
        <v>1</v>
      </c>
      <c r="I338" s="2">
        <f t="shared" si="34"/>
        <v>1550</v>
      </c>
      <c r="J338" s="2">
        <f t="shared" si="35"/>
        <v>1085</v>
      </c>
      <c r="K338" s="2">
        <f t="shared" si="36"/>
        <v>465</v>
      </c>
      <c r="L338" t="s">
        <v>25</v>
      </c>
      <c r="M338" t="s">
        <v>21</v>
      </c>
      <c r="N338">
        <f t="shared" si="37"/>
        <v>10</v>
      </c>
      <c r="O338" s="3" t="str">
        <f t="shared" si="40"/>
        <v>Jan</v>
      </c>
      <c r="P338">
        <f t="shared" si="38"/>
        <v>2020</v>
      </c>
      <c r="Q338" t="str">
        <f t="shared" si="39"/>
        <v>Friday</v>
      </c>
      <c r="R338" t="str">
        <f t="shared" si="41"/>
        <v>Q1</v>
      </c>
    </row>
    <row r="339" spans="1:18" x14ac:dyDescent="0.25">
      <c r="A339">
        <v>75</v>
      </c>
      <c r="B339" s="1">
        <v>43840</v>
      </c>
      <c r="C339" t="s">
        <v>53</v>
      </c>
      <c r="D339">
        <v>8976789056</v>
      </c>
      <c r="E339" t="s">
        <v>40</v>
      </c>
      <c r="F339" t="s">
        <v>41</v>
      </c>
      <c r="G339" s="2">
        <v>40</v>
      </c>
      <c r="H339">
        <v>2</v>
      </c>
      <c r="I339" s="2">
        <f t="shared" si="34"/>
        <v>80</v>
      </c>
      <c r="J339" s="2">
        <f t="shared" si="35"/>
        <v>56</v>
      </c>
      <c r="K339" s="2">
        <f t="shared" si="36"/>
        <v>24</v>
      </c>
      <c r="L339" t="s">
        <v>34</v>
      </c>
      <c r="M339" t="s">
        <v>21</v>
      </c>
      <c r="N339">
        <f t="shared" si="37"/>
        <v>10</v>
      </c>
      <c r="O339" s="3" t="str">
        <f t="shared" si="40"/>
        <v>Jan</v>
      </c>
      <c r="P339">
        <f t="shared" si="38"/>
        <v>2020</v>
      </c>
      <c r="Q339" t="str">
        <f t="shared" si="39"/>
        <v>Friday</v>
      </c>
      <c r="R339" t="str">
        <f t="shared" si="41"/>
        <v>Q1</v>
      </c>
    </row>
    <row r="340" spans="1:18" x14ac:dyDescent="0.25">
      <c r="A340">
        <v>75</v>
      </c>
      <c r="B340" s="1">
        <v>43840</v>
      </c>
      <c r="C340" t="s">
        <v>53</v>
      </c>
      <c r="D340">
        <v>8976789056</v>
      </c>
      <c r="E340" t="s">
        <v>39</v>
      </c>
      <c r="F340" t="s">
        <v>38</v>
      </c>
      <c r="G340" s="2">
        <v>55</v>
      </c>
      <c r="H340">
        <v>1</v>
      </c>
      <c r="I340" s="2">
        <f t="shared" si="34"/>
        <v>55</v>
      </c>
      <c r="J340" s="2">
        <f t="shared" si="35"/>
        <v>38.5</v>
      </c>
      <c r="K340" s="2">
        <f t="shared" si="36"/>
        <v>16.5</v>
      </c>
      <c r="L340" t="s">
        <v>20</v>
      </c>
      <c r="M340" t="s">
        <v>21</v>
      </c>
      <c r="N340">
        <f t="shared" si="37"/>
        <v>10</v>
      </c>
      <c r="O340" s="3" t="str">
        <f t="shared" si="40"/>
        <v>Jan</v>
      </c>
      <c r="P340">
        <f t="shared" si="38"/>
        <v>2020</v>
      </c>
      <c r="Q340" t="str">
        <f t="shared" si="39"/>
        <v>Friday</v>
      </c>
      <c r="R340" t="str">
        <f t="shared" si="41"/>
        <v>Q1</v>
      </c>
    </row>
    <row r="341" spans="1:18" x14ac:dyDescent="0.25">
      <c r="A341">
        <v>76</v>
      </c>
      <c r="B341" s="1">
        <v>43840</v>
      </c>
      <c r="C341" t="s">
        <v>36</v>
      </c>
      <c r="D341">
        <v>9876548767</v>
      </c>
      <c r="E341" t="s">
        <v>37</v>
      </c>
      <c r="F341" t="s">
        <v>38</v>
      </c>
      <c r="G341" s="2">
        <v>45</v>
      </c>
      <c r="H341">
        <v>3</v>
      </c>
      <c r="I341" s="2">
        <f t="shared" si="34"/>
        <v>135</v>
      </c>
      <c r="J341" s="2">
        <f t="shared" si="35"/>
        <v>94.5</v>
      </c>
      <c r="K341" s="2">
        <f t="shared" si="36"/>
        <v>40.5</v>
      </c>
      <c r="L341" t="s">
        <v>52</v>
      </c>
      <c r="M341" t="s">
        <v>21</v>
      </c>
      <c r="N341">
        <f t="shared" si="37"/>
        <v>10</v>
      </c>
      <c r="O341" s="3" t="str">
        <f t="shared" si="40"/>
        <v>Jan</v>
      </c>
      <c r="P341">
        <f t="shared" si="38"/>
        <v>2020</v>
      </c>
      <c r="Q341" t="str">
        <f t="shared" si="39"/>
        <v>Friday</v>
      </c>
      <c r="R341" t="str">
        <f t="shared" si="41"/>
        <v>Q1</v>
      </c>
    </row>
    <row r="342" spans="1:18" x14ac:dyDescent="0.25">
      <c r="A342">
        <v>76</v>
      </c>
      <c r="B342" s="1">
        <v>43840</v>
      </c>
      <c r="C342" t="s">
        <v>36</v>
      </c>
      <c r="D342">
        <v>9876548767</v>
      </c>
      <c r="E342" t="s">
        <v>39</v>
      </c>
      <c r="F342" t="s">
        <v>38</v>
      </c>
      <c r="G342" s="2">
        <v>55</v>
      </c>
      <c r="H342">
        <v>6</v>
      </c>
      <c r="I342" s="2">
        <f t="shared" si="34"/>
        <v>330</v>
      </c>
      <c r="J342" s="2">
        <f t="shared" si="35"/>
        <v>231</v>
      </c>
      <c r="K342" s="2">
        <f t="shared" si="36"/>
        <v>99</v>
      </c>
      <c r="L342" t="s">
        <v>20</v>
      </c>
      <c r="M342" t="s">
        <v>21</v>
      </c>
      <c r="N342">
        <f t="shared" si="37"/>
        <v>10</v>
      </c>
      <c r="O342" s="3" t="str">
        <f t="shared" si="40"/>
        <v>Jan</v>
      </c>
      <c r="P342">
        <f t="shared" si="38"/>
        <v>2020</v>
      </c>
      <c r="Q342" t="str">
        <f t="shared" si="39"/>
        <v>Friday</v>
      </c>
      <c r="R342" t="str">
        <f t="shared" si="41"/>
        <v>Q1</v>
      </c>
    </row>
    <row r="343" spans="1:18" x14ac:dyDescent="0.25">
      <c r="A343">
        <v>77</v>
      </c>
      <c r="B343" s="1">
        <v>43840</v>
      </c>
      <c r="C343" t="s">
        <v>51</v>
      </c>
      <c r="D343">
        <v>8976789057</v>
      </c>
      <c r="E343" t="s">
        <v>40</v>
      </c>
      <c r="F343" t="s">
        <v>41</v>
      </c>
      <c r="G343" s="2">
        <v>40</v>
      </c>
      <c r="H343">
        <v>1</v>
      </c>
      <c r="I343" s="2">
        <f t="shared" si="34"/>
        <v>40</v>
      </c>
      <c r="J343" s="2">
        <f t="shared" si="35"/>
        <v>28</v>
      </c>
      <c r="K343" s="2">
        <f t="shared" si="36"/>
        <v>12</v>
      </c>
      <c r="L343" t="s">
        <v>25</v>
      </c>
      <c r="M343" t="s">
        <v>21</v>
      </c>
      <c r="N343">
        <f t="shared" si="37"/>
        <v>10</v>
      </c>
      <c r="O343" s="3" t="str">
        <f t="shared" si="40"/>
        <v>Jan</v>
      </c>
      <c r="P343">
        <f t="shared" si="38"/>
        <v>2020</v>
      </c>
      <c r="Q343" t="str">
        <f t="shared" si="39"/>
        <v>Friday</v>
      </c>
      <c r="R343" t="str">
        <f t="shared" si="41"/>
        <v>Q1</v>
      </c>
    </row>
    <row r="344" spans="1:18" x14ac:dyDescent="0.25">
      <c r="A344">
        <v>77</v>
      </c>
      <c r="B344" s="1">
        <v>43840</v>
      </c>
      <c r="C344" t="s">
        <v>51</v>
      </c>
      <c r="D344">
        <v>8976789057</v>
      </c>
      <c r="E344" t="s">
        <v>42</v>
      </c>
      <c r="F344" t="s">
        <v>19</v>
      </c>
      <c r="G344" s="2">
        <v>70</v>
      </c>
      <c r="H344">
        <v>3</v>
      </c>
      <c r="I344" s="2">
        <f t="shared" si="34"/>
        <v>210</v>
      </c>
      <c r="J344" s="2">
        <f t="shared" si="35"/>
        <v>147</v>
      </c>
      <c r="K344" s="2">
        <f t="shared" si="36"/>
        <v>63</v>
      </c>
      <c r="L344" t="s">
        <v>34</v>
      </c>
      <c r="M344" t="s">
        <v>21</v>
      </c>
      <c r="N344">
        <f t="shared" si="37"/>
        <v>10</v>
      </c>
      <c r="O344" s="3" t="str">
        <f t="shared" si="40"/>
        <v>Jan</v>
      </c>
      <c r="P344">
        <f t="shared" si="38"/>
        <v>2020</v>
      </c>
      <c r="Q344" t="str">
        <f t="shared" si="39"/>
        <v>Friday</v>
      </c>
      <c r="R344" t="str">
        <f t="shared" si="41"/>
        <v>Q1</v>
      </c>
    </row>
    <row r="345" spans="1:18" x14ac:dyDescent="0.25">
      <c r="A345">
        <v>77</v>
      </c>
      <c r="B345" s="1">
        <v>43840</v>
      </c>
      <c r="C345" t="s">
        <v>51</v>
      </c>
      <c r="D345">
        <v>8976789057</v>
      </c>
      <c r="E345" t="s">
        <v>39</v>
      </c>
      <c r="F345" t="s">
        <v>38</v>
      </c>
      <c r="G345" s="2">
        <v>55</v>
      </c>
      <c r="H345">
        <v>3</v>
      </c>
      <c r="I345" s="2">
        <f t="shared" si="34"/>
        <v>165</v>
      </c>
      <c r="J345" s="2">
        <f t="shared" si="35"/>
        <v>115.5</v>
      </c>
      <c r="K345" s="2">
        <f t="shared" si="36"/>
        <v>49.5</v>
      </c>
      <c r="L345" t="s">
        <v>25</v>
      </c>
      <c r="M345" t="s">
        <v>21</v>
      </c>
      <c r="N345">
        <f t="shared" si="37"/>
        <v>10</v>
      </c>
      <c r="O345" s="3" t="str">
        <f t="shared" si="40"/>
        <v>Jan</v>
      </c>
      <c r="P345">
        <f t="shared" si="38"/>
        <v>2020</v>
      </c>
      <c r="Q345" t="str">
        <f t="shared" si="39"/>
        <v>Friday</v>
      </c>
      <c r="R345" t="str">
        <f t="shared" si="41"/>
        <v>Q1</v>
      </c>
    </row>
    <row r="346" spans="1:18" x14ac:dyDescent="0.25">
      <c r="A346">
        <v>77</v>
      </c>
      <c r="B346" s="1">
        <v>43840</v>
      </c>
      <c r="C346" t="s">
        <v>51</v>
      </c>
      <c r="D346">
        <v>8976789057</v>
      </c>
      <c r="E346" t="s">
        <v>37</v>
      </c>
      <c r="F346" t="s">
        <v>38</v>
      </c>
      <c r="G346" s="2">
        <v>45</v>
      </c>
      <c r="H346">
        <v>3</v>
      </c>
      <c r="I346" s="2">
        <f t="shared" si="34"/>
        <v>135</v>
      </c>
      <c r="J346" s="2">
        <f t="shared" si="35"/>
        <v>94.5</v>
      </c>
      <c r="K346" s="2">
        <f t="shared" si="36"/>
        <v>40.5</v>
      </c>
      <c r="L346" t="s">
        <v>20</v>
      </c>
      <c r="M346" t="s">
        <v>21</v>
      </c>
      <c r="N346">
        <f t="shared" si="37"/>
        <v>10</v>
      </c>
      <c r="O346" s="3" t="str">
        <f t="shared" si="40"/>
        <v>Jan</v>
      </c>
      <c r="P346">
        <f t="shared" si="38"/>
        <v>2020</v>
      </c>
      <c r="Q346" t="str">
        <f t="shared" si="39"/>
        <v>Friday</v>
      </c>
      <c r="R346" t="str">
        <f t="shared" si="41"/>
        <v>Q1</v>
      </c>
    </row>
    <row r="347" spans="1:18" x14ac:dyDescent="0.25">
      <c r="A347">
        <v>77</v>
      </c>
      <c r="B347" s="1">
        <v>43840</v>
      </c>
      <c r="C347" t="s">
        <v>51</v>
      </c>
      <c r="D347">
        <v>8976789057</v>
      </c>
      <c r="E347" t="s">
        <v>40</v>
      </c>
      <c r="F347" t="s">
        <v>41</v>
      </c>
      <c r="G347" s="2">
        <v>40</v>
      </c>
      <c r="H347">
        <v>1</v>
      </c>
      <c r="I347" s="2">
        <f t="shared" si="34"/>
        <v>40</v>
      </c>
      <c r="J347" s="2">
        <f t="shared" si="35"/>
        <v>28</v>
      </c>
      <c r="K347" s="2">
        <f t="shared" si="36"/>
        <v>12</v>
      </c>
      <c r="L347" t="s">
        <v>52</v>
      </c>
      <c r="M347" t="s">
        <v>21</v>
      </c>
      <c r="N347">
        <f t="shared" si="37"/>
        <v>10</v>
      </c>
      <c r="O347" s="3" t="str">
        <f t="shared" si="40"/>
        <v>Jan</v>
      </c>
      <c r="P347">
        <f t="shared" si="38"/>
        <v>2020</v>
      </c>
      <c r="Q347" t="str">
        <f t="shared" si="39"/>
        <v>Friday</v>
      </c>
      <c r="R347" t="str">
        <f t="shared" si="41"/>
        <v>Q1</v>
      </c>
    </row>
    <row r="348" spans="1:18" x14ac:dyDescent="0.25">
      <c r="A348">
        <v>78</v>
      </c>
      <c r="B348" s="1">
        <v>43840</v>
      </c>
      <c r="C348" t="s">
        <v>54</v>
      </c>
      <c r="D348">
        <v>8976789034</v>
      </c>
      <c r="E348" t="s">
        <v>44</v>
      </c>
      <c r="F348" t="s">
        <v>19</v>
      </c>
      <c r="G348" s="2">
        <v>15</v>
      </c>
      <c r="H348">
        <v>10</v>
      </c>
      <c r="I348" s="2">
        <f t="shared" si="34"/>
        <v>150</v>
      </c>
      <c r="J348" s="2">
        <f t="shared" si="35"/>
        <v>105</v>
      </c>
      <c r="K348" s="2">
        <f t="shared" si="36"/>
        <v>45</v>
      </c>
      <c r="L348" t="s">
        <v>25</v>
      </c>
      <c r="M348" t="s">
        <v>21</v>
      </c>
      <c r="N348">
        <f t="shared" si="37"/>
        <v>10</v>
      </c>
      <c r="O348" s="3" t="str">
        <f t="shared" si="40"/>
        <v>Jan</v>
      </c>
      <c r="P348">
        <f t="shared" si="38"/>
        <v>2020</v>
      </c>
      <c r="Q348" t="str">
        <f t="shared" si="39"/>
        <v>Friday</v>
      </c>
      <c r="R348" t="str">
        <f t="shared" si="41"/>
        <v>Q1</v>
      </c>
    </row>
    <row r="349" spans="1:18" x14ac:dyDescent="0.25">
      <c r="A349">
        <v>78</v>
      </c>
      <c r="B349" s="1">
        <v>43840</v>
      </c>
      <c r="C349" t="s">
        <v>54</v>
      </c>
      <c r="D349">
        <v>8976789034</v>
      </c>
      <c r="E349" t="s">
        <v>45</v>
      </c>
      <c r="F349" t="s">
        <v>38</v>
      </c>
      <c r="G349" s="2">
        <v>262</v>
      </c>
      <c r="H349">
        <v>1</v>
      </c>
      <c r="I349" s="2">
        <f t="shared" si="34"/>
        <v>262</v>
      </c>
      <c r="J349" s="2">
        <f t="shared" si="35"/>
        <v>183.4</v>
      </c>
      <c r="K349" s="2">
        <f t="shared" si="36"/>
        <v>78.599999999999994</v>
      </c>
      <c r="L349" t="s">
        <v>20</v>
      </c>
      <c r="M349" t="s">
        <v>21</v>
      </c>
      <c r="N349">
        <f t="shared" si="37"/>
        <v>10</v>
      </c>
      <c r="O349" s="3" t="str">
        <f t="shared" si="40"/>
        <v>Jan</v>
      </c>
      <c r="P349">
        <f t="shared" si="38"/>
        <v>2020</v>
      </c>
      <c r="Q349" t="str">
        <f t="shared" si="39"/>
        <v>Friday</v>
      </c>
      <c r="R349" t="str">
        <f t="shared" si="41"/>
        <v>Q1</v>
      </c>
    </row>
    <row r="350" spans="1:18" x14ac:dyDescent="0.25">
      <c r="A350">
        <v>78</v>
      </c>
      <c r="B350" s="1">
        <v>43840</v>
      </c>
      <c r="C350" t="s">
        <v>54</v>
      </c>
      <c r="D350">
        <v>8976789034</v>
      </c>
      <c r="E350" t="s">
        <v>46</v>
      </c>
      <c r="F350" t="s">
        <v>38</v>
      </c>
      <c r="G350" s="2">
        <v>349</v>
      </c>
      <c r="H350">
        <v>1</v>
      </c>
      <c r="I350" s="2">
        <f t="shared" si="34"/>
        <v>349</v>
      </c>
      <c r="J350" s="2">
        <f t="shared" si="35"/>
        <v>244.3</v>
      </c>
      <c r="K350" s="2">
        <f t="shared" si="36"/>
        <v>104.69999999999999</v>
      </c>
      <c r="L350" t="s">
        <v>25</v>
      </c>
      <c r="M350" t="s">
        <v>21</v>
      </c>
      <c r="N350">
        <f t="shared" si="37"/>
        <v>10</v>
      </c>
      <c r="O350" s="3" t="str">
        <f t="shared" si="40"/>
        <v>Jan</v>
      </c>
      <c r="P350">
        <f t="shared" si="38"/>
        <v>2020</v>
      </c>
      <c r="Q350" t="str">
        <f t="shared" si="39"/>
        <v>Friday</v>
      </c>
      <c r="R350" t="str">
        <f t="shared" si="41"/>
        <v>Q1</v>
      </c>
    </row>
    <row r="351" spans="1:18" x14ac:dyDescent="0.25">
      <c r="A351">
        <v>78</v>
      </c>
      <c r="B351" s="1">
        <v>43840</v>
      </c>
      <c r="C351" t="s">
        <v>54</v>
      </c>
      <c r="D351">
        <v>8976789034</v>
      </c>
      <c r="E351" t="s">
        <v>47</v>
      </c>
      <c r="F351" t="s">
        <v>38</v>
      </c>
      <c r="G351" s="2">
        <v>537</v>
      </c>
      <c r="H351">
        <v>1</v>
      </c>
      <c r="I351" s="2">
        <f t="shared" si="34"/>
        <v>537</v>
      </c>
      <c r="J351" s="2">
        <f t="shared" si="35"/>
        <v>375.9</v>
      </c>
      <c r="K351" s="2">
        <f t="shared" si="36"/>
        <v>161.10000000000002</v>
      </c>
      <c r="L351" t="s">
        <v>25</v>
      </c>
      <c r="M351" t="s">
        <v>21</v>
      </c>
      <c r="N351">
        <f t="shared" si="37"/>
        <v>10</v>
      </c>
      <c r="O351" s="3" t="str">
        <f t="shared" si="40"/>
        <v>Jan</v>
      </c>
      <c r="P351">
        <f t="shared" si="38"/>
        <v>2020</v>
      </c>
      <c r="Q351" t="str">
        <f t="shared" si="39"/>
        <v>Friday</v>
      </c>
      <c r="R351" t="str">
        <f t="shared" si="41"/>
        <v>Q1</v>
      </c>
    </row>
    <row r="352" spans="1:18" x14ac:dyDescent="0.25">
      <c r="A352">
        <v>78</v>
      </c>
      <c r="B352" s="1">
        <v>43840</v>
      </c>
      <c r="C352" t="s">
        <v>54</v>
      </c>
      <c r="D352">
        <v>8976789034</v>
      </c>
      <c r="E352" t="s">
        <v>55</v>
      </c>
      <c r="F352" t="s">
        <v>38</v>
      </c>
      <c r="G352" s="2">
        <v>584</v>
      </c>
      <c r="H352">
        <v>1</v>
      </c>
      <c r="I352" s="2">
        <f t="shared" si="34"/>
        <v>584</v>
      </c>
      <c r="J352" s="2">
        <f t="shared" si="35"/>
        <v>408.8</v>
      </c>
      <c r="K352" s="2">
        <f t="shared" si="36"/>
        <v>175.2</v>
      </c>
      <c r="L352" t="s">
        <v>20</v>
      </c>
      <c r="M352" t="s">
        <v>21</v>
      </c>
      <c r="N352">
        <f t="shared" si="37"/>
        <v>10</v>
      </c>
      <c r="O352" s="3" t="str">
        <f t="shared" si="40"/>
        <v>Jan</v>
      </c>
      <c r="P352">
        <f t="shared" si="38"/>
        <v>2020</v>
      </c>
      <c r="Q352" t="str">
        <f t="shared" si="39"/>
        <v>Friday</v>
      </c>
      <c r="R352" t="str">
        <f t="shared" si="41"/>
        <v>Q1</v>
      </c>
    </row>
    <row r="353" spans="1:18" x14ac:dyDescent="0.25">
      <c r="A353">
        <v>79</v>
      </c>
      <c r="B353" s="1">
        <v>43840</v>
      </c>
      <c r="C353" t="s">
        <v>53</v>
      </c>
      <c r="D353">
        <v>8976789056</v>
      </c>
      <c r="E353" t="s">
        <v>42</v>
      </c>
      <c r="F353" t="s">
        <v>19</v>
      </c>
      <c r="G353" s="2">
        <v>70</v>
      </c>
      <c r="H353">
        <v>5</v>
      </c>
      <c r="I353" s="2">
        <f t="shared" si="34"/>
        <v>350</v>
      </c>
      <c r="J353" s="2">
        <f t="shared" si="35"/>
        <v>245</v>
      </c>
      <c r="K353" s="2">
        <f t="shared" si="36"/>
        <v>105</v>
      </c>
      <c r="L353" t="s">
        <v>52</v>
      </c>
      <c r="M353" t="s">
        <v>21</v>
      </c>
      <c r="N353">
        <f t="shared" si="37"/>
        <v>10</v>
      </c>
      <c r="O353" s="3" t="str">
        <f t="shared" si="40"/>
        <v>Jan</v>
      </c>
      <c r="P353">
        <f t="shared" si="38"/>
        <v>2020</v>
      </c>
      <c r="Q353" t="str">
        <f t="shared" si="39"/>
        <v>Friday</v>
      </c>
      <c r="R353" t="str">
        <f t="shared" si="41"/>
        <v>Q1</v>
      </c>
    </row>
    <row r="354" spans="1:18" x14ac:dyDescent="0.25">
      <c r="A354">
        <v>79</v>
      </c>
      <c r="B354" s="1">
        <v>43840</v>
      </c>
      <c r="C354" t="s">
        <v>53</v>
      </c>
      <c r="D354">
        <v>8976789056</v>
      </c>
      <c r="E354" t="s">
        <v>40</v>
      </c>
      <c r="F354" t="s">
        <v>41</v>
      </c>
      <c r="G354" s="2">
        <v>40</v>
      </c>
      <c r="H354">
        <v>2</v>
      </c>
      <c r="I354" s="2">
        <f t="shared" si="34"/>
        <v>80</v>
      </c>
      <c r="J354" s="2">
        <f t="shared" si="35"/>
        <v>56</v>
      </c>
      <c r="K354" s="2">
        <f t="shared" si="36"/>
        <v>24</v>
      </c>
      <c r="L354" t="s">
        <v>34</v>
      </c>
      <c r="M354" t="s">
        <v>21</v>
      </c>
      <c r="N354">
        <f t="shared" si="37"/>
        <v>10</v>
      </c>
      <c r="O354" s="3" t="str">
        <f t="shared" si="40"/>
        <v>Jan</v>
      </c>
      <c r="P354">
        <f t="shared" si="38"/>
        <v>2020</v>
      </c>
      <c r="Q354" t="str">
        <f t="shared" si="39"/>
        <v>Friday</v>
      </c>
      <c r="R354" t="str">
        <f t="shared" si="41"/>
        <v>Q1</v>
      </c>
    </row>
    <row r="355" spans="1:18" x14ac:dyDescent="0.25">
      <c r="A355">
        <v>79</v>
      </c>
      <c r="B355" s="1">
        <v>43840</v>
      </c>
      <c r="C355" t="s">
        <v>53</v>
      </c>
      <c r="D355">
        <v>8976789056</v>
      </c>
      <c r="E355" t="s">
        <v>39</v>
      </c>
      <c r="F355" t="s">
        <v>38</v>
      </c>
      <c r="G355" s="2">
        <v>55</v>
      </c>
      <c r="H355">
        <v>1</v>
      </c>
      <c r="I355" s="2">
        <f t="shared" si="34"/>
        <v>55</v>
      </c>
      <c r="J355" s="2">
        <f t="shared" si="35"/>
        <v>38.5</v>
      </c>
      <c r="K355" s="2">
        <f t="shared" si="36"/>
        <v>16.5</v>
      </c>
      <c r="L355" t="s">
        <v>20</v>
      </c>
      <c r="M355" t="s">
        <v>21</v>
      </c>
      <c r="N355">
        <f t="shared" si="37"/>
        <v>10</v>
      </c>
      <c r="O355" s="3" t="str">
        <f t="shared" si="40"/>
        <v>Jan</v>
      </c>
      <c r="P355">
        <f t="shared" si="38"/>
        <v>2020</v>
      </c>
      <c r="Q355" t="str">
        <f t="shared" si="39"/>
        <v>Friday</v>
      </c>
      <c r="R355" t="str">
        <f t="shared" si="41"/>
        <v>Q1</v>
      </c>
    </row>
    <row r="356" spans="1:18" x14ac:dyDescent="0.25">
      <c r="A356">
        <v>80</v>
      </c>
      <c r="B356" s="1">
        <v>43840</v>
      </c>
      <c r="C356" t="s">
        <v>54</v>
      </c>
      <c r="D356">
        <v>8976789034</v>
      </c>
      <c r="E356" t="s">
        <v>42</v>
      </c>
      <c r="F356" t="s">
        <v>19</v>
      </c>
      <c r="G356" s="2">
        <v>70</v>
      </c>
      <c r="H356">
        <v>6</v>
      </c>
      <c r="I356" s="2">
        <f t="shared" si="34"/>
        <v>420</v>
      </c>
      <c r="J356" s="2">
        <f t="shared" si="35"/>
        <v>294</v>
      </c>
      <c r="K356" s="2">
        <f t="shared" si="36"/>
        <v>126</v>
      </c>
      <c r="L356" t="s">
        <v>25</v>
      </c>
      <c r="M356" t="s">
        <v>21</v>
      </c>
      <c r="N356">
        <f t="shared" si="37"/>
        <v>10</v>
      </c>
      <c r="O356" s="3" t="str">
        <f t="shared" si="40"/>
        <v>Jan</v>
      </c>
      <c r="P356">
        <f t="shared" si="38"/>
        <v>2020</v>
      </c>
      <c r="Q356" t="str">
        <f t="shared" si="39"/>
        <v>Friday</v>
      </c>
      <c r="R356" t="str">
        <f t="shared" si="41"/>
        <v>Q1</v>
      </c>
    </row>
    <row r="357" spans="1:18" x14ac:dyDescent="0.25">
      <c r="A357">
        <v>80</v>
      </c>
      <c r="B357" s="1">
        <v>43840</v>
      </c>
      <c r="C357" t="s">
        <v>54</v>
      </c>
      <c r="D357">
        <v>8976789034</v>
      </c>
      <c r="E357" t="s">
        <v>39</v>
      </c>
      <c r="F357" t="s">
        <v>38</v>
      </c>
      <c r="G357" s="2">
        <v>55</v>
      </c>
      <c r="H357">
        <v>3</v>
      </c>
      <c r="I357" s="2">
        <f t="shared" si="34"/>
        <v>165</v>
      </c>
      <c r="J357" s="2">
        <f t="shared" si="35"/>
        <v>115.5</v>
      </c>
      <c r="K357" s="2">
        <f t="shared" si="36"/>
        <v>49.5</v>
      </c>
      <c r="L357" t="s">
        <v>52</v>
      </c>
      <c r="M357" t="s">
        <v>21</v>
      </c>
      <c r="N357">
        <f t="shared" si="37"/>
        <v>10</v>
      </c>
      <c r="O357" s="3" t="str">
        <f t="shared" si="40"/>
        <v>Jan</v>
      </c>
      <c r="P357">
        <f t="shared" si="38"/>
        <v>2020</v>
      </c>
      <c r="Q357" t="str">
        <f t="shared" si="39"/>
        <v>Friday</v>
      </c>
      <c r="R357" t="str">
        <f t="shared" si="41"/>
        <v>Q1</v>
      </c>
    </row>
    <row r="358" spans="1:18" x14ac:dyDescent="0.25">
      <c r="A358">
        <v>80</v>
      </c>
      <c r="B358" s="1">
        <v>43840</v>
      </c>
      <c r="C358" t="s">
        <v>54</v>
      </c>
      <c r="D358">
        <v>8976789034</v>
      </c>
      <c r="E358" t="s">
        <v>37</v>
      </c>
      <c r="F358" t="s">
        <v>38</v>
      </c>
      <c r="G358" s="2">
        <v>45</v>
      </c>
      <c r="H358">
        <v>3</v>
      </c>
      <c r="I358" s="2">
        <f t="shared" si="34"/>
        <v>135</v>
      </c>
      <c r="J358" s="2">
        <f t="shared" si="35"/>
        <v>94.5</v>
      </c>
      <c r="K358" s="2">
        <f t="shared" si="36"/>
        <v>40.5</v>
      </c>
      <c r="L358" t="s">
        <v>25</v>
      </c>
      <c r="M358" t="s">
        <v>21</v>
      </c>
      <c r="N358">
        <f t="shared" si="37"/>
        <v>10</v>
      </c>
      <c r="O358" s="3" t="str">
        <f t="shared" si="40"/>
        <v>Jan</v>
      </c>
      <c r="P358">
        <f t="shared" si="38"/>
        <v>2020</v>
      </c>
      <c r="Q358" t="str">
        <f t="shared" si="39"/>
        <v>Friday</v>
      </c>
      <c r="R358" t="str">
        <f t="shared" si="41"/>
        <v>Q1</v>
      </c>
    </row>
    <row r="359" spans="1:18" x14ac:dyDescent="0.25">
      <c r="A359">
        <v>80</v>
      </c>
      <c r="B359" s="1">
        <v>43840</v>
      </c>
      <c r="C359" t="s">
        <v>54</v>
      </c>
      <c r="D359">
        <v>8976789034</v>
      </c>
      <c r="E359" t="s">
        <v>40</v>
      </c>
      <c r="F359" t="s">
        <v>41</v>
      </c>
      <c r="G359" s="2">
        <v>40</v>
      </c>
      <c r="H359">
        <v>1</v>
      </c>
      <c r="I359" s="2">
        <f t="shared" si="34"/>
        <v>40</v>
      </c>
      <c r="J359" s="2">
        <f t="shared" si="35"/>
        <v>28</v>
      </c>
      <c r="K359" s="2">
        <f t="shared" si="36"/>
        <v>12</v>
      </c>
      <c r="L359" t="s">
        <v>34</v>
      </c>
      <c r="M359" t="s">
        <v>21</v>
      </c>
      <c r="N359">
        <f t="shared" si="37"/>
        <v>10</v>
      </c>
      <c r="O359" s="3" t="str">
        <f t="shared" si="40"/>
        <v>Jan</v>
      </c>
      <c r="P359">
        <f t="shared" si="38"/>
        <v>2020</v>
      </c>
      <c r="Q359" t="str">
        <f t="shared" si="39"/>
        <v>Friday</v>
      </c>
      <c r="R359" t="str">
        <f t="shared" si="41"/>
        <v>Q1</v>
      </c>
    </row>
    <row r="360" spans="1:18" x14ac:dyDescent="0.25">
      <c r="A360">
        <v>80</v>
      </c>
      <c r="B360" s="1">
        <v>43840</v>
      </c>
      <c r="C360" t="s">
        <v>54</v>
      </c>
      <c r="D360">
        <v>8976789034</v>
      </c>
      <c r="E360" t="s">
        <v>43</v>
      </c>
      <c r="F360" t="s">
        <v>19</v>
      </c>
      <c r="G360" s="2">
        <v>67</v>
      </c>
      <c r="H360">
        <v>4</v>
      </c>
      <c r="I360" s="2">
        <f t="shared" ref="I360:I429" si="42">G360*H360</f>
        <v>268</v>
      </c>
      <c r="J360" s="2">
        <f t="shared" ref="J360:J429" si="43">I360-I360*0.3</f>
        <v>187.60000000000002</v>
      </c>
      <c r="K360" s="2">
        <f t="shared" ref="K360:K429" si="44">I360-J360</f>
        <v>80.399999999999977</v>
      </c>
      <c r="L360" t="s">
        <v>34</v>
      </c>
      <c r="M360" t="s">
        <v>21</v>
      </c>
      <c r="N360">
        <f t="shared" si="37"/>
        <v>10</v>
      </c>
      <c r="O360" s="3" t="str">
        <f t="shared" si="40"/>
        <v>Jan</v>
      </c>
      <c r="P360">
        <f t="shared" si="38"/>
        <v>2020</v>
      </c>
      <c r="Q360" t="str">
        <f t="shared" si="39"/>
        <v>Friday</v>
      </c>
      <c r="R360" t="str">
        <f t="shared" si="41"/>
        <v>Q1</v>
      </c>
    </row>
    <row r="361" spans="1:18" x14ac:dyDescent="0.25">
      <c r="A361">
        <v>80</v>
      </c>
      <c r="B361" s="1">
        <v>43840</v>
      </c>
      <c r="C361" t="s">
        <v>54</v>
      </c>
      <c r="D361">
        <v>8976789034</v>
      </c>
      <c r="E361" t="s">
        <v>44</v>
      </c>
      <c r="F361" t="s">
        <v>19</v>
      </c>
      <c r="G361" s="2">
        <v>15</v>
      </c>
      <c r="H361">
        <v>3</v>
      </c>
      <c r="I361" s="2">
        <f t="shared" si="42"/>
        <v>45</v>
      </c>
      <c r="J361" s="2">
        <f t="shared" si="43"/>
        <v>31.5</v>
      </c>
      <c r="K361" s="2">
        <f t="shared" si="44"/>
        <v>13.5</v>
      </c>
      <c r="L361" t="s">
        <v>34</v>
      </c>
      <c r="M361" t="s">
        <v>21</v>
      </c>
      <c r="N361">
        <f t="shared" ref="N361:N430" si="45">DAY(B361)</f>
        <v>10</v>
      </c>
      <c r="O361" s="3" t="str">
        <f t="shared" si="40"/>
        <v>Jan</v>
      </c>
      <c r="P361">
        <f t="shared" ref="P361:P430" si="46">YEAR(B361)</f>
        <v>2020</v>
      </c>
      <c r="Q361" t="str">
        <f t="shared" ref="Q361:Q430" si="47">TEXT(B361,"dddd")</f>
        <v>Friday</v>
      </c>
      <c r="R361" t="str">
        <f t="shared" si="41"/>
        <v>Q1</v>
      </c>
    </row>
    <row r="362" spans="1:18" x14ac:dyDescent="0.25">
      <c r="A362">
        <v>80</v>
      </c>
      <c r="B362" s="1">
        <v>43840</v>
      </c>
      <c r="C362" t="s">
        <v>54</v>
      </c>
      <c r="D362">
        <v>8976789034</v>
      </c>
      <c r="E362" t="s">
        <v>45</v>
      </c>
      <c r="F362" t="s">
        <v>38</v>
      </c>
      <c r="G362" s="2">
        <v>262</v>
      </c>
      <c r="H362">
        <v>1</v>
      </c>
      <c r="I362" s="2">
        <f t="shared" si="42"/>
        <v>262</v>
      </c>
      <c r="J362" s="2">
        <f t="shared" si="43"/>
        <v>183.4</v>
      </c>
      <c r="K362" s="2">
        <f t="shared" si="44"/>
        <v>78.599999999999994</v>
      </c>
      <c r="L362" t="s">
        <v>34</v>
      </c>
      <c r="M362" t="s">
        <v>21</v>
      </c>
      <c r="N362">
        <f t="shared" si="45"/>
        <v>10</v>
      </c>
      <c r="O362" s="3" t="str">
        <f t="shared" si="40"/>
        <v>Jan</v>
      </c>
      <c r="P362">
        <f t="shared" si="46"/>
        <v>2020</v>
      </c>
      <c r="Q362" t="str">
        <f t="shared" si="47"/>
        <v>Friday</v>
      </c>
      <c r="R362" t="str">
        <f t="shared" si="41"/>
        <v>Q1</v>
      </c>
    </row>
    <row r="363" spans="1:18" x14ac:dyDescent="0.25">
      <c r="A363">
        <v>80</v>
      </c>
      <c r="B363" s="1">
        <v>43840</v>
      </c>
      <c r="C363" t="s">
        <v>54</v>
      </c>
      <c r="D363">
        <v>8976789034</v>
      </c>
      <c r="E363" t="s">
        <v>46</v>
      </c>
      <c r="F363" t="s">
        <v>38</v>
      </c>
      <c r="G363" s="2">
        <v>349</v>
      </c>
      <c r="H363">
        <v>1</v>
      </c>
      <c r="I363" s="2">
        <f t="shared" si="42"/>
        <v>349</v>
      </c>
      <c r="J363" s="2">
        <f t="shared" si="43"/>
        <v>244.3</v>
      </c>
      <c r="K363" s="2">
        <f t="shared" si="44"/>
        <v>104.69999999999999</v>
      </c>
      <c r="L363" t="s">
        <v>25</v>
      </c>
      <c r="M363" t="s">
        <v>21</v>
      </c>
      <c r="N363">
        <f t="shared" si="45"/>
        <v>10</v>
      </c>
      <c r="O363" s="3" t="str">
        <f t="shared" si="40"/>
        <v>Jan</v>
      </c>
      <c r="P363">
        <f t="shared" si="46"/>
        <v>2020</v>
      </c>
      <c r="Q363" t="str">
        <f t="shared" si="47"/>
        <v>Friday</v>
      </c>
      <c r="R363" t="str">
        <f t="shared" si="41"/>
        <v>Q1</v>
      </c>
    </row>
    <row r="364" spans="1:18" x14ac:dyDescent="0.25">
      <c r="A364">
        <v>80</v>
      </c>
      <c r="B364" s="1">
        <v>43840</v>
      </c>
      <c r="C364" t="s">
        <v>54</v>
      </c>
      <c r="D364">
        <v>8976789034</v>
      </c>
      <c r="E364" t="s">
        <v>47</v>
      </c>
      <c r="F364" t="s">
        <v>38</v>
      </c>
      <c r="G364" s="2">
        <v>537</v>
      </c>
      <c r="H364">
        <v>1</v>
      </c>
      <c r="I364" s="2">
        <f t="shared" si="42"/>
        <v>537</v>
      </c>
      <c r="J364" s="2">
        <f t="shared" si="43"/>
        <v>375.9</v>
      </c>
      <c r="K364" s="2">
        <f t="shared" si="44"/>
        <v>161.10000000000002</v>
      </c>
      <c r="L364" t="s">
        <v>34</v>
      </c>
      <c r="M364" t="s">
        <v>21</v>
      </c>
      <c r="N364">
        <f t="shared" si="45"/>
        <v>10</v>
      </c>
      <c r="O364" s="3" t="str">
        <f t="shared" si="40"/>
        <v>Jan</v>
      </c>
      <c r="P364">
        <f t="shared" si="46"/>
        <v>2020</v>
      </c>
      <c r="Q364" t="str">
        <f t="shared" si="47"/>
        <v>Friday</v>
      </c>
      <c r="R364" t="str">
        <f t="shared" si="41"/>
        <v>Q1</v>
      </c>
    </row>
    <row r="365" spans="1:18" x14ac:dyDescent="0.25">
      <c r="A365">
        <v>80</v>
      </c>
      <c r="B365" s="1">
        <v>43840</v>
      </c>
      <c r="C365" t="s">
        <v>54</v>
      </c>
      <c r="D365">
        <v>8976789034</v>
      </c>
      <c r="E365" t="s">
        <v>55</v>
      </c>
      <c r="F365" t="s">
        <v>38</v>
      </c>
      <c r="G365" s="2">
        <v>584</v>
      </c>
      <c r="H365">
        <v>1</v>
      </c>
      <c r="I365" s="2">
        <f t="shared" si="42"/>
        <v>584</v>
      </c>
      <c r="J365" s="2">
        <f t="shared" si="43"/>
        <v>408.8</v>
      </c>
      <c r="K365" s="2">
        <f t="shared" si="44"/>
        <v>175.2</v>
      </c>
      <c r="L365" t="s">
        <v>52</v>
      </c>
      <c r="M365" t="s">
        <v>21</v>
      </c>
      <c r="N365">
        <f t="shared" si="45"/>
        <v>10</v>
      </c>
      <c r="O365" s="3" t="str">
        <f t="shared" si="40"/>
        <v>Jan</v>
      </c>
      <c r="P365">
        <f t="shared" si="46"/>
        <v>2020</v>
      </c>
      <c r="Q365" t="str">
        <f t="shared" si="47"/>
        <v>Friday</v>
      </c>
      <c r="R365" t="str">
        <f t="shared" si="41"/>
        <v>Q1</v>
      </c>
    </row>
    <row r="366" spans="1:18" x14ac:dyDescent="0.25">
      <c r="A366">
        <v>81</v>
      </c>
      <c r="B366" s="1">
        <v>43841</v>
      </c>
      <c r="C366" t="s">
        <v>56</v>
      </c>
      <c r="D366">
        <v>8976789077</v>
      </c>
      <c r="E366" t="s">
        <v>43</v>
      </c>
      <c r="F366" t="s">
        <v>19</v>
      </c>
      <c r="G366" s="2">
        <v>67</v>
      </c>
      <c r="H366">
        <v>3</v>
      </c>
      <c r="I366" s="2">
        <f t="shared" si="42"/>
        <v>201</v>
      </c>
      <c r="J366" s="2">
        <f t="shared" si="43"/>
        <v>140.69999999999999</v>
      </c>
      <c r="K366" s="2">
        <f t="shared" si="44"/>
        <v>60.300000000000011</v>
      </c>
      <c r="L366" t="s">
        <v>25</v>
      </c>
      <c r="M366" t="s">
        <v>21</v>
      </c>
      <c r="N366">
        <f t="shared" si="45"/>
        <v>11</v>
      </c>
      <c r="O366" s="3" t="str">
        <f t="shared" si="40"/>
        <v>Jan</v>
      </c>
      <c r="P366">
        <f t="shared" si="46"/>
        <v>2020</v>
      </c>
      <c r="Q366" t="str">
        <f t="shared" si="47"/>
        <v>Saturday</v>
      </c>
      <c r="R366" t="str">
        <f t="shared" si="41"/>
        <v>Q1</v>
      </c>
    </row>
    <row r="367" spans="1:18" x14ac:dyDescent="0.25">
      <c r="A367">
        <v>81</v>
      </c>
      <c r="B367" s="1">
        <v>43841</v>
      </c>
      <c r="C367" t="s">
        <v>56</v>
      </c>
      <c r="D367">
        <v>8976789077</v>
      </c>
      <c r="E367" t="s">
        <v>44</v>
      </c>
      <c r="F367" t="s">
        <v>19</v>
      </c>
      <c r="G367" s="2">
        <v>15</v>
      </c>
      <c r="H367">
        <v>5</v>
      </c>
      <c r="I367" s="2">
        <f t="shared" si="42"/>
        <v>75</v>
      </c>
      <c r="J367" s="2">
        <f t="shared" si="43"/>
        <v>52.5</v>
      </c>
      <c r="K367" s="2">
        <f t="shared" si="44"/>
        <v>22.5</v>
      </c>
      <c r="L367" t="s">
        <v>25</v>
      </c>
      <c r="M367" t="s">
        <v>21</v>
      </c>
      <c r="N367">
        <f t="shared" si="45"/>
        <v>11</v>
      </c>
      <c r="O367" s="3" t="str">
        <f t="shared" si="40"/>
        <v>Jan</v>
      </c>
      <c r="P367">
        <f t="shared" si="46"/>
        <v>2020</v>
      </c>
      <c r="Q367" t="str">
        <f t="shared" si="47"/>
        <v>Saturday</v>
      </c>
      <c r="R367" t="str">
        <f t="shared" si="41"/>
        <v>Q1</v>
      </c>
    </row>
    <row r="368" spans="1:18" x14ac:dyDescent="0.25">
      <c r="A368">
        <v>81</v>
      </c>
      <c r="B368" s="1">
        <v>43841</v>
      </c>
      <c r="C368" t="s">
        <v>56</v>
      </c>
      <c r="D368">
        <v>8976789077</v>
      </c>
      <c r="E368" t="s">
        <v>45</v>
      </c>
      <c r="F368" t="s">
        <v>38</v>
      </c>
      <c r="G368" s="2">
        <v>262</v>
      </c>
      <c r="H368">
        <v>1</v>
      </c>
      <c r="I368" s="2">
        <f t="shared" si="42"/>
        <v>262</v>
      </c>
      <c r="J368" s="2">
        <f t="shared" si="43"/>
        <v>183.4</v>
      </c>
      <c r="K368" s="2">
        <f t="shared" si="44"/>
        <v>78.599999999999994</v>
      </c>
      <c r="L368" t="s">
        <v>25</v>
      </c>
      <c r="M368" t="s">
        <v>21</v>
      </c>
      <c r="N368">
        <f t="shared" si="45"/>
        <v>11</v>
      </c>
      <c r="O368" s="3" t="str">
        <f t="shared" si="40"/>
        <v>Jan</v>
      </c>
      <c r="P368">
        <f t="shared" si="46"/>
        <v>2020</v>
      </c>
      <c r="Q368" t="str">
        <f t="shared" si="47"/>
        <v>Saturday</v>
      </c>
      <c r="R368" t="str">
        <f t="shared" si="41"/>
        <v>Q1</v>
      </c>
    </row>
    <row r="369" spans="1:18" x14ac:dyDescent="0.25">
      <c r="A369">
        <v>81</v>
      </c>
      <c r="B369" s="1">
        <v>43841</v>
      </c>
      <c r="C369" t="s">
        <v>56</v>
      </c>
      <c r="D369">
        <v>8976789077</v>
      </c>
      <c r="E369" t="s">
        <v>46</v>
      </c>
      <c r="F369" t="s">
        <v>38</v>
      </c>
      <c r="G369" s="2">
        <v>349</v>
      </c>
      <c r="H369">
        <v>1</v>
      </c>
      <c r="I369" s="2">
        <f t="shared" si="42"/>
        <v>349</v>
      </c>
      <c r="J369" s="2">
        <f t="shared" si="43"/>
        <v>244.3</v>
      </c>
      <c r="K369" s="2">
        <f t="shared" si="44"/>
        <v>104.69999999999999</v>
      </c>
      <c r="L369" t="s">
        <v>25</v>
      </c>
      <c r="M369" t="s">
        <v>21</v>
      </c>
      <c r="N369">
        <f t="shared" si="45"/>
        <v>11</v>
      </c>
      <c r="O369" s="3" t="str">
        <f t="shared" si="40"/>
        <v>Jan</v>
      </c>
      <c r="P369">
        <f t="shared" si="46"/>
        <v>2020</v>
      </c>
      <c r="Q369" t="str">
        <f t="shared" si="47"/>
        <v>Saturday</v>
      </c>
      <c r="R369" t="str">
        <f t="shared" si="41"/>
        <v>Q1</v>
      </c>
    </row>
    <row r="370" spans="1:18" x14ac:dyDescent="0.25">
      <c r="A370">
        <v>81</v>
      </c>
      <c r="B370" s="1">
        <v>43841</v>
      </c>
      <c r="C370" t="s">
        <v>56</v>
      </c>
      <c r="D370">
        <v>8976789077</v>
      </c>
      <c r="E370" t="s">
        <v>47</v>
      </c>
      <c r="F370" t="s">
        <v>38</v>
      </c>
      <c r="G370" s="2">
        <v>537</v>
      </c>
      <c r="H370">
        <v>1</v>
      </c>
      <c r="I370" s="2">
        <f t="shared" si="42"/>
        <v>537</v>
      </c>
      <c r="J370" s="2">
        <f t="shared" si="43"/>
        <v>375.9</v>
      </c>
      <c r="K370" s="2">
        <f t="shared" si="44"/>
        <v>161.10000000000002</v>
      </c>
      <c r="L370" t="s">
        <v>52</v>
      </c>
      <c r="M370" t="s">
        <v>21</v>
      </c>
      <c r="N370">
        <f t="shared" si="45"/>
        <v>11</v>
      </c>
      <c r="O370" s="3" t="str">
        <f t="shared" si="40"/>
        <v>Jan</v>
      </c>
      <c r="P370">
        <f t="shared" si="46"/>
        <v>2020</v>
      </c>
      <c r="Q370" t="str">
        <f t="shared" si="47"/>
        <v>Saturday</v>
      </c>
      <c r="R370" t="str">
        <f t="shared" si="41"/>
        <v>Q1</v>
      </c>
    </row>
    <row r="371" spans="1:18" x14ac:dyDescent="0.25">
      <c r="A371">
        <v>81</v>
      </c>
      <c r="B371" s="1">
        <v>43841</v>
      </c>
      <c r="C371" t="s">
        <v>56</v>
      </c>
      <c r="D371">
        <v>8976789077</v>
      </c>
      <c r="E371" t="s">
        <v>55</v>
      </c>
      <c r="F371" t="s">
        <v>38</v>
      </c>
      <c r="G371" s="2">
        <v>584</v>
      </c>
      <c r="H371">
        <v>1</v>
      </c>
      <c r="I371" s="2">
        <f t="shared" si="42"/>
        <v>584</v>
      </c>
      <c r="J371" s="2">
        <f t="shared" si="43"/>
        <v>408.8</v>
      </c>
      <c r="K371" s="2">
        <f t="shared" si="44"/>
        <v>175.2</v>
      </c>
      <c r="L371" t="s">
        <v>52</v>
      </c>
      <c r="M371" t="s">
        <v>21</v>
      </c>
      <c r="N371">
        <f t="shared" si="45"/>
        <v>11</v>
      </c>
      <c r="O371" s="3" t="str">
        <f t="shared" si="40"/>
        <v>Jan</v>
      </c>
      <c r="P371">
        <f t="shared" si="46"/>
        <v>2020</v>
      </c>
      <c r="Q371" t="str">
        <f t="shared" si="47"/>
        <v>Saturday</v>
      </c>
      <c r="R371" t="str">
        <f t="shared" si="41"/>
        <v>Q1</v>
      </c>
    </row>
    <row r="372" spans="1:18" x14ac:dyDescent="0.25">
      <c r="A372">
        <v>82</v>
      </c>
      <c r="B372" s="1">
        <v>43841</v>
      </c>
      <c r="C372" t="s">
        <v>36</v>
      </c>
      <c r="D372">
        <v>9876548767</v>
      </c>
      <c r="E372" t="s">
        <v>37</v>
      </c>
      <c r="F372" t="s">
        <v>38</v>
      </c>
      <c r="G372" s="2">
        <v>45</v>
      </c>
      <c r="H372">
        <v>3</v>
      </c>
      <c r="I372" s="2">
        <f t="shared" si="42"/>
        <v>135</v>
      </c>
      <c r="J372" s="2">
        <f t="shared" si="43"/>
        <v>94.5</v>
      </c>
      <c r="K372" s="2">
        <f t="shared" si="44"/>
        <v>40.5</v>
      </c>
      <c r="L372" t="s">
        <v>52</v>
      </c>
      <c r="M372" t="s">
        <v>21</v>
      </c>
      <c r="N372">
        <f t="shared" si="45"/>
        <v>11</v>
      </c>
      <c r="O372" s="3" t="str">
        <f t="shared" si="40"/>
        <v>Jan</v>
      </c>
      <c r="P372">
        <f t="shared" si="46"/>
        <v>2020</v>
      </c>
      <c r="Q372" t="str">
        <f t="shared" si="47"/>
        <v>Saturday</v>
      </c>
      <c r="R372" t="str">
        <f t="shared" si="41"/>
        <v>Q1</v>
      </c>
    </row>
    <row r="373" spans="1:18" x14ac:dyDescent="0.25">
      <c r="A373">
        <v>82</v>
      </c>
      <c r="B373" s="1">
        <v>43841</v>
      </c>
      <c r="C373" t="s">
        <v>36</v>
      </c>
      <c r="D373">
        <v>9876548767</v>
      </c>
      <c r="E373" t="s">
        <v>39</v>
      </c>
      <c r="F373" t="s">
        <v>38</v>
      </c>
      <c r="G373" s="2">
        <v>55</v>
      </c>
      <c r="H373">
        <v>6</v>
      </c>
      <c r="I373" s="2">
        <f t="shared" si="42"/>
        <v>330</v>
      </c>
      <c r="J373" s="2">
        <f t="shared" si="43"/>
        <v>231</v>
      </c>
      <c r="K373" s="2">
        <f t="shared" si="44"/>
        <v>99</v>
      </c>
      <c r="L373" t="s">
        <v>52</v>
      </c>
      <c r="M373" t="s">
        <v>21</v>
      </c>
      <c r="N373">
        <f t="shared" si="45"/>
        <v>11</v>
      </c>
      <c r="O373" s="3" t="str">
        <f t="shared" si="40"/>
        <v>Jan</v>
      </c>
      <c r="P373">
        <f t="shared" si="46"/>
        <v>2020</v>
      </c>
      <c r="Q373" t="str">
        <f t="shared" si="47"/>
        <v>Saturday</v>
      </c>
      <c r="R373" t="str">
        <f t="shared" si="41"/>
        <v>Q1</v>
      </c>
    </row>
    <row r="374" spans="1:18" x14ac:dyDescent="0.25">
      <c r="A374">
        <v>82</v>
      </c>
      <c r="B374" s="1">
        <v>43841</v>
      </c>
      <c r="C374" t="s">
        <v>36</v>
      </c>
      <c r="D374">
        <v>9876548767</v>
      </c>
      <c r="E374" t="s">
        <v>32</v>
      </c>
      <c r="F374" t="s">
        <v>28</v>
      </c>
      <c r="G374" s="2">
        <v>75</v>
      </c>
      <c r="H374">
        <v>5</v>
      </c>
      <c r="I374" s="2">
        <f t="shared" si="42"/>
        <v>375</v>
      </c>
      <c r="J374" s="2">
        <f t="shared" si="43"/>
        <v>262.5</v>
      </c>
      <c r="K374" s="2">
        <f t="shared" si="44"/>
        <v>112.5</v>
      </c>
      <c r="L374" t="s">
        <v>34</v>
      </c>
      <c r="M374" t="s">
        <v>21</v>
      </c>
      <c r="N374">
        <f t="shared" si="45"/>
        <v>11</v>
      </c>
      <c r="O374" s="3" t="str">
        <f t="shared" si="40"/>
        <v>Jan</v>
      </c>
      <c r="P374">
        <f t="shared" si="46"/>
        <v>2020</v>
      </c>
      <c r="Q374" t="str">
        <f t="shared" si="47"/>
        <v>Saturday</v>
      </c>
      <c r="R374" t="str">
        <f t="shared" si="41"/>
        <v>Q1</v>
      </c>
    </row>
    <row r="375" spans="1:18" x14ac:dyDescent="0.25">
      <c r="A375">
        <v>82</v>
      </c>
      <c r="B375" s="1">
        <v>43841</v>
      </c>
      <c r="C375" t="s">
        <v>36</v>
      </c>
      <c r="D375">
        <v>9876548767</v>
      </c>
      <c r="E375" t="s">
        <v>35</v>
      </c>
      <c r="F375" t="s">
        <v>28</v>
      </c>
      <c r="G375" s="2">
        <v>110</v>
      </c>
      <c r="H375">
        <v>6</v>
      </c>
      <c r="I375" s="2">
        <f t="shared" si="42"/>
        <v>660</v>
      </c>
      <c r="J375" s="2">
        <f t="shared" si="43"/>
        <v>462</v>
      </c>
      <c r="K375" s="2">
        <f t="shared" si="44"/>
        <v>198</v>
      </c>
      <c r="L375" t="s">
        <v>34</v>
      </c>
      <c r="M375" t="s">
        <v>21</v>
      </c>
      <c r="N375">
        <f t="shared" si="45"/>
        <v>11</v>
      </c>
      <c r="O375" s="3" t="str">
        <f t="shared" si="40"/>
        <v>Jan</v>
      </c>
      <c r="P375">
        <f t="shared" si="46"/>
        <v>2020</v>
      </c>
      <c r="Q375" t="str">
        <f t="shared" si="47"/>
        <v>Saturday</v>
      </c>
      <c r="R375" t="str">
        <f t="shared" si="41"/>
        <v>Q1</v>
      </c>
    </row>
    <row r="376" spans="1:18" x14ac:dyDescent="0.25">
      <c r="A376">
        <v>82</v>
      </c>
      <c r="B376" s="1">
        <v>43841</v>
      </c>
      <c r="C376" t="s">
        <v>36</v>
      </c>
      <c r="D376">
        <v>9876548767</v>
      </c>
      <c r="E376" t="s">
        <v>27</v>
      </c>
      <c r="F376" t="s">
        <v>28</v>
      </c>
      <c r="G376" s="2">
        <v>90</v>
      </c>
      <c r="H376">
        <v>4</v>
      </c>
      <c r="I376" s="2">
        <f t="shared" si="42"/>
        <v>360</v>
      </c>
      <c r="J376" s="2">
        <f t="shared" si="43"/>
        <v>252</v>
      </c>
      <c r="K376" s="2">
        <f t="shared" si="44"/>
        <v>108</v>
      </c>
      <c r="L376" t="s">
        <v>25</v>
      </c>
      <c r="M376" t="s">
        <v>21</v>
      </c>
      <c r="N376">
        <f t="shared" si="45"/>
        <v>11</v>
      </c>
      <c r="O376" s="3" t="str">
        <f t="shared" si="40"/>
        <v>Jan</v>
      </c>
      <c r="P376">
        <f t="shared" si="46"/>
        <v>2020</v>
      </c>
      <c r="Q376" t="str">
        <f t="shared" si="47"/>
        <v>Saturday</v>
      </c>
      <c r="R376" t="str">
        <f t="shared" si="41"/>
        <v>Q1</v>
      </c>
    </row>
    <row r="377" spans="1:18" x14ac:dyDescent="0.25">
      <c r="A377">
        <v>82</v>
      </c>
      <c r="B377" s="1">
        <v>43841</v>
      </c>
      <c r="C377" t="s">
        <v>56</v>
      </c>
      <c r="D377">
        <v>8976789077</v>
      </c>
      <c r="E377" t="s">
        <v>42</v>
      </c>
      <c r="F377" t="s">
        <v>19</v>
      </c>
      <c r="G377" s="2">
        <v>70</v>
      </c>
      <c r="H377">
        <v>4</v>
      </c>
      <c r="I377" s="2">
        <f t="shared" si="42"/>
        <v>280</v>
      </c>
      <c r="J377" s="2">
        <f t="shared" si="43"/>
        <v>196</v>
      </c>
      <c r="K377" s="2">
        <f t="shared" si="44"/>
        <v>84</v>
      </c>
      <c r="L377" t="s">
        <v>25</v>
      </c>
      <c r="M377" t="s">
        <v>21</v>
      </c>
      <c r="N377">
        <f t="shared" si="45"/>
        <v>11</v>
      </c>
      <c r="O377" s="3" t="str">
        <f t="shared" si="40"/>
        <v>Jan</v>
      </c>
      <c r="P377">
        <f t="shared" si="46"/>
        <v>2020</v>
      </c>
      <c r="Q377" t="str">
        <f t="shared" si="47"/>
        <v>Saturday</v>
      </c>
      <c r="R377" t="str">
        <f t="shared" si="41"/>
        <v>Q1</v>
      </c>
    </row>
    <row r="378" spans="1:18" x14ac:dyDescent="0.25">
      <c r="A378">
        <v>82</v>
      </c>
      <c r="B378" s="1">
        <v>43841</v>
      </c>
      <c r="C378" t="s">
        <v>56</v>
      </c>
      <c r="D378">
        <v>8976789077</v>
      </c>
      <c r="E378" t="s">
        <v>39</v>
      </c>
      <c r="F378" t="s">
        <v>38</v>
      </c>
      <c r="G378" s="2">
        <v>55</v>
      </c>
      <c r="H378">
        <v>3</v>
      </c>
      <c r="I378" s="2">
        <f t="shared" si="42"/>
        <v>165</v>
      </c>
      <c r="J378" s="2">
        <f t="shared" si="43"/>
        <v>115.5</v>
      </c>
      <c r="K378" s="2">
        <f t="shared" si="44"/>
        <v>49.5</v>
      </c>
      <c r="L378" t="s">
        <v>52</v>
      </c>
      <c r="M378" t="s">
        <v>21</v>
      </c>
      <c r="N378">
        <f t="shared" si="45"/>
        <v>11</v>
      </c>
      <c r="O378" s="3" t="str">
        <f t="shared" si="40"/>
        <v>Jan</v>
      </c>
      <c r="P378">
        <f t="shared" si="46"/>
        <v>2020</v>
      </c>
      <c r="Q378" t="str">
        <f t="shared" si="47"/>
        <v>Saturday</v>
      </c>
      <c r="R378" t="str">
        <f t="shared" si="41"/>
        <v>Q1</v>
      </c>
    </row>
    <row r="379" spans="1:18" x14ac:dyDescent="0.25">
      <c r="A379">
        <v>82</v>
      </c>
      <c r="B379" s="1">
        <v>43841</v>
      </c>
      <c r="C379" t="s">
        <v>56</v>
      </c>
      <c r="D379">
        <v>8976789077</v>
      </c>
      <c r="E379" t="s">
        <v>37</v>
      </c>
      <c r="F379" t="s">
        <v>38</v>
      </c>
      <c r="G379" s="2">
        <v>45</v>
      </c>
      <c r="H379">
        <v>3</v>
      </c>
      <c r="I379" s="2">
        <f t="shared" si="42"/>
        <v>135</v>
      </c>
      <c r="J379" s="2">
        <f t="shared" si="43"/>
        <v>94.5</v>
      </c>
      <c r="K379" s="2">
        <f t="shared" si="44"/>
        <v>40.5</v>
      </c>
      <c r="L379" t="s">
        <v>20</v>
      </c>
      <c r="M379" t="s">
        <v>21</v>
      </c>
      <c r="N379">
        <f t="shared" si="45"/>
        <v>11</v>
      </c>
      <c r="O379" s="3" t="str">
        <f t="shared" si="40"/>
        <v>Jan</v>
      </c>
      <c r="P379">
        <f t="shared" si="46"/>
        <v>2020</v>
      </c>
      <c r="Q379" t="str">
        <f t="shared" si="47"/>
        <v>Saturday</v>
      </c>
      <c r="R379" t="str">
        <f t="shared" si="41"/>
        <v>Q1</v>
      </c>
    </row>
    <row r="380" spans="1:18" x14ac:dyDescent="0.25">
      <c r="A380">
        <v>82</v>
      </c>
      <c r="B380" s="1">
        <v>43841</v>
      </c>
      <c r="C380" t="s">
        <v>56</v>
      </c>
      <c r="D380">
        <v>8976789077</v>
      </c>
      <c r="E380" t="s">
        <v>40</v>
      </c>
      <c r="F380" t="s">
        <v>41</v>
      </c>
      <c r="G380" s="2">
        <v>40</v>
      </c>
      <c r="H380">
        <v>1</v>
      </c>
      <c r="I380" s="2">
        <f t="shared" si="42"/>
        <v>40</v>
      </c>
      <c r="J380" s="2">
        <f t="shared" si="43"/>
        <v>28</v>
      </c>
      <c r="K380" s="2">
        <f t="shared" si="44"/>
        <v>12</v>
      </c>
      <c r="L380" t="s">
        <v>20</v>
      </c>
      <c r="M380" t="s">
        <v>21</v>
      </c>
      <c r="N380">
        <f t="shared" si="45"/>
        <v>11</v>
      </c>
      <c r="O380" s="3" t="str">
        <f t="shared" si="40"/>
        <v>Jan</v>
      </c>
      <c r="P380">
        <f t="shared" si="46"/>
        <v>2020</v>
      </c>
      <c r="Q380" t="str">
        <f t="shared" si="47"/>
        <v>Saturday</v>
      </c>
      <c r="R380" t="str">
        <f t="shared" si="41"/>
        <v>Q1</v>
      </c>
    </row>
    <row r="381" spans="1:18" x14ac:dyDescent="0.25">
      <c r="A381">
        <v>83</v>
      </c>
      <c r="B381" s="1">
        <v>43841</v>
      </c>
      <c r="C381" t="s">
        <v>57</v>
      </c>
      <c r="D381">
        <v>8976789065</v>
      </c>
      <c r="E381" t="s">
        <v>43</v>
      </c>
      <c r="F381" t="s">
        <v>19</v>
      </c>
      <c r="G381" s="2">
        <v>67</v>
      </c>
      <c r="H381">
        <v>3</v>
      </c>
      <c r="I381" s="2">
        <f t="shared" si="42"/>
        <v>201</v>
      </c>
      <c r="J381" s="2">
        <f t="shared" si="43"/>
        <v>140.69999999999999</v>
      </c>
      <c r="K381" s="2">
        <f t="shared" si="44"/>
        <v>60.300000000000011</v>
      </c>
      <c r="L381" t="s">
        <v>25</v>
      </c>
      <c r="M381" t="s">
        <v>21</v>
      </c>
      <c r="N381">
        <f t="shared" si="45"/>
        <v>11</v>
      </c>
      <c r="O381" s="3" t="str">
        <f t="shared" si="40"/>
        <v>Jan</v>
      </c>
      <c r="P381">
        <f t="shared" si="46"/>
        <v>2020</v>
      </c>
      <c r="Q381" t="str">
        <f t="shared" si="47"/>
        <v>Saturday</v>
      </c>
      <c r="R381" t="str">
        <f t="shared" si="41"/>
        <v>Q1</v>
      </c>
    </row>
    <row r="382" spans="1:18" x14ac:dyDescent="0.25">
      <c r="A382">
        <v>83</v>
      </c>
      <c r="B382" s="1">
        <v>43841</v>
      </c>
      <c r="C382" t="s">
        <v>57</v>
      </c>
      <c r="D382">
        <v>8976789065</v>
      </c>
      <c r="E382" t="s">
        <v>18</v>
      </c>
      <c r="F382" t="s">
        <v>19</v>
      </c>
      <c r="G382" s="2">
        <v>1550</v>
      </c>
      <c r="H382">
        <v>1</v>
      </c>
      <c r="I382" s="2">
        <f t="shared" si="42"/>
        <v>1550</v>
      </c>
      <c r="J382" s="2">
        <f t="shared" si="43"/>
        <v>1085</v>
      </c>
      <c r="K382" s="2">
        <f t="shared" si="44"/>
        <v>465</v>
      </c>
      <c r="L382" t="s">
        <v>20</v>
      </c>
      <c r="M382" t="s">
        <v>21</v>
      </c>
      <c r="N382">
        <f t="shared" si="45"/>
        <v>11</v>
      </c>
      <c r="O382" s="3" t="str">
        <f t="shared" si="40"/>
        <v>Jan</v>
      </c>
      <c r="P382">
        <f t="shared" si="46"/>
        <v>2020</v>
      </c>
      <c r="Q382" t="str">
        <f t="shared" si="47"/>
        <v>Saturday</v>
      </c>
      <c r="R382" t="str">
        <f t="shared" si="41"/>
        <v>Q1</v>
      </c>
    </row>
    <row r="383" spans="1:18" x14ac:dyDescent="0.25">
      <c r="A383">
        <v>83</v>
      </c>
      <c r="B383" s="1">
        <v>43841</v>
      </c>
      <c r="C383" t="s">
        <v>57</v>
      </c>
      <c r="D383">
        <v>8976789065</v>
      </c>
      <c r="E383" t="s">
        <v>45</v>
      </c>
      <c r="F383" t="s">
        <v>38</v>
      </c>
      <c r="G383" s="2">
        <v>262</v>
      </c>
      <c r="H383">
        <v>1</v>
      </c>
      <c r="I383" s="2">
        <f t="shared" si="42"/>
        <v>262</v>
      </c>
      <c r="J383" s="2">
        <f t="shared" si="43"/>
        <v>183.4</v>
      </c>
      <c r="K383" s="2">
        <f t="shared" si="44"/>
        <v>78.599999999999994</v>
      </c>
      <c r="L383" t="s">
        <v>52</v>
      </c>
      <c r="M383" t="s">
        <v>21</v>
      </c>
      <c r="N383">
        <f t="shared" si="45"/>
        <v>11</v>
      </c>
      <c r="O383" s="3" t="str">
        <f t="shared" si="40"/>
        <v>Jan</v>
      </c>
      <c r="P383">
        <f t="shared" si="46"/>
        <v>2020</v>
      </c>
      <c r="Q383" t="str">
        <f t="shared" si="47"/>
        <v>Saturday</v>
      </c>
      <c r="R383" t="str">
        <f t="shared" si="41"/>
        <v>Q1</v>
      </c>
    </row>
    <row r="384" spans="1:18" x14ac:dyDescent="0.25">
      <c r="A384">
        <v>83</v>
      </c>
      <c r="B384" s="1">
        <v>43841</v>
      </c>
      <c r="C384" t="s">
        <v>57</v>
      </c>
      <c r="D384">
        <v>8976789065</v>
      </c>
      <c r="E384" t="s">
        <v>46</v>
      </c>
      <c r="F384" t="s">
        <v>38</v>
      </c>
      <c r="G384" s="2">
        <v>349</v>
      </c>
      <c r="H384">
        <v>1</v>
      </c>
      <c r="I384" s="2">
        <f t="shared" si="42"/>
        <v>349</v>
      </c>
      <c r="J384" s="2">
        <f t="shared" si="43"/>
        <v>244.3</v>
      </c>
      <c r="K384" s="2">
        <f t="shared" si="44"/>
        <v>104.69999999999999</v>
      </c>
      <c r="L384" t="s">
        <v>34</v>
      </c>
      <c r="M384" t="s">
        <v>21</v>
      </c>
      <c r="N384">
        <f t="shared" si="45"/>
        <v>11</v>
      </c>
      <c r="O384" s="3" t="str">
        <f t="shared" si="40"/>
        <v>Jan</v>
      </c>
      <c r="P384">
        <f t="shared" si="46"/>
        <v>2020</v>
      </c>
      <c r="Q384" t="str">
        <f t="shared" si="47"/>
        <v>Saturday</v>
      </c>
      <c r="R384" t="str">
        <f t="shared" si="41"/>
        <v>Q1</v>
      </c>
    </row>
    <row r="385" spans="1:18" x14ac:dyDescent="0.25">
      <c r="A385">
        <v>83</v>
      </c>
      <c r="B385" s="1">
        <v>43841</v>
      </c>
      <c r="C385" t="s">
        <v>57</v>
      </c>
      <c r="D385">
        <v>8976789065</v>
      </c>
      <c r="E385" t="s">
        <v>47</v>
      </c>
      <c r="F385" t="s">
        <v>38</v>
      </c>
      <c r="G385" s="2">
        <v>537</v>
      </c>
      <c r="H385">
        <v>1</v>
      </c>
      <c r="I385" s="2">
        <f t="shared" si="42"/>
        <v>537</v>
      </c>
      <c r="J385" s="2">
        <f t="shared" si="43"/>
        <v>375.9</v>
      </c>
      <c r="K385" s="2">
        <f t="shared" si="44"/>
        <v>161.10000000000002</v>
      </c>
      <c r="L385" t="s">
        <v>20</v>
      </c>
      <c r="M385" t="s">
        <v>21</v>
      </c>
      <c r="N385">
        <f t="shared" si="45"/>
        <v>11</v>
      </c>
      <c r="O385" s="3" t="str">
        <f t="shared" si="40"/>
        <v>Jan</v>
      </c>
      <c r="P385">
        <f t="shared" si="46"/>
        <v>2020</v>
      </c>
      <c r="Q385" t="str">
        <f t="shared" si="47"/>
        <v>Saturday</v>
      </c>
      <c r="R385" t="str">
        <f t="shared" si="41"/>
        <v>Q1</v>
      </c>
    </row>
    <row r="386" spans="1:18" x14ac:dyDescent="0.25">
      <c r="A386">
        <v>83</v>
      </c>
      <c r="B386" s="1">
        <v>43841</v>
      </c>
      <c r="C386" t="s">
        <v>57</v>
      </c>
      <c r="D386">
        <v>8976789065</v>
      </c>
      <c r="E386" t="s">
        <v>55</v>
      </c>
      <c r="F386" t="s">
        <v>38</v>
      </c>
      <c r="G386" s="2">
        <v>584</v>
      </c>
      <c r="H386">
        <v>1</v>
      </c>
      <c r="I386" s="2">
        <f t="shared" si="42"/>
        <v>584</v>
      </c>
      <c r="J386" s="2">
        <f t="shared" si="43"/>
        <v>408.8</v>
      </c>
      <c r="K386" s="2">
        <f t="shared" si="44"/>
        <v>175.2</v>
      </c>
      <c r="L386" t="s">
        <v>34</v>
      </c>
      <c r="M386" t="s">
        <v>21</v>
      </c>
      <c r="N386">
        <f t="shared" si="45"/>
        <v>11</v>
      </c>
      <c r="O386" s="3" t="str">
        <f t="shared" si="40"/>
        <v>Jan</v>
      </c>
      <c r="P386">
        <f t="shared" si="46"/>
        <v>2020</v>
      </c>
      <c r="Q386" t="str">
        <f t="shared" si="47"/>
        <v>Saturday</v>
      </c>
      <c r="R386" t="str">
        <f t="shared" si="41"/>
        <v>Q1</v>
      </c>
    </row>
    <row r="387" spans="1:18" x14ac:dyDescent="0.25">
      <c r="A387">
        <v>84</v>
      </c>
      <c r="B387" s="1">
        <v>43841</v>
      </c>
      <c r="C387" t="s">
        <v>36</v>
      </c>
      <c r="D387">
        <v>9876548767</v>
      </c>
      <c r="E387" t="s">
        <v>37</v>
      </c>
      <c r="F387" t="s">
        <v>38</v>
      </c>
      <c r="G387" s="2">
        <v>45</v>
      </c>
      <c r="H387">
        <v>3</v>
      </c>
      <c r="I387" s="2">
        <f t="shared" si="42"/>
        <v>135</v>
      </c>
      <c r="J387" s="2">
        <f t="shared" si="43"/>
        <v>94.5</v>
      </c>
      <c r="K387" s="2">
        <f t="shared" si="44"/>
        <v>40.5</v>
      </c>
      <c r="L387" t="s">
        <v>52</v>
      </c>
      <c r="M387" t="s">
        <v>21</v>
      </c>
      <c r="N387">
        <f t="shared" si="45"/>
        <v>11</v>
      </c>
      <c r="O387" s="3" t="str">
        <f t="shared" ref="O387:O450" si="48">TEXT(B387,"mmm")</f>
        <v>Jan</v>
      </c>
      <c r="P387">
        <f t="shared" si="46"/>
        <v>2020</v>
      </c>
      <c r="Q387" t="str">
        <f t="shared" si="47"/>
        <v>Saturday</v>
      </c>
      <c r="R387" t="str">
        <f t="shared" ref="R387:R450" si="49">IF(OR(O387="Jan",O387="Feb",O387="Mar"),"Q1",(IF(OR(O387="Apr",O387="May",O387="Jun"),"Q2",(IF(OR(O387="Jul",O387="Aug",O387="Sep"),"Q3","Q4")))))</f>
        <v>Q1</v>
      </c>
    </row>
    <row r="388" spans="1:18" x14ac:dyDescent="0.25">
      <c r="A388">
        <v>84</v>
      </c>
      <c r="B388" s="1">
        <v>43841</v>
      </c>
      <c r="C388" t="s">
        <v>36</v>
      </c>
      <c r="D388">
        <v>9876548767</v>
      </c>
      <c r="E388" t="s">
        <v>39</v>
      </c>
      <c r="F388" t="s">
        <v>38</v>
      </c>
      <c r="G388" s="2">
        <v>55</v>
      </c>
      <c r="H388">
        <v>6</v>
      </c>
      <c r="I388" s="2">
        <f t="shared" si="42"/>
        <v>330</v>
      </c>
      <c r="J388" s="2">
        <f t="shared" si="43"/>
        <v>231</v>
      </c>
      <c r="K388" s="2">
        <f t="shared" si="44"/>
        <v>99</v>
      </c>
      <c r="L388" t="s">
        <v>25</v>
      </c>
      <c r="M388" t="s">
        <v>21</v>
      </c>
      <c r="N388">
        <f t="shared" si="45"/>
        <v>11</v>
      </c>
      <c r="O388" s="3" t="str">
        <f t="shared" si="48"/>
        <v>Jan</v>
      </c>
      <c r="P388">
        <f t="shared" si="46"/>
        <v>2020</v>
      </c>
      <c r="Q388" t="str">
        <f t="shared" si="47"/>
        <v>Saturday</v>
      </c>
      <c r="R388" t="str">
        <f t="shared" si="49"/>
        <v>Q1</v>
      </c>
    </row>
    <row r="389" spans="1:18" x14ac:dyDescent="0.25">
      <c r="A389">
        <v>84</v>
      </c>
      <c r="B389" s="1">
        <v>43841</v>
      </c>
      <c r="C389" t="s">
        <v>36</v>
      </c>
      <c r="D389">
        <v>9876548767</v>
      </c>
      <c r="E389" t="s">
        <v>37</v>
      </c>
      <c r="F389" t="s">
        <v>38</v>
      </c>
      <c r="G389" s="2">
        <v>45</v>
      </c>
      <c r="H389">
        <v>3</v>
      </c>
      <c r="I389" s="2">
        <f t="shared" si="42"/>
        <v>135</v>
      </c>
      <c r="J389" s="2">
        <f t="shared" si="43"/>
        <v>94.5</v>
      </c>
      <c r="K389" s="2">
        <f t="shared" si="44"/>
        <v>40.5</v>
      </c>
      <c r="L389" t="s">
        <v>34</v>
      </c>
      <c r="M389" t="s">
        <v>21</v>
      </c>
      <c r="N389">
        <f t="shared" si="45"/>
        <v>11</v>
      </c>
      <c r="O389" s="3" t="str">
        <f t="shared" si="48"/>
        <v>Jan</v>
      </c>
      <c r="P389">
        <f t="shared" si="46"/>
        <v>2020</v>
      </c>
      <c r="Q389" t="str">
        <f t="shared" si="47"/>
        <v>Saturday</v>
      </c>
      <c r="R389" t="str">
        <f t="shared" si="49"/>
        <v>Q1</v>
      </c>
    </row>
    <row r="390" spans="1:18" x14ac:dyDescent="0.25">
      <c r="A390">
        <v>84</v>
      </c>
      <c r="B390" s="1">
        <v>43841</v>
      </c>
      <c r="C390" t="s">
        <v>36</v>
      </c>
      <c r="D390">
        <v>9876548767</v>
      </c>
      <c r="E390" t="s">
        <v>39</v>
      </c>
      <c r="F390" t="s">
        <v>38</v>
      </c>
      <c r="G390" s="2">
        <v>55</v>
      </c>
      <c r="H390">
        <v>6</v>
      </c>
      <c r="I390" s="2">
        <f t="shared" si="42"/>
        <v>330</v>
      </c>
      <c r="J390" s="2">
        <f t="shared" si="43"/>
        <v>231</v>
      </c>
      <c r="K390" s="2">
        <f t="shared" si="44"/>
        <v>99</v>
      </c>
      <c r="L390" t="s">
        <v>34</v>
      </c>
      <c r="M390" t="s">
        <v>21</v>
      </c>
      <c r="N390">
        <f t="shared" si="45"/>
        <v>11</v>
      </c>
      <c r="O390" s="3" t="str">
        <f t="shared" si="48"/>
        <v>Jan</v>
      </c>
      <c r="P390">
        <f t="shared" si="46"/>
        <v>2020</v>
      </c>
      <c r="Q390" t="str">
        <f t="shared" si="47"/>
        <v>Saturday</v>
      </c>
      <c r="R390" t="str">
        <f t="shared" si="49"/>
        <v>Q1</v>
      </c>
    </row>
    <row r="391" spans="1:18" x14ac:dyDescent="0.25">
      <c r="A391">
        <v>84</v>
      </c>
      <c r="B391" s="1">
        <v>43841</v>
      </c>
      <c r="C391" t="s">
        <v>36</v>
      </c>
      <c r="D391">
        <v>9876548767</v>
      </c>
      <c r="E391" t="s">
        <v>37</v>
      </c>
      <c r="F391" t="s">
        <v>38</v>
      </c>
      <c r="G391" s="2">
        <v>45</v>
      </c>
      <c r="H391">
        <v>3</v>
      </c>
      <c r="I391" s="2">
        <f t="shared" si="42"/>
        <v>135</v>
      </c>
      <c r="J391" s="2">
        <f t="shared" si="43"/>
        <v>94.5</v>
      </c>
      <c r="K391" s="2">
        <f t="shared" si="44"/>
        <v>40.5</v>
      </c>
      <c r="L391" t="s">
        <v>34</v>
      </c>
      <c r="M391" t="s">
        <v>21</v>
      </c>
      <c r="N391">
        <f t="shared" si="45"/>
        <v>11</v>
      </c>
      <c r="O391" s="3" t="str">
        <f t="shared" si="48"/>
        <v>Jan</v>
      </c>
      <c r="P391">
        <f t="shared" si="46"/>
        <v>2020</v>
      </c>
      <c r="Q391" t="str">
        <f t="shared" si="47"/>
        <v>Saturday</v>
      </c>
      <c r="R391" t="str">
        <f t="shared" si="49"/>
        <v>Q1</v>
      </c>
    </row>
    <row r="392" spans="1:18" x14ac:dyDescent="0.25">
      <c r="A392">
        <v>84</v>
      </c>
      <c r="B392" s="1">
        <v>43841</v>
      </c>
      <c r="C392" t="s">
        <v>36</v>
      </c>
      <c r="D392">
        <v>9876548767</v>
      </c>
      <c r="E392" t="s">
        <v>39</v>
      </c>
      <c r="F392" t="s">
        <v>38</v>
      </c>
      <c r="G392" s="2">
        <v>55</v>
      </c>
      <c r="H392">
        <v>6</v>
      </c>
      <c r="I392" s="2">
        <f t="shared" si="42"/>
        <v>330</v>
      </c>
      <c r="J392" s="2">
        <f t="shared" si="43"/>
        <v>231</v>
      </c>
      <c r="K392" s="2">
        <f t="shared" si="44"/>
        <v>99</v>
      </c>
      <c r="L392" t="s">
        <v>20</v>
      </c>
      <c r="M392" t="s">
        <v>21</v>
      </c>
      <c r="N392">
        <f t="shared" si="45"/>
        <v>11</v>
      </c>
      <c r="O392" s="3" t="str">
        <f t="shared" si="48"/>
        <v>Jan</v>
      </c>
      <c r="P392">
        <f t="shared" si="46"/>
        <v>2020</v>
      </c>
      <c r="Q392" t="str">
        <f t="shared" si="47"/>
        <v>Saturday</v>
      </c>
      <c r="R392" t="str">
        <f t="shared" si="49"/>
        <v>Q1</v>
      </c>
    </row>
    <row r="393" spans="1:18" x14ac:dyDescent="0.25">
      <c r="A393">
        <v>85</v>
      </c>
      <c r="B393" s="1">
        <v>43841</v>
      </c>
      <c r="C393" t="s">
        <v>56</v>
      </c>
      <c r="D393">
        <v>8976789077</v>
      </c>
      <c r="E393" t="s">
        <v>40</v>
      </c>
      <c r="F393" t="s">
        <v>41</v>
      </c>
      <c r="G393" s="2">
        <v>40</v>
      </c>
      <c r="H393">
        <v>1</v>
      </c>
      <c r="I393" s="2">
        <f t="shared" si="42"/>
        <v>40</v>
      </c>
      <c r="J393" s="2">
        <f t="shared" si="43"/>
        <v>28</v>
      </c>
      <c r="K393" s="2">
        <f t="shared" si="44"/>
        <v>12</v>
      </c>
      <c r="L393" t="s">
        <v>20</v>
      </c>
      <c r="M393" t="s">
        <v>21</v>
      </c>
      <c r="N393">
        <f t="shared" si="45"/>
        <v>11</v>
      </c>
      <c r="O393" s="3" t="str">
        <f t="shared" si="48"/>
        <v>Jan</v>
      </c>
      <c r="P393">
        <f t="shared" si="46"/>
        <v>2020</v>
      </c>
      <c r="Q393" t="str">
        <f t="shared" si="47"/>
        <v>Saturday</v>
      </c>
      <c r="R393" t="str">
        <f t="shared" si="49"/>
        <v>Q1</v>
      </c>
    </row>
    <row r="394" spans="1:18" x14ac:dyDescent="0.25">
      <c r="A394">
        <v>85</v>
      </c>
      <c r="B394" s="1">
        <v>43841</v>
      </c>
      <c r="C394" t="s">
        <v>56</v>
      </c>
      <c r="D394">
        <v>8976789077</v>
      </c>
      <c r="E394" t="s">
        <v>43</v>
      </c>
      <c r="F394" t="s">
        <v>19</v>
      </c>
      <c r="G394" s="2">
        <v>67</v>
      </c>
      <c r="H394">
        <v>4</v>
      </c>
      <c r="I394" s="2">
        <f t="shared" si="42"/>
        <v>268</v>
      </c>
      <c r="J394" s="2">
        <f t="shared" si="43"/>
        <v>187.60000000000002</v>
      </c>
      <c r="K394" s="2">
        <f t="shared" si="44"/>
        <v>80.399999999999977</v>
      </c>
      <c r="L394" t="s">
        <v>52</v>
      </c>
      <c r="M394" t="s">
        <v>21</v>
      </c>
      <c r="N394">
        <f t="shared" si="45"/>
        <v>11</v>
      </c>
      <c r="O394" s="3" t="str">
        <f t="shared" si="48"/>
        <v>Jan</v>
      </c>
      <c r="P394">
        <f t="shared" si="46"/>
        <v>2020</v>
      </c>
      <c r="Q394" t="str">
        <f t="shared" si="47"/>
        <v>Saturday</v>
      </c>
      <c r="R394" t="str">
        <f t="shared" si="49"/>
        <v>Q1</v>
      </c>
    </row>
    <row r="395" spans="1:18" x14ac:dyDescent="0.25">
      <c r="A395">
        <v>85</v>
      </c>
      <c r="B395" s="1">
        <v>43841</v>
      </c>
      <c r="C395" t="s">
        <v>56</v>
      </c>
      <c r="D395">
        <v>8976789077</v>
      </c>
      <c r="E395" t="s">
        <v>44</v>
      </c>
      <c r="F395" t="s">
        <v>19</v>
      </c>
      <c r="G395" s="2">
        <v>15</v>
      </c>
      <c r="H395">
        <v>5</v>
      </c>
      <c r="I395" s="2">
        <f t="shared" si="42"/>
        <v>75</v>
      </c>
      <c r="J395" s="2">
        <f t="shared" si="43"/>
        <v>52.5</v>
      </c>
      <c r="K395" s="2">
        <f t="shared" si="44"/>
        <v>22.5</v>
      </c>
      <c r="L395" t="s">
        <v>34</v>
      </c>
      <c r="M395" t="s">
        <v>21</v>
      </c>
      <c r="N395">
        <f t="shared" si="45"/>
        <v>11</v>
      </c>
      <c r="O395" s="3" t="str">
        <f t="shared" si="48"/>
        <v>Jan</v>
      </c>
      <c r="P395">
        <f t="shared" si="46"/>
        <v>2020</v>
      </c>
      <c r="Q395" t="str">
        <f t="shared" si="47"/>
        <v>Saturday</v>
      </c>
      <c r="R395" t="str">
        <f t="shared" si="49"/>
        <v>Q1</v>
      </c>
    </row>
    <row r="396" spans="1:18" x14ac:dyDescent="0.25">
      <c r="A396">
        <v>85</v>
      </c>
      <c r="B396" s="1">
        <v>43841</v>
      </c>
      <c r="C396" t="s">
        <v>56</v>
      </c>
      <c r="D396">
        <v>8976789077</v>
      </c>
      <c r="E396" t="s">
        <v>45</v>
      </c>
      <c r="F396" t="s">
        <v>38</v>
      </c>
      <c r="G396" s="2">
        <v>262</v>
      </c>
      <c r="H396">
        <v>1</v>
      </c>
      <c r="I396" s="2">
        <f t="shared" si="42"/>
        <v>262</v>
      </c>
      <c r="J396" s="2">
        <f t="shared" si="43"/>
        <v>183.4</v>
      </c>
      <c r="K396" s="2">
        <f t="shared" si="44"/>
        <v>78.599999999999994</v>
      </c>
      <c r="L396" t="s">
        <v>52</v>
      </c>
      <c r="M396" t="s">
        <v>21</v>
      </c>
      <c r="N396">
        <f t="shared" si="45"/>
        <v>11</v>
      </c>
      <c r="O396" s="3" t="str">
        <f t="shared" si="48"/>
        <v>Jan</v>
      </c>
      <c r="P396">
        <f t="shared" si="46"/>
        <v>2020</v>
      </c>
      <c r="Q396" t="str">
        <f t="shared" si="47"/>
        <v>Saturday</v>
      </c>
      <c r="R396" t="str">
        <f t="shared" si="49"/>
        <v>Q1</v>
      </c>
    </row>
    <row r="397" spans="1:18" x14ac:dyDescent="0.25">
      <c r="A397">
        <v>85</v>
      </c>
      <c r="B397" s="1">
        <v>43841</v>
      </c>
      <c r="C397" t="s">
        <v>56</v>
      </c>
      <c r="D397">
        <v>8976789077</v>
      </c>
      <c r="E397" t="s">
        <v>46</v>
      </c>
      <c r="F397" t="s">
        <v>38</v>
      </c>
      <c r="G397" s="2">
        <v>349</v>
      </c>
      <c r="H397">
        <v>1</v>
      </c>
      <c r="I397" s="2">
        <f t="shared" si="42"/>
        <v>349</v>
      </c>
      <c r="J397" s="2">
        <f t="shared" si="43"/>
        <v>244.3</v>
      </c>
      <c r="K397" s="2">
        <f t="shared" si="44"/>
        <v>104.69999999999999</v>
      </c>
      <c r="L397" t="s">
        <v>52</v>
      </c>
      <c r="M397" t="s">
        <v>21</v>
      </c>
      <c r="N397">
        <f t="shared" si="45"/>
        <v>11</v>
      </c>
      <c r="O397" s="3" t="str">
        <f t="shared" si="48"/>
        <v>Jan</v>
      </c>
      <c r="P397">
        <f t="shared" si="46"/>
        <v>2020</v>
      </c>
      <c r="Q397" t="str">
        <f t="shared" si="47"/>
        <v>Saturday</v>
      </c>
      <c r="R397" t="str">
        <f t="shared" si="49"/>
        <v>Q1</v>
      </c>
    </row>
    <row r="398" spans="1:18" x14ac:dyDescent="0.25">
      <c r="A398">
        <v>85</v>
      </c>
      <c r="B398" s="1">
        <v>43841</v>
      </c>
      <c r="C398" t="s">
        <v>56</v>
      </c>
      <c r="D398">
        <v>8976789077</v>
      </c>
      <c r="E398" t="s">
        <v>47</v>
      </c>
      <c r="F398" t="s">
        <v>38</v>
      </c>
      <c r="G398" s="2">
        <v>537</v>
      </c>
      <c r="H398">
        <v>1</v>
      </c>
      <c r="I398" s="2">
        <f t="shared" si="42"/>
        <v>537</v>
      </c>
      <c r="J398" s="2">
        <f t="shared" si="43"/>
        <v>375.9</v>
      </c>
      <c r="K398" s="2">
        <f t="shared" si="44"/>
        <v>161.10000000000002</v>
      </c>
      <c r="L398" t="s">
        <v>52</v>
      </c>
      <c r="M398" t="s">
        <v>21</v>
      </c>
      <c r="N398">
        <f t="shared" si="45"/>
        <v>11</v>
      </c>
      <c r="O398" s="3" t="str">
        <f t="shared" si="48"/>
        <v>Jan</v>
      </c>
      <c r="P398">
        <f t="shared" si="46"/>
        <v>2020</v>
      </c>
      <c r="Q398" t="str">
        <f t="shared" si="47"/>
        <v>Saturday</v>
      </c>
      <c r="R398" t="str">
        <f t="shared" si="49"/>
        <v>Q1</v>
      </c>
    </row>
    <row r="399" spans="1:18" x14ac:dyDescent="0.25">
      <c r="A399">
        <v>85</v>
      </c>
      <c r="B399" s="1">
        <v>43841</v>
      </c>
      <c r="C399" t="s">
        <v>56</v>
      </c>
      <c r="D399">
        <v>8976789077</v>
      </c>
      <c r="E399" t="s">
        <v>55</v>
      </c>
      <c r="F399" t="s">
        <v>38</v>
      </c>
      <c r="G399" s="2">
        <v>584</v>
      </c>
      <c r="H399">
        <v>1</v>
      </c>
      <c r="I399" s="2">
        <f t="shared" si="42"/>
        <v>584</v>
      </c>
      <c r="J399" s="2">
        <f t="shared" si="43"/>
        <v>408.8</v>
      </c>
      <c r="K399" s="2">
        <f t="shared" si="44"/>
        <v>175.2</v>
      </c>
      <c r="L399" t="s">
        <v>20</v>
      </c>
      <c r="M399" t="s">
        <v>21</v>
      </c>
      <c r="N399">
        <f t="shared" si="45"/>
        <v>11</v>
      </c>
      <c r="O399" s="3" t="str">
        <f t="shared" si="48"/>
        <v>Jan</v>
      </c>
      <c r="P399">
        <f t="shared" si="46"/>
        <v>2020</v>
      </c>
      <c r="Q399" t="str">
        <f t="shared" si="47"/>
        <v>Saturday</v>
      </c>
      <c r="R399" t="str">
        <f t="shared" si="49"/>
        <v>Q1</v>
      </c>
    </row>
    <row r="400" spans="1:18" x14ac:dyDescent="0.25">
      <c r="A400">
        <v>85</v>
      </c>
      <c r="B400" s="1">
        <v>43841</v>
      </c>
      <c r="C400" t="s">
        <v>56</v>
      </c>
      <c r="D400">
        <v>8976789077</v>
      </c>
      <c r="E400" t="s">
        <v>55</v>
      </c>
      <c r="F400" t="s">
        <v>38</v>
      </c>
      <c r="G400" s="2">
        <v>584</v>
      </c>
      <c r="H400">
        <v>1</v>
      </c>
      <c r="I400" s="2">
        <f t="shared" si="42"/>
        <v>584</v>
      </c>
      <c r="J400" s="2">
        <f t="shared" si="43"/>
        <v>408.8</v>
      </c>
      <c r="K400" s="2">
        <f t="shared" si="44"/>
        <v>175.2</v>
      </c>
      <c r="L400" t="s">
        <v>34</v>
      </c>
      <c r="M400" t="s">
        <v>21</v>
      </c>
      <c r="N400">
        <f t="shared" si="45"/>
        <v>11</v>
      </c>
      <c r="O400" s="3" t="str">
        <f t="shared" si="48"/>
        <v>Jan</v>
      </c>
      <c r="P400">
        <f t="shared" si="46"/>
        <v>2020</v>
      </c>
      <c r="Q400" t="str">
        <f t="shared" si="47"/>
        <v>Saturday</v>
      </c>
      <c r="R400" t="str">
        <f t="shared" si="49"/>
        <v>Q1</v>
      </c>
    </row>
    <row r="401" spans="1:18" x14ac:dyDescent="0.25">
      <c r="A401">
        <v>85</v>
      </c>
      <c r="B401" s="1">
        <v>43841</v>
      </c>
      <c r="C401" t="s">
        <v>56</v>
      </c>
      <c r="D401">
        <v>8976789077</v>
      </c>
      <c r="E401" t="s">
        <v>40</v>
      </c>
      <c r="F401" t="s">
        <v>41</v>
      </c>
      <c r="G401" s="2">
        <v>40</v>
      </c>
      <c r="H401">
        <v>1</v>
      </c>
      <c r="I401" s="2">
        <f t="shared" si="42"/>
        <v>40</v>
      </c>
      <c r="J401" s="2">
        <f t="shared" si="43"/>
        <v>28</v>
      </c>
      <c r="K401" s="2">
        <f t="shared" si="44"/>
        <v>12</v>
      </c>
      <c r="L401" t="s">
        <v>34</v>
      </c>
      <c r="M401" t="s">
        <v>21</v>
      </c>
      <c r="N401">
        <f t="shared" si="45"/>
        <v>11</v>
      </c>
      <c r="O401" s="3" t="str">
        <f t="shared" si="48"/>
        <v>Jan</v>
      </c>
      <c r="P401">
        <f t="shared" si="46"/>
        <v>2020</v>
      </c>
      <c r="Q401" t="str">
        <f t="shared" si="47"/>
        <v>Saturday</v>
      </c>
      <c r="R401" t="str">
        <f t="shared" si="49"/>
        <v>Q1</v>
      </c>
    </row>
    <row r="402" spans="1:18" x14ac:dyDescent="0.25">
      <c r="A402">
        <v>85</v>
      </c>
      <c r="B402" s="1">
        <v>43841</v>
      </c>
      <c r="C402" t="s">
        <v>56</v>
      </c>
      <c r="D402">
        <v>8976789077</v>
      </c>
      <c r="E402" t="s">
        <v>43</v>
      </c>
      <c r="F402" t="s">
        <v>19</v>
      </c>
      <c r="G402" s="2">
        <v>67</v>
      </c>
      <c r="H402">
        <v>4</v>
      </c>
      <c r="I402" s="2">
        <f t="shared" si="42"/>
        <v>268</v>
      </c>
      <c r="J402" s="2">
        <f t="shared" si="43"/>
        <v>187.60000000000002</v>
      </c>
      <c r="K402" s="2">
        <f t="shared" si="44"/>
        <v>80.399999999999977</v>
      </c>
      <c r="L402" t="s">
        <v>20</v>
      </c>
      <c r="M402" t="s">
        <v>21</v>
      </c>
      <c r="N402">
        <f t="shared" si="45"/>
        <v>11</v>
      </c>
      <c r="O402" s="3" t="str">
        <f t="shared" si="48"/>
        <v>Jan</v>
      </c>
      <c r="P402">
        <f t="shared" si="46"/>
        <v>2020</v>
      </c>
      <c r="Q402" t="str">
        <f t="shared" si="47"/>
        <v>Saturday</v>
      </c>
      <c r="R402" t="str">
        <f t="shared" si="49"/>
        <v>Q1</v>
      </c>
    </row>
    <row r="403" spans="1:18" x14ac:dyDescent="0.25">
      <c r="A403">
        <v>85</v>
      </c>
      <c r="B403" s="1">
        <v>43841</v>
      </c>
      <c r="C403" t="s">
        <v>56</v>
      </c>
      <c r="D403">
        <v>8976789077</v>
      </c>
      <c r="E403" t="s">
        <v>44</v>
      </c>
      <c r="F403" t="s">
        <v>19</v>
      </c>
      <c r="G403" s="2">
        <v>15</v>
      </c>
      <c r="H403">
        <v>3</v>
      </c>
      <c r="I403" s="2">
        <f t="shared" si="42"/>
        <v>45</v>
      </c>
      <c r="J403" s="2">
        <f t="shared" si="43"/>
        <v>31.5</v>
      </c>
      <c r="K403" s="2">
        <f t="shared" si="44"/>
        <v>13.5</v>
      </c>
      <c r="L403" t="s">
        <v>34</v>
      </c>
      <c r="M403" t="s">
        <v>21</v>
      </c>
      <c r="N403">
        <f t="shared" si="45"/>
        <v>11</v>
      </c>
      <c r="O403" s="3" t="str">
        <f t="shared" si="48"/>
        <v>Jan</v>
      </c>
      <c r="P403">
        <f t="shared" si="46"/>
        <v>2020</v>
      </c>
      <c r="Q403" t="str">
        <f t="shared" si="47"/>
        <v>Saturday</v>
      </c>
      <c r="R403" t="str">
        <f t="shared" si="49"/>
        <v>Q1</v>
      </c>
    </row>
    <row r="404" spans="1:18" x14ac:dyDescent="0.25">
      <c r="A404">
        <v>85</v>
      </c>
      <c r="B404" s="1">
        <v>43841</v>
      </c>
      <c r="C404" t="s">
        <v>56</v>
      </c>
      <c r="D404">
        <v>8976789077</v>
      </c>
      <c r="E404" t="s">
        <v>45</v>
      </c>
      <c r="F404" t="s">
        <v>38</v>
      </c>
      <c r="G404" s="2">
        <v>262</v>
      </c>
      <c r="H404">
        <v>1</v>
      </c>
      <c r="I404" s="2">
        <f t="shared" si="42"/>
        <v>262</v>
      </c>
      <c r="J404" s="2">
        <f t="shared" si="43"/>
        <v>183.4</v>
      </c>
      <c r="K404" s="2">
        <f t="shared" si="44"/>
        <v>78.599999999999994</v>
      </c>
      <c r="L404" t="s">
        <v>34</v>
      </c>
      <c r="M404" t="s">
        <v>21</v>
      </c>
      <c r="N404">
        <f t="shared" si="45"/>
        <v>11</v>
      </c>
      <c r="O404" s="3" t="str">
        <f t="shared" si="48"/>
        <v>Jan</v>
      </c>
      <c r="P404">
        <f t="shared" si="46"/>
        <v>2020</v>
      </c>
      <c r="Q404" t="str">
        <f t="shared" si="47"/>
        <v>Saturday</v>
      </c>
      <c r="R404" t="str">
        <f t="shared" si="49"/>
        <v>Q1</v>
      </c>
    </row>
    <row r="405" spans="1:18" x14ac:dyDescent="0.25">
      <c r="A405">
        <v>85</v>
      </c>
      <c r="B405" s="1">
        <v>43842</v>
      </c>
      <c r="C405" t="s">
        <v>56</v>
      </c>
      <c r="D405">
        <v>8976789077</v>
      </c>
      <c r="E405" t="s">
        <v>46</v>
      </c>
      <c r="F405" t="s">
        <v>38</v>
      </c>
      <c r="G405" s="2">
        <v>349</v>
      </c>
      <c r="H405">
        <v>1</v>
      </c>
      <c r="I405" s="2">
        <f t="shared" si="42"/>
        <v>349</v>
      </c>
      <c r="J405" s="2">
        <f t="shared" si="43"/>
        <v>244.3</v>
      </c>
      <c r="K405" s="2">
        <f t="shared" si="44"/>
        <v>104.69999999999999</v>
      </c>
      <c r="L405" t="s">
        <v>20</v>
      </c>
      <c r="M405" t="s">
        <v>21</v>
      </c>
      <c r="N405">
        <f t="shared" si="45"/>
        <v>12</v>
      </c>
      <c r="O405" s="3" t="str">
        <f t="shared" si="48"/>
        <v>Jan</v>
      </c>
      <c r="P405">
        <f t="shared" si="46"/>
        <v>2020</v>
      </c>
      <c r="Q405" t="str">
        <f t="shared" si="47"/>
        <v>Sunday</v>
      </c>
      <c r="R405" t="str">
        <f t="shared" si="49"/>
        <v>Q1</v>
      </c>
    </row>
    <row r="406" spans="1:18" x14ac:dyDescent="0.25">
      <c r="A406">
        <v>85</v>
      </c>
      <c r="B406" s="1">
        <v>43842</v>
      </c>
      <c r="C406" t="s">
        <v>56</v>
      </c>
      <c r="D406">
        <v>8976789077</v>
      </c>
      <c r="E406" t="s">
        <v>47</v>
      </c>
      <c r="F406" t="s">
        <v>38</v>
      </c>
      <c r="G406" s="2">
        <v>537</v>
      </c>
      <c r="H406">
        <v>1</v>
      </c>
      <c r="I406" s="2">
        <f t="shared" si="42"/>
        <v>537</v>
      </c>
      <c r="J406" s="2">
        <f t="shared" si="43"/>
        <v>375.9</v>
      </c>
      <c r="K406" s="2">
        <f t="shared" si="44"/>
        <v>161.10000000000002</v>
      </c>
      <c r="L406" t="s">
        <v>25</v>
      </c>
      <c r="M406" t="s">
        <v>21</v>
      </c>
      <c r="N406">
        <f t="shared" si="45"/>
        <v>12</v>
      </c>
      <c r="O406" s="3" t="str">
        <f t="shared" si="48"/>
        <v>Jan</v>
      </c>
      <c r="P406">
        <f t="shared" si="46"/>
        <v>2020</v>
      </c>
      <c r="Q406" t="str">
        <f t="shared" si="47"/>
        <v>Sunday</v>
      </c>
      <c r="R406" t="str">
        <f t="shared" si="49"/>
        <v>Q1</v>
      </c>
    </row>
    <row r="407" spans="1:18" x14ac:dyDescent="0.25">
      <c r="A407">
        <v>85</v>
      </c>
      <c r="B407" s="1">
        <v>43842</v>
      </c>
      <c r="C407" t="s">
        <v>56</v>
      </c>
      <c r="D407">
        <v>8976789077</v>
      </c>
      <c r="E407" t="s">
        <v>55</v>
      </c>
      <c r="F407" t="s">
        <v>38</v>
      </c>
      <c r="G407" s="2">
        <v>584</v>
      </c>
      <c r="H407">
        <v>1</v>
      </c>
      <c r="I407" s="2">
        <f t="shared" si="42"/>
        <v>584</v>
      </c>
      <c r="J407" s="2">
        <f t="shared" si="43"/>
        <v>408.8</v>
      </c>
      <c r="K407" s="2">
        <f t="shared" si="44"/>
        <v>175.2</v>
      </c>
      <c r="L407" t="s">
        <v>25</v>
      </c>
      <c r="M407" t="s">
        <v>21</v>
      </c>
      <c r="N407">
        <f t="shared" si="45"/>
        <v>12</v>
      </c>
      <c r="O407" s="3" t="str">
        <f t="shared" si="48"/>
        <v>Jan</v>
      </c>
      <c r="P407">
        <f t="shared" si="46"/>
        <v>2020</v>
      </c>
      <c r="Q407" t="str">
        <f t="shared" si="47"/>
        <v>Sunday</v>
      </c>
      <c r="R407" t="str">
        <f t="shared" si="49"/>
        <v>Q1</v>
      </c>
    </row>
    <row r="408" spans="1:18" x14ac:dyDescent="0.25">
      <c r="A408">
        <v>86</v>
      </c>
      <c r="B408" s="1">
        <v>43842</v>
      </c>
      <c r="C408" t="s">
        <v>36</v>
      </c>
      <c r="D408">
        <v>9876548767</v>
      </c>
      <c r="E408" t="s">
        <v>37</v>
      </c>
      <c r="F408" t="s">
        <v>38</v>
      </c>
      <c r="G408" s="2">
        <v>45</v>
      </c>
      <c r="H408">
        <v>3</v>
      </c>
      <c r="I408" s="2">
        <f t="shared" si="42"/>
        <v>135</v>
      </c>
      <c r="J408" s="2">
        <f t="shared" si="43"/>
        <v>94.5</v>
      </c>
      <c r="K408" s="2">
        <f t="shared" si="44"/>
        <v>40.5</v>
      </c>
      <c r="L408" t="s">
        <v>34</v>
      </c>
      <c r="M408" t="s">
        <v>21</v>
      </c>
      <c r="N408">
        <f t="shared" si="45"/>
        <v>12</v>
      </c>
      <c r="O408" s="3" t="str">
        <f t="shared" si="48"/>
        <v>Jan</v>
      </c>
      <c r="P408">
        <f t="shared" si="46"/>
        <v>2020</v>
      </c>
      <c r="Q408" t="str">
        <f t="shared" si="47"/>
        <v>Sunday</v>
      </c>
      <c r="R408" t="str">
        <f t="shared" si="49"/>
        <v>Q1</v>
      </c>
    </row>
    <row r="409" spans="1:18" x14ac:dyDescent="0.25">
      <c r="A409">
        <v>86</v>
      </c>
      <c r="B409" s="1">
        <v>43842</v>
      </c>
      <c r="C409" t="s">
        <v>36</v>
      </c>
      <c r="D409">
        <v>9876548767</v>
      </c>
      <c r="E409" t="s">
        <v>39</v>
      </c>
      <c r="F409" t="s">
        <v>38</v>
      </c>
      <c r="G409" s="2">
        <v>55</v>
      </c>
      <c r="H409">
        <v>6</v>
      </c>
      <c r="I409" s="2">
        <f t="shared" si="42"/>
        <v>330</v>
      </c>
      <c r="J409" s="2">
        <f t="shared" si="43"/>
        <v>231</v>
      </c>
      <c r="K409" s="2">
        <f t="shared" si="44"/>
        <v>99</v>
      </c>
      <c r="L409" t="s">
        <v>20</v>
      </c>
      <c r="M409" t="s">
        <v>21</v>
      </c>
      <c r="N409">
        <f t="shared" si="45"/>
        <v>12</v>
      </c>
      <c r="O409" s="3" t="str">
        <f t="shared" si="48"/>
        <v>Jan</v>
      </c>
      <c r="P409">
        <f t="shared" si="46"/>
        <v>2020</v>
      </c>
      <c r="Q409" t="str">
        <f t="shared" si="47"/>
        <v>Sunday</v>
      </c>
      <c r="R409" t="str">
        <f t="shared" si="49"/>
        <v>Q1</v>
      </c>
    </row>
    <row r="410" spans="1:18" x14ac:dyDescent="0.25">
      <c r="A410">
        <v>86</v>
      </c>
      <c r="B410" s="1">
        <v>43842</v>
      </c>
      <c r="C410" t="s">
        <v>36</v>
      </c>
      <c r="D410">
        <v>9876548767</v>
      </c>
      <c r="E410" t="s">
        <v>37</v>
      </c>
      <c r="F410" t="s">
        <v>38</v>
      </c>
      <c r="G410" s="2">
        <v>45</v>
      </c>
      <c r="H410">
        <v>3</v>
      </c>
      <c r="I410" s="2">
        <f t="shared" si="42"/>
        <v>135</v>
      </c>
      <c r="J410" s="2">
        <f t="shared" si="43"/>
        <v>94.5</v>
      </c>
      <c r="K410" s="2">
        <f t="shared" si="44"/>
        <v>40.5</v>
      </c>
      <c r="L410" t="s">
        <v>34</v>
      </c>
      <c r="M410" t="s">
        <v>21</v>
      </c>
      <c r="N410">
        <f t="shared" si="45"/>
        <v>12</v>
      </c>
      <c r="O410" s="3" t="str">
        <f t="shared" si="48"/>
        <v>Jan</v>
      </c>
      <c r="P410">
        <f t="shared" si="46"/>
        <v>2020</v>
      </c>
      <c r="Q410" t="str">
        <f t="shared" si="47"/>
        <v>Sunday</v>
      </c>
      <c r="R410" t="str">
        <f t="shared" si="49"/>
        <v>Q1</v>
      </c>
    </row>
    <row r="411" spans="1:18" x14ac:dyDescent="0.25">
      <c r="A411">
        <v>86</v>
      </c>
      <c r="B411" s="1">
        <v>43842</v>
      </c>
      <c r="C411" t="s">
        <v>36</v>
      </c>
      <c r="D411">
        <v>9876548767</v>
      </c>
      <c r="E411" t="s">
        <v>39</v>
      </c>
      <c r="F411" t="s">
        <v>38</v>
      </c>
      <c r="G411" s="2">
        <v>55</v>
      </c>
      <c r="H411">
        <v>6</v>
      </c>
      <c r="I411" s="2">
        <f t="shared" si="42"/>
        <v>330</v>
      </c>
      <c r="J411" s="2">
        <f t="shared" si="43"/>
        <v>231</v>
      </c>
      <c r="K411" s="2">
        <f t="shared" si="44"/>
        <v>99</v>
      </c>
      <c r="L411" t="s">
        <v>25</v>
      </c>
      <c r="M411" t="s">
        <v>21</v>
      </c>
      <c r="N411">
        <f t="shared" si="45"/>
        <v>12</v>
      </c>
      <c r="O411" s="3" t="str">
        <f t="shared" si="48"/>
        <v>Jan</v>
      </c>
      <c r="P411">
        <f t="shared" si="46"/>
        <v>2020</v>
      </c>
      <c r="Q411" t="str">
        <f t="shared" si="47"/>
        <v>Sunday</v>
      </c>
      <c r="R411" t="str">
        <f t="shared" si="49"/>
        <v>Q1</v>
      </c>
    </row>
    <row r="412" spans="1:18" x14ac:dyDescent="0.25">
      <c r="A412">
        <v>86</v>
      </c>
      <c r="B412" s="1">
        <v>43842</v>
      </c>
      <c r="C412" t="s">
        <v>36</v>
      </c>
      <c r="D412">
        <v>9876548767</v>
      </c>
      <c r="E412" t="s">
        <v>32</v>
      </c>
      <c r="F412" t="s">
        <v>28</v>
      </c>
      <c r="G412" s="2">
        <v>75</v>
      </c>
      <c r="H412">
        <v>3</v>
      </c>
      <c r="I412" s="2">
        <f>G412*H412</f>
        <v>225</v>
      </c>
      <c r="J412" s="2">
        <f>I412-I412*0.3</f>
        <v>157.5</v>
      </c>
      <c r="K412" s="2">
        <f>I412-J412</f>
        <v>67.5</v>
      </c>
      <c r="L412" t="s">
        <v>34</v>
      </c>
      <c r="M412" t="s">
        <v>21</v>
      </c>
      <c r="N412">
        <f>DAY(B412)</f>
        <v>12</v>
      </c>
      <c r="O412" s="3" t="str">
        <f t="shared" si="48"/>
        <v>Jan</v>
      </c>
      <c r="P412">
        <f>YEAR(B412)</f>
        <v>2020</v>
      </c>
      <c r="Q412" t="str">
        <f>TEXT(B412,"dddd")</f>
        <v>Sunday</v>
      </c>
      <c r="R412" t="str">
        <f t="shared" si="49"/>
        <v>Q1</v>
      </c>
    </row>
    <row r="413" spans="1:18" x14ac:dyDescent="0.25">
      <c r="A413">
        <v>86</v>
      </c>
      <c r="B413" s="1">
        <v>43842</v>
      </c>
      <c r="C413" t="s">
        <v>36</v>
      </c>
      <c r="D413">
        <v>9876548767</v>
      </c>
      <c r="E413" t="s">
        <v>35</v>
      </c>
      <c r="F413" t="s">
        <v>28</v>
      </c>
      <c r="G413" s="2">
        <v>110</v>
      </c>
      <c r="H413">
        <v>4</v>
      </c>
      <c r="I413" s="2">
        <f>G413*H413</f>
        <v>440</v>
      </c>
      <c r="J413" s="2">
        <f>I413-I413*0.3</f>
        <v>308</v>
      </c>
      <c r="K413" s="2">
        <f>I413-J413</f>
        <v>132</v>
      </c>
      <c r="L413" t="s">
        <v>34</v>
      </c>
      <c r="M413" t="s">
        <v>21</v>
      </c>
      <c r="N413">
        <f>DAY(B413)</f>
        <v>12</v>
      </c>
      <c r="O413" s="3" t="str">
        <f t="shared" si="48"/>
        <v>Jan</v>
      </c>
      <c r="P413">
        <f>YEAR(B413)</f>
        <v>2020</v>
      </c>
      <c r="Q413" t="str">
        <f>TEXT(B413,"dddd")</f>
        <v>Sunday</v>
      </c>
      <c r="R413" t="str">
        <f t="shared" si="49"/>
        <v>Q1</v>
      </c>
    </row>
    <row r="414" spans="1:18" x14ac:dyDescent="0.25">
      <c r="A414">
        <v>86</v>
      </c>
      <c r="B414" s="1">
        <v>43842</v>
      </c>
      <c r="C414" t="s">
        <v>36</v>
      </c>
      <c r="D414">
        <v>9876548767</v>
      </c>
      <c r="E414" t="s">
        <v>27</v>
      </c>
      <c r="F414" t="s">
        <v>28</v>
      </c>
      <c r="G414" s="2">
        <v>90</v>
      </c>
      <c r="H414">
        <v>5</v>
      </c>
      <c r="I414" s="2">
        <f>G414*H414</f>
        <v>450</v>
      </c>
      <c r="J414" s="2">
        <f>I414-I414*0.3</f>
        <v>315</v>
      </c>
      <c r="K414" s="2">
        <f>I414-J414</f>
        <v>135</v>
      </c>
      <c r="L414" t="s">
        <v>25</v>
      </c>
      <c r="M414" t="s">
        <v>21</v>
      </c>
      <c r="N414">
        <f>DAY(B414)</f>
        <v>12</v>
      </c>
      <c r="O414" s="3" t="str">
        <f t="shared" si="48"/>
        <v>Jan</v>
      </c>
      <c r="P414">
        <f>YEAR(B414)</f>
        <v>2020</v>
      </c>
      <c r="Q414" t="str">
        <f>TEXT(B414,"dddd")</f>
        <v>Sunday</v>
      </c>
      <c r="R414" t="str">
        <f t="shared" si="49"/>
        <v>Q1</v>
      </c>
    </row>
    <row r="415" spans="1:18" x14ac:dyDescent="0.25">
      <c r="A415">
        <v>87</v>
      </c>
      <c r="B415" s="1">
        <v>43842</v>
      </c>
      <c r="C415" t="s">
        <v>56</v>
      </c>
      <c r="D415">
        <v>8976789077</v>
      </c>
      <c r="E415" t="s">
        <v>40</v>
      </c>
      <c r="F415" t="s">
        <v>41</v>
      </c>
      <c r="G415" s="2">
        <v>40</v>
      </c>
      <c r="H415">
        <v>1</v>
      </c>
      <c r="I415" s="2">
        <f t="shared" si="42"/>
        <v>40</v>
      </c>
      <c r="J415" s="2">
        <f t="shared" si="43"/>
        <v>28</v>
      </c>
      <c r="K415" s="2">
        <f t="shared" si="44"/>
        <v>12</v>
      </c>
      <c r="L415" t="s">
        <v>25</v>
      </c>
      <c r="M415" t="s">
        <v>21</v>
      </c>
      <c r="N415">
        <f t="shared" si="45"/>
        <v>12</v>
      </c>
      <c r="O415" s="3" t="str">
        <f t="shared" si="48"/>
        <v>Jan</v>
      </c>
      <c r="P415">
        <f t="shared" si="46"/>
        <v>2020</v>
      </c>
      <c r="Q415" t="str">
        <f t="shared" si="47"/>
        <v>Sunday</v>
      </c>
      <c r="R415" t="str">
        <f t="shared" si="49"/>
        <v>Q1</v>
      </c>
    </row>
    <row r="416" spans="1:18" x14ac:dyDescent="0.25">
      <c r="A416">
        <v>87</v>
      </c>
      <c r="B416" s="1">
        <v>43842</v>
      </c>
      <c r="C416" t="s">
        <v>56</v>
      </c>
      <c r="D416">
        <v>8976789077</v>
      </c>
      <c r="E416" t="s">
        <v>43</v>
      </c>
      <c r="F416" t="s">
        <v>19</v>
      </c>
      <c r="G416" s="2">
        <v>67</v>
      </c>
      <c r="H416">
        <v>5</v>
      </c>
      <c r="I416" s="2">
        <f t="shared" si="42"/>
        <v>335</v>
      </c>
      <c r="J416" s="2">
        <f t="shared" si="43"/>
        <v>234.5</v>
      </c>
      <c r="K416" s="2">
        <f t="shared" si="44"/>
        <v>100.5</v>
      </c>
      <c r="L416" t="s">
        <v>25</v>
      </c>
      <c r="M416" t="s">
        <v>21</v>
      </c>
      <c r="N416">
        <f t="shared" si="45"/>
        <v>12</v>
      </c>
      <c r="O416" s="3" t="str">
        <f t="shared" si="48"/>
        <v>Jan</v>
      </c>
      <c r="P416">
        <f t="shared" si="46"/>
        <v>2020</v>
      </c>
      <c r="Q416" t="str">
        <f t="shared" si="47"/>
        <v>Sunday</v>
      </c>
      <c r="R416" t="str">
        <f t="shared" si="49"/>
        <v>Q1</v>
      </c>
    </row>
    <row r="417" spans="1:18" x14ac:dyDescent="0.25">
      <c r="A417">
        <v>87</v>
      </c>
      <c r="B417" s="1">
        <v>43842</v>
      </c>
      <c r="C417" t="s">
        <v>56</v>
      </c>
      <c r="D417">
        <v>8976789077</v>
      </c>
      <c r="E417" t="s">
        <v>44</v>
      </c>
      <c r="F417" t="s">
        <v>19</v>
      </c>
      <c r="G417" s="2">
        <v>15</v>
      </c>
      <c r="H417">
        <v>10</v>
      </c>
      <c r="I417" s="2">
        <f t="shared" si="42"/>
        <v>150</v>
      </c>
      <c r="J417" s="2">
        <f t="shared" si="43"/>
        <v>105</v>
      </c>
      <c r="K417" s="2">
        <f t="shared" si="44"/>
        <v>45</v>
      </c>
      <c r="L417" t="s">
        <v>20</v>
      </c>
      <c r="M417" t="s">
        <v>21</v>
      </c>
      <c r="N417">
        <f t="shared" si="45"/>
        <v>12</v>
      </c>
      <c r="O417" s="3" t="str">
        <f t="shared" si="48"/>
        <v>Jan</v>
      </c>
      <c r="P417">
        <f t="shared" si="46"/>
        <v>2020</v>
      </c>
      <c r="Q417" t="str">
        <f t="shared" si="47"/>
        <v>Sunday</v>
      </c>
      <c r="R417" t="str">
        <f t="shared" si="49"/>
        <v>Q1</v>
      </c>
    </row>
    <row r="418" spans="1:18" x14ac:dyDescent="0.25">
      <c r="A418">
        <v>87</v>
      </c>
      <c r="B418" s="1">
        <v>43842</v>
      </c>
      <c r="C418" t="s">
        <v>56</v>
      </c>
      <c r="D418">
        <v>8976789077</v>
      </c>
      <c r="E418" t="s">
        <v>45</v>
      </c>
      <c r="F418" t="s">
        <v>38</v>
      </c>
      <c r="G418" s="2">
        <v>262</v>
      </c>
      <c r="H418">
        <v>1</v>
      </c>
      <c r="I418" s="2">
        <f t="shared" si="42"/>
        <v>262</v>
      </c>
      <c r="J418" s="2">
        <f t="shared" si="43"/>
        <v>183.4</v>
      </c>
      <c r="K418" s="2">
        <f t="shared" si="44"/>
        <v>78.599999999999994</v>
      </c>
      <c r="L418" t="s">
        <v>20</v>
      </c>
      <c r="M418" t="s">
        <v>21</v>
      </c>
      <c r="N418">
        <f t="shared" si="45"/>
        <v>12</v>
      </c>
      <c r="O418" s="3" t="str">
        <f t="shared" si="48"/>
        <v>Jan</v>
      </c>
      <c r="P418">
        <f t="shared" si="46"/>
        <v>2020</v>
      </c>
      <c r="Q418" t="str">
        <f t="shared" si="47"/>
        <v>Sunday</v>
      </c>
      <c r="R418" t="str">
        <f t="shared" si="49"/>
        <v>Q1</v>
      </c>
    </row>
    <row r="419" spans="1:18" x14ac:dyDescent="0.25">
      <c r="A419">
        <v>87</v>
      </c>
      <c r="B419" s="1">
        <v>43842</v>
      </c>
      <c r="C419" t="s">
        <v>56</v>
      </c>
      <c r="D419">
        <v>8976789077</v>
      </c>
      <c r="E419" t="s">
        <v>46</v>
      </c>
      <c r="F419" t="s">
        <v>38</v>
      </c>
      <c r="G419" s="2">
        <v>349</v>
      </c>
      <c r="H419">
        <v>1</v>
      </c>
      <c r="I419" s="2">
        <f t="shared" si="42"/>
        <v>349</v>
      </c>
      <c r="J419" s="2">
        <f t="shared" si="43"/>
        <v>244.3</v>
      </c>
      <c r="K419" s="2">
        <f t="shared" si="44"/>
        <v>104.69999999999999</v>
      </c>
      <c r="L419" t="s">
        <v>52</v>
      </c>
      <c r="M419" t="s">
        <v>21</v>
      </c>
      <c r="N419">
        <f t="shared" si="45"/>
        <v>12</v>
      </c>
      <c r="O419" s="3" t="str">
        <f t="shared" si="48"/>
        <v>Jan</v>
      </c>
      <c r="P419">
        <f t="shared" si="46"/>
        <v>2020</v>
      </c>
      <c r="Q419" t="str">
        <f t="shared" si="47"/>
        <v>Sunday</v>
      </c>
      <c r="R419" t="str">
        <f t="shared" si="49"/>
        <v>Q1</v>
      </c>
    </row>
    <row r="420" spans="1:18" x14ac:dyDescent="0.25">
      <c r="A420">
        <v>87</v>
      </c>
      <c r="B420" s="1">
        <v>43842</v>
      </c>
      <c r="C420" t="s">
        <v>56</v>
      </c>
      <c r="D420">
        <v>8976789077</v>
      </c>
      <c r="E420" t="s">
        <v>47</v>
      </c>
      <c r="F420" t="s">
        <v>38</v>
      </c>
      <c r="G420" s="2">
        <v>537</v>
      </c>
      <c r="H420">
        <v>1</v>
      </c>
      <c r="I420" s="2">
        <f t="shared" si="42"/>
        <v>537</v>
      </c>
      <c r="J420" s="2">
        <f t="shared" si="43"/>
        <v>375.9</v>
      </c>
      <c r="K420" s="2">
        <f t="shared" si="44"/>
        <v>161.10000000000002</v>
      </c>
      <c r="L420" t="s">
        <v>25</v>
      </c>
      <c r="M420" t="s">
        <v>21</v>
      </c>
      <c r="N420">
        <f t="shared" si="45"/>
        <v>12</v>
      </c>
      <c r="O420" s="3" t="str">
        <f t="shared" si="48"/>
        <v>Jan</v>
      </c>
      <c r="P420">
        <f t="shared" si="46"/>
        <v>2020</v>
      </c>
      <c r="Q420" t="str">
        <f t="shared" si="47"/>
        <v>Sunday</v>
      </c>
      <c r="R420" t="str">
        <f t="shared" si="49"/>
        <v>Q1</v>
      </c>
    </row>
    <row r="421" spans="1:18" x14ac:dyDescent="0.25">
      <c r="A421">
        <v>87</v>
      </c>
      <c r="B421" s="1">
        <v>43842</v>
      </c>
      <c r="C421" t="s">
        <v>56</v>
      </c>
      <c r="D421">
        <v>8976789077</v>
      </c>
      <c r="E421" t="s">
        <v>55</v>
      </c>
      <c r="F421" t="s">
        <v>38</v>
      </c>
      <c r="G421" s="2">
        <v>584</v>
      </c>
      <c r="H421">
        <v>1</v>
      </c>
      <c r="I421" s="2">
        <f t="shared" si="42"/>
        <v>584</v>
      </c>
      <c r="J421" s="2">
        <f t="shared" si="43"/>
        <v>408.8</v>
      </c>
      <c r="K421" s="2">
        <f t="shared" si="44"/>
        <v>175.2</v>
      </c>
      <c r="L421" t="s">
        <v>20</v>
      </c>
      <c r="M421" t="s">
        <v>21</v>
      </c>
      <c r="N421">
        <f t="shared" si="45"/>
        <v>12</v>
      </c>
      <c r="O421" s="3" t="str">
        <f t="shared" si="48"/>
        <v>Jan</v>
      </c>
      <c r="P421">
        <f t="shared" si="46"/>
        <v>2020</v>
      </c>
      <c r="Q421" t="str">
        <f t="shared" si="47"/>
        <v>Sunday</v>
      </c>
      <c r="R421" t="str">
        <f t="shared" si="49"/>
        <v>Q1</v>
      </c>
    </row>
    <row r="422" spans="1:18" x14ac:dyDescent="0.25">
      <c r="A422">
        <v>88</v>
      </c>
      <c r="B422" s="1">
        <v>43842</v>
      </c>
      <c r="C422" t="s">
        <v>53</v>
      </c>
      <c r="D422">
        <v>8976789056</v>
      </c>
      <c r="E422" t="s">
        <v>42</v>
      </c>
      <c r="F422" t="s">
        <v>19</v>
      </c>
      <c r="G422" s="2">
        <v>70</v>
      </c>
      <c r="H422">
        <v>5</v>
      </c>
      <c r="I422" s="2">
        <f t="shared" si="42"/>
        <v>350</v>
      </c>
      <c r="J422" s="2">
        <f t="shared" si="43"/>
        <v>245</v>
      </c>
      <c r="K422" s="2">
        <f t="shared" si="44"/>
        <v>105</v>
      </c>
      <c r="L422" t="s">
        <v>25</v>
      </c>
      <c r="M422" t="s">
        <v>21</v>
      </c>
      <c r="N422">
        <f t="shared" si="45"/>
        <v>12</v>
      </c>
      <c r="O422" s="3" t="str">
        <f t="shared" si="48"/>
        <v>Jan</v>
      </c>
      <c r="P422">
        <f t="shared" si="46"/>
        <v>2020</v>
      </c>
      <c r="Q422" t="str">
        <f t="shared" si="47"/>
        <v>Sunday</v>
      </c>
      <c r="R422" t="str">
        <f t="shared" si="49"/>
        <v>Q1</v>
      </c>
    </row>
    <row r="423" spans="1:18" x14ac:dyDescent="0.25">
      <c r="A423">
        <v>88</v>
      </c>
      <c r="B423" s="1">
        <v>43842</v>
      </c>
      <c r="C423" t="s">
        <v>53</v>
      </c>
      <c r="D423">
        <v>8976789056</v>
      </c>
      <c r="E423" t="s">
        <v>40</v>
      </c>
      <c r="F423" t="s">
        <v>41</v>
      </c>
      <c r="G423" s="2">
        <v>40</v>
      </c>
      <c r="H423">
        <v>2</v>
      </c>
      <c r="I423" s="2">
        <f t="shared" si="42"/>
        <v>80</v>
      </c>
      <c r="J423" s="2">
        <f t="shared" si="43"/>
        <v>56</v>
      </c>
      <c r="K423" s="2">
        <f t="shared" si="44"/>
        <v>24</v>
      </c>
      <c r="L423" t="s">
        <v>34</v>
      </c>
      <c r="M423" t="s">
        <v>21</v>
      </c>
      <c r="N423">
        <f t="shared" si="45"/>
        <v>12</v>
      </c>
      <c r="O423" s="3" t="str">
        <f t="shared" si="48"/>
        <v>Jan</v>
      </c>
      <c r="P423">
        <f t="shared" si="46"/>
        <v>2020</v>
      </c>
      <c r="Q423" t="str">
        <f t="shared" si="47"/>
        <v>Sunday</v>
      </c>
      <c r="R423" t="str">
        <f t="shared" si="49"/>
        <v>Q1</v>
      </c>
    </row>
    <row r="424" spans="1:18" x14ac:dyDescent="0.25">
      <c r="A424">
        <v>88</v>
      </c>
      <c r="B424" s="1">
        <v>43842</v>
      </c>
      <c r="C424" t="s">
        <v>53</v>
      </c>
      <c r="D424">
        <v>8976789056</v>
      </c>
      <c r="E424" t="s">
        <v>39</v>
      </c>
      <c r="F424" t="s">
        <v>38</v>
      </c>
      <c r="G424" s="2">
        <v>55</v>
      </c>
      <c r="H424">
        <v>1</v>
      </c>
      <c r="I424" s="2">
        <f t="shared" si="42"/>
        <v>55</v>
      </c>
      <c r="J424" s="2">
        <f t="shared" si="43"/>
        <v>38.5</v>
      </c>
      <c r="K424" s="2">
        <f t="shared" si="44"/>
        <v>16.5</v>
      </c>
      <c r="L424" t="s">
        <v>25</v>
      </c>
      <c r="M424" t="s">
        <v>21</v>
      </c>
      <c r="N424">
        <f t="shared" si="45"/>
        <v>12</v>
      </c>
      <c r="O424" s="3" t="str">
        <f t="shared" si="48"/>
        <v>Jan</v>
      </c>
      <c r="P424">
        <f t="shared" si="46"/>
        <v>2020</v>
      </c>
      <c r="Q424" t="str">
        <f t="shared" si="47"/>
        <v>Sunday</v>
      </c>
      <c r="R424" t="str">
        <f t="shared" si="49"/>
        <v>Q1</v>
      </c>
    </row>
    <row r="425" spans="1:18" x14ac:dyDescent="0.25">
      <c r="A425">
        <v>89</v>
      </c>
      <c r="B425" s="1">
        <v>43842</v>
      </c>
      <c r="C425" t="s">
        <v>36</v>
      </c>
      <c r="D425">
        <v>9876548767</v>
      </c>
      <c r="E425" t="s">
        <v>37</v>
      </c>
      <c r="F425" t="s">
        <v>38</v>
      </c>
      <c r="G425" s="2">
        <v>45</v>
      </c>
      <c r="H425">
        <v>3</v>
      </c>
      <c r="I425" s="2">
        <f t="shared" si="42"/>
        <v>135</v>
      </c>
      <c r="J425" s="2">
        <f t="shared" si="43"/>
        <v>94.5</v>
      </c>
      <c r="K425" s="2">
        <f t="shared" si="44"/>
        <v>40.5</v>
      </c>
      <c r="L425" t="s">
        <v>52</v>
      </c>
      <c r="M425" t="s">
        <v>21</v>
      </c>
      <c r="N425">
        <f t="shared" si="45"/>
        <v>12</v>
      </c>
      <c r="O425" s="3" t="str">
        <f t="shared" si="48"/>
        <v>Jan</v>
      </c>
      <c r="P425">
        <f t="shared" si="46"/>
        <v>2020</v>
      </c>
      <c r="Q425" t="str">
        <f t="shared" si="47"/>
        <v>Sunday</v>
      </c>
      <c r="R425" t="str">
        <f t="shared" si="49"/>
        <v>Q1</v>
      </c>
    </row>
    <row r="426" spans="1:18" x14ac:dyDescent="0.25">
      <c r="A426">
        <v>89</v>
      </c>
      <c r="B426" s="1">
        <v>43842</v>
      </c>
      <c r="C426" t="s">
        <v>36</v>
      </c>
      <c r="D426">
        <v>9876548767</v>
      </c>
      <c r="E426" t="s">
        <v>39</v>
      </c>
      <c r="F426" t="s">
        <v>38</v>
      </c>
      <c r="G426" s="2">
        <v>55</v>
      </c>
      <c r="H426">
        <v>6</v>
      </c>
      <c r="I426" s="2">
        <f t="shared" si="42"/>
        <v>330</v>
      </c>
      <c r="J426" s="2">
        <f t="shared" si="43"/>
        <v>231</v>
      </c>
      <c r="K426" s="2">
        <f t="shared" si="44"/>
        <v>99</v>
      </c>
      <c r="L426" t="s">
        <v>25</v>
      </c>
      <c r="M426" t="s">
        <v>21</v>
      </c>
      <c r="N426">
        <f t="shared" si="45"/>
        <v>12</v>
      </c>
      <c r="O426" s="3" t="str">
        <f t="shared" si="48"/>
        <v>Jan</v>
      </c>
      <c r="P426">
        <f t="shared" si="46"/>
        <v>2020</v>
      </c>
      <c r="Q426" t="str">
        <f t="shared" si="47"/>
        <v>Sunday</v>
      </c>
      <c r="R426" t="str">
        <f t="shared" si="49"/>
        <v>Q1</v>
      </c>
    </row>
    <row r="427" spans="1:18" x14ac:dyDescent="0.25">
      <c r="A427">
        <v>90</v>
      </c>
      <c r="B427" s="1">
        <v>43842</v>
      </c>
      <c r="C427" t="s">
        <v>51</v>
      </c>
      <c r="D427">
        <v>8976789057</v>
      </c>
      <c r="E427" t="s">
        <v>40</v>
      </c>
      <c r="F427" t="s">
        <v>41</v>
      </c>
      <c r="G427" s="2">
        <v>40</v>
      </c>
      <c r="H427">
        <v>1</v>
      </c>
      <c r="I427" s="2">
        <f t="shared" si="42"/>
        <v>40</v>
      </c>
      <c r="J427" s="2">
        <f t="shared" si="43"/>
        <v>28</v>
      </c>
      <c r="K427" s="2">
        <f t="shared" si="44"/>
        <v>12</v>
      </c>
      <c r="L427" t="s">
        <v>20</v>
      </c>
      <c r="M427" t="s">
        <v>21</v>
      </c>
      <c r="N427">
        <f t="shared" si="45"/>
        <v>12</v>
      </c>
      <c r="O427" s="3" t="str">
        <f t="shared" si="48"/>
        <v>Jan</v>
      </c>
      <c r="P427">
        <f t="shared" si="46"/>
        <v>2020</v>
      </c>
      <c r="Q427" t="str">
        <f t="shared" si="47"/>
        <v>Sunday</v>
      </c>
      <c r="R427" t="str">
        <f t="shared" si="49"/>
        <v>Q1</v>
      </c>
    </row>
    <row r="428" spans="1:18" x14ac:dyDescent="0.25">
      <c r="A428">
        <v>91</v>
      </c>
      <c r="B428" s="1">
        <v>43842</v>
      </c>
      <c r="C428" t="s">
        <v>53</v>
      </c>
      <c r="D428">
        <v>8976789056</v>
      </c>
      <c r="E428" t="s">
        <v>42</v>
      </c>
      <c r="F428" t="s">
        <v>19</v>
      </c>
      <c r="G428" s="2">
        <v>70</v>
      </c>
      <c r="H428">
        <v>5</v>
      </c>
      <c r="I428" s="2">
        <f t="shared" si="42"/>
        <v>350</v>
      </c>
      <c r="J428" s="2">
        <f t="shared" si="43"/>
        <v>245</v>
      </c>
      <c r="K428" s="2">
        <f t="shared" si="44"/>
        <v>105</v>
      </c>
      <c r="L428" t="s">
        <v>52</v>
      </c>
      <c r="M428" t="s">
        <v>21</v>
      </c>
      <c r="N428">
        <f t="shared" si="45"/>
        <v>12</v>
      </c>
      <c r="O428" s="3" t="str">
        <f t="shared" si="48"/>
        <v>Jan</v>
      </c>
      <c r="P428">
        <f t="shared" si="46"/>
        <v>2020</v>
      </c>
      <c r="Q428" t="str">
        <f t="shared" si="47"/>
        <v>Sunday</v>
      </c>
      <c r="R428" t="str">
        <f t="shared" si="49"/>
        <v>Q1</v>
      </c>
    </row>
    <row r="429" spans="1:18" x14ac:dyDescent="0.25">
      <c r="A429">
        <v>91</v>
      </c>
      <c r="B429" s="1">
        <v>43842</v>
      </c>
      <c r="C429" t="s">
        <v>53</v>
      </c>
      <c r="D429">
        <v>8976789056</v>
      </c>
      <c r="E429" t="s">
        <v>40</v>
      </c>
      <c r="F429" t="s">
        <v>41</v>
      </c>
      <c r="G429" s="2">
        <v>40</v>
      </c>
      <c r="H429">
        <v>2</v>
      </c>
      <c r="I429" s="2">
        <f t="shared" si="42"/>
        <v>80</v>
      </c>
      <c r="J429" s="2">
        <f t="shared" si="43"/>
        <v>56</v>
      </c>
      <c r="K429" s="2">
        <f t="shared" si="44"/>
        <v>24</v>
      </c>
      <c r="L429" t="s">
        <v>34</v>
      </c>
      <c r="M429" t="s">
        <v>21</v>
      </c>
      <c r="N429">
        <f t="shared" si="45"/>
        <v>12</v>
      </c>
      <c r="O429" s="3" t="str">
        <f t="shared" si="48"/>
        <v>Jan</v>
      </c>
      <c r="P429">
        <f t="shared" si="46"/>
        <v>2020</v>
      </c>
      <c r="Q429" t="str">
        <f t="shared" si="47"/>
        <v>Sunday</v>
      </c>
      <c r="R429" t="str">
        <f t="shared" si="49"/>
        <v>Q1</v>
      </c>
    </row>
    <row r="430" spans="1:18" x14ac:dyDescent="0.25">
      <c r="A430">
        <v>91</v>
      </c>
      <c r="B430" s="1">
        <v>43842</v>
      </c>
      <c r="C430" t="s">
        <v>53</v>
      </c>
      <c r="D430">
        <v>8976789056</v>
      </c>
      <c r="E430" t="s">
        <v>39</v>
      </c>
      <c r="F430" t="s">
        <v>38</v>
      </c>
      <c r="G430" s="2">
        <v>55</v>
      </c>
      <c r="H430">
        <v>1</v>
      </c>
      <c r="I430" s="2">
        <f t="shared" ref="I430:I499" si="50">G430*H430</f>
        <v>55</v>
      </c>
      <c r="J430" s="2">
        <f t="shared" ref="J430:J499" si="51">I430-I430*0.3</f>
        <v>38.5</v>
      </c>
      <c r="K430" s="2">
        <f t="shared" ref="K430:K499" si="52">I430-J430</f>
        <v>16.5</v>
      </c>
      <c r="L430" t="s">
        <v>52</v>
      </c>
      <c r="M430" t="s">
        <v>21</v>
      </c>
      <c r="N430">
        <f t="shared" si="45"/>
        <v>12</v>
      </c>
      <c r="O430" s="3" t="str">
        <f t="shared" si="48"/>
        <v>Jan</v>
      </c>
      <c r="P430">
        <f t="shared" si="46"/>
        <v>2020</v>
      </c>
      <c r="Q430" t="str">
        <f t="shared" si="47"/>
        <v>Sunday</v>
      </c>
      <c r="R430" t="str">
        <f t="shared" si="49"/>
        <v>Q1</v>
      </c>
    </row>
    <row r="431" spans="1:18" x14ac:dyDescent="0.25">
      <c r="A431">
        <v>92</v>
      </c>
      <c r="B431" s="1">
        <v>43842</v>
      </c>
      <c r="C431" t="s">
        <v>36</v>
      </c>
      <c r="D431">
        <v>9876548767</v>
      </c>
      <c r="E431" t="s">
        <v>37</v>
      </c>
      <c r="F431" t="s">
        <v>38</v>
      </c>
      <c r="G431" s="2">
        <v>45</v>
      </c>
      <c r="H431">
        <v>3</v>
      </c>
      <c r="I431" s="2">
        <f t="shared" si="50"/>
        <v>135</v>
      </c>
      <c r="J431" s="2">
        <f t="shared" si="51"/>
        <v>94.5</v>
      </c>
      <c r="K431" s="2">
        <f t="shared" si="52"/>
        <v>40.5</v>
      </c>
      <c r="L431" t="s">
        <v>20</v>
      </c>
      <c r="M431" t="s">
        <v>21</v>
      </c>
      <c r="N431">
        <f t="shared" ref="N431:N500" si="53">DAY(B431)</f>
        <v>12</v>
      </c>
      <c r="O431" s="3" t="str">
        <f t="shared" si="48"/>
        <v>Jan</v>
      </c>
      <c r="P431">
        <f t="shared" ref="P431:P500" si="54">YEAR(B431)</f>
        <v>2020</v>
      </c>
      <c r="Q431" t="str">
        <f t="shared" ref="Q431:Q500" si="55">TEXT(B431,"dddd")</f>
        <v>Sunday</v>
      </c>
      <c r="R431" t="str">
        <f t="shared" si="49"/>
        <v>Q1</v>
      </c>
    </row>
    <row r="432" spans="1:18" x14ac:dyDescent="0.25">
      <c r="A432">
        <v>92</v>
      </c>
      <c r="B432" s="1">
        <v>43842</v>
      </c>
      <c r="C432" t="s">
        <v>36</v>
      </c>
      <c r="D432">
        <v>9876548767</v>
      </c>
      <c r="E432" t="s">
        <v>39</v>
      </c>
      <c r="F432" t="s">
        <v>38</v>
      </c>
      <c r="G432" s="2">
        <v>55</v>
      </c>
      <c r="H432">
        <v>6</v>
      </c>
      <c r="I432" s="2">
        <f t="shared" si="50"/>
        <v>330</v>
      </c>
      <c r="J432" s="2">
        <f t="shared" si="51"/>
        <v>231</v>
      </c>
      <c r="K432" s="2">
        <f t="shared" si="52"/>
        <v>99</v>
      </c>
      <c r="L432" t="s">
        <v>20</v>
      </c>
      <c r="M432" t="s">
        <v>21</v>
      </c>
      <c r="N432">
        <f t="shared" si="53"/>
        <v>12</v>
      </c>
      <c r="O432" s="3" t="str">
        <f t="shared" si="48"/>
        <v>Jan</v>
      </c>
      <c r="P432">
        <f t="shared" si="54"/>
        <v>2020</v>
      </c>
      <c r="Q432" t="str">
        <f t="shared" si="55"/>
        <v>Sunday</v>
      </c>
      <c r="R432" t="str">
        <f t="shared" si="49"/>
        <v>Q1</v>
      </c>
    </row>
    <row r="433" spans="1:18" x14ac:dyDescent="0.25">
      <c r="A433">
        <v>93</v>
      </c>
      <c r="B433" s="1">
        <v>43842</v>
      </c>
      <c r="C433" t="s">
        <v>54</v>
      </c>
      <c r="D433">
        <v>8976789034</v>
      </c>
      <c r="E433" t="s">
        <v>44</v>
      </c>
      <c r="F433" t="s">
        <v>19</v>
      </c>
      <c r="G433" s="2">
        <v>15</v>
      </c>
      <c r="H433">
        <v>6</v>
      </c>
      <c r="I433" s="2">
        <f t="shared" si="50"/>
        <v>90</v>
      </c>
      <c r="J433" s="2">
        <f t="shared" si="51"/>
        <v>63</v>
      </c>
      <c r="K433" s="2">
        <f t="shared" si="52"/>
        <v>27</v>
      </c>
      <c r="L433" t="s">
        <v>52</v>
      </c>
      <c r="M433" t="s">
        <v>21</v>
      </c>
      <c r="N433">
        <f t="shared" si="53"/>
        <v>12</v>
      </c>
      <c r="O433" s="3" t="str">
        <f t="shared" si="48"/>
        <v>Jan</v>
      </c>
      <c r="P433">
        <f t="shared" si="54"/>
        <v>2020</v>
      </c>
      <c r="Q433" t="str">
        <f t="shared" si="55"/>
        <v>Sunday</v>
      </c>
      <c r="R433" t="str">
        <f t="shared" si="49"/>
        <v>Q1</v>
      </c>
    </row>
    <row r="434" spans="1:18" x14ac:dyDescent="0.25">
      <c r="A434">
        <v>93</v>
      </c>
      <c r="B434" s="1">
        <v>43842</v>
      </c>
      <c r="C434" t="s">
        <v>54</v>
      </c>
      <c r="D434">
        <v>8976789034</v>
      </c>
      <c r="E434" t="s">
        <v>45</v>
      </c>
      <c r="F434" t="s">
        <v>38</v>
      </c>
      <c r="G434" s="2">
        <v>262</v>
      </c>
      <c r="H434">
        <v>1</v>
      </c>
      <c r="I434" s="2">
        <f t="shared" si="50"/>
        <v>262</v>
      </c>
      <c r="J434" s="2">
        <f t="shared" si="51"/>
        <v>183.4</v>
      </c>
      <c r="K434" s="2">
        <f t="shared" si="52"/>
        <v>78.599999999999994</v>
      </c>
      <c r="L434" t="s">
        <v>34</v>
      </c>
      <c r="M434" t="s">
        <v>21</v>
      </c>
      <c r="N434">
        <f t="shared" si="53"/>
        <v>12</v>
      </c>
      <c r="O434" s="3" t="str">
        <f t="shared" si="48"/>
        <v>Jan</v>
      </c>
      <c r="P434">
        <f t="shared" si="54"/>
        <v>2020</v>
      </c>
      <c r="Q434" t="str">
        <f t="shared" si="55"/>
        <v>Sunday</v>
      </c>
      <c r="R434" t="str">
        <f t="shared" si="49"/>
        <v>Q1</v>
      </c>
    </row>
    <row r="435" spans="1:18" x14ac:dyDescent="0.25">
      <c r="A435">
        <v>93</v>
      </c>
      <c r="B435" s="1">
        <v>43842</v>
      </c>
      <c r="C435" t="s">
        <v>54</v>
      </c>
      <c r="D435">
        <v>8976789034</v>
      </c>
      <c r="E435" t="s">
        <v>46</v>
      </c>
      <c r="F435" t="s">
        <v>38</v>
      </c>
      <c r="G435" s="2">
        <v>349</v>
      </c>
      <c r="H435">
        <v>1</v>
      </c>
      <c r="I435" s="2">
        <f t="shared" si="50"/>
        <v>349</v>
      </c>
      <c r="J435" s="2">
        <f t="shared" si="51"/>
        <v>244.3</v>
      </c>
      <c r="K435" s="2">
        <f t="shared" si="52"/>
        <v>104.69999999999999</v>
      </c>
      <c r="L435" t="s">
        <v>34</v>
      </c>
      <c r="M435" t="s">
        <v>21</v>
      </c>
      <c r="N435">
        <f t="shared" si="53"/>
        <v>12</v>
      </c>
      <c r="O435" s="3" t="str">
        <f t="shared" si="48"/>
        <v>Jan</v>
      </c>
      <c r="P435">
        <f t="shared" si="54"/>
        <v>2020</v>
      </c>
      <c r="Q435" t="str">
        <f t="shared" si="55"/>
        <v>Sunday</v>
      </c>
      <c r="R435" t="str">
        <f t="shared" si="49"/>
        <v>Q1</v>
      </c>
    </row>
    <row r="436" spans="1:18" x14ac:dyDescent="0.25">
      <c r="A436">
        <v>93</v>
      </c>
      <c r="B436" s="1">
        <v>43842</v>
      </c>
      <c r="C436" t="s">
        <v>54</v>
      </c>
      <c r="D436">
        <v>8976789034</v>
      </c>
      <c r="E436" t="s">
        <v>47</v>
      </c>
      <c r="F436" t="s">
        <v>38</v>
      </c>
      <c r="G436" s="2">
        <v>537</v>
      </c>
      <c r="H436">
        <v>1</v>
      </c>
      <c r="I436" s="2">
        <f t="shared" si="50"/>
        <v>537</v>
      </c>
      <c r="J436" s="2">
        <f t="shared" si="51"/>
        <v>375.9</v>
      </c>
      <c r="K436" s="2">
        <f t="shared" si="52"/>
        <v>161.10000000000002</v>
      </c>
      <c r="L436" t="s">
        <v>20</v>
      </c>
      <c r="M436" t="s">
        <v>21</v>
      </c>
      <c r="N436">
        <f t="shared" si="53"/>
        <v>12</v>
      </c>
      <c r="O436" s="3" t="str">
        <f t="shared" si="48"/>
        <v>Jan</v>
      </c>
      <c r="P436">
        <f t="shared" si="54"/>
        <v>2020</v>
      </c>
      <c r="Q436" t="str">
        <f t="shared" si="55"/>
        <v>Sunday</v>
      </c>
      <c r="R436" t="str">
        <f t="shared" si="49"/>
        <v>Q1</v>
      </c>
    </row>
    <row r="437" spans="1:18" x14ac:dyDescent="0.25">
      <c r="A437">
        <v>93</v>
      </c>
      <c r="B437" s="1">
        <v>43842</v>
      </c>
      <c r="C437" t="s">
        <v>54</v>
      </c>
      <c r="D437">
        <v>8976789034</v>
      </c>
      <c r="E437" t="s">
        <v>55</v>
      </c>
      <c r="F437" t="s">
        <v>38</v>
      </c>
      <c r="G437" s="2">
        <v>584</v>
      </c>
      <c r="H437">
        <v>1</v>
      </c>
      <c r="I437" s="2">
        <f t="shared" si="50"/>
        <v>584</v>
      </c>
      <c r="J437" s="2">
        <f t="shared" si="51"/>
        <v>408.8</v>
      </c>
      <c r="K437" s="2">
        <f t="shared" si="52"/>
        <v>175.2</v>
      </c>
      <c r="L437" t="s">
        <v>52</v>
      </c>
      <c r="M437" t="s">
        <v>21</v>
      </c>
      <c r="N437">
        <f t="shared" si="53"/>
        <v>12</v>
      </c>
      <c r="O437" s="3" t="str">
        <f t="shared" si="48"/>
        <v>Jan</v>
      </c>
      <c r="P437">
        <f t="shared" si="54"/>
        <v>2020</v>
      </c>
      <c r="Q437" t="str">
        <f t="shared" si="55"/>
        <v>Sunday</v>
      </c>
      <c r="R437" t="str">
        <f t="shared" si="49"/>
        <v>Q1</v>
      </c>
    </row>
    <row r="438" spans="1:18" x14ac:dyDescent="0.25">
      <c r="A438">
        <v>94</v>
      </c>
      <c r="B438" s="1">
        <v>43843</v>
      </c>
      <c r="C438" t="s">
        <v>56</v>
      </c>
      <c r="D438">
        <v>8976789077</v>
      </c>
      <c r="E438" t="s">
        <v>42</v>
      </c>
      <c r="F438" t="s">
        <v>19</v>
      </c>
      <c r="G438" s="2">
        <v>70</v>
      </c>
      <c r="H438">
        <v>4</v>
      </c>
      <c r="I438" s="2">
        <f t="shared" si="50"/>
        <v>280</v>
      </c>
      <c r="J438" s="2">
        <f t="shared" si="51"/>
        <v>196</v>
      </c>
      <c r="K438" s="2">
        <f t="shared" si="52"/>
        <v>84</v>
      </c>
      <c r="L438" t="s">
        <v>25</v>
      </c>
      <c r="M438" t="s">
        <v>21</v>
      </c>
      <c r="N438">
        <f t="shared" si="53"/>
        <v>13</v>
      </c>
      <c r="O438" s="3" t="str">
        <f t="shared" si="48"/>
        <v>Jan</v>
      </c>
      <c r="P438">
        <f t="shared" si="54"/>
        <v>2020</v>
      </c>
      <c r="Q438" t="str">
        <f t="shared" si="55"/>
        <v>Monday</v>
      </c>
      <c r="R438" t="str">
        <f t="shared" si="49"/>
        <v>Q1</v>
      </c>
    </row>
    <row r="439" spans="1:18" x14ac:dyDescent="0.25">
      <c r="A439">
        <v>94</v>
      </c>
      <c r="B439" s="1">
        <v>43843</v>
      </c>
      <c r="C439" t="s">
        <v>56</v>
      </c>
      <c r="D439">
        <v>8976789077</v>
      </c>
      <c r="E439" t="s">
        <v>39</v>
      </c>
      <c r="F439" t="s">
        <v>38</v>
      </c>
      <c r="G439" s="2">
        <v>55</v>
      </c>
      <c r="H439">
        <v>3</v>
      </c>
      <c r="I439" s="2">
        <f t="shared" si="50"/>
        <v>165</v>
      </c>
      <c r="J439" s="2">
        <f t="shared" si="51"/>
        <v>115.5</v>
      </c>
      <c r="K439" s="2">
        <f t="shared" si="52"/>
        <v>49.5</v>
      </c>
      <c r="L439" t="s">
        <v>52</v>
      </c>
      <c r="M439" t="s">
        <v>21</v>
      </c>
      <c r="N439">
        <f t="shared" si="53"/>
        <v>13</v>
      </c>
      <c r="O439" s="3" t="str">
        <f t="shared" si="48"/>
        <v>Jan</v>
      </c>
      <c r="P439">
        <f t="shared" si="54"/>
        <v>2020</v>
      </c>
      <c r="Q439" t="str">
        <f t="shared" si="55"/>
        <v>Monday</v>
      </c>
      <c r="R439" t="str">
        <f t="shared" si="49"/>
        <v>Q1</v>
      </c>
    </row>
    <row r="440" spans="1:18" x14ac:dyDescent="0.25">
      <c r="A440">
        <v>94</v>
      </c>
      <c r="B440" s="1">
        <v>43843</v>
      </c>
      <c r="C440" t="s">
        <v>56</v>
      </c>
      <c r="D440">
        <v>8976789077</v>
      </c>
      <c r="E440" t="s">
        <v>37</v>
      </c>
      <c r="F440" t="s">
        <v>38</v>
      </c>
      <c r="G440" s="2">
        <v>45</v>
      </c>
      <c r="H440">
        <v>3</v>
      </c>
      <c r="I440" s="2">
        <f t="shared" si="50"/>
        <v>135</v>
      </c>
      <c r="J440" s="2">
        <f t="shared" si="51"/>
        <v>94.5</v>
      </c>
      <c r="K440" s="2">
        <f t="shared" si="52"/>
        <v>40.5</v>
      </c>
      <c r="L440" t="s">
        <v>20</v>
      </c>
      <c r="M440" t="s">
        <v>21</v>
      </c>
      <c r="N440">
        <f t="shared" si="53"/>
        <v>13</v>
      </c>
      <c r="O440" s="3" t="str">
        <f t="shared" si="48"/>
        <v>Jan</v>
      </c>
      <c r="P440">
        <f t="shared" si="54"/>
        <v>2020</v>
      </c>
      <c r="Q440" t="str">
        <f t="shared" si="55"/>
        <v>Monday</v>
      </c>
      <c r="R440" t="str">
        <f t="shared" si="49"/>
        <v>Q1</v>
      </c>
    </row>
    <row r="441" spans="1:18" x14ac:dyDescent="0.25">
      <c r="A441">
        <v>94</v>
      </c>
      <c r="B441" s="1">
        <v>43843</v>
      </c>
      <c r="C441" t="s">
        <v>56</v>
      </c>
      <c r="D441">
        <v>8976789077</v>
      </c>
      <c r="E441" t="s">
        <v>40</v>
      </c>
      <c r="F441" t="s">
        <v>41</v>
      </c>
      <c r="G441" s="2">
        <v>40</v>
      </c>
      <c r="H441">
        <v>1</v>
      </c>
      <c r="I441" s="2">
        <f t="shared" si="50"/>
        <v>40</v>
      </c>
      <c r="J441" s="2">
        <f t="shared" si="51"/>
        <v>28</v>
      </c>
      <c r="K441" s="2">
        <f t="shared" si="52"/>
        <v>12</v>
      </c>
      <c r="L441" t="s">
        <v>52</v>
      </c>
      <c r="M441" t="s">
        <v>21</v>
      </c>
      <c r="N441">
        <f t="shared" si="53"/>
        <v>13</v>
      </c>
      <c r="O441" s="3" t="str">
        <f t="shared" si="48"/>
        <v>Jan</v>
      </c>
      <c r="P441">
        <f t="shared" si="54"/>
        <v>2020</v>
      </c>
      <c r="Q441" t="str">
        <f t="shared" si="55"/>
        <v>Monday</v>
      </c>
      <c r="R441" t="str">
        <f t="shared" si="49"/>
        <v>Q1</v>
      </c>
    </row>
    <row r="442" spans="1:18" x14ac:dyDescent="0.25">
      <c r="A442">
        <v>94</v>
      </c>
      <c r="B442" s="1">
        <v>43843</v>
      </c>
      <c r="C442" t="s">
        <v>56</v>
      </c>
      <c r="D442">
        <v>8976789077</v>
      </c>
      <c r="E442" t="s">
        <v>43</v>
      </c>
      <c r="F442" t="s">
        <v>19</v>
      </c>
      <c r="G442" s="2">
        <v>67</v>
      </c>
      <c r="H442">
        <v>2</v>
      </c>
      <c r="I442" s="2">
        <f t="shared" si="50"/>
        <v>134</v>
      </c>
      <c r="J442" s="2">
        <f t="shared" si="51"/>
        <v>93.800000000000011</v>
      </c>
      <c r="K442" s="2">
        <f t="shared" si="52"/>
        <v>40.199999999999989</v>
      </c>
      <c r="L442" t="s">
        <v>52</v>
      </c>
      <c r="M442" t="s">
        <v>21</v>
      </c>
      <c r="N442">
        <f t="shared" si="53"/>
        <v>13</v>
      </c>
      <c r="O442" s="3" t="str">
        <f t="shared" si="48"/>
        <v>Jan</v>
      </c>
      <c r="P442">
        <f t="shared" si="54"/>
        <v>2020</v>
      </c>
      <c r="Q442" t="str">
        <f t="shared" si="55"/>
        <v>Monday</v>
      </c>
      <c r="R442" t="str">
        <f t="shared" si="49"/>
        <v>Q1</v>
      </c>
    </row>
    <row r="443" spans="1:18" x14ac:dyDescent="0.25">
      <c r="A443">
        <v>95</v>
      </c>
      <c r="B443" s="1">
        <v>43843</v>
      </c>
      <c r="C443" t="s">
        <v>53</v>
      </c>
      <c r="D443">
        <v>8976789056</v>
      </c>
      <c r="E443" t="s">
        <v>42</v>
      </c>
      <c r="F443" t="s">
        <v>19</v>
      </c>
      <c r="G443" s="2">
        <v>70</v>
      </c>
      <c r="H443">
        <v>3</v>
      </c>
      <c r="I443" s="2">
        <f t="shared" si="50"/>
        <v>210</v>
      </c>
      <c r="J443" s="2">
        <f t="shared" si="51"/>
        <v>147</v>
      </c>
      <c r="K443" s="2">
        <f t="shared" si="52"/>
        <v>63</v>
      </c>
      <c r="L443" t="s">
        <v>52</v>
      </c>
      <c r="M443" t="s">
        <v>21</v>
      </c>
      <c r="N443">
        <f t="shared" si="53"/>
        <v>13</v>
      </c>
      <c r="O443" s="3" t="str">
        <f t="shared" si="48"/>
        <v>Jan</v>
      </c>
      <c r="P443">
        <f t="shared" si="54"/>
        <v>2020</v>
      </c>
      <c r="Q443" t="str">
        <f t="shared" si="55"/>
        <v>Monday</v>
      </c>
      <c r="R443" t="str">
        <f t="shared" si="49"/>
        <v>Q1</v>
      </c>
    </row>
    <row r="444" spans="1:18" x14ac:dyDescent="0.25">
      <c r="A444">
        <v>95</v>
      </c>
      <c r="B444" s="1">
        <v>43843</v>
      </c>
      <c r="C444" t="s">
        <v>53</v>
      </c>
      <c r="D444">
        <v>8976789056</v>
      </c>
      <c r="E444" t="s">
        <v>40</v>
      </c>
      <c r="F444" t="s">
        <v>41</v>
      </c>
      <c r="G444" s="2">
        <v>40</v>
      </c>
      <c r="H444">
        <v>2</v>
      </c>
      <c r="I444" s="2">
        <f t="shared" si="50"/>
        <v>80</v>
      </c>
      <c r="J444" s="2">
        <f t="shared" si="51"/>
        <v>56</v>
      </c>
      <c r="K444" s="2">
        <f t="shared" si="52"/>
        <v>24</v>
      </c>
      <c r="L444" t="s">
        <v>52</v>
      </c>
      <c r="M444" t="s">
        <v>21</v>
      </c>
      <c r="N444">
        <f t="shared" si="53"/>
        <v>13</v>
      </c>
      <c r="O444" s="3" t="str">
        <f t="shared" si="48"/>
        <v>Jan</v>
      </c>
      <c r="P444">
        <f t="shared" si="54"/>
        <v>2020</v>
      </c>
      <c r="Q444" t="str">
        <f t="shared" si="55"/>
        <v>Monday</v>
      </c>
      <c r="R444" t="str">
        <f t="shared" si="49"/>
        <v>Q1</v>
      </c>
    </row>
    <row r="445" spans="1:18" x14ac:dyDescent="0.25">
      <c r="A445">
        <v>95</v>
      </c>
      <c r="B445" s="1">
        <v>43843</v>
      </c>
      <c r="C445" t="s">
        <v>53</v>
      </c>
      <c r="D445">
        <v>8976789056</v>
      </c>
      <c r="E445" t="s">
        <v>39</v>
      </c>
      <c r="F445" t="s">
        <v>38</v>
      </c>
      <c r="G445" s="2">
        <v>55</v>
      </c>
      <c r="H445">
        <v>1</v>
      </c>
      <c r="I445" s="2">
        <f t="shared" si="50"/>
        <v>55</v>
      </c>
      <c r="J445" s="2">
        <f t="shared" si="51"/>
        <v>38.5</v>
      </c>
      <c r="K445" s="2">
        <f t="shared" si="52"/>
        <v>16.5</v>
      </c>
      <c r="L445" t="s">
        <v>34</v>
      </c>
      <c r="M445" t="s">
        <v>21</v>
      </c>
      <c r="N445">
        <f t="shared" si="53"/>
        <v>13</v>
      </c>
      <c r="O445" s="3" t="str">
        <f t="shared" si="48"/>
        <v>Jan</v>
      </c>
      <c r="P445">
        <f t="shared" si="54"/>
        <v>2020</v>
      </c>
      <c r="Q445" t="str">
        <f t="shared" si="55"/>
        <v>Monday</v>
      </c>
      <c r="R445" t="str">
        <f t="shared" si="49"/>
        <v>Q1</v>
      </c>
    </row>
    <row r="446" spans="1:18" x14ac:dyDescent="0.25">
      <c r="A446">
        <v>95</v>
      </c>
      <c r="B446" s="1">
        <v>43843</v>
      </c>
      <c r="C446" t="s">
        <v>53</v>
      </c>
      <c r="D446">
        <v>8976789056</v>
      </c>
      <c r="E446" t="s">
        <v>32</v>
      </c>
      <c r="F446" t="s">
        <v>28</v>
      </c>
      <c r="G446" s="2">
        <v>75</v>
      </c>
      <c r="H446">
        <v>6</v>
      </c>
      <c r="I446" s="2">
        <f t="shared" si="50"/>
        <v>450</v>
      </c>
      <c r="J446" s="2">
        <f t="shared" si="51"/>
        <v>315</v>
      </c>
      <c r="K446" s="2">
        <f t="shared" si="52"/>
        <v>135</v>
      </c>
      <c r="L446" t="s">
        <v>34</v>
      </c>
      <c r="M446" t="s">
        <v>21</v>
      </c>
      <c r="N446">
        <f t="shared" si="53"/>
        <v>13</v>
      </c>
      <c r="O446" s="3" t="str">
        <f t="shared" si="48"/>
        <v>Jan</v>
      </c>
      <c r="P446">
        <f t="shared" si="54"/>
        <v>2020</v>
      </c>
      <c r="Q446" t="str">
        <f t="shared" si="55"/>
        <v>Monday</v>
      </c>
      <c r="R446" t="str">
        <f t="shared" si="49"/>
        <v>Q1</v>
      </c>
    </row>
    <row r="447" spans="1:18" x14ac:dyDescent="0.25">
      <c r="A447">
        <v>95</v>
      </c>
      <c r="B447" s="1">
        <v>43843</v>
      </c>
      <c r="C447" t="s">
        <v>53</v>
      </c>
      <c r="D447">
        <v>8976789056</v>
      </c>
      <c r="E447" t="s">
        <v>35</v>
      </c>
      <c r="F447" t="s">
        <v>28</v>
      </c>
      <c r="G447" s="2">
        <v>110</v>
      </c>
      <c r="H447">
        <v>1</v>
      </c>
      <c r="I447" s="2">
        <f t="shared" si="50"/>
        <v>110</v>
      </c>
      <c r="J447" s="2">
        <f t="shared" si="51"/>
        <v>77</v>
      </c>
      <c r="K447" s="2">
        <f t="shared" si="52"/>
        <v>33</v>
      </c>
      <c r="L447" t="s">
        <v>34</v>
      </c>
      <c r="M447" t="s">
        <v>21</v>
      </c>
      <c r="N447">
        <f t="shared" si="53"/>
        <v>13</v>
      </c>
      <c r="O447" s="3" t="str">
        <f t="shared" si="48"/>
        <v>Jan</v>
      </c>
      <c r="P447">
        <f t="shared" si="54"/>
        <v>2020</v>
      </c>
      <c r="Q447" t="str">
        <f t="shared" si="55"/>
        <v>Monday</v>
      </c>
      <c r="R447" t="str">
        <f t="shared" si="49"/>
        <v>Q1</v>
      </c>
    </row>
    <row r="448" spans="1:18" x14ac:dyDescent="0.25">
      <c r="A448">
        <v>95</v>
      </c>
      <c r="B448" s="1">
        <v>43843</v>
      </c>
      <c r="C448" t="s">
        <v>53</v>
      </c>
      <c r="D448">
        <v>8976789056</v>
      </c>
      <c r="E448" t="s">
        <v>27</v>
      </c>
      <c r="F448" t="s">
        <v>28</v>
      </c>
      <c r="G448" s="2">
        <v>90</v>
      </c>
      <c r="H448">
        <v>1</v>
      </c>
      <c r="I448" s="2">
        <f t="shared" si="50"/>
        <v>90</v>
      </c>
      <c r="J448" s="2">
        <f t="shared" si="51"/>
        <v>63</v>
      </c>
      <c r="K448" s="2">
        <f t="shared" si="52"/>
        <v>27</v>
      </c>
      <c r="L448" t="s">
        <v>25</v>
      </c>
      <c r="M448" t="s">
        <v>21</v>
      </c>
      <c r="N448">
        <f t="shared" si="53"/>
        <v>13</v>
      </c>
      <c r="O448" s="3" t="str">
        <f t="shared" si="48"/>
        <v>Jan</v>
      </c>
      <c r="P448">
        <f t="shared" si="54"/>
        <v>2020</v>
      </c>
      <c r="Q448" t="str">
        <f t="shared" si="55"/>
        <v>Monday</v>
      </c>
      <c r="R448" t="str">
        <f t="shared" si="49"/>
        <v>Q1</v>
      </c>
    </row>
    <row r="449" spans="1:18" x14ac:dyDescent="0.25">
      <c r="A449">
        <v>96</v>
      </c>
      <c r="B449" s="1">
        <v>43843</v>
      </c>
      <c r="C449" t="s">
        <v>51</v>
      </c>
      <c r="D449">
        <v>8976789057</v>
      </c>
      <c r="E449" t="s">
        <v>40</v>
      </c>
      <c r="F449" t="s">
        <v>41</v>
      </c>
      <c r="G449" s="2">
        <v>40</v>
      </c>
      <c r="H449">
        <v>1</v>
      </c>
      <c r="I449" s="2">
        <f t="shared" si="50"/>
        <v>40</v>
      </c>
      <c r="J449" s="2">
        <f t="shared" si="51"/>
        <v>28</v>
      </c>
      <c r="K449" s="2">
        <f t="shared" si="52"/>
        <v>12</v>
      </c>
      <c r="L449" t="s">
        <v>52</v>
      </c>
      <c r="M449" t="s">
        <v>21</v>
      </c>
      <c r="N449">
        <f t="shared" si="53"/>
        <v>13</v>
      </c>
      <c r="O449" s="3" t="str">
        <f t="shared" si="48"/>
        <v>Jan</v>
      </c>
      <c r="P449">
        <f t="shared" si="54"/>
        <v>2020</v>
      </c>
      <c r="Q449" t="str">
        <f t="shared" si="55"/>
        <v>Monday</v>
      </c>
      <c r="R449" t="str">
        <f t="shared" si="49"/>
        <v>Q1</v>
      </c>
    </row>
    <row r="450" spans="1:18" x14ac:dyDescent="0.25">
      <c r="A450">
        <v>96</v>
      </c>
      <c r="B450" s="1">
        <v>43843</v>
      </c>
      <c r="C450" t="s">
        <v>51</v>
      </c>
      <c r="D450">
        <v>8976789057</v>
      </c>
      <c r="E450" t="s">
        <v>42</v>
      </c>
      <c r="F450" t="s">
        <v>19</v>
      </c>
      <c r="G450" s="2">
        <v>70</v>
      </c>
      <c r="H450">
        <v>1</v>
      </c>
      <c r="I450" s="2">
        <f t="shared" si="50"/>
        <v>70</v>
      </c>
      <c r="J450" s="2">
        <f t="shared" si="51"/>
        <v>49</v>
      </c>
      <c r="K450" s="2">
        <f t="shared" si="52"/>
        <v>21</v>
      </c>
      <c r="L450" t="s">
        <v>20</v>
      </c>
      <c r="M450" t="s">
        <v>21</v>
      </c>
      <c r="N450">
        <f t="shared" si="53"/>
        <v>13</v>
      </c>
      <c r="O450" s="3" t="str">
        <f t="shared" si="48"/>
        <v>Jan</v>
      </c>
      <c r="P450">
        <f t="shared" si="54"/>
        <v>2020</v>
      </c>
      <c r="Q450" t="str">
        <f t="shared" si="55"/>
        <v>Monday</v>
      </c>
      <c r="R450" t="str">
        <f t="shared" si="49"/>
        <v>Q1</v>
      </c>
    </row>
    <row r="451" spans="1:18" x14ac:dyDescent="0.25">
      <c r="A451">
        <v>96</v>
      </c>
      <c r="B451" s="1">
        <v>43843</v>
      </c>
      <c r="C451" t="s">
        <v>51</v>
      </c>
      <c r="D451">
        <v>8976789057</v>
      </c>
      <c r="E451" t="s">
        <v>39</v>
      </c>
      <c r="F451" t="s">
        <v>38</v>
      </c>
      <c r="G451" s="2">
        <v>55</v>
      </c>
      <c r="H451">
        <v>3</v>
      </c>
      <c r="I451" s="2">
        <f t="shared" si="50"/>
        <v>165</v>
      </c>
      <c r="J451" s="2">
        <f t="shared" si="51"/>
        <v>115.5</v>
      </c>
      <c r="K451" s="2">
        <f t="shared" si="52"/>
        <v>49.5</v>
      </c>
      <c r="L451" t="s">
        <v>20</v>
      </c>
      <c r="M451" t="s">
        <v>21</v>
      </c>
      <c r="N451">
        <f t="shared" si="53"/>
        <v>13</v>
      </c>
      <c r="O451" s="3" t="str">
        <f t="shared" ref="O451:O514" si="56">TEXT(B451,"mmm")</f>
        <v>Jan</v>
      </c>
      <c r="P451">
        <f t="shared" si="54"/>
        <v>2020</v>
      </c>
      <c r="Q451" t="str">
        <f t="shared" si="55"/>
        <v>Monday</v>
      </c>
      <c r="R451" t="str">
        <f t="shared" ref="R451:R514" si="57">IF(OR(O451="Jan",O451="Feb",O451="Mar"),"Q1",(IF(OR(O451="Apr",O451="May",O451="Jun"),"Q2",(IF(OR(O451="Jul",O451="Aug",O451="Sep"),"Q3","Q4")))))</f>
        <v>Q1</v>
      </c>
    </row>
    <row r="452" spans="1:18" x14ac:dyDescent="0.25">
      <c r="A452">
        <v>96</v>
      </c>
      <c r="B452" s="1">
        <v>43843</v>
      </c>
      <c r="C452" t="s">
        <v>51</v>
      </c>
      <c r="D452">
        <v>8976789057</v>
      </c>
      <c r="E452" t="s">
        <v>37</v>
      </c>
      <c r="F452" t="s">
        <v>38</v>
      </c>
      <c r="G452" s="2">
        <v>45</v>
      </c>
      <c r="H452">
        <v>3</v>
      </c>
      <c r="I452" s="2">
        <f t="shared" si="50"/>
        <v>135</v>
      </c>
      <c r="J452" s="2">
        <f t="shared" si="51"/>
        <v>94.5</v>
      </c>
      <c r="K452" s="2">
        <f t="shared" si="52"/>
        <v>40.5</v>
      </c>
      <c r="L452" t="s">
        <v>34</v>
      </c>
      <c r="M452" t="s">
        <v>21</v>
      </c>
      <c r="N452">
        <f t="shared" si="53"/>
        <v>13</v>
      </c>
      <c r="O452" s="3" t="str">
        <f t="shared" si="56"/>
        <v>Jan</v>
      </c>
      <c r="P452">
        <f t="shared" si="54"/>
        <v>2020</v>
      </c>
      <c r="Q452" t="str">
        <f t="shared" si="55"/>
        <v>Monday</v>
      </c>
      <c r="R452" t="str">
        <f t="shared" si="57"/>
        <v>Q1</v>
      </c>
    </row>
    <row r="453" spans="1:18" x14ac:dyDescent="0.25">
      <c r="A453">
        <v>96</v>
      </c>
      <c r="B453" s="1">
        <v>43843</v>
      </c>
      <c r="C453" t="s">
        <v>51</v>
      </c>
      <c r="D453">
        <v>8976789057</v>
      </c>
      <c r="E453" t="s">
        <v>40</v>
      </c>
      <c r="F453" t="s">
        <v>41</v>
      </c>
      <c r="G453" s="2">
        <v>40</v>
      </c>
      <c r="H453">
        <v>1</v>
      </c>
      <c r="I453" s="2">
        <f t="shared" si="50"/>
        <v>40</v>
      </c>
      <c r="J453" s="2">
        <f t="shared" si="51"/>
        <v>28</v>
      </c>
      <c r="K453" s="2">
        <f t="shared" si="52"/>
        <v>12</v>
      </c>
      <c r="L453" t="s">
        <v>20</v>
      </c>
      <c r="M453" t="s">
        <v>21</v>
      </c>
      <c r="N453">
        <f t="shared" si="53"/>
        <v>13</v>
      </c>
      <c r="O453" s="3" t="str">
        <f t="shared" si="56"/>
        <v>Jan</v>
      </c>
      <c r="P453">
        <f t="shared" si="54"/>
        <v>2020</v>
      </c>
      <c r="Q453" t="str">
        <f t="shared" si="55"/>
        <v>Monday</v>
      </c>
      <c r="R453" t="str">
        <f t="shared" si="57"/>
        <v>Q1</v>
      </c>
    </row>
    <row r="454" spans="1:18" x14ac:dyDescent="0.25">
      <c r="A454">
        <v>97</v>
      </c>
      <c r="B454" s="1">
        <v>43843</v>
      </c>
      <c r="C454" t="s">
        <v>56</v>
      </c>
      <c r="D454">
        <v>8976789077</v>
      </c>
      <c r="E454" t="s">
        <v>43</v>
      </c>
      <c r="F454" t="s">
        <v>19</v>
      </c>
      <c r="G454" s="2">
        <v>67</v>
      </c>
      <c r="H454">
        <v>1</v>
      </c>
      <c r="I454" s="2">
        <f t="shared" si="50"/>
        <v>67</v>
      </c>
      <c r="J454" s="2">
        <f t="shared" si="51"/>
        <v>46.900000000000006</v>
      </c>
      <c r="K454" s="2">
        <f t="shared" si="52"/>
        <v>20.099999999999994</v>
      </c>
      <c r="L454" t="s">
        <v>34</v>
      </c>
      <c r="M454" t="s">
        <v>21</v>
      </c>
      <c r="N454">
        <f t="shared" si="53"/>
        <v>13</v>
      </c>
      <c r="O454" s="3" t="str">
        <f t="shared" si="56"/>
        <v>Jan</v>
      </c>
      <c r="P454">
        <f t="shared" si="54"/>
        <v>2020</v>
      </c>
      <c r="Q454" t="str">
        <f t="shared" si="55"/>
        <v>Monday</v>
      </c>
      <c r="R454" t="str">
        <f t="shared" si="57"/>
        <v>Q1</v>
      </c>
    </row>
    <row r="455" spans="1:18" x14ac:dyDescent="0.25">
      <c r="A455">
        <v>97</v>
      </c>
      <c r="B455" s="1">
        <v>43843</v>
      </c>
      <c r="C455" t="s">
        <v>56</v>
      </c>
      <c r="D455">
        <v>8976789077</v>
      </c>
      <c r="E455" t="s">
        <v>44</v>
      </c>
      <c r="F455" t="s">
        <v>19</v>
      </c>
      <c r="G455" s="2">
        <v>15</v>
      </c>
      <c r="H455">
        <v>10</v>
      </c>
      <c r="I455" s="2">
        <f t="shared" si="50"/>
        <v>150</v>
      </c>
      <c r="J455" s="2">
        <f t="shared" si="51"/>
        <v>105</v>
      </c>
      <c r="K455" s="2">
        <f t="shared" si="52"/>
        <v>45</v>
      </c>
      <c r="L455" t="s">
        <v>25</v>
      </c>
      <c r="M455" t="s">
        <v>21</v>
      </c>
      <c r="N455">
        <f t="shared" si="53"/>
        <v>13</v>
      </c>
      <c r="O455" s="3" t="str">
        <f t="shared" si="56"/>
        <v>Jan</v>
      </c>
      <c r="P455">
        <f t="shared" si="54"/>
        <v>2020</v>
      </c>
      <c r="Q455" t="str">
        <f t="shared" si="55"/>
        <v>Monday</v>
      </c>
      <c r="R455" t="str">
        <f t="shared" si="57"/>
        <v>Q1</v>
      </c>
    </row>
    <row r="456" spans="1:18" x14ac:dyDescent="0.25">
      <c r="A456">
        <v>97</v>
      </c>
      <c r="B456" s="1">
        <v>43843</v>
      </c>
      <c r="C456" t="s">
        <v>56</v>
      </c>
      <c r="D456">
        <v>8976789077</v>
      </c>
      <c r="E456" t="s">
        <v>45</v>
      </c>
      <c r="F456" t="s">
        <v>38</v>
      </c>
      <c r="G456" s="2">
        <v>262</v>
      </c>
      <c r="H456">
        <v>1</v>
      </c>
      <c r="I456" s="2">
        <f t="shared" si="50"/>
        <v>262</v>
      </c>
      <c r="J456" s="2">
        <f t="shared" si="51"/>
        <v>183.4</v>
      </c>
      <c r="K456" s="2">
        <f t="shared" si="52"/>
        <v>78.599999999999994</v>
      </c>
      <c r="L456" t="s">
        <v>34</v>
      </c>
      <c r="M456" t="s">
        <v>21</v>
      </c>
      <c r="N456">
        <f t="shared" si="53"/>
        <v>13</v>
      </c>
      <c r="O456" s="3" t="str">
        <f t="shared" si="56"/>
        <v>Jan</v>
      </c>
      <c r="P456">
        <f t="shared" si="54"/>
        <v>2020</v>
      </c>
      <c r="Q456" t="str">
        <f t="shared" si="55"/>
        <v>Monday</v>
      </c>
      <c r="R456" t="str">
        <f t="shared" si="57"/>
        <v>Q1</v>
      </c>
    </row>
    <row r="457" spans="1:18" x14ac:dyDescent="0.25">
      <c r="A457">
        <v>97</v>
      </c>
      <c r="B457" s="1">
        <v>43843</v>
      </c>
      <c r="C457" t="s">
        <v>56</v>
      </c>
      <c r="D457">
        <v>8976789077</v>
      </c>
      <c r="E457" t="s">
        <v>46</v>
      </c>
      <c r="F457" t="s">
        <v>38</v>
      </c>
      <c r="G457" s="2">
        <v>349</v>
      </c>
      <c r="H457">
        <v>1</v>
      </c>
      <c r="I457" s="2">
        <f t="shared" si="50"/>
        <v>349</v>
      </c>
      <c r="J457" s="2">
        <f t="shared" si="51"/>
        <v>244.3</v>
      </c>
      <c r="K457" s="2">
        <f t="shared" si="52"/>
        <v>104.69999999999999</v>
      </c>
      <c r="L457" t="s">
        <v>20</v>
      </c>
      <c r="M457" t="s">
        <v>21</v>
      </c>
      <c r="N457">
        <f t="shared" si="53"/>
        <v>13</v>
      </c>
      <c r="O457" s="3" t="str">
        <f t="shared" si="56"/>
        <v>Jan</v>
      </c>
      <c r="P457">
        <f t="shared" si="54"/>
        <v>2020</v>
      </c>
      <c r="Q457" t="str">
        <f t="shared" si="55"/>
        <v>Monday</v>
      </c>
      <c r="R457" t="str">
        <f t="shared" si="57"/>
        <v>Q1</v>
      </c>
    </row>
    <row r="458" spans="1:18" x14ac:dyDescent="0.25">
      <c r="A458">
        <v>97</v>
      </c>
      <c r="B458" s="1">
        <v>43843</v>
      </c>
      <c r="C458" t="s">
        <v>56</v>
      </c>
      <c r="D458">
        <v>8976789077</v>
      </c>
      <c r="E458" t="s">
        <v>47</v>
      </c>
      <c r="F458" t="s">
        <v>38</v>
      </c>
      <c r="G458" s="2">
        <v>537</v>
      </c>
      <c r="H458">
        <v>1</v>
      </c>
      <c r="I458" s="2">
        <f t="shared" si="50"/>
        <v>537</v>
      </c>
      <c r="J458" s="2">
        <f t="shared" si="51"/>
        <v>375.9</v>
      </c>
      <c r="K458" s="2">
        <f t="shared" si="52"/>
        <v>161.10000000000002</v>
      </c>
      <c r="L458" t="s">
        <v>52</v>
      </c>
      <c r="M458" t="s">
        <v>21</v>
      </c>
      <c r="N458">
        <f t="shared" si="53"/>
        <v>13</v>
      </c>
      <c r="O458" s="3" t="str">
        <f t="shared" si="56"/>
        <v>Jan</v>
      </c>
      <c r="P458">
        <f t="shared" si="54"/>
        <v>2020</v>
      </c>
      <c r="Q458" t="str">
        <f t="shared" si="55"/>
        <v>Monday</v>
      </c>
      <c r="R458" t="str">
        <f t="shared" si="57"/>
        <v>Q1</v>
      </c>
    </row>
    <row r="459" spans="1:18" x14ac:dyDescent="0.25">
      <c r="A459">
        <v>97</v>
      </c>
      <c r="B459" s="1">
        <v>43843</v>
      </c>
      <c r="C459" t="s">
        <v>56</v>
      </c>
      <c r="D459">
        <v>8976789077</v>
      </c>
      <c r="E459" t="s">
        <v>55</v>
      </c>
      <c r="F459" t="s">
        <v>38</v>
      </c>
      <c r="G459" s="2">
        <v>584</v>
      </c>
      <c r="H459">
        <v>1</v>
      </c>
      <c r="I459" s="2">
        <f t="shared" si="50"/>
        <v>584</v>
      </c>
      <c r="J459" s="2">
        <f t="shared" si="51"/>
        <v>408.8</v>
      </c>
      <c r="K459" s="2">
        <f t="shared" si="52"/>
        <v>175.2</v>
      </c>
      <c r="L459" t="s">
        <v>52</v>
      </c>
      <c r="M459" t="s">
        <v>21</v>
      </c>
      <c r="N459">
        <f t="shared" si="53"/>
        <v>13</v>
      </c>
      <c r="O459" s="3" t="str">
        <f t="shared" si="56"/>
        <v>Jan</v>
      </c>
      <c r="P459">
        <f t="shared" si="54"/>
        <v>2020</v>
      </c>
      <c r="Q459" t="str">
        <f t="shared" si="55"/>
        <v>Monday</v>
      </c>
      <c r="R459" t="str">
        <f t="shared" si="57"/>
        <v>Q1</v>
      </c>
    </row>
    <row r="460" spans="1:18" x14ac:dyDescent="0.25">
      <c r="A460">
        <v>98</v>
      </c>
      <c r="B460" s="1">
        <v>43843</v>
      </c>
      <c r="C460" t="s">
        <v>54</v>
      </c>
      <c r="D460">
        <v>8976789034</v>
      </c>
      <c r="E460" t="s">
        <v>42</v>
      </c>
      <c r="F460" t="s">
        <v>19</v>
      </c>
      <c r="G460" s="2">
        <v>70</v>
      </c>
      <c r="H460">
        <v>1</v>
      </c>
      <c r="I460" s="2">
        <f t="shared" si="50"/>
        <v>70</v>
      </c>
      <c r="J460" s="2">
        <f t="shared" si="51"/>
        <v>49</v>
      </c>
      <c r="K460" s="2">
        <f t="shared" si="52"/>
        <v>21</v>
      </c>
      <c r="L460" t="s">
        <v>52</v>
      </c>
      <c r="M460" t="s">
        <v>21</v>
      </c>
      <c r="N460">
        <f t="shared" si="53"/>
        <v>13</v>
      </c>
      <c r="O460" s="3" t="str">
        <f t="shared" si="56"/>
        <v>Jan</v>
      </c>
      <c r="P460">
        <f t="shared" si="54"/>
        <v>2020</v>
      </c>
      <c r="Q460" t="str">
        <f t="shared" si="55"/>
        <v>Monday</v>
      </c>
      <c r="R460" t="str">
        <f t="shared" si="57"/>
        <v>Q1</v>
      </c>
    </row>
    <row r="461" spans="1:18" x14ac:dyDescent="0.25">
      <c r="A461">
        <v>98</v>
      </c>
      <c r="B461" s="1">
        <v>43843</v>
      </c>
      <c r="C461" t="s">
        <v>54</v>
      </c>
      <c r="D461">
        <v>8976789034</v>
      </c>
      <c r="E461" t="s">
        <v>39</v>
      </c>
      <c r="F461" t="s">
        <v>38</v>
      </c>
      <c r="G461" s="2">
        <v>55</v>
      </c>
      <c r="H461">
        <v>3</v>
      </c>
      <c r="I461" s="2">
        <f t="shared" si="50"/>
        <v>165</v>
      </c>
      <c r="J461" s="2">
        <f t="shared" si="51"/>
        <v>115.5</v>
      </c>
      <c r="K461" s="2">
        <f t="shared" si="52"/>
        <v>49.5</v>
      </c>
      <c r="L461" t="s">
        <v>25</v>
      </c>
      <c r="M461" t="s">
        <v>21</v>
      </c>
      <c r="N461">
        <f t="shared" si="53"/>
        <v>13</v>
      </c>
      <c r="O461" s="3" t="str">
        <f t="shared" si="56"/>
        <v>Jan</v>
      </c>
      <c r="P461">
        <f t="shared" si="54"/>
        <v>2020</v>
      </c>
      <c r="Q461" t="str">
        <f t="shared" si="55"/>
        <v>Monday</v>
      </c>
      <c r="R461" t="str">
        <f t="shared" si="57"/>
        <v>Q1</v>
      </c>
    </row>
    <row r="462" spans="1:18" x14ac:dyDescent="0.25">
      <c r="A462">
        <v>98</v>
      </c>
      <c r="B462" s="1">
        <v>43843</v>
      </c>
      <c r="C462" t="s">
        <v>54</v>
      </c>
      <c r="D462">
        <v>8976789034</v>
      </c>
      <c r="E462" t="s">
        <v>37</v>
      </c>
      <c r="F462" t="s">
        <v>38</v>
      </c>
      <c r="G462" s="2">
        <v>45</v>
      </c>
      <c r="H462">
        <v>3</v>
      </c>
      <c r="I462" s="2">
        <f t="shared" si="50"/>
        <v>135</v>
      </c>
      <c r="J462" s="2">
        <f t="shared" si="51"/>
        <v>94.5</v>
      </c>
      <c r="K462" s="2">
        <f t="shared" si="52"/>
        <v>40.5</v>
      </c>
      <c r="L462" t="s">
        <v>52</v>
      </c>
      <c r="M462" t="s">
        <v>21</v>
      </c>
      <c r="N462">
        <f t="shared" si="53"/>
        <v>13</v>
      </c>
      <c r="O462" s="3" t="str">
        <f t="shared" si="56"/>
        <v>Jan</v>
      </c>
      <c r="P462">
        <f t="shared" si="54"/>
        <v>2020</v>
      </c>
      <c r="Q462" t="str">
        <f t="shared" si="55"/>
        <v>Monday</v>
      </c>
      <c r="R462" t="str">
        <f t="shared" si="57"/>
        <v>Q1</v>
      </c>
    </row>
    <row r="463" spans="1:18" x14ac:dyDescent="0.25">
      <c r="A463">
        <v>98</v>
      </c>
      <c r="B463" s="1">
        <v>43843</v>
      </c>
      <c r="C463" t="s">
        <v>54</v>
      </c>
      <c r="D463">
        <v>8976789034</v>
      </c>
      <c r="E463" t="s">
        <v>40</v>
      </c>
      <c r="F463" t="s">
        <v>41</v>
      </c>
      <c r="G463" s="2">
        <v>40</v>
      </c>
      <c r="H463">
        <v>1</v>
      </c>
      <c r="I463" s="2">
        <f t="shared" si="50"/>
        <v>40</v>
      </c>
      <c r="J463" s="2">
        <f t="shared" si="51"/>
        <v>28</v>
      </c>
      <c r="K463" s="2">
        <f t="shared" si="52"/>
        <v>12</v>
      </c>
      <c r="L463" t="s">
        <v>34</v>
      </c>
      <c r="M463" t="s">
        <v>21</v>
      </c>
      <c r="N463">
        <f t="shared" si="53"/>
        <v>13</v>
      </c>
      <c r="O463" s="3" t="str">
        <f t="shared" si="56"/>
        <v>Jan</v>
      </c>
      <c r="P463">
        <f t="shared" si="54"/>
        <v>2020</v>
      </c>
      <c r="Q463" t="str">
        <f t="shared" si="55"/>
        <v>Monday</v>
      </c>
      <c r="R463" t="str">
        <f t="shared" si="57"/>
        <v>Q1</v>
      </c>
    </row>
    <row r="464" spans="1:18" x14ac:dyDescent="0.25">
      <c r="A464">
        <v>98</v>
      </c>
      <c r="B464" s="1">
        <v>43843</v>
      </c>
      <c r="C464" t="s">
        <v>54</v>
      </c>
      <c r="D464">
        <v>8976789034</v>
      </c>
      <c r="E464" t="s">
        <v>43</v>
      </c>
      <c r="F464" t="s">
        <v>19</v>
      </c>
      <c r="G464" s="2">
        <v>67</v>
      </c>
      <c r="H464">
        <v>1</v>
      </c>
      <c r="I464" s="2">
        <f t="shared" si="50"/>
        <v>67</v>
      </c>
      <c r="J464" s="2">
        <f t="shared" si="51"/>
        <v>46.900000000000006</v>
      </c>
      <c r="K464" s="2">
        <f t="shared" si="52"/>
        <v>20.099999999999994</v>
      </c>
      <c r="L464" t="s">
        <v>25</v>
      </c>
      <c r="M464" t="s">
        <v>21</v>
      </c>
      <c r="N464">
        <f t="shared" si="53"/>
        <v>13</v>
      </c>
      <c r="O464" s="3" t="str">
        <f t="shared" si="56"/>
        <v>Jan</v>
      </c>
      <c r="P464">
        <f t="shared" si="54"/>
        <v>2020</v>
      </c>
      <c r="Q464" t="str">
        <f t="shared" si="55"/>
        <v>Monday</v>
      </c>
      <c r="R464" t="str">
        <f t="shared" si="57"/>
        <v>Q1</v>
      </c>
    </row>
    <row r="465" spans="1:18" x14ac:dyDescent="0.25">
      <c r="A465">
        <v>98</v>
      </c>
      <c r="B465" s="1">
        <v>43843</v>
      </c>
      <c r="C465" t="s">
        <v>54</v>
      </c>
      <c r="D465">
        <v>8976789034</v>
      </c>
      <c r="E465" t="s">
        <v>44</v>
      </c>
      <c r="F465" t="s">
        <v>19</v>
      </c>
      <c r="G465" s="2">
        <v>15</v>
      </c>
      <c r="H465">
        <v>3</v>
      </c>
      <c r="I465" s="2">
        <f t="shared" si="50"/>
        <v>45</v>
      </c>
      <c r="J465" s="2">
        <f t="shared" si="51"/>
        <v>31.5</v>
      </c>
      <c r="K465" s="2">
        <f t="shared" si="52"/>
        <v>13.5</v>
      </c>
      <c r="L465" t="s">
        <v>20</v>
      </c>
      <c r="M465" t="s">
        <v>21</v>
      </c>
      <c r="N465">
        <f t="shared" si="53"/>
        <v>13</v>
      </c>
      <c r="O465" s="3" t="str">
        <f t="shared" si="56"/>
        <v>Jan</v>
      </c>
      <c r="P465">
        <f t="shared" si="54"/>
        <v>2020</v>
      </c>
      <c r="Q465" t="str">
        <f t="shared" si="55"/>
        <v>Monday</v>
      </c>
      <c r="R465" t="str">
        <f t="shared" si="57"/>
        <v>Q1</v>
      </c>
    </row>
    <row r="466" spans="1:18" x14ac:dyDescent="0.25">
      <c r="A466">
        <v>98</v>
      </c>
      <c r="B466" s="1">
        <v>43843</v>
      </c>
      <c r="C466" t="s">
        <v>54</v>
      </c>
      <c r="D466">
        <v>8976789034</v>
      </c>
      <c r="E466" t="s">
        <v>45</v>
      </c>
      <c r="F466" t="s">
        <v>38</v>
      </c>
      <c r="G466" s="2">
        <v>262</v>
      </c>
      <c r="H466">
        <v>1</v>
      </c>
      <c r="I466" s="2">
        <f t="shared" si="50"/>
        <v>262</v>
      </c>
      <c r="J466" s="2">
        <f t="shared" si="51"/>
        <v>183.4</v>
      </c>
      <c r="K466" s="2">
        <f t="shared" si="52"/>
        <v>78.599999999999994</v>
      </c>
      <c r="L466" t="s">
        <v>34</v>
      </c>
      <c r="M466" t="s">
        <v>21</v>
      </c>
      <c r="N466">
        <f t="shared" si="53"/>
        <v>13</v>
      </c>
      <c r="O466" s="3" t="str">
        <f t="shared" si="56"/>
        <v>Jan</v>
      </c>
      <c r="P466">
        <f t="shared" si="54"/>
        <v>2020</v>
      </c>
      <c r="Q466" t="str">
        <f t="shared" si="55"/>
        <v>Monday</v>
      </c>
      <c r="R466" t="str">
        <f t="shared" si="57"/>
        <v>Q1</v>
      </c>
    </row>
    <row r="467" spans="1:18" x14ac:dyDescent="0.25">
      <c r="A467">
        <v>98</v>
      </c>
      <c r="B467" s="1">
        <v>43843</v>
      </c>
      <c r="C467" t="s">
        <v>54</v>
      </c>
      <c r="D467">
        <v>8976789034</v>
      </c>
      <c r="E467" t="s">
        <v>46</v>
      </c>
      <c r="F467" t="s">
        <v>38</v>
      </c>
      <c r="G467" s="2">
        <v>349</v>
      </c>
      <c r="H467">
        <v>1</v>
      </c>
      <c r="I467" s="2">
        <f t="shared" si="50"/>
        <v>349</v>
      </c>
      <c r="J467" s="2">
        <f t="shared" si="51"/>
        <v>244.3</v>
      </c>
      <c r="K467" s="2">
        <f t="shared" si="52"/>
        <v>104.69999999999999</v>
      </c>
      <c r="L467" t="s">
        <v>52</v>
      </c>
      <c r="M467" t="s">
        <v>21</v>
      </c>
      <c r="N467">
        <f t="shared" si="53"/>
        <v>13</v>
      </c>
      <c r="O467" s="3" t="str">
        <f t="shared" si="56"/>
        <v>Jan</v>
      </c>
      <c r="P467">
        <f t="shared" si="54"/>
        <v>2020</v>
      </c>
      <c r="Q467" t="str">
        <f t="shared" si="55"/>
        <v>Monday</v>
      </c>
      <c r="R467" t="str">
        <f t="shared" si="57"/>
        <v>Q1</v>
      </c>
    </row>
    <row r="468" spans="1:18" x14ac:dyDescent="0.25">
      <c r="A468">
        <v>98</v>
      </c>
      <c r="B468" s="1">
        <v>43843</v>
      </c>
      <c r="C468" t="s">
        <v>54</v>
      </c>
      <c r="D468">
        <v>8976789034</v>
      </c>
      <c r="E468" t="s">
        <v>47</v>
      </c>
      <c r="F468" t="s">
        <v>38</v>
      </c>
      <c r="G468" s="2">
        <v>537</v>
      </c>
      <c r="H468">
        <v>1</v>
      </c>
      <c r="I468" s="2">
        <f t="shared" si="50"/>
        <v>537</v>
      </c>
      <c r="J468" s="2">
        <f t="shared" si="51"/>
        <v>375.9</v>
      </c>
      <c r="K468" s="2">
        <f t="shared" si="52"/>
        <v>161.10000000000002</v>
      </c>
      <c r="L468" t="s">
        <v>52</v>
      </c>
      <c r="M468" t="s">
        <v>21</v>
      </c>
      <c r="N468">
        <f t="shared" si="53"/>
        <v>13</v>
      </c>
      <c r="O468" s="3" t="str">
        <f t="shared" si="56"/>
        <v>Jan</v>
      </c>
      <c r="P468">
        <f t="shared" si="54"/>
        <v>2020</v>
      </c>
      <c r="Q468" t="str">
        <f t="shared" si="55"/>
        <v>Monday</v>
      </c>
      <c r="R468" t="str">
        <f t="shared" si="57"/>
        <v>Q1</v>
      </c>
    </row>
    <row r="469" spans="1:18" x14ac:dyDescent="0.25">
      <c r="A469">
        <v>98</v>
      </c>
      <c r="B469" s="1">
        <v>43843</v>
      </c>
      <c r="C469" t="s">
        <v>54</v>
      </c>
      <c r="D469">
        <v>8976789034</v>
      </c>
      <c r="E469" t="s">
        <v>55</v>
      </c>
      <c r="F469" t="s">
        <v>38</v>
      </c>
      <c r="G469" s="2">
        <v>584</v>
      </c>
      <c r="H469">
        <v>1</v>
      </c>
      <c r="I469" s="2">
        <f t="shared" si="50"/>
        <v>584</v>
      </c>
      <c r="J469" s="2">
        <f t="shared" si="51"/>
        <v>408.8</v>
      </c>
      <c r="K469" s="2">
        <f t="shared" si="52"/>
        <v>175.2</v>
      </c>
      <c r="L469" t="s">
        <v>25</v>
      </c>
      <c r="M469" t="s">
        <v>21</v>
      </c>
      <c r="N469">
        <f t="shared" si="53"/>
        <v>13</v>
      </c>
      <c r="O469" s="3" t="str">
        <f t="shared" si="56"/>
        <v>Jan</v>
      </c>
      <c r="P469">
        <f t="shared" si="54"/>
        <v>2020</v>
      </c>
      <c r="Q469" t="str">
        <f t="shared" si="55"/>
        <v>Monday</v>
      </c>
      <c r="R469" t="str">
        <f t="shared" si="57"/>
        <v>Q1</v>
      </c>
    </row>
    <row r="470" spans="1:18" x14ac:dyDescent="0.25">
      <c r="A470">
        <v>99</v>
      </c>
      <c r="B470" s="1">
        <v>43844</v>
      </c>
      <c r="C470" t="s">
        <v>36</v>
      </c>
      <c r="D470">
        <v>9876548767</v>
      </c>
      <c r="E470" t="s">
        <v>37</v>
      </c>
      <c r="F470" t="s">
        <v>38</v>
      </c>
      <c r="G470" s="2">
        <v>45</v>
      </c>
      <c r="H470">
        <v>3</v>
      </c>
      <c r="I470" s="2">
        <f t="shared" si="50"/>
        <v>135</v>
      </c>
      <c r="J470" s="2">
        <f t="shared" si="51"/>
        <v>94.5</v>
      </c>
      <c r="K470" s="2">
        <f t="shared" si="52"/>
        <v>40.5</v>
      </c>
      <c r="L470" t="s">
        <v>20</v>
      </c>
      <c r="M470" t="s">
        <v>21</v>
      </c>
      <c r="N470">
        <f t="shared" si="53"/>
        <v>14</v>
      </c>
      <c r="O470" s="3" t="str">
        <f t="shared" si="56"/>
        <v>Jan</v>
      </c>
      <c r="P470">
        <f t="shared" si="54"/>
        <v>2020</v>
      </c>
      <c r="Q470" t="str">
        <f t="shared" si="55"/>
        <v>Tuesday</v>
      </c>
      <c r="R470" t="str">
        <f t="shared" si="57"/>
        <v>Q1</v>
      </c>
    </row>
    <row r="471" spans="1:18" x14ac:dyDescent="0.25">
      <c r="A471">
        <v>99</v>
      </c>
      <c r="B471" s="1">
        <v>43844</v>
      </c>
      <c r="C471" t="s">
        <v>36</v>
      </c>
      <c r="D471">
        <v>9876548767</v>
      </c>
      <c r="E471" t="s">
        <v>39</v>
      </c>
      <c r="F471" t="s">
        <v>38</v>
      </c>
      <c r="G471" s="2">
        <v>55</v>
      </c>
      <c r="H471">
        <v>6</v>
      </c>
      <c r="I471" s="2">
        <f t="shared" si="50"/>
        <v>330</v>
      </c>
      <c r="J471" s="2">
        <f t="shared" si="51"/>
        <v>231</v>
      </c>
      <c r="K471" s="2">
        <f t="shared" si="52"/>
        <v>99</v>
      </c>
      <c r="L471" t="s">
        <v>25</v>
      </c>
      <c r="M471" t="s">
        <v>21</v>
      </c>
      <c r="N471">
        <f t="shared" si="53"/>
        <v>14</v>
      </c>
      <c r="O471" s="3" t="str">
        <f t="shared" si="56"/>
        <v>Jan</v>
      </c>
      <c r="P471">
        <f t="shared" si="54"/>
        <v>2020</v>
      </c>
      <c r="Q471" t="str">
        <f t="shared" si="55"/>
        <v>Tuesday</v>
      </c>
      <c r="R471" t="str">
        <f t="shared" si="57"/>
        <v>Q1</v>
      </c>
    </row>
    <row r="472" spans="1:18" x14ac:dyDescent="0.25">
      <c r="A472">
        <v>99</v>
      </c>
      <c r="B472" s="1">
        <v>43844</v>
      </c>
      <c r="C472" t="s">
        <v>36</v>
      </c>
      <c r="D472">
        <v>9876548767</v>
      </c>
      <c r="E472" t="s">
        <v>37</v>
      </c>
      <c r="F472" t="s">
        <v>38</v>
      </c>
      <c r="G472" s="2">
        <v>45</v>
      </c>
      <c r="H472">
        <v>3</v>
      </c>
      <c r="I472" s="2">
        <f t="shared" si="50"/>
        <v>135</v>
      </c>
      <c r="J472" s="2">
        <f t="shared" si="51"/>
        <v>94.5</v>
      </c>
      <c r="K472" s="2">
        <f t="shared" si="52"/>
        <v>40.5</v>
      </c>
      <c r="L472" t="s">
        <v>25</v>
      </c>
      <c r="M472" t="s">
        <v>21</v>
      </c>
      <c r="N472">
        <f t="shared" si="53"/>
        <v>14</v>
      </c>
      <c r="O472" s="3" t="str">
        <f t="shared" si="56"/>
        <v>Jan</v>
      </c>
      <c r="P472">
        <f t="shared" si="54"/>
        <v>2020</v>
      </c>
      <c r="Q472" t="str">
        <f t="shared" si="55"/>
        <v>Tuesday</v>
      </c>
      <c r="R472" t="str">
        <f t="shared" si="57"/>
        <v>Q1</v>
      </c>
    </row>
    <row r="473" spans="1:18" x14ac:dyDescent="0.25">
      <c r="A473">
        <v>99</v>
      </c>
      <c r="B473" s="1">
        <v>43844</v>
      </c>
      <c r="C473" t="s">
        <v>36</v>
      </c>
      <c r="D473">
        <v>9876548767</v>
      </c>
      <c r="E473" t="s">
        <v>39</v>
      </c>
      <c r="F473" t="s">
        <v>38</v>
      </c>
      <c r="G473" s="2">
        <v>55</v>
      </c>
      <c r="H473">
        <v>6</v>
      </c>
      <c r="I473" s="2">
        <f t="shared" si="50"/>
        <v>330</v>
      </c>
      <c r="J473" s="2">
        <f t="shared" si="51"/>
        <v>231</v>
      </c>
      <c r="K473" s="2">
        <f t="shared" si="52"/>
        <v>99</v>
      </c>
      <c r="L473" t="s">
        <v>52</v>
      </c>
      <c r="M473" t="s">
        <v>21</v>
      </c>
      <c r="N473">
        <f t="shared" si="53"/>
        <v>14</v>
      </c>
      <c r="O473" s="3" t="str">
        <f t="shared" si="56"/>
        <v>Jan</v>
      </c>
      <c r="P473">
        <f t="shared" si="54"/>
        <v>2020</v>
      </c>
      <c r="Q473" t="str">
        <f t="shared" si="55"/>
        <v>Tuesday</v>
      </c>
      <c r="R473" t="str">
        <f t="shared" si="57"/>
        <v>Q1</v>
      </c>
    </row>
    <row r="474" spans="1:18" x14ac:dyDescent="0.25">
      <c r="A474">
        <v>100</v>
      </c>
      <c r="B474" s="1">
        <v>43844</v>
      </c>
      <c r="C474" t="s">
        <v>56</v>
      </c>
      <c r="D474">
        <v>8976789077</v>
      </c>
      <c r="E474" t="s">
        <v>42</v>
      </c>
      <c r="F474" t="s">
        <v>19</v>
      </c>
      <c r="G474" s="2">
        <v>70</v>
      </c>
      <c r="H474">
        <v>1</v>
      </c>
      <c r="I474" s="2">
        <f t="shared" si="50"/>
        <v>70</v>
      </c>
      <c r="J474" s="2">
        <f t="shared" si="51"/>
        <v>49</v>
      </c>
      <c r="K474" s="2">
        <f t="shared" si="52"/>
        <v>21</v>
      </c>
      <c r="L474" t="s">
        <v>52</v>
      </c>
      <c r="M474" t="s">
        <v>21</v>
      </c>
      <c r="N474">
        <f t="shared" si="53"/>
        <v>14</v>
      </c>
      <c r="O474" s="3" t="str">
        <f t="shared" si="56"/>
        <v>Jan</v>
      </c>
      <c r="P474">
        <f t="shared" si="54"/>
        <v>2020</v>
      </c>
      <c r="Q474" t="str">
        <f t="shared" si="55"/>
        <v>Tuesday</v>
      </c>
      <c r="R474" t="str">
        <f t="shared" si="57"/>
        <v>Q1</v>
      </c>
    </row>
    <row r="475" spans="1:18" x14ac:dyDescent="0.25">
      <c r="A475">
        <v>100</v>
      </c>
      <c r="B475" s="1">
        <v>43844</v>
      </c>
      <c r="C475" t="s">
        <v>56</v>
      </c>
      <c r="D475">
        <v>8976789077</v>
      </c>
      <c r="E475" t="s">
        <v>39</v>
      </c>
      <c r="F475" t="s">
        <v>38</v>
      </c>
      <c r="G475" s="2">
        <v>55</v>
      </c>
      <c r="H475">
        <v>3</v>
      </c>
      <c r="I475" s="2">
        <f t="shared" si="50"/>
        <v>165</v>
      </c>
      <c r="J475" s="2">
        <f t="shared" si="51"/>
        <v>115.5</v>
      </c>
      <c r="K475" s="2">
        <f t="shared" si="52"/>
        <v>49.5</v>
      </c>
      <c r="L475" t="s">
        <v>52</v>
      </c>
      <c r="M475" t="s">
        <v>21</v>
      </c>
      <c r="N475">
        <f t="shared" si="53"/>
        <v>14</v>
      </c>
      <c r="O475" s="3" t="str">
        <f t="shared" si="56"/>
        <v>Jan</v>
      </c>
      <c r="P475">
        <f t="shared" si="54"/>
        <v>2020</v>
      </c>
      <c r="Q475" t="str">
        <f t="shared" si="55"/>
        <v>Tuesday</v>
      </c>
      <c r="R475" t="str">
        <f t="shared" si="57"/>
        <v>Q1</v>
      </c>
    </row>
    <row r="476" spans="1:18" x14ac:dyDescent="0.25">
      <c r="A476">
        <v>100</v>
      </c>
      <c r="B476" s="1">
        <v>43844</v>
      </c>
      <c r="C476" t="s">
        <v>56</v>
      </c>
      <c r="D476">
        <v>8976789077</v>
      </c>
      <c r="E476" t="s">
        <v>37</v>
      </c>
      <c r="F476" t="s">
        <v>38</v>
      </c>
      <c r="G476" s="2">
        <v>45</v>
      </c>
      <c r="H476">
        <v>3</v>
      </c>
      <c r="I476" s="2">
        <f t="shared" si="50"/>
        <v>135</v>
      </c>
      <c r="J476" s="2">
        <f t="shared" si="51"/>
        <v>94.5</v>
      </c>
      <c r="K476" s="2">
        <f t="shared" si="52"/>
        <v>40.5</v>
      </c>
      <c r="L476" t="s">
        <v>20</v>
      </c>
      <c r="M476" t="s">
        <v>21</v>
      </c>
      <c r="N476">
        <f t="shared" si="53"/>
        <v>14</v>
      </c>
      <c r="O476" s="3" t="str">
        <f t="shared" si="56"/>
        <v>Jan</v>
      </c>
      <c r="P476">
        <f t="shared" si="54"/>
        <v>2020</v>
      </c>
      <c r="Q476" t="str">
        <f t="shared" si="55"/>
        <v>Tuesday</v>
      </c>
      <c r="R476" t="str">
        <f t="shared" si="57"/>
        <v>Q1</v>
      </c>
    </row>
    <row r="477" spans="1:18" x14ac:dyDescent="0.25">
      <c r="A477">
        <v>100</v>
      </c>
      <c r="B477" s="1">
        <v>43844</v>
      </c>
      <c r="C477" t="s">
        <v>56</v>
      </c>
      <c r="D477">
        <v>8976789077</v>
      </c>
      <c r="E477" t="s">
        <v>40</v>
      </c>
      <c r="F477" t="s">
        <v>41</v>
      </c>
      <c r="G477" s="2">
        <v>40</v>
      </c>
      <c r="H477">
        <v>1</v>
      </c>
      <c r="I477" s="2">
        <f t="shared" si="50"/>
        <v>40</v>
      </c>
      <c r="J477" s="2">
        <f t="shared" si="51"/>
        <v>28</v>
      </c>
      <c r="K477" s="2">
        <f t="shared" si="52"/>
        <v>12</v>
      </c>
      <c r="L477" t="s">
        <v>25</v>
      </c>
      <c r="M477" t="s">
        <v>21</v>
      </c>
      <c r="N477">
        <f t="shared" si="53"/>
        <v>14</v>
      </c>
      <c r="O477" s="3" t="str">
        <f t="shared" si="56"/>
        <v>Jan</v>
      </c>
      <c r="P477">
        <f t="shared" si="54"/>
        <v>2020</v>
      </c>
      <c r="Q477" t="str">
        <f t="shared" si="55"/>
        <v>Tuesday</v>
      </c>
      <c r="R477" t="str">
        <f t="shared" si="57"/>
        <v>Q1</v>
      </c>
    </row>
    <row r="478" spans="1:18" x14ac:dyDescent="0.25">
      <c r="A478">
        <v>101</v>
      </c>
      <c r="B478" s="1">
        <v>43844</v>
      </c>
      <c r="C478" t="s">
        <v>57</v>
      </c>
      <c r="D478">
        <v>8976789065</v>
      </c>
      <c r="E478" t="s">
        <v>43</v>
      </c>
      <c r="F478" t="s">
        <v>19</v>
      </c>
      <c r="G478" s="2">
        <v>67</v>
      </c>
      <c r="H478">
        <v>1</v>
      </c>
      <c r="I478" s="2">
        <f t="shared" si="50"/>
        <v>67</v>
      </c>
      <c r="J478" s="2">
        <f t="shared" si="51"/>
        <v>46.900000000000006</v>
      </c>
      <c r="K478" s="2">
        <f t="shared" si="52"/>
        <v>20.099999999999994</v>
      </c>
      <c r="L478" t="s">
        <v>34</v>
      </c>
      <c r="M478" t="s">
        <v>21</v>
      </c>
      <c r="N478">
        <f t="shared" si="53"/>
        <v>14</v>
      </c>
      <c r="O478" s="3" t="str">
        <f t="shared" si="56"/>
        <v>Jan</v>
      </c>
      <c r="P478">
        <f t="shared" si="54"/>
        <v>2020</v>
      </c>
      <c r="Q478" t="str">
        <f t="shared" si="55"/>
        <v>Tuesday</v>
      </c>
      <c r="R478" t="str">
        <f t="shared" si="57"/>
        <v>Q1</v>
      </c>
    </row>
    <row r="479" spans="1:18" x14ac:dyDescent="0.25">
      <c r="A479">
        <v>101</v>
      </c>
      <c r="B479" s="1">
        <v>43844</v>
      </c>
      <c r="C479" t="s">
        <v>57</v>
      </c>
      <c r="D479">
        <v>8976789065</v>
      </c>
      <c r="E479" t="s">
        <v>44</v>
      </c>
      <c r="F479" t="s">
        <v>19</v>
      </c>
      <c r="G479" s="2">
        <v>15</v>
      </c>
      <c r="H479">
        <v>4</v>
      </c>
      <c r="I479" s="2">
        <f t="shared" si="50"/>
        <v>60</v>
      </c>
      <c r="J479" s="2">
        <f t="shared" si="51"/>
        <v>42</v>
      </c>
      <c r="K479" s="2">
        <f t="shared" si="52"/>
        <v>18</v>
      </c>
      <c r="L479" t="s">
        <v>25</v>
      </c>
      <c r="M479" t="s">
        <v>21</v>
      </c>
      <c r="N479">
        <f t="shared" si="53"/>
        <v>14</v>
      </c>
      <c r="O479" s="3" t="str">
        <f t="shared" si="56"/>
        <v>Jan</v>
      </c>
      <c r="P479">
        <f t="shared" si="54"/>
        <v>2020</v>
      </c>
      <c r="Q479" t="str">
        <f t="shared" si="55"/>
        <v>Tuesday</v>
      </c>
      <c r="R479" t="str">
        <f t="shared" si="57"/>
        <v>Q1</v>
      </c>
    </row>
    <row r="480" spans="1:18" x14ac:dyDescent="0.25">
      <c r="A480">
        <v>101</v>
      </c>
      <c r="B480" s="1">
        <v>43844</v>
      </c>
      <c r="C480" t="s">
        <v>57</v>
      </c>
      <c r="D480">
        <v>8976789065</v>
      </c>
      <c r="E480" t="s">
        <v>45</v>
      </c>
      <c r="F480" t="s">
        <v>38</v>
      </c>
      <c r="G480" s="2">
        <v>262</v>
      </c>
      <c r="H480">
        <v>1</v>
      </c>
      <c r="I480" s="2">
        <f t="shared" si="50"/>
        <v>262</v>
      </c>
      <c r="J480" s="2">
        <f t="shared" si="51"/>
        <v>183.4</v>
      </c>
      <c r="K480" s="2">
        <f t="shared" si="52"/>
        <v>78.599999999999994</v>
      </c>
      <c r="L480" t="s">
        <v>25</v>
      </c>
      <c r="M480" t="s">
        <v>21</v>
      </c>
      <c r="N480">
        <f t="shared" si="53"/>
        <v>14</v>
      </c>
      <c r="O480" s="3" t="str">
        <f t="shared" si="56"/>
        <v>Jan</v>
      </c>
      <c r="P480">
        <f t="shared" si="54"/>
        <v>2020</v>
      </c>
      <c r="Q480" t="str">
        <f t="shared" si="55"/>
        <v>Tuesday</v>
      </c>
      <c r="R480" t="str">
        <f t="shared" si="57"/>
        <v>Q1</v>
      </c>
    </row>
    <row r="481" spans="1:18" x14ac:dyDescent="0.25">
      <c r="A481">
        <v>101</v>
      </c>
      <c r="B481" s="1">
        <v>43844</v>
      </c>
      <c r="C481" t="s">
        <v>57</v>
      </c>
      <c r="D481">
        <v>8976789065</v>
      </c>
      <c r="E481" t="s">
        <v>46</v>
      </c>
      <c r="F481" t="s">
        <v>38</v>
      </c>
      <c r="G481" s="2">
        <v>349</v>
      </c>
      <c r="H481">
        <v>1</v>
      </c>
      <c r="I481" s="2">
        <f t="shared" si="50"/>
        <v>349</v>
      </c>
      <c r="J481" s="2">
        <f t="shared" si="51"/>
        <v>244.3</v>
      </c>
      <c r="K481" s="2">
        <f t="shared" si="52"/>
        <v>104.69999999999999</v>
      </c>
      <c r="L481" t="s">
        <v>34</v>
      </c>
      <c r="M481" t="s">
        <v>21</v>
      </c>
      <c r="N481">
        <f t="shared" si="53"/>
        <v>14</v>
      </c>
      <c r="O481" s="3" t="str">
        <f t="shared" si="56"/>
        <v>Jan</v>
      </c>
      <c r="P481">
        <f t="shared" si="54"/>
        <v>2020</v>
      </c>
      <c r="Q481" t="str">
        <f t="shared" si="55"/>
        <v>Tuesday</v>
      </c>
      <c r="R481" t="str">
        <f t="shared" si="57"/>
        <v>Q1</v>
      </c>
    </row>
    <row r="482" spans="1:18" x14ac:dyDescent="0.25">
      <c r="A482">
        <v>101</v>
      </c>
      <c r="B482" s="1">
        <v>43844</v>
      </c>
      <c r="C482" t="s">
        <v>57</v>
      </c>
      <c r="D482">
        <v>8976789065</v>
      </c>
      <c r="E482" t="s">
        <v>47</v>
      </c>
      <c r="F482" t="s">
        <v>38</v>
      </c>
      <c r="G482" s="2">
        <v>537</v>
      </c>
      <c r="H482">
        <v>1</v>
      </c>
      <c r="I482" s="2">
        <f t="shared" si="50"/>
        <v>537</v>
      </c>
      <c r="J482" s="2">
        <f t="shared" si="51"/>
        <v>375.9</v>
      </c>
      <c r="K482" s="2">
        <f t="shared" si="52"/>
        <v>161.10000000000002</v>
      </c>
      <c r="L482" t="s">
        <v>20</v>
      </c>
      <c r="M482" t="s">
        <v>21</v>
      </c>
      <c r="N482">
        <f t="shared" si="53"/>
        <v>14</v>
      </c>
      <c r="O482" s="3" t="str">
        <f t="shared" si="56"/>
        <v>Jan</v>
      </c>
      <c r="P482">
        <f t="shared" si="54"/>
        <v>2020</v>
      </c>
      <c r="Q482" t="str">
        <f t="shared" si="55"/>
        <v>Tuesday</v>
      </c>
      <c r="R482" t="str">
        <f t="shared" si="57"/>
        <v>Q1</v>
      </c>
    </row>
    <row r="483" spans="1:18" x14ac:dyDescent="0.25">
      <c r="A483">
        <v>101</v>
      </c>
      <c r="B483" s="1">
        <v>43844</v>
      </c>
      <c r="C483" t="s">
        <v>57</v>
      </c>
      <c r="D483">
        <v>8976789065</v>
      </c>
      <c r="E483" t="s">
        <v>55</v>
      </c>
      <c r="F483" t="s">
        <v>38</v>
      </c>
      <c r="G483" s="2">
        <v>584</v>
      </c>
      <c r="H483">
        <v>1</v>
      </c>
      <c r="I483" s="2">
        <f t="shared" si="50"/>
        <v>584</v>
      </c>
      <c r="J483" s="2">
        <f t="shared" si="51"/>
        <v>408.8</v>
      </c>
      <c r="K483" s="2">
        <f t="shared" si="52"/>
        <v>175.2</v>
      </c>
      <c r="L483" t="s">
        <v>25</v>
      </c>
      <c r="M483" t="s">
        <v>21</v>
      </c>
      <c r="N483">
        <f t="shared" si="53"/>
        <v>14</v>
      </c>
      <c r="O483" s="3" t="str">
        <f t="shared" si="56"/>
        <v>Jan</v>
      </c>
      <c r="P483">
        <f t="shared" si="54"/>
        <v>2020</v>
      </c>
      <c r="Q483" t="str">
        <f t="shared" si="55"/>
        <v>Tuesday</v>
      </c>
      <c r="R483" t="str">
        <f t="shared" si="57"/>
        <v>Q1</v>
      </c>
    </row>
    <row r="484" spans="1:18" x14ac:dyDescent="0.25">
      <c r="A484">
        <v>101</v>
      </c>
      <c r="B484" s="1">
        <v>43844</v>
      </c>
      <c r="C484" t="s">
        <v>57</v>
      </c>
      <c r="D484">
        <v>8976789065</v>
      </c>
      <c r="E484" t="s">
        <v>32</v>
      </c>
      <c r="F484" t="s">
        <v>28</v>
      </c>
      <c r="G484" s="2">
        <v>75</v>
      </c>
      <c r="H484">
        <v>1</v>
      </c>
      <c r="I484" s="2">
        <f>G484*H484</f>
        <v>75</v>
      </c>
      <c r="J484" s="2">
        <f>I484-I484*0.3</f>
        <v>52.5</v>
      </c>
      <c r="K484" s="2">
        <f>I484-J484</f>
        <v>22.5</v>
      </c>
      <c r="L484" t="s">
        <v>34</v>
      </c>
      <c r="M484" t="s">
        <v>21</v>
      </c>
      <c r="N484">
        <f>DAY(B484)</f>
        <v>14</v>
      </c>
      <c r="O484" s="3" t="str">
        <f t="shared" si="56"/>
        <v>Jan</v>
      </c>
      <c r="P484">
        <f>YEAR(B484)</f>
        <v>2020</v>
      </c>
      <c r="Q484" t="str">
        <f>TEXT(B484,"dddd")</f>
        <v>Tuesday</v>
      </c>
      <c r="R484" t="str">
        <f t="shared" si="57"/>
        <v>Q1</v>
      </c>
    </row>
    <row r="485" spans="1:18" x14ac:dyDescent="0.25">
      <c r="A485">
        <v>101</v>
      </c>
      <c r="B485" s="1">
        <v>43844</v>
      </c>
      <c r="C485" t="s">
        <v>57</v>
      </c>
      <c r="D485">
        <v>8976789065</v>
      </c>
      <c r="E485" t="s">
        <v>35</v>
      </c>
      <c r="F485" t="s">
        <v>28</v>
      </c>
      <c r="G485" s="2">
        <v>110</v>
      </c>
      <c r="H485">
        <v>1</v>
      </c>
      <c r="I485" s="2">
        <f>G485*H485</f>
        <v>110</v>
      </c>
      <c r="J485" s="2">
        <f>I485-I485*0.3</f>
        <v>77</v>
      </c>
      <c r="K485" s="2">
        <f>I485-J485</f>
        <v>33</v>
      </c>
      <c r="L485" t="s">
        <v>34</v>
      </c>
      <c r="M485" t="s">
        <v>21</v>
      </c>
      <c r="N485">
        <f>DAY(B485)</f>
        <v>14</v>
      </c>
      <c r="O485" s="3" t="str">
        <f t="shared" si="56"/>
        <v>Jan</v>
      </c>
      <c r="P485">
        <f>YEAR(B485)</f>
        <v>2020</v>
      </c>
      <c r="Q485" t="str">
        <f>TEXT(B485,"dddd")</f>
        <v>Tuesday</v>
      </c>
      <c r="R485" t="str">
        <f t="shared" si="57"/>
        <v>Q1</v>
      </c>
    </row>
    <row r="486" spans="1:18" x14ac:dyDescent="0.25">
      <c r="A486">
        <v>101</v>
      </c>
      <c r="B486" s="1">
        <v>43844</v>
      </c>
      <c r="C486" t="s">
        <v>57</v>
      </c>
      <c r="D486">
        <v>8976789065</v>
      </c>
      <c r="E486" t="s">
        <v>27</v>
      </c>
      <c r="F486" t="s">
        <v>28</v>
      </c>
      <c r="G486" s="2">
        <v>90</v>
      </c>
      <c r="H486">
        <v>1</v>
      </c>
      <c r="I486" s="2">
        <f>G486*H486</f>
        <v>90</v>
      </c>
      <c r="J486" s="2">
        <f>I486-I486*0.3</f>
        <v>63</v>
      </c>
      <c r="K486" s="2">
        <f>I486-J486</f>
        <v>27</v>
      </c>
      <c r="L486" t="s">
        <v>25</v>
      </c>
      <c r="M486" t="s">
        <v>21</v>
      </c>
      <c r="N486">
        <f>DAY(B486)</f>
        <v>14</v>
      </c>
      <c r="O486" s="3" t="str">
        <f t="shared" si="56"/>
        <v>Jan</v>
      </c>
      <c r="P486">
        <f>YEAR(B486)</f>
        <v>2020</v>
      </c>
      <c r="Q486" t="str">
        <f>TEXT(B486,"dddd")</f>
        <v>Tuesday</v>
      </c>
      <c r="R486" t="str">
        <f t="shared" si="57"/>
        <v>Q1</v>
      </c>
    </row>
    <row r="487" spans="1:18" x14ac:dyDescent="0.25">
      <c r="A487">
        <v>102</v>
      </c>
      <c r="B487" s="1">
        <v>43844</v>
      </c>
      <c r="C487" t="s">
        <v>36</v>
      </c>
      <c r="D487">
        <v>9876548767</v>
      </c>
      <c r="E487" t="s">
        <v>37</v>
      </c>
      <c r="F487" t="s">
        <v>38</v>
      </c>
      <c r="G487" s="2">
        <v>45</v>
      </c>
      <c r="H487">
        <v>3</v>
      </c>
      <c r="I487" s="2">
        <f t="shared" si="50"/>
        <v>135</v>
      </c>
      <c r="J487" s="2">
        <f t="shared" si="51"/>
        <v>94.5</v>
      </c>
      <c r="K487" s="2">
        <f t="shared" si="52"/>
        <v>40.5</v>
      </c>
      <c r="L487" t="s">
        <v>52</v>
      </c>
      <c r="M487" t="s">
        <v>21</v>
      </c>
      <c r="N487">
        <f t="shared" si="53"/>
        <v>14</v>
      </c>
      <c r="O487" s="3" t="str">
        <f t="shared" si="56"/>
        <v>Jan</v>
      </c>
      <c r="P487">
        <f t="shared" si="54"/>
        <v>2020</v>
      </c>
      <c r="Q487" t="str">
        <f t="shared" si="55"/>
        <v>Tuesday</v>
      </c>
      <c r="R487" t="str">
        <f t="shared" si="57"/>
        <v>Q1</v>
      </c>
    </row>
    <row r="488" spans="1:18" x14ac:dyDescent="0.25">
      <c r="A488">
        <v>102</v>
      </c>
      <c r="B488" s="1">
        <v>43844</v>
      </c>
      <c r="C488" t="s">
        <v>36</v>
      </c>
      <c r="D488">
        <v>9876548767</v>
      </c>
      <c r="E488" t="s">
        <v>39</v>
      </c>
      <c r="F488" t="s">
        <v>38</v>
      </c>
      <c r="G488" s="2">
        <v>55</v>
      </c>
      <c r="H488">
        <v>6</v>
      </c>
      <c r="I488" s="2">
        <f t="shared" si="50"/>
        <v>330</v>
      </c>
      <c r="J488" s="2">
        <f t="shared" si="51"/>
        <v>231</v>
      </c>
      <c r="K488" s="2">
        <f t="shared" si="52"/>
        <v>99</v>
      </c>
      <c r="L488" t="s">
        <v>25</v>
      </c>
      <c r="M488" t="s">
        <v>21</v>
      </c>
      <c r="N488">
        <f t="shared" si="53"/>
        <v>14</v>
      </c>
      <c r="O488" s="3" t="str">
        <f t="shared" si="56"/>
        <v>Jan</v>
      </c>
      <c r="P488">
        <f t="shared" si="54"/>
        <v>2020</v>
      </c>
      <c r="Q488" t="str">
        <f t="shared" si="55"/>
        <v>Tuesday</v>
      </c>
      <c r="R488" t="str">
        <f t="shared" si="57"/>
        <v>Q1</v>
      </c>
    </row>
    <row r="489" spans="1:18" x14ac:dyDescent="0.25">
      <c r="A489">
        <v>103</v>
      </c>
      <c r="B489" s="1">
        <v>43844</v>
      </c>
      <c r="C489" t="s">
        <v>56</v>
      </c>
      <c r="D489">
        <v>8976789077</v>
      </c>
      <c r="E489" t="s">
        <v>40</v>
      </c>
      <c r="F489" t="s">
        <v>41</v>
      </c>
      <c r="G489" s="2">
        <v>40</v>
      </c>
      <c r="H489">
        <v>1</v>
      </c>
      <c r="I489" s="2">
        <f t="shared" si="50"/>
        <v>40</v>
      </c>
      <c r="J489" s="2">
        <f t="shared" si="51"/>
        <v>28</v>
      </c>
      <c r="K489" s="2">
        <f t="shared" si="52"/>
        <v>12</v>
      </c>
      <c r="L489" t="s">
        <v>34</v>
      </c>
      <c r="M489" t="s">
        <v>21</v>
      </c>
      <c r="N489">
        <f t="shared" si="53"/>
        <v>14</v>
      </c>
      <c r="O489" s="3" t="str">
        <f t="shared" si="56"/>
        <v>Jan</v>
      </c>
      <c r="P489">
        <f t="shared" si="54"/>
        <v>2020</v>
      </c>
      <c r="Q489" t="str">
        <f t="shared" si="55"/>
        <v>Tuesday</v>
      </c>
      <c r="R489" t="str">
        <f t="shared" si="57"/>
        <v>Q1</v>
      </c>
    </row>
    <row r="490" spans="1:18" x14ac:dyDescent="0.25">
      <c r="A490">
        <v>103</v>
      </c>
      <c r="B490" s="1">
        <v>43844</v>
      </c>
      <c r="C490" t="s">
        <v>56</v>
      </c>
      <c r="D490">
        <v>8976789077</v>
      </c>
      <c r="E490" t="s">
        <v>43</v>
      </c>
      <c r="F490" t="s">
        <v>19</v>
      </c>
      <c r="G490" s="2">
        <v>67</v>
      </c>
      <c r="H490">
        <v>1</v>
      </c>
      <c r="I490" s="2">
        <f t="shared" si="50"/>
        <v>67</v>
      </c>
      <c r="J490" s="2">
        <f t="shared" si="51"/>
        <v>46.900000000000006</v>
      </c>
      <c r="K490" s="2">
        <f t="shared" si="52"/>
        <v>20.099999999999994</v>
      </c>
      <c r="L490" t="s">
        <v>34</v>
      </c>
      <c r="M490" t="s">
        <v>21</v>
      </c>
      <c r="N490">
        <f t="shared" si="53"/>
        <v>14</v>
      </c>
      <c r="O490" s="3" t="str">
        <f t="shared" si="56"/>
        <v>Jan</v>
      </c>
      <c r="P490">
        <f t="shared" si="54"/>
        <v>2020</v>
      </c>
      <c r="Q490" t="str">
        <f t="shared" si="55"/>
        <v>Tuesday</v>
      </c>
      <c r="R490" t="str">
        <f t="shared" si="57"/>
        <v>Q1</v>
      </c>
    </row>
    <row r="491" spans="1:18" x14ac:dyDescent="0.25">
      <c r="A491">
        <v>103</v>
      </c>
      <c r="B491" s="1">
        <v>43844</v>
      </c>
      <c r="C491" t="s">
        <v>56</v>
      </c>
      <c r="D491">
        <v>8976789077</v>
      </c>
      <c r="E491" t="s">
        <v>44</v>
      </c>
      <c r="F491" t="s">
        <v>19</v>
      </c>
      <c r="G491" s="2">
        <v>15</v>
      </c>
      <c r="H491">
        <v>10</v>
      </c>
      <c r="I491" s="2">
        <f t="shared" si="50"/>
        <v>150</v>
      </c>
      <c r="J491" s="2">
        <f t="shared" si="51"/>
        <v>105</v>
      </c>
      <c r="K491" s="2">
        <f t="shared" si="52"/>
        <v>45</v>
      </c>
      <c r="L491" t="s">
        <v>20</v>
      </c>
      <c r="M491" t="s">
        <v>21</v>
      </c>
      <c r="N491">
        <f t="shared" si="53"/>
        <v>14</v>
      </c>
      <c r="O491" s="3" t="str">
        <f t="shared" si="56"/>
        <v>Jan</v>
      </c>
      <c r="P491">
        <f t="shared" si="54"/>
        <v>2020</v>
      </c>
      <c r="Q491" t="str">
        <f t="shared" si="55"/>
        <v>Tuesday</v>
      </c>
      <c r="R491" t="str">
        <f t="shared" si="57"/>
        <v>Q1</v>
      </c>
    </row>
    <row r="492" spans="1:18" x14ac:dyDescent="0.25">
      <c r="A492">
        <v>103</v>
      </c>
      <c r="B492" s="1">
        <v>43844</v>
      </c>
      <c r="C492" t="s">
        <v>56</v>
      </c>
      <c r="D492">
        <v>8976789077</v>
      </c>
      <c r="E492" t="s">
        <v>45</v>
      </c>
      <c r="F492" t="s">
        <v>38</v>
      </c>
      <c r="G492" s="2">
        <v>262</v>
      </c>
      <c r="H492">
        <v>1</v>
      </c>
      <c r="I492" s="2">
        <f t="shared" si="50"/>
        <v>262</v>
      </c>
      <c r="J492" s="2">
        <f t="shared" si="51"/>
        <v>183.4</v>
      </c>
      <c r="K492" s="2">
        <f t="shared" si="52"/>
        <v>78.599999999999994</v>
      </c>
      <c r="L492" t="s">
        <v>52</v>
      </c>
      <c r="M492" t="s">
        <v>21</v>
      </c>
      <c r="N492">
        <f t="shared" si="53"/>
        <v>14</v>
      </c>
      <c r="O492" s="3" t="str">
        <f t="shared" si="56"/>
        <v>Jan</v>
      </c>
      <c r="P492">
        <f t="shared" si="54"/>
        <v>2020</v>
      </c>
      <c r="Q492" t="str">
        <f t="shared" si="55"/>
        <v>Tuesday</v>
      </c>
      <c r="R492" t="str">
        <f t="shared" si="57"/>
        <v>Q1</v>
      </c>
    </row>
    <row r="493" spans="1:18" x14ac:dyDescent="0.25">
      <c r="A493">
        <v>103</v>
      </c>
      <c r="B493" s="1">
        <v>43844</v>
      </c>
      <c r="C493" t="s">
        <v>56</v>
      </c>
      <c r="D493">
        <v>8976789077</v>
      </c>
      <c r="E493" t="s">
        <v>46</v>
      </c>
      <c r="F493" t="s">
        <v>38</v>
      </c>
      <c r="G493" s="2">
        <v>349</v>
      </c>
      <c r="H493">
        <v>1</v>
      </c>
      <c r="I493" s="2">
        <f t="shared" si="50"/>
        <v>349</v>
      </c>
      <c r="J493" s="2">
        <f t="shared" si="51"/>
        <v>244.3</v>
      </c>
      <c r="K493" s="2">
        <f t="shared" si="52"/>
        <v>104.69999999999999</v>
      </c>
      <c r="L493" t="s">
        <v>25</v>
      </c>
      <c r="M493" t="s">
        <v>21</v>
      </c>
      <c r="N493">
        <f t="shared" si="53"/>
        <v>14</v>
      </c>
      <c r="O493" s="3" t="str">
        <f t="shared" si="56"/>
        <v>Jan</v>
      </c>
      <c r="P493">
        <f t="shared" si="54"/>
        <v>2020</v>
      </c>
      <c r="Q493" t="str">
        <f t="shared" si="55"/>
        <v>Tuesday</v>
      </c>
      <c r="R493" t="str">
        <f t="shared" si="57"/>
        <v>Q1</v>
      </c>
    </row>
    <row r="494" spans="1:18" x14ac:dyDescent="0.25">
      <c r="A494">
        <v>103</v>
      </c>
      <c r="B494" s="1">
        <v>43844</v>
      </c>
      <c r="C494" t="s">
        <v>56</v>
      </c>
      <c r="D494">
        <v>8976789077</v>
      </c>
      <c r="E494" t="s">
        <v>47</v>
      </c>
      <c r="F494" t="s">
        <v>38</v>
      </c>
      <c r="G494" s="2">
        <v>537</v>
      </c>
      <c r="H494">
        <v>1</v>
      </c>
      <c r="I494" s="2">
        <f t="shared" si="50"/>
        <v>537</v>
      </c>
      <c r="J494" s="2">
        <f t="shared" si="51"/>
        <v>375.9</v>
      </c>
      <c r="K494" s="2">
        <f t="shared" si="52"/>
        <v>161.10000000000002</v>
      </c>
      <c r="L494" t="s">
        <v>20</v>
      </c>
      <c r="M494" t="s">
        <v>21</v>
      </c>
      <c r="N494">
        <f t="shared" si="53"/>
        <v>14</v>
      </c>
      <c r="O494" s="3" t="str">
        <f t="shared" si="56"/>
        <v>Jan</v>
      </c>
      <c r="P494">
        <f t="shared" si="54"/>
        <v>2020</v>
      </c>
      <c r="Q494" t="str">
        <f t="shared" si="55"/>
        <v>Tuesday</v>
      </c>
      <c r="R494" t="str">
        <f t="shared" si="57"/>
        <v>Q1</v>
      </c>
    </row>
    <row r="495" spans="1:18" x14ac:dyDescent="0.25">
      <c r="A495">
        <v>103</v>
      </c>
      <c r="B495" s="1">
        <v>43844</v>
      </c>
      <c r="C495" t="s">
        <v>56</v>
      </c>
      <c r="D495">
        <v>8976789077</v>
      </c>
      <c r="E495" t="s">
        <v>55</v>
      </c>
      <c r="F495" t="s">
        <v>38</v>
      </c>
      <c r="G495" s="2">
        <v>584</v>
      </c>
      <c r="H495">
        <v>1</v>
      </c>
      <c r="I495" s="2">
        <f t="shared" si="50"/>
        <v>584</v>
      </c>
      <c r="J495" s="2">
        <f t="shared" si="51"/>
        <v>408.8</v>
      </c>
      <c r="K495" s="2">
        <f t="shared" si="52"/>
        <v>175.2</v>
      </c>
      <c r="L495" t="s">
        <v>52</v>
      </c>
      <c r="M495" t="s">
        <v>21</v>
      </c>
      <c r="N495">
        <f t="shared" si="53"/>
        <v>14</v>
      </c>
      <c r="O495" s="3" t="str">
        <f t="shared" si="56"/>
        <v>Jan</v>
      </c>
      <c r="P495">
        <f t="shared" si="54"/>
        <v>2020</v>
      </c>
      <c r="Q495" t="str">
        <f t="shared" si="55"/>
        <v>Tuesday</v>
      </c>
      <c r="R495" t="str">
        <f t="shared" si="57"/>
        <v>Q1</v>
      </c>
    </row>
    <row r="496" spans="1:18" x14ac:dyDescent="0.25">
      <c r="A496">
        <v>104</v>
      </c>
      <c r="B496" s="1">
        <v>43844</v>
      </c>
      <c r="C496" t="s">
        <v>36</v>
      </c>
      <c r="D496">
        <v>9876548767</v>
      </c>
      <c r="E496" t="s">
        <v>37</v>
      </c>
      <c r="F496" t="s">
        <v>38</v>
      </c>
      <c r="G496" s="2">
        <v>45</v>
      </c>
      <c r="H496">
        <v>3</v>
      </c>
      <c r="I496" s="2">
        <f t="shared" si="50"/>
        <v>135</v>
      </c>
      <c r="J496" s="2">
        <f t="shared" si="51"/>
        <v>94.5</v>
      </c>
      <c r="K496" s="2">
        <f t="shared" si="52"/>
        <v>40.5</v>
      </c>
      <c r="L496" t="s">
        <v>25</v>
      </c>
      <c r="M496" t="s">
        <v>21</v>
      </c>
      <c r="N496">
        <f t="shared" si="53"/>
        <v>14</v>
      </c>
      <c r="O496" s="3" t="str">
        <f t="shared" si="56"/>
        <v>Jan</v>
      </c>
      <c r="P496">
        <f t="shared" si="54"/>
        <v>2020</v>
      </c>
      <c r="Q496" t="str">
        <f t="shared" si="55"/>
        <v>Tuesday</v>
      </c>
      <c r="R496" t="str">
        <f t="shared" si="57"/>
        <v>Q1</v>
      </c>
    </row>
    <row r="497" spans="1:18" x14ac:dyDescent="0.25">
      <c r="A497">
        <v>104</v>
      </c>
      <c r="B497" s="1">
        <v>43844</v>
      </c>
      <c r="C497" t="s">
        <v>36</v>
      </c>
      <c r="D497">
        <v>9876548767</v>
      </c>
      <c r="E497" t="s">
        <v>39</v>
      </c>
      <c r="F497" t="s">
        <v>38</v>
      </c>
      <c r="G497" s="2">
        <v>55</v>
      </c>
      <c r="H497">
        <v>6</v>
      </c>
      <c r="I497" s="2">
        <f t="shared" si="50"/>
        <v>330</v>
      </c>
      <c r="J497" s="2">
        <f t="shared" si="51"/>
        <v>231</v>
      </c>
      <c r="K497" s="2">
        <f t="shared" si="52"/>
        <v>99</v>
      </c>
      <c r="L497" t="s">
        <v>52</v>
      </c>
      <c r="M497" t="s">
        <v>21</v>
      </c>
      <c r="N497">
        <f t="shared" si="53"/>
        <v>14</v>
      </c>
      <c r="O497" s="3" t="str">
        <f t="shared" si="56"/>
        <v>Jan</v>
      </c>
      <c r="P497">
        <f t="shared" si="54"/>
        <v>2020</v>
      </c>
      <c r="Q497" t="str">
        <f t="shared" si="55"/>
        <v>Tuesday</v>
      </c>
      <c r="R497" t="str">
        <f t="shared" si="57"/>
        <v>Q1</v>
      </c>
    </row>
    <row r="498" spans="1:18" x14ac:dyDescent="0.25">
      <c r="A498">
        <v>105</v>
      </c>
      <c r="B498" s="1">
        <v>43844</v>
      </c>
      <c r="C498" t="s">
        <v>56</v>
      </c>
      <c r="D498">
        <v>8976789077</v>
      </c>
      <c r="E498" t="s">
        <v>55</v>
      </c>
      <c r="F498" t="s">
        <v>38</v>
      </c>
      <c r="G498" s="2">
        <v>584</v>
      </c>
      <c r="H498">
        <v>1</v>
      </c>
      <c r="I498" s="2">
        <f t="shared" si="50"/>
        <v>584</v>
      </c>
      <c r="J498" s="2">
        <f t="shared" si="51"/>
        <v>408.8</v>
      </c>
      <c r="K498" s="2">
        <f t="shared" si="52"/>
        <v>175.2</v>
      </c>
      <c r="L498" t="s">
        <v>52</v>
      </c>
      <c r="M498" t="s">
        <v>21</v>
      </c>
      <c r="N498">
        <f t="shared" si="53"/>
        <v>14</v>
      </c>
      <c r="O498" s="3" t="str">
        <f t="shared" si="56"/>
        <v>Jan</v>
      </c>
      <c r="P498">
        <f t="shared" si="54"/>
        <v>2020</v>
      </c>
      <c r="Q498" t="str">
        <f t="shared" si="55"/>
        <v>Tuesday</v>
      </c>
      <c r="R498" t="str">
        <f t="shared" si="57"/>
        <v>Q1</v>
      </c>
    </row>
    <row r="499" spans="1:18" x14ac:dyDescent="0.25">
      <c r="A499">
        <v>105</v>
      </c>
      <c r="B499" s="1">
        <v>43844</v>
      </c>
      <c r="C499" t="s">
        <v>56</v>
      </c>
      <c r="D499">
        <v>8976789077</v>
      </c>
      <c r="E499" t="s">
        <v>40</v>
      </c>
      <c r="F499" t="s">
        <v>41</v>
      </c>
      <c r="G499" s="2">
        <v>40</v>
      </c>
      <c r="H499">
        <v>1</v>
      </c>
      <c r="I499" s="2">
        <f t="shared" si="50"/>
        <v>40</v>
      </c>
      <c r="J499" s="2">
        <f t="shared" si="51"/>
        <v>28</v>
      </c>
      <c r="K499" s="2">
        <f t="shared" si="52"/>
        <v>12</v>
      </c>
      <c r="L499" t="s">
        <v>20</v>
      </c>
      <c r="M499" t="s">
        <v>21</v>
      </c>
      <c r="N499">
        <f t="shared" si="53"/>
        <v>14</v>
      </c>
      <c r="O499" s="3" t="str">
        <f t="shared" si="56"/>
        <v>Jan</v>
      </c>
      <c r="P499">
        <f t="shared" si="54"/>
        <v>2020</v>
      </c>
      <c r="Q499" t="str">
        <f t="shared" si="55"/>
        <v>Tuesday</v>
      </c>
      <c r="R499" t="str">
        <f t="shared" si="57"/>
        <v>Q1</v>
      </c>
    </row>
    <row r="500" spans="1:18" x14ac:dyDescent="0.25">
      <c r="A500">
        <v>105</v>
      </c>
      <c r="B500" s="1">
        <v>43844</v>
      </c>
      <c r="C500" t="s">
        <v>56</v>
      </c>
      <c r="D500">
        <v>8976789077</v>
      </c>
      <c r="E500" t="s">
        <v>43</v>
      </c>
      <c r="F500" t="s">
        <v>19</v>
      </c>
      <c r="G500" s="2">
        <v>67</v>
      </c>
      <c r="H500">
        <v>1</v>
      </c>
      <c r="I500" s="2">
        <f t="shared" ref="I500:I566" si="58">G500*H500</f>
        <v>67</v>
      </c>
      <c r="J500" s="2">
        <f t="shared" ref="J500:J566" si="59">I500-I500*0.3</f>
        <v>46.900000000000006</v>
      </c>
      <c r="K500" s="2">
        <f t="shared" ref="K500:K566" si="60">I500-J500</f>
        <v>20.099999999999994</v>
      </c>
      <c r="L500" t="s">
        <v>20</v>
      </c>
      <c r="M500" t="s">
        <v>21</v>
      </c>
      <c r="N500">
        <f t="shared" si="53"/>
        <v>14</v>
      </c>
      <c r="O500" s="3" t="str">
        <f t="shared" si="56"/>
        <v>Jan</v>
      </c>
      <c r="P500">
        <f t="shared" si="54"/>
        <v>2020</v>
      </c>
      <c r="Q500" t="str">
        <f t="shared" si="55"/>
        <v>Tuesday</v>
      </c>
      <c r="R500" t="str">
        <f t="shared" si="57"/>
        <v>Q1</v>
      </c>
    </row>
    <row r="501" spans="1:18" x14ac:dyDescent="0.25">
      <c r="A501">
        <v>105</v>
      </c>
      <c r="B501" s="1">
        <v>43844</v>
      </c>
      <c r="C501" t="s">
        <v>56</v>
      </c>
      <c r="D501">
        <v>8976789077</v>
      </c>
      <c r="E501" t="s">
        <v>44</v>
      </c>
      <c r="F501" t="s">
        <v>19</v>
      </c>
      <c r="G501" s="2">
        <v>15</v>
      </c>
      <c r="H501">
        <v>2</v>
      </c>
      <c r="I501" s="2">
        <f t="shared" si="58"/>
        <v>30</v>
      </c>
      <c r="J501" s="2">
        <f t="shared" si="59"/>
        <v>21</v>
      </c>
      <c r="K501" s="2">
        <f t="shared" si="60"/>
        <v>9</v>
      </c>
      <c r="L501" t="s">
        <v>52</v>
      </c>
      <c r="M501" t="s">
        <v>21</v>
      </c>
      <c r="N501">
        <f t="shared" ref="N501:N567" si="61">DAY(B501)</f>
        <v>14</v>
      </c>
      <c r="O501" s="3" t="str">
        <f t="shared" si="56"/>
        <v>Jan</v>
      </c>
      <c r="P501">
        <f t="shared" ref="P501:P567" si="62">YEAR(B501)</f>
        <v>2020</v>
      </c>
      <c r="Q501" t="str">
        <f t="shared" ref="Q501:Q567" si="63">TEXT(B501,"dddd")</f>
        <v>Tuesday</v>
      </c>
      <c r="R501" t="str">
        <f t="shared" si="57"/>
        <v>Q1</v>
      </c>
    </row>
    <row r="502" spans="1:18" x14ac:dyDescent="0.25">
      <c r="A502">
        <v>105</v>
      </c>
      <c r="B502" s="1">
        <v>43844</v>
      </c>
      <c r="C502" t="s">
        <v>56</v>
      </c>
      <c r="D502">
        <v>8976789077</v>
      </c>
      <c r="E502" t="s">
        <v>45</v>
      </c>
      <c r="F502" t="s">
        <v>38</v>
      </c>
      <c r="G502" s="2">
        <v>262</v>
      </c>
      <c r="H502">
        <v>1</v>
      </c>
      <c r="I502" s="2">
        <f t="shared" si="58"/>
        <v>262</v>
      </c>
      <c r="J502" s="2">
        <f t="shared" si="59"/>
        <v>183.4</v>
      </c>
      <c r="K502" s="2">
        <f t="shared" si="60"/>
        <v>78.599999999999994</v>
      </c>
      <c r="L502" t="s">
        <v>34</v>
      </c>
      <c r="M502" t="s">
        <v>21</v>
      </c>
      <c r="N502">
        <f t="shared" si="61"/>
        <v>14</v>
      </c>
      <c r="O502" s="3" t="str">
        <f t="shared" si="56"/>
        <v>Jan</v>
      </c>
      <c r="P502">
        <f t="shared" si="62"/>
        <v>2020</v>
      </c>
      <c r="Q502" t="str">
        <f t="shared" si="63"/>
        <v>Tuesday</v>
      </c>
      <c r="R502" t="str">
        <f t="shared" si="57"/>
        <v>Q1</v>
      </c>
    </row>
    <row r="503" spans="1:18" x14ac:dyDescent="0.25">
      <c r="A503">
        <v>105</v>
      </c>
      <c r="B503" s="1">
        <v>43844</v>
      </c>
      <c r="C503" t="s">
        <v>56</v>
      </c>
      <c r="D503">
        <v>8976789077</v>
      </c>
      <c r="E503" t="s">
        <v>46</v>
      </c>
      <c r="F503" t="s">
        <v>38</v>
      </c>
      <c r="G503" s="2">
        <v>349</v>
      </c>
      <c r="H503">
        <v>1</v>
      </c>
      <c r="I503" s="2">
        <f t="shared" si="58"/>
        <v>349</v>
      </c>
      <c r="J503" s="2">
        <f t="shared" si="59"/>
        <v>244.3</v>
      </c>
      <c r="K503" s="2">
        <f t="shared" si="60"/>
        <v>104.69999999999999</v>
      </c>
      <c r="L503" t="s">
        <v>20</v>
      </c>
      <c r="M503" t="s">
        <v>21</v>
      </c>
      <c r="N503">
        <f t="shared" si="61"/>
        <v>14</v>
      </c>
      <c r="O503" s="3" t="str">
        <f t="shared" si="56"/>
        <v>Jan</v>
      </c>
      <c r="P503">
        <f t="shared" si="62"/>
        <v>2020</v>
      </c>
      <c r="Q503" t="str">
        <f t="shared" si="63"/>
        <v>Tuesday</v>
      </c>
      <c r="R503" t="str">
        <f t="shared" si="57"/>
        <v>Q1</v>
      </c>
    </row>
    <row r="504" spans="1:18" x14ac:dyDescent="0.25">
      <c r="A504">
        <v>105</v>
      </c>
      <c r="B504" s="1">
        <v>43844</v>
      </c>
      <c r="C504" t="s">
        <v>56</v>
      </c>
      <c r="D504">
        <v>8976789077</v>
      </c>
      <c r="E504" t="s">
        <v>47</v>
      </c>
      <c r="F504" t="s">
        <v>38</v>
      </c>
      <c r="G504" s="2">
        <v>537</v>
      </c>
      <c r="H504">
        <v>1</v>
      </c>
      <c r="I504" s="2">
        <f t="shared" si="58"/>
        <v>537</v>
      </c>
      <c r="J504" s="2">
        <f t="shared" si="59"/>
        <v>375.9</v>
      </c>
      <c r="K504" s="2">
        <f t="shared" si="60"/>
        <v>161.10000000000002</v>
      </c>
      <c r="L504" t="s">
        <v>34</v>
      </c>
      <c r="M504" t="s">
        <v>21</v>
      </c>
      <c r="N504">
        <f t="shared" si="61"/>
        <v>14</v>
      </c>
      <c r="O504" s="3" t="str">
        <f t="shared" si="56"/>
        <v>Jan</v>
      </c>
      <c r="P504">
        <f t="shared" si="62"/>
        <v>2020</v>
      </c>
      <c r="Q504" t="str">
        <f t="shared" si="63"/>
        <v>Tuesday</v>
      </c>
      <c r="R504" t="str">
        <f t="shared" si="57"/>
        <v>Q1</v>
      </c>
    </row>
    <row r="505" spans="1:18" x14ac:dyDescent="0.25">
      <c r="A505">
        <v>105</v>
      </c>
      <c r="B505" s="1">
        <v>43844</v>
      </c>
      <c r="C505" t="s">
        <v>56</v>
      </c>
      <c r="D505">
        <v>8976789077</v>
      </c>
      <c r="E505" t="s">
        <v>55</v>
      </c>
      <c r="F505" t="s">
        <v>38</v>
      </c>
      <c r="G505" s="2">
        <v>584</v>
      </c>
      <c r="H505">
        <v>1</v>
      </c>
      <c r="I505" s="2">
        <f t="shared" si="58"/>
        <v>584</v>
      </c>
      <c r="J505" s="2">
        <f t="shared" si="59"/>
        <v>408.8</v>
      </c>
      <c r="K505" s="2">
        <f t="shared" si="60"/>
        <v>175.2</v>
      </c>
      <c r="L505" t="s">
        <v>52</v>
      </c>
      <c r="M505" t="s">
        <v>21</v>
      </c>
      <c r="N505">
        <f t="shared" si="61"/>
        <v>14</v>
      </c>
      <c r="O505" s="3" t="str">
        <f t="shared" si="56"/>
        <v>Jan</v>
      </c>
      <c r="P505">
        <f t="shared" si="62"/>
        <v>2020</v>
      </c>
      <c r="Q505" t="str">
        <f t="shared" si="63"/>
        <v>Tuesday</v>
      </c>
      <c r="R505" t="str">
        <f t="shared" si="57"/>
        <v>Q1</v>
      </c>
    </row>
    <row r="506" spans="1:18" x14ac:dyDescent="0.25">
      <c r="A506">
        <v>106</v>
      </c>
      <c r="B506" s="1">
        <v>43845</v>
      </c>
      <c r="C506" t="s">
        <v>36</v>
      </c>
      <c r="D506">
        <v>9876548767</v>
      </c>
      <c r="E506" t="s">
        <v>37</v>
      </c>
      <c r="F506" t="s">
        <v>38</v>
      </c>
      <c r="G506" s="2">
        <v>45</v>
      </c>
      <c r="H506">
        <v>3</v>
      </c>
      <c r="I506" s="2">
        <f t="shared" si="58"/>
        <v>135</v>
      </c>
      <c r="J506" s="2">
        <f t="shared" si="59"/>
        <v>94.5</v>
      </c>
      <c r="K506" s="2">
        <f t="shared" si="60"/>
        <v>40.5</v>
      </c>
      <c r="L506" t="s">
        <v>20</v>
      </c>
      <c r="M506" t="s">
        <v>21</v>
      </c>
      <c r="N506">
        <f t="shared" si="61"/>
        <v>15</v>
      </c>
      <c r="O506" s="3" t="str">
        <f t="shared" si="56"/>
        <v>Jan</v>
      </c>
      <c r="P506">
        <f t="shared" si="62"/>
        <v>2020</v>
      </c>
      <c r="Q506" t="str">
        <f t="shared" si="63"/>
        <v>Wednesday</v>
      </c>
      <c r="R506" t="str">
        <f t="shared" si="57"/>
        <v>Q1</v>
      </c>
    </row>
    <row r="507" spans="1:18" x14ac:dyDescent="0.25">
      <c r="A507">
        <v>106</v>
      </c>
      <c r="B507" s="1">
        <v>43845</v>
      </c>
      <c r="C507" t="s">
        <v>36</v>
      </c>
      <c r="D507">
        <v>9876548767</v>
      </c>
      <c r="E507" t="s">
        <v>39</v>
      </c>
      <c r="F507" t="s">
        <v>38</v>
      </c>
      <c r="G507" s="2">
        <v>55</v>
      </c>
      <c r="H507">
        <v>6</v>
      </c>
      <c r="I507" s="2">
        <f t="shared" si="58"/>
        <v>330</v>
      </c>
      <c r="J507" s="2">
        <f t="shared" si="59"/>
        <v>231</v>
      </c>
      <c r="K507" s="2">
        <f t="shared" si="60"/>
        <v>99</v>
      </c>
      <c r="L507" t="s">
        <v>52</v>
      </c>
      <c r="M507" t="s">
        <v>21</v>
      </c>
      <c r="N507">
        <f t="shared" si="61"/>
        <v>15</v>
      </c>
      <c r="O507" s="3" t="str">
        <f t="shared" si="56"/>
        <v>Jan</v>
      </c>
      <c r="P507">
        <f t="shared" si="62"/>
        <v>2020</v>
      </c>
      <c r="Q507" t="str">
        <f t="shared" si="63"/>
        <v>Wednesday</v>
      </c>
      <c r="R507" t="str">
        <f t="shared" si="57"/>
        <v>Q1</v>
      </c>
    </row>
    <row r="508" spans="1:18" x14ac:dyDescent="0.25">
      <c r="A508">
        <v>106</v>
      </c>
      <c r="B508" s="1">
        <v>43845</v>
      </c>
      <c r="C508" t="s">
        <v>36</v>
      </c>
      <c r="D508">
        <v>9876548767</v>
      </c>
      <c r="E508" t="s">
        <v>37</v>
      </c>
      <c r="F508" t="s">
        <v>38</v>
      </c>
      <c r="G508" s="2">
        <v>45</v>
      </c>
      <c r="H508">
        <v>3</v>
      </c>
      <c r="I508" s="2">
        <f t="shared" si="58"/>
        <v>135</v>
      </c>
      <c r="J508" s="2">
        <f t="shared" si="59"/>
        <v>94.5</v>
      </c>
      <c r="K508" s="2">
        <f t="shared" si="60"/>
        <v>40.5</v>
      </c>
      <c r="L508" t="s">
        <v>25</v>
      </c>
      <c r="M508" t="s">
        <v>21</v>
      </c>
      <c r="N508">
        <f t="shared" si="61"/>
        <v>15</v>
      </c>
      <c r="O508" s="3" t="str">
        <f t="shared" si="56"/>
        <v>Jan</v>
      </c>
      <c r="P508">
        <f t="shared" si="62"/>
        <v>2020</v>
      </c>
      <c r="Q508" t="str">
        <f t="shared" si="63"/>
        <v>Wednesday</v>
      </c>
      <c r="R508" t="str">
        <f t="shared" si="57"/>
        <v>Q1</v>
      </c>
    </row>
    <row r="509" spans="1:18" x14ac:dyDescent="0.25">
      <c r="A509">
        <v>106</v>
      </c>
      <c r="B509" s="1">
        <v>43845</v>
      </c>
      <c r="C509" t="s">
        <v>36</v>
      </c>
      <c r="D509">
        <v>9876548767</v>
      </c>
      <c r="E509" t="s">
        <v>39</v>
      </c>
      <c r="F509" t="s">
        <v>38</v>
      </c>
      <c r="G509" s="2">
        <v>55</v>
      </c>
      <c r="H509">
        <v>6</v>
      </c>
      <c r="I509" s="2">
        <f t="shared" si="58"/>
        <v>330</v>
      </c>
      <c r="J509" s="2">
        <f t="shared" si="59"/>
        <v>231</v>
      </c>
      <c r="K509" s="2">
        <f t="shared" si="60"/>
        <v>99</v>
      </c>
      <c r="L509" t="s">
        <v>52</v>
      </c>
      <c r="M509" t="s">
        <v>21</v>
      </c>
      <c r="N509">
        <f t="shared" si="61"/>
        <v>15</v>
      </c>
      <c r="O509" s="3" t="str">
        <f t="shared" si="56"/>
        <v>Jan</v>
      </c>
      <c r="P509">
        <f t="shared" si="62"/>
        <v>2020</v>
      </c>
      <c r="Q509" t="str">
        <f t="shared" si="63"/>
        <v>Wednesday</v>
      </c>
      <c r="R509" t="str">
        <f t="shared" si="57"/>
        <v>Q1</v>
      </c>
    </row>
    <row r="510" spans="1:18" x14ac:dyDescent="0.25">
      <c r="A510">
        <v>107</v>
      </c>
      <c r="B510" s="1">
        <v>43845</v>
      </c>
      <c r="C510" t="s">
        <v>56</v>
      </c>
      <c r="D510">
        <v>8976789077</v>
      </c>
      <c r="E510" t="s">
        <v>40</v>
      </c>
      <c r="F510" t="s">
        <v>41</v>
      </c>
      <c r="G510" s="2">
        <v>40</v>
      </c>
      <c r="H510">
        <v>1</v>
      </c>
      <c r="I510" s="2">
        <f t="shared" si="58"/>
        <v>40</v>
      </c>
      <c r="J510" s="2">
        <f t="shared" si="59"/>
        <v>28</v>
      </c>
      <c r="K510" s="2">
        <f t="shared" si="60"/>
        <v>12</v>
      </c>
      <c r="L510" t="s">
        <v>52</v>
      </c>
      <c r="M510" t="s">
        <v>21</v>
      </c>
      <c r="N510">
        <f t="shared" si="61"/>
        <v>15</v>
      </c>
      <c r="O510" s="3" t="str">
        <f t="shared" si="56"/>
        <v>Jan</v>
      </c>
      <c r="P510">
        <f t="shared" si="62"/>
        <v>2020</v>
      </c>
      <c r="Q510" t="str">
        <f t="shared" si="63"/>
        <v>Wednesday</v>
      </c>
      <c r="R510" t="str">
        <f t="shared" si="57"/>
        <v>Q1</v>
      </c>
    </row>
    <row r="511" spans="1:18" x14ac:dyDescent="0.25">
      <c r="A511">
        <v>107</v>
      </c>
      <c r="B511" s="1">
        <v>43845</v>
      </c>
      <c r="C511" t="s">
        <v>56</v>
      </c>
      <c r="D511">
        <v>8976789077</v>
      </c>
      <c r="E511" t="s">
        <v>43</v>
      </c>
      <c r="F511" t="s">
        <v>19</v>
      </c>
      <c r="G511" s="2">
        <v>67</v>
      </c>
      <c r="H511">
        <v>1</v>
      </c>
      <c r="I511" s="2">
        <f t="shared" si="58"/>
        <v>67</v>
      </c>
      <c r="J511" s="2">
        <f t="shared" si="59"/>
        <v>46.900000000000006</v>
      </c>
      <c r="K511" s="2">
        <f t="shared" si="60"/>
        <v>20.099999999999994</v>
      </c>
      <c r="L511" t="s">
        <v>52</v>
      </c>
      <c r="M511" t="s">
        <v>21</v>
      </c>
      <c r="N511">
        <f t="shared" si="61"/>
        <v>15</v>
      </c>
      <c r="O511" s="3" t="str">
        <f t="shared" si="56"/>
        <v>Jan</v>
      </c>
      <c r="P511">
        <f t="shared" si="62"/>
        <v>2020</v>
      </c>
      <c r="Q511" t="str">
        <f t="shared" si="63"/>
        <v>Wednesday</v>
      </c>
      <c r="R511" t="str">
        <f t="shared" si="57"/>
        <v>Q1</v>
      </c>
    </row>
    <row r="512" spans="1:18" x14ac:dyDescent="0.25">
      <c r="A512">
        <v>107</v>
      </c>
      <c r="B512" s="1">
        <v>43845</v>
      </c>
      <c r="C512" t="s">
        <v>56</v>
      </c>
      <c r="D512">
        <v>8976789077</v>
      </c>
      <c r="E512" t="s">
        <v>44</v>
      </c>
      <c r="F512" t="s">
        <v>19</v>
      </c>
      <c r="G512" s="2">
        <v>15</v>
      </c>
      <c r="H512">
        <v>10</v>
      </c>
      <c r="I512" s="2">
        <f t="shared" si="58"/>
        <v>150</v>
      </c>
      <c r="J512" s="2">
        <f t="shared" si="59"/>
        <v>105</v>
      </c>
      <c r="K512" s="2">
        <f t="shared" si="60"/>
        <v>45</v>
      </c>
      <c r="L512" t="s">
        <v>20</v>
      </c>
      <c r="M512" t="s">
        <v>21</v>
      </c>
      <c r="N512">
        <f t="shared" si="61"/>
        <v>15</v>
      </c>
      <c r="O512" s="3" t="str">
        <f t="shared" si="56"/>
        <v>Jan</v>
      </c>
      <c r="P512">
        <f t="shared" si="62"/>
        <v>2020</v>
      </c>
      <c r="Q512" t="str">
        <f t="shared" si="63"/>
        <v>Wednesday</v>
      </c>
      <c r="R512" t="str">
        <f t="shared" si="57"/>
        <v>Q1</v>
      </c>
    </row>
    <row r="513" spans="1:18" x14ac:dyDescent="0.25">
      <c r="A513">
        <v>107</v>
      </c>
      <c r="B513" s="1">
        <v>43845</v>
      </c>
      <c r="C513" t="s">
        <v>56</v>
      </c>
      <c r="D513">
        <v>8976789077</v>
      </c>
      <c r="E513" t="s">
        <v>45</v>
      </c>
      <c r="F513" t="s">
        <v>38</v>
      </c>
      <c r="G513" s="2">
        <v>262</v>
      </c>
      <c r="H513">
        <v>1</v>
      </c>
      <c r="I513" s="2">
        <f t="shared" si="58"/>
        <v>262</v>
      </c>
      <c r="J513" s="2">
        <f t="shared" si="59"/>
        <v>183.4</v>
      </c>
      <c r="K513" s="2">
        <f t="shared" si="60"/>
        <v>78.599999999999994</v>
      </c>
      <c r="L513" t="s">
        <v>20</v>
      </c>
      <c r="M513" t="s">
        <v>21</v>
      </c>
      <c r="N513">
        <f t="shared" si="61"/>
        <v>15</v>
      </c>
      <c r="O513" s="3" t="str">
        <f t="shared" si="56"/>
        <v>Jan</v>
      </c>
      <c r="P513">
        <f t="shared" si="62"/>
        <v>2020</v>
      </c>
      <c r="Q513" t="str">
        <f t="shared" si="63"/>
        <v>Wednesday</v>
      </c>
      <c r="R513" t="str">
        <f t="shared" si="57"/>
        <v>Q1</v>
      </c>
    </row>
    <row r="514" spans="1:18" x14ac:dyDescent="0.25">
      <c r="A514">
        <v>107</v>
      </c>
      <c r="B514" s="1">
        <v>43845</v>
      </c>
      <c r="C514" t="s">
        <v>56</v>
      </c>
      <c r="D514">
        <v>8976789077</v>
      </c>
      <c r="E514" t="s">
        <v>46</v>
      </c>
      <c r="F514" t="s">
        <v>38</v>
      </c>
      <c r="G514" s="2">
        <v>349</v>
      </c>
      <c r="H514">
        <v>1</v>
      </c>
      <c r="I514" s="2">
        <f t="shared" si="58"/>
        <v>349</v>
      </c>
      <c r="J514" s="2">
        <f t="shared" si="59"/>
        <v>244.3</v>
      </c>
      <c r="K514" s="2">
        <f t="shared" si="60"/>
        <v>104.69999999999999</v>
      </c>
      <c r="L514" t="s">
        <v>20</v>
      </c>
      <c r="M514" t="s">
        <v>21</v>
      </c>
      <c r="N514">
        <f t="shared" si="61"/>
        <v>15</v>
      </c>
      <c r="O514" s="3" t="str">
        <f t="shared" si="56"/>
        <v>Jan</v>
      </c>
      <c r="P514">
        <f t="shared" si="62"/>
        <v>2020</v>
      </c>
      <c r="Q514" t="str">
        <f t="shared" si="63"/>
        <v>Wednesday</v>
      </c>
      <c r="R514" t="str">
        <f t="shared" si="57"/>
        <v>Q1</v>
      </c>
    </row>
    <row r="515" spans="1:18" x14ac:dyDescent="0.25">
      <c r="A515">
        <v>107</v>
      </c>
      <c r="B515" s="1">
        <v>43845</v>
      </c>
      <c r="C515" t="s">
        <v>56</v>
      </c>
      <c r="D515">
        <v>8976789077</v>
      </c>
      <c r="E515" t="s">
        <v>47</v>
      </c>
      <c r="F515" t="s">
        <v>38</v>
      </c>
      <c r="G515" s="2">
        <v>537</v>
      </c>
      <c r="H515">
        <v>1</v>
      </c>
      <c r="I515" s="2">
        <f t="shared" si="58"/>
        <v>537</v>
      </c>
      <c r="J515" s="2">
        <f t="shared" si="59"/>
        <v>375.9</v>
      </c>
      <c r="K515" s="2">
        <f t="shared" si="60"/>
        <v>161.10000000000002</v>
      </c>
      <c r="L515" t="s">
        <v>52</v>
      </c>
      <c r="M515" t="s">
        <v>21</v>
      </c>
      <c r="N515">
        <f t="shared" si="61"/>
        <v>15</v>
      </c>
      <c r="O515" s="3" t="str">
        <f t="shared" ref="O515:O578" si="64">TEXT(B515,"mmm")</f>
        <v>Jan</v>
      </c>
      <c r="P515">
        <f t="shared" si="62"/>
        <v>2020</v>
      </c>
      <c r="Q515" t="str">
        <f t="shared" si="63"/>
        <v>Wednesday</v>
      </c>
      <c r="R515" t="str">
        <f t="shared" ref="R515:R578" si="65">IF(OR(O515="Jan",O515="Feb",O515="Mar"),"Q1",(IF(OR(O515="Apr",O515="May",O515="Jun"),"Q2",(IF(OR(O515="Jul",O515="Aug",O515="Sep"),"Q3","Q4")))))</f>
        <v>Q1</v>
      </c>
    </row>
    <row r="516" spans="1:18" x14ac:dyDescent="0.25">
      <c r="A516">
        <v>107</v>
      </c>
      <c r="B516" s="1">
        <v>43845</v>
      </c>
      <c r="C516" t="s">
        <v>56</v>
      </c>
      <c r="D516">
        <v>8976789077</v>
      </c>
      <c r="E516" t="s">
        <v>55</v>
      </c>
      <c r="F516" t="s">
        <v>38</v>
      </c>
      <c r="G516" s="2">
        <v>584</v>
      </c>
      <c r="H516">
        <v>1</v>
      </c>
      <c r="I516" s="2">
        <f t="shared" si="58"/>
        <v>584</v>
      </c>
      <c r="J516" s="2">
        <f t="shared" si="59"/>
        <v>408.8</v>
      </c>
      <c r="K516" s="2">
        <f t="shared" si="60"/>
        <v>175.2</v>
      </c>
      <c r="L516" t="s">
        <v>52</v>
      </c>
      <c r="M516" t="s">
        <v>21</v>
      </c>
      <c r="N516">
        <f t="shared" si="61"/>
        <v>15</v>
      </c>
      <c r="O516" s="3" t="str">
        <f t="shared" si="64"/>
        <v>Jan</v>
      </c>
      <c r="P516">
        <f t="shared" si="62"/>
        <v>2020</v>
      </c>
      <c r="Q516" t="str">
        <f t="shared" si="63"/>
        <v>Wednesday</v>
      </c>
      <c r="R516" t="str">
        <f t="shared" si="65"/>
        <v>Q1</v>
      </c>
    </row>
    <row r="517" spans="1:18" x14ac:dyDescent="0.25">
      <c r="A517">
        <v>108</v>
      </c>
      <c r="B517" s="1">
        <v>43845</v>
      </c>
      <c r="C517" t="s">
        <v>53</v>
      </c>
      <c r="D517">
        <v>8976789056</v>
      </c>
      <c r="E517" t="s">
        <v>42</v>
      </c>
      <c r="F517" t="s">
        <v>19</v>
      </c>
      <c r="G517" s="2">
        <v>70</v>
      </c>
      <c r="H517">
        <v>1</v>
      </c>
      <c r="I517" s="2">
        <f t="shared" si="58"/>
        <v>70</v>
      </c>
      <c r="J517" s="2">
        <f t="shared" si="59"/>
        <v>49</v>
      </c>
      <c r="K517" s="2">
        <f t="shared" si="60"/>
        <v>21</v>
      </c>
      <c r="L517" t="s">
        <v>25</v>
      </c>
      <c r="M517" t="s">
        <v>21</v>
      </c>
      <c r="N517">
        <f t="shared" si="61"/>
        <v>15</v>
      </c>
      <c r="O517" s="3" t="str">
        <f t="shared" si="64"/>
        <v>Jan</v>
      </c>
      <c r="P517">
        <f t="shared" si="62"/>
        <v>2020</v>
      </c>
      <c r="Q517" t="str">
        <f t="shared" si="63"/>
        <v>Wednesday</v>
      </c>
      <c r="R517" t="str">
        <f t="shared" si="65"/>
        <v>Q1</v>
      </c>
    </row>
    <row r="518" spans="1:18" x14ac:dyDescent="0.25">
      <c r="A518">
        <v>108</v>
      </c>
      <c r="B518" s="1">
        <v>43845</v>
      </c>
      <c r="C518" t="s">
        <v>53</v>
      </c>
      <c r="D518">
        <v>8976789056</v>
      </c>
      <c r="E518" t="s">
        <v>40</v>
      </c>
      <c r="F518" t="s">
        <v>41</v>
      </c>
      <c r="G518" s="2">
        <v>40</v>
      </c>
      <c r="H518">
        <v>2</v>
      </c>
      <c r="I518" s="2">
        <f t="shared" si="58"/>
        <v>80</v>
      </c>
      <c r="J518" s="2">
        <f t="shared" si="59"/>
        <v>56</v>
      </c>
      <c r="K518" s="2">
        <f t="shared" si="60"/>
        <v>24</v>
      </c>
      <c r="L518" t="s">
        <v>52</v>
      </c>
      <c r="M518" t="s">
        <v>21</v>
      </c>
      <c r="N518">
        <f t="shared" si="61"/>
        <v>15</v>
      </c>
      <c r="O518" s="3" t="str">
        <f t="shared" si="64"/>
        <v>Jan</v>
      </c>
      <c r="P518">
        <f t="shared" si="62"/>
        <v>2020</v>
      </c>
      <c r="Q518" t="str">
        <f t="shared" si="63"/>
        <v>Wednesday</v>
      </c>
      <c r="R518" t="str">
        <f t="shared" si="65"/>
        <v>Q1</v>
      </c>
    </row>
    <row r="519" spans="1:18" x14ac:dyDescent="0.25">
      <c r="A519">
        <v>108</v>
      </c>
      <c r="B519" s="1">
        <v>43845</v>
      </c>
      <c r="C519" t="s">
        <v>53</v>
      </c>
      <c r="D519">
        <v>8976789056</v>
      </c>
      <c r="E519" t="s">
        <v>39</v>
      </c>
      <c r="F519" t="s">
        <v>38</v>
      </c>
      <c r="G519" s="2">
        <v>55</v>
      </c>
      <c r="H519">
        <v>1</v>
      </c>
      <c r="I519" s="2">
        <f t="shared" si="58"/>
        <v>55</v>
      </c>
      <c r="J519" s="2">
        <f t="shared" si="59"/>
        <v>38.5</v>
      </c>
      <c r="K519" s="2">
        <f t="shared" si="60"/>
        <v>16.5</v>
      </c>
      <c r="L519" t="s">
        <v>25</v>
      </c>
      <c r="M519" t="s">
        <v>21</v>
      </c>
      <c r="N519">
        <f t="shared" si="61"/>
        <v>15</v>
      </c>
      <c r="O519" s="3" t="str">
        <f t="shared" si="64"/>
        <v>Jan</v>
      </c>
      <c r="P519">
        <f t="shared" si="62"/>
        <v>2020</v>
      </c>
      <c r="Q519" t="str">
        <f t="shared" si="63"/>
        <v>Wednesday</v>
      </c>
      <c r="R519" t="str">
        <f t="shared" si="65"/>
        <v>Q1</v>
      </c>
    </row>
    <row r="520" spans="1:18" x14ac:dyDescent="0.25">
      <c r="A520">
        <v>108</v>
      </c>
      <c r="B520" s="1">
        <v>43845</v>
      </c>
      <c r="C520" t="s">
        <v>53</v>
      </c>
      <c r="D520">
        <v>8976789056</v>
      </c>
      <c r="E520" t="s">
        <v>32</v>
      </c>
      <c r="F520" t="s">
        <v>28</v>
      </c>
      <c r="G520" s="2">
        <v>75</v>
      </c>
      <c r="H520">
        <v>1</v>
      </c>
      <c r="I520" s="2">
        <f t="shared" si="58"/>
        <v>75</v>
      </c>
      <c r="J520" s="2">
        <f t="shared" si="59"/>
        <v>52.5</v>
      </c>
      <c r="K520" s="2">
        <f t="shared" si="60"/>
        <v>22.5</v>
      </c>
      <c r="L520" t="s">
        <v>34</v>
      </c>
      <c r="M520" t="s">
        <v>21</v>
      </c>
      <c r="N520">
        <f t="shared" si="61"/>
        <v>15</v>
      </c>
      <c r="O520" s="3" t="str">
        <f t="shared" si="64"/>
        <v>Jan</v>
      </c>
      <c r="P520">
        <f t="shared" si="62"/>
        <v>2020</v>
      </c>
      <c r="Q520" t="str">
        <f t="shared" si="63"/>
        <v>Wednesday</v>
      </c>
      <c r="R520" t="str">
        <f t="shared" si="65"/>
        <v>Q1</v>
      </c>
    </row>
    <row r="521" spans="1:18" x14ac:dyDescent="0.25">
      <c r="A521">
        <v>108</v>
      </c>
      <c r="B521" s="1">
        <v>43845</v>
      </c>
      <c r="C521" t="s">
        <v>53</v>
      </c>
      <c r="D521">
        <v>8976789056</v>
      </c>
      <c r="E521" t="s">
        <v>35</v>
      </c>
      <c r="F521" t="s">
        <v>28</v>
      </c>
      <c r="G521" s="2">
        <v>110</v>
      </c>
      <c r="H521">
        <v>1</v>
      </c>
      <c r="I521" s="2">
        <f t="shared" si="58"/>
        <v>110</v>
      </c>
      <c r="J521" s="2">
        <f t="shared" si="59"/>
        <v>77</v>
      </c>
      <c r="K521" s="2">
        <f t="shared" si="60"/>
        <v>33</v>
      </c>
      <c r="L521" t="s">
        <v>34</v>
      </c>
      <c r="M521" t="s">
        <v>21</v>
      </c>
      <c r="N521">
        <f t="shared" si="61"/>
        <v>15</v>
      </c>
      <c r="O521" s="3" t="str">
        <f t="shared" si="64"/>
        <v>Jan</v>
      </c>
      <c r="P521">
        <f t="shared" si="62"/>
        <v>2020</v>
      </c>
      <c r="Q521" t="str">
        <f t="shared" si="63"/>
        <v>Wednesday</v>
      </c>
      <c r="R521" t="str">
        <f t="shared" si="65"/>
        <v>Q1</v>
      </c>
    </row>
    <row r="522" spans="1:18" x14ac:dyDescent="0.25">
      <c r="A522">
        <v>108</v>
      </c>
      <c r="B522" s="1">
        <v>43845</v>
      </c>
      <c r="C522" t="s">
        <v>53</v>
      </c>
      <c r="D522">
        <v>8976789056</v>
      </c>
      <c r="E522" t="s">
        <v>27</v>
      </c>
      <c r="F522" t="s">
        <v>28</v>
      </c>
      <c r="G522" s="2">
        <v>90</v>
      </c>
      <c r="H522">
        <v>1</v>
      </c>
      <c r="I522" s="2">
        <f t="shared" si="58"/>
        <v>90</v>
      </c>
      <c r="J522" s="2">
        <f t="shared" si="59"/>
        <v>63</v>
      </c>
      <c r="K522" s="2">
        <f t="shared" si="60"/>
        <v>27</v>
      </c>
      <c r="L522" t="s">
        <v>25</v>
      </c>
      <c r="M522" t="s">
        <v>21</v>
      </c>
      <c r="N522">
        <f t="shared" si="61"/>
        <v>15</v>
      </c>
      <c r="O522" s="3" t="str">
        <f t="shared" si="64"/>
        <v>Jan</v>
      </c>
      <c r="P522">
        <f t="shared" si="62"/>
        <v>2020</v>
      </c>
      <c r="Q522" t="str">
        <f t="shared" si="63"/>
        <v>Wednesday</v>
      </c>
      <c r="R522" t="str">
        <f t="shared" si="65"/>
        <v>Q1</v>
      </c>
    </row>
    <row r="523" spans="1:18" x14ac:dyDescent="0.25">
      <c r="A523">
        <v>109</v>
      </c>
      <c r="B523" s="1">
        <v>43845</v>
      </c>
      <c r="C523" t="s">
        <v>36</v>
      </c>
      <c r="D523">
        <v>9876548767</v>
      </c>
      <c r="E523" t="s">
        <v>37</v>
      </c>
      <c r="F523" t="s">
        <v>38</v>
      </c>
      <c r="G523" s="2">
        <v>45</v>
      </c>
      <c r="H523">
        <v>3</v>
      </c>
      <c r="I523" s="2">
        <f t="shared" si="58"/>
        <v>135</v>
      </c>
      <c r="J523" s="2">
        <f t="shared" si="59"/>
        <v>94.5</v>
      </c>
      <c r="K523" s="2">
        <f t="shared" si="60"/>
        <v>40.5</v>
      </c>
      <c r="L523" t="s">
        <v>25</v>
      </c>
      <c r="M523" t="s">
        <v>21</v>
      </c>
      <c r="N523">
        <f t="shared" si="61"/>
        <v>15</v>
      </c>
      <c r="O523" s="3" t="str">
        <f t="shared" si="64"/>
        <v>Jan</v>
      </c>
      <c r="P523">
        <f t="shared" si="62"/>
        <v>2020</v>
      </c>
      <c r="Q523" t="str">
        <f t="shared" si="63"/>
        <v>Wednesday</v>
      </c>
      <c r="R523" t="str">
        <f t="shared" si="65"/>
        <v>Q1</v>
      </c>
    </row>
    <row r="524" spans="1:18" x14ac:dyDescent="0.25">
      <c r="A524">
        <v>109</v>
      </c>
      <c r="B524" s="1">
        <v>43845</v>
      </c>
      <c r="C524" t="s">
        <v>36</v>
      </c>
      <c r="D524">
        <v>9876548767</v>
      </c>
      <c r="E524" t="s">
        <v>39</v>
      </c>
      <c r="F524" t="s">
        <v>38</v>
      </c>
      <c r="G524" s="2">
        <v>55</v>
      </c>
      <c r="H524">
        <v>6</v>
      </c>
      <c r="I524" s="2">
        <f t="shared" si="58"/>
        <v>330</v>
      </c>
      <c r="J524" s="2">
        <f t="shared" si="59"/>
        <v>231</v>
      </c>
      <c r="K524" s="2">
        <f t="shared" si="60"/>
        <v>99</v>
      </c>
      <c r="L524" t="s">
        <v>34</v>
      </c>
      <c r="M524" t="s">
        <v>21</v>
      </c>
      <c r="N524">
        <f t="shared" si="61"/>
        <v>15</v>
      </c>
      <c r="O524" s="3" t="str">
        <f t="shared" si="64"/>
        <v>Jan</v>
      </c>
      <c r="P524">
        <f t="shared" si="62"/>
        <v>2020</v>
      </c>
      <c r="Q524" t="str">
        <f t="shared" si="63"/>
        <v>Wednesday</v>
      </c>
      <c r="R524" t="str">
        <f t="shared" si="65"/>
        <v>Q1</v>
      </c>
    </row>
    <row r="525" spans="1:18" x14ac:dyDescent="0.25">
      <c r="A525">
        <v>110</v>
      </c>
      <c r="B525" s="1">
        <v>43845</v>
      </c>
      <c r="C525" t="s">
        <v>51</v>
      </c>
      <c r="D525">
        <v>8976789057</v>
      </c>
      <c r="E525" t="s">
        <v>40</v>
      </c>
      <c r="F525" t="s">
        <v>41</v>
      </c>
      <c r="G525" s="2">
        <v>40</v>
      </c>
      <c r="H525">
        <v>1</v>
      </c>
      <c r="I525" s="2">
        <f t="shared" si="58"/>
        <v>40</v>
      </c>
      <c r="J525" s="2">
        <f t="shared" si="59"/>
        <v>28</v>
      </c>
      <c r="K525" s="2">
        <f t="shared" si="60"/>
        <v>12</v>
      </c>
      <c r="L525" t="s">
        <v>20</v>
      </c>
      <c r="M525" t="s">
        <v>21</v>
      </c>
      <c r="N525">
        <f t="shared" si="61"/>
        <v>15</v>
      </c>
      <c r="O525" s="3" t="str">
        <f t="shared" si="64"/>
        <v>Jan</v>
      </c>
      <c r="P525">
        <f t="shared" si="62"/>
        <v>2020</v>
      </c>
      <c r="Q525" t="str">
        <f t="shared" si="63"/>
        <v>Wednesday</v>
      </c>
      <c r="R525" t="str">
        <f t="shared" si="65"/>
        <v>Q1</v>
      </c>
    </row>
    <row r="526" spans="1:18" x14ac:dyDescent="0.25">
      <c r="A526">
        <v>111</v>
      </c>
      <c r="B526" s="1">
        <v>43845</v>
      </c>
      <c r="C526" t="s">
        <v>56</v>
      </c>
      <c r="D526">
        <v>8976789077</v>
      </c>
      <c r="E526" t="s">
        <v>42</v>
      </c>
      <c r="F526" t="s">
        <v>19</v>
      </c>
      <c r="G526" s="2">
        <v>70</v>
      </c>
      <c r="H526">
        <v>1</v>
      </c>
      <c r="I526" s="2">
        <f t="shared" si="58"/>
        <v>70</v>
      </c>
      <c r="J526" s="2">
        <f t="shared" si="59"/>
        <v>49</v>
      </c>
      <c r="K526" s="2">
        <f t="shared" si="60"/>
        <v>21</v>
      </c>
      <c r="L526" t="s">
        <v>20</v>
      </c>
      <c r="M526" t="s">
        <v>21</v>
      </c>
      <c r="N526">
        <f t="shared" si="61"/>
        <v>15</v>
      </c>
      <c r="O526" s="3" t="str">
        <f t="shared" si="64"/>
        <v>Jan</v>
      </c>
      <c r="P526">
        <f t="shared" si="62"/>
        <v>2020</v>
      </c>
      <c r="Q526" t="str">
        <f t="shared" si="63"/>
        <v>Wednesday</v>
      </c>
      <c r="R526" t="str">
        <f t="shared" si="65"/>
        <v>Q1</v>
      </c>
    </row>
    <row r="527" spans="1:18" x14ac:dyDescent="0.25">
      <c r="A527">
        <v>111</v>
      </c>
      <c r="B527" s="1">
        <v>43845</v>
      </c>
      <c r="C527" t="s">
        <v>56</v>
      </c>
      <c r="D527">
        <v>8976789077</v>
      </c>
      <c r="E527" t="s">
        <v>39</v>
      </c>
      <c r="F527" t="s">
        <v>38</v>
      </c>
      <c r="G527" s="2">
        <v>55</v>
      </c>
      <c r="H527">
        <v>3</v>
      </c>
      <c r="I527" s="2">
        <f t="shared" si="58"/>
        <v>165</v>
      </c>
      <c r="J527" s="2">
        <f t="shared" si="59"/>
        <v>115.5</v>
      </c>
      <c r="K527" s="2">
        <f t="shared" si="60"/>
        <v>49.5</v>
      </c>
      <c r="L527" t="s">
        <v>34</v>
      </c>
      <c r="M527" t="s">
        <v>21</v>
      </c>
      <c r="N527">
        <f t="shared" si="61"/>
        <v>15</v>
      </c>
      <c r="O527" s="3" t="str">
        <f t="shared" si="64"/>
        <v>Jan</v>
      </c>
      <c r="P527">
        <f t="shared" si="62"/>
        <v>2020</v>
      </c>
      <c r="Q527" t="str">
        <f t="shared" si="63"/>
        <v>Wednesday</v>
      </c>
      <c r="R527" t="str">
        <f t="shared" si="65"/>
        <v>Q1</v>
      </c>
    </row>
    <row r="528" spans="1:18" x14ac:dyDescent="0.25">
      <c r="A528">
        <v>111</v>
      </c>
      <c r="B528" s="1">
        <v>43845</v>
      </c>
      <c r="C528" t="s">
        <v>56</v>
      </c>
      <c r="D528">
        <v>8976789077</v>
      </c>
      <c r="E528" t="s">
        <v>37</v>
      </c>
      <c r="F528" t="s">
        <v>38</v>
      </c>
      <c r="G528" s="2">
        <v>45</v>
      </c>
      <c r="H528">
        <v>3</v>
      </c>
      <c r="I528" s="2">
        <f t="shared" si="58"/>
        <v>135</v>
      </c>
      <c r="J528" s="2">
        <f t="shared" si="59"/>
        <v>94.5</v>
      </c>
      <c r="K528" s="2">
        <f t="shared" si="60"/>
        <v>40.5</v>
      </c>
      <c r="L528" t="s">
        <v>20</v>
      </c>
      <c r="M528" t="s">
        <v>21</v>
      </c>
      <c r="N528">
        <f t="shared" si="61"/>
        <v>15</v>
      </c>
      <c r="O528" s="3" t="str">
        <f t="shared" si="64"/>
        <v>Jan</v>
      </c>
      <c r="P528">
        <f t="shared" si="62"/>
        <v>2020</v>
      </c>
      <c r="Q528" t="str">
        <f t="shared" si="63"/>
        <v>Wednesday</v>
      </c>
      <c r="R528" t="str">
        <f t="shared" si="65"/>
        <v>Q1</v>
      </c>
    </row>
    <row r="529" spans="1:18" x14ac:dyDescent="0.25">
      <c r="A529">
        <v>111</v>
      </c>
      <c r="B529" s="1">
        <v>43845</v>
      </c>
      <c r="C529" t="s">
        <v>56</v>
      </c>
      <c r="D529">
        <v>8976789077</v>
      </c>
      <c r="E529" t="s">
        <v>40</v>
      </c>
      <c r="F529" t="s">
        <v>41</v>
      </c>
      <c r="G529" s="2">
        <v>40</v>
      </c>
      <c r="H529">
        <v>1</v>
      </c>
      <c r="I529" s="2">
        <f t="shared" si="58"/>
        <v>40</v>
      </c>
      <c r="J529" s="2">
        <f t="shared" si="59"/>
        <v>28</v>
      </c>
      <c r="K529" s="2">
        <f t="shared" si="60"/>
        <v>12</v>
      </c>
      <c r="L529" t="s">
        <v>52</v>
      </c>
      <c r="M529" t="s">
        <v>21</v>
      </c>
      <c r="N529">
        <f t="shared" si="61"/>
        <v>15</v>
      </c>
      <c r="O529" s="3" t="str">
        <f t="shared" si="64"/>
        <v>Jan</v>
      </c>
      <c r="P529">
        <f t="shared" si="62"/>
        <v>2020</v>
      </c>
      <c r="Q529" t="str">
        <f t="shared" si="63"/>
        <v>Wednesday</v>
      </c>
      <c r="R529" t="str">
        <f t="shared" si="65"/>
        <v>Q1</v>
      </c>
    </row>
    <row r="530" spans="1:18" x14ac:dyDescent="0.25">
      <c r="A530">
        <v>111</v>
      </c>
      <c r="B530" s="1">
        <v>43845</v>
      </c>
      <c r="C530" t="s">
        <v>56</v>
      </c>
      <c r="D530">
        <v>8976789077</v>
      </c>
      <c r="E530" t="s">
        <v>43</v>
      </c>
      <c r="F530" t="s">
        <v>19</v>
      </c>
      <c r="G530" s="2">
        <v>67</v>
      </c>
      <c r="H530">
        <v>1</v>
      </c>
      <c r="I530" s="2">
        <f t="shared" si="58"/>
        <v>67</v>
      </c>
      <c r="J530" s="2">
        <f t="shared" si="59"/>
        <v>46.900000000000006</v>
      </c>
      <c r="K530" s="2">
        <f t="shared" si="60"/>
        <v>20.099999999999994</v>
      </c>
      <c r="L530" t="s">
        <v>25</v>
      </c>
      <c r="M530" t="s">
        <v>21</v>
      </c>
      <c r="N530">
        <f t="shared" si="61"/>
        <v>15</v>
      </c>
      <c r="O530" s="3" t="str">
        <f t="shared" si="64"/>
        <v>Jan</v>
      </c>
      <c r="P530">
        <f t="shared" si="62"/>
        <v>2020</v>
      </c>
      <c r="Q530" t="str">
        <f t="shared" si="63"/>
        <v>Wednesday</v>
      </c>
      <c r="R530" t="str">
        <f t="shared" si="65"/>
        <v>Q1</v>
      </c>
    </row>
    <row r="531" spans="1:18" x14ac:dyDescent="0.25">
      <c r="A531">
        <v>112</v>
      </c>
      <c r="B531" s="1">
        <v>43845</v>
      </c>
      <c r="C531" t="s">
        <v>53</v>
      </c>
      <c r="D531">
        <v>8976789056</v>
      </c>
      <c r="E531" t="s">
        <v>42</v>
      </c>
      <c r="F531" t="s">
        <v>19</v>
      </c>
      <c r="G531" s="2">
        <v>70</v>
      </c>
      <c r="H531">
        <v>1</v>
      </c>
      <c r="I531" s="2">
        <f t="shared" si="58"/>
        <v>70</v>
      </c>
      <c r="J531" s="2">
        <f t="shared" si="59"/>
        <v>49</v>
      </c>
      <c r="K531" s="2">
        <f t="shared" si="60"/>
        <v>21</v>
      </c>
      <c r="L531" t="s">
        <v>52</v>
      </c>
      <c r="M531" t="s">
        <v>21</v>
      </c>
      <c r="N531">
        <f t="shared" si="61"/>
        <v>15</v>
      </c>
      <c r="O531" s="3" t="str">
        <f t="shared" si="64"/>
        <v>Jan</v>
      </c>
      <c r="P531">
        <f t="shared" si="62"/>
        <v>2020</v>
      </c>
      <c r="Q531" t="str">
        <f t="shared" si="63"/>
        <v>Wednesday</v>
      </c>
      <c r="R531" t="str">
        <f t="shared" si="65"/>
        <v>Q1</v>
      </c>
    </row>
    <row r="532" spans="1:18" x14ac:dyDescent="0.25">
      <c r="A532">
        <v>112</v>
      </c>
      <c r="B532" s="1">
        <v>43845</v>
      </c>
      <c r="C532" t="s">
        <v>53</v>
      </c>
      <c r="D532">
        <v>8976789056</v>
      </c>
      <c r="E532" t="s">
        <v>40</v>
      </c>
      <c r="F532" t="s">
        <v>41</v>
      </c>
      <c r="G532" s="2">
        <v>40</v>
      </c>
      <c r="H532">
        <v>2</v>
      </c>
      <c r="I532" s="2">
        <f t="shared" si="58"/>
        <v>80</v>
      </c>
      <c r="J532" s="2">
        <f t="shared" si="59"/>
        <v>56</v>
      </c>
      <c r="K532" s="2">
        <f t="shared" si="60"/>
        <v>24</v>
      </c>
      <c r="L532" t="s">
        <v>25</v>
      </c>
      <c r="M532" t="s">
        <v>21</v>
      </c>
      <c r="N532">
        <f t="shared" si="61"/>
        <v>15</v>
      </c>
      <c r="O532" s="3" t="str">
        <f t="shared" si="64"/>
        <v>Jan</v>
      </c>
      <c r="P532">
        <f t="shared" si="62"/>
        <v>2020</v>
      </c>
      <c r="Q532" t="str">
        <f t="shared" si="63"/>
        <v>Wednesday</v>
      </c>
      <c r="R532" t="str">
        <f t="shared" si="65"/>
        <v>Q1</v>
      </c>
    </row>
    <row r="533" spans="1:18" x14ac:dyDescent="0.25">
      <c r="A533">
        <v>112</v>
      </c>
      <c r="B533" s="1">
        <v>43845</v>
      </c>
      <c r="C533" t="s">
        <v>53</v>
      </c>
      <c r="D533">
        <v>8976789056</v>
      </c>
      <c r="E533" t="s">
        <v>39</v>
      </c>
      <c r="F533" t="s">
        <v>38</v>
      </c>
      <c r="G533" s="2">
        <v>55</v>
      </c>
      <c r="H533">
        <v>1</v>
      </c>
      <c r="I533" s="2">
        <f t="shared" si="58"/>
        <v>55</v>
      </c>
      <c r="J533" s="2">
        <f t="shared" si="59"/>
        <v>38.5</v>
      </c>
      <c r="K533" s="2">
        <f t="shared" si="60"/>
        <v>16.5</v>
      </c>
      <c r="L533" t="s">
        <v>25</v>
      </c>
      <c r="M533" t="s">
        <v>21</v>
      </c>
      <c r="N533">
        <f t="shared" si="61"/>
        <v>15</v>
      </c>
      <c r="O533" s="3" t="str">
        <f t="shared" si="64"/>
        <v>Jan</v>
      </c>
      <c r="P533">
        <f t="shared" si="62"/>
        <v>2020</v>
      </c>
      <c r="Q533" t="str">
        <f t="shared" si="63"/>
        <v>Wednesday</v>
      </c>
      <c r="R533" t="str">
        <f t="shared" si="65"/>
        <v>Q1</v>
      </c>
    </row>
    <row r="534" spans="1:18" x14ac:dyDescent="0.25">
      <c r="A534">
        <v>113</v>
      </c>
      <c r="B534" s="1">
        <v>43845</v>
      </c>
      <c r="C534" t="s">
        <v>36</v>
      </c>
      <c r="D534">
        <v>9876548767</v>
      </c>
      <c r="E534" t="s">
        <v>37</v>
      </c>
      <c r="F534" t="s">
        <v>38</v>
      </c>
      <c r="G534" s="2">
        <v>45</v>
      </c>
      <c r="H534">
        <v>3</v>
      </c>
      <c r="I534" s="2">
        <f t="shared" si="58"/>
        <v>135</v>
      </c>
      <c r="J534" s="2">
        <f t="shared" si="59"/>
        <v>94.5</v>
      </c>
      <c r="K534" s="2">
        <f t="shared" si="60"/>
        <v>40.5</v>
      </c>
      <c r="L534" t="s">
        <v>20</v>
      </c>
      <c r="M534" t="s">
        <v>21</v>
      </c>
      <c r="N534">
        <f t="shared" si="61"/>
        <v>15</v>
      </c>
      <c r="O534" s="3" t="str">
        <f t="shared" si="64"/>
        <v>Jan</v>
      </c>
      <c r="P534">
        <f t="shared" si="62"/>
        <v>2020</v>
      </c>
      <c r="Q534" t="str">
        <f t="shared" si="63"/>
        <v>Wednesday</v>
      </c>
      <c r="R534" t="str">
        <f t="shared" si="65"/>
        <v>Q1</v>
      </c>
    </row>
    <row r="535" spans="1:18" x14ac:dyDescent="0.25">
      <c r="A535">
        <v>113</v>
      </c>
      <c r="B535" s="1">
        <v>43845</v>
      </c>
      <c r="C535" t="s">
        <v>36</v>
      </c>
      <c r="D535">
        <v>9876548767</v>
      </c>
      <c r="E535" t="s">
        <v>39</v>
      </c>
      <c r="F535" t="s">
        <v>38</v>
      </c>
      <c r="G535" s="2">
        <v>55</v>
      </c>
      <c r="H535">
        <v>6</v>
      </c>
      <c r="I535" s="2">
        <f t="shared" si="58"/>
        <v>330</v>
      </c>
      <c r="J535" s="2">
        <f t="shared" si="59"/>
        <v>231</v>
      </c>
      <c r="K535" s="2">
        <f t="shared" si="60"/>
        <v>99</v>
      </c>
      <c r="L535" t="s">
        <v>25</v>
      </c>
      <c r="M535" t="s">
        <v>21</v>
      </c>
      <c r="N535">
        <f t="shared" si="61"/>
        <v>15</v>
      </c>
      <c r="O535" s="3" t="str">
        <f t="shared" si="64"/>
        <v>Jan</v>
      </c>
      <c r="P535">
        <f t="shared" si="62"/>
        <v>2020</v>
      </c>
      <c r="Q535" t="str">
        <f t="shared" si="63"/>
        <v>Wednesday</v>
      </c>
      <c r="R535" t="str">
        <f t="shared" si="65"/>
        <v>Q1</v>
      </c>
    </row>
    <row r="536" spans="1:18" x14ac:dyDescent="0.25">
      <c r="A536">
        <v>114</v>
      </c>
      <c r="B536" s="1">
        <v>43845</v>
      </c>
      <c r="C536" t="s">
        <v>51</v>
      </c>
      <c r="D536">
        <v>8976789057</v>
      </c>
      <c r="E536" t="s">
        <v>40</v>
      </c>
      <c r="F536" t="s">
        <v>41</v>
      </c>
      <c r="G536" s="2">
        <v>40</v>
      </c>
      <c r="H536">
        <v>1</v>
      </c>
      <c r="I536" s="2">
        <f t="shared" si="58"/>
        <v>40</v>
      </c>
      <c r="J536" s="2">
        <f t="shared" si="59"/>
        <v>28</v>
      </c>
      <c r="K536" s="2">
        <f t="shared" si="60"/>
        <v>12</v>
      </c>
      <c r="L536" t="s">
        <v>52</v>
      </c>
      <c r="M536" t="s">
        <v>21</v>
      </c>
      <c r="N536">
        <f t="shared" si="61"/>
        <v>15</v>
      </c>
      <c r="O536" s="3" t="str">
        <f t="shared" si="64"/>
        <v>Jan</v>
      </c>
      <c r="P536">
        <f t="shared" si="62"/>
        <v>2020</v>
      </c>
      <c r="Q536" t="str">
        <f t="shared" si="63"/>
        <v>Wednesday</v>
      </c>
      <c r="R536" t="str">
        <f t="shared" si="65"/>
        <v>Q1</v>
      </c>
    </row>
    <row r="537" spans="1:18" x14ac:dyDescent="0.25">
      <c r="A537">
        <v>114</v>
      </c>
      <c r="B537" s="1">
        <v>43845</v>
      </c>
      <c r="C537" t="s">
        <v>51</v>
      </c>
      <c r="D537">
        <v>8976789057</v>
      </c>
      <c r="E537" t="s">
        <v>42</v>
      </c>
      <c r="F537" t="s">
        <v>19</v>
      </c>
      <c r="G537" s="2">
        <v>70</v>
      </c>
      <c r="H537">
        <v>1</v>
      </c>
      <c r="I537" s="2">
        <f t="shared" si="58"/>
        <v>70</v>
      </c>
      <c r="J537" s="2">
        <f t="shared" si="59"/>
        <v>49</v>
      </c>
      <c r="K537" s="2">
        <f t="shared" si="60"/>
        <v>21</v>
      </c>
      <c r="L537" t="s">
        <v>20</v>
      </c>
      <c r="M537" t="s">
        <v>21</v>
      </c>
      <c r="N537">
        <f t="shared" si="61"/>
        <v>15</v>
      </c>
      <c r="O537" s="3" t="str">
        <f t="shared" si="64"/>
        <v>Jan</v>
      </c>
      <c r="P537">
        <f t="shared" si="62"/>
        <v>2020</v>
      </c>
      <c r="Q537" t="str">
        <f t="shared" si="63"/>
        <v>Wednesday</v>
      </c>
      <c r="R537" t="str">
        <f t="shared" si="65"/>
        <v>Q1</v>
      </c>
    </row>
    <row r="538" spans="1:18" x14ac:dyDescent="0.25">
      <c r="A538">
        <v>114</v>
      </c>
      <c r="B538" s="1">
        <v>43845</v>
      </c>
      <c r="C538" t="s">
        <v>51</v>
      </c>
      <c r="D538">
        <v>8976789057</v>
      </c>
      <c r="E538" t="s">
        <v>39</v>
      </c>
      <c r="F538" t="s">
        <v>38</v>
      </c>
      <c r="G538" s="2">
        <v>55</v>
      </c>
      <c r="H538">
        <v>3</v>
      </c>
      <c r="I538" s="2">
        <f t="shared" si="58"/>
        <v>165</v>
      </c>
      <c r="J538" s="2">
        <f t="shared" si="59"/>
        <v>115.5</v>
      </c>
      <c r="K538" s="2">
        <f t="shared" si="60"/>
        <v>49.5</v>
      </c>
      <c r="L538" t="s">
        <v>25</v>
      </c>
      <c r="M538" t="s">
        <v>21</v>
      </c>
      <c r="N538">
        <f t="shared" si="61"/>
        <v>15</v>
      </c>
      <c r="O538" s="3" t="str">
        <f t="shared" si="64"/>
        <v>Jan</v>
      </c>
      <c r="P538">
        <f t="shared" si="62"/>
        <v>2020</v>
      </c>
      <c r="Q538" t="str">
        <f t="shared" si="63"/>
        <v>Wednesday</v>
      </c>
      <c r="R538" t="str">
        <f t="shared" si="65"/>
        <v>Q1</v>
      </c>
    </row>
    <row r="539" spans="1:18" x14ac:dyDescent="0.25">
      <c r="A539">
        <v>114</v>
      </c>
      <c r="B539" s="1">
        <v>43845</v>
      </c>
      <c r="C539" t="s">
        <v>51</v>
      </c>
      <c r="D539">
        <v>8976789057</v>
      </c>
      <c r="E539" t="s">
        <v>37</v>
      </c>
      <c r="F539" t="s">
        <v>38</v>
      </c>
      <c r="G539" s="2">
        <v>45</v>
      </c>
      <c r="H539">
        <v>3</v>
      </c>
      <c r="I539" s="2">
        <f t="shared" si="58"/>
        <v>135</v>
      </c>
      <c r="J539" s="2">
        <f t="shared" si="59"/>
        <v>94.5</v>
      </c>
      <c r="K539" s="2">
        <f t="shared" si="60"/>
        <v>40.5</v>
      </c>
      <c r="L539" t="s">
        <v>34</v>
      </c>
      <c r="M539" t="s">
        <v>21</v>
      </c>
      <c r="N539">
        <f t="shared" si="61"/>
        <v>15</v>
      </c>
      <c r="O539" s="3" t="str">
        <f t="shared" si="64"/>
        <v>Jan</v>
      </c>
      <c r="P539">
        <f t="shared" si="62"/>
        <v>2020</v>
      </c>
      <c r="Q539" t="str">
        <f t="shared" si="63"/>
        <v>Wednesday</v>
      </c>
      <c r="R539" t="str">
        <f t="shared" si="65"/>
        <v>Q1</v>
      </c>
    </row>
    <row r="540" spans="1:18" x14ac:dyDescent="0.25">
      <c r="A540">
        <v>114</v>
      </c>
      <c r="B540" s="1">
        <v>43845</v>
      </c>
      <c r="C540" t="s">
        <v>51</v>
      </c>
      <c r="D540">
        <v>8976789057</v>
      </c>
      <c r="E540" t="s">
        <v>40</v>
      </c>
      <c r="F540" t="s">
        <v>41</v>
      </c>
      <c r="G540" s="2">
        <v>40</v>
      </c>
      <c r="H540">
        <v>1</v>
      </c>
      <c r="I540" s="2">
        <f t="shared" si="58"/>
        <v>40</v>
      </c>
      <c r="J540" s="2">
        <f t="shared" si="59"/>
        <v>28</v>
      </c>
      <c r="K540" s="2">
        <f t="shared" si="60"/>
        <v>12</v>
      </c>
      <c r="L540" t="s">
        <v>52</v>
      </c>
      <c r="M540" t="s">
        <v>21</v>
      </c>
      <c r="N540">
        <f t="shared" si="61"/>
        <v>15</v>
      </c>
      <c r="O540" s="3" t="str">
        <f t="shared" si="64"/>
        <v>Jan</v>
      </c>
      <c r="P540">
        <f t="shared" si="62"/>
        <v>2020</v>
      </c>
      <c r="Q540" t="str">
        <f t="shared" si="63"/>
        <v>Wednesday</v>
      </c>
      <c r="R540" t="str">
        <f t="shared" si="65"/>
        <v>Q1</v>
      </c>
    </row>
    <row r="541" spans="1:18" x14ac:dyDescent="0.25">
      <c r="A541">
        <v>115</v>
      </c>
      <c r="B541" s="1">
        <v>43846</v>
      </c>
      <c r="C541" t="s">
        <v>54</v>
      </c>
      <c r="D541">
        <v>8976789034</v>
      </c>
      <c r="E541" t="s">
        <v>44</v>
      </c>
      <c r="F541" t="s">
        <v>19</v>
      </c>
      <c r="G541" s="2">
        <v>15</v>
      </c>
      <c r="H541">
        <v>10</v>
      </c>
      <c r="I541" s="2">
        <f t="shared" si="58"/>
        <v>150</v>
      </c>
      <c r="J541" s="2">
        <f t="shared" si="59"/>
        <v>105</v>
      </c>
      <c r="K541" s="2">
        <f t="shared" si="60"/>
        <v>45</v>
      </c>
      <c r="L541" t="s">
        <v>20</v>
      </c>
      <c r="M541" t="s">
        <v>21</v>
      </c>
      <c r="N541">
        <f t="shared" si="61"/>
        <v>16</v>
      </c>
      <c r="O541" s="3" t="str">
        <f t="shared" si="64"/>
        <v>Jan</v>
      </c>
      <c r="P541">
        <f t="shared" si="62"/>
        <v>2020</v>
      </c>
      <c r="Q541" t="str">
        <f t="shared" si="63"/>
        <v>Thursday</v>
      </c>
      <c r="R541" t="str">
        <f t="shared" si="65"/>
        <v>Q1</v>
      </c>
    </row>
    <row r="542" spans="1:18" x14ac:dyDescent="0.25">
      <c r="A542">
        <v>115</v>
      </c>
      <c r="B542" s="1">
        <v>43846</v>
      </c>
      <c r="C542" t="s">
        <v>54</v>
      </c>
      <c r="D542">
        <v>8976789034</v>
      </c>
      <c r="E542" t="s">
        <v>45</v>
      </c>
      <c r="F542" t="s">
        <v>38</v>
      </c>
      <c r="G542" s="2">
        <v>262</v>
      </c>
      <c r="H542">
        <v>1</v>
      </c>
      <c r="I542" s="2">
        <f t="shared" si="58"/>
        <v>262</v>
      </c>
      <c r="J542" s="2">
        <f t="shared" si="59"/>
        <v>183.4</v>
      </c>
      <c r="K542" s="2">
        <f t="shared" si="60"/>
        <v>78.599999999999994</v>
      </c>
      <c r="L542" t="s">
        <v>20</v>
      </c>
      <c r="M542" t="s">
        <v>21</v>
      </c>
      <c r="N542">
        <f t="shared" si="61"/>
        <v>16</v>
      </c>
      <c r="O542" s="3" t="str">
        <f t="shared" si="64"/>
        <v>Jan</v>
      </c>
      <c r="P542">
        <f t="shared" si="62"/>
        <v>2020</v>
      </c>
      <c r="Q542" t="str">
        <f t="shared" si="63"/>
        <v>Thursday</v>
      </c>
      <c r="R542" t="str">
        <f t="shared" si="65"/>
        <v>Q1</v>
      </c>
    </row>
    <row r="543" spans="1:18" x14ac:dyDescent="0.25">
      <c r="A543">
        <v>115</v>
      </c>
      <c r="B543" s="1">
        <v>43846</v>
      </c>
      <c r="C543" t="s">
        <v>54</v>
      </c>
      <c r="D543">
        <v>8976789034</v>
      </c>
      <c r="E543" t="s">
        <v>46</v>
      </c>
      <c r="F543" t="s">
        <v>38</v>
      </c>
      <c r="G543" s="2">
        <v>349</v>
      </c>
      <c r="H543">
        <v>1</v>
      </c>
      <c r="I543" s="2">
        <f t="shared" si="58"/>
        <v>349</v>
      </c>
      <c r="J543" s="2">
        <f t="shared" si="59"/>
        <v>244.3</v>
      </c>
      <c r="K543" s="2">
        <f t="shared" si="60"/>
        <v>104.69999999999999</v>
      </c>
      <c r="L543" t="s">
        <v>34</v>
      </c>
      <c r="M543" t="s">
        <v>21</v>
      </c>
      <c r="N543">
        <f t="shared" si="61"/>
        <v>16</v>
      </c>
      <c r="O543" s="3" t="str">
        <f t="shared" si="64"/>
        <v>Jan</v>
      </c>
      <c r="P543">
        <f t="shared" si="62"/>
        <v>2020</v>
      </c>
      <c r="Q543" t="str">
        <f t="shared" si="63"/>
        <v>Thursday</v>
      </c>
      <c r="R543" t="str">
        <f t="shared" si="65"/>
        <v>Q1</v>
      </c>
    </row>
    <row r="544" spans="1:18" x14ac:dyDescent="0.25">
      <c r="A544">
        <v>115</v>
      </c>
      <c r="B544" s="1">
        <v>43846</v>
      </c>
      <c r="C544" t="s">
        <v>54</v>
      </c>
      <c r="D544">
        <v>8976789034</v>
      </c>
      <c r="E544" t="s">
        <v>47</v>
      </c>
      <c r="F544" t="s">
        <v>38</v>
      </c>
      <c r="G544" s="2">
        <v>537</v>
      </c>
      <c r="H544">
        <v>1</v>
      </c>
      <c r="I544" s="2">
        <f t="shared" si="58"/>
        <v>537</v>
      </c>
      <c r="J544" s="2">
        <f t="shared" si="59"/>
        <v>375.9</v>
      </c>
      <c r="K544" s="2">
        <f t="shared" si="60"/>
        <v>161.10000000000002</v>
      </c>
      <c r="L544" t="s">
        <v>25</v>
      </c>
      <c r="M544" t="s">
        <v>21</v>
      </c>
      <c r="N544">
        <f t="shared" si="61"/>
        <v>16</v>
      </c>
      <c r="O544" s="3" t="str">
        <f t="shared" si="64"/>
        <v>Jan</v>
      </c>
      <c r="P544">
        <f t="shared" si="62"/>
        <v>2020</v>
      </c>
      <c r="Q544" t="str">
        <f t="shared" si="63"/>
        <v>Thursday</v>
      </c>
      <c r="R544" t="str">
        <f t="shared" si="65"/>
        <v>Q1</v>
      </c>
    </row>
    <row r="545" spans="1:18" x14ac:dyDescent="0.25">
      <c r="A545">
        <v>115</v>
      </c>
      <c r="B545" s="1">
        <v>43846</v>
      </c>
      <c r="C545" t="s">
        <v>54</v>
      </c>
      <c r="D545">
        <v>8976789034</v>
      </c>
      <c r="E545" t="s">
        <v>55</v>
      </c>
      <c r="F545" t="s">
        <v>38</v>
      </c>
      <c r="G545" s="2">
        <v>584</v>
      </c>
      <c r="H545">
        <v>1</v>
      </c>
      <c r="I545" s="2">
        <f t="shared" si="58"/>
        <v>584</v>
      </c>
      <c r="J545" s="2">
        <f t="shared" si="59"/>
        <v>408.8</v>
      </c>
      <c r="K545" s="2">
        <f t="shared" si="60"/>
        <v>175.2</v>
      </c>
      <c r="L545" t="s">
        <v>52</v>
      </c>
      <c r="M545" t="s">
        <v>21</v>
      </c>
      <c r="N545">
        <f t="shared" si="61"/>
        <v>16</v>
      </c>
      <c r="O545" s="3" t="str">
        <f t="shared" si="64"/>
        <v>Jan</v>
      </c>
      <c r="P545">
        <f t="shared" si="62"/>
        <v>2020</v>
      </c>
      <c r="Q545" t="str">
        <f t="shared" si="63"/>
        <v>Thursday</v>
      </c>
      <c r="R545" t="str">
        <f t="shared" si="65"/>
        <v>Q1</v>
      </c>
    </row>
    <row r="546" spans="1:18" x14ac:dyDescent="0.25">
      <c r="A546">
        <v>116</v>
      </c>
      <c r="B546" s="1">
        <v>43846</v>
      </c>
      <c r="C546" t="s">
        <v>53</v>
      </c>
      <c r="D546">
        <v>8976789056</v>
      </c>
      <c r="E546" t="s">
        <v>42</v>
      </c>
      <c r="F546" t="s">
        <v>19</v>
      </c>
      <c r="G546" s="2">
        <v>70</v>
      </c>
      <c r="H546">
        <v>1</v>
      </c>
      <c r="I546" s="2">
        <f t="shared" si="58"/>
        <v>70</v>
      </c>
      <c r="J546" s="2">
        <f t="shared" si="59"/>
        <v>49</v>
      </c>
      <c r="K546" s="2">
        <f t="shared" si="60"/>
        <v>21</v>
      </c>
      <c r="L546" t="s">
        <v>25</v>
      </c>
      <c r="M546" t="s">
        <v>21</v>
      </c>
      <c r="N546">
        <f t="shared" si="61"/>
        <v>16</v>
      </c>
      <c r="O546" s="3" t="str">
        <f t="shared" si="64"/>
        <v>Jan</v>
      </c>
      <c r="P546">
        <f t="shared" si="62"/>
        <v>2020</v>
      </c>
      <c r="Q546" t="str">
        <f t="shared" si="63"/>
        <v>Thursday</v>
      </c>
      <c r="R546" t="str">
        <f t="shared" si="65"/>
        <v>Q1</v>
      </c>
    </row>
    <row r="547" spans="1:18" x14ac:dyDescent="0.25">
      <c r="A547">
        <v>116</v>
      </c>
      <c r="B547" s="1">
        <v>43846</v>
      </c>
      <c r="C547" t="s">
        <v>53</v>
      </c>
      <c r="D547">
        <v>8976789056</v>
      </c>
      <c r="E547" t="s">
        <v>40</v>
      </c>
      <c r="F547" t="s">
        <v>41</v>
      </c>
      <c r="G547" s="2">
        <v>40</v>
      </c>
      <c r="H547">
        <v>2</v>
      </c>
      <c r="I547" s="2">
        <f t="shared" si="58"/>
        <v>80</v>
      </c>
      <c r="J547" s="2">
        <f t="shared" si="59"/>
        <v>56</v>
      </c>
      <c r="K547" s="2">
        <f t="shared" si="60"/>
        <v>24</v>
      </c>
      <c r="L547" t="s">
        <v>34</v>
      </c>
      <c r="M547" t="s">
        <v>21</v>
      </c>
      <c r="N547">
        <f t="shared" si="61"/>
        <v>16</v>
      </c>
      <c r="O547" s="3" t="str">
        <f t="shared" si="64"/>
        <v>Jan</v>
      </c>
      <c r="P547">
        <f t="shared" si="62"/>
        <v>2020</v>
      </c>
      <c r="Q547" t="str">
        <f t="shared" si="63"/>
        <v>Thursday</v>
      </c>
      <c r="R547" t="str">
        <f t="shared" si="65"/>
        <v>Q1</v>
      </c>
    </row>
    <row r="548" spans="1:18" x14ac:dyDescent="0.25">
      <c r="A548">
        <v>116</v>
      </c>
      <c r="B548" s="1">
        <v>43846</v>
      </c>
      <c r="C548" t="s">
        <v>53</v>
      </c>
      <c r="D548">
        <v>8976789056</v>
      </c>
      <c r="E548" t="s">
        <v>39</v>
      </c>
      <c r="F548" t="s">
        <v>38</v>
      </c>
      <c r="G548" s="2">
        <v>55</v>
      </c>
      <c r="H548">
        <v>1</v>
      </c>
      <c r="I548" s="2">
        <f t="shared" si="58"/>
        <v>55</v>
      </c>
      <c r="J548" s="2">
        <f t="shared" si="59"/>
        <v>38.5</v>
      </c>
      <c r="K548" s="2">
        <f t="shared" si="60"/>
        <v>16.5</v>
      </c>
      <c r="L548" t="s">
        <v>34</v>
      </c>
      <c r="M548" t="s">
        <v>21</v>
      </c>
      <c r="N548">
        <f t="shared" si="61"/>
        <v>16</v>
      </c>
      <c r="O548" s="3" t="str">
        <f t="shared" si="64"/>
        <v>Jan</v>
      </c>
      <c r="P548">
        <f t="shared" si="62"/>
        <v>2020</v>
      </c>
      <c r="Q548" t="str">
        <f t="shared" si="63"/>
        <v>Thursday</v>
      </c>
      <c r="R548" t="str">
        <f t="shared" si="65"/>
        <v>Q1</v>
      </c>
    </row>
    <row r="549" spans="1:18" x14ac:dyDescent="0.25">
      <c r="A549">
        <v>117</v>
      </c>
      <c r="B549" s="1">
        <v>43846</v>
      </c>
      <c r="C549" t="s">
        <v>54</v>
      </c>
      <c r="D549">
        <v>8976789034</v>
      </c>
      <c r="E549" t="s">
        <v>42</v>
      </c>
      <c r="F549" t="s">
        <v>19</v>
      </c>
      <c r="G549" s="2">
        <v>70</v>
      </c>
      <c r="H549">
        <v>1</v>
      </c>
      <c r="I549" s="2">
        <f t="shared" si="58"/>
        <v>70</v>
      </c>
      <c r="J549" s="2">
        <f t="shared" si="59"/>
        <v>49</v>
      </c>
      <c r="K549" s="2">
        <f t="shared" si="60"/>
        <v>21</v>
      </c>
      <c r="L549" t="s">
        <v>34</v>
      </c>
      <c r="M549" t="s">
        <v>21</v>
      </c>
      <c r="N549">
        <f t="shared" si="61"/>
        <v>16</v>
      </c>
      <c r="O549" s="3" t="str">
        <f t="shared" si="64"/>
        <v>Jan</v>
      </c>
      <c r="P549">
        <f t="shared" si="62"/>
        <v>2020</v>
      </c>
      <c r="Q549" t="str">
        <f t="shared" si="63"/>
        <v>Thursday</v>
      </c>
      <c r="R549" t="str">
        <f t="shared" si="65"/>
        <v>Q1</v>
      </c>
    </row>
    <row r="550" spans="1:18" x14ac:dyDescent="0.25">
      <c r="A550">
        <v>117</v>
      </c>
      <c r="B550" s="1">
        <v>43846</v>
      </c>
      <c r="C550" t="s">
        <v>54</v>
      </c>
      <c r="D550">
        <v>8976789034</v>
      </c>
      <c r="E550" t="s">
        <v>39</v>
      </c>
      <c r="F550" t="s">
        <v>38</v>
      </c>
      <c r="G550" s="2">
        <v>55</v>
      </c>
      <c r="H550">
        <v>3</v>
      </c>
      <c r="I550" s="2">
        <f t="shared" si="58"/>
        <v>165</v>
      </c>
      <c r="J550" s="2">
        <f t="shared" si="59"/>
        <v>115.5</v>
      </c>
      <c r="K550" s="2">
        <f t="shared" si="60"/>
        <v>49.5</v>
      </c>
      <c r="L550" t="s">
        <v>20</v>
      </c>
      <c r="M550" t="s">
        <v>21</v>
      </c>
      <c r="N550">
        <f t="shared" si="61"/>
        <v>16</v>
      </c>
      <c r="O550" s="3" t="str">
        <f t="shared" si="64"/>
        <v>Jan</v>
      </c>
      <c r="P550">
        <f t="shared" si="62"/>
        <v>2020</v>
      </c>
      <c r="Q550" t="str">
        <f t="shared" si="63"/>
        <v>Thursday</v>
      </c>
      <c r="R550" t="str">
        <f t="shared" si="65"/>
        <v>Q1</v>
      </c>
    </row>
    <row r="551" spans="1:18" x14ac:dyDescent="0.25">
      <c r="A551">
        <v>117</v>
      </c>
      <c r="B551" s="1">
        <v>43846</v>
      </c>
      <c r="C551" t="s">
        <v>54</v>
      </c>
      <c r="D551">
        <v>8976789034</v>
      </c>
      <c r="E551" t="s">
        <v>37</v>
      </c>
      <c r="F551" t="s">
        <v>38</v>
      </c>
      <c r="G551" s="2">
        <v>45</v>
      </c>
      <c r="H551">
        <v>3</v>
      </c>
      <c r="I551" s="2">
        <f t="shared" si="58"/>
        <v>135</v>
      </c>
      <c r="J551" s="2">
        <f t="shared" si="59"/>
        <v>94.5</v>
      </c>
      <c r="K551" s="2">
        <f t="shared" si="60"/>
        <v>40.5</v>
      </c>
      <c r="L551" t="s">
        <v>52</v>
      </c>
      <c r="M551" t="s">
        <v>21</v>
      </c>
      <c r="N551">
        <f t="shared" si="61"/>
        <v>16</v>
      </c>
      <c r="O551" s="3" t="str">
        <f t="shared" si="64"/>
        <v>Jan</v>
      </c>
      <c r="P551">
        <f t="shared" si="62"/>
        <v>2020</v>
      </c>
      <c r="Q551" t="str">
        <f t="shared" si="63"/>
        <v>Thursday</v>
      </c>
      <c r="R551" t="str">
        <f t="shared" si="65"/>
        <v>Q1</v>
      </c>
    </row>
    <row r="552" spans="1:18" x14ac:dyDescent="0.25">
      <c r="A552">
        <v>117</v>
      </c>
      <c r="B552" s="1">
        <v>43846</v>
      </c>
      <c r="C552" t="s">
        <v>54</v>
      </c>
      <c r="D552">
        <v>8976789034</v>
      </c>
      <c r="E552" t="s">
        <v>40</v>
      </c>
      <c r="F552" t="s">
        <v>41</v>
      </c>
      <c r="G552" s="2">
        <v>40</v>
      </c>
      <c r="H552">
        <v>1</v>
      </c>
      <c r="I552" s="2">
        <f t="shared" si="58"/>
        <v>40</v>
      </c>
      <c r="J552" s="2">
        <f t="shared" si="59"/>
        <v>28</v>
      </c>
      <c r="K552" s="2">
        <f t="shared" si="60"/>
        <v>12</v>
      </c>
      <c r="L552" t="s">
        <v>34</v>
      </c>
      <c r="M552" t="s">
        <v>21</v>
      </c>
      <c r="N552">
        <f t="shared" si="61"/>
        <v>16</v>
      </c>
      <c r="O552" s="3" t="str">
        <f t="shared" si="64"/>
        <v>Jan</v>
      </c>
      <c r="P552">
        <f t="shared" si="62"/>
        <v>2020</v>
      </c>
      <c r="Q552" t="str">
        <f t="shared" si="63"/>
        <v>Thursday</v>
      </c>
      <c r="R552" t="str">
        <f t="shared" si="65"/>
        <v>Q1</v>
      </c>
    </row>
    <row r="553" spans="1:18" x14ac:dyDescent="0.25">
      <c r="A553">
        <v>117</v>
      </c>
      <c r="B553" s="1">
        <v>43846</v>
      </c>
      <c r="C553" t="s">
        <v>54</v>
      </c>
      <c r="D553">
        <v>8976789034</v>
      </c>
      <c r="E553" t="s">
        <v>43</v>
      </c>
      <c r="F553" t="s">
        <v>19</v>
      </c>
      <c r="G553" s="2">
        <v>67</v>
      </c>
      <c r="H553">
        <v>1</v>
      </c>
      <c r="I553" s="2">
        <f t="shared" si="58"/>
        <v>67</v>
      </c>
      <c r="J553" s="2">
        <f t="shared" si="59"/>
        <v>46.900000000000006</v>
      </c>
      <c r="K553" s="2">
        <f t="shared" si="60"/>
        <v>20.099999999999994</v>
      </c>
      <c r="L553" t="s">
        <v>52</v>
      </c>
      <c r="M553" t="s">
        <v>21</v>
      </c>
      <c r="N553">
        <f t="shared" si="61"/>
        <v>16</v>
      </c>
      <c r="O553" s="3" t="str">
        <f t="shared" si="64"/>
        <v>Jan</v>
      </c>
      <c r="P553">
        <f t="shared" si="62"/>
        <v>2020</v>
      </c>
      <c r="Q553" t="str">
        <f t="shared" si="63"/>
        <v>Thursday</v>
      </c>
      <c r="R553" t="str">
        <f t="shared" si="65"/>
        <v>Q1</v>
      </c>
    </row>
    <row r="554" spans="1:18" x14ac:dyDescent="0.25">
      <c r="A554">
        <v>117</v>
      </c>
      <c r="B554" s="1">
        <v>43846</v>
      </c>
      <c r="C554" t="s">
        <v>54</v>
      </c>
      <c r="D554">
        <v>8976789034</v>
      </c>
      <c r="E554" t="s">
        <v>44</v>
      </c>
      <c r="F554" t="s">
        <v>19</v>
      </c>
      <c r="G554" s="2">
        <v>15</v>
      </c>
      <c r="H554">
        <v>5</v>
      </c>
      <c r="I554" s="2">
        <f t="shared" si="58"/>
        <v>75</v>
      </c>
      <c r="J554" s="2">
        <f t="shared" si="59"/>
        <v>52.5</v>
      </c>
      <c r="K554" s="2">
        <f t="shared" si="60"/>
        <v>22.5</v>
      </c>
      <c r="L554" t="s">
        <v>25</v>
      </c>
      <c r="M554" t="s">
        <v>21</v>
      </c>
      <c r="N554">
        <f t="shared" si="61"/>
        <v>16</v>
      </c>
      <c r="O554" s="3" t="str">
        <f t="shared" si="64"/>
        <v>Jan</v>
      </c>
      <c r="P554">
        <f t="shared" si="62"/>
        <v>2020</v>
      </c>
      <c r="Q554" t="str">
        <f t="shared" si="63"/>
        <v>Thursday</v>
      </c>
      <c r="R554" t="str">
        <f t="shared" si="65"/>
        <v>Q1</v>
      </c>
    </row>
    <row r="555" spans="1:18" x14ac:dyDescent="0.25">
      <c r="A555">
        <v>117</v>
      </c>
      <c r="B555" s="1">
        <v>43846</v>
      </c>
      <c r="C555" t="s">
        <v>54</v>
      </c>
      <c r="D555">
        <v>8976789034</v>
      </c>
      <c r="E555" t="s">
        <v>45</v>
      </c>
      <c r="F555" t="s">
        <v>38</v>
      </c>
      <c r="G555" s="2">
        <v>262</v>
      </c>
      <c r="H555">
        <v>1</v>
      </c>
      <c r="I555" s="2">
        <f t="shared" si="58"/>
        <v>262</v>
      </c>
      <c r="J555" s="2">
        <f t="shared" si="59"/>
        <v>183.4</v>
      </c>
      <c r="K555" s="2">
        <f t="shared" si="60"/>
        <v>78.599999999999994</v>
      </c>
      <c r="L555" t="s">
        <v>52</v>
      </c>
      <c r="M555" t="s">
        <v>21</v>
      </c>
      <c r="N555">
        <f t="shared" si="61"/>
        <v>16</v>
      </c>
      <c r="O555" s="3" t="str">
        <f t="shared" si="64"/>
        <v>Jan</v>
      </c>
      <c r="P555">
        <f t="shared" si="62"/>
        <v>2020</v>
      </c>
      <c r="Q555" t="str">
        <f t="shared" si="63"/>
        <v>Thursday</v>
      </c>
      <c r="R555" t="str">
        <f t="shared" si="65"/>
        <v>Q1</v>
      </c>
    </row>
    <row r="556" spans="1:18" x14ac:dyDescent="0.25">
      <c r="A556">
        <v>117</v>
      </c>
      <c r="B556" s="1">
        <v>43846</v>
      </c>
      <c r="C556" t="s">
        <v>54</v>
      </c>
      <c r="D556">
        <v>8976789034</v>
      </c>
      <c r="E556" t="s">
        <v>46</v>
      </c>
      <c r="F556" t="s">
        <v>38</v>
      </c>
      <c r="G556" s="2">
        <v>349</v>
      </c>
      <c r="H556">
        <v>1</v>
      </c>
      <c r="I556" s="2">
        <f t="shared" si="58"/>
        <v>349</v>
      </c>
      <c r="J556" s="2">
        <f t="shared" si="59"/>
        <v>244.3</v>
      </c>
      <c r="K556" s="2">
        <f t="shared" si="60"/>
        <v>104.69999999999999</v>
      </c>
      <c r="L556" t="s">
        <v>20</v>
      </c>
      <c r="M556" t="s">
        <v>21</v>
      </c>
      <c r="N556">
        <f t="shared" si="61"/>
        <v>16</v>
      </c>
      <c r="O556" s="3" t="str">
        <f t="shared" si="64"/>
        <v>Jan</v>
      </c>
      <c r="P556">
        <f t="shared" si="62"/>
        <v>2020</v>
      </c>
      <c r="Q556" t="str">
        <f t="shared" si="63"/>
        <v>Thursday</v>
      </c>
      <c r="R556" t="str">
        <f t="shared" si="65"/>
        <v>Q1</v>
      </c>
    </row>
    <row r="557" spans="1:18" x14ac:dyDescent="0.25">
      <c r="A557">
        <v>117</v>
      </c>
      <c r="B557" s="1">
        <v>43846</v>
      </c>
      <c r="C557" t="s">
        <v>54</v>
      </c>
      <c r="D557">
        <v>8976789034</v>
      </c>
      <c r="E557" t="s">
        <v>47</v>
      </c>
      <c r="F557" t="s">
        <v>38</v>
      </c>
      <c r="G557" s="2">
        <v>537</v>
      </c>
      <c r="H557">
        <v>1</v>
      </c>
      <c r="I557" s="2">
        <f t="shared" si="58"/>
        <v>537</v>
      </c>
      <c r="J557" s="2">
        <f t="shared" si="59"/>
        <v>375.9</v>
      </c>
      <c r="K557" s="2">
        <f t="shared" si="60"/>
        <v>161.10000000000002</v>
      </c>
      <c r="L557" t="s">
        <v>34</v>
      </c>
      <c r="M557" t="s">
        <v>21</v>
      </c>
      <c r="N557">
        <f t="shared" si="61"/>
        <v>16</v>
      </c>
      <c r="O557" s="3" t="str">
        <f t="shared" si="64"/>
        <v>Jan</v>
      </c>
      <c r="P557">
        <f t="shared" si="62"/>
        <v>2020</v>
      </c>
      <c r="Q557" t="str">
        <f t="shared" si="63"/>
        <v>Thursday</v>
      </c>
      <c r="R557" t="str">
        <f t="shared" si="65"/>
        <v>Q1</v>
      </c>
    </row>
    <row r="558" spans="1:18" x14ac:dyDescent="0.25">
      <c r="A558">
        <v>117</v>
      </c>
      <c r="B558" s="1">
        <v>43846</v>
      </c>
      <c r="C558" t="s">
        <v>54</v>
      </c>
      <c r="D558">
        <v>8976789034</v>
      </c>
      <c r="E558" t="s">
        <v>55</v>
      </c>
      <c r="F558" t="s">
        <v>38</v>
      </c>
      <c r="G558" s="2">
        <v>584</v>
      </c>
      <c r="H558">
        <v>1</v>
      </c>
      <c r="I558" s="2">
        <f t="shared" si="58"/>
        <v>584</v>
      </c>
      <c r="J558" s="2">
        <f t="shared" si="59"/>
        <v>408.8</v>
      </c>
      <c r="K558" s="2">
        <f t="shared" si="60"/>
        <v>175.2</v>
      </c>
      <c r="L558" t="s">
        <v>25</v>
      </c>
      <c r="M558" t="s">
        <v>21</v>
      </c>
      <c r="N558">
        <f t="shared" si="61"/>
        <v>16</v>
      </c>
      <c r="O558" s="3" t="str">
        <f t="shared" si="64"/>
        <v>Jan</v>
      </c>
      <c r="P558">
        <f t="shared" si="62"/>
        <v>2020</v>
      </c>
      <c r="Q558" t="str">
        <f t="shared" si="63"/>
        <v>Thursday</v>
      </c>
      <c r="R558" t="str">
        <f t="shared" si="65"/>
        <v>Q1</v>
      </c>
    </row>
    <row r="559" spans="1:18" x14ac:dyDescent="0.25">
      <c r="A559">
        <v>487</v>
      </c>
      <c r="B559" s="1">
        <v>43846</v>
      </c>
      <c r="C559" t="s">
        <v>56</v>
      </c>
      <c r="D559">
        <v>8976789077</v>
      </c>
      <c r="E559" t="s">
        <v>43</v>
      </c>
      <c r="F559" t="s">
        <v>19</v>
      </c>
      <c r="G559" s="2">
        <v>67</v>
      </c>
      <c r="H559">
        <v>1</v>
      </c>
      <c r="I559" s="2">
        <f t="shared" si="58"/>
        <v>67</v>
      </c>
      <c r="J559" s="2">
        <f t="shared" si="59"/>
        <v>46.900000000000006</v>
      </c>
      <c r="K559" s="2">
        <f t="shared" si="60"/>
        <v>20.099999999999994</v>
      </c>
      <c r="L559" t="s">
        <v>52</v>
      </c>
      <c r="M559" t="s">
        <v>21</v>
      </c>
      <c r="N559">
        <f t="shared" si="61"/>
        <v>16</v>
      </c>
      <c r="O559" s="3" t="str">
        <f t="shared" si="64"/>
        <v>Jan</v>
      </c>
      <c r="P559">
        <f t="shared" si="62"/>
        <v>2020</v>
      </c>
      <c r="Q559" t="str">
        <f t="shared" si="63"/>
        <v>Thursday</v>
      </c>
      <c r="R559" t="str">
        <f t="shared" si="65"/>
        <v>Q1</v>
      </c>
    </row>
    <row r="560" spans="1:18" x14ac:dyDescent="0.25">
      <c r="A560">
        <v>488</v>
      </c>
      <c r="B560" s="1">
        <v>43846</v>
      </c>
      <c r="C560" t="s">
        <v>56</v>
      </c>
      <c r="D560">
        <v>8976789077</v>
      </c>
      <c r="E560" t="s">
        <v>44</v>
      </c>
      <c r="F560" t="s">
        <v>19</v>
      </c>
      <c r="G560" s="2">
        <v>15</v>
      </c>
      <c r="H560">
        <v>4</v>
      </c>
      <c r="I560" s="2">
        <f t="shared" si="58"/>
        <v>60</v>
      </c>
      <c r="J560" s="2">
        <f t="shared" si="59"/>
        <v>42</v>
      </c>
      <c r="K560" s="2">
        <f t="shared" si="60"/>
        <v>18</v>
      </c>
      <c r="L560" t="s">
        <v>52</v>
      </c>
      <c r="M560" t="s">
        <v>21</v>
      </c>
      <c r="N560">
        <f t="shared" si="61"/>
        <v>16</v>
      </c>
      <c r="O560" s="3" t="str">
        <f t="shared" si="64"/>
        <v>Jan</v>
      </c>
      <c r="P560">
        <f t="shared" si="62"/>
        <v>2020</v>
      </c>
      <c r="Q560" t="str">
        <f t="shared" si="63"/>
        <v>Thursday</v>
      </c>
      <c r="R560" t="str">
        <f t="shared" si="65"/>
        <v>Q1</v>
      </c>
    </row>
    <row r="561" spans="1:18" x14ac:dyDescent="0.25">
      <c r="A561">
        <v>489</v>
      </c>
      <c r="B561" s="1">
        <v>43846</v>
      </c>
      <c r="C561" t="s">
        <v>56</v>
      </c>
      <c r="D561">
        <v>8976789077</v>
      </c>
      <c r="E561" t="s">
        <v>45</v>
      </c>
      <c r="F561" t="s">
        <v>38</v>
      </c>
      <c r="G561" s="2">
        <v>262</v>
      </c>
      <c r="H561">
        <v>1</v>
      </c>
      <c r="I561" s="2">
        <f t="shared" si="58"/>
        <v>262</v>
      </c>
      <c r="J561" s="2">
        <f t="shared" si="59"/>
        <v>183.4</v>
      </c>
      <c r="K561" s="2">
        <f t="shared" si="60"/>
        <v>78.599999999999994</v>
      </c>
      <c r="L561" t="s">
        <v>34</v>
      </c>
      <c r="M561" t="s">
        <v>21</v>
      </c>
      <c r="N561">
        <f t="shared" si="61"/>
        <v>16</v>
      </c>
      <c r="O561" s="3" t="str">
        <f t="shared" si="64"/>
        <v>Jan</v>
      </c>
      <c r="P561">
        <f t="shared" si="62"/>
        <v>2020</v>
      </c>
      <c r="Q561" t="str">
        <f t="shared" si="63"/>
        <v>Thursday</v>
      </c>
      <c r="R561" t="str">
        <f t="shared" si="65"/>
        <v>Q1</v>
      </c>
    </row>
    <row r="562" spans="1:18" x14ac:dyDescent="0.25">
      <c r="A562">
        <v>490</v>
      </c>
      <c r="B562" s="1">
        <v>43846</v>
      </c>
      <c r="C562" t="s">
        <v>56</v>
      </c>
      <c r="D562">
        <v>8976789077</v>
      </c>
      <c r="E562" t="s">
        <v>46</v>
      </c>
      <c r="F562" t="s">
        <v>38</v>
      </c>
      <c r="G562" s="2">
        <v>349</v>
      </c>
      <c r="H562">
        <v>1</v>
      </c>
      <c r="I562" s="2">
        <f t="shared" si="58"/>
        <v>349</v>
      </c>
      <c r="J562" s="2">
        <f t="shared" si="59"/>
        <v>244.3</v>
      </c>
      <c r="K562" s="2">
        <f t="shared" si="60"/>
        <v>104.69999999999999</v>
      </c>
      <c r="L562" t="s">
        <v>25</v>
      </c>
      <c r="M562" t="s">
        <v>21</v>
      </c>
      <c r="N562">
        <f t="shared" si="61"/>
        <v>16</v>
      </c>
      <c r="O562" s="3" t="str">
        <f t="shared" si="64"/>
        <v>Jan</v>
      </c>
      <c r="P562">
        <f t="shared" si="62"/>
        <v>2020</v>
      </c>
      <c r="Q562" t="str">
        <f t="shared" si="63"/>
        <v>Thursday</v>
      </c>
      <c r="R562" t="str">
        <f t="shared" si="65"/>
        <v>Q1</v>
      </c>
    </row>
    <row r="563" spans="1:18" x14ac:dyDescent="0.25">
      <c r="A563">
        <v>491</v>
      </c>
      <c r="B563" s="1">
        <v>43846</v>
      </c>
      <c r="C563" t="s">
        <v>56</v>
      </c>
      <c r="D563">
        <v>8976789077</v>
      </c>
      <c r="E563" t="s">
        <v>47</v>
      </c>
      <c r="F563" t="s">
        <v>38</v>
      </c>
      <c r="G563" s="2">
        <v>537</v>
      </c>
      <c r="H563">
        <v>1</v>
      </c>
      <c r="I563" s="2">
        <f t="shared" si="58"/>
        <v>537</v>
      </c>
      <c r="J563" s="2">
        <f t="shared" si="59"/>
        <v>375.9</v>
      </c>
      <c r="K563" s="2">
        <f t="shared" si="60"/>
        <v>161.10000000000002</v>
      </c>
      <c r="L563" t="s">
        <v>52</v>
      </c>
      <c r="M563" t="s">
        <v>21</v>
      </c>
      <c r="N563">
        <f t="shared" si="61"/>
        <v>16</v>
      </c>
      <c r="O563" s="3" t="str">
        <f t="shared" si="64"/>
        <v>Jan</v>
      </c>
      <c r="P563">
        <f t="shared" si="62"/>
        <v>2020</v>
      </c>
      <c r="Q563" t="str">
        <f t="shared" si="63"/>
        <v>Thursday</v>
      </c>
      <c r="R563" t="str">
        <f t="shared" si="65"/>
        <v>Q1</v>
      </c>
    </row>
    <row r="564" spans="1:18" x14ac:dyDescent="0.25">
      <c r="A564">
        <v>492</v>
      </c>
      <c r="B564" s="1">
        <v>43846</v>
      </c>
      <c r="C564" t="s">
        <v>56</v>
      </c>
      <c r="D564">
        <v>8976789077</v>
      </c>
      <c r="E564" t="s">
        <v>55</v>
      </c>
      <c r="F564" t="s">
        <v>38</v>
      </c>
      <c r="G564" s="2">
        <v>584</v>
      </c>
      <c r="H564">
        <v>1</v>
      </c>
      <c r="I564" s="2">
        <f t="shared" si="58"/>
        <v>584</v>
      </c>
      <c r="J564" s="2">
        <f t="shared" si="59"/>
        <v>408.8</v>
      </c>
      <c r="K564" s="2">
        <f t="shared" si="60"/>
        <v>175.2</v>
      </c>
      <c r="L564" t="s">
        <v>20</v>
      </c>
      <c r="M564" t="s">
        <v>21</v>
      </c>
      <c r="N564">
        <f t="shared" si="61"/>
        <v>16</v>
      </c>
      <c r="O564" s="3" t="str">
        <f t="shared" si="64"/>
        <v>Jan</v>
      </c>
      <c r="P564">
        <f t="shared" si="62"/>
        <v>2020</v>
      </c>
      <c r="Q564" t="str">
        <f t="shared" si="63"/>
        <v>Thursday</v>
      </c>
      <c r="R564" t="str">
        <f t="shared" si="65"/>
        <v>Q1</v>
      </c>
    </row>
    <row r="565" spans="1:18" x14ac:dyDescent="0.25">
      <c r="A565">
        <v>503</v>
      </c>
      <c r="B565" s="1">
        <v>43846</v>
      </c>
      <c r="C565" t="s">
        <v>36</v>
      </c>
      <c r="D565">
        <v>9876548767</v>
      </c>
      <c r="E565" t="s">
        <v>37</v>
      </c>
      <c r="F565" t="s">
        <v>38</v>
      </c>
      <c r="G565" s="2">
        <v>45</v>
      </c>
      <c r="H565">
        <v>3</v>
      </c>
      <c r="I565" s="2">
        <f t="shared" si="58"/>
        <v>135</v>
      </c>
      <c r="J565" s="2">
        <f t="shared" si="59"/>
        <v>94.5</v>
      </c>
      <c r="K565" s="2">
        <f t="shared" si="60"/>
        <v>40.5</v>
      </c>
      <c r="L565" t="s">
        <v>25</v>
      </c>
      <c r="M565" t="s">
        <v>21</v>
      </c>
      <c r="N565">
        <f t="shared" si="61"/>
        <v>16</v>
      </c>
      <c r="O565" s="3" t="str">
        <f t="shared" si="64"/>
        <v>Jan</v>
      </c>
      <c r="P565">
        <f t="shared" si="62"/>
        <v>2020</v>
      </c>
      <c r="Q565" t="str">
        <f t="shared" si="63"/>
        <v>Thursday</v>
      </c>
      <c r="R565" t="str">
        <f t="shared" si="65"/>
        <v>Q1</v>
      </c>
    </row>
    <row r="566" spans="1:18" x14ac:dyDescent="0.25">
      <c r="A566">
        <v>504</v>
      </c>
      <c r="B566" s="1">
        <v>43846</v>
      </c>
      <c r="C566" t="s">
        <v>36</v>
      </c>
      <c r="D566">
        <v>9876548767</v>
      </c>
      <c r="E566" t="s">
        <v>39</v>
      </c>
      <c r="F566" t="s">
        <v>38</v>
      </c>
      <c r="G566" s="2">
        <v>55</v>
      </c>
      <c r="H566">
        <v>6</v>
      </c>
      <c r="I566" s="2">
        <f t="shared" si="58"/>
        <v>330</v>
      </c>
      <c r="J566" s="2">
        <f t="shared" si="59"/>
        <v>231</v>
      </c>
      <c r="K566" s="2">
        <f t="shared" si="60"/>
        <v>99</v>
      </c>
      <c r="L566" t="s">
        <v>34</v>
      </c>
      <c r="M566" t="s">
        <v>21</v>
      </c>
      <c r="N566">
        <f t="shared" si="61"/>
        <v>16</v>
      </c>
      <c r="O566" s="3" t="str">
        <f t="shared" si="64"/>
        <v>Jan</v>
      </c>
      <c r="P566">
        <f t="shared" si="62"/>
        <v>2020</v>
      </c>
      <c r="Q566" t="str">
        <f t="shared" si="63"/>
        <v>Thursday</v>
      </c>
      <c r="R566" t="str">
        <f t="shared" si="65"/>
        <v>Q1</v>
      </c>
    </row>
    <row r="567" spans="1:18" x14ac:dyDescent="0.25">
      <c r="A567">
        <v>505</v>
      </c>
      <c r="B567" s="1">
        <v>43846</v>
      </c>
      <c r="C567" t="s">
        <v>56</v>
      </c>
      <c r="D567">
        <v>8976789077</v>
      </c>
      <c r="E567" t="s">
        <v>42</v>
      </c>
      <c r="F567" t="s">
        <v>19</v>
      </c>
      <c r="G567" s="2">
        <v>70</v>
      </c>
      <c r="H567">
        <v>1</v>
      </c>
      <c r="I567" s="2">
        <f t="shared" ref="I567:I630" si="66">G567*H567</f>
        <v>70</v>
      </c>
      <c r="J567" s="2">
        <f t="shared" ref="J567:J630" si="67">I567-I567*0.3</f>
        <v>49</v>
      </c>
      <c r="K567" s="2">
        <f t="shared" ref="K567:K630" si="68">I567-J567</f>
        <v>21</v>
      </c>
      <c r="L567" t="s">
        <v>20</v>
      </c>
      <c r="M567" t="s">
        <v>21</v>
      </c>
      <c r="N567">
        <f t="shared" si="61"/>
        <v>16</v>
      </c>
      <c r="O567" s="3" t="str">
        <f t="shared" si="64"/>
        <v>Jan</v>
      </c>
      <c r="P567">
        <f t="shared" si="62"/>
        <v>2020</v>
      </c>
      <c r="Q567" t="str">
        <f t="shared" si="63"/>
        <v>Thursday</v>
      </c>
      <c r="R567" t="str">
        <f t="shared" si="65"/>
        <v>Q1</v>
      </c>
    </row>
    <row r="568" spans="1:18" x14ac:dyDescent="0.25">
      <c r="A568">
        <v>506</v>
      </c>
      <c r="B568" s="1">
        <v>43846</v>
      </c>
      <c r="C568" t="s">
        <v>56</v>
      </c>
      <c r="D568">
        <v>8976789077</v>
      </c>
      <c r="E568" t="s">
        <v>39</v>
      </c>
      <c r="F568" t="s">
        <v>38</v>
      </c>
      <c r="G568" s="2">
        <v>55</v>
      </c>
      <c r="H568">
        <v>3</v>
      </c>
      <c r="I568" s="2">
        <f t="shared" si="66"/>
        <v>165</v>
      </c>
      <c r="J568" s="2">
        <f t="shared" si="67"/>
        <v>115.5</v>
      </c>
      <c r="K568" s="2">
        <f t="shared" si="68"/>
        <v>49.5</v>
      </c>
      <c r="L568" t="s">
        <v>20</v>
      </c>
      <c r="M568" t="s">
        <v>21</v>
      </c>
      <c r="N568">
        <f t="shared" ref="N568:N631" si="69">DAY(B568)</f>
        <v>16</v>
      </c>
      <c r="O568" s="3" t="str">
        <f t="shared" si="64"/>
        <v>Jan</v>
      </c>
      <c r="P568">
        <f t="shared" ref="P568:P631" si="70">YEAR(B568)</f>
        <v>2020</v>
      </c>
      <c r="Q568" t="str">
        <f t="shared" ref="Q568:Q631" si="71">TEXT(B568,"dddd")</f>
        <v>Thursday</v>
      </c>
      <c r="R568" t="str">
        <f t="shared" si="65"/>
        <v>Q1</v>
      </c>
    </row>
    <row r="569" spans="1:18" x14ac:dyDescent="0.25">
      <c r="A569">
        <v>507</v>
      </c>
      <c r="B569" s="1">
        <v>43846</v>
      </c>
      <c r="C569" t="s">
        <v>56</v>
      </c>
      <c r="D569">
        <v>8976789077</v>
      </c>
      <c r="E569" t="s">
        <v>37</v>
      </c>
      <c r="F569" t="s">
        <v>38</v>
      </c>
      <c r="G569" s="2">
        <v>45</v>
      </c>
      <c r="H569">
        <v>3</v>
      </c>
      <c r="I569" s="2">
        <f t="shared" si="66"/>
        <v>135</v>
      </c>
      <c r="J569" s="2">
        <f t="shared" si="67"/>
        <v>94.5</v>
      </c>
      <c r="K569" s="2">
        <f t="shared" si="68"/>
        <v>40.5</v>
      </c>
      <c r="L569" t="s">
        <v>25</v>
      </c>
      <c r="M569" t="s">
        <v>21</v>
      </c>
      <c r="N569">
        <f t="shared" si="69"/>
        <v>16</v>
      </c>
      <c r="O569" s="3" t="str">
        <f t="shared" si="64"/>
        <v>Jan</v>
      </c>
      <c r="P569">
        <f t="shared" si="70"/>
        <v>2020</v>
      </c>
      <c r="Q569" t="str">
        <f t="shared" si="71"/>
        <v>Thursday</v>
      </c>
      <c r="R569" t="str">
        <f t="shared" si="65"/>
        <v>Q1</v>
      </c>
    </row>
    <row r="570" spans="1:18" x14ac:dyDescent="0.25">
      <c r="A570">
        <v>508</v>
      </c>
      <c r="B570" s="1">
        <v>43846</v>
      </c>
      <c r="C570" t="s">
        <v>56</v>
      </c>
      <c r="D570">
        <v>8976789077</v>
      </c>
      <c r="E570" t="s">
        <v>40</v>
      </c>
      <c r="F570" t="s">
        <v>41</v>
      </c>
      <c r="G570" s="2">
        <v>40</v>
      </c>
      <c r="H570">
        <v>1</v>
      </c>
      <c r="I570" s="2">
        <f t="shared" si="66"/>
        <v>40</v>
      </c>
      <c r="J570" s="2">
        <f t="shared" si="67"/>
        <v>28</v>
      </c>
      <c r="K570" s="2">
        <f t="shared" si="68"/>
        <v>12</v>
      </c>
      <c r="L570" t="s">
        <v>25</v>
      </c>
      <c r="M570" t="s">
        <v>21</v>
      </c>
      <c r="N570">
        <f t="shared" si="69"/>
        <v>16</v>
      </c>
      <c r="O570" s="3" t="str">
        <f t="shared" si="64"/>
        <v>Jan</v>
      </c>
      <c r="P570">
        <f t="shared" si="70"/>
        <v>2020</v>
      </c>
      <c r="Q570" t="str">
        <f t="shared" si="71"/>
        <v>Thursday</v>
      </c>
      <c r="R570" t="str">
        <f t="shared" si="65"/>
        <v>Q1</v>
      </c>
    </row>
    <row r="571" spans="1:18" x14ac:dyDescent="0.25">
      <c r="A571">
        <v>509</v>
      </c>
      <c r="B571" s="1">
        <v>43846</v>
      </c>
      <c r="C571" t="s">
        <v>57</v>
      </c>
      <c r="D571">
        <v>8976789065</v>
      </c>
      <c r="E571" t="s">
        <v>43</v>
      </c>
      <c r="F571" t="s">
        <v>19</v>
      </c>
      <c r="G571" s="2">
        <v>67</v>
      </c>
      <c r="H571">
        <v>1</v>
      </c>
      <c r="I571" s="2">
        <f t="shared" si="66"/>
        <v>67</v>
      </c>
      <c r="J571" s="2">
        <f t="shared" si="67"/>
        <v>46.900000000000006</v>
      </c>
      <c r="K571" s="2">
        <f t="shared" si="68"/>
        <v>20.099999999999994</v>
      </c>
      <c r="L571" t="s">
        <v>25</v>
      </c>
      <c r="M571" t="s">
        <v>21</v>
      </c>
      <c r="N571">
        <f t="shared" si="69"/>
        <v>16</v>
      </c>
      <c r="O571" s="3" t="str">
        <f t="shared" si="64"/>
        <v>Jan</v>
      </c>
      <c r="P571">
        <f t="shared" si="70"/>
        <v>2020</v>
      </c>
      <c r="Q571" t="str">
        <f t="shared" si="71"/>
        <v>Thursday</v>
      </c>
      <c r="R571" t="str">
        <f t="shared" si="65"/>
        <v>Q1</v>
      </c>
    </row>
    <row r="572" spans="1:18" x14ac:dyDescent="0.25">
      <c r="A572">
        <v>510</v>
      </c>
      <c r="B572" s="1">
        <v>43846</v>
      </c>
      <c r="C572" t="s">
        <v>57</v>
      </c>
      <c r="D572">
        <v>8976789065</v>
      </c>
      <c r="E572" t="s">
        <v>44</v>
      </c>
      <c r="F572" t="s">
        <v>19</v>
      </c>
      <c r="G572" s="2">
        <v>15</v>
      </c>
      <c r="H572">
        <v>5</v>
      </c>
      <c r="I572" s="2">
        <f t="shared" si="66"/>
        <v>75</v>
      </c>
      <c r="J572" s="2">
        <f t="shared" si="67"/>
        <v>52.5</v>
      </c>
      <c r="K572" s="2">
        <f t="shared" si="68"/>
        <v>22.5</v>
      </c>
      <c r="L572" t="s">
        <v>20</v>
      </c>
      <c r="M572" t="s">
        <v>21</v>
      </c>
      <c r="N572">
        <f t="shared" si="69"/>
        <v>16</v>
      </c>
      <c r="O572" s="3" t="str">
        <f t="shared" si="64"/>
        <v>Jan</v>
      </c>
      <c r="P572">
        <f t="shared" si="70"/>
        <v>2020</v>
      </c>
      <c r="Q572" t="str">
        <f t="shared" si="71"/>
        <v>Thursday</v>
      </c>
      <c r="R572" t="str">
        <f t="shared" si="65"/>
        <v>Q1</v>
      </c>
    </row>
    <row r="573" spans="1:18" x14ac:dyDescent="0.25">
      <c r="A573">
        <v>511</v>
      </c>
      <c r="B573" s="1">
        <v>43846</v>
      </c>
      <c r="C573" t="s">
        <v>57</v>
      </c>
      <c r="D573">
        <v>8976789065</v>
      </c>
      <c r="E573" t="s">
        <v>45</v>
      </c>
      <c r="F573" t="s">
        <v>38</v>
      </c>
      <c r="G573" s="2">
        <v>262</v>
      </c>
      <c r="H573">
        <v>1</v>
      </c>
      <c r="I573" s="2">
        <f t="shared" si="66"/>
        <v>262</v>
      </c>
      <c r="J573" s="2">
        <f t="shared" si="67"/>
        <v>183.4</v>
      </c>
      <c r="K573" s="2">
        <f t="shared" si="68"/>
        <v>78.599999999999994</v>
      </c>
      <c r="L573" t="s">
        <v>25</v>
      </c>
      <c r="M573" t="s">
        <v>21</v>
      </c>
      <c r="N573">
        <f t="shared" si="69"/>
        <v>16</v>
      </c>
      <c r="O573" s="3" t="str">
        <f t="shared" si="64"/>
        <v>Jan</v>
      </c>
      <c r="P573">
        <f t="shared" si="70"/>
        <v>2020</v>
      </c>
      <c r="Q573" t="str">
        <f t="shared" si="71"/>
        <v>Thursday</v>
      </c>
      <c r="R573" t="str">
        <f t="shared" si="65"/>
        <v>Q1</v>
      </c>
    </row>
    <row r="574" spans="1:18" x14ac:dyDescent="0.25">
      <c r="A574">
        <v>512</v>
      </c>
      <c r="B574" s="1">
        <v>43846</v>
      </c>
      <c r="C574" t="s">
        <v>57</v>
      </c>
      <c r="D574">
        <v>8976789065</v>
      </c>
      <c r="E574" t="s">
        <v>46</v>
      </c>
      <c r="F574" t="s">
        <v>38</v>
      </c>
      <c r="G574" s="2">
        <v>349</v>
      </c>
      <c r="H574">
        <v>1</v>
      </c>
      <c r="I574" s="2">
        <f t="shared" si="66"/>
        <v>349</v>
      </c>
      <c r="J574" s="2">
        <f t="shared" si="67"/>
        <v>244.3</v>
      </c>
      <c r="K574" s="2">
        <f t="shared" si="68"/>
        <v>104.69999999999999</v>
      </c>
      <c r="L574" t="s">
        <v>34</v>
      </c>
      <c r="M574" t="s">
        <v>21</v>
      </c>
      <c r="N574">
        <f t="shared" si="69"/>
        <v>16</v>
      </c>
      <c r="O574" s="3" t="str">
        <f t="shared" si="64"/>
        <v>Jan</v>
      </c>
      <c r="P574">
        <f t="shared" si="70"/>
        <v>2020</v>
      </c>
      <c r="Q574" t="str">
        <f t="shared" si="71"/>
        <v>Thursday</v>
      </c>
      <c r="R574" t="str">
        <f t="shared" si="65"/>
        <v>Q1</v>
      </c>
    </row>
    <row r="575" spans="1:18" x14ac:dyDescent="0.25">
      <c r="A575">
        <v>513</v>
      </c>
      <c r="B575" s="1">
        <v>43846</v>
      </c>
      <c r="C575" t="s">
        <v>57</v>
      </c>
      <c r="D575">
        <v>8976789065</v>
      </c>
      <c r="E575" t="s">
        <v>47</v>
      </c>
      <c r="F575" t="s">
        <v>38</v>
      </c>
      <c r="G575" s="2">
        <v>537</v>
      </c>
      <c r="H575">
        <v>1</v>
      </c>
      <c r="I575" s="2">
        <f t="shared" si="66"/>
        <v>537</v>
      </c>
      <c r="J575" s="2">
        <f t="shared" si="67"/>
        <v>375.9</v>
      </c>
      <c r="K575" s="2">
        <f t="shared" si="68"/>
        <v>161.10000000000002</v>
      </c>
      <c r="L575" t="s">
        <v>25</v>
      </c>
      <c r="M575" t="s">
        <v>21</v>
      </c>
      <c r="N575">
        <f t="shared" si="69"/>
        <v>16</v>
      </c>
      <c r="O575" s="3" t="str">
        <f t="shared" si="64"/>
        <v>Jan</v>
      </c>
      <c r="P575">
        <f t="shared" si="70"/>
        <v>2020</v>
      </c>
      <c r="Q575" t="str">
        <f t="shared" si="71"/>
        <v>Thursday</v>
      </c>
      <c r="R575" t="str">
        <f t="shared" si="65"/>
        <v>Q1</v>
      </c>
    </row>
    <row r="576" spans="1:18" x14ac:dyDescent="0.25">
      <c r="A576">
        <v>514</v>
      </c>
      <c r="B576" s="1">
        <v>43846</v>
      </c>
      <c r="C576" t="s">
        <v>57</v>
      </c>
      <c r="D576">
        <v>8976789065</v>
      </c>
      <c r="E576" t="s">
        <v>55</v>
      </c>
      <c r="F576" t="s">
        <v>38</v>
      </c>
      <c r="G576" s="2">
        <v>584</v>
      </c>
      <c r="H576">
        <v>1</v>
      </c>
      <c r="I576" s="2">
        <f t="shared" si="66"/>
        <v>584</v>
      </c>
      <c r="J576" s="2">
        <f t="shared" si="67"/>
        <v>408.8</v>
      </c>
      <c r="K576" s="2">
        <f t="shared" si="68"/>
        <v>175.2</v>
      </c>
      <c r="L576" t="s">
        <v>20</v>
      </c>
      <c r="M576" t="s">
        <v>21</v>
      </c>
      <c r="N576">
        <f t="shared" si="69"/>
        <v>16</v>
      </c>
      <c r="O576" s="3" t="str">
        <f t="shared" si="64"/>
        <v>Jan</v>
      </c>
      <c r="P576">
        <f t="shared" si="70"/>
        <v>2020</v>
      </c>
      <c r="Q576" t="str">
        <f t="shared" si="71"/>
        <v>Thursday</v>
      </c>
      <c r="R576" t="str">
        <f t="shared" si="65"/>
        <v>Q1</v>
      </c>
    </row>
    <row r="577" spans="1:18" x14ac:dyDescent="0.25">
      <c r="A577">
        <v>515</v>
      </c>
      <c r="B577" s="1">
        <v>43847</v>
      </c>
      <c r="C577" t="s">
        <v>36</v>
      </c>
      <c r="D577">
        <v>9876548767</v>
      </c>
      <c r="E577" t="s">
        <v>37</v>
      </c>
      <c r="F577" t="s">
        <v>38</v>
      </c>
      <c r="G577" s="2">
        <v>45</v>
      </c>
      <c r="H577">
        <v>3</v>
      </c>
      <c r="I577" s="2">
        <f t="shared" si="66"/>
        <v>135</v>
      </c>
      <c r="J577" s="2">
        <f t="shared" si="67"/>
        <v>94.5</v>
      </c>
      <c r="K577" s="2">
        <f t="shared" si="68"/>
        <v>40.5</v>
      </c>
      <c r="L577" t="s">
        <v>52</v>
      </c>
      <c r="M577" t="s">
        <v>21</v>
      </c>
      <c r="N577">
        <f t="shared" si="69"/>
        <v>17</v>
      </c>
      <c r="O577" s="3" t="str">
        <f t="shared" si="64"/>
        <v>Jan</v>
      </c>
      <c r="P577">
        <f t="shared" si="70"/>
        <v>2020</v>
      </c>
      <c r="Q577" t="str">
        <f t="shared" si="71"/>
        <v>Friday</v>
      </c>
      <c r="R577" t="str">
        <f t="shared" si="65"/>
        <v>Q1</v>
      </c>
    </row>
    <row r="578" spans="1:18" x14ac:dyDescent="0.25">
      <c r="A578">
        <v>516</v>
      </c>
      <c r="B578" s="1">
        <v>43847</v>
      </c>
      <c r="C578" t="s">
        <v>36</v>
      </c>
      <c r="D578">
        <v>9876548767</v>
      </c>
      <c r="E578" t="s">
        <v>39</v>
      </c>
      <c r="F578" t="s">
        <v>38</v>
      </c>
      <c r="G578" s="2">
        <v>55</v>
      </c>
      <c r="H578">
        <v>6</v>
      </c>
      <c r="I578" s="2">
        <f t="shared" si="66"/>
        <v>330</v>
      </c>
      <c r="J578" s="2">
        <f t="shared" si="67"/>
        <v>231</v>
      </c>
      <c r="K578" s="2">
        <f t="shared" si="68"/>
        <v>99</v>
      </c>
      <c r="L578" t="s">
        <v>20</v>
      </c>
      <c r="M578" t="s">
        <v>21</v>
      </c>
      <c r="N578">
        <f t="shared" si="69"/>
        <v>17</v>
      </c>
      <c r="O578" s="3" t="str">
        <f t="shared" si="64"/>
        <v>Jan</v>
      </c>
      <c r="P578">
        <f t="shared" si="70"/>
        <v>2020</v>
      </c>
      <c r="Q578" t="str">
        <f t="shared" si="71"/>
        <v>Friday</v>
      </c>
      <c r="R578" t="str">
        <f t="shared" si="65"/>
        <v>Q1</v>
      </c>
    </row>
    <row r="579" spans="1:18" x14ac:dyDescent="0.25">
      <c r="A579">
        <v>524</v>
      </c>
      <c r="B579" s="1">
        <v>43847</v>
      </c>
      <c r="C579" t="s">
        <v>36</v>
      </c>
      <c r="D579">
        <v>9876548767</v>
      </c>
      <c r="E579" t="s">
        <v>37</v>
      </c>
      <c r="F579" t="s">
        <v>38</v>
      </c>
      <c r="G579" s="2">
        <v>45</v>
      </c>
      <c r="H579">
        <v>3</v>
      </c>
      <c r="I579" s="2">
        <f t="shared" si="66"/>
        <v>135</v>
      </c>
      <c r="J579" s="2">
        <f t="shared" si="67"/>
        <v>94.5</v>
      </c>
      <c r="K579" s="2">
        <f t="shared" si="68"/>
        <v>40.5</v>
      </c>
      <c r="L579" t="s">
        <v>52</v>
      </c>
      <c r="M579" t="s">
        <v>21</v>
      </c>
      <c r="N579">
        <f t="shared" si="69"/>
        <v>17</v>
      </c>
      <c r="O579" s="3" t="str">
        <f t="shared" ref="O579:O642" si="72">TEXT(B579,"mmm")</f>
        <v>Jan</v>
      </c>
      <c r="P579">
        <f t="shared" si="70"/>
        <v>2020</v>
      </c>
      <c r="Q579" t="str">
        <f t="shared" si="71"/>
        <v>Friday</v>
      </c>
      <c r="R579" t="str">
        <f t="shared" ref="R579:R642" si="73">IF(OR(O579="Jan",O579="Feb",O579="Mar"),"Q1",(IF(OR(O579="Apr",O579="May",O579="Jun"),"Q2",(IF(OR(O579="Jul",O579="Aug",O579="Sep"),"Q3","Q4")))))</f>
        <v>Q1</v>
      </c>
    </row>
    <row r="580" spans="1:18" x14ac:dyDescent="0.25">
      <c r="A580">
        <v>525</v>
      </c>
      <c r="B580" s="1">
        <v>43847</v>
      </c>
      <c r="C580" t="s">
        <v>36</v>
      </c>
      <c r="D580">
        <v>9876548767</v>
      </c>
      <c r="E580" t="s">
        <v>39</v>
      </c>
      <c r="F580" t="s">
        <v>38</v>
      </c>
      <c r="G580" s="2">
        <v>55</v>
      </c>
      <c r="H580">
        <v>6</v>
      </c>
      <c r="I580" s="2">
        <f t="shared" si="66"/>
        <v>330</v>
      </c>
      <c r="J580" s="2">
        <f t="shared" si="67"/>
        <v>231</v>
      </c>
      <c r="K580" s="2">
        <f t="shared" si="68"/>
        <v>99</v>
      </c>
      <c r="L580" t="s">
        <v>52</v>
      </c>
      <c r="M580" t="s">
        <v>21</v>
      </c>
      <c r="N580">
        <f t="shared" si="69"/>
        <v>17</v>
      </c>
      <c r="O580" s="3" t="str">
        <f t="shared" si="72"/>
        <v>Jan</v>
      </c>
      <c r="P580">
        <f t="shared" si="70"/>
        <v>2020</v>
      </c>
      <c r="Q580" t="str">
        <f t="shared" si="71"/>
        <v>Friday</v>
      </c>
      <c r="R580" t="str">
        <f t="shared" si="73"/>
        <v>Q1</v>
      </c>
    </row>
    <row r="581" spans="1:18" x14ac:dyDescent="0.25">
      <c r="A581">
        <v>527</v>
      </c>
      <c r="B581" s="1">
        <v>43847</v>
      </c>
      <c r="C581" t="s">
        <v>36</v>
      </c>
      <c r="D581">
        <v>9876548767</v>
      </c>
      <c r="E581" t="s">
        <v>37</v>
      </c>
      <c r="F581" t="s">
        <v>38</v>
      </c>
      <c r="G581" s="2">
        <v>45</v>
      </c>
      <c r="H581">
        <v>3</v>
      </c>
      <c r="I581" s="2">
        <f t="shared" si="66"/>
        <v>135</v>
      </c>
      <c r="J581" s="2">
        <f t="shared" si="67"/>
        <v>94.5</v>
      </c>
      <c r="K581" s="2">
        <f t="shared" si="68"/>
        <v>40.5</v>
      </c>
      <c r="L581" t="s">
        <v>25</v>
      </c>
      <c r="M581" t="s">
        <v>21</v>
      </c>
      <c r="N581">
        <f t="shared" si="69"/>
        <v>17</v>
      </c>
      <c r="O581" s="3" t="str">
        <f t="shared" si="72"/>
        <v>Jan</v>
      </c>
      <c r="P581">
        <f t="shared" si="70"/>
        <v>2020</v>
      </c>
      <c r="Q581" t="str">
        <f t="shared" si="71"/>
        <v>Friday</v>
      </c>
      <c r="R581" t="str">
        <f t="shared" si="73"/>
        <v>Q1</v>
      </c>
    </row>
    <row r="582" spans="1:18" x14ac:dyDescent="0.25">
      <c r="A582">
        <v>528</v>
      </c>
      <c r="B582" s="1">
        <v>43847</v>
      </c>
      <c r="C582" t="s">
        <v>36</v>
      </c>
      <c r="D582">
        <v>9876548767</v>
      </c>
      <c r="E582" t="s">
        <v>39</v>
      </c>
      <c r="F582" t="s">
        <v>38</v>
      </c>
      <c r="G582" s="2">
        <v>55</v>
      </c>
      <c r="H582">
        <v>6</v>
      </c>
      <c r="I582" s="2">
        <f t="shared" si="66"/>
        <v>330</v>
      </c>
      <c r="J582" s="2">
        <f t="shared" si="67"/>
        <v>231</v>
      </c>
      <c r="K582" s="2">
        <f t="shared" si="68"/>
        <v>99</v>
      </c>
      <c r="L582" t="s">
        <v>34</v>
      </c>
      <c r="M582" t="s">
        <v>21</v>
      </c>
      <c r="N582">
        <f t="shared" si="69"/>
        <v>17</v>
      </c>
      <c r="O582" s="3" t="str">
        <f t="shared" si="72"/>
        <v>Jan</v>
      </c>
      <c r="P582">
        <f t="shared" si="70"/>
        <v>2020</v>
      </c>
      <c r="Q582" t="str">
        <f t="shared" si="71"/>
        <v>Friday</v>
      </c>
      <c r="R582" t="str">
        <f t="shared" si="73"/>
        <v>Q1</v>
      </c>
    </row>
    <row r="583" spans="1:18" x14ac:dyDescent="0.25">
      <c r="A583">
        <v>517</v>
      </c>
      <c r="B583" s="1">
        <v>43847</v>
      </c>
      <c r="C583" t="s">
        <v>56</v>
      </c>
      <c r="D583">
        <v>8976789077</v>
      </c>
      <c r="E583" t="s">
        <v>40</v>
      </c>
      <c r="F583" t="s">
        <v>41</v>
      </c>
      <c r="G583" s="2">
        <v>40</v>
      </c>
      <c r="H583">
        <v>1</v>
      </c>
      <c r="I583" s="2">
        <f t="shared" si="66"/>
        <v>40</v>
      </c>
      <c r="J583" s="2">
        <f t="shared" si="67"/>
        <v>28</v>
      </c>
      <c r="K583" s="2">
        <f t="shared" si="68"/>
        <v>12</v>
      </c>
      <c r="L583" t="s">
        <v>52</v>
      </c>
      <c r="M583" t="s">
        <v>21</v>
      </c>
      <c r="N583">
        <f t="shared" si="69"/>
        <v>17</v>
      </c>
      <c r="O583" s="3" t="str">
        <f t="shared" si="72"/>
        <v>Jan</v>
      </c>
      <c r="P583">
        <f t="shared" si="70"/>
        <v>2020</v>
      </c>
      <c r="Q583" t="str">
        <f t="shared" si="71"/>
        <v>Friday</v>
      </c>
      <c r="R583" t="str">
        <f t="shared" si="73"/>
        <v>Q1</v>
      </c>
    </row>
    <row r="584" spans="1:18" x14ac:dyDescent="0.25">
      <c r="A584">
        <v>518</v>
      </c>
      <c r="B584" s="1">
        <v>43847</v>
      </c>
      <c r="C584" t="s">
        <v>56</v>
      </c>
      <c r="D584">
        <v>8976789077</v>
      </c>
      <c r="E584" t="s">
        <v>43</v>
      </c>
      <c r="F584" t="s">
        <v>19</v>
      </c>
      <c r="G584" s="2">
        <v>67</v>
      </c>
      <c r="H584">
        <v>1</v>
      </c>
      <c r="I584" s="2">
        <f t="shared" si="66"/>
        <v>67</v>
      </c>
      <c r="J584" s="2">
        <f t="shared" si="67"/>
        <v>46.900000000000006</v>
      </c>
      <c r="K584" s="2">
        <f t="shared" si="68"/>
        <v>20.099999999999994</v>
      </c>
      <c r="L584" t="s">
        <v>25</v>
      </c>
      <c r="M584" t="s">
        <v>21</v>
      </c>
      <c r="N584">
        <f t="shared" si="69"/>
        <v>17</v>
      </c>
      <c r="O584" s="3" t="str">
        <f t="shared" si="72"/>
        <v>Jan</v>
      </c>
      <c r="P584">
        <f t="shared" si="70"/>
        <v>2020</v>
      </c>
      <c r="Q584" t="str">
        <f t="shared" si="71"/>
        <v>Friday</v>
      </c>
      <c r="R584" t="str">
        <f t="shared" si="73"/>
        <v>Q1</v>
      </c>
    </row>
    <row r="585" spans="1:18" x14ac:dyDescent="0.25">
      <c r="A585">
        <v>519</v>
      </c>
      <c r="B585" s="1">
        <v>43847</v>
      </c>
      <c r="C585" t="s">
        <v>56</v>
      </c>
      <c r="D585">
        <v>8976789077</v>
      </c>
      <c r="E585" t="s">
        <v>44</v>
      </c>
      <c r="F585" t="s">
        <v>19</v>
      </c>
      <c r="G585" s="2">
        <v>15</v>
      </c>
      <c r="H585">
        <v>10</v>
      </c>
      <c r="I585" s="2">
        <f t="shared" si="66"/>
        <v>150</v>
      </c>
      <c r="J585" s="2">
        <f t="shared" si="67"/>
        <v>105</v>
      </c>
      <c r="K585" s="2">
        <f t="shared" si="68"/>
        <v>45</v>
      </c>
      <c r="L585" t="s">
        <v>20</v>
      </c>
      <c r="M585" t="s">
        <v>21</v>
      </c>
      <c r="N585">
        <f t="shared" si="69"/>
        <v>17</v>
      </c>
      <c r="O585" s="3" t="str">
        <f t="shared" si="72"/>
        <v>Jan</v>
      </c>
      <c r="P585">
        <f t="shared" si="70"/>
        <v>2020</v>
      </c>
      <c r="Q585" t="str">
        <f t="shared" si="71"/>
        <v>Friday</v>
      </c>
      <c r="R585" t="str">
        <f t="shared" si="73"/>
        <v>Q1</v>
      </c>
    </row>
    <row r="586" spans="1:18" x14ac:dyDescent="0.25">
      <c r="A586">
        <v>520</v>
      </c>
      <c r="B586" s="1">
        <v>43847</v>
      </c>
      <c r="C586" t="s">
        <v>56</v>
      </c>
      <c r="D586">
        <v>8976789077</v>
      </c>
      <c r="E586" t="s">
        <v>45</v>
      </c>
      <c r="F586" t="s">
        <v>38</v>
      </c>
      <c r="G586" s="2">
        <v>262</v>
      </c>
      <c r="H586">
        <v>1</v>
      </c>
      <c r="I586" s="2">
        <f t="shared" si="66"/>
        <v>262</v>
      </c>
      <c r="J586" s="2">
        <f t="shared" si="67"/>
        <v>183.4</v>
      </c>
      <c r="K586" s="2">
        <f t="shared" si="68"/>
        <v>78.599999999999994</v>
      </c>
      <c r="L586" t="s">
        <v>25</v>
      </c>
      <c r="M586" t="s">
        <v>21</v>
      </c>
      <c r="N586">
        <f t="shared" si="69"/>
        <v>17</v>
      </c>
      <c r="O586" s="3" t="str">
        <f t="shared" si="72"/>
        <v>Jan</v>
      </c>
      <c r="P586">
        <f t="shared" si="70"/>
        <v>2020</v>
      </c>
      <c r="Q586" t="str">
        <f t="shared" si="71"/>
        <v>Friday</v>
      </c>
      <c r="R586" t="str">
        <f t="shared" si="73"/>
        <v>Q1</v>
      </c>
    </row>
    <row r="587" spans="1:18" x14ac:dyDescent="0.25">
      <c r="A587">
        <v>521</v>
      </c>
      <c r="B587" s="1">
        <v>43847</v>
      </c>
      <c r="C587" t="s">
        <v>56</v>
      </c>
      <c r="D587">
        <v>8976789077</v>
      </c>
      <c r="E587" t="s">
        <v>46</v>
      </c>
      <c r="F587" t="s">
        <v>38</v>
      </c>
      <c r="G587" s="2">
        <v>349</v>
      </c>
      <c r="H587">
        <v>1</v>
      </c>
      <c r="I587" s="2">
        <f t="shared" si="66"/>
        <v>349</v>
      </c>
      <c r="J587" s="2">
        <f t="shared" si="67"/>
        <v>244.3</v>
      </c>
      <c r="K587" s="2">
        <f t="shared" si="68"/>
        <v>104.69999999999999</v>
      </c>
      <c r="L587" t="s">
        <v>52</v>
      </c>
      <c r="M587" t="s">
        <v>21</v>
      </c>
      <c r="N587">
        <f t="shared" si="69"/>
        <v>17</v>
      </c>
      <c r="O587" s="3" t="str">
        <f t="shared" si="72"/>
        <v>Jan</v>
      </c>
      <c r="P587">
        <f t="shared" si="70"/>
        <v>2020</v>
      </c>
      <c r="Q587" t="str">
        <f t="shared" si="71"/>
        <v>Friday</v>
      </c>
      <c r="R587" t="str">
        <f t="shared" si="73"/>
        <v>Q1</v>
      </c>
    </row>
    <row r="588" spans="1:18" x14ac:dyDescent="0.25">
      <c r="A588">
        <v>522</v>
      </c>
      <c r="B588" s="1">
        <v>43847</v>
      </c>
      <c r="C588" t="s">
        <v>56</v>
      </c>
      <c r="D588">
        <v>8976789077</v>
      </c>
      <c r="E588" t="s">
        <v>47</v>
      </c>
      <c r="F588" t="s">
        <v>38</v>
      </c>
      <c r="G588" s="2">
        <v>537</v>
      </c>
      <c r="H588">
        <v>1</v>
      </c>
      <c r="I588" s="2">
        <f t="shared" si="66"/>
        <v>537</v>
      </c>
      <c r="J588" s="2">
        <f t="shared" si="67"/>
        <v>375.9</v>
      </c>
      <c r="K588" s="2">
        <f t="shared" si="68"/>
        <v>161.10000000000002</v>
      </c>
      <c r="L588" t="s">
        <v>52</v>
      </c>
      <c r="M588" t="s">
        <v>21</v>
      </c>
      <c r="N588">
        <f t="shared" si="69"/>
        <v>17</v>
      </c>
      <c r="O588" s="3" t="str">
        <f t="shared" si="72"/>
        <v>Jan</v>
      </c>
      <c r="P588">
        <f t="shared" si="70"/>
        <v>2020</v>
      </c>
      <c r="Q588" t="str">
        <f t="shared" si="71"/>
        <v>Friday</v>
      </c>
      <c r="R588" t="str">
        <f t="shared" si="73"/>
        <v>Q1</v>
      </c>
    </row>
    <row r="589" spans="1:18" x14ac:dyDescent="0.25">
      <c r="A589">
        <v>523</v>
      </c>
      <c r="B589" s="1">
        <v>43847</v>
      </c>
      <c r="C589" t="s">
        <v>56</v>
      </c>
      <c r="D589">
        <v>8976789077</v>
      </c>
      <c r="E589" t="s">
        <v>55</v>
      </c>
      <c r="F589" t="s">
        <v>38</v>
      </c>
      <c r="G589" s="2">
        <v>584</v>
      </c>
      <c r="H589">
        <v>1</v>
      </c>
      <c r="I589" s="2">
        <f t="shared" si="66"/>
        <v>584</v>
      </c>
      <c r="J589" s="2">
        <f t="shared" si="67"/>
        <v>408.8</v>
      </c>
      <c r="K589" s="2">
        <f t="shared" si="68"/>
        <v>175.2</v>
      </c>
      <c r="L589" t="s">
        <v>34</v>
      </c>
      <c r="M589" t="s">
        <v>21</v>
      </c>
      <c r="N589">
        <f t="shared" si="69"/>
        <v>17</v>
      </c>
      <c r="O589" s="3" t="str">
        <f t="shared" si="72"/>
        <v>Jan</v>
      </c>
      <c r="P589">
        <f t="shared" si="70"/>
        <v>2020</v>
      </c>
      <c r="Q589" t="str">
        <f t="shared" si="71"/>
        <v>Friday</v>
      </c>
      <c r="R589" t="str">
        <f t="shared" si="73"/>
        <v>Q1</v>
      </c>
    </row>
    <row r="590" spans="1:18" x14ac:dyDescent="0.25">
      <c r="A590">
        <v>526</v>
      </c>
      <c r="B590" s="1">
        <v>43847</v>
      </c>
      <c r="C590" t="s">
        <v>56</v>
      </c>
      <c r="D590">
        <v>8976789077</v>
      </c>
      <c r="E590" t="s">
        <v>55</v>
      </c>
      <c r="F590" t="s">
        <v>38</v>
      </c>
      <c r="G590" s="2">
        <v>584</v>
      </c>
      <c r="H590">
        <v>1</v>
      </c>
      <c r="I590" s="2">
        <f t="shared" si="66"/>
        <v>584</v>
      </c>
      <c r="J590" s="2">
        <f t="shared" si="67"/>
        <v>408.8</v>
      </c>
      <c r="K590" s="2">
        <f t="shared" si="68"/>
        <v>175.2</v>
      </c>
      <c r="L590" t="s">
        <v>25</v>
      </c>
      <c r="M590" t="s">
        <v>21</v>
      </c>
      <c r="N590">
        <f t="shared" si="69"/>
        <v>17</v>
      </c>
      <c r="O590" s="3" t="str">
        <f t="shared" si="72"/>
        <v>Jan</v>
      </c>
      <c r="P590">
        <f t="shared" si="70"/>
        <v>2020</v>
      </c>
      <c r="Q590" t="str">
        <f t="shared" si="71"/>
        <v>Friday</v>
      </c>
      <c r="R590" t="str">
        <f t="shared" si="73"/>
        <v>Q1</v>
      </c>
    </row>
    <row r="591" spans="1:18" x14ac:dyDescent="0.25">
      <c r="A591">
        <v>529</v>
      </c>
      <c r="B591" s="1">
        <v>43847</v>
      </c>
      <c r="C591" t="s">
        <v>56</v>
      </c>
      <c r="D591">
        <v>8976789077</v>
      </c>
      <c r="E591" t="s">
        <v>40</v>
      </c>
      <c r="F591" t="s">
        <v>41</v>
      </c>
      <c r="G591" s="2">
        <v>40</v>
      </c>
      <c r="H591">
        <v>1</v>
      </c>
      <c r="I591" s="2">
        <f t="shared" si="66"/>
        <v>40</v>
      </c>
      <c r="J591" s="2">
        <f t="shared" si="67"/>
        <v>28</v>
      </c>
      <c r="K591" s="2">
        <f t="shared" si="68"/>
        <v>12</v>
      </c>
      <c r="L591" t="s">
        <v>52</v>
      </c>
      <c r="M591" t="s">
        <v>21</v>
      </c>
      <c r="N591">
        <f t="shared" si="69"/>
        <v>17</v>
      </c>
      <c r="O591" s="3" t="str">
        <f t="shared" si="72"/>
        <v>Jan</v>
      </c>
      <c r="P591">
        <f t="shared" si="70"/>
        <v>2020</v>
      </c>
      <c r="Q591" t="str">
        <f t="shared" si="71"/>
        <v>Friday</v>
      </c>
      <c r="R591" t="str">
        <f t="shared" si="73"/>
        <v>Q1</v>
      </c>
    </row>
    <row r="592" spans="1:18" x14ac:dyDescent="0.25">
      <c r="A592">
        <v>530</v>
      </c>
      <c r="B592" s="1">
        <v>43847</v>
      </c>
      <c r="C592" t="s">
        <v>56</v>
      </c>
      <c r="D592">
        <v>8976789077</v>
      </c>
      <c r="E592" t="s">
        <v>43</v>
      </c>
      <c r="F592" t="s">
        <v>19</v>
      </c>
      <c r="G592" s="2">
        <v>67</v>
      </c>
      <c r="H592">
        <v>1</v>
      </c>
      <c r="I592" s="2">
        <f t="shared" si="66"/>
        <v>67</v>
      </c>
      <c r="J592" s="2">
        <f t="shared" si="67"/>
        <v>46.900000000000006</v>
      </c>
      <c r="K592" s="2">
        <f t="shared" si="68"/>
        <v>20.099999999999994</v>
      </c>
      <c r="L592" t="s">
        <v>20</v>
      </c>
      <c r="M592" t="s">
        <v>21</v>
      </c>
      <c r="N592">
        <f t="shared" si="69"/>
        <v>17</v>
      </c>
      <c r="O592" s="3" t="str">
        <f t="shared" si="72"/>
        <v>Jan</v>
      </c>
      <c r="P592">
        <f t="shared" si="70"/>
        <v>2020</v>
      </c>
      <c r="Q592" t="str">
        <f t="shared" si="71"/>
        <v>Friday</v>
      </c>
      <c r="R592" t="str">
        <f t="shared" si="73"/>
        <v>Q1</v>
      </c>
    </row>
    <row r="593" spans="1:18" x14ac:dyDescent="0.25">
      <c r="A593">
        <v>531</v>
      </c>
      <c r="B593" s="1">
        <v>43847</v>
      </c>
      <c r="C593" t="s">
        <v>56</v>
      </c>
      <c r="D593">
        <v>8976789077</v>
      </c>
      <c r="E593" t="s">
        <v>44</v>
      </c>
      <c r="F593" t="s">
        <v>19</v>
      </c>
      <c r="G593" s="2">
        <v>15</v>
      </c>
      <c r="H593">
        <v>5</v>
      </c>
      <c r="I593" s="2">
        <f t="shared" si="66"/>
        <v>75</v>
      </c>
      <c r="J593" s="2">
        <f t="shared" si="67"/>
        <v>52.5</v>
      </c>
      <c r="K593" s="2">
        <f t="shared" si="68"/>
        <v>22.5</v>
      </c>
      <c r="L593" t="s">
        <v>34</v>
      </c>
      <c r="M593" t="s">
        <v>21</v>
      </c>
      <c r="N593">
        <f t="shared" si="69"/>
        <v>17</v>
      </c>
      <c r="O593" s="3" t="str">
        <f t="shared" si="72"/>
        <v>Jan</v>
      </c>
      <c r="P593">
        <f t="shared" si="70"/>
        <v>2020</v>
      </c>
      <c r="Q593" t="str">
        <f t="shared" si="71"/>
        <v>Friday</v>
      </c>
      <c r="R593" t="str">
        <f t="shared" si="73"/>
        <v>Q1</v>
      </c>
    </row>
    <row r="594" spans="1:18" x14ac:dyDescent="0.25">
      <c r="A594">
        <v>532</v>
      </c>
      <c r="B594" s="1">
        <v>43847</v>
      </c>
      <c r="C594" t="s">
        <v>56</v>
      </c>
      <c r="D594">
        <v>8976789077</v>
      </c>
      <c r="E594" t="s">
        <v>45</v>
      </c>
      <c r="F594" t="s">
        <v>38</v>
      </c>
      <c r="G594" s="2">
        <v>262</v>
      </c>
      <c r="H594">
        <v>1</v>
      </c>
      <c r="I594" s="2">
        <f t="shared" si="66"/>
        <v>262</v>
      </c>
      <c r="J594" s="2">
        <f t="shared" si="67"/>
        <v>183.4</v>
      </c>
      <c r="K594" s="2">
        <f t="shared" si="68"/>
        <v>78.599999999999994</v>
      </c>
      <c r="L594" t="s">
        <v>34</v>
      </c>
      <c r="M594" t="s">
        <v>21</v>
      </c>
      <c r="N594">
        <f t="shared" si="69"/>
        <v>17</v>
      </c>
      <c r="O594" s="3" t="str">
        <f t="shared" si="72"/>
        <v>Jan</v>
      </c>
      <c r="P594">
        <f t="shared" si="70"/>
        <v>2020</v>
      </c>
      <c r="Q594" t="str">
        <f t="shared" si="71"/>
        <v>Friday</v>
      </c>
      <c r="R594" t="str">
        <f t="shared" si="73"/>
        <v>Q1</v>
      </c>
    </row>
    <row r="595" spans="1:18" x14ac:dyDescent="0.25">
      <c r="A595">
        <v>533</v>
      </c>
      <c r="B595" s="1">
        <v>43847</v>
      </c>
      <c r="C595" t="s">
        <v>56</v>
      </c>
      <c r="D595">
        <v>8976789077</v>
      </c>
      <c r="E595" t="s">
        <v>46</v>
      </c>
      <c r="F595" t="s">
        <v>38</v>
      </c>
      <c r="G595" s="2">
        <v>349</v>
      </c>
      <c r="H595">
        <v>1</v>
      </c>
      <c r="I595" s="2">
        <f t="shared" si="66"/>
        <v>349</v>
      </c>
      <c r="J595" s="2">
        <f t="shared" si="67"/>
        <v>244.3</v>
      </c>
      <c r="K595" s="2">
        <f t="shared" si="68"/>
        <v>104.69999999999999</v>
      </c>
      <c r="L595" t="s">
        <v>34</v>
      </c>
      <c r="M595" t="s">
        <v>21</v>
      </c>
      <c r="N595">
        <f t="shared" si="69"/>
        <v>17</v>
      </c>
      <c r="O595" s="3" t="str">
        <f t="shared" si="72"/>
        <v>Jan</v>
      </c>
      <c r="P595">
        <f t="shared" si="70"/>
        <v>2020</v>
      </c>
      <c r="Q595" t="str">
        <f t="shared" si="71"/>
        <v>Friday</v>
      </c>
      <c r="R595" t="str">
        <f t="shared" si="73"/>
        <v>Q1</v>
      </c>
    </row>
    <row r="596" spans="1:18" x14ac:dyDescent="0.25">
      <c r="A596">
        <v>534</v>
      </c>
      <c r="B596" s="1">
        <v>43847</v>
      </c>
      <c r="C596" t="s">
        <v>56</v>
      </c>
      <c r="D596">
        <v>8976789077</v>
      </c>
      <c r="E596" t="s">
        <v>47</v>
      </c>
      <c r="F596" t="s">
        <v>38</v>
      </c>
      <c r="G596" s="2">
        <v>537</v>
      </c>
      <c r="H596">
        <v>1</v>
      </c>
      <c r="I596" s="2">
        <f t="shared" si="66"/>
        <v>537</v>
      </c>
      <c r="J596" s="2">
        <f t="shared" si="67"/>
        <v>375.9</v>
      </c>
      <c r="K596" s="2">
        <f t="shared" si="68"/>
        <v>161.10000000000002</v>
      </c>
      <c r="L596" t="s">
        <v>20</v>
      </c>
      <c r="M596" t="s">
        <v>21</v>
      </c>
      <c r="N596">
        <f t="shared" si="69"/>
        <v>17</v>
      </c>
      <c r="O596" s="3" t="str">
        <f t="shared" si="72"/>
        <v>Jan</v>
      </c>
      <c r="P596">
        <f t="shared" si="70"/>
        <v>2020</v>
      </c>
      <c r="Q596" t="str">
        <f t="shared" si="71"/>
        <v>Friday</v>
      </c>
      <c r="R596" t="str">
        <f t="shared" si="73"/>
        <v>Q1</v>
      </c>
    </row>
    <row r="597" spans="1:18" x14ac:dyDescent="0.25">
      <c r="A597">
        <v>535</v>
      </c>
      <c r="B597" s="1">
        <v>43847</v>
      </c>
      <c r="C597" t="s">
        <v>56</v>
      </c>
      <c r="D597">
        <v>8976789077</v>
      </c>
      <c r="E597" t="s">
        <v>55</v>
      </c>
      <c r="F597" t="s">
        <v>38</v>
      </c>
      <c r="G597" s="2">
        <v>584</v>
      </c>
      <c r="H597">
        <v>1</v>
      </c>
      <c r="I597" s="2">
        <f t="shared" si="66"/>
        <v>584</v>
      </c>
      <c r="J597" s="2">
        <f t="shared" si="67"/>
        <v>408.8</v>
      </c>
      <c r="K597" s="2">
        <f t="shared" si="68"/>
        <v>175.2</v>
      </c>
      <c r="L597" t="s">
        <v>34</v>
      </c>
      <c r="M597" t="s">
        <v>21</v>
      </c>
      <c r="N597">
        <f t="shared" si="69"/>
        <v>17</v>
      </c>
      <c r="O597" s="3" t="str">
        <f t="shared" si="72"/>
        <v>Jan</v>
      </c>
      <c r="P597">
        <f t="shared" si="70"/>
        <v>2020</v>
      </c>
      <c r="Q597" t="str">
        <f t="shared" si="71"/>
        <v>Friday</v>
      </c>
      <c r="R597" t="str">
        <f t="shared" si="73"/>
        <v>Q1</v>
      </c>
    </row>
    <row r="598" spans="1:18" x14ac:dyDescent="0.25">
      <c r="A598">
        <v>536</v>
      </c>
      <c r="B598" s="1">
        <v>43847</v>
      </c>
      <c r="C598" t="s">
        <v>36</v>
      </c>
      <c r="D598">
        <v>9876548767</v>
      </c>
      <c r="E598" t="s">
        <v>37</v>
      </c>
      <c r="F598" t="s">
        <v>38</v>
      </c>
      <c r="G598" s="2">
        <v>45</v>
      </c>
      <c r="H598">
        <v>3</v>
      </c>
      <c r="I598" s="2">
        <f t="shared" si="66"/>
        <v>135</v>
      </c>
      <c r="J598" s="2">
        <f t="shared" si="67"/>
        <v>94.5</v>
      </c>
      <c r="K598" s="2">
        <f t="shared" si="68"/>
        <v>40.5</v>
      </c>
      <c r="L598" t="s">
        <v>25</v>
      </c>
      <c r="M598" t="s">
        <v>21</v>
      </c>
      <c r="N598">
        <f t="shared" si="69"/>
        <v>17</v>
      </c>
      <c r="O598" s="3" t="str">
        <f t="shared" si="72"/>
        <v>Jan</v>
      </c>
      <c r="P598">
        <f t="shared" si="70"/>
        <v>2020</v>
      </c>
      <c r="Q598" t="str">
        <f t="shared" si="71"/>
        <v>Friday</v>
      </c>
      <c r="R598" t="str">
        <f t="shared" si="73"/>
        <v>Q1</v>
      </c>
    </row>
    <row r="599" spans="1:18" x14ac:dyDescent="0.25">
      <c r="A599">
        <v>537</v>
      </c>
      <c r="B599" s="1">
        <v>43847</v>
      </c>
      <c r="C599" t="s">
        <v>36</v>
      </c>
      <c r="D599">
        <v>9876548767</v>
      </c>
      <c r="E599" t="s">
        <v>39</v>
      </c>
      <c r="F599" t="s">
        <v>38</v>
      </c>
      <c r="G599" s="2">
        <v>55</v>
      </c>
      <c r="H599">
        <v>6</v>
      </c>
      <c r="I599" s="2">
        <f t="shared" si="66"/>
        <v>330</v>
      </c>
      <c r="J599" s="2">
        <f t="shared" si="67"/>
        <v>231</v>
      </c>
      <c r="K599" s="2">
        <f t="shared" si="68"/>
        <v>99</v>
      </c>
      <c r="L599" t="s">
        <v>52</v>
      </c>
      <c r="M599" t="s">
        <v>21</v>
      </c>
      <c r="N599">
        <f t="shared" si="69"/>
        <v>17</v>
      </c>
      <c r="O599" s="3" t="str">
        <f t="shared" si="72"/>
        <v>Jan</v>
      </c>
      <c r="P599">
        <f t="shared" si="70"/>
        <v>2020</v>
      </c>
      <c r="Q599" t="str">
        <f t="shared" si="71"/>
        <v>Friday</v>
      </c>
      <c r="R599" t="str">
        <f t="shared" si="73"/>
        <v>Q1</v>
      </c>
    </row>
    <row r="600" spans="1:18" x14ac:dyDescent="0.25">
      <c r="A600">
        <v>538</v>
      </c>
      <c r="B600" s="1">
        <v>43847</v>
      </c>
      <c r="C600" t="s">
        <v>36</v>
      </c>
      <c r="D600">
        <v>9876548767</v>
      </c>
      <c r="E600" t="s">
        <v>37</v>
      </c>
      <c r="F600" t="s">
        <v>38</v>
      </c>
      <c r="G600" s="2">
        <v>45</v>
      </c>
      <c r="H600">
        <v>3</v>
      </c>
      <c r="I600" s="2">
        <f t="shared" si="66"/>
        <v>135</v>
      </c>
      <c r="J600" s="2">
        <f t="shared" si="67"/>
        <v>94.5</v>
      </c>
      <c r="K600" s="2">
        <f t="shared" si="68"/>
        <v>40.5</v>
      </c>
      <c r="L600" t="s">
        <v>20</v>
      </c>
      <c r="M600" t="s">
        <v>21</v>
      </c>
      <c r="N600">
        <f t="shared" si="69"/>
        <v>17</v>
      </c>
      <c r="O600" s="3" t="str">
        <f t="shared" si="72"/>
        <v>Jan</v>
      </c>
      <c r="P600">
        <f t="shared" si="70"/>
        <v>2020</v>
      </c>
      <c r="Q600" t="str">
        <f t="shared" si="71"/>
        <v>Friday</v>
      </c>
      <c r="R600" t="str">
        <f t="shared" si="73"/>
        <v>Q1</v>
      </c>
    </row>
    <row r="601" spans="1:18" x14ac:dyDescent="0.25">
      <c r="A601">
        <v>539</v>
      </c>
      <c r="B601" s="1">
        <v>43847</v>
      </c>
      <c r="C601" t="s">
        <v>36</v>
      </c>
      <c r="D601">
        <v>9876548767</v>
      </c>
      <c r="E601" t="s">
        <v>39</v>
      </c>
      <c r="F601" t="s">
        <v>38</v>
      </c>
      <c r="G601" s="2">
        <v>55</v>
      </c>
      <c r="H601">
        <v>6</v>
      </c>
      <c r="I601" s="2">
        <f t="shared" si="66"/>
        <v>330</v>
      </c>
      <c r="J601" s="2">
        <f t="shared" si="67"/>
        <v>231</v>
      </c>
      <c r="K601" s="2">
        <f t="shared" si="68"/>
        <v>99</v>
      </c>
      <c r="L601" t="s">
        <v>52</v>
      </c>
      <c r="M601" t="s">
        <v>21</v>
      </c>
      <c r="N601">
        <f t="shared" si="69"/>
        <v>17</v>
      </c>
      <c r="O601" s="3" t="str">
        <f t="shared" si="72"/>
        <v>Jan</v>
      </c>
      <c r="P601">
        <f t="shared" si="70"/>
        <v>2020</v>
      </c>
      <c r="Q601" t="str">
        <f t="shared" si="71"/>
        <v>Friday</v>
      </c>
      <c r="R601" t="str">
        <f t="shared" si="73"/>
        <v>Q1</v>
      </c>
    </row>
    <row r="602" spans="1:18" x14ac:dyDescent="0.25">
      <c r="A602">
        <v>540</v>
      </c>
      <c r="B602" s="1">
        <v>43847</v>
      </c>
      <c r="C602" t="s">
        <v>56</v>
      </c>
      <c r="D602">
        <v>8976789077</v>
      </c>
      <c r="E602" t="s">
        <v>40</v>
      </c>
      <c r="F602" t="s">
        <v>41</v>
      </c>
      <c r="G602" s="2">
        <v>40</v>
      </c>
      <c r="H602">
        <v>1</v>
      </c>
      <c r="I602" s="2">
        <f t="shared" si="66"/>
        <v>40</v>
      </c>
      <c r="J602" s="2">
        <f t="shared" si="67"/>
        <v>28</v>
      </c>
      <c r="K602" s="2">
        <f t="shared" si="68"/>
        <v>12</v>
      </c>
      <c r="L602" t="s">
        <v>25</v>
      </c>
      <c r="M602" t="s">
        <v>21</v>
      </c>
      <c r="N602">
        <f t="shared" si="69"/>
        <v>17</v>
      </c>
      <c r="O602" s="3" t="str">
        <f t="shared" si="72"/>
        <v>Jan</v>
      </c>
      <c r="P602">
        <f t="shared" si="70"/>
        <v>2020</v>
      </c>
      <c r="Q602" t="str">
        <f t="shared" si="71"/>
        <v>Friday</v>
      </c>
      <c r="R602" t="str">
        <f t="shared" si="73"/>
        <v>Q1</v>
      </c>
    </row>
    <row r="603" spans="1:18" x14ac:dyDescent="0.25">
      <c r="A603">
        <v>541</v>
      </c>
      <c r="B603" s="1">
        <v>43847</v>
      </c>
      <c r="C603" t="s">
        <v>56</v>
      </c>
      <c r="D603">
        <v>8976789077</v>
      </c>
      <c r="E603" t="s">
        <v>43</v>
      </c>
      <c r="F603" t="s">
        <v>19</v>
      </c>
      <c r="G603" s="2">
        <v>67</v>
      </c>
      <c r="H603">
        <v>1</v>
      </c>
      <c r="I603" s="2">
        <f t="shared" si="66"/>
        <v>67</v>
      </c>
      <c r="J603" s="2">
        <f t="shared" si="67"/>
        <v>46.900000000000006</v>
      </c>
      <c r="K603" s="2">
        <f t="shared" si="68"/>
        <v>20.099999999999994</v>
      </c>
      <c r="L603" t="s">
        <v>20</v>
      </c>
      <c r="M603" t="s">
        <v>21</v>
      </c>
      <c r="N603">
        <f t="shared" si="69"/>
        <v>17</v>
      </c>
      <c r="O603" s="3" t="str">
        <f t="shared" si="72"/>
        <v>Jan</v>
      </c>
      <c r="P603">
        <f t="shared" si="70"/>
        <v>2020</v>
      </c>
      <c r="Q603" t="str">
        <f t="shared" si="71"/>
        <v>Friday</v>
      </c>
      <c r="R603" t="str">
        <f t="shared" si="73"/>
        <v>Q1</v>
      </c>
    </row>
    <row r="604" spans="1:18" x14ac:dyDescent="0.25">
      <c r="A604">
        <v>542</v>
      </c>
      <c r="B604" s="1">
        <v>43847</v>
      </c>
      <c r="C604" t="s">
        <v>56</v>
      </c>
      <c r="D604">
        <v>8976789077</v>
      </c>
      <c r="E604" t="s">
        <v>44</v>
      </c>
      <c r="F604" t="s">
        <v>19</v>
      </c>
      <c r="G604" s="2">
        <v>15</v>
      </c>
      <c r="H604">
        <v>5</v>
      </c>
      <c r="I604" s="2">
        <f t="shared" si="66"/>
        <v>75</v>
      </c>
      <c r="J604" s="2">
        <f t="shared" si="67"/>
        <v>52.5</v>
      </c>
      <c r="K604" s="2">
        <f t="shared" si="68"/>
        <v>22.5</v>
      </c>
      <c r="L604" t="s">
        <v>25</v>
      </c>
      <c r="M604" t="s">
        <v>21</v>
      </c>
      <c r="N604">
        <f t="shared" si="69"/>
        <v>17</v>
      </c>
      <c r="O604" s="3" t="str">
        <f t="shared" si="72"/>
        <v>Jan</v>
      </c>
      <c r="P604">
        <f t="shared" si="70"/>
        <v>2020</v>
      </c>
      <c r="Q604" t="str">
        <f t="shared" si="71"/>
        <v>Friday</v>
      </c>
      <c r="R604" t="str">
        <f t="shared" si="73"/>
        <v>Q1</v>
      </c>
    </row>
    <row r="605" spans="1:18" x14ac:dyDescent="0.25">
      <c r="A605">
        <v>543</v>
      </c>
      <c r="B605" s="1">
        <v>43847</v>
      </c>
      <c r="C605" t="s">
        <v>56</v>
      </c>
      <c r="D605">
        <v>8976789077</v>
      </c>
      <c r="E605" t="s">
        <v>45</v>
      </c>
      <c r="F605" t="s">
        <v>38</v>
      </c>
      <c r="G605" s="2">
        <v>262</v>
      </c>
      <c r="H605">
        <v>1</v>
      </c>
      <c r="I605" s="2">
        <f t="shared" si="66"/>
        <v>262</v>
      </c>
      <c r="J605" s="2">
        <f t="shared" si="67"/>
        <v>183.4</v>
      </c>
      <c r="K605" s="2">
        <f t="shared" si="68"/>
        <v>78.599999999999994</v>
      </c>
      <c r="L605" t="s">
        <v>25</v>
      </c>
      <c r="M605" t="s">
        <v>21</v>
      </c>
      <c r="N605">
        <f t="shared" si="69"/>
        <v>17</v>
      </c>
      <c r="O605" s="3" t="str">
        <f t="shared" si="72"/>
        <v>Jan</v>
      </c>
      <c r="P605">
        <f t="shared" si="70"/>
        <v>2020</v>
      </c>
      <c r="Q605" t="str">
        <f t="shared" si="71"/>
        <v>Friday</v>
      </c>
      <c r="R605" t="str">
        <f t="shared" si="73"/>
        <v>Q1</v>
      </c>
    </row>
    <row r="606" spans="1:18" x14ac:dyDescent="0.25">
      <c r="A606">
        <v>544</v>
      </c>
      <c r="B606" s="1">
        <v>43847</v>
      </c>
      <c r="C606" t="s">
        <v>56</v>
      </c>
      <c r="D606">
        <v>8976789077</v>
      </c>
      <c r="E606" t="s">
        <v>46</v>
      </c>
      <c r="F606" t="s">
        <v>38</v>
      </c>
      <c r="G606" s="2">
        <v>349</v>
      </c>
      <c r="H606">
        <v>1</v>
      </c>
      <c r="I606" s="2">
        <f t="shared" si="66"/>
        <v>349</v>
      </c>
      <c r="J606" s="2">
        <f t="shared" si="67"/>
        <v>244.3</v>
      </c>
      <c r="K606" s="2">
        <f t="shared" si="68"/>
        <v>104.69999999999999</v>
      </c>
      <c r="L606" t="s">
        <v>52</v>
      </c>
      <c r="M606" t="s">
        <v>21</v>
      </c>
      <c r="N606">
        <f t="shared" si="69"/>
        <v>17</v>
      </c>
      <c r="O606" s="3" t="str">
        <f t="shared" si="72"/>
        <v>Jan</v>
      </c>
      <c r="P606">
        <f t="shared" si="70"/>
        <v>2020</v>
      </c>
      <c r="Q606" t="str">
        <f t="shared" si="71"/>
        <v>Friday</v>
      </c>
      <c r="R606" t="str">
        <f t="shared" si="73"/>
        <v>Q1</v>
      </c>
    </row>
    <row r="607" spans="1:18" x14ac:dyDescent="0.25">
      <c r="A607">
        <v>545</v>
      </c>
      <c r="B607" s="1">
        <v>43847</v>
      </c>
      <c r="C607" t="s">
        <v>56</v>
      </c>
      <c r="D607">
        <v>8976789077</v>
      </c>
      <c r="E607" t="s">
        <v>47</v>
      </c>
      <c r="F607" t="s">
        <v>38</v>
      </c>
      <c r="G607" s="2">
        <v>537</v>
      </c>
      <c r="H607">
        <v>1</v>
      </c>
      <c r="I607" s="2">
        <f t="shared" si="66"/>
        <v>537</v>
      </c>
      <c r="J607" s="2">
        <f t="shared" si="67"/>
        <v>375.9</v>
      </c>
      <c r="K607" s="2">
        <f t="shared" si="68"/>
        <v>161.10000000000002</v>
      </c>
      <c r="L607" t="s">
        <v>25</v>
      </c>
      <c r="M607" t="s">
        <v>21</v>
      </c>
      <c r="N607">
        <f t="shared" si="69"/>
        <v>17</v>
      </c>
      <c r="O607" s="3" t="str">
        <f t="shared" si="72"/>
        <v>Jan</v>
      </c>
      <c r="P607">
        <f t="shared" si="70"/>
        <v>2020</v>
      </c>
      <c r="Q607" t="str">
        <f t="shared" si="71"/>
        <v>Friday</v>
      </c>
      <c r="R607" t="str">
        <f t="shared" si="73"/>
        <v>Q1</v>
      </c>
    </row>
    <row r="608" spans="1:18" x14ac:dyDescent="0.25">
      <c r="A608">
        <v>546</v>
      </c>
      <c r="B608" s="1">
        <v>43847</v>
      </c>
      <c r="C608" t="s">
        <v>56</v>
      </c>
      <c r="D608">
        <v>8976789077</v>
      </c>
      <c r="E608" t="s">
        <v>55</v>
      </c>
      <c r="F608" t="s">
        <v>38</v>
      </c>
      <c r="G608" s="2">
        <v>584</v>
      </c>
      <c r="H608">
        <v>1</v>
      </c>
      <c r="I608" s="2">
        <f t="shared" si="66"/>
        <v>584</v>
      </c>
      <c r="J608" s="2">
        <f t="shared" si="67"/>
        <v>408.8</v>
      </c>
      <c r="K608" s="2">
        <f t="shared" si="68"/>
        <v>175.2</v>
      </c>
      <c r="L608" t="s">
        <v>34</v>
      </c>
      <c r="M608" t="s">
        <v>21</v>
      </c>
      <c r="N608">
        <f t="shared" si="69"/>
        <v>17</v>
      </c>
      <c r="O608" s="3" t="str">
        <f t="shared" si="72"/>
        <v>Jan</v>
      </c>
      <c r="P608">
        <f t="shared" si="70"/>
        <v>2020</v>
      </c>
      <c r="Q608" t="str">
        <f t="shared" si="71"/>
        <v>Friday</v>
      </c>
      <c r="R608" t="str">
        <f t="shared" si="73"/>
        <v>Q1</v>
      </c>
    </row>
    <row r="609" spans="1:18" x14ac:dyDescent="0.25">
      <c r="A609">
        <v>547</v>
      </c>
      <c r="B609" s="1">
        <v>43847</v>
      </c>
      <c r="C609" t="s">
        <v>53</v>
      </c>
      <c r="D609">
        <v>8976789056</v>
      </c>
      <c r="E609" t="s">
        <v>42</v>
      </c>
      <c r="F609" t="s">
        <v>19</v>
      </c>
      <c r="G609" s="2">
        <v>70</v>
      </c>
      <c r="H609">
        <v>1</v>
      </c>
      <c r="I609" s="2">
        <f t="shared" si="66"/>
        <v>70</v>
      </c>
      <c r="J609" s="2">
        <f t="shared" si="67"/>
        <v>49</v>
      </c>
      <c r="K609" s="2">
        <f t="shared" si="68"/>
        <v>21</v>
      </c>
      <c r="L609" t="s">
        <v>25</v>
      </c>
      <c r="M609" t="s">
        <v>21</v>
      </c>
      <c r="N609">
        <f t="shared" si="69"/>
        <v>17</v>
      </c>
      <c r="O609" s="3" t="str">
        <f t="shared" si="72"/>
        <v>Jan</v>
      </c>
      <c r="P609">
        <f t="shared" si="70"/>
        <v>2020</v>
      </c>
      <c r="Q609" t="str">
        <f t="shared" si="71"/>
        <v>Friday</v>
      </c>
      <c r="R609" t="str">
        <f t="shared" si="73"/>
        <v>Q1</v>
      </c>
    </row>
    <row r="610" spans="1:18" x14ac:dyDescent="0.25">
      <c r="A610">
        <v>548</v>
      </c>
      <c r="B610" s="1">
        <v>43847</v>
      </c>
      <c r="C610" t="s">
        <v>53</v>
      </c>
      <c r="D610">
        <v>8976789056</v>
      </c>
      <c r="E610" t="s">
        <v>40</v>
      </c>
      <c r="F610" t="s">
        <v>41</v>
      </c>
      <c r="G610" s="2">
        <v>40</v>
      </c>
      <c r="H610">
        <v>2</v>
      </c>
      <c r="I610" s="2">
        <f t="shared" si="66"/>
        <v>80</v>
      </c>
      <c r="J610" s="2">
        <f t="shared" si="67"/>
        <v>56</v>
      </c>
      <c r="K610" s="2">
        <f t="shared" si="68"/>
        <v>24</v>
      </c>
      <c r="L610" t="s">
        <v>34</v>
      </c>
      <c r="M610" t="s">
        <v>21</v>
      </c>
      <c r="N610">
        <f t="shared" si="69"/>
        <v>17</v>
      </c>
      <c r="O610" s="3" t="str">
        <f t="shared" si="72"/>
        <v>Jan</v>
      </c>
      <c r="P610">
        <f t="shared" si="70"/>
        <v>2020</v>
      </c>
      <c r="Q610" t="str">
        <f t="shared" si="71"/>
        <v>Friday</v>
      </c>
      <c r="R610" t="str">
        <f t="shared" si="73"/>
        <v>Q1</v>
      </c>
    </row>
    <row r="611" spans="1:18" x14ac:dyDescent="0.25">
      <c r="A611">
        <v>549</v>
      </c>
      <c r="B611" s="1">
        <v>43847</v>
      </c>
      <c r="C611" t="s">
        <v>53</v>
      </c>
      <c r="D611">
        <v>8976789056</v>
      </c>
      <c r="E611" t="s">
        <v>39</v>
      </c>
      <c r="F611" t="s">
        <v>38</v>
      </c>
      <c r="G611" s="2">
        <v>55</v>
      </c>
      <c r="H611">
        <v>1</v>
      </c>
      <c r="I611" s="2">
        <f t="shared" si="66"/>
        <v>55</v>
      </c>
      <c r="J611" s="2">
        <f t="shared" si="67"/>
        <v>38.5</v>
      </c>
      <c r="K611" s="2">
        <f t="shared" si="68"/>
        <v>16.5</v>
      </c>
      <c r="L611" t="s">
        <v>34</v>
      </c>
      <c r="M611" t="s">
        <v>21</v>
      </c>
      <c r="N611">
        <f t="shared" si="69"/>
        <v>17</v>
      </c>
      <c r="O611" s="3" t="str">
        <f t="shared" si="72"/>
        <v>Jan</v>
      </c>
      <c r="P611">
        <f t="shared" si="70"/>
        <v>2020</v>
      </c>
      <c r="Q611" t="str">
        <f t="shared" si="71"/>
        <v>Friday</v>
      </c>
      <c r="R611" t="str">
        <f t="shared" si="73"/>
        <v>Q1</v>
      </c>
    </row>
    <row r="612" spans="1:18" x14ac:dyDescent="0.25">
      <c r="A612">
        <v>550</v>
      </c>
      <c r="B612" s="1">
        <v>43848</v>
      </c>
      <c r="C612" t="s">
        <v>36</v>
      </c>
      <c r="D612">
        <v>9876548767</v>
      </c>
      <c r="E612" t="s">
        <v>37</v>
      </c>
      <c r="F612" t="s">
        <v>38</v>
      </c>
      <c r="G612" s="2">
        <v>45</v>
      </c>
      <c r="H612">
        <v>3</v>
      </c>
      <c r="I612" s="2">
        <f t="shared" si="66"/>
        <v>135</v>
      </c>
      <c r="J612" s="2">
        <f t="shared" si="67"/>
        <v>94.5</v>
      </c>
      <c r="K612" s="2">
        <f t="shared" si="68"/>
        <v>40.5</v>
      </c>
      <c r="L612" t="s">
        <v>34</v>
      </c>
      <c r="M612" t="s">
        <v>21</v>
      </c>
      <c r="N612">
        <f t="shared" si="69"/>
        <v>18</v>
      </c>
      <c r="O612" s="3" t="str">
        <f t="shared" si="72"/>
        <v>Jan</v>
      </c>
      <c r="P612">
        <f t="shared" si="70"/>
        <v>2020</v>
      </c>
      <c r="Q612" t="str">
        <f t="shared" si="71"/>
        <v>Saturday</v>
      </c>
      <c r="R612" t="str">
        <f t="shared" si="73"/>
        <v>Q1</v>
      </c>
    </row>
    <row r="613" spans="1:18" x14ac:dyDescent="0.25">
      <c r="A613">
        <v>551</v>
      </c>
      <c r="B613" s="1">
        <v>43848</v>
      </c>
      <c r="C613" t="s">
        <v>36</v>
      </c>
      <c r="D613">
        <v>9876548767</v>
      </c>
      <c r="E613" t="s">
        <v>39</v>
      </c>
      <c r="F613" t="s">
        <v>38</v>
      </c>
      <c r="G613" s="2">
        <v>55</v>
      </c>
      <c r="H613">
        <v>6</v>
      </c>
      <c r="I613" s="2">
        <f t="shared" si="66"/>
        <v>330</v>
      </c>
      <c r="J613" s="2">
        <f t="shared" si="67"/>
        <v>231</v>
      </c>
      <c r="K613" s="2">
        <f t="shared" si="68"/>
        <v>99</v>
      </c>
      <c r="L613" t="s">
        <v>52</v>
      </c>
      <c r="M613" t="s">
        <v>21</v>
      </c>
      <c r="N613">
        <f t="shared" si="69"/>
        <v>18</v>
      </c>
      <c r="O613" s="3" t="str">
        <f t="shared" si="72"/>
        <v>Jan</v>
      </c>
      <c r="P613">
        <f t="shared" si="70"/>
        <v>2020</v>
      </c>
      <c r="Q613" t="str">
        <f t="shared" si="71"/>
        <v>Saturday</v>
      </c>
      <c r="R613" t="str">
        <f t="shared" si="73"/>
        <v>Q1</v>
      </c>
    </row>
    <row r="614" spans="1:18" x14ac:dyDescent="0.25">
      <c r="A614">
        <v>555</v>
      </c>
      <c r="B614" s="1">
        <v>43848</v>
      </c>
      <c r="C614" t="s">
        <v>51</v>
      </c>
      <c r="D614">
        <v>8976789057</v>
      </c>
      <c r="E614" t="s">
        <v>40</v>
      </c>
      <c r="F614" t="s">
        <v>41</v>
      </c>
      <c r="G614" s="2">
        <v>40</v>
      </c>
      <c r="H614">
        <v>1</v>
      </c>
      <c r="I614" s="2">
        <f t="shared" si="66"/>
        <v>40</v>
      </c>
      <c r="J614" s="2">
        <f t="shared" si="67"/>
        <v>28</v>
      </c>
      <c r="K614" s="2">
        <f t="shared" si="68"/>
        <v>12</v>
      </c>
      <c r="L614" t="s">
        <v>20</v>
      </c>
      <c r="M614" t="s">
        <v>21</v>
      </c>
      <c r="N614">
        <f t="shared" si="69"/>
        <v>18</v>
      </c>
      <c r="O614" s="3" t="str">
        <f t="shared" si="72"/>
        <v>Jan</v>
      </c>
      <c r="P614">
        <f t="shared" si="70"/>
        <v>2020</v>
      </c>
      <c r="Q614" t="str">
        <f t="shared" si="71"/>
        <v>Saturday</v>
      </c>
      <c r="R614" t="str">
        <f t="shared" si="73"/>
        <v>Q1</v>
      </c>
    </row>
    <row r="615" spans="1:18" x14ac:dyDescent="0.25">
      <c r="A615">
        <v>552</v>
      </c>
      <c r="B615" s="1">
        <v>43848</v>
      </c>
      <c r="C615" t="s">
        <v>53</v>
      </c>
      <c r="D615">
        <v>8976789056</v>
      </c>
      <c r="E615" t="s">
        <v>42</v>
      </c>
      <c r="F615" t="s">
        <v>19</v>
      </c>
      <c r="G615" s="2">
        <v>70</v>
      </c>
      <c r="H615">
        <v>1</v>
      </c>
      <c r="I615" s="2">
        <f t="shared" si="66"/>
        <v>70</v>
      </c>
      <c r="J615" s="2">
        <f t="shared" si="67"/>
        <v>49</v>
      </c>
      <c r="K615" s="2">
        <f t="shared" si="68"/>
        <v>21</v>
      </c>
      <c r="L615" t="s">
        <v>52</v>
      </c>
      <c r="M615" t="s">
        <v>21</v>
      </c>
      <c r="N615">
        <f t="shared" si="69"/>
        <v>18</v>
      </c>
      <c r="O615" s="3" t="str">
        <f t="shared" si="72"/>
        <v>Jan</v>
      </c>
      <c r="P615">
        <f t="shared" si="70"/>
        <v>2020</v>
      </c>
      <c r="Q615" t="str">
        <f t="shared" si="71"/>
        <v>Saturday</v>
      </c>
      <c r="R615" t="str">
        <f t="shared" si="73"/>
        <v>Q1</v>
      </c>
    </row>
    <row r="616" spans="1:18" x14ac:dyDescent="0.25">
      <c r="A616">
        <v>553</v>
      </c>
      <c r="B616" s="1">
        <v>43848</v>
      </c>
      <c r="C616" t="s">
        <v>53</v>
      </c>
      <c r="D616">
        <v>8976789056</v>
      </c>
      <c r="E616" t="s">
        <v>40</v>
      </c>
      <c r="F616" t="s">
        <v>41</v>
      </c>
      <c r="G616" s="2">
        <v>40</v>
      </c>
      <c r="H616">
        <v>2</v>
      </c>
      <c r="I616" s="2">
        <f t="shared" si="66"/>
        <v>80</v>
      </c>
      <c r="J616" s="2">
        <f t="shared" si="67"/>
        <v>56</v>
      </c>
      <c r="K616" s="2">
        <f t="shared" si="68"/>
        <v>24</v>
      </c>
      <c r="L616" t="s">
        <v>20</v>
      </c>
      <c r="M616" t="s">
        <v>21</v>
      </c>
      <c r="N616">
        <f t="shared" si="69"/>
        <v>18</v>
      </c>
      <c r="O616" s="3" t="str">
        <f t="shared" si="72"/>
        <v>Jan</v>
      </c>
      <c r="P616">
        <f t="shared" si="70"/>
        <v>2020</v>
      </c>
      <c r="Q616" t="str">
        <f t="shared" si="71"/>
        <v>Saturday</v>
      </c>
      <c r="R616" t="str">
        <f t="shared" si="73"/>
        <v>Q1</v>
      </c>
    </row>
    <row r="617" spans="1:18" x14ac:dyDescent="0.25">
      <c r="A617">
        <v>554</v>
      </c>
      <c r="B617" s="1">
        <v>43848</v>
      </c>
      <c r="C617" t="s">
        <v>53</v>
      </c>
      <c r="D617">
        <v>8976789056</v>
      </c>
      <c r="E617" t="s">
        <v>39</v>
      </c>
      <c r="F617" t="s">
        <v>38</v>
      </c>
      <c r="G617" s="2">
        <v>55</v>
      </c>
      <c r="H617">
        <v>1</v>
      </c>
      <c r="I617" s="2">
        <f t="shared" si="66"/>
        <v>55</v>
      </c>
      <c r="J617" s="2">
        <f t="shared" si="67"/>
        <v>38.5</v>
      </c>
      <c r="K617" s="2">
        <f t="shared" si="68"/>
        <v>16.5</v>
      </c>
      <c r="L617" t="s">
        <v>25</v>
      </c>
      <c r="M617" t="s">
        <v>21</v>
      </c>
      <c r="N617">
        <f t="shared" si="69"/>
        <v>18</v>
      </c>
      <c r="O617" s="3" t="str">
        <f t="shared" si="72"/>
        <v>Jan</v>
      </c>
      <c r="P617">
        <f t="shared" si="70"/>
        <v>2020</v>
      </c>
      <c r="Q617" t="str">
        <f t="shared" si="71"/>
        <v>Saturday</v>
      </c>
      <c r="R617" t="str">
        <f t="shared" si="73"/>
        <v>Q1</v>
      </c>
    </row>
    <row r="618" spans="1:18" x14ac:dyDescent="0.25">
      <c r="A618">
        <v>566</v>
      </c>
      <c r="B618" s="1">
        <v>43848</v>
      </c>
      <c r="C618" t="s">
        <v>36</v>
      </c>
      <c r="D618">
        <v>9876548767</v>
      </c>
      <c r="E618" t="s">
        <v>37</v>
      </c>
      <c r="F618" t="s">
        <v>38</v>
      </c>
      <c r="G618" s="2">
        <v>45</v>
      </c>
      <c r="H618">
        <v>3</v>
      </c>
      <c r="I618" s="2">
        <f t="shared" si="66"/>
        <v>135</v>
      </c>
      <c r="J618" s="2">
        <f t="shared" si="67"/>
        <v>94.5</v>
      </c>
      <c r="K618" s="2">
        <f t="shared" si="68"/>
        <v>40.5</v>
      </c>
      <c r="L618" t="s">
        <v>52</v>
      </c>
      <c r="M618" t="s">
        <v>21</v>
      </c>
      <c r="N618">
        <f t="shared" si="69"/>
        <v>18</v>
      </c>
      <c r="O618" s="3" t="str">
        <f t="shared" si="72"/>
        <v>Jan</v>
      </c>
      <c r="P618">
        <f t="shared" si="70"/>
        <v>2020</v>
      </c>
      <c r="Q618" t="str">
        <f t="shared" si="71"/>
        <v>Saturday</v>
      </c>
      <c r="R618" t="str">
        <f t="shared" si="73"/>
        <v>Q1</v>
      </c>
    </row>
    <row r="619" spans="1:18" x14ac:dyDescent="0.25">
      <c r="A619">
        <v>567</v>
      </c>
      <c r="B619" s="1">
        <v>43848</v>
      </c>
      <c r="C619" t="s">
        <v>36</v>
      </c>
      <c r="D619">
        <v>9876548767</v>
      </c>
      <c r="E619" t="s">
        <v>39</v>
      </c>
      <c r="F619" t="s">
        <v>38</v>
      </c>
      <c r="G619" s="2">
        <v>55</v>
      </c>
      <c r="H619">
        <v>6</v>
      </c>
      <c r="I619" s="2">
        <f t="shared" si="66"/>
        <v>330</v>
      </c>
      <c r="J619" s="2">
        <f t="shared" si="67"/>
        <v>231</v>
      </c>
      <c r="K619" s="2">
        <f t="shared" si="68"/>
        <v>99</v>
      </c>
      <c r="L619" t="s">
        <v>34</v>
      </c>
      <c r="M619" t="s">
        <v>21</v>
      </c>
      <c r="N619">
        <f t="shared" si="69"/>
        <v>18</v>
      </c>
      <c r="O619" s="3" t="str">
        <f t="shared" si="72"/>
        <v>Jan</v>
      </c>
      <c r="P619">
        <f t="shared" si="70"/>
        <v>2020</v>
      </c>
      <c r="Q619" t="str">
        <f t="shared" si="71"/>
        <v>Saturday</v>
      </c>
      <c r="R619" t="str">
        <f t="shared" si="73"/>
        <v>Q1</v>
      </c>
    </row>
    <row r="620" spans="1:18" x14ac:dyDescent="0.25">
      <c r="A620">
        <v>561</v>
      </c>
      <c r="B620" s="1">
        <v>43848</v>
      </c>
      <c r="C620" t="s">
        <v>54</v>
      </c>
      <c r="D620">
        <v>8976789034</v>
      </c>
      <c r="E620" t="s">
        <v>44</v>
      </c>
      <c r="F620" t="s">
        <v>19</v>
      </c>
      <c r="G620" s="2">
        <v>15</v>
      </c>
      <c r="H620">
        <v>3</v>
      </c>
      <c r="I620" s="2">
        <f t="shared" si="66"/>
        <v>45</v>
      </c>
      <c r="J620" s="2">
        <f t="shared" si="67"/>
        <v>31.5</v>
      </c>
      <c r="K620" s="2">
        <f t="shared" si="68"/>
        <v>13.5</v>
      </c>
      <c r="L620" t="s">
        <v>25</v>
      </c>
      <c r="M620" t="s">
        <v>21</v>
      </c>
      <c r="N620">
        <f t="shared" si="69"/>
        <v>18</v>
      </c>
      <c r="O620" s="3" t="str">
        <f t="shared" si="72"/>
        <v>Jan</v>
      </c>
      <c r="P620">
        <f t="shared" si="70"/>
        <v>2020</v>
      </c>
      <c r="Q620" t="str">
        <f t="shared" si="71"/>
        <v>Saturday</v>
      </c>
      <c r="R620" t="str">
        <f t="shared" si="73"/>
        <v>Q1</v>
      </c>
    </row>
    <row r="621" spans="1:18" x14ac:dyDescent="0.25">
      <c r="A621">
        <v>562</v>
      </c>
      <c r="B621" s="1">
        <v>43848</v>
      </c>
      <c r="C621" t="s">
        <v>54</v>
      </c>
      <c r="D621">
        <v>8976789034</v>
      </c>
      <c r="E621" t="s">
        <v>45</v>
      </c>
      <c r="F621" t="s">
        <v>38</v>
      </c>
      <c r="G621" s="2">
        <v>262</v>
      </c>
      <c r="H621">
        <v>1</v>
      </c>
      <c r="I621" s="2">
        <f t="shared" si="66"/>
        <v>262</v>
      </c>
      <c r="J621" s="2">
        <f t="shared" si="67"/>
        <v>183.4</v>
      </c>
      <c r="K621" s="2">
        <f t="shared" si="68"/>
        <v>78.599999999999994</v>
      </c>
      <c r="L621" t="s">
        <v>34</v>
      </c>
      <c r="M621" t="s">
        <v>21</v>
      </c>
      <c r="N621">
        <f t="shared" si="69"/>
        <v>18</v>
      </c>
      <c r="O621" s="3" t="str">
        <f t="shared" si="72"/>
        <v>Jan</v>
      </c>
      <c r="P621">
        <f t="shared" si="70"/>
        <v>2020</v>
      </c>
      <c r="Q621" t="str">
        <f t="shared" si="71"/>
        <v>Saturday</v>
      </c>
      <c r="R621" t="str">
        <f t="shared" si="73"/>
        <v>Q1</v>
      </c>
    </row>
    <row r="622" spans="1:18" x14ac:dyDescent="0.25">
      <c r="A622">
        <v>563</v>
      </c>
      <c r="B622" s="1">
        <v>43848</v>
      </c>
      <c r="C622" t="s">
        <v>54</v>
      </c>
      <c r="D622">
        <v>8976789034</v>
      </c>
      <c r="E622" t="s">
        <v>46</v>
      </c>
      <c r="F622" t="s">
        <v>38</v>
      </c>
      <c r="G622" s="2">
        <v>349</v>
      </c>
      <c r="H622">
        <v>1</v>
      </c>
      <c r="I622" s="2">
        <f t="shared" si="66"/>
        <v>349</v>
      </c>
      <c r="J622" s="2">
        <f t="shared" si="67"/>
        <v>244.3</v>
      </c>
      <c r="K622" s="2">
        <f t="shared" si="68"/>
        <v>104.69999999999999</v>
      </c>
      <c r="L622" t="s">
        <v>20</v>
      </c>
      <c r="M622" t="s">
        <v>21</v>
      </c>
      <c r="N622">
        <f t="shared" si="69"/>
        <v>18</v>
      </c>
      <c r="O622" s="3" t="str">
        <f t="shared" si="72"/>
        <v>Jan</v>
      </c>
      <c r="P622">
        <f t="shared" si="70"/>
        <v>2020</v>
      </c>
      <c r="Q622" t="str">
        <f t="shared" si="71"/>
        <v>Saturday</v>
      </c>
      <c r="R622" t="str">
        <f t="shared" si="73"/>
        <v>Q1</v>
      </c>
    </row>
    <row r="623" spans="1:18" x14ac:dyDescent="0.25">
      <c r="A623">
        <v>564</v>
      </c>
      <c r="B623" s="1">
        <v>43848</v>
      </c>
      <c r="C623" t="s">
        <v>54</v>
      </c>
      <c r="D623">
        <v>8976789034</v>
      </c>
      <c r="E623" t="s">
        <v>47</v>
      </c>
      <c r="F623" t="s">
        <v>38</v>
      </c>
      <c r="G623" s="2">
        <v>537</v>
      </c>
      <c r="H623">
        <v>1</v>
      </c>
      <c r="I623" s="2">
        <f t="shared" si="66"/>
        <v>537</v>
      </c>
      <c r="J623" s="2">
        <f t="shared" si="67"/>
        <v>375.9</v>
      </c>
      <c r="K623" s="2">
        <f t="shared" si="68"/>
        <v>161.10000000000002</v>
      </c>
      <c r="L623" t="s">
        <v>34</v>
      </c>
      <c r="M623" t="s">
        <v>21</v>
      </c>
      <c r="N623">
        <f t="shared" si="69"/>
        <v>18</v>
      </c>
      <c r="O623" s="3" t="str">
        <f t="shared" si="72"/>
        <v>Jan</v>
      </c>
      <c r="P623">
        <f t="shared" si="70"/>
        <v>2020</v>
      </c>
      <c r="Q623" t="str">
        <f t="shared" si="71"/>
        <v>Saturday</v>
      </c>
      <c r="R623" t="str">
        <f t="shared" si="73"/>
        <v>Q1</v>
      </c>
    </row>
    <row r="624" spans="1:18" x14ac:dyDescent="0.25">
      <c r="A624">
        <v>565</v>
      </c>
      <c r="B624" s="1">
        <v>43848</v>
      </c>
      <c r="C624" t="s">
        <v>54</v>
      </c>
      <c r="D624">
        <v>8976789034</v>
      </c>
      <c r="E624" t="s">
        <v>55</v>
      </c>
      <c r="F624" t="s">
        <v>38</v>
      </c>
      <c r="G624" s="2">
        <v>584</v>
      </c>
      <c r="H624">
        <v>1</v>
      </c>
      <c r="I624" s="2">
        <f t="shared" si="66"/>
        <v>584</v>
      </c>
      <c r="J624" s="2">
        <f t="shared" si="67"/>
        <v>408.8</v>
      </c>
      <c r="K624" s="2">
        <f t="shared" si="68"/>
        <v>175.2</v>
      </c>
      <c r="L624" t="s">
        <v>25</v>
      </c>
      <c r="M624" t="s">
        <v>21</v>
      </c>
      <c r="N624">
        <f t="shared" si="69"/>
        <v>18</v>
      </c>
      <c r="O624" s="3" t="str">
        <f t="shared" si="72"/>
        <v>Jan</v>
      </c>
      <c r="P624">
        <f t="shared" si="70"/>
        <v>2020</v>
      </c>
      <c r="Q624" t="str">
        <f t="shared" si="71"/>
        <v>Saturday</v>
      </c>
      <c r="R624" t="str">
        <f t="shared" si="73"/>
        <v>Q1</v>
      </c>
    </row>
    <row r="625" spans="1:18" x14ac:dyDescent="0.25">
      <c r="A625">
        <v>556</v>
      </c>
      <c r="B625" s="1">
        <v>43848</v>
      </c>
      <c r="C625" t="s">
        <v>56</v>
      </c>
      <c r="D625">
        <v>8976789077</v>
      </c>
      <c r="E625" t="s">
        <v>42</v>
      </c>
      <c r="F625" t="s">
        <v>19</v>
      </c>
      <c r="G625" s="2">
        <v>70</v>
      </c>
      <c r="H625">
        <v>1</v>
      </c>
      <c r="I625" s="2">
        <f t="shared" si="66"/>
        <v>70</v>
      </c>
      <c r="J625" s="2">
        <f t="shared" si="67"/>
        <v>49</v>
      </c>
      <c r="K625" s="2">
        <f t="shared" si="68"/>
        <v>21</v>
      </c>
      <c r="L625" t="s">
        <v>34</v>
      </c>
      <c r="M625" t="s">
        <v>21</v>
      </c>
      <c r="N625">
        <f t="shared" si="69"/>
        <v>18</v>
      </c>
      <c r="O625" s="3" t="str">
        <f t="shared" si="72"/>
        <v>Jan</v>
      </c>
      <c r="P625">
        <f t="shared" si="70"/>
        <v>2020</v>
      </c>
      <c r="Q625" t="str">
        <f t="shared" si="71"/>
        <v>Saturday</v>
      </c>
      <c r="R625" t="str">
        <f t="shared" si="73"/>
        <v>Q1</v>
      </c>
    </row>
    <row r="626" spans="1:18" x14ac:dyDescent="0.25">
      <c r="A626">
        <v>557</v>
      </c>
      <c r="B626" s="1">
        <v>43848</v>
      </c>
      <c r="C626" t="s">
        <v>56</v>
      </c>
      <c r="D626">
        <v>8976789077</v>
      </c>
      <c r="E626" t="s">
        <v>39</v>
      </c>
      <c r="F626" t="s">
        <v>38</v>
      </c>
      <c r="G626" s="2">
        <v>55</v>
      </c>
      <c r="H626">
        <v>3</v>
      </c>
      <c r="I626" s="2">
        <f t="shared" si="66"/>
        <v>165</v>
      </c>
      <c r="J626" s="2">
        <f t="shared" si="67"/>
        <v>115.5</v>
      </c>
      <c r="K626" s="2">
        <f t="shared" si="68"/>
        <v>49.5</v>
      </c>
      <c r="L626" t="s">
        <v>25</v>
      </c>
      <c r="M626" t="s">
        <v>21</v>
      </c>
      <c r="N626">
        <f t="shared" si="69"/>
        <v>18</v>
      </c>
      <c r="O626" s="3" t="str">
        <f t="shared" si="72"/>
        <v>Jan</v>
      </c>
      <c r="P626">
        <f t="shared" si="70"/>
        <v>2020</v>
      </c>
      <c r="Q626" t="str">
        <f t="shared" si="71"/>
        <v>Saturday</v>
      </c>
      <c r="R626" t="str">
        <f t="shared" si="73"/>
        <v>Q1</v>
      </c>
    </row>
    <row r="627" spans="1:18" x14ac:dyDescent="0.25">
      <c r="A627">
        <v>558</v>
      </c>
      <c r="B627" s="1">
        <v>43848</v>
      </c>
      <c r="C627" t="s">
        <v>56</v>
      </c>
      <c r="D627">
        <v>8976789077</v>
      </c>
      <c r="E627" t="s">
        <v>37</v>
      </c>
      <c r="F627" t="s">
        <v>38</v>
      </c>
      <c r="G627" s="2">
        <v>45</v>
      </c>
      <c r="H627">
        <v>3</v>
      </c>
      <c r="I627" s="2">
        <f t="shared" si="66"/>
        <v>135</v>
      </c>
      <c r="J627" s="2">
        <f t="shared" si="67"/>
        <v>94.5</v>
      </c>
      <c r="K627" s="2">
        <f t="shared" si="68"/>
        <v>40.5</v>
      </c>
      <c r="L627" t="s">
        <v>25</v>
      </c>
      <c r="M627" t="s">
        <v>21</v>
      </c>
      <c r="N627">
        <f t="shared" si="69"/>
        <v>18</v>
      </c>
      <c r="O627" s="3" t="str">
        <f t="shared" si="72"/>
        <v>Jan</v>
      </c>
      <c r="P627">
        <f t="shared" si="70"/>
        <v>2020</v>
      </c>
      <c r="Q627" t="str">
        <f t="shared" si="71"/>
        <v>Saturday</v>
      </c>
      <c r="R627" t="str">
        <f t="shared" si="73"/>
        <v>Q1</v>
      </c>
    </row>
    <row r="628" spans="1:18" x14ac:dyDescent="0.25">
      <c r="A628">
        <v>559</v>
      </c>
      <c r="B628" s="1">
        <v>43848</v>
      </c>
      <c r="C628" t="s">
        <v>56</v>
      </c>
      <c r="D628">
        <v>8976789077</v>
      </c>
      <c r="E628" t="s">
        <v>40</v>
      </c>
      <c r="F628" t="s">
        <v>41</v>
      </c>
      <c r="G628" s="2">
        <v>40</v>
      </c>
      <c r="H628">
        <v>1</v>
      </c>
      <c r="I628" s="2">
        <f t="shared" si="66"/>
        <v>40</v>
      </c>
      <c r="J628" s="2">
        <f t="shared" si="67"/>
        <v>28</v>
      </c>
      <c r="K628" s="2">
        <f t="shared" si="68"/>
        <v>12</v>
      </c>
      <c r="L628" t="s">
        <v>34</v>
      </c>
      <c r="M628" t="s">
        <v>21</v>
      </c>
      <c r="N628">
        <f t="shared" si="69"/>
        <v>18</v>
      </c>
      <c r="O628" s="3" t="str">
        <f t="shared" si="72"/>
        <v>Jan</v>
      </c>
      <c r="P628">
        <f t="shared" si="70"/>
        <v>2020</v>
      </c>
      <c r="Q628" t="str">
        <f t="shared" si="71"/>
        <v>Saturday</v>
      </c>
      <c r="R628" t="str">
        <f t="shared" si="73"/>
        <v>Q1</v>
      </c>
    </row>
    <row r="629" spans="1:18" x14ac:dyDescent="0.25">
      <c r="A629">
        <v>560</v>
      </c>
      <c r="B629" s="1">
        <v>43848</v>
      </c>
      <c r="C629" t="s">
        <v>56</v>
      </c>
      <c r="D629">
        <v>8976789077</v>
      </c>
      <c r="E629" t="s">
        <v>43</v>
      </c>
      <c r="F629" t="s">
        <v>19</v>
      </c>
      <c r="G629" s="2">
        <v>67</v>
      </c>
      <c r="H629">
        <v>1</v>
      </c>
      <c r="I629" s="2">
        <f t="shared" si="66"/>
        <v>67</v>
      </c>
      <c r="J629" s="2">
        <f t="shared" si="67"/>
        <v>46.900000000000006</v>
      </c>
      <c r="K629" s="2">
        <f t="shared" si="68"/>
        <v>20.099999999999994</v>
      </c>
      <c r="L629" t="s">
        <v>52</v>
      </c>
      <c r="M629" t="s">
        <v>21</v>
      </c>
      <c r="N629">
        <f t="shared" si="69"/>
        <v>18</v>
      </c>
      <c r="O629" s="3" t="str">
        <f t="shared" si="72"/>
        <v>Jan</v>
      </c>
      <c r="P629">
        <f t="shared" si="70"/>
        <v>2020</v>
      </c>
      <c r="Q629" t="str">
        <f t="shared" si="71"/>
        <v>Saturday</v>
      </c>
      <c r="R629" t="str">
        <f t="shared" si="73"/>
        <v>Q1</v>
      </c>
    </row>
    <row r="630" spans="1:18" x14ac:dyDescent="0.25">
      <c r="A630">
        <v>568</v>
      </c>
      <c r="B630" s="1">
        <v>43848</v>
      </c>
      <c r="C630" t="s">
        <v>53</v>
      </c>
      <c r="D630">
        <v>8976789056</v>
      </c>
      <c r="E630" t="s">
        <v>42</v>
      </c>
      <c r="F630" t="s">
        <v>19</v>
      </c>
      <c r="G630" s="2">
        <v>70</v>
      </c>
      <c r="H630">
        <v>1</v>
      </c>
      <c r="I630" s="2">
        <f t="shared" si="66"/>
        <v>70</v>
      </c>
      <c r="J630" s="2">
        <f t="shared" si="67"/>
        <v>49</v>
      </c>
      <c r="K630" s="2">
        <f t="shared" si="68"/>
        <v>21</v>
      </c>
      <c r="L630" t="s">
        <v>52</v>
      </c>
      <c r="M630" t="s">
        <v>21</v>
      </c>
      <c r="N630">
        <f t="shared" si="69"/>
        <v>18</v>
      </c>
      <c r="O630" s="3" t="str">
        <f t="shared" si="72"/>
        <v>Jan</v>
      </c>
      <c r="P630">
        <f t="shared" si="70"/>
        <v>2020</v>
      </c>
      <c r="Q630" t="str">
        <f t="shared" si="71"/>
        <v>Saturday</v>
      </c>
      <c r="R630" t="str">
        <f t="shared" si="73"/>
        <v>Q1</v>
      </c>
    </row>
    <row r="631" spans="1:18" x14ac:dyDescent="0.25">
      <c r="A631">
        <v>569</v>
      </c>
      <c r="B631" s="1">
        <v>43848</v>
      </c>
      <c r="C631" t="s">
        <v>53</v>
      </c>
      <c r="D631">
        <v>8976789056</v>
      </c>
      <c r="E631" t="s">
        <v>40</v>
      </c>
      <c r="F631" t="s">
        <v>41</v>
      </c>
      <c r="G631" s="2">
        <v>40</v>
      </c>
      <c r="H631">
        <v>2</v>
      </c>
      <c r="I631" s="2">
        <f t="shared" ref="I631:I694" si="74">G631*H631</f>
        <v>80</v>
      </c>
      <c r="J631" s="2">
        <f t="shared" ref="J631:J694" si="75">I631-I631*0.3</f>
        <v>56</v>
      </c>
      <c r="K631" s="2">
        <f t="shared" ref="K631:K694" si="76">I631-J631</f>
        <v>24</v>
      </c>
      <c r="L631" t="s">
        <v>52</v>
      </c>
      <c r="M631" t="s">
        <v>21</v>
      </c>
      <c r="N631">
        <f t="shared" si="69"/>
        <v>18</v>
      </c>
      <c r="O631" s="3" t="str">
        <f t="shared" si="72"/>
        <v>Jan</v>
      </c>
      <c r="P631">
        <f t="shared" si="70"/>
        <v>2020</v>
      </c>
      <c r="Q631" t="str">
        <f t="shared" si="71"/>
        <v>Saturday</v>
      </c>
      <c r="R631" t="str">
        <f t="shared" si="73"/>
        <v>Q1</v>
      </c>
    </row>
    <row r="632" spans="1:18" x14ac:dyDescent="0.25">
      <c r="A632">
        <v>570</v>
      </c>
      <c r="B632" s="1">
        <v>43848</v>
      </c>
      <c r="C632" t="s">
        <v>53</v>
      </c>
      <c r="D632">
        <v>8976789056</v>
      </c>
      <c r="E632" t="s">
        <v>39</v>
      </c>
      <c r="F632" t="s">
        <v>38</v>
      </c>
      <c r="G632" s="2">
        <v>55</v>
      </c>
      <c r="H632">
        <v>1</v>
      </c>
      <c r="I632" s="2">
        <f t="shared" si="74"/>
        <v>55</v>
      </c>
      <c r="J632" s="2">
        <f t="shared" si="75"/>
        <v>38.5</v>
      </c>
      <c r="K632" s="2">
        <f t="shared" si="76"/>
        <v>16.5</v>
      </c>
      <c r="L632" t="s">
        <v>34</v>
      </c>
      <c r="M632" t="s">
        <v>21</v>
      </c>
      <c r="N632">
        <f t="shared" ref="N632:N695" si="77">DAY(B632)</f>
        <v>18</v>
      </c>
      <c r="O632" s="3" t="str">
        <f t="shared" si="72"/>
        <v>Jan</v>
      </c>
      <c r="P632">
        <f t="shared" ref="P632:P695" si="78">YEAR(B632)</f>
        <v>2020</v>
      </c>
      <c r="Q632" t="str">
        <f t="shared" ref="Q632:Q695" si="79">TEXT(B632,"dddd")</f>
        <v>Saturday</v>
      </c>
      <c r="R632" t="str">
        <f t="shared" si="73"/>
        <v>Q1</v>
      </c>
    </row>
    <row r="633" spans="1:18" x14ac:dyDescent="0.25">
      <c r="A633">
        <v>571</v>
      </c>
      <c r="B633" s="1">
        <v>43848</v>
      </c>
      <c r="C633" t="s">
        <v>51</v>
      </c>
      <c r="D633">
        <v>8976789057</v>
      </c>
      <c r="E633" t="s">
        <v>40</v>
      </c>
      <c r="F633" t="s">
        <v>41</v>
      </c>
      <c r="G633" s="2">
        <v>40</v>
      </c>
      <c r="H633">
        <v>1</v>
      </c>
      <c r="I633" s="2">
        <f t="shared" si="74"/>
        <v>40</v>
      </c>
      <c r="J633" s="2">
        <f t="shared" si="75"/>
        <v>28</v>
      </c>
      <c r="K633" s="2">
        <f t="shared" si="76"/>
        <v>12</v>
      </c>
      <c r="L633" t="s">
        <v>52</v>
      </c>
      <c r="M633" t="s">
        <v>21</v>
      </c>
      <c r="N633">
        <f t="shared" si="77"/>
        <v>18</v>
      </c>
      <c r="O633" s="3" t="str">
        <f t="shared" si="72"/>
        <v>Jan</v>
      </c>
      <c r="P633">
        <f t="shared" si="78"/>
        <v>2020</v>
      </c>
      <c r="Q633" t="str">
        <f t="shared" si="79"/>
        <v>Saturday</v>
      </c>
      <c r="R633" t="str">
        <f t="shared" si="73"/>
        <v>Q1</v>
      </c>
    </row>
    <row r="634" spans="1:18" x14ac:dyDescent="0.25">
      <c r="A634">
        <v>572</v>
      </c>
      <c r="B634" s="1">
        <v>43848</v>
      </c>
      <c r="C634" t="s">
        <v>51</v>
      </c>
      <c r="D634">
        <v>8976789057</v>
      </c>
      <c r="E634" t="s">
        <v>42</v>
      </c>
      <c r="F634" t="s">
        <v>19</v>
      </c>
      <c r="G634" s="2">
        <v>70</v>
      </c>
      <c r="H634">
        <v>1</v>
      </c>
      <c r="I634" s="2">
        <f t="shared" si="74"/>
        <v>70</v>
      </c>
      <c r="J634" s="2">
        <f t="shared" si="75"/>
        <v>49</v>
      </c>
      <c r="K634" s="2">
        <f t="shared" si="76"/>
        <v>21</v>
      </c>
      <c r="L634" t="s">
        <v>34</v>
      </c>
      <c r="M634" t="s">
        <v>21</v>
      </c>
      <c r="N634">
        <f t="shared" si="77"/>
        <v>18</v>
      </c>
      <c r="O634" s="3" t="str">
        <f t="shared" si="72"/>
        <v>Jan</v>
      </c>
      <c r="P634">
        <f t="shared" si="78"/>
        <v>2020</v>
      </c>
      <c r="Q634" t="str">
        <f t="shared" si="79"/>
        <v>Saturday</v>
      </c>
      <c r="R634" t="str">
        <f t="shared" si="73"/>
        <v>Q1</v>
      </c>
    </row>
    <row r="635" spans="1:18" x14ac:dyDescent="0.25">
      <c r="A635">
        <v>573</v>
      </c>
      <c r="B635" s="1">
        <v>43848</v>
      </c>
      <c r="C635" t="s">
        <v>51</v>
      </c>
      <c r="D635">
        <v>8976789057</v>
      </c>
      <c r="E635" t="s">
        <v>39</v>
      </c>
      <c r="F635" t="s">
        <v>38</v>
      </c>
      <c r="G635" s="2">
        <v>55</v>
      </c>
      <c r="H635">
        <v>3</v>
      </c>
      <c r="I635" s="2">
        <f t="shared" si="74"/>
        <v>165</v>
      </c>
      <c r="J635" s="2">
        <f t="shared" si="75"/>
        <v>115.5</v>
      </c>
      <c r="K635" s="2">
        <f t="shared" si="76"/>
        <v>49.5</v>
      </c>
      <c r="L635" t="s">
        <v>25</v>
      </c>
      <c r="M635" t="s">
        <v>21</v>
      </c>
      <c r="N635">
        <f t="shared" si="77"/>
        <v>18</v>
      </c>
      <c r="O635" s="3" t="str">
        <f t="shared" si="72"/>
        <v>Jan</v>
      </c>
      <c r="P635">
        <f t="shared" si="78"/>
        <v>2020</v>
      </c>
      <c r="Q635" t="str">
        <f t="shared" si="79"/>
        <v>Saturday</v>
      </c>
      <c r="R635" t="str">
        <f t="shared" si="73"/>
        <v>Q1</v>
      </c>
    </row>
    <row r="636" spans="1:18" x14ac:dyDescent="0.25">
      <c r="A636">
        <v>574</v>
      </c>
      <c r="B636" s="1">
        <v>43848</v>
      </c>
      <c r="C636" t="s">
        <v>51</v>
      </c>
      <c r="D636">
        <v>8976789057</v>
      </c>
      <c r="E636" t="s">
        <v>37</v>
      </c>
      <c r="F636" t="s">
        <v>38</v>
      </c>
      <c r="G636" s="2">
        <v>45</v>
      </c>
      <c r="H636">
        <v>3</v>
      </c>
      <c r="I636" s="2">
        <f t="shared" si="74"/>
        <v>135</v>
      </c>
      <c r="J636" s="2">
        <f t="shared" si="75"/>
        <v>94.5</v>
      </c>
      <c r="K636" s="2">
        <f t="shared" si="76"/>
        <v>40.5</v>
      </c>
      <c r="L636" t="s">
        <v>34</v>
      </c>
      <c r="M636" t="s">
        <v>21</v>
      </c>
      <c r="N636">
        <f t="shared" si="77"/>
        <v>18</v>
      </c>
      <c r="O636" s="3" t="str">
        <f t="shared" si="72"/>
        <v>Jan</v>
      </c>
      <c r="P636">
        <f t="shared" si="78"/>
        <v>2020</v>
      </c>
      <c r="Q636" t="str">
        <f t="shared" si="79"/>
        <v>Saturday</v>
      </c>
      <c r="R636" t="str">
        <f t="shared" si="73"/>
        <v>Q1</v>
      </c>
    </row>
    <row r="637" spans="1:18" x14ac:dyDescent="0.25">
      <c r="A637">
        <v>575</v>
      </c>
      <c r="B637" s="1">
        <v>43848</v>
      </c>
      <c r="C637" t="s">
        <v>51</v>
      </c>
      <c r="D637">
        <v>8976789057</v>
      </c>
      <c r="E637" t="s">
        <v>40</v>
      </c>
      <c r="F637" t="s">
        <v>41</v>
      </c>
      <c r="G637" s="2">
        <v>40</v>
      </c>
      <c r="H637">
        <v>1</v>
      </c>
      <c r="I637" s="2">
        <f t="shared" si="74"/>
        <v>40</v>
      </c>
      <c r="J637" s="2">
        <f t="shared" si="75"/>
        <v>28</v>
      </c>
      <c r="K637" s="2">
        <f t="shared" si="76"/>
        <v>12</v>
      </c>
      <c r="L637" t="s">
        <v>25</v>
      </c>
      <c r="M637" t="s">
        <v>21</v>
      </c>
      <c r="N637">
        <f t="shared" si="77"/>
        <v>18</v>
      </c>
      <c r="O637" s="3" t="str">
        <f t="shared" si="72"/>
        <v>Jan</v>
      </c>
      <c r="P637">
        <f t="shared" si="78"/>
        <v>2020</v>
      </c>
      <c r="Q637" t="str">
        <f t="shared" si="79"/>
        <v>Saturday</v>
      </c>
      <c r="R637" t="str">
        <f t="shared" si="73"/>
        <v>Q1</v>
      </c>
    </row>
    <row r="638" spans="1:18" x14ac:dyDescent="0.25">
      <c r="A638">
        <v>576</v>
      </c>
      <c r="B638" s="1">
        <v>43848</v>
      </c>
      <c r="C638" t="s">
        <v>56</v>
      </c>
      <c r="D638">
        <v>8976789077</v>
      </c>
      <c r="E638" t="s">
        <v>43</v>
      </c>
      <c r="F638" t="s">
        <v>19</v>
      </c>
      <c r="G638" s="2">
        <v>67</v>
      </c>
      <c r="H638">
        <v>1</v>
      </c>
      <c r="I638" s="2">
        <f t="shared" si="74"/>
        <v>67</v>
      </c>
      <c r="J638" s="2">
        <f t="shared" si="75"/>
        <v>46.900000000000006</v>
      </c>
      <c r="K638" s="2">
        <f t="shared" si="76"/>
        <v>20.099999999999994</v>
      </c>
      <c r="L638" t="s">
        <v>52</v>
      </c>
      <c r="M638" t="s">
        <v>21</v>
      </c>
      <c r="N638">
        <f t="shared" si="77"/>
        <v>18</v>
      </c>
      <c r="O638" s="3" t="str">
        <f t="shared" si="72"/>
        <v>Jan</v>
      </c>
      <c r="P638">
        <f t="shared" si="78"/>
        <v>2020</v>
      </c>
      <c r="Q638" t="str">
        <f t="shared" si="79"/>
        <v>Saturday</v>
      </c>
      <c r="R638" t="str">
        <f t="shared" si="73"/>
        <v>Q1</v>
      </c>
    </row>
    <row r="639" spans="1:18" x14ac:dyDescent="0.25">
      <c r="A639">
        <v>577</v>
      </c>
      <c r="B639" s="1">
        <v>43848</v>
      </c>
      <c r="C639" t="s">
        <v>56</v>
      </c>
      <c r="D639">
        <v>8976789077</v>
      </c>
      <c r="E639" t="s">
        <v>44</v>
      </c>
      <c r="F639" t="s">
        <v>19</v>
      </c>
      <c r="G639" s="2">
        <v>15</v>
      </c>
      <c r="H639">
        <v>3</v>
      </c>
      <c r="I639" s="2">
        <f t="shared" si="74"/>
        <v>45</v>
      </c>
      <c r="J639" s="2">
        <f t="shared" si="75"/>
        <v>31.5</v>
      </c>
      <c r="K639" s="2">
        <f t="shared" si="76"/>
        <v>13.5</v>
      </c>
      <c r="L639" t="s">
        <v>52</v>
      </c>
      <c r="M639" t="s">
        <v>21</v>
      </c>
      <c r="N639">
        <f t="shared" si="77"/>
        <v>18</v>
      </c>
      <c r="O639" s="3" t="str">
        <f t="shared" si="72"/>
        <v>Jan</v>
      </c>
      <c r="P639">
        <f t="shared" si="78"/>
        <v>2020</v>
      </c>
      <c r="Q639" t="str">
        <f t="shared" si="79"/>
        <v>Saturday</v>
      </c>
      <c r="R639" t="str">
        <f t="shared" si="73"/>
        <v>Q1</v>
      </c>
    </row>
    <row r="640" spans="1:18" x14ac:dyDescent="0.25">
      <c r="A640">
        <v>578</v>
      </c>
      <c r="B640" s="1">
        <v>43848</v>
      </c>
      <c r="C640" t="s">
        <v>56</v>
      </c>
      <c r="D640">
        <v>8976789077</v>
      </c>
      <c r="E640" t="s">
        <v>45</v>
      </c>
      <c r="F640" t="s">
        <v>38</v>
      </c>
      <c r="G640" s="2">
        <v>262</v>
      </c>
      <c r="H640">
        <v>1</v>
      </c>
      <c r="I640" s="2">
        <f t="shared" si="74"/>
        <v>262</v>
      </c>
      <c r="J640" s="2">
        <f t="shared" si="75"/>
        <v>183.4</v>
      </c>
      <c r="K640" s="2">
        <f t="shared" si="76"/>
        <v>78.599999999999994</v>
      </c>
      <c r="L640" t="s">
        <v>25</v>
      </c>
      <c r="M640" t="s">
        <v>21</v>
      </c>
      <c r="N640">
        <f t="shared" si="77"/>
        <v>18</v>
      </c>
      <c r="O640" s="3" t="str">
        <f t="shared" si="72"/>
        <v>Jan</v>
      </c>
      <c r="P640">
        <f t="shared" si="78"/>
        <v>2020</v>
      </c>
      <c r="Q640" t="str">
        <f t="shared" si="79"/>
        <v>Saturday</v>
      </c>
      <c r="R640" t="str">
        <f t="shared" si="73"/>
        <v>Q1</v>
      </c>
    </row>
    <row r="641" spans="1:18" x14ac:dyDescent="0.25">
      <c r="A641">
        <v>579</v>
      </c>
      <c r="B641" s="1">
        <v>43848</v>
      </c>
      <c r="C641" t="s">
        <v>56</v>
      </c>
      <c r="D641">
        <v>8976789077</v>
      </c>
      <c r="E641" t="s">
        <v>46</v>
      </c>
      <c r="F641" t="s">
        <v>38</v>
      </c>
      <c r="G641" s="2">
        <v>349</v>
      </c>
      <c r="H641">
        <v>1</v>
      </c>
      <c r="I641" s="2">
        <f t="shared" si="74"/>
        <v>349</v>
      </c>
      <c r="J641" s="2">
        <f t="shared" si="75"/>
        <v>244.3</v>
      </c>
      <c r="K641" s="2">
        <f t="shared" si="76"/>
        <v>104.69999999999999</v>
      </c>
      <c r="L641" t="s">
        <v>25</v>
      </c>
      <c r="M641" t="s">
        <v>21</v>
      </c>
      <c r="N641">
        <f t="shared" si="77"/>
        <v>18</v>
      </c>
      <c r="O641" s="3" t="str">
        <f t="shared" si="72"/>
        <v>Jan</v>
      </c>
      <c r="P641">
        <f t="shared" si="78"/>
        <v>2020</v>
      </c>
      <c r="Q641" t="str">
        <f t="shared" si="79"/>
        <v>Saturday</v>
      </c>
      <c r="R641" t="str">
        <f t="shared" si="73"/>
        <v>Q1</v>
      </c>
    </row>
    <row r="642" spans="1:18" x14ac:dyDescent="0.25">
      <c r="A642">
        <v>580</v>
      </c>
      <c r="B642" s="1">
        <v>43848</v>
      </c>
      <c r="C642" t="s">
        <v>56</v>
      </c>
      <c r="D642">
        <v>8976789077</v>
      </c>
      <c r="E642" t="s">
        <v>47</v>
      </c>
      <c r="F642" t="s">
        <v>38</v>
      </c>
      <c r="G642" s="2">
        <v>537</v>
      </c>
      <c r="H642">
        <v>1</v>
      </c>
      <c r="I642" s="2">
        <f t="shared" si="74"/>
        <v>537</v>
      </c>
      <c r="J642" s="2">
        <f t="shared" si="75"/>
        <v>375.9</v>
      </c>
      <c r="K642" s="2">
        <f t="shared" si="76"/>
        <v>161.10000000000002</v>
      </c>
      <c r="L642" t="s">
        <v>20</v>
      </c>
      <c r="M642" t="s">
        <v>21</v>
      </c>
      <c r="N642">
        <f t="shared" si="77"/>
        <v>18</v>
      </c>
      <c r="O642" s="3" t="str">
        <f t="shared" si="72"/>
        <v>Jan</v>
      </c>
      <c r="P642">
        <f t="shared" si="78"/>
        <v>2020</v>
      </c>
      <c r="Q642" t="str">
        <f t="shared" si="79"/>
        <v>Saturday</v>
      </c>
      <c r="R642" t="str">
        <f t="shared" si="73"/>
        <v>Q1</v>
      </c>
    </row>
    <row r="643" spans="1:18" x14ac:dyDescent="0.25">
      <c r="A643">
        <v>581</v>
      </c>
      <c r="B643" s="1">
        <v>43848</v>
      </c>
      <c r="C643" t="s">
        <v>56</v>
      </c>
      <c r="D643">
        <v>8976789077</v>
      </c>
      <c r="E643" t="s">
        <v>55</v>
      </c>
      <c r="F643" t="s">
        <v>38</v>
      </c>
      <c r="G643" s="2">
        <v>584</v>
      </c>
      <c r="H643">
        <v>1</v>
      </c>
      <c r="I643" s="2">
        <f t="shared" si="74"/>
        <v>584</v>
      </c>
      <c r="J643" s="2">
        <f t="shared" si="75"/>
        <v>408.8</v>
      </c>
      <c r="K643" s="2">
        <f t="shared" si="76"/>
        <v>175.2</v>
      </c>
      <c r="L643" t="s">
        <v>52</v>
      </c>
      <c r="M643" t="s">
        <v>21</v>
      </c>
      <c r="N643">
        <f t="shared" si="77"/>
        <v>18</v>
      </c>
      <c r="O643" s="3" t="str">
        <f t="shared" ref="O643:O706" si="80">TEXT(B643,"mmm")</f>
        <v>Jan</v>
      </c>
      <c r="P643">
        <f t="shared" si="78"/>
        <v>2020</v>
      </c>
      <c r="Q643" t="str">
        <f t="shared" si="79"/>
        <v>Saturday</v>
      </c>
      <c r="R643" t="str">
        <f t="shared" ref="R643:R706" si="81">IF(OR(O643="Jan",O643="Feb",O643="Mar"),"Q1",(IF(OR(O643="Apr",O643="May",O643="Jun"),"Q2",(IF(OR(O643="Jul",O643="Aug",O643="Sep"),"Q3","Q4")))))</f>
        <v>Q1</v>
      </c>
    </row>
    <row r="644" spans="1:18" x14ac:dyDescent="0.25">
      <c r="A644">
        <v>582</v>
      </c>
      <c r="B644" s="1">
        <v>43848</v>
      </c>
      <c r="C644" t="s">
        <v>54</v>
      </c>
      <c r="D644">
        <v>8976789034</v>
      </c>
      <c r="E644" t="s">
        <v>42</v>
      </c>
      <c r="F644" t="s">
        <v>19</v>
      </c>
      <c r="G644" s="2">
        <v>70</v>
      </c>
      <c r="H644">
        <v>1</v>
      </c>
      <c r="I644" s="2">
        <f t="shared" si="74"/>
        <v>70</v>
      </c>
      <c r="J644" s="2">
        <f t="shared" si="75"/>
        <v>49</v>
      </c>
      <c r="K644" s="2">
        <f t="shared" si="76"/>
        <v>21</v>
      </c>
      <c r="L644" t="s">
        <v>34</v>
      </c>
      <c r="M644" t="s">
        <v>21</v>
      </c>
      <c r="N644">
        <f t="shared" si="77"/>
        <v>18</v>
      </c>
      <c r="O644" s="3" t="str">
        <f t="shared" si="80"/>
        <v>Jan</v>
      </c>
      <c r="P644">
        <f t="shared" si="78"/>
        <v>2020</v>
      </c>
      <c r="Q644" t="str">
        <f t="shared" si="79"/>
        <v>Saturday</v>
      </c>
      <c r="R644" t="str">
        <f t="shared" si="81"/>
        <v>Q1</v>
      </c>
    </row>
    <row r="645" spans="1:18" x14ac:dyDescent="0.25">
      <c r="A645">
        <v>583</v>
      </c>
      <c r="B645" s="1">
        <v>43848</v>
      </c>
      <c r="C645" t="s">
        <v>54</v>
      </c>
      <c r="D645">
        <v>8976789034</v>
      </c>
      <c r="E645" t="s">
        <v>39</v>
      </c>
      <c r="F645" t="s">
        <v>38</v>
      </c>
      <c r="G645" s="2">
        <v>55</v>
      </c>
      <c r="H645">
        <v>3</v>
      </c>
      <c r="I645" s="2">
        <f t="shared" si="74"/>
        <v>165</v>
      </c>
      <c r="J645" s="2">
        <f t="shared" si="75"/>
        <v>115.5</v>
      </c>
      <c r="K645" s="2">
        <f t="shared" si="76"/>
        <v>49.5</v>
      </c>
      <c r="L645" t="s">
        <v>20</v>
      </c>
      <c r="M645" t="s">
        <v>21</v>
      </c>
      <c r="N645">
        <f t="shared" si="77"/>
        <v>18</v>
      </c>
      <c r="O645" s="3" t="str">
        <f t="shared" si="80"/>
        <v>Jan</v>
      </c>
      <c r="P645">
        <f t="shared" si="78"/>
        <v>2020</v>
      </c>
      <c r="Q645" t="str">
        <f t="shared" si="79"/>
        <v>Saturday</v>
      </c>
      <c r="R645" t="str">
        <f t="shared" si="81"/>
        <v>Q1</v>
      </c>
    </row>
    <row r="646" spans="1:18" x14ac:dyDescent="0.25">
      <c r="A646">
        <v>584</v>
      </c>
      <c r="B646" s="1">
        <v>43848</v>
      </c>
      <c r="C646" t="s">
        <v>54</v>
      </c>
      <c r="D646">
        <v>8976789034</v>
      </c>
      <c r="E646" t="s">
        <v>37</v>
      </c>
      <c r="F646" t="s">
        <v>38</v>
      </c>
      <c r="G646" s="2">
        <v>45</v>
      </c>
      <c r="H646">
        <v>3</v>
      </c>
      <c r="I646" s="2">
        <f t="shared" si="74"/>
        <v>135</v>
      </c>
      <c r="J646" s="2">
        <f t="shared" si="75"/>
        <v>94.5</v>
      </c>
      <c r="K646" s="2">
        <f t="shared" si="76"/>
        <v>40.5</v>
      </c>
      <c r="L646" t="s">
        <v>34</v>
      </c>
      <c r="M646" t="s">
        <v>21</v>
      </c>
      <c r="N646">
        <f t="shared" si="77"/>
        <v>18</v>
      </c>
      <c r="O646" s="3" t="str">
        <f t="shared" si="80"/>
        <v>Jan</v>
      </c>
      <c r="P646">
        <f t="shared" si="78"/>
        <v>2020</v>
      </c>
      <c r="Q646" t="str">
        <f t="shared" si="79"/>
        <v>Saturday</v>
      </c>
      <c r="R646" t="str">
        <f t="shared" si="81"/>
        <v>Q1</v>
      </c>
    </row>
    <row r="647" spans="1:18" x14ac:dyDescent="0.25">
      <c r="A647">
        <v>585</v>
      </c>
      <c r="B647" s="1">
        <v>43848</v>
      </c>
      <c r="C647" t="s">
        <v>54</v>
      </c>
      <c r="D647">
        <v>8976789034</v>
      </c>
      <c r="E647" t="s">
        <v>40</v>
      </c>
      <c r="F647" t="s">
        <v>41</v>
      </c>
      <c r="G647" s="2">
        <v>40</v>
      </c>
      <c r="H647">
        <v>1</v>
      </c>
      <c r="I647" s="2">
        <f t="shared" si="74"/>
        <v>40</v>
      </c>
      <c r="J647" s="2">
        <f t="shared" si="75"/>
        <v>28</v>
      </c>
      <c r="K647" s="2">
        <f t="shared" si="76"/>
        <v>12</v>
      </c>
      <c r="L647" t="s">
        <v>52</v>
      </c>
      <c r="M647" t="s">
        <v>21</v>
      </c>
      <c r="N647">
        <f t="shared" si="77"/>
        <v>18</v>
      </c>
      <c r="O647" s="3" t="str">
        <f t="shared" si="80"/>
        <v>Jan</v>
      </c>
      <c r="P647">
        <f t="shared" si="78"/>
        <v>2020</v>
      </c>
      <c r="Q647" t="str">
        <f t="shared" si="79"/>
        <v>Saturday</v>
      </c>
      <c r="R647" t="str">
        <f t="shared" si="81"/>
        <v>Q1</v>
      </c>
    </row>
    <row r="648" spans="1:18" x14ac:dyDescent="0.25">
      <c r="A648">
        <v>586</v>
      </c>
      <c r="B648" s="1">
        <v>43848</v>
      </c>
      <c r="C648" t="s">
        <v>54</v>
      </c>
      <c r="D648">
        <v>8976789034</v>
      </c>
      <c r="E648" t="s">
        <v>43</v>
      </c>
      <c r="F648" t="s">
        <v>19</v>
      </c>
      <c r="G648" s="2">
        <v>67</v>
      </c>
      <c r="H648">
        <v>1</v>
      </c>
      <c r="I648" s="2">
        <f t="shared" si="74"/>
        <v>67</v>
      </c>
      <c r="J648" s="2">
        <f t="shared" si="75"/>
        <v>46.900000000000006</v>
      </c>
      <c r="K648" s="2">
        <f t="shared" si="76"/>
        <v>20.099999999999994</v>
      </c>
      <c r="L648" t="s">
        <v>34</v>
      </c>
      <c r="M648" t="s">
        <v>21</v>
      </c>
      <c r="N648">
        <f t="shared" si="77"/>
        <v>18</v>
      </c>
      <c r="O648" s="3" t="str">
        <f t="shared" si="80"/>
        <v>Jan</v>
      </c>
      <c r="P648">
        <f t="shared" si="78"/>
        <v>2020</v>
      </c>
      <c r="Q648" t="str">
        <f t="shared" si="79"/>
        <v>Saturday</v>
      </c>
      <c r="R648" t="str">
        <f t="shared" si="81"/>
        <v>Q1</v>
      </c>
    </row>
    <row r="649" spans="1:18" x14ac:dyDescent="0.25">
      <c r="A649">
        <v>587</v>
      </c>
      <c r="B649" s="1">
        <v>43848</v>
      </c>
      <c r="C649" t="s">
        <v>54</v>
      </c>
      <c r="D649">
        <v>8976789034</v>
      </c>
      <c r="E649" t="s">
        <v>44</v>
      </c>
      <c r="F649" t="s">
        <v>19</v>
      </c>
      <c r="G649" s="2">
        <v>15</v>
      </c>
      <c r="H649">
        <v>3</v>
      </c>
      <c r="I649" s="2">
        <f t="shared" si="74"/>
        <v>45</v>
      </c>
      <c r="J649" s="2">
        <f t="shared" si="75"/>
        <v>31.5</v>
      </c>
      <c r="K649" s="2">
        <f t="shared" si="76"/>
        <v>13.5</v>
      </c>
      <c r="L649" t="s">
        <v>25</v>
      </c>
      <c r="M649" t="s">
        <v>21</v>
      </c>
      <c r="N649">
        <f t="shared" si="77"/>
        <v>18</v>
      </c>
      <c r="O649" s="3" t="str">
        <f t="shared" si="80"/>
        <v>Jan</v>
      </c>
      <c r="P649">
        <f t="shared" si="78"/>
        <v>2020</v>
      </c>
      <c r="Q649" t="str">
        <f t="shared" si="79"/>
        <v>Saturday</v>
      </c>
      <c r="R649" t="str">
        <f t="shared" si="81"/>
        <v>Q1</v>
      </c>
    </row>
    <row r="650" spans="1:18" x14ac:dyDescent="0.25">
      <c r="A650">
        <v>588</v>
      </c>
      <c r="B650" s="1">
        <v>43848</v>
      </c>
      <c r="C650" t="s">
        <v>54</v>
      </c>
      <c r="D650">
        <v>8976789034</v>
      </c>
      <c r="E650" t="s">
        <v>45</v>
      </c>
      <c r="F650" t="s">
        <v>38</v>
      </c>
      <c r="G650" s="2">
        <v>262</v>
      </c>
      <c r="H650">
        <v>1</v>
      </c>
      <c r="I650" s="2">
        <f t="shared" si="74"/>
        <v>262</v>
      </c>
      <c r="J650" s="2">
        <f t="shared" si="75"/>
        <v>183.4</v>
      </c>
      <c r="K650" s="2">
        <f t="shared" si="76"/>
        <v>78.599999999999994</v>
      </c>
      <c r="L650" t="s">
        <v>20</v>
      </c>
      <c r="M650" t="s">
        <v>21</v>
      </c>
      <c r="N650">
        <f t="shared" si="77"/>
        <v>18</v>
      </c>
      <c r="O650" s="3" t="str">
        <f t="shared" si="80"/>
        <v>Jan</v>
      </c>
      <c r="P650">
        <f t="shared" si="78"/>
        <v>2020</v>
      </c>
      <c r="Q650" t="str">
        <f t="shared" si="79"/>
        <v>Saturday</v>
      </c>
      <c r="R650" t="str">
        <f t="shared" si="81"/>
        <v>Q1</v>
      </c>
    </row>
    <row r="651" spans="1:18" x14ac:dyDescent="0.25">
      <c r="A651">
        <v>589</v>
      </c>
      <c r="B651" s="1">
        <v>43848</v>
      </c>
      <c r="C651" t="s">
        <v>54</v>
      </c>
      <c r="D651">
        <v>8976789034</v>
      </c>
      <c r="E651" t="s">
        <v>46</v>
      </c>
      <c r="F651" t="s">
        <v>38</v>
      </c>
      <c r="G651" s="2">
        <v>349</v>
      </c>
      <c r="H651">
        <v>1</v>
      </c>
      <c r="I651" s="2">
        <f t="shared" si="74"/>
        <v>349</v>
      </c>
      <c r="J651" s="2">
        <f t="shared" si="75"/>
        <v>244.3</v>
      </c>
      <c r="K651" s="2">
        <f t="shared" si="76"/>
        <v>104.69999999999999</v>
      </c>
      <c r="L651" t="s">
        <v>52</v>
      </c>
      <c r="M651" t="s">
        <v>21</v>
      </c>
      <c r="N651">
        <f t="shared" si="77"/>
        <v>18</v>
      </c>
      <c r="O651" s="3" t="str">
        <f t="shared" si="80"/>
        <v>Jan</v>
      </c>
      <c r="P651">
        <f t="shared" si="78"/>
        <v>2020</v>
      </c>
      <c r="Q651" t="str">
        <f t="shared" si="79"/>
        <v>Saturday</v>
      </c>
      <c r="R651" t="str">
        <f t="shared" si="81"/>
        <v>Q1</v>
      </c>
    </row>
    <row r="652" spans="1:18" x14ac:dyDescent="0.25">
      <c r="A652">
        <v>590</v>
      </c>
      <c r="B652" s="1">
        <v>43848</v>
      </c>
      <c r="C652" t="s">
        <v>54</v>
      </c>
      <c r="D652">
        <v>8976789034</v>
      </c>
      <c r="E652" t="s">
        <v>47</v>
      </c>
      <c r="F652" t="s">
        <v>38</v>
      </c>
      <c r="G652" s="2">
        <v>537</v>
      </c>
      <c r="H652">
        <v>1</v>
      </c>
      <c r="I652" s="2">
        <f t="shared" si="74"/>
        <v>537</v>
      </c>
      <c r="J652" s="2">
        <f t="shared" si="75"/>
        <v>375.9</v>
      </c>
      <c r="K652" s="2">
        <f t="shared" si="76"/>
        <v>161.10000000000002</v>
      </c>
      <c r="L652" t="s">
        <v>25</v>
      </c>
      <c r="M652" t="s">
        <v>21</v>
      </c>
      <c r="N652">
        <f t="shared" si="77"/>
        <v>18</v>
      </c>
      <c r="O652" s="3" t="str">
        <f t="shared" si="80"/>
        <v>Jan</v>
      </c>
      <c r="P652">
        <f t="shared" si="78"/>
        <v>2020</v>
      </c>
      <c r="Q652" t="str">
        <f t="shared" si="79"/>
        <v>Saturday</v>
      </c>
      <c r="R652" t="str">
        <f t="shared" si="81"/>
        <v>Q1</v>
      </c>
    </row>
    <row r="653" spans="1:18" x14ac:dyDescent="0.25">
      <c r="A653">
        <v>591</v>
      </c>
      <c r="B653" s="1">
        <v>43848</v>
      </c>
      <c r="C653" t="s">
        <v>54</v>
      </c>
      <c r="D653">
        <v>8976789034</v>
      </c>
      <c r="E653" t="s">
        <v>55</v>
      </c>
      <c r="F653" t="s">
        <v>38</v>
      </c>
      <c r="G653" s="2">
        <v>584</v>
      </c>
      <c r="H653">
        <v>1</v>
      </c>
      <c r="I653" s="2">
        <f t="shared" si="74"/>
        <v>584</v>
      </c>
      <c r="J653" s="2">
        <f t="shared" si="75"/>
        <v>408.8</v>
      </c>
      <c r="K653" s="2">
        <f t="shared" si="76"/>
        <v>175.2</v>
      </c>
      <c r="L653" t="s">
        <v>52</v>
      </c>
      <c r="M653" t="s">
        <v>21</v>
      </c>
      <c r="N653">
        <f t="shared" si="77"/>
        <v>18</v>
      </c>
      <c r="O653" s="3" t="str">
        <f t="shared" si="80"/>
        <v>Jan</v>
      </c>
      <c r="P653">
        <f t="shared" si="78"/>
        <v>2020</v>
      </c>
      <c r="Q653" t="str">
        <f t="shared" si="79"/>
        <v>Saturday</v>
      </c>
      <c r="R653" t="str">
        <f t="shared" si="81"/>
        <v>Q1</v>
      </c>
    </row>
    <row r="654" spans="1:18" x14ac:dyDescent="0.25">
      <c r="A654">
        <v>592</v>
      </c>
      <c r="B654" s="1">
        <v>43848</v>
      </c>
      <c r="C654" t="s">
        <v>36</v>
      </c>
      <c r="D654">
        <v>9876548767</v>
      </c>
      <c r="E654" t="s">
        <v>37</v>
      </c>
      <c r="F654" t="s">
        <v>38</v>
      </c>
      <c r="G654" s="2">
        <v>45</v>
      </c>
      <c r="H654">
        <v>3</v>
      </c>
      <c r="I654" s="2">
        <f t="shared" si="74"/>
        <v>135</v>
      </c>
      <c r="J654" s="2">
        <f t="shared" si="75"/>
        <v>94.5</v>
      </c>
      <c r="K654" s="2">
        <f t="shared" si="76"/>
        <v>40.5</v>
      </c>
      <c r="L654" t="s">
        <v>52</v>
      </c>
      <c r="M654" t="s">
        <v>21</v>
      </c>
      <c r="N654">
        <f t="shared" si="77"/>
        <v>18</v>
      </c>
      <c r="O654" s="3" t="str">
        <f t="shared" si="80"/>
        <v>Jan</v>
      </c>
      <c r="P654">
        <f t="shared" si="78"/>
        <v>2020</v>
      </c>
      <c r="Q654" t="str">
        <f t="shared" si="79"/>
        <v>Saturday</v>
      </c>
      <c r="R654" t="str">
        <f t="shared" si="81"/>
        <v>Q1</v>
      </c>
    </row>
    <row r="655" spans="1:18" x14ac:dyDescent="0.25">
      <c r="A655">
        <v>593</v>
      </c>
      <c r="B655" s="1">
        <v>43848</v>
      </c>
      <c r="C655" t="s">
        <v>36</v>
      </c>
      <c r="D655">
        <v>9876548767</v>
      </c>
      <c r="E655" t="s">
        <v>39</v>
      </c>
      <c r="F655" t="s">
        <v>38</v>
      </c>
      <c r="G655" s="2">
        <v>55</v>
      </c>
      <c r="H655">
        <v>6</v>
      </c>
      <c r="I655" s="2">
        <f t="shared" si="74"/>
        <v>330</v>
      </c>
      <c r="J655" s="2">
        <f t="shared" si="75"/>
        <v>231</v>
      </c>
      <c r="K655" s="2">
        <f t="shared" si="76"/>
        <v>99</v>
      </c>
      <c r="L655" t="s">
        <v>20</v>
      </c>
      <c r="M655" t="s">
        <v>21</v>
      </c>
      <c r="N655">
        <f t="shared" si="77"/>
        <v>18</v>
      </c>
      <c r="O655" s="3" t="str">
        <f t="shared" si="80"/>
        <v>Jan</v>
      </c>
      <c r="P655">
        <f t="shared" si="78"/>
        <v>2020</v>
      </c>
      <c r="Q655" t="str">
        <f t="shared" si="79"/>
        <v>Saturday</v>
      </c>
      <c r="R655" t="str">
        <f t="shared" si="81"/>
        <v>Q1</v>
      </c>
    </row>
    <row r="656" spans="1:18" x14ac:dyDescent="0.25">
      <c r="A656">
        <v>604</v>
      </c>
      <c r="B656" s="1">
        <v>43848</v>
      </c>
      <c r="C656" t="s">
        <v>36</v>
      </c>
      <c r="D656">
        <v>9876548767</v>
      </c>
      <c r="E656" t="s">
        <v>37</v>
      </c>
      <c r="F656" t="s">
        <v>38</v>
      </c>
      <c r="G656" s="2">
        <v>45</v>
      </c>
      <c r="H656">
        <v>3</v>
      </c>
      <c r="I656" s="2">
        <f t="shared" si="74"/>
        <v>135</v>
      </c>
      <c r="J656" s="2">
        <f t="shared" si="75"/>
        <v>94.5</v>
      </c>
      <c r="K656" s="2">
        <f t="shared" si="76"/>
        <v>40.5</v>
      </c>
      <c r="L656" t="s">
        <v>25</v>
      </c>
      <c r="M656" t="s">
        <v>21</v>
      </c>
      <c r="N656">
        <f t="shared" si="77"/>
        <v>18</v>
      </c>
      <c r="O656" s="3" t="str">
        <f t="shared" si="80"/>
        <v>Jan</v>
      </c>
      <c r="P656">
        <f t="shared" si="78"/>
        <v>2020</v>
      </c>
      <c r="Q656" t="str">
        <f t="shared" si="79"/>
        <v>Saturday</v>
      </c>
      <c r="R656" t="str">
        <f t="shared" si="81"/>
        <v>Q1</v>
      </c>
    </row>
    <row r="657" spans="1:18" x14ac:dyDescent="0.25">
      <c r="A657">
        <v>605</v>
      </c>
      <c r="B657" s="1">
        <v>43848</v>
      </c>
      <c r="C657" t="s">
        <v>36</v>
      </c>
      <c r="D657">
        <v>9876548767</v>
      </c>
      <c r="E657" t="s">
        <v>39</v>
      </c>
      <c r="F657" t="s">
        <v>38</v>
      </c>
      <c r="G657" s="2">
        <v>55</v>
      </c>
      <c r="H657">
        <v>6</v>
      </c>
      <c r="I657" s="2">
        <f t="shared" si="74"/>
        <v>330</v>
      </c>
      <c r="J657" s="2">
        <f t="shared" si="75"/>
        <v>231</v>
      </c>
      <c r="K657" s="2">
        <f t="shared" si="76"/>
        <v>99</v>
      </c>
      <c r="L657" t="s">
        <v>20</v>
      </c>
      <c r="M657" t="s">
        <v>21</v>
      </c>
      <c r="N657">
        <f t="shared" si="77"/>
        <v>18</v>
      </c>
      <c r="O657" s="3" t="str">
        <f t="shared" si="80"/>
        <v>Jan</v>
      </c>
      <c r="P657">
        <f t="shared" si="78"/>
        <v>2020</v>
      </c>
      <c r="Q657" t="str">
        <f t="shared" si="79"/>
        <v>Saturday</v>
      </c>
      <c r="R657" t="str">
        <f t="shared" si="81"/>
        <v>Q1</v>
      </c>
    </row>
    <row r="658" spans="1:18" x14ac:dyDescent="0.25">
      <c r="A658">
        <v>594</v>
      </c>
      <c r="B658" s="1">
        <v>43849</v>
      </c>
      <c r="C658" t="s">
        <v>56</v>
      </c>
      <c r="D658">
        <v>8976789077</v>
      </c>
      <c r="E658" t="s">
        <v>42</v>
      </c>
      <c r="F658" t="s">
        <v>19</v>
      </c>
      <c r="G658" s="2">
        <v>70</v>
      </c>
      <c r="H658">
        <v>1</v>
      </c>
      <c r="I658" s="2">
        <f t="shared" si="74"/>
        <v>70</v>
      </c>
      <c r="J658" s="2">
        <f t="shared" si="75"/>
        <v>49</v>
      </c>
      <c r="K658" s="2">
        <f t="shared" si="76"/>
        <v>21</v>
      </c>
      <c r="L658" t="s">
        <v>52</v>
      </c>
      <c r="M658" t="s">
        <v>21</v>
      </c>
      <c r="N658">
        <f t="shared" si="77"/>
        <v>19</v>
      </c>
      <c r="O658" s="3" t="str">
        <f t="shared" si="80"/>
        <v>Jan</v>
      </c>
      <c r="P658">
        <f t="shared" si="78"/>
        <v>2020</v>
      </c>
      <c r="Q658" t="str">
        <f t="shared" si="79"/>
        <v>Sunday</v>
      </c>
      <c r="R658" t="str">
        <f t="shared" si="81"/>
        <v>Q1</v>
      </c>
    </row>
    <row r="659" spans="1:18" x14ac:dyDescent="0.25">
      <c r="A659">
        <v>595</v>
      </c>
      <c r="B659" s="1">
        <v>43849</v>
      </c>
      <c r="C659" t="s">
        <v>56</v>
      </c>
      <c r="D659">
        <v>8976789077</v>
      </c>
      <c r="E659" t="s">
        <v>39</v>
      </c>
      <c r="F659" t="s">
        <v>38</v>
      </c>
      <c r="G659" s="2">
        <v>55</v>
      </c>
      <c r="H659">
        <v>3</v>
      </c>
      <c r="I659" s="2">
        <f t="shared" si="74"/>
        <v>165</v>
      </c>
      <c r="J659" s="2">
        <f t="shared" si="75"/>
        <v>115.5</v>
      </c>
      <c r="K659" s="2">
        <f t="shared" si="76"/>
        <v>49.5</v>
      </c>
      <c r="L659" t="s">
        <v>25</v>
      </c>
      <c r="M659" t="s">
        <v>21</v>
      </c>
      <c r="N659">
        <f t="shared" si="77"/>
        <v>19</v>
      </c>
      <c r="O659" s="3" t="str">
        <f t="shared" si="80"/>
        <v>Jan</v>
      </c>
      <c r="P659">
        <f t="shared" si="78"/>
        <v>2020</v>
      </c>
      <c r="Q659" t="str">
        <f t="shared" si="79"/>
        <v>Sunday</v>
      </c>
      <c r="R659" t="str">
        <f t="shared" si="81"/>
        <v>Q1</v>
      </c>
    </row>
    <row r="660" spans="1:18" x14ac:dyDescent="0.25">
      <c r="A660">
        <v>596</v>
      </c>
      <c r="B660" s="1">
        <v>43849</v>
      </c>
      <c r="C660" t="s">
        <v>56</v>
      </c>
      <c r="D660">
        <v>8976789077</v>
      </c>
      <c r="E660" t="s">
        <v>37</v>
      </c>
      <c r="F660" t="s">
        <v>38</v>
      </c>
      <c r="G660" s="2">
        <v>45</v>
      </c>
      <c r="H660">
        <v>3</v>
      </c>
      <c r="I660" s="2">
        <f t="shared" si="74"/>
        <v>135</v>
      </c>
      <c r="J660" s="2">
        <f t="shared" si="75"/>
        <v>94.5</v>
      </c>
      <c r="K660" s="2">
        <f t="shared" si="76"/>
        <v>40.5</v>
      </c>
      <c r="L660" t="s">
        <v>52</v>
      </c>
      <c r="M660" t="s">
        <v>21</v>
      </c>
      <c r="N660">
        <f t="shared" si="77"/>
        <v>19</v>
      </c>
      <c r="O660" s="3" t="str">
        <f t="shared" si="80"/>
        <v>Jan</v>
      </c>
      <c r="P660">
        <f t="shared" si="78"/>
        <v>2020</v>
      </c>
      <c r="Q660" t="str">
        <f t="shared" si="79"/>
        <v>Sunday</v>
      </c>
      <c r="R660" t="str">
        <f t="shared" si="81"/>
        <v>Q1</v>
      </c>
    </row>
    <row r="661" spans="1:18" x14ac:dyDescent="0.25">
      <c r="A661">
        <v>597</v>
      </c>
      <c r="B661" s="1">
        <v>43849</v>
      </c>
      <c r="C661" t="s">
        <v>56</v>
      </c>
      <c r="D661">
        <v>8976789077</v>
      </c>
      <c r="E661" t="s">
        <v>40</v>
      </c>
      <c r="F661" t="s">
        <v>41</v>
      </c>
      <c r="G661" s="2">
        <v>40</v>
      </c>
      <c r="H661">
        <v>1</v>
      </c>
      <c r="I661" s="2">
        <f t="shared" si="74"/>
        <v>40</v>
      </c>
      <c r="J661" s="2">
        <f t="shared" si="75"/>
        <v>28</v>
      </c>
      <c r="K661" s="2">
        <f t="shared" si="76"/>
        <v>12</v>
      </c>
      <c r="L661" t="s">
        <v>20</v>
      </c>
      <c r="M661" t="s">
        <v>21</v>
      </c>
      <c r="N661">
        <f t="shared" si="77"/>
        <v>19</v>
      </c>
      <c r="O661" s="3" t="str">
        <f t="shared" si="80"/>
        <v>Jan</v>
      </c>
      <c r="P661">
        <f t="shared" si="78"/>
        <v>2020</v>
      </c>
      <c r="Q661" t="str">
        <f t="shared" si="79"/>
        <v>Sunday</v>
      </c>
      <c r="R661" t="str">
        <f t="shared" si="81"/>
        <v>Q1</v>
      </c>
    </row>
    <row r="662" spans="1:18" x14ac:dyDescent="0.25">
      <c r="A662">
        <v>598</v>
      </c>
      <c r="B662" s="1">
        <v>43849</v>
      </c>
      <c r="C662" t="s">
        <v>57</v>
      </c>
      <c r="D662">
        <v>8976789065</v>
      </c>
      <c r="E662" t="s">
        <v>43</v>
      </c>
      <c r="F662" t="s">
        <v>19</v>
      </c>
      <c r="G662" s="2">
        <v>67</v>
      </c>
      <c r="H662">
        <v>1</v>
      </c>
      <c r="I662" s="2">
        <f t="shared" si="74"/>
        <v>67</v>
      </c>
      <c r="J662" s="2">
        <f t="shared" si="75"/>
        <v>46.900000000000006</v>
      </c>
      <c r="K662" s="2">
        <f t="shared" si="76"/>
        <v>20.099999999999994</v>
      </c>
      <c r="L662" t="s">
        <v>20</v>
      </c>
      <c r="M662" t="s">
        <v>21</v>
      </c>
      <c r="N662">
        <f t="shared" si="77"/>
        <v>19</v>
      </c>
      <c r="O662" s="3" t="str">
        <f t="shared" si="80"/>
        <v>Jan</v>
      </c>
      <c r="P662">
        <f t="shared" si="78"/>
        <v>2020</v>
      </c>
      <c r="Q662" t="str">
        <f t="shared" si="79"/>
        <v>Sunday</v>
      </c>
      <c r="R662" t="str">
        <f t="shared" si="81"/>
        <v>Q1</v>
      </c>
    </row>
    <row r="663" spans="1:18" x14ac:dyDescent="0.25">
      <c r="A663">
        <v>599</v>
      </c>
      <c r="B663" s="1">
        <v>43849</v>
      </c>
      <c r="C663" t="s">
        <v>57</v>
      </c>
      <c r="D663">
        <v>8976789065</v>
      </c>
      <c r="E663" t="s">
        <v>44</v>
      </c>
      <c r="F663" t="s">
        <v>19</v>
      </c>
      <c r="G663" s="2">
        <v>15</v>
      </c>
      <c r="H663">
        <v>4</v>
      </c>
      <c r="I663" s="2">
        <f t="shared" si="74"/>
        <v>60</v>
      </c>
      <c r="J663" s="2">
        <f t="shared" si="75"/>
        <v>42</v>
      </c>
      <c r="K663" s="2">
        <f t="shared" si="76"/>
        <v>18</v>
      </c>
      <c r="L663" t="s">
        <v>52</v>
      </c>
      <c r="M663" t="s">
        <v>21</v>
      </c>
      <c r="N663">
        <f t="shared" si="77"/>
        <v>19</v>
      </c>
      <c r="O663" s="3" t="str">
        <f t="shared" si="80"/>
        <v>Jan</v>
      </c>
      <c r="P663">
        <f t="shared" si="78"/>
        <v>2020</v>
      </c>
      <c r="Q663" t="str">
        <f t="shared" si="79"/>
        <v>Sunday</v>
      </c>
      <c r="R663" t="str">
        <f t="shared" si="81"/>
        <v>Q1</v>
      </c>
    </row>
    <row r="664" spans="1:18" x14ac:dyDescent="0.25">
      <c r="A664">
        <v>600</v>
      </c>
      <c r="B664" s="1">
        <v>43849</v>
      </c>
      <c r="C664" t="s">
        <v>57</v>
      </c>
      <c r="D664">
        <v>8976789065</v>
      </c>
      <c r="E664" t="s">
        <v>45</v>
      </c>
      <c r="F664" t="s">
        <v>38</v>
      </c>
      <c r="G664" s="2">
        <v>262</v>
      </c>
      <c r="H664">
        <v>1</v>
      </c>
      <c r="I664" s="2">
        <f t="shared" si="74"/>
        <v>262</v>
      </c>
      <c r="J664" s="2">
        <f t="shared" si="75"/>
        <v>183.4</v>
      </c>
      <c r="K664" s="2">
        <f t="shared" si="76"/>
        <v>78.599999999999994</v>
      </c>
      <c r="L664" t="s">
        <v>52</v>
      </c>
      <c r="M664" t="s">
        <v>21</v>
      </c>
      <c r="N664">
        <f t="shared" si="77"/>
        <v>19</v>
      </c>
      <c r="O664" s="3" t="str">
        <f t="shared" si="80"/>
        <v>Jan</v>
      </c>
      <c r="P664">
        <f t="shared" si="78"/>
        <v>2020</v>
      </c>
      <c r="Q664" t="str">
        <f t="shared" si="79"/>
        <v>Sunday</v>
      </c>
      <c r="R664" t="str">
        <f t="shared" si="81"/>
        <v>Q1</v>
      </c>
    </row>
    <row r="665" spans="1:18" x14ac:dyDescent="0.25">
      <c r="A665">
        <v>601</v>
      </c>
      <c r="B665" s="1">
        <v>43849</v>
      </c>
      <c r="C665" t="s">
        <v>57</v>
      </c>
      <c r="D665">
        <v>8976789065</v>
      </c>
      <c r="E665" t="s">
        <v>46</v>
      </c>
      <c r="F665" t="s">
        <v>38</v>
      </c>
      <c r="G665" s="2">
        <v>349</v>
      </c>
      <c r="H665">
        <v>1</v>
      </c>
      <c r="I665" s="2">
        <f t="shared" si="74"/>
        <v>349</v>
      </c>
      <c r="J665" s="2">
        <f t="shared" si="75"/>
        <v>244.3</v>
      </c>
      <c r="K665" s="2">
        <f t="shared" si="76"/>
        <v>104.69999999999999</v>
      </c>
      <c r="L665" t="s">
        <v>52</v>
      </c>
      <c r="M665" t="s">
        <v>21</v>
      </c>
      <c r="N665">
        <f t="shared" si="77"/>
        <v>19</v>
      </c>
      <c r="O665" s="3" t="str">
        <f t="shared" si="80"/>
        <v>Jan</v>
      </c>
      <c r="P665">
        <f t="shared" si="78"/>
        <v>2020</v>
      </c>
      <c r="Q665" t="str">
        <f t="shared" si="79"/>
        <v>Sunday</v>
      </c>
      <c r="R665" t="str">
        <f t="shared" si="81"/>
        <v>Q1</v>
      </c>
    </row>
    <row r="666" spans="1:18" x14ac:dyDescent="0.25">
      <c r="A666">
        <v>602</v>
      </c>
      <c r="B666" s="1">
        <v>43849</v>
      </c>
      <c r="C666" t="s">
        <v>57</v>
      </c>
      <c r="D666">
        <v>8976789065</v>
      </c>
      <c r="E666" t="s">
        <v>47</v>
      </c>
      <c r="F666" t="s">
        <v>38</v>
      </c>
      <c r="G666" s="2">
        <v>537</v>
      </c>
      <c r="H666">
        <v>1</v>
      </c>
      <c r="I666" s="2">
        <f t="shared" si="74"/>
        <v>537</v>
      </c>
      <c r="J666" s="2">
        <f t="shared" si="75"/>
        <v>375.9</v>
      </c>
      <c r="K666" s="2">
        <f t="shared" si="76"/>
        <v>161.10000000000002</v>
      </c>
      <c r="L666" t="s">
        <v>34</v>
      </c>
      <c r="M666" t="s">
        <v>21</v>
      </c>
      <c r="N666">
        <f t="shared" si="77"/>
        <v>19</v>
      </c>
      <c r="O666" s="3" t="str">
        <f t="shared" si="80"/>
        <v>Jan</v>
      </c>
      <c r="P666">
        <f t="shared" si="78"/>
        <v>2020</v>
      </c>
      <c r="Q666" t="str">
        <f t="shared" si="79"/>
        <v>Sunday</v>
      </c>
      <c r="R666" t="str">
        <f t="shared" si="81"/>
        <v>Q1</v>
      </c>
    </row>
    <row r="667" spans="1:18" x14ac:dyDescent="0.25">
      <c r="A667">
        <v>603</v>
      </c>
      <c r="B667" s="1">
        <v>43849</v>
      </c>
      <c r="C667" t="s">
        <v>57</v>
      </c>
      <c r="D667">
        <v>8976789065</v>
      </c>
      <c r="E667" t="s">
        <v>55</v>
      </c>
      <c r="F667" t="s">
        <v>38</v>
      </c>
      <c r="G667" s="2">
        <v>584</v>
      </c>
      <c r="H667">
        <v>1</v>
      </c>
      <c r="I667" s="2">
        <f t="shared" si="74"/>
        <v>584</v>
      </c>
      <c r="J667" s="2">
        <f t="shared" si="75"/>
        <v>408.8</v>
      </c>
      <c r="K667" s="2">
        <f t="shared" si="76"/>
        <v>175.2</v>
      </c>
      <c r="L667" t="s">
        <v>20</v>
      </c>
      <c r="M667" t="s">
        <v>21</v>
      </c>
      <c r="N667">
        <f t="shared" si="77"/>
        <v>19</v>
      </c>
      <c r="O667" s="3" t="str">
        <f t="shared" si="80"/>
        <v>Jan</v>
      </c>
      <c r="P667">
        <f t="shared" si="78"/>
        <v>2020</v>
      </c>
      <c r="Q667" t="str">
        <f t="shared" si="79"/>
        <v>Sunday</v>
      </c>
      <c r="R667" t="str">
        <f t="shared" si="81"/>
        <v>Q1</v>
      </c>
    </row>
    <row r="668" spans="1:18" x14ac:dyDescent="0.25">
      <c r="A668">
        <v>613</v>
      </c>
      <c r="B668" s="1">
        <v>43849</v>
      </c>
      <c r="C668" t="s">
        <v>36</v>
      </c>
      <c r="D668">
        <v>9876548767</v>
      </c>
      <c r="E668" t="s">
        <v>37</v>
      </c>
      <c r="F668" t="s">
        <v>38</v>
      </c>
      <c r="G668" s="2">
        <v>45</v>
      </c>
      <c r="H668">
        <v>3</v>
      </c>
      <c r="I668" s="2">
        <f t="shared" si="74"/>
        <v>135</v>
      </c>
      <c r="J668" s="2">
        <f t="shared" si="75"/>
        <v>94.5</v>
      </c>
      <c r="K668" s="2">
        <f t="shared" si="76"/>
        <v>40.5</v>
      </c>
      <c r="L668" t="s">
        <v>52</v>
      </c>
      <c r="M668" t="s">
        <v>21</v>
      </c>
      <c r="N668">
        <f t="shared" si="77"/>
        <v>19</v>
      </c>
      <c r="O668" s="3" t="str">
        <f t="shared" si="80"/>
        <v>Jan</v>
      </c>
      <c r="P668">
        <f t="shared" si="78"/>
        <v>2020</v>
      </c>
      <c r="Q668" t="str">
        <f t="shared" si="79"/>
        <v>Sunday</v>
      </c>
      <c r="R668" t="str">
        <f t="shared" si="81"/>
        <v>Q1</v>
      </c>
    </row>
    <row r="669" spans="1:18" x14ac:dyDescent="0.25">
      <c r="A669">
        <v>614</v>
      </c>
      <c r="B669" s="1">
        <v>43849</v>
      </c>
      <c r="C669" t="s">
        <v>36</v>
      </c>
      <c r="D669">
        <v>9876548767</v>
      </c>
      <c r="E669" t="s">
        <v>39</v>
      </c>
      <c r="F669" t="s">
        <v>38</v>
      </c>
      <c r="G669" s="2">
        <v>55</v>
      </c>
      <c r="H669">
        <v>6</v>
      </c>
      <c r="I669" s="2">
        <f t="shared" si="74"/>
        <v>330</v>
      </c>
      <c r="J669" s="2">
        <f t="shared" si="75"/>
        <v>231</v>
      </c>
      <c r="K669" s="2">
        <f t="shared" si="76"/>
        <v>99</v>
      </c>
      <c r="L669" t="s">
        <v>34</v>
      </c>
      <c r="M669" t="s">
        <v>21</v>
      </c>
      <c r="N669">
        <f t="shared" si="77"/>
        <v>19</v>
      </c>
      <c r="O669" s="3" t="str">
        <f t="shared" si="80"/>
        <v>Jan</v>
      </c>
      <c r="P669">
        <f t="shared" si="78"/>
        <v>2020</v>
      </c>
      <c r="Q669" t="str">
        <f t="shared" si="79"/>
        <v>Sunday</v>
      </c>
      <c r="R669" t="str">
        <f t="shared" si="81"/>
        <v>Q1</v>
      </c>
    </row>
    <row r="670" spans="1:18" x14ac:dyDescent="0.25">
      <c r="A670">
        <v>606</v>
      </c>
      <c r="B670" s="1">
        <v>43849</v>
      </c>
      <c r="C670" t="s">
        <v>56</v>
      </c>
      <c r="D670">
        <v>8976789077</v>
      </c>
      <c r="E670" t="s">
        <v>40</v>
      </c>
      <c r="F670" t="s">
        <v>41</v>
      </c>
      <c r="G670" s="2">
        <v>40</v>
      </c>
      <c r="H670">
        <v>1</v>
      </c>
      <c r="I670" s="2">
        <f t="shared" si="74"/>
        <v>40</v>
      </c>
      <c r="J670" s="2">
        <f t="shared" si="75"/>
        <v>28</v>
      </c>
      <c r="K670" s="2">
        <f t="shared" si="76"/>
        <v>12</v>
      </c>
      <c r="L670" t="s">
        <v>52</v>
      </c>
      <c r="M670" t="s">
        <v>21</v>
      </c>
      <c r="N670">
        <f t="shared" si="77"/>
        <v>19</v>
      </c>
      <c r="O670" s="3" t="str">
        <f t="shared" si="80"/>
        <v>Jan</v>
      </c>
      <c r="P670">
        <f t="shared" si="78"/>
        <v>2020</v>
      </c>
      <c r="Q670" t="str">
        <f t="shared" si="79"/>
        <v>Sunday</v>
      </c>
      <c r="R670" t="str">
        <f t="shared" si="81"/>
        <v>Q1</v>
      </c>
    </row>
    <row r="671" spans="1:18" x14ac:dyDescent="0.25">
      <c r="A671">
        <v>607</v>
      </c>
      <c r="B671" s="1">
        <v>43849</v>
      </c>
      <c r="C671" t="s">
        <v>56</v>
      </c>
      <c r="D671">
        <v>8976789077</v>
      </c>
      <c r="E671" t="s">
        <v>43</v>
      </c>
      <c r="F671" t="s">
        <v>19</v>
      </c>
      <c r="G671" s="2">
        <v>67</v>
      </c>
      <c r="H671">
        <v>1</v>
      </c>
      <c r="I671" s="2">
        <f t="shared" si="74"/>
        <v>67</v>
      </c>
      <c r="J671" s="2">
        <f t="shared" si="75"/>
        <v>46.900000000000006</v>
      </c>
      <c r="K671" s="2">
        <f t="shared" si="76"/>
        <v>20.099999999999994</v>
      </c>
      <c r="L671" t="s">
        <v>52</v>
      </c>
      <c r="M671" t="s">
        <v>21</v>
      </c>
      <c r="N671">
        <f t="shared" si="77"/>
        <v>19</v>
      </c>
      <c r="O671" s="3" t="str">
        <f t="shared" si="80"/>
        <v>Jan</v>
      </c>
      <c r="P671">
        <f t="shared" si="78"/>
        <v>2020</v>
      </c>
      <c r="Q671" t="str">
        <f t="shared" si="79"/>
        <v>Sunday</v>
      </c>
      <c r="R671" t="str">
        <f t="shared" si="81"/>
        <v>Q1</v>
      </c>
    </row>
    <row r="672" spans="1:18" x14ac:dyDescent="0.25">
      <c r="A672">
        <v>608</v>
      </c>
      <c r="B672" s="1">
        <v>43849</v>
      </c>
      <c r="C672" t="s">
        <v>56</v>
      </c>
      <c r="D672">
        <v>8976789077</v>
      </c>
      <c r="E672" t="s">
        <v>44</v>
      </c>
      <c r="F672" t="s">
        <v>19</v>
      </c>
      <c r="G672" s="2">
        <v>15</v>
      </c>
      <c r="H672">
        <v>3</v>
      </c>
      <c r="I672" s="2">
        <f t="shared" si="74"/>
        <v>45</v>
      </c>
      <c r="J672" s="2">
        <f t="shared" si="75"/>
        <v>31.5</v>
      </c>
      <c r="K672" s="2">
        <f t="shared" si="76"/>
        <v>13.5</v>
      </c>
      <c r="L672" t="s">
        <v>34</v>
      </c>
      <c r="M672" t="s">
        <v>21</v>
      </c>
      <c r="N672">
        <f t="shared" si="77"/>
        <v>19</v>
      </c>
      <c r="O672" s="3" t="str">
        <f t="shared" si="80"/>
        <v>Jan</v>
      </c>
      <c r="P672">
        <f t="shared" si="78"/>
        <v>2020</v>
      </c>
      <c r="Q672" t="str">
        <f t="shared" si="79"/>
        <v>Sunday</v>
      </c>
      <c r="R672" t="str">
        <f t="shared" si="81"/>
        <v>Q1</v>
      </c>
    </row>
    <row r="673" spans="1:18" x14ac:dyDescent="0.25">
      <c r="A673">
        <v>609</v>
      </c>
      <c r="B673" s="1">
        <v>43849</v>
      </c>
      <c r="C673" t="s">
        <v>56</v>
      </c>
      <c r="D673">
        <v>8976789077</v>
      </c>
      <c r="E673" t="s">
        <v>45</v>
      </c>
      <c r="F673" t="s">
        <v>38</v>
      </c>
      <c r="G673" s="2">
        <v>262</v>
      </c>
      <c r="H673">
        <v>1</v>
      </c>
      <c r="I673" s="2">
        <f t="shared" si="74"/>
        <v>262</v>
      </c>
      <c r="J673" s="2">
        <f t="shared" si="75"/>
        <v>183.4</v>
      </c>
      <c r="K673" s="2">
        <f t="shared" si="76"/>
        <v>78.599999999999994</v>
      </c>
      <c r="L673" t="s">
        <v>52</v>
      </c>
      <c r="M673" t="s">
        <v>21</v>
      </c>
      <c r="N673">
        <f t="shared" si="77"/>
        <v>19</v>
      </c>
      <c r="O673" s="3" t="str">
        <f t="shared" si="80"/>
        <v>Jan</v>
      </c>
      <c r="P673">
        <f t="shared" si="78"/>
        <v>2020</v>
      </c>
      <c r="Q673" t="str">
        <f t="shared" si="79"/>
        <v>Sunday</v>
      </c>
      <c r="R673" t="str">
        <f t="shared" si="81"/>
        <v>Q1</v>
      </c>
    </row>
    <row r="674" spans="1:18" x14ac:dyDescent="0.25">
      <c r="A674">
        <v>610</v>
      </c>
      <c r="B674" s="1">
        <v>43849</v>
      </c>
      <c r="C674" t="s">
        <v>56</v>
      </c>
      <c r="D674">
        <v>8976789077</v>
      </c>
      <c r="E674" t="s">
        <v>46</v>
      </c>
      <c r="F674" t="s">
        <v>38</v>
      </c>
      <c r="G674" s="2">
        <v>349</v>
      </c>
      <c r="H674">
        <v>1</v>
      </c>
      <c r="I674" s="2">
        <f t="shared" si="74"/>
        <v>349</v>
      </c>
      <c r="J674" s="2">
        <f t="shared" si="75"/>
        <v>244.3</v>
      </c>
      <c r="K674" s="2">
        <f t="shared" si="76"/>
        <v>104.69999999999999</v>
      </c>
      <c r="L674" t="s">
        <v>52</v>
      </c>
      <c r="M674" t="s">
        <v>21</v>
      </c>
      <c r="N674">
        <f t="shared" si="77"/>
        <v>19</v>
      </c>
      <c r="O674" s="3" t="str">
        <f t="shared" si="80"/>
        <v>Jan</v>
      </c>
      <c r="P674">
        <f t="shared" si="78"/>
        <v>2020</v>
      </c>
      <c r="Q674" t="str">
        <f t="shared" si="79"/>
        <v>Sunday</v>
      </c>
      <c r="R674" t="str">
        <f t="shared" si="81"/>
        <v>Q1</v>
      </c>
    </row>
    <row r="675" spans="1:18" x14ac:dyDescent="0.25">
      <c r="A675">
        <v>611</v>
      </c>
      <c r="B675" s="1">
        <v>43849</v>
      </c>
      <c r="C675" t="s">
        <v>56</v>
      </c>
      <c r="D675">
        <v>8976789077</v>
      </c>
      <c r="E675" t="s">
        <v>47</v>
      </c>
      <c r="F675" t="s">
        <v>38</v>
      </c>
      <c r="G675" s="2">
        <v>537</v>
      </c>
      <c r="H675">
        <v>1</v>
      </c>
      <c r="I675" s="2">
        <f t="shared" si="74"/>
        <v>537</v>
      </c>
      <c r="J675" s="2">
        <f t="shared" si="75"/>
        <v>375.9</v>
      </c>
      <c r="K675" s="2">
        <f t="shared" si="76"/>
        <v>161.10000000000002</v>
      </c>
      <c r="L675" t="s">
        <v>25</v>
      </c>
      <c r="M675" t="s">
        <v>21</v>
      </c>
      <c r="N675">
        <f t="shared" si="77"/>
        <v>19</v>
      </c>
      <c r="O675" s="3" t="str">
        <f t="shared" si="80"/>
        <v>Jan</v>
      </c>
      <c r="P675">
        <f t="shared" si="78"/>
        <v>2020</v>
      </c>
      <c r="Q675" t="str">
        <f t="shared" si="79"/>
        <v>Sunday</v>
      </c>
      <c r="R675" t="str">
        <f t="shared" si="81"/>
        <v>Q1</v>
      </c>
    </row>
    <row r="676" spans="1:18" x14ac:dyDescent="0.25">
      <c r="A676">
        <v>612</v>
      </c>
      <c r="B676" s="1">
        <v>43849</v>
      </c>
      <c r="C676" t="s">
        <v>56</v>
      </c>
      <c r="D676">
        <v>8976789077</v>
      </c>
      <c r="E676" t="s">
        <v>55</v>
      </c>
      <c r="F676" t="s">
        <v>38</v>
      </c>
      <c r="G676" s="2">
        <v>584</v>
      </c>
      <c r="H676">
        <v>1</v>
      </c>
      <c r="I676" s="2">
        <f t="shared" si="74"/>
        <v>584</v>
      </c>
      <c r="J676" s="2">
        <f t="shared" si="75"/>
        <v>408.8</v>
      </c>
      <c r="K676" s="2">
        <f t="shared" si="76"/>
        <v>175.2</v>
      </c>
      <c r="L676" t="s">
        <v>34</v>
      </c>
      <c r="M676" t="s">
        <v>21</v>
      </c>
      <c r="N676">
        <f t="shared" si="77"/>
        <v>19</v>
      </c>
      <c r="O676" s="3" t="str">
        <f t="shared" si="80"/>
        <v>Jan</v>
      </c>
      <c r="P676">
        <f t="shared" si="78"/>
        <v>2020</v>
      </c>
      <c r="Q676" t="str">
        <f t="shared" si="79"/>
        <v>Sunday</v>
      </c>
      <c r="R676" t="str">
        <f t="shared" si="81"/>
        <v>Q1</v>
      </c>
    </row>
    <row r="677" spans="1:18" x14ac:dyDescent="0.25">
      <c r="A677">
        <v>616</v>
      </c>
      <c r="B677" s="1">
        <v>43849</v>
      </c>
      <c r="C677" t="s">
        <v>36</v>
      </c>
      <c r="D677">
        <v>9876548767</v>
      </c>
      <c r="E677" t="s">
        <v>37</v>
      </c>
      <c r="F677" t="s">
        <v>38</v>
      </c>
      <c r="G677" s="2">
        <v>45</v>
      </c>
      <c r="H677">
        <v>3</v>
      </c>
      <c r="I677" s="2">
        <f t="shared" si="74"/>
        <v>135</v>
      </c>
      <c r="J677" s="2">
        <f t="shared" si="75"/>
        <v>94.5</v>
      </c>
      <c r="K677" s="2">
        <f t="shared" si="76"/>
        <v>40.5</v>
      </c>
      <c r="L677" t="s">
        <v>25</v>
      </c>
      <c r="M677" t="s">
        <v>21</v>
      </c>
      <c r="N677">
        <f t="shared" si="77"/>
        <v>19</v>
      </c>
      <c r="O677" s="3" t="str">
        <f t="shared" si="80"/>
        <v>Jan</v>
      </c>
      <c r="P677">
        <f t="shared" si="78"/>
        <v>2020</v>
      </c>
      <c r="Q677" t="str">
        <f t="shared" si="79"/>
        <v>Sunday</v>
      </c>
      <c r="R677" t="str">
        <f t="shared" si="81"/>
        <v>Q1</v>
      </c>
    </row>
    <row r="678" spans="1:18" x14ac:dyDescent="0.25">
      <c r="A678">
        <v>617</v>
      </c>
      <c r="B678" s="1">
        <v>43849</v>
      </c>
      <c r="C678" t="s">
        <v>36</v>
      </c>
      <c r="D678">
        <v>9876548767</v>
      </c>
      <c r="E678" t="s">
        <v>39</v>
      </c>
      <c r="F678" t="s">
        <v>38</v>
      </c>
      <c r="G678" s="2">
        <v>55</v>
      </c>
      <c r="H678">
        <v>6</v>
      </c>
      <c r="I678" s="2">
        <f t="shared" si="74"/>
        <v>330</v>
      </c>
      <c r="J678" s="2">
        <f t="shared" si="75"/>
        <v>231</v>
      </c>
      <c r="K678" s="2">
        <f t="shared" si="76"/>
        <v>99</v>
      </c>
      <c r="L678" t="s">
        <v>25</v>
      </c>
      <c r="M678" t="s">
        <v>21</v>
      </c>
      <c r="N678">
        <f t="shared" si="77"/>
        <v>19</v>
      </c>
      <c r="O678" s="3" t="str">
        <f t="shared" si="80"/>
        <v>Jan</v>
      </c>
      <c r="P678">
        <f t="shared" si="78"/>
        <v>2020</v>
      </c>
      <c r="Q678" t="str">
        <f t="shared" si="79"/>
        <v>Sunday</v>
      </c>
      <c r="R678" t="str">
        <f t="shared" si="81"/>
        <v>Q1</v>
      </c>
    </row>
    <row r="679" spans="1:18" x14ac:dyDescent="0.25">
      <c r="A679">
        <v>615</v>
      </c>
      <c r="B679" s="1">
        <v>43849</v>
      </c>
      <c r="C679" t="s">
        <v>56</v>
      </c>
      <c r="D679">
        <v>8976789077</v>
      </c>
      <c r="E679" t="s">
        <v>55</v>
      </c>
      <c r="F679" t="s">
        <v>38</v>
      </c>
      <c r="G679" s="2">
        <v>584</v>
      </c>
      <c r="H679">
        <v>1</v>
      </c>
      <c r="I679" s="2">
        <f t="shared" si="74"/>
        <v>584</v>
      </c>
      <c r="J679" s="2">
        <f t="shared" si="75"/>
        <v>408.8</v>
      </c>
      <c r="K679" s="2">
        <f t="shared" si="76"/>
        <v>175.2</v>
      </c>
      <c r="L679" t="s">
        <v>52</v>
      </c>
      <c r="M679" t="s">
        <v>21</v>
      </c>
      <c r="N679">
        <f t="shared" si="77"/>
        <v>19</v>
      </c>
      <c r="O679" s="3" t="str">
        <f t="shared" si="80"/>
        <v>Jan</v>
      </c>
      <c r="P679">
        <f t="shared" si="78"/>
        <v>2020</v>
      </c>
      <c r="Q679" t="str">
        <f t="shared" si="79"/>
        <v>Sunday</v>
      </c>
      <c r="R679" t="str">
        <f t="shared" si="81"/>
        <v>Q1</v>
      </c>
    </row>
    <row r="680" spans="1:18" x14ac:dyDescent="0.25">
      <c r="A680">
        <v>618</v>
      </c>
      <c r="B680" s="1">
        <v>43849</v>
      </c>
      <c r="C680" t="s">
        <v>56</v>
      </c>
      <c r="D680">
        <v>8976789077</v>
      </c>
      <c r="E680" t="s">
        <v>40</v>
      </c>
      <c r="F680" t="s">
        <v>41</v>
      </c>
      <c r="G680" s="2">
        <v>40</v>
      </c>
      <c r="H680">
        <v>1</v>
      </c>
      <c r="I680" s="2">
        <f t="shared" si="74"/>
        <v>40</v>
      </c>
      <c r="J680" s="2">
        <f t="shared" si="75"/>
        <v>28</v>
      </c>
      <c r="K680" s="2">
        <f t="shared" si="76"/>
        <v>12</v>
      </c>
      <c r="L680" t="s">
        <v>52</v>
      </c>
      <c r="M680" t="s">
        <v>21</v>
      </c>
      <c r="N680">
        <f t="shared" si="77"/>
        <v>19</v>
      </c>
      <c r="O680" s="3" t="str">
        <f t="shared" si="80"/>
        <v>Jan</v>
      </c>
      <c r="P680">
        <f t="shared" si="78"/>
        <v>2020</v>
      </c>
      <c r="Q680" t="str">
        <f t="shared" si="79"/>
        <v>Sunday</v>
      </c>
      <c r="R680" t="str">
        <f t="shared" si="81"/>
        <v>Q1</v>
      </c>
    </row>
    <row r="681" spans="1:18" x14ac:dyDescent="0.25">
      <c r="A681">
        <v>619</v>
      </c>
      <c r="B681" s="1">
        <v>43849</v>
      </c>
      <c r="C681" t="s">
        <v>56</v>
      </c>
      <c r="D681">
        <v>8976789077</v>
      </c>
      <c r="E681" t="s">
        <v>43</v>
      </c>
      <c r="F681" t="s">
        <v>19</v>
      </c>
      <c r="G681" s="2">
        <v>67</v>
      </c>
      <c r="H681">
        <v>1</v>
      </c>
      <c r="I681" s="2">
        <f t="shared" si="74"/>
        <v>67</v>
      </c>
      <c r="J681" s="2">
        <f t="shared" si="75"/>
        <v>46.900000000000006</v>
      </c>
      <c r="K681" s="2">
        <f t="shared" si="76"/>
        <v>20.099999999999994</v>
      </c>
      <c r="L681" t="s">
        <v>20</v>
      </c>
      <c r="M681" t="s">
        <v>21</v>
      </c>
      <c r="N681">
        <f t="shared" si="77"/>
        <v>19</v>
      </c>
      <c r="O681" s="3" t="str">
        <f t="shared" si="80"/>
        <v>Jan</v>
      </c>
      <c r="P681">
        <f t="shared" si="78"/>
        <v>2020</v>
      </c>
      <c r="Q681" t="str">
        <f t="shared" si="79"/>
        <v>Sunday</v>
      </c>
      <c r="R681" t="str">
        <f t="shared" si="81"/>
        <v>Q1</v>
      </c>
    </row>
    <row r="682" spans="1:18" x14ac:dyDescent="0.25">
      <c r="A682">
        <v>620</v>
      </c>
      <c r="B682" s="1">
        <v>43849</v>
      </c>
      <c r="C682" t="s">
        <v>56</v>
      </c>
      <c r="D682">
        <v>8976789077</v>
      </c>
      <c r="E682" t="s">
        <v>44</v>
      </c>
      <c r="F682" t="s">
        <v>19</v>
      </c>
      <c r="G682" s="2">
        <v>15</v>
      </c>
      <c r="H682">
        <v>4</v>
      </c>
      <c r="I682" s="2">
        <f t="shared" si="74"/>
        <v>60</v>
      </c>
      <c r="J682" s="2">
        <f t="shared" si="75"/>
        <v>42</v>
      </c>
      <c r="K682" s="2">
        <f t="shared" si="76"/>
        <v>18</v>
      </c>
      <c r="L682" t="s">
        <v>34</v>
      </c>
      <c r="M682" t="s">
        <v>21</v>
      </c>
      <c r="N682">
        <f t="shared" si="77"/>
        <v>19</v>
      </c>
      <c r="O682" s="3" t="str">
        <f t="shared" si="80"/>
        <v>Jan</v>
      </c>
      <c r="P682">
        <f t="shared" si="78"/>
        <v>2020</v>
      </c>
      <c r="Q682" t="str">
        <f t="shared" si="79"/>
        <v>Sunday</v>
      </c>
      <c r="R682" t="str">
        <f t="shared" si="81"/>
        <v>Q1</v>
      </c>
    </row>
    <row r="683" spans="1:18" x14ac:dyDescent="0.25">
      <c r="A683">
        <v>621</v>
      </c>
      <c r="B683" s="1">
        <v>43849</v>
      </c>
      <c r="C683" t="s">
        <v>56</v>
      </c>
      <c r="D683">
        <v>8976789077</v>
      </c>
      <c r="E683" t="s">
        <v>45</v>
      </c>
      <c r="F683" t="s">
        <v>38</v>
      </c>
      <c r="G683" s="2">
        <v>262</v>
      </c>
      <c r="H683">
        <v>1</v>
      </c>
      <c r="I683" s="2">
        <f t="shared" si="74"/>
        <v>262</v>
      </c>
      <c r="J683" s="2">
        <f t="shared" si="75"/>
        <v>183.4</v>
      </c>
      <c r="K683" s="2">
        <f t="shared" si="76"/>
        <v>78.599999999999994</v>
      </c>
      <c r="L683" t="s">
        <v>25</v>
      </c>
      <c r="M683" t="s">
        <v>21</v>
      </c>
      <c r="N683">
        <f t="shared" si="77"/>
        <v>19</v>
      </c>
      <c r="O683" s="3" t="str">
        <f t="shared" si="80"/>
        <v>Jan</v>
      </c>
      <c r="P683">
        <f t="shared" si="78"/>
        <v>2020</v>
      </c>
      <c r="Q683" t="str">
        <f t="shared" si="79"/>
        <v>Sunday</v>
      </c>
      <c r="R683" t="str">
        <f t="shared" si="81"/>
        <v>Q1</v>
      </c>
    </row>
    <row r="684" spans="1:18" x14ac:dyDescent="0.25">
      <c r="A684">
        <v>622</v>
      </c>
      <c r="B684" s="1">
        <v>43849</v>
      </c>
      <c r="C684" t="s">
        <v>56</v>
      </c>
      <c r="D684">
        <v>8976789077</v>
      </c>
      <c r="E684" t="s">
        <v>46</v>
      </c>
      <c r="F684" t="s">
        <v>38</v>
      </c>
      <c r="G684" s="2">
        <v>349</v>
      </c>
      <c r="H684">
        <v>1</v>
      </c>
      <c r="I684" s="2">
        <f t="shared" si="74"/>
        <v>349</v>
      </c>
      <c r="J684" s="2">
        <f t="shared" si="75"/>
        <v>244.3</v>
      </c>
      <c r="K684" s="2">
        <f t="shared" si="76"/>
        <v>104.69999999999999</v>
      </c>
      <c r="L684" t="s">
        <v>20</v>
      </c>
      <c r="M684" t="s">
        <v>21</v>
      </c>
      <c r="N684">
        <f t="shared" si="77"/>
        <v>19</v>
      </c>
      <c r="O684" s="3" t="str">
        <f t="shared" si="80"/>
        <v>Jan</v>
      </c>
      <c r="P684">
        <f t="shared" si="78"/>
        <v>2020</v>
      </c>
      <c r="Q684" t="str">
        <f t="shared" si="79"/>
        <v>Sunday</v>
      </c>
      <c r="R684" t="str">
        <f t="shared" si="81"/>
        <v>Q1</v>
      </c>
    </row>
    <row r="685" spans="1:18" x14ac:dyDescent="0.25">
      <c r="A685">
        <v>623</v>
      </c>
      <c r="B685" s="1">
        <v>43849</v>
      </c>
      <c r="C685" t="s">
        <v>56</v>
      </c>
      <c r="D685">
        <v>8976789077</v>
      </c>
      <c r="E685" t="s">
        <v>47</v>
      </c>
      <c r="F685" t="s">
        <v>38</v>
      </c>
      <c r="G685" s="2">
        <v>537</v>
      </c>
      <c r="H685">
        <v>1</v>
      </c>
      <c r="I685" s="2">
        <f t="shared" si="74"/>
        <v>537</v>
      </c>
      <c r="J685" s="2">
        <f t="shared" si="75"/>
        <v>375.9</v>
      </c>
      <c r="K685" s="2">
        <f t="shared" si="76"/>
        <v>161.10000000000002</v>
      </c>
      <c r="L685" t="s">
        <v>34</v>
      </c>
      <c r="M685" t="s">
        <v>21</v>
      </c>
      <c r="N685">
        <f t="shared" si="77"/>
        <v>19</v>
      </c>
      <c r="O685" s="3" t="str">
        <f t="shared" si="80"/>
        <v>Jan</v>
      </c>
      <c r="P685">
        <f t="shared" si="78"/>
        <v>2020</v>
      </c>
      <c r="Q685" t="str">
        <f t="shared" si="79"/>
        <v>Sunday</v>
      </c>
      <c r="R685" t="str">
        <f t="shared" si="81"/>
        <v>Q1</v>
      </c>
    </row>
    <row r="686" spans="1:18" x14ac:dyDescent="0.25">
      <c r="A686">
        <v>624</v>
      </c>
      <c r="B686" s="1">
        <v>43849</v>
      </c>
      <c r="C686" t="s">
        <v>56</v>
      </c>
      <c r="D686">
        <v>8976789077</v>
      </c>
      <c r="E686" t="s">
        <v>55</v>
      </c>
      <c r="F686" t="s">
        <v>38</v>
      </c>
      <c r="G686" s="2">
        <v>584</v>
      </c>
      <c r="H686">
        <v>1</v>
      </c>
      <c r="I686" s="2">
        <f t="shared" si="74"/>
        <v>584</v>
      </c>
      <c r="J686" s="2">
        <f t="shared" si="75"/>
        <v>408.8</v>
      </c>
      <c r="K686" s="2">
        <f t="shared" si="76"/>
        <v>175.2</v>
      </c>
      <c r="L686" t="s">
        <v>52</v>
      </c>
      <c r="M686" t="s">
        <v>21</v>
      </c>
      <c r="N686">
        <f t="shared" si="77"/>
        <v>19</v>
      </c>
      <c r="O686" s="3" t="str">
        <f t="shared" si="80"/>
        <v>Jan</v>
      </c>
      <c r="P686">
        <f t="shared" si="78"/>
        <v>2020</v>
      </c>
      <c r="Q686" t="str">
        <f t="shared" si="79"/>
        <v>Sunday</v>
      </c>
      <c r="R686" t="str">
        <f t="shared" si="81"/>
        <v>Q1</v>
      </c>
    </row>
    <row r="687" spans="1:18" x14ac:dyDescent="0.25">
      <c r="A687">
        <v>625</v>
      </c>
      <c r="B687" s="1">
        <v>43849</v>
      </c>
      <c r="C687" t="s">
        <v>36</v>
      </c>
      <c r="D687">
        <v>9876548767</v>
      </c>
      <c r="E687" t="s">
        <v>37</v>
      </c>
      <c r="F687" t="s">
        <v>38</v>
      </c>
      <c r="G687" s="2">
        <v>45</v>
      </c>
      <c r="H687">
        <v>3</v>
      </c>
      <c r="I687" s="2">
        <f t="shared" si="74"/>
        <v>135</v>
      </c>
      <c r="J687" s="2">
        <f t="shared" si="75"/>
        <v>94.5</v>
      </c>
      <c r="K687" s="2">
        <f t="shared" si="76"/>
        <v>40.5</v>
      </c>
      <c r="L687" t="s">
        <v>20</v>
      </c>
      <c r="M687" t="s">
        <v>21</v>
      </c>
      <c r="N687">
        <f t="shared" si="77"/>
        <v>19</v>
      </c>
      <c r="O687" s="3" t="str">
        <f t="shared" si="80"/>
        <v>Jan</v>
      </c>
      <c r="P687">
        <f t="shared" si="78"/>
        <v>2020</v>
      </c>
      <c r="Q687" t="str">
        <f t="shared" si="79"/>
        <v>Sunday</v>
      </c>
      <c r="R687" t="str">
        <f t="shared" si="81"/>
        <v>Q1</v>
      </c>
    </row>
    <row r="688" spans="1:18" x14ac:dyDescent="0.25">
      <c r="A688">
        <v>626</v>
      </c>
      <c r="B688" s="1">
        <v>43849</v>
      </c>
      <c r="C688" t="s">
        <v>36</v>
      </c>
      <c r="D688">
        <v>9876548767</v>
      </c>
      <c r="E688" t="s">
        <v>39</v>
      </c>
      <c r="F688" t="s">
        <v>38</v>
      </c>
      <c r="G688" s="2">
        <v>55</v>
      </c>
      <c r="H688">
        <v>6</v>
      </c>
      <c r="I688" s="2">
        <f t="shared" si="74"/>
        <v>330</v>
      </c>
      <c r="J688" s="2">
        <f t="shared" si="75"/>
        <v>231</v>
      </c>
      <c r="K688" s="2">
        <f t="shared" si="76"/>
        <v>99</v>
      </c>
      <c r="L688" t="s">
        <v>25</v>
      </c>
      <c r="M688" t="s">
        <v>21</v>
      </c>
      <c r="N688">
        <f t="shared" si="77"/>
        <v>19</v>
      </c>
      <c r="O688" s="3" t="str">
        <f t="shared" si="80"/>
        <v>Jan</v>
      </c>
      <c r="P688">
        <f t="shared" si="78"/>
        <v>2020</v>
      </c>
      <c r="Q688" t="str">
        <f t="shared" si="79"/>
        <v>Sunday</v>
      </c>
      <c r="R688" t="str">
        <f t="shared" si="81"/>
        <v>Q1</v>
      </c>
    </row>
    <row r="689" spans="1:18" x14ac:dyDescent="0.25">
      <c r="A689">
        <v>627</v>
      </c>
      <c r="B689" s="1">
        <v>43849</v>
      </c>
      <c r="C689" t="s">
        <v>36</v>
      </c>
      <c r="D689">
        <v>9876548767</v>
      </c>
      <c r="E689" t="s">
        <v>37</v>
      </c>
      <c r="F689" t="s">
        <v>38</v>
      </c>
      <c r="G689" s="2">
        <v>45</v>
      </c>
      <c r="H689">
        <v>3</v>
      </c>
      <c r="I689" s="2">
        <f t="shared" si="74"/>
        <v>135</v>
      </c>
      <c r="J689" s="2">
        <f t="shared" si="75"/>
        <v>94.5</v>
      </c>
      <c r="K689" s="2">
        <f t="shared" si="76"/>
        <v>40.5</v>
      </c>
      <c r="L689" t="s">
        <v>34</v>
      </c>
      <c r="M689" t="s">
        <v>21</v>
      </c>
      <c r="N689">
        <f t="shared" si="77"/>
        <v>19</v>
      </c>
      <c r="O689" s="3" t="str">
        <f t="shared" si="80"/>
        <v>Jan</v>
      </c>
      <c r="P689">
        <f t="shared" si="78"/>
        <v>2020</v>
      </c>
      <c r="Q689" t="str">
        <f t="shared" si="79"/>
        <v>Sunday</v>
      </c>
      <c r="R689" t="str">
        <f t="shared" si="81"/>
        <v>Q1</v>
      </c>
    </row>
    <row r="690" spans="1:18" x14ac:dyDescent="0.25">
      <c r="A690">
        <v>628</v>
      </c>
      <c r="B690" s="1">
        <v>43849</v>
      </c>
      <c r="C690" t="s">
        <v>36</v>
      </c>
      <c r="D690">
        <v>9876548767</v>
      </c>
      <c r="E690" t="s">
        <v>39</v>
      </c>
      <c r="F690" t="s">
        <v>38</v>
      </c>
      <c r="G690" s="2">
        <v>55</v>
      </c>
      <c r="H690">
        <v>6</v>
      </c>
      <c r="I690" s="2">
        <f t="shared" si="74"/>
        <v>330</v>
      </c>
      <c r="J690" s="2">
        <f t="shared" si="75"/>
        <v>231</v>
      </c>
      <c r="K690" s="2">
        <f t="shared" si="76"/>
        <v>99</v>
      </c>
      <c r="L690" t="s">
        <v>52</v>
      </c>
      <c r="M690" t="s">
        <v>21</v>
      </c>
      <c r="N690">
        <f t="shared" si="77"/>
        <v>19</v>
      </c>
      <c r="O690" s="3" t="str">
        <f t="shared" si="80"/>
        <v>Jan</v>
      </c>
      <c r="P690">
        <f t="shared" si="78"/>
        <v>2020</v>
      </c>
      <c r="Q690" t="str">
        <f t="shared" si="79"/>
        <v>Sunday</v>
      </c>
      <c r="R690" t="str">
        <f t="shared" si="81"/>
        <v>Q1</v>
      </c>
    </row>
    <row r="691" spans="1:18" x14ac:dyDescent="0.25">
      <c r="A691">
        <v>629</v>
      </c>
      <c r="B691" s="1">
        <v>43849</v>
      </c>
      <c r="C691" t="s">
        <v>56</v>
      </c>
      <c r="D691">
        <v>8976789077</v>
      </c>
      <c r="E691" t="s">
        <v>40</v>
      </c>
      <c r="F691" t="s">
        <v>41</v>
      </c>
      <c r="G691" s="2">
        <v>40</v>
      </c>
      <c r="H691">
        <v>1</v>
      </c>
      <c r="I691" s="2">
        <f t="shared" si="74"/>
        <v>40</v>
      </c>
      <c r="J691" s="2">
        <f t="shared" si="75"/>
        <v>28</v>
      </c>
      <c r="K691" s="2">
        <f t="shared" si="76"/>
        <v>12</v>
      </c>
      <c r="L691" t="s">
        <v>20</v>
      </c>
      <c r="M691" t="s">
        <v>21</v>
      </c>
      <c r="N691">
        <f t="shared" si="77"/>
        <v>19</v>
      </c>
      <c r="O691" s="3" t="str">
        <f t="shared" si="80"/>
        <v>Jan</v>
      </c>
      <c r="P691">
        <f t="shared" si="78"/>
        <v>2020</v>
      </c>
      <c r="Q691" t="str">
        <f t="shared" si="79"/>
        <v>Sunday</v>
      </c>
      <c r="R691" t="str">
        <f t="shared" si="81"/>
        <v>Q1</v>
      </c>
    </row>
    <row r="692" spans="1:18" x14ac:dyDescent="0.25">
      <c r="A692">
        <v>630</v>
      </c>
      <c r="B692" s="1">
        <v>43849</v>
      </c>
      <c r="C692" t="s">
        <v>56</v>
      </c>
      <c r="D692">
        <v>8976789077</v>
      </c>
      <c r="E692" t="s">
        <v>43</v>
      </c>
      <c r="F692" t="s">
        <v>19</v>
      </c>
      <c r="G692" s="2">
        <v>67</v>
      </c>
      <c r="H692">
        <v>1</v>
      </c>
      <c r="I692" s="2">
        <f t="shared" si="74"/>
        <v>67</v>
      </c>
      <c r="J692" s="2">
        <f t="shared" si="75"/>
        <v>46.900000000000006</v>
      </c>
      <c r="K692" s="2">
        <f t="shared" si="76"/>
        <v>20.099999999999994</v>
      </c>
      <c r="L692" t="s">
        <v>52</v>
      </c>
      <c r="M692" t="s">
        <v>21</v>
      </c>
      <c r="N692">
        <f t="shared" si="77"/>
        <v>19</v>
      </c>
      <c r="O692" s="3" t="str">
        <f t="shared" si="80"/>
        <v>Jan</v>
      </c>
      <c r="P692">
        <f t="shared" si="78"/>
        <v>2020</v>
      </c>
      <c r="Q692" t="str">
        <f t="shared" si="79"/>
        <v>Sunday</v>
      </c>
      <c r="R692" t="str">
        <f t="shared" si="81"/>
        <v>Q1</v>
      </c>
    </row>
    <row r="693" spans="1:18" x14ac:dyDescent="0.25">
      <c r="A693">
        <v>631</v>
      </c>
      <c r="B693" s="1">
        <v>43849</v>
      </c>
      <c r="C693" t="s">
        <v>56</v>
      </c>
      <c r="D693">
        <v>8976789077</v>
      </c>
      <c r="E693" t="s">
        <v>44</v>
      </c>
      <c r="F693" t="s">
        <v>19</v>
      </c>
      <c r="G693" s="2">
        <v>15</v>
      </c>
      <c r="H693">
        <v>2</v>
      </c>
      <c r="I693" s="2">
        <f t="shared" si="74"/>
        <v>30</v>
      </c>
      <c r="J693" s="2">
        <f t="shared" si="75"/>
        <v>21</v>
      </c>
      <c r="K693" s="2">
        <f t="shared" si="76"/>
        <v>9</v>
      </c>
      <c r="L693" t="s">
        <v>52</v>
      </c>
      <c r="M693" t="s">
        <v>21</v>
      </c>
      <c r="N693">
        <f t="shared" si="77"/>
        <v>19</v>
      </c>
      <c r="O693" s="3" t="str">
        <f t="shared" si="80"/>
        <v>Jan</v>
      </c>
      <c r="P693">
        <f t="shared" si="78"/>
        <v>2020</v>
      </c>
      <c r="Q693" t="str">
        <f t="shared" si="79"/>
        <v>Sunday</v>
      </c>
      <c r="R693" t="str">
        <f t="shared" si="81"/>
        <v>Q1</v>
      </c>
    </row>
    <row r="694" spans="1:18" x14ac:dyDescent="0.25">
      <c r="A694">
        <v>632</v>
      </c>
      <c r="B694" s="1">
        <v>43849</v>
      </c>
      <c r="C694" t="s">
        <v>56</v>
      </c>
      <c r="D694">
        <v>8976789077</v>
      </c>
      <c r="E694" t="s">
        <v>45</v>
      </c>
      <c r="F694" t="s">
        <v>38</v>
      </c>
      <c r="G694" s="2">
        <v>262</v>
      </c>
      <c r="H694">
        <v>1</v>
      </c>
      <c r="I694" s="2">
        <f t="shared" si="74"/>
        <v>262</v>
      </c>
      <c r="J694" s="2">
        <f t="shared" si="75"/>
        <v>183.4</v>
      </c>
      <c r="K694" s="2">
        <f t="shared" si="76"/>
        <v>78.599999999999994</v>
      </c>
      <c r="L694" t="s">
        <v>34</v>
      </c>
      <c r="M694" t="s">
        <v>21</v>
      </c>
      <c r="N694">
        <f t="shared" si="77"/>
        <v>19</v>
      </c>
      <c r="O694" s="3" t="str">
        <f t="shared" si="80"/>
        <v>Jan</v>
      </c>
      <c r="P694">
        <f t="shared" si="78"/>
        <v>2020</v>
      </c>
      <c r="Q694" t="str">
        <f t="shared" si="79"/>
        <v>Sunday</v>
      </c>
      <c r="R694" t="str">
        <f t="shared" si="81"/>
        <v>Q1</v>
      </c>
    </row>
    <row r="695" spans="1:18" x14ac:dyDescent="0.25">
      <c r="A695">
        <v>633</v>
      </c>
      <c r="B695" s="1">
        <v>43849</v>
      </c>
      <c r="C695" t="s">
        <v>56</v>
      </c>
      <c r="D695">
        <v>8976789077</v>
      </c>
      <c r="E695" t="s">
        <v>46</v>
      </c>
      <c r="F695" t="s">
        <v>38</v>
      </c>
      <c r="G695" s="2">
        <v>349</v>
      </c>
      <c r="H695">
        <v>1</v>
      </c>
      <c r="I695" s="2">
        <f t="shared" ref="I695:I758" si="82">G695*H695</f>
        <v>349</v>
      </c>
      <c r="J695" s="2">
        <f t="shared" ref="J695:J758" si="83">I695-I695*0.3</f>
        <v>244.3</v>
      </c>
      <c r="K695" s="2">
        <f t="shared" ref="K695:K758" si="84">I695-J695</f>
        <v>104.69999999999999</v>
      </c>
      <c r="L695" t="s">
        <v>25</v>
      </c>
      <c r="M695" t="s">
        <v>21</v>
      </c>
      <c r="N695">
        <f t="shared" si="77"/>
        <v>19</v>
      </c>
      <c r="O695" s="3" t="str">
        <f t="shared" si="80"/>
        <v>Jan</v>
      </c>
      <c r="P695">
        <f t="shared" si="78"/>
        <v>2020</v>
      </c>
      <c r="Q695" t="str">
        <f t="shared" si="79"/>
        <v>Sunday</v>
      </c>
      <c r="R695" t="str">
        <f t="shared" si="81"/>
        <v>Q1</v>
      </c>
    </row>
    <row r="696" spans="1:18" x14ac:dyDescent="0.25">
      <c r="A696">
        <v>634</v>
      </c>
      <c r="B696" s="1">
        <v>43849</v>
      </c>
      <c r="C696" t="s">
        <v>56</v>
      </c>
      <c r="D696">
        <v>8976789077</v>
      </c>
      <c r="E696" t="s">
        <v>47</v>
      </c>
      <c r="F696" t="s">
        <v>38</v>
      </c>
      <c r="G696" s="2">
        <v>537</v>
      </c>
      <c r="H696">
        <v>1</v>
      </c>
      <c r="I696" s="2">
        <f t="shared" si="82"/>
        <v>537</v>
      </c>
      <c r="J696" s="2">
        <f t="shared" si="83"/>
        <v>375.9</v>
      </c>
      <c r="K696" s="2">
        <f t="shared" si="84"/>
        <v>161.10000000000002</v>
      </c>
      <c r="L696" t="s">
        <v>25</v>
      </c>
      <c r="M696" t="s">
        <v>21</v>
      </c>
      <c r="N696">
        <f t="shared" ref="N696:N759" si="85">DAY(B696)</f>
        <v>19</v>
      </c>
      <c r="O696" s="3" t="str">
        <f t="shared" si="80"/>
        <v>Jan</v>
      </c>
      <c r="P696">
        <f t="shared" ref="P696:P759" si="86">YEAR(B696)</f>
        <v>2020</v>
      </c>
      <c r="Q696" t="str">
        <f t="shared" ref="Q696:Q759" si="87">TEXT(B696,"dddd")</f>
        <v>Sunday</v>
      </c>
      <c r="R696" t="str">
        <f t="shared" si="81"/>
        <v>Q1</v>
      </c>
    </row>
    <row r="697" spans="1:18" x14ac:dyDescent="0.25">
      <c r="A697">
        <v>635</v>
      </c>
      <c r="B697" s="1">
        <v>43849</v>
      </c>
      <c r="C697" t="s">
        <v>56</v>
      </c>
      <c r="D697">
        <v>8976789077</v>
      </c>
      <c r="E697" t="s">
        <v>55</v>
      </c>
      <c r="F697" t="s">
        <v>38</v>
      </c>
      <c r="G697" s="2">
        <v>584</v>
      </c>
      <c r="H697">
        <v>1</v>
      </c>
      <c r="I697" s="2">
        <f t="shared" si="82"/>
        <v>584</v>
      </c>
      <c r="J697" s="2">
        <f t="shared" si="83"/>
        <v>408.8</v>
      </c>
      <c r="K697" s="2">
        <f t="shared" si="84"/>
        <v>175.2</v>
      </c>
      <c r="L697" t="s">
        <v>52</v>
      </c>
      <c r="M697" t="s">
        <v>21</v>
      </c>
      <c r="N697">
        <f t="shared" si="85"/>
        <v>19</v>
      </c>
      <c r="O697" s="3" t="str">
        <f t="shared" si="80"/>
        <v>Jan</v>
      </c>
      <c r="P697">
        <f t="shared" si="86"/>
        <v>2020</v>
      </c>
      <c r="Q697" t="str">
        <f t="shared" si="87"/>
        <v>Sunday</v>
      </c>
      <c r="R697" t="str">
        <f t="shared" si="81"/>
        <v>Q1</v>
      </c>
    </row>
    <row r="698" spans="1:18" x14ac:dyDescent="0.25">
      <c r="A698">
        <v>636</v>
      </c>
      <c r="B698" s="1">
        <v>43850</v>
      </c>
      <c r="C698" t="s">
        <v>53</v>
      </c>
      <c r="D698">
        <v>8976789056</v>
      </c>
      <c r="E698" t="s">
        <v>42</v>
      </c>
      <c r="F698" t="s">
        <v>19</v>
      </c>
      <c r="G698" s="2">
        <v>70</v>
      </c>
      <c r="H698">
        <v>1</v>
      </c>
      <c r="I698" s="2">
        <f t="shared" si="82"/>
        <v>70</v>
      </c>
      <c r="J698" s="2">
        <f t="shared" si="83"/>
        <v>49</v>
      </c>
      <c r="K698" s="2">
        <f t="shared" si="84"/>
        <v>21</v>
      </c>
      <c r="L698" t="s">
        <v>20</v>
      </c>
      <c r="M698" t="s">
        <v>21</v>
      </c>
      <c r="N698">
        <f t="shared" si="85"/>
        <v>20</v>
      </c>
      <c r="O698" s="3" t="str">
        <f t="shared" si="80"/>
        <v>Jan</v>
      </c>
      <c r="P698">
        <f t="shared" si="86"/>
        <v>2020</v>
      </c>
      <c r="Q698" t="str">
        <f t="shared" si="87"/>
        <v>Monday</v>
      </c>
      <c r="R698" t="str">
        <f t="shared" si="81"/>
        <v>Q1</v>
      </c>
    </row>
    <row r="699" spans="1:18" x14ac:dyDescent="0.25">
      <c r="A699">
        <v>637</v>
      </c>
      <c r="B699" s="1">
        <v>43850</v>
      </c>
      <c r="C699" t="s">
        <v>53</v>
      </c>
      <c r="D699">
        <v>8976789056</v>
      </c>
      <c r="E699" t="s">
        <v>40</v>
      </c>
      <c r="F699" t="s">
        <v>41</v>
      </c>
      <c r="G699" s="2">
        <v>40</v>
      </c>
      <c r="H699">
        <v>2</v>
      </c>
      <c r="I699" s="2">
        <f t="shared" si="82"/>
        <v>80</v>
      </c>
      <c r="J699" s="2">
        <f t="shared" si="83"/>
        <v>56</v>
      </c>
      <c r="K699" s="2">
        <f t="shared" si="84"/>
        <v>24</v>
      </c>
      <c r="L699" t="s">
        <v>25</v>
      </c>
      <c r="M699" t="s">
        <v>21</v>
      </c>
      <c r="N699">
        <f t="shared" si="85"/>
        <v>20</v>
      </c>
      <c r="O699" s="3" t="str">
        <f t="shared" si="80"/>
        <v>Jan</v>
      </c>
      <c r="P699">
        <f t="shared" si="86"/>
        <v>2020</v>
      </c>
      <c r="Q699" t="str">
        <f t="shared" si="87"/>
        <v>Monday</v>
      </c>
      <c r="R699" t="str">
        <f t="shared" si="81"/>
        <v>Q1</v>
      </c>
    </row>
    <row r="700" spans="1:18" x14ac:dyDescent="0.25">
      <c r="A700">
        <v>638</v>
      </c>
      <c r="B700" s="1">
        <v>43850</v>
      </c>
      <c r="C700" t="s">
        <v>53</v>
      </c>
      <c r="D700">
        <v>8976789056</v>
      </c>
      <c r="E700" t="s">
        <v>39</v>
      </c>
      <c r="F700" t="s">
        <v>38</v>
      </c>
      <c r="G700" s="2">
        <v>55</v>
      </c>
      <c r="H700">
        <v>1</v>
      </c>
      <c r="I700" s="2">
        <f t="shared" si="82"/>
        <v>55</v>
      </c>
      <c r="J700" s="2">
        <f t="shared" si="83"/>
        <v>38.5</v>
      </c>
      <c r="K700" s="2">
        <f t="shared" si="84"/>
        <v>16.5</v>
      </c>
      <c r="L700" t="s">
        <v>20</v>
      </c>
      <c r="M700" t="s">
        <v>21</v>
      </c>
      <c r="N700">
        <f t="shared" si="85"/>
        <v>20</v>
      </c>
      <c r="O700" s="3" t="str">
        <f t="shared" si="80"/>
        <v>Jan</v>
      </c>
      <c r="P700">
        <f t="shared" si="86"/>
        <v>2020</v>
      </c>
      <c r="Q700" t="str">
        <f t="shared" si="87"/>
        <v>Monday</v>
      </c>
      <c r="R700" t="str">
        <f t="shared" si="81"/>
        <v>Q1</v>
      </c>
    </row>
    <row r="701" spans="1:18" x14ac:dyDescent="0.25">
      <c r="A701">
        <v>639</v>
      </c>
      <c r="B701" s="1">
        <v>43850</v>
      </c>
      <c r="C701" t="s">
        <v>36</v>
      </c>
      <c r="D701">
        <v>9876548767</v>
      </c>
      <c r="E701" t="s">
        <v>37</v>
      </c>
      <c r="F701" t="s">
        <v>38</v>
      </c>
      <c r="G701" s="2">
        <v>45</v>
      </c>
      <c r="H701">
        <v>3</v>
      </c>
      <c r="I701" s="2">
        <f t="shared" si="82"/>
        <v>135</v>
      </c>
      <c r="J701" s="2">
        <f t="shared" si="83"/>
        <v>94.5</v>
      </c>
      <c r="K701" s="2">
        <f t="shared" si="84"/>
        <v>40.5</v>
      </c>
      <c r="L701" t="s">
        <v>25</v>
      </c>
      <c r="M701" t="s">
        <v>21</v>
      </c>
      <c r="N701">
        <f t="shared" si="85"/>
        <v>20</v>
      </c>
      <c r="O701" s="3" t="str">
        <f t="shared" si="80"/>
        <v>Jan</v>
      </c>
      <c r="P701">
        <f t="shared" si="86"/>
        <v>2020</v>
      </c>
      <c r="Q701" t="str">
        <f t="shared" si="87"/>
        <v>Monday</v>
      </c>
      <c r="R701" t="str">
        <f t="shared" si="81"/>
        <v>Q1</v>
      </c>
    </row>
    <row r="702" spans="1:18" x14ac:dyDescent="0.25">
      <c r="A702">
        <v>640</v>
      </c>
      <c r="B702" s="1">
        <v>43850</v>
      </c>
      <c r="C702" t="s">
        <v>36</v>
      </c>
      <c r="D702">
        <v>9876548767</v>
      </c>
      <c r="E702" t="s">
        <v>39</v>
      </c>
      <c r="F702" t="s">
        <v>38</v>
      </c>
      <c r="G702" s="2">
        <v>55</v>
      </c>
      <c r="H702">
        <v>6</v>
      </c>
      <c r="I702" s="2">
        <f t="shared" si="82"/>
        <v>330</v>
      </c>
      <c r="J702" s="2">
        <f t="shared" si="83"/>
        <v>231</v>
      </c>
      <c r="K702" s="2">
        <f t="shared" si="84"/>
        <v>99</v>
      </c>
      <c r="L702" t="s">
        <v>52</v>
      </c>
      <c r="M702" t="s">
        <v>21</v>
      </c>
      <c r="N702">
        <f t="shared" si="85"/>
        <v>20</v>
      </c>
      <c r="O702" s="3" t="str">
        <f t="shared" si="80"/>
        <v>Jan</v>
      </c>
      <c r="P702">
        <f t="shared" si="86"/>
        <v>2020</v>
      </c>
      <c r="Q702" t="str">
        <f t="shared" si="87"/>
        <v>Monday</v>
      </c>
      <c r="R702" t="str">
        <f t="shared" si="81"/>
        <v>Q1</v>
      </c>
    </row>
    <row r="703" spans="1:18" x14ac:dyDescent="0.25">
      <c r="A703">
        <v>644</v>
      </c>
      <c r="B703" s="1">
        <v>43850</v>
      </c>
      <c r="C703" t="s">
        <v>51</v>
      </c>
      <c r="D703">
        <v>8976789057</v>
      </c>
      <c r="E703" t="s">
        <v>40</v>
      </c>
      <c r="F703" t="s">
        <v>41</v>
      </c>
      <c r="G703" s="2">
        <v>40</v>
      </c>
      <c r="H703">
        <v>1</v>
      </c>
      <c r="I703" s="2">
        <f t="shared" si="82"/>
        <v>40</v>
      </c>
      <c r="J703" s="2">
        <f t="shared" si="83"/>
        <v>28</v>
      </c>
      <c r="K703" s="2">
        <f t="shared" si="84"/>
        <v>12</v>
      </c>
      <c r="L703" t="s">
        <v>25</v>
      </c>
      <c r="M703" t="s">
        <v>21</v>
      </c>
      <c r="N703">
        <f t="shared" si="85"/>
        <v>20</v>
      </c>
      <c r="O703" s="3" t="str">
        <f t="shared" si="80"/>
        <v>Jan</v>
      </c>
      <c r="P703">
        <f t="shared" si="86"/>
        <v>2020</v>
      </c>
      <c r="Q703" t="str">
        <f t="shared" si="87"/>
        <v>Monday</v>
      </c>
      <c r="R703" t="str">
        <f t="shared" si="81"/>
        <v>Q1</v>
      </c>
    </row>
    <row r="704" spans="1:18" x14ac:dyDescent="0.25">
      <c r="A704">
        <v>645</v>
      </c>
      <c r="B704" s="1">
        <v>43850</v>
      </c>
      <c r="C704" t="s">
        <v>56</v>
      </c>
      <c r="D704">
        <v>8976789077</v>
      </c>
      <c r="E704" t="s">
        <v>42</v>
      </c>
      <c r="F704" t="s">
        <v>19</v>
      </c>
      <c r="G704" s="2">
        <v>70</v>
      </c>
      <c r="H704">
        <v>1</v>
      </c>
      <c r="I704" s="2">
        <f t="shared" si="82"/>
        <v>70</v>
      </c>
      <c r="J704" s="2">
        <f t="shared" si="83"/>
        <v>49</v>
      </c>
      <c r="K704" s="2">
        <f t="shared" si="84"/>
        <v>21</v>
      </c>
      <c r="L704" t="s">
        <v>34</v>
      </c>
      <c r="M704" t="s">
        <v>21</v>
      </c>
      <c r="N704">
        <f t="shared" si="85"/>
        <v>20</v>
      </c>
      <c r="O704" s="3" t="str">
        <f t="shared" si="80"/>
        <v>Jan</v>
      </c>
      <c r="P704">
        <f t="shared" si="86"/>
        <v>2020</v>
      </c>
      <c r="Q704" t="str">
        <f t="shared" si="87"/>
        <v>Monday</v>
      </c>
      <c r="R704" t="str">
        <f t="shared" si="81"/>
        <v>Q1</v>
      </c>
    </row>
    <row r="705" spans="1:18" x14ac:dyDescent="0.25">
      <c r="A705">
        <v>646</v>
      </c>
      <c r="B705" s="1">
        <v>43850</v>
      </c>
      <c r="C705" t="s">
        <v>56</v>
      </c>
      <c r="D705">
        <v>8976789077</v>
      </c>
      <c r="E705" t="s">
        <v>39</v>
      </c>
      <c r="F705" t="s">
        <v>38</v>
      </c>
      <c r="G705" s="2">
        <v>55</v>
      </c>
      <c r="H705">
        <v>3</v>
      </c>
      <c r="I705" s="2">
        <f t="shared" si="82"/>
        <v>165</v>
      </c>
      <c r="J705" s="2">
        <f t="shared" si="83"/>
        <v>115.5</v>
      </c>
      <c r="K705" s="2">
        <f t="shared" si="84"/>
        <v>49.5</v>
      </c>
      <c r="L705" t="s">
        <v>34</v>
      </c>
      <c r="M705" t="s">
        <v>21</v>
      </c>
      <c r="N705">
        <f t="shared" si="85"/>
        <v>20</v>
      </c>
      <c r="O705" s="3" t="str">
        <f t="shared" si="80"/>
        <v>Jan</v>
      </c>
      <c r="P705">
        <f t="shared" si="86"/>
        <v>2020</v>
      </c>
      <c r="Q705" t="str">
        <f t="shared" si="87"/>
        <v>Monday</v>
      </c>
      <c r="R705" t="str">
        <f t="shared" si="81"/>
        <v>Q1</v>
      </c>
    </row>
    <row r="706" spans="1:18" x14ac:dyDescent="0.25">
      <c r="A706">
        <v>647</v>
      </c>
      <c r="B706" s="1">
        <v>43850</v>
      </c>
      <c r="C706" t="s">
        <v>56</v>
      </c>
      <c r="D706">
        <v>8976789077</v>
      </c>
      <c r="E706" t="s">
        <v>37</v>
      </c>
      <c r="F706" t="s">
        <v>38</v>
      </c>
      <c r="G706" s="2">
        <v>45</v>
      </c>
      <c r="H706">
        <v>3</v>
      </c>
      <c r="I706" s="2">
        <f t="shared" si="82"/>
        <v>135</v>
      </c>
      <c r="J706" s="2">
        <f t="shared" si="83"/>
        <v>94.5</v>
      </c>
      <c r="K706" s="2">
        <f t="shared" si="84"/>
        <v>40.5</v>
      </c>
      <c r="L706" t="s">
        <v>25</v>
      </c>
      <c r="M706" t="s">
        <v>21</v>
      </c>
      <c r="N706">
        <f t="shared" si="85"/>
        <v>20</v>
      </c>
      <c r="O706" s="3" t="str">
        <f t="shared" si="80"/>
        <v>Jan</v>
      </c>
      <c r="P706">
        <f t="shared" si="86"/>
        <v>2020</v>
      </c>
      <c r="Q706" t="str">
        <f t="shared" si="87"/>
        <v>Monday</v>
      </c>
      <c r="R706" t="str">
        <f t="shared" si="81"/>
        <v>Q1</v>
      </c>
    </row>
    <row r="707" spans="1:18" x14ac:dyDescent="0.25">
      <c r="A707">
        <v>648</v>
      </c>
      <c r="B707" s="1">
        <v>43850</v>
      </c>
      <c r="C707" t="s">
        <v>56</v>
      </c>
      <c r="D707">
        <v>8976789077</v>
      </c>
      <c r="E707" t="s">
        <v>40</v>
      </c>
      <c r="F707" t="s">
        <v>41</v>
      </c>
      <c r="G707" s="2">
        <v>40</v>
      </c>
      <c r="H707">
        <v>1</v>
      </c>
      <c r="I707" s="2">
        <f t="shared" si="82"/>
        <v>40</v>
      </c>
      <c r="J707" s="2">
        <f t="shared" si="83"/>
        <v>28</v>
      </c>
      <c r="K707" s="2">
        <f t="shared" si="84"/>
        <v>12</v>
      </c>
      <c r="L707" t="s">
        <v>34</v>
      </c>
      <c r="M707" t="s">
        <v>21</v>
      </c>
      <c r="N707">
        <f t="shared" si="85"/>
        <v>20</v>
      </c>
      <c r="O707" s="3" t="str">
        <f t="shared" ref="O707:O770" si="88">TEXT(B707,"mmm")</f>
        <v>Jan</v>
      </c>
      <c r="P707">
        <f t="shared" si="86"/>
        <v>2020</v>
      </c>
      <c r="Q707" t="str">
        <f t="shared" si="87"/>
        <v>Monday</v>
      </c>
      <c r="R707" t="str">
        <f t="shared" ref="R707:R770" si="89">IF(OR(O707="Jan",O707="Feb",O707="Mar"),"Q1",(IF(OR(O707="Apr",O707="May",O707="Jun"),"Q2",(IF(OR(O707="Jul",O707="Aug",O707="Sep"),"Q3","Q4")))))</f>
        <v>Q1</v>
      </c>
    </row>
    <row r="708" spans="1:18" x14ac:dyDescent="0.25">
      <c r="A708">
        <v>649</v>
      </c>
      <c r="B708" s="1">
        <v>43850</v>
      </c>
      <c r="C708" t="s">
        <v>56</v>
      </c>
      <c r="D708">
        <v>8976789077</v>
      </c>
      <c r="E708" t="s">
        <v>43</v>
      </c>
      <c r="F708" t="s">
        <v>19</v>
      </c>
      <c r="G708" s="2">
        <v>67</v>
      </c>
      <c r="H708">
        <v>1</v>
      </c>
      <c r="I708" s="2">
        <f t="shared" si="82"/>
        <v>67</v>
      </c>
      <c r="J708" s="2">
        <f t="shared" si="83"/>
        <v>46.900000000000006</v>
      </c>
      <c r="K708" s="2">
        <f t="shared" si="84"/>
        <v>20.099999999999994</v>
      </c>
      <c r="L708" t="s">
        <v>25</v>
      </c>
      <c r="M708" t="s">
        <v>21</v>
      </c>
      <c r="N708">
        <f t="shared" si="85"/>
        <v>20</v>
      </c>
      <c r="O708" s="3" t="str">
        <f t="shared" si="88"/>
        <v>Jan</v>
      </c>
      <c r="P708">
        <f t="shared" si="86"/>
        <v>2020</v>
      </c>
      <c r="Q708" t="str">
        <f t="shared" si="87"/>
        <v>Monday</v>
      </c>
      <c r="R708" t="str">
        <f t="shared" si="89"/>
        <v>Q1</v>
      </c>
    </row>
    <row r="709" spans="1:18" x14ac:dyDescent="0.25">
      <c r="A709">
        <v>641</v>
      </c>
      <c r="B709" s="1">
        <v>43850</v>
      </c>
      <c r="C709" t="s">
        <v>53</v>
      </c>
      <c r="D709">
        <v>8976789056</v>
      </c>
      <c r="E709" t="s">
        <v>42</v>
      </c>
      <c r="F709" t="s">
        <v>19</v>
      </c>
      <c r="G709" s="2">
        <v>70</v>
      </c>
      <c r="H709">
        <v>1</v>
      </c>
      <c r="I709" s="2">
        <f t="shared" si="82"/>
        <v>70</v>
      </c>
      <c r="J709" s="2">
        <f t="shared" si="83"/>
        <v>49</v>
      </c>
      <c r="K709" s="2">
        <f t="shared" si="84"/>
        <v>21</v>
      </c>
      <c r="L709" t="s">
        <v>52</v>
      </c>
      <c r="M709" t="s">
        <v>21</v>
      </c>
      <c r="N709">
        <f t="shared" si="85"/>
        <v>20</v>
      </c>
      <c r="O709" s="3" t="str">
        <f t="shared" si="88"/>
        <v>Jan</v>
      </c>
      <c r="P709">
        <f t="shared" si="86"/>
        <v>2020</v>
      </c>
      <c r="Q709" t="str">
        <f t="shared" si="87"/>
        <v>Monday</v>
      </c>
      <c r="R709" t="str">
        <f t="shared" si="89"/>
        <v>Q1</v>
      </c>
    </row>
    <row r="710" spans="1:18" x14ac:dyDescent="0.25">
      <c r="A710">
        <v>642</v>
      </c>
      <c r="B710" s="1">
        <v>43850</v>
      </c>
      <c r="C710" t="s">
        <v>53</v>
      </c>
      <c r="D710">
        <v>8976789056</v>
      </c>
      <c r="E710" t="s">
        <v>40</v>
      </c>
      <c r="F710" t="s">
        <v>41</v>
      </c>
      <c r="G710" s="2">
        <v>40</v>
      </c>
      <c r="H710">
        <v>2</v>
      </c>
      <c r="I710" s="2">
        <f t="shared" si="82"/>
        <v>80</v>
      </c>
      <c r="J710" s="2">
        <f t="shared" si="83"/>
        <v>56</v>
      </c>
      <c r="K710" s="2">
        <f t="shared" si="84"/>
        <v>24</v>
      </c>
      <c r="L710" t="s">
        <v>20</v>
      </c>
      <c r="M710" t="s">
        <v>21</v>
      </c>
      <c r="N710">
        <f t="shared" si="85"/>
        <v>20</v>
      </c>
      <c r="O710" s="3" t="str">
        <f t="shared" si="88"/>
        <v>Jan</v>
      </c>
      <c r="P710">
        <f t="shared" si="86"/>
        <v>2020</v>
      </c>
      <c r="Q710" t="str">
        <f t="shared" si="87"/>
        <v>Monday</v>
      </c>
      <c r="R710" t="str">
        <f t="shared" si="89"/>
        <v>Q1</v>
      </c>
    </row>
    <row r="711" spans="1:18" x14ac:dyDescent="0.25">
      <c r="A711">
        <v>643</v>
      </c>
      <c r="B711" s="1">
        <v>43850</v>
      </c>
      <c r="C711" t="s">
        <v>53</v>
      </c>
      <c r="D711">
        <v>8976789056</v>
      </c>
      <c r="E711" t="s">
        <v>39</v>
      </c>
      <c r="F711" t="s">
        <v>38</v>
      </c>
      <c r="G711" s="2">
        <v>55</v>
      </c>
      <c r="H711">
        <v>1</v>
      </c>
      <c r="I711" s="2">
        <f t="shared" si="82"/>
        <v>55</v>
      </c>
      <c r="J711" s="2">
        <f t="shared" si="83"/>
        <v>38.5</v>
      </c>
      <c r="K711" s="2">
        <f t="shared" si="84"/>
        <v>16.5</v>
      </c>
      <c r="L711" t="s">
        <v>52</v>
      </c>
      <c r="M711" t="s">
        <v>21</v>
      </c>
      <c r="N711">
        <f t="shared" si="85"/>
        <v>20</v>
      </c>
      <c r="O711" s="3" t="str">
        <f t="shared" si="88"/>
        <v>Jan</v>
      </c>
      <c r="P711">
        <f t="shared" si="86"/>
        <v>2020</v>
      </c>
      <c r="Q711" t="str">
        <f t="shared" si="87"/>
        <v>Monday</v>
      </c>
      <c r="R711" t="str">
        <f t="shared" si="89"/>
        <v>Q1</v>
      </c>
    </row>
    <row r="712" spans="1:18" x14ac:dyDescent="0.25">
      <c r="A712">
        <v>655</v>
      </c>
      <c r="B712" s="1">
        <v>43850</v>
      </c>
      <c r="C712" t="s">
        <v>36</v>
      </c>
      <c r="D712">
        <v>9876548767</v>
      </c>
      <c r="E712" t="s">
        <v>37</v>
      </c>
      <c r="F712" t="s">
        <v>38</v>
      </c>
      <c r="G712" s="2">
        <v>45</v>
      </c>
      <c r="H712">
        <v>3</v>
      </c>
      <c r="I712" s="2">
        <f t="shared" si="82"/>
        <v>135</v>
      </c>
      <c r="J712" s="2">
        <f t="shared" si="83"/>
        <v>94.5</v>
      </c>
      <c r="K712" s="2">
        <f t="shared" si="84"/>
        <v>40.5</v>
      </c>
      <c r="L712" t="s">
        <v>34</v>
      </c>
      <c r="M712" t="s">
        <v>21</v>
      </c>
      <c r="N712">
        <f t="shared" si="85"/>
        <v>20</v>
      </c>
      <c r="O712" s="3" t="str">
        <f t="shared" si="88"/>
        <v>Jan</v>
      </c>
      <c r="P712">
        <f t="shared" si="86"/>
        <v>2020</v>
      </c>
      <c r="Q712" t="str">
        <f t="shared" si="87"/>
        <v>Monday</v>
      </c>
      <c r="R712" t="str">
        <f t="shared" si="89"/>
        <v>Q1</v>
      </c>
    </row>
    <row r="713" spans="1:18" x14ac:dyDescent="0.25">
      <c r="A713">
        <v>656</v>
      </c>
      <c r="B713" s="1">
        <v>43850</v>
      </c>
      <c r="C713" t="s">
        <v>36</v>
      </c>
      <c r="D713">
        <v>9876548767</v>
      </c>
      <c r="E713" t="s">
        <v>39</v>
      </c>
      <c r="F713" t="s">
        <v>38</v>
      </c>
      <c r="G713" s="2">
        <v>55</v>
      </c>
      <c r="H713">
        <v>6</v>
      </c>
      <c r="I713" s="2">
        <f t="shared" si="82"/>
        <v>330</v>
      </c>
      <c r="J713" s="2">
        <f t="shared" si="83"/>
        <v>231</v>
      </c>
      <c r="K713" s="2">
        <f t="shared" si="84"/>
        <v>99</v>
      </c>
      <c r="L713" t="s">
        <v>34</v>
      </c>
      <c r="M713" t="s">
        <v>21</v>
      </c>
      <c r="N713">
        <f t="shared" si="85"/>
        <v>20</v>
      </c>
      <c r="O713" s="3" t="str">
        <f t="shared" si="88"/>
        <v>Jan</v>
      </c>
      <c r="P713">
        <f t="shared" si="86"/>
        <v>2020</v>
      </c>
      <c r="Q713" t="str">
        <f t="shared" si="87"/>
        <v>Monday</v>
      </c>
      <c r="R713" t="str">
        <f t="shared" si="89"/>
        <v>Q1</v>
      </c>
    </row>
    <row r="714" spans="1:18" x14ac:dyDescent="0.25">
      <c r="A714">
        <v>660</v>
      </c>
      <c r="B714" s="1">
        <v>43850</v>
      </c>
      <c r="C714" t="s">
        <v>51</v>
      </c>
      <c r="D714">
        <v>8976789057</v>
      </c>
      <c r="E714" t="s">
        <v>40</v>
      </c>
      <c r="F714" t="s">
        <v>41</v>
      </c>
      <c r="G714" s="2">
        <v>40</v>
      </c>
      <c r="H714">
        <v>1</v>
      </c>
      <c r="I714" s="2">
        <f t="shared" si="82"/>
        <v>40</v>
      </c>
      <c r="J714" s="2">
        <f t="shared" si="83"/>
        <v>28</v>
      </c>
      <c r="K714" s="2">
        <f t="shared" si="84"/>
        <v>12</v>
      </c>
      <c r="L714" t="s">
        <v>52</v>
      </c>
      <c r="M714" t="s">
        <v>21</v>
      </c>
      <c r="N714">
        <f t="shared" si="85"/>
        <v>20</v>
      </c>
      <c r="O714" s="3" t="str">
        <f t="shared" si="88"/>
        <v>Jan</v>
      </c>
      <c r="P714">
        <f t="shared" si="86"/>
        <v>2020</v>
      </c>
      <c r="Q714" t="str">
        <f t="shared" si="87"/>
        <v>Monday</v>
      </c>
      <c r="R714" t="str">
        <f t="shared" si="89"/>
        <v>Q1</v>
      </c>
    </row>
    <row r="715" spans="1:18" x14ac:dyDescent="0.25">
      <c r="A715">
        <v>661</v>
      </c>
      <c r="B715" s="1">
        <v>43850</v>
      </c>
      <c r="C715" t="s">
        <v>51</v>
      </c>
      <c r="D715">
        <v>8976789057</v>
      </c>
      <c r="E715" t="s">
        <v>42</v>
      </c>
      <c r="F715" t="s">
        <v>19</v>
      </c>
      <c r="G715" s="2">
        <v>70</v>
      </c>
      <c r="H715">
        <v>1</v>
      </c>
      <c r="I715" s="2">
        <f t="shared" si="82"/>
        <v>70</v>
      </c>
      <c r="J715" s="2">
        <f t="shared" si="83"/>
        <v>49</v>
      </c>
      <c r="K715" s="2">
        <f t="shared" si="84"/>
        <v>21</v>
      </c>
      <c r="L715" t="s">
        <v>20</v>
      </c>
      <c r="M715" t="s">
        <v>21</v>
      </c>
      <c r="N715">
        <f t="shared" si="85"/>
        <v>20</v>
      </c>
      <c r="O715" s="3" t="str">
        <f t="shared" si="88"/>
        <v>Jan</v>
      </c>
      <c r="P715">
        <f t="shared" si="86"/>
        <v>2020</v>
      </c>
      <c r="Q715" t="str">
        <f t="shared" si="87"/>
        <v>Monday</v>
      </c>
      <c r="R715" t="str">
        <f t="shared" si="89"/>
        <v>Q1</v>
      </c>
    </row>
    <row r="716" spans="1:18" x14ac:dyDescent="0.25">
      <c r="A716">
        <v>662</v>
      </c>
      <c r="B716" s="1">
        <v>43850</v>
      </c>
      <c r="C716" t="s">
        <v>51</v>
      </c>
      <c r="D716">
        <v>8976789057</v>
      </c>
      <c r="E716" t="s">
        <v>39</v>
      </c>
      <c r="F716" t="s">
        <v>38</v>
      </c>
      <c r="G716" s="2">
        <v>55</v>
      </c>
      <c r="H716">
        <v>3</v>
      </c>
      <c r="I716" s="2">
        <f t="shared" si="82"/>
        <v>165</v>
      </c>
      <c r="J716" s="2">
        <f t="shared" si="83"/>
        <v>115.5</v>
      </c>
      <c r="K716" s="2">
        <f t="shared" si="84"/>
        <v>49.5</v>
      </c>
      <c r="L716" t="s">
        <v>52</v>
      </c>
      <c r="M716" t="s">
        <v>21</v>
      </c>
      <c r="N716">
        <f t="shared" si="85"/>
        <v>20</v>
      </c>
      <c r="O716" s="3" t="str">
        <f t="shared" si="88"/>
        <v>Jan</v>
      </c>
      <c r="P716">
        <f t="shared" si="86"/>
        <v>2020</v>
      </c>
      <c r="Q716" t="str">
        <f t="shared" si="87"/>
        <v>Monday</v>
      </c>
      <c r="R716" t="str">
        <f t="shared" si="89"/>
        <v>Q1</v>
      </c>
    </row>
    <row r="717" spans="1:18" x14ac:dyDescent="0.25">
      <c r="A717">
        <v>663</v>
      </c>
      <c r="B717" s="1">
        <v>43850</v>
      </c>
      <c r="C717" t="s">
        <v>51</v>
      </c>
      <c r="D717">
        <v>8976789057</v>
      </c>
      <c r="E717" t="s">
        <v>37</v>
      </c>
      <c r="F717" t="s">
        <v>38</v>
      </c>
      <c r="G717" s="2">
        <v>45</v>
      </c>
      <c r="H717">
        <v>3</v>
      </c>
      <c r="I717" s="2">
        <f t="shared" si="82"/>
        <v>135</v>
      </c>
      <c r="J717" s="2">
        <f t="shared" si="83"/>
        <v>94.5</v>
      </c>
      <c r="K717" s="2">
        <f t="shared" si="84"/>
        <v>40.5</v>
      </c>
      <c r="L717" t="s">
        <v>20</v>
      </c>
      <c r="M717" t="s">
        <v>21</v>
      </c>
      <c r="N717">
        <f t="shared" si="85"/>
        <v>20</v>
      </c>
      <c r="O717" s="3" t="str">
        <f t="shared" si="88"/>
        <v>Jan</v>
      </c>
      <c r="P717">
        <f t="shared" si="86"/>
        <v>2020</v>
      </c>
      <c r="Q717" t="str">
        <f t="shared" si="87"/>
        <v>Monday</v>
      </c>
      <c r="R717" t="str">
        <f t="shared" si="89"/>
        <v>Q1</v>
      </c>
    </row>
    <row r="718" spans="1:18" x14ac:dyDescent="0.25">
      <c r="A718">
        <v>664</v>
      </c>
      <c r="B718" s="1">
        <v>43850</v>
      </c>
      <c r="C718" t="s">
        <v>51</v>
      </c>
      <c r="D718">
        <v>8976789057</v>
      </c>
      <c r="E718" t="s">
        <v>40</v>
      </c>
      <c r="F718" t="s">
        <v>41</v>
      </c>
      <c r="G718" s="2">
        <v>40</v>
      </c>
      <c r="H718">
        <v>1</v>
      </c>
      <c r="I718" s="2">
        <f t="shared" si="82"/>
        <v>40</v>
      </c>
      <c r="J718" s="2">
        <f t="shared" si="83"/>
        <v>28</v>
      </c>
      <c r="K718" s="2">
        <f t="shared" si="84"/>
        <v>12</v>
      </c>
      <c r="L718" t="s">
        <v>25</v>
      </c>
      <c r="M718" t="s">
        <v>21</v>
      </c>
      <c r="N718">
        <f t="shared" si="85"/>
        <v>20</v>
      </c>
      <c r="O718" s="3" t="str">
        <f t="shared" si="88"/>
        <v>Jan</v>
      </c>
      <c r="P718">
        <f t="shared" si="86"/>
        <v>2020</v>
      </c>
      <c r="Q718" t="str">
        <f t="shared" si="87"/>
        <v>Monday</v>
      </c>
      <c r="R718" t="str">
        <f t="shared" si="89"/>
        <v>Q1</v>
      </c>
    </row>
    <row r="719" spans="1:18" x14ac:dyDescent="0.25">
      <c r="A719">
        <v>650</v>
      </c>
      <c r="B719" s="1">
        <v>43850</v>
      </c>
      <c r="C719" t="s">
        <v>54</v>
      </c>
      <c r="D719">
        <v>8976789034</v>
      </c>
      <c r="E719" t="s">
        <v>44</v>
      </c>
      <c r="F719" t="s">
        <v>19</v>
      </c>
      <c r="G719" s="2">
        <v>15</v>
      </c>
      <c r="H719">
        <v>3</v>
      </c>
      <c r="I719" s="2">
        <f t="shared" si="82"/>
        <v>45</v>
      </c>
      <c r="J719" s="2">
        <f t="shared" si="83"/>
        <v>31.5</v>
      </c>
      <c r="K719" s="2">
        <f t="shared" si="84"/>
        <v>13.5</v>
      </c>
      <c r="L719" t="s">
        <v>34</v>
      </c>
      <c r="M719" t="s">
        <v>21</v>
      </c>
      <c r="N719">
        <f t="shared" si="85"/>
        <v>20</v>
      </c>
      <c r="O719" s="3" t="str">
        <f t="shared" si="88"/>
        <v>Jan</v>
      </c>
      <c r="P719">
        <f t="shared" si="86"/>
        <v>2020</v>
      </c>
      <c r="Q719" t="str">
        <f t="shared" si="87"/>
        <v>Monday</v>
      </c>
      <c r="R719" t="str">
        <f t="shared" si="89"/>
        <v>Q1</v>
      </c>
    </row>
    <row r="720" spans="1:18" x14ac:dyDescent="0.25">
      <c r="A720">
        <v>651</v>
      </c>
      <c r="B720" s="1">
        <v>43850</v>
      </c>
      <c r="C720" t="s">
        <v>54</v>
      </c>
      <c r="D720">
        <v>8976789034</v>
      </c>
      <c r="E720" t="s">
        <v>45</v>
      </c>
      <c r="F720" t="s">
        <v>38</v>
      </c>
      <c r="G720" s="2">
        <v>262</v>
      </c>
      <c r="H720">
        <v>1</v>
      </c>
      <c r="I720" s="2">
        <f t="shared" si="82"/>
        <v>262</v>
      </c>
      <c r="J720" s="2">
        <f t="shared" si="83"/>
        <v>183.4</v>
      </c>
      <c r="K720" s="2">
        <f t="shared" si="84"/>
        <v>78.599999999999994</v>
      </c>
      <c r="L720" t="s">
        <v>20</v>
      </c>
      <c r="M720" t="s">
        <v>21</v>
      </c>
      <c r="N720">
        <f t="shared" si="85"/>
        <v>20</v>
      </c>
      <c r="O720" s="3" t="str">
        <f t="shared" si="88"/>
        <v>Jan</v>
      </c>
      <c r="P720">
        <f t="shared" si="86"/>
        <v>2020</v>
      </c>
      <c r="Q720" t="str">
        <f t="shared" si="87"/>
        <v>Monday</v>
      </c>
      <c r="R720" t="str">
        <f t="shared" si="89"/>
        <v>Q1</v>
      </c>
    </row>
    <row r="721" spans="1:18" x14ac:dyDescent="0.25">
      <c r="A721">
        <v>652</v>
      </c>
      <c r="B721" s="1">
        <v>43850</v>
      </c>
      <c r="C721" t="s">
        <v>54</v>
      </c>
      <c r="D721">
        <v>8976789034</v>
      </c>
      <c r="E721" t="s">
        <v>46</v>
      </c>
      <c r="F721" t="s">
        <v>38</v>
      </c>
      <c r="G721" s="2">
        <v>349</v>
      </c>
      <c r="H721">
        <v>1</v>
      </c>
      <c r="I721" s="2">
        <f t="shared" si="82"/>
        <v>349</v>
      </c>
      <c r="J721" s="2">
        <f t="shared" si="83"/>
        <v>244.3</v>
      </c>
      <c r="K721" s="2">
        <f t="shared" si="84"/>
        <v>104.69999999999999</v>
      </c>
      <c r="L721" t="s">
        <v>25</v>
      </c>
      <c r="M721" t="s">
        <v>21</v>
      </c>
      <c r="N721">
        <f t="shared" si="85"/>
        <v>20</v>
      </c>
      <c r="O721" s="3" t="str">
        <f t="shared" si="88"/>
        <v>Jan</v>
      </c>
      <c r="P721">
        <f t="shared" si="86"/>
        <v>2020</v>
      </c>
      <c r="Q721" t="str">
        <f t="shared" si="87"/>
        <v>Monday</v>
      </c>
      <c r="R721" t="str">
        <f t="shared" si="89"/>
        <v>Q1</v>
      </c>
    </row>
    <row r="722" spans="1:18" x14ac:dyDescent="0.25">
      <c r="A722">
        <v>653</v>
      </c>
      <c r="B722" s="1">
        <v>43850</v>
      </c>
      <c r="C722" t="s">
        <v>54</v>
      </c>
      <c r="D722">
        <v>8976789034</v>
      </c>
      <c r="E722" t="s">
        <v>47</v>
      </c>
      <c r="F722" t="s">
        <v>38</v>
      </c>
      <c r="G722" s="2">
        <v>537</v>
      </c>
      <c r="H722">
        <v>1</v>
      </c>
      <c r="I722" s="2">
        <f t="shared" si="82"/>
        <v>537</v>
      </c>
      <c r="J722" s="2">
        <f t="shared" si="83"/>
        <v>375.9</v>
      </c>
      <c r="K722" s="2">
        <f t="shared" si="84"/>
        <v>161.10000000000002</v>
      </c>
      <c r="L722" t="s">
        <v>25</v>
      </c>
      <c r="M722" t="s">
        <v>21</v>
      </c>
      <c r="N722">
        <f t="shared" si="85"/>
        <v>20</v>
      </c>
      <c r="O722" s="3" t="str">
        <f t="shared" si="88"/>
        <v>Jan</v>
      </c>
      <c r="P722">
        <f t="shared" si="86"/>
        <v>2020</v>
      </c>
      <c r="Q722" t="str">
        <f t="shared" si="87"/>
        <v>Monday</v>
      </c>
      <c r="R722" t="str">
        <f t="shared" si="89"/>
        <v>Q1</v>
      </c>
    </row>
    <row r="723" spans="1:18" x14ac:dyDescent="0.25">
      <c r="A723">
        <v>654</v>
      </c>
      <c r="B723" s="1">
        <v>43850</v>
      </c>
      <c r="C723" t="s">
        <v>54</v>
      </c>
      <c r="D723">
        <v>8976789034</v>
      </c>
      <c r="E723" t="s">
        <v>55</v>
      </c>
      <c r="F723" t="s">
        <v>38</v>
      </c>
      <c r="G723" s="2">
        <v>584</v>
      </c>
      <c r="H723">
        <v>1</v>
      </c>
      <c r="I723" s="2">
        <f t="shared" si="82"/>
        <v>584</v>
      </c>
      <c r="J723" s="2">
        <f t="shared" si="83"/>
        <v>408.8</v>
      </c>
      <c r="K723" s="2">
        <f t="shared" si="84"/>
        <v>175.2</v>
      </c>
      <c r="L723" t="s">
        <v>20</v>
      </c>
      <c r="M723" t="s">
        <v>21</v>
      </c>
      <c r="N723">
        <f t="shared" si="85"/>
        <v>20</v>
      </c>
      <c r="O723" s="3" t="str">
        <f t="shared" si="88"/>
        <v>Jan</v>
      </c>
      <c r="P723">
        <f t="shared" si="86"/>
        <v>2020</v>
      </c>
      <c r="Q723" t="str">
        <f t="shared" si="87"/>
        <v>Monday</v>
      </c>
      <c r="R723" t="str">
        <f t="shared" si="89"/>
        <v>Q1</v>
      </c>
    </row>
    <row r="724" spans="1:18" x14ac:dyDescent="0.25">
      <c r="A724">
        <v>657</v>
      </c>
      <c r="B724" s="1">
        <v>43850</v>
      </c>
      <c r="C724" t="s">
        <v>53</v>
      </c>
      <c r="D724">
        <v>8976789056</v>
      </c>
      <c r="E724" t="s">
        <v>42</v>
      </c>
      <c r="F724" t="s">
        <v>19</v>
      </c>
      <c r="G724" s="2">
        <v>70</v>
      </c>
      <c r="H724">
        <v>1</v>
      </c>
      <c r="I724" s="2">
        <f t="shared" si="82"/>
        <v>70</v>
      </c>
      <c r="J724" s="2">
        <f t="shared" si="83"/>
        <v>49</v>
      </c>
      <c r="K724" s="2">
        <f t="shared" si="84"/>
        <v>21</v>
      </c>
      <c r="L724" t="s">
        <v>52</v>
      </c>
      <c r="M724" t="s">
        <v>21</v>
      </c>
      <c r="N724">
        <f t="shared" si="85"/>
        <v>20</v>
      </c>
      <c r="O724" s="3" t="str">
        <f t="shared" si="88"/>
        <v>Jan</v>
      </c>
      <c r="P724">
        <f t="shared" si="86"/>
        <v>2020</v>
      </c>
      <c r="Q724" t="str">
        <f t="shared" si="87"/>
        <v>Monday</v>
      </c>
      <c r="R724" t="str">
        <f t="shared" si="89"/>
        <v>Q1</v>
      </c>
    </row>
    <row r="725" spans="1:18" x14ac:dyDescent="0.25">
      <c r="A725">
        <v>658</v>
      </c>
      <c r="B725" s="1">
        <v>43850</v>
      </c>
      <c r="C725" t="s">
        <v>53</v>
      </c>
      <c r="D725">
        <v>8976789056</v>
      </c>
      <c r="E725" t="s">
        <v>40</v>
      </c>
      <c r="F725" t="s">
        <v>41</v>
      </c>
      <c r="G725" s="2">
        <v>40</v>
      </c>
      <c r="H725">
        <v>2</v>
      </c>
      <c r="I725" s="2">
        <f t="shared" si="82"/>
        <v>80</v>
      </c>
      <c r="J725" s="2">
        <f t="shared" si="83"/>
        <v>56</v>
      </c>
      <c r="K725" s="2">
        <f t="shared" si="84"/>
        <v>24</v>
      </c>
      <c r="L725" t="s">
        <v>25</v>
      </c>
      <c r="M725" t="s">
        <v>21</v>
      </c>
      <c r="N725">
        <f t="shared" si="85"/>
        <v>20</v>
      </c>
      <c r="O725" s="3" t="str">
        <f t="shared" si="88"/>
        <v>Jan</v>
      </c>
      <c r="P725">
        <f t="shared" si="86"/>
        <v>2020</v>
      </c>
      <c r="Q725" t="str">
        <f t="shared" si="87"/>
        <v>Monday</v>
      </c>
      <c r="R725" t="str">
        <f t="shared" si="89"/>
        <v>Q1</v>
      </c>
    </row>
    <row r="726" spans="1:18" x14ac:dyDescent="0.25">
      <c r="A726">
        <v>659</v>
      </c>
      <c r="B726" s="1">
        <v>43850</v>
      </c>
      <c r="C726" t="s">
        <v>53</v>
      </c>
      <c r="D726">
        <v>8976789056</v>
      </c>
      <c r="E726" t="s">
        <v>39</v>
      </c>
      <c r="F726" t="s">
        <v>38</v>
      </c>
      <c r="G726" s="2">
        <v>55</v>
      </c>
      <c r="H726">
        <v>1</v>
      </c>
      <c r="I726" s="2">
        <f t="shared" si="82"/>
        <v>55</v>
      </c>
      <c r="J726" s="2">
        <f t="shared" si="83"/>
        <v>38.5</v>
      </c>
      <c r="K726" s="2">
        <f t="shared" si="84"/>
        <v>16.5</v>
      </c>
      <c r="L726" t="s">
        <v>20</v>
      </c>
      <c r="M726" t="s">
        <v>21</v>
      </c>
      <c r="N726">
        <f t="shared" si="85"/>
        <v>20</v>
      </c>
      <c r="O726" s="3" t="str">
        <f t="shared" si="88"/>
        <v>Jan</v>
      </c>
      <c r="P726">
        <f t="shared" si="86"/>
        <v>2020</v>
      </c>
      <c r="Q726" t="str">
        <f t="shared" si="87"/>
        <v>Monday</v>
      </c>
      <c r="R726" t="str">
        <f t="shared" si="89"/>
        <v>Q1</v>
      </c>
    </row>
    <row r="727" spans="1:18" x14ac:dyDescent="0.25">
      <c r="A727">
        <v>671</v>
      </c>
      <c r="B727" s="1">
        <v>43850</v>
      </c>
      <c r="C727" t="s">
        <v>54</v>
      </c>
      <c r="D727">
        <v>8976789034</v>
      </c>
      <c r="E727" t="s">
        <v>42</v>
      </c>
      <c r="F727" t="s">
        <v>19</v>
      </c>
      <c r="G727" s="2">
        <v>70</v>
      </c>
      <c r="H727">
        <v>1</v>
      </c>
      <c r="I727" s="2">
        <f t="shared" si="82"/>
        <v>70</v>
      </c>
      <c r="J727" s="2">
        <f t="shared" si="83"/>
        <v>49</v>
      </c>
      <c r="K727" s="2">
        <f t="shared" si="84"/>
        <v>21</v>
      </c>
      <c r="L727" t="s">
        <v>52</v>
      </c>
      <c r="M727" t="s">
        <v>21</v>
      </c>
      <c r="N727">
        <f t="shared" si="85"/>
        <v>20</v>
      </c>
      <c r="O727" s="3" t="str">
        <f t="shared" si="88"/>
        <v>Jan</v>
      </c>
      <c r="P727">
        <f t="shared" si="86"/>
        <v>2020</v>
      </c>
      <c r="Q727" t="str">
        <f t="shared" si="87"/>
        <v>Monday</v>
      </c>
      <c r="R727" t="str">
        <f t="shared" si="89"/>
        <v>Q1</v>
      </c>
    </row>
    <row r="728" spans="1:18" x14ac:dyDescent="0.25">
      <c r="A728">
        <v>672</v>
      </c>
      <c r="B728" s="1">
        <v>43850</v>
      </c>
      <c r="C728" t="s">
        <v>54</v>
      </c>
      <c r="D728">
        <v>8976789034</v>
      </c>
      <c r="E728" t="s">
        <v>39</v>
      </c>
      <c r="F728" t="s">
        <v>38</v>
      </c>
      <c r="G728" s="2">
        <v>55</v>
      </c>
      <c r="H728">
        <v>3</v>
      </c>
      <c r="I728" s="2">
        <f t="shared" si="82"/>
        <v>165</v>
      </c>
      <c r="J728" s="2">
        <f t="shared" si="83"/>
        <v>115.5</v>
      </c>
      <c r="K728" s="2">
        <f t="shared" si="84"/>
        <v>49.5</v>
      </c>
      <c r="L728" t="s">
        <v>20</v>
      </c>
      <c r="M728" t="s">
        <v>21</v>
      </c>
      <c r="N728">
        <f t="shared" si="85"/>
        <v>20</v>
      </c>
      <c r="O728" s="3" t="str">
        <f t="shared" si="88"/>
        <v>Jan</v>
      </c>
      <c r="P728">
        <f t="shared" si="86"/>
        <v>2020</v>
      </c>
      <c r="Q728" t="str">
        <f t="shared" si="87"/>
        <v>Monday</v>
      </c>
      <c r="R728" t="str">
        <f t="shared" si="89"/>
        <v>Q1</v>
      </c>
    </row>
    <row r="729" spans="1:18" x14ac:dyDescent="0.25">
      <c r="A729">
        <v>673</v>
      </c>
      <c r="B729" s="1">
        <v>43850</v>
      </c>
      <c r="C729" t="s">
        <v>54</v>
      </c>
      <c r="D729">
        <v>8976789034</v>
      </c>
      <c r="E729" t="s">
        <v>37</v>
      </c>
      <c r="F729" t="s">
        <v>38</v>
      </c>
      <c r="G729" s="2">
        <v>45</v>
      </c>
      <c r="H729">
        <v>3</v>
      </c>
      <c r="I729" s="2">
        <f t="shared" si="82"/>
        <v>135</v>
      </c>
      <c r="J729" s="2">
        <f t="shared" si="83"/>
        <v>94.5</v>
      </c>
      <c r="K729" s="2">
        <f t="shared" si="84"/>
        <v>40.5</v>
      </c>
      <c r="L729" t="s">
        <v>52</v>
      </c>
      <c r="M729" t="s">
        <v>21</v>
      </c>
      <c r="N729">
        <f t="shared" si="85"/>
        <v>20</v>
      </c>
      <c r="O729" s="3" t="str">
        <f t="shared" si="88"/>
        <v>Jan</v>
      </c>
      <c r="P729">
        <f t="shared" si="86"/>
        <v>2020</v>
      </c>
      <c r="Q729" t="str">
        <f t="shared" si="87"/>
        <v>Monday</v>
      </c>
      <c r="R729" t="str">
        <f t="shared" si="89"/>
        <v>Q1</v>
      </c>
    </row>
    <row r="730" spans="1:18" x14ac:dyDescent="0.25">
      <c r="A730">
        <v>674</v>
      </c>
      <c r="B730" s="1">
        <v>43850</v>
      </c>
      <c r="C730" t="s">
        <v>54</v>
      </c>
      <c r="D730">
        <v>8976789034</v>
      </c>
      <c r="E730" t="s">
        <v>40</v>
      </c>
      <c r="F730" t="s">
        <v>41</v>
      </c>
      <c r="G730" s="2">
        <v>40</v>
      </c>
      <c r="H730">
        <v>1</v>
      </c>
      <c r="I730" s="2">
        <f t="shared" si="82"/>
        <v>40</v>
      </c>
      <c r="J730" s="2">
        <f t="shared" si="83"/>
        <v>28</v>
      </c>
      <c r="K730" s="2">
        <f t="shared" si="84"/>
        <v>12</v>
      </c>
      <c r="L730" t="s">
        <v>34</v>
      </c>
      <c r="M730" t="s">
        <v>21</v>
      </c>
      <c r="N730">
        <f t="shared" si="85"/>
        <v>20</v>
      </c>
      <c r="O730" s="3" t="str">
        <f t="shared" si="88"/>
        <v>Jan</v>
      </c>
      <c r="P730">
        <f t="shared" si="86"/>
        <v>2020</v>
      </c>
      <c r="Q730" t="str">
        <f t="shared" si="87"/>
        <v>Monday</v>
      </c>
      <c r="R730" t="str">
        <f t="shared" si="89"/>
        <v>Q1</v>
      </c>
    </row>
    <row r="731" spans="1:18" x14ac:dyDescent="0.25">
      <c r="A731">
        <v>675</v>
      </c>
      <c r="B731" s="1">
        <v>43850</v>
      </c>
      <c r="C731" t="s">
        <v>54</v>
      </c>
      <c r="D731">
        <v>8976789034</v>
      </c>
      <c r="E731" t="s">
        <v>43</v>
      </c>
      <c r="F731" t="s">
        <v>19</v>
      </c>
      <c r="G731" s="2">
        <v>67</v>
      </c>
      <c r="H731">
        <v>1</v>
      </c>
      <c r="I731" s="2">
        <f t="shared" si="82"/>
        <v>67</v>
      </c>
      <c r="J731" s="2">
        <f t="shared" si="83"/>
        <v>46.900000000000006</v>
      </c>
      <c r="K731" s="2">
        <f t="shared" si="84"/>
        <v>20.099999999999994</v>
      </c>
      <c r="L731" t="s">
        <v>34</v>
      </c>
      <c r="M731" t="s">
        <v>21</v>
      </c>
      <c r="N731">
        <f t="shared" si="85"/>
        <v>20</v>
      </c>
      <c r="O731" s="3" t="str">
        <f t="shared" si="88"/>
        <v>Jan</v>
      </c>
      <c r="P731">
        <f t="shared" si="86"/>
        <v>2020</v>
      </c>
      <c r="Q731" t="str">
        <f t="shared" si="87"/>
        <v>Monday</v>
      </c>
      <c r="R731" t="str">
        <f t="shared" si="89"/>
        <v>Q1</v>
      </c>
    </row>
    <row r="732" spans="1:18" x14ac:dyDescent="0.25">
      <c r="A732">
        <v>676</v>
      </c>
      <c r="B732" s="1">
        <v>43850</v>
      </c>
      <c r="C732" t="s">
        <v>54</v>
      </c>
      <c r="D732">
        <v>8976789034</v>
      </c>
      <c r="E732" t="s">
        <v>44</v>
      </c>
      <c r="F732" t="s">
        <v>19</v>
      </c>
      <c r="G732" s="2">
        <v>15</v>
      </c>
      <c r="H732">
        <v>3</v>
      </c>
      <c r="I732" s="2">
        <f t="shared" si="82"/>
        <v>45</v>
      </c>
      <c r="J732" s="2">
        <f t="shared" si="83"/>
        <v>31.5</v>
      </c>
      <c r="K732" s="2">
        <f t="shared" si="84"/>
        <v>13.5</v>
      </c>
      <c r="L732" t="s">
        <v>52</v>
      </c>
      <c r="M732" t="s">
        <v>21</v>
      </c>
      <c r="N732">
        <f t="shared" si="85"/>
        <v>20</v>
      </c>
      <c r="O732" s="3" t="str">
        <f t="shared" si="88"/>
        <v>Jan</v>
      </c>
      <c r="P732">
        <f t="shared" si="86"/>
        <v>2020</v>
      </c>
      <c r="Q732" t="str">
        <f t="shared" si="87"/>
        <v>Monday</v>
      </c>
      <c r="R732" t="str">
        <f t="shared" si="89"/>
        <v>Q1</v>
      </c>
    </row>
    <row r="733" spans="1:18" x14ac:dyDescent="0.25">
      <c r="A733">
        <v>677</v>
      </c>
      <c r="B733" s="1">
        <v>43850</v>
      </c>
      <c r="C733" t="s">
        <v>54</v>
      </c>
      <c r="D733">
        <v>8976789034</v>
      </c>
      <c r="E733" t="s">
        <v>45</v>
      </c>
      <c r="F733" t="s">
        <v>38</v>
      </c>
      <c r="G733" s="2">
        <v>262</v>
      </c>
      <c r="H733">
        <v>1</v>
      </c>
      <c r="I733" s="2">
        <f t="shared" si="82"/>
        <v>262</v>
      </c>
      <c r="J733" s="2">
        <f t="shared" si="83"/>
        <v>183.4</v>
      </c>
      <c r="K733" s="2">
        <f t="shared" si="84"/>
        <v>78.599999999999994</v>
      </c>
      <c r="L733" t="s">
        <v>20</v>
      </c>
      <c r="M733" t="s">
        <v>21</v>
      </c>
      <c r="N733">
        <f t="shared" si="85"/>
        <v>20</v>
      </c>
      <c r="O733" s="3" t="str">
        <f t="shared" si="88"/>
        <v>Jan</v>
      </c>
      <c r="P733">
        <f t="shared" si="86"/>
        <v>2020</v>
      </c>
      <c r="Q733" t="str">
        <f t="shared" si="87"/>
        <v>Monday</v>
      </c>
      <c r="R733" t="str">
        <f t="shared" si="89"/>
        <v>Q1</v>
      </c>
    </row>
    <row r="734" spans="1:18" x14ac:dyDescent="0.25">
      <c r="A734">
        <v>678</v>
      </c>
      <c r="B734" s="1">
        <v>43850</v>
      </c>
      <c r="C734" t="s">
        <v>54</v>
      </c>
      <c r="D734">
        <v>8976789034</v>
      </c>
      <c r="E734" t="s">
        <v>46</v>
      </c>
      <c r="F734" t="s">
        <v>38</v>
      </c>
      <c r="G734" s="2">
        <v>349</v>
      </c>
      <c r="H734">
        <v>1</v>
      </c>
      <c r="I734" s="2">
        <f t="shared" si="82"/>
        <v>349</v>
      </c>
      <c r="J734" s="2">
        <f t="shared" si="83"/>
        <v>244.3</v>
      </c>
      <c r="K734" s="2">
        <f t="shared" si="84"/>
        <v>104.69999999999999</v>
      </c>
      <c r="L734" t="s">
        <v>20</v>
      </c>
      <c r="M734" t="s">
        <v>21</v>
      </c>
      <c r="N734">
        <f t="shared" si="85"/>
        <v>20</v>
      </c>
      <c r="O734" s="3" t="str">
        <f t="shared" si="88"/>
        <v>Jan</v>
      </c>
      <c r="P734">
        <f t="shared" si="86"/>
        <v>2020</v>
      </c>
      <c r="Q734" t="str">
        <f t="shared" si="87"/>
        <v>Monday</v>
      </c>
      <c r="R734" t="str">
        <f t="shared" si="89"/>
        <v>Q1</v>
      </c>
    </row>
    <row r="735" spans="1:18" x14ac:dyDescent="0.25">
      <c r="A735">
        <v>679</v>
      </c>
      <c r="B735" s="1">
        <v>43850</v>
      </c>
      <c r="C735" t="s">
        <v>54</v>
      </c>
      <c r="D735">
        <v>8976789034</v>
      </c>
      <c r="E735" t="s">
        <v>47</v>
      </c>
      <c r="F735" t="s">
        <v>38</v>
      </c>
      <c r="G735" s="2">
        <v>537</v>
      </c>
      <c r="H735">
        <v>1</v>
      </c>
      <c r="I735" s="2">
        <f t="shared" si="82"/>
        <v>537</v>
      </c>
      <c r="J735" s="2">
        <f t="shared" si="83"/>
        <v>375.9</v>
      </c>
      <c r="K735" s="2">
        <f t="shared" si="84"/>
        <v>161.10000000000002</v>
      </c>
      <c r="L735" t="s">
        <v>34</v>
      </c>
      <c r="M735" t="s">
        <v>21</v>
      </c>
      <c r="N735">
        <f t="shared" si="85"/>
        <v>20</v>
      </c>
      <c r="O735" s="3" t="str">
        <f t="shared" si="88"/>
        <v>Jan</v>
      </c>
      <c r="P735">
        <f t="shared" si="86"/>
        <v>2020</v>
      </c>
      <c r="Q735" t="str">
        <f t="shared" si="87"/>
        <v>Monday</v>
      </c>
      <c r="R735" t="str">
        <f t="shared" si="89"/>
        <v>Q1</v>
      </c>
    </row>
    <row r="736" spans="1:18" x14ac:dyDescent="0.25">
      <c r="A736">
        <v>680</v>
      </c>
      <c r="B736" s="1">
        <v>43850</v>
      </c>
      <c r="C736" t="s">
        <v>54</v>
      </c>
      <c r="D736">
        <v>8976789034</v>
      </c>
      <c r="E736" t="s">
        <v>55</v>
      </c>
      <c r="F736" t="s">
        <v>38</v>
      </c>
      <c r="G736" s="2">
        <v>584</v>
      </c>
      <c r="H736">
        <v>1</v>
      </c>
      <c r="I736" s="2">
        <f t="shared" si="82"/>
        <v>584</v>
      </c>
      <c r="J736" s="2">
        <f t="shared" si="83"/>
        <v>408.8</v>
      </c>
      <c r="K736" s="2">
        <f t="shared" si="84"/>
        <v>175.2</v>
      </c>
      <c r="L736" t="s">
        <v>25</v>
      </c>
      <c r="M736" t="s">
        <v>21</v>
      </c>
      <c r="N736">
        <f t="shared" si="85"/>
        <v>20</v>
      </c>
      <c r="O736" s="3" t="str">
        <f t="shared" si="88"/>
        <v>Jan</v>
      </c>
      <c r="P736">
        <f t="shared" si="86"/>
        <v>2020</v>
      </c>
      <c r="Q736" t="str">
        <f t="shared" si="87"/>
        <v>Monday</v>
      </c>
      <c r="R736" t="str">
        <f t="shared" si="89"/>
        <v>Q1</v>
      </c>
    </row>
    <row r="737" spans="1:18" x14ac:dyDescent="0.25">
      <c r="A737">
        <v>665</v>
      </c>
      <c r="B737" s="1">
        <v>43851</v>
      </c>
      <c r="C737" t="s">
        <v>56</v>
      </c>
      <c r="D737">
        <v>8976789077</v>
      </c>
      <c r="E737" t="s">
        <v>43</v>
      </c>
      <c r="F737" t="s">
        <v>19</v>
      </c>
      <c r="G737" s="2">
        <v>67</v>
      </c>
      <c r="H737">
        <v>1</v>
      </c>
      <c r="I737" s="2">
        <f t="shared" si="82"/>
        <v>67</v>
      </c>
      <c r="J737" s="2">
        <f t="shared" si="83"/>
        <v>46.900000000000006</v>
      </c>
      <c r="K737" s="2">
        <f t="shared" si="84"/>
        <v>20.099999999999994</v>
      </c>
      <c r="L737" t="s">
        <v>34</v>
      </c>
      <c r="M737" t="s">
        <v>21</v>
      </c>
      <c r="N737">
        <f t="shared" si="85"/>
        <v>21</v>
      </c>
      <c r="O737" s="3" t="str">
        <f t="shared" si="88"/>
        <v>Jan</v>
      </c>
      <c r="P737">
        <f t="shared" si="86"/>
        <v>2020</v>
      </c>
      <c r="Q737" t="str">
        <f t="shared" si="87"/>
        <v>Tuesday</v>
      </c>
      <c r="R737" t="str">
        <f t="shared" si="89"/>
        <v>Q1</v>
      </c>
    </row>
    <row r="738" spans="1:18" x14ac:dyDescent="0.25">
      <c r="A738">
        <v>666</v>
      </c>
      <c r="B738" s="1">
        <v>43851</v>
      </c>
      <c r="C738" t="s">
        <v>56</v>
      </c>
      <c r="D738">
        <v>8976789077</v>
      </c>
      <c r="E738" t="s">
        <v>44</v>
      </c>
      <c r="F738" t="s">
        <v>19</v>
      </c>
      <c r="G738" s="2">
        <v>15</v>
      </c>
      <c r="H738">
        <v>4</v>
      </c>
      <c r="I738" s="2">
        <f t="shared" si="82"/>
        <v>60</v>
      </c>
      <c r="J738" s="2">
        <f t="shared" si="83"/>
        <v>42</v>
      </c>
      <c r="K738" s="2">
        <f t="shared" si="84"/>
        <v>18</v>
      </c>
      <c r="L738" t="s">
        <v>25</v>
      </c>
      <c r="M738" t="s">
        <v>21</v>
      </c>
      <c r="N738">
        <f t="shared" si="85"/>
        <v>21</v>
      </c>
      <c r="O738" s="3" t="str">
        <f t="shared" si="88"/>
        <v>Jan</v>
      </c>
      <c r="P738">
        <f t="shared" si="86"/>
        <v>2020</v>
      </c>
      <c r="Q738" t="str">
        <f t="shared" si="87"/>
        <v>Tuesday</v>
      </c>
      <c r="R738" t="str">
        <f t="shared" si="89"/>
        <v>Q1</v>
      </c>
    </row>
    <row r="739" spans="1:18" x14ac:dyDescent="0.25">
      <c r="A739">
        <v>667</v>
      </c>
      <c r="B739" s="1">
        <v>43851</v>
      </c>
      <c r="C739" t="s">
        <v>56</v>
      </c>
      <c r="D739">
        <v>8976789077</v>
      </c>
      <c r="E739" t="s">
        <v>45</v>
      </c>
      <c r="F739" t="s">
        <v>38</v>
      </c>
      <c r="G739" s="2">
        <v>262</v>
      </c>
      <c r="H739">
        <v>1</v>
      </c>
      <c r="I739" s="2">
        <f t="shared" si="82"/>
        <v>262</v>
      </c>
      <c r="J739" s="2">
        <f t="shared" si="83"/>
        <v>183.4</v>
      </c>
      <c r="K739" s="2">
        <f t="shared" si="84"/>
        <v>78.599999999999994</v>
      </c>
      <c r="L739" t="s">
        <v>20</v>
      </c>
      <c r="M739" t="s">
        <v>21</v>
      </c>
      <c r="N739">
        <f t="shared" si="85"/>
        <v>21</v>
      </c>
      <c r="O739" s="3" t="str">
        <f t="shared" si="88"/>
        <v>Jan</v>
      </c>
      <c r="P739">
        <f t="shared" si="86"/>
        <v>2020</v>
      </c>
      <c r="Q739" t="str">
        <f t="shared" si="87"/>
        <v>Tuesday</v>
      </c>
      <c r="R739" t="str">
        <f t="shared" si="89"/>
        <v>Q1</v>
      </c>
    </row>
    <row r="740" spans="1:18" x14ac:dyDescent="0.25">
      <c r="A740">
        <v>668</v>
      </c>
      <c r="B740" s="1">
        <v>43851</v>
      </c>
      <c r="C740" t="s">
        <v>56</v>
      </c>
      <c r="D740">
        <v>8976789077</v>
      </c>
      <c r="E740" t="s">
        <v>46</v>
      </c>
      <c r="F740" t="s">
        <v>38</v>
      </c>
      <c r="G740" s="2">
        <v>349</v>
      </c>
      <c r="H740">
        <v>1</v>
      </c>
      <c r="I740" s="2">
        <f t="shared" si="82"/>
        <v>349</v>
      </c>
      <c r="J740" s="2">
        <f t="shared" si="83"/>
        <v>244.3</v>
      </c>
      <c r="K740" s="2">
        <f t="shared" si="84"/>
        <v>104.69999999999999</v>
      </c>
      <c r="L740" t="s">
        <v>25</v>
      </c>
      <c r="M740" t="s">
        <v>21</v>
      </c>
      <c r="N740">
        <f t="shared" si="85"/>
        <v>21</v>
      </c>
      <c r="O740" s="3" t="str">
        <f t="shared" si="88"/>
        <v>Jan</v>
      </c>
      <c r="P740">
        <f t="shared" si="86"/>
        <v>2020</v>
      </c>
      <c r="Q740" t="str">
        <f t="shared" si="87"/>
        <v>Tuesday</v>
      </c>
      <c r="R740" t="str">
        <f t="shared" si="89"/>
        <v>Q1</v>
      </c>
    </row>
    <row r="741" spans="1:18" x14ac:dyDescent="0.25">
      <c r="A741">
        <v>669</v>
      </c>
      <c r="B741" s="1">
        <v>43851</v>
      </c>
      <c r="C741" t="s">
        <v>56</v>
      </c>
      <c r="D741">
        <v>8976789077</v>
      </c>
      <c r="E741" t="s">
        <v>47</v>
      </c>
      <c r="F741" t="s">
        <v>38</v>
      </c>
      <c r="G741" s="2">
        <v>537</v>
      </c>
      <c r="H741">
        <v>1</v>
      </c>
      <c r="I741" s="2">
        <f t="shared" si="82"/>
        <v>537</v>
      </c>
      <c r="J741" s="2">
        <f t="shared" si="83"/>
        <v>375.9</v>
      </c>
      <c r="K741" s="2">
        <f t="shared" si="84"/>
        <v>161.10000000000002</v>
      </c>
      <c r="L741" t="s">
        <v>25</v>
      </c>
      <c r="M741" t="s">
        <v>21</v>
      </c>
      <c r="N741">
        <f t="shared" si="85"/>
        <v>21</v>
      </c>
      <c r="O741" s="3" t="str">
        <f t="shared" si="88"/>
        <v>Jan</v>
      </c>
      <c r="P741">
        <f t="shared" si="86"/>
        <v>2020</v>
      </c>
      <c r="Q741" t="str">
        <f t="shared" si="87"/>
        <v>Tuesday</v>
      </c>
      <c r="R741" t="str">
        <f t="shared" si="89"/>
        <v>Q1</v>
      </c>
    </row>
    <row r="742" spans="1:18" x14ac:dyDescent="0.25">
      <c r="A742">
        <v>670</v>
      </c>
      <c r="B742" s="1">
        <v>43851</v>
      </c>
      <c r="C742" t="s">
        <v>56</v>
      </c>
      <c r="D742">
        <v>8976789077</v>
      </c>
      <c r="E742" t="s">
        <v>55</v>
      </c>
      <c r="F742" t="s">
        <v>38</v>
      </c>
      <c r="G742" s="2">
        <v>584</v>
      </c>
      <c r="H742">
        <v>1</v>
      </c>
      <c r="I742" s="2">
        <f t="shared" si="82"/>
        <v>584</v>
      </c>
      <c r="J742" s="2">
        <f t="shared" si="83"/>
        <v>408.8</v>
      </c>
      <c r="K742" s="2">
        <f t="shared" si="84"/>
        <v>175.2</v>
      </c>
      <c r="L742" t="s">
        <v>52</v>
      </c>
      <c r="M742" t="s">
        <v>21</v>
      </c>
      <c r="N742">
        <f t="shared" si="85"/>
        <v>21</v>
      </c>
      <c r="O742" s="3" t="str">
        <f t="shared" si="88"/>
        <v>Jan</v>
      </c>
      <c r="P742">
        <f t="shared" si="86"/>
        <v>2020</v>
      </c>
      <c r="Q742" t="str">
        <f t="shared" si="87"/>
        <v>Tuesday</v>
      </c>
      <c r="R742" t="str">
        <f t="shared" si="89"/>
        <v>Q1</v>
      </c>
    </row>
    <row r="743" spans="1:18" x14ac:dyDescent="0.25">
      <c r="A743">
        <v>681</v>
      </c>
      <c r="B743" s="1">
        <v>43851</v>
      </c>
      <c r="C743" t="s">
        <v>36</v>
      </c>
      <c r="D743">
        <v>9876548767</v>
      </c>
      <c r="E743" t="s">
        <v>37</v>
      </c>
      <c r="F743" t="s">
        <v>38</v>
      </c>
      <c r="G743" s="2">
        <v>45</v>
      </c>
      <c r="H743">
        <v>3</v>
      </c>
      <c r="I743" s="2">
        <f t="shared" si="82"/>
        <v>135</v>
      </c>
      <c r="J743" s="2">
        <f t="shared" si="83"/>
        <v>94.5</v>
      </c>
      <c r="K743" s="2">
        <f t="shared" si="84"/>
        <v>40.5</v>
      </c>
      <c r="L743" t="s">
        <v>25</v>
      </c>
      <c r="M743" t="s">
        <v>21</v>
      </c>
      <c r="N743">
        <f t="shared" si="85"/>
        <v>21</v>
      </c>
      <c r="O743" s="3" t="str">
        <f t="shared" si="88"/>
        <v>Jan</v>
      </c>
      <c r="P743">
        <f t="shared" si="86"/>
        <v>2020</v>
      </c>
      <c r="Q743" t="str">
        <f t="shared" si="87"/>
        <v>Tuesday</v>
      </c>
      <c r="R743" t="str">
        <f t="shared" si="89"/>
        <v>Q1</v>
      </c>
    </row>
    <row r="744" spans="1:18" x14ac:dyDescent="0.25">
      <c r="A744">
        <v>682</v>
      </c>
      <c r="B744" s="1">
        <v>43851</v>
      </c>
      <c r="C744" t="s">
        <v>36</v>
      </c>
      <c r="D744">
        <v>9876548767</v>
      </c>
      <c r="E744" t="s">
        <v>39</v>
      </c>
      <c r="F744" t="s">
        <v>38</v>
      </c>
      <c r="G744" s="2">
        <v>55</v>
      </c>
      <c r="H744">
        <v>6</v>
      </c>
      <c r="I744" s="2">
        <f t="shared" si="82"/>
        <v>330</v>
      </c>
      <c r="J744" s="2">
        <f t="shared" si="83"/>
        <v>231</v>
      </c>
      <c r="K744" s="2">
        <f t="shared" si="84"/>
        <v>99</v>
      </c>
      <c r="L744" t="s">
        <v>25</v>
      </c>
      <c r="M744" t="s">
        <v>21</v>
      </c>
      <c r="N744">
        <f t="shared" si="85"/>
        <v>21</v>
      </c>
      <c r="O744" s="3" t="str">
        <f t="shared" si="88"/>
        <v>Jan</v>
      </c>
      <c r="P744">
        <f t="shared" si="86"/>
        <v>2020</v>
      </c>
      <c r="Q744" t="str">
        <f t="shared" si="87"/>
        <v>Tuesday</v>
      </c>
      <c r="R744" t="str">
        <f t="shared" si="89"/>
        <v>Q1</v>
      </c>
    </row>
    <row r="745" spans="1:18" x14ac:dyDescent="0.25">
      <c r="A745">
        <v>683</v>
      </c>
      <c r="B745" s="1">
        <v>43851</v>
      </c>
      <c r="C745" t="s">
        <v>56</v>
      </c>
      <c r="D745">
        <v>8976789077</v>
      </c>
      <c r="E745" t="s">
        <v>42</v>
      </c>
      <c r="F745" t="s">
        <v>19</v>
      </c>
      <c r="G745" s="2">
        <v>70</v>
      </c>
      <c r="H745">
        <v>1</v>
      </c>
      <c r="I745" s="2">
        <f t="shared" si="82"/>
        <v>70</v>
      </c>
      <c r="J745" s="2">
        <f t="shared" si="83"/>
        <v>49</v>
      </c>
      <c r="K745" s="2">
        <f t="shared" si="84"/>
        <v>21</v>
      </c>
      <c r="L745" t="s">
        <v>20</v>
      </c>
      <c r="M745" t="s">
        <v>21</v>
      </c>
      <c r="N745">
        <f t="shared" si="85"/>
        <v>21</v>
      </c>
      <c r="O745" s="3" t="str">
        <f t="shared" si="88"/>
        <v>Jan</v>
      </c>
      <c r="P745">
        <f t="shared" si="86"/>
        <v>2020</v>
      </c>
      <c r="Q745" t="str">
        <f t="shared" si="87"/>
        <v>Tuesday</v>
      </c>
      <c r="R745" t="str">
        <f t="shared" si="89"/>
        <v>Q1</v>
      </c>
    </row>
    <row r="746" spans="1:18" x14ac:dyDescent="0.25">
      <c r="A746">
        <v>684</v>
      </c>
      <c r="B746" s="1">
        <v>43851</v>
      </c>
      <c r="C746" t="s">
        <v>56</v>
      </c>
      <c r="D746">
        <v>8976789077</v>
      </c>
      <c r="E746" t="s">
        <v>39</v>
      </c>
      <c r="F746" t="s">
        <v>38</v>
      </c>
      <c r="G746" s="2">
        <v>55</v>
      </c>
      <c r="H746">
        <v>3</v>
      </c>
      <c r="I746" s="2">
        <f t="shared" si="82"/>
        <v>165</v>
      </c>
      <c r="J746" s="2">
        <f t="shared" si="83"/>
        <v>115.5</v>
      </c>
      <c r="K746" s="2">
        <f t="shared" si="84"/>
        <v>49.5</v>
      </c>
      <c r="L746" t="s">
        <v>34</v>
      </c>
      <c r="M746" t="s">
        <v>21</v>
      </c>
      <c r="N746">
        <f t="shared" si="85"/>
        <v>21</v>
      </c>
      <c r="O746" s="3" t="str">
        <f t="shared" si="88"/>
        <v>Jan</v>
      </c>
      <c r="P746">
        <f t="shared" si="86"/>
        <v>2020</v>
      </c>
      <c r="Q746" t="str">
        <f t="shared" si="87"/>
        <v>Tuesday</v>
      </c>
      <c r="R746" t="str">
        <f t="shared" si="89"/>
        <v>Q1</v>
      </c>
    </row>
    <row r="747" spans="1:18" x14ac:dyDescent="0.25">
      <c r="A747">
        <v>685</v>
      </c>
      <c r="B747" s="1">
        <v>43851</v>
      </c>
      <c r="C747" t="s">
        <v>56</v>
      </c>
      <c r="D747">
        <v>8976789077</v>
      </c>
      <c r="E747" t="s">
        <v>37</v>
      </c>
      <c r="F747" t="s">
        <v>38</v>
      </c>
      <c r="G747" s="2">
        <v>45</v>
      </c>
      <c r="H747">
        <v>3</v>
      </c>
      <c r="I747" s="2">
        <f t="shared" si="82"/>
        <v>135</v>
      </c>
      <c r="J747" s="2">
        <f t="shared" si="83"/>
        <v>94.5</v>
      </c>
      <c r="K747" s="2">
        <f t="shared" si="84"/>
        <v>40.5</v>
      </c>
      <c r="L747" t="s">
        <v>52</v>
      </c>
      <c r="M747" t="s">
        <v>21</v>
      </c>
      <c r="N747">
        <f t="shared" si="85"/>
        <v>21</v>
      </c>
      <c r="O747" s="3" t="str">
        <f t="shared" si="88"/>
        <v>Jan</v>
      </c>
      <c r="P747">
        <f t="shared" si="86"/>
        <v>2020</v>
      </c>
      <c r="Q747" t="str">
        <f t="shared" si="87"/>
        <v>Tuesday</v>
      </c>
      <c r="R747" t="str">
        <f t="shared" si="89"/>
        <v>Q1</v>
      </c>
    </row>
    <row r="748" spans="1:18" x14ac:dyDescent="0.25">
      <c r="A748">
        <v>686</v>
      </c>
      <c r="B748" s="1">
        <v>43851</v>
      </c>
      <c r="C748" t="s">
        <v>56</v>
      </c>
      <c r="D748">
        <v>8976789077</v>
      </c>
      <c r="E748" t="s">
        <v>40</v>
      </c>
      <c r="F748" t="s">
        <v>41</v>
      </c>
      <c r="G748" s="2">
        <v>40</v>
      </c>
      <c r="H748">
        <v>1</v>
      </c>
      <c r="I748" s="2">
        <f t="shared" si="82"/>
        <v>40</v>
      </c>
      <c r="J748" s="2">
        <f t="shared" si="83"/>
        <v>28</v>
      </c>
      <c r="K748" s="2">
        <f t="shared" si="84"/>
        <v>12</v>
      </c>
      <c r="L748" t="s">
        <v>34</v>
      </c>
      <c r="M748" t="s">
        <v>21</v>
      </c>
      <c r="N748">
        <f t="shared" si="85"/>
        <v>21</v>
      </c>
      <c r="O748" s="3" t="str">
        <f t="shared" si="88"/>
        <v>Jan</v>
      </c>
      <c r="P748">
        <f t="shared" si="86"/>
        <v>2020</v>
      </c>
      <c r="Q748" t="str">
        <f t="shared" si="87"/>
        <v>Tuesday</v>
      </c>
      <c r="R748" t="str">
        <f t="shared" si="89"/>
        <v>Q1</v>
      </c>
    </row>
    <row r="749" spans="1:18" x14ac:dyDescent="0.25">
      <c r="A749">
        <v>687</v>
      </c>
      <c r="B749" s="1">
        <v>43851</v>
      </c>
      <c r="C749" t="s">
        <v>57</v>
      </c>
      <c r="D749">
        <v>8976789065</v>
      </c>
      <c r="E749" t="s">
        <v>43</v>
      </c>
      <c r="F749" t="s">
        <v>19</v>
      </c>
      <c r="G749" s="2">
        <v>67</v>
      </c>
      <c r="H749">
        <v>1</v>
      </c>
      <c r="I749" s="2">
        <f t="shared" si="82"/>
        <v>67</v>
      </c>
      <c r="J749" s="2">
        <f t="shared" si="83"/>
        <v>46.900000000000006</v>
      </c>
      <c r="K749" s="2">
        <f t="shared" si="84"/>
        <v>20.099999999999994</v>
      </c>
      <c r="L749" t="s">
        <v>34</v>
      </c>
      <c r="M749" t="s">
        <v>21</v>
      </c>
      <c r="N749">
        <f t="shared" si="85"/>
        <v>21</v>
      </c>
      <c r="O749" s="3" t="str">
        <f t="shared" si="88"/>
        <v>Jan</v>
      </c>
      <c r="P749">
        <f t="shared" si="86"/>
        <v>2020</v>
      </c>
      <c r="Q749" t="str">
        <f t="shared" si="87"/>
        <v>Tuesday</v>
      </c>
      <c r="R749" t="str">
        <f t="shared" si="89"/>
        <v>Q1</v>
      </c>
    </row>
    <row r="750" spans="1:18" x14ac:dyDescent="0.25">
      <c r="A750">
        <v>688</v>
      </c>
      <c r="B750" s="1">
        <v>43851</v>
      </c>
      <c r="C750" t="s">
        <v>57</v>
      </c>
      <c r="D750">
        <v>8976789065</v>
      </c>
      <c r="E750" t="s">
        <v>44</v>
      </c>
      <c r="F750" t="s">
        <v>19</v>
      </c>
      <c r="G750" s="2">
        <v>15</v>
      </c>
      <c r="H750">
        <v>1</v>
      </c>
      <c r="I750" s="2">
        <f t="shared" si="82"/>
        <v>15</v>
      </c>
      <c r="J750" s="2">
        <f t="shared" si="83"/>
        <v>10.5</v>
      </c>
      <c r="K750" s="2">
        <f t="shared" si="84"/>
        <v>4.5</v>
      </c>
      <c r="L750" t="s">
        <v>25</v>
      </c>
      <c r="M750" t="s">
        <v>21</v>
      </c>
      <c r="N750">
        <f t="shared" si="85"/>
        <v>21</v>
      </c>
      <c r="O750" s="3" t="str">
        <f t="shared" si="88"/>
        <v>Jan</v>
      </c>
      <c r="P750">
        <f t="shared" si="86"/>
        <v>2020</v>
      </c>
      <c r="Q750" t="str">
        <f t="shared" si="87"/>
        <v>Tuesday</v>
      </c>
      <c r="R750" t="str">
        <f t="shared" si="89"/>
        <v>Q1</v>
      </c>
    </row>
    <row r="751" spans="1:18" x14ac:dyDescent="0.25">
      <c r="A751">
        <v>689</v>
      </c>
      <c r="B751" s="1">
        <v>43851</v>
      </c>
      <c r="C751" t="s">
        <v>57</v>
      </c>
      <c r="D751">
        <v>8976789065</v>
      </c>
      <c r="E751" t="s">
        <v>45</v>
      </c>
      <c r="F751" t="s">
        <v>38</v>
      </c>
      <c r="G751" s="2">
        <v>262</v>
      </c>
      <c r="H751">
        <v>1</v>
      </c>
      <c r="I751" s="2">
        <f t="shared" si="82"/>
        <v>262</v>
      </c>
      <c r="J751" s="2">
        <f t="shared" si="83"/>
        <v>183.4</v>
      </c>
      <c r="K751" s="2">
        <f t="shared" si="84"/>
        <v>78.599999999999994</v>
      </c>
      <c r="L751" t="s">
        <v>34</v>
      </c>
      <c r="M751" t="s">
        <v>21</v>
      </c>
      <c r="N751">
        <f t="shared" si="85"/>
        <v>21</v>
      </c>
      <c r="O751" s="3" t="str">
        <f t="shared" si="88"/>
        <v>Jan</v>
      </c>
      <c r="P751">
        <f t="shared" si="86"/>
        <v>2020</v>
      </c>
      <c r="Q751" t="str">
        <f t="shared" si="87"/>
        <v>Tuesday</v>
      </c>
      <c r="R751" t="str">
        <f t="shared" si="89"/>
        <v>Q1</v>
      </c>
    </row>
    <row r="752" spans="1:18" x14ac:dyDescent="0.25">
      <c r="A752">
        <v>690</v>
      </c>
      <c r="B752" s="1">
        <v>43851</v>
      </c>
      <c r="C752" t="s">
        <v>57</v>
      </c>
      <c r="D752">
        <v>8976789065</v>
      </c>
      <c r="E752" t="s">
        <v>46</v>
      </c>
      <c r="F752" t="s">
        <v>38</v>
      </c>
      <c r="G752" s="2">
        <v>349</v>
      </c>
      <c r="H752">
        <v>1</v>
      </c>
      <c r="I752" s="2">
        <f t="shared" si="82"/>
        <v>349</v>
      </c>
      <c r="J752" s="2">
        <f t="shared" si="83"/>
        <v>244.3</v>
      </c>
      <c r="K752" s="2">
        <f t="shared" si="84"/>
        <v>104.69999999999999</v>
      </c>
      <c r="L752" t="s">
        <v>25</v>
      </c>
      <c r="M752" t="s">
        <v>21</v>
      </c>
      <c r="N752">
        <f t="shared" si="85"/>
        <v>21</v>
      </c>
      <c r="O752" s="3" t="str">
        <f t="shared" si="88"/>
        <v>Jan</v>
      </c>
      <c r="P752">
        <f t="shared" si="86"/>
        <v>2020</v>
      </c>
      <c r="Q752" t="str">
        <f t="shared" si="87"/>
        <v>Tuesday</v>
      </c>
      <c r="R752" t="str">
        <f t="shared" si="89"/>
        <v>Q1</v>
      </c>
    </row>
    <row r="753" spans="1:18" x14ac:dyDescent="0.25">
      <c r="A753">
        <v>691</v>
      </c>
      <c r="B753" s="1">
        <v>43851</v>
      </c>
      <c r="C753" t="s">
        <v>57</v>
      </c>
      <c r="D753">
        <v>8976789065</v>
      </c>
      <c r="E753" t="s">
        <v>47</v>
      </c>
      <c r="F753" t="s">
        <v>38</v>
      </c>
      <c r="G753" s="2">
        <v>537</v>
      </c>
      <c r="H753">
        <v>1</v>
      </c>
      <c r="I753" s="2">
        <f t="shared" si="82"/>
        <v>537</v>
      </c>
      <c r="J753" s="2">
        <f t="shared" si="83"/>
        <v>375.9</v>
      </c>
      <c r="K753" s="2">
        <f t="shared" si="84"/>
        <v>161.10000000000002</v>
      </c>
      <c r="L753" t="s">
        <v>25</v>
      </c>
      <c r="M753" t="s">
        <v>21</v>
      </c>
      <c r="N753">
        <f t="shared" si="85"/>
        <v>21</v>
      </c>
      <c r="O753" s="3" t="str">
        <f t="shared" si="88"/>
        <v>Jan</v>
      </c>
      <c r="P753">
        <f t="shared" si="86"/>
        <v>2020</v>
      </c>
      <c r="Q753" t="str">
        <f t="shared" si="87"/>
        <v>Tuesday</v>
      </c>
      <c r="R753" t="str">
        <f t="shared" si="89"/>
        <v>Q1</v>
      </c>
    </row>
    <row r="754" spans="1:18" x14ac:dyDescent="0.25">
      <c r="A754">
        <v>692</v>
      </c>
      <c r="B754" s="1">
        <v>43851</v>
      </c>
      <c r="C754" t="s">
        <v>57</v>
      </c>
      <c r="D754">
        <v>8976789065</v>
      </c>
      <c r="E754" t="s">
        <v>55</v>
      </c>
      <c r="F754" t="s">
        <v>38</v>
      </c>
      <c r="G754" s="2">
        <v>584</v>
      </c>
      <c r="H754">
        <v>1</v>
      </c>
      <c r="I754" s="2">
        <f t="shared" si="82"/>
        <v>584</v>
      </c>
      <c r="J754" s="2">
        <f t="shared" si="83"/>
        <v>408.8</v>
      </c>
      <c r="K754" s="2">
        <f t="shared" si="84"/>
        <v>175.2</v>
      </c>
      <c r="L754" t="s">
        <v>25</v>
      </c>
      <c r="M754" t="s">
        <v>21</v>
      </c>
      <c r="N754">
        <f t="shared" si="85"/>
        <v>21</v>
      </c>
      <c r="O754" s="3" t="str">
        <f t="shared" si="88"/>
        <v>Jan</v>
      </c>
      <c r="P754">
        <f t="shared" si="86"/>
        <v>2020</v>
      </c>
      <c r="Q754" t="str">
        <f t="shared" si="87"/>
        <v>Tuesday</v>
      </c>
      <c r="R754" t="str">
        <f t="shared" si="89"/>
        <v>Q1</v>
      </c>
    </row>
    <row r="755" spans="1:18" x14ac:dyDescent="0.25">
      <c r="A755">
        <v>693</v>
      </c>
      <c r="B755" s="1">
        <v>43851</v>
      </c>
      <c r="C755" t="s">
        <v>36</v>
      </c>
      <c r="D755">
        <v>9876548767</v>
      </c>
      <c r="E755" t="s">
        <v>37</v>
      </c>
      <c r="F755" t="s">
        <v>38</v>
      </c>
      <c r="G755" s="2">
        <v>45</v>
      </c>
      <c r="H755">
        <v>3</v>
      </c>
      <c r="I755" s="2">
        <f t="shared" si="82"/>
        <v>135</v>
      </c>
      <c r="J755" s="2">
        <f t="shared" si="83"/>
        <v>94.5</v>
      </c>
      <c r="K755" s="2">
        <f t="shared" si="84"/>
        <v>40.5</v>
      </c>
      <c r="L755" t="s">
        <v>52</v>
      </c>
      <c r="M755" t="s">
        <v>21</v>
      </c>
      <c r="N755">
        <f t="shared" si="85"/>
        <v>21</v>
      </c>
      <c r="O755" s="3" t="str">
        <f t="shared" si="88"/>
        <v>Jan</v>
      </c>
      <c r="P755">
        <f t="shared" si="86"/>
        <v>2020</v>
      </c>
      <c r="Q755" t="str">
        <f t="shared" si="87"/>
        <v>Tuesday</v>
      </c>
      <c r="R755" t="str">
        <f t="shared" si="89"/>
        <v>Q1</v>
      </c>
    </row>
    <row r="756" spans="1:18" x14ac:dyDescent="0.25">
      <c r="A756">
        <v>694</v>
      </c>
      <c r="B756" s="1">
        <v>43851</v>
      </c>
      <c r="C756" t="s">
        <v>36</v>
      </c>
      <c r="D756">
        <v>9876548767</v>
      </c>
      <c r="E756" t="s">
        <v>39</v>
      </c>
      <c r="F756" t="s">
        <v>38</v>
      </c>
      <c r="G756" s="2">
        <v>55</v>
      </c>
      <c r="H756">
        <v>6</v>
      </c>
      <c r="I756" s="2">
        <f t="shared" si="82"/>
        <v>330</v>
      </c>
      <c r="J756" s="2">
        <f t="shared" si="83"/>
        <v>231</v>
      </c>
      <c r="K756" s="2">
        <f t="shared" si="84"/>
        <v>99</v>
      </c>
      <c r="L756" t="s">
        <v>20</v>
      </c>
      <c r="M756" t="s">
        <v>21</v>
      </c>
      <c r="N756">
        <f t="shared" si="85"/>
        <v>21</v>
      </c>
      <c r="O756" s="3" t="str">
        <f t="shared" si="88"/>
        <v>Jan</v>
      </c>
      <c r="P756">
        <f t="shared" si="86"/>
        <v>2020</v>
      </c>
      <c r="Q756" t="str">
        <f t="shared" si="87"/>
        <v>Tuesday</v>
      </c>
      <c r="R756" t="str">
        <f t="shared" si="89"/>
        <v>Q1</v>
      </c>
    </row>
    <row r="757" spans="1:18" x14ac:dyDescent="0.25">
      <c r="A757">
        <v>702</v>
      </c>
      <c r="B757" s="1">
        <v>43851</v>
      </c>
      <c r="C757" t="s">
        <v>36</v>
      </c>
      <c r="D757">
        <v>9876548767</v>
      </c>
      <c r="E757" t="s">
        <v>37</v>
      </c>
      <c r="F757" t="s">
        <v>38</v>
      </c>
      <c r="G757" s="2">
        <v>45</v>
      </c>
      <c r="H757">
        <v>3</v>
      </c>
      <c r="I757" s="2">
        <f t="shared" si="82"/>
        <v>135</v>
      </c>
      <c r="J757" s="2">
        <f t="shared" si="83"/>
        <v>94.5</v>
      </c>
      <c r="K757" s="2">
        <f t="shared" si="84"/>
        <v>40.5</v>
      </c>
      <c r="L757" t="s">
        <v>25</v>
      </c>
      <c r="M757" t="s">
        <v>21</v>
      </c>
      <c r="N757">
        <f t="shared" si="85"/>
        <v>21</v>
      </c>
      <c r="O757" s="3" t="str">
        <f t="shared" si="88"/>
        <v>Jan</v>
      </c>
      <c r="P757">
        <f t="shared" si="86"/>
        <v>2020</v>
      </c>
      <c r="Q757" t="str">
        <f t="shared" si="87"/>
        <v>Tuesday</v>
      </c>
      <c r="R757" t="str">
        <f t="shared" si="89"/>
        <v>Q1</v>
      </c>
    </row>
    <row r="758" spans="1:18" x14ac:dyDescent="0.25">
      <c r="A758">
        <v>703</v>
      </c>
      <c r="B758" s="1">
        <v>43851</v>
      </c>
      <c r="C758" t="s">
        <v>36</v>
      </c>
      <c r="D758">
        <v>9876548767</v>
      </c>
      <c r="E758" t="s">
        <v>39</v>
      </c>
      <c r="F758" t="s">
        <v>38</v>
      </c>
      <c r="G758" s="2">
        <v>55</v>
      </c>
      <c r="H758">
        <v>6</v>
      </c>
      <c r="I758" s="2">
        <f t="shared" si="82"/>
        <v>330</v>
      </c>
      <c r="J758" s="2">
        <f t="shared" si="83"/>
        <v>231</v>
      </c>
      <c r="K758" s="2">
        <f t="shared" si="84"/>
        <v>99</v>
      </c>
      <c r="L758" t="s">
        <v>52</v>
      </c>
      <c r="M758" t="s">
        <v>21</v>
      </c>
      <c r="N758">
        <f t="shared" si="85"/>
        <v>21</v>
      </c>
      <c r="O758" s="3" t="str">
        <f t="shared" si="88"/>
        <v>Jan</v>
      </c>
      <c r="P758">
        <f t="shared" si="86"/>
        <v>2020</v>
      </c>
      <c r="Q758" t="str">
        <f t="shared" si="87"/>
        <v>Tuesday</v>
      </c>
      <c r="R758" t="str">
        <f t="shared" si="89"/>
        <v>Q1</v>
      </c>
    </row>
    <row r="759" spans="1:18" x14ac:dyDescent="0.25">
      <c r="A759">
        <v>705</v>
      </c>
      <c r="B759" s="1">
        <v>43851</v>
      </c>
      <c r="C759" t="s">
        <v>36</v>
      </c>
      <c r="D759">
        <v>9876548767</v>
      </c>
      <c r="E759" t="s">
        <v>37</v>
      </c>
      <c r="F759" t="s">
        <v>38</v>
      </c>
      <c r="G759" s="2">
        <v>45</v>
      </c>
      <c r="H759">
        <v>3</v>
      </c>
      <c r="I759" s="2">
        <f t="shared" ref="I759:I822" si="90">G759*H759</f>
        <v>135</v>
      </c>
      <c r="J759" s="2">
        <f t="shared" ref="J759:J822" si="91">I759-I759*0.3</f>
        <v>94.5</v>
      </c>
      <c r="K759" s="2">
        <f t="shared" ref="K759:K822" si="92">I759-J759</f>
        <v>40.5</v>
      </c>
      <c r="L759" t="s">
        <v>34</v>
      </c>
      <c r="M759" t="s">
        <v>21</v>
      </c>
      <c r="N759">
        <f t="shared" si="85"/>
        <v>21</v>
      </c>
      <c r="O759" s="3" t="str">
        <f t="shared" si="88"/>
        <v>Jan</v>
      </c>
      <c r="P759">
        <f t="shared" si="86"/>
        <v>2020</v>
      </c>
      <c r="Q759" t="str">
        <f t="shared" si="87"/>
        <v>Tuesday</v>
      </c>
      <c r="R759" t="str">
        <f t="shared" si="89"/>
        <v>Q1</v>
      </c>
    </row>
    <row r="760" spans="1:18" x14ac:dyDescent="0.25">
      <c r="A760">
        <v>706</v>
      </c>
      <c r="B760" s="1">
        <v>43851</v>
      </c>
      <c r="C760" t="s">
        <v>36</v>
      </c>
      <c r="D760">
        <v>9876548767</v>
      </c>
      <c r="E760" t="s">
        <v>39</v>
      </c>
      <c r="F760" t="s">
        <v>38</v>
      </c>
      <c r="G760" s="2">
        <v>55</v>
      </c>
      <c r="H760">
        <v>6</v>
      </c>
      <c r="I760" s="2">
        <f t="shared" si="90"/>
        <v>330</v>
      </c>
      <c r="J760" s="2">
        <f t="shared" si="91"/>
        <v>231</v>
      </c>
      <c r="K760" s="2">
        <f t="shared" si="92"/>
        <v>99</v>
      </c>
      <c r="L760" t="s">
        <v>20</v>
      </c>
      <c r="M760" t="s">
        <v>21</v>
      </c>
      <c r="N760">
        <f t="shared" ref="N760:N823" si="93">DAY(B760)</f>
        <v>21</v>
      </c>
      <c r="O760" s="3" t="str">
        <f t="shared" si="88"/>
        <v>Jan</v>
      </c>
      <c r="P760">
        <f t="shared" ref="P760:P823" si="94">YEAR(B760)</f>
        <v>2020</v>
      </c>
      <c r="Q760" t="str">
        <f t="shared" ref="Q760:Q823" si="95">TEXT(B760,"dddd")</f>
        <v>Tuesday</v>
      </c>
      <c r="R760" t="str">
        <f t="shared" si="89"/>
        <v>Q1</v>
      </c>
    </row>
    <row r="761" spans="1:18" x14ac:dyDescent="0.25">
      <c r="A761">
        <v>695</v>
      </c>
      <c r="B761" s="1">
        <v>43851</v>
      </c>
      <c r="C761" t="s">
        <v>56</v>
      </c>
      <c r="D761">
        <v>8976789077</v>
      </c>
      <c r="E761" t="s">
        <v>40</v>
      </c>
      <c r="F761" t="s">
        <v>41</v>
      </c>
      <c r="G761" s="2">
        <v>40</v>
      </c>
      <c r="H761">
        <v>1</v>
      </c>
      <c r="I761" s="2">
        <f t="shared" si="90"/>
        <v>40</v>
      </c>
      <c r="J761" s="2">
        <f t="shared" si="91"/>
        <v>28</v>
      </c>
      <c r="K761" s="2">
        <f t="shared" si="92"/>
        <v>12</v>
      </c>
      <c r="L761" t="s">
        <v>25</v>
      </c>
      <c r="M761" t="s">
        <v>21</v>
      </c>
      <c r="N761">
        <f t="shared" si="93"/>
        <v>21</v>
      </c>
      <c r="O761" s="3" t="str">
        <f t="shared" si="88"/>
        <v>Jan</v>
      </c>
      <c r="P761">
        <f t="shared" si="94"/>
        <v>2020</v>
      </c>
      <c r="Q761" t="str">
        <f t="shared" si="95"/>
        <v>Tuesday</v>
      </c>
      <c r="R761" t="str">
        <f t="shared" si="89"/>
        <v>Q1</v>
      </c>
    </row>
    <row r="762" spans="1:18" x14ac:dyDescent="0.25">
      <c r="A762">
        <v>696</v>
      </c>
      <c r="B762" s="1">
        <v>43851</v>
      </c>
      <c r="C762" t="s">
        <v>56</v>
      </c>
      <c r="D762">
        <v>8976789077</v>
      </c>
      <c r="E762" t="s">
        <v>43</v>
      </c>
      <c r="F762" t="s">
        <v>19</v>
      </c>
      <c r="G762" s="2">
        <v>67</v>
      </c>
      <c r="H762">
        <v>1</v>
      </c>
      <c r="I762" s="2">
        <f t="shared" si="90"/>
        <v>67</v>
      </c>
      <c r="J762" s="2">
        <f t="shared" si="91"/>
        <v>46.900000000000006</v>
      </c>
      <c r="K762" s="2">
        <f t="shared" si="92"/>
        <v>20.099999999999994</v>
      </c>
      <c r="L762" t="s">
        <v>25</v>
      </c>
      <c r="M762" t="s">
        <v>21</v>
      </c>
      <c r="N762">
        <f t="shared" si="93"/>
        <v>21</v>
      </c>
      <c r="O762" s="3" t="str">
        <f t="shared" si="88"/>
        <v>Jan</v>
      </c>
      <c r="P762">
        <f t="shared" si="94"/>
        <v>2020</v>
      </c>
      <c r="Q762" t="str">
        <f t="shared" si="95"/>
        <v>Tuesday</v>
      </c>
      <c r="R762" t="str">
        <f t="shared" si="89"/>
        <v>Q1</v>
      </c>
    </row>
    <row r="763" spans="1:18" x14ac:dyDescent="0.25">
      <c r="A763">
        <v>697</v>
      </c>
      <c r="B763" s="1">
        <v>43851</v>
      </c>
      <c r="C763" t="s">
        <v>56</v>
      </c>
      <c r="D763">
        <v>8976789077</v>
      </c>
      <c r="E763" t="s">
        <v>44</v>
      </c>
      <c r="F763" t="s">
        <v>19</v>
      </c>
      <c r="G763" s="2">
        <v>15</v>
      </c>
      <c r="H763">
        <v>1</v>
      </c>
      <c r="I763" s="2">
        <f t="shared" si="90"/>
        <v>15</v>
      </c>
      <c r="J763" s="2">
        <f t="shared" si="91"/>
        <v>10.5</v>
      </c>
      <c r="K763" s="2">
        <f t="shared" si="92"/>
        <v>4.5</v>
      </c>
      <c r="L763" t="s">
        <v>25</v>
      </c>
      <c r="M763" t="s">
        <v>21</v>
      </c>
      <c r="N763">
        <f t="shared" si="93"/>
        <v>21</v>
      </c>
      <c r="O763" s="3" t="str">
        <f t="shared" si="88"/>
        <v>Jan</v>
      </c>
      <c r="P763">
        <f t="shared" si="94"/>
        <v>2020</v>
      </c>
      <c r="Q763" t="str">
        <f t="shared" si="95"/>
        <v>Tuesday</v>
      </c>
      <c r="R763" t="str">
        <f t="shared" si="89"/>
        <v>Q1</v>
      </c>
    </row>
    <row r="764" spans="1:18" x14ac:dyDescent="0.25">
      <c r="A764">
        <v>698</v>
      </c>
      <c r="B764" s="1">
        <v>43851</v>
      </c>
      <c r="C764" t="s">
        <v>56</v>
      </c>
      <c r="D764">
        <v>8976789077</v>
      </c>
      <c r="E764" t="s">
        <v>45</v>
      </c>
      <c r="F764" t="s">
        <v>38</v>
      </c>
      <c r="G764" s="2">
        <v>262</v>
      </c>
      <c r="H764">
        <v>1</v>
      </c>
      <c r="I764" s="2">
        <f t="shared" si="90"/>
        <v>262</v>
      </c>
      <c r="J764" s="2">
        <f t="shared" si="91"/>
        <v>183.4</v>
      </c>
      <c r="K764" s="2">
        <f t="shared" si="92"/>
        <v>78.599999999999994</v>
      </c>
      <c r="L764" t="s">
        <v>25</v>
      </c>
      <c r="M764" t="s">
        <v>21</v>
      </c>
      <c r="N764">
        <f t="shared" si="93"/>
        <v>21</v>
      </c>
      <c r="O764" s="3" t="str">
        <f t="shared" si="88"/>
        <v>Jan</v>
      </c>
      <c r="P764">
        <f t="shared" si="94"/>
        <v>2020</v>
      </c>
      <c r="Q764" t="str">
        <f t="shared" si="95"/>
        <v>Tuesday</v>
      </c>
      <c r="R764" t="str">
        <f t="shared" si="89"/>
        <v>Q1</v>
      </c>
    </row>
    <row r="765" spans="1:18" x14ac:dyDescent="0.25">
      <c r="A765">
        <v>699</v>
      </c>
      <c r="B765" s="1">
        <v>43851</v>
      </c>
      <c r="C765" t="s">
        <v>56</v>
      </c>
      <c r="D765">
        <v>8976789077</v>
      </c>
      <c r="E765" t="s">
        <v>46</v>
      </c>
      <c r="F765" t="s">
        <v>38</v>
      </c>
      <c r="G765" s="2">
        <v>349</v>
      </c>
      <c r="H765">
        <v>1</v>
      </c>
      <c r="I765" s="2">
        <f t="shared" si="90"/>
        <v>349</v>
      </c>
      <c r="J765" s="2">
        <f t="shared" si="91"/>
        <v>244.3</v>
      </c>
      <c r="K765" s="2">
        <f t="shared" si="92"/>
        <v>104.69999999999999</v>
      </c>
      <c r="L765" t="s">
        <v>25</v>
      </c>
      <c r="M765" t="s">
        <v>21</v>
      </c>
      <c r="N765">
        <f t="shared" si="93"/>
        <v>21</v>
      </c>
      <c r="O765" s="3" t="str">
        <f t="shared" si="88"/>
        <v>Jan</v>
      </c>
      <c r="P765">
        <f t="shared" si="94"/>
        <v>2020</v>
      </c>
      <c r="Q765" t="str">
        <f t="shared" si="95"/>
        <v>Tuesday</v>
      </c>
      <c r="R765" t="str">
        <f t="shared" si="89"/>
        <v>Q1</v>
      </c>
    </row>
    <row r="766" spans="1:18" x14ac:dyDescent="0.25">
      <c r="A766">
        <v>700</v>
      </c>
      <c r="B766" s="1">
        <v>43851</v>
      </c>
      <c r="C766" t="s">
        <v>56</v>
      </c>
      <c r="D766">
        <v>8976789077</v>
      </c>
      <c r="E766" t="s">
        <v>47</v>
      </c>
      <c r="F766" t="s">
        <v>38</v>
      </c>
      <c r="G766" s="2">
        <v>537</v>
      </c>
      <c r="H766">
        <v>1</v>
      </c>
      <c r="I766" s="2">
        <f t="shared" si="90"/>
        <v>537</v>
      </c>
      <c r="J766" s="2">
        <f t="shared" si="91"/>
        <v>375.9</v>
      </c>
      <c r="K766" s="2">
        <f t="shared" si="92"/>
        <v>161.10000000000002</v>
      </c>
      <c r="L766" t="s">
        <v>52</v>
      </c>
      <c r="M766" t="s">
        <v>21</v>
      </c>
      <c r="N766">
        <f t="shared" si="93"/>
        <v>21</v>
      </c>
      <c r="O766" s="3" t="str">
        <f t="shared" si="88"/>
        <v>Jan</v>
      </c>
      <c r="P766">
        <f t="shared" si="94"/>
        <v>2020</v>
      </c>
      <c r="Q766" t="str">
        <f t="shared" si="95"/>
        <v>Tuesday</v>
      </c>
      <c r="R766" t="str">
        <f t="shared" si="89"/>
        <v>Q1</v>
      </c>
    </row>
    <row r="767" spans="1:18" x14ac:dyDescent="0.25">
      <c r="A767">
        <v>701</v>
      </c>
      <c r="B767" s="1">
        <v>43851</v>
      </c>
      <c r="C767" t="s">
        <v>56</v>
      </c>
      <c r="D767">
        <v>8976789077</v>
      </c>
      <c r="E767" t="s">
        <v>55</v>
      </c>
      <c r="F767" t="s">
        <v>38</v>
      </c>
      <c r="G767" s="2">
        <v>584</v>
      </c>
      <c r="H767">
        <v>1</v>
      </c>
      <c r="I767" s="2">
        <f t="shared" si="90"/>
        <v>584</v>
      </c>
      <c r="J767" s="2">
        <f t="shared" si="91"/>
        <v>408.8</v>
      </c>
      <c r="K767" s="2">
        <f t="shared" si="92"/>
        <v>175.2</v>
      </c>
      <c r="L767" t="s">
        <v>52</v>
      </c>
      <c r="M767" t="s">
        <v>21</v>
      </c>
      <c r="N767">
        <f t="shared" si="93"/>
        <v>21</v>
      </c>
      <c r="O767" s="3" t="str">
        <f t="shared" si="88"/>
        <v>Jan</v>
      </c>
      <c r="P767">
        <f t="shared" si="94"/>
        <v>2020</v>
      </c>
      <c r="Q767" t="str">
        <f t="shared" si="95"/>
        <v>Tuesday</v>
      </c>
      <c r="R767" t="str">
        <f t="shared" si="89"/>
        <v>Q1</v>
      </c>
    </row>
    <row r="768" spans="1:18" x14ac:dyDescent="0.25">
      <c r="A768">
        <v>704</v>
      </c>
      <c r="B768" s="1">
        <v>43851</v>
      </c>
      <c r="C768" t="s">
        <v>56</v>
      </c>
      <c r="D768">
        <v>8976789077</v>
      </c>
      <c r="E768" t="s">
        <v>55</v>
      </c>
      <c r="F768" t="s">
        <v>38</v>
      </c>
      <c r="G768" s="2">
        <v>584</v>
      </c>
      <c r="H768">
        <v>1</v>
      </c>
      <c r="I768" s="2">
        <f t="shared" si="90"/>
        <v>584</v>
      </c>
      <c r="J768" s="2">
        <f t="shared" si="91"/>
        <v>408.8</v>
      </c>
      <c r="K768" s="2">
        <f t="shared" si="92"/>
        <v>175.2</v>
      </c>
      <c r="L768" t="s">
        <v>20</v>
      </c>
      <c r="M768" t="s">
        <v>21</v>
      </c>
      <c r="N768">
        <f t="shared" si="93"/>
        <v>21</v>
      </c>
      <c r="O768" s="3" t="str">
        <f t="shared" si="88"/>
        <v>Jan</v>
      </c>
      <c r="P768">
        <f t="shared" si="94"/>
        <v>2020</v>
      </c>
      <c r="Q768" t="str">
        <f t="shared" si="95"/>
        <v>Tuesday</v>
      </c>
      <c r="R768" t="str">
        <f t="shared" si="89"/>
        <v>Q1</v>
      </c>
    </row>
    <row r="769" spans="1:18" x14ac:dyDescent="0.25">
      <c r="A769">
        <v>707</v>
      </c>
      <c r="B769" s="1">
        <v>43851</v>
      </c>
      <c r="C769" t="s">
        <v>56</v>
      </c>
      <c r="D769">
        <v>8976789077</v>
      </c>
      <c r="E769" t="s">
        <v>40</v>
      </c>
      <c r="F769" t="s">
        <v>41</v>
      </c>
      <c r="G769" s="2">
        <v>40</v>
      </c>
      <c r="H769">
        <v>1</v>
      </c>
      <c r="I769" s="2">
        <f t="shared" si="90"/>
        <v>40</v>
      </c>
      <c r="J769" s="2">
        <f t="shared" si="91"/>
        <v>28</v>
      </c>
      <c r="K769" s="2">
        <f t="shared" si="92"/>
        <v>12</v>
      </c>
      <c r="L769" t="s">
        <v>25</v>
      </c>
      <c r="M769" t="s">
        <v>21</v>
      </c>
      <c r="N769">
        <f t="shared" si="93"/>
        <v>21</v>
      </c>
      <c r="O769" s="3" t="str">
        <f t="shared" si="88"/>
        <v>Jan</v>
      </c>
      <c r="P769">
        <f t="shared" si="94"/>
        <v>2020</v>
      </c>
      <c r="Q769" t="str">
        <f t="shared" si="95"/>
        <v>Tuesday</v>
      </c>
      <c r="R769" t="str">
        <f t="shared" si="89"/>
        <v>Q1</v>
      </c>
    </row>
    <row r="770" spans="1:18" x14ac:dyDescent="0.25">
      <c r="A770">
        <v>708</v>
      </c>
      <c r="B770" s="1">
        <v>43851</v>
      </c>
      <c r="C770" t="s">
        <v>56</v>
      </c>
      <c r="D770">
        <v>8976789077</v>
      </c>
      <c r="E770" t="s">
        <v>43</v>
      </c>
      <c r="F770" t="s">
        <v>19</v>
      </c>
      <c r="G770" s="2">
        <v>67</v>
      </c>
      <c r="H770">
        <v>1</v>
      </c>
      <c r="I770" s="2">
        <f t="shared" si="90"/>
        <v>67</v>
      </c>
      <c r="J770" s="2">
        <f t="shared" si="91"/>
        <v>46.900000000000006</v>
      </c>
      <c r="K770" s="2">
        <f t="shared" si="92"/>
        <v>20.099999999999994</v>
      </c>
      <c r="L770" t="s">
        <v>52</v>
      </c>
      <c r="M770" t="s">
        <v>21</v>
      </c>
      <c r="N770">
        <f t="shared" si="93"/>
        <v>21</v>
      </c>
      <c r="O770" s="3" t="str">
        <f t="shared" si="88"/>
        <v>Jan</v>
      </c>
      <c r="P770">
        <f t="shared" si="94"/>
        <v>2020</v>
      </c>
      <c r="Q770" t="str">
        <f t="shared" si="95"/>
        <v>Tuesday</v>
      </c>
      <c r="R770" t="str">
        <f t="shared" si="89"/>
        <v>Q1</v>
      </c>
    </row>
    <row r="771" spans="1:18" x14ac:dyDescent="0.25">
      <c r="A771">
        <v>709</v>
      </c>
      <c r="B771" s="1">
        <v>43851</v>
      </c>
      <c r="C771" t="s">
        <v>56</v>
      </c>
      <c r="D771">
        <v>8976789077</v>
      </c>
      <c r="E771" t="s">
        <v>44</v>
      </c>
      <c r="F771" t="s">
        <v>19</v>
      </c>
      <c r="G771" s="2">
        <v>15</v>
      </c>
      <c r="H771">
        <v>1</v>
      </c>
      <c r="I771" s="2">
        <f t="shared" si="90"/>
        <v>15</v>
      </c>
      <c r="J771" s="2">
        <f t="shared" si="91"/>
        <v>10.5</v>
      </c>
      <c r="K771" s="2">
        <f t="shared" si="92"/>
        <v>4.5</v>
      </c>
      <c r="L771" t="s">
        <v>52</v>
      </c>
      <c r="M771" t="s">
        <v>21</v>
      </c>
      <c r="N771">
        <f t="shared" si="93"/>
        <v>21</v>
      </c>
      <c r="O771" s="3" t="str">
        <f t="shared" ref="O771:O834" si="96">TEXT(B771,"mmm")</f>
        <v>Jan</v>
      </c>
      <c r="P771">
        <f t="shared" si="94"/>
        <v>2020</v>
      </c>
      <c r="Q771" t="str">
        <f t="shared" si="95"/>
        <v>Tuesday</v>
      </c>
      <c r="R771" t="str">
        <f t="shared" ref="R771:R834" si="97">IF(OR(O771="Jan",O771="Feb",O771="Mar"),"Q1",(IF(OR(O771="Apr",O771="May",O771="Jun"),"Q2",(IF(OR(O771="Jul",O771="Aug",O771="Sep"),"Q3","Q4")))))</f>
        <v>Q1</v>
      </c>
    </row>
    <row r="772" spans="1:18" x14ac:dyDescent="0.25">
      <c r="A772">
        <v>710</v>
      </c>
      <c r="B772" s="1">
        <v>43851</v>
      </c>
      <c r="C772" t="s">
        <v>56</v>
      </c>
      <c r="D772">
        <v>8976789077</v>
      </c>
      <c r="E772" t="s">
        <v>45</v>
      </c>
      <c r="F772" t="s">
        <v>38</v>
      </c>
      <c r="G772" s="2">
        <v>262</v>
      </c>
      <c r="H772">
        <v>1</v>
      </c>
      <c r="I772" s="2">
        <f t="shared" si="90"/>
        <v>262</v>
      </c>
      <c r="J772" s="2">
        <f t="shared" si="91"/>
        <v>183.4</v>
      </c>
      <c r="K772" s="2">
        <f t="shared" si="92"/>
        <v>78.599999999999994</v>
      </c>
      <c r="L772" t="s">
        <v>52</v>
      </c>
      <c r="M772" t="s">
        <v>21</v>
      </c>
      <c r="N772">
        <f t="shared" si="93"/>
        <v>21</v>
      </c>
      <c r="O772" s="3" t="str">
        <f t="shared" si="96"/>
        <v>Jan</v>
      </c>
      <c r="P772">
        <f t="shared" si="94"/>
        <v>2020</v>
      </c>
      <c r="Q772" t="str">
        <f t="shared" si="95"/>
        <v>Tuesday</v>
      </c>
      <c r="R772" t="str">
        <f t="shared" si="97"/>
        <v>Q1</v>
      </c>
    </row>
    <row r="773" spans="1:18" x14ac:dyDescent="0.25">
      <c r="A773">
        <v>711</v>
      </c>
      <c r="B773" s="1">
        <v>43851</v>
      </c>
      <c r="C773" t="s">
        <v>56</v>
      </c>
      <c r="D773">
        <v>8976789077</v>
      </c>
      <c r="E773" t="s">
        <v>46</v>
      </c>
      <c r="F773" t="s">
        <v>38</v>
      </c>
      <c r="G773" s="2">
        <v>349</v>
      </c>
      <c r="H773">
        <v>1</v>
      </c>
      <c r="I773" s="2">
        <f t="shared" si="90"/>
        <v>349</v>
      </c>
      <c r="J773" s="2">
        <f t="shared" si="91"/>
        <v>244.3</v>
      </c>
      <c r="K773" s="2">
        <f t="shared" si="92"/>
        <v>104.69999999999999</v>
      </c>
      <c r="L773" t="s">
        <v>20</v>
      </c>
      <c r="M773" t="s">
        <v>21</v>
      </c>
      <c r="N773">
        <f t="shared" si="93"/>
        <v>21</v>
      </c>
      <c r="O773" s="3" t="str">
        <f t="shared" si="96"/>
        <v>Jan</v>
      </c>
      <c r="P773">
        <f t="shared" si="94"/>
        <v>2020</v>
      </c>
      <c r="Q773" t="str">
        <f t="shared" si="95"/>
        <v>Tuesday</v>
      </c>
      <c r="R773" t="str">
        <f t="shared" si="97"/>
        <v>Q1</v>
      </c>
    </row>
    <row r="774" spans="1:18" x14ac:dyDescent="0.25">
      <c r="A774">
        <v>712</v>
      </c>
      <c r="B774" s="1">
        <v>43851</v>
      </c>
      <c r="C774" t="s">
        <v>56</v>
      </c>
      <c r="D774">
        <v>8976789077</v>
      </c>
      <c r="E774" t="s">
        <v>47</v>
      </c>
      <c r="F774" t="s">
        <v>38</v>
      </c>
      <c r="G774" s="2">
        <v>537</v>
      </c>
      <c r="H774">
        <v>1</v>
      </c>
      <c r="I774" s="2">
        <f t="shared" si="90"/>
        <v>537</v>
      </c>
      <c r="J774" s="2">
        <f t="shared" si="91"/>
        <v>375.9</v>
      </c>
      <c r="K774" s="2">
        <f t="shared" si="92"/>
        <v>161.10000000000002</v>
      </c>
      <c r="L774" t="s">
        <v>20</v>
      </c>
      <c r="M774" t="s">
        <v>21</v>
      </c>
      <c r="N774">
        <f t="shared" si="93"/>
        <v>21</v>
      </c>
      <c r="O774" s="3" t="str">
        <f t="shared" si="96"/>
        <v>Jan</v>
      </c>
      <c r="P774">
        <f t="shared" si="94"/>
        <v>2020</v>
      </c>
      <c r="Q774" t="str">
        <f t="shared" si="95"/>
        <v>Tuesday</v>
      </c>
      <c r="R774" t="str">
        <f t="shared" si="97"/>
        <v>Q1</v>
      </c>
    </row>
    <row r="775" spans="1:18" x14ac:dyDescent="0.25">
      <c r="A775">
        <v>713</v>
      </c>
      <c r="B775" s="1">
        <v>43851</v>
      </c>
      <c r="C775" t="s">
        <v>56</v>
      </c>
      <c r="D775">
        <v>8976789077</v>
      </c>
      <c r="E775" t="s">
        <v>55</v>
      </c>
      <c r="F775" t="s">
        <v>38</v>
      </c>
      <c r="G775" s="2">
        <v>584</v>
      </c>
      <c r="H775">
        <v>1</v>
      </c>
      <c r="I775" s="2">
        <f t="shared" si="90"/>
        <v>584</v>
      </c>
      <c r="J775" s="2">
        <f t="shared" si="91"/>
        <v>408.8</v>
      </c>
      <c r="K775" s="2">
        <f t="shared" si="92"/>
        <v>175.2</v>
      </c>
      <c r="L775" t="s">
        <v>25</v>
      </c>
      <c r="M775" t="s">
        <v>21</v>
      </c>
      <c r="N775">
        <f t="shared" si="93"/>
        <v>21</v>
      </c>
      <c r="O775" s="3" t="str">
        <f t="shared" si="96"/>
        <v>Jan</v>
      </c>
      <c r="P775">
        <f t="shared" si="94"/>
        <v>2020</v>
      </c>
      <c r="Q775" t="str">
        <f t="shared" si="95"/>
        <v>Tuesday</v>
      </c>
      <c r="R775" t="str">
        <f t="shared" si="97"/>
        <v>Q1</v>
      </c>
    </row>
    <row r="776" spans="1:18" x14ac:dyDescent="0.25">
      <c r="A776">
        <v>714</v>
      </c>
      <c r="B776" s="1">
        <v>43852</v>
      </c>
      <c r="C776" t="s">
        <v>36</v>
      </c>
      <c r="D776">
        <v>9876548767</v>
      </c>
      <c r="E776" t="s">
        <v>37</v>
      </c>
      <c r="F776" t="s">
        <v>38</v>
      </c>
      <c r="G776" s="2">
        <v>45</v>
      </c>
      <c r="H776">
        <v>3</v>
      </c>
      <c r="I776" s="2">
        <f t="shared" si="90"/>
        <v>135</v>
      </c>
      <c r="J776" s="2">
        <f t="shared" si="91"/>
        <v>94.5</v>
      </c>
      <c r="K776" s="2">
        <f t="shared" si="92"/>
        <v>40.5</v>
      </c>
      <c r="L776" t="s">
        <v>20</v>
      </c>
      <c r="M776" t="s">
        <v>21</v>
      </c>
      <c r="N776">
        <f t="shared" si="93"/>
        <v>22</v>
      </c>
      <c r="O776" s="3" t="str">
        <f t="shared" si="96"/>
        <v>Jan</v>
      </c>
      <c r="P776">
        <f t="shared" si="94"/>
        <v>2020</v>
      </c>
      <c r="Q776" t="str">
        <f t="shared" si="95"/>
        <v>Wednesday</v>
      </c>
      <c r="R776" t="str">
        <f t="shared" si="97"/>
        <v>Q1</v>
      </c>
    </row>
    <row r="777" spans="1:18" x14ac:dyDescent="0.25">
      <c r="A777">
        <v>715</v>
      </c>
      <c r="B777" s="1">
        <v>43852</v>
      </c>
      <c r="C777" t="s">
        <v>36</v>
      </c>
      <c r="D777">
        <v>9876548767</v>
      </c>
      <c r="E777" t="s">
        <v>39</v>
      </c>
      <c r="F777" t="s">
        <v>38</v>
      </c>
      <c r="G777" s="2">
        <v>55</v>
      </c>
      <c r="H777">
        <v>6</v>
      </c>
      <c r="I777" s="2">
        <f t="shared" si="90"/>
        <v>330</v>
      </c>
      <c r="J777" s="2">
        <f t="shared" si="91"/>
        <v>231</v>
      </c>
      <c r="K777" s="2">
        <f t="shared" si="92"/>
        <v>99</v>
      </c>
      <c r="L777" t="s">
        <v>52</v>
      </c>
      <c r="M777" t="s">
        <v>21</v>
      </c>
      <c r="N777">
        <f t="shared" si="93"/>
        <v>22</v>
      </c>
      <c r="O777" s="3" t="str">
        <f t="shared" si="96"/>
        <v>Jan</v>
      </c>
      <c r="P777">
        <f t="shared" si="94"/>
        <v>2020</v>
      </c>
      <c r="Q777" t="str">
        <f t="shared" si="95"/>
        <v>Wednesday</v>
      </c>
      <c r="R777" t="str">
        <f t="shared" si="97"/>
        <v>Q1</v>
      </c>
    </row>
    <row r="778" spans="1:18" x14ac:dyDescent="0.25">
      <c r="A778">
        <v>716</v>
      </c>
      <c r="B778" s="1">
        <v>43852</v>
      </c>
      <c r="C778" t="s">
        <v>36</v>
      </c>
      <c r="D778">
        <v>9876548767</v>
      </c>
      <c r="E778" t="s">
        <v>37</v>
      </c>
      <c r="F778" t="s">
        <v>38</v>
      </c>
      <c r="G778" s="2">
        <v>45</v>
      </c>
      <c r="H778">
        <v>3</v>
      </c>
      <c r="I778" s="2">
        <f t="shared" si="90"/>
        <v>135</v>
      </c>
      <c r="J778" s="2">
        <f t="shared" si="91"/>
        <v>94.5</v>
      </c>
      <c r="K778" s="2">
        <f t="shared" si="92"/>
        <v>40.5</v>
      </c>
      <c r="L778" t="s">
        <v>25</v>
      </c>
      <c r="M778" t="s">
        <v>21</v>
      </c>
      <c r="N778">
        <f t="shared" si="93"/>
        <v>22</v>
      </c>
      <c r="O778" s="3" t="str">
        <f t="shared" si="96"/>
        <v>Jan</v>
      </c>
      <c r="P778">
        <f t="shared" si="94"/>
        <v>2020</v>
      </c>
      <c r="Q778" t="str">
        <f t="shared" si="95"/>
        <v>Wednesday</v>
      </c>
      <c r="R778" t="str">
        <f t="shared" si="97"/>
        <v>Q1</v>
      </c>
    </row>
    <row r="779" spans="1:18" x14ac:dyDescent="0.25">
      <c r="A779">
        <v>717</v>
      </c>
      <c r="B779" s="1">
        <v>43852</v>
      </c>
      <c r="C779" t="s">
        <v>36</v>
      </c>
      <c r="D779">
        <v>9876548767</v>
      </c>
      <c r="E779" t="s">
        <v>39</v>
      </c>
      <c r="F779" t="s">
        <v>38</v>
      </c>
      <c r="G779" s="2">
        <v>55</v>
      </c>
      <c r="H779">
        <v>6</v>
      </c>
      <c r="I779" s="2">
        <f t="shared" si="90"/>
        <v>330</v>
      </c>
      <c r="J779" s="2">
        <f t="shared" si="91"/>
        <v>231</v>
      </c>
      <c r="K779" s="2">
        <f t="shared" si="92"/>
        <v>99</v>
      </c>
      <c r="L779" t="s">
        <v>34</v>
      </c>
      <c r="M779" t="s">
        <v>21</v>
      </c>
      <c r="N779">
        <f t="shared" si="93"/>
        <v>22</v>
      </c>
      <c r="O779" s="3" t="str">
        <f t="shared" si="96"/>
        <v>Jan</v>
      </c>
      <c r="P779">
        <f t="shared" si="94"/>
        <v>2020</v>
      </c>
      <c r="Q779" t="str">
        <f t="shared" si="95"/>
        <v>Wednesday</v>
      </c>
      <c r="R779" t="str">
        <f t="shared" si="97"/>
        <v>Q1</v>
      </c>
    </row>
    <row r="780" spans="1:18" x14ac:dyDescent="0.25">
      <c r="A780">
        <v>718</v>
      </c>
      <c r="B780" s="1">
        <v>43852</v>
      </c>
      <c r="C780" t="s">
        <v>56</v>
      </c>
      <c r="D780">
        <v>8976789077</v>
      </c>
      <c r="E780" t="s">
        <v>40</v>
      </c>
      <c r="F780" t="s">
        <v>41</v>
      </c>
      <c r="G780" s="2">
        <v>40</v>
      </c>
      <c r="H780">
        <v>1</v>
      </c>
      <c r="I780" s="2">
        <f t="shared" si="90"/>
        <v>40</v>
      </c>
      <c r="J780" s="2">
        <f t="shared" si="91"/>
        <v>28</v>
      </c>
      <c r="K780" s="2">
        <f t="shared" si="92"/>
        <v>12</v>
      </c>
      <c r="L780" t="s">
        <v>25</v>
      </c>
      <c r="M780" t="s">
        <v>21</v>
      </c>
      <c r="N780">
        <f t="shared" si="93"/>
        <v>22</v>
      </c>
      <c r="O780" s="3" t="str">
        <f t="shared" si="96"/>
        <v>Jan</v>
      </c>
      <c r="P780">
        <f t="shared" si="94"/>
        <v>2020</v>
      </c>
      <c r="Q780" t="str">
        <f t="shared" si="95"/>
        <v>Wednesday</v>
      </c>
      <c r="R780" t="str">
        <f t="shared" si="97"/>
        <v>Q1</v>
      </c>
    </row>
    <row r="781" spans="1:18" x14ac:dyDescent="0.25">
      <c r="A781">
        <v>719</v>
      </c>
      <c r="B781" s="1">
        <v>43852</v>
      </c>
      <c r="C781" t="s">
        <v>56</v>
      </c>
      <c r="D781">
        <v>8976789077</v>
      </c>
      <c r="E781" t="s">
        <v>43</v>
      </c>
      <c r="F781" t="s">
        <v>19</v>
      </c>
      <c r="G781" s="2">
        <v>67</v>
      </c>
      <c r="H781">
        <v>1</v>
      </c>
      <c r="I781" s="2">
        <f t="shared" si="90"/>
        <v>67</v>
      </c>
      <c r="J781" s="2">
        <f t="shared" si="91"/>
        <v>46.900000000000006</v>
      </c>
      <c r="K781" s="2">
        <f t="shared" si="92"/>
        <v>20.099999999999994</v>
      </c>
      <c r="L781" t="s">
        <v>34</v>
      </c>
      <c r="M781" t="s">
        <v>21</v>
      </c>
      <c r="N781">
        <f t="shared" si="93"/>
        <v>22</v>
      </c>
      <c r="O781" s="3" t="str">
        <f t="shared" si="96"/>
        <v>Jan</v>
      </c>
      <c r="P781">
        <f t="shared" si="94"/>
        <v>2020</v>
      </c>
      <c r="Q781" t="str">
        <f t="shared" si="95"/>
        <v>Wednesday</v>
      </c>
      <c r="R781" t="str">
        <f t="shared" si="97"/>
        <v>Q1</v>
      </c>
    </row>
    <row r="782" spans="1:18" x14ac:dyDescent="0.25">
      <c r="A782">
        <v>720</v>
      </c>
      <c r="B782" s="1">
        <v>43852</v>
      </c>
      <c r="C782" t="s">
        <v>56</v>
      </c>
      <c r="D782">
        <v>8976789077</v>
      </c>
      <c r="E782" t="s">
        <v>44</v>
      </c>
      <c r="F782" t="s">
        <v>19</v>
      </c>
      <c r="G782" s="2">
        <v>15</v>
      </c>
      <c r="H782">
        <v>1</v>
      </c>
      <c r="I782" s="2">
        <f t="shared" si="90"/>
        <v>15</v>
      </c>
      <c r="J782" s="2">
        <f t="shared" si="91"/>
        <v>10.5</v>
      </c>
      <c r="K782" s="2">
        <f t="shared" si="92"/>
        <v>4.5</v>
      </c>
      <c r="L782" t="s">
        <v>25</v>
      </c>
      <c r="M782" t="s">
        <v>21</v>
      </c>
      <c r="N782">
        <f t="shared" si="93"/>
        <v>22</v>
      </c>
      <c r="O782" s="3" t="str">
        <f t="shared" si="96"/>
        <v>Jan</v>
      </c>
      <c r="P782">
        <f t="shared" si="94"/>
        <v>2020</v>
      </c>
      <c r="Q782" t="str">
        <f t="shared" si="95"/>
        <v>Wednesday</v>
      </c>
      <c r="R782" t="str">
        <f t="shared" si="97"/>
        <v>Q1</v>
      </c>
    </row>
    <row r="783" spans="1:18" x14ac:dyDescent="0.25">
      <c r="A783">
        <v>721</v>
      </c>
      <c r="B783" s="1">
        <v>43852</v>
      </c>
      <c r="C783" t="s">
        <v>56</v>
      </c>
      <c r="D783">
        <v>8976789077</v>
      </c>
      <c r="E783" t="s">
        <v>45</v>
      </c>
      <c r="F783" t="s">
        <v>38</v>
      </c>
      <c r="G783" s="2">
        <v>262</v>
      </c>
      <c r="H783">
        <v>1</v>
      </c>
      <c r="I783" s="2">
        <f t="shared" si="90"/>
        <v>262</v>
      </c>
      <c r="J783" s="2">
        <f t="shared" si="91"/>
        <v>183.4</v>
      </c>
      <c r="K783" s="2">
        <f t="shared" si="92"/>
        <v>78.599999999999994</v>
      </c>
      <c r="L783" t="s">
        <v>34</v>
      </c>
      <c r="M783" t="s">
        <v>21</v>
      </c>
      <c r="N783">
        <f t="shared" si="93"/>
        <v>22</v>
      </c>
      <c r="O783" s="3" t="str">
        <f t="shared" si="96"/>
        <v>Jan</v>
      </c>
      <c r="P783">
        <f t="shared" si="94"/>
        <v>2020</v>
      </c>
      <c r="Q783" t="str">
        <f t="shared" si="95"/>
        <v>Wednesday</v>
      </c>
      <c r="R783" t="str">
        <f t="shared" si="97"/>
        <v>Q1</v>
      </c>
    </row>
    <row r="784" spans="1:18" x14ac:dyDescent="0.25">
      <c r="A784">
        <v>722</v>
      </c>
      <c r="B784" s="1">
        <v>43852</v>
      </c>
      <c r="C784" t="s">
        <v>56</v>
      </c>
      <c r="D784">
        <v>8976789077</v>
      </c>
      <c r="E784" t="s">
        <v>46</v>
      </c>
      <c r="F784" t="s">
        <v>38</v>
      </c>
      <c r="G784" s="2">
        <v>349</v>
      </c>
      <c r="H784">
        <v>1</v>
      </c>
      <c r="I784" s="2">
        <f t="shared" si="90"/>
        <v>349</v>
      </c>
      <c r="J784" s="2">
        <f t="shared" si="91"/>
        <v>244.3</v>
      </c>
      <c r="K784" s="2">
        <f t="shared" si="92"/>
        <v>104.69999999999999</v>
      </c>
      <c r="L784" t="s">
        <v>52</v>
      </c>
      <c r="M784" t="s">
        <v>21</v>
      </c>
      <c r="N784">
        <f t="shared" si="93"/>
        <v>22</v>
      </c>
      <c r="O784" s="3" t="str">
        <f t="shared" si="96"/>
        <v>Jan</v>
      </c>
      <c r="P784">
        <f t="shared" si="94"/>
        <v>2020</v>
      </c>
      <c r="Q784" t="str">
        <f t="shared" si="95"/>
        <v>Wednesday</v>
      </c>
      <c r="R784" t="str">
        <f t="shared" si="97"/>
        <v>Q1</v>
      </c>
    </row>
    <row r="785" spans="1:18" x14ac:dyDescent="0.25">
      <c r="A785">
        <v>723</v>
      </c>
      <c r="B785" s="1">
        <v>43852</v>
      </c>
      <c r="C785" t="s">
        <v>56</v>
      </c>
      <c r="D785">
        <v>8976789077</v>
      </c>
      <c r="E785" t="s">
        <v>47</v>
      </c>
      <c r="F785" t="s">
        <v>38</v>
      </c>
      <c r="G785" s="2">
        <v>537</v>
      </c>
      <c r="H785">
        <v>1</v>
      </c>
      <c r="I785" s="2">
        <f t="shared" si="90"/>
        <v>537</v>
      </c>
      <c r="J785" s="2">
        <f t="shared" si="91"/>
        <v>375.9</v>
      </c>
      <c r="K785" s="2">
        <f t="shared" si="92"/>
        <v>161.10000000000002</v>
      </c>
      <c r="L785" t="s">
        <v>34</v>
      </c>
      <c r="M785" t="s">
        <v>21</v>
      </c>
      <c r="N785">
        <f t="shared" si="93"/>
        <v>22</v>
      </c>
      <c r="O785" s="3" t="str">
        <f t="shared" si="96"/>
        <v>Jan</v>
      </c>
      <c r="P785">
        <f t="shared" si="94"/>
        <v>2020</v>
      </c>
      <c r="Q785" t="str">
        <f t="shared" si="95"/>
        <v>Wednesday</v>
      </c>
      <c r="R785" t="str">
        <f t="shared" si="97"/>
        <v>Q1</v>
      </c>
    </row>
    <row r="786" spans="1:18" x14ac:dyDescent="0.25">
      <c r="A786">
        <v>724</v>
      </c>
      <c r="B786" s="1">
        <v>43852</v>
      </c>
      <c r="C786" t="s">
        <v>56</v>
      </c>
      <c r="D786">
        <v>8976789077</v>
      </c>
      <c r="E786" t="s">
        <v>55</v>
      </c>
      <c r="F786" t="s">
        <v>38</v>
      </c>
      <c r="G786" s="2">
        <v>584</v>
      </c>
      <c r="H786">
        <v>1</v>
      </c>
      <c r="I786" s="2">
        <f t="shared" si="90"/>
        <v>584</v>
      </c>
      <c r="J786" s="2">
        <f t="shared" si="91"/>
        <v>408.8</v>
      </c>
      <c r="K786" s="2">
        <f t="shared" si="92"/>
        <v>175.2</v>
      </c>
      <c r="L786" t="s">
        <v>34</v>
      </c>
      <c r="M786" t="s">
        <v>21</v>
      </c>
      <c r="N786">
        <f t="shared" si="93"/>
        <v>22</v>
      </c>
      <c r="O786" s="3" t="str">
        <f t="shared" si="96"/>
        <v>Jan</v>
      </c>
      <c r="P786">
        <f t="shared" si="94"/>
        <v>2020</v>
      </c>
      <c r="Q786" t="str">
        <f t="shared" si="95"/>
        <v>Wednesday</v>
      </c>
      <c r="R786" t="str">
        <f t="shared" si="97"/>
        <v>Q1</v>
      </c>
    </row>
    <row r="787" spans="1:18" x14ac:dyDescent="0.25">
      <c r="A787">
        <v>725</v>
      </c>
      <c r="B787" s="1">
        <v>43852</v>
      </c>
      <c r="C787" t="s">
        <v>53</v>
      </c>
      <c r="D787">
        <v>8976789056</v>
      </c>
      <c r="E787" t="s">
        <v>42</v>
      </c>
      <c r="F787" t="s">
        <v>19</v>
      </c>
      <c r="G787" s="2">
        <v>70</v>
      </c>
      <c r="H787">
        <v>1</v>
      </c>
      <c r="I787" s="2">
        <f t="shared" si="90"/>
        <v>70</v>
      </c>
      <c r="J787" s="2">
        <f t="shared" si="91"/>
        <v>49</v>
      </c>
      <c r="K787" s="2">
        <f t="shared" si="92"/>
        <v>21</v>
      </c>
      <c r="L787" t="s">
        <v>34</v>
      </c>
      <c r="M787" t="s">
        <v>21</v>
      </c>
      <c r="N787">
        <f t="shared" si="93"/>
        <v>22</v>
      </c>
      <c r="O787" s="3" t="str">
        <f t="shared" si="96"/>
        <v>Jan</v>
      </c>
      <c r="P787">
        <f t="shared" si="94"/>
        <v>2020</v>
      </c>
      <c r="Q787" t="str">
        <f t="shared" si="95"/>
        <v>Wednesday</v>
      </c>
      <c r="R787" t="str">
        <f t="shared" si="97"/>
        <v>Q1</v>
      </c>
    </row>
    <row r="788" spans="1:18" x14ac:dyDescent="0.25">
      <c r="A788">
        <v>726</v>
      </c>
      <c r="B788" s="1">
        <v>43852</v>
      </c>
      <c r="C788" t="s">
        <v>53</v>
      </c>
      <c r="D788">
        <v>8976789056</v>
      </c>
      <c r="E788" t="s">
        <v>40</v>
      </c>
      <c r="F788" t="s">
        <v>41</v>
      </c>
      <c r="G788" s="2">
        <v>40</v>
      </c>
      <c r="H788">
        <v>2</v>
      </c>
      <c r="I788" s="2">
        <f t="shared" si="90"/>
        <v>80</v>
      </c>
      <c r="J788" s="2">
        <f t="shared" si="91"/>
        <v>56</v>
      </c>
      <c r="K788" s="2">
        <f t="shared" si="92"/>
        <v>24</v>
      </c>
      <c r="L788" t="s">
        <v>52</v>
      </c>
      <c r="M788" t="s">
        <v>21</v>
      </c>
      <c r="N788">
        <f t="shared" si="93"/>
        <v>22</v>
      </c>
      <c r="O788" s="3" t="str">
        <f t="shared" si="96"/>
        <v>Jan</v>
      </c>
      <c r="P788">
        <f t="shared" si="94"/>
        <v>2020</v>
      </c>
      <c r="Q788" t="str">
        <f t="shared" si="95"/>
        <v>Wednesday</v>
      </c>
      <c r="R788" t="str">
        <f t="shared" si="97"/>
        <v>Q1</v>
      </c>
    </row>
    <row r="789" spans="1:18" x14ac:dyDescent="0.25">
      <c r="A789">
        <v>727</v>
      </c>
      <c r="B789" s="1">
        <v>43852</v>
      </c>
      <c r="C789" t="s">
        <v>53</v>
      </c>
      <c r="D789">
        <v>8976789056</v>
      </c>
      <c r="E789" t="s">
        <v>39</v>
      </c>
      <c r="F789" t="s">
        <v>38</v>
      </c>
      <c r="G789" s="2">
        <v>55</v>
      </c>
      <c r="H789">
        <v>1</v>
      </c>
      <c r="I789" s="2">
        <f t="shared" si="90"/>
        <v>55</v>
      </c>
      <c r="J789" s="2">
        <f t="shared" si="91"/>
        <v>38.5</v>
      </c>
      <c r="K789" s="2">
        <f t="shared" si="92"/>
        <v>16.5</v>
      </c>
      <c r="L789" t="s">
        <v>20</v>
      </c>
      <c r="M789" t="s">
        <v>21</v>
      </c>
      <c r="N789">
        <f t="shared" si="93"/>
        <v>22</v>
      </c>
      <c r="O789" s="3" t="str">
        <f t="shared" si="96"/>
        <v>Jan</v>
      </c>
      <c r="P789">
        <f t="shared" si="94"/>
        <v>2020</v>
      </c>
      <c r="Q789" t="str">
        <f t="shared" si="95"/>
        <v>Wednesday</v>
      </c>
      <c r="R789" t="str">
        <f t="shared" si="97"/>
        <v>Q1</v>
      </c>
    </row>
    <row r="790" spans="1:18" x14ac:dyDescent="0.25">
      <c r="A790">
        <v>728</v>
      </c>
      <c r="B790" s="1">
        <v>43852</v>
      </c>
      <c r="C790" t="s">
        <v>36</v>
      </c>
      <c r="D790">
        <v>9876548767</v>
      </c>
      <c r="E790" t="s">
        <v>37</v>
      </c>
      <c r="F790" t="s">
        <v>38</v>
      </c>
      <c r="G790" s="2">
        <v>45</v>
      </c>
      <c r="H790">
        <v>3</v>
      </c>
      <c r="I790" s="2">
        <f t="shared" si="90"/>
        <v>135</v>
      </c>
      <c r="J790" s="2">
        <f t="shared" si="91"/>
        <v>94.5</v>
      </c>
      <c r="K790" s="2">
        <f t="shared" si="92"/>
        <v>40.5</v>
      </c>
      <c r="L790" t="s">
        <v>25</v>
      </c>
      <c r="M790" t="s">
        <v>21</v>
      </c>
      <c r="N790">
        <f t="shared" si="93"/>
        <v>22</v>
      </c>
      <c r="O790" s="3" t="str">
        <f t="shared" si="96"/>
        <v>Jan</v>
      </c>
      <c r="P790">
        <f t="shared" si="94"/>
        <v>2020</v>
      </c>
      <c r="Q790" t="str">
        <f t="shared" si="95"/>
        <v>Wednesday</v>
      </c>
      <c r="R790" t="str">
        <f t="shared" si="97"/>
        <v>Q1</v>
      </c>
    </row>
    <row r="791" spans="1:18" x14ac:dyDescent="0.25">
      <c r="A791">
        <v>729</v>
      </c>
      <c r="B791" s="1">
        <v>43852</v>
      </c>
      <c r="C791" t="s">
        <v>36</v>
      </c>
      <c r="D791">
        <v>9876548767</v>
      </c>
      <c r="E791" t="s">
        <v>39</v>
      </c>
      <c r="F791" t="s">
        <v>38</v>
      </c>
      <c r="G791" s="2">
        <v>55</v>
      </c>
      <c r="H791">
        <v>6</v>
      </c>
      <c r="I791" s="2">
        <f t="shared" si="90"/>
        <v>330</v>
      </c>
      <c r="J791" s="2">
        <f t="shared" si="91"/>
        <v>231</v>
      </c>
      <c r="K791" s="2">
        <f t="shared" si="92"/>
        <v>99</v>
      </c>
      <c r="L791" t="s">
        <v>20</v>
      </c>
      <c r="M791" t="s">
        <v>21</v>
      </c>
      <c r="N791">
        <f t="shared" si="93"/>
        <v>22</v>
      </c>
      <c r="O791" s="3" t="str">
        <f t="shared" si="96"/>
        <v>Jan</v>
      </c>
      <c r="P791">
        <f t="shared" si="94"/>
        <v>2020</v>
      </c>
      <c r="Q791" t="str">
        <f t="shared" si="95"/>
        <v>Wednesday</v>
      </c>
      <c r="R791" t="str">
        <f t="shared" si="97"/>
        <v>Q1</v>
      </c>
    </row>
    <row r="792" spans="1:18" x14ac:dyDescent="0.25">
      <c r="A792">
        <v>733</v>
      </c>
      <c r="B792" s="1">
        <v>43852</v>
      </c>
      <c r="C792" t="s">
        <v>51</v>
      </c>
      <c r="D792">
        <v>8976789057</v>
      </c>
      <c r="E792" t="s">
        <v>40</v>
      </c>
      <c r="F792" t="s">
        <v>41</v>
      </c>
      <c r="G792" s="2">
        <v>40</v>
      </c>
      <c r="H792">
        <v>1</v>
      </c>
      <c r="I792" s="2">
        <f t="shared" si="90"/>
        <v>40</v>
      </c>
      <c r="J792" s="2">
        <f t="shared" si="91"/>
        <v>28</v>
      </c>
      <c r="K792" s="2">
        <f t="shared" si="92"/>
        <v>12</v>
      </c>
      <c r="L792" t="s">
        <v>20</v>
      </c>
      <c r="M792" t="s">
        <v>21</v>
      </c>
      <c r="N792">
        <f t="shared" si="93"/>
        <v>22</v>
      </c>
      <c r="O792" s="3" t="str">
        <f t="shared" si="96"/>
        <v>Jan</v>
      </c>
      <c r="P792">
        <f t="shared" si="94"/>
        <v>2020</v>
      </c>
      <c r="Q792" t="str">
        <f t="shared" si="95"/>
        <v>Wednesday</v>
      </c>
      <c r="R792" t="str">
        <f t="shared" si="97"/>
        <v>Q1</v>
      </c>
    </row>
    <row r="793" spans="1:18" x14ac:dyDescent="0.25">
      <c r="A793">
        <v>730</v>
      </c>
      <c r="B793" s="1">
        <v>43852</v>
      </c>
      <c r="C793" t="s">
        <v>53</v>
      </c>
      <c r="D793">
        <v>8976789056</v>
      </c>
      <c r="E793" t="s">
        <v>42</v>
      </c>
      <c r="F793" t="s">
        <v>19</v>
      </c>
      <c r="G793" s="2">
        <v>70</v>
      </c>
      <c r="H793">
        <v>1</v>
      </c>
      <c r="I793" s="2">
        <f t="shared" si="90"/>
        <v>70</v>
      </c>
      <c r="J793" s="2">
        <f t="shared" si="91"/>
        <v>49</v>
      </c>
      <c r="K793" s="2">
        <f t="shared" si="92"/>
        <v>21</v>
      </c>
      <c r="L793" t="s">
        <v>52</v>
      </c>
      <c r="M793" t="s">
        <v>21</v>
      </c>
      <c r="N793">
        <f t="shared" si="93"/>
        <v>22</v>
      </c>
      <c r="O793" s="3" t="str">
        <f t="shared" si="96"/>
        <v>Jan</v>
      </c>
      <c r="P793">
        <f t="shared" si="94"/>
        <v>2020</v>
      </c>
      <c r="Q793" t="str">
        <f t="shared" si="95"/>
        <v>Wednesday</v>
      </c>
      <c r="R793" t="str">
        <f t="shared" si="97"/>
        <v>Q1</v>
      </c>
    </row>
    <row r="794" spans="1:18" x14ac:dyDescent="0.25">
      <c r="A794">
        <v>731</v>
      </c>
      <c r="B794" s="1">
        <v>43852</v>
      </c>
      <c r="C794" t="s">
        <v>53</v>
      </c>
      <c r="D794">
        <v>8976789056</v>
      </c>
      <c r="E794" t="s">
        <v>40</v>
      </c>
      <c r="F794" t="s">
        <v>41</v>
      </c>
      <c r="G794" s="2">
        <v>40</v>
      </c>
      <c r="H794">
        <v>2</v>
      </c>
      <c r="I794" s="2">
        <f t="shared" si="90"/>
        <v>80</v>
      </c>
      <c r="J794" s="2">
        <f t="shared" si="91"/>
        <v>56</v>
      </c>
      <c r="K794" s="2">
        <f t="shared" si="92"/>
        <v>24</v>
      </c>
      <c r="L794" t="s">
        <v>52</v>
      </c>
      <c r="M794" t="s">
        <v>21</v>
      </c>
      <c r="N794">
        <f t="shared" si="93"/>
        <v>22</v>
      </c>
      <c r="O794" s="3" t="str">
        <f t="shared" si="96"/>
        <v>Jan</v>
      </c>
      <c r="P794">
        <f t="shared" si="94"/>
        <v>2020</v>
      </c>
      <c r="Q794" t="str">
        <f t="shared" si="95"/>
        <v>Wednesday</v>
      </c>
      <c r="R794" t="str">
        <f t="shared" si="97"/>
        <v>Q1</v>
      </c>
    </row>
    <row r="795" spans="1:18" x14ac:dyDescent="0.25">
      <c r="A795">
        <v>732</v>
      </c>
      <c r="B795" s="1">
        <v>43852</v>
      </c>
      <c r="C795" t="s">
        <v>53</v>
      </c>
      <c r="D795">
        <v>8976789056</v>
      </c>
      <c r="E795" t="s">
        <v>39</v>
      </c>
      <c r="F795" t="s">
        <v>38</v>
      </c>
      <c r="G795" s="2">
        <v>55</v>
      </c>
      <c r="H795">
        <v>1</v>
      </c>
      <c r="I795" s="2">
        <f t="shared" si="90"/>
        <v>55</v>
      </c>
      <c r="J795" s="2">
        <f t="shared" si="91"/>
        <v>38.5</v>
      </c>
      <c r="K795" s="2">
        <f t="shared" si="92"/>
        <v>16.5</v>
      </c>
      <c r="L795" t="s">
        <v>52</v>
      </c>
      <c r="M795" t="s">
        <v>21</v>
      </c>
      <c r="N795">
        <f t="shared" si="93"/>
        <v>22</v>
      </c>
      <c r="O795" s="3" t="str">
        <f t="shared" si="96"/>
        <v>Jan</v>
      </c>
      <c r="P795">
        <f t="shared" si="94"/>
        <v>2020</v>
      </c>
      <c r="Q795" t="str">
        <f t="shared" si="95"/>
        <v>Wednesday</v>
      </c>
      <c r="R795" t="str">
        <f t="shared" si="97"/>
        <v>Q1</v>
      </c>
    </row>
    <row r="796" spans="1:18" x14ac:dyDescent="0.25">
      <c r="A796">
        <v>744</v>
      </c>
      <c r="B796" s="1">
        <v>43852</v>
      </c>
      <c r="C796" t="s">
        <v>36</v>
      </c>
      <c r="D796">
        <v>9876548767</v>
      </c>
      <c r="E796" t="s">
        <v>37</v>
      </c>
      <c r="F796" t="s">
        <v>38</v>
      </c>
      <c r="G796" s="2">
        <v>45</v>
      </c>
      <c r="H796">
        <v>3</v>
      </c>
      <c r="I796" s="2">
        <f t="shared" si="90"/>
        <v>135</v>
      </c>
      <c r="J796" s="2">
        <f t="shared" si="91"/>
        <v>94.5</v>
      </c>
      <c r="K796" s="2">
        <f t="shared" si="92"/>
        <v>40.5</v>
      </c>
      <c r="L796" t="s">
        <v>20</v>
      </c>
      <c r="M796" t="s">
        <v>21</v>
      </c>
      <c r="N796">
        <f t="shared" si="93"/>
        <v>22</v>
      </c>
      <c r="O796" s="3" t="str">
        <f t="shared" si="96"/>
        <v>Jan</v>
      </c>
      <c r="P796">
        <f t="shared" si="94"/>
        <v>2020</v>
      </c>
      <c r="Q796" t="str">
        <f t="shared" si="95"/>
        <v>Wednesday</v>
      </c>
      <c r="R796" t="str">
        <f t="shared" si="97"/>
        <v>Q1</v>
      </c>
    </row>
    <row r="797" spans="1:18" x14ac:dyDescent="0.25">
      <c r="A797">
        <v>745</v>
      </c>
      <c r="B797" s="1">
        <v>43852</v>
      </c>
      <c r="C797" t="s">
        <v>36</v>
      </c>
      <c r="D797">
        <v>9876548767</v>
      </c>
      <c r="E797" t="s">
        <v>39</v>
      </c>
      <c r="F797" t="s">
        <v>38</v>
      </c>
      <c r="G797" s="2">
        <v>55</v>
      </c>
      <c r="H797">
        <v>6</v>
      </c>
      <c r="I797" s="2">
        <f t="shared" si="90"/>
        <v>330</v>
      </c>
      <c r="J797" s="2">
        <f t="shared" si="91"/>
        <v>231</v>
      </c>
      <c r="K797" s="2">
        <f t="shared" si="92"/>
        <v>99</v>
      </c>
      <c r="L797" t="s">
        <v>52</v>
      </c>
      <c r="M797" t="s">
        <v>21</v>
      </c>
      <c r="N797">
        <f t="shared" si="93"/>
        <v>22</v>
      </c>
      <c r="O797" s="3" t="str">
        <f t="shared" si="96"/>
        <v>Jan</v>
      </c>
      <c r="P797">
        <f t="shared" si="94"/>
        <v>2020</v>
      </c>
      <c r="Q797" t="str">
        <f t="shared" si="95"/>
        <v>Wednesday</v>
      </c>
      <c r="R797" t="str">
        <f t="shared" si="97"/>
        <v>Q1</v>
      </c>
    </row>
    <row r="798" spans="1:18" x14ac:dyDescent="0.25">
      <c r="A798">
        <v>739</v>
      </c>
      <c r="B798" s="1">
        <v>43852</v>
      </c>
      <c r="C798" t="s">
        <v>54</v>
      </c>
      <c r="D798">
        <v>8976789034</v>
      </c>
      <c r="E798" t="s">
        <v>44</v>
      </c>
      <c r="F798" t="s">
        <v>19</v>
      </c>
      <c r="G798" s="2">
        <v>15</v>
      </c>
      <c r="H798">
        <v>1</v>
      </c>
      <c r="I798" s="2">
        <f t="shared" si="90"/>
        <v>15</v>
      </c>
      <c r="J798" s="2">
        <f t="shared" si="91"/>
        <v>10.5</v>
      </c>
      <c r="K798" s="2">
        <f t="shared" si="92"/>
        <v>4.5</v>
      </c>
      <c r="L798" t="s">
        <v>20</v>
      </c>
      <c r="M798" t="s">
        <v>21</v>
      </c>
      <c r="N798">
        <f t="shared" si="93"/>
        <v>22</v>
      </c>
      <c r="O798" s="3" t="str">
        <f t="shared" si="96"/>
        <v>Jan</v>
      </c>
      <c r="P798">
        <f t="shared" si="94"/>
        <v>2020</v>
      </c>
      <c r="Q798" t="str">
        <f t="shared" si="95"/>
        <v>Wednesday</v>
      </c>
      <c r="R798" t="str">
        <f t="shared" si="97"/>
        <v>Q1</v>
      </c>
    </row>
    <row r="799" spans="1:18" x14ac:dyDescent="0.25">
      <c r="A799">
        <v>740</v>
      </c>
      <c r="B799" s="1">
        <v>43852</v>
      </c>
      <c r="C799" t="s">
        <v>54</v>
      </c>
      <c r="D799">
        <v>8976789034</v>
      </c>
      <c r="E799" t="s">
        <v>45</v>
      </c>
      <c r="F799" t="s">
        <v>38</v>
      </c>
      <c r="G799" s="2">
        <v>262</v>
      </c>
      <c r="H799">
        <v>1</v>
      </c>
      <c r="I799" s="2">
        <f t="shared" si="90"/>
        <v>262</v>
      </c>
      <c r="J799" s="2">
        <f t="shared" si="91"/>
        <v>183.4</v>
      </c>
      <c r="K799" s="2">
        <f t="shared" si="92"/>
        <v>78.599999999999994</v>
      </c>
      <c r="L799" t="s">
        <v>25</v>
      </c>
      <c r="M799" t="s">
        <v>21</v>
      </c>
      <c r="N799">
        <f t="shared" si="93"/>
        <v>22</v>
      </c>
      <c r="O799" s="3" t="str">
        <f t="shared" si="96"/>
        <v>Jan</v>
      </c>
      <c r="P799">
        <f t="shared" si="94"/>
        <v>2020</v>
      </c>
      <c r="Q799" t="str">
        <f t="shared" si="95"/>
        <v>Wednesday</v>
      </c>
      <c r="R799" t="str">
        <f t="shared" si="97"/>
        <v>Q1</v>
      </c>
    </row>
    <row r="800" spans="1:18" x14ac:dyDescent="0.25">
      <c r="A800">
        <v>741</v>
      </c>
      <c r="B800" s="1">
        <v>43852</v>
      </c>
      <c r="C800" t="s">
        <v>54</v>
      </c>
      <c r="D800">
        <v>8976789034</v>
      </c>
      <c r="E800" t="s">
        <v>46</v>
      </c>
      <c r="F800" t="s">
        <v>38</v>
      </c>
      <c r="G800" s="2">
        <v>349</v>
      </c>
      <c r="H800">
        <v>1</v>
      </c>
      <c r="I800" s="2">
        <f t="shared" si="90"/>
        <v>349</v>
      </c>
      <c r="J800" s="2">
        <f t="shared" si="91"/>
        <v>244.3</v>
      </c>
      <c r="K800" s="2">
        <f t="shared" si="92"/>
        <v>104.69999999999999</v>
      </c>
      <c r="L800" t="s">
        <v>34</v>
      </c>
      <c r="M800" t="s">
        <v>21</v>
      </c>
      <c r="N800">
        <f t="shared" si="93"/>
        <v>22</v>
      </c>
      <c r="O800" s="3" t="str">
        <f t="shared" si="96"/>
        <v>Jan</v>
      </c>
      <c r="P800">
        <f t="shared" si="94"/>
        <v>2020</v>
      </c>
      <c r="Q800" t="str">
        <f t="shared" si="95"/>
        <v>Wednesday</v>
      </c>
      <c r="R800" t="str">
        <f t="shared" si="97"/>
        <v>Q1</v>
      </c>
    </row>
    <row r="801" spans="1:18" x14ac:dyDescent="0.25">
      <c r="A801">
        <v>742</v>
      </c>
      <c r="B801" s="1">
        <v>43852</v>
      </c>
      <c r="C801" t="s">
        <v>54</v>
      </c>
      <c r="D801">
        <v>8976789034</v>
      </c>
      <c r="E801" t="s">
        <v>47</v>
      </c>
      <c r="F801" t="s">
        <v>38</v>
      </c>
      <c r="G801" s="2">
        <v>537</v>
      </c>
      <c r="H801">
        <v>1</v>
      </c>
      <c r="I801" s="2">
        <f t="shared" si="90"/>
        <v>537</v>
      </c>
      <c r="J801" s="2">
        <f t="shared" si="91"/>
        <v>375.9</v>
      </c>
      <c r="K801" s="2">
        <f t="shared" si="92"/>
        <v>161.10000000000002</v>
      </c>
      <c r="L801" t="s">
        <v>25</v>
      </c>
      <c r="M801" t="s">
        <v>21</v>
      </c>
      <c r="N801">
        <f t="shared" si="93"/>
        <v>22</v>
      </c>
      <c r="O801" s="3" t="str">
        <f t="shared" si="96"/>
        <v>Jan</v>
      </c>
      <c r="P801">
        <f t="shared" si="94"/>
        <v>2020</v>
      </c>
      <c r="Q801" t="str">
        <f t="shared" si="95"/>
        <v>Wednesday</v>
      </c>
      <c r="R801" t="str">
        <f t="shared" si="97"/>
        <v>Q1</v>
      </c>
    </row>
    <row r="802" spans="1:18" x14ac:dyDescent="0.25">
      <c r="A802">
        <v>743</v>
      </c>
      <c r="B802" s="1">
        <v>43852</v>
      </c>
      <c r="C802" t="s">
        <v>54</v>
      </c>
      <c r="D802">
        <v>8976789034</v>
      </c>
      <c r="E802" t="s">
        <v>55</v>
      </c>
      <c r="F802" t="s">
        <v>38</v>
      </c>
      <c r="G802" s="2">
        <v>584</v>
      </c>
      <c r="H802">
        <v>1</v>
      </c>
      <c r="I802" s="2">
        <f t="shared" si="90"/>
        <v>584</v>
      </c>
      <c r="J802" s="2">
        <f t="shared" si="91"/>
        <v>408.8</v>
      </c>
      <c r="K802" s="2">
        <f t="shared" si="92"/>
        <v>175.2</v>
      </c>
      <c r="L802" t="s">
        <v>25</v>
      </c>
      <c r="M802" t="s">
        <v>21</v>
      </c>
      <c r="N802">
        <f t="shared" si="93"/>
        <v>22</v>
      </c>
      <c r="O802" s="3" t="str">
        <f t="shared" si="96"/>
        <v>Jan</v>
      </c>
      <c r="P802">
        <f t="shared" si="94"/>
        <v>2020</v>
      </c>
      <c r="Q802" t="str">
        <f t="shared" si="95"/>
        <v>Wednesday</v>
      </c>
      <c r="R802" t="str">
        <f t="shared" si="97"/>
        <v>Q1</v>
      </c>
    </row>
    <row r="803" spans="1:18" x14ac:dyDescent="0.25">
      <c r="A803">
        <v>734</v>
      </c>
      <c r="B803" s="1">
        <v>43852</v>
      </c>
      <c r="C803" t="s">
        <v>56</v>
      </c>
      <c r="D803">
        <v>8976789077</v>
      </c>
      <c r="E803" t="s">
        <v>42</v>
      </c>
      <c r="F803" t="s">
        <v>19</v>
      </c>
      <c r="G803" s="2">
        <v>70</v>
      </c>
      <c r="H803">
        <v>1</v>
      </c>
      <c r="I803" s="2">
        <f t="shared" si="90"/>
        <v>70</v>
      </c>
      <c r="J803" s="2">
        <f t="shared" si="91"/>
        <v>49</v>
      </c>
      <c r="K803" s="2">
        <f t="shared" si="92"/>
        <v>21</v>
      </c>
      <c r="L803" t="s">
        <v>20</v>
      </c>
      <c r="M803" t="s">
        <v>21</v>
      </c>
      <c r="N803">
        <f t="shared" si="93"/>
        <v>22</v>
      </c>
      <c r="O803" s="3" t="str">
        <f t="shared" si="96"/>
        <v>Jan</v>
      </c>
      <c r="P803">
        <f t="shared" si="94"/>
        <v>2020</v>
      </c>
      <c r="Q803" t="str">
        <f t="shared" si="95"/>
        <v>Wednesday</v>
      </c>
      <c r="R803" t="str">
        <f t="shared" si="97"/>
        <v>Q1</v>
      </c>
    </row>
    <row r="804" spans="1:18" x14ac:dyDescent="0.25">
      <c r="A804">
        <v>735</v>
      </c>
      <c r="B804" s="1">
        <v>43852</v>
      </c>
      <c r="C804" t="s">
        <v>56</v>
      </c>
      <c r="D804">
        <v>8976789077</v>
      </c>
      <c r="E804" t="s">
        <v>39</v>
      </c>
      <c r="F804" t="s">
        <v>38</v>
      </c>
      <c r="G804" s="2">
        <v>55</v>
      </c>
      <c r="H804">
        <v>3</v>
      </c>
      <c r="I804" s="2">
        <f t="shared" si="90"/>
        <v>165</v>
      </c>
      <c r="J804" s="2">
        <f t="shared" si="91"/>
        <v>115.5</v>
      </c>
      <c r="K804" s="2">
        <f t="shared" si="92"/>
        <v>49.5</v>
      </c>
      <c r="L804" t="s">
        <v>52</v>
      </c>
      <c r="M804" t="s">
        <v>21</v>
      </c>
      <c r="N804">
        <f t="shared" si="93"/>
        <v>22</v>
      </c>
      <c r="O804" s="3" t="str">
        <f t="shared" si="96"/>
        <v>Jan</v>
      </c>
      <c r="P804">
        <f t="shared" si="94"/>
        <v>2020</v>
      </c>
      <c r="Q804" t="str">
        <f t="shared" si="95"/>
        <v>Wednesday</v>
      </c>
      <c r="R804" t="str">
        <f t="shared" si="97"/>
        <v>Q1</v>
      </c>
    </row>
    <row r="805" spans="1:18" x14ac:dyDescent="0.25">
      <c r="A805">
        <v>736</v>
      </c>
      <c r="B805" s="1">
        <v>43852</v>
      </c>
      <c r="C805" t="s">
        <v>56</v>
      </c>
      <c r="D805">
        <v>8976789077</v>
      </c>
      <c r="E805" t="s">
        <v>37</v>
      </c>
      <c r="F805" t="s">
        <v>38</v>
      </c>
      <c r="G805" s="2">
        <v>45</v>
      </c>
      <c r="H805">
        <v>3</v>
      </c>
      <c r="I805" s="2">
        <f t="shared" si="90"/>
        <v>135</v>
      </c>
      <c r="J805" s="2">
        <f t="shared" si="91"/>
        <v>94.5</v>
      </c>
      <c r="K805" s="2">
        <f t="shared" si="92"/>
        <v>40.5</v>
      </c>
      <c r="L805" t="s">
        <v>34</v>
      </c>
      <c r="M805" t="s">
        <v>21</v>
      </c>
      <c r="N805">
        <f t="shared" si="93"/>
        <v>22</v>
      </c>
      <c r="O805" s="3" t="str">
        <f t="shared" si="96"/>
        <v>Jan</v>
      </c>
      <c r="P805">
        <f t="shared" si="94"/>
        <v>2020</v>
      </c>
      <c r="Q805" t="str">
        <f t="shared" si="95"/>
        <v>Wednesday</v>
      </c>
      <c r="R805" t="str">
        <f t="shared" si="97"/>
        <v>Q1</v>
      </c>
    </row>
    <row r="806" spans="1:18" x14ac:dyDescent="0.25">
      <c r="A806">
        <v>737</v>
      </c>
      <c r="B806" s="1">
        <v>43852</v>
      </c>
      <c r="C806" t="s">
        <v>56</v>
      </c>
      <c r="D806">
        <v>8976789077</v>
      </c>
      <c r="E806" t="s">
        <v>40</v>
      </c>
      <c r="F806" t="s">
        <v>41</v>
      </c>
      <c r="G806" s="2">
        <v>40</v>
      </c>
      <c r="H806">
        <v>1</v>
      </c>
      <c r="I806" s="2">
        <f t="shared" si="90"/>
        <v>40</v>
      </c>
      <c r="J806" s="2">
        <f t="shared" si="91"/>
        <v>28</v>
      </c>
      <c r="K806" s="2">
        <f t="shared" si="92"/>
        <v>12</v>
      </c>
      <c r="L806" t="s">
        <v>52</v>
      </c>
      <c r="M806" t="s">
        <v>21</v>
      </c>
      <c r="N806">
        <f t="shared" si="93"/>
        <v>22</v>
      </c>
      <c r="O806" s="3" t="str">
        <f t="shared" si="96"/>
        <v>Jan</v>
      </c>
      <c r="P806">
        <f t="shared" si="94"/>
        <v>2020</v>
      </c>
      <c r="Q806" t="str">
        <f t="shared" si="95"/>
        <v>Wednesday</v>
      </c>
      <c r="R806" t="str">
        <f t="shared" si="97"/>
        <v>Q1</v>
      </c>
    </row>
    <row r="807" spans="1:18" x14ac:dyDescent="0.25">
      <c r="A807">
        <v>738</v>
      </c>
      <c r="B807" s="1">
        <v>43852</v>
      </c>
      <c r="C807" t="s">
        <v>56</v>
      </c>
      <c r="D807">
        <v>8976789077</v>
      </c>
      <c r="E807" t="s">
        <v>43</v>
      </c>
      <c r="F807" t="s">
        <v>19</v>
      </c>
      <c r="G807" s="2">
        <v>67</v>
      </c>
      <c r="H807">
        <v>1</v>
      </c>
      <c r="I807" s="2">
        <f t="shared" si="90"/>
        <v>67</v>
      </c>
      <c r="J807" s="2">
        <f t="shared" si="91"/>
        <v>46.900000000000006</v>
      </c>
      <c r="K807" s="2">
        <f t="shared" si="92"/>
        <v>20.099999999999994</v>
      </c>
      <c r="L807" t="s">
        <v>20</v>
      </c>
      <c r="M807" t="s">
        <v>21</v>
      </c>
      <c r="N807">
        <f t="shared" si="93"/>
        <v>22</v>
      </c>
      <c r="O807" s="3" t="str">
        <f t="shared" si="96"/>
        <v>Jan</v>
      </c>
      <c r="P807">
        <f t="shared" si="94"/>
        <v>2020</v>
      </c>
      <c r="Q807" t="str">
        <f t="shared" si="95"/>
        <v>Wednesday</v>
      </c>
      <c r="R807" t="str">
        <f t="shared" si="97"/>
        <v>Q1</v>
      </c>
    </row>
    <row r="808" spans="1:18" x14ac:dyDescent="0.25">
      <c r="A808">
        <v>746</v>
      </c>
      <c r="B808" s="1">
        <v>43852</v>
      </c>
      <c r="C808" t="s">
        <v>53</v>
      </c>
      <c r="D808">
        <v>8976789056</v>
      </c>
      <c r="E808" t="s">
        <v>42</v>
      </c>
      <c r="F808" t="s">
        <v>19</v>
      </c>
      <c r="G808" s="2">
        <v>70</v>
      </c>
      <c r="H808">
        <v>1</v>
      </c>
      <c r="I808" s="2">
        <f t="shared" si="90"/>
        <v>70</v>
      </c>
      <c r="J808" s="2">
        <f t="shared" si="91"/>
        <v>49</v>
      </c>
      <c r="K808" s="2">
        <f t="shared" si="92"/>
        <v>21</v>
      </c>
      <c r="L808" t="s">
        <v>52</v>
      </c>
      <c r="M808" t="s">
        <v>21</v>
      </c>
      <c r="N808">
        <f t="shared" si="93"/>
        <v>22</v>
      </c>
      <c r="O808" s="3" t="str">
        <f t="shared" si="96"/>
        <v>Jan</v>
      </c>
      <c r="P808">
        <f t="shared" si="94"/>
        <v>2020</v>
      </c>
      <c r="Q808" t="str">
        <f t="shared" si="95"/>
        <v>Wednesday</v>
      </c>
      <c r="R808" t="str">
        <f t="shared" si="97"/>
        <v>Q1</v>
      </c>
    </row>
    <row r="809" spans="1:18" x14ac:dyDescent="0.25">
      <c r="A809">
        <v>747</v>
      </c>
      <c r="B809" s="1">
        <v>43852</v>
      </c>
      <c r="C809" t="s">
        <v>53</v>
      </c>
      <c r="D809">
        <v>8976789056</v>
      </c>
      <c r="E809" t="s">
        <v>40</v>
      </c>
      <c r="F809" t="s">
        <v>41</v>
      </c>
      <c r="G809" s="2">
        <v>40</v>
      </c>
      <c r="H809">
        <v>2</v>
      </c>
      <c r="I809" s="2">
        <f t="shared" si="90"/>
        <v>80</v>
      </c>
      <c r="J809" s="2">
        <f t="shared" si="91"/>
        <v>56</v>
      </c>
      <c r="K809" s="2">
        <f t="shared" si="92"/>
        <v>24</v>
      </c>
      <c r="L809" t="s">
        <v>25</v>
      </c>
      <c r="M809" t="s">
        <v>21</v>
      </c>
      <c r="N809">
        <f t="shared" si="93"/>
        <v>22</v>
      </c>
      <c r="O809" s="3" t="str">
        <f t="shared" si="96"/>
        <v>Jan</v>
      </c>
      <c r="P809">
        <f t="shared" si="94"/>
        <v>2020</v>
      </c>
      <c r="Q809" t="str">
        <f t="shared" si="95"/>
        <v>Wednesday</v>
      </c>
      <c r="R809" t="str">
        <f t="shared" si="97"/>
        <v>Q1</v>
      </c>
    </row>
    <row r="810" spans="1:18" x14ac:dyDescent="0.25">
      <c r="A810">
        <v>748</v>
      </c>
      <c r="B810" s="1">
        <v>43852</v>
      </c>
      <c r="C810" t="s">
        <v>53</v>
      </c>
      <c r="D810">
        <v>8976789056</v>
      </c>
      <c r="E810" t="s">
        <v>39</v>
      </c>
      <c r="F810" t="s">
        <v>38</v>
      </c>
      <c r="G810" s="2">
        <v>55</v>
      </c>
      <c r="H810">
        <v>1</v>
      </c>
      <c r="I810" s="2">
        <f t="shared" si="90"/>
        <v>55</v>
      </c>
      <c r="J810" s="2">
        <f t="shared" si="91"/>
        <v>38.5</v>
      </c>
      <c r="K810" s="2">
        <f t="shared" si="92"/>
        <v>16.5</v>
      </c>
      <c r="L810" t="s">
        <v>20</v>
      </c>
      <c r="M810" t="s">
        <v>21</v>
      </c>
      <c r="N810">
        <f t="shared" si="93"/>
        <v>22</v>
      </c>
      <c r="O810" s="3" t="str">
        <f t="shared" si="96"/>
        <v>Jan</v>
      </c>
      <c r="P810">
        <f t="shared" si="94"/>
        <v>2020</v>
      </c>
      <c r="Q810" t="str">
        <f t="shared" si="95"/>
        <v>Wednesday</v>
      </c>
      <c r="R810" t="str">
        <f t="shared" si="97"/>
        <v>Q1</v>
      </c>
    </row>
    <row r="811" spans="1:18" x14ac:dyDescent="0.25">
      <c r="A811">
        <v>749</v>
      </c>
      <c r="B811" s="1">
        <v>43852</v>
      </c>
      <c r="C811" t="s">
        <v>51</v>
      </c>
      <c r="D811">
        <v>8976789057</v>
      </c>
      <c r="E811" t="s">
        <v>40</v>
      </c>
      <c r="F811" t="s">
        <v>41</v>
      </c>
      <c r="G811" s="2">
        <v>40</v>
      </c>
      <c r="H811">
        <v>1</v>
      </c>
      <c r="I811" s="2">
        <f t="shared" si="90"/>
        <v>40</v>
      </c>
      <c r="J811" s="2">
        <f t="shared" si="91"/>
        <v>28</v>
      </c>
      <c r="K811" s="2">
        <f t="shared" si="92"/>
        <v>12</v>
      </c>
      <c r="L811" t="s">
        <v>25</v>
      </c>
      <c r="M811" t="s">
        <v>21</v>
      </c>
      <c r="N811">
        <f t="shared" si="93"/>
        <v>22</v>
      </c>
      <c r="O811" s="3" t="str">
        <f t="shared" si="96"/>
        <v>Jan</v>
      </c>
      <c r="P811">
        <f t="shared" si="94"/>
        <v>2020</v>
      </c>
      <c r="Q811" t="str">
        <f t="shared" si="95"/>
        <v>Wednesday</v>
      </c>
      <c r="R811" t="str">
        <f t="shared" si="97"/>
        <v>Q1</v>
      </c>
    </row>
    <row r="812" spans="1:18" x14ac:dyDescent="0.25">
      <c r="A812">
        <v>750</v>
      </c>
      <c r="B812" s="1">
        <v>43852</v>
      </c>
      <c r="C812" t="s">
        <v>51</v>
      </c>
      <c r="D812">
        <v>8976789057</v>
      </c>
      <c r="E812" t="s">
        <v>42</v>
      </c>
      <c r="F812" t="s">
        <v>19</v>
      </c>
      <c r="G812" s="2">
        <v>70</v>
      </c>
      <c r="H812">
        <v>1</v>
      </c>
      <c r="I812" s="2">
        <f t="shared" si="90"/>
        <v>70</v>
      </c>
      <c r="J812" s="2">
        <f t="shared" si="91"/>
        <v>49</v>
      </c>
      <c r="K812" s="2">
        <f t="shared" si="92"/>
        <v>21</v>
      </c>
      <c r="L812" t="s">
        <v>20</v>
      </c>
      <c r="M812" t="s">
        <v>21</v>
      </c>
      <c r="N812">
        <f t="shared" si="93"/>
        <v>22</v>
      </c>
      <c r="O812" s="3" t="str">
        <f t="shared" si="96"/>
        <v>Jan</v>
      </c>
      <c r="P812">
        <f t="shared" si="94"/>
        <v>2020</v>
      </c>
      <c r="Q812" t="str">
        <f t="shared" si="95"/>
        <v>Wednesday</v>
      </c>
      <c r="R812" t="str">
        <f t="shared" si="97"/>
        <v>Q1</v>
      </c>
    </row>
    <row r="813" spans="1:18" x14ac:dyDescent="0.25">
      <c r="A813">
        <v>751</v>
      </c>
      <c r="B813" s="1">
        <v>43852</v>
      </c>
      <c r="C813" t="s">
        <v>51</v>
      </c>
      <c r="D813">
        <v>8976789057</v>
      </c>
      <c r="E813" t="s">
        <v>39</v>
      </c>
      <c r="F813" t="s">
        <v>38</v>
      </c>
      <c r="G813" s="2">
        <v>55</v>
      </c>
      <c r="H813">
        <v>3</v>
      </c>
      <c r="I813" s="2">
        <f t="shared" si="90"/>
        <v>165</v>
      </c>
      <c r="J813" s="2">
        <f t="shared" si="91"/>
        <v>115.5</v>
      </c>
      <c r="K813" s="2">
        <f t="shared" si="92"/>
        <v>49.5</v>
      </c>
      <c r="L813" t="s">
        <v>25</v>
      </c>
      <c r="M813" t="s">
        <v>21</v>
      </c>
      <c r="N813">
        <f t="shared" si="93"/>
        <v>22</v>
      </c>
      <c r="O813" s="3" t="str">
        <f t="shared" si="96"/>
        <v>Jan</v>
      </c>
      <c r="P813">
        <f t="shared" si="94"/>
        <v>2020</v>
      </c>
      <c r="Q813" t="str">
        <f t="shared" si="95"/>
        <v>Wednesday</v>
      </c>
      <c r="R813" t="str">
        <f t="shared" si="97"/>
        <v>Q1</v>
      </c>
    </row>
    <row r="814" spans="1:18" x14ac:dyDescent="0.25">
      <c r="A814">
        <v>752</v>
      </c>
      <c r="B814" s="1">
        <v>43852</v>
      </c>
      <c r="C814" t="s">
        <v>51</v>
      </c>
      <c r="D814">
        <v>8976789057</v>
      </c>
      <c r="E814" t="s">
        <v>37</v>
      </c>
      <c r="F814" t="s">
        <v>38</v>
      </c>
      <c r="G814" s="2">
        <v>45</v>
      </c>
      <c r="H814">
        <v>3</v>
      </c>
      <c r="I814" s="2">
        <f t="shared" si="90"/>
        <v>135</v>
      </c>
      <c r="J814" s="2">
        <f t="shared" si="91"/>
        <v>94.5</v>
      </c>
      <c r="K814" s="2">
        <f t="shared" si="92"/>
        <v>40.5</v>
      </c>
      <c r="L814" t="s">
        <v>20</v>
      </c>
      <c r="M814" t="s">
        <v>21</v>
      </c>
      <c r="N814">
        <f t="shared" si="93"/>
        <v>22</v>
      </c>
      <c r="O814" s="3" t="str">
        <f t="shared" si="96"/>
        <v>Jan</v>
      </c>
      <c r="P814">
        <f t="shared" si="94"/>
        <v>2020</v>
      </c>
      <c r="Q814" t="str">
        <f t="shared" si="95"/>
        <v>Wednesday</v>
      </c>
      <c r="R814" t="str">
        <f t="shared" si="97"/>
        <v>Q1</v>
      </c>
    </row>
    <row r="815" spans="1:18" x14ac:dyDescent="0.25">
      <c r="A815">
        <v>753</v>
      </c>
      <c r="B815" s="1">
        <v>43852</v>
      </c>
      <c r="C815" t="s">
        <v>51</v>
      </c>
      <c r="D815">
        <v>8976789057</v>
      </c>
      <c r="E815" t="s">
        <v>40</v>
      </c>
      <c r="F815" t="s">
        <v>41</v>
      </c>
      <c r="G815" s="2">
        <v>40</v>
      </c>
      <c r="H815">
        <v>1</v>
      </c>
      <c r="I815" s="2">
        <f t="shared" si="90"/>
        <v>40</v>
      </c>
      <c r="J815" s="2">
        <f t="shared" si="91"/>
        <v>28</v>
      </c>
      <c r="K815" s="2">
        <f t="shared" si="92"/>
        <v>12</v>
      </c>
      <c r="L815" t="s">
        <v>34</v>
      </c>
      <c r="M815" t="s">
        <v>21</v>
      </c>
      <c r="N815">
        <f t="shared" si="93"/>
        <v>22</v>
      </c>
      <c r="O815" s="3" t="str">
        <f t="shared" si="96"/>
        <v>Jan</v>
      </c>
      <c r="P815">
        <f t="shared" si="94"/>
        <v>2020</v>
      </c>
      <c r="Q815" t="str">
        <f t="shared" si="95"/>
        <v>Wednesday</v>
      </c>
      <c r="R815" t="str">
        <f t="shared" si="97"/>
        <v>Q1</v>
      </c>
    </row>
    <row r="816" spans="1:18" x14ac:dyDescent="0.25">
      <c r="A816">
        <v>754</v>
      </c>
      <c r="B816" s="1">
        <v>43853</v>
      </c>
      <c r="C816" t="s">
        <v>56</v>
      </c>
      <c r="D816">
        <v>8976789077</v>
      </c>
      <c r="E816" t="s">
        <v>43</v>
      </c>
      <c r="F816" t="s">
        <v>19</v>
      </c>
      <c r="G816" s="2">
        <v>67</v>
      </c>
      <c r="H816">
        <v>1</v>
      </c>
      <c r="I816" s="2">
        <f t="shared" si="90"/>
        <v>67</v>
      </c>
      <c r="J816" s="2">
        <f t="shared" si="91"/>
        <v>46.900000000000006</v>
      </c>
      <c r="K816" s="2">
        <f t="shared" si="92"/>
        <v>20.099999999999994</v>
      </c>
      <c r="L816" t="s">
        <v>25</v>
      </c>
      <c r="M816" t="s">
        <v>21</v>
      </c>
      <c r="N816">
        <f t="shared" si="93"/>
        <v>23</v>
      </c>
      <c r="O816" s="3" t="str">
        <f t="shared" si="96"/>
        <v>Jan</v>
      </c>
      <c r="P816">
        <f t="shared" si="94"/>
        <v>2020</v>
      </c>
      <c r="Q816" t="str">
        <f t="shared" si="95"/>
        <v>Thursday</v>
      </c>
      <c r="R816" t="str">
        <f t="shared" si="97"/>
        <v>Q1</v>
      </c>
    </row>
    <row r="817" spans="1:18" x14ac:dyDescent="0.25">
      <c r="A817">
        <v>755</v>
      </c>
      <c r="B817" s="1">
        <v>43853</v>
      </c>
      <c r="C817" t="s">
        <v>56</v>
      </c>
      <c r="D817">
        <v>8976789077</v>
      </c>
      <c r="E817" t="s">
        <v>44</v>
      </c>
      <c r="F817" t="s">
        <v>19</v>
      </c>
      <c r="G817" s="2">
        <v>15</v>
      </c>
      <c r="H817">
        <v>1</v>
      </c>
      <c r="I817" s="2">
        <f t="shared" si="90"/>
        <v>15</v>
      </c>
      <c r="J817" s="2">
        <f t="shared" si="91"/>
        <v>10.5</v>
      </c>
      <c r="K817" s="2">
        <f t="shared" si="92"/>
        <v>4.5</v>
      </c>
      <c r="L817" t="s">
        <v>25</v>
      </c>
      <c r="M817" t="s">
        <v>21</v>
      </c>
      <c r="N817">
        <f t="shared" si="93"/>
        <v>23</v>
      </c>
      <c r="O817" s="3" t="str">
        <f t="shared" si="96"/>
        <v>Jan</v>
      </c>
      <c r="P817">
        <f t="shared" si="94"/>
        <v>2020</v>
      </c>
      <c r="Q817" t="str">
        <f t="shared" si="95"/>
        <v>Thursday</v>
      </c>
      <c r="R817" t="str">
        <f t="shared" si="97"/>
        <v>Q1</v>
      </c>
    </row>
    <row r="818" spans="1:18" x14ac:dyDescent="0.25">
      <c r="A818">
        <v>756</v>
      </c>
      <c r="B818" s="1">
        <v>43853</v>
      </c>
      <c r="C818" t="s">
        <v>56</v>
      </c>
      <c r="D818">
        <v>8976789077</v>
      </c>
      <c r="E818" t="s">
        <v>45</v>
      </c>
      <c r="F818" t="s">
        <v>38</v>
      </c>
      <c r="G818" s="2">
        <v>262</v>
      </c>
      <c r="H818">
        <v>1</v>
      </c>
      <c r="I818" s="2">
        <f t="shared" si="90"/>
        <v>262</v>
      </c>
      <c r="J818" s="2">
        <f t="shared" si="91"/>
        <v>183.4</v>
      </c>
      <c r="K818" s="2">
        <f t="shared" si="92"/>
        <v>78.599999999999994</v>
      </c>
      <c r="L818" t="s">
        <v>20</v>
      </c>
      <c r="M818" t="s">
        <v>21</v>
      </c>
      <c r="N818">
        <f t="shared" si="93"/>
        <v>23</v>
      </c>
      <c r="O818" s="3" t="str">
        <f t="shared" si="96"/>
        <v>Jan</v>
      </c>
      <c r="P818">
        <f t="shared" si="94"/>
        <v>2020</v>
      </c>
      <c r="Q818" t="str">
        <f t="shared" si="95"/>
        <v>Thursday</v>
      </c>
      <c r="R818" t="str">
        <f t="shared" si="97"/>
        <v>Q1</v>
      </c>
    </row>
    <row r="819" spans="1:18" x14ac:dyDescent="0.25">
      <c r="A819">
        <v>757</v>
      </c>
      <c r="B819" s="1">
        <v>43853</v>
      </c>
      <c r="C819" t="s">
        <v>56</v>
      </c>
      <c r="D819">
        <v>8976789077</v>
      </c>
      <c r="E819" t="s">
        <v>46</v>
      </c>
      <c r="F819" t="s">
        <v>38</v>
      </c>
      <c r="G819" s="2">
        <v>349</v>
      </c>
      <c r="H819">
        <v>1</v>
      </c>
      <c r="I819" s="2">
        <f t="shared" si="90"/>
        <v>349</v>
      </c>
      <c r="J819" s="2">
        <f t="shared" si="91"/>
        <v>244.3</v>
      </c>
      <c r="K819" s="2">
        <f t="shared" si="92"/>
        <v>104.69999999999999</v>
      </c>
      <c r="L819" t="s">
        <v>34</v>
      </c>
      <c r="M819" t="s">
        <v>21</v>
      </c>
      <c r="N819">
        <f t="shared" si="93"/>
        <v>23</v>
      </c>
      <c r="O819" s="3" t="str">
        <f t="shared" si="96"/>
        <v>Jan</v>
      </c>
      <c r="P819">
        <f t="shared" si="94"/>
        <v>2020</v>
      </c>
      <c r="Q819" t="str">
        <f t="shared" si="95"/>
        <v>Thursday</v>
      </c>
      <c r="R819" t="str">
        <f t="shared" si="97"/>
        <v>Q1</v>
      </c>
    </row>
    <row r="820" spans="1:18" x14ac:dyDescent="0.25">
      <c r="A820">
        <v>758</v>
      </c>
      <c r="B820" s="1">
        <v>43853</v>
      </c>
      <c r="C820" t="s">
        <v>56</v>
      </c>
      <c r="D820">
        <v>8976789077</v>
      </c>
      <c r="E820" t="s">
        <v>47</v>
      </c>
      <c r="F820" t="s">
        <v>38</v>
      </c>
      <c r="G820" s="2">
        <v>537</v>
      </c>
      <c r="H820">
        <v>1</v>
      </c>
      <c r="I820" s="2">
        <f t="shared" si="90"/>
        <v>537</v>
      </c>
      <c r="J820" s="2">
        <f t="shared" si="91"/>
        <v>375.9</v>
      </c>
      <c r="K820" s="2">
        <f t="shared" si="92"/>
        <v>161.10000000000002</v>
      </c>
      <c r="L820" t="s">
        <v>25</v>
      </c>
      <c r="M820" t="s">
        <v>21</v>
      </c>
      <c r="N820">
        <f t="shared" si="93"/>
        <v>23</v>
      </c>
      <c r="O820" s="3" t="str">
        <f t="shared" si="96"/>
        <v>Jan</v>
      </c>
      <c r="P820">
        <f t="shared" si="94"/>
        <v>2020</v>
      </c>
      <c r="Q820" t="str">
        <f t="shared" si="95"/>
        <v>Thursday</v>
      </c>
      <c r="R820" t="str">
        <f t="shared" si="97"/>
        <v>Q1</v>
      </c>
    </row>
    <row r="821" spans="1:18" x14ac:dyDescent="0.25">
      <c r="A821">
        <v>759</v>
      </c>
      <c r="B821" s="1">
        <v>43853</v>
      </c>
      <c r="C821" t="s">
        <v>56</v>
      </c>
      <c r="D821">
        <v>8976789077</v>
      </c>
      <c r="E821" t="s">
        <v>55</v>
      </c>
      <c r="F821" t="s">
        <v>38</v>
      </c>
      <c r="G821" s="2">
        <v>584</v>
      </c>
      <c r="H821">
        <v>1</v>
      </c>
      <c r="I821" s="2">
        <f t="shared" si="90"/>
        <v>584</v>
      </c>
      <c r="J821" s="2">
        <f t="shared" si="91"/>
        <v>408.8</v>
      </c>
      <c r="K821" s="2">
        <f t="shared" si="92"/>
        <v>175.2</v>
      </c>
      <c r="L821" t="s">
        <v>34</v>
      </c>
      <c r="M821" t="s">
        <v>21</v>
      </c>
      <c r="N821">
        <f t="shared" si="93"/>
        <v>23</v>
      </c>
      <c r="O821" s="3" t="str">
        <f t="shared" si="96"/>
        <v>Jan</v>
      </c>
      <c r="P821">
        <f t="shared" si="94"/>
        <v>2020</v>
      </c>
      <c r="Q821" t="str">
        <f t="shared" si="95"/>
        <v>Thursday</v>
      </c>
      <c r="R821" t="str">
        <f t="shared" si="97"/>
        <v>Q1</v>
      </c>
    </row>
    <row r="822" spans="1:18" x14ac:dyDescent="0.25">
      <c r="A822">
        <v>760</v>
      </c>
      <c r="B822" s="1">
        <v>43853</v>
      </c>
      <c r="C822" t="s">
        <v>54</v>
      </c>
      <c r="D822">
        <v>8976789034</v>
      </c>
      <c r="E822" t="s">
        <v>42</v>
      </c>
      <c r="F822" t="s">
        <v>19</v>
      </c>
      <c r="G822" s="2">
        <v>70</v>
      </c>
      <c r="H822">
        <v>1</v>
      </c>
      <c r="I822" s="2">
        <f t="shared" si="90"/>
        <v>70</v>
      </c>
      <c r="J822" s="2">
        <f t="shared" si="91"/>
        <v>49</v>
      </c>
      <c r="K822" s="2">
        <f t="shared" si="92"/>
        <v>21</v>
      </c>
      <c r="L822" t="s">
        <v>25</v>
      </c>
      <c r="M822" t="s">
        <v>21</v>
      </c>
      <c r="N822">
        <f t="shared" si="93"/>
        <v>23</v>
      </c>
      <c r="O822" s="3" t="str">
        <f t="shared" si="96"/>
        <v>Jan</v>
      </c>
      <c r="P822">
        <f t="shared" si="94"/>
        <v>2020</v>
      </c>
      <c r="Q822" t="str">
        <f t="shared" si="95"/>
        <v>Thursday</v>
      </c>
      <c r="R822" t="str">
        <f t="shared" si="97"/>
        <v>Q1</v>
      </c>
    </row>
    <row r="823" spans="1:18" x14ac:dyDescent="0.25">
      <c r="A823">
        <v>761</v>
      </c>
      <c r="B823" s="1">
        <v>43853</v>
      </c>
      <c r="C823" t="s">
        <v>54</v>
      </c>
      <c r="D823">
        <v>8976789034</v>
      </c>
      <c r="E823" t="s">
        <v>39</v>
      </c>
      <c r="F823" t="s">
        <v>38</v>
      </c>
      <c r="G823" s="2">
        <v>55</v>
      </c>
      <c r="H823">
        <v>3</v>
      </c>
      <c r="I823" s="2">
        <f t="shared" ref="I823:I886" si="98">G823*H823</f>
        <v>165</v>
      </c>
      <c r="J823" s="2">
        <f t="shared" ref="J823:J886" si="99">I823-I823*0.3</f>
        <v>115.5</v>
      </c>
      <c r="K823" s="2">
        <f t="shared" ref="K823:K886" si="100">I823-J823</f>
        <v>49.5</v>
      </c>
      <c r="L823" t="s">
        <v>25</v>
      </c>
      <c r="M823" t="s">
        <v>21</v>
      </c>
      <c r="N823">
        <f t="shared" si="93"/>
        <v>23</v>
      </c>
      <c r="O823" s="3" t="str">
        <f t="shared" si="96"/>
        <v>Jan</v>
      </c>
      <c r="P823">
        <f t="shared" si="94"/>
        <v>2020</v>
      </c>
      <c r="Q823" t="str">
        <f t="shared" si="95"/>
        <v>Thursday</v>
      </c>
      <c r="R823" t="str">
        <f t="shared" si="97"/>
        <v>Q1</v>
      </c>
    </row>
    <row r="824" spans="1:18" x14ac:dyDescent="0.25">
      <c r="A824">
        <v>762</v>
      </c>
      <c r="B824" s="1">
        <v>43853</v>
      </c>
      <c r="C824" t="s">
        <v>54</v>
      </c>
      <c r="D824">
        <v>8976789034</v>
      </c>
      <c r="E824" t="s">
        <v>37</v>
      </c>
      <c r="F824" t="s">
        <v>38</v>
      </c>
      <c r="G824" s="2">
        <v>45</v>
      </c>
      <c r="H824">
        <v>3</v>
      </c>
      <c r="I824" s="2">
        <f t="shared" si="98"/>
        <v>135</v>
      </c>
      <c r="J824" s="2">
        <f t="shared" si="99"/>
        <v>94.5</v>
      </c>
      <c r="K824" s="2">
        <f t="shared" si="100"/>
        <v>40.5</v>
      </c>
      <c r="L824" t="s">
        <v>52</v>
      </c>
      <c r="M824" t="s">
        <v>21</v>
      </c>
      <c r="N824">
        <f t="shared" ref="N824:N887" si="101">DAY(B824)</f>
        <v>23</v>
      </c>
      <c r="O824" s="3" t="str">
        <f t="shared" si="96"/>
        <v>Jan</v>
      </c>
      <c r="P824">
        <f t="shared" ref="P824:P887" si="102">YEAR(B824)</f>
        <v>2020</v>
      </c>
      <c r="Q824" t="str">
        <f t="shared" ref="Q824:Q887" si="103">TEXT(B824,"dddd")</f>
        <v>Thursday</v>
      </c>
      <c r="R824" t="str">
        <f t="shared" si="97"/>
        <v>Q1</v>
      </c>
    </row>
    <row r="825" spans="1:18" x14ac:dyDescent="0.25">
      <c r="A825">
        <v>763</v>
      </c>
      <c r="B825" s="1">
        <v>43853</v>
      </c>
      <c r="C825" t="s">
        <v>54</v>
      </c>
      <c r="D825">
        <v>8976789034</v>
      </c>
      <c r="E825" t="s">
        <v>40</v>
      </c>
      <c r="F825" t="s">
        <v>41</v>
      </c>
      <c r="G825" s="2">
        <v>40</v>
      </c>
      <c r="H825">
        <v>1</v>
      </c>
      <c r="I825" s="2">
        <f t="shared" si="98"/>
        <v>40</v>
      </c>
      <c r="J825" s="2">
        <f t="shared" si="99"/>
        <v>28</v>
      </c>
      <c r="K825" s="2">
        <f t="shared" si="100"/>
        <v>12</v>
      </c>
      <c r="L825" t="s">
        <v>25</v>
      </c>
      <c r="M825" t="s">
        <v>21</v>
      </c>
      <c r="N825">
        <f t="shared" si="101"/>
        <v>23</v>
      </c>
      <c r="O825" s="3" t="str">
        <f t="shared" si="96"/>
        <v>Jan</v>
      </c>
      <c r="P825">
        <f t="shared" si="102"/>
        <v>2020</v>
      </c>
      <c r="Q825" t="str">
        <f t="shared" si="103"/>
        <v>Thursday</v>
      </c>
      <c r="R825" t="str">
        <f t="shared" si="97"/>
        <v>Q1</v>
      </c>
    </row>
    <row r="826" spans="1:18" x14ac:dyDescent="0.25">
      <c r="A826">
        <v>764</v>
      </c>
      <c r="B826" s="1">
        <v>43853</v>
      </c>
      <c r="C826" t="s">
        <v>54</v>
      </c>
      <c r="D826">
        <v>8976789034</v>
      </c>
      <c r="E826" t="s">
        <v>43</v>
      </c>
      <c r="F826" t="s">
        <v>19</v>
      </c>
      <c r="G826" s="2">
        <v>67</v>
      </c>
      <c r="H826">
        <v>1</v>
      </c>
      <c r="I826" s="2">
        <f t="shared" si="98"/>
        <v>67</v>
      </c>
      <c r="J826" s="2">
        <f t="shared" si="99"/>
        <v>46.900000000000006</v>
      </c>
      <c r="K826" s="2">
        <f t="shared" si="100"/>
        <v>20.099999999999994</v>
      </c>
      <c r="L826" t="s">
        <v>34</v>
      </c>
      <c r="M826" t="s">
        <v>21</v>
      </c>
      <c r="N826">
        <f t="shared" si="101"/>
        <v>23</v>
      </c>
      <c r="O826" s="3" t="str">
        <f t="shared" si="96"/>
        <v>Jan</v>
      </c>
      <c r="P826">
        <f t="shared" si="102"/>
        <v>2020</v>
      </c>
      <c r="Q826" t="str">
        <f t="shared" si="103"/>
        <v>Thursday</v>
      </c>
      <c r="R826" t="str">
        <f t="shared" si="97"/>
        <v>Q1</v>
      </c>
    </row>
    <row r="827" spans="1:18" x14ac:dyDescent="0.25">
      <c r="A827">
        <v>765</v>
      </c>
      <c r="B827" s="1">
        <v>43853</v>
      </c>
      <c r="C827" t="s">
        <v>54</v>
      </c>
      <c r="D827">
        <v>8976789034</v>
      </c>
      <c r="E827" t="s">
        <v>44</v>
      </c>
      <c r="F827" t="s">
        <v>19</v>
      </c>
      <c r="G827" s="2">
        <v>15</v>
      </c>
      <c r="H827">
        <v>1</v>
      </c>
      <c r="I827" s="2">
        <f t="shared" si="98"/>
        <v>15</v>
      </c>
      <c r="J827" s="2">
        <f t="shared" si="99"/>
        <v>10.5</v>
      </c>
      <c r="K827" s="2">
        <f t="shared" si="100"/>
        <v>4.5</v>
      </c>
      <c r="L827" t="s">
        <v>25</v>
      </c>
      <c r="M827" t="s">
        <v>21</v>
      </c>
      <c r="N827">
        <f t="shared" si="101"/>
        <v>23</v>
      </c>
      <c r="O827" s="3" t="str">
        <f t="shared" si="96"/>
        <v>Jan</v>
      </c>
      <c r="P827">
        <f t="shared" si="102"/>
        <v>2020</v>
      </c>
      <c r="Q827" t="str">
        <f t="shared" si="103"/>
        <v>Thursday</v>
      </c>
      <c r="R827" t="str">
        <f t="shared" si="97"/>
        <v>Q1</v>
      </c>
    </row>
    <row r="828" spans="1:18" x14ac:dyDescent="0.25">
      <c r="A828">
        <v>766</v>
      </c>
      <c r="B828" s="1">
        <v>43853</v>
      </c>
      <c r="C828" t="s">
        <v>54</v>
      </c>
      <c r="D828">
        <v>8976789034</v>
      </c>
      <c r="E828" t="s">
        <v>45</v>
      </c>
      <c r="F828" t="s">
        <v>38</v>
      </c>
      <c r="G828" s="2">
        <v>262</v>
      </c>
      <c r="H828">
        <v>1</v>
      </c>
      <c r="I828" s="2">
        <f t="shared" si="98"/>
        <v>262</v>
      </c>
      <c r="J828" s="2">
        <f t="shared" si="99"/>
        <v>183.4</v>
      </c>
      <c r="K828" s="2">
        <f t="shared" si="100"/>
        <v>78.599999999999994</v>
      </c>
      <c r="L828" t="s">
        <v>25</v>
      </c>
      <c r="M828" t="s">
        <v>21</v>
      </c>
      <c r="N828">
        <f t="shared" si="101"/>
        <v>23</v>
      </c>
      <c r="O828" s="3" t="str">
        <f t="shared" si="96"/>
        <v>Jan</v>
      </c>
      <c r="P828">
        <f t="shared" si="102"/>
        <v>2020</v>
      </c>
      <c r="Q828" t="str">
        <f t="shared" si="103"/>
        <v>Thursday</v>
      </c>
      <c r="R828" t="str">
        <f t="shared" si="97"/>
        <v>Q1</v>
      </c>
    </row>
    <row r="829" spans="1:18" x14ac:dyDescent="0.25">
      <c r="A829">
        <v>767</v>
      </c>
      <c r="B829" s="1">
        <v>43853</v>
      </c>
      <c r="C829" t="s">
        <v>54</v>
      </c>
      <c r="D829">
        <v>8976789034</v>
      </c>
      <c r="E829" t="s">
        <v>46</v>
      </c>
      <c r="F829" t="s">
        <v>38</v>
      </c>
      <c r="G829" s="2">
        <v>349</v>
      </c>
      <c r="H829">
        <v>1</v>
      </c>
      <c r="I829" s="2">
        <f t="shared" si="98"/>
        <v>349</v>
      </c>
      <c r="J829" s="2">
        <f t="shared" si="99"/>
        <v>244.3</v>
      </c>
      <c r="K829" s="2">
        <f t="shared" si="100"/>
        <v>104.69999999999999</v>
      </c>
      <c r="L829" t="s">
        <v>52</v>
      </c>
      <c r="M829" t="s">
        <v>21</v>
      </c>
      <c r="N829">
        <f t="shared" si="101"/>
        <v>23</v>
      </c>
      <c r="O829" s="3" t="str">
        <f t="shared" si="96"/>
        <v>Jan</v>
      </c>
      <c r="P829">
        <f t="shared" si="102"/>
        <v>2020</v>
      </c>
      <c r="Q829" t="str">
        <f t="shared" si="103"/>
        <v>Thursday</v>
      </c>
      <c r="R829" t="str">
        <f t="shared" si="97"/>
        <v>Q1</v>
      </c>
    </row>
    <row r="830" spans="1:18" x14ac:dyDescent="0.25">
      <c r="A830">
        <v>768</v>
      </c>
      <c r="B830" s="1">
        <v>43853</v>
      </c>
      <c r="C830" t="s">
        <v>54</v>
      </c>
      <c r="D830">
        <v>8976789034</v>
      </c>
      <c r="E830" t="s">
        <v>47</v>
      </c>
      <c r="F830" t="s">
        <v>38</v>
      </c>
      <c r="G830" s="2">
        <v>537</v>
      </c>
      <c r="H830">
        <v>1</v>
      </c>
      <c r="I830" s="2">
        <f t="shared" si="98"/>
        <v>537</v>
      </c>
      <c r="J830" s="2">
        <f t="shared" si="99"/>
        <v>375.9</v>
      </c>
      <c r="K830" s="2">
        <f t="shared" si="100"/>
        <v>161.10000000000002</v>
      </c>
      <c r="L830" t="s">
        <v>52</v>
      </c>
      <c r="M830" t="s">
        <v>21</v>
      </c>
      <c r="N830">
        <f t="shared" si="101"/>
        <v>23</v>
      </c>
      <c r="O830" s="3" t="str">
        <f t="shared" si="96"/>
        <v>Jan</v>
      </c>
      <c r="P830">
        <f t="shared" si="102"/>
        <v>2020</v>
      </c>
      <c r="Q830" t="str">
        <f t="shared" si="103"/>
        <v>Thursday</v>
      </c>
      <c r="R830" t="str">
        <f t="shared" si="97"/>
        <v>Q1</v>
      </c>
    </row>
    <row r="831" spans="1:18" x14ac:dyDescent="0.25">
      <c r="A831">
        <v>769</v>
      </c>
      <c r="B831" s="1">
        <v>43853</v>
      </c>
      <c r="C831" t="s">
        <v>54</v>
      </c>
      <c r="D831">
        <v>8976789034</v>
      </c>
      <c r="E831" t="s">
        <v>55</v>
      </c>
      <c r="F831" t="s">
        <v>38</v>
      </c>
      <c r="G831" s="2">
        <v>584</v>
      </c>
      <c r="H831">
        <v>1</v>
      </c>
      <c r="I831" s="2">
        <f t="shared" si="98"/>
        <v>584</v>
      </c>
      <c r="J831" s="2">
        <f t="shared" si="99"/>
        <v>408.8</v>
      </c>
      <c r="K831" s="2">
        <f t="shared" si="100"/>
        <v>175.2</v>
      </c>
      <c r="L831" t="s">
        <v>25</v>
      </c>
      <c r="M831" t="s">
        <v>21</v>
      </c>
      <c r="N831">
        <f t="shared" si="101"/>
        <v>23</v>
      </c>
      <c r="O831" s="3" t="str">
        <f t="shared" si="96"/>
        <v>Jan</v>
      </c>
      <c r="P831">
        <f t="shared" si="102"/>
        <v>2020</v>
      </c>
      <c r="Q831" t="str">
        <f t="shared" si="103"/>
        <v>Thursday</v>
      </c>
      <c r="R831" t="str">
        <f t="shared" si="97"/>
        <v>Q1</v>
      </c>
    </row>
    <row r="832" spans="1:18" x14ac:dyDescent="0.25">
      <c r="A832">
        <v>770</v>
      </c>
      <c r="B832" s="1">
        <v>43853</v>
      </c>
      <c r="C832" t="s">
        <v>36</v>
      </c>
      <c r="D832">
        <v>9876548767</v>
      </c>
      <c r="E832" t="s">
        <v>37</v>
      </c>
      <c r="F832" t="s">
        <v>38</v>
      </c>
      <c r="G832" s="2">
        <v>45</v>
      </c>
      <c r="H832">
        <v>3</v>
      </c>
      <c r="I832" s="2">
        <f t="shared" si="98"/>
        <v>135</v>
      </c>
      <c r="J832" s="2">
        <f t="shared" si="99"/>
        <v>94.5</v>
      </c>
      <c r="K832" s="2">
        <f t="shared" si="100"/>
        <v>40.5</v>
      </c>
      <c r="L832" t="s">
        <v>20</v>
      </c>
      <c r="M832" t="s">
        <v>21</v>
      </c>
      <c r="N832">
        <f t="shared" si="101"/>
        <v>23</v>
      </c>
      <c r="O832" s="3" t="str">
        <f t="shared" si="96"/>
        <v>Jan</v>
      </c>
      <c r="P832">
        <f t="shared" si="102"/>
        <v>2020</v>
      </c>
      <c r="Q832" t="str">
        <f t="shared" si="103"/>
        <v>Thursday</v>
      </c>
      <c r="R832" t="str">
        <f t="shared" si="97"/>
        <v>Q1</v>
      </c>
    </row>
    <row r="833" spans="1:18" x14ac:dyDescent="0.25">
      <c r="A833">
        <v>771</v>
      </c>
      <c r="B833" s="1">
        <v>43853</v>
      </c>
      <c r="C833" t="s">
        <v>36</v>
      </c>
      <c r="D833">
        <v>9876548767</v>
      </c>
      <c r="E833" t="s">
        <v>39</v>
      </c>
      <c r="F833" t="s">
        <v>38</v>
      </c>
      <c r="G833" s="2">
        <v>55</v>
      </c>
      <c r="H833">
        <v>6</v>
      </c>
      <c r="I833" s="2">
        <f t="shared" si="98"/>
        <v>330</v>
      </c>
      <c r="J833" s="2">
        <f t="shared" si="99"/>
        <v>231</v>
      </c>
      <c r="K833" s="2">
        <f t="shared" si="100"/>
        <v>99</v>
      </c>
      <c r="L833" t="s">
        <v>20</v>
      </c>
      <c r="M833" t="s">
        <v>21</v>
      </c>
      <c r="N833">
        <f t="shared" si="101"/>
        <v>23</v>
      </c>
      <c r="O833" s="3" t="str">
        <f t="shared" si="96"/>
        <v>Jan</v>
      </c>
      <c r="P833">
        <f t="shared" si="102"/>
        <v>2020</v>
      </c>
      <c r="Q833" t="str">
        <f t="shared" si="103"/>
        <v>Thursday</v>
      </c>
      <c r="R833" t="str">
        <f t="shared" si="97"/>
        <v>Q1</v>
      </c>
    </row>
    <row r="834" spans="1:18" x14ac:dyDescent="0.25">
      <c r="A834">
        <v>782</v>
      </c>
      <c r="B834" s="1">
        <v>43853</v>
      </c>
      <c r="C834" t="s">
        <v>36</v>
      </c>
      <c r="D834">
        <v>9876548767</v>
      </c>
      <c r="E834" t="s">
        <v>37</v>
      </c>
      <c r="F834" t="s">
        <v>38</v>
      </c>
      <c r="G834" s="2">
        <v>45</v>
      </c>
      <c r="H834">
        <v>3</v>
      </c>
      <c r="I834" s="2">
        <f t="shared" si="98"/>
        <v>135</v>
      </c>
      <c r="J834" s="2">
        <f t="shared" si="99"/>
        <v>94.5</v>
      </c>
      <c r="K834" s="2">
        <f t="shared" si="100"/>
        <v>40.5</v>
      </c>
      <c r="L834" t="s">
        <v>20</v>
      </c>
      <c r="M834" t="s">
        <v>21</v>
      </c>
      <c r="N834">
        <f t="shared" si="101"/>
        <v>23</v>
      </c>
      <c r="O834" s="3" t="str">
        <f t="shared" si="96"/>
        <v>Jan</v>
      </c>
      <c r="P834">
        <f t="shared" si="102"/>
        <v>2020</v>
      </c>
      <c r="Q834" t="str">
        <f t="shared" si="103"/>
        <v>Thursday</v>
      </c>
      <c r="R834" t="str">
        <f t="shared" si="97"/>
        <v>Q1</v>
      </c>
    </row>
    <row r="835" spans="1:18" x14ac:dyDescent="0.25">
      <c r="A835">
        <v>783</v>
      </c>
      <c r="B835" s="1">
        <v>43853</v>
      </c>
      <c r="C835" t="s">
        <v>36</v>
      </c>
      <c r="D835">
        <v>9876548767</v>
      </c>
      <c r="E835" t="s">
        <v>39</v>
      </c>
      <c r="F835" t="s">
        <v>38</v>
      </c>
      <c r="G835" s="2">
        <v>55</v>
      </c>
      <c r="H835">
        <v>6</v>
      </c>
      <c r="I835" s="2">
        <f t="shared" si="98"/>
        <v>330</v>
      </c>
      <c r="J835" s="2">
        <f t="shared" si="99"/>
        <v>231</v>
      </c>
      <c r="K835" s="2">
        <f t="shared" si="100"/>
        <v>99</v>
      </c>
      <c r="L835" t="s">
        <v>52</v>
      </c>
      <c r="M835" t="s">
        <v>21</v>
      </c>
      <c r="N835">
        <f t="shared" si="101"/>
        <v>23</v>
      </c>
      <c r="O835" s="3" t="str">
        <f t="shared" ref="O835:O898" si="104">TEXT(B835,"mmm")</f>
        <v>Jan</v>
      </c>
      <c r="P835">
        <f t="shared" si="102"/>
        <v>2020</v>
      </c>
      <c r="Q835" t="str">
        <f t="shared" si="103"/>
        <v>Thursday</v>
      </c>
      <c r="R835" t="str">
        <f t="shared" ref="R835:R898" si="105">IF(OR(O835="Jan",O835="Feb",O835="Mar"),"Q1",(IF(OR(O835="Apr",O835="May",O835="Jun"),"Q2",(IF(OR(O835="Jul",O835="Aug",O835="Sep"),"Q3","Q4")))))</f>
        <v>Q1</v>
      </c>
    </row>
    <row r="836" spans="1:18" x14ac:dyDescent="0.25">
      <c r="A836">
        <v>772</v>
      </c>
      <c r="B836" s="1">
        <v>43853</v>
      </c>
      <c r="C836" t="s">
        <v>56</v>
      </c>
      <c r="D836">
        <v>8976789077</v>
      </c>
      <c r="E836" t="s">
        <v>42</v>
      </c>
      <c r="F836" t="s">
        <v>19</v>
      </c>
      <c r="G836" s="2">
        <v>70</v>
      </c>
      <c r="H836">
        <v>1</v>
      </c>
      <c r="I836" s="2">
        <f t="shared" si="98"/>
        <v>70</v>
      </c>
      <c r="J836" s="2">
        <f t="shared" si="99"/>
        <v>49</v>
      </c>
      <c r="K836" s="2">
        <f t="shared" si="100"/>
        <v>21</v>
      </c>
      <c r="L836" t="s">
        <v>25</v>
      </c>
      <c r="M836" t="s">
        <v>21</v>
      </c>
      <c r="N836">
        <f t="shared" si="101"/>
        <v>23</v>
      </c>
      <c r="O836" s="3" t="str">
        <f t="shared" si="104"/>
        <v>Jan</v>
      </c>
      <c r="P836">
        <f t="shared" si="102"/>
        <v>2020</v>
      </c>
      <c r="Q836" t="str">
        <f t="shared" si="103"/>
        <v>Thursday</v>
      </c>
      <c r="R836" t="str">
        <f t="shared" si="105"/>
        <v>Q1</v>
      </c>
    </row>
    <row r="837" spans="1:18" x14ac:dyDescent="0.25">
      <c r="A837">
        <v>773</v>
      </c>
      <c r="B837" s="1">
        <v>43853</v>
      </c>
      <c r="C837" t="s">
        <v>56</v>
      </c>
      <c r="D837">
        <v>8976789077</v>
      </c>
      <c r="E837" t="s">
        <v>39</v>
      </c>
      <c r="F837" t="s">
        <v>38</v>
      </c>
      <c r="G837" s="2">
        <v>55</v>
      </c>
      <c r="H837">
        <v>3</v>
      </c>
      <c r="I837" s="2">
        <f t="shared" si="98"/>
        <v>165</v>
      </c>
      <c r="J837" s="2">
        <f t="shared" si="99"/>
        <v>115.5</v>
      </c>
      <c r="K837" s="2">
        <f t="shared" si="100"/>
        <v>49.5</v>
      </c>
      <c r="L837" t="s">
        <v>20</v>
      </c>
      <c r="M837" t="s">
        <v>21</v>
      </c>
      <c r="N837">
        <f t="shared" si="101"/>
        <v>23</v>
      </c>
      <c r="O837" s="3" t="str">
        <f t="shared" si="104"/>
        <v>Jan</v>
      </c>
      <c r="P837">
        <f t="shared" si="102"/>
        <v>2020</v>
      </c>
      <c r="Q837" t="str">
        <f t="shared" si="103"/>
        <v>Thursday</v>
      </c>
      <c r="R837" t="str">
        <f t="shared" si="105"/>
        <v>Q1</v>
      </c>
    </row>
    <row r="838" spans="1:18" x14ac:dyDescent="0.25">
      <c r="A838">
        <v>774</v>
      </c>
      <c r="B838" s="1">
        <v>43853</v>
      </c>
      <c r="C838" t="s">
        <v>56</v>
      </c>
      <c r="D838">
        <v>8976789077</v>
      </c>
      <c r="E838" t="s">
        <v>37</v>
      </c>
      <c r="F838" t="s">
        <v>38</v>
      </c>
      <c r="G838" s="2">
        <v>45</v>
      </c>
      <c r="H838">
        <v>3</v>
      </c>
      <c r="I838" s="2">
        <f t="shared" si="98"/>
        <v>135</v>
      </c>
      <c r="J838" s="2">
        <f t="shared" si="99"/>
        <v>94.5</v>
      </c>
      <c r="K838" s="2">
        <f t="shared" si="100"/>
        <v>40.5</v>
      </c>
      <c r="L838" t="s">
        <v>52</v>
      </c>
      <c r="M838" t="s">
        <v>21</v>
      </c>
      <c r="N838">
        <f t="shared" si="101"/>
        <v>23</v>
      </c>
      <c r="O838" s="3" t="str">
        <f t="shared" si="104"/>
        <v>Jan</v>
      </c>
      <c r="P838">
        <f t="shared" si="102"/>
        <v>2020</v>
      </c>
      <c r="Q838" t="str">
        <f t="shared" si="103"/>
        <v>Thursday</v>
      </c>
      <c r="R838" t="str">
        <f t="shared" si="105"/>
        <v>Q1</v>
      </c>
    </row>
    <row r="839" spans="1:18" x14ac:dyDescent="0.25">
      <c r="A839">
        <v>775</v>
      </c>
      <c r="B839" s="1">
        <v>43853</v>
      </c>
      <c r="C839" t="s">
        <v>56</v>
      </c>
      <c r="D839">
        <v>8976789077</v>
      </c>
      <c r="E839" t="s">
        <v>40</v>
      </c>
      <c r="F839" t="s">
        <v>41</v>
      </c>
      <c r="G839" s="2">
        <v>40</v>
      </c>
      <c r="H839">
        <v>1</v>
      </c>
      <c r="I839" s="2">
        <f t="shared" si="98"/>
        <v>40</v>
      </c>
      <c r="J839" s="2">
        <f t="shared" si="99"/>
        <v>28</v>
      </c>
      <c r="K839" s="2">
        <f t="shared" si="100"/>
        <v>12</v>
      </c>
      <c r="L839" t="s">
        <v>25</v>
      </c>
      <c r="M839" t="s">
        <v>21</v>
      </c>
      <c r="N839">
        <f t="shared" si="101"/>
        <v>23</v>
      </c>
      <c r="O839" s="3" t="str">
        <f t="shared" si="104"/>
        <v>Jan</v>
      </c>
      <c r="P839">
        <f t="shared" si="102"/>
        <v>2020</v>
      </c>
      <c r="Q839" t="str">
        <f t="shared" si="103"/>
        <v>Thursday</v>
      </c>
      <c r="R839" t="str">
        <f t="shared" si="105"/>
        <v>Q1</v>
      </c>
    </row>
    <row r="840" spans="1:18" x14ac:dyDescent="0.25">
      <c r="A840">
        <v>776</v>
      </c>
      <c r="B840" s="1">
        <v>43853</v>
      </c>
      <c r="C840" t="s">
        <v>57</v>
      </c>
      <c r="D840">
        <v>8976789065</v>
      </c>
      <c r="E840" t="s">
        <v>43</v>
      </c>
      <c r="F840" t="s">
        <v>19</v>
      </c>
      <c r="G840" s="2">
        <v>67</v>
      </c>
      <c r="H840">
        <v>1</v>
      </c>
      <c r="I840" s="2">
        <f t="shared" si="98"/>
        <v>67</v>
      </c>
      <c r="J840" s="2">
        <f t="shared" si="99"/>
        <v>46.900000000000006</v>
      </c>
      <c r="K840" s="2">
        <f t="shared" si="100"/>
        <v>20.099999999999994</v>
      </c>
      <c r="L840" t="s">
        <v>52</v>
      </c>
      <c r="M840" t="s">
        <v>21</v>
      </c>
      <c r="N840">
        <f t="shared" si="101"/>
        <v>23</v>
      </c>
      <c r="O840" s="3" t="str">
        <f t="shared" si="104"/>
        <v>Jan</v>
      </c>
      <c r="P840">
        <f t="shared" si="102"/>
        <v>2020</v>
      </c>
      <c r="Q840" t="str">
        <f t="shared" si="103"/>
        <v>Thursday</v>
      </c>
      <c r="R840" t="str">
        <f t="shared" si="105"/>
        <v>Q1</v>
      </c>
    </row>
    <row r="841" spans="1:18" x14ac:dyDescent="0.25">
      <c r="A841">
        <v>777</v>
      </c>
      <c r="B841" s="1">
        <v>43853</v>
      </c>
      <c r="C841" t="s">
        <v>57</v>
      </c>
      <c r="D841">
        <v>8976789065</v>
      </c>
      <c r="E841" t="s">
        <v>44</v>
      </c>
      <c r="F841" t="s">
        <v>19</v>
      </c>
      <c r="G841" s="2">
        <v>15</v>
      </c>
      <c r="H841">
        <v>1</v>
      </c>
      <c r="I841" s="2">
        <f t="shared" si="98"/>
        <v>15</v>
      </c>
      <c r="J841" s="2">
        <f t="shared" si="99"/>
        <v>10.5</v>
      </c>
      <c r="K841" s="2">
        <f t="shared" si="100"/>
        <v>4.5</v>
      </c>
      <c r="L841" t="s">
        <v>52</v>
      </c>
      <c r="M841" t="s">
        <v>21</v>
      </c>
      <c r="N841">
        <f t="shared" si="101"/>
        <v>23</v>
      </c>
      <c r="O841" s="3" t="str">
        <f t="shared" si="104"/>
        <v>Jan</v>
      </c>
      <c r="P841">
        <f t="shared" si="102"/>
        <v>2020</v>
      </c>
      <c r="Q841" t="str">
        <f t="shared" si="103"/>
        <v>Thursday</v>
      </c>
      <c r="R841" t="str">
        <f t="shared" si="105"/>
        <v>Q1</v>
      </c>
    </row>
    <row r="842" spans="1:18" x14ac:dyDescent="0.25">
      <c r="A842">
        <v>778</v>
      </c>
      <c r="B842" s="1">
        <v>43853</v>
      </c>
      <c r="C842" t="s">
        <v>57</v>
      </c>
      <c r="D842">
        <v>8976789065</v>
      </c>
      <c r="E842" t="s">
        <v>45</v>
      </c>
      <c r="F842" t="s">
        <v>38</v>
      </c>
      <c r="G842" s="2">
        <v>262</v>
      </c>
      <c r="H842">
        <v>1</v>
      </c>
      <c r="I842" s="2">
        <f t="shared" si="98"/>
        <v>262</v>
      </c>
      <c r="J842" s="2">
        <f t="shared" si="99"/>
        <v>183.4</v>
      </c>
      <c r="K842" s="2">
        <f t="shared" si="100"/>
        <v>78.599999999999994</v>
      </c>
      <c r="L842" t="s">
        <v>25</v>
      </c>
      <c r="M842" t="s">
        <v>21</v>
      </c>
      <c r="N842">
        <f t="shared" si="101"/>
        <v>23</v>
      </c>
      <c r="O842" s="3" t="str">
        <f t="shared" si="104"/>
        <v>Jan</v>
      </c>
      <c r="P842">
        <f t="shared" si="102"/>
        <v>2020</v>
      </c>
      <c r="Q842" t="str">
        <f t="shared" si="103"/>
        <v>Thursday</v>
      </c>
      <c r="R842" t="str">
        <f t="shared" si="105"/>
        <v>Q1</v>
      </c>
    </row>
    <row r="843" spans="1:18" x14ac:dyDescent="0.25">
      <c r="A843">
        <v>779</v>
      </c>
      <c r="B843" s="1">
        <v>43853</v>
      </c>
      <c r="C843" t="s">
        <v>57</v>
      </c>
      <c r="D843">
        <v>8976789065</v>
      </c>
      <c r="E843" t="s">
        <v>46</v>
      </c>
      <c r="F843" t="s">
        <v>38</v>
      </c>
      <c r="G843" s="2">
        <v>349</v>
      </c>
      <c r="H843">
        <v>1</v>
      </c>
      <c r="I843" s="2">
        <f t="shared" si="98"/>
        <v>349</v>
      </c>
      <c r="J843" s="2">
        <f t="shared" si="99"/>
        <v>244.3</v>
      </c>
      <c r="K843" s="2">
        <f t="shared" si="100"/>
        <v>104.69999999999999</v>
      </c>
      <c r="L843" t="s">
        <v>34</v>
      </c>
      <c r="M843" t="s">
        <v>21</v>
      </c>
      <c r="N843">
        <f t="shared" si="101"/>
        <v>23</v>
      </c>
      <c r="O843" s="3" t="str">
        <f t="shared" si="104"/>
        <v>Jan</v>
      </c>
      <c r="P843">
        <f t="shared" si="102"/>
        <v>2020</v>
      </c>
      <c r="Q843" t="str">
        <f t="shared" si="103"/>
        <v>Thursday</v>
      </c>
      <c r="R843" t="str">
        <f t="shared" si="105"/>
        <v>Q1</v>
      </c>
    </row>
    <row r="844" spans="1:18" x14ac:dyDescent="0.25">
      <c r="A844">
        <v>780</v>
      </c>
      <c r="B844" s="1">
        <v>43853</v>
      </c>
      <c r="C844" t="s">
        <v>57</v>
      </c>
      <c r="D844">
        <v>8976789065</v>
      </c>
      <c r="E844" t="s">
        <v>47</v>
      </c>
      <c r="F844" t="s">
        <v>38</v>
      </c>
      <c r="G844" s="2">
        <v>537</v>
      </c>
      <c r="H844">
        <v>1</v>
      </c>
      <c r="I844" s="2">
        <f t="shared" si="98"/>
        <v>537</v>
      </c>
      <c r="J844" s="2">
        <f t="shared" si="99"/>
        <v>375.9</v>
      </c>
      <c r="K844" s="2">
        <f t="shared" si="100"/>
        <v>161.10000000000002</v>
      </c>
      <c r="L844" t="s">
        <v>20</v>
      </c>
      <c r="M844" t="s">
        <v>21</v>
      </c>
      <c r="N844">
        <f t="shared" si="101"/>
        <v>23</v>
      </c>
      <c r="O844" s="3" t="str">
        <f t="shared" si="104"/>
        <v>Jan</v>
      </c>
      <c r="P844">
        <f t="shared" si="102"/>
        <v>2020</v>
      </c>
      <c r="Q844" t="str">
        <f t="shared" si="103"/>
        <v>Thursday</v>
      </c>
      <c r="R844" t="str">
        <f t="shared" si="105"/>
        <v>Q1</v>
      </c>
    </row>
    <row r="845" spans="1:18" x14ac:dyDescent="0.25">
      <c r="A845">
        <v>781</v>
      </c>
      <c r="B845" s="1">
        <v>43853</v>
      </c>
      <c r="C845" t="s">
        <v>57</v>
      </c>
      <c r="D845">
        <v>8976789065</v>
      </c>
      <c r="E845" t="s">
        <v>55</v>
      </c>
      <c r="F845" t="s">
        <v>38</v>
      </c>
      <c r="G845" s="2">
        <v>584</v>
      </c>
      <c r="H845">
        <v>1</v>
      </c>
      <c r="I845" s="2">
        <f t="shared" si="98"/>
        <v>584</v>
      </c>
      <c r="J845" s="2">
        <f t="shared" si="99"/>
        <v>408.8</v>
      </c>
      <c r="K845" s="2">
        <f t="shared" si="100"/>
        <v>175.2</v>
      </c>
      <c r="L845" t="s">
        <v>20</v>
      </c>
      <c r="M845" t="s">
        <v>21</v>
      </c>
      <c r="N845">
        <f t="shared" si="101"/>
        <v>23</v>
      </c>
      <c r="O845" s="3" t="str">
        <f t="shared" si="104"/>
        <v>Jan</v>
      </c>
      <c r="P845">
        <f t="shared" si="102"/>
        <v>2020</v>
      </c>
      <c r="Q845" t="str">
        <f t="shared" si="103"/>
        <v>Thursday</v>
      </c>
      <c r="R845" t="str">
        <f t="shared" si="105"/>
        <v>Q1</v>
      </c>
    </row>
    <row r="846" spans="1:18" x14ac:dyDescent="0.25">
      <c r="A846">
        <v>791</v>
      </c>
      <c r="B846" s="1">
        <v>43853</v>
      </c>
      <c r="C846" t="s">
        <v>36</v>
      </c>
      <c r="D846">
        <v>9876548767</v>
      </c>
      <c r="E846" t="s">
        <v>37</v>
      </c>
      <c r="F846" t="s">
        <v>38</v>
      </c>
      <c r="G846" s="2">
        <v>45</v>
      </c>
      <c r="H846">
        <v>3</v>
      </c>
      <c r="I846" s="2">
        <f t="shared" si="98"/>
        <v>135</v>
      </c>
      <c r="J846" s="2">
        <f t="shared" si="99"/>
        <v>94.5</v>
      </c>
      <c r="K846" s="2">
        <f t="shared" si="100"/>
        <v>40.5</v>
      </c>
      <c r="L846" t="s">
        <v>25</v>
      </c>
      <c r="M846" t="s">
        <v>21</v>
      </c>
      <c r="N846">
        <f t="shared" si="101"/>
        <v>23</v>
      </c>
      <c r="O846" s="3" t="str">
        <f t="shared" si="104"/>
        <v>Jan</v>
      </c>
      <c r="P846">
        <f t="shared" si="102"/>
        <v>2020</v>
      </c>
      <c r="Q846" t="str">
        <f t="shared" si="103"/>
        <v>Thursday</v>
      </c>
      <c r="R846" t="str">
        <f t="shared" si="105"/>
        <v>Q1</v>
      </c>
    </row>
    <row r="847" spans="1:18" x14ac:dyDescent="0.25">
      <c r="A847">
        <v>792</v>
      </c>
      <c r="B847" s="1">
        <v>43853</v>
      </c>
      <c r="C847" t="s">
        <v>36</v>
      </c>
      <c r="D847">
        <v>9876548767</v>
      </c>
      <c r="E847" t="s">
        <v>39</v>
      </c>
      <c r="F847" t="s">
        <v>38</v>
      </c>
      <c r="G847" s="2">
        <v>55</v>
      </c>
      <c r="H847">
        <v>6</v>
      </c>
      <c r="I847" s="2">
        <f t="shared" si="98"/>
        <v>330</v>
      </c>
      <c r="J847" s="2">
        <f t="shared" si="99"/>
        <v>231</v>
      </c>
      <c r="K847" s="2">
        <f t="shared" si="100"/>
        <v>99</v>
      </c>
      <c r="L847" t="s">
        <v>34</v>
      </c>
      <c r="M847" t="s">
        <v>21</v>
      </c>
      <c r="N847">
        <f t="shared" si="101"/>
        <v>23</v>
      </c>
      <c r="O847" s="3" t="str">
        <f t="shared" si="104"/>
        <v>Jan</v>
      </c>
      <c r="P847">
        <f t="shared" si="102"/>
        <v>2020</v>
      </c>
      <c r="Q847" t="str">
        <f t="shared" si="103"/>
        <v>Thursday</v>
      </c>
      <c r="R847" t="str">
        <f t="shared" si="105"/>
        <v>Q1</v>
      </c>
    </row>
    <row r="848" spans="1:18" x14ac:dyDescent="0.25">
      <c r="A848">
        <v>784</v>
      </c>
      <c r="B848" s="1">
        <v>43853</v>
      </c>
      <c r="C848" t="s">
        <v>56</v>
      </c>
      <c r="D848">
        <v>8976789077</v>
      </c>
      <c r="E848" t="s">
        <v>40</v>
      </c>
      <c r="F848" t="s">
        <v>41</v>
      </c>
      <c r="G848" s="2">
        <v>40</v>
      </c>
      <c r="H848">
        <v>1</v>
      </c>
      <c r="I848" s="2">
        <f t="shared" si="98"/>
        <v>40</v>
      </c>
      <c r="J848" s="2">
        <f t="shared" si="99"/>
        <v>28</v>
      </c>
      <c r="K848" s="2">
        <f t="shared" si="100"/>
        <v>12</v>
      </c>
      <c r="L848" t="s">
        <v>52</v>
      </c>
      <c r="M848" t="s">
        <v>21</v>
      </c>
      <c r="N848">
        <f t="shared" si="101"/>
        <v>23</v>
      </c>
      <c r="O848" s="3" t="str">
        <f t="shared" si="104"/>
        <v>Jan</v>
      </c>
      <c r="P848">
        <f t="shared" si="102"/>
        <v>2020</v>
      </c>
      <c r="Q848" t="str">
        <f t="shared" si="103"/>
        <v>Thursday</v>
      </c>
      <c r="R848" t="str">
        <f t="shared" si="105"/>
        <v>Q1</v>
      </c>
    </row>
    <row r="849" spans="1:18" x14ac:dyDescent="0.25">
      <c r="A849">
        <v>785</v>
      </c>
      <c r="B849" s="1">
        <v>43853</v>
      </c>
      <c r="C849" t="s">
        <v>56</v>
      </c>
      <c r="D849">
        <v>8976789077</v>
      </c>
      <c r="E849" t="s">
        <v>43</v>
      </c>
      <c r="F849" t="s">
        <v>19</v>
      </c>
      <c r="G849" s="2">
        <v>67</v>
      </c>
      <c r="H849">
        <v>1</v>
      </c>
      <c r="I849" s="2">
        <f t="shared" si="98"/>
        <v>67</v>
      </c>
      <c r="J849" s="2">
        <f t="shared" si="99"/>
        <v>46.900000000000006</v>
      </c>
      <c r="K849" s="2">
        <f t="shared" si="100"/>
        <v>20.099999999999994</v>
      </c>
      <c r="L849" t="s">
        <v>34</v>
      </c>
      <c r="M849" t="s">
        <v>21</v>
      </c>
      <c r="N849">
        <f t="shared" si="101"/>
        <v>23</v>
      </c>
      <c r="O849" s="3" t="str">
        <f t="shared" si="104"/>
        <v>Jan</v>
      </c>
      <c r="P849">
        <f t="shared" si="102"/>
        <v>2020</v>
      </c>
      <c r="Q849" t="str">
        <f t="shared" si="103"/>
        <v>Thursday</v>
      </c>
      <c r="R849" t="str">
        <f t="shared" si="105"/>
        <v>Q1</v>
      </c>
    </row>
    <row r="850" spans="1:18" x14ac:dyDescent="0.25">
      <c r="A850">
        <v>786</v>
      </c>
      <c r="B850" s="1">
        <v>43853</v>
      </c>
      <c r="C850" t="s">
        <v>56</v>
      </c>
      <c r="D850">
        <v>8976789077</v>
      </c>
      <c r="E850" t="s">
        <v>44</v>
      </c>
      <c r="F850" t="s">
        <v>19</v>
      </c>
      <c r="G850" s="2">
        <v>15</v>
      </c>
      <c r="H850">
        <v>1</v>
      </c>
      <c r="I850" s="2">
        <f t="shared" si="98"/>
        <v>15</v>
      </c>
      <c r="J850" s="2">
        <f t="shared" si="99"/>
        <v>10.5</v>
      </c>
      <c r="K850" s="2">
        <f t="shared" si="100"/>
        <v>4.5</v>
      </c>
      <c r="L850" t="s">
        <v>25</v>
      </c>
      <c r="M850" t="s">
        <v>21</v>
      </c>
      <c r="N850">
        <f t="shared" si="101"/>
        <v>23</v>
      </c>
      <c r="O850" s="3" t="str">
        <f t="shared" si="104"/>
        <v>Jan</v>
      </c>
      <c r="P850">
        <f t="shared" si="102"/>
        <v>2020</v>
      </c>
      <c r="Q850" t="str">
        <f t="shared" si="103"/>
        <v>Thursday</v>
      </c>
      <c r="R850" t="str">
        <f t="shared" si="105"/>
        <v>Q1</v>
      </c>
    </row>
    <row r="851" spans="1:18" x14ac:dyDescent="0.25">
      <c r="A851">
        <v>787</v>
      </c>
      <c r="B851" s="1">
        <v>43853</v>
      </c>
      <c r="C851" t="s">
        <v>56</v>
      </c>
      <c r="D851">
        <v>8976789077</v>
      </c>
      <c r="E851" t="s">
        <v>45</v>
      </c>
      <c r="F851" t="s">
        <v>38</v>
      </c>
      <c r="G851" s="2">
        <v>262</v>
      </c>
      <c r="H851">
        <v>1</v>
      </c>
      <c r="I851" s="2">
        <f t="shared" si="98"/>
        <v>262</v>
      </c>
      <c r="J851" s="2">
        <f t="shared" si="99"/>
        <v>183.4</v>
      </c>
      <c r="K851" s="2">
        <f t="shared" si="100"/>
        <v>78.599999999999994</v>
      </c>
      <c r="L851" t="s">
        <v>52</v>
      </c>
      <c r="M851" t="s">
        <v>21</v>
      </c>
      <c r="N851">
        <f t="shared" si="101"/>
        <v>23</v>
      </c>
      <c r="O851" s="3" t="str">
        <f t="shared" si="104"/>
        <v>Jan</v>
      </c>
      <c r="P851">
        <f t="shared" si="102"/>
        <v>2020</v>
      </c>
      <c r="Q851" t="str">
        <f t="shared" si="103"/>
        <v>Thursday</v>
      </c>
      <c r="R851" t="str">
        <f t="shared" si="105"/>
        <v>Q1</v>
      </c>
    </row>
    <row r="852" spans="1:18" x14ac:dyDescent="0.25">
      <c r="A852">
        <v>788</v>
      </c>
      <c r="B852" s="1">
        <v>43853</v>
      </c>
      <c r="C852" t="s">
        <v>56</v>
      </c>
      <c r="D852">
        <v>8976789077</v>
      </c>
      <c r="E852" t="s">
        <v>46</v>
      </c>
      <c r="F852" t="s">
        <v>38</v>
      </c>
      <c r="G852" s="2">
        <v>349</v>
      </c>
      <c r="H852">
        <v>1</v>
      </c>
      <c r="I852" s="2">
        <f t="shared" si="98"/>
        <v>349</v>
      </c>
      <c r="J852" s="2">
        <f t="shared" si="99"/>
        <v>244.3</v>
      </c>
      <c r="K852" s="2">
        <f t="shared" si="100"/>
        <v>104.69999999999999</v>
      </c>
      <c r="L852" t="s">
        <v>25</v>
      </c>
      <c r="M852" t="s">
        <v>21</v>
      </c>
      <c r="N852">
        <f t="shared" si="101"/>
        <v>23</v>
      </c>
      <c r="O852" s="3" t="str">
        <f t="shared" si="104"/>
        <v>Jan</v>
      </c>
      <c r="P852">
        <f t="shared" si="102"/>
        <v>2020</v>
      </c>
      <c r="Q852" t="str">
        <f t="shared" si="103"/>
        <v>Thursday</v>
      </c>
      <c r="R852" t="str">
        <f t="shared" si="105"/>
        <v>Q1</v>
      </c>
    </row>
    <row r="853" spans="1:18" x14ac:dyDescent="0.25">
      <c r="A853">
        <v>789</v>
      </c>
      <c r="B853" s="1">
        <v>43853</v>
      </c>
      <c r="C853" t="s">
        <v>56</v>
      </c>
      <c r="D853">
        <v>8976789077</v>
      </c>
      <c r="E853" t="s">
        <v>47</v>
      </c>
      <c r="F853" t="s">
        <v>38</v>
      </c>
      <c r="G853" s="2">
        <v>537</v>
      </c>
      <c r="H853">
        <v>1</v>
      </c>
      <c r="I853" s="2">
        <f t="shared" si="98"/>
        <v>537</v>
      </c>
      <c r="J853" s="2">
        <f t="shared" si="99"/>
        <v>375.9</v>
      </c>
      <c r="K853" s="2">
        <f t="shared" si="100"/>
        <v>161.10000000000002</v>
      </c>
      <c r="L853" t="s">
        <v>52</v>
      </c>
      <c r="M853" t="s">
        <v>21</v>
      </c>
      <c r="N853">
        <f t="shared" si="101"/>
        <v>23</v>
      </c>
      <c r="O853" s="3" t="str">
        <f t="shared" si="104"/>
        <v>Jan</v>
      </c>
      <c r="P853">
        <f t="shared" si="102"/>
        <v>2020</v>
      </c>
      <c r="Q853" t="str">
        <f t="shared" si="103"/>
        <v>Thursday</v>
      </c>
      <c r="R853" t="str">
        <f t="shared" si="105"/>
        <v>Q1</v>
      </c>
    </row>
    <row r="854" spans="1:18" x14ac:dyDescent="0.25">
      <c r="A854">
        <v>790</v>
      </c>
      <c r="B854" s="1">
        <v>43853</v>
      </c>
      <c r="C854" t="s">
        <v>56</v>
      </c>
      <c r="D854">
        <v>8976789077</v>
      </c>
      <c r="E854" t="s">
        <v>55</v>
      </c>
      <c r="F854" t="s">
        <v>38</v>
      </c>
      <c r="G854" s="2">
        <v>584</v>
      </c>
      <c r="H854">
        <v>1</v>
      </c>
      <c r="I854" s="2">
        <f t="shared" si="98"/>
        <v>584</v>
      </c>
      <c r="J854" s="2">
        <f t="shared" si="99"/>
        <v>408.8</v>
      </c>
      <c r="K854" s="2">
        <f t="shared" si="100"/>
        <v>175.2</v>
      </c>
      <c r="L854" t="s">
        <v>25</v>
      </c>
      <c r="M854" t="s">
        <v>21</v>
      </c>
      <c r="N854">
        <f t="shared" si="101"/>
        <v>23</v>
      </c>
      <c r="O854" s="3" t="str">
        <f t="shared" si="104"/>
        <v>Jan</v>
      </c>
      <c r="P854">
        <f t="shared" si="102"/>
        <v>2020</v>
      </c>
      <c r="Q854" t="str">
        <f t="shared" si="103"/>
        <v>Thursday</v>
      </c>
      <c r="R854" t="str">
        <f t="shared" si="105"/>
        <v>Q1</v>
      </c>
    </row>
    <row r="855" spans="1:18" x14ac:dyDescent="0.25">
      <c r="A855">
        <v>794</v>
      </c>
      <c r="B855" s="1">
        <v>43854</v>
      </c>
      <c r="C855" t="s">
        <v>36</v>
      </c>
      <c r="D855">
        <v>9876548767</v>
      </c>
      <c r="E855" t="s">
        <v>37</v>
      </c>
      <c r="F855" t="s">
        <v>38</v>
      </c>
      <c r="G855" s="2">
        <v>45</v>
      </c>
      <c r="H855">
        <v>3</v>
      </c>
      <c r="I855" s="2">
        <f t="shared" si="98"/>
        <v>135</v>
      </c>
      <c r="J855" s="2">
        <f t="shared" si="99"/>
        <v>94.5</v>
      </c>
      <c r="K855" s="2">
        <f t="shared" si="100"/>
        <v>40.5</v>
      </c>
      <c r="L855" t="s">
        <v>25</v>
      </c>
      <c r="M855" t="s">
        <v>21</v>
      </c>
      <c r="N855">
        <f t="shared" si="101"/>
        <v>24</v>
      </c>
      <c r="O855" s="3" t="str">
        <f t="shared" si="104"/>
        <v>Jan</v>
      </c>
      <c r="P855">
        <f t="shared" si="102"/>
        <v>2020</v>
      </c>
      <c r="Q855" t="str">
        <f t="shared" si="103"/>
        <v>Friday</v>
      </c>
      <c r="R855" t="str">
        <f t="shared" si="105"/>
        <v>Q1</v>
      </c>
    </row>
    <row r="856" spans="1:18" x14ac:dyDescent="0.25">
      <c r="A856">
        <v>795</v>
      </c>
      <c r="B856" s="1">
        <v>43854</v>
      </c>
      <c r="C856" t="s">
        <v>36</v>
      </c>
      <c r="D856">
        <v>9876548767</v>
      </c>
      <c r="E856" t="s">
        <v>39</v>
      </c>
      <c r="F856" t="s">
        <v>38</v>
      </c>
      <c r="G856" s="2">
        <v>55</v>
      </c>
      <c r="H856">
        <v>6</v>
      </c>
      <c r="I856" s="2">
        <f t="shared" si="98"/>
        <v>330</v>
      </c>
      <c r="J856" s="2">
        <f t="shared" si="99"/>
        <v>231</v>
      </c>
      <c r="K856" s="2">
        <f t="shared" si="100"/>
        <v>99</v>
      </c>
      <c r="L856" t="s">
        <v>34</v>
      </c>
      <c r="M856" t="s">
        <v>21</v>
      </c>
      <c r="N856">
        <f t="shared" si="101"/>
        <v>24</v>
      </c>
      <c r="O856" s="3" t="str">
        <f t="shared" si="104"/>
        <v>Jan</v>
      </c>
      <c r="P856">
        <f t="shared" si="102"/>
        <v>2020</v>
      </c>
      <c r="Q856" t="str">
        <f t="shared" si="103"/>
        <v>Friday</v>
      </c>
      <c r="R856" t="str">
        <f t="shared" si="105"/>
        <v>Q1</v>
      </c>
    </row>
    <row r="857" spans="1:18" x14ac:dyDescent="0.25">
      <c r="A857">
        <v>793</v>
      </c>
      <c r="B857" s="1">
        <v>43854</v>
      </c>
      <c r="C857" t="s">
        <v>56</v>
      </c>
      <c r="D857">
        <v>8976789077</v>
      </c>
      <c r="E857" t="s">
        <v>55</v>
      </c>
      <c r="F857" t="s">
        <v>38</v>
      </c>
      <c r="G857" s="2">
        <v>584</v>
      </c>
      <c r="H857">
        <v>1</v>
      </c>
      <c r="I857" s="2">
        <f t="shared" si="98"/>
        <v>584</v>
      </c>
      <c r="J857" s="2">
        <f t="shared" si="99"/>
        <v>408.8</v>
      </c>
      <c r="K857" s="2">
        <f t="shared" si="100"/>
        <v>175.2</v>
      </c>
      <c r="L857" t="s">
        <v>34</v>
      </c>
      <c r="M857" t="s">
        <v>21</v>
      </c>
      <c r="N857">
        <f t="shared" si="101"/>
        <v>24</v>
      </c>
      <c r="O857" s="3" t="str">
        <f t="shared" si="104"/>
        <v>Jan</v>
      </c>
      <c r="P857">
        <f t="shared" si="102"/>
        <v>2020</v>
      </c>
      <c r="Q857" t="str">
        <f t="shared" si="103"/>
        <v>Friday</v>
      </c>
      <c r="R857" t="str">
        <f t="shared" si="105"/>
        <v>Q1</v>
      </c>
    </row>
    <row r="858" spans="1:18" x14ac:dyDescent="0.25">
      <c r="A858">
        <v>796</v>
      </c>
      <c r="B858" s="1">
        <v>43854</v>
      </c>
      <c r="C858" t="s">
        <v>56</v>
      </c>
      <c r="D858">
        <v>8976789077</v>
      </c>
      <c r="E858" t="s">
        <v>40</v>
      </c>
      <c r="F858" t="s">
        <v>41</v>
      </c>
      <c r="G858" s="2">
        <v>40</v>
      </c>
      <c r="H858">
        <v>1</v>
      </c>
      <c r="I858" s="2">
        <f t="shared" si="98"/>
        <v>40</v>
      </c>
      <c r="J858" s="2">
        <f t="shared" si="99"/>
        <v>28</v>
      </c>
      <c r="K858" s="2">
        <f t="shared" si="100"/>
        <v>12</v>
      </c>
      <c r="L858" t="s">
        <v>20</v>
      </c>
      <c r="M858" t="s">
        <v>21</v>
      </c>
      <c r="N858">
        <f t="shared" si="101"/>
        <v>24</v>
      </c>
      <c r="O858" s="3" t="str">
        <f t="shared" si="104"/>
        <v>Jan</v>
      </c>
      <c r="P858">
        <f t="shared" si="102"/>
        <v>2020</v>
      </c>
      <c r="Q858" t="str">
        <f t="shared" si="103"/>
        <v>Friday</v>
      </c>
      <c r="R858" t="str">
        <f t="shared" si="105"/>
        <v>Q1</v>
      </c>
    </row>
    <row r="859" spans="1:18" x14ac:dyDescent="0.25">
      <c r="A859">
        <v>797</v>
      </c>
      <c r="B859" s="1">
        <v>43854</v>
      </c>
      <c r="C859" t="s">
        <v>56</v>
      </c>
      <c r="D859">
        <v>8976789077</v>
      </c>
      <c r="E859" t="s">
        <v>43</v>
      </c>
      <c r="F859" t="s">
        <v>19</v>
      </c>
      <c r="G859" s="2">
        <v>67</v>
      </c>
      <c r="H859">
        <v>1</v>
      </c>
      <c r="I859" s="2">
        <f t="shared" si="98"/>
        <v>67</v>
      </c>
      <c r="J859" s="2">
        <f t="shared" si="99"/>
        <v>46.900000000000006</v>
      </c>
      <c r="K859" s="2">
        <f t="shared" si="100"/>
        <v>20.099999999999994</v>
      </c>
      <c r="L859" t="s">
        <v>20</v>
      </c>
      <c r="M859" t="s">
        <v>21</v>
      </c>
      <c r="N859">
        <f t="shared" si="101"/>
        <v>24</v>
      </c>
      <c r="O859" s="3" t="str">
        <f t="shared" si="104"/>
        <v>Jan</v>
      </c>
      <c r="P859">
        <f t="shared" si="102"/>
        <v>2020</v>
      </c>
      <c r="Q859" t="str">
        <f t="shared" si="103"/>
        <v>Friday</v>
      </c>
      <c r="R859" t="str">
        <f t="shared" si="105"/>
        <v>Q1</v>
      </c>
    </row>
    <row r="860" spans="1:18" x14ac:dyDescent="0.25">
      <c r="A860">
        <v>798</v>
      </c>
      <c r="B860" s="1">
        <v>43854</v>
      </c>
      <c r="C860" t="s">
        <v>56</v>
      </c>
      <c r="D860">
        <v>8976789077</v>
      </c>
      <c r="E860" t="s">
        <v>44</v>
      </c>
      <c r="F860" t="s">
        <v>19</v>
      </c>
      <c r="G860" s="2">
        <v>15</v>
      </c>
      <c r="H860">
        <v>1</v>
      </c>
      <c r="I860" s="2">
        <f t="shared" si="98"/>
        <v>15</v>
      </c>
      <c r="J860" s="2">
        <f t="shared" si="99"/>
        <v>10.5</v>
      </c>
      <c r="K860" s="2">
        <f t="shared" si="100"/>
        <v>4.5</v>
      </c>
      <c r="L860" t="s">
        <v>20</v>
      </c>
      <c r="M860" t="s">
        <v>21</v>
      </c>
      <c r="N860">
        <f t="shared" si="101"/>
        <v>24</v>
      </c>
      <c r="O860" s="3" t="str">
        <f t="shared" si="104"/>
        <v>Jan</v>
      </c>
      <c r="P860">
        <f t="shared" si="102"/>
        <v>2020</v>
      </c>
      <c r="Q860" t="str">
        <f t="shared" si="103"/>
        <v>Friday</v>
      </c>
      <c r="R860" t="str">
        <f t="shared" si="105"/>
        <v>Q1</v>
      </c>
    </row>
    <row r="861" spans="1:18" x14ac:dyDescent="0.25">
      <c r="A861">
        <v>799</v>
      </c>
      <c r="B861" s="1">
        <v>43854</v>
      </c>
      <c r="C861" t="s">
        <v>56</v>
      </c>
      <c r="D861">
        <v>8976789077</v>
      </c>
      <c r="E861" t="s">
        <v>45</v>
      </c>
      <c r="F861" t="s">
        <v>38</v>
      </c>
      <c r="G861" s="2">
        <v>262</v>
      </c>
      <c r="H861">
        <v>1</v>
      </c>
      <c r="I861" s="2">
        <f t="shared" si="98"/>
        <v>262</v>
      </c>
      <c r="J861" s="2">
        <f t="shared" si="99"/>
        <v>183.4</v>
      </c>
      <c r="K861" s="2">
        <f t="shared" si="100"/>
        <v>78.599999999999994</v>
      </c>
      <c r="L861" t="s">
        <v>25</v>
      </c>
      <c r="M861" t="s">
        <v>21</v>
      </c>
      <c r="N861">
        <f t="shared" si="101"/>
        <v>24</v>
      </c>
      <c r="O861" s="3" t="str">
        <f t="shared" si="104"/>
        <v>Jan</v>
      </c>
      <c r="P861">
        <f t="shared" si="102"/>
        <v>2020</v>
      </c>
      <c r="Q861" t="str">
        <f t="shared" si="103"/>
        <v>Friday</v>
      </c>
      <c r="R861" t="str">
        <f t="shared" si="105"/>
        <v>Q1</v>
      </c>
    </row>
    <row r="862" spans="1:18" x14ac:dyDescent="0.25">
      <c r="A862">
        <v>800</v>
      </c>
      <c r="B862" s="1">
        <v>43854</v>
      </c>
      <c r="C862" t="s">
        <v>56</v>
      </c>
      <c r="D862">
        <v>8976789077</v>
      </c>
      <c r="E862" t="s">
        <v>46</v>
      </c>
      <c r="F862" t="s">
        <v>38</v>
      </c>
      <c r="G862" s="2">
        <v>349</v>
      </c>
      <c r="H862">
        <v>1</v>
      </c>
      <c r="I862" s="2">
        <f t="shared" si="98"/>
        <v>349</v>
      </c>
      <c r="J862" s="2">
        <f t="shared" si="99"/>
        <v>244.3</v>
      </c>
      <c r="K862" s="2">
        <f t="shared" si="100"/>
        <v>104.69999999999999</v>
      </c>
      <c r="L862" t="s">
        <v>25</v>
      </c>
      <c r="M862" t="s">
        <v>21</v>
      </c>
      <c r="N862">
        <f t="shared" si="101"/>
        <v>24</v>
      </c>
      <c r="O862" s="3" t="str">
        <f t="shared" si="104"/>
        <v>Jan</v>
      </c>
      <c r="P862">
        <f t="shared" si="102"/>
        <v>2020</v>
      </c>
      <c r="Q862" t="str">
        <f t="shared" si="103"/>
        <v>Friday</v>
      </c>
      <c r="R862" t="str">
        <f t="shared" si="105"/>
        <v>Q1</v>
      </c>
    </row>
    <row r="863" spans="1:18" x14ac:dyDescent="0.25">
      <c r="A863">
        <v>801</v>
      </c>
      <c r="B863" s="1">
        <v>43854</v>
      </c>
      <c r="C863" t="s">
        <v>56</v>
      </c>
      <c r="D863">
        <v>8976789077</v>
      </c>
      <c r="E863" t="s">
        <v>47</v>
      </c>
      <c r="F863" t="s">
        <v>38</v>
      </c>
      <c r="G863" s="2">
        <v>537</v>
      </c>
      <c r="H863">
        <v>1</v>
      </c>
      <c r="I863" s="2">
        <f t="shared" si="98"/>
        <v>537</v>
      </c>
      <c r="J863" s="2">
        <f t="shared" si="99"/>
        <v>375.9</v>
      </c>
      <c r="K863" s="2">
        <f t="shared" si="100"/>
        <v>161.10000000000002</v>
      </c>
      <c r="L863" t="s">
        <v>52</v>
      </c>
      <c r="M863" t="s">
        <v>21</v>
      </c>
      <c r="N863">
        <f t="shared" si="101"/>
        <v>24</v>
      </c>
      <c r="O863" s="3" t="str">
        <f t="shared" si="104"/>
        <v>Jan</v>
      </c>
      <c r="P863">
        <f t="shared" si="102"/>
        <v>2020</v>
      </c>
      <c r="Q863" t="str">
        <f t="shared" si="103"/>
        <v>Friday</v>
      </c>
      <c r="R863" t="str">
        <f t="shared" si="105"/>
        <v>Q1</v>
      </c>
    </row>
    <row r="864" spans="1:18" x14ac:dyDescent="0.25">
      <c r="A864">
        <v>802</v>
      </c>
      <c r="B864" s="1">
        <v>43854</v>
      </c>
      <c r="C864" t="s">
        <v>56</v>
      </c>
      <c r="D864">
        <v>8976789077</v>
      </c>
      <c r="E864" t="s">
        <v>55</v>
      </c>
      <c r="F864" t="s">
        <v>38</v>
      </c>
      <c r="G864" s="2">
        <v>584</v>
      </c>
      <c r="H864">
        <v>1</v>
      </c>
      <c r="I864" s="2">
        <f t="shared" si="98"/>
        <v>584</v>
      </c>
      <c r="J864" s="2">
        <f t="shared" si="99"/>
        <v>408.8</v>
      </c>
      <c r="K864" s="2">
        <f t="shared" si="100"/>
        <v>175.2</v>
      </c>
      <c r="L864" t="s">
        <v>34</v>
      </c>
      <c r="M864" t="s">
        <v>21</v>
      </c>
      <c r="N864">
        <f t="shared" si="101"/>
        <v>24</v>
      </c>
      <c r="O864" s="3" t="str">
        <f t="shared" si="104"/>
        <v>Jan</v>
      </c>
      <c r="P864">
        <f t="shared" si="102"/>
        <v>2020</v>
      </c>
      <c r="Q864" t="str">
        <f t="shared" si="103"/>
        <v>Friday</v>
      </c>
      <c r="R864" t="str">
        <f t="shared" si="105"/>
        <v>Q1</v>
      </c>
    </row>
    <row r="865" spans="1:18" x14ac:dyDescent="0.25">
      <c r="A865">
        <v>803</v>
      </c>
      <c r="B865" s="1">
        <v>43854</v>
      </c>
      <c r="C865" t="s">
        <v>36</v>
      </c>
      <c r="D865">
        <v>9876548767</v>
      </c>
      <c r="E865" t="s">
        <v>37</v>
      </c>
      <c r="F865" t="s">
        <v>38</v>
      </c>
      <c r="G865" s="2">
        <v>45</v>
      </c>
      <c r="H865">
        <v>3</v>
      </c>
      <c r="I865" s="2">
        <f t="shared" si="98"/>
        <v>135</v>
      </c>
      <c r="J865" s="2">
        <f t="shared" si="99"/>
        <v>94.5</v>
      </c>
      <c r="K865" s="2">
        <f t="shared" si="100"/>
        <v>40.5</v>
      </c>
      <c r="L865" t="s">
        <v>25</v>
      </c>
      <c r="M865" t="s">
        <v>21</v>
      </c>
      <c r="N865">
        <f t="shared" si="101"/>
        <v>24</v>
      </c>
      <c r="O865" s="3" t="str">
        <f t="shared" si="104"/>
        <v>Jan</v>
      </c>
      <c r="P865">
        <f t="shared" si="102"/>
        <v>2020</v>
      </c>
      <c r="Q865" t="str">
        <f t="shared" si="103"/>
        <v>Friday</v>
      </c>
      <c r="R865" t="str">
        <f t="shared" si="105"/>
        <v>Q1</v>
      </c>
    </row>
    <row r="866" spans="1:18" x14ac:dyDescent="0.25">
      <c r="A866">
        <v>804</v>
      </c>
      <c r="B866" s="1">
        <v>43854</v>
      </c>
      <c r="C866" t="s">
        <v>36</v>
      </c>
      <c r="D866">
        <v>9876548767</v>
      </c>
      <c r="E866" t="s">
        <v>39</v>
      </c>
      <c r="F866" t="s">
        <v>38</v>
      </c>
      <c r="G866" s="2">
        <v>55</v>
      </c>
      <c r="H866">
        <v>6</v>
      </c>
      <c r="I866" s="2">
        <f t="shared" si="98"/>
        <v>330</v>
      </c>
      <c r="J866" s="2">
        <f t="shared" si="99"/>
        <v>231</v>
      </c>
      <c r="K866" s="2">
        <f t="shared" si="100"/>
        <v>99</v>
      </c>
      <c r="L866" t="s">
        <v>34</v>
      </c>
      <c r="M866" t="s">
        <v>21</v>
      </c>
      <c r="N866">
        <f t="shared" si="101"/>
        <v>24</v>
      </c>
      <c r="O866" s="3" t="str">
        <f t="shared" si="104"/>
        <v>Jan</v>
      </c>
      <c r="P866">
        <f t="shared" si="102"/>
        <v>2020</v>
      </c>
      <c r="Q866" t="str">
        <f t="shared" si="103"/>
        <v>Friday</v>
      </c>
      <c r="R866" t="str">
        <f t="shared" si="105"/>
        <v>Q1</v>
      </c>
    </row>
    <row r="867" spans="1:18" x14ac:dyDescent="0.25">
      <c r="A867">
        <v>805</v>
      </c>
      <c r="B867" s="1">
        <v>43854</v>
      </c>
      <c r="C867" t="s">
        <v>36</v>
      </c>
      <c r="D867">
        <v>9876548767</v>
      </c>
      <c r="E867" t="s">
        <v>37</v>
      </c>
      <c r="F867" t="s">
        <v>38</v>
      </c>
      <c r="G867" s="2">
        <v>45</v>
      </c>
      <c r="H867">
        <v>3</v>
      </c>
      <c r="I867" s="2">
        <f t="shared" si="98"/>
        <v>135</v>
      </c>
      <c r="J867" s="2">
        <f t="shared" si="99"/>
        <v>94.5</v>
      </c>
      <c r="K867" s="2">
        <f t="shared" si="100"/>
        <v>40.5</v>
      </c>
      <c r="L867" t="s">
        <v>34</v>
      </c>
      <c r="M867" t="s">
        <v>21</v>
      </c>
      <c r="N867">
        <f t="shared" si="101"/>
        <v>24</v>
      </c>
      <c r="O867" s="3" t="str">
        <f t="shared" si="104"/>
        <v>Jan</v>
      </c>
      <c r="P867">
        <f t="shared" si="102"/>
        <v>2020</v>
      </c>
      <c r="Q867" t="str">
        <f t="shared" si="103"/>
        <v>Friday</v>
      </c>
      <c r="R867" t="str">
        <f t="shared" si="105"/>
        <v>Q1</v>
      </c>
    </row>
    <row r="868" spans="1:18" x14ac:dyDescent="0.25">
      <c r="A868">
        <v>806</v>
      </c>
      <c r="B868" s="1">
        <v>43854</v>
      </c>
      <c r="C868" t="s">
        <v>36</v>
      </c>
      <c r="D868">
        <v>9876548767</v>
      </c>
      <c r="E868" t="s">
        <v>39</v>
      </c>
      <c r="F868" t="s">
        <v>38</v>
      </c>
      <c r="G868" s="2">
        <v>55</v>
      </c>
      <c r="H868">
        <v>6</v>
      </c>
      <c r="I868" s="2">
        <f t="shared" si="98"/>
        <v>330</v>
      </c>
      <c r="J868" s="2">
        <f t="shared" si="99"/>
        <v>231</v>
      </c>
      <c r="K868" s="2">
        <f t="shared" si="100"/>
        <v>99</v>
      </c>
      <c r="L868" t="s">
        <v>52</v>
      </c>
      <c r="M868" t="s">
        <v>21</v>
      </c>
      <c r="N868">
        <f t="shared" si="101"/>
        <v>24</v>
      </c>
      <c r="O868" s="3" t="str">
        <f t="shared" si="104"/>
        <v>Jan</v>
      </c>
      <c r="P868">
        <f t="shared" si="102"/>
        <v>2020</v>
      </c>
      <c r="Q868" t="str">
        <f t="shared" si="103"/>
        <v>Friday</v>
      </c>
      <c r="R868" t="str">
        <f t="shared" si="105"/>
        <v>Q1</v>
      </c>
    </row>
    <row r="869" spans="1:18" x14ac:dyDescent="0.25">
      <c r="A869">
        <v>807</v>
      </c>
      <c r="B869" s="1">
        <v>43854</v>
      </c>
      <c r="C869" t="s">
        <v>56</v>
      </c>
      <c r="D869">
        <v>8976789077</v>
      </c>
      <c r="E869" t="s">
        <v>40</v>
      </c>
      <c r="F869" t="s">
        <v>41</v>
      </c>
      <c r="G869" s="2">
        <v>40</v>
      </c>
      <c r="H869">
        <v>1</v>
      </c>
      <c r="I869" s="2">
        <f t="shared" si="98"/>
        <v>40</v>
      </c>
      <c r="J869" s="2">
        <f t="shared" si="99"/>
        <v>28</v>
      </c>
      <c r="K869" s="2">
        <f t="shared" si="100"/>
        <v>12</v>
      </c>
      <c r="L869" t="s">
        <v>34</v>
      </c>
      <c r="M869" t="s">
        <v>21</v>
      </c>
      <c r="N869">
        <f t="shared" si="101"/>
        <v>24</v>
      </c>
      <c r="O869" s="3" t="str">
        <f t="shared" si="104"/>
        <v>Jan</v>
      </c>
      <c r="P869">
        <f t="shared" si="102"/>
        <v>2020</v>
      </c>
      <c r="Q869" t="str">
        <f t="shared" si="103"/>
        <v>Friday</v>
      </c>
      <c r="R869" t="str">
        <f t="shared" si="105"/>
        <v>Q1</v>
      </c>
    </row>
    <row r="870" spans="1:18" x14ac:dyDescent="0.25">
      <c r="A870">
        <v>808</v>
      </c>
      <c r="B870" s="1">
        <v>43854</v>
      </c>
      <c r="C870" t="s">
        <v>56</v>
      </c>
      <c r="D870">
        <v>8976789077</v>
      </c>
      <c r="E870" t="s">
        <v>43</v>
      </c>
      <c r="F870" t="s">
        <v>19</v>
      </c>
      <c r="G870" s="2">
        <v>67</v>
      </c>
      <c r="H870">
        <v>1</v>
      </c>
      <c r="I870" s="2">
        <f t="shared" si="98"/>
        <v>67</v>
      </c>
      <c r="J870" s="2">
        <f t="shared" si="99"/>
        <v>46.900000000000006</v>
      </c>
      <c r="K870" s="2">
        <f t="shared" si="100"/>
        <v>20.099999999999994</v>
      </c>
      <c r="L870" t="s">
        <v>25</v>
      </c>
      <c r="M870" t="s">
        <v>21</v>
      </c>
      <c r="N870">
        <f t="shared" si="101"/>
        <v>24</v>
      </c>
      <c r="O870" s="3" t="str">
        <f t="shared" si="104"/>
        <v>Jan</v>
      </c>
      <c r="P870">
        <f t="shared" si="102"/>
        <v>2020</v>
      </c>
      <c r="Q870" t="str">
        <f t="shared" si="103"/>
        <v>Friday</v>
      </c>
      <c r="R870" t="str">
        <f t="shared" si="105"/>
        <v>Q1</v>
      </c>
    </row>
    <row r="871" spans="1:18" x14ac:dyDescent="0.25">
      <c r="A871">
        <v>809</v>
      </c>
      <c r="B871" s="1">
        <v>43854</v>
      </c>
      <c r="C871" t="s">
        <v>56</v>
      </c>
      <c r="D871">
        <v>8976789077</v>
      </c>
      <c r="E871" t="s">
        <v>44</v>
      </c>
      <c r="F871" t="s">
        <v>19</v>
      </c>
      <c r="G871" s="2">
        <v>15</v>
      </c>
      <c r="H871">
        <v>1</v>
      </c>
      <c r="I871" s="2">
        <f t="shared" si="98"/>
        <v>15</v>
      </c>
      <c r="J871" s="2">
        <f t="shared" si="99"/>
        <v>10.5</v>
      </c>
      <c r="K871" s="2">
        <f t="shared" si="100"/>
        <v>4.5</v>
      </c>
      <c r="L871" t="s">
        <v>25</v>
      </c>
      <c r="M871" t="s">
        <v>21</v>
      </c>
      <c r="N871">
        <f t="shared" si="101"/>
        <v>24</v>
      </c>
      <c r="O871" s="3" t="str">
        <f t="shared" si="104"/>
        <v>Jan</v>
      </c>
      <c r="P871">
        <f t="shared" si="102"/>
        <v>2020</v>
      </c>
      <c r="Q871" t="str">
        <f t="shared" si="103"/>
        <v>Friday</v>
      </c>
      <c r="R871" t="str">
        <f t="shared" si="105"/>
        <v>Q1</v>
      </c>
    </row>
    <row r="872" spans="1:18" x14ac:dyDescent="0.25">
      <c r="A872">
        <v>810</v>
      </c>
      <c r="B872" s="1">
        <v>43854</v>
      </c>
      <c r="C872" t="s">
        <v>56</v>
      </c>
      <c r="D872">
        <v>8976789077</v>
      </c>
      <c r="E872" t="s">
        <v>45</v>
      </c>
      <c r="F872" t="s">
        <v>38</v>
      </c>
      <c r="G872" s="2">
        <v>262</v>
      </c>
      <c r="H872">
        <v>1</v>
      </c>
      <c r="I872" s="2">
        <f t="shared" si="98"/>
        <v>262</v>
      </c>
      <c r="J872" s="2">
        <f t="shared" si="99"/>
        <v>183.4</v>
      </c>
      <c r="K872" s="2">
        <f t="shared" si="100"/>
        <v>78.599999999999994</v>
      </c>
      <c r="L872" t="s">
        <v>52</v>
      </c>
      <c r="M872" t="s">
        <v>21</v>
      </c>
      <c r="N872">
        <f t="shared" si="101"/>
        <v>24</v>
      </c>
      <c r="O872" s="3" t="str">
        <f t="shared" si="104"/>
        <v>Jan</v>
      </c>
      <c r="P872">
        <f t="shared" si="102"/>
        <v>2020</v>
      </c>
      <c r="Q872" t="str">
        <f t="shared" si="103"/>
        <v>Friday</v>
      </c>
      <c r="R872" t="str">
        <f t="shared" si="105"/>
        <v>Q1</v>
      </c>
    </row>
    <row r="873" spans="1:18" x14ac:dyDescent="0.25">
      <c r="A873">
        <v>811</v>
      </c>
      <c r="B873" s="1">
        <v>43854</v>
      </c>
      <c r="C873" t="s">
        <v>56</v>
      </c>
      <c r="D873">
        <v>8976789077</v>
      </c>
      <c r="E873" t="s">
        <v>46</v>
      </c>
      <c r="F873" t="s">
        <v>38</v>
      </c>
      <c r="G873" s="2">
        <v>349</v>
      </c>
      <c r="H873">
        <v>1</v>
      </c>
      <c r="I873" s="2">
        <f t="shared" si="98"/>
        <v>349</v>
      </c>
      <c r="J873" s="2">
        <f t="shared" si="99"/>
        <v>244.3</v>
      </c>
      <c r="K873" s="2">
        <f t="shared" si="100"/>
        <v>104.69999999999999</v>
      </c>
      <c r="L873" t="s">
        <v>34</v>
      </c>
      <c r="M873" t="s">
        <v>21</v>
      </c>
      <c r="N873">
        <f t="shared" si="101"/>
        <v>24</v>
      </c>
      <c r="O873" s="3" t="str">
        <f t="shared" si="104"/>
        <v>Jan</v>
      </c>
      <c r="P873">
        <f t="shared" si="102"/>
        <v>2020</v>
      </c>
      <c r="Q873" t="str">
        <f t="shared" si="103"/>
        <v>Friday</v>
      </c>
      <c r="R873" t="str">
        <f t="shared" si="105"/>
        <v>Q1</v>
      </c>
    </row>
    <row r="874" spans="1:18" x14ac:dyDescent="0.25">
      <c r="A874">
        <v>812</v>
      </c>
      <c r="B874" s="1">
        <v>43854</v>
      </c>
      <c r="C874" t="s">
        <v>56</v>
      </c>
      <c r="D874">
        <v>8976789077</v>
      </c>
      <c r="E874" t="s">
        <v>47</v>
      </c>
      <c r="F874" t="s">
        <v>38</v>
      </c>
      <c r="G874" s="2">
        <v>537</v>
      </c>
      <c r="H874">
        <v>1</v>
      </c>
      <c r="I874" s="2">
        <f t="shared" si="98"/>
        <v>537</v>
      </c>
      <c r="J874" s="2">
        <f t="shared" si="99"/>
        <v>375.9</v>
      </c>
      <c r="K874" s="2">
        <f t="shared" si="100"/>
        <v>161.10000000000002</v>
      </c>
      <c r="L874" t="s">
        <v>34</v>
      </c>
      <c r="M874" t="s">
        <v>21</v>
      </c>
      <c r="N874">
        <f t="shared" si="101"/>
        <v>24</v>
      </c>
      <c r="O874" s="3" t="str">
        <f t="shared" si="104"/>
        <v>Jan</v>
      </c>
      <c r="P874">
        <f t="shared" si="102"/>
        <v>2020</v>
      </c>
      <c r="Q874" t="str">
        <f t="shared" si="103"/>
        <v>Friday</v>
      </c>
      <c r="R874" t="str">
        <f t="shared" si="105"/>
        <v>Q1</v>
      </c>
    </row>
    <row r="875" spans="1:18" x14ac:dyDescent="0.25">
      <c r="A875">
        <v>813</v>
      </c>
      <c r="B875" s="1">
        <v>43854</v>
      </c>
      <c r="C875" t="s">
        <v>56</v>
      </c>
      <c r="D875">
        <v>8976789077</v>
      </c>
      <c r="E875" t="s">
        <v>55</v>
      </c>
      <c r="F875" t="s">
        <v>38</v>
      </c>
      <c r="G875" s="2">
        <v>584</v>
      </c>
      <c r="H875">
        <v>1</v>
      </c>
      <c r="I875" s="2">
        <f t="shared" si="98"/>
        <v>584</v>
      </c>
      <c r="J875" s="2">
        <f t="shared" si="99"/>
        <v>408.8</v>
      </c>
      <c r="K875" s="2">
        <f t="shared" si="100"/>
        <v>175.2</v>
      </c>
      <c r="L875" t="s">
        <v>20</v>
      </c>
      <c r="M875" t="s">
        <v>21</v>
      </c>
      <c r="N875">
        <f t="shared" si="101"/>
        <v>24</v>
      </c>
      <c r="O875" s="3" t="str">
        <f t="shared" si="104"/>
        <v>Jan</v>
      </c>
      <c r="P875">
        <f t="shared" si="102"/>
        <v>2020</v>
      </c>
      <c r="Q875" t="str">
        <f t="shared" si="103"/>
        <v>Friday</v>
      </c>
      <c r="R875" t="str">
        <f t="shared" si="105"/>
        <v>Q1</v>
      </c>
    </row>
    <row r="876" spans="1:18" x14ac:dyDescent="0.25">
      <c r="A876">
        <v>814</v>
      </c>
      <c r="B876" s="1">
        <v>43854</v>
      </c>
      <c r="C876" t="s">
        <v>53</v>
      </c>
      <c r="D876">
        <v>8976789056</v>
      </c>
      <c r="E876" t="s">
        <v>42</v>
      </c>
      <c r="F876" t="s">
        <v>19</v>
      </c>
      <c r="G876" s="2">
        <v>70</v>
      </c>
      <c r="H876">
        <v>1</v>
      </c>
      <c r="I876" s="2">
        <f t="shared" si="98"/>
        <v>70</v>
      </c>
      <c r="J876" s="2">
        <f t="shared" si="99"/>
        <v>49</v>
      </c>
      <c r="K876" s="2">
        <f t="shared" si="100"/>
        <v>21</v>
      </c>
      <c r="L876" t="s">
        <v>34</v>
      </c>
      <c r="M876" t="s">
        <v>21</v>
      </c>
      <c r="N876">
        <f t="shared" si="101"/>
        <v>24</v>
      </c>
      <c r="O876" s="3" t="str">
        <f t="shared" si="104"/>
        <v>Jan</v>
      </c>
      <c r="P876">
        <f t="shared" si="102"/>
        <v>2020</v>
      </c>
      <c r="Q876" t="str">
        <f t="shared" si="103"/>
        <v>Friday</v>
      </c>
      <c r="R876" t="str">
        <f t="shared" si="105"/>
        <v>Q1</v>
      </c>
    </row>
    <row r="877" spans="1:18" x14ac:dyDescent="0.25">
      <c r="A877">
        <v>815</v>
      </c>
      <c r="B877" s="1">
        <v>43854</v>
      </c>
      <c r="C877" t="s">
        <v>53</v>
      </c>
      <c r="D877">
        <v>8976789056</v>
      </c>
      <c r="E877" t="s">
        <v>40</v>
      </c>
      <c r="F877" t="s">
        <v>41</v>
      </c>
      <c r="G877" s="2">
        <v>40</v>
      </c>
      <c r="H877">
        <v>2</v>
      </c>
      <c r="I877" s="2">
        <f t="shared" si="98"/>
        <v>80</v>
      </c>
      <c r="J877" s="2">
        <f t="shared" si="99"/>
        <v>56</v>
      </c>
      <c r="K877" s="2">
        <f t="shared" si="100"/>
        <v>24</v>
      </c>
      <c r="L877" t="s">
        <v>20</v>
      </c>
      <c r="M877" t="s">
        <v>21</v>
      </c>
      <c r="N877">
        <f t="shared" si="101"/>
        <v>24</v>
      </c>
      <c r="O877" s="3" t="str">
        <f t="shared" si="104"/>
        <v>Jan</v>
      </c>
      <c r="P877">
        <f t="shared" si="102"/>
        <v>2020</v>
      </c>
      <c r="Q877" t="str">
        <f t="shared" si="103"/>
        <v>Friday</v>
      </c>
      <c r="R877" t="str">
        <f t="shared" si="105"/>
        <v>Q1</v>
      </c>
    </row>
    <row r="878" spans="1:18" x14ac:dyDescent="0.25">
      <c r="A878">
        <v>816</v>
      </c>
      <c r="B878" s="1">
        <v>43854</v>
      </c>
      <c r="C878" t="s">
        <v>53</v>
      </c>
      <c r="D878">
        <v>8976789056</v>
      </c>
      <c r="E878" t="s">
        <v>39</v>
      </c>
      <c r="F878" t="s">
        <v>38</v>
      </c>
      <c r="G878" s="2">
        <v>55</v>
      </c>
      <c r="H878">
        <v>1</v>
      </c>
      <c r="I878" s="2">
        <f t="shared" si="98"/>
        <v>55</v>
      </c>
      <c r="J878" s="2">
        <f t="shared" si="99"/>
        <v>38.5</v>
      </c>
      <c r="K878" s="2">
        <f t="shared" si="100"/>
        <v>16.5</v>
      </c>
      <c r="L878" t="s">
        <v>25</v>
      </c>
      <c r="M878" t="s">
        <v>21</v>
      </c>
      <c r="N878">
        <f t="shared" si="101"/>
        <v>24</v>
      </c>
      <c r="O878" s="3" t="str">
        <f t="shared" si="104"/>
        <v>Jan</v>
      </c>
      <c r="P878">
        <f t="shared" si="102"/>
        <v>2020</v>
      </c>
      <c r="Q878" t="str">
        <f t="shared" si="103"/>
        <v>Friday</v>
      </c>
      <c r="R878" t="str">
        <f t="shared" si="105"/>
        <v>Q1</v>
      </c>
    </row>
    <row r="879" spans="1:18" x14ac:dyDescent="0.25">
      <c r="A879">
        <v>817</v>
      </c>
      <c r="B879" s="1">
        <v>43854</v>
      </c>
      <c r="C879" t="s">
        <v>36</v>
      </c>
      <c r="D879">
        <v>9876548767</v>
      </c>
      <c r="E879" t="s">
        <v>37</v>
      </c>
      <c r="F879" t="s">
        <v>38</v>
      </c>
      <c r="G879" s="2">
        <v>45</v>
      </c>
      <c r="H879">
        <v>3</v>
      </c>
      <c r="I879" s="2">
        <f t="shared" si="98"/>
        <v>135</v>
      </c>
      <c r="J879" s="2">
        <f t="shared" si="99"/>
        <v>94.5</v>
      </c>
      <c r="K879" s="2">
        <f t="shared" si="100"/>
        <v>40.5</v>
      </c>
      <c r="L879" t="s">
        <v>25</v>
      </c>
      <c r="M879" t="s">
        <v>21</v>
      </c>
      <c r="N879">
        <f t="shared" si="101"/>
        <v>24</v>
      </c>
      <c r="O879" s="3" t="str">
        <f t="shared" si="104"/>
        <v>Jan</v>
      </c>
      <c r="P879">
        <f t="shared" si="102"/>
        <v>2020</v>
      </c>
      <c r="Q879" t="str">
        <f t="shared" si="103"/>
        <v>Friday</v>
      </c>
      <c r="R879" t="str">
        <f t="shared" si="105"/>
        <v>Q1</v>
      </c>
    </row>
    <row r="880" spans="1:18" x14ac:dyDescent="0.25">
      <c r="A880">
        <v>818</v>
      </c>
      <c r="B880" s="1">
        <v>43854</v>
      </c>
      <c r="C880" t="s">
        <v>36</v>
      </c>
      <c r="D880">
        <v>9876548767</v>
      </c>
      <c r="E880" t="s">
        <v>39</v>
      </c>
      <c r="F880" t="s">
        <v>38</v>
      </c>
      <c r="G880" s="2">
        <v>55</v>
      </c>
      <c r="H880">
        <v>6</v>
      </c>
      <c r="I880" s="2">
        <f t="shared" si="98"/>
        <v>330</v>
      </c>
      <c r="J880" s="2">
        <f t="shared" si="99"/>
        <v>231</v>
      </c>
      <c r="K880" s="2">
        <f t="shared" si="100"/>
        <v>99</v>
      </c>
      <c r="L880" t="s">
        <v>52</v>
      </c>
      <c r="M880" t="s">
        <v>21</v>
      </c>
      <c r="N880">
        <f t="shared" si="101"/>
        <v>24</v>
      </c>
      <c r="O880" s="3" t="str">
        <f t="shared" si="104"/>
        <v>Jan</v>
      </c>
      <c r="P880">
        <f t="shared" si="102"/>
        <v>2020</v>
      </c>
      <c r="Q880" t="str">
        <f t="shared" si="103"/>
        <v>Friday</v>
      </c>
      <c r="R880" t="str">
        <f t="shared" si="105"/>
        <v>Q1</v>
      </c>
    </row>
    <row r="881" spans="1:18" x14ac:dyDescent="0.25">
      <c r="A881">
        <v>822</v>
      </c>
      <c r="B881" s="1">
        <v>43854</v>
      </c>
      <c r="C881" t="s">
        <v>51</v>
      </c>
      <c r="D881">
        <v>8976789057</v>
      </c>
      <c r="E881" t="s">
        <v>40</v>
      </c>
      <c r="F881" t="s">
        <v>41</v>
      </c>
      <c r="G881" s="2">
        <v>40</v>
      </c>
      <c r="H881">
        <v>1</v>
      </c>
      <c r="I881" s="2">
        <f t="shared" si="98"/>
        <v>40</v>
      </c>
      <c r="J881" s="2">
        <f t="shared" si="99"/>
        <v>28</v>
      </c>
      <c r="K881" s="2">
        <f t="shared" si="100"/>
        <v>12</v>
      </c>
      <c r="L881" t="s">
        <v>52</v>
      </c>
      <c r="M881" t="s">
        <v>21</v>
      </c>
      <c r="N881">
        <f t="shared" si="101"/>
        <v>24</v>
      </c>
      <c r="O881" s="3" t="str">
        <f t="shared" si="104"/>
        <v>Jan</v>
      </c>
      <c r="P881">
        <f t="shared" si="102"/>
        <v>2020</v>
      </c>
      <c r="Q881" t="str">
        <f t="shared" si="103"/>
        <v>Friday</v>
      </c>
      <c r="R881" t="str">
        <f t="shared" si="105"/>
        <v>Q1</v>
      </c>
    </row>
    <row r="882" spans="1:18" x14ac:dyDescent="0.25">
      <c r="A882">
        <v>823</v>
      </c>
      <c r="B882" s="1">
        <v>43854</v>
      </c>
      <c r="C882" t="s">
        <v>56</v>
      </c>
      <c r="D882">
        <v>8976789077</v>
      </c>
      <c r="E882" t="s">
        <v>42</v>
      </c>
      <c r="F882" t="s">
        <v>19</v>
      </c>
      <c r="G882" s="2">
        <v>70</v>
      </c>
      <c r="H882">
        <v>1</v>
      </c>
      <c r="I882" s="2">
        <f t="shared" si="98"/>
        <v>70</v>
      </c>
      <c r="J882" s="2">
        <f t="shared" si="99"/>
        <v>49</v>
      </c>
      <c r="K882" s="2">
        <f t="shared" si="100"/>
        <v>21</v>
      </c>
      <c r="L882" t="s">
        <v>34</v>
      </c>
      <c r="M882" t="s">
        <v>21</v>
      </c>
      <c r="N882">
        <f t="shared" si="101"/>
        <v>24</v>
      </c>
      <c r="O882" s="3" t="str">
        <f t="shared" si="104"/>
        <v>Jan</v>
      </c>
      <c r="P882">
        <f t="shared" si="102"/>
        <v>2020</v>
      </c>
      <c r="Q882" t="str">
        <f t="shared" si="103"/>
        <v>Friday</v>
      </c>
      <c r="R882" t="str">
        <f t="shared" si="105"/>
        <v>Q1</v>
      </c>
    </row>
    <row r="883" spans="1:18" x14ac:dyDescent="0.25">
      <c r="A883">
        <v>824</v>
      </c>
      <c r="B883" s="1">
        <v>43854</v>
      </c>
      <c r="C883" t="s">
        <v>56</v>
      </c>
      <c r="D883">
        <v>8976789077</v>
      </c>
      <c r="E883" t="s">
        <v>39</v>
      </c>
      <c r="F883" t="s">
        <v>38</v>
      </c>
      <c r="G883" s="2">
        <v>55</v>
      </c>
      <c r="H883">
        <v>3</v>
      </c>
      <c r="I883" s="2">
        <f t="shared" si="98"/>
        <v>165</v>
      </c>
      <c r="J883" s="2">
        <f t="shared" si="99"/>
        <v>115.5</v>
      </c>
      <c r="K883" s="2">
        <f t="shared" si="100"/>
        <v>49.5</v>
      </c>
      <c r="L883" t="s">
        <v>34</v>
      </c>
      <c r="M883" t="s">
        <v>21</v>
      </c>
      <c r="N883">
        <f t="shared" si="101"/>
        <v>24</v>
      </c>
      <c r="O883" s="3" t="str">
        <f t="shared" si="104"/>
        <v>Jan</v>
      </c>
      <c r="P883">
        <f t="shared" si="102"/>
        <v>2020</v>
      </c>
      <c r="Q883" t="str">
        <f t="shared" si="103"/>
        <v>Friday</v>
      </c>
      <c r="R883" t="str">
        <f t="shared" si="105"/>
        <v>Q1</v>
      </c>
    </row>
    <row r="884" spans="1:18" x14ac:dyDescent="0.25">
      <c r="A884">
        <v>825</v>
      </c>
      <c r="B884" s="1">
        <v>43854</v>
      </c>
      <c r="C884" t="s">
        <v>56</v>
      </c>
      <c r="D884">
        <v>8976789077</v>
      </c>
      <c r="E884" t="s">
        <v>37</v>
      </c>
      <c r="F884" t="s">
        <v>38</v>
      </c>
      <c r="G884" s="2">
        <v>45</v>
      </c>
      <c r="H884">
        <v>3</v>
      </c>
      <c r="I884" s="2">
        <f t="shared" si="98"/>
        <v>135</v>
      </c>
      <c r="J884" s="2">
        <f t="shared" si="99"/>
        <v>94.5</v>
      </c>
      <c r="K884" s="2">
        <f t="shared" si="100"/>
        <v>40.5</v>
      </c>
      <c r="L884" t="s">
        <v>25</v>
      </c>
      <c r="M884" t="s">
        <v>21</v>
      </c>
      <c r="N884">
        <f t="shared" si="101"/>
        <v>24</v>
      </c>
      <c r="O884" s="3" t="str">
        <f t="shared" si="104"/>
        <v>Jan</v>
      </c>
      <c r="P884">
        <f t="shared" si="102"/>
        <v>2020</v>
      </c>
      <c r="Q884" t="str">
        <f t="shared" si="103"/>
        <v>Friday</v>
      </c>
      <c r="R884" t="str">
        <f t="shared" si="105"/>
        <v>Q1</v>
      </c>
    </row>
    <row r="885" spans="1:18" x14ac:dyDescent="0.25">
      <c r="A885">
        <v>826</v>
      </c>
      <c r="B885" s="1">
        <v>43854</v>
      </c>
      <c r="C885" t="s">
        <v>56</v>
      </c>
      <c r="D885">
        <v>8976789077</v>
      </c>
      <c r="E885" t="s">
        <v>40</v>
      </c>
      <c r="F885" t="s">
        <v>41</v>
      </c>
      <c r="G885" s="2">
        <v>40</v>
      </c>
      <c r="H885">
        <v>1</v>
      </c>
      <c r="I885" s="2">
        <f t="shared" si="98"/>
        <v>40</v>
      </c>
      <c r="J885" s="2">
        <f t="shared" si="99"/>
        <v>28</v>
      </c>
      <c r="K885" s="2">
        <f t="shared" si="100"/>
        <v>12</v>
      </c>
      <c r="L885" t="s">
        <v>20</v>
      </c>
      <c r="M885" t="s">
        <v>21</v>
      </c>
      <c r="N885">
        <f t="shared" si="101"/>
        <v>24</v>
      </c>
      <c r="O885" s="3" t="str">
        <f t="shared" si="104"/>
        <v>Jan</v>
      </c>
      <c r="P885">
        <f t="shared" si="102"/>
        <v>2020</v>
      </c>
      <c r="Q885" t="str">
        <f t="shared" si="103"/>
        <v>Friday</v>
      </c>
      <c r="R885" t="str">
        <f t="shared" si="105"/>
        <v>Q1</v>
      </c>
    </row>
    <row r="886" spans="1:18" x14ac:dyDescent="0.25">
      <c r="A886">
        <v>827</v>
      </c>
      <c r="B886" s="1">
        <v>43854</v>
      </c>
      <c r="C886" t="s">
        <v>56</v>
      </c>
      <c r="D886">
        <v>8976789077</v>
      </c>
      <c r="E886" t="s">
        <v>43</v>
      </c>
      <c r="F886" t="s">
        <v>19</v>
      </c>
      <c r="G886" s="2">
        <v>67</v>
      </c>
      <c r="H886">
        <v>1</v>
      </c>
      <c r="I886" s="2">
        <f t="shared" si="98"/>
        <v>67</v>
      </c>
      <c r="J886" s="2">
        <f t="shared" si="99"/>
        <v>46.900000000000006</v>
      </c>
      <c r="K886" s="2">
        <f t="shared" si="100"/>
        <v>20.099999999999994</v>
      </c>
      <c r="L886" t="s">
        <v>20</v>
      </c>
      <c r="M886" t="s">
        <v>21</v>
      </c>
      <c r="N886">
        <f t="shared" si="101"/>
        <v>24</v>
      </c>
      <c r="O886" s="3" t="str">
        <f t="shared" si="104"/>
        <v>Jan</v>
      </c>
      <c r="P886">
        <f t="shared" si="102"/>
        <v>2020</v>
      </c>
      <c r="Q886" t="str">
        <f t="shared" si="103"/>
        <v>Friday</v>
      </c>
      <c r="R886" t="str">
        <f t="shared" si="105"/>
        <v>Q1</v>
      </c>
    </row>
    <row r="887" spans="1:18" x14ac:dyDescent="0.25">
      <c r="A887">
        <v>819</v>
      </c>
      <c r="B887" s="1">
        <v>43854</v>
      </c>
      <c r="C887" t="s">
        <v>53</v>
      </c>
      <c r="D887">
        <v>8976789056</v>
      </c>
      <c r="E887" t="s">
        <v>42</v>
      </c>
      <c r="F887" t="s">
        <v>19</v>
      </c>
      <c r="G887" s="2">
        <v>70</v>
      </c>
      <c r="H887">
        <v>1</v>
      </c>
      <c r="I887" s="2">
        <f t="shared" ref="I887:I950" si="106">G887*H887</f>
        <v>70</v>
      </c>
      <c r="J887" s="2">
        <f t="shared" ref="J887:J950" si="107">I887-I887*0.3</f>
        <v>49</v>
      </c>
      <c r="K887" s="2">
        <f t="shared" ref="K887:K950" si="108">I887-J887</f>
        <v>21</v>
      </c>
      <c r="L887" t="s">
        <v>25</v>
      </c>
      <c r="M887" t="s">
        <v>21</v>
      </c>
      <c r="N887">
        <f t="shared" si="101"/>
        <v>24</v>
      </c>
      <c r="O887" s="3" t="str">
        <f t="shared" si="104"/>
        <v>Jan</v>
      </c>
      <c r="P887">
        <f t="shared" si="102"/>
        <v>2020</v>
      </c>
      <c r="Q887" t="str">
        <f t="shared" si="103"/>
        <v>Friday</v>
      </c>
      <c r="R887" t="str">
        <f t="shared" si="105"/>
        <v>Q1</v>
      </c>
    </row>
    <row r="888" spans="1:18" x14ac:dyDescent="0.25">
      <c r="A888">
        <v>820</v>
      </c>
      <c r="B888" s="1">
        <v>43854</v>
      </c>
      <c r="C888" t="s">
        <v>53</v>
      </c>
      <c r="D888">
        <v>8976789056</v>
      </c>
      <c r="E888" t="s">
        <v>40</v>
      </c>
      <c r="F888" t="s">
        <v>41</v>
      </c>
      <c r="G888" s="2">
        <v>40</v>
      </c>
      <c r="H888">
        <v>2</v>
      </c>
      <c r="I888" s="2">
        <f t="shared" si="106"/>
        <v>80</v>
      </c>
      <c r="J888" s="2">
        <f t="shared" si="107"/>
        <v>56</v>
      </c>
      <c r="K888" s="2">
        <f t="shared" si="108"/>
        <v>24</v>
      </c>
      <c r="L888" t="s">
        <v>34</v>
      </c>
      <c r="M888" t="s">
        <v>21</v>
      </c>
      <c r="N888">
        <f t="shared" ref="N888:N951" si="109">DAY(B888)</f>
        <v>24</v>
      </c>
      <c r="O888" s="3" t="str">
        <f t="shared" si="104"/>
        <v>Jan</v>
      </c>
      <c r="P888">
        <f t="shared" ref="P888:P951" si="110">YEAR(B888)</f>
        <v>2020</v>
      </c>
      <c r="Q888" t="str">
        <f t="shared" ref="Q888:Q951" si="111">TEXT(B888,"dddd")</f>
        <v>Friday</v>
      </c>
      <c r="R888" t="str">
        <f t="shared" si="105"/>
        <v>Q1</v>
      </c>
    </row>
    <row r="889" spans="1:18" x14ac:dyDescent="0.25">
      <c r="A889">
        <v>821</v>
      </c>
      <c r="B889" s="1">
        <v>43854</v>
      </c>
      <c r="C889" t="s">
        <v>53</v>
      </c>
      <c r="D889">
        <v>8976789056</v>
      </c>
      <c r="E889" t="s">
        <v>39</v>
      </c>
      <c r="F889" t="s">
        <v>38</v>
      </c>
      <c r="G889" s="2">
        <v>55</v>
      </c>
      <c r="H889">
        <v>1</v>
      </c>
      <c r="I889" s="2">
        <f t="shared" si="106"/>
        <v>55</v>
      </c>
      <c r="J889" s="2">
        <f t="shared" si="107"/>
        <v>38.5</v>
      </c>
      <c r="K889" s="2">
        <f t="shared" si="108"/>
        <v>16.5</v>
      </c>
      <c r="L889" t="s">
        <v>20</v>
      </c>
      <c r="M889" t="s">
        <v>21</v>
      </c>
      <c r="N889">
        <f t="shared" si="109"/>
        <v>24</v>
      </c>
      <c r="O889" s="3" t="str">
        <f t="shared" si="104"/>
        <v>Jan</v>
      </c>
      <c r="P889">
        <f t="shared" si="110"/>
        <v>2020</v>
      </c>
      <c r="Q889" t="str">
        <f t="shared" si="111"/>
        <v>Friday</v>
      </c>
      <c r="R889" t="str">
        <f t="shared" si="105"/>
        <v>Q1</v>
      </c>
    </row>
    <row r="890" spans="1:18" x14ac:dyDescent="0.25">
      <c r="A890">
        <v>833</v>
      </c>
      <c r="B890" s="1">
        <v>43855</v>
      </c>
      <c r="C890" t="s">
        <v>36</v>
      </c>
      <c r="D890">
        <v>9876548767</v>
      </c>
      <c r="E890" t="s">
        <v>37</v>
      </c>
      <c r="F890" t="s">
        <v>38</v>
      </c>
      <c r="G890" s="2">
        <v>45</v>
      </c>
      <c r="H890">
        <v>3</v>
      </c>
      <c r="I890" s="2">
        <f t="shared" si="106"/>
        <v>135</v>
      </c>
      <c r="J890" s="2">
        <f t="shared" si="107"/>
        <v>94.5</v>
      </c>
      <c r="K890" s="2">
        <f t="shared" si="108"/>
        <v>40.5</v>
      </c>
      <c r="L890" t="s">
        <v>25</v>
      </c>
      <c r="M890" t="s">
        <v>21</v>
      </c>
      <c r="N890">
        <f t="shared" si="109"/>
        <v>25</v>
      </c>
      <c r="O890" s="3" t="str">
        <f t="shared" si="104"/>
        <v>Jan</v>
      </c>
      <c r="P890">
        <f t="shared" si="110"/>
        <v>2020</v>
      </c>
      <c r="Q890" t="str">
        <f t="shared" si="111"/>
        <v>Saturday</v>
      </c>
      <c r="R890" t="str">
        <f t="shared" si="105"/>
        <v>Q1</v>
      </c>
    </row>
    <row r="891" spans="1:18" x14ac:dyDescent="0.25">
      <c r="A891">
        <v>834</v>
      </c>
      <c r="B891" s="1">
        <v>43855</v>
      </c>
      <c r="C891" t="s">
        <v>36</v>
      </c>
      <c r="D891">
        <v>9876548767</v>
      </c>
      <c r="E891" t="s">
        <v>39</v>
      </c>
      <c r="F891" t="s">
        <v>38</v>
      </c>
      <c r="G891" s="2">
        <v>55</v>
      </c>
      <c r="H891">
        <v>6</v>
      </c>
      <c r="I891" s="2">
        <f t="shared" si="106"/>
        <v>330</v>
      </c>
      <c r="J891" s="2">
        <f t="shared" si="107"/>
        <v>231</v>
      </c>
      <c r="K891" s="2">
        <f t="shared" si="108"/>
        <v>99</v>
      </c>
      <c r="L891" t="s">
        <v>34</v>
      </c>
      <c r="M891" t="s">
        <v>21</v>
      </c>
      <c r="N891">
        <f t="shared" si="109"/>
        <v>25</v>
      </c>
      <c r="O891" s="3" t="str">
        <f t="shared" si="104"/>
        <v>Jan</v>
      </c>
      <c r="P891">
        <f t="shared" si="110"/>
        <v>2020</v>
      </c>
      <c r="Q891" t="str">
        <f t="shared" si="111"/>
        <v>Saturday</v>
      </c>
      <c r="R891" t="str">
        <f t="shared" si="105"/>
        <v>Q1</v>
      </c>
    </row>
    <row r="892" spans="1:18" x14ac:dyDescent="0.25">
      <c r="A892">
        <v>838</v>
      </c>
      <c r="B892" s="1">
        <v>43855</v>
      </c>
      <c r="C892" t="s">
        <v>51</v>
      </c>
      <c r="D892">
        <v>8976789057</v>
      </c>
      <c r="E892" t="s">
        <v>40</v>
      </c>
      <c r="F892" t="s">
        <v>41</v>
      </c>
      <c r="G892" s="2">
        <v>40</v>
      </c>
      <c r="H892">
        <v>1</v>
      </c>
      <c r="I892" s="2">
        <f t="shared" si="106"/>
        <v>40</v>
      </c>
      <c r="J892" s="2">
        <f t="shared" si="107"/>
        <v>28</v>
      </c>
      <c r="K892" s="2">
        <f t="shared" si="108"/>
        <v>12</v>
      </c>
      <c r="L892" t="s">
        <v>20</v>
      </c>
      <c r="M892" t="s">
        <v>21</v>
      </c>
      <c r="N892">
        <f t="shared" si="109"/>
        <v>25</v>
      </c>
      <c r="O892" s="3" t="str">
        <f t="shared" si="104"/>
        <v>Jan</v>
      </c>
      <c r="P892">
        <f t="shared" si="110"/>
        <v>2020</v>
      </c>
      <c r="Q892" t="str">
        <f t="shared" si="111"/>
        <v>Saturday</v>
      </c>
      <c r="R892" t="str">
        <f t="shared" si="105"/>
        <v>Q1</v>
      </c>
    </row>
    <row r="893" spans="1:18" x14ac:dyDescent="0.25">
      <c r="A893">
        <v>839</v>
      </c>
      <c r="B893" s="1">
        <v>43855</v>
      </c>
      <c r="C893" t="s">
        <v>51</v>
      </c>
      <c r="D893">
        <v>8976789057</v>
      </c>
      <c r="E893" t="s">
        <v>42</v>
      </c>
      <c r="F893" t="s">
        <v>19</v>
      </c>
      <c r="G893" s="2">
        <v>70</v>
      </c>
      <c r="H893">
        <v>1</v>
      </c>
      <c r="I893" s="2">
        <f t="shared" si="106"/>
        <v>70</v>
      </c>
      <c r="J893" s="2">
        <f t="shared" si="107"/>
        <v>49</v>
      </c>
      <c r="K893" s="2">
        <f t="shared" si="108"/>
        <v>21</v>
      </c>
      <c r="L893" t="s">
        <v>25</v>
      </c>
      <c r="M893" t="s">
        <v>21</v>
      </c>
      <c r="N893">
        <f t="shared" si="109"/>
        <v>25</v>
      </c>
      <c r="O893" s="3" t="str">
        <f t="shared" si="104"/>
        <v>Jan</v>
      </c>
      <c r="P893">
        <f t="shared" si="110"/>
        <v>2020</v>
      </c>
      <c r="Q893" t="str">
        <f t="shared" si="111"/>
        <v>Saturday</v>
      </c>
      <c r="R893" t="str">
        <f t="shared" si="105"/>
        <v>Q1</v>
      </c>
    </row>
    <row r="894" spans="1:18" x14ac:dyDescent="0.25">
      <c r="A894">
        <v>840</v>
      </c>
      <c r="B894" s="1">
        <v>43855</v>
      </c>
      <c r="C894" t="s">
        <v>51</v>
      </c>
      <c r="D894">
        <v>8976789057</v>
      </c>
      <c r="E894" t="s">
        <v>39</v>
      </c>
      <c r="F894" t="s">
        <v>38</v>
      </c>
      <c r="G894" s="2">
        <v>55</v>
      </c>
      <c r="H894">
        <v>3</v>
      </c>
      <c r="I894" s="2">
        <f t="shared" si="106"/>
        <v>165</v>
      </c>
      <c r="J894" s="2">
        <f t="shared" si="107"/>
        <v>115.5</v>
      </c>
      <c r="K894" s="2">
        <f t="shared" si="108"/>
        <v>49.5</v>
      </c>
      <c r="L894" t="s">
        <v>52</v>
      </c>
      <c r="M894" t="s">
        <v>21</v>
      </c>
      <c r="N894">
        <f t="shared" si="109"/>
        <v>25</v>
      </c>
      <c r="O894" s="3" t="str">
        <f t="shared" si="104"/>
        <v>Jan</v>
      </c>
      <c r="P894">
        <f t="shared" si="110"/>
        <v>2020</v>
      </c>
      <c r="Q894" t="str">
        <f t="shared" si="111"/>
        <v>Saturday</v>
      </c>
      <c r="R894" t="str">
        <f t="shared" si="105"/>
        <v>Q1</v>
      </c>
    </row>
    <row r="895" spans="1:18" x14ac:dyDescent="0.25">
      <c r="A895">
        <v>841</v>
      </c>
      <c r="B895" s="1">
        <v>43855</v>
      </c>
      <c r="C895" t="s">
        <v>51</v>
      </c>
      <c r="D895">
        <v>8976789057</v>
      </c>
      <c r="E895" t="s">
        <v>37</v>
      </c>
      <c r="F895" t="s">
        <v>38</v>
      </c>
      <c r="G895" s="2">
        <v>45</v>
      </c>
      <c r="H895">
        <v>3</v>
      </c>
      <c r="I895" s="2">
        <f t="shared" si="106"/>
        <v>135</v>
      </c>
      <c r="J895" s="2">
        <f t="shared" si="107"/>
        <v>94.5</v>
      </c>
      <c r="K895" s="2">
        <f t="shared" si="108"/>
        <v>40.5</v>
      </c>
      <c r="L895" t="s">
        <v>52</v>
      </c>
      <c r="M895" t="s">
        <v>21</v>
      </c>
      <c r="N895">
        <f t="shared" si="109"/>
        <v>25</v>
      </c>
      <c r="O895" s="3" t="str">
        <f t="shared" si="104"/>
        <v>Jan</v>
      </c>
      <c r="P895">
        <f t="shared" si="110"/>
        <v>2020</v>
      </c>
      <c r="Q895" t="str">
        <f t="shared" si="111"/>
        <v>Saturday</v>
      </c>
      <c r="R895" t="str">
        <f t="shared" si="105"/>
        <v>Q1</v>
      </c>
    </row>
    <row r="896" spans="1:18" x14ac:dyDescent="0.25">
      <c r="A896">
        <v>842</v>
      </c>
      <c r="B896" s="1">
        <v>43855</v>
      </c>
      <c r="C896" t="s">
        <v>51</v>
      </c>
      <c r="D896">
        <v>8976789057</v>
      </c>
      <c r="E896" t="s">
        <v>40</v>
      </c>
      <c r="F896" t="s">
        <v>41</v>
      </c>
      <c r="G896" s="2">
        <v>40</v>
      </c>
      <c r="H896">
        <v>1</v>
      </c>
      <c r="I896" s="2">
        <f t="shared" si="106"/>
        <v>40</v>
      </c>
      <c r="J896" s="2">
        <f t="shared" si="107"/>
        <v>28</v>
      </c>
      <c r="K896" s="2">
        <f t="shared" si="108"/>
        <v>12</v>
      </c>
      <c r="L896" t="s">
        <v>20</v>
      </c>
      <c r="M896" t="s">
        <v>21</v>
      </c>
      <c r="N896">
        <f t="shared" si="109"/>
        <v>25</v>
      </c>
      <c r="O896" s="3" t="str">
        <f t="shared" si="104"/>
        <v>Jan</v>
      </c>
      <c r="P896">
        <f t="shared" si="110"/>
        <v>2020</v>
      </c>
      <c r="Q896" t="str">
        <f t="shared" si="111"/>
        <v>Saturday</v>
      </c>
      <c r="R896" t="str">
        <f t="shared" si="105"/>
        <v>Q1</v>
      </c>
    </row>
    <row r="897" spans="1:18" x14ac:dyDescent="0.25">
      <c r="A897">
        <v>828</v>
      </c>
      <c r="B897" s="1">
        <v>43855</v>
      </c>
      <c r="C897" t="s">
        <v>54</v>
      </c>
      <c r="D897">
        <v>8976789034</v>
      </c>
      <c r="E897" t="s">
        <v>44</v>
      </c>
      <c r="F897" t="s">
        <v>19</v>
      </c>
      <c r="G897" s="2">
        <v>15</v>
      </c>
      <c r="H897">
        <v>1</v>
      </c>
      <c r="I897" s="2">
        <f t="shared" si="106"/>
        <v>15</v>
      </c>
      <c r="J897" s="2">
        <f t="shared" si="107"/>
        <v>10.5</v>
      </c>
      <c r="K897" s="2">
        <f t="shared" si="108"/>
        <v>4.5</v>
      </c>
      <c r="L897" t="s">
        <v>34</v>
      </c>
      <c r="M897" t="s">
        <v>21</v>
      </c>
      <c r="N897">
        <f t="shared" si="109"/>
        <v>25</v>
      </c>
      <c r="O897" s="3" t="str">
        <f t="shared" si="104"/>
        <v>Jan</v>
      </c>
      <c r="P897">
        <f t="shared" si="110"/>
        <v>2020</v>
      </c>
      <c r="Q897" t="str">
        <f t="shared" si="111"/>
        <v>Saturday</v>
      </c>
      <c r="R897" t="str">
        <f t="shared" si="105"/>
        <v>Q1</v>
      </c>
    </row>
    <row r="898" spans="1:18" x14ac:dyDescent="0.25">
      <c r="A898">
        <v>829</v>
      </c>
      <c r="B898" s="1">
        <v>43855</v>
      </c>
      <c r="C898" t="s">
        <v>54</v>
      </c>
      <c r="D898">
        <v>8976789034</v>
      </c>
      <c r="E898" t="s">
        <v>45</v>
      </c>
      <c r="F898" t="s">
        <v>38</v>
      </c>
      <c r="G898" s="2">
        <v>262</v>
      </c>
      <c r="H898">
        <v>1</v>
      </c>
      <c r="I898" s="2">
        <f t="shared" si="106"/>
        <v>262</v>
      </c>
      <c r="J898" s="2">
        <f t="shared" si="107"/>
        <v>183.4</v>
      </c>
      <c r="K898" s="2">
        <f t="shared" si="108"/>
        <v>78.599999999999994</v>
      </c>
      <c r="L898" t="s">
        <v>20</v>
      </c>
      <c r="M898" t="s">
        <v>21</v>
      </c>
      <c r="N898">
        <f t="shared" si="109"/>
        <v>25</v>
      </c>
      <c r="O898" s="3" t="str">
        <f t="shared" si="104"/>
        <v>Jan</v>
      </c>
      <c r="P898">
        <f t="shared" si="110"/>
        <v>2020</v>
      </c>
      <c r="Q898" t="str">
        <f t="shared" si="111"/>
        <v>Saturday</v>
      </c>
      <c r="R898" t="str">
        <f t="shared" si="105"/>
        <v>Q1</v>
      </c>
    </row>
    <row r="899" spans="1:18" x14ac:dyDescent="0.25">
      <c r="A899">
        <v>830</v>
      </c>
      <c r="B899" s="1">
        <v>43855</v>
      </c>
      <c r="C899" t="s">
        <v>54</v>
      </c>
      <c r="D899">
        <v>8976789034</v>
      </c>
      <c r="E899" t="s">
        <v>46</v>
      </c>
      <c r="F899" t="s">
        <v>38</v>
      </c>
      <c r="G899" s="2">
        <v>349</v>
      </c>
      <c r="H899">
        <v>1</v>
      </c>
      <c r="I899" s="2">
        <f t="shared" si="106"/>
        <v>349</v>
      </c>
      <c r="J899" s="2">
        <f t="shared" si="107"/>
        <v>244.3</v>
      </c>
      <c r="K899" s="2">
        <f t="shared" si="108"/>
        <v>104.69999999999999</v>
      </c>
      <c r="L899" t="s">
        <v>34</v>
      </c>
      <c r="M899" t="s">
        <v>21</v>
      </c>
      <c r="N899">
        <f t="shared" si="109"/>
        <v>25</v>
      </c>
      <c r="O899" s="3" t="str">
        <f t="shared" ref="O899:O962" si="112">TEXT(B899,"mmm")</f>
        <v>Jan</v>
      </c>
      <c r="P899">
        <f t="shared" si="110"/>
        <v>2020</v>
      </c>
      <c r="Q899" t="str">
        <f t="shared" si="111"/>
        <v>Saturday</v>
      </c>
      <c r="R899" t="str">
        <f t="shared" ref="R899:R962" si="113">IF(OR(O899="Jan",O899="Feb",O899="Mar"),"Q1",(IF(OR(O899="Apr",O899="May",O899="Jun"),"Q2",(IF(OR(O899="Jul",O899="Aug",O899="Sep"),"Q3","Q4")))))</f>
        <v>Q1</v>
      </c>
    </row>
    <row r="900" spans="1:18" x14ac:dyDescent="0.25">
      <c r="A900">
        <v>831</v>
      </c>
      <c r="B900" s="1">
        <v>43855</v>
      </c>
      <c r="C900" t="s">
        <v>54</v>
      </c>
      <c r="D900">
        <v>8976789034</v>
      </c>
      <c r="E900" t="s">
        <v>47</v>
      </c>
      <c r="F900" t="s">
        <v>38</v>
      </c>
      <c r="G900" s="2">
        <v>537</v>
      </c>
      <c r="H900">
        <v>1</v>
      </c>
      <c r="I900" s="2">
        <f t="shared" si="106"/>
        <v>537</v>
      </c>
      <c r="J900" s="2">
        <f t="shared" si="107"/>
        <v>375.9</v>
      </c>
      <c r="K900" s="2">
        <f t="shared" si="108"/>
        <v>161.10000000000002</v>
      </c>
      <c r="L900" t="s">
        <v>52</v>
      </c>
      <c r="M900" t="s">
        <v>21</v>
      </c>
      <c r="N900">
        <f t="shared" si="109"/>
        <v>25</v>
      </c>
      <c r="O900" s="3" t="str">
        <f t="shared" si="112"/>
        <v>Jan</v>
      </c>
      <c r="P900">
        <f t="shared" si="110"/>
        <v>2020</v>
      </c>
      <c r="Q900" t="str">
        <f t="shared" si="111"/>
        <v>Saturday</v>
      </c>
      <c r="R900" t="str">
        <f t="shared" si="113"/>
        <v>Q1</v>
      </c>
    </row>
    <row r="901" spans="1:18" x14ac:dyDescent="0.25">
      <c r="A901">
        <v>832</v>
      </c>
      <c r="B901" s="1">
        <v>43855</v>
      </c>
      <c r="C901" t="s">
        <v>54</v>
      </c>
      <c r="D901">
        <v>8976789034</v>
      </c>
      <c r="E901" t="s">
        <v>55</v>
      </c>
      <c r="F901" t="s">
        <v>38</v>
      </c>
      <c r="G901" s="2">
        <v>584</v>
      </c>
      <c r="H901">
        <v>1</v>
      </c>
      <c r="I901" s="2">
        <f t="shared" si="106"/>
        <v>584</v>
      </c>
      <c r="J901" s="2">
        <f t="shared" si="107"/>
        <v>408.8</v>
      </c>
      <c r="K901" s="2">
        <f t="shared" si="108"/>
        <v>175.2</v>
      </c>
      <c r="L901" t="s">
        <v>20</v>
      </c>
      <c r="M901" t="s">
        <v>21</v>
      </c>
      <c r="N901">
        <f t="shared" si="109"/>
        <v>25</v>
      </c>
      <c r="O901" s="3" t="str">
        <f t="shared" si="112"/>
        <v>Jan</v>
      </c>
      <c r="P901">
        <f t="shared" si="110"/>
        <v>2020</v>
      </c>
      <c r="Q901" t="str">
        <f t="shared" si="111"/>
        <v>Saturday</v>
      </c>
      <c r="R901" t="str">
        <f t="shared" si="113"/>
        <v>Q1</v>
      </c>
    </row>
    <row r="902" spans="1:18" x14ac:dyDescent="0.25">
      <c r="A902">
        <v>835</v>
      </c>
      <c r="B902" s="1">
        <v>43855</v>
      </c>
      <c r="C902" t="s">
        <v>53</v>
      </c>
      <c r="D902">
        <v>8976789056</v>
      </c>
      <c r="E902" t="s">
        <v>42</v>
      </c>
      <c r="F902" t="s">
        <v>19</v>
      </c>
      <c r="G902" s="2">
        <v>70</v>
      </c>
      <c r="H902">
        <v>1</v>
      </c>
      <c r="I902" s="2">
        <f t="shared" si="106"/>
        <v>70</v>
      </c>
      <c r="J902" s="2">
        <f t="shared" si="107"/>
        <v>49</v>
      </c>
      <c r="K902" s="2">
        <f t="shared" si="108"/>
        <v>21</v>
      </c>
      <c r="L902" t="s">
        <v>34</v>
      </c>
      <c r="M902" t="s">
        <v>21</v>
      </c>
      <c r="N902">
        <f t="shared" si="109"/>
        <v>25</v>
      </c>
      <c r="O902" s="3" t="str">
        <f t="shared" si="112"/>
        <v>Jan</v>
      </c>
      <c r="P902">
        <f t="shared" si="110"/>
        <v>2020</v>
      </c>
      <c r="Q902" t="str">
        <f t="shared" si="111"/>
        <v>Saturday</v>
      </c>
      <c r="R902" t="str">
        <f t="shared" si="113"/>
        <v>Q1</v>
      </c>
    </row>
    <row r="903" spans="1:18" x14ac:dyDescent="0.25">
      <c r="A903">
        <v>836</v>
      </c>
      <c r="B903" s="1">
        <v>43855</v>
      </c>
      <c r="C903" t="s">
        <v>53</v>
      </c>
      <c r="D903">
        <v>8976789056</v>
      </c>
      <c r="E903" t="s">
        <v>40</v>
      </c>
      <c r="F903" t="s">
        <v>41</v>
      </c>
      <c r="G903" s="2">
        <v>40</v>
      </c>
      <c r="H903">
        <v>2</v>
      </c>
      <c r="I903" s="2">
        <f t="shared" si="106"/>
        <v>80</v>
      </c>
      <c r="J903" s="2">
        <f t="shared" si="107"/>
        <v>56</v>
      </c>
      <c r="K903" s="2">
        <f t="shared" si="108"/>
        <v>24</v>
      </c>
      <c r="L903" t="s">
        <v>34</v>
      </c>
      <c r="M903" t="s">
        <v>21</v>
      </c>
      <c r="N903">
        <f t="shared" si="109"/>
        <v>25</v>
      </c>
      <c r="O903" s="3" t="str">
        <f t="shared" si="112"/>
        <v>Jan</v>
      </c>
      <c r="P903">
        <f t="shared" si="110"/>
        <v>2020</v>
      </c>
      <c r="Q903" t="str">
        <f t="shared" si="111"/>
        <v>Saturday</v>
      </c>
      <c r="R903" t="str">
        <f t="shared" si="113"/>
        <v>Q1</v>
      </c>
    </row>
    <row r="904" spans="1:18" x14ac:dyDescent="0.25">
      <c r="A904">
        <v>837</v>
      </c>
      <c r="B904" s="1">
        <v>43855</v>
      </c>
      <c r="C904" t="s">
        <v>53</v>
      </c>
      <c r="D904">
        <v>8976789056</v>
      </c>
      <c r="E904" t="s">
        <v>39</v>
      </c>
      <c r="F904" t="s">
        <v>38</v>
      </c>
      <c r="G904" s="2">
        <v>55</v>
      </c>
      <c r="H904">
        <v>1</v>
      </c>
      <c r="I904" s="2">
        <f t="shared" si="106"/>
        <v>55</v>
      </c>
      <c r="J904" s="2">
        <f t="shared" si="107"/>
        <v>38.5</v>
      </c>
      <c r="K904" s="2">
        <f t="shared" si="108"/>
        <v>16.5</v>
      </c>
      <c r="L904" t="s">
        <v>25</v>
      </c>
      <c r="M904" t="s">
        <v>21</v>
      </c>
      <c r="N904">
        <f t="shared" si="109"/>
        <v>25</v>
      </c>
      <c r="O904" s="3" t="str">
        <f t="shared" si="112"/>
        <v>Jan</v>
      </c>
      <c r="P904">
        <f t="shared" si="110"/>
        <v>2020</v>
      </c>
      <c r="Q904" t="str">
        <f t="shared" si="111"/>
        <v>Saturday</v>
      </c>
      <c r="R904" t="str">
        <f t="shared" si="113"/>
        <v>Q1</v>
      </c>
    </row>
    <row r="905" spans="1:18" x14ac:dyDescent="0.25">
      <c r="A905">
        <v>849</v>
      </c>
      <c r="B905" s="1">
        <v>43855</v>
      </c>
      <c r="C905" t="s">
        <v>54</v>
      </c>
      <c r="D905">
        <v>8976789034</v>
      </c>
      <c r="E905" t="s">
        <v>42</v>
      </c>
      <c r="F905" t="s">
        <v>19</v>
      </c>
      <c r="G905" s="2">
        <v>70</v>
      </c>
      <c r="H905">
        <v>1</v>
      </c>
      <c r="I905" s="2">
        <f t="shared" si="106"/>
        <v>70</v>
      </c>
      <c r="J905" s="2">
        <f t="shared" si="107"/>
        <v>49</v>
      </c>
      <c r="K905" s="2">
        <f t="shared" si="108"/>
        <v>21</v>
      </c>
      <c r="L905" t="s">
        <v>20</v>
      </c>
      <c r="M905" t="s">
        <v>21</v>
      </c>
      <c r="N905">
        <f t="shared" si="109"/>
        <v>25</v>
      </c>
      <c r="O905" s="3" t="str">
        <f t="shared" si="112"/>
        <v>Jan</v>
      </c>
      <c r="P905">
        <f t="shared" si="110"/>
        <v>2020</v>
      </c>
      <c r="Q905" t="str">
        <f t="shared" si="111"/>
        <v>Saturday</v>
      </c>
      <c r="R905" t="str">
        <f t="shared" si="113"/>
        <v>Q1</v>
      </c>
    </row>
    <row r="906" spans="1:18" x14ac:dyDescent="0.25">
      <c r="A906">
        <v>850</v>
      </c>
      <c r="B906" s="1">
        <v>43855</v>
      </c>
      <c r="C906" t="s">
        <v>54</v>
      </c>
      <c r="D906">
        <v>8976789034</v>
      </c>
      <c r="E906" t="s">
        <v>39</v>
      </c>
      <c r="F906" t="s">
        <v>38</v>
      </c>
      <c r="G906" s="2">
        <v>55</v>
      </c>
      <c r="H906">
        <v>3</v>
      </c>
      <c r="I906" s="2">
        <f t="shared" si="106"/>
        <v>165</v>
      </c>
      <c r="J906" s="2">
        <f t="shared" si="107"/>
        <v>115.5</v>
      </c>
      <c r="K906" s="2">
        <f t="shared" si="108"/>
        <v>49.5</v>
      </c>
      <c r="L906" t="s">
        <v>25</v>
      </c>
      <c r="M906" t="s">
        <v>21</v>
      </c>
      <c r="N906">
        <f t="shared" si="109"/>
        <v>25</v>
      </c>
      <c r="O906" s="3" t="str">
        <f t="shared" si="112"/>
        <v>Jan</v>
      </c>
      <c r="P906">
        <f t="shared" si="110"/>
        <v>2020</v>
      </c>
      <c r="Q906" t="str">
        <f t="shared" si="111"/>
        <v>Saturday</v>
      </c>
      <c r="R906" t="str">
        <f t="shared" si="113"/>
        <v>Q1</v>
      </c>
    </row>
    <row r="907" spans="1:18" x14ac:dyDescent="0.25">
      <c r="A907">
        <v>851</v>
      </c>
      <c r="B907" s="1">
        <v>43855</v>
      </c>
      <c r="C907" t="s">
        <v>54</v>
      </c>
      <c r="D907">
        <v>8976789034</v>
      </c>
      <c r="E907" t="s">
        <v>37</v>
      </c>
      <c r="F907" t="s">
        <v>38</v>
      </c>
      <c r="G907" s="2">
        <v>45</v>
      </c>
      <c r="H907">
        <v>3</v>
      </c>
      <c r="I907" s="2">
        <f t="shared" si="106"/>
        <v>135</v>
      </c>
      <c r="J907" s="2">
        <f t="shared" si="107"/>
        <v>94.5</v>
      </c>
      <c r="K907" s="2">
        <f t="shared" si="108"/>
        <v>40.5</v>
      </c>
      <c r="L907" t="s">
        <v>52</v>
      </c>
      <c r="M907" t="s">
        <v>21</v>
      </c>
      <c r="N907">
        <f t="shared" si="109"/>
        <v>25</v>
      </c>
      <c r="O907" s="3" t="str">
        <f t="shared" si="112"/>
        <v>Jan</v>
      </c>
      <c r="P907">
        <f t="shared" si="110"/>
        <v>2020</v>
      </c>
      <c r="Q907" t="str">
        <f t="shared" si="111"/>
        <v>Saturday</v>
      </c>
      <c r="R907" t="str">
        <f t="shared" si="113"/>
        <v>Q1</v>
      </c>
    </row>
    <row r="908" spans="1:18" x14ac:dyDescent="0.25">
      <c r="A908">
        <v>852</v>
      </c>
      <c r="B908" s="1">
        <v>43855</v>
      </c>
      <c r="C908" t="s">
        <v>54</v>
      </c>
      <c r="D908">
        <v>8976789034</v>
      </c>
      <c r="E908" t="s">
        <v>40</v>
      </c>
      <c r="F908" t="s">
        <v>41</v>
      </c>
      <c r="G908" s="2">
        <v>40</v>
      </c>
      <c r="H908">
        <v>1</v>
      </c>
      <c r="I908" s="2">
        <f t="shared" si="106"/>
        <v>40</v>
      </c>
      <c r="J908" s="2">
        <f t="shared" si="107"/>
        <v>28</v>
      </c>
      <c r="K908" s="2">
        <f t="shared" si="108"/>
        <v>12</v>
      </c>
      <c r="L908" t="s">
        <v>52</v>
      </c>
      <c r="M908" t="s">
        <v>21</v>
      </c>
      <c r="N908">
        <f t="shared" si="109"/>
        <v>25</v>
      </c>
      <c r="O908" s="3" t="str">
        <f t="shared" si="112"/>
        <v>Jan</v>
      </c>
      <c r="P908">
        <f t="shared" si="110"/>
        <v>2020</v>
      </c>
      <c r="Q908" t="str">
        <f t="shared" si="111"/>
        <v>Saturday</v>
      </c>
      <c r="R908" t="str">
        <f t="shared" si="113"/>
        <v>Q1</v>
      </c>
    </row>
    <row r="909" spans="1:18" x14ac:dyDescent="0.25">
      <c r="A909">
        <v>853</v>
      </c>
      <c r="B909" s="1">
        <v>43855</v>
      </c>
      <c r="C909" t="s">
        <v>54</v>
      </c>
      <c r="D909">
        <v>8976789034</v>
      </c>
      <c r="E909" t="s">
        <v>43</v>
      </c>
      <c r="F909" t="s">
        <v>19</v>
      </c>
      <c r="G909" s="2">
        <v>67</v>
      </c>
      <c r="H909">
        <v>1</v>
      </c>
      <c r="I909" s="2">
        <f t="shared" si="106"/>
        <v>67</v>
      </c>
      <c r="J909" s="2">
        <f t="shared" si="107"/>
        <v>46.900000000000006</v>
      </c>
      <c r="K909" s="2">
        <f t="shared" si="108"/>
        <v>20.099999999999994</v>
      </c>
      <c r="L909" t="s">
        <v>20</v>
      </c>
      <c r="M909" t="s">
        <v>21</v>
      </c>
      <c r="N909">
        <f t="shared" si="109"/>
        <v>25</v>
      </c>
      <c r="O909" s="3" t="str">
        <f t="shared" si="112"/>
        <v>Jan</v>
      </c>
      <c r="P909">
        <f t="shared" si="110"/>
        <v>2020</v>
      </c>
      <c r="Q909" t="str">
        <f t="shared" si="111"/>
        <v>Saturday</v>
      </c>
      <c r="R909" t="str">
        <f t="shared" si="113"/>
        <v>Q1</v>
      </c>
    </row>
    <row r="910" spans="1:18" x14ac:dyDescent="0.25">
      <c r="A910">
        <v>854</v>
      </c>
      <c r="B910" s="1">
        <v>43855</v>
      </c>
      <c r="C910" t="s">
        <v>54</v>
      </c>
      <c r="D910">
        <v>8976789034</v>
      </c>
      <c r="E910" t="s">
        <v>44</v>
      </c>
      <c r="F910" t="s">
        <v>19</v>
      </c>
      <c r="G910" s="2">
        <v>15</v>
      </c>
      <c r="H910">
        <v>1</v>
      </c>
      <c r="I910" s="2">
        <f t="shared" si="106"/>
        <v>15</v>
      </c>
      <c r="J910" s="2">
        <f t="shared" si="107"/>
        <v>10.5</v>
      </c>
      <c r="K910" s="2">
        <f t="shared" si="108"/>
        <v>4.5</v>
      </c>
      <c r="L910" t="s">
        <v>34</v>
      </c>
      <c r="M910" t="s">
        <v>21</v>
      </c>
      <c r="N910">
        <f t="shared" si="109"/>
        <v>25</v>
      </c>
      <c r="O910" s="3" t="str">
        <f t="shared" si="112"/>
        <v>Jan</v>
      </c>
      <c r="P910">
        <f t="shared" si="110"/>
        <v>2020</v>
      </c>
      <c r="Q910" t="str">
        <f t="shared" si="111"/>
        <v>Saturday</v>
      </c>
      <c r="R910" t="str">
        <f t="shared" si="113"/>
        <v>Q1</v>
      </c>
    </row>
    <row r="911" spans="1:18" x14ac:dyDescent="0.25">
      <c r="A911">
        <v>855</v>
      </c>
      <c r="B911" s="1">
        <v>43855</v>
      </c>
      <c r="C911" t="s">
        <v>54</v>
      </c>
      <c r="D911">
        <v>8976789034</v>
      </c>
      <c r="E911" t="s">
        <v>45</v>
      </c>
      <c r="F911" t="s">
        <v>38</v>
      </c>
      <c r="G911" s="2">
        <v>262</v>
      </c>
      <c r="H911">
        <v>1</v>
      </c>
      <c r="I911" s="2">
        <f t="shared" si="106"/>
        <v>262</v>
      </c>
      <c r="J911" s="2">
        <f t="shared" si="107"/>
        <v>183.4</v>
      </c>
      <c r="K911" s="2">
        <f t="shared" si="108"/>
        <v>78.599999999999994</v>
      </c>
      <c r="L911" t="s">
        <v>25</v>
      </c>
      <c r="M911" t="s">
        <v>21</v>
      </c>
      <c r="N911">
        <f t="shared" si="109"/>
        <v>25</v>
      </c>
      <c r="O911" s="3" t="str">
        <f t="shared" si="112"/>
        <v>Jan</v>
      </c>
      <c r="P911">
        <f t="shared" si="110"/>
        <v>2020</v>
      </c>
      <c r="Q911" t="str">
        <f t="shared" si="111"/>
        <v>Saturday</v>
      </c>
      <c r="R911" t="str">
        <f t="shared" si="113"/>
        <v>Q1</v>
      </c>
    </row>
    <row r="912" spans="1:18" x14ac:dyDescent="0.25">
      <c r="A912">
        <v>856</v>
      </c>
      <c r="B912" s="1">
        <v>43855</v>
      </c>
      <c r="C912" t="s">
        <v>54</v>
      </c>
      <c r="D912">
        <v>8976789034</v>
      </c>
      <c r="E912" t="s">
        <v>46</v>
      </c>
      <c r="F912" t="s">
        <v>38</v>
      </c>
      <c r="G912" s="2">
        <v>349</v>
      </c>
      <c r="H912">
        <v>1</v>
      </c>
      <c r="I912" s="2">
        <f t="shared" si="106"/>
        <v>349</v>
      </c>
      <c r="J912" s="2">
        <f t="shared" si="107"/>
        <v>244.3</v>
      </c>
      <c r="K912" s="2">
        <f t="shared" si="108"/>
        <v>104.69999999999999</v>
      </c>
      <c r="L912" t="s">
        <v>34</v>
      </c>
      <c r="M912" t="s">
        <v>21</v>
      </c>
      <c r="N912">
        <f t="shared" si="109"/>
        <v>25</v>
      </c>
      <c r="O912" s="3" t="str">
        <f t="shared" si="112"/>
        <v>Jan</v>
      </c>
      <c r="P912">
        <f t="shared" si="110"/>
        <v>2020</v>
      </c>
      <c r="Q912" t="str">
        <f t="shared" si="111"/>
        <v>Saturday</v>
      </c>
      <c r="R912" t="str">
        <f t="shared" si="113"/>
        <v>Q1</v>
      </c>
    </row>
    <row r="913" spans="1:18" x14ac:dyDescent="0.25">
      <c r="A913">
        <v>857</v>
      </c>
      <c r="B913" s="1">
        <v>43855</v>
      </c>
      <c r="C913" t="s">
        <v>54</v>
      </c>
      <c r="D913">
        <v>8976789034</v>
      </c>
      <c r="E913" t="s">
        <v>47</v>
      </c>
      <c r="F913" t="s">
        <v>38</v>
      </c>
      <c r="G913" s="2">
        <v>537</v>
      </c>
      <c r="H913">
        <v>1</v>
      </c>
      <c r="I913" s="2">
        <f t="shared" si="106"/>
        <v>537</v>
      </c>
      <c r="J913" s="2">
        <f t="shared" si="107"/>
        <v>375.9</v>
      </c>
      <c r="K913" s="2">
        <f t="shared" si="108"/>
        <v>161.10000000000002</v>
      </c>
      <c r="L913" t="s">
        <v>25</v>
      </c>
      <c r="M913" t="s">
        <v>21</v>
      </c>
      <c r="N913">
        <f t="shared" si="109"/>
        <v>25</v>
      </c>
      <c r="O913" s="3" t="str">
        <f t="shared" si="112"/>
        <v>Jan</v>
      </c>
      <c r="P913">
        <f t="shared" si="110"/>
        <v>2020</v>
      </c>
      <c r="Q913" t="str">
        <f t="shared" si="111"/>
        <v>Saturday</v>
      </c>
      <c r="R913" t="str">
        <f t="shared" si="113"/>
        <v>Q1</v>
      </c>
    </row>
    <row r="914" spans="1:18" x14ac:dyDescent="0.25">
      <c r="A914">
        <v>858</v>
      </c>
      <c r="B914" s="1">
        <v>43855</v>
      </c>
      <c r="C914" t="s">
        <v>54</v>
      </c>
      <c r="D914">
        <v>8976789034</v>
      </c>
      <c r="E914" t="s">
        <v>55</v>
      </c>
      <c r="F914" t="s">
        <v>38</v>
      </c>
      <c r="G914" s="2">
        <v>584</v>
      </c>
      <c r="H914">
        <v>1</v>
      </c>
      <c r="I914" s="2">
        <f t="shared" si="106"/>
        <v>584</v>
      </c>
      <c r="J914" s="2">
        <f t="shared" si="107"/>
        <v>408.8</v>
      </c>
      <c r="K914" s="2">
        <f t="shared" si="108"/>
        <v>175.2</v>
      </c>
      <c r="L914" t="s">
        <v>52</v>
      </c>
      <c r="M914" t="s">
        <v>21</v>
      </c>
      <c r="N914">
        <f t="shared" si="109"/>
        <v>25</v>
      </c>
      <c r="O914" s="3" t="str">
        <f t="shared" si="112"/>
        <v>Jan</v>
      </c>
      <c r="P914">
        <f t="shared" si="110"/>
        <v>2020</v>
      </c>
      <c r="Q914" t="str">
        <f t="shared" si="111"/>
        <v>Saturday</v>
      </c>
      <c r="R914" t="str">
        <f t="shared" si="113"/>
        <v>Q1</v>
      </c>
    </row>
    <row r="915" spans="1:18" x14ac:dyDescent="0.25">
      <c r="A915">
        <v>843</v>
      </c>
      <c r="B915" s="1">
        <v>43855</v>
      </c>
      <c r="C915" t="s">
        <v>56</v>
      </c>
      <c r="D915">
        <v>8976789077</v>
      </c>
      <c r="E915" t="s">
        <v>43</v>
      </c>
      <c r="F915" t="s">
        <v>19</v>
      </c>
      <c r="G915" s="2">
        <v>67</v>
      </c>
      <c r="H915">
        <v>1</v>
      </c>
      <c r="I915" s="2">
        <f t="shared" si="106"/>
        <v>67</v>
      </c>
      <c r="J915" s="2">
        <f t="shared" si="107"/>
        <v>46.900000000000006</v>
      </c>
      <c r="K915" s="2">
        <f t="shared" si="108"/>
        <v>20.099999999999994</v>
      </c>
      <c r="L915" t="s">
        <v>25</v>
      </c>
      <c r="M915" t="s">
        <v>21</v>
      </c>
      <c r="N915">
        <f t="shared" si="109"/>
        <v>25</v>
      </c>
      <c r="O915" s="3" t="str">
        <f t="shared" si="112"/>
        <v>Jan</v>
      </c>
      <c r="P915">
        <f t="shared" si="110"/>
        <v>2020</v>
      </c>
      <c r="Q915" t="str">
        <f t="shared" si="111"/>
        <v>Saturday</v>
      </c>
      <c r="R915" t="str">
        <f t="shared" si="113"/>
        <v>Q1</v>
      </c>
    </row>
    <row r="916" spans="1:18" x14ac:dyDescent="0.25">
      <c r="A916">
        <v>844</v>
      </c>
      <c r="B916" s="1">
        <v>43855</v>
      </c>
      <c r="C916" t="s">
        <v>56</v>
      </c>
      <c r="D916">
        <v>8976789077</v>
      </c>
      <c r="E916" t="s">
        <v>44</v>
      </c>
      <c r="F916" t="s">
        <v>19</v>
      </c>
      <c r="G916" s="2">
        <v>15</v>
      </c>
      <c r="H916">
        <v>1</v>
      </c>
      <c r="I916" s="2">
        <f t="shared" si="106"/>
        <v>15</v>
      </c>
      <c r="J916" s="2">
        <f t="shared" si="107"/>
        <v>10.5</v>
      </c>
      <c r="K916" s="2">
        <f t="shared" si="108"/>
        <v>4.5</v>
      </c>
      <c r="L916" t="s">
        <v>25</v>
      </c>
      <c r="M916" t="s">
        <v>21</v>
      </c>
      <c r="N916">
        <f t="shared" si="109"/>
        <v>25</v>
      </c>
      <c r="O916" s="3" t="str">
        <f t="shared" si="112"/>
        <v>Jan</v>
      </c>
      <c r="P916">
        <f t="shared" si="110"/>
        <v>2020</v>
      </c>
      <c r="Q916" t="str">
        <f t="shared" si="111"/>
        <v>Saturday</v>
      </c>
      <c r="R916" t="str">
        <f t="shared" si="113"/>
        <v>Q1</v>
      </c>
    </row>
    <row r="917" spans="1:18" x14ac:dyDescent="0.25">
      <c r="A917">
        <v>845</v>
      </c>
      <c r="B917" s="1">
        <v>43855</v>
      </c>
      <c r="C917" t="s">
        <v>56</v>
      </c>
      <c r="D917">
        <v>8976789077</v>
      </c>
      <c r="E917" t="s">
        <v>45</v>
      </c>
      <c r="F917" t="s">
        <v>38</v>
      </c>
      <c r="G917" s="2">
        <v>262</v>
      </c>
      <c r="H917">
        <v>1</v>
      </c>
      <c r="I917" s="2">
        <f t="shared" si="106"/>
        <v>262</v>
      </c>
      <c r="J917" s="2">
        <f t="shared" si="107"/>
        <v>183.4</v>
      </c>
      <c r="K917" s="2">
        <f t="shared" si="108"/>
        <v>78.599999999999994</v>
      </c>
      <c r="L917" t="s">
        <v>34</v>
      </c>
      <c r="M917" t="s">
        <v>21</v>
      </c>
      <c r="N917">
        <f t="shared" si="109"/>
        <v>25</v>
      </c>
      <c r="O917" s="3" t="str">
        <f t="shared" si="112"/>
        <v>Jan</v>
      </c>
      <c r="P917">
        <f t="shared" si="110"/>
        <v>2020</v>
      </c>
      <c r="Q917" t="str">
        <f t="shared" si="111"/>
        <v>Saturday</v>
      </c>
      <c r="R917" t="str">
        <f t="shared" si="113"/>
        <v>Q1</v>
      </c>
    </row>
    <row r="918" spans="1:18" x14ac:dyDescent="0.25">
      <c r="A918">
        <v>846</v>
      </c>
      <c r="B918" s="1">
        <v>43855</v>
      </c>
      <c r="C918" t="s">
        <v>56</v>
      </c>
      <c r="D918">
        <v>8976789077</v>
      </c>
      <c r="E918" t="s">
        <v>46</v>
      </c>
      <c r="F918" t="s">
        <v>38</v>
      </c>
      <c r="G918" s="2">
        <v>349</v>
      </c>
      <c r="H918">
        <v>1</v>
      </c>
      <c r="I918" s="2">
        <f t="shared" si="106"/>
        <v>349</v>
      </c>
      <c r="J918" s="2">
        <f t="shared" si="107"/>
        <v>244.3</v>
      </c>
      <c r="K918" s="2">
        <f t="shared" si="108"/>
        <v>104.69999999999999</v>
      </c>
      <c r="L918" t="s">
        <v>25</v>
      </c>
      <c r="M918" t="s">
        <v>21</v>
      </c>
      <c r="N918">
        <f t="shared" si="109"/>
        <v>25</v>
      </c>
      <c r="O918" s="3" t="str">
        <f t="shared" si="112"/>
        <v>Jan</v>
      </c>
      <c r="P918">
        <f t="shared" si="110"/>
        <v>2020</v>
      </c>
      <c r="Q918" t="str">
        <f t="shared" si="111"/>
        <v>Saturday</v>
      </c>
      <c r="R918" t="str">
        <f t="shared" si="113"/>
        <v>Q1</v>
      </c>
    </row>
    <row r="919" spans="1:18" x14ac:dyDescent="0.25">
      <c r="A919">
        <v>847</v>
      </c>
      <c r="B919" s="1">
        <v>43855</v>
      </c>
      <c r="C919" t="s">
        <v>56</v>
      </c>
      <c r="D919">
        <v>8976789077</v>
      </c>
      <c r="E919" t="s">
        <v>47</v>
      </c>
      <c r="F919" t="s">
        <v>38</v>
      </c>
      <c r="G919" s="2">
        <v>537</v>
      </c>
      <c r="H919">
        <v>1</v>
      </c>
      <c r="I919" s="2">
        <f t="shared" si="106"/>
        <v>537</v>
      </c>
      <c r="J919" s="2">
        <f t="shared" si="107"/>
        <v>375.9</v>
      </c>
      <c r="K919" s="2">
        <f t="shared" si="108"/>
        <v>161.10000000000002</v>
      </c>
      <c r="L919" t="s">
        <v>34</v>
      </c>
      <c r="M919" t="s">
        <v>21</v>
      </c>
      <c r="N919">
        <f t="shared" si="109"/>
        <v>25</v>
      </c>
      <c r="O919" s="3" t="str">
        <f t="shared" si="112"/>
        <v>Jan</v>
      </c>
      <c r="P919">
        <f t="shared" si="110"/>
        <v>2020</v>
      </c>
      <c r="Q919" t="str">
        <f t="shared" si="111"/>
        <v>Saturday</v>
      </c>
      <c r="R919" t="str">
        <f t="shared" si="113"/>
        <v>Q1</v>
      </c>
    </row>
    <row r="920" spans="1:18" x14ac:dyDescent="0.25">
      <c r="A920">
        <v>848</v>
      </c>
      <c r="B920" s="1">
        <v>43855</v>
      </c>
      <c r="C920" t="s">
        <v>56</v>
      </c>
      <c r="D920">
        <v>8976789077</v>
      </c>
      <c r="E920" t="s">
        <v>55</v>
      </c>
      <c r="F920" t="s">
        <v>38</v>
      </c>
      <c r="G920" s="2">
        <v>584</v>
      </c>
      <c r="H920">
        <v>1</v>
      </c>
      <c r="I920" s="2">
        <f t="shared" si="106"/>
        <v>584</v>
      </c>
      <c r="J920" s="2">
        <f t="shared" si="107"/>
        <v>408.8</v>
      </c>
      <c r="K920" s="2">
        <f t="shared" si="108"/>
        <v>175.2</v>
      </c>
      <c r="L920" t="s">
        <v>34</v>
      </c>
      <c r="M920" t="s">
        <v>21</v>
      </c>
      <c r="N920">
        <f t="shared" si="109"/>
        <v>25</v>
      </c>
      <c r="O920" s="3" t="str">
        <f t="shared" si="112"/>
        <v>Jan</v>
      </c>
      <c r="P920">
        <f t="shared" si="110"/>
        <v>2020</v>
      </c>
      <c r="Q920" t="str">
        <f t="shared" si="111"/>
        <v>Saturday</v>
      </c>
      <c r="R920" t="str">
        <f t="shared" si="113"/>
        <v>Q1</v>
      </c>
    </row>
    <row r="921" spans="1:18" x14ac:dyDescent="0.25">
      <c r="A921">
        <v>859</v>
      </c>
      <c r="B921" s="1">
        <v>43855</v>
      </c>
      <c r="C921" t="s">
        <v>36</v>
      </c>
      <c r="D921">
        <v>9876548767</v>
      </c>
      <c r="E921" t="s">
        <v>37</v>
      </c>
      <c r="F921" t="s">
        <v>38</v>
      </c>
      <c r="G921" s="2">
        <v>45</v>
      </c>
      <c r="H921">
        <v>3</v>
      </c>
      <c r="I921" s="2">
        <f t="shared" si="106"/>
        <v>135</v>
      </c>
      <c r="J921" s="2">
        <f t="shared" si="107"/>
        <v>94.5</v>
      </c>
      <c r="K921" s="2">
        <f t="shared" si="108"/>
        <v>40.5</v>
      </c>
      <c r="L921" t="s">
        <v>34</v>
      </c>
      <c r="M921" t="s">
        <v>21</v>
      </c>
      <c r="N921">
        <f t="shared" si="109"/>
        <v>25</v>
      </c>
      <c r="O921" s="3" t="str">
        <f t="shared" si="112"/>
        <v>Jan</v>
      </c>
      <c r="P921">
        <f t="shared" si="110"/>
        <v>2020</v>
      </c>
      <c r="Q921" t="str">
        <f t="shared" si="111"/>
        <v>Saturday</v>
      </c>
      <c r="R921" t="str">
        <f t="shared" si="113"/>
        <v>Q1</v>
      </c>
    </row>
    <row r="922" spans="1:18" x14ac:dyDescent="0.25">
      <c r="A922">
        <v>860</v>
      </c>
      <c r="B922" s="1">
        <v>43855</v>
      </c>
      <c r="C922" t="s">
        <v>36</v>
      </c>
      <c r="D922">
        <v>9876548767</v>
      </c>
      <c r="E922" t="s">
        <v>39</v>
      </c>
      <c r="F922" t="s">
        <v>38</v>
      </c>
      <c r="G922" s="2">
        <v>55</v>
      </c>
      <c r="H922">
        <v>6</v>
      </c>
      <c r="I922" s="2">
        <f t="shared" si="106"/>
        <v>330</v>
      </c>
      <c r="J922" s="2">
        <f t="shared" si="107"/>
        <v>231</v>
      </c>
      <c r="K922" s="2">
        <f t="shared" si="108"/>
        <v>99</v>
      </c>
      <c r="L922" t="s">
        <v>34</v>
      </c>
      <c r="M922" t="s">
        <v>21</v>
      </c>
      <c r="N922">
        <f t="shared" si="109"/>
        <v>25</v>
      </c>
      <c r="O922" s="3" t="str">
        <f t="shared" si="112"/>
        <v>Jan</v>
      </c>
      <c r="P922">
        <f t="shared" si="110"/>
        <v>2020</v>
      </c>
      <c r="Q922" t="str">
        <f t="shared" si="111"/>
        <v>Saturday</v>
      </c>
      <c r="R922" t="str">
        <f t="shared" si="113"/>
        <v>Q1</v>
      </c>
    </row>
    <row r="923" spans="1:18" x14ac:dyDescent="0.25">
      <c r="A923">
        <v>861</v>
      </c>
      <c r="B923" s="1">
        <v>43855</v>
      </c>
      <c r="C923" t="s">
        <v>56</v>
      </c>
      <c r="D923">
        <v>8976789077</v>
      </c>
      <c r="E923" t="s">
        <v>42</v>
      </c>
      <c r="F923" t="s">
        <v>19</v>
      </c>
      <c r="G923" s="2">
        <v>70</v>
      </c>
      <c r="H923">
        <v>1</v>
      </c>
      <c r="I923" s="2">
        <f t="shared" si="106"/>
        <v>70</v>
      </c>
      <c r="J923" s="2">
        <f t="shared" si="107"/>
        <v>49</v>
      </c>
      <c r="K923" s="2">
        <f t="shared" si="108"/>
        <v>21</v>
      </c>
      <c r="L923" t="s">
        <v>34</v>
      </c>
      <c r="M923" t="s">
        <v>21</v>
      </c>
      <c r="N923">
        <f t="shared" si="109"/>
        <v>25</v>
      </c>
      <c r="O923" s="3" t="str">
        <f t="shared" si="112"/>
        <v>Jan</v>
      </c>
      <c r="P923">
        <f t="shared" si="110"/>
        <v>2020</v>
      </c>
      <c r="Q923" t="str">
        <f t="shared" si="111"/>
        <v>Saturday</v>
      </c>
      <c r="R923" t="str">
        <f t="shared" si="113"/>
        <v>Q1</v>
      </c>
    </row>
    <row r="924" spans="1:18" x14ac:dyDescent="0.25">
      <c r="A924">
        <v>862</v>
      </c>
      <c r="B924" s="1">
        <v>43855</v>
      </c>
      <c r="C924" t="s">
        <v>56</v>
      </c>
      <c r="D924">
        <v>8976789077</v>
      </c>
      <c r="E924" t="s">
        <v>39</v>
      </c>
      <c r="F924" t="s">
        <v>38</v>
      </c>
      <c r="G924" s="2">
        <v>55</v>
      </c>
      <c r="H924">
        <v>3</v>
      </c>
      <c r="I924" s="2">
        <f t="shared" si="106"/>
        <v>165</v>
      </c>
      <c r="J924" s="2">
        <f t="shared" si="107"/>
        <v>115.5</v>
      </c>
      <c r="K924" s="2">
        <f t="shared" si="108"/>
        <v>49.5</v>
      </c>
      <c r="L924" t="s">
        <v>25</v>
      </c>
      <c r="M924" t="s">
        <v>21</v>
      </c>
      <c r="N924">
        <f t="shared" si="109"/>
        <v>25</v>
      </c>
      <c r="O924" s="3" t="str">
        <f t="shared" si="112"/>
        <v>Jan</v>
      </c>
      <c r="P924">
        <f t="shared" si="110"/>
        <v>2020</v>
      </c>
      <c r="Q924" t="str">
        <f t="shared" si="111"/>
        <v>Saturday</v>
      </c>
      <c r="R924" t="str">
        <f t="shared" si="113"/>
        <v>Q1</v>
      </c>
    </row>
    <row r="925" spans="1:18" x14ac:dyDescent="0.25">
      <c r="A925">
        <v>863</v>
      </c>
      <c r="B925" s="1">
        <v>43855</v>
      </c>
      <c r="C925" t="s">
        <v>56</v>
      </c>
      <c r="D925">
        <v>8976789077</v>
      </c>
      <c r="E925" t="s">
        <v>37</v>
      </c>
      <c r="F925" t="s">
        <v>38</v>
      </c>
      <c r="G925" s="2">
        <v>45</v>
      </c>
      <c r="H925">
        <v>3</v>
      </c>
      <c r="I925" s="2">
        <f t="shared" si="106"/>
        <v>135</v>
      </c>
      <c r="J925" s="2">
        <f t="shared" si="107"/>
        <v>94.5</v>
      </c>
      <c r="K925" s="2">
        <f t="shared" si="108"/>
        <v>40.5</v>
      </c>
      <c r="L925" t="s">
        <v>20</v>
      </c>
      <c r="M925" t="s">
        <v>21</v>
      </c>
      <c r="N925">
        <f t="shared" si="109"/>
        <v>25</v>
      </c>
      <c r="O925" s="3" t="str">
        <f t="shared" si="112"/>
        <v>Jan</v>
      </c>
      <c r="P925">
        <f t="shared" si="110"/>
        <v>2020</v>
      </c>
      <c r="Q925" t="str">
        <f t="shared" si="111"/>
        <v>Saturday</v>
      </c>
      <c r="R925" t="str">
        <f t="shared" si="113"/>
        <v>Q1</v>
      </c>
    </row>
    <row r="926" spans="1:18" x14ac:dyDescent="0.25">
      <c r="A926">
        <v>864</v>
      </c>
      <c r="B926" s="1">
        <v>43855</v>
      </c>
      <c r="C926" t="s">
        <v>56</v>
      </c>
      <c r="D926">
        <v>8976789077</v>
      </c>
      <c r="E926" t="s">
        <v>40</v>
      </c>
      <c r="F926" t="s">
        <v>41</v>
      </c>
      <c r="G926" s="2">
        <v>40</v>
      </c>
      <c r="H926">
        <v>1</v>
      </c>
      <c r="I926" s="2">
        <f t="shared" si="106"/>
        <v>40</v>
      </c>
      <c r="J926" s="2">
        <f t="shared" si="107"/>
        <v>28</v>
      </c>
      <c r="K926" s="2">
        <f t="shared" si="108"/>
        <v>12</v>
      </c>
      <c r="L926" t="s">
        <v>20</v>
      </c>
      <c r="M926" t="s">
        <v>21</v>
      </c>
      <c r="N926">
        <f t="shared" si="109"/>
        <v>25</v>
      </c>
      <c r="O926" s="3" t="str">
        <f t="shared" si="112"/>
        <v>Jan</v>
      </c>
      <c r="P926">
        <f t="shared" si="110"/>
        <v>2020</v>
      </c>
      <c r="Q926" t="str">
        <f t="shared" si="111"/>
        <v>Saturday</v>
      </c>
      <c r="R926" t="str">
        <f t="shared" si="113"/>
        <v>Q1</v>
      </c>
    </row>
    <row r="927" spans="1:18" x14ac:dyDescent="0.25">
      <c r="A927">
        <v>865</v>
      </c>
      <c r="B927" s="1">
        <v>43855</v>
      </c>
      <c r="C927" t="s">
        <v>57</v>
      </c>
      <c r="D927">
        <v>8976789065</v>
      </c>
      <c r="E927" t="s">
        <v>43</v>
      </c>
      <c r="F927" t="s">
        <v>19</v>
      </c>
      <c r="G927" s="2">
        <v>67</v>
      </c>
      <c r="H927">
        <v>1</v>
      </c>
      <c r="I927" s="2">
        <f t="shared" si="106"/>
        <v>67</v>
      </c>
      <c r="J927" s="2">
        <f t="shared" si="107"/>
        <v>46.900000000000006</v>
      </c>
      <c r="K927" s="2">
        <f t="shared" si="108"/>
        <v>20.099999999999994</v>
      </c>
      <c r="L927" t="s">
        <v>52</v>
      </c>
      <c r="M927" t="s">
        <v>21</v>
      </c>
      <c r="N927">
        <f t="shared" si="109"/>
        <v>25</v>
      </c>
      <c r="O927" s="3" t="str">
        <f t="shared" si="112"/>
        <v>Jan</v>
      </c>
      <c r="P927">
        <f t="shared" si="110"/>
        <v>2020</v>
      </c>
      <c r="Q927" t="str">
        <f t="shared" si="111"/>
        <v>Saturday</v>
      </c>
      <c r="R927" t="str">
        <f t="shared" si="113"/>
        <v>Q1</v>
      </c>
    </row>
    <row r="928" spans="1:18" x14ac:dyDescent="0.25">
      <c r="A928">
        <v>866</v>
      </c>
      <c r="B928" s="1">
        <v>43855</v>
      </c>
      <c r="C928" t="s">
        <v>57</v>
      </c>
      <c r="D928">
        <v>8976789065</v>
      </c>
      <c r="E928" t="s">
        <v>44</v>
      </c>
      <c r="F928" t="s">
        <v>19</v>
      </c>
      <c r="G928" s="2">
        <v>15</v>
      </c>
      <c r="H928">
        <v>1</v>
      </c>
      <c r="I928" s="2">
        <f t="shared" si="106"/>
        <v>15</v>
      </c>
      <c r="J928" s="2">
        <f t="shared" si="107"/>
        <v>10.5</v>
      </c>
      <c r="K928" s="2">
        <f t="shared" si="108"/>
        <v>4.5</v>
      </c>
      <c r="L928" t="s">
        <v>52</v>
      </c>
      <c r="M928" t="s">
        <v>21</v>
      </c>
      <c r="N928">
        <f t="shared" si="109"/>
        <v>25</v>
      </c>
      <c r="O928" s="3" t="str">
        <f t="shared" si="112"/>
        <v>Jan</v>
      </c>
      <c r="P928">
        <f t="shared" si="110"/>
        <v>2020</v>
      </c>
      <c r="Q928" t="str">
        <f t="shared" si="111"/>
        <v>Saturday</v>
      </c>
      <c r="R928" t="str">
        <f t="shared" si="113"/>
        <v>Q1</v>
      </c>
    </row>
    <row r="929" spans="1:18" x14ac:dyDescent="0.25">
      <c r="A929">
        <v>867</v>
      </c>
      <c r="B929" s="1">
        <v>43855</v>
      </c>
      <c r="C929" t="s">
        <v>57</v>
      </c>
      <c r="D929">
        <v>8976789065</v>
      </c>
      <c r="E929" t="s">
        <v>45</v>
      </c>
      <c r="F929" t="s">
        <v>38</v>
      </c>
      <c r="G929" s="2">
        <v>262</v>
      </c>
      <c r="H929">
        <v>1</v>
      </c>
      <c r="I929" s="2">
        <f t="shared" si="106"/>
        <v>262</v>
      </c>
      <c r="J929" s="2">
        <f t="shared" si="107"/>
        <v>183.4</v>
      </c>
      <c r="K929" s="2">
        <f t="shared" si="108"/>
        <v>78.599999999999994</v>
      </c>
      <c r="L929" t="s">
        <v>25</v>
      </c>
      <c r="M929" t="s">
        <v>21</v>
      </c>
      <c r="N929">
        <f t="shared" si="109"/>
        <v>25</v>
      </c>
      <c r="O929" s="3" t="str">
        <f t="shared" si="112"/>
        <v>Jan</v>
      </c>
      <c r="P929">
        <f t="shared" si="110"/>
        <v>2020</v>
      </c>
      <c r="Q929" t="str">
        <f t="shared" si="111"/>
        <v>Saturday</v>
      </c>
      <c r="R929" t="str">
        <f t="shared" si="113"/>
        <v>Q1</v>
      </c>
    </row>
    <row r="930" spans="1:18" x14ac:dyDescent="0.25">
      <c r="A930">
        <v>868</v>
      </c>
      <c r="B930" s="1">
        <v>43855</v>
      </c>
      <c r="C930" t="s">
        <v>57</v>
      </c>
      <c r="D930">
        <v>8976789065</v>
      </c>
      <c r="E930" t="s">
        <v>46</v>
      </c>
      <c r="F930" t="s">
        <v>38</v>
      </c>
      <c r="G930" s="2">
        <v>349</v>
      </c>
      <c r="H930">
        <v>1</v>
      </c>
      <c r="I930" s="2">
        <f t="shared" si="106"/>
        <v>349</v>
      </c>
      <c r="J930" s="2">
        <f t="shared" si="107"/>
        <v>244.3</v>
      </c>
      <c r="K930" s="2">
        <f t="shared" si="108"/>
        <v>104.69999999999999</v>
      </c>
      <c r="L930" t="s">
        <v>52</v>
      </c>
      <c r="M930" t="s">
        <v>21</v>
      </c>
      <c r="N930">
        <f t="shared" si="109"/>
        <v>25</v>
      </c>
      <c r="O930" s="3" t="str">
        <f t="shared" si="112"/>
        <v>Jan</v>
      </c>
      <c r="P930">
        <f t="shared" si="110"/>
        <v>2020</v>
      </c>
      <c r="Q930" t="str">
        <f t="shared" si="111"/>
        <v>Saturday</v>
      </c>
      <c r="R930" t="str">
        <f t="shared" si="113"/>
        <v>Q1</v>
      </c>
    </row>
    <row r="931" spans="1:18" x14ac:dyDescent="0.25">
      <c r="A931">
        <v>869</v>
      </c>
      <c r="B931" s="1">
        <v>43855</v>
      </c>
      <c r="C931" t="s">
        <v>57</v>
      </c>
      <c r="D931">
        <v>8976789065</v>
      </c>
      <c r="E931" t="s">
        <v>47</v>
      </c>
      <c r="F931" t="s">
        <v>38</v>
      </c>
      <c r="G931" s="2">
        <v>537</v>
      </c>
      <c r="H931">
        <v>1</v>
      </c>
      <c r="I931" s="2">
        <f t="shared" si="106"/>
        <v>537</v>
      </c>
      <c r="J931" s="2">
        <f t="shared" si="107"/>
        <v>375.9</v>
      </c>
      <c r="K931" s="2">
        <f t="shared" si="108"/>
        <v>161.10000000000002</v>
      </c>
      <c r="L931" t="s">
        <v>34</v>
      </c>
      <c r="M931" t="s">
        <v>21</v>
      </c>
      <c r="N931">
        <f t="shared" si="109"/>
        <v>25</v>
      </c>
      <c r="O931" s="3" t="str">
        <f t="shared" si="112"/>
        <v>Jan</v>
      </c>
      <c r="P931">
        <f t="shared" si="110"/>
        <v>2020</v>
      </c>
      <c r="Q931" t="str">
        <f t="shared" si="111"/>
        <v>Saturday</v>
      </c>
      <c r="R931" t="str">
        <f t="shared" si="113"/>
        <v>Q1</v>
      </c>
    </row>
    <row r="932" spans="1:18" x14ac:dyDescent="0.25">
      <c r="A932">
        <v>870</v>
      </c>
      <c r="B932" s="1">
        <v>43855</v>
      </c>
      <c r="C932" t="s">
        <v>57</v>
      </c>
      <c r="D932">
        <v>8976789065</v>
      </c>
      <c r="E932" t="s">
        <v>55</v>
      </c>
      <c r="F932" t="s">
        <v>38</v>
      </c>
      <c r="G932" s="2">
        <v>584</v>
      </c>
      <c r="H932">
        <v>1</v>
      </c>
      <c r="I932" s="2">
        <f t="shared" si="106"/>
        <v>584</v>
      </c>
      <c r="J932" s="2">
        <f t="shared" si="107"/>
        <v>408.8</v>
      </c>
      <c r="K932" s="2">
        <f t="shared" si="108"/>
        <v>175.2</v>
      </c>
      <c r="L932" t="s">
        <v>34</v>
      </c>
      <c r="M932" t="s">
        <v>21</v>
      </c>
      <c r="N932">
        <f t="shared" si="109"/>
        <v>25</v>
      </c>
      <c r="O932" s="3" t="str">
        <f t="shared" si="112"/>
        <v>Jan</v>
      </c>
      <c r="P932">
        <f t="shared" si="110"/>
        <v>2020</v>
      </c>
      <c r="Q932" t="str">
        <f t="shared" si="111"/>
        <v>Saturday</v>
      </c>
      <c r="R932" t="str">
        <f t="shared" si="113"/>
        <v>Q1</v>
      </c>
    </row>
    <row r="933" spans="1:18" x14ac:dyDescent="0.25">
      <c r="A933">
        <v>871</v>
      </c>
      <c r="B933" s="1">
        <v>43856</v>
      </c>
      <c r="C933" t="s">
        <v>36</v>
      </c>
      <c r="D933">
        <v>9876548767</v>
      </c>
      <c r="E933" t="s">
        <v>37</v>
      </c>
      <c r="F933" t="s">
        <v>38</v>
      </c>
      <c r="G933" s="2">
        <v>45</v>
      </c>
      <c r="H933">
        <v>3</v>
      </c>
      <c r="I933" s="2">
        <f t="shared" si="106"/>
        <v>135</v>
      </c>
      <c r="J933" s="2">
        <f t="shared" si="107"/>
        <v>94.5</v>
      </c>
      <c r="K933" s="2">
        <f t="shared" si="108"/>
        <v>40.5</v>
      </c>
      <c r="L933" t="s">
        <v>52</v>
      </c>
      <c r="M933" t="s">
        <v>21</v>
      </c>
      <c r="N933">
        <f t="shared" si="109"/>
        <v>26</v>
      </c>
      <c r="O933" s="3" t="str">
        <f t="shared" si="112"/>
        <v>Jan</v>
      </c>
      <c r="P933">
        <f t="shared" si="110"/>
        <v>2020</v>
      </c>
      <c r="Q933" t="str">
        <f t="shared" si="111"/>
        <v>Sunday</v>
      </c>
      <c r="R933" t="str">
        <f t="shared" si="113"/>
        <v>Q1</v>
      </c>
    </row>
    <row r="934" spans="1:18" x14ac:dyDescent="0.25">
      <c r="A934">
        <v>872</v>
      </c>
      <c r="B934" s="1">
        <v>43856</v>
      </c>
      <c r="C934" t="s">
        <v>36</v>
      </c>
      <c r="D934">
        <v>9876548767</v>
      </c>
      <c r="E934" t="s">
        <v>39</v>
      </c>
      <c r="F934" t="s">
        <v>38</v>
      </c>
      <c r="G934" s="2">
        <v>55</v>
      </c>
      <c r="H934">
        <v>6</v>
      </c>
      <c r="I934" s="2">
        <f t="shared" si="106"/>
        <v>330</v>
      </c>
      <c r="J934" s="2">
        <f t="shared" si="107"/>
        <v>231</v>
      </c>
      <c r="K934" s="2">
        <f t="shared" si="108"/>
        <v>99</v>
      </c>
      <c r="L934" t="s">
        <v>34</v>
      </c>
      <c r="M934" t="s">
        <v>21</v>
      </c>
      <c r="N934">
        <f t="shared" si="109"/>
        <v>26</v>
      </c>
      <c r="O934" s="3" t="str">
        <f t="shared" si="112"/>
        <v>Jan</v>
      </c>
      <c r="P934">
        <f t="shared" si="110"/>
        <v>2020</v>
      </c>
      <c r="Q934" t="str">
        <f t="shared" si="111"/>
        <v>Sunday</v>
      </c>
      <c r="R934" t="str">
        <f t="shared" si="113"/>
        <v>Q1</v>
      </c>
    </row>
    <row r="935" spans="1:18" x14ac:dyDescent="0.25">
      <c r="A935">
        <v>880</v>
      </c>
      <c r="B935" s="1">
        <v>43856</v>
      </c>
      <c r="C935" t="s">
        <v>36</v>
      </c>
      <c r="D935">
        <v>9876548767</v>
      </c>
      <c r="E935" t="s">
        <v>37</v>
      </c>
      <c r="F935" t="s">
        <v>38</v>
      </c>
      <c r="G935" s="2">
        <v>45</v>
      </c>
      <c r="H935">
        <v>3</v>
      </c>
      <c r="I935" s="2">
        <f t="shared" si="106"/>
        <v>135</v>
      </c>
      <c r="J935" s="2">
        <f t="shared" si="107"/>
        <v>94.5</v>
      </c>
      <c r="K935" s="2">
        <f t="shared" si="108"/>
        <v>40.5</v>
      </c>
      <c r="L935" t="s">
        <v>20</v>
      </c>
      <c r="M935" t="s">
        <v>21</v>
      </c>
      <c r="N935">
        <f t="shared" si="109"/>
        <v>26</v>
      </c>
      <c r="O935" s="3" t="str">
        <f t="shared" si="112"/>
        <v>Jan</v>
      </c>
      <c r="P935">
        <f t="shared" si="110"/>
        <v>2020</v>
      </c>
      <c r="Q935" t="str">
        <f t="shared" si="111"/>
        <v>Sunday</v>
      </c>
      <c r="R935" t="str">
        <f t="shared" si="113"/>
        <v>Q1</v>
      </c>
    </row>
    <row r="936" spans="1:18" x14ac:dyDescent="0.25">
      <c r="A936">
        <v>881</v>
      </c>
      <c r="B936" s="1">
        <v>43856</v>
      </c>
      <c r="C936" t="s">
        <v>36</v>
      </c>
      <c r="D936">
        <v>9876548767</v>
      </c>
      <c r="E936" t="s">
        <v>39</v>
      </c>
      <c r="F936" t="s">
        <v>38</v>
      </c>
      <c r="G936" s="2">
        <v>55</v>
      </c>
      <c r="H936">
        <v>6</v>
      </c>
      <c r="I936" s="2">
        <f t="shared" si="106"/>
        <v>330</v>
      </c>
      <c r="J936" s="2">
        <f t="shared" si="107"/>
        <v>231</v>
      </c>
      <c r="K936" s="2">
        <f t="shared" si="108"/>
        <v>99</v>
      </c>
      <c r="L936" t="s">
        <v>52</v>
      </c>
      <c r="M936" t="s">
        <v>21</v>
      </c>
      <c r="N936">
        <f t="shared" si="109"/>
        <v>26</v>
      </c>
      <c r="O936" s="3" t="str">
        <f t="shared" si="112"/>
        <v>Jan</v>
      </c>
      <c r="P936">
        <f t="shared" si="110"/>
        <v>2020</v>
      </c>
      <c r="Q936" t="str">
        <f t="shared" si="111"/>
        <v>Sunday</v>
      </c>
      <c r="R936" t="str">
        <f t="shared" si="113"/>
        <v>Q1</v>
      </c>
    </row>
    <row r="937" spans="1:18" x14ac:dyDescent="0.25">
      <c r="A937">
        <v>883</v>
      </c>
      <c r="B937" s="1">
        <v>43856</v>
      </c>
      <c r="C937" t="s">
        <v>36</v>
      </c>
      <c r="D937">
        <v>9876548767</v>
      </c>
      <c r="E937" t="s">
        <v>37</v>
      </c>
      <c r="F937" t="s">
        <v>38</v>
      </c>
      <c r="G937" s="2">
        <v>45</v>
      </c>
      <c r="H937">
        <v>3</v>
      </c>
      <c r="I937" s="2">
        <f t="shared" si="106"/>
        <v>135</v>
      </c>
      <c r="J937" s="2">
        <f t="shared" si="107"/>
        <v>94.5</v>
      </c>
      <c r="K937" s="2">
        <f t="shared" si="108"/>
        <v>40.5</v>
      </c>
      <c r="L937" t="s">
        <v>25</v>
      </c>
      <c r="M937" t="s">
        <v>21</v>
      </c>
      <c r="N937">
        <f t="shared" si="109"/>
        <v>26</v>
      </c>
      <c r="O937" s="3" t="str">
        <f t="shared" si="112"/>
        <v>Jan</v>
      </c>
      <c r="P937">
        <f t="shared" si="110"/>
        <v>2020</v>
      </c>
      <c r="Q937" t="str">
        <f t="shared" si="111"/>
        <v>Sunday</v>
      </c>
      <c r="R937" t="str">
        <f t="shared" si="113"/>
        <v>Q1</v>
      </c>
    </row>
    <row r="938" spans="1:18" x14ac:dyDescent="0.25">
      <c r="A938">
        <v>884</v>
      </c>
      <c r="B938" s="1">
        <v>43856</v>
      </c>
      <c r="C938" t="s">
        <v>36</v>
      </c>
      <c r="D938">
        <v>9876548767</v>
      </c>
      <c r="E938" t="s">
        <v>39</v>
      </c>
      <c r="F938" t="s">
        <v>38</v>
      </c>
      <c r="G938" s="2">
        <v>55</v>
      </c>
      <c r="H938">
        <v>6</v>
      </c>
      <c r="I938" s="2">
        <f t="shared" si="106"/>
        <v>330</v>
      </c>
      <c r="J938" s="2">
        <f t="shared" si="107"/>
        <v>231</v>
      </c>
      <c r="K938" s="2">
        <f t="shared" si="108"/>
        <v>99</v>
      </c>
      <c r="L938" t="s">
        <v>34</v>
      </c>
      <c r="M938" t="s">
        <v>21</v>
      </c>
      <c r="N938">
        <f t="shared" si="109"/>
        <v>26</v>
      </c>
      <c r="O938" s="3" t="str">
        <f t="shared" si="112"/>
        <v>Jan</v>
      </c>
      <c r="P938">
        <f t="shared" si="110"/>
        <v>2020</v>
      </c>
      <c r="Q938" t="str">
        <f t="shared" si="111"/>
        <v>Sunday</v>
      </c>
      <c r="R938" t="str">
        <f t="shared" si="113"/>
        <v>Q1</v>
      </c>
    </row>
    <row r="939" spans="1:18" x14ac:dyDescent="0.25">
      <c r="A939">
        <v>873</v>
      </c>
      <c r="B939" s="1">
        <v>43856</v>
      </c>
      <c r="C939" t="s">
        <v>56</v>
      </c>
      <c r="D939">
        <v>8976789077</v>
      </c>
      <c r="E939" t="s">
        <v>40</v>
      </c>
      <c r="F939" t="s">
        <v>41</v>
      </c>
      <c r="G939" s="2">
        <v>40</v>
      </c>
      <c r="H939">
        <v>1</v>
      </c>
      <c r="I939" s="2">
        <f t="shared" si="106"/>
        <v>40</v>
      </c>
      <c r="J939" s="2">
        <f t="shared" si="107"/>
        <v>28</v>
      </c>
      <c r="K939" s="2">
        <f t="shared" si="108"/>
        <v>12</v>
      </c>
      <c r="L939" t="s">
        <v>34</v>
      </c>
      <c r="M939" t="s">
        <v>21</v>
      </c>
      <c r="N939">
        <f t="shared" si="109"/>
        <v>26</v>
      </c>
      <c r="O939" s="3" t="str">
        <f t="shared" si="112"/>
        <v>Jan</v>
      </c>
      <c r="P939">
        <f t="shared" si="110"/>
        <v>2020</v>
      </c>
      <c r="Q939" t="str">
        <f t="shared" si="111"/>
        <v>Sunday</v>
      </c>
      <c r="R939" t="str">
        <f t="shared" si="113"/>
        <v>Q1</v>
      </c>
    </row>
    <row r="940" spans="1:18" x14ac:dyDescent="0.25">
      <c r="A940">
        <v>874</v>
      </c>
      <c r="B940" s="1">
        <v>43856</v>
      </c>
      <c r="C940" t="s">
        <v>56</v>
      </c>
      <c r="D940">
        <v>8976789077</v>
      </c>
      <c r="E940" t="s">
        <v>43</v>
      </c>
      <c r="F940" t="s">
        <v>19</v>
      </c>
      <c r="G940" s="2">
        <v>67</v>
      </c>
      <c r="H940">
        <v>1</v>
      </c>
      <c r="I940" s="2">
        <f t="shared" si="106"/>
        <v>67</v>
      </c>
      <c r="J940" s="2">
        <f t="shared" si="107"/>
        <v>46.900000000000006</v>
      </c>
      <c r="K940" s="2">
        <f t="shared" si="108"/>
        <v>20.099999999999994</v>
      </c>
      <c r="L940" t="s">
        <v>20</v>
      </c>
      <c r="M940" t="s">
        <v>21</v>
      </c>
      <c r="N940">
        <f t="shared" si="109"/>
        <v>26</v>
      </c>
      <c r="O940" s="3" t="str">
        <f t="shared" si="112"/>
        <v>Jan</v>
      </c>
      <c r="P940">
        <f t="shared" si="110"/>
        <v>2020</v>
      </c>
      <c r="Q940" t="str">
        <f t="shared" si="111"/>
        <v>Sunday</v>
      </c>
      <c r="R940" t="str">
        <f t="shared" si="113"/>
        <v>Q1</v>
      </c>
    </row>
    <row r="941" spans="1:18" x14ac:dyDescent="0.25">
      <c r="A941">
        <v>875</v>
      </c>
      <c r="B941" s="1">
        <v>43856</v>
      </c>
      <c r="C941" t="s">
        <v>56</v>
      </c>
      <c r="D941">
        <v>8976789077</v>
      </c>
      <c r="E941" t="s">
        <v>44</v>
      </c>
      <c r="F941" t="s">
        <v>19</v>
      </c>
      <c r="G941" s="2">
        <v>15</v>
      </c>
      <c r="H941">
        <v>1</v>
      </c>
      <c r="I941" s="2">
        <f t="shared" si="106"/>
        <v>15</v>
      </c>
      <c r="J941" s="2">
        <f t="shared" si="107"/>
        <v>10.5</v>
      </c>
      <c r="K941" s="2">
        <f t="shared" si="108"/>
        <v>4.5</v>
      </c>
      <c r="L941" t="s">
        <v>25</v>
      </c>
      <c r="M941" t="s">
        <v>21</v>
      </c>
      <c r="N941">
        <f t="shared" si="109"/>
        <v>26</v>
      </c>
      <c r="O941" s="3" t="str">
        <f t="shared" si="112"/>
        <v>Jan</v>
      </c>
      <c r="P941">
        <f t="shared" si="110"/>
        <v>2020</v>
      </c>
      <c r="Q941" t="str">
        <f t="shared" si="111"/>
        <v>Sunday</v>
      </c>
      <c r="R941" t="str">
        <f t="shared" si="113"/>
        <v>Q1</v>
      </c>
    </row>
    <row r="942" spans="1:18" x14ac:dyDescent="0.25">
      <c r="A942">
        <v>876</v>
      </c>
      <c r="B942" s="1">
        <v>43856</v>
      </c>
      <c r="C942" t="s">
        <v>56</v>
      </c>
      <c r="D942">
        <v>8976789077</v>
      </c>
      <c r="E942" t="s">
        <v>45</v>
      </c>
      <c r="F942" t="s">
        <v>38</v>
      </c>
      <c r="G942" s="2">
        <v>262</v>
      </c>
      <c r="H942">
        <v>1</v>
      </c>
      <c r="I942" s="2">
        <f t="shared" si="106"/>
        <v>262</v>
      </c>
      <c r="J942" s="2">
        <f t="shared" si="107"/>
        <v>183.4</v>
      </c>
      <c r="K942" s="2">
        <f t="shared" si="108"/>
        <v>78.599999999999994</v>
      </c>
      <c r="L942" t="s">
        <v>20</v>
      </c>
      <c r="M942" t="s">
        <v>21</v>
      </c>
      <c r="N942">
        <f t="shared" si="109"/>
        <v>26</v>
      </c>
      <c r="O942" s="3" t="str">
        <f t="shared" si="112"/>
        <v>Jan</v>
      </c>
      <c r="P942">
        <f t="shared" si="110"/>
        <v>2020</v>
      </c>
      <c r="Q942" t="str">
        <f t="shared" si="111"/>
        <v>Sunday</v>
      </c>
      <c r="R942" t="str">
        <f t="shared" si="113"/>
        <v>Q1</v>
      </c>
    </row>
    <row r="943" spans="1:18" x14ac:dyDescent="0.25">
      <c r="A943">
        <v>877</v>
      </c>
      <c r="B943" s="1">
        <v>43856</v>
      </c>
      <c r="C943" t="s">
        <v>56</v>
      </c>
      <c r="D943">
        <v>8976789077</v>
      </c>
      <c r="E943" t="s">
        <v>46</v>
      </c>
      <c r="F943" t="s">
        <v>38</v>
      </c>
      <c r="G943" s="2">
        <v>349</v>
      </c>
      <c r="H943">
        <v>1</v>
      </c>
      <c r="I943" s="2">
        <f t="shared" si="106"/>
        <v>349</v>
      </c>
      <c r="J943" s="2">
        <f t="shared" si="107"/>
        <v>244.3</v>
      </c>
      <c r="K943" s="2">
        <f t="shared" si="108"/>
        <v>104.69999999999999</v>
      </c>
      <c r="L943" t="s">
        <v>34</v>
      </c>
      <c r="M943" t="s">
        <v>21</v>
      </c>
      <c r="N943">
        <f t="shared" si="109"/>
        <v>26</v>
      </c>
      <c r="O943" s="3" t="str">
        <f t="shared" si="112"/>
        <v>Jan</v>
      </c>
      <c r="P943">
        <f t="shared" si="110"/>
        <v>2020</v>
      </c>
      <c r="Q943" t="str">
        <f t="shared" si="111"/>
        <v>Sunday</v>
      </c>
      <c r="R943" t="str">
        <f t="shared" si="113"/>
        <v>Q1</v>
      </c>
    </row>
    <row r="944" spans="1:18" x14ac:dyDescent="0.25">
      <c r="A944">
        <v>878</v>
      </c>
      <c r="B944" s="1">
        <v>43856</v>
      </c>
      <c r="C944" t="s">
        <v>56</v>
      </c>
      <c r="D944">
        <v>8976789077</v>
      </c>
      <c r="E944" t="s">
        <v>47</v>
      </c>
      <c r="F944" t="s">
        <v>38</v>
      </c>
      <c r="G944" s="2">
        <v>537</v>
      </c>
      <c r="H944">
        <v>1</v>
      </c>
      <c r="I944" s="2">
        <f t="shared" si="106"/>
        <v>537</v>
      </c>
      <c r="J944" s="2">
        <f t="shared" si="107"/>
        <v>375.9</v>
      </c>
      <c r="K944" s="2">
        <f t="shared" si="108"/>
        <v>161.10000000000002</v>
      </c>
      <c r="L944" t="s">
        <v>52</v>
      </c>
      <c r="M944" t="s">
        <v>21</v>
      </c>
      <c r="N944">
        <f t="shared" si="109"/>
        <v>26</v>
      </c>
      <c r="O944" s="3" t="str">
        <f t="shared" si="112"/>
        <v>Jan</v>
      </c>
      <c r="P944">
        <f t="shared" si="110"/>
        <v>2020</v>
      </c>
      <c r="Q944" t="str">
        <f t="shared" si="111"/>
        <v>Sunday</v>
      </c>
      <c r="R944" t="str">
        <f t="shared" si="113"/>
        <v>Q1</v>
      </c>
    </row>
    <row r="945" spans="1:18" x14ac:dyDescent="0.25">
      <c r="A945">
        <v>879</v>
      </c>
      <c r="B945" s="1">
        <v>43856</v>
      </c>
      <c r="C945" t="s">
        <v>56</v>
      </c>
      <c r="D945">
        <v>8976789077</v>
      </c>
      <c r="E945" t="s">
        <v>55</v>
      </c>
      <c r="F945" t="s">
        <v>38</v>
      </c>
      <c r="G945" s="2">
        <v>584</v>
      </c>
      <c r="H945">
        <v>1</v>
      </c>
      <c r="I945" s="2">
        <f t="shared" si="106"/>
        <v>584</v>
      </c>
      <c r="J945" s="2">
        <f t="shared" si="107"/>
        <v>408.8</v>
      </c>
      <c r="K945" s="2">
        <f t="shared" si="108"/>
        <v>175.2</v>
      </c>
      <c r="L945" t="s">
        <v>20</v>
      </c>
      <c r="M945" t="s">
        <v>21</v>
      </c>
      <c r="N945">
        <f t="shared" si="109"/>
        <v>26</v>
      </c>
      <c r="O945" s="3" t="str">
        <f t="shared" si="112"/>
        <v>Jan</v>
      </c>
      <c r="P945">
        <f t="shared" si="110"/>
        <v>2020</v>
      </c>
      <c r="Q945" t="str">
        <f t="shared" si="111"/>
        <v>Sunday</v>
      </c>
      <c r="R945" t="str">
        <f t="shared" si="113"/>
        <v>Q1</v>
      </c>
    </row>
    <row r="946" spans="1:18" x14ac:dyDescent="0.25">
      <c r="A946">
        <v>882</v>
      </c>
      <c r="B946" s="1">
        <v>43856</v>
      </c>
      <c r="C946" t="s">
        <v>56</v>
      </c>
      <c r="D946">
        <v>8976789077</v>
      </c>
      <c r="E946" t="s">
        <v>55</v>
      </c>
      <c r="F946" t="s">
        <v>38</v>
      </c>
      <c r="G946" s="2">
        <v>584</v>
      </c>
      <c r="H946">
        <v>1</v>
      </c>
      <c r="I946" s="2">
        <f t="shared" si="106"/>
        <v>584</v>
      </c>
      <c r="J946" s="2">
        <f t="shared" si="107"/>
        <v>408.8</v>
      </c>
      <c r="K946" s="2">
        <f t="shared" si="108"/>
        <v>175.2</v>
      </c>
      <c r="L946" t="s">
        <v>52</v>
      </c>
      <c r="M946" t="s">
        <v>21</v>
      </c>
      <c r="N946">
        <f t="shared" si="109"/>
        <v>26</v>
      </c>
      <c r="O946" s="3" t="str">
        <f t="shared" si="112"/>
        <v>Jan</v>
      </c>
      <c r="P946">
        <f t="shared" si="110"/>
        <v>2020</v>
      </c>
      <c r="Q946" t="str">
        <f t="shared" si="111"/>
        <v>Sunday</v>
      </c>
      <c r="R946" t="str">
        <f t="shared" si="113"/>
        <v>Q1</v>
      </c>
    </row>
    <row r="947" spans="1:18" x14ac:dyDescent="0.25">
      <c r="A947">
        <v>885</v>
      </c>
      <c r="B947" s="1">
        <v>43856</v>
      </c>
      <c r="C947" t="s">
        <v>56</v>
      </c>
      <c r="D947">
        <v>8976789077</v>
      </c>
      <c r="E947" t="s">
        <v>40</v>
      </c>
      <c r="F947" t="s">
        <v>41</v>
      </c>
      <c r="G947" s="2">
        <v>40</v>
      </c>
      <c r="H947">
        <v>1</v>
      </c>
      <c r="I947" s="2">
        <f t="shared" si="106"/>
        <v>40</v>
      </c>
      <c r="J947" s="2">
        <f t="shared" si="107"/>
        <v>28</v>
      </c>
      <c r="K947" s="2">
        <f t="shared" si="108"/>
        <v>12</v>
      </c>
      <c r="L947" t="s">
        <v>20</v>
      </c>
      <c r="M947" t="s">
        <v>21</v>
      </c>
      <c r="N947">
        <f t="shared" si="109"/>
        <v>26</v>
      </c>
      <c r="O947" s="3" t="str">
        <f t="shared" si="112"/>
        <v>Jan</v>
      </c>
      <c r="P947">
        <f t="shared" si="110"/>
        <v>2020</v>
      </c>
      <c r="Q947" t="str">
        <f t="shared" si="111"/>
        <v>Sunday</v>
      </c>
      <c r="R947" t="str">
        <f t="shared" si="113"/>
        <v>Q1</v>
      </c>
    </row>
    <row r="948" spans="1:18" x14ac:dyDescent="0.25">
      <c r="A948">
        <v>886</v>
      </c>
      <c r="B948" s="1">
        <v>43856</v>
      </c>
      <c r="C948" t="s">
        <v>56</v>
      </c>
      <c r="D948">
        <v>8976789077</v>
      </c>
      <c r="E948" t="s">
        <v>43</v>
      </c>
      <c r="F948" t="s">
        <v>19</v>
      </c>
      <c r="G948" s="2">
        <v>67</v>
      </c>
      <c r="H948">
        <v>1</v>
      </c>
      <c r="I948" s="2">
        <f t="shared" si="106"/>
        <v>67</v>
      </c>
      <c r="J948" s="2">
        <f t="shared" si="107"/>
        <v>46.900000000000006</v>
      </c>
      <c r="K948" s="2">
        <f t="shared" si="108"/>
        <v>20.099999999999994</v>
      </c>
      <c r="L948" t="s">
        <v>20</v>
      </c>
      <c r="M948" t="s">
        <v>21</v>
      </c>
      <c r="N948">
        <f t="shared" si="109"/>
        <v>26</v>
      </c>
      <c r="O948" s="3" t="str">
        <f t="shared" si="112"/>
        <v>Jan</v>
      </c>
      <c r="P948">
        <f t="shared" si="110"/>
        <v>2020</v>
      </c>
      <c r="Q948" t="str">
        <f t="shared" si="111"/>
        <v>Sunday</v>
      </c>
      <c r="R948" t="str">
        <f t="shared" si="113"/>
        <v>Q1</v>
      </c>
    </row>
    <row r="949" spans="1:18" x14ac:dyDescent="0.25">
      <c r="A949">
        <v>887</v>
      </c>
      <c r="B949" s="1">
        <v>43856</v>
      </c>
      <c r="C949" t="s">
        <v>56</v>
      </c>
      <c r="D949">
        <v>8976789077</v>
      </c>
      <c r="E949" t="s">
        <v>44</v>
      </c>
      <c r="F949" t="s">
        <v>19</v>
      </c>
      <c r="G949" s="2">
        <v>15</v>
      </c>
      <c r="H949">
        <v>1</v>
      </c>
      <c r="I949" s="2">
        <f t="shared" si="106"/>
        <v>15</v>
      </c>
      <c r="J949" s="2">
        <f t="shared" si="107"/>
        <v>10.5</v>
      </c>
      <c r="K949" s="2">
        <f t="shared" si="108"/>
        <v>4.5</v>
      </c>
      <c r="L949" t="s">
        <v>34</v>
      </c>
      <c r="M949" t="s">
        <v>21</v>
      </c>
      <c r="N949">
        <f t="shared" si="109"/>
        <v>26</v>
      </c>
      <c r="O949" s="3" t="str">
        <f t="shared" si="112"/>
        <v>Jan</v>
      </c>
      <c r="P949">
        <f t="shared" si="110"/>
        <v>2020</v>
      </c>
      <c r="Q949" t="str">
        <f t="shared" si="111"/>
        <v>Sunday</v>
      </c>
      <c r="R949" t="str">
        <f t="shared" si="113"/>
        <v>Q1</v>
      </c>
    </row>
    <row r="950" spans="1:18" x14ac:dyDescent="0.25">
      <c r="A950">
        <v>888</v>
      </c>
      <c r="B950" s="1">
        <v>43856</v>
      </c>
      <c r="C950" t="s">
        <v>56</v>
      </c>
      <c r="D950">
        <v>8976789077</v>
      </c>
      <c r="E950" t="s">
        <v>45</v>
      </c>
      <c r="F950" t="s">
        <v>38</v>
      </c>
      <c r="G950" s="2">
        <v>262</v>
      </c>
      <c r="H950">
        <v>1</v>
      </c>
      <c r="I950" s="2">
        <f t="shared" si="106"/>
        <v>262</v>
      </c>
      <c r="J950" s="2">
        <f t="shared" si="107"/>
        <v>183.4</v>
      </c>
      <c r="K950" s="2">
        <f t="shared" si="108"/>
        <v>78.599999999999994</v>
      </c>
      <c r="L950" t="s">
        <v>34</v>
      </c>
      <c r="M950" t="s">
        <v>21</v>
      </c>
      <c r="N950">
        <f t="shared" si="109"/>
        <v>26</v>
      </c>
      <c r="O950" s="3" t="str">
        <f t="shared" si="112"/>
        <v>Jan</v>
      </c>
      <c r="P950">
        <f t="shared" si="110"/>
        <v>2020</v>
      </c>
      <c r="Q950" t="str">
        <f t="shared" si="111"/>
        <v>Sunday</v>
      </c>
      <c r="R950" t="str">
        <f t="shared" si="113"/>
        <v>Q1</v>
      </c>
    </row>
    <row r="951" spans="1:18" x14ac:dyDescent="0.25">
      <c r="A951">
        <v>889</v>
      </c>
      <c r="B951" s="1">
        <v>43856</v>
      </c>
      <c r="C951" t="s">
        <v>56</v>
      </c>
      <c r="D951">
        <v>8976789077</v>
      </c>
      <c r="E951" t="s">
        <v>46</v>
      </c>
      <c r="F951" t="s">
        <v>38</v>
      </c>
      <c r="G951" s="2">
        <v>349</v>
      </c>
      <c r="H951">
        <v>1</v>
      </c>
      <c r="I951" s="2">
        <f t="shared" ref="I951:I1014" si="114">G951*H951</f>
        <v>349</v>
      </c>
      <c r="J951" s="2">
        <f t="shared" ref="J951:J1014" si="115">I951-I951*0.3</f>
        <v>244.3</v>
      </c>
      <c r="K951" s="2">
        <f t="shared" ref="K951:K1014" si="116">I951-J951</f>
        <v>104.69999999999999</v>
      </c>
      <c r="L951" t="s">
        <v>20</v>
      </c>
      <c r="M951" t="s">
        <v>21</v>
      </c>
      <c r="N951">
        <f t="shared" si="109"/>
        <v>26</v>
      </c>
      <c r="O951" s="3" t="str">
        <f t="shared" si="112"/>
        <v>Jan</v>
      </c>
      <c r="P951">
        <f t="shared" si="110"/>
        <v>2020</v>
      </c>
      <c r="Q951" t="str">
        <f t="shared" si="111"/>
        <v>Sunday</v>
      </c>
      <c r="R951" t="str">
        <f t="shared" si="113"/>
        <v>Q1</v>
      </c>
    </row>
    <row r="952" spans="1:18" x14ac:dyDescent="0.25">
      <c r="A952">
        <v>890</v>
      </c>
      <c r="B952" s="1">
        <v>43856</v>
      </c>
      <c r="C952" t="s">
        <v>56</v>
      </c>
      <c r="D952">
        <v>8976789077</v>
      </c>
      <c r="E952" t="s">
        <v>47</v>
      </c>
      <c r="F952" t="s">
        <v>38</v>
      </c>
      <c r="G952" s="2">
        <v>537</v>
      </c>
      <c r="H952">
        <v>1</v>
      </c>
      <c r="I952" s="2">
        <f t="shared" si="114"/>
        <v>537</v>
      </c>
      <c r="J952" s="2">
        <f t="shared" si="115"/>
        <v>375.9</v>
      </c>
      <c r="K952" s="2">
        <f t="shared" si="116"/>
        <v>161.10000000000002</v>
      </c>
      <c r="L952" t="s">
        <v>25</v>
      </c>
      <c r="M952" t="s">
        <v>21</v>
      </c>
      <c r="N952">
        <f t="shared" ref="N952:N1015" si="117">DAY(B952)</f>
        <v>26</v>
      </c>
      <c r="O952" s="3" t="str">
        <f t="shared" si="112"/>
        <v>Jan</v>
      </c>
      <c r="P952">
        <f t="shared" ref="P952:P1015" si="118">YEAR(B952)</f>
        <v>2020</v>
      </c>
      <c r="Q952" t="str">
        <f t="shared" ref="Q952:Q1015" si="119">TEXT(B952,"dddd")</f>
        <v>Sunday</v>
      </c>
      <c r="R952" t="str">
        <f t="shared" si="113"/>
        <v>Q1</v>
      </c>
    </row>
    <row r="953" spans="1:18" x14ac:dyDescent="0.25">
      <c r="A953">
        <v>891</v>
      </c>
      <c r="B953" s="1">
        <v>43856</v>
      </c>
      <c r="C953" t="s">
        <v>56</v>
      </c>
      <c r="D953">
        <v>8976789077</v>
      </c>
      <c r="E953" t="s">
        <v>55</v>
      </c>
      <c r="F953" t="s">
        <v>38</v>
      </c>
      <c r="G953" s="2">
        <v>584</v>
      </c>
      <c r="H953">
        <v>1</v>
      </c>
      <c r="I953" s="2">
        <f t="shared" si="114"/>
        <v>584</v>
      </c>
      <c r="J953" s="2">
        <f t="shared" si="115"/>
        <v>408.8</v>
      </c>
      <c r="K953" s="2">
        <f t="shared" si="116"/>
        <v>175.2</v>
      </c>
      <c r="L953" t="s">
        <v>25</v>
      </c>
      <c r="M953" t="s">
        <v>21</v>
      </c>
      <c r="N953">
        <f t="shared" si="117"/>
        <v>26</v>
      </c>
      <c r="O953" s="3" t="str">
        <f t="shared" si="112"/>
        <v>Jan</v>
      </c>
      <c r="P953">
        <f t="shared" si="118"/>
        <v>2020</v>
      </c>
      <c r="Q953" t="str">
        <f t="shared" si="119"/>
        <v>Sunday</v>
      </c>
      <c r="R953" t="str">
        <f t="shared" si="113"/>
        <v>Q1</v>
      </c>
    </row>
    <row r="954" spans="1:18" x14ac:dyDescent="0.25">
      <c r="A954">
        <v>892</v>
      </c>
      <c r="B954" s="1">
        <v>43856</v>
      </c>
      <c r="C954" t="s">
        <v>36</v>
      </c>
      <c r="D954">
        <v>9876548767</v>
      </c>
      <c r="E954" t="s">
        <v>37</v>
      </c>
      <c r="F954" t="s">
        <v>38</v>
      </c>
      <c r="G954" s="2">
        <v>45</v>
      </c>
      <c r="H954">
        <v>3</v>
      </c>
      <c r="I954" s="2">
        <f t="shared" si="114"/>
        <v>135</v>
      </c>
      <c r="J954" s="2">
        <f t="shared" si="115"/>
        <v>94.5</v>
      </c>
      <c r="K954" s="2">
        <f t="shared" si="116"/>
        <v>40.5</v>
      </c>
      <c r="L954" t="s">
        <v>52</v>
      </c>
      <c r="M954" t="s">
        <v>21</v>
      </c>
      <c r="N954">
        <f t="shared" si="117"/>
        <v>26</v>
      </c>
      <c r="O954" s="3" t="str">
        <f t="shared" si="112"/>
        <v>Jan</v>
      </c>
      <c r="P954">
        <f t="shared" si="118"/>
        <v>2020</v>
      </c>
      <c r="Q954" t="str">
        <f t="shared" si="119"/>
        <v>Sunday</v>
      </c>
      <c r="R954" t="str">
        <f t="shared" si="113"/>
        <v>Q1</v>
      </c>
    </row>
    <row r="955" spans="1:18" x14ac:dyDescent="0.25">
      <c r="A955">
        <v>893</v>
      </c>
      <c r="B955" s="1">
        <v>43856</v>
      </c>
      <c r="C955" t="s">
        <v>36</v>
      </c>
      <c r="D955">
        <v>9876548767</v>
      </c>
      <c r="E955" t="s">
        <v>39</v>
      </c>
      <c r="F955" t="s">
        <v>38</v>
      </c>
      <c r="G955" s="2">
        <v>55</v>
      </c>
      <c r="H955">
        <v>6</v>
      </c>
      <c r="I955" s="2">
        <f t="shared" si="114"/>
        <v>330</v>
      </c>
      <c r="J955" s="2">
        <f t="shared" si="115"/>
        <v>231</v>
      </c>
      <c r="K955" s="2">
        <f t="shared" si="116"/>
        <v>99</v>
      </c>
      <c r="L955" t="s">
        <v>34</v>
      </c>
      <c r="M955" t="s">
        <v>21</v>
      </c>
      <c r="N955">
        <f t="shared" si="117"/>
        <v>26</v>
      </c>
      <c r="O955" s="3" t="str">
        <f t="shared" si="112"/>
        <v>Jan</v>
      </c>
      <c r="P955">
        <f t="shared" si="118"/>
        <v>2020</v>
      </c>
      <c r="Q955" t="str">
        <f t="shared" si="119"/>
        <v>Sunday</v>
      </c>
      <c r="R955" t="str">
        <f t="shared" si="113"/>
        <v>Q1</v>
      </c>
    </row>
    <row r="956" spans="1:18" x14ac:dyDescent="0.25">
      <c r="A956">
        <v>894</v>
      </c>
      <c r="B956" s="1">
        <v>43856</v>
      </c>
      <c r="C956" t="s">
        <v>36</v>
      </c>
      <c r="D956">
        <v>9876548767</v>
      </c>
      <c r="E956" t="s">
        <v>37</v>
      </c>
      <c r="F956" t="s">
        <v>38</v>
      </c>
      <c r="G956" s="2">
        <v>45</v>
      </c>
      <c r="H956">
        <v>3</v>
      </c>
      <c r="I956" s="2">
        <f t="shared" si="114"/>
        <v>135</v>
      </c>
      <c r="J956" s="2">
        <f t="shared" si="115"/>
        <v>94.5</v>
      </c>
      <c r="K956" s="2">
        <f t="shared" si="116"/>
        <v>40.5</v>
      </c>
      <c r="L956" t="s">
        <v>34</v>
      </c>
      <c r="M956" t="s">
        <v>21</v>
      </c>
      <c r="N956">
        <f t="shared" si="117"/>
        <v>26</v>
      </c>
      <c r="O956" s="3" t="str">
        <f t="shared" si="112"/>
        <v>Jan</v>
      </c>
      <c r="P956">
        <f t="shared" si="118"/>
        <v>2020</v>
      </c>
      <c r="Q956" t="str">
        <f t="shared" si="119"/>
        <v>Sunday</v>
      </c>
      <c r="R956" t="str">
        <f t="shared" si="113"/>
        <v>Q1</v>
      </c>
    </row>
    <row r="957" spans="1:18" x14ac:dyDescent="0.25">
      <c r="A957">
        <v>895</v>
      </c>
      <c r="B957" s="1">
        <v>43856</v>
      </c>
      <c r="C957" t="s">
        <v>36</v>
      </c>
      <c r="D957">
        <v>9876548767</v>
      </c>
      <c r="E957" t="s">
        <v>39</v>
      </c>
      <c r="F957" t="s">
        <v>38</v>
      </c>
      <c r="G957" s="2">
        <v>55</v>
      </c>
      <c r="H957">
        <v>6</v>
      </c>
      <c r="I957" s="2">
        <f t="shared" si="114"/>
        <v>330</v>
      </c>
      <c r="J957" s="2">
        <f t="shared" si="115"/>
        <v>231</v>
      </c>
      <c r="K957" s="2">
        <f t="shared" si="116"/>
        <v>99</v>
      </c>
      <c r="L957" t="s">
        <v>25</v>
      </c>
      <c r="M957" t="s">
        <v>21</v>
      </c>
      <c r="N957">
        <f t="shared" si="117"/>
        <v>26</v>
      </c>
      <c r="O957" s="3" t="str">
        <f t="shared" si="112"/>
        <v>Jan</v>
      </c>
      <c r="P957">
        <f t="shared" si="118"/>
        <v>2020</v>
      </c>
      <c r="Q957" t="str">
        <f t="shared" si="119"/>
        <v>Sunday</v>
      </c>
      <c r="R957" t="str">
        <f t="shared" si="113"/>
        <v>Q1</v>
      </c>
    </row>
    <row r="958" spans="1:18" x14ac:dyDescent="0.25">
      <c r="A958">
        <v>896</v>
      </c>
      <c r="B958" s="1">
        <v>43856</v>
      </c>
      <c r="C958" t="s">
        <v>56</v>
      </c>
      <c r="D958">
        <v>8976789077</v>
      </c>
      <c r="E958" t="s">
        <v>40</v>
      </c>
      <c r="F958" t="s">
        <v>41</v>
      </c>
      <c r="G958" s="2">
        <v>40</v>
      </c>
      <c r="H958">
        <v>1</v>
      </c>
      <c r="I958" s="2">
        <f t="shared" si="114"/>
        <v>40</v>
      </c>
      <c r="J958" s="2">
        <f t="shared" si="115"/>
        <v>28</v>
      </c>
      <c r="K958" s="2">
        <f t="shared" si="116"/>
        <v>12</v>
      </c>
      <c r="L958" t="s">
        <v>52</v>
      </c>
      <c r="M958" t="s">
        <v>21</v>
      </c>
      <c r="N958">
        <f t="shared" si="117"/>
        <v>26</v>
      </c>
      <c r="O958" s="3" t="str">
        <f t="shared" si="112"/>
        <v>Jan</v>
      </c>
      <c r="P958">
        <f t="shared" si="118"/>
        <v>2020</v>
      </c>
      <c r="Q958" t="str">
        <f t="shared" si="119"/>
        <v>Sunday</v>
      </c>
      <c r="R958" t="str">
        <f t="shared" si="113"/>
        <v>Q1</v>
      </c>
    </row>
    <row r="959" spans="1:18" x14ac:dyDescent="0.25">
      <c r="A959">
        <v>897</v>
      </c>
      <c r="B959" s="1">
        <v>43856</v>
      </c>
      <c r="C959" t="s">
        <v>56</v>
      </c>
      <c r="D959">
        <v>8976789077</v>
      </c>
      <c r="E959" t="s">
        <v>43</v>
      </c>
      <c r="F959" t="s">
        <v>19</v>
      </c>
      <c r="G959" s="2">
        <v>67</v>
      </c>
      <c r="H959">
        <v>1</v>
      </c>
      <c r="I959" s="2">
        <f t="shared" si="114"/>
        <v>67</v>
      </c>
      <c r="J959" s="2">
        <f t="shared" si="115"/>
        <v>46.900000000000006</v>
      </c>
      <c r="K959" s="2">
        <f t="shared" si="116"/>
        <v>20.099999999999994</v>
      </c>
      <c r="L959" t="s">
        <v>52</v>
      </c>
      <c r="M959" t="s">
        <v>21</v>
      </c>
      <c r="N959">
        <f t="shared" si="117"/>
        <v>26</v>
      </c>
      <c r="O959" s="3" t="str">
        <f t="shared" si="112"/>
        <v>Jan</v>
      </c>
      <c r="P959">
        <f t="shared" si="118"/>
        <v>2020</v>
      </c>
      <c r="Q959" t="str">
        <f t="shared" si="119"/>
        <v>Sunday</v>
      </c>
      <c r="R959" t="str">
        <f t="shared" si="113"/>
        <v>Q1</v>
      </c>
    </row>
    <row r="960" spans="1:18" x14ac:dyDescent="0.25">
      <c r="A960">
        <v>898</v>
      </c>
      <c r="B960" s="1">
        <v>43856</v>
      </c>
      <c r="C960" t="s">
        <v>56</v>
      </c>
      <c r="D960">
        <v>8976789077</v>
      </c>
      <c r="E960" t="s">
        <v>44</v>
      </c>
      <c r="F960" t="s">
        <v>19</v>
      </c>
      <c r="G960" s="2">
        <v>15</v>
      </c>
      <c r="H960">
        <v>1</v>
      </c>
      <c r="I960" s="2">
        <f t="shared" si="114"/>
        <v>15</v>
      </c>
      <c r="J960" s="2">
        <f t="shared" si="115"/>
        <v>10.5</v>
      </c>
      <c r="K960" s="2">
        <f t="shared" si="116"/>
        <v>4.5</v>
      </c>
      <c r="L960" t="s">
        <v>20</v>
      </c>
      <c r="M960" t="s">
        <v>21</v>
      </c>
      <c r="N960">
        <f t="shared" si="117"/>
        <v>26</v>
      </c>
      <c r="O960" s="3" t="str">
        <f t="shared" si="112"/>
        <v>Jan</v>
      </c>
      <c r="P960">
        <f t="shared" si="118"/>
        <v>2020</v>
      </c>
      <c r="Q960" t="str">
        <f t="shared" si="119"/>
        <v>Sunday</v>
      </c>
      <c r="R960" t="str">
        <f t="shared" si="113"/>
        <v>Q1</v>
      </c>
    </row>
    <row r="961" spans="1:18" x14ac:dyDescent="0.25">
      <c r="A961">
        <v>899</v>
      </c>
      <c r="B961" s="1">
        <v>43856</v>
      </c>
      <c r="C961" t="s">
        <v>56</v>
      </c>
      <c r="D961">
        <v>8976789077</v>
      </c>
      <c r="E961" t="s">
        <v>45</v>
      </c>
      <c r="F961" t="s">
        <v>38</v>
      </c>
      <c r="G961" s="2">
        <v>262</v>
      </c>
      <c r="H961">
        <v>1</v>
      </c>
      <c r="I961" s="2">
        <f t="shared" si="114"/>
        <v>262</v>
      </c>
      <c r="J961" s="2">
        <f t="shared" si="115"/>
        <v>183.4</v>
      </c>
      <c r="K961" s="2">
        <f t="shared" si="116"/>
        <v>78.599999999999994</v>
      </c>
      <c r="L961" t="s">
        <v>20</v>
      </c>
      <c r="M961" t="s">
        <v>21</v>
      </c>
      <c r="N961">
        <f t="shared" si="117"/>
        <v>26</v>
      </c>
      <c r="O961" s="3" t="str">
        <f t="shared" si="112"/>
        <v>Jan</v>
      </c>
      <c r="P961">
        <f t="shared" si="118"/>
        <v>2020</v>
      </c>
      <c r="Q961" t="str">
        <f t="shared" si="119"/>
        <v>Sunday</v>
      </c>
      <c r="R961" t="str">
        <f t="shared" si="113"/>
        <v>Q1</v>
      </c>
    </row>
    <row r="962" spans="1:18" x14ac:dyDescent="0.25">
      <c r="A962">
        <v>900</v>
      </c>
      <c r="B962" s="1">
        <v>43856</v>
      </c>
      <c r="C962" t="s">
        <v>56</v>
      </c>
      <c r="D962">
        <v>8976789077</v>
      </c>
      <c r="E962" t="s">
        <v>46</v>
      </c>
      <c r="F962" t="s">
        <v>38</v>
      </c>
      <c r="G962" s="2">
        <v>349</v>
      </c>
      <c r="H962">
        <v>1</v>
      </c>
      <c r="I962" s="2">
        <f t="shared" si="114"/>
        <v>349</v>
      </c>
      <c r="J962" s="2">
        <f t="shared" si="115"/>
        <v>244.3</v>
      </c>
      <c r="K962" s="2">
        <f t="shared" si="116"/>
        <v>104.69999999999999</v>
      </c>
      <c r="L962" t="s">
        <v>20</v>
      </c>
      <c r="M962" t="s">
        <v>21</v>
      </c>
      <c r="N962">
        <f t="shared" si="117"/>
        <v>26</v>
      </c>
      <c r="O962" s="3" t="str">
        <f t="shared" si="112"/>
        <v>Jan</v>
      </c>
      <c r="P962">
        <f t="shared" si="118"/>
        <v>2020</v>
      </c>
      <c r="Q962" t="str">
        <f t="shared" si="119"/>
        <v>Sunday</v>
      </c>
      <c r="R962" t="str">
        <f t="shared" si="113"/>
        <v>Q1</v>
      </c>
    </row>
    <row r="963" spans="1:18" x14ac:dyDescent="0.25">
      <c r="A963">
        <v>901</v>
      </c>
      <c r="B963" s="1">
        <v>43856</v>
      </c>
      <c r="C963" t="s">
        <v>56</v>
      </c>
      <c r="D963">
        <v>8976789077</v>
      </c>
      <c r="E963" t="s">
        <v>47</v>
      </c>
      <c r="F963" t="s">
        <v>38</v>
      </c>
      <c r="G963" s="2">
        <v>537</v>
      </c>
      <c r="H963">
        <v>1</v>
      </c>
      <c r="I963" s="2">
        <f t="shared" si="114"/>
        <v>537</v>
      </c>
      <c r="J963" s="2">
        <f t="shared" si="115"/>
        <v>375.9</v>
      </c>
      <c r="K963" s="2">
        <f t="shared" si="116"/>
        <v>161.10000000000002</v>
      </c>
      <c r="L963" t="s">
        <v>52</v>
      </c>
      <c r="M963" t="s">
        <v>21</v>
      </c>
      <c r="N963">
        <f t="shared" si="117"/>
        <v>26</v>
      </c>
      <c r="O963" s="3" t="str">
        <f t="shared" ref="O963:O1026" si="120">TEXT(B963,"mmm")</f>
        <v>Jan</v>
      </c>
      <c r="P963">
        <f t="shared" si="118"/>
        <v>2020</v>
      </c>
      <c r="Q963" t="str">
        <f t="shared" si="119"/>
        <v>Sunday</v>
      </c>
      <c r="R963" t="str">
        <f t="shared" ref="R963:R1026" si="121">IF(OR(O963="Jan",O963="Feb",O963="Mar"),"Q1",(IF(OR(O963="Apr",O963="May",O963="Jun"),"Q2",(IF(OR(O963="Jul",O963="Aug",O963="Sep"),"Q3","Q4")))))</f>
        <v>Q1</v>
      </c>
    </row>
    <row r="964" spans="1:18" x14ac:dyDescent="0.25">
      <c r="A964">
        <v>902</v>
      </c>
      <c r="B964" s="1">
        <v>43856</v>
      </c>
      <c r="C964" t="s">
        <v>56</v>
      </c>
      <c r="D964">
        <v>8976789077</v>
      </c>
      <c r="E964" t="s">
        <v>55</v>
      </c>
      <c r="F964" t="s">
        <v>38</v>
      </c>
      <c r="G964" s="2">
        <v>584</v>
      </c>
      <c r="H964">
        <v>1</v>
      </c>
      <c r="I964" s="2">
        <f t="shared" si="114"/>
        <v>584</v>
      </c>
      <c r="J964" s="2">
        <f t="shared" si="115"/>
        <v>408.8</v>
      </c>
      <c r="K964" s="2">
        <f t="shared" si="116"/>
        <v>175.2</v>
      </c>
      <c r="L964" t="s">
        <v>25</v>
      </c>
      <c r="M964" t="s">
        <v>21</v>
      </c>
      <c r="N964">
        <f t="shared" si="117"/>
        <v>26</v>
      </c>
      <c r="O964" s="3" t="str">
        <f t="shared" si="120"/>
        <v>Jan</v>
      </c>
      <c r="P964">
        <f t="shared" si="118"/>
        <v>2020</v>
      </c>
      <c r="Q964" t="str">
        <f t="shared" si="119"/>
        <v>Sunday</v>
      </c>
      <c r="R964" t="str">
        <f t="shared" si="121"/>
        <v>Q1</v>
      </c>
    </row>
    <row r="965" spans="1:18" x14ac:dyDescent="0.25">
      <c r="A965">
        <v>903</v>
      </c>
      <c r="B965" s="1">
        <v>43857</v>
      </c>
      <c r="C965" t="s">
        <v>53</v>
      </c>
      <c r="D965">
        <v>8976789056</v>
      </c>
      <c r="E965" t="s">
        <v>42</v>
      </c>
      <c r="F965" t="s">
        <v>19</v>
      </c>
      <c r="G965" s="2">
        <v>70</v>
      </c>
      <c r="H965">
        <v>1</v>
      </c>
      <c r="I965" s="2">
        <f t="shared" si="114"/>
        <v>70</v>
      </c>
      <c r="J965" s="2">
        <f t="shared" si="115"/>
        <v>49</v>
      </c>
      <c r="K965" s="2">
        <f t="shared" si="116"/>
        <v>21</v>
      </c>
      <c r="L965" t="s">
        <v>52</v>
      </c>
      <c r="M965" t="s">
        <v>21</v>
      </c>
      <c r="N965">
        <f t="shared" si="117"/>
        <v>27</v>
      </c>
      <c r="O965" s="3" t="str">
        <f t="shared" si="120"/>
        <v>Jan</v>
      </c>
      <c r="P965">
        <f t="shared" si="118"/>
        <v>2020</v>
      </c>
      <c r="Q965" t="str">
        <f t="shared" si="119"/>
        <v>Monday</v>
      </c>
      <c r="R965" t="str">
        <f t="shared" si="121"/>
        <v>Q1</v>
      </c>
    </row>
    <row r="966" spans="1:18" x14ac:dyDescent="0.25">
      <c r="A966">
        <v>904</v>
      </c>
      <c r="B966" s="1">
        <v>43857</v>
      </c>
      <c r="C966" t="s">
        <v>53</v>
      </c>
      <c r="D966">
        <v>8976789056</v>
      </c>
      <c r="E966" t="s">
        <v>40</v>
      </c>
      <c r="F966" t="s">
        <v>41</v>
      </c>
      <c r="G966" s="2">
        <v>40</v>
      </c>
      <c r="H966">
        <v>2</v>
      </c>
      <c r="I966" s="2">
        <f t="shared" si="114"/>
        <v>80</v>
      </c>
      <c r="J966" s="2">
        <f t="shared" si="115"/>
        <v>56</v>
      </c>
      <c r="K966" s="2">
        <f t="shared" si="116"/>
        <v>24</v>
      </c>
      <c r="L966" t="s">
        <v>34</v>
      </c>
      <c r="M966" t="s">
        <v>21</v>
      </c>
      <c r="N966">
        <f t="shared" si="117"/>
        <v>27</v>
      </c>
      <c r="O966" s="3" t="str">
        <f t="shared" si="120"/>
        <v>Jan</v>
      </c>
      <c r="P966">
        <f t="shared" si="118"/>
        <v>2020</v>
      </c>
      <c r="Q966" t="str">
        <f t="shared" si="119"/>
        <v>Monday</v>
      </c>
      <c r="R966" t="str">
        <f t="shared" si="121"/>
        <v>Q1</v>
      </c>
    </row>
    <row r="967" spans="1:18" x14ac:dyDescent="0.25">
      <c r="A967">
        <v>905</v>
      </c>
      <c r="B967" s="1">
        <v>43857</v>
      </c>
      <c r="C967" t="s">
        <v>53</v>
      </c>
      <c r="D967">
        <v>8976789056</v>
      </c>
      <c r="E967" t="s">
        <v>39</v>
      </c>
      <c r="F967" t="s">
        <v>38</v>
      </c>
      <c r="G967" s="2">
        <v>55</v>
      </c>
      <c r="H967">
        <v>1</v>
      </c>
      <c r="I967" s="2">
        <f t="shared" si="114"/>
        <v>55</v>
      </c>
      <c r="J967" s="2">
        <f t="shared" si="115"/>
        <v>38.5</v>
      </c>
      <c r="K967" s="2">
        <f t="shared" si="116"/>
        <v>16.5</v>
      </c>
      <c r="L967" t="s">
        <v>34</v>
      </c>
      <c r="M967" t="s">
        <v>21</v>
      </c>
      <c r="N967">
        <f t="shared" si="117"/>
        <v>27</v>
      </c>
      <c r="O967" s="3" t="str">
        <f t="shared" si="120"/>
        <v>Jan</v>
      </c>
      <c r="P967">
        <f t="shared" si="118"/>
        <v>2020</v>
      </c>
      <c r="Q967" t="str">
        <f t="shared" si="119"/>
        <v>Monday</v>
      </c>
      <c r="R967" t="str">
        <f t="shared" si="121"/>
        <v>Q1</v>
      </c>
    </row>
    <row r="968" spans="1:18" x14ac:dyDescent="0.25">
      <c r="A968">
        <v>906</v>
      </c>
      <c r="B968" s="1">
        <v>43857</v>
      </c>
      <c r="C968" t="s">
        <v>36</v>
      </c>
      <c r="D968">
        <v>9876548767</v>
      </c>
      <c r="E968" t="s">
        <v>37</v>
      </c>
      <c r="F968" t="s">
        <v>38</v>
      </c>
      <c r="G968" s="2">
        <v>45</v>
      </c>
      <c r="H968">
        <v>3</v>
      </c>
      <c r="I968" s="2">
        <f t="shared" si="114"/>
        <v>135</v>
      </c>
      <c r="J968" s="2">
        <f t="shared" si="115"/>
        <v>94.5</v>
      </c>
      <c r="K968" s="2">
        <f t="shared" si="116"/>
        <v>40.5</v>
      </c>
      <c r="L968" t="s">
        <v>25</v>
      </c>
      <c r="M968" t="s">
        <v>21</v>
      </c>
      <c r="N968">
        <f t="shared" si="117"/>
        <v>27</v>
      </c>
      <c r="O968" s="3" t="str">
        <f t="shared" si="120"/>
        <v>Jan</v>
      </c>
      <c r="P968">
        <f t="shared" si="118"/>
        <v>2020</v>
      </c>
      <c r="Q968" t="str">
        <f t="shared" si="119"/>
        <v>Monday</v>
      </c>
      <c r="R968" t="str">
        <f t="shared" si="121"/>
        <v>Q1</v>
      </c>
    </row>
    <row r="969" spans="1:18" x14ac:dyDescent="0.25">
      <c r="A969">
        <v>907</v>
      </c>
      <c r="B969" s="1">
        <v>43857</v>
      </c>
      <c r="C969" t="s">
        <v>36</v>
      </c>
      <c r="D969">
        <v>9876548767</v>
      </c>
      <c r="E969" t="s">
        <v>39</v>
      </c>
      <c r="F969" t="s">
        <v>38</v>
      </c>
      <c r="G969" s="2">
        <v>55</v>
      </c>
      <c r="H969">
        <v>6</v>
      </c>
      <c r="I969" s="2">
        <f t="shared" si="114"/>
        <v>330</v>
      </c>
      <c r="J969" s="2">
        <f t="shared" si="115"/>
        <v>231</v>
      </c>
      <c r="K969" s="2">
        <f t="shared" si="116"/>
        <v>99</v>
      </c>
      <c r="L969" t="s">
        <v>20</v>
      </c>
      <c r="M969" t="s">
        <v>21</v>
      </c>
      <c r="N969">
        <f t="shared" si="117"/>
        <v>27</v>
      </c>
      <c r="O969" s="3" t="str">
        <f t="shared" si="120"/>
        <v>Jan</v>
      </c>
      <c r="P969">
        <f t="shared" si="118"/>
        <v>2020</v>
      </c>
      <c r="Q969" t="str">
        <f t="shared" si="119"/>
        <v>Monday</v>
      </c>
      <c r="R969" t="str">
        <f t="shared" si="121"/>
        <v>Q1</v>
      </c>
    </row>
    <row r="970" spans="1:18" x14ac:dyDescent="0.25">
      <c r="A970">
        <v>911</v>
      </c>
      <c r="B970" s="1">
        <v>43857</v>
      </c>
      <c r="C970" t="s">
        <v>51</v>
      </c>
      <c r="D970">
        <v>8976789057</v>
      </c>
      <c r="E970" t="s">
        <v>40</v>
      </c>
      <c r="F970" t="s">
        <v>41</v>
      </c>
      <c r="G970" s="2">
        <v>40</v>
      </c>
      <c r="H970">
        <v>1</v>
      </c>
      <c r="I970" s="2">
        <f t="shared" si="114"/>
        <v>40</v>
      </c>
      <c r="J970" s="2">
        <f t="shared" si="115"/>
        <v>28</v>
      </c>
      <c r="K970" s="2">
        <f t="shared" si="116"/>
        <v>12</v>
      </c>
      <c r="L970" t="s">
        <v>52</v>
      </c>
      <c r="M970" t="s">
        <v>21</v>
      </c>
      <c r="N970">
        <f t="shared" si="117"/>
        <v>27</v>
      </c>
      <c r="O970" s="3" t="str">
        <f t="shared" si="120"/>
        <v>Jan</v>
      </c>
      <c r="P970">
        <f t="shared" si="118"/>
        <v>2020</v>
      </c>
      <c r="Q970" t="str">
        <f t="shared" si="119"/>
        <v>Monday</v>
      </c>
      <c r="R970" t="str">
        <f t="shared" si="121"/>
        <v>Q1</v>
      </c>
    </row>
    <row r="971" spans="1:18" x14ac:dyDescent="0.25">
      <c r="A971">
        <v>908</v>
      </c>
      <c r="B971" s="1">
        <v>43857</v>
      </c>
      <c r="C971" t="s">
        <v>53</v>
      </c>
      <c r="D971">
        <v>8976789056</v>
      </c>
      <c r="E971" t="s">
        <v>42</v>
      </c>
      <c r="F971" t="s">
        <v>19</v>
      </c>
      <c r="G971" s="2">
        <v>70</v>
      </c>
      <c r="H971">
        <v>1</v>
      </c>
      <c r="I971" s="2">
        <f t="shared" si="114"/>
        <v>70</v>
      </c>
      <c r="J971" s="2">
        <f t="shared" si="115"/>
        <v>49</v>
      </c>
      <c r="K971" s="2">
        <f t="shared" si="116"/>
        <v>21</v>
      </c>
      <c r="L971" t="s">
        <v>34</v>
      </c>
      <c r="M971" t="s">
        <v>21</v>
      </c>
      <c r="N971">
        <f t="shared" si="117"/>
        <v>27</v>
      </c>
      <c r="O971" s="3" t="str">
        <f t="shared" si="120"/>
        <v>Jan</v>
      </c>
      <c r="P971">
        <f t="shared" si="118"/>
        <v>2020</v>
      </c>
      <c r="Q971" t="str">
        <f t="shared" si="119"/>
        <v>Monday</v>
      </c>
      <c r="R971" t="str">
        <f t="shared" si="121"/>
        <v>Q1</v>
      </c>
    </row>
    <row r="972" spans="1:18" x14ac:dyDescent="0.25">
      <c r="A972">
        <v>909</v>
      </c>
      <c r="B972" s="1">
        <v>43857</v>
      </c>
      <c r="C972" t="s">
        <v>53</v>
      </c>
      <c r="D972">
        <v>8976789056</v>
      </c>
      <c r="E972" t="s">
        <v>40</v>
      </c>
      <c r="F972" t="s">
        <v>41</v>
      </c>
      <c r="G972" s="2">
        <v>40</v>
      </c>
      <c r="H972">
        <v>2</v>
      </c>
      <c r="I972" s="2">
        <f t="shared" si="114"/>
        <v>80</v>
      </c>
      <c r="J972" s="2">
        <f t="shared" si="115"/>
        <v>56</v>
      </c>
      <c r="K972" s="2">
        <f t="shared" si="116"/>
        <v>24</v>
      </c>
      <c r="L972" t="s">
        <v>25</v>
      </c>
      <c r="M972" t="s">
        <v>21</v>
      </c>
      <c r="N972">
        <f t="shared" si="117"/>
        <v>27</v>
      </c>
      <c r="O972" s="3" t="str">
        <f t="shared" si="120"/>
        <v>Jan</v>
      </c>
      <c r="P972">
        <f t="shared" si="118"/>
        <v>2020</v>
      </c>
      <c r="Q972" t="str">
        <f t="shared" si="119"/>
        <v>Monday</v>
      </c>
      <c r="R972" t="str">
        <f t="shared" si="121"/>
        <v>Q1</v>
      </c>
    </row>
    <row r="973" spans="1:18" x14ac:dyDescent="0.25">
      <c r="A973">
        <v>910</v>
      </c>
      <c r="B973" s="1">
        <v>43857</v>
      </c>
      <c r="C973" t="s">
        <v>53</v>
      </c>
      <c r="D973">
        <v>8976789056</v>
      </c>
      <c r="E973" t="s">
        <v>39</v>
      </c>
      <c r="F973" t="s">
        <v>38</v>
      </c>
      <c r="G973" s="2">
        <v>55</v>
      </c>
      <c r="H973">
        <v>1</v>
      </c>
      <c r="I973" s="2">
        <f t="shared" si="114"/>
        <v>55</v>
      </c>
      <c r="J973" s="2">
        <f t="shared" si="115"/>
        <v>38.5</v>
      </c>
      <c r="K973" s="2">
        <f t="shared" si="116"/>
        <v>16.5</v>
      </c>
      <c r="L973" t="s">
        <v>20</v>
      </c>
      <c r="M973" t="s">
        <v>21</v>
      </c>
      <c r="N973">
        <f t="shared" si="117"/>
        <v>27</v>
      </c>
      <c r="O973" s="3" t="str">
        <f t="shared" si="120"/>
        <v>Jan</v>
      </c>
      <c r="P973">
        <f t="shared" si="118"/>
        <v>2020</v>
      </c>
      <c r="Q973" t="str">
        <f t="shared" si="119"/>
        <v>Monday</v>
      </c>
      <c r="R973" t="str">
        <f t="shared" si="121"/>
        <v>Q1</v>
      </c>
    </row>
    <row r="974" spans="1:18" x14ac:dyDescent="0.25">
      <c r="A974">
        <v>922</v>
      </c>
      <c r="B974" s="1">
        <v>43857</v>
      </c>
      <c r="C974" t="s">
        <v>36</v>
      </c>
      <c r="D974">
        <v>9876548767</v>
      </c>
      <c r="E974" t="s">
        <v>37</v>
      </c>
      <c r="F974" t="s">
        <v>38</v>
      </c>
      <c r="G974" s="2">
        <v>45</v>
      </c>
      <c r="H974">
        <v>3</v>
      </c>
      <c r="I974" s="2">
        <f t="shared" si="114"/>
        <v>135</v>
      </c>
      <c r="J974" s="2">
        <f t="shared" si="115"/>
        <v>94.5</v>
      </c>
      <c r="K974" s="2">
        <f t="shared" si="116"/>
        <v>40.5</v>
      </c>
      <c r="L974" t="s">
        <v>34</v>
      </c>
      <c r="M974" t="s">
        <v>21</v>
      </c>
      <c r="N974">
        <f t="shared" si="117"/>
        <v>27</v>
      </c>
      <c r="O974" s="3" t="str">
        <f t="shared" si="120"/>
        <v>Jan</v>
      </c>
      <c r="P974">
        <f t="shared" si="118"/>
        <v>2020</v>
      </c>
      <c r="Q974" t="str">
        <f t="shared" si="119"/>
        <v>Monday</v>
      </c>
      <c r="R974" t="str">
        <f t="shared" si="121"/>
        <v>Q1</v>
      </c>
    </row>
    <row r="975" spans="1:18" x14ac:dyDescent="0.25">
      <c r="A975">
        <v>923</v>
      </c>
      <c r="B975" s="1">
        <v>43857</v>
      </c>
      <c r="C975" t="s">
        <v>36</v>
      </c>
      <c r="D975">
        <v>9876548767</v>
      </c>
      <c r="E975" t="s">
        <v>39</v>
      </c>
      <c r="F975" t="s">
        <v>38</v>
      </c>
      <c r="G975" s="2">
        <v>55</v>
      </c>
      <c r="H975">
        <v>6</v>
      </c>
      <c r="I975" s="2">
        <f t="shared" si="114"/>
        <v>330</v>
      </c>
      <c r="J975" s="2">
        <f t="shared" si="115"/>
        <v>231</v>
      </c>
      <c r="K975" s="2">
        <f t="shared" si="116"/>
        <v>99</v>
      </c>
      <c r="L975" t="s">
        <v>20</v>
      </c>
      <c r="M975" t="s">
        <v>21</v>
      </c>
      <c r="N975">
        <f t="shared" si="117"/>
        <v>27</v>
      </c>
      <c r="O975" s="3" t="str">
        <f t="shared" si="120"/>
        <v>Jan</v>
      </c>
      <c r="P975">
        <f t="shared" si="118"/>
        <v>2020</v>
      </c>
      <c r="Q975" t="str">
        <f t="shared" si="119"/>
        <v>Monday</v>
      </c>
      <c r="R975" t="str">
        <f t="shared" si="121"/>
        <v>Q1</v>
      </c>
    </row>
    <row r="976" spans="1:18" x14ac:dyDescent="0.25">
      <c r="A976">
        <v>917</v>
      </c>
      <c r="B976" s="1">
        <v>43857</v>
      </c>
      <c r="C976" t="s">
        <v>54</v>
      </c>
      <c r="D976">
        <v>8976789034</v>
      </c>
      <c r="E976" t="s">
        <v>44</v>
      </c>
      <c r="F976" t="s">
        <v>19</v>
      </c>
      <c r="G976" s="2">
        <v>15</v>
      </c>
      <c r="H976">
        <v>1</v>
      </c>
      <c r="I976" s="2">
        <f t="shared" si="114"/>
        <v>15</v>
      </c>
      <c r="J976" s="2">
        <f t="shared" si="115"/>
        <v>10.5</v>
      </c>
      <c r="K976" s="2">
        <f t="shared" si="116"/>
        <v>4.5</v>
      </c>
      <c r="L976" t="s">
        <v>25</v>
      </c>
      <c r="M976" t="s">
        <v>21</v>
      </c>
      <c r="N976">
        <f t="shared" si="117"/>
        <v>27</v>
      </c>
      <c r="O976" s="3" t="str">
        <f t="shared" si="120"/>
        <v>Jan</v>
      </c>
      <c r="P976">
        <f t="shared" si="118"/>
        <v>2020</v>
      </c>
      <c r="Q976" t="str">
        <f t="shared" si="119"/>
        <v>Monday</v>
      </c>
      <c r="R976" t="str">
        <f t="shared" si="121"/>
        <v>Q1</v>
      </c>
    </row>
    <row r="977" spans="1:18" x14ac:dyDescent="0.25">
      <c r="A977">
        <v>918</v>
      </c>
      <c r="B977" s="1">
        <v>43857</v>
      </c>
      <c r="C977" t="s">
        <v>54</v>
      </c>
      <c r="D977">
        <v>8976789034</v>
      </c>
      <c r="E977" t="s">
        <v>45</v>
      </c>
      <c r="F977" t="s">
        <v>38</v>
      </c>
      <c r="G977" s="2">
        <v>262</v>
      </c>
      <c r="H977">
        <v>1</v>
      </c>
      <c r="I977" s="2">
        <f t="shared" si="114"/>
        <v>262</v>
      </c>
      <c r="J977" s="2">
        <f t="shared" si="115"/>
        <v>183.4</v>
      </c>
      <c r="K977" s="2">
        <f t="shared" si="116"/>
        <v>78.599999999999994</v>
      </c>
      <c r="L977" t="s">
        <v>52</v>
      </c>
      <c r="M977" t="s">
        <v>21</v>
      </c>
      <c r="N977">
        <f t="shared" si="117"/>
        <v>27</v>
      </c>
      <c r="O977" s="3" t="str">
        <f t="shared" si="120"/>
        <v>Jan</v>
      </c>
      <c r="P977">
        <f t="shared" si="118"/>
        <v>2020</v>
      </c>
      <c r="Q977" t="str">
        <f t="shared" si="119"/>
        <v>Monday</v>
      </c>
      <c r="R977" t="str">
        <f t="shared" si="121"/>
        <v>Q1</v>
      </c>
    </row>
    <row r="978" spans="1:18" x14ac:dyDescent="0.25">
      <c r="A978">
        <v>919</v>
      </c>
      <c r="B978" s="1">
        <v>43857</v>
      </c>
      <c r="C978" t="s">
        <v>54</v>
      </c>
      <c r="D978">
        <v>8976789034</v>
      </c>
      <c r="E978" t="s">
        <v>46</v>
      </c>
      <c r="F978" t="s">
        <v>38</v>
      </c>
      <c r="G978" s="2">
        <v>349</v>
      </c>
      <c r="H978">
        <v>1</v>
      </c>
      <c r="I978" s="2">
        <f t="shared" si="114"/>
        <v>349</v>
      </c>
      <c r="J978" s="2">
        <f t="shared" si="115"/>
        <v>244.3</v>
      </c>
      <c r="K978" s="2">
        <f t="shared" si="116"/>
        <v>104.69999999999999</v>
      </c>
      <c r="L978" t="s">
        <v>20</v>
      </c>
      <c r="M978" t="s">
        <v>21</v>
      </c>
      <c r="N978">
        <f t="shared" si="117"/>
        <v>27</v>
      </c>
      <c r="O978" s="3" t="str">
        <f t="shared" si="120"/>
        <v>Jan</v>
      </c>
      <c r="P978">
        <f t="shared" si="118"/>
        <v>2020</v>
      </c>
      <c r="Q978" t="str">
        <f t="shared" si="119"/>
        <v>Monday</v>
      </c>
      <c r="R978" t="str">
        <f t="shared" si="121"/>
        <v>Q1</v>
      </c>
    </row>
    <row r="979" spans="1:18" x14ac:dyDescent="0.25">
      <c r="A979">
        <v>920</v>
      </c>
      <c r="B979" s="1">
        <v>43857</v>
      </c>
      <c r="C979" t="s">
        <v>54</v>
      </c>
      <c r="D979">
        <v>8976789034</v>
      </c>
      <c r="E979" t="s">
        <v>47</v>
      </c>
      <c r="F979" t="s">
        <v>38</v>
      </c>
      <c r="G979" s="2">
        <v>537</v>
      </c>
      <c r="H979">
        <v>1</v>
      </c>
      <c r="I979" s="2">
        <f t="shared" si="114"/>
        <v>537</v>
      </c>
      <c r="J979" s="2">
        <f t="shared" si="115"/>
        <v>375.9</v>
      </c>
      <c r="K979" s="2">
        <f t="shared" si="116"/>
        <v>161.10000000000002</v>
      </c>
      <c r="L979" t="s">
        <v>34</v>
      </c>
      <c r="M979" t="s">
        <v>21</v>
      </c>
      <c r="N979">
        <f t="shared" si="117"/>
        <v>27</v>
      </c>
      <c r="O979" s="3" t="str">
        <f t="shared" si="120"/>
        <v>Jan</v>
      </c>
      <c r="P979">
        <f t="shared" si="118"/>
        <v>2020</v>
      </c>
      <c r="Q979" t="str">
        <f t="shared" si="119"/>
        <v>Monday</v>
      </c>
      <c r="R979" t="str">
        <f t="shared" si="121"/>
        <v>Q1</v>
      </c>
    </row>
    <row r="980" spans="1:18" x14ac:dyDescent="0.25">
      <c r="A980">
        <v>921</v>
      </c>
      <c r="B980" s="1">
        <v>43857</v>
      </c>
      <c r="C980" t="s">
        <v>54</v>
      </c>
      <c r="D980">
        <v>8976789034</v>
      </c>
      <c r="E980" t="s">
        <v>55</v>
      </c>
      <c r="F980" t="s">
        <v>38</v>
      </c>
      <c r="G980" s="2">
        <v>584</v>
      </c>
      <c r="H980">
        <v>1</v>
      </c>
      <c r="I980" s="2">
        <f t="shared" si="114"/>
        <v>584</v>
      </c>
      <c r="J980" s="2">
        <f t="shared" si="115"/>
        <v>408.8</v>
      </c>
      <c r="K980" s="2">
        <f t="shared" si="116"/>
        <v>175.2</v>
      </c>
      <c r="L980" t="s">
        <v>52</v>
      </c>
      <c r="M980" t="s">
        <v>21</v>
      </c>
      <c r="N980">
        <f t="shared" si="117"/>
        <v>27</v>
      </c>
      <c r="O980" s="3" t="str">
        <f t="shared" si="120"/>
        <v>Jan</v>
      </c>
      <c r="P980">
        <f t="shared" si="118"/>
        <v>2020</v>
      </c>
      <c r="Q980" t="str">
        <f t="shared" si="119"/>
        <v>Monday</v>
      </c>
      <c r="R980" t="str">
        <f t="shared" si="121"/>
        <v>Q1</v>
      </c>
    </row>
    <row r="981" spans="1:18" x14ac:dyDescent="0.25">
      <c r="A981">
        <v>912</v>
      </c>
      <c r="B981" s="1">
        <v>43857</v>
      </c>
      <c r="C981" t="s">
        <v>56</v>
      </c>
      <c r="D981">
        <v>8976789077</v>
      </c>
      <c r="E981" t="s">
        <v>42</v>
      </c>
      <c r="F981" t="s">
        <v>19</v>
      </c>
      <c r="G981" s="2">
        <v>70</v>
      </c>
      <c r="H981">
        <v>1</v>
      </c>
      <c r="I981" s="2">
        <f t="shared" si="114"/>
        <v>70</v>
      </c>
      <c r="J981" s="2">
        <f t="shared" si="115"/>
        <v>49</v>
      </c>
      <c r="K981" s="2">
        <f t="shared" si="116"/>
        <v>21</v>
      </c>
      <c r="L981" t="s">
        <v>20</v>
      </c>
      <c r="M981" t="s">
        <v>21</v>
      </c>
      <c r="N981">
        <f t="shared" si="117"/>
        <v>27</v>
      </c>
      <c r="O981" s="3" t="str">
        <f t="shared" si="120"/>
        <v>Jan</v>
      </c>
      <c r="P981">
        <f t="shared" si="118"/>
        <v>2020</v>
      </c>
      <c r="Q981" t="str">
        <f t="shared" si="119"/>
        <v>Monday</v>
      </c>
      <c r="R981" t="str">
        <f t="shared" si="121"/>
        <v>Q1</v>
      </c>
    </row>
    <row r="982" spans="1:18" x14ac:dyDescent="0.25">
      <c r="A982">
        <v>913</v>
      </c>
      <c r="B982" s="1">
        <v>43857</v>
      </c>
      <c r="C982" t="s">
        <v>56</v>
      </c>
      <c r="D982">
        <v>8976789077</v>
      </c>
      <c r="E982" t="s">
        <v>39</v>
      </c>
      <c r="F982" t="s">
        <v>38</v>
      </c>
      <c r="G982" s="2">
        <v>55</v>
      </c>
      <c r="H982">
        <v>3</v>
      </c>
      <c r="I982" s="2">
        <f t="shared" si="114"/>
        <v>165</v>
      </c>
      <c r="J982" s="2">
        <f t="shared" si="115"/>
        <v>115.5</v>
      </c>
      <c r="K982" s="2">
        <f t="shared" si="116"/>
        <v>49.5</v>
      </c>
      <c r="L982" t="s">
        <v>52</v>
      </c>
      <c r="M982" t="s">
        <v>21</v>
      </c>
      <c r="N982">
        <f t="shared" si="117"/>
        <v>27</v>
      </c>
      <c r="O982" s="3" t="str">
        <f t="shared" si="120"/>
        <v>Jan</v>
      </c>
      <c r="P982">
        <f t="shared" si="118"/>
        <v>2020</v>
      </c>
      <c r="Q982" t="str">
        <f t="shared" si="119"/>
        <v>Monday</v>
      </c>
      <c r="R982" t="str">
        <f t="shared" si="121"/>
        <v>Q1</v>
      </c>
    </row>
    <row r="983" spans="1:18" x14ac:dyDescent="0.25">
      <c r="A983">
        <v>914</v>
      </c>
      <c r="B983" s="1">
        <v>43857</v>
      </c>
      <c r="C983" t="s">
        <v>56</v>
      </c>
      <c r="D983">
        <v>8976789077</v>
      </c>
      <c r="E983" t="s">
        <v>37</v>
      </c>
      <c r="F983" t="s">
        <v>38</v>
      </c>
      <c r="G983" s="2">
        <v>45</v>
      </c>
      <c r="H983">
        <v>3</v>
      </c>
      <c r="I983" s="2">
        <f t="shared" si="114"/>
        <v>135</v>
      </c>
      <c r="J983" s="2">
        <f t="shared" si="115"/>
        <v>94.5</v>
      </c>
      <c r="K983" s="2">
        <f t="shared" si="116"/>
        <v>40.5</v>
      </c>
      <c r="L983" t="s">
        <v>25</v>
      </c>
      <c r="M983" t="s">
        <v>21</v>
      </c>
      <c r="N983">
        <f t="shared" si="117"/>
        <v>27</v>
      </c>
      <c r="O983" s="3" t="str">
        <f t="shared" si="120"/>
        <v>Jan</v>
      </c>
      <c r="P983">
        <f t="shared" si="118"/>
        <v>2020</v>
      </c>
      <c r="Q983" t="str">
        <f t="shared" si="119"/>
        <v>Monday</v>
      </c>
      <c r="R983" t="str">
        <f t="shared" si="121"/>
        <v>Q1</v>
      </c>
    </row>
    <row r="984" spans="1:18" x14ac:dyDescent="0.25">
      <c r="A984">
        <v>915</v>
      </c>
      <c r="B984" s="1">
        <v>43857</v>
      </c>
      <c r="C984" t="s">
        <v>56</v>
      </c>
      <c r="D984">
        <v>8976789077</v>
      </c>
      <c r="E984" t="s">
        <v>40</v>
      </c>
      <c r="F984" t="s">
        <v>41</v>
      </c>
      <c r="G984" s="2">
        <v>40</v>
      </c>
      <c r="H984">
        <v>1</v>
      </c>
      <c r="I984" s="2">
        <f t="shared" si="114"/>
        <v>40</v>
      </c>
      <c r="J984" s="2">
        <f t="shared" si="115"/>
        <v>28</v>
      </c>
      <c r="K984" s="2">
        <f t="shared" si="116"/>
        <v>12</v>
      </c>
      <c r="L984" t="s">
        <v>25</v>
      </c>
      <c r="M984" t="s">
        <v>21</v>
      </c>
      <c r="N984">
        <f t="shared" si="117"/>
        <v>27</v>
      </c>
      <c r="O984" s="3" t="str">
        <f t="shared" si="120"/>
        <v>Jan</v>
      </c>
      <c r="P984">
        <f t="shared" si="118"/>
        <v>2020</v>
      </c>
      <c r="Q984" t="str">
        <f t="shared" si="119"/>
        <v>Monday</v>
      </c>
      <c r="R984" t="str">
        <f t="shared" si="121"/>
        <v>Q1</v>
      </c>
    </row>
    <row r="985" spans="1:18" x14ac:dyDescent="0.25">
      <c r="A985">
        <v>916</v>
      </c>
      <c r="B985" s="1">
        <v>43857</v>
      </c>
      <c r="C985" t="s">
        <v>56</v>
      </c>
      <c r="D985">
        <v>8976789077</v>
      </c>
      <c r="E985" t="s">
        <v>43</v>
      </c>
      <c r="F985" t="s">
        <v>19</v>
      </c>
      <c r="G985" s="2">
        <v>67</v>
      </c>
      <c r="H985">
        <v>1</v>
      </c>
      <c r="I985" s="2">
        <f t="shared" si="114"/>
        <v>67</v>
      </c>
      <c r="J985" s="2">
        <f t="shared" si="115"/>
        <v>46.900000000000006</v>
      </c>
      <c r="K985" s="2">
        <f t="shared" si="116"/>
        <v>20.099999999999994</v>
      </c>
      <c r="L985" t="s">
        <v>52</v>
      </c>
      <c r="M985" t="s">
        <v>21</v>
      </c>
      <c r="N985">
        <f t="shared" si="117"/>
        <v>27</v>
      </c>
      <c r="O985" s="3" t="str">
        <f t="shared" si="120"/>
        <v>Jan</v>
      </c>
      <c r="P985">
        <f t="shared" si="118"/>
        <v>2020</v>
      </c>
      <c r="Q985" t="str">
        <f t="shared" si="119"/>
        <v>Monday</v>
      </c>
      <c r="R985" t="str">
        <f t="shared" si="121"/>
        <v>Q1</v>
      </c>
    </row>
    <row r="986" spans="1:18" x14ac:dyDescent="0.25">
      <c r="A986">
        <v>924</v>
      </c>
      <c r="B986" s="1">
        <v>43857</v>
      </c>
      <c r="C986" t="s">
        <v>53</v>
      </c>
      <c r="D986">
        <v>8976789056</v>
      </c>
      <c r="E986" t="s">
        <v>42</v>
      </c>
      <c r="F986" t="s">
        <v>19</v>
      </c>
      <c r="G986" s="2">
        <v>70</v>
      </c>
      <c r="H986">
        <v>1</v>
      </c>
      <c r="I986" s="2">
        <f t="shared" si="114"/>
        <v>70</v>
      </c>
      <c r="J986" s="2">
        <f t="shared" si="115"/>
        <v>49</v>
      </c>
      <c r="K986" s="2">
        <f t="shared" si="116"/>
        <v>21</v>
      </c>
      <c r="L986" t="s">
        <v>34</v>
      </c>
      <c r="M986" t="s">
        <v>21</v>
      </c>
      <c r="N986">
        <f t="shared" si="117"/>
        <v>27</v>
      </c>
      <c r="O986" s="3" t="str">
        <f t="shared" si="120"/>
        <v>Jan</v>
      </c>
      <c r="P986">
        <f t="shared" si="118"/>
        <v>2020</v>
      </c>
      <c r="Q986" t="str">
        <f t="shared" si="119"/>
        <v>Monday</v>
      </c>
      <c r="R986" t="str">
        <f t="shared" si="121"/>
        <v>Q1</v>
      </c>
    </row>
    <row r="987" spans="1:18" x14ac:dyDescent="0.25">
      <c r="A987">
        <v>925</v>
      </c>
      <c r="B987" s="1">
        <v>43857</v>
      </c>
      <c r="C987" t="s">
        <v>53</v>
      </c>
      <c r="D987">
        <v>8976789056</v>
      </c>
      <c r="E987" t="s">
        <v>40</v>
      </c>
      <c r="F987" t="s">
        <v>41</v>
      </c>
      <c r="G987" s="2">
        <v>40</v>
      </c>
      <c r="H987">
        <v>2</v>
      </c>
      <c r="I987" s="2">
        <f t="shared" si="114"/>
        <v>80</v>
      </c>
      <c r="J987" s="2">
        <f t="shared" si="115"/>
        <v>56</v>
      </c>
      <c r="K987" s="2">
        <f t="shared" si="116"/>
        <v>24</v>
      </c>
      <c r="L987" t="s">
        <v>20</v>
      </c>
      <c r="M987" t="s">
        <v>21</v>
      </c>
      <c r="N987">
        <f t="shared" si="117"/>
        <v>27</v>
      </c>
      <c r="O987" s="3" t="str">
        <f t="shared" si="120"/>
        <v>Jan</v>
      </c>
      <c r="P987">
        <f t="shared" si="118"/>
        <v>2020</v>
      </c>
      <c r="Q987" t="str">
        <f t="shared" si="119"/>
        <v>Monday</v>
      </c>
      <c r="R987" t="str">
        <f t="shared" si="121"/>
        <v>Q1</v>
      </c>
    </row>
    <row r="988" spans="1:18" x14ac:dyDescent="0.25">
      <c r="A988">
        <v>926</v>
      </c>
      <c r="B988" s="1">
        <v>43857</v>
      </c>
      <c r="C988" t="s">
        <v>53</v>
      </c>
      <c r="D988">
        <v>8976789056</v>
      </c>
      <c r="E988" t="s">
        <v>39</v>
      </c>
      <c r="F988" t="s">
        <v>38</v>
      </c>
      <c r="G988" s="2">
        <v>55</v>
      </c>
      <c r="H988">
        <v>1</v>
      </c>
      <c r="I988" s="2">
        <f t="shared" si="114"/>
        <v>55</v>
      </c>
      <c r="J988" s="2">
        <f t="shared" si="115"/>
        <v>38.5</v>
      </c>
      <c r="K988" s="2">
        <f t="shared" si="116"/>
        <v>16.5</v>
      </c>
      <c r="L988" t="s">
        <v>34</v>
      </c>
      <c r="M988" t="s">
        <v>21</v>
      </c>
      <c r="N988">
        <f t="shared" si="117"/>
        <v>27</v>
      </c>
      <c r="O988" s="3" t="str">
        <f t="shared" si="120"/>
        <v>Jan</v>
      </c>
      <c r="P988">
        <f t="shared" si="118"/>
        <v>2020</v>
      </c>
      <c r="Q988" t="str">
        <f t="shared" si="119"/>
        <v>Monday</v>
      </c>
      <c r="R988" t="str">
        <f t="shared" si="121"/>
        <v>Q1</v>
      </c>
    </row>
    <row r="989" spans="1:18" x14ac:dyDescent="0.25">
      <c r="A989">
        <v>927</v>
      </c>
      <c r="B989" s="1">
        <v>43857</v>
      </c>
      <c r="C989" t="s">
        <v>51</v>
      </c>
      <c r="D989">
        <v>8976789057</v>
      </c>
      <c r="E989" t="s">
        <v>40</v>
      </c>
      <c r="F989" t="s">
        <v>41</v>
      </c>
      <c r="G989" s="2">
        <v>40</v>
      </c>
      <c r="H989">
        <v>1</v>
      </c>
      <c r="I989" s="2">
        <f t="shared" si="114"/>
        <v>40</v>
      </c>
      <c r="J989" s="2">
        <f t="shared" si="115"/>
        <v>28</v>
      </c>
      <c r="K989" s="2">
        <f t="shared" si="116"/>
        <v>12</v>
      </c>
      <c r="L989" t="s">
        <v>52</v>
      </c>
      <c r="M989" t="s">
        <v>21</v>
      </c>
      <c r="N989">
        <f t="shared" si="117"/>
        <v>27</v>
      </c>
      <c r="O989" s="3" t="str">
        <f t="shared" si="120"/>
        <v>Jan</v>
      </c>
      <c r="P989">
        <f t="shared" si="118"/>
        <v>2020</v>
      </c>
      <c r="Q989" t="str">
        <f t="shared" si="119"/>
        <v>Monday</v>
      </c>
      <c r="R989" t="str">
        <f t="shared" si="121"/>
        <v>Q1</v>
      </c>
    </row>
    <row r="990" spans="1:18" x14ac:dyDescent="0.25">
      <c r="A990">
        <v>928</v>
      </c>
      <c r="B990" s="1">
        <v>43857</v>
      </c>
      <c r="C990" t="s">
        <v>51</v>
      </c>
      <c r="D990">
        <v>8976789057</v>
      </c>
      <c r="E990" t="s">
        <v>42</v>
      </c>
      <c r="F990" t="s">
        <v>19</v>
      </c>
      <c r="G990" s="2">
        <v>70</v>
      </c>
      <c r="H990">
        <v>1</v>
      </c>
      <c r="I990" s="2">
        <f t="shared" si="114"/>
        <v>70</v>
      </c>
      <c r="J990" s="2">
        <f t="shared" si="115"/>
        <v>49</v>
      </c>
      <c r="K990" s="2">
        <f t="shared" si="116"/>
        <v>21</v>
      </c>
      <c r="L990" t="s">
        <v>25</v>
      </c>
      <c r="M990" t="s">
        <v>21</v>
      </c>
      <c r="N990">
        <f t="shared" si="117"/>
        <v>27</v>
      </c>
      <c r="O990" s="3" t="str">
        <f t="shared" si="120"/>
        <v>Jan</v>
      </c>
      <c r="P990">
        <f t="shared" si="118"/>
        <v>2020</v>
      </c>
      <c r="Q990" t="str">
        <f t="shared" si="119"/>
        <v>Monday</v>
      </c>
      <c r="R990" t="str">
        <f t="shared" si="121"/>
        <v>Q1</v>
      </c>
    </row>
    <row r="991" spans="1:18" x14ac:dyDescent="0.25">
      <c r="A991">
        <v>929</v>
      </c>
      <c r="B991" s="1">
        <v>43857</v>
      </c>
      <c r="C991" t="s">
        <v>51</v>
      </c>
      <c r="D991">
        <v>8976789057</v>
      </c>
      <c r="E991" t="s">
        <v>39</v>
      </c>
      <c r="F991" t="s">
        <v>38</v>
      </c>
      <c r="G991" s="2">
        <v>55</v>
      </c>
      <c r="H991">
        <v>3</v>
      </c>
      <c r="I991" s="2">
        <f t="shared" si="114"/>
        <v>165</v>
      </c>
      <c r="J991" s="2">
        <f t="shared" si="115"/>
        <v>115.5</v>
      </c>
      <c r="K991" s="2">
        <f t="shared" si="116"/>
        <v>49.5</v>
      </c>
      <c r="L991" t="s">
        <v>34</v>
      </c>
      <c r="M991" t="s">
        <v>21</v>
      </c>
      <c r="N991">
        <f t="shared" si="117"/>
        <v>27</v>
      </c>
      <c r="O991" s="3" t="str">
        <f t="shared" si="120"/>
        <v>Jan</v>
      </c>
      <c r="P991">
        <f t="shared" si="118"/>
        <v>2020</v>
      </c>
      <c r="Q991" t="str">
        <f t="shared" si="119"/>
        <v>Monday</v>
      </c>
      <c r="R991" t="str">
        <f t="shared" si="121"/>
        <v>Q1</v>
      </c>
    </row>
    <row r="992" spans="1:18" x14ac:dyDescent="0.25">
      <c r="A992">
        <v>930</v>
      </c>
      <c r="B992" s="1">
        <v>43857</v>
      </c>
      <c r="C992" t="s">
        <v>51</v>
      </c>
      <c r="D992">
        <v>8976789057</v>
      </c>
      <c r="E992" t="s">
        <v>37</v>
      </c>
      <c r="F992" t="s">
        <v>38</v>
      </c>
      <c r="G992" s="2">
        <v>45</v>
      </c>
      <c r="H992">
        <v>3</v>
      </c>
      <c r="I992" s="2">
        <f t="shared" si="114"/>
        <v>135</v>
      </c>
      <c r="J992" s="2">
        <f t="shared" si="115"/>
        <v>94.5</v>
      </c>
      <c r="K992" s="2">
        <f t="shared" si="116"/>
        <v>40.5</v>
      </c>
      <c r="L992" t="s">
        <v>52</v>
      </c>
      <c r="M992" t="s">
        <v>21</v>
      </c>
      <c r="N992">
        <f t="shared" si="117"/>
        <v>27</v>
      </c>
      <c r="O992" s="3" t="str">
        <f t="shared" si="120"/>
        <v>Jan</v>
      </c>
      <c r="P992">
        <f t="shared" si="118"/>
        <v>2020</v>
      </c>
      <c r="Q992" t="str">
        <f t="shared" si="119"/>
        <v>Monday</v>
      </c>
      <c r="R992" t="str">
        <f t="shared" si="121"/>
        <v>Q1</v>
      </c>
    </row>
    <row r="993" spans="1:18" x14ac:dyDescent="0.25">
      <c r="A993">
        <v>931</v>
      </c>
      <c r="B993" s="1">
        <v>43857</v>
      </c>
      <c r="C993" t="s">
        <v>51</v>
      </c>
      <c r="D993">
        <v>8976789057</v>
      </c>
      <c r="E993" t="s">
        <v>40</v>
      </c>
      <c r="F993" t="s">
        <v>41</v>
      </c>
      <c r="G993" s="2">
        <v>40</v>
      </c>
      <c r="H993">
        <v>1</v>
      </c>
      <c r="I993" s="2">
        <f t="shared" si="114"/>
        <v>40</v>
      </c>
      <c r="J993" s="2">
        <f t="shared" si="115"/>
        <v>28</v>
      </c>
      <c r="K993" s="2">
        <f t="shared" si="116"/>
        <v>12</v>
      </c>
      <c r="L993" t="s">
        <v>20</v>
      </c>
      <c r="M993" t="s">
        <v>21</v>
      </c>
      <c r="N993">
        <f t="shared" si="117"/>
        <v>27</v>
      </c>
      <c r="O993" s="3" t="str">
        <f t="shared" si="120"/>
        <v>Jan</v>
      </c>
      <c r="P993">
        <f t="shared" si="118"/>
        <v>2020</v>
      </c>
      <c r="Q993" t="str">
        <f t="shared" si="119"/>
        <v>Monday</v>
      </c>
      <c r="R993" t="str">
        <f t="shared" si="121"/>
        <v>Q1</v>
      </c>
    </row>
    <row r="994" spans="1:18" x14ac:dyDescent="0.25">
      <c r="A994">
        <v>932</v>
      </c>
      <c r="B994" s="1">
        <v>43858</v>
      </c>
      <c r="C994" t="s">
        <v>56</v>
      </c>
      <c r="D994">
        <v>8976789077</v>
      </c>
      <c r="E994" t="s">
        <v>43</v>
      </c>
      <c r="F994" t="s">
        <v>19</v>
      </c>
      <c r="G994" s="2">
        <v>67</v>
      </c>
      <c r="H994">
        <v>1</v>
      </c>
      <c r="I994" s="2">
        <f t="shared" si="114"/>
        <v>67</v>
      </c>
      <c r="J994" s="2">
        <f t="shared" si="115"/>
        <v>46.900000000000006</v>
      </c>
      <c r="K994" s="2">
        <f t="shared" si="116"/>
        <v>20.099999999999994</v>
      </c>
      <c r="L994" t="s">
        <v>34</v>
      </c>
      <c r="M994" t="s">
        <v>21</v>
      </c>
      <c r="N994">
        <f t="shared" si="117"/>
        <v>28</v>
      </c>
      <c r="O994" s="3" t="str">
        <f t="shared" si="120"/>
        <v>Jan</v>
      </c>
      <c r="P994">
        <f t="shared" si="118"/>
        <v>2020</v>
      </c>
      <c r="Q994" t="str">
        <f t="shared" si="119"/>
        <v>Tuesday</v>
      </c>
      <c r="R994" t="str">
        <f t="shared" si="121"/>
        <v>Q1</v>
      </c>
    </row>
    <row r="995" spans="1:18" x14ac:dyDescent="0.25">
      <c r="A995">
        <v>933</v>
      </c>
      <c r="B995" s="1">
        <v>43858</v>
      </c>
      <c r="C995" t="s">
        <v>56</v>
      </c>
      <c r="D995">
        <v>8976789077</v>
      </c>
      <c r="E995" t="s">
        <v>44</v>
      </c>
      <c r="F995" t="s">
        <v>19</v>
      </c>
      <c r="G995" s="2">
        <v>15</v>
      </c>
      <c r="H995">
        <v>1</v>
      </c>
      <c r="I995" s="2">
        <f t="shared" si="114"/>
        <v>15</v>
      </c>
      <c r="J995" s="2">
        <f t="shared" si="115"/>
        <v>10.5</v>
      </c>
      <c r="K995" s="2">
        <f t="shared" si="116"/>
        <v>4.5</v>
      </c>
      <c r="L995" t="s">
        <v>25</v>
      </c>
      <c r="M995" t="s">
        <v>21</v>
      </c>
      <c r="N995">
        <f t="shared" si="117"/>
        <v>28</v>
      </c>
      <c r="O995" s="3" t="str">
        <f t="shared" si="120"/>
        <v>Jan</v>
      </c>
      <c r="P995">
        <f t="shared" si="118"/>
        <v>2020</v>
      </c>
      <c r="Q995" t="str">
        <f t="shared" si="119"/>
        <v>Tuesday</v>
      </c>
      <c r="R995" t="str">
        <f t="shared" si="121"/>
        <v>Q1</v>
      </c>
    </row>
    <row r="996" spans="1:18" x14ac:dyDescent="0.25">
      <c r="A996">
        <v>934</v>
      </c>
      <c r="B996" s="1">
        <v>43858</v>
      </c>
      <c r="C996" t="s">
        <v>56</v>
      </c>
      <c r="D996">
        <v>8976789077</v>
      </c>
      <c r="E996" t="s">
        <v>45</v>
      </c>
      <c r="F996" t="s">
        <v>38</v>
      </c>
      <c r="G996" s="2">
        <v>262</v>
      </c>
      <c r="H996">
        <v>1</v>
      </c>
      <c r="I996" s="2">
        <f t="shared" si="114"/>
        <v>262</v>
      </c>
      <c r="J996" s="2">
        <f t="shared" si="115"/>
        <v>183.4</v>
      </c>
      <c r="K996" s="2">
        <f t="shared" si="116"/>
        <v>78.599999999999994</v>
      </c>
      <c r="L996" t="s">
        <v>34</v>
      </c>
      <c r="M996" t="s">
        <v>21</v>
      </c>
      <c r="N996">
        <f t="shared" si="117"/>
        <v>28</v>
      </c>
      <c r="O996" s="3" t="str">
        <f t="shared" si="120"/>
        <v>Jan</v>
      </c>
      <c r="P996">
        <f t="shared" si="118"/>
        <v>2020</v>
      </c>
      <c r="Q996" t="str">
        <f t="shared" si="119"/>
        <v>Tuesday</v>
      </c>
      <c r="R996" t="str">
        <f t="shared" si="121"/>
        <v>Q1</v>
      </c>
    </row>
    <row r="997" spans="1:18" x14ac:dyDescent="0.25">
      <c r="A997">
        <v>935</v>
      </c>
      <c r="B997" s="1">
        <v>43858</v>
      </c>
      <c r="C997" t="s">
        <v>56</v>
      </c>
      <c r="D997">
        <v>8976789077</v>
      </c>
      <c r="E997" t="s">
        <v>46</v>
      </c>
      <c r="F997" t="s">
        <v>38</v>
      </c>
      <c r="G997" s="2">
        <v>349</v>
      </c>
      <c r="H997">
        <v>1</v>
      </c>
      <c r="I997" s="2">
        <f t="shared" si="114"/>
        <v>349</v>
      </c>
      <c r="J997" s="2">
        <f t="shared" si="115"/>
        <v>244.3</v>
      </c>
      <c r="K997" s="2">
        <f t="shared" si="116"/>
        <v>104.69999999999999</v>
      </c>
      <c r="L997" t="s">
        <v>52</v>
      </c>
      <c r="M997" t="s">
        <v>21</v>
      </c>
      <c r="N997">
        <f t="shared" si="117"/>
        <v>28</v>
      </c>
      <c r="O997" s="3" t="str">
        <f t="shared" si="120"/>
        <v>Jan</v>
      </c>
      <c r="P997">
        <f t="shared" si="118"/>
        <v>2020</v>
      </c>
      <c r="Q997" t="str">
        <f t="shared" si="119"/>
        <v>Tuesday</v>
      </c>
      <c r="R997" t="str">
        <f t="shared" si="121"/>
        <v>Q1</v>
      </c>
    </row>
    <row r="998" spans="1:18" x14ac:dyDescent="0.25">
      <c r="A998">
        <v>936</v>
      </c>
      <c r="B998" s="1">
        <v>43858</v>
      </c>
      <c r="C998" t="s">
        <v>56</v>
      </c>
      <c r="D998">
        <v>8976789077</v>
      </c>
      <c r="E998" t="s">
        <v>47</v>
      </c>
      <c r="F998" t="s">
        <v>38</v>
      </c>
      <c r="G998" s="2">
        <v>537</v>
      </c>
      <c r="H998">
        <v>1</v>
      </c>
      <c r="I998" s="2">
        <f t="shared" si="114"/>
        <v>537</v>
      </c>
      <c r="J998" s="2">
        <f t="shared" si="115"/>
        <v>375.9</v>
      </c>
      <c r="K998" s="2">
        <f t="shared" si="116"/>
        <v>161.10000000000002</v>
      </c>
      <c r="L998" t="s">
        <v>25</v>
      </c>
      <c r="M998" t="s">
        <v>21</v>
      </c>
      <c r="N998">
        <f t="shared" si="117"/>
        <v>28</v>
      </c>
      <c r="O998" s="3" t="str">
        <f t="shared" si="120"/>
        <v>Jan</v>
      </c>
      <c r="P998">
        <f t="shared" si="118"/>
        <v>2020</v>
      </c>
      <c r="Q998" t="str">
        <f t="shared" si="119"/>
        <v>Tuesday</v>
      </c>
      <c r="R998" t="str">
        <f t="shared" si="121"/>
        <v>Q1</v>
      </c>
    </row>
    <row r="999" spans="1:18" x14ac:dyDescent="0.25">
      <c r="A999">
        <v>937</v>
      </c>
      <c r="B999" s="1">
        <v>43858</v>
      </c>
      <c r="C999" t="s">
        <v>56</v>
      </c>
      <c r="D999">
        <v>8976789077</v>
      </c>
      <c r="E999" t="s">
        <v>55</v>
      </c>
      <c r="F999" t="s">
        <v>38</v>
      </c>
      <c r="G999" s="2">
        <v>584</v>
      </c>
      <c r="H999">
        <v>1</v>
      </c>
      <c r="I999" s="2">
        <f t="shared" si="114"/>
        <v>584</v>
      </c>
      <c r="J999" s="2">
        <f t="shared" si="115"/>
        <v>408.8</v>
      </c>
      <c r="K999" s="2">
        <f t="shared" si="116"/>
        <v>175.2</v>
      </c>
      <c r="L999" t="s">
        <v>20</v>
      </c>
      <c r="M999" t="s">
        <v>21</v>
      </c>
      <c r="N999">
        <f t="shared" si="117"/>
        <v>28</v>
      </c>
      <c r="O999" s="3" t="str">
        <f t="shared" si="120"/>
        <v>Jan</v>
      </c>
      <c r="P999">
        <f t="shared" si="118"/>
        <v>2020</v>
      </c>
      <c r="Q999" t="str">
        <f t="shared" si="119"/>
        <v>Tuesday</v>
      </c>
      <c r="R999" t="str">
        <f t="shared" si="121"/>
        <v>Q1</v>
      </c>
    </row>
    <row r="1000" spans="1:18" x14ac:dyDescent="0.25">
      <c r="A1000">
        <v>938</v>
      </c>
      <c r="B1000" s="1">
        <v>43858</v>
      </c>
      <c r="C1000" t="s">
        <v>54</v>
      </c>
      <c r="D1000">
        <v>8976789034</v>
      </c>
      <c r="E1000" t="s">
        <v>42</v>
      </c>
      <c r="F1000" t="s">
        <v>19</v>
      </c>
      <c r="G1000" s="2">
        <v>70</v>
      </c>
      <c r="H1000">
        <v>1</v>
      </c>
      <c r="I1000" s="2">
        <f t="shared" si="114"/>
        <v>70</v>
      </c>
      <c r="J1000" s="2">
        <f t="shared" si="115"/>
        <v>49</v>
      </c>
      <c r="K1000" s="2">
        <f t="shared" si="116"/>
        <v>21</v>
      </c>
      <c r="L1000" t="s">
        <v>20</v>
      </c>
      <c r="M1000" t="s">
        <v>21</v>
      </c>
      <c r="N1000">
        <f t="shared" si="117"/>
        <v>28</v>
      </c>
      <c r="O1000" s="3" t="str">
        <f t="shared" si="120"/>
        <v>Jan</v>
      </c>
      <c r="P1000">
        <f t="shared" si="118"/>
        <v>2020</v>
      </c>
      <c r="Q1000" t="str">
        <f t="shared" si="119"/>
        <v>Tuesday</v>
      </c>
      <c r="R1000" t="str">
        <f t="shared" si="121"/>
        <v>Q1</v>
      </c>
    </row>
    <row r="1001" spans="1:18" x14ac:dyDescent="0.25">
      <c r="A1001">
        <v>939</v>
      </c>
      <c r="B1001" s="1">
        <v>43858</v>
      </c>
      <c r="C1001" t="s">
        <v>54</v>
      </c>
      <c r="D1001">
        <v>8976789034</v>
      </c>
      <c r="E1001" t="s">
        <v>39</v>
      </c>
      <c r="F1001" t="s">
        <v>38</v>
      </c>
      <c r="G1001" s="2">
        <v>55</v>
      </c>
      <c r="H1001">
        <v>3</v>
      </c>
      <c r="I1001" s="2">
        <f t="shared" si="114"/>
        <v>165</v>
      </c>
      <c r="J1001" s="2">
        <f t="shared" si="115"/>
        <v>115.5</v>
      </c>
      <c r="K1001" s="2">
        <f t="shared" si="116"/>
        <v>49.5</v>
      </c>
      <c r="L1001" t="s">
        <v>25</v>
      </c>
      <c r="M1001" t="s">
        <v>21</v>
      </c>
      <c r="N1001">
        <f t="shared" si="117"/>
        <v>28</v>
      </c>
      <c r="O1001" s="3" t="str">
        <f t="shared" si="120"/>
        <v>Jan</v>
      </c>
      <c r="P1001">
        <f t="shared" si="118"/>
        <v>2020</v>
      </c>
      <c r="Q1001" t="str">
        <f t="shared" si="119"/>
        <v>Tuesday</v>
      </c>
      <c r="R1001" t="str">
        <f t="shared" si="121"/>
        <v>Q1</v>
      </c>
    </row>
    <row r="1002" spans="1:18" x14ac:dyDescent="0.25">
      <c r="A1002">
        <v>940</v>
      </c>
      <c r="B1002" s="1">
        <v>43858</v>
      </c>
      <c r="C1002" t="s">
        <v>54</v>
      </c>
      <c r="D1002">
        <v>8976789034</v>
      </c>
      <c r="E1002" t="s">
        <v>37</v>
      </c>
      <c r="F1002" t="s">
        <v>38</v>
      </c>
      <c r="G1002" s="2">
        <v>45</v>
      </c>
      <c r="H1002">
        <v>3</v>
      </c>
      <c r="I1002" s="2">
        <f t="shared" si="114"/>
        <v>135</v>
      </c>
      <c r="J1002" s="2">
        <f t="shared" si="115"/>
        <v>94.5</v>
      </c>
      <c r="K1002" s="2">
        <f t="shared" si="116"/>
        <v>40.5</v>
      </c>
      <c r="L1002" t="s">
        <v>25</v>
      </c>
      <c r="M1002" t="s">
        <v>21</v>
      </c>
      <c r="N1002">
        <f t="shared" si="117"/>
        <v>28</v>
      </c>
      <c r="O1002" s="3" t="str">
        <f t="shared" si="120"/>
        <v>Jan</v>
      </c>
      <c r="P1002">
        <f t="shared" si="118"/>
        <v>2020</v>
      </c>
      <c r="Q1002" t="str">
        <f t="shared" si="119"/>
        <v>Tuesday</v>
      </c>
      <c r="R1002" t="str">
        <f t="shared" si="121"/>
        <v>Q1</v>
      </c>
    </row>
    <row r="1003" spans="1:18" x14ac:dyDescent="0.25">
      <c r="A1003">
        <v>941</v>
      </c>
      <c r="B1003" s="1">
        <v>43858</v>
      </c>
      <c r="C1003" t="s">
        <v>54</v>
      </c>
      <c r="D1003">
        <v>8976789034</v>
      </c>
      <c r="E1003" t="s">
        <v>40</v>
      </c>
      <c r="F1003" t="s">
        <v>41</v>
      </c>
      <c r="G1003" s="2">
        <v>40</v>
      </c>
      <c r="H1003">
        <v>1</v>
      </c>
      <c r="I1003" s="2">
        <f t="shared" si="114"/>
        <v>40</v>
      </c>
      <c r="J1003" s="2">
        <f t="shared" si="115"/>
        <v>28</v>
      </c>
      <c r="K1003" s="2">
        <f t="shared" si="116"/>
        <v>12</v>
      </c>
      <c r="L1003" t="s">
        <v>52</v>
      </c>
      <c r="M1003" t="s">
        <v>21</v>
      </c>
      <c r="N1003">
        <f t="shared" si="117"/>
        <v>28</v>
      </c>
      <c r="O1003" s="3" t="str">
        <f t="shared" si="120"/>
        <v>Jan</v>
      </c>
      <c r="P1003">
        <f t="shared" si="118"/>
        <v>2020</v>
      </c>
      <c r="Q1003" t="str">
        <f t="shared" si="119"/>
        <v>Tuesday</v>
      </c>
      <c r="R1003" t="str">
        <f t="shared" si="121"/>
        <v>Q1</v>
      </c>
    </row>
    <row r="1004" spans="1:18" x14ac:dyDescent="0.25">
      <c r="A1004">
        <v>942</v>
      </c>
      <c r="B1004" s="1">
        <v>43858</v>
      </c>
      <c r="C1004" t="s">
        <v>54</v>
      </c>
      <c r="D1004">
        <v>8976789034</v>
      </c>
      <c r="E1004" t="s">
        <v>43</v>
      </c>
      <c r="F1004" t="s">
        <v>19</v>
      </c>
      <c r="G1004" s="2">
        <v>67</v>
      </c>
      <c r="H1004">
        <v>1</v>
      </c>
      <c r="I1004" s="2">
        <f t="shared" si="114"/>
        <v>67</v>
      </c>
      <c r="J1004" s="2">
        <f t="shared" si="115"/>
        <v>46.900000000000006</v>
      </c>
      <c r="K1004" s="2">
        <f t="shared" si="116"/>
        <v>20.099999999999994</v>
      </c>
      <c r="L1004" t="s">
        <v>34</v>
      </c>
      <c r="M1004" t="s">
        <v>21</v>
      </c>
      <c r="N1004">
        <f t="shared" si="117"/>
        <v>28</v>
      </c>
      <c r="O1004" s="3" t="str">
        <f t="shared" si="120"/>
        <v>Jan</v>
      </c>
      <c r="P1004">
        <f t="shared" si="118"/>
        <v>2020</v>
      </c>
      <c r="Q1004" t="str">
        <f t="shared" si="119"/>
        <v>Tuesday</v>
      </c>
      <c r="R1004" t="str">
        <f t="shared" si="121"/>
        <v>Q1</v>
      </c>
    </row>
    <row r="1005" spans="1:18" x14ac:dyDescent="0.25">
      <c r="A1005">
        <v>943</v>
      </c>
      <c r="B1005" s="1">
        <v>43858</v>
      </c>
      <c r="C1005" t="s">
        <v>54</v>
      </c>
      <c r="D1005">
        <v>8976789034</v>
      </c>
      <c r="E1005" t="s">
        <v>44</v>
      </c>
      <c r="F1005" t="s">
        <v>19</v>
      </c>
      <c r="G1005" s="2">
        <v>15</v>
      </c>
      <c r="H1005">
        <v>1</v>
      </c>
      <c r="I1005" s="2">
        <f t="shared" si="114"/>
        <v>15</v>
      </c>
      <c r="J1005" s="2">
        <f t="shared" si="115"/>
        <v>10.5</v>
      </c>
      <c r="K1005" s="2">
        <f t="shared" si="116"/>
        <v>4.5</v>
      </c>
      <c r="L1005" t="s">
        <v>52</v>
      </c>
      <c r="M1005" t="s">
        <v>21</v>
      </c>
      <c r="N1005">
        <f t="shared" si="117"/>
        <v>28</v>
      </c>
      <c r="O1005" s="3" t="str">
        <f t="shared" si="120"/>
        <v>Jan</v>
      </c>
      <c r="P1005">
        <f t="shared" si="118"/>
        <v>2020</v>
      </c>
      <c r="Q1005" t="str">
        <f t="shared" si="119"/>
        <v>Tuesday</v>
      </c>
      <c r="R1005" t="str">
        <f t="shared" si="121"/>
        <v>Q1</v>
      </c>
    </row>
    <row r="1006" spans="1:18" x14ac:dyDescent="0.25">
      <c r="A1006">
        <v>944</v>
      </c>
      <c r="B1006" s="1">
        <v>43858</v>
      </c>
      <c r="C1006" t="s">
        <v>54</v>
      </c>
      <c r="D1006">
        <v>8976789034</v>
      </c>
      <c r="E1006" t="s">
        <v>45</v>
      </c>
      <c r="F1006" t="s">
        <v>38</v>
      </c>
      <c r="G1006" s="2">
        <v>262</v>
      </c>
      <c r="H1006">
        <v>1</v>
      </c>
      <c r="I1006" s="2">
        <f t="shared" si="114"/>
        <v>262</v>
      </c>
      <c r="J1006" s="2">
        <f t="shared" si="115"/>
        <v>183.4</v>
      </c>
      <c r="K1006" s="2">
        <f t="shared" si="116"/>
        <v>78.599999999999994</v>
      </c>
      <c r="L1006" t="s">
        <v>25</v>
      </c>
      <c r="M1006" t="s">
        <v>21</v>
      </c>
      <c r="N1006">
        <f t="shared" si="117"/>
        <v>28</v>
      </c>
      <c r="O1006" s="3" t="str">
        <f t="shared" si="120"/>
        <v>Jan</v>
      </c>
      <c r="P1006">
        <f t="shared" si="118"/>
        <v>2020</v>
      </c>
      <c r="Q1006" t="str">
        <f t="shared" si="119"/>
        <v>Tuesday</v>
      </c>
      <c r="R1006" t="str">
        <f t="shared" si="121"/>
        <v>Q1</v>
      </c>
    </row>
    <row r="1007" spans="1:18" x14ac:dyDescent="0.25">
      <c r="A1007">
        <v>945</v>
      </c>
      <c r="B1007" s="1">
        <v>43858</v>
      </c>
      <c r="C1007" t="s">
        <v>54</v>
      </c>
      <c r="D1007">
        <v>8976789034</v>
      </c>
      <c r="E1007" t="s">
        <v>46</v>
      </c>
      <c r="F1007" t="s">
        <v>38</v>
      </c>
      <c r="G1007" s="2">
        <v>349</v>
      </c>
      <c r="H1007">
        <v>1</v>
      </c>
      <c r="I1007" s="2">
        <f t="shared" si="114"/>
        <v>349</v>
      </c>
      <c r="J1007" s="2">
        <f t="shared" si="115"/>
        <v>244.3</v>
      </c>
      <c r="K1007" s="2">
        <f t="shared" si="116"/>
        <v>104.69999999999999</v>
      </c>
      <c r="L1007" t="s">
        <v>25</v>
      </c>
      <c r="M1007" t="s">
        <v>21</v>
      </c>
      <c r="N1007">
        <f t="shared" si="117"/>
        <v>28</v>
      </c>
      <c r="O1007" s="3" t="str">
        <f t="shared" si="120"/>
        <v>Jan</v>
      </c>
      <c r="P1007">
        <f t="shared" si="118"/>
        <v>2020</v>
      </c>
      <c r="Q1007" t="str">
        <f t="shared" si="119"/>
        <v>Tuesday</v>
      </c>
      <c r="R1007" t="str">
        <f t="shared" si="121"/>
        <v>Q1</v>
      </c>
    </row>
    <row r="1008" spans="1:18" x14ac:dyDescent="0.25">
      <c r="A1008">
        <v>946</v>
      </c>
      <c r="B1008" s="1">
        <v>43858</v>
      </c>
      <c r="C1008" t="s">
        <v>54</v>
      </c>
      <c r="D1008">
        <v>8976789034</v>
      </c>
      <c r="E1008" t="s">
        <v>47</v>
      </c>
      <c r="F1008" t="s">
        <v>38</v>
      </c>
      <c r="G1008" s="2">
        <v>537</v>
      </c>
      <c r="H1008">
        <v>1</v>
      </c>
      <c r="I1008" s="2">
        <f t="shared" si="114"/>
        <v>537</v>
      </c>
      <c r="J1008" s="2">
        <f t="shared" si="115"/>
        <v>375.9</v>
      </c>
      <c r="K1008" s="2">
        <f t="shared" si="116"/>
        <v>161.10000000000002</v>
      </c>
      <c r="L1008" t="s">
        <v>34</v>
      </c>
      <c r="M1008" t="s">
        <v>21</v>
      </c>
      <c r="N1008">
        <f t="shared" si="117"/>
        <v>28</v>
      </c>
      <c r="O1008" s="3" t="str">
        <f t="shared" si="120"/>
        <v>Jan</v>
      </c>
      <c r="P1008">
        <f t="shared" si="118"/>
        <v>2020</v>
      </c>
      <c r="Q1008" t="str">
        <f t="shared" si="119"/>
        <v>Tuesday</v>
      </c>
      <c r="R1008" t="str">
        <f t="shared" si="121"/>
        <v>Q1</v>
      </c>
    </row>
    <row r="1009" spans="1:18" x14ac:dyDescent="0.25">
      <c r="A1009">
        <v>947</v>
      </c>
      <c r="B1009" s="1">
        <v>43858</v>
      </c>
      <c r="C1009" t="s">
        <v>54</v>
      </c>
      <c r="D1009">
        <v>8976789034</v>
      </c>
      <c r="E1009" t="s">
        <v>55</v>
      </c>
      <c r="F1009" t="s">
        <v>38</v>
      </c>
      <c r="G1009" s="2">
        <v>584</v>
      </c>
      <c r="H1009">
        <v>1</v>
      </c>
      <c r="I1009" s="2">
        <f t="shared" si="114"/>
        <v>584</v>
      </c>
      <c r="J1009" s="2">
        <f t="shared" si="115"/>
        <v>408.8</v>
      </c>
      <c r="K1009" s="2">
        <f t="shared" si="116"/>
        <v>175.2</v>
      </c>
      <c r="L1009" t="s">
        <v>25</v>
      </c>
      <c r="M1009" t="s">
        <v>21</v>
      </c>
      <c r="N1009">
        <f t="shared" si="117"/>
        <v>28</v>
      </c>
      <c r="O1009" s="3" t="str">
        <f t="shared" si="120"/>
        <v>Jan</v>
      </c>
      <c r="P1009">
        <f t="shared" si="118"/>
        <v>2020</v>
      </c>
      <c r="Q1009" t="str">
        <f t="shared" si="119"/>
        <v>Tuesday</v>
      </c>
      <c r="R1009" t="str">
        <f t="shared" si="121"/>
        <v>Q1</v>
      </c>
    </row>
    <row r="1010" spans="1:18" x14ac:dyDescent="0.25">
      <c r="A1010">
        <v>948</v>
      </c>
      <c r="B1010" s="1">
        <v>43858</v>
      </c>
      <c r="C1010" t="s">
        <v>36</v>
      </c>
      <c r="D1010">
        <v>9876548767</v>
      </c>
      <c r="E1010" t="s">
        <v>37</v>
      </c>
      <c r="F1010" t="s">
        <v>38</v>
      </c>
      <c r="G1010" s="2">
        <v>45</v>
      </c>
      <c r="H1010">
        <v>3</v>
      </c>
      <c r="I1010" s="2">
        <f t="shared" si="114"/>
        <v>135</v>
      </c>
      <c r="J1010" s="2">
        <f t="shared" si="115"/>
        <v>94.5</v>
      </c>
      <c r="K1010" s="2">
        <f t="shared" si="116"/>
        <v>40.5</v>
      </c>
      <c r="L1010" t="s">
        <v>52</v>
      </c>
      <c r="M1010" t="s">
        <v>21</v>
      </c>
      <c r="N1010">
        <f t="shared" si="117"/>
        <v>28</v>
      </c>
      <c r="O1010" s="3" t="str">
        <f t="shared" si="120"/>
        <v>Jan</v>
      </c>
      <c r="P1010">
        <f t="shared" si="118"/>
        <v>2020</v>
      </c>
      <c r="Q1010" t="str">
        <f t="shared" si="119"/>
        <v>Tuesday</v>
      </c>
      <c r="R1010" t="str">
        <f t="shared" si="121"/>
        <v>Q1</v>
      </c>
    </row>
    <row r="1011" spans="1:18" x14ac:dyDescent="0.25">
      <c r="A1011">
        <v>949</v>
      </c>
      <c r="B1011" s="1">
        <v>43858</v>
      </c>
      <c r="C1011" t="s">
        <v>36</v>
      </c>
      <c r="D1011">
        <v>9876548767</v>
      </c>
      <c r="E1011" t="s">
        <v>39</v>
      </c>
      <c r="F1011" t="s">
        <v>38</v>
      </c>
      <c r="G1011" s="2">
        <v>55</v>
      </c>
      <c r="H1011">
        <v>6</v>
      </c>
      <c r="I1011" s="2">
        <f t="shared" si="114"/>
        <v>330</v>
      </c>
      <c r="J1011" s="2">
        <f t="shared" si="115"/>
        <v>231</v>
      </c>
      <c r="K1011" s="2">
        <f t="shared" si="116"/>
        <v>99</v>
      </c>
      <c r="L1011" t="s">
        <v>34</v>
      </c>
      <c r="M1011" t="s">
        <v>21</v>
      </c>
      <c r="N1011">
        <f t="shared" si="117"/>
        <v>28</v>
      </c>
      <c r="O1011" s="3" t="str">
        <f t="shared" si="120"/>
        <v>Jan</v>
      </c>
      <c r="P1011">
        <f t="shared" si="118"/>
        <v>2020</v>
      </c>
      <c r="Q1011" t="str">
        <f t="shared" si="119"/>
        <v>Tuesday</v>
      </c>
      <c r="R1011" t="str">
        <f t="shared" si="121"/>
        <v>Q1</v>
      </c>
    </row>
    <row r="1012" spans="1:18" x14ac:dyDescent="0.25">
      <c r="A1012">
        <v>960</v>
      </c>
      <c r="B1012" s="1">
        <v>43858</v>
      </c>
      <c r="C1012" t="s">
        <v>36</v>
      </c>
      <c r="D1012">
        <v>9876548767</v>
      </c>
      <c r="E1012" t="s">
        <v>37</v>
      </c>
      <c r="F1012" t="s">
        <v>38</v>
      </c>
      <c r="G1012" s="2">
        <v>45</v>
      </c>
      <c r="H1012">
        <v>3</v>
      </c>
      <c r="I1012" s="2">
        <f t="shared" si="114"/>
        <v>135</v>
      </c>
      <c r="J1012" s="2">
        <f t="shared" si="115"/>
        <v>94.5</v>
      </c>
      <c r="K1012" s="2">
        <f t="shared" si="116"/>
        <v>40.5</v>
      </c>
      <c r="L1012" t="s">
        <v>25</v>
      </c>
      <c r="M1012" t="s">
        <v>21</v>
      </c>
      <c r="N1012">
        <f t="shared" si="117"/>
        <v>28</v>
      </c>
      <c r="O1012" s="3" t="str">
        <f t="shared" si="120"/>
        <v>Jan</v>
      </c>
      <c r="P1012">
        <f t="shared" si="118"/>
        <v>2020</v>
      </c>
      <c r="Q1012" t="str">
        <f t="shared" si="119"/>
        <v>Tuesday</v>
      </c>
      <c r="R1012" t="str">
        <f t="shared" si="121"/>
        <v>Q1</v>
      </c>
    </row>
    <row r="1013" spans="1:18" x14ac:dyDescent="0.25">
      <c r="A1013">
        <v>961</v>
      </c>
      <c r="B1013" s="1">
        <v>43858</v>
      </c>
      <c r="C1013" t="s">
        <v>36</v>
      </c>
      <c r="D1013">
        <v>9876548767</v>
      </c>
      <c r="E1013" t="s">
        <v>39</v>
      </c>
      <c r="F1013" t="s">
        <v>38</v>
      </c>
      <c r="G1013" s="2">
        <v>55</v>
      </c>
      <c r="H1013">
        <v>6</v>
      </c>
      <c r="I1013" s="2">
        <f t="shared" si="114"/>
        <v>330</v>
      </c>
      <c r="J1013" s="2">
        <f t="shared" si="115"/>
        <v>231</v>
      </c>
      <c r="K1013" s="2">
        <f t="shared" si="116"/>
        <v>99</v>
      </c>
      <c r="L1013" t="s">
        <v>20</v>
      </c>
      <c r="M1013" t="s">
        <v>21</v>
      </c>
      <c r="N1013">
        <f t="shared" si="117"/>
        <v>28</v>
      </c>
      <c r="O1013" s="3" t="str">
        <f t="shared" si="120"/>
        <v>Jan</v>
      </c>
      <c r="P1013">
        <f t="shared" si="118"/>
        <v>2020</v>
      </c>
      <c r="Q1013" t="str">
        <f t="shared" si="119"/>
        <v>Tuesday</v>
      </c>
      <c r="R1013" t="str">
        <f t="shared" si="121"/>
        <v>Q1</v>
      </c>
    </row>
    <row r="1014" spans="1:18" x14ac:dyDescent="0.25">
      <c r="A1014">
        <v>950</v>
      </c>
      <c r="B1014" s="1">
        <v>43858</v>
      </c>
      <c r="C1014" t="s">
        <v>56</v>
      </c>
      <c r="D1014">
        <v>8976789077</v>
      </c>
      <c r="E1014" t="s">
        <v>42</v>
      </c>
      <c r="F1014" t="s">
        <v>19</v>
      </c>
      <c r="G1014" s="2">
        <v>70</v>
      </c>
      <c r="H1014">
        <v>1</v>
      </c>
      <c r="I1014" s="2">
        <f t="shared" si="114"/>
        <v>70</v>
      </c>
      <c r="J1014" s="2">
        <f t="shared" si="115"/>
        <v>49</v>
      </c>
      <c r="K1014" s="2">
        <f t="shared" si="116"/>
        <v>21</v>
      </c>
      <c r="L1014" t="s">
        <v>25</v>
      </c>
      <c r="M1014" t="s">
        <v>21</v>
      </c>
      <c r="N1014">
        <f t="shared" si="117"/>
        <v>28</v>
      </c>
      <c r="O1014" s="3" t="str">
        <f t="shared" si="120"/>
        <v>Jan</v>
      </c>
      <c r="P1014">
        <f t="shared" si="118"/>
        <v>2020</v>
      </c>
      <c r="Q1014" t="str">
        <f t="shared" si="119"/>
        <v>Tuesday</v>
      </c>
      <c r="R1014" t="str">
        <f t="shared" si="121"/>
        <v>Q1</v>
      </c>
    </row>
    <row r="1015" spans="1:18" x14ac:dyDescent="0.25">
      <c r="A1015">
        <v>951</v>
      </c>
      <c r="B1015" s="1">
        <v>43858</v>
      </c>
      <c r="C1015" t="s">
        <v>56</v>
      </c>
      <c r="D1015">
        <v>8976789077</v>
      </c>
      <c r="E1015" t="s">
        <v>39</v>
      </c>
      <c r="F1015" t="s">
        <v>38</v>
      </c>
      <c r="G1015" s="2">
        <v>55</v>
      </c>
      <c r="H1015">
        <v>3</v>
      </c>
      <c r="I1015" s="2">
        <f t="shared" ref="I1015:I1078" si="122">G1015*H1015</f>
        <v>165</v>
      </c>
      <c r="J1015" s="2">
        <f t="shared" ref="J1015:J1078" si="123">I1015-I1015*0.3</f>
        <v>115.5</v>
      </c>
      <c r="K1015" s="2">
        <f t="shared" ref="K1015:K1078" si="124">I1015-J1015</f>
        <v>49.5</v>
      </c>
      <c r="L1015" t="s">
        <v>34</v>
      </c>
      <c r="M1015" t="s">
        <v>21</v>
      </c>
      <c r="N1015">
        <f t="shared" si="117"/>
        <v>28</v>
      </c>
      <c r="O1015" s="3" t="str">
        <f t="shared" si="120"/>
        <v>Jan</v>
      </c>
      <c r="P1015">
        <f t="shared" si="118"/>
        <v>2020</v>
      </c>
      <c r="Q1015" t="str">
        <f t="shared" si="119"/>
        <v>Tuesday</v>
      </c>
      <c r="R1015" t="str">
        <f t="shared" si="121"/>
        <v>Q1</v>
      </c>
    </row>
    <row r="1016" spans="1:18" x14ac:dyDescent="0.25">
      <c r="A1016">
        <v>952</v>
      </c>
      <c r="B1016" s="1">
        <v>43858</v>
      </c>
      <c r="C1016" t="s">
        <v>56</v>
      </c>
      <c r="D1016">
        <v>8976789077</v>
      </c>
      <c r="E1016" t="s">
        <v>37</v>
      </c>
      <c r="F1016" t="s">
        <v>38</v>
      </c>
      <c r="G1016" s="2">
        <v>45</v>
      </c>
      <c r="H1016">
        <v>3</v>
      </c>
      <c r="I1016" s="2">
        <f t="shared" si="122"/>
        <v>135</v>
      </c>
      <c r="J1016" s="2">
        <f t="shared" si="123"/>
        <v>94.5</v>
      </c>
      <c r="K1016" s="2">
        <f t="shared" si="124"/>
        <v>40.5</v>
      </c>
      <c r="L1016" t="s">
        <v>25</v>
      </c>
      <c r="M1016" t="s">
        <v>21</v>
      </c>
      <c r="N1016">
        <f t="shared" ref="N1016:N1079" si="125">DAY(B1016)</f>
        <v>28</v>
      </c>
      <c r="O1016" s="3" t="str">
        <f t="shared" si="120"/>
        <v>Jan</v>
      </c>
      <c r="P1016">
        <f t="shared" ref="P1016:P1079" si="126">YEAR(B1016)</f>
        <v>2020</v>
      </c>
      <c r="Q1016" t="str">
        <f t="shared" ref="Q1016:Q1079" si="127">TEXT(B1016,"dddd")</f>
        <v>Tuesday</v>
      </c>
      <c r="R1016" t="str">
        <f t="shared" si="121"/>
        <v>Q1</v>
      </c>
    </row>
    <row r="1017" spans="1:18" x14ac:dyDescent="0.25">
      <c r="A1017">
        <v>953</v>
      </c>
      <c r="B1017" s="1">
        <v>43858</v>
      </c>
      <c r="C1017" t="s">
        <v>56</v>
      </c>
      <c r="D1017">
        <v>8976789077</v>
      </c>
      <c r="E1017" t="s">
        <v>40</v>
      </c>
      <c r="F1017" t="s">
        <v>41</v>
      </c>
      <c r="G1017" s="2">
        <v>40</v>
      </c>
      <c r="H1017">
        <v>1</v>
      </c>
      <c r="I1017" s="2">
        <f t="shared" si="122"/>
        <v>40</v>
      </c>
      <c r="J1017" s="2">
        <f t="shared" si="123"/>
        <v>28</v>
      </c>
      <c r="K1017" s="2">
        <f t="shared" si="124"/>
        <v>12</v>
      </c>
      <c r="L1017" t="s">
        <v>34</v>
      </c>
      <c r="M1017" t="s">
        <v>21</v>
      </c>
      <c r="N1017">
        <f t="shared" si="125"/>
        <v>28</v>
      </c>
      <c r="O1017" s="3" t="str">
        <f t="shared" si="120"/>
        <v>Jan</v>
      </c>
      <c r="P1017">
        <f t="shared" si="126"/>
        <v>2020</v>
      </c>
      <c r="Q1017" t="str">
        <f t="shared" si="127"/>
        <v>Tuesday</v>
      </c>
      <c r="R1017" t="str">
        <f t="shared" si="121"/>
        <v>Q1</v>
      </c>
    </row>
    <row r="1018" spans="1:18" x14ac:dyDescent="0.25">
      <c r="A1018">
        <v>954</v>
      </c>
      <c r="B1018" s="1">
        <v>43858</v>
      </c>
      <c r="C1018" t="s">
        <v>57</v>
      </c>
      <c r="D1018">
        <v>8976789065</v>
      </c>
      <c r="E1018" t="s">
        <v>43</v>
      </c>
      <c r="F1018" t="s">
        <v>19</v>
      </c>
      <c r="G1018" s="2">
        <v>67</v>
      </c>
      <c r="H1018">
        <v>1</v>
      </c>
      <c r="I1018" s="2">
        <f t="shared" si="122"/>
        <v>67</v>
      </c>
      <c r="J1018" s="2">
        <f t="shared" si="123"/>
        <v>46.900000000000006</v>
      </c>
      <c r="K1018" s="2">
        <f t="shared" si="124"/>
        <v>20.099999999999994</v>
      </c>
      <c r="L1018" t="s">
        <v>52</v>
      </c>
      <c r="M1018" t="s">
        <v>21</v>
      </c>
      <c r="N1018">
        <f t="shared" si="125"/>
        <v>28</v>
      </c>
      <c r="O1018" s="3" t="str">
        <f t="shared" si="120"/>
        <v>Jan</v>
      </c>
      <c r="P1018">
        <f t="shared" si="126"/>
        <v>2020</v>
      </c>
      <c r="Q1018" t="str">
        <f t="shared" si="127"/>
        <v>Tuesday</v>
      </c>
      <c r="R1018" t="str">
        <f t="shared" si="121"/>
        <v>Q1</v>
      </c>
    </row>
    <row r="1019" spans="1:18" x14ac:dyDescent="0.25">
      <c r="A1019">
        <v>955</v>
      </c>
      <c r="B1019" s="1">
        <v>43858</v>
      </c>
      <c r="C1019" t="s">
        <v>57</v>
      </c>
      <c r="D1019">
        <v>8976789065</v>
      </c>
      <c r="E1019" t="s">
        <v>44</v>
      </c>
      <c r="F1019" t="s">
        <v>19</v>
      </c>
      <c r="G1019" s="2">
        <v>15</v>
      </c>
      <c r="H1019">
        <v>1</v>
      </c>
      <c r="I1019" s="2">
        <f t="shared" si="122"/>
        <v>15</v>
      </c>
      <c r="J1019" s="2">
        <f t="shared" si="123"/>
        <v>10.5</v>
      </c>
      <c r="K1019" s="2">
        <f t="shared" si="124"/>
        <v>4.5</v>
      </c>
      <c r="L1019" t="s">
        <v>52</v>
      </c>
      <c r="M1019" t="s">
        <v>21</v>
      </c>
      <c r="N1019">
        <f t="shared" si="125"/>
        <v>28</v>
      </c>
      <c r="O1019" s="3" t="str">
        <f t="shared" si="120"/>
        <v>Jan</v>
      </c>
      <c r="P1019">
        <f t="shared" si="126"/>
        <v>2020</v>
      </c>
      <c r="Q1019" t="str">
        <f t="shared" si="127"/>
        <v>Tuesday</v>
      </c>
      <c r="R1019" t="str">
        <f t="shared" si="121"/>
        <v>Q1</v>
      </c>
    </row>
    <row r="1020" spans="1:18" x14ac:dyDescent="0.25">
      <c r="A1020">
        <v>956</v>
      </c>
      <c r="B1020" s="1">
        <v>43858</v>
      </c>
      <c r="C1020" t="s">
        <v>57</v>
      </c>
      <c r="D1020">
        <v>8976789065</v>
      </c>
      <c r="E1020" t="s">
        <v>45</v>
      </c>
      <c r="F1020" t="s">
        <v>38</v>
      </c>
      <c r="G1020" s="2">
        <v>262</v>
      </c>
      <c r="H1020">
        <v>1</v>
      </c>
      <c r="I1020" s="2">
        <f t="shared" si="122"/>
        <v>262</v>
      </c>
      <c r="J1020" s="2">
        <f t="shared" si="123"/>
        <v>183.4</v>
      </c>
      <c r="K1020" s="2">
        <f t="shared" si="124"/>
        <v>78.599999999999994</v>
      </c>
      <c r="L1020" t="s">
        <v>25</v>
      </c>
      <c r="M1020" t="s">
        <v>21</v>
      </c>
      <c r="N1020">
        <f t="shared" si="125"/>
        <v>28</v>
      </c>
      <c r="O1020" s="3" t="str">
        <f t="shared" si="120"/>
        <v>Jan</v>
      </c>
      <c r="P1020">
        <f t="shared" si="126"/>
        <v>2020</v>
      </c>
      <c r="Q1020" t="str">
        <f t="shared" si="127"/>
        <v>Tuesday</v>
      </c>
      <c r="R1020" t="str">
        <f t="shared" si="121"/>
        <v>Q1</v>
      </c>
    </row>
    <row r="1021" spans="1:18" x14ac:dyDescent="0.25">
      <c r="A1021">
        <v>957</v>
      </c>
      <c r="B1021" s="1">
        <v>43858</v>
      </c>
      <c r="C1021" t="s">
        <v>57</v>
      </c>
      <c r="D1021">
        <v>8976789065</v>
      </c>
      <c r="E1021" t="s">
        <v>46</v>
      </c>
      <c r="F1021" t="s">
        <v>38</v>
      </c>
      <c r="G1021" s="2">
        <v>349</v>
      </c>
      <c r="H1021">
        <v>1</v>
      </c>
      <c r="I1021" s="2">
        <f t="shared" si="122"/>
        <v>349</v>
      </c>
      <c r="J1021" s="2">
        <f t="shared" si="123"/>
        <v>244.3</v>
      </c>
      <c r="K1021" s="2">
        <f t="shared" si="124"/>
        <v>104.69999999999999</v>
      </c>
      <c r="L1021" t="s">
        <v>34</v>
      </c>
      <c r="M1021" t="s">
        <v>21</v>
      </c>
      <c r="N1021">
        <f t="shared" si="125"/>
        <v>28</v>
      </c>
      <c r="O1021" s="3" t="str">
        <f t="shared" si="120"/>
        <v>Jan</v>
      </c>
      <c r="P1021">
        <f t="shared" si="126"/>
        <v>2020</v>
      </c>
      <c r="Q1021" t="str">
        <f t="shared" si="127"/>
        <v>Tuesday</v>
      </c>
      <c r="R1021" t="str">
        <f t="shared" si="121"/>
        <v>Q1</v>
      </c>
    </row>
    <row r="1022" spans="1:18" x14ac:dyDescent="0.25">
      <c r="A1022">
        <v>958</v>
      </c>
      <c r="B1022" s="1">
        <v>43858</v>
      </c>
      <c r="C1022" t="s">
        <v>57</v>
      </c>
      <c r="D1022">
        <v>8976789065</v>
      </c>
      <c r="E1022" t="s">
        <v>47</v>
      </c>
      <c r="F1022" t="s">
        <v>38</v>
      </c>
      <c r="G1022" s="2">
        <v>537</v>
      </c>
      <c r="H1022">
        <v>1</v>
      </c>
      <c r="I1022" s="2">
        <f t="shared" si="122"/>
        <v>537</v>
      </c>
      <c r="J1022" s="2">
        <f t="shared" si="123"/>
        <v>375.9</v>
      </c>
      <c r="K1022" s="2">
        <f t="shared" si="124"/>
        <v>161.10000000000002</v>
      </c>
      <c r="L1022" t="s">
        <v>52</v>
      </c>
      <c r="M1022" t="s">
        <v>21</v>
      </c>
      <c r="N1022">
        <f t="shared" si="125"/>
        <v>28</v>
      </c>
      <c r="O1022" s="3" t="str">
        <f t="shared" si="120"/>
        <v>Jan</v>
      </c>
      <c r="P1022">
        <f t="shared" si="126"/>
        <v>2020</v>
      </c>
      <c r="Q1022" t="str">
        <f t="shared" si="127"/>
        <v>Tuesday</v>
      </c>
      <c r="R1022" t="str">
        <f t="shared" si="121"/>
        <v>Q1</v>
      </c>
    </row>
    <row r="1023" spans="1:18" x14ac:dyDescent="0.25">
      <c r="A1023">
        <v>959</v>
      </c>
      <c r="B1023" s="1">
        <v>43858</v>
      </c>
      <c r="C1023" t="s">
        <v>57</v>
      </c>
      <c r="D1023">
        <v>8976789065</v>
      </c>
      <c r="E1023" t="s">
        <v>55</v>
      </c>
      <c r="F1023" t="s">
        <v>38</v>
      </c>
      <c r="G1023" s="2">
        <v>584</v>
      </c>
      <c r="H1023">
        <v>1</v>
      </c>
      <c r="I1023" s="2">
        <f t="shared" si="122"/>
        <v>584</v>
      </c>
      <c r="J1023" s="2">
        <f t="shared" si="123"/>
        <v>408.8</v>
      </c>
      <c r="K1023" s="2">
        <f t="shared" si="124"/>
        <v>175.2</v>
      </c>
      <c r="L1023" t="s">
        <v>20</v>
      </c>
      <c r="M1023" t="s">
        <v>21</v>
      </c>
      <c r="N1023">
        <f t="shared" si="125"/>
        <v>28</v>
      </c>
      <c r="O1023" s="3" t="str">
        <f t="shared" si="120"/>
        <v>Jan</v>
      </c>
      <c r="P1023">
        <f t="shared" si="126"/>
        <v>2020</v>
      </c>
      <c r="Q1023" t="str">
        <f t="shared" si="127"/>
        <v>Tuesday</v>
      </c>
      <c r="R1023" t="str">
        <f t="shared" si="121"/>
        <v>Q1</v>
      </c>
    </row>
    <row r="1024" spans="1:18" x14ac:dyDescent="0.25">
      <c r="A1024">
        <v>969</v>
      </c>
      <c r="B1024" s="1">
        <v>43859</v>
      </c>
      <c r="C1024" t="s">
        <v>36</v>
      </c>
      <c r="D1024">
        <v>9876548767</v>
      </c>
      <c r="E1024" t="s">
        <v>37</v>
      </c>
      <c r="F1024" t="s">
        <v>38</v>
      </c>
      <c r="G1024" s="2">
        <v>45</v>
      </c>
      <c r="H1024">
        <v>3</v>
      </c>
      <c r="I1024" s="2">
        <f t="shared" si="122"/>
        <v>135</v>
      </c>
      <c r="J1024" s="2">
        <f t="shared" si="123"/>
        <v>94.5</v>
      </c>
      <c r="K1024" s="2">
        <f t="shared" si="124"/>
        <v>40.5</v>
      </c>
      <c r="L1024" t="s">
        <v>20</v>
      </c>
      <c r="M1024" t="s">
        <v>21</v>
      </c>
      <c r="N1024">
        <f t="shared" si="125"/>
        <v>29</v>
      </c>
      <c r="O1024" s="3" t="str">
        <f t="shared" si="120"/>
        <v>Jan</v>
      </c>
      <c r="P1024">
        <f t="shared" si="126"/>
        <v>2020</v>
      </c>
      <c r="Q1024" t="str">
        <f t="shared" si="127"/>
        <v>Wednesday</v>
      </c>
      <c r="R1024" t="str">
        <f t="shared" si="121"/>
        <v>Q1</v>
      </c>
    </row>
    <row r="1025" spans="1:18" x14ac:dyDescent="0.25">
      <c r="A1025">
        <v>970</v>
      </c>
      <c r="B1025" s="1">
        <v>43859</v>
      </c>
      <c r="C1025" t="s">
        <v>36</v>
      </c>
      <c r="D1025">
        <v>9876548767</v>
      </c>
      <c r="E1025" t="s">
        <v>39</v>
      </c>
      <c r="F1025" t="s">
        <v>38</v>
      </c>
      <c r="G1025" s="2">
        <v>55</v>
      </c>
      <c r="H1025">
        <v>6</v>
      </c>
      <c r="I1025" s="2">
        <f t="shared" si="122"/>
        <v>330</v>
      </c>
      <c r="J1025" s="2">
        <f t="shared" si="123"/>
        <v>231</v>
      </c>
      <c r="K1025" s="2">
        <f t="shared" si="124"/>
        <v>99</v>
      </c>
      <c r="L1025" t="s">
        <v>34</v>
      </c>
      <c r="M1025" t="s">
        <v>21</v>
      </c>
      <c r="N1025">
        <f t="shared" si="125"/>
        <v>29</v>
      </c>
      <c r="O1025" s="3" t="str">
        <f t="shared" si="120"/>
        <v>Jan</v>
      </c>
      <c r="P1025">
        <f t="shared" si="126"/>
        <v>2020</v>
      </c>
      <c r="Q1025" t="str">
        <f t="shared" si="127"/>
        <v>Wednesday</v>
      </c>
      <c r="R1025" t="str">
        <f t="shared" si="121"/>
        <v>Q1</v>
      </c>
    </row>
    <row r="1026" spans="1:18" x14ac:dyDescent="0.25">
      <c r="A1026">
        <v>962</v>
      </c>
      <c r="B1026" s="1">
        <v>43859</v>
      </c>
      <c r="C1026" t="s">
        <v>56</v>
      </c>
      <c r="D1026">
        <v>8976789077</v>
      </c>
      <c r="E1026" t="s">
        <v>40</v>
      </c>
      <c r="F1026" t="s">
        <v>41</v>
      </c>
      <c r="G1026" s="2">
        <v>40</v>
      </c>
      <c r="H1026">
        <v>1</v>
      </c>
      <c r="I1026" s="2">
        <f t="shared" si="122"/>
        <v>40</v>
      </c>
      <c r="J1026" s="2">
        <f t="shared" si="123"/>
        <v>28</v>
      </c>
      <c r="K1026" s="2">
        <f t="shared" si="124"/>
        <v>12</v>
      </c>
      <c r="L1026" t="s">
        <v>20</v>
      </c>
      <c r="M1026" t="s">
        <v>21</v>
      </c>
      <c r="N1026">
        <f t="shared" si="125"/>
        <v>29</v>
      </c>
      <c r="O1026" s="3" t="str">
        <f t="shared" si="120"/>
        <v>Jan</v>
      </c>
      <c r="P1026">
        <f t="shared" si="126"/>
        <v>2020</v>
      </c>
      <c r="Q1026" t="str">
        <f t="shared" si="127"/>
        <v>Wednesday</v>
      </c>
      <c r="R1026" t="str">
        <f t="shared" si="121"/>
        <v>Q1</v>
      </c>
    </row>
    <row r="1027" spans="1:18" x14ac:dyDescent="0.25">
      <c r="A1027">
        <v>963</v>
      </c>
      <c r="B1027" s="1">
        <v>43859</v>
      </c>
      <c r="C1027" t="s">
        <v>56</v>
      </c>
      <c r="D1027">
        <v>8976789077</v>
      </c>
      <c r="E1027" t="s">
        <v>43</v>
      </c>
      <c r="F1027" t="s">
        <v>19</v>
      </c>
      <c r="G1027" s="2">
        <v>67</v>
      </c>
      <c r="H1027">
        <v>1</v>
      </c>
      <c r="I1027" s="2">
        <f t="shared" si="122"/>
        <v>67</v>
      </c>
      <c r="J1027" s="2">
        <f t="shared" si="123"/>
        <v>46.900000000000006</v>
      </c>
      <c r="K1027" s="2">
        <f t="shared" si="124"/>
        <v>20.099999999999994</v>
      </c>
      <c r="L1027" t="s">
        <v>25</v>
      </c>
      <c r="M1027" t="s">
        <v>21</v>
      </c>
      <c r="N1027">
        <f t="shared" si="125"/>
        <v>29</v>
      </c>
      <c r="O1027" s="3" t="str">
        <f t="shared" ref="O1027:O1090" si="128">TEXT(B1027,"mmm")</f>
        <v>Jan</v>
      </c>
      <c r="P1027">
        <f t="shared" si="126"/>
        <v>2020</v>
      </c>
      <c r="Q1027" t="str">
        <f t="shared" si="127"/>
        <v>Wednesday</v>
      </c>
      <c r="R1027" t="str">
        <f t="shared" ref="R1027:R1090" si="129">IF(OR(O1027="Jan",O1027="Feb",O1027="Mar"),"Q1",(IF(OR(O1027="Apr",O1027="May",O1027="Jun"),"Q2",(IF(OR(O1027="Jul",O1027="Aug",O1027="Sep"),"Q3","Q4")))))</f>
        <v>Q1</v>
      </c>
    </row>
    <row r="1028" spans="1:18" x14ac:dyDescent="0.25">
      <c r="A1028">
        <v>964</v>
      </c>
      <c r="B1028" s="1">
        <v>43859</v>
      </c>
      <c r="C1028" t="s">
        <v>56</v>
      </c>
      <c r="D1028">
        <v>8976789077</v>
      </c>
      <c r="E1028" t="s">
        <v>44</v>
      </c>
      <c r="F1028" t="s">
        <v>19</v>
      </c>
      <c r="G1028" s="2">
        <v>15</v>
      </c>
      <c r="H1028">
        <v>1</v>
      </c>
      <c r="I1028" s="2">
        <f t="shared" si="122"/>
        <v>15</v>
      </c>
      <c r="J1028" s="2">
        <f t="shared" si="123"/>
        <v>10.5</v>
      </c>
      <c r="K1028" s="2">
        <f t="shared" si="124"/>
        <v>4.5</v>
      </c>
      <c r="L1028" t="s">
        <v>52</v>
      </c>
      <c r="M1028" t="s">
        <v>21</v>
      </c>
      <c r="N1028">
        <f t="shared" si="125"/>
        <v>29</v>
      </c>
      <c r="O1028" s="3" t="str">
        <f t="shared" si="128"/>
        <v>Jan</v>
      </c>
      <c r="P1028">
        <f t="shared" si="126"/>
        <v>2020</v>
      </c>
      <c r="Q1028" t="str">
        <f t="shared" si="127"/>
        <v>Wednesday</v>
      </c>
      <c r="R1028" t="str">
        <f t="shared" si="129"/>
        <v>Q1</v>
      </c>
    </row>
    <row r="1029" spans="1:18" x14ac:dyDescent="0.25">
      <c r="A1029">
        <v>965</v>
      </c>
      <c r="B1029" s="1">
        <v>43859</v>
      </c>
      <c r="C1029" t="s">
        <v>56</v>
      </c>
      <c r="D1029">
        <v>8976789077</v>
      </c>
      <c r="E1029" t="s">
        <v>45</v>
      </c>
      <c r="F1029" t="s">
        <v>38</v>
      </c>
      <c r="G1029" s="2">
        <v>262</v>
      </c>
      <c r="H1029">
        <v>1</v>
      </c>
      <c r="I1029" s="2">
        <f t="shared" si="122"/>
        <v>262</v>
      </c>
      <c r="J1029" s="2">
        <f t="shared" si="123"/>
        <v>183.4</v>
      </c>
      <c r="K1029" s="2">
        <f t="shared" si="124"/>
        <v>78.599999999999994</v>
      </c>
      <c r="L1029" t="s">
        <v>20</v>
      </c>
      <c r="M1029" t="s">
        <v>21</v>
      </c>
      <c r="N1029">
        <f t="shared" si="125"/>
        <v>29</v>
      </c>
      <c r="O1029" s="3" t="str">
        <f t="shared" si="128"/>
        <v>Jan</v>
      </c>
      <c r="P1029">
        <f t="shared" si="126"/>
        <v>2020</v>
      </c>
      <c r="Q1029" t="str">
        <f t="shared" si="127"/>
        <v>Wednesday</v>
      </c>
      <c r="R1029" t="str">
        <f t="shared" si="129"/>
        <v>Q1</v>
      </c>
    </row>
    <row r="1030" spans="1:18" x14ac:dyDescent="0.25">
      <c r="A1030">
        <v>966</v>
      </c>
      <c r="B1030" s="1">
        <v>43859</v>
      </c>
      <c r="C1030" t="s">
        <v>56</v>
      </c>
      <c r="D1030">
        <v>8976789077</v>
      </c>
      <c r="E1030" t="s">
        <v>46</v>
      </c>
      <c r="F1030" t="s">
        <v>38</v>
      </c>
      <c r="G1030" s="2">
        <v>349</v>
      </c>
      <c r="H1030">
        <v>1</v>
      </c>
      <c r="I1030" s="2">
        <f t="shared" si="122"/>
        <v>349</v>
      </c>
      <c r="J1030" s="2">
        <f t="shared" si="123"/>
        <v>244.3</v>
      </c>
      <c r="K1030" s="2">
        <f t="shared" si="124"/>
        <v>104.69999999999999</v>
      </c>
      <c r="L1030" t="s">
        <v>25</v>
      </c>
      <c r="M1030" t="s">
        <v>21</v>
      </c>
      <c r="N1030">
        <f t="shared" si="125"/>
        <v>29</v>
      </c>
      <c r="O1030" s="3" t="str">
        <f t="shared" si="128"/>
        <v>Jan</v>
      </c>
      <c r="P1030">
        <f t="shared" si="126"/>
        <v>2020</v>
      </c>
      <c r="Q1030" t="str">
        <f t="shared" si="127"/>
        <v>Wednesday</v>
      </c>
      <c r="R1030" t="str">
        <f t="shared" si="129"/>
        <v>Q1</v>
      </c>
    </row>
    <row r="1031" spans="1:18" x14ac:dyDescent="0.25">
      <c r="A1031">
        <v>967</v>
      </c>
      <c r="B1031" s="1">
        <v>43859</v>
      </c>
      <c r="C1031" t="s">
        <v>56</v>
      </c>
      <c r="D1031">
        <v>8976789077</v>
      </c>
      <c r="E1031" t="s">
        <v>47</v>
      </c>
      <c r="F1031" t="s">
        <v>38</v>
      </c>
      <c r="G1031" s="2">
        <v>537</v>
      </c>
      <c r="H1031">
        <v>1</v>
      </c>
      <c r="I1031" s="2">
        <f t="shared" si="122"/>
        <v>537</v>
      </c>
      <c r="J1031" s="2">
        <f t="shared" si="123"/>
        <v>375.9</v>
      </c>
      <c r="K1031" s="2">
        <f t="shared" si="124"/>
        <v>161.10000000000002</v>
      </c>
      <c r="L1031" t="s">
        <v>25</v>
      </c>
      <c r="M1031" t="s">
        <v>21</v>
      </c>
      <c r="N1031">
        <f t="shared" si="125"/>
        <v>29</v>
      </c>
      <c r="O1031" s="3" t="str">
        <f t="shared" si="128"/>
        <v>Jan</v>
      </c>
      <c r="P1031">
        <f t="shared" si="126"/>
        <v>2020</v>
      </c>
      <c r="Q1031" t="str">
        <f t="shared" si="127"/>
        <v>Wednesday</v>
      </c>
      <c r="R1031" t="str">
        <f t="shared" si="129"/>
        <v>Q1</v>
      </c>
    </row>
    <row r="1032" spans="1:18" x14ac:dyDescent="0.25">
      <c r="A1032">
        <v>968</v>
      </c>
      <c r="B1032" s="1">
        <v>43859</v>
      </c>
      <c r="C1032" t="s">
        <v>56</v>
      </c>
      <c r="D1032">
        <v>8976789077</v>
      </c>
      <c r="E1032" t="s">
        <v>55</v>
      </c>
      <c r="F1032" t="s">
        <v>38</v>
      </c>
      <c r="G1032" s="2">
        <v>584</v>
      </c>
      <c r="H1032">
        <v>1</v>
      </c>
      <c r="I1032" s="2">
        <f t="shared" si="122"/>
        <v>584</v>
      </c>
      <c r="J1032" s="2">
        <f t="shared" si="123"/>
        <v>408.8</v>
      </c>
      <c r="K1032" s="2">
        <f t="shared" si="124"/>
        <v>175.2</v>
      </c>
      <c r="L1032" t="s">
        <v>20</v>
      </c>
      <c r="M1032" t="s">
        <v>21</v>
      </c>
      <c r="N1032">
        <f t="shared" si="125"/>
        <v>29</v>
      </c>
      <c r="O1032" s="3" t="str">
        <f t="shared" si="128"/>
        <v>Jan</v>
      </c>
      <c r="P1032">
        <f t="shared" si="126"/>
        <v>2020</v>
      </c>
      <c r="Q1032" t="str">
        <f t="shared" si="127"/>
        <v>Wednesday</v>
      </c>
      <c r="R1032" t="str">
        <f t="shared" si="129"/>
        <v>Q1</v>
      </c>
    </row>
    <row r="1033" spans="1:18" x14ac:dyDescent="0.25">
      <c r="A1033">
        <v>972</v>
      </c>
      <c r="B1033" s="1">
        <v>43859</v>
      </c>
      <c r="C1033" t="s">
        <v>36</v>
      </c>
      <c r="D1033">
        <v>9876548767</v>
      </c>
      <c r="E1033" t="s">
        <v>37</v>
      </c>
      <c r="F1033" t="s">
        <v>38</v>
      </c>
      <c r="G1033" s="2">
        <v>45</v>
      </c>
      <c r="H1033">
        <v>3</v>
      </c>
      <c r="I1033" s="2">
        <f t="shared" si="122"/>
        <v>135</v>
      </c>
      <c r="J1033" s="2">
        <f t="shared" si="123"/>
        <v>94.5</v>
      </c>
      <c r="K1033" s="2">
        <f t="shared" si="124"/>
        <v>40.5</v>
      </c>
      <c r="L1033" t="s">
        <v>52</v>
      </c>
      <c r="M1033" t="s">
        <v>21</v>
      </c>
      <c r="N1033">
        <f t="shared" si="125"/>
        <v>29</v>
      </c>
      <c r="O1033" s="3" t="str">
        <f t="shared" si="128"/>
        <v>Jan</v>
      </c>
      <c r="P1033">
        <f t="shared" si="126"/>
        <v>2020</v>
      </c>
      <c r="Q1033" t="str">
        <f t="shared" si="127"/>
        <v>Wednesday</v>
      </c>
      <c r="R1033" t="str">
        <f t="shared" si="129"/>
        <v>Q1</v>
      </c>
    </row>
    <row r="1034" spans="1:18" x14ac:dyDescent="0.25">
      <c r="A1034">
        <v>973</v>
      </c>
      <c r="B1034" s="1">
        <v>43859</v>
      </c>
      <c r="C1034" t="s">
        <v>36</v>
      </c>
      <c r="D1034">
        <v>9876548767</v>
      </c>
      <c r="E1034" t="s">
        <v>39</v>
      </c>
      <c r="F1034" t="s">
        <v>38</v>
      </c>
      <c r="G1034" s="2">
        <v>55</v>
      </c>
      <c r="H1034">
        <v>6</v>
      </c>
      <c r="I1034" s="2">
        <f t="shared" si="122"/>
        <v>330</v>
      </c>
      <c r="J1034" s="2">
        <f t="shared" si="123"/>
        <v>231</v>
      </c>
      <c r="K1034" s="2">
        <f t="shared" si="124"/>
        <v>99</v>
      </c>
      <c r="L1034" t="s">
        <v>25</v>
      </c>
      <c r="M1034" t="s">
        <v>21</v>
      </c>
      <c r="N1034">
        <f t="shared" si="125"/>
        <v>29</v>
      </c>
      <c r="O1034" s="3" t="str">
        <f t="shared" si="128"/>
        <v>Jan</v>
      </c>
      <c r="P1034">
        <f t="shared" si="126"/>
        <v>2020</v>
      </c>
      <c r="Q1034" t="str">
        <f t="shared" si="127"/>
        <v>Wednesday</v>
      </c>
      <c r="R1034" t="str">
        <f t="shared" si="129"/>
        <v>Q1</v>
      </c>
    </row>
    <row r="1035" spans="1:18" x14ac:dyDescent="0.25">
      <c r="A1035">
        <v>971</v>
      </c>
      <c r="B1035" s="1">
        <v>43859</v>
      </c>
      <c r="C1035" t="s">
        <v>56</v>
      </c>
      <c r="D1035">
        <v>8976789077</v>
      </c>
      <c r="E1035" t="s">
        <v>55</v>
      </c>
      <c r="F1035" t="s">
        <v>38</v>
      </c>
      <c r="G1035" s="2">
        <v>584</v>
      </c>
      <c r="H1035">
        <v>1</v>
      </c>
      <c r="I1035" s="2">
        <f t="shared" si="122"/>
        <v>584</v>
      </c>
      <c r="J1035" s="2">
        <f t="shared" si="123"/>
        <v>408.8</v>
      </c>
      <c r="K1035" s="2">
        <f t="shared" si="124"/>
        <v>175.2</v>
      </c>
      <c r="L1035" t="s">
        <v>34</v>
      </c>
      <c r="M1035" t="s">
        <v>21</v>
      </c>
      <c r="N1035">
        <f t="shared" si="125"/>
        <v>29</v>
      </c>
      <c r="O1035" s="3" t="str">
        <f t="shared" si="128"/>
        <v>Jan</v>
      </c>
      <c r="P1035">
        <f t="shared" si="126"/>
        <v>2020</v>
      </c>
      <c r="Q1035" t="str">
        <f t="shared" si="127"/>
        <v>Wednesday</v>
      </c>
      <c r="R1035" t="str">
        <f t="shared" si="129"/>
        <v>Q1</v>
      </c>
    </row>
    <row r="1036" spans="1:18" x14ac:dyDescent="0.25">
      <c r="A1036">
        <v>974</v>
      </c>
      <c r="B1036" s="1">
        <v>43859</v>
      </c>
      <c r="C1036" t="s">
        <v>56</v>
      </c>
      <c r="D1036">
        <v>8976789077</v>
      </c>
      <c r="E1036" t="s">
        <v>40</v>
      </c>
      <c r="F1036" t="s">
        <v>41</v>
      </c>
      <c r="G1036" s="2">
        <v>40</v>
      </c>
      <c r="H1036">
        <v>1</v>
      </c>
      <c r="I1036" s="2">
        <f t="shared" si="122"/>
        <v>40</v>
      </c>
      <c r="J1036" s="2">
        <f t="shared" si="123"/>
        <v>28</v>
      </c>
      <c r="K1036" s="2">
        <f t="shared" si="124"/>
        <v>12</v>
      </c>
      <c r="L1036" t="s">
        <v>52</v>
      </c>
      <c r="M1036" t="s">
        <v>21</v>
      </c>
      <c r="N1036">
        <f t="shared" si="125"/>
        <v>29</v>
      </c>
      <c r="O1036" s="3" t="str">
        <f t="shared" si="128"/>
        <v>Jan</v>
      </c>
      <c r="P1036">
        <f t="shared" si="126"/>
        <v>2020</v>
      </c>
      <c r="Q1036" t="str">
        <f t="shared" si="127"/>
        <v>Wednesday</v>
      </c>
      <c r="R1036" t="str">
        <f t="shared" si="129"/>
        <v>Q1</v>
      </c>
    </row>
    <row r="1037" spans="1:18" x14ac:dyDescent="0.25">
      <c r="A1037">
        <v>975</v>
      </c>
      <c r="B1037" s="1">
        <v>43859</v>
      </c>
      <c r="C1037" t="s">
        <v>56</v>
      </c>
      <c r="D1037">
        <v>8976789077</v>
      </c>
      <c r="E1037" t="s">
        <v>43</v>
      </c>
      <c r="F1037" t="s">
        <v>19</v>
      </c>
      <c r="G1037" s="2">
        <v>67</v>
      </c>
      <c r="H1037">
        <v>1</v>
      </c>
      <c r="I1037" s="2">
        <f t="shared" si="122"/>
        <v>67</v>
      </c>
      <c r="J1037" s="2">
        <f t="shared" si="123"/>
        <v>46.900000000000006</v>
      </c>
      <c r="K1037" s="2">
        <f t="shared" si="124"/>
        <v>20.099999999999994</v>
      </c>
      <c r="L1037" t="s">
        <v>52</v>
      </c>
      <c r="M1037" t="s">
        <v>21</v>
      </c>
      <c r="N1037">
        <f t="shared" si="125"/>
        <v>29</v>
      </c>
      <c r="O1037" s="3" t="str">
        <f t="shared" si="128"/>
        <v>Jan</v>
      </c>
      <c r="P1037">
        <f t="shared" si="126"/>
        <v>2020</v>
      </c>
      <c r="Q1037" t="str">
        <f t="shared" si="127"/>
        <v>Wednesday</v>
      </c>
      <c r="R1037" t="str">
        <f t="shared" si="129"/>
        <v>Q1</v>
      </c>
    </row>
    <row r="1038" spans="1:18" x14ac:dyDescent="0.25">
      <c r="A1038">
        <v>976</v>
      </c>
      <c r="B1038" s="1">
        <v>43859</v>
      </c>
      <c r="C1038" t="s">
        <v>56</v>
      </c>
      <c r="D1038">
        <v>8976789077</v>
      </c>
      <c r="E1038" t="s">
        <v>44</v>
      </c>
      <c r="F1038" t="s">
        <v>19</v>
      </c>
      <c r="G1038" s="2">
        <v>15</v>
      </c>
      <c r="H1038">
        <v>1</v>
      </c>
      <c r="I1038" s="2">
        <f t="shared" si="122"/>
        <v>15</v>
      </c>
      <c r="J1038" s="2">
        <f t="shared" si="123"/>
        <v>10.5</v>
      </c>
      <c r="K1038" s="2">
        <f t="shared" si="124"/>
        <v>4.5</v>
      </c>
      <c r="L1038" t="s">
        <v>34</v>
      </c>
      <c r="M1038" t="s">
        <v>21</v>
      </c>
      <c r="N1038">
        <f t="shared" si="125"/>
        <v>29</v>
      </c>
      <c r="O1038" s="3" t="str">
        <f t="shared" si="128"/>
        <v>Jan</v>
      </c>
      <c r="P1038">
        <f t="shared" si="126"/>
        <v>2020</v>
      </c>
      <c r="Q1038" t="str">
        <f t="shared" si="127"/>
        <v>Wednesday</v>
      </c>
      <c r="R1038" t="str">
        <f t="shared" si="129"/>
        <v>Q1</v>
      </c>
    </row>
    <row r="1039" spans="1:18" x14ac:dyDescent="0.25">
      <c r="A1039">
        <v>977</v>
      </c>
      <c r="B1039" s="1">
        <v>43859</v>
      </c>
      <c r="C1039" t="s">
        <v>56</v>
      </c>
      <c r="D1039">
        <v>8976789077</v>
      </c>
      <c r="E1039" t="s">
        <v>45</v>
      </c>
      <c r="F1039" t="s">
        <v>38</v>
      </c>
      <c r="G1039" s="2">
        <v>262</v>
      </c>
      <c r="H1039">
        <v>1</v>
      </c>
      <c r="I1039" s="2">
        <f t="shared" si="122"/>
        <v>262</v>
      </c>
      <c r="J1039" s="2">
        <f t="shared" si="123"/>
        <v>183.4</v>
      </c>
      <c r="K1039" s="2">
        <f t="shared" si="124"/>
        <v>78.599999999999994</v>
      </c>
      <c r="L1039" t="s">
        <v>25</v>
      </c>
      <c r="M1039" t="s">
        <v>21</v>
      </c>
      <c r="N1039">
        <f t="shared" si="125"/>
        <v>29</v>
      </c>
      <c r="O1039" s="3" t="str">
        <f t="shared" si="128"/>
        <v>Jan</v>
      </c>
      <c r="P1039">
        <f t="shared" si="126"/>
        <v>2020</v>
      </c>
      <c r="Q1039" t="str">
        <f t="shared" si="127"/>
        <v>Wednesday</v>
      </c>
      <c r="R1039" t="str">
        <f t="shared" si="129"/>
        <v>Q1</v>
      </c>
    </row>
    <row r="1040" spans="1:18" x14ac:dyDescent="0.25">
      <c r="A1040">
        <v>978</v>
      </c>
      <c r="B1040" s="1">
        <v>43859</v>
      </c>
      <c r="C1040" t="s">
        <v>56</v>
      </c>
      <c r="D1040">
        <v>8976789077</v>
      </c>
      <c r="E1040" t="s">
        <v>46</v>
      </c>
      <c r="F1040" t="s">
        <v>38</v>
      </c>
      <c r="G1040" s="2">
        <v>349</v>
      </c>
      <c r="H1040">
        <v>1</v>
      </c>
      <c r="I1040" s="2">
        <f t="shared" si="122"/>
        <v>349</v>
      </c>
      <c r="J1040" s="2">
        <f t="shared" si="123"/>
        <v>244.3</v>
      </c>
      <c r="K1040" s="2">
        <f t="shared" si="124"/>
        <v>104.69999999999999</v>
      </c>
      <c r="L1040" t="s">
        <v>20</v>
      </c>
      <c r="M1040" t="s">
        <v>21</v>
      </c>
      <c r="N1040">
        <f t="shared" si="125"/>
        <v>29</v>
      </c>
      <c r="O1040" s="3" t="str">
        <f t="shared" si="128"/>
        <v>Jan</v>
      </c>
      <c r="P1040">
        <f t="shared" si="126"/>
        <v>2020</v>
      </c>
      <c r="Q1040" t="str">
        <f t="shared" si="127"/>
        <v>Wednesday</v>
      </c>
      <c r="R1040" t="str">
        <f t="shared" si="129"/>
        <v>Q1</v>
      </c>
    </row>
    <row r="1041" spans="1:18" x14ac:dyDescent="0.25">
      <c r="A1041">
        <v>979</v>
      </c>
      <c r="B1041" s="1">
        <v>43859</v>
      </c>
      <c r="C1041" t="s">
        <v>56</v>
      </c>
      <c r="D1041">
        <v>8976789077</v>
      </c>
      <c r="E1041" t="s">
        <v>47</v>
      </c>
      <c r="F1041" t="s">
        <v>38</v>
      </c>
      <c r="G1041" s="2">
        <v>537</v>
      </c>
      <c r="H1041">
        <v>1</v>
      </c>
      <c r="I1041" s="2">
        <f t="shared" si="122"/>
        <v>537</v>
      </c>
      <c r="J1041" s="2">
        <f t="shared" si="123"/>
        <v>375.9</v>
      </c>
      <c r="K1041" s="2">
        <f t="shared" si="124"/>
        <v>161.10000000000002</v>
      </c>
      <c r="L1041" t="s">
        <v>34</v>
      </c>
      <c r="M1041" t="s">
        <v>21</v>
      </c>
      <c r="N1041">
        <f t="shared" si="125"/>
        <v>29</v>
      </c>
      <c r="O1041" s="3" t="str">
        <f t="shared" si="128"/>
        <v>Jan</v>
      </c>
      <c r="P1041">
        <f t="shared" si="126"/>
        <v>2020</v>
      </c>
      <c r="Q1041" t="str">
        <f t="shared" si="127"/>
        <v>Wednesday</v>
      </c>
      <c r="R1041" t="str">
        <f t="shared" si="129"/>
        <v>Q1</v>
      </c>
    </row>
    <row r="1042" spans="1:18" x14ac:dyDescent="0.25">
      <c r="A1042">
        <v>980</v>
      </c>
      <c r="B1042" s="1">
        <v>43859</v>
      </c>
      <c r="C1042" t="s">
        <v>56</v>
      </c>
      <c r="D1042">
        <v>8976789077</v>
      </c>
      <c r="E1042" t="s">
        <v>55</v>
      </c>
      <c r="F1042" t="s">
        <v>38</v>
      </c>
      <c r="G1042" s="2">
        <v>584</v>
      </c>
      <c r="H1042">
        <v>1</v>
      </c>
      <c r="I1042" s="2">
        <f t="shared" si="122"/>
        <v>584</v>
      </c>
      <c r="J1042" s="2">
        <f t="shared" si="123"/>
        <v>408.8</v>
      </c>
      <c r="K1042" s="2">
        <f t="shared" si="124"/>
        <v>175.2</v>
      </c>
      <c r="L1042" t="s">
        <v>34</v>
      </c>
      <c r="M1042" t="s">
        <v>21</v>
      </c>
      <c r="N1042">
        <f t="shared" si="125"/>
        <v>29</v>
      </c>
      <c r="O1042" s="3" t="str">
        <f t="shared" si="128"/>
        <v>Jan</v>
      </c>
      <c r="P1042">
        <f t="shared" si="126"/>
        <v>2020</v>
      </c>
      <c r="Q1042" t="str">
        <f t="shared" si="127"/>
        <v>Wednesday</v>
      </c>
      <c r="R1042" t="str">
        <f t="shared" si="129"/>
        <v>Q1</v>
      </c>
    </row>
    <row r="1043" spans="1:18" x14ac:dyDescent="0.25">
      <c r="A1043">
        <v>981</v>
      </c>
      <c r="B1043" s="1">
        <v>43859</v>
      </c>
      <c r="C1043" t="s">
        <v>36</v>
      </c>
      <c r="D1043">
        <v>9876548767</v>
      </c>
      <c r="E1043" t="s">
        <v>37</v>
      </c>
      <c r="F1043" t="s">
        <v>38</v>
      </c>
      <c r="G1043" s="2">
        <v>45</v>
      </c>
      <c r="H1043">
        <v>3</v>
      </c>
      <c r="I1043" s="2">
        <f t="shared" si="122"/>
        <v>135</v>
      </c>
      <c r="J1043" s="2">
        <f t="shared" si="123"/>
        <v>94.5</v>
      </c>
      <c r="K1043" s="2">
        <f t="shared" si="124"/>
        <v>40.5</v>
      </c>
      <c r="L1043" t="s">
        <v>34</v>
      </c>
      <c r="M1043" t="s">
        <v>21</v>
      </c>
      <c r="N1043">
        <f t="shared" si="125"/>
        <v>29</v>
      </c>
      <c r="O1043" s="3" t="str">
        <f t="shared" si="128"/>
        <v>Jan</v>
      </c>
      <c r="P1043">
        <f t="shared" si="126"/>
        <v>2020</v>
      </c>
      <c r="Q1043" t="str">
        <f t="shared" si="127"/>
        <v>Wednesday</v>
      </c>
      <c r="R1043" t="str">
        <f t="shared" si="129"/>
        <v>Q1</v>
      </c>
    </row>
    <row r="1044" spans="1:18" x14ac:dyDescent="0.25">
      <c r="A1044">
        <v>982</v>
      </c>
      <c r="B1044" s="1">
        <v>43859</v>
      </c>
      <c r="C1044" t="s">
        <v>36</v>
      </c>
      <c r="D1044">
        <v>9876548767</v>
      </c>
      <c r="E1044" t="s">
        <v>39</v>
      </c>
      <c r="F1044" t="s">
        <v>38</v>
      </c>
      <c r="G1044" s="2">
        <v>55</v>
      </c>
      <c r="H1044">
        <v>6</v>
      </c>
      <c r="I1044" s="2">
        <f t="shared" si="122"/>
        <v>330</v>
      </c>
      <c r="J1044" s="2">
        <f t="shared" si="123"/>
        <v>231</v>
      </c>
      <c r="K1044" s="2">
        <f t="shared" si="124"/>
        <v>99</v>
      </c>
      <c r="L1044" t="s">
        <v>52</v>
      </c>
      <c r="M1044" t="s">
        <v>21</v>
      </c>
      <c r="N1044">
        <f t="shared" si="125"/>
        <v>29</v>
      </c>
      <c r="O1044" s="3" t="str">
        <f t="shared" si="128"/>
        <v>Jan</v>
      </c>
      <c r="P1044">
        <f t="shared" si="126"/>
        <v>2020</v>
      </c>
      <c r="Q1044" t="str">
        <f t="shared" si="127"/>
        <v>Wednesday</v>
      </c>
      <c r="R1044" t="str">
        <f t="shared" si="129"/>
        <v>Q1</v>
      </c>
    </row>
    <row r="1045" spans="1:18" x14ac:dyDescent="0.25">
      <c r="A1045">
        <v>983</v>
      </c>
      <c r="B1045" s="1">
        <v>43859</v>
      </c>
      <c r="C1045" t="s">
        <v>36</v>
      </c>
      <c r="D1045">
        <v>9876548767</v>
      </c>
      <c r="E1045" t="s">
        <v>37</v>
      </c>
      <c r="F1045" t="s">
        <v>38</v>
      </c>
      <c r="G1045" s="2">
        <v>45</v>
      </c>
      <c r="H1045">
        <v>3</v>
      </c>
      <c r="I1045" s="2">
        <f t="shared" si="122"/>
        <v>135</v>
      </c>
      <c r="J1045" s="2">
        <f t="shared" si="123"/>
        <v>94.5</v>
      </c>
      <c r="K1045" s="2">
        <f t="shared" si="124"/>
        <v>40.5</v>
      </c>
      <c r="L1045" t="s">
        <v>20</v>
      </c>
      <c r="M1045" t="s">
        <v>21</v>
      </c>
      <c r="N1045">
        <f t="shared" si="125"/>
        <v>29</v>
      </c>
      <c r="O1045" s="3" t="str">
        <f t="shared" si="128"/>
        <v>Jan</v>
      </c>
      <c r="P1045">
        <f t="shared" si="126"/>
        <v>2020</v>
      </c>
      <c r="Q1045" t="str">
        <f t="shared" si="127"/>
        <v>Wednesday</v>
      </c>
      <c r="R1045" t="str">
        <f t="shared" si="129"/>
        <v>Q1</v>
      </c>
    </row>
    <row r="1046" spans="1:18" x14ac:dyDescent="0.25">
      <c r="A1046">
        <v>984</v>
      </c>
      <c r="B1046" s="1">
        <v>43859</v>
      </c>
      <c r="C1046" t="s">
        <v>36</v>
      </c>
      <c r="D1046">
        <v>9876548767</v>
      </c>
      <c r="E1046" t="s">
        <v>39</v>
      </c>
      <c r="F1046" t="s">
        <v>38</v>
      </c>
      <c r="G1046" s="2">
        <v>55</v>
      </c>
      <c r="H1046">
        <v>6</v>
      </c>
      <c r="I1046" s="2">
        <f t="shared" si="122"/>
        <v>330</v>
      </c>
      <c r="J1046" s="2">
        <f t="shared" si="123"/>
        <v>231</v>
      </c>
      <c r="K1046" s="2">
        <f t="shared" si="124"/>
        <v>99</v>
      </c>
      <c r="L1046" t="s">
        <v>52</v>
      </c>
      <c r="M1046" t="s">
        <v>21</v>
      </c>
      <c r="N1046">
        <f t="shared" si="125"/>
        <v>29</v>
      </c>
      <c r="O1046" s="3" t="str">
        <f t="shared" si="128"/>
        <v>Jan</v>
      </c>
      <c r="P1046">
        <f t="shared" si="126"/>
        <v>2020</v>
      </c>
      <c r="Q1046" t="str">
        <f t="shared" si="127"/>
        <v>Wednesday</v>
      </c>
      <c r="R1046" t="str">
        <f t="shared" si="129"/>
        <v>Q1</v>
      </c>
    </row>
    <row r="1047" spans="1:18" x14ac:dyDescent="0.25">
      <c r="A1047">
        <v>985</v>
      </c>
      <c r="B1047" s="1">
        <v>43859</v>
      </c>
      <c r="C1047" t="s">
        <v>56</v>
      </c>
      <c r="D1047">
        <v>8976789077</v>
      </c>
      <c r="E1047" t="s">
        <v>40</v>
      </c>
      <c r="F1047" t="s">
        <v>41</v>
      </c>
      <c r="G1047" s="2">
        <v>40</v>
      </c>
      <c r="H1047">
        <v>1</v>
      </c>
      <c r="I1047" s="2">
        <f t="shared" si="122"/>
        <v>40</v>
      </c>
      <c r="J1047" s="2">
        <f t="shared" si="123"/>
        <v>28</v>
      </c>
      <c r="K1047" s="2">
        <f t="shared" si="124"/>
        <v>12</v>
      </c>
      <c r="L1047" t="s">
        <v>52</v>
      </c>
      <c r="M1047" t="s">
        <v>21</v>
      </c>
      <c r="N1047">
        <f t="shared" si="125"/>
        <v>29</v>
      </c>
      <c r="O1047" s="3" t="str">
        <f t="shared" si="128"/>
        <v>Jan</v>
      </c>
      <c r="P1047">
        <f t="shared" si="126"/>
        <v>2020</v>
      </c>
      <c r="Q1047" t="str">
        <f t="shared" si="127"/>
        <v>Wednesday</v>
      </c>
      <c r="R1047" t="str">
        <f t="shared" si="129"/>
        <v>Q1</v>
      </c>
    </row>
    <row r="1048" spans="1:18" x14ac:dyDescent="0.25">
      <c r="A1048">
        <v>986</v>
      </c>
      <c r="B1048" s="1">
        <v>43859</v>
      </c>
      <c r="C1048" t="s">
        <v>56</v>
      </c>
      <c r="D1048">
        <v>8976789077</v>
      </c>
      <c r="E1048" t="s">
        <v>43</v>
      </c>
      <c r="F1048" t="s">
        <v>19</v>
      </c>
      <c r="G1048" s="2">
        <v>67</v>
      </c>
      <c r="H1048">
        <v>1</v>
      </c>
      <c r="I1048" s="2">
        <f t="shared" si="122"/>
        <v>67</v>
      </c>
      <c r="J1048" s="2">
        <f t="shared" si="123"/>
        <v>46.900000000000006</v>
      </c>
      <c r="K1048" s="2">
        <f t="shared" si="124"/>
        <v>20.099999999999994</v>
      </c>
      <c r="L1048" t="s">
        <v>52</v>
      </c>
      <c r="M1048" t="s">
        <v>21</v>
      </c>
      <c r="N1048">
        <f t="shared" si="125"/>
        <v>29</v>
      </c>
      <c r="O1048" s="3" t="str">
        <f t="shared" si="128"/>
        <v>Jan</v>
      </c>
      <c r="P1048">
        <f t="shared" si="126"/>
        <v>2020</v>
      </c>
      <c r="Q1048" t="str">
        <f t="shared" si="127"/>
        <v>Wednesday</v>
      </c>
      <c r="R1048" t="str">
        <f t="shared" si="129"/>
        <v>Q1</v>
      </c>
    </row>
    <row r="1049" spans="1:18" x14ac:dyDescent="0.25">
      <c r="A1049">
        <v>987</v>
      </c>
      <c r="B1049" s="1">
        <v>43859</v>
      </c>
      <c r="C1049" t="s">
        <v>56</v>
      </c>
      <c r="D1049">
        <v>8976789077</v>
      </c>
      <c r="E1049" t="s">
        <v>44</v>
      </c>
      <c r="F1049" t="s">
        <v>19</v>
      </c>
      <c r="G1049" s="2">
        <v>15</v>
      </c>
      <c r="H1049">
        <v>1</v>
      </c>
      <c r="I1049" s="2">
        <f t="shared" si="122"/>
        <v>15</v>
      </c>
      <c r="J1049" s="2">
        <f t="shared" si="123"/>
        <v>10.5</v>
      </c>
      <c r="K1049" s="2">
        <f t="shared" si="124"/>
        <v>4.5</v>
      </c>
      <c r="L1049" t="s">
        <v>52</v>
      </c>
      <c r="M1049" t="s">
        <v>21</v>
      </c>
      <c r="N1049">
        <f t="shared" si="125"/>
        <v>29</v>
      </c>
      <c r="O1049" s="3" t="str">
        <f t="shared" si="128"/>
        <v>Jan</v>
      </c>
      <c r="P1049">
        <f t="shared" si="126"/>
        <v>2020</v>
      </c>
      <c r="Q1049" t="str">
        <f t="shared" si="127"/>
        <v>Wednesday</v>
      </c>
      <c r="R1049" t="str">
        <f t="shared" si="129"/>
        <v>Q1</v>
      </c>
    </row>
    <row r="1050" spans="1:18" x14ac:dyDescent="0.25">
      <c r="A1050">
        <v>988</v>
      </c>
      <c r="B1050" s="1">
        <v>43859</v>
      </c>
      <c r="C1050" t="s">
        <v>56</v>
      </c>
      <c r="D1050">
        <v>8976789077</v>
      </c>
      <c r="E1050" t="s">
        <v>45</v>
      </c>
      <c r="F1050" t="s">
        <v>38</v>
      </c>
      <c r="G1050" s="2">
        <v>262</v>
      </c>
      <c r="H1050">
        <v>1</v>
      </c>
      <c r="I1050" s="2">
        <f t="shared" si="122"/>
        <v>262</v>
      </c>
      <c r="J1050" s="2">
        <f t="shared" si="123"/>
        <v>183.4</v>
      </c>
      <c r="K1050" s="2">
        <f t="shared" si="124"/>
        <v>78.599999999999994</v>
      </c>
      <c r="L1050" t="s">
        <v>52</v>
      </c>
      <c r="M1050" t="s">
        <v>21</v>
      </c>
      <c r="N1050">
        <f t="shared" si="125"/>
        <v>29</v>
      </c>
      <c r="O1050" s="3" t="str">
        <f t="shared" si="128"/>
        <v>Jan</v>
      </c>
      <c r="P1050">
        <f t="shared" si="126"/>
        <v>2020</v>
      </c>
      <c r="Q1050" t="str">
        <f t="shared" si="127"/>
        <v>Wednesday</v>
      </c>
      <c r="R1050" t="str">
        <f t="shared" si="129"/>
        <v>Q1</v>
      </c>
    </row>
    <row r="1051" spans="1:18" x14ac:dyDescent="0.25">
      <c r="A1051">
        <v>989</v>
      </c>
      <c r="B1051" s="1">
        <v>43859</v>
      </c>
      <c r="C1051" t="s">
        <v>56</v>
      </c>
      <c r="D1051">
        <v>8976789077</v>
      </c>
      <c r="E1051" t="s">
        <v>46</v>
      </c>
      <c r="F1051" t="s">
        <v>38</v>
      </c>
      <c r="G1051" s="2">
        <v>349</v>
      </c>
      <c r="H1051">
        <v>1</v>
      </c>
      <c r="I1051" s="2">
        <f t="shared" si="122"/>
        <v>349</v>
      </c>
      <c r="J1051" s="2">
        <f t="shared" si="123"/>
        <v>244.3</v>
      </c>
      <c r="K1051" s="2">
        <f t="shared" si="124"/>
        <v>104.69999999999999</v>
      </c>
      <c r="L1051" t="s">
        <v>52</v>
      </c>
      <c r="M1051" t="s">
        <v>21</v>
      </c>
      <c r="N1051">
        <f t="shared" si="125"/>
        <v>29</v>
      </c>
      <c r="O1051" s="3" t="str">
        <f t="shared" si="128"/>
        <v>Jan</v>
      </c>
      <c r="P1051">
        <f t="shared" si="126"/>
        <v>2020</v>
      </c>
      <c r="Q1051" t="str">
        <f t="shared" si="127"/>
        <v>Wednesday</v>
      </c>
      <c r="R1051" t="str">
        <f t="shared" si="129"/>
        <v>Q1</v>
      </c>
    </row>
    <row r="1052" spans="1:18" x14ac:dyDescent="0.25">
      <c r="A1052">
        <v>990</v>
      </c>
      <c r="B1052" s="1">
        <v>43859</v>
      </c>
      <c r="C1052" t="s">
        <v>56</v>
      </c>
      <c r="D1052">
        <v>8976789077</v>
      </c>
      <c r="E1052" t="s">
        <v>47</v>
      </c>
      <c r="F1052" t="s">
        <v>38</v>
      </c>
      <c r="G1052" s="2">
        <v>537</v>
      </c>
      <c r="H1052">
        <v>1</v>
      </c>
      <c r="I1052" s="2">
        <f t="shared" si="122"/>
        <v>537</v>
      </c>
      <c r="J1052" s="2">
        <f t="shared" si="123"/>
        <v>375.9</v>
      </c>
      <c r="K1052" s="2">
        <f t="shared" si="124"/>
        <v>161.10000000000002</v>
      </c>
      <c r="L1052" t="s">
        <v>20</v>
      </c>
      <c r="M1052" t="s">
        <v>21</v>
      </c>
      <c r="N1052">
        <f t="shared" si="125"/>
        <v>29</v>
      </c>
      <c r="O1052" s="3" t="str">
        <f t="shared" si="128"/>
        <v>Jan</v>
      </c>
      <c r="P1052">
        <f t="shared" si="126"/>
        <v>2020</v>
      </c>
      <c r="Q1052" t="str">
        <f t="shared" si="127"/>
        <v>Wednesday</v>
      </c>
      <c r="R1052" t="str">
        <f t="shared" si="129"/>
        <v>Q1</v>
      </c>
    </row>
    <row r="1053" spans="1:18" x14ac:dyDescent="0.25">
      <c r="A1053">
        <v>991</v>
      </c>
      <c r="B1053" s="1">
        <v>43859</v>
      </c>
      <c r="C1053" t="s">
        <v>56</v>
      </c>
      <c r="D1053">
        <v>8976789077</v>
      </c>
      <c r="E1053" t="s">
        <v>55</v>
      </c>
      <c r="F1053" t="s">
        <v>38</v>
      </c>
      <c r="G1053" s="2">
        <v>584</v>
      </c>
      <c r="H1053">
        <v>1</v>
      </c>
      <c r="I1053" s="2">
        <f t="shared" si="122"/>
        <v>584</v>
      </c>
      <c r="J1053" s="2">
        <f t="shared" si="123"/>
        <v>408.8</v>
      </c>
      <c r="K1053" s="2">
        <f t="shared" si="124"/>
        <v>175.2</v>
      </c>
      <c r="L1053" t="s">
        <v>20</v>
      </c>
      <c r="M1053" t="s">
        <v>21</v>
      </c>
      <c r="N1053">
        <f t="shared" si="125"/>
        <v>29</v>
      </c>
      <c r="O1053" s="3" t="str">
        <f t="shared" si="128"/>
        <v>Jan</v>
      </c>
      <c r="P1053">
        <f t="shared" si="126"/>
        <v>2020</v>
      </c>
      <c r="Q1053" t="str">
        <f t="shared" si="127"/>
        <v>Wednesday</v>
      </c>
      <c r="R1053" t="str">
        <f t="shared" si="129"/>
        <v>Q1</v>
      </c>
    </row>
    <row r="1054" spans="1:18" x14ac:dyDescent="0.25">
      <c r="A1054">
        <v>992</v>
      </c>
      <c r="B1054" s="1">
        <v>43859</v>
      </c>
      <c r="C1054" t="s">
        <v>53</v>
      </c>
      <c r="D1054">
        <v>8976789056</v>
      </c>
      <c r="E1054" t="s">
        <v>42</v>
      </c>
      <c r="F1054" t="s">
        <v>19</v>
      </c>
      <c r="G1054" s="2">
        <v>70</v>
      </c>
      <c r="H1054">
        <v>1</v>
      </c>
      <c r="I1054" s="2">
        <f t="shared" si="122"/>
        <v>70</v>
      </c>
      <c r="J1054" s="2">
        <f t="shared" si="123"/>
        <v>49</v>
      </c>
      <c r="K1054" s="2">
        <f t="shared" si="124"/>
        <v>21</v>
      </c>
      <c r="L1054" t="s">
        <v>52</v>
      </c>
      <c r="M1054" t="s">
        <v>21</v>
      </c>
      <c r="N1054">
        <f t="shared" si="125"/>
        <v>29</v>
      </c>
      <c r="O1054" s="3" t="str">
        <f t="shared" si="128"/>
        <v>Jan</v>
      </c>
      <c r="P1054">
        <f t="shared" si="126"/>
        <v>2020</v>
      </c>
      <c r="Q1054" t="str">
        <f t="shared" si="127"/>
        <v>Wednesday</v>
      </c>
      <c r="R1054" t="str">
        <f t="shared" si="129"/>
        <v>Q1</v>
      </c>
    </row>
    <row r="1055" spans="1:18" x14ac:dyDescent="0.25">
      <c r="A1055">
        <v>993</v>
      </c>
      <c r="B1055" s="1">
        <v>43859</v>
      </c>
      <c r="C1055" t="s">
        <v>53</v>
      </c>
      <c r="D1055">
        <v>8976789056</v>
      </c>
      <c r="E1055" t="s">
        <v>40</v>
      </c>
      <c r="F1055" t="s">
        <v>41</v>
      </c>
      <c r="G1055" s="2">
        <v>40</v>
      </c>
      <c r="H1055">
        <v>2</v>
      </c>
      <c r="I1055" s="2">
        <f t="shared" si="122"/>
        <v>80</v>
      </c>
      <c r="J1055" s="2">
        <f t="shared" si="123"/>
        <v>56</v>
      </c>
      <c r="K1055" s="2">
        <f t="shared" si="124"/>
        <v>24</v>
      </c>
      <c r="L1055" t="s">
        <v>34</v>
      </c>
      <c r="M1055" t="s">
        <v>21</v>
      </c>
      <c r="N1055">
        <f t="shared" si="125"/>
        <v>29</v>
      </c>
      <c r="O1055" s="3" t="str">
        <f t="shared" si="128"/>
        <v>Jan</v>
      </c>
      <c r="P1055">
        <f t="shared" si="126"/>
        <v>2020</v>
      </c>
      <c r="Q1055" t="str">
        <f t="shared" si="127"/>
        <v>Wednesday</v>
      </c>
      <c r="R1055" t="str">
        <f t="shared" si="129"/>
        <v>Q1</v>
      </c>
    </row>
    <row r="1056" spans="1:18" x14ac:dyDescent="0.25">
      <c r="A1056">
        <v>994</v>
      </c>
      <c r="B1056" s="1">
        <v>43859</v>
      </c>
      <c r="C1056" t="s">
        <v>53</v>
      </c>
      <c r="D1056">
        <v>8976789056</v>
      </c>
      <c r="E1056" t="s">
        <v>39</v>
      </c>
      <c r="F1056" t="s">
        <v>38</v>
      </c>
      <c r="G1056" s="2">
        <v>55</v>
      </c>
      <c r="H1056">
        <v>1</v>
      </c>
      <c r="I1056" s="2">
        <f t="shared" si="122"/>
        <v>55</v>
      </c>
      <c r="J1056" s="2">
        <f t="shared" si="123"/>
        <v>38.5</v>
      </c>
      <c r="K1056" s="2">
        <f t="shared" si="124"/>
        <v>16.5</v>
      </c>
      <c r="L1056" t="s">
        <v>25</v>
      </c>
      <c r="M1056" t="s">
        <v>21</v>
      </c>
      <c r="N1056">
        <f t="shared" si="125"/>
        <v>29</v>
      </c>
      <c r="O1056" s="3" t="str">
        <f t="shared" si="128"/>
        <v>Jan</v>
      </c>
      <c r="P1056">
        <f t="shared" si="126"/>
        <v>2020</v>
      </c>
      <c r="Q1056" t="str">
        <f t="shared" si="127"/>
        <v>Wednesday</v>
      </c>
      <c r="R1056" t="str">
        <f t="shared" si="129"/>
        <v>Q1</v>
      </c>
    </row>
    <row r="1057" spans="1:18" x14ac:dyDescent="0.25">
      <c r="A1057">
        <v>995</v>
      </c>
      <c r="B1057" s="1">
        <v>43860</v>
      </c>
      <c r="C1057" t="s">
        <v>36</v>
      </c>
      <c r="D1057">
        <v>9876548767</v>
      </c>
      <c r="E1057" t="s">
        <v>37</v>
      </c>
      <c r="F1057" t="s">
        <v>38</v>
      </c>
      <c r="G1057" s="2">
        <v>45</v>
      </c>
      <c r="H1057">
        <v>3</v>
      </c>
      <c r="I1057" s="2">
        <f t="shared" si="122"/>
        <v>135</v>
      </c>
      <c r="J1057" s="2">
        <f t="shared" si="123"/>
        <v>94.5</v>
      </c>
      <c r="K1057" s="2">
        <f t="shared" si="124"/>
        <v>40.5</v>
      </c>
      <c r="L1057" t="s">
        <v>20</v>
      </c>
      <c r="M1057" t="s">
        <v>21</v>
      </c>
      <c r="N1057">
        <f t="shared" si="125"/>
        <v>30</v>
      </c>
      <c r="O1057" s="3" t="str">
        <f t="shared" si="128"/>
        <v>Jan</v>
      </c>
      <c r="P1057">
        <f t="shared" si="126"/>
        <v>2020</v>
      </c>
      <c r="Q1057" t="str">
        <f t="shared" si="127"/>
        <v>Thursday</v>
      </c>
      <c r="R1057" t="str">
        <f t="shared" si="129"/>
        <v>Q1</v>
      </c>
    </row>
    <row r="1058" spans="1:18" x14ac:dyDescent="0.25">
      <c r="A1058">
        <v>996</v>
      </c>
      <c r="B1058" s="1">
        <v>43860</v>
      </c>
      <c r="C1058" t="s">
        <v>36</v>
      </c>
      <c r="D1058">
        <v>9876548767</v>
      </c>
      <c r="E1058" t="s">
        <v>39</v>
      </c>
      <c r="F1058" t="s">
        <v>38</v>
      </c>
      <c r="G1058" s="2">
        <v>55</v>
      </c>
      <c r="H1058">
        <v>6</v>
      </c>
      <c r="I1058" s="2">
        <f t="shared" si="122"/>
        <v>330</v>
      </c>
      <c r="J1058" s="2">
        <f t="shared" si="123"/>
        <v>231</v>
      </c>
      <c r="K1058" s="2">
        <f t="shared" si="124"/>
        <v>99</v>
      </c>
      <c r="L1058" t="s">
        <v>34</v>
      </c>
      <c r="M1058" t="s">
        <v>21</v>
      </c>
      <c r="N1058">
        <f t="shared" si="125"/>
        <v>30</v>
      </c>
      <c r="O1058" s="3" t="str">
        <f t="shared" si="128"/>
        <v>Jan</v>
      </c>
      <c r="P1058">
        <f t="shared" si="126"/>
        <v>2020</v>
      </c>
      <c r="Q1058" t="str">
        <f t="shared" si="127"/>
        <v>Thursday</v>
      </c>
      <c r="R1058" t="str">
        <f t="shared" si="129"/>
        <v>Q1</v>
      </c>
    </row>
    <row r="1059" spans="1:18" x14ac:dyDescent="0.25">
      <c r="A1059">
        <v>1000</v>
      </c>
      <c r="B1059" s="1">
        <v>43860</v>
      </c>
      <c r="C1059" t="s">
        <v>51</v>
      </c>
      <c r="D1059">
        <v>8976789057</v>
      </c>
      <c r="E1059" t="s">
        <v>40</v>
      </c>
      <c r="F1059" t="s">
        <v>41</v>
      </c>
      <c r="G1059" s="2">
        <v>40</v>
      </c>
      <c r="H1059">
        <v>1</v>
      </c>
      <c r="I1059" s="2">
        <f t="shared" si="122"/>
        <v>40</v>
      </c>
      <c r="J1059" s="2">
        <f t="shared" si="123"/>
        <v>28</v>
      </c>
      <c r="K1059" s="2">
        <f t="shared" si="124"/>
        <v>12</v>
      </c>
      <c r="L1059" t="s">
        <v>52</v>
      </c>
      <c r="M1059" t="s">
        <v>21</v>
      </c>
      <c r="N1059">
        <f t="shared" si="125"/>
        <v>30</v>
      </c>
      <c r="O1059" s="3" t="str">
        <f t="shared" si="128"/>
        <v>Jan</v>
      </c>
      <c r="P1059">
        <f t="shared" si="126"/>
        <v>2020</v>
      </c>
      <c r="Q1059" t="str">
        <f t="shared" si="127"/>
        <v>Thursday</v>
      </c>
      <c r="R1059" t="str">
        <f t="shared" si="129"/>
        <v>Q1</v>
      </c>
    </row>
    <row r="1060" spans="1:18" x14ac:dyDescent="0.25">
      <c r="A1060">
        <v>1001</v>
      </c>
      <c r="B1060" s="1">
        <v>43860</v>
      </c>
      <c r="C1060" t="s">
        <v>56</v>
      </c>
      <c r="D1060">
        <v>8976789077</v>
      </c>
      <c r="E1060" t="s">
        <v>42</v>
      </c>
      <c r="F1060" t="s">
        <v>19</v>
      </c>
      <c r="G1060" s="2">
        <v>70</v>
      </c>
      <c r="H1060">
        <v>1</v>
      </c>
      <c r="I1060" s="2">
        <f t="shared" si="122"/>
        <v>70</v>
      </c>
      <c r="J1060" s="2">
        <f t="shared" si="123"/>
        <v>49</v>
      </c>
      <c r="K1060" s="2">
        <f t="shared" si="124"/>
        <v>21</v>
      </c>
      <c r="L1060" t="s">
        <v>20</v>
      </c>
      <c r="M1060" t="s">
        <v>21</v>
      </c>
      <c r="N1060">
        <f t="shared" si="125"/>
        <v>30</v>
      </c>
      <c r="O1060" s="3" t="str">
        <f t="shared" si="128"/>
        <v>Jan</v>
      </c>
      <c r="P1060">
        <f t="shared" si="126"/>
        <v>2020</v>
      </c>
      <c r="Q1060" t="str">
        <f t="shared" si="127"/>
        <v>Thursday</v>
      </c>
      <c r="R1060" t="str">
        <f t="shared" si="129"/>
        <v>Q1</v>
      </c>
    </row>
    <row r="1061" spans="1:18" x14ac:dyDescent="0.25">
      <c r="A1061">
        <v>1002</v>
      </c>
      <c r="B1061" s="1">
        <v>43860</v>
      </c>
      <c r="C1061" t="s">
        <v>56</v>
      </c>
      <c r="D1061">
        <v>8976789077</v>
      </c>
      <c r="E1061" t="s">
        <v>39</v>
      </c>
      <c r="F1061" t="s">
        <v>38</v>
      </c>
      <c r="G1061" s="2">
        <v>55</v>
      </c>
      <c r="H1061">
        <v>3</v>
      </c>
      <c r="I1061" s="2">
        <f t="shared" si="122"/>
        <v>165</v>
      </c>
      <c r="J1061" s="2">
        <f t="shared" si="123"/>
        <v>115.5</v>
      </c>
      <c r="K1061" s="2">
        <f t="shared" si="124"/>
        <v>49.5</v>
      </c>
      <c r="L1061" t="s">
        <v>25</v>
      </c>
      <c r="M1061" t="s">
        <v>21</v>
      </c>
      <c r="N1061">
        <f t="shared" si="125"/>
        <v>30</v>
      </c>
      <c r="O1061" s="3" t="str">
        <f t="shared" si="128"/>
        <v>Jan</v>
      </c>
      <c r="P1061">
        <f t="shared" si="126"/>
        <v>2020</v>
      </c>
      <c r="Q1061" t="str">
        <f t="shared" si="127"/>
        <v>Thursday</v>
      </c>
      <c r="R1061" t="str">
        <f t="shared" si="129"/>
        <v>Q1</v>
      </c>
    </row>
    <row r="1062" spans="1:18" x14ac:dyDescent="0.25">
      <c r="A1062">
        <v>1003</v>
      </c>
      <c r="B1062" s="1">
        <v>43860</v>
      </c>
      <c r="C1062" t="s">
        <v>56</v>
      </c>
      <c r="D1062">
        <v>8976789077</v>
      </c>
      <c r="E1062" t="s">
        <v>37</v>
      </c>
      <c r="F1062" t="s">
        <v>38</v>
      </c>
      <c r="G1062" s="2">
        <v>45</v>
      </c>
      <c r="H1062">
        <v>3</v>
      </c>
      <c r="I1062" s="2">
        <f t="shared" si="122"/>
        <v>135</v>
      </c>
      <c r="J1062" s="2">
        <f t="shared" si="123"/>
        <v>94.5</v>
      </c>
      <c r="K1062" s="2">
        <f t="shared" si="124"/>
        <v>40.5</v>
      </c>
      <c r="L1062" t="s">
        <v>34</v>
      </c>
      <c r="M1062" t="s">
        <v>21</v>
      </c>
      <c r="N1062">
        <f t="shared" si="125"/>
        <v>30</v>
      </c>
      <c r="O1062" s="3" t="str">
        <f t="shared" si="128"/>
        <v>Jan</v>
      </c>
      <c r="P1062">
        <f t="shared" si="126"/>
        <v>2020</v>
      </c>
      <c r="Q1062" t="str">
        <f t="shared" si="127"/>
        <v>Thursday</v>
      </c>
      <c r="R1062" t="str">
        <f t="shared" si="129"/>
        <v>Q1</v>
      </c>
    </row>
    <row r="1063" spans="1:18" x14ac:dyDescent="0.25">
      <c r="A1063">
        <v>1004</v>
      </c>
      <c r="B1063" s="1">
        <v>43860</v>
      </c>
      <c r="C1063" t="s">
        <v>56</v>
      </c>
      <c r="D1063">
        <v>8976789077</v>
      </c>
      <c r="E1063" t="s">
        <v>40</v>
      </c>
      <c r="F1063" t="s">
        <v>41</v>
      </c>
      <c r="G1063" s="2">
        <v>40</v>
      </c>
      <c r="H1063">
        <v>1</v>
      </c>
      <c r="I1063" s="2">
        <f t="shared" si="122"/>
        <v>40</v>
      </c>
      <c r="J1063" s="2">
        <f t="shared" si="123"/>
        <v>28</v>
      </c>
      <c r="K1063" s="2">
        <f t="shared" si="124"/>
        <v>12</v>
      </c>
      <c r="L1063" t="s">
        <v>34</v>
      </c>
      <c r="M1063" t="s">
        <v>21</v>
      </c>
      <c r="N1063">
        <f t="shared" si="125"/>
        <v>30</v>
      </c>
      <c r="O1063" s="3" t="str">
        <f t="shared" si="128"/>
        <v>Jan</v>
      </c>
      <c r="P1063">
        <f t="shared" si="126"/>
        <v>2020</v>
      </c>
      <c r="Q1063" t="str">
        <f t="shared" si="127"/>
        <v>Thursday</v>
      </c>
      <c r="R1063" t="str">
        <f t="shared" si="129"/>
        <v>Q1</v>
      </c>
    </row>
    <row r="1064" spans="1:18" x14ac:dyDescent="0.25">
      <c r="A1064">
        <v>1005</v>
      </c>
      <c r="B1064" s="1">
        <v>43860</v>
      </c>
      <c r="C1064" t="s">
        <v>56</v>
      </c>
      <c r="D1064">
        <v>8976789077</v>
      </c>
      <c r="E1064" t="s">
        <v>43</v>
      </c>
      <c r="F1064" t="s">
        <v>19</v>
      </c>
      <c r="G1064" s="2">
        <v>67</v>
      </c>
      <c r="H1064">
        <v>1</v>
      </c>
      <c r="I1064" s="2">
        <f t="shared" si="122"/>
        <v>67</v>
      </c>
      <c r="J1064" s="2">
        <f t="shared" si="123"/>
        <v>46.900000000000006</v>
      </c>
      <c r="K1064" s="2">
        <f t="shared" si="124"/>
        <v>20.099999999999994</v>
      </c>
      <c r="L1064" t="s">
        <v>34</v>
      </c>
      <c r="M1064" t="s">
        <v>21</v>
      </c>
      <c r="N1064">
        <f t="shared" si="125"/>
        <v>30</v>
      </c>
      <c r="O1064" s="3" t="str">
        <f t="shared" si="128"/>
        <v>Jan</v>
      </c>
      <c r="P1064">
        <f t="shared" si="126"/>
        <v>2020</v>
      </c>
      <c r="Q1064" t="str">
        <f t="shared" si="127"/>
        <v>Thursday</v>
      </c>
      <c r="R1064" t="str">
        <f t="shared" si="129"/>
        <v>Q1</v>
      </c>
    </row>
    <row r="1065" spans="1:18" x14ac:dyDescent="0.25">
      <c r="A1065">
        <v>997</v>
      </c>
      <c r="B1065" s="1">
        <v>43860</v>
      </c>
      <c r="C1065" t="s">
        <v>53</v>
      </c>
      <c r="D1065">
        <v>8976789056</v>
      </c>
      <c r="E1065" t="s">
        <v>42</v>
      </c>
      <c r="F1065" t="s">
        <v>19</v>
      </c>
      <c r="G1065" s="2">
        <v>70</v>
      </c>
      <c r="H1065">
        <v>1</v>
      </c>
      <c r="I1065" s="2">
        <f t="shared" si="122"/>
        <v>70</v>
      </c>
      <c r="J1065" s="2">
        <f t="shared" si="123"/>
        <v>49</v>
      </c>
      <c r="K1065" s="2">
        <f t="shared" si="124"/>
        <v>21</v>
      </c>
      <c r="L1065" t="s">
        <v>52</v>
      </c>
      <c r="M1065" t="s">
        <v>21</v>
      </c>
      <c r="N1065">
        <f t="shared" si="125"/>
        <v>30</v>
      </c>
      <c r="O1065" s="3" t="str">
        <f t="shared" si="128"/>
        <v>Jan</v>
      </c>
      <c r="P1065">
        <f t="shared" si="126"/>
        <v>2020</v>
      </c>
      <c r="Q1065" t="str">
        <f t="shared" si="127"/>
        <v>Thursday</v>
      </c>
      <c r="R1065" t="str">
        <f t="shared" si="129"/>
        <v>Q1</v>
      </c>
    </row>
    <row r="1066" spans="1:18" x14ac:dyDescent="0.25">
      <c r="A1066">
        <v>998</v>
      </c>
      <c r="B1066" s="1">
        <v>43860</v>
      </c>
      <c r="C1066" t="s">
        <v>53</v>
      </c>
      <c r="D1066">
        <v>8976789056</v>
      </c>
      <c r="E1066" t="s">
        <v>40</v>
      </c>
      <c r="F1066" t="s">
        <v>41</v>
      </c>
      <c r="G1066" s="2">
        <v>40</v>
      </c>
      <c r="H1066">
        <v>2</v>
      </c>
      <c r="I1066" s="2">
        <f t="shared" si="122"/>
        <v>80</v>
      </c>
      <c r="J1066" s="2">
        <f t="shared" si="123"/>
        <v>56</v>
      </c>
      <c r="K1066" s="2">
        <f t="shared" si="124"/>
        <v>24</v>
      </c>
      <c r="L1066" t="s">
        <v>25</v>
      </c>
      <c r="M1066" t="s">
        <v>21</v>
      </c>
      <c r="N1066">
        <f t="shared" si="125"/>
        <v>30</v>
      </c>
      <c r="O1066" s="3" t="str">
        <f t="shared" si="128"/>
        <v>Jan</v>
      </c>
      <c r="P1066">
        <f t="shared" si="126"/>
        <v>2020</v>
      </c>
      <c r="Q1066" t="str">
        <f t="shared" si="127"/>
        <v>Thursday</v>
      </c>
      <c r="R1066" t="str">
        <f t="shared" si="129"/>
        <v>Q1</v>
      </c>
    </row>
    <row r="1067" spans="1:18" x14ac:dyDescent="0.25">
      <c r="A1067">
        <v>999</v>
      </c>
      <c r="B1067" s="1">
        <v>43860</v>
      </c>
      <c r="C1067" t="s">
        <v>53</v>
      </c>
      <c r="D1067">
        <v>8976789056</v>
      </c>
      <c r="E1067" t="s">
        <v>39</v>
      </c>
      <c r="F1067" t="s">
        <v>38</v>
      </c>
      <c r="G1067" s="2">
        <v>55</v>
      </c>
      <c r="H1067">
        <v>1</v>
      </c>
      <c r="I1067" s="2">
        <f t="shared" si="122"/>
        <v>55</v>
      </c>
      <c r="J1067" s="2">
        <f t="shared" si="123"/>
        <v>38.5</v>
      </c>
      <c r="K1067" s="2">
        <f t="shared" si="124"/>
        <v>16.5</v>
      </c>
      <c r="L1067" t="s">
        <v>52</v>
      </c>
      <c r="M1067" t="s">
        <v>21</v>
      </c>
      <c r="N1067">
        <f t="shared" si="125"/>
        <v>30</v>
      </c>
      <c r="O1067" s="3" t="str">
        <f t="shared" si="128"/>
        <v>Jan</v>
      </c>
      <c r="P1067">
        <f t="shared" si="126"/>
        <v>2020</v>
      </c>
      <c r="Q1067" t="str">
        <f t="shared" si="127"/>
        <v>Thursday</v>
      </c>
      <c r="R1067" t="str">
        <f t="shared" si="129"/>
        <v>Q1</v>
      </c>
    </row>
    <row r="1068" spans="1:18" x14ac:dyDescent="0.25">
      <c r="A1068">
        <v>1011</v>
      </c>
      <c r="B1068" s="1">
        <v>43860</v>
      </c>
      <c r="C1068" t="s">
        <v>36</v>
      </c>
      <c r="D1068">
        <v>9876548767</v>
      </c>
      <c r="E1068" t="s">
        <v>37</v>
      </c>
      <c r="F1068" t="s">
        <v>38</v>
      </c>
      <c r="G1068" s="2">
        <v>45</v>
      </c>
      <c r="H1068">
        <v>3</v>
      </c>
      <c r="I1068" s="2">
        <f t="shared" si="122"/>
        <v>135</v>
      </c>
      <c r="J1068" s="2">
        <f t="shared" si="123"/>
        <v>94.5</v>
      </c>
      <c r="K1068" s="2">
        <f t="shared" si="124"/>
        <v>40.5</v>
      </c>
      <c r="L1068" t="s">
        <v>34</v>
      </c>
      <c r="M1068" t="s">
        <v>21</v>
      </c>
      <c r="N1068">
        <f t="shared" si="125"/>
        <v>30</v>
      </c>
      <c r="O1068" s="3" t="str">
        <f t="shared" si="128"/>
        <v>Jan</v>
      </c>
      <c r="P1068">
        <f t="shared" si="126"/>
        <v>2020</v>
      </c>
      <c r="Q1068" t="str">
        <f t="shared" si="127"/>
        <v>Thursday</v>
      </c>
      <c r="R1068" t="str">
        <f t="shared" si="129"/>
        <v>Q1</v>
      </c>
    </row>
    <row r="1069" spans="1:18" x14ac:dyDescent="0.25">
      <c r="A1069">
        <v>1012</v>
      </c>
      <c r="B1069" s="1">
        <v>43860</v>
      </c>
      <c r="C1069" t="s">
        <v>36</v>
      </c>
      <c r="D1069">
        <v>9876548767</v>
      </c>
      <c r="E1069" t="s">
        <v>39</v>
      </c>
      <c r="F1069" t="s">
        <v>38</v>
      </c>
      <c r="G1069" s="2">
        <v>55</v>
      </c>
      <c r="H1069">
        <v>6</v>
      </c>
      <c r="I1069" s="2">
        <f t="shared" si="122"/>
        <v>330</v>
      </c>
      <c r="J1069" s="2">
        <f t="shared" si="123"/>
        <v>231</v>
      </c>
      <c r="K1069" s="2">
        <f t="shared" si="124"/>
        <v>99</v>
      </c>
      <c r="L1069" t="s">
        <v>25</v>
      </c>
      <c r="M1069" t="s">
        <v>21</v>
      </c>
      <c r="N1069">
        <f t="shared" si="125"/>
        <v>30</v>
      </c>
      <c r="O1069" s="3" t="str">
        <f t="shared" si="128"/>
        <v>Jan</v>
      </c>
      <c r="P1069">
        <f t="shared" si="126"/>
        <v>2020</v>
      </c>
      <c r="Q1069" t="str">
        <f t="shared" si="127"/>
        <v>Thursday</v>
      </c>
      <c r="R1069" t="str">
        <f t="shared" si="129"/>
        <v>Q1</v>
      </c>
    </row>
    <row r="1070" spans="1:18" x14ac:dyDescent="0.25">
      <c r="A1070">
        <v>1016</v>
      </c>
      <c r="B1070" s="1">
        <v>43860</v>
      </c>
      <c r="C1070" t="s">
        <v>51</v>
      </c>
      <c r="D1070">
        <v>8976789057</v>
      </c>
      <c r="E1070" t="s">
        <v>40</v>
      </c>
      <c r="F1070" t="s">
        <v>41</v>
      </c>
      <c r="G1070" s="2">
        <v>40</v>
      </c>
      <c r="H1070">
        <v>1</v>
      </c>
      <c r="I1070" s="2">
        <f t="shared" si="122"/>
        <v>40</v>
      </c>
      <c r="J1070" s="2">
        <f t="shared" si="123"/>
        <v>28</v>
      </c>
      <c r="K1070" s="2">
        <f t="shared" si="124"/>
        <v>12</v>
      </c>
      <c r="L1070" t="s">
        <v>52</v>
      </c>
      <c r="M1070" t="s">
        <v>21</v>
      </c>
      <c r="N1070">
        <f t="shared" si="125"/>
        <v>30</v>
      </c>
      <c r="O1070" s="3" t="str">
        <f t="shared" si="128"/>
        <v>Jan</v>
      </c>
      <c r="P1070">
        <f t="shared" si="126"/>
        <v>2020</v>
      </c>
      <c r="Q1070" t="str">
        <f t="shared" si="127"/>
        <v>Thursday</v>
      </c>
      <c r="R1070" t="str">
        <f t="shared" si="129"/>
        <v>Q1</v>
      </c>
    </row>
    <row r="1071" spans="1:18" x14ac:dyDescent="0.25">
      <c r="A1071">
        <v>1017</v>
      </c>
      <c r="B1071" s="1">
        <v>43860</v>
      </c>
      <c r="C1071" t="s">
        <v>51</v>
      </c>
      <c r="D1071">
        <v>8976789057</v>
      </c>
      <c r="E1071" t="s">
        <v>42</v>
      </c>
      <c r="F1071" t="s">
        <v>19</v>
      </c>
      <c r="G1071" s="2">
        <v>70</v>
      </c>
      <c r="H1071">
        <v>1</v>
      </c>
      <c r="I1071" s="2">
        <f t="shared" si="122"/>
        <v>70</v>
      </c>
      <c r="J1071" s="2">
        <f t="shared" si="123"/>
        <v>49</v>
      </c>
      <c r="K1071" s="2">
        <f t="shared" si="124"/>
        <v>21</v>
      </c>
      <c r="L1071" t="s">
        <v>52</v>
      </c>
      <c r="M1071" t="s">
        <v>21</v>
      </c>
      <c r="N1071">
        <f t="shared" si="125"/>
        <v>30</v>
      </c>
      <c r="O1071" s="3" t="str">
        <f t="shared" si="128"/>
        <v>Jan</v>
      </c>
      <c r="P1071">
        <f t="shared" si="126"/>
        <v>2020</v>
      </c>
      <c r="Q1071" t="str">
        <f t="shared" si="127"/>
        <v>Thursday</v>
      </c>
      <c r="R1071" t="str">
        <f t="shared" si="129"/>
        <v>Q1</v>
      </c>
    </row>
    <row r="1072" spans="1:18" x14ac:dyDescent="0.25">
      <c r="A1072">
        <v>1018</v>
      </c>
      <c r="B1072" s="1">
        <v>43860</v>
      </c>
      <c r="C1072" t="s">
        <v>51</v>
      </c>
      <c r="D1072">
        <v>8976789057</v>
      </c>
      <c r="E1072" t="s">
        <v>39</v>
      </c>
      <c r="F1072" t="s">
        <v>38</v>
      </c>
      <c r="G1072" s="2">
        <v>55</v>
      </c>
      <c r="H1072">
        <v>3</v>
      </c>
      <c r="I1072" s="2">
        <f t="shared" si="122"/>
        <v>165</v>
      </c>
      <c r="J1072" s="2">
        <f t="shared" si="123"/>
        <v>115.5</v>
      </c>
      <c r="K1072" s="2">
        <f t="shared" si="124"/>
        <v>49.5</v>
      </c>
      <c r="L1072" t="s">
        <v>52</v>
      </c>
      <c r="M1072" t="s">
        <v>21</v>
      </c>
      <c r="N1072">
        <f t="shared" si="125"/>
        <v>30</v>
      </c>
      <c r="O1072" s="3" t="str">
        <f t="shared" si="128"/>
        <v>Jan</v>
      </c>
      <c r="P1072">
        <f t="shared" si="126"/>
        <v>2020</v>
      </c>
      <c r="Q1072" t="str">
        <f t="shared" si="127"/>
        <v>Thursday</v>
      </c>
      <c r="R1072" t="str">
        <f t="shared" si="129"/>
        <v>Q1</v>
      </c>
    </row>
    <row r="1073" spans="1:18" x14ac:dyDescent="0.25">
      <c r="A1073">
        <v>1019</v>
      </c>
      <c r="B1073" s="1">
        <v>43860</v>
      </c>
      <c r="C1073" t="s">
        <v>51</v>
      </c>
      <c r="D1073">
        <v>8976789057</v>
      </c>
      <c r="E1073" t="s">
        <v>37</v>
      </c>
      <c r="F1073" t="s">
        <v>38</v>
      </c>
      <c r="G1073" s="2">
        <v>45</v>
      </c>
      <c r="H1073">
        <v>3</v>
      </c>
      <c r="I1073" s="2">
        <f t="shared" si="122"/>
        <v>135</v>
      </c>
      <c r="J1073" s="2">
        <f t="shared" si="123"/>
        <v>94.5</v>
      </c>
      <c r="K1073" s="2">
        <f t="shared" si="124"/>
        <v>40.5</v>
      </c>
      <c r="L1073" t="s">
        <v>25</v>
      </c>
      <c r="M1073" t="s">
        <v>21</v>
      </c>
      <c r="N1073">
        <f t="shared" si="125"/>
        <v>30</v>
      </c>
      <c r="O1073" s="3" t="str">
        <f t="shared" si="128"/>
        <v>Jan</v>
      </c>
      <c r="P1073">
        <f t="shared" si="126"/>
        <v>2020</v>
      </c>
      <c r="Q1073" t="str">
        <f t="shared" si="127"/>
        <v>Thursday</v>
      </c>
      <c r="R1073" t="str">
        <f t="shared" si="129"/>
        <v>Q1</v>
      </c>
    </row>
    <row r="1074" spans="1:18" x14ac:dyDescent="0.25">
      <c r="A1074">
        <v>1020</v>
      </c>
      <c r="B1074" s="1">
        <v>43860</v>
      </c>
      <c r="C1074" t="s">
        <v>51</v>
      </c>
      <c r="D1074">
        <v>8976789057</v>
      </c>
      <c r="E1074" t="s">
        <v>40</v>
      </c>
      <c r="F1074" t="s">
        <v>41</v>
      </c>
      <c r="G1074" s="2">
        <v>40</v>
      </c>
      <c r="H1074">
        <v>1</v>
      </c>
      <c r="I1074" s="2">
        <f t="shared" si="122"/>
        <v>40</v>
      </c>
      <c r="J1074" s="2">
        <f t="shared" si="123"/>
        <v>28</v>
      </c>
      <c r="K1074" s="2">
        <f t="shared" si="124"/>
        <v>12</v>
      </c>
      <c r="L1074" t="s">
        <v>20</v>
      </c>
      <c r="M1074" t="s">
        <v>21</v>
      </c>
      <c r="N1074">
        <f t="shared" si="125"/>
        <v>30</v>
      </c>
      <c r="O1074" s="3" t="str">
        <f t="shared" si="128"/>
        <v>Jan</v>
      </c>
      <c r="P1074">
        <f t="shared" si="126"/>
        <v>2020</v>
      </c>
      <c r="Q1074" t="str">
        <f t="shared" si="127"/>
        <v>Thursday</v>
      </c>
      <c r="R1074" t="str">
        <f t="shared" si="129"/>
        <v>Q1</v>
      </c>
    </row>
    <row r="1075" spans="1:18" x14ac:dyDescent="0.25">
      <c r="A1075">
        <v>1006</v>
      </c>
      <c r="B1075" s="1">
        <v>43860</v>
      </c>
      <c r="C1075" t="s">
        <v>54</v>
      </c>
      <c r="D1075">
        <v>8976789034</v>
      </c>
      <c r="E1075" t="s">
        <v>44</v>
      </c>
      <c r="F1075" t="s">
        <v>19</v>
      </c>
      <c r="G1075" s="2">
        <v>15</v>
      </c>
      <c r="H1075">
        <v>1</v>
      </c>
      <c r="I1075" s="2">
        <f t="shared" si="122"/>
        <v>15</v>
      </c>
      <c r="J1075" s="2">
        <f t="shared" si="123"/>
        <v>10.5</v>
      </c>
      <c r="K1075" s="2">
        <f t="shared" si="124"/>
        <v>4.5</v>
      </c>
      <c r="L1075" t="s">
        <v>25</v>
      </c>
      <c r="M1075" t="s">
        <v>21</v>
      </c>
      <c r="N1075">
        <f t="shared" si="125"/>
        <v>30</v>
      </c>
      <c r="O1075" s="3" t="str">
        <f t="shared" si="128"/>
        <v>Jan</v>
      </c>
      <c r="P1075">
        <f t="shared" si="126"/>
        <v>2020</v>
      </c>
      <c r="Q1075" t="str">
        <f t="shared" si="127"/>
        <v>Thursday</v>
      </c>
      <c r="R1075" t="str">
        <f t="shared" si="129"/>
        <v>Q1</v>
      </c>
    </row>
    <row r="1076" spans="1:18" x14ac:dyDescent="0.25">
      <c r="A1076">
        <v>1007</v>
      </c>
      <c r="B1076" s="1">
        <v>43860</v>
      </c>
      <c r="C1076" t="s">
        <v>54</v>
      </c>
      <c r="D1076">
        <v>8976789034</v>
      </c>
      <c r="E1076" t="s">
        <v>45</v>
      </c>
      <c r="F1076" t="s">
        <v>38</v>
      </c>
      <c r="G1076" s="2">
        <v>262</v>
      </c>
      <c r="H1076">
        <v>1</v>
      </c>
      <c r="I1076" s="2">
        <f t="shared" si="122"/>
        <v>262</v>
      </c>
      <c r="J1076" s="2">
        <f t="shared" si="123"/>
        <v>183.4</v>
      </c>
      <c r="K1076" s="2">
        <f t="shared" si="124"/>
        <v>78.599999999999994</v>
      </c>
      <c r="L1076" t="s">
        <v>52</v>
      </c>
      <c r="M1076" t="s">
        <v>21</v>
      </c>
      <c r="N1076">
        <f t="shared" si="125"/>
        <v>30</v>
      </c>
      <c r="O1076" s="3" t="str">
        <f t="shared" si="128"/>
        <v>Jan</v>
      </c>
      <c r="P1076">
        <f t="shared" si="126"/>
        <v>2020</v>
      </c>
      <c r="Q1076" t="str">
        <f t="shared" si="127"/>
        <v>Thursday</v>
      </c>
      <c r="R1076" t="str">
        <f t="shared" si="129"/>
        <v>Q1</v>
      </c>
    </row>
    <row r="1077" spans="1:18" x14ac:dyDescent="0.25">
      <c r="A1077">
        <v>1008</v>
      </c>
      <c r="B1077" s="1">
        <v>43860</v>
      </c>
      <c r="C1077" t="s">
        <v>54</v>
      </c>
      <c r="D1077">
        <v>8976789034</v>
      </c>
      <c r="E1077" t="s">
        <v>46</v>
      </c>
      <c r="F1077" t="s">
        <v>38</v>
      </c>
      <c r="G1077" s="2">
        <v>349</v>
      </c>
      <c r="H1077">
        <v>1</v>
      </c>
      <c r="I1077" s="2">
        <f t="shared" si="122"/>
        <v>349</v>
      </c>
      <c r="J1077" s="2">
        <f t="shared" si="123"/>
        <v>244.3</v>
      </c>
      <c r="K1077" s="2">
        <f t="shared" si="124"/>
        <v>104.69999999999999</v>
      </c>
      <c r="L1077" t="s">
        <v>34</v>
      </c>
      <c r="M1077" t="s">
        <v>21</v>
      </c>
      <c r="N1077">
        <f t="shared" si="125"/>
        <v>30</v>
      </c>
      <c r="O1077" s="3" t="str">
        <f t="shared" si="128"/>
        <v>Jan</v>
      </c>
      <c r="P1077">
        <f t="shared" si="126"/>
        <v>2020</v>
      </c>
      <c r="Q1077" t="str">
        <f t="shared" si="127"/>
        <v>Thursday</v>
      </c>
      <c r="R1077" t="str">
        <f t="shared" si="129"/>
        <v>Q1</v>
      </c>
    </row>
    <row r="1078" spans="1:18" x14ac:dyDescent="0.25">
      <c r="A1078">
        <v>1009</v>
      </c>
      <c r="B1078" s="1">
        <v>43860</v>
      </c>
      <c r="C1078" t="s">
        <v>54</v>
      </c>
      <c r="D1078">
        <v>8976789034</v>
      </c>
      <c r="E1078" t="s">
        <v>47</v>
      </c>
      <c r="F1078" t="s">
        <v>38</v>
      </c>
      <c r="G1078" s="2">
        <v>537</v>
      </c>
      <c r="H1078">
        <v>1</v>
      </c>
      <c r="I1078" s="2">
        <f t="shared" si="122"/>
        <v>537</v>
      </c>
      <c r="J1078" s="2">
        <f t="shared" si="123"/>
        <v>375.9</v>
      </c>
      <c r="K1078" s="2">
        <f t="shared" si="124"/>
        <v>161.10000000000002</v>
      </c>
      <c r="L1078" t="s">
        <v>20</v>
      </c>
      <c r="M1078" t="s">
        <v>21</v>
      </c>
      <c r="N1078">
        <f t="shared" si="125"/>
        <v>30</v>
      </c>
      <c r="O1078" s="3" t="str">
        <f t="shared" si="128"/>
        <v>Jan</v>
      </c>
      <c r="P1078">
        <f t="shared" si="126"/>
        <v>2020</v>
      </c>
      <c r="Q1078" t="str">
        <f t="shared" si="127"/>
        <v>Thursday</v>
      </c>
      <c r="R1078" t="str">
        <f t="shared" si="129"/>
        <v>Q1</v>
      </c>
    </row>
    <row r="1079" spans="1:18" x14ac:dyDescent="0.25">
      <c r="A1079">
        <v>1010</v>
      </c>
      <c r="B1079" s="1">
        <v>43860</v>
      </c>
      <c r="C1079" t="s">
        <v>54</v>
      </c>
      <c r="D1079">
        <v>8976789034</v>
      </c>
      <c r="E1079" t="s">
        <v>55</v>
      </c>
      <c r="F1079" t="s">
        <v>38</v>
      </c>
      <c r="G1079" s="2">
        <v>584</v>
      </c>
      <c r="H1079">
        <v>1</v>
      </c>
      <c r="I1079" s="2">
        <f t="shared" ref="I1079:I1142" si="130">G1079*H1079</f>
        <v>584</v>
      </c>
      <c r="J1079" s="2">
        <f t="shared" ref="J1079:J1142" si="131">I1079-I1079*0.3</f>
        <v>408.8</v>
      </c>
      <c r="K1079" s="2">
        <f t="shared" ref="K1079:K1142" si="132">I1079-J1079</f>
        <v>175.2</v>
      </c>
      <c r="L1079" t="s">
        <v>20</v>
      </c>
      <c r="M1079" t="s">
        <v>21</v>
      </c>
      <c r="N1079">
        <f t="shared" si="125"/>
        <v>30</v>
      </c>
      <c r="O1079" s="3" t="str">
        <f t="shared" si="128"/>
        <v>Jan</v>
      </c>
      <c r="P1079">
        <f t="shared" si="126"/>
        <v>2020</v>
      </c>
      <c r="Q1079" t="str">
        <f t="shared" si="127"/>
        <v>Thursday</v>
      </c>
      <c r="R1079" t="str">
        <f t="shared" si="129"/>
        <v>Q1</v>
      </c>
    </row>
    <row r="1080" spans="1:18" x14ac:dyDescent="0.25">
      <c r="A1080">
        <v>1013</v>
      </c>
      <c r="B1080" s="1">
        <v>43860</v>
      </c>
      <c r="C1080" t="s">
        <v>53</v>
      </c>
      <c r="D1080">
        <v>8976789056</v>
      </c>
      <c r="E1080" t="s">
        <v>42</v>
      </c>
      <c r="F1080" t="s">
        <v>19</v>
      </c>
      <c r="G1080" s="2">
        <v>70</v>
      </c>
      <c r="H1080">
        <v>1</v>
      </c>
      <c r="I1080" s="2">
        <f t="shared" si="130"/>
        <v>70</v>
      </c>
      <c r="J1080" s="2">
        <f t="shared" si="131"/>
        <v>49</v>
      </c>
      <c r="K1080" s="2">
        <f t="shared" si="132"/>
        <v>21</v>
      </c>
      <c r="L1080" t="s">
        <v>20</v>
      </c>
      <c r="M1080" t="s">
        <v>21</v>
      </c>
      <c r="N1080">
        <f t="shared" ref="N1080:N1143" si="133">DAY(B1080)</f>
        <v>30</v>
      </c>
      <c r="O1080" s="3" t="str">
        <f t="shared" si="128"/>
        <v>Jan</v>
      </c>
      <c r="P1080">
        <f t="shared" ref="P1080:P1143" si="134">YEAR(B1080)</f>
        <v>2020</v>
      </c>
      <c r="Q1080" t="str">
        <f t="shared" ref="Q1080:Q1143" si="135">TEXT(B1080,"dddd")</f>
        <v>Thursday</v>
      </c>
      <c r="R1080" t="str">
        <f t="shared" si="129"/>
        <v>Q1</v>
      </c>
    </row>
    <row r="1081" spans="1:18" x14ac:dyDescent="0.25">
      <c r="A1081">
        <v>1014</v>
      </c>
      <c r="B1081" s="1">
        <v>43860</v>
      </c>
      <c r="C1081" t="s">
        <v>53</v>
      </c>
      <c r="D1081">
        <v>8976789056</v>
      </c>
      <c r="E1081" t="s">
        <v>40</v>
      </c>
      <c r="F1081" t="s">
        <v>41</v>
      </c>
      <c r="G1081" s="2">
        <v>40</v>
      </c>
      <c r="H1081">
        <v>2</v>
      </c>
      <c r="I1081" s="2">
        <f t="shared" si="130"/>
        <v>80</v>
      </c>
      <c r="J1081" s="2">
        <f t="shared" si="131"/>
        <v>56</v>
      </c>
      <c r="K1081" s="2">
        <f t="shared" si="132"/>
        <v>24</v>
      </c>
      <c r="L1081" t="s">
        <v>34</v>
      </c>
      <c r="M1081" t="s">
        <v>21</v>
      </c>
      <c r="N1081">
        <f t="shared" si="133"/>
        <v>30</v>
      </c>
      <c r="O1081" s="3" t="str">
        <f t="shared" si="128"/>
        <v>Jan</v>
      </c>
      <c r="P1081">
        <f t="shared" si="134"/>
        <v>2020</v>
      </c>
      <c r="Q1081" t="str">
        <f t="shared" si="135"/>
        <v>Thursday</v>
      </c>
      <c r="R1081" t="str">
        <f t="shared" si="129"/>
        <v>Q1</v>
      </c>
    </row>
    <row r="1082" spans="1:18" x14ac:dyDescent="0.25">
      <c r="A1082">
        <v>1015</v>
      </c>
      <c r="B1082" s="1">
        <v>43860</v>
      </c>
      <c r="C1082" t="s">
        <v>53</v>
      </c>
      <c r="D1082">
        <v>8976789056</v>
      </c>
      <c r="E1082" t="s">
        <v>39</v>
      </c>
      <c r="F1082" t="s">
        <v>38</v>
      </c>
      <c r="G1082" s="2">
        <v>55</v>
      </c>
      <c r="H1082">
        <v>1</v>
      </c>
      <c r="I1082" s="2">
        <f t="shared" si="130"/>
        <v>55</v>
      </c>
      <c r="J1082" s="2">
        <f t="shared" si="131"/>
        <v>38.5</v>
      </c>
      <c r="K1082" s="2">
        <f t="shared" si="132"/>
        <v>16.5</v>
      </c>
      <c r="L1082" t="s">
        <v>34</v>
      </c>
      <c r="M1082" t="s">
        <v>21</v>
      </c>
      <c r="N1082">
        <f t="shared" si="133"/>
        <v>30</v>
      </c>
      <c r="O1082" s="3" t="str">
        <f t="shared" si="128"/>
        <v>Jan</v>
      </c>
      <c r="P1082">
        <f t="shared" si="134"/>
        <v>2020</v>
      </c>
      <c r="Q1082" t="str">
        <f t="shared" si="135"/>
        <v>Thursday</v>
      </c>
      <c r="R1082" t="str">
        <f t="shared" si="129"/>
        <v>Q1</v>
      </c>
    </row>
    <row r="1083" spans="1:18" x14ac:dyDescent="0.25">
      <c r="A1083">
        <v>1027</v>
      </c>
      <c r="B1083" s="1">
        <v>43860</v>
      </c>
      <c r="C1083" t="s">
        <v>54</v>
      </c>
      <c r="D1083">
        <v>8976789034</v>
      </c>
      <c r="E1083" t="s">
        <v>42</v>
      </c>
      <c r="F1083" t="s">
        <v>19</v>
      </c>
      <c r="G1083" s="2">
        <v>70</v>
      </c>
      <c r="H1083">
        <v>1</v>
      </c>
      <c r="I1083" s="2">
        <f t="shared" si="130"/>
        <v>70</v>
      </c>
      <c r="J1083" s="2">
        <f t="shared" si="131"/>
        <v>49</v>
      </c>
      <c r="K1083" s="2">
        <f t="shared" si="132"/>
        <v>21</v>
      </c>
      <c r="L1083" t="s">
        <v>20</v>
      </c>
      <c r="M1083" t="s">
        <v>21</v>
      </c>
      <c r="N1083">
        <f t="shared" si="133"/>
        <v>30</v>
      </c>
      <c r="O1083" s="3" t="str">
        <f t="shared" si="128"/>
        <v>Jan</v>
      </c>
      <c r="P1083">
        <f t="shared" si="134"/>
        <v>2020</v>
      </c>
      <c r="Q1083" t="str">
        <f t="shared" si="135"/>
        <v>Thursday</v>
      </c>
      <c r="R1083" t="str">
        <f t="shared" si="129"/>
        <v>Q1</v>
      </c>
    </row>
    <row r="1084" spans="1:18" x14ac:dyDescent="0.25">
      <c r="A1084">
        <v>1028</v>
      </c>
      <c r="B1084" s="1">
        <v>43860</v>
      </c>
      <c r="C1084" t="s">
        <v>54</v>
      </c>
      <c r="D1084">
        <v>8976789034</v>
      </c>
      <c r="E1084" t="s">
        <v>39</v>
      </c>
      <c r="F1084" t="s">
        <v>38</v>
      </c>
      <c r="G1084" s="2">
        <v>55</v>
      </c>
      <c r="H1084">
        <v>3</v>
      </c>
      <c r="I1084" s="2">
        <f t="shared" si="130"/>
        <v>165</v>
      </c>
      <c r="J1084" s="2">
        <f t="shared" si="131"/>
        <v>115.5</v>
      </c>
      <c r="K1084" s="2">
        <f t="shared" si="132"/>
        <v>49.5</v>
      </c>
      <c r="L1084" t="s">
        <v>25</v>
      </c>
      <c r="M1084" t="s">
        <v>21</v>
      </c>
      <c r="N1084">
        <f t="shared" si="133"/>
        <v>30</v>
      </c>
      <c r="O1084" s="3" t="str">
        <f t="shared" si="128"/>
        <v>Jan</v>
      </c>
      <c r="P1084">
        <f t="shared" si="134"/>
        <v>2020</v>
      </c>
      <c r="Q1084" t="str">
        <f t="shared" si="135"/>
        <v>Thursday</v>
      </c>
      <c r="R1084" t="str">
        <f t="shared" si="129"/>
        <v>Q1</v>
      </c>
    </row>
    <row r="1085" spans="1:18" x14ac:dyDescent="0.25">
      <c r="A1085">
        <v>1029</v>
      </c>
      <c r="B1085" s="1">
        <v>43860</v>
      </c>
      <c r="C1085" t="s">
        <v>54</v>
      </c>
      <c r="D1085">
        <v>8976789034</v>
      </c>
      <c r="E1085" t="s">
        <v>37</v>
      </c>
      <c r="F1085" t="s">
        <v>38</v>
      </c>
      <c r="G1085" s="2">
        <v>45</v>
      </c>
      <c r="H1085">
        <v>3</v>
      </c>
      <c r="I1085" s="2">
        <f t="shared" si="130"/>
        <v>135</v>
      </c>
      <c r="J1085" s="2">
        <f t="shared" si="131"/>
        <v>94.5</v>
      </c>
      <c r="K1085" s="2">
        <f t="shared" si="132"/>
        <v>40.5</v>
      </c>
      <c r="L1085" t="s">
        <v>20</v>
      </c>
      <c r="M1085" t="s">
        <v>21</v>
      </c>
      <c r="N1085">
        <f t="shared" si="133"/>
        <v>30</v>
      </c>
      <c r="O1085" s="3" t="str">
        <f t="shared" si="128"/>
        <v>Jan</v>
      </c>
      <c r="P1085">
        <f t="shared" si="134"/>
        <v>2020</v>
      </c>
      <c r="Q1085" t="str">
        <f t="shared" si="135"/>
        <v>Thursday</v>
      </c>
      <c r="R1085" t="str">
        <f t="shared" si="129"/>
        <v>Q1</v>
      </c>
    </row>
    <row r="1086" spans="1:18" x14ac:dyDescent="0.25">
      <c r="A1086">
        <v>1030</v>
      </c>
      <c r="B1086" s="1">
        <v>43860</v>
      </c>
      <c r="C1086" t="s">
        <v>54</v>
      </c>
      <c r="D1086">
        <v>8976789034</v>
      </c>
      <c r="E1086" t="s">
        <v>40</v>
      </c>
      <c r="F1086" t="s">
        <v>41</v>
      </c>
      <c r="G1086" s="2">
        <v>40</v>
      </c>
      <c r="H1086">
        <v>1</v>
      </c>
      <c r="I1086" s="2">
        <f t="shared" si="130"/>
        <v>40</v>
      </c>
      <c r="J1086" s="2">
        <f t="shared" si="131"/>
        <v>28</v>
      </c>
      <c r="K1086" s="2">
        <f t="shared" si="132"/>
        <v>12</v>
      </c>
      <c r="L1086" t="s">
        <v>20</v>
      </c>
      <c r="M1086" t="s">
        <v>21</v>
      </c>
      <c r="N1086">
        <f t="shared" si="133"/>
        <v>30</v>
      </c>
      <c r="O1086" s="3" t="str">
        <f t="shared" si="128"/>
        <v>Jan</v>
      </c>
      <c r="P1086">
        <f t="shared" si="134"/>
        <v>2020</v>
      </c>
      <c r="Q1086" t="str">
        <f t="shared" si="135"/>
        <v>Thursday</v>
      </c>
      <c r="R1086" t="str">
        <f t="shared" si="129"/>
        <v>Q1</v>
      </c>
    </row>
    <row r="1087" spans="1:18" x14ac:dyDescent="0.25">
      <c r="A1087">
        <v>1031</v>
      </c>
      <c r="B1087" s="1">
        <v>43860</v>
      </c>
      <c r="C1087" t="s">
        <v>54</v>
      </c>
      <c r="D1087">
        <v>8976789034</v>
      </c>
      <c r="E1087" t="s">
        <v>43</v>
      </c>
      <c r="F1087" t="s">
        <v>19</v>
      </c>
      <c r="G1087" s="2">
        <v>67</v>
      </c>
      <c r="H1087">
        <v>1</v>
      </c>
      <c r="I1087" s="2">
        <f t="shared" si="130"/>
        <v>67</v>
      </c>
      <c r="J1087" s="2">
        <f t="shared" si="131"/>
        <v>46.900000000000006</v>
      </c>
      <c r="K1087" s="2">
        <f t="shared" si="132"/>
        <v>20.099999999999994</v>
      </c>
      <c r="L1087" t="s">
        <v>52</v>
      </c>
      <c r="M1087" t="s">
        <v>21</v>
      </c>
      <c r="N1087">
        <f t="shared" si="133"/>
        <v>30</v>
      </c>
      <c r="O1087" s="3" t="str">
        <f t="shared" si="128"/>
        <v>Jan</v>
      </c>
      <c r="P1087">
        <f t="shared" si="134"/>
        <v>2020</v>
      </c>
      <c r="Q1087" t="str">
        <f t="shared" si="135"/>
        <v>Thursday</v>
      </c>
      <c r="R1087" t="str">
        <f t="shared" si="129"/>
        <v>Q1</v>
      </c>
    </row>
    <row r="1088" spans="1:18" x14ac:dyDescent="0.25">
      <c r="A1088">
        <v>1032</v>
      </c>
      <c r="B1088" s="1">
        <v>43860</v>
      </c>
      <c r="C1088" t="s">
        <v>54</v>
      </c>
      <c r="D1088">
        <v>8976789034</v>
      </c>
      <c r="E1088" t="s">
        <v>44</v>
      </c>
      <c r="F1088" t="s">
        <v>19</v>
      </c>
      <c r="G1088" s="2">
        <v>15</v>
      </c>
      <c r="H1088">
        <v>1</v>
      </c>
      <c r="I1088" s="2">
        <f t="shared" si="130"/>
        <v>15</v>
      </c>
      <c r="J1088" s="2">
        <f t="shared" si="131"/>
        <v>10.5</v>
      </c>
      <c r="K1088" s="2">
        <f t="shared" si="132"/>
        <v>4.5</v>
      </c>
      <c r="L1088" t="s">
        <v>34</v>
      </c>
      <c r="M1088" t="s">
        <v>21</v>
      </c>
      <c r="N1088">
        <f t="shared" si="133"/>
        <v>30</v>
      </c>
      <c r="O1088" s="3" t="str">
        <f t="shared" si="128"/>
        <v>Jan</v>
      </c>
      <c r="P1088">
        <f t="shared" si="134"/>
        <v>2020</v>
      </c>
      <c r="Q1088" t="str">
        <f t="shared" si="135"/>
        <v>Thursday</v>
      </c>
      <c r="R1088" t="str">
        <f t="shared" si="129"/>
        <v>Q1</v>
      </c>
    </row>
    <row r="1089" spans="1:18" x14ac:dyDescent="0.25">
      <c r="A1089">
        <v>1033</v>
      </c>
      <c r="B1089" s="1">
        <v>43860</v>
      </c>
      <c r="C1089" t="s">
        <v>54</v>
      </c>
      <c r="D1089">
        <v>8976789034</v>
      </c>
      <c r="E1089" t="s">
        <v>45</v>
      </c>
      <c r="F1089" t="s">
        <v>38</v>
      </c>
      <c r="G1089" s="2">
        <v>262</v>
      </c>
      <c r="H1089">
        <v>1</v>
      </c>
      <c r="I1089" s="2">
        <f t="shared" si="130"/>
        <v>262</v>
      </c>
      <c r="J1089" s="2">
        <f t="shared" si="131"/>
        <v>183.4</v>
      </c>
      <c r="K1089" s="2">
        <f t="shared" si="132"/>
        <v>78.599999999999994</v>
      </c>
      <c r="L1089" t="s">
        <v>34</v>
      </c>
      <c r="M1089" t="s">
        <v>21</v>
      </c>
      <c r="N1089">
        <f t="shared" si="133"/>
        <v>30</v>
      </c>
      <c r="O1089" s="3" t="str">
        <f t="shared" si="128"/>
        <v>Jan</v>
      </c>
      <c r="P1089">
        <f t="shared" si="134"/>
        <v>2020</v>
      </c>
      <c r="Q1089" t="str">
        <f t="shared" si="135"/>
        <v>Thursday</v>
      </c>
      <c r="R1089" t="str">
        <f t="shared" si="129"/>
        <v>Q1</v>
      </c>
    </row>
    <row r="1090" spans="1:18" x14ac:dyDescent="0.25">
      <c r="A1090">
        <v>1034</v>
      </c>
      <c r="B1090" s="1">
        <v>43860</v>
      </c>
      <c r="C1090" t="s">
        <v>54</v>
      </c>
      <c r="D1090">
        <v>8976789034</v>
      </c>
      <c r="E1090" t="s">
        <v>46</v>
      </c>
      <c r="F1090" t="s">
        <v>38</v>
      </c>
      <c r="G1090" s="2">
        <v>349</v>
      </c>
      <c r="H1090">
        <v>1</v>
      </c>
      <c r="I1090" s="2">
        <f t="shared" si="130"/>
        <v>349</v>
      </c>
      <c r="J1090" s="2">
        <f t="shared" si="131"/>
        <v>244.3</v>
      </c>
      <c r="K1090" s="2">
        <f t="shared" si="132"/>
        <v>104.69999999999999</v>
      </c>
      <c r="L1090" t="s">
        <v>20</v>
      </c>
      <c r="M1090" t="s">
        <v>21</v>
      </c>
      <c r="N1090">
        <f t="shared" si="133"/>
        <v>30</v>
      </c>
      <c r="O1090" s="3" t="str">
        <f t="shared" si="128"/>
        <v>Jan</v>
      </c>
      <c r="P1090">
        <f t="shared" si="134"/>
        <v>2020</v>
      </c>
      <c r="Q1090" t="str">
        <f t="shared" si="135"/>
        <v>Thursday</v>
      </c>
      <c r="R1090" t="str">
        <f t="shared" si="129"/>
        <v>Q1</v>
      </c>
    </row>
    <row r="1091" spans="1:18" x14ac:dyDescent="0.25">
      <c r="A1091">
        <v>1035</v>
      </c>
      <c r="B1091" s="1">
        <v>43860</v>
      </c>
      <c r="C1091" t="s">
        <v>54</v>
      </c>
      <c r="D1091">
        <v>8976789034</v>
      </c>
      <c r="E1091" t="s">
        <v>47</v>
      </c>
      <c r="F1091" t="s">
        <v>38</v>
      </c>
      <c r="G1091" s="2">
        <v>537</v>
      </c>
      <c r="H1091">
        <v>1</v>
      </c>
      <c r="I1091" s="2">
        <f t="shared" si="130"/>
        <v>537</v>
      </c>
      <c r="J1091" s="2">
        <f t="shared" si="131"/>
        <v>375.9</v>
      </c>
      <c r="K1091" s="2">
        <f t="shared" si="132"/>
        <v>161.10000000000002</v>
      </c>
      <c r="L1091" t="s">
        <v>25</v>
      </c>
      <c r="M1091" t="s">
        <v>21</v>
      </c>
      <c r="N1091">
        <f t="shared" si="133"/>
        <v>30</v>
      </c>
      <c r="O1091" s="3" t="str">
        <f t="shared" ref="O1091:O1154" si="136">TEXT(B1091,"mmm")</f>
        <v>Jan</v>
      </c>
      <c r="P1091">
        <f t="shared" si="134"/>
        <v>2020</v>
      </c>
      <c r="Q1091" t="str">
        <f t="shared" si="135"/>
        <v>Thursday</v>
      </c>
      <c r="R1091" t="str">
        <f t="shared" ref="R1091:R1154" si="137">IF(OR(O1091="Jan",O1091="Feb",O1091="Mar"),"Q1",(IF(OR(O1091="Apr",O1091="May",O1091="Jun"),"Q2",(IF(OR(O1091="Jul",O1091="Aug",O1091="Sep"),"Q3","Q4")))))</f>
        <v>Q1</v>
      </c>
    </row>
    <row r="1092" spans="1:18" x14ac:dyDescent="0.25">
      <c r="A1092">
        <v>1036</v>
      </c>
      <c r="B1092" s="1">
        <v>43860</v>
      </c>
      <c r="C1092" t="s">
        <v>54</v>
      </c>
      <c r="D1092">
        <v>8976789034</v>
      </c>
      <c r="E1092" t="s">
        <v>55</v>
      </c>
      <c r="F1092" t="s">
        <v>38</v>
      </c>
      <c r="G1092" s="2">
        <v>584</v>
      </c>
      <c r="H1092">
        <v>1</v>
      </c>
      <c r="I1092" s="2">
        <f t="shared" si="130"/>
        <v>584</v>
      </c>
      <c r="J1092" s="2">
        <f t="shared" si="131"/>
        <v>408.8</v>
      </c>
      <c r="K1092" s="2">
        <f t="shared" si="132"/>
        <v>175.2</v>
      </c>
      <c r="L1092" t="s">
        <v>52</v>
      </c>
      <c r="M1092" t="s">
        <v>21</v>
      </c>
      <c r="N1092">
        <f t="shared" si="133"/>
        <v>30</v>
      </c>
      <c r="O1092" s="3" t="str">
        <f t="shared" si="136"/>
        <v>Jan</v>
      </c>
      <c r="P1092">
        <f t="shared" si="134"/>
        <v>2020</v>
      </c>
      <c r="Q1092" t="str">
        <f t="shared" si="135"/>
        <v>Thursday</v>
      </c>
      <c r="R1092" t="str">
        <f t="shared" si="137"/>
        <v>Q1</v>
      </c>
    </row>
    <row r="1093" spans="1:18" x14ac:dyDescent="0.25">
      <c r="A1093">
        <v>1021</v>
      </c>
      <c r="B1093" s="1">
        <v>43861</v>
      </c>
      <c r="C1093" t="s">
        <v>56</v>
      </c>
      <c r="D1093">
        <v>8976789077</v>
      </c>
      <c r="E1093" t="s">
        <v>43</v>
      </c>
      <c r="F1093" t="s">
        <v>19</v>
      </c>
      <c r="G1093" s="2">
        <v>67</v>
      </c>
      <c r="H1093">
        <v>1</v>
      </c>
      <c r="I1093" s="2">
        <f t="shared" si="130"/>
        <v>67</v>
      </c>
      <c r="J1093" s="2">
        <f t="shared" si="131"/>
        <v>46.900000000000006</v>
      </c>
      <c r="K1093" s="2">
        <f t="shared" si="132"/>
        <v>20.099999999999994</v>
      </c>
      <c r="L1093" t="s">
        <v>34</v>
      </c>
      <c r="M1093" t="s">
        <v>21</v>
      </c>
      <c r="N1093">
        <f t="shared" si="133"/>
        <v>31</v>
      </c>
      <c r="O1093" s="3" t="str">
        <f t="shared" si="136"/>
        <v>Jan</v>
      </c>
      <c r="P1093">
        <f t="shared" si="134"/>
        <v>2020</v>
      </c>
      <c r="Q1093" t="str">
        <f t="shared" si="135"/>
        <v>Friday</v>
      </c>
      <c r="R1093" t="str">
        <f t="shared" si="137"/>
        <v>Q1</v>
      </c>
    </row>
    <row r="1094" spans="1:18" x14ac:dyDescent="0.25">
      <c r="A1094">
        <v>1022</v>
      </c>
      <c r="B1094" s="1">
        <v>43861</v>
      </c>
      <c r="C1094" t="s">
        <v>56</v>
      </c>
      <c r="D1094">
        <v>8976789077</v>
      </c>
      <c r="E1094" t="s">
        <v>44</v>
      </c>
      <c r="F1094" t="s">
        <v>19</v>
      </c>
      <c r="G1094" s="2">
        <v>15</v>
      </c>
      <c r="H1094">
        <v>1</v>
      </c>
      <c r="I1094" s="2">
        <f t="shared" si="130"/>
        <v>15</v>
      </c>
      <c r="J1094" s="2">
        <f t="shared" si="131"/>
        <v>10.5</v>
      </c>
      <c r="K1094" s="2">
        <f t="shared" si="132"/>
        <v>4.5</v>
      </c>
      <c r="L1094" t="s">
        <v>52</v>
      </c>
      <c r="M1094" t="s">
        <v>21</v>
      </c>
      <c r="N1094">
        <f t="shared" si="133"/>
        <v>31</v>
      </c>
      <c r="O1094" s="3" t="str">
        <f t="shared" si="136"/>
        <v>Jan</v>
      </c>
      <c r="P1094">
        <f t="shared" si="134"/>
        <v>2020</v>
      </c>
      <c r="Q1094" t="str">
        <f t="shared" si="135"/>
        <v>Friday</v>
      </c>
      <c r="R1094" t="str">
        <f t="shared" si="137"/>
        <v>Q1</v>
      </c>
    </row>
    <row r="1095" spans="1:18" x14ac:dyDescent="0.25">
      <c r="A1095">
        <v>1023</v>
      </c>
      <c r="B1095" s="1">
        <v>43861</v>
      </c>
      <c r="C1095" t="s">
        <v>56</v>
      </c>
      <c r="D1095">
        <v>8976789077</v>
      </c>
      <c r="E1095" t="s">
        <v>45</v>
      </c>
      <c r="F1095" t="s">
        <v>38</v>
      </c>
      <c r="G1095" s="2">
        <v>262</v>
      </c>
      <c r="H1095">
        <v>1</v>
      </c>
      <c r="I1095" s="2">
        <f t="shared" si="130"/>
        <v>262</v>
      </c>
      <c r="J1095" s="2">
        <f t="shared" si="131"/>
        <v>183.4</v>
      </c>
      <c r="K1095" s="2">
        <f t="shared" si="132"/>
        <v>78.599999999999994</v>
      </c>
      <c r="L1095" t="s">
        <v>52</v>
      </c>
      <c r="M1095" t="s">
        <v>21</v>
      </c>
      <c r="N1095">
        <f t="shared" si="133"/>
        <v>31</v>
      </c>
      <c r="O1095" s="3" t="str">
        <f t="shared" si="136"/>
        <v>Jan</v>
      </c>
      <c r="P1095">
        <f t="shared" si="134"/>
        <v>2020</v>
      </c>
      <c r="Q1095" t="str">
        <f t="shared" si="135"/>
        <v>Friday</v>
      </c>
      <c r="R1095" t="str">
        <f t="shared" si="137"/>
        <v>Q1</v>
      </c>
    </row>
    <row r="1096" spans="1:18" x14ac:dyDescent="0.25">
      <c r="A1096">
        <v>1024</v>
      </c>
      <c r="B1096" s="1">
        <v>43861</v>
      </c>
      <c r="C1096" t="s">
        <v>56</v>
      </c>
      <c r="D1096">
        <v>8976789077</v>
      </c>
      <c r="E1096" t="s">
        <v>46</v>
      </c>
      <c r="F1096" t="s">
        <v>38</v>
      </c>
      <c r="G1096" s="2">
        <v>349</v>
      </c>
      <c r="H1096">
        <v>1</v>
      </c>
      <c r="I1096" s="2">
        <f t="shared" si="130"/>
        <v>349</v>
      </c>
      <c r="J1096" s="2">
        <f t="shared" si="131"/>
        <v>244.3</v>
      </c>
      <c r="K1096" s="2">
        <f t="shared" si="132"/>
        <v>104.69999999999999</v>
      </c>
      <c r="L1096" t="s">
        <v>25</v>
      </c>
      <c r="M1096" t="s">
        <v>21</v>
      </c>
      <c r="N1096">
        <f t="shared" si="133"/>
        <v>31</v>
      </c>
      <c r="O1096" s="3" t="str">
        <f t="shared" si="136"/>
        <v>Jan</v>
      </c>
      <c r="P1096">
        <f t="shared" si="134"/>
        <v>2020</v>
      </c>
      <c r="Q1096" t="str">
        <f t="shared" si="135"/>
        <v>Friday</v>
      </c>
      <c r="R1096" t="str">
        <f t="shared" si="137"/>
        <v>Q1</v>
      </c>
    </row>
    <row r="1097" spans="1:18" x14ac:dyDescent="0.25">
      <c r="A1097">
        <v>1025</v>
      </c>
      <c r="B1097" s="1">
        <v>43861</v>
      </c>
      <c r="C1097" t="s">
        <v>56</v>
      </c>
      <c r="D1097">
        <v>8976789077</v>
      </c>
      <c r="E1097" t="s">
        <v>47</v>
      </c>
      <c r="F1097" t="s">
        <v>38</v>
      </c>
      <c r="G1097" s="2">
        <v>537</v>
      </c>
      <c r="H1097">
        <v>1</v>
      </c>
      <c r="I1097" s="2">
        <f t="shared" si="130"/>
        <v>537</v>
      </c>
      <c r="J1097" s="2">
        <f t="shared" si="131"/>
        <v>375.9</v>
      </c>
      <c r="K1097" s="2">
        <f t="shared" si="132"/>
        <v>161.10000000000002</v>
      </c>
      <c r="L1097" t="s">
        <v>25</v>
      </c>
      <c r="M1097" t="s">
        <v>21</v>
      </c>
      <c r="N1097">
        <f t="shared" si="133"/>
        <v>31</v>
      </c>
      <c r="O1097" s="3" t="str">
        <f t="shared" si="136"/>
        <v>Jan</v>
      </c>
      <c r="P1097">
        <f t="shared" si="134"/>
        <v>2020</v>
      </c>
      <c r="Q1097" t="str">
        <f t="shared" si="135"/>
        <v>Friday</v>
      </c>
      <c r="R1097" t="str">
        <f t="shared" si="137"/>
        <v>Q1</v>
      </c>
    </row>
    <row r="1098" spans="1:18" x14ac:dyDescent="0.25">
      <c r="A1098">
        <v>1026</v>
      </c>
      <c r="B1098" s="1">
        <v>43861</v>
      </c>
      <c r="C1098" t="s">
        <v>56</v>
      </c>
      <c r="D1098">
        <v>8976789077</v>
      </c>
      <c r="E1098" t="s">
        <v>55</v>
      </c>
      <c r="F1098" t="s">
        <v>38</v>
      </c>
      <c r="G1098" s="2">
        <v>584</v>
      </c>
      <c r="H1098">
        <v>1</v>
      </c>
      <c r="I1098" s="2">
        <f t="shared" si="130"/>
        <v>584</v>
      </c>
      <c r="J1098" s="2">
        <f t="shared" si="131"/>
        <v>408.8</v>
      </c>
      <c r="K1098" s="2">
        <f t="shared" si="132"/>
        <v>175.2</v>
      </c>
      <c r="L1098" t="s">
        <v>34</v>
      </c>
      <c r="M1098" t="s">
        <v>21</v>
      </c>
      <c r="N1098">
        <f t="shared" si="133"/>
        <v>31</v>
      </c>
      <c r="O1098" s="3" t="str">
        <f t="shared" si="136"/>
        <v>Jan</v>
      </c>
      <c r="P1098">
        <f t="shared" si="134"/>
        <v>2020</v>
      </c>
      <c r="Q1098" t="str">
        <f t="shared" si="135"/>
        <v>Friday</v>
      </c>
      <c r="R1098" t="str">
        <f t="shared" si="137"/>
        <v>Q1</v>
      </c>
    </row>
    <row r="1099" spans="1:18" x14ac:dyDescent="0.25">
      <c r="A1099">
        <v>1037</v>
      </c>
      <c r="B1099" s="1">
        <v>43861</v>
      </c>
      <c r="C1099" t="s">
        <v>36</v>
      </c>
      <c r="D1099">
        <v>9876548767</v>
      </c>
      <c r="E1099" t="s">
        <v>37</v>
      </c>
      <c r="F1099" t="s">
        <v>38</v>
      </c>
      <c r="G1099" s="2">
        <v>45</v>
      </c>
      <c r="H1099">
        <v>3</v>
      </c>
      <c r="I1099" s="2">
        <f t="shared" si="130"/>
        <v>135</v>
      </c>
      <c r="J1099" s="2">
        <f t="shared" si="131"/>
        <v>94.5</v>
      </c>
      <c r="K1099" s="2">
        <f t="shared" si="132"/>
        <v>40.5</v>
      </c>
      <c r="L1099" t="s">
        <v>52</v>
      </c>
      <c r="M1099" t="s">
        <v>21</v>
      </c>
      <c r="N1099">
        <f t="shared" si="133"/>
        <v>31</v>
      </c>
      <c r="O1099" s="3" t="str">
        <f t="shared" si="136"/>
        <v>Jan</v>
      </c>
      <c r="P1099">
        <f t="shared" si="134"/>
        <v>2020</v>
      </c>
      <c r="Q1099" t="str">
        <f t="shared" si="135"/>
        <v>Friday</v>
      </c>
      <c r="R1099" t="str">
        <f t="shared" si="137"/>
        <v>Q1</v>
      </c>
    </row>
    <row r="1100" spans="1:18" x14ac:dyDescent="0.25">
      <c r="A1100">
        <v>1038</v>
      </c>
      <c r="B1100" s="1">
        <v>43861</v>
      </c>
      <c r="C1100" t="s">
        <v>36</v>
      </c>
      <c r="D1100">
        <v>9876548767</v>
      </c>
      <c r="E1100" t="s">
        <v>39</v>
      </c>
      <c r="F1100" t="s">
        <v>38</v>
      </c>
      <c r="G1100" s="2">
        <v>55</v>
      </c>
      <c r="H1100">
        <v>6</v>
      </c>
      <c r="I1100" s="2">
        <f t="shared" si="130"/>
        <v>330</v>
      </c>
      <c r="J1100" s="2">
        <f t="shared" si="131"/>
        <v>231</v>
      </c>
      <c r="K1100" s="2">
        <f t="shared" si="132"/>
        <v>99</v>
      </c>
      <c r="L1100" t="s">
        <v>52</v>
      </c>
      <c r="M1100" t="s">
        <v>21</v>
      </c>
      <c r="N1100">
        <f t="shared" si="133"/>
        <v>31</v>
      </c>
      <c r="O1100" s="3" t="str">
        <f t="shared" si="136"/>
        <v>Jan</v>
      </c>
      <c r="P1100">
        <f t="shared" si="134"/>
        <v>2020</v>
      </c>
      <c r="Q1100" t="str">
        <f t="shared" si="135"/>
        <v>Friday</v>
      </c>
      <c r="R1100" t="str">
        <f t="shared" si="137"/>
        <v>Q1</v>
      </c>
    </row>
    <row r="1101" spans="1:18" x14ac:dyDescent="0.25">
      <c r="A1101">
        <v>1039</v>
      </c>
      <c r="B1101" s="1">
        <v>43861</v>
      </c>
      <c r="C1101" t="s">
        <v>56</v>
      </c>
      <c r="D1101">
        <v>8976789077</v>
      </c>
      <c r="E1101" t="s">
        <v>42</v>
      </c>
      <c r="F1101" t="s">
        <v>19</v>
      </c>
      <c r="G1101" s="2">
        <v>70</v>
      </c>
      <c r="H1101">
        <v>1</v>
      </c>
      <c r="I1101" s="2">
        <f t="shared" si="130"/>
        <v>70</v>
      </c>
      <c r="J1101" s="2">
        <f t="shared" si="131"/>
        <v>49</v>
      </c>
      <c r="K1101" s="2">
        <f t="shared" si="132"/>
        <v>21</v>
      </c>
      <c r="L1101" t="s">
        <v>25</v>
      </c>
      <c r="M1101" t="s">
        <v>21</v>
      </c>
      <c r="N1101">
        <f t="shared" si="133"/>
        <v>31</v>
      </c>
      <c r="O1101" s="3" t="str">
        <f t="shared" si="136"/>
        <v>Jan</v>
      </c>
      <c r="P1101">
        <f t="shared" si="134"/>
        <v>2020</v>
      </c>
      <c r="Q1101" t="str">
        <f t="shared" si="135"/>
        <v>Friday</v>
      </c>
      <c r="R1101" t="str">
        <f t="shared" si="137"/>
        <v>Q1</v>
      </c>
    </row>
    <row r="1102" spans="1:18" x14ac:dyDescent="0.25">
      <c r="A1102">
        <v>1040</v>
      </c>
      <c r="B1102" s="1">
        <v>43861</v>
      </c>
      <c r="C1102" t="s">
        <v>56</v>
      </c>
      <c r="D1102">
        <v>8976789077</v>
      </c>
      <c r="E1102" t="s">
        <v>39</v>
      </c>
      <c r="F1102" t="s">
        <v>38</v>
      </c>
      <c r="G1102" s="2">
        <v>55</v>
      </c>
      <c r="H1102">
        <v>3</v>
      </c>
      <c r="I1102" s="2">
        <f t="shared" si="130"/>
        <v>165</v>
      </c>
      <c r="J1102" s="2">
        <f t="shared" si="131"/>
        <v>115.5</v>
      </c>
      <c r="K1102" s="2">
        <f t="shared" si="132"/>
        <v>49.5</v>
      </c>
      <c r="L1102" t="s">
        <v>25</v>
      </c>
      <c r="M1102" t="s">
        <v>21</v>
      </c>
      <c r="N1102">
        <f t="shared" si="133"/>
        <v>31</v>
      </c>
      <c r="O1102" s="3" t="str">
        <f t="shared" si="136"/>
        <v>Jan</v>
      </c>
      <c r="P1102">
        <f t="shared" si="134"/>
        <v>2020</v>
      </c>
      <c r="Q1102" t="str">
        <f t="shared" si="135"/>
        <v>Friday</v>
      </c>
      <c r="R1102" t="str">
        <f t="shared" si="137"/>
        <v>Q1</v>
      </c>
    </row>
    <row r="1103" spans="1:18" x14ac:dyDescent="0.25">
      <c r="A1103">
        <v>1041</v>
      </c>
      <c r="B1103" s="1">
        <v>43861</v>
      </c>
      <c r="C1103" t="s">
        <v>56</v>
      </c>
      <c r="D1103">
        <v>8976789077</v>
      </c>
      <c r="E1103" t="s">
        <v>37</v>
      </c>
      <c r="F1103" t="s">
        <v>38</v>
      </c>
      <c r="G1103" s="2">
        <v>45</v>
      </c>
      <c r="H1103">
        <v>3</v>
      </c>
      <c r="I1103" s="2">
        <f t="shared" si="130"/>
        <v>135</v>
      </c>
      <c r="J1103" s="2">
        <f t="shared" si="131"/>
        <v>94.5</v>
      </c>
      <c r="K1103" s="2">
        <f t="shared" si="132"/>
        <v>40.5</v>
      </c>
      <c r="L1103" t="s">
        <v>34</v>
      </c>
      <c r="M1103" t="s">
        <v>21</v>
      </c>
      <c r="N1103">
        <f t="shared" si="133"/>
        <v>31</v>
      </c>
      <c r="O1103" s="3" t="str">
        <f t="shared" si="136"/>
        <v>Jan</v>
      </c>
      <c r="P1103">
        <f t="shared" si="134"/>
        <v>2020</v>
      </c>
      <c r="Q1103" t="str">
        <f t="shared" si="135"/>
        <v>Friday</v>
      </c>
      <c r="R1103" t="str">
        <f t="shared" si="137"/>
        <v>Q1</v>
      </c>
    </row>
    <row r="1104" spans="1:18" x14ac:dyDescent="0.25">
      <c r="A1104">
        <v>1042</v>
      </c>
      <c r="B1104" s="1">
        <v>43861</v>
      </c>
      <c r="C1104" t="s">
        <v>56</v>
      </c>
      <c r="D1104">
        <v>8976789077</v>
      </c>
      <c r="E1104" t="s">
        <v>40</v>
      </c>
      <c r="F1104" t="s">
        <v>41</v>
      </c>
      <c r="G1104" s="2">
        <v>40</v>
      </c>
      <c r="H1104">
        <v>1</v>
      </c>
      <c r="I1104" s="2">
        <f t="shared" si="130"/>
        <v>40</v>
      </c>
      <c r="J1104" s="2">
        <f t="shared" si="131"/>
        <v>28</v>
      </c>
      <c r="K1104" s="2">
        <f t="shared" si="132"/>
        <v>12</v>
      </c>
      <c r="L1104" t="s">
        <v>25</v>
      </c>
      <c r="M1104" t="s">
        <v>21</v>
      </c>
      <c r="N1104">
        <f t="shared" si="133"/>
        <v>31</v>
      </c>
      <c r="O1104" s="3" t="str">
        <f t="shared" si="136"/>
        <v>Jan</v>
      </c>
      <c r="P1104">
        <f t="shared" si="134"/>
        <v>2020</v>
      </c>
      <c r="Q1104" t="str">
        <f t="shared" si="135"/>
        <v>Friday</v>
      </c>
      <c r="R1104" t="str">
        <f t="shared" si="137"/>
        <v>Q1</v>
      </c>
    </row>
    <row r="1105" spans="1:18" x14ac:dyDescent="0.25">
      <c r="A1105">
        <v>1043</v>
      </c>
      <c r="B1105" s="1">
        <v>43861</v>
      </c>
      <c r="C1105" t="s">
        <v>57</v>
      </c>
      <c r="D1105">
        <v>8976789065</v>
      </c>
      <c r="E1105" t="s">
        <v>43</v>
      </c>
      <c r="F1105" t="s">
        <v>19</v>
      </c>
      <c r="G1105" s="2">
        <v>67</v>
      </c>
      <c r="H1105">
        <v>1</v>
      </c>
      <c r="I1105" s="2">
        <f t="shared" si="130"/>
        <v>67</v>
      </c>
      <c r="J1105" s="2">
        <f t="shared" si="131"/>
        <v>46.900000000000006</v>
      </c>
      <c r="K1105" s="2">
        <f t="shared" si="132"/>
        <v>20.099999999999994</v>
      </c>
      <c r="L1105" t="s">
        <v>20</v>
      </c>
      <c r="M1105" t="s">
        <v>21</v>
      </c>
      <c r="N1105">
        <f t="shared" si="133"/>
        <v>31</v>
      </c>
      <c r="O1105" s="3" t="str">
        <f t="shared" si="136"/>
        <v>Jan</v>
      </c>
      <c r="P1105">
        <f t="shared" si="134"/>
        <v>2020</v>
      </c>
      <c r="Q1105" t="str">
        <f t="shared" si="135"/>
        <v>Friday</v>
      </c>
      <c r="R1105" t="str">
        <f t="shared" si="137"/>
        <v>Q1</v>
      </c>
    </row>
    <row r="1106" spans="1:18" x14ac:dyDescent="0.25">
      <c r="A1106">
        <v>1044</v>
      </c>
      <c r="B1106" s="1">
        <v>43861</v>
      </c>
      <c r="C1106" t="s">
        <v>57</v>
      </c>
      <c r="D1106">
        <v>8976789065</v>
      </c>
      <c r="E1106" t="s">
        <v>44</v>
      </c>
      <c r="F1106" t="s">
        <v>19</v>
      </c>
      <c r="G1106" s="2">
        <v>15</v>
      </c>
      <c r="H1106">
        <v>1</v>
      </c>
      <c r="I1106" s="2">
        <f t="shared" si="130"/>
        <v>15</v>
      </c>
      <c r="J1106" s="2">
        <f t="shared" si="131"/>
        <v>10.5</v>
      </c>
      <c r="K1106" s="2">
        <f t="shared" si="132"/>
        <v>4.5</v>
      </c>
      <c r="L1106" t="s">
        <v>20</v>
      </c>
      <c r="M1106" t="s">
        <v>21</v>
      </c>
      <c r="N1106">
        <f t="shared" si="133"/>
        <v>31</v>
      </c>
      <c r="O1106" s="3" t="str">
        <f t="shared" si="136"/>
        <v>Jan</v>
      </c>
      <c r="P1106">
        <f t="shared" si="134"/>
        <v>2020</v>
      </c>
      <c r="Q1106" t="str">
        <f t="shared" si="135"/>
        <v>Friday</v>
      </c>
      <c r="R1106" t="str">
        <f t="shared" si="137"/>
        <v>Q1</v>
      </c>
    </row>
    <row r="1107" spans="1:18" x14ac:dyDescent="0.25">
      <c r="A1107">
        <v>1045</v>
      </c>
      <c r="B1107" s="1">
        <v>43861</v>
      </c>
      <c r="C1107" t="s">
        <v>57</v>
      </c>
      <c r="D1107">
        <v>8976789065</v>
      </c>
      <c r="E1107" t="s">
        <v>45</v>
      </c>
      <c r="F1107" t="s">
        <v>38</v>
      </c>
      <c r="G1107" s="2">
        <v>262</v>
      </c>
      <c r="H1107">
        <v>1</v>
      </c>
      <c r="I1107" s="2">
        <f t="shared" si="130"/>
        <v>262</v>
      </c>
      <c r="J1107" s="2">
        <f t="shared" si="131"/>
        <v>183.4</v>
      </c>
      <c r="K1107" s="2">
        <f t="shared" si="132"/>
        <v>78.599999999999994</v>
      </c>
      <c r="L1107" t="s">
        <v>25</v>
      </c>
      <c r="M1107" t="s">
        <v>21</v>
      </c>
      <c r="N1107">
        <f t="shared" si="133"/>
        <v>31</v>
      </c>
      <c r="O1107" s="3" t="str">
        <f t="shared" si="136"/>
        <v>Jan</v>
      </c>
      <c r="P1107">
        <f t="shared" si="134"/>
        <v>2020</v>
      </c>
      <c r="Q1107" t="str">
        <f t="shared" si="135"/>
        <v>Friday</v>
      </c>
      <c r="R1107" t="str">
        <f t="shared" si="137"/>
        <v>Q1</v>
      </c>
    </row>
    <row r="1108" spans="1:18" x14ac:dyDescent="0.25">
      <c r="A1108">
        <v>1046</v>
      </c>
      <c r="B1108" s="1">
        <v>43861</v>
      </c>
      <c r="C1108" t="s">
        <v>57</v>
      </c>
      <c r="D1108">
        <v>8976789065</v>
      </c>
      <c r="E1108" t="s">
        <v>46</v>
      </c>
      <c r="F1108" t="s">
        <v>38</v>
      </c>
      <c r="G1108" s="2">
        <v>349</v>
      </c>
      <c r="H1108">
        <v>1</v>
      </c>
      <c r="I1108" s="2">
        <f t="shared" si="130"/>
        <v>349</v>
      </c>
      <c r="J1108" s="2">
        <f t="shared" si="131"/>
        <v>244.3</v>
      </c>
      <c r="K1108" s="2">
        <f t="shared" si="132"/>
        <v>104.69999999999999</v>
      </c>
      <c r="L1108" t="s">
        <v>25</v>
      </c>
      <c r="M1108" t="s">
        <v>21</v>
      </c>
      <c r="N1108">
        <f t="shared" si="133"/>
        <v>31</v>
      </c>
      <c r="O1108" s="3" t="str">
        <f t="shared" si="136"/>
        <v>Jan</v>
      </c>
      <c r="P1108">
        <f t="shared" si="134"/>
        <v>2020</v>
      </c>
      <c r="Q1108" t="str">
        <f t="shared" si="135"/>
        <v>Friday</v>
      </c>
      <c r="R1108" t="str">
        <f t="shared" si="137"/>
        <v>Q1</v>
      </c>
    </row>
    <row r="1109" spans="1:18" x14ac:dyDescent="0.25">
      <c r="A1109">
        <v>1047</v>
      </c>
      <c r="B1109" s="1">
        <v>43861</v>
      </c>
      <c r="C1109" t="s">
        <v>57</v>
      </c>
      <c r="D1109">
        <v>8976789065</v>
      </c>
      <c r="E1109" t="s">
        <v>47</v>
      </c>
      <c r="F1109" t="s">
        <v>38</v>
      </c>
      <c r="G1109" s="2">
        <v>537</v>
      </c>
      <c r="H1109">
        <v>1</v>
      </c>
      <c r="I1109" s="2">
        <f t="shared" si="130"/>
        <v>537</v>
      </c>
      <c r="J1109" s="2">
        <f t="shared" si="131"/>
        <v>375.9</v>
      </c>
      <c r="K1109" s="2">
        <f t="shared" si="132"/>
        <v>161.10000000000002</v>
      </c>
      <c r="L1109" t="s">
        <v>20</v>
      </c>
      <c r="M1109" t="s">
        <v>21</v>
      </c>
      <c r="N1109">
        <f t="shared" si="133"/>
        <v>31</v>
      </c>
      <c r="O1109" s="3" t="str">
        <f t="shared" si="136"/>
        <v>Jan</v>
      </c>
      <c r="P1109">
        <f t="shared" si="134"/>
        <v>2020</v>
      </c>
      <c r="Q1109" t="str">
        <f t="shared" si="135"/>
        <v>Friday</v>
      </c>
      <c r="R1109" t="str">
        <f t="shared" si="137"/>
        <v>Q1</v>
      </c>
    </row>
    <row r="1110" spans="1:18" x14ac:dyDescent="0.25">
      <c r="A1110">
        <v>1048</v>
      </c>
      <c r="B1110" s="1">
        <v>43861</v>
      </c>
      <c r="C1110" t="s">
        <v>57</v>
      </c>
      <c r="D1110">
        <v>8976789065</v>
      </c>
      <c r="E1110" t="s">
        <v>55</v>
      </c>
      <c r="F1110" t="s">
        <v>38</v>
      </c>
      <c r="G1110" s="2">
        <v>584</v>
      </c>
      <c r="H1110">
        <v>1</v>
      </c>
      <c r="I1110" s="2">
        <f t="shared" si="130"/>
        <v>584</v>
      </c>
      <c r="J1110" s="2">
        <f t="shared" si="131"/>
        <v>408.8</v>
      </c>
      <c r="K1110" s="2">
        <f t="shared" si="132"/>
        <v>175.2</v>
      </c>
      <c r="L1110" t="s">
        <v>34</v>
      </c>
      <c r="M1110" t="s">
        <v>21</v>
      </c>
      <c r="N1110">
        <f t="shared" si="133"/>
        <v>31</v>
      </c>
      <c r="O1110" s="3" t="str">
        <f t="shared" si="136"/>
        <v>Jan</v>
      </c>
      <c r="P1110">
        <f t="shared" si="134"/>
        <v>2020</v>
      </c>
      <c r="Q1110" t="str">
        <f t="shared" si="135"/>
        <v>Friday</v>
      </c>
      <c r="R1110" t="str">
        <f t="shared" si="137"/>
        <v>Q1</v>
      </c>
    </row>
    <row r="1111" spans="1:18" x14ac:dyDescent="0.25">
      <c r="A1111">
        <v>1049</v>
      </c>
      <c r="B1111" s="1">
        <v>43861</v>
      </c>
      <c r="C1111" t="s">
        <v>36</v>
      </c>
      <c r="D1111">
        <v>9876548767</v>
      </c>
      <c r="E1111" t="s">
        <v>37</v>
      </c>
      <c r="F1111" t="s">
        <v>38</v>
      </c>
      <c r="G1111" s="2">
        <v>45</v>
      </c>
      <c r="H1111">
        <v>3</v>
      </c>
      <c r="I1111" s="2">
        <f t="shared" si="130"/>
        <v>135</v>
      </c>
      <c r="J1111" s="2">
        <f t="shared" si="131"/>
        <v>94.5</v>
      </c>
      <c r="K1111" s="2">
        <f t="shared" si="132"/>
        <v>40.5</v>
      </c>
      <c r="L1111" t="s">
        <v>34</v>
      </c>
      <c r="M1111" t="s">
        <v>21</v>
      </c>
      <c r="N1111">
        <f t="shared" si="133"/>
        <v>31</v>
      </c>
      <c r="O1111" s="3" t="str">
        <f t="shared" si="136"/>
        <v>Jan</v>
      </c>
      <c r="P1111">
        <f t="shared" si="134"/>
        <v>2020</v>
      </c>
      <c r="Q1111" t="str">
        <f t="shared" si="135"/>
        <v>Friday</v>
      </c>
      <c r="R1111" t="str">
        <f t="shared" si="137"/>
        <v>Q1</v>
      </c>
    </row>
    <row r="1112" spans="1:18" x14ac:dyDescent="0.25">
      <c r="A1112">
        <v>1050</v>
      </c>
      <c r="B1112" s="1">
        <v>43861</v>
      </c>
      <c r="C1112" t="s">
        <v>36</v>
      </c>
      <c r="D1112">
        <v>9876548767</v>
      </c>
      <c r="E1112" t="s">
        <v>39</v>
      </c>
      <c r="F1112" t="s">
        <v>38</v>
      </c>
      <c r="G1112" s="2">
        <v>55</v>
      </c>
      <c r="H1112">
        <v>6</v>
      </c>
      <c r="I1112" s="2">
        <f t="shared" si="130"/>
        <v>330</v>
      </c>
      <c r="J1112" s="2">
        <f t="shared" si="131"/>
        <v>231</v>
      </c>
      <c r="K1112" s="2">
        <f t="shared" si="132"/>
        <v>99</v>
      </c>
      <c r="L1112" t="s">
        <v>25</v>
      </c>
      <c r="M1112" t="s">
        <v>21</v>
      </c>
      <c r="N1112">
        <f t="shared" si="133"/>
        <v>31</v>
      </c>
      <c r="O1112" s="3" t="str">
        <f t="shared" si="136"/>
        <v>Jan</v>
      </c>
      <c r="P1112">
        <f t="shared" si="134"/>
        <v>2020</v>
      </c>
      <c r="Q1112" t="str">
        <f t="shared" si="135"/>
        <v>Friday</v>
      </c>
      <c r="R1112" t="str">
        <f t="shared" si="137"/>
        <v>Q1</v>
      </c>
    </row>
    <row r="1113" spans="1:18" x14ac:dyDescent="0.25">
      <c r="A1113">
        <v>1058</v>
      </c>
      <c r="B1113" s="1">
        <v>43861</v>
      </c>
      <c r="C1113" t="s">
        <v>36</v>
      </c>
      <c r="D1113">
        <v>9876548767</v>
      </c>
      <c r="E1113" t="s">
        <v>37</v>
      </c>
      <c r="F1113" t="s">
        <v>38</v>
      </c>
      <c r="G1113" s="2">
        <v>45</v>
      </c>
      <c r="H1113">
        <v>3</v>
      </c>
      <c r="I1113" s="2">
        <f t="shared" si="130"/>
        <v>135</v>
      </c>
      <c r="J1113" s="2">
        <f t="shared" si="131"/>
        <v>94.5</v>
      </c>
      <c r="K1113" s="2">
        <f t="shared" si="132"/>
        <v>40.5</v>
      </c>
      <c r="L1113" t="s">
        <v>20</v>
      </c>
      <c r="M1113" t="s">
        <v>21</v>
      </c>
      <c r="N1113">
        <f t="shared" si="133"/>
        <v>31</v>
      </c>
      <c r="O1113" s="3" t="str">
        <f t="shared" si="136"/>
        <v>Jan</v>
      </c>
      <c r="P1113">
        <f t="shared" si="134"/>
        <v>2020</v>
      </c>
      <c r="Q1113" t="str">
        <f t="shared" si="135"/>
        <v>Friday</v>
      </c>
      <c r="R1113" t="str">
        <f t="shared" si="137"/>
        <v>Q1</v>
      </c>
    </row>
    <row r="1114" spans="1:18" x14ac:dyDescent="0.25">
      <c r="A1114">
        <v>1059</v>
      </c>
      <c r="B1114" s="1">
        <v>43861</v>
      </c>
      <c r="C1114" t="s">
        <v>36</v>
      </c>
      <c r="D1114">
        <v>9876548767</v>
      </c>
      <c r="E1114" t="s">
        <v>39</v>
      </c>
      <c r="F1114" t="s">
        <v>38</v>
      </c>
      <c r="G1114" s="2">
        <v>55</v>
      </c>
      <c r="H1114">
        <v>6</v>
      </c>
      <c r="I1114" s="2">
        <f t="shared" si="130"/>
        <v>330</v>
      </c>
      <c r="J1114" s="2">
        <f t="shared" si="131"/>
        <v>231</v>
      </c>
      <c r="K1114" s="2">
        <f t="shared" si="132"/>
        <v>99</v>
      </c>
      <c r="L1114" t="s">
        <v>25</v>
      </c>
      <c r="M1114" t="s">
        <v>21</v>
      </c>
      <c r="N1114">
        <f t="shared" si="133"/>
        <v>31</v>
      </c>
      <c r="O1114" s="3" t="str">
        <f t="shared" si="136"/>
        <v>Jan</v>
      </c>
      <c r="P1114">
        <f t="shared" si="134"/>
        <v>2020</v>
      </c>
      <c r="Q1114" t="str">
        <f t="shared" si="135"/>
        <v>Friday</v>
      </c>
      <c r="R1114" t="str">
        <f t="shared" si="137"/>
        <v>Q1</v>
      </c>
    </row>
    <row r="1115" spans="1:18" x14ac:dyDescent="0.25">
      <c r="A1115">
        <v>1061</v>
      </c>
      <c r="B1115" s="1">
        <v>43861</v>
      </c>
      <c r="C1115" t="s">
        <v>36</v>
      </c>
      <c r="D1115">
        <v>9876548767</v>
      </c>
      <c r="E1115" t="s">
        <v>37</v>
      </c>
      <c r="F1115" t="s">
        <v>38</v>
      </c>
      <c r="G1115" s="2">
        <v>45</v>
      </c>
      <c r="H1115">
        <v>3</v>
      </c>
      <c r="I1115" s="2">
        <f t="shared" si="130"/>
        <v>135</v>
      </c>
      <c r="J1115" s="2">
        <f t="shared" si="131"/>
        <v>94.5</v>
      </c>
      <c r="K1115" s="2">
        <f t="shared" si="132"/>
        <v>40.5</v>
      </c>
      <c r="L1115" t="s">
        <v>20</v>
      </c>
      <c r="M1115" t="s">
        <v>21</v>
      </c>
      <c r="N1115">
        <f t="shared" si="133"/>
        <v>31</v>
      </c>
      <c r="O1115" s="3" t="str">
        <f t="shared" si="136"/>
        <v>Jan</v>
      </c>
      <c r="P1115">
        <f t="shared" si="134"/>
        <v>2020</v>
      </c>
      <c r="Q1115" t="str">
        <f t="shared" si="135"/>
        <v>Friday</v>
      </c>
      <c r="R1115" t="str">
        <f t="shared" si="137"/>
        <v>Q1</v>
      </c>
    </row>
    <row r="1116" spans="1:18" x14ac:dyDescent="0.25">
      <c r="A1116">
        <v>1062</v>
      </c>
      <c r="B1116" s="1">
        <v>43861</v>
      </c>
      <c r="C1116" t="s">
        <v>36</v>
      </c>
      <c r="D1116">
        <v>9876548767</v>
      </c>
      <c r="E1116" t="s">
        <v>39</v>
      </c>
      <c r="F1116" t="s">
        <v>38</v>
      </c>
      <c r="G1116" s="2">
        <v>55</v>
      </c>
      <c r="H1116">
        <v>6</v>
      </c>
      <c r="I1116" s="2">
        <f t="shared" si="130"/>
        <v>330</v>
      </c>
      <c r="J1116" s="2">
        <f t="shared" si="131"/>
        <v>231</v>
      </c>
      <c r="K1116" s="2">
        <f t="shared" si="132"/>
        <v>99</v>
      </c>
      <c r="L1116" t="s">
        <v>25</v>
      </c>
      <c r="M1116" t="s">
        <v>21</v>
      </c>
      <c r="N1116">
        <f t="shared" si="133"/>
        <v>31</v>
      </c>
      <c r="O1116" s="3" t="str">
        <f t="shared" si="136"/>
        <v>Jan</v>
      </c>
      <c r="P1116">
        <f t="shared" si="134"/>
        <v>2020</v>
      </c>
      <c r="Q1116" t="str">
        <f t="shared" si="135"/>
        <v>Friday</v>
      </c>
      <c r="R1116" t="str">
        <f t="shared" si="137"/>
        <v>Q1</v>
      </c>
    </row>
    <row r="1117" spans="1:18" x14ac:dyDescent="0.25">
      <c r="A1117">
        <v>1051</v>
      </c>
      <c r="B1117" s="1">
        <v>43862</v>
      </c>
      <c r="C1117" t="s">
        <v>56</v>
      </c>
      <c r="D1117">
        <v>8976789077</v>
      </c>
      <c r="E1117" t="s">
        <v>40</v>
      </c>
      <c r="F1117" t="s">
        <v>41</v>
      </c>
      <c r="G1117" s="2">
        <v>40</v>
      </c>
      <c r="H1117">
        <v>1</v>
      </c>
      <c r="I1117" s="2">
        <f t="shared" si="130"/>
        <v>40</v>
      </c>
      <c r="J1117" s="2">
        <f t="shared" si="131"/>
        <v>28</v>
      </c>
      <c r="K1117" s="2">
        <f t="shared" si="132"/>
        <v>12</v>
      </c>
      <c r="L1117" t="s">
        <v>34</v>
      </c>
      <c r="M1117" t="s">
        <v>21</v>
      </c>
      <c r="N1117">
        <f t="shared" si="133"/>
        <v>1</v>
      </c>
      <c r="O1117" s="3" t="str">
        <f t="shared" si="136"/>
        <v>Feb</v>
      </c>
      <c r="P1117">
        <f t="shared" si="134"/>
        <v>2020</v>
      </c>
      <c r="Q1117" t="str">
        <f t="shared" si="135"/>
        <v>Saturday</v>
      </c>
      <c r="R1117" t="str">
        <f t="shared" si="137"/>
        <v>Q1</v>
      </c>
    </row>
    <row r="1118" spans="1:18" x14ac:dyDescent="0.25">
      <c r="A1118">
        <v>1052</v>
      </c>
      <c r="B1118" s="1">
        <v>43862</v>
      </c>
      <c r="C1118" t="s">
        <v>56</v>
      </c>
      <c r="D1118">
        <v>8976789077</v>
      </c>
      <c r="E1118" t="s">
        <v>43</v>
      </c>
      <c r="F1118" t="s">
        <v>19</v>
      </c>
      <c r="G1118" s="2">
        <v>67</v>
      </c>
      <c r="H1118">
        <v>1</v>
      </c>
      <c r="I1118" s="2">
        <f t="shared" si="130"/>
        <v>67</v>
      </c>
      <c r="J1118" s="2">
        <f t="shared" si="131"/>
        <v>46.900000000000006</v>
      </c>
      <c r="K1118" s="2">
        <f t="shared" si="132"/>
        <v>20.099999999999994</v>
      </c>
      <c r="L1118" t="s">
        <v>34</v>
      </c>
      <c r="M1118" t="s">
        <v>21</v>
      </c>
      <c r="N1118">
        <f t="shared" si="133"/>
        <v>1</v>
      </c>
      <c r="O1118" s="3" t="str">
        <f t="shared" si="136"/>
        <v>Feb</v>
      </c>
      <c r="P1118">
        <f t="shared" si="134"/>
        <v>2020</v>
      </c>
      <c r="Q1118" t="str">
        <f t="shared" si="135"/>
        <v>Saturday</v>
      </c>
      <c r="R1118" t="str">
        <f t="shared" si="137"/>
        <v>Q1</v>
      </c>
    </row>
    <row r="1119" spans="1:18" x14ac:dyDescent="0.25">
      <c r="A1119">
        <v>1053</v>
      </c>
      <c r="B1119" s="1">
        <v>43862</v>
      </c>
      <c r="C1119" t="s">
        <v>56</v>
      </c>
      <c r="D1119">
        <v>8976789077</v>
      </c>
      <c r="E1119" t="s">
        <v>44</v>
      </c>
      <c r="F1119" t="s">
        <v>19</v>
      </c>
      <c r="G1119" s="2">
        <v>15</v>
      </c>
      <c r="H1119">
        <v>1</v>
      </c>
      <c r="I1119" s="2">
        <f t="shared" si="130"/>
        <v>15</v>
      </c>
      <c r="J1119" s="2">
        <f t="shared" si="131"/>
        <v>10.5</v>
      </c>
      <c r="K1119" s="2">
        <f t="shared" si="132"/>
        <v>4.5</v>
      </c>
      <c r="L1119" t="s">
        <v>34</v>
      </c>
      <c r="M1119" t="s">
        <v>21</v>
      </c>
      <c r="N1119">
        <f t="shared" si="133"/>
        <v>1</v>
      </c>
      <c r="O1119" s="3" t="str">
        <f t="shared" si="136"/>
        <v>Feb</v>
      </c>
      <c r="P1119">
        <f t="shared" si="134"/>
        <v>2020</v>
      </c>
      <c r="Q1119" t="str">
        <f t="shared" si="135"/>
        <v>Saturday</v>
      </c>
      <c r="R1119" t="str">
        <f t="shared" si="137"/>
        <v>Q1</v>
      </c>
    </row>
    <row r="1120" spans="1:18" x14ac:dyDescent="0.25">
      <c r="A1120">
        <v>1054</v>
      </c>
      <c r="B1120" s="1">
        <v>43862</v>
      </c>
      <c r="C1120" t="s">
        <v>56</v>
      </c>
      <c r="D1120">
        <v>8976789077</v>
      </c>
      <c r="E1120" t="s">
        <v>45</v>
      </c>
      <c r="F1120" t="s">
        <v>38</v>
      </c>
      <c r="G1120" s="2">
        <v>262</v>
      </c>
      <c r="H1120">
        <v>1</v>
      </c>
      <c r="I1120" s="2">
        <f t="shared" si="130"/>
        <v>262</v>
      </c>
      <c r="J1120" s="2">
        <f t="shared" si="131"/>
        <v>183.4</v>
      </c>
      <c r="K1120" s="2">
        <f t="shared" si="132"/>
        <v>78.599999999999994</v>
      </c>
      <c r="L1120" t="s">
        <v>25</v>
      </c>
      <c r="M1120" t="s">
        <v>21</v>
      </c>
      <c r="N1120">
        <f t="shared" si="133"/>
        <v>1</v>
      </c>
      <c r="O1120" s="3" t="str">
        <f t="shared" si="136"/>
        <v>Feb</v>
      </c>
      <c r="P1120">
        <f t="shared" si="134"/>
        <v>2020</v>
      </c>
      <c r="Q1120" t="str">
        <f t="shared" si="135"/>
        <v>Saturday</v>
      </c>
      <c r="R1120" t="str">
        <f t="shared" si="137"/>
        <v>Q1</v>
      </c>
    </row>
    <row r="1121" spans="1:18" x14ac:dyDescent="0.25">
      <c r="A1121">
        <v>1055</v>
      </c>
      <c r="B1121" s="1">
        <v>43862</v>
      </c>
      <c r="C1121" t="s">
        <v>56</v>
      </c>
      <c r="D1121">
        <v>8976789077</v>
      </c>
      <c r="E1121" t="s">
        <v>46</v>
      </c>
      <c r="F1121" t="s">
        <v>38</v>
      </c>
      <c r="G1121" s="2">
        <v>349</v>
      </c>
      <c r="H1121">
        <v>1</v>
      </c>
      <c r="I1121" s="2">
        <f t="shared" si="130"/>
        <v>349</v>
      </c>
      <c r="J1121" s="2">
        <f t="shared" si="131"/>
        <v>244.3</v>
      </c>
      <c r="K1121" s="2">
        <f t="shared" si="132"/>
        <v>104.69999999999999</v>
      </c>
      <c r="L1121" t="s">
        <v>25</v>
      </c>
      <c r="M1121" t="s">
        <v>21</v>
      </c>
      <c r="N1121">
        <f t="shared" si="133"/>
        <v>1</v>
      </c>
      <c r="O1121" s="3" t="str">
        <f t="shared" si="136"/>
        <v>Feb</v>
      </c>
      <c r="P1121">
        <f t="shared" si="134"/>
        <v>2020</v>
      </c>
      <c r="Q1121" t="str">
        <f t="shared" si="135"/>
        <v>Saturday</v>
      </c>
      <c r="R1121" t="str">
        <f t="shared" si="137"/>
        <v>Q1</v>
      </c>
    </row>
    <row r="1122" spans="1:18" x14ac:dyDescent="0.25">
      <c r="A1122">
        <v>1056</v>
      </c>
      <c r="B1122" s="1">
        <v>43862</v>
      </c>
      <c r="C1122" t="s">
        <v>56</v>
      </c>
      <c r="D1122">
        <v>8976789077</v>
      </c>
      <c r="E1122" t="s">
        <v>47</v>
      </c>
      <c r="F1122" t="s">
        <v>38</v>
      </c>
      <c r="G1122" s="2">
        <v>537</v>
      </c>
      <c r="H1122">
        <v>1</v>
      </c>
      <c r="I1122" s="2">
        <f t="shared" si="130"/>
        <v>537</v>
      </c>
      <c r="J1122" s="2">
        <f t="shared" si="131"/>
        <v>375.9</v>
      </c>
      <c r="K1122" s="2">
        <f t="shared" si="132"/>
        <v>161.10000000000002</v>
      </c>
      <c r="L1122" t="s">
        <v>25</v>
      </c>
      <c r="M1122" t="s">
        <v>21</v>
      </c>
      <c r="N1122">
        <f t="shared" si="133"/>
        <v>1</v>
      </c>
      <c r="O1122" s="3" t="str">
        <f t="shared" si="136"/>
        <v>Feb</v>
      </c>
      <c r="P1122">
        <f t="shared" si="134"/>
        <v>2020</v>
      </c>
      <c r="Q1122" t="str">
        <f t="shared" si="135"/>
        <v>Saturday</v>
      </c>
      <c r="R1122" t="str">
        <f t="shared" si="137"/>
        <v>Q1</v>
      </c>
    </row>
    <row r="1123" spans="1:18" x14ac:dyDescent="0.25">
      <c r="A1123">
        <v>1057</v>
      </c>
      <c r="B1123" s="1">
        <v>43862</v>
      </c>
      <c r="C1123" t="s">
        <v>56</v>
      </c>
      <c r="D1123">
        <v>8976789077</v>
      </c>
      <c r="E1123" t="s">
        <v>55</v>
      </c>
      <c r="F1123" t="s">
        <v>38</v>
      </c>
      <c r="G1123" s="2">
        <v>584</v>
      </c>
      <c r="H1123">
        <v>1</v>
      </c>
      <c r="I1123" s="2">
        <f t="shared" si="130"/>
        <v>584</v>
      </c>
      <c r="J1123" s="2">
        <f t="shared" si="131"/>
        <v>408.8</v>
      </c>
      <c r="K1123" s="2">
        <f t="shared" si="132"/>
        <v>175.2</v>
      </c>
      <c r="L1123" t="s">
        <v>25</v>
      </c>
      <c r="M1123" t="s">
        <v>21</v>
      </c>
      <c r="N1123">
        <f t="shared" si="133"/>
        <v>1</v>
      </c>
      <c r="O1123" s="3" t="str">
        <f t="shared" si="136"/>
        <v>Feb</v>
      </c>
      <c r="P1123">
        <f t="shared" si="134"/>
        <v>2020</v>
      </c>
      <c r="Q1123" t="str">
        <f t="shared" si="135"/>
        <v>Saturday</v>
      </c>
      <c r="R1123" t="str">
        <f t="shared" si="137"/>
        <v>Q1</v>
      </c>
    </row>
    <row r="1124" spans="1:18" x14ac:dyDescent="0.25">
      <c r="A1124">
        <v>1060</v>
      </c>
      <c r="B1124" s="1">
        <v>43862</v>
      </c>
      <c r="C1124" t="s">
        <v>56</v>
      </c>
      <c r="D1124">
        <v>8976789077</v>
      </c>
      <c r="E1124" t="s">
        <v>55</v>
      </c>
      <c r="F1124" t="s">
        <v>38</v>
      </c>
      <c r="G1124" s="2">
        <v>584</v>
      </c>
      <c r="H1124">
        <v>1</v>
      </c>
      <c r="I1124" s="2">
        <f t="shared" si="130"/>
        <v>584</v>
      </c>
      <c r="J1124" s="2">
        <f t="shared" si="131"/>
        <v>408.8</v>
      </c>
      <c r="K1124" s="2">
        <f t="shared" si="132"/>
        <v>175.2</v>
      </c>
      <c r="L1124" t="s">
        <v>52</v>
      </c>
      <c r="M1124" t="s">
        <v>21</v>
      </c>
      <c r="N1124">
        <f t="shared" si="133"/>
        <v>1</v>
      </c>
      <c r="O1124" s="3" t="str">
        <f t="shared" si="136"/>
        <v>Feb</v>
      </c>
      <c r="P1124">
        <f t="shared" si="134"/>
        <v>2020</v>
      </c>
      <c r="Q1124" t="str">
        <f t="shared" si="135"/>
        <v>Saturday</v>
      </c>
      <c r="R1124" t="str">
        <f t="shared" si="137"/>
        <v>Q1</v>
      </c>
    </row>
    <row r="1125" spans="1:18" x14ac:dyDescent="0.25">
      <c r="A1125">
        <v>1063</v>
      </c>
      <c r="B1125" s="1">
        <v>43862</v>
      </c>
      <c r="C1125" t="s">
        <v>56</v>
      </c>
      <c r="D1125">
        <v>8976789077</v>
      </c>
      <c r="E1125" t="s">
        <v>40</v>
      </c>
      <c r="F1125" t="s">
        <v>41</v>
      </c>
      <c r="G1125" s="2">
        <v>40</v>
      </c>
      <c r="H1125">
        <v>1</v>
      </c>
      <c r="I1125" s="2">
        <f t="shared" si="130"/>
        <v>40</v>
      </c>
      <c r="J1125" s="2">
        <f t="shared" si="131"/>
        <v>28</v>
      </c>
      <c r="K1125" s="2">
        <f t="shared" si="132"/>
        <v>12</v>
      </c>
      <c r="L1125" t="s">
        <v>25</v>
      </c>
      <c r="M1125" t="s">
        <v>21</v>
      </c>
      <c r="N1125">
        <f t="shared" si="133"/>
        <v>1</v>
      </c>
      <c r="O1125" s="3" t="str">
        <f t="shared" si="136"/>
        <v>Feb</v>
      </c>
      <c r="P1125">
        <f t="shared" si="134"/>
        <v>2020</v>
      </c>
      <c r="Q1125" t="str">
        <f t="shared" si="135"/>
        <v>Saturday</v>
      </c>
      <c r="R1125" t="str">
        <f t="shared" si="137"/>
        <v>Q1</v>
      </c>
    </row>
    <row r="1126" spans="1:18" x14ac:dyDescent="0.25">
      <c r="A1126">
        <v>1064</v>
      </c>
      <c r="B1126" s="1">
        <v>43862</v>
      </c>
      <c r="C1126" t="s">
        <v>56</v>
      </c>
      <c r="D1126">
        <v>8976789077</v>
      </c>
      <c r="E1126" t="s">
        <v>43</v>
      </c>
      <c r="F1126" t="s">
        <v>19</v>
      </c>
      <c r="G1126" s="2">
        <v>67</v>
      </c>
      <c r="H1126">
        <v>1</v>
      </c>
      <c r="I1126" s="2">
        <f t="shared" si="130"/>
        <v>67</v>
      </c>
      <c r="J1126" s="2">
        <f t="shared" si="131"/>
        <v>46.900000000000006</v>
      </c>
      <c r="K1126" s="2">
        <f t="shared" si="132"/>
        <v>20.099999999999994</v>
      </c>
      <c r="L1126" t="s">
        <v>25</v>
      </c>
      <c r="M1126" t="s">
        <v>21</v>
      </c>
      <c r="N1126">
        <f t="shared" si="133"/>
        <v>1</v>
      </c>
      <c r="O1126" s="3" t="str">
        <f t="shared" si="136"/>
        <v>Feb</v>
      </c>
      <c r="P1126">
        <f t="shared" si="134"/>
        <v>2020</v>
      </c>
      <c r="Q1126" t="str">
        <f t="shared" si="135"/>
        <v>Saturday</v>
      </c>
      <c r="R1126" t="str">
        <f t="shared" si="137"/>
        <v>Q1</v>
      </c>
    </row>
    <row r="1127" spans="1:18" x14ac:dyDescent="0.25">
      <c r="A1127">
        <v>1065</v>
      </c>
      <c r="B1127" s="1">
        <v>43862</v>
      </c>
      <c r="C1127" t="s">
        <v>56</v>
      </c>
      <c r="D1127">
        <v>8976789077</v>
      </c>
      <c r="E1127" t="s">
        <v>44</v>
      </c>
      <c r="F1127" t="s">
        <v>19</v>
      </c>
      <c r="G1127" s="2">
        <v>15</v>
      </c>
      <c r="H1127">
        <v>1</v>
      </c>
      <c r="I1127" s="2">
        <f t="shared" si="130"/>
        <v>15</v>
      </c>
      <c r="J1127" s="2">
        <f t="shared" si="131"/>
        <v>10.5</v>
      </c>
      <c r="K1127" s="2">
        <f t="shared" si="132"/>
        <v>4.5</v>
      </c>
      <c r="L1127" t="s">
        <v>25</v>
      </c>
      <c r="M1127" t="s">
        <v>21</v>
      </c>
      <c r="N1127">
        <f t="shared" si="133"/>
        <v>1</v>
      </c>
      <c r="O1127" s="3" t="str">
        <f t="shared" si="136"/>
        <v>Feb</v>
      </c>
      <c r="P1127">
        <f t="shared" si="134"/>
        <v>2020</v>
      </c>
      <c r="Q1127" t="str">
        <f t="shared" si="135"/>
        <v>Saturday</v>
      </c>
      <c r="R1127" t="str">
        <f t="shared" si="137"/>
        <v>Q1</v>
      </c>
    </row>
    <row r="1128" spans="1:18" x14ac:dyDescent="0.25">
      <c r="A1128">
        <v>1066</v>
      </c>
      <c r="B1128" s="1">
        <v>43862</v>
      </c>
      <c r="C1128" t="s">
        <v>56</v>
      </c>
      <c r="D1128">
        <v>8976789077</v>
      </c>
      <c r="E1128" t="s">
        <v>45</v>
      </c>
      <c r="F1128" t="s">
        <v>38</v>
      </c>
      <c r="G1128" s="2">
        <v>262</v>
      </c>
      <c r="H1128">
        <v>1</v>
      </c>
      <c r="I1128" s="2">
        <f t="shared" si="130"/>
        <v>262</v>
      </c>
      <c r="J1128" s="2">
        <f t="shared" si="131"/>
        <v>183.4</v>
      </c>
      <c r="K1128" s="2">
        <f t="shared" si="132"/>
        <v>78.599999999999994</v>
      </c>
      <c r="L1128" t="s">
        <v>20</v>
      </c>
      <c r="M1128" t="s">
        <v>21</v>
      </c>
      <c r="N1128">
        <f t="shared" si="133"/>
        <v>1</v>
      </c>
      <c r="O1128" s="3" t="str">
        <f t="shared" si="136"/>
        <v>Feb</v>
      </c>
      <c r="P1128">
        <f t="shared" si="134"/>
        <v>2020</v>
      </c>
      <c r="Q1128" t="str">
        <f t="shared" si="135"/>
        <v>Saturday</v>
      </c>
      <c r="R1128" t="str">
        <f t="shared" si="137"/>
        <v>Q1</v>
      </c>
    </row>
    <row r="1129" spans="1:18" x14ac:dyDescent="0.25">
      <c r="A1129">
        <v>1067</v>
      </c>
      <c r="B1129" s="1">
        <v>43862</v>
      </c>
      <c r="C1129" t="s">
        <v>56</v>
      </c>
      <c r="D1129">
        <v>8976789077</v>
      </c>
      <c r="E1129" t="s">
        <v>46</v>
      </c>
      <c r="F1129" t="s">
        <v>38</v>
      </c>
      <c r="G1129" s="2">
        <v>349</v>
      </c>
      <c r="H1129">
        <v>1</v>
      </c>
      <c r="I1129" s="2">
        <f t="shared" si="130"/>
        <v>349</v>
      </c>
      <c r="J1129" s="2">
        <f t="shared" si="131"/>
        <v>244.3</v>
      </c>
      <c r="K1129" s="2">
        <f t="shared" si="132"/>
        <v>104.69999999999999</v>
      </c>
      <c r="L1129" t="s">
        <v>34</v>
      </c>
      <c r="M1129" t="s">
        <v>21</v>
      </c>
      <c r="N1129">
        <f t="shared" si="133"/>
        <v>1</v>
      </c>
      <c r="O1129" s="3" t="str">
        <f t="shared" si="136"/>
        <v>Feb</v>
      </c>
      <c r="P1129">
        <f t="shared" si="134"/>
        <v>2020</v>
      </c>
      <c r="Q1129" t="str">
        <f t="shared" si="135"/>
        <v>Saturday</v>
      </c>
      <c r="R1129" t="str">
        <f t="shared" si="137"/>
        <v>Q1</v>
      </c>
    </row>
    <row r="1130" spans="1:18" x14ac:dyDescent="0.25">
      <c r="A1130">
        <v>1068</v>
      </c>
      <c r="B1130" s="1">
        <v>43862</v>
      </c>
      <c r="C1130" t="s">
        <v>56</v>
      </c>
      <c r="D1130">
        <v>8976789077</v>
      </c>
      <c r="E1130" t="s">
        <v>47</v>
      </c>
      <c r="F1130" t="s">
        <v>38</v>
      </c>
      <c r="G1130" s="2">
        <v>537</v>
      </c>
      <c r="H1130">
        <v>1</v>
      </c>
      <c r="I1130" s="2">
        <f t="shared" si="130"/>
        <v>537</v>
      </c>
      <c r="J1130" s="2">
        <f t="shared" si="131"/>
        <v>375.9</v>
      </c>
      <c r="K1130" s="2">
        <f t="shared" si="132"/>
        <v>161.10000000000002</v>
      </c>
      <c r="L1130" t="s">
        <v>20</v>
      </c>
      <c r="M1130" t="s">
        <v>21</v>
      </c>
      <c r="N1130">
        <f t="shared" si="133"/>
        <v>1</v>
      </c>
      <c r="O1130" s="3" t="str">
        <f t="shared" si="136"/>
        <v>Feb</v>
      </c>
      <c r="P1130">
        <f t="shared" si="134"/>
        <v>2020</v>
      </c>
      <c r="Q1130" t="str">
        <f t="shared" si="135"/>
        <v>Saturday</v>
      </c>
      <c r="R1130" t="str">
        <f t="shared" si="137"/>
        <v>Q1</v>
      </c>
    </row>
    <row r="1131" spans="1:18" x14ac:dyDescent="0.25">
      <c r="A1131">
        <v>1069</v>
      </c>
      <c r="B1131" s="1">
        <v>43862</v>
      </c>
      <c r="C1131" t="s">
        <v>56</v>
      </c>
      <c r="D1131">
        <v>8976789077</v>
      </c>
      <c r="E1131" t="s">
        <v>55</v>
      </c>
      <c r="F1131" t="s">
        <v>38</v>
      </c>
      <c r="G1131" s="2">
        <v>584</v>
      </c>
      <c r="H1131">
        <v>1</v>
      </c>
      <c r="I1131" s="2">
        <f t="shared" si="130"/>
        <v>584</v>
      </c>
      <c r="J1131" s="2">
        <f t="shared" si="131"/>
        <v>408.8</v>
      </c>
      <c r="K1131" s="2">
        <f t="shared" si="132"/>
        <v>175.2</v>
      </c>
      <c r="L1131" t="s">
        <v>20</v>
      </c>
      <c r="M1131" t="s">
        <v>21</v>
      </c>
      <c r="N1131">
        <f t="shared" si="133"/>
        <v>1</v>
      </c>
      <c r="O1131" s="3" t="str">
        <f t="shared" si="136"/>
        <v>Feb</v>
      </c>
      <c r="P1131">
        <f t="shared" si="134"/>
        <v>2020</v>
      </c>
      <c r="Q1131" t="str">
        <f t="shared" si="135"/>
        <v>Saturday</v>
      </c>
      <c r="R1131" t="str">
        <f t="shared" si="137"/>
        <v>Q1</v>
      </c>
    </row>
    <row r="1132" spans="1:18" x14ac:dyDescent="0.25">
      <c r="A1132">
        <v>1070</v>
      </c>
      <c r="B1132" s="1">
        <v>43862</v>
      </c>
      <c r="C1132" t="s">
        <v>36</v>
      </c>
      <c r="D1132">
        <v>9876548767</v>
      </c>
      <c r="E1132" t="s">
        <v>37</v>
      </c>
      <c r="F1132" t="s">
        <v>38</v>
      </c>
      <c r="G1132" s="2">
        <v>45</v>
      </c>
      <c r="H1132">
        <v>3</v>
      </c>
      <c r="I1132" s="2">
        <f t="shared" si="130"/>
        <v>135</v>
      </c>
      <c r="J1132" s="2">
        <f t="shared" si="131"/>
        <v>94.5</v>
      </c>
      <c r="K1132" s="2">
        <f t="shared" si="132"/>
        <v>40.5</v>
      </c>
      <c r="L1132" t="s">
        <v>20</v>
      </c>
      <c r="M1132" t="s">
        <v>21</v>
      </c>
      <c r="N1132">
        <f t="shared" si="133"/>
        <v>1</v>
      </c>
      <c r="O1132" s="3" t="str">
        <f t="shared" si="136"/>
        <v>Feb</v>
      </c>
      <c r="P1132">
        <f t="shared" si="134"/>
        <v>2020</v>
      </c>
      <c r="Q1132" t="str">
        <f t="shared" si="135"/>
        <v>Saturday</v>
      </c>
      <c r="R1132" t="str">
        <f t="shared" si="137"/>
        <v>Q1</v>
      </c>
    </row>
    <row r="1133" spans="1:18" x14ac:dyDescent="0.25">
      <c r="A1133">
        <v>1071</v>
      </c>
      <c r="B1133" s="1">
        <v>43862</v>
      </c>
      <c r="C1133" t="s">
        <v>36</v>
      </c>
      <c r="D1133">
        <v>9876548767</v>
      </c>
      <c r="E1133" t="s">
        <v>39</v>
      </c>
      <c r="F1133" t="s">
        <v>38</v>
      </c>
      <c r="G1133" s="2">
        <v>55</v>
      </c>
      <c r="H1133">
        <v>6</v>
      </c>
      <c r="I1133" s="2">
        <f t="shared" si="130"/>
        <v>330</v>
      </c>
      <c r="J1133" s="2">
        <f t="shared" si="131"/>
        <v>231</v>
      </c>
      <c r="K1133" s="2">
        <f t="shared" si="132"/>
        <v>99</v>
      </c>
      <c r="L1133" t="s">
        <v>20</v>
      </c>
      <c r="M1133" t="s">
        <v>21</v>
      </c>
      <c r="N1133">
        <f t="shared" si="133"/>
        <v>1</v>
      </c>
      <c r="O1133" s="3" t="str">
        <f t="shared" si="136"/>
        <v>Feb</v>
      </c>
      <c r="P1133">
        <f t="shared" si="134"/>
        <v>2020</v>
      </c>
      <c r="Q1133" t="str">
        <f t="shared" si="135"/>
        <v>Saturday</v>
      </c>
      <c r="R1133" t="str">
        <f t="shared" si="137"/>
        <v>Q1</v>
      </c>
    </row>
    <row r="1134" spans="1:18" x14ac:dyDescent="0.25">
      <c r="A1134">
        <v>1072</v>
      </c>
      <c r="B1134" s="1">
        <v>43862</v>
      </c>
      <c r="C1134" t="s">
        <v>36</v>
      </c>
      <c r="D1134">
        <v>9876548767</v>
      </c>
      <c r="E1134" t="s">
        <v>37</v>
      </c>
      <c r="F1134" t="s">
        <v>38</v>
      </c>
      <c r="G1134" s="2">
        <v>45</v>
      </c>
      <c r="H1134">
        <v>3</v>
      </c>
      <c r="I1134" s="2">
        <f t="shared" si="130"/>
        <v>135</v>
      </c>
      <c r="J1134" s="2">
        <f t="shared" si="131"/>
        <v>94.5</v>
      </c>
      <c r="K1134" s="2">
        <f t="shared" si="132"/>
        <v>40.5</v>
      </c>
      <c r="L1134" t="s">
        <v>20</v>
      </c>
      <c r="M1134" t="s">
        <v>21</v>
      </c>
      <c r="N1134">
        <f t="shared" si="133"/>
        <v>1</v>
      </c>
      <c r="O1134" s="3" t="str">
        <f t="shared" si="136"/>
        <v>Feb</v>
      </c>
      <c r="P1134">
        <f t="shared" si="134"/>
        <v>2020</v>
      </c>
      <c r="Q1134" t="str">
        <f t="shared" si="135"/>
        <v>Saturday</v>
      </c>
      <c r="R1134" t="str">
        <f t="shared" si="137"/>
        <v>Q1</v>
      </c>
    </row>
    <row r="1135" spans="1:18" x14ac:dyDescent="0.25">
      <c r="A1135">
        <v>1073</v>
      </c>
      <c r="B1135" s="1">
        <v>43862</v>
      </c>
      <c r="C1135" t="s">
        <v>36</v>
      </c>
      <c r="D1135">
        <v>9876548767</v>
      </c>
      <c r="E1135" t="s">
        <v>39</v>
      </c>
      <c r="F1135" t="s">
        <v>38</v>
      </c>
      <c r="G1135" s="2">
        <v>55</v>
      </c>
      <c r="H1135">
        <v>6</v>
      </c>
      <c r="I1135" s="2">
        <f t="shared" si="130"/>
        <v>330</v>
      </c>
      <c r="J1135" s="2">
        <f t="shared" si="131"/>
        <v>231</v>
      </c>
      <c r="K1135" s="2">
        <f t="shared" si="132"/>
        <v>99</v>
      </c>
      <c r="L1135" t="s">
        <v>52</v>
      </c>
      <c r="M1135" t="s">
        <v>21</v>
      </c>
      <c r="N1135">
        <f t="shared" si="133"/>
        <v>1</v>
      </c>
      <c r="O1135" s="3" t="str">
        <f t="shared" si="136"/>
        <v>Feb</v>
      </c>
      <c r="P1135">
        <f t="shared" si="134"/>
        <v>2020</v>
      </c>
      <c r="Q1135" t="str">
        <f t="shared" si="135"/>
        <v>Saturday</v>
      </c>
      <c r="R1135" t="str">
        <f t="shared" si="137"/>
        <v>Q1</v>
      </c>
    </row>
    <row r="1136" spans="1:18" x14ac:dyDescent="0.25">
      <c r="A1136">
        <v>1074</v>
      </c>
      <c r="B1136" s="1">
        <v>43862</v>
      </c>
      <c r="C1136" t="s">
        <v>56</v>
      </c>
      <c r="D1136">
        <v>8976789077</v>
      </c>
      <c r="E1136" t="s">
        <v>40</v>
      </c>
      <c r="F1136" t="s">
        <v>41</v>
      </c>
      <c r="G1136" s="2">
        <v>40</v>
      </c>
      <c r="H1136">
        <v>1</v>
      </c>
      <c r="I1136" s="2">
        <f t="shared" si="130"/>
        <v>40</v>
      </c>
      <c r="J1136" s="2">
        <f t="shared" si="131"/>
        <v>28</v>
      </c>
      <c r="K1136" s="2">
        <f t="shared" si="132"/>
        <v>12</v>
      </c>
      <c r="L1136" t="s">
        <v>34</v>
      </c>
      <c r="M1136" t="s">
        <v>21</v>
      </c>
      <c r="N1136">
        <f t="shared" si="133"/>
        <v>1</v>
      </c>
      <c r="O1136" s="3" t="str">
        <f t="shared" si="136"/>
        <v>Feb</v>
      </c>
      <c r="P1136">
        <f t="shared" si="134"/>
        <v>2020</v>
      </c>
      <c r="Q1136" t="str">
        <f t="shared" si="135"/>
        <v>Saturday</v>
      </c>
      <c r="R1136" t="str">
        <f t="shared" si="137"/>
        <v>Q1</v>
      </c>
    </row>
    <row r="1137" spans="1:18" x14ac:dyDescent="0.25">
      <c r="A1137">
        <v>1075</v>
      </c>
      <c r="B1137" s="1">
        <v>43862</v>
      </c>
      <c r="C1137" t="s">
        <v>56</v>
      </c>
      <c r="D1137">
        <v>8976789077</v>
      </c>
      <c r="E1137" t="s">
        <v>43</v>
      </c>
      <c r="F1137" t="s">
        <v>19</v>
      </c>
      <c r="G1137" s="2">
        <v>67</v>
      </c>
      <c r="H1137">
        <v>1</v>
      </c>
      <c r="I1137" s="2">
        <f t="shared" si="130"/>
        <v>67</v>
      </c>
      <c r="J1137" s="2">
        <f t="shared" si="131"/>
        <v>46.900000000000006</v>
      </c>
      <c r="K1137" s="2">
        <f t="shared" si="132"/>
        <v>20.099999999999994</v>
      </c>
      <c r="L1137" t="s">
        <v>20</v>
      </c>
      <c r="M1137" t="s">
        <v>21</v>
      </c>
      <c r="N1137">
        <f t="shared" si="133"/>
        <v>1</v>
      </c>
      <c r="O1137" s="3" t="str">
        <f t="shared" si="136"/>
        <v>Feb</v>
      </c>
      <c r="P1137">
        <f t="shared" si="134"/>
        <v>2020</v>
      </c>
      <c r="Q1137" t="str">
        <f t="shared" si="135"/>
        <v>Saturday</v>
      </c>
      <c r="R1137" t="str">
        <f t="shared" si="137"/>
        <v>Q1</v>
      </c>
    </row>
    <row r="1138" spans="1:18" x14ac:dyDescent="0.25">
      <c r="A1138">
        <v>1076</v>
      </c>
      <c r="B1138" s="1">
        <v>43862</v>
      </c>
      <c r="C1138" t="s">
        <v>56</v>
      </c>
      <c r="D1138">
        <v>8976789077</v>
      </c>
      <c r="E1138" t="s">
        <v>44</v>
      </c>
      <c r="F1138" t="s">
        <v>19</v>
      </c>
      <c r="G1138" s="2">
        <v>15</v>
      </c>
      <c r="H1138">
        <v>1</v>
      </c>
      <c r="I1138" s="2">
        <f t="shared" si="130"/>
        <v>15</v>
      </c>
      <c r="J1138" s="2">
        <f t="shared" si="131"/>
        <v>10.5</v>
      </c>
      <c r="K1138" s="2">
        <f t="shared" si="132"/>
        <v>4.5</v>
      </c>
      <c r="L1138" t="s">
        <v>25</v>
      </c>
      <c r="M1138" t="s">
        <v>21</v>
      </c>
      <c r="N1138">
        <f t="shared" si="133"/>
        <v>1</v>
      </c>
      <c r="O1138" s="3" t="str">
        <f t="shared" si="136"/>
        <v>Feb</v>
      </c>
      <c r="P1138">
        <f t="shared" si="134"/>
        <v>2020</v>
      </c>
      <c r="Q1138" t="str">
        <f t="shared" si="135"/>
        <v>Saturday</v>
      </c>
      <c r="R1138" t="str">
        <f t="shared" si="137"/>
        <v>Q1</v>
      </c>
    </row>
    <row r="1139" spans="1:18" x14ac:dyDescent="0.25">
      <c r="A1139">
        <v>1077</v>
      </c>
      <c r="B1139" s="1">
        <v>43862</v>
      </c>
      <c r="C1139" t="s">
        <v>56</v>
      </c>
      <c r="D1139">
        <v>8976789077</v>
      </c>
      <c r="E1139" t="s">
        <v>45</v>
      </c>
      <c r="F1139" t="s">
        <v>38</v>
      </c>
      <c r="G1139" s="2">
        <v>262</v>
      </c>
      <c r="H1139">
        <v>1</v>
      </c>
      <c r="I1139" s="2">
        <f t="shared" si="130"/>
        <v>262</v>
      </c>
      <c r="J1139" s="2">
        <f t="shared" si="131"/>
        <v>183.4</v>
      </c>
      <c r="K1139" s="2">
        <f t="shared" si="132"/>
        <v>78.599999999999994</v>
      </c>
      <c r="L1139" t="s">
        <v>34</v>
      </c>
      <c r="M1139" t="s">
        <v>21</v>
      </c>
      <c r="N1139">
        <f t="shared" si="133"/>
        <v>1</v>
      </c>
      <c r="O1139" s="3" t="str">
        <f t="shared" si="136"/>
        <v>Feb</v>
      </c>
      <c r="P1139">
        <f t="shared" si="134"/>
        <v>2020</v>
      </c>
      <c r="Q1139" t="str">
        <f t="shared" si="135"/>
        <v>Saturday</v>
      </c>
      <c r="R1139" t="str">
        <f t="shared" si="137"/>
        <v>Q1</v>
      </c>
    </row>
    <row r="1140" spans="1:18" x14ac:dyDescent="0.25">
      <c r="A1140">
        <v>1078</v>
      </c>
      <c r="B1140" s="1">
        <v>43862</v>
      </c>
      <c r="C1140" t="s">
        <v>56</v>
      </c>
      <c r="D1140">
        <v>8976789077</v>
      </c>
      <c r="E1140" t="s">
        <v>46</v>
      </c>
      <c r="F1140" t="s">
        <v>38</v>
      </c>
      <c r="G1140" s="2">
        <v>349</v>
      </c>
      <c r="H1140">
        <v>1</v>
      </c>
      <c r="I1140" s="2">
        <f t="shared" si="130"/>
        <v>349</v>
      </c>
      <c r="J1140" s="2">
        <f t="shared" si="131"/>
        <v>244.3</v>
      </c>
      <c r="K1140" s="2">
        <f t="shared" si="132"/>
        <v>104.69999999999999</v>
      </c>
      <c r="L1140" t="s">
        <v>34</v>
      </c>
      <c r="M1140" t="s">
        <v>21</v>
      </c>
      <c r="N1140">
        <f t="shared" si="133"/>
        <v>1</v>
      </c>
      <c r="O1140" s="3" t="str">
        <f t="shared" si="136"/>
        <v>Feb</v>
      </c>
      <c r="P1140">
        <f t="shared" si="134"/>
        <v>2020</v>
      </c>
      <c r="Q1140" t="str">
        <f t="shared" si="135"/>
        <v>Saturday</v>
      </c>
      <c r="R1140" t="str">
        <f t="shared" si="137"/>
        <v>Q1</v>
      </c>
    </row>
    <row r="1141" spans="1:18" x14ac:dyDescent="0.25">
      <c r="A1141">
        <v>1079</v>
      </c>
      <c r="B1141" s="1">
        <v>43862</v>
      </c>
      <c r="C1141" t="s">
        <v>56</v>
      </c>
      <c r="D1141">
        <v>8976789077</v>
      </c>
      <c r="E1141" t="s">
        <v>47</v>
      </c>
      <c r="F1141" t="s">
        <v>38</v>
      </c>
      <c r="G1141" s="2">
        <v>537</v>
      </c>
      <c r="H1141">
        <v>1</v>
      </c>
      <c r="I1141" s="2">
        <f t="shared" si="130"/>
        <v>537</v>
      </c>
      <c r="J1141" s="2">
        <f t="shared" si="131"/>
        <v>375.9</v>
      </c>
      <c r="K1141" s="2">
        <f t="shared" si="132"/>
        <v>161.10000000000002</v>
      </c>
      <c r="L1141" t="s">
        <v>25</v>
      </c>
      <c r="M1141" t="s">
        <v>21</v>
      </c>
      <c r="N1141">
        <f t="shared" si="133"/>
        <v>1</v>
      </c>
      <c r="O1141" s="3" t="str">
        <f t="shared" si="136"/>
        <v>Feb</v>
      </c>
      <c r="P1141">
        <f t="shared" si="134"/>
        <v>2020</v>
      </c>
      <c r="Q1141" t="str">
        <f t="shared" si="135"/>
        <v>Saturday</v>
      </c>
      <c r="R1141" t="str">
        <f t="shared" si="137"/>
        <v>Q1</v>
      </c>
    </row>
    <row r="1142" spans="1:18" x14ac:dyDescent="0.25">
      <c r="A1142">
        <v>1080</v>
      </c>
      <c r="B1142" s="1">
        <v>43862</v>
      </c>
      <c r="C1142" t="s">
        <v>56</v>
      </c>
      <c r="D1142">
        <v>8976789077</v>
      </c>
      <c r="E1142" t="s">
        <v>55</v>
      </c>
      <c r="F1142" t="s">
        <v>38</v>
      </c>
      <c r="G1142" s="2">
        <v>584</v>
      </c>
      <c r="H1142">
        <v>1</v>
      </c>
      <c r="I1142" s="2">
        <f t="shared" si="130"/>
        <v>584</v>
      </c>
      <c r="J1142" s="2">
        <f t="shared" si="131"/>
        <v>408.8</v>
      </c>
      <c r="K1142" s="2">
        <f t="shared" si="132"/>
        <v>175.2</v>
      </c>
      <c r="L1142" t="s">
        <v>34</v>
      </c>
      <c r="M1142" t="s">
        <v>21</v>
      </c>
      <c r="N1142">
        <f t="shared" si="133"/>
        <v>1</v>
      </c>
      <c r="O1142" s="3" t="str">
        <f t="shared" si="136"/>
        <v>Feb</v>
      </c>
      <c r="P1142">
        <f t="shared" si="134"/>
        <v>2020</v>
      </c>
      <c r="Q1142" t="str">
        <f t="shared" si="135"/>
        <v>Saturday</v>
      </c>
      <c r="R1142" t="str">
        <f t="shared" si="137"/>
        <v>Q1</v>
      </c>
    </row>
    <row r="1143" spans="1:18" x14ac:dyDescent="0.25">
      <c r="A1143">
        <v>1081</v>
      </c>
      <c r="B1143" s="1">
        <v>43862</v>
      </c>
      <c r="C1143" t="s">
        <v>53</v>
      </c>
      <c r="D1143">
        <v>8976789056</v>
      </c>
      <c r="E1143" t="s">
        <v>42</v>
      </c>
      <c r="F1143" t="s">
        <v>19</v>
      </c>
      <c r="G1143" s="2">
        <v>70</v>
      </c>
      <c r="H1143">
        <v>1</v>
      </c>
      <c r="I1143" s="2">
        <f t="shared" ref="I1143:I1206" si="138">G1143*H1143</f>
        <v>70</v>
      </c>
      <c r="J1143" s="2">
        <f t="shared" ref="J1143:J1206" si="139">I1143-I1143*0.3</f>
        <v>49</v>
      </c>
      <c r="K1143" s="2">
        <f t="shared" ref="K1143:K1206" si="140">I1143-J1143</f>
        <v>21</v>
      </c>
      <c r="L1143" t="s">
        <v>20</v>
      </c>
      <c r="M1143" t="s">
        <v>21</v>
      </c>
      <c r="N1143">
        <f t="shared" si="133"/>
        <v>1</v>
      </c>
      <c r="O1143" s="3" t="str">
        <f t="shared" si="136"/>
        <v>Feb</v>
      </c>
      <c r="P1143">
        <f t="shared" si="134"/>
        <v>2020</v>
      </c>
      <c r="Q1143" t="str">
        <f t="shared" si="135"/>
        <v>Saturday</v>
      </c>
      <c r="R1143" t="str">
        <f t="shared" si="137"/>
        <v>Q1</v>
      </c>
    </row>
    <row r="1144" spans="1:18" x14ac:dyDescent="0.25">
      <c r="A1144">
        <v>1082</v>
      </c>
      <c r="B1144" s="1">
        <v>43862</v>
      </c>
      <c r="C1144" t="s">
        <v>53</v>
      </c>
      <c r="D1144">
        <v>8976789056</v>
      </c>
      <c r="E1144" t="s">
        <v>40</v>
      </c>
      <c r="F1144" t="s">
        <v>41</v>
      </c>
      <c r="G1144" s="2">
        <v>40</v>
      </c>
      <c r="H1144">
        <v>2</v>
      </c>
      <c r="I1144" s="2">
        <f t="shared" si="138"/>
        <v>80</v>
      </c>
      <c r="J1144" s="2">
        <f t="shared" si="139"/>
        <v>56</v>
      </c>
      <c r="K1144" s="2">
        <f t="shared" si="140"/>
        <v>24</v>
      </c>
      <c r="L1144" t="s">
        <v>34</v>
      </c>
      <c r="M1144" t="s">
        <v>21</v>
      </c>
      <c r="N1144">
        <f t="shared" ref="N1144:N1207" si="141">DAY(B1144)</f>
        <v>1</v>
      </c>
      <c r="O1144" s="3" t="str">
        <f t="shared" si="136"/>
        <v>Feb</v>
      </c>
      <c r="P1144">
        <f t="shared" ref="P1144:P1207" si="142">YEAR(B1144)</f>
        <v>2020</v>
      </c>
      <c r="Q1144" t="str">
        <f t="shared" ref="Q1144:Q1207" si="143">TEXT(B1144,"dddd")</f>
        <v>Saturday</v>
      </c>
      <c r="R1144" t="str">
        <f t="shared" si="137"/>
        <v>Q1</v>
      </c>
    </row>
    <row r="1145" spans="1:18" x14ac:dyDescent="0.25">
      <c r="A1145">
        <v>1083</v>
      </c>
      <c r="B1145" s="1">
        <v>43862</v>
      </c>
      <c r="C1145" t="s">
        <v>53</v>
      </c>
      <c r="D1145">
        <v>8976789056</v>
      </c>
      <c r="E1145" t="s">
        <v>39</v>
      </c>
      <c r="F1145" t="s">
        <v>38</v>
      </c>
      <c r="G1145" s="2">
        <v>55</v>
      </c>
      <c r="H1145">
        <v>1</v>
      </c>
      <c r="I1145" s="2">
        <f t="shared" si="138"/>
        <v>55</v>
      </c>
      <c r="J1145" s="2">
        <f t="shared" si="139"/>
        <v>38.5</v>
      </c>
      <c r="K1145" s="2">
        <f t="shared" si="140"/>
        <v>16.5</v>
      </c>
      <c r="L1145" t="s">
        <v>20</v>
      </c>
      <c r="M1145" t="s">
        <v>21</v>
      </c>
      <c r="N1145">
        <f t="shared" si="141"/>
        <v>1</v>
      </c>
      <c r="O1145" s="3" t="str">
        <f t="shared" si="136"/>
        <v>Feb</v>
      </c>
      <c r="P1145">
        <f t="shared" si="142"/>
        <v>2020</v>
      </c>
      <c r="Q1145" t="str">
        <f t="shared" si="143"/>
        <v>Saturday</v>
      </c>
      <c r="R1145" t="str">
        <f t="shared" si="137"/>
        <v>Q1</v>
      </c>
    </row>
    <row r="1146" spans="1:18" x14ac:dyDescent="0.25">
      <c r="A1146">
        <v>1084</v>
      </c>
      <c r="B1146" s="1">
        <v>43862</v>
      </c>
      <c r="C1146" t="s">
        <v>36</v>
      </c>
      <c r="D1146">
        <v>9876548767</v>
      </c>
      <c r="E1146" t="s">
        <v>37</v>
      </c>
      <c r="F1146" t="s">
        <v>38</v>
      </c>
      <c r="G1146" s="2">
        <v>45</v>
      </c>
      <c r="H1146">
        <v>3</v>
      </c>
      <c r="I1146" s="2">
        <f t="shared" si="138"/>
        <v>135</v>
      </c>
      <c r="J1146" s="2">
        <f t="shared" si="139"/>
        <v>94.5</v>
      </c>
      <c r="K1146" s="2">
        <f t="shared" si="140"/>
        <v>40.5</v>
      </c>
      <c r="L1146" t="s">
        <v>52</v>
      </c>
      <c r="M1146" t="s">
        <v>21</v>
      </c>
      <c r="N1146">
        <f t="shared" si="141"/>
        <v>1</v>
      </c>
      <c r="O1146" s="3" t="str">
        <f t="shared" si="136"/>
        <v>Feb</v>
      </c>
      <c r="P1146">
        <f t="shared" si="142"/>
        <v>2020</v>
      </c>
      <c r="Q1146" t="str">
        <f t="shared" si="143"/>
        <v>Saturday</v>
      </c>
      <c r="R1146" t="str">
        <f t="shared" si="137"/>
        <v>Q1</v>
      </c>
    </row>
    <row r="1147" spans="1:18" x14ac:dyDescent="0.25">
      <c r="A1147">
        <v>1085</v>
      </c>
      <c r="B1147" s="1">
        <v>43862</v>
      </c>
      <c r="C1147" t="s">
        <v>36</v>
      </c>
      <c r="D1147">
        <v>9876548767</v>
      </c>
      <c r="E1147" t="s">
        <v>39</v>
      </c>
      <c r="F1147" t="s">
        <v>38</v>
      </c>
      <c r="G1147" s="2">
        <v>55</v>
      </c>
      <c r="H1147">
        <v>6</v>
      </c>
      <c r="I1147" s="2">
        <f t="shared" si="138"/>
        <v>330</v>
      </c>
      <c r="J1147" s="2">
        <f t="shared" si="139"/>
        <v>231</v>
      </c>
      <c r="K1147" s="2">
        <f t="shared" si="140"/>
        <v>99</v>
      </c>
      <c r="L1147" t="s">
        <v>20</v>
      </c>
      <c r="M1147" t="s">
        <v>21</v>
      </c>
      <c r="N1147">
        <f t="shared" si="141"/>
        <v>1</v>
      </c>
      <c r="O1147" s="3" t="str">
        <f t="shared" si="136"/>
        <v>Feb</v>
      </c>
      <c r="P1147">
        <f t="shared" si="142"/>
        <v>2020</v>
      </c>
      <c r="Q1147" t="str">
        <f t="shared" si="143"/>
        <v>Saturday</v>
      </c>
      <c r="R1147" t="str">
        <f t="shared" si="137"/>
        <v>Q1</v>
      </c>
    </row>
    <row r="1148" spans="1:18" x14ac:dyDescent="0.25">
      <c r="A1148">
        <v>1089</v>
      </c>
      <c r="B1148" s="1">
        <v>43862</v>
      </c>
      <c r="C1148" t="s">
        <v>51</v>
      </c>
      <c r="D1148">
        <v>8976789057</v>
      </c>
      <c r="E1148" t="s">
        <v>40</v>
      </c>
      <c r="F1148" t="s">
        <v>41</v>
      </c>
      <c r="G1148" s="2">
        <v>40</v>
      </c>
      <c r="H1148">
        <v>1</v>
      </c>
      <c r="I1148" s="2">
        <f t="shared" si="138"/>
        <v>40</v>
      </c>
      <c r="J1148" s="2">
        <f t="shared" si="139"/>
        <v>28</v>
      </c>
      <c r="K1148" s="2">
        <f t="shared" si="140"/>
        <v>12</v>
      </c>
      <c r="L1148" t="s">
        <v>20</v>
      </c>
      <c r="M1148" t="s">
        <v>21</v>
      </c>
      <c r="N1148">
        <f t="shared" si="141"/>
        <v>1</v>
      </c>
      <c r="O1148" s="3" t="str">
        <f t="shared" si="136"/>
        <v>Feb</v>
      </c>
      <c r="P1148">
        <f t="shared" si="142"/>
        <v>2020</v>
      </c>
      <c r="Q1148" t="str">
        <f t="shared" si="143"/>
        <v>Saturday</v>
      </c>
      <c r="R1148" t="str">
        <f t="shared" si="137"/>
        <v>Q1</v>
      </c>
    </row>
    <row r="1149" spans="1:18" x14ac:dyDescent="0.25">
      <c r="A1149">
        <v>1086</v>
      </c>
      <c r="B1149" s="1">
        <v>43862</v>
      </c>
      <c r="C1149" t="s">
        <v>53</v>
      </c>
      <c r="D1149">
        <v>8976789056</v>
      </c>
      <c r="E1149" t="s">
        <v>42</v>
      </c>
      <c r="F1149" t="s">
        <v>19</v>
      </c>
      <c r="G1149" s="2">
        <v>70</v>
      </c>
      <c r="H1149">
        <v>1</v>
      </c>
      <c r="I1149" s="2">
        <f t="shared" si="138"/>
        <v>70</v>
      </c>
      <c r="J1149" s="2">
        <f t="shared" si="139"/>
        <v>49</v>
      </c>
      <c r="K1149" s="2">
        <f t="shared" si="140"/>
        <v>21</v>
      </c>
      <c r="L1149" t="s">
        <v>25</v>
      </c>
      <c r="M1149" t="s">
        <v>21</v>
      </c>
      <c r="N1149">
        <f t="shared" si="141"/>
        <v>1</v>
      </c>
      <c r="O1149" s="3" t="str">
        <f t="shared" si="136"/>
        <v>Feb</v>
      </c>
      <c r="P1149">
        <f t="shared" si="142"/>
        <v>2020</v>
      </c>
      <c r="Q1149" t="str">
        <f t="shared" si="143"/>
        <v>Saturday</v>
      </c>
      <c r="R1149" t="str">
        <f t="shared" si="137"/>
        <v>Q1</v>
      </c>
    </row>
    <row r="1150" spans="1:18" x14ac:dyDescent="0.25">
      <c r="A1150">
        <v>1087</v>
      </c>
      <c r="B1150" s="1">
        <v>43862</v>
      </c>
      <c r="C1150" t="s">
        <v>53</v>
      </c>
      <c r="D1150">
        <v>8976789056</v>
      </c>
      <c r="E1150" t="s">
        <v>40</v>
      </c>
      <c r="F1150" t="s">
        <v>41</v>
      </c>
      <c r="G1150" s="2">
        <v>40</v>
      </c>
      <c r="H1150">
        <v>2</v>
      </c>
      <c r="I1150" s="2">
        <f t="shared" si="138"/>
        <v>80</v>
      </c>
      <c r="J1150" s="2">
        <f t="shared" si="139"/>
        <v>56</v>
      </c>
      <c r="K1150" s="2">
        <f t="shared" si="140"/>
        <v>24</v>
      </c>
      <c r="L1150" t="s">
        <v>34</v>
      </c>
      <c r="M1150" t="s">
        <v>21</v>
      </c>
      <c r="N1150">
        <f t="shared" si="141"/>
        <v>1</v>
      </c>
      <c r="O1150" s="3" t="str">
        <f t="shared" si="136"/>
        <v>Feb</v>
      </c>
      <c r="P1150">
        <f t="shared" si="142"/>
        <v>2020</v>
      </c>
      <c r="Q1150" t="str">
        <f t="shared" si="143"/>
        <v>Saturday</v>
      </c>
      <c r="R1150" t="str">
        <f t="shared" si="137"/>
        <v>Q1</v>
      </c>
    </row>
    <row r="1151" spans="1:18" x14ac:dyDescent="0.25">
      <c r="A1151">
        <v>1088</v>
      </c>
      <c r="B1151" s="1">
        <v>43862</v>
      </c>
      <c r="C1151" t="s">
        <v>53</v>
      </c>
      <c r="D1151">
        <v>8976789056</v>
      </c>
      <c r="E1151" t="s">
        <v>39</v>
      </c>
      <c r="F1151" t="s">
        <v>38</v>
      </c>
      <c r="G1151" s="2">
        <v>55</v>
      </c>
      <c r="H1151">
        <v>1</v>
      </c>
      <c r="I1151" s="2">
        <f t="shared" si="138"/>
        <v>55</v>
      </c>
      <c r="J1151" s="2">
        <f t="shared" si="139"/>
        <v>38.5</v>
      </c>
      <c r="K1151" s="2">
        <f t="shared" si="140"/>
        <v>16.5</v>
      </c>
      <c r="L1151" t="s">
        <v>20</v>
      </c>
      <c r="M1151" t="s">
        <v>21</v>
      </c>
      <c r="N1151">
        <f t="shared" si="141"/>
        <v>1</v>
      </c>
      <c r="O1151" s="3" t="str">
        <f t="shared" si="136"/>
        <v>Feb</v>
      </c>
      <c r="P1151">
        <f t="shared" si="142"/>
        <v>2020</v>
      </c>
      <c r="Q1151" t="str">
        <f t="shared" si="143"/>
        <v>Saturday</v>
      </c>
      <c r="R1151" t="str">
        <f t="shared" si="137"/>
        <v>Q1</v>
      </c>
    </row>
    <row r="1152" spans="1:18" x14ac:dyDescent="0.25">
      <c r="A1152">
        <v>1100</v>
      </c>
      <c r="B1152" s="1">
        <v>43862</v>
      </c>
      <c r="C1152" t="s">
        <v>36</v>
      </c>
      <c r="D1152">
        <v>9876548767</v>
      </c>
      <c r="E1152" t="s">
        <v>37</v>
      </c>
      <c r="F1152" t="s">
        <v>38</v>
      </c>
      <c r="G1152" s="2">
        <v>45</v>
      </c>
      <c r="H1152">
        <v>3</v>
      </c>
      <c r="I1152" s="2">
        <f t="shared" si="138"/>
        <v>135</v>
      </c>
      <c r="J1152" s="2">
        <f t="shared" si="139"/>
        <v>94.5</v>
      </c>
      <c r="K1152" s="2">
        <f t="shared" si="140"/>
        <v>40.5</v>
      </c>
      <c r="L1152" t="s">
        <v>25</v>
      </c>
      <c r="M1152" t="s">
        <v>21</v>
      </c>
      <c r="N1152">
        <f t="shared" si="141"/>
        <v>1</v>
      </c>
      <c r="O1152" s="3" t="str">
        <f t="shared" si="136"/>
        <v>Feb</v>
      </c>
      <c r="P1152">
        <f t="shared" si="142"/>
        <v>2020</v>
      </c>
      <c r="Q1152" t="str">
        <f t="shared" si="143"/>
        <v>Saturday</v>
      </c>
      <c r="R1152" t="str">
        <f t="shared" si="137"/>
        <v>Q1</v>
      </c>
    </row>
    <row r="1153" spans="1:18" x14ac:dyDescent="0.25">
      <c r="A1153">
        <v>1101</v>
      </c>
      <c r="B1153" s="1">
        <v>43862</v>
      </c>
      <c r="C1153" t="s">
        <v>36</v>
      </c>
      <c r="D1153">
        <v>9876548767</v>
      </c>
      <c r="E1153" t="s">
        <v>39</v>
      </c>
      <c r="F1153" t="s">
        <v>38</v>
      </c>
      <c r="G1153" s="2">
        <v>55</v>
      </c>
      <c r="H1153">
        <v>6</v>
      </c>
      <c r="I1153" s="2">
        <f t="shared" si="138"/>
        <v>330</v>
      </c>
      <c r="J1153" s="2">
        <f t="shared" si="139"/>
        <v>231</v>
      </c>
      <c r="K1153" s="2">
        <f t="shared" si="140"/>
        <v>99</v>
      </c>
      <c r="L1153" t="s">
        <v>25</v>
      </c>
      <c r="M1153" t="s">
        <v>21</v>
      </c>
      <c r="N1153">
        <f t="shared" si="141"/>
        <v>1</v>
      </c>
      <c r="O1153" s="3" t="str">
        <f t="shared" si="136"/>
        <v>Feb</v>
      </c>
      <c r="P1153">
        <f t="shared" si="142"/>
        <v>2020</v>
      </c>
      <c r="Q1153" t="str">
        <f t="shared" si="143"/>
        <v>Saturday</v>
      </c>
      <c r="R1153" t="str">
        <f t="shared" si="137"/>
        <v>Q1</v>
      </c>
    </row>
    <row r="1154" spans="1:18" x14ac:dyDescent="0.25">
      <c r="A1154">
        <v>1095</v>
      </c>
      <c r="B1154" s="1">
        <v>43862</v>
      </c>
      <c r="C1154" t="s">
        <v>54</v>
      </c>
      <c r="D1154">
        <v>8976789034</v>
      </c>
      <c r="E1154" t="s">
        <v>44</v>
      </c>
      <c r="F1154" t="s">
        <v>19</v>
      </c>
      <c r="G1154" s="2">
        <v>15</v>
      </c>
      <c r="H1154">
        <v>1</v>
      </c>
      <c r="I1154" s="2">
        <f t="shared" si="138"/>
        <v>15</v>
      </c>
      <c r="J1154" s="2">
        <f t="shared" si="139"/>
        <v>10.5</v>
      </c>
      <c r="K1154" s="2">
        <f t="shared" si="140"/>
        <v>4.5</v>
      </c>
      <c r="L1154" t="s">
        <v>20</v>
      </c>
      <c r="M1154" t="s">
        <v>21</v>
      </c>
      <c r="N1154">
        <f t="shared" si="141"/>
        <v>1</v>
      </c>
      <c r="O1154" s="3" t="str">
        <f t="shared" si="136"/>
        <v>Feb</v>
      </c>
      <c r="P1154">
        <f t="shared" si="142"/>
        <v>2020</v>
      </c>
      <c r="Q1154" t="str">
        <f t="shared" si="143"/>
        <v>Saturday</v>
      </c>
      <c r="R1154" t="str">
        <f t="shared" si="137"/>
        <v>Q1</v>
      </c>
    </row>
    <row r="1155" spans="1:18" x14ac:dyDescent="0.25">
      <c r="A1155">
        <v>1096</v>
      </c>
      <c r="B1155" s="1">
        <v>43862</v>
      </c>
      <c r="C1155" t="s">
        <v>54</v>
      </c>
      <c r="D1155">
        <v>8976789034</v>
      </c>
      <c r="E1155" t="s">
        <v>45</v>
      </c>
      <c r="F1155" t="s">
        <v>38</v>
      </c>
      <c r="G1155" s="2">
        <v>262</v>
      </c>
      <c r="H1155">
        <v>1</v>
      </c>
      <c r="I1155" s="2">
        <f t="shared" si="138"/>
        <v>262</v>
      </c>
      <c r="J1155" s="2">
        <f t="shared" si="139"/>
        <v>183.4</v>
      </c>
      <c r="K1155" s="2">
        <f t="shared" si="140"/>
        <v>78.599999999999994</v>
      </c>
      <c r="L1155" t="s">
        <v>34</v>
      </c>
      <c r="M1155" t="s">
        <v>21</v>
      </c>
      <c r="N1155">
        <f t="shared" si="141"/>
        <v>1</v>
      </c>
      <c r="O1155" s="3" t="str">
        <f t="shared" ref="O1155:O1218" si="144">TEXT(B1155,"mmm")</f>
        <v>Feb</v>
      </c>
      <c r="P1155">
        <f t="shared" si="142"/>
        <v>2020</v>
      </c>
      <c r="Q1155" t="str">
        <f t="shared" si="143"/>
        <v>Saturday</v>
      </c>
      <c r="R1155" t="str">
        <f t="shared" ref="R1155:R1218" si="145">IF(OR(O1155="Jan",O1155="Feb",O1155="Mar"),"Q1",(IF(OR(O1155="Apr",O1155="May",O1155="Jun"),"Q2",(IF(OR(O1155="Jul",O1155="Aug",O1155="Sep"),"Q3","Q4")))))</f>
        <v>Q1</v>
      </c>
    </row>
    <row r="1156" spans="1:18" x14ac:dyDescent="0.25">
      <c r="A1156">
        <v>1097</v>
      </c>
      <c r="B1156" s="1">
        <v>43862</v>
      </c>
      <c r="C1156" t="s">
        <v>54</v>
      </c>
      <c r="D1156">
        <v>8976789034</v>
      </c>
      <c r="E1156" t="s">
        <v>46</v>
      </c>
      <c r="F1156" t="s">
        <v>38</v>
      </c>
      <c r="G1156" s="2">
        <v>349</v>
      </c>
      <c r="H1156">
        <v>1</v>
      </c>
      <c r="I1156" s="2">
        <f t="shared" si="138"/>
        <v>349</v>
      </c>
      <c r="J1156" s="2">
        <f t="shared" si="139"/>
        <v>244.3</v>
      </c>
      <c r="K1156" s="2">
        <f t="shared" si="140"/>
        <v>104.69999999999999</v>
      </c>
      <c r="L1156" t="s">
        <v>20</v>
      </c>
      <c r="M1156" t="s">
        <v>21</v>
      </c>
      <c r="N1156">
        <f t="shared" si="141"/>
        <v>1</v>
      </c>
      <c r="O1156" s="3" t="str">
        <f t="shared" si="144"/>
        <v>Feb</v>
      </c>
      <c r="P1156">
        <f t="shared" si="142"/>
        <v>2020</v>
      </c>
      <c r="Q1156" t="str">
        <f t="shared" si="143"/>
        <v>Saturday</v>
      </c>
      <c r="R1156" t="str">
        <f t="shared" si="145"/>
        <v>Q1</v>
      </c>
    </row>
    <row r="1157" spans="1:18" x14ac:dyDescent="0.25">
      <c r="A1157">
        <v>1098</v>
      </c>
      <c r="B1157" s="1">
        <v>43862</v>
      </c>
      <c r="C1157" t="s">
        <v>54</v>
      </c>
      <c r="D1157">
        <v>8976789034</v>
      </c>
      <c r="E1157" t="s">
        <v>47</v>
      </c>
      <c r="F1157" t="s">
        <v>38</v>
      </c>
      <c r="G1157" s="2">
        <v>537</v>
      </c>
      <c r="H1157">
        <v>1</v>
      </c>
      <c r="I1157" s="2">
        <f t="shared" si="138"/>
        <v>537</v>
      </c>
      <c r="J1157" s="2">
        <f t="shared" si="139"/>
        <v>375.9</v>
      </c>
      <c r="K1157" s="2">
        <f t="shared" si="140"/>
        <v>161.10000000000002</v>
      </c>
      <c r="L1157" t="s">
        <v>34</v>
      </c>
      <c r="M1157" t="s">
        <v>21</v>
      </c>
      <c r="N1157">
        <f t="shared" si="141"/>
        <v>1</v>
      </c>
      <c r="O1157" s="3" t="str">
        <f t="shared" si="144"/>
        <v>Feb</v>
      </c>
      <c r="P1157">
        <f t="shared" si="142"/>
        <v>2020</v>
      </c>
      <c r="Q1157" t="str">
        <f t="shared" si="143"/>
        <v>Saturday</v>
      </c>
      <c r="R1157" t="str">
        <f t="shared" si="145"/>
        <v>Q1</v>
      </c>
    </row>
    <row r="1158" spans="1:18" x14ac:dyDescent="0.25">
      <c r="A1158">
        <v>1099</v>
      </c>
      <c r="B1158" s="1">
        <v>43862</v>
      </c>
      <c r="C1158" t="s">
        <v>54</v>
      </c>
      <c r="D1158">
        <v>8976789034</v>
      </c>
      <c r="E1158" t="s">
        <v>55</v>
      </c>
      <c r="F1158" t="s">
        <v>38</v>
      </c>
      <c r="G1158" s="2">
        <v>584</v>
      </c>
      <c r="H1158">
        <v>1</v>
      </c>
      <c r="I1158" s="2">
        <f t="shared" si="138"/>
        <v>584</v>
      </c>
      <c r="J1158" s="2">
        <f t="shared" si="139"/>
        <v>408.8</v>
      </c>
      <c r="K1158" s="2">
        <f t="shared" si="140"/>
        <v>175.2</v>
      </c>
      <c r="L1158" t="s">
        <v>52</v>
      </c>
      <c r="M1158" t="s">
        <v>21</v>
      </c>
      <c r="N1158">
        <f t="shared" si="141"/>
        <v>1</v>
      </c>
      <c r="O1158" s="3" t="str">
        <f t="shared" si="144"/>
        <v>Feb</v>
      </c>
      <c r="P1158">
        <f t="shared" si="142"/>
        <v>2020</v>
      </c>
      <c r="Q1158" t="str">
        <f t="shared" si="143"/>
        <v>Saturday</v>
      </c>
      <c r="R1158" t="str">
        <f t="shared" si="145"/>
        <v>Q1</v>
      </c>
    </row>
    <row r="1159" spans="1:18" x14ac:dyDescent="0.25">
      <c r="A1159">
        <v>1090</v>
      </c>
      <c r="B1159" s="1">
        <v>43863</v>
      </c>
      <c r="C1159" t="s">
        <v>56</v>
      </c>
      <c r="D1159">
        <v>8976789077</v>
      </c>
      <c r="E1159" t="s">
        <v>42</v>
      </c>
      <c r="F1159" t="s">
        <v>19</v>
      </c>
      <c r="G1159" s="2">
        <v>70</v>
      </c>
      <c r="H1159">
        <v>1</v>
      </c>
      <c r="I1159" s="2">
        <f t="shared" si="138"/>
        <v>70</v>
      </c>
      <c r="J1159" s="2">
        <f t="shared" si="139"/>
        <v>49</v>
      </c>
      <c r="K1159" s="2">
        <f t="shared" si="140"/>
        <v>21</v>
      </c>
      <c r="L1159" t="s">
        <v>34</v>
      </c>
      <c r="M1159" t="s">
        <v>21</v>
      </c>
      <c r="N1159">
        <f t="shared" si="141"/>
        <v>2</v>
      </c>
      <c r="O1159" s="3" t="str">
        <f t="shared" si="144"/>
        <v>Feb</v>
      </c>
      <c r="P1159">
        <f t="shared" si="142"/>
        <v>2020</v>
      </c>
      <c r="Q1159" t="str">
        <f t="shared" si="143"/>
        <v>Sunday</v>
      </c>
      <c r="R1159" t="str">
        <f t="shared" si="145"/>
        <v>Q1</v>
      </c>
    </row>
    <row r="1160" spans="1:18" x14ac:dyDescent="0.25">
      <c r="A1160">
        <v>1091</v>
      </c>
      <c r="B1160" s="1">
        <v>43863</v>
      </c>
      <c r="C1160" t="s">
        <v>56</v>
      </c>
      <c r="D1160">
        <v>8976789077</v>
      </c>
      <c r="E1160" t="s">
        <v>39</v>
      </c>
      <c r="F1160" t="s">
        <v>38</v>
      </c>
      <c r="G1160" s="2">
        <v>55</v>
      </c>
      <c r="H1160">
        <v>3</v>
      </c>
      <c r="I1160" s="2">
        <f t="shared" si="138"/>
        <v>165</v>
      </c>
      <c r="J1160" s="2">
        <f t="shared" si="139"/>
        <v>115.5</v>
      </c>
      <c r="K1160" s="2">
        <f t="shared" si="140"/>
        <v>49.5</v>
      </c>
      <c r="L1160" t="s">
        <v>34</v>
      </c>
      <c r="M1160" t="s">
        <v>21</v>
      </c>
      <c r="N1160">
        <f t="shared" si="141"/>
        <v>2</v>
      </c>
      <c r="O1160" s="3" t="str">
        <f t="shared" si="144"/>
        <v>Feb</v>
      </c>
      <c r="P1160">
        <f t="shared" si="142"/>
        <v>2020</v>
      </c>
      <c r="Q1160" t="str">
        <f t="shared" si="143"/>
        <v>Sunday</v>
      </c>
      <c r="R1160" t="str">
        <f t="shared" si="145"/>
        <v>Q1</v>
      </c>
    </row>
    <row r="1161" spans="1:18" x14ac:dyDescent="0.25">
      <c r="A1161">
        <v>1092</v>
      </c>
      <c r="B1161" s="1">
        <v>43863</v>
      </c>
      <c r="C1161" t="s">
        <v>56</v>
      </c>
      <c r="D1161">
        <v>8976789077</v>
      </c>
      <c r="E1161" t="s">
        <v>37</v>
      </c>
      <c r="F1161" t="s">
        <v>38</v>
      </c>
      <c r="G1161" s="2">
        <v>45</v>
      </c>
      <c r="H1161">
        <v>3</v>
      </c>
      <c r="I1161" s="2">
        <f t="shared" si="138"/>
        <v>135</v>
      </c>
      <c r="J1161" s="2">
        <f t="shared" si="139"/>
        <v>94.5</v>
      </c>
      <c r="K1161" s="2">
        <f t="shared" si="140"/>
        <v>40.5</v>
      </c>
      <c r="L1161" t="s">
        <v>52</v>
      </c>
      <c r="M1161" t="s">
        <v>21</v>
      </c>
      <c r="N1161">
        <f t="shared" si="141"/>
        <v>2</v>
      </c>
      <c r="O1161" s="3" t="str">
        <f t="shared" si="144"/>
        <v>Feb</v>
      </c>
      <c r="P1161">
        <f t="shared" si="142"/>
        <v>2020</v>
      </c>
      <c r="Q1161" t="str">
        <f t="shared" si="143"/>
        <v>Sunday</v>
      </c>
      <c r="R1161" t="str">
        <f t="shared" si="145"/>
        <v>Q1</v>
      </c>
    </row>
    <row r="1162" spans="1:18" x14ac:dyDescent="0.25">
      <c r="A1162">
        <v>1093</v>
      </c>
      <c r="B1162" s="1">
        <v>43863</v>
      </c>
      <c r="C1162" t="s">
        <v>56</v>
      </c>
      <c r="D1162">
        <v>8976789077</v>
      </c>
      <c r="E1162" t="s">
        <v>40</v>
      </c>
      <c r="F1162" t="s">
        <v>41</v>
      </c>
      <c r="G1162" s="2">
        <v>40</v>
      </c>
      <c r="H1162">
        <v>1</v>
      </c>
      <c r="I1162" s="2">
        <f t="shared" si="138"/>
        <v>40</v>
      </c>
      <c r="J1162" s="2">
        <f t="shared" si="139"/>
        <v>28</v>
      </c>
      <c r="K1162" s="2">
        <f t="shared" si="140"/>
        <v>12</v>
      </c>
      <c r="L1162" t="s">
        <v>34</v>
      </c>
      <c r="M1162" t="s">
        <v>21</v>
      </c>
      <c r="N1162">
        <f t="shared" si="141"/>
        <v>2</v>
      </c>
      <c r="O1162" s="3" t="str">
        <f t="shared" si="144"/>
        <v>Feb</v>
      </c>
      <c r="P1162">
        <f t="shared" si="142"/>
        <v>2020</v>
      </c>
      <c r="Q1162" t="str">
        <f t="shared" si="143"/>
        <v>Sunday</v>
      </c>
      <c r="R1162" t="str">
        <f t="shared" si="145"/>
        <v>Q1</v>
      </c>
    </row>
    <row r="1163" spans="1:18" x14ac:dyDescent="0.25">
      <c r="A1163">
        <v>1094</v>
      </c>
      <c r="B1163" s="1">
        <v>43863</v>
      </c>
      <c r="C1163" t="s">
        <v>56</v>
      </c>
      <c r="D1163">
        <v>8976789077</v>
      </c>
      <c r="E1163" t="s">
        <v>43</v>
      </c>
      <c r="F1163" t="s">
        <v>19</v>
      </c>
      <c r="G1163" s="2">
        <v>67</v>
      </c>
      <c r="H1163">
        <v>1</v>
      </c>
      <c r="I1163" s="2">
        <f t="shared" si="138"/>
        <v>67</v>
      </c>
      <c r="J1163" s="2">
        <f t="shared" si="139"/>
        <v>46.900000000000006</v>
      </c>
      <c r="K1163" s="2">
        <f t="shared" si="140"/>
        <v>20.099999999999994</v>
      </c>
      <c r="L1163" t="s">
        <v>20</v>
      </c>
      <c r="M1163" t="s">
        <v>21</v>
      </c>
      <c r="N1163">
        <f t="shared" si="141"/>
        <v>2</v>
      </c>
      <c r="O1163" s="3" t="str">
        <f t="shared" si="144"/>
        <v>Feb</v>
      </c>
      <c r="P1163">
        <f t="shared" si="142"/>
        <v>2020</v>
      </c>
      <c r="Q1163" t="str">
        <f t="shared" si="143"/>
        <v>Sunday</v>
      </c>
      <c r="R1163" t="str">
        <f t="shared" si="145"/>
        <v>Q1</v>
      </c>
    </row>
    <row r="1164" spans="1:18" x14ac:dyDescent="0.25">
      <c r="A1164">
        <v>1102</v>
      </c>
      <c r="B1164" s="1">
        <v>43863</v>
      </c>
      <c r="C1164" t="s">
        <v>53</v>
      </c>
      <c r="D1164">
        <v>8976789056</v>
      </c>
      <c r="E1164" t="s">
        <v>42</v>
      </c>
      <c r="F1164" t="s">
        <v>19</v>
      </c>
      <c r="G1164" s="2">
        <v>70</v>
      </c>
      <c r="H1164">
        <v>1</v>
      </c>
      <c r="I1164" s="2">
        <f t="shared" si="138"/>
        <v>70</v>
      </c>
      <c r="J1164" s="2">
        <f t="shared" si="139"/>
        <v>49</v>
      </c>
      <c r="K1164" s="2">
        <f t="shared" si="140"/>
        <v>21</v>
      </c>
      <c r="L1164" t="s">
        <v>25</v>
      </c>
      <c r="M1164" t="s">
        <v>21</v>
      </c>
      <c r="N1164">
        <f t="shared" si="141"/>
        <v>2</v>
      </c>
      <c r="O1164" s="3" t="str">
        <f t="shared" si="144"/>
        <v>Feb</v>
      </c>
      <c r="P1164">
        <f t="shared" si="142"/>
        <v>2020</v>
      </c>
      <c r="Q1164" t="str">
        <f t="shared" si="143"/>
        <v>Sunday</v>
      </c>
      <c r="R1164" t="str">
        <f t="shared" si="145"/>
        <v>Q1</v>
      </c>
    </row>
    <row r="1165" spans="1:18" x14ac:dyDescent="0.25">
      <c r="A1165">
        <v>1103</v>
      </c>
      <c r="B1165" s="1">
        <v>43863</v>
      </c>
      <c r="C1165" t="s">
        <v>53</v>
      </c>
      <c r="D1165">
        <v>8976789056</v>
      </c>
      <c r="E1165" t="s">
        <v>40</v>
      </c>
      <c r="F1165" t="s">
        <v>41</v>
      </c>
      <c r="G1165" s="2">
        <v>40</v>
      </c>
      <c r="H1165">
        <v>2</v>
      </c>
      <c r="I1165" s="2">
        <f t="shared" si="138"/>
        <v>80</v>
      </c>
      <c r="J1165" s="2">
        <f t="shared" si="139"/>
        <v>56</v>
      </c>
      <c r="K1165" s="2">
        <f t="shared" si="140"/>
        <v>24</v>
      </c>
      <c r="L1165" t="s">
        <v>20</v>
      </c>
      <c r="M1165" t="s">
        <v>21</v>
      </c>
      <c r="N1165">
        <f t="shared" si="141"/>
        <v>2</v>
      </c>
      <c r="O1165" s="3" t="str">
        <f t="shared" si="144"/>
        <v>Feb</v>
      </c>
      <c r="P1165">
        <f t="shared" si="142"/>
        <v>2020</v>
      </c>
      <c r="Q1165" t="str">
        <f t="shared" si="143"/>
        <v>Sunday</v>
      </c>
      <c r="R1165" t="str">
        <f t="shared" si="145"/>
        <v>Q1</v>
      </c>
    </row>
    <row r="1166" spans="1:18" x14ac:dyDescent="0.25">
      <c r="A1166">
        <v>1104</v>
      </c>
      <c r="B1166" s="1">
        <v>43863</v>
      </c>
      <c r="C1166" t="s">
        <v>53</v>
      </c>
      <c r="D1166">
        <v>8976789056</v>
      </c>
      <c r="E1166" t="s">
        <v>39</v>
      </c>
      <c r="F1166" t="s">
        <v>38</v>
      </c>
      <c r="G1166" s="2">
        <v>55</v>
      </c>
      <c r="H1166">
        <v>1</v>
      </c>
      <c r="I1166" s="2">
        <f t="shared" si="138"/>
        <v>55</v>
      </c>
      <c r="J1166" s="2">
        <f t="shared" si="139"/>
        <v>38.5</v>
      </c>
      <c r="K1166" s="2">
        <f t="shared" si="140"/>
        <v>16.5</v>
      </c>
      <c r="L1166" t="s">
        <v>52</v>
      </c>
      <c r="M1166" t="s">
        <v>21</v>
      </c>
      <c r="N1166">
        <f t="shared" si="141"/>
        <v>2</v>
      </c>
      <c r="O1166" s="3" t="str">
        <f t="shared" si="144"/>
        <v>Feb</v>
      </c>
      <c r="P1166">
        <f t="shared" si="142"/>
        <v>2020</v>
      </c>
      <c r="Q1166" t="str">
        <f t="shared" si="143"/>
        <v>Sunday</v>
      </c>
      <c r="R1166" t="str">
        <f t="shared" si="145"/>
        <v>Q1</v>
      </c>
    </row>
    <row r="1167" spans="1:18" x14ac:dyDescent="0.25">
      <c r="A1167">
        <v>1105</v>
      </c>
      <c r="B1167" s="1">
        <v>43863</v>
      </c>
      <c r="C1167" t="s">
        <v>51</v>
      </c>
      <c r="D1167">
        <v>8976789057</v>
      </c>
      <c r="E1167" t="s">
        <v>40</v>
      </c>
      <c r="F1167" t="s">
        <v>41</v>
      </c>
      <c r="G1167" s="2">
        <v>40</v>
      </c>
      <c r="H1167">
        <v>1</v>
      </c>
      <c r="I1167" s="2">
        <f t="shared" si="138"/>
        <v>40</v>
      </c>
      <c r="J1167" s="2">
        <f t="shared" si="139"/>
        <v>28</v>
      </c>
      <c r="K1167" s="2">
        <f t="shared" si="140"/>
        <v>12</v>
      </c>
      <c r="L1167" t="s">
        <v>34</v>
      </c>
      <c r="M1167" t="s">
        <v>21</v>
      </c>
      <c r="N1167">
        <f t="shared" si="141"/>
        <v>2</v>
      </c>
      <c r="O1167" s="3" t="str">
        <f t="shared" si="144"/>
        <v>Feb</v>
      </c>
      <c r="P1167">
        <f t="shared" si="142"/>
        <v>2020</v>
      </c>
      <c r="Q1167" t="str">
        <f t="shared" si="143"/>
        <v>Sunday</v>
      </c>
      <c r="R1167" t="str">
        <f t="shared" si="145"/>
        <v>Q1</v>
      </c>
    </row>
    <row r="1168" spans="1:18" x14ac:dyDescent="0.25">
      <c r="A1168">
        <v>1106</v>
      </c>
      <c r="B1168" s="1">
        <v>43863</v>
      </c>
      <c r="C1168" t="s">
        <v>51</v>
      </c>
      <c r="D1168">
        <v>8976789057</v>
      </c>
      <c r="E1168" t="s">
        <v>42</v>
      </c>
      <c r="F1168" t="s">
        <v>19</v>
      </c>
      <c r="G1168" s="2">
        <v>70</v>
      </c>
      <c r="H1168">
        <v>1</v>
      </c>
      <c r="I1168" s="2">
        <f t="shared" si="138"/>
        <v>70</v>
      </c>
      <c r="J1168" s="2">
        <f t="shared" si="139"/>
        <v>49</v>
      </c>
      <c r="K1168" s="2">
        <f t="shared" si="140"/>
        <v>21</v>
      </c>
      <c r="L1168" t="s">
        <v>20</v>
      </c>
      <c r="M1168" t="s">
        <v>21</v>
      </c>
      <c r="N1168">
        <f t="shared" si="141"/>
        <v>2</v>
      </c>
      <c r="O1168" s="3" t="str">
        <f t="shared" si="144"/>
        <v>Feb</v>
      </c>
      <c r="P1168">
        <f t="shared" si="142"/>
        <v>2020</v>
      </c>
      <c r="Q1168" t="str">
        <f t="shared" si="143"/>
        <v>Sunday</v>
      </c>
      <c r="R1168" t="str">
        <f t="shared" si="145"/>
        <v>Q1</v>
      </c>
    </row>
    <row r="1169" spans="1:18" x14ac:dyDescent="0.25">
      <c r="A1169">
        <v>1107</v>
      </c>
      <c r="B1169" s="1">
        <v>43863</v>
      </c>
      <c r="C1169" t="s">
        <v>51</v>
      </c>
      <c r="D1169">
        <v>8976789057</v>
      </c>
      <c r="E1169" t="s">
        <v>39</v>
      </c>
      <c r="F1169" t="s">
        <v>38</v>
      </c>
      <c r="G1169" s="2">
        <v>55</v>
      </c>
      <c r="H1169">
        <v>3</v>
      </c>
      <c r="I1169" s="2">
        <f t="shared" si="138"/>
        <v>165</v>
      </c>
      <c r="J1169" s="2">
        <f t="shared" si="139"/>
        <v>115.5</v>
      </c>
      <c r="K1169" s="2">
        <f t="shared" si="140"/>
        <v>49.5</v>
      </c>
      <c r="L1169" t="s">
        <v>34</v>
      </c>
      <c r="M1169" t="s">
        <v>21</v>
      </c>
      <c r="N1169">
        <f t="shared" si="141"/>
        <v>2</v>
      </c>
      <c r="O1169" s="3" t="str">
        <f t="shared" si="144"/>
        <v>Feb</v>
      </c>
      <c r="P1169">
        <f t="shared" si="142"/>
        <v>2020</v>
      </c>
      <c r="Q1169" t="str">
        <f t="shared" si="143"/>
        <v>Sunday</v>
      </c>
      <c r="R1169" t="str">
        <f t="shared" si="145"/>
        <v>Q1</v>
      </c>
    </row>
    <row r="1170" spans="1:18" x14ac:dyDescent="0.25">
      <c r="A1170">
        <v>1108</v>
      </c>
      <c r="B1170" s="1">
        <v>43863</v>
      </c>
      <c r="C1170" t="s">
        <v>51</v>
      </c>
      <c r="D1170">
        <v>8976789057</v>
      </c>
      <c r="E1170" t="s">
        <v>37</v>
      </c>
      <c r="F1170" t="s">
        <v>38</v>
      </c>
      <c r="G1170" s="2">
        <v>45</v>
      </c>
      <c r="H1170">
        <v>3</v>
      </c>
      <c r="I1170" s="2">
        <f t="shared" si="138"/>
        <v>135</v>
      </c>
      <c r="J1170" s="2">
        <f t="shared" si="139"/>
        <v>94.5</v>
      </c>
      <c r="K1170" s="2">
        <f t="shared" si="140"/>
        <v>40.5</v>
      </c>
      <c r="L1170" t="s">
        <v>25</v>
      </c>
      <c r="M1170" t="s">
        <v>21</v>
      </c>
      <c r="N1170">
        <f t="shared" si="141"/>
        <v>2</v>
      </c>
      <c r="O1170" s="3" t="str">
        <f t="shared" si="144"/>
        <v>Feb</v>
      </c>
      <c r="P1170">
        <f t="shared" si="142"/>
        <v>2020</v>
      </c>
      <c r="Q1170" t="str">
        <f t="shared" si="143"/>
        <v>Sunday</v>
      </c>
      <c r="R1170" t="str">
        <f t="shared" si="145"/>
        <v>Q1</v>
      </c>
    </row>
    <row r="1171" spans="1:18" x14ac:dyDescent="0.25">
      <c r="A1171">
        <v>1109</v>
      </c>
      <c r="B1171" s="1">
        <v>43863</v>
      </c>
      <c r="C1171" t="s">
        <v>51</v>
      </c>
      <c r="D1171">
        <v>8976789057</v>
      </c>
      <c r="E1171" t="s">
        <v>40</v>
      </c>
      <c r="F1171" t="s">
        <v>41</v>
      </c>
      <c r="G1171" s="2">
        <v>40</v>
      </c>
      <c r="H1171">
        <v>1</v>
      </c>
      <c r="I1171" s="2">
        <f t="shared" si="138"/>
        <v>40</v>
      </c>
      <c r="J1171" s="2">
        <f t="shared" si="139"/>
        <v>28</v>
      </c>
      <c r="K1171" s="2">
        <f t="shared" si="140"/>
        <v>12</v>
      </c>
      <c r="L1171" t="s">
        <v>20</v>
      </c>
      <c r="M1171" t="s">
        <v>21</v>
      </c>
      <c r="N1171">
        <f t="shared" si="141"/>
        <v>2</v>
      </c>
      <c r="O1171" s="3" t="str">
        <f t="shared" si="144"/>
        <v>Feb</v>
      </c>
      <c r="P1171">
        <f t="shared" si="142"/>
        <v>2020</v>
      </c>
      <c r="Q1171" t="str">
        <f t="shared" si="143"/>
        <v>Sunday</v>
      </c>
      <c r="R1171" t="str">
        <f t="shared" si="145"/>
        <v>Q1</v>
      </c>
    </row>
    <row r="1172" spans="1:18" x14ac:dyDescent="0.25">
      <c r="A1172">
        <v>1110</v>
      </c>
      <c r="B1172" s="1">
        <v>43863</v>
      </c>
      <c r="C1172" t="s">
        <v>56</v>
      </c>
      <c r="D1172">
        <v>8976789077</v>
      </c>
      <c r="E1172" t="s">
        <v>43</v>
      </c>
      <c r="F1172" t="s">
        <v>19</v>
      </c>
      <c r="G1172" s="2">
        <v>67</v>
      </c>
      <c r="H1172">
        <v>1</v>
      </c>
      <c r="I1172" s="2">
        <f t="shared" si="138"/>
        <v>67</v>
      </c>
      <c r="J1172" s="2">
        <f t="shared" si="139"/>
        <v>46.900000000000006</v>
      </c>
      <c r="K1172" s="2">
        <f t="shared" si="140"/>
        <v>20.099999999999994</v>
      </c>
      <c r="L1172" t="s">
        <v>25</v>
      </c>
      <c r="M1172" t="s">
        <v>21</v>
      </c>
      <c r="N1172">
        <f t="shared" si="141"/>
        <v>2</v>
      </c>
      <c r="O1172" s="3" t="str">
        <f t="shared" si="144"/>
        <v>Feb</v>
      </c>
      <c r="P1172">
        <f t="shared" si="142"/>
        <v>2020</v>
      </c>
      <c r="Q1172" t="str">
        <f t="shared" si="143"/>
        <v>Sunday</v>
      </c>
      <c r="R1172" t="str">
        <f t="shared" si="145"/>
        <v>Q1</v>
      </c>
    </row>
    <row r="1173" spans="1:18" x14ac:dyDescent="0.25">
      <c r="A1173">
        <v>1111</v>
      </c>
      <c r="B1173" s="1">
        <v>43863</v>
      </c>
      <c r="C1173" t="s">
        <v>56</v>
      </c>
      <c r="D1173">
        <v>8976789077</v>
      </c>
      <c r="E1173" t="s">
        <v>44</v>
      </c>
      <c r="F1173" t="s">
        <v>19</v>
      </c>
      <c r="G1173" s="2">
        <v>15</v>
      </c>
      <c r="H1173">
        <v>1</v>
      </c>
      <c r="I1173" s="2">
        <f t="shared" si="138"/>
        <v>15</v>
      </c>
      <c r="J1173" s="2">
        <f t="shared" si="139"/>
        <v>10.5</v>
      </c>
      <c r="K1173" s="2">
        <f t="shared" si="140"/>
        <v>4.5</v>
      </c>
      <c r="L1173" t="s">
        <v>25</v>
      </c>
      <c r="M1173" t="s">
        <v>21</v>
      </c>
      <c r="N1173">
        <f t="shared" si="141"/>
        <v>2</v>
      </c>
      <c r="O1173" s="3" t="str">
        <f t="shared" si="144"/>
        <v>Feb</v>
      </c>
      <c r="P1173">
        <f t="shared" si="142"/>
        <v>2020</v>
      </c>
      <c r="Q1173" t="str">
        <f t="shared" si="143"/>
        <v>Sunday</v>
      </c>
      <c r="R1173" t="str">
        <f t="shared" si="145"/>
        <v>Q1</v>
      </c>
    </row>
    <row r="1174" spans="1:18" x14ac:dyDescent="0.25">
      <c r="A1174">
        <v>1112</v>
      </c>
      <c r="B1174" s="1">
        <v>43863</v>
      </c>
      <c r="C1174" t="s">
        <v>56</v>
      </c>
      <c r="D1174">
        <v>8976789077</v>
      </c>
      <c r="E1174" t="s">
        <v>45</v>
      </c>
      <c r="F1174" t="s">
        <v>38</v>
      </c>
      <c r="G1174" s="2">
        <v>262</v>
      </c>
      <c r="H1174">
        <v>1</v>
      </c>
      <c r="I1174" s="2">
        <f t="shared" si="138"/>
        <v>262</v>
      </c>
      <c r="J1174" s="2">
        <f t="shared" si="139"/>
        <v>183.4</v>
      </c>
      <c r="K1174" s="2">
        <f t="shared" si="140"/>
        <v>78.599999999999994</v>
      </c>
      <c r="L1174" t="s">
        <v>25</v>
      </c>
      <c r="M1174" t="s">
        <v>21</v>
      </c>
      <c r="N1174">
        <f t="shared" si="141"/>
        <v>2</v>
      </c>
      <c r="O1174" s="3" t="str">
        <f t="shared" si="144"/>
        <v>Feb</v>
      </c>
      <c r="P1174">
        <f t="shared" si="142"/>
        <v>2020</v>
      </c>
      <c r="Q1174" t="str">
        <f t="shared" si="143"/>
        <v>Sunday</v>
      </c>
      <c r="R1174" t="str">
        <f t="shared" si="145"/>
        <v>Q1</v>
      </c>
    </row>
    <row r="1175" spans="1:18" x14ac:dyDescent="0.25">
      <c r="A1175">
        <v>1113</v>
      </c>
      <c r="B1175" s="1">
        <v>43863</v>
      </c>
      <c r="C1175" t="s">
        <v>56</v>
      </c>
      <c r="D1175">
        <v>8976789077</v>
      </c>
      <c r="E1175" t="s">
        <v>46</v>
      </c>
      <c r="F1175" t="s">
        <v>38</v>
      </c>
      <c r="G1175" s="2">
        <v>349</v>
      </c>
      <c r="H1175">
        <v>1</v>
      </c>
      <c r="I1175" s="2">
        <f t="shared" si="138"/>
        <v>349</v>
      </c>
      <c r="J1175" s="2">
        <f t="shared" si="139"/>
        <v>244.3</v>
      </c>
      <c r="K1175" s="2">
        <f t="shared" si="140"/>
        <v>104.69999999999999</v>
      </c>
      <c r="L1175" t="s">
        <v>20</v>
      </c>
      <c r="M1175" t="s">
        <v>21</v>
      </c>
      <c r="N1175">
        <f t="shared" si="141"/>
        <v>2</v>
      </c>
      <c r="O1175" s="3" t="str">
        <f t="shared" si="144"/>
        <v>Feb</v>
      </c>
      <c r="P1175">
        <f t="shared" si="142"/>
        <v>2020</v>
      </c>
      <c r="Q1175" t="str">
        <f t="shared" si="143"/>
        <v>Sunday</v>
      </c>
      <c r="R1175" t="str">
        <f t="shared" si="145"/>
        <v>Q1</v>
      </c>
    </row>
    <row r="1176" spans="1:18" x14ac:dyDescent="0.25">
      <c r="A1176">
        <v>1114</v>
      </c>
      <c r="B1176" s="1">
        <v>43863</v>
      </c>
      <c r="C1176" t="s">
        <v>56</v>
      </c>
      <c r="D1176">
        <v>8976789077</v>
      </c>
      <c r="E1176" t="s">
        <v>47</v>
      </c>
      <c r="F1176" t="s">
        <v>38</v>
      </c>
      <c r="G1176" s="2">
        <v>537</v>
      </c>
      <c r="H1176">
        <v>1</v>
      </c>
      <c r="I1176" s="2">
        <f t="shared" si="138"/>
        <v>537</v>
      </c>
      <c r="J1176" s="2">
        <f t="shared" si="139"/>
        <v>375.9</v>
      </c>
      <c r="K1176" s="2">
        <f t="shared" si="140"/>
        <v>161.10000000000002</v>
      </c>
      <c r="L1176" t="s">
        <v>34</v>
      </c>
      <c r="M1176" t="s">
        <v>21</v>
      </c>
      <c r="N1176">
        <f t="shared" si="141"/>
        <v>2</v>
      </c>
      <c r="O1176" s="3" t="str">
        <f t="shared" si="144"/>
        <v>Feb</v>
      </c>
      <c r="P1176">
        <f t="shared" si="142"/>
        <v>2020</v>
      </c>
      <c r="Q1176" t="str">
        <f t="shared" si="143"/>
        <v>Sunday</v>
      </c>
      <c r="R1176" t="str">
        <f t="shared" si="145"/>
        <v>Q1</v>
      </c>
    </row>
    <row r="1177" spans="1:18" x14ac:dyDescent="0.25">
      <c r="A1177">
        <v>1115</v>
      </c>
      <c r="B1177" s="1">
        <v>43863</v>
      </c>
      <c r="C1177" t="s">
        <v>56</v>
      </c>
      <c r="D1177">
        <v>8976789077</v>
      </c>
      <c r="E1177" t="s">
        <v>55</v>
      </c>
      <c r="F1177" t="s">
        <v>38</v>
      </c>
      <c r="G1177" s="2">
        <v>584</v>
      </c>
      <c r="H1177">
        <v>1</v>
      </c>
      <c r="I1177" s="2">
        <f t="shared" si="138"/>
        <v>584</v>
      </c>
      <c r="J1177" s="2">
        <f t="shared" si="139"/>
        <v>408.8</v>
      </c>
      <c r="K1177" s="2">
        <f t="shared" si="140"/>
        <v>175.2</v>
      </c>
      <c r="L1177" t="s">
        <v>20</v>
      </c>
      <c r="M1177" t="s">
        <v>21</v>
      </c>
      <c r="N1177">
        <f t="shared" si="141"/>
        <v>2</v>
      </c>
      <c r="O1177" s="3" t="str">
        <f t="shared" si="144"/>
        <v>Feb</v>
      </c>
      <c r="P1177">
        <f t="shared" si="142"/>
        <v>2020</v>
      </c>
      <c r="Q1177" t="str">
        <f t="shared" si="143"/>
        <v>Sunday</v>
      </c>
      <c r="R1177" t="str">
        <f t="shared" si="145"/>
        <v>Q1</v>
      </c>
    </row>
    <row r="1178" spans="1:18" x14ac:dyDescent="0.25">
      <c r="A1178">
        <v>1116</v>
      </c>
      <c r="B1178" s="1">
        <v>43863</v>
      </c>
      <c r="C1178" t="s">
        <v>54</v>
      </c>
      <c r="D1178">
        <v>8976789034</v>
      </c>
      <c r="E1178" t="s">
        <v>42</v>
      </c>
      <c r="F1178" t="s">
        <v>19</v>
      </c>
      <c r="G1178" s="2">
        <v>70</v>
      </c>
      <c r="H1178">
        <v>1</v>
      </c>
      <c r="I1178" s="2">
        <f t="shared" si="138"/>
        <v>70</v>
      </c>
      <c r="J1178" s="2">
        <f t="shared" si="139"/>
        <v>49</v>
      </c>
      <c r="K1178" s="2">
        <f t="shared" si="140"/>
        <v>21</v>
      </c>
      <c r="L1178" t="s">
        <v>52</v>
      </c>
      <c r="M1178" t="s">
        <v>21</v>
      </c>
      <c r="N1178">
        <f t="shared" si="141"/>
        <v>2</v>
      </c>
      <c r="O1178" s="3" t="str">
        <f t="shared" si="144"/>
        <v>Feb</v>
      </c>
      <c r="P1178">
        <f t="shared" si="142"/>
        <v>2020</v>
      </c>
      <c r="Q1178" t="str">
        <f t="shared" si="143"/>
        <v>Sunday</v>
      </c>
      <c r="R1178" t="str">
        <f t="shared" si="145"/>
        <v>Q1</v>
      </c>
    </row>
    <row r="1179" spans="1:18" x14ac:dyDescent="0.25">
      <c r="A1179">
        <v>1117</v>
      </c>
      <c r="B1179" s="1">
        <v>43863</v>
      </c>
      <c r="C1179" t="s">
        <v>54</v>
      </c>
      <c r="D1179">
        <v>8976789034</v>
      </c>
      <c r="E1179" t="s">
        <v>39</v>
      </c>
      <c r="F1179" t="s">
        <v>38</v>
      </c>
      <c r="G1179" s="2">
        <v>55</v>
      </c>
      <c r="H1179">
        <v>3</v>
      </c>
      <c r="I1179" s="2">
        <f t="shared" si="138"/>
        <v>165</v>
      </c>
      <c r="J1179" s="2">
        <f t="shared" si="139"/>
        <v>115.5</v>
      </c>
      <c r="K1179" s="2">
        <f t="shared" si="140"/>
        <v>49.5</v>
      </c>
      <c r="L1179" t="s">
        <v>34</v>
      </c>
      <c r="M1179" t="s">
        <v>21</v>
      </c>
      <c r="N1179">
        <f t="shared" si="141"/>
        <v>2</v>
      </c>
      <c r="O1179" s="3" t="str">
        <f t="shared" si="144"/>
        <v>Feb</v>
      </c>
      <c r="P1179">
        <f t="shared" si="142"/>
        <v>2020</v>
      </c>
      <c r="Q1179" t="str">
        <f t="shared" si="143"/>
        <v>Sunday</v>
      </c>
      <c r="R1179" t="str">
        <f t="shared" si="145"/>
        <v>Q1</v>
      </c>
    </row>
    <row r="1180" spans="1:18" x14ac:dyDescent="0.25">
      <c r="A1180">
        <v>1118</v>
      </c>
      <c r="B1180" s="1">
        <v>43863</v>
      </c>
      <c r="C1180" t="s">
        <v>54</v>
      </c>
      <c r="D1180">
        <v>8976789034</v>
      </c>
      <c r="E1180" t="s">
        <v>37</v>
      </c>
      <c r="F1180" t="s">
        <v>38</v>
      </c>
      <c r="G1180" s="2">
        <v>45</v>
      </c>
      <c r="H1180">
        <v>3</v>
      </c>
      <c r="I1180" s="2">
        <f t="shared" si="138"/>
        <v>135</v>
      </c>
      <c r="J1180" s="2">
        <f t="shared" si="139"/>
        <v>94.5</v>
      </c>
      <c r="K1180" s="2">
        <f t="shared" si="140"/>
        <v>40.5</v>
      </c>
      <c r="L1180" t="s">
        <v>20</v>
      </c>
      <c r="M1180" t="s">
        <v>21</v>
      </c>
      <c r="N1180">
        <f t="shared" si="141"/>
        <v>2</v>
      </c>
      <c r="O1180" s="3" t="str">
        <f t="shared" si="144"/>
        <v>Feb</v>
      </c>
      <c r="P1180">
        <f t="shared" si="142"/>
        <v>2020</v>
      </c>
      <c r="Q1180" t="str">
        <f t="shared" si="143"/>
        <v>Sunday</v>
      </c>
      <c r="R1180" t="str">
        <f t="shared" si="145"/>
        <v>Q1</v>
      </c>
    </row>
    <row r="1181" spans="1:18" x14ac:dyDescent="0.25">
      <c r="A1181">
        <v>1119</v>
      </c>
      <c r="B1181" s="1">
        <v>43863</v>
      </c>
      <c r="C1181" t="s">
        <v>54</v>
      </c>
      <c r="D1181">
        <v>8976789034</v>
      </c>
      <c r="E1181" t="s">
        <v>40</v>
      </c>
      <c r="F1181" t="s">
        <v>41</v>
      </c>
      <c r="G1181" s="2">
        <v>40</v>
      </c>
      <c r="H1181">
        <v>1</v>
      </c>
      <c r="I1181" s="2">
        <f t="shared" si="138"/>
        <v>40</v>
      </c>
      <c r="J1181" s="2">
        <f t="shared" si="139"/>
        <v>28</v>
      </c>
      <c r="K1181" s="2">
        <f t="shared" si="140"/>
        <v>12</v>
      </c>
      <c r="L1181" t="s">
        <v>52</v>
      </c>
      <c r="M1181" t="s">
        <v>21</v>
      </c>
      <c r="N1181">
        <f t="shared" si="141"/>
        <v>2</v>
      </c>
      <c r="O1181" s="3" t="str">
        <f t="shared" si="144"/>
        <v>Feb</v>
      </c>
      <c r="P1181">
        <f t="shared" si="142"/>
        <v>2020</v>
      </c>
      <c r="Q1181" t="str">
        <f t="shared" si="143"/>
        <v>Sunday</v>
      </c>
      <c r="R1181" t="str">
        <f t="shared" si="145"/>
        <v>Q1</v>
      </c>
    </row>
    <row r="1182" spans="1:18" x14ac:dyDescent="0.25">
      <c r="A1182">
        <v>1120</v>
      </c>
      <c r="B1182" s="1">
        <v>43863</v>
      </c>
      <c r="C1182" t="s">
        <v>54</v>
      </c>
      <c r="D1182">
        <v>8976789034</v>
      </c>
      <c r="E1182" t="s">
        <v>43</v>
      </c>
      <c r="F1182" t="s">
        <v>19</v>
      </c>
      <c r="G1182" s="2">
        <v>67</v>
      </c>
      <c r="H1182">
        <v>1</v>
      </c>
      <c r="I1182" s="2">
        <f t="shared" si="138"/>
        <v>67</v>
      </c>
      <c r="J1182" s="2">
        <f t="shared" si="139"/>
        <v>46.900000000000006</v>
      </c>
      <c r="K1182" s="2">
        <f t="shared" si="140"/>
        <v>20.099999999999994</v>
      </c>
      <c r="L1182" t="s">
        <v>34</v>
      </c>
      <c r="M1182" t="s">
        <v>21</v>
      </c>
      <c r="N1182">
        <f t="shared" si="141"/>
        <v>2</v>
      </c>
      <c r="O1182" s="3" t="str">
        <f t="shared" si="144"/>
        <v>Feb</v>
      </c>
      <c r="P1182">
        <f t="shared" si="142"/>
        <v>2020</v>
      </c>
      <c r="Q1182" t="str">
        <f t="shared" si="143"/>
        <v>Sunday</v>
      </c>
      <c r="R1182" t="str">
        <f t="shared" si="145"/>
        <v>Q1</v>
      </c>
    </row>
    <row r="1183" spans="1:18" x14ac:dyDescent="0.25">
      <c r="A1183">
        <v>1121</v>
      </c>
      <c r="B1183" s="1">
        <v>43863</v>
      </c>
      <c r="C1183" t="s">
        <v>54</v>
      </c>
      <c r="D1183">
        <v>8976789034</v>
      </c>
      <c r="E1183" t="s">
        <v>44</v>
      </c>
      <c r="F1183" t="s">
        <v>19</v>
      </c>
      <c r="G1183" s="2">
        <v>15</v>
      </c>
      <c r="H1183">
        <v>1</v>
      </c>
      <c r="I1183" s="2">
        <f t="shared" si="138"/>
        <v>15</v>
      </c>
      <c r="J1183" s="2">
        <f t="shared" si="139"/>
        <v>10.5</v>
      </c>
      <c r="K1183" s="2">
        <f t="shared" si="140"/>
        <v>4.5</v>
      </c>
      <c r="L1183" t="s">
        <v>52</v>
      </c>
      <c r="M1183" t="s">
        <v>21</v>
      </c>
      <c r="N1183">
        <f t="shared" si="141"/>
        <v>2</v>
      </c>
      <c r="O1183" s="3" t="str">
        <f t="shared" si="144"/>
        <v>Feb</v>
      </c>
      <c r="P1183">
        <f t="shared" si="142"/>
        <v>2020</v>
      </c>
      <c r="Q1183" t="str">
        <f t="shared" si="143"/>
        <v>Sunday</v>
      </c>
      <c r="R1183" t="str">
        <f t="shared" si="145"/>
        <v>Q1</v>
      </c>
    </row>
    <row r="1184" spans="1:18" x14ac:dyDescent="0.25">
      <c r="A1184">
        <v>1122</v>
      </c>
      <c r="B1184" s="1">
        <v>43863</v>
      </c>
      <c r="C1184" t="s">
        <v>54</v>
      </c>
      <c r="D1184">
        <v>8976789034</v>
      </c>
      <c r="E1184" t="s">
        <v>45</v>
      </c>
      <c r="F1184" t="s">
        <v>38</v>
      </c>
      <c r="G1184" s="2">
        <v>262</v>
      </c>
      <c r="H1184">
        <v>1</v>
      </c>
      <c r="I1184" s="2">
        <f t="shared" si="138"/>
        <v>262</v>
      </c>
      <c r="J1184" s="2">
        <f t="shared" si="139"/>
        <v>183.4</v>
      </c>
      <c r="K1184" s="2">
        <f t="shared" si="140"/>
        <v>78.599999999999994</v>
      </c>
      <c r="L1184" t="s">
        <v>20</v>
      </c>
      <c r="M1184" t="s">
        <v>21</v>
      </c>
      <c r="N1184">
        <f t="shared" si="141"/>
        <v>2</v>
      </c>
      <c r="O1184" s="3" t="str">
        <f t="shared" si="144"/>
        <v>Feb</v>
      </c>
      <c r="P1184">
        <f t="shared" si="142"/>
        <v>2020</v>
      </c>
      <c r="Q1184" t="str">
        <f t="shared" si="143"/>
        <v>Sunday</v>
      </c>
      <c r="R1184" t="str">
        <f t="shared" si="145"/>
        <v>Q1</v>
      </c>
    </row>
    <row r="1185" spans="1:18" x14ac:dyDescent="0.25">
      <c r="A1185">
        <v>1123</v>
      </c>
      <c r="B1185" s="1">
        <v>43863</v>
      </c>
      <c r="C1185" t="s">
        <v>54</v>
      </c>
      <c r="D1185">
        <v>8976789034</v>
      </c>
      <c r="E1185" t="s">
        <v>46</v>
      </c>
      <c r="F1185" t="s">
        <v>38</v>
      </c>
      <c r="G1185" s="2">
        <v>349</v>
      </c>
      <c r="H1185">
        <v>1</v>
      </c>
      <c r="I1185" s="2">
        <f t="shared" si="138"/>
        <v>349</v>
      </c>
      <c r="J1185" s="2">
        <f t="shared" si="139"/>
        <v>244.3</v>
      </c>
      <c r="K1185" s="2">
        <f t="shared" si="140"/>
        <v>104.69999999999999</v>
      </c>
      <c r="L1185" t="s">
        <v>20</v>
      </c>
      <c r="M1185" t="s">
        <v>21</v>
      </c>
      <c r="N1185">
        <f t="shared" si="141"/>
        <v>2</v>
      </c>
      <c r="O1185" s="3" t="str">
        <f t="shared" si="144"/>
        <v>Feb</v>
      </c>
      <c r="P1185">
        <f t="shared" si="142"/>
        <v>2020</v>
      </c>
      <c r="Q1185" t="str">
        <f t="shared" si="143"/>
        <v>Sunday</v>
      </c>
      <c r="R1185" t="str">
        <f t="shared" si="145"/>
        <v>Q1</v>
      </c>
    </row>
    <row r="1186" spans="1:18" x14ac:dyDescent="0.25">
      <c r="A1186">
        <v>1124</v>
      </c>
      <c r="B1186" s="1">
        <v>43863</v>
      </c>
      <c r="C1186" t="s">
        <v>54</v>
      </c>
      <c r="D1186">
        <v>8976789034</v>
      </c>
      <c r="E1186" t="s">
        <v>47</v>
      </c>
      <c r="F1186" t="s">
        <v>38</v>
      </c>
      <c r="G1186" s="2">
        <v>537</v>
      </c>
      <c r="H1186">
        <v>1</v>
      </c>
      <c r="I1186" s="2">
        <f t="shared" si="138"/>
        <v>537</v>
      </c>
      <c r="J1186" s="2">
        <f t="shared" si="139"/>
        <v>375.9</v>
      </c>
      <c r="K1186" s="2">
        <f t="shared" si="140"/>
        <v>161.10000000000002</v>
      </c>
      <c r="L1186" t="s">
        <v>20</v>
      </c>
      <c r="M1186" t="s">
        <v>21</v>
      </c>
      <c r="N1186">
        <f t="shared" si="141"/>
        <v>2</v>
      </c>
      <c r="O1186" s="3" t="str">
        <f t="shared" si="144"/>
        <v>Feb</v>
      </c>
      <c r="P1186">
        <f t="shared" si="142"/>
        <v>2020</v>
      </c>
      <c r="Q1186" t="str">
        <f t="shared" si="143"/>
        <v>Sunday</v>
      </c>
      <c r="R1186" t="str">
        <f t="shared" si="145"/>
        <v>Q1</v>
      </c>
    </row>
    <row r="1187" spans="1:18" x14ac:dyDescent="0.25">
      <c r="A1187">
        <v>1125</v>
      </c>
      <c r="B1187" s="1">
        <v>43863</v>
      </c>
      <c r="C1187" t="s">
        <v>54</v>
      </c>
      <c r="D1187">
        <v>8976789034</v>
      </c>
      <c r="E1187" t="s">
        <v>55</v>
      </c>
      <c r="F1187" t="s">
        <v>38</v>
      </c>
      <c r="G1187" s="2">
        <v>584</v>
      </c>
      <c r="H1187">
        <v>1</v>
      </c>
      <c r="I1187" s="2">
        <f t="shared" si="138"/>
        <v>584</v>
      </c>
      <c r="J1187" s="2">
        <f t="shared" si="139"/>
        <v>408.8</v>
      </c>
      <c r="K1187" s="2">
        <f t="shared" si="140"/>
        <v>175.2</v>
      </c>
      <c r="L1187" t="s">
        <v>20</v>
      </c>
      <c r="M1187" t="s">
        <v>21</v>
      </c>
      <c r="N1187">
        <f t="shared" si="141"/>
        <v>2</v>
      </c>
      <c r="O1187" s="3" t="str">
        <f t="shared" si="144"/>
        <v>Feb</v>
      </c>
      <c r="P1187">
        <f t="shared" si="142"/>
        <v>2020</v>
      </c>
      <c r="Q1187" t="str">
        <f t="shared" si="143"/>
        <v>Sunday</v>
      </c>
      <c r="R1187" t="str">
        <f t="shared" si="145"/>
        <v>Q1</v>
      </c>
    </row>
    <row r="1188" spans="1:18" x14ac:dyDescent="0.25">
      <c r="A1188">
        <v>1126</v>
      </c>
      <c r="B1188" s="1">
        <v>43863</v>
      </c>
      <c r="C1188" t="s">
        <v>36</v>
      </c>
      <c r="D1188">
        <v>9876548767</v>
      </c>
      <c r="E1188" t="s">
        <v>37</v>
      </c>
      <c r="F1188" t="s">
        <v>38</v>
      </c>
      <c r="G1188" s="2">
        <v>45</v>
      </c>
      <c r="H1188">
        <v>3</v>
      </c>
      <c r="I1188" s="2">
        <f t="shared" si="138"/>
        <v>135</v>
      </c>
      <c r="J1188" s="2">
        <f t="shared" si="139"/>
        <v>94.5</v>
      </c>
      <c r="K1188" s="2">
        <f t="shared" si="140"/>
        <v>40.5</v>
      </c>
      <c r="L1188" t="s">
        <v>25</v>
      </c>
      <c r="M1188" t="s">
        <v>21</v>
      </c>
      <c r="N1188">
        <f t="shared" si="141"/>
        <v>2</v>
      </c>
      <c r="O1188" s="3" t="str">
        <f t="shared" si="144"/>
        <v>Feb</v>
      </c>
      <c r="P1188">
        <f t="shared" si="142"/>
        <v>2020</v>
      </c>
      <c r="Q1188" t="str">
        <f t="shared" si="143"/>
        <v>Sunday</v>
      </c>
      <c r="R1188" t="str">
        <f t="shared" si="145"/>
        <v>Q1</v>
      </c>
    </row>
    <row r="1189" spans="1:18" x14ac:dyDescent="0.25">
      <c r="A1189">
        <v>1127</v>
      </c>
      <c r="B1189" s="1">
        <v>43863</v>
      </c>
      <c r="C1189" t="s">
        <v>36</v>
      </c>
      <c r="D1189">
        <v>9876548767</v>
      </c>
      <c r="E1189" t="s">
        <v>39</v>
      </c>
      <c r="F1189" t="s">
        <v>38</v>
      </c>
      <c r="G1189" s="2">
        <v>55</v>
      </c>
      <c r="H1189">
        <v>6</v>
      </c>
      <c r="I1189" s="2">
        <f t="shared" si="138"/>
        <v>330</v>
      </c>
      <c r="J1189" s="2">
        <f t="shared" si="139"/>
        <v>231</v>
      </c>
      <c r="K1189" s="2">
        <f t="shared" si="140"/>
        <v>99</v>
      </c>
      <c r="L1189" t="s">
        <v>20</v>
      </c>
      <c r="M1189" t="s">
        <v>21</v>
      </c>
      <c r="N1189">
        <f t="shared" si="141"/>
        <v>2</v>
      </c>
      <c r="O1189" s="3" t="str">
        <f t="shared" si="144"/>
        <v>Feb</v>
      </c>
      <c r="P1189">
        <f t="shared" si="142"/>
        <v>2020</v>
      </c>
      <c r="Q1189" t="str">
        <f t="shared" si="143"/>
        <v>Sunday</v>
      </c>
      <c r="R1189" t="str">
        <f t="shared" si="145"/>
        <v>Q1</v>
      </c>
    </row>
    <row r="1190" spans="1:18" x14ac:dyDescent="0.25">
      <c r="A1190">
        <v>1138</v>
      </c>
      <c r="B1190" s="1">
        <v>43863</v>
      </c>
      <c r="C1190" t="s">
        <v>36</v>
      </c>
      <c r="D1190">
        <v>9876548767</v>
      </c>
      <c r="E1190" t="s">
        <v>37</v>
      </c>
      <c r="F1190" t="s">
        <v>38</v>
      </c>
      <c r="G1190" s="2">
        <v>45</v>
      </c>
      <c r="H1190">
        <v>3</v>
      </c>
      <c r="I1190" s="2">
        <f t="shared" si="138"/>
        <v>135</v>
      </c>
      <c r="J1190" s="2">
        <f t="shared" si="139"/>
        <v>94.5</v>
      </c>
      <c r="K1190" s="2">
        <f t="shared" si="140"/>
        <v>40.5</v>
      </c>
      <c r="L1190" t="s">
        <v>34</v>
      </c>
      <c r="M1190" t="s">
        <v>21</v>
      </c>
      <c r="N1190">
        <f t="shared" si="141"/>
        <v>2</v>
      </c>
      <c r="O1190" s="3" t="str">
        <f t="shared" si="144"/>
        <v>Feb</v>
      </c>
      <c r="P1190">
        <f t="shared" si="142"/>
        <v>2020</v>
      </c>
      <c r="Q1190" t="str">
        <f t="shared" si="143"/>
        <v>Sunday</v>
      </c>
      <c r="R1190" t="str">
        <f t="shared" si="145"/>
        <v>Q1</v>
      </c>
    </row>
    <row r="1191" spans="1:18" x14ac:dyDescent="0.25">
      <c r="A1191">
        <v>1139</v>
      </c>
      <c r="B1191" s="1">
        <v>43863</v>
      </c>
      <c r="C1191" t="s">
        <v>36</v>
      </c>
      <c r="D1191">
        <v>9876548767</v>
      </c>
      <c r="E1191" t="s">
        <v>39</v>
      </c>
      <c r="F1191" t="s">
        <v>38</v>
      </c>
      <c r="G1191" s="2">
        <v>55</v>
      </c>
      <c r="H1191">
        <v>6</v>
      </c>
      <c r="I1191" s="2">
        <f t="shared" si="138"/>
        <v>330</v>
      </c>
      <c r="J1191" s="2">
        <f t="shared" si="139"/>
        <v>231</v>
      </c>
      <c r="K1191" s="2">
        <f t="shared" si="140"/>
        <v>99</v>
      </c>
      <c r="L1191" t="s">
        <v>20</v>
      </c>
      <c r="M1191" t="s">
        <v>21</v>
      </c>
      <c r="N1191">
        <f t="shared" si="141"/>
        <v>2</v>
      </c>
      <c r="O1191" s="3" t="str">
        <f t="shared" si="144"/>
        <v>Feb</v>
      </c>
      <c r="P1191">
        <f t="shared" si="142"/>
        <v>2020</v>
      </c>
      <c r="Q1191" t="str">
        <f t="shared" si="143"/>
        <v>Sunday</v>
      </c>
      <c r="R1191" t="str">
        <f t="shared" si="145"/>
        <v>Q1</v>
      </c>
    </row>
    <row r="1192" spans="1:18" x14ac:dyDescent="0.25">
      <c r="A1192">
        <v>1128</v>
      </c>
      <c r="B1192" s="1">
        <v>43863</v>
      </c>
      <c r="C1192" t="s">
        <v>56</v>
      </c>
      <c r="D1192">
        <v>8976789077</v>
      </c>
      <c r="E1192" t="s">
        <v>42</v>
      </c>
      <c r="F1192" t="s">
        <v>19</v>
      </c>
      <c r="G1192" s="2">
        <v>70</v>
      </c>
      <c r="H1192">
        <v>1</v>
      </c>
      <c r="I1192" s="2">
        <f t="shared" si="138"/>
        <v>70</v>
      </c>
      <c r="J1192" s="2">
        <f t="shared" si="139"/>
        <v>49</v>
      </c>
      <c r="K1192" s="2">
        <f t="shared" si="140"/>
        <v>21</v>
      </c>
      <c r="L1192" t="s">
        <v>20</v>
      </c>
      <c r="M1192" t="s">
        <v>21</v>
      </c>
      <c r="N1192">
        <f t="shared" si="141"/>
        <v>2</v>
      </c>
      <c r="O1192" s="3" t="str">
        <f t="shared" si="144"/>
        <v>Feb</v>
      </c>
      <c r="P1192">
        <f t="shared" si="142"/>
        <v>2020</v>
      </c>
      <c r="Q1192" t="str">
        <f t="shared" si="143"/>
        <v>Sunday</v>
      </c>
      <c r="R1192" t="str">
        <f t="shared" si="145"/>
        <v>Q1</v>
      </c>
    </row>
    <row r="1193" spans="1:18" x14ac:dyDescent="0.25">
      <c r="A1193">
        <v>1129</v>
      </c>
      <c r="B1193" s="1">
        <v>43863</v>
      </c>
      <c r="C1193" t="s">
        <v>56</v>
      </c>
      <c r="D1193">
        <v>8976789077</v>
      </c>
      <c r="E1193" t="s">
        <v>39</v>
      </c>
      <c r="F1193" t="s">
        <v>38</v>
      </c>
      <c r="G1193" s="2">
        <v>55</v>
      </c>
      <c r="H1193">
        <v>3</v>
      </c>
      <c r="I1193" s="2">
        <f t="shared" si="138"/>
        <v>165</v>
      </c>
      <c r="J1193" s="2">
        <f t="shared" si="139"/>
        <v>115.5</v>
      </c>
      <c r="K1193" s="2">
        <f t="shared" si="140"/>
        <v>49.5</v>
      </c>
      <c r="L1193" t="s">
        <v>20</v>
      </c>
      <c r="M1193" t="s">
        <v>21</v>
      </c>
      <c r="N1193">
        <f t="shared" si="141"/>
        <v>2</v>
      </c>
      <c r="O1193" s="3" t="str">
        <f t="shared" si="144"/>
        <v>Feb</v>
      </c>
      <c r="P1193">
        <f t="shared" si="142"/>
        <v>2020</v>
      </c>
      <c r="Q1193" t="str">
        <f t="shared" si="143"/>
        <v>Sunday</v>
      </c>
      <c r="R1193" t="str">
        <f t="shared" si="145"/>
        <v>Q1</v>
      </c>
    </row>
    <row r="1194" spans="1:18" x14ac:dyDescent="0.25">
      <c r="A1194">
        <v>1130</v>
      </c>
      <c r="B1194" s="1">
        <v>43863</v>
      </c>
      <c r="C1194" t="s">
        <v>56</v>
      </c>
      <c r="D1194">
        <v>8976789077</v>
      </c>
      <c r="E1194" t="s">
        <v>37</v>
      </c>
      <c r="F1194" t="s">
        <v>38</v>
      </c>
      <c r="G1194" s="2">
        <v>45</v>
      </c>
      <c r="H1194">
        <v>3</v>
      </c>
      <c r="I1194" s="2">
        <f t="shared" si="138"/>
        <v>135</v>
      </c>
      <c r="J1194" s="2">
        <f t="shared" si="139"/>
        <v>94.5</v>
      </c>
      <c r="K1194" s="2">
        <f t="shared" si="140"/>
        <v>40.5</v>
      </c>
      <c r="L1194" t="s">
        <v>20</v>
      </c>
      <c r="M1194" t="s">
        <v>21</v>
      </c>
      <c r="N1194">
        <f t="shared" si="141"/>
        <v>2</v>
      </c>
      <c r="O1194" s="3" t="str">
        <f t="shared" si="144"/>
        <v>Feb</v>
      </c>
      <c r="P1194">
        <f t="shared" si="142"/>
        <v>2020</v>
      </c>
      <c r="Q1194" t="str">
        <f t="shared" si="143"/>
        <v>Sunday</v>
      </c>
      <c r="R1194" t="str">
        <f t="shared" si="145"/>
        <v>Q1</v>
      </c>
    </row>
    <row r="1195" spans="1:18" x14ac:dyDescent="0.25">
      <c r="A1195">
        <v>1131</v>
      </c>
      <c r="B1195" s="1">
        <v>43863</v>
      </c>
      <c r="C1195" t="s">
        <v>56</v>
      </c>
      <c r="D1195">
        <v>8976789077</v>
      </c>
      <c r="E1195" t="s">
        <v>40</v>
      </c>
      <c r="F1195" t="s">
        <v>41</v>
      </c>
      <c r="G1195" s="2">
        <v>40</v>
      </c>
      <c r="H1195">
        <v>1</v>
      </c>
      <c r="I1195" s="2">
        <f t="shared" si="138"/>
        <v>40</v>
      </c>
      <c r="J1195" s="2">
        <f t="shared" si="139"/>
        <v>28</v>
      </c>
      <c r="K1195" s="2">
        <f t="shared" si="140"/>
        <v>12</v>
      </c>
      <c r="L1195" t="s">
        <v>25</v>
      </c>
      <c r="M1195" t="s">
        <v>21</v>
      </c>
      <c r="N1195">
        <f t="shared" si="141"/>
        <v>2</v>
      </c>
      <c r="O1195" s="3" t="str">
        <f t="shared" si="144"/>
        <v>Feb</v>
      </c>
      <c r="P1195">
        <f t="shared" si="142"/>
        <v>2020</v>
      </c>
      <c r="Q1195" t="str">
        <f t="shared" si="143"/>
        <v>Sunday</v>
      </c>
      <c r="R1195" t="str">
        <f t="shared" si="145"/>
        <v>Q1</v>
      </c>
    </row>
    <row r="1196" spans="1:18" x14ac:dyDescent="0.25">
      <c r="A1196">
        <v>1132</v>
      </c>
      <c r="B1196" s="1">
        <v>43864</v>
      </c>
      <c r="C1196" t="s">
        <v>57</v>
      </c>
      <c r="D1196">
        <v>8976789065</v>
      </c>
      <c r="E1196" t="s">
        <v>43</v>
      </c>
      <c r="F1196" t="s">
        <v>19</v>
      </c>
      <c r="G1196" s="2">
        <v>67</v>
      </c>
      <c r="H1196">
        <v>1</v>
      </c>
      <c r="I1196" s="2">
        <f t="shared" si="138"/>
        <v>67</v>
      </c>
      <c r="J1196" s="2">
        <f t="shared" si="139"/>
        <v>46.900000000000006</v>
      </c>
      <c r="K1196" s="2">
        <f t="shared" si="140"/>
        <v>20.099999999999994</v>
      </c>
      <c r="L1196" t="s">
        <v>52</v>
      </c>
      <c r="M1196" t="s">
        <v>21</v>
      </c>
      <c r="N1196">
        <f t="shared" si="141"/>
        <v>3</v>
      </c>
      <c r="O1196" s="3" t="str">
        <f t="shared" si="144"/>
        <v>Feb</v>
      </c>
      <c r="P1196">
        <f t="shared" si="142"/>
        <v>2020</v>
      </c>
      <c r="Q1196" t="str">
        <f t="shared" si="143"/>
        <v>Monday</v>
      </c>
      <c r="R1196" t="str">
        <f t="shared" si="145"/>
        <v>Q1</v>
      </c>
    </row>
    <row r="1197" spans="1:18" x14ac:dyDescent="0.25">
      <c r="A1197">
        <v>1133</v>
      </c>
      <c r="B1197" s="1">
        <v>43864</v>
      </c>
      <c r="C1197" t="s">
        <v>57</v>
      </c>
      <c r="D1197">
        <v>8976789065</v>
      </c>
      <c r="E1197" t="s">
        <v>44</v>
      </c>
      <c r="F1197" t="s">
        <v>19</v>
      </c>
      <c r="G1197" s="2">
        <v>15</v>
      </c>
      <c r="H1197">
        <v>1</v>
      </c>
      <c r="I1197" s="2">
        <f t="shared" si="138"/>
        <v>15</v>
      </c>
      <c r="J1197" s="2">
        <f t="shared" si="139"/>
        <v>10.5</v>
      </c>
      <c r="K1197" s="2">
        <f t="shared" si="140"/>
        <v>4.5</v>
      </c>
      <c r="L1197" t="s">
        <v>20</v>
      </c>
      <c r="M1197" t="s">
        <v>21</v>
      </c>
      <c r="N1197">
        <f t="shared" si="141"/>
        <v>3</v>
      </c>
      <c r="O1197" s="3" t="str">
        <f t="shared" si="144"/>
        <v>Feb</v>
      </c>
      <c r="P1197">
        <f t="shared" si="142"/>
        <v>2020</v>
      </c>
      <c r="Q1197" t="str">
        <f t="shared" si="143"/>
        <v>Monday</v>
      </c>
      <c r="R1197" t="str">
        <f t="shared" si="145"/>
        <v>Q1</v>
      </c>
    </row>
    <row r="1198" spans="1:18" x14ac:dyDescent="0.25">
      <c r="A1198">
        <v>1134</v>
      </c>
      <c r="B1198" s="1">
        <v>43864</v>
      </c>
      <c r="C1198" t="s">
        <v>57</v>
      </c>
      <c r="D1198">
        <v>8976789065</v>
      </c>
      <c r="E1198" t="s">
        <v>45</v>
      </c>
      <c r="F1198" t="s">
        <v>38</v>
      </c>
      <c r="G1198" s="2">
        <v>262</v>
      </c>
      <c r="H1198">
        <v>1</v>
      </c>
      <c r="I1198" s="2">
        <f t="shared" si="138"/>
        <v>262</v>
      </c>
      <c r="J1198" s="2">
        <f t="shared" si="139"/>
        <v>183.4</v>
      </c>
      <c r="K1198" s="2">
        <f t="shared" si="140"/>
        <v>78.599999999999994</v>
      </c>
      <c r="L1198" t="s">
        <v>25</v>
      </c>
      <c r="M1198" t="s">
        <v>21</v>
      </c>
      <c r="N1198">
        <f t="shared" si="141"/>
        <v>3</v>
      </c>
      <c r="O1198" s="3" t="str">
        <f t="shared" si="144"/>
        <v>Feb</v>
      </c>
      <c r="P1198">
        <f t="shared" si="142"/>
        <v>2020</v>
      </c>
      <c r="Q1198" t="str">
        <f t="shared" si="143"/>
        <v>Monday</v>
      </c>
      <c r="R1198" t="str">
        <f t="shared" si="145"/>
        <v>Q1</v>
      </c>
    </row>
    <row r="1199" spans="1:18" x14ac:dyDescent="0.25">
      <c r="A1199">
        <v>1135</v>
      </c>
      <c r="B1199" s="1">
        <v>43864</v>
      </c>
      <c r="C1199" t="s">
        <v>57</v>
      </c>
      <c r="D1199">
        <v>8976789065</v>
      </c>
      <c r="E1199" t="s">
        <v>46</v>
      </c>
      <c r="F1199" t="s">
        <v>38</v>
      </c>
      <c r="G1199" s="2">
        <v>349</v>
      </c>
      <c r="H1199">
        <v>1</v>
      </c>
      <c r="I1199" s="2">
        <f t="shared" si="138"/>
        <v>349</v>
      </c>
      <c r="J1199" s="2">
        <f t="shared" si="139"/>
        <v>244.3</v>
      </c>
      <c r="K1199" s="2">
        <f t="shared" si="140"/>
        <v>104.69999999999999</v>
      </c>
      <c r="L1199" t="s">
        <v>52</v>
      </c>
      <c r="M1199" t="s">
        <v>21</v>
      </c>
      <c r="N1199">
        <f t="shared" si="141"/>
        <v>3</v>
      </c>
      <c r="O1199" s="3" t="str">
        <f t="shared" si="144"/>
        <v>Feb</v>
      </c>
      <c r="P1199">
        <f t="shared" si="142"/>
        <v>2020</v>
      </c>
      <c r="Q1199" t="str">
        <f t="shared" si="143"/>
        <v>Monday</v>
      </c>
      <c r="R1199" t="str">
        <f t="shared" si="145"/>
        <v>Q1</v>
      </c>
    </row>
    <row r="1200" spans="1:18" x14ac:dyDescent="0.25">
      <c r="A1200">
        <v>1136</v>
      </c>
      <c r="B1200" s="1">
        <v>43864</v>
      </c>
      <c r="C1200" t="s">
        <v>57</v>
      </c>
      <c r="D1200">
        <v>8976789065</v>
      </c>
      <c r="E1200" t="s">
        <v>47</v>
      </c>
      <c r="F1200" t="s">
        <v>38</v>
      </c>
      <c r="G1200" s="2">
        <v>537</v>
      </c>
      <c r="H1200">
        <v>1</v>
      </c>
      <c r="I1200" s="2">
        <f t="shared" si="138"/>
        <v>537</v>
      </c>
      <c r="J1200" s="2">
        <f t="shared" si="139"/>
        <v>375.9</v>
      </c>
      <c r="K1200" s="2">
        <f t="shared" si="140"/>
        <v>161.10000000000002</v>
      </c>
      <c r="L1200" t="s">
        <v>52</v>
      </c>
      <c r="M1200" t="s">
        <v>21</v>
      </c>
      <c r="N1200">
        <f t="shared" si="141"/>
        <v>3</v>
      </c>
      <c r="O1200" s="3" t="str">
        <f t="shared" si="144"/>
        <v>Feb</v>
      </c>
      <c r="P1200">
        <f t="shared" si="142"/>
        <v>2020</v>
      </c>
      <c r="Q1200" t="str">
        <f t="shared" si="143"/>
        <v>Monday</v>
      </c>
      <c r="R1200" t="str">
        <f t="shared" si="145"/>
        <v>Q1</v>
      </c>
    </row>
    <row r="1201" spans="1:18" x14ac:dyDescent="0.25">
      <c r="A1201">
        <v>1137</v>
      </c>
      <c r="B1201" s="1">
        <v>43864</v>
      </c>
      <c r="C1201" t="s">
        <v>57</v>
      </c>
      <c r="D1201">
        <v>8976789065</v>
      </c>
      <c r="E1201" t="s">
        <v>55</v>
      </c>
      <c r="F1201" t="s">
        <v>38</v>
      </c>
      <c r="G1201" s="2">
        <v>584</v>
      </c>
      <c r="H1201">
        <v>1</v>
      </c>
      <c r="I1201" s="2">
        <f t="shared" si="138"/>
        <v>584</v>
      </c>
      <c r="J1201" s="2">
        <f t="shared" si="139"/>
        <v>408.8</v>
      </c>
      <c r="K1201" s="2">
        <f t="shared" si="140"/>
        <v>175.2</v>
      </c>
      <c r="L1201" t="s">
        <v>52</v>
      </c>
      <c r="M1201" t="s">
        <v>21</v>
      </c>
      <c r="N1201">
        <f t="shared" si="141"/>
        <v>3</v>
      </c>
      <c r="O1201" s="3" t="str">
        <f t="shared" si="144"/>
        <v>Feb</v>
      </c>
      <c r="P1201">
        <f t="shared" si="142"/>
        <v>2020</v>
      </c>
      <c r="Q1201" t="str">
        <f t="shared" si="143"/>
        <v>Monday</v>
      </c>
      <c r="R1201" t="str">
        <f t="shared" si="145"/>
        <v>Q1</v>
      </c>
    </row>
    <row r="1202" spans="1:18" x14ac:dyDescent="0.25">
      <c r="A1202">
        <v>1147</v>
      </c>
      <c r="B1202" s="1">
        <v>43864</v>
      </c>
      <c r="C1202" t="s">
        <v>36</v>
      </c>
      <c r="D1202">
        <v>9876548767</v>
      </c>
      <c r="E1202" t="s">
        <v>37</v>
      </c>
      <c r="F1202" t="s">
        <v>38</v>
      </c>
      <c r="G1202" s="2">
        <v>45</v>
      </c>
      <c r="H1202">
        <v>3</v>
      </c>
      <c r="I1202" s="2">
        <f t="shared" si="138"/>
        <v>135</v>
      </c>
      <c r="J1202" s="2">
        <f t="shared" si="139"/>
        <v>94.5</v>
      </c>
      <c r="K1202" s="2">
        <f t="shared" si="140"/>
        <v>40.5</v>
      </c>
      <c r="L1202" t="s">
        <v>20</v>
      </c>
      <c r="M1202" t="s">
        <v>21</v>
      </c>
      <c r="N1202">
        <f t="shared" si="141"/>
        <v>3</v>
      </c>
      <c r="O1202" s="3" t="str">
        <f t="shared" si="144"/>
        <v>Feb</v>
      </c>
      <c r="P1202">
        <f t="shared" si="142"/>
        <v>2020</v>
      </c>
      <c r="Q1202" t="str">
        <f t="shared" si="143"/>
        <v>Monday</v>
      </c>
      <c r="R1202" t="str">
        <f t="shared" si="145"/>
        <v>Q1</v>
      </c>
    </row>
    <row r="1203" spans="1:18" x14ac:dyDescent="0.25">
      <c r="A1203">
        <v>1148</v>
      </c>
      <c r="B1203" s="1">
        <v>43864</v>
      </c>
      <c r="C1203" t="s">
        <v>36</v>
      </c>
      <c r="D1203">
        <v>9876548767</v>
      </c>
      <c r="E1203" t="s">
        <v>39</v>
      </c>
      <c r="F1203" t="s">
        <v>38</v>
      </c>
      <c r="G1203" s="2">
        <v>55</v>
      </c>
      <c r="H1203">
        <v>6</v>
      </c>
      <c r="I1203" s="2">
        <f t="shared" si="138"/>
        <v>330</v>
      </c>
      <c r="J1203" s="2">
        <f t="shared" si="139"/>
        <v>231</v>
      </c>
      <c r="K1203" s="2">
        <f t="shared" si="140"/>
        <v>99</v>
      </c>
      <c r="L1203" t="s">
        <v>34</v>
      </c>
      <c r="M1203" t="s">
        <v>21</v>
      </c>
      <c r="N1203">
        <f t="shared" si="141"/>
        <v>3</v>
      </c>
      <c r="O1203" s="3" t="str">
        <f t="shared" si="144"/>
        <v>Feb</v>
      </c>
      <c r="P1203">
        <f t="shared" si="142"/>
        <v>2020</v>
      </c>
      <c r="Q1203" t="str">
        <f t="shared" si="143"/>
        <v>Monday</v>
      </c>
      <c r="R1203" t="str">
        <f t="shared" si="145"/>
        <v>Q1</v>
      </c>
    </row>
    <row r="1204" spans="1:18" x14ac:dyDescent="0.25">
      <c r="A1204">
        <v>1140</v>
      </c>
      <c r="B1204" s="1">
        <v>43864</v>
      </c>
      <c r="C1204" t="s">
        <v>56</v>
      </c>
      <c r="D1204">
        <v>8976789077</v>
      </c>
      <c r="E1204" t="s">
        <v>40</v>
      </c>
      <c r="F1204" t="s">
        <v>41</v>
      </c>
      <c r="G1204" s="2">
        <v>40</v>
      </c>
      <c r="H1204">
        <v>1</v>
      </c>
      <c r="I1204" s="2">
        <f t="shared" si="138"/>
        <v>40</v>
      </c>
      <c r="J1204" s="2">
        <f t="shared" si="139"/>
        <v>28</v>
      </c>
      <c r="K1204" s="2">
        <f t="shared" si="140"/>
        <v>12</v>
      </c>
      <c r="L1204" t="s">
        <v>20</v>
      </c>
      <c r="M1204" t="s">
        <v>21</v>
      </c>
      <c r="N1204">
        <f t="shared" si="141"/>
        <v>3</v>
      </c>
      <c r="O1204" s="3" t="str">
        <f t="shared" si="144"/>
        <v>Feb</v>
      </c>
      <c r="P1204">
        <f t="shared" si="142"/>
        <v>2020</v>
      </c>
      <c r="Q1204" t="str">
        <f t="shared" si="143"/>
        <v>Monday</v>
      </c>
      <c r="R1204" t="str">
        <f t="shared" si="145"/>
        <v>Q1</v>
      </c>
    </row>
    <row r="1205" spans="1:18" x14ac:dyDescent="0.25">
      <c r="A1205">
        <v>1141</v>
      </c>
      <c r="B1205" s="1">
        <v>43864</v>
      </c>
      <c r="C1205" t="s">
        <v>56</v>
      </c>
      <c r="D1205">
        <v>8976789077</v>
      </c>
      <c r="E1205" t="s">
        <v>43</v>
      </c>
      <c r="F1205" t="s">
        <v>19</v>
      </c>
      <c r="G1205" s="2">
        <v>67</v>
      </c>
      <c r="H1205">
        <v>1</v>
      </c>
      <c r="I1205" s="2">
        <f t="shared" si="138"/>
        <v>67</v>
      </c>
      <c r="J1205" s="2">
        <f t="shared" si="139"/>
        <v>46.900000000000006</v>
      </c>
      <c r="K1205" s="2">
        <f t="shared" si="140"/>
        <v>20.099999999999994</v>
      </c>
      <c r="L1205" t="s">
        <v>52</v>
      </c>
      <c r="M1205" t="s">
        <v>21</v>
      </c>
      <c r="N1205">
        <f t="shared" si="141"/>
        <v>3</v>
      </c>
      <c r="O1205" s="3" t="str">
        <f t="shared" si="144"/>
        <v>Feb</v>
      </c>
      <c r="P1205">
        <f t="shared" si="142"/>
        <v>2020</v>
      </c>
      <c r="Q1205" t="str">
        <f t="shared" si="143"/>
        <v>Monday</v>
      </c>
      <c r="R1205" t="str">
        <f t="shared" si="145"/>
        <v>Q1</v>
      </c>
    </row>
    <row r="1206" spans="1:18" x14ac:dyDescent="0.25">
      <c r="A1206">
        <v>1142</v>
      </c>
      <c r="B1206" s="1">
        <v>43864</v>
      </c>
      <c r="C1206" t="s">
        <v>56</v>
      </c>
      <c r="D1206">
        <v>8976789077</v>
      </c>
      <c r="E1206" t="s">
        <v>44</v>
      </c>
      <c r="F1206" t="s">
        <v>19</v>
      </c>
      <c r="G1206" s="2">
        <v>15</v>
      </c>
      <c r="H1206">
        <v>1</v>
      </c>
      <c r="I1206" s="2">
        <f t="shared" si="138"/>
        <v>15</v>
      </c>
      <c r="J1206" s="2">
        <f t="shared" si="139"/>
        <v>10.5</v>
      </c>
      <c r="K1206" s="2">
        <f t="shared" si="140"/>
        <v>4.5</v>
      </c>
      <c r="L1206" t="s">
        <v>52</v>
      </c>
      <c r="M1206" t="s">
        <v>21</v>
      </c>
      <c r="N1206">
        <f t="shared" si="141"/>
        <v>3</v>
      </c>
      <c r="O1206" s="3" t="str">
        <f t="shared" si="144"/>
        <v>Feb</v>
      </c>
      <c r="P1206">
        <f t="shared" si="142"/>
        <v>2020</v>
      </c>
      <c r="Q1206" t="str">
        <f t="shared" si="143"/>
        <v>Monday</v>
      </c>
      <c r="R1206" t="str">
        <f t="shared" si="145"/>
        <v>Q1</v>
      </c>
    </row>
    <row r="1207" spans="1:18" x14ac:dyDescent="0.25">
      <c r="A1207">
        <v>1143</v>
      </c>
      <c r="B1207" s="1">
        <v>43864</v>
      </c>
      <c r="C1207" t="s">
        <v>56</v>
      </c>
      <c r="D1207">
        <v>8976789077</v>
      </c>
      <c r="E1207" t="s">
        <v>45</v>
      </c>
      <c r="F1207" t="s">
        <v>38</v>
      </c>
      <c r="G1207" s="2">
        <v>262</v>
      </c>
      <c r="H1207">
        <v>1</v>
      </c>
      <c r="I1207" s="2">
        <f t="shared" ref="I1207:I1270" si="146">G1207*H1207</f>
        <v>262</v>
      </c>
      <c r="J1207" s="2">
        <f t="shared" ref="J1207:J1270" si="147">I1207-I1207*0.3</f>
        <v>183.4</v>
      </c>
      <c r="K1207" s="2">
        <f t="shared" ref="K1207:K1270" si="148">I1207-J1207</f>
        <v>78.599999999999994</v>
      </c>
      <c r="L1207" t="s">
        <v>34</v>
      </c>
      <c r="M1207" t="s">
        <v>21</v>
      </c>
      <c r="N1207">
        <f t="shared" si="141"/>
        <v>3</v>
      </c>
      <c r="O1207" s="3" t="str">
        <f t="shared" si="144"/>
        <v>Feb</v>
      </c>
      <c r="P1207">
        <f t="shared" si="142"/>
        <v>2020</v>
      </c>
      <c r="Q1207" t="str">
        <f t="shared" si="143"/>
        <v>Monday</v>
      </c>
      <c r="R1207" t="str">
        <f t="shared" si="145"/>
        <v>Q1</v>
      </c>
    </row>
    <row r="1208" spans="1:18" x14ac:dyDescent="0.25">
      <c r="A1208">
        <v>1144</v>
      </c>
      <c r="B1208" s="1">
        <v>43864</v>
      </c>
      <c r="C1208" t="s">
        <v>56</v>
      </c>
      <c r="D1208">
        <v>8976789077</v>
      </c>
      <c r="E1208" t="s">
        <v>46</v>
      </c>
      <c r="F1208" t="s">
        <v>38</v>
      </c>
      <c r="G1208" s="2">
        <v>349</v>
      </c>
      <c r="H1208">
        <v>1</v>
      </c>
      <c r="I1208" s="2">
        <f t="shared" si="146"/>
        <v>349</v>
      </c>
      <c r="J1208" s="2">
        <f t="shared" si="147"/>
        <v>244.3</v>
      </c>
      <c r="K1208" s="2">
        <f t="shared" si="148"/>
        <v>104.69999999999999</v>
      </c>
      <c r="L1208" t="s">
        <v>25</v>
      </c>
      <c r="M1208" t="s">
        <v>21</v>
      </c>
      <c r="N1208">
        <f t="shared" ref="N1208:N1271" si="149">DAY(B1208)</f>
        <v>3</v>
      </c>
      <c r="O1208" s="3" t="str">
        <f t="shared" si="144"/>
        <v>Feb</v>
      </c>
      <c r="P1208">
        <f t="shared" ref="P1208:P1271" si="150">YEAR(B1208)</f>
        <v>2020</v>
      </c>
      <c r="Q1208" t="str">
        <f t="shared" ref="Q1208:Q1271" si="151">TEXT(B1208,"dddd")</f>
        <v>Monday</v>
      </c>
      <c r="R1208" t="str">
        <f t="shared" si="145"/>
        <v>Q1</v>
      </c>
    </row>
    <row r="1209" spans="1:18" x14ac:dyDescent="0.25">
      <c r="A1209">
        <v>1145</v>
      </c>
      <c r="B1209" s="1">
        <v>43864</v>
      </c>
      <c r="C1209" t="s">
        <v>56</v>
      </c>
      <c r="D1209">
        <v>8976789077</v>
      </c>
      <c r="E1209" t="s">
        <v>47</v>
      </c>
      <c r="F1209" t="s">
        <v>38</v>
      </c>
      <c r="G1209" s="2">
        <v>537</v>
      </c>
      <c r="H1209">
        <v>1</v>
      </c>
      <c r="I1209" s="2">
        <f t="shared" si="146"/>
        <v>537</v>
      </c>
      <c r="J1209" s="2">
        <f t="shared" si="147"/>
        <v>375.9</v>
      </c>
      <c r="K1209" s="2">
        <f t="shared" si="148"/>
        <v>161.10000000000002</v>
      </c>
      <c r="L1209" t="s">
        <v>52</v>
      </c>
      <c r="M1209" t="s">
        <v>21</v>
      </c>
      <c r="N1209">
        <f t="shared" si="149"/>
        <v>3</v>
      </c>
      <c r="O1209" s="3" t="str">
        <f t="shared" si="144"/>
        <v>Feb</v>
      </c>
      <c r="P1209">
        <f t="shared" si="150"/>
        <v>2020</v>
      </c>
      <c r="Q1209" t="str">
        <f t="shared" si="151"/>
        <v>Monday</v>
      </c>
      <c r="R1209" t="str">
        <f t="shared" si="145"/>
        <v>Q1</v>
      </c>
    </row>
    <row r="1210" spans="1:18" x14ac:dyDescent="0.25">
      <c r="A1210">
        <v>1146</v>
      </c>
      <c r="B1210" s="1">
        <v>43864</v>
      </c>
      <c r="C1210" t="s">
        <v>56</v>
      </c>
      <c r="D1210">
        <v>8976789077</v>
      </c>
      <c r="E1210" t="s">
        <v>55</v>
      </c>
      <c r="F1210" t="s">
        <v>38</v>
      </c>
      <c r="G1210" s="2">
        <v>584</v>
      </c>
      <c r="H1210">
        <v>1</v>
      </c>
      <c r="I1210" s="2">
        <f t="shared" si="146"/>
        <v>584</v>
      </c>
      <c r="J1210" s="2">
        <f t="shared" si="147"/>
        <v>408.8</v>
      </c>
      <c r="K1210" s="2">
        <f t="shared" si="148"/>
        <v>175.2</v>
      </c>
      <c r="L1210" t="s">
        <v>20</v>
      </c>
      <c r="M1210" t="s">
        <v>21</v>
      </c>
      <c r="N1210">
        <f t="shared" si="149"/>
        <v>3</v>
      </c>
      <c r="O1210" s="3" t="str">
        <f t="shared" si="144"/>
        <v>Feb</v>
      </c>
      <c r="P1210">
        <f t="shared" si="150"/>
        <v>2020</v>
      </c>
      <c r="Q1210" t="str">
        <f t="shared" si="151"/>
        <v>Monday</v>
      </c>
      <c r="R1210" t="str">
        <f t="shared" si="145"/>
        <v>Q1</v>
      </c>
    </row>
    <row r="1211" spans="1:18" x14ac:dyDescent="0.25">
      <c r="A1211">
        <v>1150</v>
      </c>
      <c r="B1211" s="1">
        <v>43864</v>
      </c>
      <c r="C1211" t="s">
        <v>36</v>
      </c>
      <c r="D1211">
        <v>9876548767</v>
      </c>
      <c r="E1211" t="s">
        <v>37</v>
      </c>
      <c r="F1211" t="s">
        <v>38</v>
      </c>
      <c r="G1211" s="2">
        <v>45</v>
      </c>
      <c r="H1211">
        <v>3</v>
      </c>
      <c r="I1211" s="2">
        <f t="shared" si="146"/>
        <v>135</v>
      </c>
      <c r="J1211" s="2">
        <f t="shared" si="147"/>
        <v>94.5</v>
      </c>
      <c r="K1211" s="2">
        <f t="shared" si="148"/>
        <v>40.5</v>
      </c>
      <c r="L1211" t="s">
        <v>25</v>
      </c>
      <c r="M1211" t="s">
        <v>21</v>
      </c>
      <c r="N1211">
        <f t="shared" si="149"/>
        <v>3</v>
      </c>
      <c r="O1211" s="3" t="str">
        <f t="shared" si="144"/>
        <v>Feb</v>
      </c>
      <c r="P1211">
        <f t="shared" si="150"/>
        <v>2020</v>
      </c>
      <c r="Q1211" t="str">
        <f t="shared" si="151"/>
        <v>Monday</v>
      </c>
      <c r="R1211" t="str">
        <f t="shared" si="145"/>
        <v>Q1</v>
      </c>
    </row>
    <row r="1212" spans="1:18" x14ac:dyDescent="0.25">
      <c r="A1212">
        <v>1151</v>
      </c>
      <c r="B1212" s="1">
        <v>43864</v>
      </c>
      <c r="C1212" t="s">
        <v>36</v>
      </c>
      <c r="D1212">
        <v>9876548767</v>
      </c>
      <c r="E1212" t="s">
        <v>39</v>
      </c>
      <c r="F1212" t="s">
        <v>38</v>
      </c>
      <c r="G1212" s="2">
        <v>55</v>
      </c>
      <c r="H1212">
        <v>6</v>
      </c>
      <c r="I1212" s="2">
        <f t="shared" si="146"/>
        <v>330</v>
      </c>
      <c r="J1212" s="2">
        <f t="shared" si="147"/>
        <v>231</v>
      </c>
      <c r="K1212" s="2">
        <f t="shared" si="148"/>
        <v>99</v>
      </c>
      <c r="L1212" t="s">
        <v>52</v>
      </c>
      <c r="M1212" t="s">
        <v>21</v>
      </c>
      <c r="N1212">
        <f t="shared" si="149"/>
        <v>3</v>
      </c>
      <c r="O1212" s="3" t="str">
        <f t="shared" si="144"/>
        <v>Feb</v>
      </c>
      <c r="P1212">
        <f t="shared" si="150"/>
        <v>2020</v>
      </c>
      <c r="Q1212" t="str">
        <f t="shared" si="151"/>
        <v>Monday</v>
      </c>
      <c r="R1212" t="str">
        <f t="shared" si="145"/>
        <v>Q1</v>
      </c>
    </row>
    <row r="1213" spans="1:18" x14ac:dyDescent="0.25">
      <c r="A1213">
        <v>1149</v>
      </c>
      <c r="B1213" s="1">
        <v>43864</v>
      </c>
      <c r="C1213" t="s">
        <v>56</v>
      </c>
      <c r="D1213">
        <v>8976789077</v>
      </c>
      <c r="E1213" t="s">
        <v>55</v>
      </c>
      <c r="F1213" t="s">
        <v>38</v>
      </c>
      <c r="G1213" s="2">
        <v>584</v>
      </c>
      <c r="H1213">
        <v>1</v>
      </c>
      <c r="I1213" s="2">
        <f t="shared" si="146"/>
        <v>584</v>
      </c>
      <c r="J1213" s="2">
        <f t="shared" si="147"/>
        <v>408.8</v>
      </c>
      <c r="K1213" s="2">
        <f t="shared" si="148"/>
        <v>175.2</v>
      </c>
      <c r="L1213" t="s">
        <v>20</v>
      </c>
      <c r="M1213" t="s">
        <v>21</v>
      </c>
      <c r="N1213">
        <f t="shared" si="149"/>
        <v>3</v>
      </c>
      <c r="O1213" s="3" t="str">
        <f t="shared" si="144"/>
        <v>Feb</v>
      </c>
      <c r="P1213">
        <f t="shared" si="150"/>
        <v>2020</v>
      </c>
      <c r="Q1213" t="str">
        <f t="shared" si="151"/>
        <v>Monday</v>
      </c>
      <c r="R1213" t="str">
        <f t="shared" si="145"/>
        <v>Q1</v>
      </c>
    </row>
    <row r="1214" spans="1:18" x14ac:dyDescent="0.25">
      <c r="A1214">
        <v>1152</v>
      </c>
      <c r="B1214" s="1">
        <v>43864</v>
      </c>
      <c r="C1214" t="s">
        <v>56</v>
      </c>
      <c r="D1214">
        <v>8976789077</v>
      </c>
      <c r="E1214" t="s">
        <v>40</v>
      </c>
      <c r="F1214" t="s">
        <v>41</v>
      </c>
      <c r="G1214" s="2">
        <v>40</v>
      </c>
      <c r="H1214">
        <v>1</v>
      </c>
      <c r="I1214" s="2">
        <f t="shared" si="146"/>
        <v>40</v>
      </c>
      <c r="J1214" s="2">
        <f t="shared" si="147"/>
        <v>28</v>
      </c>
      <c r="K1214" s="2">
        <f t="shared" si="148"/>
        <v>12</v>
      </c>
      <c r="L1214" t="s">
        <v>20</v>
      </c>
      <c r="M1214" t="s">
        <v>21</v>
      </c>
      <c r="N1214">
        <f t="shared" si="149"/>
        <v>3</v>
      </c>
      <c r="O1214" s="3" t="str">
        <f t="shared" si="144"/>
        <v>Feb</v>
      </c>
      <c r="P1214">
        <f t="shared" si="150"/>
        <v>2020</v>
      </c>
      <c r="Q1214" t="str">
        <f t="shared" si="151"/>
        <v>Monday</v>
      </c>
      <c r="R1214" t="str">
        <f t="shared" si="145"/>
        <v>Q1</v>
      </c>
    </row>
    <row r="1215" spans="1:18" x14ac:dyDescent="0.25">
      <c r="A1215">
        <v>1153</v>
      </c>
      <c r="B1215" s="1">
        <v>43864</v>
      </c>
      <c r="C1215" t="s">
        <v>56</v>
      </c>
      <c r="D1215">
        <v>8976789077</v>
      </c>
      <c r="E1215" t="s">
        <v>43</v>
      </c>
      <c r="F1215" t="s">
        <v>19</v>
      </c>
      <c r="G1215" s="2">
        <v>67</v>
      </c>
      <c r="H1215">
        <v>1</v>
      </c>
      <c r="I1215" s="2">
        <f t="shared" si="146"/>
        <v>67</v>
      </c>
      <c r="J1215" s="2">
        <f t="shared" si="147"/>
        <v>46.900000000000006</v>
      </c>
      <c r="K1215" s="2">
        <f t="shared" si="148"/>
        <v>20.099999999999994</v>
      </c>
      <c r="L1215" t="s">
        <v>20</v>
      </c>
      <c r="M1215" t="s">
        <v>21</v>
      </c>
      <c r="N1215">
        <f t="shared" si="149"/>
        <v>3</v>
      </c>
      <c r="O1215" s="3" t="str">
        <f t="shared" si="144"/>
        <v>Feb</v>
      </c>
      <c r="P1215">
        <f t="shared" si="150"/>
        <v>2020</v>
      </c>
      <c r="Q1215" t="str">
        <f t="shared" si="151"/>
        <v>Monday</v>
      </c>
      <c r="R1215" t="str">
        <f t="shared" si="145"/>
        <v>Q1</v>
      </c>
    </row>
    <row r="1216" spans="1:18" x14ac:dyDescent="0.25">
      <c r="A1216">
        <v>1154</v>
      </c>
      <c r="B1216" s="1">
        <v>43864</v>
      </c>
      <c r="C1216" t="s">
        <v>56</v>
      </c>
      <c r="D1216">
        <v>8976789077</v>
      </c>
      <c r="E1216" t="s">
        <v>44</v>
      </c>
      <c r="F1216" t="s">
        <v>19</v>
      </c>
      <c r="G1216" s="2">
        <v>15</v>
      </c>
      <c r="H1216">
        <v>1</v>
      </c>
      <c r="I1216" s="2">
        <f t="shared" si="146"/>
        <v>15</v>
      </c>
      <c r="J1216" s="2">
        <f t="shared" si="147"/>
        <v>10.5</v>
      </c>
      <c r="K1216" s="2">
        <f t="shared" si="148"/>
        <v>4.5</v>
      </c>
      <c r="L1216" t="s">
        <v>25</v>
      </c>
      <c r="M1216" t="s">
        <v>21</v>
      </c>
      <c r="N1216">
        <f t="shared" si="149"/>
        <v>3</v>
      </c>
      <c r="O1216" s="3" t="str">
        <f t="shared" si="144"/>
        <v>Feb</v>
      </c>
      <c r="P1216">
        <f t="shared" si="150"/>
        <v>2020</v>
      </c>
      <c r="Q1216" t="str">
        <f t="shared" si="151"/>
        <v>Monday</v>
      </c>
      <c r="R1216" t="str">
        <f t="shared" si="145"/>
        <v>Q1</v>
      </c>
    </row>
    <row r="1217" spans="1:18" x14ac:dyDescent="0.25">
      <c r="A1217">
        <v>1155</v>
      </c>
      <c r="B1217" s="1">
        <v>43864</v>
      </c>
      <c r="C1217" t="s">
        <v>56</v>
      </c>
      <c r="D1217">
        <v>8976789077</v>
      </c>
      <c r="E1217" t="s">
        <v>45</v>
      </c>
      <c r="F1217" t="s">
        <v>38</v>
      </c>
      <c r="G1217" s="2">
        <v>262</v>
      </c>
      <c r="H1217">
        <v>1</v>
      </c>
      <c r="I1217" s="2">
        <f t="shared" si="146"/>
        <v>262</v>
      </c>
      <c r="J1217" s="2">
        <f t="shared" si="147"/>
        <v>183.4</v>
      </c>
      <c r="K1217" s="2">
        <f t="shared" si="148"/>
        <v>78.599999999999994</v>
      </c>
      <c r="L1217" t="s">
        <v>34</v>
      </c>
      <c r="M1217" t="s">
        <v>21</v>
      </c>
      <c r="N1217">
        <f t="shared" si="149"/>
        <v>3</v>
      </c>
      <c r="O1217" s="3" t="str">
        <f t="shared" si="144"/>
        <v>Feb</v>
      </c>
      <c r="P1217">
        <f t="shared" si="150"/>
        <v>2020</v>
      </c>
      <c r="Q1217" t="str">
        <f t="shared" si="151"/>
        <v>Monday</v>
      </c>
      <c r="R1217" t="str">
        <f t="shared" si="145"/>
        <v>Q1</v>
      </c>
    </row>
    <row r="1218" spans="1:18" x14ac:dyDescent="0.25">
      <c r="A1218">
        <v>1156</v>
      </c>
      <c r="B1218" s="1">
        <v>43864</v>
      </c>
      <c r="C1218" t="s">
        <v>56</v>
      </c>
      <c r="D1218">
        <v>8976789077</v>
      </c>
      <c r="E1218" t="s">
        <v>46</v>
      </c>
      <c r="F1218" t="s">
        <v>38</v>
      </c>
      <c r="G1218" s="2">
        <v>349</v>
      </c>
      <c r="H1218">
        <v>1</v>
      </c>
      <c r="I1218" s="2">
        <f t="shared" si="146"/>
        <v>349</v>
      </c>
      <c r="J1218" s="2">
        <f t="shared" si="147"/>
        <v>244.3</v>
      </c>
      <c r="K1218" s="2">
        <f t="shared" si="148"/>
        <v>104.69999999999999</v>
      </c>
      <c r="L1218" t="s">
        <v>25</v>
      </c>
      <c r="M1218" t="s">
        <v>21</v>
      </c>
      <c r="N1218">
        <f t="shared" si="149"/>
        <v>3</v>
      </c>
      <c r="O1218" s="3" t="str">
        <f t="shared" si="144"/>
        <v>Feb</v>
      </c>
      <c r="P1218">
        <f t="shared" si="150"/>
        <v>2020</v>
      </c>
      <c r="Q1218" t="str">
        <f t="shared" si="151"/>
        <v>Monday</v>
      </c>
      <c r="R1218" t="str">
        <f t="shared" si="145"/>
        <v>Q1</v>
      </c>
    </row>
    <row r="1219" spans="1:18" x14ac:dyDescent="0.25">
      <c r="A1219">
        <v>1157</v>
      </c>
      <c r="B1219" s="1">
        <v>43864</v>
      </c>
      <c r="C1219" t="s">
        <v>56</v>
      </c>
      <c r="D1219">
        <v>8976789077</v>
      </c>
      <c r="E1219" t="s">
        <v>47</v>
      </c>
      <c r="F1219" t="s">
        <v>38</v>
      </c>
      <c r="G1219" s="2">
        <v>537</v>
      </c>
      <c r="H1219">
        <v>1</v>
      </c>
      <c r="I1219" s="2">
        <f t="shared" si="146"/>
        <v>537</v>
      </c>
      <c r="J1219" s="2">
        <f t="shared" si="147"/>
        <v>375.9</v>
      </c>
      <c r="K1219" s="2">
        <f t="shared" si="148"/>
        <v>161.10000000000002</v>
      </c>
      <c r="L1219" t="s">
        <v>52</v>
      </c>
      <c r="M1219" t="s">
        <v>21</v>
      </c>
      <c r="N1219">
        <f t="shared" si="149"/>
        <v>3</v>
      </c>
      <c r="O1219" s="3" t="str">
        <f t="shared" ref="O1219:O1282" si="152">TEXT(B1219,"mmm")</f>
        <v>Feb</v>
      </c>
      <c r="P1219">
        <f t="shared" si="150"/>
        <v>2020</v>
      </c>
      <c r="Q1219" t="str">
        <f t="shared" si="151"/>
        <v>Monday</v>
      </c>
      <c r="R1219" t="str">
        <f t="shared" ref="R1219:R1282" si="153">IF(OR(O1219="Jan",O1219="Feb",O1219="Mar"),"Q1",(IF(OR(O1219="Apr",O1219="May",O1219="Jun"),"Q2",(IF(OR(O1219="Jul",O1219="Aug",O1219="Sep"),"Q3","Q4")))))</f>
        <v>Q1</v>
      </c>
    </row>
    <row r="1220" spans="1:18" x14ac:dyDescent="0.25">
      <c r="A1220">
        <v>1158</v>
      </c>
      <c r="B1220" s="1">
        <v>43864</v>
      </c>
      <c r="C1220" t="s">
        <v>56</v>
      </c>
      <c r="D1220">
        <v>8976789077</v>
      </c>
      <c r="E1220" t="s">
        <v>55</v>
      </c>
      <c r="F1220" t="s">
        <v>38</v>
      </c>
      <c r="G1220" s="2">
        <v>584</v>
      </c>
      <c r="H1220">
        <v>1</v>
      </c>
      <c r="I1220" s="2">
        <f t="shared" si="146"/>
        <v>584</v>
      </c>
      <c r="J1220" s="2">
        <f t="shared" si="147"/>
        <v>408.8</v>
      </c>
      <c r="K1220" s="2">
        <f t="shared" si="148"/>
        <v>175.2</v>
      </c>
      <c r="L1220" t="s">
        <v>25</v>
      </c>
      <c r="M1220" t="s">
        <v>21</v>
      </c>
      <c r="N1220">
        <f t="shared" si="149"/>
        <v>3</v>
      </c>
      <c r="O1220" s="3" t="str">
        <f t="shared" si="152"/>
        <v>Feb</v>
      </c>
      <c r="P1220">
        <f t="shared" si="150"/>
        <v>2020</v>
      </c>
      <c r="Q1220" t="str">
        <f t="shared" si="151"/>
        <v>Monday</v>
      </c>
      <c r="R1220" t="str">
        <f t="shared" si="153"/>
        <v>Q1</v>
      </c>
    </row>
    <row r="1221" spans="1:18" x14ac:dyDescent="0.25">
      <c r="A1221">
        <v>1159</v>
      </c>
      <c r="B1221" s="1">
        <v>43864</v>
      </c>
      <c r="C1221" t="s">
        <v>36</v>
      </c>
      <c r="D1221">
        <v>9876548767</v>
      </c>
      <c r="E1221" t="s">
        <v>37</v>
      </c>
      <c r="F1221" t="s">
        <v>38</v>
      </c>
      <c r="G1221" s="2">
        <v>45</v>
      </c>
      <c r="H1221">
        <v>3</v>
      </c>
      <c r="I1221" s="2">
        <f t="shared" si="146"/>
        <v>135</v>
      </c>
      <c r="J1221" s="2">
        <f t="shared" si="147"/>
        <v>94.5</v>
      </c>
      <c r="K1221" s="2">
        <f t="shared" si="148"/>
        <v>40.5</v>
      </c>
      <c r="L1221" t="s">
        <v>20</v>
      </c>
      <c r="M1221" t="s">
        <v>21</v>
      </c>
      <c r="N1221">
        <f t="shared" si="149"/>
        <v>3</v>
      </c>
      <c r="O1221" s="3" t="str">
        <f t="shared" si="152"/>
        <v>Feb</v>
      </c>
      <c r="P1221">
        <f t="shared" si="150"/>
        <v>2020</v>
      </c>
      <c r="Q1221" t="str">
        <f t="shared" si="151"/>
        <v>Monday</v>
      </c>
      <c r="R1221" t="str">
        <f t="shared" si="153"/>
        <v>Q1</v>
      </c>
    </row>
    <row r="1222" spans="1:18" x14ac:dyDescent="0.25">
      <c r="A1222">
        <v>1160</v>
      </c>
      <c r="B1222" s="1">
        <v>43864</v>
      </c>
      <c r="C1222" t="s">
        <v>36</v>
      </c>
      <c r="D1222">
        <v>9876548767</v>
      </c>
      <c r="E1222" t="s">
        <v>39</v>
      </c>
      <c r="F1222" t="s">
        <v>38</v>
      </c>
      <c r="G1222" s="2">
        <v>55</v>
      </c>
      <c r="H1222">
        <v>6</v>
      </c>
      <c r="I1222" s="2">
        <f t="shared" si="146"/>
        <v>330</v>
      </c>
      <c r="J1222" s="2">
        <f t="shared" si="147"/>
        <v>231</v>
      </c>
      <c r="K1222" s="2">
        <f t="shared" si="148"/>
        <v>99</v>
      </c>
      <c r="L1222" t="s">
        <v>20</v>
      </c>
      <c r="M1222" t="s">
        <v>21</v>
      </c>
      <c r="N1222">
        <f t="shared" si="149"/>
        <v>3</v>
      </c>
      <c r="O1222" s="3" t="str">
        <f t="shared" si="152"/>
        <v>Feb</v>
      </c>
      <c r="P1222">
        <f t="shared" si="150"/>
        <v>2020</v>
      </c>
      <c r="Q1222" t="str">
        <f t="shared" si="151"/>
        <v>Monday</v>
      </c>
      <c r="R1222" t="str">
        <f t="shared" si="153"/>
        <v>Q1</v>
      </c>
    </row>
    <row r="1223" spans="1:18" x14ac:dyDescent="0.25">
      <c r="A1223">
        <v>1161</v>
      </c>
      <c r="B1223" s="1">
        <v>43864</v>
      </c>
      <c r="C1223" t="s">
        <v>36</v>
      </c>
      <c r="D1223">
        <v>9876548767</v>
      </c>
      <c r="E1223" t="s">
        <v>37</v>
      </c>
      <c r="F1223" t="s">
        <v>38</v>
      </c>
      <c r="G1223" s="2">
        <v>45</v>
      </c>
      <c r="H1223">
        <v>3</v>
      </c>
      <c r="I1223" s="2">
        <f t="shared" si="146"/>
        <v>135</v>
      </c>
      <c r="J1223" s="2">
        <f t="shared" si="147"/>
        <v>94.5</v>
      </c>
      <c r="K1223" s="2">
        <f t="shared" si="148"/>
        <v>40.5</v>
      </c>
      <c r="L1223" t="s">
        <v>25</v>
      </c>
      <c r="M1223" t="s">
        <v>21</v>
      </c>
      <c r="N1223">
        <f t="shared" si="149"/>
        <v>3</v>
      </c>
      <c r="O1223" s="3" t="str">
        <f t="shared" si="152"/>
        <v>Feb</v>
      </c>
      <c r="P1223">
        <f t="shared" si="150"/>
        <v>2020</v>
      </c>
      <c r="Q1223" t="str">
        <f t="shared" si="151"/>
        <v>Monday</v>
      </c>
      <c r="R1223" t="str">
        <f t="shared" si="153"/>
        <v>Q1</v>
      </c>
    </row>
    <row r="1224" spans="1:18" x14ac:dyDescent="0.25">
      <c r="A1224">
        <v>1162</v>
      </c>
      <c r="B1224" s="1">
        <v>43864</v>
      </c>
      <c r="C1224" t="s">
        <v>36</v>
      </c>
      <c r="D1224">
        <v>9876548767</v>
      </c>
      <c r="E1224" t="s">
        <v>39</v>
      </c>
      <c r="F1224" t="s">
        <v>38</v>
      </c>
      <c r="G1224" s="2">
        <v>55</v>
      </c>
      <c r="H1224">
        <v>6</v>
      </c>
      <c r="I1224" s="2">
        <f t="shared" si="146"/>
        <v>330</v>
      </c>
      <c r="J1224" s="2">
        <f t="shared" si="147"/>
        <v>231</v>
      </c>
      <c r="K1224" s="2">
        <f t="shared" si="148"/>
        <v>99</v>
      </c>
      <c r="L1224" t="s">
        <v>25</v>
      </c>
      <c r="M1224" t="s">
        <v>21</v>
      </c>
      <c r="N1224">
        <f t="shared" si="149"/>
        <v>3</v>
      </c>
      <c r="O1224" s="3" t="str">
        <f t="shared" si="152"/>
        <v>Feb</v>
      </c>
      <c r="P1224">
        <f t="shared" si="150"/>
        <v>2020</v>
      </c>
      <c r="Q1224" t="str">
        <f t="shared" si="151"/>
        <v>Monday</v>
      </c>
      <c r="R1224" t="str">
        <f t="shared" si="153"/>
        <v>Q1</v>
      </c>
    </row>
    <row r="1225" spans="1:18" x14ac:dyDescent="0.25">
      <c r="A1225">
        <v>1163</v>
      </c>
      <c r="B1225" s="1">
        <v>43864</v>
      </c>
      <c r="C1225" t="s">
        <v>56</v>
      </c>
      <c r="D1225">
        <v>8976789077</v>
      </c>
      <c r="E1225" t="s">
        <v>40</v>
      </c>
      <c r="F1225" t="s">
        <v>41</v>
      </c>
      <c r="G1225" s="2">
        <v>40</v>
      </c>
      <c r="H1225">
        <v>1</v>
      </c>
      <c r="I1225" s="2">
        <f t="shared" si="146"/>
        <v>40</v>
      </c>
      <c r="J1225" s="2">
        <f t="shared" si="147"/>
        <v>28</v>
      </c>
      <c r="K1225" s="2">
        <f t="shared" si="148"/>
        <v>12</v>
      </c>
      <c r="L1225" t="s">
        <v>52</v>
      </c>
      <c r="M1225" t="s">
        <v>21</v>
      </c>
      <c r="N1225">
        <f t="shared" si="149"/>
        <v>3</v>
      </c>
      <c r="O1225" s="3" t="str">
        <f t="shared" si="152"/>
        <v>Feb</v>
      </c>
      <c r="P1225">
        <f t="shared" si="150"/>
        <v>2020</v>
      </c>
      <c r="Q1225" t="str">
        <f t="shared" si="151"/>
        <v>Monday</v>
      </c>
      <c r="R1225" t="str">
        <f t="shared" si="153"/>
        <v>Q1</v>
      </c>
    </row>
    <row r="1226" spans="1:18" x14ac:dyDescent="0.25">
      <c r="A1226">
        <v>1164</v>
      </c>
      <c r="B1226" s="1">
        <v>43864</v>
      </c>
      <c r="C1226" t="s">
        <v>56</v>
      </c>
      <c r="D1226">
        <v>8976789077</v>
      </c>
      <c r="E1226" t="s">
        <v>43</v>
      </c>
      <c r="F1226" t="s">
        <v>19</v>
      </c>
      <c r="G1226" s="2">
        <v>67</v>
      </c>
      <c r="H1226">
        <v>1</v>
      </c>
      <c r="I1226" s="2">
        <f t="shared" si="146"/>
        <v>67</v>
      </c>
      <c r="J1226" s="2">
        <f t="shared" si="147"/>
        <v>46.900000000000006</v>
      </c>
      <c r="K1226" s="2">
        <f t="shared" si="148"/>
        <v>20.099999999999994</v>
      </c>
      <c r="L1226" t="s">
        <v>20</v>
      </c>
      <c r="M1226" t="s">
        <v>21</v>
      </c>
      <c r="N1226">
        <f t="shared" si="149"/>
        <v>3</v>
      </c>
      <c r="O1226" s="3" t="str">
        <f t="shared" si="152"/>
        <v>Feb</v>
      </c>
      <c r="P1226">
        <f t="shared" si="150"/>
        <v>2020</v>
      </c>
      <c r="Q1226" t="str">
        <f t="shared" si="151"/>
        <v>Monday</v>
      </c>
      <c r="R1226" t="str">
        <f t="shared" si="153"/>
        <v>Q1</v>
      </c>
    </row>
    <row r="1227" spans="1:18" x14ac:dyDescent="0.25">
      <c r="A1227">
        <v>1165</v>
      </c>
      <c r="B1227" s="1">
        <v>43864</v>
      </c>
      <c r="C1227" t="s">
        <v>56</v>
      </c>
      <c r="D1227">
        <v>8976789077</v>
      </c>
      <c r="E1227" t="s">
        <v>44</v>
      </c>
      <c r="F1227" t="s">
        <v>19</v>
      </c>
      <c r="G1227" s="2">
        <v>15</v>
      </c>
      <c r="H1227">
        <v>1</v>
      </c>
      <c r="I1227" s="2">
        <f t="shared" si="146"/>
        <v>15</v>
      </c>
      <c r="J1227" s="2">
        <f t="shared" si="147"/>
        <v>10.5</v>
      </c>
      <c r="K1227" s="2">
        <f t="shared" si="148"/>
        <v>4.5</v>
      </c>
      <c r="L1227" t="s">
        <v>52</v>
      </c>
      <c r="M1227" t="s">
        <v>21</v>
      </c>
      <c r="N1227">
        <f t="shared" si="149"/>
        <v>3</v>
      </c>
      <c r="O1227" s="3" t="str">
        <f t="shared" si="152"/>
        <v>Feb</v>
      </c>
      <c r="P1227">
        <f t="shared" si="150"/>
        <v>2020</v>
      </c>
      <c r="Q1227" t="str">
        <f t="shared" si="151"/>
        <v>Monday</v>
      </c>
      <c r="R1227" t="str">
        <f t="shared" si="153"/>
        <v>Q1</v>
      </c>
    </row>
    <row r="1228" spans="1:18" x14ac:dyDescent="0.25">
      <c r="A1228">
        <v>1166</v>
      </c>
      <c r="B1228" s="1">
        <v>43864</v>
      </c>
      <c r="C1228" t="s">
        <v>56</v>
      </c>
      <c r="D1228">
        <v>8976789077</v>
      </c>
      <c r="E1228" t="s">
        <v>45</v>
      </c>
      <c r="F1228" t="s">
        <v>38</v>
      </c>
      <c r="G1228" s="2">
        <v>262</v>
      </c>
      <c r="H1228">
        <v>1</v>
      </c>
      <c r="I1228" s="2">
        <f t="shared" si="146"/>
        <v>262</v>
      </c>
      <c r="J1228" s="2">
        <f t="shared" si="147"/>
        <v>183.4</v>
      </c>
      <c r="K1228" s="2">
        <f t="shared" si="148"/>
        <v>78.599999999999994</v>
      </c>
      <c r="L1228" t="s">
        <v>20</v>
      </c>
      <c r="M1228" t="s">
        <v>21</v>
      </c>
      <c r="N1228">
        <f t="shared" si="149"/>
        <v>3</v>
      </c>
      <c r="O1228" s="3" t="str">
        <f t="shared" si="152"/>
        <v>Feb</v>
      </c>
      <c r="P1228">
        <f t="shared" si="150"/>
        <v>2020</v>
      </c>
      <c r="Q1228" t="str">
        <f t="shared" si="151"/>
        <v>Monday</v>
      </c>
      <c r="R1228" t="str">
        <f t="shared" si="153"/>
        <v>Q1</v>
      </c>
    </row>
    <row r="1229" spans="1:18" x14ac:dyDescent="0.25">
      <c r="A1229">
        <v>1167</v>
      </c>
      <c r="B1229" s="1">
        <v>43864</v>
      </c>
      <c r="C1229" t="s">
        <v>56</v>
      </c>
      <c r="D1229">
        <v>8976789077</v>
      </c>
      <c r="E1229" t="s">
        <v>46</v>
      </c>
      <c r="F1229" t="s">
        <v>38</v>
      </c>
      <c r="G1229" s="2">
        <v>349</v>
      </c>
      <c r="H1229">
        <v>1</v>
      </c>
      <c r="I1229" s="2">
        <f t="shared" si="146"/>
        <v>349</v>
      </c>
      <c r="J1229" s="2">
        <f t="shared" si="147"/>
        <v>244.3</v>
      </c>
      <c r="K1229" s="2">
        <f t="shared" si="148"/>
        <v>104.69999999999999</v>
      </c>
      <c r="L1229" t="s">
        <v>25</v>
      </c>
      <c r="M1229" t="s">
        <v>21</v>
      </c>
      <c r="N1229">
        <f t="shared" si="149"/>
        <v>3</v>
      </c>
      <c r="O1229" s="3" t="str">
        <f t="shared" si="152"/>
        <v>Feb</v>
      </c>
      <c r="P1229">
        <f t="shared" si="150"/>
        <v>2020</v>
      </c>
      <c r="Q1229" t="str">
        <f t="shared" si="151"/>
        <v>Monday</v>
      </c>
      <c r="R1229" t="str">
        <f t="shared" si="153"/>
        <v>Q1</v>
      </c>
    </row>
    <row r="1230" spans="1:18" x14ac:dyDescent="0.25">
      <c r="A1230">
        <v>1168</v>
      </c>
      <c r="B1230" s="1">
        <v>43864</v>
      </c>
      <c r="C1230" t="s">
        <v>56</v>
      </c>
      <c r="D1230">
        <v>8976789077</v>
      </c>
      <c r="E1230" t="s">
        <v>47</v>
      </c>
      <c r="F1230" t="s">
        <v>38</v>
      </c>
      <c r="G1230" s="2">
        <v>537</v>
      </c>
      <c r="H1230">
        <v>1</v>
      </c>
      <c r="I1230" s="2">
        <f t="shared" si="146"/>
        <v>537</v>
      </c>
      <c r="J1230" s="2">
        <f t="shared" si="147"/>
        <v>375.9</v>
      </c>
      <c r="K1230" s="2">
        <f t="shared" si="148"/>
        <v>161.10000000000002</v>
      </c>
      <c r="L1230" t="s">
        <v>34</v>
      </c>
      <c r="M1230" t="s">
        <v>21</v>
      </c>
      <c r="N1230">
        <f t="shared" si="149"/>
        <v>3</v>
      </c>
      <c r="O1230" s="3" t="str">
        <f t="shared" si="152"/>
        <v>Feb</v>
      </c>
      <c r="P1230">
        <f t="shared" si="150"/>
        <v>2020</v>
      </c>
      <c r="Q1230" t="str">
        <f t="shared" si="151"/>
        <v>Monday</v>
      </c>
      <c r="R1230" t="str">
        <f t="shared" si="153"/>
        <v>Q1</v>
      </c>
    </row>
    <row r="1231" spans="1:18" x14ac:dyDescent="0.25">
      <c r="A1231">
        <v>1169</v>
      </c>
      <c r="B1231" s="1">
        <v>43864</v>
      </c>
      <c r="C1231" t="s">
        <v>56</v>
      </c>
      <c r="D1231">
        <v>8976789077</v>
      </c>
      <c r="E1231" t="s">
        <v>55</v>
      </c>
      <c r="F1231" t="s">
        <v>38</v>
      </c>
      <c r="G1231" s="2">
        <v>584</v>
      </c>
      <c r="H1231">
        <v>1</v>
      </c>
      <c r="I1231" s="2">
        <f t="shared" si="146"/>
        <v>584</v>
      </c>
      <c r="J1231" s="2">
        <f t="shared" si="147"/>
        <v>408.8</v>
      </c>
      <c r="K1231" s="2">
        <f t="shared" si="148"/>
        <v>175.2</v>
      </c>
      <c r="L1231" t="s">
        <v>52</v>
      </c>
      <c r="M1231" t="s">
        <v>21</v>
      </c>
      <c r="N1231">
        <f t="shared" si="149"/>
        <v>3</v>
      </c>
      <c r="O1231" s="3" t="str">
        <f t="shared" si="152"/>
        <v>Feb</v>
      </c>
      <c r="P1231">
        <f t="shared" si="150"/>
        <v>2020</v>
      </c>
      <c r="Q1231" t="str">
        <f t="shared" si="151"/>
        <v>Monday</v>
      </c>
      <c r="R1231" t="str">
        <f t="shared" si="153"/>
        <v>Q1</v>
      </c>
    </row>
    <row r="1232" spans="1:18" x14ac:dyDescent="0.25">
      <c r="A1232">
        <v>1170</v>
      </c>
      <c r="B1232" s="1">
        <v>43865</v>
      </c>
      <c r="C1232" t="s">
        <v>53</v>
      </c>
      <c r="D1232">
        <v>8976789056</v>
      </c>
      <c r="E1232" t="s">
        <v>42</v>
      </c>
      <c r="F1232" t="s">
        <v>19</v>
      </c>
      <c r="G1232" s="2">
        <v>70</v>
      </c>
      <c r="H1232">
        <v>1</v>
      </c>
      <c r="I1232" s="2">
        <f t="shared" si="146"/>
        <v>70</v>
      </c>
      <c r="J1232" s="2">
        <f t="shared" si="147"/>
        <v>49</v>
      </c>
      <c r="K1232" s="2">
        <f t="shared" si="148"/>
        <v>21</v>
      </c>
      <c r="L1232" t="s">
        <v>20</v>
      </c>
      <c r="M1232" t="s">
        <v>21</v>
      </c>
      <c r="N1232">
        <f t="shared" si="149"/>
        <v>4</v>
      </c>
      <c r="O1232" s="3" t="str">
        <f t="shared" si="152"/>
        <v>Feb</v>
      </c>
      <c r="P1232">
        <f t="shared" si="150"/>
        <v>2020</v>
      </c>
      <c r="Q1232" t="str">
        <f t="shared" si="151"/>
        <v>Tuesday</v>
      </c>
      <c r="R1232" t="str">
        <f t="shared" si="153"/>
        <v>Q1</v>
      </c>
    </row>
    <row r="1233" spans="1:18" x14ac:dyDescent="0.25">
      <c r="A1233">
        <v>1171</v>
      </c>
      <c r="B1233" s="1">
        <v>43865</v>
      </c>
      <c r="C1233" t="s">
        <v>53</v>
      </c>
      <c r="D1233">
        <v>8976789056</v>
      </c>
      <c r="E1233" t="s">
        <v>40</v>
      </c>
      <c r="F1233" t="s">
        <v>41</v>
      </c>
      <c r="G1233" s="2">
        <v>40</v>
      </c>
      <c r="H1233">
        <v>2</v>
      </c>
      <c r="I1233" s="2">
        <f t="shared" si="146"/>
        <v>80</v>
      </c>
      <c r="J1233" s="2">
        <f t="shared" si="147"/>
        <v>56</v>
      </c>
      <c r="K1233" s="2">
        <f t="shared" si="148"/>
        <v>24</v>
      </c>
      <c r="L1233" t="s">
        <v>34</v>
      </c>
      <c r="M1233" t="s">
        <v>21</v>
      </c>
      <c r="N1233">
        <f t="shared" si="149"/>
        <v>4</v>
      </c>
      <c r="O1233" s="3" t="str">
        <f t="shared" si="152"/>
        <v>Feb</v>
      </c>
      <c r="P1233">
        <f t="shared" si="150"/>
        <v>2020</v>
      </c>
      <c r="Q1233" t="str">
        <f t="shared" si="151"/>
        <v>Tuesday</v>
      </c>
      <c r="R1233" t="str">
        <f t="shared" si="153"/>
        <v>Q1</v>
      </c>
    </row>
    <row r="1234" spans="1:18" x14ac:dyDescent="0.25">
      <c r="A1234">
        <v>1172</v>
      </c>
      <c r="B1234" s="1">
        <v>43865</v>
      </c>
      <c r="C1234" t="s">
        <v>53</v>
      </c>
      <c r="D1234">
        <v>8976789056</v>
      </c>
      <c r="E1234" t="s">
        <v>39</v>
      </c>
      <c r="F1234" t="s">
        <v>38</v>
      </c>
      <c r="G1234" s="2">
        <v>55</v>
      </c>
      <c r="H1234">
        <v>1</v>
      </c>
      <c r="I1234" s="2">
        <f t="shared" si="146"/>
        <v>55</v>
      </c>
      <c r="J1234" s="2">
        <f t="shared" si="147"/>
        <v>38.5</v>
      </c>
      <c r="K1234" s="2">
        <f t="shared" si="148"/>
        <v>16.5</v>
      </c>
      <c r="L1234" t="s">
        <v>52</v>
      </c>
      <c r="M1234" t="s">
        <v>21</v>
      </c>
      <c r="N1234">
        <f t="shared" si="149"/>
        <v>4</v>
      </c>
      <c r="O1234" s="3" t="str">
        <f t="shared" si="152"/>
        <v>Feb</v>
      </c>
      <c r="P1234">
        <f t="shared" si="150"/>
        <v>2020</v>
      </c>
      <c r="Q1234" t="str">
        <f t="shared" si="151"/>
        <v>Tuesday</v>
      </c>
      <c r="R1234" t="str">
        <f t="shared" si="153"/>
        <v>Q1</v>
      </c>
    </row>
    <row r="1235" spans="1:18" x14ac:dyDescent="0.25">
      <c r="A1235">
        <v>1173</v>
      </c>
      <c r="B1235" s="1">
        <v>43865</v>
      </c>
      <c r="C1235" t="s">
        <v>36</v>
      </c>
      <c r="D1235">
        <v>9876548767</v>
      </c>
      <c r="E1235" t="s">
        <v>37</v>
      </c>
      <c r="F1235" t="s">
        <v>38</v>
      </c>
      <c r="G1235" s="2">
        <v>45</v>
      </c>
      <c r="H1235">
        <v>3</v>
      </c>
      <c r="I1235" s="2">
        <f t="shared" si="146"/>
        <v>135</v>
      </c>
      <c r="J1235" s="2">
        <f t="shared" si="147"/>
        <v>94.5</v>
      </c>
      <c r="K1235" s="2">
        <f t="shared" si="148"/>
        <v>40.5</v>
      </c>
      <c r="L1235" t="s">
        <v>34</v>
      </c>
      <c r="M1235" t="s">
        <v>21</v>
      </c>
      <c r="N1235">
        <f t="shared" si="149"/>
        <v>4</v>
      </c>
      <c r="O1235" s="3" t="str">
        <f t="shared" si="152"/>
        <v>Feb</v>
      </c>
      <c r="P1235">
        <f t="shared" si="150"/>
        <v>2020</v>
      </c>
      <c r="Q1235" t="str">
        <f t="shared" si="151"/>
        <v>Tuesday</v>
      </c>
      <c r="R1235" t="str">
        <f t="shared" si="153"/>
        <v>Q1</v>
      </c>
    </row>
    <row r="1236" spans="1:18" x14ac:dyDescent="0.25">
      <c r="A1236">
        <v>1174</v>
      </c>
      <c r="B1236" s="1">
        <v>43865</v>
      </c>
      <c r="C1236" t="s">
        <v>36</v>
      </c>
      <c r="D1236">
        <v>9876548767</v>
      </c>
      <c r="E1236" t="s">
        <v>39</v>
      </c>
      <c r="F1236" t="s">
        <v>38</v>
      </c>
      <c r="G1236" s="2">
        <v>55</v>
      </c>
      <c r="H1236">
        <v>6</v>
      </c>
      <c r="I1236" s="2">
        <f t="shared" si="146"/>
        <v>330</v>
      </c>
      <c r="J1236" s="2">
        <f t="shared" si="147"/>
        <v>231</v>
      </c>
      <c r="K1236" s="2">
        <f t="shared" si="148"/>
        <v>99</v>
      </c>
      <c r="L1236" t="s">
        <v>52</v>
      </c>
      <c r="M1236" t="s">
        <v>21</v>
      </c>
      <c r="N1236">
        <f t="shared" si="149"/>
        <v>4</v>
      </c>
      <c r="O1236" s="3" t="str">
        <f t="shared" si="152"/>
        <v>Feb</v>
      </c>
      <c r="P1236">
        <f t="shared" si="150"/>
        <v>2020</v>
      </c>
      <c r="Q1236" t="str">
        <f t="shared" si="151"/>
        <v>Tuesday</v>
      </c>
      <c r="R1236" t="str">
        <f t="shared" si="153"/>
        <v>Q1</v>
      </c>
    </row>
    <row r="1237" spans="1:18" x14ac:dyDescent="0.25">
      <c r="A1237">
        <v>1178</v>
      </c>
      <c r="B1237" s="1">
        <v>43865</v>
      </c>
      <c r="C1237" t="s">
        <v>51</v>
      </c>
      <c r="D1237">
        <v>8976789057</v>
      </c>
      <c r="E1237" t="s">
        <v>40</v>
      </c>
      <c r="F1237" t="s">
        <v>41</v>
      </c>
      <c r="G1237" s="2">
        <v>40</v>
      </c>
      <c r="H1237">
        <v>1</v>
      </c>
      <c r="I1237" s="2">
        <f t="shared" si="146"/>
        <v>40</v>
      </c>
      <c r="J1237" s="2">
        <f t="shared" si="147"/>
        <v>28</v>
      </c>
      <c r="K1237" s="2">
        <f t="shared" si="148"/>
        <v>12</v>
      </c>
      <c r="L1237" t="s">
        <v>34</v>
      </c>
      <c r="M1237" t="s">
        <v>21</v>
      </c>
      <c r="N1237">
        <f t="shared" si="149"/>
        <v>4</v>
      </c>
      <c r="O1237" s="3" t="str">
        <f t="shared" si="152"/>
        <v>Feb</v>
      </c>
      <c r="P1237">
        <f t="shared" si="150"/>
        <v>2020</v>
      </c>
      <c r="Q1237" t="str">
        <f t="shared" si="151"/>
        <v>Tuesday</v>
      </c>
      <c r="R1237" t="str">
        <f t="shared" si="153"/>
        <v>Q1</v>
      </c>
    </row>
    <row r="1238" spans="1:18" x14ac:dyDescent="0.25">
      <c r="A1238">
        <v>1179</v>
      </c>
      <c r="B1238" s="1">
        <v>43865</v>
      </c>
      <c r="C1238" t="s">
        <v>56</v>
      </c>
      <c r="D1238">
        <v>8976789077</v>
      </c>
      <c r="E1238" t="s">
        <v>42</v>
      </c>
      <c r="F1238" t="s">
        <v>19</v>
      </c>
      <c r="G1238" s="2">
        <v>70</v>
      </c>
      <c r="H1238">
        <v>1</v>
      </c>
      <c r="I1238" s="2">
        <f t="shared" si="146"/>
        <v>70</v>
      </c>
      <c r="J1238" s="2">
        <f t="shared" si="147"/>
        <v>49</v>
      </c>
      <c r="K1238" s="2">
        <f t="shared" si="148"/>
        <v>21</v>
      </c>
      <c r="L1238" t="s">
        <v>25</v>
      </c>
      <c r="M1238" t="s">
        <v>21</v>
      </c>
      <c r="N1238">
        <f t="shared" si="149"/>
        <v>4</v>
      </c>
      <c r="O1238" s="3" t="str">
        <f t="shared" si="152"/>
        <v>Feb</v>
      </c>
      <c r="P1238">
        <f t="shared" si="150"/>
        <v>2020</v>
      </c>
      <c r="Q1238" t="str">
        <f t="shared" si="151"/>
        <v>Tuesday</v>
      </c>
      <c r="R1238" t="str">
        <f t="shared" si="153"/>
        <v>Q1</v>
      </c>
    </row>
    <row r="1239" spans="1:18" x14ac:dyDescent="0.25">
      <c r="A1239">
        <v>1180</v>
      </c>
      <c r="B1239" s="1">
        <v>43865</v>
      </c>
      <c r="C1239" t="s">
        <v>56</v>
      </c>
      <c r="D1239">
        <v>8976789077</v>
      </c>
      <c r="E1239" t="s">
        <v>39</v>
      </c>
      <c r="F1239" t="s">
        <v>38</v>
      </c>
      <c r="G1239" s="2">
        <v>55</v>
      </c>
      <c r="H1239">
        <v>3</v>
      </c>
      <c r="I1239" s="2">
        <f t="shared" si="146"/>
        <v>165</v>
      </c>
      <c r="J1239" s="2">
        <f t="shared" si="147"/>
        <v>115.5</v>
      </c>
      <c r="K1239" s="2">
        <f t="shared" si="148"/>
        <v>49.5</v>
      </c>
      <c r="L1239" t="s">
        <v>20</v>
      </c>
      <c r="M1239" t="s">
        <v>21</v>
      </c>
      <c r="N1239">
        <f t="shared" si="149"/>
        <v>4</v>
      </c>
      <c r="O1239" s="3" t="str">
        <f t="shared" si="152"/>
        <v>Feb</v>
      </c>
      <c r="P1239">
        <f t="shared" si="150"/>
        <v>2020</v>
      </c>
      <c r="Q1239" t="str">
        <f t="shared" si="151"/>
        <v>Tuesday</v>
      </c>
      <c r="R1239" t="str">
        <f t="shared" si="153"/>
        <v>Q1</v>
      </c>
    </row>
    <row r="1240" spans="1:18" x14ac:dyDescent="0.25">
      <c r="A1240">
        <v>1181</v>
      </c>
      <c r="B1240" s="1">
        <v>43865</v>
      </c>
      <c r="C1240" t="s">
        <v>56</v>
      </c>
      <c r="D1240">
        <v>8976789077</v>
      </c>
      <c r="E1240" t="s">
        <v>37</v>
      </c>
      <c r="F1240" t="s">
        <v>38</v>
      </c>
      <c r="G1240" s="2">
        <v>45</v>
      </c>
      <c r="H1240">
        <v>3</v>
      </c>
      <c r="I1240" s="2">
        <f t="shared" si="146"/>
        <v>135</v>
      </c>
      <c r="J1240" s="2">
        <f t="shared" si="147"/>
        <v>94.5</v>
      </c>
      <c r="K1240" s="2">
        <f t="shared" si="148"/>
        <v>40.5</v>
      </c>
      <c r="L1240" t="s">
        <v>52</v>
      </c>
      <c r="M1240" t="s">
        <v>21</v>
      </c>
      <c r="N1240">
        <f t="shared" si="149"/>
        <v>4</v>
      </c>
      <c r="O1240" s="3" t="str">
        <f t="shared" si="152"/>
        <v>Feb</v>
      </c>
      <c r="P1240">
        <f t="shared" si="150"/>
        <v>2020</v>
      </c>
      <c r="Q1240" t="str">
        <f t="shared" si="151"/>
        <v>Tuesday</v>
      </c>
      <c r="R1240" t="str">
        <f t="shared" si="153"/>
        <v>Q1</v>
      </c>
    </row>
    <row r="1241" spans="1:18" x14ac:dyDescent="0.25">
      <c r="A1241">
        <v>1182</v>
      </c>
      <c r="B1241" s="1">
        <v>43865</v>
      </c>
      <c r="C1241" t="s">
        <v>56</v>
      </c>
      <c r="D1241">
        <v>8976789077</v>
      </c>
      <c r="E1241" t="s">
        <v>40</v>
      </c>
      <c r="F1241" t="s">
        <v>41</v>
      </c>
      <c r="G1241" s="2">
        <v>40</v>
      </c>
      <c r="H1241">
        <v>1</v>
      </c>
      <c r="I1241" s="2">
        <f t="shared" si="146"/>
        <v>40</v>
      </c>
      <c r="J1241" s="2">
        <f t="shared" si="147"/>
        <v>28</v>
      </c>
      <c r="K1241" s="2">
        <f t="shared" si="148"/>
        <v>12</v>
      </c>
      <c r="L1241" t="s">
        <v>52</v>
      </c>
      <c r="M1241" t="s">
        <v>21</v>
      </c>
      <c r="N1241">
        <f t="shared" si="149"/>
        <v>4</v>
      </c>
      <c r="O1241" s="3" t="str">
        <f t="shared" si="152"/>
        <v>Feb</v>
      </c>
      <c r="P1241">
        <f t="shared" si="150"/>
        <v>2020</v>
      </c>
      <c r="Q1241" t="str">
        <f t="shared" si="151"/>
        <v>Tuesday</v>
      </c>
      <c r="R1241" t="str">
        <f t="shared" si="153"/>
        <v>Q1</v>
      </c>
    </row>
    <row r="1242" spans="1:18" x14ac:dyDescent="0.25">
      <c r="A1242">
        <v>1183</v>
      </c>
      <c r="B1242" s="1">
        <v>43865</v>
      </c>
      <c r="C1242" t="s">
        <v>56</v>
      </c>
      <c r="D1242">
        <v>8976789077</v>
      </c>
      <c r="E1242" t="s">
        <v>43</v>
      </c>
      <c r="F1242" t="s">
        <v>19</v>
      </c>
      <c r="G1242" s="2">
        <v>67</v>
      </c>
      <c r="H1242">
        <v>1</v>
      </c>
      <c r="I1242" s="2">
        <f t="shared" si="146"/>
        <v>67</v>
      </c>
      <c r="J1242" s="2">
        <f t="shared" si="147"/>
        <v>46.900000000000006</v>
      </c>
      <c r="K1242" s="2">
        <f t="shared" si="148"/>
        <v>20.099999999999994</v>
      </c>
      <c r="L1242" t="s">
        <v>20</v>
      </c>
      <c r="M1242" t="s">
        <v>21</v>
      </c>
      <c r="N1242">
        <f t="shared" si="149"/>
        <v>4</v>
      </c>
      <c r="O1242" s="3" t="str">
        <f t="shared" si="152"/>
        <v>Feb</v>
      </c>
      <c r="P1242">
        <f t="shared" si="150"/>
        <v>2020</v>
      </c>
      <c r="Q1242" t="str">
        <f t="shared" si="151"/>
        <v>Tuesday</v>
      </c>
      <c r="R1242" t="str">
        <f t="shared" si="153"/>
        <v>Q1</v>
      </c>
    </row>
    <row r="1243" spans="1:18" x14ac:dyDescent="0.25">
      <c r="A1243">
        <v>1175</v>
      </c>
      <c r="B1243" s="1">
        <v>43865</v>
      </c>
      <c r="C1243" t="s">
        <v>53</v>
      </c>
      <c r="D1243">
        <v>8976789056</v>
      </c>
      <c r="E1243" t="s">
        <v>42</v>
      </c>
      <c r="F1243" t="s">
        <v>19</v>
      </c>
      <c r="G1243" s="2">
        <v>70</v>
      </c>
      <c r="H1243">
        <v>1</v>
      </c>
      <c r="I1243" s="2">
        <f t="shared" si="146"/>
        <v>70</v>
      </c>
      <c r="J1243" s="2">
        <f t="shared" si="147"/>
        <v>49</v>
      </c>
      <c r="K1243" s="2">
        <f t="shared" si="148"/>
        <v>21</v>
      </c>
      <c r="L1243" t="s">
        <v>25</v>
      </c>
      <c r="M1243" t="s">
        <v>21</v>
      </c>
      <c r="N1243">
        <f t="shared" si="149"/>
        <v>4</v>
      </c>
      <c r="O1243" s="3" t="str">
        <f t="shared" si="152"/>
        <v>Feb</v>
      </c>
      <c r="P1243">
        <f t="shared" si="150"/>
        <v>2020</v>
      </c>
      <c r="Q1243" t="str">
        <f t="shared" si="151"/>
        <v>Tuesday</v>
      </c>
      <c r="R1243" t="str">
        <f t="shared" si="153"/>
        <v>Q1</v>
      </c>
    </row>
    <row r="1244" spans="1:18" x14ac:dyDescent="0.25">
      <c r="A1244">
        <v>1176</v>
      </c>
      <c r="B1244" s="1">
        <v>43865</v>
      </c>
      <c r="C1244" t="s">
        <v>53</v>
      </c>
      <c r="D1244">
        <v>8976789056</v>
      </c>
      <c r="E1244" t="s">
        <v>40</v>
      </c>
      <c r="F1244" t="s">
        <v>41</v>
      </c>
      <c r="G1244" s="2">
        <v>40</v>
      </c>
      <c r="H1244">
        <v>2</v>
      </c>
      <c r="I1244" s="2">
        <f t="shared" si="146"/>
        <v>80</v>
      </c>
      <c r="J1244" s="2">
        <f t="shared" si="147"/>
        <v>56</v>
      </c>
      <c r="K1244" s="2">
        <f t="shared" si="148"/>
        <v>24</v>
      </c>
      <c r="L1244" t="s">
        <v>25</v>
      </c>
      <c r="M1244" t="s">
        <v>21</v>
      </c>
      <c r="N1244">
        <f t="shared" si="149"/>
        <v>4</v>
      </c>
      <c r="O1244" s="3" t="str">
        <f t="shared" si="152"/>
        <v>Feb</v>
      </c>
      <c r="P1244">
        <f t="shared" si="150"/>
        <v>2020</v>
      </c>
      <c r="Q1244" t="str">
        <f t="shared" si="151"/>
        <v>Tuesday</v>
      </c>
      <c r="R1244" t="str">
        <f t="shared" si="153"/>
        <v>Q1</v>
      </c>
    </row>
    <row r="1245" spans="1:18" x14ac:dyDescent="0.25">
      <c r="A1245">
        <v>1177</v>
      </c>
      <c r="B1245" s="1">
        <v>43865</v>
      </c>
      <c r="C1245" t="s">
        <v>53</v>
      </c>
      <c r="D1245">
        <v>8976789056</v>
      </c>
      <c r="E1245" t="s">
        <v>39</v>
      </c>
      <c r="F1245" t="s">
        <v>38</v>
      </c>
      <c r="G1245" s="2">
        <v>55</v>
      </c>
      <c r="H1245">
        <v>1</v>
      </c>
      <c r="I1245" s="2">
        <f t="shared" si="146"/>
        <v>55</v>
      </c>
      <c r="J1245" s="2">
        <f t="shared" si="147"/>
        <v>38.5</v>
      </c>
      <c r="K1245" s="2">
        <f t="shared" si="148"/>
        <v>16.5</v>
      </c>
      <c r="L1245" t="s">
        <v>34</v>
      </c>
      <c r="M1245" t="s">
        <v>21</v>
      </c>
      <c r="N1245">
        <f t="shared" si="149"/>
        <v>4</v>
      </c>
      <c r="O1245" s="3" t="str">
        <f t="shared" si="152"/>
        <v>Feb</v>
      </c>
      <c r="P1245">
        <f t="shared" si="150"/>
        <v>2020</v>
      </c>
      <c r="Q1245" t="str">
        <f t="shared" si="151"/>
        <v>Tuesday</v>
      </c>
      <c r="R1245" t="str">
        <f t="shared" si="153"/>
        <v>Q1</v>
      </c>
    </row>
    <row r="1246" spans="1:18" x14ac:dyDescent="0.25">
      <c r="A1246">
        <v>1189</v>
      </c>
      <c r="B1246" s="1">
        <v>43865</v>
      </c>
      <c r="C1246" t="s">
        <v>36</v>
      </c>
      <c r="D1246">
        <v>9876548767</v>
      </c>
      <c r="E1246" t="s">
        <v>37</v>
      </c>
      <c r="F1246" t="s">
        <v>38</v>
      </c>
      <c r="G1246" s="2">
        <v>45</v>
      </c>
      <c r="H1246">
        <v>3</v>
      </c>
      <c r="I1246" s="2">
        <f t="shared" si="146"/>
        <v>135</v>
      </c>
      <c r="J1246" s="2">
        <f t="shared" si="147"/>
        <v>94.5</v>
      </c>
      <c r="K1246" s="2">
        <f t="shared" si="148"/>
        <v>40.5</v>
      </c>
      <c r="L1246" t="s">
        <v>20</v>
      </c>
      <c r="M1246" t="s">
        <v>21</v>
      </c>
      <c r="N1246">
        <f t="shared" si="149"/>
        <v>4</v>
      </c>
      <c r="O1246" s="3" t="str">
        <f t="shared" si="152"/>
        <v>Feb</v>
      </c>
      <c r="P1246">
        <f t="shared" si="150"/>
        <v>2020</v>
      </c>
      <c r="Q1246" t="str">
        <f t="shared" si="151"/>
        <v>Tuesday</v>
      </c>
      <c r="R1246" t="str">
        <f t="shared" si="153"/>
        <v>Q1</v>
      </c>
    </row>
    <row r="1247" spans="1:18" x14ac:dyDescent="0.25">
      <c r="A1247">
        <v>1190</v>
      </c>
      <c r="B1247" s="1">
        <v>43865</v>
      </c>
      <c r="C1247" t="s">
        <v>36</v>
      </c>
      <c r="D1247">
        <v>9876548767</v>
      </c>
      <c r="E1247" t="s">
        <v>39</v>
      </c>
      <c r="F1247" t="s">
        <v>38</v>
      </c>
      <c r="G1247" s="2">
        <v>55</v>
      </c>
      <c r="H1247">
        <v>6</v>
      </c>
      <c r="I1247" s="2">
        <f t="shared" si="146"/>
        <v>330</v>
      </c>
      <c r="J1247" s="2">
        <f t="shared" si="147"/>
        <v>231</v>
      </c>
      <c r="K1247" s="2">
        <f t="shared" si="148"/>
        <v>99</v>
      </c>
      <c r="L1247" t="s">
        <v>52</v>
      </c>
      <c r="M1247" t="s">
        <v>21</v>
      </c>
      <c r="N1247">
        <f t="shared" si="149"/>
        <v>4</v>
      </c>
      <c r="O1247" s="3" t="str">
        <f t="shared" si="152"/>
        <v>Feb</v>
      </c>
      <c r="P1247">
        <f t="shared" si="150"/>
        <v>2020</v>
      </c>
      <c r="Q1247" t="str">
        <f t="shared" si="151"/>
        <v>Tuesday</v>
      </c>
      <c r="R1247" t="str">
        <f t="shared" si="153"/>
        <v>Q1</v>
      </c>
    </row>
    <row r="1248" spans="1:18" x14ac:dyDescent="0.25">
      <c r="A1248">
        <v>1194</v>
      </c>
      <c r="B1248" s="1">
        <v>43865</v>
      </c>
      <c r="C1248" t="s">
        <v>51</v>
      </c>
      <c r="D1248">
        <v>8976789057</v>
      </c>
      <c r="E1248" t="s">
        <v>40</v>
      </c>
      <c r="F1248" t="s">
        <v>41</v>
      </c>
      <c r="G1248" s="2">
        <v>40</v>
      </c>
      <c r="H1248">
        <v>1</v>
      </c>
      <c r="I1248" s="2">
        <f t="shared" si="146"/>
        <v>40</v>
      </c>
      <c r="J1248" s="2">
        <f t="shared" si="147"/>
        <v>28</v>
      </c>
      <c r="K1248" s="2">
        <f t="shared" si="148"/>
        <v>12</v>
      </c>
      <c r="L1248" t="s">
        <v>34</v>
      </c>
      <c r="M1248" t="s">
        <v>21</v>
      </c>
      <c r="N1248">
        <f t="shared" si="149"/>
        <v>4</v>
      </c>
      <c r="O1248" s="3" t="str">
        <f t="shared" si="152"/>
        <v>Feb</v>
      </c>
      <c r="P1248">
        <f t="shared" si="150"/>
        <v>2020</v>
      </c>
      <c r="Q1248" t="str">
        <f t="shared" si="151"/>
        <v>Tuesday</v>
      </c>
      <c r="R1248" t="str">
        <f t="shared" si="153"/>
        <v>Q1</v>
      </c>
    </row>
    <row r="1249" spans="1:18" x14ac:dyDescent="0.25">
      <c r="A1249">
        <v>1195</v>
      </c>
      <c r="B1249" s="1">
        <v>43865</v>
      </c>
      <c r="C1249" t="s">
        <v>51</v>
      </c>
      <c r="D1249">
        <v>8976789057</v>
      </c>
      <c r="E1249" t="s">
        <v>42</v>
      </c>
      <c r="F1249" t="s">
        <v>19</v>
      </c>
      <c r="G1249" s="2">
        <v>70</v>
      </c>
      <c r="H1249">
        <v>1</v>
      </c>
      <c r="I1249" s="2">
        <f t="shared" si="146"/>
        <v>70</v>
      </c>
      <c r="J1249" s="2">
        <f t="shared" si="147"/>
        <v>49</v>
      </c>
      <c r="K1249" s="2">
        <f t="shared" si="148"/>
        <v>21</v>
      </c>
      <c r="L1249" t="s">
        <v>20</v>
      </c>
      <c r="M1249" t="s">
        <v>21</v>
      </c>
      <c r="N1249">
        <f t="shared" si="149"/>
        <v>4</v>
      </c>
      <c r="O1249" s="3" t="str">
        <f t="shared" si="152"/>
        <v>Feb</v>
      </c>
      <c r="P1249">
        <f t="shared" si="150"/>
        <v>2020</v>
      </c>
      <c r="Q1249" t="str">
        <f t="shared" si="151"/>
        <v>Tuesday</v>
      </c>
      <c r="R1249" t="str">
        <f t="shared" si="153"/>
        <v>Q1</v>
      </c>
    </row>
    <row r="1250" spans="1:18" x14ac:dyDescent="0.25">
      <c r="A1250">
        <v>1196</v>
      </c>
      <c r="B1250" s="1">
        <v>43865</v>
      </c>
      <c r="C1250" t="s">
        <v>51</v>
      </c>
      <c r="D1250">
        <v>8976789057</v>
      </c>
      <c r="E1250" t="s">
        <v>39</v>
      </c>
      <c r="F1250" t="s">
        <v>38</v>
      </c>
      <c r="G1250" s="2">
        <v>55</v>
      </c>
      <c r="H1250">
        <v>3</v>
      </c>
      <c r="I1250" s="2">
        <f t="shared" si="146"/>
        <v>165</v>
      </c>
      <c r="J1250" s="2">
        <f t="shared" si="147"/>
        <v>115.5</v>
      </c>
      <c r="K1250" s="2">
        <f t="shared" si="148"/>
        <v>49.5</v>
      </c>
      <c r="L1250" t="s">
        <v>34</v>
      </c>
      <c r="M1250" t="s">
        <v>21</v>
      </c>
      <c r="N1250">
        <f t="shared" si="149"/>
        <v>4</v>
      </c>
      <c r="O1250" s="3" t="str">
        <f t="shared" si="152"/>
        <v>Feb</v>
      </c>
      <c r="P1250">
        <f t="shared" si="150"/>
        <v>2020</v>
      </c>
      <c r="Q1250" t="str">
        <f t="shared" si="151"/>
        <v>Tuesday</v>
      </c>
      <c r="R1250" t="str">
        <f t="shared" si="153"/>
        <v>Q1</v>
      </c>
    </row>
    <row r="1251" spans="1:18" x14ac:dyDescent="0.25">
      <c r="A1251">
        <v>1197</v>
      </c>
      <c r="B1251" s="1">
        <v>43865</v>
      </c>
      <c r="C1251" t="s">
        <v>51</v>
      </c>
      <c r="D1251">
        <v>8976789057</v>
      </c>
      <c r="E1251" t="s">
        <v>37</v>
      </c>
      <c r="F1251" t="s">
        <v>38</v>
      </c>
      <c r="G1251" s="2">
        <v>45</v>
      </c>
      <c r="H1251">
        <v>3</v>
      </c>
      <c r="I1251" s="2">
        <f t="shared" si="146"/>
        <v>135</v>
      </c>
      <c r="J1251" s="2">
        <f t="shared" si="147"/>
        <v>94.5</v>
      </c>
      <c r="K1251" s="2">
        <f t="shared" si="148"/>
        <v>40.5</v>
      </c>
      <c r="L1251" t="s">
        <v>20</v>
      </c>
      <c r="M1251" t="s">
        <v>21</v>
      </c>
      <c r="N1251">
        <f t="shared" si="149"/>
        <v>4</v>
      </c>
      <c r="O1251" s="3" t="str">
        <f t="shared" si="152"/>
        <v>Feb</v>
      </c>
      <c r="P1251">
        <f t="shared" si="150"/>
        <v>2020</v>
      </c>
      <c r="Q1251" t="str">
        <f t="shared" si="151"/>
        <v>Tuesday</v>
      </c>
      <c r="R1251" t="str">
        <f t="shared" si="153"/>
        <v>Q1</v>
      </c>
    </row>
    <row r="1252" spans="1:18" x14ac:dyDescent="0.25">
      <c r="A1252">
        <v>1198</v>
      </c>
      <c r="B1252" s="1">
        <v>43865</v>
      </c>
      <c r="C1252" t="s">
        <v>51</v>
      </c>
      <c r="D1252">
        <v>8976789057</v>
      </c>
      <c r="E1252" t="s">
        <v>40</v>
      </c>
      <c r="F1252" t="s">
        <v>41</v>
      </c>
      <c r="G1252" s="2">
        <v>40</v>
      </c>
      <c r="H1252">
        <v>1</v>
      </c>
      <c r="I1252" s="2">
        <f t="shared" si="146"/>
        <v>40</v>
      </c>
      <c r="J1252" s="2">
        <f t="shared" si="147"/>
        <v>28</v>
      </c>
      <c r="K1252" s="2">
        <f t="shared" si="148"/>
        <v>12</v>
      </c>
      <c r="L1252" t="s">
        <v>34</v>
      </c>
      <c r="M1252" t="s">
        <v>21</v>
      </c>
      <c r="N1252">
        <f t="shared" si="149"/>
        <v>4</v>
      </c>
      <c r="O1252" s="3" t="str">
        <f t="shared" si="152"/>
        <v>Feb</v>
      </c>
      <c r="P1252">
        <f t="shared" si="150"/>
        <v>2020</v>
      </c>
      <c r="Q1252" t="str">
        <f t="shared" si="151"/>
        <v>Tuesday</v>
      </c>
      <c r="R1252" t="str">
        <f t="shared" si="153"/>
        <v>Q1</v>
      </c>
    </row>
    <row r="1253" spans="1:18" x14ac:dyDescent="0.25">
      <c r="A1253">
        <v>1184</v>
      </c>
      <c r="B1253" s="1">
        <v>43865</v>
      </c>
      <c r="C1253" t="s">
        <v>54</v>
      </c>
      <c r="D1253">
        <v>8976789034</v>
      </c>
      <c r="E1253" t="s">
        <v>44</v>
      </c>
      <c r="F1253" t="s">
        <v>19</v>
      </c>
      <c r="G1253" s="2">
        <v>15</v>
      </c>
      <c r="H1253">
        <v>1</v>
      </c>
      <c r="I1253" s="2">
        <f t="shared" si="146"/>
        <v>15</v>
      </c>
      <c r="J1253" s="2">
        <f t="shared" si="147"/>
        <v>10.5</v>
      </c>
      <c r="K1253" s="2">
        <f t="shared" si="148"/>
        <v>4.5</v>
      </c>
      <c r="L1253" t="s">
        <v>25</v>
      </c>
      <c r="M1253" t="s">
        <v>21</v>
      </c>
      <c r="N1253">
        <f t="shared" si="149"/>
        <v>4</v>
      </c>
      <c r="O1253" s="3" t="str">
        <f t="shared" si="152"/>
        <v>Feb</v>
      </c>
      <c r="P1253">
        <f t="shared" si="150"/>
        <v>2020</v>
      </c>
      <c r="Q1253" t="str">
        <f t="shared" si="151"/>
        <v>Tuesday</v>
      </c>
      <c r="R1253" t="str">
        <f t="shared" si="153"/>
        <v>Q1</v>
      </c>
    </row>
    <row r="1254" spans="1:18" x14ac:dyDescent="0.25">
      <c r="A1254">
        <v>1185</v>
      </c>
      <c r="B1254" s="1">
        <v>43865</v>
      </c>
      <c r="C1254" t="s">
        <v>54</v>
      </c>
      <c r="D1254">
        <v>8976789034</v>
      </c>
      <c r="E1254" t="s">
        <v>45</v>
      </c>
      <c r="F1254" t="s">
        <v>38</v>
      </c>
      <c r="G1254" s="2">
        <v>262</v>
      </c>
      <c r="H1254">
        <v>1</v>
      </c>
      <c r="I1254" s="2">
        <f t="shared" si="146"/>
        <v>262</v>
      </c>
      <c r="J1254" s="2">
        <f t="shared" si="147"/>
        <v>183.4</v>
      </c>
      <c r="K1254" s="2">
        <f t="shared" si="148"/>
        <v>78.599999999999994</v>
      </c>
      <c r="L1254" t="s">
        <v>52</v>
      </c>
      <c r="M1254" t="s">
        <v>21</v>
      </c>
      <c r="N1254">
        <f t="shared" si="149"/>
        <v>4</v>
      </c>
      <c r="O1254" s="3" t="str">
        <f t="shared" si="152"/>
        <v>Feb</v>
      </c>
      <c r="P1254">
        <f t="shared" si="150"/>
        <v>2020</v>
      </c>
      <c r="Q1254" t="str">
        <f t="shared" si="151"/>
        <v>Tuesday</v>
      </c>
      <c r="R1254" t="str">
        <f t="shared" si="153"/>
        <v>Q1</v>
      </c>
    </row>
    <row r="1255" spans="1:18" x14ac:dyDescent="0.25">
      <c r="A1255">
        <v>1186</v>
      </c>
      <c r="B1255" s="1">
        <v>43865</v>
      </c>
      <c r="C1255" t="s">
        <v>54</v>
      </c>
      <c r="D1255">
        <v>8976789034</v>
      </c>
      <c r="E1255" t="s">
        <v>46</v>
      </c>
      <c r="F1255" t="s">
        <v>38</v>
      </c>
      <c r="G1255" s="2">
        <v>349</v>
      </c>
      <c r="H1255">
        <v>1</v>
      </c>
      <c r="I1255" s="2">
        <f t="shared" si="146"/>
        <v>349</v>
      </c>
      <c r="J1255" s="2">
        <f t="shared" si="147"/>
        <v>244.3</v>
      </c>
      <c r="K1255" s="2">
        <f t="shared" si="148"/>
        <v>104.69999999999999</v>
      </c>
      <c r="L1255" t="s">
        <v>20</v>
      </c>
      <c r="M1255" t="s">
        <v>21</v>
      </c>
      <c r="N1255">
        <f t="shared" si="149"/>
        <v>4</v>
      </c>
      <c r="O1255" s="3" t="str">
        <f t="shared" si="152"/>
        <v>Feb</v>
      </c>
      <c r="P1255">
        <f t="shared" si="150"/>
        <v>2020</v>
      </c>
      <c r="Q1255" t="str">
        <f t="shared" si="151"/>
        <v>Tuesday</v>
      </c>
      <c r="R1255" t="str">
        <f t="shared" si="153"/>
        <v>Q1</v>
      </c>
    </row>
    <row r="1256" spans="1:18" x14ac:dyDescent="0.25">
      <c r="A1256">
        <v>1187</v>
      </c>
      <c r="B1256" s="1">
        <v>43865</v>
      </c>
      <c r="C1256" t="s">
        <v>54</v>
      </c>
      <c r="D1256">
        <v>8976789034</v>
      </c>
      <c r="E1256" t="s">
        <v>47</v>
      </c>
      <c r="F1256" t="s">
        <v>38</v>
      </c>
      <c r="G1256" s="2">
        <v>537</v>
      </c>
      <c r="H1256">
        <v>1</v>
      </c>
      <c r="I1256" s="2">
        <f t="shared" si="146"/>
        <v>537</v>
      </c>
      <c r="J1256" s="2">
        <f t="shared" si="147"/>
        <v>375.9</v>
      </c>
      <c r="K1256" s="2">
        <f t="shared" si="148"/>
        <v>161.10000000000002</v>
      </c>
      <c r="L1256" t="s">
        <v>25</v>
      </c>
      <c r="M1256" t="s">
        <v>21</v>
      </c>
      <c r="N1256">
        <f t="shared" si="149"/>
        <v>4</v>
      </c>
      <c r="O1256" s="3" t="str">
        <f t="shared" si="152"/>
        <v>Feb</v>
      </c>
      <c r="P1256">
        <f t="shared" si="150"/>
        <v>2020</v>
      </c>
      <c r="Q1256" t="str">
        <f t="shared" si="151"/>
        <v>Tuesday</v>
      </c>
      <c r="R1256" t="str">
        <f t="shared" si="153"/>
        <v>Q1</v>
      </c>
    </row>
    <row r="1257" spans="1:18" x14ac:dyDescent="0.25">
      <c r="A1257">
        <v>1188</v>
      </c>
      <c r="B1257" s="1">
        <v>43865</v>
      </c>
      <c r="C1257" t="s">
        <v>54</v>
      </c>
      <c r="D1257">
        <v>8976789034</v>
      </c>
      <c r="E1257" t="s">
        <v>55</v>
      </c>
      <c r="F1257" t="s">
        <v>38</v>
      </c>
      <c r="G1257" s="2">
        <v>584</v>
      </c>
      <c r="H1257">
        <v>1</v>
      </c>
      <c r="I1257" s="2">
        <f t="shared" si="146"/>
        <v>584</v>
      </c>
      <c r="J1257" s="2">
        <f t="shared" si="147"/>
        <v>408.8</v>
      </c>
      <c r="K1257" s="2">
        <f t="shared" si="148"/>
        <v>175.2</v>
      </c>
      <c r="L1257" t="s">
        <v>34</v>
      </c>
      <c r="M1257" t="s">
        <v>21</v>
      </c>
      <c r="N1257">
        <f t="shared" si="149"/>
        <v>4</v>
      </c>
      <c r="O1257" s="3" t="str">
        <f t="shared" si="152"/>
        <v>Feb</v>
      </c>
      <c r="P1257">
        <f t="shared" si="150"/>
        <v>2020</v>
      </c>
      <c r="Q1257" t="str">
        <f t="shared" si="151"/>
        <v>Tuesday</v>
      </c>
      <c r="R1257" t="str">
        <f t="shared" si="153"/>
        <v>Q1</v>
      </c>
    </row>
    <row r="1258" spans="1:18" x14ac:dyDescent="0.25">
      <c r="A1258">
        <v>1191</v>
      </c>
      <c r="B1258" s="1">
        <v>43865</v>
      </c>
      <c r="C1258" t="s">
        <v>53</v>
      </c>
      <c r="D1258">
        <v>8976789056</v>
      </c>
      <c r="E1258" t="s">
        <v>42</v>
      </c>
      <c r="F1258" t="s">
        <v>19</v>
      </c>
      <c r="G1258" s="2">
        <v>70</v>
      </c>
      <c r="H1258">
        <v>1</v>
      </c>
      <c r="I1258" s="2">
        <f t="shared" si="146"/>
        <v>70</v>
      </c>
      <c r="J1258" s="2">
        <f t="shared" si="147"/>
        <v>49</v>
      </c>
      <c r="K1258" s="2">
        <f t="shared" si="148"/>
        <v>21</v>
      </c>
      <c r="L1258" t="s">
        <v>34</v>
      </c>
      <c r="M1258" t="s">
        <v>21</v>
      </c>
      <c r="N1258">
        <f t="shared" si="149"/>
        <v>4</v>
      </c>
      <c r="O1258" s="3" t="str">
        <f t="shared" si="152"/>
        <v>Feb</v>
      </c>
      <c r="P1258">
        <f t="shared" si="150"/>
        <v>2020</v>
      </c>
      <c r="Q1258" t="str">
        <f t="shared" si="151"/>
        <v>Tuesday</v>
      </c>
      <c r="R1258" t="str">
        <f t="shared" si="153"/>
        <v>Q1</v>
      </c>
    </row>
    <row r="1259" spans="1:18" x14ac:dyDescent="0.25">
      <c r="A1259">
        <v>1192</v>
      </c>
      <c r="B1259" s="1">
        <v>43865</v>
      </c>
      <c r="C1259" t="s">
        <v>53</v>
      </c>
      <c r="D1259">
        <v>8976789056</v>
      </c>
      <c r="E1259" t="s">
        <v>40</v>
      </c>
      <c r="F1259" t="s">
        <v>41</v>
      </c>
      <c r="G1259" s="2">
        <v>40</v>
      </c>
      <c r="H1259">
        <v>2</v>
      </c>
      <c r="I1259" s="2">
        <f t="shared" si="146"/>
        <v>80</v>
      </c>
      <c r="J1259" s="2">
        <f t="shared" si="147"/>
        <v>56</v>
      </c>
      <c r="K1259" s="2">
        <f t="shared" si="148"/>
        <v>24</v>
      </c>
      <c r="L1259" t="s">
        <v>34</v>
      </c>
      <c r="M1259" t="s">
        <v>21</v>
      </c>
      <c r="N1259">
        <f t="shared" si="149"/>
        <v>4</v>
      </c>
      <c r="O1259" s="3" t="str">
        <f t="shared" si="152"/>
        <v>Feb</v>
      </c>
      <c r="P1259">
        <f t="shared" si="150"/>
        <v>2020</v>
      </c>
      <c r="Q1259" t="str">
        <f t="shared" si="151"/>
        <v>Tuesday</v>
      </c>
      <c r="R1259" t="str">
        <f t="shared" si="153"/>
        <v>Q1</v>
      </c>
    </row>
    <row r="1260" spans="1:18" x14ac:dyDescent="0.25">
      <c r="A1260">
        <v>1193</v>
      </c>
      <c r="B1260" s="1">
        <v>43865</v>
      </c>
      <c r="C1260" t="s">
        <v>53</v>
      </c>
      <c r="D1260">
        <v>8976789056</v>
      </c>
      <c r="E1260" t="s">
        <v>39</v>
      </c>
      <c r="F1260" t="s">
        <v>38</v>
      </c>
      <c r="G1260" s="2">
        <v>55</v>
      </c>
      <c r="H1260">
        <v>1</v>
      </c>
      <c r="I1260" s="2">
        <f t="shared" si="146"/>
        <v>55</v>
      </c>
      <c r="J1260" s="2">
        <f t="shared" si="147"/>
        <v>38.5</v>
      </c>
      <c r="K1260" s="2">
        <f t="shared" si="148"/>
        <v>16.5</v>
      </c>
      <c r="L1260" t="s">
        <v>52</v>
      </c>
      <c r="M1260" t="s">
        <v>21</v>
      </c>
      <c r="N1260">
        <f t="shared" si="149"/>
        <v>4</v>
      </c>
      <c r="O1260" s="3" t="str">
        <f t="shared" si="152"/>
        <v>Feb</v>
      </c>
      <c r="P1260">
        <f t="shared" si="150"/>
        <v>2020</v>
      </c>
      <c r="Q1260" t="str">
        <f t="shared" si="151"/>
        <v>Tuesday</v>
      </c>
      <c r="R1260" t="str">
        <f t="shared" si="153"/>
        <v>Q1</v>
      </c>
    </row>
    <row r="1261" spans="1:18" x14ac:dyDescent="0.25">
      <c r="A1261">
        <v>1205</v>
      </c>
      <c r="B1261" s="1">
        <v>43865</v>
      </c>
      <c r="C1261" t="s">
        <v>54</v>
      </c>
      <c r="D1261">
        <v>8976789034</v>
      </c>
      <c r="E1261" t="s">
        <v>42</v>
      </c>
      <c r="F1261" t="s">
        <v>19</v>
      </c>
      <c r="G1261" s="2">
        <v>70</v>
      </c>
      <c r="H1261">
        <v>1</v>
      </c>
      <c r="I1261" s="2">
        <f t="shared" si="146"/>
        <v>70</v>
      </c>
      <c r="J1261" s="2">
        <f t="shared" si="147"/>
        <v>49</v>
      </c>
      <c r="K1261" s="2">
        <f t="shared" si="148"/>
        <v>21</v>
      </c>
      <c r="L1261" t="s">
        <v>52</v>
      </c>
      <c r="M1261" t="s">
        <v>21</v>
      </c>
      <c r="N1261">
        <f t="shared" si="149"/>
        <v>4</v>
      </c>
      <c r="O1261" s="3" t="str">
        <f t="shared" si="152"/>
        <v>Feb</v>
      </c>
      <c r="P1261">
        <f t="shared" si="150"/>
        <v>2020</v>
      </c>
      <c r="Q1261" t="str">
        <f t="shared" si="151"/>
        <v>Tuesday</v>
      </c>
      <c r="R1261" t="str">
        <f t="shared" si="153"/>
        <v>Q1</v>
      </c>
    </row>
    <row r="1262" spans="1:18" x14ac:dyDescent="0.25">
      <c r="A1262">
        <v>1206</v>
      </c>
      <c r="B1262" s="1">
        <v>43865</v>
      </c>
      <c r="C1262" t="s">
        <v>54</v>
      </c>
      <c r="D1262">
        <v>8976789034</v>
      </c>
      <c r="E1262" t="s">
        <v>39</v>
      </c>
      <c r="F1262" t="s">
        <v>38</v>
      </c>
      <c r="G1262" s="2">
        <v>55</v>
      </c>
      <c r="H1262">
        <v>3</v>
      </c>
      <c r="I1262" s="2">
        <f t="shared" si="146"/>
        <v>165</v>
      </c>
      <c r="J1262" s="2">
        <f t="shared" si="147"/>
        <v>115.5</v>
      </c>
      <c r="K1262" s="2">
        <f t="shared" si="148"/>
        <v>49.5</v>
      </c>
      <c r="L1262" t="s">
        <v>34</v>
      </c>
      <c r="M1262" t="s">
        <v>21</v>
      </c>
      <c r="N1262">
        <f t="shared" si="149"/>
        <v>4</v>
      </c>
      <c r="O1262" s="3" t="str">
        <f t="shared" si="152"/>
        <v>Feb</v>
      </c>
      <c r="P1262">
        <f t="shared" si="150"/>
        <v>2020</v>
      </c>
      <c r="Q1262" t="str">
        <f t="shared" si="151"/>
        <v>Tuesday</v>
      </c>
      <c r="R1262" t="str">
        <f t="shared" si="153"/>
        <v>Q1</v>
      </c>
    </row>
    <row r="1263" spans="1:18" x14ac:dyDescent="0.25">
      <c r="A1263">
        <v>1207</v>
      </c>
      <c r="B1263" s="1">
        <v>43865</v>
      </c>
      <c r="C1263" t="s">
        <v>54</v>
      </c>
      <c r="D1263">
        <v>8976789034</v>
      </c>
      <c r="E1263" t="s">
        <v>37</v>
      </c>
      <c r="F1263" t="s">
        <v>38</v>
      </c>
      <c r="G1263" s="2">
        <v>45</v>
      </c>
      <c r="H1263">
        <v>3</v>
      </c>
      <c r="I1263" s="2">
        <f t="shared" si="146"/>
        <v>135</v>
      </c>
      <c r="J1263" s="2">
        <f t="shared" si="147"/>
        <v>94.5</v>
      </c>
      <c r="K1263" s="2">
        <f t="shared" si="148"/>
        <v>40.5</v>
      </c>
      <c r="L1263" t="s">
        <v>52</v>
      </c>
      <c r="M1263" t="s">
        <v>21</v>
      </c>
      <c r="N1263">
        <f t="shared" si="149"/>
        <v>4</v>
      </c>
      <c r="O1263" s="3" t="str">
        <f t="shared" si="152"/>
        <v>Feb</v>
      </c>
      <c r="P1263">
        <f t="shared" si="150"/>
        <v>2020</v>
      </c>
      <c r="Q1263" t="str">
        <f t="shared" si="151"/>
        <v>Tuesday</v>
      </c>
      <c r="R1263" t="str">
        <f t="shared" si="153"/>
        <v>Q1</v>
      </c>
    </row>
    <row r="1264" spans="1:18" x14ac:dyDescent="0.25">
      <c r="A1264">
        <v>1208</v>
      </c>
      <c r="B1264" s="1">
        <v>43865</v>
      </c>
      <c r="C1264" t="s">
        <v>54</v>
      </c>
      <c r="D1264">
        <v>8976789034</v>
      </c>
      <c r="E1264" t="s">
        <v>40</v>
      </c>
      <c r="F1264" t="s">
        <v>41</v>
      </c>
      <c r="G1264" s="2">
        <v>40</v>
      </c>
      <c r="H1264">
        <v>1</v>
      </c>
      <c r="I1264" s="2">
        <f t="shared" si="146"/>
        <v>40</v>
      </c>
      <c r="J1264" s="2">
        <f t="shared" si="147"/>
        <v>28</v>
      </c>
      <c r="K1264" s="2">
        <f t="shared" si="148"/>
        <v>12</v>
      </c>
      <c r="L1264" t="s">
        <v>34</v>
      </c>
      <c r="M1264" t="s">
        <v>21</v>
      </c>
      <c r="N1264">
        <f t="shared" si="149"/>
        <v>4</v>
      </c>
      <c r="O1264" s="3" t="str">
        <f t="shared" si="152"/>
        <v>Feb</v>
      </c>
      <c r="P1264">
        <f t="shared" si="150"/>
        <v>2020</v>
      </c>
      <c r="Q1264" t="str">
        <f t="shared" si="151"/>
        <v>Tuesday</v>
      </c>
      <c r="R1264" t="str">
        <f t="shared" si="153"/>
        <v>Q1</v>
      </c>
    </row>
    <row r="1265" spans="1:18" x14ac:dyDescent="0.25">
      <c r="A1265">
        <v>1209</v>
      </c>
      <c r="B1265" s="1">
        <v>43865</v>
      </c>
      <c r="C1265" t="s">
        <v>54</v>
      </c>
      <c r="D1265">
        <v>8976789034</v>
      </c>
      <c r="E1265" t="s">
        <v>43</v>
      </c>
      <c r="F1265" t="s">
        <v>19</v>
      </c>
      <c r="G1265" s="2">
        <v>67</v>
      </c>
      <c r="H1265">
        <v>1</v>
      </c>
      <c r="I1265" s="2">
        <f t="shared" si="146"/>
        <v>67</v>
      </c>
      <c r="J1265" s="2">
        <f t="shared" si="147"/>
        <v>46.900000000000006</v>
      </c>
      <c r="K1265" s="2">
        <f t="shared" si="148"/>
        <v>20.099999999999994</v>
      </c>
      <c r="L1265" t="s">
        <v>52</v>
      </c>
      <c r="M1265" t="s">
        <v>21</v>
      </c>
      <c r="N1265">
        <f t="shared" si="149"/>
        <v>4</v>
      </c>
      <c r="O1265" s="3" t="str">
        <f t="shared" si="152"/>
        <v>Feb</v>
      </c>
      <c r="P1265">
        <f t="shared" si="150"/>
        <v>2020</v>
      </c>
      <c r="Q1265" t="str">
        <f t="shared" si="151"/>
        <v>Tuesday</v>
      </c>
      <c r="R1265" t="str">
        <f t="shared" si="153"/>
        <v>Q1</v>
      </c>
    </row>
    <row r="1266" spans="1:18" x14ac:dyDescent="0.25">
      <c r="A1266">
        <v>1210</v>
      </c>
      <c r="B1266" s="1">
        <v>43865</v>
      </c>
      <c r="C1266" t="s">
        <v>54</v>
      </c>
      <c r="D1266">
        <v>8976789034</v>
      </c>
      <c r="E1266" t="s">
        <v>44</v>
      </c>
      <c r="F1266" t="s">
        <v>19</v>
      </c>
      <c r="G1266" s="2">
        <v>15</v>
      </c>
      <c r="H1266">
        <v>1</v>
      </c>
      <c r="I1266" s="2">
        <f t="shared" si="146"/>
        <v>15</v>
      </c>
      <c r="J1266" s="2">
        <f t="shared" si="147"/>
        <v>10.5</v>
      </c>
      <c r="K1266" s="2">
        <f t="shared" si="148"/>
        <v>4.5</v>
      </c>
      <c r="L1266" t="s">
        <v>25</v>
      </c>
      <c r="M1266" t="s">
        <v>21</v>
      </c>
      <c r="N1266">
        <f t="shared" si="149"/>
        <v>4</v>
      </c>
      <c r="O1266" s="3" t="str">
        <f t="shared" si="152"/>
        <v>Feb</v>
      </c>
      <c r="P1266">
        <f t="shared" si="150"/>
        <v>2020</v>
      </c>
      <c r="Q1266" t="str">
        <f t="shared" si="151"/>
        <v>Tuesday</v>
      </c>
      <c r="R1266" t="str">
        <f t="shared" si="153"/>
        <v>Q1</v>
      </c>
    </row>
    <row r="1267" spans="1:18" x14ac:dyDescent="0.25">
      <c r="A1267">
        <v>1211</v>
      </c>
      <c r="B1267" s="1">
        <v>43865</v>
      </c>
      <c r="C1267" t="s">
        <v>54</v>
      </c>
      <c r="D1267">
        <v>8976789034</v>
      </c>
      <c r="E1267" t="s">
        <v>45</v>
      </c>
      <c r="F1267" t="s">
        <v>38</v>
      </c>
      <c r="G1267" s="2">
        <v>262</v>
      </c>
      <c r="H1267">
        <v>1</v>
      </c>
      <c r="I1267" s="2">
        <f t="shared" si="146"/>
        <v>262</v>
      </c>
      <c r="J1267" s="2">
        <f t="shared" si="147"/>
        <v>183.4</v>
      </c>
      <c r="K1267" s="2">
        <f t="shared" si="148"/>
        <v>78.599999999999994</v>
      </c>
      <c r="L1267" t="s">
        <v>25</v>
      </c>
      <c r="M1267" t="s">
        <v>21</v>
      </c>
      <c r="N1267">
        <f t="shared" si="149"/>
        <v>4</v>
      </c>
      <c r="O1267" s="3" t="str">
        <f t="shared" si="152"/>
        <v>Feb</v>
      </c>
      <c r="P1267">
        <f t="shared" si="150"/>
        <v>2020</v>
      </c>
      <c r="Q1267" t="str">
        <f t="shared" si="151"/>
        <v>Tuesday</v>
      </c>
      <c r="R1267" t="str">
        <f t="shared" si="153"/>
        <v>Q1</v>
      </c>
    </row>
    <row r="1268" spans="1:18" x14ac:dyDescent="0.25">
      <c r="A1268">
        <v>1212</v>
      </c>
      <c r="B1268" s="1">
        <v>43865</v>
      </c>
      <c r="C1268" t="s">
        <v>54</v>
      </c>
      <c r="D1268">
        <v>8976789034</v>
      </c>
      <c r="E1268" t="s">
        <v>46</v>
      </c>
      <c r="F1268" t="s">
        <v>38</v>
      </c>
      <c r="G1268" s="2">
        <v>349</v>
      </c>
      <c r="H1268">
        <v>1</v>
      </c>
      <c r="I1268" s="2">
        <f t="shared" si="146"/>
        <v>349</v>
      </c>
      <c r="J1268" s="2">
        <f t="shared" si="147"/>
        <v>244.3</v>
      </c>
      <c r="K1268" s="2">
        <f t="shared" si="148"/>
        <v>104.69999999999999</v>
      </c>
      <c r="L1268" t="s">
        <v>25</v>
      </c>
      <c r="M1268" t="s">
        <v>21</v>
      </c>
      <c r="N1268">
        <f t="shared" si="149"/>
        <v>4</v>
      </c>
      <c r="O1268" s="3" t="str">
        <f t="shared" si="152"/>
        <v>Feb</v>
      </c>
      <c r="P1268">
        <f t="shared" si="150"/>
        <v>2020</v>
      </c>
      <c r="Q1268" t="str">
        <f t="shared" si="151"/>
        <v>Tuesday</v>
      </c>
      <c r="R1268" t="str">
        <f t="shared" si="153"/>
        <v>Q1</v>
      </c>
    </row>
    <row r="1269" spans="1:18" x14ac:dyDescent="0.25">
      <c r="A1269">
        <v>1213</v>
      </c>
      <c r="B1269" s="1">
        <v>43865</v>
      </c>
      <c r="C1269" t="s">
        <v>54</v>
      </c>
      <c r="D1269">
        <v>8976789034</v>
      </c>
      <c r="E1269" t="s">
        <v>47</v>
      </c>
      <c r="F1269" t="s">
        <v>38</v>
      </c>
      <c r="G1269" s="2">
        <v>537</v>
      </c>
      <c r="H1269">
        <v>1</v>
      </c>
      <c r="I1269" s="2">
        <f t="shared" si="146"/>
        <v>537</v>
      </c>
      <c r="J1269" s="2">
        <f t="shared" si="147"/>
        <v>375.9</v>
      </c>
      <c r="K1269" s="2">
        <f t="shared" si="148"/>
        <v>161.10000000000002</v>
      </c>
      <c r="L1269" t="s">
        <v>25</v>
      </c>
      <c r="M1269" t="s">
        <v>21</v>
      </c>
      <c r="N1269">
        <f t="shared" si="149"/>
        <v>4</v>
      </c>
      <c r="O1269" s="3" t="str">
        <f t="shared" si="152"/>
        <v>Feb</v>
      </c>
      <c r="P1269">
        <f t="shared" si="150"/>
        <v>2020</v>
      </c>
      <c r="Q1269" t="str">
        <f t="shared" si="151"/>
        <v>Tuesday</v>
      </c>
      <c r="R1269" t="str">
        <f t="shared" si="153"/>
        <v>Q1</v>
      </c>
    </row>
    <row r="1270" spans="1:18" x14ac:dyDescent="0.25">
      <c r="A1270">
        <v>1214</v>
      </c>
      <c r="B1270" s="1">
        <v>43865</v>
      </c>
      <c r="C1270" t="s">
        <v>54</v>
      </c>
      <c r="D1270">
        <v>8976789034</v>
      </c>
      <c r="E1270" t="s">
        <v>55</v>
      </c>
      <c r="F1270" t="s">
        <v>38</v>
      </c>
      <c r="G1270" s="2">
        <v>584</v>
      </c>
      <c r="H1270">
        <v>1</v>
      </c>
      <c r="I1270" s="2">
        <f t="shared" si="146"/>
        <v>584</v>
      </c>
      <c r="J1270" s="2">
        <f t="shared" si="147"/>
        <v>408.8</v>
      </c>
      <c r="K1270" s="2">
        <f t="shared" si="148"/>
        <v>175.2</v>
      </c>
      <c r="L1270" t="s">
        <v>25</v>
      </c>
      <c r="M1270" t="s">
        <v>21</v>
      </c>
      <c r="N1270">
        <f t="shared" si="149"/>
        <v>4</v>
      </c>
      <c r="O1270" s="3" t="str">
        <f t="shared" si="152"/>
        <v>Feb</v>
      </c>
      <c r="P1270">
        <f t="shared" si="150"/>
        <v>2020</v>
      </c>
      <c r="Q1270" t="str">
        <f t="shared" si="151"/>
        <v>Tuesday</v>
      </c>
      <c r="R1270" t="str">
        <f t="shared" si="153"/>
        <v>Q1</v>
      </c>
    </row>
    <row r="1271" spans="1:18" x14ac:dyDescent="0.25">
      <c r="A1271">
        <v>1199</v>
      </c>
      <c r="B1271" s="1">
        <v>43866</v>
      </c>
      <c r="C1271" t="s">
        <v>56</v>
      </c>
      <c r="D1271">
        <v>8976789077</v>
      </c>
      <c r="E1271" t="s">
        <v>43</v>
      </c>
      <c r="F1271" t="s">
        <v>19</v>
      </c>
      <c r="G1271" s="2">
        <v>67</v>
      </c>
      <c r="H1271">
        <v>1</v>
      </c>
      <c r="I1271" s="2">
        <f t="shared" ref="I1271:I1334" si="154">G1271*H1271</f>
        <v>67</v>
      </c>
      <c r="J1271" s="2">
        <f t="shared" ref="J1271:J1334" si="155">I1271-I1271*0.3</f>
        <v>46.900000000000006</v>
      </c>
      <c r="K1271" s="2">
        <f t="shared" ref="K1271:K1334" si="156">I1271-J1271</f>
        <v>20.099999999999994</v>
      </c>
      <c r="L1271" t="s">
        <v>34</v>
      </c>
      <c r="M1271" t="s">
        <v>21</v>
      </c>
      <c r="N1271">
        <f t="shared" si="149"/>
        <v>5</v>
      </c>
      <c r="O1271" s="3" t="str">
        <f t="shared" si="152"/>
        <v>Feb</v>
      </c>
      <c r="P1271">
        <f t="shared" si="150"/>
        <v>2020</v>
      </c>
      <c r="Q1271" t="str">
        <f t="shared" si="151"/>
        <v>Wednesday</v>
      </c>
      <c r="R1271" t="str">
        <f t="shared" si="153"/>
        <v>Q1</v>
      </c>
    </row>
    <row r="1272" spans="1:18" x14ac:dyDescent="0.25">
      <c r="A1272">
        <v>1200</v>
      </c>
      <c r="B1272" s="1">
        <v>43866</v>
      </c>
      <c r="C1272" t="s">
        <v>56</v>
      </c>
      <c r="D1272">
        <v>8976789077</v>
      </c>
      <c r="E1272" t="s">
        <v>44</v>
      </c>
      <c r="F1272" t="s">
        <v>19</v>
      </c>
      <c r="G1272" s="2">
        <v>15</v>
      </c>
      <c r="H1272">
        <v>1</v>
      </c>
      <c r="I1272" s="2">
        <f t="shared" si="154"/>
        <v>15</v>
      </c>
      <c r="J1272" s="2">
        <f t="shared" si="155"/>
        <v>10.5</v>
      </c>
      <c r="K1272" s="2">
        <f t="shared" si="156"/>
        <v>4.5</v>
      </c>
      <c r="L1272" t="s">
        <v>34</v>
      </c>
      <c r="M1272" t="s">
        <v>21</v>
      </c>
      <c r="N1272">
        <f t="shared" ref="N1272:N1335" si="157">DAY(B1272)</f>
        <v>5</v>
      </c>
      <c r="O1272" s="3" t="str">
        <f t="shared" si="152"/>
        <v>Feb</v>
      </c>
      <c r="P1272">
        <f t="shared" ref="P1272:P1335" si="158">YEAR(B1272)</f>
        <v>2020</v>
      </c>
      <c r="Q1272" t="str">
        <f t="shared" ref="Q1272:Q1335" si="159">TEXT(B1272,"dddd")</f>
        <v>Wednesday</v>
      </c>
      <c r="R1272" t="str">
        <f t="shared" si="153"/>
        <v>Q1</v>
      </c>
    </row>
    <row r="1273" spans="1:18" x14ac:dyDescent="0.25">
      <c r="A1273">
        <v>1201</v>
      </c>
      <c r="B1273" s="1">
        <v>43866</v>
      </c>
      <c r="C1273" t="s">
        <v>56</v>
      </c>
      <c r="D1273">
        <v>8976789077</v>
      </c>
      <c r="E1273" t="s">
        <v>45</v>
      </c>
      <c r="F1273" t="s">
        <v>38</v>
      </c>
      <c r="G1273" s="2">
        <v>262</v>
      </c>
      <c r="H1273">
        <v>1</v>
      </c>
      <c r="I1273" s="2">
        <f t="shared" si="154"/>
        <v>262</v>
      </c>
      <c r="J1273" s="2">
        <f t="shared" si="155"/>
        <v>183.4</v>
      </c>
      <c r="K1273" s="2">
        <f t="shared" si="156"/>
        <v>78.599999999999994</v>
      </c>
      <c r="L1273" t="s">
        <v>25</v>
      </c>
      <c r="M1273" t="s">
        <v>21</v>
      </c>
      <c r="N1273">
        <f t="shared" si="157"/>
        <v>5</v>
      </c>
      <c r="O1273" s="3" t="str">
        <f t="shared" si="152"/>
        <v>Feb</v>
      </c>
      <c r="P1273">
        <f t="shared" si="158"/>
        <v>2020</v>
      </c>
      <c r="Q1273" t="str">
        <f t="shared" si="159"/>
        <v>Wednesday</v>
      </c>
      <c r="R1273" t="str">
        <f t="shared" si="153"/>
        <v>Q1</v>
      </c>
    </row>
    <row r="1274" spans="1:18" x14ac:dyDescent="0.25">
      <c r="A1274">
        <v>1202</v>
      </c>
      <c r="B1274" s="1">
        <v>43866</v>
      </c>
      <c r="C1274" t="s">
        <v>56</v>
      </c>
      <c r="D1274">
        <v>8976789077</v>
      </c>
      <c r="E1274" t="s">
        <v>46</v>
      </c>
      <c r="F1274" t="s">
        <v>38</v>
      </c>
      <c r="G1274" s="2">
        <v>349</v>
      </c>
      <c r="H1274">
        <v>1</v>
      </c>
      <c r="I1274" s="2">
        <f t="shared" si="154"/>
        <v>349</v>
      </c>
      <c r="J1274" s="2">
        <f t="shared" si="155"/>
        <v>244.3</v>
      </c>
      <c r="K1274" s="2">
        <f t="shared" si="156"/>
        <v>104.69999999999999</v>
      </c>
      <c r="L1274" t="s">
        <v>52</v>
      </c>
      <c r="M1274" t="s">
        <v>21</v>
      </c>
      <c r="N1274">
        <f t="shared" si="157"/>
        <v>5</v>
      </c>
      <c r="O1274" s="3" t="str">
        <f t="shared" si="152"/>
        <v>Feb</v>
      </c>
      <c r="P1274">
        <f t="shared" si="158"/>
        <v>2020</v>
      </c>
      <c r="Q1274" t="str">
        <f t="shared" si="159"/>
        <v>Wednesday</v>
      </c>
      <c r="R1274" t="str">
        <f t="shared" si="153"/>
        <v>Q1</v>
      </c>
    </row>
    <row r="1275" spans="1:18" x14ac:dyDescent="0.25">
      <c r="A1275">
        <v>1203</v>
      </c>
      <c r="B1275" s="1">
        <v>43866</v>
      </c>
      <c r="C1275" t="s">
        <v>56</v>
      </c>
      <c r="D1275">
        <v>8976789077</v>
      </c>
      <c r="E1275" t="s">
        <v>47</v>
      </c>
      <c r="F1275" t="s">
        <v>38</v>
      </c>
      <c r="G1275" s="2">
        <v>537</v>
      </c>
      <c r="H1275">
        <v>1</v>
      </c>
      <c r="I1275" s="2">
        <f t="shared" si="154"/>
        <v>537</v>
      </c>
      <c r="J1275" s="2">
        <f t="shared" si="155"/>
        <v>375.9</v>
      </c>
      <c r="K1275" s="2">
        <f t="shared" si="156"/>
        <v>161.10000000000002</v>
      </c>
      <c r="L1275" t="s">
        <v>25</v>
      </c>
      <c r="M1275" t="s">
        <v>21</v>
      </c>
      <c r="N1275">
        <f t="shared" si="157"/>
        <v>5</v>
      </c>
      <c r="O1275" s="3" t="str">
        <f t="shared" si="152"/>
        <v>Feb</v>
      </c>
      <c r="P1275">
        <f t="shared" si="158"/>
        <v>2020</v>
      </c>
      <c r="Q1275" t="str">
        <f t="shared" si="159"/>
        <v>Wednesday</v>
      </c>
      <c r="R1275" t="str">
        <f t="shared" si="153"/>
        <v>Q1</v>
      </c>
    </row>
    <row r="1276" spans="1:18" x14ac:dyDescent="0.25">
      <c r="A1276">
        <v>1204</v>
      </c>
      <c r="B1276" s="1">
        <v>43866</v>
      </c>
      <c r="C1276" t="s">
        <v>56</v>
      </c>
      <c r="D1276">
        <v>8976789077</v>
      </c>
      <c r="E1276" t="s">
        <v>55</v>
      </c>
      <c r="F1276" t="s">
        <v>38</v>
      </c>
      <c r="G1276" s="2">
        <v>584</v>
      </c>
      <c r="H1276">
        <v>1</v>
      </c>
      <c r="I1276" s="2">
        <f t="shared" si="154"/>
        <v>584</v>
      </c>
      <c r="J1276" s="2">
        <f t="shared" si="155"/>
        <v>408.8</v>
      </c>
      <c r="K1276" s="2">
        <f t="shared" si="156"/>
        <v>175.2</v>
      </c>
      <c r="L1276" t="s">
        <v>52</v>
      </c>
      <c r="M1276" t="s">
        <v>21</v>
      </c>
      <c r="N1276">
        <f t="shared" si="157"/>
        <v>5</v>
      </c>
      <c r="O1276" s="3" t="str">
        <f t="shared" si="152"/>
        <v>Feb</v>
      </c>
      <c r="P1276">
        <f t="shared" si="158"/>
        <v>2020</v>
      </c>
      <c r="Q1276" t="str">
        <f t="shared" si="159"/>
        <v>Wednesday</v>
      </c>
      <c r="R1276" t="str">
        <f t="shared" si="153"/>
        <v>Q1</v>
      </c>
    </row>
    <row r="1277" spans="1:18" x14ac:dyDescent="0.25">
      <c r="A1277">
        <v>1215</v>
      </c>
      <c r="B1277" s="1">
        <v>43866</v>
      </c>
      <c r="C1277" t="s">
        <v>36</v>
      </c>
      <c r="D1277">
        <v>9876548767</v>
      </c>
      <c r="E1277" t="s">
        <v>37</v>
      </c>
      <c r="F1277" t="s">
        <v>38</v>
      </c>
      <c r="G1277" s="2">
        <v>45</v>
      </c>
      <c r="H1277">
        <v>3</v>
      </c>
      <c r="I1277" s="2">
        <f t="shared" si="154"/>
        <v>135</v>
      </c>
      <c r="J1277" s="2">
        <f t="shared" si="155"/>
        <v>94.5</v>
      </c>
      <c r="K1277" s="2">
        <f t="shared" si="156"/>
        <v>40.5</v>
      </c>
      <c r="L1277" t="s">
        <v>52</v>
      </c>
      <c r="M1277" t="s">
        <v>21</v>
      </c>
      <c r="N1277">
        <f t="shared" si="157"/>
        <v>5</v>
      </c>
      <c r="O1277" s="3" t="str">
        <f t="shared" si="152"/>
        <v>Feb</v>
      </c>
      <c r="P1277">
        <f t="shared" si="158"/>
        <v>2020</v>
      </c>
      <c r="Q1277" t="str">
        <f t="shared" si="159"/>
        <v>Wednesday</v>
      </c>
      <c r="R1277" t="str">
        <f t="shared" si="153"/>
        <v>Q1</v>
      </c>
    </row>
    <row r="1278" spans="1:18" x14ac:dyDescent="0.25">
      <c r="A1278">
        <v>1216</v>
      </c>
      <c r="B1278" s="1">
        <v>43866</v>
      </c>
      <c r="C1278" t="s">
        <v>36</v>
      </c>
      <c r="D1278">
        <v>9876548767</v>
      </c>
      <c r="E1278" t="s">
        <v>39</v>
      </c>
      <c r="F1278" t="s">
        <v>38</v>
      </c>
      <c r="G1278" s="2">
        <v>55</v>
      </c>
      <c r="H1278">
        <v>6</v>
      </c>
      <c r="I1278" s="2">
        <f t="shared" si="154"/>
        <v>330</v>
      </c>
      <c r="J1278" s="2">
        <f t="shared" si="155"/>
        <v>231</v>
      </c>
      <c r="K1278" s="2">
        <f t="shared" si="156"/>
        <v>99</v>
      </c>
      <c r="L1278" t="s">
        <v>25</v>
      </c>
      <c r="M1278" t="s">
        <v>21</v>
      </c>
      <c r="N1278">
        <f t="shared" si="157"/>
        <v>5</v>
      </c>
      <c r="O1278" s="3" t="str">
        <f t="shared" si="152"/>
        <v>Feb</v>
      </c>
      <c r="P1278">
        <f t="shared" si="158"/>
        <v>2020</v>
      </c>
      <c r="Q1278" t="str">
        <f t="shared" si="159"/>
        <v>Wednesday</v>
      </c>
      <c r="R1278" t="str">
        <f t="shared" si="153"/>
        <v>Q1</v>
      </c>
    </row>
    <row r="1279" spans="1:18" x14ac:dyDescent="0.25">
      <c r="A1279">
        <v>1217</v>
      </c>
      <c r="B1279" s="1">
        <v>43866</v>
      </c>
      <c r="C1279" t="s">
        <v>56</v>
      </c>
      <c r="D1279">
        <v>8976789077</v>
      </c>
      <c r="E1279" t="s">
        <v>42</v>
      </c>
      <c r="F1279" t="s">
        <v>19</v>
      </c>
      <c r="G1279" s="2">
        <v>70</v>
      </c>
      <c r="H1279">
        <v>1</v>
      </c>
      <c r="I1279" s="2">
        <f t="shared" si="154"/>
        <v>70</v>
      </c>
      <c r="J1279" s="2">
        <f t="shared" si="155"/>
        <v>49</v>
      </c>
      <c r="K1279" s="2">
        <f t="shared" si="156"/>
        <v>21</v>
      </c>
      <c r="L1279" t="s">
        <v>34</v>
      </c>
      <c r="M1279" t="s">
        <v>21</v>
      </c>
      <c r="N1279">
        <f t="shared" si="157"/>
        <v>5</v>
      </c>
      <c r="O1279" s="3" t="str">
        <f t="shared" si="152"/>
        <v>Feb</v>
      </c>
      <c r="P1279">
        <f t="shared" si="158"/>
        <v>2020</v>
      </c>
      <c r="Q1279" t="str">
        <f t="shared" si="159"/>
        <v>Wednesday</v>
      </c>
      <c r="R1279" t="str">
        <f t="shared" si="153"/>
        <v>Q1</v>
      </c>
    </row>
    <row r="1280" spans="1:18" x14ac:dyDescent="0.25">
      <c r="A1280">
        <v>1218</v>
      </c>
      <c r="B1280" s="1">
        <v>43866</v>
      </c>
      <c r="C1280" t="s">
        <v>56</v>
      </c>
      <c r="D1280">
        <v>8976789077</v>
      </c>
      <c r="E1280" t="s">
        <v>39</v>
      </c>
      <c r="F1280" t="s">
        <v>38</v>
      </c>
      <c r="G1280" s="2">
        <v>55</v>
      </c>
      <c r="H1280">
        <v>3</v>
      </c>
      <c r="I1280" s="2">
        <f t="shared" si="154"/>
        <v>165</v>
      </c>
      <c r="J1280" s="2">
        <f t="shared" si="155"/>
        <v>115.5</v>
      </c>
      <c r="K1280" s="2">
        <f t="shared" si="156"/>
        <v>49.5</v>
      </c>
      <c r="L1280" t="s">
        <v>52</v>
      </c>
      <c r="M1280" t="s">
        <v>21</v>
      </c>
      <c r="N1280">
        <f t="shared" si="157"/>
        <v>5</v>
      </c>
      <c r="O1280" s="3" t="str">
        <f t="shared" si="152"/>
        <v>Feb</v>
      </c>
      <c r="P1280">
        <f t="shared" si="158"/>
        <v>2020</v>
      </c>
      <c r="Q1280" t="str">
        <f t="shared" si="159"/>
        <v>Wednesday</v>
      </c>
      <c r="R1280" t="str">
        <f t="shared" si="153"/>
        <v>Q1</v>
      </c>
    </row>
    <row r="1281" spans="1:18" x14ac:dyDescent="0.25">
      <c r="A1281">
        <v>1219</v>
      </c>
      <c r="B1281" s="1">
        <v>43866</v>
      </c>
      <c r="C1281" t="s">
        <v>56</v>
      </c>
      <c r="D1281">
        <v>8976789077</v>
      </c>
      <c r="E1281" t="s">
        <v>37</v>
      </c>
      <c r="F1281" t="s">
        <v>38</v>
      </c>
      <c r="G1281" s="2">
        <v>45</v>
      </c>
      <c r="H1281">
        <v>3</v>
      </c>
      <c r="I1281" s="2">
        <f t="shared" si="154"/>
        <v>135</v>
      </c>
      <c r="J1281" s="2">
        <f t="shared" si="155"/>
        <v>94.5</v>
      </c>
      <c r="K1281" s="2">
        <f t="shared" si="156"/>
        <v>40.5</v>
      </c>
      <c r="L1281" t="s">
        <v>25</v>
      </c>
      <c r="M1281" t="s">
        <v>21</v>
      </c>
      <c r="N1281">
        <f t="shared" si="157"/>
        <v>5</v>
      </c>
      <c r="O1281" s="3" t="str">
        <f t="shared" si="152"/>
        <v>Feb</v>
      </c>
      <c r="P1281">
        <f t="shared" si="158"/>
        <v>2020</v>
      </c>
      <c r="Q1281" t="str">
        <f t="shared" si="159"/>
        <v>Wednesday</v>
      </c>
      <c r="R1281" t="str">
        <f t="shared" si="153"/>
        <v>Q1</v>
      </c>
    </row>
    <row r="1282" spans="1:18" x14ac:dyDescent="0.25">
      <c r="A1282">
        <v>1220</v>
      </c>
      <c r="B1282" s="1">
        <v>43866</v>
      </c>
      <c r="C1282" t="s">
        <v>56</v>
      </c>
      <c r="D1282">
        <v>8976789077</v>
      </c>
      <c r="E1282" t="s">
        <v>40</v>
      </c>
      <c r="F1282" t="s">
        <v>41</v>
      </c>
      <c r="G1282" s="2">
        <v>40</v>
      </c>
      <c r="H1282">
        <v>1</v>
      </c>
      <c r="I1282" s="2">
        <f t="shared" si="154"/>
        <v>40</v>
      </c>
      <c r="J1282" s="2">
        <f t="shared" si="155"/>
        <v>28</v>
      </c>
      <c r="K1282" s="2">
        <f t="shared" si="156"/>
        <v>12</v>
      </c>
      <c r="L1282" t="s">
        <v>20</v>
      </c>
      <c r="M1282" t="s">
        <v>21</v>
      </c>
      <c r="N1282">
        <f t="shared" si="157"/>
        <v>5</v>
      </c>
      <c r="O1282" s="3" t="str">
        <f t="shared" si="152"/>
        <v>Feb</v>
      </c>
      <c r="P1282">
        <f t="shared" si="158"/>
        <v>2020</v>
      </c>
      <c r="Q1282" t="str">
        <f t="shared" si="159"/>
        <v>Wednesday</v>
      </c>
      <c r="R1282" t="str">
        <f t="shared" si="153"/>
        <v>Q1</v>
      </c>
    </row>
    <row r="1283" spans="1:18" x14ac:dyDescent="0.25">
      <c r="A1283">
        <v>1221</v>
      </c>
      <c r="B1283" s="1">
        <v>43866</v>
      </c>
      <c r="C1283" t="s">
        <v>57</v>
      </c>
      <c r="D1283">
        <v>8976789065</v>
      </c>
      <c r="E1283" t="s">
        <v>43</v>
      </c>
      <c r="F1283" t="s">
        <v>19</v>
      </c>
      <c r="G1283" s="2">
        <v>67</v>
      </c>
      <c r="H1283">
        <v>1</v>
      </c>
      <c r="I1283" s="2">
        <f t="shared" si="154"/>
        <v>67</v>
      </c>
      <c r="J1283" s="2">
        <f t="shared" si="155"/>
        <v>46.900000000000006</v>
      </c>
      <c r="K1283" s="2">
        <f t="shared" si="156"/>
        <v>20.099999999999994</v>
      </c>
      <c r="L1283" t="s">
        <v>34</v>
      </c>
      <c r="M1283" t="s">
        <v>21</v>
      </c>
      <c r="N1283">
        <f t="shared" si="157"/>
        <v>5</v>
      </c>
      <c r="O1283" s="3" t="str">
        <f t="shared" ref="O1283:O1346" si="160">TEXT(B1283,"mmm")</f>
        <v>Feb</v>
      </c>
      <c r="P1283">
        <f t="shared" si="158"/>
        <v>2020</v>
      </c>
      <c r="Q1283" t="str">
        <f t="shared" si="159"/>
        <v>Wednesday</v>
      </c>
      <c r="R1283" t="str">
        <f t="shared" ref="R1283:R1346" si="161">IF(OR(O1283="Jan",O1283="Feb",O1283="Mar"),"Q1",(IF(OR(O1283="Apr",O1283="May",O1283="Jun"),"Q2",(IF(OR(O1283="Jul",O1283="Aug",O1283="Sep"),"Q3","Q4")))))</f>
        <v>Q1</v>
      </c>
    </row>
    <row r="1284" spans="1:18" x14ac:dyDescent="0.25">
      <c r="A1284">
        <v>1222</v>
      </c>
      <c r="B1284" s="1">
        <v>43866</v>
      </c>
      <c r="C1284" t="s">
        <v>57</v>
      </c>
      <c r="D1284">
        <v>8976789065</v>
      </c>
      <c r="E1284" t="s">
        <v>44</v>
      </c>
      <c r="F1284" t="s">
        <v>19</v>
      </c>
      <c r="G1284" s="2">
        <v>15</v>
      </c>
      <c r="H1284">
        <v>1</v>
      </c>
      <c r="I1284" s="2">
        <f t="shared" si="154"/>
        <v>15</v>
      </c>
      <c r="J1284" s="2">
        <f t="shared" si="155"/>
        <v>10.5</v>
      </c>
      <c r="K1284" s="2">
        <f t="shared" si="156"/>
        <v>4.5</v>
      </c>
      <c r="L1284" t="s">
        <v>52</v>
      </c>
      <c r="M1284" t="s">
        <v>21</v>
      </c>
      <c r="N1284">
        <f t="shared" si="157"/>
        <v>5</v>
      </c>
      <c r="O1284" s="3" t="str">
        <f t="shared" si="160"/>
        <v>Feb</v>
      </c>
      <c r="P1284">
        <f t="shared" si="158"/>
        <v>2020</v>
      </c>
      <c r="Q1284" t="str">
        <f t="shared" si="159"/>
        <v>Wednesday</v>
      </c>
      <c r="R1284" t="str">
        <f t="shared" si="161"/>
        <v>Q1</v>
      </c>
    </row>
    <row r="1285" spans="1:18" x14ac:dyDescent="0.25">
      <c r="A1285">
        <v>1223</v>
      </c>
      <c r="B1285" s="1">
        <v>43866</v>
      </c>
      <c r="C1285" t="s">
        <v>57</v>
      </c>
      <c r="D1285">
        <v>8976789065</v>
      </c>
      <c r="E1285" t="s">
        <v>45</v>
      </c>
      <c r="F1285" t="s">
        <v>38</v>
      </c>
      <c r="G1285" s="2">
        <v>262</v>
      </c>
      <c r="H1285">
        <v>1</v>
      </c>
      <c r="I1285" s="2">
        <f t="shared" si="154"/>
        <v>262</v>
      </c>
      <c r="J1285" s="2">
        <f t="shared" si="155"/>
        <v>183.4</v>
      </c>
      <c r="K1285" s="2">
        <f t="shared" si="156"/>
        <v>78.599999999999994</v>
      </c>
      <c r="L1285" t="s">
        <v>34</v>
      </c>
      <c r="M1285" t="s">
        <v>21</v>
      </c>
      <c r="N1285">
        <f t="shared" si="157"/>
        <v>5</v>
      </c>
      <c r="O1285" s="3" t="str">
        <f t="shared" si="160"/>
        <v>Feb</v>
      </c>
      <c r="P1285">
        <f t="shared" si="158"/>
        <v>2020</v>
      </c>
      <c r="Q1285" t="str">
        <f t="shared" si="159"/>
        <v>Wednesday</v>
      </c>
      <c r="R1285" t="str">
        <f t="shared" si="161"/>
        <v>Q1</v>
      </c>
    </row>
    <row r="1286" spans="1:18" x14ac:dyDescent="0.25">
      <c r="A1286">
        <v>1224</v>
      </c>
      <c r="B1286" s="1">
        <v>43866</v>
      </c>
      <c r="C1286" t="s">
        <v>57</v>
      </c>
      <c r="D1286">
        <v>8976789065</v>
      </c>
      <c r="E1286" t="s">
        <v>46</v>
      </c>
      <c r="F1286" t="s">
        <v>38</v>
      </c>
      <c r="G1286" s="2">
        <v>349</v>
      </c>
      <c r="H1286">
        <v>1</v>
      </c>
      <c r="I1286" s="2">
        <f t="shared" si="154"/>
        <v>349</v>
      </c>
      <c r="J1286" s="2">
        <f t="shared" si="155"/>
        <v>244.3</v>
      </c>
      <c r="K1286" s="2">
        <f t="shared" si="156"/>
        <v>104.69999999999999</v>
      </c>
      <c r="L1286" t="s">
        <v>52</v>
      </c>
      <c r="M1286" t="s">
        <v>21</v>
      </c>
      <c r="N1286">
        <f t="shared" si="157"/>
        <v>5</v>
      </c>
      <c r="O1286" s="3" t="str">
        <f t="shared" si="160"/>
        <v>Feb</v>
      </c>
      <c r="P1286">
        <f t="shared" si="158"/>
        <v>2020</v>
      </c>
      <c r="Q1286" t="str">
        <f t="shared" si="159"/>
        <v>Wednesday</v>
      </c>
      <c r="R1286" t="str">
        <f t="shared" si="161"/>
        <v>Q1</v>
      </c>
    </row>
    <row r="1287" spans="1:18" x14ac:dyDescent="0.25">
      <c r="A1287">
        <v>1225</v>
      </c>
      <c r="B1287" s="1">
        <v>43866</v>
      </c>
      <c r="C1287" t="s">
        <v>57</v>
      </c>
      <c r="D1287">
        <v>8976789065</v>
      </c>
      <c r="E1287" t="s">
        <v>47</v>
      </c>
      <c r="F1287" t="s">
        <v>38</v>
      </c>
      <c r="G1287" s="2">
        <v>537</v>
      </c>
      <c r="H1287">
        <v>1</v>
      </c>
      <c r="I1287" s="2">
        <f t="shared" si="154"/>
        <v>537</v>
      </c>
      <c r="J1287" s="2">
        <f t="shared" si="155"/>
        <v>375.9</v>
      </c>
      <c r="K1287" s="2">
        <f t="shared" si="156"/>
        <v>161.10000000000002</v>
      </c>
      <c r="L1287" t="s">
        <v>20</v>
      </c>
      <c r="M1287" t="s">
        <v>21</v>
      </c>
      <c r="N1287">
        <f t="shared" si="157"/>
        <v>5</v>
      </c>
      <c r="O1287" s="3" t="str">
        <f t="shared" si="160"/>
        <v>Feb</v>
      </c>
      <c r="P1287">
        <f t="shared" si="158"/>
        <v>2020</v>
      </c>
      <c r="Q1287" t="str">
        <f t="shared" si="159"/>
        <v>Wednesday</v>
      </c>
      <c r="R1287" t="str">
        <f t="shared" si="161"/>
        <v>Q1</v>
      </c>
    </row>
    <row r="1288" spans="1:18" x14ac:dyDescent="0.25">
      <c r="A1288">
        <v>1226</v>
      </c>
      <c r="B1288" s="1">
        <v>43866</v>
      </c>
      <c r="C1288" t="s">
        <v>57</v>
      </c>
      <c r="D1288">
        <v>8976789065</v>
      </c>
      <c r="E1288" t="s">
        <v>55</v>
      </c>
      <c r="F1288" t="s">
        <v>38</v>
      </c>
      <c r="G1288" s="2">
        <v>584</v>
      </c>
      <c r="H1288">
        <v>1</v>
      </c>
      <c r="I1288" s="2">
        <f t="shared" si="154"/>
        <v>584</v>
      </c>
      <c r="J1288" s="2">
        <f t="shared" si="155"/>
        <v>408.8</v>
      </c>
      <c r="K1288" s="2">
        <f t="shared" si="156"/>
        <v>175.2</v>
      </c>
      <c r="L1288" t="s">
        <v>20</v>
      </c>
      <c r="M1288" t="s">
        <v>21</v>
      </c>
      <c r="N1288">
        <f t="shared" si="157"/>
        <v>5</v>
      </c>
      <c r="O1288" s="3" t="str">
        <f t="shared" si="160"/>
        <v>Feb</v>
      </c>
      <c r="P1288">
        <f t="shared" si="158"/>
        <v>2020</v>
      </c>
      <c r="Q1288" t="str">
        <f t="shared" si="159"/>
        <v>Wednesday</v>
      </c>
      <c r="R1288" t="str">
        <f t="shared" si="161"/>
        <v>Q1</v>
      </c>
    </row>
    <row r="1289" spans="1:18" x14ac:dyDescent="0.25">
      <c r="A1289">
        <v>1227</v>
      </c>
      <c r="B1289" s="1">
        <v>43866</v>
      </c>
      <c r="C1289" t="s">
        <v>36</v>
      </c>
      <c r="D1289">
        <v>9876548767</v>
      </c>
      <c r="E1289" t="s">
        <v>37</v>
      </c>
      <c r="F1289" t="s">
        <v>38</v>
      </c>
      <c r="G1289" s="2">
        <v>45</v>
      </c>
      <c r="H1289">
        <v>3</v>
      </c>
      <c r="I1289" s="2">
        <f t="shared" si="154"/>
        <v>135</v>
      </c>
      <c r="J1289" s="2">
        <f t="shared" si="155"/>
        <v>94.5</v>
      </c>
      <c r="K1289" s="2">
        <f t="shared" si="156"/>
        <v>40.5</v>
      </c>
      <c r="L1289" t="s">
        <v>34</v>
      </c>
      <c r="M1289" t="s">
        <v>21</v>
      </c>
      <c r="N1289">
        <f t="shared" si="157"/>
        <v>5</v>
      </c>
      <c r="O1289" s="3" t="str">
        <f t="shared" si="160"/>
        <v>Feb</v>
      </c>
      <c r="P1289">
        <f t="shared" si="158"/>
        <v>2020</v>
      </c>
      <c r="Q1289" t="str">
        <f t="shared" si="159"/>
        <v>Wednesday</v>
      </c>
      <c r="R1289" t="str">
        <f t="shared" si="161"/>
        <v>Q1</v>
      </c>
    </row>
    <row r="1290" spans="1:18" x14ac:dyDescent="0.25">
      <c r="A1290">
        <v>1228</v>
      </c>
      <c r="B1290" s="1">
        <v>43866</v>
      </c>
      <c r="C1290" t="s">
        <v>36</v>
      </c>
      <c r="D1290">
        <v>9876548767</v>
      </c>
      <c r="E1290" t="s">
        <v>39</v>
      </c>
      <c r="F1290" t="s">
        <v>38</v>
      </c>
      <c r="G1290" s="2">
        <v>55</v>
      </c>
      <c r="H1290">
        <v>6</v>
      </c>
      <c r="I1290" s="2">
        <f t="shared" si="154"/>
        <v>330</v>
      </c>
      <c r="J1290" s="2">
        <f t="shared" si="155"/>
        <v>231</v>
      </c>
      <c r="K1290" s="2">
        <f t="shared" si="156"/>
        <v>99</v>
      </c>
      <c r="L1290" t="s">
        <v>34</v>
      </c>
      <c r="M1290" t="s">
        <v>21</v>
      </c>
      <c r="N1290">
        <f t="shared" si="157"/>
        <v>5</v>
      </c>
      <c r="O1290" s="3" t="str">
        <f t="shared" si="160"/>
        <v>Feb</v>
      </c>
      <c r="P1290">
        <f t="shared" si="158"/>
        <v>2020</v>
      </c>
      <c r="Q1290" t="str">
        <f t="shared" si="159"/>
        <v>Wednesday</v>
      </c>
      <c r="R1290" t="str">
        <f t="shared" si="161"/>
        <v>Q1</v>
      </c>
    </row>
    <row r="1291" spans="1:18" x14ac:dyDescent="0.25">
      <c r="A1291">
        <v>1236</v>
      </c>
      <c r="B1291" s="1">
        <v>43866</v>
      </c>
      <c r="C1291" t="s">
        <v>36</v>
      </c>
      <c r="D1291">
        <v>9876548767</v>
      </c>
      <c r="E1291" t="s">
        <v>37</v>
      </c>
      <c r="F1291" t="s">
        <v>38</v>
      </c>
      <c r="G1291" s="2">
        <v>45</v>
      </c>
      <c r="H1291">
        <v>3</v>
      </c>
      <c r="I1291" s="2">
        <f t="shared" si="154"/>
        <v>135</v>
      </c>
      <c r="J1291" s="2">
        <f t="shared" si="155"/>
        <v>94.5</v>
      </c>
      <c r="K1291" s="2">
        <f t="shared" si="156"/>
        <v>40.5</v>
      </c>
      <c r="L1291" t="s">
        <v>25</v>
      </c>
      <c r="M1291" t="s">
        <v>21</v>
      </c>
      <c r="N1291">
        <f t="shared" si="157"/>
        <v>5</v>
      </c>
      <c r="O1291" s="3" t="str">
        <f t="shared" si="160"/>
        <v>Feb</v>
      </c>
      <c r="P1291">
        <f t="shared" si="158"/>
        <v>2020</v>
      </c>
      <c r="Q1291" t="str">
        <f t="shared" si="159"/>
        <v>Wednesday</v>
      </c>
      <c r="R1291" t="str">
        <f t="shared" si="161"/>
        <v>Q1</v>
      </c>
    </row>
    <row r="1292" spans="1:18" x14ac:dyDescent="0.25">
      <c r="A1292">
        <v>1237</v>
      </c>
      <c r="B1292" s="1">
        <v>43866</v>
      </c>
      <c r="C1292" t="s">
        <v>36</v>
      </c>
      <c r="D1292">
        <v>9876548767</v>
      </c>
      <c r="E1292" t="s">
        <v>39</v>
      </c>
      <c r="F1292" t="s">
        <v>38</v>
      </c>
      <c r="G1292" s="2">
        <v>55</v>
      </c>
      <c r="H1292">
        <v>6</v>
      </c>
      <c r="I1292" s="2">
        <f t="shared" si="154"/>
        <v>330</v>
      </c>
      <c r="J1292" s="2">
        <f t="shared" si="155"/>
        <v>231</v>
      </c>
      <c r="K1292" s="2">
        <f t="shared" si="156"/>
        <v>99</v>
      </c>
      <c r="L1292" t="s">
        <v>20</v>
      </c>
      <c r="M1292" t="s">
        <v>21</v>
      </c>
      <c r="N1292">
        <f t="shared" si="157"/>
        <v>5</v>
      </c>
      <c r="O1292" s="3" t="str">
        <f t="shared" si="160"/>
        <v>Feb</v>
      </c>
      <c r="P1292">
        <f t="shared" si="158"/>
        <v>2020</v>
      </c>
      <c r="Q1292" t="str">
        <f t="shared" si="159"/>
        <v>Wednesday</v>
      </c>
      <c r="R1292" t="str">
        <f t="shared" si="161"/>
        <v>Q1</v>
      </c>
    </row>
    <row r="1293" spans="1:18" x14ac:dyDescent="0.25">
      <c r="A1293">
        <v>1239</v>
      </c>
      <c r="B1293" s="1">
        <v>43866</v>
      </c>
      <c r="C1293" t="s">
        <v>36</v>
      </c>
      <c r="D1293">
        <v>9876548767</v>
      </c>
      <c r="E1293" t="s">
        <v>37</v>
      </c>
      <c r="F1293" t="s">
        <v>38</v>
      </c>
      <c r="G1293" s="2">
        <v>45</v>
      </c>
      <c r="H1293">
        <v>3</v>
      </c>
      <c r="I1293" s="2">
        <f t="shared" si="154"/>
        <v>135</v>
      </c>
      <c r="J1293" s="2">
        <f t="shared" si="155"/>
        <v>94.5</v>
      </c>
      <c r="K1293" s="2">
        <f t="shared" si="156"/>
        <v>40.5</v>
      </c>
      <c r="L1293" t="s">
        <v>52</v>
      </c>
      <c r="M1293" t="s">
        <v>21</v>
      </c>
      <c r="N1293">
        <f t="shared" si="157"/>
        <v>5</v>
      </c>
      <c r="O1293" s="3" t="str">
        <f t="shared" si="160"/>
        <v>Feb</v>
      </c>
      <c r="P1293">
        <f t="shared" si="158"/>
        <v>2020</v>
      </c>
      <c r="Q1293" t="str">
        <f t="shared" si="159"/>
        <v>Wednesday</v>
      </c>
      <c r="R1293" t="str">
        <f t="shared" si="161"/>
        <v>Q1</v>
      </c>
    </row>
    <row r="1294" spans="1:18" x14ac:dyDescent="0.25">
      <c r="A1294">
        <v>1240</v>
      </c>
      <c r="B1294" s="1">
        <v>43866</v>
      </c>
      <c r="C1294" t="s">
        <v>36</v>
      </c>
      <c r="D1294">
        <v>9876548767</v>
      </c>
      <c r="E1294" t="s">
        <v>39</v>
      </c>
      <c r="F1294" t="s">
        <v>38</v>
      </c>
      <c r="G1294" s="2">
        <v>55</v>
      </c>
      <c r="H1294">
        <v>6</v>
      </c>
      <c r="I1294" s="2">
        <f t="shared" si="154"/>
        <v>330</v>
      </c>
      <c r="J1294" s="2">
        <f t="shared" si="155"/>
        <v>231</v>
      </c>
      <c r="K1294" s="2">
        <f t="shared" si="156"/>
        <v>99</v>
      </c>
      <c r="L1294" t="s">
        <v>52</v>
      </c>
      <c r="M1294" t="s">
        <v>21</v>
      </c>
      <c r="N1294">
        <f t="shared" si="157"/>
        <v>5</v>
      </c>
      <c r="O1294" s="3" t="str">
        <f t="shared" si="160"/>
        <v>Feb</v>
      </c>
      <c r="P1294">
        <f t="shared" si="158"/>
        <v>2020</v>
      </c>
      <c r="Q1294" t="str">
        <f t="shared" si="159"/>
        <v>Wednesday</v>
      </c>
      <c r="R1294" t="str">
        <f t="shared" si="161"/>
        <v>Q1</v>
      </c>
    </row>
    <row r="1295" spans="1:18" x14ac:dyDescent="0.25">
      <c r="A1295">
        <v>1229</v>
      </c>
      <c r="B1295" s="1">
        <v>43866</v>
      </c>
      <c r="C1295" t="s">
        <v>56</v>
      </c>
      <c r="D1295">
        <v>8976789077</v>
      </c>
      <c r="E1295" t="s">
        <v>40</v>
      </c>
      <c r="F1295" t="s">
        <v>41</v>
      </c>
      <c r="G1295" s="2">
        <v>40</v>
      </c>
      <c r="H1295">
        <v>1</v>
      </c>
      <c r="I1295" s="2">
        <f t="shared" si="154"/>
        <v>40</v>
      </c>
      <c r="J1295" s="2">
        <f t="shared" si="155"/>
        <v>28</v>
      </c>
      <c r="K1295" s="2">
        <f t="shared" si="156"/>
        <v>12</v>
      </c>
      <c r="L1295" t="s">
        <v>25</v>
      </c>
      <c r="M1295" t="s">
        <v>21</v>
      </c>
      <c r="N1295">
        <f t="shared" si="157"/>
        <v>5</v>
      </c>
      <c r="O1295" s="3" t="str">
        <f t="shared" si="160"/>
        <v>Feb</v>
      </c>
      <c r="P1295">
        <f t="shared" si="158"/>
        <v>2020</v>
      </c>
      <c r="Q1295" t="str">
        <f t="shared" si="159"/>
        <v>Wednesday</v>
      </c>
      <c r="R1295" t="str">
        <f t="shared" si="161"/>
        <v>Q1</v>
      </c>
    </row>
    <row r="1296" spans="1:18" x14ac:dyDescent="0.25">
      <c r="A1296">
        <v>1230</v>
      </c>
      <c r="B1296" s="1">
        <v>43866</v>
      </c>
      <c r="C1296" t="s">
        <v>56</v>
      </c>
      <c r="D1296">
        <v>8976789077</v>
      </c>
      <c r="E1296" t="s">
        <v>43</v>
      </c>
      <c r="F1296" t="s">
        <v>19</v>
      </c>
      <c r="G1296" s="2">
        <v>67</v>
      </c>
      <c r="H1296">
        <v>1</v>
      </c>
      <c r="I1296" s="2">
        <f t="shared" si="154"/>
        <v>67</v>
      </c>
      <c r="J1296" s="2">
        <f t="shared" si="155"/>
        <v>46.900000000000006</v>
      </c>
      <c r="K1296" s="2">
        <f t="shared" si="156"/>
        <v>20.099999999999994</v>
      </c>
      <c r="L1296" t="s">
        <v>20</v>
      </c>
      <c r="M1296" t="s">
        <v>21</v>
      </c>
      <c r="N1296">
        <f t="shared" si="157"/>
        <v>5</v>
      </c>
      <c r="O1296" s="3" t="str">
        <f t="shared" si="160"/>
        <v>Feb</v>
      </c>
      <c r="P1296">
        <f t="shared" si="158"/>
        <v>2020</v>
      </c>
      <c r="Q1296" t="str">
        <f t="shared" si="159"/>
        <v>Wednesday</v>
      </c>
      <c r="R1296" t="str">
        <f t="shared" si="161"/>
        <v>Q1</v>
      </c>
    </row>
    <row r="1297" spans="1:18" x14ac:dyDescent="0.25">
      <c r="A1297">
        <v>1231</v>
      </c>
      <c r="B1297" s="1">
        <v>43866</v>
      </c>
      <c r="C1297" t="s">
        <v>56</v>
      </c>
      <c r="D1297">
        <v>8976789077</v>
      </c>
      <c r="E1297" t="s">
        <v>44</v>
      </c>
      <c r="F1297" t="s">
        <v>19</v>
      </c>
      <c r="G1297" s="2">
        <v>15</v>
      </c>
      <c r="H1297">
        <v>1</v>
      </c>
      <c r="I1297" s="2">
        <f t="shared" si="154"/>
        <v>15</v>
      </c>
      <c r="J1297" s="2">
        <f t="shared" si="155"/>
        <v>10.5</v>
      </c>
      <c r="K1297" s="2">
        <f t="shared" si="156"/>
        <v>4.5</v>
      </c>
      <c r="L1297" t="s">
        <v>25</v>
      </c>
      <c r="M1297" t="s">
        <v>21</v>
      </c>
      <c r="N1297">
        <f t="shared" si="157"/>
        <v>5</v>
      </c>
      <c r="O1297" s="3" t="str">
        <f t="shared" si="160"/>
        <v>Feb</v>
      </c>
      <c r="P1297">
        <f t="shared" si="158"/>
        <v>2020</v>
      </c>
      <c r="Q1297" t="str">
        <f t="shared" si="159"/>
        <v>Wednesday</v>
      </c>
      <c r="R1297" t="str">
        <f t="shared" si="161"/>
        <v>Q1</v>
      </c>
    </row>
    <row r="1298" spans="1:18" x14ac:dyDescent="0.25">
      <c r="A1298">
        <v>1232</v>
      </c>
      <c r="B1298" s="1">
        <v>43866</v>
      </c>
      <c r="C1298" t="s">
        <v>56</v>
      </c>
      <c r="D1298">
        <v>8976789077</v>
      </c>
      <c r="E1298" t="s">
        <v>45</v>
      </c>
      <c r="F1298" t="s">
        <v>38</v>
      </c>
      <c r="G1298" s="2">
        <v>262</v>
      </c>
      <c r="H1298">
        <v>1</v>
      </c>
      <c r="I1298" s="2">
        <f t="shared" si="154"/>
        <v>262</v>
      </c>
      <c r="J1298" s="2">
        <f t="shared" si="155"/>
        <v>183.4</v>
      </c>
      <c r="K1298" s="2">
        <f t="shared" si="156"/>
        <v>78.599999999999994</v>
      </c>
      <c r="L1298" t="s">
        <v>25</v>
      </c>
      <c r="M1298" t="s">
        <v>21</v>
      </c>
      <c r="N1298">
        <f t="shared" si="157"/>
        <v>5</v>
      </c>
      <c r="O1298" s="3" t="str">
        <f t="shared" si="160"/>
        <v>Feb</v>
      </c>
      <c r="P1298">
        <f t="shared" si="158"/>
        <v>2020</v>
      </c>
      <c r="Q1298" t="str">
        <f t="shared" si="159"/>
        <v>Wednesday</v>
      </c>
      <c r="R1298" t="str">
        <f t="shared" si="161"/>
        <v>Q1</v>
      </c>
    </row>
    <row r="1299" spans="1:18" x14ac:dyDescent="0.25">
      <c r="A1299">
        <v>1233</v>
      </c>
      <c r="B1299" s="1">
        <v>43866</v>
      </c>
      <c r="C1299" t="s">
        <v>56</v>
      </c>
      <c r="D1299">
        <v>8976789077</v>
      </c>
      <c r="E1299" t="s">
        <v>46</v>
      </c>
      <c r="F1299" t="s">
        <v>38</v>
      </c>
      <c r="G1299" s="2">
        <v>349</v>
      </c>
      <c r="H1299">
        <v>1</v>
      </c>
      <c r="I1299" s="2">
        <f t="shared" si="154"/>
        <v>349</v>
      </c>
      <c r="J1299" s="2">
        <f t="shared" si="155"/>
        <v>244.3</v>
      </c>
      <c r="K1299" s="2">
        <f t="shared" si="156"/>
        <v>104.69999999999999</v>
      </c>
      <c r="L1299" t="s">
        <v>52</v>
      </c>
      <c r="M1299" t="s">
        <v>21</v>
      </c>
      <c r="N1299">
        <f t="shared" si="157"/>
        <v>5</v>
      </c>
      <c r="O1299" s="3" t="str">
        <f t="shared" si="160"/>
        <v>Feb</v>
      </c>
      <c r="P1299">
        <f t="shared" si="158"/>
        <v>2020</v>
      </c>
      <c r="Q1299" t="str">
        <f t="shared" si="159"/>
        <v>Wednesday</v>
      </c>
      <c r="R1299" t="str">
        <f t="shared" si="161"/>
        <v>Q1</v>
      </c>
    </row>
    <row r="1300" spans="1:18" x14ac:dyDescent="0.25">
      <c r="A1300">
        <v>1234</v>
      </c>
      <c r="B1300" s="1">
        <v>43866</v>
      </c>
      <c r="C1300" t="s">
        <v>56</v>
      </c>
      <c r="D1300">
        <v>8976789077</v>
      </c>
      <c r="E1300" t="s">
        <v>47</v>
      </c>
      <c r="F1300" t="s">
        <v>38</v>
      </c>
      <c r="G1300" s="2">
        <v>537</v>
      </c>
      <c r="H1300">
        <v>1</v>
      </c>
      <c r="I1300" s="2">
        <f t="shared" si="154"/>
        <v>537</v>
      </c>
      <c r="J1300" s="2">
        <f t="shared" si="155"/>
        <v>375.9</v>
      </c>
      <c r="K1300" s="2">
        <f t="shared" si="156"/>
        <v>161.10000000000002</v>
      </c>
      <c r="L1300" t="s">
        <v>34</v>
      </c>
      <c r="M1300" t="s">
        <v>21</v>
      </c>
      <c r="N1300">
        <f t="shared" si="157"/>
        <v>5</v>
      </c>
      <c r="O1300" s="3" t="str">
        <f t="shared" si="160"/>
        <v>Feb</v>
      </c>
      <c r="P1300">
        <f t="shared" si="158"/>
        <v>2020</v>
      </c>
      <c r="Q1300" t="str">
        <f t="shared" si="159"/>
        <v>Wednesday</v>
      </c>
      <c r="R1300" t="str">
        <f t="shared" si="161"/>
        <v>Q1</v>
      </c>
    </row>
    <row r="1301" spans="1:18" x14ac:dyDescent="0.25">
      <c r="A1301">
        <v>1235</v>
      </c>
      <c r="B1301" s="1">
        <v>43866</v>
      </c>
      <c r="C1301" t="s">
        <v>56</v>
      </c>
      <c r="D1301">
        <v>8976789077</v>
      </c>
      <c r="E1301" t="s">
        <v>55</v>
      </c>
      <c r="F1301" t="s">
        <v>38</v>
      </c>
      <c r="G1301" s="2">
        <v>584</v>
      </c>
      <c r="H1301">
        <v>1</v>
      </c>
      <c r="I1301" s="2">
        <f t="shared" si="154"/>
        <v>584</v>
      </c>
      <c r="J1301" s="2">
        <f t="shared" si="155"/>
        <v>408.8</v>
      </c>
      <c r="K1301" s="2">
        <f t="shared" si="156"/>
        <v>175.2</v>
      </c>
      <c r="L1301" t="s">
        <v>52</v>
      </c>
      <c r="M1301" t="s">
        <v>21</v>
      </c>
      <c r="N1301">
        <f t="shared" si="157"/>
        <v>5</v>
      </c>
      <c r="O1301" s="3" t="str">
        <f t="shared" si="160"/>
        <v>Feb</v>
      </c>
      <c r="P1301">
        <f t="shared" si="158"/>
        <v>2020</v>
      </c>
      <c r="Q1301" t="str">
        <f t="shared" si="159"/>
        <v>Wednesday</v>
      </c>
      <c r="R1301" t="str">
        <f t="shared" si="161"/>
        <v>Q1</v>
      </c>
    </row>
    <row r="1302" spans="1:18" x14ac:dyDescent="0.25">
      <c r="A1302">
        <v>1238</v>
      </c>
      <c r="B1302" s="1">
        <v>43866</v>
      </c>
      <c r="C1302" t="s">
        <v>56</v>
      </c>
      <c r="D1302">
        <v>8976789077</v>
      </c>
      <c r="E1302" t="s">
        <v>55</v>
      </c>
      <c r="F1302" t="s">
        <v>38</v>
      </c>
      <c r="G1302" s="2">
        <v>584</v>
      </c>
      <c r="H1302">
        <v>1</v>
      </c>
      <c r="I1302" s="2">
        <f t="shared" si="154"/>
        <v>584</v>
      </c>
      <c r="J1302" s="2">
        <f t="shared" si="155"/>
        <v>408.8</v>
      </c>
      <c r="K1302" s="2">
        <f t="shared" si="156"/>
        <v>175.2</v>
      </c>
      <c r="L1302" t="s">
        <v>52</v>
      </c>
      <c r="M1302" t="s">
        <v>21</v>
      </c>
      <c r="N1302">
        <f t="shared" si="157"/>
        <v>5</v>
      </c>
      <c r="O1302" s="3" t="str">
        <f t="shared" si="160"/>
        <v>Feb</v>
      </c>
      <c r="P1302">
        <f t="shared" si="158"/>
        <v>2020</v>
      </c>
      <c r="Q1302" t="str">
        <f t="shared" si="159"/>
        <v>Wednesday</v>
      </c>
      <c r="R1302" t="str">
        <f t="shared" si="161"/>
        <v>Q1</v>
      </c>
    </row>
    <row r="1303" spans="1:18" x14ac:dyDescent="0.25">
      <c r="A1303">
        <v>1241</v>
      </c>
      <c r="B1303" s="1">
        <v>43866</v>
      </c>
      <c r="C1303" t="s">
        <v>56</v>
      </c>
      <c r="D1303">
        <v>8976789077</v>
      </c>
      <c r="E1303" t="s">
        <v>40</v>
      </c>
      <c r="F1303" t="s">
        <v>41</v>
      </c>
      <c r="G1303" s="2">
        <v>40</v>
      </c>
      <c r="H1303">
        <v>1</v>
      </c>
      <c r="I1303" s="2">
        <f t="shared" si="154"/>
        <v>40</v>
      </c>
      <c r="J1303" s="2">
        <f t="shared" si="155"/>
        <v>28</v>
      </c>
      <c r="K1303" s="2">
        <f t="shared" si="156"/>
        <v>12</v>
      </c>
      <c r="L1303" t="s">
        <v>52</v>
      </c>
      <c r="M1303" t="s">
        <v>21</v>
      </c>
      <c r="N1303">
        <f t="shared" si="157"/>
        <v>5</v>
      </c>
      <c r="O1303" s="3" t="str">
        <f t="shared" si="160"/>
        <v>Feb</v>
      </c>
      <c r="P1303">
        <f t="shared" si="158"/>
        <v>2020</v>
      </c>
      <c r="Q1303" t="str">
        <f t="shared" si="159"/>
        <v>Wednesday</v>
      </c>
      <c r="R1303" t="str">
        <f t="shared" si="161"/>
        <v>Q1</v>
      </c>
    </row>
    <row r="1304" spans="1:18" x14ac:dyDescent="0.25">
      <c r="A1304">
        <v>1242</v>
      </c>
      <c r="B1304" s="1">
        <v>43866</v>
      </c>
      <c r="C1304" t="s">
        <v>56</v>
      </c>
      <c r="D1304">
        <v>8976789077</v>
      </c>
      <c r="E1304" t="s">
        <v>43</v>
      </c>
      <c r="F1304" t="s">
        <v>19</v>
      </c>
      <c r="G1304" s="2">
        <v>67</v>
      </c>
      <c r="H1304">
        <v>1</v>
      </c>
      <c r="I1304" s="2">
        <f t="shared" si="154"/>
        <v>67</v>
      </c>
      <c r="J1304" s="2">
        <f t="shared" si="155"/>
        <v>46.900000000000006</v>
      </c>
      <c r="K1304" s="2">
        <f t="shared" si="156"/>
        <v>20.099999999999994</v>
      </c>
      <c r="L1304" t="s">
        <v>20</v>
      </c>
      <c r="M1304" t="s">
        <v>21</v>
      </c>
      <c r="N1304">
        <f t="shared" si="157"/>
        <v>5</v>
      </c>
      <c r="O1304" s="3" t="str">
        <f t="shared" si="160"/>
        <v>Feb</v>
      </c>
      <c r="P1304">
        <f t="shared" si="158"/>
        <v>2020</v>
      </c>
      <c r="Q1304" t="str">
        <f t="shared" si="159"/>
        <v>Wednesday</v>
      </c>
      <c r="R1304" t="str">
        <f t="shared" si="161"/>
        <v>Q1</v>
      </c>
    </row>
    <row r="1305" spans="1:18" x14ac:dyDescent="0.25">
      <c r="A1305">
        <v>1243</v>
      </c>
      <c r="B1305" s="1">
        <v>43866</v>
      </c>
      <c r="C1305" t="s">
        <v>56</v>
      </c>
      <c r="D1305">
        <v>8976789077</v>
      </c>
      <c r="E1305" t="s">
        <v>44</v>
      </c>
      <c r="F1305" t="s">
        <v>19</v>
      </c>
      <c r="G1305" s="2">
        <v>15</v>
      </c>
      <c r="H1305">
        <v>1</v>
      </c>
      <c r="I1305" s="2">
        <f t="shared" si="154"/>
        <v>15</v>
      </c>
      <c r="J1305" s="2">
        <f t="shared" si="155"/>
        <v>10.5</v>
      </c>
      <c r="K1305" s="2">
        <f t="shared" si="156"/>
        <v>4.5</v>
      </c>
      <c r="L1305" t="s">
        <v>52</v>
      </c>
      <c r="M1305" t="s">
        <v>21</v>
      </c>
      <c r="N1305">
        <f t="shared" si="157"/>
        <v>5</v>
      </c>
      <c r="O1305" s="3" t="str">
        <f t="shared" si="160"/>
        <v>Feb</v>
      </c>
      <c r="P1305">
        <f t="shared" si="158"/>
        <v>2020</v>
      </c>
      <c r="Q1305" t="str">
        <f t="shared" si="159"/>
        <v>Wednesday</v>
      </c>
      <c r="R1305" t="str">
        <f t="shared" si="161"/>
        <v>Q1</v>
      </c>
    </row>
    <row r="1306" spans="1:18" x14ac:dyDescent="0.25">
      <c r="A1306">
        <v>1244</v>
      </c>
      <c r="B1306" s="1">
        <v>43866</v>
      </c>
      <c r="C1306" t="s">
        <v>56</v>
      </c>
      <c r="D1306">
        <v>8976789077</v>
      </c>
      <c r="E1306" t="s">
        <v>45</v>
      </c>
      <c r="F1306" t="s">
        <v>38</v>
      </c>
      <c r="G1306" s="2">
        <v>262</v>
      </c>
      <c r="H1306">
        <v>1</v>
      </c>
      <c r="I1306" s="2">
        <f t="shared" si="154"/>
        <v>262</v>
      </c>
      <c r="J1306" s="2">
        <f t="shared" si="155"/>
        <v>183.4</v>
      </c>
      <c r="K1306" s="2">
        <f t="shared" si="156"/>
        <v>78.599999999999994</v>
      </c>
      <c r="L1306" t="s">
        <v>34</v>
      </c>
      <c r="M1306" t="s">
        <v>21</v>
      </c>
      <c r="N1306">
        <f t="shared" si="157"/>
        <v>5</v>
      </c>
      <c r="O1306" s="3" t="str">
        <f t="shared" si="160"/>
        <v>Feb</v>
      </c>
      <c r="P1306">
        <f t="shared" si="158"/>
        <v>2020</v>
      </c>
      <c r="Q1306" t="str">
        <f t="shared" si="159"/>
        <v>Wednesday</v>
      </c>
      <c r="R1306" t="str">
        <f t="shared" si="161"/>
        <v>Q1</v>
      </c>
    </row>
    <row r="1307" spans="1:18" x14ac:dyDescent="0.25">
      <c r="A1307">
        <v>1245</v>
      </c>
      <c r="B1307" s="1">
        <v>43866</v>
      </c>
      <c r="C1307" t="s">
        <v>56</v>
      </c>
      <c r="D1307">
        <v>8976789077</v>
      </c>
      <c r="E1307" t="s">
        <v>46</v>
      </c>
      <c r="F1307" t="s">
        <v>38</v>
      </c>
      <c r="G1307" s="2">
        <v>349</v>
      </c>
      <c r="H1307">
        <v>1</v>
      </c>
      <c r="I1307" s="2">
        <f t="shared" si="154"/>
        <v>349</v>
      </c>
      <c r="J1307" s="2">
        <f t="shared" si="155"/>
        <v>244.3</v>
      </c>
      <c r="K1307" s="2">
        <f t="shared" si="156"/>
        <v>104.69999999999999</v>
      </c>
      <c r="L1307" t="s">
        <v>52</v>
      </c>
      <c r="M1307" t="s">
        <v>21</v>
      </c>
      <c r="N1307">
        <f t="shared" si="157"/>
        <v>5</v>
      </c>
      <c r="O1307" s="3" t="str">
        <f t="shared" si="160"/>
        <v>Feb</v>
      </c>
      <c r="P1307">
        <f t="shared" si="158"/>
        <v>2020</v>
      </c>
      <c r="Q1307" t="str">
        <f t="shared" si="159"/>
        <v>Wednesday</v>
      </c>
      <c r="R1307" t="str">
        <f t="shared" si="161"/>
        <v>Q1</v>
      </c>
    </row>
    <row r="1308" spans="1:18" x14ac:dyDescent="0.25">
      <c r="A1308">
        <v>1246</v>
      </c>
      <c r="B1308" s="1">
        <v>43866</v>
      </c>
      <c r="C1308" t="s">
        <v>56</v>
      </c>
      <c r="D1308">
        <v>8976789077</v>
      </c>
      <c r="E1308" t="s">
        <v>47</v>
      </c>
      <c r="F1308" t="s">
        <v>38</v>
      </c>
      <c r="G1308" s="2">
        <v>537</v>
      </c>
      <c r="H1308">
        <v>1</v>
      </c>
      <c r="I1308" s="2">
        <f t="shared" si="154"/>
        <v>537</v>
      </c>
      <c r="J1308" s="2">
        <f t="shared" si="155"/>
        <v>375.9</v>
      </c>
      <c r="K1308" s="2">
        <f t="shared" si="156"/>
        <v>161.10000000000002</v>
      </c>
      <c r="L1308" t="s">
        <v>52</v>
      </c>
      <c r="M1308" t="s">
        <v>21</v>
      </c>
      <c r="N1308">
        <f t="shared" si="157"/>
        <v>5</v>
      </c>
      <c r="O1308" s="3" t="str">
        <f t="shared" si="160"/>
        <v>Feb</v>
      </c>
      <c r="P1308">
        <f t="shared" si="158"/>
        <v>2020</v>
      </c>
      <c r="Q1308" t="str">
        <f t="shared" si="159"/>
        <v>Wednesday</v>
      </c>
      <c r="R1308" t="str">
        <f t="shared" si="161"/>
        <v>Q1</v>
      </c>
    </row>
    <row r="1309" spans="1:18" x14ac:dyDescent="0.25">
      <c r="A1309">
        <v>1247</v>
      </c>
      <c r="B1309" s="1">
        <v>43866</v>
      </c>
      <c r="C1309" t="s">
        <v>56</v>
      </c>
      <c r="D1309">
        <v>8976789077</v>
      </c>
      <c r="E1309" t="s">
        <v>55</v>
      </c>
      <c r="F1309" t="s">
        <v>38</v>
      </c>
      <c r="G1309" s="2">
        <v>584</v>
      </c>
      <c r="H1309">
        <v>1</v>
      </c>
      <c r="I1309" s="2">
        <f t="shared" si="154"/>
        <v>584</v>
      </c>
      <c r="J1309" s="2">
        <f t="shared" si="155"/>
        <v>408.8</v>
      </c>
      <c r="K1309" s="2">
        <f t="shared" si="156"/>
        <v>175.2</v>
      </c>
      <c r="L1309" t="s">
        <v>34</v>
      </c>
      <c r="M1309" t="s">
        <v>21</v>
      </c>
      <c r="N1309">
        <f t="shared" si="157"/>
        <v>5</v>
      </c>
      <c r="O1309" s="3" t="str">
        <f t="shared" si="160"/>
        <v>Feb</v>
      </c>
      <c r="P1309">
        <f t="shared" si="158"/>
        <v>2020</v>
      </c>
      <c r="Q1309" t="str">
        <f t="shared" si="159"/>
        <v>Wednesday</v>
      </c>
      <c r="R1309" t="str">
        <f t="shared" si="161"/>
        <v>Q1</v>
      </c>
    </row>
    <row r="1310" spans="1:18" x14ac:dyDescent="0.25">
      <c r="A1310">
        <v>1248</v>
      </c>
      <c r="B1310" s="1">
        <v>43866</v>
      </c>
      <c r="C1310" t="s">
        <v>36</v>
      </c>
      <c r="D1310">
        <v>9876548767</v>
      </c>
      <c r="E1310" t="s">
        <v>37</v>
      </c>
      <c r="F1310" t="s">
        <v>38</v>
      </c>
      <c r="G1310" s="2">
        <v>45</v>
      </c>
      <c r="H1310">
        <v>3</v>
      </c>
      <c r="I1310" s="2">
        <f t="shared" si="154"/>
        <v>135</v>
      </c>
      <c r="J1310" s="2">
        <f t="shared" si="155"/>
        <v>94.5</v>
      </c>
      <c r="K1310" s="2">
        <f t="shared" si="156"/>
        <v>40.5</v>
      </c>
      <c r="L1310" t="s">
        <v>34</v>
      </c>
      <c r="M1310" t="s">
        <v>21</v>
      </c>
      <c r="N1310">
        <f t="shared" si="157"/>
        <v>5</v>
      </c>
      <c r="O1310" s="3" t="str">
        <f t="shared" si="160"/>
        <v>Feb</v>
      </c>
      <c r="P1310">
        <f t="shared" si="158"/>
        <v>2020</v>
      </c>
      <c r="Q1310" t="str">
        <f t="shared" si="159"/>
        <v>Wednesday</v>
      </c>
      <c r="R1310" t="str">
        <f t="shared" si="161"/>
        <v>Q1</v>
      </c>
    </row>
    <row r="1311" spans="1:18" x14ac:dyDescent="0.25">
      <c r="A1311">
        <v>1249</v>
      </c>
      <c r="B1311" s="1">
        <v>43866</v>
      </c>
      <c r="C1311" t="s">
        <v>36</v>
      </c>
      <c r="D1311">
        <v>9876548767</v>
      </c>
      <c r="E1311" t="s">
        <v>39</v>
      </c>
      <c r="F1311" t="s">
        <v>38</v>
      </c>
      <c r="G1311" s="2">
        <v>55</v>
      </c>
      <c r="H1311">
        <v>6</v>
      </c>
      <c r="I1311" s="2">
        <f t="shared" si="154"/>
        <v>330</v>
      </c>
      <c r="J1311" s="2">
        <f t="shared" si="155"/>
        <v>231</v>
      </c>
      <c r="K1311" s="2">
        <f t="shared" si="156"/>
        <v>99</v>
      </c>
      <c r="L1311" t="s">
        <v>25</v>
      </c>
      <c r="M1311" t="s">
        <v>21</v>
      </c>
      <c r="N1311">
        <f t="shared" si="157"/>
        <v>5</v>
      </c>
      <c r="O1311" s="3" t="str">
        <f t="shared" si="160"/>
        <v>Feb</v>
      </c>
      <c r="P1311">
        <f t="shared" si="158"/>
        <v>2020</v>
      </c>
      <c r="Q1311" t="str">
        <f t="shared" si="159"/>
        <v>Wednesday</v>
      </c>
      <c r="R1311" t="str">
        <f t="shared" si="161"/>
        <v>Q1</v>
      </c>
    </row>
    <row r="1312" spans="1:18" x14ac:dyDescent="0.25">
      <c r="A1312">
        <v>1250</v>
      </c>
      <c r="B1312" s="1">
        <v>43866</v>
      </c>
      <c r="C1312" t="s">
        <v>36</v>
      </c>
      <c r="D1312">
        <v>9876548767</v>
      </c>
      <c r="E1312" t="s">
        <v>37</v>
      </c>
      <c r="F1312" t="s">
        <v>38</v>
      </c>
      <c r="G1312" s="2">
        <v>45</v>
      </c>
      <c r="H1312">
        <v>3</v>
      </c>
      <c r="I1312" s="2">
        <f t="shared" si="154"/>
        <v>135</v>
      </c>
      <c r="J1312" s="2">
        <f t="shared" si="155"/>
        <v>94.5</v>
      </c>
      <c r="K1312" s="2">
        <f t="shared" si="156"/>
        <v>40.5</v>
      </c>
      <c r="L1312" t="s">
        <v>20</v>
      </c>
      <c r="M1312" t="s">
        <v>21</v>
      </c>
      <c r="N1312">
        <f t="shared" si="157"/>
        <v>5</v>
      </c>
      <c r="O1312" s="3" t="str">
        <f t="shared" si="160"/>
        <v>Feb</v>
      </c>
      <c r="P1312">
        <f t="shared" si="158"/>
        <v>2020</v>
      </c>
      <c r="Q1312" t="str">
        <f t="shared" si="159"/>
        <v>Wednesday</v>
      </c>
      <c r="R1312" t="str">
        <f t="shared" si="161"/>
        <v>Q1</v>
      </c>
    </row>
    <row r="1313" spans="1:18" x14ac:dyDescent="0.25">
      <c r="A1313">
        <v>1251</v>
      </c>
      <c r="B1313" s="1">
        <v>43866</v>
      </c>
      <c r="C1313" t="s">
        <v>36</v>
      </c>
      <c r="D1313">
        <v>9876548767</v>
      </c>
      <c r="E1313" t="s">
        <v>39</v>
      </c>
      <c r="F1313" t="s">
        <v>38</v>
      </c>
      <c r="G1313" s="2">
        <v>55</v>
      </c>
      <c r="H1313">
        <v>6</v>
      </c>
      <c r="I1313" s="2">
        <f t="shared" si="154"/>
        <v>330</v>
      </c>
      <c r="J1313" s="2">
        <f t="shared" si="155"/>
        <v>231</v>
      </c>
      <c r="K1313" s="2">
        <f t="shared" si="156"/>
        <v>99</v>
      </c>
      <c r="L1313" t="s">
        <v>52</v>
      </c>
      <c r="M1313" t="s">
        <v>21</v>
      </c>
      <c r="N1313">
        <f t="shared" si="157"/>
        <v>5</v>
      </c>
      <c r="O1313" s="3" t="str">
        <f t="shared" si="160"/>
        <v>Feb</v>
      </c>
      <c r="P1313">
        <f t="shared" si="158"/>
        <v>2020</v>
      </c>
      <c r="Q1313" t="str">
        <f t="shared" si="159"/>
        <v>Wednesday</v>
      </c>
      <c r="R1313" t="str">
        <f t="shared" si="161"/>
        <v>Q1</v>
      </c>
    </row>
    <row r="1314" spans="1:18" x14ac:dyDescent="0.25">
      <c r="A1314">
        <v>1252</v>
      </c>
      <c r="B1314" s="1">
        <v>43867</v>
      </c>
      <c r="C1314" t="s">
        <v>56</v>
      </c>
      <c r="D1314">
        <v>8976789077</v>
      </c>
      <c r="E1314" t="s">
        <v>40</v>
      </c>
      <c r="F1314" t="s">
        <v>41</v>
      </c>
      <c r="G1314" s="2">
        <v>40</v>
      </c>
      <c r="H1314">
        <v>1</v>
      </c>
      <c r="I1314" s="2">
        <f t="shared" si="154"/>
        <v>40</v>
      </c>
      <c r="J1314" s="2">
        <f t="shared" si="155"/>
        <v>28</v>
      </c>
      <c r="K1314" s="2">
        <f t="shared" si="156"/>
        <v>12</v>
      </c>
      <c r="L1314" t="s">
        <v>52</v>
      </c>
      <c r="M1314" t="s">
        <v>21</v>
      </c>
      <c r="N1314">
        <f t="shared" si="157"/>
        <v>6</v>
      </c>
      <c r="O1314" s="3" t="str">
        <f t="shared" si="160"/>
        <v>Feb</v>
      </c>
      <c r="P1314">
        <f t="shared" si="158"/>
        <v>2020</v>
      </c>
      <c r="Q1314" t="str">
        <f t="shared" si="159"/>
        <v>Thursday</v>
      </c>
      <c r="R1314" t="str">
        <f t="shared" si="161"/>
        <v>Q1</v>
      </c>
    </row>
    <row r="1315" spans="1:18" x14ac:dyDescent="0.25">
      <c r="A1315">
        <v>1253</v>
      </c>
      <c r="B1315" s="1">
        <v>43867</v>
      </c>
      <c r="C1315" t="s">
        <v>56</v>
      </c>
      <c r="D1315">
        <v>8976789077</v>
      </c>
      <c r="E1315" t="s">
        <v>43</v>
      </c>
      <c r="F1315" t="s">
        <v>19</v>
      </c>
      <c r="G1315" s="2">
        <v>67</v>
      </c>
      <c r="H1315">
        <v>1</v>
      </c>
      <c r="I1315" s="2">
        <f t="shared" si="154"/>
        <v>67</v>
      </c>
      <c r="J1315" s="2">
        <f t="shared" si="155"/>
        <v>46.900000000000006</v>
      </c>
      <c r="K1315" s="2">
        <f t="shared" si="156"/>
        <v>20.099999999999994</v>
      </c>
      <c r="L1315" t="s">
        <v>20</v>
      </c>
      <c r="M1315" t="s">
        <v>21</v>
      </c>
      <c r="N1315">
        <f t="shared" si="157"/>
        <v>6</v>
      </c>
      <c r="O1315" s="3" t="str">
        <f t="shared" si="160"/>
        <v>Feb</v>
      </c>
      <c r="P1315">
        <f t="shared" si="158"/>
        <v>2020</v>
      </c>
      <c r="Q1315" t="str">
        <f t="shared" si="159"/>
        <v>Thursday</v>
      </c>
      <c r="R1315" t="str">
        <f t="shared" si="161"/>
        <v>Q1</v>
      </c>
    </row>
    <row r="1316" spans="1:18" x14ac:dyDescent="0.25">
      <c r="A1316">
        <v>1254</v>
      </c>
      <c r="B1316" s="1">
        <v>43867</v>
      </c>
      <c r="C1316" t="s">
        <v>56</v>
      </c>
      <c r="D1316">
        <v>8976789077</v>
      </c>
      <c r="E1316" t="s">
        <v>44</v>
      </c>
      <c r="F1316" t="s">
        <v>19</v>
      </c>
      <c r="G1316" s="2">
        <v>15</v>
      </c>
      <c r="H1316">
        <v>1</v>
      </c>
      <c r="I1316" s="2">
        <f t="shared" si="154"/>
        <v>15</v>
      </c>
      <c r="J1316" s="2">
        <f t="shared" si="155"/>
        <v>10.5</v>
      </c>
      <c r="K1316" s="2">
        <f t="shared" si="156"/>
        <v>4.5</v>
      </c>
      <c r="L1316" t="s">
        <v>20</v>
      </c>
      <c r="M1316" t="s">
        <v>21</v>
      </c>
      <c r="N1316">
        <f t="shared" si="157"/>
        <v>6</v>
      </c>
      <c r="O1316" s="3" t="str">
        <f t="shared" si="160"/>
        <v>Feb</v>
      </c>
      <c r="P1316">
        <f t="shared" si="158"/>
        <v>2020</v>
      </c>
      <c r="Q1316" t="str">
        <f t="shared" si="159"/>
        <v>Thursday</v>
      </c>
      <c r="R1316" t="str">
        <f t="shared" si="161"/>
        <v>Q1</v>
      </c>
    </row>
    <row r="1317" spans="1:18" x14ac:dyDescent="0.25">
      <c r="A1317">
        <v>1255</v>
      </c>
      <c r="B1317" s="1">
        <v>43867</v>
      </c>
      <c r="C1317" t="s">
        <v>56</v>
      </c>
      <c r="D1317">
        <v>8976789077</v>
      </c>
      <c r="E1317" t="s">
        <v>45</v>
      </c>
      <c r="F1317" t="s">
        <v>38</v>
      </c>
      <c r="G1317" s="2">
        <v>262</v>
      </c>
      <c r="H1317">
        <v>1</v>
      </c>
      <c r="I1317" s="2">
        <f t="shared" si="154"/>
        <v>262</v>
      </c>
      <c r="J1317" s="2">
        <f t="shared" si="155"/>
        <v>183.4</v>
      </c>
      <c r="K1317" s="2">
        <f t="shared" si="156"/>
        <v>78.599999999999994</v>
      </c>
      <c r="L1317" t="s">
        <v>52</v>
      </c>
      <c r="M1317" t="s">
        <v>21</v>
      </c>
      <c r="N1317">
        <f t="shared" si="157"/>
        <v>6</v>
      </c>
      <c r="O1317" s="3" t="str">
        <f t="shared" si="160"/>
        <v>Feb</v>
      </c>
      <c r="P1317">
        <f t="shared" si="158"/>
        <v>2020</v>
      </c>
      <c r="Q1317" t="str">
        <f t="shared" si="159"/>
        <v>Thursday</v>
      </c>
      <c r="R1317" t="str">
        <f t="shared" si="161"/>
        <v>Q1</v>
      </c>
    </row>
    <row r="1318" spans="1:18" x14ac:dyDescent="0.25">
      <c r="A1318">
        <v>1256</v>
      </c>
      <c r="B1318" s="1">
        <v>43867</v>
      </c>
      <c r="C1318" t="s">
        <v>56</v>
      </c>
      <c r="D1318">
        <v>8976789077</v>
      </c>
      <c r="E1318" t="s">
        <v>46</v>
      </c>
      <c r="F1318" t="s">
        <v>38</v>
      </c>
      <c r="G1318" s="2">
        <v>349</v>
      </c>
      <c r="H1318">
        <v>1</v>
      </c>
      <c r="I1318" s="2">
        <f t="shared" si="154"/>
        <v>349</v>
      </c>
      <c r="J1318" s="2">
        <f t="shared" si="155"/>
        <v>244.3</v>
      </c>
      <c r="K1318" s="2">
        <f t="shared" si="156"/>
        <v>104.69999999999999</v>
      </c>
      <c r="L1318" t="s">
        <v>52</v>
      </c>
      <c r="M1318" t="s">
        <v>21</v>
      </c>
      <c r="N1318">
        <f t="shared" si="157"/>
        <v>6</v>
      </c>
      <c r="O1318" s="3" t="str">
        <f t="shared" si="160"/>
        <v>Feb</v>
      </c>
      <c r="P1318">
        <f t="shared" si="158"/>
        <v>2020</v>
      </c>
      <c r="Q1318" t="str">
        <f t="shared" si="159"/>
        <v>Thursday</v>
      </c>
      <c r="R1318" t="str">
        <f t="shared" si="161"/>
        <v>Q1</v>
      </c>
    </row>
    <row r="1319" spans="1:18" x14ac:dyDescent="0.25">
      <c r="A1319">
        <v>1257</v>
      </c>
      <c r="B1319" s="1">
        <v>43867</v>
      </c>
      <c r="C1319" t="s">
        <v>56</v>
      </c>
      <c r="D1319">
        <v>8976789077</v>
      </c>
      <c r="E1319" t="s">
        <v>47</v>
      </c>
      <c r="F1319" t="s">
        <v>38</v>
      </c>
      <c r="G1319" s="2">
        <v>537</v>
      </c>
      <c r="H1319">
        <v>1</v>
      </c>
      <c r="I1319" s="2">
        <f t="shared" si="154"/>
        <v>537</v>
      </c>
      <c r="J1319" s="2">
        <f t="shared" si="155"/>
        <v>375.9</v>
      </c>
      <c r="K1319" s="2">
        <f t="shared" si="156"/>
        <v>161.10000000000002</v>
      </c>
      <c r="L1319" t="s">
        <v>34</v>
      </c>
      <c r="M1319" t="s">
        <v>21</v>
      </c>
      <c r="N1319">
        <f t="shared" si="157"/>
        <v>6</v>
      </c>
      <c r="O1319" s="3" t="str">
        <f t="shared" si="160"/>
        <v>Feb</v>
      </c>
      <c r="P1319">
        <f t="shared" si="158"/>
        <v>2020</v>
      </c>
      <c r="Q1319" t="str">
        <f t="shared" si="159"/>
        <v>Thursday</v>
      </c>
      <c r="R1319" t="str">
        <f t="shared" si="161"/>
        <v>Q1</v>
      </c>
    </row>
    <row r="1320" spans="1:18" x14ac:dyDescent="0.25">
      <c r="A1320">
        <v>1258</v>
      </c>
      <c r="B1320" s="1">
        <v>43867</v>
      </c>
      <c r="C1320" t="s">
        <v>56</v>
      </c>
      <c r="D1320">
        <v>8976789077</v>
      </c>
      <c r="E1320" t="s">
        <v>55</v>
      </c>
      <c r="F1320" t="s">
        <v>38</v>
      </c>
      <c r="G1320" s="2">
        <v>584</v>
      </c>
      <c r="H1320">
        <v>1</v>
      </c>
      <c r="I1320" s="2">
        <f t="shared" si="154"/>
        <v>584</v>
      </c>
      <c r="J1320" s="2">
        <f t="shared" si="155"/>
        <v>408.8</v>
      </c>
      <c r="K1320" s="2">
        <f t="shared" si="156"/>
        <v>175.2</v>
      </c>
      <c r="L1320" t="s">
        <v>52</v>
      </c>
      <c r="M1320" t="s">
        <v>21</v>
      </c>
      <c r="N1320">
        <f t="shared" si="157"/>
        <v>6</v>
      </c>
      <c r="O1320" s="3" t="str">
        <f t="shared" si="160"/>
        <v>Feb</v>
      </c>
      <c r="P1320">
        <f t="shared" si="158"/>
        <v>2020</v>
      </c>
      <c r="Q1320" t="str">
        <f t="shared" si="159"/>
        <v>Thursday</v>
      </c>
      <c r="R1320" t="str">
        <f t="shared" si="161"/>
        <v>Q1</v>
      </c>
    </row>
    <row r="1321" spans="1:18" x14ac:dyDescent="0.25">
      <c r="A1321">
        <v>1259</v>
      </c>
      <c r="B1321" s="1">
        <v>43867</v>
      </c>
      <c r="C1321" t="s">
        <v>53</v>
      </c>
      <c r="D1321">
        <v>8976789056</v>
      </c>
      <c r="E1321" t="s">
        <v>42</v>
      </c>
      <c r="F1321" t="s">
        <v>19</v>
      </c>
      <c r="G1321" s="2">
        <v>70</v>
      </c>
      <c r="H1321">
        <v>1</v>
      </c>
      <c r="I1321" s="2">
        <f t="shared" si="154"/>
        <v>70</v>
      </c>
      <c r="J1321" s="2">
        <f t="shared" si="155"/>
        <v>49</v>
      </c>
      <c r="K1321" s="2">
        <f t="shared" si="156"/>
        <v>21</v>
      </c>
      <c r="L1321" t="s">
        <v>20</v>
      </c>
      <c r="M1321" t="s">
        <v>21</v>
      </c>
      <c r="N1321">
        <f t="shared" si="157"/>
        <v>6</v>
      </c>
      <c r="O1321" s="3" t="str">
        <f t="shared" si="160"/>
        <v>Feb</v>
      </c>
      <c r="P1321">
        <f t="shared" si="158"/>
        <v>2020</v>
      </c>
      <c r="Q1321" t="str">
        <f t="shared" si="159"/>
        <v>Thursday</v>
      </c>
      <c r="R1321" t="str">
        <f t="shared" si="161"/>
        <v>Q1</v>
      </c>
    </row>
    <row r="1322" spans="1:18" x14ac:dyDescent="0.25">
      <c r="A1322">
        <v>1260</v>
      </c>
      <c r="B1322" s="1">
        <v>43867</v>
      </c>
      <c r="C1322" t="s">
        <v>53</v>
      </c>
      <c r="D1322">
        <v>8976789056</v>
      </c>
      <c r="E1322" t="s">
        <v>40</v>
      </c>
      <c r="F1322" t="s">
        <v>41</v>
      </c>
      <c r="G1322" s="2">
        <v>40</v>
      </c>
      <c r="H1322">
        <v>2</v>
      </c>
      <c r="I1322" s="2">
        <f t="shared" si="154"/>
        <v>80</v>
      </c>
      <c r="J1322" s="2">
        <f t="shared" si="155"/>
        <v>56</v>
      </c>
      <c r="K1322" s="2">
        <f t="shared" si="156"/>
        <v>24</v>
      </c>
      <c r="L1322" t="s">
        <v>52</v>
      </c>
      <c r="M1322" t="s">
        <v>21</v>
      </c>
      <c r="N1322">
        <f t="shared" si="157"/>
        <v>6</v>
      </c>
      <c r="O1322" s="3" t="str">
        <f t="shared" si="160"/>
        <v>Feb</v>
      </c>
      <c r="P1322">
        <f t="shared" si="158"/>
        <v>2020</v>
      </c>
      <c r="Q1322" t="str">
        <f t="shared" si="159"/>
        <v>Thursday</v>
      </c>
      <c r="R1322" t="str">
        <f t="shared" si="161"/>
        <v>Q1</v>
      </c>
    </row>
    <row r="1323" spans="1:18" x14ac:dyDescent="0.25">
      <c r="A1323">
        <v>1261</v>
      </c>
      <c r="B1323" s="1">
        <v>43867</v>
      </c>
      <c r="C1323" t="s">
        <v>53</v>
      </c>
      <c r="D1323">
        <v>8976789056</v>
      </c>
      <c r="E1323" t="s">
        <v>39</v>
      </c>
      <c r="F1323" t="s">
        <v>38</v>
      </c>
      <c r="G1323" s="2">
        <v>55</v>
      </c>
      <c r="H1323">
        <v>1</v>
      </c>
      <c r="I1323" s="2">
        <f t="shared" si="154"/>
        <v>55</v>
      </c>
      <c r="J1323" s="2">
        <f t="shared" si="155"/>
        <v>38.5</v>
      </c>
      <c r="K1323" s="2">
        <f t="shared" si="156"/>
        <v>16.5</v>
      </c>
      <c r="L1323" t="s">
        <v>20</v>
      </c>
      <c r="M1323" t="s">
        <v>21</v>
      </c>
      <c r="N1323">
        <f t="shared" si="157"/>
        <v>6</v>
      </c>
      <c r="O1323" s="3" t="str">
        <f t="shared" si="160"/>
        <v>Feb</v>
      </c>
      <c r="P1323">
        <f t="shared" si="158"/>
        <v>2020</v>
      </c>
      <c r="Q1323" t="str">
        <f t="shared" si="159"/>
        <v>Thursday</v>
      </c>
      <c r="R1323" t="str">
        <f t="shared" si="161"/>
        <v>Q1</v>
      </c>
    </row>
    <row r="1324" spans="1:18" x14ac:dyDescent="0.25">
      <c r="A1324">
        <v>1262</v>
      </c>
      <c r="B1324" s="1">
        <v>43867</v>
      </c>
      <c r="C1324" t="s">
        <v>36</v>
      </c>
      <c r="D1324">
        <v>9876548767</v>
      </c>
      <c r="E1324" t="s">
        <v>37</v>
      </c>
      <c r="F1324" t="s">
        <v>38</v>
      </c>
      <c r="G1324" s="2">
        <v>45</v>
      </c>
      <c r="H1324">
        <v>3</v>
      </c>
      <c r="I1324" s="2">
        <f t="shared" si="154"/>
        <v>135</v>
      </c>
      <c r="J1324" s="2">
        <f t="shared" si="155"/>
        <v>94.5</v>
      </c>
      <c r="K1324" s="2">
        <f t="shared" si="156"/>
        <v>40.5</v>
      </c>
      <c r="L1324" t="s">
        <v>25</v>
      </c>
      <c r="M1324" t="s">
        <v>21</v>
      </c>
      <c r="N1324">
        <f t="shared" si="157"/>
        <v>6</v>
      </c>
      <c r="O1324" s="3" t="str">
        <f t="shared" si="160"/>
        <v>Feb</v>
      </c>
      <c r="P1324">
        <f t="shared" si="158"/>
        <v>2020</v>
      </c>
      <c r="Q1324" t="str">
        <f t="shared" si="159"/>
        <v>Thursday</v>
      </c>
      <c r="R1324" t="str">
        <f t="shared" si="161"/>
        <v>Q1</v>
      </c>
    </row>
    <row r="1325" spans="1:18" x14ac:dyDescent="0.25">
      <c r="A1325">
        <v>1263</v>
      </c>
      <c r="B1325" s="1">
        <v>43867</v>
      </c>
      <c r="C1325" t="s">
        <v>36</v>
      </c>
      <c r="D1325">
        <v>9876548767</v>
      </c>
      <c r="E1325" t="s">
        <v>39</v>
      </c>
      <c r="F1325" t="s">
        <v>38</v>
      </c>
      <c r="G1325" s="2">
        <v>55</v>
      </c>
      <c r="H1325">
        <v>6</v>
      </c>
      <c r="I1325" s="2">
        <f t="shared" si="154"/>
        <v>330</v>
      </c>
      <c r="J1325" s="2">
        <f t="shared" si="155"/>
        <v>231</v>
      </c>
      <c r="K1325" s="2">
        <f t="shared" si="156"/>
        <v>99</v>
      </c>
      <c r="L1325" t="s">
        <v>34</v>
      </c>
      <c r="M1325" t="s">
        <v>21</v>
      </c>
      <c r="N1325">
        <f t="shared" si="157"/>
        <v>6</v>
      </c>
      <c r="O1325" s="3" t="str">
        <f t="shared" si="160"/>
        <v>Feb</v>
      </c>
      <c r="P1325">
        <f t="shared" si="158"/>
        <v>2020</v>
      </c>
      <c r="Q1325" t="str">
        <f t="shared" si="159"/>
        <v>Thursday</v>
      </c>
      <c r="R1325" t="str">
        <f t="shared" si="161"/>
        <v>Q1</v>
      </c>
    </row>
    <row r="1326" spans="1:18" x14ac:dyDescent="0.25">
      <c r="A1326">
        <v>1267</v>
      </c>
      <c r="B1326" s="1">
        <v>43867</v>
      </c>
      <c r="C1326" t="s">
        <v>51</v>
      </c>
      <c r="D1326">
        <v>8976789057</v>
      </c>
      <c r="E1326" t="s">
        <v>40</v>
      </c>
      <c r="F1326" t="s">
        <v>41</v>
      </c>
      <c r="G1326" s="2">
        <v>40</v>
      </c>
      <c r="H1326">
        <v>1</v>
      </c>
      <c r="I1326" s="2">
        <f t="shared" si="154"/>
        <v>40</v>
      </c>
      <c r="J1326" s="2">
        <f t="shared" si="155"/>
        <v>28</v>
      </c>
      <c r="K1326" s="2">
        <f t="shared" si="156"/>
        <v>12</v>
      </c>
      <c r="L1326" t="s">
        <v>25</v>
      </c>
      <c r="M1326" t="s">
        <v>21</v>
      </c>
      <c r="N1326">
        <f t="shared" si="157"/>
        <v>6</v>
      </c>
      <c r="O1326" s="3" t="str">
        <f t="shared" si="160"/>
        <v>Feb</v>
      </c>
      <c r="P1326">
        <f t="shared" si="158"/>
        <v>2020</v>
      </c>
      <c r="Q1326" t="str">
        <f t="shared" si="159"/>
        <v>Thursday</v>
      </c>
      <c r="R1326" t="str">
        <f t="shared" si="161"/>
        <v>Q1</v>
      </c>
    </row>
    <row r="1327" spans="1:18" x14ac:dyDescent="0.25">
      <c r="A1327">
        <v>1264</v>
      </c>
      <c r="B1327" s="1">
        <v>43867</v>
      </c>
      <c r="C1327" t="s">
        <v>53</v>
      </c>
      <c r="D1327">
        <v>8976789056</v>
      </c>
      <c r="E1327" t="s">
        <v>42</v>
      </c>
      <c r="F1327" t="s">
        <v>19</v>
      </c>
      <c r="G1327" s="2">
        <v>70</v>
      </c>
      <c r="H1327">
        <v>1</v>
      </c>
      <c r="I1327" s="2">
        <f t="shared" si="154"/>
        <v>70</v>
      </c>
      <c r="J1327" s="2">
        <f t="shared" si="155"/>
        <v>49</v>
      </c>
      <c r="K1327" s="2">
        <f t="shared" si="156"/>
        <v>21</v>
      </c>
      <c r="L1327" t="s">
        <v>34</v>
      </c>
      <c r="M1327" t="s">
        <v>21</v>
      </c>
      <c r="N1327">
        <f t="shared" si="157"/>
        <v>6</v>
      </c>
      <c r="O1327" s="3" t="str">
        <f t="shared" si="160"/>
        <v>Feb</v>
      </c>
      <c r="P1327">
        <f t="shared" si="158"/>
        <v>2020</v>
      </c>
      <c r="Q1327" t="str">
        <f t="shared" si="159"/>
        <v>Thursday</v>
      </c>
      <c r="R1327" t="str">
        <f t="shared" si="161"/>
        <v>Q1</v>
      </c>
    </row>
    <row r="1328" spans="1:18" x14ac:dyDescent="0.25">
      <c r="A1328">
        <v>1265</v>
      </c>
      <c r="B1328" s="1">
        <v>43867</v>
      </c>
      <c r="C1328" t="s">
        <v>53</v>
      </c>
      <c r="D1328">
        <v>8976789056</v>
      </c>
      <c r="E1328" t="s">
        <v>40</v>
      </c>
      <c r="F1328" t="s">
        <v>41</v>
      </c>
      <c r="G1328" s="2">
        <v>40</v>
      </c>
      <c r="H1328">
        <v>2</v>
      </c>
      <c r="I1328" s="2">
        <f t="shared" si="154"/>
        <v>80</v>
      </c>
      <c r="J1328" s="2">
        <f t="shared" si="155"/>
        <v>56</v>
      </c>
      <c r="K1328" s="2">
        <f t="shared" si="156"/>
        <v>24</v>
      </c>
      <c r="L1328" t="s">
        <v>20</v>
      </c>
      <c r="M1328" t="s">
        <v>21</v>
      </c>
      <c r="N1328">
        <f t="shared" si="157"/>
        <v>6</v>
      </c>
      <c r="O1328" s="3" t="str">
        <f t="shared" si="160"/>
        <v>Feb</v>
      </c>
      <c r="P1328">
        <f t="shared" si="158"/>
        <v>2020</v>
      </c>
      <c r="Q1328" t="str">
        <f t="shared" si="159"/>
        <v>Thursday</v>
      </c>
      <c r="R1328" t="str">
        <f t="shared" si="161"/>
        <v>Q1</v>
      </c>
    </row>
    <row r="1329" spans="1:18" x14ac:dyDescent="0.25">
      <c r="A1329">
        <v>1266</v>
      </c>
      <c r="B1329" s="1">
        <v>43867</v>
      </c>
      <c r="C1329" t="s">
        <v>53</v>
      </c>
      <c r="D1329">
        <v>8976789056</v>
      </c>
      <c r="E1329" t="s">
        <v>39</v>
      </c>
      <c r="F1329" t="s">
        <v>38</v>
      </c>
      <c r="G1329" s="2">
        <v>55</v>
      </c>
      <c r="H1329">
        <v>1</v>
      </c>
      <c r="I1329" s="2">
        <f t="shared" si="154"/>
        <v>55</v>
      </c>
      <c r="J1329" s="2">
        <f t="shared" si="155"/>
        <v>38.5</v>
      </c>
      <c r="K1329" s="2">
        <f t="shared" si="156"/>
        <v>16.5</v>
      </c>
      <c r="L1329" t="s">
        <v>34</v>
      </c>
      <c r="M1329" t="s">
        <v>21</v>
      </c>
      <c r="N1329">
        <f t="shared" si="157"/>
        <v>6</v>
      </c>
      <c r="O1329" s="3" t="str">
        <f t="shared" si="160"/>
        <v>Feb</v>
      </c>
      <c r="P1329">
        <f t="shared" si="158"/>
        <v>2020</v>
      </c>
      <c r="Q1329" t="str">
        <f t="shared" si="159"/>
        <v>Thursday</v>
      </c>
      <c r="R1329" t="str">
        <f t="shared" si="161"/>
        <v>Q1</v>
      </c>
    </row>
    <row r="1330" spans="1:18" x14ac:dyDescent="0.25">
      <c r="A1330">
        <v>1278</v>
      </c>
      <c r="B1330" s="1">
        <v>43867</v>
      </c>
      <c r="C1330" t="s">
        <v>36</v>
      </c>
      <c r="D1330">
        <v>9876548767</v>
      </c>
      <c r="E1330" t="s">
        <v>37</v>
      </c>
      <c r="F1330" t="s">
        <v>38</v>
      </c>
      <c r="G1330" s="2">
        <v>45</v>
      </c>
      <c r="H1330">
        <v>3</v>
      </c>
      <c r="I1330" s="2">
        <f t="shared" si="154"/>
        <v>135</v>
      </c>
      <c r="J1330" s="2">
        <f t="shared" si="155"/>
        <v>94.5</v>
      </c>
      <c r="K1330" s="2">
        <f t="shared" si="156"/>
        <v>40.5</v>
      </c>
      <c r="L1330" t="s">
        <v>52</v>
      </c>
      <c r="M1330" t="s">
        <v>21</v>
      </c>
      <c r="N1330">
        <f t="shared" si="157"/>
        <v>6</v>
      </c>
      <c r="O1330" s="3" t="str">
        <f t="shared" si="160"/>
        <v>Feb</v>
      </c>
      <c r="P1330">
        <f t="shared" si="158"/>
        <v>2020</v>
      </c>
      <c r="Q1330" t="str">
        <f t="shared" si="159"/>
        <v>Thursday</v>
      </c>
      <c r="R1330" t="str">
        <f t="shared" si="161"/>
        <v>Q1</v>
      </c>
    </row>
    <row r="1331" spans="1:18" x14ac:dyDescent="0.25">
      <c r="A1331">
        <v>1279</v>
      </c>
      <c r="B1331" s="1">
        <v>43867</v>
      </c>
      <c r="C1331" t="s">
        <v>36</v>
      </c>
      <c r="D1331">
        <v>9876548767</v>
      </c>
      <c r="E1331" t="s">
        <v>39</v>
      </c>
      <c r="F1331" t="s">
        <v>38</v>
      </c>
      <c r="G1331" s="2">
        <v>55</v>
      </c>
      <c r="H1331">
        <v>6</v>
      </c>
      <c r="I1331" s="2">
        <f t="shared" si="154"/>
        <v>330</v>
      </c>
      <c r="J1331" s="2">
        <f t="shared" si="155"/>
        <v>231</v>
      </c>
      <c r="K1331" s="2">
        <f t="shared" si="156"/>
        <v>99</v>
      </c>
      <c r="L1331" t="s">
        <v>25</v>
      </c>
      <c r="M1331" t="s">
        <v>21</v>
      </c>
      <c r="N1331">
        <f t="shared" si="157"/>
        <v>6</v>
      </c>
      <c r="O1331" s="3" t="str">
        <f t="shared" si="160"/>
        <v>Feb</v>
      </c>
      <c r="P1331">
        <f t="shared" si="158"/>
        <v>2020</v>
      </c>
      <c r="Q1331" t="str">
        <f t="shared" si="159"/>
        <v>Thursday</v>
      </c>
      <c r="R1331" t="str">
        <f t="shared" si="161"/>
        <v>Q1</v>
      </c>
    </row>
    <row r="1332" spans="1:18" x14ac:dyDescent="0.25">
      <c r="A1332">
        <v>1273</v>
      </c>
      <c r="B1332" s="1">
        <v>43867</v>
      </c>
      <c r="C1332" t="s">
        <v>54</v>
      </c>
      <c r="D1332">
        <v>8976789034</v>
      </c>
      <c r="E1332" t="s">
        <v>44</v>
      </c>
      <c r="F1332" t="s">
        <v>19</v>
      </c>
      <c r="G1332" s="2">
        <v>15</v>
      </c>
      <c r="H1332">
        <v>1</v>
      </c>
      <c r="I1332" s="2">
        <f t="shared" si="154"/>
        <v>15</v>
      </c>
      <c r="J1332" s="2">
        <f t="shared" si="155"/>
        <v>10.5</v>
      </c>
      <c r="K1332" s="2">
        <f t="shared" si="156"/>
        <v>4.5</v>
      </c>
      <c r="L1332" t="s">
        <v>25</v>
      </c>
      <c r="M1332" t="s">
        <v>21</v>
      </c>
      <c r="N1332">
        <f t="shared" si="157"/>
        <v>6</v>
      </c>
      <c r="O1332" s="3" t="str">
        <f t="shared" si="160"/>
        <v>Feb</v>
      </c>
      <c r="P1332">
        <f t="shared" si="158"/>
        <v>2020</v>
      </c>
      <c r="Q1332" t="str">
        <f t="shared" si="159"/>
        <v>Thursday</v>
      </c>
      <c r="R1332" t="str">
        <f t="shared" si="161"/>
        <v>Q1</v>
      </c>
    </row>
    <row r="1333" spans="1:18" x14ac:dyDescent="0.25">
      <c r="A1333">
        <v>1274</v>
      </c>
      <c r="B1333" s="1">
        <v>43867</v>
      </c>
      <c r="C1333" t="s">
        <v>54</v>
      </c>
      <c r="D1333">
        <v>8976789034</v>
      </c>
      <c r="E1333" t="s">
        <v>45</v>
      </c>
      <c r="F1333" t="s">
        <v>38</v>
      </c>
      <c r="G1333" s="2">
        <v>262</v>
      </c>
      <c r="H1333">
        <v>1</v>
      </c>
      <c r="I1333" s="2">
        <f t="shared" si="154"/>
        <v>262</v>
      </c>
      <c r="J1333" s="2">
        <f t="shared" si="155"/>
        <v>183.4</v>
      </c>
      <c r="K1333" s="2">
        <f t="shared" si="156"/>
        <v>78.599999999999994</v>
      </c>
      <c r="L1333" t="s">
        <v>52</v>
      </c>
      <c r="M1333" t="s">
        <v>21</v>
      </c>
      <c r="N1333">
        <f t="shared" si="157"/>
        <v>6</v>
      </c>
      <c r="O1333" s="3" t="str">
        <f t="shared" si="160"/>
        <v>Feb</v>
      </c>
      <c r="P1333">
        <f t="shared" si="158"/>
        <v>2020</v>
      </c>
      <c r="Q1333" t="str">
        <f t="shared" si="159"/>
        <v>Thursday</v>
      </c>
      <c r="R1333" t="str">
        <f t="shared" si="161"/>
        <v>Q1</v>
      </c>
    </row>
    <row r="1334" spans="1:18" x14ac:dyDescent="0.25">
      <c r="A1334">
        <v>1275</v>
      </c>
      <c r="B1334" s="1">
        <v>43867</v>
      </c>
      <c r="C1334" t="s">
        <v>54</v>
      </c>
      <c r="D1334">
        <v>8976789034</v>
      </c>
      <c r="E1334" t="s">
        <v>46</v>
      </c>
      <c r="F1334" t="s">
        <v>38</v>
      </c>
      <c r="G1334" s="2">
        <v>349</v>
      </c>
      <c r="H1334">
        <v>1</v>
      </c>
      <c r="I1334" s="2">
        <f t="shared" si="154"/>
        <v>349</v>
      </c>
      <c r="J1334" s="2">
        <f t="shared" si="155"/>
        <v>244.3</v>
      </c>
      <c r="K1334" s="2">
        <f t="shared" si="156"/>
        <v>104.69999999999999</v>
      </c>
      <c r="L1334" t="s">
        <v>20</v>
      </c>
      <c r="M1334" t="s">
        <v>21</v>
      </c>
      <c r="N1334">
        <f t="shared" si="157"/>
        <v>6</v>
      </c>
      <c r="O1334" s="3" t="str">
        <f t="shared" si="160"/>
        <v>Feb</v>
      </c>
      <c r="P1334">
        <f t="shared" si="158"/>
        <v>2020</v>
      </c>
      <c r="Q1334" t="str">
        <f t="shared" si="159"/>
        <v>Thursday</v>
      </c>
      <c r="R1334" t="str">
        <f t="shared" si="161"/>
        <v>Q1</v>
      </c>
    </row>
    <row r="1335" spans="1:18" x14ac:dyDescent="0.25">
      <c r="A1335">
        <v>1276</v>
      </c>
      <c r="B1335" s="1">
        <v>43867</v>
      </c>
      <c r="C1335" t="s">
        <v>54</v>
      </c>
      <c r="D1335">
        <v>8976789034</v>
      </c>
      <c r="E1335" t="s">
        <v>47</v>
      </c>
      <c r="F1335" t="s">
        <v>38</v>
      </c>
      <c r="G1335" s="2">
        <v>537</v>
      </c>
      <c r="H1335">
        <v>1</v>
      </c>
      <c r="I1335" s="2">
        <f t="shared" ref="I1335:I1398" si="162">G1335*H1335</f>
        <v>537</v>
      </c>
      <c r="J1335" s="2">
        <f t="shared" ref="J1335:J1398" si="163">I1335-I1335*0.3</f>
        <v>375.9</v>
      </c>
      <c r="K1335" s="2">
        <f t="shared" ref="K1335:K1398" si="164">I1335-J1335</f>
        <v>161.10000000000002</v>
      </c>
      <c r="L1335" t="s">
        <v>25</v>
      </c>
      <c r="M1335" t="s">
        <v>21</v>
      </c>
      <c r="N1335">
        <f t="shared" si="157"/>
        <v>6</v>
      </c>
      <c r="O1335" s="3" t="str">
        <f t="shared" si="160"/>
        <v>Feb</v>
      </c>
      <c r="P1335">
        <f t="shared" si="158"/>
        <v>2020</v>
      </c>
      <c r="Q1335" t="str">
        <f t="shared" si="159"/>
        <v>Thursday</v>
      </c>
      <c r="R1335" t="str">
        <f t="shared" si="161"/>
        <v>Q1</v>
      </c>
    </row>
    <row r="1336" spans="1:18" x14ac:dyDescent="0.25">
      <c r="A1336">
        <v>1277</v>
      </c>
      <c r="B1336" s="1">
        <v>43867</v>
      </c>
      <c r="C1336" t="s">
        <v>54</v>
      </c>
      <c r="D1336">
        <v>8976789034</v>
      </c>
      <c r="E1336" t="s">
        <v>55</v>
      </c>
      <c r="F1336" t="s">
        <v>38</v>
      </c>
      <c r="G1336" s="2">
        <v>584</v>
      </c>
      <c r="H1336">
        <v>1</v>
      </c>
      <c r="I1336" s="2">
        <f t="shared" si="162"/>
        <v>584</v>
      </c>
      <c r="J1336" s="2">
        <f t="shared" si="163"/>
        <v>408.8</v>
      </c>
      <c r="K1336" s="2">
        <f t="shared" si="164"/>
        <v>175.2</v>
      </c>
      <c r="L1336" t="s">
        <v>25</v>
      </c>
      <c r="M1336" t="s">
        <v>21</v>
      </c>
      <c r="N1336">
        <f t="shared" ref="N1336:N1399" si="165">DAY(B1336)</f>
        <v>6</v>
      </c>
      <c r="O1336" s="3" t="str">
        <f t="shared" si="160"/>
        <v>Feb</v>
      </c>
      <c r="P1336">
        <f t="shared" ref="P1336:P1399" si="166">YEAR(B1336)</f>
        <v>2020</v>
      </c>
      <c r="Q1336" t="str">
        <f t="shared" ref="Q1336:Q1399" si="167">TEXT(B1336,"dddd")</f>
        <v>Thursday</v>
      </c>
      <c r="R1336" t="str">
        <f t="shared" si="161"/>
        <v>Q1</v>
      </c>
    </row>
    <row r="1337" spans="1:18" x14ac:dyDescent="0.25">
      <c r="A1337">
        <v>1268</v>
      </c>
      <c r="B1337" s="1">
        <v>43867</v>
      </c>
      <c r="C1337" t="s">
        <v>56</v>
      </c>
      <c r="D1337">
        <v>8976789077</v>
      </c>
      <c r="E1337" t="s">
        <v>42</v>
      </c>
      <c r="F1337" t="s">
        <v>19</v>
      </c>
      <c r="G1337" s="2">
        <v>70</v>
      </c>
      <c r="H1337">
        <v>1</v>
      </c>
      <c r="I1337" s="2">
        <f t="shared" si="162"/>
        <v>70</v>
      </c>
      <c r="J1337" s="2">
        <f t="shared" si="163"/>
        <v>49</v>
      </c>
      <c r="K1337" s="2">
        <f t="shared" si="164"/>
        <v>21</v>
      </c>
      <c r="L1337" t="s">
        <v>20</v>
      </c>
      <c r="M1337" t="s">
        <v>21</v>
      </c>
      <c r="N1337">
        <f t="shared" si="165"/>
        <v>6</v>
      </c>
      <c r="O1337" s="3" t="str">
        <f t="shared" si="160"/>
        <v>Feb</v>
      </c>
      <c r="P1337">
        <f t="shared" si="166"/>
        <v>2020</v>
      </c>
      <c r="Q1337" t="str">
        <f t="shared" si="167"/>
        <v>Thursday</v>
      </c>
      <c r="R1337" t="str">
        <f t="shared" si="161"/>
        <v>Q1</v>
      </c>
    </row>
    <row r="1338" spans="1:18" x14ac:dyDescent="0.25">
      <c r="A1338">
        <v>1269</v>
      </c>
      <c r="B1338" s="1">
        <v>43867</v>
      </c>
      <c r="C1338" t="s">
        <v>56</v>
      </c>
      <c r="D1338">
        <v>8976789077</v>
      </c>
      <c r="E1338" t="s">
        <v>39</v>
      </c>
      <c r="F1338" t="s">
        <v>38</v>
      </c>
      <c r="G1338" s="2">
        <v>55</v>
      </c>
      <c r="H1338">
        <v>3</v>
      </c>
      <c r="I1338" s="2">
        <f t="shared" si="162"/>
        <v>165</v>
      </c>
      <c r="J1338" s="2">
        <f t="shared" si="163"/>
        <v>115.5</v>
      </c>
      <c r="K1338" s="2">
        <f t="shared" si="164"/>
        <v>49.5</v>
      </c>
      <c r="L1338" t="s">
        <v>20</v>
      </c>
      <c r="M1338" t="s">
        <v>21</v>
      </c>
      <c r="N1338">
        <f t="shared" si="165"/>
        <v>6</v>
      </c>
      <c r="O1338" s="3" t="str">
        <f t="shared" si="160"/>
        <v>Feb</v>
      </c>
      <c r="P1338">
        <f t="shared" si="166"/>
        <v>2020</v>
      </c>
      <c r="Q1338" t="str">
        <f t="shared" si="167"/>
        <v>Thursday</v>
      </c>
      <c r="R1338" t="str">
        <f t="shared" si="161"/>
        <v>Q1</v>
      </c>
    </row>
    <row r="1339" spans="1:18" x14ac:dyDescent="0.25">
      <c r="A1339">
        <v>1270</v>
      </c>
      <c r="B1339" s="1">
        <v>43867</v>
      </c>
      <c r="C1339" t="s">
        <v>56</v>
      </c>
      <c r="D1339">
        <v>8976789077</v>
      </c>
      <c r="E1339" t="s">
        <v>37</v>
      </c>
      <c r="F1339" t="s">
        <v>38</v>
      </c>
      <c r="G1339" s="2">
        <v>45</v>
      </c>
      <c r="H1339">
        <v>3</v>
      </c>
      <c r="I1339" s="2">
        <f t="shared" si="162"/>
        <v>135</v>
      </c>
      <c r="J1339" s="2">
        <f t="shared" si="163"/>
        <v>94.5</v>
      </c>
      <c r="K1339" s="2">
        <f t="shared" si="164"/>
        <v>40.5</v>
      </c>
      <c r="L1339" t="s">
        <v>25</v>
      </c>
      <c r="M1339" t="s">
        <v>21</v>
      </c>
      <c r="N1339">
        <f t="shared" si="165"/>
        <v>6</v>
      </c>
      <c r="O1339" s="3" t="str">
        <f t="shared" si="160"/>
        <v>Feb</v>
      </c>
      <c r="P1339">
        <f t="shared" si="166"/>
        <v>2020</v>
      </c>
      <c r="Q1339" t="str">
        <f t="shared" si="167"/>
        <v>Thursday</v>
      </c>
      <c r="R1339" t="str">
        <f t="shared" si="161"/>
        <v>Q1</v>
      </c>
    </row>
    <row r="1340" spans="1:18" x14ac:dyDescent="0.25">
      <c r="A1340">
        <v>1271</v>
      </c>
      <c r="B1340" s="1">
        <v>43867</v>
      </c>
      <c r="C1340" t="s">
        <v>56</v>
      </c>
      <c r="D1340">
        <v>8976789077</v>
      </c>
      <c r="E1340" t="s">
        <v>40</v>
      </c>
      <c r="F1340" t="s">
        <v>41</v>
      </c>
      <c r="G1340" s="2">
        <v>40</v>
      </c>
      <c r="H1340">
        <v>1</v>
      </c>
      <c r="I1340" s="2">
        <f t="shared" si="162"/>
        <v>40</v>
      </c>
      <c r="J1340" s="2">
        <f t="shared" si="163"/>
        <v>28</v>
      </c>
      <c r="K1340" s="2">
        <f t="shared" si="164"/>
        <v>12</v>
      </c>
      <c r="L1340" t="s">
        <v>25</v>
      </c>
      <c r="M1340" t="s">
        <v>21</v>
      </c>
      <c r="N1340">
        <f t="shared" si="165"/>
        <v>6</v>
      </c>
      <c r="O1340" s="3" t="str">
        <f t="shared" si="160"/>
        <v>Feb</v>
      </c>
      <c r="P1340">
        <f t="shared" si="166"/>
        <v>2020</v>
      </c>
      <c r="Q1340" t="str">
        <f t="shared" si="167"/>
        <v>Thursday</v>
      </c>
      <c r="R1340" t="str">
        <f t="shared" si="161"/>
        <v>Q1</v>
      </c>
    </row>
    <row r="1341" spans="1:18" x14ac:dyDescent="0.25">
      <c r="A1341">
        <v>1272</v>
      </c>
      <c r="B1341" s="1">
        <v>43867</v>
      </c>
      <c r="C1341" t="s">
        <v>56</v>
      </c>
      <c r="D1341">
        <v>8976789077</v>
      </c>
      <c r="E1341" t="s">
        <v>43</v>
      </c>
      <c r="F1341" t="s">
        <v>19</v>
      </c>
      <c r="G1341" s="2">
        <v>67</v>
      </c>
      <c r="H1341">
        <v>1</v>
      </c>
      <c r="I1341" s="2">
        <f t="shared" si="162"/>
        <v>67</v>
      </c>
      <c r="J1341" s="2">
        <f t="shared" si="163"/>
        <v>46.900000000000006</v>
      </c>
      <c r="K1341" s="2">
        <f t="shared" si="164"/>
        <v>20.099999999999994</v>
      </c>
      <c r="L1341" t="s">
        <v>52</v>
      </c>
      <c r="M1341" t="s">
        <v>21</v>
      </c>
      <c r="N1341">
        <f t="shared" si="165"/>
        <v>6</v>
      </c>
      <c r="O1341" s="3" t="str">
        <f t="shared" si="160"/>
        <v>Feb</v>
      </c>
      <c r="P1341">
        <f t="shared" si="166"/>
        <v>2020</v>
      </c>
      <c r="Q1341" t="str">
        <f t="shared" si="167"/>
        <v>Thursday</v>
      </c>
      <c r="R1341" t="str">
        <f t="shared" si="161"/>
        <v>Q1</v>
      </c>
    </row>
    <row r="1342" spans="1:18" x14ac:dyDescent="0.25">
      <c r="A1342">
        <v>1280</v>
      </c>
      <c r="B1342" s="1">
        <v>43867</v>
      </c>
      <c r="C1342" t="s">
        <v>53</v>
      </c>
      <c r="D1342">
        <v>8976789056</v>
      </c>
      <c r="E1342" t="s">
        <v>42</v>
      </c>
      <c r="F1342" t="s">
        <v>19</v>
      </c>
      <c r="G1342" s="2">
        <v>70</v>
      </c>
      <c r="H1342">
        <v>1</v>
      </c>
      <c r="I1342" s="2">
        <f t="shared" si="162"/>
        <v>70</v>
      </c>
      <c r="J1342" s="2">
        <f t="shared" si="163"/>
        <v>49</v>
      </c>
      <c r="K1342" s="2">
        <f t="shared" si="164"/>
        <v>21</v>
      </c>
      <c r="L1342" t="s">
        <v>52</v>
      </c>
      <c r="M1342" t="s">
        <v>21</v>
      </c>
      <c r="N1342">
        <f t="shared" si="165"/>
        <v>6</v>
      </c>
      <c r="O1342" s="3" t="str">
        <f t="shared" si="160"/>
        <v>Feb</v>
      </c>
      <c r="P1342">
        <f t="shared" si="166"/>
        <v>2020</v>
      </c>
      <c r="Q1342" t="str">
        <f t="shared" si="167"/>
        <v>Thursday</v>
      </c>
      <c r="R1342" t="str">
        <f t="shared" si="161"/>
        <v>Q1</v>
      </c>
    </row>
    <row r="1343" spans="1:18" x14ac:dyDescent="0.25">
      <c r="A1343">
        <v>1281</v>
      </c>
      <c r="B1343" s="1">
        <v>43867</v>
      </c>
      <c r="C1343" t="s">
        <v>53</v>
      </c>
      <c r="D1343">
        <v>8976789056</v>
      </c>
      <c r="E1343" t="s">
        <v>40</v>
      </c>
      <c r="F1343" t="s">
        <v>41</v>
      </c>
      <c r="G1343" s="2">
        <v>40</v>
      </c>
      <c r="H1343">
        <v>2</v>
      </c>
      <c r="I1343" s="2">
        <f t="shared" si="162"/>
        <v>80</v>
      </c>
      <c r="J1343" s="2">
        <f t="shared" si="163"/>
        <v>56</v>
      </c>
      <c r="K1343" s="2">
        <f t="shared" si="164"/>
        <v>24</v>
      </c>
      <c r="L1343" t="s">
        <v>52</v>
      </c>
      <c r="M1343" t="s">
        <v>21</v>
      </c>
      <c r="N1343">
        <f t="shared" si="165"/>
        <v>6</v>
      </c>
      <c r="O1343" s="3" t="str">
        <f t="shared" si="160"/>
        <v>Feb</v>
      </c>
      <c r="P1343">
        <f t="shared" si="166"/>
        <v>2020</v>
      </c>
      <c r="Q1343" t="str">
        <f t="shared" si="167"/>
        <v>Thursday</v>
      </c>
      <c r="R1343" t="str">
        <f t="shared" si="161"/>
        <v>Q1</v>
      </c>
    </row>
    <row r="1344" spans="1:18" x14ac:dyDescent="0.25">
      <c r="A1344">
        <v>1282</v>
      </c>
      <c r="B1344" s="1">
        <v>43867</v>
      </c>
      <c r="C1344" t="s">
        <v>53</v>
      </c>
      <c r="D1344">
        <v>8976789056</v>
      </c>
      <c r="E1344" t="s">
        <v>39</v>
      </c>
      <c r="F1344" t="s">
        <v>38</v>
      </c>
      <c r="G1344" s="2">
        <v>55</v>
      </c>
      <c r="H1344">
        <v>1</v>
      </c>
      <c r="I1344" s="2">
        <f t="shared" si="162"/>
        <v>55</v>
      </c>
      <c r="J1344" s="2">
        <f t="shared" si="163"/>
        <v>38.5</v>
      </c>
      <c r="K1344" s="2">
        <f t="shared" si="164"/>
        <v>16.5</v>
      </c>
      <c r="L1344" t="s">
        <v>25</v>
      </c>
      <c r="M1344" t="s">
        <v>21</v>
      </c>
      <c r="N1344">
        <f t="shared" si="165"/>
        <v>6</v>
      </c>
      <c r="O1344" s="3" t="str">
        <f t="shared" si="160"/>
        <v>Feb</v>
      </c>
      <c r="P1344">
        <f t="shared" si="166"/>
        <v>2020</v>
      </c>
      <c r="Q1344" t="str">
        <f t="shared" si="167"/>
        <v>Thursday</v>
      </c>
      <c r="R1344" t="str">
        <f t="shared" si="161"/>
        <v>Q1</v>
      </c>
    </row>
    <row r="1345" spans="1:18" x14ac:dyDescent="0.25">
      <c r="A1345">
        <v>1283</v>
      </c>
      <c r="B1345" s="1">
        <v>43867</v>
      </c>
      <c r="C1345" t="s">
        <v>51</v>
      </c>
      <c r="D1345">
        <v>8976789057</v>
      </c>
      <c r="E1345" t="s">
        <v>40</v>
      </c>
      <c r="F1345" t="s">
        <v>41</v>
      </c>
      <c r="G1345" s="2">
        <v>40</v>
      </c>
      <c r="H1345">
        <v>1</v>
      </c>
      <c r="I1345" s="2">
        <f t="shared" si="162"/>
        <v>40</v>
      </c>
      <c r="J1345" s="2">
        <f t="shared" si="163"/>
        <v>28</v>
      </c>
      <c r="K1345" s="2">
        <f t="shared" si="164"/>
        <v>12</v>
      </c>
      <c r="L1345" t="s">
        <v>52</v>
      </c>
      <c r="M1345" t="s">
        <v>21</v>
      </c>
      <c r="N1345">
        <f t="shared" si="165"/>
        <v>6</v>
      </c>
      <c r="O1345" s="3" t="str">
        <f t="shared" si="160"/>
        <v>Feb</v>
      </c>
      <c r="P1345">
        <f t="shared" si="166"/>
        <v>2020</v>
      </c>
      <c r="Q1345" t="str">
        <f t="shared" si="167"/>
        <v>Thursday</v>
      </c>
      <c r="R1345" t="str">
        <f t="shared" si="161"/>
        <v>Q1</v>
      </c>
    </row>
    <row r="1346" spans="1:18" x14ac:dyDescent="0.25">
      <c r="A1346">
        <v>1284</v>
      </c>
      <c r="B1346" s="1">
        <v>43867</v>
      </c>
      <c r="C1346" t="s">
        <v>51</v>
      </c>
      <c r="D1346">
        <v>8976789057</v>
      </c>
      <c r="E1346" t="s">
        <v>42</v>
      </c>
      <c r="F1346" t="s">
        <v>19</v>
      </c>
      <c r="G1346" s="2">
        <v>70</v>
      </c>
      <c r="H1346">
        <v>1</v>
      </c>
      <c r="I1346" s="2">
        <f t="shared" si="162"/>
        <v>70</v>
      </c>
      <c r="J1346" s="2">
        <f t="shared" si="163"/>
        <v>49</v>
      </c>
      <c r="K1346" s="2">
        <f t="shared" si="164"/>
        <v>21</v>
      </c>
      <c r="L1346" t="s">
        <v>34</v>
      </c>
      <c r="M1346" t="s">
        <v>21</v>
      </c>
      <c r="N1346">
        <f t="shared" si="165"/>
        <v>6</v>
      </c>
      <c r="O1346" s="3" t="str">
        <f t="shared" si="160"/>
        <v>Feb</v>
      </c>
      <c r="P1346">
        <f t="shared" si="166"/>
        <v>2020</v>
      </c>
      <c r="Q1346" t="str">
        <f t="shared" si="167"/>
        <v>Thursday</v>
      </c>
      <c r="R1346" t="str">
        <f t="shared" si="161"/>
        <v>Q1</v>
      </c>
    </row>
    <row r="1347" spans="1:18" x14ac:dyDescent="0.25">
      <c r="A1347">
        <v>1285</v>
      </c>
      <c r="B1347" s="1">
        <v>43867</v>
      </c>
      <c r="C1347" t="s">
        <v>51</v>
      </c>
      <c r="D1347">
        <v>8976789057</v>
      </c>
      <c r="E1347" t="s">
        <v>39</v>
      </c>
      <c r="F1347" t="s">
        <v>38</v>
      </c>
      <c r="G1347" s="2">
        <v>55</v>
      </c>
      <c r="H1347">
        <v>3</v>
      </c>
      <c r="I1347" s="2">
        <f t="shared" si="162"/>
        <v>165</v>
      </c>
      <c r="J1347" s="2">
        <f t="shared" si="163"/>
        <v>115.5</v>
      </c>
      <c r="K1347" s="2">
        <f t="shared" si="164"/>
        <v>49.5</v>
      </c>
      <c r="L1347" t="s">
        <v>34</v>
      </c>
      <c r="M1347" t="s">
        <v>21</v>
      </c>
      <c r="N1347">
        <f t="shared" si="165"/>
        <v>6</v>
      </c>
      <c r="O1347" s="3" t="str">
        <f t="shared" ref="O1347:O1410" si="168">TEXT(B1347,"mmm")</f>
        <v>Feb</v>
      </c>
      <c r="P1347">
        <f t="shared" si="166"/>
        <v>2020</v>
      </c>
      <c r="Q1347" t="str">
        <f t="shared" si="167"/>
        <v>Thursday</v>
      </c>
      <c r="R1347" t="str">
        <f t="shared" ref="R1347:R1410" si="169">IF(OR(O1347="Jan",O1347="Feb",O1347="Mar"),"Q1",(IF(OR(O1347="Apr",O1347="May",O1347="Jun"),"Q2",(IF(OR(O1347="Jul",O1347="Aug",O1347="Sep"),"Q3","Q4")))))</f>
        <v>Q1</v>
      </c>
    </row>
    <row r="1348" spans="1:18" x14ac:dyDescent="0.25">
      <c r="A1348">
        <v>1286</v>
      </c>
      <c r="B1348" s="1">
        <v>43867</v>
      </c>
      <c r="C1348" t="s">
        <v>51</v>
      </c>
      <c r="D1348">
        <v>8976789057</v>
      </c>
      <c r="E1348" t="s">
        <v>37</v>
      </c>
      <c r="F1348" t="s">
        <v>38</v>
      </c>
      <c r="G1348" s="2">
        <v>45</v>
      </c>
      <c r="H1348">
        <v>3</v>
      </c>
      <c r="I1348" s="2">
        <f t="shared" si="162"/>
        <v>135</v>
      </c>
      <c r="J1348" s="2">
        <f t="shared" si="163"/>
        <v>94.5</v>
      </c>
      <c r="K1348" s="2">
        <f t="shared" si="164"/>
        <v>40.5</v>
      </c>
      <c r="L1348" t="s">
        <v>25</v>
      </c>
      <c r="M1348" t="s">
        <v>21</v>
      </c>
      <c r="N1348">
        <f t="shared" si="165"/>
        <v>6</v>
      </c>
      <c r="O1348" s="3" t="str">
        <f t="shared" si="168"/>
        <v>Feb</v>
      </c>
      <c r="P1348">
        <f t="shared" si="166"/>
        <v>2020</v>
      </c>
      <c r="Q1348" t="str">
        <f t="shared" si="167"/>
        <v>Thursday</v>
      </c>
      <c r="R1348" t="str">
        <f t="shared" si="169"/>
        <v>Q1</v>
      </c>
    </row>
    <row r="1349" spans="1:18" x14ac:dyDescent="0.25">
      <c r="A1349">
        <v>1287</v>
      </c>
      <c r="B1349" s="1">
        <v>43867</v>
      </c>
      <c r="C1349" t="s">
        <v>51</v>
      </c>
      <c r="D1349">
        <v>8976789057</v>
      </c>
      <c r="E1349" t="s">
        <v>40</v>
      </c>
      <c r="F1349" t="s">
        <v>41</v>
      </c>
      <c r="G1349" s="2">
        <v>40</v>
      </c>
      <c r="H1349">
        <v>1</v>
      </c>
      <c r="I1349" s="2">
        <f t="shared" si="162"/>
        <v>40</v>
      </c>
      <c r="J1349" s="2">
        <f t="shared" si="163"/>
        <v>28</v>
      </c>
      <c r="K1349" s="2">
        <f t="shared" si="164"/>
        <v>12</v>
      </c>
      <c r="L1349" t="s">
        <v>20</v>
      </c>
      <c r="M1349" t="s">
        <v>21</v>
      </c>
      <c r="N1349">
        <f t="shared" si="165"/>
        <v>6</v>
      </c>
      <c r="O1349" s="3" t="str">
        <f t="shared" si="168"/>
        <v>Feb</v>
      </c>
      <c r="P1349">
        <f t="shared" si="166"/>
        <v>2020</v>
      </c>
      <c r="Q1349" t="str">
        <f t="shared" si="167"/>
        <v>Thursday</v>
      </c>
      <c r="R1349" t="str">
        <f t="shared" si="169"/>
        <v>Q1</v>
      </c>
    </row>
    <row r="1350" spans="1:18" x14ac:dyDescent="0.25">
      <c r="A1350">
        <v>1288</v>
      </c>
      <c r="B1350" s="1">
        <v>43868</v>
      </c>
      <c r="C1350" t="s">
        <v>56</v>
      </c>
      <c r="D1350">
        <v>8976789077</v>
      </c>
      <c r="E1350" t="s">
        <v>43</v>
      </c>
      <c r="F1350" t="s">
        <v>19</v>
      </c>
      <c r="G1350" s="2">
        <v>67</v>
      </c>
      <c r="H1350">
        <v>1</v>
      </c>
      <c r="I1350" s="2">
        <f t="shared" si="162"/>
        <v>67</v>
      </c>
      <c r="J1350" s="2">
        <f t="shared" si="163"/>
        <v>46.900000000000006</v>
      </c>
      <c r="K1350" s="2">
        <f t="shared" si="164"/>
        <v>20.099999999999994</v>
      </c>
      <c r="L1350" t="s">
        <v>34</v>
      </c>
      <c r="M1350" t="s">
        <v>21</v>
      </c>
      <c r="N1350">
        <f t="shared" si="165"/>
        <v>7</v>
      </c>
      <c r="O1350" s="3" t="str">
        <f t="shared" si="168"/>
        <v>Feb</v>
      </c>
      <c r="P1350">
        <f t="shared" si="166"/>
        <v>2020</v>
      </c>
      <c r="Q1350" t="str">
        <f t="shared" si="167"/>
        <v>Friday</v>
      </c>
      <c r="R1350" t="str">
        <f t="shared" si="169"/>
        <v>Q1</v>
      </c>
    </row>
    <row r="1351" spans="1:18" x14ac:dyDescent="0.25">
      <c r="A1351">
        <v>1289</v>
      </c>
      <c r="B1351" s="1">
        <v>43868</v>
      </c>
      <c r="C1351" t="s">
        <v>56</v>
      </c>
      <c r="D1351">
        <v>8976789077</v>
      </c>
      <c r="E1351" t="s">
        <v>44</v>
      </c>
      <c r="F1351" t="s">
        <v>19</v>
      </c>
      <c r="G1351" s="2">
        <v>15</v>
      </c>
      <c r="H1351">
        <v>1</v>
      </c>
      <c r="I1351" s="2">
        <f t="shared" si="162"/>
        <v>15</v>
      </c>
      <c r="J1351" s="2">
        <f t="shared" si="163"/>
        <v>10.5</v>
      </c>
      <c r="K1351" s="2">
        <f t="shared" si="164"/>
        <v>4.5</v>
      </c>
      <c r="L1351" t="s">
        <v>20</v>
      </c>
      <c r="M1351" t="s">
        <v>21</v>
      </c>
      <c r="N1351">
        <f t="shared" si="165"/>
        <v>7</v>
      </c>
      <c r="O1351" s="3" t="str">
        <f t="shared" si="168"/>
        <v>Feb</v>
      </c>
      <c r="P1351">
        <f t="shared" si="166"/>
        <v>2020</v>
      </c>
      <c r="Q1351" t="str">
        <f t="shared" si="167"/>
        <v>Friday</v>
      </c>
      <c r="R1351" t="str">
        <f t="shared" si="169"/>
        <v>Q1</v>
      </c>
    </row>
    <row r="1352" spans="1:18" x14ac:dyDescent="0.25">
      <c r="A1352">
        <v>1290</v>
      </c>
      <c r="B1352" s="1">
        <v>43868</v>
      </c>
      <c r="C1352" t="s">
        <v>56</v>
      </c>
      <c r="D1352">
        <v>8976789077</v>
      </c>
      <c r="E1352" t="s">
        <v>45</v>
      </c>
      <c r="F1352" t="s">
        <v>38</v>
      </c>
      <c r="G1352" s="2">
        <v>262</v>
      </c>
      <c r="H1352">
        <v>1</v>
      </c>
      <c r="I1352" s="2">
        <f t="shared" si="162"/>
        <v>262</v>
      </c>
      <c r="J1352" s="2">
        <f t="shared" si="163"/>
        <v>183.4</v>
      </c>
      <c r="K1352" s="2">
        <f t="shared" si="164"/>
        <v>78.599999999999994</v>
      </c>
      <c r="L1352" t="s">
        <v>52</v>
      </c>
      <c r="M1352" t="s">
        <v>21</v>
      </c>
      <c r="N1352">
        <f t="shared" si="165"/>
        <v>7</v>
      </c>
      <c r="O1352" s="3" t="str">
        <f t="shared" si="168"/>
        <v>Feb</v>
      </c>
      <c r="P1352">
        <f t="shared" si="166"/>
        <v>2020</v>
      </c>
      <c r="Q1352" t="str">
        <f t="shared" si="167"/>
        <v>Friday</v>
      </c>
      <c r="R1352" t="str">
        <f t="shared" si="169"/>
        <v>Q1</v>
      </c>
    </row>
    <row r="1353" spans="1:18" x14ac:dyDescent="0.25">
      <c r="A1353">
        <v>1291</v>
      </c>
      <c r="B1353" s="1">
        <v>43868</v>
      </c>
      <c r="C1353" t="s">
        <v>56</v>
      </c>
      <c r="D1353">
        <v>8976789077</v>
      </c>
      <c r="E1353" t="s">
        <v>46</v>
      </c>
      <c r="F1353" t="s">
        <v>38</v>
      </c>
      <c r="G1353" s="2">
        <v>349</v>
      </c>
      <c r="H1353">
        <v>1</v>
      </c>
      <c r="I1353" s="2">
        <f t="shared" si="162"/>
        <v>349</v>
      </c>
      <c r="J1353" s="2">
        <f t="shared" si="163"/>
        <v>244.3</v>
      </c>
      <c r="K1353" s="2">
        <f t="shared" si="164"/>
        <v>104.69999999999999</v>
      </c>
      <c r="L1353" t="s">
        <v>25</v>
      </c>
      <c r="M1353" t="s">
        <v>21</v>
      </c>
      <c r="N1353">
        <f t="shared" si="165"/>
        <v>7</v>
      </c>
      <c r="O1353" s="3" t="str">
        <f t="shared" si="168"/>
        <v>Feb</v>
      </c>
      <c r="P1353">
        <f t="shared" si="166"/>
        <v>2020</v>
      </c>
      <c r="Q1353" t="str">
        <f t="shared" si="167"/>
        <v>Friday</v>
      </c>
      <c r="R1353" t="str">
        <f t="shared" si="169"/>
        <v>Q1</v>
      </c>
    </row>
    <row r="1354" spans="1:18" x14ac:dyDescent="0.25">
      <c r="A1354">
        <v>1292</v>
      </c>
      <c r="B1354" s="1">
        <v>43868</v>
      </c>
      <c r="C1354" t="s">
        <v>56</v>
      </c>
      <c r="D1354">
        <v>8976789077</v>
      </c>
      <c r="E1354" t="s">
        <v>47</v>
      </c>
      <c r="F1354" t="s">
        <v>38</v>
      </c>
      <c r="G1354" s="2">
        <v>537</v>
      </c>
      <c r="H1354">
        <v>1</v>
      </c>
      <c r="I1354" s="2">
        <f t="shared" si="162"/>
        <v>537</v>
      </c>
      <c r="J1354" s="2">
        <f t="shared" si="163"/>
        <v>375.9</v>
      </c>
      <c r="K1354" s="2">
        <f t="shared" si="164"/>
        <v>161.10000000000002</v>
      </c>
      <c r="L1354" t="s">
        <v>20</v>
      </c>
      <c r="M1354" t="s">
        <v>21</v>
      </c>
      <c r="N1354">
        <f t="shared" si="165"/>
        <v>7</v>
      </c>
      <c r="O1354" s="3" t="str">
        <f t="shared" si="168"/>
        <v>Feb</v>
      </c>
      <c r="P1354">
        <f t="shared" si="166"/>
        <v>2020</v>
      </c>
      <c r="Q1354" t="str">
        <f t="shared" si="167"/>
        <v>Friday</v>
      </c>
      <c r="R1354" t="str">
        <f t="shared" si="169"/>
        <v>Q1</v>
      </c>
    </row>
    <row r="1355" spans="1:18" x14ac:dyDescent="0.25">
      <c r="A1355">
        <v>1293</v>
      </c>
      <c r="B1355" s="1">
        <v>43868</v>
      </c>
      <c r="C1355" t="s">
        <v>56</v>
      </c>
      <c r="D1355">
        <v>8976789077</v>
      </c>
      <c r="E1355" t="s">
        <v>55</v>
      </c>
      <c r="F1355" t="s">
        <v>38</v>
      </c>
      <c r="G1355" s="2">
        <v>584</v>
      </c>
      <c r="H1355">
        <v>1</v>
      </c>
      <c r="I1355" s="2">
        <f t="shared" si="162"/>
        <v>584</v>
      </c>
      <c r="J1355" s="2">
        <f t="shared" si="163"/>
        <v>408.8</v>
      </c>
      <c r="K1355" s="2">
        <f t="shared" si="164"/>
        <v>175.2</v>
      </c>
      <c r="L1355" t="s">
        <v>25</v>
      </c>
      <c r="M1355" t="s">
        <v>21</v>
      </c>
      <c r="N1355">
        <f t="shared" si="165"/>
        <v>7</v>
      </c>
      <c r="O1355" s="3" t="str">
        <f t="shared" si="168"/>
        <v>Feb</v>
      </c>
      <c r="P1355">
        <f t="shared" si="166"/>
        <v>2020</v>
      </c>
      <c r="Q1355" t="str">
        <f t="shared" si="167"/>
        <v>Friday</v>
      </c>
      <c r="R1355" t="str">
        <f t="shared" si="169"/>
        <v>Q1</v>
      </c>
    </row>
    <row r="1356" spans="1:18" x14ac:dyDescent="0.25">
      <c r="A1356">
        <v>1294</v>
      </c>
      <c r="B1356" s="1">
        <v>43868</v>
      </c>
      <c r="C1356" t="s">
        <v>54</v>
      </c>
      <c r="D1356">
        <v>8976789034</v>
      </c>
      <c r="E1356" t="s">
        <v>42</v>
      </c>
      <c r="F1356" t="s">
        <v>19</v>
      </c>
      <c r="G1356" s="2">
        <v>70</v>
      </c>
      <c r="H1356">
        <v>1</v>
      </c>
      <c r="I1356" s="2">
        <f t="shared" si="162"/>
        <v>70</v>
      </c>
      <c r="J1356" s="2">
        <f t="shared" si="163"/>
        <v>49</v>
      </c>
      <c r="K1356" s="2">
        <f t="shared" si="164"/>
        <v>21</v>
      </c>
      <c r="L1356" t="s">
        <v>25</v>
      </c>
      <c r="M1356" t="s">
        <v>21</v>
      </c>
      <c r="N1356">
        <f t="shared" si="165"/>
        <v>7</v>
      </c>
      <c r="O1356" s="3" t="str">
        <f t="shared" si="168"/>
        <v>Feb</v>
      </c>
      <c r="P1356">
        <f t="shared" si="166"/>
        <v>2020</v>
      </c>
      <c r="Q1356" t="str">
        <f t="shared" si="167"/>
        <v>Friday</v>
      </c>
      <c r="R1356" t="str">
        <f t="shared" si="169"/>
        <v>Q1</v>
      </c>
    </row>
    <row r="1357" spans="1:18" x14ac:dyDescent="0.25">
      <c r="A1357">
        <v>1295</v>
      </c>
      <c r="B1357" s="1">
        <v>43868</v>
      </c>
      <c r="C1357" t="s">
        <v>54</v>
      </c>
      <c r="D1357">
        <v>8976789034</v>
      </c>
      <c r="E1357" t="s">
        <v>39</v>
      </c>
      <c r="F1357" t="s">
        <v>38</v>
      </c>
      <c r="G1357" s="2">
        <v>55</v>
      </c>
      <c r="H1357">
        <v>3</v>
      </c>
      <c r="I1357" s="2">
        <f t="shared" si="162"/>
        <v>165</v>
      </c>
      <c r="J1357" s="2">
        <f t="shared" si="163"/>
        <v>115.5</v>
      </c>
      <c r="K1357" s="2">
        <f t="shared" si="164"/>
        <v>49.5</v>
      </c>
      <c r="L1357" t="s">
        <v>34</v>
      </c>
      <c r="M1357" t="s">
        <v>21</v>
      </c>
      <c r="N1357">
        <f t="shared" si="165"/>
        <v>7</v>
      </c>
      <c r="O1357" s="3" t="str">
        <f t="shared" si="168"/>
        <v>Feb</v>
      </c>
      <c r="P1357">
        <f t="shared" si="166"/>
        <v>2020</v>
      </c>
      <c r="Q1357" t="str">
        <f t="shared" si="167"/>
        <v>Friday</v>
      </c>
      <c r="R1357" t="str">
        <f t="shared" si="169"/>
        <v>Q1</v>
      </c>
    </row>
    <row r="1358" spans="1:18" x14ac:dyDescent="0.25">
      <c r="A1358">
        <v>1296</v>
      </c>
      <c r="B1358" s="1">
        <v>43868</v>
      </c>
      <c r="C1358" t="s">
        <v>54</v>
      </c>
      <c r="D1358">
        <v>8976789034</v>
      </c>
      <c r="E1358" t="s">
        <v>37</v>
      </c>
      <c r="F1358" t="s">
        <v>38</v>
      </c>
      <c r="G1358" s="2">
        <v>45</v>
      </c>
      <c r="H1358">
        <v>3</v>
      </c>
      <c r="I1358" s="2">
        <f t="shared" si="162"/>
        <v>135</v>
      </c>
      <c r="J1358" s="2">
        <f t="shared" si="163"/>
        <v>94.5</v>
      </c>
      <c r="K1358" s="2">
        <f t="shared" si="164"/>
        <v>40.5</v>
      </c>
      <c r="L1358" t="s">
        <v>52</v>
      </c>
      <c r="M1358" t="s">
        <v>21</v>
      </c>
      <c r="N1358">
        <f t="shared" si="165"/>
        <v>7</v>
      </c>
      <c r="O1358" s="3" t="str">
        <f t="shared" si="168"/>
        <v>Feb</v>
      </c>
      <c r="P1358">
        <f t="shared" si="166"/>
        <v>2020</v>
      </c>
      <c r="Q1358" t="str">
        <f t="shared" si="167"/>
        <v>Friday</v>
      </c>
      <c r="R1358" t="str">
        <f t="shared" si="169"/>
        <v>Q1</v>
      </c>
    </row>
    <row r="1359" spans="1:18" x14ac:dyDescent="0.25">
      <c r="A1359">
        <v>1297</v>
      </c>
      <c r="B1359" s="1">
        <v>43868</v>
      </c>
      <c r="C1359" t="s">
        <v>54</v>
      </c>
      <c r="D1359">
        <v>8976789034</v>
      </c>
      <c r="E1359" t="s">
        <v>40</v>
      </c>
      <c r="F1359" t="s">
        <v>41</v>
      </c>
      <c r="G1359" s="2">
        <v>40</v>
      </c>
      <c r="H1359">
        <v>1</v>
      </c>
      <c r="I1359" s="2">
        <f t="shared" si="162"/>
        <v>40</v>
      </c>
      <c r="J1359" s="2">
        <f t="shared" si="163"/>
        <v>28</v>
      </c>
      <c r="K1359" s="2">
        <f t="shared" si="164"/>
        <v>12</v>
      </c>
      <c r="L1359" t="s">
        <v>34</v>
      </c>
      <c r="M1359" t="s">
        <v>21</v>
      </c>
      <c r="N1359">
        <f t="shared" si="165"/>
        <v>7</v>
      </c>
      <c r="O1359" s="3" t="str">
        <f t="shared" si="168"/>
        <v>Feb</v>
      </c>
      <c r="P1359">
        <f t="shared" si="166"/>
        <v>2020</v>
      </c>
      <c r="Q1359" t="str">
        <f t="shared" si="167"/>
        <v>Friday</v>
      </c>
      <c r="R1359" t="str">
        <f t="shared" si="169"/>
        <v>Q1</v>
      </c>
    </row>
    <row r="1360" spans="1:18" x14ac:dyDescent="0.25">
      <c r="A1360">
        <v>1298</v>
      </c>
      <c r="B1360" s="1">
        <v>43868</v>
      </c>
      <c r="C1360" t="s">
        <v>54</v>
      </c>
      <c r="D1360">
        <v>8976789034</v>
      </c>
      <c r="E1360" t="s">
        <v>43</v>
      </c>
      <c r="F1360" t="s">
        <v>19</v>
      </c>
      <c r="G1360" s="2">
        <v>67</v>
      </c>
      <c r="H1360">
        <v>1</v>
      </c>
      <c r="I1360" s="2">
        <f t="shared" si="162"/>
        <v>67</v>
      </c>
      <c r="J1360" s="2">
        <f t="shared" si="163"/>
        <v>46.900000000000006</v>
      </c>
      <c r="K1360" s="2">
        <f t="shared" si="164"/>
        <v>20.099999999999994</v>
      </c>
      <c r="L1360" t="s">
        <v>25</v>
      </c>
      <c r="M1360" t="s">
        <v>21</v>
      </c>
      <c r="N1360">
        <f t="shared" si="165"/>
        <v>7</v>
      </c>
      <c r="O1360" s="3" t="str">
        <f t="shared" si="168"/>
        <v>Feb</v>
      </c>
      <c r="P1360">
        <f t="shared" si="166"/>
        <v>2020</v>
      </c>
      <c r="Q1360" t="str">
        <f t="shared" si="167"/>
        <v>Friday</v>
      </c>
      <c r="R1360" t="str">
        <f t="shared" si="169"/>
        <v>Q1</v>
      </c>
    </row>
    <row r="1361" spans="1:18" x14ac:dyDescent="0.25">
      <c r="A1361">
        <v>1299</v>
      </c>
      <c r="B1361" s="1">
        <v>43868</v>
      </c>
      <c r="C1361" t="s">
        <v>54</v>
      </c>
      <c r="D1361">
        <v>8976789034</v>
      </c>
      <c r="E1361" t="s">
        <v>44</v>
      </c>
      <c r="F1361" t="s">
        <v>19</v>
      </c>
      <c r="G1361" s="2">
        <v>15</v>
      </c>
      <c r="H1361">
        <v>1</v>
      </c>
      <c r="I1361" s="2">
        <f t="shared" si="162"/>
        <v>15</v>
      </c>
      <c r="J1361" s="2">
        <f t="shared" si="163"/>
        <v>10.5</v>
      </c>
      <c r="K1361" s="2">
        <f t="shared" si="164"/>
        <v>4.5</v>
      </c>
      <c r="L1361" t="s">
        <v>25</v>
      </c>
      <c r="M1361" t="s">
        <v>21</v>
      </c>
      <c r="N1361">
        <f t="shared" si="165"/>
        <v>7</v>
      </c>
      <c r="O1361" s="3" t="str">
        <f t="shared" si="168"/>
        <v>Feb</v>
      </c>
      <c r="P1361">
        <f t="shared" si="166"/>
        <v>2020</v>
      </c>
      <c r="Q1361" t="str">
        <f t="shared" si="167"/>
        <v>Friday</v>
      </c>
      <c r="R1361" t="str">
        <f t="shared" si="169"/>
        <v>Q1</v>
      </c>
    </row>
    <row r="1362" spans="1:18" x14ac:dyDescent="0.25">
      <c r="A1362">
        <v>1300</v>
      </c>
      <c r="B1362" s="1">
        <v>43868</v>
      </c>
      <c r="C1362" t="s">
        <v>54</v>
      </c>
      <c r="D1362">
        <v>8976789034</v>
      </c>
      <c r="E1362" t="s">
        <v>45</v>
      </c>
      <c r="F1362" t="s">
        <v>38</v>
      </c>
      <c r="G1362" s="2">
        <v>262</v>
      </c>
      <c r="H1362">
        <v>1</v>
      </c>
      <c r="I1362" s="2">
        <f t="shared" si="162"/>
        <v>262</v>
      </c>
      <c r="J1362" s="2">
        <f t="shared" si="163"/>
        <v>183.4</v>
      </c>
      <c r="K1362" s="2">
        <f t="shared" si="164"/>
        <v>78.599999999999994</v>
      </c>
      <c r="L1362" t="s">
        <v>34</v>
      </c>
      <c r="M1362" t="s">
        <v>21</v>
      </c>
      <c r="N1362">
        <f t="shared" si="165"/>
        <v>7</v>
      </c>
      <c r="O1362" s="3" t="str">
        <f t="shared" si="168"/>
        <v>Feb</v>
      </c>
      <c r="P1362">
        <f t="shared" si="166"/>
        <v>2020</v>
      </c>
      <c r="Q1362" t="str">
        <f t="shared" si="167"/>
        <v>Friday</v>
      </c>
      <c r="R1362" t="str">
        <f t="shared" si="169"/>
        <v>Q1</v>
      </c>
    </row>
    <row r="1363" spans="1:18" x14ac:dyDescent="0.25">
      <c r="A1363">
        <v>1301</v>
      </c>
      <c r="B1363" s="1">
        <v>43868</v>
      </c>
      <c r="C1363" t="s">
        <v>54</v>
      </c>
      <c r="D1363">
        <v>8976789034</v>
      </c>
      <c r="E1363" t="s">
        <v>46</v>
      </c>
      <c r="F1363" t="s">
        <v>38</v>
      </c>
      <c r="G1363" s="2">
        <v>349</v>
      </c>
      <c r="H1363">
        <v>1</v>
      </c>
      <c r="I1363" s="2">
        <f t="shared" si="162"/>
        <v>349</v>
      </c>
      <c r="J1363" s="2">
        <f t="shared" si="163"/>
        <v>244.3</v>
      </c>
      <c r="K1363" s="2">
        <f t="shared" si="164"/>
        <v>104.69999999999999</v>
      </c>
      <c r="L1363" t="s">
        <v>20</v>
      </c>
      <c r="M1363" t="s">
        <v>21</v>
      </c>
      <c r="N1363">
        <f t="shared" si="165"/>
        <v>7</v>
      </c>
      <c r="O1363" s="3" t="str">
        <f t="shared" si="168"/>
        <v>Feb</v>
      </c>
      <c r="P1363">
        <f t="shared" si="166"/>
        <v>2020</v>
      </c>
      <c r="Q1363" t="str">
        <f t="shared" si="167"/>
        <v>Friday</v>
      </c>
      <c r="R1363" t="str">
        <f t="shared" si="169"/>
        <v>Q1</v>
      </c>
    </row>
    <row r="1364" spans="1:18" x14ac:dyDescent="0.25">
      <c r="A1364">
        <v>1302</v>
      </c>
      <c r="B1364" s="1">
        <v>43868</v>
      </c>
      <c r="C1364" t="s">
        <v>54</v>
      </c>
      <c r="D1364">
        <v>8976789034</v>
      </c>
      <c r="E1364" t="s">
        <v>47</v>
      </c>
      <c r="F1364" t="s">
        <v>38</v>
      </c>
      <c r="G1364" s="2">
        <v>537</v>
      </c>
      <c r="H1364">
        <v>1</v>
      </c>
      <c r="I1364" s="2">
        <f t="shared" si="162"/>
        <v>537</v>
      </c>
      <c r="J1364" s="2">
        <f t="shared" si="163"/>
        <v>375.9</v>
      </c>
      <c r="K1364" s="2">
        <f t="shared" si="164"/>
        <v>161.10000000000002</v>
      </c>
      <c r="L1364" t="s">
        <v>20</v>
      </c>
      <c r="M1364" t="s">
        <v>21</v>
      </c>
      <c r="N1364">
        <f t="shared" si="165"/>
        <v>7</v>
      </c>
      <c r="O1364" s="3" t="str">
        <f t="shared" si="168"/>
        <v>Feb</v>
      </c>
      <c r="P1364">
        <f t="shared" si="166"/>
        <v>2020</v>
      </c>
      <c r="Q1364" t="str">
        <f t="shared" si="167"/>
        <v>Friday</v>
      </c>
      <c r="R1364" t="str">
        <f t="shared" si="169"/>
        <v>Q1</v>
      </c>
    </row>
    <row r="1365" spans="1:18" x14ac:dyDescent="0.25">
      <c r="A1365">
        <v>1303</v>
      </c>
      <c r="B1365" s="1">
        <v>43868</v>
      </c>
      <c r="C1365" t="s">
        <v>54</v>
      </c>
      <c r="D1365">
        <v>8976789034</v>
      </c>
      <c r="E1365" t="s">
        <v>55</v>
      </c>
      <c r="F1365" t="s">
        <v>38</v>
      </c>
      <c r="G1365" s="2">
        <v>584</v>
      </c>
      <c r="H1365">
        <v>1</v>
      </c>
      <c r="I1365" s="2">
        <f t="shared" si="162"/>
        <v>584</v>
      </c>
      <c r="J1365" s="2">
        <f t="shared" si="163"/>
        <v>408.8</v>
      </c>
      <c r="K1365" s="2">
        <f t="shared" si="164"/>
        <v>175.2</v>
      </c>
      <c r="L1365" t="s">
        <v>25</v>
      </c>
      <c r="M1365" t="s">
        <v>21</v>
      </c>
      <c r="N1365">
        <f t="shared" si="165"/>
        <v>7</v>
      </c>
      <c r="O1365" s="3" t="str">
        <f t="shared" si="168"/>
        <v>Feb</v>
      </c>
      <c r="P1365">
        <f t="shared" si="166"/>
        <v>2020</v>
      </c>
      <c r="Q1365" t="str">
        <f t="shared" si="167"/>
        <v>Friday</v>
      </c>
      <c r="R1365" t="str">
        <f t="shared" si="169"/>
        <v>Q1</v>
      </c>
    </row>
    <row r="1366" spans="1:18" x14ac:dyDescent="0.25">
      <c r="A1366">
        <v>1304</v>
      </c>
      <c r="B1366" s="1">
        <v>43868</v>
      </c>
      <c r="C1366" t="s">
        <v>36</v>
      </c>
      <c r="D1366">
        <v>9876548767</v>
      </c>
      <c r="E1366" t="s">
        <v>37</v>
      </c>
      <c r="F1366" t="s">
        <v>38</v>
      </c>
      <c r="G1366" s="2">
        <v>45</v>
      </c>
      <c r="H1366">
        <v>3</v>
      </c>
      <c r="I1366" s="2">
        <f t="shared" si="162"/>
        <v>135</v>
      </c>
      <c r="J1366" s="2">
        <f t="shared" si="163"/>
        <v>94.5</v>
      </c>
      <c r="K1366" s="2">
        <f t="shared" si="164"/>
        <v>40.5</v>
      </c>
      <c r="L1366" t="s">
        <v>52</v>
      </c>
      <c r="M1366" t="s">
        <v>21</v>
      </c>
      <c r="N1366">
        <f t="shared" si="165"/>
        <v>7</v>
      </c>
      <c r="O1366" s="3" t="str">
        <f t="shared" si="168"/>
        <v>Feb</v>
      </c>
      <c r="P1366">
        <f t="shared" si="166"/>
        <v>2020</v>
      </c>
      <c r="Q1366" t="str">
        <f t="shared" si="167"/>
        <v>Friday</v>
      </c>
      <c r="R1366" t="str">
        <f t="shared" si="169"/>
        <v>Q1</v>
      </c>
    </row>
    <row r="1367" spans="1:18" x14ac:dyDescent="0.25">
      <c r="A1367">
        <v>1305</v>
      </c>
      <c r="B1367" s="1">
        <v>43868</v>
      </c>
      <c r="C1367" t="s">
        <v>36</v>
      </c>
      <c r="D1367">
        <v>9876548767</v>
      </c>
      <c r="E1367" t="s">
        <v>39</v>
      </c>
      <c r="F1367" t="s">
        <v>38</v>
      </c>
      <c r="G1367" s="2">
        <v>55</v>
      </c>
      <c r="H1367">
        <v>6</v>
      </c>
      <c r="I1367" s="2">
        <f t="shared" si="162"/>
        <v>330</v>
      </c>
      <c r="J1367" s="2">
        <f t="shared" si="163"/>
        <v>231</v>
      </c>
      <c r="K1367" s="2">
        <f t="shared" si="164"/>
        <v>99</v>
      </c>
      <c r="L1367" t="s">
        <v>34</v>
      </c>
      <c r="M1367" t="s">
        <v>21</v>
      </c>
      <c r="N1367">
        <f t="shared" si="165"/>
        <v>7</v>
      </c>
      <c r="O1367" s="3" t="str">
        <f t="shared" si="168"/>
        <v>Feb</v>
      </c>
      <c r="P1367">
        <f t="shared" si="166"/>
        <v>2020</v>
      </c>
      <c r="Q1367" t="str">
        <f t="shared" si="167"/>
        <v>Friday</v>
      </c>
      <c r="R1367" t="str">
        <f t="shared" si="169"/>
        <v>Q1</v>
      </c>
    </row>
    <row r="1368" spans="1:18" x14ac:dyDescent="0.25">
      <c r="A1368">
        <v>1316</v>
      </c>
      <c r="B1368" s="1">
        <v>43868</v>
      </c>
      <c r="C1368" t="s">
        <v>36</v>
      </c>
      <c r="D1368">
        <v>9876548767</v>
      </c>
      <c r="E1368" t="s">
        <v>37</v>
      </c>
      <c r="F1368" t="s">
        <v>38</v>
      </c>
      <c r="G1368" s="2">
        <v>45</v>
      </c>
      <c r="H1368">
        <v>3</v>
      </c>
      <c r="I1368" s="2">
        <f t="shared" si="162"/>
        <v>135</v>
      </c>
      <c r="J1368" s="2">
        <f t="shared" si="163"/>
        <v>94.5</v>
      </c>
      <c r="K1368" s="2">
        <f t="shared" si="164"/>
        <v>40.5</v>
      </c>
      <c r="L1368" t="s">
        <v>20</v>
      </c>
      <c r="M1368" t="s">
        <v>21</v>
      </c>
      <c r="N1368">
        <f t="shared" si="165"/>
        <v>7</v>
      </c>
      <c r="O1368" s="3" t="str">
        <f t="shared" si="168"/>
        <v>Feb</v>
      </c>
      <c r="P1368">
        <f t="shared" si="166"/>
        <v>2020</v>
      </c>
      <c r="Q1368" t="str">
        <f t="shared" si="167"/>
        <v>Friday</v>
      </c>
      <c r="R1368" t="str">
        <f t="shared" si="169"/>
        <v>Q1</v>
      </c>
    </row>
    <row r="1369" spans="1:18" x14ac:dyDescent="0.25">
      <c r="A1369">
        <v>1317</v>
      </c>
      <c r="B1369" s="1">
        <v>43868</v>
      </c>
      <c r="C1369" t="s">
        <v>36</v>
      </c>
      <c r="D1369">
        <v>9876548767</v>
      </c>
      <c r="E1369" t="s">
        <v>39</v>
      </c>
      <c r="F1369" t="s">
        <v>38</v>
      </c>
      <c r="G1369" s="2">
        <v>55</v>
      </c>
      <c r="H1369">
        <v>6</v>
      </c>
      <c r="I1369" s="2">
        <f t="shared" si="162"/>
        <v>330</v>
      </c>
      <c r="J1369" s="2">
        <f t="shared" si="163"/>
        <v>231</v>
      </c>
      <c r="K1369" s="2">
        <f t="shared" si="164"/>
        <v>99</v>
      </c>
      <c r="L1369" t="s">
        <v>34</v>
      </c>
      <c r="M1369" t="s">
        <v>21</v>
      </c>
      <c r="N1369">
        <f t="shared" si="165"/>
        <v>7</v>
      </c>
      <c r="O1369" s="3" t="str">
        <f t="shared" si="168"/>
        <v>Feb</v>
      </c>
      <c r="P1369">
        <f t="shared" si="166"/>
        <v>2020</v>
      </c>
      <c r="Q1369" t="str">
        <f t="shared" si="167"/>
        <v>Friday</v>
      </c>
      <c r="R1369" t="str">
        <f t="shared" si="169"/>
        <v>Q1</v>
      </c>
    </row>
    <row r="1370" spans="1:18" x14ac:dyDescent="0.25">
      <c r="A1370">
        <v>1306</v>
      </c>
      <c r="B1370" s="1">
        <v>43868</v>
      </c>
      <c r="C1370" t="s">
        <v>56</v>
      </c>
      <c r="D1370">
        <v>8976789077</v>
      </c>
      <c r="E1370" t="s">
        <v>42</v>
      </c>
      <c r="F1370" t="s">
        <v>19</v>
      </c>
      <c r="G1370" s="2">
        <v>70</v>
      </c>
      <c r="H1370">
        <v>1</v>
      </c>
      <c r="I1370" s="2">
        <f t="shared" si="162"/>
        <v>70</v>
      </c>
      <c r="J1370" s="2">
        <f t="shared" si="163"/>
        <v>49</v>
      </c>
      <c r="K1370" s="2">
        <f t="shared" si="164"/>
        <v>21</v>
      </c>
      <c r="L1370" t="s">
        <v>34</v>
      </c>
      <c r="M1370" t="s">
        <v>21</v>
      </c>
      <c r="N1370">
        <f t="shared" si="165"/>
        <v>7</v>
      </c>
      <c r="O1370" s="3" t="str">
        <f t="shared" si="168"/>
        <v>Feb</v>
      </c>
      <c r="P1370">
        <f t="shared" si="166"/>
        <v>2020</v>
      </c>
      <c r="Q1370" t="str">
        <f t="shared" si="167"/>
        <v>Friday</v>
      </c>
      <c r="R1370" t="str">
        <f t="shared" si="169"/>
        <v>Q1</v>
      </c>
    </row>
    <row r="1371" spans="1:18" x14ac:dyDescent="0.25">
      <c r="A1371">
        <v>1307</v>
      </c>
      <c r="B1371" s="1">
        <v>43868</v>
      </c>
      <c r="C1371" t="s">
        <v>56</v>
      </c>
      <c r="D1371">
        <v>8976789077</v>
      </c>
      <c r="E1371" t="s">
        <v>39</v>
      </c>
      <c r="F1371" t="s">
        <v>38</v>
      </c>
      <c r="G1371" s="2">
        <v>55</v>
      </c>
      <c r="H1371">
        <v>3</v>
      </c>
      <c r="I1371" s="2">
        <f t="shared" si="162"/>
        <v>165</v>
      </c>
      <c r="J1371" s="2">
        <f t="shared" si="163"/>
        <v>115.5</v>
      </c>
      <c r="K1371" s="2">
        <f t="shared" si="164"/>
        <v>49.5</v>
      </c>
      <c r="L1371" t="s">
        <v>52</v>
      </c>
      <c r="M1371" t="s">
        <v>21</v>
      </c>
      <c r="N1371">
        <f t="shared" si="165"/>
        <v>7</v>
      </c>
      <c r="O1371" s="3" t="str">
        <f t="shared" si="168"/>
        <v>Feb</v>
      </c>
      <c r="P1371">
        <f t="shared" si="166"/>
        <v>2020</v>
      </c>
      <c r="Q1371" t="str">
        <f t="shared" si="167"/>
        <v>Friday</v>
      </c>
      <c r="R1371" t="str">
        <f t="shared" si="169"/>
        <v>Q1</v>
      </c>
    </row>
    <row r="1372" spans="1:18" x14ac:dyDescent="0.25">
      <c r="A1372">
        <v>1308</v>
      </c>
      <c r="B1372" s="1">
        <v>43868</v>
      </c>
      <c r="C1372" t="s">
        <v>56</v>
      </c>
      <c r="D1372">
        <v>8976789077</v>
      </c>
      <c r="E1372" t="s">
        <v>37</v>
      </c>
      <c r="F1372" t="s">
        <v>38</v>
      </c>
      <c r="G1372" s="2">
        <v>45</v>
      </c>
      <c r="H1372">
        <v>3</v>
      </c>
      <c r="I1372" s="2">
        <f t="shared" si="162"/>
        <v>135</v>
      </c>
      <c r="J1372" s="2">
        <f t="shared" si="163"/>
        <v>94.5</v>
      </c>
      <c r="K1372" s="2">
        <f t="shared" si="164"/>
        <v>40.5</v>
      </c>
      <c r="L1372" t="s">
        <v>20</v>
      </c>
      <c r="M1372" t="s">
        <v>21</v>
      </c>
      <c r="N1372">
        <f t="shared" si="165"/>
        <v>7</v>
      </c>
      <c r="O1372" s="3" t="str">
        <f t="shared" si="168"/>
        <v>Feb</v>
      </c>
      <c r="P1372">
        <f t="shared" si="166"/>
        <v>2020</v>
      </c>
      <c r="Q1372" t="str">
        <f t="shared" si="167"/>
        <v>Friday</v>
      </c>
      <c r="R1372" t="str">
        <f t="shared" si="169"/>
        <v>Q1</v>
      </c>
    </row>
    <row r="1373" spans="1:18" x14ac:dyDescent="0.25">
      <c r="A1373">
        <v>1309</v>
      </c>
      <c r="B1373" s="1">
        <v>43868</v>
      </c>
      <c r="C1373" t="s">
        <v>56</v>
      </c>
      <c r="D1373">
        <v>8976789077</v>
      </c>
      <c r="E1373" t="s">
        <v>40</v>
      </c>
      <c r="F1373" t="s">
        <v>41</v>
      </c>
      <c r="G1373" s="2">
        <v>40</v>
      </c>
      <c r="H1373">
        <v>1</v>
      </c>
      <c r="I1373" s="2">
        <f t="shared" si="162"/>
        <v>40</v>
      </c>
      <c r="J1373" s="2">
        <f t="shared" si="163"/>
        <v>28</v>
      </c>
      <c r="K1373" s="2">
        <f t="shared" si="164"/>
        <v>12</v>
      </c>
      <c r="L1373" t="s">
        <v>20</v>
      </c>
      <c r="M1373" t="s">
        <v>21</v>
      </c>
      <c r="N1373">
        <f t="shared" si="165"/>
        <v>7</v>
      </c>
      <c r="O1373" s="3" t="str">
        <f t="shared" si="168"/>
        <v>Feb</v>
      </c>
      <c r="P1373">
        <f t="shared" si="166"/>
        <v>2020</v>
      </c>
      <c r="Q1373" t="str">
        <f t="shared" si="167"/>
        <v>Friday</v>
      </c>
      <c r="R1373" t="str">
        <f t="shared" si="169"/>
        <v>Q1</v>
      </c>
    </row>
    <row r="1374" spans="1:18" x14ac:dyDescent="0.25">
      <c r="A1374">
        <v>1310</v>
      </c>
      <c r="B1374" s="1">
        <v>43868</v>
      </c>
      <c r="C1374" t="s">
        <v>57</v>
      </c>
      <c r="D1374">
        <v>8976789065</v>
      </c>
      <c r="E1374" t="s">
        <v>43</v>
      </c>
      <c r="F1374" t="s">
        <v>19</v>
      </c>
      <c r="G1374" s="2">
        <v>67</v>
      </c>
      <c r="H1374">
        <v>1</v>
      </c>
      <c r="I1374" s="2">
        <f t="shared" si="162"/>
        <v>67</v>
      </c>
      <c r="J1374" s="2">
        <f t="shared" si="163"/>
        <v>46.900000000000006</v>
      </c>
      <c r="K1374" s="2">
        <f t="shared" si="164"/>
        <v>20.099999999999994</v>
      </c>
      <c r="L1374" t="s">
        <v>52</v>
      </c>
      <c r="M1374" t="s">
        <v>21</v>
      </c>
      <c r="N1374">
        <f t="shared" si="165"/>
        <v>7</v>
      </c>
      <c r="O1374" s="3" t="str">
        <f t="shared" si="168"/>
        <v>Feb</v>
      </c>
      <c r="P1374">
        <f t="shared" si="166"/>
        <v>2020</v>
      </c>
      <c r="Q1374" t="str">
        <f t="shared" si="167"/>
        <v>Friday</v>
      </c>
      <c r="R1374" t="str">
        <f t="shared" si="169"/>
        <v>Q1</v>
      </c>
    </row>
    <row r="1375" spans="1:18" x14ac:dyDescent="0.25">
      <c r="A1375">
        <v>1311</v>
      </c>
      <c r="B1375" s="1">
        <v>43868</v>
      </c>
      <c r="C1375" t="s">
        <v>57</v>
      </c>
      <c r="D1375">
        <v>8976789065</v>
      </c>
      <c r="E1375" t="s">
        <v>44</v>
      </c>
      <c r="F1375" t="s">
        <v>19</v>
      </c>
      <c r="G1375" s="2">
        <v>15</v>
      </c>
      <c r="H1375">
        <v>1</v>
      </c>
      <c r="I1375" s="2">
        <f t="shared" si="162"/>
        <v>15</v>
      </c>
      <c r="J1375" s="2">
        <f t="shared" si="163"/>
        <v>10.5</v>
      </c>
      <c r="K1375" s="2">
        <f t="shared" si="164"/>
        <v>4.5</v>
      </c>
      <c r="L1375" t="s">
        <v>25</v>
      </c>
      <c r="M1375" t="s">
        <v>21</v>
      </c>
      <c r="N1375">
        <f t="shared" si="165"/>
        <v>7</v>
      </c>
      <c r="O1375" s="3" t="str">
        <f t="shared" si="168"/>
        <v>Feb</v>
      </c>
      <c r="P1375">
        <f t="shared" si="166"/>
        <v>2020</v>
      </c>
      <c r="Q1375" t="str">
        <f t="shared" si="167"/>
        <v>Friday</v>
      </c>
      <c r="R1375" t="str">
        <f t="shared" si="169"/>
        <v>Q1</v>
      </c>
    </row>
    <row r="1376" spans="1:18" x14ac:dyDescent="0.25">
      <c r="A1376">
        <v>1312</v>
      </c>
      <c r="B1376" s="1">
        <v>43868</v>
      </c>
      <c r="C1376" t="s">
        <v>57</v>
      </c>
      <c r="D1376">
        <v>8976789065</v>
      </c>
      <c r="E1376" t="s">
        <v>45</v>
      </c>
      <c r="F1376" t="s">
        <v>38</v>
      </c>
      <c r="G1376" s="2">
        <v>262</v>
      </c>
      <c r="H1376">
        <v>1</v>
      </c>
      <c r="I1376" s="2">
        <f t="shared" si="162"/>
        <v>262</v>
      </c>
      <c r="J1376" s="2">
        <f t="shared" si="163"/>
        <v>183.4</v>
      </c>
      <c r="K1376" s="2">
        <f t="shared" si="164"/>
        <v>78.599999999999994</v>
      </c>
      <c r="L1376" t="s">
        <v>20</v>
      </c>
      <c r="M1376" t="s">
        <v>21</v>
      </c>
      <c r="N1376">
        <f t="shared" si="165"/>
        <v>7</v>
      </c>
      <c r="O1376" s="3" t="str">
        <f t="shared" si="168"/>
        <v>Feb</v>
      </c>
      <c r="P1376">
        <f t="shared" si="166"/>
        <v>2020</v>
      </c>
      <c r="Q1376" t="str">
        <f t="shared" si="167"/>
        <v>Friday</v>
      </c>
      <c r="R1376" t="str">
        <f t="shared" si="169"/>
        <v>Q1</v>
      </c>
    </row>
    <row r="1377" spans="1:18" x14ac:dyDescent="0.25">
      <c r="A1377">
        <v>1313</v>
      </c>
      <c r="B1377" s="1">
        <v>43868</v>
      </c>
      <c r="C1377" t="s">
        <v>57</v>
      </c>
      <c r="D1377">
        <v>8976789065</v>
      </c>
      <c r="E1377" t="s">
        <v>46</v>
      </c>
      <c r="F1377" t="s">
        <v>38</v>
      </c>
      <c r="G1377" s="2">
        <v>349</v>
      </c>
      <c r="H1377">
        <v>1</v>
      </c>
      <c r="I1377" s="2">
        <f t="shared" si="162"/>
        <v>349</v>
      </c>
      <c r="J1377" s="2">
        <f t="shared" si="163"/>
        <v>244.3</v>
      </c>
      <c r="K1377" s="2">
        <f t="shared" si="164"/>
        <v>104.69999999999999</v>
      </c>
      <c r="L1377" t="s">
        <v>25</v>
      </c>
      <c r="M1377" t="s">
        <v>21</v>
      </c>
      <c r="N1377">
        <f t="shared" si="165"/>
        <v>7</v>
      </c>
      <c r="O1377" s="3" t="str">
        <f t="shared" si="168"/>
        <v>Feb</v>
      </c>
      <c r="P1377">
        <f t="shared" si="166"/>
        <v>2020</v>
      </c>
      <c r="Q1377" t="str">
        <f t="shared" si="167"/>
        <v>Friday</v>
      </c>
      <c r="R1377" t="str">
        <f t="shared" si="169"/>
        <v>Q1</v>
      </c>
    </row>
    <row r="1378" spans="1:18" x14ac:dyDescent="0.25">
      <c r="A1378">
        <v>1314</v>
      </c>
      <c r="B1378" s="1">
        <v>43868</v>
      </c>
      <c r="C1378" t="s">
        <v>57</v>
      </c>
      <c r="D1378">
        <v>8976789065</v>
      </c>
      <c r="E1378" t="s">
        <v>47</v>
      </c>
      <c r="F1378" t="s">
        <v>38</v>
      </c>
      <c r="G1378" s="2">
        <v>537</v>
      </c>
      <c r="H1378">
        <v>1</v>
      </c>
      <c r="I1378" s="2">
        <f t="shared" si="162"/>
        <v>537</v>
      </c>
      <c r="J1378" s="2">
        <f t="shared" si="163"/>
        <v>375.9</v>
      </c>
      <c r="K1378" s="2">
        <f t="shared" si="164"/>
        <v>161.10000000000002</v>
      </c>
      <c r="L1378" t="s">
        <v>52</v>
      </c>
      <c r="M1378" t="s">
        <v>21</v>
      </c>
      <c r="N1378">
        <f t="shared" si="165"/>
        <v>7</v>
      </c>
      <c r="O1378" s="3" t="str">
        <f t="shared" si="168"/>
        <v>Feb</v>
      </c>
      <c r="P1378">
        <f t="shared" si="166"/>
        <v>2020</v>
      </c>
      <c r="Q1378" t="str">
        <f t="shared" si="167"/>
        <v>Friday</v>
      </c>
      <c r="R1378" t="str">
        <f t="shared" si="169"/>
        <v>Q1</v>
      </c>
    </row>
    <row r="1379" spans="1:18" x14ac:dyDescent="0.25">
      <c r="A1379">
        <v>1315</v>
      </c>
      <c r="B1379" s="1">
        <v>43868</v>
      </c>
      <c r="C1379" t="s">
        <v>57</v>
      </c>
      <c r="D1379">
        <v>8976789065</v>
      </c>
      <c r="E1379" t="s">
        <v>55</v>
      </c>
      <c r="F1379" t="s">
        <v>38</v>
      </c>
      <c r="G1379" s="2">
        <v>584</v>
      </c>
      <c r="H1379">
        <v>1</v>
      </c>
      <c r="I1379" s="2">
        <f t="shared" si="162"/>
        <v>584</v>
      </c>
      <c r="J1379" s="2">
        <f t="shared" si="163"/>
        <v>408.8</v>
      </c>
      <c r="K1379" s="2">
        <f t="shared" si="164"/>
        <v>175.2</v>
      </c>
      <c r="L1379" t="s">
        <v>34</v>
      </c>
      <c r="M1379" t="s">
        <v>21</v>
      </c>
      <c r="N1379">
        <f t="shared" si="165"/>
        <v>7</v>
      </c>
      <c r="O1379" s="3" t="str">
        <f t="shared" si="168"/>
        <v>Feb</v>
      </c>
      <c r="P1379">
        <f t="shared" si="166"/>
        <v>2020</v>
      </c>
      <c r="Q1379" t="str">
        <f t="shared" si="167"/>
        <v>Friday</v>
      </c>
      <c r="R1379" t="str">
        <f t="shared" si="169"/>
        <v>Q1</v>
      </c>
    </row>
    <row r="1380" spans="1:18" x14ac:dyDescent="0.25">
      <c r="A1380">
        <v>1325</v>
      </c>
      <c r="B1380" s="1">
        <v>43868</v>
      </c>
      <c r="C1380" t="s">
        <v>36</v>
      </c>
      <c r="D1380">
        <v>9876548767</v>
      </c>
      <c r="E1380" t="s">
        <v>37</v>
      </c>
      <c r="F1380" t="s">
        <v>38</v>
      </c>
      <c r="G1380" s="2">
        <v>45</v>
      </c>
      <c r="H1380">
        <v>3</v>
      </c>
      <c r="I1380" s="2">
        <f t="shared" si="162"/>
        <v>135</v>
      </c>
      <c r="J1380" s="2">
        <f t="shared" si="163"/>
        <v>94.5</v>
      </c>
      <c r="K1380" s="2">
        <f t="shared" si="164"/>
        <v>40.5</v>
      </c>
      <c r="L1380" t="s">
        <v>20</v>
      </c>
      <c r="M1380" t="s">
        <v>21</v>
      </c>
      <c r="N1380">
        <f t="shared" si="165"/>
        <v>7</v>
      </c>
      <c r="O1380" s="3" t="str">
        <f t="shared" si="168"/>
        <v>Feb</v>
      </c>
      <c r="P1380">
        <f t="shared" si="166"/>
        <v>2020</v>
      </c>
      <c r="Q1380" t="str">
        <f t="shared" si="167"/>
        <v>Friday</v>
      </c>
      <c r="R1380" t="str">
        <f t="shared" si="169"/>
        <v>Q1</v>
      </c>
    </row>
    <row r="1381" spans="1:18" x14ac:dyDescent="0.25">
      <c r="A1381">
        <v>1326</v>
      </c>
      <c r="B1381" s="1">
        <v>43868</v>
      </c>
      <c r="C1381" t="s">
        <v>36</v>
      </c>
      <c r="D1381">
        <v>9876548767</v>
      </c>
      <c r="E1381" t="s">
        <v>39</v>
      </c>
      <c r="F1381" t="s">
        <v>38</v>
      </c>
      <c r="G1381" s="2">
        <v>55</v>
      </c>
      <c r="H1381">
        <v>6</v>
      </c>
      <c r="I1381" s="2">
        <f t="shared" si="162"/>
        <v>330</v>
      </c>
      <c r="J1381" s="2">
        <f t="shared" si="163"/>
        <v>231</v>
      </c>
      <c r="K1381" s="2">
        <f t="shared" si="164"/>
        <v>99</v>
      </c>
      <c r="L1381" t="s">
        <v>52</v>
      </c>
      <c r="M1381" t="s">
        <v>21</v>
      </c>
      <c r="N1381">
        <f t="shared" si="165"/>
        <v>7</v>
      </c>
      <c r="O1381" s="3" t="str">
        <f t="shared" si="168"/>
        <v>Feb</v>
      </c>
      <c r="P1381">
        <f t="shared" si="166"/>
        <v>2020</v>
      </c>
      <c r="Q1381" t="str">
        <f t="shared" si="167"/>
        <v>Friday</v>
      </c>
      <c r="R1381" t="str">
        <f t="shared" si="169"/>
        <v>Q1</v>
      </c>
    </row>
    <row r="1382" spans="1:18" x14ac:dyDescent="0.25">
      <c r="A1382">
        <v>1318</v>
      </c>
      <c r="B1382" s="1">
        <v>43868</v>
      </c>
      <c r="C1382" t="s">
        <v>56</v>
      </c>
      <c r="D1382">
        <v>8976789077</v>
      </c>
      <c r="E1382" t="s">
        <v>40</v>
      </c>
      <c r="F1382" t="s">
        <v>41</v>
      </c>
      <c r="G1382" s="2">
        <v>40</v>
      </c>
      <c r="H1382">
        <v>1</v>
      </c>
      <c r="I1382" s="2">
        <f t="shared" si="162"/>
        <v>40</v>
      </c>
      <c r="J1382" s="2">
        <f t="shared" si="163"/>
        <v>28</v>
      </c>
      <c r="K1382" s="2">
        <f t="shared" si="164"/>
        <v>12</v>
      </c>
      <c r="L1382" t="s">
        <v>25</v>
      </c>
      <c r="M1382" t="s">
        <v>21</v>
      </c>
      <c r="N1382">
        <f t="shared" si="165"/>
        <v>7</v>
      </c>
      <c r="O1382" s="3" t="str">
        <f t="shared" si="168"/>
        <v>Feb</v>
      </c>
      <c r="P1382">
        <f t="shared" si="166"/>
        <v>2020</v>
      </c>
      <c r="Q1382" t="str">
        <f t="shared" si="167"/>
        <v>Friday</v>
      </c>
      <c r="R1382" t="str">
        <f t="shared" si="169"/>
        <v>Q1</v>
      </c>
    </row>
    <row r="1383" spans="1:18" x14ac:dyDescent="0.25">
      <c r="A1383">
        <v>1319</v>
      </c>
      <c r="B1383" s="1">
        <v>43868</v>
      </c>
      <c r="C1383" t="s">
        <v>56</v>
      </c>
      <c r="D1383">
        <v>8976789077</v>
      </c>
      <c r="E1383" t="s">
        <v>43</v>
      </c>
      <c r="F1383" t="s">
        <v>19</v>
      </c>
      <c r="G1383" s="2">
        <v>67</v>
      </c>
      <c r="H1383">
        <v>1</v>
      </c>
      <c r="I1383" s="2">
        <f t="shared" si="162"/>
        <v>67</v>
      </c>
      <c r="J1383" s="2">
        <f t="shared" si="163"/>
        <v>46.900000000000006</v>
      </c>
      <c r="K1383" s="2">
        <f t="shared" si="164"/>
        <v>20.099999999999994</v>
      </c>
      <c r="L1383" t="s">
        <v>52</v>
      </c>
      <c r="M1383" t="s">
        <v>21</v>
      </c>
      <c r="N1383">
        <f t="shared" si="165"/>
        <v>7</v>
      </c>
      <c r="O1383" s="3" t="str">
        <f t="shared" si="168"/>
        <v>Feb</v>
      </c>
      <c r="P1383">
        <f t="shared" si="166"/>
        <v>2020</v>
      </c>
      <c r="Q1383" t="str">
        <f t="shared" si="167"/>
        <v>Friday</v>
      </c>
      <c r="R1383" t="str">
        <f t="shared" si="169"/>
        <v>Q1</v>
      </c>
    </row>
    <row r="1384" spans="1:18" x14ac:dyDescent="0.25">
      <c r="A1384">
        <v>1320</v>
      </c>
      <c r="B1384" s="1">
        <v>43868</v>
      </c>
      <c r="C1384" t="s">
        <v>56</v>
      </c>
      <c r="D1384">
        <v>8976789077</v>
      </c>
      <c r="E1384" t="s">
        <v>44</v>
      </c>
      <c r="F1384" t="s">
        <v>19</v>
      </c>
      <c r="G1384" s="2">
        <v>15</v>
      </c>
      <c r="H1384">
        <v>1</v>
      </c>
      <c r="I1384" s="2">
        <f t="shared" si="162"/>
        <v>15</v>
      </c>
      <c r="J1384" s="2">
        <f t="shared" si="163"/>
        <v>10.5</v>
      </c>
      <c r="K1384" s="2">
        <f t="shared" si="164"/>
        <v>4.5</v>
      </c>
      <c r="L1384" t="s">
        <v>52</v>
      </c>
      <c r="M1384" t="s">
        <v>21</v>
      </c>
      <c r="N1384">
        <f t="shared" si="165"/>
        <v>7</v>
      </c>
      <c r="O1384" s="3" t="str">
        <f t="shared" si="168"/>
        <v>Feb</v>
      </c>
      <c r="P1384">
        <f t="shared" si="166"/>
        <v>2020</v>
      </c>
      <c r="Q1384" t="str">
        <f t="shared" si="167"/>
        <v>Friday</v>
      </c>
      <c r="R1384" t="str">
        <f t="shared" si="169"/>
        <v>Q1</v>
      </c>
    </row>
    <row r="1385" spans="1:18" x14ac:dyDescent="0.25">
      <c r="A1385">
        <v>1321</v>
      </c>
      <c r="B1385" s="1">
        <v>43868</v>
      </c>
      <c r="C1385" t="s">
        <v>56</v>
      </c>
      <c r="D1385">
        <v>8976789077</v>
      </c>
      <c r="E1385" t="s">
        <v>45</v>
      </c>
      <c r="F1385" t="s">
        <v>38</v>
      </c>
      <c r="G1385" s="2">
        <v>262</v>
      </c>
      <c r="H1385">
        <v>1</v>
      </c>
      <c r="I1385" s="2">
        <f t="shared" si="162"/>
        <v>262</v>
      </c>
      <c r="J1385" s="2">
        <f t="shared" si="163"/>
        <v>183.4</v>
      </c>
      <c r="K1385" s="2">
        <f t="shared" si="164"/>
        <v>78.599999999999994</v>
      </c>
      <c r="L1385" t="s">
        <v>34</v>
      </c>
      <c r="M1385" t="s">
        <v>21</v>
      </c>
      <c r="N1385">
        <f t="shared" si="165"/>
        <v>7</v>
      </c>
      <c r="O1385" s="3" t="str">
        <f t="shared" si="168"/>
        <v>Feb</v>
      </c>
      <c r="P1385">
        <f t="shared" si="166"/>
        <v>2020</v>
      </c>
      <c r="Q1385" t="str">
        <f t="shared" si="167"/>
        <v>Friday</v>
      </c>
      <c r="R1385" t="str">
        <f t="shared" si="169"/>
        <v>Q1</v>
      </c>
    </row>
    <row r="1386" spans="1:18" x14ac:dyDescent="0.25">
      <c r="A1386">
        <v>1322</v>
      </c>
      <c r="B1386" s="1">
        <v>43868</v>
      </c>
      <c r="C1386" t="s">
        <v>56</v>
      </c>
      <c r="D1386">
        <v>8976789077</v>
      </c>
      <c r="E1386" t="s">
        <v>46</v>
      </c>
      <c r="F1386" t="s">
        <v>38</v>
      </c>
      <c r="G1386" s="2">
        <v>349</v>
      </c>
      <c r="H1386">
        <v>1</v>
      </c>
      <c r="I1386" s="2">
        <f t="shared" si="162"/>
        <v>349</v>
      </c>
      <c r="J1386" s="2">
        <f t="shared" si="163"/>
        <v>244.3</v>
      </c>
      <c r="K1386" s="2">
        <f t="shared" si="164"/>
        <v>104.69999999999999</v>
      </c>
      <c r="L1386" t="s">
        <v>34</v>
      </c>
      <c r="M1386" t="s">
        <v>21</v>
      </c>
      <c r="N1386">
        <f t="shared" si="165"/>
        <v>7</v>
      </c>
      <c r="O1386" s="3" t="str">
        <f t="shared" si="168"/>
        <v>Feb</v>
      </c>
      <c r="P1386">
        <f t="shared" si="166"/>
        <v>2020</v>
      </c>
      <c r="Q1386" t="str">
        <f t="shared" si="167"/>
        <v>Friday</v>
      </c>
      <c r="R1386" t="str">
        <f t="shared" si="169"/>
        <v>Q1</v>
      </c>
    </row>
    <row r="1387" spans="1:18" x14ac:dyDescent="0.25">
      <c r="A1387">
        <v>1323</v>
      </c>
      <c r="B1387" s="1">
        <v>43868</v>
      </c>
      <c r="C1387" t="s">
        <v>56</v>
      </c>
      <c r="D1387">
        <v>8976789077</v>
      </c>
      <c r="E1387" t="s">
        <v>47</v>
      </c>
      <c r="F1387" t="s">
        <v>38</v>
      </c>
      <c r="G1387" s="2">
        <v>537</v>
      </c>
      <c r="H1387">
        <v>1</v>
      </c>
      <c r="I1387" s="2">
        <f t="shared" si="162"/>
        <v>537</v>
      </c>
      <c r="J1387" s="2">
        <f t="shared" si="163"/>
        <v>375.9</v>
      </c>
      <c r="K1387" s="2">
        <f t="shared" si="164"/>
        <v>161.10000000000002</v>
      </c>
      <c r="L1387" t="s">
        <v>34</v>
      </c>
      <c r="M1387" t="s">
        <v>21</v>
      </c>
      <c r="N1387">
        <f t="shared" si="165"/>
        <v>7</v>
      </c>
      <c r="O1387" s="3" t="str">
        <f t="shared" si="168"/>
        <v>Feb</v>
      </c>
      <c r="P1387">
        <f t="shared" si="166"/>
        <v>2020</v>
      </c>
      <c r="Q1387" t="str">
        <f t="shared" si="167"/>
        <v>Friday</v>
      </c>
      <c r="R1387" t="str">
        <f t="shared" si="169"/>
        <v>Q1</v>
      </c>
    </row>
    <row r="1388" spans="1:18" x14ac:dyDescent="0.25">
      <c r="A1388">
        <v>1324</v>
      </c>
      <c r="B1388" s="1">
        <v>43868</v>
      </c>
      <c r="C1388" t="s">
        <v>56</v>
      </c>
      <c r="D1388">
        <v>8976789077</v>
      </c>
      <c r="E1388" t="s">
        <v>55</v>
      </c>
      <c r="F1388" t="s">
        <v>38</v>
      </c>
      <c r="G1388" s="2">
        <v>584</v>
      </c>
      <c r="H1388">
        <v>1</v>
      </c>
      <c r="I1388" s="2">
        <f t="shared" si="162"/>
        <v>584</v>
      </c>
      <c r="J1388" s="2">
        <f t="shared" si="163"/>
        <v>408.8</v>
      </c>
      <c r="K1388" s="2">
        <f t="shared" si="164"/>
        <v>175.2</v>
      </c>
      <c r="L1388" t="s">
        <v>34</v>
      </c>
      <c r="M1388" t="s">
        <v>21</v>
      </c>
      <c r="N1388">
        <f t="shared" si="165"/>
        <v>7</v>
      </c>
      <c r="O1388" s="3" t="str">
        <f t="shared" si="168"/>
        <v>Feb</v>
      </c>
      <c r="P1388">
        <f t="shared" si="166"/>
        <v>2020</v>
      </c>
      <c r="Q1388" t="str">
        <f t="shared" si="167"/>
        <v>Friday</v>
      </c>
      <c r="R1388" t="str">
        <f t="shared" si="169"/>
        <v>Q1</v>
      </c>
    </row>
    <row r="1389" spans="1:18" x14ac:dyDescent="0.25">
      <c r="A1389">
        <v>1328</v>
      </c>
      <c r="B1389" s="1">
        <v>43868</v>
      </c>
      <c r="C1389" t="s">
        <v>36</v>
      </c>
      <c r="D1389">
        <v>9876548767</v>
      </c>
      <c r="E1389" t="s">
        <v>37</v>
      </c>
      <c r="F1389" t="s">
        <v>38</v>
      </c>
      <c r="G1389" s="2">
        <v>45</v>
      </c>
      <c r="H1389">
        <v>3</v>
      </c>
      <c r="I1389" s="2">
        <f t="shared" si="162"/>
        <v>135</v>
      </c>
      <c r="J1389" s="2">
        <f t="shared" si="163"/>
        <v>94.5</v>
      </c>
      <c r="K1389" s="2">
        <f t="shared" si="164"/>
        <v>40.5</v>
      </c>
      <c r="L1389" t="s">
        <v>52</v>
      </c>
      <c r="M1389" t="s">
        <v>21</v>
      </c>
      <c r="N1389">
        <f t="shared" si="165"/>
        <v>7</v>
      </c>
      <c r="O1389" s="3" t="str">
        <f t="shared" si="168"/>
        <v>Feb</v>
      </c>
      <c r="P1389">
        <f t="shared" si="166"/>
        <v>2020</v>
      </c>
      <c r="Q1389" t="str">
        <f t="shared" si="167"/>
        <v>Friday</v>
      </c>
      <c r="R1389" t="str">
        <f t="shared" si="169"/>
        <v>Q1</v>
      </c>
    </row>
    <row r="1390" spans="1:18" x14ac:dyDescent="0.25">
      <c r="A1390">
        <v>1329</v>
      </c>
      <c r="B1390" s="1">
        <v>43868</v>
      </c>
      <c r="C1390" t="s">
        <v>36</v>
      </c>
      <c r="D1390">
        <v>9876548767</v>
      </c>
      <c r="E1390" t="s">
        <v>39</v>
      </c>
      <c r="F1390" t="s">
        <v>38</v>
      </c>
      <c r="G1390" s="2">
        <v>55</v>
      </c>
      <c r="H1390">
        <v>6</v>
      </c>
      <c r="I1390" s="2">
        <f t="shared" si="162"/>
        <v>330</v>
      </c>
      <c r="J1390" s="2">
        <f t="shared" si="163"/>
        <v>231</v>
      </c>
      <c r="K1390" s="2">
        <f t="shared" si="164"/>
        <v>99</v>
      </c>
      <c r="L1390" t="s">
        <v>20</v>
      </c>
      <c r="M1390" t="s">
        <v>21</v>
      </c>
      <c r="N1390">
        <f t="shared" si="165"/>
        <v>7</v>
      </c>
      <c r="O1390" s="3" t="str">
        <f t="shared" si="168"/>
        <v>Feb</v>
      </c>
      <c r="P1390">
        <f t="shared" si="166"/>
        <v>2020</v>
      </c>
      <c r="Q1390" t="str">
        <f t="shared" si="167"/>
        <v>Friday</v>
      </c>
      <c r="R1390" t="str">
        <f t="shared" si="169"/>
        <v>Q1</v>
      </c>
    </row>
    <row r="1391" spans="1:18" x14ac:dyDescent="0.25">
      <c r="A1391">
        <v>1327</v>
      </c>
      <c r="B1391" s="1">
        <v>43869</v>
      </c>
      <c r="C1391" t="s">
        <v>56</v>
      </c>
      <c r="D1391">
        <v>8976789077</v>
      </c>
      <c r="E1391" t="s">
        <v>55</v>
      </c>
      <c r="F1391" t="s">
        <v>38</v>
      </c>
      <c r="G1391" s="2">
        <v>584</v>
      </c>
      <c r="H1391">
        <v>1</v>
      </c>
      <c r="I1391" s="2">
        <f t="shared" si="162"/>
        <v>584</v>
      </c>
      <c r="J1391" s="2">
        <f t="shared" si="163"/>
        <v>408.8</v>
      </c>
      <c r="K1391" s="2">
        <f t="shared" si="164"/>
        <v>175.2</v>
      </c>
      <c r="L1391" t="s">
        <v>34</v>
      </c>
      <c r="M1391" t="s">
        <v>21</v>
      </c>
      <c r="N1391">
        <f t="shared" si="165"/>
        <v>8</v>
      </c>
      <c r="O1391" s="3" t="str">
        <f t="shared" si="168"/>
        <v>Feb</v>
      </c>
      <c r="P1391">
        <f t="shared" si="166"/>
        <v>2020</v>
      </c>
      <c r="Q1391" t="str">
        <f t="shared" si="167"/>
        <v>Saturday</v>
      </c>
      <c r="R1391" t="str">
        <f t="shared" si="169"/>
        <v>Q1</v>
      </c>
    </row>
    <row r="1392" spans="1:18" x14ac:dyDescent="0.25">
      <c r="A1392">
        <v>1330</v>
      </c>
      <c r="B1392" s="1">
        <v>43869</v>
      </c>
      <c r="C1392" t="s">
        <v>56</v>
      </c>
      <c r="D1392">
        <v>8976789077</v>
      </c>
      <c r="E1392" t="s">
        <v>40</v>
      </c>
      <c r="F1392" t="s">
        <v>41</v>
      </c>
      <c r="G1392" s="2">
        <v>40</v>
      </c>
      <c r="H1392">
        <v>1</v>
      </c>
      <c r="I1392" s="2">
        <f t="shared" si="162"/>
        <v>40</v>
      </c>
      <c r="J1392" s="2">
        <f t="shared" si="163"/>
        <v>28</v>
      </c>
      <c r="K1392" s="2">
        <f t="shared" si="164"/>
        <v>12</v>
      </c>
      <c r="L1392" t="s">
        <v>20</v>
      </c>
      <c r="M1392" t="s">
        <v>21</v>
      </c>
      <c r="N1392">
        <f t="shared" si="165"/>
        <v>8</v>
      </c>
      <c r="O1392" s="3" t="str">
        <f t="shared" si="168"/>
        <v>Feb</v>
      </c>
      <c r="P1392">
        <f t="shared" si="166"/>
        <v>2020</v>
      </c>
      <c r="Q1392" t="str">
        <f t="shared" si="167"/>
        <v>Saturday</v>
      </c>
      <c r="R1392" t="str">
        <f t="shared" si="169"/>
        <v>Q1</v>
      </c>
    </row>
    <row r="1393" spans="1:18" x14ac:dyDescent="0.25">
      <c r="A1393">
        <v>1331</v>
      </c>
      <c r="B1393" s="1">
        <v>43869</v>
      </c>
      <c r="C1393" t="s">
        <v>56</v>
      </c>
      <c r="D1393">
        <v>8976789077</v>
      </c>
      <c r="E1393" t="s">
        <v>43</v>
      </c>
      <c r="F1393" t="s">
        <v>19</v>
      </c>
      <c r="G1393" s="2">
        <v>67</v>
      </c>
      <c r="H1393">
        <v>1</v>
      </c>
      <c r="I1393" s="2">
        <f t="shared" si="162"/>
        <v>67</v>
      </c>
      <c r="J1393" s="2">
        <f t="shared" si="163"/>
        <v>46.900000000000006</v>
      </c>
      <c r="K1393" s="2">
        <f t="shared" si="164"/>
        <v>20.099999999999994</v>
      </c>
      <c r="L1393" t="s">
        <v>25</v>
      </c>
      <c r="M1393" t="s">
        <v>21</v>
      </c>
      <c r="N1393">
        <f t="shared" si="165"/>
        <v>8</v>
      </c>
      <c r="O1393" s="3" t="str">
        <f t="shared" si="168"/>
        <v>Feb</v>
      </c>
      <c r="P1393">
        <f t="shared" si="166"/>
        <v>2020</v>
      </c>
      <c r="Q1393" t="str">
        <f t="shared" si="167"/>
        <v>Saturday</v>
      </c>
      <c r="R1393" t="str">
        <f t="shared" si="169"/>
        <v>Q1</v>
      </c>
    </row>
    <row r="1394" spans="1:18" x14ac:dyDescent="0.25">
      <c r="A1394">
        <v>1332</v>
      </c>
      <c r="B1394" s="1">
        <v>43869</v>
      </c>
      <c r="C1394" t="s">
        <v>56</v>
      </c>
      <c r="D1394">
        <v>8976789077</v>
      </c>
      <c r="E1394" t="s">
        <v>44</v>
      </c>
      <c r="F1394" t="s">
        <v>19</v>
      </c>
      <c r="G1394" s="2">
        <v>15</v>
      </c>
      <c r="H1394">
        <v>1</v>
      </c>
      <c r="I1394" s="2">
        <f t="shared" si="162"/>
        <v>15</v>
      </c>
      <c r="J1394" s="2">
        <f t="shared" si="163"/>
        <v>10.5</v>
      </c>
      <c r="K1394" s="2">
        <f t="shared" si="164"/>
        <v>4.5</v>
      </c>
      <c r="L1394" t="s">
        <v>20</v>
      </c>
      <c r="M1394" t="s">
        <v>21</v>
      </c>
      <c r="N1394">
        <f t="shared" si="165"/>
        <v>8</v>
      </c>
      <c r="O1394" s="3" t="str">
        <f t="shared" si="168"/>
        <v>Feb</v>
      </c>
      <c r="P1394">
        <f t="shared" si="166"/>
        <v>2020</v>
      </c>
      <c r="Q1394" t="str">
        <f t="shared" si="167"/>
        <v>Saturday</v>
      </c>
      <c r="R1394" t="str">
        <f t="shared" si="169"/>
        <v>Q1</v>
      </c>
    </row>
    <row r="1395" spans="1:18" x14ac:dyDescent="0.25">
      <c r="A1395">
        <v>1333</v>
      </c>
      <c r="B1395" s="1">
        <v>43869</v>
      </c>
      <c r="C1395" t="s">
        <v>56</v>
      </c>
      <c r="D1395">
        <v>8976789077</v>
      </c>
      <c r="E1395" t="s">
        <v>45</v>
      </c>
      <c r="F1395" t="s">
        <v>38</v>
      </c>
      <c r="G1395" s="2">
        <v>262</v>
      </c>
      <c r="H1395">
        <v>1</v>
      </c>
      <c r="I1395" s="2">
        <f t="shared" si="162"/>
        <v>262</v>
      </c>
      <c r="J1395" s="2">
        <f t="shared" si="163"/>
        <v>183.4</v>
      </c>
      <c r="K1395" s="2">
        <f t="shared" si="164"/>
        <v>78.599999999999994</v>
      </c>
      <c r="L1395" t="s">
        <v>25</v>
      </c>
      <c r="M1395" t="s">
        <v>21</v>
      </c>
      <c r="N1395">
        <f t="shared" si="165"/>
        <v>8</v>
      </c>
      <c r="O1395" s="3" t="str">
        <f t="shared" si="168"/>
        <v>Feb</v>
      </c>
      <c r="P1395">
        <f t="shared" si="166"/>
        <v>2020</v>
      </c>
      <c r="Q1395" t="str">
        <f t="shared" si="167"/>
        <v>Saturday</v>
      </c>
      <c r="R1395" t="str">
        <f t="shared" si="169"/>
        <v>Q1</v>
      </c>
    </row>
    <row r="1396" spans="1:18" x14ac:dyDescent="0.25">
      <c r="A1396">
        <v>1334</v>
      </c>
      <c r="B1396" s="1">
        <v>43869</v>
      </c>
      <c r="C1396" t="s">
        <v>56</v>
      </c>
      <c r="D1396">
        <v>8976789077</v>
      </c>
      <c r="E1396" t="s">
        <v>46</v>
      </c>
      <c r="F1396" t="s">
        <v>38</v>
      </c>
      <c r="G1396" s="2">
        <v>349</v>
      </c>
      <c r="H1396">
        <v>1</v>
      </c>
      <c r="I1396" s="2">
        <f t="shared" si="162"/>
        <v>349</v>
      </c>
      <c r="J1396" s="2">
        <f t="shared" si="163"/>
        <v>244.3</v>
      </c>
      <c r="K1396" s="2">
        <f t="shared" si="164"/>
        <v>104.69999999999999</v>
      </c>
      <c r="L1396" t="s">
        <v>25</v>
      </c>
      <c r="M1396" t="s">
        <v>21</v>
      </c>
      <c r="N1396">
        <f t="shared" si="165"/>
        <v>8</v>
      </c>
      <c r="O1396" s="3" t="str">
        <f t="shared" si="168"/>
        <v>Feb</v>
      </c>
      <c r="P1396">
        <f t="shared" si="166"/>
        <v>2020</v>
      </c>
      <c r="Q1396" t="str">
        <f t="shared" si="167"/>
        <v>Saturday</v>
      </c>
      <c r="R1396" t="str">
        <f t="shared" si="169"/>
        <v>Q1</v>
      </c>
    </row>
    <row r="1397" spans="1:18" x14ac:dyDescent="0.25">
      <c r="A1397">
        <v>1335</v>
      </c>
      <c r="B1397" s="1">
        <v>43869</v>
      </c>
      <c r="C1397" t="s">
        <v>56</v>
      </c>
      <c r="D1397">
        <v>8976789077</v>
      </c>
      <c r="E1397" t="s">
        <v>47</v>
      </c>
      <c r="F1397" t="s">
        <v>38</v>
      </c>
      <c r="G1397" s="2">
        <v>537</v>
      </c>
      <c r="H1397">
        <v>1</v>
      </c>
      <c r="I1397" s="2">
        <f t="shared" si="162"/>
        <v>537</v>
      </c>
      <c r="J1397" s="2">
        <f t="shared" si="163"/>
        <v>375.9</v>
      </c>
      <c r="K1397" s="2">
        <f t="shared" si="164"/>
        <v>161.10000000000002</v>
      </c>
      <c r="L1397" t="s">
        <v>25</v>
      </c>
      <c r="M1397" t="s">
        <v>21</v>
      </c>
      <c r="N1397">
        <f t="shared" si="165"/>
        <v>8</v>
      </c>
      <c r="O1397" s="3" t="str">
        <f t="shared" si="168"/>
        <v>Feb</v>
      </c>
      <c r="P1397">
        <f t="shared" si="166"/>
        <v>2020</v>
      </c>
      <c r="Q1397" t="str">
        <f t="shared" si="167"/>
        <v>Saturday</v>
      </c>
      <c r="R1397" t="str">
        <f t="shared" si="169"/>
        <v>Q1</v>
      </c>
    </row>
    <row r="1398" spans="1:18" x14ac:dyDescent="0.25">
      <c r="A1398">
        <v>1336</v>
      </c>
      <c r="B1398" s="1">
        <v>43869</v>
      </c>
      <c r="C1398" t="s">
        <v>56</v>
      </c>
      <c r="D1398">
        <v>8976789077</v>
      </c>
      <c r="E1398" t="s">
        <v>55</v>
      </c>
      <c r="F1398" t="s">
        <v>38</v>
      </c>
      <c r="G1398" s="2">
        <v>584</v>
      </c>
      <c r="H1398">
        <v>1</v>
      </c>
      <c r="I1398" s="2">
        <f t="shared" si="162"/>
        <v>584</v>
      </c>
      <c r="J1398" s="2">
        <f t="shared" si="163"/>
        <v>408.8</v>
      </c>
      <c r="K1398" s="2">
        <f t="shared" si="164"/>
        <v>175.2</v>
      </c>
      <c r="L1398" t="s">
        <v>20</v>
      </c>
      <c r="M1398" t="s">
        <v>21</v>
      </c>
      <c r="N1398">
        <f t="shared" si="165"/>
        <v>8</v>
      </c>
      <c r="O1398" s="3" t="str">
        <f t="shared" si="168"/>
        <v>Feb</v>
      </c>
      <c r="P1398">
        <f t="shared" si="166"/>
        <v>2020</v>
      </c>
      <c r="Q1398" t="str">
        <f t="shared" si="167"/>
        <v>Saturday</v>
      </c>
      <c r="R1398" t="str">
        <f t="shared" si="169"/>
        <v>Q1</v>
      </c>
    </row>
    <row r="1399" spans="1:18" x14ac:dyDescent="0.25">
      <c r="A1399">
        <v>1337</v>
      </c>
      <c r="B1399" s="1">
        <v>43869</v>
      </c>
      <c r="C1399" t="s">
        <v>36</v>
      </c>
      <c r="D1399">
        <v>9876548767</v>
      </c>
      <c r="E1399" t="s">
        <v>37</v>
      </c>
      <c r="F1399" t="s">
        <v>38</v>
      </c>
      <c r="G1399" s="2">
        <v>45</v>
      </c>
      <c r="H1399">
        <v>3</v>
      </c>
      <c r="I1399" s="2">
        <f t="shared" ref="I1399:I1462" si="170">G1399*H1399</f>
        <v>135</v>
      </c>
      <c r="J1399" s="2">
        <f t="shared" ref="J1399:J1462" si="171">I1399-I1399*0.3</f>
        <v>94.5</v>
      </c>
      <c r="K1399" s="2">
        <f t="shared" ref="K1399:K1462" si="172">I1399-J1399</f>
        <v>40.5</v>
      </c>
      <c r="L1399" t="s">
        <v>34</v>
      </c>
      <c r="M1399" t="s">
        <v>21</v>
      </c>
      <c r="N1399">
        <f t="shared" si="165"/>
        <v>8</v>
      </c>
      <c r="O1399" s="3" t="str">
        <f t="shared" si="168"/>
        <v>Feb</v>
      </c>
      <c r="P1399">
        <f t="shared" si="166"/>
        <v>2020</v>
      </c>
      <c r="Q1399" t="str">
        <f t="shared" si="167"/>
        <v>Saturday</v>
      </c>
      <c r="R1399" t="str">
        <f t="shared" si="169"/>
        <v>Q1</v>
      </c>
    </row>
    <row r="1400" spans="1:18" x14ac:dyDescent="0.25">
      <c r="A1400">
        <v>1338</v>
      </c>
      <c r="B1400" s="1">
        <v>43869</v>
      </c>
      <c r="C1400" t="s">
        <v>36</v>
      </c>
      <c r="D1400">
        <v>9876548767</v>
      </c>
      <c r="E1400" t="s">
        <v>39</v>
      </c>
      <c r="F1400" t="s">
        <v>38</v>
      </c>
      <c r="G1400" s="2">
        <v>55</v>
      </c>
      <c r="H1400">
        <v>6</v>
      </c>
      <c r="I1400" s="2">
        <f t="shared" si="170"/>
        <v>330</v>
      </c>
      <c r="J1400" s="2">
        <f t="shared" si="171"/>
        <v>231</v>
      </c>
      <c r="K1400" s="2">
        <f t="shared" si="172"/>
        <v>99</v>
      </c>
      <c r="L1400" t="s">
        <v>34</v>
      </c>
      <c r="M1400" t="s">
        <v>21</v>
      </c>
      <c r="N1400">
        <f t="shared" ref="N1400:N1463" si="173">DAY(B1400)</f>
        <v>8</v>
      </c>
      <c r="O1400" s="3" t="str">
        <f t="shared" si="168"/>
        <v>Feb</v>
      </c>
      <c r="P1400">
        <f t="shared" ref="P1400:P1463" si="174">YEAR(B1400)</f>
        <v>2020</v>
      </c>
      <c r="Q1400" t="str">
        <f t="shared" ref="Q1400:Q1463" si="175">TEXT(B1400,"dddd")</f>
        <v>Saturday</v>
      </c>
      <c r="R1400" t="str">
        <f t="shared" si="169"/>
        <v>Q1</v>
      </c>
    </row>
    <row r="1401" spans="1:18" x14ac:dyDescent="0.25">
      <c r="A1401">
        <v>1339</v>
      </c>
      <c r="B1401" s="1">
        <v>43869</v>
      </c>
      <c r="C1401" t="s">
        <v>36</v>
      </c>
      <c r="D1401">
        <v>9876548767</v>
      </c>
      <c r="E1401" t="s">
        <v>37</v>
      </c>
      <c r="F1401" t="s">
        <v>38</v>
      </c>
      <c r="G1401" s="2">
        <v>45</v>
      </c>
      <c r="H1401">
        <v>3</v>
      </c>
      <c r="I1401" s="2">
        <f t="shared" si="170"/>
        <v>135</v>
      </c>
      <c r="J1401" s="2">
        <f t="shared" si="171"/>
        <v>94.5</v>
      </c>
      <c r="K1401" s="2">
        <f t="shared" si="172"/>
        <v>40.5</v>
      </c>
      <c r="L1401" t="s">
        <v>34</v>
      </c>
      <c r="M1401" t="s">
        <v>21</v>
      </c>
      <c r="N1401">
        <f t="shared" si="173"/>
        <v>8</v>
      </c>
      <c r="O1401" s="3" t="str">
        <f t="shared" si="168"/>
        <v>Feb</v>
      </c>
      <c r="P1401">
        <f t="shared" si="174"/>
        <v>2020</v>
      </c>
      <c r="Q1401" t="str">
        <f t="shared" si="175"/>
        <v>Saturday</v>
      </c>
      <c r="R1401" t="str">
        <f t="shared" si="169"/>
        <v>Q1</v>
      </c>
    </row>
    <row r="1402" spans="1:18" x14ac:dyDescent="0.25">
      <c r="A1402">
        <v>1340</v>
      </c>
      <c r="B1402" s="1">
        <v>43869</v>
      </c>
      <c r="C1402" t="s">
        <v>36</v>
      </c>
      <c r="D1402">
        <v>9876548767</v>
      </c>
      <c r="E1402" t="s">
        <v>39</v>
      </c>
      <c r="F1402" t="s">
        <v>38</v>
      </c>
      <c r="G1402" s="2">
        <v>55</v>
      </c>
      <c r="H1402">
        <v>6</v>
      </c>
      <c r="I1402" s="2">
        <f t="shared" si="170"/>
        <v>330</v>
      </c>
      <c r="J1402" s="2">
        <f t="shared" si="171"/>
        <v>231</v>
      </c>
      <c r="K1402" s="2">
        <f t="shared" si="172"/>
        <v>99</v>
      </c>
      <c r="L1402" t="s">
        <v>20</v>
      </c>
      <c r="M1402" t="s">
        <v>21</v>
      </c>
      <c r="N1402">
        <f t="shared" si="173"/>
        <v>8</v>
      </c>
      <c r="O1402" s="3" t="str">
        <f t="shared" si="168"/>
        <v>Feb</v>
      </c>
      <c r="P1402">
        <f t="shared" si="174"/>
        <v>2020</v>
      </c>
      <c r="Q1402" t="str">
        <f t="shared" si="175"/>
        <v>Saturday</v>
      </c>
      <c r="R1402" t="str">
        <f t="shared" si="169"/>
        <v>Q1</v>
      </c>
    </row>
    <row r="1403" spans="1:18" x14ac:dyDescent="0.25">
      <c r="A1403">
        <v>1341</v>
      </c>
      <c r="B1403" s="1">
        <v>43869</v>
      </c>
      <c r="C1403" t="s">
        <v>56</v>
      </c>
      <c r="D1403">
        <v>8976789077</v>
      </c>
      <c r="E1403" t="s">
        <v>40</v>
      </c>
      <c r="F1403" t="s">
        <v>41</v>
      </c>
      <c r="G1403" s="2">
        <v>40</v>
      </c>
      <c r="H1403">
        <v>1</v>
      </c>
      <c r="I1403" s="2">
        <f t="shared" si="170"/>
        <v>40</v>
      </c>
      <c r="J1403" s="2">
        <f t="shared" si="171"/>
        <v>28</v>
      </c>
      <c r="K1403" s="2">
        <f t="shared" si="172"/>
        <v>12</v>
      </c>
      <c r="L1403" t="s">
        <v>34</v>
      </c>
      <c r="M1403" t="s">
        <v>21</v>
      </c>
      <c r="N1403">
        <f t="shared" si="173"/>
        <v>8</v>
      </c>
      <c r="O1403" s="3" t="str">
        <f t="shared" si="168"/>
        <v>Feb</v>
      </c>
      <c r="P1403">
        <f t="shared" si="174"/>
        <v>2020</v>
      </c>
      <c r="Q1403" t="str">
        <f t="shared" si="175"/>
        <v>Saturday</v>
      </c>
      <c r="R1403" t="str">
        <f t="shared" si="169"/>
        <v>Q1</v>
      </c>
    </row>
    <row r="1404" spans="1:18" x14ac:dyDescent="0.25">
      <c r="A1404">
        <v>1342</v>
      </c>
      <c r="B1404" s="1">
        <v>43869</v>
      </c>
      <c r="C1404" t="s">
        <v>56</v>
      </c>
      <c r="D1404">
        <v>8976789077</v>
      </c>
      <c r="E1404" t="s">
        <v>43</v>
      </c>
      <c r="F1404" t="s">
        <v>19</v>
      </c>
      <c r="G1404" s="2">
        <v>67</v>
      </c>
      <c r="H1404">
        <v>1</v>
      </c>
      <c r="I1404" s="2">
        <f t="shared" si="170"/>
        <v>67</v>
      </c>
      <c r="J1404" s="2">
        <f t="shared" si="171"/>
        <v>46.900000000000006</v>
      </c>
      <c r="K1404" s="2">
        <f t="shared" si="172"/>
        <v>20.099999999999994</v>
      </c>
      <c r="L1404" t="s">
        <v>52</v>
      </c>
      <c r="M1404" t="s">
        <v>21</v>
      </c>
      <c r="N1404">
        <f t="shared" si="173"/>
        <v>8</v>
      </c>
      <c r="O1404" s="3" t="str">
        <f t="shared" si="168"/>
        <v>Feb</v>
      </c>
      <c r="P1404">
        <f t="shared" si="174"/>
        <v>2020</v>
      </c>
      <c r="Q1404" t="str">
        <f t="shared" si="175"/>
        <v>Saturday</v>
      </c>
      <c r="R1404" t="str">
        <f t="shared" si="169"/>
        <v>Q1</v>
      </c>
    </row>
    <row r="1405" spans="1:18" x14ac:dyDescent="0.25">
      <c r="A1405">
        <v>1343</v>
      </c>
      <c r="B1405" s="1">
        <v>43869</v>
      </c>
      <c r="C1405" t="s">
        <v>56</v>
      </c>
      <c r="D1405">
        <v>8976789077</v>
      </c>
      <c r="E1405" t="s">
        <v>44</v>
      </c>
      <c r="F1405" t="s">
        <v>19</v>
      </c>
      <c r="G1405" s="2">
        <v>15</v>
      </c>
      <c r="H1405">
        <v>1</v>
      </c>
      <c r="I1405" s="2">
        <f t="shared" si="170"/>
        <v>15</v>
      </c>
      <c r="J1405" s="2">
        <f t="shared" si="171"/>
        <v>10.5</v>
      </c>
      <c r="K1405" s="2">
        <f t="shared" si="172"/>
        <v>4.5</v>
      </c>
      <c r="L1405" t="s">
        <v>25</v>
      </c>
      <c r="M1405" t="s">
        <v>21</v>
      </c>
      <c r="N1405">
        <f t="shared" si="173"/>
        <v>8</v>
      </c>
      <c r="O1405" s="3" t="str">
        <f t="shared" si="168"/>
        <v>Feb</v>
      </c>
      <c r="P1405">
        <f t="shared" si="174"/>
        <v>2020</v>
      </c>
      <c r="Q1405" t="str">
        <f t="shared" si="175"/>
        <v>Saturday</v>
      </c>
      <c r="R1405" t="str">
        <f t="shared" si="169"/>
        <v>Q1</v>
      </c>
    </row>
    <row r="1406" spans="1:18" x14ac:dyDescent="0.25">
      <c r="A1406">
        <v>1344</v>
      </c>
      <c r="B1406" s="1">
        <v>43869</v>
      </c>
      <c r="C1406" t="s">
        <v>56</v>
      </c>
      <c r="D1406">
        <v>8976789077</v>
      </c>
      <c r="E1406" t="s">
        <v>45</v>
      </c>
      <c r="F1406" t="s">
        <v>38</v>
      </c>
      <c r="G1406" s="2">
        <v>262</v>
      </c>
      <c r="H1406">
        <v>1</v>
      </c>
      <c r="I1406" s="2">
        <f t="shared" si="170"/>
        <v>262</v>
      </c>
      <c r="J1406" s="2">
        <f t="shared" si="171"/>
        <v>183.4</v>
      </c>
      <c r="K1406" s="2">
        <f t="shared" si="172"/>
        <v>78.599999999999994</v>
      </c>
      <c r="L1406" t="s">
        <v>34</v>
      </c>
      <c r="M1406" t="s">
        <v>21</v>
      </c>
      <c r="N1406">
        <f t="shared" si="173"/>
        <v>8</v>
      </c>
      <c r="O1406" s="3" t="str">
        <f t="shared" si="168"/>
        <v>Feb</v>
      </c>
      <c r="P1406">
        <f t="shared" si="174"/>
        <v>2020</v>
      </c>
      <c r="Q1406" t="str">
        <f t="shared" si="175"/>
        <v>Saturday</v>
      </c>
      <c r="R1406" t="str">
        <f t="shared" si="169"/>
        <v>Q1</v>
      </c>
    </row>
    <row r="1407" spans="1:18" x14ac:dyDescent="0.25">
      <c r="A1407">
        <v>1345</v>
      </c>
      <c r="B1407" s="1">
        <v>43869</v>
      </c>
      <c r="C1407" t="s">
        <v>56</v>
      </c>
      <c r="D1407">
        <v>8976789077</v>
      </c>
      <c r="E1407" t="s">
        <v>46</v>
      </c>
      <c r="F1407" t="s">
        <v>38</v>
      </c>
      <c r="G1407" s="2">
        <v>349</v>
      </c>
      <c r="H1407">
        <v>1</v>
      </c>
      <c r="I1407" s="2">
        <f t="shared" si="170"/>
        <v>349</v>
      </c>
      <c r="J1407" s="2">
        <f t="shared" si="171"/>
        <v>244.3</v>
      </c>
      <c r="K1407" s="2">
        <f t="shared" si="172"/>
        <v>104.69999999999999</v>
      </c>
      <c r="L1407" t="s">
        <v>25</v>
      </c>
      <c r="M1407" t="s">
        <v>21</v>
      </c>
      <c r="N1407">
        <f t="shared" si="173"/>
        <v>8</v>
      </c>
      <c r="O1407" s="3" t="str">
        <f t="shared" si="168"/>
        <v>Feb</v>
      </c>
      <c r="P1407">
        <f t="shared" si="174"/>
        <v>2020</v>
      </c>
      <c r="Q1407" t="str">
        <f t="shared" si="175"/>
        <v>Saturday</v>
      </c>
      <c r="R1407" t="str">
        <f t="shared" si="169"/>
        <v>Q1</v>
      </c>
    </row>
    <row r="1408" spans="1:18" x14ac:dyDescent="0.25">
      <c r="A1408">
        <v>1346</v>
      </c>
      <c r="B1408" s="1">
        <v>43869</v>
      </c>
      <c r="C1408" t="s">
        <v>56</v>
      </c>
      <c r="D1408">
        <v>8976789077</v>
      </c>
      <c r="E1408" t="s">
        <v>47</v>
      </c>
      <c r="F1408" t="s">
        <v>38</v>
      </c>
      <c r="G1408" s="2">
        <v>537</v>
      </c>
      <c r="H1408">
        <v>1</v>
      </c>
      <c r="I1408" s="2">
        <f t="shared" si="170"/>
        <v>537</v>
      </c>
      <c r="J1408" s="2">
        <f t="shared" si="171"/>
        <v>375.9</v>
      </c>
      <c r="K1408" s="2">
        <f t="shared" si="172"/>
        <v>161.10000000000002</v>
      </c>
      <c r="L1408" t="s">
        <v>34</v>
      </c>
      <c r="M1408" t="s">
        <v>21</v>
      </c>
      <c r="N1408">
        <f t="shared" si="173"/>
        <v>8</v>
      </c>
      <c r="O1408" s="3" t="str">
        <f t="shared" si="168"/>
        <v>Feb</v>
      </c>
      <c r="P1408">
        <f t="shared" si="174"/>
        <v>2020</v>
      </c>
      <c r="Q1408" t="str">
        <f t="shared" si="175"/>
        <v>Saturday</v>
      </c>
      <c r="R1408" t="str">
        <f t="shared" si="169"/>
        <v>Q1</v>
      </c>
    </row>
    <row r="1409" spans="1:18" x14ac:dyDescent="0.25">
      <c r="A1409">
        <v>1347</v>
      </c>
      <c r="B1409" s="1">
        <v>43869</v>
      </c>
      <c r="C1409" t="s">
        <v>56</v>
      </c>
      <c r="D1409">
        <v>8976789077</v>
      </c>
      <c r="E1409" t="s">
        <v>55</v>
      </c>
      <c r="F1409" t="s">
        <v>38</v>
      </c>
      <c r="G1409" s="2">
        <v>584</v>
      </c>
      <c r="H1409">
        <v>1</v>
      </c>
      <c r="I1409" s="2">
        <f t="shared" si="170"/>
        <v>584</v>
      </c>
      <c r="J1409" s="2">
        <f t="shared" si="171"/>
        <v>408.8</v>
      </c>
      <c r="K1409" s="2">
        <f t="shared" si="172"/>
        <v>175.2</v>
      </c>
      <c r="L1409" t="s">
        <v>52</v>
      </c>
      <c r="M1409" t="s">
        <v>21</v>
      </c>
      <c r="N1409">
        <f t="shared" si="173"/>
        <v>8</v>
      </c>
      <c r="O1409" s="3" t="str">
        <f t="shared" si="168"/>
        <v>Feb</v>
      </c>
      <c r="P1409">
        <f t="shared" si="174"/>
        <v>2020</v>
      </c>
      <c r="Q1409" t="str">
        <f t="shared" si="175"/>
        <v>Saturday</v>
      </c>
      <c r="R1409" t="str">
        <f t="shared" si="169"/>
        <v>Q1</v>
      </c>
    </row>
    <row r="1410" spans="1:18" x14ac:dyDescent="0.25">
      <c r="A1410">
        <v>1348</v>
      </c>
      <c r="B1410" s="1">
        <v>43869</v>
      </c>
      <c r="C1410" t="s">
        <v>53</v>
      </c>
      <c r="D1410">
        <v>8976789056</v>
      </c>
      <c r="E1410" t="s">
        <v>42</v>
      </c>
      <c r="F1410" t="s">
        <v>19</v>
      </c>
      <c r="G1410" s="2">
        <v>70</v>
      </c>
      <c r="H1410">
        <v>1</v>
      </c>
      <c r="I1410" s="2">
        <f t="shared" si="170"/>
        <v>70</v>
      </c>
      <c r="J1410" s="2">
        <f t="shared" si="171"/>
        <v>49</v>
      </c>
      <c r="K1410" s="2">
        <f t="shared" si="172"/>
        <v>21</v>
      </c>
      <c r="L1410" t="s">
        <v>25</v>
      </c>
      <c r="M1410" t="s">
        <v>21</v>
      </c>
      <c r="N1410">
        <f t="shared" si="173"/>
        <v>8</v>
      </c>
      <c r="O1410" s="3" t="str">
        <f t="shared" si="168"/>
        <v>Feb</v>
      </c>
      <c r="P1410">
        <f t="shared" si="174"/>
        <v>2020</v>
      </c>
      <c r="Q1410" t="str">
        <f t="shared" si="175"/>
        <v>Saturday</v>
      </c>
      <c r="R1410" t="str">
        <f t="shared" si="169"/>
        <v>Q1</v>
      </c>
    </row>
    <row r="1411" spans="1:18" x14ac:dyDescent="0.25">
      <c r="A1411">
        <v>1349</v>
      </c>
      <c r="B1411" s="1">
        <v>43869</v>
      </c>
      <c r="C1411" t="s">
        <v>53</v>
      </c>
      <c r="D1411">
        <v>8976789056</v>
      </c>
      <c r="E1411" t="s">
        <v>40</v>
      </c>
      <c r="F1411" t="s">
        <v>41</v>
      </c>
      <c r="G1411" s="2">
        <v>40</v>
      </c>
      <c r="H1411">
        <v>2</v>
      </c>
      <c r="I1411" s="2">
        <f t="shared" si="170"/>
        <v>80</v>
      </c>
      <c r="J1411" s="2">
        <f t="shared" si="171"/>
        <v>56</v>
      </c>
      <c r="K1411" s="2">
        <f t="shared" si="172"/>
        <v>24</v>
      </c>
      <c r="L1411" t="s">
        <v>34</v>
      </c>
      <c r="M1411" t="s">
        <v>21</v>
      </c>
      <c r="N1411">
        <f t="shared" si="173"/>
        <v>8</v>
      </c>
      <c r="O1411" s="3" t="str">
        <f t="shared" ref="O1411:O1474" si="176">TEXT(B1411,"mmm")</f>
        <v>Feb</v>
      </c>
      <c r="P1411">
        <f t="shared" si="174"/>
        <v>2020</v>
      </c>
      <c r="Q1411" t="str">
        <f t="shared" si="175"/>
        <v>Saturday</v>
      </c>
      <c r="R1411" t="str">
        <f t="shared" ref="R1411:R1474" si="177">IF(OR(O1411="Jan",O1411="Feb",O1411="Mar"),"Q1",(IF(OR(O1411="Apr",O1411="May",O1411="Jun"),"Q2",(IF(OR(O1411="Jul",O1411="Aug",O1411="Sep"),"Q3","Q4")))))</f>
        <v>Q1</v>
      </c>
    </row>
    <row r="1412" spans="1:18" x14ac:dyDescent="0.25">
      <c r="A1412">
        <v>1350</v>
      </c>
      <c r="B1412" s="1">
        <v>43869</v>
      </c>
      <c r="C1412" t="s">
        <v>53</v>
      </c>
      <c r="D1412">
        <v>8976789056</v>
      </c>
      <c r="E1412" t="s">
        <v>39</v>
      </c>
      <c r="F1412" t="s">
        <v>38</v>
      </c>
      <c r="G1412" s="2">
        <v>55</v>
      </c>
      <c r="H1412">
        <v>1</v>
      </c>
      <c r="I1412" s="2">
        <f t="shared" si="170"/>
        <v>55</v>
      </c>
      <c r="J1412" s="2">
        <f t="shared" si="171"/>
        <v>38.5</v>
      </c>
      <c r="K1412" s="2">
        <f t="shared" si="172"/>
        <v>16.5</v>
      </c>
      <c r="L1412" t="s">
        <v>20</v>
      </c>
      <c r="M1412" t="s">
        <v>21</v>
      </c>
      <c r="N1412">
        <f t="shared" si="173"/>
        <v>8</v>
      </c>
      <c r="O1412" s="3" t="str">
        <f t="shared" si="176"/>
        <v>Feb</v>
      </c>
      <c r="P1412">
        <f t="shared" si="174"/>
        <v>2020</v>
      </c>
      <c r="Q1412" t="str">
        <f t="shared" si="175"/>
        <v>Saturday</v>
      </c>
      <c r="R1412" t="str">
        <f t="shared" si="177"/>
        <v>Q1</v>
      </c>
    </row>
    <row r="1413" spans="1:18" x14ac:dyDescent="0.25">
      <c r="A1413">
        <v>1351</v>
      </c>
      <c r="B1413" s="1">
        <v>43869</v>
      </c>
      <c r="C1413" t="s">
        <v>36</v>
      </c>
      <c r="D1413">
        <v>9876548767</v>
      </c>
      <c r="E1413" t="s">
        <v>37</v>
      </c>
      <c r="F1413" t="s">
        <v>38</v>
      </c>
      <c r="G1413" s="2">
        <v>45</v>
      </c>
      <c r="H1413">
        <v>3</v>
      </c>
      <c r="I1413" s="2">
        <f t="shared" si="170"/>
        <v>135</v>
      </c>
      <c r="J1413" s="2">
        <f t="shared" si="171"/>
        <v>94.5</v>
      </c>
      <c r="K1413" s="2">
        <f t="shared" si="172"/>
        <v>40.5</v>
      </c>
      <c r="L1413" t="s">
        <v>34</v>
      </c>
      <c r="M1413" t="s">
        <v>21</v>
      </c>
      <c r="N1413">
        <f t="shared" si="173"/>
        <v>8</v>
      </c>
      <c r="O1413" s="3" t="str">
        <f t="shared" si="176"/>
        <v>Feb</v>
      </c>
      <c r="P1413">
        <f t="shared" si="174"/>
        <v>2020</v>
      </c>
      <c r="Q1413" t="str">
        <f t="shared" si="175"/>
        <v>Saturday</v>
      </c>
      <c r="R1413" t="str">
        <f t="shared" si="177"/>
        <v>Q1</v>
      </c>
    </row>
    <row r="1414" spans="1:18" x14ac:dyDescent="0.25">
      <c r="A1414">
        <v>1352</v>
      </c>
      <c r="B1414" s="1">
        <v>43869</v>
      </c>
      <c r="C1414" t="s">
        <v>36</v>
      </c>
      <c r="D1414">
        <v>9876548767</v>
      </c>
      <c r="E1414" t="s">
        <v>39</v>
      </c>
      <c r="F1414" t="s">
        <v>38</v>
      </c>
      <c r="G1414" s="2">
        <v>55</v>
      </c>
      <c r="H1414">
        <v>6</v>
      </c>
      <c r="I1414" s="2">
        <f t="shared" si="170"/>
        <v>330</v>
      </c>
      <c r="J1414" s="2">
        <f t="shared" si="171"/>
        <v>231</v>
      </c>
      <c r="K1414" s="2">
        <f t="shared" si="172"/>
        <v>99</v>
      </c>
      <c r="L1414" t="s">
        <v>25</v>
      </c>
      <c r="M1414" t="s">
        <v>21</v>
      </c>
      <c r="N1414">
        <f t="shared" si="173"/>
        <v>8</v>
      </c>
      <c r="O1414" s="3" t="str">
        <f t="shared" si="176"/>
        <v>Feb</v>
      </c>
      <c r="P1414">
        <f t="shared" si="174"/>
        <v>2020</v>
      </c>
      <c r="Q1414" t="str">
        <f t="shared" si="175"/>
        <v>Saturday</v>
      </c>
      <c r="R1414" t="str">
        <f t="shared" si="177"/>
        <v>Q1</v>
      </c>
    </row>
    <row r="1415" spans="1:18" x14ac:dyDescent="0.25">
      <c r="A1415">
        <v>1356</v>
      </c>
      <c r="B1415" s="1">
        <v>43869</v>
      </c>
      <c r="C1415" t="s">
        <v>51</v>
      </c>
      <c r="D1415">
        <v>8976789057</v>
      </c>
      <c r="E1415" t="s">
        <v>40</v>
      </c>
      <c r="F1415" t="s">
        <v>41</v>
      </c>
      <c r="G1415" s="2">
        <v>40</v>
      </c>
      <c r="H1415">
        <v>1</v>
      </c>
      <c r="I1415" s="2">
        <f t="shared" si="170"/>
        <v>40</v>
      </c>
      <c r="J1415" s="2">
        <f t="shared" si="171"/>
        <v>28</v>
      </c>
      <c r="K1415" s="2">
        <f t="shared" si="172"/>
        <v>12</v>
      </c>
      <c r="L1415" t="s">
        <v>25</v>
      </c>
      <c r="M1415" t="s">
        <v>21</v>
      </c>
      <c r="N1415">
        <f t="shared" si="173"/>
        <v>8</v>
      </c>
      <c r="O1415" s="3" t="str">
        <f t="shared" si="176"/>
        <v>Feb</v>
      </c>
      <c r="P1415">
        <f t="shared" si="174"/>
        <v>2020</v>
      </c>
      <c r="Q1415" t="str">
        <f t="shared" si="175"/>
        <v>Saturday</v>
      </c>
      <c r="R1415" t="str">
        <f t="shared" si="177"/>
        <v>Q1</v>
      </c>
    </row>
    <row r="1416" spans="1:18" x14ac:dyDescent="0.25">
      <c r="A1416">
        <v>1357</v>
      </c>
      <c r="B1416" s="1">
        <v>43869</v>
      </c>
      <c r="C1416" t="s">
        <v>56</v>
      </c>
      <c r="D1416">
        <v>8976789077</v>
      </c>
      <c r="E1416" t="s">
        <v>42</v>
      </c>
      <c r="F1416" t="s">
        <v>19</v>
      </c>
      <c r="G1416" s="2">
        <v>70</v>
      </c>
      <c r="H1416">
        <v>1</v>
      </c>
      <c r="I1416" s="2">
        <f t="shared" si="170"/>
        <v>70</v>
      </c>
      <c r="J1416" s="2">
        <f t="shared" si="171"/>
        <v>49</v>
      </c>
      <c r="K1416" s="2">
        <f t="shared" si="172"/>
        <v>21</v>
      </c>
      <c r="L1416" t="s">
        <v>20</v>
      </c>
      <c r="M1416" t="s">
        <v>21</v>
      </c>
      <c r="N1416">
        <f t="shared" si="173"/>
        <v>8</v>
      </c>
      <c r="O1416" s="3" t="str">
        <f t="shared" si="176"/>
        <v>Feb</v>
      </c>
      <c r="P1416">
        <f t="shared" si="174"/>
        <v>2020</v>
      </c>
      <c r="Q1416" t="str">
        <f t="shared" si="175"/>
        <v>Saturday</v>
      </c>
      <c r="R1416" t="str">
        <f t="shared" si="177"/>
        <v>Q1</v>
      </c>
    </row>
    <row r="1417" spans="1:18" x14ac:dyDescent="0.25">
      <c r="A1417">
        <v>1358</v>
      </c>
      <c r="B1417" s="1">
        <v>43869</v>
      </c>
      <c r="C1417" t="s">
        <v>56</v>
      </c>
      <c r="D1417">
        <v>8976789077</v>
      </c>
      <c r="E1417" t="s">
        <v>39</v>
      </c>
      <c r="F1417" t="s">
        <v>38</v>
      </c>
      <c r="G1417" s="2">
        <v>55</v>
      </c>
      <c r="H1417">
        <v>3</v>
      </c>
      <c r="I1417" s="2">
        <f t="shared" si="170"/>
        <v>165</v>
      </c>
      <c r="J1417" s="2">
        <f t="shared" si="171"/>
        <v>115.5</v>
      </c>
      <c r="K1417" s="2">
        <f t="shared" si="172"/>
        <v>49.5</v>
      </c>
      <c r="L1417" t="s">
        <v>25</v>
      </c>
      <c r="M1417" t="s">
        <v>21</v>
      </c>
      <c r="N1417">
        <f t="shared" si="173"/>
        <v>8</v>
      </c>
      <c r="O1417" s="3" t="str">
        <f t="shared" si="176"/>
        <v>Feb</v>
      </c>
      <c r="P1417">
        <f t="shared" si="174"/>
        <v>2020</v>
      </c>
      <c r="Q1417" t="str">
        <f t="shared" si="175"/>
        <v>Saturday</v>
      </c>
      <c r="R1417" t="str">
        <f t="shared" si="177"/>
        <v>Q1</v>
      </c>
    </row>
    <row r="1418" spans="1:18" x14ac:dyDescent="0.25">
      <c r="A1418">
        <v>1359</v>
      </c>
      <c r="B1418" s="1">
        <v>43869</v>
      </c>
      <c r="C1418" t="s">
        <v>56</v>
      </c>
      <c r="D1418">
        <v>8976789077</v>
      </c>
      <c r="E1418" t="s">
        <v>37</v>
      </c>
      <c r="F1418" t="s">
        <v>38</v>
      </c>
      <c r="G1418" s="2">
        <v>45</v>
      </c>
      <c r="H1418">
        <v>3</v>
      </c>
      <c r="I1418" s="2">
        <f t="shared" si="170"/>
        <v>135</v>
      </c>
      <c r="J1418" s="2">
        <f t="shared" si="171"/>
        <v>94.5</v>
      </c>
      <c r="K1418" s="2">
        <f t="shared" si="172"/>
        <v>40.5</v>
      </c>
      <c r="L1418" t="s">
        <v>52</v>
      </c>
      <c r="M1418" t="s">
        <v>21</v>
      </c>
      <c r="N1418">
        <f t="shared" si="173"/>
        <v>8</v>
      </c>
      <c r="O1418" s="3" t="str">
        <f t="shared" si="176"/>
        <v>Feb</v>
      </c>
      <c r="P1418">
        <f t="shared" si="174"/>
        <v>2020</v>
      </c>
      <c r="Q1418" t="str">
        <f t="shared" si="175"/>
        <v>Saturday</v>
      </c>
      <c r="R1418" t="str">
        <f t="shared" si="177"/>
        <v>Q1</v>
      </c>
    </row>
    <row r="1419" spans="1:18" x14ac:dyDescent="0.25">
      <c r="A1419">
        <v>1360</v>
      </c>
      <c r="B1419" s="1">
        <v>43869</v>
      </c>
      <c r="C1419" t="s">
        <v>56</v>
      </c>
      <c r="D1419">
        <v>8976789077</v>
      </c>
      <c r="E1419" t="s">
        <v>40</v>
      </c>
      <c r="F1419" t="s">
        <v>41</v>
      </c>
      <c r="G1419" s="2">
        <v>40</v>
      </c>
      <c r="H1419">
        <v>1</v>
      </c>
      <c r="I1419" s="2">
        <f t="shared" si="170"/>
        <v>40</v>
      </c>
      <c r="J1419" s="2">
        <f t="shared" si="171"/>
        <v>28</v>
      </c>
      <c r="K1419" s="2">
        <f t="shared" si="172"/>
        <v>12</v>
      </c>
      <c r="L1419" t="s">
        <v>25</v>
      </c>
      <c r="M1419" t="s">
        <v>21</v>
      </c>
      <c r="N1419">
        <f t="shared" si="173"/>
        <v>8</v>
      </c>
      <c r="O1419" s="3" t="str">
        <f t="shared" si="176"/>
        <v>Feb</v>
      </c>
      <c r="P1419">
        <f t="shared" si="174"/>
        <v>2020</v>
      </c>
      <c r="Q1419" t="str">
        <f t="shared" si="175"/>
        <v>Saturday</v>
      </c>
      <c r="R1419" t="str">
        <f t="shared" si="177"/>
        <v>Q1</v>
      </c>
    </row>
    <row r="1420" spans="1:18" x14ac:dyDescent="0.25">
      <c r="A1420">
        <v>1361</v>
      </c>
      <c r="B1420" s="1">
        <v>43869</v>
      </c>
      <c r="C1420" t="s">
        <v>56</v>
      </c>
      <c r="D1420">
        <v>8976789077</v>
      </c>
      <c r="E1420" t="s">
        <v>43</v>
      </c>
      <c r="F1420" t="s">
        <v>19</v>
      </c>
      <c r="G1420" s="2">
        <v>67</v>
      </c>
      <c r="H1420">
        <v>1</v>
      </c>
      <c r="I1420" s="2">
        <f t="shared" si="170"/>
        <v>67</v>
      </c>
      <c r="J1420" s="2">
        <f t="shared" si="171"/>
        <v>46.900000000000006</v>
      </c>
      <c r="K1420" s="2">
        <f t="shared" si="172"/>
        <v>20.099999999999994</v>
      </c>
      <c r="L1420" t="s">
        <v>20</v>
      </c>
      <c r="M1420" t="s">
        <v>21</v>
      </c>
      <c r="N1420">
        <f t="shared" si="173"/>
        <v>8</v>
      </c>
      <c r="O1420" s="3" t="str">
        <f t="shared" si="176"/>
        <v>Feb</v>
      </c>
      <c r="P1420">
        <f t="shared" si="174"/>
        <v>2020</v>
      </c>
      <c r="Q1420" t="str">
        <f t="shared" si="175"/>
        <v>Saturday</v>
      </c>
      <c r="R1420" t="str">
        <f t="shared" si="177"/>
        <v>Q1</v>
      </c>
    </row>
    <row r="1421" spans="1:18" x14ac:dyDescent="0.25">
      <c r="A1421">
        <v>1353</v>
      </c>
      <c r="B1421" s="1">
        <v>43869</v>
      </c>
      <c r="C1421" t="s">
        <v>53</v>
      </c>
      <c r="D1421">
        <v>8976789056</v>
      </c>
      <c r="E1421" t="s">
        <v>42</v>
      </c>
      <c r="F1421" t="s">
        <v>19</v>
      </c>
      <c r="G1421" s="2">
        <v>70</v>
      </c>
      <c r="H1421">
        <v>1</v>
      </c>
      <c r="I1421" s="2">
        <f t="shared" si="170"/>
        <v>70</v>
      </c>
      <c r="J1421" s="2">
        <f t="shared" si="171"/>
        <v>49</v>
      </c>
      <c r="K1421" s="2">
        <f t="shared" si="172"/>
        <v>21</v>
      </c>
      <c r="L1421" t="s">
        <v>52</v>
      </c>
      <c r="M1421" t="s">
        <v>21</v>
      </c>
      <c r="N1421">
        <f t="shared" si="173"/>
        <v>8</v>
      </c>
      <c r="O1421" s="3" t="str">
        <f t="shared" si="176"/>
        <v>Feb</v>
      </c>
      <c r="P1421">
        <f t="shared" si="174"/>
        <v>2020</v>
      </c>
      <c r="Q1421" t="str">
        <f t="shared" si="175"/>
        <v>Saturday</v>
      </c>
      <c r="R1421" t="str">
        <f t="shared" si="177"/>
        <v>Q1</v>
      </c>
    </row>
    <row r="1422" spans="1:18" x14ac:dyDescent="0.25">
      <c r="A1422">
        <v>1354</v>
      </c>
      <c r="B1422" s="1">
        <v>43869</v>
      </c>
      <c r="C1422" t="s">
        <v>53</v>
      </c>
      <c r="D1422">
        <v>8976789056</v>
      </c>
      <c r="E1422" t="s">
        <v>40</v>
      </c>
      <c r="F1422" t="s">
        <v>41</v>
      </c>
      <c r="G1422" s="2">
        <v>40</v>
      </c>
      <c r="H1422">
        <v>2</v>
      </c>
      <c r="I1422" s="2">
        <f t="shared" si="170"/>
        <v>80</v>
      </c>
      <c r="J1422" s="2">
        <f t="shared" si="171"/>
        <v>56</v>
      </c>
      <c r="K1422" s="2">
        <f t="shared" si="172"/>
        <v>24</v>
      </c>
      <c r="L1422" t="s">
        <v>34</v>
      </c>
      <c r="M1422" t="s">
        <v>21</v>
      </c>
      <c r="N1422">
        <f t="shared" si="173"/>
        <v>8</v>
      </c>
      <c r="O1422" s="3" t="str">
        <f t="shared" si="176"/>
        <v>Feb</v>
      </c>
      <c r="P1422">
        <f t="shared" si="174"/>
        <v>2020</v>
      </c>
      <c r="Q1422" t="str">
        <f t="shared" si="175"/>
        <v>Saturday</v>
      </c>
      <c r="R1422" t="str">
        <f t="shared" si="177"/>
        <v>Q1</v>
      </c>
    </row>
    <row r="1423" spans="1:18" x14ac:dyDescent="0.25">
      <c r="A1423">
        <v>1355</v>
      </c>
      <c r="B1423" s="1">
        <v>43869</v>
      </c>
      <c r="C1423" t="s">
        <v>53</v>
      </c>
      <c r="D1423">
        <v>8976789056</v>
      </c>
      <c r="E1423" t="s">
        <v>39</v>
      </c>
      <c r="F1423" t="s">
        <v>38</v>
      </c>
      <c r="G1423" s="2">
        <v>55</v>
      </c>
      <c r="H1423">
        <v>1</v>
      </c>
      <c r="I1423" s="2">
        <f t="shared" si="170"/>
        <v>55</v>
      </c>
      <c r="J1423" s="2">
        <f t="shared" si="171"/>
        <v>38.5</v>
      </c>
      <c r="K1423" s="2">
        <f t="shared" si="172"/>
        <v>16.5</v>
      </c>
      <c r="L1423" t="s">
        <v>25</v>
      </c>
      <c r="M1423" t="s">
        <v>21</v>
      </c>
      <c r="N1423">
        <f t="shared" si="173"/>
        <v>8</v>
      </c>
      <c r="O1423" s="3" t="str">
        <f t="shared" si="176"/>
        <v>Feb</v>
      </c>
      <c r="P1423">
        <f t="shared" si="174"/>
        <v>2020</v>
      </c>
      <c r="Q1423" t="str">
        <f t="shared" si="175"/>
        <v>Saturday</v>
      </c>
      <c r="R1423" t="str">
        <f t="shared" si="177"/>
        <v>Q1</v>
      </c>
    </row>
    <row r="1424" spans="1:18" x14ac:dyDescent="0.25">
      <c r="A1424">
        <v>1367</v>
      </c>
      <c r="B1424" s="1">
        <v>43869</v>
      </c>
      <c r="C1424" t="s">
        <v>36</v>
      </c>
      <c r="D1424">
        <v>9876548767</v>
      </c>
      <c r="E1424" t="s">
        <v>37</v>
      </c>
      <c r="F1424" t="s">
        <v>38</v>
      </c>
      <c r="G1424" s="2">
        <v>45</v>
      </c>
      <c r="H1424">
        <v>3</v>
      </c>
      <c r="I1424" s="2">
        <f t="shared" si="170"/>
        <v>135</v>
      </c>
      <c r="J1424" s="2">
        <f t="shared" si="171"/>
        <v>94.5</v>
      </c>
      <c r="K1424" s="2">
        <f t="shared" si="172"/>
        <v>40.5</v>
      </c>
      <c r="L1424" t="s">
        <v>25</v>
      </c>
      <c r="M1424" t="s">
        <v>21</v>
      </c>
      <c r="N1424">
        <f t="shared" si="173"/>
        <v>8</v>
      </c>
      <c r="O1424" s="3" t="str">
        <f t="shared" si="176"/>
        <v>Feb</v>
      </c>
      <c r="P1424">
        <f t="shared" si="174"/>
        <v>2020</v>
      </c>
      <c r="Q1424" t="str">
        <f t="shared" si="175"/>
        <v>Saturday</v>
      </c>
      <c r="R1424" t="str">
        <f t="shared" si="177"/>
        <v>Q1</v>
      </c>
    </row>
    <row r="1425" spans="1:18" x14ac:dyDescent="0.25">
      <c r="A1425">
        <v>1368</v>
      </c>
      <c r="B1425" s="1">
        <v>43869</v>
      </c>
      <c r="C1425" t="s">
        <v>36</v>
      </c>
      <c r="D1425">
        <v>9876548767</v>
      </c>
      <c r="E1425" t="s">
        <v>39</v>
      </c>
      <c r="F1425" t="s">
        <v>38</v>
      </c>
      <c r="G1425" s="2">
        <v>55</v>
      </c>
      <c r="H1425">
        <v>6</v>
      </c>
      <c r="I1425" s="2">
        <f t="shared" si="170"/>
        <v>330</v>
      </c>
      <c r="J1425" s="2">
        <f t="shared" si="171"/>
        <v>231</v>
      </c>
      <c r="K1425" s="2">
        <f t="shared" si="172"/>
        <v>99</v>
      </c>
      <c r="L1425" t="s">
        <v>52</v>
      </c>
      <c r="M1425" t="s">
        <v>21</v>
      </c>
      <c r="N1425">
        <f t="shared" si="173"/>
        <v>8</v>
      </c>
      <c r="O1425" s="3" t="str">
        <f t="shared" si="176"/>
        <v>Feb</v>
      </c>
      <c r="P1425">
        <f t="shared" si="174"/>
        <v>2020</v>
      </c>
      <c r="Q1425" t="str">
        <f t="shared" si="175"/>
        <v>Saturday</v>
      </c>
      <c r="R1425" t="str">
        <f t="shared" si="177"/>
        <v>Q1</v>
      </c>
    </row>
    <row r="1426" spans="1:18" x14ac:dyDescent="0.25">
      <c r="A1426">
        <v>1372</v>
      </c>
      <c r="B1426" s="1">
        <v>43870</v>
      </c>
      <c r="C1426" t="s">
        <v>51</v>
      </c>
      <c r="D1426">
        <v>8976789057</v>
      </c>
      <c r="E1426" t="s">
        <v>40</v>
      </c>
      <c r="F1426" t="s">
        <v>41</v>
      </c>
      <c r="G1426" s="2">
        <v>40</v>
      </c>
      <c r="H1426">
        <v>1</v>
      </c>
      <c r="I1426" s="2">
        <f t="shared" si="170"/>
        <v>40</v>
      </c>
      <c r="J1426" s="2">
        <f t="shared" si="171"/>
        <v>28</v>
      </c>
      <c r="K1426" s="2">
        <f t="shared" si="172"/>
        <v>12</v>
      </c>
      <c r="L1426" t="s">
        <v>25</v>
      </c>
      <c r="M1426" t="s">
        <v>21</v>
      </c>
      <c r="N1426">
        <f t="shared" si="173"/>
        <v>9</v>
      </c>
      <c r="O1426" s="3" t="str">
        <f t="shared" si="176"/>
        <v>Feb</v>
      </c>
      <c r="P1426">
        <f t="shared" si="174"/>
        <v>2020</v>
      </c>
      <c r="Q1426" t="str">
        <f t="shared" si="175"/>
        <v>Sunday</v>
      </c>
      <c r="R1426" t="str">
        <f t="shared" si="177"/>
        <v>Q1</v>
      </c>
    </row>
    <row r="1427" spans="1:18" x14ac:dyDescent="0.25">
      <c r="A1427">
        <v>1373</v>
      </c>
      <c r="B1427" s="1">
        <v>43870</v>
      </c>
      <c r="C1427" t="s">
        <v>51</v>
      </c>
      <c r="D1427">
        <v>8976789057</v>
      </c>
      <c r="E1427" t="s">
        <v>42</v>
      </c>
      <c r="F1427" t="s">
        <v>19</v>
      </c>
      <c r="G1427" s="2">
        <v>70</v>
      </c>
      <c r="H1427">
        <v>1</v>
      </c>
      <c r="I1427" s="2">
        <f t="shared" si="170"/>
        <v>70</v>
      </c>
      <c r="J1427" s="2">
        <f t="shared" si="171"/>
        <v>49</v>
      </c>
      <c r="K1427" s="2">
        <f t="shared" si="172"/>
        <v>21</v>
      </c>
      <c r="L1427" t="s">
        <v>20</v>
      </c>
      <c r="M1427" t="s">
        <v>21</v>
      </c>
      <c r="N1427">
        <f t="shared" si="173"/>
        <v>9</v>
      </c>
      <c r="O1427" s="3" t="str">
        <f t="shared" si="176"/>
        <v>Feb</v>
      </c>
      <c r="P1427">
        <f t="shared" si="174"/>
        <v>2020</v>
      </c>
      <c r="Q1427" t="str">
        <f t="shared" si="175"/>
        <v>Sunday</v>
      </c>
      <c r="R1427" t="str">
        <f t="shared" si="177"/>
        <v>Q1</v>
      </c>
    </row>
    <row r="1428" spans="1:18" x14ac:dyDescent="0.25">
      <c r="A1428">
        <v>1374</v>
      </c>
      <c r="B1428" s="1">
        <v>43870</v>
      </c>
      <c r="C1428" t="s">
        <v>51</v>
      </c>
      <c r="D1428">
        <v>8976789057</v>
      </c>
      <c r="E1428" t="s">
        <v>39</v>
      </c>
      <c r="F1428" t="s">
        <v>38</v>
      </c>
      <c r="G1428" s="2">
        <v>55</v>
      </c>
      <c r="H1428">
        <v>3</v>
      </c>
      <c r="I1428" s="2">
        <f t="shared" si="170"/>
        <v>165</v>
      </c>
      <c r="J1428" s="2">
        <f t="shared" si="171"/>
        <v>115.5</v>
      </c>
      <c r="K1428" s="2">
        <f t="shared" si="172"/>
        <v>49.5</v>
      </c>
      <c r="L1428" t="s">
        <v>20</v>
      </c>
      <c r="M1428" t="s">
        <v>21</v>
      </c>
      <c r="N1428">
        <f t="shared" si="173"/>
        <v>9</v>
      </c>
      <c r="O1428" s="3" t="str">
        <f t="shared" si="176"/>
        <v>Feb</v>
      </c>
      <c r="P1428">
        <f t="shared" si="174"/>
        <v>2020</v>
      </c>
      <c r="Q1428" t="str">
        <f t="shared" si="175"/>
        <v>Sunday</v>
      </c>
      <c r="R1428" t="str">
        <f t="shared" si="177"/>
        <v>Q1</v>
      </c>
    </row>
    <row r="1429" spans="1:18" x14ac:dyDescent="0.25">
      <c r="A1429">
        <v>1375</v>
      </c>
      <c r="B1429" s="1">
        <v>43870</v>
      </c>
      <c r="C1429" t="s">
        <v>51</v>
      </c>
      <c r="D1429">
        <v>8976789057</v>
      </c>
      <c r="E1429" t="s">
        <v>37</v>
      </c>
      <c r="F1429" t="s">
        <v>38</v>
      </c>
      <c r="G1429" s="2">
        <v>45</v>
      </c>
      <c r="H1429">
        <v>3</v>
      </c>
      <c r="I1429" s="2">
        <f t="shared" si="170"/>
        <v>135</v>
      </c>
      <c r="J1429" s="2">
        <f t="shared" si="171"/>
        <v>94.5</v>
      </c>
      <c r="K1429" s="2">
        <f t="shared" si="172"/>
        <v>40.5</v>
      </c>
      <c r="L1429" t="s">
        <v>25</v>
      </c>
      <c r="M1429" t="s">
        <v>21</v>
      </c>
      <c r="N1429">
        <f t="shared" si="173"/>
        <v>9</v>
      </c>
      <c r="O1429" s="3" t="str">
        <f t="shared" si="176"/>
        <v>Feb</v>
      </c>
      <c r="P1429">
        <f t="shared" si="174"/>
        <v>2020</v>
      </c>
      <c r="Q1429" t="str">
        <f t="shared" si="175"/>
        <v>Sunday</v>
      </c>
      <c r="R1429" t="str">
        <f t="shared" si="177"/>
        <v>Q1</v>
      </c>
    </row>
    <row r="1430" spans="1:18" x14ac:dyDescent="0.25">
      <c r="A1430">
        <v>1376</v>
      </c>
      <c r="B1430" s="1">
        <v>43870</v>
      </c>
      <c r="C1430" t="s">
        <v>51</v>
      </c>
      <c r="D1430">
        <v>8976789057</v>
      </c>
      <c r="E1430" t="s">
        <v>40</v>
      </c>
      <c r="F1430" t="s">
        <v>41</v>
      </c>
      <c r="G1430" s="2">
        <v>40</v>
      </c>
      <c r="H1430">
        <v>1</v>
      </c>
      <c r="I1430" s="2">
        <f t="shared" si="170"/>
        <v>40</v>
      </c>
      <c r="J1430" s="2">
        <f t="shared" si="171"/>
        <v>28</v>
      </c>
      <c r="K1430" s="2">
        <f t="shared" si="172"/>
        <v>12</v>
      </c>
      <c r="L1430" t="s">
        <v>34</v>
      </c>
      <c r="M1430" t="s">
        <v>21</v>
      </c>
      <c r="N1430">
        <f t="shared" si="173"/>
        <v>9</v>
      </c>
      <c r="O1430" s="3" t="str">
        <f t="shared" si="176"/>
        <v>Feb</v>
      </c>
      <c r="P1430">
        <f t="shared" si="174"/>
        <v>2020</v>
      </c>
      <c r="Q1430" t="str">
        <f t="shared" si="175"/>
        <v>Sunday</v>
      </c>
      <c r="R1430" t="str">
        <f t="shared" si="177"/>
        <v>Q1</v>
      </c>
    </row>
    <row r="1431" spans="1:18" x14ac:dyDescent="0.25">
      <c r="A1431">
        <v>1362</v>
      </c>
      <c r="B1431" s="1">
        <v>43870</v>
      </c>
      <c r="C1431" t="s">
        <v>54</v>
      </c>
      <c r="D1431">
        <v>8976789034</v>
      </c>
      <c r="E1431" t="s">
        <v>44</v>
      </c>
      <c r="F1431" t="s">
        <v>19</v>
      </c>
      <c r="G1431" s="2">
        <v>15</v>
      </c>
      <c r="H1431">
        <v>1</v>
      </c>
      <c r="I1431" s="2">
        <f t="shared" si="170"/>
        <v>15</v>
      </c>
      <c r="J1431" s="2">
        <f t="shared" si="171"/>
        <v>10.5</v>
      </c>
      <c r="K1431" s="2">
        <f t="shared" si="172"/>
        <v>4.5</v>
      </c>
      <c r="L1431" t="s">
        <v>34</v>
      </c>
      <c r="M1431" t="s">
        <v>21</v>
      </c>
      <c r="N1431">
        <f t="shared" si="173"/>
        <v>9</v>
      </c>
      <c r="O1431" s="3" t="str">
        <f t="shared" si="176"/>
        <v>Feb</v>
      </c>
      <c r="P1431">
        <f t="shared" si="174"/>
        <v>2020</v>
      </c>
      <c r="Q1431" t="str">
        <f t="shared" si="175"/>
        <v>Sunday</v>
      </c>
      <c r="R1431" t="str">
        <f t="shared" si="177"/>
        <v>Q1</v>
      </c>
    </row>
    <row r="1432" spans="1:18" x14ac:dyDescent="0.25">
      <c r="A1432">
        <v>1363</v>
      </c>
      <c r="B1432" s="1">
        <v>43870</v>
      </c>
      <c r="C1432" t="s">
        <v>54</v>
      </c>
      <c r="D1432">
        <v>8976789034</v>
      </c>
      <c r="E1432" t="s">
        <v>45</v>
      </c>
      <c r="F1432" t="s">
        <v>38</v>
      </c>
      <c r="G1432" s="2">
        <v>262</v>
      </c>
      <c r="H1432">
        <v>1</v>
      </c>
      <c r="I1432" s="2">
        <f t="shared" si="170"/>
        <v>262</v>
      </c>
      <c r="J1432" s="2">
        <f t="shared" si="171"/>
        <v>183.4</v>
      </c>
      <c r="K1432" s="2">
        <f t="shared" si="172"/>
        <v>78.599999999999994</v>
      </c>
      <c r="L1432" t="s">
        <v>34</v>
      </c>
      <c r="M1432" t="s">
        <v>21</v>
      </c>
      <c r="N1432">
        <f t="shared" si="173"/>
        <v>9</v>
      </c>
      <c r="O1432" s="3" t="str">
        <f t="shared" si="176"/>
        <v>Feb</v>
      </c>
      <c r="P1432">
        <f t="shared" si="174"/>
        <v>2020</v>
      </c>
      <c r="Q1432" t="str">
        <f t="shared" si="175"/>
        <v>Sunday</v>
      </c>
      <c r="R1432" t="str">
        <f t="shared" si="177"/>
        <v>Q1</v>
      </c>
    </row>
    <row r="1433" spans="1:18" x14ac:dyDescent="0.25">
      <c r="A1433">
        <v>1364</v>
      </c>
      <c r="B1433" s="1">
        <v>43870</v>
      </c>
      <c r="C1433" t="s">
        <v>54</v>
      </c>
      <c r="D1433">
        <v>8976789034</v>
      </c>
      <c r="E1433" t="s">
        <v>46</v>
      </c>
      <c r="F1433" t="s">
        <v>38</v>
      </c>
      <c r="G1433" s="2">
        <v>349</v>
      </c>
      <c r="H1433">
        <v>1</v>
      </c>
      <c r="I1433" s="2">
        <f t="shared" si="170"/>
        <v>349</v>
      </c>
      <c r="J1433" s="2">
        <f t="shared" si="171"/>
        <v>244.3</v>
      </c>
      <c r="K1433" s="2">
        <f t="shared" si="172"/>
        <v>104.69999999999999</v>
      </c>
      <c r="L1433" t="s">
        <v>34</v>
      </c>
      <c r="M1433" t="s">
        <v>21</v>
      </c>
      <c r="N1433">
        <f t="shared" si="173"/>
        <v>9</v>
      </c>
      <c r="O1433" s="3" t="str">
        <f t="shared" si="176"/>
        <v>Feb</v>
      </c>
      <c r="P1433">
        <f t="shared" si="174"/>
        <v>2020</v>
      </c>
      <c r="Q1433" t="str">
        <f t="shared" si="175"/>
        <v>Sunday</v>
      </c>
      <c r="R1433" t="str">
        <f t="shared" si="177"/>
        <v>Q1</v>
      </c>
    </row>
    <row r="1434" spans="1:18" x14ac:dyDescent="0.25">
      <c r="A1434">
        <v>1365</v>
      </c>
      <c r="B1434" s="1">
        <v>43870</v>
      </c>
      <c r="C1434" t="s">
        <v>54</v>
      </c>
      <c r="D1434">
        <v>8976789034</v>
      </c>
      <c r="E1434" t="s">
        <v>47</v>
      </c>
      <c r="F1434" t="s">
        <v>38</v>
      </c>
      <c r="G1434" s="2">
        <v>537</v>
      </c>
      <c r="H1434">
        <v>1</v>
      </c>
      <c r="I1434" s="2">
        <f t="shared" si="170"/>
        <v>537</v>
      </c>
      <c r="J1434" s="2">
        <f t="shared" si="171"/>
        <v>375.9</v>
      </c>
      <c r="K1434" s="2">
        <f t="shared" si="172"/>
        <v>161.10000000000002</v>
      </c>
      <c r="L1434" t="s">
        <v>34</v>
      </c>
      <c r="M1434" t="s">
        <v>21</v>
      </c>
      <c r="N1434">
        <f t="shared" si="173"/>
        <v>9</v>
      </c>
      <c r="O1434" s="3" t="str">
        <f t="shared" si="176"/>
        <v>Feb</v>
      </c>
      <c r="P1434">
        <f t="shared" si="174"/>
        <v>2020</v>
      </c>
      <c r="Q1434" t="str">
        <f t="shared" si="175"/>
        <v>Sunday</v>
      </c>
      <c r="R1434" t="str">
        <f t="shared" si="177"/>
        <v>Q1</v>
      </c>
    </row>
    <row r="1435" spans="1:18" x14ac:dyDescent="0.25">
      <c r="A1435">
        <v>1366</v>
      </c>
      <c r="B1435" s="1">
        <v>43870</v>
      </c>
      <c r="C1435" t="s">
        <v>54</v>
      </c>
      <c r="D1435">
        <v>8976789034</v>
      </c>
      <c r="E1435" t="s">
        <v>55</v>
      </c>
      <c r="F1435" t="s">
        <v>38</v>
      </c>
      <c r="G1435" s="2">
        <v>584</v>
      </c>
      <c r="H1435">
        <v>1</v>
      </c>
      <c r="I1435" s="2">
        <f t="shared" si="170"/>
        <v>584</v>
      </c>
      <c r="J1435" s="2">
        <f t="shared" si="171"/>
        <v>408.8</v>
      </c>
      <c r="K1435" s="2">
        <f t="shared" si="172"/>
        <v>175.2</v>
      </c>
      <c r="L1435" t="s">
        <v>52</v>
      </c>
      <c r="M1435" t="s">
        <v>21</v>
      </c>
      <c r="N1435">
        <f t="shared" si="173"/>
        <v>9</v>
      </c>
      <c r="O1435" s="3" t="str">
        <f t="shared" si="176"/>
        <v>Feb</v>
      </c>
      <c r="P1435">
        <f t="shared" si="174"/>
        <v>2020</v>
      </c>
      <c r="Q1435" t="str">
        <f t="shared" si="175"/>
        <v>Sunday</v>
      </c>
      <c r="R1435" t="str">
        <f t="shared" si="177"/>
        <v>Q1</v>
      </c>
    </row>
    <row r="1436" spans="1:18" x14ac:dyDescent="0.25">
      <c r="A1436">
        <v>1369</v>
      </c>
      <c r="B1436" s="1">
        <v>43870</v>
      </c>
      <c r="C1436" t="s">
        <v>53</v>
      </c>
      <c r="D1436">
        <v>8976789056</v>
      </c>
      <c r="E1436" t="s">
        <v>42</v>
      </c>
      <c r="F1436" t="s">
        <v>19</v>
      </c>
      <c r="G1436" s="2">
        <v>70</v>
      </c>
      <c r="H1436">
        <v>1</v>
      </c>
      <c r="I1436" s="2">
        <f t="shared" si="170"/>
        <v>70</v>
      </c>
      <c r="J1436" s="2">
        <f t="shared" si="171"/>
        <v>49</v>
      </c>
      <c r="K1436" s="2">
        <f t="shared" si="172"/>
        <v>21</v>
      </c>
      <c r="L1436" t="s">
        <v>34</v>
      </c>
      <c r="M1436" t="s">
        <v>21</v>
      </c>
      <c r="N1436">
        <f t="shared" si="173"/>
        <v>9</v>
      </c>
      <c r="O1436" s="3" t="str">
        <f t="shared" si="176"/>
        <v>Feb</v>
      </c>
      <c r="P1436">
        <f t="shared" si="174"/>
        <v>2020</v>
      </c>
      <c r="Q1436" t="str">
        <f t="shared" si="175"/>
        <v>Sunday</v>
      </c>
      <c r="R1436" t="str">
        <f t="shared" si="177"/>
        <v>Q1</v>
      </c>
    </row>
    <row r="1437" spans="1:18" x14ac:dyDescent="0.25">
      <c r="A1437">
        <v>1370</v>
      </c>
      <c r="B1437" s="1">
        <v>43870</v>
      </c>
      <c r="C1437" t="s">
        <v>53</v>
      </c>
      <c r="D1437">
        <v>8976789056</v>
      </c>
      <c r="E1437" t="s">
        <v>40</v>
      </c>
      <c r="F1437" t="s">
        <v>41</v>
      </c>
      <c r="G1437" s="2">
        <v>40</v>
      </c>
      <c r="H1437">
        <v>2</v>
      </c>
      <c r="I1437" s="2">
        <f t="shared" si="170"/>
        <v>80</v>
      </c>
      <c r="J1437" s="2">
        <f t="shared" si="171"/>
        <v>56</v>
      </c>
      <c r="K1437" s="2">
        <f t="shared" si="172"/>
        <v>24</v>
      </c>
      <c r="L1437" t="s">
        <v>52</v>
      </c>
      <c r="M1437" t="s">
        <v>21</v>
      </c>
      <c r="N1437">
        <f t="shared" si="173"/>
        <v>9</v>
      </c>
      <c r="O1437" s="3" t="str">
        <f t="shared" si="176"/>
        <v>Feb</v>
      </c>
      <c r="P1437">
        <f t="shared" si="174"/>
        <v>2020</v>
      </c>
      <c r="Q1437" t="str">
        <f t="shared" si="175"/>
        <v>Sunday</v>
      </c>
      <c r="R1437" t="str">
        <f t="shared" si="177"/>
        <v>Q1</v>
      </c>
    </row>
    <row r="1438" spans="1:18" x14ac:dyDescent="0.25">
      <c r="A1438">
        <v>1371</v>
      </c>
      <c r="B1438" s="1">
        <v>43870</v>
      </c>
      <c r="C1438" t="s">
        <v>53</v>
      </c>
      <c r="D1438">
        <v>8976789056</v>
      </c>
      <c r="E1438" t="s">
        <v>39</v>
      </c>
      <c r="F1438" t="s">
        <v>38</v>
      </c>
      <c r="G1438" s="2">
        <v>55</v>
      </c>
      <c r="H1438">
        <v>1</v>
      </c>
      <c r="I1438" s="2">
        <f t="shared" si="170"/>
        <v>55</v>
      </c>
      <c r="J1438" s="2">
        <f t="shared" si="171"/>
        <v>38.5</v>
      </c>
      <c r="K1438" s="2">
        <f t="shared" si="172"/>
        <v>16.5</v>
      </c>
      <c r="L1438" t="s">
        <v>25</v>
      </c>
      <c r="M1438" t="s">
        <v>21</v>
      </c>
      <c r="N1438">
        <f t="shared" si="173"/>
        <v>9</v>
      </c>
      <c r="O1438" s="3" t="str">
        <f t="shared" si="176"/>
        <v>Feb</v>
      </c>
      <c r="P1438">
        <f t="shared" si="174"/>
        <v>2020</v>
      </c>
      <c r="Q1438" t="str">
        <f t="shared" si="175"/>
        <v>Sunday</v>
      </c>
      <c r="R1438" t="str">
        <f t="shared" si="177"/>
        <v>Q1</v>
      </c>
    </row>
    <row r="1439" spans="1:18" x14ac:dyDescent="0.25">
      <c r="A1439">
        <v>1383</v>
      </c>
      <c r="B1439" s="1">
        <v>43870</v>
      </c>
      <c r="C1439" t="s">
        <v>54</v>
      </c>
      <c r="D1439">
        <v>8976789034</v>
      </c>
      <c r="E1439" t="s">
        <v>42</v>
      </c>
      <c r="F1439" t="s">
        <v>19</v>
      </c>
      <c r="G1439" s="2">
        <v>70</v>
      </c>
      <c r="H1439">
        <v>1</v>
      </c>
      <c r="I1439" s="2">
        <f t="shared" si="170"/>
        <v>70</v>
      </c>
      <c r="J1439" s="2">
        <f t="shared" si="171"/>
        <v>49</v>
      </c>
      <c r="K1439" s="2">
        <f t="shared" si="172"/>
        <v>21</v>
      </c>
      <c r="L1439" t="s">
        <v>20</v>
      </c>
      <c r="M1439" t="s">
        <v>21</v>
      </c>
      <c r="N1439">
        <f t="shared" si="173"/>
        <v>9</v>
      </c>
      <c r="O1439" s="3" t="str">
        <f t="shared" si="176"/>
        <v>Feb</v>
      </c>
      <c r="P1439">
        <f t="shared" si="174"/>
        <v>2020</v>
      </c>
      <c r="Q1439" t="str">
        <f t="shared" si="175"/>
        <v>Sunday</v>
      </c>
      <c r="R1439" t="str">
        <f t="shared" si="177"/>
        <v>Q1</v>
      </c>
    </row>
    <row r="1440" spans="1:18" x14ac:dyDescent="0.25">
      <c r="A1440">
        <v>1384</v>
      </c>
      <c r="B1440" s="1">
        <v>43870</v>
      </c>
      <c r="C1440" t="s">
        <v>54</v>
      </c>
      <c r="D1440">
        <v>8976789034</v>
      </c>
      <c r="E1440" t="s">
        <v>39</v>
      </c>
      <c r="F1440" t="s">
        <v>38</v>
      </c>
      <c r="G1440" s="2">
        <v>55</v>
      </c>
      <c r="H1440">
        <v>3</v>
      </c>
      <c r="I1440" s="2">
        <f t="shared" si="170"/>
        <v>165</v>
      </c>
      <c r="J1440" s="2">
        <f t="shared" si="171"/>
        <v>115.5</v>
      </c>
      <c r="K1440" s="2">
        <f t="shared" si="172"/>
        <v>49.5</v>
      </c>
      <c r="L1440" t="s">
        <v>25</v>
      </c>
      <c r="M1440" t="s">
        <v>21</v>
      </c>
      <c r="N1440">
        <f t="shared" si="173"/>
        <v>9</v>
      </c>
      <c r="O1440" s="3" t="str">
        <f t="shared" si="176"/>
        <v>Feb</v>
      </c>
      <c r="P1440">
        <f t="shared" si="174"/>
        <v>2020</v>
      </c>
      <c r="Q1440" t="str">
        <f t="shared" si="175"/>
        <v>Sunday</v>
      </c>
      <c r="R1440" t="str">
        <f t="shared" si="177"/>
        <v>Q1</v>
      </c>
    </row>
    <row r="1441" spans="1:18" x14ac:dyDescent="0.25">
      <c r="A1441">
        <v>1385</v>
      </c>
      <c r="B1441" s="1">
        <v>43870</v>
      </c>
      <c r="C1441" t="s">
        <v>54</v>
      </c>
      <c r="D1441">
        <v>8976789034</v>
      </c>
      <c r="E1441" t="s">
        <v>37</v>
      </c>
      <c r="F1441" t="s">
        <v>38</v>
      </c>
      <c r="G1441" s="2">
        <v>45</v>
      </c>
      <c r="H1441">
        <v>3</v>
      </c>
      <c r="I1441" s="2">
        <f t="shared" si="170"/>
        <v>135</v>
      </c>
      <c r="J1441" s="2">
        <f t="shared" si="171"/>
        <v>94.5</v>
      </c>
      <c r="K1441" s="2">
        <f t="shared" si="172"/>
        <v>40.5</v>
      </c>
      <c r="L1441" t="s">
        <v>34</v>
      </c>
      <c r="M1441" t="s">
        <v>21</v>
      </c>
      <c r="N1441">
        <f t="shared" si="173"/>
        <v>9</v>
      </c>
      <c r="O1441" s="3" t="str">
        <f t="shared" si="176"/>
        <v>Feb</v>
      </c>
      <c r="P1441">
        <f t="shared" si="174"/>
        <v>2020</v>
      </c>
      <c r="Q1441" t="str">
        <f t="shared" si="175"/>
        <v>Sunday</v>
      </c>
      <c r="R1441" t="str">
        <f t="shared" si="177"/>
        <v>Q1</v>
      </c>
    </row>
    <row r="1442" spans="1:18" x14ac:dyDescent="0.25">
      <c r="A1442">
        <v>1386</v>
      </c>
      <c r="B1442" s="1">
        <v>43870</v>
      </c>
      <c r="C1442" t="s">
        <v>54</v>
      </c>
      <c r="D1442">
        <v>8976789034</v>
      </c>
      <c r="E1442" t="s">
        <v>40</v>
      </c>
      <c r="F1442" t="s">
        <v>41</v>
      </c>
      <c r="G1442" s="2">
        <v>40</v>
      </c>
      <c r="H1442">
        <v>1</v>
      </c>
      <c r="I1442" s="2">
        <f t="shared" si="170"/>
        <v>40</v>
      </c>
      <c r="J1442" s="2">
        <f t="shared" si="171"/>
        <v>28</v>
      </c>
      <c r="K1442" s="2">
        <f t="shared" si="172"/>
        <v>12</v>
      </c>
      <c r="L1442" t="s">
        <v>52</v>
      </c>
      <c r="M1442" t="s">
        <v>21</v>
      </c>
      <c r="N1442">
        <f t="shared" si="173"/>
        <v>9</v>
      </c>
      <c r="O1442" s="3" t="str">
        <f t="shared" si="176"/>
        <v>Feb</v>
      </c>
      <c r="P1442">
        <f t="shared" si="174"/>
        <v>2020</v>
      </c>
      <c r="Q1442" t="str">
        <f t="shared" si="175"/>
        <v>Sunday</v>
      </c>
      <c r="R1442" t="str">
        <f t="shared" si="177"/>
        <v>Q1</v>
      </c>
    </row>
    <row r="1443" spans="1:18" x14ac:dyDescent="0.25">
      <c r="A1443">
        <v>1387</v>
      </c>
      <c r="B1443" s="1">
        <v>43870</v>
      </c>
      <c r="C1443" t="s">
        <v>54</v>
      </c>
      <c r="D1443">
        <v>8976789034</v>
      </c>
      <c r="E1443" t="s">
        <v>43</v>
      </c>
      <c r="F1443" t="s">
        <v>19</v>
      </c>
      <c r="G1443" s="2">
        <v>67</v>
      </c>
      <c r="H1443">
        <v>1</v>
      </c>
      <c r="I1443" s="2">
        <f t="shared" si="170"/>
        <v>67</v>
      </c>
      <c r="J1443" s="2">
        <f t="shared" si="171"/>
        <v>46.900000000000006</v>
      </c>
      <c r="K1443" s="2">
        <f t="shared" si="172"/>
        <v>20.099999999999994</v>
      </c>
      <c r="L1443" t="s">
        <v>25</v>
      </c>
      <c r="M1443" t="s">
        <v>21</v>
      </c>
      <c r="N1443">
        <f t="shared" si="173"/>
        <v>9</v>
      </c>
      <c r="O1443" s="3" t="str">
        <f t="shared" si="176"/>
        <v>Feb</v>
      </c>
      <c r="P1443">
        <f t="shared" si="174"/>
        <v>2020</v>
      </c>
      <c r="Q1443" t="str">
        <f t="shared" si="175"/>
        <v>Sunday</v>
      </c>
      <c r="R1443" t="str">
        <f t="shared" si="177"/>
        <v>Q1</v>
      </c>
    </row>
    <row r="1444" spans="1:18" x14ac:dyDescent="0.25">
      <c r="A1444">
        <v>1388</v>
      </c>
      <c r="B1444" s="1">
        <v>43870</v>
      </c>
      <c r="C1444" t="s">
        <v>54</v>
      </c>
      <c r="D1444">
        <v>8976789034</v>
      </c>
      <c r="E1444" t="s">
        <v>44</v>
      </c>
      <c r="F1444" t="s">
        <v>19</v>
      </c>
      <c r="G1444" s="2">
        <v>15</v>
      </c>
      <c r="H1444">
        <v>1</v>
      </c>
      <c r="I1444" s="2">
        <f t="shared" si="170"/>
        <v>15</v>
      </c>
      <c r="J1444" s="2">
        <f t="shared" si="171"/>
        <v>10.5</v>
      </c>
      <c r="K1444" s="2">
        <f t="shared" si="172"/>
        <v>4.5</v>
      </c>
      <c r="L1444" t="s">
        <v>34</v>
      </c>
      <c r="M1444" t="s">
        <v>21</v>
      </c>
      <c r="N1444">
        <f t="shared" si="173"/>
        <v>9</v>
      </c>
      <c r="O1444" s="3" t="str">
        <f t="shared" si="176"/>
        <v>Feb</v>
      </c>
      <c r="P1444">
        <f t="shared" si="174"/>
        <v>2020</v>
      </c>
      <c r="Q1444" t="str">
        <f t="shared" si="175"/>
        <v>Sunday</v>
      </c>
      <c r="R1444" t="str">
        <f t="shared" si="177"/>
        <v>Q1</v>
      </c>
    </row>
    <row r="1445" spans="1:18" x14ac:dyDescent="0.25">
      <c r="A1445">
        <v>1389</v>
      </c>
      <c r="B1445" s="1">
        <v>43870</v>
      </c>
      <c r="C1445" t="s">
        <v>54</v>
      </c>
      <c r="D1445">
        <v>8976789034</v>
      </c>
      <c r="E1445" t="s">
        <v>45</v>
      </c>
      <c r="F1445" t="s">
        <v>38</v>
      </c>
      <c r="G1445" s="2">
        <v>262</v>
      </c>
      <c r="H1445">
        <v>1</v>
      </c>
      <c r="I1445" s="2">
        <f t="shared" si="170"/>
        <v>262</v>
      </c>
      <c r="J1445" s="2">
        <f t="shared" si="171"/>
        <v>183.4</v>
      </c>
      <c r="K1445" s="2">
        <f t="shared" si="172"/>
        <v>78.599999999999994</v>
      </c>
      <c r="L1445" t="s">
        <v>52</v>
      </c>
      <c r="M1445" t="s">
        <v>21</v>
      </c>
      <c r="N1445">
        <f t="shared" si="173"/>
        <v>9</v>
      </c>
      <c r="O1445" s="3" t="str">
        <f t="shared" si="176"/>
        <v>Feb</v>
      </c>
      <c r="P1445">
        <f t="shared" si="174"/>
        <v>2020</v>
      </c>
      <c r="Q1445" t="str">
        <f t="shared" si="175"/>
        <v>Sunday</v>
      </c>
      <c r="R1445" t="str">
        <f t="shared" si="177"/>
        <v>Q1</v>
      </c>
    </row>
    <row r="1446" spans="1:18" x14ac:dyDescent="0.25">
      <c r="A1446">
        <v>1390</v>
      </c>
      <c r="B1446" s="1">
        <v>43870</v>
      </c>
      <c r="C1446" t="s">
        <v>54</v>
      </c>
      <c r="D1446">
        <v>8976789034</v>
      </c>
      <c r="E1446" t="s">
        <v>46</v>
      </c>
      <c r="F1446" t="s">
        <v>38</v>
      </c>
      <c r="G1446" s="2">
        <v>349</v>
      </c>
      <c r="H1446">
        <v>1</v>
      </c>
      <c r="I1446" s="2">
        <f t="shared" si="170"/>
        <v>349</v>
      </c>
      <c r="J1446" s="2">
        <f t="shared" si="171"/>
        <v>244.3</v>
      </c>
      <c r="K1446" s="2">
        <f t="shared" si="172"/>
        <v>104.69999999999999</v>
      </c>
      <c r="L1446" t="s">
        <v>52</v>
      </c>
      <c r="M1446" t="s">
        <v>21</v>
      </c>
      <c r="N1446">
        <f t="shared" si="173"/>
        <v>9</v>
      </c>
      <c r="O1446" s="3" t="str">
        <f t="shared" si="176"/>
        <v>Feb</v>
      </c>
      <c r="P1446">
        <f t="shared" si="174"/>
        <v>2020</v>
      </c>
      <c r="Q1446" t="str">
        <f t="shared" si="175"/>
        <v>Sunday</v>
      </c>
      <c r="R1446" t="str">
        <f t="shared" si="177"/>
        <v>Q1</v>
      </c>
    </row>
    <row r="1447" spans="1:18" x14ac:dyDescent="0.25">
      <c r="A1447">
        <v>1391</v>
      </c>
      <c r="B1447" s="1">
        <v>43870</v>
      </c>
      <c r="C1447" t="s">
        <v>54</v>
      </c>
      <c r="D1447">
        <v>8976789034</v>
      </c>
      <c r="E1447" t="s">
        <v>47</v>
      </c>
      <c r="F1447" t="s">
        <v>38</v>
      </c>
      <c r="G1447" s="2">
        <v>537</v>
      </c>
      <c r="H1447">
        <v>1</v>
      </c>
      <c r="I1447" s="2">
        <f t="shared" si="170"/>
        <v>537</v>
      </c>
      <c r="J1447" s="2">
        <f t="shared" si="171"/>
        <v>375.9</v>
      </c>
      <c r="K1447" s="2">
        <f t="shared" si="172"/>
        <v>161.10000000000002</v>
      </c>
      <c r="L1447" t="s">
        <v>34</v>
      </c>
      <c r="M1447" t="s">
        <v>21</v>
      </c>
      <c r="N1447">
        <f t="shared" si="173"/>
        <v>9</v>
      </c>
      <c r="O1447" s="3" t="str">
        <f t="shared" si="176"/>
        <v>Feb</v>
      </c>
      <c r="P1447">
        <f t="shared" si="174"/>
        <v>2020</v>
      </c>
      <c r="Q1447" t="str">
        <f t="shared" si="175"/>
        <v>Sunday</v>
      </c>
      <c r="R1447" t="str">
        <f t="shared" si="177"/>
        <v>Q1</v>
      </c>
    </row>
    <row r="1448" spans="1:18" x14ac:dyDescent="0.25">
      <c r="A1448">
        <v>1392</v>
      </c>
      <c r="B1448" s="1">
        <v>43870</v>
      </c>
      <c r="C1448" t="s">
        <v>54</v>
      </c>
      <c r="D1448">
        <v>8976789034</v>
      </c>
      <c r="E1448" t="s">
        <v>55</v>
      </c>
      <c r="F1448" t="s">
        <v>38</v>
      </c>
      <c r="G1448" s="2">
        <v>584</v>
      </c>
      <c r="H1448">
        <v>1</v>
      </c>
      <c r="I1448" s="2">
        <f t="shared" si="170"/>
        <v>584</v>
      </c>
      <c r="J1448" s="2">
        <f t="shared" si="171"/>
        <v>408.8</v>
      </c>
      <c r="K1448" s="2">
        <f t="shared" si="172"/>
        <v>175.2</v>
      </c>
      <c r="L1448" t="s">
        <v>34</v>
      </c>
      <c r="M1448" t="s">
        <v>21</v>
      </c>
      <c r="N1448">
        <f t="shared" si="173"/>
        <v>9</v>
      </c>
      <c r="O1448" s="3" t="str">
        <f t="shared" si="176"/>
        <v>Feb</v>
      </c>
      <c r="P1448">
        <f t="shared" si="174"/>
        <v>2020</v>
      </c>
      <c r="Q1448" t="str">
        <f t="shared" si="175"/>
        <v>Sunday</v>
      </c>
      <c r="R1448" t="str">
        <f t="shared" si="177"/>
        <v>Q1</v>
      </c>
    </row>
    <row r="1449" spans="1:18" x14ac:dyDescent="0.25">
      <c r="A1449">
        <v>1377</v>
      </c>
      <c r="B1449" s="1">
        <v>43870</v>
      </c>
      <c r="C1449" t="s">
        <v>56</v>
      </c>
      <c r="D1449">
        <v>8976789077</v>
      </c>
      <c r="E1449" t="s">
        <v>43</v>
      </c>
      <c r="F1449" t="s">
        <v>19</v>
      </c>
      <c r="G1449" s="2">
        <v>67</v>
      </c>
      <c r="H1449">
        <v>1</v>
      </c>
      <c r="I1449" s="2">
        <f t="shared" si="170"/>
        <v>67</v>
      </c>
      <c r="J1449" s="2">
        <f t="shared" si="171"/>
        <v>46.900000000000006</v>
      </c>
      <c r="K1449" s="2">
        <f t="shared" si="172"/>
        <v>20.099999999999994</v>
      </c>
      <c r="L1449" t="s">
        <v>34</v>
      </c>
      <c r="M1449" t="s">
        <v>21</v>
      </c>
      <c r="N1449">
        <f t="shared" si="173"/>
        <v>9</v>
      </c>
      <c r="O1449" s="3" t="str">
        <f t="shared" si="176"/>
        <v>Feb</v>
      </c>
      <c r="P1449">
        <f t="shared" si="174"/>
        <v>2020</v>
      </c>
      <c r="Q1449" t="str">
        <f t="shared" si="175"/>
        <v>Sunday</v>
      </c>
      <c r="R1449" t="str">
        <f t="shared" si="177"/>
        <v>Q1</v>
      </c>
    </row>
    <row r="1450" spans="1:18" x14ac:dyDescent="0.25">
      <c r="A1450">
        <v>1378</v>
      </c>
      <c r="B1450" s="1">
        <v>43870</v>
      </c>
      <c r="C1450" t="s">
        <v>56</v>
      </c>
      <c r="D1450">
        <v>8976789077</v>
      </c>
      <c r="E1450" t="s">
        <v>44</v>
      </c>
      <c r="F1450" t="s">
        <v>19</v>
      </c>
      <c r="G1450" s="2">
        <v>15</v>
      </c>
      <c r="H1450">
        <v>1</v>
      </c>
      <c r="I1450" s="2">
        <f t="shared" si="170"/>
        <v>15</v>
      </c>
      <c r="J1450" s="2">
        <f t="shared" si="171"/>
        <v>10.5</v>
      </c>
      <c r="K1450" s="2">
        <f t="shared" si="172"/>
        <v>4.5</v>
      </c>
      <c r="L1450" t="s">
        <v>25</v>
      </c>
      <c r="M1450" t="s">
        <v>21</v>
      </c>
      <c r="N1450">
        <f t="shared" si="173"/>
        <v>9</v>
      </c>
      <c r="O1450" s="3" t="str">
        <f t="shared" si="176"/>
        <v>Feb</v>
      </c>
      <c r="P1450">
        <f t="shared" si="174"/>
        <v>2020</v>
      </c>
      <c r="Q1450" t="str">
        <f t="shared" si="175"/>
        <v>Sunday</v>
      </c>
      <c r="R1450" t="str">
        <f t="shared" si="177"/>
        <v>Q1</v>
      </c>
    </row>
    <row r="1451" spans="1:18" x14ac:dyDescent="0.25">
      <c r="A1451">
        <v>1379</v>
      </c>
      <c r="B1451" s="1">
        <v>43870</v>
      </c>
      <c r="C1451" t="s">
        <v>56</v>
      </c>
      <c r="D1451">
        <v>8976789077</v>
      </c>
      <c r="E1451" t="s">
        <v>45</v>
      </c>
      <c r="F1451" t="s">
        <v>38</v>
      </c>
      <c r="G1451" s="2">
        <v>262</v>
      </c>
      <c r="H1451">
        <v>1</v>
      </c>
      <c r="I1451" s="2">
        <f t="shared" si="170"/>
        <v>262</v>
      </c>
      <c r="J1451" s="2">
        <f t="shared" si="171"/>
        <v>183.4</v>
      </c>
      <c r="K1451" s="2">
        <f t="shared" si="172"/>
        <v>78.599999999999994</v>
      </c>
      <c r="L1451" t="s">
        <v>25</v>
      </c>
      <c r="M1451" t="s">
        <v>21</v>
      </c>
      <c r="N1451">
        <f t="shared" si="173"/>
        <v>9</v>
      </c>
      <c r="O1451" s="3" t="str">
        <f t="shared" si="176"/>
        <v>Feb</v>
      </c>
      <c r="P1451">
        <f t="shared" si="174"/>
        <v>2020</v>
      </c>
      <c r="Q1451" t="str">
        <f t="shared" si="175"/>
        <v>Sunday</v>
      </c>
      <c r="R1451" t="str">
        <f t="shared" si="177"/>
        <v>Q1</v>
      </c>
    </row>
    <row r="1452" spans="1:18" x14ac:dyDescent="0.25">
      <c r="A1452">
        <v>1380</v>
      </c>
      <c r="B1452" s="1">
        <v>43870</v>
      </c>
      <c r="C1452" t="s">
        <v>56</v>
      </c>
      <c r="D1452">
        <v>8976789077</v>
      </c>
      <c r="E1452" t="s">
        <v>46</v>
      </c>
      <c r="F1452" t="s">
        <v>38</v>
      </c>
      <c r="G1452" s="2">
        <v>349</v>
      </c>
      <c r="H1452">
        <v>1</v>
      </c>
      <c r="I1452" s="2">
        <f t="shared" si="170"/>
        <v>349</v>
      </c>
      <c r="J1452" s="2">
        <f t="shared" si="171"/>
        <v>244.3</v>
      </c>
      <c r="K1452" s="2">
        <f t="shared" si="172"/>
        <v>104.69999999999999</v>
      </c>
      <c r="L1452" t="s">
        <v>52</v>
      </c>
      <c r="M1452" t="s">
        <v>21</v>
      </c>
      <c r="N1452">
        <f t="shared" si="173"/>
        <v>9</v>
      </c>
      <c r="O1452" s="3" t="str">
        <f t="shared" si="176"/>
        <v>Feb</v>
      </c>
      <c r="P1452">
        <f t="shared" si="174"/>
        <v>2020</v>
      </c>
      <c r="Q1452" t="str">
        <f t="shared" si="175"/>
        <v>Sunday</v>
      </c>
      <c r="R1452" t="str">
        <f t="shared" si="177"/>
        <v>Q1</v>
      </c>
    </row>
    <row r="1453" spans="1:18" x14ac:dyDescent="0.25">
      <c r="A1453">
        <v>1381</v>
      </c>
      <c r="B1453" s="1">
        <v>43870</v>
      </c>
      <c r="C1453" t="s">
        <v>56</v>
      </c>
      <c r="D1453">
        <v>8976789077</v>
      </c>
      <c r="E1453" t="s">
        <v>47</v>
      </c>
      <c r="F1453" t="s">
        <v>38</v>
      </c>
      <c r="G1453" s="2">
        <v>537</v>
      </c>
      <c r="H1453">
        <v>1</v>
      </c>
      <c r="I1453" s="2">
        <f t="shared" si="170"/>
        <v>537</v>
      </c>
      <c r="J1453" s="2">
        <f t="shared" si="171"/>
        <v>375.9</v>
      </c>
      <c r="K1453" s="2">
        <f t="shared" si="172"/>
        <v>161.10000000000002</v>
      </c>
      <c r="L1453" t="s">
        <v>20</v>
      </c>
      <c r="M1453" t="s">
        <v>21</v>
      </c>
      <c r="N1453">
        <f t="shared" si="173"/>
        <v>9</v>
      </c>
      <c r="O1453" s="3" t="str">
        <f t="shared" si="176"/>
        <v>Feb</v>
      </c>
      <c r="P1453">
        <f t="shared" si="174"/>
        <v>2020</v>
      </c>
      <c r="Q1453" t="str">
        <f t="shared" si="175"/>
        <v>Sunday</v>
      </c>
      <c r="R1453" t="str">
        <f t="shared" si="177"/>
        <v>Q1</v>
      </c>
    </row>
    <row r="1454" spans="1:18" x14ac:dyDescent="0.25">
      <c r="A1454">
        <v>1382</v>
      </c>
      <c r="B1454" s="1">
        <v>43870</v>
      </c>
      <c r="C1454" t="s">
        <v>56</v>
      </c>
      <c r="D1454">
        <v>8976789077</v>
      </c>
      <c r="E1454" t="s">
        <v>55</v>
      </c>
      <c r="F1454" t="s">
        <v>38</v>
      </c>
      <c r="G1454" s="2">
        <v>584</v>
      </c>
      <c r="H1454">
        <v>1</v>
      </c>
      <c r="I1454" s="2">
        <f t="shared" si="170"/>
        <v>584</v>
      </c>
      <c r="J1454" s="2">
        <f t="shared" si="171"/>
        <v>408.8</v>
      </c>
      <c r="K1454" s="2">
        <f t="shared" si="172"/>
        <v>175.2</v>
      </c>
      <c r="L1454" t="s">
        <v>52</v>
      </c>
      <c r="M1454" t="s">
        <v>21</v>
      </c>
      <c r="N1454">
        <f t="shared" si="173"/>
        <v>9</v>
      </c>
      <c r="O1454" s="3" t="str">
        <f t="shared" si="176"/>
        <v>Feb</v>
      </c>
      <c r="P1454">
        <f t="shared" si="174"/>
        <v>2020</v>
      </c>
      <c r="Q1454" t="str">
        <f t="shared" si="175"/>
        <v>Sunday</v>
      </c>
      <c r="R1454" t="str">
        <f t="shared" si="177"/>
        <v>Q1</v>
      </c>
    </row>
    <row r="1455" spans="1:18" x14ac:dyDescent="0.25">
      <c r="A1455">
        <v>1393</v>
      </c>
      <c r="B1455" s="1">
        <v>43870</v>
      </c>
      <c r="C1455" t="s">
        <v>36</v>
      </c>
      <c r="D1455">
        <v>9876548767</v>
      </c>
      <c r="E1455" t="s">
        <v>37</v>
      </c>
      <c r="F1455" t="s">
        <v>38</v>
      </c>
      <c r="G1455" s="2">
        <v>45</v>
      </c>
      <c r="H1455">
        <v>3</v>
      </c>
      <c r="I1455" s="2">
        <f t="shared" si="170"/>
        <v>135</v>
      </c>
      <c r="J1455" s="2">
        <f t="shared" si="171"/>
        <v>94.5</v>
      </c>
      <c r="K1455" s="2">
        <f t="shared" si="172"/>
        <v>40.5</v>
      </c>
      <c r="L1455" t="s">
        <v>34</v>
      </c>
      <c r="M1455" t="s">
        <v>21</v>
      </c>
      <c r="N1455">
        <f t="shared" si="173"/>
        <v>9</v>
      </c>
      <c r="O1455" s="3" t="str">
        <f t="shared" si="176"/>
        <v>Feb</v>
      </c>
      <c r="P1455">
        <f t="shared" si="174"/>
        <v>2020</v>
      </c>
      <c r="Q1455" t="str">
        <f t="shared" si="175"/>
        <v>Sunday</v>
      </c>
      <c r="R1455" t="str">
        <f t="shared" si="177"/>
        <v>Q1</v>
      </c>
    </row>
    <row r="1456" spans="1:18" x14ac:dyDescent="0.25">
      <c r="A1456">
        <v>1394</v>
      </c>
      <c r="B1456" s="1">
        <v>43870</v>
      </c>
      <c r="C1456" t="s">
        <v>36</v>
      </c>
      <c r="D1456">
        <v>9876548767</v>
      </c>
      <c r="E1456" t="s">
        <v>39</v>
      </c>
      <c r="F1456" t="s">
        <v>38</v>
      </c>
      <c r="G1456" s="2">
        <v>55</v>
      </c>
      <c r="H1456">
        <v>6</v>
      </c>
      <c r="I1456" s="2">
        <f t="shared" si="170"/>
        <v>330</v>
      </c>
      <c r="J1456" s="2">
        <f t="shared" si="171"/>
        <v>231</v>
      </c>
      <c r="K1456" s="2">
        <f t="shared" si="172"/>
        <v>99</v>
      </c>
      <c r="L1456" t="s">
        <v>25</v>
      </c>
      <c r="M1456" t="s">
        <v>21</v>
      </c>
      <c r="N1456">
        <f t="shared" si="173"/>
        <v>9</v>
      </c>
      <c r="O1456" s="3" t="str">
        <f t="shared" si="176"/>
        <v>Feb</v>
      </c>
      <c r="P1456">
        <f t="shared" si="174"/>
        <v>2020</v>
      </c>
      <c r="Q1456" t="str">
        <f t="shared" si="175"/>
        <v>Sunday</v>
      </c>
      <c r="R1456" t="str">
        <f t="shared" si="177"/>
        <v>Q1</v>
      </c>
    </row>
    <row r="1457" spans="1:18" x14ac:dyDescent="0.25">
      <c r="A1457">
        <v>1395</v>
      </c>
      <c r="B1457" s="1">
        <v>43870</v>
      </c>
      <c r="C1457" t="s">
        <v>56</v>
      </c>
      <c r="D1457">
        <v>8976789077</v>
      </c>
      <c r="E1457" t="s">
        <v>42</v>
      </c>
      <c r="F1457" t="s">
        <v>19</v>
      </c>
      <c r="G1457" s="2">
        <v>70</v>
      </c>
      <c r="H1457">
        <v>1</v>
      </c>
      <c r="I1457" s="2">
        <f t="shared" si="170"/>
        <v>70</v>
      </c>
      <c r="J1457" s="2">
        <f t="shared" si="171"/>
        <v>49</v>
      </c>
      <c r="K1457" s="2">
        <f t="shared" si="172"/>
        <v>21</v>
      </c>
      <c r="L1457" t="s">
        <v>20</v>
      </c>
      <c r="M1457" t="s">
        <v>21</v>
      </c>
      <c r="N1457">
        <f t="shared" si="173"/>
        <v>9</v>
      </c>
      <c r="O1457" s="3" t="str">
        <f t="shared" si="176"/>
        <v>Feb</v>
      </c>
      <c r="P1457">
        <f t="shared" si="174"/>
        <v>2020</v>
      </c>
      <c r="Q1457" t="str">
        <f t="shared" si="175"/>
        <v>Sunday</v>
      </c>
      <c r="R1457" t="str">
        <f t="shared" si="177"/>
        <v>Q1</v>
      </c>
    </row>
    <row r="1458" spans="1:18" x14ac:dyDescent="0.25">
      <c r="A1458">
        <v>1396</v>
      </c>
      <c r="B1458" s="1">
        <v>43870</v>
      </c>
      <c r="C1458" t="s">
        <v>56</v>
      </c>
      <c r="D1458">
        <v>8976789077</v>
      </c>
      <c r="E1458" t="s">
        <v>39</v>
      </c>
      <c r="F1458" t="s">
        <v>38</v>
      </c>
      <c r="G1458" s="2">
        <v>55</v>
      </c>
      <c r="H1458">
        <v>3</v>
      </c>
      <c r="I1458" s="2">
        <f t="shared" si="170"/>
        <v>165</v>
      </c>
      <c r="J1458" s="2">
        <f t="shared" si="171"/>
        <v>115.5</v>
      </c>
      <c r="K1458" s="2">
        <f t="shared" si="172"/>
        <v>49.5</v>
      </c>
      <c r="L1458" t="s">
        <v>20</v>
      </c>
      <c r="M1458" t="s">
        <v>21</v>
      </c>
      <c r="N1458">
        <f t="shared" si="173"/>
        <v>9</v>
      </c>
      <c r="O1458" s="3" t="str">
        <f t="shared" si="176"/>
        <v>Feb</v>
      </c>
      <c r="P1458">
        <f t="shared" si="174"/>
        <v>2020</v>
      </c>
      <c r="Q1458" t="str">
        <f t="shared" si="175"/>
        <v>Sunday</v>
      </c>
      <c r="R1458" t="str">
        <f t="shared" si="177"/>
        <v>Q1</v>
      </c>
    </row>
    <row r="1459" spans="1:18" x14ac:dyDescent="0.25">
      <c r="A1459">
        <v>1397</v>
      </c>
      <c r="B1459" s="1">
        <v>43870</v>
      </c>
      <c r="C1459" t="s">
        <v>56</v>
      </c>
      <c r="D1459">
        <v>8976789077</v>
      </c>
      <c r="E1459" t="s">
        <v>37</v>
      </c>
      <c r="F1459" t="s">
        <v>38</v>
      </c>
      <c r="G1459" s="2">
        <v>45</v>
      </c>
      <c r="H1459">
        <v>3</v>
      </c>
      <c r="I1459" s="2">
        <f t="shared" si="170"/>
        <v>135</v>
      </c>
      <c r="J1459" s="2">
        <f t="shared" si="171"/>
        <v>94.5</v>
      </c>
      <c r="K1459" s="2">
        <f t="shared" si="172"/>
        <v>40.5</v>
      </c>
      <c r="L1459" t="s">
        <v>20</v>
      </c>
      <c r="M1459" t="s">
        <v>21</v>
      </c>
      <c r="N1459">
        <f t="shared" si="173"/>
        <v>9</v>
      </c>
      <c r="O1459" s="3" t="str">
        <f t="shared" si="176"/>
        <v>Feb</v>
      </c>
      <c r="P1459">
        <f t="shared" si="174"/>
        <v>2020</v>
      </c>
      <c r="Q1459" t="str">
        <f t="shared" si="175"/>
        <v>Sunday</v>
      </c>
      <c r="R1459" t="str">
        <f t="shared" si="177"/>
        <v>Q1</v>
      </c>
    </row>
    <row r="1460" spans="1:18" x14ac:dyDescent="0.25">
      <c r="A1460">
        <v>1398</v>
      </c>
      <c r="B1460" s="1">
        <v>43870</v>
      </c>
      <c r="C1460" t="s">
        <v>56</v>
      </c>
      <c r="D1460">
        <v>8976789077</v>
      </c>
      <c r="E1460" t="s">
        <v>40</v>
      </c>
      <c r="F1460" t="s">
        <v>41</v>
      </c>
      <c r="G1460" s="2">
        <v>40</v>
      </c>
      <c r="H1460">
        <v>1</v>
      </c>
      <c r="I1460" s="2">
        <f t="shared" si="170"/>
        <v>40</v>
      </c>
      <c r="J1460" s="2">
        <f t="shared" si="171"/>
        <v>28</v>
      </c>
      <c r="K1460" s="2">
        <f t="shared" si="172"/>
        <v>12</v>
      </c>
      <c r="L1460" t="s">
        <v>34</v>
      </c>
      <c r="M1460" t="s">
        <v>21</v>
      </c>
      <c r="N1460">
        <f t="shared" si="173"/>
        <v>9</v>
      </c>
      <c r="O1460" s="3" t="str">
        <f t="shared" si="176"/>
        <v>Feb</v>
      </c>
      <c r="P1460">
        <f t="shared" si="174"/>
        <v>2020</v>
      </c>
      <c r="Q1460" t="str">
        <f t="shared" si="175"/>
        <v>Sunday</v>
      </c>
      <c r="R1460" t="str">
        <f t="shared" si="177"/>
        <v>Q1</v>
      </c>
    </row>
    <row r="1461" spans="1:18" x14ac:dyDescent="0.25">
      <c r="A1461">
        <v>1399</v>
      </c>
      <c r="B1461" s="1">
        <v>43871</v>
      </c>
      <c r="C1461" t="s">
        <v>57</v>
      </c>
      <c r="D1461">
        <v>8976789065</v>
      </c>
      <c r="E1461" t="s">
        <v>43</v>
      </c>
      <c r="F1461" t="s">
        <v>19</v>
      </c>
      <c r="G1461" s="2">
        <v>67</v>
      </c>
      <c r="H1461">
        <v>1</v>
      </c>
      <c r="I1461" s="2">
        <f t="shared" si="170"/>
        <v>67</v>
      </c>
      <c r="J1461" s="2">
        <f t="shared" si="171"/>
        <v>46.900000000000006</v>
      </c>
      <c r="K1461" s="2">
        <f t="shared" si="172"/>
        <v>20.099999999999994</v>
      </c>
      <c r="L1461" t="s">
        <v>52</v>
      </c>
      <c r="M1461" t="s">
        <v>21</v>
      </c>
      <c r="N1461">
        <f t="shared" si="173"/>
        <v>10</v>
      </c>
      <c r="O1461" s="3" t="str">
        <f t="shared" si="176"/>
        <v>Feb</v>
      </c>
      <c r="P1461">
        <f t="shared" si="174"/>
        <v>2020</v>
      </c>
      <c r="Q1461" t="str">
        <f t="shared" si="175"/>
        <v>Monday</v>
      </c>
      <c r="R1461" t="str">
        <f t="shared" si="177"/>
        <v>Q1</v>
      </c>
    </row>
    <row r="1462" spans="1:18" x14ac:dyDescent="0.25">
      <c r="A1462">
        <v>1400</v>
      </c>
      <c r="B1462" s="1">
        <v>43871</v>
      </c>
      <c r="C1462" t="s">
        <v>57</v>
      </c>
      <c r="D1462">
        <v>8976789065</v>
      </c>
      <c r="E1462" t="s">
        <v>44</v>
      </c>
      <c r="F1462" t="s">
        <v>19</v>
      </c>
      <c r="G1462" s="2">
        <v>15</v>
      </c>
      <c r="H1462">
        <v>1</v>
      </c>
      <c r="I1462" s="2">
        <f t="shared" si="170"/>
        <v>15</v>
      </c>
      <c r="J1462" s="2">
        <f t="shared" si="171"/>
        <v>10.5</v>
      </c>
      <c r="K1462" s="2">
        <f t="shared" si="172"/>
        <v>4.5</v>
      </c>
      <c r="L1462" t="s">
        <v>52</v>
      </c>
      <c r="M1462" t="s">
        <v>21</v>
      </c>
      <c r="N1462">
        <f t="shared" si="173"/>
        <v>10</v>
      </c>
      <c r="O1462" s="3" t="str">
        <f t="shared" si="176"/>
        <v>Feb</v>
      </c>
      <c r="P1462">
        <f t="shared" si="174"/>
        <v>2020</v>
      </c>
      <c r="Q1462" t="str">
        <f t="shared" si="175"/>
        <v>Monday</v>
      </c>
      <c r="R1462" t="str">
        <f t="shared" si="177"/>
        <v>Q1</v>
      </c>
    </row>
    <row r="1463" spans="1:18" x14ac:dyDescent="0.25">
      <c r="A1463">
        <v>1401</v>
      </c>
      <c r="B1463" s="1">
        <v>43871</v>
      </c>
      <c r="C1463" t="s">
        <v>57</v>
      </c>
      <c r="D1463">
        <v>8976789065</v>
      </c>
      <c r="E1463" t="s">
        <v>45</v>
      </c>
      <c r="F1463" t="s">
        <v>38</v>
      </c>
      <c r="G1463" s="2">
        <v>262</v>
      </c>
      <c r="H1463">
        <v>1</v>
      </c>
      <c r="I1463" s="2">
        <f t="shared" ref="I1463:I1526" si="178">G1463*H1463</f>
        <v>262</v>
      </c>
      <c r="J1463" s="2">
        <f t="shared" ref="J1463:J1526" si="179">I1463-I1463*0.3</f>
        <v>183.4</v>
      </c>
      <c r="K1463" s="2">
        <f t="shared" ref="K1463:K1526" si="180">I1463-J1463</f>
        <v>78.599999999999994</v>
      </c>
      <c r="L1463" t="s">
        <v>52</v>
      </c>
      <c r="M1463" t="s">
        <v>21</v>
      </c>
      <c r="N1463">
        <f t="shared" si="173"/>
        <v>10</v>
      </c>
      <c r="O1463" s="3" t="str">
        <f t="shared" si="176"/>
        <v>Feb</v>
      </c>
      <c r="P1463">
        <f t="shared" si="174"/>
        <v>2020</v>
      </c>
      <c r="Q1463" t="str">
        <f t="shared" si="175"/>
        <v>Monday</v>
      </c>
      <c r="R1463" t="str">
        <f t="shared" si="177"/>
        <v>Q1</v>
      </c>
    </row>
    <row r="1464" spans="1:18" x14ac:dyDescent="0.25">
      <c r="A1464">
        <v>1402</v>
      </c>
      <c r="B1464" s="1">
        <v>43871</v>
      </c>
      <c r="C1464" t="s">
        <v>57</v>
      </c>
      <c r="D1464">
        <v>8976789065</v>
      </c>
      <c r="E1464" t="s">
        <v>46</v>
      </c>
      <c r="F1464" t="s">
        <v>38</v>
      </c>
      <c r="G1464" s="2">
        <v>349</v>
      </c>
      <c r="H1464">
        <v>1</v>
      </c>
      <c r="I1464" s="2">
        <f t="shared" si="178"/>
        <v>349</v>
      </c>
      <c r="J1464" s="2">
        <f t="shared" si="179"/>
        <v>244.3</v>
      </c>
      <c r="K1464" s="2">
        <f t="shared" si="180"/>
        <v>104.69999999999999</v>
      </c>
      <c r="L1464" t="s">
        <v>52</v>
      </c>
      <c r="M1464" t="s">
        <v>21</v>
      </c>
      <c r="N1464">
        <f t="shared" ref="N1464:N1527" si="181">DAY(B1464)</f>
        <v>10</v>
      </c>
      <c r="O1464" s="3" t="str">
        <f t="shared" si="176"/>
        <v>Feb</v>
      </c>
      <c r="P1464">
        <f t="shared" ref="P1464:P1527" si="182">YEAR(B1464)</f>
        <v>2020</v>
      </c>
      <c r="Q1464" t="str">
        <f t="shared" ref="Q1464:Q1527" si="183">TEXT(B1464,"dddd")</f>
        <v>Monday</v>
      </c>
      <c r="R1464" t="str">
        <f t="shared" si="177"/>
        <v>Q1</v>
      </c>
    </row>
    <row r="1465" spans="1:18" x14ac:dyDescent="0.25">
      <c r="A1465">
        <v>1403</v>
      </c>
      <c r="B1465" s="1">
        <v>43871</v>
      </c>
      <c r="C1465" t="s">
        <v>57</v>
      </c>
      <c r="D1465">
        <v>8976789065</v>
      </c>
      <c r="E1465" t="s">
        <v>47</v>
      </c>
      <c r="F1465" t="s">
        <v>38</v>
      </c>
      <c r="G1465" s="2">
        <v>537</v>
      </c>
      <c r="H1465">
        <v>1</v>
      </c>
      <c r="I1465" s="2">
        <f t="shared" si="178"/>
        <v>537</v>
      </c>
      <c r="J1465" s="2">
        <f t="shared" si="179"/>
        <v>375.9</v>
      </c>
      <c r="K1465" s="2">
        <f t="shared" si="180"/>
        <v>161.10000000000002</v>
      </c>
      <c r="L1465" t="s">
        <v>25</v>
      </c>
      <c r="M1465" t="s">
        <v>21</v>
      </c>
      <c r="N1465">
        <f t="shared" si="181"/>
        <v>10</v>
      </c>
      <c r="O1465" s="3" t="str">
        <f t="shared" si="176"/>
        <v>Feb</v>
      </c>
      <c r="P1465">
        <f t="shared" si="182"/>
        <v>2020</v>
      </c>
      <c r="Q1465" t="str">
        <f t="shared" si="183"/>
        <v>Monday</v>
      </c>
      <c r="R1465" t="str">
        <f t="shared" si="177"/>
        <v>Q1</v>
      </c>
    </row>
    <row r="1466" spans="1:18" x14ac:dyDescent="0.25">
      <c r="A1466">
        <v>1404</v>
      </c>
      <c r="B1466" s="1">
        <v>43871</v>
      </c>
      <c r="C1466" t="s">
        <v>57</v>
      </c>
      <c r="D1466">
        <v>8976789065</v>
      </c>
      <c r="E1466" t="s">
        <v>55</v>
      </c>
      <c r="F1466" t="s">
        <v>38</v>
      </c>
      <c r="G1466" s="2">
        <v>584</v>
      </c>
      <c r="H1466">
        <v>1</v>
      </c>
      <c r="I1466" s="2">
        <f t="shared" si="178"/>
        <v>584</v>
      </c>
      <c r="J1466" s="2">
        <f t="shared" si="179"/>
        <v>408.8</v>
      </c>
      <c r="K1466" s="2">
        <f t="shared" si="180"/>
        <v>175.2</v>
      </c>
      <c r="L1466" t="s">
        <v>52</v>
      </c>
      <c r="M1466" t="s">
        <v>21</v>
      </c>
      <c r="N1466">
        <f t="shared" si="181"/>
        <v>10</v>
      </c>
      <c r="O1466" s="3" t="str">
        <f t="shared" si="176"/>
        <v>Feb</v>
      </c>
      <c r="P1466">
        <f t="shared" si="182"/>
        <v>2020</v>
      </c>
      <c r="Q1466" t="str">
        <f t="shared" si="183"/>
        <v>Monday</v>
      </c>
      <c r="R1466" t="str">
        <f t="shared" si="177"/>
        <v>Q1</v>
      </c>
    </row>
    <row r="1467" spans="1:18" x14ac:dyDescent="0.25">
      <c r="A1467">
        <v>1405</v>
      </c>
      <c r="B1467" s="1">
        <v>43871</v>
      </c>
      <c r="C1467" t="s">
        <v>36</v>
      </c>
      <c r="D1467">
        <v>9876548767</v>
      </c>
      <c r="E1467" t="s">
        <v>37</v>
      </c>
      <c r="F1467" t="s">
        <v>38</v>
      </c>
      <c r="G1467" s="2">
        <v>45</v>
      </c>
      <c r="H1467">
        <v>3</v>
      </c>
      <c r="I1467" s="2">
        <f t="shared" si="178"/>
        <v>135</v>
      </c>
      <c r="J1467" s="2">
        <f t="shared" si="179"/>
        <v>94.5</v>
      </c>
      <c r="K1467" s="2">
        <f t="shared" si="180"/>
        <v>40.5</v>
      </c>
      <c r="L1467" t="s">
        <v>52</v>
      </c>
      <c r="M1467" t="s">
        <v>21</v>
      </c>
      <c r="N1467">
        <f t="shared" si="181"/>
        <v>10</v>
      </c>
      <c r="O1467" s="3" t="str">
        <f t="shared" si="176"/>
        <v>Feb</v>
      </c>
      <c r="P1467">
        <f t="shared" si="182"/>
        <v>2020</v>
      </c>
      <c r="Q1467" t="str">
        <f t="shared" si="183"/>
        <v>Monday</v>
      </c>
      <c r="R1467" t="str">
        <f t="shared" si="177"/>
        <v>Q1</v>
      </c>
    </row>
    <row r="1468" spans="1:18" x14ac:dyDescent="0.25">
      <c r="A1468">
        <v>1406</v>
      </c>
      <c r="B1468" s="1">
        <v>43871</v>
      </c>
      <c r="C1468" t="s">
        <v>36</v>
      </c>
      <c r="D1468">
        <v>9876548767</v>
      </c>
      <c r="E1468" t="s">
        <v>39</v>
      </c>
      <c r="F1468" t="s">
        <v>38</v>
      </c>
      <c r="G1468" s="2">
        <v>55</v>
      </c>
      <c r="H1468">
        <v>6</v>
      </c>
      <c r="I1468" s="2">
        <f t="shared" si="178"/>
        <v>330</v>
      </c>
      <c r="J1468" s="2">
        <f t="shared" si="179"/>
        <v>231</v>
      </c>
      <c r="K1468" s="2">
        <f t="shared" si="180"/>
        <v>99</v>
      </c>
      <c r="L1468" t="s">
        <v>52</v>
      </c>
      <c r="M1468" t="s">
        <v>21</v>
      </c>
      <c r="N1468">
        <f t="shared" si="181"/>
        <v>10</v>
      </c>
      <c r="O1468" s="3" t="str">
        <f t="shared" si="176"/>
        <v>Feb</v>
      </c>
      <c r="P1468">
        <f t="shared" si="182"/>
        <v>2020</v>
      </c>
      <c r="Q1468" t="str">
        <f t="shared" si="183"/>
        <v>Monday</v>
      </c>
      <c r="R1468" t="str">
        <f t="shared" si="177"/>
        <v>Q1</v>
      </c>
    </row>
    <row r="1469" spans="1:18" x14ac:dyDescent="0.25">
      <c r="A1469">
        <v>1414</v>
      </c>
      <c r="B1469" s="1">
        <v>43871</v>
      </c>
      <c r="C1469" t="s">
        <v>36</v>
      </c>
      <c r="D1469">
        <v>9876548767</v>
      </c>
      <c r="E1469" t="s">
        <v>37</v>
      </c>
      <c r="F1469" t="s">
        <v>38</v>
      </c>
      <c r="G1469" s="2">
        <v>45</v>
      </c>
      <c r="H1469">
        <v>3</v>
      </c>
      <c r="I1469" s="2">
        <f t="shared" si="178"/>
        <v>135</v>
      </c>
      <c r="J1469" s="2">
        <f t="shared" si="179"/>
        <v>94.5</v>
      </c>
      <c r="K1469" s="2">
        <f t="shared" si="180"/>
        <v>40.5</v>
      </c>
      <c r="L1469" t="s">
        <v>20</v>
      </c>
      <c r="M1469" t="s">
        <v>21</v>
      </c>
      <c r="N1469">
        <f t="shared" si="181"/>
        <v>10</v>
      </c>
      <c r="O1469" s="3" t="str">
        <f t="shared" si="176"/>
        <v>Feb</v>
      </c>
      <c r="P1469">
        <f t="shared" si="182"/>
        <v>2020</v>
      </c>
      <c r="Q1469" t="str">
        <f t="shared" si="183"/>
        <v>Monday</v>
      </c>
      <c r="R1469" t="str">
        <f t="shared" si="177"/>
        <v>Q1</v>
      </c>
    </row>
    <row r="1470" spans="1:18" x14ac:dyDescent="0.25">
      <c r="A1470">
        <v>1415</v>
      </c>
      <c r="B1470" s="1">
        <v>43871</v>
      </c>
      <c r="C1470" t="s">
        <v>36</v>
      </c>
      <c r="D1470">
        <v>9876548767</v>
      </c>
      <c r="E1470" t="s">
        <v>39</v>
      </c>
      <c r="F1470" t="s">
        <v>38</v>
      </c>
      <c r="G1470" s="2">
        <v>55</v>
      </c>
      <c r="H1470">
        <v>6</v>
      </c>
      <c r="I1470" s="2">
        <f t="shared" si="178"/>
        <v>330</v>
      </c>
      <c r="J1470" s="2">
        <f t="shared" si="179"/>
        <v>231</v>
      </c>
      <c r="K1470" s="2">
        <f t="shared" si="180"/>
        <v>99</v>
      </c>
      <c r="L1470" t="s">
        <v>52</v>
      </c>
      <c r="M1470" t="s">
        <v>21</v>
      </c>
      <c r="N1470">
        <f t="shared" si="181"/>
        <v>10</v>
      </c>
      <c r="O1470" s="3" t="str">
        <f t="shared" si="176"/>
        <v>Feb</v>
      </c>
      <c r="P1470">
        <f t="shared" si="182"/>
        <v>2020</v>
      </c>
      <c r="Q1470" t="str">
        <f t="shared" si="183"/>
        <v>Monday</v>
      </c>
      <c r="R1470" t="str">
        <f t="shared" si="177"/>
        <v>Q1</v>
      </c>
    </row>
    <row r="1471" spans="1:18" x14ac:dyDescent="0.25">
      <c r="A1471">
        <v>1417</v>
      </c>
      <c r="B1471" s="1">
        <v>43871</v>
      </c>
      <c r="C1471" t="s">
        <v>36</v>
      </c>
      <c r="D1471">
        <v>9876548767</v>
      </c>
      <c r="E1471" t="s">
        <v>37</v>
      </c>
      <c r="F1471" t="s">
        <v>38</v>
      </c>
      <c r="G1471" s="2">
        <v>45</v>
      </c>
      <c r="H1471">
        <v>3</v>
      </c>
      <c r="I1471" s="2">
        <f t="shared" si="178"/>
        <v>135</v>
      </c>
      <c r="J1471" s="2">
        <f t="shared" si="179"/>
        <v>94.5</v>
      </c>
      <c r="K1471" s="2">
        <f t="shared" si="180"/>
        <v>40.5</v>
      </c>
      <c r="L1471" t="s">
        <v>34</v>
      </c>
      <c r="M1471" t="s">
        <v>21</v>
      </c>
      <c r="N1471">
        <f t="shared" si="181"/>
        <v>10</v>
      </c>
      <c r="O1471" s="3" t="str">
        <f t="shared" si="176"/>
        <v>Feb</v>
      </c>
      <c r="P1471">
        <f t="shared" si="182"/>
        <v>2020</v>
      </c>
      <c r="Q1471" t="str">
        <f t="shared" si="183"/>
        <v>Monday</v>
      </c>
      <c r="R1471" t="str">
        <f t="shared" si="177"/>
        <v>Q1</v>
      </c>
    </row>
    <row r="1472" spans="1:18" x14ac:dyDescent="0.25">
      <c r="A1472">
        <v>1418</v>
      </c>
      <c r="B1472" s="1">
        <v>43871</v>
      </c>
      <c r="C1472" t="s">
        <v>36</v>
      </c>
      <c r="D1472">
        <v>9876548767</v>
      </c>
      <c r="E1472" t="s">
        <v>39</v>
      </c>
      <c r="F1472" t="s">
        <v>38</v>
      </c>
      <c r="G1472" s="2">
        <v>55</v>
      </c>
      <c r="H1472">
        <v>6</v>
      </c>
      <c r="I1472" s="2">
        <f t="shared" si="178"/>
        <v>330</v>
      </c>
      <c r="J1472" s="2">
        <f t="shared" si="179"/>
        <v>231</v>
      </c>
      <c r="K1472" s="2">
        <f t="shared" si="180"/>
        <v>99</v>
      </c>
      <c r="L1472" t="s">
        <v>34</v>
      </c>
      <c r="M1472" t="s">
        <v>21</v>
      </c>
      <c r="N1472">
        <f t="shared" si="181"/>
        <v>10</v>
      </c>
      <c r="O1472" s="3" t="str">
        <f t="shared" si="176"/>
        <v>Feb</v>
      </c>
      <c r="P1472">
        <f t="shared" si="182"/>
        <v>2020</v>
      </c>
      <c r="Q1472" t="str">
        <f t="shared" si="183"/>
        <v>Monday</v>
      </c>
      <c r="R1472" t="str">
        <f t="shared" si="177"/>
        <v>Q1</v>
      </c>
    </row>
    <row r="1473" spans="1:18" x14ac:dyDescent="0.25">
      <c r="A1473">
        <v>1407</v>
      </c>
      <c r="B1473" s="1">
        <v>43871</v>
      </c>
      <c r="C1473" t="s">
        <v>56</v>
      </c>
      <c r="D1473">
        <v>8976789077</v>
      </c>
      <c r="E1473" t="s">
        <v>40</v>
      </c>
      <c r="F1473" t="s">
        <v>41</v>
      </c>
      <c r="G1473" s="2">
        <v>40</v>
      </c>
      <c r="H1473">
        <v>1</v>
      </c>
      <c r="I1473" s="2">
        <f t="shared" si="178"/>
        <v>40</v>
      </c>
      <c r="J1473" s="2">
        <f t="shared" si="179"/>
        <v>28</v>
      </c>
      <c r="K1473" s="2">
        <f t="shared" si="180"/>
        <v>12</v>
      </c>
      <c r="L1473" t="s">
        <v>20</v>
      </c>
      <c r="M1473" t="s">
        <v>21</v>
      </c>
      <c r="N1473">
        <f t="shared" si="181"/>
        <v>10</v>
      </c>
      <c r="O1473" s="3" t="str">
        <f t="shared" si="176"/>
        <v>Feb</v>
      </c>
      <c r="P1473">
        <f t="shared" si="182"/>
        <v>2020</v>
      </c>
      <c r="Q1473" t="str">
        <f t="shared" si="183"/>
        <v>Monday</v>
      </c>
      <c r="R1473" t="str">
        <f t="shared" si="177"/>
        <v>Q1</v>
      </c>
    </row>
    <row r="1474" spans="1:18" x14ac:dyDescent="0.25">
      <c r="A1474">
        <v>1408</v>
      </c>
      <c r="B1474" s="1">
        <v>43871</v>
      </c>
      <c r="C1474" t="s">
        <v>56</v>
      </c>
      <c r="D1474">
        <v>8976789077</v>
      </c>
      <c r="E1474" t="s">
        <v>43</v>
      </c>
      <c r="F1474" t="s">
        <v>19</v>
      </c>
      <c r="G1474" s="2">
        <v>67</v>
      </c>
      <c r="H1474">
        <v>1</v>
      </c>
      <c r="I1474" s="2">
        <f t="shared" si="178"/>
        <v>67</v>
      </c>
      <c r="J1474" s="2">
        <f t="shared" si="179"/>
        <v>46.900000000000006</v>
      </c>
      <c r="K1474" s="2">
        <f t="shared" si="180"/>
        <v>20.099999999999994</v>
      </c>
      <c r="L1474" t="s">
        <v>25</v>
      </c>
      <c r="M1474" t="s">
        <v>21</v>
      </c>
      <c r="N1474">
        <f t="shared" si="181"/>
        <v>10</v>
      </c>
      <c r="O1474" s="3" t="str">
        <f t="shared" si="176"/>
        <v>Feb</v>
      </c>
      <c r="P1474">
        <f t="shared" si="182"/>
        <v>2020</v>
      </c>
      <c r="Q1474" t="str">
        <f t="shared" si="183"/>
        <v>Monday</v>
      </c>
      <c r="R1474" t="str">
        <f t="shared" si="177"/>
        <v>Q1</v>
      </c>
    </row>
    <row r="1475" spans="1:18" x14ac:dyDescent="0.25">
      <c r="A1475">
        <v>1409</v>
      </c>
      <c r="B1475" s="1">
        <v>43871</v>
      </c>
      <c r="C1475" t="s">
        <v>56</v>
      </c>
      <c r="D1475">
        <v>8976789077</v>
      </c>
      <c r="E1475" t="s">
        <v>44</v>
      </c>
      <c r="F1475" t="s">
        <v>19</v>
      </c>
      <c r="G1475" s="2">
        <v>15</v>
      </c>
      <c r="H1475">
        <v>1</v>
      </c>
      <c r="I1475" s="2">
        <f t="shared" si="178"/>
        <v>15</v>
      </c>
      <c r="J1475" s="2">
        <f t="shared" si="179"/>
        <v>10.5</v>
      </c>
      <c r="K1475" s="2">
        <f t="shared" si="180"/>
        <v>4.5</v>
      </c>
      <c r="L1475" t="s">
        <v>52</v>
      </c>
      <c r="M1475" t="s">
        <v>21</v>
      </c>
      <c r="N1475">
        <f t="shared" si="181"/>
        <v>10</v>
      </c>
      <c r="O1475" s="3" t="str">
        <f t="shared" ref="O1475:O1538" si="184">TEXT(B1475,"mmm")</f>
        <v>Feb</v>
      </c>
      <c r="P1475">
        <f t="shared" si="182"/>
        <v>2020</v>
      </c>
      <c r="Q1475" t="str">
        <f t="shared" si="183"/>
        <v>Monday</v>
      </c>
      <c r="R1475" t="str">
        <f t="shared" ref="R1475:R1538" si="185">IF(OR(O1475="Jan",O1475="Feb",O1475="Mar"),"Q1",(IF(OR(O1475="Apr",O1475="May",O1475="Jun"),"Q2",(IF(OR(O1475="Jul",O1475="Aug",O1475="Sep"),"Q3","Q4")))))</f>
        <v>Q1</v>
      </c>
    </row>
    <row r="1476" spans="1:18" x14ac:dyDescent="0.25">
      <c r="A1476">
        <v>1410</v>
      </c>
      <c r="B1476" s="1">
        <v>43871</v>
      </c>
      <c r="C1476" t="s">
        <v>56</v>
      </c>
      <c r="D1476">
        <v>8976789077</v>
      </c>
      <c r="E1476" t="s">
        <v>45</v>
      </c>
      <c r="F1476" t="s">
        <v>38</v>
      </c>
      <c r="G1476" s="2">
        <v>262</v>
      </c>
      <c r="H1476">
        <v>1</v>
      </c>
      <c r="I1476" s="2">
        <f t="shared" si="178"/>
        <v>262</v>
      </c>
      <c r="J1476" s="2">
        <f t="shared" si="179"/>
        <v>183.4</v>
      </c>
      <c r="K1476" s="2">
        <f t="shared" si="180"/>
        <v>78.599999999999994</v>
      </c>
      <c r="L1476" t="s">
        <v>20</v>
      </c>
      <c r="M1476" t="s">
        <v>21</v>
      </c>
      <c r="N1476">
        <f t="shared" si="181"/>
        <v>10</v>
      </c>
      <c r="O1476" s="3" t="str">
        <f t="shared" si="184"/>
        <v>Feb</v>
      </c>
      <c r="P1476">
        <f t="shared" si="182"/>
        <v>2020</v>
      </c>
      <c r="Q1476" t="str">
        <f t="shared" si="183"/>
        <v>Monday</v>
      </c>
      <c r="R1476" t="str">
        <f t="shared" si="185"/>
        <v>Q1</v>
      </c>
    </row>
    <row r="1477" spans="1:18" x14ac:dyDescent="0.25">
      <c r="A1477">
        <v>1411</v>
      </c>
      <c r="B1477" s="1">
        <v>43871</v>
      </c>
      <c r="C1477" t="s">
        <v>56</v>
      </c>
      <c r="D1477">
        <v>8976789077</v>
      </c>
      <c r="E1477" t="s">
        <v>46</v>
      </c>
      <c r="F1477" t="s">
        <v>38</v>
      </c>
      <c r="G1477" s="2">
        <v>349</v>
      </c>
      <c r="H1477">
        <v>1</v>
      </c>
      <c r="I1477" s="2">
        <f t="shared" si="178"/>
        <v>349</v>
      </c>
      <c r="J1477" s="2">
        <f t="shared" si="179"/>
        <v>244.3</v>
      </c>
      <c r="K1477" s="2">
        <f t="shared" si="180"/>
        <v>104.69999999999999</v>
      </c>
      <c r="L1477" t="s">
        <v>25</v>
      </c>
      <c r="M1477" t="s">
        <v>21</v>
      </c>
      <c r="N1477">
        <f t="shared" si="181"/>
        <v>10</v>
      </c>
      <c r="O1477" s="3" t="str">
        <f t="shared" si="184"/>
        <v>Feb</v>
      </c>
      <c r="P1477">
        <f t="shared" si="182"/>
        <v>2020</v>
      </c>
      <c r="Q1477" t="str">
        <f t="shared" si="183"/>
        <v>Monday</v>
      </c>
      <c r="R1477" t="str">
        <f t="shared" si="185"/>
        <v>Q1</v>
      </c>
    </row>
    <row r="1478" spans="1:18" x14ac:dyDescent="0.25">
      <c r="A1478">
        <v>1412</v>
      </c>
      <c r="B1478" s="1">
        <v>43871</v>
      </c>
      <c r="C1478" t="s">
        <v>56</v>
      </c>
      <c r="D1478">
        <v>8976789077</v>
      </c>
      <c r="E1478" t="s">
        <v>47</v>
      </c>
      <c r="F1478" t="s">
        <v>38</v>
      </c>
      <c r="G1478" s="2">
        <v>537</v>
      </c>
      <c r="H1478">
        <v>1</v>
      </c>
      <c r="I1478" s="2">
        <f t="shared" si="178"/>
        <v>537</v>
      </c>
      <c r="J1478" s="2">
        <f t="shared" si="179"/>
        <v>375.9</v>
      </c>
      <c r="K1478" s="2">
        <f t="shared" si="180"/>
        <v>161.10000000000002</v>
      </c>
      <c r="L1478" t="s">
        <v>25</v>
      </c>
      <c r="M1478" t="s">
        <v>21</v>
      </c>
      <c r="N1478">
        <f t="shared" si="181"/>
        <v>10</v>
      </c>
      <c r="O1478" s="3" t="str">
        <f t="shared" si="184"/>
        <v>Feb</v>
      </c>
      <c r="P1478">
        <f t="shared" si="182"/>
        <v>2020</v>
      </c>
      <c r="Q1478" t="str">
        <f t="shared" si="183"/>
        <v>Monday</v>
      </c>
      <c r="R1478" t="str">
        <f t="shared" si="185"/>
        <v>Q1</v>
      </c>
    </row>
    <row r="1479" spans="1:18" x14ac:dyDescent="0.25">
      <c r="A1479">
        <v>1413</v>
      </c>
      <c r="B1479" s="1">
        <v>43871</v>
      </c>
      <c r="C1479" t="s">
        <v>56</v>
      </c>
      <c r="D1479">
        <v>8976789077</v>
      </c>
      <c r="E1479" t="s">
        <v>55</v>
      </c>
      <c r="F1479" t="s">
        <v>38</v>
      </c>
      <c r="G1479" s="2">
        <v>584</v>
      </c>
      <c r="H1479">
        <v>1</v>
      </c>
      <c r="I1479" s="2">
        <f t="shared" si="178"/>
        <v>584</v>
      </c>
      <c r="J1479" s="2">
        <f t="shared" si="179"/>
        <v>408.8</v>
      </c>
      <c r="K1479" s="2">
        <f t="shared" si="180"/>
        <v>175.2</v>
      </c>
      <c r="L1479" t="s">
        <v>34</v>
      </c>
      <c r="M1479" t="s">
        <v>21</v>
      </c>
      <c r="N1479">
        <f t="shared" si="181"/>
        <v>10</v>
      </c>
      <c r="O1479" s="3" t="str">
        <f t="shared" si="184"/>
        <v>Feb</v>
      </c>
      <c r="P1479">
        <f t="shared" si="182"/>
        <v>2020</v>
      </c>
      <c r="Q1479" t="str">
        <f t="shared" si="183"/>
        <v>Monday</v>
      </c>
      <c r="R1479" t="str">
        <f t="shared" si="185"/>
        <v>Q1</v>
      </c>
    </row>
    <row r="1480" spans="1:18" x14ac:dyDescent="0.25">
      <c r="A1480">
        <v>1416</v>
      </c>
      <c r="B1480" s="1">
        <v>43871</v>
      </c>
      <c r="C1480" t="s">
        <v>56</v>
      </c>
      <c r="D1480">
        <v>8976789077</v>
      </c>
      <c r="E1480" t="s">
        <v>55</v>
      </c>
      <c r="F1480" t="s">
        <v>38</v>
      </c>
      <c r="G1480" s="2">
        <v>584</v>
      </c>
      <c r="H1480">
        <v>1</v>
      </c>
      <c r="I1480" s="2">
        <f t="shared" si="178"/>
        <v>584</v>
      </c>
      <c r="J1480" s="2">
        <f t="shared" si="179"/>
        <v>408.8</v>
      </c>
      <c r="K1480" s="2">
        <f t="shared" si="180"/>
        <v>175.2</v>
      </c>
      <c r="L1480" t="s">
        <v>34</v>
      </c>
      <c r="M1480" t="s">
        <v>21</v>
      </c>
      <c r="N1480">
        <f t="shared" si="181"/>
        <v>10</v>
      </c>
      <c r="O1480" s="3" t="str">
        <f t="shared" si="184"/>
        <v>Feb</v>
      </c>
      <c r="P1480">
        <f t="shared" si="182"/>
        <v>2020</v>
      </c>
      <c r="Q1480" t="str">
        <f t="shared" si="183"/>
        <v>Monday</v>
      </c>
      <c r="R1480" t="str">
        <f t="shared" si="185"/>
        <v>Q1</v>
      </c>
    </row>
    <row r="1481" spans="1:18" x14ac:dyDescent="0.25">
      <c r="A1481">
        <v>1419</v>
      </c>
      <c r="B1481" s="1">
        <v>43871</v>
      </c>
      <c r="C1481" t="s">
        <v>56</v>
      </c>
      <c r="D1481">
        <v>8976789077</v>
      </c>
      <c r="E1481" t="s">
        <v>40</v>
      </c>
      <c r="F1481" t="s">
        <v>41</v>
      </c>
      <c r="G1481" s="2">
        <v>40</v>
      </c>
      <c r="H1481">
        <v>1</v>
      </c>
      <c r="I1481" s="2">
        <f t="shared" si="178"/>
        <v>40</v>
      </c>
      <c r="J1481" s="2">
        <f t="shared" si="179"/>
        <v>28</v>
      </c>
      <c r="K1481" s="2">
        <f t="shared" si="180"/>
        <v>12</v>
      </c>
      <c r="L1481" t="s">
        <v>20</v>
      </c>
      <c r="M1481" t="s">
        <v>21</v>
      </c>
      <c r="N1481">
        <f t="shared" si="181"/>
        <v>10</v>
      </c>
      <c r="O1481" s="3" t="str">
        <f t="shared" si="184"/>
        <v>Feb</v>
      </c>
      <c r="P1481">
        <f t="shared" si="182"/>
        <v>2020</v>
      </c>
      <c r="Q1481" t="str">
        <f t="shared" si="183"/>
        <v>Monday</v>
      </c>
      <c r="R1481" t="str">
        <f t="shared" si="185"/>
        <v>Q1</v>
      </c>
    </row>
    <row r="1482" spans="1:18" x14ac:dyDescent="0.25">
      <c r="A1482">
        <v>1420</v>
      </c>
      <c r="B1482" s="1">
        <v>43871</v>
      </c>
      <c r="C1482" t="s">
        <v>56</v>
      </c>
      <c r="D1482">
        <v>8976789077</v>
      </c>
      <c r="E1482" t="s">
        <v>43</v>
      </c>
      <c r="F1482" t="s">
        <v>19</v>
      </c>
      <c r="G1482" s="2">
        <v>67</v>
      </c>
      <c r="H1482">
        <v>1</v>
      </c>
      <c r="I1482" s="2">
        <f t="shared" si="178"/>
        <v>67</v>
      </c>
      <c r="J1482" s="2">
        <f t="shared" si="179"/>
        <v>46.900000000000006</v>
      </c>
      <c r="K1482" s="2">
        <f t="shared" si="180"/>
        <v>20.099999999999994</v>
      </c>
      <c r="L1482" t="s">
        <v>52</v>
      </c>
      <c r="M1482" t="s">
        <v>21</v>
      </c>
      <c r="N1482">
        <f t="shared" si="181"/>
        <v>10</v>
      </c>
      <c r="O1482" s="3" t="str">
        <f t="shared" si="184"/>
        <v>Feb</v>
      </c>
      <c r="P1482">
        <f t="shared" si="182"/>
        <v>2020</v>
      </c>
      <c r="Q1482" t="str">
        <f t="shared" si="183"/>
        <v>Monday</v>
      </c>
      <c r="R1482" t="str">
        <f t="shared" si="185"/>
        <v>Q1</v>
      </c>
    </row>
    <row r="1483" spans="1:18" x14ac:dyDescent="0.25">
      <c r="A1483">
        <v>1421</v>
      </c>
      <c r="B1483" s="1">
        <v>43871</v>
      </c>
      <c r="C1483" t="s">
        <v>56</v>
      </c>
      <c r="D1483">
        <v>8976789077</v>
      </c>
      <c r="E1483" t="s">
        <v>44</v>
      </c>
      <c r="F1483" t="s">
        <v>19</v>
      </c>
      <c r="G1483" s="2">
        <v>15</v>
      </c>
      <c r="H1483">
        <v>1</v>
      </c>
      <c r="I1483" s="2">
        <f t="shared" si="178"/>
        <v>15</v>
      </c>
      <c r="J1483" s="2">
        <f t="shared" si="179"/>
        <v>10.5</v>
      </c>
      <c r="K1483" s="2">
        <f t="shared" si="180"/>
        <v>4.5</v>
      </c>
      <c r="L1483" t="s">
        <v>25</v>
      </c>
      <c r="M1483" t="s">
        <v>21</v>
      </c>
      <c r="N1483">
        <f t="shared" si="181"/>
        <v>10</v>
      </c>
      <c r="O1483" s="3" t="str">
        <f t="shared" si="184"/>
        <v>Feb</v>
      </c>
      <c r="P1483">
        <f t="shared" si="182"/>
        <v>2020</v>
      </c>
      <c r="Q1483" t="str">
        <f t="shared" si="183"/>
        <v>Monday</v>
      </c>
      <c r="R1483" t="str">
        <f t="shared" si="185"/>
        <v>Q1</v>
      </c>
    </row>
    <row r="1484" spans="1:18" x14ac:dyDescent="0.25">
      <c r="A1484">
        <v>1422</v>
      </c>
      <c r="B1484" s="1">
        <v>43871</v>
      </c>
      <c r="C1484" t="s">
        <v>56</v>
      </c>
      <c r="D1484">
        <v>8976789077</v>
      </c>
      <c r="E1484" t="s">
        <v>45</v>
      </c>
      <c r="F1484" t="s">
        <v>38</v>
      </c>
      <c r="G1484" s="2">
        <v>262</v>
      </c>
      <c r="H1484">
        <v>1</v>
      </c>
      <c r="I1484" s="2">
        <f t="shared" si="178"/>
        <v>262</v>
      </c>
      <c r="J1484" s="2">
        <f t="shared" si="179"/>
        <v>183.4</v>
      </c>
      <c r="K1484" s="2">
        <f t="shared" si="180"/>
        <v>78.599999999999994</v>
      </c>
      <c r="L1484" t="s">
        <v>20</v>
      </c>
      <c r="M1484" t="s">
        <v>21</v>
      </c>
      <c r="N1484">
        <f t="shared" si="181"/>
        <v>10</v>
      </c>
      <c r="O1484" s="3" t="str">
        <f t="shared" si="184"/>
        <v>Feb</v>
      </c>
      <c r="P1484">
        <f t="shared" si="182"/>
        <v>2020</v>
      </c>
      <c r="Q1484" t="str">
        <f t="shared" si="183"/>
        <v>Monday</v>
      </c>
      <c r="R1484" t="str">
        <f t="shared" si="185"/>
        <v>Q1</v>
      </c>
    </row>
    <row r="1485" spans="1:18" x14ac:dyDescent="0.25">
      <c r="A1485">
        <v>1423</v>
      </c>
      <c r="B1485" s="1">
        <v>43871</v>
      </c>
      <c r="C1485" t="s">
        <v>56</v>
      </c>
      <c r="D1485">
        <v>8976789077</v>
      </c>
      <c r="E1485" t="s">
        <v>46</v>
      </c>
      <c r="F1485" t="s">
        <v>38</v>
      </c>
      <c r="G1485" s="2">
        <v>349</v>
      </c>
      <c r="H1485">
        <v>1</v>
      </c>
      <c r="I1485" s="2">
        <f t="shared" si="178"/>
        <v>349</v>
      </c>
      <c r="J1485" s="2">
        <f t="shared" si="179"/>
        <v>244.3</v>
      </c>
      <c r="K1485" s="2">
        <f t="shared" si="180"/>
        <v>104.69999999999999</v>
      </c>
      <c r="L1485" t="s">
        <v>20</v>
      </c>
      <c r="M1485" t="s">
        <v>21</v>
      </c>
      <c r="N1485">
        <f t="shared" si="181"/>
        <v>10</v>
      </c>
      <c r="O1485" s="3" t="str">
        <f t="shared" si="184"/>
        <v>Feb</v>
      </c>
      <c r="P1485">
        <f t="shared" si="182"/>
        <v>2020</v>
      </c>
      <c r="Q1485" t="str">
        <f t="shared" si="183"/>
        <v>Monday</v>
      </c>
      <c r="R1485" t="str">
        <f t="shared" si="185"/>
        <v>Q1</v>
      </c>
    </row>
    <row r="1486" spans="1:18" x14ac:dyDescent="0.25">
      <c r="A1486">
        <v>1424</v>
      </c>
      <c r="B1486" s="1">
        <v>43871</v>
      </c>
      <c r="C1486" t="s">
        <v>56</v>
      </c>
      <c r="D1486">
        <v>8976789077</v>
      </c>
      <c r="E1486" t="s">
        <v>47</v>
      </c>
      <c r="F1486" t="s">
        <v>38</v>
      </c>
      <c r="G1486" s="2">
        <v>537</v>
      </c>
      <c r="H1486">
        <v>1</v>
      </c>
      <c r="I1486" s="2">
        <f t="shared" si="178"/>
        <v>537</v>
      </c>
      <c r="J1486" s="2">
        <f t="shared" si="179"/>
        <v>375.9</v>
      </c>
      <c r="K1486" s="2">
        <f t="shared" si="180"/>
        <v>161.10000000000002</v>
      </c>
      <c r="L1486" t="s">
        <v>20</v>
      </c>
      <c r="M1486" t="s">
        <v>21</v>
      </c>
      <c r="N1486">
        <f t="shared" si="181"/>
        <v>10</v>
      </c>
      <c r="O1486" s="3" t="str">
        <f t="shared" si="184"/>
        <v>Feb</v>
      </c>
      <c r="P1486">
        <f t="shared" si="182"/>
        <v>2020</v>
      </c>
      <c r="Q1486" t="str">
        <f t="shared" si="183"/>
        <v>Monday</v>
      </c>
      <c r="R1486" t="str">
        <f t="shared" si="185"/>
        <v>Q1</v>
      </c>
    </row>
    <row r="1487" spans="1:18" x14ac:dyDescent="0.25">
      <c r="A1487">
        <v>1425</v>
      </c>
      <c r="B1487" s="1">
        <v>43871</v>
      </c>
      <c r="C1487" t="s">
        <v>56</v>
      </c>
      <c r="D1487">
        <v>8976789077</v>
      </c>
      <c r="E1487" t="s">
        <v>55</v>
      </c>
      <c r="F1487" t="s">
        <v>38</v>
      </c>
      <c r="G1487" s="2">
        <v>584</v>
      </c>
      <c r="H1487">
        <v>1</v>
      </c>
      <c r="I1487" s="2">
        <f t="shared" si="178"/>
        <v>584</v>
      </c>
      <c r="J1487" s="2">
        <f t="shared" si="179"/>
        <v>408.8</v>
      </c>
      <c r="K1487" s="2">
        <f t="shared" si="180"/>
        <v>175.2</v>
      </c>
      <c r="L1487" t="s">
        <v>34</v>
      </c>
      <c r="M1487" t="s">
        <v>21</v>
      </c>
      <c r="N1487">
        <f t="shared" si="181"/>
        <v>10</v>
      </c>
      <c r="O1487" s="3" t="str">
        <f t="shared" si="184"/>
        <v>Feb</v>
      </c>
      <c r="P1487">
        <f t="shared" si="182"/>
        <v>2020</v>
      </c>
      <c r="Q1487" t="str">
        <f t="shared" si="183"/>
        <v>Monday</v>
      </c>
      <c r="R1487" t="str">
        <f t="shared" si="185"/>
        <v>Q1</v>
      </c>
    </row>
    <row r="1488" spans="1:18" x14ac:dyDescent="0.25">
      <c r="A1488">
        <v>1426</v>
      </c>
      <c r="B1488" s="1">
        <v>43871</v>
      </c>
      <c r="C1488" t="s">
        <v>36</v>
      </c>
      <c r="D1488">
        <v>9876548767</v>
      </c>
      <c r="E1488" t="s">
        <v>37</v>
      </c>
      <c r="F1488" t="s">
        <v>38</v>
      </c>
      <c r="G1488" s="2">
        <v>45</v>
      </c>
      <c r="H1488">
        <v>3</v>
      </c>
      <c r="I1488" s="2">
        <f t="shared" si="178"/>
        <v>135</v>
      </c>
      <c r="J1488" s="2">
        <f t="shared" si="179"/>
        <v>94.5</v>
      </c>
      <c r="K1488" s="2">
        <f t="shared" si="180"/>
        <v>40.5</v>
      </c>
      <c r="L1488" t="s">
        <v>25</v>
      </c>
      <c r="M1488" t="s">
        <v>21</v>
      </c>
      <c r="N1488">
        <f t="shared" si="181"/>
        <v>10</v>
      </c>
      <c r="O1488" s="3" t="str">
        <f t="shared" si="184"/>
        <v>Feb</v>
      </c>
      <c r="P1488">
        <f t="shared" si="182"/>
        <v>2020</v>
      </c>
      <c r="Q1488" t="str">
        <f t="shared" si="183"/>
        <v>Monday</v>
      </c>
      <c r="R1488" t="str">
        <f t="shared" si="185"/>
        <v>Q1</v>
      </c>
    </row>
    <row r="1489" spans="1:18" x14ac:dyDescent="0.25">
      <c r="A1489">
        <v>1427</v>
      </c>
      <c r="B1489" s="1">
        <v>43871</v>
      </c>
      <c r="C1489" t="s">
        <v>36</v>
      </c>
      <c r="D1489">
        <v>9876548767</v>
      </c>
      <c r="E1489" t="s">
        <v>39</v>
      </c>
      <c r="F1489" t="s">
        <v>38</v>
      </c>
      <c r="G1489" s="2">
        <v>55</v>
      </c>
      <c r="H1489">
        <v>6</v>
      </c>
      <c r="I1489" s="2">
        <f t="shared" si="178"/>
        <v>330</v>
      </c>
      <c r="J1489" s="2">
        <f t="shared" si="179"/>
        <v>231</v>
      </c>
      <c r="K1489" s="2">
        <f t="shared" si="180"/>
        <v>99</v>
      </c>
      <c r="L1489" t="s">
        <v>25</v>
      </c>
      <c r="M1489" t="s">
        <v>21</v>
      </c>
      <c r="N1489">
        <f t="shared" si="181"/>
        <v>10</v>
      </c>
      <c r="O1489" s="3" t="str">
        <f t="shared" si="184"/>
        <v>Feb</v>
      </c>
      <c r="P1489">
        <f t="shared" si="182"/>
        <v>2020</v>
      </c>
      <c r="Q1489" t="str">
        <f t="shared" si="183"/>
        <v>Monday</v>
      </c>
      <c r="R1489" t="str">
        <f t="shared" si="185"/>
        <v>Q1</v>
      </c>
    </row>
    <row r="1490" spans="1:18" x14ac:dyDescent="0.25">
      <c r="A1490">
        <v>1428</v>
      </c>
      <c r="B1490" s="1">
        <v>43871</v>
      </c>
      <c r="C1490" t="s">
        <v>36</v>
      </c>
      <c r="D1490">
        <v>9876548767</v>
      </c>
      <c r="E1490" t="s">
        <v>37</v>
      </c>
      <c r="F1490" t="s">
        <v>38</v>
      </c>
      <c r="G1490" s="2">
        <v>45</v>
      </c>
      <c r="H1490">
        <v>3</v>
      </c>
      <c r="I1490" s="2">
        <f t="shared" si="178"/>
        <v>135</v>
      </c>
      <c r="J1490" s="2">
        <f t="shared" si="179"/>
        <v>94.5</v>
      </c>
      <c r="K1490" s="2">
        <f t="shared" si="180"/>
        <v>40.5</v>
      </c>
      <c r="L1490" t="s">
        <v>34</v>
      </c>
      <c r="M1490" t="s">
        <v>21</v>
      </c>
      <c r="N1490">
        <f t="shared" si="181"/>
        <v>10</v>
      </c>
      <c r="O1490" s="3" t="str">
        <f t="shared" si="184"/>
        <v>Feb</v>
      </c>
      <c r="P1490">
        <f t="shared" si="182"/>
        <v>2020</v>
      </c>
      <c r="Q1490" t="str">
        <f t="shared" si="183"/>
        <v>Monday</v>
      </c>
      <c r="R1490" t="str">
        <f t="shared" si="185"/>
        <v>Q1</v>
      </c>
    </row>
    <row r="1491" spans="1:18" x14ac:dyDescent="0.25">
      <c r="A1491">
        <v>1429</v>
      </c>
      <c r="B1491" s="1">
        <v>43871</v>
      </c>
      <c r="C1491" t="s">
        <v>36</v>
      </c>
      <c r="D1491">
        <v>9876548767</v>
      </c>
      <c r="E1491" t="s">
        <v>39</v>
      </c>
      <c r="F1491" t="s">
        <v>38</v>
      </c>
      <c r="G1491" s="2">
        <v>55</v>
      </c>
      <c r="H1491">
        <v>6</v>
      </c>
      <c r="I1491" s="2">
        <f t="shared" si="178"/>
        <v>330</v>
      </c>
      <c r="J1491" s="2">
        <f t="shared" si="179"/>
        <v>231</v>
      </c>
      <c r="K1491" s="2">
        <f t="shared" si="180"/>
        <v>99</v>
      </c>
      <c r="L1491" t="s">
        <v>20</v>
      </c>
      <c r="M1491" t="s">
        <v>21</v>
      </c>
      <c r="N1491">
        <f t="shared" si="181"/>
        <v>10</v>
      </c>
      <c r="O1491" s="3" t="str">
        <f t="shared" si="184"/>
        <v>Feb</v>
      </c>
      <c r="P1491">
        <f t="shared" si="182"/>
        <v>2020</v>
      </c>
      <c r="Q1491" t="str">
        <f t="shared" si="183"/>
        <v>Monday</v>
      </c>
      <c r="R1491" t="str">
        <f t="shared" si="185"/>
        <v>Q1</v>
      </c>
    </row>
    <row r="1492" spans="1:18" x14ac:dyDescent="0.25">
      <c r="A1492">
        <v>1430</v>
      </c>
      <c r="B1492" s="1">
        <v>43871</v>
      </c>
      <c r="C1492" t="s">
        <v>56</v>
      </c>
      <c r="D1492">
        <v>8976789077</v>
      </c>
      <c r="E1492" t="s">
        <v>40</v>
      </c>
      <c r="F1492" t="s">
        <v>41</v>
      </c>
      <c r="G1492" s="2">
        <v>40</v>
      </c>
      <c r="H1492">
        <v>1</v>
      </c>
      <c r="I1492" s="2">
        <f t="shared" si="178"/>
        <v>40</v>
      </c>
      <c r="J1492" s="2">
        <f t="shared" si="179"/>
        <v>28</v>
      </c>
      <c r="K1492" s="2">
        <f t="shared" si="180"/>
        <v>12</v>
      </c>
      <c r="L1492" t="s">
        <v>34</v>
      </c>
      <c r="M1492" t="s">
        <v>21</v>
      </c>
      <c r="N1492">
        <f t="shared" si="181"/>
        <v>10</v>
      </c>
      <c r="O1492" s="3" t="str">
        <f t="shared" si="184"/>
        <v>Feb</v>
      </c>
      <c r="P1492">
        <f t="shared" si="182"/>
        <v>2020</v>
      </c>
      <c r="Q1492" t="str">
        <f t="shared" si="183"/>
        <v>Monday</v>
      </c>
      <c r="R1492" t="str">
        <f t="shared" si="185"/>
        <v>Q1</v>
      </c>
    </row>
    <row r="1493" spans="1:18" x14ac:dyDescent="0.25">
      <c r="A1493">
        <v>1431</v>
      </c>
      <c r="B1493" s="1">
        <v>43871</v>
      </c>
      <c r="C1493" t="s">
        <v>56</v>
      </c>
      <c r="D1493">
        <v>8976789077</v>
      </c>
      <c r="E1493" t="s">
        <v>43</v>
      </c>
      <c r="F1493" t="s">
        <v>19</v>
      </c>
      <c r="G1493" s="2">
        <v>67</v>
      </c>
      <c r="H1493">
        <v>1</v>
      </c>
      <c r="I1493" s="2">
        <f t="shared" si="178"/>
        <v>67</v>
      </c>
      <c r="J1493" s="2">
        <f t="shared" si="179"/>
        <v>46.900000000000006</v>
      </c>
      <c r="K1493" s="2">
        <f t="shared" si="180"/>
        <v>20.099999999999994</v>
      </c>
      <c r="L1493" t="s">
        <v>20</v>
      </c>
      <c r="M1493" t="s">
        <v>21</v>
      </c>
      <c r="N1493">
        <f t="shared" si="181"/>
        <v>10</v>
      </c>
      <c r="O1493" s="3" t="str">
        <f t="shared" si="184"/>
        <v>Feb</v>
      </c>
      <c r="P1493">
        <f t="shared" si="182"/>
        <v>2020</v>
      </c>
      <c r="Q1493" t="str">
        <f t="shared" si="183"/>
        <v>Monday</v>
      </c>
      <c r="R1493" t="str">
        <f t="shared" si="185"/>
        <v>Q1</v>
      </c>
    </row>
    <row r="1494" spans="1:18" x14ac:dyDescent="0.25">
      <c r="A1494">
        <v>1432</v>
      </c>
      <c r="B1494" s="1">
        <v>43871</v>
      </c>
      <c r="C1494" t="s">
        <v>56</v>
      </c>
      <c r="D1494">
        <v>8976789077</v>
      </c>
      <c r="E1494" t="s">
        <v>44</v>
      </c>
      <c r="F1494" t="s">
        <v>19</v>
      </c>
      <c r="G1494" s="2">
        <v>15</v>
      </c>
      <c r="H1494">
        <v>1</v>
      </c>
      <c r="I1494" s="2">
        <f t="shared" si="178"/>
        <v>15</v>
      </c>
      <c r="J1494" s="2">
        <f t="shared" si="179"/>
        <v>10.5</v>
      </c>
      <c r="K1494" s="2">
        <f t="shared" si="180"/>
        <v>4.5</v>
      </c>
      <c r="L1494" t="s">
        <v>34</v>
      </c>
      <c r="M1494" t="s">
        <v>21</v>
      </c>
      <c r="N1494">
        <f t="shared" si="181"/>
        <v>10</v>
      </c>
      <c r="O1494" s="3" t="str">
        <f t="shared" si="184"/>
        <v>Feb</v>
      </c>
      <c r="P1494">
        <f t="shared" si="182"/>
        <v>2020</v>
      </c>
      <c r="Q1494" t="str">
        <f t="shared" si="183"/>
        <v>Monday</v>
      </c>
      <c r="R1494" t="str">
        <f t="shared" si="185"/>
        <v>Q1</v>
      </c>
    </row>
    <row r="1495" spans="1:18" x14ac:dyDescent="0.25">
      <c r="A1495">
        <v>1433</v>
      </c>
      <c r="B1495" s="1">
        <v>43871</v>
      </c>
      <c r="C1495" t="s">
        <v>56</v>
      </c>
      <c r="D1495">
        <v>8976789077</v>
      </c>
      <c r="E1495" t="s">
        <v>45</v>
      </c>
      <c r="F1495" t="s">
        <v>38</v>
      </c>
      <c r="G1495" s="2">
        <v>262</v>
      </c>
      <c r="H1495">
        <v>1</v>
      </c>
      <c r="I1495" s="2">
        <f t="shared" si="178"/>
        <v>262</v>
      </c>
      <c r="J1495" s="2">
        <f t="shared" si="179"/>
        <v>183.4</v>
      </c>
      <c r="K1495" s="2">
        <f t="shared" si="180"/>
        <v>78.599999999999994</v>
      </c>
      <c r="L1495" t="s">
        <v>52</v>
      </c>
      <c r="M1495" t="s">
        <v>21</v>
      </c>
      <c r="N1495">
        <f t="shared" si="181"/>
        <v>10</v>
      </c>
      <c r="O1495" s="3" t="str">
        <f t="shared" si="184"/>
        <v>Feb</v>
      </c>
      <c r="P1495">
        <f t="shared" si="182"/>
        <v>2020</v>
      </c>
      <c r="Q1495" t="str">
        <f t="shared" si="183"/>
        <v>Monday</v>
      </c>
      <c r="R1495" t="str">
        <f t="shared" si="185"/>
        <v>Q1</v>
      </c>
    </row>
    <row r="1496" spans="1:18" x14ac:dyDescent="0.25">
      <c r="A1496">
        <v>1434</v>
      </c>
      <c r="B1496" s="1">
        <v>43871</v>
      </c>
      <c r="C1496" t="s">
        <v>56</v>
      </c>
      <c r="D1496">
        <v>8976789077</v>
      </c>
      <c r="E1496" t="s">
        <v>46</v>
      </c>
      <c r="F1496" t="s">
        <v>38</v>
      </c>
      <c r="G1496" s="2">
        <v>349</v>
      </c>
      <c r="H1496">
        <v>1</v>
      </c>
      <c r="I1496" s="2">
        <f t="shared" si="178"/>
        <v>349</v>
      </c>
      <c r="J1496" s="2">
        <f t="shared" si="179"/>
        <v>244.3</v>
      </c>
      <c r="K1496" s="2">
        <f t="shared" si="180"/>
        <v>104.69999999999999</v>
      </c>
      <c r="L1496" t="s">
        <v>20</v>
      </c>
      <c r="M1496" t="s">
        <v>21</v>
      </c>
      <c r="N1496">
        <f t="shared" si="181"/>
        <v>10</v>
      </c>
      <c r="O1496" s="3" t="str">
        <f t="shared" si="184"/>
        <v>Feb</v>
      </c>
      <c r="P1496">
        <f t="shared" si="182"/>
        <v>2020</v>
      </c>
      <c r="Q1496" t="str">
        <f t="shared" si="183"/>
        <v>Monday</v>
      </c>
      <c r="R1496" t="str">
        <f t="shared" si="185"/>
        <v>Q1</v>
      </c>
    </row>
    <row r="1497" spans="1:18" x14ac:dyDescent="0.25">
      <c r="A1497">
        <v>1435</v>
      </c>
      <c r="B1497" s="1">
        <v>43871</v>
      </c>
      <c r="C1497" t="s">
        <v>56</v>
      </c>
      <c r="D1497">
        <v>8976789077</v>
      </c>
      <c r="E1497" t="s">
        <v>47</v>
      </c>
      <c r="F1497" t="s">
        <v>38</v>
      </c>
      <c r="G1497" s="2">
        <v>537</v>
      </c>
      <c r="H1497">
        <v>1</v>
      </c>
      <c r="I1497" s="2">
        <f t="shared" si="178"/>
        <v>537</v>
      </c>
      <c r="J1497" s="2">
        <f t="shared" si="179"/>
        <v>375.9</v>
      </c>
      <c r="K1497" s="2">
        <f t="shared" si="180"/>
        <v>161.10000000000002</v>
      </c>
      <c r="L1497" t="s">
        <v>25</v>
      </c>
      <c r="M1497" t="s">
        <v>21</v>
      </c>
      <c r="N1497">
        <f t="shared" si="181"/>
        <v>10</v>
      </c>
      <c r="O1497" s="3" t="str">
        <f t="shared" si="184"/>
        <v>Feb</v>
      </c>
      <c r="P1497">
        <f t="shared" si="182"/>
        <v>2020</v>
      </c>
      <c r="Q1497" t="str">
        <f t="shared" si="183"/>
        <v>Monday</v>
      </c>
      <c r="R1497" t="str">
        <f t="shared" si="185"/>
        <v>Q1</v>
      </c>
    </row>
    <row r="1498" spans="1:18" x14ac:dyDescent="0.25">
      <c r="A1498">
        <v>1436</v>
      </c>
      <c r="B1498" s="1">
        <v>43871</v>
      </c>
      <c r="C1498" t="s">
        <v>56</v>
      </c>
      <c r="D1498">
        <v>8976789077</v>
      </c>
      <c r="E1498" t="s">
        <v>55</v>
      </c>
      <c r="F1498" t="s">
        <v>38</v>
      </c>
      <c r="G1498" s="2">
        <v>584</v>
      </c>
      <c r="H1498">
        <v>1</v>
      </c>
      <c r="I1498" s="2">
        <f t="shared" si="178"/>
        <v>584</v>
      </c>
      <c r="J1498" s="2">
        <f t="shared" si="179"/>
        <v>408.8</v>
      </c>
      <c r="K1498" s="2">
        <f t="shared" si="180"/>
        <v>175.2</v>
      </c>
      <c r="L1498" t="s">
        <v>34</v>
      </c>
      <c r="M1498" t="s">
        <v>21</v>
      </c>
      <c r="N1498">
        <f t="shared" si="181"/>
        <v>10</v>
      </c>
      <c r="O1498" s="3" t="str">
        <f t="shared" si="184"/>
        <v>Feb</v>
      </c>
      <c r="P1498">
        <f t="shared" si="182"/>
        <v>2020</v>
      </c>
      <c r="Q1498" t="str">
        <f t="shared" si="183"/>
        <v>Monday</v>
      </c>
      <c r="R1498" t="str">
        <f t="shared" si="185"/>
        <v>Q1</v>
      </c>
    </row>
    <row r="1499" spans="1:18" x14ac:dyDescent="0.25">
      <c r="A1499">
        <v>1437</v>
      </c>
      <c r="B1499" s="1">
        <v>43872</v>
      </c>
      <c r="C1499" t="s">
        <v>53</v>
      </c>
      <c r="D1499">
        <v>8976789056</v>
      </c>
      <c r="E1499" t="s">
        <v>42</v>
      </c>
      <c r="F1499" t="s">
        <v>19</v>
      </c>
      <c r="G1499" s="2">
        <v>70</v>
      </c>
      <c r="H1499">
        <v>1</v>
      </c>
      <c r="I1499" s="2">
        <f t="shared" si="178"/>
        <v>70</v>
      </c>
      <c r="J1499" s="2">
        <f t="shared" si="179"/>
        <v>49</v>
      </c>
      <c r="K1499" s="2">
        <f t="shared" si="180"/>
        <v>21</v>
      </c>
      <c r="L1499" t="s">
        <v>34</v>
      </c>
      <c r="M1499" t="s">
        <v>21</v>
      </c>
      <c r="N1499">
        <f t="shared" si="181"/>
        <v>11</v>
      </c>
      <c r="O1499" s="3" t="str">
        <f t="shared" si="184"/>
        <v>Feb</v>
      </c>
      <c r="P1499">
        <f t="shared" si="182"/>
        <v>2020</v>
      </c>
      <c r="Q1499" t="str">
        <f t="shared" si="183"/>
        <v>Tuesday</v>
      </c>
      <c r="R1499" t="str">
        <f t="shared" si="185"/>
        <v>Q1</v>
      </c>
    </row>
    <row r="1500" spans="1:18" x14ac:dyDescent="0.25">
      <c r="A1500">
        <v>1438</v>
      </c>
      <c r="B1500" s="1">
        <v>43872</v>
      </c>
      <c r="C1500" t="s">
        <v>53</v>
      </c>
      <c r="D1500">
        <v>8976789056</v>
      </c>
      <c r="E1500" t="s">
        <v>40</v>
      </c>
      <c r="F1500" t="s">
        <v>41</v>
      </c>
      <c r="G1500" s="2">
        <v>40</v>
      </c>
      <c r="H1500">
        <v>2</v>
      </c>
      <c r="I1500" s="2">
        <f t="shared" si="178"/>
        <v>80</v>
      </c>
      <c r="J1500" s="2">
        <f t="shared" si="179"/>
        <v>56</v>
      </c>
      <c r="K1500" s="2">
        <f t="shared" si="180"/>
        <v>24</v>
      </c>
      <c r="L1500" t="s">
        <v>52</v>
      </c>
      <c r="M1500" t="s">
        <v>21</v>
      </c>
      <c r="N1500">
        <f t="shared" si="181"/>
        <v>11</v>
      </c>
      <c r="O1500" s="3" t="str">
        <f t="shared" si="184"/>
        <v>Feb</v>
      </c>
      <c r="P1500">
        <f t="shared" si="182"/>
        <v>2020</v>
      </c>
      <c r="Q1500" t="str">
        <f t="shared" si="183"/>
        <v>Tuesday</v>
      </c>
      <c r="R1500" t="str">
        <f t="shared" si="185"/>
        <v>Q1</v>
      </c>
    </row>
    <row r="1501" spans="1:18" x14ac:dyDescent="0.25">
      <c r="A1501">
        <v>1439</v>
      </c>
      <c r="B1501" s="1">
        <v>43872</v>
      </c>
      <c r="C1501" t="s">
        <v>53</v>
      </c>
      <c r="D1501">
        <v>8976789056</v>
      </c>
      <c r="E1501" t="s">
        <v>39</v>
      </c>
      <c r="F1501" t="s">
        <v>38</v>
      </c>
      <c r="G1501" s="2">
        <v>55</v>
      </c>
      <c r="H1501">
        <v>1</v>
      </c>
      <c r="I1501" s="2">
        <f t="shared" si="178"/>
        <v>55</v>
      </c>
      <c r="J1501" s="2">
        <f t="shared" si="179"/>
        <v>38.5</v>
      </c>
      <c r="K1501" s="2">
        <f t="shared" si="180"/>
        <v>16.5</v>
      </c>
      <c r="L1501" t="s">
        <v>52</v>
      </c>
      <c r="M1501" t="s">
        <v>21</v>
      </c>
      <c r="N1501">
        <f t="shared" si="181"/>
        <v>11</v>
      </c>
      <c r="O1501" s="3" t="str">
        <f t="shared" si="184"/>
        <v>Feb</v>
      </c>
      <c r="P1501">
        <f t="shared" si="182"/>
        <v>2020</v>
      </c>
      <c r="Q1501" t="str">
        <f t="shared" si="183"/>
        <v>Tuesday</v>
      </c>
      <c r="R1501" t="str">
        <f t="shared" si="185"/>
        <v>Q1</v>
      </c>
    </row>
    <row r="1502" spans="1:18" x14ac:dyDescent="0.25">
      <c r="A1502">
        <v>1440</v>
      </c>
      <c r="B1502" s="1">
        <v>43872</v>
      </c>
      <c r="C1502" t="s">
        <v>36</v>
      </c>
      <c r="D1502">
        <v>9876548767</v>
      </c>
      <c r="E1502" t="s">
        <v>37</v>
      </c>
      <c r="F1502" t="s">
        <v>38</v>
      </c>
      <c r="G1502" s="2">
        <v>45</v>
      </c>
      <c r="H1502">
        <v>3</v>
      </c>
      <c r="I1502" s="2">
        <f t="shared" si="178"/>
        <v>135</v>
      </c>
      <c r="J1502" s="2">
        <f t="shared" si="179"/>
        <v>94.5</v>
      </c>
      <c r="K1502" s="2">
        <f t="shared" si="180"/>
        <v>40.5</v>
      </c>
      <c r="L1502" t="s">
        <v>52</v>
      </c>
      <c r="M1502" t="s">
        <v>21</v>
      </c>
      <c r="N1502">
        <f t="shared" si="181"/>
        <v>11</v>
      </c>
      <c r="O1502" s="3" t="str">
        <f t="shared" si="184"/>
        <v>Feb</v>
      </c>
      <c r="P1502">
        <f t="shared" si="182"/>
        <v>2020</v>
      </c>
      <c r="Q1502" t="str">
        <f t="shared" si="183"/>
        <v>Tuesday</v>
      </c>
      <c r="R1502" t="str">
        <f t="shared" si="185"/>
        <v>Q1</v>
      </c>
    </row>
    <row r="1503" spans="1:18" x14ac:dyDescent="0.25">
      <c r="A1503">
        <v>1441</v>
      </c>
      <c r="B1503" s="1">
        <v>43872</v>
      </c>
      <c r="C1503" t="s">
        <v>36</v>
      </c>
      <c r="D1503">
        <v>9876548767</v>
      </c>
      <c r="E1503" t="s">
        <v>39</v>
      </c>
      <c r="F1503" t="s">
        <v>38</v>
      </c>
      <c r="G1503" s="2">
        <v>55</v>
      </c>
      <c r="H1503">
        <v>6</v>
      </c>
      <c r="I1503" s="2">
        <f t="shared" si="178"/>
        <v>330</v>
      </c>
      <c r="J1503" s="2">
        <f t="shared" si="179"/>
        <v>231</v>
      </c>
      <c r="K1503" s="2">
        <f t="shared" si="180"/>
        <v>99</v>
      </c>
      <c r="L1503" t="s">
        <v>20</v>
      </c>
      <c r="M1503" t="s">
        <v>21</v>
      </c>
      <c r="N1503">
        <f t="shared" si="181"/>
        <v>11</v>
      </c>
      <c r="O1503" s="3" t="str">
        <f t="shared" si="184"/>
        <v>Feb</v>
      </c>
      <c r="P1503">
        <f t="shared" si="182"/>
        <v>2020</v>
      </c>
      <c r="Q1503" t="str">
        <f t="shared" si="183"/>
        <v>Tuesday</v>
      </c>
      <c r="R1503" t="str">
        <f t="shared" si="185"/>
        <v>Q1</v>
      </c>
    </row>
    <row r="1504" spans="1:18" x14ac:dyDescent="0.25">
      <c r="A1504">
        <v>1445</v>
      </c>
      <c r="B1504" s="1">
        <v>43872</v>
      </c>
      <c r="C1504" t="s">
        <v>51</v>
      </c>
      <c r="D1504">
        <v>8976789057</v>
      </c>
      <c r="E1504" t="s">
        <v>40</v>
      </c>
      <c r="F1504" t="s">
        <v>41</v>
      </c>
      <c r="G1504" s="2">
        <v>40</v>
      </c>
      <c r="H1504">
        <v>1</v>
      </c>
      <c r="I1504" s="2">
        <f t="shared" si="178"/>
        <v>40</v>
      </c>
      <c r="J1504" s="2">
        <f t="shared" si="179"/>
        <v>28</v>
      </c>
      <c r="K1504" s="2">
        <f t="shared" si="180"/>
        <v>12</v>
      </c>
      <c r="L1504" t="s">
        <v>34</v>
      </c>
      <c r="M1504" t="s">
        <v>21</v>
      </c>
      <c r="N1504">
        <f t="shared" si="181"/>
        <v>11</v>
      </c>
      <c r="O1504" s="3" t="str">
        <f t="shared" si="184"/>
        <v>Feb</v>
      </c>
      <c r="P1504">
        <f t="shared" si="182"/>
        <v>2020</v>
      </c>
      <c r="Q1504" t="str">
        <f t="shared" si="183"/>
        <v>Tuesday</v>
      </c>
      <c r="R1504" t="str">
        <f t="shared" si="185"/>
        <v>Q1</v>
      </c>
    </row>
    <row r="1505" spans="1:18" x14ac:dyDescent="0.25">
      <c r="A1505">
        <v>1442</v>
      </c>
      <c r="B1505" s="1">
        <v>43872</v>
      </c>
      <c r="C1505" t="s">
        <v>53</v>
      </c>
      <c r="D1505">
        <v>8976789056</v>
      </c>
      <c r="E1505" t="s">
        <v>42</v>
      </c>
      <c r="F1505" t="s">
        <v>19</v>
      </c>
      <c r="G1505" s="2">
        <v>70</v>
      </c>
      <c r="H1505">
        <v>1</v>
      </c>
      <c r="I1505" s="2">
        <f t="shared" si="178"/>
        <v>70</v>
      </c>
      <c r="J1505" s="2">
        <f t="shared" si="179"/>
        <v>49</v>
      </c>
      <c r="K1505" s="2">
        <f t="shared" si="180"/>
        <v>21</v>
      </c>
      <c r="L1505" t="s">
        <v>34</v>
      </c>
      <c r="M1505" t="s">
        <v>21</v>
      </c>
      <c r="N1505">
        <f t="shared" si="181"/>
        <v>11</v>
      </c>
      <c r="O1505" s="3" t="str">
        <f t="shared" si="184"/>
        <v>Feb</v>
      </c>
      <c r="P1505">
        <f t="shared" si="182"/>
        <v>2020</v>
      </c>
      <c r="Q1505" t="str">
        <f t="shared" si="183"/>
        <v>Tuesday</v>
      </c>
      <c r="R1505" t="str">
        <f t="shared" si="185"/>
        <v>Q1</v>
      </c>
    </row>
    <row r="1506" spans="1:18" x14ac:dyDescent="0.25">
      <c r="A1506">
        <v>1443</v>
      </c>
      <c r="B1506" s="1">
        <v>43872</v>
      </c>
      <c r="C1506" t="s">
        <v>53</v>
      </c>
      <c r="D1506">
        <v>8976789056</v>
      </c>
      <c r="E1506" t="s">
        <v>40</v>
      </c>
      <c r="F1506" t="s">
        <v>41</v>
      </c>
      <c r="G1506" s="2">
        <v>40</v>
      </c>
      <c r="H1506">
        <v>2</v>
      </c>
      <c r="I1506" s="2">
        <f t="shared" si="178"/>
        <v>80</v>
      </c>
      <c r="J1506" s="2">
        <f t="shared" si="179"/>
        <v>56</v>
      </c>
      <c r="K1506" s="2">
        <f t="shared" si="180"/>
        <v>24</v>
      </c>
      <c r="L1506" t="s">
        <v>20</v>
      </c>
      <c r="M1506" t="s">
        <v>21</v>
      </c>
      <c r="N1506">
        <f t="shared" si="181"/>
        <v>11</v>
      </c>
      <c r="O1506" s="3" t="str">
        <f t="shared" si="184"/>
        <v>Feb</v>
      </c>
      <c r="P1506">
        <f t="shared" si="182"/>
        <v>2020</v>
      </c>
      <c r="Q1506" t="str">
        <f t="shared" si="183"/>
        <v>Tuesday</v>
      </c>
      <c r="R1506" t="str">
        <f t="shared" si="185"/>
        <v>Q1</v>
      </c>
    </row>
    <row r="1507" spans="1:18" x14ac:dyDescent="0.25">
      <c r="A1507">
        <v>1444</v>
      </c>
      <c r="B1507" s="1">
        <v>43872</v>
      </c>
      <c r="C1507" t="s">
        <v>53</v>
      </c>
      <c r="D1507">
        <v>8976789056</v>
      </c>
      <c r="E1507" t="s">
        <v>39</v>
      </c>
      <c r="F1507" t="s">
        <v>38</v>
      </c>
      <c r="G1507" s="2">
        <v>55</v>
      </c>
      <c r="H1507">
        <v>1</v>
      </c>
      <c r="I1507" s="2">
        <f t="shared" si="178"/>
        <v>55</v>
      </c>
      <c r="J1507" s="2">
        <f t="shared" si="179"/>
        <v>38.5</v>
      </c>
      <c r="K1507" s="2">
        <f t="shared" si="180"/>
        <v>16.5</v>
      </c>
      <c r="L1507" t="s">
        <v>25</v>
      </c>
      <c r="M1507" t="s">
        <v>21</v>
      </c>
      <c r="N1507">
        <f t="shared" si="181"/>
        <v>11</v>
      </c>
      <c r="O1507" s="3" t="str">
        <f t="shared" si="184"/>
        <v>Feb</v>
      </c>
      <c r="P1507">
        <f t="shared" si="182"/>
        <v>2020</v>
      </c>
      <c r="Q1507" t="str">
        <f t="shared" si="183"/>
        <v>Tuesday</v>
      </c>
      <c r="R1507" t="str">
        <f t="shared" si="185"/>
        <v>Q1</v>
      </c>
    </row>
    <row r="1508" spans="1:18" x14ac:dyDescent="0.25">
      <c r="A1508">
        <v>1456</v>
      </c>
      <c r="B1508" s="1">
        <v>43872</v>
      </c>
      <c r="C1508" t="s">
        <v>36</v>
      </c>
      <c r="D1508">
        <v>9876548767</v>
      </c>
      <c r="E1508" t="s">
        <v>37</v>
      </c>
      <c r="F1508" t="s">
        <v>38</v>
      </c>
      <c r="G1508" s="2">
        <v>45</v>
      </c>
      <c r="H1508">
        <v>3</v>
      </c>
      <c r="I1508" s="2">
        <f t="shared" si="178"/>
        <v>135</v>
      </c>
      <c r="J1508" s="2">
        <f t="shared" si="179"/>
        <v>94.5</v>
      </c>
      <c r="K1508" s="2">
        <f t="shared" si="180"/>
        <v>40.5</v>
      </c>
      <c r="L1508" t="s">
        <v>25</v>
      </c>
      <c r="M1508" t="s">
        <v>21</v>
      </c>
      <c r="N1508">
        <f t="shared" si="181"/>
        <v>11</v>
      </c>
      <c r="O1508" s="3" t="str">
        <f t="shared" si="184"/>
        <v>Feb</v>
      </c>
      <c r="P1508">
        <f t="shared" si="182"/>
        <v>2020</v>
      </c>
      <c r="Q1508" t="str">
        <f t="shared" si="183"/>
        <v>Tuesday</v>
      </c>
      <c r="R1508" t="str">
        <f t="shared" si="185"/>
        <v>Q1</v>
      </c>
    </row>
    <row r="1509" spans="1:18" x14ac:dyDescent="0.25">
      <c r="A1509">
        <v>1457</v>
      </c>
      <c r="B1509" s="1">
        <v>43872</v>
      </c>
      <c r="C1509" t="s">
        <v>36</v>
      </c>
      <c r="D1509">
        <v>9876548767</v>
      </c>
      <c r="E1509" t="s">
        <v>39</v>
      </c>
      <c r="F1509" t="s">
        <v>38</v>
      </c>
      <c r="G1509" s="2">
        <v>55</v>
      </c>
      <c r="H1509">
        <v>6</v>
      </c>
      <c r="I1509" s="2">
        <f t="shared" si="178"/>
        <v>330</v>
      </c>
      <c r="J1509" s="2">
        <f t="shared" si="179"/>
        <v>231</v>
      </c>
      <c r="K1509" s="2">
        <f t="shared" si="180"/>
        <v>99</v>
      </c>
      <c r="L1509" t="s">
        <v>20</v>
      </c>
      <c r="M1509" t="s">
        <v>21</v>
      </c>
      <c r="N1509">
        <f t="shared" si="181"/>
        <v>11</v>
      </c>
      <c r="O1509" s="3" t="str">
        <f t="shared" si="184"/>
        <v>Feb</v>
      </c>
      <c r="P1509">
        <f t="shared" si="182"/>
        <v>2020</v>
      </c>
      <c r="Q1509" t="str">
        <f t="shared" si="183"/>
        <v>Tuesday</v>
      </c>
      <c r="R1509" t="str">
        <f t="shared" si="185"/>
        <v>Q1</v>
      </c>
    </row>
    <row r="1510" spans="1:18" x14ac:dyDescent="0.25">
      <c r="A1510">
        <v>1451</v>
      </c>
      <c r="B1510" s="1">
        <v>43872</v>
      </c>
      <c r="C1510" t="s">
        <v>54</v>
      </c>
      <c r="D1510">
        <v>8976789034</v>
      </c>
      <c r="E1510" t="s">
        <v>44</v>
      </c>
      <c r="F1510" t="s">
        <v>19</v>
      </c>
      <c r="G1510" s="2">
        <v>15</v>
      </c>
      <c r="H1510">
        <v>1</v>
      </c>
      <c r="I1510" s="2">
        <f t="shared" si="178"/>
        <v>15</v>
      </c>
      <c r="J1510" s="2">
        <f t="shared" si="179"/>
        <v>10.5</v>
      </c>
      <c r="K1510" s="2">
        <f t="shared" si="180"/>
        <v>4.5</v>
      </c>
      <c r="L1510" t="s">
        <v>34</v>
      </c>
      <c r="M1510" t="s">
        <v>21</v>
      </c>
      <c r="N1510">
        <f t="shared" si="181"/>
        <v>11</v>
      </c>
      <c r="O1510" s="3" t="str">
        <f t="shared" si="184"/>
        <v>Feb</v>
      </c>
      <c r="P1510">
        <f t="shared" si="182"/>
        <v>2020</v>
      </c>
      <c r="Q1510" t="str">
        <f t="shared" si="183"/>
        <v>Tuesday</v>
      </c>
      <c r="R1510" t="str">
        <f t="shared" si="185"/>
        <v>Q1</v>
      </c>
    </row>
    <row r="1511" spans="1:18" x14ac:dyDescent="0.25">
      <c r="A1511">
        <v>1452</v>
      </c>
      <c r="B1511" s="1">
        <v>43872</v>
      </c>
      <c r="C1511" t="s">
        <v>54</v>
      </c>
      <c r="D1511">
        <v>8976789034</v>
      </c>
      <c r="E1511" t="s">
        <v>45</v>
      </c>
      <c r="F1511" t="s">
        <v>38</v>
      </c>
      <c r="G1511" s="2">
        <v>262</v>
      </c>
      <c r="H1511">
        <v>1</v>
      </c>
      <c r="I1511" s="2">
        <f t="shared" si="178"/>
        <v>262</v>
      </c>
      <c r="J1511" s="2">
        <f t="shared" si="179"/>
        <v>183.4</v>
      </c>
      <c r="K1511" s="2">
        <f t="shared" si="180"/>
        <v>78.599999999999994</v>
      </c>
      <c r="L1511" t="s">
        <v>34</v>
      </c>
      <c r="M1511" t="s">
        <v>21</v>
      </c>
      <c r="N1511">
        <f t="shared" si="181"/>
        <v>11</v>
      </c>
      <c r="O1511" s="3" t="str">
        <f t="shared" si="184"/>
        <v>Feb</v>
      </c>
      <c r="P1511">
        <f t="shared" si="182"/>
        <v>2020</v>
      </c>
      <c r="Q1511" t="str">
        <f t="shared" si="183"/>
        <v>Tuesday</v>
      </c>
      <c r="R1511" t="str">
        <f t="shared" si="185"/>
        <v>Q1</v>
      </c>
    </row>
    <row r="1512" spans="1:18" x14ac:dyDescent="0.25">
      <c r="A1512">
        <v>1453</v>
      </c>
      <c r="B1512" s="1">
        <v>43872</v>
      </c>
      <c r="C1512" t="s">
        <v>54</v>
      </c>
      <c r="D1512">
        <v>8976789034</v>
      </c>
      <c r="E1512" t="s">
        <v>46</v>
      </c>
      <c r="F1512" t="s">
        <v>38</v>
      </c>
      <c r="G1512" s="2">
        <v>349</v>
      </c>
      <c r="H1512">
        <v>1</v>
      </c>
      <c r="I1512" s="2">
        <f t="shared" si="178"/>
        <v>349</v>
      </c>
      <c r="J1512" s="2">
        <f t="shared" si="179"/>
        <v>244.3</v>
      </c>
      <c r="K1512" s="2">
        <f t="shared" si="180"/>
        <v>104.69999999999999</v>
      </c>
      <c r="L1512" t="s">
        <v>20</v>
      </c>
      <c r="M1512" t="s">
        <v>21</v>
      </c>
      <c r="N1512">
        <f t="shared" si="181"/>
        <v>11</v>
      </c>
      <c r="O1512" s="3" t="str">
        <f t="shared" si="184"/>
        <v>Feb</v>
      </c>
      <c r="P1512">
        <f t="shared" si="182"/>
        <v>2020</v>
      </c>
      <c r="Q1512" t="str">
        <f t="shared" si="183"/>
        <v>Tuesday</v>
      </c>
      <c r="R1512" t="str">
        <f t="shared" si="185"/>
        <v>Q1</v>
      </c>
    </row>
    <row r="1513" spans="1:18" x14ac:dyDescent="0.25">
      <c r="A1513">
        <v>1454</v>
      </c>
      <c r="B1513" s="1">
        <v>43872</v>
      </c>
      <c r="C1513" t="s">
        <v>54</v>
      </c>
      <c r="D1513">
        <v>8976789034</v>
      </c>
      <c r="E1513" t="s">
        <v>47</v>
      </c>
      <c r="F1513" t="s">
        <v>38</v>
      </c>
      <c r="G1513" s="2">
        <v>537</v>
      </c>
      <c r="H1513">
        <v>1</v>
      </c>
      <c r="I1513" s="2">
        <f t="shared" si="178"/>
        <v>537</v>
      </c>
      <c r="J1513" s="2">
        <f t="shared" si="179"/>
        <v>375.9</v>
      </c>
      <c r="K1513" s="2">
        <f t="shared" si="180"/>
        <v>161.10000000000002</v>
      </c>
      <c r="L1513" t="s">
        <v>20</v>
      </c>
      <c r="M1513" t="s">
        <v>21</v>
      </c>
      <c r="N1513">
        <f t="shared" si="181"/>
        <v>11</v>
      </c>
      <c r="O1513" s="3" t="str">
        <f t="shared" si="184"/>
        <v>Feb</v>
      </c>
      <c r="P1513">
        <f t="shared" si="182"/>
        <v>2020</v>
      </c>
      <c r="Q1513" t="str">
        <f t="shared" si="183"/>
        <v>Tuesday</v>
      </c>
      <c r="R1513" t="str">
        <f t="shared" si="185"/>
        <v>Q1</v>
      </c>
    </row>
    <row r="1514" spans="1:18" x14ac:dyDescent="0.25">
      <c r="A1514">
        <v>1455</v>
      </c>
      <c r="B1514" s="1">
        <v>43872</v>
      </c>
      <c r="C1514" t="s">
        <v>54</v>
      </c>
      <c r="D1514">
        <v>8976789034</v>
      </c>
      <c r="E1514" t="s">
        <v>55</v>
      </c>
      <c r="F1514" t="s">
        <v>38</v>
      </c>
      <c r="G1514" s="2">
        <v>584</v>
      </c>
      <c r="H1514">
        <v>1</v>
      </c>
      <c r="I1514" s="2">
        <f t="shared" si="178"/>
        <v>584</v>
      </c>
      <c r="J1514" s="2">
        <f t="shared" si="179"/>
        <v>408.8</v>
      </c>
      <c r="K1514" s="2">
        <f t="shared" si="180"/>
        <v>175.2</v>
      </c>
      <c r="L1514" t="s">
        <v>34</v>
      </c>
      <c r="M1514" t="s">
        <v>21</v>
      </c>
      <c r="N1514">
        <f t="shared" si="181"/>
        <v>11</v>
      </c>
      <c r="O1514" s="3" t="str">
        <f t="shared" si="184"/>
        <v>Feb</v>
      </c>
      <c r="P1514">
        <f t="shared" si="182"/>
        <v>2020</v>
      </c>
      <c r="Q1514" t="str">
        <f t="shared" si="183"/>
        <v>Tuesday</v>
      </c>
      <c r="R1514" t="str">
        <f t="shared" si="185"/>
        <v>Q1</v>
      </c>
    </row>
    <row r="1515" spans="1:18" x14ac:dyDescent="0.25">
      <c r="A1515">
        <v>1446</v>
      </c>
      <c r="B1515" s="1">
        <v>43872</v>
      </c>
      <c r="C1515" t="s">
        <v>56</v>
      </c>
      <c r="D1515">
        <v>8976789077</v>
      </c>
      <c r="E1515" t="s">
        <v>42</v>
      </c>
      <c r="F1515" t="s">
        <v>19</v>
      </c>
      <c r="G1515" s="2">
        <v>70</v>
      </c>
      <c r="H1515">
        <v>1</v>
      </c>
      <c r="I1515" s="2">
        <f t="shared" si="178"/>
        <v>70</v>
      </c>
      <c r="J1515" s="2">
        <f t="shared" si="179"/>
        <v>49</v>
      </c>
      <c r="K1515" s="2">
        <f t="shared" si="180"/>
        <v>21</v>
      </c>
      <c r="L1515" t="s">
        <v>20</v>
      </c>
      <c r="M1515" t="s">
        <v>21</v>
      </c>
      <c r="N1515">
        <f t="shared" si="181"/>
        <v>11</v>
      </c>
      <c r="O1515" s="3" t="str">
        <f t="shared" si="184"/>
        <v>Feb</v>
      </c>
      <c r="P1515">
        <f t="shared" si="182"/>
        <v>2020</v>
      </c>
      <c r="Q1515" t="str">
        <f t="shared" si="183"/>
        <v>Tuesday</v>
      </c>
      <c r="R1515" t="str">
        <f t="shared" si="185"/>
        <v>Q1</v>
      </c>
    </row>
    <row r="1516" spans="1:18" x14ac:dyDescent="0.25">
      <c r="A1516">
        <v>1447</v>
      </c>
      <c r="B1516" s="1">
        <v>43872</v>
      </c>
      <c r="C1516" t="s">
        <v>56</v>
      </c>
      <c r="D1516">
        <v>8976789077</v>
      </c>
      <c r="E1516" t="s">
        <v>39</v>
      </c>
      <c r="F1516" t="s">
        <v>38</v>
      </c>
      <c r="G1516" s="2">
        <v>55</v>
      </c>
      <c r="H1516">
        <v>3</v>
      </c>
      <c r="I1516" s="2">
        <f t="shared" si="178"/>
        <v>165</v>
      </c>
      <c r="J1516" s="2">
        <f t="shared" si="179"/>
        <v>115.5</v>
      </c>
      <c r="K1516" s="2">
        <f t="shared" si="180"/>
        <v>49.5</v>
      </c>
      <c r="L1516" t="s">
        <v>20</v>
      </c>
      <c r="M1516" t="s">
        <v>21</v>
      </c>
      <c r="N1516">
        <f t="shared" si="181"/>
        <v>11</v>
      </c>
      <c r="O1516" s="3" t="str">
        <f t="shared" si="184"/>
        <v>Feb</v>
      </c>
      <c r="P1516">
        <f t="shared" si="182"/>
        <v>2020</v>
      </c>
      <c r="Q1516" t="str">
        <f t="shared" si="183"/>
        <v>Tuesday</v>
      </c>
      <c r="R1516" t="str">
        <f t="shared" si="185"/>
        <v>Q1</v>
      </c>
    </row>
    <row r="1517" spans="1:18" x14ac:dyDescent="0.25">
      <c r="A1517">
        <v>1448</v>
      </c>
      <c r="B1517" s="1">
        <v>43872</v>
      </c>
      <c r="C1517" t="s">
        <v>56</v>
      </c>
      <c r="D1517">
        <v>8976789077</v>
      </c>
      <c r="E1517" t="s">
        <v>37</v>
      </c>
      <c r="F1517" t="s">
        <v>38</v>
      </c>
      <c r="G1517" s="2">
        <v>45</v>
      </c>
      <c r="H1517">
        <v>3</v>
      </c>
      <c r="I1517" s="2">
        <f t="shared" si="178"/>
        <v>135</v>
      </c>
      <c r="J1517" s="2">
        <f t="shared" si="179"/>
        <v>94.5</v>
      </c>
      <c r="K1517" s="2">
        <f t="shared" si="180"/>
        <v>40.5</v>
      </c>
      <c r="L1517" t="s">
        <v>25</v>
      </c>
      <c r="M1517" t="s">
        <v>21</v>
      </c>
      <c r="N1517">
        <f t="shared" si="181"/>
        <v>11</v>
      </c>
      <c r="O1517" s="3" t="str">
        <f t="shared" si="184"/>
        <v>Feb</v>
      </c>
      <c r="P1517">
        <f t="shared" si="182"/>
        <v>2020</v>
      </c>
      <c r="Q1517" t="str">
        <f t="shared" si="183"/>
        <v>Tuesday</v>
      </c>
      <c r="R1517" t="str">
        <f t="shared" si="185"/>
        <v>Q1</v>
      </c>
    </row>
    <row r="1518" spans="1:18" x14ac:dyDescent="0.25">
      <c r="A1518">
        <v>1449</v>
      </c>
      <c r="B1518" s="1">
        <v>43872</v>
      </c>
      <c r="C1518" t="s">
        <v>56</v>
      </c>
      <c r="D1518">
        <v>8976789077</v>
      </c>
      <c r="E1518" t="s">
        <v>40</v>
      </c>
      <c r="F1518" t="s">
        <v>41</v>
      </c>
      <c r="G1518" s="2">
        <v>40</v>
      </c>
      <c r="H1518">
        <v>1</v>
      </c>
      <c r="I1518" s="2">
        <f t="shared" si="178"/>
        <v>40</v>
      </c>
      <c r="J1518" s="2">
        <f t="shared" si="179"/>
        <v>28</v>
      </c>
      <c r="K1518" s="2">
        <f t="shared" si="180"/>
        <v>12</v>
      </c>
      <c r="L1518" t="s">
        <v>52</v>
      </c>
      <c r="M1518" t="s">
        <v>21</v>
      </c>
      <c r="N1518">
        <f t="shared" si="181"/>
        <v>11</v>
      </c>
      <c r="O1518" s="3" t="str">
        <f t="shared" si="184"/>
        <v>Feb</v>
      </c>
      <c r="P1518">
        <f t="shared" si="182"/>
        <v>2020</v>
      </c>
      <c r="Q1518" t="str">
        <f t="shared" si="183"/>
        <v>Tuesday</v>
      </c>
      <c r="R1518" t="str">
        <f t="shared" si="185"/>
        <v>Q1</v>
      </c>
    </row>
    <row r="1519" spans="1:18" x14ac:dyDescent="0.25">
      <c r="A1519">
        <v>1450</v>
      </c>
      <c r="B1519" s="1">
        <v>43872</v>
      </c>
      <c r="C1519" t="s">
        <v>56</v>
      </c>
      <c r="D1519">
        <v>8976789077</v>
      </c>
      <c r="E1519" t="s">
        <v>43</v>
      </c>
      <c r="F1519" t="s">
        <v>19</v>
      </c>
      <c r="G1519" s="2">
        <v>67</v>
      </c>
      <c r="H1519">
        <v>1</v>
      </c>
      <c r="I1519" s="2">
        <f t="shared" si="178"/>
        <v>67</v>
      </c>
      <c r="J1519" s="2">
        <f t="shared" si="179"/>
        <v>46.900000000000006</v>
      </c>
      <c r="K1519" s="2">
        <f t="shared" si="180"/>
        <v>20.099999999999994</v>
      </c>
      <c r="L1519" t="s">
        <v>52</v>
      </c>
      <c r="M1519" t="s">
        <v>21</v>
      </c>
      <c r="N1519">
        <f t="shared" si="181"/>
        <v>11</v>
      </c>
      <c r="O1519" s="3" t="str">
        <f t="shared" si="184"/>
        <v>Feb</v>
      </c>
      <c r="P1519">
        <f t="shared" si="182"/>
        <v>2020</v>
      </c>
      <c r="Q1519" t="str">
        <f t="shared" si="183"/>
        <v>Tuesday</v>
      </c>
      <c r="R1519" t="str">
        <f t="shared" si="185"/>
        <v>Q1</v>
      </c>
    </row>
    <row r="1520" spans="1:18" x14ac:dyDescent="0.25">
      <c r="A1520">
        <v>1458</v>
      </c>
      <c r="B1520" s="1">
        <v>43872</v>
      </c>
      <c r="C1520" t="s">
        <v>53</v>
      </c>
      <c r="D1520">
        <v>8976789056</v>
      </c>
      <c r="E1520" t="s">
        <v>42</v>
      </c>
      <c r="F1520" t="s">
        <v>19</v>
      </c>
      <c r="G1520" s="2">
        <v>70</v>
      </c>
      <c r="H1520">
        <v>1</v>
      </c>
      <c r="I1520" s="2">
        <f t="shared" si="178"/>
        <v>70</v>
      </c>
      <c r="J1520" s="2">
        <f t="shared" si="179"/>
        <v>49</v>
      </c>
      <c r="K1520" s="2">
        <f t="shared" si="180"/>
        <v>21</v>
      </c>
      <c r="L1520" t="s">
        <v>25</v>
      </c>
      <c r="M1520" t="s">
        <v>21</v>
      </c>
      <c r="N1520">
        <f t="shared" si="181"/>
        <v>11</v>
      </c>
      <c r="O1520" s="3" t="str">
        <f t="shared" si="184"/>
        <v>Feb</v>
      </c>
      <c r="P1520">
        <f t="shared" si="182"/>
        <v>2020</v>
      </c>
      <c r="Q1520" t="str">
        <f t="shared" si="183"/>
        <v>Tuesday</v>
      </c>
      <c r="R1520" t="str">
        <f t="shared" si="185"/>
        <v>Q1</v>
      </c>
    </row>
    <row r="1521" spans="1:18" x14ac:dyDescent="0.25">
      <c r="A1521">
        <v>1459</v>
      </c>
      <c r="B1521" s="1">
        <v>43872</v>
      </c>
      <c r="C1521" t="s">
        <v>53</v>
      </c>
      <c r="D1521">
        <v>8976789056</v>
      </c>
      <c r="E1521" t="s">
        <v>40</v>
      </c>
      <c r="F1521" t="s">
        <v>41</v>
      </c>
      <c r="G1521" s="2">
        <v>40</v>
      </c>
      <c r="H1521">
        <v>2</v>
      </c>
      <c r="I1521" s="2">
        <f t="shared" si="178"/>
        <v>80</v>
      </c>
      <c r="J1521" s="2">
        <f t="shared" si="179"/>
        <v>56</v>
      </c>
      <c r="K1521" s="2">
        <f t="shared" si="180"/>
        <v>24</v>
      </c>
      <c r="L1521" t="s">
        <v>52</v>
      </c>
      <c r="M1521" t="s">
        <v>21</v>
      </c>
      <c r="N1521">
        <f t="shared" si="181"/>
        <v>11</v>
      </c>
      <c r="O1521" s="3" t="str">
        <f t="shared" si="184"/>
        <v>Feb</v>
      </c>
      <c r="P1521">
        <f t="shared" si="182"/>
        <v>2020</v>
      </c>
      <c r="Q1521" t="str">
        <f t="shared" si="183"/>
        <v>Tuesday</v>
      </c>
      <c r="R1521" t="str">
        <f t="shared" si="185"/>
        <v>Q1</v>
      </c>
    </row>
    <row r="1522" spans="1:18" x14ac:dyDescent="0.25">
      <c r="A1522">
        <v>1460</v>
      </c>
      <c r="B1522" s="1">
        <v>43872</v>
      </c>
      <c r="C1522" t="s">
        <v>53</v>
      </c>
      <c r="D1522">
        <v>8976789056</v>
      </c>
      <c r="E1522" t="s">
        <v>39</v>
      </c>
      <c r="F1522" t="s">
        <v>38</v>
      </c>
      <c r="G1522" s="2">
        <v>55</v>
      </c>
      <c r="H1522">
        <v>1</v>
      </c>
      <c r="I1522" s="2">
        <f t="shared" si="178"/>
        <v>55</v>
      </c>
      <c r="J1522" s="2">
        <f t="shared" si="179"/>
        <v>38.5</v>
      </c>
      <c r="K1522" s="2">
        <f t="shared" si="180"/>
        <v>16.5</v>
      </c>
      <c r="L1522" t="s">
        <v>25</v>
      </c>
      <c r="M1522" t="s">
        <v>21</v>
      </c>
      <c r="N1522">
        <f t="shared" si="181"/>
        <v>11</v>
      </c>
      <c r="O1522" s="3" t="str">
        <f t="shared" si="184"/>
        <v>Feb</v>
      </c>
      <c r="P1522">
        <f t="shared" si="182"/>
        <v>2020</v>
      </c>
      <c r="Q1522" t="str">
        <f t="shared" si="183"/>
        <v>Tuesday</v>
      </c>
      <c r="R1522" t="str">
        <f t="shared" si="185"/>
        <v>Q1</v>
      </c>
    </row>
    <row r="1523" spans="1:18" x14ac:dyDescent="0.25">
      <c r="A1523">
        <v>1461</v>
      </c>
      <c r="B1523" s="1">
        <v>43872</v>
      </c>
      <c r="C1523" t="s">
        <v>51</v>
      </c>
      <c r="D1523">
        <v>8976789057</v>
      </c>
      <c r="E1523" t="s">
        <v>40</v>
      </c>
      <c r="F1523" t="s">
        <v>41</v>
      </c>
      <c r="G1523" s="2">
        <v>40</v>
      </c>
      <c r="H1523">
        <v>1</v>
      </c>
      <c r="I1523" s="2">
        <f t="shared" si="178"/>
        <v>40</v>
      </c>
      <c r="J1523" s="2">
        <f t="shared" si="179"/>
        <v>28</v>
      </c>
      <c r="K1523" s="2">
        <f t="shared" si="180"/>
        <v>12</v>
      </c>
      <c r="L1523" t="s">
        <v>52</v>
      </c>
      <c r="M1523" t="s">
        <v>21</v>
      </c>
      <c r="N1523">
        <f t="shared" si="181"/>
        <v>11</v>
      </c>
      <c r="O1523" s="3" t="str">
        <f t="shared" si="184"/>
        <v>Feb</v>
      </c>
      <c r="P1523">
        <f t="shared" si="182"/>
        <v>2020</v>
      </c>
      <c r="Q1523" t="str">
        <f t="shared" si="183"/>
        <v>Tuesday</v>
      </c>
      <c r="R1523" t="str">
        <f t="shared" si="185"/>
        <v>Q1</v>
      </c>
    </row>
    <row r="1524" spans="1:18" x14ac:dyDescent="0.25">
      <c r="A1524">
        <v>1462</v>
      </c>
      <c r="B1524" s="1">
        <v>43872</v>
      </c>
      <c r="C1524" t="s">
        <v>51</v>
      </c>
      <c r="D1524">
        <v>8976789057</v>
      </c>
      <c r="E1524" t="s">
        <v>42</v>
      </c>
      <c r="F1524" t="s">
        <v>19</v>
      </c>
      <c r="G1524" s="2">
        <v>70</v>
      </c>
      <c r="H1524">
        <v>1</v>
      </c>
      <c r="I1524" s="2">
        <f t="shared" si="178"/>
        <v>70</v>
      </c>
      <c r="J1524" s="2">
        <f t="shared" si="179"/>
        <v>49</v>
      </c>
      <c r="K1524" s="2">
        <f t="shared" si="180"/>
        <v>21</v>
      </c>
      <c r="L1524" t="s">
        <v>34</v>
      </c>
      <c r="M1524" t="s">
        <v>21</v>
      </c>
      <c r="N1524">
        <f t="shared" si="181"/>
        <v>11</v>
      </c>
      <c r="O1524" s="3" t="str">
        <f t="shared" si="184"/>
        <v>Feb</v>
      </c>
      <c r="P1524">
        <f t="shared" si="182"/>
        <v>2020</v>
      </c>
      <c r="Q1524" t="str">
        <f t="shared" si="183"/>
        <v>Tuesday</v>
      </c>
      <c r="R1524" t="str">
        <f t="shared" si="185"/>
        <v>Q1</v>
      </c>
    </row>
    <row r="1525" spans="1:18" x14ac:dyDescent="0.25">
      <c r="A1525">
        <v>1463</v>
      </c>
      <c r="B1525" s="1">
        <v>43872</v>
      </c>
      <c r="C1525" t="s">
        <v>51</v>
      </c>
      <c r="D1525">
        <v>8976789057</v>
      </c>
      <c r="E1525" t="s">
        <v>39</v>
      </c>
      <c r="F1525" t="s">
        <v>38</v>
      </c>
      <c r="G1525" s="2">
        <v>55</v>
      </c>
      <c r="H1525">
        <v>3</v>
      </c>
      <c r="I1525" s="2">
        <f t="shared" si="178"/>
        <v>165</v>
      </c>
      <c r="J1525" s="2">
        <f t="shared" si="179"/>
        <v>115.5</v>
      </c>
      <c r="K1525" s="2">
        <f t="shared" si="180"/>
        <v>49.5</v>
      </c>
      <c r="L1525" t="s">
        <v>20</v>
      </c>
      <c r="M1525" t="s">
        <v>21</v>
      </c>
      <c r="N1525">
        <f t="shared" si="181"/>
        <v>11</v>
      </c>
      <c r="O1525" s="3" t="str">
        <f t="shared" si="184"/>
        <v>Feb</v>
      </c>
      <c r="P1525">
        <f t="shared" si="182"/>
        <v>2020</v>
      </c>
      <c r="Q1525" t="str">
        <f t="shared" si="183"/>
        <v>Tuesday</v>
      </c>
      <c r="R1525" t="str">
        <f t="shared" si="185"/>
        <v>Q1</v>
      </c>
    </row>
    <row r="1526" spans="1:18" x14ac:dyDescent="0.25">
      <c r="A1526">
        <v>1464</v>
      </c>
      <c r="B1526" s="1">
        <v>43872</v>
      </c>
      <c r="C1526" t="s">
        <v>51</v>
      </c>
      <c r="D1526">
        <v>8976789057</v>
      </c>
      <c r="E1526" t="s">
        <v>37</v>
      </c>
      <c r="F1526" t="s">
        <v>38</v>
      </c>
      <c r="G1526" s="2">
        <v>45</v>
      </c>
      <c r="H1526">
        <v>3</v>
      </c>
      <c r="I1526" s="2">
        <f t="shared" si="178"/>
        <v>135</v>
      </c>
      <c r="J1526" s="2">
        <f t="shared" si="179"/>
        <v>94.5</v>
      </c>
      <c r="K1526" s="2">
        <f t="shared" si="180"/>
        <v>40.5</v>
      </c>
      <c r="L1526" t="s">
        <v>25</v>
      </c>
      <c r="M1526" t="s">
        <v>21</v>
      </c>
      <c r="N1526">
        <f t="shared" si="181"/>
        <v>11</v>
      </c>
      <c r="O1526" s="3" t="str">
        <f t="shared" si="184"/>
        <v>Feb</v>
      </c>
      <c r="P1526">
        <f t="shared" si="182"/>
        <v>2020</v>
      </c>
      <c r="Q1526" t="str">
        <f t="shared" si="183"/>
        <v>Tuesday</v>
      </c>
      <c r="R1526" t="str">
        <f t="shared" si="185"/>
        <v>Q1</v>
      </c>
    </row>
    <row r="1527" spans="1:18" x14ac:dyDescent="0.25">
      <c r="A1527">
        <v>1465</v>
      </c>
      <c r="B1527" s="1">
        <v>43872</v>
      </c>
      <c r="C1527" t="s">
        <v>51</v>
      </c>
      <c r="D1527">
        <v>8976789057</v>
      </c>
      <c r="E1527" t="s">
        <v>40</v>
      </c>
      <c r="F1527" t="s">
        <v>41</v>
      </c>
      <c r="G1527" s="2">
        <v>40</v>
      </c>
      <c r="H1527">
        <v>1</v>
      </c>
      <c r="I1527" s="2">
        <f t="shared" ref="I1527:I1590" si="186">G1527*H1527</f>
        <v>40</v>
      </c>
      <c r="J1527" s="2">
        <f t="shared" ref="J1527:J1590" si="187">I1527-I1527*0.3</f>
        <v>28</v>
      </c>
      <c r="K1527" s="2">
        <f t="shared" ref="K1527:K1590" si="188">I1527-J1527</f>
        <v>12</v>
      </c>
      <c r="L1527" t="s">
        <v>52</v>
      </c>
      <c r="M1527" t="s">
        <v>21</v>
      </c>
      <c r="N1527">
        <f t="shared" si="181"/>
        <v>11</v>
      </c>
      <c r="O1527" s="3" t="str">
        <f t="shared" si="184"/>
        <v>Feb</v>
      </c>
      <c r="P1527">
        <f t="shared" si="182"/>
        <v>2020</v>
      </c>
      <c r="Q1527" t="str">
        <f t="shared" si="183"/>
        <v>Tuesday</v>
      </c>
      <c r="R1527" t="str">
        <f t="shared" si="185"/>
        <v>Q1</v>
      </c>
    </row>
    <row r="1528" spans="1:18" x14ac:dyDescent="0.25">
      <c r="A1528">
        <v>1466</v>
      </c>
      <c r="B1528" s="1">
        <v>43872</v>
      </c>
      <c r="C1528" t="s">
        <v>56</v>
      </c>
      <c r="D1528">
        <v>8976789077</v>
      </c>
      <c r="E1528" t="s">
        <v>43</v>
      </c>
      <c r="F1528" t="s">
        <v>19</v>
      </c>
      <c r="G1528" s="2">
        <v>67</v>
      </c>
      <c r="H1528">
        <v>1</v>
      </c>
      <c r="I1528" s="2">
        <f t="shared" si="186"/>
        <v>67</v>
      </c>
      <c r="J1528" s="2">
        <f t="shared" si="187"/>
        <v>46.900000000000006</v>
      </c>
      <c r="K1528" s="2">
        <f t="shared" si="188"/>
        <v>20.099999999999994</v>
      </c>
      <c r="L1528" t="s">
        <v>20</v>
      </c>
      <c r="M1528" t="s">
        <v>21</v>
      </c>
      <c r="N1528">
        <f t="shared" ref="N1528:N1591" si="189">DAY(B1528)</f>
        <v>11</v>
      </c>
      <c r="O1528" s="3" t="str">
        <f t="shared" si="184"/>
        <v>Feb</v>
      </c>
      <c r="P1528">
        <f t="shared" ref="P1528:P1591" si="190">YEAR(B1528)</f>
        <v>2020</v>
      </c>
      <c r="Q1528" t="str">
        <f t="shared" ref="Q1528:Q1591" si="191">TEXT(B1528,"dddd")</f>
        <v>Tuesday</v>
      </c>
      <c r="R1528" t="str">
        <f t="shared" si="185"/>
        <v>Q1</v>
      </c>
    </row>
    <row r="1529" spans="1:18" x14ac:dyDescent="0.25">
      <c r="A1529">
        <v>1467</v>
      </c>
      <c r="B1529" s="1">
        <v>43872</v>
      </c>
      <c r="C1529" t="s">
        <v>56</v>
      </c>
      <c r="D1529">
        <v>8976789077</v>
      </c>
      <c r="E1529" t="s">
        <v>44</v>
      </c>
      <c r="F1529" t="s">
        <v>19</v>
      </c>
      <c r="G1529" s="2">
        <v>15</v>
      </c>
      <c r="H1529">
        <v>1</v>
      </c>
      <c r="I1529" s="2">
        <f t="shared" si="186"/>
        <v>15</v>
      </c>
      <c r="J1529" s="2">
        <f t="shared" si="187"/>
        <v>10.5</v>
      </c>
      <c r="K1529" s="2">
        <f t="shared" si="188"/>
        <v>4.5</v>
      </c>
      <c r="L1529" t="s">
        <v>52</v>
      </c>
      <c r="M1529" t="s">
        <v>21</v>
      </c>
      <c r="N1529">
        <f t="shared" si="189"/>
        <v>11</v>
      </c>
      <c r="O1529" s="3" t="str">
        <f t="shared" si="184"/>
        <v>Feb</v>
      </c>
      <c r="P1529">
        <f t="shared" si="190"/>
        <v>2020</v>
      </c>
      <c r="Q1529" t="str">
        <f t="shared" si="191"/>
        <v>Tuesday</v>
      </c>
      <c r="R1529" t="str">
        <f t="shared" si="185"/>
        <v>Q1</v>
      </c>
    </row>
    <row r="1530" spans="1:18" x14ac:dyDescent="0.25">
      <c r="A1530">
        <v>1468</v>
      </c>
      <c r="B1530" s="1">
        <v>43872</v>
      </c>
      <c r="C1530" t="s">
        <v>56</v>
      </c>
      <c r="D1530">
        <v>8976789077</v>
      </c>
      <c r="E1530" t="s">
        <v>45</v>
      </c>
      <c r="F1530" t="s">
        <v>38</v>
      </c>
      <c r="G1530" s="2">
        <v>262</v>
      </c>
      <c r="H1530">
        <v>1</v>
      </c>
      <c r="I1530" s="2">
        <f t="shared" si="186"/>
        <v>262</v>
      </c>
      <c r="J1530" s="2">
        <f t="shared" si="187"/>
        <v>183.4</v>
      </c>
      <c r="K1530" s="2">
        <f t="shared" si="188"/>
        <v>78.599999999999994</v>
      </c>
      <c r="L1530" t="s">
        <v>20</v>
      </c>
      <c r="M1530" t="s">
        <v>21</v>
      </c>
      <c r="N1530">
        <f t="shared" si="189"/>
        <v>11</v>
      </c>
      <c r="O1530" s="3" t="str">
        <f t="shared" si="184"/>
        <v>Feb</v>
      </c>
      <c r="P1530">
        <f t="shared" si="190"/>
        <v>2020</v>
      </c>
      <c r="Q1530" t="str">
        <f t="shared" si="191"/>
        <v>Tuesday</v>
      </c>
      <c r="R1530" t="str">
        <f t="shared" si="185"/>
        <v>Q1</v>
      </c>
    </row>
    <row r="1531" spans="1:18" x14ac:dyDescent="0.25">
      <c r="A1531">
        <v>1469</v>
      </c>
      <c r="B1531" s="1">
        <v>43872</v>
      </c>
      <c r="C1531" t="s">
        <v>56</v>
      </c>
      <c r="D1531">
        <v>8976789077</v>
      </c>
      <c r="E1531" t="s">
        <v>46</v>
      </c>
      <c r="F1531" t="s">
        <v>38</v>
      </c>
      <c r="G1531" s="2">
        <v>349</v>
      </c>
      <c r="H1531">
        <v>1</v>
      </c>
      <c r="I1531" s="2">
        <f t="shared" si="186"/>
        <v>349</v>
      </c>
      <c r="J1531" s="2">
        <f t="shared" si="187"/>
        <v>244.3</v>
      </c>
      <c r="K1531" s="2">
        <f t="shared" si="188"/>
        <v>104.69999999999999</v>
      </c>
      <c r="L1531" t="s">
        <v>34</v>
      </c>
      <c r="M1531" t="s">
        <v>21</v>
      </c>
      <c r="N1531">
        <f t="shared" si="189"/>
        <v>11</v>
      </c>
      <c r="O1531" s="3" t="str">
        <f t="shared" si="184"/>
        <v>Feb</v>
      </c>
      <c r="P1531">
        <f t="shared" si="190"/>
        <v>2020</v>
      </c>
      <c r="Q1531" t="str">
        <f t="shared" si="191"/>
        <v>Tuesday</v>
      </c>
      <c r="R1531" t="str">
        <f t="shared" si="185"/>
        <v>Q1</v>
      </c>
    </row>
    <row r="1532" spans="1:18" x14ac:dyDescent="0.25">
      <c r="A1532">
        <v>1470</v>
      </c>
      <c r="B1532" s="1">
        <v>43872</v>
      </c>
      <c r="C1532" t="s">
        <v>56</v>
      </c>
      <c r="D1532">
        <v>8976789077</v>
      </c>
      <c r="E1532" t="s">
        <v>47</v>
      </c>
      <c r="F1532" t="s">
        <v>38</v>
      </c>
      <c r="G1532" s="2">
        <v>537</v>
      </c>
      <c r="H1532">
        <v>1</v>
      </c>
      <c r="I1532" s="2">
        <f t="shared" si="186"/>
        <v>537</v>
      </c>
      <c r="J1532" s="2">
        <f t="shared" si="187"/>
        <v>375.9</v>
      </c>
      <c r="K1532" s="2">
        <f t="shared" si="188"/>
        <v>161.10000000000002</v>
      </c>
      <c r="L1532" t="s">
        <v>25</v>
      </c>
      <c r="M1532" t="s">
        <v>21</v>
      </c>
      <c r="N1532">
        <f t="shared" si="189"/>
        <v>11</v>
      </c>
      <c r="O1532" s="3" t="str">
        <f t="shared" si="184"/>
        <v>Feb</v>
      </c>
      <c r="P1532">
        <f t="shared" si="190"/>
        <v>2020</v>
      </c>
      <c r="Q1532" t="str">
        <f t="shared" si="191"/>
        <v>Tuesday</v>
      </c>
      <c r="R1532" t="str">
        <f t="shared" si="185"/>
        <v>Q1</v>
      </c>
    </row>
    <row r="1533" spans="1:18" x14ac:dyDescent="0.25">
      <c r="A1533">
        <v>1471</v>
      </c>
      <c r="B1533" s="1">
        <v>43872</v>
      </c>
      <c r="C1533" t="s">
        <v>56</v>
      </c>
      <c r="D1533">
        <v>8976789077</v>
      </c>
      <c r="E1533" t="s">
        <v>55</v>
      </c>
      <c r="F1533" t="s">
        <v>38</v>
      </c>
      <c r="G1533" s="2">
        <v>584</v>
      </c>
      <c r="H1533">
        <v>1</v>
      </c>
      <c r="I1533" s="2">
        <f t="shared" si="186"/>
        <v>584</v>
      </c>
      <c r="J1533" s="2">
        <f t="shared" si="187"/>
        <v>408.8</v>
      </c>
      <c r="K1533" s="2">
        <f t="shared" si="188"/>
        <v>175.2</v>
      </c>
      <c r="L1533" t="s">
        <v>34</v>
      </c>
      <c r="M1533" t="s">
        <v>21</v>
      </c>
      <c r="N1533">
        <f t="shared" si="189"/>
        <v>11</v>
      </c>
      <c r="O1533" s="3" t="str">
        <f t="shared" si="184"/>
        <v>Feb</v>
      </c>
      <c r="P1533">
        <f t="shared" si="190"/>
        <v>2020</v>
      </c>
      <c r="Q1533" t="str">
        <f t="shared" si="191"/>
        <v>Tuesday</v>
      </c>
      <c r="R1533" t="str">
        <f t="shared" si="185"/>
        <v>Q1</v>
      </c>
    </row>
    <row r="1534" spans="1:18" x14ac:dyDescent="0.25">
      <c r="A1534">
        <v>1472</v>
      </c>
      <c r="B1534" s="1">
        <v>43873</v>
      </c>
      <c r="C1534" t="s">
        <v>54</v>
      </c>
      <c r="D1534">
        <v>8976789034</v>
      </c>
      <c r="E1534" t="s">
        <v>42</v>
      </c>
      <c r="F1534" t="s">
        <v>19</v>
      </c>
      <c r="G1534" s="2">
        <v>70</v>
      </c>
      <c r="H1534">
        <v>1</v>
      </c>
      <c r="I1534" s="2">
        <f t="shared" si="186"/>
        <v>70</v>
      </c>
      <c r="J1534" s="2">
        <f t="shared" si="187"/>
        <v>49</v>
      </c>
      <c r="K1534" s="2">
        <f t="shared" si="188"/>
        <v>21</v>
      </c>
      <c r="L1534" t="s">
        <v>25</v>
      </c>
      <c r="M1534" t="s">
        <v>21</v>
      </c>
      <c r="N1534">
        <f t="shared" si="189"/>
        <v>12</v>
      </c>
      <c r="O1534" s="3" t="str">
        <f t="shared" si="184"/>
        <v>Feb</v>
      </c>
      <c r="P1534">
        <f t="shared" si="190"/>
        <v>2020</v>
      </c>
      <c r="Q1534" t="str">
        <f t="shared" si="191"/>
        <v>Wednesday</v>
      </c>
      <c r="R1534" t="str">
        <f t="shared" si="185"/>
        <v>Q1</v>
      </c>
    </row>
    <row r="1535" spans="1:18" x14ac:dyDescent="0.25">
      <c r="A1535">
        <v>1473</v>
      </c>
      <c r="B1535" s="1">
        <v>43873</v>
      </c>
      <c r="C1535" t="s">
        <v>54</v>
      </c>
      <c r="D1535">
        <v>8976789034</v>
      </c>
      <c r="E1535" t="s">
        <v>39</v>
      </c>
      <c r="F1535" t="s">
        <v>38</v>
      </c>
      <c r="G1535" s="2">
        <v>55</v>
      </c>
      <c r="H1535">
        <v>3</v>
      </c>
      <c r="I1535" s="2">
        <f t="shared" si="186"/>
        <v>165</v>
      </c>
      <c r="J1535" s="2">
        <f t="shared" si="187"/>
        <v>115.5</v>
      </c>
      <c r="K1535" s="2">
        <f t="shared" si="188"/>
        <v>49.5</v>
      </c>
      <c r="L1535" t="s">
        <v>34</v>
      </c>
      <c r="M1535" t="s">
        <v>21</v>
      </c>
      <c r="N1535">
        <f t="shared" si="189"/>
        <v>12</v>
      </c>
      <c r="O1535" s="3" t="str">
        <f t="shared" si="184"/>
        <v>Feb</v>
      </c>
      <c r="P1535">
        <f t="shared" si="190"/>
        <v>2020</v>
      </c>
      <c r="Q1535" t="str">
        <f t="shared" si="191"/>
        <v>Wednesday</v>
      </c>
      <c r="R1535" t="str">
        <f t="shared" si="185"/>
        <v>Q1</v>
      </c>
    </row>
    <row r="1536" spans="1:18" x14ac:dyDescent="0.25">
      <c r="A1536">
        <v>1474</v>
      </c>
      <c r="B1536" s="1">
        <v>43873</v>
      </c>
      <c r="C1536" t="s">
        <v>54</v>
      </c>
      <c r="D1536">
        <v>8976789034</v>
      </c>
      <c r="E1536" t="s">
        <v>37</v>
      </c>
      <c r="F1536" t="s">
        <v>38</v>
      </c>
      <c r="G1536" s="2">
        <v>45</v>
      </c>
      <c r="H1536">
        <v>3</v>
      </c>
      <c r="I1536" s="2">
        <f t="shared" si="186"/>
        <v>135</v>
      </c>
      <c r="J1536" s="2">
        <f t="shared" si="187"/>
        <v>94.5</v>
      </c>
      <c r="K1536" s="2">
        <f t="shared" si="188"/>
        <v>40.5</v>
      </c>
      <c r="L1536" t="s">
        <v>20</v>
      </c>
      <c r="M1536" t="s">
        <v>21</v>
      </c>
      <c r="N1536">
        <f t="shared" si="189"/>
        <v>12</v>
      </c>
      <c r="O1536" s="3" t="str">
        <f t="shared" si="184"/>
        <v>Feb</v>
      </c>
      <c r="P1536">
        <f t="shared" si="190"/>
        <v>2020</v>
      </c>
      <c r="Q1536" t="str">
        <f t="shared" si="191"/>
        <v>Wednesday</v>
      </c>
      <c r="R1536" t="str">
        <f t="shared" si="185"/>
        <v>Q1</v>
      </c>
    </row>
    <row r="1537" spans="1:18" x14ac:dyDescent="0.25">
      <c r="A1537">
        <v>1475</v>
      </c>
      <c r="B1537" s="1">
        <v>43873</v>
      </c>
      <c r="C1537" t="s">
        <v>54</v>
      </c>
      <c r="D1537">
        <v>8976789034</v>
      </c>
      <c r="E1537" t="s">
        <v>40</v>
      </c>
      <c r="F1537" t="s">
        <v>41</v>
      </c>
      <c r="G1537" s="2">
        <v>40</v>
      </c>
      <c r="H1537">
        <v>1</v>
      </c>
      <c r="I1537" s="2">
        <f t="shared" si="186"/>
        <v>40</v>
      </c>
      <c r="J1537" s="2">
        <f t="shared" si="187"/>
        <v>28</v>
      </c>
      <c r="K1537" s="2">
        <f t="shared" si="188"/>
        <v>12</v>
      </c>
      <c r="L1537" t="s">
        <v>52</v>
      </c>
      <c r="M1537" t="s">
        <v>21</v>
      </c>
      <c r="N1537">
        <f t="shared" si="189"/>
        <v>12</v>
      </c>
      <c r="O1537" s="3" t="str">
        <f t="shared" si="184"/>
        <v>Feb</v>
      </c>
      <c r="P1537">
        <f t="shared" si="190"/>
        <v>2020</v>
      </c>
      <c r="Q1537" t="str">
        <f t="shared" si="191"/>
        <v>Wednesday</v>
      </c>
      <c r="R1537" t="str">
        <f t="shared" si="185"/>
        <v>Q1</v>
      </c>
    </row>
    <row r="1538" spans="1:18" x14ac:dyDescent="0.25">
      <c r="A1538">
        <v>1476</v>
      </c>
      <c r="B1538" s="1">
        <v>43873</v>
      </c>
      <c r="C1538" t="s">
        <v>54</v>
      </c>
      <c r="D1538">
        <v>8976789034</v>
      </c>
      <c r="E1538" t="s">
        <v>43</v>
      </c>
      <c r="F1538" t="s">
        <v>19</v>
      </c>
      <c r="G1538" s="2">
        <v>67</v>
      </c>
      <c r="H1538">
        <v>1</v>
      </c>
      <c r="I1538" s="2">
        <f t="shared" si="186"/>
        <v>67</v>
      </c>
      <c r="J1538" s="2">
        <f t="shared" si="187"/>
        <v>46.900000000000006</v>
      </c>
      <c r="K1538" s="2">
        <f t="shared" si="188"/>
        <v>20.099999999999994</v>
      </c>
      <c r="L1538" t="s">
        <v>34</v>
      </c>
      <c r="M1538" t="s">
        <v>21</v>
      </c>
      <c r="N1538">
        <f t="shared" si="189"/>
        <v>12</v>
      </c>
      <c r="O1538" s="3" t="str">
        <f t="shared" si="184"/>
        <v>Feb</v>
      </c>
      <c r="P1538">
        <f t="shared" si="190"/>
        <v>2020</v>
      </c>
      <c r="Q1538" t="str">
        <f t="shared" si="191"/>
        <v>Wednesday</v>
      </c>
      <c r="R1538" t="str">
        <f t="shared" si="185"/>
        <v>Q1</v>
      </c>
    </row>
    <row r="1539" spans="1:18" x14ac:dyDescent="0.25">
      <c r="A1539">
        <v>1477</v>
      </c>
      <c r="B1539" s="1">
        <v>43873</v>
      </c>
      <c r="C1539" t="s">
        <v>54</v>
      </c>
      <c r="D1539">
        <v>8976789034</v>
      </c>
      <c r="E1539" t="s">
        <v>44</v>
      </c>
      <c r="F1539" t="s">
        <v>19</v>
      </c>
      <c r="G1539" s="2">
        <v>15</v>
      </c>
      <c r="H1539">
        <v>1</v>
      </c>
      <c r="I1539" s="2">
        <f t="shared" si="186"/>
        <v>15</v>
      </c>
      <c r="J1539" s="2">
        <f t="shared" si="187"/>
        <v>10.5</v>
      </c>
      <c r="K1539" s="2">
        <f t="shared" si="188"/>
        <v>4.5</v>
      </c>
      <c r="L1539" t="s">
        <v>34</v>
      </c>
      <c r="M1539" t="s">
        <v>21</v>
      </c>
      <c r="N1539">
        <f t="shared" si="189"/>
        <v>12</v>
      </c>
      <c r="O1539" s="3" t="str">
        <f t="shared" ref="O1539:O1602" si="192">TEXT(B1539,"mmm")</f>
        <v>Feb</v>
      </c>
      <c r="P1539">
        <f t="shared" si="190"/>
        <v>2020</v>
      </c>
      <c r="Q1539" t="str">
        <f t="shared" si="191"/>
        <v>Wednesday</v>
      </c>
      <c r="R1539" t="str">
        <f t="shared" ref="R1539:R1602" si="193">IF(OR(O1539="Jan",O1539="Feb",O1539="Mar"),"Q1",(IF(OR(O1539="Apr",O1539="May",O1539="Jun"),"Q2",(IF(OR(O1539="Jul",O1539="Aug",O1539="Sep"),"Q3","Q4")))))</f>
        <v>Q1</v>
      </c>
    </row>
    <row r="1540" spans="1:18" x14ac:dyDescent="0.25">
      <c r="A1540">
        <v>1478</v>
      </c>
      <c r="B1540" s="1">
        <v>43873</v>
      </c>
      <c r="C1540" t="s">
        <v>54</v>
      </c>
      <c r="D1540">
        <v>8976789034</v>
      </c>
      <c r="E1540" t="s">
        <v>45</v>
      </c>
      <c r="F1540" t="s">
        <v>38</v>
      </c>
      <c r="G1540" s="2">
        <v>262</v>
      </c>
      <c r="H1540">
        <v>1</v>
      </c>
      <c r="I1540" s="2">
        <f t="shared" si="186"/>
        <v>262</v>
      </c>
      <c r="J1540" s="2">
        <f t="shared" si="187"/>
        <v>183.4</v>
      </c>
      <c r="K1540" s="2">
        <f t="shared" si="188"/>
        <v>78.599999999999994</v>
      </c>
      <c r="L1540" t="s">
        <v>20</v>
      </c>
      <c r="M1540" t="s">
        <v>21</v>
      </c>
      <c r="N1540">
        <f t="shared" si="189"/>
        <v>12</v>
      </c>
      <c r="O1540" s="3" t="str">
        <f t="shared" si="192"/>
        <v>Feb</v>
      </c>
      <c r="P1540">
        <f t="shared" si="190"/>
        <v>2020</v>
      </c>
      <c r="Q1540" t="str">
        <f t="shared" si="191"/>
        <v>Wednesday</v>
      </c>
      <c r="R1540" t="str">
        <f t="shared" si="193"/>
        <v>Q1</v>
      </c>
    </row>
    <row r="1541" spans="1:18" x14ac:dyDescent="0.25">
      <c r="A1541">
        <v>1479</v>
      </c>
      <c r="B1541" s="1">
        <v>43873</v>
      </c>
      <c r="C1541" t="s">
        <v>54</v>
      </c>
      <c r="D1541">
        <v>8976789034</v>
      </c>
      <c r="E1541" t="s">
        <v>46</v>
      </c>
      <c r="F1541" t="s">
        <v>38</v>
      </c>
      <c r="G1541" s="2">
        <v>349</v>
      </c>
      <c r="H1541">
        <v>1</v>
      </c>
      <c r="I1541" s="2">
        <f t="shared" si="186"/>
        <v>349</v>
      </c>
      <c r="J1541" s="2">
        <f t="shared" si="187"/>
        <v>244.3</v>
      </c>
      <c r="K1541" s="2">
        <f t="shared" si="188"/>
        <v>104.69999999999999</v>
      </c>
      <c r="L1541" t="s">
        <v>52</v>
      </c>
      <c r="M1541" t="s">
        <v>21</v>
      </c>
      <c r="N1541">
        <f t="shared" si="189"/>
        <v>12</v>
      </c>
      <c r="O1541" s="3" t="str">
        <f t="shared" si="192"/>
        <v>Feb</v>
      </c>
      <c r="P1541">
        <f t="shared" si="190"/>
        <v>2020</v>
      </c>
      <c r="Q1541" t="str">
        <f t="shared" si="191"/>
        <v>Wednesday</v>
      </c>
      <c r="R1541" t="str">
        <f t="shared" si="193"/>
        <v>Q1</v>
      </c>
    </row>
    <row r="1542" spans="1:18" x14ac:dyDescent="0.25">
      <c r="A1542">
        <v>1480</v>
      </c>
      <c r="B1542" s="1">
        <v>43873</v>
      </c>
      <c r="C1542" t="s">
        <v>54</v>
      </c>
      <c r="D1542">
        <v>8976789034</v>
      </c>
      <c r="E1542" t="s">
        <v>47</v>
      </c>
      <c r="F1542" t="s">
        <v>38</v>
      </c>
      <c r="G1542" s="2">
        <v>537</v>
      </c>
      <c r="H1542">
        <v>1</v>
      </c>
      <c r="I1542" s="2">
        <f t="shared" si="186"/>
        <v>537</v>
      </c>
      <c r="J1542" s="2">
        <f t="shared" si="187"/>
        <v>375.9</v>
      </c>
      <c r="K1542" s="2">
        <f t="shared" si="188"/>
        <v>161.10000000000002</v>
      </c>
      <c r="L1542" t="s">
        <v>34</v>
      </c>
      <c r="M1542" t="s">
        <v>21</v>
      </c>
      <c r="N1542">
        <f t="shared" si="189"/>
        <v>12</v>
      </c>
      <c r="O1542" s="3" t="str">
        <f t="shared" si="192"/>
        <v>Feb</v>
      </c>
      <c r="P1542">
        <f t="shared" si="190"/>
        <v>2020</v>
      </c>
      <c r="Q1542" t="str">
        <f t="shared" si="191"/>
        <v>Wednesday</v>
      </c>
      <c r="R1542" t="str">
        <f t="shared" si="193"/>
        <v>Q1</v>
      </c>
    </row>
    <row r="1543" spans="1:18" x14ac:dyDescent="0.25">
      <c r="A1543">
        <v>1481</v>
      </c>
      <c r="B1543" s="1">
        <v>43873</v>
      </c>
      <c r="C1543" t="s">
        <v>54</v>
      </c>
      <c r="D1543">
        <v>8976789034</v>
      </c>
      <c r="E1543" t="s">
        <v>55</v>
      </c>
      <c r="F1543" t="s">
        <v>38</v>
      </c>
      <c r="G1543" s="2">
        <v>584</v>
      </c>
      <c r="H1543">
        <v>1</v>
      </c>
      <c r="I1543" s="2">
        <f t="shared" si="186"/>
        <v>584</v>
      </c>
      <c r="J1543" s="2">
        <f t="shared" si="187"/>
        <v>408.8</v>
      </c>
      <c r="K1543" s="2">
        <f t="shared" si="188"/>
        <v>175.2</v>
      </c>
      <c r="L1543" t="s">
        <v>20</v>
      </c>
      <c r="M1543" t="s">
        <v>21</v>
      </c>
      <c r="N1543">
        <f t="shared" si="189"/>
        <v>12</v>
      </c>
      <c r="O1543" s="3" t="str">
        <f t="shared" si="192"/>
        <v>Feb</v>
      </c>
      <c r="P1543">
        <f t="shared" si="190"/>
        <v>2020</v>
      </c>
      <c r="Q1543" t="str">
        <f t="shared" si="191"/>
        <v>Wednesday</v>
      </c>
      <c r="R1543" t="str">
        <f t="shared" si="193"/>
        <v>Q1</v>
      </c>
    </row>
    <row r="1544" spans="1:18" x14ac:dyDescent="0.25">
      <c r="A1544">
        <v>1482</v>
      </c>
      <c r="B1544" s="1">
        <v>43873</v>
      </c>
      <c r="C1544" t="s">
        <v>36</v>
      </c>
      <c r="D1544">
        <v>9876548767</v>
      </c>
      <c r="E1544" t="s">
        <v>37</v>
      </c>
      <c r="F1544" t="s">
        <v>38</v>
      </c>
      <c r="G1544" s="2">
        <v>45</v>
      </c>
      <c r="H1544">
        <v>3</v>
      </c>
      <c r="I1544" s="2">
        <f t="shared" si="186"/>
        <v>135</v>
      </c>
      <c r="J1544" s="2">
        <f t="shared" si="187"/>
        <v>94.5</v>
      </c>
      <c r="K1544" s="2">
        <f t="shared" si="188"/>
        <v>40.5</v>
      </c>
      <c r="L1544" t="s">
        <v>52</v>
      </c>
      <c r="M1544" t="s">
        <v>21</v>
      </c>
      <c r="N1544">
        <f t="shared" si="189"/>
        <v>12</v>
      </c>
      <c r="O1544" s="3" t="str">
        <f t="shared" si="192"/>
        <v>Feb</v>
      </c>
      <c r="P1544">
        <f t="shared" si="190"/>
        <v>2020</v>
      </c>
      <c r="Q1544" t="str">
        <f t="shared" si="191"/>
        <v>Wednesday</v>
      </c>
      <c r="R1544" t="str">
        <f t="shared" si="193"/>
        <v>Q1</v>
      </c>
    </row>
    <row r="1545" spans="1:18" x14ac:dyDescent="0.25">
      <c r="A1545">
        <v>1483</v>
      </c>
      <c r="B1545" s="1">
        <v>43873</v>
      </c>
      <c r="C1545" t="s">
        <v>36</v>
      </c>
      <c r="D1545">
        <v>9876548767</v>
      </c>
      <c r="E1545" t="s">
        <v>39</v>
      </c>
      <c r="F1545" t="s">
        <v>38</v>
      </c>
      <c r="G1545" s="2">
        <v>55</v>
      </c>
      <c r="H1545">
        <v>6</v>
      </c>
      <c r="I1545" s="2">
        <f t="shared" si="186"/>
        <v>330</v>
      </c>
      <c r="J1545" s="2">
        <f t="shared" si="187"/>
        <v>231</v>
      </c>
      <c r="K1545" s="2">
        <f t="shared" si="188"/>
        <v>99</v>
      </c>
      <c r="L1545" t="s">
        <v>34</v>
      </c>
      <c r="M1545" t="s">
        <v>21</v>
      </c>
      <c r="N1545">
        <f t="shared" si="189"/>
        <v>12</v>
      </c>
      <c r="O1545" s="3" t="str">
        <f t="shared" si="192"/>
        <v>Feb</v>
      </c>
      <c r="P1545">
        <f t="shared" si="190"/>
        <v>2020</v>
      </c>
      <c r="Q1545" t="str">
        <f t="shared" si="191"/>
        <v>Wednesday</v>
      </c>
      <c r="R1545" t="str">
        <f t="shared" si="193"/>
        <v>Q1</v>
      </c>
    </row>
    <row r="1546" spans="1:18" x14ac:dyDescent="0.25">
      <c r="A1546">
        <v>1494</v>
      </c>
      <c r="B1546" s="1">
        <v>43873</v>
      </c>
      <c r="C1546" t="s">
        <v>36</v>
      </c>
      <c r="D1546">
        <v>9876548767</v>
      </c>
      <c r="E1546" t="s">
        <v>37</v>
      </c>
      <c r="F1546" t="s">
        <v>38</v>
      </c>
      <c r="G1546" s="2">
        <v>45</v>
      </c>
      <c r="H1546">
        <v>3</v>
      </c>
      <c r="I1546" s="2">
        <f t="shared" si="186"/>
        <v>135</v>
      </c>
      <c r="J1546" s="2">
        <f t="shared" si="187"/>
        <v>94.5</v>
      </c>
      <c r="K1546" s="2">
        <f t="shared" si="188"/>
        <v>40.5</v>
      </c>
      <c r="L1546" t="s">
        <v>34</v>
      </c>
      <c r="M1546" t="s">
        <v>21</v>
      </c>
      <c r="N1546">
        <f t="shared" si="189"/>
        <v>12</v>
      </c>
      <c r="O1546" s="3" t="str">
        <f t="shared" si="192"/>
        <v>Feb</v>
      </c>
      <c r="P1546">
        <f t="shared" si="190"/>
        <v>2020</v>
      </c>
      <c r="Q1546" t="str">
        <f t="shared" si="191"/>
        <v>Wednesday</v>
      </c>
      <c r="R1546" t="str">
        <f t="shared" si="193"/>
        <v>Q1</v>
      </c>
    </row>
    <row r="1547" spans="1:18" x14ac:dyDescent="0.25">
      <c r="A1547">
        <v>1495</v>
      </c>
      <c r="B1547" s="1">
        <v>43873</v>
      </c>
      <c r="C1547" t="s">
        <v>36</v>
      </c>
      <c r="D1547">
        <v>9876548767</v>
      </c>
      <c r="E1547" t="s">
        <v>39</v>
      </c>
      <c r="F1547" t="s">
        <v>38</v>
      </c>
      <c r="G1547" s="2">
        <v>55</v>
      </c>
      <c r="H1547">
        <v>6</v>
      </c>
      <c r="I1547" s="2">
        <f t="shared" si="186"/>
        <v>330</v>
      </c>
      <c r="J1547" s="2">
        <f t="shared" si="187"/>
        <v>231</v>
      </c>
      <c r="K1547" s="2">
        <f t="shared" si="188"/>
        <v>99</v>
      </c>
      <c r="L1547" t="s">
        <v>34</v>
      </c>
      <c r="M1547" t="s">
        <v>21</v>
      </c>
      <c r="N1547">
        <f t="shared" si="189"/>
        <v>12</v>
      </c>
      <c r="O1547" s="3" t="str">
        <f t="shared" si="192"/>
        <v>Feb</v>
      </c>
      <c r="P1547">
        <f t="shared" si="190"/>
        <v>2020</v>
      </c>
      <c r="Q1547" t="str">
        <f t="shared" si="191"/>
        <v>Wednesday</v>
      </c>
      <c r="R1547" t="str">
        <f t="shared" si="193"/>
        <v>Q1</v>
      </c>
    </row>
    <row r="1548" spans="1:18" x14ac:dyDescent="0.25">
      <c r="A1548">
        <v>1484</v>
      </c>
      <c r="B1548" s="1">
        <v>43873</v>
      </c>
      <c r="C1548" t="s">
        <v>56</v>
      </c>
      <c r="D1548">
        <v>8976789077</v>
      </c>
      <c r="E1548" t="s">
        <v>42</v>
      </c>
      <c r="F1548" t="s">
        <v>19</v>
      </c>
      <c r="G1548" s="2">
        <v>70</v>
      </c>
      <c r="H1548">
        <v>1</v>
      </c>
      <c r="I1548" s="2">
        <f t="shared" si="186"/>
        <v>70</v>
      </c>
      <c r="J1548" s="2">
        <f t="shared" si="187"/>
        <v>49</v>
      </c>
      <c r="K1548" s="2">
        <f t="shared" si="188"/>
        <v>21</v>
      </c>
      <c r="L1548" t="s">
        <v>34</v>
      </c>
      <c r="M1548" t="s">
        <v>21</v>
      </c>
      <c r="N1548">
        <f t="shared" si="189"/>
        <v>12</v>
      </c>
      <c r="O1548" s="3" t="str">
        <f t="shared" si="192"/>
        <v>Feb</v>
      </c>
      <c r="P1548">
        <f t="shared" si="190"/>
        <v>2020</v>
      </c>
      <c r="Q1548" t="str">
        <f t="shared" si="191"/>
        <v>Wednesday</v>
      </c>
      <c r="R1548" t="str">
        <f t="shared" si="193"/>
        <v>Q1</v>
      </c>
    </row>
    <row r="1549" spans="1:18" x14ac:dyDescent="0.25">
      <c r="A1549">
        <v>1485</v>
      </c>
      <c r="B1549" s="1">
        <v>43873</v>
      </c>
      <c r="C1549" t="s">
        <v>56</v>
      </c>
      <c r="D1549">
        <v>8976789077</v>
      </c>
      <c r="E1549" t="s">
        <v>39</v>
      </c>
      <c r="F1549" t="s">
        <v>38</v>
      </c>
      <c r="G1549" s="2">
        <v>55</v>
      </c>
      <c r="H1549">
        <v>3</v>
      </c>
      <c r="I1549" s="2">
        <f t="shared" si="186"/>
        <v>165</v>
      </c>
      <c r="J1549" s="2">
        <f t="shared" si="187"/>
        <v>115.5</v>
      </c>
      <c r="K1549" s="2">
        <f t="shared" si="188"/>
        <v>49.5</v>
      </c>
      <c r="L1549" t="s">
        <v>52</v>
      </c>
      <c r="M1549" t="s">
        <v>21</v>
      </c>
      <c r="N1549">
        <f t="shared" si="189"/>
        <v>12</v>
      </c>
      <c r="O1549" s="3" t="str">
        <f t="shared" si="192"/>
        <v>Feb</v>
      </c>
      <c r="P1549">
        <f t="shared" si="190"/>
        <v>2020</v>
      </c>
      <c r="Q1549" t="str">
        <f t="shared" si="191"/>
        <v>Wednesday</v>
      </c>
      <c r="R1549" t="str">
        <f t="shared" si="193"/>
        <v>Q1</v>
      </c>
    </row>
    <row r="1550" spans="1:18" x14ac:dyDescent="0.25">
      <c r="A1550">
        <v>1486</v>
      </c>
      <c r="B1550" s="1">
        <v>43873</v>
      </c>
      <c r="C1550" t="s">
        <v>56</v>
      </c>
      <c r="D1550">
        <v>8976789077</v>
      </c>
      <c r="E1550" t="s">
        <v>37</v>
      </c>
      <c r="F1550" t="s">
        <v>38</v>
      </c>
      <c r="G1550" s="2">
        <v>45</v>
      </c>
      <c r="H1550">
        <v>3</v>
      </c>
      <c r="I1550" s="2">
        <f t="shared" si="186"/>
        <v>135</v>
      </c>
      <c r="J1550" s="2">
        <f t="shared" si="187"/>
        <v>94.5</v>
      </c>
      <c r="K1550" s="2">
        <f t="shared" si="188"/>
        <v>40.5</v>
      </c>
      <c r="L1550" t="s">
        <v>34</v>
      </c>
      <c r="M1550" t="s">
        <v>21</v>
      </c>
      <c r="N1550">
        <f t="shared" si="189"/>
        <v>12</v>
      </c>
      <c r="O1550" s="3" t="str">
        <f t="shared" si="192"/>
        <v>Feb</v>
      </c>
      <c r="P1550">
        <f t="shared" si="190"/>
        <v>2020</v>
      </c>
      <c r="Q1550" t="str">
        <f t="shared" si="191"/>
        <v>Wednesday</v>
      </c>
      <c r="R1550" t="str">
        <f t="shared" si="193"/>
        <v>Q1</v>
      </c>
    </row>
    <row r="1551" spans="1:18" x14ac:dyDescent="0.25">
      <c r="A1551">
        <v>1487</v>
      </c>
      <c r="B1551" s="1">
        <v>43873</v>
      </c>
      <c r="C1551" t="s">
        <v>56</v>
      </c>
      <c r="D1551">
        <v>8976789077</v>
      </c>
      <c r="E1551" t="s">
        <v>40</v>
      </c>
      <c r="F1551" t="s">
        <v>41</v>
      </c>
      <c r="G1551" s="2">
        <v>40</v>
      </c>
      <c r="H1551">
        <v>1</v>
      </c>
      <c r="I1551" s="2">
        <f t="shared" si="186"/>
        <v>40</v>
      </c>
      <c r="J1551" s="2">
        <f t="shared" si="187"/>
        <v>28</v>
      </c>
      <c r="K1551" s="2">
        <f t="shared" si="188"/>
        <v>12</v>
      </c>
      <c r="L1551" t="s">
        <v>20</v>
      </c>
      <c r="M1551" t="s">
        <v>21</v>
      </c>
      <c r="N1551">
        <f t="shared" si="189"/>
        <v>12</v>
      </c>
      <c r="O1551" s="3" t="str">
        <f t="shared" si="192"/>
        <v>Feb</v>
      </c>
      <c r="P1551">
        <f t="shared" si="190"/>
        <v>2020</v>
      </c>
      <c r="Q1551" t="str">
        <f t="shared" si="191"/>
        <v>Wednesday</v>
      </c>
      <c r="R1551" t="str">
        <f t="shared" si="193"/>
        <v>Q1</v>
      </c>
    </row>
    <row r="1552" spans="1:18" x14ac:dyDescent="0.25">
      <c r="A1552">
        <v>1488</v>
      </c>
      <c r="B1552" s="1">
        <v>43873</v>
      </c>
      <c r="C1552" t="s">
        <v>57</v>
      </c>
      <c r="D1552">
        <v>8976789065</v>
      </c>
      <c r="E1552" t="s">
        <v>43</v>
      </c>
      <c r="F1552" t="s">
        <v>19</v>
      </c>
      <c r="G1552" s="2">
        <v>67</v>
      </c>
      <c r="H1552">
        <v>1</v>
      </c>
      <c r="I1552" s="2">
        <f t="shared" si="186"/>
        <v>67</v>
      </c>
      <c r="J1552" s="2">
        <f t="shared" si="187"/>
        <v>46.900000000000006</v>
      </c>
      <c r="K1552" s="2">
        <f t="shared" si="188"/>
        <v>20.099999999999994</v>
      </c>
      <c r="L1552" t="s">
        <v>52</v>
      </c>
      <c r="M1552" t="s">
        <v>21</v>
      </c>
      <c r="N1552">
        <f t="shared" si="189"/>
        <v>12</v>
      </c>
      <c r="O1552" s="3" t="str">
        <f t="shared" si="192"/>
        <v>Feb</v>
      </c>
      <c r="P1552">
        <f t="shared" si="190"/>
        <v>2020</v>
      </c>
      <c r="Q1552" t="str">
        <f t="shared" si="191"/>
        <v>Wednesday</v>
      </c>
      <c r="R1552" t="str">
        <f t="shared" si="193"/>
        <v>Q1</v>
      </c>
    </row>
    <row r="1553" spans="1:18" x14ac:dyDescent="0.25">
      <c r="A1553">
        <v>1489</v>
      </c>
      <c r="B1553" s="1">
        <v>43873</v>
      </c>
      <c r="C1553" t="s">
        <v>57</v>
      </c>
      <c r="D1553">
        <v>8976789065</v>
      </c>
      <c r="E1553" t="s">
        <v>44</v>
      </c>
      <c r="F1553" t="s">
        <v>19</v>
      </c>
      <c r="G1553" s="2">
        <v>15</v>
      </c>
      <c r="H1553">
        <v>1</v>
      </c>
      <c r="I1553" s="2">
        <f t="shared" si="186"/>
        <v>15</v>
      </c>
      <c r="J1553" s="2">
        <f t="shared" si="187"/>
        <v>10.5</v>
      </c>
      <c r="K1553" s="2">
        <f t="shared" si="188"/>
        <v>4.5</v>
      </c>
      <c r="L1553" t="s">
        <v>20</v>
      </c>
      <c r="M1553" t="s">
        <v>21</v>
      </c>
      <c r="N1553">
        <f t="shared" si="189"/>
        <v>12</v>
      </c>
      <c r="O1553" s="3" t="str">
        <f t="shared" si="192"/>
        <v>Feb</v>
      </c>
      <c r="P1553">
        <f t="shared" si="190"/>
        <v>2020</v>
      </c>
      <c r="Q1553" t="str">
        <f t="shared" si="191"/>
        <v>Wednesday</v>
      </c>
      <c r="R1553" t="str">
        <f t="shared" si="193"/>
        <v>Q1</v>
      </c>
    </row>
    <row r="1554" spans="1:18" x14ac:dyDescent="0.25">
      <c r="A1554">
        <v>1490</v>
      </c>
      <c r="B1554" s="1">
        <v>43873</v>
      </c>
      <c r="C1554" t="s">
        <v>57</v>
      </c>
      <c r="D1554">
        <v>8976789065</v>
      </c>
      <c r="E1554" t="s">
        <v>45</v>
      </c>
      <c r="F1554" t="s">
        <v>38</v>
      </c>
      <c r="G1554" s="2">
        <v>262</v>
      </c>
      <c r="H1554">
        <v>1</v>
      </c>
      <c r="I1554" s="2">
        <f t="shared" si="186"/>
        <v>262</v>
      </c>
      <c r="J1554" s="2">
        <f t="shared" si="187"/>
        <v>183.4</v>
      </c>
      <c r="K1554" s="2">
        <f t="shared" si="188"/>
        <v>78.599999999999994</v>
      </c>
      <c r="L1554" t="s">
        <v>25</v>
      </c>
      <c r="M1554" t="s">
        <v>21</v>
      </c>
      <c r="N1554">
        <f t="shared" si="189"/>
        <v>12</v>
      </c>
      <c r="O1554" s="3" t="str">
        <f t="shared" si="192"/>
        <v>Feb</v>
      </c>
      <c r="P1554">
        <f t="shared" si="190"/>
        <v>2020</v>
      </c>
      <c r="Q1554" t="str">
        <f t="shared" si="191"/>
        <v>Wednesday</v>
      </c>
      <c r="R1554" t="str">
        <f t="shared" si="193"/>
        <v>Q1</v>
      </c>
    </row>
    <row r="1555" spans="1:18" x14ac:dyDescent="0.25">
      <c r="A1555">
        <v>1491</v>
      </c>
      <c r="B1555" s="1">
        <v>43873</v>
      </c>
      <c r="C1555" t="s">
        <v>57</v>
      </c>
      <c r="D1555">
        <v>8976789065</v>
      </c>
      <c r="E1555" t="s">
        <v>46</v>
      </c>
      <c r="F1555" t="s">
        <v>38</v>
      </c>
      <c r="G1555" s="2">
        <v>349</v>
      </c>
      <c r="H1555">
        <v>1</v>
      </c>
      <c r="I1555" s="2">
        <f t="shared" si="186"/>
        <v>349</v>
      </c>
      <c r="J1555" s="2">
        <f t="shared" si="187"/>
        <v>244.3</v>
      </c>
      <c r="K1555" s="2">
        <f t="shared" si="188"/>
        <v>104.69999999999999</v>
      </c>
      <c r="L1555" t="s">
        <v>34</v>
      </c>
      <c r="M1555" t="s">
        <v>21</v>
      </c>
      <c r="N1555">
        <f t="shared" si="189"/>
        <v>12</v>
      </c>
      <c r="O1555" s="3" t="str">
        <f t="shared" si="192"/>
        <v>Feb</v>
      </c>
      <c r="P1555">
        <f t="shared" si="190"/>
        <v>2020</v>
      </c>
      <c r="Q1555" t="str">
        <f t="shared" si="191"/>
        <v>Wednesday</v>
      </c>
      <c r="R1555" t="str">
        <f t="shared" si="193"/>
        <v>Q1</v>
      </c>
    </row>
    <row r="1556" spans="1:18" x14ac:dyDescent="0.25">
      <c r="A1556">
        <v>1492</v>
      </c>
      <c r="B1556" s="1">
        <v>43873</v>
      </c>
      <c r="C1556" t="s">
        <v>57</v>
      </c>
      <c r="D1556">
        <v>8976789065</v>
      </c>
      <c r="E1556" t="s">
        <v>47</v>
      </c>
      <c r="F1556" t="s">
        <v>38</v>
      </c>
      <c r="G1556" s="2">
        <v>537</v>
      </c>
      <c r="H1556">
        <v>1</v>
      </c>
      <c r="I1556" s="2">
        <f t="shared" si="186"/>
        <v>537</v>
      </c>
      <c r="J1556" s="2">
        <f t="shared" si="187"/>
        <v>375.9</v>
      </c>
      <c r="K1556" s="2">
        <f t="shared" si="188"/>
        <v>161.10000000000002</v>
      </c>
      <c r="L1556" t="s">
        <v>34</v>
      </c>
      <c r="M1556" t="s">
        <v>21</v>
      </c>
      <c r="N1556">
        <f t="shared" si="189"/>
        <v>12</v>
      </c>
      <c r="O1556" s="3" t="str">
        <f t="shared" si="192"/>
        <v>Feb</v>
      </c>
      <c r="P1556">
        <f t="shared" si="190"/>
        <v>2020</v>
      </c>
      <c r="Q1556" t="str">
        <f t="shared" si="191"/>
        <v>Wednesday</v>
      </c>
      <c r="R1556" t="str">
        <f t="shared" si="193"/>
        <v>Q1</v>
      </c>
    </row>
    <row r="1557" spans="1:18" x14ac:dyDescent="0.25">
      <c r="A1557">
        <v>1493</v>
      </c>
      <c r="B1557" s="1">
        <v>43873</v>
      </c>
      <c r="C1557" t="s">
        <v>57</v>
      </c>
      <c r="D1557">
        <v>8976789065</v>
      </c>
      <c r="E1557" t="s">
        <v>55</v>
      </c>
      <c r="F1557" t="s">
        <v>38</v>
      </c>
      <c r="G1557" s="2">
        <v>584</v>
      </c>
      <c r="H1557">
        <v>1</v>
      </c>
      <c r="I1557" s="2">
        <f t="shared" si="186"/>
        <v>584</v>
      </c>
      <c r="J1557" s="2">
        <f t="shared" si="187"/>
        <v>408.8</v>
      </c>
      <c r="K1557" s="2">
        <f t="shared" si="188"/>
        <v>175.2</v>
      </c>
      <c r="L1557" t="s">
        <v>34</v>
      </c>
      <c r="M1557" t="s">
        <v>21</v>
      </c>
      <c r="N1557">
        <f t="shared" si="189"/>
        <v>12</v>
      </c>
      <c r="O1557" s="3" t="str">
        <f t="shared" si="192"/>
        <v>Feb</v>
      </c>
      <c r="P1557">
        <f t="shared" si="190"/>
        <v>2020</v>
      </c>
      <c r="Q1557" t="str">
        <f t="shared" si="191"/>
        <v>Wednesday</v>
      </c>
      <c r="R1557" t="str">
        <f t="shared" si="193"/>
        <v>Q1</v>
      </c>
    </row>
    <row r="1558" spans="1:18" x14ac:dyDescent="0.25">
      <c r="A1558">
        <v>1503</v>
      </c>
      <c r="B1558" s="1">
        <v>43873</v>
      </c>
      <c r="C1558" t="s">
        <v>36</v>
      </c>
      <c r="D1558">
        <v>9876548767</v>
      </c>
      <c r="E1558" t="s">
        <v>37</v>
      </c>
      <c r="F1558" t="s">
        <v>38</v>
      </c>
      <c r="G1558" s="2">
        <v>45</v>
      </c>
      <c r="H1558">
        <v>3</v>
      </c>
      <c r="I1558" s="2">
        <f t="shared" si="186"/>
        <v>135</v>
      </c>
      <c r="J1558" s="2">
        <f t="shared" si="187"/>
        <v>94.5</v>
      </c>
      <c r="K1558" s="2">
        <f t="shared" si="188"/>
        <v>40.5</v>
      </c>
      <c r="L1558" t="s">
        <v>34</v>
      </c>
      <c r="M1558" t="s">
        <v>21</v>
      </c>
      <c r="N1558">
        <f t="shared" si="189"/>
        <v>12</v>
      </c>
      <c r="O1558" s="3" t="str">
        <f t="shared" si="192"/>
        <v>Feb</v>
      </c>
      <c r="P1558">
        <f t="shared" si="190"/>
        <v>2020</v>
      </c>
      <c r="Q1558" t="str">
        <f t="shared" si="191"/>
        <v>Wednesday</v>
      </c>
      <c r="R1558" t="str">
        <f t="shared" si="193"/>
        <v>Q1</v>
      </c>
    </row>
    <row r="1559" spans="1:18" x14ac:dyDescent="0.25">
      <c r="A1559">
        <v>1504</v>
      </c>
      <c r="B1559" s="1">
        <v>43873</v>
      </c>
      <c r="C1559" t="s">
        <v>36</v>
      </c>
      <c r="D1559">
        <v>9876548767</v>
      </c>
      <c r="E1559" t="s">
        <v>39</v>
      </c>
      <c r="F1559" t="s">
        <v>38</v>
      </c>
      <c r="G1559" s="2">
        <v>55</v>
      </c>
      <c r="H1559">
        <v>6</v>
      </c>
      <c r="I1559" s="2">
        <f t="shared" si="186"/>
        <v>330</v>
      </c>
      <c r="J1559" s="2">
        <f t="shared" si="187"/>
        <v>231</v>
      </c>
      <c r="K1559" s="2">
        <f t="shared" si="188"/>
        <v>99</v>
      </c>
      <c r="L1559" t="s">
        <v>25</v>
      </c>
      <c r="M1559" t="s">
        <v>21</v>
      </c>
      <c r="N1559">
        <f t="shared" si="189"/>
        <v>12</v>
      </c>
      <c r="O1559" s="3" t="str">
        <f t="shared" si="192"/>
        <v>Feb</v>
      </c>
      <c r="P1559">
        <f t="shared" si="190"/>
        <v>2020</v>
      </c>
      <c r="Q1559" t="str">
        <f t="shared" si="191"/>
        <v>Wednesday</v>
      </c>
      <c r="R1559" t="str">
        <f t="shared" si="193"/>
        <v>Q1</v>
      </c>
    </row>
    <row r="1560" spans="1:18" x14ac:dyDescent="0.25">
      <c r="A1560">
        <v>1496</v>
      </c>
      <c r="B1560" s="1">
        <v>43873</v>
      </c>
      <c r="C1560" t="s">
        <v>56</v>
      </c>
      <c r="D1560">
        <v>8976789077</v>
      </c>
      <c r="E1560" t="s">
        <v>40</v>
      </c>
      <c r="F1560" t="s">
        <v>41</v>
      </c>
      <c r="G1560" s="2">
        <v>40</v>
      </c>
      <c r="H1560">
        <v>1</v>
      </c>
      <c r="I1560" s="2">
        <f t="shared" si="186"/>
        <v>40</v>
      </c>
      <c r="J1560" s="2">
        <f t="shared" si="187"/>
        <v>28</v>
      </c>
      <c r="K1560" s="2">
        <f t="shared" si="188"/>
        <v>12</v>
      </c>
      <c r="L1560" t="s">
        <v>20</v>
      </c>
      <c r="M1560" t="s">
        <v>21</v>
      </c>
      <c r="N1560">
        <f t="shared" si="189"/>
        <v>12</v>
      </c>
      <c r="O1560" s="3" t="str">
        <f t="shared" si="192"/>
        <v>Feb</v>
      </c>
      <c r="P1560">
        <f t="shared" si="190"/>
        <v>2020</v>
      </c>
      <c r="Q1560" t="str">
        <f t="shared" si="191"/>
        <v>Wednesday</v>
      </c>
      <c r="R1560" t="str">
        <f t="shared" si="193"/>
        <v>Q1</v>
      </c>
    </row>
    <row r="1561" spans="1:18" x14ac:dyDescent="0.25">
      <c r="A1561">
        <v>1497</v>
      </c>
      <c r="B1561" s="1">
        <v>43873</v>
      </c>
      <c r="C1561" t="s">
        <v>56</v>
      </c>
      <c r="D1561">
        <v>8976789077</v>
      </c>
      <c r="E1561" t="s">
        <v>43</v>
      </c>
      <c r="F1561" t="s">
        <v>19</v>
      </c>
      <c r="G1561" s="2">
        <v>67</v>
      </c>
      <c r="H1561">
        <v>1</v>
      </c>
      <c r="I1561" s="2">
        <f t="shared" si="186"/>
        <v>67</v>
      </c>
      <c r="J1561" s="2">
        <f t="shared" si="187"/>
        <v>46.900000000000006</v>
      </c>
      <c r="K1561" s="2">
        <f t="shared" si="188"/>
        <v>20.099999999999994</v>
      </c>
      <c r="L1561" t="s">
        <v>34</v>
      </c>
      <c r="M1561" t="s">
        <v>21</v>
      </c>
      <c r="N1561">
        <f t="shared" si="189"/>
        <v>12</v>
      </c>
      <c r="O1561" s="3" t="str">
        <f t="shared" si="192"/>
        <v>Feb</v>
      </c>
      <c r="P1561">
        <f t="shared" si="190"/>
        <v>2020</v>
      </c>
      <c r="Q1561" t="str">
        <f t="shared" si="191"/>
        <v>Wednesday</v>
      </c>
      <c r="R1561" t="str">
        <f t="shared" si="193"/>
        <v>Q1</v>
      </c>
    </row>
    <row r="1562" spans="1:18" x14ac:dyDescent="0.25">
      <c r="A1562">
        <v>1498</v>
      </c>
      <c r="B1562" s="1">
        <v>43873</v>
      </c>
      <c r="C1562" t="s">
        <v>56</v>
      </c>
      <c r="D1562">
        <v>8976789077</v>
      </c>
      <c r="E1562" t="s">
        <v>44</v>
      </c>
      <c r="F1562" t="s">
        <v>19</v>
      </c>
      <c r="G1562" s="2">
        <v>15</v>
      </c>
      <c r="H1562">
        <v>1</v>
      </c>
      <c r="I1562" s="2">
        <f t="shared" si="186"/>
        <v>15</v>
      </c>
      <c r="J1562" s="2">
        <f t="shared" si="187"/>
        <v>10.5</v>
      </c>
      <c r="K1562" s="2">
        <f t="shared" si="188"/>
        <v>4.5</v>
      </c>
      <c r="L1562" t="s">
        <v>34</v>
      </c>
      <c r="M1562" t="s">
        <v>21</v>
      </c>
      <c r="N1562">
        <f t="shared" si="189"/>
        <v>12</v>
      </c>
      <c r="O1562" s="3" t="str">
        <f t="shared" si="192"/>
        <v>Feb</v>
      </c>
      <c r="P1562">
        <f t="shared" si="190"/>
        <v>2020</v>
      </c>
      <c r="Q1562" t="str">
        <f t="shared" si="191"/>
        <v>Wednesday</v>
      </c>
      <c r="R1562" t="str">
        <f t="shared" si="193"/>
        <v>Q1</v>
      </c>
    </row>
    <row r="1563" spans="1:18" x14ac:dyDescent="0.25">
      <c r="A1563">
        <v>1499</v>
      </c>
      <c r="B1563" s="1">
        <v>43873</v>
      </c>
      <c r="C1563" t="s">
        <v>56</v>
      </c>
      <c r="D1563">
        <v>8976789077</v>
      </c>
      <c r="E1563" t="s">
        <v>45</v>
      </c>
      <c r="F1563" t="s">
        <v>38</v>
      </c>
      <c r="G1563" s="2">
        <v>262</v>
      </c>
      <c r="H1563">
        <v>1</v>
      </c>
      <c r="I1563" s="2">
        <f t="shared" si="186"/>
        <v>262</v>
      </c>
      <c r="J1563" s="2">
        <f t="shared" si="187"/>
        <v>183.4</v>
      </c>
      <c r="K1563" s="2">
        <f t="shared" si="188"/>
        <v>78.599999999999994</v>
      </c>
      <c r="L1563" t="s">
        <v>20</v>
      </c>
      <c r="M1563" t="s">
        <v>21</v>
      </c>
      <c r="N1563">
        <f t="shared" si="189"/>
        <v>12</v>
      </c>
      <c r="O1563" s="3" t="str">
        <f t="shared" si="192"/>
        <v>Feb</v>
      </c>
      <c r="P1563">
        <f t="shared" si="190"/>
        <v>2020</v>
      </c>
      <c r="Q1563" t="str">
        <f t="shared" si="191"/>
        <v>Wednesday</v>
      </c>
      <c r="R1563" t="str">
        <f t="shared" si="193"/>
        <v>Q1</v>
      </c>
    </row>
    <row r="1564" spans="1:18" x14ac:dyDescent="0.25">
      <c r="A1564">
        <v>1500</v>
      </c>
      <c r="B1564" s="1">
        <v>43873</v>
      </c>
      <c r="C1564" t="s">
        <v>56</v>
      </c>
      <c r="D1564">
        <v>8976789077</v>
      </c>
      <c r="E1564" t="s">
        <v>46</v>
      </c>
      <c r="F1564" t="s">
        <v>38</v>
      </c>
      <c r="G1564" s="2">
        <v>349</v>
      </c>
      <c r="H1564">
        <v>1</v>
      </c>
      <c r="I1564" s="2">
        <f t="shared" si="186"/>
        <v>349</v>
      </c>
      <c r="J1564" s="2">
        <f t="shared" si="187"/>
        <v>244.3</v>
      </c>
      <c r="K1564" s="2">
        <f t="shared" si="188"/>
        <v>104.69999999999999</v>
      </c>
      <c r="L1564" t="s">
        <v>52</v>
      </c>
      <c r="M1564" t="s">
        <v>21</v>
      </c>
      <c r="N1564">
        <f t="shared" si="189"/>
        <v>12</v>
      </c>
      <c r="O1564" s="3" t="str">
        <f t="shared" si="192"/>
        <v>Feb</v>
      </c>
      <c r="P1564">
        <f t="shared" si="190"/>
        <v>2020</v>
      </c>
      <c r="Q1564" t="str">
        <f t="shared" si="191"/>
        <v>Wednesday</v>
      </c>
      <c r="R1564" t="str">
        <f t="shared" si="193"/>
        <v>Q1</v>
      </c>
    </row>
    <row r="1565" spans="1:18" x14ac:dyDescent="0.25">
      <c r="A1565">
        <v>1501</v>
      </c>
      <c r="B1565" s="1">
        <v>43873</v>
      </c>
      <c r="C1565" t="s">
        <v>56</v>
      </c>
      <c r="D1565">
        <v>8976789077</v>
      </c>
      <c r="E1565" t="s">
        <v>47</v>
      </c>
      <c r="F1565" t="s">
        <v>38</v>
      </c>
      <c r="G1565" s="2">
        <v>537</v>
      </c>
      <c r="H1565">
        <v>1</v>
      </c>
      <c r="I1565" s="2">
        <f t="shared" si="186"/>
        <v>537</v>
      </c>
      <c r="J1565" s="2">
        <f t="shared" si="187"/>
        <v>375.9</v>
      </c>
      <c r="K1565" s="2">
        <f t="shared" si="188"/>
        <v>161.10000000000002</v>
      </c>
      <c r="L1565" t="s">
        <v>52</v>
      </c>
      <c r="M1565" t="s">
        <v>21</v>
      </c>
      <c r="N1565">
        <f t="shared" si="189"/>
        <v>12</v>
      </c>
      <c r="O1565" s="3" t="str">
        <f t="shared" si="192"/>
        <v>Feb</v>
      </c>
      <c r="P1565">
        <f t="shared" si="190"/>
        <v>2020</v>
      </c>
      <c r="Q1565" t="str">
        <f t="shared" si="191"/>
        <v>Wednesday</v>
      </c>
      <c r="R1565" t="str">
        <f t="shared" si="193"/>
        <v>Q1</v>
      </c>
    </row>
    <row r="1566" spans="1:18" x14ac:dyDescent="0.25">
      <c r="A1566">
        <v>1502</v>
      </c>
      <c r="B1566" s="1">
        <v>43873</v>
      </c>
      <c r="C1566" t="s">
        <v>56</v>
      </c>
      <c r="D1566">
        <v>8976789077</v>
      </c>
      <c r="E1566" t="s">
        <v>55</v>
      </c>
      <c r="F1566" t="s">
        <v>38</v>
      </c>
      <c r="G1566" s="2">
        <v>584</v>
      </c>
      <c r="H1566">
        <v>1</v>
      </c>
      <c r="I1566" s="2">
        <f t="shared" si="186"/>
        <v>584</v>
      </c>
      <c r="J1566" s="2">
        <f t="shared" si="187"/>
        <v>408.8</v>
      </c>
      <c r="K1566" s="2">
        <f t="shared" si="188"/>
        <v>175.2</v>
      </c>
      <c r="L1566" t="s">
        <v>20</v>
      </c>
      <c r="M1566" t="s">
        <v>21</v>
      </c>
      <c r="N1566">
        <f t="shared" si="189"/>
        <v>12</v>
      </c>
      <c r="O1566" s="3" t="str">
        <f t="shared" si="192"/>
        <v>Feb</v>
      </c>
      <c r="P1566">
        <f t="shared" si="190"/>
        <v>2020</v>
      </c>
      <c r="Q1566" t="str">
        <f t="shared" si="191"/>
        <v>Wednesday</v>
      </c>
      <c r="R1566" t="str">
        <f t="shared" si="193"/>
        <v>Q1</v>
      </c>
    </row>
    <row r="1567" spans="1:18" x14ac:dyDescent="0.25">
      <c r="A1567">
        <v>1506</v>
      </c>
      <c r="B1567" s="1">
        <v>43873</v>
      </c>
      <c r="C1567" t="s">
        <v>36</v>
      </c>
      <c r="D1567">
        <v>9876548767</v>
      </c>
      <c r="E1567" t="s">
        <v>37</v>
      </c>
      <c r="F1567" t="s">
        <v>38</v>
      </c>
      <c r="G1567" s="2">
        <v>45</v>
      </c>
      <c r="H1567">
        <v>3</v>
      </c>
      <c r="I1567" s="2">
        <f t="shared" si="186"/>
        <v>135</v>
      </c>
      <c r="J1567" s="2">
        <f t="shared" si="187"/>
        <v>94.5</v>
      </c>
      <c r="K1567" s="2">
        <f t="shared" si="188"/>
        <v>40.5</v>
      </c>
      <c r="L1567" t="s">
        <v>34</v>
      </c>
      <c r="M1567" t="s">
        <v>21</v>
      </c>
      <c r="N1567">
        <f t="shared" si="189"/>
        <v>12</v>
      </c>
      <c r="O1567" s="3" t="str">
        <f t="shared" si="192"/>
        <v>Feb</v>
      </c>
      <c r="P1567">
        <f t="shared" si="190"/>
        <v>2020</v>
      </c>
      <c r="Q1567" t="str">
        <f t="shared" si="191"/>
        <v>Wednesday</v>
      </c>
      <c r="R1567" t="str">
        <f t="shared" si="193"/>
        <v>Q1</v>
      </c>
    </row>
    <row r="1568" spans="1:18" x14ac:dyDescent="0.25">
      <c r="A1568">
        <v>1507</v>
      </c>
      <c r="B1568" s="1">
        <v>43873</v>
      </c>
      <c r="C1568" t="s">
        <v>36</v>
      </c>
      <c r="D1568">
        <v>9876548767</v>
      </c>
      <c r="E1568" t="s">
        <v>39</v>
      </c>
      <c r="F1568" t="s">
        <v>38</v>
      </c>
      <c r="G1568" s="2">
        <v>55</v>
      </c>
      <c r="H1568">
        <v>6</v>
      </c>
      <c r="I1568" s="2">
        <f t="shared" si="186"/>
        <v>330</v>
      </c>
      <c r="J1568" s="2">
        <f t="shared" si="187"/>
        <v>231</v>
      </c>
      <c r="K1568" s="2">
        <f t="shared" si="188"/>
        <v>99</v>
      </c>
      <c r="L1568" t="s">
        <v>52</v>
      </c>
      <c r="M1568" t="s">
        <v>21</v>
      </c>
      <c r="N1568">
        <f t="shared" si="189"/>
        <v>12</v>
      </c>
      <c r="O1568" s="3" t="str">
        <f t="shared" si="192"/>
        <v>Feb</v>
      </c>
      <c r="P1568">
        <f t="shared" si="190"/>
        <v>2020</v>
      </c>
      <c r="Q1568" t="str">
        <f t="shared" si="191"/>
        <v>Wednesday</v>
      </c>
      <c r="R1568" t="str">
        <f t="shared" si="193"/>
        <v>Q1</v>
      </c>
    </row>
    <row r="1569" spans="1:18" x14ac:dyDescent="0.25">
      <c r="A1569">
        <v>1505</v>
      </c>
      <c r="B1569" s="1">
        <v>43873</v>
      </c>
      <c r="C1569" t="s">
        <v>56</v>
      </c>
      <c r="D1569">
        <v>8976789077</v>
      </c>
      <c r="E1569" t="s">
        <v>55</v>
      </c>
      <c r="F1569" t="s">
        <v>38</v>
      </c>
      <c r="G1569" s="2">
        <v>584</v>
      </c>
      <c r="H1569">
        <v>1</v>
      </c>
      <c r="I1569" s="2">
        <f t="shared" si="186"/>
        <v>584</v>
      </c>
      <c r="J1569" s="2">
        <f t="shared" si="187"/>
        <v>408.8</v>
      </c>
      <c r="K1569" s="2">
        <f t="shared" si="188"/>
        <v>175.2</v>
      </c>
      <c r="L1569" t="s">
        <v>34</v>
      </c>
      <c r="M1569" t="s">
        <v>21</v>
      </c>
      <c r="N1569">
        <f t="shared" si="189"/>
        <v>12</v>
      </c>
      <c r="O1569" s="3" t="str">
        <f t="shared" si="192"/>
        <v>Feb</v>
      </c>
      <c r="P1569">
        <f t="shared" si="190"/>
        <v>2020</v>
      </c>
      <c r="Q1569" t="str">
        <f t="shared" si="191"/>
        <v>Wednesday</v>
      </c>
      <c r="R1569" t="str">
        <f t="shared" si="193"/>
        <v>Q1</v>
      </c>
    </row>
    <row r="1570" spans="1:18" x14ac:dyDescent="0.25">
      <c r="A1570">
        <v>1508</v>
      </c>
      <c r="B1570" s="1">
        <v>43873</v>
      </c>
      <c r="C1570" t="s">
        <v>56</v>
      </c>
      <c r="D1570">
        <v>8976789077</v>
      </c>
      <c r="E1570" t="s">
        <v>40</v>
      </c>
      <c r="F1570" t="s">
        <v>41</v>
      </c>
      <c r="G1570" s="2">
        <v>40</v>
      </c>
      <c r="H1570">
        <v>1</v>
      </c>
      <c r="I1570" s="2">
        <f t="shared" si="186"/>
        <v>40</v>
      </c>
      <c r="J1570" s="2">
        <f t="shared" si="187"/>
        <v>28</v>
      </c>
      <c r="K1570" s="2">
        <f t="shared" si="188"/>
        <v>12</v>
      </c>
      <c r="L1570" t="s">
        <v>34</v>
      </c>
      <c r="M1570" t="s">
        <v>21</v>
      </c>
      <c r="N1570">
        <f t="shared" si="189"/>
        <v>12</v>
      </c>
      <c r="O1570" s="3" t="str">
        <f t="shared" si="192"/>
        <v>Feb</v>
      </c>
      <c r="P1570">
        <f t="shared" si="190"/>
        <v>2020</v>
      </c>
      <c r="Q1570" t="str">
        <f t="shared" si="191"/>
        <v>Wednesday</v>
      </c>
      <c r="R1570" t="str">
        <f t="shared" si="193"/>
        <v>Q1</v>
      </c>
    </row>
    <row r="1571" spans="1:18" x14ac:dyDescent="0.25">
      <c r="A1571">
        <v>1509</v>
      </c>
      <c r="B1571" s="1">
        <v>43873</v>
      </c>
      <c r="C1571" t="s">
        <v>56</v>
      </c>
      <c r="D1571">
        <v>8976789077</v>
      </c>
      <c r="E1571" t="s">
        <v>43</v>
      </c>
      <c r="F1571" t="s">
        <v>19</v>
      </c>
      <c r="G1571" s="2">
        <v>67</v>
      </c>
      <c r="H1571">
        <v>1</v>
      </c>
      <c r="I1571" s="2">
        <f t="shared" si="186"/>
        <v>67</v>
      </c>
      <c r="J1571" s="2">
        <f t="shared" si="187"/>
        <v>46.900000000000006</v>
      </c>
      <c r="K1571" s="2">
        <f t="shared" si="188"/>
        <v>20.099999999999994</v>
      </c>
      <c r="L1571" t="s">
        <v>25</v>
      </c>
      <c r="M1571" t="s">
        <v>21</v>
      </c>
      <c r="N1571">
        <f t="shared" si="189"/>
        <v>12</v>
      </c>
      <c r="O1571" s="3" t="str">
        <f t="shared" si="192"/>
        <v>Feb</v>
      </c>
      <c r="P1571">
        <f t="shared" si="190"/>
        <v>2020</v>
      </c>
      <c r="Q1571" t="str">
        <f t="shared" si="191"/>
        <v>Wednesday</v>
      </c>
      <c r="R1571" t="str">
        <f t="shared" si="193"/>
        <v>Q1</v>
      </c>
    </row>
    <row r="1572" spans="1:18" x14ac:dyDescent="0.25">
      <c r="A1572">
        <v>1510</v>
      </c>
      <c r="B1572" s="1">
        <v>43873</v>
      </c>
      <c r="C1572" t="s">
        <v>56</v>
      </c>
      <c r="D1572">
        <v>8976789077</v>
      </c>
      <c r="E1572" t="s">
        <v>44</v>
      </c>
      <c r="F1572" t="s">
        <v>19</v>
      </c>
      <c r="G1572" s="2">
        <v>15</v>
      </c>
      <c r="H1572">
        <v>1</v>
      </c>
      <c r="I1572" s="2">
        <f t="shared" si="186"/>
        <v>15</v>
      </c>
      <c r="J1572" s="2">
        <f t="shared" si="187"/>
        <v>10.5</v>
      </c>
      <c r="K1572" s="2">
        <f t="shared" si="188"/>
        <v>4.5</v>
      </c>
      <c r="L1572" t="s">
        <v>34</v>
      </c>
      <c r="M1572" t="s">
        <v>21</v>
      </c>
      <c r="N1572">
        <f t="shared" si="189"/>
        <v>12</v>
      </c>
      <c r="O1572" s="3" t="str">
        <f t="shared" si="192"/>
        <v>Feb</v>
      </c>
      <c r="P1572">
        <f t="shared" si="190"/>
        <v>2020</v>
      </c>
      <c r="Q1572" t="str">
        <f t="shared" si="191"/>
        <v>Wednesday</v>
      </c>
      <c r="R1572" t="str">
        <f t="shared" si="193"/>
        <v>Q1</v>
      </c>
    </row>
    <row r="1573" spans="1:18" x14ac:dyDescent="0.25">
      <c r="A1573">
        <v>1511</v>
      </c>
      <c r="B1573" s="1">
        <v>43873</v>
      </c>
      <c r="C1573" t="s">
        <v>56</v>
      </c>
      <c r="D1573">
        <v>8976789077</v>
      </c>
      <c r="E1573" t="s">
        <v>45</v>
      </c>
      <c r="F1573" t="s">
        <v>38</v>
      </c>
      <c r="G1573" s="2">
        <v>262</v>
      </c>
      <c r="H1573">
        <v>1</v>
      </c>
      <c r="I1573" s="2">
        <f t="shared" si="186"/>
        <v>262</v>
      </c>
      <c r="J1573" s="2">
        <f t="shared" si="187"/>
        <v>183.4</v>
      </c>
      <c r="K1573" s="2">
        <f t="shared" si="188"/>
        <v>78.599999999999994</v>
      </c>
      <c r="L1573" t="s">
        <v>20</v>
      </c>
      <c r="M1573" t="s">
        <v>21</v>
      </c>
      <c r="N1573">
        <f t="shared" si="189"/>
        <v>12</v>
      </c>
      <c r="O1573" s="3" t="str">
        <f t="shared" si="192"/>
        <v>Feb</v>
      </c>
      <c r="P1573">
        <f t="shared" si="190"/>
        <v>2020</v>
      </c>
      <c r="Q1573" t="str">
        <f t="shared" si="191"/>
        <v>Wednesday</v>
      </c>
      <c r="R1573" t="str">
        <f t="shared" si="193"/>
        <v>Q1</v>
      </c>
    </row>
    <row r="1574" spans="1:18" x14ac:dyDescent="0.25">
      <c r="A1574">
        <v>1512</v>
      </c>
      <c r="B1574" s="1">
        <v>43873</v>
      </c>
      <c r="C1574" t="s">
        <v>56</v>
      </c>
      <c r="D1574">
        <v>8976789077</v>
      </c>
      <c r="E1574" t="s">
        <v>46</v>
      </c>
      <c r="F1574" t="s">
        <v>38</v>
      </c>
      <c r="G1574" s="2">
        <v>349</v>
      </c>
      <c r="H1574">
        <v>1</v>
      </c>
      <c r="I1574" s="2">
        <f t="shared" si="186"/>
        <v>349</v>
      </c>
      <c r="J1574" s="2">
        <f t="shared" si="187"/>
        <v>244.3</v>
      </c>
      <c r="K1574" s="2">
        <f t="shared" si="188"/>
        <v>104.69999999999999</v>
      </c>
      <c r="L1574" t="s">
        <v>20</v>
      </c>
      <c r="M1574" t="s">
        <v>21</v>
      </c>
      <c r="N1574">
        <f t="shared" si="189"/>
        <v>12</v>
      </c>
      <c r="O1574" s="3" t="str">
        <f t="shared" si="192"/>
        <v>Feb</v>
      </c>
      <c r="P1574">
        <f t="shared" si="190"/>
        <v>2020</v>
      </c>
      <c r="Q1574" t="str">
        <f t="shared" si="191"/>
        <v>Wednesday</v>
      </c>
      <c r="R1574" t="str">
        <f t="shared" si="193"/>
        <v>Q1</v>
      </c>
    </row>
    <row r="1575" spans="1:18" x14ac:dyDescent="0.25">
      <c r="A1575">
        <v>1513</v>
      </c>
      <c r="B1575" s="1">
        <v>43873</v>
      </c>
      <c r="C1575" t="s">
        <v>56</v>
      </c>
      <c r="D1575">
        <v>8976789077</v>
      </c>
      <c r="E1575" t="s">
        <v>47</v>
      </c>
      <c r="F1575" t="s">
        <v>38</v>
      </c>
      <c r="G1575" s="2">
        <v>537</v>
      </c>
      <c r="H1575">
        <v>1</v>
      </c>
      <c r="I1575" s="2">
        <f t="shared" si="186"/>
        <v>537</v>
      </c>
      <c r="J1575" s="2">
        <f t="shared" si="187"/>
        <v>375.9</v>
      </c>
      <c r="K1575" s="2">
        <f t="shared" si="188"/>
        <v>161.10000000000002</v>
      </c>
      <c r="L1575" t="s">
        <v>34</v>
      </c>
      <c r="M1575" t="s">
        <v>21</v>
      </c>
      <c r="N1575">
        <f t="shared" si="189"/>
        <v>12</v>
      </c>
      <c r="O1575" s="3" t="str">
        <f t="shared" si="192"/>
        <v>Feb</v>
      </c>
      <c r="P1575">
        <f t="shared" si="190"/>
        <v>2020</v>
      </c>
      <c r="Q1575" t="str">
        <f t="shared" si="191"/>
        <v>Wednesday</v>
      </c>
      <c r="R1575" t="str">
        <f t="shared" si="193"/>
        <v>Q1</v>
      </c>
    </row>
    <row r="1576" spans="1:18" x14ac:dyDescent="0.25">
      <c r="A1576">
        <v>1514</v>
      </c>
      <c r="B1576" s="1">
        <v>43873</v>
      </c>
      <c r="C1576" t="s">
        <v>56</v>
      </c>
      <c r="D1576">
        <v>8976789077</v>
      </c>
      <c r="E1576" t="s">
        <v>55</v>
      </c>
      <c r="F1576" t="s">
        <v>38</v>
      </c>
      <c r="G1576" s="2">
        <v>584</v>
      </c>
      <c r="H1576">
        <v>1</v>
      </c>
      <c r="I1576" s="2">
        <f t="shared" si="186"/>
        <v>584</v>
      </c>
      <c r="J1576" s="2">
        <f t="shared" si="187"/>
        <v>408.8</v>
      </c>
      <c r="K1576" s="2">
        <f t="shared" si="188"/>
        <v>175.2</v>
      </c>
      <c r="L1576" t="s">
        <v>25</v>
      </c>
      <c r="M1576" t="s">
        <v>21</v>
      </c>
      <c r="N1576">
        <f t="shared" si="189"/>
        <v>12</v>
      </c>
      <c r="O1576" s="3" t="str">
        <f t="shared" si="192"/>
        <v>Feb</v>
      </c>
      <c r="P1576">
        <f t="shared" si="190"/>
        <v>2020</v>
      </c>
      <c r="Q1576" t="str">
        <f t="shared" si="191"/>
        <v>Wednesday</v>
      </c>
      <c r="R1576" t="str">
        <f t="shared" si="193"/>
        <v>Q1</v>
      </c>
    </row>
    <row r="1577" spans="1:18" x14ac:dyDescent="0.25">
      <c r="A1577">
        <v>1515</v>
      </c>
      <c r="B1577" s="1">
        <v>43874</v>
      </c>
      <c r="C1577" t="s">
        <v>36</v>
      </c>
      <c r="D1577">
        <v>9876548767</v>
      </c>
      <c r="E1577" t="s">
        <v>37</v>
      </c>
      <c r="F1577" t="s">
        <v>38</v>
      </c>
      <c r="G1577" s="2">
        <v>45</v>
      </c>
      <c r="H1577">
        <v>3</v>
      </c>
      <c r="I1577" s="2">
        <f t="shared" si="186"/>
        <v>135</v>
      </c>
      <c r="J1577" s="2">
        <f t="shared" si="187"/>
        <v>94.5</v>
      </c>
      <c r="K1577" s="2">
        <f t="shared" si="188"/>
        <v>40.5</v>
      </c>
      <c r="L1577" t="s">
        <v>34</v>
      </c>
      <c r="M1577" t="s">
        <v>21</v>
      </c>
      <c r="N1577">
        <f t="shared" si="189"/>
        <v>13</v>
      </c>
      <c r="O1577" s="3" t="str">
        <f t="shared" si="192"/>
        <v>Feb</v>
      </c>
      <c r="P1577">
        <f t="shared" si="190"/>
        <v>2020</v>
      </c>
      <c r="Q1577" t="str">
        <f t="shared" si="191"/>
        <v>Thursday</v>
      </c>
      <c r="R1577" t="str">
        <f t="shared" si="193"/>
        <v>Q1</v>
      </c>
    </row>
    <row r="1578" spans="1:18" x14ac:dyDescent="0.25">
      <c r="A1578">
        <v>1516</v>
      </c>
      <c r="B1578" s="1">
        <v>43874</v>
      </c>
      <c r="C1578" t="s">
        <v>36</v>
      </c>
      <c r="D1578">
        <v>9876548767</v>
      </c>
      <c r="E1578" t="s">
        <v>39</v>
      </c>
      <c r="F1578" t="s">
        <v>38</v>
      </c>
      <c r="G1578" s="2">
        <v>55</v>
      </c>
      <c r="H1578">
        <v>6</v>
      </c>
      <c r="I1578" s="2">
        <f t="shared" si="186"/>
        <v>330</v>
      </c>
      <c r="J1578" s="2">
        <f t="shared" si="187"/>
        <v>231</v>
      </c>
      <c r="K1578" s="2">
        <f t="shared" si="188"/>
        <v>99</v>
      </c>
      <c r="L1578" t="s">
        <v>34</v>
      </c>
      <c r="M1578" t="s">
        <v>21</v>
      </c>
      <c r="N1578">
        <f t="shared" si="189"/>
        <v>13</v>
      </c>
      <c r="O1578" s="3" t="str">
        <f t="shared" si="192"/>
        <v>Feb</v>
      </c>
      <c r="P1578">
        <f t="shared" si="190"/>
        <v>2020</v>
      </c>
      <c r="Q1578" t="str">
        <f t="shared" si="191"/>
        <v>Thursday</v>
      </c>
      <c r="R1578" t="str">
        <f t="shared" si="193"/>
        <v>Q1</v>
      </c>
    </row>
    <row r="1579" spans="1:18" x14ac:dyDescent="0.25">
      <c r="A1579">
        <v>1517</v>
      </c>
      <c r="B1579" s="1">
        <v>43874</v>
      </c>
      <c r="C1579" t="s">
        <v>36</v>
      </c>
      <c r="D1579">
        <v>9876548767</v>
      </c>
      <c r="E1579" t="s">
        <v>37</v>
      </c>
      <c r="F1579" t="s">
        <v>38</v>
      </c>
      <c r="G1579" s="2">
        <v>45</v>
      </c>
      <c r="H1579">
        <v>3</v>
      </c>
      <c r="I1579" s="2">
        <f t="shared" si="186"/>
        <v>135</v>
      </c>
      <c r="J1579" s="2">
        <f t="shared" si="187"/>
        <v>94.5</v>
      </c>
      <c r="K1579" s="2">
        <f t="shared" si="188"/>
        <v>40.5</v>
      </c>
      <c r="L1579" t="s">
        <v>34</v>
      </c>
      <c r="M1579" t="s">
        <v>21</v>
      </c>
      <c r="N1579">
        <f t="shared" si="189"/>
        <v>13</v>
      </c>
      <c r="O1579" s="3" t="str">
        <f t="shared" si="192"/>
        <v>Feb</v>
      </c>
      <c r="P1579">
        <f t="shared" si="190"/>
        <v>2020</v>
      </c>
      <c r="Q1579" t="str">
        <f t="shared" si="191"/>
        <v>Thursday</v>
      </c>
      <c r="R1579" t="str">
        <f t="shared" si="193"/>
        <v>Q1</v>
      </c>
    </row>
    <row r="1580" spans="1:18" x14ac:dyDescent="0.25">
      <c r="A1580">
        <v>1518</v>
      </c>
      <c r="B1580" s="1">
        <v>43874</v>
      </c>
      <c r="C1580" t="s">
        <v>36</v>
      </c>
      <c r="D1580">
        <v>9876548767</v>
      </c>
      <c r="E1580" t="s">
        <v>39</v>
      </c>
      <c r="F1580" t="s">
        <v>38</v>
      </c>
      <c r="G1580" s="2">
        <v>55</v>
      </c>
      <c r="H1580">
        <v>6</v>
      </c>
      <c r="I1580" s="2">
        <f t="shared" si="186"/>
        <v>330</v>
      </c>
      <c r="J1580" s="2">
        <f t="shared" si="187"/>
        <v>231</v>
      </c>
      <c r="K1580" s="2">
        <f t="shared" si="188"/>
        <v>99</v>
      </c>
      <c r="L1580" t="s">
        <v>52</v>
      </c>
      <c r="M1580" t="s">
        <v>21</v>
      </c>
      <c r="N1580">
        <f t="shared" si="189"/>
        <v>13</v>
      </c>
      <c r="O1580" s="3" t="str">
        <f t="shared" si="192"/>
        <v>Feb</v>
      </c>
      <c r="P1580">
        <f t="shared" si="190"/>
        <v>2020</v>
      </c>
      <c r="Q1580" t="str">
        <f t="shared" si="191"/>
        <v>Thursday</v>
      </c>
      <c r="R1580" t="str">
        <f t="shared" si="193"/>
        <v>Q1</v>
      </c>
    </row>
    <row r="1581" spans="1:18" x14ac:dyDescent="0.25">
      <c r="A1581">
        <v>1519</v>
      </c>
      <c r="B1581" s="1">
        <v>43874</v>
      </c>
      <c r="C1581" t="s">
        <v>56</v>
      </c>
      <c r="D1581">
        <v>8976789077</v>
      </c>
      <c r="E1581" t="s">
        <v>40</v>
      </c>
      <c r="F1581" t="s">
        <v>41</v>
      </c>
      <c r="G1581" s="2">
        <v>40</v>
      </c>
      <c r="H1581">
        <v>1</v>
      </c>
      <c r="I1581" s="2">
        <f t="shared" si="186"/>
        <v>40</v>
      </c>
      <c r="J1581" s="2">
        <f t="shared" si="187"/>
        <v>28</v>
      </c>
      <c r="K1581" s="2">
        <f t="shared" si="188"/>
        <v>12</v>
      </c>
      <c r="L1581" t="s">
        <v>52</v>
      </c>
      <c r="M1581" t="s">
        <v>21</v>
      </c>
      <c r="N1581">
        <f t="shared" si="189"/>
        <v>13</v>
      </c>
      <c r="O1581" s="3" t="str">
        <f t="shared" si="192"/>
        <v>Feb</v>
      </c>
      <c r="P1581">
        <f t="shared" si="190"/>
        <v>2020</v>
      </c>
      <c r="Q1581" t="str">
        <f t="shared" si="191"/>
        <v>Thursday</v>
      </c>
      <c r="R1581" t="str">
        <f t="shared" si="193"/>
        <v>Q1</v>
      </c>
    </row>
    <row r="1582" spans="1:18" x14ac:dyDescent="0.25">
      <c r="A1582">
        <v>1520</v>
      </c>
      <c r="B1582" s="1">
        <v>43874</v>
      </c>
      <c r="C1582" t="s">
        <v>56</v>
      </c>
      <c r="D1582">
        <v>8976789077</v>
      </c>
      <c r="E1582" t="s">
        <v>43</v>
      </c>
      <c r="F1582" t="s">
        <v>19</v>
      </c>
      <c r="G1582" s="2">
        <v>67</v>
      </c>
      <c r="H1582">
        <v>1</v>
      </c>
      <c r="I1582" s="2">
        <f t="shared" si="186"/>
        <v>67</v>
      </c>
      <c r="J1582" s="2">
        <f t="shared" si="187"/>
        <v>46.900000000000006</v>
      </c>
      <c r="K1582" s="2">
        <f t="shared" si="188"/>
        <v>20.099999999999994</v>
      </c>
      <c r="L1582" t="s">
        <v>20</v>
      </c>
      <c r="M1582" t="s">
        <v>21</v>
      </c>
      <c r="N1582">
        <f t="shared" si="189"/>
        <v>13</v>
      </c>
      <c r="O1582" s="3" t="str">
        <f t="shared" si="192"/>
        <v>Feb</v>
      </c>
      <c r="P1582">
        <f t="shared" si="190"/>
        <v>2020</v>
      </c>
      <c r="Q1582" t="str">
        <f t="shared" si="191"/>
        <v>Thursday</v>
      </c>
      <c r="R1582" t="str">
        <f t="shared" si="193"/>
        <v>Q1</v>
      </c>
    </row>
    <row r="1583" spans="1:18" x14ac:dyDescent="0.25">
      <c r="A1583">
        <v>1521</v>
      </c>
      <c r="B1583" s="1">
        <v>43874</v>
      </c>
      <c r="C1583" t="s">
        <v>56</v>
      </c>
      <c r="D1583">
        <v>8976789077</v>
      </c>
      <c r="E1583" t="s">
        <v>44</v>
      </c>
      <c r="F1583" t="s">
        <v>19</v>
      </c>
      <c r="G1583" s="2">
        <v>15</v>
      </c>
      <c r="H1583">
        <v>1</v>
      </c>
      <c r="I1583" s="2">
        <f t="shared" si="186"/>
        <v>15</v>
      </c>
      <c r="J1583" s="2">
        <f t="shared" si="187"/>
        <v>10.5</v>
      </c>
      <c r="K1583" s="2">
        <f t="shared" si="188"/>
        <v>4.5</v>
      </c>
      <c r="L1583" t="s">
        <v>20</v>
      </c>
      <c r="M1583" t="s">
        <v>21</v>
      </c>
      <c r="N1583">
        <f t="shared" si="189"/>
        <v>13</v>
      </c>
      <c r="O1583" s="3" t="str">
        <f t="shared" si="192"/>
        <v>Feb</v>
      </c>
      <c r="P1583">
        <f t="shared" si="190"/>
        <v>2020</v>
      </c>
      <c r="Q1583" t="str">
        <f t="shared" si="191"/>
        <v>Thursday</v>
      </c>
      <c r="R1583" t="str">
        <f t="shared" si="193"/>
        <v>Q1</v>
      </c>
    </row>
    <row r="1584" spans="1:18" x14ac:dyDescent="0.25">
      <c r="A1584">
        <v>1522</v>
      </c>
      <c r="B1584" s="1">
        <v>43874</v>
      </c>
      <c r="C1584" t="s">
        <v>56</v>
      </c>
      <c r="D1584">
        <v>8976789077</v>
      </c>
      <c r="E1584" t="s">
        <v>45</v>
      </c>
      <c r="F1584" t="s">
        <v>38</v>
      </c>
      <c r="G1584" s="2">
        <v>262</v>
      </c>
      <c r="H1584">
        <v>1</v>
      </c>
      <c r="I1584" s="2">
        <f t="shared" si="186"/>
        <v>262</v>
      </c>
      <c r="J1584" s="2">
        <f t="shared" si="187"/>
        <v>183.4</v>
      </c>
      <c r="K1584" s="2">
        <f t="shared" si="188"/>
        <v>78.599999999999994</v>
      </c>
      <c r="L1584" t="s">
        <v>52</v>
      </c>
      <c r="M1584" t="s">
        <v>21</v>
      </c>
      <c r="N1584">
        <f t="shared" si="189"/>
        <v>13</v>
      </c>
      <c r="O1584" s="3" t="str">
        <f t="shared" si="192"/>
        <v>Feb</v>
      </c>
      <c r="P1584">
        <f t="shared" si="190"/>
        <v>2020</v>
      </c>
      <c r="Q1584" t="str">
        <f t="shared" si="191"/>
        <v>Thursday</v>
      </c>
      <c r="R1584" t="str">
        <f t="shared" si="193"/>
        <v>Q1</v>
      </c>
    </row>
    <row r="1585" spans="1:18" x14ac:dyDescent="0.25">
      <c r="A1585">
        <v>1523</v>
      </c>
      <c r="B1585" s="1">
        <v>43874</v>
      </c>
      <c r="C1585" t="s">
        <v>56</v>
      </c>
      <c r="D1585">
        <v>8976789077</v>
      </c>
      <c r="E1585" t="s">
        <v>46</v>
      </c>
      <c r="F1585" t="s">
        <v>38</v>
      </c>
      <c r="G1585" s="2">
        <v>349</v>
      </c>
      <c r="H1585">
        <v>1</v>
      </c>
      <c r="I1585" s="2">
        <f t="shared" si="186"/>
        <v>349</v>
      </c>
      <c r="J1585" s="2">
        <f t="shared" si="187"/>
        <v>244.3</v>
      </c>
      <c r="K1585" s="2">
        <f t="shared" si="188"/>
        <v>104.69999999999999</v>
      </c>
      <c r="L1585" t="s">
        <v>52</v>
      </c>
      <c r="M1585" t="s">
        <v>21</v>
      </c>
      <c r="N1585">
        <f t="shared" si="189"/>
        <v>13</v>
      </c>
      <c r="O1585" s="3" t="str">
        <f t="shared" si="192"/>
        <v>Feb</v>
      </c>
      <c r="P1585">
        <f t="shared" si="190"/>
        <v>2020</v>
      </c>
      <c r="Q1585" t="str">
        <f t="shared" si="191"/>
        <v>Thursday</v>
      </c>
      <c r="R1585" t="str">
        <f t="shared" si="193"/>
        <v>Q1</v>
      </c>
    </row>
    <row r="1586" spans="1:18" x14ac:dyDescent="0.25">
      <c r="A1586">
        <v>1524</v>
      </c>
      <c r="B1586" s="1">
        <v>43874</v>
      </c>
      <c r="C1586" t="s">
        <v>56</v>
      </c>
      <c r="D1586">
        <v>8976789077</v>
      </c>
      <c r="E1586" t="s">
        <v>47</v>
      </c>
      <c r="F1586" t="s">
        <v>38</v>
      </c>
      <c r="G1586" s="2">
        <v>537</v>
      </c>
      <c r="H1586">
        <v>1</v>
      </c>
      <c r="I1586" s="2">
        <f t="shared" si="186"/>
        <v>537</v>
      </c>
      <c r="J1586" s="2">
        <f t="shared" si="187"/>
        <v>375.9</v>
      </c>
      <c r="K1586" s="2">
        <f t="shared" si="188"/>
        <v>161.10000000000002</v>
      </c>
      <c r="L1586" t="s">
        <v>52</v>
      </c>
      <c r="M1586" t="s">
        <v>21</v>
      </c>
      <c r="N1586">
        <f t="shared" si="189"/>
        <v>13</v>
      </c>
      <c r="O1586" s="3" t="str">
        <f t="shared" si="192"/>
        <v>Feb</v>
      </c>
      <c r="P1586">
        <f t="shared" si="190"/>
        <v>2020</v>
      </c>
      <c r="Q1586" t="str">
        <f t="shared" si="191"/>
        <v>Thursday</v>
      </c>
      <c r="R1586" t="str">
        <f t="shared" si="193"/>
        <v>Q1</v>
      </c>
    </row>
    <row r="1587" spans="1:18" x14ac:dyDescent="0.25">
      <c r="A1587">
        <v>1525</v>
      </c>
      <c r="B1587" s="1">
        <v>43874</v>
      </c>
      <c r="C1587" t="s">
        <v>56</v>
      </c>
      <c r="D1587">
        <v>8976789077</v>
      </c>
      <c r="E1587" t="s">
        <v>55</v>
      </c>
      <c r="F1587" t="s">
        <v>38</v>
      </c>
      <c r="G1587" s="2">
        <v>584</v>
      </c>
      <c r="H1587">
        <v>1</v>
      </c>
      <c r="I1587" s="2">
        <f t="shared" si="186"/>
        <v>584</v>
      </c>
      <c r="J1587" s="2">
        <f t="shared" si="187"/>
        <v>408.8</v>
      </c>
      <c r="K1587" s="2">
        <f t="shared" si="188"/>
        <v>175.2</v>
      </c>
      <c r="L1587" t="s">
        <v>52</v>
      </c>
      <c r="M1587" t="s">
        <v>21</v>
      </c>
      <c r="N1587">
        <f t="shared" si="189"/>
        <v>13</v>
      </c>
      <c r="O1587" s="3" t="str">
        <f t="shared" si="192"/>
        <v>Feb</v>
      </c>
      <c r="P1587">
        <f t="shared" si="190"/>
        <v>2020</v>
      </c>
      <c r="Q1587" t="str">
        <f t="shared" si="191"/>
        <v>Thursday</v>
      </c>
      <c r="R1587" t="str">
        <f t="shared" si="193"/>
        <v>Q1</v>
      </c>
    </row>
    <row r="1588" spans="1:18" x14ac:dyDescent="0.25">
      <c r="A1588">
        <v>1526</v>
      </c>
      <c r="B1588" s="1">
        <v>43874</v>
      </c>
      <c r="C1588" t="s">
        <v>53</v>
      </c>
      <c r="D1588">
        <v>8976789056</v>
      </c>
      <c r="E1588" t="s">
        <v>42</v>
      </c>
      <c r="F1588" t="s">
        <v>19</v>
      </c>
      <c r="G1588" s="2">
        <v>70</v>
      </c>
      <c r="H1588">
        <v>1</v>
      </c>
      <c r="I1588" s="2">
        <f t="shared" si="186"/>
        <v>70</v>
      </c>
      <c r="J1588" s="2">
        <f t="shared" si="187"/>
        <v>49</v>
      </c>
      <c r="K1588" s="2">
        <f t="shared" si="188"/>
        <v>21</v>
      </c>
      <c r="L1588" t="s">
        <v>52</v>
      </c>
      <c r="M1588" t="s">
        <v>21</v>
      </c>
      <c r="N1588">
        <f t="shared" si="189"/>
        <v>13</v>
      </c>
      <c r="O1588" s="3" t="str">
        <f t="shared" si="192"/>
        <v>Feb</v>
      </c>
      <c r="P1588">
        <f t="shared" si="190"/>
        <v>2020</v>
      </c>
      <c r="Q1588" t="str">
        <f t="shared" si="191"/>
        <v>Thursday</v>
      </c>
      <c r="R1588" t="str">
        <f t="shared" si="193"/>
        <v>Q1</v>
      </c>
    </row>
    <row r="1589" spans="1:18" x14ac:dyDescent="0.25">
      <c r="A1589">
        <v>1527</v>
      </c>
      <c r="B1589" s="1">
        <v>43874</v>
      </c>
      <c r="C1589" t="s">
        <v>53</v>
      </c>
      <c r="D1589">
        <v>8976789056</v>
      </c>
      <c r="E1589" t="s">
        <v>40</v>
      </c>
      <c r="F1589" t="s">
        <v>41</v>
      </c>
      <c r="G1589" s="2">
        <v>40</v>
      </c>
      <c r="H1589">
        <v>2</v>
      </c>
      <c r="I1589" s="2">
        <f t="shared" si="186"/>
        <v>80</v>
      </c>
      <c r="J1589" s="2">
        <f t="shared" si="187"/>
        <v>56</v>
      </c>
      <c r="K1589" s="2">
        <f t="shared" si="188"/>
        <v>24</v>
      </c>
      <c r="L1589" t="s">
        <v>25</v>
      </c>
      <c r="M1589" t="s">
        <v>21</v>
      </c>
      <c r="N1589">
        <f t="shared" si="189"/>
        <v>13</v>
      </c>
      <c r="O1589" s="3" t="str">
        <f t="shared" si="192"/>
        <v>Feb</v>
      </c>
      <c r="P1589">
        <f t="shared" si="190"/>
        <v>2020</v>
      </c>
      <c r="Q1589" t="str">
        <f t="shared" si="191"/>
        <v>Thursday</v>
      </c>
      <c r="R1589" t="str">
        <f t="shared" si="193"/>
        <v>Q1</v>
      </c>
    </row>
    <row r="1590" spans="1:18" x14ac:dyDescent="0.25">
      <c r="A1590">
        <v>1528</v>
      </c>
      <c r="B1590" s="1">
        <v>43874</v>
      </c>
      <c r="C1590" t="s">
        <v>53</v>
      </c>
      <c r="D1590">
        <v>8976789056</v>
      </c>
      <c r="E1590" t="s">
        <v>39</v>
      </c>
      <c r="F1590" t="s">
        <v>38</v>
      </c>
      <c r="G1590" s="2">
        <v>55</v>
      </c>
      <c r="H1590">
        <v>1</v>
      </c>
      <c r="I1590" s="2">
        <f t="shared" si="186"/>
        <v>55</v>
      </c>
      <c r="J1590" s="2">
        <f t="shared" si="187"/>
        <v>38.5</v>
      </c>
      <c r="K1590" s="2">
        <f t="shared" si="188"/>
        <v>16.5</v>
      </c>
      <c r="L1590" t="s">
        <v>34</v>
      </c>
      <c r="M1590" t="s">
        <v>21</v>
      </c>
      <c r="N1590">
        <f t="shared" si="189"/>
        <v>13</v>
      </c>
      <c r="O1590" s="3" t="str">
        <f t="shared" si="192"/>
        <v>Feb</v>
      </c>
      <c r="P1590">
        <f t="shared" si="190"/>
        <v>2020</v>
      </c>
      <c r="Q1590" t="str">
        <f t="shared" si="191"/>
        <v>Thursday</v>
      </c>
      <c r="R1590" t="str">
        <f t="shared" si="193"/>
        <v>Q1</v>
      </c>
    </row>
    <row r="1591" spans="1:18" x14ac:dyDescent="0.25">
      <c r="A1591">
        <v>1529</v>
      </c>
      <c r="B1591" s="1">
        <v>43874</v>
      </c>
      <c r="C1591" t="s">
        <v>36</v>
      </c>
      <c r="D1591">
        <v>9876548767</v>
      </c>
      <c r="E1591" t="s">
        <v>37</v>
      </c>
      <c r="F1591" t="s">
        <v>38</v>
      </c>
      <c r="G1591" s="2">
        <v>45</v>
      </c>
      <c r="H1591">
        <v>3</v>
      </c>
      <c r="I1591" s="2">
        <f t="shared" ref="I1591:I1654" si="194">G1591*H1591</f>
        <v>135</v>
      </c>
      <c r="J1591" s="2">
        <f t="shared" ref="J1591:J1654" si="195">I1591-I1591*0.3</f>
        <v>94.5</v>
      </c>
      <c r="K1591" s="2">
        <f t="shared" ref="K1591:K1654" si="196">I1591-J1591</f>
        <v>40.5</v>
      </c>
      <c r="L1591" t="s">
        <v>34</v>
      </c>
      <c r="M1591" t="s">
        <v>21</v>
      </c>
      <c r="N1591">
        <f t="shared" si="189"/>
        <v>13</v>
      </c>
      <c r="O1591" s="3" t="str">
        <f t="shared" si="192"/>
        <v>Feb</v>
      </c>
      <c r="P1591">
        <f t="shared" si="190"/>
        <v>2020</v>
      </c>
      <c r="Q1591" t="str">
        <f t="shared" si="191"/>
        <v>Thursday</v>
      </c>
      <c r="R1591" t="str">
        <f t="shared" si="193"/>
        <v>Q1</v>
      </c>
    </row>
    <row r="1592" spans="1:18" x14ac:dyDescent="0.25">
      <c r="A1592">
        <v>1530</v>
      </c>
      <c r="B1592" s="1">
        <v>43874</v>
      </c>
      <c r="C1592" t="s">
        <v>36</v>
      </c>
      <c r="D1592">
        <v>9876548767</v>
      </c>
      <c r="E1592" t="s">
        <v>39</v>
      </c>
      <c r="F1592" t="s">
        <v>38</v>
      </c>
      <c r="G1592" s="2">
        <v>55</v>
      </c>
      <c r="H1592">
        <v>6</v>
      </c>
      <c r="I1592" s="2">
        <f t="shared" si="194"/>
        <v>330</v>
      </c>
      <c r="J1592" s="2">
        <f t="shared" si="195"/>
        <v>231</v>
      </c>
      <c r="K1592" s="2">
        <f t="shared" si="196"/>
        <v>99</v>
      </c>
      <c r="L1592" t="s">
        <v>20</v>
      </c>
      <c r="M1592" t="s">
        <v>21</v>
      </c>
      <c r="N1592">
        <f t="shared" ref="N1592:N1655" si="197">DAY(B1592)</f>
        <v>13</v>
      </c>
      <c r="O1592" s="3" t="str">
        <f t="shared" si="192"/>
        <v>Feb</v>
      </c>
      <c r="P1592">
        <f t="shared" ref="P1592:P1655" si="198">YEAR(B1592)</f>
        <v>2020</v>
      </c>
      <c r="Q1592" t="str">
        <f t="shared" ref="Q1592:Q1655" si="199">TEXT(B1592,"dddd")</f>
        <v>Thursday</v>
      </c>
      <c r="R1592" t="str">
        <f t="shared" si="193"/>
        <v>Q1</v>
      </c>
    </row>
    <row r="1593" spans="1:18" x14ac:dyDescent="0.25">
      <c r="A1593">
        <v>1534</v>
      </c>
      <c r="B1593" s="1">
        <v>43874</v>
      </c>
      <c r="C1593" t="s">
        <v>51</v>
      </c>
      <c r="D1593">
        <v>8976789057</v>
      </c>
      <c r="E1593" t="s">
        <v>40</v>
      </c>
      <c r="F1593" t="s">
        <v>41</v>
      </c>
      <c r="G1593" s="2">
        <v>40</v>
      </c>
      <c r="H1593">
        <v>1</v>
      </c>
      <c r="I1593" s="2">
        <f t="shared" si="194"/>
        <v>40</v>
      </c>
      <c r="J1593" s="2">
        <f t="shared" si="195"/>
        <v>28</v>
      </c>
      <c r="K1593" s="2">
        <f t="shared" si="196"/>
        <v>12</v>
      </c>
      <c r="L1593" t="s">
        <v>52</v>
      </c>
      <c r="M1593" t="s">
        <v>21</v>
      </c>
      <c r="N1593">
        <f t="shared" si="197"/>
        <v>13</v>
      </c>
      <c r="O1593" s="3" t="str">
        <f t="shared" si="192"/>
        <v>Feb</v>
      </c>
      <c r="P1593">
        <f t="shared" si="198"/>
        <v>2020</v>
      </c>
      <c r="Q1593" t="str">
        <f t="shared" si="199"/>
        <v>Thursday</v>
      </c>
      <c r="R1593" t="str">
        <f t="shared" si="193"/>
        <v>Q1</v>
      </c>
    </row>
    <row r="1594" spans="1:18" x14ac:dyDescent="0.25">
      <c r="A1594">
        <v>1535</v>
      </c>
      <c r="B1594" s="1">
        <v>43874</v>
      </c>
      <c r="C1594" t="s">
        <v>56</v>
      </c>
      <c r="D1594">
        <v>8976789077</v>
      </c>
      <c r="E1594" t="s">
        <v>42</v>
      </c>
      <c r="F1594" t="s">
        <v>19</v>
      </c>
      <c r="G1594" s="2">
        <v>70</v>
      </c>
      <c r="H1594">
        <v>1</v>
      </c>
      <c r="I1594" s="2">
        <f t="shared" si="194"/>
        <v>70</v>
      </c>
      <c r="J1594" s="2">
        <f t="shared" si="195"/>
        <v>49</v>
      </c>
      <c r="K1594" s="2">
        <f t="shared" si="196"/>
        <v>21</v>
      </c>
      <c r="L1594" t="s">
        <v>20</v>
      </c>
      <c r="M1594" t="s">
        <v>21</v>
      </c>
      <c r="N1594">
        <f t="shared" si="197"/>
        <v>13</v>
      </c>
      <c r="O1594" s="3" t="str">
        <f t="shared" si="192"/>
        <v>Feb</v>
      </c>
      <c r="P1594">
        <f t="shared" si="198"/>
        <v>2020</v>
      </c>
      <c r="Q1594" t="str">
        <f t="shared" si="199"/>
        <v>Thursday</v>
      </c>
      <c r="R1594" t="str">
        <f t="shared" si="193"/>
        <v>Q1</v>
      </c>
    </row>
    <row r="1595" spans="1:18" x14ac:dyDescent="0.25">
      <c r="A1595">
        <v>1536</v>
      </c>
      <c r="B1595" s="1">
        <v>43874</v>
      </c>
      <c r="C1595" t="s">
        <v>56</v>
      </c>
      <c r="D1595">
        <v>8976789077</v>
      </c>
      <c r="E1595" t="s">
        <v>39</v>
      </c>
      <c r="F1595" t="s">
        <v>38</v>
      </c>
      <c r="G1595" s="2">
        <v>55</v>
      </c>
      <c r="H1595">
        <v>3</v>
      </c>
      <c r="I1595" s="2">
        <f t="shared" si="194"/>
        <v>165</v>
      </c>
      <c r="J1595" s="2">
        <f t="shared" si="195"/>
        <v>115.5</v>
      </c>
      <c r="K1595" s="2">
        <f t="shared" si="196"/>
        <v>49.5</v>
      </c>
      <c r="L1595" t="s">
        <v>52</v>
      </c>
      <c r="M1595" t="s">
        <v>21</v>
      </c>
      <c r="N1595">
        <f t="shared" si="197"/>
        <v>13</v>
      </c>
      <c r="O1595" s="3" t="str">
        <f t="shared" si="192"/>
        <v>Feb</v>
      </c>
      <c r="P1595">
        <f t="shared" si="198"/>
        <v>2020</v>
      </c>
      <c r="Q1595" t="str">
        <f t="shared" si="199"/>
        <v>Thursday</v>
      </c>
      <c r="R1595" t="str">
        <f t="shared" si="193"/>
        <v>Q1</v>
      </c>
    </row>
    <row r="1596" spans="1:18" x14ac:dyDescent="0.25">
      <c r="A1596">
        <v>1537</v>
      </c>
      <c r="B1596" s="1">
        <v>43874</v>
      </c>
      <c r="C1596" t="s">
        <v>56</v>
      </c>
      <c r="D1596">
        <v>8976789077</v>
      </c>
      <c r="E1596" t="s">
        <v>37</v>
      </c>
      <c r="F1596" t="s">
        <v>38</v>
      </c>
      <c r="G1596" s="2">
        <v>45</v>
      </c>
      <c r="H1596">
        <v>3</v>
      </c>
      <c r="I1596" s="2">
        <f t="shared" si="194"/>
        <v>135</v>
      </c>
      <c r="J1596" s="2">
        <f t="shared" si="195"/>
        <v>94.5</v>
      </c>
      <c r="K1596" s="2">
        <f t="shared" si="196"/>
        <v>40.5</v>
      </c>
      <c r="L1596" t="s">
        <v>20</v>
      </c>
      <c r="M1596" t="s">
        <v>21</v>
      </c>
      <c r="N1596">
        <f t="shared" si="197"/>
        <v>13</v>
      </c>
      <c r="O1596" s="3" t="str">
        <f t="shared" si="192"/>
        <v>Feb</v>
      </c>
      <c r="P1596">
        <f t="shared" si="198"/>
        <v>2020</v>
      </c>
      <c r="Q1596" t="str">
        <f t="shared" si="199"/>
        <v>Thursday</v>
      </c>
      <c r="R1596" t="str">
        <f t="shared" si="193"/>
        <v>Q1</v>
      </c>
    </row>
    <row r="1597" spans="1:18" x14ac:dyDescent="0.25">
      <c r="A1597">
        <v>1538</v>
      </c>
      <c r="B1597" s="1">
        <v>43874</v>
      </c>
      <c r="C1597" t="s">
        <v>56</v>
      </c>
      <c r="D1597">
        <v>8976789077</v>
      </c>
      <c r="E1597" t="s">
        <v>40</v>
      </c>
      <c r="F1597" t="s">
        <v>41</v>
      </c>
      <c r="G1597" s="2">
        <v>40</v>
      </c>
      <c r="H1597">
        <v>1</v>
      </c>
      <c r="I1597" s="2">
        <f t="shared" si="194"/>
        <v>40</v>
      </c>
      <c r="J1597" s="2">
        <f t="shared" si="195"/>
        <v>28</v>
      </c>
      <c r="K1597" s="2">
        <f t="shared" si="196"/>
        <v>12</v>
      </c>
      <c r="L1597" t="s">
        <v>34</v>
      </c>
      <c r="M1597" t="s">
        <v>21</v>
      </c>
      <c r="N1597">
        <f t="shared" si="197"/>
        <v>13</v>
      </c>
      <c r="O1597" s="3" t="str">
        <f t="shared" si="192"/>
        <v>Feb</v>
      </c>
      <c r="P1597">
        <f t="shared" si="198"/>
        <v>2020</v>
      </c>
      <c r="Q1597" t="str">
        <f t="shared" si="199"/>
        <v>Thursday</v>
      </c>
      <c r="R1597" t="str">
        <f t="shared" si="193"/>
        <v>Q1</v>
      </c>
    </row>
    <row r="1598" spans="1:18" x14ac:dyDescent="0.25">
      <c r="A1598">
        <v>1539</v>
      </c>
      <c r="B1598" s="1">
        <v>43874</v>
      </c>
      <c r="C1598" t="s">
        <v>56</v>
      </c>
      <c r="D1598">
        <v>8976789077</v>
      </c>
      <c r="E1598" t="s">
        <v>43</v>
      </c>
      <c r="F1598" t="s">
        <v>19</v>
      </c>
      <c r="G1598" s="2">
        <v>67</v>
      </c>
      <c r="H1598">
        <v>1</v>
      </c>
      <c r="I1598" s="2">
        <f t="shared" si="194"/>
        <v>67</v>
      </c>
      <c r="J1598" s="2">
        <f t="shared" si="195"/>
        <v>46.900000000000006</v>
      </c>
      <c r="K1598" s="2">
        <f t="shared" si="196"/>
        <v>20.099999999999994</v>
      </c>
      <c r="L1598" t="s">
        <v>52</v>
      </c>
      <c r="M1598" t="s">
        <v>21</v>
      </c>
      <c r="N1598">
        <f t="shared" si="197"/>
        <v>13</v>
      </c>
      <c r="O1598" s="3" t="str">
        <f t="shared" si="192"/>
        <v>Feb</v>
      </c>
      <c r="P1598">
        <f t="shared" si="198"/>
        <v>2020</v>
      </c>
      <c r="Q1598" t="str">
        <f t="shared" si="199"/>
        <v>Thursday</v>
      </c>
      <c r="R1598" t="str">
        <f t="shared" si="193"/>
        <v>Q1</v>
      </c>
    </row>
    <row r="1599" spans="1:18" x14ac:dyDescent="0.25">
      <c r="A1599">
        <v>1531</v>
      </c>
      <c r="B1599" s="1">
        <v>43874</v>
      </c>
      <c r="C1599" t="s">
        <v>53</v>
      </c>
      <c r="D1599">
        <v>8976789056</v>
      </c>
      <c r="E1599" t="s">
        <v>42</v>
      </c>
      <c r="F1599" t="s">
        <v>19</v>
      </c>
      <c r="G1599" s="2">
        <v>70</v>
      </c>
      <c r="H1599">
        <v>1</v>
      </c>
      <c r="I1599" s="2">
        <f t="shared" si="194"/>
        <v>70</v>
      </c>
      <c r="J1599" s="2">
        <f t="shared" si="195"/>
        <v>49</v>
      </c>
      <c r="K1599" s="2">
        <f t="shared" si="196"/>
        <v>21</v>
      </c>
      <c r="L1599" t="s">
        <v>25</v>
      </c>
      <c r="M1599" t="s">
        <v>21</v>
      </c>
      <c r="N1599">
        <f t="shared" si="197"/>
        <v>13</v>
      </c>
      <c r="O1599" s="3" t="str">
        <f t="shared" si="192"/>
        <v>Feb</v>
      </c>
      <c r="P1599">
        <f t="shared" si="198"/>
        <v>2020</v>
      </c>
      <c r="Q1599" t="str">
        <f t="shared" si="199"/>
        <v>Thursday</v>
      </c>
      <c r="R1599" t="str">
        <f t="shared" si="193"/>
        <v>Q1</v>
      </c>
    </row>
    <row r="1600" spans="1:18" x14ac:dyDescent="0.25">
      <c r="A1600">
        <v>1532</v>
      </c>
      <c r="B1600" s="1">
        <v>43874</v>
      </c>
      <c r="C1600" t="s">
        <v>53</v>
      </c>
      <c r="D1600">
        <v>8976789056</v>
      </c>
      <c r="E1600" t="s">
        <v>40</v>
      </c>
      <c r="F1600" t="s">
        <v>41</v>
      </c>
      <c r="G1600" s="2">
        <v>40</v>
      </c>
      <c r="H1600">
        <v>2</v>
      </c>
      <c r="I1600" s="2">
        <f t="shared" si="194"/>
        <v>80</v>
      </c>
      <c r="J1600" s="2">
        <f t="shared" si="195"/>
        <v>56</v>
      </c>
      <c r="K1600" s="2">
        <f t="shared" si="196"/>
        <v>24</v>
      </c>
      <c r="L1600" t="s">
        <v>34</v>
      </c>
      <c r="M1600" t="s">
        <v>21</v>
      </c>
      <c r="N1600">
        <f t="shared" si="197"/>
        <v>13</v>
      </c>
      <c r="O1600" s="3" t="str">
        <f t="shared" si="192"/>
        <v>Feb</v>
      </c>
      <c r="P1600">
        <f t="shared" si="198"/>
        <v>2020</v>
      </c>
      <c r="Q1600" t="str">
        <f t="shared" si="199"/>
        <v>Thursday</v>
      </c>
      <c r="R1600" t="str">
        <f t="shared" si="193"/>
        <v>Q1</v>
      </c>
    </row>
    <row r="1601" spans="1:18" x14ac:dyDescent="0.25">
      <c r="A1601">
        <v>1533</v>
      </c>
      <c r="B1601" s="1">
        <v>43874</v>
      </c>
      <c r="C1601" t="s">
        <v>53</v>
      </c>
      <c r="D1601">
        <v>8976789056</v>
      </c>
      <c r="E1601" t="s">
        <v>39</v>
      </c>
      <c r="F1601" t="s">
        <v>38</v>
      </c>
      <c r="G1601" s="2">
        <v>55</v>
      </c>
      <c r="H1601">
        <v>1</v>
      </c>
      <c r="I1601" s="2">
        <f t="shared" si="194"/>
        <v>55</v>
      </c>
      <c r="J1601" s="2">
        <f t="shared" si="195"/>
        <v>38.5</v>
      </c>
      <c r="K1601" s="2">
        <f t="shared" si="196"/>
        <v>16.5</v>
      </c>
      <c r="L1601" t="s">
        <v>52</v>
      </c>
      <c r="M1601" t="s">
        <v>21</v>
      </c>
      <c r="N1601">
        <f t="shared" si="197"/>
        <v>13</v>
      </c>
      <c r="O1601" s="3" t="str">
        <f t="shared" si="192"/>
        <v>Feb</v>
      </c>
      <c r="P1601">
        <f t="shared" si="198"/>
        <v>2020</v>
      </c>
      <c r="Q1601" t="str">
        <f t="shared" si="199"/>
        <v>Thursday</v>
      </c>
      <c r="R1601" t="str">
        <f t="shared" si="193"/>
        <v>Q1</v>
      </c>
    </row>
    <row r="1602" spans="1:18" x14ac:dyDescent="0.25">
      <c r="A1602">
        <v>1545</v>
      </c>
      <c r="B1602" s="1">
        <v>43874</v>
      </c>
      <c r="C1602" t="s">
        <v>36</v>
      </c>
      <c r="D1602">
        <v>9876548767</v>
      </c>
      <c r="E1602" t="s">
        <v>37</v>
      </c>
      <c r="F1602" t="s">
        <v>38</v>
      </c>
      <c r="G1602" s="2">
        <v>45</v>
      </c>
      <c r="H1602">
        <v>3</v>
      </c>
      <c r="I1602" s="2">
        <f t="shared" si="194"/>
        <v>135</v>
      </c>
      <c r="J1602" s="2">
        <f t="shared" si="195"/>
        <v>94.5</v>
      </c>
      <c r="K1602" s="2">
        <f t="shared" si="196"/>
        <v>40.5</v>
      </c>
      <c r="L1602" t="s">
        <v>34</v>
      </c>
      <c r="M1602" t="s">
        <v>21</v>
      </c>
      <c r="N1602">
        <f t="shared" si="197"/>
        <v>13</v>
      </c>
      <c r="O1602" s="3" t="str">
        <f t="shared" si="192"/>
        <v>Feb</v>
      </c>
      <c r="P1602">
        <f t="shared" si="198"/>
        <v>2020</v>
      </c>
      <c r="Q1602" t="str">
        <f t="shared" si="199"/>
        <v>Thursday</v>
      </c>
      <c r="R1602" t="str">
        <f t="shared" si="193"/>
        <v>Q1</v>
      </c>
    </row>
    <row r="1603" spans="1:18" x14ac:dyDescent="0.25">
      <c r="A1603">
        <v>1546</v>
      </c>
      <c r="B1603" s="1">
        <v>43874</v>
      </c>
      <c r="C1603" t="s">
        <v>36</v>
      </c>
      <c r="D1603">
        <v>9876548767</v>
      </c>
      <c r="E1603" t="s">
        <v>39</v>
      </c>
      <c r="F1603" t="s">
        <v>38</v>
      </c>
      <c r="G1603" s="2">
        <v>55</v>
      </c>
      <c r="H1603">
        <v>6</v>
      </c>
      <c r="I1603" s="2">
        <f t="shared" si="194"/>
        <v>330</v>
      </c>
      <c r="J1603" s="2">
        <f t="shared" si="195"/>
        <v>231</v>
      </c>
      <c r="K1603" s="2">
        <f t="shared" si="196"/>
        <v>99</v>
      </c>
      <c r="L1603" t="s">
        <v>20</v>
      </c>
      <c r="M1603" t="s">
        <v>21</v>
      </c>
      <c r="N1603">
        <f t="shared" si="197"/>
        <v>13</v>
      </c>
      <c r="O1603" s="3" t="str">
        <f t="shared" ref="O1603:O1666" si="200">TEXT(B1603,"mmm")</f>
        <v>Feb</v>
      </c>
      <c r="P1603">
        <f t="shared" si="198"/>
        <v>2020</v>
      </c>
      <c r="Q1603" t="str">
        <f t="shared" si="199"/>
        <v>Thursday</v>
      </c>
      <c r="R1603" t="str">
        <f t="shared" ref="R1603:R1666" si="201">IF(OR(O1603="Jan",O1603="Feb",O1603="Mar"),"Q1",(IF(OR(O1603="Apr",O1603="May",O1603="Jun"),"Q2",(IF(OR(O1603="Jul",O1603="Aug",O1603="Sep"),"Q3","Q4")))))</f>
        <v>Q1</v>
      </c>
    </row>
    <row r="1604" spans="1:18" x14ac:dyDescent="0.25">
      <c r="A1604">
        <v>1550</v>
      </c>
      <c r="B1604" s="1">
        <v>43874</v>
      </c>
      <c r="C1604" t="s">
        <v>51</v>
      </c>
      <c r="D1604">
        <v>8976789057</v>
      </c>
      <c r="E1604" t="s">
        <v>40</v>
      </c>
      <c r="F1604" t="s">
        <v>41</v>
      </c>
      <c r="G1604" s="2">
        <v>40</v>
      </c>
      <c r="H1604">
        <v>1</v>
      </c>
      <c r="I1604" s="2">
        <f t="shared" si="194"/>
        <v>40</v>
      </c>
      <c r="J1604" s="2">
        <f t="shared" si="195"/>
        <v>28</v>
      </c>
      <c r="K1604" s="2">
        <f t="shared" si="196"/>
        <v>12</v>
      </c>
      <c r="L1604" t="s">
        <v>52</v>
      </c>
      <c r="M1604" t="s">
        <v>21</v>
      </c>
      <c r="N1604">
        <f t="shared" si="197"/>
        <v>13</v>
      </c>
      <c r="O1604" s="3" t="str">
        <f t="shared" si="200"/>
        <v>Feb</v>
      </c>
      <c r="P1604">
        <f t="shared" si="198"/>
        <v>2020</v>
      </c>
      <c r="Q1604" t="str">
        <f t="shared" si="199"/>
        <v>Thursday</v>
      </c>
      <c r="R1604" t="str">
        <f t="shared" si="201"/>
        <v>Q1</v>
      </c>
    </row>
    <row r="1605" spans="1:18" x14ac:dyDescent="0.25">
      <c r="A1605">
        <v>1551</v>
      </c>
      <c r="B1605" s="1">
        <v>43874</v>
      </c>
      <c r="C1605" t="s">
        <v>51</v>
      </c>
      <c r="D1605">
        <v>8976789057</v>
      </c>
      <c r="E1605" t="s">
        <v>42</v>
      </c>
      <c r="F1605" t="s">
        <v>19</v>
      </c>
      <c r="G1605" s="2">
        <v>70</v>
      </c>
      <c r="H1605">
        <v>1</v>
      </c>
      <c r="I1605" s="2">
        <f t="shared" si="194"/>
        <v>70</v>
      </c>
      <c r="J1605" s="2">
        <f t="shared" si="195"/>
        <v>49</v>
      </c>
      <c r="K1605" s="2">
        <f t="shared" si="196"/>
        <v>21</v>
      </c>
      <c r="L1605" t="s">
        <v>20</v>
      </c>
      <c r="M1605" t="s">
        <v>21</v>
      </c>
      <c r="N1605">
        <f t="shared" si="197"/>
        <v>13</v>
      </c>
      <c r="O1605" s="3" t="str">
        <f t="shared" si="200"/>
        <v>Feb</v>
      </c>
      <c r="P1605">
        <f t="shared" si="198"/>
        <v>2020</v>
      </c>
      <c r="Q1605" t="str">
        <f t="shared" si="199"/>
        <v>Thursday</v>
      </c>
      <c r="R1605" t="str">
        <f t="shared" si="201"/>
        <v>Q1</v>
      </c>
    </row>
    <row r="1606" spans="1:18" x14ac:dyDescent="0.25">
      <c r="A1606">
        <v>1552</v>
      </c>
      <c r="B1606" s="1">
        <v>43874</v>
      </c>
      <c r="C1606" t="s">
        <v>51</v>
      </c>
      <c r="D1606">
        <v>8976789057</v>
      </c>
      <c r="E1606" t="s">
        <v>39</v>
      </c>
      <c r="F1606" t="s">
        <v>38</v>
      </c>
      <c r="G1606" s="2">
        <v>55</v>
      </c>
      <c r="H1606">
        <v>3</v>
      </c>
      <c r="I1606" s="2">
        <f t="shared" si="194"/>
        <v>165</v>
      </c>
      <c r="J1606" s="2">
        <f t="shared" si="195"/>
        <v>115.5</v>
      </c>
      <c r="K1606" s="2">
        <f t="shared" si="196"/>
        <v>49.5</v>
      </c>
      <c r="L1606" t="s">
        <v>52</v>
      </c>
      <c r="M1606" t="s">
        <v>21</v>
      </c>
      <c r="N1606">
        <f t="shared" si="197"/>
        <v>13</v>
      </c>
      <c r="O1606" s="3" t="str">
        <f t="shared" si="200"/>
        <v>Feb</v>
      </c>
      <c r="P1606">
        <f t="shared" si="198"/>
        <v>2020</v>
      </c>
      <c r="Q1606" t="str">
        <f t="shared" si="199"/>
        <v>Thursday</v>
      </c>
      <c r="R1606" t="str">
        <f t="shared" si="201"/>
        <v>Q1</v>
      </c>
    </row>
    <row r="1607" spans="1:18" x14ac:dyDescent="0.25">
      <c r="A1607">
        <v>1553</v>
      </c>
      <c r="B1607" s="1">
        <v>43874</v>
      </c>
      <c r="C1607" t="s">
        <v>51</v>
      </c>
      <c r="D1607">
        <v>8976789057</v>
      </c>
      <c r="E1607" t="s">
        <v>37</v>
      </c>
      <c r="F1607" t="s">
        <v>38</v>
      </c>
      <c r="G1607" s="2">
        <v>45</v>
      </c>
      <c r="H1607">
        <v>3</v>
      </c>
      <c r="I1607" s="2">
        <f t="shared" si="194"/>
        <v>135</v>
      </c>
      <c r="J1607" s="2">
        <f t="shared" si="195"/>
        <v>94.5</v>
      </c>
      <c r="K1607" s="2">
        <f t="shared" si="196"/>
        <v>40.5</v>
      </c>
      <c r="L1607" t="s">
        <v>52</v>
      </c>
      <c r="M1607" t="s">
        <v>21</v>
      </c>
      <c r="N1607">
        <f t="shared" si="197"/>
        <v>13</v>
      </c>
      <c r="O1607" s="3" t="str">
        <f t="shared" si="200"/>
        <v>Feb</v>
      </c>
      <c r="P1607">
        <f t="shared" si="198"/>
        <v>2020</v>
      </c>
      <c r="Q1607" t="str">
        <f t="shared" si="199"/>
        <v>Thursday</v>
      </c>
      <c r="R1607" t="str">
        <f t="shared" si="201"/>
        <v>Q1</v>
      </c>
    </row>
    <row r="1608" spans="1:18" x14ac:dyDescent="0.25">
      <c r="A1608">
        <v>1554</v>
      </c>
      <c r="B1608" s="1">
        <v>43874</v>
      </c>
      <c r="C1608" t="s">
        <v>51</v>
      </c>
      <c r="D1608">
        <v>8976789057</v>
      </c>
      <c r="E1608" t="s">
        <v>40</v>
      </c>
      <c r="F1608" t="s">
        <v>41</v>
      </c>
      <c r="G1608" s="2">
        <v>40</v>
      </c>
      <c r="H1608">
        <v>1</v>
      </c>
      <c r="I1608" s="2">
        <f t="shared" si="194"/>
        <v>40</v>
      </c>
      <c r="J1608" s="2">
        <f t="shared" si="195"/>
        <v>28</v>
      </c>
      <c r="K1608" s="2">
        <f t="shared" si="196"/>
        <v>12</v>
      </c>
      <c r="L1608" t="s">
        <v>25</v>
      </c>
      <c r="M1608" t="s">
        <v>21</v>
      </c>
      <c r="N1608">
        <f t="shared" si="197"/>
        <v>13</v>
      </c>
      <c r="O1608" s="3" t="str">
        <f t="shared" si="200"/>
        <v>Feb</v>
      </c>
      <c r="P1608">
        <f t="shared" si="198"/>
        <v>2020</v>
      </c>
      <c r="Q1608" t="str">
        <f t="shared" si="199"/>
        <v>Thursday</v>
      </c>
      <c r="R1608" t="str">
        <f t="shared" si="201"/>
        <v>Q1</v>
      </c>
    </row>
    <row r="1609" spans="1:18" x14ac:dyDescent="0.25">
      <c r="A1609">
        <v>1540</v>
      </c>
      <c r="B1609" s="1">
        <v>43874</v>
      </c>
      <c r="C1609" t="s">
        <v>54</v>
      </c>
      <c r="D1609">
        <v>8976789034</v>
      </c>
      <c r="E1609" t="s">
        <v>44</v>
      </c>
      <c r="F1609" t="s">
        <v>19</v>
      </c>
      <c r="G1609" s="2">
        <v>15</v>
      </c>
      <c r="H1609">
        <v>1</v>
      </c>
      <c r="I1609" s="2">
        <f t="shared" si="194"/>
        <v>15</v>
      </c>
      <c r="J1609" s="2">
        <f t="shared" si="195"/>
        <v>10.5</v>
      </c>
      <c r="K1609" s="2">
        <f t="shared" si="196"/>
        <v>4.5</v>
      </c>
      <c r="L1609" t="s">
        <v>25</v>
      </c>
      <c r="M1609" t="s">
        <v>21</v>
      </c>
      <c r="N1609">
        <f t="shared" si="197"/>
        <v>13</v>
      </c>
      <c r="O1609" s="3" t="str">
        <f t="shared" si="200"/>
        <v>Feb</v>
      </c>
      <c r="P1609">
        <f t="shared" si="198"/>
        <v>2020</v>
      </c>
      <c r="Q1609" t="str">
        <f t="shared" si="199"/>
        <v>Thursday</v>
      </c>
      <c r="R1609" t="str">
        <f t="shared" si="201"/>
        <v>Q1</v>
      </c>
    </row>
    <row r="1610" spans="1:18" x14ac:dyDescent="0.25">
      <c r="A1610">
        <v>1541</v>
      </c>
      <c r="B1610" s="1">
        <v>43874</v>
      </c>
      <c r="C1610" t="s">
        <v>54</v>
      </c>
      <c r="D1610">
        <v>8976789034</v>
      </c>
      <c r="E1610" t="s">
        <v>45</v>
      </c>
      <c r="F1610" t="s">
        <v>38</v>
      </c>
      <c r="G1610" s="2">
        <v>262</v>
      </c>
      <c r="H1610">
        <v>1</v>
      </c>
      <c r="I1610" s="2">
        <f t="shared" si="194"/>
        <v>262</v>
      </c>
      <c r="J1610" s="2">
        <f t="shared" si="195"/>
        <v>183.4</v>
      </c>
      <c r="K1610" s="2">
        <f t="shared" si="196"/>
        <v>78.599999999999994</v>
      </c>
      <c r="L1610" t="s">
        <v>34</v>
      </c>
      <c r="M1610" t="s">
        <v>21</v>
      </c>
      <c r="N1610">
        <f t="shared" si="197"/>
        <v>13</v>
      </c>
      <c r="O1610" s="3" t="str">
        <f t="shared" si="200"/>
        <v>Feb</v>
      </c>
      <c r="P1610">
        <f t="shared" si="198"/>
        <v>2020</v>
      </c>
      <c r="Q1610" t="str">
        <f t="shared" si="199"/>
        <v>Thursday</v>
      </c>
      <c r="R1610" t="str">
        <f t="shared" si="201"/>
        <v>Q1</v>
      </c>
    </row>
    <row r="1611" spans="1:18" x14ac:dyDescent="0.25">
      <c r="A1611">
        <v>1542</v>
      </c>
      <c r="B1611" s="1">
        <v>43874</v>
      </c>
      <c r="C1611" t="s">
        <v>54</v>
      </c>
      <c r="D1611">
        <v>8976789034</v>
      </c>
      <c r="E1611" t="s">
        <v>46</v>
      </c>
      <c r="F1611" t="s">
        <v>38</v>
      </c>
      <c r="G1611" s="2">
        <v>349</v>
      </c>
      <c r="H1611">
        <v>1</v>
      </c>
      <c r="I1611" s="2">
        <f t="shared" si="194"/>
        <v>349</v>
      </c>
      <c r="J1611" s="2">
        <f t="shared" si="195"/>
        <v>244.3</v>
      </c>
      <c r="K1611" s="2">
        <f t="shared" si="196"/>
        <v>104.69999999999999</v>
      </c>
      <c r="L1611" t="s">
        <v>20</v>
      </c>
      <c r="M1611" t="s">
        <v>21</v>
      </c>
      <c r="N1611">
        <f t="shared" si="197"/>
        <v>13</v>
      </c>
      <c r="O1611" s="3" t="str">
        <f t="shared" si="200"/>
        <v>Feb</v>
      </c>
      <c r="P1611">
        <f t="shared" si="198"/>
        <v>2020</v>
      </c>
      <c r="Q1611" t="str">
        <f t="shared" si="199"/>
        <v>Thursday</v>
      </c>
      <c r="R1611" t="str">
        <f t="shared" si="201"/>
        <v>Q1</v>
      </c>
    </row>
    <row r="1612" spans="1:18" x14ac:dyDescent="0.25">
      <c r="A1612">
        <v>1543</v>
      </c>
      <c r="B1612" s="1">
        <v>43874</v>
      </c>
      <c r="C1612" t="s">
        <v>54</v>
      </c>
      <c r="D1612">
        <v>8976789034</v>
      </c>
      <c r="E1612" t="s">
        <v>47</v>
      </c>
      <c r="F1612" t="s">
        <v>38</v>
      </c>
      <c r="G1612" s="2">
        <v>537</v>
      </c>
      <c r="H1612">
        <v>1</v>
      </c>
      <c r="I1612" s="2">
        <f t="shared" si="194"/>
        <v>537</v>
      </c>
      <c r="J1612" s="2">
        <f t="shared" si="195"/>
        <v>375.9</v>
      </c>
      <c r="K1612" s="2">
        <f t="shared" si="196"/>
        <v>161.10000000000002</v>
      </c>
      <c r="L1612" t="s">
        <v>20</v>
      </c>
      <c r="M1612" t="s">
        <v>21</v>
      </c>
      <c r="N1612">
        <f t="shared" si="197"/>
        <v>13</v>
      </c>
      <c r="O1612" s="3" t="str">
        <f t="shared" si="200"/>
        <v>Feb</v>
      </c>
      <c r="P1612">
        <f t="shared" si="198"/>
        <v>2020</v>
      </c>
      <c r="Q1612" t="str">
        <f t="shared" si="199"/>
        <v>Thursday</v>
      </c>
      <c r="R1612" t="str">
        <f t="shared" si="201"/>
        <v>Q1</v>
      </c>
    </row>
    <row r="1613" spans="1:18" x14ac:dyDescent="0.25">
      <c r="A1613">
        <v>1544</v>
      </c>
      <c r="B1613" s="1">
        <v>43874</v>
      </c>
      <c r="C1613" t="s">
        <v>54</v>
      </c>
      <c r="D1613">
        <v>8976789034</v>
      </c>
      <c r="E1613" t="s">
        <v>55</v>
      </c>
      <c r="F1613" t="s">
        <v>38</v>
      </c>
      <c r="G1613" s="2">
        <v>584</v>
      </c>
      <c r="H1613">
        <v>1</v>
      </c>
      <c r="I1613" s="2">
        <f t="shared" si="194"/>
        <v>584</v>
      </c>
      <c r="J1613" s="2">
        <f t="shared" si="195"/>
        <v>408.8</v>
      </c>
      <c r="K1613" s="2">
        <f t="shared" si="196"/>
        <v>175.2</v>
      </c>
      <c r="L1613" t="s">
        <v>34</v>
      </c>
      <c r="M1613" t="s">
        <v>21</v>
      </c>
      <c r="N1613">
        <f t="shared" si="197"/>
        <v>13</v>
      </c>
      <c r="O1613" s="3" t="str">
        <f t="shared" si="200"/>
        <v>Feb</v>
      </c>
      <c r="P1613">
        <f t="shared" si="198"/>
        <v>2020</v>
      </c>
      <c r="Q1613" t="str">
        <f t="shared" si="199"/>
        <v>Thursday</v>
      </c>
      <c r="R1613" t="str">
        <f t="shared" si="201"/>
        <v>Q1</v>
      </c>
    </row>
    <row r="1614" spans="1:18" x14ac:dyDescent="0.25">
      <c r="A1614">
        <v>1547</v>
      </c>
      <c r="B1614" s="1">
        <v>43874</v>
      </c>
      <c r="C1614" t="s">
        <v>53</v>
      </c>
      <c r="D1614">
        <v>8976789056</v>
      </c>
      <c r="E1614" t="s">
        <v>42</v>
      </c>
      <c r="F1614" t="s">
        <v>19</v>
      </c>
      <c r="G1614" s="2">
        <v>70</v>
      </c>
      <c r="H1614">
        <v>1</v>
      </c>
      <c r="I1614" s="2">
        <f t="shared" si="194"/>
        <v>70</v>
      </c>
      <c r="J1614" s="2">
        <f t="shared" si="195"/>
        <v>49</v>
      </c>
      <c r="K1614" s="2">
        <f t="shared" si="196"/>
        <v>21</v>
      </c>
      <c r="L1614" t="s">
        <v>25</v>
      </c>
      <c r="M1614" t="s">
        <v>21</v>
      </c>
      <c r="N1614">
        <f t="shared" si="197"/>
        <v>13</v>
      </c>
      <c r="O1614" s="3" t="str">
        <f t="shared" si="200"/>
        <v>Feb</v>
      </c>
      <c r="P1614">
        <f t="shared" si="198"/>
        <v>2020</v>
      </c>
      <c r="Q1614" t="str">
        <f t="shared" si="199"/>
        <v>Thursday</v>
      </c>
      <c r="R1614" t="str">
        <f t="shared" si="201"/>
        <v>Q1</v>
      </c>
    </row>
    <row r="1615" spans="1:18" x14ac:dyDescent="0.25">
      <c r="A1615">
        <v>1548</v>
      </c>
      <c r="B1615" s="1">
        <v>43874</v>
      </c>
      <c r="C1615" t="s">
        <v>53</v>
      </c>
      <c r="D1615">
        <v>8976789056</v>
      </c>
      <c r="E1615" t="s">
        <v>40</v>
      </c>
      <c r="F1615" t="s">
        <v>41</v>
      </c>
      <c r="G1615" s="2">
        <v>40</v>
      </c>
      <c r="H1615">
        <v>2</v>
      </c>
      <c r="I1615" s="2">
        <f t="shared" si="194"/>
        <v>80</v>
      </c>
      <c r="J1615" s="2">
        <f t="shared" si="195"/>
        <v>56</v>
      </c>
      <c r="K1615" s="2">
        <f t="shared" si="196"/>
        <v>24</v>
      </c>
      <c r="L1615" t="s">
        <v>20</v>
      </c>
      <c r="M1615" t="s">
        <v>21</v>
      </c>
      <c r="N1615">
        <f t="shared" si="197"/>
        <v>13</v>
      </c>
      <c r="O1615" s="3" t="str">
        <f t="shared" si="200"/>
        <v>Feb</v>
      </c>
      <c r="P1615">
        <f t="shared" si="198"/>
        <v>2020</v>
      </c>
      <c r="Q1615" t="str">
        <f t="shared" si="199"/>
        <v>Thursday</v>
      </c>
      <c r="R1615" t="str">
        <f t="shared" si="201"/>
        <v>Q1</v>
      </c>
    </row>
    <row r="1616" spans="1:18" x14ac:dyDescent="0.25">
      <c r="A1616">
        <v>1549</v>
      </c>
      <c r="B1616" s="1">
        <v>43874</v>
      </c>
      <c r="C1616" t="s">
        <v>53</v>
      </c>
      <c r="D1616">
        <v>8976789056</v>
      </c>
      <c r="E1616" t="s">
        <v>39</v>
      </c>
      <c r="F1616" t="s">
        <v>38</v>
      </c>
      <c r="G1616" s="2">
        <v>55</v>
      </c>
      <c r="H1616">
        <v>1</v>
      </c>
      <c r="I1616" s="2">
        <f t="shared" si="194"/>
        <v>55</v>
      </c>
      <c r="J1616" s="2">
        <f t="shared" si="195"/>
        <v>38.5</v>
      </c>
      <c r="K1616" s="2">
        <f t="shared" si="196"/>
        <v>16.5</v>
      </c>
      <c r="L1616" t="s">
        <v>52</v>
      </c>
      <c r="M1616" t="s">
        <v>21</v>
      </c>
      <c r="N1616">
        <f t="shared" si="197"/>
        <v>13</v>
      </c>
      <c r="O1616" s="3" t="str">
        <f t="shared" si="200"/>
        <v>Feb</v>
      </c>
      <c r="P1616">
        <f t="shared" si="198"/>
        <v>2020</v>
      </c>
      <c r="Q1616" t="str">
        <f t="shared" si="199"/>
        <v>Thursday</v>
      </c>
      <c r="R1616" t="str">
        <f t="shared" si="201"/>
        <v>Q1</v>
      </c>
    </row>
    <row r="1617" spans="1:18" x14ac:dyDescent="0.25">
      <c r="A1617">
        <v>1561</v>
      </c>
      <c r="B1617" s="1">
        <v>43875</v>
      </c>
      <c r="C1617" t="s">
        <v>54</v>
      </c>
      <c r="D1617">
        <v>8976789034</v>
      </c>
      <c r="E1617" t="s">
        <v>42</v>
      </c>
      <c r="F1617" t="s">
        <v>19</v>
      </c>
      <c r="G1617" s="2">
        <v>70</v>
      </c>
      <c r="H1617">
        <v>1</v>
      </c>
      <c r="I1617" s="2">
        <f t="shared" si="194"/>
        <v>70</v>
      </c>
      <c r="J1617" s="2">
        <f t="shared" si="195"/>
        <v>49</v>
      </c>
      <c r="K1617" s="2">
        <f t="shared" si="196"/>
        <v>21</v>
      </c>
      <c r="L1617" t="s">
        <v>52</v>
      </c>
      <c r="M1617" t="s">
        <v>21</v>
      </c>
      <c r="N1617">
        <f t="shared" si="197"/>
        <v>14</v>
      </c>
      <c r="O1617" s="3" t="str">
        <f t="shared" si="200"/>
        <v>Feb</v>
      </c>
      <c r="P1617">
        <f t="shared" si="198"/>
        <v>2020</v>
      </c>
      <c r="Q1617" t="str">
        <f t="shared" si="199"/>
        <v>Friday</v>
      </c>
      <c r="R1617" t="str">
        <f t="shared" si="201"/>
        <v>Q1</v>
      </c>
    </row>
    <row r="1618" spans="1:18" x14ac:dyDescent="0.25">
      <c r="A1618">
        <v>1562</v>
      </c>
      <c r="B1618" s="1">
        <v>43875</v>
      </c>
      <c r="C1618" t="s">
        <v>54</v>
      </c>
      <c r="D1618">
        <v>8976789034</v>
      </c>
      <c r="E1618" t="s">
        <v>39</v>
      </c>
      <c r="F1618" t="s">
        <v>38</v>
      </c>
      <c r="G1618" s="2">
        <v>55</v>
      </c>
      <c r="H1618">
        <v>3</v>
      </c>
      <c r="I1618" s="2">
        <f t="shared" si="194"/>
        <v>165</v>
      </c>
      <c r="J1618" s="2">
        <f t="shared" si="195"/>
        <v>115.5</v>
      </c>
      <c r="K1618" s="2">
        <f t="shared" si="196"/>
        <v>49.5</v>
      </c>
      <c r="L1618" t="s">
        <v>52</v>
      </c>
      <c r="M1618" t="s">
        <v>21</v>
      </c>
      <c r="N1618">
        <f t="shared" si="197"/>
        <v>14</v>
      </c>
      <c r="O1618" s="3" t="str">
        <f t="shared" si="200"/>
        <v>Feb</v>
      </c>
      <c r="P1618">
        <f t="shared" si="198"/>
        <v>2020</v>
      </c>
      <c r="Q1618" t="str">
        <f t="shared" si="199"/>
        <v>Friday</v>
      </c>
      <c r="R1618" t="str">
        <f t="shared" si="201"/>
        <v>Q1</v>
      </c>
    </row>
    <row r="1619" spans="1:18" x14ac:dyDescent="0.25">
      <c r="A1619">
        <v>1563</v>
      </c>
      <c r="B1619" s="1">
        <v>43875</v>
      </c>
      <c r="C1619" t="s">
        <v>54</v>
      </c>
      <c r="D1619">
        <v>8976789034</v>
      </c>
      <c r="E1619" t="s">
        <v>37</v>
      </c>
      <c r="F1619" t="s">
        <v>38</v>
      </c>
      <c r="G1619" s="2">
        <v>45</v>
      </c>
      <c r="H1619">
        <v>3</v>
      </c>
      <c r="I1619" s="2">
        <f t="shared" si="194"/>
        <v>135</v>
      </c>
      <c r="J1619" s="2">
        <f t="shared" si="195"/>
        <v>94.5</v>
      </c>
      <c r="K1619" s="2">
        <f t="shared" si="196"/>
        <v>40.5</v>
      </c>
      <c r="L1619" t="s">
        <v>52</v>
      </c>
      <c r="M1619" t="s">
        <v>21</v>
      </c>
      <c r="N1619">
        <f t="shared" si="197"/>
        <v>14</v>
      </c>
      <c r="O1619" s="3" t="str">
        <f t="shared" si="200"/>
        <v>Feb</v>
      </c>
      <c r="P1619">
        <f t="shared" si="198"/>
        <v>2020</v>
      </c>
      <c r="Q1619" t="str">
        <f t="shared" si="199"/>
        <v>Friday</v>
      </c>
      <c r="R1619" t="str">
        <f t="shared" si="201"/>
        <v>Q1</v>
      </c>
    </row>
    <row r="1620" spans="1:18" x14ac:dyDescent="0.25">
      <c r="A1620">
        <v>1564</v>
      </c>
      <c r="B1620" s="1">
        <v>43875</v>
      </c>
      <c r="C1620" t="s">
        <v>54</v>
      </c>
      <c r="D1620">
        <v>8976789034</v>
      </c>
      <c r="E1620" t="s">
        <v>40</v>
      </c>
      <c r="F1620" t="s">
        <v>41</v>
      </c>
      <c r="G1620" s="2">
        <v>40</v>
      </c>
      <c r="H1620">
        <v>1</v>
      </c>
      <c r="I1620" s="2">
        <f t="shared" si="194"/>
        <v>40</v>
      </c>
      <c r="J1620" s="2">
        <f t="shared" si="195"/>
        <v>28</v>
      </c>
      <c r="K1620" s="2">
        <f t="shared" si="196"/>
        <v>12</v>
      </c>
      <c r="L1620" t="s">
        <v>34</v>
      </c>
      <c r="M1620" t="s">
        <v>21</v>
      </c>
      <c r="N1620">
        <f t="shared" si="197"/>
        <v>14</v>
      </c>
      <c r="O1620" s="3" t="str">
        <f t="shared" si="200"/>
        <v>Feb</v>
      </c>
      <c r="P1620">
        <f t="shared" si="198"/>
        <v>2020</v>
      </c>
      <c r="Q1620" t="str">
        <f t="shared" si="199"/>
        <v>Friday</v>
      </c>
      <c r="R1620" t="str">
        <f t="shared" si="201"/>
        <v>Q1</v>
      </c>
    </row>
    <row r="1621" spans="1:18" x14ac:dyDescent="0.25">
      <c r="A1621">
        <v>1565</v>
      </c>
      <c r="B1621" s="1">
        <v>43875</v>
      </c>
      <c r="C1621" t="s">
        <v>54</v>
      </c>
      <c r="D1621">
        <v>8976789034</v>
      </c>
      <c r="E1621" t="s">
        <v>43</v>
      </c>
      <c r="F1621" t="s">
        <v>19</v>
      </c>
      <c r="G1621" s="2">
        <v>67</v>
      </c>
      <c r="H1621">
        <v>1</v>
      </c>
      <c r="I1621" s="2">
        <f t="shared" si="194"/>
        <v>67</v>
      </c>
      <c r="J1621" s="2">
        <f t="shared" si="195"/>
        <v>46.900000000000006</v>
      </c>
      <c r="K1621" s="2">
        <f t="shared" si="196"/>
        <v>20.099999999999994</v>
      </c>
      <c r="L1621" t="s">
        <v>34</v>
      </c>
      <c r="M1621" t="s">
        <v>21</v>
      </c>
      <c r="N1621">
        <f t="shared" si="197"/>
        <v>14</v>
      </c>
      <c r="O1621" s="3" t="str">
        <f t="shared" si="200"/>
        <v>Feb</v>
      </c>
      <c r="P1621">
        <f t="shared" si="198"/>
        <v>2020</v>
      </c>
      <c r="Q1621" t="str">
        <f t="shared" si="199"/>
        <v>Friday</v>
      </c>
      <c r="R1621" t="str">
        <f t="shared" si="201"/>
        <v>Q1</v>
      </c>
    </row>
    <row r="1622" spans="1:18" x14ac:dyDescent="0.25">
      <c r="A1622">
        <v>1566</v>
      </c>
      <c r="B1622" s="1">
        <v>43875</v>
      </c>
      <c r="C1622" t="s">
        <v>54</v>
      </c>
      <c r="D1622">
        <v>8976789034</v>
      </c>
      <c r="E1622" t="s">
        <v>44</v>
      </c>
      <c r="F1622" t="s">
        <v>19</v>
      </c>
      <c r="G1622" s="2">
        <v>15</v>
      </c>
      <c r="H1622">
        <v>1</v>
      </c>
      <c r="I1622" s="2">
        <f t="shared" si="194"/>
        <v>15</v>
      </c>
      <c r="J1622" s="2">
        <f t="shared" si="195"/>
        <v>10.5</v>
      </c>
      <c r="K1622" s="2">
        <f t="shared" si="196"/>
        <v>4.5</v>
      </c>
      <c r="L1622" t="s">
        <v>25</v>
      </c>
      <c r="M1622" t="s">
        <v>21</v>
      </c>
      <c r="N1622">
        <f t="shared" si="197"/>
        <v>14</v>
      </c>
      <c r="O1622" s="3" t="str">
        <f t="shared" si="200"/>
        <v>Feb</v>
      </c>
      <c r="P1622">
        <f t="shared" si="198"/>
        <v>2020</v>
      </c>
      <c r="Q1622" t="str">
        <f t="shared" si="199"/>
        <v>Friday</v>
      </c>
      <c r="R1622" t="str">
        <f t="shared" si="201"/>
        <v>Q1</v>
      </c>
    </row>
    <row r="1623" spans="1:18" x14ac:dyDescent="0.25">
      <c r="A1623">
        <v>1567</v>
      </c>
      <c r="B1623" s="1">
        <v>43875</v>
      </c>
      <c r="C1623" t="s">
        <v>54</v>
      </c>
      <c r="D1623">
        <v>8976789034</v>
      </c>
      <c r="E1623" t="s">
        <v>45</v>
      </c>
      <c r="F1623" t="s">
        <v>38</v>
      </c>
      <c r="G1623" s="2">
        <v>262</v>
      </c>
      <c r="H1623">
        <v>1</v>
      </c>
      <c r="I1623" s="2">
        <f t="shared" si="194"/>
        <v>262</v>
      </c>
      <c r="J1623" s="2">
        <f t="shared" si="195"/>
        <v>183.4</v>
      </c>
      <c r="K1623" s="2">
        <f t="shared" si="196"/>
        <v>78.599999999999994</v>
      </c>
      <c r="L1623" t="s">
        <v>34</v>
      </c>
      <c r="M1623" t="s">
        <v>21</v>
      </c>
      <c r="N1623">
        <f t="shared" si="197"/>
        <v>14</v>
      </c>
      <c r="O1623" s="3" t="str">
        <f t="shared" si="200"/>
        <v>Feb</v>
      </c>
      <c r="P1623">
        <f t="shared" si="198"/>
        <v>2020</v>
      </c>
      <c r="Q1623" t="str">
        <f t="shared" si="199"/>
        <v>Friday</v>
      </c>
      <c r="R1623" t="str">
        <f t="shared" si="201"/>
        <v>Q1</v>
      </c>
    </row>
    <row r="1624" spans="1:18" x14ac:dyDescent="0.25">
      <c r="A1624">
        <v>1568</v>
      </c>
      <c r="B1624" s="1">
        <v>43875</v>
      </c>
      <c r="C1624" t="s">
        <v>54</v>
      </c>
      <c r="D1624">
        <v>8976789034</v>
      </c>
      <c r="E1624" t="s">
        <v>46</v>
      </c>
      <c r="F1624" t="s">
        <v>38</v>
      </c>
      <c r="G1624" s="2">
        <v>349</v>
      </c>
      <c r="H1624">
        <v>1</v>
      </c>
      <c r="I1624" s="2">
        <f t="shared" si="194"/>
        <v>349</v>
      </c>
      <c r="J1624" s="2">
        <f t="shared" si="195"/>
        <v>244.3</v>
      </c>
      <c r="K1624" s="2">
        <f t="shared" si="196"/>
        <v>104.69999999999999</v>
      </c>
      <c r="L1624" t="s">
        <v>20</v>
      </c>
      <c r="M1624" t="s">
        <v>21</v>
      </c>
      <c r="N1624">
        <f t="shared" si="197"/>
        <v>14</v>
      </c>
      <c r="O1624" s="3" t="str">
        <f t="shared" si="200"/>
        <v>Feb</v>
      </c>
      <c r="P1624">
        <f t="shared" si="198"/>
        <v>2020</v>
      </c>
      <c r="Q1624" t="str">
        <f t="shared" si="199"/>
        <v>Friday</v>
      </c>
      <c r="R1624" t="str">
        <f t="shared" si="201"/>
        <v>Q1</v>
      </c>
    </row>
    <row r="1625" spans="1:18" x14ac:dyDescent="0.25">
      <c r="A1625">
        <v>1569</v>
      </c>
      <c r="B1625" s="1">
        <v>43875</v>
      </c>
      <c r="C1625" t="s">
        <v>54</v>
      </c>
      <c r="D1625">
        <v>8976789034</v>
      </c>
      <c r="E1625" t="s">
        <v>47</v>
      </c>
      <c r="F1625" t="s">
        <v>38</v>
      </c>
      <c r="G1625" s="2">
        <v>537</v>
      </c>
      <c r="H1625">
        <v>1</v>
      </c>
      <c r="I1625" s="2">
        <f t="shared" si="194"/>
        <v>537</v>
      </c>
      <c r="J1625" s="2">
        <f t="shared" si="195"/>
        <v>375.9</v>
      </c>
      <c r="K1625" s="2">
        <f t="shared" si="196"/>
        <v>161.10000000000002</v>
      </c>
      <c r="L1625" t="s">
        <v>25</v>
      </c>
      <c r="M1625" t="s">
        <v>21</v>
      </c>
      <c r="N1625">
        <f t="shared" si="197"/>
        <v>14</v>
      </c>
      <c r="O1625" s="3" t="str">
        <f t="shared" si="200"/>
        <v>Feb</v>
      </c>
      <c r="P1625">
        <f t="shared" si="198"/>
        <v>2020</v>
      </c>
      <c r="Q1625" t="str">
        <f t="shared" si="199"/>
        <v>Friday</v>
      </c>
      <c r="R1625" t="str">
        <f t="shared" si="201"/>
        <v>Q1</v>
      </c>
    </row>
    <row r="1626" spans="1:18" x14ac:dyDescent="0.25">
      <c r="A1626">
        <v>1570</v>
      </c>
      <c r="B1626" s="1">
        <v>43875</v>
      </c>
      <c r="C1626" t="s">
        <v>54</v>
      </c>
      <c r="D1626">
        <v>8976789034</v>
      </c>
      <c r="E1626" t="s">
        <v>55</v>
      </c>
      <c r="F1626" t="s">
        <v>38</v>
      </c>
      <c r="G1626" s="2">
        <v>584</v>
      </c>
      <c r="H1626">
        <v>1</v>
      </c>
      <c r="I1626" s="2">
        <f t="shared" si="194"/>
        <v>584</v>
      </c>
      <c r="J1626" s="2">
        <f t="shared" si="195"/>
        <v>408.8</v>
      </c>
      <c r="K1626" s="2">
        <f t="shared" si="196"/>
        <v>175.2</v>
      </c>
      <c r="L1626" t="s">
        <v>20</v>
      </c>
      <c r="M1626" t="s">
        <v>21</v>
      </c>
      <c r="N1626">
        <f t="shared" si="197"/>
        <v>14</v>
      </c>
      <c r="O1626" s="3" t="str">
        <f t="shared" si="200"/>
        <v>Feb</v>
      </c>
      <c r="P1626">
        <f t="shared" si="198"/>
        <v>2020</v>
      </c>
      <c r="Q1626" t="str">
        <f t="shared" si="199"/>
        <v>Friday</v>
      </c>
      <c r="R1626" t="str">
        <f t="shared" si="201"/>
        <v>Q1</v>
      </c>
    </row>
    <row r="1627" spans="1:18" x14ac:dyDescent="0.25">
      <c r="A1627">
        <v>1555</v>
      </c>
      <c r="B1627" s="1">
        <v>43875</v>
      </c>
      <c r="C1627" t="s">
        <v>56</v>
      </c>
      <c r="D1627">
        <v>8976789077</v>
      </c>
      <c r="E1627" t="s">
        <v>43</v>
      </c>
      <c r="F1627" t="s">
        <v>19</v>
      </c>
      <c r="G1627" s="2">
        <v>67</v>
      </c>
      <c r="H1627">
        <v>1</v>
      </c>
      <c r="I1627" s="2">
        <f t="shared" si="194"/>
        <v>67</v>
      </c>
      <c r="J1627" s="2">
        <f t="shared" si="195"/>
        <v>46.900000000000006</v>
      </c>
      <c r="K1627" s="2">
        <f t="shared" si="196"/>
        <v>20.099999999999994</v>
      </c>
      <c r="L1627" t="s">
        <v>25</v>
      </c>
      <c r="M1627" t="s">
        <v>21</v>
      </c>
      <c r="N1627">
        <f t="shared" si="197"/>
        <v>14</v>
      </c>
      <c r="O1627" s="3" t="str">
        <f t="shared" si="200"/>
        <v>Feb</v>
      </c>
      <c r="P1627">
        <f t="shared" si="198"/>
        <v>2020</v>
      </c>
      <c r="Q1627" t="str">
        <f t="shared" si="199"/>
        <v>Friday</v>
      </c>
      <c r="R1627" t="str">
        <f t="shared" si="201"/>
        <v>Q1</v>
      </c>
    </row>
    <row r="1628" spans="1:18" x14ac:dyDescent="0.25">
      <c r="A1628">
        <v>1556</v>
      </c>
      <c r="B1628" s="1">
        <v>43875</v>
      </c>
      <c r="C1628" t="s">
        <v>56</v>
      </c>
      <c r="D1628">
        <v>8976789077</v>
      </c>
      <c r="E1628" t="s">
        <v>44</v>
      </c>
      <c r="F1628" t="s">
        <v>19</v>
      </c>
      <c r="G1628" s="2">
        <v>15</v>
      </c>
      <c r="H1628">
        <v>1</v>
      </c>
      <c r="I1628" s="2">
        <f t="shared" si="194"/>
        <v>15</v>
      </c>
      <c r="J1628" s="2">
        <f t="shared" si="195"/>
        <v>10.5</v>
      </c>
      <c r="K1628" s="2">
        <f t="shared" si="196"/>
        <v>4.5</v>
      </c>
      <c r="L1628" t="s">
        <v>52</v>
      </c>
      <c r="M1628" t="s">
        <v>21</v>
      </c>
      <c r="N1628">
        <f t="shared" si="197"/>
        <v>14</v>
      </c>
      <c r="O1628" s="3" t="str">
        <f t="shared" si="200"/>
        <v>Feb</v>
      </c>
      <c r="P1628">
        <f t="shared" si="198"/>
        <v>2020</v>
      </c>
      <c r="Q1628" t="str">
        <f t="shared" si="199"/>
        <v>Friday</v>
      </c>
      <c r="R1628" t="str">
        <f t="shared" si="201"/>
        <v>Q1</v>
      </c>
    </row>
    <row r="1629" spans="1:18" x14ac:dyDescent="0.25">
      <c r="A1629">
        <v>1557</v>
      </c>
      <c r="B1629" s="1">
        <v>43875</v>
      </c>
      <c r="C1629" t="s">
        <v>56</v>
      </c>
      <c r="D1629">
        <v>8976789077</v>
      </c>
      <c r="E1629" t="s">
        <v>45</v>
      </c>
      <c r="F1629" t="s">
        <v>38</v>
      </c>
      <c r="G1629" s="2">
        <v>262</v>
      </c>
      <c r="H1629">
        <v>1</v>
      </c>
      <c r="I1629" s="2">
        <f t="shared" si="194"/>
        <v>262</v>
      </c>
      <c r="J1629" s="2">
        <f t="shared" si="195"/>
        <v>183.4</v>
      </c>
      <c r="K1629" s="2">
        <f t="shared" si="196"/>
        <v>78.599999999999994</v>
      </c>
      <c r="L1629" t="s">
        <v>52</v>
      </c>
      <c r="M1629" t="s">
        <v>21</v>
      </c>
      <c r="N1629">
        <f t="shared" si="197"/>
        <v>14</v>
      </c>
      <c r="O1629" s="3" t="str">
        <f t="shared" si="200"/>
        <v>Feb</v>
      </c>
      <c r="P1629">
        <f t="shared" si="198"/>
        <v>2020</v>
      </c>
      <c r="Q1629" t="str">
        <f t="shared" si="199"/>
        <v>Friday</v>
      </c>
      <c r="R1629" t="str">
        <f t="shared" si="201"/>
        <v>Q1</v>
      </c>
    </row>
    <row r="1630" spans="1:18" x14ac:dyDescent="0.25">
      <c r="A1630">
        <v>1558</v>
      </c>
      <c r="B1630" s="1">
        <v>43875</v>
      </c>
      <c r="C1630" t="s">
        <v>56</v>
      </c>
      <c r="D1630">
        <v>8976789077</v>
      </c>
      <c r="E1630" t="s">
        <v>46</v>
      </c>
      <c r="F1630" t="s">
        <v>38</v>
      </c>
      <c r="G1630" s="2">
        <v>349</v>
      </c>
      <c r="H1630">
        <v>1</v>
      </c>
      <c r="I1630" s="2">
        <f t="shared" si="194"/>
        <v>349</v>
      </c>
      <c r="J1630" s="2">
        <f t="shared" si="195"/>
        <v>244.3</v>
      </c>
      <c r="K1630" s="2">
        <f t="shared" si="196"/>
        <v>104.69999999999999</v>
      </c>
      <c r="L1630" t="s">
        <v>34</v>
      </c>
      <c r="M1630" t="s">
        <v>21</v>
      </c>
      <c r="N1630">
        <f t="shared" si="197"/>
        <v>14</v>
      </c>
      <c r="O1630" s="3" t="str">
        <f t="shared" si="200"/>
        <v>Feb</v>
      </c>
      <c r="P1630">
        <f t="shared" si="198"/>
        <v>2020</v>
      </c>
      <c r="Q1630" t="str">
        <f t="shared" si="199"/>
        <v>Friday</v>
      </c>
      <c r="R1630" t="str">
        <f t="shared" si="201"/>
        <v>Q1</v>
      </c>
    </row>
    <row r="1631" spans="1:18" x14ac:dyDescent="0.25">
      <c r="A1631">
        <v>1559</v>
      </c>
      <c r="B1631" s="1">
        <v>43875</v>
      </c>
      <c r="C1631" t="s">
        <v>56</v>
      </c>
      <c r="D1631">
        <v>8976789077</v>
      </c>
      <c r="E1631" t="s">
        <v>47</v>
      </c>
      <c r="F1631" t="s">
        <v>38</v>
      </c>
      <c r="G1631" s="2">
        <v>537</v>
      </c>
      <c r="H1631">
        <v>1</v>
      </c>
      <c r="I1631" s="2">
        <f t="shared" si="194"/>
        <v>537</v>
      </c>
      <c r="J1631" s="2">
        <f t="shared" si="195"/>
        <v>375.9</v>
      </c>
      <c r="K1631" s="2">
        <f t="shared" si="196"/>
        <v>161.10000000000002</v>
      </c>
      <c r="L1631" t="s">
        <v>25</v>
      </c>
      <c r="M1631" t="s">
        <v>21</v>
      </c>
      <c r="N1631">
        <f t="shared" si="197"/>
        <v>14</v>
      </c>
      <c r="O1631" s="3" t="str">
        <f t="shared" si="200"/>
        <v>Feb</v>
      </c>
      <c r="P1631">
        <f t="shared" si="198"/>
        <v>2020</v>
      </c>
      <c r="Q1631" t="str">
        <f t="shared" si="199"/>
        <v>Friday</v>
      </c>
      <c r="R1631" t="str">
        <f t="shared" si="201"/>
        <v>Q1</v>
      </c>
    </row>
    <row r="1632" spans="1:18" x14ac:dyDescent="0.25">
      <c r="A1632">
        <v>1560</v>
      </c>
      <c r="B1632" s="1">
        <v>43875</v>
      </c>
      <c r="C1632" t="s">
        <v>56</v>
      </c>
      <c r="D1632">
        <v>8976789077</v>
      </c>
      <c r="E1632" t="s">
        <v>55</v>
      </c>
      <c r="F1632" t="s">
        <v>38</v>
      </c>
      <c r="G1632" s="2">
        <v>584</v>
      </c>
      <c r="H1632">
        <v>1</v>
      </c>
      <c r="I1632" s="2">
        <f t="shared" si="194"/>
        <v>584</v>
      </c>
      <c r="J1632" s="2">
        <f t="shared" si="195"/>
        <v>408.8</v>
      </c>
      <c r="K1632" s="2">
        <f t="shared" si="196"/>
        <v>175.2</v>
      </c>
      <c r="L1632" t="s">
        <v>20</v>
      </c>
      <c r="M1632" t="s">
        <v>21</v>
      </c>
      <c r="N1632">
        <f t="shared" si="197"/>
        <v>14</v>
      </c>
      <c r="O1632" s="3" t="str">
        <f t="shared" si="200"/>
        <v>Feb</v>
      </c>
      <c r="P1632">
        <f t="shared" si="198"/>
        <v>2020</v>
      </c>
      <c r="Q1632" t="str">
        <f t="shared" si="199"/>
        <v>Friday</v>
      </c>
      <c r="R1632" t="str">
        <f t="shared" si="201"/>
        <v>Q1</v>
      </c>
    </row>
    <row r="1633" spans="1:18" x14ac:dyDescent="0.25">
      <c r="A1633">
        <v>1571</v>
      </c>
      <c r="B1633" s="1">
        <v>43875</v>
      </c>
      <c r="C1633" t="s">
        <v>36</v>
      </c>
      <c r="D1633">
        <v>9876548767</v>
      </c>
      <c r="E1633" t="s">
        <v>37</v>
      </c>
      <c r="F1633" t="s">
        <v>38</v>
      </c>
      <c r="G1633" s="2">
        <v>45</v>
      </c>
      <c r="H1633">
        <v>3</v>
      </c>
      <c r="I1633" s="2">
        <f t="shared" si="194"/>
        <v>135</v>
      </c>
      <c r="J1633" s="2">
        <f t="shared" si="195"/>
        <v>94.5</v>
      </c>
      <c r="K1633" s="2">
        <f t="shared" si="196"/>
        <v>40.5</v>
      </c>
      <c r="L1633" t="s">
        <v>34</v>
      </c>
      <c r="M1633" t="s">
        <v>21</v>
      </c>
      <c r="N1633">
        <f t="shared" si="197"/>
        <v>14</v>
      </c>
      <c r="O1633" s="3" t="str">
        <f t="shared" si="200"/>
        <v>Feb</v>
      </c>
      <c r="P1633">
        <f t="shared" si="198"/>
        <v>2020</v>
      </c>
      <c r="Q1633" t="str">
        <f t="shared" si="199"/>
        <v>Friday</v>
      </c>
      <c r="R1633" t="str">
        <f t="shared" si="201"/>
        <v>Q1</v>
      </c>
    </row>
    <row r="1634" spans="1:18" x14ac:dyDescent="0.25">
      <c r="A1634">
        <v>1572</v>
      </c>
      <c r="B1634" s="1">
        <v>43875</v>
      </c>
      <c r="C1634" t="s">
        <v>36</v>
      </c>
      <c r="D1634">
        <v>9876548767</v>
      </c>
      <c r="E1634" t="s">
        <v>39</v>
      </c>
      <c r="F1634" t="s">
        <v>38</v>
      </c>
      <c r="G1634" s="2">
        <v>55</v>
      </c>
      <c r="H1634">
        <v>6</v>
      </c>
      <c r="I1634" s="2">
        <f t="shared" si="194"/>
        <v>330</v>
      </c>
      <c r="J1634" s="2">
        <f t="shared" si="195"/>
        <v>231</v>
      </c>
      <c r="K1634" s="2">
        <f t="shared" si="196"/>
        <v>99</v>
      </c>
      <c r="L1634" t="s">
        <v>25</v>
      </c>
      <c r="M1634" t="s">
        <v>21</v>
      </c>
      <c r="N1634">
        <f t="shared" si="197"/>
        <v>14</v>
      </c>
      <c r="O1634" s="3" t="str">
        <f t="shared" si="200"/>
        <v>Feb</v>
      </c>
      <c r="P1634">
        <f t="shared" si="198"/>
        <v>2020</v>
      </c>
      <c r="Q1634" t="str">
        <f t="shared" si="199"/>
        <v>Friday</v>
      </c>
      <c r="R1634" t="str">
        <f t="shared" si="201"/>
        <v>Q1</v>
      </c>
    </row>
    <row r="1635" spans="1:18" x14ac:dyDescent="0.25">
      <c r="A1635">
        <v>1573</v>
      </c>
      <c r="B1635" s="1">
        <v>43875</v>
      </c>
      <c r="C1635" t="s">
        <v>56</v>
      </c>
      <c r="D1635">
        <v>8976789077</v>
      </c>
      <c r="E1635" t="s">
        <v>42</v>
      </c>
      <c r="F1635" t="s">
        <v>19</v>
      </c>
      <c r="G1635" s="2">
        <v>70</v>
      </c>
      <c r="H1635">
        <v>1</v>
      </c>
      <c r="I1635" s="2">
        <f t="shared" si="194"/>
        <v>70</v>
      </c>
      <c r="J1635" s="2">
        <f t="shared" si="195"/>
        <v>49</v>
      </c>
      <c r="K1635" s="2">
        <f t="shared" si="196"/>
        <v>21</v>
      </c>
      <c r="L1635" t="s">
        <v>20</v>
      </c>
      <c r="M1635" t="s">
        <v>21</v>
      </c>
      <c r="N1635">
        <f t="shared" si="197"/>
        <v>14</v>
      </c>
      <c r="O1635" s="3" t="str">
        <f t="shared" si="200"/>
        <v>Feb</v>
      </c>
      <c r="P1635">
        <f t="shared" si="198"/>
        <v>2020</v>
      </c>
      <c r="Q1635" t="str">
        <f t="shared" si="199"/>
        <v>Friday</v>
      </c>
      <c r="R1635" t="str">
        <f t="shared" si="201"/>
        <v>Q1</v>
      </c>
    </row>
    <row r="1636" spans="1:18" x14ac:dyDescent="0.25">
      <c r="A1636">
        <v>1574</v>
      </c>
      <c r="B1636" s="1">
        <v>43875</v>
      </c>
      <c r="C1636" t="s">
        <v>56</v>
      </c>
      <c r="D1636">
        <v>8976789077</v>
      </c>
      <c r="E1636" t="s">
        <v>39</v>
      </c>
      <c r="F1636" t="s">
        <v>38</v>
      </c>
      <c r="G1636" s="2">
        <v>55</v>
      </c>
      <c r="H1636">
        <v>3</v>
      </c>
      <c r="I1636" s="2">
        <f t="shared" si="194"/>
        <v>165</v>
      </c>
      <c r="J1636" s="2">
        <f t="shared" si="195"/>
        <v>115.5</v>
      </c>
      <c r="K1636" s="2">
        <f t="shared" si="196"/>
        <v>49.5</v>
      </c>
      <c r="L1636" t="s">
        <v>34</v>
      </c>
      <c r="M1636" t="s">
        <v>21</v>
      </c>
      <c r="N1636">
        <f t="shared" si="197"/>
        <v>14</v>
      </c>
      <c r="O1636" s="3" t="str">
        <f t="shared" si="200"/>
        <v>Feb</v>
      </c>
      <c r="P1636">
        <f t="shared" si="198"/>
        <v>2020</v>
      </c>
      <c r="Q1636" t="str">
        <f t="shared" si="199"/>
        <v>Friday</v>
      </c>
      <c r="R1636" t="str">
        <f t="shared" si="201"/>
        <v>Q1</v>
      </c>
    </row>
    <row r="1637" spans="1:18" x14ac:dyDescent="0.25">
      <c r="A1637">
        <v>1575</v>
      </c>
      <c r="B1637" s="1">
        <v>43875</v>
      </c>
      <c r="C1637" t="s">
        <v>56</v>
      </c>
      <c r="D1637">
        <v>8976789077</v>
      </c>
      <c r="E1637" t="s">
        <v>37</v>
      </c>
      <c r="F1637" t="s">
        <v>38</v>
      </c>
      <c r="G1637" s="2">
        <v>45</v>
      </c>
      <c r="H1637">
        <v>3</v>
      </c>
      <c r="I1637" s="2">
        <f t="shared" si="194"/>
        <v>135</v>
      </c>
      <c r="J1637" s="2">
        <f t="shared" si="195"/>
        <v>94.5</v>
      </c>
      <c r="K1637" s="2">
        <f t="shared" si="196"/>
        <v>40.5</v>
      </c>
      <c r="L1637" t="s">
        <v>34</v>
      </c>
      <c r="M1637" t="s">
        <v>21</v>
      </c>
      <c r="N1637">
        <f t="shared" si="197"/>
        <v>14</v>
      </c>
      <c r="O1637" s="3" t="str">
        <f t="shared" si="200"/>
        <v>Feb</v>
      </c>
      <c r="P1637">
        <f t="shared" si="198"/>
        <v>2020</v>
      </c>
      <c r="Q1637" t="str">
        <f t="shared" si="199"/>
        <v>Friday</v>
      </c>
      <c r="R1637" t="str">
        <f t="shared" si="201"/>
        <v>Q1</v>
      </c>
    </row>
    <row r="1638" spans="1:18" x14ac:dyDescent="0.25">
      <c r="A1638">
        <v>1576</v>
      </c>
      <c r="B1638" s="1">
        <v>43875</v>
      </c>
      <c r="C1638" t="s">
        <v>56</v>
      </c>
      <c r="D1638">
        <v>8976789077</v>
      </c>
      <c r="E1638" t="s">
        <v>40</v>
      </c>
      <c r="F1638" t="s">
        <v>41</v>
      </c>
      <c r="G1638" s="2">
        <v>40</v>
      </c>
      <c r="H1638">
        <v>1</v>
      </c>
      <c r="I1638" s="2">
        <f t="shared" si="194"/>
        <v>40</v>
      </c>
      <c r="J1638" s="2">
        <f t="shared" si="195"/>
        <v>28</v>
      </c>
      <c r="K1638" s="2">
        <f t="shared" si="196"/>
        <v>12</v>
      </c>
      <c r="L1638" t="s">
        <v>20</v>
      </c>
      <c r="M1638" t="s">
        <v>21</v>
      </c>
      <c r="N1638">
        <f t="shared" si="197"/>
        <v>14</v>
      </c>
      <c r="O1638" s="3" t="str">
        <f t="shared" si="200"/>
        <v>Feb</v>
      </c>
      <c r="P1638">
        <f t="shared" si="198"/>
        <v>2020</v>
      </c>
      <c r="Q1638" t="str">
        <f t="shared" si="199"/>
        <v>Friday</v>
      </c>
      <c r="R1638" t="str">
        <f t="shared" si="201"/>
        <v>Q1</v>
      </c>
    </row>
    <row r="1639" spans="1:18" x14ac:dyDescent="0.25">
      <c r="A1639">
        <v>1577</v>
      </c>
      <c r="B1639" s="1">
        <v>43875</v>
      </c>
      <c r="C1639" t="s">
        <v>57</v>
      </c>
      <c r="D1639">
        <v>8976789065</v>
      </c>
      <c r="E1639" t="s">
        <v>43</v>
      </c>
      <c r="F1639" t="s">
        <v>19</v>
      </c>
      <c r="G1639" s="2">
        <v>67</v>
      </c>
      <c r="H1639">
        <v>1</v>
      </c>
      <c r="I1639" s="2">
        <f t="shared" si="194"/>
        <v>67</v>
      </c>
      <c r="J1639" s="2">
        <f t="shared" si="195"/>
        <v>46.900000000000006</v>
      </c>
      <c r="K1639" s="2">
        <f t="shared" si="196"/>
        <v>20.099999999999994</v>
      </c>
      <c r="L1639" t="s">
        <v>25</v>
      </c>
      <c r="M1639" t="s">
        <v>21</v>
      </c>
      <c r="N1639">
        <f t="shared" si="197"/>
        <v>14</v>
      </c>
      <c r="O1639" s="3" t="str">
        <f t="shared" si="200"/>
        <v>Feb</v>
      </c>
      <c r="P1639">
        <f t="shared" si="198"/>
        <v>2020</v>
      </c>
      <c r="Q1639" t="str">
        <f t="shared" si="199"/>
        <v>Friday</v>
      </c>
      <c r="R1639" t="str">
        <f t="shared" si="201"/>
        <v>Q1</v>
      </c>
    </row>
    <row r="1640" spans="1:18" x14ac:dyDescent="0.25">
      <c r="A1640">
        <v>1578</v>
      </c>
      <c r="B1640" s="1">
        <v>43875</v>
      </c>
      <c r="C1640" t="s">
        <v>57</v>
      </c>
      <c r="D1640">
        <v>8976789065</v>
      </c>
      <c r="E1640" t="s">
        <v>44</v>
      </c>
      <c r="F1640" t="s">
        <v>19</v>
      </c>
      <c r="G1640" s="2">
        <v>15</v>
      </c>
      <c r="H1640">
        <v>1</v>
      </c>
      <c r="I1640" s="2">
        <f t="shared" si="194"/>
        <v>15</v>
      </c>
      <c r="J1640" s="2">
        <f t="shared" si="195"/>
        <v>10.5</v>
      </c>
      <c r="K1640" s="2">
        <f t="shared" si="196"/>
        <v>4.5</v>
      </c>
      <c r="L1640" t="s">
        <v>52</v>
      </c>
      <c r="M1640" t="s">
        <v>21</v>
      </c>
      <c r="N1640">
        <f t="shared" si="197"/>
        <v>14</v>
      </c>
      <c r="O1640" s="3" t="str">
        <f t="shared" si="200"/>
        <v>Feb</v>
      </c>
      <c r="P1640">
        <f t="shared" si="198"/>
        <v>2020</v>
      </c>
      <c r="Q1640" t="str">
        <f t="shared" si="199"/>
        <v>Friday</v>
      </c>
      <c r="R1640" t="str">
        <f t="shared" si="201"/>
        <v>Q1</v>
      </c>
    </row>
    <row r="1641" spans="1:18" x14ac:dyDescent="0.25">
      <c r="A1641">
        <v>1579</v>
      </c>
      <c r="B1641" s="1">
        <v>43875</v>
      </c>
      <c r="C1641" t="s">
        <v>57</v>
      </c>
      <c r="D1641">
        <v>8976789065</v>
      </c>
      <c r="E1641" t="s">
        <v>45</v>
      </c>
      <c r="F1641" t="s">
        <v>38</v>
      </c>
      <c r="G1641" s="2">
        <v>262</v>
      </c>
      <c r="H1641">
        <v>1</v>
      </c>
      <c r="I1641" s="2">
        <f t="shared" si="194"/>
        <v>262</v>
      </c>
      <c r="J1641" s="2">
        <f t="shared" si="195"/>
        <v>183.4</v>
      </c>
      <c r="K1641" s="2">
        <f t="shared" si="196"/>
        <v>78.599999999999994</v>
      </c>
      <c r="L1641" t="s">
        <v>34</v>
      </c>
      <c r="M1641" t="s">
        <v>21</v>
      </c>
      <c r="N1641">
        <f t="shared" si="197"/>
        <v>14</v>
      </c>
      <c r="O1641" s="3" t="str">
        <f t="shared" si="200"/>
        <v>Feb</v>
      </c>
      <c r="P1641">
        <f t="shared" si="198"/>
        <v>2020</v>
      </c>
      <c r="Q1641" t="str">
        <f t="shared" si="199"/>
        <v>Friday</v>
      </c>
      <c r="R1641" t="str">
        <f t="shared" si="201"/>
        <v>Q1</v>
      </c>
    </row>
    <row r="1642" spans="1:18" x14ac:dyDescent="0.25">
      <c r="A1642">
        <v>1580</v>
      </c>
      <c r="B1642" s="1">
        <v>43875</v>
      </c>
      <c r="C1642" t="s">
        <v>57</v>
      </c>
      <c r="D1642">
        <v>8976789065</v>
      </c>
      <c r="E1642" t="s">
        <v>46</v>
      </c>
      <c r="F1642" t="s">
        <v>38</v>
      </c>
      <c r="G1642" s="2">
        <v>349</v>
      </c>
      <c r="H1642">
        <v>1</v>
      </c>
      <c r="I1642" s="2">
        <f t="shared" si="194"/>
        <v>349</v>
      </c>
      <c r="J1642" s="2">
        <f t="shared" si="195"/>
        <v>244.3</v>
      </c>
      <c r="K1642" s="2">
        <f t="shared" si="196"/>
        <v>104.69999999999999</v>
      </c>
      <c r="L1642" t="s">
        <v>20</v>
      </c>
      <c r="M1642" t="s">
        <v>21</v>
      </c>
      <c r="N1642">
        <f t="shared" si="197"/>
        <v>14</v>
      </c>
      <c r="O1642" s="3" t="str">
        <f t="shared" si="200"/>
        <v>Feb</v>
      </c>
      <c r="P1642">
        <f t="shared" si="198"/>
        <v>2020</v>
      </c>
      <c r="Q1642" t="str">
        <f t="shared" si="199"/>
        <v>Friday</v>
      </c>
      <c r="R1642" t="str">
        <f t="shared" si="201"/>
        <v>Q1</v>
      </c>
    </row>
    <row r="1643" spans="1:18" x14ac:dyDescent="0.25">
      <c r="A1643">
        <v>1581</v>
      </c>
      <c r="B1643" s="1">
        <v>43875</v>
      </c>
      <c r="C1643" t="s">
        <v>57</v>
      </c>
      <c r="D1643">
        <v>8976789065</v>
      </c>
      <c r="E1643" t="s">
        <v>47</v>
      </c>
      <c r="F1643" t="s">
        <v>38</v>
      </c>
      <c r="G1643" s="2">
        <v>537</v>
      </c>
      <c r="H1643">
        <v>1</v>
      </c>
      <c r="I1643" s="2">
        <f t="shared" si="194"/>
        <v>537</v>
      </c>
      <c r="J1643" s="2">
        <f t="shared" si="195"/>
        <v>375.9</v>
      </c>
      <c r="K1643" s="2">
        <f t="shared" si="196"/>
        <v>161.10000000000002</v>
      </c>
      <c r="L1643" t="s">
        <v>34</v>
      </c>
      <c r="M1643" t="s">
        <v>21</v>
      </c>
      <c r="N1643">
        <f t="shared" si="197"/>
        <v>14</v>
      </c>
      <c r="O1643" s="3" t="str">
        <f t="shared" si="200"/>
        <v>Feb</v>
      </c>
      <c r="P1643">
        <f t="shared" si="198"/>
        <v>2020</v>
      </c>
      <c r="Q1643" t="str">
        <f t="shared" si="199"/>
        <v>Friday</v>
      </c>
      <c r="R1643" t="str">
        <f t="shared" si="201"/>
        <v>Q1</v>
      </c>
    </row>
    <row r="1644" spans="1:18" x14ac:dyDescent="0.25">
      <c r="A1644">
        <v>1582</v>
      </c>
      <c r="B1644" s="1">
        <v>43875</v>
      </c>
      <c r="C1644" t="s">
        <v>57</v>
      </c>
      <c r="D1644">
        <v>8976789065</v>
      </c>
      <c r="E1644" t="s">
        <v>55</v>
      </c>
      <c r="F1644" t="s">
        <v>38</v>
      </c>
      <c r="G1644" s="2">
        <v>584</v>
      </c>
      <c r="H1644">
        <v>1</v>
      </c>
      <c r="I1644" s="2">
        <f t="shared" si="194"/>
        <v>584</v>
      </c>
      <c r="J1644" s="2">
        <f t="shared" si="195"/>
        <v>408.8</v>
      </c>
      <c r="K1644" s="2">
        <f t="shared" si="196"/>
        <v>175.2</v>
      </c>
      <c r="L1644" t="s">
        <v>20</v>
      </c>
      <c r="M1644" t="s">
        <v>21</v>
      </c>
      <c r="N1644">
        <f t="shared" si="197"/>
        <v>14</v>
      </c>
      <c r="O1644" s="3" t="str">
        <f t="shared" si="200"/>
        <v>Feb</v>
      </c>
      <c r="P1644">
        <f t="shared" si="198"/>
        <v>2020</v>
      </c>
      <c r="Q1644" t="str">
        <f t="shared" si="199"/>
        <v>Friday</v>
      </c>
      <c r="R1644" t="str">
        <f t="shared" si="201"/>
        <v>Q1</v>
      </c>
    </row>
    <row r="1645" spans="1:18" x14ac:dyDescent="0.25">
      <c r="A1645">
        <v>1583</v>
      </c>
      <c r="B1645" s="1">
        <v>43875</v>
      </c>
      <c r="C1645" t="s">
        <v>36</v>
      </c>
      <c r="D1645">
        <v>9876548767</v>
      </c>
      <c r="E1645" t="s">
        <v>37</v>
      </c>
      <c r="F1645" t="s">
        <v>38</v>
      </c>
      <c r="G1645" s="2">
        <v>45</v>
      </c>
      <c r="H1645">
        <v>3</v>
      </c>
      <c r="I1645" s="2">
        <f t="shared" si="194"/>
        <v>135</v>
      </c>
      <c r="J1645" s="2">
        <f t="shared" si="195"/>
        <v>94.5</v>
      </c>
      <c r="K1645" s="2">
        <f t="shared" si="196"/>
        <v>40.5</v>
      </c>
      <c r="L1645" t="s">
        <v>52</v>
      </c>
      <c r="M1645" t="s">
        <v>21</v>
      </c>
      <c r="N1645">
        <f t="shared" si="197"/>
        <v>14</v>
      </c>
      <c r="O1645" s="3" t="str">
        <f t="shared" si="200"/>
        <v>Feb</v>
      </c>
      <c r="P1645">
        <f t="shared" si="198"/>
        <v>2020</v>
      </c>
      <c r="Q1645" t="str">
        <f t="shared" si="199"/>
        <v>Friday</v>
      </c>
      <c r="R1645" t="str">
        <f t="shared" si="201"/>
        <v>Q1</v>
      </c>
    </row>
    <row r="1646" spans="1:18" x14ac:dyDescent="0.25">
      <c r="A1646">
        <v>1584</v>
      </c>
      <c r="B1646" s="1">
        <v>43875</v>
      </c>
      <c r="C1646" t="s">
        <v>36</v>
      </c>
      <c r="D1646">
        <v>9876548767</v>
      </c>
      <c r="E1646" t="s">
        <v>39</v>
      </c>
      <c r="F1646" t="s">
        <v>38</v>
      </c>
      <c r="G1646" s="2">
        <v>55</v>
      </c>
      <c r="H1646">
        <v>6</v>
      </c>
      <c r="I1646" s="2">
        <f t="shared" si="194"/>
        <v>330</v>
      </c>
      <c r="J1646" s="2">
        <f t="shared" si="195"/>
        <v>231</v>
      </c>
      <c r="K1646" s="2">
        <f t="shared" si="196"/>
        <v>99</v>
      </c>
      <c r="L1646" t="s">
        <v>34</v>
      </c>
      <c r="M1646" t="s">
        <v>21</v>
      </c>
      <c r="N1646">
        <f t="shared" si="197"/>
        <v>14</v>
      </c>
      <c r="O1646" s="3" t="str">
        <f t="shared" si="200"/>
        <v>Feb</v>
      </c>
      <c r="P1646">
        <f t="shared" si="198"/>
        <v>2020</v>
      </c>
      <c r="Q1646" t="str">
        <f t="shared" si="199"/>
        <v>Friday</v>
      </c>
      <c r="R1646" t="str">
        <f t="shared" si="201"/>
        <v>Q1</v>
      </c>
    </row>
    <row r="1647" spans="1:18" x14ac:dyDescent="0.25">
      <c r="A1647">
        <v>1592</v>
      </c>
      <c r="B1647" s="1">
        <v>43875</v>
      </c>
      <c r="C1647" t="s">
        <v>36</v>
      </c>
      <c r="D1647">
        <v>9876548767</v>
      </c>
      <c r="E1647" t="s">
        <v>37</v>
      </c>
      <c r="F1647" t="s">
        <v>38</v>
      </c>
      <c r="G1647" s="2">
        <v>45</v>
      </c>
      <c r="H1647">
        <v>3</v>
      </c>
      <c r="I1647" s="2">
        <f t="shared" si="194"/>
        <v>135</v>
      </c>
      <c r="J1647" s="2">
        <f t="shared" si="195"/>
        <v>94.5</v>
      </c>
      <c r="K1647" s="2">
        <f t="shared" si="196"/>
        <v>40.5</v>
      </c>
      <c r="L1647" t="s">
        <v>34</v>
      </c>
      <c r="M1647" t="s">
        <v>21</v>
      </c>
      <c r="N1647">
        <f t="shared" si="197"/>
        <v>14</v>
      </c>
      <c r="O1647" s="3" t="str">
        <f t="shared" si="200"/>
        <v>Feb</v>
      </c>
      <c r="P1647">
        <f t="shared" si="198"/>
        <v>2020</v>
      </c>
      <c r="Q1647" t="str">
        <f t="shared" si="199"/>
        <v>Friday</v>
      </c>
      <c r="R1647" t="str">
        <f t="shared" si="201"/>
        <v>Q1</v>
      </c>
    </row>
    <row r="1648" spans="1:18" x14ac:dyDescent="0.25">
      <c r="A1648">
        <v>1593</v>
      </c>
      <c r="B1648" s="1">
        <v>43875</v>
      </c>
      <c r="C1648" t="s">
        <v>36</v>
      </c>
      <c r="D1648">
        <v>9876548767</v>
      </c>
      <c r="E1648" t="s">
        <v>39</v>
      </c>
      <c r="F1648" t="s">
        <v>38</v>
      </c>
      <c r="G1648" s="2">
        <v>55</v>
      </c>
      <c r="H1648">
        <v>6</v>
      </c>
      <c r="I1648" s="2">
        <f t="shared" si="194"/>
        <v>330</v>
      </c>
      <c r="J1648" s="2">
        <f t="shared" si="195"/>
        <v>231</v>
      </c>
      <c r="K1648" s="2">
        <f t="shared" si="196"/>
        <v>99</v>
      </c>
      <c r="L1648" t="s">
        <v>52</v>
      </c>
      <c r="M1648" t="s">
        <v>21</v>
      </c>
      <c r="N1648">
        <f t="shared" si="197"/>
        <v>14</v>
      </c>
      <c r="O1648" s="3" t="str">
        <f t="shared" si="200"/>
        <v>Feb</v>
      </c>
      <c r="P1648">
        <f t="shared" si="198"/>
        <v>2020</v>
      </c>
      <c r="Q1648" t="str">
        <f t="shared" si="199"/>
        <v>Friday</v>
      </c>
      <c r="R1648" t="str">
        <f t="shared" si="201"/>
        <v>Q1</v>
      </c>
    </row>
    <row r="1649" spans="1:18" x14ac:dyDescent="0.25">
      <c r="A1649">
        <v>1595</v>
      </c>
      <c r="B1649" s="1">
        <v>43875</v>
      </c>
      <c r="C1649" t="s">
        <v>36</v>
      </c>
      <c r="D1649">
        <v>9876548767</v>
      </c>
      <c r="E1649" t="s">
        <v>37</v>
      </c>
      <c r="F1649" t="s">
        <v>38</v>
      </c>
      <c r="G1649" s="2">
        <v>45</v>
      </c>
      <c r="H1649">
        <v>3</v>
      </c>
      <c r="I1649" s="2">
        <f t="shared" si="194"/>
        <v>135</v>
      </c>
      <c r="J1649" s="2">
        <f t="shared" si="195"/>
        <v>94.5</v>
      </c>
      <c r="K1649" s="2">
        <f t="shared" si="196"/>
        <v>40.5</v>
      </c>
      <c r="L1649" t="s">
        <v>20</v>
      </c>
      <c r="M1649" t="s">
        <v>21</v>
      </c>
      <c r="N1649">
        <f t="shared" si="197"/>
        <v>14</v>
      </c>
      <c r="O1649" s="3" t="str">
        <f t="shared" si="200"/>
        <v>Feb</v>
      </c>
      <c r="P1649">
        <f t="shared" si="198"/>
        <v>2020</v>
      </c>
      <c r="Q1649" t="str">
        <f t="shared" si="199"/>
        <v>Friday</v>
      </c>
      <c r="R1649" t="str">
        <f t="shared" si="201"/>
        <v>Q1</v>
      </c>
    </row>
    <row r="1650" spans="1:18" x14ac:dyDescent="0.25">
      <c r="A1650">
        <v>1596</v>
      </c>
      <c r="B1650" s="1">
        <v>43875</v>
      </c>
      <c r="C1650" t="s">
        <v>36</v>
      </c>
      <c r="D1650">
        <v>9876548767</v>
      </c>
      <c r="E1650" t="s">
        <v>39</v>
      </c>
      <c r="F1650" t="s">
        <v>38</v>
      </c>
      <c r="G1650" s="2">
        <v>55</v>
      </c>
      <c r="H1650">
        <v>6</v>
      </c>
      <c r="I1650" s="2">
        <f t="shared" si="194"/>
        <v>330</v>
      </c>
      <c r="J1650" s="2">
        <f t="shared" si="195"/>
        <v>231</v>
      </c>
      <c r="K1650" s="2">
        <f t="shared" si="196"/>
        <v>99</v>
      </c>
      <c r="L1650" t="s">
        <v>20</v>
      </c>
      <c r="M1650" t="s">
        <v>21</v>
      </c>
      <c r="N1650">
        <f t="shared" si="197"/>
        <v>14</v>
      </c>
      <c r="O1650" s="3" t="str">
        <f t="shared" si="200"/>
        <v>Feb</v>
      </c>
      <c r="P1650">
        <f t="shared" si="198"/>
        <v>2020</v>
      </c>
      <c r="Q1650" t="str">
        <f t="shared" si="199"/>
        <v>Friday</v>
      </c>
      <c r="R1650" t="str">
        <f t="shared" si="201"/>
        <v>Q1</v>
      </c>
    </row>
    <row r="1651" spans="1:18" x14ac:dyDescent="0.25">
      <c r="A1651">
        <v>1585</v>
      </c>
      <c r="B1651" s="1">
        <v>43875</v>
      </c>
      <c r="C1651" t="s">
        <v>56</v>
      </c>
      <c r="D1651">
        <v>8976789077</v>
      </c>
      <c r="E1651" t="s">
        <v>40</v>
      </c>
      <c r="F1651" t="s">
        <v>41</v>
      </c>
      <c r="G1651" s="2">
        <v>40</v>
      </c>
      <c r="H1651">
        <v>1</v>
      </c>
      <c r="I1651" s="2">
        <f t="shared" si="194"/>
        <v>40</v>
      </c>
      <c r="J1651" s="2">
        <f t="shared" si="195"/>
        <v>28</v>
      </c>
      <c r="K1651" s="2">
        <f t="shared" si="196"/>
        <v>12</v>
      </c>
      <c r="L1651" t="s">
        <v>52</v>
      </c>
      <c r="M1651" t="s">
        <v>21</v>
      </c>
      <c r="N1651">
        <f t="shared" si="197"/>
        <v>14</v>
      </c>
      <c r="O1651" s="3" t="str">
        <f t="shared" si="200"/>
        <v>Feb</v>
      </c>
      <c r="P1651">
        <f t="shared" si="198"/>
        <v>2020</v>
      </c>
      <c r="Q1651" t="str">
        <f t="shared" si="199"/>
        <v>Friday</v>
      </c>
      <c r="R1651" t="str">
        <f t="shared" si="201"/>
        <v>Q1</v>
      </c>
    </row>
    <row r="1652" spans="1:18" x14ac:dyDescent="0.25">
      <c r="A1652">
        <v>1586</v>
      </c>
      <c r="B1652" s="1">
        <v>43875</v>
      </c>
      <c r="C1652" t="s">
        <v>56</v>
      </c>
      <c r="D1652">
        <v>8976789077</v>
      </c>
      <c r="E1652" t="s">
        <v>43</v>
      </c>
      <c r="F1652" t="s">
        <v>19</v>
      </c>
      <c r="G1652" s="2">
        <v>67</v>
      </c>
      <c r="H1652">
        <v>1</v>
      </c>
      <c r="I1652" s="2">
        <f t="shared" si="194"/>
        <v>67</v>
      </c>
      <c r="J1652" s="2">
        <f t="shared" si="195"/>
        <v>46.900000000000006</v>
      </c>
      <c r="K1652" s="2">
        <f t="shared" si="196"/>
        <v>20.099999999999994</v>
      </c>
      <c r="L1652" t="s">
        <v>34</v>
      </c>
      <c r="M1652" t="s">
        <v>21</v>
      </c>
      <c r="N1652">
        <f t="shared" si="197"/>
        <v>14</v>
      </c>
      <c r="O1652" s="3" t="str">
        <f t="shared" si="200"/>
        <v>Feb</v>
      </c>
      <c r="P1652">
        <f t="shared" si="198"/>
        <v>2020</v>
      </c>
      <c r="Q1652" t="str">
        <f t="shared" si="199"/>
        <v>Friday</v>
      </c>
      <c r="R1652" t="str">
        <f t="shared" si="201"/>
        <v>Q1</v>
      </c>
    </row>
    <row r="1653" spans="1:18" x14ac:dyDescent="0.25">
      <c r="A1653">
        <v>1587</v>
      </c>
      <c r="B1653" s="1">
        <v>43875</v>
      </c>
      <c r="C1653" t="s">
        <v>56</v>
      </c>
      <c r="D1653">
        <v>8976789077</v>
      </c>
      <c r="E1653" t="s">
        <v>44</v>
      </c>
      <c r="F1653" t="s">
        <v>19</v>
      </c>
      <c r="G1653" s="2">
        <v>15</v>
      </c>
      <c r="H1653">
        <v>1</v>
      </c>
      <c r="I1653" s="2">
        <f t="shared" si="194"/>
        <v>15</v>
      </c>
      <c r="J1653" s="2">
        <f t="shared" si="195"/>
        <v>10.5</v>
      </c>
      <c r="K1653" s="2">
        <f t="shared" si="196"/>
        <v>4.5</v>
      </c>
      <c r="L1653" t="s">
        <v>25</v>
      </c>
      <c r="M1653" t="s">
        <v>21</v>
      </c>
      <c r="N1653">
        <f t="shared" si="197"/>
        <v>14</v>
      </c>
      <c r="O1653" s="3" t="str">
        <f t="shared" si="200"/>
        <v>Feb</v>
      </c>
      <c r="P1653">
        <f t="shared" si="198"/>
        <v>2020</v>
      </c>
      <c r="Q1653" t="str">
        <f t="shared" si="199"/>
        <v>Friday</v>
      </c>
      <c r="R1653" t="str">
        <f t="shared" si="201"/>
        <v>Q1</v>
      </c>
    </row>
    <row r="1654" spans="1:18" x14ac:dyDescent="0.25">
      <c r="A1654">
        <v>1588</v>
      </c>
      <c r="B1654" s="1">
        <v>43875</v>
      </c>
      <c r="C1654" t="s">
        <v>56</v>
      </c>
      <c r="D1654">
        <v>8976789077</v>
      </c>
      <c r="E1654" t="s">
        <v>45</v>
      </c>
      <c r="F1654" t="s">
        <v>38</v>
      </c>
      <c r="G1654" s="2">
        <v>262</v>
      </c>
      <c r="H1654">
        <v>1</v>
      </c>
      <c r="I1654" s="2">
        <f t="shared" si="194"/>
        <v>262</v>
      </c>
      <c r="J1654" s="2">
        <f t="shared" si="195"/>
        <v>183.4</v>
      </c>
      <c r="K1654" s="2">
        <f t="shared" si="196"/>
        <v>78.599999999999994</v>
      </c>
      <c r="L1654" t="s">
        <v>52</v>
      </c>
      <c r="M1654" t="s">
        <v>21</v>
      </c>
      <c r="N1654">
        <f t="shared" si="197"/>
        <v>14</v>
      </c>
      <c r="O1654" s="3" t="str">
        <f t="shared" si="200"/>
        <v>Feb</v>
      </c>
      <c r="P1654">
        <f t="shared" si="198"/>
        <v>2020</v>
      </c>
      <c r="Q1654" t="str">
        <f t="shared" si="199"/>
        <v>Friday</v>
      </c>
      <c r="R1654" t="str">
        <f t="shared" si="201"/>
        <v>Q1</v>
      </c>
    </row>
    <row r="1655" spans="1:18" x14ac:dyDescent="0.25">
      <c r="A1655">
        <v>1589</v>
      </c>
      <c r="B1655" s="1">
        <v>43875</v>
      </c>
      <c r="C1655" t="s">
        <v>56</v>
      </c>
      <c r="D1655">
        <v>8976789077</v>
      </c>
      <c r="E1655" t="s">
        <v>46</v>
      </c>
      <c r="F1655" t="s">
        <v>38</v>
      </c>
      <c r="G1655" s="2">
        <v>349</v>
      </c>
      <c r="H1655">
        <v>1</v>
      </c>
      <c r="I1655" s="2">
        <f t="shared" ref="I1655:I1718" si="202">G1655*H1655</f>
        <v>349</v>
      </c>
      <c r="J1655" s="2">
        <f t="shared" ref="J1655:J1718" si="203">I1655-I1655*0.3</f>
        <v>244.3</v>
      </c>
      <c r="K1655" s="2">
        <f t="shared" ref="K1655:K1718" si="204">I1655-J1655</f>
        <v>104.69999999999999</v>
      </c>
      <c r="L1655" t="s">
        <v>25</v>
      </c>
      <c r="M1655" t="s">
        <v>21</v>
      </c>
      <c r="N1655">
        <f t="shared" si="197"/>
        <v>14</v>
      </c>
      <c r="O1655" s="3" t="str">
        <f t="shared" si="200"/>
        <v>Feb</v>
      </c>
      <c r="P1655">
        <f t="shared" si="198"/>
        <v>2020</v>
      </c>
      <c r="Q1655" t="str">
        <f t="shared" si="199"/>
        <v>Friday</v>
      </c>
      <c r="R1655" t="str">
        <f t="shared" si="201"/>
        <v>Q1</v>
      </c>
    </row>
    <row r="1656" spans="1:18" x14ac:dyDescent="0.25">
      <c r="A1656">
        <v>1590</v>
      </c>
      <c r="B1656" s="1">
        <v>43875</v>
      </c>
      <c r="C1656" t="s">
        <v>56</v>
      </c>
      <c r="D1656">
        <v>8976789077</v>
      </c>
      <c r="E1656" t="s">
        <v>47</v>
      </c>
      <c r="F1656" t="s">
        <v>38</v>
      </c>
      <c r="G1656" s="2">
        <v>537</v>
      </c>
      <c r="H1656">
        <v>1</v>
      </c>
      <c r="I1656" s="2">
        <f t="shared" si="202"/>
        <v>537</v>
      </c>
      <c r="J1656" s="2">
        <f t="shared" si="203"/>
        <v>375.9</v>
      </c>
      <c r="K1656" s="2">
        <f t="shared" si="204"/>
        <v>161.10000000000002</v>
      </c>
      <c r="L1656" t="s">
        <v>34</v>
      </c>
      <c r="M1656" t="s">
        <v>21</v>
      </c>
      <c r="N1656">
        <f t="shared" ref="N1656:N1719" si="205">DAY(B1656)</f>
        <v>14</v>
      </c>
      <c r="O1656" s="3" t="str">
        <f t="shared" si="200"/>
        <v>Feb</v>
      </c>
      <c r="P1656">
        <f t="shared" ref="P1656:P1719" si="206">YEAR(B1656)</f>
        <v>2020</v>
      </c>
      <c r="Q1656" t="str">
        <f t="shared" ref="Q1656:Q1719" si="207">TEXT(B1656,"dddd")</f>
        <v>Friday</v>
      </c>
      <c r="R1656" t="str">
        <f t="shared" si="201"/>
        <v>Q1</v>
      </c>
    </row>
    <row r="1657" spans="1:18" x14ac:dyDescent="0.25">
      <c r="A1657">
        <v>1591</v>
      </c>
      <c r="B1657" s="1">
        <v>43875</v>
      </c>
      <c r="C1657" t="s">
        <v>56</v>
      </c>
      <c r="D1657">
        <v>8976789077</v>
      </c>
      <c r="E1657" t="s">
        <v>55</v>
      </c>
      <c r="F1657" t="s">
        <v>38</v>
      </c>
      <c r="G1657" s="2">
        <v>584</v>
      </c>
      <c r="H1657">
        <v>1</v>
      </c>
      <c r="I1657" s="2">
        <f t="shared" si="202"/>
        <v>584</v>
      </c>
      <c r="J1657" s="2">
        <f t="shared" si="203"/>
        <v>408.8</v>
      </c>
      <c r="K1657" s="2">
        <f t="shared" si="204"/>
        <v>175.2</v>
      </c>
      <c r="L1657" t="s">
        <v>34</v>
      </c>
      <c r="M1657" t="s">
        <v>21</v>
      </c>
      <c r="N1657">
        <f t="shared" si="205"/>
        <v>14</v>
      </c>
      <c r="O1657" s="3" t="str">
        <f t="shared" si="200"/>
        <v>Feb</v>
      </c>
      <c r="P1657">
        <f t="shared" si="206"/>
        <v>2020</v>
      </c>
      <c r="Q1657" t="str">
        <f t="shared" si="207"/>
        <v>Friday</v>
      </c>
      <c r="R1657" t="str">
        <f t="shared" si="201"/>
        <v>Q1</v>
      </c>
    </row>
    <row r="1658" spans="1:18" x14ac:dyDescent="0.25">
      <c r="A1658">
        <v>1594</v>
      </c>
      <c r="B1658" s="1">
        <v>43875</v>
      </c>
      <c r="C1658" t="s">
        <v>56</v>
      </c>
      <c r="D1658">
        <v>8976789077</v>
      </c>
      <c r="E1658" t="s">
        <v>55</v>
      </c>
      <c r="F1658" t="s">
        <v>38</v>
      </c>
      <c r="G1658" s="2">
        <v>584</v>
      </c>
      <c r="H1658">
        <v>1</v>
      </c>
      <c r="I1658" s="2">
        <f t="shared" si="202"/>
        <v>584</v>
      </c>
      <c r="J1658" s="2">
        <f t="shared" si="203"/>
        <v>408.8</v>
      </c>
      <c r="K1658" s="2">
        <f t="shared" si="204"/>
        <v>175.2</v>
      </c>
      <c r="L1658" t="s">
        <v>52</v>
      </c>
      <c r="M1658" t="s">
        <v>21</v>
      </c>
      <c r="N1658">
        <f t="shared" si="205"/>
        <v>14</v>
      </c>
      <c r="O1658" s="3" t="str">
        <f t="shared" si="200"/>
        <v>Feb</v>
      </c>
      <c r="P1658">
        <f t="shared" si="206"/>
        <v>2020</v>
      </c>
      <c r="Q1658" t="str">
        <f t="shared" si="207"/>
        <v>Friday</v>
      </c>
      <c r="R1658" t="str">
        <f t="shared" si="201"/>
        <v>Q1</v>
      </c>
    </row>
    <row r="1659" spans="1:18" x14ac:dyDescent="0.25">
      <c r="A1659">
        <v>1597</v>
      </c>
      <c r="B1659" s="1">
        <v>43875</v>
      </c>
      <c r="C1659" t="s">
        <v>56</v>
      </c>
      <c r="D1659">
        <v>8976789077</v>
      </c>
      <c r="E1659" t="s">
        <v>40</v>
      </c>
      <c r="F1659" t="s">
        <v>41</v>
      </c>
      <c r="G1659" s="2">
        <v>40</v>
      </c>
      <c r="H1659">
        <v>1</v>
      </c>
      <c r="I1659" s="2">
        <f t="shared" si="202"/>
        <v>40</v>
      </c>
      <c r="J1659" s="2">
        <f t="shared" si="203"/>
        <v>28</v>
      </c>
      <c r="K1659" s="2">
        <f t="shared" si="204"/>
        <v>12</v>
      </c>
      <c r="L1659" t="s">
        <v>34</v>
      </c>
      <c r="M1659" t="s">
        <v>21</v>
      </c>
      <c r="N1659">
        <f t="shared" si="205"/>
        <v>14</v>
      </c>
      <c r="O1659" s="3" t="str">
        <f t="shared" si="200"/>
        <v>Feb</v>
      </c>
      <c r="P1659">
        <f t="shared" si="206"/>
        <v>2020</v>
      </c>
      <c r="Q1659" t="str">
        <f t="shared" si="207"/>
        <v>Friday</v>
      </c>
      <c r="R1659" t="str">
        <f t="shared" si="201"/>
        <v>Q1</v>
      </c>
    </row>
    <row r="1660" spans="1:18" x14ac:dyDescent="0.25">
      <c r="A1660">
        <v>1598</v>
      </c>
      <c r="B1660" s="1">
        <v>43875</v>
      </c>
      <c r="C1660" t="s">
        <v>56</v>
      </c>
      <c r="D1660">
        <v>8976789077</v>
      </c>
      <c r="E1660" t="s">
        <v>43</v>
      </c>
      <c r="F1660" t="s">
        <v>19</v>
      </c>
      <c r="G1660" s="2">
        <v>67</v>
      </c>
      <c r="H1660">
        <v>1</v>
      </c>
      <c r="I1660" s="2">
        <f t="shared" si="202"/>
        <v>67</v>
      </c>
      <c r="J1660" s="2">
        <f t="shared" si="203"/>
        <v>46.900000000000006</v>
      </c>
      <c r="K1660" s="2">
        <f t="shared" si="204"/>
        <v>20.099999999999994</v>
      </c>
      <c r="L1660" t="s">
        <v>52</v>
      </c>
      <c r="M1660" t="s">
        <v>21</v>
      </c>
      <c r="N1660">
        <f t="shared" si="205"/>
        <v>14</v>
      </c>
      <c r="O1660" s="3" t="str">
        <f t="shared" si="200"/>
        <v>Feb</v>
      </c>
      <c r="P1660">
        <f t="shared" si="206"/>
        <v>2020</v>
      </c>
      <c r="Q1660" t="str">
        <f t="shared" si="207"/>
        <v>Friday</v>
      </c>
      <c r="R1660" t="str">
        <f t="shared" si="201"/>
        <v>Q1</v>
      </c>
    </row>
    <row r="1661" spans="1:18" x14ac:dyDescent="0.25">
      <c r="A1661">
        <v>1599</v>
      </c>
      <c r="B1661" s="1">
        <v>43875</v>
      </c>
      <c r="C1661" t="s">
        <v>56</v>
      </c>
      <c r="D1661">
        <v>8976789077</v>
      </c>
      <c r="E1661" t="s">
        <v>44</v>
      </c>
      <c r="F1661" t="s">
        <v>19</v>
      </c>
      <c r="G1661" s="2">
        <v>15</v>
      </c>
      <c r="H1661">
        <v>1</v>
      </c>
      <c r="I1661" s="2">
        <f t="shared" si="202"/>
        <v>15</v>
      </c>
      <c r="J1661" s="2">
        <f t="shared" si="203"/>
        <v>10.5</v>
      </c>
      <c r="K1661" s="2">
        <f t="shared" si="204"/>
        <v>4.5</v>
      </c>
      <c r="L1661" t="s">
        <v>20</v>
      </c>
      <c r="M1661" t="s">
        <v>21</v>
      </c>
      <c r="N1661">
        <f t="shared" si="205"/>
        <v>14</v>
      </c>
      <c r="O1661" s="3" t="str">
        <f t="shared" si="200"/>
        <v>Feb</v>
      </c>
      <c r="P1661">
        <f t="shared" si="206"/>
        <v>2020</v>
      </c>
      <c r="Q1661" t="str">
        <f t="shared" si="207"/>
        <v>Friday</v>
      </c>
      <c r="R1661" t="str">
        <f t="shared" si="201"/>
        <v>Q1</v>
      </c>
    </row>
    <row r="1662" spans="1:18" x14ac:dyDescent="0.25">
      <c r="A1662">
        <v>1600</v>
      </c>
      <c r="B1662" s="1">
        <v>43875</v>
      </c>
      <c r="C1662" t="s">
        <v>56</v>
      </c>
      <c r="D1662">
        <v>8976789077</v>
      </c>
      <c r="E1662" t="s">
        <v>45</v>
      </c>
      <c r="F1662" t="s">
        <v>38</v>
      </c>
      <c r="G1662" s="2">
        <v>262</v>
      </c>
      <c r="H1662">
        <v>1</v>
      </c>
      <c r="I1662" s="2">
        <f t="shared" si="202"/>
        <v>262</v>
      </c>
      <c r="J1662" s="2">
        <f t="shared" si="203"/>
        <v>183.4</v>
      </c>
      <c r="K1662" s="2">
        <f t="shared" si="204"/>
        <v>78.599999999999994</v>
      </c>
      <c r="L1662" t="s">
        <v>25</v>
      </c>
      <c r="M1662" t="s">
        <v>21</v>
      </c>
      <c r="N1662">
        <f t="shared" si="205"/>
        <v>14</v>
      </c>
      <c r="O1662" s="3" t="str">
        <f t="shared" si="200"/>
        <v>Feb</v>
      </c>
      <c r="P1662">
        <f t="shared" si="206"/>
        <v>2020</v>
      </c>
      <c r="Q1662" t="str">
        <f t="shared" si="207"/>
        <v>Friday</v>
      </c>
      <c r="R1662" t="str">
        <f t="shared" si="201"/>
        <v>Q1</v>
      </c>
    </row>
    <row r="1663" spans="1:18" x14ac:dyDescent="0.25">
      <c r="A1663">
        <v>1601</v>
      </c>
      <c r="B1663" s="1">
        <v>43875</v>
      </c>
      <c r="C1663" t="s">
        <v>56</v>
      </c>
      <c r="D1663">
        <v>8976789077</v>
      </c>
      <c r="E1663" t="s">
        <v>46</v>
      </c>
      <c r="F1663" t="s">
        <v>38</v>
      </c>
      <c r="G1663" s="2">
        <v>349</v>
      </c>
      <c r="H1663">
        <v>1</v>
      </c>
      <c r="I1663" s="2">
        <f t="shared" si="202"/>
        <v>349</v>
      </c>
      <c r="J1663" s="2">
        <f t="shared" si="203"/>
        <v>244.3</v>
      </c>
      <c r="K1663" s="2">
        <f t="shared" si="204"/>
        <v>104.69999999999999</v>
      </c>
      <c r="L1663" t="s">
        <v>20</v>
      </c>
      <c r="M1663" t="s">
        <v>21</v>
      </c>
      <c r="N1663">
        <f t="shared" si="205"/>
        <v>14</v>
      </c>
      <c r="O1663" s="3" t="str">
        <f t="shared" si="200"/>
        <v>Feb</v>
      </c>
      <c r="P1663">
        <f t="shared" si="206"/>
        <v>2020</v>
      </c>
      <c r="Q1663" t="str">
        <f t="shared" si="207"/>
        <v>Friday</v>
      </c>
      <c r="R1663" t="str">
        <f t="shared" si="201"/>
        <v>Q1</v>
      </c>
    </row>
    <row r="1664" spans="1:18" x14ac:dyDescent="0.25">
      <c r="A1664">
        <v>1602</v>
      </c>
      <c r="B1664" s="1">
        <v>43875</v>
      </c>
      <c r="C1664" t="s">
        <v>56</v>
      </c>
      <c r="D1664">
        <v>8976789077</v>
      </c>
      <c r="E1664" t="s">
        <v>47</v>
      </c>
      <c r="F1664" t="s">
        <v>38</v>
      </c>
      <c r="G1664" s="2">
        <v>537</v>
      </c>
      <c r="H1664">
        <v>1</v>
      </c>
      <c r="I1664" s="2">
        <f t="shared" si="202"/>
        <v>537</v>
      </c>
      <c r="J1664" s="2">
        <f t="shared" si="203"/>
        <v>375.9</v>
      </c>
      <c r="K1664" s="2">
        <f t="shared" si="204"/>
        <v>161.10000000000002</v>
      </c>
      <c r="L1664" t="s">
        <v>52</v>
      </c>
      <c r="M1664" t="s">
        <v>21</v>
      </c>
      <c r="N1664">
        <f t="shared" si="205"/>
        <v>14</v>
      </c>
      <c r="O1664" s="3" t="str">
        <f t="shared" si="200"/>
        <v>Feb</v>
      </c>
      <c r="P1664">
        <f t="shared" si="206"/>
        <v>2020</v>
      </c>
      <c r="Q1664" t="str">
        <f t="shared" si="207"/>
        <v>Friday</v>
      </c>
      <c r="R1664" t="str">
        <f t="shared" si="201"/>
        <v>Q1</v>
      </c>
    </row>
    <row r="1665" spans="1:18" x14ac:dyDescent="0.25">
      <c r="A1665">
        <v>1603</v>
      </c>
      <c r="B1665" s="1">
        <v>43875</v>
      </c>
      <c r="C1665" t="s">
        <v>56</v>
      </c>
      <c r="D1665">
        <v>8976789077</v>
      </c>
      <c r="E1665" t="s">
        <v>55</v>
      </c>
      <c r="F1665" t="s">
        <v>38</v>
      </c>
      <c r="G1665" s="2">
        <v>584</v>
      </c>
      <c r="H1665">
        <v>1</v>
      </c>
      <c r="I1665" s="2">
        <f t="shared" si="202"/>
        <v>584</v>
      </c>
      <c r="J1665" s="2">
        <f t="shared" si="203"/>
        <v>408.8</v>
      </c>
      <c r="K1665" s="2">
        <f t="shared" si="204"/>
        <v>175.2</v>
      </c>
      <c r="L1665" t="s">
        <v>20</v>
      </c>
      <c r="M1665" t="s">
        <v>21</v>
      </c>
      <c r="N1665">
        <f t="shared" si="205"/>
        <v>14</v>
      </c>
      <c r="O1665" s="3" t="str">
        <f t="shared" si="200"/>
        <v>Feb</v>
      </c>
      <c r="P1665">
        <f t="shared" si="206"/>
        <v>2020</v>
      </c>
      <c r="Q1665" t="str">
        <f t="shared" si="207"/>
        <v>Friday</v>
      </c>
      <c r="R1665" t="str">
        <f t="shared" si="201"/>
        <v>Q1</v>
      </c>
    </row>
    <row r="1666" spans="1:18" x14ac:dyDescent="0.25">
      <c r="A1666">
        <v>1604</v>
      </c>
      <c r="B1666" s="1">
        <v>43876</v>
      </c>
      <c r="C1666" t="s">
        <v>36</v>
      </c>
      <c r="D1666">
        <v>9876548767</v>
      </c>
      <c r="E1666" t="s">
        <v>37</v>
      </c>
      <c r="F1666" t="s">
        <v>38</v>
      </c>
      <c r="G1666" s="2">
        <v>45</v>
      </c>
      <c r="H1666">
        <v>3</v>
      </c>
      <c r="I1666" s="2">
        <f t="shared" si="202"/>
        <v>135</v>
      </c>
      <c r="J1666" s="2">
        <f t="shared" si="203"/>
        <v>94.5</v>
      </c>
      <c r="K1666" s="2">
        <f t="shared" si="204"/>
        <v>40.5</v>
      </c>
      <c r="L1666" t="s">
        <v>52</v>
      </c>
      <c r="M1666" t="s">
        <v>21</v>
      </c>
      <c r="N1666">
        <f t="shared" si="205"/>
        <v>15</v>
      </c>
      <c r="O1666" s="3" t="str">
        <f t="shared" si="200"/>
        <v>Feb</v>
      </c>
      <c r="P1666">
        <f t="shared" si="206"/>
        <v>2020</v>
      </c>
      <c r="Q1666" t="str">
        <f t="shared" si="207"/>
        <v>Saturday</v>
      </c>
      <c r="R1666" t="str">
        <f t="shared" si="201"/>
        <v>Q1</v>
      </c>
    </row>
    <row r="1667" spans="1:18" x14ac:dyDescent="0.25">
      <c r="A1667">
        <v>1605</v>
      </c>
      <c r="B1667" s="1">
        <v>43876</v>
      </c>
      <c r="C1667" t="s">
        <v>36</v>
      </c>
      <c r="D1667">
        <v>9876548767</v>
      </c>
      <c r="E1667" t="s">
        <v>39</v>
      </c>
      <c r="F1667" t="s">
        <v>38</v>
      </c>
      <c r="G1667" s="2">
        <v>55</v>
      </c>
      <c r="H1667">
        <v>6</v>
      </c>
      <c r="I1667" s="2">
        <f t="shared" si="202"/>
        <v>330</v>
      </c>
      <c r="J1667" s="2">
        <f t="shared" si="203"/>
        <v>231</v>
      </c>
      <c r="K1667" s="2">
        <f t="shared" si="204"/>
        <v>99</v>
      </c>
      <c r="L1667" t="s">
        <v>20</v>
      </c>
      <c r="M1667" t="s">
        <v>21</v>
      </c>
      <c r="N1667">
        <f t="shared" si="205"/>
        <v>15</v>
      </c>
      <c r="O1667" s="3" t="str">
        <f t="shared" ref="O1667:O1730" si="208">TEXT(B1667,"mmm")</f>
        <v>Feb</v>
      </c>
      <c r="P1667">
        <f t="shared" si="206"/>
        <v>2020</v>
      </c>
      <c r="Q1667" t="str">
        <f t="shared" si="207"/>
        <v>Saturday</v>
      </c>
      <c r="R1667" t="str">
        <f t="shared" ref="R1667:R1730" si="209">IF(OR(O1667="Jan",O1667="Feb",O1667="Mar"),"Q1",(IF(OR(O1667="Apr",O1667="May",O1667="Jun"),"Q2",(IF(OR(O1667="Jul",O1667="Aug",O1667="Sep"),"Q3","Q4")))))</f>
        <v>Q1</v>
      </c>
    </row>
    <row r="1668" spans="1:18" x14ac:dyDescent="0.25">
      <c r="A1668">
        <v>1606</v>
      </c>
      <c r="B1668" s="1">
        <v>43876</v>
      </c>
      <c r="C1668" t="s">
        <v>36</v>
      </c>
      <c r="D1668">
        <v>9876548767</v>
      </c>
      <c r="E1668" t="s">
        <v>37</v>
      </c>
      <c r="F1668" t="s">
        <v>38</v>
      </c>
      <c r="G1668" s="2">
        <v>45</v>
      </c>
      <c r="H1668">
        <v>3</v>
      </c>
      <c r="I1668" s="2">
        <f t="shared" si="202"/>
        <v>135</v>
      </c>
      <c r="J1668" s="2">
        <f t="shared" si="203"/>
        <v>94.5</v>
      </c>
      <c r="K1668" s="2">
        <f t="shared" si="204"/>
        <v>40.5</v>
      </c>
      <c r="L1668" t="s">
        <v>34</v>
      </c>
      <c r="M1668" t="s">
        <v>21</v>
      </c>
      <c r="N1668">
        <f t="shared" si="205"/>
        <v>15</v>
      </c>
      <c r="O1668" s="3" t="str">
        <f t="shared" si="208"/>
        <v>Feb</v>
      </c>
      <c r="P1668">
        <f t="shared" si="206"/>
        <v>2020</v>
      </c>
      <c r="Q1668" t="str">
        <f t="shared" si="207"/>
        <v>Saturday</v>
      </c>
      <c r="R1668" t="str">
        <f t="shared" si="209"/>
        <v>Q1</v>
      </c>
    </row>
    <row r="1669" spans="1:18" x14ac:dyDescent="0.25">
      <c r="A1669">
        <v>1607</v>
      </c>
      <c r="B1669" s="1">
        <v>43876</v>
      </c>
      <c r="C1669" t="s">
        <v>36</v>
      </c>
      <c r="D1669">
        <v>9876548767</v>
      </c>
      <c r="E1669" t="s">
        <v>39</v>
      </c>
      <c r="F1669" t="s">
        <v>38</v>
      </c>
      <c r="G1669" s="2">
        <v>55</v>
      </c>
      <c r="H1669">
        <v>6</v>
      </c>
      <c r="I1669" s="2">
        <f t="shared" si="202"/>
        <v>330</v>
      </c>
      <c r="J1669" s="2">
        <f t="shared" si="203"/>
        <v>231</v>
      </c>
      <c r="K1669" s="2">
        <f t="shared" si="204"/>
        <v>99</v>
      </c>
      <c r="L1669" t="s">
        <v>20</v>
      </c>
      <c r="M1669" t="s">
        <v>21</v>
      </c>
      <c r="N1669">
        <f t="shared" si="205"/>
        <v>15</v>
      </c>
      <c r="O1669" s="3" t="str">
        <f t="shared" si="208"/>
        <v>Feb</v>
      </c>
      <c r="P1669">
        <f t="shared" si="206"/>
        <v>2020</v>
      </c>
      <c r="Q1669" t="str">
        <f t="shared" si="207"/>
        <v>Saturday</v>
      </c>
      <c r="R1669" t="str">
        <f t="shared" si="209"/>
        <v>Q1</v>
      </c>
    </row>
    <row r="1670" spans="1:18" x14ac:dyDescent="0.25">
      <c r="A1670">
        <v>1608</v>
      </c>
      <c r="B1670" s="1">
        <v>43876</v>
      </c>
      <c r="C1670" t="s">
        <v>56</v>
      </c>
      <c r="D1670">
        <v>8976789077</v>
      </c>
      <c r="E1670" t="s">
        <v>40</v>
      </c>
      <c r="F1670" t="s">
        <v>41</v>
      </c>
      <c r="G1670" s="2">
        <v>40</v>
      </c>
      <c r="H1670">
        <v>1</v>
      </c>
      <c r="I1670" s="2">
        <f t="shared" si="202"/>
        <v>40</v>
      </c>
      <c r="J1670" s="2">
        <f t="shared" si="203"/>
        <v>28</v>
      </c>
      <c r="K1670" s="2">
        <f t="shared" si="204"/>
        <v>12</v>
      </c>
      <c r="L1670" t="s">
        <v>25</v>
      </c>
      <c r="M1670" t="s">
        <v>21</v>
      </c>
      <c r="N1670">
        <f t="shared" si="205"/>
        <v>15</v>
      </c>
      <c r="O1670" s="3" t="str">
        <f t="shared" si="208"/>
        <v>Feb</v>
      </c>
      <c r="P1670">
        <f t="shared" si="206"/>
        <v>2020</v>
      </c>
      <c r="Q1670" t="str">
        <f t="shared" si="207"/>
        <v>Saturday</v>
      </c>
      <c r="R1670" t="str">
        <f t="shared" si="209"/>
        <v>Q1</v>
      </c>
    </row>
    <row r="1671" spans="1:18" x14ac:dyDescent="0.25">
      <c r="A1671">
        <v>1609</v>
      </c>
      <c r="B1671" s="1">
        <v>43876</v>
      </c>
      <c r="C1671" t="s">
        <v>56</v>
      </c>
      <c r="D1671">
        <v>8976789077</v>
      </c>
      <c r="E1671" t="s">
        <v>43</v>
      </c>
      <c r="F1671" t="s">
        <v>19</v>
      </c>
      <c r="G1671" s="2">
        <v>67</v>
      </c>
      <c r="H1671">
        <v>1</v>
      </c>
      <c r="I1671" s="2">
        <f t="shared" si="202"/>
        <v>67</v>
      </c>
      <c r="J1671" s="2">
        <f t="shared" si="203"/>
        <v>46.900000000000006</v>
      </c>
      <c r="K1671" s="2">
        <f t="shared" si="204"/>
        <v>20.099999999999994</v>
      </c>
      <c r="L1671" t="s">
        <v>52</v>
      </c>
      <c r="M1671" t="s">
        <v>21</v>
      </c>
      <c r="N1671">
        <f t="shared" si="205"/>
        <v>15</v>
      </c>
      <c r="O1671" s="3" t="str">
        <f t="shared" si="208"/>
        <v>Feb</v>
      </c>
      <c r="P1671">
        <f t="shared" si="206"/>
        <v>2020</v>
      </c>
      <c r="Q1671" t="str">
        <f t="shared" si="207"/>
        <v>Saturday</v>
      </c>
      <c r="R1671" t="str">
        <f t="shared" si="209"/>
        <v>Q1</v>
      </c>
    </row>
    <row r="1672" spans="1:18" x14ac:dyDescent="0.25">
      <c r="A1672">
        <v>1610</v>
      </c>
      <c r="B1672" s="1">
        <v>43876</v>
      </c>
      <c r="C1672" t="s">
        <v>56</v>
      </c>
      <c r="D1672">
        <v>8976789077</v>
      </c>
      <c r="E1672" t="s">
        <v>44</v>
      </c>
      <c r="F1672" t="s">
        <v>19</v>
      </c>
      <c r="G1672" s="2">
        <v>15</v>
      </c>
      <c r="H1672">
        <v>1</v>
      </c>
      <c r="I1672" s="2">
        <f t="shared" si="202"/>
        <v>15</v>
      </c>
      <c r="J1672" s="2">
        <f t="shared" si="203"/>
        <v>10.5</v>
      </c>
      <c r="K1672" s="2">
        <f t="shared" si="204"/>
        <v>4.5</v>
      </c>
      <c r="L1672" t="s">
        <v>20</v>
      </c>
      <c r="M1672" t="s">
        <v>21</v>
      </c>
      <c r="N1672">
        <f t="shared" si="205"/>
        <v>15</v>
      </c>
      <c r="O1672" s="3" t="str">
        <f t="shared" si="208"/>
        <v>Feb</v>
      </c>
      <c r="P1672">
        <f t="shared" si="206"/>
        <v>2020</v>
      </c>
      <c r="Q1672" t="str">
        <f t="shared" si="207"/>
        <v>Saturday</v>
      </c>
      <c r="R1672" t="str">
        <f t="shared" si="209"/>
        <v>Q1</v>
      </c>
    </row>
    <row r="1673" spans="1:18" x14ac:dyDescent="0.25">
      <c r="A1673">
        <v>1611</v>
      </c>
      <c r="B1673" s="1">
        <v>43876</v>
      </c>
      <c r="C1673" t="s">
        <v>56</v>
      </c>
      <c r="D1673">
        <v>8976789077</v>
      </c>
      <c r="E1673" t="s">
        <v>45</v>
      </c>
      <c r="F1673" t="s">
        <v>38</v>
      </c>
      <c r="G1673" s="2">
        <v>262</v>
      </c>
      <c r="H1673">
        <v>1</v>
      </c>
      <c r="I1673" s="2">
        <f t="shared" si="202"/>
        <v>262</v>
      </c>
      <c r="J1673" s="2">
        <f t="shared" si="203"/>
        <v>183.4</v>
      </c>
      <c r="K1673" s="2">
        <f t="shared" si="204"/>
        <v>78.599999999999994</v>
      </c>
      <c r="L1673" t="s">
        <v>25</v>
      </c>
      <c r="M1673" t="s">
        <v>21</v>
      </c>
      <c r="N1673">
        <f t="shared" si="205"/>
        <v>15</v>
      </c>
      <c r="O1673" s="3" t="str">
        <f t="shared" si="208"/>
        <v>Feb</v>
      </c>
      <c r="P1673">
        <f t="shared" si="206"/>
        <v>2020</v>
      </c>
      <c r="Q1673" t="str">
        <f t="shared" si="207"/>
        <v>Saturday</v>
      </c>
      <c r="R1673" t="str">
        <f t="shared" si="209"/>
        <v>Q1</v>
      </c>
    </row>
    <row r="1674" spans="1:18" x14ac:dyDescent="0.25">
      <c r="A1674">
        <v>1612</v>
      </c>
      <c r="B1674" s="1">
        <v>43876</v>
      </c>
      <c r="C1674" t="s">
        <v>56</v>
      </c>
      <c r="D1674">
        <v>8976789077</v>
      </c>
      <c r="E1674" t="s">
        <v>46</v>
      </c>
      <c r="F1674" t="s">
        <v>38</v>
      </c>
      <c r="G1674" s="2">
        <v>349</v>
      </c>
      <c r="H1674">
        <v>1</v>
      </c>
      <c r="I1674" s="2">
        <f t="shared" si="202"/>
        <v>349</v>
      </c>
      <c r="J1674" s="2">
        <f t="shared" si="203"/>
        <v>244.3</v>
      </c>
      <c r="K1674" s="2">
        <f t="shared" si="204"/>
        <v>104.69999999999999</v>
      </c>
      <c r="L1674" t="s">
        <v>52</v>
      </c>
      <c r="M1674" t="s">
        <v>21</v>
      </c>
      <c r="N1674">
        <f t="shared" si="205"/>
        <v>15</v>
      </c>
      <c r="O1674" s="3" t="str">
        <f t="shared" si="208"/>
        <v>Feb</v>
      </c>
      <c r="P1674">
        <f t="shared" si="206"/>
        <v>2020</v>
      </c>
      <c r="Q1674" t="str">
        <f t="shared" si="207"/>
        <v>Saturday</v>
      </c>
      <c r="R1674" t="str">
        <f t="shared" si="209"/>
        <v>Q1</v>
      </c>
    </row>
    <row r="1675" spans="1:18" x14ac:dyDescent="0.25">
      <c r="A1675">
        <v>1613</v>
      </c>
      <c r="B1675" s="1">
        <v>43876</v>
      </c>
      <c r="C1675" t="s">
        <v>56</v>
      </c>
      <c r="D1675">
        <v>8976789077</v>
      </c>
      <c r="E1675" t="s">
        <v>47</v>
      </c>
      <c r="F1675" t="s">
        <v>38</v>
      </c>
      <c r="G1675" s="2">
        <v>537</v>
      </c>
      <c r="H1675">
        <v>1</v>
      </c>
      <c r="I1675" s="2">
        <f t="shared" si="202"/>
        <v>537</v>
      </c>
      <c r="J1675" s="2">
        <f t="shared" si="203"/>
        <v>375.9</v>
      </c>
      <c r="K1675" s="2">
        <f t="shared" si="204"/>
        <v>161.10000000000002</v>
      </c>
      <c r="L1675" t="s">
        <v>52</v>
      </c>
      <c r="M1675" t="s">
        <v>21</v>
      </c>
      <c r="N1675">
        <f t="shared" si="205"/>
        <v>15</v>
      </c>
      <c r="O1675" s="3" t="str">
        <f t="shared" si="208"/>
        <v>Feb</v>
      </c>
      <c r="P1675">
        <f t="shared" si="206"/>
        <v>2020</v>
      </c>
      <c r="Q1675" t="str">
        <f t="shared" si="207"/>
        <v>Saturday</v>
      </c>
      <c r="R1675" t="str">
        <f t="shared" si="209"/>
        <v>Q1</v>
      </c>
    </row>
    <row r="1676" spans="1:18" x14ac:dyDescent="0.25">
      <c r="A1676">
        <v>1614</v>
      </c>
      <c r="B1676" s="1">
        <v>43876</v>
      </c>
      <c r="C1676" t="s">
        <v>56</v>
      </c>
      <c r="D1676">
        <v>8976789077</v>
      </c>
      <c r="E1676" t="s">
        <v>55</v>
      </c>
      <c r="F1676" t="s">
        <v>38</v>
      </c>
      <c r="G1676" s="2">
        <v>584</v>
      </c>
      <c r="H1676">
        <v>1</v>
      </c>
      <c r="I1676" s="2">
        <f t="shared" si="202"/>
        <v>584</v>
      </c>
      <c r="J1676" s="2">
        <f t="shared" si="203"/>
        <v>408.8</v>
      </c>
      <c r="K1676" s="2">
        <f t="shared" si="204"/>
        <v>175.2</v>
      </c>
      <c r="L1676" t="s">
        <v>20</v>
      </c>
      <c r="M1676" t="s">
        <v>21</v>
      </c>
      <c r="N1676">
        <f t="shared" si="205"/>
        <v>15</v>
      </c>
      <c r="O1676" s="3" t="str">
        <f t="shared" si="208"/>
        <v>Feb</v>
      </c>
      <c r="P1676">
        <f t="shared" si="206"/>
        <v>2020</v>
      </c>
      <c r="Q1676" t="str">
        <f t="shared" si="207"/>
        <v>Saturday</v>
      </c>
      <c r="R1676" t="str">
        <f t="shared" si="209"/>
        <v>Q1</v>
      </c>
    </row>
    <row r="1677" spans="1:18" x14ac:dyDescent="0.25">
      <c r="A1677">
        <v>1615</v>
      </c>
      <c r="B1677" s="1">
        <v>43876</v>
      </c>
      <c r="C1677" t="s">
        <v>53</v>
      </c>
      <c r="D1677">
        <v>8976789056</v>
      </c>
      <c r="E1677" t="s">
        <v>42</v>
      </c>
      <c r="F1677" t="s">
        <v>19</v>
      </c>
      <c r="G1677" s="2">
        <v>70</v>
      </c>
      <c r="H1677">
        <v>1</v>
      </c>
      <c r="I1677" s="2">
        <f t="shared" si="202"/>
        <v>70</v>
      </c>
      <c r="J1677" s="2">
        <f t="shared" si="203"/>
        <v>49</v>
      </c>
      <c r="K1677" s="2">
        <f t="shared" si="204"/>
        <v>21</v>
      </c>
      <c r="L1677" t="s">
        <v>25</v>
      </c>
      <c r="M1677" t="s">
        <v>21</v>
      </c>
      <c r="N1677">
        <f t="shared" si="205"/>
        <v>15</v>
      </c>
      <c r="O1677" s="3" t="str">
        <f t="shared" si="208"/>
        <v>Feb</v>
      </c>
      <c r="P1677">
        <f t="shared" si="206"/>
        <v>2020</v>
      </c>
      <c r="Q1677" t="str">
        <f t="shared" si="207"/>
        <v>Saturday</v>
      </c>
      <c r="R1677" t="str">
        <f t="shared" si="209"/>
        <v>Q1</v>
      </c>
    </row>
    <row r="1678" spans="1:18" x14ac:dyDescent="0.25">
      <c r="A1678">
        <v>1616</v>
      </c>
      <c r="B1678" s="1">
        <v>43876</v>
      </c>
      <c r="C1678" t="s">
        <v>53</v>
      </c>
      <c r="D1678">
        <v>8976789056</v>
      </c>
      <c r="E1678" t="s">
        <v>40</v>
      </c>
      <c r="F1678" t="s">
        <v>41</v>
      </c>
      <c r="G1678" s="2">
        <v>40</v>
      </c>
      <c r="H1678">
        <v>2</v>
      </c>
      <c r="I1678" s="2">
        <f t="shared" si="202"/>
        <v>80</v>
      </c>
      <c r="J1678" s="2">
        <f t="shared" si="203"/>
        <v>56</v>
      </c>
      <c r="K1678" s="2">
        <f t="shared" si="204"/>
        <v>24</v>
      </c>
      <c r="L1678" t="s">
        <v>52</v>
      </c>
      <c r="M1678" t="s">
        <v>21</v>
      </c>
      <c r="N1678">
        <f t="shared" si="205"/>
        <v>15</v>
      </c>
      <c r="O1678" s="3" t="str">
        <f t="shared" si="208"/>
        <v>Feb</v>
      </c>
      <c r="P1678">
        <f t="shared" si="206"/>
        <v>2020</v>
      </c>
      <c r="Q1678" t="str">
        <f t="shared" si="207"/>
        <v>Saturday</v>
      </c>
      <c r="R1678" t="str">
        <f t="shared" si="209"/>
        <v>Q1</v>
      </c>
    </row>
    <row r="1679" spans="1:18" x14ac:dyDescent="0.25">
      <c r="A1679">
        <v>1617</v>
      </c>
      <c r="B1679" s="1">
        <v>43876</v>
      </c>
      <c r="C1679" t="s">
        <v>53</v>
      </c>
      <c r="D1679">
        <v>8976789056</v>
      </c>
      <c r="E1679" t="s">
        <v>39</v>
      </c>
      <c r="F1679" t="s">
        <v>38</v>
      </c>
      <c r="G1679" s="2">
        <v>55</v>
      </c>
      <c r="H1679">
        <v>1</v>
      </c>
      <c r="I1679" s="2">
        <f t="shared" si="202"/>
        <v>55</v>
      </c>
      <c r="J1679" s="2">
        <f t="shared" si="203"/>
        <v>38.5</v>
      </c>
      <c r="K1679" s="2">
        <f t="shared" si="204"/>
        <v>16.5</v>
      </c>
      <c r="L1679" t="s">
        <v>20</v>
      </c>
      <c r="M1679" t="s">
        <v>21</v>
      </c>
      <c r="N1679">
        <f t="shared" si="205"/>
        <v>15</v>
      </c>
      <c r="O1679" s="3" t="str">
        <f t="shared" si="208"/>
        <v>Feb</v>
      </c>
      <c r="P1679">
        <f t="shared" si="206"/>
        <v>2020</v>
      </c>
      <c r="Q1679" t="str">
        <f t="shared" si="207"/>
        <v>Saturday</v>
      </c>
      <c r="R1679" t="str">
        <f t="shared" si="209"/>
        <v>Q1</v>
      </c>
    </row>
    <row r="1680" spans="1:18" x14ac:dyDescent="0.25">
      <c r="A1680">
        <v>1618</v>
      </c>
      <c r="B1680" s="1">
        <v>43876</v>
      </c>
      <c r="C1680" t="s">
        <v>36</v>
      </c>
      <c r="D1680">
        <v>9876548767</v>
      </c>
      <c r="E1680" t="s">
        <v>37</v>
      </c>
      <c r="F1680" t="s">
        <v>38</v>
      </c>
      <c r="G1680" s="2">
        <v>45</v>
      </c>
      <c r="H1680">
        <v>3</v>
      </c>
      <c r="I1680" s="2">
        <f t="shared" si="202"/>
        <v>135</v>
      </c>
      <c r="J1680" s="2">
        <f t="shared" si="203"/>
        <v>94.5</v>
      </c>
      <c r="K1680" s="2">
        <f t="shared" si="204"/>
        <v>40.5</v>
      </c>
      <c r="L1680" t="s">
        <v>25</v>
      </c>
      <c r="M1680" t="s">
        <v>21</v>
      </c>
      <c r="N1680">
        <f t="shared" si="205"/>
        <v>15</v>
      </c>
      <c r="O1680" s="3" t="str">
        <f t="shared" si="208"/>
        <v>Feb</v>
      </c>
      <c r="P1680">
        <f t="shared" si="206"/>
        <v>2020</v>
      </c>
      <c r="Q1680" t="str">
        <f t="shared" si="207"/>
        <v>Saturday</v>
      </c>
      <c r="R1680" t="str">
        <f t="shared" si="209"/>
        <v>Q1</v>
      </c>
    </row>
    <row r="1681" spans="1:18" x14ac:dyDescent="0.25">
      <c r="A1681">
        <v>1619</v>
      </c>
      <c r="B1681" s="1">
        <v>43876</v>
      </c>
      <c r="C1681" t="s">
        <v>36</v>
      </c>
      <c r="D1681">
        <v>9876548767</v>
      </c>
      <c r="E1681" t="s">
        <v>39</v>
      </c>
      <c r="F1681" t="s">
        <v>38</v>
      </c>
      <c r="G1681" s="2">
        <v>55</v>
      </c>
      <c r="H1681">
        <v>6</v>
      </c>
      <c r="I1681" s="2">
        <f t="shared" si="202"/>
        <v>330</v>
      </c>
      <c r="J1681" s="2">
        <f t="shared" si="203"/>
        <v>231</v>
      </c>
      <c r="K1681" s="2">
        <f t="shared" si="204"/>
        <v>99</v>
      </c>
      <c r="L1681" t="s">
        <v>34</v>
      </c>
      <c r="M1681" t="s">
        <v>21</v>
      </c>
      <c r="N1681">
        <f t="shared" si="205"/>
        <v>15</v>
      </c>
      <c r="O1681" s="3" t="str">
        <f t="shared" si="208"/>
        <v>Feb</v>
      </c>
      <c r="P1681">
        <f t="shared" si="206"/>
        <v>2020</v>
      </c>
      <c r="Q1681" t="str">
        <f t="shared" si="207"/>
        <v>Saturday</v>
      </c>
      <c r="R1681" t="str">
        <f t="shared" si="209"/>
        <v>Q1</v>
      </c>
    </row>
    <row r="1682" spans="1:18" x14ac:dyDescent="0.25">
      <c r="A1682">
        <v>1623</v>
      </c>
      <c r="B1682" s="1">
        <v>43876</v>
      </c>
      <c r="C1682" t="s">
        <v>51</v>
      </c>
      <c r="D1682">
        <v>8976789057</v>
      </c>
      <c r="E1682" t="s">
        <v>40</v>
      </c>
      <c r="F1682" t="s">
        <v>41</v>
      </c>
      <c r="G1682" s="2">
        <v>40</v>
      </c>
      <c r="H1682">
        <v>1</v>
      </c>
      <c r="I1682" s="2">
        <f t="shared" si="202"/>
        <v>40</v>
      </c>
      <c r="J1682" s="2">
        <f t="shared" si="203"/>
        <v>28</v>
      </c>
      <c r="K1682" s="2">
        <f t="shared" si="204"/>
        <v>12</v>
      </c>
      <c r="L1682" t="s">
        <v>34</v>
      </c>
      <c r="M1682" t="s">
        <v>21</v>
      </c>
      <c r="N1682">
        <f t="shared" si="205"/>
        <v>15</v>
      </c>
      <c r="O1682" s="3" t="str">
        <f t="shared" si="208"/>
        <v>Feb</v>
      </c>
      <c r="P1682">
        <f t="shared" si="206"/>
        <v>2020</v>
      </c>
      <c r="Q1682" t="str">
        <f t="shared" si="207"/>
        <v>Saturday</v>
      </c>
      <c r="R1682" t="str">
        <f t="shared" si="209"/>
        <v>Q1</v>
      </c>
    </row>
    <row r="1683" spans="1:18" x14ac:dyDescent="0.25">
      <c r="A1683">
        <v>1620</v>
      </c>
      <c r="B1683" s="1">
        <v>43876</v>
      </c>
      <c r="C1683" t="s">
        <v>53</v>
      </c>
      <c r="D1683">
        <v>8976789056</v>
      </c>
      <c r="E1683" t="s">
        <v>42</v>
      </c>
      <c r="F1683" t="s">
        <v>19</v>
      </c>
      <c r="G1683" s="2">
        <v>70</v>
      </c>
      <c r="H1683">
        <v>1</v>
      </c>
      <c r="I1683" s="2">
        <f t="shared" si="202"/>
        <v>70</v>
      </c>
      <c r="J1683" s="2">
        <f t="shared" si="203"/>
        <v>49</v>
      </c>
      <c r="K1683" s="2">
        <f t="shared" si="204"/>
        <v>21</v>
      </c>
      <c r="L1683" t="s">
        <v>52</v>
      </c>
      <c r="M1683" t="s">
        <v>21</v>
      </c>
      <c r="N1683">
        <f t="shared" si="205"/>
        <v>15</v>
      </c>
      <c r="O1683" s="3" t="str">
        <f t="shared" si="208"/>
        <v>Feb</v>
      </c>
      <c r="P1683">
        <f t="shared" si="206"/>
        <v>2020</v>
      </c>
      <c r="Q1683" t="str">
        <f t="shared" si="207"/>
        <v>Saturday</v>
      </c>
      <c r="R1683" t="str">
        <f t="shared" si="209"/>
        <v>Q1</v>
      </c>
    </row>
    <row r="1684" spans="1:18" x14ac:dyDescent="0.25">
      <c r="A1684">
        <v>1621</v>
      </c>
      <c r="B1684" s="1">
        <v>43876</v>
      </c>
      <c r="C1684" t="s">
        <v>53</v>
      </c>
      <c r="D1684">
        <v>8976789056</v>
      </c>
      <c r="E1684" t="s">
        <v>40</v>
      </c>
      <c r="F1684" t="s">
        <v>41</v>
      </c>
      <c r="G1684" s="2">
        <v>40</v>
      </c>
      <c r="H1684">
        <v>2</v>
      </c>
      <c r="I1684" s="2">
        <f t="shared" si="202"/>
        <v>80</v>
      </c>
      <c r="J1684" s="2">
        <f t="shared" si="203"/>
        <v>56</v>
      </c>
      <c r="K1684" s="2">
        <f t="shared" si="204"/>
        <v>24</v>
      </c>
      <c r="L1684" t="s">
        <v>25</v>
      </c>
      <c r="M1684" t="s">
        <v>21</v>
      </c>
      <c r="N1684">
        <f t="shared" si="205"/>
        <v>15</v>
      </c>
      <c r="O1684" s="3" t="str">
        <f t="shared" si="208"/>
        <v>Feb</v>
      </c>
      <c r="P1684">
        <f t="shared" si="206"/>
        <v>2020</v>
      </c>
      <c r="Q1684" t="str">
        <f t="shared" si="207"/>
        <v>Saturday</v>
      </c>
      <c r="R1684" t="str">
        <f t="shared" si="209"/>
        <v>Q1</v>
      </c>
    </row>
    <row r="1685" spans="1:18" x14ac:dyDescent="0.25">
      <c r="A1685">
        <v>1622</v>
      </c>
      <c r="B1685" s="1">
        <v>43876</v>
      </c>
      <c r="C1685" t="s">
        <v>53</v>
      </c>
      <c r="D1685">
        <v>8976789056</v>
      </c>
      <c r="E1685" t="s">
        <v>39</v>
      </c>
      <c r="F1685" t="s">
        <v>38</v>
      </c>
      <c r="G1685" s="2">
        <v>55</v>
      </c>
      <c r="H1685">
        <v>1</v>
      </c>
      <c r="I1685" s="2">
        <f t="shared" si="202"/>
        <v>55</v>
      </c>
      <c r="J1685" s="2">
        <f t="shared" si="203"/>
        <v>38.5</v>
      </c>
      <c r="K1685" s="2">
        <f t="shared" si="204"/>
        <v>16.5</v>
      </c>
      <c r="L1685" t="s">
        <v>34</v>
      </c>
      <c r="M1685" t="s">
        <v>21</v>
      </c>
      <c r="N1685">
        <f t="shared" si="205"/>
        <v>15</v>
      </c>
      <c r="O1685" s="3" t="str">
        <f t="shared" si="208"/>
        <v>Feb</v>
      </c>
      <c r="P1685">
        <f t="shared" si="206"/>
        <v>2020</v>
      </c>
      <c r="Q1685" t="str">
        <f t="shared" si="207"/>
        <v>Saturday</v>
      </c>
      <c r="R1685" t="str">
        <f t="shared" si="209"/>
        <v>Q1</v>
      </c>
    </row>
    <row r="1686" spans="1:18" x14ac:dyDescent="0.25">
      <c r="A1686">
        <v>1634</v>
      </c>
      <c r="B1686" s="1">
        <v>43876</v>
      </c>
      <c r="C1686" t="s">
        <v>36</v>
      </c>
      <c r="D1686">
        <v>9876548767</v>
      </c>
      <c r="E1686" t="s">
        <v>37</v>
      </c>
      <c r="F1686" t="s">
        <v>38</v>
      </c>
      <c r="G1686" s="2">
        <v>45</v>
      </c>
      <c r="H1686">
        <v>3</v>
      </c>
      <c r="I1686" s="2">
        <f t="shared" si="202"/>
        <v>135</v>
      </c>
      <c r="J1686" s="2">
        <f t="shared" si="203"/>
        <v>94.5</v>
      </c>
      <c r="K1686" s="2">
        <f t="shared" si="204"/>
        <v>40.5</v>
      </c>
      <c r="L1686" t="s">
        <v>52</v>
      </c>
      <c r="M1686" t="s">
        <v>21</v>
      </c>
      <c r="N1686">
        <f t="shared" si="205"/>
        <v>15</v>
      </c>
      <c r="O1686" s="3" t="str">
        <f t="shared" si="208"/>
        <v>Feb</v>
      </c>
      <c r="P1686">
        <f t="shared" si="206"/>
        <v>2020</v>
      </c>
      <c r="Q1686" t="str">
        <f t="shared" si="207"/>
        <v>Saturday</v>
      </c>
      <c r="R1686" t="str">
        <f t="shared" si="209"/>
        <v>Q1</v>
      </c>
    </row>
    <row r="1687" spans="1:18" x14ac:dyDescent="0.25">
      <c r="A1687">
        <v>1635</v>
      </c>
      <c r="B1687" s="1">
        <v>43876</v>
      </c>
      <c r="C1687" t="s">
        <v>36</v>
      </c>
      <c r="D1687">
        <v>9876548767</v>
      </c>
      <c r="E1687" t="s">
        <v>39</v>
      </c>
      <c r="F1687" t="s">
        <v>38</v>
      </c>
      <c r="G1687" s="2">
        <v>55</v>
      </c>
      <c r="H1687">
        <v>6</v>
      </c>
      <c r="I1687" s="2">
        <f t="shared" si="202"/>
        <v>330</v>
      </c>
      <c r="J1687" s="2">
        <f t="shared" si="203"/>
        <v>231</v>
      </c>
      <c r="K1687" s="2">
        <f t="shared" si="204"/>
        <v>99</v>
      </c>
      <c r="L1687" t="s">
        <v>20</v>
      </c>
      <c r="M1687" t="s">
        <v>21</v>
      </c>
      <c r="N1687">
        <f t="shared" si="205"/>
        <v>15</v>
      </c>
      <c r="O1687" s="3" t="str">
        <f t="shared" si="208"/>
        <v>Feb</v>
      </c>
      <c r="P1687">
        <f t="shared" si="206"/>
        <v>2020</v>
      </c>
      <c r="Q1687" t="str">
        <f t="shared" si="207"/>
        <v>Saturday</v>
      </c>
      <c r="R1687" t="str">
        <f t="shared" si="209"/>
        <v>Q1</v>
      </c>
    </row>
    <row r="1688" spans="1:18" x14ac:dyDescent="0.25">
      <c r="A1688">
        <v>1629</v>
      </c>
      <c r="B1688" s="1">
        <v>43876</v>
      </c>
      <c r="C1688" t="s">
        <v>54</v>
      </c>
      <c r="D1688">
        <v>8976789034</v>
      </c>
      <c r="E1688" t="s">
        <v>44</v>
      </c>
      <c r="F1688" t="s">
        <v>19</v>
      </c>
      <c r="G1688" s="2">
        <v>15</v>
      </c>
      <c r="H1688">
        <v>1</v>
      </c>
      <c r="I1688" s="2">
        <f t="shared" si="202"/>
        <v>15</v>
      </c>
      <c r="J1688" s="2">
        <f t="shared" si="203"/>
        <v>10.5</v>
      </c>
      <c r="K1688" s="2">
        <f t="shared" si="204"/>
        <v>4.5</v>
      </c>
      <c r="L1688" t="s">
        <v>20</v>
      </c>
      <c r="M1688" t="s">
        <v>21</v>
      </c>
      <c r="N1688">
        <f t="shared" si="205"/>
        <v>15</v>
      </c>
      <c r="O1688" s="3" t="str">
        <f t="shared" si="208"/>
        <v>Feb</v>
      </c>
      <c r="P1688">
        <f t="shared" si="206"/>
        <v>2020</v>
      </c>
      <c r="Q1688" t="str">
        <f t="shared" si="207"/>
        <v>Saturday</v>
      </c>
      <c r="R1688" t="str">
        <f t="shared" si="209"/>
        <v>Q1</v>
      </c>
    </row>
    <row r="1689" spans="1:18" x14ac:dyDescent="0.25">
      <c r="A1689">
        <v>1630</v>
      </c>
      <c r="B1689" s="1">
        <v>43876</v>
      </c>
      <c r="C1689" t="s">
        <v>54</v>
      </c>
      <c r="D1689">
        <v>8976789034</v>
      </c>
      <c r="E1689" t="s">
        <v>45</v>
      </c>
      <c r="F1689" t="s">
        <v>38</v>
      </c>
      <c r="G1689" s="2">
        <v>262</v>
      </c>
      <c r="H1689">
        <v>1</v>
      </c>
      <c r="I1689" s="2">
        <f t="shared" si="202"/>
        <v>262</v>
      </c>
      <c r="J1689" s="2">
        <f t="shared" si="203"/>
        <v>183.4</v>
      </c>
      <c r="K1689" s="2">
        <f t="shared" si="204"/>
        <v>78.599999999999994</v>
      </c>
      <c r="L1689" t="s">
        <v>52</v>
      </c>
      <c r="M1689" t="s">
        <v>21</v>
      </c>
      <c r="N1689">
        <f t="shared" si="205"/>
        <v>15</v>
      </c>
      <c r="O1689" s="3" t="str">
        <f t="shared" si="208"/>
        <v>Feb</v>
      </c>
      <c r="P1689">
        <f t="shared" si="206"/>
        <v>2020</v>
      </c>
      <c r="Q1689" t="str">
        <f t="shared" si="207"/>
        <v>Saturday</v>
      </c>
      <c r="R1689" t="str">
        <f t="shared" si="209"/>
        <v>Q1</v>
      </c>
    </row>
    <row r="1690" spans="1:18" x14ac:dyDescent="0.25">
      <c r="A1690">
        <v>1631</v>
      </c>
      <c r="B1690" s="1">
        <v>43876</v>
      </c>
      <c r="C1690" t="s">
        <v>54</v>
      </c>
      <c r="D1690">
        <v>8976789034</v>
      </c>
      <c r="E1690" t="s">
        <v>46</v>
      </c>
      <c r="F1690" t="s">
        <v>38</v>
      </c>
      <c r="G1690" s="2">
        <v>349</v>
      </c>
      <c r="H1690">
        <v>1</v>
      </c>
      <c r="I1690" s="2">
        <f t="shared" si="202"/>
        <v>349</v>
      </c>
      <c r="J1690" s="2">
        <f t="shared" si="203"/>
        <v>244.3</v>
      </c>
      <c r="K1690" s="2">
        <f t="shared" si="204"/>
        <v>104.69999999999999</v>
      </c>
      <c r="L1690" t="s">
        <v>25</v>
      </c>
      <c r="M1690" t="s">
        <v>21</v>
      </c>
      <c r="N1690">
        <f t="shared" si="205"/>
        <v>15</v>
      </c>
      <c r="O1690" s="3" t="str">
        <f t="shared" si="208"/>
        <v>Feb</v>
      </c>
      <c r="P1690">
        <f t="shared" si="206"/>
        <v>2020</v>
      </c>
      <c r="Q1690" t="str">
        <f t="shared" si="207"/>
        <v>Saturday</v>
      </c>
      <c r="R1690" t="str">
        <f t="shared" si="209"/>
        <v>Q1</v>
      </c>
    </row>
    <row r="1691" spans="1:18" x14ac:dyDescent="0.25">
      <c r="A1691">
        <v>1632</v>
      </c>
      <c r="B1691" s="1">
        <v>43876</v>
      </c>
      <c r="C1691" t="s">
        <v>54</v>
      </c>
      <c r="D1691">
        <v>8976789034</v>
      </c>
      <c r="E1691" t="s">
        <v>47</v>
      </c>
      <c r="F1691" t="s">
        <v>38</v>
      </c>
      <c r="G1691" s="2">
        <v>537</v>
      </c>
      <c r="H1691">
        <v>1</v>
      </c>
      <c r="I1691" s="2">
        <f t="shared" si="202"/>
        <v>537</v>
      </c>
      <c r="J1691" s="2">
        <f t="shared" si="203"/>
        <v>375.9</v>
      </c>
      <c r="K1691" s="2">
        <f t="shared" si="204"/>
        <v>161.10000000000002</v>
      </c>
      <c r="L1691" t="s">
        <v>25</v>
      </c>
      <c r="M1691" t="s">
        <v>21</v>
      </c>
      <c r="N1691">
        <f t="shared" si="205"/>
        <v>15</v>
      </c>
      <c r="O1691" s="3" t="str">
        <f t="shared" si="208"/>
        <v>Feb</v>
      </c>
      <c r="P1691">
        <f t="shared" si="206"/>
        <v>2020</v>
      </c>
      <c r="Q1691" t="str">
        <f t="shared" si="207"/>
        <v>Saturday</v>
      </c>
      <c r="R1691" t="str">
        <f t="shared" si="209"/>
        <v>Q1</v>
      </c>
    </row>
    <row r="1692" spans="1:18" x14ac:dyDescent="0.25">
      <c r="A1692">
        <v>1633</v>
      </c>
      <c r="B1692" s="1">
        <v>43876</v>
      </c>
      <c r="C1692" t="s">
        <v>54</v>
      </c>
      <c r="D1692">
        <v>8976789034</v>
      </c>
      <c r="E1692" t="s">
        <v>55</v>
      </c>
      <c r="F1692" t="s">
        <v>38</v>
      </c>
      <c r="G1692" s="2">
        <v>584</v>
      </c>
      <c r="H1692">
        <v>1</v>
      </c>
      <c r="I1692" s="2">
        <f t="shared" si="202"/>
        <v>584</v>
      </c>
      <c r="J1692" s="2">
        <f t="shared" si="203"/>
        <v>408.8</v>
      </c>
      <c r="K1692" s="2">
        <f t="shared" si="204"/>
        <v>175.2</v>
      </c>
      <c r="L1692" t="s">
        <v>25</v>
      </c>
      <c r="M1692" t="s">
        <v>21</v>
      </c>
      <c r="N1692">
        <f t="shared" si="205"/>
        <v>15</v>
      </c>
      <c r="O1692" s="3" t="str">
        <f t="shared" si="208"/>
        <v>Feb</v>
      </c>
      <c r="P1692">
        <f t="shared" si="206"/>
        <v>2020</v>
      </c>
      <c r="Q1692" t="str">
        <f t="shared" si="207"/>
        <v>Saturday</v>
      </c>
      <c r="R1692" t="str">
        <f t="shared" si="209"/>
        <v>Q1</v>
      </c>
    </row>
    <row r="1693" spans="1:18" x14ac:dyDescent="0.25">
      <c r="A1693">
        <v>1624</v>
      </c>
      <c r="B1693" s="1">
        <v>43876</v>
      </c>
      <c r="C1693" t="s">
        <v>56</v>
      </c>
      <c r="D1693">
        <v>8976789077</v>
      </c>
      <c r="E1693" t="s">
        <v>42</v>
      </c>
      <c r="F1693" t="s">
        <v>19</v>
      </c>
      <c r="G1693" s="2">
        <v>70</v>
      </c>
      <c r="H1693">
        <v>1</v>
      </c>
      <c r="I1693" s="2">
        <f t="shared" si="202"/>
        <v>70</v>
      </c>
      <c r="J1693" s="2">
        <f t="shared" si="203"/>
        <v>49</v>
      </c>
      <c r="K1693" s="2">
        <f t="shared" si="204"/>
        <v>21</v>
      </c>
      <c r="L1693" t="s">
        <v>52</v>
      </c>
      <c r="M1693" t="s">
        <v>21</v>
      </c>
      <c r="N1693">
        <f t="shared" si="205"/>
        <v>15</v>
      </c>
      <c r="O1693" s="3" t="str">
        <f t="shared" si="208"/>
        <v>Feb</v>
      </c>
      <c r="P1693">
        <f t="shared" si="206"/>
        <v>2020</v>
      </c>
      <c r="Q1693" t="str">
        <f t="shared" si="207"/>
        <v>Saturday</v>
      </c>
      <c r="R1693" t="str">
        <f t="shared" si="209"/>
        <v>Q1</v>
      </c>
    </row>
    <row r="1694" spans="1:18" x14ac:dyDescent="0.25">
      <c r="A1694">
        <v>1625</v>
      </c>
      <c r="B1694" s="1">
        <v>43876</v>
      </c>
      <c r="C1694" t="s">
        <v>56</v>
      </c>
      <c r="D1694">
        <v>8976789077</v>
      </c>
      <c r="E1694" t="s">
        <v>39</v>
      </c>
      <c r="F1694" t="s">
        <v>38</v>
      </c>
      <c r="G1694" s="2">
        <v>55</v>
      </c>
      <c r="H1694">
        <v>3</v>
      </c>
      <c r="I1694" s="2">
        <f t="shared" si="202"/>
        <v>165</v>
      </c>
      <c r="J1694" s="2">
        <f t="shared" si="203"/>
        <v>115.5</v>
      </c>
      <c r="K1694" s="2">
        <f t="shared" si="204"/>
        <v>49.5</v>
      </c>
      <c r="L1694" t="s">
        <v>52</v>
      </c>
      <c r="M1694" t="s">
        <v>21</v>
      </c>
      <c r="N1694">
        <f t="shared" si="205"/>
        <v>15</v>
      </c>
      <c r="O1694" s="3" t="str">
        <f t="shared" si="208"/>
        <v>Feb</v>
      </c>
      <c r="P1694">
        <f t="shared" si="206"/>
        <v>2020</v>
      </c>
      <c r="Q1694" t="str">
        <f t="shared" si="207"/>
        <v>Saturday</v>
      </c>
      <c r="R1694" t="str">
        <f t="shared" si="209"/>
        <v>Q1</v>
      </c>
    </row>
    <row r="1695" spans="1:18" x14ac:dyDescent="0.25">
      <c r="A1695">
        <v>1626</v>
      </c>
      <c r="B1695" s="1">
        <v>43876</v>
      </c>
      <c r="C1695" t="s">
        <v>56</v>
      </c>
      <c r="D1695">
        <v>8976789077</v>
      </c>
      <c r="E1695" t="s">
        <v>37</v>
      </c>
      <c r="F1695" t="s">
        <v>38</v>
      </c>
      <c r="G1695" s="2">
        <v>45</v>
      </c>
      <c r="H1695">
        <v>3</v>
      </c>
      <c r="I1695" s="2">
        <f t="shared" si="202"/>
        <v>135</v>
      </c>
      <c r="J1695" s="2">
        <f t="shared" si="203"/>
        <v>94.5</v>
      </c>
      <c r="K1695" s="2">
        <f t="shared" si="204"/>
        <v>40.5</v>
      </c>
      <c r="L1695" t="s">
        <v>34</v>
      </c>
      <c r="M1695" t="s">
        <v>21</v>
      </c>
      <c r="N1695">
        <f t="shared" si="205"/>
        <v>15</v>
      </c>
      <c r="O1695" s="3" t="str">
        <f t="shared" si="208"/>
        <v>Feb</v>
      </c>
      <c r="P1695">
        <f t="shared" si="206"/>
        <v>2020</v>
      </c>
      <c r="Q1695" t="str">
        <f t="shared" si="207"/>
        <v>Saturday</v>
      </c>
      <c r="R1695" t="str">
        <f t="shared" si="209"/>
        <v>Q1</v>
      </c>
    </row>
    <row r="1696" spans="1:18" x14ac:dyDescent="0.25">
      <c r="A1696">
        <v>1627</v>
      </c>
      <c r="B1696" s="1">
        <v>43876</v>
      </c>
      <c r="C1696" t="s">
        <v>56</v>
      </c>
      <c r="D1696">
        <v>8976789077</v>
      </c>
      <c r="E1696" t="s">
        <v>40</v>
      </c>
      <c r="F1696" t="s">
        <v>41</v>
      </c>
      <c r="G1696" s="2">
        <v>40</v>
      </c>
      <c r="H1696">
        <v>1</v>
      </c>
      <c r="I1696" s="2">
        <f t="shared" si="202"/>
        <v>40</v>
      </c>
      <c r="J1696" s="2">
        <f t="shared" si="203"/>
        <v>28</v>
      </c>
      <c r="K1696" s="2">
        <f t="shared" si="204"/>
        <v>12</v>
      </c>
      <c r="L1696" t="s">
        <v>25</v>
      </c>
      <c r="M1696" t="s">
        <v>21</v>
      </c>
      <c r="N1696">
        <f t="shared" si="205"/>
        <v>15</v>
      </c>
      <c r="O1696" s="3" t="str">
        <f t="shared" si="208"/>
        <v>Feb</v>
      </c>
      <c r="P1696">
        <f t="shared" si="206"/>
        <v>2020</v>
      </c>
      <c r="Q1696" t="str">
        <f t="shared" si="207"/>
        <v>Saturday</v>
      </c>
      <c r="R1696" t="str">
        <f t="shared" si="209"/>
        <v>Q1</v>
      </c>
    </row>
    <row r="1697" spans="1:18" x14ac:dyDescent="0.25">
      <c r="A1697">
        <v>1628</v>
      </c>
      <c r="B1697" s="1">
        <v>43876</v>
      </c>
      <c r="C1697" t="s">
        <v>56</v>
      </c>
      <c r="D1697">
        <v>8976789077</v>
      </c>
      <c r="E1697" t="s">
        <v>43</v>
      </c>
      <c r="F1697" t="s">
        <v>19</v>
      </c>
      <c r="G1697" s="2">
        <v>67</v>
      </c>
      <c r="H1697">
        <v>1</v>
      </c>
      <c r="I1697" s="2">
        <f t="shared" si="202"/>
        <v>67</v>
      </c>
      <c r="J1697" s="2">
        <f t="shared" si="203"/>
        <v>46.900000000000006</v>
      </c>
      <c r="K1697" s="2">
        <f t="shared" si="204"/>
        <v>20.099999999999994</v>
      </c>
      <c r="L1697" t="s">
        <v>34</v>
      </c>
      <c r="M1697" t="s">
        <v>21</v>
      </c>
      <c r="N1697">
        <f t="shared" si="205"/>
        <v>15</v>
      </c>
      <c r="O1697" s="3" t="str">
        <f t="shared" si="208"/>
        <v>Feb</v>
      </c>
      <c r="P1697">
        <f t="shared" si="206"/>
        <v>2020</v>
      </c>
      <c r="Q1697" t="str">
        <f t="shared" si="207"/>
        <v>Saturday</v>
      </c>
      <c r="R1697" t="str">
        <f t="shared" si="209"/>
        <v>Q1</v>
      </c>
    </row>
    <row r="1698" spans="1:18" x14ac:dyDescent="0.25">
      <c r="A1698">
        <v>1636</v>
      </c>
      <c r="B1698" s="1">
        <v>43876</v>
      </c>
      <c r="C1698" t="s">
        <v>53</v>
      </c>
      <c r="D1698">
        <v>8976789056</v>
      </c>
      <c r="E1698" t="s">
        <v>42</v>
      </c>
      <c r="F1698" t="s">
        <v>19</v>
      </c>
      <c r="G1698" s="2">
        <v>70</v>
      </c>
      <c r="H1698">
        <v>1</v>
      </c>
      <c r="I1698" s="2">
        <f t="shared" si="202"/>
        <v>70</v>
      </c>
      <c r="J1698" s="2">
        <f t="shared" si="203"/>
        <v>49</v>
      </c>
      <c r="K1698" s="2">
        <f t="shared" si="204"/>
        <v>21</v>
      </c>
      <c r="L1698" t="s">
        <v>52</v>
      </c>
      <c r="M1698" t="s">
        <v>21</v>
      </c>
      <c r="N1698">
        <f t="shared" si="205"/>
        <v>15</v>
      </c>
      <c r="O1698" s="3" t="str">
        <f t="shared" si="208"/>
        <v>Feb</v>
      </c>
      <c r="P1698">
        <f t="shared" si="206"/>
        <v>2020</v>
      </c>
      <c r="Q1698" t="str">
        <f t="shared" si="207"/>
        <v>Saturday</v>
      </c>
      <c r="R1698" t="str">
        <f t="shared" si="209"/>
        <v>Q1</v>
      </c>
    </row>
    <row r="1699" spans="1:18" x14ac:dyDescent="0.25">
      <c r="A1699">
        <v>1637</v>
      </c>
      <c r="B1699" s="1">
        <v>43876</v>
      </c>
      <c r="C1699" t="s">
        <v>53</v>
      </c>
      <c r="D1699">
        <v>8976789056</v>
      </c>
      <c r="E1699" t="s">
        <v>40</v>
      </c>
      <c r="F1699" t="s">
        <v>41</v>
      </c>
      <c r="G1699" s="2">
        <v>40</v>
      </c>
      <c r="H1699">
        <v>2</v>
      </c>
      <c r="I1699" s="2">
        <f t="shared" si="202"/>
        <v>80</v>
      </c>
      <c r="J1699" s="2">
        <f t="shared" si="203"/>
        <v>56</v>
      </c>
      <c r="K1699" s="2">
        <f t="shared" si="204"/>
        <v>24</v>
      </c>
      <c r="L1699" t="s">
        <v>20</v>
      </c>
      <c r="M1699" t="s">
        <v>21</v>
      </c>
      <c r="N1699">
        <f t="shared" si="205"/>
        <v>15</v>
      </c>
      <c r="O1699" s="3" t="str">
        <f t="shared" si="208"/>
        <v>Feb</v>
      </c>
      <c r="P1699">
        <f t="shared" si="206"/>
        <v>2020</v>
      </c>
      <c r="Q1699" t="str">
        <f t="shared" si="207"/>
        <v>Saturday</v>
      </c>
      <c r="R1699" t="str">
        <f t="shared" si="209"/>
        <v>Q1</v>
      </c>
    </row>
    <row r="1700" spans="1:18" x14ac:dyDescent="0.25">
      <c r="A1700">
        <v>1638</v>
      </c>
      <c r="B1700" s="1">
        <v>43876</v>
      </c>
      <c r="C1700" t="s">
        <v>53</v>
      </c>
      <c r="D1700">
        <v>8976789056</v>
      </c>
      <c r="E1700" t="s">
        <v>39</v>
      </c>
      <c r="F1700" t="s">
        <v>38</v>
      </c>
      <c r="G1700" s="2">
        <v>55</v>
      </c>
      <c r="H1700">
        <v>1</v>
      </c>
      <c r="I1700" s="2">
        <f t="shared" si="202"/>
        <v>55</v>
      </c>
      <c r="J1700" s="2">
        <f t="shared" si="203"/>
        <v>38.5</v>
      </c>
      <c r="K1700" s="2">
        <f t="shared" si="204"/>
        <v>16.5</v>
      </c>
      <c r="L1700" t="s">
        <v>52</v>
      </c>
      <c r="M1700" t="s">
        <v>21</v>
      </c>
      <c r="N1700">
        <f t="shared" si="205"/>
        <v>15</v>
      </c>
      <c r="O1700" s="3" t="str">
        <f t="shared" si="208"/>
        <v>Feb</v>
      </c>
      <c r="P1700">
        <f t="shared" si="206"/>
        <v>2020</v>
      </c>
      <c r="Q1700" t="str">
        <f t="shared" si="207"/>
        <v>Saturday</v>
      </c>
      <c r="R1700" t="str">
        <f t="shared" si="209"/>
        <v>Q1</v>
      </c>
    </row>
    <row r="1701" spans="1:18" x14ac:dyDescent="0.25">
      <c r="A1701">
        <v>1639</v>
      </c>
      <c r="B1701" s="1">
        <v>43876</v>
      </c>
      <c r="C1701" t="s">
        <v>51</v>
      </c>
      <c r="D1701">
        <v>8976789057</v>
      </c>
      <c r="E1701" t="s">
        <v>40</v>
      </c>
      <c r="F1701" t="s">
        <v>41</v>
      </c>
      <c r="G1701" s="2">
        <v>40</v>
      </c>
      <c r="H1701">
        <v>1</v>
      </c>
      <c r="I1701" s="2">
        <f t="shared" si="202"/>
        <v>40</v>
      </c>
      <c r="J1701" s="2">
        <f t="shared" si="203"/>
        <v>28</v>
      </c>
      <c r="K1701" s="2">
        <f t="shared" si="204"/>
        <v>12</v>
      </c>
      <c r="L1701" t="s">
        <v>34</v>
      </c>
      <c r="M1701" t="s">
        <v>21</v>
      </c>
      <c r="N1701">
        <f t="shared" si="205"/>
        <v>15</v>
      </c>
      <c r="O1701" s="3" t="str">
        <f t="shared" si="208"/>
        <v>Feb</v>
      </c>
      <c r="P1701">
        <f t="shared" si="206"/>
        <v>2020</v>
      </c>
      <c r="Q1701" t="str">
        <f t="shared" si="207"/>
        <v>Saturday</v>
      </c>
      <c r="R1701" t="str">
        <f t="shared" si="209"/>
        <v>Q1</v>
      </c>
    </row>
    <row r="1702" spans="1:18" x14ac:dyDescent="0.25">
      <c r="A1702">
        <v>1640</v>
      </c>
      <c r="B1702" s="1">
        <v>43876</v>
      </c>
      <c r="C1702" t="s">
        <v>51</v>
      </c>
      <c r="D1702">
        <v>8976789057</v>
      </c>
      <c r="E1702" t="s">
        <v>42</v>
      </c>
      <c r="F1702" t="s">
        <v>19</v>
      </c>
      <c r="G1702" s="2">
        <v>70</v>
      </c>
      <c r="H1702">
        <v>1</v>
      </c>
      <c r="I1702" s="2">
        <f t="shared" si="202"/>
        <v>70</v>
      </c>
      <c r="J1702" s="2">
        <f t="shared" si="203"/>
        <v>49</v>
      </c>
      <c r="K1702" s="2">
        <f t="shared" si="204"/>
        <v>21</v>
      </c>
      <c r="L1702" t="s">
        <v>34</v>
      </c>
      <c r="M1702" t="s">
        <v>21</v>
      </c>
      <c r="N1702">
        <f t="shared" si="205"/>
        <v>15</v>
      </c>
      <c r="O1702" s="3" t="str">
        <f t="shared" si="208"/>
        <v>Feb</v>
      </c>
      <c r="P1702">
        <f t="shared" si="206"/>
        <v>2020</v>
      </c>
      <c r="Q1702" t="str">
        <f t="shared" si="207"/>
        <v>Saturday</v>
      </c>
      <c r="R1702" t="str">
        <f t="shared" si="209"/>
        <v>Q1</v>
      </c>
    </row>
    <row r="1703" spans="1:18" x14ac:dyDescent="0.25">
      <c r="A1703">
        <v>1641</v>
      </c>
      <c r="B1703" s="1">
        <v>43876</v>
      </c>
      <c r="C1703" t="s">
        <v>51</v>
      </c>
      <c r="D1703">
        <v>8976789057</v>
      </c>
      <c r="E1703" t="s">
        <v>39</v>
      </c>
      <c r="F1703" t="s">
        <v>38</v>
      </c>
      <c r="G1703" s="2">
        <v>55</v>
      </c>
      <c r="H1703">
        <v>3</v>
      </c>
      <c r="I1703" s="2">
        <f t="shared" si="202"/>
        <v>165</v>
      </c>
      <c r="J1703" s="2">
        <f t="shared" si="203"/>
        <v>115.5</v>
      </c>
      <c r="K1703" s="2">
        <f t="shared" si="204"/>
        <v>49.5</v>
      </c>
      <c r="L1703" t="s">
        <v>52</v>
      </c>
      <c r="M1703" t="s">
        <v>21</v>
      </c>
      <c r="N1703">
        <f t="shared" si="205"/>
        <v>15</v>
      </c>
      <c r="O1703" s="3" t="str">
        <f t="shared" si="208"/>
        <v>Feb</v>
      </c>
      <c r="P1703">
        <f t="shared" si="206"/>
        <v>2020</v>
      </c>
      <c r="Q1703" t="str">
        <f t="shared" si="207"/>
        <v>Saturday</v>
      </c>
      <c r="R1703" t="str">
        <f t="shared" si="209"/>
        <v>Q1</v>
      </c>
    </row>
    <row r="1704" spans="1:18" x14ac:dyDescent="0.25">
      <c r="A1704">
        <v>1642</v>
      </c>
      <c r="B1704" s="1">
        <v>43876</v>
      </c>
      <c r="C1704" t="s">
        <v>51</v>
      </c>
      <c r="D1704">
        <v>8976789057</v>
      </c>
      <c r="E1704" t="s">
        <v>37</v>
      </c>
      <c r="F1704" t="s">
        <v>38</v>
      </c>
      <c r="G1704" s="2">
        <v>45</v>
      </c>
      <c r="H1704">
        <v>3</v>
      </c>
      <c r="I1704" s="2">
        <f t="shared" si="202"/>
        <v>135</v>
      </c>
      <c r="J1704" s="2">
        <f t="shared" si="203"/>
        <v>94.5</v>
      </c>
      <c r="K1704" s="2">
        <f t="shared" si="204"/>
        <v>40.5</v>
      </c>
      <c r="L1704" t="s">
        <v>34</v>
      </c>
      <c r="M1704" t="s">
        <v>21</v>
      </c>
      <c r="N1704">
        <f t="shared" si="205"/>
        <v>15</v>
      </c>
      <c r="O1704" s="3" t="str">
        <f t="shared" si="208"/>
        <v>Feb</v>
      </c>
      <c r="P1704">
        <f t="shared" si="206"/>
        <v>2020</v>
      </c>
      <c r="Q1704" t="str">
        <f t="shared" si="207"/>
        <v>Saturday</v>
      </c>
      <c r="R1704" t="str">
        <f t="shared" si="209"/>
        <v>Q1</v>
      </c>
    </row>
    <row r="1705" spans="1:18" x14ac:dyDescent="0.25">
      <c r="A1705">
        <v>1643</v>
      </c>
      <c r="B1705" s="1">
        <v>43876</v>
      </c>
      <c r="C1705" t="s">
        <v>51</v>
      </c>
      <c r="D1705">
        <v>8976789057</v>
      </c>
      <c r="E1705" t="s">
        <v>40</v>
      </c>
      <c r="F1705" t="s">
        <v>41</v>
      </c>
      <c r="G1705" s="2">
        <v>40</v>
      </c>
      <c r="H1705">
        <v>1</v>
      </c>
      <c r="I1705" s="2">
        <f t="shared" si="202"/>
        <v>40</v>
      </c>
      <c r="J1705" s="2">
        <f t="shared" si="203"/>
        <v>28</v>
      </c>
      <c r="K1705" s="2">
        <f t="shared" si="204"/>
        <v>12</v>
      </c>
      <c r="L1705" t="s">
        <v>20</v>
      </c>
      <c r="M1705" t="s">
        <v>21</v>
      </c>
      <c r="N1705">
        <f t="shared" si="205"/>
        <v>15</v>
      </c>
      <c r="O1705" s="3" t="str">
        <f t="shared" si="208"/>
        <v>Feb</v>
      </c>
      <c r="P1705">
        <f t="shared" si="206"/>
        <v>2020</v>
      </c>
      <c r="Q1705" t="str">
        <f t="shared" si="207"/>
        <v>Saturday</v>
      </c>
      <c r="R1705" t="str">
        <f t="shared" si="209"/>
        <v>Q1</v>
      </c>
    </row>
    <row r="1706" spans="1:18" x14ac:dyDescent="0.25">
      <c r="A1706">
        <v>1644</v>
      </c>
      <c r="B1706" s="1">
        <v>43877</v>
      </c>
      <c r="C1706" t="s">
        <v>56</v>
      </c>
      <c r="D1706">
        <v>8976789077</v>
      </c>
      <c r="E1706" t="s">
        <v>43</v>
      </c>
      <c r="F1706" t="s">
        <v>19</v>
      </c>
      <c r="G1706" s="2">
        <v>67</v>
      </c>
      <c r="H1706">
        <v>1</v>
      </c>
      <c r="I1706" s="2">
        <f t="shared" si="202"/>
        <v>67</v>
      </c>
      <c r="J1706" s="2">
        <f t="shared" si="203"/>
        <v>46.900000000000006</v>
      </c>
      <c r="K1706" s="2">
        <f t="shared" si="204"/>
        <v>20.099999999999994</v>
      </c>
      <c r="L1706" t="s">
        <v>20</v>
      </c>
      <c r="M1706" t="s">
        <v>21</v>
      </c>
      <c r="N1706">
        <f t="shared" si="205"/>
        <v>16</v>
      </c>
      <c r="O1706" s="3" t="str">
        <f t="shared" si="208"/>
        <v>Feb</v>
      </c>
      <c r="P1706">
        <f t="shared" si="206"/>
        <v>2020</v>
      </c>
      <c r="Q1706" t="str">
        <f t="shared" si="207"/>
        <v>Sunday</v>
      </c>
      <c r="R1706" t="str">
        <f t="shared" si="209"/>
        <v>Q1</v>
      </c>
    </row>
    <row r="1707" spans="1:18" x14ac:dyDescent="0.25">
      <c r="A1707">
        <v>1645</v>
      </c>
      <c r="B1707" s="1">
        <v>43877</v>
      </c>
      <c r="C1707" t="s">
        <v>56</v>
      </c>
      <c r="D1707">
        <v>8976789077</v>
      </c>
      <c r="E1707" t="s">
        <v>44</v>
      </c>
      <c r="F1707" t="s">
        <v>19</v>
      </c>
      <c r="G1707" s="2">
        <v>15</v>
      </c>
      <c r="H1707">
        <v>1</v>
      </c>
      <c r="I1707" s="2">
        <f t="shared" si="202"/>
        <v>15</v>
      </c>
      <c r="J1707" s="2">
        <f t="shared" si="203"/>
        <v>10.5</v>
      </c>
      <c r="K1707" s="2">
        <f t="shared" si="204"/>
        <v>4.5</v>
      </c>
      <c r="L1707" t="s">
        <v>52</v>
      </c>
      <c r="M1707" t="s">
        <v>21</v>
      </c>
      <c r="N1707">
        <f t="shared" si="205"/>
        <v>16</v>
      </c>
      <c r="O1707" s="3" t="str">
        <f t="shared" si="208"/>
        <v>Feb</v>
      </c>
      <c r="P1707">
        <f t="shared" si="206"/>
        <v>2020</v>
      </c>
      <c r="Q1707" t="str">
        <f t="shared" si="207"/>
        <v>Sunday</v>
      </c>
      <c r="R1707" t="str">
        <f t="shared" si="209"/>
        <v>Q1</v>
      </c>
    </row>
    <row r="1708" spans="1:18" x14ac:dyDescent="0.25">
      <c r="A1708">
        <v>1646</v>
      </c>
      <c r="B1708" s="1">
        <v>43877</v>
      </c>
      <c r="C1708" t="s">
        <v>56</v>
      </c>
      <c r="D1708">
        <v>8976789077</v>
      </c>
      <c r="E1708" t="s">
        <v>45</v>
      </c>
      <c r="F1708" t="s">
        <v>38</v>
      </c>
      <c r="G1708" s="2">
        <v>262</v>
      </c>
      <c r="H1708">
        <v>1</v>
      </c>
      <c r="I1708" s="2">
        <f t="shared" si="202"/>
        <v>262</v>
      </c>
      <c r="J1708" s="2">
        <f t="shared" si="203"/>
        <v>183.4</v>
      </c>
      <c r="K1708" s="2">
        <f t="shared" si="204"/>
        <v>78.599999999999994</v>
      </c>
      <c r="L1708" t="s">
        <v>34</v>
      </c>
      <c r="M1708" t="s">
        <v>21</v>
      </c>
      <c r="N1708">
        <f t="shared" si="205"/>
        <v>16</v>
      </c>
      <c r="O1708" s="3" t="str">
        <f t="shared" si="208"/>
        <v>Feb</v>
      </c>
      <c r="P1708">
        <f t="shared" si="206"/>
        <v>2020</v>
      </c>
      <c r="Q1708" t="str">
        <f t="shared" si="207"/>
        <v>Sunday</v>
      </c>
      <c r="R1708" t="str">
        <f t="shared" si="209"/>
        <v>Q1</v>
      </c>
    </row>
    <row r="1709" spans="1:18" x14ac:dyDescent="0.25">
      <c r="A1709">
        <v>1647</v>
      </c>
      <c r="B1709" s="1">
        <v>43877</v>
      </c>
      <c r="C1709" t="s">
        <v>56</v>
      </c>
      <c r="D1709">
        <v>8976789077</v>
      </c>
      <c r="E1709" t="s">
        <v>46</v>
      </c>
      <c r="F1709" t="s">
        <v>38</v>
      </c>
      <c r="G1709" s="2">
        <v>349</v>
      </c>
      <c r="H1709">
        <v>1</v>
      </c>
      <c r="I1709" s="2">
        <f t="shared" si="202"/>
        <v>349</v>
      </c>
      <c r="J1709" s="2">
        <f t="shared" si="203"/>
        <v>244.3</v>
      </c>
      <c r="K1709" s="2">
        <f t="shared" si="204"/>
        <v>104.69999999999999</v>
      </c>
      <c r="L1709" t="s">
        <v>34</v>
      </c>
      <c r="M1709" t="s">
        <v>21</v>
      </c>
      <c r="N1709">
        <f t="shared" si="205"/>
        <v>16</v>
      </c>
      <c r="O1709" s="3" t="str">
        <f t="shared" si="208"/>
        <v>Feb</v>
      </c>
      <c r="P1709">
        <f t="shared" si="206"/>
        <v>2020</v>
      </c>
      <c r="Q1709" t="str">
        <f t="shared" si="207"/>
        <v>Sunday</v>
      </c>
      <c r="R1709" t="str">
        <f t="shared" si="209"/>
        <v>Q1</v>
      </c>
    </row>
    <row r="1710" spans="1:18" x14ac:dyDescent="0.25">
      <c r="A1710">
        <v>1648</v>
      </c>
      <c r="B1710" s="1">
        <v>43877</v>
      </c>
      <c r="C1710" t="s">
        <v>56</v>
      </c>
      <c r="D1710">
        <v>8976789077</v>
      </c>
      <c r="E1710" t="s">
        <v>47</v>
      </c>
      <c r="F1710" t="s">
        <v>38</v>
      </c>
      <c r="G1710" s="2">
        <v>537</v>
      </c>
      <c r="H1710">
        <v>1</v>
      </c>
      <c r="I1710" s="2">
        <f t="shared" si="202"/>
        <v>537</v>
      </c>
      <c r="J1710" s="2">
        <f t="shared" si="203"/>
        <v>375.9</v>
      </c>
      <c r="K1710" s="2">
        <f t="shared" si="204"/>
        <v>161.10000000000002</v>
      </c>
      <c r="L1710" t="s">
        <v>34</v>
      </c>
      <c r="M1710" t="s">
        <v>21</v>
      </c>
      <c r="N1710">
        <f t="shared" si="205"/>
        <v>16</v>
      </c>
      <c r="O1710" s="3" t="str">
        <f t="shared" si="208"/>
        <v>Feb</v>
      </c>
      <c r="P1710">
        <f t="shared" si="206"/>
        <v>2020</v>
      </c>
      <c r="Q1710" t="str">
        <f t="shared" si="207"/>
        <v>Sunday</v>
      </c>
      <c r="R1710" t="str">
        <f t="shared" si="209"/>
        <v>Q1</v>
      </c>
    </row>
    <row r="1711" spans="1:18" x14ac:dyDescent="0.25">
      <c r="A1711">
        <v>1649</v>
      </c>
      <c r="B1711" s="1">
        <v>43877</v>
      </c>
      <c r="C1711" t="s">
        <v>56</v>
      </c>
      <c r="D1711">
        <v>8976789077</v>
      </c>
      <c r="E1711" t="s">
        <v>55</v>
      </c>
      <c r="F1711" t="s">
        <v>38</v>
      </c>
      <c r="G1711" s="2">
        <v>584</v>
      </c>
      <c r="H1711">
        <v>1</v>
      </c>
      <c r="I1711" s="2">
        <f t="shared" si="202"/>
        <v>584</v>
      </c>
      <c r="J1711" s="2">
        <f t="shared" si="203"/>
        <v>408.8</v>
      </c>
      <c r="K1711" s="2">
        <f t="shared" si="204"/>
        <v>175.2</v>
      </c>
      <c r="L1711" t="s">
        <v>20</v>
      </c>
      <c r="M1711" t="s">
        <v>21</v>
      </c>
      <c r="N1711">
        <f t="shared" si="205"/>
        <v>16</v>
      </c>
      <c r="O1711" s="3" t="str">
        <f t="shared" si="208"/>
        <v>Feb</v>
      </c>
      <c r="P1711">
        <f t="shared" si="206"/>
        <v>2020</v>
      </c>
      <c r="Q1711" t="str">
        <f t="shared" si="207"/>
        <v>Sunday</v>
      </c>
      <c r="R1711" t="str">
        <f t="shared" si="209"/>
        <v>Q1</v>
      </c>
    </row>
    <row r="1712" spans="1:18" x14ac:dyDescent="0.25">
      <c r="A1712">
        <v>1650</v>
      </c>
      <c r="B1712" s="1">
        <v>43877</v>
      </c>
      <c r="C1712" t="s">
        <v>54</v>
      </c>
      <c r="D1712">
        <v>8976789034</v>
      </c>
      <c r="E1712" t="s">
        <v>42</v>
      </c>
      <c r="F1712" t="s">
        <v>19</v>
      </c>
      <c r="G1712" s="2">
        <v>70</v>
      </c>
      <c r="H1712">
        <v>1</v>
      </c>
      <c r="I1712" s="2">
        <f t="shared" si="202"/>
        <v>70</v>
      </c>
      <c r="J1712" s="2">
        <f t="shared" si="203"/>
        <v>49</v>
      </c>
      <c r="K1712" s="2">
        <f t="shared" si="204"/>
        <v>21</v>
      </c>
      <c r="L1712" t="s">
        <v>52</v>
      </c>
      <c r="M1712" t="s">
        <v>21</v>
      </c>
      <c r="N1712">
        <f t="shared" si="205"/>
        <v>16</v>
      </c>
      <c r="O1712" s="3" t="str">
        <f t="shared" si="208"/>
        <v>Feb</v>
      </c>
      <c r="P1712">
        <f t="shared" si="206"/>
        <v>2020</v>
      </c>
      <c r="Q1712" t="str">
        <f t="shared" si="207"/>
        <v>Sunday</v>
      </c>
      <c r="R1712" t="str">
        <f t="shared" si="209"/>
        <v>Q1</v>
      </c>
    </row>
    <row r="1713" spans="1:18" x14ac:dyDescent="0.25">
      <c r="A1713">
        <v>1651</v>
      </c>
      <c r="B1713" s="1">
        <v>43877</v>
      </c>
      <c r="C1713" t="s">
        <v>54</v>
      </c>
      <c r="D1713">
        <v>8976789034</v>
      </c>
      <c r="E1713" t="s">
        <v>39</v>
      </c>
      <c r="F1713" t="s">
        <v>38</v>
      </c>
      <c r="G1713" s="2">
        <v>55</v>
      </c>
      <c r="H1713">
        <v>3</v>
      </c>
      <c r="I1713" s="2">
        <f t="shared" si="202"/>
        <v>165</v>
      </c>
      <c r="J1713" s="2">
        <f t="shared" si="203"/>
        <v>115.5</v>
      </c>
      <c r="K1713" s="2">
        <f t="shared" si="204"/>
        <v>49.5</v>
      </c>
      <c r="L1713" t="s">
        <v>34</v>
      </c>
      <c r="M1713" t="s">
        <v>21</v>
      </c>
      <c r="N1713">
        <f t="shared" si="205"/>
        <v>16</v>
      </c>
      <c r="O1713" s="3" t="str">
        <f t="shared" si="208"/>
        <v>Feb</v>
      </c>
      <c r="P1713">
        <f t="shared" si="206"/>
        <v>2020</v>
      </c>
      <c r="Q1713" t="str">
        <f t="shared" si="207"/>
        <v>Sunday</v>
      </c>
      <c r="R1713" t="str">
        <f t="shared" si="209"/>
        <v>Q1</v>
      </c>
    </row>
    <row r="1714" spans="1:18" x14ac:dyDescent="0.25">
      <c r="A1714">
        <v>1652</v>
      </c>
      <c r="B1714" s="1">
        <v>43877</v>
      </c>
      <c r="C1714" t="s">
        <v>54</v>
      </c>
      <c r="D1714">
        <v>8976789034</v>
      </c>
      <c r="E1714" t="s">
        <v>37</v>
      </c>
      <c r="F1714" t="s">
        <v>38</v>
      </c>
      <c r="G1714" s="2">
        <v>45</v>
      </c>
      <c r="H1714">
        <v>3</v>
      </c>
      <c r="I1714" s="2">
        <f t="shared" si="202"/>
        <v>135</v>
      </c>
      <c r="J1714" s="2">
        <f t="shared" si="203"/>
        <v>94.5</v>
      </c>
      <c r="K1714" s="2">
        <f t="shared" si="204"/>
        <v>40.5</v>
      </c>
      <c r="L1714" t="s">
        <v>20</v>
      </c>
      <c r="M1714" t="s">
        <v>21</v>
      </c>
      <c r="N1714">
        <f t="shared" si="205"/>
        <v>16</v>
      </c>
      <c r="O1714" s="3" t="str">
        <f t="shared" si="208"/>
        <v>Feb</v>
      </c>
      <c r="P1714">
        <f t="shared" si="206"/>
        <v>2020</v>
      </c>
      <c r="Q1714" t="str">
        <f t="shared" si="207"/>
        <v>Sunday</v>
      </c>
      <c r="R1714" t="str">
        <f t="shared" si="209"/>
        <v>Q1</v>
      </c>
    </row>
    <row r="1715" spans="1:18" x14ac:dyDescent="0.25">
      <c r="A1715">
        <v>1653</v>
      </c>
      <c r="B1715" s="1">
        <v>43877</v>
      </c>
      <c r="C1715" t="s">
        <v>54</v>
      </c>
      <c r="D1715">
        <v>8976789034</v>
      </c>
      <c r="E1715" t="s">
        <v>40</v>
      </c>
      <c r="F1715" t="s">
        <v>41</v>
      </c>
      <c r="G1715" s="2">
        <v>40</v>
      </c>
      <c r="H1715">
        <v>1</v>
      </c>
      <c r="I1715" s="2">
        <f t="shared" si="202"/>
        <v>40</v>
      </c>
      <c r="J1715" s="2">
        <f t="shared" si="203"/>
        <v>28</v>
      </c>
      <c r="K1715" s="2">
        <f t="shared" si="204"/>
        <v>12</v>
      </c>
      <c r="L1715" t="s">
        <v>34</v>
      </c>
      <c r="M1715" t="s">
        <v>21</v>
      </c>
      <c r="N1715">
        <f t="shared" si="205"/>
        <v>16</v>
      </c>
      <c r="O1715" s="3" t="str">
        <f t="shared" si="208"/>
        <v>Feb</v>
      </c>
      <c r="P1715">
        <f t="shared" si="206"/>
        <v>2020</v>
      </c>
      <c r="Q1715" t="str">
        <f t="shared" si="207"/>
        <v>Sunday</v>
      </c>
      <c r="R1715" t="str">
        <f t="shared" si="209"/>
        <v>Q1</v>
      </c>
    </row>
    <row r="1716" spans="1:18" x14ac:dyDescent="0.25">
      <c r="A1716">
        <v>1654</v>
      </c>
      <c r="B1716" s="1">
        <v>43877</v>
      </c>
      <c r="C1716" t="s">
        <v>54</v>
      </c>
      <c r="D1716">
        <v>8976789034</v>
      </c>
      <c r="E1716" t="s">
        <v>43</v>
      </c>
      <c r="F1716" t="s">
        <v>19</v>
      </c>
      <c r="G1716" s="2">
        <v>67</v>
      </c>
      <c r="H1716">
        <v>1</v>
      </c>
      <c r="I1716" s="2">
        <f t="shared" si="202"/>
        <v>67</v>
      </c>
      <c r="J1716" s="2">
        <f t="shared" si="203"/>
        <v>46.900000000000006</v>
      </c>
      <c r="K1716" s="2">
        <f t="shared" si="204"/>
        <v>20.099999999999994</v>
      </c>
      <c r="L1716" t="s">
        <v>20</v>
      </c>
      <c r="M1716" t="s">
        <v>21</v>
      </c>
      <c r="N1716">
        <f t="shared" si="205"/>
        <v>16</v>
      </c>
      <c r="O1716" s="3" t="str">
        <f t="shared" si="208"/>
        <v>Feb</v>
      </c>
      <c r="P1716">
        <f t="shared" si="206"/>
        <v>2020</v>
      </c>
      <c r="Q1716" t="str">
        <f t="shared" si="207"/>
        <v>Sunday</v>
      </c>
      <c r="R1716" t="str">
        <f t="shared" si="209"/>
        <v>Q1</v>
      </c>
    </row>
    <row r="1717" spans="1:18" x14ac:dyDescent="0.25">
      <c r="A1717">
        <v>1655</v>
      </c>
      <c r="B1717" s="1">
        <v>43877</v>
      </c>
      <c r="C1717" t="s">
        <v>54</v>
      </c>
      <c r="D1717">
        <v>8976789034</v>
      </c>
      <c r="E1717" t="s">
        <v>44</v>
      </c>
      <c r="F1717" t="s">
        <v>19</v>
      </c>
      <c r="G1717" s="2">
        <v>15</v>
      </c>
      <c r="H1717">
        <v>1</v>
      </c>
      <c r="I1717" s="2">
        <f t="shared" si="202"/>
        <v>15</v>
      </c>
      <c r="J1717" s="2">
        <f t="shared" si="203"/>
        <v>10.5</v>
      </c>
      <c r="K1717" s="2">
        <f t="shared" si="204"/>
        <v>4.5</v>
      </c>
      <c r="L1717" t="s">
        <v>34</v>
      </c>
      <c r="M1717" t="s">
        <v>21</v>
      </c>
      <c r="N1717">
        <f t="shared" si="205"/>
        <v>16</v>
      </c>
      <c r="O1717" s="3" t="str">
        <f t="shared" si="208"/>
        <v>Feb</v>
      </c>
      <c r="P1717">
        <f t="shared" si="206"/>
        <v>2020</v>
      </c>
      <c r="Q1717" t="str">
        <f t="shared" si="207"/>
        <v>Sunday</v>
      </c>
      <c r="R1717" t="str">
        <f t="shared" si="209"/>
        <v>Q1</v>
      </c>
    </row>
    <row r="1718" spans="1:18" x14ac:dyDescent="0.25">
      <c r="A1718">
        <v>1656</v>
      </c>
      <c r="B1718" s="1">
        <v>43877</v>
      </c>
      <c r="C1718" t="s">
        <v>54</v>
      </c>
      <c r="D1718">
        <v>8976789034</v>
      </c>
      <c r="E1718" t="s">
        <v>45</v>
      </c>
      <c r="F1718" t="s">
        <v>38</v>
      </c>
      <c r="G1718" s="2">
        <v>262</v>
      </c>
      <c r="H1718">
        <v>1</v>
      </c>
      <c r="I1718" s="2">
        <f t="shared" si="202"/>
        <v>262</v>
      </c>
      <c r="J1718" s="2">
        <f t="shared" si="203"/>
        <v>183.4</v>
      </c>
      <c r="K1718" s="2">
        <f t="shared" si="204"/>
        <v>78.599999999999994</v>
      </c>
      <c r="L1718" t="s">
        <v>52</v>
      </c>
      <c r="M1718" t="s">
        <v>21</v>
      </c>
      <c r="N1718">
        <f t="shared" si="205"/>
        <v>16</v>
      </c>
      <c r="O1718" s="3" t="str">
        <f t="shared" si="208"/>
        <v>Feb</v>
      </c>
      <c r="P1718">
        <f t="shared" si="206"/>
        <v>2020</v>
      </c>
      <c r="Q1718" t="str">
        <f t="shared" si="207"/>
        <v>Sunday</v>
      </c>
      <c r="R1718" t="str">
        <f t="shared" si="209"/>
        <v>Q1</v>
      </c>
    </row>
    <row r="1719" spans="1:18" x14ac:dyDescent="0.25">
      <c r="A1719">
        <v>1657</v>
      </c>
      <c r="B1719" s="1">
        <v>43877</v>
      </c>
      <c r="C1719" t="s">
        <v>54</v>
      </c>
      <c r="D1719">
        <v>8976789034</v>
      </c>
      <c r="E1719" t="s">
        <v>46</v>
      </c>
      <c r="F1719" t="s">
        <v>38</v>
      </c>
      <c r="G1719" s="2">
        <v>349</v>
      </c>
      <c r="H1719">
        <v>1</v>
      </c>
      <c r="I1719" s="2">
        <f t="shared" ref="I1719:I1782" si="210">G1719*H1719</f>
        <v>349</v>
      </c>
      <c r="J1719" s="2">
        <f t="shared" ref="J1719:J1782" si="211">I1719-I1719*0.3</f>
        <v>244.3</v>
      </c>
      <c r="K1719" s="2">
        <f t="shared" ref="K1719:K1782" si="212">I1719-J1719</f>
        <v>104.69999999999999</v>
      </c>
      <c r="L1719" t="s">
        <v>20</v>
      </c>
      <c r="M1719" t="s">
        <v>21</v>
      </c>
      <c r="N1719">
        <f t="shared" si="205"/>
        <v>16</v>
      </c>
      <c r="O1719" s="3" t="str">
        <f t="shared" si="208"/>
        <v>Feb</v>
      </c>
      <c r="P1719">
        <f t="shared" si="206"/>
        <v>2020</v>
      </c>
      <c r="Q1719" t="str">
        <f t="shared" si="207"/>
        <v>Sunday</v>
      </c>
      <c r="R1719" t="str">
        <f t="shared" si="209"/>
        <v>Q1</v>
      </c>
    </row>
    <row r="1720" spans="1:18" x14ac:dyDescent="0.25">
      <c r="A1720">
        <v>1658</v>
      </c>
      <c r="B1720" s="1">
        <v>43877</v>
      </c>
      <c r="C1720" t="s">
        <v>54</v>
      </c>
      <c r="D1720">
        <v>8976789034</v>
      </c>
      <c r="E1720" t="s">
        <v>47</v>
      </c>
      <c r="F1720" t="s">
        <v>38</v>
      </c>
      <c r="G1720" s="2">
        <v>537</v>
      </c>
      <c r="H1720">
        <v>1</v>
      </c>
      <c r="I1720" s="2">
        <f t="shared" si="210"/>
        <v>537</v>
      </c>
      <c r="J1720" s="2">
        <f t="shared" si="211"/>
        <v>375.9</v>
      </c>
      <c r="K1720" s="2">
        <f t="shared" si="212"/>
        <v>161.10000000000002</v>
      </c>
      <c r="L1720" t="s">
        <v>20</v>
      </c>
      <c r="M1720" t="s">
        <v>21</v>
      </c>
      <c r="N1720">
        <f t="shared" ref="N1720:N1783" si="213">DAY(B1720)</f>
        <v>16</v>
      </c>
      <c r="O1720" s="3" t="str">
        <f t="shared" si="208"/>
        <v>Feb</v>
      </c>
      <c r="P1720">
        <f t="shared" ref="P1720:P1783" si="214">YEAR(B1720)</f>
        <v>2020</v>
      </c>
      <c r="Q1720" t="str">
        <f t="shared" ref="Q1720:Q1783" si="215">TEXT(B1720,"dddd")</f>
        <v>Sunday</v>
      </c>
      <c r="R1720" t="str">
        <f t="shared" si="209"/>
        <v>Q1</v>
      </c>
    </row>
    <row r="1721" spans="1:18" x14ac:dyDescent="0.25">
      <c r="A1721">
        <v>1659</v>
      </c>
      <c r="B1721" s="1">
        <v>43877</v>
      </c>
      <c r="C1721" t="s">
        <v>54</v>
      </c>
      <c r="D1721">
        <v>8976789034</v>
      </c>
      <c r="E1721" t="s">
        <v>55</v>
      </c>
      <c r="F1721" t="s">
        <v>38</v>
      </c>
      <c r="G1721" s="2">
        <v>584</v>
      </c>
      <c r="H1721">
        <v>1</v>
      </c>
      <c r="I1721" s="2">
        <f t="shared" si="210"/>
        <v>584</v>
      </c>
      <c r="J1721" s="2">
        <f t="shared" si="211"/>
        <v>408.8</v>
      </c>
      <c r="K1721" s="2">
        <f t="shared" si="212"/>
        <v>175.2</v>
      </c>
      <c r="L1721" t="s">
        <v>52</v>
      </c>
      <c r="M1721" t="s">
        <v>21</v>
      </c>
      <c r="N1721">
        <f t="shared" si="213"/>
        <v>16</v>
      </c>
      <c r="O1721" s="3" t="str">
        <f t="shared" si="208"/>
        <v>Feb</v>
      </c>
      <c r="P1721">
        <f t="shared" si="214"/>
        <v>2020</v>
      </c>
      <c r="Q1721" t="str">
        <f t="shared" si="215"/>
        <v>Sunday</v>
      </c>
      <c r="R1721" t="str">
        <f t="shared" si="209"/>
        <v>Q1</v>
      </c>
    </row>
    <row r="1722" spans="1:18" x14ac:dyDescent="0.25">
      <c r="A1722">
        <v>1660</v>
      </c>
      <c r="B1722" s="1">
        <v>43877</v>
      </c>
      <c r="C1722" t="s">
        <v>36</v>
      </c>
      <c r="D1722">
        <v>9876548767</v>
      </c>
      <c r="E1722" t="s">
        <v>37</v>
      </c>
      <c r="F1722" t="s">
        <v>38</v>
      </c>
      <c r="G1722" s="2">
        <v>45</v>
      </c>
      <c r="H1722">
        <v>3</v>
      </c>
      <c r="I1722" s="2">
        <f t="shared" si="210"/>
        <v>135</v>
      </c>
      <c r="J1722" s="2">
        <f t="shared" si="211"/>
        <v>94.5</v>
      </c>
      <c r="K1722" s="2">
        <f t="shared" si="212"/>
        <v>40.5</v>
      </c>
      <c r="L1722" t="s">
        <v>34</v>
      </c>
      <c r="M1722" t="s">
        <v>21</v>
      </c>
      <c r="N1722">
        <f t="shared" si="213"/>
        <v>16</v>
      </c>
      <c r="O1722" s="3" t="str">
        <f t="shared" si="208"/>
        <v>Feb</v>
      </c>
      <c r="P1722">
        <f t="shared" si="214"/>
        <v>2020</v>
      </c>
      <c r="Q1722" t="str">
        <f t="shared" si="215"/>
        <v>Sunday</v>
      </c>
      <c r="R1722" t="str">
        <f t="shared" si="209"/>
        <v>Q1</v>
      </c>
    </row>
    <row r="1723" spans="1:18" x14ac:dyDescent="0.25">
      <c r="A1723">
        <v>1661</v>
      </c>
      <c r="B1723" s="1">
        <v>43877</v>
      </c>
      <c r="C1723" t="s">
        <v>36</v>
      </c>
      <c r="D1723">
        <v>9876548767</v>
      </c>
      <c r="E1723" t="s">
        <v>39</v>
      </c>
      <c r="F1723" t="s">
        <v>38</v>
      </c>
      <c r="G1723" s="2">
        <v>55</v>
      </c>
      <c r="H1723">
        <v>6</v>
      </c>
      <c r="I1723" s="2">
        <f t="shared" si="210"/>
        <v>330</v>
      </c>
      <c r="J1723" s="2">
        <f t="shared" si="211"/>
        <v>231</v>
      </c>
      <c r="K1723" s="2">
        <f t="shared" si="212"/>
        <v>99</v>
      </c>
      <c r="L1723" t="s">
        <v>52</v>
      </c>
      <c r="M1723" t="s">
        <v>21</v>
      </c>
      <c r="N1723">
        <f t="shared" si="213"/>
        <v>16</v>
      </c>
      <c r="O1723" s="3" t="str">
        <f t="shared" si="208"/>
        <v>Feb</v>
      </c>
      <c r="P1723">
        <f t="shared" si="214"/>
        <v>2020</v>
      </c>
      <c r="Q1723" t="str">
        <f t="shared" si="215"/>
        <v>Sunday</v>
      </c>
      <c r="R1723" t="str">
        <f t="shared" si="209"/>
        <v>Q1</v>
      </c>
    </row>
    <row r="1724" spans="1:18" x14ac:dyDescent="0.25">
      <c r="A1724">
        <v>1672</v>
      </c>
      <c r="B1724" s="1">
        <v>43877</v>
      </c>
      <c r="C1724" t="s">
        <v>36</v>
      </c>
      <c r="D1724">
        <v>9876548767</v>
      </c>
      <c r="E1724" t="s">
        <v>37</v>
      </c>
      <c r="F1724" t="s">
        <v>38</v>
      </c>
      <c r="G1724" s="2">
        <v>45</v>
      </c>
      <c r="H1724">
        <v>3</v>
      </c>
      <c r="I1724" s="2">
        <f t="shared" si="210"/>
        <v>135</v>
      </c>
      <c r="J1724" s="2">
        <f t="shared" si="211"/>
        <v>94.5</v>
      </c>
      <c r="K1724" s="2">
        <f t="shared" si="212"/>
        <v>40.5</v>
      </c>
      <c r="L1724" t="s">
        <v>25</v>
      </c>
      <c r="M1724" t="s">
        <v>21</v>
      </c>
      <c r="N1724">
        <f t="shared" si="213"/>
        <v>16</v>
      </c>
      <c r="O1724" s="3" t="str">
        <f t="shared" si="208"/>
        <v>Feb</v>
      </c>
      <c r="P1724">
        <f t="shared" si="214"/>
        <v>2020</v>
      </c>
      <c r="Q1724" t="str">
        <f t="shared" si="215"/>
        <v>Sunday</v>
      </c>
      <c r="R1724" t="str">
        <f t="shared" si="209"/>
        <v>Q1</v>
      </c>
    </row>
    <row r="1725" spans="1:18" x14ac:dyDescent="0.25">
      <c r="A1725">
        <v>1673</v>
      </c>
      <c r="B1725" s="1">
        <v>43877</v>
      </c>
      <c r="C1725" t="s">
        <v>36</v>
      </c>
      <c r="D1725">
        <v>9876548767</v>
      </c>
      <c r="E1725" t="s">
        <v>39</v>
      </c>
      <c r="F1725" t="s">
        <v>38</v>
      </c>
      <c r="G1725" s="2">
        <v>55</v>
      </c>
      <c r="H1725">
        <v>6</v>
      </c>
      <c r="I1725" s="2">
        <f t="shared" si="210"/>
        <v>330</v>
      </c>
      <c r="J1725" s="2">
        <f t="shared" si="211"/>
        <v>231</v>
      </c>
      <c r="K1725" s="2">
        <f t="shared" si="212"/>
        <v>99</v>
      </c>
      <c r="L1725" t="s">
        <v>34</v>
      </c>
      <c r="M1725" t="s">
        <v>21</v>
      </c>
      <c r="N1725">
        <f t="shared" si="213"/>
        <v>16</v>
      </c>
      <c r="O1725" s="3" t="str">
        <f t="shared" si="208"/>
        <v>Feb</v>
      </c>
      <c r="P1725">
        <f t="shared" si="214"/>
        <v>2020</v>
      </c>
      <c r="Q1725" t="str">
        <f t="shared" si="215"/>
        <v>Sunday</v>
      </c>
      <c r="R1725" t="str">
        <f t="shared" si="209"/>
        <v>Q1</v>
      </c>
    </row>
    <row r="1726" spans="1:18" x14ac:dyDescent="0.25">
      <c r="A1726">
        <v>1662</v>
      </c>
      <c r="B1726" s="1">
        <v>43877</v>
      </c>
      <c r="C1726" t="s">
        <v>56</v>
      </c>
      <c r="D1726">
        <v>8976789077</v>
      </c>
      <c r="E1726" t="s">
        <v>42</v>
      </c>
      <c r="F1726" t="s">
        <v>19</v>
      </c>
      <c r="G1726" s="2">
        <v>70</v>
      </c>
      <c r="H1726">
        <v>1</v>
      </c>
      <c r="I1726" s="2">
        <f t="shared" si="210"/>
        <v>70</v>
      </c>
      <c r="J1726" s="2">
        <f t="shared" si="211"/>
        <v>49</v>
      </c>
      <c r="K1726" s="2">
        <f t="shared" si="212"/>
        <v>21</v>
      </c>
      <c r="L1726" t="s">
        <v>52</v>
      </c>
      <c r="M1726" t="s">
        <v>21</v>
      </c>
      <c r="N1726">
        <f t="shared" si="213"/>
        <v>16</v>
      </c>
      <c r="O1726" s="3" t="str">
        <f t="shared" si="208"/>
        <v>Feb</v>
      </c>
      <c r="P1726">
        <f t="shared" si="214"/>
        <v>2020</v>
      </c>
      <c r="Q1726" t="str">
        <f t="shared" si="215"/>
        <v>Sunday</v>
      </c>
      <c r="R1726" t="str">
        <f t="shared" si="209"/>
        <v>Q1</v>
      </c>
    </row>
    <row r="1727" spans="1:18" x14ac:dyDescent="0.25">
      <c r="A1727">
        <v>1663</v>
      </c>
      <c r="B1727" s="1">
        <v>43877</v>
      </c>
      <c r="C1727" t="s">
        <v>56</v>
      </c>
      <c r="D1727">
        <v>8976789077</v>
      </c>
      <c r="E1727" t="s">
        <v>39</v>
      </c>
      <c r="F1727" t="s">
        <v>38</v>
      </c>
      <c r="G1727" s="2">
        <v>55</v>
      </c>
      <c r="H1727">
        <v>3</v>
      </c>
      <c r="I1727" s="2">
        <f t="shared" si="210"/>
        <v>165</v>
      </c>
      <c r="J1727" s="2">
        <f t="shared" si="211"/>
        <v>115.5</v>
      </c>
      <c r="K1727" s="2">
        <f t="shared" si="212"/>
        <v>49.5</v>
      </c>
      <c r="L1727" t="s">
        <v>20</v>
      </c>
      <c r="M1727" t="s">
        <v>21</v>
      </c>
      <c r="N1727">
        <f t="shared" si="213"/>
        <v>16</v>
      </c>
      <c r="O1727" s="3" t="str">
        <f t="shared" si="208"/>
        <v>Feb</v>
      </c>
      <c r="P1727">
        <f t="shared" si="214"/>
        <v>2020</v>
      </c>
      <c r="Q1727" t="str">
        <f t="shared" si="215"/>
        <v>Sunday</v>
      </c>
      <c r="R1727" t="str">
        <f t="shared" si="209"/>
        <v>Q1</v>
      </c>
    </row>
    <row r="1728" spans="1:18" x14ac:dyDescent="0.25">
      <c r="A1728">
        <v>1664</v>
      </c>
      <c r="B1728" s="1">
        <v>43877</v>
      </c>
      <c r="C1728" t="s">
        <v>56</v>
      </c>
      <c r="D1728">
        <v>8976789077</v>
      </c>
      <c r="E1728" t="s">
        <v>37</v>
      </c>
      <c r="F1728" t="s">
        <v>38</v>
      </c>
      <c r="G1728" s="2">
        <v>45</v>
      </c>
      <c r="H1728">
        <v>3</v>
      </c>
      <c r="I1728" s="2">
        <f t="shared" si="210"/>
        <v>135</v>
      </c>
      <c r="J1728" s="2">
        <f t="shared" si="211"/>
        <v>94.5</v>
      </c>
      <c r="K1728" s="2">
        <f t="shared" si="212"/>
        <v>40.5</v>
      </c>
      <c r="L1728" t="s">
        <v>20</v>
      </c>
      <c r="M1728" t="s">
        <v>21</v>
      </c>
      <c r="N1728">
        <f t="shared" si="213"/>
        <v>16</v>
      </c>
      <c r="O1728" s="3" t="str">
        <f t="shared" si="208"/>
        <v>Feb</v>
      </c>
      <c r="P1728">
        <f t="shared" si="214"/>
        <v>2020</v>
      </c>
      <c r="Q1728" t="str">
        <f t="shared" si="215"/>
        <v>Sunday</v>
      </c>
      <c r="R1728" t="str">
        <f t="shared" si="209"/>
        <v>Q1</v>
      </c>
    </row>
    <row r="1729" spans="1:18" x14ac:dyDescent="0.25">
      <c r="A1729">
        <v>1665</v>
      </c>
      <c r="B1729" s="1">
        <v>43877</v>
      </c>
      <c r="C1729" t="s">
        <v>56</v>
      </c>
      <c r="D1729">
        <v>8976789077</v>
      </c>
      <c r="E1729" t="s">
        <v>40</v>
      </c>
      <c r="F1729" t="s">
        <v>41</v>
      </c>
      <c r="G1729" s="2">
        <v>40</v>
      </c>
      <c r="H1729">
        <v>1</v>
      </c>
      <c r="I1729" s="2">
        <f t="shared" si="210"/>
        <v>40</v>
      </c>
      <c r="J1729" s="2">
        <f t="shared" si="211"/>
        <v>28</v>
      </c>
      <c r="K1729" s="2">
        <f t="shared" si="212"/>
        <v>12</v>
      </c>
      <c r="L1729" t="s">
        <v>34</v>
      </c>
      <c r="M1729" t="s">
        <v>21</v>
      </c>
      <c r="N1729">
        <f t="shared" si="213"/>
        <v>16</v>
      </c>
      <c r="O1729" s="3" t="str">
        <f t="shared" si="208"/>
        <v>Feb</v>
      </c>
      <c r="P1729">
        <f t="shared" si="214"/>
        <v>2020</v>
      </c>
      <c r="Q1729" t="str">
        <f t="shared" si="215"/>
        <v>Sunday</v>
      </c>
      <c r="R1729" t="str">
        <f t="shared" si="209"/>
        <v>Q1</v>
      </c>
    </row>
    <row r="1730" spans="1:18" x14ac:dyDescent="0.25">
      <c r="A1730">
        <v>1666</v>
      </c>
      <c r="B1730" s="1">
        <v>43877</v>
      </c>
      <c r="C1730" t="s">
        <v>57</v>
      </c>
      <c r="D1730">
        <v>8976789065</v>
      </c>
      <c r="E1730" t="s">
        <v>43</v>
      </c>
      <c r="F1730" t="s">
        <v>19</v>
      </c>
      <c r="G1730" s="2">
        <v>67</v>
      </c>
      <c r="H1730">
        <v>1</v>
      </c>
      <c r="I1730" s="2">
        <f t="shared" si="210"/>
        <v>67</v>
      </c>
      <c r="J1730" s="2">
        <f t="shared" si="211"/>
        <v>46.900000000000006</v>
      </c>
      <c r="K1730" s="2">
        <f t="shared" si="212"/>
        <v>20.099999999999994</v>
      </c>
      <c r="L1730" t="s">
        <v>34</v>
      </c>
      <c r="M1730" t="s">
        <v>21</v>
      </c>
      <c r="N1730">
        <f t="shared" si="213"/>
        <v>16</v>
      </c>
      <c r="O1730" s="3" t="str">
        <f t="shared" si="208"/>
        <v>Feb</v>
      </c>
      <c r="P1730">
        <f t="shared" si="214"/>
        <v>2020</v>
      </c>
      <c r="Q1730" t="str">
        <f t="shared" si="215"/>
        <v>Sunday</v>
      </c>
      <c r="R1730" t="str">
        <f t="shared" si="209"/>
        <v>Q1</v>
      </c>
    </row>
    <row r="1731" spans="1:18" x14ac:dyDescent="0.25">
      <c r="A1731">
        <v>1667</v>
      </c>
      <c r="B1731" s="1">
        <v>43877</v>
      </c>
      <c r="C1731" t="s">
        <v>57</v>
      </c>
      <c r="D1731">
        <v>8976789065</v>
      </c>
      <c r="E1731" t="s">
        <v>44</v>
      </c>
      <c r="F1731" t="s">
        <v>19</v>
      </c>
      <c r="G1731" s="2">
        <v>15</v>
      </c>
      <c r="H1731">
        <v>1</v>
      </c>
      <c r="I1731" s="2">
        <f t="shared" si="210"/>
        <v>15</v>
      </c>
      <c r="J1731" s="2">
        <f t="shared" si="211"/>
        <v>10.5</v>
      </c>
      <c r="K1731" s="2">
        <f t="shared" si="212"/>
        <v>4.5</v>
      </c>
      <c r="L1731" t="s">
        <v>25</v>
      </c>
      <c r="M1731" t="s">
        <v>21</v>
      </c>
      <c r="N1731">
        <f t="shared" si="213"/>
        <v>16</v>
      </c>
      <c r="O1731" s="3" t="str">
        <f t="shared" ref="O1731:O1794" si="216">TEXT(B1731,"mmm")</f>
        <v>Feb</v>
      </c>
      <c r="P1731">
        <f t="shared" si="214"/>
        <v>2020</v>
      </c>
      <c r="Q1731" t="str">
        <f t="shared" si="215"/>
        <v>Sunday</v>
      </c>
      <c r="R1731" t="str">
        <f t="shared" ref="R1731:R1794" si="217">IF(OR(O1731="Jan",O1731="Feb",O1731="Mar"),"Q1",(IF(OR(O1731="Apr",O1731="May",O1731="Jun"),"Q2",(IF(OR(O1731="Jul",O1731="Aug",O1731="Sep"),"Q3","Q4")))))</f>
        <v>Q1</v>
      </c>
    </row>
    <row r="1732" spans="1:18" x14ac:dyDescent="0.25">
      <c r="A1732">
        <v>1668</v>
      </c>
      <c r="B1732" s="1">
        <v>43877</v>
      </c>
      <c r="C1732" t="s">
        <v>57</v>
      </c>
      <c r="D1732">
        <v>8976789065</v>
      </c>
      <c r="E1732" t="s">
        <v>45</v>
      </c>
      <c r="F1732" t="s">
        <v>38</v>
      </c>
      <c r="G1732" s="2">
        <v>262</v>
      </c>
      <c r="H1732">
        <v>1</v>
      </c>
      <c r="I1732" s="2">
        <f t="shared" si="210"/>
        <v>262</v>
      </c>
      <c r="J1732" s="2">
        <f t="shared" si="211"/>
        <v>183.4</v>
      </c>
      <c r="K1732" s="2">
        <f t="shared" si="212"/>
        <v>78.599999999999994</v>
      </c>
      <c r="L1732" t="s">
        <v>52</v>
      </c>
      <c r="M1732" t="s">
        <v>21</v>
      </c>
      <c r="N1732">
        <f t="shared" si="213"/>
        <v>16</v>
      </c>
      <c r="O1732" s="3" t="str">
        <f t="shared" si="216"/>
        <v>Feb</v>
      </c>
      <c r="P1732">
        <f t="shared" si="214"/>
        <v>2020</v>
      </c>
      <c r="Q1732" t="str">
        <f t="shared" si="215"/>
        <v>Sunday</v>
      </c>
      <c r="R1732" t="str">
        <f t="shared" si="217"/>
        <v>Q1</v>
      </c>
    </row>
    <row r="1733" spans="1:18" x14ac:dyDescent="0.25">
      <c r="A1733">
        <v>1669</v>
      </c>
      <c r="B1733" s="1">
        <v>43877</v>
      </c>
      <c r="C1733" t="s">
        <v>57</v>
      </c>
      <c r="D1733">
        <v>8976789065</v>
      </c>
      <c r="E1733" t="s">
        <v>46</v>
      </c>
      <c r="F1733" t="s">
        <v>38</v>
      </c>
      <c r="G1733" s="2">
        <v>349</v>
      </c>
      <c r="H1733">
        <v>1</v>
      </c>
      <c r="I1733" s="2">
        <f t="shared" si="210"/>
        <v>349</v>
      </c>
      <c r="J1733" s="2">
        <f t="shared" si="211"/>
        <v>244.3</v>
      </c>
      <c r="K1733" s="2">
        <f t="shared" si="212"/>
        <v>104.69999999999999</v>
      </c>
      <c r="L1733" t="s">
        <v>52</v>
      </c>
      <c r="M1733" t="s">
        <v>21</v>
      </c>
      <c r="N1733">
        <f t="shared" si="213"/>
        <v>16</v>
      </c>
      <c r="O1733" s="3" t="str">
        <f t="shared" si="216"/>
        <v>Feb</v>
      </c>
      <c r="P1733">
        <f t="shared" si="214"/>
        <v>2020</v>
      </c>
      <c r="Q1733" t="str">
        <f t="shared" si="215"/>
        <v>Sunday</v>
      </c>
      <c r="R1733" t="str">
        <f t="shared" si="217"/>
        <v>Q1</v>
      </c>
    </row>
    <row r="1734" spans="1:18" x14ac:dyDescent="0.25">
      <c r="A1734">
        <v>1670</v>
      </c>
      <c r="B1734" s="1">
        <v>43877</v>
      </c>
      <c r="C1734" t="s">
        <v>57</v>
      </c>
      <c r="D1734">
        <v>8976789065</v>
      </c>
      <c r="E1734" t="s">
        <v>47</v>
      </c>
      <c r="F1734" t="s">
        <v>38</v>
      </c>
      <c r="G1734" s="2">
        <v>537</v>
      </c>
      <c r="H1734">
        <v>1</v>
      </c>
      <c r="I1734" s="2">
        <f t="shared" si="210"/>
        <v>537</v>
      </c>
      <c r="J1734" s="2">
        <f t="shared" si="211"/>
        <v>375.9</v>
      </c>
      <c r="K1734" s="2">
        <f t="shared" si="212"/>
        <v>161.10000000000002</v>
      </c>
      <c r="L1734" t="s">
        <v>52</v>
      </c>
      <c r="M1734" t="s">
        <v>21</v>
      </c>
      <c r="N1734">
        <f t="shared" si="213"/>
        <v>16</v>
      </c>
      <c r="O1734" s="3" t="str">
        <f t="shared" si="216"/>
        <v>Feb</v>
      </c>
      <c r="P1734">
        <f t="shared" si="214"/>
        <v>2020</v>
      </c>
      <c r="Q1734" t="str">
        <f t="shared" si="215"/>
        <v>Sunday</v>
      </c>
      <c r="R1734" t="str">
        <f t="shared" si="217"/>
        <v>Q1</v>
      </c>
    </row>
    <row r="1735" spans="1:18" x14ac:dyDescent="0.25">
      <c r="A1735">
        <v>1671</v>
      </c>
      <c r="B1735" s="1">
        <v>43877</v>
      </c>
      <c r="C1735" t="s">
        <v>57</v>
      </c>
      <c r="D1735">
        <v>8976789065</v>
      </c>
      <c r="E1735" t="s">
        <v>55</v>
      </c>
      <c r="F1735" t="s">
        <v>38</v>
      </c>
      <c r="G1735" s="2">
        <v>584</v>
      </c>
      <c r="H1735">
        <v>1</v>
      </c>
      <c r="I1735" s="2">
        <f t="shared" si="210"/>
        <v>584</v>
      </c>
      <c r="J1735" s="2">
        <f t="shared" si="211"/>
        <v>408.8</v>
      </c>
      <c r="K1735" s="2">
        <f t="shared" si="212"/>
        <v>175.2</v>
      </c>
      <c r="L1735" t="s">
        <v>20</v>
      </c>
      <c r="M1735" t="s">
        <v>21</v>
      </c>
      <c r="N1735">
        <f t="shared" si="213"/>
        <v>16</v>
      </c>
      <c r="O1735" s="3" t="str">
        <f t="shared" si="216"/>
        <v>Feb</v>
      </c>
      <c r="P1735">
        <f t="shared" si="214"/>
        <v>2020</v>
      </c>
      <c r="Q1735" t="str">
        <f t="shared" si="215"/>
        <v>Sunday</v>
      </c>
      <c r="R1735" t="str">
        <f t="shared" si="217"/>
        <v>Q1</v>
      </c>
    </row>
    <row r="1736" spans="1:18" x14ac:dyDescent="0.25">
      <c r="A1736">
        <v>1681</v>
      </c>
      <c r="B1736" s="1">
        <v>43877</v>
      </c>
      <c r="C1736" t="s">
        <v>36</v>
      </c>
      <c r="D1736">
        <v>9876548767</v>
      </c>
      <c r="E1736" t="s">
        <v>37</v>
      </c>
      <c r="F1736" t="s">
        <v>38</v>
      </c>
      <c r="G1736" s="2">
        <v>45</v>
      </c>
      <c r="H1736">
        <v>3</v>
      </c>
      <c r="I1736" s="2">
        <f t="shared" si="210"/>
        <v>135</v>
      </c>
      <c r="J1736" s="2">
        <f t="shared" si="211"/>
        <v>94.5</v>
      </c>
      <c r="K1736" s="2">
        <f t="shared" si="212"/>
        <v>40.5</v>
      </c>
      <c r="L1736" t="s">
        <v>52</v>
      </c>
      <c r="M1736" t="s">
        <v>21</v>
      </c>
      <c r="N1736">
        <f t="shared" si="213"/>
        <v>16</v>
      </c>
      <c r="O1736" s="3" t="str">
        <f t="shared" si="216"/>
        <v>Feb</v>
      </c>
      <c r="P1736">
        <f t="shared" si="214"/>
        <v>2020</v>
      </c>
      <c r="Q1736" t="str">
        <f t="shared" si="215"/>
        <v>Sunday</v>
      </c>
      <c r="R1736" t="str">
        <f t="shared" si="217"/>
        <v>Q1</v>
      </c>
    </row>
    <row r="1737" spans="1:18" x14ac:dyDescent="0.25">
      <c r="A1737">
        <v>1682</v>
      </c>
      <c r="B1737" s="1">
        <v>43877</v>
      </c>
      <c r="C1737" t="s">
        <v>36</v>
      </c>
      <c r="D1737">
        <v>9876548767</v>
      </c>
      <c r="E1737" t="s">
        <v>39</v>
      </c>
      <c r="F1737" t="s">
        <v>38</v>
      </c>
      <c r="G1737" s="2">
        <v>55</v>
      </c>
      <c r="H1737">
        <v>6</v>
      </c>
      <c r="I1737" s="2">
        <f t="shared" si="210"/>
        <v>330</v>
      </c>
      <c r="J1737" s="2">
        <f t="shared" si="211"/>
        <v>231</v>
      </c>
      <c r="K1737" s="2">
        <f t="shared" si="212"/>
        <v>99</v>
      </c>
      <c r="L1737" t="s">
        <v>20</v>
      </c>
      <c r="M1737" t="s">
        <v>21</v>
      </c>
      <c r="N1737">
        <f t="shared" si="213"/>
        <v>16</v>
      </c>
      <c r="O1737" s="3" t="str">
        <f t="shared" si="216"/>
        <v>Feb</v>
      </c>
      <c r="P1737">
        <f t="shared" si="214"/>
        <v>2020</v>
      </c>
      <c r="Q1737" t="str">
        <f t="shared" si="215"/>
        <v>Sunday</v>
      </c>
      <c r="R1737" t="str">
        <f t="shared" si="217"/>
        <v>Q1</v>
      </c>
    </row>
    <row r="1738" spans="1:18" x14ac:dyDescent="0.25">
      <c r="A1738">
        <v>1674</v>
      </c>
      <c r="B1738" s="1">
        <v>43877</v>
      </c>
      <c r="C1738" t="s">
        <v>56</v>
      </c>
      <c r="D1738">
        <v>8976789077</v>
      </c>
      <c r="E1738" t="s">
        <v>40</v>
      </c>
      <c r="F1738" t="s">
        <v>41</v>
      </c>
      <c r="G1738" s="2">
        <v>40</v>
      </c>
      <c r="H1738">
        <v>1</v>
      </c>
      <c r="I1738" s="2">
        <f t="shared" si="210"/>
        <v>40</v>
      </c>
      <c r="J1738" s="2">
        <f t="shared" si="211"/>
        <v>28</v>
      </c>
      <c r="K1738" s="2">
        <f t="shared" si="212"/>
        <v>12</v>
      </c>
      <c r="L1738" t="s">
        <v>34</v>
      </c>
      <c r="M1738" t="s">
        <v>21</v>
      </c>
      <c r="N1738">
        <f t="shared" si="213"/>
        <v>16</v>
      </c>
      <c r="O1738" s="3" t="str">
        <f t="shared" si="216"/>
        <v>Feb</v>
      </c>
      <c r="P1738">
        <f t="shared" si="214"/>
        <v>2020</v>
      </c>
      <c r="Q1738" t="str">
        <f t="shared" si="215"/>
        <v>Sunday</v>
      </c>
      <c r="R1738" t="str">
        <f t="shared" si="217"/>
        <v>Q1</v>
      </c>
    </row>
    <row r="1739" spans="1:18" x14ac:dyDescent="0.25">
      <c r="A1739">
        <v>1675</v>
      </c>
      <c r="B1739" s="1">
        <v>43877</v>
      </c>
      <c r="C1739" t="s">
        <v>56</v>
      </c>
      <c r="D1739">
        <v>8976789077</v>
      </c>
      <c r="E1739" t="s">
        <v>43</v>
      </c>
      <c r="F1739" t="s">
        <v>19</v>
      </c>
      <c r="G1739" s="2">
        <v>67</v>
      </c>
      <c r="H1739">
        <v>1</v>
      </c>
      <c r="I1739" s="2">
        <f t="shared" si="210"/>
        <v>67</v>
      </c>
      <c r="J1739" s="2">
        <f t="shared" si="211"/>
        <v>46.900000000000006</v>
      </c>
      <c r="K1739" s="2">
        <f t="shared" si="212"/>
        <v>20.099999999999994</v>
      </c>
      <c r="L1739" t="s">
        <v>52</v>
      </c>
      <c r="M1739" t="s">
        <v>21</v>
      </c>
      <c r="N1739">
        <f t="shared" si="213"/>
        <v>16</v>
      </c>
      <c r="O1739" s="3" t="str">
        <f t="shared" si="216"/>
        <v>Feb</v>
      </c>
      <c r="P1739">
        <f t="shared" si="214"/>
        <v>2020</v>
      </c>
      <c r="Q1739" t="str">
        <f t="shared" si="215"/>
        <v>Sunday</v>
      </c>
      <c r="R1739" t="str">
        <f t="shared" si="217"/>
        <v>Q1</v>
      </c>
    </row>
    <row r="1740" spans="1:18" x14ac:dyDescent="0.25">
      <c r="A1740">
        <v>1676</v>
      </c>
      <c r="B1740" s="1">
        <v>43877</v>
      </c>
      <c r="C1740" t="s">
        <v>56</v>
      </c>
      <c r="D1740">
        <v>8976789077</v>
      </c>
      <c r="E1740" t="s">
        <v>44</v>
      </c>
      <c r="F1740" t="s">
        <v>19</v>
      </c>
      <c r="G1740" s="2">
        <v>15</v>
      </c>
      <c r="H1740">
        <v>1</v>
      </c>
      <c r="I1740" s="2">
        <f t="shared" si="210"/>
        <v>15</v>
      </c>
      <c r="J1740" s="2">
        <f t="shared" si="211"/>
        <v>10.5</v>
      </c>
      <c r="K1740" s="2">
        <f t="shared" si="212"/>
        <v>4.5</v>
      </c>
      <c r="L1740" t="s">
        <v>52</v>
      </c>
      <c r="M1740" t="s">
        <v>21</v>
      </c>
      <c r="N1740">
        <f t="shared" si="213"/>
        <v>16</v>
      </c>
      <c r="O1740" s="3" t="str">
        <f t="shared" si="216"/>
        <v>Feb</v>
      </c>
      <c r="P1740">
        <f t="shared" si="214"/>
        <v>2020</v>
      </c>
      <c r="Q1740" t="str">
        <f t="shared" si="215"/>
        <v>Sunday</v>
      </c>
      <c r="R1740" t="str">
        <f t="shared" si="217"/>
        <v>Q1</v>
      </c>
    </row>
    <row r="1741" spans="1:18" x14ac:dyDescent="0.25">
      <c r="A1741">
        <v>1677</v>
      </c>
      <c r="B1741" s="1">
        <v>43877</v>
      </c>
      <c r="C1741" t="s">
        <v>56</v>
      </c>
      <c r="D1741">
        <v>8976789077</v>
      </c>
      <c r="E1741" t="s">
        <v>45</v>
      </c>
      <c r="F1741" t="s">
        <v>38</v>
      </c>
      <c r="G1741" s="2">
        <v>262</v>
      </c>
      <c r="H1741">
        <v>1</v>
      </c>
      <c r="I1741" s="2">
        <f t="shared" si="210"/>
        <v>262</v>
      </c>
      <c r="J1741" s="2">
        <f t="shared" si="211"/>
        <v>183.4</v>
      </c>
      <c r="K1741" s="2">
        <f t="shared" si="212"/>
        <v>78.599999999999994</v>
      </c>
      <c r="L1741" t="s">
        <v>34</v>
      </c>
      <c r="M1741" t="s">
        <v>21</v>
      </c>
      <c r="N1741">
        <f t="shared" si="213"/>
        <v>16</v>
      </c>
      <c r="O1741" s="3" t="str">
        <f t="shared" si="216"/>
        <v>Feb</v>
      </c>
      <c r="P1741">
        <f t="shared" si="214"/>
        <v>2020</v>
      </c>
      <c r="Q1741" t="str">
        <f t="shared" si="215"/>
        <v>Sunday</v>
      </c>
      <c r="R1741" t="str">
        <f t="shared" si="217"/>
        <v>Q1</v>
      </c>
    </row>
    <row r="1742" spans="1:18" x14ac:dyDescent="0.25">
      <c r="A1742">
        <v>1678</v>
      </c>
      <c r="B1742" s="1">
        <v>43877</v>
      </c>
      <c r="C1742" t="s">
        <v>56</v>
      </c>
      <c r="D1742">
        <v>8976789077</v>
      </c>
      <c r="E1742" t="s">
        <v>46</v>
      </c>
      <c r="F1742" t="s">
        <v>38</v>
      </c>
      <c r="G1742" s="2">
        <v>349</v>
      </c>
      <c r="H1742">
        <v>1</v>
      </c>
      <c r="I1742" s="2">
        <f t="shared" si="210"/>
        <v>349</v>
      </c>
      <c r="J1742" s="2">
        <f t="shared" si="211"/>
        <v>244.3</v>
      </c>
      <c r="K1742" s="2">
        <f t="shared" si="212"/>
        <v>104.69999999999999</v>
      </c>
      <c r="L1742" t="s">
        <v>34</v>
      </c>
      <c r="M1742" t="s">
        <v>21</v>
      </c>
      <c r="N1742">
        <f t="shared" si="213"/>
        <v>16</v>
      </c>
      <c r="O1742" s="3" t="str">
        <f t="shared" si="216"/>
        <v>Feb</v>
      </c>
      <c r="P1742">
        <f t="shared" si="214"/>
        <v>2020</v>
      </c>
      <c r="Q1742" t="str">
        <f t="shared" si="215"/>
        <v>Sunday</v>
      </c>
      <c r="R1742" t="str">
        <f t="shared" si="217"/>
        <v>Q1</v>
      </c>
    </row>
    <row r="1743" spans="1:18" x14ac:dyDescent="0.25">
      <c r="A1743">
        <v>1679</v>
      </c>
      <c r="B1743" s="1">
        <v>43877</v>
      </c>
      <c r="C1743" t="s">
        <v>56</v>
      </c>
      <c r="D1743">
        <v>8976789077</v>
      </c>
      <c r="E1743" t="s">
        <v>47</v>
      </c>
      <c r="F1743" t="s">
        <v>38</v>
      </c>
      <c r="G1743" s="2">
        <v>537</v>
      </c>
      <c r="H1743">
        <v>1</v>
      </c>
      <c r="I1743" s="2">
        <f t="shared" si="210"/>
        <v>537</v>
      </c>
      <c r="J1743" s="2">
        <f t="shared" si="211"/>
        <v>375.9</v>
      </c>
      <c r="K1743" s="2">
        <f t="shared" si="212"/>
        <v>161.10000000000002</v>
      </c>
      <c r="L1743" t="s">
        <v>52</v>
      </c>
      <c r="M1743" t="s">
        <v>21</v>
      </c>
      <c r="N1743">
        <f t="shared" si="213"/>
        <v>16</v>
      </c>
      <c r="O1743" s="3" t="str">
        <f t="shared" si="216"/>
        <v>Feb</v>
      </c>
      <c r="P1743">
        <f t="shared" si="214"/>
        <v>2020</v>
      </c>
      <c r="Q1743" t="str">
        <f t="shared" si="215"/>
        <v>Sunday</v>
      </c>
      <c r="R1743" t="str">
        <f t="shared" si="217"/>
        <v>Q1</v>
      </c>
    </row>
    <row r="1744" spans="1:18" x14ac:dyDescent="0.25">
      <c r="A1744">
        <v>1680</v>
      </c>
      <c r="B1744" s="1">
        <v>43877</v>
      </c>
      <c r="C1744" t="s">
        <v>56</v>
      </c>
      <c r="D1744">
        <v>8976789077</v>
      </c>
      <c r="E1744" t="s">
        <v>55</v>
      </c>
      <c r="F1744" t="s">
        <v>38</v>
      </c>
      <c r="G1744" s="2">
        <v>584</v>
      </c>
      <c r="H1744">
        <v>1</v>
      </c>
      <c r="I1744" s="2">
        <f t="shared" si="210"/>
        <v>584</v>
      </c>
      <c r="J1744" s="2">
        <f t="shared" si="211"/>
        <v>408.8</v>
      </c>
      <c r="K1744" s="2">
        <f t="shared" si="212"/>
        <v>175.2</v>
      </c>
      <c r="L1744" t="s">
        <v>52</v>
      </c>
      <c r="M1744" t="s">
        <v>21</v>
      </c>
      <c r="N1744">
        <f t="shared" si="213"/>
        <v>16</v>
      </c>
      <c r="O1744" s="3" t="str">
        <f t="shared" si="216"/>
        <v>Feb</v>
      </c>
      <c r="P1744">
        <f t="shared" si="214"/>
        <v>2020</v>
      </c>
      <c r="Q1744" t="str">
        <f t="shared" si="215"/>
        <v>Sunday</v>
      </c>
      <c r="R1744" t="str">
        <f t="shared" si="217"/>
        <v>Q1</v>
      </c>
    </row>
    <row r="1745" spans="1:18" x14ac:dyDescent="0.25">
      <c r="A1745">
        <v>1684</v>
      </c>
      <c r="B1745" s="1">
        <v>43878</v>
      </c>
      <c r="C1745" t="s">
        <v>36</v>
      </c>
      <c r="D1745">
        <v>9876548767</v>
      </c>
      <c r="E1745" t="s">
        <v>37</v>
      </c>
      <c r="F1745" t="s">
        <v>38</v>
      </c>
      <c r="G1745" s="2">
        <v>45</v>
      </c>
      <c r="H1745">
        <v>3</v>
      </c>
      <c r="I1745" s="2">
        <f t="shared" si="210"/>
        <v>135</v>
      </c>
      <c r="J1745" s="2">
        <f t="shared" si="211"/>
        <v>94.5</v>
      </c>
      <c r="K1745" s="2">
        <f t="shared" si="212"/>
        <v>40.5</v>
      </c>
      <c r="L1745" t="s">
        <v>34</v>
      </c>
      <c r="M1745" t="s">
        <v>21</v>
      </c>
      <c r="N1745">
        <f t="shared" si="213"/>
        <v>17</v>
      </c>
      <c r="O1745" s="3" t="str">
        <f t="shared" si="216"/>
        <v>Feb</v>
      </c>
      <c r="P1745">
        <f t="shared" si="214"/>
        <v>2020</v>
      </c>
      <c r="Q1745" t="str">
        <f t="shared" si="215"/>
        <v>Monday</v>
      </c>
      <c r="R1745" t="str">
        <f t="shared" si="217"/>
        <v>Q1</v>
      </c>
    </row>
    <row r="1746" spans="1:18" x14ac:dyDescent="0.25">
      <c r="A1746">
        <v>1685</v>
      </c>
      <c r="B1746" s="1">
        <v>43878</v>
      </c>
      <c r="C1746" t="s">
        <v>36</v>
      </c>
      <c r="D1746">
        <v>9876548767</v>
      </c>
      <c r="E1746" t="s">
        <v>39</v>
      </c>
      <c r="F1746" t="s">
        <v>38</v>
      </c>
      <c r="G1746" s="2">
        <v>55</v>
      </c>
      <c r="H1746">
        <v>6</v>
      </c>
      <c r="I1746" s="2">
        <f t="shared" si="210"/>
        <v>330</v>
      </c>
      <c r="J1746" s="2">
        <f t="shared" si="211"/>
        <v>231</v>
      </c>
      <c r="K1746" s="2">
        <f t="shared" si="212"/>
        <v>99</v>
      </c>
      <c r="L1746" t="s">
        <v>25</v>
      </c>
      <c r="M1746" t="s">
        <v>21</v>
      </c>
      <c r="N1746">
        <f t="shared" si="213"/>
        <v>17</v>
      </c>
      <c r="O1746" s="3" t="str">
        <f t="shared" si="216"/>
        <v>Feb</v>
      </c>
      <c r="P1746">
        <f t="shared" si="214"/>
        <v>2020</v>
      </c>
      <c r="Q1746" t="str">
        <f t="shared" si="215"/>
        <v>Monday</v>
      </c>
      <c r="R1746" t="str">
        <f t="shared" si="217"/>
        <v>Q1</v>
      </c>
    </row>
    <row r="1747" spans="1:18" x14ac:dyDescent="0.25">
      <c r="A1747">
        <v>1683</v>
      </c>
      <c r="B1747" s="1">
        <v>43878</v>
      </c>
      <c r="C1747" t="s">
        <v>56</v>
      </c>
      <c r="D1747">
        <v>8976789077</v>
      </c>
      <c r="E1747" t="s">
        <v>55</v>
      </c>
      <c r="F1747" t="s">
        <v>38</v>
      </c>
      <c r="G1747" s="2">
        <v>584</v>
      </c>
      <c r="H1747">
        <v>1</v>
      </c>
      <c r="I1747" s="2">
        <f t="shared" si="210"/>
        <v>584</v>
      </c>
      <c r="J1747" s="2">
        <f t="shared" si="211"/>
        <v>408.8</v>
      </c>
      <c r="K1747" s="2">
        <f t="shared" si="212"/>
        <v>175.2</v>
      </c>
      <c r="L1747" t="s">
        <v>20</v>
      </c>
      <c r="M1747" t="s">
        <v>21</v>
      </c>
      <c r="N1747">
        <f t="shared" si="213"/>
        <v>17</v>
      </c>
      <c r="O1747" s="3" t="str">
        <f t="shared" si="216"/>
        <v>Feb</v>
      </c>
      <c r="P1747">
        <f t="shared" si="214"/>
        <v>2020</v>
      </c>
      <c r="Q1747" t="str">
        <f t="shared" si="215"/>
        <v>Monday</v>
      </c>
      <c r="R1747" t="str">
        <f t="shared" si="217"/>
        <v>Q1</v>
      </c>
    </row>
    <row r="1748" spans="1:18" x14ac:dyDescent="0.25">
      <c r="A1748">
        <v>1686</v>
      </c>
      <c r="B1748" s="1">
        <v>43878</v>
      </c>
      <c r="C1748" t="s">
        <v>56</v>
      </c>
      <c r="D1748">
        <v>8976789077</v>
      </c>
      <c r="E1748" t="s">
        <v>40</v>
      </c>
      <c r="F1748" t="s">
        <v>41</v>
      </c>
      <c r="G1748" s="2">
        <v>40</v>
      </c>
      <c r="H1748">
        <v>1</v>
      </c>
      <c r="I1748" s="2">
        <f t="shared" si="210"/>
        <v>40</v>
      </c>
      <c r="J1748" s="2">
        <f t="shared" si="211"/>
        <v>28</v>
      </c>
      <c r="K1748" s="2">
        <f t="shared" si="212"/>
        <v>12</v>
      </c>
      <c r="L1748" t="s">
        <v>20</v>
      </c>
      <c r="M1748" t="s">
        <v>21</v>
      </c>
      <c r="N1748">
        <f t="shared" si="213"/>
        <v>17</v>
      </c>
      <c r="O1748" s="3" t="str">
        <f t="shared" si="216"/>
        <v>Feb</v>
      </c>
      <c r="P1748">
        <f t="shared" si="214"/>
        <v>2020</v>
      </c>
      <c r="Q1748" t="str">
        <f t="shared" si="215"/>
        <v>Monday</v>
      </c>
      <c r="R1748" t="str">
        <f t="shared" si="217"/>
        <v>Q1</v>
      </c>
    </row>
    <row r="1749" spans="1:18" x14ac:dyDescent="0.25">
      <c r="A1749">
        <v>1687</v>
      </c>
      <c r="B1749" s="1">
        <v>43878</v>
      </c>
      <c r="C1749" t="s">
        <v>56</v>
      </c>
      <c r="D1749">
        <v>8976789077</v>
      </c>
      <c r="E1749" t="s">
        <v>43</v>
      </c>
      <c r="F1749" t="s">
        <v>19</v>
      </c>
      <c r="G1749" s="2">
        <v>67</v>
      </c>
      <c r="H1749">
        <v>1</v>
      </c>
      <c r="I1749" s="2">
        <f t="shared" si="210"/>
        <v>67</v>
      </c>
      <c r="J1749" s="2">
        <f t="shared" si="211"/>
        <v>46.900000000000006</v>
      </c>
      <c r="K1749" s="2">
        <f t="shared" si="212"/>
        <v>20.099999999999994</v>
      </c>
      <c r="L1749" t="s">
        <v>34</v>
      </c>
      <c r="M1749" t="s">
        <v>21</v>
      </c>
      <c r="N1749">
        <f t="shared" si="213"/>
        <v>17</v>
      </c>
      <c r="O1749" s="3" t="str">
        <f t="shared" si="216"/>
        <v>Feb</v>
      </c>
      <c r="P1749">
        <f t="shared" si="214"/>
        <v>2020</v>
      </c>
      <c r="Q1749" t="str">
        <f t="shared" si="215"/>
        <v>Monday</v>
      </c>
      <c r="R1749" t="str">
        <f t="shared" si="217"/>
        <v>Q1</v>
      </c>
    </row>
    <row r="1750" spans="1:18" x14ac:dyDescent="0.25">
      <c r="A1750">
        <v>1688</v>
      </c>
      <c r="B1750" s="1">
        <v>43878</v>
      </c>
      <c r="C1750" t="s">
        <v>56</v>
      </c>
      <c r="D1750">
        <v>8976789077</v>
      </c>
      <c r="E1750" t="s">
        <v>44</v>
      </c>
      <c r="F1750" t="s">
        <v>19</v>
      </c>
      <c r="G1750" s="2">
        <v>15</v>
      </c>
      <c r="H1750">
        <v>1</v>
      </c>
      <c r="I1750" s="2">
        <f t="shared" si="210"/>
        <v>15</v>
      </c>
      <c r="J1750" s="2">
        <f t="shared" si="211"/>
        <v>10.5</v>
      </c>
      <c r="K1750" s="2">
        <f t="shared" si="212"/>
        <v>4.5</v>
      </c>
      <c r="L1750" t="s">
        <v>34</v>
      </c>
      <c r="M1750" t="s">
        <v>21</v>
      </c>
      <c r="N1750">
        <f t="shared" si="213"/>
        <v>17</v>
      </c>
      <c r="O1750" s="3" t="str">
        <f t="shared" si="216"/>
        <v>Feb</v>
      </c>
      <c r="P1750">
        <f t="shared" si="214"/>
        <v>2020</v>
      </c>
      <c r="Q1750" t="str">
        <f t="shared" si="215"/>
        <v>Monday</v>
      </c>
      <c r="R1750" t="str">
        <f t="shared" si="217"/>
        <v>Q1</v>
      </c>
    </row>
    <row r="1751" spans="1:18" x14ac:dyDescent="0.25">
      <c r="A1751">
        <v>1689</v>
      </c>
      <c r="B1751" s="1">
        <v>43878</v>
      </c>
      <c r="C1751" t="s">
        <v>56</v>
      </c>
      <c r="D1751">
        <v>8976789077</v>
      </c>
      <c r="E1751" t="s">
        <v>45</v>
      </c>
      <c r="F1751" t="s">
        <v>38</v>
      </c>
      <c r="G1751" s="2">
        <v>262</v>
      </c>
      <c r="H1751">
        <v>1</v>
      </c>
      <c r="I1751" s="2">
        <f t="shared" si="210"/>
        <v>262</v>
      </c>
      <c r="J1751" s="2">
        <f t="shared" si="211"/>
        <v>183.4</v>
      </c>
      <c r="K1751" s="2">
        <f t="shared" si="212"/>
        <v>78.599999999999994</v>
      </c>
      <c r="L1751" t="s">
        <v>34</v>
      </c>
      <c r="M1751" t="s">
        <v>21</v>
      </c>
      <c r="N1751">
        <f t="shared" si="213"/>
        <v>17</v>
      </c>
      <c r="O1751" s="3" t="str">
        <f t="shared" si="216"/>
        <v>Feb</v>
      </c>
      <c r="P1751">
        <f t="shared" si="214"/>
        <v>2020</v>
      </c>
      <c r="Q1751" t="str">
        <f t="shared" si="215"/>
        <v>Monday</v>
      </c>
      <c r="R1751" t="str">
        <f t="shared" si="217"/>
        <v>Q1</v>
      </c>
    </row>
    <row r="1752" spans="1:18" x14ac:dyDescent="0.25">
      <c r="A1752">
        <v>1690</v>
      </c>
      <c r="B1752" s="1">
        <v>43878</v>
      </c>
      <c r="C1752" t="s">
        <v>56</v>
      </c>
      <c r="D1752">
        <v>8976789077</v>
      </c>
      <c r="E1752" t="s">
        <v>46</v>
      </c>
      <c r="F1752" t="s">
        <v>38</v>
      </c>
      <c r="G1752" s="2">
        <v>349</v>
      </c>
      <c r="H1752">
        <v>1</v>
      </c>
      <c r="I1752" s="2">
        <f t="shared" si="210"/>
        <v>349</v>
      </c>
      <c r="J1752" s="2">
        <f t="shared" si="211"/>
        <v>244.3</v>
      </c>
      <c r="K1752" s="2">
        <f t="shared" si="212"/>
        <v>104.69999999999999</v>
      </c>
      <c r="L1752" t="s">
        <v>34</v>
      </c>
      <c r="M1752" t="s">
        <v>21</v>
      </c>
      <c r="N1752">
        <f t="shared" si="213"/>
        <v>17</v>
      </c>
      <c r="O1752" s="3" t="str">
        <f t="shared" si="216"/>
        <v>Feb</v>
      </c>
      <c r="P1752">
        <f t="shared" si="214"/>
        <v>2020</v>
      </c>
      <c r="Q1752" t="str">
        <f t="shared" si="215"/>
        <v>Monday</v>
      </c>
      <c r="R1752" t="str">
        <f t="shared" si="217"/>
        <v>Q1</v>
      </c>
    </row>
    <row r="1753" spans="1:18" x14ac:dyDescent="0.25">
      <c r="A1753">
        <v>1691</v>
      </c>
      <c r="B1753" s="1">
        <v>43878</v>
      </c>
      <c r="C1753" t="s">
        <v>56</v>
      </c>
      <c r="D1753">
        <v>8976789077</v>
      </c>
      <c r="E1753" t="s">
        <v>47</v>
      </c>
      <c r="F1753" t="s">
        <v>38</v>
      </c>
      <c r="G1753" s="2">
        <v>537</v>
      </c>
      <c r="H1753">
        <v>1</v>
      </c>
      <c r="I1753" s="2">
        <f t="shared" si="210"/>
        <v>537</v>
      </c>
      <c r="J1753" s="2">
        <f t="shared" si="211"/>
        <v>375.9</v>
      </c>
      <c r="K1753" s="2">
        <f t="shared" si="212"/>
        <v>161.10000000000002</v>
      </c>
      <c r="L1753" t="s">
        <v>25</v>
      </c>
      <c r="M1753" t="s">
        <v>21</v>
      </c>
      <c r="N1753">
        <f t="shared" si="213"/>
        <v>17</v>
      </c>
      <c r="O1753" s="3" t="str">
        <f t="shared" si="216"/>
        <v>Feb</v>
      </c>
      <c r="P1753">
        <f t="shared" si="214"/>
        <v>2020</v>
      </c>
      <c r="Q1753" t="str">
        <f t="shared" si="215"/>
        <v>Monday</v>
      </c>
      <c r="R1753" t="str">
        <f t="shared" si="217"/>
        <v>Q1</v>
      </c>
    </row>
    <row r="1754" spans="1:18" x14ac:dyDescent="0.25">
      <c r="A1754">
        <v>1692</v>
      </c>
      <c r="B1754" s="1">
        <v>43878</v>
      </c>
      <c r="C1754" t="s">
        <v>56</v>
      </c>
      <c r="D1754">
        <v>8976789077</v>
      </c>
      <c r="E1754" t="s">
        <v>55</v>
      </c>
      <c r="F1754" t="s">
        <v>38</v>
      </c>
      <c r="G1754" s="2">
        <v>584</v>
      </c>
      <c r="H1754">
        <v>1</v>
      </c>
      <c r="I1754" s="2">
        <f t="shared" si="210"/>
        <v>584</v>
      </c>
      <c r="J1754" s="2">
        <f t="shared" si="211"/>
        <v>408.8</v>
      </c>
      <c r="K1754" s="2">
        <f t="shared" si="212"/>
        <v>175.2</v>
      </c>
      <c r="L1754" t="s">
        <v>25</v>
      </c>
      <c r="M1754" t="s">
        <v>21</v>
      </c>
      <c r="N1754">
        <f t="shared" si="213"/>
        <v>17</v>
      </c>
      <c r="O1754" s="3" t="str">
        <f t="shared" si="216"/>
        <v>Feb</v>
      </c>
      <c r="P1754">
        <f t="shared" si="214"/>
        <v>2020</v>
      </c>
      <c r="Q1754" t="str">
        <f t="shared" si="215"/>
        <v>Monday</v>
      </c>
      <c r="R1754" t="str">
        <f t="shared" si="217"/>
        <v>Q1</v>
      </c>
    </row>
    <row r="1755" spans="1:18" x14ac:dyDescent="0.25">
      <c r="A1755">
        <v>1693</v>
      </c>
      <c r="B1755" s="1">
        <v>43878</v>
      </c>
      <c r="C1755" t="s">
        <v>36</v>
      </c>
      <c r="D1755">
        <v>9876548767</v>
      </c>
      <c r="E1755" t="s">
        <v>37</v>
      </c>
      <c r="F1755" t="s">
        <v>38</v>
      </c>
      <c r="G1755" s="2">
        <v>45</v>
      </c>
      <c r="H1755">
        <v>3</v>
      </c>
      <c r="I1755" s="2">
        <f t="shared" si="210"/>
        <v>135</v>
      </c>
      <c r="J1755" s="2">
        <f t="shared" si="211"/>
        <v>94.5</v>
      </c>
      <c r="K1755" s="2">
        <f t="shared" si="212"/>
        <v>40.5</v>
      </c>
      <c r="L1755" t="s">
        <v>52</v>
      </c>
      <c r="M1755" t="s">
        <v>21</v>
      </c>
      <c r="N1755">
        <f t="shared" si="213"/>
        <v>17</v>
      </c>
      <c r="O1755" s="3" t="str">
        <f t="shared" si="216"/>
        <v>Feb</v>
      </c>
      <c r="P1755">
        <f t="shared" si="214"/>
        <v>2020</v>
      </c>
      <c r="Q1755" t="str">
        <f t="shared" si="215"/>
        <v>Monday</v>
      </c>
      <c r="R1755" t="str">
        <f t="shared" si="217"/>
        <v>Q1</v>
      </c>
    </row>
    <row r="1756" spans="1:18" x14ac:dyDescent="0.25">
      <c r="A1756">
        <v>1694</v>
      </c>
      <c r="B1756" s="1">
        <v>43878</v>
      </c>
      <c r="C1756" t="s">
        <v>36</v>
      </c>
      <c r="D1756">
        <v>9876548767</v>
      </c>
      <c r="E1756" t="s">
        <v>39</v>
      </c>
      <c r="F1756" t="s">
        <v>38</v>
      </c>
      <c r="G1756" s="2">
        <v>55</v>
      </c>
      <c r="H1756">
        <v>6</v>
      </c>
      <c r="I1756" s="2">
        <f t="shared" si="210"/>
        <v>330</v>
      </c>
      <c r="J1756" s="2">
        <f t="shared" si="211"/>
        <v>231</v>
      </c>
      <c r="K1756" s="2">
        <f t="shared" si="212"/>
        <v>99</v>
      </c>
      <c r="L1756" t="s">
        <v>52</v>
      </c>
      <c r="M1756" t="s">
        <v>21</v>
      </c>
      <c r="N1756">
        <f t="shared" si="213"/>
        <v>17</v>
      </c>
      <c r="O1756" s="3" t="str">
        <f t="shared" si="216"/>
        <v>Feb</v>
      </c>
      <c r="P1756">
        <f t="shared" si="214"/>
        <v>2020</v>
      </c>
      <c r="Q1756" t="str">
        <f t="shared" si="215"/>
        <v>Monday</v>
      </c>
      <c r="R1756" t="str">
        <f t="shared" si="217"/>
        <v>Q1</v>
      </c>
    </row>
    <row r="1757" spans="1:18" x14ac:dyDescent="0.25">
      <c r="A1757">
        <v>1695</v>
      </c>
      <c r="B1757" s="1">
        <v>43878</v>
      </c>
      <c r="C1757" t="s">
        <v>36</v>
      </c>
      <c r="D1757">
        <v>9876548767</v>
      </c>
      <c r="E1757" t="s">
        <v>37</v>
      </c>
      <c r="F1757" t="s">
        <v>38</v>
      </c>
      <c r="G1757" s="2">
        <v>45</v>
      </c>
      <c r="H1757">
        <v>3</v>
      </c>
      <c r="I1757" s="2">
        <f t="shared" si="210"/>
        <v>135</v>
      </c>
      <c r="J1757" s="2">
        <f t="shared" si="211"/>
        <v>94.5</v>
      </c>
      <c r="K1757" s="2">
        <f t="shared" si="212"/>
        <v>40.5</v>
      </c>
      <c r="L1757" t="s">
        <v>25</v>
      </c>
      <c r="M1757" t="s">
        <v>21</v>
      </c>
      <c r="N1757">
        <f t="shared" si="213"/>
        <v>17</v>
      </c>
      <c r="O1757" s="3" t="str">
        <f t="shared" si="216"/>
        <v>Feb</v>
      </c>
      <c r="P1757">
        <f t="shared" si="214"/>
        <v>2020</v>
      </c>
      <c r="Q1757" t="str">
        <f t="shared" si="215"/>
        <v>Monday</v>
      </c>
      <c r="R1757" t="str">
        <f t="shared" si="217"/>
        <v>Q1</v>
      </c>
    </row>
    <row r="1758" spans="1:18" x14ac:dyDescent="0.25">
      <c r="A1758">
        <v>1696</v>
      </c>
      <c r="B1758" s="1">
        <v>43878</v>
      </c>
      <c r="C1758" t="s">
        <v>36</v>
      </c>
      <c r="D1758">
        <v>9876548767</v>
      </c>
      <c r="E1758" t="s">
        <v>39</v>
      </c>
      <c r="F1758" t="s">
        <v>38</v>
      </c>
      <c r="G1758" s="2">
        <v>55</v>
      </c>
      <c r="H1758">
        <v>6</v>
      </c>
      <c r="I1758" s="2">
        <f t="shared" si="210"/>
        <v>330</v>
      </c>
      <c r="J1758" s="2">
        <f t="shared" si="211"/>
        <v>231</v>
      </c>
      <c r="K1758" s="2">
        <f t="shared" si="212"/>
        <v>99</v>
      </c>
      <c r="L1758" t="s">
        <v>20</v>
      </c>
      <c r="M1758" t="s">
        <v>21</v>
      </c>
      <c r="N1758">
        <f t="shared" si="213"/>
        <v>17</v>
      </c>
      <c r="O1758" s="3" t="str">
        <f t="shared" si="216"/>
        <v>Feb</v>
      </c>
      <c r="P1758">
        <f t="shared" si="214"/>
        <v>2020</v>
      </c>
      <c r="Q1758" t="str">
        <f t="shared" si="215"/>
        <v>Monday</v>
      </c>
      <c r="R1758" t="str">
        <f t="shared" si="217"/>
        <v>Q1</v>
      </c>
    </row>
    <row r="1759" spans="1:18" x14ac:dyDescent="0.25">
      <c r="A1759">
        <v>1697</v>
      </c>
      <c r="B1759" s="1">
        <v>43878</v>
      </c>
      <c r="C1759" t="s">
        <v>56</v>
      </c>
      <c r="D1759">
        <v>8976789077</v>
      </c>
      <c r="E1759" t="s">
        <v>40</v>
      </c>
      <c r="F1759" t="s">
        <v>41</v>
      </c>
      <c r="G1759" s="2">
        <v>40</v>
      </c>
      <c r="H1759">
        <v>1</v>
      </c>
      <c r="I1759" s="2">
        <f t="shared" si="210"/>
        <v>40</v>
      </c>
      <c r="J1759" s="2">
        <f t="shared" si="211"/>
        <v>28</v>
      </c>
      <c r="K1759" s="2">
        <f t="shared" si="212"/>
        <v>12</v>
      </c>
      <c r="L1759" t="s">
        <v>52</v>
      </c>
      <c r="M1759" t="s">
        <v>21</v>
      </c>
      <c r="N1759">
        <f t="shared" si="213"/>
        <v>17</v>
      </c>
      <c r="O1759" s="3" t="str">
        <f t="shared" si="216"/>
        <v>Feb</v>
      </c>
      <c r="P1759">
        <f t="shared" si="214"/>
        <v>2020</v>
      </c>
      <c r="Q1759" t="str">
        <f t="shared" si="215"/>
        <v>Monday</v>
      </c>
      <c r="R1759" t="str">
        <f t="shared" si="217"/>
        <v>Q1</v>
      </c>
    </row>
    <row r="1760" spans="1:18" x14ac:dyDescent="0.25">
      <c r="A1760">
        <v>1698</v>
      </c>
      <c r="B1760" s="1">
        <v>43878</v>
      </c>
      <c r="C1760" t="s">
        <v>56</v>
      </c>
      <c r="D1760">
        <v>8976789077</v>
      </c>
      <c r="E1760" t="s">
        <v>43</v>
      </c>
      <c r="F1760" t="s">
        <v>19</v>
      </c>
      <c r="G1760" s="2">
        <v>67</v>
      </c>
      <c r="H1760">
        <v>1</v>
      </c>
      <c r="I1760" s="2">
        <f t="shared" si="210"/>
        <v>67</v>
      </c>
      <c r="J1760" s="2">
        <f t="shared" si="211"/>
        <v>46.900000000000006</v>
      </c>
      <c r="K1760" s="2">
        <f t="shared" si="212"/>
        <v>20.099999999999994</v>
      </c>
      <c r="L1760" t="s">
        <v>34</v>
      </c>
      <c r="M1760" t="s">
        <v>21</v>
      </c>
      <c r="N1760">
        <f t="shared" si="213"/>
        <v>17</v>
      </c>
      <c r="O1760" s="3" t="str">
        <f t="shared" si="216"/>
        <v>Feb</v>
      </c>
      <c r="P1760">
        <f t="shared" si="214"/>
        <v>2020</v>
      </c>
      <c r="Q1760" t="str">
        <f t="shared" si="215"/>
        <v>Monday</v>
      </c>
      <c r="R1760" t="str">
        <f t="shared" si="217"/>
        <v>Q1</v>
      </c>
    </row>
    <row r="1761" spans="1:18" x14ac:dyDescent="0.25">
      <c r="A1761">
        <v>1699</v>
      </c>
      <c r="B1761" s="1">
        <v>43878</v>
      </c>
      <c r="C1761" t="s">
        <v>56</v>
      </c>
      <c r="D1761">
        <v>8976789077</v>
      </c>
      <c r="E1761" t="s">
        <v>44</v>
      </c>
      <c r="F1761" t="s">
        <v>19</v>
      </c>
      <c r="G1761" s="2">
        <v>15</v>
      </c>
      <c r="H1761">
        <v>1</v>
      </c>
      <c r="I1761" s="2">
        <f t="shared" si="210"/>
        <v>15</v>
      </c>
      <c r="J1761" s="2">
        <f t="shared" si="211"/>
        <v>10.5</v>
      </c>
      <c r="K1761" s="2">
        <f t="shared" si="212"/>
        <v>4.5</v>
      </c>
      <c r="L1761" t="s">
        <v>25</v>
      </c>
      <c r="M1761" t="s">
        <v>21</v>
      </c>
      <c r="N1761">
        <f t="shared" si="213"/>
        <v>17</v>
      </c>
      <c r="O1761" s="3" t="str">
        <f t="shared" si="216"/>
        <v>Feb</v>
      </c>
      <c r="P1761">
        <f t="shared" si="214"/>
        <v>2020</v>
      </c>
      <c r="Q1761" t="str">
        <f t="shared" si="215"/>
        <v>Monday</v>
      </c>
      <c r="R1761" t="str">
        <f t="shared" si="217"/>
        <v>Q1</v>
      </c>
    </row>
    <row r="1762" spans="1:18" x14ac:dyDescent="0.25">
      <c r="A1762">
        <v>1700</v>
      </c>
      <c r="B1762" s="1">
        <v>43878</v>
      </c>
      <c r="C1762" t="s">
        <v>56</v>
      </c>
      <c r="D1762">
        <v>8976789077</v>
      </c>
      <c r="E1762" t="s">
        <v>45</v>
      </c>
      <c r="F1762" t="s">
        <v>38</v>
      </c>
      <c r="G1762" s="2">
        <v>262</v>
      </c>
      <c r="H1762">
        <v>1</v>
      </c>
      <c r="I1762" s="2">
        <f t="shared" si="210"/>
        <v>262</v>
      </c>
      <c r="J1762" s="2">
        <f t="shared" si="211"/>
        <v>183.4</v>
      </c>
      <c r="K1762" s="2">
        <f t="shared" si="212"/>
        <v>78.599999999999994</v>
      </c>
      <c r="L1762" t="s">
        <v>34</v>
      </c>
      <c r="M1762" t="s">
        <v>21</v>
      </c>
      <c r="N1762">
        <f t="shared" si="213"/>
        <v>17</v>
      </c>
      <c r="O1762" s="3" t="str">
        <f t="shared" si="216"/>
        <v>Feb</v>
      </c>
      <c r="P1762">
        <f t="shared" si="214"/>
        <v>2020</v>
      </c>
      <c r="Q1762" t="str">
        <f t="shared" si="215"/>
        <v>Monday</v>
      </c>
      <c r="R1762" t="str">
        <f t="shared" si="217"/>
        <v>Q1</v>
      </c>
    </row>
    <row r="1763" spans="1:18" x14ac:dyDescent="0.25">
      <c r="A1763">
        <v>1701</v>
      </c>
      <c r="B1763" s="1">
        <v>43878</v>
      </c>
      <c r="C1763" t="s">
        <v>56</v>
      </c>
      <c r="D1763">
        <v>8976789077</v>
      </c>
      <c r="E1763" t="s">
        <v>46</v>
      </c>
      <c r="F1763" t="s">
        <v>38</v>
      </c>
      <c r="G1763" s="2">
        <v>349</v>
      </c>
      <c r="H1763">
        <v>1</v>
      </c>
      <c r="I1763" s="2">
        <f t="shared" si="210"/>
        <v>349</v>
      </c>
      <c r="J1763" s="2">
        <f t="shared" si="211"/>
        <v>244.3</v>
      </c>
      <c r="K1763" s="2">
        <f t="shared" si="212"/>
        <v>104.69999999999999</v>
      </c>
      <c r="L1763" t="s">
        <v>25</v>
      </c>
      <c r="M1763" t="s">
        <v>21</v>
      </c>
      <c r="N1763">
        <f t="shared" si="213"/>
        <v>17</v>
      </c>
      <c r="O1763" s="3" t="str">
        <f t="shared" si="216"/>
        <v>Feb</v>
      </c>
      <c r="P1763">
        <f t="shared" si="214"/>
        <v>2020</v>
      </c>
      <c r="Q1763" t="str">
        <f t="shared" si="215"/>
        <v>Monday</v>
      </c>
      <c r="R1763" t="str">
        <f t="shared" si="217"/>
        <v>Q1</v>
      </c>
    </row>
    <row r="1764" spans="1:18" x14ac:dyDescent="0.25">
      <c r="A1764">
        <v>1702</v>
      </c>
      <c r="B1764" s="1">
        <v>43878</v>
      </c>
      <c r="C1764" t="s">
        <v>56</v>
      </c>
      <c r="D1764">
        <v>8976789077</v>
      </c>
      <c r="E1764" t="s">
        <v>47</v>
      </c>
      <c r="F1764" t="s">
        <v>38</v>
      </c>
      <c r="G1764" s="2">
        <v>537</v>
      </c>
      <c r="H1764">
        <v>1</v>
      </c>
      <c r="I1764" s="2">
        <f t="shared" si="210"/>
        <v>537</v>
      </c>
      <c r="J1764" s="2">
        <f t="shared" si="211"/>
        <v>375.9</v>
      </c>
      <c r="K1764" s="2">
        <f t="shared" si="212"/>
        <v>161.10000000000002</v>
      </c>
      <c r="L1764" t="s">
        <v>25</v>
      </c>
      <c r="M1764" t="s">
        <v>21</v>
      </c>
      <c r="N1764">
        <f t="shared" si="213"/>
        <v>17</v>
      </c>
      <c r="O1764" s="3" t="str">
        <f t="shared" si="216"/>
        <v>Feb</v>
      </c>
      <c r="P1764">
        <f t="shared" si="214"/>
        <v>2020</v>
      </c>
      <c r="Q1764" t="str">
        <f t="shared" si="215"/>
        <v>Monday</v>
      </c>
      <c r="R1764" t="str">
        <f t="shared" si="217"/>
        <v>Q1</v>
      </c>
    </row>
    <row r="1765" spans="1:18" x14ac:dyDescent="0.25">
      <c r="A1765">
        <v>1703</v>
      </c>
      <c r="B1765" s="1">
        <v>43878</v>
      </c>
      <c r="C1765" t="s">
        <v>56</v>
      </c>
      <c r="D1765">
        <v>8976789077</v>
      </c>
      <c r="E1765" t="s">
        <v>55</v>
      </c>
      <c r="F1765" t="s">
        <v>38</v>
      </c>
      <c r="G1765" s="2">
        <v>584</v>
      </c>
      <c r="H1765">
        <v>1</v>
      </c>
      <c r="I1765" s="2">
        <f t="shared" si="210"/>
        <v>584</v>
      </c>
      <c r="J1765" s="2">
        <f t="shared" si="211"/>
        <v>408.8</v>
      </c>
      <c r="K1765" s="2">
        <f t="shared" si="212"/>
        <v>175.2</v>
      </c>
      <c r="L1765" t="s">
        <v>25</v>
      </c>
      <c r="M1765" t="s">
        <v>21</v>
      </c>
      <c r="N1765">
        <f t="shared" si="213"/>
        <v>17</v>
      </c>
      <c r="O1765" s="3" t="str">
        <f t="shared" si="216"/>
        <v>Feb</v>
      </c>
      <c r="P1765">
        <f t="shared" si="214"/>
        <v>2020</v>
      </c>
      <c r="Q1765" t="str">
        <f t="shared" si="215"/>
        <v>Monday</v>
      </c>
      <c r="R1765" t="str">
        <f t="shared" si="217"/>
        <v>Q1</v>
      </c>
    </row>
    <row r="1766" spans="1:18" x14ac:dyDescent="0.25">
      <c r="A1766">
        <v>1704</v>
      </c>
      <c r="B1766" s="1">
        <v>43878</v>
      </c>
      <c r="C1766" t="s">
        <v>53</v>
      </c>
      <c r="D1766">
        <v>8976789056</v>
      </c>
      <c r="E1766" t="s">
        <v>42</v>
      </c>
      <c r="F1766" t="s">
        <v>19</v>
      </c>
      <c r="G1766" s="2">
        <v>70</v>
      </c>
      <c r="H1766">
        <v>1</v>
      </c>
      <c r="I1766" s="2">
        <f t="shared" si="210"/>
        <v>70</v>
      </c>
      <c r="J1766" s="2">
        <f t="shared" si="211"/>
        <v>49</v>
      </c>
      <c r="K1766" s="2">
        <f t="shared" si="212"/>
        <v>21</v>
      </c>
      <c r="L1766" t="s">
        <v>52</v>
      </c>
      <c r="M1766" t="s">
        <v>21</v>
      </c>
      <c r="N1766">
        <f t="shared" si="213"/>
        <v>17</v>
      </c>
      <c r="O1766" s="3" t="str">
        <f t="shared" si="216"/>
        <v>Feb</v>
      </c>
      <c r="P1766">
        <f t="shared" si="214"/>
        <v>2020</v>
      </c>
      <c r="Q1766" t="str">
        <f t="shared" si="215"/>
        <v>Monday</v>
      </c>
      <c r="R1766" t="str">
        <f t="shared" si="217"/>
        <v>Q1</v>
      </c>
    </row>
    <row r="1767" spans="1:18" x14ac:dyDescent="0.25">
      <c r="A1767">
        <v>1705</v>
      </c>
      <c r="B1767" s="1">
        <v>43878</v>
      </c>
      <c r="C1767" t="s">
        <v>53</v>
      </c>
      <c r="D1767">
        <v>8976789056</v>
      </c>
      <c r="E1767" t="s">
        <v>40</v>
      </c>
      <c r="F1767" t="s">
        <v>41</v>
      </c>
      <c r="G1767" s="2">
        <v>40</v>
      </c>
      <c r="H1767">
        <v>2</v>
      </c>
      <c r="I1767" s="2">
        <f t="shared" si="210"/>
        <v>80</v>
      </c>
      <c r="J1767" s="2">
        <f t="shared" si="211"/>
        <v>56</v>
      </c>
      <c r="K1767" s="2">
        <f t="shared" si="212"/>
        <v>24</v>
      </c>
      <c r="L1767" t="s">
        <v>20</v>
      </c>
      <c r="M1767" t="s">
        <v>21</v>
      </c>
      <c r="N1767">
        <f t="shared" si="213"/>
        <v>17</v>
      </c>
      <c r="O1767" s="3" t="str">
        <f t="shared" si="216"/>
        <v>Feb</v>
      </c>
      <c r="P1767">
        <f t="shared" si="214"/>
        <v>2020</v>
      </c>
      <c r="Q1767" t="str">
        <f t="shared" si="215"/>
        <v>Monday</v>
      </c>
      <c r="R1767" t="str">
        <f t="shared" si="217"/>
        <v>Q1</v>
      </c>
    </row>
    <row r="1768" spans="1:18" x14ac:dyDescent="0.25">
      <c r="A1768">
        <v>1706</v>
      </c>
      <c r="B1768" s="1">
        <v>43878</v>
      </c>
      <c r="C1768" t="s">
        <v>53</v>
      </c>
      <c r="D1768">
        <v>8976789056</v>
      </c>
      <c r="E1768" t="s">
        <v>39</v>
      </c>
      <c r="F1768" t="s">
        <v>38</v>
      </c>
      <c r="G1768" s="2">
        <v>55</v>
      </c>
      <c r="H1768">
        <v>1</v>
      </c>
      <c r="I1768" s="2">
        <f t="shared" si="210"/>
        <v>55</v>
      </c>
      <c r="J1768" s="2">
        <f t="shared" si="211"/>
        <v>38.5</v>
      </c>
      <c r="K1768" s="2">
        <f t="shared" si="212"/>
        <v>16.5</v>
      </c>
      <c r="L1768" t="s">
        <v>52</v>
      </c>
      <c r="M1768" t="s">
        <v>21</v>
      </c>
      <c r="N1768">
        <f t="shared" si="213"/>
        <v>17</v>
      </c>
      <c r="O1768" s="3" t="str">
        <f t="shared" si="216"/>
        <v>Feb</v>
      </c>
      <c r="P1768">
        <f t="shared" si="214"/>
        <v>2020</v>
      </c>
      <c r="Q1768" t="str">
        <f t="shared" si="215"/>
        <v>Monday</v>
      </c>
      <c r="R1768" t="str">
        <f t="shared" si="217"/>
        <v>Q1</v>
      </c>
    </row>
    <row r="1769" spans="1:18" x14ac:dyDescent="0.25">
      <c r="A1769">
        <v>1707</v>
      </c>
      <c r="B1769" s="1">
        <v>43878</v>
      </c>
      <c r="C1769" t="s">
        <v>36</v>
      </c>
      <c r="D1769">
        <v>9876548767</v>
      </c>
      <c r="E1769" t="s">
        <v>37</v>
      </c>
      <c r="F1769" t="s">
        <v>38</v>
      </c>
      <c r="G1769" s="2">
        <v>45</v>
      </c>
      <c r="H1769">
        <v>3</v>
      </c>
      <c r="I1769" s="2">
        <f t="shared" si="210"/>
        <v>135</v>
      </c>
      <c r="J1769" s="2">
        <f t="shared" si="211"/>
        <v>94.5</v>
      </c>
      <c r="K1769" s="2">
        <f t="shared" si="212"/>
        <v>40.5</v>
      </c>
      <c r="L1769" t="s">
        <v>20</v>
      </c>
      <c r="M1769" t="s">
        <v>21</v>
      </c>
      <c r="N1769">
        <f t="shared" si="213"/>
        <v>17</v>
      </c>
      <c r="O1769" s="3" t="str">
        <f t="shared" si="216"/>
        <v>Feb</v>
      </c>
      <c r="P1769">
        <f t="shared" si="214"/>
        <v>2020</v>
      </c>
      <c r="Q1769" t="str">
        <f t="shared" si="215"/>
        <v>Monday</v>
      </c>
      <c r="R1769" t="str">
        <f t="shared" si="217"/>
        <v>Q1</v>
      </c>
    </row>
    <row r="1770" spans="1:18" x14ac:dyDescent="0.25">
      <c r="A1770">
        <v>1708</v>
      </c>
      <c r="B1770" s="1">
        <v>43878</v>
      </c>
      <c r="C1770" t="s">
        <v>36</v>
      </c>
      <c r="D1770">
        <v>9876548767</v>
      </c>
      <c r="E1770" t="s">
        <v>39</v>
      </c>
      <c r="F1770" t="s">
        <v>38</v>
      </c>
      <c r="G1770" s="2">
        <v>55</v>
      </c>
      <c r="H1770">
        <v>6</v>
      </c>
      <c r="I1770" s="2">
        <f t="shared" si="210"/>
        <v>330</v>
      </c>
      <c r="J1770" s="2">
        <f t="shared" si="211"/>
        <v>231</v>
      </c>
      <c r="K1770" s="2">
        <f t="shared" si="212"/>
        <v>99</v>
      </c>
      <c r="L1770" t="s">
        <v>34</v>
      </c>
      <c r="M1770" t="s">
        <v>21</v>
      </c>
      <c r="N1770">
        <f t="shared" si="213"/>
        <v>17</v>
      </c>
      <c r="O1770" s="3" t="str">
        <f t="shared" si="216"/>
        <v>Feb</v>
      </c>
      <c r="P1770">
        <f t="shared" si="214"/>
        <v>2020</v>
      </c>
      <c r="Q1770" t="str">
        <f t="shared" si="215"/>
        <v>Monday</v>
      </c>
      <c r="R1770" t="str">
        <f t="shared" si="217"/>
        <v>Q1</v>
      </c>
    </row>
    <row r="1771" spans="1:18" x14ac:dyDescent="0.25">
      <c r="A1771">
        <v>1712</v>
      </c>
      <c r="B1771" s="1">
        <v>43878</v>
      </c>
      <c r="C1771" t="s">
        <v>51</v>
      </c>
      <c r="D1771">
        <v>8976789057</v>
      </c>
      <c r="E1771" t="s">
        <v>40</v>
      </c>
      <c r="F1771" t="s">
        <v>41</v>
      </c>
      <c r="G1771" s="2">
        <v>40</v>
      </c>
      <c r="H1771">
        <v>1</v>
      </c>
      <c r="I1771" s="2">
        <f t="shared" si="210"/>
        <v>40</v>
      </c>
      <c r="J1771" s="2">
        <f t="shared" si="211"/>
        <v>28</v>
      </c>
      <c r="K1771" s="2">
        <f t="shared" si="212"/>
        <v>12</v>
      </c>
      <c r="L1771" t="s">
        <v>20</v>
      </c>
      <c r="M1771" t="s">
        <v>21</v>
      </c>
      <c r="N1771">
        <f t="shared" si="213"/>
        <v>17</v>
      </c>
      <c r="O1771" s="3" t="str">
        <f t="shared" si="216"/>
        <v>Feb</v>
      </c>
      <c r="P1771">
        <f t="shared" si="214"/>
        <v>2020</v>
      </c>
      <c r="Q1771" t="str">
        <f t="shared" si="215"/>
        <v>Monday</v>
      </c>
      <c r="R1771" t="str">
        <f t="shared" si="217"/>
        <v>Q1</v>
      </c>
    </row>
    <row r="1772" spans="1:18" x14ac:dyDescent="0.25">
      <c r="A1772">
        <v>1713</v>
      </c>
      <c r="B1772" s="1">
        <v>43878</v>
      </c>
      <c r="C1772" t="s">
        <v>56</v>
      </c>
      <c r="D1772">
        <v>8976789077</v>
      </c>
      <c r="E1772" t="s">
        <v>42</v>
      </c>
      <c r="F1772" t="s">
        <v>19</v>
      </c>
      <c r="G1772" s="2">
        <v>70</v>
      </c>
      <c r="H1772">
        <v>1</v>
      </c>
      <c r="I1772" s="2">
        <f t="shared" si="210"/>
        <v>70</v>
      </c>
      <c r="J1772" s="2">
        <f t="shared" si="211"/>
        <v>49</v>
      </c>
      <c r="K1772" s="2">
        <f t="shared" si="212"/>
        <v>21</v>
      </c>
      <c r="L1772" t="s">
        <v>20</v>
      </c>
      <c r="M1772" t="s">
        <v>21</v>
      </c>
      <c r="N1772">
        <f t="shared" si="213"/>
        <v>17</v>
      </c>
      <c r="O1772" s="3" t="str">
        <f t="shared" si="216"/>
        <v>Feb</v>
      </c>
      <c r="P1772">
        <f t="shared" si="214"/>
        <v>2020</v>
      </c>
      <c r="Q1772" t="str">
        <f t="shared" si="215"/>
        <v>Monday</v>
      </c>
      <c r="R1772" t="str">
        <f t="shared" si="217"/>
        <v>Q1</v>
      </c>
    </row>
    <row r="1773" spans="1:18" x14ac:dyDescent="0.25">
      <c r="A1773">
        <v>1714</v>
      </c>
      <c r="B1773" s="1">
        <v>43878</v>
      </c>
      <c r="C1773" t="s">
        <v>56</v>
      </c>
      <c r="D1773">
        <v>8976789077</v>
      </c>
      <c r="E1773" t="s">
        <v>39</v>
      </c>
      <c r="F1773" t="s">
        <v>38</v>
      </c>
      <c r="G1773" s="2">
        <v>55</v>
      </c>
      <c r="H1773">
        <v>3</v>
      </c>
      <c r="I1773" s="2">
        <f t="shared" si="210"/>
        <v>165</v>
      </c>
      <c r="J1773" s="2">
        <f t="shared" si="211"/>
        <v>115.5</v>
      </c>
      <c r="K1773" s="2">
        <f t="shared" si="212"/>
        <v>49.5</v>
      </c>
      <c r="L1773" t="s">
        <v>20</v>
      </c>
      <c r="M1773" t="s">
        <v>21</v>
      </c>
      <c r="N1773">
        <f t="shared" si="213"/>
        <v>17</v>
      </c>
      <c r="O1773" s="3" t="str">
        <f t="shared" si="216"/>
        <v>Feb</v>
      </c>
      <c r="P1773">
        <f t="shared" si="214"/>
        <v>2020</v>
      </c>
      <c r="Q1773" t="str">
        <f t="shared" si="215"/>
        <v>Monday</v>
      </c>
      <c r="R1773" t="str">
        <f t="shared" si="217"/>
        <v>Q1</v>
      </c>
    </row>
    <row r="1774" spans="1:18" x14ac:dyDescent="0.25">
      <c r="A1774">
        <v>1715</v>
      </c>
      <c r="B1774" s="1">
        <v>43878</v>
      </c>
      <c r="C1774" t="s">
        <v>56</v>
      </c>
      <c r="D1774">
        <v>8976789077</v>
      </c>
      <c r="E1774" t="s">
        <v>37</v>
      </c>
      <c r="F1774" t="s">
        <v>38</v>
      </c>
      <c r="G1774" s="2">
        <v>45</v>
      </c>
      <c r="H1774">
        <v>3</v>
      </c>
      <c r="I1774" s="2">
        <f t="shared" si="210"/>
        <v>135</v>
      </c>
      <c r="J1774" s="2">
        <f t="shared" si="211"/>
        <v>94.5</v>
      </c>
      <c r="K1774" s="2">
        <f t="shared" si="212"/>
        <v>40.5</v>
      </c>
      <c r="L1774" t="s">
        <v>25</v>
      </c>
      <c r="M1774" t="s">
        <v>21</v>
      </c>
      <c r="N1774">
        <f t="shared" si="213"/>
        <v>17</v>
      </c>
      <c r="O1774" s="3" t="str">
        <f t="shared" si="216"/>
        <v>Feb</v>
      </c>
      <c r="P1774">
        <f t="shared" si="214"/>
        <v>2020</v>
      </c>
      <c r="Q1774" t="str">
        <f t="shared" si="215"/>
        <v>Monday</v>
      </c>
      <c r="R1774" t="str">
        <f t="shared" si="217"/>
        <v>Q1</v>
      </c>
    </row>
    <row r="1775" spans="1:18" x14ac:dyDescent="0.25">
      <c r="A1775">
        <v>1716</v>
      </c>
      <c r="B1775" s="1">
        <v>43878</v>
      </c>
      <c r="C1775" t="s">
        <v>56</v>
      </c>
      <c r="D1775">
        <v>8976789077</v>
      </c>
      <c r="E1775" t="s">
        <v>40</v>
      </c>
      <c r="F1775" t="s">
        <v>41</v>
      </c>
      <c r="G1775" s="2">
        <v>40</v>
      </c>
      <c r="H1775">
        <v>1</v>
      </c>
      <c r="I1775" s="2">
        <f t="shared" si="210"/>
        <v>40</v>
      </c>
      <c r="J1775" s="2">
        <f t="shared" si="211"/>
        <v>28</v>
      </c>
      <c r="K1775" s="2">
        <f t="shared" si="212"/>
        <v>12</v>
      </c>
      <c r="L1775" t="s">
        <v>34</v>
      </c>
      <c r="M1775" t="s">
        <v>21</v>
      </c>
      <c r="N1775">
        <f t="shared" si="213"/>
        <v>17</v>
      </c>
      <c r="O1775" s="3" t="str">
        <f t="shared" si="216"/>
        <v>Feb</v>
      </c>
      <c r="P1775">
        <f t="shared" si="214"/>
        <v>2020</v>
      </c>
      <c r="Q1775" t="str">
        <f t="shared" si="215"/>
        <v>Monday</v>
      </c>
      <c r="R1775" t="str">
        <f t="shared" si="217"/>
        <v>Q1</v>
      </c>
    </row>
    <row r="1776" spans="1:18" x14ac:dyDescent="0.25">
      <c r="A1776">
        <v>1717</v>
      </c>
      <c r="B1776" s="1">
        <v>43878</v>
      </c>
      <c r="C1776" t="s">
        <v>56</v>
      </c>
      <c r="D1776">
        <v>8976789077</v>
      </c>
      <c r="E1776" t="s">
        <v>43</v>
      </c>
      <c r="F1776" t="s">
        <v>19</v>
      </c>
      <c r="G1776" s="2">
        <v>67</v>
      </c>
      <c r="H1776">
        <v>1</v>
      </c>
      <c r="I1776" s="2">
        <f t="shared" si="210"/>
        <v>67</v>
      </c>
      <c r="J1776" s="2">
        <f t="shared" si="211"/>
        <v>46.900000000000006</v>
      </c>
      <c r="K1776" s="2">
        <f t="shared" si="212"/>
        <v>20.099999999999994</v>
      </c>
      <c r="L1776" t="s">
        <v>20</v>
      </c>
      <c r="M1776" t="s">
        <v>21</v>
      </c>
      <c r="N1776">
        <f t="shared" si="213"/>
        <v>17</v>
      </c>
      <c r="O1776" s="3" t="str">
        <f t="shared" si="216"/>
        <v>Feb</v>
      </c>
      <c r="P1776">
        <f t="shared" si="214"/>
        <v>2020</v>
      </c>
      <c r="Q1776" t="str">
        <f t="shared" si="215"/>
        <v>Monday</v>
      </c>
      <c r="R1776" t="str">
        <f t="shared" si="217"/>
        <v>Q1</v>
      </c>
    </row>
    <row r="1777" spans="1:18" x14ac:dyDescent="0.25">
      <c r="A1777">
        <v>1709</v>
      </c>
      <c r="B1777" s="1">
        <v>43878</v>
      </c>
      <c r="C1777" t="s">
        <v>53</v>
      </c>
      <c r="D1777">
        <v>8976789056</v>
      </c>
      <c r="E1777" t="s">
        <v>42</v>
      </c>
      <c r="F1777" t="s">
        <v>19</v>
      </c>
      <c r="G1777" s="2">
        <v>70</v>
      </c>
      <c r="H1777">
        <v>1</v>
      </c>
      <c r="I1777" s="2">
        <f t="shared" si="210"/>
        <v>70</v>
      </c>
      <c r="J1777" s="2">
        <f t="shared" si="211"/>
        <v>49</v>
      </c>
      <c r="K1777" s="2">
        <f t="shared" si="212"/>
        <v>21</v>
      </c>
      <c r="L1777" t="s">
        <v>52</v>
      </c>
      <c r="M1777" t="s">
        <v>21</v>
      </c>
      <c r="N1777">
        <f t="shared" si="213"/>
        <v>17</v>
      </c>
      <c r="O1777" s="3" t="str">
        <f t="shared" si="216"/>
        <v>Feb</v>
      </c>
      <c r="P1777">
        <f t="shared" si="214"/>
        <v>2020</v>
      </c>
      <c r="Q1777" t="str">
        <f t="shared" si="215"/>
        <v>Monday</v>
      </c>
      <c r="R1777" t="str">
        <f t="shared" si="217"/>
        <v>Q1</v>
      </c>
    </row>
    <row r="1778" spans="1:18" x14ac:dyDescent="0.25">
      <c r="A1778">
        <v>1710</v>
      </c>
      <c r="B1778" s="1">
        <v>43878</v>
      </c>
      <c r="C1778" t="s">
        <v>53</v>
      </c>
      <c r="D1778">
        <v>8976789056</v>
      </c>
      <c r="E1778" t="s">
        <v>40</v>
      </c>
      <c r="F1778" t="s">
        <v>41</v>
      </c>
      <c r="G1778" s="2">
        <v>40</v>
      </c>
      <c r="H1778">
        <v>2</v>
      </c>
      <c r="I1778" s="2">
        <f t="shared" si="210"/>
        <v>80</v>
      </c>
      <c r="J1778" s="2">
        <f t="shared" si="211"/>
        <v>56</v>
      </c>
      <c r="K1778" s="2">
        <f t="shared" si="212"/>
        <v>24</v>
      </c>
      <c r="L1778" t="s">
        <v>52</v>
      </c>
      <c r="M1778" t="s">
        <v>21</v>
      </c>
      <c r="N1778">
        <f t="shared" si="213"/>
        <v>17</v>
      </c>
      <c r="O1778" s="3" t="str">
        <f t="shared" si="216"/>
        <v>Feb</v>
      </c>
      <c r="P1778">
        <f t="shared" si="214"/>
        <v>2020</v>
      </c>
      <c r="Q1778" t="str">
        <f t="shared" si="215"/>
        <v>Monday</v>
      </c>
      <c r="R1778" t="str">
        <f t="shared" si="217"/>
        <v>Q1</v>
      </c>
    </row>
    <row r="1779" spans="1:18" x14ac:dyDescent="0.25">
      <c r="A1779">
        <v>1711</v>
      </c>
      <c r="B1779" s="1">
        <v>43878</v>
      </c>
      <c r="C1779" t="s">
        <v>53</v>
      </c>
      <c r="D1779">
        <v>8976789056</v>
      </c>
      <c r="E1779" t="s">
        <v>39</v>
      </c>
      <c r="F1779" t="s">
        <v>38</v>
      </c>
      <c r="G1779" s="2">
        <v>55</v>
      </c>
      <c r="H1779">
        <v>1</v>
      </c>
      <c r="I1779" s="2">
        <f t="shared" si="210"/>
        <v>55</v>
      </c>
      <c r="J1779" s="2">
        <f t="shared" si="211"/>
        <v>38.5</v>
      </c>
      <c r="K1779" s="2">
        <f t="shared" si="212"/>
        <v>16.5</v>
      </c>
      <c r="L1779" t="s">
        <v>52</v>
      </c>
      <c r="M1779" t="s">
        <v>21</v>
      </c>
      <c r="N1779">
        <f t="shared" si="213"/>
        <v>17</v>
      </c>
      <c r="O1779" s="3" t="str">
        <f t="shared" si="216"/>
        <v>Feb</v>
      </c>
      <c r="P1779">
        <f t="shared" si="214"/>
        <v>2020</v>
      </c>
      <c r="Q1779" t="str">
        <f t="shared" si="215"/>
        <v>Monday</v>
      </c>
      <c r="R1779" t="str">
        <f t="shared" si="217"/>
        <v>Q1</v>
      </c>
    </row>
    <row r="1780" spans="1:18" x14ac:dyDescent="0.25">
      <c r="A1780">
        <v>1723</v>
      </c>
      <c r="B1780" s="1">
        <v>43878</v>
      </c>
      <c r="C1780" t="s">
        <v>36</v>
      </c>
      <c r="D1780">
        <v>9876548767</v>
      </c>
      <c r="E1780" t="s">
        <v>37</v>
      </c>
      <c r="F1780" t="s">
        <v>38</v>
      </c>
      <c r="G1780" s="2">
        <v>45</v>
      </c>
      <c r="H1780">
        <v>3</v>
      </c>
      <c r="I1780" s="2">
        <f t="shared" si="210"/>
        <v>135</v>
      </c>
      <c r="J1780" s="2">
        <f t="shared" si="211"/>
        <v>94.5</v>
      </c>
      <c r="K1780" s="2">
        <f t="shared" si="212"/>
        <v>40.5</v>
      </c>
      <c r="L1780" t="s">
        <v>25</v>
      </c>
      <c r="M1780" t="s">
        <v>21</v>
      </c>
      <c r="N1780">
        <f t="shared" si="213"/>
        <v>17</v>
      </c>
      <c r="O1780" s="3" t="str">
        <f t="shared" si="216"/>
        <v>Feb</v>
      </c>
      <c r="P1780">
        <f t="shared" si="214"/>
        <v>2020</v>
      </c>
      <c r="Q1780" t="str">
        <f t="shared" si="215"/>
        <v>Monday</v>
      </c>
      <c r="R1780" t="str">
        <f t="shared" si="217"/>
        <v>Q1</v>
      </c>
    </row>
    <row r="1781" spans="1:18" x14ac:dyDescent="0.25">
      <c r="A1781">
        <v>1724</v>
      </c>
      <c r="B1781" s="1">
        <v>43878</v>
      </c>
      <c r="C1781" t="s">
        <v>36</v>
      </c>
      <c r="D1781">
        <v>9876548767</v>
      </c>
      <c r="E1781" t="s">
        <v>39</v>
      </c>
      <c r="F1781" t="s">
        <v>38</v>
      </c>
      <c r="G1781" s="2">
        <v>55</v>
      </c>
      <c r="H1781">
        <v>6</v>
      </c>
      <c r="I1781" s="2">
        <f t="shared" si="210"/>
        <v>330</v>
      </c>
      <c r="J1781" s="2">
        <f t="shared" si="211"/>
        <v>231</v>
      </c>
      <c r="K1781" s="2">
        <f t="shared" si="212"/>
        <v>99</v>
      </c>
      <c r="L1781" t="s">
        <v>25</v>
      </c>
      <c r="M1781" t="s">
        <v>21</v>
      </c>
      <c r="N1781">
        <f t="shared" si="213"/>
        <v>17</v>
      </c>
      <c r="O1781" s="3" t="str">
        <f t="shared" si="216"/>
        <v>Feb</v>
      </c>
      <c r="P1781">
        <f t="shared" si="214"/>
        <v>2020</v>
      </c>
      <c r="Q1781" t="str">
        <f t="shared" si="215"/>
        <v>Monday</v>
      </c>
      <c r="R1781" t="str">
        <f t="shared" si="217"/>
        <v>Q1</v>
      </c>
    </row>
    <row r="1782" spans="1:18" x14ac:dyDescent="0.25">
      <c r="A1782">
        <v>1728</v>
      </c>
      <c r="B1782" s="1">
        <v>43879</v>
      </c>
      <c r="C1782" t="s">
        <v>51</v>
      </c>
      <c r="D1782">
        <v>8976789057</v>
      </c>
      <c r="E1782" t="s">
        <v>40</v>
      </c>
      <c r="F1782" t="s">
        <v>41</v>
      </c>
      <c r="G1782" s="2">
        <v>40</v>
      </c>
      <c r="H1782">
        <v>1</v>
      </c>
      <c r="I1782" s="2">
        <f t="shared" si="210"/>
        <v>40</v>
      </c>
      <c r="J1782" s="2">
        <f t="shared" si="211"/>
        <v>28</v>
      </c>
      <c r="K1782" s="2">
        <f t="shared" si="212"/>
        <v>12</v>
      </c>
      <c r="L1782" t="s">
        <v>34</v>
      </c>
      <c r="M1782" t="s">
        <v>21</v>
      </c>
      <c r="N1782">
        <f t="shared" si="213"/>
        <v>18</v>
      </c>
      <c r="O1782" s="3" t="str">
        <f t="shared" si="216"/>
        <v>Feb</v>
      </c>
      <c r="P1782">
        <f t="shared" si="214"/>
        <v>2020</v>
      </c>
      <c r="Q1782" t="str">
        <f t="shared" si="215"/>
        <v>Tuesday</v>
      </c>
      <c r="R1782" t="str">
        <f t="shared" si="217"/>
        <v>Q1</v>
      </c>
    </row>
    <row r="1783" spans="1:18" x14ac:dyDescent="0.25">
      <c r="A1783">
        <v>1729</v>
      </c>
      <c r="B1783" s="1">
        <v>43879</v>
      </c>
      <c r="C1783" t="s">
        <v>51</v>
      </c>
      <c r="D1783">
        <v>8976789057</v>
      </c>
      <c r="E1783" t="s">
        <v>42</v>
      </c>
      <c r="F1783" t="s">
        <v>19</v>
      </c>
      <c r="G1783" s="2">
        <v>70</v>
      </c>
      <c r="H1783">
        <v>1</v>
      </c>
      <c r="I1783" s="2">
        <f t="shared" ref="I1783:I1846" si="218">G1783*H1783</f>
        <v>70</v>
      </c>
      <c r="J1783" s="2">
        <f t="shared" ref="J1783:J1846" si="219">I1783-I1783*0.3</f>
        <v>49</v>
      </c>
      <c r="K1783" s="2">
        <f t="shared" ref="K1783:K1846" si="220">I1783-J1783</f>
        <v>21</v>
      </c>
      <c r="L1783" t="s">
        <v>20</v>
      </c>
      <c r="M1783" t="s">
        <v>21</v>
      </c>
      <c r="N1783">
        <f t="shared" si="213"/>
        <v>18</v>
      </c>
      <c r="O1783" s="3" t="str">
        <f t="shared" si="216"/>
        <v>Feb</v>
      </c>
      <c r="P1783">
        <f t="shared" si="214"/>
        <v>2020</v>
      </c>
      <c r="Q1783" t="str">
        <f t="shared" si="215"/>
        <v>Tuesday</v>
      </c>
      <c r="R1783" t="str">
        <f t="shared" si="217"/>
        <v>Q1</v>
      </c>
    </row>
    <row r="1784" spans="1:18" x14ac:dyDescent="0.25">
      <c r="A1784">
        <v>1730</v>
      </c>
      <c r="B1784" s="1">
        <v>43879</v>
      </c>
      <c r="C1784" t="s">
        <v>51</v>
      </c>
      <c r="D1784">
        <v>8976789057</v>
      </c>
      <c r="E1784" t="s">
        <v>39</v>
      </c>
      <c r="F1784" t="s">
        <v>38</v>
      </c>
      <c r="G1784" s="2">
        <v>55</v>
      </c>
      <c r="H1784">
        <v>3</v>
      </c>
      <c r="I1784" s="2">
        <f t="shared" si="218"/>
        <v>165</v>
      </c>
      <c r="J1784" s="2">
        <f t="shared" si="219"/>
        <v>115.5</v>
      </c>
      <c r="K1784" s="2">
        <f t="shared" si="220"/>
        <v>49.5</v>
      </c>
      <c r="L1784" t="s">
        <v>34</v>
      </c>
      <c r="M1784" t="s">
        <v>21</v>
      </c>
      <c r="N1784">
        <f t="shared" ref="N1784:N1847" si="221">DAY(B1784)</f>
        <v>18</v>
      </c>
      <c r="O1784" s="3" t="str">
        <f t="shared" si="216"/>
        <v>Feb</v>
      </c>
      <c r="P1784">
        <f t="shared" ref="P1784:P1847" si="222">YEAR(B1784)</f>
        <v>2020</v>
      </c>
      <c r="Q1784" t="str">
        <f t="shared" ref="Q1784:Q1847" si="223">TEXT(B1784,"dddd")</f>
        <v>Tuesday</v>
      </c>
      <c r="R1784" t="str">
        <f t="shared" si="217"/>
        <v>Q1</v>
      </c>
    </row>
    <row r="1785" spans="1:18" x14ac:dyDescent="0.25">
      <c r="A1785">
        <v>1731</v>
      </c>
      <c r="B1785" s="1">
        <v>43879</v>
      </c>
      <c r="C1785" t="s">
        <v>51</v>
      </c>
      <c r="D1785">
        <v>8976789057</v>
      </c>
      <c r="E1785" t="s">
        <v>37</v>
      </c>
      <c r="F1785" t="s">
        <v>38</v>
      </c>
      <c r="G1785" s="2">
        <v>45</v>
      </c>
      <c r="H1785">
        <v>3</v>
      </c>
      <c r="I1785" s="2">
        <f t="shared" si="218"/>
        <v>135</v>
      </c>
      <c r="J1785" s="2">
        <f t="shared" si="219"/>
        <v>94.5</v>
      </c>
      <c r="K1785" s="2">
        <f t="shared" si="220"/>
        <v>40.5</v>
      </c>
      <c r="L1785" t="s">
        <v>52</v>
      </c>
      <c r="M1785" t="s">
        <v>21</v>
      </c>
      <c r="N1785">
        <f t="shared" si="221"/>
        <v>18</v>
      </c>
      <c r="O1785" s="3" t="str">
        <f t="shared" si="216"/>
        <v>Feb</v>
      </c>
      <c r="P1785">
        <f t="shared" si="222"/>
        <v>2020</v>
      </c>
      <c r="Q1785" t="str">
        <f t="shared" si="223"/>
        <v>Tuesday</v>
      </c>
      <c r="R1785" t="str">
        <f t="shared" si="217"/>
        <v>Q1</v>
      </c>
    </row>
    <row r="1786" spans="1:18" x14ac:dyDescent="0.25">
      <c r="A1786">
        <v>1732</v>
      </c>
      <c r="B1786" s="1">
        <v>43879</v>
      </c>
      <c r="C1786" t="s">
        <v>51</v>
      </c>
      <c r="D1786">
        <v>8976789057</v>
      </c>
      <c r="E1786" t="s">
        <v>40</v>
      </c>
      <c r="F1786" t="s">
        <v>41</v>
      </c>
      <c r="G1786" s="2">
        <v>40</v>
      </c>
      <c r="H1786">
        <v>1</v>
      </c>
      <c r="I1786" s="2">
        <f t="shared" si="218"/>
        <v>40</v>
      </c>
      <c r="J1786" s="2">
        <f t="shared" si="219"/>
        <v>28</v>
      </c>
      <c r="K1786" s="2">
        <f t="shared" si="220"/>
        <v>12</v>
      </c>
      <c r="L1786" t="s">
        <v>25</v>
      </c>
      <c r="M1786" t="s">
        <v>21</v>
      </c>
      <c r="N1786">
        <f t="shared" si="221"/>
        <v>18</v>
      </c>
      <c r="O1786" s="3" t="str">
        <f t="shared" si="216"/>
        <v>Feb</v>
      </c>
      <c r="P1786">
        <f t="shared" si="222"/>
        <v>2020</v>
      </c>
      <c r="Q1786" t="str">
        <f t="shared" si="223"/>
        <v>Tuesday</v>
      </c>
      <c r="R1786" t="str">
        <f t="shared" si="217"/>
        <v>Q1</v>
      </c>
    </row>
    <row r="1787" spans="1:18" x14ac:dyDescent="0.25">
      <c r="A1787">
        <v>1718</v>
      </c>
      <c r="B1787" s="1">
        <v>43879</v>
      </c>
      <c r="C1787" t="s">
        <v>54</v>
      </c>
      <c r="D1787">
        <v>8976789034</v>
      </c>
      <c r="E1787" t="s">
        <v>44</v>
      </c>
      <c r="F1787" t="s">
        <v>19</v>
      </c>
      <c r="G1787" s="2">
        <v>15</v>
      </c>
      <c r="H1787">
        <v>1</v>
      </c>
      <c r="I1787" s="2">
        <f t="shared" si="218"/>
        <v>15</v>
      </c>
      <c r="J1787" s="2">
        <f t="shared" si="219"/>
        <v>10.5</v>
      </c>
      <c r="K1787" s="2">
        <f t="shared" si="220"/>
        <v>4.5</v>
      </c>
      <c r="L1787" t="s">
        <v>25</v>
      </c>
      <c r="M1787" t="s">
        <v>21</v>
      </c>
      <c r="N1787">
        <f t="shared" si="221"/>
        <v>18</v>
      </c>
      <c r="O1787" s="3" t="str">
        <f t="shared" si="216"/>
        <v>Feb</v>
      </c>
      <c r="P1787">
        <f t="shared" si="222"/>
        <v>2020</v>
      </c>
      <c r="Q1787" t="str">
        <f t="shared" si="223"/>
        <v>Tuesday</v>
      </c>
      <c r="R1787" t="str">
        <f t="shared" si="217"/>
        <v>Q1</v>
      </c>
    </row>
    <row r="1788" spans="1:18" x14ac:dyDescent="0.25">
      <c r="A1788">
        <v>1719</v>
      </c>
      <c r="B1788" s="1">
        <v>43879</v>
      </c>
      <c r="C1788" t="s">
        <v>54</v>
      </c>
      <c r="D1788">
        <v>8976789034</v>
      </c>
      <c r="E1788" t="s">
        <v>45</v>
      </c>
      <c r="F1788" t="s">
        <v>38</v>
      </c>
      <c r="G1788" s="2">
        <v>262</v>
      </c>
      <c r="H1788">
        <v>1</v>
      </c>
      <c r="I1788" s="2">
        <f t="shared" si="218"/>
        <v>262</v>
      </c>
      <c r="J1788" s="2">
        <f t="shared" si="219"/>
        <v>183.4</v>
      </c>
      <c r="K1788" s="2">
        <f t="shared" si="220"/>
        <v>78.599999999999994</v>
      </c>
      <c r="L1788" t="s">
        <v>34</v>
      </c>
      <c r="M1788" t="s">
        <v>21</v>
      </c>
      <c r="N1788">
        <f t="shared" si="221"/>
        <v>18</v>
      </c>
      <c r="O1788" s="3" t="str">
        <f t="shared" si="216"/>
        <v>Feb</v>
      </c>
      <c r="P1788">
        <f t="shared" si="222"/>
        <v>2020</v>
      </c>
      <c r="Q1788" t="str">
        <f t="shared" si="223"/>
        <v>Tuesday</v>
      </c>
      <c r="R1788" t="str">
        <f t="shared" si="217"/>
        <v>Q1</v>
      </c>
    </row>
    <row r="1789" spans="1:18" x14ac:dyDescent="0.25">
      <c r="A1789">
        <v>1720</v>
      </c>
      <c r="B1789" s="1">
        <v>43879</v>
      </c>
      <c r="C1789" t="s">
        <v>54</v>
      </c>
      <c r="D1789">
        <v>8976789034</v>
      </c>
      <c r="E1789" t="s">
        <v>46</v>
      </c>
      <c r="F1789" t="s">
        <v>38</v>
      </c>
      <c r="G1789" s="2">
        <v>349</v>
      </c>
      <c r="H1789">
        <v>1</v>
      </c>
      <c r="I1789" s="2">
        <f t="shared" si="218"/>
        <v>349</v>
      </c>
      <c r="J1789" s="2">
        <f t="shared" si="219"/>
        <v>244.3</v>
      </c>
      <c r="K1789" s="2">
        <f t="shared" si="220"/>
        <v>104.69999999999999</v>
      </c>
      <c r="L1789" t="s">
        <v>52</v>
      </c>
      <c r="M1789" t="s">
        <v>21</v>
      </c>
      <c r="N1789">
        <f t="shared" si="221"/>
        <v>18</v>
      </c>
      <c r="O1789" s="3" t="str">
        <f t="shared" si="216"/>
        <v>Feb</v>
      </c>
      <c r="P1789">
        <f t="shared" si="222"/>
        <v>2020</v>
      </c>
      <c r="Q1789" t="str">
        <f t="shared" si="223"/>
        <v>Tuesday</v>
      </c>
      <c r="R1789" t="str">
        <f t="shared" si="217"/>
        <v>Q1</v>
      </c>
    </row>
    <row r="1790" spans="1:18" x14ac:dyDescent="0.25">
      <c r="A1790">
        <v>1721</v>
      </c>
      <c r="B1790" s="1">
        <v>43879</v>
      </c>
      <c r="C1790" t="s">
        <v>54</v>
      </c>
      <c r="D1790">
        <v>8976789034</v>
      </c>
      <c r="E1790" t="s">
        <v>47</v>
      </c>
      <c r="F1790" t="s">
        <v>38</v>
      </c>
      <c r="G1790" s="2">
        <v>537</v>
      </c>
      <c r="H1790">
        <v>1</v>
      </c>
      <c r="I1790" s="2">
        <f t="shared" si="218"/>
        <v>537</v>
      </c>
      <c r="J1790" s="2">
        <f t="shared" si="219"/>
        <v>375.9</v>
      </c>
      <c r="K1790" s="2">
        <f t="shared" si="220"/>
        <v>161.10000000000002</v>
      </c>
      <c r="L1790" t="s">
        <v>52</v>
      </c>
      <c r="M1790" t="s">
        <v>21</v>
      </c>
      <c r="N1790">
        <f t="shared" si="221"/>
        <v>18</v>
      </c>
      <c r="O1790" s="3" t="str">
        <f t="shared" si="216"/>
        <v>Feb</v>
      </c>
      <c r="P1790">
        <f t="shared" si="222"/>
        <v>2020</v>
      </c>
      <c r="Q1790" t="str">
        <f t="shared" si="223"/>
        <v>Tuesday</v>
      </c>
      <c r="R1790" t="str">
        <f t="shared" si="217"/>
        <v>Q1</v>
      </c>
    </row>
    <row r="1791" spans="1:18" x14ac:dyDescent="0.25">
      <c r="A1791">
        <v>1722</v>
      </c>
      <c r="B1791" s="1">
        <v>43879</v>
      </c>
      <c r="C1791" t="s">
        <v>54</v>
      </c>
      <c r="D1791">
        <v>8976789034</v>
      </c>
      <c r="E1791" t="s">
        <v>55</v>
      </c>
      <c r="F1791" t="s">
        <v>38</v>
      </c>
      <c r="G1791" s="2">
        <v>584</v>
      </c>
      <c r="H1791">
        <v>1</v>
      </c>
      <c r="I1791" s="2">
        <f t="shared" si="218"/>
        <v>584</v>
      </c>
      <c r="J1791" s="2">
        <f t="shared" si="219"/>
        <v>408.8</v>
      </c>
      <c r="K1791" s="2">
        <f t="shared" si="220"/>
        <v>175.2</v>
      </c>
      <c r="L1791" t="s">
        <v>20</v>
      </c>
      <c r="M1791" t="s">
        <v>21</v>
      </c>
      <c r="N1791">
        <f t="shared" si="221"/>
        <v>18</v>
      </c>
      <c r="O1791" s="3" t="str">
        <f t="shared" si="216"/>
        <v>Feb</v>
      </c>
      <c r="P1791">
        <f t="shared" si="222"/>
        <v>2020</v>
      </c>
      <c r="Q1791" t="str">
        <f t="shared" si="223"/>
        <v>Tuesday</v>
      </c>
      <c r="R1791" t="str">
        <f t="shared" si="217"/>
        <v>Q1</v>
      </c>
    </row>
    <row r="1792" spans="1:18" x14ac:dyDescent="0.25">
      <c r="A1792">
        <v>1725</v>
      </c>
      <c r="B1792" s="1">
        <v>43879</v>
      </c>
      <c r="C1792" t="s">
        <v>53</v>
      </c>
      <c r="D1792">
        <v>8976789056</v>
      </c>
      <c r="E1792" t="s">
        <v>42</v>
      </c>
      <c r="F1792" t="s">
        <v>19</v>
      </c>
      <c r="G1792" s="2">
        <v>70</v>
      </c>
      <c r="H1792">
        <v>1</v>
      </c>
      <c r="I1792" s="2">
        <f t="shared" si="218"/>
        <v>70</v>
      </c>
      <c r="J1792" s="2">
        <f t="shared" si="219"/>
        <v>49</v>
      </c>
      <c r="K1792" s="2">
        <f t="shared" si="220"/>
        <v>21</v>
      </c>
      <c r="L1792" t="s">
        <v>20</v>
      </c>
      <c r="M1792" t="s">
        <v>21</v>
      </c>
      <c r="N1792">
        <f t="shared" si="221"/>
        <v>18</v>
      </c>
      <c r="O1792" s="3" t="str">
        <f t="shared" si="216"/>
        <v>Feb</v>
      </c>
      <c r="P1792">
        <f t="shared" si="222"/>
        <v>2020</v>
      </c>
      <c r="Q1792" t="str">
        <f t="shared" si="223"/>
        <v>Tuesday</v>
      </c>
      <c r="R1792" t="str">
        <f t="shared" si="217"/>
        <v>Q1</v>
      </c>
    </row>
    <row r="1793" spans="1:18" x14ac:dyDescent="0.25">
      <c r="A1793">
        <v>1726</v>
      </c>
      <c r="B1793" s="1">
        <v>43879</v>
      </c>
      <c r="C1793" t="s">
        <v>53</v>
      </c>
      <c r="D1793">
        <v>8976789056</v>
      </c>
      <c r="E1793" t="s">
        <v>40</v>
      </c>
      <c r="F1793" t="s">
        <v>41</v>
      </c>
      <c r="G1793" s="2">
        <v>40</v>
      </c>
      <c r="H1793">
        <v>2</v>
      </c>
      <c r="I1793" s="2">
        <f t="shared" si="218"/>
        <v>80</v>
      </c>
      <c r="J1793" s="2">
        <f t="shared" si="219"/>
        <v>56</v>
      </c>
      <c r="K1793" s="2">
        <f t="shared" si="220"/>
        <v>24</v>
      </c>
      <c r="L1793" t="s">
        <v>52</v>
      </c>
      <c r="M1793" t="s">
        <v>21</v>
      </c>
      <c r="N1793">
        <f t="shared" si="221"/>
        <v>18</v>
      </c>
      <c r="O1793" s="3" t="str">
        <f t="shared" si="216"/>
        <v>Feb</v>
      </c>
      <c r="P1793">
        <f t="shared" si="222"/>
        <v>2020</v>
      </c>
      <c r="Q1793" t="str">
        <f t="shared" si="223"/>
        <v>Tuesday</v>
      </c>
      <c r="R1793" t="str">
        <f t="shared" si="217"/>
        <v>Q1</v>
      </c>
    </row>
    <row r="1794" spans="1:18" x14ac:dyDescent="0.25">
      <c r="A1794">
        <v>1727</v>
      </c>
      <c r="B1794" s="1">
        <v>43879</v>
      </c>
      <c r="C1794" t="s">
        <v>53</v>
      </c>
      <c r="D1794">
        <v>8976789056</v>
      </c>
      <c r="E1794" t="s">
        <v>39</v>
      </c>
      <c r="F1794" t="s">
        <v>38</v>
      </c>
      <c r="G1794" s="2">
        <v>55</v>
      </c>
      <c r="H1794">
        <v>1</v>
      </c>
      <c r="I1794" s="2">
        <f t="shared" si="218"/>
        <v>55</v>
      </c>
      <c r="J1794" s="2">
        <f t="shared" si="219"/>
        <v>38.5</v>
      </c>
      <c r="K1794" s="2">
        <f t="shared" si="220"/>
        <v>16.5</v>
      </c>
      <c r="L1794" t="s">
        <v>25</v>
      </c>
      <c r="M1794" t="s">
        <v>21</v>
      </c>
      <c r="N1794">
        <f t="shared" si="221"/>
        <v>18</v>
      </c>
      <c r="O1794" s="3" t="str">
        <f t="shared" si="216"/>
        <v>Feb</v>
      </c>
      <c r="P1794">
        <f t="shared" si="222"/>
        <v>2020</v>
      </c>
      <c r="Q1794" t="str">
        <f t="shared" si="223"/>
        <v>Tuesday</v>
      </c>
      <c r="R1794" t="str">
        <f t="shared" si="217"/>
        <v>Q1</v>
      </c>
    </row>
    <row r="1795" spans="1:18" x14ac:dyDescent="0.25">
      <c r="A1795">
        <v>1739</v>
      </c>
      <c r="B1795" s="1">
        <v>43879</v>
      </c>
      <c r="C1795" t="s">
        <v>54</v>
      </c>
      <c r="D1795">
        <v>8976789034</v>
      </c>
      <c r="E1795" t="s">
        <v>42</v>
      </c>
      <c r="F1795" t="s">
        <v>19</v>
      </c>
      <c r="G1795" s="2">
        <v>70</v>
      </c>
      <c r="H1795">
        <v>1</v>
      </c>
      <c r="I1795" s="2">
        <f t="shared" si="218"/>
        <v>70</v>
      </c>
      <c r="J1795" s="2">
        <f t="shared" si="219"/>
        <v>49</v>
      </c>
      <c r="K1795" s="2">
        <f t="shared" si="220"/>
        <v>21</v>
      </c>
      <c r="L1795" t="s">
        <v>52</v>
      </c>
      <c r="M1795" t="s">
        <v>21</v>
      </c>
      <c r="N1795">
        <f t="shared" si="221"/>
        <v>18</v>
      </c>
      <c r="O1795" s="3" t="str">
        <f t="shared" ref="O1795:O1858" si="224">TEXT(B1795,"mmm")</f>
        <v>Feb</v>
      </c>
      <c r="P1795">
        <f t="shared" si="222"/>
        <v>2020</v>
      </c>
      <c r="Q1795" t="str">
        <f t="shared" si="223"/>
        <v>Tuesday</v>
      </c>
      <c r="R1795" t="str">
        <f t="shared" ref="R1795:R1858" si="225">IF(OR(O1795="Jan",O1795="Feb",O1795="Mar"),"Q1",(IF(OR(O1795="Apr",O1795="May",O1795="Jun"),"Q2",(IF(OR(O1795="Jul",O1795="Aug",O1795="Sep"),"Q3","Q4")))))</f>
        <v>Q1</v>
      </c>
    </row>
    <row r="1796" spans="1:18" x14ac:dyDescent="0.25">
      <c r="A1796">
        <v>1740</v>
      </c>
      <c r="B1796" s="1">
        <v>43879</v>
      </c>
      <c r="C1796" t="s">
        <v>54</v>
      </c>
      <c r="D1796">
        <v>8976789034</v>
      </c>
      <c r="E1796" t="s">
        <v>39</v>
      </c>
      <c r="F1796" t="s">
        <v>38</v>
      </c>
      <c r="G1796" s="2">
        <v>55</v>
      </c>
      <c r="H1796">
        <v>3</v>
      </c>
      <c r="I1796" s="2">
        <f t="shared" si="218"/>
        <v>165</v>
      </c>
      <c r="J1796" s="2">
        <f t="shared" si="219"/>
        <v>115.5</v>
      </c>
      <c r="K1796" s="2">
        <f t="shared" si="220"/>
        <v>49.5</v>
      </c>
      <c r="L1796" t="s">
        <v>25</v>
      </c>
      <c r="M1796" t="s">
        <v>21</v>
      </c>
      <c r="N1796">
        <f t="shared" si="221"/>
        <v>18</v>
      </c>
      <c r="O1796" s="3" t="str">
        <f t="shared" si="224"/>
        <v>Feb</v>
      </c>
      <c r="P1796">
        <f t="shared" si="222"/>
        <v>2020</v>
      </c>
      <c r="Q1796" t="str">
        <f t="shared" si="223"/>
        <v>Tuesday</v>
      </c>
      <c r="R1796" t="str">
        <f t="shared" si="225"/>
        <v>Q1</v>
      </c>
    </row>
    <row r="1797" spans="1:18" x14ac:dyDescent="0.25">
      <c r="A1797">
        <v>1741</v>
      </c>
      <c r="B1797" s="1">
        <v>43879</v>
      </c>
      <c r="C1797" t="s">
        <v>54</v>
      </c>
      <c r="D1797">
        <v>8976789034</v>
      </c>
      <c r="E1797" t="s">
        <v>37</v>
      </c>
      <c r="F1797" t="s">
        <v>38</v>
      </c>
      <c r="G1797" s="2">
        <v>45</v>
      </c>
      <c r="H1797">
        <v>3</v>
      </c>
      <c r="I1797" s="2">
        <f t="shared" si="218"/>
        <v>135</v>
      </c>
      <c r="J1797" s="2">
        <f t="shared" si="219"/>
        <v>94.5</v>
      </c>
      <c r="K1797" s="2">
        <f t="shared" si="220"/>
        <v>40.5</v>
      </c>
      <c r="L1797" t="s">
        <v>34</v>
      </c>
      <c r="M1797" t="s">
        <v>21</v>
      </c>
      <c r="N1797">
        <f t="shared" si="221"/>
        <v>18</v>
      </c>
      <c r="O1797" s="3" t="str">
        <f t="shared" si="224"/>
        <v>Feb</v>
      </c>
      <c r="P1797">
        <f t="shared" si="222"/>
        <v>2020</v>
      </c>
      <c r="Q1797" t="str">
        <f t="shared" si="223"/>
        <v>Tuesday</v>
      </c>
      <c r="R1797" t="str">
        <f t="shared" si="225"/>
        <v>Q1</v>
      </c>
    </row>
    <row r="1798" spans="1:18" x14ac:dyDescent="0.25">
      <c r="A1798">
        <v>1742</v>
      </c>
      <c r="B1798" s="1">
        <v>43879</v>
      </c>
      <c r="C1798" t="s">
        <v>54</v>
      </c>
      <c r="D1798">
        <v>8976789034</v>
      </c>
      <c r="E1798" t="s">
        <v>40</v>
      </c>
      <c r="F1798" t="s">
        <v>41</v>
      </c>
      <c r="G1798" s="2">
        <v>40</v>
      </c>
      <c r="H1798">
        <v>1</v>
      </c>
      <c r="I1798" s="2">
        <f t="shared" si="218"/>
        <v>40</v>
      </c>
      <c r="J1798" s="2">
        <f t="shared" si="219"/>
        <v>28</v>
      </c>
      <c r="K1798" s="2">
        <f t="shared" si="220"/>
        <v>12</v>
      </c>
      <c r="L1798" t="s">
        <v>25</v>
      </c>
      <c r="M1798" t="s">
        <v>21</v>
      </c>
      <c r="N1798">
        <f t="shared" si="221"/>
        <v>18</v>
      </c>
      <c r="O1798" s="3" t="str">
        <f t="shared" si="224"/>
        <v>Feb</v>
      </c>
      <c r="P1798">
        <f t="shared" si="222"/>
        <v>2020</v>
      </c>
      <c r="Q1798" t="str">
        <f t="shared" si="223"/>
        <v>Tuesday</v>
      </c>
      <c r="R1798" t="str">
        <f t="shared" si="225"/>
        <v>Q1</v>
      </c>
    </row>
    <row r="1799" spans="1:18" x14ac:dyDescent="0.25">
      <c r="A1799">
        <v>1743</v>
      </c>
      <c r="B1799" s="1">
        <v>43879</v>
      </c>
      <c r="C1799" t="s">
        <v>54</v>
      </c>
      <c r="D1799">
        <v>8976789034</v>
      </c>
      <c r="E1799" t="s">
        <v>43</v>
      </c>
      <c r="F1799" t="s">
        <v>19</v>
      </c>
      <c r="G1799" s="2">
        <v>67</v>
      </c>
      <c r="H1799">
        <v>1</v>
      </c>
      <c r="I1799" s="2">
        <f t="shared" si="218"/>
        <v>67</v>
      </c>
      <c r="J1799" s="2">
        <f t="shared" si="219"/>
        <v>46.900000000000006</v>
      </c>
      <c r="K1799" s="2">
        <f t="shared" si="220"/>
        <v>20.099999999999994</v>
      </c>
      <c r="L1799" t="s">
        <v>20</v>
      </c>
      <c r="M1799" t="s">
        <v>21</v>
      </c>
      <c r="N1799">
        <f t="shared" si="221"/>
        <v>18</v>
      </c>
      <c r="O1799" s="3" t="str">
        <f t="shared" si="224"/>
        <v>Feb</v>
      </c>
      <c r="P1799">
        <f t="shared" si="222"/>
        <v>2020</v>
      </c>
      <c r="Q1799" t="str">
        <f t="shared" si="223"/>
        <v>Tuesday</v>
      </c>
      <c r="R1799" t="str">
        <f t="shared" si="225"/>
        <v>Q1</v>
      </c>
    </row>
    <row r="1800" spans="1:18" x14ac:dyDescent="0.25">
      <c r="A1800">
        <v>1744</v>
      </c>
      <c r="B1800" s="1">
        <v>43879</v>
      </c>
      <c r="C1800" t="s">
        <v>54</v>
      </c>
      <c r="D1800">
        <v>8976789034</v>
      </c>
      <c r="E1800" t="s">
        <v>44</v>
      </c>
      <c r="F1800" t="s">
        <v>19</v>
      </c>
      <c r="G1800" s="2">
        <v>15</v>
      </c>
      <c r="H1800">
        <v>1</v>
      </c>
      <c r="I1800" s="2">
        <f t="shared" si="218"/>
        <v>15</v>
      </c>
      <c r="J1800" s="2">
        <f t="shared" si="219"/>
        <v>10.5</v>
      </c>
      <c r="K1800" s="2">
        <f t="shared" si="220"/>
        <v>4.5</v>
      </c>
      <c r="L1800" t="s">
        <v>20</v>
      </c>
      <c r="M1800" t="s">
        <v>21</v>
      </c>
      <c r="N1800">
        <f t="shared" si="221"/>
        <v>18</v>
      </c>
      <c r="O1800" s="3" t="str">
        <f t="shared" si="224"/>
        <v>Feb</v>
      </c>
      <c r="P1800">
        <f t="shared" si="222"/>
        <v>2020</v>
      </c>
      <c r="Q1800" t="str">
        <f t="shared" si="223"/>
        <v>Tuesday</v>
      </c>
      <c r="R1800" t="str">
        <f t="shared" si="225"/>
        <v>Q1</v>
      </c>
    </row>
    <row r="1801" spans="1:18" x14ac:dyDescent="0.25">
      <c r="A1801">
        <v>1745</v>
      </c>
      <c r="B1801" s="1">
        <v>43879</v>
      </c>
      <c r="C1801" t="s">
        <v>54</v>
      </c>
      <c r="D1801">
        <v>8976789034</v>
      </c>
      <c r="E1801" t="s">
        <v>45</v>
      </c>
      <c r="F1801" t="s">
        <v>38</v>
      </c>
      <c r="G1801" s="2">
        <v>262</v>
      </c>
      <c r="H1801">
        <v>1</v>
      </c>
      <c r="I1801" s="2">
        <f t="shared" si="218"/>
        <v>262</v>
      </c>
      <c r="J1801" s="2">
        <f t="shared" si="219"/>
        <v>183.4</v>
      </c>
      <c r="K1801" s="2">
        <f t="shared" si="220"/>
        <v>78.599999999999994</v>
      </c>
      <c r="L1801" t="s">
        <v>25</v>
      </c>
      <c r="M1801" t="s">
        <v>21</v>
      </c>
      <c r="N1801">
        <f t="shared" si="221"/>
        <v>18</v>
      </c>
      <c r="O1801" s="3" t="str">
        <f t="shared" si="224"/>
        <v>Feb</v>
      </c>
      <c r="P1801">
        <f t="shared" si="222"/>
        <v>2020</v>
      </c>
      <c r="Q1801" t="str">
        <f t="shared" si="223"/>
        <v>Tuesday</v>
      </c>
      <c r="R1801" t="str">
        <f t="shared" si="225"/>
        <v>Q1</v>
      </c>
    </row>
    <row r="1802" spans="1:18" x14ac:dyDescent="0.25">
      <c r="A1802">
        <v>1746</v>
      </c>
      <c r="B1802" s="1">
        <v>43879</v>
      </c>
      <c r="C1802" t="s">
        <v>54</v>
      </c>
      <c r="D1802">
        <v>8976789034</v>
      </c>
      <c r="E1802" t="s">
        <v>46</v>
      </c>
      <c r="F1802" t="s">
        <v>38</v>
      </c>
      <c r="G1802" s="2">
        <v>349</v>
      </c>
      <c r="H1802">
        <v>1</v>
      </c>
      <c r="I1802" s="2">
        <f t="shared" si="218"/>
        <v>349</v>
      </c>
      <c r="J1802" s="2">
        <f t="shared" si="219"/>
        <v>244.3</v>
      </c>
      <c r="K1802" s="2">
        <f t="shared" si="220"/>
        <v>104.69999999999999</v>
      </c>
      <c r="L1802" t="s">
        <v>20</v>
      </c>
      <c r="M1802" t="s">
        <v>21</v>
      </c>
      <c r="N1802">
        <f t="shared" si="221"/>
        <v>18</v>
      </c>
      <c r="O1802" s="3" t="str">
        <f t="shared" si="224"/>
        <v>Feb</v>
      </c>
      <c r="P1802">
        <f t="shared" si="222"/>
        <v>2020</v>
      </c>
      <c r="Q1802" t="str">
        <f t="shared" si="223"/>
        <v>Tuesday</v>
      </c>
      <c r="R1802" t="str">
        <f t="shared" si="225"/>
        <v>Q1</v>
      </c>
    </row>
    <row r="1803" spans="1:18" x14ac:dyDescent="0.25">
      <c r="A1803">
        <v>1747</v>
      </c>
      <c r="B1803" s="1">
        <v>43879</v>
      </c>
      <c r="C1803" t="s">
        <v>54</v>
      </c>
      <c r="D1803">
        <v>8976789034</v>
      </c>
      <c r="E1803" t="s">
        <v>47</v>
      </c>
      <c r="F1803" t="s">
        <v>38</v>
      </c>
      <c r="G1803" s="2">
        <v>537</v>
      </c>
      <c r="H1803">
        <v>1</v>
      </c>
      <c r="I1803" s="2">
        <f t="shared" si="218"/>
        <v>537</v>
      </c>
      <c r="J1803" s="2">
        <f t="shared" si="219"/>
        <v>375.9</v>
      </c>
      <c r="K1803" s="2">
        <f t="shared" si="220"/>
        <v>161.10000000000002</v>
      </c>
      <c r="L1803" t="s">
        <v>25</v>
      </c>
      <c r="M1803" t="s">
        <v>21</v>
      </c>
      <c r="N1803">
        <f t="shared" si="221"/>
        <v>18</v>
      </c>
      <c r="O1803" s="3" t="str">
        <f t="shared" si="224"/>
        <v>Feb</v>
      </c>
      <c r="P1803">
        <f t="shared" si="222"/>
        <v>2020</v>
      </c>
      <c r="Q1803" t="str">
        <f t="shared" si="223"/>
        <v>Tuesday</v>
      </c>
      <c r="R1803" t="str">
        <f t="shared" si="225"/>
        <v>Q1</v>
      </c>
    </row>
    <row r="1804" spans="1:18" x14ac:dyDescent="0.25">
      <c r="A1804">
        <v>1748</v>
      </c>
      <c r="B1804" s="1">
        <v>43879</v>
      </c>
      <c r="C1804" t="s">
        <v>54</v>
      </c>
      <c r="D1804">
        <v>8976789034</v>
      </c>
      <c r="E1804" t="s">
        <v>55</v>
      </c>
      <c r="F1804" t="s">
        <v>38</v>
      </c>
      <c r="G1804" s="2">
        <v>584</v>
      </c>
      <c r="H1804">
        <v>1</v>
      </c>
      <c r="I1804" s="2">
        <f t="shared" si="218"/>
        <v>584</v>
      </c>
      <c r="J1804" s="2">
        <f t="shared" si="219"/>
        <v>408.8</v>
      </c>
      <c r="K1804" s="2">
        <f t="shared" si="220"/>
        <v>175.2</v>
      </c>
      <c r="L1804" t="s">
        <v>25</v>
      </c>
      <c r="M1804" t="s">
        <v>21</v>
      </c>
      <c r="N1804">
        <f t="shared" si="221"/>
        <v>18</v>
      </c>
      <c r="O1804" s="3" t="str">
        <f t="shared" si="224"/>
        <v>Feb</v>
      </c>
      <c r="P1804">
        <f t="shared" si="222"/>
        <v>2020</v>
      </c>
      <c r="Q1804" t="str">
        <f t="shared" si="223"/>
        <v>Tuesday</v>
      </c>
      <c r="R1804" t="str">
        <f t="shared" si="225"/>
        <v>Q1</v>
      </c>
    </row>
    <row r="1805" spans="1:18" x14ac:dyDescent="0.25">
      <c r="A1805">
        <v>1733</v>
      </c>
      <c r="B1805" s="1">
        <v>43879</v>
      </c>
      <c r="C1805" t="s">
        <v>56</v>
      </c>
      <c r="D1805">
        <v>8976789077</v>
      </c>
      <c r="E1805" t="s">
        <v>43</v>
      </c>
      <c r="F1805" t="s">
        <v>19</v>
      </c>
      <c r="G1805" s="2">
        <v>67</v>
      </c>
      <c r="H1805">
        <v>1</v>
      </c>
      <c r="I1805" s="2">
        <f t="shared" si="218"/>
        <v>67</v>
      </c>
      <c r="J1805" s="2">
        <f t="shared" si="219"/>
        <v>46.900000000000006</v>
      </c>
      <c r="K1805" s="2">
        <f t="shared" si="220"/>
        <v>20.099999999999994</v>
      </c>
      <c r="L1805" t="s">
        <v>20</v>
      </c>
      <c r="M1805" t="s">
        <v>21</v>
      </c>
      <c r="N1805">
        <f t="shared" si="221"/>
        <v>18</v>
      </c>
      <c r="O1805" s="3" t="str">
        <f t="shared" si="224"/>
        <v>Feb</v>
      </c>
      <c r="P1805">
        <f t="shared" si="222"/>
        <v>2020</v>
      </c>
      <c r="Q1805" t="str">
        <f t="shared" si="223"/>
        <v>Tuesday</v>
      </c>
      <c r="R1805" t="str">
        <f t="shared" si="225"/>
        <v>Q1</v>
      </c>
    </row>
    <row r="1806" spans="1:18" x14ac:dyDescent="0.25">
      <c r="A1806">
        <v>1734</v>
      </c>
      <c r="B1806" s="1">
        <v>43879</v>
      </c>
      <c r="C1806" t="s">
        <v>56</v>
      </c>
      <c r="D1806">
        <v>8976789077</v>
      </c>
      <c r="E1806" t="s">
        <v>44</v>
      </c>
      <c r="F1806" t="s">
        <v>19</v>
      </c>
      <c r="G1806" s="2">
        <v>15</v>
      </c>
      <c r="H1806">
        <v>1</v>
      </c>
      <c r="I1806" s="2">
        <f t="shared" si="218"/>
        <v>15</v>
      </c>
      <c r="J1806" s="2">
        <f t="shared" si="219"/>
        <v>10.5</v>
      </c>
      <c r="K1806" s="2">
        <f t="shared" si="220"/>
        <v>4.5</v>
      </c>
      <c r="L1806" t="s">
        <v>34</v>
      </c>
      <c r="M1806" t="s">
        <v>21</v>
      </c>
      <c r="N1806">
        <f t="shared" si="221"/>
        <v>18</v>
      </c>
      <c r="O1806" s="3" t="str">
        <f t="shared" si="224"/>
        <v>Feb</v>
      </c>
      <c r="P1806">
        <f t="shared" si="222"/>
        <v>2020</v>
      </c>
      <c r="Q1806" t="str">
        <f t="shared" si="223"/>
        <v>Tuesday</v>
      </c>
      <c r="R1806" t="str">
        <f t="shared" si="225"/>
        <v>Q1</v>
      </c>
    </row>
    <row r="1807" spans="1:18" x14ac:dyDescent="0.25">
      <c r="A1807">
        <v>1735</v>
      </c>
      <c r="B1807" s="1">
        <v>43879</v>
      </c>
      <c r="C1807" t="s">
        <v>56</v>
      </c>
      <c r="D1807">
        <v>8976789077</v>
      </c>
      <c r="E1807" t="s">
        <v>45</v>
      </c>
      <c r="F1807" t="s">
        <v>38</v>
      </c>
      <c r="G1807" s="2">
        <v>262</v>
      </c>
      <c r="H1807">
        <v>1</v>
      </c>
      <c r="I1807" s="2">
        <f t="shared" si="218"/>
        <v>262</v>
      </c>
      <c r="J1807" s="2">
        <f t="shared" si="219"/>
        <v>183.4</v>
      </c>
      <c r="K1807" s="2">
        <f t="shared" si="220"/>
        <v>78.599999999999994</v>
      </c>
      <c r="L1807" t="s">
        <v>34</v>
      </c>
      <c r="M1807" t="s">
        <v>21</v>
      </c>
      <c r="N1807">
        <f t="shared" si="221"/>
        <v>18</v>
      </c>
      <c r="O1807" s="3" t="str">
        <f t="shared" si="224"/>
        <v>Feb</v>
      </c>
      <c r="P1807">
        <f t="shared" si="222"/>
        <v>2020</v>
      </c>
      <c r="Q1807" t="str">
        <f t="shared" si="223"/>
        <v>Tuesday</v>
      </c>
      <c r="R1807" t="str">
        <f t="shared" si="225"/>
        <v>Q1</v>
      </c>
    </row>
    <row r="1808" spans="1:18" x14ac:dyDescent="0.25">
      <c r="A1808">
        <v>1736</v>
      </c>
      <c r="B1808" s="1">
        <v>43879</v>
      </c>
      <c r="C1808" t="s">
        <v>56</v>
      </c>
      <c r="D1808">
        <v>8976789077</v>
      </c>
      <c r="E1808" t="s">
        <v>46</v>
      </c>
      <c r="F1808" t="s">
        <v>38</v>
      </c>
      <c r="G1808" s="2">
        <v>349</v>
      </c>
      <c r="H1808">
        <v>1</v>
      </c>
      <c r="I1808" s="2">
        <f t="shared" si="218"/>
        <v>349</v>
      </c>
      <c r="J1808" s="2">
        <f t="shared" si="219"/>
        <v>244.3</v>
      </c>
      <c r="K1808" s="2">
        <f t="shared" si="220"/>
        <v>104.69999999999999</v>
      </c>
      <c r="L1808" t="s">
        <v>25</v>
      </c>
      <c r="M1808" t="s">
        <v>21</v>
      </c>
      <c r="N1808">
        <f t="shared" si="221"/>
        <v>18</v>
      </c>
      <c r="O1808" s="3" t="str">
        <f t="shared" si="224"/>
        <v>Feb</v>
      </c>
      <c r="P1808">
        <f t="shared" si="222"/>
        <v>2020</v>
      </c>
      <c r="Q1808" t="str">
        <f t="shared" si="223"/>
        <v>Tuesday</v>
      </c>
      <c r="R1808" t="str">
        <f t="shared" si="225"/>
        <v>Q1</v>
      </c>
    </row>
    <row r="1809" spans="1:18" x14ac:dyDescent="0.25">
      <c r="A1809">
        <v>1737</v>
      </c>
      <c r="B1809" s="1">
        <v>43879</v>
      </c>
      <c r="C1809" t="s">
        <v>56</v>
      </c>
      <c r="D1809">
        <v>8976789077</v>
      </c>
      <c r="E1809" t="s">
        <v>47</v>
      </c>
      <c r="F1809" t="s">
        <v>38</v>
      </c>
      <c r="G1809" s="2">
        <v>537</v>
      </c>
      <c r="H1809">
        <v>1</v>
      </c>
      <c r="I1809" s="2">
        <f t="shared" si="218"/>
        <v>537</v>
      </c>
      <c r="J1809" s="2">
        <f t="shared" si="219"/>
        <v>375.9</v>
      </c>
      <c r="K1809" s="2">
        <f t="shared" si="220"/>
        <v>161.10000000000002</v>
      </c>
      <c r="L1809" t="s">
        <v>20</v>
      </c>
      <c r="M1809" t="s">
        <v>21</v>
      </c>
      <c r="N1809">
        <f t="shared" si="221"/>
        <v>18</v>
      </c>
      <c r="O1809" s="3" t="str">
        <f t="shared" si="224"/>
        <v>Feb</v>
      </c>
      <c r="P1809">
        <f t="shared" si="222"/>
        <v>2020</v>
      </c>
      <c r="Q1809" t="str">
        <f t="shared" si="223"/>
        <v>Tuesday</v>
      </c>
      <c r="R1809" t="str">
        <f t="shared" si="225"/>
        <v>Q1</v>
      </c>
    </row>
    <row r="1810" spans="1:18" x14ac:dyDescent="0.25">
      <c r="A1810">
        <v>1738</v>
      </c>
      <c r="B1810" s="1">
        <v>43879</v>
      </c>
      <c r="C1810" t="s">
        <v>56</v>
      </c>
      <c r="D1810">
        <v>8976789077</v>
      </c>
      <c r="E1810" t="s">
        <v>55</v>
      </c>
      <c r="F1810" t="s">
        <v>38</v>
      </c>
      <c r="G1810" s="2">
        <v>584</v>
      </c>
      <c r="H1810">
        <v>1</v>
      </c>
      <c r="I1810" s="2">
        <f t="shared" si="218"/>
        <v>584</v>
      </c>
      <c r="J1810" s="2">
        <f t="shared" si="219"/>
        <v>408.8</v>
      </c>
      <c r="K1810" s="2">
        <f t="shared" si="220"/>
        <v>175.2</v>
      </c>
      <c r="L1810" t="s">
        <v>25</v>
      </c>
      <c r="M1810" t="s">
        <v>21</v>
      </c>
      <c r="N1810">
        <f t="shared" si="221"/>
        <v>18</v>
      </c>
      <c r="O1810" s="3" t="str">
        <f t="shared" si="224"/>
        <v>Feb</v>
      </c>
      <c r="P1810">
        <f t="shared" si="222"/>
        <v>2020</v>
      </c>
      <c r="Q1810" t="str">
        <f t="shared" si="223"/>
        <v>Tuesday</v>
      </c>
      <c r="R1810" t="str">
        <f t="shared" si="225"/>
        <v>Q1</v>
      </c>
    </row>
    <row r="1811" spans="1:18" x14ac:dyDescent="0.25">
      <c r="A1811">
        <v>1749</v>
      </c>
      <c r="B1811" s="1">
        <v>43879</v>
      </c>
      <c r="C1811" t="s">
        <v>36</v>
      </c>
      <c r="D1811">
        <v>9876548767</v>
      </c>
      <c r="E1811" t="s">
        <v>37</v>
      </c>
      <c r="F1811" t="s">
        <v>38</v>
      </c>
      <c r="G1811" s="2">
        <v>45</v>
      </c>
      <c r="H1811">
        <v>3</v>
      </c>
      <c r="I1811" s="2">
        <f t="shared" si="218"/>
        <v>135</v>
      </c>
      <c r="J1811" s="2">
        <f t="shared" si="219"/>
        <v>94.5</v>
      </c>
      <c r="K1811" s="2">
        <f t="shared" si="220"/>
        <v>40.5</v>
      </c>
      <c r="L1811" t="s">
        <v>20</v>
      </c>
      <c r="M1811" t="s">
        <v>21</v>
      </c>
      <c r="N1811">
        <f t="shared" si="221"/>
        <v>18</v>
      </c>
      <c r="O1811" s="3" t="str">
        <f t="shared" si="224"/>
        <v>Feb</v>
      </c>
      <c r="P1811">
        <f t="shared" si="222"/>
        <v>2020</v>
      </c>
      <c r="Q1811" t="str">
        <f t="shared" si="223"/>
        <v>Tuesday</v>
      </c>
      <c r="R1811" t="str">
        <f t="shared" si="225"/>
        <v>Q1</v>
      </c>
    </row>
    <row r="1812" spans="1:18" x14ac:dyDescent="0.25">
      <c r="A1812">
        <v>1750</v>
      </c>
      <c r="B1812" s="1">
        <v>43879</v>
      </c>
      <c r="C1812" t="s">
        <v>36</v>
      </c>
      <c r="D1812">
        <v>9876548767</v>
      </c>
      <c r="E1812" t="s">
        <v>39</v>
      </c>
      <c r="F1812" t="s">
        <v>38</v>
      </c>
      <c r="G1812" s="2">
        <v>55</v>
      </c>
      <c r="H1812">
        <v>6</v>
      </c>
      <c r="I1812" s="2">
        <f t="shared" si="218"/>
        <v>330</v>
      </c>
      <c r="J1812" s="2">
        <f t="shared" si="219"/>
        <v>231</v>
      </c>
      <c r="K1812" s="2">
        <f t="shared" si="220"/>
        <v>99</v>
      </c>
      <c r="L1812" t="s">
        <v>34</v>
      </c>
      <c r="M1812" t="s">
        <v>21</v>
      </c>
      <c r="N1812">
        <f t="shared" si="221"/>
        <v>18</v>
      </c>
      <c r="O1812" s="3" t="str">
        <f t="shared" si="224"/>
        <v>Feb</v>
      </c>
      <c r="P1812">
        <f t="shared" si="222"/>
        <v>2020</v>
      </c>
      <c r="Q1812" t="str">
        <f t="shared" si="223"/>
        <v>Tuesday</v>
      </c>
      <c r="R1812" t="str">
        <f t="shared" si="225"/>
        <v>Q1</v>
      </c>
    </row>
    <row r="1813" spans="1:18" x14ac:dyDescent="0.25">
      <c r="A1813">
        <v>1751</v>
      </c>
      <c r="B1813" s="1">
        <v>43879</v>
      </c>
      <c r="C1813" t="s">
        <v>56</v>
      </c>
      <c r="D1813">
        <v>8976789077</v>
      </c>
      <c r="E1813" t="s">
        <v>42</v>
      </c>
      <c r="F1813" t="s">
        <v>19</v>
      </c>
      <c r="G1813" s="2">
        <v>70</v>
      </c>
      <c r="H1813">
        <v>1</v>
      </c>
      <c r="I1813" s="2">
        <f t="shared" si="218"/>
        <v>70</v>
      </c>
      <c r="J1813" s="2">
        <f t="shared" si="219"/>
        <v>49</v>
      </c>
      <c r="K1813" s="2">
        <f t="shared" si="220"/>
        <v>21</v>
      </c>
      <c r="L1813" t="s">
        <v>52</v>
      </c>
      <c r="M1813" t="s">
        <v>21</v>
      </c>
      <c r="N1813">
        <f t="shared" si="221"/>
        <v>18</v>
      </c>
      <c r="O1813" s="3" t="str">
        <f t="shared" si="224"/>
        <v>Feb</v>
      </c>
      <c r="P1813">
        <f t="shared" si="222"/>
        <v>2020</v>
      </c>
      <c r="Q1813" t="str">
        <f t="shared" si="223"/>
        <v>Tuesday</v>
      </c>
      <c r="R1813" t="str">
        <f t="shared" si="225"/>
        <v>Q1</v>
      </c>
    </row>
    <row r="1814" spans="1:18" x14ac:dyDescent="0.25">
      <c r="A1814">
        <v>1752</v>
      </c>
      <c r="B1814" s="1">
        <v>43879</v>
      </c>
      <c r="C1814" t="s">
        <v>56</v>
      </c>
      <c r="D1814">
        <v>8976789077</v>
      </c>
      <c r="E1814" t="s">
        <v>39</v>
      </c>
      <c r="F1814" t="s">
        <v>38</v>
      </c>
      <c r="G1814" s="2">
        <v>55</v>
      </c>
      <c r="H1814">
        <v>3</v>
      </c>
      <c r="I1814" s="2">
        <f t="shared" si="218"/>
        <v>165</v>
      </c>
      <c r="J1814" s="2">
        <f t="shared" si="219"/>
        <v>115.5</v>
      </c>
      <c r="K1814" s="2">
        <f t="shared" si="220"/>
        <v>49.5</v>
      </c>
      <c r="L1814" t="s">
        <v>20</v>
      </c>
      <c r="M1814" t="s">
        <v>21</v>
      </c>
      <c r="N1814">
        <f t="shared" si="221"/>
        <v>18</v>
      </c>
      <c r="O1814" s="3" t="str">
        <f t="shared" si="224"/>
        <v>Feb</v>
      </c>
      <c r="P1814">
        <f t="shared" si="222"/>
        <v>2020</v>
      </c>
      <c r="Q1814" t="str">
        <f t="shared" si="223"/>
        <v>Tuesday</v>
      </c>
      <c r="R1814" t="str">
        <f t="shared" si="225"/>
        <v>Q1</v>
      </c>
    </row>
    <row r="1815" spans="1:18" x14ac:dyDescent="0.25">
      <c r="A1815">
        <v>1753</v>
      </c>
      <c r="B1815" s="1">
        <v>43879</v>
      </c>
      <c r="C1815" t="s">
        <v>56</v>
      </c>
      <c r="D1815">
        <v>8976789077</v>
      </c>
      <c r="E1815" t="s">
        <v>37</v>
      </c>
      <c r="F1815" t="s">
        <v>38</v>
      </c>
      <c r="G1815" s="2">
        <v>45</v>
      </c>
      <c r="H1815">
        <v>3</v>
      </c>
      <c r="I1815" s="2">
        <f t="shared" si="218"/>
        <v>135</v>
      </c>
      <c r="J1815" s="2">
        <f t="shared" si="219"/>
        <v>94.5</v>
      </c>
      <c r="K1815" s="2">
        <f t="shared" si="220"/>
        <v>40.5</v>
      </c>
      <c r="L1815" t="s">
        <v>25</v>
      </c>
      <c r="M1815" t="s">
        <v>21</v>
      </c>
      <c r="N1815">
        <f t="shared" si="221"/>
        <v>18</v>
      </c>
      <c r="O1815" s="3" t="str">
        <f t="shared" si="224"/>
        <v>Feb</v>
      </c>
      <c r="P1815">
        <f t="shared" si="222"/>
        <v>2020</v>
      </c>
      <c r="Q1815" t="str">
        <f t="shared" si="223"/>
        <v>Tuesday</v>
      </c>
      <c r="R1815" t="str">
        <f t="shared" si="225"/>
        <v>Q1</v>
      </c>
    </row>
    <row r="1816" spans="1:18" x14ac:dyDescent="0.25">
      <c r="A1816">
        <v>1754</v>
      </c>
      <c r="B1816" s="1">
        <v>43879</v>
      </c>
      <c r="C1816" t="s">
        <v>56</v>
      </c>
      <c r="D1816">
        <v>8976789077</v>
      </c>
      <c r="E1816" t="s">
        <v>40</v>
      </c>
      <c r="F1816" t="s">
        <v>41</v>
      </c>
      <c r="G1816" s="2">
        <v>40</v>
      </c>
      <c r="H1816">
        <v>1</v>
      </c>
      <c r="I1816" s="2">
        <f t="shared" si="218"/>
        <v>40</v>
      </c>
      <c r="J1816" s="2">
        <f t="shared" si="219"/>
        <v>28</v>
      </c>
      <c r="K1816" s="2">
        <f t="shared" si="220"/>
        <v>12</v>
      </c>
      <c r="L1816" t="s">
        <v>25</v>
      </c>
      <c r="M1816" t="s">
        <v>21</v>
      </c>
      <c r="N1816">
        <f t="shared" si="221"/>
        <v>18</v>
      </c>
      <c r="O1816" s="3" t="str">
        <f t="shared" si="224"/>
        <v>Feb</v>
      </c>
      <c r="P1816">
        <f t="shared" si="222"/>
        <v>2020</v>
      </c>
      <c r="Q1816" t="str">
        <f t="shared" si="223"/>
        <v>Tuesday</v>
      </c>
      <c r="R1816" t="str">
        <f t="shared" si="225"/>
        <v>Q1</v>
      </c>
    </row>
    <row r="1817" spans="1:18" x14ac:dyDescent="0.25">
      <c r="A1817">
        <v>1755</v>
      </c>
      <c r="B1817" s="1">
        <v>43880</v>
      </c>
      <c r="C1817" t="s">
        <v>57</v>
      </c>
      <c r="D1817">
        <v>8976789065</v>
      </c>
      <c r="E1817" t="s">
        <v>43</v>
      </c>
      <c r="F1817" t="s">
        <v>19</v>
      </c>
      <c r="G1817" s="2">
        <v>67</v>
      </c>
      <c r="H1817">
        <v>1</v>
      </c>
      <c r="I1817" s="2">
        <f t="shared" si="218"/>
        <v>67</v>
      </c>
      <c r="J1817" s="2">
        <f t="shared" si="219"/>
        <v>46.900000000000006</v>
      </c>
      <c r="K1817" s="2">
        <f t="shared" si="220"/>
        <v>20.099999999999994</v>
      </c>
      <c r="L1817" t="s">
        <v>20</v>
      </c>
      <c r="M1817" t="s">
        <v>21</v>
      </c>
      <c r="N1817">
        <f t="shared" si="221"/>
        <v>19</v>
      </c>
      <c r="O1817" s="3" t="str">
        <f t="shared" si="224"/>
        <v>Feb</v>
      </c>
      <c r="P1817">
        <f t="shared" si="222"/>
        <v>2020</v>
      </c>
      <c r="Q1817" t="str">
        <f t="shared" si="223"/>
        <v>Wednesday</v>
      </c>
      <c r="R1817" t="str">
        <f t="shared" si="225"/>
        <v>Q1</v>
      </c>
    </row>
    <row r="1818" spans="1:18" x14ac:dyDescent="0.25">
      <c r="A1818">
        <v>1756</v>
      </c>
      <c r="B1818" s="1">
        <v>43880</v>
      </c>
      <c r="C1818" t="s">
        <v>57</v>
      </c>
      <c r="D1818">
        <v>8976789065</v>
      </c>
      <c r="E1818" t="s">
        <v>44</v>
      </c>
      <c r="F1818" t="s">
        <v>19</v>
      </c>
      <c r="G1818" s="2">
        <v>15</v>
      </c>
      <c r="H1818">
        <v>1</v>
      </c>
      <c r="I1818" s="2">
        <f t="shared" si="218"/>
        <v>15</v>
      </c>
      <c r="J1818" s="2">
        <f t="shared" si="219"/>
        <v>10.5</v>
      </c>
      <c r="K1818" s="2">
        <f t="shared" si="220"/>
        <v>4.5</v>
      </c>
      <c r="L1818" t="s">
        <v>52</v>
      </c>
      <c r="M1818" t="s">
        <v>21</v>
      </c>
      <c r="N1818">
        <f t="shared" si="221"/>
        <v>19</v>
      </c>
      <c r="O1818" s="3" t="str">
        <f t="shared" si="224"/>
        <v>Feb</v>
      </c>
      <c r="P1818">
        <f t="shared" si="222"/>
        <v>2020</v>
      </c>
      <c r="Q1818" t="str">
        <f t="shared" si="223"/>
        <v>Wednesday</v>
      </c>
      <c r="R1818" t="str">
        <f t="shared" si="225"/>
        <v>Q1</v>
      </c>
    </row>
    <row r="1819" spans="1:18" x14ac:dyDescent="0.25">
      <c r="A1819">
        <v>1757</v>
      </c>
      <c r="B1819" s="1">
        <v>43880</v>
      </c>
      <c r="C1819" t="s">
        <v>57</v>
      </c>
      <c r="D1819">
        <v>8976789065</v>
      </c>
      <c r="E1819" t="s">
        <v>45</v>
      </c>
      <c r="F1819" t="s">
        <v>38</v>
      </c>
      <c r="G1819" s="2">
        <v>262</v>
      </c>
      <c r="H1819">
        <v>1</v>
      </c>
      <c r="I1819" s="2">
        <f t="shared" si="218"/>
        <v>262</v>
      </c>
      <c r="J1819" s="2">
        <f t="shared" si="219"/>
        <v>183.4</v>
      </c>
      <c r="K1819" s="2">
        <f t="shared" si="220"/>
        <v>78.599999999999994</v>
      </c>
      <c r="L1819" t="s">
        <v>34</v>
      </c>
      <c r="M1819" t="s">
        <v>21</v>
      </c>
      <c r="N1819">
        <f t="shared" si="221"/>
        <v>19</v>
      </c>
      <c r="O1819" s="3" t="str">
        <f t="shared" si="224"/>
        <v>Feb</v>
      </c>
      <c r="P1819">
        <f t="shared" si="222"/>
        <v>2020</v>
      </c>
      <c r="Q1819" t="str">
        <f t="shared" si="223"/>
        <v>Wednesday</v>
      </c>
      <c r="R1819" t="str">
        <f t="shared" si="225"/>
        <v>Q1</v>
      </c>
    </row>
    <row r="1820" spans="1:18" x14ac:dyDescent="0.25">
      <c r="A1820">
        <v>1758</v>
      </c>
      <c r="B1820" s="1">
        <v>43880</v>
      </c>
      <c r="C1820" t="s">
        <v>57</v>
      </c>
      <c r="D1820">
        <v>8976789065</v>
      </c>
      <c r="E1820" t="s">
        <v>46</v>
      </c>
      <c r="F1820" t="s">
        <v>38</v>
      </c>
      <c r="G1820" s="2">
        <v>349</v>
      </c>
      <c r="H1820">
        <v>1</v>
      </c>
      <c r="I1820" s="2">
        <f t="shared" si="218"/>
        <v>349</v>
      </c>
      <c r="J1820" s="2">
        <f t="shared" si="219"/>
        <v>244.3</v>
      </c>
      <c r="K1820" s="2">
        <f t="shared" si="220"/>
        <v>104.69999999999999</v>
      </c>
      <c r="L1820" t="s">
        <v>34</v>
      </c>
      <c r="M1820" t="s">
        <v>21</v>
      </c>
      <c r="N1820">
        <f t="shared" si="221"/>
        <v>19</v>
      </c>
      <c r="O1820" s="3" t="str">
        <f t="shared" si="224"/>
        <v>Feb</v>
      </c>
      <c r="P1820">
        <f t="shared" si="222"/>
        <v>2020</v>
      </c>
      <c r="Q1820" t="str">
        <f t="shared" si="223"/>
        <v>Wednesday</v>
      </c>
      <c r="R1820" t="str">
        <f t="shared" si="225"/>
        <v>Q1</v>
      </c>
    </row>
    <row r="1821" spans="1:18" x14ac:dyDescent="0.25">
      <c r="A1821">
        <v>1759</v>
      </c>
      <c r="B1821" s="1">
        <v>43880</v>
      </c>
      <c r="C1821" t="s">
        <v>57</v>
      </c>
      <c r="D1821">
        <v>8976789065</v>
      </c>
      <c r="E1821" t="s">
        <v>47</v>
      </c>
      <c r="F1821" t="s">
        <v>38</v>
      </c>
      <c r="G1821" s="2">
        <v>537</v>
      </c>
      <c r="H1821">
        <v>1</v>
      </c>
      <c r="I1821" s="2">
        <f t="shared" si="218"/>
        <v>537</v>
      </c>
      <c r="J1821" s="2">
        <f t="shared" si="219"/>
        <v>375.9</v>
      </c>
      <c r="K1821" s="2">
        <f t="shared" si="220"/>
        <v>161.10000000000002</v>
      </c>
      <c r="L1821" t="s">
        <v>25</v>
      </c>
      <c r="M1821" t="s">
        <v>21</v>
      </c>
      <c r="N1821">
        <f t="shared" si="221"/>
        <v>19</v>
      </c>
      <c r="O1821" s="3" t="str">
        <f t="shared" si="224"/>
        <v>Feb</v>
      </c>
      <c r="P1821">
        <f t="shared" si="222"/>
        <v>2020</v>
      </c>
      <c r="Q1821" t="str">
        <f t="shared" si="223"/>
        <v>Wednesday</v>
      </c>
      <c r="R1821" t="str">
        <f t="shared" si="225"/>
        <v>Q1</v>
      </c>
    </row>
    <row r="1822" spans="1:18" x14ac:dyDescent="0.25">
      <c r="A1822">
        <v>1760</v>
      </c>
      <c r="B1822" s="1">
        <v>43880</v>
      </c>
      <c r="C1822" t="s">
        <v>57</v>
      </c>
      <c r="D1822">
        <v>8976789065</v>
      </c>
      <c r="E1822" t="s">
        <v>55</v>
      </c>
      <c r="F1822" t="s">
        <v>38</v>
      </c>
      <c r="G1822" s="2">
        <v>584</v>
      </c>
      <c r="H1822">
        <v>1</v>
      </c>
      <c r="I1822" s="2">
        <f t="shared" si="218"/>
        <v>584</v>
      </c>
      <c r="J1822" s="2">
        <f t="shared" si="219"/>
        <v>408.8</v>
      </c>
      <c r="K1822" s="2">
        <f t="shared" si="220"/>
        <v>175.2</v>
      </c>
      <c r="L1822" t="s">
        <v>34</v>
      </c>
      <c r="M1822" t="s">
        <v>21</v>
      </c>
      <c r="N1822">
        <f t="shared" si="221"/>
        <v>19</v>
      </c>
      <c r="O1822" s="3" t="str">
        <f t="shared" si="224"/>
        <v>Feb</v>
      </c>
      <c r="P1822">
        <f t="shared" si="222"/>
        <v>2020</v>
      </c>
      <c r="Q1822" t="str">
        <f t="shared" si="223"/>
        <v>Wednesday</v>
      </c>
      <c r="R1822" t="str">
        <f t="shared" si="225"/>
        <v>Q1</v>
      </c>
    </row>
    <row r="1823" spans="1:18" x14ac:dyDescent="0.25">
      <c r="A1823">
        <v>1761</v>
      </c>
      <c r="B1823" s="1">
        <v>43880</v>
      </c>
      <c r="C1823" t="s">
        <v>36</v>
      </c>
      <c r="D1823">
        <v>9876548767</v>
      </c>
      <c r="E1823" t="s">
        <v>37</v>
      </c>
      <c r="F1823" t="s">
        <v>38</v>
      </c>
      <c r="G1823" s="2">
        <v>45</v>
      </c>
      <c r="H1823">
        <v>3</v>
      </c>
      <c r="I1823" s="2">
        <f t="shared" si="218"/>
        <v>135</v>
      </c>
      <c r="J1823" s="2">
        <f t="shared" si="219"/>
        <v>94.5</v>
      </c>
      <c r="K1823" s="2">
        <f t="shared" si="220"/>
        <v>40.5</v>
      </c>
      <c r="L1823" t="s">
        <v>20</v>
      </c>
      <c r="M1823" t="s">
        <v>21</v>
      </c>
      <c r="N1823">
        <f t="shared" si="221"/>
        <v>19</v>
      </c>
      <c r="O1823" s="3" t="str">
        <f t="shared" si="224"/>
        <v>Feb</v>
      </c>
      <c r="P1823">
        <f t="shared" si="222"/>
        <v>2020</v>
      </c>
      <c r="Q1823" t="str">
        <f t="shared" si="223"/>
        <v>Wednesday</v>
      </c>
      <c r="R1823" t="str">
        <f t="shared" si="225"/>
        <v>Q1</v>
      </c>
    </row>
    <row r="1824" spans="1:18" x14ac:dyDescent="0.25">
      <c r="A1824">
        <v>1762</v>
      </c>
      <c r="B1824" s="1">
        <v>43880</v>
      </c>
      <c r="C1824" t="s">
        <v>36</v>
      </c>
      <c r="D1824">
        <v>9876548767</v>
      </c>
      <c r="E1824" t="s">
        <v>39</v>
      </c>
      <c r="F1824" t="s">
        <v>38</v>
      </c>
      <c r="G1824" s="2">
        <v>55</v>
      </c>
      <c r="H1824">
        <v>6</v>
      </c>
      <c r="I1824" s="2">
        <f t="shared" si="218"/>
        <v>330</v>
      </c>
      <c r="J1824" s="2">
        <f t="shared" si="219"/>
        <v>231</v>
      </c>
      <c r="K1824" s="2">
        <f t="shared" si="220"/>
        <v>99</v>
      </c>
      <c r="L1824" t="s">
        <v>52</v>
      </c>
      <c r="M1824" t="s">
        <v>21</v>
      </c>
      <c r="N1824">
        <f t="shared" si="221"/>
        <v>19</v>
      </c>
      <c r="O1824" s="3" t="str">
        <f t="shared" si="224"/>
        <v>Feb</v>
      </c>
      <c r="P1824">
        <f t="shared" si="222"/>
        <v>2020</v>
      </c>
      <c r="Q1824" t="str">
        <f t="shared" si="223"/>
        <v>Wednesday</v>
      </c>
      <c r="R1824" t="str">
        <f t="shared" si="225"/>
        <v>Q1</v>
      </c>
    </row>
    <row r="1825" spans="1:18" x14ac:dyDescent="0.25">
      <c r="A1825">
        <v>1770</v>
      </c>
      <c r="B1825" s="1">
        <v>43880</v>
      </c>
      <c r="C1825" t="s">
        <v>36</v>
      </c>
      <c r="D1825">
        <v>9876548767</v>
      </c>
      <c r="E1825" t="s">
        <v>37</v>
      </c>
      <c r="F1825" t="s">
        <v>38</v>
      </c>
      <c r="G1825" s="2">
        <v>45</v>
      </c>
      <c r="H1825">
        <v>3</v>
      </c>
      <c r="I1825" s="2">
        <f t="shared" si="218"/>
        <v>135</v>
      </c>
      <c r="J1825" s="2">
        <f t="shared" si="219"/>
        <v>94.5</v>
      </c>
      <c r="K1825" s="2">
        <f t="shared" si="220"/>
        <v>40.5</v>
      </c>
      <c r="L1825" t="s">
        <v>25</v>
      </c>
      <c r="M1825" t="s">
        <v>21</v>
      </c>
      <c r="N1825">
        <f t="shared" si="221"/>
        <v>19</v>
      </c>
      <c r="O1825" s="3" t="str">
        <f t="shared" si="224"/>
        <v>Feb</v>
      </c>
      <c r="P1825">
        <f t="shared" si="222"/>
        <v>2020</v>
      </c>
      <c r="Q1825" t="str">
        <f t="shared" si="223"/>
        <v>Wednesday</v>
      </c>
      <c r="R1825" t="str">
        <f t="shared" si="225"/>
        <v>Q1</v>
      </c>
    </row>
    <row r="1826" spans="1:18" x14ac:dyDescent="0.25">
      <c r="A1826">
        <v>1771</v>
      </c>
      <c r="B1826" s="1">
        <v>43880</v>
      </c>
      <c r="C1826" t="s">
        <v>36</v>
      </c>
      <c r="D1826">
        <v>9876548767</v>
      </c>
      <c r="E1826" t="s">
        <v>39</v>
      </c>
      <c r="F1826" t="s">
        <v>38</v>
      </c>
      <c r="G1826" s="2">
        <v>55</v>
      </c>
      <c r="H1826">
        <v>6</v>
      </c>
      <c r="I1826" s="2">
        <f t="shared" si="218"/>
        <v>330</v>
      </c>
      <c r="J1826" s="2">
        <f t="shared" si="219"/>
        <v>231</v>
      </c>
      <c r="K1826" s="2">
        <f t="shared" si="220"/>
        <v>99</v>
      </c>
      <c r="L1826" t="s">
        <v>25</v>
      </c>
      <c r="M1826" t="s">
        <v>21</v>
      </c>
      <c r="N1826">
        <f t="shared" si="221"/>
        <v>19</v>
      </c>
      <c r="O1826" s="3" t="str">
        <f t="shared" si="224"/>
        <v>Feb</v>
      </c>
      <c r="P1826">
        <f t="shared" si="222"/>
        <v>2020</v>
      </c>
      <c r="Q1826" t="str">
        <f t="shared" si="223"/>
        <v>Wednesday</v>
      </c>
      <c r="R1826" t="str">
        <f t="shared" si="225"/>
        <v>Q1</v>
      </c>
    </row>
    <row r="1827" spans="1:18" x14ac:dyDescent="0.25">
      <c r="A1827">
        <v>1773</v>
      </c>
      <c r="B1827" s="1">
        <v>43880</v>
      </c>
      <c r="C1827" t="s">
        <v>36</v>
      </c>
      <c r="D1827">
        <v>9876548767</v>
      </c>
      <c r="E1827" t="s">
        <v>37</v>
      </c>
      <c r="F1827" t="s">
        <v>38</v>
      </c>
      <c r="G1827" s="2">
        <v>45</v>
      </c>
      <c r="H1827">
        <v>3</v>
      </c>
      <c r="I1827" s="2">
        <f t="shared" si="218"/>
        <v>135</v>
      </c>
      <c r="J1827" s="2">
        <f t="shared" si="219"/>
        <v>94.5</v>
      </c>
      <c r="K1827" s="2">
        <f t="shared" si="220"/>
        <v>40.5</v>
      </c>
      <c r="L1827" t="s">
        <v>52</v>
      </c>
      <c r="M1827" t="s">
        <v>21</v>
      </c>
      <c r="N1827">
        <f t="shared" si="221"/>
        <v>19</v>
      </c>
      <c r="O1827" s="3" t="str">
        <f t="shared" si="224"/>
        <v>Feb</v>
      </c>
      <c r="P1827">
        <f t="shared" si="222"/>
        <v>2020</v>
      </c>
      <c r="Q1827" t="str">
        <f t="shared" si="223"/>
        <v>Wednesday</v>
      </c>
      <c r="R1827" t="str">
        <f t="shared" si="225"/>
        <v>Q1</v>
      </c>
    </row>
    <row r="1828" spans="1:18" x14ac:dyDescent="0.25">
      <c r="A1828">
        <v>1774</v>
      </c>
      <c r="B1828" s="1">
        <v>43880</v>
      </c>
      <c r="C1828" t="s">
        <v>36</v>
      </c>
      <c r="D1828">
        <v>9876548767</v>
      </c>
      <c r="E1828" t="s">
        <v>39</v>
      </c>
      <c r="F1828" t="s">
        <v>38</v>
      </c>
      <c r="G1828" s="2">
        <v>55</v>
      </c>
      <c r="H1828">
        <v>6</v>
      </c>
      <c r="I1828" s="2">
        <f t="shared" si="218"/>
        <v>330</v>
      </c>
      <c r="J1828" s="2">
        <f t="shared" si="219"/>
        <v>231</v>
      </c>
      <c r="K1828" s="2">
        <f t="shared" si="220"/>
        <v>99</v>
      </c>
      <c r="L1828" t="s">
        <v>25</v>
      </c>
      <c r="M1828" t="s">
        <v>21</v>
      </c>
      <c r="N1828">
        <f t="shared" si="221"/>
        <v>19</v>
      </c>
      <c r="O1828" s="3" t="str">
        <f t="shared" si="224"/>
        <v>Feb</v>
      </c>
      <c r="P1828">
        <f t="shared" si="222"/>
        <v>2020</v>
      </c>
      <c r="Q1828" t="str">
        <f t="shared" si="223"/>
        <v>Wednesday</v>
      </c>
      <c r="R1828" t="str">
        <f t="shared" si="225"/>
        <v>Q1</v>
      </c>
    </row>
    <row r="1829" spans="1:18" x14ac:dyDescent="0.25">
      <c r="A1829">
        <v>1763</v>
      </c>
      <c r="B1829" s="1">
        <v>43880</v>
      </c>
      <c r="C1829" t="s">
        <v>56</v>
      </c>
      <c r="D1829">
        <v>8976789077</v>
      </c>
      <c r="E1829" t="s">
        <v>40</v>
      </c>
      <c r="F1829" t="s">
        <v>41</v>
      </c>
      <c r="G1829" s="2">
        <v>40</v>
      </c>
      <c r="H1829">
        <v>1</v>
      </c>
      <c r="I1829" s="2">
        <f t="shared" si="218"/>
        <v>40</v>
      </c>
      <c r="J1829" s="2">
        <f t="shared" si="219"/>
        <v>28</v>
      </c>
      <c r="K1829" s="2">
        <f t="shared" si="220"/>
        <v>12</v>
      </c>
      <c r="L1829" t="s">
        <v>25</v>
      </c>
      <c r="M1829" t="s">
        <v>21</v>
      </c>
      <c r="N1829">
        <f t="shared" si="221"/>
        <v>19</v>
      </c>
      <c r="O1829" s="3" t="str">
        <f t="shared" si="224"/>
        <v>Feb</v>
      </c>
      <c r="P1829">
        <f t="shared" si="222"/>
        <v>2020</v>
      </c>
      <c r="Q1829" t="str">
        <f t="shared" si="223"/>
        <v>Wednesday</v>
      </c>
      <c r="R1829" t="str">
        <f t="shared" si="225"/>
        <v>Q1</v>
      </c>
    </row>
    <row r="1830" spans="1:18" x14ac:dyDescent="0.25">
      <c r="A1830">
        <v>1764</v>
      </c>
      <c r="B1830" s="1">
        <v>43880</v>
      </c>
      <c r="C1830" t="s">
        <v>56</v>
      </c>
      <c r="D1830">
        <v>8976789077</v>
      </c>
      <c r="E1830" t="s">
        <v>43</v>
      </c>
      <c r="F1830" t="s">
        <v>19</v>
      </c>
      <c r="G1830" s="2">
        <v>67</v>
      </c>
      <c r="H1830">
        <v>1</v>
      </c>
      <c r="I1830" s="2">
        <f t="shared" si="218"/>
        <v>67</v>
      </c>
      <c r="J1830" s="2">
        <f t="shared" si="219"/>
        <v>46.900000000000006</v>
      </c>
      <c r="K1830" s="2">
        <f t="shared" si="220"/>
        <v>20.099999999999994</v>
      </c>
      <c r="L1830" t="s">
        <v>25</v>
      </c>
      <c r="M1830" t="s">
        <v>21</v>
      </c>
      <c r="N1830">
        <f t="shared" si="221"/>
        <v>19</v>
      </c>
      <c r="O1830" s="3" t="str">
        <f t="shared" si="224"/>
        <v>Feb</v>
      </c>
      <c r="P1830">
        <f t="shared" si="222"/>
        <v>2020</v>
      </c>
      <c r="Q1830" t="str">
        <f t="shared" si="223"/>
        <v>Wednesday</v>
      </c>
      <c r="R1830" t="str">
        <f t="shared" si="225"/>
        <v>Q1</v>
      </c>
    </row>
    <row r="1831" spans="1:18" x14ac:dyDescent="0.25">
      <c r="A1831">
        <v>1765</v>
      </c>
      <c r="B1831" s="1">
        <v>43880</v>
      </c>
      <c r="C1831" t="s">
        <v>56</v>
      </c>
      <c r="D1831">
        <v>8976789077</v>
      </c>
      <c r="E1831" t="s">
        <v>44</v>
      </c>
      <c r="F1831" t="s">
        <v>19</v>
      </c>
      <c r="G1831" s="2">
        <v>15</v>
      </c>
      <c r="H1831">
        <v>1</v>
      </c>
      <c r="I1831" s="2">
        <f t="shared" si="218"/>
        <v>15</v>
      </c>
      <c r="J1831" s="2">
        <f t="shared" si="219"/>
        <v>10.5</v>
      </c>
      <c r="K1831" s="2">
        <f t="shared" si="220"/>
        <v>4.5</v>
      </c>
      <c r="L1831" t="s">
        <v>20</v>
      </c>
      <c r="M1831" t="s">
        <v>21</v>
      </c>
      <c r="N1831">
        <f t="shared" si="221"/>
        <v>19</v>
      </c>
      <c r="O1831" s="3" t="str">
        <f t="shared" si="224"/>
        <v>Feb</v>
      </c>
      <c r="P1831">
        <f t="shared" si="222"/>
        <v>2020</v>
      </c>
      <c r="Q1831" t="str">
        <f t="shared" si="223"/>
        <v>Wednesday</v>
      </c>
      <c r="R1831" t="str">
        <f t="shared" si="225"/>
        <v>Q1</v>
      </c>
    </row>
    <row r="1832" spans="1:18" x14ac:dyDescent="0.25">
      <c r="A1832">
        <v>1766</v>
      </c>
      <c r="B1832" s="1">
        <v>43880</v>
      </c>
      <c r="C1832" t="s">
        <v>56</v>
      </c>
      <c r="D1832">
        <v>8976789077</v>
      </c>
      <c r="E1832" t="s">
        <v>45</v>
      </c>
      <c r="F1832" t="s">
        <v>38</v>
      </c>
      <c r="G1832" s="2">
        <v>262</v>
      </c>
      <c r="H1832">
        <v>1</v>
      </c>
      <c r="I1832" s="2">
        <f t="shared" si="218"/>
        <v>262</v>
      </c>
      <c r="J1832" s="2">
        <f t="shared" si="219"/>
        <v>183.4</v>
      </c>
      <c r="K1832" s="2">
        <f t="shared" si="220"/>
        <v>78.599999999999994</v>
      </c>
      <c r="L1832" t="s">
        <v>25</v>
      </c>
      <c r="M1832" t="s">
        <v>21</v>
      </c>
      <c r="N1832">
        <f t="shared" si="221"/>
        <v>19</v>
      </c>
      <c r="O1832" s="3" t="str">
        <f t="shared" si="224"/>
        <v>Feb</v>
      </c>
      <c r="P1832">
        <f t="shared" si="222"/>
        <v>2020</v>
      </c>
      <c r="Q1832" t="str">
        <f t="shared" si="223"/>
        <v>Wednesday</v>
      </c>
      <c r="R1832" t="str">
        <f t="shared" si="225"/>
        <v>Q1</v>
      </c>
    </row>
    <row r="1833" spans="1:18" x14ac:dyDescent="0.25">
      <c r="A1833">
        <v>1767</v>
      </c>
      <c r="B1833" s="1">
        <v>43880</v>
      </c>
      <c r="C1833" t="s">
        <v>56</v>
      </c>
      <c r="D1833">
        <v>8976789077</v>
      </c>
      <c r="E1833" t="s">
        <v>46</v>
      </c>
      <c r="F1833" t="s">
        <v>38</v>
      </c>
      <c r="G1833" s="2">
        <v>349</v>
      </c>
      <c r="H1833">
        <v>1</v>
      </c>
      <c r="I1833" s="2">
        <f t="shared" si="218"/>
        <v>349</v>
      </c>
      <c r="J1833" s="2">
        <f t="shared" si="219"/>
        <v>244.3</v>
      </c>
      <c r="K1833" s="2">
        <f t="shared" si="220"/>
        <v>104.69999999999999</v>
      </c>
      <c r="L1833" t="s">
        <v>20</v>
      </c>
      <c r="M1833" t="s">
        <v>21</v>
      </c>
      <c r="N1833">
        <f t="shared" si="221"/>
        <v>19</v>
      </c>
      <c r="O1833" s="3" t="str">
        <f t="shared" si="224"/>
        <v>Feb</v>
      </c>
      <c r="P1833">
        <f t="shared" si="222"/>
        <v>2020</v>
      </c>
      <c r="Q1833" t="str">
        <f t="shared" si="223"/>
        <v>Wednesday</v>
      </c>
      <c r="R1833" t="str">
        <f t="shared" si="225"/>
        <v>Q1</v>
      </c>
    </row>
    <row r="1834" spans="1:18" x14ac:dyDescent="0.25">
      <c r="A1834">
        <v>1768</v>
      </c>
      <c r="B1834" s="1">
        <v>43880</v>
      </c>
      <c r="C1834" t="s">
        <v>56</v>
      </c>
      <c r="D1834">
        <v>8976789077</v>
      </c>
      <c r="E1834" t="s">
        <v>47</v>
      </c>
      <c r="F1834" t="s">
        <v>38</v>
      </c>
      <c r="G1834" s="2">
        <v>537</v>
      </c>
      <c r="H1834">
        <v>1</v>
      </c>
      <c r="I1834" s="2">
        <f t="shared" si="218"/>
        <v>537</v>
      </c>
      <c r="J1834" s="2">
        <f t="shared" si="219"/>
        <v>375.9</v>
      </c>
      <c r="K1834" s="2">
        <f t="shared" si="220"/>
        <v>161.10000000000002</v>
      </c>
      <c r="L1834" t="s">
        <v>20</v>
      </c>
      <c r="M1834" t="s">
        <v>21</v>
      </c>
      <c r="N1834">
        <f t="shared" si="221"/>
        <v>19</v>
      </c>
      <c r="O1834" s="3" t="str">
        <f t="shared" si="224"/>
        <v>Feb</v>
      </c>
      <c r="P1834">
        <f t="shared" si="222"/>
        <v>2020</v>
      </c>
      <c r="Q1834" t="str">
        <f t="shared" si="223"/>
        <v>Wednesday</v>
      </c>
      <c r="R1834" t="str">
        <f t="shared" si="225"/>
        <v>Q1</v>
      </c>
    </row>
    <row r="1835" spans="1:18" x14ac:dyDescent="0.25">
      <c r="A1835">
        <v>1769</v>
      </c>
      <c r="B1835" s="1">
        <v>43880</v>
      </c>
      <c r="C1835" t="s">
        <v>56</v>
      </c>
      <c r="D1835">
        <v>8976789077</v>
      </c>
      <c r="E1835" t="s">
        <v>55</v>
      </c>
      <c r="F1835" t="s">
        <v>38</v>
      </c>
      <c r="G1835" s="2">
        <v>584</v>
      </c>
      <c r="H1835">
        <v>1</v>
      </c>
      <c r="I1835" s="2">
        <f t="shared" si="218"/>
        <v>584</v>
      </c>
      <c r="J1835" s="2">
        <f t="shared" si="219"/>
        <v>408.8</v>
      </c>
      <c r="K1835" s="2">
        <f t="shared" si="220"/>
        <v>175.2</v>
      </c>
      <c r="L1835" t="s">
        <v>20</v>
      </c>
      <c r="M1835" t="s">
        <v>21</v>
      </c>
      <c r="N1835">
        <f t="shared" si="221"/>
        <v>19</v>
      </c>
      <c r="O1835" s="3" t="str">
        <f t="shared" si="224"/>
        <v>Feb</v>
      </c>
      <c r="P1835">
        <f t="shared" si="222"/>
        <v>2020</v>
      </c>
      <c r="Q1835" t="str">
        <f t="shared" si="223"/>
        <v>Wednesday</v>
      </c>
      <c r="R1835" t="str">
        <f t="shared" si="225"/>
        <v>Q1</v>
      </c>
    </row>
    <row r="1836" spans="1:18" x14ac:dyDescent="0.25">
      <c r="A1836">
        <v>1772</v>
      </c>
      <c r="B1836" s="1">
        <v>43880</v>
      </c>
      <c r="C1836" t="s">
        <v>56</v>
      </c>
      <c r="D1836">
        <v>8976789077</v>
      </c>
      <c r="E1836" t="s">
        <v>55</v>
      </c>
      <c r="F1836" t="s">
        <v>38</v>
      </c>
      <c r="G1836" s="2">
        <v>584</v>
      </c>
      <c r="H1836">
        <v>1</v>
      </c>
      <c r="I1836" s="2">
        <f t="shared" si="218"/>
        <v>584</v>
      </c>
      <c r="J1836" s="2">
        <f t="shared" si="219"/>
        <v>408.8</v>
      </c>
      <c r="K1836" s="2">
        <f t="shared" si="220"/>
        <v>175.2</v>
      </c>
      <c r="L1836" t="s">
        <v>34</v>
      </c>
      <c r="M1836" t="s">
        <v>21</v>
      </c>
      <c r="N1836">
        <f t="shared" si="221"/>
        <v>19</v>
      </c>
      <c r="O1836" s="3" t="str">
        <f t="shared" si="224"/>
        <v>Feb</v>
      </c>
      <c r="P1836">
        <f t="shared" si="222"/>
        <v>2020</v>
      </c>
      <c r="Q1836" t="str">
        <f t="shared" si="223"/>
        <v>Wednesday</v>
      </c>
      <c r="R1836" t="str">
        <f t="shared" si="225"/>
        <v>Q1</v>
      </c>
    </row>
    <row r="1837" spans="1:18" x14ac:dyDescent="0.25">
      <c r="A1837">
        <v>1775</v>
      </c>
      <c r="B1837" s="1">
        <v>43880</v>
      </c>
      <c r="C1837" t="s">
        <v>56</v>
      </c>
      <c r="D1837">
        <v>8976789077</v>
      </c>
      <c r="E1837" t="s">
        <v>40</v>
      </c>
      <c r="F1837" t="s">
        <v>41</v>
      </c>
      <c r="G1837" s="2">
        <v>40</v>
      </c>
      <c r="H1837">
        <v>1</v>
      </c>
      <c r="I1837" s="2">
        <f t="shared" si="218"/>
        <v>40</v>
      </c>
      <c r="J1837" s="2">
        <f t="shared" si="219"/>
        <v>28</v>
      </c>
      <c r="K1837" s="2">
        <f t="shared" si="220"/>
        <v>12</v>
      </c>
      <c r="L1837" t="s">
        <v>34</v>
      </c>
      <c r="M1837" t="s">
        <v>21</v>
      </c>
      <c r="N1837">
        <f t="shared" si="221"/>
        <v>19</v>
      </c>
      <c r="O1837" s="3" t="str">
        <f t="shared" si="224"/>
        <v>Feb</v>
      </c>
      <c r="P1837">
        <f t="shared" si="222"/>
        <v>2020</v>
      </c>
      <c r="Q1837" t="str">
        <f t="shared" si="223"/>
        <v>Wednesday</v>
      </c>
      <c r="R1837" t="str">
        <f t="shared" si="225"/>
        <v>Q1</v>
      </c>
    </row>
    <row r="1838" spans="1:18" x14ac:dyDescent="0.25">
      <c r="A1838">
        <v>1776</v>
      </c>
      <c r="B1838" s="1">
        <v>43880</v>
      </c>
      <c r="C1838" t="s">
        <v>56</v>
      </c>
      <c r="D1838">
        <v>8976789077</v>
      </c>
      <c r="E1838" t="s">
        <v>43</v>
      </c>
      <c r="F1838" t="s">
        <v>19</v>
      </c>
      <c r="G1838" s="2">
        <v>67</v>
      </c>
      <c r="H1838">
        <v>1</v>
      </c>
      <c r="I1838" s="2">
        <f t="shared" si="218"/>
        <v>67</v>
      </c>
      <c r="J1838" s="2">
        <f t="shared" si="219"/>
        <v>46.900000000000006</v>
      </c>
      <c r="K1838" s="2">
        <f t="shared" si="220"/>
        <v>20.099999999999994</v>
      </c>
      <c r="L1838" t="s">
        <v>34</v>
      </c>
      <c r="M1838" t="s">
        <v>21</v>
      </c>
      <c r="N1838">
        <f t="shared" si="221"/>
        <v>19</v>
      </c>
      <c r="O1838" s="3" t="str">
        <f t="shared" si="224"/>
        <v>Feb</v>
      </c>
      <c r="P1838">
        <f t="shared" si="222"/>
        <v>2020</v>
      </c>
      <c r="Q1838" t="str">
        <f t="shared" si="223"/>
        <v>Wednesday</v>
      </c>
      <c r="R1838" t="str">
        <f t="shared" si="225"/>
        <v>Q1</v>
      </c>
    </row>
    <row r="1839" spans="1:18" x14ac:dyDescent="0.25">
      <c r="A1839">
        <v>1777</v>
      </c>
      <c r="B1839" s="1">
        <v>43880</v>
      </c>
      <c r="C1839" t="s">
        <v>56</v>
      </c>
      <c r="D1839">
        <v>8976789077</v>
      </c>
      <c r="E1839" t="s">
        <v>44</v>
      </c>
      <c r="F1839" t="s">
        <v>19</v>
      </c>
      <c r="G1839" s="2">
        <v>15</v>
      </c>
      <c r="H1839">
        <v>1</v>
      </c>
      <c r="I1839" s="2">
        <f t="shared" si="218"/>
        <v>15</v>
      </c>
      <c r="J1839" s="2">
        <f t="shared" si="219"/>
        <v>10.5</v>
      </c>
      <c r="K1839" s="2">
        <f t="shared" si="220"/>
        <v>4.5</v>
      </c>
      <c r="L1839" t="s">
        <v>20</v>
      </c>
      <c r="M1839" t="s">
        <v>21</v>
      </c>
      <c r="N1839">
        <f t="shared" si="221"/>
        <v>19</v>
      </c>
      <c r="O1839" s="3" t="str">
        <f t="shared" si="224"/>
        <v>Feb</v>
      </c>
      <c r="P1839">
        <f t="shared" si="222"/>
        <v>2020</v>
      </c>
      <c r="Q1839" t="str">
        <f t="shared" si="223"/>
        <v>Wednesday</v>
      </c>
      <c r="R1839" t="str">
        <f t="shared" si="225"/>
        <v>Q1</v>
      </c>
    </row>
    <row r="1840" spans="1:18" x14ac:dyDescent="0.25">
      <c r="A1840">
        <v>1778</v>
      </c>
      <c r="B1840" s="1">
        <v>43880</v>
      </c>
      <c r="C1840" t="s">
        <v>56</v>
      </c>
      <c r="D1840">
        <v>8976789077</v>
      </c>
      <c r="E1840" t="s">
        <v>45</v>
      </c>
      <c r="F1840" t="s">
        <v>38</v>
      </c>
      <c r="G1840" s="2">
        <v>262</v>
      </c>
      <c r="H1840">
        <v>1</v>
      </c>
      <c r="I1840" s="2">
        <f t="shared" si="218"/>
        <v>262</v>
      </c>
      <c r="J1840" s="2">
        <f t="shared" si="219"/>
        <v>183.4</v>
      </c>
      <c r="K1840" s="2">
        <f t="shared" si="220"/>
        <v>78.599999999999994</v>
      </c>
      <c r="L1840" t="s">
        <v>52</v>
      </c>
      <c r="M1840" t="s">
        <v>21</v>
      </c>
      <c r="N1840">
        <f t="shared" si="221"/>
        <v>19</v>
      </c>
      <c r="O1840" s="3" t="str">
        <f t="shared" si="224"/>
        <v>Feb</v>
      </c>
      <c r="P1840">
        <f t="shared" si="222"/>
        <v>2020</v>
      </c>
      <c r="Q1840" t="str">
        <f t="shared" si="223"/>
        <v>Wednesday</v>
      </c>
      <c r="R1840" t="str">
        <f t="shared" si="225"/>
        <v>Q1</v>
      </c>
    </row>
    <row r="1841" spans="1:18" x14ac:dyDescent="0.25">
      <c r="A1841">
        <v>1779</v>
      </c>
      <c r="B1841" s="1">
        <v>43880</v>
      </c>
      <c r="C1841" t="s">
        <v>56</v>
      </c>
      <c r="D1841">
        <v>8976789077</v>
      </c>
      <c r="E1841" t="s">
        <v>46</v>
      </c>
      <c r="F1841" t="s">
        <v>38</v>
      </c>
      <c r="G1841" s="2">
        <v>349</v>
      </c>
      <c r="H1841">
        <v>1</v>
      </c>
      <c r="I1841" s="2">
        <f t="shared" si="218"/>
        <v>349</v>
      </c>
      <c r="J1841" s="2">
        <f t="shared" si="219"/>
        <v>244.3</v>
      </c>
      <c r="K1841" s="2">
        <f t="shared" si="220"/>
        <v>104.69999999999999</v>
      </c>
      <c r="L1841" t="s">
        <v>20</v>
      </c>
      <c r="M1841" t="s">
        <v>21</v>
      </c>
      <c r="N1841">
        <f t="shared" si="221"/>
        <v>19</v>
      </c>
      <c r="O1841" s="3" t="str">
        <f t="shared" si="224"/>
        <v>Feb</v>
      </c>
      <c r="P1841">
        <f t="shared" si="222"/>
        <v>2020</v>
      </c>
      <c r="Q1841" t="str">
        <f t="shared" si="223"/>
        <v>Wednesday</v>
      </c>
      <c r="R1841" t="str">
        <f t="shared" si="225"/>
        <v>Q1</v>
      </c>
    </row>
    <row r="1842" spans="1:18" x14ac:dyDescent="0.25">
      <c r="A1842">
        <v>1780</v>
      </c>
      <c r="B1842" s="1">
        <v>43880</v>
      </c>
      <c r="C1842" t="s">
        <v>56</v>
      </c>
      <c r="D1842">
        <v>8976789077</v>
      </c>
      <c r="E1842" t="s">
        <v>47</v>
      </c>
      <c r="F1842" t="s">
        <v>38</v>
      </c>
      <c r="G1842" s="2">
        <v>537</v>
      </c>
      <c r="H1842">
        <v>1</v>
      </c>
      <c r="I1842" s="2">
        <f t="shared" si="218"/>
        <v>537</v>
      </c>
      <c r="J1842" s="2">
        <f t="shared" si="219"/>
        <v>375.9</v>
      </c>
      <c r="K1842" s="2">
        <f t="shared" si="220"/>
        <v>161.10000000000002</v>
      </c>
      <c r="L1842" t="s">
        <v>52</v>
      </c>
      <c r="M1842" t="s">
        <v>21</v>
      </c>
      <c r="N1842">
        <f t="shared" si="221"/>
        <v>19</v>
      </c>
      <c r="O1842" s="3" t="str">
        <f t="shared" si="224"/>
        <v>Feb</v>
      </c>
      <c r="P1842">
        <f t="shared" si="222"/>
        <v>2020</v>
      </c>
      <c r="Q1842" t="str">
        <f t="shared" si="223"/>
        <v>Wednesday</v>
      </c>
      <c r="R1842" t="str">
        <f t="shared" si="225"/>
        <v>Q1</v>
      </c>
    </row>
    <row r="1843" spans="1:18" x14ac:dyDescent="0.25">
      <c r="A1843">
        <v>1781</v>
      </c>
      <c r="B1843" s="1">
        <v>43880</v>
      </c>
      <c r="C1843" t="s">
        <v>56</v>
      </c>
      <c r="D1843">
        <v>8976789077</v>
      </c>
      <c r="E1843" t="s">
        <v>55</v>
      </c>
      <c r="F1843" t="s">
        <v>38</v>
      </c>
      <c r="G1843" s="2">
        <v>584</v>
      </c>
      <c r="H1843">
        <v>1</v>
      </c>
      <c r="I1843" s="2">
        <f t="shared" si="218"/>
        <v>584</v>
      </c>
      <c r="J1843" s="2">
        <f t="shared" si="219"/>
        <v>408.8</v>
      </c>
      <c r="K1843" s="2">
        <f t="shared" si="220"/>
        <v>175.2</v>
      </c>
      <c r="L1843" t="s">
        <v>34</v>
      </c>
      <c r="M1843" t="s">
        <v>21</v>
      </c>
      <c r="N1843">
        <f t="shared" si="221"/>
        <v>19</v>
      </c>
      <c r="O1843" s="3" t="str">
        <f t="shared" si="224"/>
        <v>Feb</v>
      </c>
      <c r="P1843">
        <f t="shared" si="222"/>
        <v>2020</v>
      </c>
      <c r="Q1843" t="str">
        <f t="shared" si="223"/>
        <v>Wednesday</v>
      </c>
      <c r="R1843" t="str">
        <f t="shared" si="225"/>
        <v>Q1</v>
      </c>
    </row>
    <row r="1844" spans="1:18" x14ac:dyDescent="0.25">
      <c r="A1844">
        <v>1782</v>
      </c>
      <c r="B1844" s="1">
        <v>43880</v>
      </c>
      <c r="C1844" t="s">
        <v>36</v>
      </c>
      <c r="D1844">
        <v>9876548767</v>
      </c>
      <c r="E1844" t="s">
        <v>37</v>
      </c>
      <c r="F1844" t="s">
        <v>38</v>
      </c>
      <c r="G1844" s="2">
        <v>45</v>
      </c>
      <c r="H1844">
        <v>3</v>
      </c>
      <c r="I1844" s="2">
        <f t="shared" si="218"/>
        <v>135</v>
      </c>
      <c r="J1844" s="2">
        <f t="shared" si="219"/>
        <v>94.5</v>
      </c>
      <c r="K1844" s="2">
        <f t="shared" si="220"/>
        <v>40.5</v>
      </c>
      <c r="L1844" t="s">
        <v>52</v>
      </c>
      <c r="M1844" t="s">
        <v>21</v>
      </c>
      <c r="N1844">
        <f t="shared" si="221"/>
        <v>19</v>
      </c>
      <c r="O1844" s="3" t="str">
        <f t="shared" si="224"/>
        <v>Feb</v>
      </c>
      <c r="P1844">
        <f t="shared" si="222"/>
        <v>2020</v>
      </c>
      <c r="Q1844" t="str">
        <f t="shared" si="223"/>
        <v>Wednesday</v>
      </c>
      <c r="R1844" t="str">
        <f t="shared" si="225"/>
        <v>Q1</v>
      </c>
    </row>
    <row r="1845" spans="1:18" x14ac:dyDescent="0.25">
      <c r="A1845">
        <v>1783</v>
      </c>
      <c r="B1845" s="1">
        <v>43880</v>
      </c>
      <c r="C1845" t="s">
        <v>36</v>
      </c>
      <c r="D1845">
        <v>9876548767</v>
      </c>
      <c r="E1845" t="s">
        <v>39</v>
      </c>
      <c r="F1845" t="s">
        <v>38</v>
      </c>
      <c r="G1845" s="2">
        <v>55</v>
      </c>
      <c r="H1845">
        <v>6</v>
      </c>
      <c r="I1845" s="2">
        <f t="shared" si="218"/>
        <v>330</v>
      </c>
      <c r="J1845" s="2">
        <f t="shared" si="219"/>
        <v>231</v>
      </c>
      <c r="K1845" s="2">
        <f t="shared" si="220"/>
        <v>99</v>
      </c>
      <c r="L1845" t="s">
        <v>20</v>
      </c>
      <c r="M1845" t="s">
        <v>21</v>
      </c>
      <c r="N1845">
        <f t="shared" si="221"/>
        <v>19</v>
      </c>
      <c r="O1845" s="3" t="str">
        <f t="shared" si="224"/>
        <v>Feb</v>
      </c>
      <c r="P1845">
        <f t="shared" si="222"/>
        <v>2020</v>
      </c>
      <c r="Q1845" t="str">
        <f t="shared" si="223"/>
        <v>Wednesday</v>
      </c>
      <c r="R1845" t="str">
        <f t="shared" si="225"/>
        <v>Q1</v>
      </c>
    </row>
    <row r="1846" spans="1:18" x14ac:dyDescent="0.25">
      <c r="A1846">
        <v>1784</v>
      </c>
      <c r="B1846" s="1">
        <v>43880</v>
      </c>
      <c r="C1846" t="s">
        <v>36</v>
      </c>
      <c r="D1846">
        <v>9876548767</v>
      </c>
      <c r="E1846" t="s">
        <v>37</v>
      </c>
      <c r="F1846" t="s">
        <v>38</v>
      </c>
      <c r="G1846" s="2">
        <v>45</v>
      </c>
      <c r="H1846">
        <v>3</v>
      </c>
      <c r="I1846" s="2">
        <f t="shared" si="218"/>
        <v>135</v>
      </c>
      <c r="J1846" s="2">
        <f t="shared" si="219"/>
        <v>94.5</v>
      </c>
      <c r="K1846" s="2">
        <f t="shared" si="220"/>
        <v>40.5</v>
      </c>
      <c r="L1846" t="s">
        <v>20</v>
      </c>
      <c r="M1846" t="s">
        <v>21</v>
      </c>
      <c r="N1846">
        <f t="shared" si="221"/>
        <v>19</v>
      </c>
      <c r="O1846" s="3" t="str">
        <f t="shared" si="224"/>
        <v>Feb</v>
      </c>
      <c r="P1846">
        <f t="shared" si="222"/>
        <v>2020</v>
      </c>
      <c r="Q1846" t="str">
        <f t="shared" si="223"/>
        <v>Wednesday</v>
      </c>
      <c r="R1846" t="str">
        <f t="shared" si="225"/>
        <v>Q1</v>
      </c>
    </row>
    <row r="1847" spans="1:18" x14ac:dyDescent="0.25">
      <c r="A1847">
        <v>1785</v>
      </c>
      <c r="B1847" s="1">
        <v>43880</v>
      </c>
      <c r="C1847" t="s">
        <v>36</v>
      </c>
      <c r="D1847">
        <v>9876548767</v>
      </c>
      <c r="E1847" t="s">
        <v>39</v>
      </c>
      <c r="F1847" t="s">
        <v>38</v>
      </c>
      <c r="G1847" s="2">
        <v>55</v>
      </c>
      <c r="H1847">
        <v>6</v>
      </c>
      <c r="I1847" s="2">
        <f t="shared" ref="I1847:I1910" si="226">G1847*H1847</f>
        <v>330</v>
      </c>
      <c r="J1847" s="2">
        <f t="shared" ref="J1847:J1910" si="227">I1847-I1847*0.3</f>
        <v>231</v>
      </c>
      <c r="K1847" s="2">
        <f t="shared" ref="K1847:K1910" si="228">I1847-J1847</f>
        <v>99</v>
      </c>
      <c r="L1847" t="s">
        <v>34</v>
      </c>
      <c r="M1847" t="s">
        <v>21</v>
      </c>
      <c r="N1847">
        <f t="shared" si="221"/>
        <v>19</v>
      </c>
      <c r="O1847" s="3" t="str">
        <f t="shared" si="224"/>
        <v>Feb</v>
      </c>
      <c r="P1847">
        <f t="shared" si="222"/>
        <v>2020</v>
      </c>
      <c r="Q1847" t="str">
        <f t="shared" si="223"/>
        <v>Wednesday</v>
      </c>
      <c r="R1847" t="str">
        <f t="shared" si="225"/>
        <v>Q1</v>
      </c>
    </row>
    <row r="1848" spans="1:18" x14ac:dyDescent="0.25">
      <c r="A1848">
        <v>1786</v>
      </c>
      <c r="B1848" s="1">
        <v>43880</v>
      </c>
      <c r="C1848" t="s">
        <v>56</v>
      </c>
      <c r="D1848">
        <v>8976789077</v>
      </c>
      <c r="E1848" t="s">
        <v>40</v>
      </c>
      <c r="F1848" t="s">
        <v>41</v>
      </c>
      <c r="G1848" s="2">
        <v>40</v>
      </c>
      <c r="H1848">
        <v>1</v>
      </c>
      <c r="I1848" s="2">
        <f t="shared" si="226"/>
        <v>40</v>
      </c>
      <c r="J1848" s="2">
        <f t="shared" si="227"/>
        <v>28</v>
      </c>
      <c r="K1848" s="2">
        <f t="shared" si="228"/>
        <v>12</v>
      </c>
      <c r="L1848" t="s">
        <v>20</v>
      </c>
      <c r="M1848" t="s">
        <v>21</v>
      </c>
      <c r="N1848">
        <f t="shared" ref="N1848:N1911" si="229">DAY(B1848)</f>
        <v>19</v>
      </c>
      <c r="O1848" s="3" t="str">
        <f t="shared" si="224"/>
        <v>Feb</v>
      </c>
      <c r="P1848">
        <f t="shared" ref="P1848:P1911" si="230">YEAR(B1848)</f>
        <v>2020</v>
      </c>
      <c r="Q1848" t="str">
        <f t="shared" ref="Q1848:Q1911" si="231">TEXT(B1848,"dddd")</f>
        <v>Wednesday</v>
      </c>
      <c r="R1848" t="str">
        <f t="shared" si="225"/>
        <v>Q1</v>
      </c>
    </row>
    <row r="1849" spans="1:18" x14ac:dyDescent="0.25">
      <c r="A1849">
        <v>1787</v>
      </c>
      <c r="B1849" s="1">
        <v>43880</v>
      </c>
      <c r="C1849" t="s">
        <v>56</v>
      </c>
      <c r="D1849">
        <v>8976789077</v>
      </c>
      <c r="E1849" t="s">
        <v>43</v>
      </c>
      <c r="F1849" t="s">
        <v>19</v>
      </c>
      <c r="G1849" s="2">
        <v>67</v>
      </c>
      <c r="H1849">
        <v>1</v>
      </c>
      <c r="I1849" s="2">
        <f t="shared" si="226"/>
        <v>67</v>
      </c>
      <c r="J1849" s="2">
        <f t="shared" si="227"/>
        <v>46.900000000000006</v>
      </c>
      <c r="K1849" s="2">
        <f t="shared" si="228"/>
        <v>20.099999999999994</v>
      </c>
      <c r="L1849" t="s">
        <v>25</v>
      </c>
      <c r="M1849" t="s">
        <v>21</v>
      </c>
      <c r="N1849">
        <f t="shared" si="229"/>
        <v>19</v>
      </c>
      <c r="O1849" s="3" t="str">
        <f t="shared" si="224"/>
        <v>Feb</v>
      </c>
      <c r="P1849">
        <f t="shared" si="230"/>
        <v>2020</v>
      </c>
      <c r="Q1849" t="str">
        <f t="shared" si="231"/>
        <v>Wednesday</v>
      </c>
      <c r="R1849" t="str">
        <f t="shared" si="225"/>
        <v>Q1</v>
      </c>
    </row>
    <row r="1850" spans="1:18" x14ac:dyDescent="0.25">
      <c r="A1850">
        <v>1788</v>
      </c>
      <c r="B1850" s="1">
        <v>43880</v>
      </c>
      <c r="C1850" t="s">
        <v>56</v>
      </c>
      <c r="D1850">
        <v>8976789077</v>
      </c>
      <c r="E1850" t="s">
        <v>44</v>
      </c>
      <c r="F1850" t="s">
        <v>19</v>
      </c>
      <c r="G1850" s="2">
        <v>15</v>
      </c>
      <c r="H1850">
        <v>1</v>
      </c>
      <c r="I1850" s="2">
        <f t="shared" si="226"/>
        <v>15</v>
      </c>
      <c r="J1850" s="2">
        <f t="shared" si="227"/>
        <v>10.5</v>
      </c>
      <c r="K1850" s="2">
        <f t="shared" si="228"/>
        <v>4.5</v>
      </c>
      <c r="L1850" t="s">
        <v>20</v>
      </c>
      <c r="M1850" t="s">
        <v>21</v>
      </c>
      <c r="N1850">
        <f t="shared" si="229"/>
        <v>19</v>
      </c>
      <c r="O1850" s="3" t="str">
        <f t="shared" si="224"/>
        <v>Feb</v>
      </c>
      <c r="P1850">
        <f t="shared" si="230"/>
        <v>2020</v>
      </c>
      <c r="Q1850" t="str">
        <f t="shared" si="231"/>
        <v>Wednesday</v>
      </c>
      <c r="R1850" t="str">
        <f t="shared" si="225"/>
        <v>Q1</v>
      </c>
    </row>
    <row r="1851" spans="1:18" x14ac:dyDescent="0.25">
      <c r="A1851">
        <v>1789</v>
      </c>
      <c r="B1851" s="1">
        <v>43880</v>
      </c>
      <c r="C1851" t="s">
        <v>56</v>
      </c>
      <c r="D1851">
        <v>8976789077</v>
      </c>
      <c r="E1851" t="s">
        <v>45</v>
      </c>
      <c r="F1851" t="s">
        <v>38</v>
      </c>
      <c r="G1851" s="2">
        <v>262</v>
      </c>
      <c r="H1851">
        <v>1</v>
      </c>
      <c r="I1851" s="2">
        <f t="shared" si="226"/>
        <v>262</v>
      </c>
      <c r="J1851" s="2">
        <f t="shared" si="227"/>
        <v>183.4</v>
      </c>
      <c r="K1851" s="2">
        <f t="shared" si="228"/>
        <v>78.599999999999994</v>
      </c>
      <c r="L1851" t="s">
        <v>34</v>
      </c>
      <c r="M1851" t="s">
        <v>21</v>
      </c>
      <c r="N1851">
        <f t="shared" si="229"/>
        <v>19</v>
      </c>
      <c r="O1851" s="3" t="str">
        <f t="shared" si="224"/>
        <v>Feb</v>
      </c>
      <c r="P1851">
        <f t="shared" si="230"/>
        <v>2020</v>
      </c>
      <c r="Q1851" t="str">
        <f t="shared" si="231"/>
        <v>Wednesday</v>
      </c>
      <c r="R1851" t="str">
        <f t="shared" si="225"/>
        <v>Q1</v>
      </c>
    </row>
    <row r="1852" spans="1:18" x14ac:dyDescent="0.25">
      <c r="A1852">
        <v>1790</v>
      </c>
      <c r="B1852" s="1">
        <v>43880</v>
      </c>
      <c r="C1852" t="s">
        <v>56</v>
      </c>
      <c r="D1852">
        <v>8976789077</v>
      </c>
      <c r="E1852" t="s">
        <v>46</v>
      </c>
      <c r="F1852" t="s">
        <v>38</v>
      </c>
      <c r="G1852" s="2">
        <v>349</v>
      </c>
      <c r="H1852">
        <v>1</v>
      </c>
      <c r="I1852" s="2">
        <f t="shared" si="226"/>
        <v>349</v>
      </c>
      <c r="J1852" s="2">
        <f t="shared" si="227"/>
        <v>244.3</v>
      </c>
      <c r="K1852" s="2">
        <f t="shared" si="228"/>
        <v>104.69999999999999</v>
      </c>
      <c r="L1852" t="s">
        <v>34</v>
      </c>
      <c r="M1852" t="s">
        <v>21</v>
      </c>
      <c r="N1852">
        <f t="shared" si="229"/>
        <v>19</v>
      </c>
      <c r="O1852" s="3" t="str">
        <f t="shared" si="224"/>
        <v>Feb</v>
      </c>
      <c r="P1852">
        <f t="shared" si="230"/>
        <v>2020</v>
      </c>
      <c r="Q1852" t="str">
        <f t="shared" si="231"/>
        <v>Wednesday</v>
      </c>
      <c r="R1852" t="str">
        <f t="shared" si="225"/>
        <v>Q1</v>
      </c>
    </row>
    <row r="1853" spans="1:18" x14ac:dyDescent="0.25">
      <c r="A1853">
        <v>1791</v>
      </c>
      <c r="B1853" s="1">
        <v>43880</v>
      </c>
      <c r="C1853" t="s">
        <v>56</v>
      </c>
      <c r="D1853">
        <v>8976789077</v>
      </c>
      <c r="E1853" t="s">
        <v>47</v>
      </c>
      <c r="F1853" t="s">
        <v>38</v>
      </c>
      <c r="G1853" s="2">
        <v>537</v>
      </c>
      <c r="H1853">
        <v>1</v>
      </c>
      <c r="I1853" s="2">
        <f t="shared" si="226"/>
        <v>537</v>
      </c>
      <c r="J1853" s="2">
        <f t="shared" si="227"/>
        <v>375.9</v>
      </c>
      <c r="K1853" s="2">
        <f t="shared" si="228"/>
        <v>161.10000000000002</v>
      </c>
      <c r="L1853" t="s">
        <v>25</v>
      </c>
      <c r="M1853" t="s">
        <v>21</v>
      </c>
      <c r="N1853">
        <f t="shared" si="229"/>
        <v>19</v>
      </c>
      <c r="O1853" s="3" t="str">
        <f t="shared" si="224"/>
        <v>Feb</v>
      </c>
      <c r="P1853">
        <f t="shared" si="230"/>
        <v>2020</v>
      </c>
      <c r="Q1853" t="str">
        <f t="shared" si="231"/>
        <v>Wednesday</v>
      </c>
      <c r="R1853" t="str">
        <f t="shared" si="225"/>
        <v>Q1</v>
      </c>
    </row>
    <row r="1854" spans="1:18" x14ac:dyDescent="0.25">
      <c r="A1854">
        <v>1792</v>
      </c>
      <c r="B1854" s="1">
        <v>43880</v>
      </c>
      <c r="C1854" t="s">
        <v>56</v>
      </c>
      <c r="D1854">
        <v>8976789077</v>
      </c>
      <c r="E1854" t="s">
        <v>55</v>
      </c>
      <c r="F1854" t="s">
        <v>38</v>
      </c>
      <c r="G1854" s="2">
        <v>584</v>
      </c>
      <c r="H1854">
        <v>1</v>
      </c>
      <c r="I1854" s="2">
        <f t="shared" si="226"/>
        <v>584</v>
      </c>
      <c r="J1854" s="2">
        <f t="shared" si="227"/>
        <v>408.8</v>
      </c>
      <c r="K1854" s="2">
        <f t="shared" si="228"/>
        <v>175.2</v>
      </c>
      <c r="L1854" t="s">
        <v>25</v>
      </c>
      <c r="M1854" t="s">
        <v>21</v>
      </c>
      <c r="N1854">
        <f t="shared" si="229"/>
        <v>19</v>
      </c>
      <c r="O1854" s="3" t="str">
        <f t="shared" si="224"/>
        <v>Feb</v>
      </c>
      <c r="P1854">
        <f t="shared" si="230"/>
        <v>2020</v>
      </c>
      <c r="Q1854" t="str">
        <f t="shared" si="231"/>
        <v>Wednesday</v>
      </c>
      <c r="R1854" t="str">
        <f t="shared" si="225"/>
        <v>Q1</v>
      </c>
    </row>
    <row r="1855" spans="1:18" x14ac:dyDescent="0.25">
      <c r="A1855">
        <v>1793</v>
      </c>
      <c r="B1855" s="1">
        <v>43881</v>
      </c>
      <c r="C1855" t="s">
        <v>53</v>
      </c>
      <c r="D1855">
        <v>8976789056</v>
      </c>
      <c r="E1855" t="s">
        <v>42</v>
      </c>
      <c r="F1855" t="s">
        <v>19</v>
      </c>
      <c r="G1855" s="2">
        <v>70</v>
      </c>
      <c r="H1855">
        <v>1</v>
      </c>
      <c r="I1855" s="2">
        <f t="shared" si="226"/>
        <v>70</v>
      </c>
      <c r="J1855" s="2">
        <f t="shared" si="227"/>
        <v>49</v>
      </c>
      <c r="K1855" s="2">
        <f t="shared" si="228"/>
        <v>21</v>
      </c>
      <c r="L1855" t="s">
        <v>34</v>
      </c>
      <c r="M1855" t="s">
        <v>21</v>
      </c>
      <c r="N1855">
        <f t="shared" si="229"/>
        <v>20</v>
      </c>
      <c r="O1855" s="3" t="str">
        <f t="shared" si="224"/>
        <v>Feb</v>
      </c>
      <c r="P1855">
        <f t="shared" si="230"/>
        <v>2020</v>
      </c>
      <c r="Q1855" t="str">
        <f t="shared" si="231"/>
        <v>Thursday</v>
      </c>
      <c r="R1855" t="str">
        <f t="shared" si="225"/>
        <v>Q1</v>
      </c>
    </row>
    <row r="1856" spans="1:18" x14ac:dyDescent="0.25">
      <c r="A1856">
        <v>1794</v>
      </c>
      <c r="B1856" s="1">
        <v>43881</v>
      </c>
      <c r="C1856" t="s">
        <v>53</v>
      </c>
      <c r="D1856">
        <v>8976789056</v>
      </c>
      <c r="E1856" t="s">
        <v>40</v>
      </c>
      <c r="F1856" t="s">
        <v>41</v>
      </c>
      <c r="G1856" s="2">
        <v>40</v>
      </c>
      <c r="H1856">
        <v>2</v>
      </c>
      <c r="I1856" s="2">
        <f t="shared" si="226"/>
        <v>80</v>
      </c>
      <c r="J1856" s="2">
        <f t="shared" si="227"/>
        <v>56</v>
      </c>
      <c r="K1856" s="2">
        <f t="shared" si="228"/>
        <v>24</v>
      </c>
      <c r="L1856" t="s">
        <v>20</v>
      </c>
      <c r="M1856" t="s">
        <v>21</v>
      </c>
      <c r="N1856">
        <f t="shared" si="229"/>
        <v>20</v>
      </c>
      <c r="O1856" s="3" t="str">
        <f t="shared" si="224"/>
        <v>Feb</v>
      </c>
      <c r="P1856">
        <f t="shared" si="230"/>
        <v>2020</v>
      </c>
      <c r="Q1856" t="str">
        <f t="shared" si="231"/>
        <v>Thursday</v>
      </c>
      <c r="R1856" t="str">
        <f t="shared" si="225"/>
        <v>Q1</v>
      </c>
    </row>
    <row r="1857" spans="1:18" x14ac:dyDescent="0.25">
      <c r="A1857">
        <v>1795</v>
      </c>
      <c r="B1857" s="1">
        <v>43881</v>
      </c>
      <c r="C1857" t="s">
        <v>53</v>
      </c>
      <c r="D1857">
        <v>8976789056</v>
      </c>
      <c r="E1857" t="s">
        <v>39</v>
      </c>
      <c r="F1857" t="s">
        <v>38</v>
      </c>
      <c r="G1857" s="2">
        <v>55</v>
      </c>
      <c r="H1857">
        <v>1</v>
      </c>
      <c r="I1857" s="2">
        <f t="shared" si="226"/>
        <v>55</v>
      </c>
      <c r="J1857" s="2">
        <f t="shared" si="227"/>
        <v>38.5</v>
      </c>
      <c r="K1857" s="2">
        <f t="shared" si="228"/>
        <v>16.5</v>
      </c>
      <c r="L1857" t="s">
        <v>25</v>
      </c>
      <c r="M1857" t="s">
        <v>21</v>
      </c>
      <c r="N1857">
        <f t="shared" si="229"/>
        <v>20</v>
      </c>
      <c r="O1857" s="3" t="str">
        <f t="shared" si="224"/>
        <v>Feb</v>
      </c>
      <c r="P1857">
        <f t="shared" si="230"/>
        <v>2020</v>
      </c>
      <c r="Q1857" t="str">
        <f t="shared" si="231"/>
        <v>Thursday</v>
      </c>
      <c r="R1857" t="str">
        <f t="shared" si="225"/>
        <v>Q1</v>
      </c>
    </row>
    <row r="1858" spans="1:18" x14ac:dyDescent="0.25">
      <c r="A1858">
        <v>1796</v>
      </c>
      <c r="B1858" s="1">
        <v>43881</v>
      </c>
      <c r="C1858" t="s">
        <v>36</v>
      </c>
      <c r="D1858">
        <v>9876548767</v>
      </c>
      <c r="E1858" t="s">
        <v>37</v>
      </c>
      <c r="F1858" t="s">
        <v>38</v>
      </c>
      <c r="G1858" s="2">
        <v>45</v>
      </c>
      <c r="H1858">
        <v>3</v>
      </c>
      <c r="I1858" s="2">
        <f t="shared" si="226"/>
        <v>135</v>
      </c>
      <c r="J1858" s="2">
        <f t="shared" si="227"/>
        <v>94.5</v>
      </c>
      <c r="K1858" s="2">
        <f t="shared" si="228"/>
        <v>40.5</v>
      </c>
      <c r="L1858" t="s">
        <v>34</v>
      </c>
      <c r="M1858" t="s">
        <v>21</v>
      </c>
      <c r="N1858">
        <f t="shared" si="229"/>
        <v>20</v>
      </c>
      <c r="O1858" s="3" t="str">
        <f t="shared" si="224"/>
        <v>Feb</v>
      </c>
      <c r="P1858">
        <f t="shared" si="230"/>
        <v>2020</v>
      </c>
      <c r="Q1858" t="str">
        <f t="shared" si="231"/>
        <v>Thursday</v>
      </c>
      <c r="R1858" t="str">
        <f t="shared" si="225"/>
        <v>Q1</v>
      </c>
    </row>
    <row r="1859" spans="1:18" x14ac:dyDescent="0.25">
      <c r="A1859">
        <v>1797</v>
      </c>
      <c r="B1859" s="1">
        <v>43881</v>
      </c>
      <c r="C1859" t="s">
        <v>36</v>
      </c>
      <c r="D1859">
        <v>9876548767</v>
      </c>
      <c r="E1859" t="s">
        <v>39</v>
      </c>
      <c r="F1859" t="s">
        <v>38</v>
      </c>
      <c r="G1859" s="2">
        <v>55</v>
      </c>
      <c r="H1859">
        <v>6</v>
      </c>
      <c r="I1859" s="2">
        <f t="shared" si="226"/>
        <v>330</v>
      </c>
      <c r="J1859" s="2">
        <f t="shared" si="227"/>
        <v>231</v>
      </c>
      <c r="K1859" s="2">
        <f t="shared" si="228"/>
        <v>99</v>
      </c>
      <c r="L1859" t="s">
        <v>20</v>
      </c>
      <c r="M1859" t="s">
        <v>21</v>
      </c>
      <c r="N1859">
        <f t="shared" si="229"/>
        <v>20</v>
      </c>
      <c r="O1859" s="3" t="str">
        <f t="shared" ref="O1859:O1922" si="232">TEXT(B1859,"mmm")</f>
        <v>Feb</v>
      </c>
      <c r="P1859">
        <f t="shared" si="230"/>
        <v>2020</v>
      </c>
      <c r="Q1859" t="str">
        <f t="shared" si="231"/>
        <v>Thursday</v>
      </c>
      <c r="R1859" t="str">
        <f t="shared" ref="R1859:R1922" si="233">IF(OR(O1859="Jan",O1859="Feb",O1859="Mar"),"Q1",(IF(OR(O1859="Apr",O1859="May",O1859="Jun"),"Q2",(IF(OR(O1859="Jul",O1859="Aug",O1859="Sep"),"Q3","Q4")))))</f>
        <v>Q1</v>
      </c>
    </row>
    <row r="1860" spans="1:18" x14ac:dyDescent="0.25">
      <c r="A1860">
        <v>1801</v>
      </c>
      <c r="B1860" s="1">
        <v>43881</v>
      </c>
      <c r="C1860" t="s">
        <v>51</v>
      </c>
      <c r="D1860">
        <v>8976789057</v>
      </c>
      <c r="E1860" t="s">
        <v>40</v>
      </c>
      <c r="F1860" t="s">
        <v>41</v>
      </c>
      <c r="G1860" s="2">
        <v>40</v>
      </c>
      <c r="H1860">
        <v>1</v>
      </c>
      <c r="I1860" s="2">
        <f t="shared" si="226"/>
        <v>40</v>
      </c>
      <c r="J1860" s="2">
        <f t="shared" si="227"/>
        <v>28</v>
      </c>
      <c r="K1860" s="2">
        <f t="shared" si="228"/>
        <v>12</v>
      </c>
      <c r="L1860" t="s">
        <v>34</v>
      </c>
      <c r="M1860" t="s">
        <v>21</v>
      </c>
      <c r="N1860">
        <f t="shared" si="229"/>
        <v>20</v>
      </c>
      <c r="O1860" s="3" t="str">
        <f t="shared" si="232"/>
        <v>Feb</v>
      </c>
      <c r="P1860">
        <f t="shared" si="230"/>
        <v>2020</v>
      </c>
      <c r="Q1860" t="str">
        <f t="shared" si="231"/>
        <v>Thursday</v>
      </c>
      <c r="R1860" t="str">
        <f t="shared" si="233"/>
        <v>Q1</v>
      </c>
    </row>
    <row r="1861" spans="1:18" x14ac:dyDescent="0.25">
      <c r="A1861">
        <v>1798</v>
      </c>
      <c r="B1861" s="1">
        <v>43881</v>
      </c>
      <c r="C1861" t="s">
        <v>53</v>
      </c>
      <c r="D1861">
        <v>8976789056</v>
      </c>
      <c r="E1861" t="s">
        <v>42</v>
      </c>
      <c r="F1861" t="s">
        <v>19</v>
      </c>
      <c r="G1861" s="2">
        <v>70</v>
      </c>
      <c r="H1861">
        <v>1</v>
      </c>
      <c r="I1861" s="2">
        <f t="shared" si="226"/>
        <v>70</v>
      </c>
      <c r="J1861" s="2">
        <f t="shared" si="227"/>
        <v>49</v>
      </c>
      <c r="K1861" s="2">
        <f t="shared" si="228"/>
        <v>21</v>
      </c>
      <c r="L1861" t="s">
        <v>34</v>
      </c>
      <c r="M1861" t="s">
        <v>21</v>
      </c>
      <c r="N1861">
        <f t="shared" si="229"/>
        <v>20</v>
      </c>
      <c r="O1861" s="3" t="str">
        <f t="shared" si="232"/>
        <v>Feb</v>
      </c>
      <c r="P1861">
        <f t="shared" si="230"/>
        <v>2020</v>
      </c>
      <c r="Q1861" t="str">
        <f t="shared" si="231"/>
        <v>Thursday</v>
      </c>
      <c r="R1861" t="str">
        <f t="shared" si="233"/>
        <v>Q1</v>
      </c>
    </row>
    <row r="1862" spans="1:18" x14ac:dyDescent="0.25">
      <c r="A1862">
        <v>1799</v>
      </c>
      <c r="B1862" s="1">
        <v>43881</v>
      </c>
      <c r="C1862" t="s">
        <v>53</v>
      </c>
      <c r="D1862">
        <v>8976789056</v>
      </c>
      <c r="E1862" t="s">
        <v>40</v>
      </c>
      <c r="F1862" t="s">
        <v>41</v>
      </c>
      <c r="G1862" s="2">
        <v>40</v>
      </c>
      <c r="H1862">
        <v>2</v>
      </c>
      <c r="I1862" s="2">
        <f t="shared" si="226"/>
        <v>80</v>
      </c>
      <c r="J1862" s="2">
        <f t="shared" si="227"/>
        <v>56</v>
      </c>
      <c r="K1862" s="2">
        <f t="shared" si="228"/>
        <v>24</v>
      </c>
      <c r="L1862" t="s">
        <v>20</v>
      </c>
      <c r="M1862" t="s">
        <v>21</v>
      </c>
      <c r="N1862">
        <f t="shared" si="229"/>
        <v>20</v>
      </c>
      <c r="O1862" s="3" t="str">
        <f t="shared" si="232"/>
        <v>Feb</v>
      </c>
      <c r="P1862">
        <f t="shared" si="230"/>
        <v>2020</v>
      </c>
      <c r="Q1862" t="str">
        <f t="shared" si="231"/>
        <v>Thursday</v>
      </c>
      <c r="R1862" t="str">
        <f t="shared" si="233"/>
        <v>Q1</v>
      </c>
    </row>
    <row r="1863" spans="1:18" x14ac:dyDescent="0.25">
      <c r="A1863">
        <v>1800</v>
      </c>
      <c r="B1863" s="1">
        <v>43881</v>
      </c>
      <c r="C1863" t="s">
        <v>53</v>
      </c>
      <c r="D1863">
        <v>8976789056</v>
      </c>
      <c r="E1863" t="s">
        <v>39</v>
      </c>
      <c r="F1863" t="s">
        <v>38</v>
      </c>
      <c r="G1863" s="2">
        <v>55</v>
      </c>
      <c r="H1863">
        <v>1</v>
      </c>
      <c r="I1863" s="2">
        <f t="shared" si="226"/>
        <v>55</v>
      </c>
      <c r="J1863" s="2">
        <f t="shared" si="227"/>
        <v>38.5</v>
      </c>
      <c r="K1863" s="2">
        <f t="shared" si="228"/>
        <v>16.5</v>
      </c>
      <c r="L1863" t="s">
        <v>34</v>
      </c>
      <c r="M1863" t="s">
        <v>21</v>
      </c>
      <c r="N1863">
        <f t="shared" si="229"/>
        <v>20</v>
      </c>
      <c r="O1863" s="3" t="str">
        <f t="shared" si="232"/>
        <v>Feb</v>
      </c>
      <c r="P1863">
        <f t="shared" si="230"/>
        <v>2020</v>
      </c>
      <c r="Q1863" t="str">
        <f t="shared" si="231"/>
        <v>Thursday</v>
      </c>
      <c r="R1863" t="str">
        <f t="shared" si="233"/>
        <v>Q1</v>
      </c>
    </row>
    <row r="1864" spans="1:18" x14ac:dyDescent="0.25">
      <c r="A1864">
        <v>1812</v>
      </c>
      <c r="B1864" s="1">
        <v>43881</v>
      </c>
      <c r="C1864" t="s">
        <v>36</v>
      </c>
      <c r="D1864">
        <v>9876548767</v>
      </c>
      <c r="E1864" t="s">
        <v>37</v>
      </c>
      <c r="F1864" t="s">
        <v>38</v>
      </c>
      <c r="G1864" s="2">
        <v>45</v>
      </c>
      <c r="H1864">
        <v>3</v>
      </c>
      <c r="I1864" s="2">
        <f t="shared" si="226"/>
        <v>135</v>
      </c>
      <c r="J1864" s="2">
        <f t="shared" si="227"/>
        <v>94.5</v>
      </c>
      <c r="K1864" s="2">
        <f t="shared" si="228"/>
        <v>40.5</v>
      </c>
      <c r="L1864" t="s">
        <v>52</v>
      </c>
      <c r="M1864" t="s">
        <v>21</v>
      </c>
      <c r="N1864">
        <f t="shared" si="229"/>
        <v>20</v>
      </c>
      <c r="O1864" s="3" t="str">
        <f t="shared" si="232"/>
        <v>Feb</v>
      </c>
      <c r="P1864">
        <f t="shared" si="230"/>
        <v>2020</v>
      </c>
      <c r="Q1864" t="str">
        <f t="shared" si="231"/>
        <v>Thursday</v>
      </c>
      <c r="R1864" t="str">
        <f t="shared" si="233"/>
        <v>Q1</v>
      </c>
    </row>
    <row r="1865" spans="1:18" x14ac:dyDescent="0.25">
      <c r="A1865">
        <v>1813</v>
      </c>
      <c r="B1865" s="1">
        <v>43881</v>
      </c>
      <c r="C1865" t="s">
        <v>36</v>
      </c>
      <c r="D1865">
        <v>9876548767</v>
      </c>
      <c r="E1865" t="s">
        <v>39</v>
      </c>
      <c r="F1865" t="s">
        <v>38</v>
      </c>
      <c r="G1865" s="2">
        <v>55</v>
      </c>
      <c r="H1865">
        <v>6</v>
      </c>
      <c r="I1865" s="2">
        <f t="shared" si="226"/>
        <v>330</v>
      </c>
      <c r="J1865" s="2">
        <f t="shared" si="227"/>
        <v>231</v>
      </c>
      <c r="K1865" s="2">
        <f t="shared" si="228"/>
        <v>99</v>
      </c>
      <c r="L1865" t="s">
        <v>34</v>
      </c>
      <c r="M1865" t="s">
        <v>21</v>
      </c>
      <c r="N1865">
        <f t="shared" si="229"/>
        <v>20</v>
      </c>
      <c r="O1865" s="3" t="str">
        <f t="shared" si="232"/>
        <v>Feb</v>
      </c>
      <c r="P1865">
        <f t="shared" si="230"/>
        <v>2020</v>
      </c>
      <c r="Q1865" t="str">
        <f t="shared" si="231"/>
        <v>Thursday</v>
      </c>
      <c r="R1865" t="str">
        <f t="shared" si="233"/>
        <v>Q1</v>
      </c>
    </row>
    <row r="1866" spans="1:18" x14ac:dyDescent="0.25">
      <c r="A1866">
        <v>1807</v>
      </c>
      <c r="B1866" s="1">
        <v>43881</v>
      </c>
      <c r="C1866" t="s">
        <v>54</v>
      </c>
      <c r="D1866">
        <v>8976789034</v>
      </c>
      <c r="E1866" t="s">
        <v>44</v>
      </c>
      <c r="F1866" t="s">
        <v>19</v>
      </c>
      <c r="G1866" s="2">
        <v>15</v>
      </c>
      <c r="H1866">
        <v>1</v>
      </c>
      <c r="I1866" s="2">
        <f t="shared" si="226"/>
        <v>15</v>
      </c>
      <c r="J1866" s="2">
        <f t="shared" si="227"/>
        <v>10.5</v>
      </c>
      <c r="K1866" s="2">
        <f t="shared" si="228"/>
        <v>4.5</v>
      </c>
      <c r="L1866" t="s">
        <v>34</v>
      </c>
      <c r="M1866" t="s">
        <v>21</v>
      </c>
      <c r="N1866">
        <f t="shared" si="229"/>
        <v>20</v>
      </c>
      <c r="O1866" s="3" t="str">
        <f t="shared" si="232"/>
        <v>Feb</v>
      </c>
      <c r="P1866">
        <f t="shared" si="230"/>
        <v>2020</v>
      </c>
      <c r="Q1866" t="str">
        <f t="shared" si="231"/>
        <v>Thursday</v>
      </c>
      <c r="R1866" t="str">
        <f t="shared" si="233"/>
        <v>Q1</v>
      </c>
    </row>
    <row r="1867" spans="1:18" x14ac:dyDescent="0.25">
      <c r="A1867">
        <v>1808</v>
      </c>
      <c r="B1867" s="1">
        <v>43881</v>
      </c>
      <c r="C1867" t="s">
        <v>54</v>
      </c>
      <c r="D1867">
        <v>8976789034</v>
      </c>
      <c r="E1867" t="s">
        <v>45</v>
      </c>
      <c r="F1867" t="s">
        <v>38</v>
      </c>
      <c r="G1867" s="2">
        <v>262</v>
      </c>
      <c r="H1867">
        <v>1</v>
      </c>
      <c r="I1867" s="2">
        <f t="shared" si="226"/>
        <v>262</v>
      </c>
      <c r="J1867" s="2">
        <f t="shared" si="227"/>
        <v>183.4</v>
      </c>
      <c r="K1867" s="2">
        <f t="shared" si="228"/>
        <v>78.599999999999994</v>
      </c>
      <c r="L1867" t="s">
        <v>52</v>
      </c>
      <c r="M1867" t="s">
        <v>21</v>
      </c>
      <c r="N1867">
        <f t="shared" si="229"/>
        <v>20</v>
      </c>
      <c r="O1867" s="3" t="str">
        <f t="shared" si="232"/>
        <v>Feb</v>
      </c>
      <c r="P1867">
        <f t="shared" si="230"/>
        <v>2020</v>
      </c>
      <c r="Q1867" t="str">
        <f t="shared" si="231"/>
        <v>Thursday</v>
      </c>
      <c r="R1867" t="str">
        <f t="shared" si="233"/>
        <v>Q1</v>
      </c>
    </row>
    <row r="1868" spans="1:18" x14ac:dyDescent="0.25">
      <c r="A1868">
        <v>1809</v>
      </c>
      <c r="B1868" s="1">
        <v>43881</v>
      </c>
      <c r="C1868" t="s">
        <v>54</v>
      </c>
      <c r="D1868">
        <v>8976789034</v>
      </c>
      <c r="E1868" t="s">
        <v>46</v>
      </c>
      <c r="F1868" t="s">
        <v>38</v>
      </c>
      <c r="G1868" s="2">
        <v>349</v>
      </c>
      <c r="H1868">
        <v>1</v>
      </c>
      <c r="I1868" s="2">
        <f t="shared" si="226"/>
        <v>349</v>
      </c>
      <c r="J1868" s="2">
        <f t="shared" si="227"/>
        <v>244.3</v>
      </c>
      <c r="K1868" s="2">
        <f t="shared" si="228"/>
        <v>104.69999999999999</v>
      </c>
      <c r="L1868" t="s">
        <v>20</v>
      </c>
      <c r="M1868" t="s">
        <v>21</v>
      </c>
      <c r="N1868">
        <f t="shared" si="229"/>
        <v>20</v>
      </c>
      <c r="O1868" s="3" t="str">
        <f t="shared" si="232"/>
        <v>Feb</v>
      </c>
      <c r="P1868">
        <f t="shared" si="230"/>
        <v>2020</v>
      </c>
      <c r="Q1868" t="str">
        <f t="shared" si="231"/>
        <v>Thursday</v>
      </c>
      <c r="R1868" t="str">
        <f t="shared" si="233"/>
        <v>Q1</v>
      </c>
    </row>
    <row r="1869" spans="1:18" x14ac:dyDescent="0.25">
      <c r="A1869">
        <v>1810</v>
      </c>
      <c r="B1869" s="1">
        <v>43881</v>
      </c>
      <c r="C1869" t="s">
        <v>54</v>
      </c>
      <c r="D1869">
        <v>8976789034</v>
      </c>
      <c r="E1869" t="s">
        <v>47</v>
      </c>
      <c r="F1869" t="s">
        <v>38</v>
      </c>
      <c r="G1869" s="2">
        <v>537</v>
      </c>
      <c r="H1869">
        <v>1</v>
      </c>
      <c r="I1869" s="2">
        <f t="shared" si="226"/>
        <v>537</v>
      </c>
      <c r="J1869" s="2">
        <f t="shared" si="227"/>
        <v>375.9</v>
      </c>
      <c r="K1869" s="2">
        <f t="shared" si="228"/>
        <v>161.10000000000002</v>
      </c>
      <c r="L1869" t="s">
        <v>34</v>
      </c>
      <c r="M1869" t="s">
        <v>21</v>
      </c>
      <c r="N1869">
        <f t="shared" si="229"/>
        <v>20</v>
      </c>
      <c r="O1869" s="3" t="str">
        <f t="shared" si="232"/>
        <v>Feb</v>
      </c>
      <c r="P1869">
        <f t="shared" si="230"/>
        <v>2020</v>
      </c>
      <c r="Q1869" t="str">
        <f t="shared" si="231"/>
        <v>Thursday</v>
      </c>
      <c r="R1869" t="str">
        <f t="shared" si="233"/>
        <v>Q1</v>
      </c>
    </row>
    <row r="1870" spans="1:18" x14ac:dyDescent="0.25">
      <c r="A1870">
        <v>1811</v>
      </c>
      <c r="B1870" s="1">
        <v>43881</v>
      </c>
      <c r="C1870" t="s">
        <v>54</v>
      </c>
      <c r="D1870">
        <v>8976789034</v>
      </c>
      <c r="E1870" t="s">
        <v>55</v>
      </c>
      <c r="F1870" t="s">
        <v>38</v>
      </c>
      <c r="G1870" s="2">
        <v>584</v>
      </c>
      <c r="H1870">
        <v>1</v>
      </c>
      <c r="I1870" s="2">
        <f t="shared" si="226"/>
        <v>584</v>
      </c>
      <c r="J1870" s="2">
        <f t="shared" si="227"/>
        <v>408.8</v>
      </c>
      <c r="K1870" s="2">
        <f t="shared" si="228"/>
        <v>175.2</v>
      </c>
      <c r="L1870" t="s">
        <v>34</v>
      </c>
      <c r="M1870" t="s">
        <v>21</v>
      </c>
      <c r="N1870">
        <f t="shared" si="229"/>
        <v>20</v>
      </c>
      <c r="O1870" s="3" t="str">
        <f t="shared" si="232"/>
        <v>Feb</v>
      </c>
      <c r="P1870">
        <f t="shared" si="230"/>
        <v>2020</v>
      </c>
      <c r="Q1870" t="str">
        <f t="shared" si="231"/>
        <v>Thursday</v>
      </c>
      <c r="R1870" t="str">
        <f t="shared" si="233"/>
        <v>Q1</v>
      </c>
    </row>
    <row r="1871" spans="1:18" x14ac:dyDescent="0.25">
      <c r="A1871">
        <v>1802</v>
      </c>
      <c r="B1871" s="1">
        <v>43881</v>
      </c>
      <c r="C1871" t="s">
        <v>56</v>
      </c>
      <c r="D1871">
        <v>8976789077</v>
      </c>
      <c r="E1871" t="s">
        <v>42</v>
      </c>
      <c r="F1871" t="s">
        <v>19</v>
      </c>
      <c r="G1871" s="2">
        <v>70</v>
      </c>
      <c r="H1871">
        <v>1</v>
      </c>
      <c r="I1871" s="2">
        <f t="shared" si="226"/>
        <v>70</v>
      </c>
      <c r="J1871" s="2">
        <f t="shared" si="227"/>
        <v>49</v>
      </c>
      <c r="K1871" s="2">
        <f t="shared" si="228"/>
        <v>21</v>
      </c>
      <c r="L1871" t="s">
        <v>52</v>
      </c>
      <c r="M1871" t="s">
        <v>21</v>
      </c>
      <c r="N1871">
        <f t="shared" si="229"/>
        <v>20</v>
      </c>
      <c r="O1871" s="3" t="str">
        <f t="shared" si="232"/>
        <v>Feb</v>
      </c>
      <c r="P1871">
        <f t="shared" si="230"/>
        <v>2020</v>
      </c>
      <c r="Q1871" t="str">
        <f t="shared" si="231"/>
        <v>Thursday</v>
      </c>
      <c r="R1871" t="str">
        <f t="shared" si="233"/>
        <v>Q1</v>
      </c>
    </row>
    <row r="1872" spans="1:18" x14ac:dyDescent="0.25">
      <c r="A1872">
        <v>1803</v>
      </c>
      <c r="B1872" s="1">
        <v>43881</v>
      </c>
      <c r="C1872" t="s">
        <v>56</v>
      </c>
      <c r="D1872">
        <v>8976789077</v>
      </c>
      <c r="E1872" t="s">
        <v>39</v>
      </c>
      <c r="F1872" t="s">
        <v>38</v>
      </c>
      <c r="G1872" s="2">
        <v>55</v>
      </c>
      <c r="H1872">
        <v>3</v>
      </c>
      <c r="I1872" s="2">
        <f t="shared" si="226"/>
        <v>165</v>
      </c>
      <c r="J1872" s="2">
        <f t="shared" si="227"/>
        <v>115.5</v>
      </c>
      <c r="K1872" s="2">
        <f t="shared" si="228"/>
        <v>49.5</v>
      </c>
      <c r="L1872" t="s">
        <v>52</v>
      </c>
      <c r="M1872" t="s">
        <v>21</v>
      </c>
      <c r="N1872">
        <f t="shared" si="229"/>
        <v>20</v>
      </c>
      <c r="O1872" s="3" t="str">
        <f t="shared" si="232"/>
        <v>Feb</v>
      </c>
      <c r="P1872">
        <f t="shared" si="230"/>
        <v>2020</v>
      </c>
      <c r="Q1872" t="str">
        <f t="shared" si="231"/>
        <v>Thursday</v>
      </c>
      <c r="R1872" t="str">
        <f t="shared" si="233"/>
        <v>Q1</v>
      </c>
    </row>
    <row r="1873" spans="1:18" x14ac:dyDescent="0.25">
      <c r="A1873">
        <v>1804</v>
      </c>
      <c r="B1873" s="1">
        <v>43881</v>
      </c>
      <c r="C1873" t="s">
        <v>56</v>
      </c>
      <c r="D1873">
        <v>8976789077</v>
      </c>
      <c r="E1873" t="s">
        <v>37</v>
      </c>
      <c r="F1873" t="s">
        <v>38</v>
      </c>
      <c r="G1873" s="2">
        <v>45</v>
      </c>
      <c r="H1873">
        <v>3</v>
      </c>
      <c r="I1873" s="2">
        <f t="shared" si="226"/>
        <v>135</v>
      </c>
      <c r="J1873" s="2">
        <f t="shared" si="227"/>
        <v>94.5</v>
      </c>
      <c r="K1873" s="2">
        <f t="shared" si="228"/>
        <v>40.5</v>
      </c>
      <c r="L1873" t="s">
        <v>34</v>
      </c>
      <c r="M1873" t="s">
        <v>21</v>
      </c>
      <c r="N1873">
        <f t="shared" si="229"/>
        <v>20</v>
      </c>
      <c r="O1873" s="3" t="str">
        <f t="shared" si="232"/>
        <v>Feb</v>
      </c>
      <c r="P1873">
        <f t="shared" si="230"/>
        <v>2020</v>
      </c>
      <c r="Q1873" t="str">
        <f t="shared" si="231"/>
        <v>Thursday</v>
      </c>
      <c r="R1873" t="str">
        <f t="shared" si="233"/>
        <v>Q1</v>
      </c>
    </row>
    <row r="1874" spans="1:18" x14ac:dyDescent="0.25">
      <c r="A1874">
        <v>1805</v>
      </c>
      <c r="B1874" s="1">
        <v>43881</v>
      </c>
      <c r="C1874" t="s">
        <v>56</v>
      </c>
      <c r="D1874">
        <v>8976789077</v>
      </c>
      <c r="E1874" t="s">
        <v>40</v>
      </c>
      <c r="F1874" t="s">
        <v>41</v>
      </c>
      <c r="G1874" s="2">
        <v>40</v>
      </c>
      <c r="H1874">
        <v>1</v>
      </c>
      <c r="I1874" s="2">
        <f t="shared" si="226"/>
        <v>40</v>
      </c>
      <c r="J1874" s="2">
        <f t="shared" si="227"/>
        <v>28</v>
      </c>
      <c r="K1874" s="2">
        <f t="shared" si="228"/>
        <v>12</v>
      </c>
      <c r="L1874" t="s">
        <v>34</v>
      </c>
      <c r="M1874" t="s">
        <v>21</v>
      </c>
      <c r="N1874">
        <f t="shared" si="229"/>
        <v>20</v>
      </c>
      <c r="O1874" s="3" t="str">
        <f t="shared" si="232"/>
        <v>Feb</v>
      </c>
      <c r="P1874">
        <f t="shared" si="230"/>
        <v>2020</v>
      </c>
      <c r="Q1874" t="str">
        <f t="shared" si="231"/>
        <v>Thursday</v>
      </c>
      <c r="R1874" t="str">
        <f t="shared" si="233"/>
        <v>Q1</v>
      </c>
    </row>
    <row r="1875" spans="1:18" x14ac:dyDescent="0.25">
      <c r="A1875">
        <v>1806</v>
      </c>
      <c r="B1875" s="1">
        <v>43881</v>
      </c>
      <c r="C1875" t="s">
        <v>56</v>
      </c>
      <c r="D1875">
        <v>8976789077</v>
      </c>
      <c r="E1875" t="s">
        <v>43</v>
      </c>
      <c r="F1875" t="s">
        <v>19</v>
      </c>
      <c r="G1875" s="2">
        <v>67</v>
      </c>
      <c r="H1875">
        <v>1</v>
      </c>
      <c r="I1875" s="2">
        <f t="shared" si="226"/>
        <v>67</v>
      </c>
      <c r="J1875" s="2">
        <f t="shared" si="227"/>
        <v>46.900000000000006</v>
      </c>
      <c r="K1875" s="2">
        <f t="shared" si="228"/>
        <v>20.099999999999994</v>
      </c>
      <c r="L1875" t="s">
        <v>25</v>
      </c>
      <c r="M1875" t="s">
        <v>21</v>
      </c>
      <c r="N1875">
        <f t="shared" si="229"/>
        <v>20</v>
      </c>
      <c r="O1875" s="3" t="str">
        <f t="shared" si="232"/>
        <v>Feb</v>
      </c>
      <c r="P1875">
        <f t="shared" si="230"/>
        <v>2020</v>
      </c>
      <c r="Q1875" t="str">
        <f t="shared" si="231"/>
        <v>Thursday</v>
      </c>
      <c r="R1875" t="str">
        <f t="shared" si="233"/>
        <v>Q1</v>
      </c>
    </row>
    <row r="1876" spans="1:18" x14ac:dyDescent="0.25">
      <c r="A1876">
        <v>1814</v>
      </c>
      <c r="B1876" s="1">
        <v>43881</v>
      </c>
      <c r="C1876" t="s">
        <v>53</v>
      </c>
      <c r="D1876">
        <v>8976789056</v>
      </c>
      <c r="E1876" t="s">
        <v>42</v>
      </c>
      <c r="F1876" t="s">
        <v>19</v>
      </c>
      <c r="G1876" s="2">
        <v>70</v>
      </c>
      <c r="H1876">
        <v>1</v>
      </c>
      <c r="I1876" s="2">
        <f t="shared" si="226"/>
        <v>70</v>
      </c>
      <c r="J1876" s="2">
        <f t="shared" si="227"/>
        <v>49</v>
      </c>
      <c r="K1876" s="2">
        <f t="shared" si="228"/>
        <v>21</v>
      </c>
      <c r="L1876" t="s">
        <v>20</v>
      </c>
      <c r="M1876" t="s">
        <v>21</v>
      </c>
      <c r="N1876">
        <f t="shared" si="229"/>
        <v>20</v>
      </c>
      <c r="O1876" s="3" t="str">
        <f t="shared" si="232"/>
        <v>Feb</v>
      </c>
      <c r="P1876">
        <f t="shared" si="230"/>
        <v>2020</v>
      </c>
      <c r="Q1876" t="str">
        <f t="shared" si="231"/>
        <v>Thursday</v>
      </c>
      <c r="R1876" t="str">
        <f t="shared" si="233"/>
        <v>Q1</v>
      </c>
    </row>
    <row r="1877" spans="1:18" x14ac:dyDescent="0.25">
      <c r="A1877">
        <v>1815</v>
      </c>
      <c r="B1877" s="1">
        <v>43881</v>
      </c>
      <c r="C1877" t="s">
        <v>53</v>
      </c>
      <c r="D1877">
        <v>8976789056</v>
      </c>
      <c r="E1877" t="s">
        <v>40</v>
      </c>
      <c r="F1877" t="s">
        <v>41</v>
      </c>
      <c r="G1877" s="2">
        <v>40</v>
      </c>
      <c r="H1877">
        <v>2</v>
      </c>
      <c r="I1877" s="2">
        <f t="shared" si="226"/>
        <v>80</v>
      </c>
      <c r="J1877" s="2">
        <f t="shared" si="227"/>
        <v>56</v>
      </c>
      <c r="K1877" s="2">
        <f t="shared" si="228"/>
        <v>24</v>
      </c>
      <c r="L1877" t="s">
        <v>20</v>
      </c>
      <c r="M1877" t="s">
        <v>21</v>
      </c>
      <c r="N1877">
        <f t="shared" si="229"/>
        <v>20</v>
      </c>
      <c r="O1877" s="3" t="str">
        <f t="shared" si="232"/>
        <v>Feb</v>
      </c>
      <c r="P1877">
        <f t="shared" si="230"/>
        <v>2020</v>
      </c>
      <c r="Q1877" t="str">
        <f t="shared" si="231"/>
        <v>Thursday</v>
      </c>
      <c r="R1877" t="str">
        <f t="shared" si="233"/>
        <v>Q1</v>
      </c>
    </row>
    <row r="1878" spans="1:18" x14ac:dyDescent="0.25">
      <c r="A1878">
        <v>1816</v>
      </c>
      <c r="B1878" s="1">
        <v>43881</v>
      </c>
      <c r="C1878" t="s">
        <v>53</v>
      </c>
      <c r="D1878">
        <v>8976789056</v>
      </c>
      <c r="E1878" t="s">
        <v>39</v>
      </c>
      <c r="F1878" t="s">
        <v>38</v>
      </c>
      <c r="G1878" s="2">
        <v>55</v>
      </c>
      <c r="H1878">
        <v>1</v>
      </c>
      <c r="I1878" s="2">
        <f t="shared" si="226"/>
        <v>55</v>
      </c>
      <c r="J1878" s="2">
        <f t="shared" si="227"/>
        <v>38.5</v>
      </c>
      <c r="K1878" s="2">
        <f t="shared" si="228"/>
        <v>16.5</v>
      </c>
      <c r="L1878" t="s">
        <v>52</v>
      </c>
      <c r="M1878" t="s">
        <v>21</v>
      </c>
      <c r="N1878">
        <f t="shared" si="229"/>
        <v>20</v>
      </c>
      <c r="O1878" s="3" t="str">
        <f t="shared" si="232"/>
        <v>Feb</v>
      </c>
      <c r="P1878">
        <f t="shared" si="230"/>
        <v>2020</v>
      </c>
      <c r="Q1878" t="str">
        <f t="shared" si="231"/>
        <v>Thursday</v>
      </c>
      <c r="R1878" t="str">
        <f t="shared" si="233"/>
        <v>Q1</v>
      </c>
    </row>
    <row r="1879" spans="1:18" x14ac:dyDescent="0.25">
      <c r="A1879">
        <v>1817</v>
      </c>
      <c r="B1879" s="1">
        <v>43881</v>
      </c>
      <c r="C1879" t="s">
        <v>51</v>
      </c>
      <c r="D1879">
        <v>8976789057</v>
      </c>
      <c r="E1879" t="s">
        <v>40</v>
      </c>
      <c r="F1879" t="s">
        <v>41</v>
      </c>
      <c r="G1879" s="2">
        <v>40</v>
      </c>
      <c r="H1879">
        <v>1</v>
      </c>
      <c r="I1879" s="2">
        <f t="shared" si="226"/>
        <v>40</v>
      </c>
      <c r="J1879" s="2">
        <f t="shared" si="227"/>
        <v>28</v>
      </c>
      <c r="K1879" s="2">
        <f t="shared" si="228"/>
        <v>12</v>
      </c>
      <c r="L1879" t="s">
        <v>34</v>
      </c>
      <c r="M1879" t="s">
        <v>21</v>
      </c>
      <c r="N1879">
        <f t="shared" si="229"/>
        <v>20</v>
      </c>
      <c r="O1879" s="3" t="str">
        <f t="shared" si="232"/>
        <v>Feb</v>
      </c>
      <c r="P1879">
        <f t="shared" si="230"/>
        <v>2020</v>
      </c>
      <c r="Q1879" t="str">
        <f t="shared" si="231"/>
        <v>Thursday</v>
      </c>
      <c r="R1879" t="str">
        <f t="shared" si="233"/>
        <v>Q1</v>
      </c>
    </row>
    <row r="1880" spans="1:18" x14ac:dyDescent="0.25">
      <c r="A1880">
        <v>1818</v>
      </c>
      <c r="B1880" s="1">
        <v>43881</v>
      </c>
      <c r="C1880" t="s">
        <v>51</v>
      </c>
      <c r="D1880">
        <v>8976789057</v>
      </c>
      <c r="E1880" t="s">
        <v>42</v>
      </c>
      <c r="F1880" t="s">
        <v>19</v>
      </c>
      <c r="G1880" s="2">
        <v>70</v>
      </c>
      <c r="H1880">
        <v>1</v>
      </c>
      <c r="I1880" s="2">
        <f t="shared" si="226"/>
        <v>70</v>
      </c>
      <c r="J1880" s="2">
        <f t="shared" si="227"/>
        <v>49</v>
      </c>
      <c r="K1880" s="2">
        <f t="shared" si="228"/>
        <v>21</v>
      </c>
      <c r="L1880" t="s">
        <v>25</v>
      </c>
      <c r="M1880" t="s">
        <v>21</v>
      </c>
      <c r="N1880">
        <f t="shared" si="229"/>
        <v>20</v>
      </c>
      <c r="O1880" s="3" t="str">
        <f t="shared" si="232"/>
        <v>Feb</v>
      </c>
      <c r="P1880">
        <f t="shared" si="230"/>
        <v>2020</v>
      </c>
      <c r="Q1880" t="str">
        <f t="shared" si="231"/>
        <v>Thursday</v>
      </c>
      <c r="R1880" t="str">
        <f t="shared" si="233"/>
        <v>Q1</v>
      </c>
    </row>
    <row r="1881" spans="1:18" x14ac:dyDescent="0.25">
      <c r="A1881">
        <v>1819</v>
      </c>
      <c r="B1881" s="1">
        <v>43881</v>
      </c>
      <c r="C1881" t="s">
        <v>51</v>
      </c>
      <c r="D1881">
        <v>8976789057</v>
      </c>
      <c r="E1881" t="s">
        <v>39</v>
      </c>
      <c r="F1881" t="s">
        <v>38</v>
      </c>
      <c r="G1881" s="2">
        <v>55</v>
      </c>
      <c r="H1881">
        <v>3</v>
      </c>
      <c r="I1881" s="2">
        <f t="shared" si="226"/>
        <v>165</v>
      </c>
      <c r="J1881" s="2">
        <f t="shared" si="227"/>
        <v>115.5</v>
      </c>
      <c r="K1881" s="2">
        <f t="shared" si="228"/>
        <v>49.5</v>
      </c>
      <c r="L1881" t="s">
        <v>25</v>
      </c>
      <c r="M1881" t="s">
        <v>21</v>
      </c>
      <c r="N1881">
        <f t="shared" si="229"/>
        <v>20</v>
      </c>
      <c r="O1881" s="3" t="str">
        <f t="shared" si="232"/>
        <v>Feb</v>
      </c>
      <c r="P1881">
        <f t="shared" si="230"/>
        <v>2020</v>
      </c>
      <c r="Q1881" t="str">
        <f t="shared" si="231"/>
        <v>Thursday</v>
      </c>
      <c r="R1881" t="str">
        <f t="shared" si="233"/>
        <v>Q1</v>
      </c>
    </row>
    <row r="1882" spans="1:18" x14ac:dyDescent="0.25">
      <c r="A1882">
        <v>388</v>
      </c>
      <c r="B1882" s="1">
        <v>43881</v>
      </c>
      <c r="C1882" t="s">
        <v>51</v>
      </c>
      <c r="D1882">
        <v>8976789057</v>
      </c>
      <c r="E1882" t="s">
        <v>37</v>
      </c>
      <c r="F1882" t="s">
        <v>38</v>
      </c>
      <c r="G1882" s="2">
        <v>45</v>
      </c>
      <c r="H1882">
        <v>3</v>
      </c>
      <c r="I1882" s="2">
        <f t="shared" si="226"/>
        <v>135</v>
      </c>
      <c r="J1882" s="2">
        <f t="shared" si="227"/>
        <v>94.5</v>
      </c>
      <c r="K1882" s="2">
        <f t="shared" si="228"/>
        <v>40.5</v>
      </c>
      <c r="L1882" t="s">
        <v>20</v>
      </c>
      <c r="M1882" t="s">
        <v>21</v>
      </c>
      <c r="N1882">
        <f t="shared" si="229"/>
        <v>20</v>
      </c>
      <c r="O1882" s="3" t="str">
        <f t="shared" si="232"/>
        <v>Feb</v>
      </c>
      <c r="P1882">
        <f t="shared" si="230"/>
        <v>2020</v>
      </c>
      <c r="Q1882" t="str">
        <f t="shared" si="231"/>
        <v>Thursday</v>
      </c>
      <c r="R1882" t="str">
        <f t="shared" si="233"/>
        <v>Q1</v>
      </c>
    </row>
    <row r="1883" spans="1:18" x14ac:dyDescent="0.25">
      <c r="A1883">
        <v>388</v>
      </c>
      <c r="B1883" s="1">
        <v>43881</v>
      </c>
      <c r="C1883" t="s">
        <v>51</v>
      </c>
      <c r="D1883">
        <v>8976789057</v>
      </c>
      <c r="E1883" t="s">
        <v>40</v>
      </c>
      <c r="F1883" t="s">
        <v>41</v>
      </c>
      <c r="G1883" s="2">
        <v>40</v>
      </c>
      <c r="H1883">
        <v>1</v>
      </c>
      <c r="I1883" s="2">
        <f t="shared" si="226"/>
        <v>40</v>
      </c>
      <c r="J1883" s="2">
        <f t="shared" si="227"/>
        <v>28</v>
      </c>
      <c r="K1883" s="2">
        <f t="shared" si="228"/>
        <v>12</v>
      </c>
      <c r="L1883" t="s">
        <v>34</v>
      </c>
      <c r="M1883" t="s">
        <v>21</v>
      </c>
      <c r="N1883">
        <f t="shared" si="229"/>
        <v>20</v>
      </c>
      <c r="O1883" s="3" t="str">
        <f t="shared" si="232"/>
        <v>Feb</v>
      </c>
      <c r="P1883">
        <f t="shared" si="230"/>
        <v>2020</v>
      </c>
      <c r="Q1883" t="str">
        <f t="shared" si="231"/>
        <v>Thursday</v>
      </c>
      <c r="R1883" t="str">
        <f t="shared" si="233"/>
        <v>Q1</v>
      </c>
    </row>
    <row r="1884" spans="1:18" x14ac:dyDescent="0.25">
      <c r="A1884">
        <v>388</v>
      </c>
      <c r="B1884" s="1">
        <v>43881</v>
      </c>
      <c r="C1884" t="s">
        <v>56</v>
      </c>
      <c r="D1884">
        <v>8976789077</v>
      </c>
      <c r="E1884" t="s">
        <v>43</v>
      </c>
      <c r="F1884" t="s">
        <v>19</v>
      </c>
      <c r="G1884" s="2">
        <v>67</v>
      </c>
      <c r="H1884">
        <v>1</v>
      </c>
      <c r="I1884" s="2">
        <f t="shared" si="226"/>
        <v>67</v>
      </c>
      <c r="J1884" s="2">
        <f t="shared" si="227"/>
        <v>46.900000000000006</v>
      </c>
      <c r="K1884" s="2">
        <f t="shared" si="228"/>
        <v>20.099999999999994</v>
      </c>
      <c r="L1884" t="s">
        <v>52</v>
      </c>
      <c r="M1884" t="s">
        <v>21</v>
      </c>
      <c r="N1884">
        <f t="shared" si="229"/>
        <v>20</v>
      </c>
      <c r="O1884" s="3" t="str">
        <f t="shared" si="232"/>
        <v>Feb</v>
      </c>
      <c r="P1884">
        <f t="shared" si="230"/>
        <v>2020</v>
      </c>
      <c r="Q1884" t="str">
        <f t="shared" si="231"/>
        <v>Thursday</v>
      </c>
      <c r="R1884" t="str">
        <f t="shared" si="233"/>
        <v>Q1</v>
      </c>
    </row>
    <row r="1885" spans="1:18" x14ac:dyDescent="0.25">
      <c r="A1885">
        <v>388</v>
      </c>
      <c r="B1885" s="1">
        <v>43881</v>
      </c>
      <c r="C1885" t="s">
        <v>56</v>
      </c>
      <c r="D1885">
        <v>8976789077</v>
      </c>
      <c r="E1885" t="s">
        <v>44</v>
      </c>
      <c r="F1885" t="s">
        <v>19</v>
      </c>
      <c r="G1885" s="2">
        <v>15</v>
      </c>
      <c r="H1885">
        <v>1</v>
      </c>
      <c r="I1885" s="2">
        <f t="shared" si="226"/>
        <v>15</v>
      </c>
      <c r="J1885" s="2">
        <f t="shared" si="227"/>
        <v>10.5</v>
      </c>
      <c r="K1885" s="2">
        <f t="shared" si="228"/>
        <v>4.5</v>
      </c>
      <c r="L1885" t="s">
        <v>34</v>
      </c>
      <c r="M1885" t="s">
        <v>21</v>
      </c>
      <c r="N1885">
        <f t="shared" si="229"/>
        <v>20</v>
      </c>
      <c r="O1885" s="3" t="str">
        <f t="shared" si="232"/>
        <v>Feb</v>
      </c>
      <c r="P1885">
        <f t="shared" si="230"/>
        <v>2020</v>
      </c>
      <c r="Q1885" t="str">
        <f t="shared" si="231"/>
        <v>Thursday</v>
      </c>
      <c r="R1885" t="str">
        <f t="shared" si="233"/>
        <v>Q1</v>
      </c>
    </row>
    <row r="1886" spans="1:18" x14ac:dyDescent="0.25">
      <c r="A1886">
        <v>388</v>
      </c>
      <c r="B1886" s="1">
        <v>43881</v>
      </c>
      <c r="C1886" t="s">
        <v>56</v>
      </c>
      <c r="D1886">
        <v>8976789077</v>
      </c>
      <c r="E1886" t="s">
        <v>45</v>
      </c>
      <c r="F1886" t="s">
        <v>38</v>
      </c>
      <c r="G1886" s="2">
        <v>262</v>
      </c>
      <c r="H1886">
        <v>1</v>
      </c>
      <c r="I1886" s="2">
        <f t="shared" si="226"/>
        <v>262</v>
      </c>
      <c r="J1886" s="2">
        <f t="shared" si="227"/>
        <v>183.4</v>
      </c>
      <c r="K1886" s="2">
        <f t="shared" si="228"/>
        <v>78.599999999999994</v>
      </c>
      <c r="L1886" t="s">
        <v>20</v>
      </c>
      <c r="M1886" t="s">
        <v>21</v>
      </c>
      <c r="N1886">
        <f t="shared" si="229"/>
        <v>20</v>
      </c>
      <c r="O1886" s="3" t="str">
        <f t="shared" si="232"/>
        <v>Feb</v>
      </c>
      <c r="P1886">
        <f t="shared" si="230"/>
        <v>2020</v>
      </c>
      <c r="Q1886" t="str">
        <f t="shared" si="231"/>
        <v>Thursday</v>
      </c>
      <c r="R1886" t="str">
        <f t="shared" si="233"/>
        <v>Q1</v>
      </c>
    </row>
    <row r="1887" spans="1:18" x14ac:dyDescent="0.25">
      <c r="A1887">
        <v>388</v>
      </c>
      <c r="B1887" s="1">
        <v>43881</v>
      </c>
      <c r="C1887" t="s">
        <v>56</v>
      </c>
      <c r="D1887">
        <v>8976789077</v>
      </c>
      <c r="E1887" t="s">
        <v>46</v>
      </c>
      <c r="F1887" t="s">
        <v>38</v>
      </c>
      <c r="G1887" s="2">
        <v>349</v>
      </c>
      <c r="H1887">
        <v>1</v>
      </c>
      <c r="I1887" s="2">
        <f t="shared" si="226"/>
        <v>349</v>
      </c>
      <c r="J1887" s="2">
        <f t="shared" si="227"/>
        <v>244.3</v>
      </c>
      <c r="K1887" s="2">
        <f t="shared" si="228"/>
        <v>104.69999999999999</v>
      </c>
      <c r="L1887" t="s">
        <v>20</v>
      </c>
      <c r="M1887" t="s">
        <v>21</v>
      </c>
      <c r="N1887">
        <f t="shared" si="229"/>
        <v>20</v>
      </c>
      <c r="O1887" s="3" t="str">
        <f t="shared" si="232"/>
        <v>Feb</v>
      </c>
      <c r="P1887">
        <f t="shared" si="230"/>
        <v>2020</v>
      </c>
      <c r="Q1887" t="str">
        <f t="shared" si="231"/>
        <v>Thursday</v>
      </c>
      <c r="R1887" t="str">
        <f t="shared" si="233"/>
        <v>Q1</v>
      </c>
    </row>
    <row r="1888" spans="1:18" x14ac:dyDescent="0.25">
      <c r="A1888">
        <v>388</v>
      </c>
      <c r="B1888" s="1">
        <v>43881</v>
      </c>
      <c r="C1888" t="s">
        <v>56</v>
      </c>
      <c r="D1888">
        <v>8976789077</v>
      </c>
      <c r="E1888" t="s">
        <v>47</v>
      </c>
      <c r="F1888" t="s">
        <v>38</v>
      </c>
      <c r="G1888" s="2">
        <v>537</v>
      </c>
      <c r="H1888">
        <v>1</v>
      </c>
      <c r="I1888" s="2">
        <f t="shared" si="226"/>
        <v>537</v>
      </c>
      <c r="J1888" s="2">
        <f t="shared" si="227"/>
        <v>375.9</v>
      </c>
      <c r="K1888" s="2">
        <f t="shared" si="228"/>
        <v>161.10000000000002</v>
      </c>
      <c r="L1888" t="s">
        <v>34</v>
      </c>
      <c r="M1888" t="s">
        <v>21</v>
      </c>
      <c r="N1888">
        <f t="shared" si="229"/>
        <v>20</v>
      </c>
      <c r="O1888" s="3" t="str">
        <f t="shared" si="232"/>
        <v>Feb</v>
      </c>
      <c r="P1888">
        <f t="shared" si="230"/>
        <v>2020</v>
      </c>
      <c r="Q1888" t="str">
        <f t="shared" si="231"/>
        <v>Thursday</v>
      </c>
      <c r="R1888" t="str">
        <f t="shared" si="233"/>
        <v>Q1</v>
      </c>
    </row>
    <row r="1889" spans="1:18" x14ac:dyDescent="0.25">
      <c r="A1889">
        <v>388</v>
      </c>
      <c r="B1889" s="1">
        <v>43881</v>
      </c>
      <c r="C1889" t="s">
        <v>56</v>
      </c>
      <c r="D1889">
        <v>8976789077</v>
      </c>
      <c r="E1889" t="s">
        <v>55</v>
      </c>
      <c r="F1889" t="s">
        <v>38</v>
      </c>
      <c r="G1889" s="2">
        <v>584</v>
      </c>
      <c r="H1889">
        <v>1</v>
      </c>
      <c r="I1889" s="2">
        <f t="shared" si="226"/>
        <v>584</v>
      </c>
      <c r="J1889" s="2">
        <f t="shared" si="227"/>
        <v>408.8</v>
      </c>
      <c r="K1889" s="2">
        <f t="shared" si="228"/>
        <v>175.2</v>
      </c>
      <c r="L1889" t="s">
        <v>52</v>
      </c>
      <c r="M1889" t="s">
        <v>21</v>
      </c>
      <c r="N1889">
        <f t="shared" si="229"/>
        <v>20</v>
      </c>
      <c r="O1889" s="3" t="str">
        <f t="shared" si="232"/>
        <v>Feb</v>
      </c>
      <c r="P1889">
        <f t="shared" si="230"/>
        <v>2020</v>
      </c>
      <c r="Q1889" t="str">
        <f t="shared" si="231"/>
        <v>Thursday</v>
      </c>
      <c r="R1889" t="str">
        <f t="shared" si="233"/>
        <v>Q1</v>
      </c>
    </row>
    <row r="1890" spans="1:18" x14ac:dyDescent="0.25">
      <c r="A1890">
        <v>389</v>
      </c>
      <c r="B1890" s="1">
        <v>43882</v>
      </c>
      <c r="C1890" t="s">
        <v>54</v>
      </c>
      <c r="D1890">
        <v>8976789034</v>
      </c>
      <c r="E1890" t="s">
        <v>42</v>
      </c>
      <c r="F1890" t="s">
        <v>19</v>
      </c>
      <c r="G1890" s="2">
        <v>70</v>
      </c>
      <c r="H1890">
        <v>1</v>
      </c>
      <c r="I1890" s="2">
        <f t="shared" si="226"/>
        <v>70</v>
      </c>
      <c r="J1890" s="2">
        <f t="shared" si="227"/>
        <v>49</v>
      </c>
      <c r="K1890" s="2">
        <f t="shared" si="228"/>
        <v>21</v>
      </c>
      <c r="L1890" t="s">
        <v>52</v>
      </c>
      <c r="M1890" t="s">
        <v>21</v>
      </c>
      <c r="N1890">
        <f t="shared" si="229"/>
        <v>21</v>
      </c>
      <c r="O1890" s="3" t="str">
        <f t="shared" si="232"/>
        <v>Feb</v>
      </c>
      <c r="P1890">
        <f t="shared" si="230"/>
        <v>2020</v>
      </c>
      <c r="Q1890" t="str">
        <f t="shared" si="231"/>
        <v>Friday</v>
      </c>
      <c r="R1890" t="str">
        <f t="shared" si="233"/>
        <v>Q1</v>
      </c>
    </row>
    <row r="1891" spans="1:18" x14ac:dyDescent="0.25">
      <c r="A1891">
        <v>389</v>
      </c>
      <c r="B1891" s="1">
        <v>43882</v>
      </c>
      <c r="C1891" t="s">
        <v>54</v>
      </c>
      <c r="D1891">
        <v>8976789034</v>
      </c>
      <c r="E1891" t="s">
        <v>39</v>
      </c>
      <c r="F1891" t="s">
        <v>38</v>
      </c>
      <c r="G1891" s="2">
        <v>55</v>
      </c>
      <c r="H1891">
        <v>3</v>
      </c>
      <c r="I1891" s="2">
        <f t="shared" si="226"/>
        <v>165</v>
      </c>
      <c r="J1891" s="2">
        <f t="shared" si="227"/>
        <v>115.5</v>
      </c>
      <c r="K1891" s="2">
        <f t="shared" si="228"/>
        <v>49.5</v>
      </c>
      <c r="L1891" t="s">
        <v>20</v>
      </c>
      <c r="M1891" t="s">
        <v>21</v>
      </c>
      <c r="N1891">
        <f t="shared" si="229"/>
        <v>21</v>
      </c>
      <c r="O1891" s="3" t="str">
        <f t="shared" si="232"/>
        <v>Feb</v>
      </c>
      <c r="P1891">
        <f t="shared" si="230"/>
        <v>2020</v>
      </c>
      <c r="Q1891" t="str">
        <f t="shared" si="231"/>
        <v>Friday</v>
      </c>
      <c r="R1891" t="str">
        <f t="shared" si="233"/>
        <v>Q1</v>
      </c>
    </row>
    <row r="1892" spans="1:18" x14ac:dyDescent="0.25">
      <c r="A1892">
        <v>389</v>
      </c>
      <c r="B1892" s="1">
        <v>43882</v>
      </c>
      <c r="C1892" t="s">
        <v>54</v>
      </c>
      <c r="D1892">
        <v>8976789034</v>
      </c>
      <c r="E1892" t="s">
        <v>37</v>
      </c>
      <c r="F1892" t="s">
        <v>38</v>
      </c>
      <c r="G1892" s="2">
        <v>45</v>
      </c>
      <c r="H1892">
        <v>3</v>
      </c>
      <c r="I1892" s="2">
        <f t="shared" si="226"/>
        <v>135</v>
      </c>
      <c r="J1892" s="2">
        <f t="shared" si="227"/>
        <v>94.5</v>
      </c>
      <c r="K1892" s="2">
        <f t="shared" si="228"/>
        <v>40.5</v>
      </c>
      <c r="L1892" t="s">
        <v>25</v>
      </c>
      <c r="M1892" t="s">
        <v>21</v>
      </c>
      <c r="N1892">
        <f t="shared" si="229"/>
        <v>21</v>
      </c>
      <c r="O1892" s="3" t="str">
        <f t="shared" si="232"/>
        <v>Feb</v>
      </c>
      <c r="P1892">
        <f t="shared" si="230"/>
        <v>2020</v>
      </c>
      <c r="Q1892" t="str">
        <f t="shared" si="231"/>
        <v>Friday</v>
      </c>
      <c r="R1892" t="str">
        <f t="shared" si="233"/>
        <v>Q1</v>
      </c>
    </row>
    <row r="1893" spans="1:18" x14ac:dyDescent="0.25">
      <c r="A1893">
        <v>389</v>
      </c>
      <c r="B1893" s="1">
        <v>43882</v>
      </c>
      <c r="C1893" t="s">
        <v>54</v>
      </c>
      <c r="D1893">
        <v>8976789034</v>
      </c>
      <c r="E1893" t="s">
        <v>40</v>
      </c>
      <c r="F1893" t="s">
        <v>41</v>
      </c>
      <c r="G1893" s="2">
        <v>40</v>
      </c>
      <c r="H1893">
        <v>1</v>
      </c>
      <c r="I1893" s="2">
        <f t="shared" si="226"/>
        <v>40</v>
      </c>
      <c r="J1893" s="2">
        <f t="shared" si="227"/>
        <v>28</v>
      </c>
      <c r="K1893" s="2">
        <f t="shared" si="228"/>
        <v>12</v>
      </c>
      <c r="L1893" t="s">
        <v>34</v>
      </c>
      <c r="M1893" t="s">
        <v>21</v>
      </c>
      <c r="N1893">
        <f t="shared" si="229"/>
        <v>21</v>
      </c>
      <c r="O1893" s="3" t="str">
        <f t="shared" si="232"/>
        <v>Feb</v>
      </c>
      <c r="P1893">
        <f t="shared" si="230"/>
        <v>2020</v>
      </c>
      <c r="Q1893" t="str">
        <f t="shared" si="231"/>
        <v>Friday</v>
      </c>
      <c r="R1893" t="str">
        <f t="shared" si="233"/>
        <v>Q1</v>
      </c>
    </row>
    <row r="1894" spans="1:18" x14ac:dyDescent="0.25">
      <c r="A1894">
        <v>389</v>
      </c>
      <c r="B1894" s="1">
        <v>43882</v>
      </c>
      <c r="C1894" t="s">
        <v>54</v>
      </c>
      <c r="D1894">
        <v>8976789034</v>
      </c>
      <c r="E1894" t="s">
        <v>43</v>
      </c>
      <c r="F1894" t="s">
        <v>19</v>
      </c>
      <c r="G1894" s="2">
        <v>67</v>
      </c>
      <c r="H1894">
        <v>1</v>
      </c>
      <c r="I1894" s="2">
        <f t="shared" si="226"/>
        <v>67</v>
      </c>
      <c r="J1894" s="2">
        <f t="shared" si="227"/>
        <v>46.900000000000006</v>
      </c>
      <c r="K1894" s="2">
        <f t="shared" si="228"/>
        <v>20.099999999999994</v>
      </c>
      <c r="L1894" t="s">
        <v>52</v>
      </c>
      <c r="M1894" t="s">
        <v>21</v>
      </c>
      <c r="N1894">
        <f t="shared" si="229"/>
        <v>21</v>
      </c>
      <c r="O1894" s="3" t="str">
        <f t="shared" si="232"/>
        <v>Feb</v>
      </c>
      <c r="P1894">
        <f t="shared" si="230"/>
        <v>2020</v>
      </c>
      <c r="Q1894" t="str">
        <f t="shared" si="231"/>
        <v>Friday</v>
      </c>
      <c r="R1894" t="str">
        <f t="shared" si="233"/>
        <v>Q1</v>
      </c>
    </row>
    <row r="1895" spans="1:18" x14ac:dyDescent="0.25">
      <c r="A1895">
        <v>389</v>
      </c>
      <c r="B1895" s="1">
        <v>43882</v>
      </c>
      <c r="C1895" t="s">
        <v>54</v>
      </c>
      <c r="D1895">
        <v>8976789034</v>
      </c>
      <c r="E1895" t="s">
        <v>44</v>
      </c>
      <c r="F1895" t="s">
        <v>19</v>
      </c>
      <c r="G1895" s="2">
        <v>15</v>
      </c>
      <c r="H1895">
        <v>1</v>
      </c>
      <c r="I1895" s="2">
        <f t="shared" si="226"/>
        <v>15</v>
      </c>
      <c r="J1895" s="2">
        <f t="shared" si="227"/>
        <v>10.5</v>
      </c>
      <c r="K1895" s="2">
        <f t="shared" si="228"/>
        <v>4.5</v>
      </c>
      <c r="L1895" t="s">
        <v>34</v>
      </c>
      <c r="M1895" t="s">
        <v>21</v>
      </c>
      <c r="N1895">
        <f t="shared" si="229"/>
        <v>21</v>
      </c>
      <c r="O1895" s="3" t="str">
        <f t="shared" si="232"/>
        <v>Feb</v>
      </c>
      <c r="P1895">
        <f t="shared" si="230"/>
        <v>2020</v>
      </c>
      <c r="Q1895" t="str">
        <f t="shared" si="231"/>
        <v>Friday</v>
      </c>
      <c r="R1895" t="str">
        <f t="shared" si="233"/>
        <v>Q1</v>
      </c>
    </row>
    <row r="1896" spans="1:18" x14ac:dyDescent="0.25">
      <c r="A1896">
        <v>389</v>
      </c>
      <c r="B1896" s="1">
        <v>43882</v>
      </c>
      <c r="C1896" t="s">
        <v>54</v>
      </c>
      <c r="D1896">
        <v>8976789034</v>
      </c>
      <c r="E1896" t="s">
        <v>45</v>
      </c>
      <c r="F1896" t="s">
        <v>38</v>
      </c>
      <c r="G1896" s="2">
        <v>262</v>
      </c>
      <c r="H1896">
        <v>1</v>
      </c>
      <c r="I1896" s="2">
        <f t="shared" si="226"/>
        <v>262</v>
      </c>
      <c r="J1896" s="2">
        <f t="shared" si="227"/>
        <v>183.4</v>
      </c>
      <c r="K1896" s="2">
        <f t="shared" si="228"/>
        <v>78.599999999999994</v>
      </c>
      <c r="L1896" t="s">
        <v>25</v>
      </c>
      <c r="M1896" t="s">
        <v>21</v>
      </c>
      <c r="N1896">
        <f t="shared" si="229"/>
        <v>21</v>
      </c>
      <c r="O1896" s="3" t="str">
        <f t="shared" si="232"/>
        <v>Feb</v>
      </c>
      <c r="P1896">
        <f t="shared" si="230"/>
        <v>2020</v>
      </c>
      <c r="Q1896" t="str">
        <f t="shared" si="231"/>
        <v>Friday</v>
      </c>
      <c r="R1896" t="str">
        <f t="shared" si="233"/>
        <v>Q1</v>
      </c>
    </row>
    <row r="1897" spans="1:18" x14ac:dyDescent="0.25">
      <c r="A1897">
        <v>389</v>
      </c>
      <c r="B1897" s="1">
        <v>43882</v>
      </c>
      <c r="C1897" t="s">
        <v>54</v>
      </c>
      <c r="D1897">
        <v>8976789034</v>
      </c>
      <c r="E1897" t="s">
        <v>46</v>
      </c>
      <c r="F1897" t="s">
        <v>38</v>
      </c>
      <c r="G1897" s="2">
        <v>349</v>
      </c>
      <c r="H1897">
        <v>1</v>
      </c>
      <c r="I1897" s="2">
        <f t="shared" si="226"/>
        <v>349</v>
      </c>
      <c r="J1897" s="2">
        <f t="shared" si="227"/>
        <v>244.3</v>
      </c>
      <c r="K1897" s="2">
        <f t="shared" si="228"/>
        <v>104.69999999999999</v>
      </c>
      <c r="L1897" t="s">
        <v>52</v>
      </c>
      <c r="M1897" t="s">
        <v>21</v>
      </c>
      <c r="N1897">
        <f t="shared" si="229"/>
        <v>21</v>
      </c>
      <c r="O1897" s="3" t="str">
        <f t="shared" si="232"/>
        <v>Feb</v>
      </c>
      <c r="P1897">
        <f t="shared" si="230"/>
        <v>2020</v>
      </c>
      <c r="Q1897" t="str">
        <f t="shared" si="231"/>
        <v>Friday</v>
      </c>
      <c r="R1897" t="str">
        <f t="shared" si="233"/>
        <v>Q1</v>
      </c>
    </row>
    <row r="1898" spans="1:18" x14ac:dyDescent="0.25">
      <c r="A1898">
        <v>389</v>
      </c>
      <c r="B1898" s="1">
        <v>43882</v>
      </c>
      <c r="C1898" t="s">
        <v>54</v>
      </c>
      <c r="D1898">
        <v>8976789034</v>
      </c>
      <c r="E1898" t="s">
        <v>47</v>
      </c>
      <c r="F1898" t="s">
        <v>38</v>
      </c>
      <c r="G1898" s="2">
        <v>537</v>
      </c>
      <c r="H1898">
        <v>1</v>
      </c>
      <c r="I1898" s="2">
        <f t="shared" si="226"/>
        <v>537</v>
      </c>
      <c r="J1898" s="2">
        <f t="shared" si="227"/>
        <v>375.9</v>
      </c>
      <c r="K1898" s="2">
        <f t="shared" si="228"/>
        <v>161.10000000000002</v>
      </c>
      <c r="L1898" t="s">
        <v>20</v>
      </c>
      <c r="M1898" t="s">
        <v>21</v>
      </c>
      <c r="N1898">
        <f t="shared" si="229"/>
        <v>21</v>
      </c>
      <c r="O1898" s="3" t="str">
        <f t="shared" si="232"/>
        <v>Feb</v>
      </c>
      <c r="P1898">
        <f t="shared" si="230"/>
        <v>2020</v>
      </c>
      <c r="Q1898" t="str">
        <f t="shared" si="231"/>
        <v>Friday</v>
      </c>
      <c r="R1898" t="str">
        <f t="shared" si="233"/>
        <v>Q1</v>
      </c>
    </row>
    <row r="1899" spans="1:18" x14ac:dyDescent="0.25">
      <c r="A1899">
        <v>389</v>
      </c>
      <c r="B1899" s="1">
        <v>43882</v>
      </c>
      <c r="C1899" t="s">
        <v>54</v>
      </c>
      <c r="D1899">
        <v>8976789034</v>
      </c>
      <c r="E1899" t="s">
        <v>55</v>
      </c>
      <c r="F1899" t="s">
        <v>38</v>
      </c>
      <c r="G1899" s="2">
        <v>584</v>
      </c>
      <c r="H1899">
        <v>1</v>
      </c>
      <c r="I1899" s="2">
        <f t="shared" si="226"/>
        <v>584</v>
      </c>
      <c r="J1899" s="2">
        <f t="shared" si="227"/>
        <v>408.8</v>
      </c>
      <c r="K1899" s="2">
        <f t="shared" si="228"/>
        <v>175.2</v>
      </c>
      <c r="L1899" t="s">
        <v>20</v>
      </c>
      <c r="M1899" t="s">
        <v>21</v>
      </c>
      <c r="N1899">
        <f t="shared" si="229"/>
        <v>21</v>
      </c>
      <c r="O1899" s="3" t="str">
        <f t="shared" si="232"/>
        <v>Feb</v>
      </c>
      <c r="P1899">
        <f t="shared" si="230"/>
        <v>2020</v>
      </c>
      <c r="Q1899" t="str">
        <f t="shared" si="231"/>
        <v>Friday</v>
      </c>
      <c r="R1899" t="str">
        <f t="shared" si="233"/>
        <v>Q1</v>
      </c>
    </row>
    <row r="1900" spans="1:18" x14ac:dyDescent="0.25">
      <c r="A1900">
        <v>390</v>
      </c>
      <c r="B1900" s="1">
        <v>43882</v>
      </c>
      <c r="C1900" t="s">
        <v>36</v>
      </c>
      <c r="D1900">
        <v>9876548767</v>
      </c>
      <c r="E1900" t="s">
        <v>37</v>
      </c>
      <c r="F1900" t="s">
        <v>38</v>
      </c>
      <c r="G1900" s="2">
        <v>45</v>
      </c>
      <c r="H1900">
        <v>3</v>
      </c>
      <c r="I1900" s="2">
        <f t="shared" si="226"/>
        <v>135</v>
      </c>
      <c r="J1900" s="2">
        <f t="shared" si="227"/>
        <v>94.5</v>
      </c>
      <c r="K1900" s="2">
        <f t="shared" si="228"/>
        <v>40.5</v>
      </c>
      <c r="L1900" t="s">
        <v>20</v>
      </c>
      <c r="M1900" t="s">
        <v>21</v>
      </c>
      <c r="N1900">
        <f t="shared" si="229"/>
        <v>21</v>
      </c>
      <c r="O1900" s="3" t="str">
        <f t="shared" si="232"/>
        <v>Feb</v>
      </c>
      <c r="P1900">
        <f t="shared" si="230"/>
        <v>2020</v>
      </c>
      <c r="Q1900" t="str">
        <f t="shared" si="231"/>
        <v>Friday</v>
      </c>
      <c r="R1900" t="str">
        <f t="shared" si="233"/>
        <v>Q1</v>
      </c>
    </row>
    <row r="1901" spans="1:18" x14ac:dyDescent="0.25">
      <c r="A1901">
        <v>390</v>
      </c>
      <c r="B1901" s="1">
        <v>43882</v>
      </c>
      <c r="C1901" t="s">
        <v>36</v>
      </c>
      <c r="D1901">
        <v>9876548767</v>
      </c>
      <c r="E1901" t="s">
        <v>39</v>
      </c>
      <c r="F1901" t="s">
        <v>38</v>
      </c>
      <c r="G1901" s="2">
        <v>55</v>
      </c>
      <c r="H1901">
        <v>6</v>
      </c>
      <c r="I1901" s="2">
        <f t="shared" si="226"/>
        <v>330</v>
      </c>
      <c r="J1901" s="2">
        <f t="shared" si="227"/>
        <v>231</v>
      </c>
      <c r="K1901" s="2">
        <f t="shared" si="228"/>
        <v>99</v>
      </c>
      <c r="L1901" t="s">
        <v>34</v>
      </c>
      <c r="M1901" t="s">
        <v>21</v>
      </c>
      <c r="N1901">
        <f t="shared" si="229"/>
        <v>21</v>
      </c>
      <c r="O1901" s="3" t="str">
        <f t="shared" si="232"/>
        <v>Feb</v>
      </c>
      <c r="P1901">
        <f t="shared" si="230"/>
        <v>2020</v>
      </c>
      <c r="Q1901" t="str">
        <f t="shared" si="231"/>
        <v>Friday</v>
      </c>
      <c r="R1901" t="str">
        <f t="shared" si="233"/>
        <v>Q1</v>
      </c>
    </row>
    <row r="1902" spans="1:18" x14ac:dyDescent="0.25">
      <c r="A1902">
        <v>390</v>
      </c>
      <c r="B1902" s="1">
        <v>43882</v>
      </c>
      <c r="C1902" t="s">
        <v>36</v>
      </c>
      <c r="D1902">
        <v>9876548767</v>
      </c>
      <c r="E1902" t="s">
        <v>37</v>
      </c>
      <c r="F1902" t="s">
        <v>38</v>
      </c>
      <c r="G1902" s="2">
        <v>45</v>
      </c>
      <c r="H1902">
        <v>3</v>
      </c>
      <c r="I1902" s="2">
        <f t="shared" si="226"/>
        <v>135</v>
      </c>
      <c r="J1902" s="2">
        <f t="shared" si="227"/>
        <v>94.5</v>
      </c>
      <c r="K1902" s="2">
        <f t="shared" si="228"/>
        <v>40.5</v>
      </c>
      <c r="L1902" t="s">
        <v>25</v>
      </c>
      <c r="M1902" t="s">
        <v>21</v>
      </c>
      <c r="N1902">
        <f t="shared" si="229"/>
        <v>21</v>
      </c>
      <c r="O1902" s="3" t="str">
        <f t="shared" si="232"/>
        <v>Feb</v>
      </c>
      <c r="P1902">
        <f t="shared" si="230"/>
        <v>2020</v>
      </c>
      <c r="Q1902" t="str">
        <f t="shared" si="231"/>
        <v>Friday</v>
      </c>
      <c r="R1902" t="str">
        <f t="shared" si="233"/>
        <v>Q1</v>
      </c>
    </row>
    <row r="1903" spans="1:18" x14ac:dyDescent="0.25">
      <c r="A1903">
        <v>390</v>
      </c>
      <c r="B1903" s="1">
        <v>43882</v>
      </c>
      <c r="C1903" t="s">
        <v>36</v>
      </c>
      <c r="D1903">
        <v>9876548767</v>
      </c>
      <c r="E1903" t="s">
        <v>39</v>
      </c>
      <c r="F1903" t="s">
        <v>38</v>
      </c>
      <c r="G1903" s="2">
        <v>55</v>
      </c>
      <c r="H1903">
        <v>6</v>
      </c>
      <c r="I1903" s="2">
        <f t="shared" si="226"/>
        <v>330</v>
      </c>
      <c r="J1903" s="2">
        <f t="shared" si="227"/>
        <v>231</v>
      </c>
      <c r="K1903" s="2">
        <f t="shared" si="228"/>
        <v>99</v>
      </c>
      <c r="L1903" t="s">
        <v>52</v>
      </c>
      <c r="M1903" t="s">
        <v>21</v>
      </c>
      <c r="N1903">
        <f t="shared" si="229"/>
        <v>21</v>
      </c>
      <c r="O1903" s="3" t="str">
        <f t="shared" si="232"/>
        <v>Feb</v>
      </c>
      <c r="P1903">
        <f t="shared" si="230"/>
        <v>2020</v>
      </c>
      <c r="Q1903" t="str">
        <f t="shared" si="231"/>
        <v>Friday</v>
      </c>
      <c r="R1903" t="str">
        <f t="shared" si="233"/>
        <v>Q1</v>
      </c>
    </row>
    <row r="1904" spans="1:18" x14ac:dyDescent="0.25">
      <c r="A1904">
        <v>390</v>
      </c>
      <c r="B1904" s="1">
        <v>43882</v>
      </c>
      <c r="C1904" t="s">
        <v>56</v>
      </c>
      <c r="D1904">
        <v>8976789077</v>
      </c>
      <c r="E1904" t="s">
        <v>42</v>
      </c>
      <c r="F1904" t="s">
        <v>19</v>
      </c>
      <c r="G1904" s="2">
        <v>70</v>
      </c>
      <c r="H1904">
        <v>1</v>
      </c>
      <c r="I1904" s="2">
        <f t="shared" si="226"/>
        <v>70</v>
      </c>
      <c r="J1904" s="2">
        <f t="shared" si="227"/>
        <v>49</v>
      </c>
      <c r="K1904" s="2">
        <f t="shared" si="228"/>
        <v>21</v>
      </c>
      <c r="L1904" t="s">
        <v>34</v>
      </c>
      <c r="M1904" t="s">
        <v>21</v>
      </c>
      <c r="N1904">
        <f t="shared" si="229"/>
        <v>21</v>
      </c>
      <c r="O1904" s="3" t="str">
        <f t="shared" si="232"/>
        <v>Feb</v>
      </c>
      <c r="P1904">
        <f t="shared" si="230"/>
        <v>2020</v>
      </c>
      <c r="Q1904" t="str">
        <f t="shared" si="231"/>
        <v>Friday</v>
      </c>
      <c r="R1904" t="str">
        <f t="shared" si="233"/>
        <v>Q1</v>
      </c>
    </row>
    <row r="1905" spans="1:18" x14ac:dyDescent="0.25">
      <c r="A1905">
        <v>390</v>
      </c>
      <c r="B1905" s="1">
        <v>43882</v>
      </c>
      <c r="C1905" t="s">
        <v>56</v>
      </c>
      <c r="D1905">
        <v>8976789077</v>
      </c>
      <c r="E1905" t="s">
        <v>39</v>
      </c>
      <c r="F1905" t="s">
        <v>38</v>
      </c>
      <c r="G1905" s="2">
        <v>55</v>
      </c>
      <c r="H1905">
        <v>3</v>
      </c>
      <c r="I1905" s="2">
        <f t="shared" si="226"/>
        <v>165</v>
      </c>
      <c r="J1905" s="2">
        <f t="shared" si="227"/>
        <v>115.5</v>
      </c>
      <c r="K1905" s="2">
        <f t="shared" si="228"/>
        <v>49.5</v>
      </c>
      <c r="L1905" t="s">
        <v>52</v>
      </c>
      <c r="M1905" t="s">
        <v>21</v>
      </c>
      <c r="N1905">
        <f t="shared" si="229"/>
        <v>21</v>
      </c>
      <c r="O1905" s="3" t="str">
        <f t="shared" si="232"/>
        <v>Feb</v>
      </c>
      <c r="P1905">
        <f t="shared" si="230"/>
        <v>2020</v>
      </c>
      <c r="Q1905" t="str">
        <f t="shared" si="231"/>
        <v>Friday</v>
      </c>
      <c r="R1905" t="str">
        <f t="shared" si="233"/>
        <v>Q1</v>
      </c>
    </row>
    <row r="1906" spans="1:18" x14ac:dyDescent="0.25">
      <c r="A1906">
        <v>390</v>
      </c>
      <c r="B1906" s="1">
        <v>43882</v>
      </c>
      <c r="C1906" t="s">
        <v>56</v>
      </c>
      <c r="D1906">
        <v>8976789077</v>
      </c>
      <c r="E1906" t="s">
        <v>37</v>
      </c>
      <c r="F1906" t="s">
        <v>38</v>
      </c>
      <c r="G1906" s="2">
        <v>45</v>
      </c>
      <c r="H1906">
        <v>3</v>
      </c>
      <c r="I1906" s="2">
        <f t="shared" si="226"/>
        <v>135</v>
      </c>
      <c r="J1906" s="2">
        <f t="shared" si="227"/>
        <v>94.5</v>
      </c>
      <c r="K1906" s="2">
        <f t="shared" si="228"/>
        <v>40.5</v>
      </c>
      <c r="L1906" t="s">
        <v>25</v>
      </c>
      <c r="M1906" t="s">
        <v>21</v>
      </c>
      <c r="N1906">
        <f t="shared" si="229"/>
        <v>21</v>
      </c>
      <c r="O1906" s="3" t="str">
        <f t="shared" si="232"/>
        <v>Feb</v>
      </c>
      <c r="P1906">
        <f t="shared" si="230"/>
        <v>2020</v>
      </c>
      <c r="Q1906" t="str">
        <f t="shared" si="231"/>
        <v>Friday</v>
      </c>
      <c r="R1906" t="str">
        <f t="shared" si="233"/>
        <v>Q1</v>
      </c>
    </row>
    <row r="1907" spans="1:18" x14ac:dyDescent="0.25">
      <c r="A1907">
        <v>390</v>
      </c>
      <c r="B1907" s="1">
        <v>43882</v>
      </c>
      <c r="C1907" t="s">
        <v>56</v>
      </c>
      <c r="D1907">
        <v>8976789077</v>
      </c>
      <c r="E1907" t="s">
        <v>40</v>
      </c>
      <c r="F1907" t="s">
        <v>41</v>
      </c>
      <c r="G1907" s="2">
        <v>40</v>
      </c>
      <c r="H1907">
        <v>1</v>
      </c>
      <c r="I1907" s="2">
        <f t="shared" si="226"/>
        <v>40</v>
      </c>
      <c r="J1907" s="2">
        <f t="shared" si="227"/>
        <v>28</v>
      </c>
      <c r="K1907" s="2">
        <f t="shared" si="228"/>
        <v>12</v>
      </c>
      <c r="L1907" t="s">
        <v>34</v>
      </c>
      <c r="M1907" t="s">
        <v>21</v>
      </c>
      <c r="N1907">
        <f t="shared" si="229"/>
        <v>21</v>
      </c>
      <c r="O1907" s="3" t="str">
        <f t="shared" si="232"/>
        <v>Feb</v>
      </c>
      <c r="P1907">
        <f t="shared" si="230"/>
        <v>2020</v>
      </c>
      <c r="Q1907" t="str">
        <f t="shared" si="231"/>
        <v>Friday</v>
      </c>
      <c r="R1907" t="str">
        <f t="shared" si="233"/>
        <v>Q1</v>
      </c>
    </row>
    <row r="1908" spans="1:18" x14ac:dyDescent="0.25">
      <c r="A1908">
        <v>390</v>
      </c>
      <c r="B1908" s="1">
        <v>43882</v>
      </c>
      <c r="C1908" t="s">
        <v>57</v>
      </c>
      <c r="D1908">
        <v>8976789065</v>
      </c>
      <c r="E1908" t="s">
        <v>43</v>
      </c>
      <c r="F1908" t="s">
        <v>19</v>
      </c>
      <c r="G1908" s="2">
        <v>67</v>
      </c>
      <c r="H1908">
        <v>1</v>
      </c>
      <c r="I1908" s="2">
        <f t="shared" si="226"/>
        <v>67</v>
      </c>
      <c r="J1908" s="2">
        <f t="shared" si="227"/>
        <v>46.900000000000006</v>
      </c>
      <c r="K1908" s="2">
        <f t="shared" si="228"/>
        <v>20.099999999999994</v>
      </c>
      <c r="L1908" t="s">
        <v>25</v>
      </c>
      <c r="M1908" t="s">
        <v>21</v>
      </c>
      <c r="N1908">
        <f t="shared" si="229"/>
        <v>21</v>
      </c>
      <c r="O1908" s="3" t="str">
        <f t="shared" si="232"/>
        <v>Feb</v>
      </c>
      <c r="P1908">
        <f t="shared" si="230"/>
        <v>2020</v>
      </c>
      <c r="Q1908" t="str">
        <f t="shared" si="231"/>
        <v>Friday</v>
      </c>
      <c r="R1908" t="str">
        <f t="shared" si="233"/>
        <v>Q1</v>
      </c>
    </row>
    <row r="1909" spans="1:18" x14ac:dyDescent="0.25">
      <c r="A1909">
        <v>390</v>
      </c>
      <c r="B1909" s="1">
        <v>43882</v>
      </c>
      <c r="C1909" t="s">
        <v>57</v>
      </c>
      <c r="D1909">
        <v>8976789065</v>
      </c>
      <c r="E1909" t="s">
        <v>44</v>
      </c>
      <c r="F1909" t="s">
        <v>19</v>
      </c>
      <c r="G1909" s="2">
        <v>15</v>
      </c>
      <c r="H1909">
        <v>1</v>
      </c>
      <c r="I1909" s="2">
        <f t="shared" si="226"/>
        <v>15</v>
      </c>
      <c r="J1909" s="2">
        <f t="shared" si="227"/>
        <v>10.5</v>
      </c>
      <c r="K1909" s="2">
        <f t="shared" si="228"/>
        <v>4.5</v>
      </c>
      <c r="L1909" t="s">
        <v>52</v>
      </c>
      <c r="M1909" t="s">
        <v>21</v>
      </c>
      <c r="N1909">
        <f t="shared" si="229"/>
        <v>21</v>
      </c>
      <c r="O1909" s="3" t="str">
        <f t="shared" si="232"/>
        <v>Feb</v>
      </c>
      <c r="P1909">
        <f t="shared" si="230"/>
        <v>2020</v>
      </c>
      <c r="Q1909" t="str">
        <f t="shared" si="231"/>
        <v>Friday</v>
      </c>
      <c r="R1909" t="str">
        <f t="shared" si="233"/>
        <v>Q1</v>
      </c>
    </row>
    <row r="1910" spans="1:18" x14ac:dyDescent="0.25">
      <c r="A1910">
        <v>390</v>
      </c>
      <c r="B1910" s="1">
        <v>43882</v>
      </c>
      <c r="C1910" t="s">
        <v>57</v>
      </c>
      <c r="D1910">
        <v>8976789065</v>
      </c>
      <c r="E1910" t="s">
        <v>45</v>
      </c>
      <c r="F1910" t="s">
        <v>38</v>
      </c>
      <c r="G1910" s="2">
        <v>262</v>
      </c>
      <c r="H1910">
        <v>1</v>
      </c>
      <c r="I1910" s="2">
        <f t="shared" si="226"/>
        <v>262</v>
      </c>
      <c r="J1910" s="2">
        <f t="shared" si="227"/>
        <v>183.4</v>
      </c>
      <c r="K1910" s="2">
        <f t="shared" si="228"/>
        <v>78.599999999999994</v>
      </c>
      <c r="L1910" t="s">
        <v>34</v>
      </c>
      <c r="M1910" t="s">
        <v>21</v>
      </c>
      <c r="N1910">
        <f t="shared" si="229"/>
        <v>21</v>
      </c>
      <c r="O1910" s="3" t="str">
        <f t="shared" si="232"/>
        <v>Feb</v>
      </c>
      <c r="P1910">
        <f t="shared" si="230"/>
        <v>2020</v>
      </c>
      <c r="Q1910" t="str">
        <f t="shared" si="231"/>
        <v>Friday</v>
      </c>
      <c r="R1910" t="str">
        <f t="shared" si="233"/>
        <v>Q1</v>
      </c>
    </row>
    <row r="1911" spans="1:18" x14ac:dyDescent="0.25">
      <c r="A1911">
        <v>390</v>
      </c>
      <c r="B1911" s="1">
        <v>43882</v>
      </c>
      <c r="C1911" t="s">
        <v>57</v>
      </c>
      <c r="D1911">
        <v>8976789065</v>
      </c>
      <c r="E1911" t="s">
        <v>46</v>
      </c>
      <c r="F1911" t="s">
        <v>38</v>
      </c>
      <c r="G1911" s="2">
        <v>349</v>
      </c>
      <c r="H1911">
        <v>1</v>
      </c>
      <c r="I1911" s="2">
        <f t="shared" ref="I1911:I1974" si="234">G1911*H1911</f>
        <v>349</v>
      </c>
      <c r="J1911" s="2">
        <f t="shared" ref="J1911:J1974" si="235">I1911-I1911*0.3</f>
        <v>244.3</v>
      </c>
      <c r="K1911" s="2">
        <f t="shared" ref="K1911:K1974" si="236">I1911-J1911</f>
        <v>104.69999999999999</v>
      </c>
      <c r="L1911" t="s">
        <v>20</v>
      </c>
      <c r="M1911" t="s">
        <v>21</v>
      </c>
      <c r="N1911">
        <f t="shared" si="229"/>
        <v>21</v>
      </c>
      <c r="O1911" s="3" t="str">
        <f t="shared" si="232"/>
        <v>Feb</v>
      </c>
      <c r="P1911">
        <f t="shared" si="230"/>
        <v>2020</v>
      </c>
      <c r="Q1911" t="str">
        <f t="shared" si="231"/>
        <v>Friday</v>
      </c>
      <c r="R1911" t="str">
        <f t="shared" si="233"/>
        <v>Q1</v>
      </c>
    </row>
    <row r="1912" spans="1:18" x14ac:dyDescent="0.25">
      <c r="A1912">
        <v>390</v>
      </c>
      <c r="B1912" s="1">
        <v>43882</v>
      </c>
      <c r="C1912" t="s">
        <v>57</v>
      </c>
      <c r="D1912">
        <v>8976789065</v>
      </c>
      <c r="E1912" t="s">
        <v>47</v>
      </c>
      <c r="F1912" t="s">
        <v>38</v>
      </c>
      <c r="G1912" s="2">
        <v>537</v>
      </c>
      <c r="H1912">
        <v>1</v>
      </c>
      <c r="I1912" s="2">
        <f t="shared" si="234"/>
        <v>537</v>
      </c>
      <c r="J1912" s="2">
        <f t="shared" si="235"/>
        <v>375.9</v>
      </c>
      <c r="K1912" s="2">
        <f t="shared" si="236"/>
        <v>161.10000000000002</v>
      </c>
      <c r="L1912" t="s">
        <v>52</v>
      </c>
      <c r="M1912" t="s">
        <v>21</v>
      </c>
      <c r="N1912">
        <f t="shared" ref="N1912:N1975" si="237">DAY(B1912)</f>
        <v>21</v>
      </c>
      <c r="O1912" s="3" t="str">
        <f t="shared" si="232"/>
        <v>Feb</v>
      </c>
      <c r="P1912">
        <f t="shared" ref="P1912:P1975" si="238">YEAR(B1912)</f>
        <v>2020</v>
      </c>
      <c r="Q1912" t="str">
        <f t="shared" ref="Q1912:Q1975" si="239">TEXT(B1912,"dddd")</f>
        <v>Friday</v>
      </c>
      <c r="R1912" t="str">
        <f t="shared" si="233"/>
        <v>Q1</v>
      </c>
    </row>
    <row r="1913" spans="1:18" x14ac:dyDescent="0.25">
      <c r="A1913">
        <v>390</v>
      </c>
      <c r="B1913" s="1">
        <v>43882</v>
      </c>
      <c r="C1913" t="s">
        <v>57</v>
      </c>
      <c r="D1913">
        <v>8976789065</v>
      </c>
      <c r="E1913" t="s">
        <v>55</v>
      </c>
      <c r="F1913" t="s">
        <v>38</v>
      </c>
      <c r="G1913" s="2">
        <v>584</v>
      </c>
      <c r="H1913">
        <v>1</v>
      </c>
      <c r="I1913" s="2">
        <f t="shared" si="234"/>
        <v>584</v>
      </c>
      <c r="J1913" s="2">
        <f t="shared" si="235"/>
        <v>408.8</v>
      </c>
      <c r="K1913" s="2">
        <f t="shared" si="236"/>
        <v>175.2</v>
      </c>
      <c r="L1913" t="s">
        <v>34</v>
      </c>
      <c r="M1913" t="s">
        <v>21</v>
      </c>
      <c r="N1913">
        <f t="shared" si="237"/>
        <v>21</v>
      </c>
      <c r="O1913" s="3" t="str">
        <f t="shared" si="232"/>
        <v>Feb</v>
      </c>
      <c r="P1913">
        <f t="shared" si="238"/>
        <v>2020</v>
      </c>
      <c r="Q1913" t="str">
        <f t="shared" si="239"/>
        <v>Friday</v>
      </c>
      <c r="R1913" t="str">
        <f t="shared" si="233"/>
        <v>Q1</v>
      </c>
    </row>
    <row r="1914" spans="1:18" x14ac:dyDescent="0.25">
      <c r="A1914">
        <v>391</v>
      </c>
      <c r="B1914" s="1">
        <v>43882</v>
      </c>
      <c r="C1914" t="s">
        <v>36</v>
      </c>
      <c r="D1914">
        <v>9876548767</v>
      </c>
      <c r="E1914" t="s">
        <v>37</v>
      </c>
      <c r="F1914" t="s">
        <v>38</v>
      </c>
      <c r="G1914" s="2">
        <v>45</v>
      </c>
      <c r="H1914">
        <v>3</v>
      </c>
      <c r="I1914" s="2">
        <f t="shared" si="234"/>
        <v>135</v>
      </c>
      <c r="J1914" s="2">
        <f t="shared" si="235"/>
        <v>94.5</v>
      </c>
      <c r="K1914" s="2">
        <f t="shared" si="236"/>
        <v>40.5</v>
      </c>
      <c r="L1914" t="s">
        <v>20</v>
      </c>
      <c r="M1914" t="s">
        <v>21</v>
      </c>
      <c r="N1914">
        <f t="shared" si="237"/>
        <v>21</v>
      </c>
      <c r="O1914" s="3" t="str">
        <f t="shared" si="232"/>
        <v>Feb</v>
      </c>
      <c r="P1914">
        <f t="shared" si="238"/>
        <v>2020</v>
      </c>
      <c r="Q1914" t="str">
        <f t="shared" si="239"/>
        <v>Friday</v>
      </c>
      <c r="R1914" t="str">
        <f t="shared" si="233"/>
        <v>Q1</v>
      </c>
    </row>
    <row r="1915" spans="1:18" x14ac:dyDescent="0.25">
      <c r="A1915">
        <v>391</v>
      </c>
      <c r="B1915" s="1">
        <v>43882</v>
      </c>
      <c r="C1915" t="s">
        <v>36</v>
      </c>
      <c r="D1915">
        <v>9876548767</v>
      </c>
      <c r="E1915" t="s">
        <v>39</v>
      </c>
      <c r="F1915" t="s">
        <v>38</v>
      </c>
      <c r="G1915" s="2">
        <v>55</v>
      </c>
      <c r="H1915">
        <v>6</v>
      </c>
      <c r="I1915" s="2">
        <f t="shared" si="234"/>
        <v>330</v>
      </c>
      <c r="J1915" s="2">
        <f t="shared" si="235"/>
        <v>231</v>
      </c>
      <c r="K1915" s="2">
        <f t="shared" si="236"/>
        <v>99</v>
      </c>
      <c r="L1915" t="s">
        <v>20</v>
      </c>
      <c r="M1915" t="s">
        <v>21</v>
      </c>
      <c r="N1915">
        <f t="shared" si="237"/>
        <v>21</v>
      </c>
      <c r="O1915" s="3" t="str">
        <f t="shared" si="232"/>
        <v>Feb</v>
      </c>
      <c r="P1915">
        <f t="shared" si="238"/>
        <v>2020</v>
      </c>
      <c r="Q1915" t="str">
        <f t="shared" si="239"/>
        <v>Friday</v>
      </c>
      <c r="R1915" t="str">
        <f t="shared" si="233"/>
        <v>Q1</v>
      </c>
    </row>
    <row r="1916" spans="1:18" x14ac:dyDescent="0.25">
      <c r="A1916">
        <v>391</v>
      </c>
      <c r="B1916" s="1">
        <v>43882</v>
      </c>
      <c r="C1916" t="s">
        <v>56</v>
      </c>
      <c r="D1916">
        <v>8976789077</v>
      </c>
      <c r="E1916" t="s">
        <v>40</v>
      </c>
      <c r="F1916" t="s">
        <v>41</v>
      </c>
      <c r="G1916" s="2">
        <v>40</v>
      </c>
      <c r="H1916">
        <v>1</v>
      </c>
      <c r="I1916" s="2">
        <f t="shared" si="234"/>
        <v>40</v>
      </c>
      <c r="J1916" s="2">
        <f t="shared" si="235"/>
        <v>28</v>
      </c>
      <c r="K1916" s="2">
        <f t="shared" si="236"/>
        <v>12</v>
      </c>
      <c r="L1916" t="s">
        <v>34</v>
      </c>
      <c r="M1916" t="s">
        <v>21</v>
      </c>
      <c r="N1916">
        <f t="shared" si="237"/>
        <v>21</v>
      </c>
      <c r="O1916" s="3" t="str">
        <f t="shared" si="232"/>
        <v>Feb</v>
      </c>
      <c r="P1916">
        <f t="shared" si="238"/>
        <v>2020</v>
      </c>
      <c r="Q1916" t="str">
        <f t="shared" si="239"/>
        <v>Friday</v>
      </c>
      <c r="R1916" t="str">
        <f t="shared" si="233"/>
        <v>Q1</v>
      </c>
    </row>
    <row r="1917" spans="1:18" x14ac:dyDescent="0.25">
      <c r="A1917">
        <v>391</v>
      </c>
      <c r="B1917" s="1">
        <v>43882</v>
      </c>
      <c r="C1917" t="s">
        <v>56</v>
      </c>
      <c r="D1917">
        <v>8976789077</v>
      </c>
      <c r="E1917" t="s">
        <v>43</v>
      </c>
      <c r="F1917" t="s">
        <v>19</v>
      </c>
      <c r="G1917" s="2">
        <v>67</v>
      </c>
      <c r="H1917">
        <v>1</v>
      </c>
      <c r="I1917" s="2">
        <f t="shared" si="234"/>
        <v>67</v>
      </c>
      <c r="J1917" s="2">
        <f t="shared" si="235"/>
        <v>46.900000000000006</v>
      </c>
      <c r="K1917" s="2">
        <f t="shared" si="236"/>
        <v>20.099999999999994</v>
      </c>
      <c r="L1917" t="s">
        <v>52</v>
      </c>
      <c r="M1917" t="s">
        <v>21</v>
      </c>
      <c r="N1917">
        <f t="shared" si="237"/>
        <v>21</v>
      </c>
      <c r="O1917" s="3" t="str">
        <f t="shared" si="232"/>
        <v>Feb</v>
      </c>
      <c r="P1917">
        <f t="shared" si="238"/>
        <v>2020</v>
      </c>
      <c r="Q1917" t="str">
        <f t="shared" si="239"/>
        <v>Friday</v>
      </c>
      <c r="R1917" t="str">
        <f t="shared" si="233"/>
        <v>Q1</v>
      </c>
    </row>
    <row r="1918" spans="1:18" x14ac:dyDescent="0.25">
      <c r="A1918">
        <v>391</v>
      </c>
      <c r="B1918" s="1">
        <v>43882</v>
      </c>
      <c r="C1918" t="s">
        <v>56</v>
      </c>
      <c r="D1918">
        <v>8976789077</v>
      </c>
      <c r="E1918" t="s">
        <v>44</v>
      </c>
      <c r="F1918" t="s">
        <v>19</v>
      </c>
      <c r="G1918" s="2">
        <v>15</v>
      </c>
      <c r="H1918">
        <v>1</v>
      </c>
      <c r="I1918" s="2">
        <f t="shared" si="234"/>
        <v>15</v>
      </c>
      <c r="J1918" s="2">
        <f t="shared" si="235"/>
        <v>10.5</v>
      </c>
      <c r="K1918" s="2">
        <f t="shared" si="236"/>
        <v>4.5</v>
      </c>
      <c r="L1918" t="s">
        <v>52</v>
      </c>
      <c r="M1918" t="s">
        <v>21</v>
      </c>
      <c r="N1918">
        <f t="shared" si="237"/>
        <v>21</v>
      </c>
      <c r="O1918" s="3" t="str">
        <f t="shared" si="232"/>
        <v>Feb</v>
      </c>
      <c r="P1918">
        <f t="shared" si="238"/>
        <v>2020</v>
      </c>
      <c r="Q1918" t="str">
        <f t="shared" si="239"/>
        <v>Friday</v>
      </c>
      <c r="R1918" t="str">
        <f t="shared" si="233"/>
        <v>Q1</v>
      </c>
    </row>
    <row r="1919" spans="1:18" x14ac:dyDescent="0.25">
      <c r="A1919">
        <v>391</v>
      </c>
      <c r="B1919" s="1">
        <v>43882</v>
      </c>
      <c r="C1919" t="s">
        <v>56</v>
      </c>
      <c r="D1919">
        <v>8976789077</v>
      </c>
      <c r="E1919" t="s">
        <v>45</v>
      </c>
      <c r="F1919" t="s">
        <v>38</v>
      </c>
      <c r="G1919" s="2">
        <v>262</v>
      </c>
      <c r="H1919">
        <v>1</v>
      </c>
      <c r="I1919" s="2">
        <f t="shared" si="234"/>
        <v>262</v>
      </c>
      <c r="J1919" s="2">
        <f t="shared" si="235"/>
        <v>183.4</v>
      </c>
      <c r="K1919" s="2">
        <f t="shared" si="236"/>
        <v>78.599999999999994</v>
      </c>
      <c r="L1919" t="s">
        <v>20</v>
      </c>
      <c r="M1919" t="s">
        <v>21</v>
      </c>
      <c r="N1919">
        <f t="shared" si="237"/>
        <v>21</v>
      </c>
      <c r="O1919" s="3" t="str">
        <f t="shared" si="232"/>
        <v>Feb</v>
      </c>
      <c r="P1919">
        <f t="shared" si="238"/>
        <v>2020</v>
      </c>
      <c r="Q1919" t="str">
        <f t="shared" si="239"/>
        <v>Friday</v>
      </c>
      <c r="R1919" t="str">
        <f t="shared" si="233"/>
        <v>Q1</v>
      </c>
    </row>
    <row r="1920" spans="1:18" x14ac:dyDescent="0.25">
      <c r="A1920">
        <v>391</v>
      </c>
      <c r="B1920" s="1">
        <v>43882</v>
      </c>
      <c r="C1920" t="s">
        <v>56</v>
      </c>
      <c r="D1920">
        <v>8976789077</v>
      </c>
      <c r="E1920" t="s">
        <v>46</v>
      </c>
      <c r="F1920" t="s">
        <v>38</v>
      </c>
      <c r="G1920" s="2">
        <v>349</v>
      </c>
      <c r="H1920">
        <v>1</v>
      </c>
      <c r="I1920" s="2">
        <f t="shared" si="234"/>
        <v>349</v>
      </c>
      <c r="J1920" s="2">
        <f t="shared" si="235"/>
        <v>244.3</v>
      </c>
      <c r="K1920" s="2">
        <f t="shared" si="236"/>
        <v>104.69999999999999</v>
      </c>
      <c r="L1920" t="s">
        <v>20</v>
      </c>
      <c r="M1920" t="s">
        <v>21</v>
      </c>
      <c r="N1920">
        <f t="shared" si="237"/>
        <v>21</v>
      </c>
      <c r="O1920" s="3" t="str">
        <f t="shared" si="232"/>
        <v>Feb</v>
      </c>
      <c r="P1920">
        <f t="shared" si="238"/>
        <v>2020</v>
      </c>
      <c r="Q1920" t="str">
        <f t="shared" si="239"/>
        <v>Friday</v>
      </c>
      <c r="R1920" t="str">
        <f t="shared" si="233"/>
        <v>Q1</v>
      </c>
    </row>
    <row r="1921" spans="1:18" x14ac:dyDescent="0.25">
      <c r="A1921">
        <v>391</v>
      </c>
      <c r="B1921" s="1">
        <v>43882</v>
      </c>
      <c r="C1921" t="s">
        <v>56</v>
      </c>
      <c r="D1921">
        <v>8976789077</v>
      </c>
      <c r="E1921" t="s">
        <v>47</v>
      </c>
      <c r="F1921" t="s">
        <v>38</v>
      </c>
      <c r="G1921" s="2">
        <v>537</v>
      </c>
      <c r="H1921">
        <v>1</v>
      </c>
      <c r="I1921" s="2">
        <f t="shared" si="234"/>
        <v>537</v>
      </c>
      <c r="J1921" s="2">
        <f t="shared" si="235"/>
        <v>375.9</v>
      </c>
      <c r="K1921" s="2">
        <f t="shared" si="236"/>
        <v>161.10000000000002</v>
      </c>
      <c r="L1921" t="s">
        <v>20</v>
      </c>
      <c r="M1921" t="s">
        <v>21</v>
      </c>
      <c r="N1921">
        <f t="shared" si="237"/>
        <v>21</v>
      </c>
      <c r="O1921" s="3" t="str">
        <f t="shared" si="232"/>
        <v>Feb</v>
      </c>
      <c r="P1921">
        <f t="shared" si="238"/>
        <v>2020</v>
      </c>
      <c r="Q1921" t="str">
        <f t="shared" si="239"/>
        <v>Friday</v>
      </c>
      <c r="R1921" t="str">
        <f t="shared" si="233"/>
        <v>Q1</v>
      </c>
    </row>
    <row r="1922" spans="1:18" x14ac:dyDescent="0.25">
      <c r="A1922">
        <v>391</v>
      </c>
      <c r="B1922" s="1">
        <v>43882</v>
      </c>
      <c r="C1922" t="s">
        <v>56</v>
      </c>
      <c r="D1922">
        <v>8976789077</v>
      </c>
      <c r="E1922" t="s">
        <v>55</v>
      </c>
      <c r="F1922" t="s">
        <v>38</v>
      </c>
      <c r="G1922" s="2">
        <v>584</v>
      </c>
      <c r="H1922">
        <v>1</v>
      </c>
      <c r="I1922" s="2">
        <f t="shared" si="234"/>
        <v>584</v>
      </c>
      <c r="J1922" s="2">
        <f t="shared" si="235"/>
        <v>408.8</v>
      </c>
      <c r="K1922" s="2">
        <f t="shared" si="236"/>
        <v>175.2</v>
      </c>
      <c r="L1922" t="s">
        <v>52</v>
      </c>
      <c r="M1922" t="s">
        <v>21</v>
      </c>
      <c r="N1922">
        <f t="shared" si="237"/>
        <v>21</v>
      </c>
      <c r="O1922" s="3" t="str">
        <f t="shared" si="232"/>
        <v>Feb</v>
      </c>
      <c r="P1922">
        <f t="shared" si="238"/>
        <v>2020</v>
      </c>
      <c r="Q1922" t="str">
        <f t="shared" si="239"/>
        <v>Friday</v>
      </c>
      <c r="R1922" t="str">
        <f t="shared" si="233"/>
        <v>Q1</v>
      </c>
    </row>
    <row r="1923" spans="1:18" x14ac:dyDescent="0.25">
      <c r="A1923">
        <v>392</v>
      </c>
      <c r="B1923" s="1">
        <v>43882</v>
      </c>
      <c r="C1923" t="s">
        <v>36</v>
      </c>
      <c r="D1923">
        <v>9876548767</v>
      </c>
      <c r="E1923" t="s">
        <v>37</v>
      </c>
      <c r="F1923" t="s">
        <v>38</v>
      </c>
      <c r="G1923" s="2">
        <v>45</v>
      </c>
      <c r="H1923">
        <v>3</v>
      </c>
      <c r="I1923" s="2">
        <f t="shared" si="234"/>
        <v>135</v>
      </c>
      <c r="J1923" s="2">
        <f t="shared" si="235"/>
        <v>94.5</v>
      </c>
      <c r="K1923" s="2">
        <f t="shared" si="236"/>
        <v>40.5</v>
      </c>
      <c r="L1923" t="s">
        <v>34</v>
      </c>
      <c r="M1923" t="s">
        <v>21</v>
      </c>
      <c r="N1923">
        <f t="shared" si="237"/>
        <v>21</v>
      </c>
      <c r="O1923" s="3" t="str">
        <f t="shared" ref="O1923:O1986" si="240">TEXT(B1923,"mmm")</f>
        <v>Feb</v>
      </c>
      <c r="P1923">
        <f t="shared" si="238"/>
        <v>2020</v>
      </c>
      <c r="Q1923" t="str">
        <f t="shared" si="239"/>
        <v>Friday</v>
      </c>
      <c r="R1923" t="str">
        <f t="shared" ref="R1923:R1986" si="241">IF(OR(O1923="Jan",O1923="Feb",O1923="Mar"),"Q1",(IF(OR(O1923="Apr",O1923="May",O1923="Jun"),"Q2",(IF(OR(O1923="Jul",O1923="Aug",O1923="Sep"),"Q3","Q4")))))</f>
        <v>Q1</v>
      </c>
    </row>
    <row r="1924" spans="1:18" x14ac:dyDescent="0.25">
      <c r="A1924">
        <v>392</v>
      </c>
      <c r="B1924" s="1">
        <v>43882</v>
      </c>
      <c r="C1924" t="s">
        <v>36</v>
      </c>
      <c r="D1924">
        <v>9876548767</v>
      </c>
      <c r="E1924" t="s">
        <v>39</v>
      </c>
      <c r="F1924" t="s">
        <v>38</v>
      </c>
      <c r="G1924" s="2">
        <v>55</v>
      </c>
      <c r="H1924">
        <v>6</v>
      </c>
      <c r="I1924" s="2">
        <f t="shared" si="234"/>
        <v>330</v>
      </c>
      <c r="J1924" s="2">
        <f t="shared" si="235"/>
        <v>231</v>
      </c>
      <c r="K1924" s="2">
        <f t="shared" si="236"/>
        <v>99</v>
      </c>
      <c r="L1924" t="s">
        <v>25</v>
      </c>
      <c r="M1924" t="s">
        <v>21</v>
      </c>
      <c r="N1924">
        <f t="shared" si="237"/>
        <v>21</v>
      </c>
      <c r="O1924" s="3" t="str">
        <f t="shared" si="240"/>
        <v>Feb</v>
      </c>
      <c r="P1924">
        <f t="shared" si="238"/>
        <v>2020</v>
      </c>
      <c r="Q1924" t="str">
        <f t="shared" si="239"/>
        <v>Friday</v>
      </c>
      <c r="R1924" t="str">
        <f t="shared" si="241"/>
        <v>Q1</v>
      </c>
    </row>
    <row r="1925" spans="1:18" x14ac:dyDescent="0.25">
      <c r="A1925">
        <v>392</v>
      </c>
      <c r="B1925" s="1">
        <v>43883</v>
      </c>
      <c r="C1925" t="s">
        <v>56</v>
      </c>
      <c r="D1925">
        <v>8976789077</v>
      </c>
      <c r="E1925" t="s">
        <v>55</v>
      </c>
      <c r="F1925" t="s">
        <v>38</v>
      </c>
      <c r="G1925" s="2">
        <v>584</v>
      </c>
      <c r="H1925">
        <v>1</v>
      </c>
      <c r="I1925" s="2">
        <f t="shared" si="234"/>
        <v>584</v>
      </c>
      <c r="J1925" s="2">
        <f t="shared" si="235"/>
        <v>408.8</v>
      </c>
      <c r="K1925" s="2">
        <f t="shared" si="236"/>
        <v>175.2</v>
      </c>
      <c r="L1925" t="s">
        <v>34</v>
      </c>
      <c r="M1925" t="s">
        <v>21</v>
      </c>
      <c r="N1925">
        <f t="shared" si="237"/>
        <v>22</v>
      </c>
      <c r="O1925" s="3" t="str">
        <f t="shared" si="240"/>
        <v>Feb</v>
      </c>
      <c r="P1925">
        <f t="shared" si="238"/>
        <v>2020</v>
      </c>
      <c r="Q1925" t="str">
        <f t="shared" si="239"/>
        <v>Saturday</v>
      </c>
      <c r="R1925" t="str">
        <f t="shared" si="241"/>
        <v>Q1</v>
      </c>
    </row>
    <row r="1926" spans="1:18" x14ac:dyDescent="0.25">
      <c r="A1926">
        <v>392</v>
      </c>
      <c r="B1926" s="1">
        <v>43883</v>
      </c>
      <c r="C1926" t="s">
        <v>56</v>
      </c>
      <c r="D1926">
        <v>8976789077</v>
      </c>
      <c r="E1926" t="s">
        <v>40</v>
      </c>
      <c r="F1926" t="s">
        <v>41</v>
      </c>
      <c r="G1926" s="2">
        <v>40</v>
      </c>
      <c r="H1926">
        <v>1</v>
      </c>
      <c r="I1926" s="2">
        <f t="shared" si="234"/>
        <v>40</v>
      </c>
      <c r="J1926" s="2">
        <f t="shared" si="235"/>
        <v>28</v>
      </c>
      <c r="K1926" s="2">
        <f t="shared" si="236"/>
        <v>12</v>
      </c>
      <c r="L1926" t="s">
        <v>20</v>
      </c>
      <c r="M1926" t="s">
        <v>21</v>
      </c>
      <c r="N1926">
        <f t="shared" si="237"/>
        <v>22</v>
      </c>
      <c r="O1926" s="3" t="str">
        <f t="shared" si="240"/>
        <v>Feb</v>
      </c>
      <c r="P1926">
        <f t="shared" si="238"/>
        <v>2020</v>
      </c>
      <c r="Q1926" t="str">
        <f t="shared" si="239"/>
        <v>Saturday</v>
      </c>
      <c r="R1926" t="str">
        <f t="shared" si="241"/>
        <v>Q1</v>
      </c>
    </row>
    <row r="1927" spans="1:18" x14ac:dyDescent="0.25">
      <c r="A1927">
        <v>392</v>
      </c>
      <c r="B1927" s="1">
        <v>43883</v>
      </c>
      <c r="C1927" t="s">
        <v>56</v>
      </c>
      <c r="D1927">
        <v>8976789077</v>
      </c>
      <c r="E1927" t="s">
        <v>43</v>
      </c>
      <c r="F1927" t="s">
        <v>19</v>
      </c>
      <c r="G1927" s="2">
        <v>67</v>
      </c>
      <c r="H1927">
        <v>1</v>
      </c>
      <c r="I1927" s="2">
        <f t="shared" si="234"/>
        <v>67</v>
      </c>
      <c r="J1927" s="2">
        <f t="shared" si="235"/>
        <v>46.900000000000006</v>
      </c>
      <c r="K1927" s="2">
        <f t="shared" si="236"/>
        <v>20.099999999999994</v>
      </c>
      <c r="L1927" t="s">
        <v>25</v>
      </c>
      <c r="M1927" t="s">
        <v>21</v>
      </c>
      <c r="N1927">
        <f t="shared" si="237"/>
        <v>22</v>
      </c>
      <c r="O1927" s="3" t="str">
        <f t="shared" si="240"/>
        <v>Feb</v>
      </c>
      <c r="P1927">
        <f t="shared" si="238"/>
        <v>2020</v>
      </c>
      <c r="Q1927" t="str">
        <f t="shared" si="239"/>
        <v>Saturday</v>
      </c>
      <c r="R1927" t="str">
        <f t="shared" si="241"/>
        <v>Q1</v>
      </c>
    </row>
    <row r="1928" spans="1:18" x14ac:dyDescent="0.25">
      <c r="A1928">
        <v>392</v>
      </c>
      <c r="B1928" s="1">
        <v>43883</v>
      </c>
      <c r="C1928" t="s">
        <v>56</v>
      </c>
      <c r="D1928">
        <v>8976789077</v>
      </c>
      <c r="E1928" t="s">
        <v>44</v>
      </c>
      <c r="F1928" t="s">
        <v>19</v>
      </c>
      <c r="G1928" s="2">
        <v>15</v>
      </c>
      <c r="H1928">
        <v>1</v>
      </c>
      <c r="I1928" s="2">
        <f t="shared" si="234"/>
        <v>15</v>
      </c>
      <c r="J1928" s="2">
        <f t="shared" si="235"/>
        <v>10.5</v>
      </c>
      <c r="K1928" s="2">
        <f t="shared" si="236"/>
        <v>4.5</v>
      </c>
      <c r="L1928" t="s">
        <v>34</v>
      </c>
      <c r="M1928" t="s">
        <v>21</v>
      </c>
      <c r="N1928">
        <f t="shared" si="237"/>
        <v>22</v>
      </c>
      <c r="O1928" s="3" t="str">
        <f t="shared" si="240"/>
        <v>Feb</v>
      </c>
      <c r="P1928">
        <f t="shared" si="238"/>
        <v>2020</v>
      </c>
      <c r="Q1928" t="str">
        <f t="shared" si="239"/>
        <v>Saturday</v>
      </c>
      <c r="R1928" t="str">
        <f t="shared" si="241"/>
        <v>Q1</v>
      </c>
    </row>
    <row r="1929" spans="1:18" x14ac:dyDescent="0.25">
      <c r="A1929">
        <v>392</v>
      </c>
      <c r="B1929" s="1">
        <v>43883</v>
      </c>
      <c r="C1929" t="s">
        <v>56</v>
      </c>
      <c r="D1929">
        <v>8976789077</v>
      </c>
      <c r="E1929" t="s">
        <v>45</v>
      </c>
      <c r="F1929" t="s">
        <v>38</v>
      </c>
      <c r="G1929" s="2">
        <v>262</v>
      </c>
      <c r="H1929">
        <v>1</v>
      </c>
      <c r="I1929" s="2">
        <f t="shared" si="234"/>
        <v>262</v>
      </c>
      <c r="J1929" s="2">
        <f t="shared" si="235"/>
        <v>183.4</v>
      </c>
      <c r="K1929" s="2">
        <f t="shared" si="236"/>
        <v>78.599999999999994</v>
      </c>
      <c r="L1929" t="s">
        <v>20</v>
      </c>
      <c r="M1929" t="s">
        <v>21</v>
      </c>
      <c r="N1929">
        <f t="shared" si="237"/>
        <v>22</v>
      </c>
      <c r="O1929" s="3" t="str">
        <f t="shared" si="240"/>
        <v>Feb</v>
      </c>
      <c r="P1929">
        <f t="shared" si="238"/>
        <v>2020</v>
      </c>
      <c r="Q1929" t="str">
        <f t="shared" si="239"/>
        <v>Saturday</v>
      </c>
      <c r="R1929" t="str">
        <f t="shared" si="241"/>
        <v>Q1</v>
      </c>
    </row>
    <row r="1930" spans="1:18" x14ac:dyDescent="0.25">
      <c r="A1930">
        <v>392</v>
      </c>
      <c r="B1930" s="1">
        <v>43883</v>
      </c>
      <c r="C1930" t="s">
        <v>56</v>
      </c>
      <c r="D1930">
        <v>8976789077</v>
      </c>
      <c r="E1930" t="s">
        <v>46</v>
      </c>
      <c r="F1930" t="s">
        <v>38</v>
      </c>
      <c r="G1930" s="2">
        <v>349</v>
      </c>
      <c r="H1930">
        <v>1</v>
      </c>
      <c r="I1930" s="2">
        <f t="shared" si="234"/>
        <v>349</v>
      </c>
      <c r="J1930" s="2">
        <f t="shared" si="235"/>
        <v>244.3</v>
      </c>
      <c r="K1930" s="2">
        <f t="shared" si="236"/>
        <v>104.69999999999999</v>
      </c>
      <c r="L1930" t="s">
        <v>25</v>
      </c>
      <c r="M1930" t="s">
        <v>21</v>
      </c>
      <c r="N1930">
        <f t="shared" si="237"/>
        <v>22</v>
      </c>
      <c r="O1930" s="3" t="str">
        <f t="shared" si="240"/>
        <v>Feb</v>
      </c>
      <c r="P1930">
        <f t="shared" si="238"/>
        <v>2020</v>
      </c>
      <c r="Q1930" t="str">
        <f t="shared" si="239"/>
        <v>Saturday</v>
      </c>
      <c r="R1930" t="str">
        <f t="shared" si="241"/>
        <v>Q1</v>
      </c>
    </row>
    <row r="1931" spans="1:18" x14ac:dyDescent="0.25">
      <c r="A1931">
        <v>392</v>
      </c>
      <c r="B1931" s="1">
        <v>43883</v>
      </c>
      <c r="C1931" t="s">
        <v>56</v>
      </c>
      <c r="D1931">
        <v>8976789077</v>
      </c>
      <c r="E1931" t="s">
        <v>47</v>
      </c>
      <c r="F1931" t="s">
        <v>38</v>
      </c>
      <c r="G1931" s="2">
        <v>537</v>
      </c>
      <c r="H1931">
        <v>1</v>
      </c>
      <c r="I1931" s="2">
        <f t="shared" si="234"/>
        <v>537</v>
      </c>
      <c r="J1931" s="2">
        <f t="shared" si="235"/>
        <v>375.9</v>
      </c>
      <c r="K1931" s="2">
        <f t="shared" si="236"/>
        <v>161.10000000000002</v>
      </c>
      <c r="L1931" t="s">
        <v>52</v>
      </c>
      <c r="M1931" t="s">
        <v>21</v>
      </c>
      <c r="N1931">
        <f t="shared" si="237"/>
        <v>22</v>
      </c>
      <c r="O1931" s="3" t="str">
        <f t="shared" si="240"/>
        <v>Feb</v>
      </c>
      <c r="P1931">
        <f t="shared" si="238"/>
        <v>2020</v>
      </c>
      <c r="Q1931" t="str">
        <f t="shared" si="239"/>
        <v>Saturday</v>
      </c>
      <c r="R1931" t="str">
        <f t="shared" si="241"/>
        <v>Q1</v>
      </c>
    </row>
    <row r="1932" spans="1:18" x14ac:dyDescent="0.25">
      <c r="A1932">
        <v>392</v>
      </c>
      <c r="B1932" s="1">
        <v>43883</v>
      </c>
      <c r="C1932" t="s">
        <v>56</v>
      </c>
      <c r="D1932">
        <v>8976789077</v>
      </c>
      <c r="E1932" t="s">
        <v>55</v>
      </c>
      <c r="F1932" t="s">
        <v>38</v>
      </c>
      <c r="G1932" s="2">
        <v>584</v>
      </c>
      <c r="H1932">
        <v>1</v>
      </c>
      <c r="I1932" s="2">
        <f t="shared" si="234"/>
        <v>584</v>
      </c>
      <c r="J1932" s="2">
        <f t="shared" si="235"/>
        <v>408.8</v>
      </c>
      <c r="K1932" s="2">
        <f t="shared" si="236"/>
        <v>175.2</v>
      </c>
      <c r="L1932" t="s">
        <v>25</v>
      </c>
      <c r="M1932" t="s">
        <v>21</v>
      </c>
      <c r="N1932">
        <f t="shared" si="237"/>
        <v>22</v>
      </c>
      <c r="O1932" s="3" t="str">
        <f t="shared" si="240"/>
        <v>Feb</v>
      </c>
      <c r="P1932">
        <f t="shared" si="238"/>
        <v>2020</v>
      </c>
      <c r="Q1932" t="str">
        <f t="shared" si="239"/>
        <v>Saturday</v>
      </c>
      <c r="R1932" t="str">
        <f t="shared" si="241"/>
        <v>Q1</v>
      </c>
    </row>
    <row r="1933" spans="1:18" x14ac:dyDescent="0.25">
      <c r="A1933">
        <v>393</v>
      </c>
      <c r="B1933" s="1">
        <v>43883</v>
      </c>
      <c r="C1933" t="s">
        <v>36</v>
      </c>
      <c r="D1933">
        <v>9876548767</v>
      </c>
      <c r="E1933" t="s">
        <v>37</v>
      </c>
      <c r="F1933" t="s">
        <v>38</v>
      </c>
      <c r="G1933" s="2">
        <v>45</v>
      </c>
      <c r="H1933">
        <v>3</v>
      </c>
      <c r="I1933" s="2">
        <f t="shared" si="234"/>
        <v>135</v>
      </c>
      <c r="J1933" s="2">
        <f t="shared" si="235"/>
        <v>94.5</v>
      </c>
      <c r="K1933" s="2">
        <f t="shared" si="236"/>
        <v>40.5</v>
      </c>
      <c r="L1933" t="s">
        <v>25</v>
      </c>
      <c r="M1933" t="s">
        <v>21</v>
      </c>
      <c r="N1933">
        <f t="shared" si="237"/>
        <v>22</v>
      </c>
      <c r="O1933" s="3" t="str">
        <f t="shared" si="240"/>
        <v>Feb</v>
      </c>
      <c r="P1933">
        <f t="shared" si="238"/>
        <v>2020</v>
      </c>
      <c r="Q1933" t="str">
        <f t="shared" si="239"/>
        <v>Saturday</v>
      </c>
      <c r="R1933" t="str">
        <f t="shared" si="241"/>
        <v>Q1</v>
      </c>
    </row>
    <row r="1934" spans="1:18" x14ac:dyDescent="0.25">
      <c r="A1934">
        <v>393</v>
      </c>
      <c r="B1934" s="1">
        <v>43883</v>
      </c>
      <c r="C1934" t="s">
        <v>36</v>
      </c>
      <c r="D1934">
        <v>9876548767</v>
      </c>
      <c r="E1934" t="s">
        <v>39</v>
      </c>
      <c r="F1934" t="s">
        <v>38</v>
      </c>
      <c r="G1934" s="2">
        <v>55</v>
      </c>
      <c r="H1934">
        <v>6</v>
      </c>
      <c r="I1934" s="2">
        <f t="shared" si="234"/>
        <v>330</v>
      </c>
      <c r="J1934" s="2">
        <f t="shared" si="235"/>
        <v>231</v>
      </c>
      <c r="K1934" s="2">
        <f t="shared" si="236"/>
        <v>99</v>
      </c>
      <c r="L1934" t="s">
        <v>52</v>
      </c>
      <c r="M1934" t="s">
        <v>21</v>
      </c>
      <c r="N1934">
        <f t="shared" si="237"/>
        <v>22</v>
      </c>
      <c r="O1934" s="3" t="str">
        <f t="shared" si="240"/>
        <v>Feb</v>
      </c>
      <c r="P1934">
        <f t="shared" si="238"/>
        <v>2020</v>
      </c>
      <c r="Q1934" t="str">
        <f t="shared" si="239"/>
        <v>Saturday</v>
      </c>
      <c r="R1934" t="str">
        <f t="shared" si="241"/>
        <v>Q1</v>
      </c>
    </row>
    <row r="1935" spans="1:18" x14ac:dyDescent="0.25">
      <c r="A1935">
        <v>394</v>
      </c>
      <c r="B1935" s="1">
        <v>43883</v>
      </c>
      <c r="C1935" t="s">
        <v>36</v>
      </c>
      <c r="D1935">
        <v>9876548767</v>
      </c>
      <c r="E1935" t="s">
        <v>37</v>
      </c>
      <c r="F1935" t="s">
        <v>38</v>
      </c>
      <c r="G1935" s="2">
        <v>45</v>
      </c>
      <c r="H1935">
        <v>3</v>
      </c>
      <c r="I1935" s="2">
        <f t="shared" si="234"/>
        <v>135</v>
      </c>
      <c r="J1935" s="2">
        <f t="shared" si="235"/>
        <v>94.5</v>
      </c>
      <c r="K1935" s="2">
        <f t="shared" si="236"/>
        <v>40.5</v>
      </c>
      <c r="L1935" t="s">
        <v>52</v>
      </c>
      <c r="M1935" t="s">
        <v>21</v>
      </c>
      <c r="N1935">
        <f t="shared" si="237"/>
        <v>22</v>
      </c>
      <c r="O1935" s="3" t="str">
        <f t="shared" si="240"/>
        <v>Feb</v>
      </c>
      <c r="P1935">
        <f t="shared" si="238"/>
        <v>2020</v>
      </c>
      <c r="Q1935" t="str">
        <f t="shared" si="239"/>
        <v>Saturday</v>
      </c>
      <c r="R1935" t="str">
        <f t="shared" si="241"/>
        <v>Q1</v>
      </c>
    </row>
    <row r="1936" spans="1:18" x14ac:dyDescent="0.25">
      <c r="A1936">
        <v>394</v>
      </c>
      <c r="B1936" s="1">
        <v>43883</v>
      </c>
      <c r="C1936" t="s">
        <v>36</v>
      </c>
      <c r="D1936">
        <v>9876548767</v>
      </c>
      <c r="E1936" t="s">
        <v>39</v>
      </c>
      <c r="F1936" t="s">
        <v>38</v>
      </c>
      <c r="G1936" s="2">
        <v>55</v>
      </c>
      <c r="H1936">
        <v>6</v>
      </c>
      <c r="I1936" s="2">
        <f t="shared" si="234"/>
        <v>330</v>
      </c>
      <c r="J1936" s="2">
        <f t="shared" si="235"/>
        <v>231</v>
      </c>
      <c r="K1936" s="2">
        <f t="shared" si="236"/>
        <v>99</v>
      </c>
      <c r="L1936" t="s">
        <v>52</v>
      </c>
      <c r="M1936" t="s">
        <v>21</v>
      </c>
      <c r="N1936">
        <f t="shared" si="237"/>
        <v>22</v>
      </c>
      <c r="O1936" s="3" t="str">
        <f t="shared" si="240"/>
        <v>Feb</v>
      </c>
      <c r="P1936">
        <f t="shared" si="238"/>
        <v>2020</v>
      </c>
      <c r="Q1936" t="str">
        <f t="shared" si="239"/>
        <v>Saturday</v>
      </c>
      <c r="R1936" t="str">
        <f t="shared" si="241"/>
        <v>Q1</v>
      </c>
    </row>
    <row r="1937" spans="1:18" x14ac:dyDescent="0.25">
      <c r="A1937">
        <v>395</v>
      </c>
      <c r="B1937" s="1">
        <v>43883</v>
      </c>
      <c r="C1937" t="s">
        <v>56</v>
      </c>
      <c r="D1937">
        <v>8976789077</v>
      </c>
      <c r="E1937" t="s">
        <v>40</v>
      </c>
      <c r="F1937" t="s">
        <v>41</v>
      </c>
      <c r="G1937" s="2">
        <v>40</v>
      </c>
      <c r="H1937">
        <v>1</v>
      </c>
      <c r="I1937" s="2">
        <f t="shared" si="234"/>
        <v>40</v>
      </c>
      <c r="J1937" s="2">
        <f t="shared" si="235"/>
        <v>28</v>
      </c>
      <c r="K1937" s="2">
        <f t="shared" si="236"/>
        <v>12</v>
      </c>
      <c r="L1937" t="s">
        <v>20</v>
      </c>
      <c r="M1937" t="s">
        <v>21</v>
      </c>
      <c r="N1937">
        <f t="shared" si="237"/>
        <v>22</v>
      </c>
      <c r="O1937" s="3" t="str">
        <f t="shared" si="240"/>
        <v>Feb</v>
      </c>
      <c r="P1937">
        <f t="shared" si="238"/>
        <v>2020</v>
      </c>
      <c r="Q1937" t="str">
        <f t="shared" si="239"/>
        <v>Saturday</v>
      </c>
      <c r="R1937" t="str">
        <f t="shared" si="241"/>
        <v>Q1</v>
      </c>
    </row>
    <row r="1938" spans="1:18" x14ac:dyDescent="0.25">
      <c r="A1938">
        <v>395</v>
      </c>
      <c r="B1938" s="1">
        <v>43883</v>
      </c>
      <c r="C1938" t="s">
        <v>56</v>
      </c>
      <c r="D1938">
        <v>8976789077</v>
      </c>
      <c r="E1938" t="s">
        <v>43</v>
      </c>
      <c r="F1938" t="s">
        <v>19</v>
      </c>
      <c r="G1938" s="2">
        <v>67</v>
      </c>
      <c r="H1938">
        <v>1</v>
      </c>
      <c r="I1938" s="2">
        <f t="shared" si="234"/>
        <v>67</v>
      </c>
      <c r="J1938" s="2">
        <f t="shared" si="235"/>
        <v>46.900000000000006</v>
      </c>
      <c r="K1938" s="2">
        <f t="shared" si="236"/>
        <v>20.099999999999994</v>
      </c>
      <c r="L1938" t="s">
        <v>34</v>
      </c>
      <c r="M1938" t="s">
        <v>21</v>
      </c>
      <c r="N1938">
        <f t="shared" si="237"/>
        <v>22</v>
      </c>
      <c r="O1938" s="3" t="str">
        <f t="shared" si="240"/>
        <v>Feb</v>
      </c>
      <c r="P1938">
        <f t="shared" si="238"/>
        <v>2020</v>
      </c>
      <c r="Q1938" t="str">
        <f t="shared" si="239"/>
        <v>Saturday</v>
      </c>
      <c r="R1938" t="str">
        <f t="shared" si="241"/>
        <v>Q1</v>
      </c>
    </row>
    <row r="1939" spans="1:18" x14ac:dyDescent="0.25">
      <c r="A1939">
        <v>395</v>
      </c>
      <c r="B1939" s="1">
        <v>43883</v>
      </c>
      <c r="C1939" t="s">
        <v>56</v>
      </c>
      <c r="D1939">
        <v>8976789077</v>
      </c>
      <c r="E1939" t="s">
        <v>44</v>
      </c>
      <c r="F1939" t="s">
        <v>19</v>
      </c>
      <c r="G1939" s="2">
        <v>15</v>
      </c>
      <c r="H1939">
        <v>1</v>
      </c>
      <c r="I1939" s="2">
        <f t="shared" si="234"/>
        <v>15</v>
      </c>
      <c r="J1939" s="2">
        <f t="shared" si="235"/>
        <v>10.5</v>
      </c>
      <c r="K1939" s="2">
        <f t="shared" si="236"/>
        <v>4.5</v>
      </c>
      <c r="L1939" t="s">
        <v>52</v>
      </c>
      <c r="M1939" t="s">
        <v>21</v>
      </c>
      <c r="N1939">
        <f t="shared" si="237"/>
        <v>22</v>
      </c>
      <c r="O1939" s="3" t="str">
        <f t="shared" si="240"/>
        <v>Feb</v>
      </c>
      <c r="P1939">
        <f t="shared" si="238"/>
        <v>2020</v>
      </c>
      <c r="Q1939" t="str">
        <f t="shared" si="239"/>
        <v>Saturday</v>
      </c>
      <c r="R1939" t="str">
        <f t="shared" si="241"/>
        <v>Q1</v>
      </c>
    </row>
    <row r="1940" spans="1:18" x14ac:dyDescent="0.25">
      <c r="A1940">
        <v>395</v>
      </c>
      <c r="B1940" s="1">
        <v>43883</v>
      </c>
      <c r="C1940" t="s">
        <v>56</v>
      </c>
      <c r="D1940">
        <v>8976789077</v>
      </c>
      <c r="E1940" t="s">
        <v>45</v>
      </c>
      <c r="F1940" t="s">
        <v>38</v>
      </c>
      <c r="G1940" s="2">
        <v>262</v>
      </c>
      <c r="H1940">
        <v>1</v>
      </c>
      <c r="I1940" s="2">
        <f t="shared" si="234"/>
        <v>262</v>
      </c>
      <c r="J1940" s="2">
        <f t="shared" si="235"/>
        <v>183.4</v>
      </c>
      <c r="K1940" s="2">
        <f t="shared" si="236"/>
        <v>78.599999999999994</v>
      </c>
      <c r="L1940" t="s">
        <v>20</v>
      </c>
      <c r="M1940" t="s">
        <v>21</v>
      </c>
      <c r="N1940">
        <f t="shared" si="237"/>
        <v>22</v>
      </c>
      <c r="O1940" s="3" t="str">
        <f t="shared" si="240"/>
        <v>Feb</v>
      </c>
      <c r="P1940">
        <f t="shared" si="238"/>
        <v>2020</v>
      </c>
      <c r="Q1940" t="str">
        <f t="shared" si="239"/>
        <v>Saturday</v>
      </c>
      <c r="R1940" t="str">
        <f t="shared" si="241"/>
        <v>Q1</v>
      </c>
    </row>
    <row r="1941" spans="1:18" x14ac:dyDescent="0.25">
      <c r="A1941">
        <v>395</v>
      </c>
      <c r="B1941" s="1">
        <v>43883</v>
      </c>
      <c r="C1941" t="s">
        <v>56</v>
      </c>
      <c r="D1941">
        <v>8976789077</v>
      </c>
      <c r="E1941" t="s">
        <v>46</v>
      </c>
      <c r="F1941" t="s">
        <v>38</v>
      </c>
      <c r="G1941" s="2">
        <v>349</v>
      </c>
      <c r="H1941">
        <v>1</v>
      </c>
      <c r="I1941" s="2">
        <f t="shared" si="234"/>
        <v>349</v>
      </c>
      <c r="J1941" s="2">
        <f t="shared" si="235"/>
        <v>244.3</v>
      </c>
      <c r="K1941" s="2">
        <f t="shared" si="236"/>
        <v>104.69999999999999</v>
      </c>
      <c r="L1941" t="s">
        <v>25</v>
      </c>
      <c r="M1941" t="s">
        <v>21</v>
      </c>
      <c r="N1941">
        <f t="shared" si="237"/>
        <v>22</v>
      </c>
      <c r="O1941" s="3" t="str">
        <f t="shared" si="240"/>
        <v>Feb</v>
      </c>
      <c r="P1941">
        <f t="shared" si="238"/>
        <v>2020</v>
      </c>
      <c r="Q1941" t="str">
        <f t="shared" si="239"/>
        <v>Saturday</v>
      </c>
      <c r="R1941" t="str">
        <f t="shared" si="241"/>
        <v>Q1</v>
      </c>
    </row>
    <row r="1942" spans="1:18" x14ac:dyDescent="0.25">
      <c r="A1942">
        <v>395</v>
      </c>
      <c r="B1942" s="1">
        <v>43883</v>
      </c>
      <c r="C1942" t="s">
        <v>56</v>
      </c>
      <c r="D1942">
        <v>8976789077</v>
      </c>
      <c r="E1942" t="s">
        <v>47</v>
      </c>
      <c r="F1942" t="s">
        <v>38</v>
      </c>
      <c r="G1942" s="2">
        <v>537</v>
      </c>
      <c r="H1942">
        <v>1</v>
      </c>
      <c r="I1942" s="2">
        <f t="shared" si="234"/>
        <v>537</v>
      </c>
      <c r="J1942" s="2">
        <f t="shared" si="235"/>
        <v>375.9</v>
      </c>
      <c r="K1942" s="2">
        <f t="shared" si="236"/>
        <v>161.10000000000002</v>
      </c>
      <c r="L1942" t="s">
        <v>52</v>
      </c>
      <c r="M1942" t="s">
        <v>21</v>
      </c>
      <c r="N1942">
        <f t="shared" si="237"/>
        <v>22</v>
      </c>
      <c r="O1942" s="3" t="str">
        <f t="shared" si="240"/>
        <v>Feb</v>
      </c>
      <c r="P1942">
        <f t="shared" si="238"/>
        <v>2020</v>
      </c>
      <c r="Q1942" t="str">
        <f t="shared" si="239"/>
        <v>Saturday</v>
      </c>
      <c r="R1942" t="str">
        <f t="shared" si="241"/>
        <v>Q1</v>
      </c>
    </row>
    <row r="1943" spans="1:18" x14ac:dyDescent="0.25">
      <c r="A1943">
        <v>395</v>
      </c>
      <c r="B1943" s="1">
        <v>43883</v>
      </c>
      <c r="C1943" t="s">
        <v>56</v>
      </c>
      <c r="D1943">
        <v>8976789077</v>
      </c>
      <c r="E1943" t="s">
        <v>55</v>
      </c>
      <c r="F1943" t="s">
        <v>38</v>
      </c>
      <c r="G1943" s="2">
        <v>584</v>
      </c>
      <c r="H1943">
        <v>1</v>
      </c>
      <c r="I1943" s="2">
        <f t="shared" si="234"/>
        <v>584</v>
      </c>
      <c r="J1943" s="2">
        <f t="shared" si="235"/>
        <v>408.8</v>
      </c>
      <c r="K1943" s="2">
        <f t="shared" si="236"/>
        <v>175.2</v>
      </c>
      <c r="L1943" t="s">
        <v>34</v>
      </c>
      <c r="M1943" t="s">
        <v>21</v>
      </c>
      <c r="N1943">
        <f t="shared" si="237"/>
        <v>22</v>
      </c>
      <c r="O1943" s="3" t="str">
        <f t="shared" si="240"/>
        <v>Feb</v>
      </c>
      <c r="P1943">
        <f t="shared" si="238"/>
        <v>2020</v>
      </c>
      <c r="Q1943" t="str">
        <f t="shared" si="239"/>
        <v>Saturday</v>
      </c>
      <c r="R1943" t="str">
        <f t="shared" si="241"/>
        <v>Q1</v>
      </c>
    </row>
    <row r="1944" spans="1:18" x14ac:dyDescent="0.25">
      <c r="A1944">
        <v>396</v>
      </c>
      <c r="B1944" s="1">
        <v>43883</v>
      </c>
      <c r="C1944" t="s">
        <v>53</v>
      </c>
      <c r="D1944">
        <v>8976789056</v>
      </c>
      <c r="E1944" t="s">
        <v>42</v>
      </c>
      <c r="F1944" t="s">
        <v>19</v>
      </c>
      <c r="G1944" s="2">
        <v>70</v>
      </c>
      <c r="H1944">
        <v>1</v>
      </c>
      <c r="I1944" s="2">
        <f t="shared" si="234"/>
        <v>70</v>
      </c>
      <c r="J1944" s="2">
        <f t="shared" si="235"/>
        <v>49</v>
      </c>
      <c r="K1944" s="2">
        <f t="shared" si="236"/>
        <v>21</v>
      </c>
      <c r="L1944" t="s">
        <v>25</v>
      </c>
      <c r="M1944" t="s">
        <v>21</v>
      </c>
      <c r="N1944">
        <f t="shared" si="237"/>
        <v>22</v>
      </c>
      <c r="O1944" s="3" t="str">
        <f t="shared" si="240"/>
        <v>Feb</v>
      </c>
      <c r="P1944">
        <f t="shared" si="238"/>
        <v>2020</v>
      </c>
      <c r="Q1944" t="str">
        <f t="shared" si="239"/>
        <v>Saturday</v>
      </c>
      <c r="R1944" t="str">
        <f t="shared" si="241"/>
        <v>Q1</v>
      </c>
    </row>
    <row r="1945" spans="1:18" x14ac:dyDescent="0.25">
      <c r="A1945">
        <v>396</v>
      </c>
      <c r="B1945" s="1">
        <v>43883</v>
      </c>
      <c r="C1945" t="s">
        <v>53</v>
      </c>
      <c r="D1945">
        <v>8976789056</v>
      </c>
      <c r="E1945" t="s">
        <v>40</v>
      </c>
      <c r="F1945" t="s">
        <v>41</v>
      </c>
      <c r="G1945" s="2">
        <v>40</v>
      </c>
      <c r="H1945">
        <v>2</v>
      </c>
      <c r="I1945" s="2">
        <f t="shared" si="234"/>
        <v>80</v>
      </c>
      <c r="J1945" s="2">
        <f t="shared" si="235"/>
        <v>56</v>
      </c>
      <c r="K1945" s="2">
        <f t="shared" si="236"/>
        <v>24</v>
      </c>
      <c r="L1945" t="s">
        <v>34</v>
      </c>
      <c r="M1945" t="s">
        <v>21</v>
      </c>
      <c r="N1945">
        <f t="shared" si="237"/>
        <v>22</v>
      </c>
      <c r="O1945" s="3" t="str">
        <f t="shared" si="240"/>
        <v>Feb</v>
      </c>
      <c r="P1945">
        <f t="shared" si="238"/>
        <v>2020</v>
      </c>
      <c r="Q1945" t="str">
        <f t="shared" si="239"/>
        <v>Saturday</v>
      </c>
      <c r="R1945" t="str">
        <f t="shared" si="241"/>
        <v>Q1</v>
      </c>
    </row>
    <row r="1946" spans="1:18" x14ac:dyDescent="0.25">
      <c r="A1946">
        <v>396</v>
      </c>
      <c r="B1946" s="1">
        <v>43883</v>
      </c>
      <c r="C1946" t="s">
        <v>53</v>
      </c>
      <c r="D1946">
        <v>8976789056</v>
      </c>
      <c r="E1946" t="s">
        <v>39</v>
      </c>
      <c r="F1946" t="s">
        <v>38</v>
      </c>
      <c r="G1946" s="2">
        <v>55</v>
      </c>
      <c r="H1946">
        <v>1</v>
      </c>
      <c r="I1946" s="2">
        <f t="shared" si="234"/>
        <v>55</v>
      </c>
      <c r="J1946" s="2">
        <f t="shared" si="235"/>
        <v>38.5</v>
      </c>
      <c r="K1946" s="2">
        <f t="shared" si="236"/>
        <v>16.5</v>
      </c>
      <c r="L1946" t="s">
        <v>52</v>
      </c>
      <c r="M1946" t="s">
        <v>21</v>
      </c>
      <c r="N1946">
        <f t="shared" si="237"/>
        <v>22</v>
      </c>
      <c r="O1946" s="3" t="str">
        <f t="shared" si="240"/>
        <v>Feb</v>
      </c>
      <c r="P1946">
        <f t="shared" si="238"/>
        <v>2020</v>
      </c>
      <c r="Q1946" t="str">
        <f t="shared" si="239"/>
        <v>Saturday</v>
      </c>
      <c r="R1946" t="str">
        <f t="shared" si="241"/>
        <v>Q1</v>
      </c>
    </row>
    <row r="1947" spans="1:18" x14ac:dyDescent="0.25">
      <c r="A1947">
        <v>397</v>
      </c>
      <c r="B1947" s="1">
        <v>43883</v>
      </c>
      <c r="C1947" t="s">
        <v>36</v>
      </c>
      <c r="D1947">
        <v>9876548767</v>
      </c>
      <c r="E1947" t="s">
        <v>37</v>
      </c>
      <c r="F1947" t="s">
        <v>38</v>
      </c>
      <c r="G1947" s="2">
        <v>45</v>
      </c>
      <c r="H1947">
        <v>3</v>
      </c>
      <c r="I1947" s="2">
        <f t="shared" si="234"/>
        <v>135</v>
      </c>
      <c r="J1947" s="2">
        <f t="shared" si="235"/>
        <v>94.5</v>
      </c>
      <c r="K1947" s="2">
        <f t="shared" si="236"/>
        <v>40.5</v>
      </c>
      <c r="L1947" t="s">
        <v>34</v>
      </c>
      <c r="M1947" t="s">
        <v>21</v>
      </c>
      <c r="N1947">
        <f t="shared" si="237"/>
        <v>22</v>
      </c>
      <c r="O1947" s="3" t="str">
        <f t="shared" si="240"/>
        <v>Feb</v>
      </c>
      <c r="P1947">
        <f t="shared" si="238"/>
        <v>2020</v>
      </c>
      <c r="Q1947" t="str">
        <f t="shared" si="239"/>
        <v>Saturday</v>
      </c>
      <c r="R1947" t="str">
        <f t="shared" si="241"/>
        <v>Q1</v>
      </c>
    </row>
    <row r="1948" spans="1:18" x14ac:dyDescent="0.25">
      <c r="A1948">
        <v>397</v>
      </c>
      <c r="B1948" s="1">
        <v>43883</v>
      </c>
      <c r="C1948" t="s">
        <v>36</v>
      </c>
      <c r="D1948">
        <v>9876548767</v>
      </c>
      <c r="E1948" t="s">
        <v>39</v>
      </c>
      <c r="F1948" t="s">
        <v>38</v>
      </c>
      <c r="G1948" s="2">
        <v>55</v>
      </c>
      <c r="H1948">
        <v>6</v>
      </c>
      <c r="I1948" s="2">
        <f t="shared" si="234"/>
        <v>330</v>
      </c>
      <c r="J1948" s="2">
        <f t="shared" si="235"/>
        <v>231</v>
      </c>
      <c r="K1948" s="2">
        <f t="shared" si="236"/>
        <v>99</v>
      </c>
      <c r="L1948" t="s">
        <v>34</v>
      </c>
      <c r="M1948" t="s">
        <v>21</v>
      </c>
      <c r="N1948">
        <f t="shared" si="237"/>
        <v>22</v>
      </c>
      <c r="O1948" s="3" t="str">
        <f t="shared" si="240"/>
        <v>Feb</v>
      </c>
      <c r="P1948">
        <f t="shared" si="238"/>
        <v>2020</v>
      </c>
      <c r="Q1948" t="str">
        <f t="shared" si="239"/>
        <v>Saturday</v>
      </c>
      <c r="R1948" t="str">
        <f t="shared" si="241"/>
        <v>Q1</v>
      </c>
    </row>
    <row r="1949" spans="1:18" x14ac:dyDescent="0.25">
      <c r="A1949">
        <v>399</v>
      </c>
      <c r="B1949" s="1">
        <v>43883</v>
      </c>
      <c r="C1949" t="s">
        <v>51</v>
      </c>
      <c r="D1949">
        <v>8976789057</v>
      </c>
      <c r="E1949" t="s">
        <v>40</v>
      </c>
      <c r="F1949" t="s">
        <v>41</v>
      </c>
      <c r="G1949" s="2">
        <v>40</v>
      </c>
      <c r="H1949">
        <v>1</v>
      </c>
      <c r="I1949" s="2">
        <f t="shared" si="234"/>
        <v>40</v>
      </c>
      <c r="J1949" s="2">
        <f t="shared" si="235"/>
        <v>28</v>
      </c>
      <c r="K1949" s="2">
        <f t="shared" si="236"/>
        <v>12</v>
      </c>
      <c r="L1949" t="s">
        <v>34</v>
      </c>
      <c r="M1949" t="s">
        <v>21</v>
      </c>
      <c r="N1949">
        <f t="shared" si="237"/>
        <v>22</v>
      </c>
      <c r="O1949" s="3" t="str">
        <f t="shared" si="240"/>
        <v>Feb</v>
      </c>
      <c r="P1949">
        <f t="shared" si="238"/>
        <v>2020</v>
      </c>
      <c r="Q1949" t="str">
        <f t="shared" si="239"/>
        <v>Saturday</v>
      </c>
      <c r="R1949" t="str">
        <f t="shared" si="241"/>
        <v>Q1</v>
      </c>
    </row>
    <row r="1950" spans="1:18" x14ac:dyDescent="0.25">
      <c r="A1950">
        <v>400</v>
      </c>
      <c r="B1950" s="1">
        <v>43883</v>
      </c>
      <c r="C1950" t="s">
        <v>56</v>
      </c>
      <c r="D1950">
        <v>8976789077</v>
      </c>
      <c r="E1950" t="s">
        <v>42</v>
      </c>
      <c r="F1950" t="s">
        <v>19</v>
      </c>
      <c r="G1950" s="2">
        <v>70</v>
      </c>
      <c r="H1950">
        <v>1</v>
      </c>
      <c r="I1950" s="2">
        <f t="shared" si="234"/>
        <v>70</v>
      </c>
      <c r="J1950" s="2">
        <f t="shared" si="235"/>
        <v>49</v>
      </c>
      <c r="K1950" s="2">
        <f t="shared" si="236"/>
        <v>21</v>
      </c>
      <c r="L1950" t="s">
        <v>34</v>
      </c>
      <c r="M1950" t="s">
        <v>21</v>
      </c>
      <c r="N1950">
        <f t="shared" si="237"/>
        <v>22</v>
      </c>
      <c r="O1950" s="3" t="str">
        <f t="shared" si="240"/>
        <v>Feb</v>
      </c>
      <c r="P1950">
        <f t="shared" si="238"/>
        <v>2020</v>
      </c>
      <c r="Q1950" t="str">
        <f t="shared" si="239"/>
        <v>Saturday</v>
      </c>
      <c r="R1950" t="str">
        <f t="shared" si="241"/>
        <v>Q1</v>
      </c>
    </row>
    <row r="1951" spans="1:18" x14ac:dyDescent="0.25">
      <c r="A1951">
        <v>400</v>
      </c>
      <c r="B1951" s="1">
        <v>43883</v>
      </c>
      <c r="C1951" t="s">
        <v>56</v>
      </c>
      <c r="D1951">
        <v>8976789077</v>
      </c>
      <c r="E1951" t="s">
        <v>39</v>
      </c>
      <c r="F1951" t="s">
        <v>38</v>
      </c>
      <c r="G1951" s="2">
        <v>55</v>
      </c>
      <c r="H1951">
        <v>3</v>
      </c>
      <c r="I1951" s="2">
        <f t="shared" si="234"/>
        <v>165</v>
      </c>
      <c r="J1951" s="2">
        <f t="shared" si="235"/>
        <v>115.5</v>
      </c>
      <c r="K1951" s="2">
        <f t="shared" si="236"/>
        <v>49.5</v>
      </c>
      <c r="L1951" t="s">
        <v>34</v>
      </c>
      <c r="M1951" t="s">
        <v>21</v>
      </c>
      <c r="N1951">
        <f t="shared" si="237"/>
        <v>22</v>
      </c>
      <c r="O1951" s="3" t="str">
        <f t="shared" si="240"/>
        <v>Feb</v>
      </c>
      <c r="P1951">
        <f t="shared" si="238"/>
        <v>2020</v>
      </c>
      <c r="Q1951" t="str">
        <f t="shared" si="239"/>
        <v>Saturday</v>
      </c>
      <c r="R1951" t="str">
        <f t="shared" si="241"/>
        <v>Q1</v>
      </c>
    </row>
    <row r="1952" spans="1:18" x14ac:dyDescent="0.25">
      <c r="A1952">
        <v>400</v>
      </c>
      <c r="B1952" s="1">
        <v>43883</v>
      </c>
      <c r="C1952" t="s">
        <v>56</v>
      </c>
      <c r="D1952">
        <v>8976789077</v>
      </c>
      <c r="E1952" t="s">
        <v>37</v>
      </c>
      <c r="F1952" t="s">
        <v>38</v>
      </c>
      <c r="G1952" s="2">
        <v>45</v>
      </c>
      <c r="H1952">
        <v>3</v>
      </c>
      <c r="I1952" s="2">
        <f t="shared" si="234"/>
        <v>135</v>
      </c>
      <c r="J1952" s="2">
        <f t="shared" si="235"/>
        <v>94.5</v>
      </c>
      <c r="K1952" s="2">
        <f t="shared" si="236"/>
        <v>40.5</v>
      </c>
      <c r="L1952" t="s">
        <v>20</v>
      </c>
      <c r="M1952" t="s">
        <v>21</v>
      </c>
      <c r="N1952">
        <f t="shared" si="237"/>
        <v>22</v>
      </c>
      <c r="O1952" s="3" t="str">
        <f t="shared" si="240"/>
        <v>Feb</v>
      </c>
      <c r="P1952">
        <f t="shared" si="238"/>
        <v>2020</v>
      </c>
      <c r="Q1952" t="str">
        <f t="shared" si="239"/>
        <v>Saturday</v>
      </c>
      <c r="R1952" t="str">
        <f t="shared" si="241"/>
        <v>Q1</v>
      </c>
    </row>
    <row r="1953" spans="1:18" x14ac:dyDescent="0.25">
      <c r="A1953">
        <v>400</v>
      </c>
      <c r="B1953" s="1">
        <v>43883</v>
      </c>
      <c r="C1953" t="s">
        <v>56</v>
      </c>
      <c r="D1953">
        <v>8976789077</v>
      </c>
      <c r="E1953" t="s">
        <v>40</v>
      </c>
      <c r="F1953" t="s">
        <v>41</v>
      </c>
      <c r="G1953" s="2">
        <v>40</v>
      </c>
      <c r="H1953">
        <v>1</v>
      </c>
      <c r="I1953" s="2">
        <f t="shared" si="234"/>
        <v>40</v>
      </c>
      <c r="J1953" s="2">
        <f t="shared" si="235"/>
        <v>28</v>
      </c>
      <c r="K1953" s="2">
        <f t="shared" si="236"/>
        <v>12</v>
      </c>
      <c r="L1953" t="s">
        <v>25</v>
      </c>
      <c r="M1953" t="s">
        <v>21</v>
      </c>
      <c r="N1953">
        <f t="shared" si="237"/>
        <v>22</v>
      </c>
      <c r="O1953" s="3" t="str">
        <f t="shared" si="240"/>
        <v>Feb</v>
      </c>
      <c r="P1953">
        <f t="shared" si="238"/>
        <v>2020</v>
      </c>
      <c r="Q1953" t="str">
        <f t="shared" si="239"/>
        <v>Saturday</v>
      </c>
      <c r="R1953" t="str">
        <f t="shared" si="241"/>
        <v>Q1</v>
      </c>
    </row>
    <row r="1954" spans="1:18" x14ac:dyDescent="0.25">
      <c r="A1954">
        <v>400</v>
      </c>
      <c r="B1954" s="1">
        <v>43883</v>
      </c>
      <c r="C1954" t="s">
        <v>56</v>
      </c>
      <c r="D1954">
        <v>8976789077</v>
      </c>
      <c r="E1954" t="s">
        <v>43</v>
      </c>
      <c r="F1954" t="s">
        <v>19</v>
      </c>
      <c r="G1954" s="2">
        <v>67</v>
      </c>
      <c r="H1954">
        <v>1</v>
      </c>
      <c r="I1954" s="2">
        <f t="shared" si="234"/>
        <v>67</v>
      </c>
      <c r="J1954" s="2">
        <f t="shared" si="235"/>
        <v>46.900000000000006</v>
      </c>
      <c r="K1954" s="2">
        <f t="shared" si="236"/>
        <v>20.099999999999994</v>
      </c>
      <c r="L1954" t="s">
        <v>20</v>
      </c>
      <c r="M1954" t="s">
        <v>21</v>
      </c>
      <c r="N1954">
        <f t="shared" si="237"/>
        <v>22</v>
      </c>
      <c r="O1954" s="3" t="str">
        <f t="shared" si="240"/>
        <v>Feb</v>
      </c>
      <c r="P1954">
        <f t="shared" si="238"/>
        <v>2020</v>
      </c>
      <c r="Q1954" t="str">
        <f t="shared" si="239"/>
        <v>Saturday</v>
      </c>
      <c r="R1954" t="str">
        <f t="shared" si="241"/>
        <v>Q1</v>
      </c>
    </row>
    <row r="1955" spans="1:18" x14ac:dyDescent="0.25">
      <c r="A1955">
        <v>398</v>
      </c>
      <c r="B1955" s="1">
        <v>43883</v>
      </c>
      <c r="C1955" t="s">
        <v>53</v>
      </c>
      <c r="D1955">
        <v>8976789056</v>
      </c>
      <c r="E1955" t="s">
        <v>42</v>
      </c>
      <c r="F1955" t="s">
        <v>19</v>
      </c>
      <c r="G1955" s="2">
        <v>70</v>
      </c>
      <c r="H1955">
        <v>1</v>
      </c>
      <c r="I1955" s="2">
        <f t="shared" si="234"/>
        <v>70</v>
      </c>
      <c r="J1955" s="2">
        <f t="shared" si="235"/>
        <v>49</v>
      </c>
      <c r="K1955" s="2">
        <f t="shared" si="236"/>
        <v>21</v>
      </c>
      <c r="L1955" t="s">
        <v>25</v>
      </c>
      <c r="M1955" t="s">
        <v>21</v>
      </c>
      <c r="N1955">
        <f t="shared" si="237"/>
        <v>22</v>
      </c>
      <c r="O1955" s="3" t="str">
        <f t="shared" si="240"/>
        <v>Feb</v>
      </c>
      <c r="P1955">
        <f t="shared" si="238"/>
        <v>2020</v>
      </c>
      <c r="Q1955" t="str">
        <f t="shared" si="239"/>
        <v>Saturday</v>
      </c>
      <c r="R1955" t="str">
        <f t="shared" si="241"/>
        <v>Q1</v>
      </c>
    </row>
    <row r="1956" spans="1:18" x14ac:dyDescent="0.25">
      <c r="A1956">
        <v>398</v>
      </c>
      <c r="B1956" s="1">
        <v>43883</v>
      </c>
      <c r="C1956" t="s">
        <v>53</v>
      </c>
      <c r="D1956">
        <v>8976789056</v>
      </c>
      <c r="E1956" t="s">
        <v>40</v>
      </c>
      <c r="F1956" t="s">
        <v>41</v>
      </c>
      <c r="G1956" s="2">
        <v>40</v>
      </c>
      <c r="H1956">
        <v>2</v>
      </c>
      <c r="I1956" s="2">
        <f t="shared" si="234"/>
        <v>80</v>
      </c>
      <c r="J1956" s="2">
        <f t="shared" si="235"/>
        <v>56</v>
      </c>
      <c r="K1956" s="2">
        <f t="shared" si="236"/>
        <v>24</v>
      </c>
      <c r="L1956" t="s">
        <v>34</v>
      </c>
      <c r="M1956" t="s">
        <v>21</v>
      </c>
      <c r="N1956">
        <f t="shared" si="237"/>
        <v>22</v>
      </c>
      <c r="O1956" s="3" t="str">
        <f t="shared" si="240"/>
        <v>Feb</v>
      </c>
      <c r="P1956">
        <f t="shared" si="238"/>
        <v>2020</v>
      </c>
      <c r="Q1956" t="str">
        <f t="shared" si="239"/>
        <v>Saturday</v>
      </c>
      <c r="R1956" t="str">
        <f t="shared" si="241"/>
        <v>Q1</v>
      </c>
    </row>
    <row r="1957" spans="1:18" x14ac:dyDescent="0.25">
      <c r="A1957">
        <v>398</v>
      </c>
      <c r="B1957" s="1">
        <v>43883</v>
      </c>
      <c r="C1957" t="s">
        <v>53</v>
      </c>
      <c r="D1957">
        <v>8976789056</v>
      </c>
      <c r="E1957" t="s">
        <v>39</v>
      </c>
      <c r="F1957" t="s">
        <v>38</v>
      </c>
      <c r="G1957" s="2">
        <v>55</v>
      </c>
      <c r="H1957">
        <v>1</v>
      </c>
      <c r="I1957" s="2">
        <f t="shared" si="234"/>
        <v>55</v>
      </c>
      <c r="J1957" s="2">
        <f t="shared" si="235"/>
        <v>38.5</v>
      </c>
      <c r="K1957" s="2">
        <f t="shared" si="236"/>
        <v>16.5</v>
      </c>
      <c r="L1957" t="s">
        <v>25</v>
      </c>
      <c r="M1957" t="s">
        <v>21</v>
      </c>
      <c r="N1957">
        <f t="shared" si="237"/>
        <v>22</v>
      </c>
      <c r="O1957" s="3" t="str">
        <f t="shared" si="240"/>
        <v>Feb</v>
      </c>
      <c r="P1957">
        <f t="shared" si="238"/>
        <v>2020</v>
      </c>
      <c r="Q1957" t="str">
        <f t="shared" si="239"/>
        <v>Saturday</v>
      </c>
      <c r="R1957" t="str">
        <f t="shared" si="241"/>
        <v>Q1</v>
      </c>
    </row>
    <row r="1958" spans="1:18" x14ac:dyDescent="0.25">
      <c r="A1958">
        <v>402</v>
      </c>
      <c r="B1958" s="1">
        <v>43884</v>
      </c>
      <c r="C1958" t="s">
        <v>36</v>
      </c>
      <c r="D1958">
        <v>9876548767</v>
      </c>
      <c r="E1958" t="s">
        <v>37</v>
      </c>
      <c r="F1958" t="s">
        <v>38</v>
      </c>
      <c r="G1958" s="2">
        <v>45</v>
      </c>
      <c r="H1958">
        <v>3</v>
      </c>
      <c r="I1958" s="2">
        <f t="shared" si="234"/>
        <v>135</v>
      </c>
      <c r="J1958" s="2">
        <f t="shared" si="235"/>
        <v>94.5</v>
      </c>
      <c r="K1958" s="2">
        <f t="shared" si="236"/>
        <v>40.5</v>
      </c>
      <c r="L1958" t="s">
        <v>25</v>
      </c>
      <c r="M1958" t="s">
        <v>21</v>
      </c>
      <c r="N1958">
        <f t="shared" si="237"/>
        <v>23</v>
      </c>
      <c r="O1958" s="3" t="str">
        <f t="shared" si="240"/>
        <v>Feb</v>
      </c>
      <c r="P1958">
        <f t="shared" si="238"/>
        <v>2020</v>
      </c>
      <c r="Q1958" t="str">
        <f t="shared" si="239"/>
        <v>Sunday</v>
      </c>
      <c r="R1958" t="str">
        <f t="shared" si="241"/>
        <v>Q1</v>
      </c>
    </row>
    <row r="1959" spans="1:18" x14ac:dyDescent="0.25">
      <c r="A1959">
        <v>402</v>
      </c>
      <c r="B1959" s="1">
        <v>43884</v>
      </c>
      <c r="C1959" t="s">
        <v>36</v>
      </c>
      <c r="D1959">
        <v>9876548767</v>
      </c>
      <c r="E1959" t="s">
        <v>39</v>
      </c>
      <c r="F1959" t="s">
        <v>38</v>
      </c>
      <c r="G1959" s="2">
        <v>55</v>
      </c>
      <c r="H1959">
        <v>6</v>
      </c>
      <c r="I1959" s="2">
        <f t="shared" si="234"/>
        <v>330</v>
      </c>
      <c r="J1959" s="2">
        <f t="shared" si="235"/>
        <v>231</v>
      </c>
      <c r="K1959" s="2">
        <f t="shared" si="236"/>
        <v>99</v>
      </c>
      <c r="L1959" t="s">
        <v>20</v>
      </c>
      <c r="M1959" t="s">
        <v>21</v>
      </c>
      <c r="N1959">
        <f t="shared" si="237"/>
        <v>23</v>
      </c>
      <c r="O1959" s="3" t="str">
        <f t="shared" si="240"/>
        <v>Feb</v>
      </c>
      <c r="P1959">
        <f t="shared" si="238"/>
        <v>2020</v>
      </c>
      <c r="Q1959" t="str">
        <f t="shared" si="239"/>
        <v>Sunday</v>
      </c>
      <c r="R1959" t="str">
        <f t="shared" si="241"/>
        <v>Q1</v>
      </c>
    </row>
    <row r="1960" spans="1:18" x14ac:dyDescent="0.25">
      <c r="A1960">
        <v>404</v>
      </c>
      <c r="B1960" s="1">
        <v>43884</v>
      </c>
      <c r="C1960" t="s">
        <v>51</v>
      </c>
      <c r="D1960">
        <v>8976789057</v>
      </c>
      <c r="E1960" t="s">
        <v>40</v>
      </c>
      <c r="F1960" t="s">
        <v>41</v>
      </c>
      <c r="G1960" s="2">
        <v>40</v>
      </c>
      <c r="H1960">
        <v>1</v>
      </c>
      <c r="I1960" s="2">
        <f t="shared" si="234"/>
        <v>40</v>
      </c>
      <c r="J1960" s="2">
        <f t="shared" si="235"/>
        <v>28</v>
      </c>
      <c r="K1960" s="2">
        <f t="shared" si="236"/>
        <v>12</v>
      </c>
      <c r="L1960" t="s">
        <v>25</v>
      </c>
      <c r="M1960" t="s">
        <v>21</v>
      </c>
      <c r="N1960">
        <f t="shared" si="237"/>
        <v>23</v>
      </c>
      <c r="O1960" s="3" t="str">
        <f t="shared" si="240"/>
        <v>Feb</v>
      </c>
      <c r="P1960">
        <f t="shared" si="238"/>
        <v>2020</v>
      </c>
      <c r="Q1960" t="str">
        <f t="shared" si="239"/>
        <v>Sunday</v>
      </c>
      <c r="R1960" t="str">
        <f t="shared" si="241"/>
        <v>Q1</v>
      </c>
    </row>
    <row r="1961" spans="1:18" x14ac:dyDescent="0.25">
      <c r="A1961">
        <v>404</v>
      </c>
      <c r="B1961" s="1">
        <v>43884</v>
      </c>
      <c r="C1961" t="s">
        <v>51</v>
      </c>
      <c r="D1961">
        <v>8976789057</v>
      </c>
      <c r="E1961" t="s">
        <v>42</v>
      </c>
      <c r="F1961" t="s">
        <v>19</v>
      </c>
      <c r="G1961" s="2">
        <v>70</v>
      </c>
      <c r="H1961">
        <v>1</v>
      </c>
      <c r="I1961" s="2">
        <f t="shared" si="234"/>
        <v>70</v>
      </c>
      <c r="J1961" s="2">
        <f t="shared" si="235"/>
        <v>49</v>
      </c>
      <c r="K1961" s="2">
        <f t="shared" si="236"/>
        <v>21</v>
      </c>
      <c r="L1961" t="s">
        <v>20</v>
      </c>
      <c r="M1961" t="s">
        <v>21</v>
      </c>
      <c r="N1961">
        <f t="shared" si="237"/>
        <v>23</v>
      </c>
      <c r="O1961" s="3" t="str">
        <f t="shared" si="240"/>
        <v>Feb</v>
      </c>
      <c r="P1961">
        <f t="shared" si="238"/>
        <v>2020</v>
      </c>
      <c r="Q1961" t="str">
        <f t="shared" si="239"/>
        <v>Sunday</v>
      </c>
      <c r="R1961" t="str">
        <f t="shared" si="241"/>
        <v>Q1</v>
      </c>
    </row>
    <row r="1962" spans="1:18" x14ac:dyDescent="0.25">
      <c r="A1962">
        <v>404</v>
      </c>
      <c r="B1962" s="1">
        <v>43884</v>
      </c>
      <c r="C1962" t="s">
        <v>51</v>
      </c>
      <c r="D1962">
        <v>8976789057</v>
      </c>
      <c r="E1962" t="s">
        <v>39</v>
      </c>
      <c r="F1962" t="s">
        <v>38</v>
      </c>
      <c r="G1962" s="2">
        <v>55</v>
      </c>
      <c r="H1962">
        <v>3</v>
      </c>
      <c r="I1962" s="2">
        <f t="shared" si="234"/>
        <v>165</v>
      </c>
      <c r="J1962" s="2">
        <f t="shared" si="235"/>
        <v>115.5</v>
      </c>
      <c r="K1962" s="2">
        <f t="shared" si="236"/>
        <v>49.5</v>
      </c>
      <c r="L1962" t="s">
        <v>20</v>
      </c>
      <c r="M1962" t="s">
        <v>21</v>
      </c>
      <c r="N1962">
        <f t="shared" si="237"/>
        <v>23</v>
      </c>
      <c r="O1962" s="3" t="str">
        <f t="shared" si="240"/>
        <v>Feb</v>
      </c>
      <c r="P1962">
        <f t="shared" si="238"/>
        <v>2020</v>
      </c>
      <c r="Q1962" t="str">
        <f t="shared" si="239"/>
        <v>Sunday</v>
      </c>
      <c r="R1962" t="str">
        <f t="shared" si="241"/>
        <v>Q1</v>
      </c>
    </row>
    <row r="1963" spans="1:18" x14ac:dyDescent="0.25">
      <c r="A1963">
        <v>404</v>
      </c>
      <c r="B1963" s="1">
        <v>43884</v>
      </c>
      <c r="C1963" t="s">
        <v>51</v>
      </c>
      <c r="D1963">
        <v>8976789057</v>
      </c>
      <c r="E1963" t="s">
        <v>37</v>
      </c>
      <c r="F1963" t="s">
        <v>38</v>
      </c>
      <c r="G1963" s="2">
        <v>45</v>
      </c>
      <c r="H1963">
        <v>3</v>
      </c>
      <c r="I1963" s="2">
        <f t="shared" si="234"/>
        <v>135</v>
      </c>
      <c r="J1963" s="2">
        <f t="shared" si="235"/>
        <v>94.5</v>
      </c>
      <c r="K1963" s="2">
        <f t="shared" si="236"/>
        <v>40.5</v>
      </c>
      <c r="L1963" t="s">
        <v>34</v>
      </c>
      <c r="M1963" t="s">
        <v>21</v>
      </c>
      <c r="N1963">
        <f t="shared" si="237"/>
        <v>23</v>
      </c>
      <c r="O1963" s="3" t="str">
        <f t="shared" si="240"/>
        <v>Feb</v>
      </c>
      <c r="P1963">
        <f t="shared" si="238"/>
        <v>2020</v>
      </c>
      <c r="Q1963" t="str">
        <f t="shared" si="239"/>
        <v>Sunday</v>
      </c>
      <c r="R1963" t="str">
        <f t="shared" si="241"/>
        <v>Q1</v>
      </c>
    </row>
    <row r="1964" spans="1:18" x14ac:dyDescent="0.25">
      <c r="A1964">
        <v>404</v>
      </c>
      <c r="B1964" s="1">
        <v>43884</v>
      </c>
      <c r="C1964" t="s">
        <v>51</v>
      </c>
      <c r="D1964">
        <v>8976789057</v>
      </c>
      <c r="E1964" t="s">
        <v>40</v>
      </c>
      <c r="F1964" t="s">
        <v>41</v>
      </c>
      <c r="G1964" s="2">
        <v>40</v>
      </c>
      <c r="H1964">
        <v>1</v>
      </c>
      <c r="I1964" s="2">
        <f t="shared" si="234"/>
        <v>40</v>
      </c>
      <c r="J1964" s="2">
        <f t="shared" si="235"/>
        <v>28</v>
      </c>
      <c r="K1964" s="2">
        <f t="shared" si="236"/>
        <v>12</v>
      </c>
      <c r="L1964" t="s">
        <v>34</v>
      </c>
      <c r="M1964" t="s">
        <v>21</v>
      </c>
      <c r="N1964">
        <f t="shared" si="237"/>
        <v>23</v>
      </c>
      <c r="O1964" s="3" t="str">
        <f t="shared" si="240"/>
        <v>Feb</v>
      </c>
      <c r="P1964">
        <f t="shared" si="238"/>
        <v>2020</v>
      </c>
      <c r="Q1964" t="str">
        <f t="shared" si="239"/>
        <v>Sunday</v>
      </c>
      <c r="R1964" t="str">
        <f t="shared" si="241"/>
        <v>Q1</v>
      </c>
    </row>
    <row r="1965" spans="1:18" x14ac:dyDescent="0.25">
      <c r="A1965">
        <v>401</v>
      </c>
      <c r="B1965" s="1">
        <v>43884</v>
      </c>
      <c r="C1965" t="s">
        <v>54</v>
      </c>
      <c r="D1965">
        <v>8976789034</v>
      </c>
      <c r="E1965" t="s">
        <v>44</v>
      </c>
      <c r="F1965" t="s">
        <v>19</v>
      </c>
      <c r="G1965" s="2">
        <v>15</v>
      </c>
      <c r="H1965">
        <v>1</v>
      </c>
      <c r="I1965" s="2">
        <f t="shared" si="234"/>
        <v>15</v>
      </c>
      <c r="J1965" s="2">
        <f t="shared" si="235"/>
        <v>10.5</v>
      </c>
      <c r="K1965" s="2">
        <f t="shared" si="236"/>
        <v>4.5</v>
      </c>
      <c r="L1965" t="s">
        <v>20</v>
      </c>
      <c r="M1965" t="s">
        <v>21</v>
      </c>
      <c r="N1965">
        <f t="shared" si="237"/>
        <v>23</v>
      </c>
      <c r="O1965" s="3" t="str">
        <f t="shared" si="240"/>
        <v>Feb</v>
      </c>
      <c r="P1965">
        <f t="shared" si="238"/>
        <v>2020</v>
      </c>
      <c r="Q1965" t="str">
        <f t="shared" si="239"/>
        <v>Sunday</v>
      </c>
      <c r="R1965" t="str">
        <f t="shared" si="241"/>
        <v>Q1</v>
      </c>
    </row>
    <row r="1966" spans="1:18" x14ac:dyDescent="0.25">
      <c r="A1966">
        <v>401</v>
      </c>
      <c r="B1966" s="1">
        <v>43884</v>
      </c>
      <c r="C1966" t="s">
        <v>54</v>
      </c>
      <c r="D1966">
        <v>8976789034</v>
      </c>
      <c r="E1966" t="s">
        <v>45</v>
      </c>
      <c r="F1966" t="s">
        <v>38</v>
      </c>
      <c r="G1966" s="2">
        <v>262</v>
      </c>
      <c r="H1966">
        <v>1</v>
      </c>
      <c r="I1966" s="2">
        <f t="shared" si="234"/>
        <v>262</v>
      </c>
      <c r="J1966" s="2">
        <f t="shared" si="235"/>
        <v>183.4</v>
      </c>
      <c r="K1966" s="2">
        <f t="shared" si="236"/>
        <v>78.599999999999994</v>
      </c>
      <c r="L1966" t="s">
        <v>25</v>
      </c>
      <c r="M1966" t="s">
        <v>21</v>
      </c>
      <c r="N1966">
        <f t="shared" si="237"/>
        <v>23</v>
      </c>
      <c r="O1966" s="3" t="str">
        <f t="shared" si="240"/>
        <v>Feb</v>
      </c>
      <c r="P1966">
        <f t="shared" si="238"/>
        <v>2020</v>
      </c>
      <c r="Q1966" t="str">
        <f t="shared" si="239"/>
        <v>Sunday</v>
      </c>
      <c r="R1966" t="str">
        <f t="shared" si="241"/>
        <v>Q1</v>
      </c>
    </row>
    <row r="1967" spans="1:18" x14ac:dyDescent="0.25">
      <c r="A1967">
        <v>401</v>
      </c>
      <c r="B1967" s="1">
        <v>43884</v>
      </c>
      <c r="C1967" t="s">
        <v>54</v>
      </c>
      <c r="D1967">
        <v>8976789034</v>
      </c>
      <c r="E1967" t="s">
        <v>46</v>
      </c>
      <c r="F1967" t="s">
        <v>38</v>
      </c>
      <c r="G1967" s="2">
        <v>349</v>
      </c>
      <c r="H1967">
        <v>1</v>
      </c>
      <c r="I1967" s="2">
        <f t="shared" si="234"/>
        <v>349</v>
      </c>
      <c r="J1967" s="2">
        <f t="shared" si="235"/>
        <v>244.3</v>
      </c>
      <c r="K1967" s="2">
        <f t="shared" si="236"/>
        <v>104.69999999999999</v>
      </c>
      <c r="L1967" t="s">
        <v>25</v>
      </c>
      <c r="M1967" t="s">
        <v>21</v>
      </c>
      <c r="N1967">
        <f t="shared" si="237"/>
        <v>23</v>
      </c>
      <c r="O1967" s="3" t="str">
        <f t="shared" si="240"/>
        <v>Feb</v>
      </c>
      <c r="P1967">
        <f t="shared" si="238"/>
        <v>2020</v>
      </c>
      <c r="Q1967" t="str">
        <f t="shared" si="239"/>
        <v>Sunday</v>
      </c>
      <c r="R1967" t="str">
        <f t="shared" si="241"/>
        <v>Q1</v>
      </c>
    </row>
    <row r="1968" spans="1:18" x14ac:dyDescent="0.25">
      <c r="A1968">
        <v>401</v>
      </c>
      <c r="B1968" s="1">
        <v>43884</v>
      </c>
      <c r="C1968" t="s">
        <v>54</v>
      </c>
      <c r="D1968">
        <v>8976789034</v>
      </c>
      <c r="E1968" t="s">
        <v>47</v>
      </c>
      <c r="F1968" t="s">
        <v>38</v>
      </c>
      <c r="G1968" s="2">
        <v>537</v>
      </c>
      <c r="H1968">
        <v>1</v>
      </c>
      <c r="I1968" s="2">
        <f t="shared" si="234"/>
        <v>537</v>
      </c>
      <c r="J1968" s="2">
        <f t="shared" si="235"/>
        <v>375.9</v>
      </c>
      <c r="K1968" s="2">
        <f t="shared" si="236"/>
        <v>161.10000000000002</v>
      </c>
      <c r="L1968" t="s">
        <v>34</v>
      </c>
      <c r="M1968" t="s">
        <v>21</v>
      </c>
      <c r="N1968">
        <f t="shared" si="237"/>
        <v>23</v>
      </c>
      <c r="O1968" s="3" t="str">
        <f t="shared" si="240"/>
        <v>Feb</v>
      </c>
      <c r="P1968">
        <f t="shared" si="238"/>
        <v>2020</v>
      </c>
      <c r="Q1968" t="str">
        <f t="shared" si="239"/>
        <v>Sunday</v>
      </c>
      <c r="R1968" t="str">
        <f t="shared" si="241"/>
        <v>Q1</v>
      </c>
    </row>
    <row r="1969" spans="1:18" x14ac:dyDescent="0.25">
      <c r="A1969">
        <v>401</v>
      </c>
      <c r="B1969" s="1">
        <v>43884</v>
      </c>
      <c r="C1969" t="s">
        <v>54</v>
      </c>
      <c r="D1969">
        <v>8976789034</v>
      </c>
      <c r="E1969" t="s">
        <v>55</v>
      </c>
      <c r="F1969" t="s">
        <v>38</v>
      </c>
      <c r="G1969" s="2">
        <v>584</v>
      </c>
      <c r="H1969">
        <v>1</v>
      </c>
      <c r="I1969" s="2">
        <f t="shared" si="234"/>
        <v>584</v>
      </c>
      <c r="J1969" s="2">
        <f t="shared" si="235"/>
        <v>408.8</v>
      </c>
      <c r="K1969" s="2">
        <f t="shared" si="236"/>
        <v>175.2</v>
      </c>
      <c r="L1969" t="s">
        <v>25</v>
      </c>
      <c r="M1969" t="s">
        <v>21</v>
      </c>
      <c r="N1969">
        <f t="shared" si="237"/>
        <v>23</v>
      </c>
      <c r="O1969" s="3" t="str">
        <f t="shared" si="240"/>
        <v>Feb</v>
      </c>
      <c r="P1969">
        <f t="shared" si="238"/>
        <v>2020</v>
      </c>
      <c r="Q1969" t="str">
        <f t="shared" si="239"/>
        <v>Sunday</v>
      </c>
      <c r="R1969" t="str">
        <f t="shared" si="241"/>
        <v>Q1</v>
      </c>
    </row>
    <row r="1970" spans="1:18" x14ac:dyDescent="0.25">
      <c r="A1970">
        <v>403</v>
      </c>
      <c r="B1970" s="1">
        <v>43884</v>
      </c>
      <c r="C1970" t="s">
        <v>53</v>
      </c>
      <c r="D1970">
        <v>8976789056</v>
      </c>
      <c r="E1970" t="s">
        <v>42</v>
      </c>
      <c r="F1970" t="s">
        <v>19</v>
      </c>
      <c r="G1970" s="2">
        <v>70</v>
      </c>
      <c r="H1970">
        <v>1</v>
      </c>
      <c r="I1970" s="2">
        <f t="shared" si="234"/>
        <v>70</v>
      </c>
      <c r="J1970" s="2">
        <f t="shared" si="235"/>
        <v>49</v>
      </c>
      <c r="K1970" s="2">
        <f t="shared" si="236"/>
        <v>21</v>
      </c>
      <c r="L1970" t="s">
        <v>52</v>
      </c>
      <c r="M1970" t="s">
        <v>21</v>
      </c>
      <c r="N1970">
        <f t="shared" si="237"/>
        <v>23</v>
      </c>
      <c r="O1970" s="3" t="str">
        <f t="shared" si="240"/>
        <v>Feb</v>
      </c>
      <c r="P1970">
        <f t="shared" si="238"/>
        <v>2020</v>
      </c>
      <c r="Q1970" t="str">
        <f t="shared" si="239"/>
        <v>Sunday</v>
      </c>
      <c r="R1970" t="str">
        <f t="shared" si="241"/>
        <v>Q1</v>
      </c>
    </row>
    <row r="1971" spans="1:18" x14ac:dyDescent="0.25">
      <c r="A1971">
        <v>403</v>
      </c>
      <c r="B1971" s="1">
        <v>43884</v>
      </c>
      <c r="C1971" t="s">
        <v>53</v>
      </c>
      <c r="D1971">
        <v>8976789056</v>
      </c>
      <c r="E1971" t="s">
        <v>40</v>
      </c>
      <c r="F1971" t="s">
        <v>41</v>
      </c>
      <c r="G1971" s="2">
        <v>40</v>
      </c>
      <c r="H1971">
        <v>2</v>
      </c>
      <c r="I1971" s="2">
        <f t="shared" si="234"/>
        <v>80</v>
      </c>
      <c r="J1971" s="2">
        <f t="shared" si="235"/>
        <v>56</v>
      </c>
      <c r="K1971" s="2">
        <f t="shared" si="236"/>
        <v>24</v>
      </c>
      <c r="L1971" t="s">
        <v>20</v>
      </c>
      <c r="M1971" t="s">
        <v>21</v>
      </c>
      <c r="N1971">
        <f t="shared" si="237"/>
        <v>23</v>
      </c>
      <c r="O1971" s="3" t="str">
        <f t="shared" si="240"/>
        <v>Feb</v>
      </c>
      <c r="P1971">
        <f t="shared" si="238"/>
        <v>2020</v>
      </c>
      <c r="Q1971" t="str">
        <f t="shared" si="239"/>
        <v>Sunday</v>
      </c>
      <c r="R1971" t="str">
        <f t="shared" si="241"/>
        <v>Q1</v>
      </c>
    </row>
    <row r="1972" spans="1:18" x14ac:dyDescent="0.25">
      <c r="A1972">
        <v>403</v>
      </c>
      <c r="B1972" s="1">
        <v>43884</v>
      </c>
      <c r="C1972" t="s">
        <v>53</v>
      </c>
      <c r="D1972">
        <v>8976789056</v>
      </c>
      <c r="E1972" t="s">
        <v>39</v>
      </c>
      <c r="F1972" t="s">
        <v>38</v>
      </c>
      <c r="G1972" s="2">
        <v>55</v>
      </c>
      <c r="H1972">
        <v>1</v>
      </c>
      <c r="I1972" s="2">
        <f t="shared" si="234"/>
        <v>55</v>
      </c>
      <c r="J1972" s="2">
        <f t="shared" si="235"/>
        <v>38.5</v>
      </c>
      <c r="K1972" s="2">
        <f t="shared" si="236"/>
        <v>16.5</v>
      </c>
      <c r="L1972" t="s">
        <v>20</v>
      </c>
      <c r="M1972" t="s">
        <v>21</v>
      </c>
      <c r="N1972">
        <f t="shared" si="237"/>
        <v>23</v>
      </c>
      <c r="O1972" s="3" t="str">
        <f t="shared" si="240"/>
        <v>Feb</v>
      </c>
      <c r="P1972">
        <f t="shared" si="238"/>
        <v>2020</v>
      </c>
      <c r="Q1972" t="str">
        <f t="shared" si="239"/>
        <v>Sunday</v>
      </c>
      <c r="R1972" t="str">
        <f t="shared" si="241"/>
        <v>Q1</v>
      </c>
    </row>
    <row r="1973" spans="1:18" x14ac:dyDescent="0.25">
      <c r="A1973">
        <v>406</v>
      </c>
      <c r="B1973" s="1">
        <v>43884</v>
      </c>
      <c r="C1973" t="s">
        <v>54</v>
      </c>
      <c r="D1973">
        <v>8976789034</v>
      </c>
      <c r="E1973" t="s">
        <v>42</v>
      </c>
      <c r="F1973" t="s">
        <v>19</v>
      </c>
      <c r="G1973" s="2">
        <v>70</v>
      </c>
      <c r="H1973">
        <v>1</v>
      </c>
      <c r="I1973" s="2">
        <f t="shared" si="234"/>
        <v>70</v>
      </c>
      <c r="J1973" s="2">
        <f t="shared" si="235"/>
        <v>49</v>
      </c>
      <c r="K1973" s="2">
        <f t="shared" si="236"/>
        <v>21</v>
      </c>
      <c r="L1973" t="s">
        <v>25</v>
      </c>
      <c r="M1973" t="s">
        <v>21</v>
      </c>
      <c r="N1973">
        <f t="shared" si="237"/>
        <v>23</v>
      </c>
      <c r="O1973" s="3" t="str">
        <f t="shared" si="240"/>
        <v>Feb</v>
      </c>
      <c r="P1973">
        <f t="shared" si="238"/>
        <v>2020</v>
      </c>
      <c r="Q1973" t="str">
        <f t="shared" si="239"/>
        <v>Sunday</v>
      </c>
      <c r="R1973" t="str">
        <f t="shared" si="241"/>
        <v>Q1</v>
      </c>
    </row>
    <row r="1974" spans="1:18" x14ac:dyDescent="0.25">
      <c r="A1974">
        <v>406</v>
      </c>
      <c r="B1974" s="1">
        <v>43884</v>
      </c>
      <c r="C1974" t="s">
        <v>54</v>
      </c>
      <c r="D1974">
        <v>8976789034</v>
      </c>
      <c r="E1974" t="s">
        <v>39</v>
      </c>
      <c r="F1974" t="s">
        <v>38</v>
      </c>
      <c r="G1974" s="2">
        <v>55</v>
      </c>
      <c r="H1974">
        <v>3</v>
      </c>
      <c r="I1974" s="2">
        <f t="shared" si="234"/>
        <v>165</v>
      </c>
      <c r="J1974" s="2">
        <f t="shared" si="235"/>
        <v>115.5</v>
      </c>
      <c r="K1974" s="2">
        <f t="shared" si="236"/>
        <v>49.5</v>
      </c>
      <c r="L1974" t="s">
        <v>25</v>
      </c>
      <c r="M1974" t="s">
        <v>21</v>
      </c>
      <c r="N1974">
        <f t="shared" si="237"/>
        <v>23</v>
      </c>
      <c r="O1974" s="3" t="str">
        <f t="shared" si="240"/>
        <v>Feb</v>
      </c>
      <c r="P1974">
        <f t="shared" si="238"/>
        <v>2020</v>
      </c>
      <c r="Q1974" t="str">
        <f t="shared" si="239"/>
        <v>Sunday</v>
      </c>
      <c r="R1974" t="str">
        <f t="shared" si="241"/>
        <v>Q1</v>
      </c>
    </row>
    <row r="1975" spans="1:18" x14ac:dyDescent="0.25">
      <c r="A1975">
        <v>406</v>
      </c>
      <c r="B1975" s="1">
        <v>43884</v>
      </c>
      <c r="C1975" t="s">
        <v>54</v>
      </c>
      <c r="D1975">
        <v>8976789034</v>
      </c>
      <c r="E1975" t="s">
        <v>37</v>
      </c>
      <c r="F1975" t="s">
        <v>38</v>
      </c>
      <c r="G1975" s="2">
        <v>45</v>
      </c>
      <c r="H1975">
        <v>3</v>
      </c>
      <c r="I1975" s="2">
        <f t="shared" ref="I1975:I2038" si="242">G1975*H1975</f>
        <v>135</v>
      </c>
      <c r="J1975" s="2">
        <f t="shared" ref="J1975:J2038" si="243">I1975-I1975*0.3</f>
        <v>94.5</v>
      </c>
      <c r="K1975" s="2">
        <f t="shared" ref="K1975:K2038" si="244">I1975-J1975</f>
        <v>40.5</v>
      </c>
      <c r="L1975" t="s">
        <v>52</v>
      </c>
      <c r="M1975" t="s">
        <v>21</v>
      </c>
      <c r="N1975">
        <f t="shared" si="237"/>
        <v>23</v>
      </c>
      <c r="O1975" s="3" t="str">
        <f t="shared" si="240"/>
        <v>Feb</v>
      </c>
      <c r="P1975">
        <f t="shared" si="238"/>
        <v>2020</v>
      </c>
      <c r="Q1975" t="str">
        <f t="shared" si="239"/>
        <v>Sunday</v>
      </c>
      <c r="R1975" t="str">
        <f t="shared" si="241"/>
        <v>Q1</v>
      </c>
    </row>
    <row r="1976" spans="1:18" x14ac:dyDescent="0.25">
      <c r="A1976">
        <v>406</v>
      </c>
      <c r="B1976" s="1">
        <v>43884</v>
      </c>
      <c r="C1976" t="s">
        <v>54</v>
      </c>
      <c r="D1976">
        <v>8976789034</v>
      </c>
      <c r="E1976" t="s">
        <v>40</v>
      </c>
      <c r="F1976" t="s">
        <v>41</v>
      </c>
      <c r="G1976" s="2">
        <v>40</v>
      </c>
      <c r="H1976">
        <v>1</v>
      </c>
      <c r="I1976" s="2">
        <f t="shared" si="242"/>
        <v>40</v>
      </c>
      <c r="J1976" s="2">
        <f t="shared" si="243"/>
        <v>28</v>
      </c>
      <c r="K1976" s="2">
        <f t="shared" si="244"/>
        <v>12</v>
      </c>
      <c r="L1976" t="s">
        <v>25</v>
      </c>
      <c r="M1976" t="s">
        <v>21</v>
      </c>
      <c r="N1976">
        <f t="shared" ref="N1976:N2039" si="245">DAY(B1976)</f>
        <v>23</v>
      </c>
      <c r="O1976" s="3" t="str">
        <f t="shared" si="240"/>
        <v>Feb</v>
      </c>
      <c r="P1976">
        <f t="shared" ref="P1976:P2039" si="246">YEAR(B1976)</f>
        <v>2020</v>
      </c>
      <c r="Q1976" t="str">
        <f t="shared" ref="Q1976:Q2039" si="247">TEXT(B1976,"dddd")</f>
        <v>Sunday</v>
      </c>
      <c r="R1976" t="str">
        <f t="shared" si="241"/>
        <v>Q1</v>
      </c>
    </row>
    <row r="1977" spans="1:18" x14ac:dyDescent="0.25">
      <c r="A1977">
        <v>406</v>
      </c>
      <c r="B1977" s="1">
        <v>43884</v>
      </c>
      <c r="C1977" t="s">
        <v>54</v>
      </c>
      <c r="D1977">
        <v>8976789034</v>
      </c>
      <c r="E1977" t="s">
        <v>43</v>
      </c>
      <c r="F1977" t="s">
        <v>19</v>
      </c>
      <c r="G1977" s="2">
        <v>67</v>
      </c>
      <c r="H1977">
        <v>1</v>
      </c>
      <c r="I1977" s="2">
        <f t="shared" si="242"/>
        <v>67</v>
      </c>
      <c r="J1977" s="2">
        <f t="shared" si="243"/>
        <v>46.900000000000006</v>
      </c>
      <c r="K1977" s="2">
        <f t="shared" si="244"/>
        <v>20.099999999999994</v>
      </c>
      <c r="L1977" t="s">
        <v>52</v>
      </c>
      <c r="M1977" t="s">
        <v>21</v>
      </c>
      <c r="N1977">
        <f t="shared" si="245"/>
        <v>23</v>
      </c>
      <c r="O1977" s="3" t="str">
        <f t="shared" si="240"/>
        <v>Feb</v>
      </c>
      <c r="P1977">
        <f t="shared" si="246"/>
        <v>2020</v>
      </c>
      <c r="Q1977" t="str">
        <f t="shared" si="247"/>
        <v>Sunday</v>
      </c>
      <c r="R1977" t="str">
        <f t="shared" si="241"/>
        <v>Q1</v>
      </c>
    </row>
    <row r="1978" spans="1:18" x14ac:dyDescent="0.25">
      <c r="A1978">
        <v>406</v>
      </c>
      <c r="B1978" s="1">
        <v>43884</v>
      </c>
      <c r="C1978" t="s">
        <v>54</v>
      </c>
      <c r="D1978">
        <v>8976789034</v>
      </c>
      <c r="E1978" t="s">
        <v>44</v>
      </c>
      <c r="F1978" t="s">
        <v>19</v>
      </c>
      <c r="G1978" s="2">
        <v>15</v>
      </c>
      <c r="H1978">
        <v>1</v>
      </c>
      <c r="I1978" s="2">
        <f t="shared" si="242"/>
        <v>15</v>
      </c>
      <c r="J1978" s="2">
        <f t="shared" si="243"/>
        <v>10.5</v>
      </c>
      <c r="K1978" s="2">
        <f t="shared" si="244"/>
        <v>4.5</v>
      </c>
      <c r="L1978" t="s">
        <v>20</v>
      </c>
      <c r="M1978" t="s">
        <v>21</v>
      </c>
      <c r="N1978">
        <f t="shared" si="245"/>
        <v>23</v>
      </c>
      <c r="O1978" s="3" t="str">
        <f t="shared" si="240"/>
        <v>Feb</v>
      </c>
      <c r="P1978">
        <f t="shared" si="246"/>
        <v>2020</v>
      </c>
      <c r="Q1978" t="str">
        <f t="shared" si="247"/>
        <v>Sunday</v>
      </c>
      <c r="R1978" t="str">
        <f t="shared" si="241"/>
        <v>Q1</v>
      </c>
    </row>
    <row r="1979" spans="1:18" x14ac:dyDescent="0.25">
      <c r="A1979">
        <v>406</v>
      </c>
      <c r="B1979" s="1">
        <v>43884</v>
      </c>
      <c r="C1979" t="s">
        <v>54</v>
      </c>
      <c r="D1979">
        <v>8976789034</v>
      </c>
      <c r="E1979" t="s">
        <v>45</v>
      </c>
      <c r="F1979" t="s">
        <v>38</v>
      </c>
      <c r="G1979" s="2">
        <v>262</v>
      </c>
      <c r="H1979">
        <v>1</v>
      </c>
      <c r="I1979" s="2">
        <f t="shared" si="242"/>
        <v>262</v>
      </c>
      <c r="J1979" s="2">
        <f t="shared" si="243"/>
        <v>183.4</v>
      </c>
      <c r="K1979" s="2">
        <f t="shared" si="244"/>
        <v>78.599999999999994</v>
      </c>
      <c r="L1979" t="s">
        <v>25</v>
      </c>
      <c r="M1979" t="s">
        <v>21</v>
      </c>
      <c r="N1979">
        <f t="shared" si="245"/>
        <v>23</v>
      </c>
      <c r="O1979" s="3" t="str">
        <f t="shared" si="240"/>
        <v>Feb</v>
      </c>
      <c r="P1979">
        <f t="shared" si="246"/>
        <v>2020</v>
      </c>
      <c r="Q1979" t="str">
        <f t="shared" si="247"/>
        <v>Sunday</v>
      </c>
      <c r="R1979" t="str">
        <f t="shared" si="241"/>
        <v>Q1</v>
      </c>
    </row>
    <row r="1980" spans="1:18" x14ac:dyDescent="0.25">
      <c r="A1980">
        <v>406</v>
      </c>
      <c r="B1980" s="1">
        <v>43884</v>
      </c>
      <c r="C1980" t="s">
        <v>54</v>
      </c>
      <c r="D1980">
        <v>8976789034</v>
      </c>
      <c r="E1980" t="s">
        <v>46</v>
      </c>
      <c r="F1980" t="s">
        <v>38</v>
      </c>
      <c r="G1980" s="2">
        <v>349</v>
      </c>
      <c r="H1980">
        <v>1</v>
      </c>
      <c r="I1980" s="2">
        <f t="shared" si="242"/>
        <v>349</v>
      </c>
      <c r="J1980" s="2">
        <f t="shared" si="243"/>
        <v>244.3</v>
      </c>
      <c r="K1980" s="2">
        <f t="shared" si="244"/>
        <v>104.69999999999999</v>
      </c>
      <c r="L1980" t="s">
        <v>20</v>
      </c>
      <c r="M1980" t="s">
        <v>21</v>
      </c>
      <c r="N1980">
        <f t="shared" si="245"/>
        <v>23</v>
      </c>
      <c r="O1980" s="3" t="str">
        <f t="shared" si="240"/>
        <v>Feb</v>
      </c>
      <c r="P1980">
        <f t="shared" si="246"/>
        <v>2020</v>
      </c>
      <c r="Q1980" t="str">
        <f t="shared" si="247"/>
        <v>Sunday</v>
      </c>
      <c r="R1980" t="str">
        <f t="shared" si="241"/>
        <v>Q1</v>
      </c>
    </row>
    <row r="1981" spans="1:18" x14ac:dyDescent="0.25">
      <c r="A1981">
        <v>406</v>
      </c>
      <c r="B1981" s="1">
        <v>43884</v>
      </c>
      <c r="C1981" t="s">
        <v>54</v>
      </c>
      <c r="D1981">
        <v>8976789034</v>
      </c>
      <c r="E1981" t="s">
        <v>47</v>
      </c>
      <c r="F1981" t="s">
        <v>38</v>
      </c>
      <c r="G1981" s="2">
        <v>537</v>
      </c>
      <c r="H1981">
        <v>1</v>
      </c>
      <c r="I1981" s="2">
        <f t="shared" si="242"/>
        <v>537</v>
      </c>
      <c r="J1981" s="2">
        <f t="shared" si="243"/>
        <v>375.9</v>
      </c>
      <c r="K1981" s="2">
        <f t="shared" si="244"/>
        <v>161.10000000000002</v>
      </c>
      <c r="L1981" t="s">
        <v>34</v>
      </c>
      <c r="M1981" t="s">
        <v>21</v>
      </c>
      <c r="N1981">
        <f t="shared" si="245"/>
        <v>23</v>
      </c>
      <c r="O1981" s="3" t="str">
        <f t="shared" si="240"/>
        <v>Feb</v>
      </c>
      <c r="P1981">
        <f t="shared" si="246"/>
        <v>2020</v>
      </c>
      <c r="Q1981" t="str">
        <f t="shared" si="247"/>
        <v>Sunday</v>
      </c>
      <c r="R1981" t="str">
        <f t="shared" si="241"/>
        <v>Q1</v>
      </c>
    </row>
    <row r="1982" spans="1:18" x14ac:dyDescent="0.25">
      <c r="A1982">
        <v>406</v>
      </c>
      <c r="B1982" s="1">
        <v>43884</v>
      </c>
      <c r="C1982" t="s">
        <v>54</v>
      </c>
      <c r="D1982">
        <v>8976789034</v>
      </c>
      <c r="E1982" t="s">
        <v>55</v>
      </c>
      <c r="F1982" t="s">
        <v>38</v>
      </c>
      <c r="G1982" s="2">
        <v>584</v>
      </c>
      <c r="H1982">
        <v>1</v>
      </c>
      <c r="I1982" s="2">
        <f t="shared" si="242"/>
        <v>584</v>
      </c>
      <c r="J1982" s="2">
        <f t="shared" si="243"/>
        <v>408.8</v>
      </c>
      <c r="K1982" s="2">
        <f t="shared" si="244"/>
        <v>175.2</v>
      </c>
      <c r="L1982" t="s">
        <v>52</v>
      </c>
      <c r="M1982" t="s">
        <v>21</v>
      </c>
      <c r="N1982">
        <f t="shared" si="245"/>
        <v>23</v>
      </c>
      <c r="O1982" s="3" t="str">
        <f t="shared" si="240"/>
        <v>Feb</v>
      </c>
      <c r="P1982">
        <f t="shared" si="246"/>
        <v>2020</v>
      </c>
      <c r="Q1982" t="str">
        <f t="shared" si="247"/>
        <v>Sunday</v>
      </c>
      <c r="R1982" t="str">
        <f t="shared" si="241"/>
        <v>Q1</v>
      </c>
    </row>
    <row r="1983" spans="1:18" x14ac:dyDescent="0.25">
      <c r="A1983">
        <v>405</v>
      </c>
      <c r="B1983" s="1">
        <v>43884</v>
      </c>
      <c r="C1983" t="s">
        <v>56</v>
      </c>
      <c r="D1983">
        <v>8976789077</v>
      </c>
      <c r="E1983" t="s">
        <v>43</v>
      </c>
      <c r="F1983" t="s">
        <v>19</v>
      </c>
      <c r="G1983" s="2">
        <v>67</v>
      </c>
      <c r="H1983">
        <v>1</v>
      </c>
      <c r="I1983" s="2">
        <f t="shared" si="242"/>
        <v>67</v>
      </c>
      <c r="J1983" s="2">
        <f t="shared" si="243"/>
        <v>46.900000000000006</v>
      </c>
      <c r="K1983" s="2">
        <f t="shared" si="244"/>
        <v>20.099999999999994</v>
      </c>
      <c r="L1983" t="s">
        <v>34</v>
      </c>
      <c r="M1983" t="s">
        <v>21</v>
      </c>
      <c r="N1983">
        <f t="shared" si="245"/>
        <v>23</v>
      </c>
      <c r="O1983" s="3" t="str">
        <f t="shared" si="240"/>
        <v>Feb</v>
      </c>
      <c r="P1983">
        <f t="shared" si="246"/>
        <v>2020</v>
      </c>
      <c r="Q1983" t="str">
        <f t="shared" si="247"/>
        <v>Sunday</v>
      </c>
      <c r="R1983" t="str">
        <f t="shared" si="241"/>
        <v>Q1</v>
      </c>
    </row>
    <row r="1984" spans="1:18" x14ac:dyDescent="0.25">
      <c r="A1984">
        <v>405</v>
      </c>
      <c r="B1984" s="1">
        <v>43884</v>
      </c>
      <c r="C1984" t="s">
        <v>56</v>
      </c>
      <c r="D1984">
        <v>8976789077</v>
      </c>
      <c r="E1984" t="s">
        <v>44</v>
      </c>
      <c r="F1984" t="s">
        <v>19</v>
      </c>
      <c r="G1984" s="2">
        <v>15</v>
      </c>
      <c r="H1984">
        <v>1</v>
      </c>
      <c r="I1984" s="2">
        <f t="shared" si="242"/>
        <v>15</v>
      </c>
      <c r="J1984" s="2">
        <f t="shared" si="243"/>
        <v>10.5</v>
      </c>
      <c r="K1984" s="2">
        <f t="shared" si="244"/>
        <v>4.5</v>
      </c>
      <c r="L1984" t="s">
        <v>52</v>
      </c>
      <c r="M1984" t="s">
        <v>21</v>
      </c>
      <c r="N1984">
        <f t="shared" si="245"/>
        <v>23</v>
      </c>
      <c r="O1984" s="3" t="str">
        <f t="shared" si="240"/>
        <v>Feb</v>
      </c>
      <c r="P1984">
        <f t="shared" si="246"/>
        <v>2020</v>
      </c>
      <c r="Q1984" t="str">
        <f t="shared" si="247"/>
        <v>Sunday</v>
      </c>
      <c r="R1984" t="str">
        <f t="shared" si="241"/>
        <v>Q1</v>
      </c>
    </row>
    <row r="1985" spans="1:18" x14ac:dyDescent="0.25">
      <c r="A1985">
        <v>405</v>
      </c>
      <c r="B1985" s="1">
        <v>43884</v>
      </c>
      <c r="C1985" t="s">
        <v>56</v>
      </c>
      <c r="D1985">
        <v>8976789077</v>
      </c>
      <c r="E1985" t="s">
        <v>45</v>
      </c>
      <c r="F1985" t="s">
        <v>38</v>
      </c>
      <c r="G1985" s="2">
        <v>262</v>
      </c>
      <c r="H1985">
        <v>1</v>
      </c>
      <c r="I1985" s="2">
        <f t="shared" si="242"/>
        <v>262</v>
      </c>
      <c r="J1985" s="2">
        <f t="shared" si="243"/>
        <v>183.4</v>
      </c>
      <c r="K1985" s="2">
        <f t="shared" si="244"/>
        <v>78.599999999999994</v>
      </c>
      <c r="L1985" t="s">
        <v>20</v>
      </c>
      <c r="M1985" t="s">
        <v>21</v>
      </c>
      <c r="N1985">
        <f t="shared" si="245"/>
        <v>23</v>
      </c>
      <c r="O1985" s="3" t="str">
        <f t="shared" si="240"/>
        <v>Feb</v>
      </c>
      <c r="P1985">
        <f t="shared" si="246"/>
        <v>2020</v>
      </c>
      <c r="Q1985" t="str">
        <f t="shared" si="247"/>
        <v>Sunday</v>
      </c>
      <c r="R1985" t="str">
        <f t="shared" si="241"/>
        <v>Q1</v>
      </c>
    </row>
    <row r="1986" spans="1:18" x14ac:dyDescent="0.25">
      <c r="A1986">
        <v>405</v>
      </c>
      <c r="B1986" s="1">
        <v>43884</v>
      </c>
      <c r="C1986" t="s">
        <v>56</v>
      </c>
      <c r="D1986">
        <v>8976789077</v>
      </c>
      <c r="E1986" t="s">
        <v>46</v>
      </c>
      <c r="F1986" t="s">
        <v>38</v>
      </c>
      <c r="G1986" s="2">
        <v>349</v>
      </c>
      <c r="H1986">
        <v>1</v>
      </c>
      <c r="I1986" s="2">
        <f t="shared" si="242"/>
        <v>349</v>
      </c>
      <c r="J1986" s="2">
        <f t="shared" si="243"/>
        <v>244.3</v>
      </c>
      <c r="K1986" s="2">
        <f t="shared" si="244"/>
        <v>104.69999999999999</v>
      </c>
      <c r="L1986" t="s">
        <v>34</v>
      </c>
      <c r="M1986" t="s">
        <v>21</v>
      </c>
      <c r="N1986">
        <f t="shared" si="245"/>
        <v>23</v>
      </c>
      <c r="O1986" s="3" t="str">
        <f t="shared" si="240"/>
        <v>Feb</v>
      </c>
      <c r="P1986">
        <f t="shared" si="246"/>
        <v>2020</v>
      </c>
      <c r="Q1986" t="str">
        <f t="shared" si="247"/>
        <v>Sunday</v>
      </c>
      <c r="R1986" t="str">
        <f t="shared" si="241"/>
        <v>Q1</v>
      </c>
    </row>
    <row r="1987" spans="1:18" x14ac:dyDescent="0.25">
      <c r="A1987">
        <v>405</v>
      </c>
      <c r="B1987" s="1">
        <v>43884</v>
      </c>
      <c r="C1987" t="s">
        <v>56</v>
      </c>
      <c r="D1987">
        <v>8976789077</v>
      </c>
      <c r="E1987" t="s">
        <v>47</v>
      </c>
      <c r="F1987" t="s">
        <v>38</v>
      </c>
      <c r="G1987" s="2">
        <v>537</v>
      </c>
      <c r="H1987">
        <v>1</v>
      </c>
      <c r="I1987" s="2">
        <f t="shared" si="242"/>
        <v>537</v>
      </c>
      <c r="J1987" s="2">
        <f t="shared" si="243"/>
        <v>375.9</v>
      </c>
      <c r="K1987" s="2">
        <f t="shared" si="244"/>
        <v>161.10000000000002</v>
      </c>
      <c r="L1987" t="s">
        <v>34</v>
      </c>
      <c r="M1987" t="s">
        <v>21</v>
      </c>
      <c r="N1987">
        <f t="shared" si="245"/>
        <v>23</v>
      </c>
      <c r="O1987" s="3" t="str">
        <f t="shared" ref="O1987:O2050" si="248">TEXT(B1987,"mmm")</f>
        <v>Feb</v>
      </c>
      <c r="P1987">
        <f t="shared" si="246"/>
        <v>2020</v>
      </c>
      <c r="Q1987" t="str">
        <f t="shared" si="247"/>
        <v>Sunday</v>
      </c>
      <c r="R1987" t="str">
        <f t="shared" ref="R1987:R2050" si="249">IF(OR(O1987="Jan",O1987="Feb",O1987="Mar"),"Q1",(IF(OR(O1987="Apr",O1987="May",O1987="Jun"),"Q2",(IF(OR(O1987="Jul",O1987="Aug",O1987="Sep"),"Q3","Q4")))))</f>
        <v>Q1</v>
      </c>
    </row>
    <row r="1988" spans="1:18" x14ac:dyDescent="0.25">
      <c r="A1988">
        <v>405</v>
      </c>
      <c r="B1988" s="1">
        <v>43884</v>
      </c>
      <c r="C1988" t="s">
        <v>56</v>
      </c>
      <c r="D1988">
        <v>8976789077</v>
      </c>
      <c r="E1988" t="s">
        <v>55</v>
      </c>
      <c r="F1988" t="s">
        <v>38</v>
      </c>
      <c r="G1988" s="2">
        <v>584</v>
      </c>
      <c r="H1988">
        <v>1</v>
      </c>
      <c r="I1988" s="2">
        <f t="shared" si="242"/>
        <v>584</v>
      </c>
      <c r="J1988" s="2">
        <f t="shared" si="243"/>
        <v>408.8</v>
      </c>
      <c r="K1988" s="2">
        <f t="shared" si="244"/>
        <v>175.2</v>
      </c>
      <c r="L1988" t="s">
        <v>20</v>
      </c>
      <c r="M1988" t="s">
        <v>21</v>
      </c>
      <c r="N1988">
        <f t="shared" si="245"/>
        <v>23</v>
      </c>
      <c r="O1988" s="3" t="str">
        <f t="shared" si="248"/>
        <v>Feb</v>
      </c>
      <c r="P1988">
        <f t="shared" si="246"/>
        <v>2020</v>
      </c>
      <c r="Q1988" t="str">
        <f t="shared" si="247"/>
        <v>Sunday</v>
      </c>
      <c r="R1988" t="str">
        <f t="shared" si="249"/>
        <v>Q1</v>
      </c>
    </row>
    <row r="1989" spans="1:18" x14ac:dyDescent="0.25">
      <c r="A1989">
        <v>407</v>
      </c>
      <c r="B1989" s="1">
        <v>43884</v>
      </c>
      <c r="C1989" t="s">
        <v>36</v>
      </c>
      <c r="D1989">
        <v>9876548767</v>
      </c>
      <c r="E1989" t="s">
        <v>37</v>
      </c>
      <c r="F1989" t="s">
        <v>38</v>
      </c>
      <c r="G1989" s="2">
        <v>45</v>
      </c>
      <c r="H1989">
        <v>3</v>
      </c>
      <c r="I1989" s="2">
        <f t="shared" si="242"/>
        <v>135</v>
      </c>
      <c r="J1989" s="2">
        <f t="shared" si="243"/>
        <v>94.5</v>
      </c>
      <c r="K1989" s="2">
        <f t="shared" si="244"/>
        <v>40.5</v>
      </c>
      <c r="L1989" t="s">
        <v>20</v>
      </c>
      <c r="M1989" t="s">
        <v>21</v>
      </c>
      <c r="N1989">
        <f t="shared" si="245"/>
        <v>23</v>
      </c>
      <c r="O1989" s="3" t="str">
        <f t="shared" si="248"/>
        <v>Feb</v>
      </c>
      <c r="P1989">
        <f t="shared" si="246"/>
        <v>2020</v>
      </c>
      <c r="Q1989" t="str">
        <f t="shared" si="247"/>
        <v>Sunday</v>
      </c>
      <c r="R1989" t="str">
        <f t="shared" si="249"/>
        <v>Q1</v>
      </c>
    </row>
    <row r="1990" spans="1:18" x14ac:dyDescent="0.25">
      <c r="A1990">
        <v>407</v>
      </c>
      <c r="B1990" s="1">
        <v>43884</v>
      </c>
      <c r="C1990" t="s">
        <v>36</v>
      </c>
      <c r="D1990">
        <v>9876548767</v>
      </c>
      <c r="E1990" t="s">
        <v>39</v>
      </c>
      <c r="F1990" t="s">
        <v>38</v>
      </c>
      <c r="G1990" s="2">
        <v>55</v>
      </c>
      <c r="H1990">
        <v>6</v>
      </c>
      <c r="I1990" s="2">
        <f t="shared" si="242"/>
        <v>330</v>
      </c>
      <c r="J1990" s="2">
        <f t="shared" si="243"/>
        <v>231</v>
      </c>
      <c r="K1990" s="2">
        <f t="shared" si="244"/>
        <v>99</v>
      </c>
      <c r="L1990" t="s">
        <v>34</v>
      </c>
      <c r="M1990" t="s">
        <v>21</v>
      </c>
      <c r="N1990">
        <f t="shared" si="245"/>
        <v>23</v>
      </c>
      <c r="O1990" s="3" t="str">
        <f t="shared" si="248"/>
        <v>Feb</v>
      </c>
      <c r="P1990">
        <f t="shared" si="246"/>
        <v>2020</v>
      </c>
      <c r="Q1990" t="str">
        <f t="shared" si="247"/>
        <v>Sunday</v>
      </c>
      <c r="R1990" t="str">
        <f t="shared" si="249"/>
        <v>Q1</v>
      </c>
    </row>
    <row r="1991" spans="1:18" x14ac:dyDescent="0.25">
      <c r="A1991">
        <v>408</v>
      </c>
      <c r="B1991" s="1">
        <v>43884</v>
      </c>
      <c r="C1991" t="s">
        <v>56</v>
      </c>
      <c r="D1991">
        <v>8976789077</v>
      </c>
      <c r="E1991" t="s">
        <v>42</v>
      </c>
      <c r="F1991" t="s">
        <v>19</v>
      </c>
      <c r="G1991" s="2">
        <v>70</v>
      </c>
      <c r="H1991">
        <v>1</v>
      </c>
      <c r="I1991" s="2">
        <f t="shared" si="242"/>
        <v>70</v>
      </c>
      <c r="J1991" s="2">
        <f t="shared" si="243"/>
        <v>49</v>
      </c>
      <c r="K1991" s="2">
        <f t="shared" si="244"/>
        <v>21</v>
      </c>
      <c r="L1991" t="s">
        <v>52</v>
      </c>
      <c r="M1991" t="s">
        <v>21</v>
      </c>
      <c r="N1991">
        <f t="shared" si="245"/>
        <v>23</v>
      </c>
      <c r="O1991" s="3" t="str">
        <f t="shared" si="248"/>
        <v>Feb</v>
      </c>
      <c r="P1991">
        <f t="shared" si="246"/>
        <v>2020</v>
      </c>
      <c r="Q1991" t="str">
        <f t="shared" si="247"/>
        <v>Sunday</v>
      </c>
      <c r="R1991" t="str">
        <f t="shared" si="249"/>
        <v>Q1</v>
      </c>
    </row>
    <row r="1992" spans="1:18" x14ac:dyDescent="0.25">
      <c r="A1992">
        <v>408</v>
      </c>
      <c r="B1992" s="1">
        <v>43884</v>
      </c>
      <c r="C1992" t="s">
        <v>56</v>
      </c>
      <c r="D1992">
        <v>8976789077</v>
      </c>
      <c r="E1992" t="s">
        <v>39</v>
      </c>
      <c r="F1992" t="s">
        <v>38</v>
      </c>
      <c r="G1992" s="2">
        <v>55</v>
      </c>
      <c r="H1992">
        <v>3</v>
      </c>
      <c r="I1992" s="2">
        <f t="shared" si="242"/>
        <v>165</v>
      </c>
      <c r="J1992" s="2">
        <f t="shared" si="243"/>
        <v>115.5</v>
      </c>
      <c r="K1992" s="2">
        <f t="shared" si="244"/>
        <v>49.5</v>
      </c>
      <c r="L1992" t="s">
        <v>34</v>
      </c>
      <c r="M1992" t="s">
        <v>21</v>
      </c>
      <c r="N1992">
        <f t="shared" si="245"/>
        <v>23</v>
      </c>
      <c r="O1992" s="3" t="str">
        <f t="shared" si="248"/>
        <v>Feb</v>
      </c>
      <c r="P1992">
        <f t="shared" si="246"/>
        <v>2020</v>
      </c>
      <c r="Q1992" t="str">
        <f t="shared" si="247"/>
        <v>Sunday</v>
      </c>
      <c r="R1992" t="str">
        <f t="shared" si="249"/>
        <v>Q1</v>
      </c>
    </row>
    <row r="1993" spans="1:18" x14ac:dyDescent="0.25">
      <c r="A1993">
        <v>408</v>
      </c>
      <c r="B1993" s="1">
        <v>43884</v>
      </c>
      <c r="C1993" t="s">
        <v>56</v>
      </c>
      <c r="D1993">
        <v>8976789077</v>
      </c>
      <c r="E1993" t="s">
        <v>37</v>
      </c>
      <c r="F1993" t="s">
        <v>38</v>
      </c>
      <c r="G1993" s="2">
        <v>45</v>
      </c>
      <c r="H1993">
        <v>3</v>
      </c>
      <c r="I1993" s="2">
        <f t="shared" si="242"/>
        <v>135</v>
      </c>
      <c r="J1993" s="2">
        <f t="shared" si="243"/>
        <v>94.5</v>
      </c>
      <c r="K1993" s="2">
        <f t="shared" si="244"/>
        <v>40.5</v>
      </c>
      <c r="L1993" t="s">
        <v>20</v>
      </c>
      <c r="M1993" t="s">
        <v>21</v>
      </c>
      <c r="N1993">
        <f t="shared" si="245"/>
        <v>23</v>
      </c>
      <c r="O1993" s="3" t="str">
        <f t="shared" si="248"/>
        <v>Feb</v>
      </c>
      <c r="P1993">
        <f t="shared" si="246"/>
        <v>2020</v>
      </c>
      <c r="Q1993" t="str">
        <f t="shared" si="247"/>
        <v>Sunday</v>
      </c>
      <c r="R1993" t="str">
        <f t="shared" si="249"/>
        <v>Q1</v>
      </c>
    </row>
    <row r="1994" spans="1:18" x14ac:dyDescent="0.25">
      <c r="A1994">
        <v>408</v>
      </c>
      <c r="B1994" s="1">
        <v>43884</v>
      </c>
      <c r="C1994" t="s">
        <v>56</v>
      </c>
      <c r="D1994">
        <v>8976789077</v>
      </c>
      <c r="E1994" t="s">
        <v>40</v>
      </c>
      <c r="F1994" t="s">
        <v>41</v>
      </c>
      <c r="G1994" s="2">
        <v>40</v>
      </c>
      <c r="H1994">
        <v>1</v>
      </c>
      <c r="I1994" s="2">
        <f t="shared" si="242"/>
        <v>40</v>
      </c>
      <c r="J1994" s="2">
        <f t="shared" si="243"/>
        <v>28</v>
      </c>
      <c r="K1994" s="2">
        <f t="shared" si="244"/>
        <v>12</v>
      </c>
      <c r="L1994" t="s">
        <v>25</v>
      </c>
      <c r="M1994" t="s">
        <v>21</v>
      </c>
      <c r="N1994">
        <f t="shared" si="245"/>
        <v>23</v>
      </c>
      <c r="O1994" s="3" t="str">
        <f t="shared" si="248"/>
        <v>Feb</v>
      </c>
      <c r="P1994">
        <f t="shared" si="246"/>
        <v>2020</v>
      </c>
      <c r="Q1994" t="str">
        <f t="shared" si="247"/>
        <v>Sunday</v>
      </c>
      <c r="R1994" t="str">
        <f t="shared" si="249"/>
        <v>Q1</v>
      </c>
    </row>
    <row r="1995" spans="1:18" x14ac:dyDescent="0.25">
      <c r="A1995">
        <v>409</v>
      </c>
      <c r="B1995" s="1">
        <v>43885</v>
      </c>
      <c r="C1995" t="s">
        <v>57</v>
      </c>
      <c r="D1995">
        <v>8976789065</v>
      </c>
      <c r="E1995" t="s">
        <v>43</v>
      </c>
      <c r="F1995" t="s">
        <v>19</v>
      </c>
      <c r="G1995" s="2">
        <v>67</v>
      </c>
      <c r="H1995">
        <v>1</v>
      </c>
      <c r="I1995" s="2">
        <f t="shared" si="242"/>
        <v>67</v>
      </c>
      <c r="J1995" s="2">
        <f t="shared" si="243"/>
        <v>46.900000000000006</v>
      </c>
      <c r="K1995" s="2">
        <f t="shared" si="244"/>
        <v>20.099999999999994</v>
      </c>
      <c r="L1995" t="s">
        <v>20</v>
      </c>
      <c r="M1995" t="s">
        <v>21</v>
      </c>
      <c r="N1995">
        <f t="shared" si="245"/>
        <v>24</v>
      </c>
      <c r="O1995" s="3" t="str">
        <f t="shared" si="248"/>
        <v>Feb</v>
      </c>
      <c r="P1995">
        <f t="shared" si="246"/>
        <v>2020</v>
      </c>
      <c r="Q1995" t="str">
        <f t="shared" si="247"/>
        <v>Monday</v>
      </c>
      <c r="R1995" t="str">
        <f t="shared" si="249"/>
        <v>Q1</v>
      </c>
    </row>
    <row r="1996" spans="1:18" x14ac:dyDescent="0.25">
      <c r="A1996">
        <v>409</v>
      </c>
      <c r="B1996" s="1">
        <v>43885</v>
      </c>
      <c r="C1996" t="s">
        <v>57</v>
      </c>
      <c r="D1996">
        <v>8976789065</v>
      </c>
      <c r="E1996" t="s">
        <v>44</v>
      </c>
      <c r="F1996" t="s">
        <v>19</v>
      </c>
      <c r="G1996" s="2">
        <v>15</v>
      </c>
      <c r="H1996">
        <v>1</v>
      </c>
      <c r="I1996" s="2">
        <f t="shared" si="242"/>
        <v>15</v>
      </c>
      <c r="J1996" s="2">
        <f t="shared" si="243"/>
        <v>10.5</v>
      </c>
      <c r="K1996" s="2">
        <f t="shared" si="244"/>
        <v>4.5</v>
      </c>
      <c r="L1996" t="s">
        <v>52</v>
      </c>
      <c r="M1996" t="s">
        <v>21</v>
      </c>
      <c r="N1996">
        <f t="shared" si="245"/>
        <v>24</v>
      </c>
      <c r="O1996" s="3" t="str">
        <f t="shared" si="248"/>
        <v>Feb</v>
      </c>
      <c r="P1996">
        <f t="shared" si="246"/>
        <v>2020</v>
      </c>
      <c r="Q1996" t="str">
        <f t="shared" si="247"/>
        <v>Monday</v>
      </c>
      <c r="R1996" t="str">
        <f t="shared" si="249"/>
        <v>Q1</v>
      </c>
    </row>
    <row r="1997" spans="1:18" x14ac:dyDescent="0.25">
      <c r="A1997">
        <v>409</v>
      </c>
      <c r="B1997" s="1">
        <v>43885</v>
      </c>
      <c r="C1997" t="s">
        <v>57</v>
      </c>
      <c r="D1997">
        <v>8976789065</v>
      </c>
      <c r="E1997" t="s">
        <v>45</v>
      </c>
      <c r="F1997" t="s">
        <v>38</v>
      </c>
      <c r="G1997" s="2">
        <v>262</v>
      </c>
      <c r="H1997">
        <v>1</v>
      </c>
      <c r="I1997" s="2">
        <f t="shared" si="242"/>
        <v>262</v>
      </c>
      <c r="J1997" s="2">
        <f t="shared" si="243"/>
        <v>183.4</v>
      </c>
      <c r="K1997" s="2">
        <f t="shared" si="244"/>
        <v>78.599999999999994</v>
      </c>
      <c r="L1997" t="s">
        <v>20</v>
      </c>
      <c r="M1997" t="s">
        <v>21</v>
      </c>
      <c r="N1997">
        <f t="shared" si="245"/>
        <v>24</v>
      </c>
      <c r="O1997" s="3" t="str">
        <f t="shared" si="248"/>
        <v>Feb</v>
      </c>
      <c r="P1997">
        <f t="shared" si="246"/>
        <v>2020</v>
      </c>
      <c r="Q1997" t="str">
        <f t="shared" si="247"/>
        <v>Monday</v>
      </c>
      <c r="R1997" t="str">
        <f t="shared" si="249"/>
        <v>Q1</v>
      </c>
    </row>
    <row r="1998" spans="1:18" x14ac:dyDescent="0.25">
      <c r="A1998">
        <v>409</v>
      </c>
      <c r="B1998" s="1">
        <v>43885</v>
      </c>
      <c r="C1998" t="s">
        <v>57</v>
      </c>
      <c r="D1998">
        <v>8976789065</v>
      </c>
      <c r="E1998" t="s">
        <v>46</v>
      </c>
      <c r="F1998" t="s">
        <v>38</v>
      </c>
      <c r="G1998" s="2">
        <v>349</v>
      </c>
      <c r="H1998">
        <v>1</v>
      </c>
      <c r="I1998" s="2">
        <f t="shared" si="242"/>
        <v>349</v>
      </c>
      <c r="J1998" s="2">
        <f t="shared" si="243"/>
        <v>244.3</v>
      </c>
      <c r="K1998" s="2">
        <f t="shared" si="244"/>
        <v>104.69999999999999</v>
      </c>
      <c r="L1998" t="s">
        <v>25</v>
      </c>
      <c r="M1998" t="s">
        <v>21</v>
      </c>
      <c r="N1998">
        <f t="shared" si="245"/>
        <v>24</v>
      </c>
      <c r="O1998" s="3" t="str">
        <f t="shared" si="248"/>
        <v>Feb</v>
      </c>
      <c r="P1998">
        <f t="shared" si="246"/>
        <v>2020</v>
      </c>
      <c r="Q1998" t="str">
        <f t="shared" si="247"/>
        <v>Monday</v>
      </c>
      <c r="R1998" t="str">
        <f t="shared" si="249"/>
        <v>Q1</v>
      </c>
    </row>
    <row r="1999" spans="1:18" x14ac:dyDescent="0.25">
      <c r="A1999">
        <v>409</v>
      </c>
      <c r="B1999" s="1">
        <v>43885</v>
      </c>
      <c r="C1999" t="s">
        <v>57</v>
      </c>
      <c r="D1999">
        <v>8976789065</v>
      </c>
      <c r="E1999" t="s">
        <v>47</v>
      </c>
      <c r="F1999" t="s">
        <v>38</v>
      </c>
      <c r="G1999" s="2">
        <v>537</v>
      </c>
      <c r="H1999">
        <v>1</v>
      </c>
      <c r="I1999" s="2">
        <f t="shared" si="242"/>
        <v>537</v>
      </c>
      <c r="J1999" s="2">
        <f t="shared" si="243"/>
        <v>375.9</v>
      </c>
      <c r="K1999" s="2">
        <f t="shared" si="244"/>
        <v>161.10000000000002</v>
      </c>
      <c r="L1999" t="s">
        <v>25</v>
      </c>
      <c r="M1999" t="s">
        <v>21</v>
      </c>
      <c r="N1999">
        <f t="shared" si="245"/>
        <v>24</v>
      </c>
      <c r="O1999" s="3" t="str">
        <f t="shared" si="248"/>
        <v>Feb</v>
      </c>
      <c r="P1999">
        <f t="shared" si="246"/>
        <v>2020</v>
      </c>
      <c r="Q1999" t="str">
        <f t="shared" si="247"/>
        <v>Monday</v>
      </c>
      <c r="R1999" t="str">
        <f t="shared" si="249"/>
        <v>Q1</v>
      </c>
    </row>
    <row r="2000" spans="1:18" x14ac:dyDescent="0.25">
      <c r="A2000">
        <v>409</v>
      </c>
      <c r="B2000" s="1">
        <v>43885</v>
      </c>
      <c r="C2000" t="s">
        <v>57</v>
      </c>
      <c r="D2000">
        <v>8976789065</v>
      </c>
      <c r="E2000" t="s">
        <v>55</v>
      </c>
      <c r="F2000" t="s">
        <v>38</v>
      </c>
      <c r="G2000" s="2">
        <v>584</v>
      </c>
      <c r="H2000">
        <v>1</v>
      </c>
      <c r="I2000" s="2">
        <f t="shared" si="242"/>
        <v>584</v>
      </c>
      <c r="J2000" s="2">
        <f t="shared" si="243"/>
        <v>408.8</v>
      </c>
      <c r="K2000" s="2">
        <f t="shared" si="244"/>
        <v>175.2</v>
      </c>
      <c r="L2000" t="s">
        <v>34</v>
      </c>
      <c r="M2000" t="s">
        <v>21</v>
      </c>
      <c r="N2000">
        <f t="shared" si="245"/>
        <v>24</v>
      </c>
      <c r="O2000" s="3" t="str">
        <f t="shared" si="248"/>
        <v>Feb</v>
      </c>
      <c r="P2000">
        <f t="shared" si="246"/>
        <v>2020</v>
      </c>
      <c r="Q2000" t="str">
        <f t="shared" si="247"/>
        <v>Monday</v>
      </c>
      <c r="R2000" t="str">
        <f t="shared" si="249"/>
        <v>Q1</v>
      </c>
    </row>
    <row r="2001" spans="1:18" x14ac:dyDescent="0.25">
      <c r="A2001">
        <v>410</v>
      </c>
      <c r="B2001" s="1">
        <v>43885</v>
      </c>
      <c r="C2001" t="s">
        <v>36</v>
      </c>
      <c r="D2001">
        <v>9876548767</v>
      </c>
      <c r="E2001" t="s">
        <v>37</v>
      </c>
      <c r="F2001" t="s">
        <v>38</v>
      </c>
      <c r="G2001" s="2">
        <v>45</v>
      </c>
      <c r="H2001">
        <v>3</v>
      </c>
      <c r="I2001" s="2">
        <f t="shared" si="242"/>
        <v>135</v>
      </c>
      <c r="J2001" s="2">
        <f t="shared" si="243"/>
        <v>94.5</v>
      </c>
      <c r="K2001" s="2">
        <f t="shared" si="244"/>
        <v>40.5</v>
      </c>
      <c r="L2001" t="s">
        <v>34</v>
      </c>
      <c r="M2001" t="s">
        <v>21</v>
      </c>
      <c r="N2001">
        <f t="shared" si="245"/>
        <v>24</v>
      </c>
      <c r="O2001" s="3" t="str">
        <f t="shared" si="248"/>
        <v>Feb</v>
      </c>
      <c r="P2001">
        <f t="shared" si="246"/>
        <v>2020</v>
      </c>
      <c r="Q2001" t="str">
        <f t="shared" si="247"/>
        <v>Monday</v>
      </c>
      <c r="R2001" t="str">
        <f t="shared" si="249"/>
        <v>Q1</v>
      </c>
    </row>
    <row r="2002" spans="1:18" x14ac:dyDescent="0.25">
      <c r="A2002">
        <v>410</v>
      </c>
      <c r="B2002" s="1">
        <v>43885</v>
      </c>
      <c r="C2002" t="s">
        <v>36</v>
      </c>
      <c r="D2002">
        <v>9876548767</v>
      </c>
      <c r="E2002" t="s">
        <v>39</v>
      </c>
      <c r="F2002" t="s">
        <v>38</v>
      </c>
      <c r="G2002" s="2">
        <v>55</v>
      </c>
      <c r="H2002">
        <v>6</v>
      </c>
      <c r="I2002" s="2">
        <f t="shared" si="242"/>
        <v>330</v>
      </c>
      <c r="J2002" s="2">
        <f t="shared" si="243"/>
        <v>231</v>
      </c>
      <c r="K2002" s="2">
        <f t="shared" si="244"/>
        <v>99</v>
      </c>
      <c r="L2002" t="s">
        <v>20</v>
      </c>
      <c r="M2002" t="s">
        <v>21</v>
      </c>
      <c r="N2002">
        <f t="shared" si="245"/>
        <v>24</v>
      </c>
      <c r="O2002" s="3" t="str">
        <f t="shared" si="248"/>
        <v>Feb</v>
      </c>
      <c r="P2002">
        <f t="shared" si="246"/>
        <v>2020</v>
      </c>
      <c r="Q2002" t="str">
        <f t="shared" si="247"/>
        <v>Monday</v>
      </c>
      <c r="R2002" t="str">
        <f t="shared" si="249"/>
        <v>Q1</v>
      </c>
    </row>
    <row r="2003" spans="1:18" x14ac:dyDescent="0.25">
      <c r="A2003">
        <v>412</v>
      </c>
      <c r="B2003" s="1">
        <v>43885</v>
      </c>
      <c r="C2003" t="s">
        <v>36</v>
      </c>
      <c r="D2003">
        <v>9876548767</v>
      </c>
      <c r="E2003" t="s">
        <v>37</v>
      </c>
      <c r="F2003" t="s">
        <v>38</v>
      </c>
      <c r="G2003" s="2">
        <v>45</v>
      </c>
      <c r="H2003">
        <v>3</v>
      </c>
      <c r="I2003" s="2">
        <f t="shared" si="242"/>
        <v>135</v>
      </c>
      <c r="J2003" s="2">
        <f t="shared" si="243"/>
        <v>94.5</v>
      </c>
      <c r="K2003" s="2">
        <f t="shared" si="244"/>
        <v>40.5</v>
      </c>
      <c r="L2003" t="s">
        <v>20</v>
      </c>
      <c r="M2003" t="s">
        <v>21</v>
      </c>
      <c r="N2003">
        <f t="shared" si="245"/>
        <v>24</v>
      </c>
      <c r="O2003" s="3" t="str">
        <f t="shared" si="248"/>
        <v>Feb</v>
      </c>
      <c r="P2003">
        <f t="shared" si="246"/>
        <v>2020</v>
      </c>
      <c r="Q2003" t="str">
        <f t="shared" si="247"/>
        <v>Monday</v>
      </c>
      <c r="R2003" t="str">
        <f t="shared" si="249"/>
        <v>Q1</v>
      </c>
    </row>
    <row r="2004" spans="1:18" x14ac:dyDescent="0.25">
      <c r="A2004">
        <v>412</v>
      </c>
      <c r="B2004" s="1">
        <v>43885</v>
      </c>
      <c r="C2004" t="s">
        <v>36</v>
      </c>
      <c r="D2004">
        <v>9876548767</v>
      </c>
      <c r="E2004" t="s">
        <v>39</v>
      </c>
      <c r="F2004" t="s">
        <v>38</v>
      </c>
      <c r="G2004" s="2">
        <v>55</v>
      </c>
      <c r="H2004">
        <v>6</v>
      </c>
      <c r="I2004" s="2">
        <f t="shared" si="242"/>
        <v>330</v>
      </c>
      <c r="J2004" s="2">
        <f t="shared" si="243"/>
        <v>231</v>
      </c>
      <c r="K2004" s="2">
        <f t="shared" si="244"/>
        <v>99</v>
      </c>
      <c r="L2004" t="s">
        <v>20</v>
      </c>
      <c r="M2004" t="s">
        <v>21</v>
      </c>
      <c r="N2004">
        <f t="shared" si="245"/>
        <v>24</v>
      </c>
      <c r="O2004" s="3" t="str">
        <f t="shared" si="248"/>
        <v>Feb</v>
      </c>
      <c r="P2004">
        <f t="shared" si="246"/>
        <v>2020</v>
      </c>
      <c r="Q2004" t="str">
        <f t="shared" si="247"/>
        <v>Monday</v>
      </c>
      <c r="R2004" t="str">
        <f t="shared" si="249"/>
        <v>Q1</v>
      </c>
    </row>
    <row r="2005" spans="1:18" x14ac:dyDescent="0.25">
      <c r="A2005">
        <v>414</v>
      </c>
      <c r="B2005" s="1">
        <v>43885</v>
      </c>
      <c r="C2005" t="s">
        <v>36</v>
      </c>
      <c r="D2005">
        <v>9876548767</v>
      </c>
      <c r="E2005" t="s">
        <v>37</v>
      </c>
      <c r="F2005" t="s">
        <v>38</v>
      </c>
      <c r="G2005" s="2">
        <v>45</v>
      </c>
      <c r="H2005">
        <v>3</v>
      </c>
      <c r="I2005" s="2">
        <f t="shared" si="242"/>
        <v>135</v>
      </c>
      <c r="J2005" s="2">
        <f t="shared" si="243"/>
        <v>94.5</v>
      </c>
      <c r="K2005" s="2">
        <f t="shared" si="244"/>
        <v>40.5</v>
      </c>
      <c r="L2005" t="s">
        <v>34</v>
      </c>
      <c r="M2005" t="s">
        <v>21</v>
      </c>
      <c r="N2005">
        <f t="shared" si="245"/>
        <v>24</v>
      </c>
      <c r="O2005" s="3" t="str">
        <f t="shared" si="248"/>
        <v>Feb</v>
      </c>
      <c r="P2005">
        <f t="shared" si="246"/>
        <v>2020</v>
      </c>
      <c r="Q2005" t="str">
        <f t="shared" si="247"/>
        <v>Monday</v>
      </c>
      <c r="R2005" t="str">
        <f t="shared" si="249"/>
        <v>Q1</v>
      </c>
    </row>
    <row r="2006" spans="1:18" x14ac:dyDescent="0.25">
      <c r="A2006">
        <v>414</v>
      </c>
      <c r="B2006" s="1">
        <v>43885</v>
      </c>
      <c r="C2006" t="s">
        <v>36</v>
      </c>
      <c r="D2006">
        <v>9876548767</v>
      </c>
      <c r="E2006" t="s">
        <v>39</v>
      </c>
      <c r="F2006" t="s">
        <v>38</v>
      </c>
      <c r="G2006" s="2">
        <v>55</v>
      </c>
      <c r="H2006">
        <v>6</v>
      </c>
      <c r="I2006" s="2">
        <f t="shared" si="242"/>
        <v>330</v>
      </c>
      <c r="J2006" s="2">
        <f t="shared" si="243"/>
        <v>231</v>
      </c>
      <c r="K2006" s="2">
        <f t="shared" si="244"/>
        <v>99</v>
      </c>
      <c r="L2006" t="s">
        <v>25</v>
      </c>
      <c r="M2006" t="s">
        <v>21</v>
      </c>
      <c r="N2006">
        <f t="shared" si="245"/>
        <v>24</v>
      </c>
      <c r="O2006" s="3" t="str">
        <f t="shared" si="248"/>
        <v>Feb</v>
      </c>
      <c r="P2006">
        <f t="shared" si="246"/>
        <v>2020</v>
      </c>
      <c r="Q2006" t="str">
        <f t="shared" si="247"/>
        <v>Monday</v>
      </c>
      <c r="R2006" t="str">
        <f t="shared" si="249"/>
        <v>Q1</v>
      </c>
    </row>
    <row r="2007" spans="1:18" x14ac:dyDescent="0.25">
      <c r="A2007">
        <v>411</v>
      </c>
      <c r="B2007" s="1">
        <v>43885</v>
      </c>
      <c r="C2007" t="s">
        <v>56</v>
      </c>
      <c r="D2007">
        <v>8976789077</v>
      </c>
      <c r="E2007" t="s">
        <v>40</v>
      </c>
      <c r="F2007" t="s">
        <v>41</v>
      </c>
      <c r="G2007" s="2">
        <v>40</v>
      </c>
      <c r="H2007">
        <v>1</v>
      </c>
      <c r="I2007" s="2">
        <f t="shared" si="242"/>
        <v>40</v>
      </c>
      <c r="J2007" s="2">
        <f t="shared" si="243"/>
        <v>28</v>
      </c>
      <c r="K2007" s="2">
        <f t="shared" si="244"/>
        <v>12</v>
      </c>
      <c r="L2007" t="s">
        <v>52</v>
      </c>
      <c r="M2007" t="s">
        <v>21</v>
      </c>
      <c r="N2007">
        <f t="shared" si="245"/>
        <v>24</v>
      </c>
      <c r="O2007" s="3" t="str">
        <f t="shared" si="248"/>
        <v>Feb</v>
      </c>
      <c r="P2007">
        <f t="shared" si="246"/>
        <v>2020</v>
      </c>
      <c r="Q2007" t="str">
        <f t="shared" si="247"/>
        <v>Monday</v>
      </c>
      <c r="R2007" t="str">
        <f t="shared" si="249"/>
        <v>Q1</v>
      </c>
    </row>
    <row r="2008" spans="1:18" x14ac:dyDescent="0.25">
      <c r="A2008">
        <v>411</v>
      </c>
      <c r="B2008" s="1">
        <v>43885</v>
      </c>
      <c r="C2008" t="s">
        <v>56</v>
      </c>
      <c r="D2008">
        <v>8976789077</v>
      </c>
      <c r="E2008" t="s">
        <v>43</v>
      </c>
      <c r="F2008" t="s">
        <v>19</v>
      </c>
      <c r="G2008" s="2">
        <v>67</v>
      </c>
      <c r="H2008">
        <v>1</v>
      </c>
      <c r="I2008" s="2">
        <f t="shared" si="242"/>
        <v>67</v>
      </c>
      <c r="J2008" s="2">
        <f t="shared" si="243"/>
        <v>46.900000000000006</v>
      </c>
      <c r="K2008" s="2">
        <f t="shared" si="244"/>
        <v>20.099999999999994</v>
      </c>
      <c r="L2008" t="s">
        <v>20</v>
      </c>
      <c r="M2008" t="s">
        <v>21</v>
      </c>
      <c r="N2008">
        <f t="shared" si="245"/>
        <v>24</v>
      </c>
      <c r="O2008" s="3" t="str">
        <f t="shared" si="248"/>
        <v>Feb</v>
      </c>
      <c r="P2008">
        <f t="shared" si="246"/>
        <v>2020</v>
      </c>
      <c r="Q2008" t="str">
        <f t="shared" si="247"/>
        <v>Monday</v>
      </c>
      <c r="R2008" t="str">
        <f t="shared" si="249"/>
        <v>Q1</v>
      </c>
    </row>
    <row r="2009" spans="1:18" x14ac:dyDescent="0.25">
      <c r="A2009">
        <v>411</v>
      </c>
      <c r="B2009" s="1">
        <v>43885</v>
      </c>
      <c r="C2009" t="s">
        <v>56</v>
      </c>
      <c r="D2009">
        <v>8976789077</v>
      </c>
      <c r="E2009" t="s">
        <v>44</v>
      </c>
      <c r="F2009" t="s">
        <v>19</v>
      </c>
      <c r="G2009" s="2">
        <v>15</v>
      </c>
      <c r="H2009">
        <v>1</v>
      </c>
      <c r="I2009" s="2">
        <f t="shared" si="242"/>
        <v>15</v>
      </c>
      <c r="J2009" s="2">
        <f t="shared" si="243"/>
        <v>10.5</v>
      </c>
      <c r="K2009" s="2">
        <f t="shared" si="244"/>
        <v>4.5</v>
      </c>
      <c r="L2009" t="s">
        <v>34</v>
      </c>
      <c r="M2009" t="s">
        <v>21</v>
      </c>
      <c r="N2009">
        <f t="shared" si="245"/>
        <v>24</v>
      </c>
      <c r="O2009" s="3" t="str">
        <f t="shared" si="248"/>
        <v>Feb</v>
      </c>
      <c r="P2009">
        <f t="shared" si="246"/>
        <v>2020</v>
      </c>
      <c r="Q2009" t="str">
        <f t="shared" si="247"/>
        <v>Monday</v>
      </c>
      <c r="R2009" t="str">
        <f t="shared" si="249"/>
        <v>Q1</v>
      </c>
    </row>
    <row r="2010" spans="1:18" x14ac:dyDescent="0.25">
      <c r="A2010">
        <v>411</v>
      </c>
      <c r="B2010" s="1">
        <v>43885</v>
      </c>
      <c r="C2010" t="s">
        <v>56</v>
      </c>
      <c r="D2010">
        <v>8976789077</v>
      </c>
      <c r="E2010" t="s">
        <v>45</v>
      </c>
      <c r="F2010" t="s">
        <v>38</v>
      </c>
      <c r="G2010" s="2">
        <v>262</v>
      </c>
      <c r="H2010">
        <v>1</v>
      </c>
      <c r="I2010" s="2">
        <f t="shared" si="242"/>
        <v>262</v>
      </c>
      <c r="J2010" s="2">
        <f t="shared" si="243"/>
        <v>183.4</v>
      </c>
      <c r="K2010" s="2">
        <f t="shared" si="244"/>
        <v>78.599999999999994</v>
      </c>
      <c r="L2010" t="s">
        <v>34</v>
      </c>
      <c r="M2010" t="s">
        <v>21</v>
      </c>
      <c r="N2010">
        <f t="shared" si="245"/>
        <v>24</v>
      </c>
      <c r="O2010" s="3" t="str">
        <f t="shared" si="248"/>
        <v>Feb</v>
      </c>
      <c r="P2010">
        <f t="shared" si="246"/>
        <v>2020</v>
      </c>
      <c r="Q2010" t="str">
        <f t="shared" si="247"/>
        <v>Monday</v>
      </c>
      <c r="R2010" t="str">
        <f t="shared" si="249"/>
        <v>Q1</v>
      </c>
    </row>
    <row r="2011" spans="1:18" x14ac:dyDescent="0.25">
      <c r="A2011">
        <v>411</v>
      </c>
      <c r="B2011" s="1">
        <v>43885</v>
      </c>
      <c r="C2011" t="s">
        <v>56</v>
      </c>
      <c r="D2011">
        <v>8976789077</v>
      </c>
      <c r="E2011" t="s">
        <v>46</v>
      </c>
      <c r="F2011" t="s">
        <v>38</v>
      </c>
      <c r="G2011" s="2">
        <v>349</v>
      </c>
      <c r="H2011">
        <v>1</v>
      </c>
      <c r="I2011" s="2">
        <f t="shared" si="242"/>
        <v>349</v>
      </c>
      <c r="J2011" s="2">
        <f t="shared" si="243"/>
        <v>244.3</v>
      </c>
      <c r="K2011" s="2">
        <f t="shared" si="244"/>
        <v>104.69999999999999</v>
      </c>
      <c r="L2011" t="s">
        <v>34</v>
      </c>
      <c r="M2011" t="s">
        <v>21</v>
      </c>
      <c r="N2011">
        <f t="shared" si="245"/>
        <v>24</v>
      </c>
      <c r="O2011" s="3" t="str">
        <f t="shared" si="248"/>
        <v>Feb</v>
      </c>
      <c r="P2011">
        <f t="shared" si="246"/>
        <v>2020</v>
      </c>
      <c r="Q2011" t="str">
        <f t="shared" si="247"/>
        <v>Monday</v>
      </c>
      <c r="R2011" t="str">
        <f t="shared" si="249"/>
        <v>Q1</v>
      </c>
    </row>
    <row r="2012" spans="1:18" x14ac:dyDescent="0.25">
      <c r="A2012">
        <v>411</v>
      </c>
      <c r="B2012" s="1">
        <v>43885</v>
      </c>
      <c r="C2012" t="s">
        <v>56</v>
      </c>
      <c r="D2012">
        <v>8976789077</v>
      </c>
      <c r="E2012" t="s">
        <v>47</v>
      </c>
      <c r="F2012" t="s">
        <v>38</v>
      </c>
      <c r="G2012" s="2">
        <v>537</v>
      </c>
      <c r="H2012">
        <v>1</v>
      </c>
      <c r="I2012" s="2">
        <f t="shared" si="242"/>
        <v>537</v>
      </c>
      <c r="J2012" s="2">
        <f t="shared" si="243"/>
        <v>375.9</v>
      </c>
      <c r="K2012" s="2">
        <f t="shared" si="244"/>
        <v>161.10000000000002</v>
      </c>
      <c r="L2012" t="s">
        <v>52</v>
      </c>
      <c r="M2012" t="s">
        <v>21</v>
      </c>
      <c r="N2012">
        <f t="shared" si="245"/>
        <v>24</v>
      </c>
      <c r="O2012" s="3" t="str">
        <f t="shared" si="248"/>
        <v>Feb</v>
      </c>
      <c r="P2012">
        <f t="shared" si="246"/>
        <v>2020</v>
      </c>
      <c r="Q2012" t="str">
        <f t="shared" si="247"/>
        <v>Monday</v>
      </c>
      <c r="R2012" t="str">
        <f t="shared" si="249"/>
        <v>Q1</v>
      </c>
    </row>
    <row r="2013" spans="1:18" x14ac:dyDescent="0.25">
      <c r="A2013">
        <v>411</v>
      </c>
      <c r="B2013" s="1">
        <v>43885</v>
      </c>
      <c r="C2013" t="s">
        <v>56</v>
      </c>
      <c r="D2013">
        <v>8976789077</v>
      </c>
      <c r="E2013" t="s">
        <v>55</v>
      </c>
      <c r="F2013" t="s">
        <v>38</v>
      </c>
      <c r="G2013" s="2">
        <v>584</v>
      </c>
      <c r="H2013">
        <v>1</v>
      </c>
      <c r="I2013" s="2">
        <f t="shared" si="242"/>
        <v>584</v>
      </c>
      <c r="J2013" s="2">
        <f t="shared" si="243"/>
        <v>408.8</v>
      </c>
      <c r="K2013" s="2">
        <f t="shared" si="244"/>
        <v>175.2</v>
      </c>
      <c r="L2013" t="s">
        <v>25</v>
      </c>
      <c r="M2013" t="s">
        <v>21</v>
      </c>
      <c r="N2013">
        <f t="shared" si="245"/>
        <v>24</v>
      </c>
      <c r="O2013" s="3" t="str">
        <f t="shared" si="248"/>
        <v>Feb</v>
      </c>
      <c r="P2013">
        <f t="shared" si="246"/>
        <v>2020</v>
      </c>
      <c r="Q2013" t="str">
        <f t="shared" si="247"/>
        <v>Monday</v>
      </c>
      <c r="R2013" t="str">
        <f t="shared" si="249"/>
        <v>Q1</v>
      </c>
    </row>
    <row r="2014" spans="1:18" x14ac:dyDescent="0.25">
      <c r="A2014">
        <v>413</v>
      </c>
      <c r="B2014" s="1">
        <v>43885</v>
      </c>
      <c r="C2014" t="s">
        <v>56</v>
      </c>
      <c r="D2014">
        <v>8976789077</v>
      </c>
      <c r="E2014" t="s">
        <v>55</v>
      </c>
      <c r="F2014" t="s">
        <v>38</v>
      </c>
      <c r="G2014" s="2">
        <v>584</v>
      </c>
      <c r="H2014">
        <v>1</v>
      </c>
      <c r="I2014" s="2">
        <f t="shared" si="242"/>
        <v>584</v>
      </c>
      <c r="J2014" s="2">
        <f t="shared" si="243"/>
        <v>408.8</v>
      </c>
      <c r="K2014" s="2">
        <f t="shared" si="244"/>
        <v>175.2</v>
      </c>
      <c r="L2014" t="s">
        <v>52</v>
      </c>
      <c r="M2014" t="s">
        <v>21</v>
      </c>
      <c r="N2014">
        <f t="shared" si="245"/>
        <v>24</v>
      </c>
      <c r="O2014" s="3" t="str">
        <f t="shared" si="248"/>
        <v>Feb</v>
      </c>
      <c r="P2014">
        <f t="shared" si="246"/>
        <v>2020</v>
      </c>
      <c r="Q2014" t="str">
        <f t="shared" si="247"/>
        <v>Monday</v>
      </c>
      <c r="R2014" t="str">
        <f t="shared" si="249"/>
        <v>Q1</v>
      </c>
    </row>
    <row r="2015" spans="1:18" x14ac:dyDescent="0.25">
      <c r="A2015">
        <v>415</v>
      </c>
      <c r="B2015" s="1">
        <v>43885</v>
      </c>
      <c r="C2015" t="s">
        <v>56</v>
      </c>
      <c r="D2015">
        <v>8976789077</v>
      </c>
      <c r="E2015" t="s">
        <v>40</v>
      </c>
      <c r="F2015" t="s">
        <v>41</v>
      </c>
      <c r="G2015" s="2">
        <v>40</v>
      </c>
      <c r="H2015">
        <v>1</v>
      </c>
      <c r="I2015" s="2">
        <f t="shared" si="242"/>
        <v>40</v>
      </c>
      <c r="J2015" s="2">
        <f t="shared" si="243"/>
        <v>28</v>
      </c>
      <c r="K2015" s="2">
        <f t="shared" si="244"/>
        <v>12</v>
      </c>
      <c r="L2015" t="s">
        <v>34</v>
      </c>
      <c r="M2015" t="s">
        <v>21</v>
      </c>
      <c r="N2015">
        <f t="shared" si="245"/>
        <v>24</v>
      </c>
      <c r="O2015" s="3" t="str">
        <f t="shared" si="248"/>
        <v>Feb</v>
      </c>
      <c r="P2015">
        <f t="shared" si="246"/>
        <v>2020</v>
      </c>
      <c r="Q2015" t="str">
        <f t="shared" si="247"/>
        <v>Monday</v>
      </c>
      <c r="R2015" t="str">
        <f t="shared" si="249"/>
        <v>Q1</v>
      </c>
    </row>
    <row r="2016" spans="1:18" x14ac:dyDescent="0.25">
      <c r="A2016">
        <v>415</v>
      </c>
      <c r="B2016" s="1">
        <v>43885</v>
      </c>
      <c r="C2016" t="s">
        <v>56</v>
      </c>
      <c r="D2016">
        <v>8976789077</v>
      </c>
      <c r="E2016" t="s">
        <v>43</v>
      </c>
      <c r="F2016" t="s">
        <v>19</v>
      </c>
      <c r="G2016" s="2">
        <v>67</v>
      </c>
      <c r="H2016">
        <v>1</v>
      </c>
      <c r="I2016" s="2">
        <f t="shared" si="242"/>
        <v>67</v>
      </c>
      <c r="J2016" s="2">
        <f t="shared" si="243"/>
        <v>46.900000000000006</v>
      </c>
      <c r="K2016" s="2">
        <f t="shared" si="244"/>
        <v>20.099999999999994</v>
      </c>
      <c r="L2016" t="s">
        <v>34</v>
      </c>
      <c r="M2016" t="s">
        <v>21</v>
      </c>
      <c r="N2016">
        <f t="shared" si="245"/>
        <v>24</v>
      </c>
      <c r="O2016" s="3" t="str">
        <f t="shared" si="248"/>
        <v>Feb</v>
      </c>
      <c r="P2016">
        <f t="shared" si="246"/>
        <v>2020</v>
      </c>
      <c r="Q2016" t="str">
        <f t="shared" si="247"/>
        <v>Monday</v>
      </c>
      <c r="R2016" t="str">
        <f t="shared" si="249"/>
        <v>Q1</v>
      </c>
    </row>
    <row r="2017" spans="1:18" x14ac:dyDescent="0.25">
      <c r="A2017">
        <v>415</v>
      </c>
      <c r="B2017" s="1">
        <v>43885</v>
      </c>
      <c r="C2017" t="s">
        <v>56</v>
      </c>
      <c r="D2017">
        <v>8976789077</v>
      </c>
      <c r="E2017" t="s">
        <v>44</v>
      </c>
      <c r="F2017" t="s">
        <v>19</v>
      </c>
      <c r="G2017" s="2">
        <v>15</v>
      </c>
      <c r="H2017">
        <v>1</v>
      </c>
      <c r="I2017" s="2">
        <f t="shared" si="242"/>
        <v>15</v>
      </c>
      <c r="J2017" s="2">
        <f t="shared" si="243"/>
        <v>10.5</v>
      </c>
      <c r="K2017" s="2">
        <f t="shared" si="244"/>
        <v>4.5</v>
      </c>
      <c r="L2017" t="s">
        <v>20</v>
      </c>
      <c r="M2017" t="s">
        <v>21</v>
      </c>
      <c r="N2017">
        <f t="shared" si="245"/>
        <v>24</v>
      </c>
      <c r="O2017" s="3" t="str">
        <f t="shared" si="248"/>
        <v>Feb</v>
      </c>
      <c r="P2017">
        <f t="shared" si="246"/>
        <v>2020</v>
      </c>
      <c r="Q2017" t="str">
        <f t="shared" si="247"/>
        <v>Monday</v>
      </c>
      <c r="R2017" t="str">
        <f t="shared" si="249"/>
        <v>Q1</v>
      </c>
    </row>
    <row r="2018" spans="1:18" x14ac:dyDescent="0.25">
      <c r="A2018">
        <v>415</v>
      </c>
      <c r="B2018" s="1">
        <v>43885</v>
      </c>
      <c r="C2018" t="s">
        <v>56</v>
      </c>
      <c r="D2018">
        <v>8976789077</v>
      </c>
      <c r="E2018" t="s">
        <v>45</v>
      </c>
      <c r="F2018" t="s">
        <v>38</v>
      </c>
      <c r="G2018" s="2">
        <v>262</v>
      </c>
      <c r="H2018">
        <v>1</v>
      </c>
      <c r="I2018" s="2">
        <f t="shared" si="242"/>
        <v>262</v>
      </c>
      <c r="J2018" s="2">
        <f t="shared" si="243"/>
        <v>183.4</v>
      </c>
      <c r="K2018" s="2">
        <f t="shared" si="244"/>
        <v>78.599999999999994</v>
      </c>
      <c r="L2018" t="s">
        <v>25</v>
      </c>
      <c r="M2018" t="s">
        <v>21</v>
      </c>
      <c r="N2018">
        <f t="shared" si="245"/>
        <v>24</v>
      </c>
      <c r="O2018" s="3" t="str">
        <f t="shared" si="248"/>
        <v>Feb</v>
      </c>
      <c r="P2018">
        <f t="shared" si="246"/>
        <v>2020</v>
      </c>
      <c r="Q2018" t="str">
        <f t="shared" si="247"/>
        <v>Monday</v>
      </c>
      <c r="R2018" t="str">
        <f t="shared" si="249"/>
        <v>Q1</v>
      </c>
    </row>
    <row r="2019" spans="1:18" x14ac:dyDescent="0.25">
      <c r="A2019">
        <v>415</v>
      </c>
      <c r="B2019" s="1">
        <v>43885</v>
      </c>
      <c r="C2019" t="s">
        <v>56</v>
      </c>
      <c r="D2019">
        <v>8976789077</v>
      </c>
      <c r="E2019" t="s">
        <v>46</v>
      </c>
      <c r="F2019" t="s">
        <v>38</v>
      </c>
      <c r="G2019" s="2">
        <v>349</v>
      </c>
      <c r="H2019">
        <v>1</v>
      </c>
      <c r="I2019" s="2">
        <f t="shared" si="242"/>
        <v>349</v>
      </c>
      <c r="J2019" s="2">
        <f t="shared" si="243"/>
        <v>244.3</v>
      </c>
      <c r="K2019" s="2">
        <f t="shared" si="244"/>
        <v>104.69999999999999</v>
      </c>
      <c r="L2019" t="s">
        <v>34</v>
      </c>
      <c r="M2019" t="s">
        <v>21</v>
      </c>
      <c r="N2019">
        <f t="shared" si="245"/>
        <v>24</v>
      </c>
      <c r="O2019" s="3" t="str">
        <f t="shared" si="248"/>
        <v>Feb</v>
      </c>
      <c r="P2019">
        <f t="shared" si="246"/>
        <v>2020</v>
      </c>
      <c r="Q2019" t="str">
        <f t="shared" si="247"/>
        <v>Monday</v>
      </c>
      <c r="R2019" t="str">
        <f t="shared" si="249"/>
        <v>Q1</v>
      </c>
    </row>
    <row r="2020" spans="1:18" x14ac:dyDescent="0.25">
      <c r="A2020">
        <v>415</v>
      </c>
      <c r="B2020" s="1">
        <v>43885</v>
      </c>
      <c r="C2020" t="s">
        <v>56</v>
      </c>
      <c r="D2020">
        <v>8976789077</v>
      </c>
      <c r="E2020" t="s">
        <v>47</v>
      </c>
      <c r="F2020" t="s">
        <v>38</v>
      </c>
      <c r="G2020" s="2">
        <v>537</v>
      </c>
      <c r="H2020">
        <v>1</v>
      </c>
      <c r="I2020" s="2">
        <f t="shared" si="242"/>
        <v>537</v>
      </c>
      <c r="J2020" s="2">
        <f t="shared" si="243"/>
        <v>375.9</v>
      </c>
      <c r="K2020" s="2">
        <f t="shared" si="244"/>
        <v>161.10000000000002</v>
      </c>
      <c r="L2020" t="s">
        <v>25</v>
      </c>
      <c r="M2020" t="s">
        <v>21</v>
      </c>
      <c r="N2020">
        <f t="shared" si="245"/>
        <v>24</v>
      </c>
      <c r="O2020" s="3" t="str">
        <f t="shared" si="248"/>
        <v>Feb</v>
      </c>
      <c r="P2020">
        <f t="shared" si="246"/>
        <v>2020</v>
      </c>
      <c r="Q2020" t="str">
        <f t="shared" si="247"/>
        <v>Monday</v>
      </c>
      <c r="R2020" t="str">
        <f t="shared" si="249"/>
        <v>Q1</v>
      </c>
    </row>
    <row r="2021" spans="1:18" x14ac:dyDescent="0.25">
      <c r="A2021">
        <v>415</v>
      </c>
      <c r="B2021" s="1">
        <v>43885</v>
      </c>
      <c r="C2021" t="s">
        <v>56</v>
      </c>
      <c r="D2021">
        <v>8976789077</v>
      </c>
      <c r="E2021" t="s">
        <v>55</v>
      </c>
      <c r="F2021" t="s">
        <v>38</v>
      </c>
      <c r="G2021" s="2">
        <v>584</v>
      </c>
      <c r="H2021">
        <v>1</v>
      </c>
      <c r="I2021" s="2">
        <f t="shared" si="242"/>
        <v>584</v>
      </c>
      <c r="J2021" s="2">
        <f t="shared" si="243"/>
        <v>408.8</v>
      </c>
      <c r="K2021" s="2">
        <f t="shared" si="244"/>
        <v>175.2</v>
      </c>
      <c r="L2021" t="s">
        <v>25</v>
      </c>
      <c r="M2021" t="s">
        <v>21</v>
      </c>
      <c r="N2021">
        <f t="shared" si="245"/>
        <v>24</v>
      </c>
      <c r="O2021" s="3" t="str">
        <f t="shared" si="248"/>
        <v>Feb</v>
      </c>
      <c r="P2021">
        <f t="shared" si="246"/>
        <v>2020</v>
      </c>
      <c r="Q2021" t="str">
        <f t="shared" si="247"/>
        <v>Monday</v>
      </c>
      <c r="R2021" t="str">
        <f t="shared" si="249"/>
        <v>Q1</v>
      </c>
    </row>
    <row r="2022" spans="1:18" x14ac:dyDescent="0.25">
      <c r="A2022">
        <v>416</v>
      </c>
      <c r="B2022" s="1">
        <v>43885</v>
      </c>
      <c r="C2022" t="s">
        <v>36</v>
      </c>
      <c r="D2022">
        <v>9876548767</v>
      </c>
      <c r="E2022" t="s">
        <v>37</v>
      </c>
      <c r="F2022" t="s">
        <v>38</v>
      </c>
      <c r="G2022" s="2">
        <v>45</v>
      </c>
      <c r="H2022">
        <v>3</v>
      </c>
      <c r="I2022" s="2">
        <f t="shared" si="242"/>
        <v>135</v>
      </c>
      <c r="J2022" s="2">
        <f t="shared" si="243"/>
        <v>94.5</v>
      </c>
      <c r="K2022" s="2">
        <f t="shared" si="244"/>
        <v>40.5</v>
      </c>
      <c r="L2022" t="s">
        <v>20</v>
      </c>
      <c r="M2022" t="s">
        <v>21</v>
      </c>
      <c r="N2022">
        <f t="shared" si="245"/>
        <v>24</v>
      </c>
      <c r="O2022" s="3" t="str">
        <f t="shared" si="248"/>
        <v>Feb</v>
      </c>
      <c r="P2022">
        <f t="shared" si="246"/>
        <v>2020</v>
      </c>
      <c r="Q2022" t="str">
        <f t="shared" si="247"/>
        <v>Monday</v>
      </c>
      <c r="R2022" t="str">
        <f t="shared" si="249"/>
        <v>Q1</v>
      </c>
    </row>
    <row r="2023" spans="1:18" x14ac:dyDescent="0.25">
      <c r="A2023">
        <v>416</v>
      </c>
      <c r="B2023" s="1">
        <v>43885</v>
      </c>
      <c r="C2023" t="s">
        <v>36</v>
      </c>
      <c r="D2023">
        <v>9876548767</v>
      </c>
      <c r="E2023" t="s">
        <v>39</v>
      </c>
      <c r="F2023" t="s">
        <v>38</v>
      </c>
      <c r="G2023" s="2">
        <v>55</v>
      </c>
      <c r="H2023">
        <v>6</v>
      </c>
      <c r="I2023" s="2">
        <f t="shared" si="242"/>
        <v>330</v>
      </c>
      <c r="J2023" s="2">
        <f t="shared" si="243"/>
        <v>231</v>
      </c>
      <c r="K2023" s="2">
        <f t="shared" si="244"/>
        <v>99</v>
      </c>
      <c r="L2023" t="s">
        <v>25</v>
      </c>
      <c r="M2023" t="s">
        <v>21</v>
      </c>
      <c r="N2023">
        <f t="shared" si="245"/>
        <v>24</v>
      </c>
      <c r="O2023" s="3" t="str">
        <f t="shared" si="248"/>
        <v>Feb</v>
      </c>
      <c r="P2023">
        <f t="shared" si="246"/>
        <v>2020</v>
      </c>
      <c r="Q2023" t="str">
        <f t="shared" si="247"/>
        <v>Monday</v>
      </c>
      <c r="R2023" t="str">
        <f t="shared" si="249"/>
        <v>Q1</v>
      </c>
    </row>
    <row r="2024" spans="1:18" x14ac:dyDescent="0.25">
      <c r="A2024">
        <v>416</v>
      </c>
      <c r="B2024" s="1">
        <v>43885</v>
      </c>
      <c r="C2024" t="s">
        <v>36</v>
      </c>
      <c r="D2024">
        <v>9876548767</v>
      </c>
      <c r="E2024" t="s">
        <v>37</v>
      </c>
      <c r="F2024" t="s">
        <v>38</v>
      </c>
      <c r="G2024" s="2">
        <v>45</v>
      </c>
      <c r="H2024">
        <v>3</v>
      </c>
      <c r="I2024" s="2">
        <f t="shared" si="242"/>
        <v>135</v>
      </c>
      <c r="J2024" s="2">
        <f t="shared" si="243"/>
        <v>94.5</v>
      </c>
      <c r="K2024" s="2">
        <f t="shared" si="244"/>
        <v>40.5</v>
      </c>
      <c r="L2024" t="s">
        <v>34</v>
      </c>
      <c r="M2024" t="s">
        <v>21</v>
      </c>
      <c r="N2024">
        <f t="shared" si="245"/>
        <v>24</v>
      </c>
      <c r="O2024" s="3" t="str">
        <f t="shared" si="248"/>
        <v>Feb</v>
      </c>
      <c r="P2024">
        <f t="shared" si="246"/>
        <v>2020</v>
      </c>
      <c r="Q2024" t="str">
        <f t="shared" si="247"/>
        <v>Monday</v>
      </c>
      <c r="R2024" t="str">
        <f t="shared" si="249"/>
        <v>Q1</v>
      </c>
    </row>
    <row r="2025" spans="1:18" x14ac:dyDescent="0.25">
      <c r="A2025">
        <v>416</v>
      </c>
      <c r="B2025" s="1">
        <v>43885</v>
      </c>
      <c r="C2025" t="s">
        <v>36</v>
      </c>
      <c r="D2025">
        <v>9876548767</v>
      </c>
      <c r="E2025" t="s">
        <v>39</v>
      </c>
      <c r="F2025" t="s">
        <v>38</v>
      </c>
      <c r="G2025" s="2">
        <v>55</v>
      </c>
      <c r="H2025">
        <v>6</v>
      </c>
      <c r="I2025" s="2">
        <f t="shared" si="242"/>
        <v>330</v>
      </c>
      <c r="J2025" s="2">
        <f t="shared" si="243"/>
        <v>231</v>
      </c>
      <c r="K2025" s="2">
        <f t="shared" si="244"/>
        <v>99</v>
      </c>
      <c r="L2025" t="s">
        <v>52</v>
      </c>
      <c r="M2025" t="s">
        <v>21</v>
      </c>
      <c r="N2025">
        <f t="shared" si="245"/>
        <v>24</v>
      </c>
      <c r="O2025" s="3" t="str">
        <f t="shared" si="248"/>
        <v>Feb</v>
      </c>
      <c r="P2025">
        <f t="shared" si="246"/>
        <v>2020</v>
      </c>
      <c r="Q2025" t="str">
        <f t="shared" si="247"/>
        <v>Monday</v>
      </c>
      <c r="R2025" t="str">
        <f t="shared" si="249"/>
        <v>Q1</v>
      </c>
    </row>
    <row r="2026" spans="1:18" x14ac:dyDescent="0.25">
      <c r="A2026">
        <v>417</v>
      </c>
      <c r="B2026" s="1">
        <v>43885</v>
      </c>
      <c r="C2026" t="s">
        <v>56</v>
      </c>
      <c r="D2026">
        <v>8976789077</v>
      </c>
      <c r="E2026" t="s">
        <v>40</v>
      </c>
      <c r="F2026" t="s">
        <v>41</v>
      </c>
      <c r="G2026" s="2">
        <v>40</v>
      </c>
      <c r="H2026">
        <v>1</v>
      </c>
      <c r="I2026" s="2">
        <f t="shared" si="242"/>
        <v>40</v>
      </c>
      <c r="J2026" s="2">
        <f t="shared" si="243"/>
        <v>28</v>
      </c>
      <c r="K2026" s="2">
        <f t="shared" si="244"/>
        <v>12</v>
      </c>
      <c r="L2026" t="s">
        <v>34</v>
      </c>
      <c r="M2026" t="s">
        <v>21</v>
      </c>
      <c r="N2026">
        <f t="shared" si="245"/>
        <v>24</v>
      </c>
      <c r="O2026" s="3" t="str">
        <f t="shared" si="248"/>
        <v>Feb</v>
      </c>
      <c r="P2026">
        <f t="shared" si="246"/>
        <v>2020</v>
      </c>
      <c r="Q2026" t="str">
        <f t="shared" si="247"/>
        <v>Monday</v>
      </c>
      <c r="R2026" t="str">
        <f t="shared" si="249"/>
        <v>Q1</v>
      </c>
    </row>
    <row r="2027" spans="1:18" x14ac:dyDescent="0.25">
      <c r="A2027">
        <v>417</v>
      </c>
      <c r="B2027" s="1">
        <v>43885</v>
      </c>
      <c r="C2027" t="s">
        <v>56</v>
      </c>
      <c r="D2027">
        <v>8976789077</v>
      </c>
      <c r="E2027" t="s">
        <v>43</v>
      </c>
      <c r="F2027" t="s">
        <v>19</v>
      </c>
      <c r="G2027" s="2">
        <v>67</v>
      </c>
      <c r="H2027">
        <v>1</v>
      </c>
      <c r="I2027" s="2">
        <f t="shared" si="242"/>
        <v>67</v>
      </c>
      <c r="J2027" s="2">
        <f t="shared" si="243"/>
        <v>46.900000000000006</v>
      </c>
      <c r="K2027" s="2">
        <f t="shared" si="244"/>
        <v>20.099999999999994</v>
      </c>
      <c r="L2027" t="s">
        <v>25</v>
      </c>
      <c r="M2027" t="s">
        <v>21</v>
      </c>
      <c r="N2027">
        <f t="shared" si="245"/>
        <v>24</v>
      </c>
      <c r="O2027" s="3" t="str">
        <f t="shared" si="248"/>
        <v>Feb</v>
      </c>
      <c r="P2027">
        <f t="shared" si="246"/>
        <v>2020</v>
      </c>
      <c r="Q2027" t="str">
        <f t="shared" si="247"/>
        <v>Monday</v>
      </c>
      <c r="R2027" t="str">
        <f t="shared" si="249"/>
        <v>Q1</v>
      </c>
    </row>
    <row r="2028" spans="1:18" x14ac:dyDescent="0.25">
      <c r="A2028">
        <v>417</v>
      </c>
      <c r="B2028" s="1">
        <v>43885</v>
      </c>
      <c r="C2028" t="s">
        <v>56</v>
      </c>
      <c r="D2028">
        <v>8976789077</v>
      </c>
      <c r="E2028" t="s">
        <v>44</v>
      </c>
      <c r="F2028" t="s">
        <v>19</v>
      </c>
      <c r="G2028" s="2">
        <v>15</v>
      </c>
      <c r="H2028">
        <v>1</v>
      </c>
      <c r="I2028" s="2">
        <f t="shared" si="242"/>
        <v>15</v>
      </c>
      <c r="J2028" s="2">
        <f t="shared" si="243"/>
        <v>10.5</v>
      </c>
      <c r="K2028" s="2">
        <f t="shared" si="244"/>
        <v>4.5</v>
      </c>
      <c r="L2028" t="s">
        <v>34</v>
      </c>
      <c r="M2028" t="s">
        <v>21</v>
      </c>
      <c r="N2028">
        <f t="shared" si="245"/>
        <v>24</v>
      </c>
      <c r="O2028" s="3" t="str">
        <f t="shared" si="248"/>
        <v>Feb</v>
      </c>
      <c r="P2028">
        <f t="shared" si="246"/>
        <v>2020</v>
      </c>
      <c r="Q2028" t="str">
        <f t="shared" si="247"/>
        <v>Monday</v>
      </c>
      <c r="R2028" t="str">
        <f t="shared" si="249"/>
        <v>Q1</v>
      </c>
    </row>
    <row r="2029" spans="1:18" x14ac:dyDescent="0.25">
      <c r="A2029">
        <v>417</v>
      </c>
      <c r="B2029" s="1">
        <v>43885</v>
      </c>
      <c r="C2029" t="s">
        <v>56</v>
      </c>
      <c r="D2029">
        <v>8976789077</v>
      </c>
      <c r="E2029" t="s">
        <v>45</v>
      </c>
      <c r="F2029" t="s">
        <v>38</v>
      </c>
      <c r="G2029" s="2">
        <v>262</v>
      </c>
      <c r="H2029">
        <v>1</v>
      </c>
      <c r="I2029" s="2">
        <f t="shared" si="242"/>
        <v>262</v>
      </c>
      <c r="J2029" s="2">
        <f t="shared" si="243"/>
        <v>183.4</v>
      </c>
      <c r="K2029" s="2">
        <f t="shared" si="244"/>
        <v>78.599999999999994</v>
      </c>
      <c r="L2029" t="s">
        <v>52</v>
      </c>
      <c r="M2029" t="s">
        <v>21</v>
      </c>
      <c r="N2029">
        <f t="shared" si="245"/>
        <v>24</v>
      </c>
      <c r="O2029" s="3" t="str">
        <f t="shared" si="248"/>
        <v>Feb</v>
      </c>
      <c r="P2029">
        <f t="shared" si="246"/>
        <v>2020</v>
      </c>
      <c r="Q2029" t="str">
        <f t="shared" si="247"/>
        <v>Monday</v>
      </c>
      <c r="R2029" t="str">
        <f t="shared" si="249"/>
        <v>Q1</v>
      </c>
    </row>
    <row r="2030" spans="1:18" x14ac:dyDescent="0.25">
      <c r="A2030">
        <v>417</v>
      </c>
      <c r="B2030" s="1">
        <v>43885</v>
      </c>
      <c r="C2030" t="s">
        <v>56</v>
      </c>
      <c r="D2030">
        <v>8976789077</v>
      </c>
      <c r="E2030" t="s">
        <v>46</v>
      </c>
      <c r="F2030" t="s">
        <v>38</v>
      </c>
      <c r="G2030" s="2">
        <v>349</v>
      </c>
      <c r="H2030">
        <v>1</v>
      </c>
      <c r="I2030" s="2">
        <f t="shared" si="242"/>
        <v>349</v>
      </c>
      <c r="J2030" s="2">
        <f t="shared" si="243"/>
        <v>244.3</v>
      </c>
      <c r="K2030" s="2">
        <f t="shared" si="244"/>
        <v>104.69999999999999</v>
      </c>
      <c r="L2030" t="s">
        <v>20</v>
      </c>
      <c r="M2030" t="s">
        <v>21</v>
      </c>
      <c r="N2030">
        <f t="shared" si="245"/>
        <v>24</v>
      </c>
      <c r="O2030" s="3" t="str">
        <f t="shared" si="248"/>
        <v>Feb</v>
      </c>
      <c r="P2030">
        <f t="shared" si="246"/>
        <v>2020</v>
      </c>
      <c r="Q2030" t="str">
        <f t="shared" si="247"/>
        <v>Monday</v>
      </c>
      <c r="R2030" t="str">
        <f t="shared" si="249"/>
        <v>Q1</v>
      </c>
    </row>
    <row r="2031" spans="1:18" x14ac:dyDescent="0.25">
      <c r="A2031">
        <v>417</v>
      </c>
      <c r="B2031" s="1">
        <v>43885</v>
      </c>
      <c r="C2031" t="s">
        <v>56</v>
      </c>
      <c r="D2031">
        <v>8976789077</v>
      </c>
      <c r="E2031" t="s">
        <v>47</v>
      </c>
      <c r="F2031" t="s">
        <v>38</v>
      </c>
      <c r="G2031" s="2">
        <v>537</v>
      </c>
      <c r="H2031">
        <v>1</v>
      </c>
      <c r="I2031" s="2">
        <f t="shared" si="242"/>
        <v>537</v>
      </c>
      <c r="J2031" s="2">
        <f t="shared" si="243"/>
        <v>375.9</v>
      </c>
      <c r="K2031" s="2">
        <f t="shared" si="244"/>
        <v>161.10000000000002</v>
      </c>
      <c r="L2031" t="s">
        <v>20</v>
      </c>
      <c r="M2031" t="s">
        <v>21</v>
      </c>
      <c r="N2031">
        <f t="shared" si="245"/>
        <v>24</v>
      </c>
      <c r="O2031" s="3" t="str">
        <f t="shared" si="248"/>
        <v>Feb</v>
      </c>
      <c r="P2031">
        <f t="shared" si="246"/>
        <v>2020</v>
      </c>
      <c r="Q2031" t="str">
        <f t="shared" si="247"/>
        <v>Monday</v>
      </c>
      <c r="R2031" t="str">
        <f t="shared" si="249"/>
        <v>Q1</v>
      </c>
    </row>
    <row r="2032" spans="1:18" x14ac:dyDescent="0.25">
      <c r="A2032">
        <v>417</v>
      </c>
      <c r="B2032" s="1">
        <v>43885</v>
      </c>
      <c r="C2032" t="s">
        <v>56</v>
      </c>
      <c r="D2032">
        <v>8976789077</v>
      </c>
      <c r="E2032" t="s">
        <v>55</v>
      </c>
      <c r="F2032" t="s">
        <v>38</v>
      </c>
      <c r="G2032" s="2">
        <v>584</v>
      </c>
      <c r="H2032">
        <v>1</v>
      </c>
      <c r="I2032" s="2">
        <f t="shared" si="242"/>
        <v>584</v>
      </c>
      <c r="J2032" s="2">
        <f t="shared" si="243"/>
        <v>408.8</v>
      </c>
      <c r="K2032" s="2">
        <f t="shared" si="244"/>
        <v>175.2</v>
      </c>
      <c r="L2032" t="s">
        <v>52</v>
      </c>
      <c r="M2032" t="s">
        <v>21</v>
      </c>
      <c r="N2032">
        <f t="shared" si="245"/>
        <v>24</v>
      </c>
      <c r="O2032" s="3" t="str">
        <f t="shared" si="248"/>
        <v>Feb</v>
      </c>
      <c r="P2032">
        <f t="shared" si="246"/>
        <v>2020</v>
      </c>
      <c r="Q2032" t="str">
        <f t="shared" si="247"/>
        <v>Monday</v>
      </c>
      <c r="R2032" t="str">
        <f t="shared" si="249"/>
        <v>Q1</v>
      </c>
    </row>
    <row r="2033" spans="1:18" x14ac:dyDescent="0.25">
      <c r="A2033">
        <v>418</v>
      </c>
      <c r="B2033" s="1">
        <v>43886</v>
      </c>
      <c r="C2033" t="s">
        <v>53</v>
      </c>
      <c r="D2033">
        <v>8976789056</v>
      </c>
      <c r="E2033" t="s">
        <v>42</v>
      </c>
      <c r="F2033" t="s">
        <v>19</v>
      </c>
      <c r="G2033" s="2">
        <v>70</v>
      </c>
      <c r="H2033">
        <v>1</v>
      </c>
      <c r="I2033" s="2">
        <f t="shared" si="242"/>
        <v>70</v>
      </c>
      <c r="J2033" s="2">
        <f t="shared" si="243"/>
        <v>49</v>
      </c>
      <c r="K2033" s="2">
        <f t="shared" si="244"/>
        <v>21</v>
      </c>
      <c r="L2033" t="s">
        <v>34</v>
      </c>
      <c r="M2033" t="s">
        <v>21</v>
      </c>
      <c r="N2033">
        <f t="shared" si="245"/>
        <v>25</v>
      </c>
      <c r="O2033" s="3" t="str">
        <f t="shared" si="248"/>
        <v>Feb</v>
      </c>
      <c r="P2033">
        <f t="shared" si="246"/>
        <v>2020</v>
      </c>
      <c r="Q2033" t="str">
        <f t="shared" si="247"/>
        <v>Tuesday</v>
      </c>
      <c r="R2033" t="str">
        <f t="shared" si="249"/>
        <v>Q1</v>
      </c>
    </row>
    <row r="2034" spans="1:18" x14ac:dyDescent="0.25">
      <c r="A2034">
        <v>418</v>
      </c>
      <c r="B2034" s="1">
        <v>43886</v>
      </c>
      <c r="C2034" t="s">
        <v>53</v>
      </c>
      <c r="D2034">
        <v>8976789056</v>
      </c>
      <c r="E2034" t="s">
        <v>40</v>
      </c>
      <c r="F2034" t="s">
        <v>41</v>
      </c>
      <c r="G2034" s="2">
        <v>40</v>
      </c>
      <c r="H2034">
        <v>2</v>
      </c>
      <c r="I2034" s="2">
        <f t="shared" si="242"/>
        <v>80</v>
      </c>
      <c r="J2034" s="2">
        <f t="shared" si="243"/>
        <v>56</v>
      </c>
      <c r="K2034" s="2">
        <f t="shared" si="244"/>
        <v>24</v>
      </c>
      <c r="L2034" t="s">
        <v>25</v>
      </c>
      <c r="M2034" t="s">
        <v>21</v>
      </c>
      <c r="N2034">
        <f t="shared" si="245"/>
        <v>25</v>
      </c>
      <c r="O2034" s="3" t="str">
        <f t="shared" si="248"/>
        <v>Feb</v>
      </c>
      <c r="P2034">
        <f t="shared" si="246"/>
        <v>2020</v>
      </c>
      <c r="Q2034" t="str">
        <f t="shared" si="247"/>
        <v>Tuesday</v>
      </c>
      <c r="R2034" t="str">
        <f t="shared" si="249"/>
        <v>Q1</v>
      </c>
    </row>
    <row r="2035" spans="1:18" x14ac:dyDescent="0.25">
      <c r="A2035">
        <v>418</v>
      </c>
      <c r="B2035" s="1">
        <v>43886</v>
      </c>
      <c r="C2035" t="s">
        <v>53</v>
      </c>
      <c r="D2035">
        <v>8976789056</v>
      </c>
      <c r="E2035" t="s">
        <v>39</v>
      </c>
      <c r="F2035" t="s">
        <v>38</v>
      </c>
      <c r="G2035" s="2">
        <v>55</v>
      </c>
      <c r="H2035">
        <v>1</v>
      </c>
      <c r="I2035" s="2">
        <f t="shared" si="242"/>
        <v>55</v>
      </c>
      <c r="J2035" s="2">
        <f t="shared" si="243"/>
        <v>38.5</v>
      </c>
      <c r="K2035" s="2">
        <f t="shared" si="244"/>
        <v>16.5</v>
      </c>
      <c r="L2035" t="s">
        <v>20</v>
      </c>
      <c r="M2035" t="s">
        <v>21</v>
      </c>
      <c r="N2035">
        <f t="shared" si="245"/>
        <v>25</v>
      </c>
      <c r="O2035" s="3" t="str">
        <f t="shared" si="248"/>
        <v>Feb</v>
      </c>
      <c r="P2035">
        <f t="shared" si="246"/>
        <v>2020</v>
      </c>
      <c r="Q2035" t="str">
        <f t="shared" si="247"/>
        <v>Tuesday</v>
      </c>
      <c r="R2035" t="str">
        <f t="shared" si="249"/>
        <v>Q1</v>
      </c>
    </row>
    <row r="2036" spans="1:18" x14ac:dyDescent="0.25">
      <c r="A2036">
        <v>419</v>
      </c>
      <c r="B2036" s="1">
        <v>43886</v>
      </c>
      <c r="C2036" t="s">
        <v>36</v>
      </c>
      <c r="D2036">
        <v>9876548767</v>
      </c>
      <c r="E2036" t="s">
        <v>37</v>
      </c>
      <c r="F2036" t="s">
        <v>38</v>
      </c>
      <c r="G2036" s="2">
        <v>45</v>
      </c>
      <c r="H2036">
        <v>3</v>
      </c>
      <c r="I2036" s="2">
        <f t="shared" si="242"/>
        <v>135</v>
      </c>
      <c r="J2036" s="2">
        <f t="shared" si="243"/>
        <v>94.5</v>
      </c>
      <c r="K2036" s="2">
        <f t="shared" si="244"/>
        <v>40.5</v>
      </c>
      <c r="L2036" t="s">
        <v>34</v>
      </c>
      <c r="M2036" t="s">
        <v>21</v>
      </c>
      <c r="N2036">
        <f t="shared" si="245"/>
        <v>25</v>
      </c>
      <c r="O2036" s="3" t="str">
        <f t="shared" si="248"/>
        <v>Feb</v>
      </c>
      <c r="P2036">
        <f t="shared" si="246"/>
        <v>2020</v>
      </c>
      <c r="Q2036" t="str">
        <f t="shared" si="247"/>
        <v>Tuesday</v>
      </c>
      <c r="R2036" t="str">
        <f t="shared" si="249"/>
        <v>Q1</v>
      </c>
    </row>
    <row r="2037" spans="1:18" x14ac:dyDescent="0.25">
      <c r="A2037">
        <v>419</v>
      </c>
      <c r="B2037" s="1">
        <v>43886</v>
      </c>
      <c r="C2037" t="s">
        <v>36</v>
      </c>
      <c r="D2037">
        <v>9876548767</v>
      </c>
      <c r="E2037" t="s">
        <v>39</v>
      </c>
      <c r="F2037" t="s">
        <v>38</v>
      </c>
      <c r="G2037" s="2">
        <v>55</v>
      </c>
      <c r="H2037">
        <v>6</v>
      </c>
      <c r="I2037" s="2">
        <f t="shared" si="242"/>
        <v>330</v>
      </c>
      <c r="J2037" s="2">
        <f t="shared" si="243"/>
        <v>231</v>
      </c>
      <c r="K2037" s="2">
        <f t="shared" si="244"/>
        <v>99</v>
      </c>
      <c r="L2037" t="s">
        <v>34</v>
      </c>
      <c r="M2037" t="s">
        <v>21</v>
      </c>
      <c r="N2037">
        <f t="shared" si="245"/>
        <v>25</v>
      </c>
      <c r="O2037" s="3" t="str">
        <f t="shared" si="248"/>
        <v>Feb</v>
      </c>
      <c r="P2037">
        <f t="shared" si="246"/>
        <v>2020</v>
      </c>
      <c r="Q2037" t="str">
        <f t="shared" si="247"/>
        <v>Tuesday</v>
      </c>
      <c r="R2037" t="str">
        <f t="shared" si="249"/>
        <v>Q1</v>
      </c>
    </row>
    <row r="2038" spans="1:18" x14ac:dyDescent="0.25">
      <c r="A2038">
        <v>421</v>
      </c>
      <c r="B2038" s="1">
        <v>43886</v>
      </c>
      <c r="C2038" t="s">
        <v>51</v>
      </c>
      <c r="D2038">
        <v>8976789057</v>
      </c>
      <c r="E2038" t="s">
        <v>40</v>
      </c>
      <c r="F2038" t="s">
        <v>41</v>
      </c>
      <c r="G2038" s="2">
        <v>40</v>
      </c>
      <c r="H2038">
        <v>1</v>
      </c>
      <c r="I2038" s="2">
        <f t="shared" si="242"/>
        <v>40</v>
      </c>
      <c r="J2038" s="2">
        <f t="shared" si="243"/>
        <v>28</v>
      </c>
      <c r="K2038" s="2">
        <f t="shared" si="244"/>
        <v>12</v>
      </c>
      <c r="L2038" t="s">
        <v>34</v>
      </c>
      <c r="M2038" t="s">
        <v>21</v>
      </c>
      <c r="N2038">
        <f t="shared" si="245"/>
        <v>25</v>
      </c>
      <c r="O2038" s="3" t="str">
        <f t="shared" si="248"/>
        <v>Feb</v>
      </c>
      <c r="P2038">
        <f t="shared" si="246"/>
        <v>2020</v>
      </c>
      <c r="Q2038" t="str">
        <f t="shared" si="247"/>
        <v>Tuesday</v>
      </c>
      <c r="R2038" t="str">
        <f t="shared" si="249"/>
        <v>Q1</v>
      </c>
    </row>
    <row r="2039" spans="1:18" x14ac:dyDescent="0.25">
      <c r="A2039">
        <v>420</v>
      </c>
      <c r="B2039" s="1">
        <v>43886</v>
      </c>
      <c r="C2039" t="s">
        <v>53</v>
      </c>
      <c r="D2039">
        <v>8976789056</v>
      </c>
      <c r="E2039" t="s">
        <v>42</v>
      </c>
      <c r="F2039" t="s">
        <v>19</v>
      </c>
      <c r="G2039" s="2">
        <v>70</v>
      </c>
      <c r="H2039">
        <v>1</v>
      </c>
      <c r="I2039" s="2">
        <f t="shared" ref="I2039:I2102" si="250">G2039*H2039</f>
        <v>70</v>
      </c>
      <c r="J2039" s="2">
        <f t="shared" ref="J2039:J2102" si="251">I2039-I2039*0.3</f>
        <v>49</v>
      </c>
      <c r="K2039" s="2">
        <f t="shared" ref="K2039:K2102" si="252">I2039-J2039</f>
        <v>21</v>
      </c>
      <c r="L2039" t="s">
        <v>25</v>
      </c>
      <c r="M2039" t="s">
        <v>21</v>
      </c>
      <c r="N2039">
        <f t="shared" si="245"/>
        <v>25</v>
      </c>
      <c r="O2039" s="3" t="str">
        <f t="shared" si="248"/>
        <v>Feb</v>
      </c>
      <c r="P2039">
        <f t="shared" si="246"/>
        <v>2020</v>
      </c>
      <c r="Q2039" t="str">
        <f t="shared" si="247"/>
        <v>Tuesday</v>
      </c>
      <c r="R2039" t="str">
        <f t="shared" si="249"/>
        <v>Q1</v>
      </c>
    </row>
    <row r="2040" spans="1:18" x14ac:dyDescent="0.25">
      <c r="A2040">
        <v>420</v>
      </c>
      <c r="B2040" s="1">
        <v>43886</v>
      </c>
      <c r="C2040" t="s">
        <v>53</v>
      </c>
      <c r="D2040">
        <v>8976789056</v>
      </c>
      <c r="E2040" t="s">
        <v>40</v>
      </c>
      <c r="F2040" t="s">
        <v>41</v>
      </c>
      <c r="G2040" s="2">
        <v>40</v>
      </c>
      <c r="H2040">
        <v>2</v>
      </c>
      <c r="I2040" s="2">
        <f t="shared" si="250"/>
        <v>80</v>
      </c>
      <c r="J2040" s="2">
        <f t="shared" si="251"/>
        <v>56</v>
      </c>
      <c r="K2040" s="2">
        <f t="shared" si="252"/>
        <v>24</v>
      </c>
      <c r="L2040" t="s">
        <v>25</v>
      </c>
      <c r="M2040" t="s">
        <v>21</v>
      </c>
      <c r="N2040">
        <f t="shared" ref="N2040:N2103" si="253">DAY(B2040)</f>
        <v>25</v>
      </c>
      <c r="O2040" s="3" t="str">
        <f t="shared" si="248"/>
        <v>Feb</v>
      </c>
      <c r="P2040">
        <f t="shared" ref="P2040:P2103" si="254">YEAR(B2040)</f>
        <v>2020</v>
      </c>
      <c r="Q2040" t="str">
        <f t="shared" ref="Q2040:Q2103" si="255">TEXT(B2040,"dddd")</f>
        <v>Tuesday</v>
      </c>
      <c r="R2040" t="str">
        <f t="shared" si="249"/>
        <v>Q1</v>
      </c>
    </row>
    <row r="2041" spans="1:18" x14ac:dyDescent="0.25">
      <c r="A2041">
        <v>420</v>
      </c>
      <c r="B2041" s="1">
        <v>43886</v>
      </c>
      <c r="C2041" t="s">
        <v>53</v>
      </c>
      <c r="D2041">
        <v>8976789056</v>
      </c>
      <c r="E2041" t="s">
        <v>39</v>
      </c>
      <c r="F2041" t="s">
        <v>38</v>
      </c>
      <c r="G2041" s="2">
        <v>55</v>
      </c>
      <c r="H2041">
        <v>1</v>
      </c>
      <c r="I2041" s="2">
        <f t="shared" si="250"/>
        <v>55</v>
      </c>
      <c r="J2041" s="2">
        <f t="shared" si="251"/>
        <v>38.5</v>
      </c>
      <c r="K2041" s="2">
        <f t="shared" si="252"/>
        <v>16.5</v>
      </c>
      <c r="L2041" t="s">
        <v>34</v>
      </c>
      <c r="M2041" t="s">
        <v>21</v>
      </c>
      <c r="N2041">
        <f t="shared" si="253"/>
        <v>25</v>
      </c>
      <c r="O2041" s="3" t="str">
        <f t="shared" si="248"/>
        <v>Feb</v>
      </c>
      <c r="P2041">
        <f t="shared" si="254"/>
        <v>2020</v>
      </c>
      <c r="Q2041" t="str">
        <f t="shared" si="255"/>
        <v>Tuesday</v>
      </c>
      <c r="R2041" t="str">
        <f t="shared" si="249"/>
        <v>Q1</v>
      </c>
    </row>
    <row r="2042" spans="1:18" x14ac:dyDescent="0.25">
      <c r="A2042">
        <v>423</v>
      </c>
      <c r="B2042" s="1">
        <v>43886</v>
      </c>
      <c r="C2042" t="s">
        <v>36</v>
      </c>
      <c r="D2042">
        <v>9876548767</v>
      </c>
      <c r="E2042" t="s">
        <v>37</v>
      </c>
      <c r="F2042" t="s">
        <v>38</v>
      </c>
      <c r="G2042" s="2">
        <v>45</v>
      </c>
      <c r="H2042">
        <v>3</v>
      </c>
      <c r="I2042" s="2">
        <f t="shared" si="250"/>
        <v>135</v>
      </c>
      <c r="J2042" s="2">
        <f t="shared" si="251"/>
        <v>94.5</v>
      </c>
      <c r="K2042" s="2">
        <f t="shared" si="252"/>
        <v>40.5</v>
      </c>
      <c r="L2042" t="s">
        <v>25</v>
      </c>
      <c r="M2042" t="s">
        <v>21</v>
      </c>
      <c r="N2042">
        <f t="shared" si="253"/>
        <v>25</v>
      </c>
      <c r="O2042" s="3" t="str">
        <f t="shared" si="248"/>
        <v>Feb</v>
      </c>
      <c r="P2042">
        <f t="shared" si="254"/>
        <v>2020</v>
      </c>
      <c r="Q2042" t="str">
        <f t="shared" si="255"/>
        <v>Tuesday</v>
      </c>
      <c r="R2042" t="str">
        <f t="shared" si="249"/>
        <v>Q1</v>
      </c>
    </row>
    <row r="2043" spans="1:18" x14ac:dyDescent="0.25">
      <c r="A2043">
        <v>423</v>
      </c>
      <c r="B2043" s="1">
        <v>43886</v>
      </c>
      <c r="C2043" t="s">
        <v>36</v>
      </c>
      <c r="D2043">
        <v>9876548767</v>
      </c>
      <c r="E2043" t="s">
        <v>39</v>
      </c>
      <c r="F2043" t="s">
        <v>38</v>
      </c>
      <c r="G2043" s="2">
        <v>55</v>
      </c>
      <c r="H2043">
        <v>6</v>
      </c>
      <c r="I2043" s="2">
        <f t="shared" si="250"/>
        <v>330</v>
      </c>
      <c r="J2043" s="2">
        <f t="shared" si="251"/>
        <v>231</v>
      </c>
      <c r="K2043" s="2">
        <f t="shared" si="252"/>
        <v>99</v>
      </c>
      <c r="L2043" t="s">
        <v>34</v>
      </c>
      <c r="M2043" t="s">
        <v>21</v>
      </c>
      <c r="N2043">
        <f t="shared" si="253"/>
        <v>25</v>
      </c>
      <c r="O2043" s="3" t="str">
        <f t="shared" si="248"/>
        <v>Feb</v>
      </c>
      <c r="P2043">
        <f t="shared" si="254"/>
        <v>2020</v>
      </c>
      <c r="Q2043" t="str">
        <f t="shared" si="255"/>
        <v>Tuesday</v>
      </c>
      <c r="R2043" t="str">
        <f t="shared" si="249"/>
        <v>Q1</v>
      </c>
    </row>
    <row r="2044" spans="1:18" x14ac:dyDescent="0.25">
      <c r="A2044">
        <v>422</v>
      </c>
      <c r="B2044" s="1">
        <v>43886</v>
      </c>
      <c r="C2044" t="s">
        <v>54</v>
      </c>
      <c r="D2044">
        <v>8976789034</v>
      </c>
      <c r="E2044" t="s">
        <v>44</v>
      </c>
      <c r="F2044" t="s">
        <v>19</v>
      </c>
      <c r="G2044" s="2">
        <v>15</v>
      </c>
      <c r="H2044">
        <v>1</v>
      </c>
      <c r="I2044" s="2">
        <f t="shared" si="250"/>
        <v>15</v>
      </c>
      <c r="J2044" s="2">
        <f t="shared" si="251"/>
        <v>10.5</v>
      </c>
      <c r="K2044" s="2">
        <f t="shared" si="252"/>
        <v>4.5</v>
      </c>
      <c r="L2044" t="s">
        <v>52</v>
      </c>
      <c r="M2044" t="s">
        <v>21</v>
      </c>
      <c r="N2044">
        <f t="shared" si="253"/>
        <v>25</v>
      </c>
      <c r="O2044" s="3" t="str">
        <f t="shared" si="248"/>
        <v>Feb</v>
      </c>
      <c r="P2044">
        <f t="shared" si="254"/>
        <v>2020</v>
      </c>
      <c r="Q2044" t="str">
        <f t="shared" si="255"/>
        <v>Tuesday</v>
      </c>
      <c r="R2044" t="str">
        <f t="shared" si="249"/>
        <v>Q1</v>
      </c>
    </row>
    <row r="2045" spans="1:18" x14ac:dyDescent="0.25">
      <c r="A2045">
        <v>422</v>
      </c>
      <c r="B2045" s="1">
        <v>43886</v>
      </c>
      <c r="C2045" t="s">
        <v>54</v>
      </c>
      <c r="D2045">
        <v>8976789034</v>
      </c>
      <c r="E2045" t="s">
        <v>45</v>
      </c>
      <c r="F2045" t="s">
        <v>38</v>
      </c>
      <c r="G2045" s="2">
        <v>262</v>
      </c>
      <c r="H2045">
        <v>1</v>
      </c>
      <c r="I2045" s="2">
        <f t="shared" si="250"/>
        <v>262</v>
      </c>
      <c r="J2045" s="2">
        <f t="shared" si="251"/>
        <v>183.4</v>
      </c>
      <c r="K2045" s="2">
        <f t="shared" si="252"/>
        <v>78.599999999999994</v>
      </c>
      <c r="L2045" t="s">
        <v>25</v>
      </c>
      <c r="M2045" t="s">
        <v>21</v>
      </c>
      <c r="N2045">
        <f t="shared" si="253"/>
        <v>25</v>
      </c>
      <c r="O2045" s="3" t="str">
        <f t="shared" si="248"/>
        <v>Feb</v>
      </c>
      <c r="P2045">
        <f t="shared" si="254"/>
        <v>2020</v>
      </c>
      <c r="Q2045" t="str">
        <f t="shared" si="255"/>
        <v>Tuesday</v>
      </c>
      <c r="R2045" t="str">
        <f t="shared" si="249"/>
        <v>Q1</v>
      </c>
    </row>
    <row r="2046" spans="1:18" x14ac:dyDescent="0.25">
      <c r="A2046">
        <v>422</v>
      </c>
      <c r="B2046" s="1">
        <v>43886</v>
      </c>
      <c r="C2046" t="s">
        <v>54</v>
      </c>
      <c r="D2046">
        <v>8976789034</v>
      </c>
      <c r="E2046" t="s">
        <v>46</v>
      </c>
      <c r="F2046" t="s">
        <v>38</v>
      </c>
      <c r="G2046" s="2">
        <v>349</v>
      </c>
      <c r="H2046">
        <v>1</v>
      </c>
      <c r="I2046" s="2">
        <f t="shared" si="250"/>
        <v>349</v>
      </c>
      <c r="J2046" s="2">
        <f t="shared" si="251"/>
        <v>244.3</v>
      </c>
      <c r="K2046" s="2">
        <f t="shared" si="252"/>
        <v>104.69999999999999</v>
      </c>
      <c r="L2046" t="s">
        <v>52</v>
      </c>
      <c r="M2046" t="s">
        <v>21</v>
      </c>
      <c r="N2046">
        <f t="shared" si="253"/>
        <v>25</v>
      </c>
      <c r="O2046" s="3" t="str">
        <f t="shared" si="248"/>
        <v>Feb</v>
      </c>
      <c r="P2046">
        <f t="shared" si="254"/>
        <v>2020</v>
      </c>
      <c r="Q2046" t="str">
        <f t="shared" si="255"/>
        <v>Tuesday</v>
      </c>
      <c r="R2046" t="str">
        <f t="shared" si="249"/>
        <v>Q1</v>
      </c>
    </row>
    <row r="2047" spans="1:18" x14ac:dyDescent="0.25">
      <c r="A2047">
        <v>422</v>
      </c>
      <c r="B2047" s="1">
        <v>43886</v>
      </c>
      <c r="C2047" t="s">
        <v>54</v>
      </c>
      <c r="D2047">
        <v>8976789034</v>
      </c>
      <c r="E2047" t="s">
        <v>47</v>
      </c>
      <c r="F2047" t="s">
        <v>38</v>
      </c>
      <c r="G2047" s="2">
        <v>537</v>
      </c>
      <c r="H2047">
        <v>1</v>
      </c>
      <c r="I2047" s="2">
        <f t="shared" si="250"/>
        <v>537</v>
      </c>
      <c r="J2047" s="2">
        <f t="shared" si="251"/>
        <v>375.9</v>
      </c>
      <c r="K2047" s="2">
        <f t="shared" si="252"/>
        <v>161.10000000000002</v>
      </c>
      <c r="L2047" t="s">
        <v>34</v>
      </c>
      <c r="M2047" t="s">
        <v>21</v>
      </c>
      <c r="N2047">
        <f t="shared" si="253"/>
        <v>25</v>
      </c>
      <c r="O2047" s="3" t="str">
        <f t="shared" si="248"/>
        <v>Feb</v>
      </c>
      <c r="P2047">
        <f t="shared" si="254"/>
        <v>2020</v>
      </c>
      <c r="Q2047" t="str">
        <f t="shared" si="255"/>
        <v>Tuesday</v>
      </c>
      <c r="R2047" t="str">
        <f t="shared" si="249"/>
        <v>Q1</v>
      </c>
    </row>
    <row r="2048" spans="1:18" x14ac:dyDescent="0.25">
      <c r="A2048">
        <v>422</v>
      </c>
      <c r="B2048" s="1">
        <v>43886</v>
      </c>
      <c r="C2048" t="s">
        <v>54</v>
      </c>
      <c r="D2048">
        <v>8976789034</v>
      </c>
      <c r="E2048" t="s">
        <v>55</v>
      </c>
      <c r="F2048" t="s">
        <v>38</v>
      </c>
      <c r="G2048" s="2">
        <v>584</v>
      </c>
      <c r="H2048">
        <v>1</v>
      </c>
      <c r="I2048" s="2">
        <f t="shared" si="250"/>
        <v>584</v>
      </c>
      <c r="J2048" s="2">
        <f t="shared" si="251"/>
        <v>408.8</v>
      </c>
      <c r="K2048" s="2">
        <f t="shared" si="252"/>
        <v>175.2</v>
      </c>
      <c r="L2048" t="s">
        <v>25</v>
      </c>
      <c r="M2048" t="s">
        <v>21</v>
      </c>
      <c r="N2048">
        <f t="shared" si="253"/>
        <v>25</v>
      </c>
      <c r="O2048" s="3" t="str">
        <f t="shared" si="248"/>
        <v>Feb</v>
      </c>
      <c r="P2048">
        <f t="shared" si="254"/>
        <v>2020</v>
      </c>
      <c r="Q2048" t="str">
        <f t="shared" si="255"/>
        <v>Tuesday</v>
      </c>
      <c r="R2048" t="str">
        <f t="shared" si="249"/>
        <v>Q1</v>
      </c>
    </row>
    <row r="2049" spans="1:18" x14ac:dyDescent="0.25">
      <c r="A2049">
        <v>422</v>
      </c>
      <c r="B2049" s="1">
        <v>43886</v>
      </c>
      <c r="C2049" t="s">
        <v>56</v>
      </c>
      <c r="D2049">
        <v>8976789077</v>
      </c>
      <c r="E2049" t="s">
        <v>42</v>
      </c>
      <c r="F2049" t="s">
        <v>19</v>
      </c>
      <c r="G2049" s="2">
        <v>70</v>
      </c>
      <c r="H2049">
        <v>1</v>
      </c>
      <c r="I2049" s="2">
        <f t="shared" si="250"/>
        <v>70</v>
      </c>
      <c r="J2049" s="2">
        <f t="shared" si="251"/>
        <v>49</v>
      </c>
      <c r="K2049" s="2">
        <f t="shared" si="252"/>
        <v>21</v>
      </c>
      <c r="L2049" t="s">
        <v>25</v>
      </c>
      <c r="M2049" t="s">
        <v>21</v>
      </c>
      <c r="N2049">
        <f t="shared" si="253"/>
        <v>25</v>
      </c>
      <c r="O2049" s="3" t="str">
        <f t="shared" si="248"/>
        <v>Feb</v>
      </c>
      <c r="P2049">
        <f t="shared" si="254"/>
        <v>2020</v>
      </c>
      <c r="Q2049" t="str">
        <f t="shared" si="255"/>
        <v>Tuesday</v>
      </c>
      <c r="R2049" t="str">
        <f t="shared" si="249"/>
        <v>Q1</v>
      </c>
    </row>
    <row r="2050" spans="1:18" x14ac:dyDescent="0.25">
      <c r="A2050">
        <v>422</v>
      </c>
      <c r="B2050" s="1">
        <v>43886</v>
      </c>
      <c r="C2050" t="s">
        <v>56</v>
      </c>
      <c r="D2050">
        <v>8976789077</v>
      </c>
      <c r="E2050" t="s">
        <v>39</v>
      </c>
      <c r="F2050" t="s">
        <v>38</v>
      </c>
      <c r="G2050" s="2">
        <v>55</v>
      </c>
      <c r="H2050">
        <v>3</v>
      </c>
      <c r="I2050" s="2">
        <f t="shared" si="250"/>
        <v>165</v>
      </c>
      <c r="J2050" s="2">
        <f t="shared" si="251"/>
        <v>115.5</v>
      </c>
      <c r="K2050" s="2">
        <f t="shared" si="252"/>
        <v>49.5</v>
      </c>
      <c r="L2050" t="s">
        <v>52</v>
      </c>
      <c r="M2050" t="s">
        <v>21</v>
      </c>
      <c r="N2050">
        <f t="shared" si="253"/>
        <v>25</v>
      </c>
      <c r="O2050" s="3" t="str">
        <f t="shared" si="248"/>
        <v>Feb</v>
      </c>
      <c r="P2050">
        <f t="shared" si="254"/>
        <v>2020</v>
      </c>
      <c r="Q2050" t="str">
        <f t="shared" si="255"/>
        <v>Tuesday</v>
      </c>
      <c r="R2050" t="str">
        <f t="shared" si="249"/>
        <v>Q1</v>
      </c>
    </row>
    <row r="2051" spans="1:18" x14ac:dyDescent="0.25">
      <c r="A2051">
        <v>422</v>
      </c>
      <c r="B2051" s="1">
        <v>43886</v>
      </c>
      <c r="C2051" t="s">
        <v>56</v>
      </c>
      <c r="D2051">
        <v>8976789077</v>
      </c>
      <c r="E2051" t="s">
        <v>37</v>
      </c>
      <c r="F2051" t="s">
        <v>38</v>
      </c>
      <c r="G2051" s="2">
        <v>45</v>
      </c>
      <c r="H2051">
        <v>3</v>
      </c>
      <c r="I2051" s="2">
        <f t="shared" si="250"/>
        <v>135</v>
      </c>
      <c r="J2051" s="2">
        <f t="shared" si="251"/>
        <v>94.5</v>
      </c>
      <c r="K2051" s="2">
        <f t="shared" si="252"/>
        <v>40.5</v>
      </c>
      <c r="L2051" t="s">
        <v>20</v>
      </c>
      <c r="M2051" t="s">
        <v>21</v>
      </c>
      <c r="N2051">
        <f t="shared" si="253"/>
        <v>25</v>
      </c>
      <c r="O2051" s="3" t="str">
        <f t="shared" ref="O2051:O2114" si="256">TEXT(B2051,"mmm")</f>
        <v>Feb</v>
      </c>
      <c r="P2051">
        <f t="shared" si="254"/>
        <v>2020</v>
      </c>
      <c r="Q2051" t="str">
        <f t="shared" si="255"/>
        <v>Tuesday</v>
      </c>
      <c r="R2051" t="str">
        <f t="shared" ref="R2051:R2114" si="257">IF(OR(O2051="Jan",O2051="Feb",O2051="Mar"),"Q1",(IF(OR(O2051="Apr",O2051="May",O2051="Jun"),"Q2",(IF(OR(O2051="Jul",O2051="Aug",O2051="Sep"),"Q3","Q4")))))</f>
        <v>Q1</v>
      </c>
    </row>
    <row r="2052" spans="1:18" x14ac:dyDescent="0.25">
      <c r="A2052">
        <v>422</v>
      </c>
      <c r="B2052" s="1">
        <v>43886</v>
      </c>
      <c r="C2052" t="s">
        <v>56</v>
      </c>
      <c r="D2052">
        <v>8976789077</v>
      </c>
      <c r="E2052" t="s">
        <v>40</v>
      </c>
      <c r="F2052" t="s">
        <v>41</v>
      </c>
      <c r="G2052" s="2">
        <v>40</v>
      </c>
      <c r="H2052">
        <v>1</v>
      </c>
      <c r="I2052" s="2">
        <f t="shared" si="250"/>
        <v>40</v>
      </c>
      <c r="J2052" s="2">
        <f t="shared" si="251"/>
        <v>28</v>
      </c>
      <c r="K2052" s="2">
        <f t="shared" si="252"/>
        <v>12</v>
      </c>
      <c r="L2052" t="s">
        <v>25</v>
      </c>
      <c r="M2052" t="s">
        <v>21</v>
      </c>
      <c r="N2052">
        <f t="shared" si="253"/>
        <v>25</v>
      </c>
      <c r="O2052" s="3" t="str">
        <f t="shared" si="256"/>
        <v>Feb</v>
      </c>
      <c r="P2052">
        <f t="shared" si="254"/>
        <v>2020</v>
      </c>
      <c r="Q2052" t="str">
        <f t="shared" si="255"/>
        <v>Tuesday</v>
      </c>
      <c r="R2052" t="str">
        <f t="shared" si="257"/>
        <v>Q1</v>
      </c>
    </row>
    <row r="2053" spans="1:18" x14ac:dyDescent="0.25">
      <c r="A2053">
        <v>422</v>
      </c>
      <c r="B2053" s="1">
        <v>43886</v>
      </c>
      <c r="C2053" t="s">
        <v>56</v>
      </c>
      <c r="D2053">
        <v>8976789077</v>
      </c>
      <c r="E2053" t="s">
        <v>43</v>
      </c>
      <c r="F2053" t="s">
        <v>19</v>
      </c>
      <c r="G2053" s="2">
        <v>67</v>
      </c>
      <c r="H2053">
        <v>1</v>
      </c>
      <c r="I2053" s="2">
        <f t="shared" si="250"/>
        <v>67</v>
      </c>
      <c r="J2053" s="2">
        <f t="shared" si="251"/>
        <v>46.900000000000006</v>
      </c>
      <c r="K2053" s="2">
        <f t="shared" si="252"/>
        <v>20.099999999999994</v>
      </c>
      <c r="L2053" t="s">
        <v>52</v>
      </c>
      <c r="M2053" t="s">
        <v>21</v>
      </c>
      <c r="N2053">
        <f t="shared" si="253"/>
        <v>25</v>
      </c>
      <c r="O2053" s="3" t="str">
        <f t="shared" si="256"/>
        <v>Feb</v>
      </c>
      <c r="P2053">
        <f t="shared" si="254"/>
        <v>2020</v>
      </c>
      <c r="Q2053" t="str">
        <f t="shared" si="255"/>
        <v>Tuesday</v>
      </c>
      <c r="R2053" t="str">
        <f t="shared" si="257"/>
        <v>Q1</v>
      </c>
    </row>
    <row r="2054" spans="1:18" x14ac:dyDescent="0.25">
      <c r="A2054">
        <v>424</v>
      </c>
      <c r="B2054" s="1">
        <v>43886</v>
      </c>
      <c r="C2054" t="s">
        <v>53</v>
      </c>
      <c r="D2054">
        <v>8976789056</v>
      </c>
      <c r="E2054" t="s">
        <v>42</v>
      </c>
      <c r="F2054" t="s">
        <v>19</v>
      </c>
      <c r="G2054" s="2">
        <v>70</v>
      </c>
      <c r="H2054">
        <v>1</v>
      </c>
      <c r="I2054" s="2">
        <f t="shared" si="250"/>
        <v>70</v>
      </c>
      <c r="J2054" s="2">
        <f t="shared" si="251"/>
        <v>49</v>
      </c>
      <c r="K2054" s="2">
        <f t="shared" si="252"/>
        <v>21</v>
      </c>
      <c r="L2054" t="s">
        <v>52</v>
      </c>
      <c r="M2054" t="s">
        <v>21</v>
      </c>
      <c r="N2054">
        <f t="shared" si="253"/>
        <v>25</v>
      </c>
      <c r="O2054" s="3" t="str">
        <f t="shared" si="256"/>
        <v>Feb</v>
      </c>
      <c r="P2054">
        <f t="shared" si="254"/>
        <v>2020</v>
      </c>
      <c r="Q2054" t="str">
        <f t="shared" si="255"/>
        <v>Tuesday</v>
      </c>
      <c r="R2054" t="str">
        <f t="shared" si="257"/>
        <v>Q1</v>
      </c>
    </row>
    <row r="2055" spans="1:18" x14ac:dyDescent="0.25">
      <c r="A2055">
        <v>424</v>
      </c>
      <c r="B2055" s="1">
        <v>43886</v>
      </c>
      <c r="C2055" t="s">
        <v>53</v>
      </c>
      <c r="D2055">
        <v>8976789056</v>
      </c>
      <c r="E2055" t="s">
        <v>40</v>
      </c>
      <c r="F2055" t="s">
        <v>41</v>
      </c>
      <c r="G2055" s="2">
        <v>40</v>
      </c>
      <c r="H2055">
        <v>2</v>
      </c>
      <c r="I2055" s="2">
        <f t="shared" si="250"/>
        <v>80</v>
      </c>
      <c r="J2055" s="2">
        <f t="shared" si="251"/>
        <v>56</v>
      </c>
      <c r="K2055" s="2">
        <f t="shared" si="252"/>
        <v>24</v>
      </c>
      <c r="L2055" t="s">
        <v>25</v>
      </c>
      <c r="M2055" t="s">
        <v>21</v>
      </c>
      <c r="N2055">
        <f t="shared" si="253"/>
        <v>25</v>
      </c>
      <c r="O2055" s="3" t="str">
        <f t="shared" si="256"/>
        <v>Feb</v>
      </c>
      <c r="P2055">
        <f t="shared" si="254"/>
        <v>2020</v>
      </c>
      <c r="Q2055" t="str">
        <f t="shared" si="255"/>
        <v>Tuesday</v>
      </c>
      <c r="R2055" t="str">
        <f t="shared" si="257"/>
        <v>Q1</v>
      </c>
    </row>
    <row r="2056" spans="1:18" x14ac:dyDescent="0.25">
      <c r="A2056">
        <v>424</v>
      </c>
      <c r="B2056" s="1">
        <v>43886</v>
      </c>
      <c r="C2056" t="s">
        <v>53</v>
      </c>
      <c r="D2056">
        <v>8976789056</v>
      </c>
      <c r="E2056" t="s">
        <v>39</v>
      </c>
      <c r="F2056" t="s">
        <v>38</v>
      </c>
      <c r="G2056" s="2">
        <v>55</v>
      </c>
      <c r="H2056">
        <v>1</v>
      </c>
      <c r="I2056" s="2">
        <f t="shared" si="250"/>
        <v>55</v>
      </c>
      <c r="J2056" s="2">
        <f t="shared" si="251"/>
        <v>38.5</v>
      </c>
      <c r="K2056" s="2">
        <f t="shared" si="252"/>
        <v>16.5</v>
      </c>
      <c r="L2056" t="s">
        <v>25</v>
      </c>
      <c r="M2056" t="s">
        <v>21</v>
      </c>
      <c r="N2056">
        <f t="shared" si="253"/>
        <v>25</v>
      </c>
      <c r="O2056" s="3" t="str">
        <f t="shared" si="256"/>
        <v>Feb</v>
      </c>
      <c r="P2056">
        <f t="shared" si="254"/>
        <v>2020</v>
      </c>
      <c r="Q2056" t="str">
        <f t="shared" si="255"/>
        <v>Tuesday</v>
      </c>
      <c r="R2056" t="str">
        <f t="shared" si="257"/>
        <v>Q1</v>
      </c>
    </row>
    <row r="2057" spans="1:18" x14ac:dyDescent="0.25">
      <c r="A2057">
        <v>425</v>
      </c>
      <c r="B2057" s="1">
        <v>43886</v>
      </c>
      <c r="C2057" t="s">
        <v>51</v>
      </c>
      <c r="D2057">
        <v>8976789057</v>
      </c>
      <c r="E2057" t="s">
        <v>40</v>
      </c>
      <c r="F2057" t="s">
        <v>41</v>
      </c>
      <c r="G2057" s="2">
        <v>40</v>
      </c>
      <c r="H2057">
        <v>1</v>
      </c>
      <c r="I2057" s="2">
        <f t="shared" si="250"/>
        <v>40</v>
      </c>
      <c r="J2057" s="2">
        <f t="shared" si="251"/>
        <v>28</v>
      </c>
      <c r="K2057" s="2">
        <f t="shared" si="252"/>
        <v>12</v>
      </c>
      <c r="L2057" t="s">
        <v>52</v>
      </c>
      <c r="M2057" t="s">
        <v>21</v>
      </c>
      <c r="N2057">
        <f t="shared" si="253"/>
        <v>25</v>
      </c>
      <c r="O2057" s="3" t="str">
        <f t="shared" si="256"/>
        <v>Feb</v>
      </c>
      <c r="P2057">
        <f t="shared" si="254"/>
        <v>2020</v>
      </c>
      <c r="Q2057" t="str">
        <f t="shared" si="255"/>
        <v>Tuesday</v>
      </c>
      <c r="R2057" t="str">
        <f t="shared" si="257"/>
        <v>Q1</v>
      </c>
    </row>
    <row r="2058" spans="1:18" x14ac:dyDescent="0.25">
      <c r="A2058">
        <v>426</v>
      </c>
      <c r="B2058" s="1">
        <v>43886</v>
      </c>
      <c r="C2058" t="s">
        <v>51</v>
      </c>
      <c r="D2058">
        <v>8976789057</v>
      </c>
      <c r="E2058" t="s">
        <v>42</v>
      </c>
      <c r="F2058" t="s">
        <v>19</v>
      </c>
      <c r="G2058" s="2">
        <v>70</v>
      </c>
      <c r="H2058">
        <v>1</v>
      </c>
      <c r="I2058" s="2">
        <f t="shared" si="250"/>
        <v>70</v>
      </c>
      <c r="J2058" s="2">
        <f t="shared" si="251"/>
        <v>49</v>
      </c>
      <c r="K2058" s="2">
        <f t="shared" si="252"/>
        <v>21</v>
      </c>
      <c r="L2058" t="s">
        <v>20</v>
      </c>
      <c r="M2058" t="s">
        <v>21</v>
      </c>
      <c r="N2058">
        <f t="shared" si="253"/>
        <v>25</v>
      </c>
      <c r="O2058" s="3" t="str">
        <f t="shared" si="256"/>
        <v>Feb</v>
      </c>
      <c r="P2058">
        <f t="shared" si="254"/>
        <v>2020</v>
      </c>
      <c r="Q2058" t="str">
        <f t="shared" si="255"/>
        <v>Tuesday</v>
      </c>
      <c r="R2058" t="str">
        <f t="shared" si="257"/>
        <v>Q1</v>
      </c>
    </row>
    <row r="2059" spans="1:18" x14ac:dyDescent="0.25">
      <c r="A2059">
        <v>426</v>
      </c>
      <c r="B2059" s="1">
        <v>43886</v>
      </c>
      <c r="C2059" t="s">
        <v>51</v>
      </c>
      <c r="D2059">
        <v>8976789057</v>
      </c>
      <c r="E2059" t="s">
        <v>39</v>
      </c>
      <c r="F2059" t="s">
        <v>38</v>
      </c>
      <c r="G2059" s="2">
        <v>55</v>
      </c>
      <c r="H2059">
        <v>3</v>
      </c>
      <c r="I2059" s="2">
        <f t="shared" si="250"/>
        <v>165</v>
      </c>
      <c r="J2059" s="2">
        <f t="shared" si="251"/>
        <v>115.5</v>
      </c>
      <c r="K2059" s="2">
        <f t="shared" si="252"/>
        <v>49.5</v>
      </c>
      <c r="L2059" t="s">
        <v>34</v>
      </c>
      <c r="M2059" t="s">
        <v>21</v>
      </c>
      <c r="N2059">
        <f t="shared" si="253"/>
        <v>25</v>
      </c>
      <c r="O2059" s="3" t="str">
        <f t="shared" si="256"/>
        <v>Feb</v>
      </c>
      <c r="P2059">
        <f t="shared" si="254"/>
        <v>2020</v>
      </c>
      <c r="Q2059" t="str">
        <f t="shared" si="255"/>
        <v>Tuesday</v>
      </c>
      <c r="R2059" t="str">
        <f t="shared" si="257"/>
        <v>Q1</v>
      </c>
    </row>
    <row r="2060" spans="1:18" x14ac:dyDescent="0.25">
      <c r="A2060">
        <v>426</v>
      </c>
      <c r="B2060" s="1">
        <v>43886</v>
      </c>
      <c r="C2060" t="s">
        <v>51</v>
      </c>
      <c r="D2060">
        <v>8976789057</v>
      </c>
      <c r="E2060" t="s">
        <v>37</v>
      </c>
      <c r="F2060" t="s">
        <v>38</v>
      </c>
      <c r="G2060" s="2">
        <v>45</v>
      </c>
      <c r="H2060">
        <v>3</v>
      </c>
      <c r="I2060" s="2">
        <f t="shared" si="250"/>
        <v>135</v>
      </c>
      <c r="J2060" s="2">
        <f t="shared" si="251"/>
        <v>94.5</v>
      </c>
      <c r="K2060" s="2">
        <f t="shared" si="252"/>
        <v>40.5</v>
      </c>
      <c r="L2060" t="s">
        <v>20</v>
      </c>
      <c r="M2060" t="s">
        <v>21</v>
      </c>
      <c r="N2060">
        <f t="shared" si="253"/>
        <v>25</v>
      </c>
      <c r="O2060" s="3" t="str">
        <f t="shared" si="256"/>
        <v>Feb</v>
      </c>
      <c r="P2060">
        <f t="shared" si="254"/>
        <v>2020</v>
      </c>
      <c r="Q2060" t="str">
        <f t="shared" si="255"/>
        <v>Tuesday</v>
      </c>
      <c r="R2060" t="str">
        <f t="shared" si="257"/>
        <v>Q1</v>
      </c>
    </row>
    <row r="2061" spans="1:18" x14ac:dyDescent="0.25">
      <c r="A2061">
        <v>426</v>
      </c>
      <c r="B2061" s="1">
        <v>43886</v>
      </c>
      <c r="C2061" t="s">
        <v>51</v>
      </c>
      <c r="D2061">
        <v>8976789057</v>
      </c>
      <c r="E2061" t="s">
        <v>40</v>
      </c>
      <c r="F2061" t="s">
        <v>41</v>
      </c>
      <c r="G2061" s="2">
        <v>40</v>
      </c>
      <c r="H2061">
        <v>1</v>
      </c>
      <c r="I2061" s="2">
        <f t="shared" si="250"/>
        <v>40</v>
      </c>
      <c r="J2061" s="2">
        <f t="shared" si="251"/>
        <v>28</v>
      </c>
      <c r="K2061" s="2">
        <f t="shared" si="252"/>
        <v>12</v>
      </c>
      <c r="L2061" t="s">
        <v>25</v>
      </c>
      <c r="M2061" t="s">
        <v>21</v>
      </c>
      <c r="N2061">
        <f t="shared" si="253"/>
        <v>25</v>
      </c>
      <c r="O2061" s="3" t="str">
        <f t="shared" si="256"/>
        <v>Feb</v>
      </c>
      <c r="P2061">
        <f t="shared" si="254"/>
        <v>2020</v>
      </c>
      <c r="Q2061" t="str">
        <f t="shared" si="255"/>
        <v>Tuesday</v>
      </c>
      <c r="R2061" t="str">
        <f t="shared" si="257"/>
        <v>Q1</v>
      </c>
    </row>
    <row r="2062" spans="1:18" x14ac:dyDescent="0.25">
      <c r="A2062">
        <v>426</v>
      </c>
      <c r="B2062" s="1">
        <v>43886</v>
      </c>
      <c r="C2062" t="s">
        <v>56</v>
      </c>
      <c r="D2062">
        <v>8976789077</v>
      </c>
      <c r="E2062" t="s">
        <v>43</v>
      </c>
      <c r="F2062" t="s">
        <v>19</v>
      </c>
      <c r="G2062" s="2">
        <v>67</v>
      </c>
      <c r="H2062">
        <v>1</v>
      </c>
      <c r="I2062" s="2">
        <f t="shared" si="250"/>
        <v>67</v>
      </c>
      <c r="J2062" s="2">
        <f t="shared" si="251"/>
        <v>46.900000000000006</v>
      </c>
      <c r="K2062" s="2">
        <f t="shared" si="252"/>
        <v>20.099999999999994</v>
      </c>
      <c r="L2062" t="s">
        <v>34</v>
      </c>
      <c r="M2062" t="s">
        <v>21</v>
      </c>
      <c r="N2062">
        <f t="shared" si="253"/>
        <v>25</v>
      </c>
      <c r="O2062" s="3" t="str">
        <f t="shared" si="256"/>
        <v>Feb</v>
      </c>
      <c r="P2062">
        <f t="shared" si="254"/>
        <v>2020</v>
      </c>
      <c r="Q2062" t="str">
        <f t="shared" si="255"/>
        <v>Tuesday</v>
      </c>
      <c r="R2062" t="str">
        <f t="shared" si="257"/>
        <v>Q1</v>
      </c>
    </row>
    <row r="2063" spans="1:18" x14ac:dyDescent="0.25">
      <c r="A2063">
        <v>426</v>
      </c>
      <c r="B2063" s="1">
        <v>43886</v>
      </c>
      <c r="C2063" t="s">
        <v>56</v>
      </c>
      <c r="D2063">
        <v>8976789077</v>
      </c>
      <c r="E2063" t="s">
        <v>44</v>
      </c>
      <c r="F2063" t="s">
        <v>19</v>
      </c>
      <c r="G2063" s="2">
        <v>15</v>
      </c>
      <c r="H2063">
        <v>1</v>
      </c>
      <c r="I2063" s="2">
        <f t="shared" si="250"/>
        <v>15</v>
      </c>
      <c r="J2063" s="2">
        <f t="shared" si="251"/>
        <v>10.5</v>
      </c>
      <c r="K2063" s="2">
        <f t="shared" si="252"/>
        <v>4.5</v>
      </c>
      <c r="L2063" t="s">
        <v>25</v>
      </c>
      <c r="M2063" t="s">
        <v>21</v>
      </c>
      <c r="N2063">
        <f t="shared" si="253"/>
        <v>25</v>
      </c>
      <c r="O2063" s="3" t="str">
        <f t="shared" si="256"/>
        <v>Feb</v>
      </c>
      <c r="P2063">
        <f t="shared" si="254"/>
        <v>2020</v>
      </c>
      <c r="Q2063" t="str">
        <f t="shared" si="255"/>
        <v>Tuesday</v>
      </c>
      <c r="R2063" t="str">
        <f t="shared" si="257"/>
        <v>Q1</v>
      </c>
    </row>
    <row r="2064" spans="1:18" x14ac:dyDescent="0.25">
      <c r="A2064">
        <v>426</v>
      </c>
      <c r="B2064" s="1">
        <v>43886</v>
      </c>
      <c r="C2064" t="s">
        <v>56</v>
      </c>
      <c r="D2064">
        <v>8976789077</v>
      </c>
      <c r="E2064" t="s">
        <v>45</v>
      </c>
      <c r="F2064" t="s">
        <v>38</v>
      </c>
      <c r="G2064" s="2">
        <v>262</v>
      </c>
      <c r="H2064">
        <v>1</v>
      </c>
      <c r="I2064" s="2">
        <f t="shared" si="250"/>
        <v>262</v>
      </c>
      <c r="J2064" s="2">
        <f t="shared" si="251"/>
        <v>183.4</v>
      </c>
      <c r="K2064" s="2">
        <f t="shared" si="252"/>
        <v>78.599999999999994</v>
      </c>
      <c r="L2064" t="s">
        <v>25</v>
      </c>
      <c r="M2064" t="s">
        <v>21</v>
      </c>
      <c r="N2064">
        <f t="shared" si="253"/>
        <v>25</v>
      </c>
      <c r="O2064" s="3" t="str">
        <f t="shared" si="256"/>
        <v>Feb</v>
      </c>
      <c r="P2064">
        <f t="shared" si="254"/>
        <v>2020</v>
      </c>
      <c r="Q2064" t="str">
        <f t="shared" si="255"/>
        <v>Tuesday</v>
      </c>
      <c r="R2064" t="str">
        <f t="shared" si="257"/>
        <v>Q1</v>
      </c>
    </row>
    <row r="2065" spans="1:18" x14ac:dyDescent="0.25">
      <c r="A2065">
        <v>426</v>
      </c>
      <c r="B2065" s="1">
        <v>43886</v>
      </c>
      <c r="C2065" t="s">
        <v>56</v>
      </c>
      <c r="D2065">
        <v>8976789077</v>
      </c>
      <c r="E2065" t="s">
        <v>46</v>
      </c>
      <c r="F2065" t="s">
        <v>38</v>
      </c>
      <c r="G2065" s="2">
        <v>349</v>
      </c>
      <c r="H2065">
        <v>1</v>
      </c>
      <c r="I2065" s="2">
        <f t="shared" si="250"/>
        <v>349</v>
      </c>
      <c r="J2065" s="2">
        <f t="shared" si="251"/>
        <v>244.3</v>
      </c>
      <c r="K2065" s="2">
        <f t="shared" si="252"/>
        <v>104.69999999999999</v>
      </c>
      <c r="L2065" t="s">
        <v>25</v>
      </c>
      <c r="M2065" t="s">
        <v>21</v>
      </c>
      <c r="N2065">
        <f t="shared" si="253"/>
        <v>25</v>
      </c>
      <c r="O2065" s="3" t="str">
        <f t="shared" si="256"/>
        <v>Feb</v>
      </c>
      <c r="P2065">
        <f t="shared" si="254"/>
        <v>2020</v>
      </c>
      <c r="Q2065" t="str">
        <f t="shared" si="255"/>
        <v>Tuesday</v>
      </c>
      <c r="R2065" t="str">
        <f t="shared" si="257"/>
        <v>Q1</v>
      </c>
    </row>
    <row r="2066" spans="1:18" x14ac:dyDescent="0.25">
      <c r="A2066">
        <v>426</v>
      </c>
      <c r="B2066" s="1">
        <v>43886</v>
      </c>
      <c r="C2066" t="s">
        <v>56</v>
      </c>
      <c r="D2066">
        <v>8976789077</v>
      </c>
      <c r="E2066" t="s">
        <v>47</v>
      </c>
      <c r="F2066" t="s">
        <v>38</v>
      </c>
      <c r="G2066" s="2">
        <v>537</v>
      </c>
      <c r="H2066">
        <v>1</v>
      </c>
      <c r="I2066" s="2">
        <f t="shared" si="250"/>
        <v>537</v>
      </c>
      <c r="J2066" s="2">
        <f t="shared" si="251"/>
        <v>375.9</v>
      </c>
      <c r="K2066" s="2">
        <f t="shared" si="252"/>
        <v>161.10000000000002</v>
      </c>
      <c r="L2066" t="s">
        <v>52</v>
      </c>
      <c r="M2066" t="s">
        <v>21</v>
      </c>
      <c r="N2066">
        <f t="shared" si="253"/>
        <v>25</v>
      </c>
      <c r="O2066" s="3" t="str">
        <f t="shared" si="256"/>
        <v>Feb</v>
      </c>
      <c r="P2066">
        <f t="shared" si="254"/>
        <v>2020</v>
      </c>
      <c r="Q2066" t="str">
        <f t="shared" si="255"/>
        <v>Tuesday</v>
      </c>
      <c r="R2066" t="str">
        <f t="shared" si="257"/>
        <v>Q1</v>
      </c>
    </row>
    <row r="2067" spans="1:18" x14ac:dyDescent="0.25">
      <c r="A2067">
        <v>426</v>
      </c>
      <c r="B2067" s="1">
        <v>43886</v>
      </c>
      <c r="C2067" t="s">
        <v>56</v>
      </c>
      <c r="D2067">
        <v>8976789077</v>
      </c>
      <c r="E2067" t="s">
        <v>55</v>
      </c>
      <c r="F2067" t="s">
        <v>38</v>
      </c>
      <c r="G2067" s="2">
        <v>584</v>
      </c>
      <c r="H2067">
        <v>1</v>
      </c>
      <c r="I2067" s="2">
        <f t="shared" si="250"/>
        <v>584</v>
      </c>
      <c r="J2067" s="2">
        <f t="shared" si="251"/>
        <v>408.8</v>
      </c>
      <c r="K2067" s="2">
        <f t="shared" si="252"/>
        <v>175.2</v>
      </c>
      <c r="L2067" t="s">
        <v>52</v>
      </c>
      <c r="M2067" t="s">
        <v>21</v>
      </c>
      <c r="N2067">
        <f t="shared" si="253"/>
        <v>25</v>
      </c>
      <c r="O2067" s="3" t="str">
        <f t="shared" si="256"/>
        <v>Feb</v>
      </c>
      <c r="P2067">
        <f t="shared" si="254"/>
        <v>2020</v>
      </c>
      <c r="Q2067" t="str">
        <f t="shared" si="255"/>
        <v>Tuesday</v>
      </c>
      <c r="R2067" t="str">
        <f t="shared" si="257"/>
        <v>Q1</v>
      </c>
    </row>
    <row r="2068" spans="1:18" x14ac:dyDescent="0.25">
      <c r="A2068">
        <v>427</v>
      </c>
      <c r="B2068" s="1">
        <v>43887</v>
      </c>
      <c r="C2068" t="s">
        <v>54</v>
      </c>
      <c r="D2068">
        <v>8976789034</v>
      </c>
      <c r="E2068" t="s">
        <v>42</v>
      </c>
      <c r="F2068" t="s">
        <v>19</v>
      </c>
      <c r="G2068" s="2">
        <v>70</v>
      </c>
      <c r="H2068">
        <v>1</v>
      </c>
      <c r="I2068" s="2">
        <f t="shared" si="250"/>
        <v>70</v>
      </c>
      <c r="J2068" s="2">
        <f t="shared" si="251"/>
        <v>49</v>
      </c>
      <c r="K2068" s="2">
        <f t="shared" si="252"/>
        <v>21</v>
      </c>
      <c r="L2068" t="s">
        <v>20</v>
      </c>
      <c r="M2068" t="s">
        <v>21</v>
      </c>
      <c r="N2068">
        <f t="shared" si="253"/>
        <v>26</v>
      </c>
      <c r="O2068" s="3" t="str">
        <f t="shared" si="256"/>
        <v>Feb</v>
      </c>
      <c r="P2068">
        <f t="shared" si="254"/>
        <v>2020</v>
      </c>
      <c r="Q2068" t="str">
        <f t="shared" si="255"/>
        <v>Wednesday</v>
      </c>
      <c r="R2068" t="str">
        <f t="shared" si="257"/>
        <v>Q1</v>
      </c>
    </row>
    <row r="2069" spans="1:18" x14ac:dyDescent="0.25">
      <c r="A2069">
        <v>427</v>
      </c>
      <c r="B2069" s="1">
        <v>43887</v>
      </c>
      <c r="C2069" t="s">
        <v>54</v>
      </c>
      <c r="D2069">
        <v>8976789034</v>
      </c>
      <c r="E2069" t="s">
        <v>39</v>
      </c>
      <c r="F2069" t="s">
        <v>38</v>
      </c>
      <c r="G2069" s="2">
        <v>55</v>
      </c>
      <c r="H2069">
        <v>3</v>
      </c>
      <c r="I2069" s="2">
        <f t="shared" si="250"/>
        <v>165</v>
      </c>
      <c r="J2069" s="2">
        <f t="shared" si="251"/>
        <v>115.5</v>
      </c>
      <c r="K2069" s="2">
        <f t="shared" si="252"/>
        <v>49.5</v>
      </c>
      <c r="L2069" t="s">
        <v>20</v>
      </c>
      <c r="M2069" t="s">
        <v>21</v>
      </c>
      <c r="N2069">
        <f t="shared" si="253"/>
        <v>26</v>
      </c>
      <c r="O2069" s="3" t="str">
        <f t="shared" si="256"/>
        <v>Feb</v>
      </c>
      <c r="P2069">
        <f t="shared" si="254"/>
        <v>2020</v>
      </c>
      <c r="Q2069" t="str">
        <f t="shared" si="255"/>
        <v>Wednesday</v>
      </c>
      <c r="R2069" t="str">
        <f t="shared" si="257"/>
        <v>Q1</v>
      </c>
    </row>
    <row r="2070" spans="1:18" x14ac:dyDescent="0.25">
      <c r="A2070">
        <v>427</v>
      </c>
      <c r="B2070" s="1">
        <v>43887</v>
      </c>
      <c r="C2070" t="s">
        <v>54</v>
      </c>
      <c r="D2070">
        <v>8976789034</v>
      </c>
      <c r="E2070" t="s">
        <v>37</v>
      </c>
      <c r="F2070" t="s">
        <v>38</v>
      </c>
      <c r="G2070" s="2">
        <v>45</v>
      </c>
      <c r="H2070">
        <v>3</v>
      </c>
      <c r="I2070" s="2">
        <f t="shared" si="250"/>
        <v>135</v>
      </c>
      <c r="J2070" s="2">
        <f t="shared" si="251"/>
        <v>94.5</v>
      </c>
      <c r="K2070" s="2">
        <f t="shared" si="252"/>
        <v>40.5</v>
      </c>
      <c r="L2070" t="s">
        <v>20</v>
      </c>
      <c r="M2070" t="s">
        <v>21</v>
      </c>
      <c r="N2070">
        <f t="shared" si="253"/>
        <v>26</v>
      </c>
      <c r="O2070" s="3" t="str">
        <f t="shared" si="256"/>
        <v>Feb</v>
      </c>
      <c r="P2070">
        <f t="shared" si="254"/>
        <v>2020</v>
      </c>
      <c r="Q2070" t="str">
        <f t="shared" si="255"/>
        <v>Wednesday</v>
      </c>
      <c r="R2070" t="str">
        <f t="shared" si="257"/>
        <v>Q1</v>
      </c>
    </row>
    <row r="2071" spans="1:18" x14ac:dyDescent="0.25">
      <c r="A2071">
        <v>427</v>
      </c>
      <c r="B2071" s="1">
        <v>43887</v>
      </c>
      <c r="C2071" t="s">
        <v>54</v>
      </c>
      <c r="D2071">
        <v>8976789034</v>
      </c>
      <c r="E2071" t="s">
        <v>40</v>
      </c>
      <c r="F2071" t="s">
        <v>41</v>
      </c>
      <c r="G2071" s="2">
        <v>40</v>
      </c>
      <c r="H2071">
        <v>1</v>
      </c>
      <c r="I2071" s="2">
        <f t="shared" si="250"/>
        <v>40</v>
      </c>
      <c r="J2071" s="2">
        <f t="shared" si="251"/>
        <v>28</v>
      </c>
      <c r="K2071" s="2">
        <f t="shared" si="252"/>
        <v>12</v>
      </c>
      <c r="L2071" t="s">
        <v>52</v>
      </c>
      <c r="M2071" t="s">
        <v>21</v>
      </c>
      <c r="N2071">
        <f t="shared" si="253"/>
        <v>26</v>
      </c>
      <c r="O2071" s="3" t="str">
        <f t="shared" si="256"/>
        <v>Feb</v>
      </c>
      <c r="P2071">
        <f t="shared" si="254"/>
        <v>2020</v>
      </c>
      <c r="Q2071" t="str">
        <f t="shared" si="255"/>
        <v>Wednesday</v>
      </c>
      <c r="R2071" t="str">
        <f t="shared" si="257"/>
        <v>Q1</v>
      </c>
    </row>
    <row r="2072" spans="1:18" x14ac:dyDescent="0.25">
      <c r="A2072">
        <v>427</v>
      </c>
      <c r="B2072" s="1">
        <v>43887</v>
      </c>
      <c r="C2072" t="s">
        <v>54</v>
      </c>
      <c r="D2072">
        <v>8976789034</v>
      </c>
      <c r="E2072" t="s">
        <v>43</v>
      </c>
      <c r="F2072" t="s">
        <v>19</v>
      </c>
      <c r="G2072" s="2">
        <v>67</v>
      </c>
      <c r="H2072">
        <v>1</v>
      </c>
      <c r="I2072" s="2">
        <f t="shared" si="250"/>
        <v>67</v>
      </c>
      <c r="J2072" s="2">
        <f t="shared" si="251"/>
        <v>46.900000000000006</v>
      </c>
      <c r="K2072" s="2">
        <f t="shared" si="252"/>
        <v>20.099999999999994</v>
      </c>
      <c r="L2072" t="s">
        <v>20</v>
      </c>
      <c r="M2072" t="s">
        <v>21</v>
      </c>
      <c r="N2072">
        <f t="shared" si="253"/>
        <v>26</v>
      </c>
      <c r="O2072" s="3" t="str">
        <f t="shared" si="256"/>
        <v>Feb</v>
      </c>
      <c r="P2072">
        <f t="shared" si="254"/>
        <v>2020</v>
      </c>
      <c r="Q2072" t="str">
        <f t="shared" si="255"/>
        <v>Wednesday</v>
      </c>
      <c r="R2072" t="str">
        <f t="shared" si="257"/>
        <v>Q1</v>
      </c>
    </row>
    <row r="2073" spans="1:18" x14ac:dyDescent="0.25">
      <c r="A2073">
        <v>427</v>
      </c>
      <c r="B2073" s="1">
        <v>43887</v>
      </c>
      <c r="C2073" t="s">
        <v>54</v>
      </c>
      <c r="D2073">
        <v>8976789034</v>
      </c>
      <c r="E2073" t="s">
        <v>44</v>
      </c>
      <c r="F2073" t="s">
        <v>19</v>
      </c>
      <c r="G2073" s="2">
        <v>15</v>
      </c>
      <c r="H2073">
        <v>1</v>
      </c>
      <c r="I2073" s="2">
        <f t="shared" si="250"/>
        <v>15</v>
      </c>
      <c r="J2073" s="2">
        <f t="shared" si="251"/>
        <v>10.5</v>
      </c>
      <c r="K2073" s="2">
        <f t="shared" si="252"/>
        <v>4.5</v>
      </c>
      <c r="L2073" t="s">
        <v>34</v>
      </c>
      <c r="M2073" t="s">
        <v>21</v>
      </c>
      <c r="N2073">
        <f t="shared" si="253"/>
        <v>26</v>
      </c>
      <c r="O2073" s="3" t="str">
        <f t="shared" si="256"/>
        <v>Feb</v>
      </c>
      <c r="P2073">
        <f t="shared" si="254"/>
        <v>2020</v>
      </c>
      <c r="Q2073" t="str">
        <f t="shared" si="255"/>
        <v>Wednesday</v>
      </c>
      <c r="R2073" t="str">
        <f t="shared" si="257"/>
        <v>Q1</v>
      </c>
    </row>
    <row r="2074" spans="1:18" x14ac:dyDescent="0.25">
      <c r="A2074">
        <v>427</v>
      </c>
      <c r="B2074" s="1">
        <v>43887</v>
      </c>
      <c r="C2074" t="s">
        <v>54</v>
      </c>
      <c r="D2074">
        <v>8976789034</v>
      </c>
      <c r="E2074" t="s">
        <v>45</v>
      </c>
      <c r="F2074" t="s">
        <v>38</v>
      </c>
      <c r="G2074" s="2">
        <v>262</v>
      </c>
      <c r="H2074">
        <v>1</v>
      </c>
      <c r="I2074" s="2">
        <f t="shared" si="250"/>
        <v>262</v>
      </c>
      <c r="J2074" s="2">
        <f t="shared" si="251"/>
        <v>183.4</v>
      </c>
      <c r="K2074" s="2">
        <f t="shared" si="252"/>
        <v>78.599999999999994</v>
      </c>
      <c r="L2074" t="s">
        <v>20</v>
      </c>
      <c r="M2074" t="s">
        <v>21</v>
      </c>
      <c r="N2074">
        <f t="shared" si="253"/>
        <v>26</v>
      </c>
      <c r="O2074" s="3" t="str">
        <f t="shared" si="256"/>
        <v>Feb</v>
      </c>
      <c r="P2074">
        <f t="shared" si="254"/>
        <v>2020</v>
      </c>
      <c r="Q2074" t="str">
        <f t="shared" si="255"/>
        <v>Wednesday</v>
      </c>
      <c r="R2074" t="str">
        <f t="shared" si="257"/>
        <v>Q1</v>
      </c>
    </row>
    <row r="2075" spans="1:18" x14ac:dyDescent="0.25">
      <c r="A2075">
        <v>427</v>
      </c>
      <c r="B2075" s="1">
        <v>43887</v>
      </c>
      <c r="C2075" t="s">
        <v>54</v>
      </c>
      <c r="D2075">
        <v>8976789034</v>
      </c>
      <c r="E2075" t="s">
        <v>46</v>
      </c>
      <c r="F2075" t="s">
        <v>38</v>
      </c>
      <c r="G2075" s="2">
        <v>349</v>
      </c>
      <c r="H2075">
        <v>1</v>
      </c>
      <c r="I2075" s="2">
        <f t="shared" si="250"/>
        <v>349</v>
      </c>
      <c r="J2075" s="2">
        <f t="shared" si="251"/>
        <v>244.3</v>
      </c>
      <c r="K2075" s="2">
        <f t="shared" si="252"/>
        <v>104.69999999999999</v>
      </c>
      <c r="L2075" t="s">
        <v>34</v>
      </c>
      <c r="M2075" t="s">
        <v>21</v>
      </c>
      <c r="N2075">
        <f t="shared" si="253"/>
        <v>26</v>
      </c>
      <c r="O2075" s="3" t="str">
        <f t="shared" si="256"/>
        <v>Feb</v>
      </c>
      <c r="P2075">
        <f t="shared" si="254"/>
        <v>2020</v>
      </c>
      <c r="Q2075" t="str">
        <f t="shared" si="255"/>
        <v>Wednesday</v>
      </c>
      <c r="R2075" t="str">
        <f t="shared" si="257"/>
        <v>Q1</v>
      </c>
    </row>
    <row r="2076" spans="1:18" x14ac:dyDescent="0.25">
      <c r="A2076">
        <v>427</v>
      </c>
      <c r="B2076" s="1">
        <v>43887</v>
      </c>
      <c r="C2076" t="s">
        <v>54</v>
      </c>
      <c r="D2076">
        <v>8976789034</v>
      </c>
      <c r="E2076" t="s">
        <v>47</v>
      </c>
      <c r="F2076" t="s">
        <v>38</v>
      </c>
      <c r="G2076" s="2">
        <v>537</v>
      </c>
      <c r="H2076">
        <v>1</v>
      </c>
      <c r="I2076" s="2">
        <f t="shared" si="250"/>
        <v>537</v>
      </c>
      <c r="J2076" s="2">
        <f t="shared" si="251"/>
        <v>375.9</v>
      </c>
      <c r="K2076" s="2">
        <f t="shared" si="252"/>
        <v>161.10000000000002</v>
      </c>
      <c r="L2076" t="s">
        <v>25</v>
      </c>
      <c r="M2076" t="s">
        <v>21</v>
      </c>
      <c r="N2076">
        <f t="shared" si="253"/>
        <v>26</v>
      </c>
      <c r="O2076" s="3" t="str">
        <f t="shared" si="256"/>
        <v>Feb</v>
      </c>
      <c r="P2076">
        <f t="shared" si="254"/>
        <v>2020</v>
      </c>
      <c r="Q2076" t="str">
        <f t="shared" si="255"/>
        <v>Wednesday</v>
      </c>
      <c r="R2076" t="str">
        <f t="shared" si="257"/>
        <v>Q1</v>
      </c>
    </row>
    <row r="2077" spans="1:18" x14ac:dyDescent="0.25">
      <c r="A2077">
        <v>427</v>
      </c>
      <c r="B2077" s="1">
        <v>43887</v>
      </c>
      <c r="C2077" t="s">
        <v>54</v>
      </c>
      <c r="D2077">
        <v>8976789034</v>
      </c>
      <c r="E2077" t="s">
        <v>55</v>
      </c>
      <c r="F2077" t="s">
        <v>38</v>
      </c>
      <c r="G2077" s="2">
        <v>584</v>
      </c>
      <c r="H2077">
        <v>1</v>
      </c>
      <c r="I2077" s="2">
        <f t="shared" si="250"/>
        <v>584</v>
      </c>
      <c r="J2077" s="2">
        <f t="shared" si="251"/>
        <v>408.8</v>
      </c>
      <c r="K2077" s="2">
        <f t="shared" si="252"/>
        <v>175.2</v>
      </c>
      <c r="L2077" t="s">
        <v>25</v>
      </c>
      <c r="M2077" t="s">
        <v>21</v>
      </c>
      <c r="N2077">
        <f t="shared" si="253"/>
        <v>26</v>
      </c>
      <c r="O2077" s="3" t="str">
        <f t="shared" si="256"/>
        <v>Feb</v>
      </c>
      <c r="P2077">
        <f t="shared" si="254"/>
        <v>2020</v>
      </c>
      <c r="Q2077" t="str">
        <f t="shared" si="255"/>
        <v>Wednesday</v>
      </c>
      <c r="R2077" t="str">
        <f t="shared" si="257"/>
        <v>Q1</v>
      </c>
    </row>
    <row r="2078" spans="1:18" x14ac:dyDescent="0.25">
      <c r="A2078">
        <v>428</v>
      </c>
      <c r="B2078" s="1">
        <v>43887</v>
      </c>
      <c r="C2078" t="s">
        <v>36</v>
      </c>
      <c r="D2078">
        <v>9876548767</v>
      </c>
      <c r="E2078" t="s">
        <v>37</v>
      </c>
      <c r="F2078" t="s">
        <v>38</v>
      </c>
      <c r="G2078" s="2">
        <v>45</v>
      </c>
      <c r="H2078">
        <v>3</v>
      </c>
      <c r="I2078" s="2">
        <f t="shared" si="250"/>
        <v>135</v>
      </c>
      <c r="J2078" s="2">
        <f t="shared" si="251"/>
        <v>94.5</v>
      </c>
      <c r="K2078" s="2">
        <f t="shared" si="252"/>
        <v>40.5</v>
      </c>
      <c r="L2078" t="s">
        <v>52</v>
      </c>
      <c r="M2078" t="s">
        <v>21</v>
      </c>
      <c r="N2078">
        <f t="shared" si="253"/>
        <v>26</v>
      </c>
      <c r="O2078" s="3" t="str">
        <f t="shared" si="256"/>
        <v>Feb</v>
      </c>
      <c r="P2078">
        <f t="shared" si="254"/>
        <v>2020</v>
      </c>
      <c r="Q2078" t="str">
        <f t="shared" si="255"/>
        <v>Wednesday</v>
      </c>
      <c r="R2078" t="str">
        <f t="shared" si="257"/>
        <v>Q1</v>
      </c>
    </row>
    <row r="2079" spans="1:18" x14ac:dyDescent="0.25">
      <c r="A2079">
        <v>428</v>
      </c>
      <c r="B2079" s="1">
        <v>43887</v>
      </c>
      <c r="C2079" t="s">
        <v>36</v>
      </c>
      <c r="D2079">
        <v>9876548767</v>
      </c>
      <c r="E2079" t="s">
        <v>39</v>
      </c>
      <c r="F2079" t="s">
        <v>38</v>
      </c>
      <c r="G2079" s="2">
        <v>55</v>
      </c>
      <c r="H2079">
        <v>6</v>
      </c>
      <c r="I2079" s="2">
        <f t="shared" si="250"/>
        <v>330</v>
      </c>
      <c r="J2079" s="2">
        <f t="shared" si="251"/>
        <v>231</v>
      </c>
      <c r="K2079" s="2">
        <f t="shared" si="252"/>
        <v>99</v>
      </c>
      <c r="L2079" t="s">
        <v>25</v>
      </c>
      <c r="M2079" t="s">
        <v>21</v>
      </c>
      <c r="N2079">
        <f t="shared" si="253"/>
        <v>26</v>
      </c>
      <c r="O2079" s="3" t="str">
        <f t="shared" si="256"/>
        <v>Feb</v>
      </c>
      <c r="P2079">
        <f t="shared" si="254"/>
        <v>2020</v>
      </c>
      <c r="Q2079" t="str">
        <f t="shared" si="255"/>
        <v>Wednesday</v>
      </c>
      <c r="R2079" t="str">
        <f t="shared" si="257"/>
        <v>Q1</v>
      </c>
    </row>
    <row r="2080" spans="1:18" x14ac:dyDescent="0.25">
      <c r="A2080">
        <v>428</v>
      </c>
      <c r="B2080" s="1">
        <v>43887</v>
      </c>
      <c r="C2080" t="s">
        <v>36</v>
      </c>
      <c r="D2080">
        <v>9876548767</v>
      </c>
      <c r="E2080" t="s">
        <v>37</v>
      </c>
      <c r="F2080" t="s">
        <v>38</v>
      </c>
      <c r="G2080" s="2">
        <v>45</v>
      </c>
      <c r="H2080">
        <v>3</v>
      </c>
      <c r="I2080" s="2">
        <f t="shared" si="250"/>
        <v>135</v>
      </c>
      <c r="J2080" s="2">
        <f t="shared" si="251"/>
        <v>94.5</v>
      </c>
      <c r="K2080" s="2">
        <f t="shared" si="252"/>
        <v>40.5</v>
      </c>
      <c r="L2080" t="s">
        <v>25</v>
      </c>
      <c r="M2080" t="s">
        <v>21</v>
      </c>
      <c r="N2080">
        <f t="shared" si="253"/>
        <v>26</v>
      </c>
      <c r="O2080" s="3" t="str">
        <f t="shared" si="256"/>
        <v>Feb</v>
      </c>
      <c r="P2080">
        <f t="shared" si="254"/>
        <v>2020</v>
      </c>
      <c r="Q2080" t="str">
        <f t="shared" si="255"/>
        <v>Wednesday</v>
      </c>
      <c r="R2080" t="str">
        <f t="shared" si="257"/>
        <v>Q1</v>
      </c>
    </row>
    <row r="2081" spans="1:18" x14ac:dyDescent="0.25">
      <c r="A2081">
        <v>428</v>
      </c>
      <c r="B2081" s="1">
        <v>43887</v>
      </c>
      <c r="C2081" t="s">
        <v>36</v>
      </c>
      <c r="D2081">
        <v>9876548767</v>
      </c>
      <c r="E2081" t="s">
        <v>39</v>
      </c>
      <c r="F2081" t="s">
        <v>38</v>
      </c>
      <c r="G2081" s="2">
        <v>55</v>
      </c>
      <c r="H2081">
        <v>6</v>
      </c>
      <c r="I2081" s="2">
        <f t="shared" si="250"/>
        <v>330</v>
      </c>
      <c r="J2081" s="2">
        <f t="shared" si="251"/>
        <v>231</v>
      </c>
      <c r="K2081" s="2">
        <f t="shared" si="252"/>
        <v>99</v>
      </c>
      <c r="L2081" t="s">
        <v>20</v>
      </c>
      <c r="M2081" t="s">
        <v>21</v>
      </c>
      <c r="N2081">
        <f t="shared" si="253"/>
        <v>26</v>
      </c>
      <c r="O2081" s="3" t="str">
        <f t="shared" si="256"/>
        <v>Feb</v>
      </c>
      <c r="P2081">
        <f t="shared" si="254"/>
        <v>2020</v>
      </c>
      <c r="Q2081" t="str">
        <f t="shared" si="255"/>
        <v>Wednesday</v>
      </c>
      <c r="R2081" t="str">
        <f t="shared" si="257"/>
        <v>Q1</v>
      </c>
    </row>
    <row r="2082" spans="1:18" x14ac:dyDescent="0.25">
      <c r="A2082">
        <v>428</v>
      </c>
      <c r="B2082" s="1">
        <v>43887</v>
      </c>
      <c r="C2082" t="s">
        <v>56</v>
      </c>
      <c r="D2082">
        <v>8976789077</v>
      </c>
      <c r="E2082" t="s">
        <v>42</v>
      </c>
      <c r="F2082" t="s">
        <v>19</v>
      </c>
      <c r="G2082" s="2">
        <v>70</v>
      </c>
      <c r="H2082">
        <v>1</v>
      </c>
      <c r="I2082" s="2">
        <f t="shared" si="250"/>
        <v>70</v>
      </c>
      <c r="J2082" s="2">
        <f t="shared" si="251"/>
        <v>49</v>
      </c>
      <c r="K2082" s="2">
        <f t="shared" si="252"/>
        <v>21</v>
      </c>
      <c r="L2082" t="s">
        <v>34</v>
      </c>
      <c r="M2082" t="s">
        <v>21</v>
      </c>
      <c r="N2082">
        <f t="shared" si="253"/>
        <v>26</v>
      </c>
      <c r="O2082" s="3" t="str">
        <f t="shared" si="256"/>
        <v>Feb</v>
      </c>
      <c r="P2082">
        <f t="shared" si="254"/>
        <v>2020</v>
      </c>
      <c r="Q2082" t="str">
        <f t="shared" si="255"/>
        <v>Wednesday</v>
      </c>
      <c r="R2082" t="str">
        <f t="shared" si="257"/>
        <v>Q1</v>
      </c>
    </row>
    <row r="2083" spans="1:18" x14ac:dyDescent="0.25">
      <c r="A2083">
        <v>428</v>
      </c>
      <c r="B2083" s="1">
        <v>43887</v>
      </c>
      <c r="C2083" t="s">
        <v>56</v>
      </c>
      <c r="D2083">
        <v>8976789077</v>
      </c>
      <c r="E2083" t="s">
        <v>39</v>
      </c>
      <c r="F2083" t="s">
        <v>38</v>
      </c>
      <c r="G2083" s="2">
        <v>55</v>
      </c>
      <c r="H2083">
        <v>3</v>
      </c>
      <c r="I2083" s="2">
        <f t="shared" si="250"/>
        <v>165</v>
      </c>
      <c r="J2083" s="2">
        <f t="shared" si="251"/>
        <v>115.5</v>
      </c>
      <c r="K2083" s="2">
        <f t="shared" si="252"/>
        <v>49.5</v>
      </c>
      <c r="L2083" t="s">
        <v>34</v>
      </c>
      <c r="M2083" t="s">
        <v>21</v>
      </c>
      <c r="N2083">
        <f t="shared" si="253"/>
        <v>26</v>
      </c>
      <c r="O2083" s="3" t="str">
        <f t="shared" si="256"/>
        <v>Feb</v>
      </c>
      <c r="P2083">
        <f t="shared" si="254"/>
        <v>2020</v>
      </c>
      <c r="Q2083" t="str">
        <f t="shared" si="255"/>
        <v>Wednesday</v>
      </c>
      <c r="R2083" t="str">
        <f t="shared" si="257"/>
        <v>Q1</v>
      </c>
    </row>
    <row r="2084" spans="1:18" x14ac:dyDescent="0.25">
      <c r="A2084">
        <v>428</v>
      </c>
      <c r="B2084" s="1">
        <v>43887</v>
      </c>
      <c r="C2084" t="s">
        <v>56</v>
      </c>
      <c r="D2084">
        <v>8976789077</v>
      </c>
      <c r="E2084" t="s">
        <v>37</v>
      </c>
      <c r="F2084" t="s">
        <v>38</v>
      </c>
      <c r="G2084" s="2">
        <v>45</v>
      </c>
      <c r="H2084">
        <v>3</v>
      </c>
      <c r="I2084" s="2">
        <f t="shared" si="250"/>
        <v>135</v>
      </c>
      <c r="J2084" s="2">
        <f t="shared" si="251"/>
        <v>94.5</v>
      </c>
      <c r="K2084" s="2">
        <f t="shared" si="252"/>
        <v>40.5</v>
      </c>
      <c r="L2084" t="s">
        <v>34</v>
      </c>
      <c r="M2084" t="s">
        <v>21</v>
      </c>
      <c r="N2084">
        <f t="shared" si="253"/>
        <v>26</v>
      </c>
      <c r="O2084" s="3" t="str">
        <f t="shared" si="256"/>
        <v>Feb</v>
      </c>
      <c r="P2084">
        <f t="shared" si="254"/>
        <v>2020</v>
      </c>
      <c r="Q2084" t="str">
        <f t="shared" si="255"/>
        <v>Wednesday</v>
      </c>
      <c r="R2084" t="str">
        <f t="shared" si="257"/>
        <v>Q1</v>
      </c>
    </row>
    <row r="2085" spans="1:18" x14ac:dyDescent="0.25">
      <c r="A2085">
        <v>428</v>
      </c>
      <c r="B2085" s="1">
        <v>43887</v>
      </c>
      <c r="C2085" t="s">
        <v>56</v>
      </c>
      <c r="D2085">
        <v>8976789077</v>
      </c>
      <c r="E2085" t="s">
        <v>40</v>
      </c>
      <c r="F2085" t="s">
        <v>41</v>
      </c>
      <c r="G2085" s="2">
        <v>40</v>
      </c>
      <c r="H2085">
        <v>1</v>
      </c>
      <c r="I2085" s="2">
        <f t="shared" si="250"/>
        <v>40</v>
      </c>
      <c r="J2085" s="2">
        <f t="shared" si="251"/>
        <v>28</v>
      </c>
      <c r="K2085" s="2">
        <f t="shared" si="252"/>
        <v>12</v>
      </c>
      <c r="L2085" t="s">
        <v>34</v>
      </c>
      <c r="M2085" t="s">
        <v>21</v>
      </c>
      <c r="N2085">
        <f t="shared" si="253"/>
        <v>26</v>
      </c>
      <c r="O2085" s="3" t="str">
        <f t="shared" si="256"/>
        <v>Feb</v>
      </c>
      <c r="P2085">
        <f t="shared" si="254"/>
        <v>2020</v>
      </c>
      <c r="Q2085" t="str">
        <f t="shared" si="255"/>
        <v>Wednesday</v>
      </c>
      <c r="R2085" t="str">
        <f t="shared" si="257"/>
        <v>Q1</v>
      </c>
    </row>
    <row r="2086" spans="1:18" x14ac:dyDescent="0.25">
      <c r="A2086">
        <v>428</v>
      </c>
      <c r="B2086" s="1">
        <v>43887</v>
      </c>
      <c r="C2086" t="s">
        <v>57</v>
      </c>
      <c r="D2086">
        <v>8976789065</v>
      </c>
      <c r="E2086" t="s">
        <v>43</v>
      </c>
      <c r="F2086" t="s">
        <v>19</v>
      </c>
      <c r="G2086" s="2">
        <v>67</v>
      </c>
      <c r="H2086">
        <v>1</v>
      </c>
      <c r="I2086" s="2">
        <f t="shared" si="250"/>
        <v>67</v>
      </c>
      <c r="J2086" s="2">
        <f t="shared" si="251"/>
        <v>46.900000000000006</v>
      </c>
      <c r="K2086" s="2">
        <f t="shared" si="252"/>
        <v>20.099999999999994</v>
      </c>
      <c r="L2086" t="s">
        <v>34</v>
      </c>
      <c r="M2086" t="s">
        <v>21</v>
      </c>
      <c r="N2086">
        <f t="shared" si="253"/>
        <v>26</v>
      </c>
      <c r="O2086" s="3" t="str">
        <f t="shared" si="256"/>
        <v>Feb</v>
      </c>
      <c r="P2086">
        <f t="shared" si="254"/>
        <v>2020</v>
      </c>
      <c r="Q2086" t="str">
        <f t="shared" si="255"/>
        <v>Wednesday</v>
      </c>
      <c r="R2086" t="str">
        <f t="shared" si="257"/>
        <v>Q1</v>
      </c>
    </row>
    <row r="2087" spans="1:18" x14ac:dyDescent="0.25">
      <c r="A2087">
        <v>428</v>
      </c>
      <c r="B2087" s="1">
        <v>43887</v>
      </c>
      <c r="C2087" t="s">
        <v>57</v>
      </c>
      <c r="D2087">
        <v>8976789065</v>
      </c>
      <c r="E2087" t="s">
        <v>44</v>
      </c>
      <c r="F2087" t="s">
        <v>19</v>
      </c>
      <c r="G2087" s="2">
        <v>15</v>
      </c>
      <c r="H2087">
        <v>1</v>
      </c>
      <c r="I2087" s="2">
        <f t="shared" si="250"/>
        <v>15</v>
      </c>
      <c r="J2087" s="2">
        <f t="shared" si="251"/>
        <v>10.5</v>
      </c>
      <c r="K2087" s="2">
        <f t="shared" si="252"/>
        <v>4.5</v>
      </c>
      <c r="L2087" t="s">
        <v>52</v>
      </c>
      <c r="M2087" t="s">
        <v>21</v>
      </c>
      <c r="N2087">
        <f t="shared" si="253"/>
        <v>26</v>
      </c>
      <c r="O2087" s="3" t="str">
        <f t="shared" si="256"/>
        <v>Feb</v>
      </c>
      <c r="P2087">
        <f t="shared" si="254"/>
        <v>2020</v>
      </c>
      <c r="Q2087" t="str">
        <f t="shared" si="255"/>
        <v>Wednesday</v>
      </c>
      <c r="R2087" t="str">
        <f t="shared" si="257"/>
        <v>Q1</v>
      </c>
    </row>
    <row r="2088" spans="1:18" x14ac:dyDescent="0.25">
      <c r="A2088">
        <v>428</v>
      </c>
      <c r="B2088" s="1">
        <v>43887</v>
      </c>
      <c r="C2088" t="s">
        <v>57</v>
      </c>
      <c r="D2088">
        <v>8976789065</v>
      </c>
      <c r="E2088" t="s">
        <v>45</v>
      </c>
      <c r="F2088" t="s">
        <v>38</v>
      </c>
      <c r="G2088" s="2">
        <v>262</v>
      </c>
      <c r="H2088">
        <v>1</v>
      </c>
      <c r="I2088" s="2">
        <f t="shared" si="250"/>
        <v>262</v>
      </c>
      <c r="J2088" s="2">
        <f t="shared" si="251"/>
        <v>183.4</v>
      </c>
      <c r="K2088" s="2">
        <f t="shared" si="252"/>
        <v>78.599999999999994</v>
      </c>
      <c r="L2088" t="s">
        <v>52</v>
      </c>
      <c r="M2088" t="s">
        <v>21</v>
      </c>
      <c r="N2088">
        <f t="shared" si="253"/>
        <v>26</v>
      </c>
      <c r="O2088" s="3" t="str">
        <f t="shared" si="256"/>
        <v>Feb</v>
      </c>
      <c r="P2088">
        <f t="shared" si="254"/>
        <v>2020</v>
      </c>
      <c r="Q2088" t="str">
        <f t="shared" si="255"/>
        <v>Wednesday</v>
      </c>
      <c r="R2088" t="str">
        <f t="shared" si="257"/>
        <v>Q1</v>
      </c>
    </row>
    <row r="2089" spans="1:18" x14ac:dyDescent="0.25">
      <c r="A2089">
        <v>428</v>
      </c>
      <c r="B2089" s="1">
        <v>43887</v>
      </c>
      <c r="C2089" t="s">
        <v>57</v>
      </c>
      <c r="D2089">
        <v>8976789065</v>
      </c>
      <c r="E2089" t="s">
        <v>46</v>
      </c>
      <c r="F2089" t="s">
        <v>38</v>
      </c>
      <c r="G2089" s="2">
        <v>349</v>
      </c>
      <c r="H2089">
        <v>1</v>
      </c>
      <c r="I2089" s="2">
        <f t="shared" si="250"/>
        <v>349</v>
      </c>
      <c r="J2089" s="2">
        <f t="shared" si="251"/>
        <v>244.3</v>
      </c>
      <c r="K2089" s="2">
        <f t="shared" si="252"/>
        <v>104.69999999999999</v>
      </c>
      <c r="L2089" t="s">
        <v>20</v>
      </c>
      <c r="M2089" t="s">
        <v>21</v>
      </c>
      <c r="N2089">
        <f t="shared" si="253"/>
        <v>26</v>
      </c>
      <c r="O2089" s="3" t="str">
        <f t="shared" si="256"/>
        <v>Feb</v>
      </c>
      <c r="P2089">
        <f t="shared" si="254"/>
        <v>2020</v>
      </c>
      <c r="Q2089" t="str">
        <f t="shared" si="255"/>
        <v>Wednesday</v>
      </c>
      <c r="R2089" t="str">
        <f t="shared" si="257"/>
        <v>Q1</v>
      </c>
    </row>
    <row r="2090" spans="1:18" x14ac:dyDescent="0.25">
      <c r="A2090">
        <v>428</v>
      </c>
      <c r="B2090" s="1">
        <v>43887</v>
      </c>
      <c r="C2090" t="s">
        <v>57</v>
      </c>
      <c r="D2090">
        <v>8976789065</v>
      </c>
      <c r="E2090" t="s">
        <v>47</v>
      </c>
      <c r="F2090" t="s">
        <v>38</v>
      </c>
      <c r="G2090" s="2">
        <v>537</v>
      </c>
      <c r="H2090">
        <v>1</v>
      </c>
      <c r="I2090" s="2">
        <f t="shared" si="250"/>
        <v>537</v>
      </c>
      <c r="J2090" s="2">
        <f t="shared" si="251"/>
        <v>375.9</v>
      </c>
      <c r="K2090" s="2">
        <f t="shared" si="252"/>
        <v>161.10000000000002</v>
      </c>
      <c r="L2090" t="s">
        <v>34</v>
      </c>
      <c r="M2090" t="s">
        <v>21</v>
      </c>
      <c r="N2090">
        <f t="shared" si="253"/>
        <v>26</v>
      </c>
      <c r="O2090" s="3" t="str">
        <f t="shared" si="256"/>
        <v>Feb</v>
      </c>
      <c r="P2090">
        <f t="shared" si="254"/>
        <v>2020</v>
      </c>
      <c r="Q2090" t="str">
        <f t="shared" si="255"/>
        <v>Wednesday</v>
      </c>
      <c r="R2090" t="str">
        <f t="shared" si="257"/>
        <v>Q1</v>
      </c>
    </row>
    <row r="2091" spans="1:18" x14ac:dyDescent="0.25">
      <c r="A2091">
        <v>428</v>
      </c>
      <c r="B2091" s="1">
        <v>43887</v>
      </c>
      <c r="C2091" t="s">
        <v>57</v>
      </c>
      <c r="D2091">
        <v>8976789065</v>
      </c>
      <c r="E2091" t="s">
        <v>55</v>
      </c>
      <c r="F2091" t="s">
        <v>38</v>
      </c>
      <c r="G2091" s="2">
        <v>584</v>
      </c>
      <c r="H2091">
        <v>1</v>
      </c>
      <c r="I2091" s="2">
        <f t="shared" si="250"/>
        <v>584</v>
      </c>
      <c r="J2091" s="2">
        <f t="shared" si="251"/>
        <v>408.8</v>
      </c>
      <c r="K2091" s="2">
        <f t="shared" si="252"/>
        <v>175.2</v>
      </c>
      <c r="L2091" t="s">
        <v>52</v>
      </c>
      <c r="M2091" t="s">
        <v>21</v>
      </c>
      <c r="N2091">
        <f t="shared" si="253"/>
        <v>26</v>
      </c>
      <c r="O2091" s="3" t="str">
        <f t="shared" si="256"/>
        <v>Feb</v>
      </c>
      <c r="P2091">
        <f t="shared" si="254"/>
        <v>2020</v>
      </c>
      <c r="Q2091" t="str">
        <f t="shared" si="255"/>
        <v>Wednesday</v>
      </c>
      <c r="R2091" t="str">
        <f t="shared" si="257"/>
        <v>Q1</v>
      </c>
    </row>
    <row r="2092" spans="1:18" x14ac:dyDescent="0.25">
      <c r="A2092">
        <v>429</v>
      </c>
      <c r="B2092" s="1">
        <v>43887</v>
      </c>
      <c r="C2092" t="s">
        <v>36</v>
      </c>
      <c r="D2092">
        <v>9876548767</v>
      </c>
      <c r="E2092" t="s">
        <v>37</v>
      </c>
      <c r="F2092" t="s">
        <v>38</v>
      </c>
      <c r="G2092" s="2">
        <v>45</v>
      </c>
      <c r="H2092">
        <v>3</v>
      </c>
      <c r="I2092" s="2">
        <f t="shared" si="250"/>
        <v>135</v>
      </c>
      <c r="J2092" s="2">
        <f t="shared" si="251"/>
        <v>94.5</v>
      </c>
      <c r="K2092" s="2">
        <f t="shared" si="252"/>
        <v>40.5</v>
      </c>
      <c r="L2092" t="s">
        <v>25</v>
      </c>
      <c r="M2092" t="s">
        <v>21</v>
      </c>
      <c r="N2092">
        <f t="shared" si="253"/>
        <v>26</v>
      </c>
      <c r="O2092" s="3" t="str">
        <f t="shared" si="256"/>
        <v>Feb</v>
      </c>
      <c r="P2092">
        <f t="shared" si="254"/>
        <v>2020</v>
      </c>
      <c r="Q2092" t="str">
        <f t="shared" si="255"/>
        <v>Wednesday</v>
      </c>
      <c r="R2092" t="str">
        <f t="shared" si="257"/>
        <v>Q1</v>
      </c>
    </row>
    <row r="2093" spans="1:18" x14ac:dyDescent="0.25">
      <c r="A2093">
        <v>429</v>
      </c>
      <c r="B2093" s="1">
        <v>43887</v>
      </c>
      <c r="C2093" t="s">
        <v>36</v>
      </c>
      <c r="D2093">
        <v>9876548767</v>
      </c>
      <c r="E2093" t="s">
        <v>39</v>
      </c>
      <c r="F2093" t="s">
        <v>38</v>
      </c>
      <c r="G2093" s="2">
        <v>55</v>
      </c>
      <c r="H2093">
        <v>6</v>
      </c>
      <c r="I2093" s="2">
        <f t="shared" si="250"/>
        <v>330</v>
      </c>
      <c r="J2093" s="2">
        <f t="shared" si="251"/>
        <v>231</v>
      </c>
      <c r="K2093" s="2">
        <f t="shared" si="252"/>
        <v>99</v>
      </c>
      <c r="L2093" t="s">
        <v>34</v>
      </c>
      <c r="M2093" t="s">
        <v>21</v>
      </c>
      <c r="N2093">
        <f t="shared" si="253"/>
        <v>26</v>
      </c>
      <c r="O2093" s="3" t="str">
        <f t="shared" si="256"/>
        <v>Feb</v>
      </c>
      <c r="P2093">
        <f t="shared" si="254"/>
        <v>2020</v>
      </c>
      <c r="Q2093" t="str">
        <f t="shared" si="255"/>
        <v>Wednesday</v>
      </c>
      <c r="R2093" t="str">
        <f t="shared" si="257"/>
        <v>Q1</v>
      </c>
    </row>
    <row r="2094" spans="1:18" x14ac:dyDescent="0.25">
      <c r="A2094">
        <v>429</v>
      </c>
      <c r="B2094" s="1">
        <v>43887</v>
      </c>
      <c r="C2094" t="s">
        <v>56</v>
      </c>
      <c r="D2094">
        <v>8976789077</v>
      </c>
      <c r="E2094" t="s">
        <v>40</v>
      </c>
      <c r="F2094" t="s">
        <v>41</v>
      </c>
      <c r="G2094" s="2">
        <v>40</v>
      </c>
      <c r="H2094">
        <v>1</v>
      </c>
      <c r="I2094" s="2">
        <f t="shared" si="250"/>
        <v>40</v>
      </c>
      <c r="J2094" s="2">
        <f t="shared" si="251"/>
        <v>28</v>
      </c>
      <c r="K2094" s="2">
        <f t="shared" si="252"/>
        <v>12</v>
      </c>
      <c r="L2094" t="s">
        <v>34</v>
      </c>
      <c r="M2094" t="s">
        <v>21</v>
      </c>
      <c r="N2094">
        <f t="shared" si="253"/>
        <v>26</v>
      </c>
      <c r="O2094" s="3" t="str">
        <f t="shared" si="256"/>
        <v>Feb</v>
      </c>
      <c r="P2094">
        <f t="shared" si="254"/>
        <v>2020</v>
      </c>
      <c r="Q2094" t="str">
        <f t="shared" si="255"/>
        <v>Wednesday</v>
      </c>
      <c r="R2094" t="str">
        <f t="shared" si="257"/>
        <v>Q1</v>
      </c>
    </row>
    <row r="2095" spans="1:18" x14ac:dyDescent="0.25">
      <c r="A2095">
        <v>429</v>
      </c>
      <c r="B2095" s="1">
        <v>43887</v>
      </c>
      <c r="C2095" t="s">
        <v>56</v>
      </c>
      <c r="D2095">
        <v>8976789077</v>
      </c>
      <c r="E2095" t="s">
        <v>43</v>
      </c>
      <c r="F2095" t="s">
        <v>19</v>
      </c>
      <c r="G2095" s="2">
        <v>67</v>
      </c>
      <c r="H2095">
        <v>1</v>
      </c>
      <c r="I2095" s="2">
        <f t="shared" si="250"/>
        <v>67</v>
      </c>
      <c r="J2095" s="2">
        <f t="shared" si="251"/>
        <v>46.900000000000006</v>
      </c>
      <c r="K2095" s="2">
        <f t="shared" si="252"/>
        <v>20.099999999999994</v>
      </c>
      <c r="L2095" t="s">
        <v>25</v>
      </c>
      <c r="M2095" t="s">
        <v>21</v>
      </c>
      <c r="N2095">
        <f t="shared" si="253"/>
        <v>26</v>
      </c>
      <c r="O2095" s="3" t="str">
        <f t="shared" si="256"/>
        <v>Feb</v>
      </c>
      <c r="P2095">
        <f t="shared" si="254"/>
        <v>2020</v>
      </c>
      <c r="Q2095" t="str">
        <f t="shared" si="255"/>
        <v>Wednesday</v>
      </c>
      <c r="R2095" t="str">
        <f t="shared" si="257"/>
        <v>Q1</v>
      </c>
    </row>
    <row r="2096" spans="1:18" x14ac:dyDescent="0.25">
      <c r="A2096">
        <v>429</v>
      </c>
      <c r="B2096" s="1">
        <v>43887</v>
      </c>
      <c r="C2096" t="s">
        <v>56</v>
      </c>
      <c r="D2096">
        <v>8976789077</v>
      </c>
      <c r="E2096" t="s">
        <v>44</v>
      </c>
      <c r="F2096" t="s">
        <v>19</v>
      </c>
      <c r="G2096" s="2">
        <v>15</v>
      </c>
      <c r="H2096">
        <v>1</v>
      </c>
      <c r="I2096" s="2">
        <f t="shared" si="250"/>
        <v>15</v>
      </c>
      <c r="J2096" s="2">
        <f t="shared" si="251"/>
        <v>10.5</v>
      </c>
      <c r="K2096" s="2">
        <f t="shared" si="252"/>
        <v>4.5</v>
      </c>
      <c r="L2096" t="s">
        <v>25</v>
      </c>
      <c r="M2096" t="s">
        <v>21</v>
      </c>
      <c r="N2096">
        <f t="shared" si="253"/>
        <v>26</v>
      </c>
      <c r="O2096" s="3" t="str">
        <f t="shared" si="256"/>
        <v>Feb</v>
      </c>
      <c r="P2096">
        <f t="shared" si="254"/>
        <v>2020</v>
      </c>
      <c r="Q2096" t="str">
        <f t="shared" si="255"/>
        <v>Wednesday</v>
      </c>
      <c r="R2096" t="str">
        <f t="shared" si="257"/>
        <v>Q1</v>
      </c>
    </row>
    <row r="2097" spans="1:18" x14ac:dyDescent="0.25">
      <c r="A2097">
        <v>429</v>
      </c>
      <c r="B2097" s="1">
        <v>43887</v>
      </c>
      <c r="C2097" t="s">
        <v>56</v>
      </c>
      <c r="D2097">
        <v>8976789077</v>
      </c>
      <c r="E2097" t="s">
        <v>45</v>
      </c>
      <c r="F2097" t="s">
        <v>38</v>
      </c>
      <c r="G2097" s="2">
        <v>262</v>
      </c>
      <c r="H2097">
        <v>1</v>
      </c>
      <c r="I2097" s="2">
        <f t="shared" si="250"/>
        <v>262</v>
      </c>
      <c r="J2097" s="2">
        <f t="shared" si="251"/>
        <v>183.4</v>
      </c>
      <c r="K2097" s="2">
        <f t="shared" si="252"/>
        <v>78.599999999999994</v>
      </c>
      <c r="L2097" t="s">
        <v>25</v>
      </c>
      <c r="M2097" t="s">
        <v>21</v>
      </c>
      <c r="N2097">
        <f t="shared" si="253"/>
        <v>26</v>
      </c>
      <c r="O2097" s="3" t="str">
        <f t="shared" si="256"/>
        <v>Feb</v>
      </c>
      <c r="P2097">
        <f t="shared" si="254"/>
        <v>2020</v>
      </c>
      <c r="Q2097" t="str">
        <f t="shared" si="255"/>
        <v>Wednesday</v>
      </c>
      <c r="R2097" t="str">
        <f t="shared" si="257"/>
        <v>Q1</v>
      </c>
    </row>
    <row r="2098" spans="1:18" x14ac:dyDescent="0.25">
      <c r="A2098">
        <v>429</v>
      </c>
      <c r="B2098" s="1">
        <v>43887</v>
      </c>
      <c r="C2098" t="s">
        <v>56</v>
      </c>
      <c r="D2098">
        <v>8976789077</v>
      </c>
      <c r="E2098" t="s">
        <v>46</v>
      </c>
      <c r="F2098" t="s">
        <v>38</v>
      </c>
      <c r="G2098" s="2">
        <v>349</v>
      </c>
      <c r="H2098">
        <v>1</v>
      </c>
      <c r="I2098" s="2">
        <f t="shared" si="250"/>
        <v>349</v>
      </c>
      <c r="J2098" s="2">
        <f t="shared" si="251"/>
        <v>244.3</v>
      </c>
      <c r="K2098" s="2">
        <f t="shared" si="252"/>
        <v>104.69999999999999</v>
      </c>
      <c r="L2098" t="s">
        <v>25</v>
      </c>
      <c r="M2098" t="s">
        <v>21</v>
      </c>
      <c r="N2098">
        <f t="shared" si="253"/>
        <v>26</v>
      </c>
      <c r="O2098" s="3" t="str">
        <f t="shared" si="256"/>
        <v>Feb</v>
      </c>
      <c r="P2098">
        <f t="shared" si="254"/>
        <v>2020</v>
      </c>
      <c r="Q2098" t="str">
        <f t="shared" si="255"/>
        <v>Wednesday</v>
      </c>
      <c r="R2098" t="str">
        <f t="shared" si="257"/>
        <v>Q1</v>
      </c>
    </row>
    <row r="2099" spans="1:18" x14ac:dyDescent="0.25">
      <c r="A2099">
        <v>429</v>
      </c>
      <c r="B2099" s="1">
        <v>43887</v>
      </c>
      <c r="C2099" t="s">
        <v>56</v>
      </c>
      <c r="D2099">
        <v>8976789077</v>
      </c>
      <c r="E2099" t="s">
        <v>47</v>
      </c>
      <c r="F2099" t="s">
        <v>38</v>
      </c>
      <c r="G2099" s="2">
        <v>537</v>
      </c>
      <c r="H2099">
        <v>1</v>
      </c>
      <c r="I2099" s="2">
        <f t="shared" si="250"/>
        <v>537</v>
      </c>
      <c r="J2099" s="2">
        <f t="shared" si="251"/>
        <v>375.9</v>
      </c>
      <c r="K2099" s="2">
        <f t="shared" si="252"/>
        <v>161.10000000000002</v>
      </c>
      <c r="L2099" t="s">
        <v>34</v>
      </c>
      <c r="M2099" t="s">
        <v>21</v>
      </c>
      <c r="N2099">
        <f t="shared" si="253"/>
        <v>26</v>
      </c>
      <c r="O2099" s="3" t="str">
        <f t="shared" si="256"/>
        <v>Feb</v>
      </c>
      <c r="P2099">
        <f t="shared" si="254"/>
        <v>2020</v>
      </c>
      <c r="Q2099" t="str">
        <f t="shared" si="255"/>
        <v>Wednesday</v>
      </c>
      <c r="R2099" t="str">
        <f t="shared" si="257"/>
        <v>Q1</v>
      </c>
    </row>
    <row r="2100" spans="1:18" x14ac:dyDescent="0.25">
      <c r="A2100">
        <v>429</v>
      </c>
      <c r="B2100" s="1">
        <v>43887</v>
      </c>
      <c r="C2100" t="s">
        <v>56</v>
      </c>
      <c r="D2100">
        <v>8976789077</v>
      </c>
      <c r="E2100" t="s">
        <v>55</v>
      </c>
      <c r="F2100" t="s">
        <v>38</v>
      </c>
      <c r="G2100" s="2">
        <v>584</v>
      </c>
      <c r="H2100">
        <v>1</v>
      </c>
      <c r="I2100" s="2">
        <f t="shared" si="250"/>
        <v>584</v>
      </c>
      <c r="J2100" s="2">
        <f t="shared" si="251"/>
        <v>408.8</v>
      </c>
      <c r="K2100" s="2">
        <f t="shared" si="252"/>
        <v>175.2</v>
      </c>
      <c r="L2100" t="s">
        <v>52</v>
      </c>
      <c r="M2100" t="s">
        <v>21</v>
      </c>
      <c r="N2100">
        <f t="shared" si="253"/>
        <v>26</v>
      </c>
      <c r="O2100" s="3" t="str">
        <f t="shared" si="256"/>
        <v>Feb</v>
      </c>
      <c r="P2100">
        <f t="shared" si="254"/>
        <v>2020</v>
      </c>
      <c r="Q2100" t="str">
        <f t="shared" si="255"/>
        <v>Wednesday</v>
      </c>
      <c r="R2100" t="str">
        <f t="shared" si="257"/>
        <v>Q1</v>
      </c>
    </row>
    <row r="2101" spans="1:18" x14ac:dyDescent="0.25">
      <c r="A2101">
        <v>430</v>
      </c>
      <c r="B2101" s="1">
        <v>43888</v>
      </c>
      <c r="C2101" t="s">
        <v>36</v>
      </c>
      <c r="D2101">
        <v>9876548767</v>
      </c>
      <c r="E2101" t="s">
        <v>37</v>
      </c>
      <c r="F2101" t="s">
        <v>38</v>
      </c>
      <c r="G2101" s="2">
        <v>45</v>
      </c>
      <c r="H2101">
        <v>3</v>
      </c>
      <c r="I2101" s="2">
        <f t="shared" si="250"/>
        <v>135</v>
      </c>
      <c r="J2101" s="2">
        <f t="shared" si="251"/>
        <v>94.5</v>
      </c>
      <c r="K2101" s="2">
        <f t="shared" si="252"/>
        <v>40.5</v>
      </c>
      <c r="L2101" t="s">
        <v>20</v>
      </c>
      <c r="M2101" t="s">
        <v>21</v>
      </c>
      <c r="N2101">
        <f t="shared" si="253"/>
        <v>27</v>
      </c>
      <c r="O2101" s="3" t="str">
        <f t="shared" si="256"/>
        <v>Feb</v>
      </c>
      <c r="P2101">
        <f t="shared" si="254"/>
        <v>2020</v>
      </c>
      <c r="Q2101" t="str">
        <f t="shared" si="255"/>
        <v>Thursday</v>
      </c>
      <c r="R2101" t="str">
        <f t="shared" si="257"/>
        <v>Q1</v>
      </c>
    </row>
    <row r="2102" spans="1:18" x14ac:dyDescent="0.25">
      <c r="A2102">
        <v>430</v>
      </c>
      <c r="B2102" s="1">
        <v>43888</v>
      </c>
      <c r="C2102" t="s">
        <v>36</v>
      </c>
      <c r="D2102">
        <v>9876548767</v>
      </c>
      <c r="E2102" t="s">
        <v>39</v>
      </c>
      <c r="F2102" t="s">
        <v>38</v>
      </c>
      <c r="G2102" s="2">
        <v>55</v>
      </c>
      <c r="H2102">
        <v>6</v>
      </c>
      <c r="I2102" s="2">
        <f t="shared" si="250"/>
        <v>330</v>
      </c>
      <c r="J2102" s="2">
        <f t="shared" si="251"/>
        <v>231</v>
      </c>
      <c r="K2102" s="2">
        <f t="shared" si="252"/>
        <v>99</v>
      </c>
      <c r="L2102" t="s">
        <v>52</v>
      </c>
      <c r="M2102" t="s">
        <v>21</v>
      </c>
      <c r="N2102">
        <f t="shared" si="253"/>
        <v>27</v>
      </c>
      <c r="O2102" s="3" t="str">
        <f t="shared" si="256"/>
        <v>Feb</v>
      </c>
      <c r="P2102">
        <f t="shared" si="254"/>
        <v>2020</v>
      </c>
      <c r="Q2102" t="str">
        <f t="shared" si="255"/>
        <v>Thursday</v>
      </c>
      <c r="R2102" t="str">
        <f t="shared" si="257"/>
        <v>Q1</v>
      </c>
    </row>
    <row r="2103" spans="1:18" x14ac:dyDescent="0.25">
      <c r="A2103">
        <v>430</v>
      </c>
      <c r="B2103" s="1">
        <v>43888</v>
      </c>
      <c r="C2103" t="s">
        <v>56</v>
      </c>
      <c r="D2103">
        <v>8976789077</v>
      </c>
      <c r="E2103" t="s">
        <v>55</v>
      </c>
      <c r="F2103" t="s">
        <v>38</v>
      </c>
      <c r="G2103" s="2">
        <v>584</v>
      </c>
      <c r="H2103">
        <v>1</v>
      </c>
      <c r="I2103" s="2">
        <f t="shared" ref="I2103:I2166" si="258">G2103*H2103</f>
        <v>584</v>
      </c>
      <c r="J2103" s="2">
        <f t="shared" ref="J2103:J2166" si="259">I2103-I2103*0.3</f>
        <v>408.8</v>
      </c>
      <c r="K2103" s="2">
        <f t="shared" ref="K2103:K2166" si="260">I2103-J2103</f>
        <v>175.2</v>
      </c>
      <c r="L2103" t="s">
        <v>20</v>
      </c>
      <c r="M2103" t="s">
        <v>21</v>
      </c>
      <c r="N2103">
        <f t="shared" si="253"/>
        <v>27</v>
      </c>
      <c r="O2103" s="3" t="str">
        <f t="shared" si="256"/>
        <v>Feb</v>
      </c>
      <c r="P2103">
        <f t="shared" si="254"/>
        <v>2020</v>
      </c>
      <c r="Q2103" t="str">
        <f t="shared" si="255"/>
        <v>Thursday</v>
      </c>
      <c r="R2103" t="str">
        <f t="shared" si="257"/>
        <v>Q1</v>
      </c>
    </row>
    <row r="2104" spans="1:18" x14ac:dyDescent="0.25">
      <c r="A2104">
        <v>430</v>
      </c>
      <c r="B2104" s="1">
        <v>43888</v>
      </c>
      <c r="C2104" t="s">
        <v>56</v>
      </c>
      <c r="D2104">
        <v>8976789077</v>
      </c>
      <c r="E2104" t="s">
        <v>40</v>
      </c>
      <c r="F2104" t="s">
        <v>41</v>
      </c>
      <c r="G2104" s="2">
        <v>40</v>
      </c>
      <c r="H2104">
        <v>1</v>
      </c>
      <c r="I2104" s="2">
        <f t="shared" si="258"/>
        <v>40</v>
      </c>
      <c r="J2104" s="2">
        <f t="shared" si="259"/>
        <v>28</v>
      </c>
      <c r="K2104" s="2">
        <f t="shared" si="260"/>
        <v>12</v>
      </c>
      <c r="L2104" t="s">
        <v>52</v>
      </c>
      <c r="M2104" t="s">
        <v>21</v>
      </c>
      <c r="N2104">
        <f t="shared" ref="N2104:N2167" si="261">DAY(B2104)</f>
        <v>27</v>
      </c>
      <c r="O2104" s="3" t="str">
        <f t="shared" si="256"/>
        <v>Feb</v>
      </c>
      <c r="P2104">
        <f t="shared" ref="P2104:P2167" si="262">YEAR(B2104)</f>
        <v>2020</v>
      </c>
      <c r="Q2104" t="str">
        <f t="shared" ref="Q2104:Q2167" si="263">TEXT(B2104,"dddd")</f>
        <v>Thursday</v>
      </c>
      <c r="R2104" t="str">
        <f t="shared" si="257"/>
        <v>Q1</v>
      </c>
    </row>
    <row r="2105" spans="1:18" x14ac:dyDescent="0.25">
      <c r="A2105">
        <v>430</v>
      </c>
      <c r="B2105" s="1">
        <v>43888</v>
      </c>
      <c r="C2105" t="s">
        <v>56</v>
      </c>
      <c r="D2105">
        <v>8976789077</v>
      </c>
      <c r="E2105" t="s">
        <v>43</v>
      </c>
      <c r="F2105" t="s">
        <v>19</v>
      </c>
      <c r="G2105" s="2">
        <v>67</v>
      </c>
      <c r="H2105">
        <v>1</v>
      </c>
      <c r="I2105" s="2">
        <f t="shared" si="258"/>
        <v>67</v>
      </c>
      <c r="J2105" s="2">
        <f t="shared" si="259"/>
        <v>46.900000000000006</v>
      </c>
      <c r="K2105" s="2">
        <f t="shared" si="260"/>
        <v>20.099999999999994</v>
      </c>
      <c r="L2105" t="s">
        <v>34</v>
      </c>
      <c r="M2105" t="s">
        <v>21</v>
      </c>
      <c r="N2105">
        <f t="shared" si="261"/>
        <v>27</v>
      </c>
      <c r="O2105" s="3" t="str">
        <f t="shared" si="256"/>
        <v>Feb</v>
      </c>
      <c r="P2105">
        <f t="shared" si="262"/>
        <v>2020</v>
      </c>
      <c r="Q2105" t="str">
        <f t="shared" si="263"/>
        <v>Thursday</v>
      </c>
      <c r="R2105" t="str">
        <f t="shared" si="257"/>
        <v>Q1</v>
      </c>
    </row>
    <row r="2106" spans="1:18" x14ac:dyDescent="0.25">
      <c r="A2106">
        <v>430</v>
      </c>
      <c r="B2106" s="1">
        <v>43888</v>
      </c>
      <c r="C2106" t="s">
        <v>56</v>
      </c>
      <c r="D2106">
        <v>8976789077</v>
      </c>
      <c r="E2106" t="s">
        <v>44</v>
      </c>
      <c r="F2106" t="s">
        <v>19</v>
      </c>
      <c r="G2106" s="2">
        <v>15</v>
      </c>
      <c r="H2106">
        <v>1</v>
      </c>
      <c r="I2106" s="2">
        <f t="shared" si="258"/>
        <v>15</v>
      </c>
      <c r="J2106" s="2">
        <f t="shared" si="259"/>
        <v>10.5</v>
      </c>
      <c r="K2106" s="2">
        <f t="shared" si="260"/>
        <v>4.5</v>
      </c>
      <c r="L2106" t="s">
        <v>52</v>
      </c>
      <c r="M2106" t="s">
        <v>21</v>
      </c>
      <c r="N2106">
        <f t="shared" si="261"/>
        <v>27</v>
      </c>
      <c r="O2106" s="3" t="str">
        <f t="shared" si="256"/>
        <v>Feb</v>
      </c>
      <c r="P2106">
        <f t="shared" si="262"/>
        <v>2020</v>
      </c>
      <c r="Q2106" t="str">
        <f t="shared" si="263"/>
        <v>Thursday</v>
      </c>
      <c r="R2106" t="str">
        <f t="shared" si="257"/>
        <v>Q1</v>
      </c>
    </row>
    <row r="2107" spans="1:18" x14ac:dyDescent="0.25">
      <c r="A2107">
        <v>430</v>
      </c>
      <c r="B2107" s="1">
        <v>43888</v>
      </c>
      <c r="C2107" t="s">
        <v>56</v>
      </c>
      <c r="D2107">
        <v>8976789077</v>
      </c>
      <c r="E2107" t="s">
        <v>45</v>
      </c>
      <c r="F2107" t="s">
        <v>38</v>
      </c>
      <c r="G2107" s="2">
        <v>262</v>
      </c>
      <c r="H2107">
        <v>1</v>
      </c>
      <c r="I2107" s="2">
        <f t="shared" si="258"/>
        <v>262</v>
      </c>
      <c r="J2107" s="2">
        <f t="shared" si="259"/>
        <v>183.4</v>
      </c>
      <c r="K2107" s="2">
        <f t="shared" si="260"/>
        <v>78.599999999999994</v>
      </c>
      <c r="L2107" t="s">
        <v>20</v>
      </c>
      <c r="M2107" t="s">
        <v>21</v>
      </c>
      <c r="N2107">
        <f t="shared" si="261"/>
        <v>27</v>
      </c>
      <c r="O2107" s="3" t="str">
        <f t="shared" si="256"/>
        <v>Feb</v>
      </c>
      <c r="P2107">
        <f t="shared" si="262"/>
        <v>2020</v>
      </c>
      <c r="Q2107" t="str">
        <f t="shared" si="263"/>
        <v>Thursday</v>
      </c>
      <c r="R2107" t="str">
        <f t="shared" si="257"/>
        <v>Q1</v>
      </c>
    </row>
    <row r="2108" spans="1:18" x14ac:dyDescent="0.25">
      <c r="A2108">
        <v>430</v>
      </c>
      <c r="B2108" s="1">
        <v>43888</v>
      </c>
      <c r="C2108" t="s">
        <v>56</v>
      </c>
      <c r="D2108">
        <v>8976789077</v>
      </c>
      <c r="E2108" t="s">
        <v>46</v>
      </c>
      <c r="F2108" t="s">
        <v>38</v>
      </c>
      <c r="G2108" s="2">
        <v>349</v>
      </c>
      <c r="H2108">
        <v>1</v>
      </c>
      <c r="I2108" s="2">
        <f t="shared" si="258"/>
        <v>349</v>
      </c>
      <c r="J2108" s="2">
        <f t="shared" si="259"/>
        <v>244.3</v>
      </c>
      <c r="K2108" s="2">
        <f t="shared" si="260"/>
        <v>104.69999999999999</v>
      </c>
      <c r="L2108" t="s">
        <v>20</v>
      </c>
      <c r="M2108" t="s">
        <v>21</v>
      </c>
      <c r="N2108">
        <f t="shared" si="261"/>
        <v>27</v>
      </c>
      <c r="O2108" s="3" t="str">
        <f t="shared" si="256"/>
        <v>Feb</v>
      </c>
      <c r="P2108">
        <f t="shared" si="262"/>
        <v>2020</v>
      </c>
      <c r="Q2108" t="str">
        <f t="shared" si="263"/>
        <v>Thursday</v>
      </c>
      <c r="R2108" t="str">
        <f t="shared" si="257"/>
        <v>Q1</v>
      </c>
    </row>
    <row r="2109" spans="1:18" x14ac:dyDescent="0.25">
      <c r="A2109">
        <v>430</v>
      </c>
      <c r="B2109" s="1">
        <v>43888</v>
      </c>
      <c r="C2109" t="s">
        <v>56</v>
      </c>
      <c r="D2109">
        <v>8976789077</v>
      </c>
      <c r="E2109" t="s">
        <v>47</v>
      </c>
      <c r="F2109" t="s">
        <v>38</v>
      </c>
      <c r="G2109" s="2">
        <v>537</v>
      </c>
      <c r="H2109">
        <v>1</v>
      </c>
      <c r="I2109" s="2">
        <f t="shared" si="258"/>
        <v>537</v>
      </c>
      <c r="J2109" s="2">
        <f t="shared" si="259"/>
        <v>375.9</v>
      </c>
      <c r="K2109" s="2">
        <f t="shared" si="260"/>
        <v>161.10000000000002</v>
      </c>
      <c r="L2109" t="s">
        <v>25</v>
      </c>
      <c r="M2109" t="s">
        <v>21</v>
      </c>
      <c r="N2109">
        <f t="shared" si="261"/>
        <v>27</v>
      </c>
      <c r="O2109" s="3" t="str">
        <f t="shared" si="256"/>
        <v>Feb</v>
      </c>
      <c r="P2109">
        <f t="shared" si="262"/>
        <v>2020</v>
      </c>
      <c r="Q2109" t="str">
        <f t="shared" si="263"/>
        <v>Thursday</v>
      </c>
      <c r="R2109" t="str">
        <f t="shared" si="257"/>
        <v>Q1</v>
      </c>
    </row>
    <row r="2110" spans="1:18" x14ac:dyDescent="0.25">
      <c r="A2110">
        <v>430</v>
      </c>
      <c r="B2110" s="1">
        <v>43888</v>
      </c>
      <c r="C2110" t="s">
        <v>56</v>
      </c>
      <c r="D2110">
        <v>8976789077</v>
      </c>
      <c r="E2110" t="s">
        <v>55</v>
      </c>
      <c r="F2110" t="s">
        <v>38</v>
      </c>
      <c r="G2110" s="2">
        <v>584</v>
      </c>
      <c r="H2110">
        <v>1</v>
      </c>
      <c r="I2110" s="2">
        <f t="shared" si="258"/>
        <v>584</v>
      </c>
      <c r="J2110" s="2">
        <f t="shared" si="259"/>
        <v>408.8</v>
      </c>
      <c r="K2110" s="2">
        <f t="shared" si="260"/>
        <v>175.2</v>
      </c>
      <c r="L2110" t="s">
        <v>52</v>
      </c>
      <c r="M2110" t="s">
        <v>21</v>
      </c>
      <c r="N2110">
        <f t="shared" si="261"/>
        <v>27</v>
      </c>
      <c r="O2110" s="3" t="str">
        <f t="shared" si="256"/>
        <v>Feb</v>
      </c>
      <c r="P2110">
        <f t="shared" si="262"/>
        <v>2020</v>
      </c>
      <c r="Q2110" t="str">
        <f t="shared" si="263"/>
        <v>Thursday</v>
      </c>
      <c r="R2110" t="str">
        <f t="shared" si="257"/>
        <v>Q1</v>
      </c>
    </row>
    <row r="2111" spans="1:18" x14ac:dyDescent="0.25">
      <c r="A2111">
        <v>431</v>
      </c>
      <c r="B2111" s="1">
        <v>43888</v>
      </c>
      <c r="C2111" t="s">
        <v>36</v>
      </c>
      <c r="D2111">
        <v>9876548767</v>
      </c>
      <c r="E2111" t="s">
        <v>37</v>
      </c>
      <c r="F2111" t="s">
        <v>38</v>
      </c>
      <c r="G2111" s="2">
        <v>45</v>
      </c>
      <c r="H2111">
        <v>3</v>
      </c>
      <c r="I2111" s="2">
        <f t="shared" si="258"/>
        <v>135</v>
      </c>
      <c r="J2111" s="2">
        <f t="shared" si="259"/>
        <v>94.5</v>
      </c>
      <c r="K2111" s="2">
        <f t="shared" si="260"/>
        <v>40.5</v>
      </c>
      <c r="L2111" t="s">
        <v>34</v>
      </c>
      <c r="M2111" t="s">
        <v>21</v>
      </c>
      <c r="N2111">
        <f t="shared" si="261"/>
        <v>27</v>
      </c>
      <c r="O2111" s="3" t="str">
        <f t="shared" si="256"/>
        <v>Feb</v>
      </c>
      <c r="P2111">
        <f t="shared" si="262"/>
        <v>2020</v>
      </c>
      <c r="Q2111" t="str">
        <f t="shared" si="263"/>
        <v>Thursday</v>
      </c>
      <c r="R2111" t="str">
        <f t="shared" si="257"/>
        <v>Q1</v>
      </c>
    </row>
    <row r="2112" spans="1:18" x14ac:dyDescent="0.25">
      <c r="A2112">
        <v>431</v>
      </c>
      <c r="B2112" s="1">
        <v>43888</v>
      </c>
      <c r="C2112" t="s">
        <v>36</v>
      </c>
      <c r="D2112">
        <v>9876548767</v>
      </c>
      <c r="E2112" t="s">
        <v>39</v>
      </c>
      <c r="F2112" t="s">
        <v>38</v>
      </c>
      <c r="G2112" s="2">
        <v>55</v>
      </c>
      <c r="H2112">
        <v>6</v>
      </c>
      <c r="I2112" s="2">
        <f t="shared" si="258"/>
        <v>330</v>
      </c>
      <c r="J2112" s="2">
        <f t="shared" si="259"/>
        <v>231</v>
      </c>
      <c r="K2112" s="2">
        <f t="shared" si="260"/>
        <v>99</v>
      </c>
      <c r="L2112" t="s">
        <v>52</v>
      </c>
      <c r="M2112" t="s">
        <v>21</v>
      </c>
      <c r="N2112">
        <f t="shared" si="261"/>
        <v>27</v>
      </c>
      <c r="O2112" s="3" t="str">
        <f t="shared" si="256"/>
        <v>Feb</v>
      </c>
      <c r="P2112">
        <f t="shared" si="262"/>
        <v>2020</v>
      </c>
      <c r="Q2112" t="str">
        <f t="shared" si="263"/>
        <v>Thursday</v>
      </c>
      <c r="R2112" t="str">
        <f t="shared" si="257"/>
        <v>Q1</v>
      </c>
    </row>
    <row r="2113" spans="1:18" x14ac:dyDescent="0.25">
      <c r="A2113">
        <v>432</v>
      </c>
      <c r="B2113" s="1">
        <v>43888</v>
      </c>
      <c r="C2113" t="s">
        <v>36</v>
      </c>
      <c r="D2113">
        <v>9876548767</v>
      </c>
      <c r="E2113" t="s">
        <v>37</v>
      </c>
      <c r="F2113" t="s">
        <v>38</v>
      </c>
      <c r="G2113" s="2">
        <v>45</v>
      </c>
      <c r="H2113">
        <v>3</v>
      </c>
      <c r="I2113" s="2">
        <f t="shared" si="258"/>
        <v>135</v>
      </c>
      <c r="J2113" s="2">
        <f t="shared" si="259"/>
        <v>94.5</v>
      </c>
      <c r="K2113" s="2">
        <f t="shared" si="260"/>
        <v>40.5</v>
      </c>
      <c r="L2113" t="s">
        <v>25</v>
      </c>
      <c r="M2113" t="s">
        <v>21</v>
      </c>
      <c r="N2113">
        <f t="shared" si="261"/>
        <v>27</v>
      </c>
      <c r="O2113" s="3" t="str">
        <f t="shared" si="256"/>
        <v>Feb</v>
      </c>
      <c r="P2113">
        <f t="shared" si="262"/>
        <v>2020</v>
      </c>
      <c r="Q2113" t="str">
        <f t="shared" si="263"/>
        <v>Thursday</v>
      </c>
      <c r="R2113" t="str">
        <f t="shared" si="257"/>
        <v>Q1</v>
      </c>
    </row>
    <row r="2114" spans="1:18" x14ac:dyDescent="0.25">
      <c r="A2114">
        <v>432</v>
      </c>
      <c r="B2114" s="1">
        <v>43888</v>
      </c>
      <c r="C2114" t="s">
        <v>36</v>
      </c>
      <c r="D2114">
        <v>9876548767</v>
      </c>
      <c r="E2114" t="s">
        <v>39</v>
      </c>
      <c r="F2114" t="s">
        <v>38</v>
      </c>
      <c r="G2114" s="2">
        <v>55</v>
      </c>
      <c r="H2114">
        <v>6</v>
      </c>
      <c r="I2114" s="2">
        <f t="shared" si="258"/>
        <v>330</v>
      </c>
      <c r="J2114" s="2">
        <f t="shared" si="259"/>
        <v>231</v>
      </c>
      <c r="K2114" s="2">
        <f t="shared" si="260"/>
        <v>99</v>
      </c>
      <c r="L2114" t="s">
        <v>52</v>
      </c>
      <c r="M2114" t="s">
        <v>21</v>
      </c>
      <c r="N2114">
        <f t="shared" si="261"/>
        <v>27</v>
      </c>
      <c r="O2114" s="3" t="str">
        <f t="shared" si="256"/>
        <v>Feb</v>
      </c>
      <c r="P2114">
        <f t="shared" si="262"/>
        <v>2020</v>
      </c>
      <c r="Q2114" t="str">
        <f t="shared" si="263"/>
        <v>Thursday</v>
      </c>
      <c r="R2114" t="str">
        <f t="shared" si="257"/>
        <v>Q1</v>
      </c>
    </row>
    <row r="2115" spans="1:18" x14ac:dyDescent="0.25">
      <c r="A2115">
        <v>433</v>
      </c>
      <c r="B2115" s="1">
        <v>43888</v>
      </c>
      <c r="C2115" t="s">
        <v>56</v>
      </c>
      <c r="D2115">
        <v>8976789077</v>
      </c>
      <c r="E2115" t="s">
        <v>40</v>
      </c>
      <c r="F2115" t="s">
        <v>41</v>
      </c>
      <c r="G2115" s="2">
        <v>40</v>
      </c>
      <c r="H2115">
        <v>1</v>
      </c>
      <c r="I2115" s="2">
        <f t="shared" si="258"/>
        <v>40</v>
      </c>
      <c r="J2115" s="2">
        <f t="shared" si="259"/>
        <v>28</v>
      </c>
      <c r="K2115" s="2">
        <f t="shared" si="260"/>
        <v>12</v>
      </c>
      <c r="L2115" t="s">
        <v>20</v>
      </c>
      <c r="M2115" t="s">
        <v>21</v>
      </c>
      <c r="N2115">
        <f t="shared" si="261"/>
        <v>27</v>
      </c>
      <c r="O2115" s="3" t="str">
        <f t="shared" ref="O2115:O2178" si="264">TEXT(B2115,"mmm")</f>
        <v>Feb</v>
      </c>
      <c r="P2115">
        <f t="shared" si="262"/>
        <v>2020</v>
      </c>
      <c r="Q2115" t="str">
        <f t="shared" si="263"/>
        <v>Thursday</v>
      </c>
      <c r="R2115" t="str">
        <f t="shared" ref="R2115:R2178" si="265">IF(OR(O2115="Jan",O2115="Feb",O2115="Mar"),"Q1",(IF(OR(O2115="Apr",O2115="May",O2115="Jun"),"Q2",(IF(OR(O2115="Jul",O2115="Aug",O2115="Sep"),"Q3","Q4")))))</f>
        <v>Q1</v>
      </c>
    </row>
    <row r="2116" spans="1:18" x14ac:dyDescent="0.25">
      <c r="A2116">
        <v>433</v>
      </c>
      <c r="B2116" s="1">
        <v>43888</v>
      </c>
      <c r="C2116" t="s">
        <v>56</v>
      </c>
      <c r="D2116">
        <v>8976789077</v>
      </c>
      <c r="E2116" t="s">
        <v>43</v>
      </c>
      <c r="F2116" t="s">
        <v>19</v>
      </c>
      <c r="G2116" s="2">
        <v>67</v>
      </c>
      <c r="H2116">
        <v>1</v>
      </c>
      <c r="I2116" s="2">
        <f t="shared" si="258"/>
        <v>67</v>
      </c>
      <c r="J2116" s="2">
        <f t="shared" si="259"/>
        <v>46.900000000000006</v>
      </c>
      <c r="K2116" s="2">
        <f t="shared" si="260"/>
        <v>20.099999999999994</v>
      </c>
      <c r="L2116" t="s">
        <v>52</v>
      </c>
      <c r="M2116" t="s">
        <v>21</v>
      </c>
      <c r="N2116">
        <f t="shared" si="261"/>
        <v>27</v>
      </c>
      <c r="O2116" s="3" t="str">
        <f t="shared" si="264"/>
        <v>Feb</v>
      </c>
      <c r="P2116">
        <f t="shared" si="262"/>
        <v>2020</v>
      </c>
      <c r="Q2116" t="str">
        <f t="shared" si="263"/>
        <v>Thursday</v>
      </c>
      <c r="R2116" t="str">
        <f t="shared" si="265"/>
        <v>Q1</v>
      </c>
    </row>
    <row r="2117" spans="1:18" x14ac:dyDescent="0.25">
      <c r="A2117">
        <v>433</v>
      </c>
      <c r="B2117" s="1">
        <v>43888</v>
      </c>
      <c r="C2117" t="s">
        <v>56</v>
      </c>
      <c r="D2117">
        <v>8976789077</v>
      </c>
      <c r="E2117" t="s">
        <v>44</v>
      </c>
      <c r="F2117" t="s">
        <v>19</v>
      </c>
      <c r="G2117" s="2">
        <v>15</v>
      </c>
      <c r="H2117">
        <v>1</v>
      </c>
      <c r="I2117" s="2">
        <f t="shared" si="258"/>
        <v>15</v>
      </c>
      <c r="J2117" s="2">
        <f t="shared" si="259"/>
        <v>10.5</v>
      </c>
      <c r="K2117" s="2">
        <f t="shared" si="260"/>
        <v>4.5</v>
      </c>
      <c r="L2117" t="s">
        <v>25</v>
      </c>
      <c r="M2117" t="s">
        <v>21</v>
      </c>
      <c r="N2117">
        <f t="shared" si="261"/>
        <v>27</v>
      </c>
      <c r="O2117" s="3" t="str">
        <f t="shared" si="264"/>
        <v>Feb</v>
      </c>
      <c r="P2117">
        <f t="shared" si="262"/>
        <v>2020</v>
      </c>
      <c r="Q2117" t="str">
        <f t="shared" si="263"/>
        <v>Thursday</v>
      </c>
      <c r="R2117" t="str">
        <f t="shared" si="265"/>
        <v>Q1</v>
      </c>
    </row>
    <row r="2118" spans="1:18" x14ac:dyDescent="0.25">
      <c r="A2118">
        <v>433</v>
      </c>
      <c r="B2118" s="1">
        <v>43888</v>
      </c>
      <c r="C2118" t="s">
        <v>56</v>
      </c>
      <c r="D2118">
        <v>8976789077</v>
      </c>
      <c r="E2118" t="s">
        <v>45</v>
      </c>
      <c r="F2118" t="s">
        <v>38</v>
      </c>
      <c r="G2118" s="2">
        <v>262</v>
      </c>
      <c r="H2118">
        <v>1</v>
      </c>
      <c r="I2118" s="2">
        <f t="shared" si="258"/>
        <v>262</v>
      </c>
      <c r="J2118" s="2">
        <f t="shared" si="259"/>
        <v>183.4</v>
      </c>
      <c r="K2118" s="2">
        <f t="shared" si="260"/>
        <v>78.599999999999994</v>
      </c>
      <c r="L2118" t="s">
        <v>52</v>
      </c>
      <c r="M2118" t="s">
        <v>21</v>
      </c>
      <c r="N2118">
        <f t="shared" si="261"/>
        <v>27</v>
      </c>
      <c r="O2118" s="3" t="str">
        <f t="shared" si="264"/>
        <v>Feb</v>
      </c>
      <c r="P2118">
        <f t="shared" si="262"/>
        <v>2020</v>
      </c>
      <c r="Q2118" t="str">
        <f t="shared" si="263"/>
        <v>Thursday</v>
      </c>
      <c r="R2118" t="str">
        <f t="shared" si="265"/>
        <v>Q1</v>
      </c>
    </row>
    <row r="2119" spans="1:18" x14ac:dyDescent="0.25">
      <c r="A2119">
        <v>433</v>
      </c>
      <c r="B2119" s="1">
        <v>43888</v>
      </c>
      <c r="C2119" t="s">
        <v>56</v>
      </c>
      <c r="D2119">
        <v>8976789077</v>
      </c>
      <c r="E2119" t="s">
        <v>46</v>
      </c>
      <c r="F2119" t="s">
        <v>38</v>
      </c>
      <c r="G2119" s="2">
        <v>349</v>
      </c>
      <c r="H2119">
        <v>1</v>
      </c>
      <c r="I2119" s="2">
        <f t="shared" si="258"/>
        <v>349</v>
      </c>
      <c r="J2119" s="2">
        <f t="shared" si="259"/>
        <v>244.3</v>
      </c>
      <c r="K2119" s="2">
        <f t="shared" si="260"/>
        <v>104.69999999999999</v>
      </c>
      <c r="L2119" t="s">
        <v>52</v>
      </c>
      <c r="M2119" t="s">
        <v>21</v>
      </c>
      <c r="N2119">
        <f t="shared" si="261"/>
        <v>27</v>
      </c>
      <c r="O2119" s="3" t="str">
        <f t="shared" si="264"/>
        <v>Feb</v>
      </c>
      <c r="P2119">
        <f t="shared" si="262"/>
        <v>2020</v>
      </c>
      <c r="Q2119" t="str">
        <f t="shared" si="263"/>
        <v>Thursday</v>
      </c>
      <c r="R2119" t="str">
        <f t="shared" si="265"/>
        <v>Q1</v>
      </c>
    </row>
    <row r="2120" spans="1:18" x14ac:dyDescent="0.25">
      <c r="A2120">
        <v>433</v>
      </c>
      <c r="B2120" s="1">
        <v>43888</v>
      </c>
      <c r="C2120" t="s">
        <v>56</v>
      </c>
      <c r="D2120">
        <v>8976789077</v>
      </c>
      <c r="E2120" t="s">
        <v>47</v>
      </c>
      <c r="F2120" t="s">
        <v>38</v>
      </c>
      <c r="G2120" s="2">
        <v>537</v>
      </c>
      <c r="H2120">
        <v>1</v>
      </c>
      <c r="I2120" s="2">
        <f t="shared" si="258"/>
        <v>537</v>
      </c>
      <c r="J2120" s="2">
        <f t="shared" si="259"/>
        <v>375.9</v>
      </c>
      <c r="K2120" s="2">
        <f t="shared" si="260"/>
        <v>161.10000000000002</v>
      </c>
      <c r="L2120" t="s">
        <v>34</v>
      </c>
      <c r="M2120" t="s">
        <v>21</v>
      </c>
      <c r="N2120">
        <f t="shared" si="261"/>
        <v>27</v>
      </c>
      <c r="O2120" s="3" t="str">
        <f t="shared" si="264"/>
        <v>Feb</v>
      </c>
      <c r="P2120">
        <f t="shared" si="262"/>
        <v>2020</v>
      </c>
      <c r="Q2120" t="str">
        <f t="shared" si="263"/>
        <v>Thursday</v>
      </c>
      <c r="R2120" t="str">
        <f t="shared" si="265"/>
        <v>Q1</v>
      </c>
    </row>
    <row r="2121" spans="1:18" x14ac:dyDescent="0.25">
      <c r="A2121">
        <v>433</v>
      </c>
      <c r="B2121" s="1">
        <v>43888</v>
      </c>
      <c r="C2121" t="s">
        <v>56</v>
      </c>
      <c r="D2121">
        <v>8976789077</v>
      </c>
      <c r="E2121" t="s">
        <v>55</v>
      </c>
      <c r="F2121" t="s">
        <v>38</v>
      </c>
      <c r="G2121" s="2">
        <v>584</v>
      </c>
      <c r="H2121">
        <v>1</v>
      </c>
      <c r="I2121" s="2">
        <f t="shared" si="258"/>
        <v>584</v>
      </c>
      <c r="J2121" s="2">
        <f t="shared" si="259"/>
        <v>408.8</v>
      </c>
      <c r="K2121" s="2">
        <f t="shared" si="260"/>
        <v>175.2</v>
      </c>
      <c r="L2121" t="s">
        <v>52</v>
      </c>
      <c r="M2121" t="s">
        <v>21</v>
      </c>
      <c r="N2121">
        <f t="shared" si="261"/>
        <v>27</v>
      </c>
      <c r="O2121" s="3" t="str">
        <f t="shared" si="264"/>
        <v>Feb</v>
      </c>
      <c r="P2121">
        <f t="shared" si="262"/>
        <v>2020</v>
      </c>
      <c r="Q2121" t="str">
        <f t="shared" si="263"/>
        <v>Thursday</v>
      </c>
      <c r="R2121" t="str">
        <f t="shared" si="265"/>
        <v>Q1</v>
      </c>
    </row>
    <row r="2122" spans="1:18" x14ac:dyDescent="0.25">
      <c r="A2122">
        <v>434</v>
      </c>
      <c r="B2122" s="1">
        <v>43888</v>
      </c>
      <c r="C2122" t="s">
        <v>53</v>
      </c>
      <c r="D2122">
        <v>8976789056</v>
      </c>
      <c r="E2122" t="s">
        <v>42</v>
      </c>
      <c r="F2122" t="s">
        <v>19</v>
      </c>
      <c r="G2122" s="2">
        <v>70</v>
      </c>
      <c r="H2122">
        <v>1</v>
      </c>
      <c r="I2122" s="2">
        <f t="shared" si="258"/>
        <v>70</v>
      </c>
      <c r="J2122" s="2">
        <f t="shared" si="259"/>
        <v>49</v>
      </c>
      <c r="K2122" s="2">
        <f t="shared" si="260"/>
        <v>21</v>
      </c>
      <c r="L2122" t="s">
        <v>25</v>
      </c>
      <c r="M2122" t="s">
        <v>21</v>
      </c>
      <c r="N2122">
        <f t="shared" si="261"/>
        <v>27</v>
      </c>
      <c r="O2122" s="3" t="str">
        <f t="shared" si="264"/>
        <v>Feb</v>
      </c>
      <c r="P2122">
        <f t="shared" si="262"/>
        <v>2020</v>
      </c>
      <c r="Q2122" t="str">
        <f t="shared" si="263"/>
        <v>Thursday</v>
      </c>
      <c r="R2122" t="str">
        <f t="shared" si="265"/>
        <v>Q1</v>
      </c>
    </row>
    <row r="2123" spans="1:18" x14ac:dyDescent="0.25">
      <c r="A2123">
        <v>434</v>
      </c>
      <c r="B2123" s="1">
        <v>43888</v>
      </c>
      <c r="C2123" t="s">
        <v>53</v>
      </c>
      <c r="D2123">
        <v>8976789056</v>
      </c>
      <c r="E2123" t="s">
        <v>40</v>
      </c>
      <c r="F2123" t="s">
        <v>41</v>
      </c>
      <c r="G2123" s="2">
        <v>40</v>
      </c>
      <c r="H2123">
        <v>2</v>
      </c>
      <c r="I2123" s="2">
        <f t="shared" si="258"/>
        <v>80</v>
      </c>
      <c r="J2123" s="2">
        <f t="shared" si="259"/>
        <v>56</v>
      </c>
      <c r="K2123" s="2">
        <f t="shared" si="260"/>
        <v>24</v>
      </c>
      <c r="L2123" t="s">
        <v>20</v>
      </c>
      <c r="M2123" t="s">
        <v>21</v>
      </c>
      <c r="N2123">
        <f t="shared" si="261"/>
        <v>27</v>
      </c>
      <c r="O2123" s="3" t="str">
        <f t="shared" si="264"/>
        <v>Feb</v>
      </c>
      <c r="P2123">
        <f t="shared" si="262"/>
        <v>2020</v>
      </c>
      <c r="Q2123" t="str">
        <f t="shared" si="263"/>
        <v>Thursday</v>
      </c>
      <c r="R2123" t="str">
        <f t="shared" si="265"/>
        <v>Q1</v>
      </c>
    </row>
    <row r="2124" spans="1:18" x14ac:dyDescent="0.25">
      <c r="A2124">
        <v>434</v>
      </c>
      <c r="B2124" s="1">
        <v>43888</v>
      </c>
      <c r="C2124" t="s">
        <v>53</v>
      </c>
      <c r="D2124">
        <v>8976789056</v>
      </c>
      <c r="E2124" t="s">
        <v>39</v>
      </c>
      <c r="F2124" t="s">
        <v>38</v>
      </c>
      <c r="G2124" s="2">
        <v>55</v>
      </c>
      <c r="H2124">
        <v>1</v>
      </c>
      <c r="I2124" s="2">
        <f t="shared" si="258"/>
        <v>55</v>
      </c>
      <c r="J2124" s="2">
        <f t="shared" si="259"/>
        <v>38.5</v>
      </c>
      <c r="K2124" s="2">
        <f t="shared" si="260"/>
        <v>16.5</v>
      </c>
      <c r="L2124" t="s">
        <v>20</v>
      </c>
      <c r="M2124" t="s">
        <v>21</v>
      </c>
      <c r="N2124">
        <f t="shared" si="261"/>
        <v>27</v>
      </c>
      <c r="O2124" s="3" t="str">
        <f t="shared" si="264"/>
        <v>Feb</v>
      </c>
      <c r="P2124">
        <f t="shared" si="262"/>
        <v>2020</v>
      </c>
      <c r="Q2124" t="str">
        <f t="shared" si="263"/>
        <v>Thursday</v>
      </c>
      <c r="R2124" t="str">
        <f t="shared" si="265"/>
        <v>Q1</v>
      </c>
    </row>
    <row r="2125" spans="1:18" x14ac:dyDescent="0.25">
      <c r="A2125">
        <v>435</v>
      </c>
      <c r="B2125" s="1">
        <v>43888</v>
      </c>
      <c r="C2125" t="s">
        <v>36</v>
      </c>
      <c r="D2125">
        <v>9876548767</v>
      </c>
      <c r="E2125" t="s">
        <v>37</v>
      </c>
      <c r="F2125" t="s">
        <v>38</v>
      </c>
      <c r="G2125" s="2">
        <v>45</v>
      </c>
      <c r="H2125">
        <v>3</v>
      </c>
      <c r="I2125" s="2">
        <f t="shared" si="258"/>
        <v>135</v>
      </c>
      <c r="J2125" s="2">
        <f t="shared" si="259"/>
        <v>94.5</v>
      </c>
      <c r="K2125" s="2">
        <f t="shared" si="260"/>
        <v>40.5</v>
      </c>
      <c r="L2125" t="s">
        <v>25</v>
      </c>
      <c r="M2125" t="s">
        <v>21</v>
      </c>
      <c r="N2125">
        <f t="shared" si="261"/>
        <v>27</v>
      </c>
      <c r="O2125" s="3" t="str">
        <f t="shared" si="264"/>
        <v>Feb</v>
      </c>
      <c r="P2125">
        <f t="shared" si="262"/>
        <v>2020</v>
      </c>
      <c r="Q2125" t="str">
        <f t="shared" si="263"/>
        <v>Thursday</v>
      </c>
      <c r="R2125" t="str">
        <f t="shared" si="265"/>
        <v>Q1</v>
      </c>
    </row>
    <row r="2126" spans="1:18" x14ac:dyDescent="0.25">
      <c r="A2126">
        <v>435</v>
      </c>
      <c r="B2126" s="1">
        <v>43888</v>
      </c>
      <c r="C2126" t="s">
        <v>36</v>
      </c>
      <c r="D2126">
        <v>9876548767</v>
      </c>
      <c r="E2126" t="s">
        <v>39</v>
      </c>
      <c r="F2126" t="s">
        <v>38</v>
      </c>
      <c r="G2126" s="2">
        <v>55</v>
      </c>
      <c r="H2126">
        <v>6</v>
      </c>
      <c r="I2126" s="2">
        <f t="shared" si="258"/>
        <v>330</v>
      </c>
      <c r="J2126" s="2">
        <f t="shared" si="259"/>
        <v>231</v>
      </c>
      <c r="K2126" s="2">
        <f t="shared" si="260"/>
        <v>99</v>
      </c>
      <c r="L2126" t="s">
        <v>34</v>
      </c>
      <c r="M2126" t="s">
        <v>21</v>
      </c>
      <c r="N2126">
        <f t="shared" si="261"/>
        <v>27</v>
      </c>
      <c r="O2126" s="3" t="str">
        <f t="shared" si="264"/>
        <v>Feb</v>
      </c>
      <c r="P2126">
        <f t="shared" si="262"/>
        <v>2020</v>
      </c>
      <c r="Q2126" t="str">
        <f t="shared" si="263"/>
        <v>Thursday</v>
      </c>
      <c r="R2126" t="str">
        <f t="shared" si="265"/>
        <v>Q1</v>
      </c>
    </row>
    <row r="2127" spans="1:18" x14ac:dyDescent="0.25">
      <c r="A2127">
        <v>437</v>
      </c>
      <c r="B2127" s="1">
        <v>43888</v>
      </c>
      <c r="C2127" t="s">
        <v>51</v>
      </c>
      <c r="D2127">
        <v>8976789057</v>
      </c>
      <c r="E2127" t="s">
        <v>40</v>
      </c>
      <c r="F2127" t="s">
        <v>41</v>
      </c>
      <c r="G2127" s="2">
        <v>40</v>
      </c>
      <c r="H2127">
        <v>1</v>
      </c>
      <c r="I2127" s="2">
        <f t="shared" si="258"/>
        <v>40</v>
      </c>
      <c r="J2127" s="2">
        <f t="shared" si="259"/>
        <v>28</v>
      </c>
      <c r="K2127" s="2">
        <f t="shared" si="260"/>
        <v>12</v>
      </c>
      <c r="L2127" t="s">
        <v>20</v>
      </c>
      <c r="M2127" t="s">
        <v>21</v>
      </c>
      <c r="N2127">
        <f t="shared" si="261"/>
        <v>27</v>
      </c>
      <c r="O2127" s="3" t="str">
        <f t="shared" si="264"/>
        <v>Feb</v>
      </c>
      <c r="P2127">
        <f t="shared" si="262"/>
        <v>2020</v>
      </c>
      <c r="Q2127" t="str">
        <f t="shared" si="263"/>
        <v>Thursday</v>
      </c>
      <c r="R2127" t="str">
        <f t="shared" si="265"/>
        <v>Q1</v>
      </c>
    </row>
    <row r="2128" spans="1:18" x14ac:dyDescent="0.25">
      <c r="A2128">
        <v>438</v>
      </c>
      <c r="B2128" s="1">
        <v>43888</v>
      </c>
      <c r="C2128" t="s">
        <v>56</v>
      </c>
      <c r="D2128">
        <v>8976789077</v>
      </c>
      <c r="E2128" t="s">
        <v>42</v>
      </c>
      <c r="F2128" t="s">
        <v>19</v>
      </c>
      <c r="G2128" s="2">
        <v>70</v>
      </c>
      <c r="H2128">
        <v>1</v>
      </c>
      <c r="I2128" s="2">
        <f t="shared" si="258"/>
        <v>70</v>
      </c>
      <c r="J2128" s="2">
        <f t="shared" si="259"/>
        <v>49</v>
      </c>
      <c r="K2128" s="2">
        <f t="shared" si="260"/>
        <v>21</v>
      </c>
      <c r="L2128" t="s">
        <v>52</v>
      </c>
      <c r="M2128" t="s">
        <v>21</v>
      </c>
      <c r="N2128">
        <f t="shared" si="261"/>
        <v>27</v>
      </c>
      <c r="O2128" s="3" t="str">
        <f t="shared" si="264"/>
        <v>Feb</v>
      </c>
      <c r="P2128">
        <f t="shared" si="262"/>
        <v>2020</v>
      </c>
      <c r="Q2128" t="str">
        <f t="shared" si="263"/>
        <v>Thursday</v>
      </c>
      <c r="R2128" t="str">
        <f t="shared" si="265"/>
        <v>Q1</v>
      </c>
    </row>
    <row r="2129" spans="1:18" x14ac:dyDescent="0.25">
      <c r="A2129">
        <v>438</v>
      </c>
      <c r="B2129" s="1">
        <v>43888</v>
      </c>
      <c r="C2129" t="s">
        <v>56</v>
      </c>
      <c r="D2129">
        <v>8976789077</v>
      </c>
      <c r="E2129" t="s">
        <v>39</v>
      </c>
      <c r="F2129" t="s">
        <v>38</v>
      </c>
      <c r="G2129" s="2">
        <v>55</v>
      </c>
      <c r="H2129">
        <v>3</v>
      </c>
      <c r="I2129" s="2">
        <f t="shared" si="258"/>
        <v>165</v>
      </c>
      <c r="J2129" s="2">
        <f t="shared" si="259"/>
        <v>115.5</v>
      </c>
      <c r="K2129" s="2">
        <f t="shared" si="260"/>
        <v>49.5</v>
      </c>
      <c r="L2129" t="s">
        <v>25</v>
      </c>
      <c r="M2129" t="s">
        <v>21</v>
      </c>
      <c r="N2129">
        <f t="shared" si="261"/>
        <v>27</v>
      </c>
      <c r="O2129" s="3" t="str">
        <f t="shared" si="264"/>
        <v>Feb</v>
      </c>
      <c r="P2129">
        <f t="shared" si="262"/>
        <v>2020</v>
      </c>
      <c r="Q2129" t="str">
        <f t="shared" si="263"/>
        <v>Thursday</v>
      </c>
      <c r="R2129" t="str">
        <f t="shared" si="265"/>
        <v>Q1</v>
      </c>
    </row>
    <row r="2130" spans="1:18" x14ac:dyDescent="0.25">
      <c r="A2130">
        <v>438</v>
      </c>
      <c r="B2130" s="1">
        <v>43888</v>
      </c>
      <c r="C2130" t="s">
        <v>56</v>
      </c>
      <c r="D2130">
        <v>8976789077</v>
      </c>
      <c r="E2130" t="s">
        <v>37</v>
      </c>
      <c r="F2130" t="s">
        <v>38</v>
      </c>
      <c r="G2130" s="2">
        <v>45</v>
      </c>
      <c r="H2130">
        <v>3</v>
      </c>
      <c r="I2130" s="2">
        <f t="shared" si="258"/>
        <v>135</v>
      </c>
      <c r="J2130" s="2">
        <f t="shared" si="259"/>
        <v>94.5</v>
      </c>
      <c r="K2130" s="2">
        <f t="shared" si="260"/>
        <v>40.5</v>
      </c>
      <c r="L2130" t="s">
        <v>34</v>
      </c>
      <c r="M2130" t="s">
        <v>21</v>
      </c>
      <c r="N2130">
        <f t="shared" si="261"/>
        <v>27</v>
      </c>
      <c r="O2130" s="3" t="str">
        <f t="shared" si="264"/>
        <v>Feb</v>
      </c>
      <c r="P2130">
        <f t="shared" si="262"/>
        <v>2020</v>
      </c>
      <c r="Q2130" t="str">
        <f t="shared" si="263"/>
        <v>Thursday</v>
      </c>
      <c r="R2130" t="str">
        <f t="shared" si="265"/>
        <v>Q1</v>
      </c>
    </row>
    <row r="2131" spans="1:18" x14ac:dyDescent="0.25">
      <c r="A2131">
        <v>438</v>
      </c>
      <c r="B2131" s="1">
        <v>43888</v>
      </c>
      <c r="C2131" t="s">
        <v>56</v>
      </c>
      <c r="D2131">
        <v>8976789077</v>
      </c>
      <c r="E2131" t="s">
        <v>40</v>
      </c>
      <c r="F2131" t="s">
        <v>41</v>
      </c>
      <c r="G2131" s="2">
        <v>40</v>
      </c>
      <c r="H2131">
        <v>1</v>
      </c>
      <c r="I2131" s="2">
        <f t="shared" si="258"/>
        <v>40</v>
      </c>
      <c r="J2131" s="2">
        <f t="shared" si="259"/>
        <v>28</v>
      </c>
      <c r="K2131" s="2">
        <f t="shared" si="260"/>
        <v>12</v>
      </c>
      <c r="L2131" t="s">
        <v>25</v>
      </c>
      <c r="M2131" t="s">
        <v>21</v>
      </c>
      <c r="N2131">
        <f t="shared" si="261"/>
        <v>27</v>
      </c>
      <c r="O2131" s="3" t="str">
        <f t="shared" si="264"/>
        <v>Feb</v>
      </c>
      <c r="P2131">
        <f t="shared" si="262"/>
        <v>2020</v>
      </c>
      <c r="Q2131" t="str">
        <f t="shared" si="263"/>
        <v>Thursday</v>
      </c>
      <c r="R2131" t="str">
        <f t="shared" si="265"/>
        <v>Q1</v>
      </c>
    </row>
    <row r="2132" spans="1:18" x14ac:dyDescent="0.25">
      <c r="A2132">
        <v>438</v>
      </c>
      <c r="B2132" s="1">
        <v>43888</v>
      </c>
      <c r="C2132" t="s">
        <v>56</v>
      </c>
      <c r="D2132">
        <v>8976789077</v>
      </c>
      <c r="E2132" t="s">
        <v>43</v>
      </c>
      <c r="F2132" t="s">
        <v>19</v>
      </c>
      <c r="G2132" s="2">
        <v>67</v>
      </c>
      <c r="H2132">
        <v>1</v>
      </c>
      <c r="I2132" s="2">
        <f t="shared" si="258"/>
        <v>67</v>
      </c>
      <c r="J2132" s="2">
        <f t="shared" si="259"/>
        <v>46.900000000000006</v>
      </c>
      <c r="K2132" s="2">
        <f t="shared" si="260"/>
        <v>20.099999999999994</v>
      </c>
      <c r="L2132" t="s">
        <v>34</v>
      </c>
      <c r="M2132" t="s">
        <v>21</v>
      </c>
      <c r="N2132">
        <f t="shared" si="261"/>
        <v>27</v>
      </c>
      <c r="O2132" s="3" t="str">
        <f t="shared" si="264"/>
        <v>Feb</v>
      </c>
      <c r="P2132">
        <f t="shared" si="262"/>
        <v>2020</v>
      </c>
      <c r="Q2132" t="str">
        <f t="shared" si="263"/>
        <v>Thursday</v>
      </c>
      <c r="R2132" t="str">
        <f t="shared" si="265"/>
        <v>Q1</v>
      </c>
    </row>
    <row r="2133" spans="1:18" x14ac:dyDescent="0.25">
      <c r="A2133">
        <v>436</v>
      </c>
      <c r="B2133" s="1">
        <v>43889</v>
      </c>
      <c r="C2133" t="s">
        <v>53</v>
      </c>
      <c r="D2133">
        <v>8976789056</v>
      </c>
      <c r="E2133" t="s">
        <v>42</v>
      </c>
      <c r="F2133" t="s">
        <v>19</v>
      </c>
      <c r="G2133" s="2">
        <v>70</v>
      </c>
      <c r="H2133">
        <v>1</v>
      </c>
      <c r="I2133" s="2">
        <f t="shared" si="258"/>
        <v>70</v>
      </c>
      <c r="J2133" s="2">
        <f t="shared" si="259"/>
        <v>49</v>
      </c>
      <c r="K2133" s="2">
        <f t="shared" si="260"/>
        <v>21</v>
      </c>
      <c r="L2133" t="s">
        <v>34</v>
      </c>
      <c r="M2133" t="s">
        <v>21</v>
      </c>
      <c r="N2133">
        <f t="shared" si="261"/>
        <v>28</v>
      </c>
      <c r="O2133" s="3" t="str">
        <f t="shared" si="264"/>
        <v>Feb</v>
      </c>
      <c r="P2133">
        <f t="shared" si="262"/>
        <v>2020</v>
      </c>
      <c r="Q2133" t="str">
        <f t="shared" si="263"/>
        <v>Friday</v>
      </c>
      <c r="R2133" t="str">
        <f t="shared" si="265"/>
        <v>Q1</v>
      </c>
    </row>
    <row r="2134" spans="1:18" x14ac:dyDescent="0.25">
      <c r="A2134">
        <v>436</v>
      </c>
      <c r="B2134" s="1">
        <v>43889</v>
      </c>
      <c r="C2134" t="s">
        <v>53</v>
      </c>
      <c r="D2134">
        <v>8976789056</v>
      </c>
      <c r="E2134" t="s">
        <v>40</v>
      </c>
      <c r="F2134" t="s">
        <v>41</v>
      </c>
      <c r="G2134" s="2">
        <v>40</v>
      </c>
      <c r="H2134">
        <v>2</v>
      </c>
      <c r="I2134" s="2">
        <f t="shared" si="258"/>
        <v>80</v>
      </c>
      <c r="J2134" s="2">
        <f t="shared" si="259"/>
        <v>56</v>
      </c>
      <c r="K2134" s="2">
        <f t="shared" si="260"/>
        <v>24</v>
      </c>
      <c r="L2134" t="s">
        <v>20</v>
      </c>
      <c r="M2134" t="s">
        <v>21</v>
      </c>
      <c r="N2134">
        <f t="shared" si="261"/>
        <v>28</v>
      </c>
      <c r="O2134" s="3" t="str">
        <f t="shared" si="264"/>
        <v>Feb</v>
      </c>
      <c r="P2134">
        <f t="shared" si="262"/>
        <v>2020</v>
      </c>
      <c r="Q2134" t="str">
        <f t="shared" si="263"/>
        <v>Friday</v>
      </c>
      <c r="R2134" t="str">
        <f t="shared" si="265"/>
        <v>Q1</v>
      </c>
    </row>
    <row r="2135" spans="1:18" x14ac:dyDescent="0.25">
      <c r="A2135">
        <v>436</v>
      </c>
      <c r="B2135" s="1">
        <v>43889</v>
      </c>
      <c r="C2135" t="s">
        <v>53</v>
      </c>
      <c r="D2135">
        <v>8976789056</v>
      </c>
      <c r="E2135" t="s">
        <v>39</v>
      </c>
      <c r="F2135" t="s">
        <v>38</v>
      </c>
      <c r="G2135" s="2">
        <v>55</v>
      </c>
      <c r="H2135">
        <v>1</v>
      </c>
      <c r="I2135" s="2">
        <f t="shared" si="258"/>
        <v>55</v>
      </c>
      <c r="J2135" s="2">
        <f t="shared" si="259"/>
        <v>38.5</v>
      </c>
      <c r="K2135" s="2">
        <f t="shared" si="260"/>
        <v>16.5</v>
      </c>
      <c r="L2135" t="s">
        <v>52</v>
      </c>
      <c r="M2135" t="s">
        <v>21</v>
      </c>
      <c r="N2135">
        <f t="shared" si="261"/>
        <v>28</v>
      </c>
      <c r="O2135" s="3" t="str">
        <f t="shared" si="264"/>
        <v>Feb</v>
      </c>
      <c r="P2135">
        <f t="shared" si="262"/>
        <v>2020</v>
      </c>
      <c r="Q2135" t="str">
        <f t="shared" si="263"/>
        <v>Friday</v>
      </c>
      <c r="R2135" t="str">
        <f t="shared" si="265"/>
        <v>Q1</v>
      </c>
    </row>
    <row r="2136" spans="1:18" x14ac:dyDescent="0.25">
      <c r="A2136">
        <v>440</v>
      </c>
      <c r="B2136" s="1">
        <v>43889</v>
      </c>
      <c r="C2136" t="s">
        <v>36</v>
      </c>
      <c r="D2136">
        <v>9876548767</v>
      </c>
      <c r="E2136" t="s">
        <v>37</v>
      </c>
      <c r="F2136" t="s">
        <v>38</v>
      </c>
      <c r="G2136" s="2">
        <v>45</v>
      </c>
      <c r="H2136">
        <v>3</v>
      </c>
      <c r="I2136" s="2">
        <f t="shared" si="258"/>
        <v>135</v>
      </c>
      <c r="J2136" s="2">
        <f t="shared" si="259"/>
        <v>94.5</v>
      </c>
      <c r="K2136" s="2">
        <f t="shared" si="260"/>
        <v>40.5</v>
      </c>
      <c r="L2136" t="s">
        <v>34</v>
      </c>
      <c r="M2136" t="s">
        <v>21</v>
      </c>
      <c r="N2136">
        <f t="shared" si="261"/>
        <v>28</v>
      </c>
      <c r="O2136" s="3" t="str">
        <f t="shared" si="264"/>
        <v>Feb</v>
      </c>
      <c r="P2136">
        <f t="shared" si="262"/>
        <v>2020</v>
      </c>
      <c r="Q2136" t="str">
        <f t="shared" si="263"/>
        <v>Friday</v>
      </c>
      <c r="R2136" t="str">
        <f t="shared" si="265"/>
        <v>Q1</v>
      </c>
    </row>
    <row r="2137" spans="1:18" x14ac:dyDescent="0.25">
      <c r="A2137">
        <v>440</v>
      </c>
      <c r="B2137" s="1">
        <v>43889</v>
      </c>
      <c r="C2137" t="s">
        <v>36</v>
      </c>
      <c r="D2137">
        <v>9876548767</v>
      </c>
      <c r="E2137" t="s">
        <v>39</v>
      </c>
      <c r="F2137" t="s">
        <v>38</v>
      </c>
      <c r="G2137" s="2">
        <v>55</v>
      </c>
      <c r="H2137">
        <v>6</v>
      </c>
      <c r="I2137" s="2">
        <f t="shared" si="258"/>
        <v>330</v>
      </c>
      <c r="J2137" s="2">
        <f t="shared" si="259"/>
        <v>231</v>
      </c>
      <c r="K2137" s="2">
        <f t="shared" si="260"/>
        <v>99</v>
      </c>
      <c r="L2137" t="s">
        <v>25</v>
      </c>
      <c r="M2137" t="s">
        <v>21</v>
      </c>
      <c r="N2137">
        <f t="shared" si="261"/>
        <v>28</v>
      </c>
      <c r="O2137" s="3" t="str">
        <f t="shared" si="264"/>
        <v>Feb</v>
      </c>
      <c r="P2137">
        <f t="shared" si="262"/>
        <v>2020</v>
      </c>
      <c r="Q2137" t="str">
        <f t="shared" si="263"/>
        <v>Friday</v>
      </c>
      <c r="R2137" t="str">
        <f t="shared" si="265"/>
        <v>Q1</v>
      </c>
    </row>
    <row r="2138" spans="1:18" x14ac:dyDescent="0.25">
      <c r="A2138">
        <v>442</v>
      </c>
      <c r="B2138" s="1">
        <v>43889</v>
      </c>
      <c r="C2138" t="s">
        <v>51</v>
      </c>
      <c r="D2138">
        <v>8976789057</v>
      </c>
      <c r="E2138" t="s">
        <v>40</v>
      </c>
      <c r="F2138" t="s">
        <v>41</v>
      </c>
      <c r="G2138" s="2">
        <v>40</v>
      </c>
      <c r="H2138">
        <v>1</v>
      </c>
      <c r="I2138" s="2">
        <f t="shared" si="258"/>
        <v>40</v>
      </c>
      <c r="J2138" s="2">
        <f t="shared" si="259"/>
        <v>28</v>
      </c>
      <c r="K2138" s="2">
        <f t="shared" si="260"/>
        <v>12</v>
      </c>
      <c r="L2138" t="s">
        <v>20</v>
      </c>
      <c r="M2138" t="s">
        <v>21</v>
      </c>
      <c r="N2138">
        <f t="shared" si="261"/>
        <v>28</v>
      </c>
      <c r="O2138" s="3" t="str">
        <f t="shared" si="264"/>
        <v>Feb</v>
      </c>
      <c r="P2138">
        <f t="shared" si="262"/>
        <v>2020</v>
      </c>
      <c r="Q2138" t="str">
        <f t="shared" si="263"/>
        <v>Friday</v>
      </c>
      <c r="R2138" t="str">
        <f t="shared" si="265"/>
        <v>Q1</v>
      </c>
    </row>
    <row r="2139" spans="1:18" x14ac:dyDescent="0.25">
      <c r="A2139">
        <v>442</v>
      </c>
      <c r="B2139" s="1">
        <v>43889</v>
      </c>
      <c r="C2139" t="s">
        <v>51</v>
      </c>
      <c r="D2139">
        <v>8976789057</v>
      </c>
      <c r="E2139" t="s">
        <v>42</v>
      </c>
      <c r="F2139" t="s">
        <v>19</v>
      </c>
      <c r="G2139" s="2">
        <v>70</v>
      </c>
      <c r="H2139">
        <v>1</v>
      </c>
      <c r="I2139" s="2">
        <f t="shared" si="258"/>
        <v>70</v>
      </c>
      <c r="J2139" s="2">
        <f t="shared" si="259"/>
        <v>49</v>
      </c>
      <c r="K2139" s="2">
        <f t="shared" si="260"/>
        <v>21</v>
      </c>
      <c r="L2139" t="s">
        <v>34</v>
      </c>
      <c r="M2139" t="s">
        <v>21</v>
      </c>
      <c r="N2139">
        <f t="shared" si="261"/>
        <v>28</v>
      </c>
      <c r="O2139" s="3" t="str">
        <f t="shared" si="264"/>
        <v>Feb</v>
      </c>
      <c r="P2139">
        <f t="shared" si="262"/>
        <v>2020</v>
      </c>
      <c r="Q2139" t="str">
        <f t="shared" si="263"/>
        <v>Friday</v>
      </c>
      <c r="R2139" t="str">
        <f t="shared" si="265"/>
        <v>Q1</v>
      </c>
    </row>
    <row r="2140" spans="1:18" x14ac:dyDescent="0.25">
      <c r="A2140">
        <v>442</v>
      </c>
      <c r="B2140" s="1">
        <v>43889</v>
      </c>
      <c r="C2140" t="s">
        <v>51</v>
      </c>
      <c r="D2140">
        <v>8976789057</v>
      </c>
      <c r="E2140" t="s">
        <v>39</v>
      </c>
      <c r="F2140" t="s">
        <v>38</v>
      </c>
      <c r="G2140" s="2">
        <v>55</v>
      </c>
      <c r="H2140">
        <v>3</v>
      </c>
      <c r="I2140" s="2">
        <f t="shared" si="258"/>
        <v>165</v>
      </c>
      <c r="J2140" s="2">
        <f t="shared" si="259"/>
        <v>115.5</v>
      </c>
      <c r="K2140" s="2">
        <f t="shared" si="260"/>
        <v>49.5</v>
      </c>
      <c r="L2140" t="s">
        <v>52</v>
      </c>
      <c r="M2140" t="s">
        <v>21</v>
      </c>
      <c r="N2140">
        <f t="shared" si="261"/>
        <v>28</v>
      </c>
      <c r="O2140" s="3" t="str">
        <f t="shared" si="264"/>
        <v>Feb</v>
      </c>
      <c r="P2140">
        <f t="shared" si="262"/>
        <v>2020</v>
      </c>
      <c r="Q2140" t="str">
        <f t="shared" si="263"/>
        <v>Friday</v>
      </c>
      <c r="R2140" t="str">
        <f t="shared" si="265"/>
        <v>Q1</v>
      </c>
    </row>
    <row r="2141" spans="1:18" x14ac:dyDescent="0.25">
      <c r="A2141">
        <v>442</v>
      </c>
      <c r="B2141" s="1">
        <v>43889</v>
      </c>
      <c r="C2141" t="s">
        <v>51</v>
      </c>
      <c r="D2141">
        <v>8976789057</v>
      </c>
      <c r="E2141" t="s">
        <v>37</v>
      </c>
      <c r="F2141" t="s">
        <v>38</v>
      </c>
      <c r="G2141" s="2">
        <v>45</v>
      </c>
      <c r="H2141">
        <v>3</v>
      </c>
      <c r="I2141" s="2">
        <f t="shared" si="258"/>
        <v>135</v>
      </c>
      <c r="J2141" s="2">
        <f t="shared" si="259"/>
        <v>94.5</v>
      </c>
      <c r="K2141" s="2">
        <f t="shared" si="260"/>
        <v>40.5</v>
      </c>
      <c r="L2141" t="s">
        <v>25</v>
      </c>
      <c r="M2141" t="s">
        <v>21</v>
      </c>
      <c r="N2141">
        <f t="shared" si="261"/>
        <v>28</v>
      </c>
      <c r="O2141" s="3" t="str">
        <f t="shared" si="264"/>
        <v>Feb</v>
      </c>
      <c r="P2141">
        <f t="shared" si="262"/>
        <v>2020</v>
      </c>
      <c r="Q2141" t="str">
        <f t="shared" si="263"/>
        <v>Friday</v>
      </c>
      <c r="R2141" t="str">
        <f t="shared" si="265"/>
        <v>Q1</v>
      </c>
    </row>
    <row r="2142" spans="1:18" x14ac:dyDescent="0.25">
      <c r="A2142">
        <v>442</v>
      </c>
      <c r="B2142" s="1">
        <v>43889</v>
      </c>
      <c r="C2142" t="s">
        <v>51</v>
      </c>
      <c r="D2142">
        <v>8976789057</v>
      </c>
      <c r="E2142" t="s">
        <v>40</v>
      </c>
      <c r="F2142" t="s">
        <v>41</v>
      </c>
      <c r="G2142" s="2">
        <v>40</v>
      </c>
      <c r="H2142">
        <v>1</v>
      </c>
      <c r="I2142" s="2">
        <f t="shared" si="258"/>
        <v>40</v>
      </c>
      <c r="J2142" s="2">
        <f t="shared" si="259"/>
        <v>28</v>
      </c>
      <c r="K2142" s="2">
        <f t="shared" si="260"/>
        <v>12</v>
      </c>
      <c r="L2142" t="s">
        <v>52</v>
      </c>
      <c r="M2142" t="s">
        <v>21</v>
      </c>
      <c r="N2142">
        <f t="shared" si="261"/>
        <v>28</v>
      </c>
      <c r="O2142" s="3" t="str">
        <f t="shared" si="264"/>
        <v>Feb</v>
      </c>
      <c r="P2142">
        <f t="shared" si="262"/>
        <v>2020</v>
      </c>
      <c r="Q2142" t="str">
        <f t="shared" si="263"/>
        <v>Friday</v>
      </c>
      <c r="R2142" t="str">
        <f t="shared" si="265"/>
        <v>Q1</v>
      </c>
    </row>
    <row r="2143" spans="1:18" x14ac:dyDescent="0.25">
      <c r="A2143">
        <v>439</v>
      </c>
      <c r="B2143" s="1">
        <v>43889</v>
      </c>
      <c r="C2143" t="s">
        <v>54</v>
      </c>
      <c r="D2143">
        <v>8976789034</v>
      </c>
      <c r="E2143" t="s">
        <v>44</v>
      </c>
      <c r="F2143" t="s">
        <v>19</v>
      </c>
      <c r="G2143" s="2">
        <v>15</v>
      </c>
      <c r="H2143">
        <v>1</v>
      </c>
      <c r="I2143" s="2">
        <f t="shared" si="258"/>
        <v>15</v>
      </c>
      <c r="J2143" s="2">
        <f t="shared" si="259"/>
        <v>10.5</v>
      </c>
      <c r="K2143" s="2">
        <f t="shared" si="260"/>
        <v>4.5</v>
      </c>
      <c r="L2143" t="s">
        <v>34</v>
      </c>
      <c r="M2143" t="s">
        <v>21</v>
      </c>
      <c r="N2143">
        <f t="shared" si="261"/>
        <v>28</v>
      </c>
      <c r="O2143" s="3" t="str">
        <f t="shared" si="264"/>
        <v>Feb</v>
      </c>
      <c r="P2143">
        <f t="shared" si="262"/>
        <v>2020</v>
      </c>
      <c r="Q2143" t="str">
        <f t="shared" si="263"/>
        <v>Friday</v>
      </c>
      <c r="R2143" t="str">
        <f t="shared" si="265"/>
        <v>Q1</v>
      </c>
    </row>
    <row r="2144" spans="1:18" x14ac:dyDescent="0.25">
      <c r="A2144">
        <v>439</v>
      </c>
      <c r="B2144" s="1">
        <v>43889</v>
      </c>
      <c r="C2144" t="s">
        <v>54</v>
      </c>
      <c r="D2144">
        <v>8976789034</v>
      </c>
      <c r="E2144" t="s">
        <v>45</v>
      </c>
      <c r="F2144" t="s">
        <v>38</v>
      </c>
      <c r="G2144" s="2">
        <v>262</v>
      </c>
      <c r="H2144">
        <v>1</v>
      </c>
      <c r="I2144" s="2">
        <f t="shared" si="258"/>
        <v>262</v>
      </c>
      <c r="J2144" s="2">
        <f t="shared" si="259"/>
        <v>183.4</v>
      </c>
      <c r="K2144" s="2">
        <f t="shared" si="260"/>
        <v>78.599999999999994</v>
      </c>
      <c r="L2144" t="s">
        <v>20</v>
      </c>
      <c r="M2144" t="s">
        <v>21</v>
      </c>
      <c r="N2144">
        <f t="shared" si="261"/>
        <v>28</v>
      </c>
      <c r="O2144" s="3" t="str">
        <f t="shared" si="264"/>
        <v>Feb</v>
      </c>
      <c r="P2144">
        <f t="shared" si="262"/>
        <v>2020</v>
      </c>
      <c r="Q2144" t="str">
        <f t="shared" si="263"/>
        <v>Friday</v>
      </c>
      <c r="R2144" t="str">
        <f t="shared" si="265"/>
        <v>Q1</v>
      </c>
    </row>
    <row r="2145" spans="1:18" x14ac:dyDescent="0.25">
      <c r="A2145">
        <v>439</v>
      </c>
      <c r="B2145" s="1">
        <v>43889</v>
      </c>
      <c r="C2145" t="s">
        <v>54</v>
      </c>
      <c r="D2145">
        <v>8976789034</v>
      </c>
      <c r="E2145" t="s">
        <v>46</v>
      </c>
      <c r="F2145" t="s">
        <v>38</v>
      </c>
      <c r="G2145" s="2">
        <v>349</v>
      </c>
      <c r="H2145">
        <v>1</v>
      </c>
      <c r="I2145" s="2">
        <f t="shared" si="258"/>
        <v>349</v>
      </c>
      <c r="J2145" s="2">
        <f t="shared" si="259"/>
        <v>244.3</v>
      </c>
      <c r="K2145" s="2">
        <f t="shared" si="260"/>
        <v>104.69999999999999</v>
      </c>
      <c r="L2145" t="s">
        <v>34</v>
      </c>
      <c r="M2145" t="s">
        <v>21</v>
      </c>
      <c r="N2145">
        <f t="shared" si="261"/>
        <v>28</v>
      </c>
      <c r="O2145" s="3" t="str">
        <f t="shared" si="264"/>
        <v>Feb</v>
      </c>
      <c r="P2145">
        <f t="shared" si="262"/>
        <v>2020</v>
      </c>
      <c r="Q2145" t="str">
        <f t="shared" si="263"/>
        <v>Friday</v>
      </c>
      <c r="R2145" t="str">
        <f t="shared" si="265"/>
        <v>Q1</v>
      </c>
    </row>
    <row r="2146" spans="1:18" x14ac:dyDescent="0.25">
      <c r="A2146">
        <v>439</v>
      </c>
      <c r="B2146" s="1">
        <v>43889</v>
      </c>
      <c r="C2146" t="s">
        <v>54</v>
      </c>
      <c r="D2146">
        <v>8976789034</v>
      </c>
      <c r="E2146" t="s">
        <v>47</v>
      </c>
      <c r="F2146" t="s">
        <v>38</v>
      </c>
      <c r="G2146" s="2">
        <v>537</v>
      </c>
      <c r="H2146">
        <v>1</v>
      </c>
      <c r="I2146" s="2">
        <f t="shared" si="258"/>
        <v>537</v>
      </c>
      <c r="J2146" s="2">
        <f t="shared" si="259"/>
        <v>375.9</v>
      </c>
      <c r="K2146" s="2">
        <f t="shared" si="260"/>
        <v>161.10000000000002</v>
      </c>
      <c r="L2146" t="s">
        <v>52</v>
      </c>
      <c r="M2146" t="s">
        <v>21</v>
      </c>
      <c r="N2146">
        <f t="shared" si="261"/>
        <v>28</v>
      </c>
      <c r="O2146" s="3" t="str">
        <f t="shared" si="264"/>
        <v>Feb</v>
      </c>
      <c r="P2146">
        <f t="shared" si="262"/>
        <v>2020</v>
      </c>
      <c r="Q2146" t="str">
        <f t="shared" si="263"/>
        <v>Friday</v>
      </c>
      <c r="R2146" t="str">
        <f t="shared" si="265"/>
        <v>Q1</v>
      </c>
    </row>
    <row r="2147" spans="1:18" x14ac:dyDescent="0.25">
      <c r="A2147">
        <v>439</v>
      </c>
      <c r="B2147" s="1">
        <v>43889</v>
      </c>
      <c r="C2147" t="s">
        <v>54</v>
      </c>
      <c r="D2147">
        <v>8976789034</v>
      </c>
      <c r="E2147" t="s">
        <v>55</v>
      </c>
      <c r="F2147" t="s">
        <v>38</v>
      </c>
      <c r="G2147" s="2">
        <v>584</v>
      </c>
      <c r="H2147">
        <v>1</v>
      </c>
      <c r="I2147" s="2">
        <f t="shared" si="258"/>
        <v>584</v>
      </c>
      <c r="J2147" s="2">
        <f t="shared" si="259"/>
        <v>408.8</v>
      </c>
      <c r="K2147" s="2">
        <f t="shared" si="260"/>
        <v>175.2</v>
      </c>
      <c r="L2147" t="s">
        <v>20</v>
      </c>
      <c r="M2147" t="s">
        <v>21</v>
      </c>
      <c r="N2147">
        <f t="shared" si="261"/>
        <v>28</v>
      </c>
      <c r="O2147" s="3" t="str">
        <f t="shared" si="264"/>
        <v>Feb</v>
      </c>
      <c r="P2147">
        <f t="shared" si="262"/>
        <v>2020</v>
      </c>
      <c r="Q2147" t="str">
        <f t="shared" si="263"/>
        <v>Friday</v>
      </c>
      <c r="R2147" t="str">
        <f t="shared" si="265"/>
        <v>Q1</v>
      </c>
    </row>
    <row r="2148" spans="1:18" x14ac:dyDescent="0.25">
      <c r="A2148">
        <v>441</v>
      </c>
      <c r="B2148" s="1">
        <v>43889</v>
      </c>
      <c r="C2148" t="s">
        <v>53</v>
      </c>
      <c r="D2148">
        <v>8976789056</v>
      </c>
      <c r="E2148" t="s">
        <v>42</v>
      </c>
      <c r="F2148" t="s">
        <v>19</v>
      </c>
      <c r="G2148" s="2">
        <v>70</v>
      </c>
      <c r="H2148">
        <v>1</v>
      </c>
      <c r="I2148" s="2">
        <f t="shared" si="258"/>
        <v>70</v>
      </c>
      <c r="J2148" s="2">
        <f t="shared" si="259"/>
        <v>49</v>
      </c>
      <c r="K2148" s="2">
        <f t="shared" si="260"/>
        <v>21</v>
      </c>
      <c r="L2148" t="s">
        <v>34</v>
      </c>
      <c r="M2148" t="s">
        <v>21</v>
      </c>
      <c r="N2148">
        <f t="shared" si="261"/>
        <v>28</v>
      </c>
      <c r="O2148" s="3" t="str">
        <f t="shared" si="264"/>
        <v>Feb</v>
      </c>
      <c r="P2148">
        <f t="shared" si="262"/>
        <v>2020</v>
      </c>
      <c r="Q2148" t="str">
        <f t="shared" si="263"/>
        <v>Friday</v>
      </c>
      <c r="R2148" t="str">
        <f t="shared" si="265"/>
        <v>Q1</v>
      </c>
    </row>
    <row r="2149" spans="1:18" x14ac:dyDescent="0.25">
      <c r="A2149">
        <v>441</v>
      </c>
      <c r="B2149" s="1">
        <v>43889</v>
      </c>
      <c r="C2149" t="s">
        <v>53</v>
      </c>
      <c r="D2149">
        <v>8976789056</v>
      </c>
      <c r="E2149" t="s">
        <v>40</v>
      </c>
      <c r="F2149" t="s">
        <v>41</v>
      </c>
      <c r="G2149" s="2">
        <v>40</v>
      </c>
      <c r="H2149">
        <v>2</v>
      </c>
      <c r="I2149" s="2">
        <f t="shared" si="258"/>
        <v>80</v>
      </c>
      <c r="J2149" s="2">
        <f t="shared" si="259"/>
        <v>56</v>
      </c>
      <c r="K2149" s="2">
        <f t="shared" si="260"/>
        <v>24</v>
      </c>
      <c r="L2149" t="s">
        <v>20</v>
      </c>
      <c r="M2149" t="s">
        <v>21</v>
      </c>
      <c r="N2149">
        <f t="shared" si="261"/>
        <v>28</v>
      </c>
      <c r="O2149" s="3" t="str">
        <f t="shared" si="264"/>
        <v>Feb</v>
      </c>
      <c r="P2149">
        <f t="shared" si="262"/>
        <v>2020</v>
      </c>
      <c r="Q2149" t="str">
        <f t="shared" si="263"/>
        <v>Friday</v>
      </c>
      <c r="R2149" t="str">
        <f t="shared" si="265"/>
        <v>Q1</v>
      </c>
    </row>
    <row r="2150" spans="1:18" x14ac:dyDescent="0.25">
      <c r="A2150">
        <v>441</v>
      </c>
      <c r="B2150" s="1">
        <v>43889</v>
      </c>
      <c r="C2150" t="s">
        <v>53</v>
      </c>
      <c r="D2150">
        <v>8976789056</v>
      </c>
      <c r="E2150" t="s">
        <v>39</v>
      </c>
      <c r="F2150" t="s">
        <v>38</v>
      </c>
      <c r="G2150" s="2">
        <v>55</v>
      </c>
      <c r="H2150">
        <v>1</v>
      </c>
      <c r="I2150" s="2">
        <f t="shared" si="258"/>
        <v>55</v>
      </c>
      <c r="J2150" s="2">
        <f t="shared" si="259"/>
        <v>38.5</v>
      </c>
      <c r="K2150" s="2">
        <f t="shared" si="260"/>
        <v>16.5</v>
      </c>
      <c r="L2150" t="s">
        <v>25</v>
      </c>
      <c r="M2150" t="s">
        <v>21</v>
      </c>
      <c r="N2150">
        <f t="shared" si="261"/>
        <v>28</v>
      </c>
      <c r="O2150" s="3" t="str">
        <f t="shared" si="264"/>
        <v>Feb</v>
      </c>
      <c r="P2150">
        <f t="shared" si="262"/>
        <v>2020</v>
      </c>
      <c r="Q2150" t="str">
        <f t="shared" si="263"/>
        <v>Friday</v>
      </c>
      <c r="R2150" t="str">
        <f t="shared" si="265"/>
        <v>Q1</v>
      </c>
    </row>
    <row r="2151" spans="1:18" x14ac:dyDescent="0.25">
      <c r="A2151">
        <v>444</v>
      </c>
      <c r="B2151" s="1">
        <v>43889</v>
      </c>
      <c r="C2151" t="s">
        <v>54</v>
      </c>
      <c r="D2151">
        <v>8976789034</v>
      </c>
      <c r="E2151" t="s">
        <v>42</v>
      </c>
      <c r="F2151" t="s">
        <v>19</v>
      </c>
      <c r="G2151" s="2">
        <v>70</v>
      </c>
      <c r="H2151">
        <v>1</v>
      </c>
      <c r="I2151" s="2">
        <f t="shared" si="258"/>
        <v>70</v>
      </c>
      <c r="J2151" s="2">
        <f t="shared" si="259"/>
        <v>49</v>
      </c>
      <c r="K2151" s="2">
        <f t="shared" si="260"/>
        <v>21</v>
      </c>
      <c r="L2151" t="s">
        <v>52</v>
      </c>
      <c r="M2151" t="s">
        <v>21</v>
      </c>
      <c r="N2151">
        <f t="shared" si="261"/>
        <v>28</v>
      </c>
      <c r="O2151" s="3" t="str">
        <f t="shared" si="264"/>
        <v>Feb</v>
      </c>
      <c r="P2151">
        <f t="shared" si="262"/>
        <v>2020</v>
      </c>
      <c r="Q2151" t="str">
        <f t="shared" si="263"/>
        <v>Friday</v>
      </c>
      <c r="R2151" t="str">
        <f t="shared" si="265"/>
        <v>Q1</v>
      </c>
    </row>
    <row r="2152" spans="1:18" x14ac:dyDescent="0.25">
      <c r="A2152">
        <v>444</v>
      </c>
      <c r="B2152" s="1">
        <v>43889</v>
      </c>
      <c r="C2152" t="s">
        <v>54</v>
      </c>
      <c r="D2152">
        <v>8976789034</v>
      </c>
      <c r="E2152" t="s">
        <v>39</v>
      </c>
      <c r="F2152" t="s">
        <v>38</v>
      </c>
      <c r="G2152" s="2">
        <v>55</v>
      </c>
      <c r="H2152">
        <v>3</v>
      </c>
      <c r="I2152" s="2">
        <f t="shared" si="258"/>
        <v>165</v>
      </c>
      <c r="J2152" s="2">
        <f t="shared" si="259"/>
        <v>115.5</v>
      </c>
      <c r="K2152" s="2">
        <f t="shared" si="260"/>
        <v>49.5</v>
      </c>
      <c r="L2152" t="s">
        <v>20</v>
      </c>
      <c r="M2152" t="s">
        <v>21</v>
      </c>
      <c r="N2152">
        <f t="shared" si="261"/>
        <v>28</v>
      </c>
      <c r="O2152" s="3" t="str">
        <f t="shared" si="264"/>
        <v>Feb</v>
      </c>
      <c r="P2152">
        <f t="shared" si="262"/>
        <v>2020</v>
      </c>
      <c r="Q2152" t="str">
        <f t="shared" si="263"/>
        <v>Friday</v>
      </c>
      <c r="R2152" t="str">
        <f t="shared" si="265"/>
        <v>Q1</v>
      </c>
    </row>
    <row r="2153" spans="1:18" x14ac:dyDescent="0.25">
      <c r="A2153">
        <v>444</v>
      </c>
      <c r="B2153" s="1">
        <v>43889</v>
      </c>
      <c r="C2153" t="s">
        <v>54</v>
      </c>
      <c r="D2153">
        <v>8976789034</v>
      </c>
      <c r="E2153" t="s">
        <v>37</v>
      </c>
      <c r="F2153" t="s">
        <v>38</v>
      </c>
      <c r="G2153" s="2">
        <v>45</v>
      </c>
      <c r="H2153">
        <v>3</v>
      </c>
      <c r="I2153" s="2">
        <f t="shared" si="258"/>
        <v>135</v>
      </c>
      <c r="J2153" s="2">
        <f t="shared" si="259"/>
        <v>94.5</v>
      </c>
      <c r="K2153" s="2">
        <f t="shared" si="260"/>
        <v>40.5</v>
      </c>
      <c r="L2153" t="s">
        <v>25</v>
      </c>
      <c r="M2153" t="s">
        <v>21</v>
      </c>
      <c r="N2153">
        <f t="shared" si="261"/>
        <v>28</v>
      </c>
      <c r="O2153" s="3" t="str">
        <f t="shared" si="264"/>
        <v>Feb</v>
      </c>
      <c r="P2153">
        <f t="shared" si="262"/>
        <v>2020</v>
      </c>
      <c r="Q2153" t="str">
        <f t="shared" si="263"/>
        <v>Friday</v>
      </c>
      <c r="R2153" t="str">
        <f t="shared" si="265"/>
        <v>Q1</v>
      </c>
    </row>
    <row r="2154" spans="1:18" x14ac:dyDescent="0.25">
      <c r="A2154">
        <v>444</v>
      </c>
      <c r="B2154" s="1">
        <v>43889</v>
      </c>
      <c r="C2154" t="s">
        <v>54</v>
      </c>
      <c r="D2154">
        <v>8976789034</v>
      </c>
      <c r="E2154" t="s">
        <v>40</v>
      </c>
      <c r="F2154" t="s">
        <v>41</v>
      </c>
      <c r="G2154" s="2">
        <v>40</v>
      </c>
      <c r="H2154">
        <v>1</v>
      </c>
      <c r="I2154" s="2">
        <f t="shared" si="258"/>
        <v>40</v>
      </c>
      <c r="J2154" s="2">
        <f t="shared" si="259"/>
        <v>28</v>
      </c>
      <c r="K2154" s="2">
        <f t="shared" si="260"/>
        <v>12</v>
      </c>
      <c r="L2154" t="s">
        <v>34</v>
      </c>
      <c r="M2154" t="s">
        <v>21</v>
      </c>
      <c r="N2154">
        <f t="shared" si="261"/>
        <v>28</v>
      </c>
      <c r="O2154" s="3" t="str">
        <f t="shared" si="264"/>
        <v>Feb</v>
      </c>
      <c r="P2154">
        <f t="shared" si="262"/>
        <v>2020</v>
      </c>
      <c r="Q2154" t="str">
        <f t="shared" si="263"/>
        <v>Friday</v>
      </c>
      <c r="R2154" t="str">
        <f t="shared" si="265"/>
        <v>Q1</v>
      </c>
    </row>
    <row r="2155" spans="1:18" x14ac:dyDescent="0.25">
      <c r="A2155">
        <v>444</v>
      </c>
      <c r="B2155" s="1">
        <v>43889</v>
      </c>
      <c r="C2155" t="s">
        <v>54</v>
      </c>
      <c r="D2155">
        <v>8976789034</v>
      </c>
      <c r="E2155" t="s">
        <v>43</v>
      </c>
      <c r="F2155" t="s">
        <v>19</v>
      </c>
      <c r="G2155" s="2">
        <v>67</v>
      </c>
      <c r="H2155">
        <v>1</v>
      </c>
      <c r="I2155" s="2">
        <f t="shared" si="258"/>
        <v>67</v>
      </c>
      <c r="J2155" s="2">
        <f t="shared" si="259"/>
        <v>46.900000000000006</v>
      </c>
      <c r="K2155" s="2">
        <f t="shared" si="260"/>
        <v>20.099999999999994</v>
      </c>
      <c r="L2155" t="s">
        <v>52</v>
      </c>
      <c r="M2155" t="s">
        <v>21</v>
      </c>
      <c r="N2155">
        <f t="shared" si="261"/>
        <v>28</v>
      </c>
      <c r="O2155" s="3" t="str">
        <f t="shared" si="264"/>
        <v>Feb</v>
      </c>
      <c r="P2155">
        <f t="shared" si="262"/>
        <v>2020</v>
      </c>
      <c r="Q2155" t="str">
        <f t="shared" si="263"/>
        <v>Friday</v>
      </c>
      <c r="R2155" t="str">
        <f t="shared" si="265"/>
        <v>Q1</v>
      </c>
    </row>
    <row r="2156" spans="1:18" x14ac:dyDescent="0.25">
      <c r="A2156">
        <v>444</v>
      </c>
      <c r="B2156" s="1">
        <v>43889</v>
      </c>
      <c r="C2156" t="s">
        <v>54</v>
      </c>
      <c r="D2156">
        <v>8976789034</v>
      </c>
      <c r="E2156" t="s">
        <v>44</v>
      </c>
      <c r="F2156" t="s">
        <v>19</v>
      </c>
      <c r="G2156" s="2">
        <v>15</v>
      </c>
      <c r="H2156">
        <v>1</v>
      </c>
      <c r="I2156" s="2">
        <f t="shared" si="258"/>
        <v>15</v>
      </c>
      <c r="J2156" s="2">
        <f t="shared" si="259"/>
        <v>10.5</v>
      </c>
      <c r="K2156" s="2">
        <f t="shared" si="260"/>
        <v>4.5</v>
      </c>
      <c r="L2156" t="s">
        <v>52</v>
      </c>
      <c r="M2156" t="s">
        <v>21</v>
      </c>
      <c r="N2156">
        <f t="shared" si="261"/>
        <v>28</v>
      </c>
      <c r="O2156" s="3" t="str">
        <f t="shared" si="264"/>
        <v>Feb</v>
      </c>
      <c r="P2156">
        <f t="shared" si="262"/>
        <v>2020</v>
      </c>
      <c r="Q2156" t="str">
        <f t="shared" si="263"/>
        <v>Friday</v>
      </c>
      <c r="R2156" t="str">
        <f t="shared" si="265"/>
        <v>Q1</v>
      </c>
    </row>
    <row r="2157" spans="1:18" x14ac:dyDescent="0.25">
      <c r="A2157">
        <v>444</v>
      </c>
      <c r="B2157" s="1">
        <v>43889</v>
      </c>
      <c r="C2157" t="s">
        <v>54</v>
      </c>
      <c r="D2157">
        <v>8976789034</v>
      </c>
      <c r="E2157" t="s">
        <v>45</v>
      </c>
      <c r="F2157" t="s">
        <v>38</v>
      </c>
      <c r="G2157" s="2">
        <v>262</v>
      </c>
      <c r="H2157">
        <v>1</v>
      </c>
      <c r="I2157" s="2">
        <f t="shared" si="258"/>
        <v>262</v>
      </c>
      <c r="J2157" s="2">
        <f t="shared" si="259"/>
        <v>183.4</v>
      </c>
      <c r="K2157" s="2">
        <f t="shared" si="260"/>
        <v>78.599999999999994</v>
      </c>
      <c r="L2157" t="s">
        <v>52</v>
      </c>
      <c r="M2157" t="s">
        <v>21</v>
      </c>
      <c r="N2157">
        <f t="shared" si="261"/>
        <v>28</v>
      </c>
      <c r="O2157" s="3" t="str">
        <f t="shared" si="264"/>
        <v>Feb</v>
      </c>
      <c r="P2157">
        <f t="shared" si="262"/>
        <v>2020</v>
      </c>
      <c r="Q2157" t="str">
        <f t="shared" si="263"/>
        <v>Friday</v>
      </c>
      <c r="R2157" t="str">
        <f t="shared" si="265"/>
        <v>Q1</v>
      </c>
    </row>
    <row r="2158" spans="1:18" x14ac:dyDescent="0.25">
      <c r="A2158">
        <v>444</v>
      </c>
      <c r="B2158" s="1">
        <v>43889</v>
      </c>
      <c r="C2158" t="s">
        <v>54</v>
      </c>
      <c r="D2158">
        <v>8976789034</v>
      </c>
      <c r="E2158" t="s">
        <v>46</v>
      </c>
      <c r="F2158" t="s">
        <v>38</v>
      </c>
      <c r="G2158" s="2">
        <v>349</v>
      </c>
      <c r="H2158">
        <v>1</v>
      </c>
      <c r="I2158" s="2">
        <f t="shared" si="258"/>
        <v>349</v>
      </c>
      <c r="J2158" s="2">
        <f t="shared" si="259"/>
        <v>244.3</v>
      </c>
      <c r="K2158" s="2">
        <f t="shared" si="260"/>
        <v>104.69999999999999</v>
      </c>
      <c r="L2158" t="s">
        <v>34</v>
      </c>
      <c r="M2158" t="s">
        <v>21</v>
      </c>
      <c r="N2158">
        <f t="shared" si="261"/>
        <v>28</v>
      </c>
      <c r="O2158" s="3" t="str">
        <f t="shared" si="264"/>
        <v>Feb</v>
      </c>
      <c r="P2158">
        <f t="shared" si="262"/>
        <v>2020</v>
      </c>
      <c r="Q2158" t="str">
        <f t="shared" si="263"/>
        <v>Friday</v>
      </c>
      <c r="R2158" t="str">
        <f t="shared" si="265"/>
        <v>Q1</v>
      </c>
    </row>
    <row r="2159" spans="1:18" x14ac:dyDescent="0.25">
      <c r="A2159">
        <v>444</v>
      </c>
      <c r="B2159" s="1">
        <v>43889</v>
      </c>
      <c r="C2159" t="s">
        <v>54</v>
      </c>
      <c r="D2159">
        <v>8976789034</v>
      </c>
      <c r="E2159" t="s">
        <v>47</v>
      </c>
      <c r="F2159" t="s">
        <v>38</v>
      </c>
      <c r="G2159" s="2">
        <v>537</v>
      </c>
      <c r="H2159">
        <v>1</v>
      </c>
      <c r="I2159" s="2">
        <f t="shared" si="258"/>
        <v>537</v>
      </c>
      <c r="J2159" s="2">
        <f t="shared" si="259"/>
        <v>375.9</v>
      </c>
      <c r="K2159" s="2">
        <f t="shared" si="260"/>
        <v>161.10000000000002</v>
      </c>
      <c r="L2159" t="s">
        <v>20</v>
      </c>
      <c r="M2159" t="s">
        <v>21</v>
      </c>
      <c r="N2159">
        <f t="shared" si="261"/>
        <v>28</v>
      </c>
      <c r="O2159" s="3" t="str">
        <f t="shared" si="264"/>
        <v>Feb</v>
      </c>
      <c r="P2159">
        <f t="shared" si="262"/>
        <v>2020</v>
      </c>
      <c r="Q2159" t="str">
        <f t="shared" si="263"/>
        <v>Friday</v>
      </c>
      <c r="R2159" t="str">
        <f t="shared" si="265"/>
        <v>Q1</v>
      </c>
    </row>
    <row r="2160" spans="1:18" x14ac:dyDescent="0.25">
      <c r="A2160">
        <v>444</v>
      </c>
      <c r="B2160" s="1">
        <v>43889</v>
      </c>
      <c r="C2160" t="s">
        <v>54</v>
      </c>
      <c r="D2160">
        <v>8976789034</v>
      </c>
      <c r="E2160" t="s">
        <v>55</v>
      </c>
      <c r="F2160" t="s">
        <v>38</v>
      </c>
      <c r="G2160" s="2">
        <v>584</v>
      </c>
      <c r="H2160">
        <v>1</v>
      </c>
      <c r="I2160" s="2">
        <f t="shared" si="258"/>
        <v>584</v>
      </c>
      <c r="J2160" s="2">
        <f t="shared" si="259"/>
        <v>408.8</v>
      </c>
      <c r="K2160" s="2">
        <f t="shared" si="260"/>
        <v>175.2</v>
      </c>
      <c r="L2160" t="s">
        <v>20</v>
      </c>
      <c r="M2160" t="s">
        <v>21</v>
      </c>
      <c r="N2160">
        <f t="shared" si="261"/>
        <v>28</v>
      </c>
      <c r="O2160" s="3" t="str">
        <f t="shared" si="264"/>
        <v>Feb</v>
      </c>
      <c r="P2160">
        <f t="shared" si="262"/>
        <v>2020</v>
      </c>
      <c r="Q2160" t="str">
        <f t="shared" si="263"/>
        <v>Friday</v>
      </c>
      <c r="R2160" t="str">
        <f t="shared" si="265"/>
        <v>Q1</v>
      </c>
    </row>
    <row r="2161" spans="1:18" x14ac:dyDescent="0.25">
      <c r="A2161">
        <v>443</v>
      </c>
      <c r="B2161" s="1">
        <v>43891</v>
      </c>
      <c r="C2161" t="s">
        <v>56</v>
      </c>
      <c r="D2161">
        <v>8976789077</v>
      </c>
      <c r="E2161" t="s">
        <v>43</v>
      </c>
      <c r="F2161" t="s">
        <v>19</v>
      </c>
      <c r="G2161" s="2">
        <v>67</v>
      </c>
      <c r="H2161">
        <v>1</v>
      </c>
      <c r="I2161" s="2">
        <f t="shared" si="258"/>
        <v>67</v>
      </c>
      <c r="J2161" s="2">
        <f t="shared" si="259"/>
        <v>46.900000000000006</v>
      </c>
      <c r="K2161" s="2">
        <f t="shared" si="260"/>
        <v>20.099999999999994</v>
      </c>
      <c r="L2161" t="s">
        <v>25</v>
      </c>
      <c r="M2161" t="s">
        <v>21</v>
      </c>
      <c r="N2161">
        <f t="shared" si="261"/>
        <v>1</v>
      </c>
      <c r="O2161" s="3" t="str">
        <f t="shared" si="264"/>
        <v>Mar</v>
      </c>
      <c r="P2161">
        <f t="shared" si="262"/>
        <v>2020</v>
      </c>
      <c r="Q2161" t="str">
        <f t="shared" si="263"/>
        <v>Sunday</v>
      </c>
      <c r="R2161" t="str">
        <f t="shared" si="265"/>
        <v>Q1</v>
      </c>
    </row>
    <row r="2162" spans="1:18" x14ac:dyDescent="0.25">
      <c r="A2162">
        <v>443</v>
      </c>
      <c r="B2162" s="1">
        <v>43891</v>
      </c>
      <c r="C2162" t="s">
        <v>56</v>
      </c>
      <c r="D2162">
        <v>8976789077</v>
      </c>
      <c r="E2162" t="s">
        <v>44</v>
      </c>
      <c r="F2162" t="s">
        <v>19</v>
      </c>
      <c r="G2162" s="2">
        <v>15</v>
      </c>
      <c r="H2162">
        <v>1</v>
      </c>
      <c r="I2162" s="2">
        <f t="shared" si="258"/>
        <v>15</v>
      </c>
      <c r="J2162" s="2">
        <f t="shared" si="259"/>
        <v>10.5</v>
      </c>
      <c r="K2162" s="2">
        <f t="shared" si="260"/>
        <v>4.5</v>
      </c>
      <c r="L2162" t="s">
        <v>34</v>
      </c>
      <c r="M2162" t="s">
        <v>21</v>
      </c>
      <c r="N2162">
        <f t="shared" si="261"/>
        <v>1</v>
      </c>
      <c r="O2162" s="3" t="str">
        <f t="shared" si="264"/>
        <v>Mar</v>
      </c>
      <c r="P2162">
        <f t="shared" si="262"/>
        <v>2020</v>
      </c>
      <c r="Q2162" t="str">
        <f t="shared" si="263"/>
        <v>Sunday</v>
      </c>
      <c r="R2162" t="str">
        <f t="shared" si="265"/>
        <v>Q1</v>
      </c>
    </row>
    <row r="2163" spans="1:18" x14ac:dyDescent="0.25">
      <c r="A2163">
        <v>443</v>
      </c>
      <c r="B2163" s="1">
        <v>43891</v>
      </c>
      <c r="C2163" t="s">
        <v>56</v>
      </c>
      <c r="D2163">
        <v>8976789077</v>
      </c>
      <c r="E2163" t="s">
        <v>45</v>
      </c>
      <c r="F2163" t="s">
        <v>38</v>
      </c>
      <c r="G2163" s="2">
        <v>262</v>
      </c>
      <c r="H2163">
        <v>1</v>
      </c>
      <c r="I2163" s="2">
        <f t="shared" si="258"/>
        <v>262</v>
      </c>
      <c r="J2163" s="2">
        <f t="shared" si="259"/>
        <v>183.4</v>
      </c>
      <c r="K2163" s="2">
        <f t="shared" si="260"/>
        <v>78.599999999999994</v>
      </c>
      <c r="L2163" t="s">
        <v>20</v>
      </c>
      <c r="M2163" t="s">
        <v>21</v>
      </c>
      <c r="N2163">
        <f t="shared" si="261"/>
        <v>1</v>
      </c>
      <c r="O2163" s="3" t="str">
        <f t="shared" si="264"/>
        <v>Mar</v>
      </c>
      <c r="P2163">
        <f t="shared" si="262"/>
        <v>2020</v>
      </c>
      <c r="Q2163" t="str">
        <f t="shared" si="263"/>
        <v>Sunday</v>
      </c>
      <c r="R2163" t="str">
        <f t="shared" si="265"/>
        <v>Q1</v>
      </c>
    </row>
    <row r="2164" spans="1:18" x14ac:dyDescent="0.25">
      <c r="A2164">
        <v>443</v>
      </c>
      <c r="B2164" s="1">
        <v>43891</v>
      </c>
      <c r="C2164" t="s">
        <v>56</v>
      </c>
      <c r="D2164">
        <v>8976789077</v>
      </c>
      <c r="E2164" t="s">
        <v>46</v>
      </c>
      <c r="F2164" t="s">
        <v>38</v>
      </c>
      <c r="G2164" s="2">
        <v>349</v>
      </c>
      <c r="H2164">
        <v>1</v>
      </c>
      <c r="I2164" s="2">
        <f t="shared" si="258"/>
        <v>349</v>
      </c>
      <c r="J2164" s="2">
        <f t="shared" si="259"/>
        <v>244.3</v>
      </c>
      <c r="K2164" s="2">
        <f t="shared" si="260"/>
        <v>104.69999999999999</v>
      </c>
      <c r="L2164" t="s">
        <v>52</v>
      </c>
      <c r="M2164" t="s">
        <v>21</v>
      </c>
      <c r="N2164">
        <f t="shared" si="261"/>
        <v>1</v>
      </c>
      <c r="O2164" s="3" t="str">
        <f t="shared" si="264"/>
        <v>Mar</v>
      </c>
      <c r="P2164">
        <f t="shared" si="262"/>
        <v>2020</v>
      </c>
      <c r="Q2164" t="str">
        <f t="shared" si="263"/>
        <v>Sunday</v>
      </c>
      <c r="R2164" t="str">
        <f t="shared" si="265"/>
        <v>Q1</v>
      </c>
    </row>
    <row r="2165" spans="1:18" x14ac:dyDescent="0.25">
      <c r="A2165">
        <v>443</v>
      </c>
      <c r="B2165" s="1">
        <v>43891</v>
      </c>
      <c r="C2165" t="s">
        <v>56</v>
      </c>
      <c r="D2165">
        <v>8976789077</v>
      </c>
      <c r="E2165" t="s">
        <v>47</v>
      </c>
      <c r="F2165" t="s">
        <v>38</v>
      </c>
      <c r="G2165" s="2">
        <v>537</v>
      </c>
      <c r="H2165">
        <v>1</v>
      </c>
      <c r="I2165" s="2">
        <f t="shared" si="258"/>
        <v>537</v>
      </c>
      <c r="J2165" s="2">
        <f t="shared" si="259"/>
        <v>375.9</v>
      </c>
      <c r="K2165" s="2">
        <f t="shared" si="260"/>
        <v>161.10000000000002</v>
      </c>
      <c r="L2165" t="s">
        <v>25</v>
      </c>
      <c r="M2165" t="s">
        <v>21</v>
      </c>
      <c r="N2165">
        <f t="shared" si="261"/>
        <v>1</v>
      </c>
      <c r="O2165" s="3" t="str">
        <f t="shared" si="264"/>
        <v>Mar</v>
      </c>
      <c r="P2165">
        <f t="shared" si="262"/>
        <v>2020</v>
      </c>
      <c r="Q2165" t="str">
        <f t="shared" si="263"/>
        <v>Sunday</v>
      </c>
      <c r="R2165" t="str">
        <f t="shared" si="265"/>
        <v>Q1</v>
      </c>
    </row>
    <row r="2166" spans="1:18" x14ac:dyDescent="0.25">
      <c r="A2166">
        <v>443</v>
      </c>
      <c r="B2166" s="1">
        <v>43891</v>
      </c>
      <c r="C2166" t="s">
        <v>56</v>
      </c>
      <c r="D2166">
        <v>8976789077</v>
      </c>
      <c r="E2166" t="s">
        <v>55</v>
      </c>
      <c r="F2166" t="s">
        <v>38</v>
      </c>
      <c r="G2166" s="2">
        <v>584</v>
      </c>
      <c r="H2166">
        <v>1</v>
      </c>
      <c r="I2166" s="2">
        <f t="shared" si="258"/>
        <v>584</v>
      </c>
      <c r="J2166" s="2">
        <f t="shared" si="259"/>
        <v>408.8</v>
      </c>
      <c r="K2166" s="2">
        <f t="shared" si="260"/>
        <v>175.2</v>
      </c>
      <c r="L2166" t="s">
        <v>25</v>
      </c>
      <c r="M2166" t="s">
        <v>21</v>
      </c>
      <c r="N2166">
        <f t="shared" si="261"/>
        <v>1</v>
      </c>
      <c r="O2166" s="3" t="str">
        <f t="shared" si="264"/>
        <v>Mar</v>
      </c>
      <c r="P2166">
        <f t="shared" si="262"/>
        <v>2020</v>
      </c>
      <c r="Q2166" t="str">
        <f t="shared" si="263"/>
        <v>Sunday</v>
      </c>
      <c r="R2166" t="str">
        <f t="shared" si="265"/>
        <v>Q1</v>
      </c>
    </row>
    <row r="2167" spans="1:18" x14ac:dyDescent="0.25">
      <c r="A2167">
        <v>445</v>
      </c>
      <c r="B2167" s="1">
        <v>43891</v>
      </c>
      <c r="C2167" t="s">
        <v>36</v>
      </c>
      <c r="D2167">
        <v>9876548767</v>
      </c>
      <c r="E2167" t="s">
        <v>37</v>
      </c>
      <c r="F2167" t="s">
        <v>38</v>
      </c>
      <c r="G2167" s="2">
        <v>45</v>
      </c>
      <c r="H2167">
        <v>3</v>
      </c>
      <c r="I2167" s="2">
        <f t="shared" ref="I2167:I2230" si="266">G2167*H2167</f>
        <v>135</v>
      </c>
      <c r="J2167" s="2">
        <f t="shared" ref="J2167:J2230" si="267">I2167-I2167*0.3</f>
        <v>94.5</v>
      </c>
      <c r="K2167" s="2">
        <f t="shared" ref="K2167:K2230" si="268">I2167-J2167</f>
        <v>40.5</v>
      </c>
      <c r="L2167" t="s">
        <v>34</v>
      </c>
      <c r="M2167" t="s">
        <v>21</v>
      </c>
      <c r="N2167">
        <f t="shared" si="261"/>
        <v>1</v>
      </c>
      <c r="O2167" s="3" t="str">
        <f t="shared" si="264"/>
        <v>Mar</v>
      </c>
      <c r="P2167">
        <f t="shared" si="262"/>
        <v>2020</v>
      </c>
      <c r="Q2167" t="str">
        <f t="shared" si="263"/>
        <v>Sunday</v>
      </c>
      <c r="R2167" t="str">
        <f t="shared" si="265"/>
        <v>Q1</v>
      </c>
    </row>
    <row r="2168" spans="1:18" x14ac:dyDescent="0.25">
      <c r="A2168">
        <v>445</v>
      </c>
      <c r="B2168" s="1">
        <v>43891</v>
      </c>
      <c r="C2168" t="s">
        <v>36</v>
      </c>
      <c r="D2168">
        <v>9876548767</v>
      </c>
      <c r="E2168" t="s">
        <v>39</v>
      </c>
      <c r="F2168" t="s">
        <v>38</v>
      </c>
      <c r="G2168" s="2">
        <v>55</v>
      </c>
      <c r="H2168">
        <v>6</v>
      </c>
      <c r="I2168" s="2">
        <f t="shared" si="266"/>
        <v>330</v>
      </c>
      <c r="J2168" s="2">
        <f t="shared" si="267"/>
        <v>231</v>
      </c>
      <c r="K2168" s="2">
        <f t="shared" si="268"/>
        <v>99</v>
      </c>
      <c r="L2168" t="s">
        <v>20</v>
      </c>
      <c r="M2168" t="s">
        <v>21</v>
      </c>
      <c r="N2168">
        <f t="shared" ref="N2168:N2231" si="269">DAY(B2168)</f>
        <v>1</v>
      </c>
      <c r="O2168" s="3" t="str">
        <f t="shared" si="264"/>
        <v>Mar</v>
      </c>
      <c r="P2168">
        <f t="shared" ref="P2168:P2231" si="270">YEAR(B2168)</f>
        <v>2020</v>
      </c>
      <c r="Q2168" t="str">
        <f t="shared" ref="Q2168:Q2231" si="271">TEXT(B2168,"dddd")</f>
        <v>Sunday</v>
      </c>
      <c r="R2168" t="str">
        <f t="shared" si="265"/>
        <v>Q1</v>
      </c>
    </row>
    <row r="2169" spans="1:18" x14ac:dyDescent="0.25">
      <c r="A2169">
        <v>446</v>
      </c>
      <c r="B2169" s="1">
        <v>43891</v>
      </c>
      <c r="C2169" t="s">
        <v>56</v>
      </c>
      <c r="D2169">
        <v>8976789077</v>
      </c>
      <c r="E2169" t="s">
        <v>42</v>
      </c>
      <c r="F2169" t="s">
        <v>19</v>
      </c>
      <c r="G2169" s="2">
        <v>70</v>
      </c>
      <c r="H2169">
        <v>1</v>
      </c>
      <c r="I2169" s="2">
        <f t="shared" si="266"/>
        <v>70</v>
      </c>
      <c r="J2169" s="2">
        <f t="shared" si="267"/>
        <v>49</v>
      </c>
      <c r="K2169" s="2">
        <f t="shared" si="268"/>
        <v>21</v>
      </c>
      <c r="L2169" t="s">
        <v>20</v>
      </c>
      <c r="M2169" t="s">
        <v>21</v>
      </c>
      <c r="N2169">
        <f t="shared" si="269"/>
        <v>1</v>
      </c>
      <c r="O2169" s="3" t="str">
        <f t="shared" si="264"/>
        <v>Mar</v>
      </c>
      <c r="P2169">
        <f t="shared" si="270"/>
        <v>2020</v>
      </c>
      <c r="Q2169" t="str">
        <f t="shared" si="271"/>
        <v>Sunday</v>
      </c>
      <c r="R2169" t="str">
        <f t="shared" si="265"/>
        <v>Q1</v>
      </c>
    </row>
    <row r="2170" spans="1:18" x14ac:dyDescent="0.25">
      <c r="A2170">
        <v>446</v>
      </c>
      <c r="B2170" s="1">
        <v>43891</v>
      </c>
      <c r="C2170" t="s">
        <v>56</v>
      </c>
      <c r="D2170">
        <v>8976789077</v>
      </c>
      <c r="E2170" t="s">
        <v>39</v>
      </c>
      <c r="F2170" t="s">
        <v>38</v>
      </c>
      <c r="G2170" s="2">
        <v>55</v>
      </c>
      <c r="H2170">
        <v>3</v>
      </c>
      <c r="I2170" s="2">
        <f t="shared" si="266"/>
        <v>165</v>
      </c>
      <c r="J2170" s="2">
        <f t="shared" si="267"/>
        <v>115.5</v>
      </c>
      <c r="K2170" s="2">
        <f t="shared" si="268"/>
        <v>49.5</v>
      </c>
      <c r="L2170" t="s">
        <v>25</v>
      </c>
      <c r="M2170" t="s">
        <v>21</v>
      </c>
      <c r="N2170">
        <f t="shared" si="269"/>
        <v>1</v>
      </c>
      <c r="O2170" s="3" t="str">
        <f t="shared" si="264"/>
        <v>Mar</v>
      </c>
      <c r="P2170">
        <f t="shared" si="270"/>
        <v>2020</v>
      </c>
      <c r="Q2170" t="str">
        <f t="shared" si="271"/>
        <v>Sunday</v>
      </c>
      <c r="R2170" t="str">
        <f t="shared" si="265"/>
        <v>Q1</v>
      </c>
    </row>
    <row r="2171" spans="1:18" x14ac:dyDescent="0.25">
      <c r="A2171">
        <v>446</v>
      </c>
      <c r="B2171" s="1">
        <v>43891</v>
      </c>
      <c r="C2171" t="s">
        <v>56</v>
      </c>
      <c r="D2171">
        <v>8976789077</v>
      </c>
      <c r="E2171" t="s">
        <v>37</v>
      </c>
      <c r="F2171" t="s">
        <v>38</v>
      </c>
      <c r="G2171" s="2">
        <v>45</v>
      </c>
      <c r="H2171">
        <v>3</v>
      </c>
      <c r="I2171" s="2">
        <f t="shared" si="266"/>
        <v>135</v>
      </c>
      <c r="J2171" s="2">
        <f t="shared" si="267"/>
        <v>94.5</v>
      </c>
      <c r="K2171" s="2">
        <f t="shared" si="268"/>
        <v>40.5</v>
      </c>
      <c r="L2171" t="s">
        <v>20</v>
      </c>
      <c r="M2171" t="s">
        <v>21</v>
      </c>
      <c r="N2171">
        <f t="shared" si="269"/>
        <v>1</v>
      </c>
      <c r="O2171" s="3" t="str">
        <f t="shared" si="264"/>
        <v>Mar</v>
      </c>
      <c r="P2171">
        <f t="shared" si="270"/>
        <v>2020</v>
      </c>
      <c r="Q2171" t="str">
        <f t="shared" si="271"/>
        <v>Sunday</v>
      </c>
      <c r="R2171" t="str">
        <f t="shared" si="265"/>
        <v>Q1</v>
      </c>
    </row>
    <row r="2172" spans="1:18" x14ac:dyDescent="0.25">
      <c r="A2172">
        <v>446</v>
      </c>
      <c r="B2172" s="1">
        <v>43891</v>
      </c>
      <c r="C2172" t="s">
        <v>56</v>
      </c>
      <c r="D2172">
        <v>8976789077</v>
      </c>
      <c r="E2172" t="s">
        <v>40</v>
      </c>
      <c r="F2172" t="s">
        <v>41</v>
      </c>
      <c r="G2172" s="2">
        <v>40</v>
      </c>
      <c r="H2172">
        <v>1</v>
      </c>
      <c r="I2172" s="2">
        <f t="shared" si="266"/>
        <v>40</v>
      </c>
      <c r="J2172" s="2">
        <f t="shared" si="267"/>
        <v>28</v>
      </c>
      <c r="K2172" s="2">
        <f t="shared" si="268"/>
        <v>12</v>
      </c>
      <c r="L2172" t="s">
        <v>52</v>
      </c>
      <c r="M2172" t="s">
        <v>21</v>
      </c>
      <c r="N2172">
        <f t="shared" si="269"/>
        <v>1</v>
      </c>
      <c r="O2172" s="3" t="str">
        <f t="shared" si="264"/>
        <v>Mar</v>
      </c>
      <c r="P2172">
        <f t="shared" si="270"/>
        <v>2020</v>
      </c>
      <c r="Q2172" t="str">
        <f t="shared" si="271"/>
        <v>Sunday</v>
      </c>
      <c r="R2172" t="str">
        <f t="shared" si="265"/>
        <v>Q1</v>
      </c>
    </row>
    <row r="2173" spans="1:18" x14ac:dyDescent="0.25">
      <c r="A2173">
        <v>447</v>
      </c>
      <c r="B2173" s="1">
        <v>43891</v>
      </c>
      <c r="C2173" t="s">
        <v>57</v>
      </c>
      <c r="D2173">
        <v>8976789065</v>
      </c>
      <c r="E2173" t="s">
        <v>43</v>
      </c>
      <c r="F2173" t="s">
        <v>19</v>
      </c>
      <c r="G2173" s="2">
        <v>67</v>
      </c>
      <c r="H2173">
        <v>1</v>
      </c>
      <c r="I2173" s="2">
        <f t="shared" si="266"/>
        <v>67</v>
      </c>
      <c r="J2173" s="2">
        <f t="shared" si="267"/>
        <v>46.900000000000006</v>
      </c>
      <c r="K2173" s="2">
        <f t="shared" si="268"/>
        <v>20.099999999999994</v>
      </c>
      <c r="L2173" t="s">
        <v>20</v>
      </c>
      <c r="M2173" t="s">
        <v>21</v>
      </c>
      <c r="N2173">
        <f t="shared" si="269"/>
        <v>1</v>
      </c>
      <c r="O2173" s="3" t="str">
        <f t="shared" si="264"/>
        <v>Mar</v>
      </c>
      <c r="P2173">
        <f t="shared" si="270"/>
        <v>2020</v>
      </c>
      <c r="Q2173" t="str">
        <f t="shared" si="271"/>
        <v>Sunday</v>
      </c>
      <c r="R2173" t="str">
        <f t="shared" si="265"/>
        <v>Q1</v>
      </c>
    </row>
    <row r="2174" spans="1:18" x14ac:dyDescent="0.25">
      <c r="A2174">
        <v>447</v>
      </c>
      <c r="B2174" s="1">
        <v>43891</v>
      </c>
      <c r="C2174" t="s">
        <v>57</v>
      </c>
      <c r="D2174">
        <v>8976789065</v>
      </c>
      <c r="E2174" t="s">
        <v>44</v>
      </c>
      <c r="F2174" t="s">
        <v>19</v>
      </c>
      <c r="G2174" s="2">
        <v>15</v>
      </c>
      <c r="H2174">
        <v>1</v>
      </c>
      <c r="I2174" s="2">
        <f t="shared" si="266"/>
        <v>15</v>
      </c>
      <c r="J2174" s="2">
        <f t="shared" si="267"/>
        <v>10.5</v>
      </c>
      <c r="K2174" s="2">
        <f t="shared" si="268"/>
        <v>4.5</v>
      </c>
      <c r="L2174" t="s">
        <v>20</v>
      </c>
      <c r="M2174" t="s">
        <v>21</v>
      </c>
      <c r="N2174">
        <f t="shared" si="269"/>
        <v>1</v>
      </c>
      <c r="O2174" s="3" t="str">
        <f t="shared" si="264"/>
        <v>Mar</v>
      </c>
      <c r="P2174">
        <f t="shared" si="270"/>
        <v>2020</v>
      </c>
      <c r="Q2174" t="str">
        <f t="shared" si="271"/>
        <v>Sunday</v>
      </c>
      <c r="R2174" t="str">
        <f t="shared" si="265"/>
        <v>Q1</v>
      </c>
    </row>
    <row r="2175" spans="1:18" x14ac:dyDescent="0.25">
      <c r="A2175">
        <v>447</v>
      </c>
      <c r="B2175" s="1">
        <v>43891</v>
      </c>
      <c r="C2175" t="s">
        <v>57</v>
      </c>
      <c r="D2175">
        <v>8976789065</v>
      </c>
      <c r="E2175" t="s">
        <v>45</v>
      </c>
      <c r="F2175" t="s">
        <v>38</v>
      </c>
      <c r="G2175" s="2">
        <v>262</v>
      </c>
      <c r="H2175">
        <v>1</v>
      </c>
      <c r="I2175" s="2">
        <f t="shared" si="266"/>
        <v>262</v>
      </c>
      <c r="J2175" s="2">
        <f t="shared" si="267"/>
        <v>183.4</v>
      </c>
      <c r="K2175" s="2">
        <f t="shared" si="268"/>
        <v>78.599999999999994</v>
      </c>
      <c r="L2175" t="s">
        <v>52</v>
      </c>
      <c r="M2175" t="s">
        <v>21</v>
      </c>
      <c r="N2175">
        <f t="shared" si="269"/>
        <v>1</v>
      </c>
      <c r="O2175" s="3" t="str">
        <f t="shared" si="264"/>
        <v>Mar</v>
      </c>
      <c r="P2175">
        <f t="shared" si="270"/>
        <v>2020</v>
      </c>
      <c r="Q2175" t="str">
        <f t="shared" si="271"/>
        <v>Sunday</v>
      </c>
      <c r="R2175" t="str">
        <f t="shared" si="265"/>
        <v>Q1</v>
      </c>
    </row>
    <row r="2176" spans="1:18" x14ac:dyDescent="0.25">
      <c r="A2176">
        <v>447</v>
      </c>
      <c r="B2176" s="1">
        <v>43891</v>
      </c>
      <c r="C2176" t="s">
        <v>57</v>
      </c>
      <c r="D2176">
        <v>8976789065</v>
      </c>
      <c r="E2176" t="s">
        <v>46</v>
      </c>
      <c r="F2176" t="s">
        <v>38</v>
      </c>
      <c r="G2176" s="2">
        <v>349</v>
      </c>
      <c r="H2176">
        <v>1</v>
      </c>
      <c r="I2176" s="2">
        <f t="shared" si="266"/>
        <v>349</v>
      </c>
      <c r="J2176" s="2">
        <f t="shared" si="267"/>
        <v>244.3</v>
      </c>
      <c r="K2176" s="2">
        <f t="shared" si="268"/>
        <v>104.69999999999999</v>
      </c>
      <c r="L2176" t="s">
        <v>34</v>
      </c>
      <c r="M2176" t="s">
        <v>21</v>
      </c>
      <c r="N2176">
        <f t="shared" si="269"/>
        <v>1</v>
      </c>
      <c r="O2176" s="3" t="str">
        <f t="shared" si="264"/>
        <v>Mar</v>
      </c>
      <c r="P2176">
        <f t="shared" si="270"/>
        <v>2020</v>
      </c>
      <c r="Q2176" t="str">
        <f t="shared" si="271"/>
        <v>Sunday</v>
      </c>
      <c r="R2176" t="str">
        <f t="shared" si="265"/>
        <v>Q1</v>
      </c>
    </row>
    <row r="2177" spans="1:18" x14ac:dyDescent="0.25">
      <c r="A2177">
        <v>447</v>
      </c>
      <c r="B2177" s="1">
        <v>43891</v>
      </c>
      <c r="C2177" t="s">
        <v>57</v>
      </c>
      <c r="D2177">
        <v>8976789065</v>
      </c>
      <c r="E2177" t="s">
        <v>47</v>
      </c>
      <c r="F2177" t="s">
        <v>38</v>
      </c>
      <c r="G2177" s="2">
        <v>537</v>
      </c>
      <c r="H2177">
        <v>1</v>
      </c>
      <c r="I2177" s="2">
        <f t="shared" si="266"/>
        <v>537</v>
      </c>
      <c r="J2177" s="2">
        <f t="shared" si="267"/>
        <v>375.9</v>
      </c>
      <c r="K2177" s="2">
        <f t="shared" si="268"/>
        <v>161.10000000000002</v>
      </c>
      <c r="L2177" t="s">
        <v>52</v>
      </c>
      <c r="M2177" t="s">
        <v>21</v>
      </c>
      <c r="N2177">
        <f t="shared" si="269"/>
        <v>1</v>
      </c>
      <c r="O2177" s="3" t="str">
        <f t="shared" si="264"/>
        <v>Mar</v>
      </c>
      <c r="P2177">
        <f t="shared" si="270"/>
        <v>2020</v>
      </c>
      <c r="Q2177" t="str">
        <f t="shared" si="271"/>
        <v>Sunday</v>
      </c>
      <c r="R2177" t="str">
        <f t="shared" si="265"/>
        <v>Q1</v>
      </c>
    </row>
    <row r="2178" spans="1:18" x14ac:dyDescent="0.25">
      <c r="A2178">
        <v>447</v>
      </c>
      <c r="B2178" s="1">
        <v>43891</v>
      </c>
      <c r="C2178" t="s">
        <v>57</v>
      </c>
      <c r="D2178">
        <v>8976789065</v>
      </c>
      <c r="E2178" t="s">
        <v>55</v>
      </c>
      <c r="F2178" t="s">
        <v>38</v>
      </c>
      <c r="G2178" s="2">
        <v>584</v>
      </c>
      <c r="H2178">
        <v>1</v>
      </c>
      <c r="I2178" s="2">
        <f t="shared" si="266"/>
        <v>584</v>
      </c>
      <c r="J2178" s="2">
        <f t="shared" si="267"/>
        <v>408.8</v>
      </c>
      <c r="K2178" s="2">
        <f t="shared" si="268"/>
        <v>175.2</v>
      </c>
      <c r="L2178" t="s">
        <v>52</v>
      </c>
      <c r="M2178" t="s">
        <v>21</v>
      </c>
      <c r="N2178">
        <f t="shared" si="269"/>
        <v>1</v>
      </c>
      <c r="O2178" s="3" t="str">
        <f t="shared" si="264"/>
        <v>Mar</v>
      </c>
      <c r="P2178">
        <f t="shared" si="270"/>
        <v>2020</v>
      </c>
      <c r="Q2178" t="str">
        <f t="shared" si="271"/>
        <v>Sunday</v>
      </c>
      <c r="R2178" t="str">
        <f t="shared" si="265"/>
        <v>Q1</v>
      </c>
    </row>
    <row r="2179" spans="1:18" x14ac:dyDescent="0.25">
      <c r="A2179">
        <v>448</v>
      </c>
      <c r="B2179" s="1">
        <v>43891</v>
      </c>
      <c r="C2179" t="s">
        <v>36</v>
      </c>
      <c r="D2179">
        <v>9876548767</v>
      </c>
      <c r="E2179" t="s">
        <v>37</v>
      </c>
      <c r="F2179" t="s">
        <v>38</v>
      </c>
      <c r="G2179" s="2">
        <v>45</v>
      </c>
      <c r="H2179">
        <v>3</v>
      </c>
      <c r="I2179" s="2">
        <f t="shared" si="266"/>
        <v>135</v>
      </c>
      <c r="J2179" s="2">
        <f t="shared" si="267"/>
        <v>94.5</v>
      </c>
      <c r="K2179" s="2">
        <f t="shared" si="268"/>
        <v>40.5</v>
      </c>
      <c r="L2179" t="s">
        <v>25</v>
      </c>
      <c r="M2179" t="s">
        <v>21</v>
      </c>
      <c r="N2179">
        <f t="shared" si="269"/>
        <v>1</v>
      </c>
      <c r="O2179" s="3" t="str">
        <f t="shared" ref="O2179:O2242" si="272">TEXT(B2179,"mmm")</f>
        <v>Mar</v>
      </c>
      <c r="P2179">
        <f t="shared" si="270"/>
        <v>2020</v>
      </c>
      <c r="Q2179" t="str">
        <f t="shared" si="271"/>
        <v>Sunday</v>
      </c>
      <c r="R2179" t="str">
        <f t="shared" ref="R2179:R2242" si="273">IF(OR(O2179="Jan",O2179="Feb",O2179="Mar"),"Q1",(IF(OR(O2179="Apr",O2179="May",O2179="Jun"),"Q2",(IF(OR(O2179="Jul",O2179="Aug",O2179="Sep"),"Q3","Q4")))))</f>
        <v>Q1</v>
      </c>
    </row>
    <row r="2180" spans="1:18" x14ac:dyDescent="0.25">
      <c r="A2180">
        <v>448</v>
      </c>
      <c r="B2180" s="1">
        <v>43891</v>
      </c>
      <c r="C2180" t="s">
        <v>36</v>
      </c>
      <c r="D2180">
        <v>9876548767</v>
      </c>
      <c r="E2180" t="s">
        <v>39</v>
      </c>
      <c r="F2180" t="s">
        <v>38</v>
      </c>
      <c r="G2180" s="2">
        <v>55</v>
      </c>
      <c r="H2180">
        <v>6</v>
      </c>
      <c r="I2180" s="2">
        <f t="shared" si="266"/>
        <v>330</v>
      </c>
      <c r="J2180" s="2">
        <f t="shared" si="267"/>
        <v>231</v>
      </c>
      <c r="K2180" s="2">
        <f t="shared" si="268"/>
        <v>99</v>
      </c>
      <c r="L2180" t="s">
        <v>20</v>
      </c>
      <c r="M2180" t="s">
        <v>21</v>
      </c>
      <c r="N2180">
        <f t="shared" si="269"/>
        <v>1</v>
      </c>
      <c r="O2180" s="3" t="str">
        <f t="shared" si="272"/>
        <v>Mar</v>
      </c>
      <c r="P2180">
        <f t="shared" si="270"/>
        <v>2020</v>
      </c>
      <c r="Q2180" t="str">
        <f t="shared" si="271"/>
        <v>Sunday</v>
      </c>
      <c r="R2180" t="str">
        <f t="shared" si="273"/>
        <v>Q1</v>
      </c>
    </row>
    <row r="2181" spans="1:18" x14ac:dyDescent="0.25">
      <c r="A2181">
        <v>450</v>
      </c>
      <c r="B2181" s="1">
        <v>43891</v>
      </c>
      <c r="C2181" t="s">
        <v>36</v>
      </c>
      <c r="D2181">
        <v>9876548767</v>
      </c>
      <c r="E2181" t="s">
        <v>37</v>
      </c>
      <c r="F2181" t="s">
        <v>38</v>
      </c>
      <c r="G2181" s="2">
        <v>45</v>
      </c>
      <c r="H2181">
        <v>3</v>
      </c>
      <c r="I2181" s="2">
        <f t="shared" si="266"/>
        <v>135</v>
      </c>
      <c r="J2181" s="2">
        <f t="shared" si="267"/>
        <v>94.5</v>
      </c>
      <c r="K2181" s="2">
        <f t="shared" si="268"/>
        <v>40.5</v>
      </c>
      <c r="L2181" t="s">
        <v>20</v>
      </c>
      <c r="M2181" t="s">
        <v>21</v>
      </c>
      <c r="N2181">
        <f t="shared" si="269"/>
        <v>1</v>
      </c>
      <c r="O2181" s="3" t="str">
        <f t="shared" si="272"/>
        <v>Mar</v>
      </c>
      <c r="P2181">
        <f t="shared" si="270"/>
        <v>2020</v>
      </c>
      <c r="Q2181" t="str">
        <f t="shared" si="271"/>
        <v>Sunday</v>
      </c>
      <c r="R2181" t="str">
        <f t="shared" si="273"/>
        <v>Q1</v>
      </c>
    </row>
    <row r="2182" spans="1:18" x14ac:dyDescent="0.25">
      <c r="A2182">
        <v>450</v>
      </c>
      <c r="B2182" s="1">
        <v>43891</v>
      </c>
      <c r="C2182" t="s">
        <v>36</v>
      </c>
      <c r="D2182">
        <v>9876548767</v>
      </c>
      <c r="E2182" t="s">
        <v>39</v>
      </c>
      <c r="F2182" t="s">
        <v>38</v>
      </c>
      <c r="G2182" s="2">
        <v>55</v>
      </c>
      <c r="H2182">
        <v>6</v>
      </c>
      <c r="I2182" s="2">
        <f t="shared" si="266"/>
        <v>330</v>
      </c>
      <c r="J2182" s="2">
        <f t="shared" si="267"/>
        <v>231</v>
      </c>
      <c r="K2182" s="2">
        <f t="shared" si="268"/>
        <v>99</v>
      </c>
      <c r="L2182" t="s">
        <v>34</v>
      </c>
      <c r="M2182" t="s">
        <v>21</v>
      </c>
      <c r="N2182">
        <f t="shared" si="269"/>
        <v>1</v>
      </c>
      <c r="O2182" s="3" t="str">
        <f t="shared" si="272"/>
        <v>Mar</v>
      </c>
      <c r="P2182">
        <f t="shared" si="270"/>
        <v>2020</v>
      </c>
      <c r="Q2182" t="str">
        <f t="shared" si="271"/>
        <v>Sunday</v>
      </c>
      <c r="R2182" t="str">
        <f t="shared" si="273"/>
        <v>Q1</v>
      </c>
    </row>
    <row r="2183" spans="1:18" x14ac:dyDescent="0.25">
      <c r="A2183">
        <v>452</v>
      </c>
      <c r="B2183" s="1">
        <v>43891</v>
      </c>
      <c r="C2183" t="s">
        <v>36</v>
      </c>
      <c r="D2183">
        <v>9876548767</v>
      </c>
      <c r="E2183" t="s">
        <v>37</v>
      </c>
      <c r="F2183" t="s">
        <v>38</v>
      </c>
      <c r="G2183" s="2">
        <v>45</v>
      </c>
      <c r="H2183">
        <v>3</v>
      </c>
      <c r="I2183" s="2">
        <f t="shared" si="266"/>
        <v>135</v>
      </c>
      <c r="J2183" s="2">
        <f t="shared" si="267"/>
        <v>94.5</v>
      </c>
      <c r="K2183" s="2">
        <f t="shared" si="268"/>
        <v>40.5</v>
      </c>
      <c r="L2183" t="s">
        <v>20</v>
      </c>
      <c r="M2183" t="s">
        <v>21</v>
      </c>
      <c r="N2183">
        <f t="shared" si="269"/>
        <v>1</v>
      </c>
      <c r="O2183" s="3" t="str">
        <f t="shared" si="272"/>
        <v>Mar</v>
      </c>
      <c r="P2183">
        <f t="shared" si="270"/>
        <v>2020</v>
      </c>
      <c r="Q2183" t="str">
        <f t="shared" si="271"/>
        <v>Sunday</v>
      </c>
      <c r="R2183" t="str">
        <f t="shared" si="273"/>
        <v>Q1</v>
      </c>
    </row>
    <row r="2184" spans="1:18" x14ac:dyDescent="0.25">
      <c r="A2184">
        <v>452</v>
      </c>
      <c r="B2184" s="1">
        <v>43891</v>
      </c>
      <c r="C2184" t="s">
        <v>36</v>
      </c>
      <c r="D2184">
        <v>9876548767</v>
      </c>
      <c r="E2184" t="s">
        <v>39</v>
      </c>
      <c r="F2184" t="s">
        <v>38</v>
      </c>
      <c r="G2184" s="2">
        <v>55</v>
      </c>
      <c r="H2184">
        <v>6</v>
      </c>
      <c r="I2184" s="2">
        <f t="shared" si="266"/>
        <v>330</v>
      </c>
      <c r="J2184" s="2">
        <f t="shared" si="267"/>
        <v>231</v>
      </c>
      <c r="K2184" s="2">
        <f t="shared" si="268"/>
        <v>99</v>
      </c>
      <c r="L2184" t="s">
        <v>52</v>
      </c>
      <c r="M2184" t="s">
        <v>21</v>
      </c>
      <c r="N2184">
        <f t="shared" si="269"/>
        <v>1</v>
      </c>
      <c r="O2184" s="3" t="str">
        <f t="shared" si="272"/>
        <v>Mar</v>
      </c>
      <c r="P2184">
        <f t="shared" si="270"/>
        <v>2020</v>
      </c>
      <c r="Q2184" t="str">
        <f t="shared" si="271"/>
        <v>Sunday</v>
      </c>
      <c r="R2184" t="str">
        <f t="shared" si="273"/>
        <v>Q1</v>
      </c>
    </row>
    <row r="2185" spans="1:18" x14ac:dyDescent="0.25">
      <c r="A2185">
        <v>449</v>
      </c>
      <c r="B2185" s="1">
        <v>43891</v>
      </c>
      <c r="C2185" t="s">
        <v>56</v>
      </c>
      <c r="D2185">
        <v>8976789077</v>
      </c>
      <c r="E2185" t="s">
        <v>40</v>
      </c>
      <c r="F2185" t="s">
        <v>41</v>
      </c>
      <c r="G2185" s="2">
        <v>40</v>
      </c>
      <c r="H2185">
        <v>1</v>
      </c>
      <c r="I2185" s="2">
        <f t="shared" si="266"/>
        <v>40</v>
      </c>
      <c r="J2185" s="2">
        <f t="shared" si="267"/>
        <v>28</v>
      </c>
      <c r="K2185" s="2">
        <f t="shared" si="268"/>
        <v>12</v>
      </c>
      <c r="L2185" t="s">
        <v>34</v>
      </c>
      <c r="M2185" t="s">
        <v>21</v>
      </c>
      <c r="N2185">
        <f t="shared" si="269"/>
        <v>1</v>
      </c>
      <c r="O2185" s="3" t="str">
        <f t="shared" si="272"/>
        <v>Mar</v>
      </c>
      <c r="P2185">
        <f t="shared" si="270"/>
        <v>2020</v>
      </c>
      <c r="Q2185" t="str">
        <f t="shared" si="271"/>
        <v>Sunday</v>
      </c>
      <c r="R2185" t="str">
        <f t="shared" si="273"/>
        <v>Q1</v>
      </c>
    </row>
    <row r="2186" spans="1:18" x14ac:dyDescent="0.25">
      <c r="A2186">
        <v>449</v>
      </c>
      <c r="B2186" s="1">
        <v>43891</v>
      </c>
      <c r="C2186" t="s">
        <v>56</v>
      </c>
      <c r="D2186">
        <v>8976789077</v>
      </c>
      <c r="E2186" t="s">
        <v>43</v>
      </c>
      <c r="F2186" t="s">
        <v>19</v>
      </c>
      <c r="G2186" s="2">
        <v>67</v>
      </c>
      <c r="H2186">
        <v>1</v>
      </c>
      <c r="I2186" s="2">
        <f t="shared" si="266"/>
        <v>67</v>
      </c>
      <c r="J2186" s="2">
        <f t="shared" si="267"/>
        <v>46.900000000000006</v>
      </c>
      <c r="K2186" s="2">
        <f t="shared" si="268"/>
        <v>20.099999999999994</v>
      </c>
      <c r="L2186" t="s">
        <v>20</v>
      </c>
      <c r="M2186" t="s">
        <v>21</v>
      </c>
      <c r="N2186">
        <f t="shared" si="269"/>
        <v>1</v>
      </c>
      <c r="O2186" s="3" t="str">
        <f t="shared" si="272"/>
        <v>Mar</v>
      </c>
      <c r="P2186">
        <f t="shared" si="270"/>
        <v>2020</v>
      </c>
      <c r="Q2186" t="str">
        <f t="shared" si="271"/>
        <v>Sunday</v>
      </c>
      <c r="R2186" t="str">
        <f t="shared" si="273"/>
        <v>Q1</v>
      </c>
    </row>
    <row r="2187" spans="1:18" x14ac:dyDescent="0.25">
      <c r="A2187">
        <v>449</v>
      </c>
      <c r="B2187" s="1">
        <v>43891</v>
      </c>
      <c r="C2187" t="s">
        <v>56</v>
      </c>
      <c r="D2187">
        <v>8976789077</v>
      </c>
      <c r="E2187" t="s">
        <v>44</v>
      </c>
      <c r="F2187" t="s">
        <v>19</v>
      </c>
      <c r="G2187" s="2">
        <v>15</v>
      </c>
      <c r="H2187">
        <v>1</v>
      </c>
      <c r="I2187" s="2">
        <f t="shared" si="266"/>
        <v>15</v>
      </c>
      <c r="J2187" s="2">
        <f t="shared" si="267"/>
        <v>10.5</v>
      </c>
      <c r="K2187" s="2">
        <f t="shared" si="268"/>
        <v>4.5</v>
      </c>
      <c r="L2187" t="s">
        <v>34</v>
      </c>
      <c r="M2187" t="s">
        <v>21</v>
      </c>
      <c r="N2187">
        <f t="shared" si="269"/>
        <v>1</v>
      </c>
      <c r="O2187" s="3" t="str">
        <f t="shared" si="272"/>
        <v>Mar</v>
      </c>
      <c r="P2187">
        <f t="shared" si="270"/>
        <v>2020</v>
      </c>
      <c r="Q2187" t="str">
        <f t="shared" si="271"/>
        <v>Sunday</v>
      </c>
      <c r="R2187" t="str">
        <f t="shared" si="273"/>
        <v>Q1</v>
      </c>
    </row>
    <row r="2188" spans="1:18" x14ac:dyDescent="0.25">
      <c r="A2188">
        <v>449</v>
      </c>
      <c r="B2188" s="1">
        <v>43891</v>
      </c>
      <c r="C2188" t="s">
        <v>56</v>
      </c>
      <c r="D2188">
        <v>8976789077</v>
      </c>
      <c r="E2188" t="s">
        <v>45</v>
      </c>
      <c r="F2188" t="s">
        <v>38</v>
      </c>
      <c r="G2188" s="2">
        <v>262</v>
      </c>
      <c r="H2188">
        <v>1</v>
      </c>
      <c r="I2188" s="2">
        <f t="shared" si="266"/>
        <v>262</v>
      </c>
      <c r="J2188" s="2">
        <f t="shared" si="267"/>
        <v>183.4</v>
      </c>
      <c r="K2188" s="2">
        <f t="shared" si="268"/>
        <v>78.599999999999994</v>
      </c>
      <c r="L2188" t="s">
        <v>34</v>
      </c>
      <c r="M2188" t="s">
        <v>21</v>
      </c>
      <c r="N2188">
        <f t="shared" si="269"/>
        <v>1</v>
      </c>
      <c r="O2188" s="3" t="str">
        <f t="shared" si="272"/>
        <v>Mar</v>
      </c>
      <c r="P2188">
        <f t="shared" si="270"/>
        <v>2020</v>
      </c>
      <c r="Q2188" t="str">
        <f t="shared" si="271"/>
        <v>Sunday</v>
      </c>
      <c r="R2188" t="str">
        <f t="shared" si="273"/>
        <v>Q1</v>
      </c>
    </row>
    <row r="2189" spans="1:18" x14ac:dyDescent="0.25">
      <c r="A2189">
        <v>449</v>
      </c>
      <c r="B2189" s="1">
        <v>43891</v>
      </c>
      <c r="C2189" t="s">
        <v>56</v>
      </c>
      <c r="D2189">
        <v>8976789077</v>
      </c>
      <c r="E2189" t="s">
        <v>46</v>
      </c>
      <c r="F2189" t="s">
        <v>38</v>
      </c>
      <c r="G2189" s="2">
        <v>349</v>
      </c>
      <c r="H2189">
        <v>1</v>
      </c>
      <c r="I2189" s="2">
        <f t="shared" si="266"/>
        <v>349</v>
      </c>
      <c r="J2189" s="2">
        <f t="shared" si="267"/>
        <v>244.3</v>
      </c>
      <c r="K2189" s="2">
        <f t="shared" si="268"/>
        <v>104.69999999999999</v>
      </c>
      <c r="L2189" t="s">
        <v>20</v>
      </c>
      <c r="M2189" t="s">
        <v>21</v>
      </c>
      <c r="N2189">
        <f t="shared" si="269"/>
        <v>1</v>
      </c>
      <c r="O2189" s="3" t="str">
        <f t="shared" si="272"/>
        <v>Mar</v>
      </c>
      <c r="P2189">
        <f t="shared" si="270"/>
        <v>2020</v>
      </c>
      <c r="Q2189" t="str">
        <f t="shared" si="271"/>
        <v>Sunday</v>
      </c>
      <c r="R2189" t="str">
        <f t="shared" si="273"/>
        <v>Q1</v>
      </c>
    </row>
    <row r="2190" spans="1:18" x14ac:dyDescent="0.25">
      <c r="A2190">
        <v>449</v>
      </c>
      <c r="B2190" s="1">
        <v>43891</v>
      </c>
      <c r="C2190" t="s">
        <v>56</v>
      </c>
      <c r="D2190">
        <v>8976789077</v>
      </c>
      <c r="E2190" t="s">
        <v>47</v>
      </c>
      <c r="F2190" t="s">
        <v>38</v>
      </c>
      <c r="G2190" s="2">
        <v>537</v>
      </c>
      <c r="H2190">
        <v>1</v>
      </c>
      <c r="I2190" s="2">
        <f t="shared" si="266"/>
        <v>537</v>
      </c>
      <c r="J2190" s="2">
        <f t="shared" si="267"/>
        <v>375.9</v>
      </c>
      <c r="K2190" s="2">
        <f t="shared" si="268"/>
        <v>161.10000000000002</v>
      </c>
      <c r="L2190" t="s">
        <v>20</v>
      </c>
      <c r="M2190" t="s">
        <v>21</v>
      </c>
      <c r="N2190">
        <f t="shared" si="269"/>
        <v>1</v>
      </c>
      <c r="O2190" s="3" t="str">
        <f t="shared" si="272"/>
        <v>Mar</v>
      </c>
      <c r="P2190">
        <f t="shared" si="270"/>
        <v>2020</v>
      </c>
      <c r="Q2190" t="str">
        <f t="shared" si="271"/>
        <v>Sunday</v>
      </c>
      <c r="R2190" t="str">
        <f t="shared" si="273"/>
        <v>Q1</v>
      </c>
    </row>
    <row r="2191" spans="1:18" x14ac:dyDescent="0.25">
      <c r="A2191">
        <v>449</v>
      </c>
      <c r="B2191" s="1">
        <v>43891</v>
      </c>
      <c r="C2191" t="s">
        <v>56</v>
      </c>
      <c r="D2191">
        <v>8976789077</v>
      </c>
      <c r="E2191" t="s">
        <v>55</v>
      </c>
      <c r="F2191" t="s">
        <v>38</v>
      </c>
      <c r="G2191" s="2">
        <v>584</v>
      </c>
      <c r="H2191">
        <v>1</v>
      </c>
      <c r="I2191" s="2">
        <f t="shared" si="266"/>
        <v>584</v>
      </c>
      <c r="J2191" s="2">
        <f t="shared" si="267"/>
        <v>408.8</v>
      </c>
      <c r="K2191" s="2">
        <f t="shared" si="268"/>
        <v>175.2</v>
      </c>
      <c r="L2191" t="s">
        <v>20</v>
      </c>
      <c r="M2191" t="s">
        <v>21</v>
      </c>
      <c r="N2191">
        <f t="shared" si="269"/>
        <v>1</v>
      </c>
      <c r="O2191" s="3" t="str">
        <f t="shared" si="272"/>
        <v>Mar</v>
      </c>
      <c r="P2191">
        <f t="shared" si="270"/>
        <v>2020</v>
      </c>
      <c r="Q2191" t="str">
        <f t="shared" si="271"/>
        <v>Sunday</v>
      </c>
      <c r="R2191" t="str">
        <f t="shared" si="273"/>
        <v>Q1</v>
      </c>
    </row>
    <row r="2192" spans="1:18" x14ac:dyDescent="0.25">
      <c r="A2192">
        <v>451</v>
      </c>
      <c r="B2192" s="1">
        <v>43891</v>
      </c>
      <c r="C2192" t="s">
        <v>56</v>
      </c>
      <c r="D2192">
        <v>8976789077</v>
      </c>
      <c r="E2192" t="s">
        <v>55</v>
      </c>
      <c r="F2192" t="s">
        <v>38</v>
      </c>
      <c r="G2192" s="2">
        <v>584</v>
      </c>
      <c r="H2192">
        <v>1</v>
      </c>
      <c r="I2192" s="2">
        <f t="shared" si="266"/>
        <v>584</v>
      </c>
      <c r="J2192" s="2">
        <f t="shared" si="267"/>
        <v>408.8</v>
      </c>
      <c r="K2192" s="2">
        <f t="shared" si="268"/>
        <v>175.2</v>
      </c>
      <c r="L2192" t="s">
        <v>34</v>
      </c>
      <c r="M2192" t="s">
        <v>21</v>
      </c>
      <c r="N2192">
        <f t="shared" si="269"/>
        <v>1</v>
      </c>
      <c r="O2192" s="3" t="str">
        <f t="shared" si="272"/>
        <v>Mar</v>
      </c>
      <c r="P2192">
        <f t="shared" si="270"/>
        <v>2020</v>
      </c>
      <c r="Q2192" t="str">
        <f t="shared" si="271"/>
        <v>Sunday</v>
      </c>
      <c r="R2192" t="str">
        <f t="shared" si="273"/>
        <v>Q1</v>
      </c>
    </row>
    <row r="2193" spans="1:18" x14ac:dyDescent="0.25">
      <c r="A2193">
        <v>453</v>
      </c>
      <c r="B2193" s="1">
        <v>43891</v>
      </c>
      <c r="C2193" t="s">
        <v>56</v>
      </c>
      <c r="D2193">
        <v>8976789077</v>
      </c>
      <c r="E2193" t="s">
        <v>40</v>
      </c>
      <c r="F2193" t="s">
        <v>41</v>
      </c>
      <c r="G2193" s="2">
        <v>40</v>
      </c>
      <c r="H2193">
        <v>1</v>
      </c>
      <c r="I2193" s="2">
        <f t="shared" si="266"/>
        <v>40</v>
      </c>
      <c r="J2193" s="2">
        <f t="shared" si="267"/>
        <v>28</v>
      </c>
      <c r="K2193" s="2">
        <f t="shared" si="268"/>
        <v>12</v>
      </c>
      <c r="L2193" t="s">
        <v>34</v>
      </c>
      <c r="M2193" t="s">
        <v>21</v>
      </c>
      <c r="N2193">
        <f t="shared" si="269"/>
        <v>1</v>
      </c>
      <c r="O2193" s="3" t="str">
        <f t="shared" si="272"/>
        <v>Mar</v>
      </c>
      <c r="P2193">
        <f t="shared" si="270"/>
        <v>2020</v>
      </c>
      <c r="Q2193" t="str">
        <f t="shared" si="271"/>
        <v>Sunday</v>
      </c>
      <c r="R2193" t="str">
        <f t="shared" si="273"/>
        <v>Q1</v>
      </c>
    </row>
    <row r="2194" spans="1:18" x14ac:dyDescent="0.25">
      <c r="A2194">
        <v>453</v>
      </c>
      <c r="B2194" s="1">
        <v>43891</v>
      </c>
      <c r="C2194" t="s">
        <v>56</v>
      </c>
      <c r="D2194">
        <v>8976789077</v>
      </c>
      <c r="E2194" t="s">
        <v>43</v>
      </c>
      <c r="F2194" t="s">
        <v>19</v>
      </c>
      <c r="G2194" s="2">
        <v>67</v>
      </c>
      <c r="H2194">
        <v>1</v>
      </c>
      <c r="I2194" s="2">
        <f t="shared" si="266"/>
        <v>67</v>
      </c>
      <c r="J2194" s="2">
        <f t="shared" si="267"/>
        <v>46.900000000000006</v>
      </c>
      <c r="K2194" s="2">
        <f t="shared" si="268"/>
        <v>20.099999999999994</v>
      </c>
      <c r="L2194" t="s">
        <v>25</v>
      </c>
      <c r="M2194" t="s">
        <v>21</v>
      </c>
      <c r="N2194">
        <f t="shared" si="269"/>
        <v>1</v>
      </c>
      <c r="O2194" s="3" t="str">
        <f t="shared" si="272"/>
        <v>Mar</v>
      </c>
      <c r="P2194">
        <f t="shared" si="270"/>
        <v>2020</v>
      </c>
      <c r="Q2194" t="str">
        <f t="shared" si="271"/>
        <v>Sunday</v>
      </c>
      <c r="R2194" t="str">
        <f t="shared" si="273"/>
        <v>Q1</v>
      </c>
    </row>
    <row r="2195" spans="1:18" x14ac:dyDescent="0.25">
      <c r="A2195">
        <v>453</v>
      </c>
      <c r="B2195" s="1">
        <v>43891</v>
      </c>
      <c r="C2195" t="s">
        <v>56</v>
      </c>
      <c r="D2195">
        <v>8976789077</v>
      </c>
      <c r="E2195" t="s">
        <v>44</v>
      </c>
      <c r="F2195" t="s">
        <v>19</v>
      </c>
      <c r="G2195" s="2">
        <v>15</v>
      </c>
      <c r="H2195">
        <v>1</v>
      </c>
      <c r="I2195" s="2">
        <f t="shared" si="266"/>
        <v>15</v>
      </c>
      <c r="J2195" s="2">
        <f t="shared" si="267"/>
        <v>10.5</v>
      </c>
      <c r="K2195" s="2">
        <f t="shared" si="268"/>
        <v>4.5</v>
      </c>
      <c r="L2195" t="s">
        <v>25</v>
      </c>
      <c r="M2195" t="s">
        <v>21</v>
      </c>
      <c r="N2195">
        <f t="shared" si="269"/>
        <v>1</v>
      </c>
      <c r="O2195" s="3" t="str">
        <f t="shared" si="272"/>
        <v>Mar</v>
      </c>
      <c r="P2195">
        <f t="shared" si="270"/>
        <v>2020</v>
      </c>
      <c r="Q2195" t="str">
        <f t="shared" si="271"/>
        <v>Sunday</v>
      </c>
      <c r="R2195" t="str">
        <f t="shared" si="273"/>
        <v>Q1</v>
      </c>
    </row>
    <row r="2196" spans="1:18" x14ac:dyDescent="0.25">
      <c r="A2196">
        <v>453</v>
      </c>
      <c r="B2196" s="1">
        <v>43891</v>
      </c>
      <c r="C2196" t="s">
        <v>56</v>
      </c>
      <c r="D2196">
        <v>8976789077</v>
      </c>
      <c r="E2196" t="s">
        <v>45</v>
      </c>
      <c r="F2196" t="s">
        <v>38</v>
      </c>
      <c r="G2196" s="2">
        <v>262</v>
      </c>
      <c r="H2196">
        <v>1</v>
      </c>
      <c r="I2196" s="2">
        <f t="shared" si="266"/>
        <v>262</v>
      </c>
      <c r="J2196" s="2">
        <f t="shared" si="267"/>
        <v>183.4</v>
      </c>
      <c r="K2196" s="2">
        <f t="shared" si="268"/>
        <v>78.599999999999994</v>
      </c>
      <c r="L2196" t="s">
        <v>52</v>
      </c>
      <c r="M2196" t="s">
        <v>21</v>
      </c>
      <c r="N2196">
        <f t="shared" si="269"/>
        <v>1</v>
      </c>
      <c r="O2196" s="3" t="str">
        <f t="shared" si="272"/>
        <v>Mar</v>
      </c>
      <c r="P2196">
        <f t="shared" si="270"/>
        <v>2020</v>
      </c>
      <c r="Q2196" t="str">
        <f t="shared" si="271"/>
        <v>Sunday</v>
      </c>
      <c r="R2196" t="str">
        <f t="shared" si="273"/>
        <v>Q1</v>
      </c>
    </row>
    <row r="2197" spans="1:18" x14ac:dyDescent="0.25">
      <c r="A2197">
        <v>453</v>
      </c>
      <c r="B2197" s="1">
        <v>43891</v>
      </c>
      <c r="C2197" t="s">
        <v>56</v>
      </c>
      <c r="D2197">
        <v>8976789077</v>
      </c>
      <c r="E2197" t="s">
        <v>46</v>
      </c>
      <c r="F2197" t="s">
        <v>38</v>
      </c>
      <c r="G2197" s="2">
        <v>349</v>
      </c>
      <c r="H2197">
        <v>1</v>
      </c>
      <c r="I2197" s="2">
        <f t="shared" si="266"/>
        <v>349</v>
      </c>
      <c r="J2197" s="2">
        <f t="shared" si="267"/>
        <v>244.3</v>
      </c>
      <c r="K2197" s="2">
        <f t="shared" si="268"/>
        <v>104.69999999999999</v>
      </c>
      <c r="L2197" t="s">
        <v>52</v>
      </c>
      <c r="M2197" t="s">
        <v>21</v>
      </c>
      <c r="N2197">
        <f t="shared" si="269"/>
        <v>1</v>
      </c>
      <c r="O2197" s="3" t="str">
        <f t="shared" si="272"/>
        <v>Mar</v>
      </c>
      <c r="P2197">
        <f t="shared" si="270"/>
        <v>2020</v>
      </c>
      <c r="Q2197" t="str">
        <f t="shared" si="271"/>
        <v>Sunday</v>
      </c>
      <c r="R2197" t="str">
        <f t="shared" si="273"/>
        <v>Q1</v>
      </c>
    </row>
    <row r="2198" spans="1:18" x14ac:dyDescent="0.25">
      <c r="A2198">
        <v>453</v>
      </c>
      <c r="B2198" s="1">
        <v>43891</v>
      </c>
      <c r="C2198" t="s">
        <v>56</v>
      </c>
      <c r="D2198">
        <v>8976789077</v>
      </c>
      <c r="E2198" t="s">
        <v>47</v>
      </c>
      <c r="F2198" t="s">
        <v>38</v>
      </c>
      <c r="G2198" s="2">
        <v>537</v>
      </c>
      <c r="H2198">
        <v>1</v>
      </c>
      <c r="I2198" s="2">
        <f t="shared" si="266"/>
        <v>537</v>
      </c>
      <c r="J2198" s="2">
        <f t="shared" si="267"/>
        <v>375.9</v>
      </c>
      <c r="K2198" s="2">
        <f t="shared" si="268"/>
        <v>161.10000000000002</v>
      </c>
      <c r="L2198" t="s">
        <v>20</v>
      </c>
      <c r="M2198" t="s">
        <v>21</v>
      </c>
      <c r="N2198">
        <f t="shared" si="269"/>
        <v>1</v>
      </c>
      <c r="O2198" s="3" t="str">
        <f t="shared" si="272"/>
        <v>Mar</v>
      </c>
      <c r="P2198">
        <f t="shared" si="270"/>
        <v>2020</v>
      </c>
      <c r="Q2198" t="str">
        <f t="shared" si="271"/>
        <v>Sunday</v>
      </c>
      <c r="R2198" t="str">
        <f t="shared" si="273"/>
        <v>Q1</v>
      </c>
    </row>
    <row r="2199" spans="1:18" x14ac:dyDescent="0.25">
      <c r="A2199">
        <v>453</v>
      </c>
      <c r="B2199" s="1">
        <v>43891</v>
      </c>
      <c r="C2199" t="s">
        <v>56</v>
      </c>
      <c r="D2199">
        <v>8976789077</v>
      </c>
      <c r="E2199" t="s">
        <v>55</v>
      </c>
      <c r="F2199" t="s">
        <v>38</v>
      </c>
      <c r="G2199" s="2">
        <v>584</v>
      </c>
      <c r="H2199">
        <v>1</v>
      </c>
      <c r="I2199" s="2">
        <f t="shared" si="266"/>
        <v>584</v>
      </c>
      <c r="J2199" s="2">
        <f t="shared" si="267"/>
        <v>408.8</v>
      </c>
      <c r="K2199" s="2">
        <f t="shared" si="268"/>
        <v>175.2</v>
      </c>
      <c r="L2199" t="s">
        <v>34</v>
      </c>
      <c r="M2199" t="s">
        <v>21</v>
      </c>
      <c r="N2199">
        <f t="shared" si="269"/>
        <v>1</v>
      </c>
      <c r="O2199" s="3" t="str">
        <f t="shared" si="272"/>
        <v>Mar</v>
      </c>
      <c r="P2199">
        <f t="shared" si="270"/>
        <v>2020</v>
      </c>
      <c r="Q2199" t="str">
        <f t="shared" si="271"/>
        <v>Sunday</v>
      </c>
      <c r="R2199" t="str">
        <f t="shared" si="273"/>
        <v>Q1</v>
      </c>
    </row>
    <row r="2200" spans="1:18" x14ac:dyDescent="0.25">
      <c r="A2200">
        <v>454</v>
      </c>
      <c r="B2200" s="1">
        <v>43892</v>
      </c>
      <c r="C2200" t="s">
        <v>36</v>
      </c>
      <c r="D2200">
        <v>9876548767</v>
      </c>
      <c r="E2200" t="s">
        <v>37</v>
      </c>
      <c r="F2200" t="s">
        <v>38</v>
      </c>
      <c r="G2200" s="2">
        <v>45</v>
      </c>
      <c r="H2200">
        <v>3</v>
      </c>
      <c r="I2200" s="2">
        <f t="shared" si="266"/>
        <v>135</v>
      </c>
      <c r="J2200" s="2">
        <f t="shared" si="267"/>
        <v>94.5</v>
      </c>
      <c r="K2200" s="2">
        <f t="shared" si="268"/>
        <v>40.5</v>
      </c>
      <c r="L2200" t="s">
        <v>20</v>
      </c>
      <c r="M2200" t="s">
        <v>21</v>
      </c>
      <c r="N2200">
        <f t="shared" si="269"/>
        <v>2</v>
      </c>
      <c r="O2200" s="3" t="str">
        <f t="shared" si="272"/>
        <v>Mar</v>
      </c>
      <c r="P2200">
        <f t="shared" si="270"/>
        <v>2020</v>
      </c>
      <c r="Q2200" t="str">
        <f t="shared" si="271"/>
        <v>Monday</v>
      </c>
      <c r="R2200" t="str">
        <f t="shared" si="273"/>
        <v>Q1</v>
      </c>
    </row>
    <row r="2201" spans="1:18" x14ac:dyDescent="0.25">
      <c r="A2201">
        <v>454</v>
      </c>
      <c r="B2201" s="1">
        <v>43892</v>
      </c>
      <c r="C2201" t="s">
        <v>36</v>
      </c>
      <c r="D2201">
        <v>9876548767</v>
      </c>
      <c r="E2201" t="s">
        <v>39</v>
      </c>
      <c r="F2201" t="s">
        <v>38</v>
      </c>
      <c r="G2201" s="2">
        <v>55</v>
      </c>
      <c r="H2201">
        <v>6</v>
      </c>
      <c r="I2201" s="2">
        <f t="shared" si="266"/>
        <v>330</v>
      </c>
      <c r="J2201" s="2">
        <f t="shared" si="267"/>
        <v>231</v>
      </c>
      <c r="K2201" s="2">
        <f t="shared" si="268"/>
        <v>99</v>
      </c>
      <c r="L2201" t="s">
        <v>52</v>
      </c>
      <c r="M2201" t="s">
        <v>21</v>
      </c>
      <c r="N2201">
        <f t="shared" si="269"/>
        <v>2</v>
      </c>
      <c r="O2201" s="3" t="str">
        <f t="shared" si="272"/>
        <v>Mar</v>
      </c>
      <c r="P2201">
        <f t="shared" si="270"/>
        <v>2020</v>
      </c>
      <c r="Q2201" t="str">
        <f t="shared" si="271"/>
        <v>Monday</v>
      </c>
      <c r="R2201" t="str">
        <f t="shared" si="273"/>
        <v>Q1</v>
      </c>
    </row>
    <row r="2202" spans="1:18" x14ac:dyDescent="0.25">
      <c r="A2202">
        <v>454</v>
      </c>
      <c r="B2202" s="1">
        <v>43892</v>
      </c>
      <c r="C2202" t="s">
        <v>36</v>
      </c>
      <c r="D2202">
        <v>9876548767</v>
      </c>
      <c r="E2202" t="s">
        <v>37</v>
      </c>
      <c r="F2202" t="s">
        <v>38</v>
      </c>
      <c r="G2202" s="2">
        <v>45</v>
      </c>
      <c r="H2202">
        <v>3</v>
      </c>
      <c r="I2202" s="2">
        <f t="shared" si="266"/>
        <v>135</v>
      </c>
      <c r="J2202" s="2">
        <f t="shared" si="267"/>
        <v>94.5</v>
      </c>
      <c r="K2202" s="2">
        <f t="shared" si="268"/>
        <v>40.5</v>
      </c>
      <c r="L2202" t="s">
        <v>52</v>
      </c>
      <c r="M2202" t="s">
        <v>21</v>
      </c>
      <c r="N2202">
        <f t="shared" si="269"/>
        <v>2</v>
      </c>
      <c r="O2202" s="3" t="str">
        <f t="shared" si="272"/>
        <v>Mar</v>
      </c>
      <c r="P2202">
        <f t="shared" si="270"/>
        <v>2020</v>
      </c>
      <c r="Q2202" t="str">
        <f t="shared" si="271"/>
        <v>Monday</v>
      </c>
      <c r="R2202" t="str">
        <f t="shared" si="273"/>
        <v>Q1</v>
      </c>
    </row>
    <row r="2203" spans="1:18" x14ac:dyDescent="0.25">
      <c r="A2203">
        <v>454</v>
      </c>
      <c r="B2203" s="1">
        <v>43892</v>
      </c>
      <c r="C2203" t="s">
        <v>36</v>
      </c>
      <c r="D2203">
        <v>9876548767</v>
      </c>
      <c r="E2203" t="s">
        <v>39</v>
      </c>
      <c r="F2203" t="s">
        <v>38</v>
      </c>
      <c r="G2203" s="2">
        <v>55</v>
      </c>
      <c r="H2203">
        <v>6</v>
      </c>
      <c r="I2203" s="2">
        <f t="shared" si="266"/>
        <v>330</v>
      </c>
      <c r="J2203" s="2">
        <f t="shared" si="267"/>
        <v>231</v>
      </c>
      <c r="K2203" s="2">
        <f t="shared" si="268"/>
        <v>99</v>
      </c>
      <c r="L2203" t="s">
        <v>25</v>
      </c>
      <c r="M2203" t="s">
        <v>21</v>
      </c>
      <c r="N2203">
        <f t="shared" si="269"/>
        <v>2</v>
      </c>
      <c r="O2203" s="3" t="str">
        <f t="shared" si="272"/>
        <v>Mar</v>
      </c>
      <c r="P2203">
        <f t="shared" si="270"/>
        <v>2020</v>
      </c>
      <c r="Q2203" t="str">
        <f t="shared" si="271"/>
        <v>Monday</v>
      </c>
      <c r="R2203" t="str">
        <f t="shared" si="273"/>
        <v>Q1</v>
      </c>
    </row>
    <row r="2204" spans="1:18" x14ac:dyDescent="0.25">
      <c r="A2204">
        <v>455</v>
      </c>
      <c r="B2204" s="1">
        <v>43892</v>
      </c>
      <c r="C2204" t="s">
        <v>56</v>
      </c>
      <c r="D2204">
        <v>8976789077</v>
      </c>
      <c r="E2204" t="s">
        <v>40</v>
      </c>
      <c r="F2204" t="s">
        <v>41</v>
      </c>
      <c r="G2204" s="2">
        <v>40</v>
      </c>
      <c r="H2204">
        <v>1</v>
      </c>
      <c r="I2204" s="2">
        <f t="shared" si="266"/>
        <v>40</v>
      </c>
      <c r="J2204" s="2">
        <f t="shared" si="267"/>
        <v>28</v>
      </c>
      <c r="K2204" s="2">
        <f t="shared" si="268"/>
        <v>12</v>
      </c>
      <c r="L2204" t="s">
        <v>25</v>
      </c>
      <c r="M2204" t="s">
        <v>21</v>
      </c>
      <c r="N2204">
        <f t="shared" si="269"/>
        <v>2</v>
      </c>
      <c r="O2204" s="3" t="str">
        <f t="shared" si="272"/>
        <v>Mar</v>
      </c>
      <c r="P2204">
        <f t="shared" si="270"/>
        <v>2020</v>
      </c>
      <c r="Q2204" t="str">
        <f t="shared" si="271"/>
        <v>Monday</v>
      </c>
      <c r="R2204" t="str">
        <f t="shared" si="273"/>
        <v>Q1</v>
      </c>
    </row>
    <row r="2205" spans="1:18" x14ac:dyDescent="0.25">
      <c r="A2205">
        <v>455</v>
      </c>
      <c r="B2205" s="1">
        <v>43892</v>
      </c>
      <c r="C2205" t="s">
        <v>56</v>
      </c>
      <c r="D2205">
        <v>8976789077</v>
      </c>
      <c r="E2205" t="s">
        <v>43</v>
      </c>
      <c r="F2205" t="s">
        <v>19</v>
      </c>
      <c r="G2205" s="2">
        <v>67</v>
      </c>
      <c r="H2205">
        <v>1</v>
      </c>
      <c r="I2205" s="2">
        <f t="shared" si="266"/>
        <v>67</v>
      </c>
      <c r="J2205" s="2">
        <f t="shared" si="267"/>
        <v>46.900000000000006</v>
      </c>
      <c r="K2205" s="2">
        <f t="shared" si="268"/>
        <v>20.099999999999994</v>
      </c>
      <c r="L2205" t="s">
        <v>52</v>
      </c>
      <c r="M2205" t="s">
        <v>21</v>
      </c>
      <c r="N2205">
        <f t="shared" si="269"/>
        <v>2</v>
      </c>
      <c r="O2205" s="3" t="str">
        <f t="shared" si="272"/>
        <v>Mar</v>
      </c>
      <c r="P2205">
        <f t="shared" si="270"/>
        <v>2020</v>
      </c>
      <c r="Q2205" t="str">
        <f t="shared" si="271"/>
        <v>Monday</v>
      </c>
      <c r="R2205" t="str">
        <f t="shared" si="273"/>
        <v>Q1</v>
      </c>
    </row>
    <row r="2206" spans="1:18" x14ac:dyDescent="0.25">
      <c r="A2206">
        <v>455</v>
      </c>
      <c r="B2206" s="1">
        <v>43892</v>
      </c>
      <c r="C2206" t="s">
        <v>56</v>
      </c>
      <c r="D2206">
        <v>8976789077</v>
      </c>
      <c r="E2206" t="s">
        <v>44</v>
      </c>
      <c r="F2206" t="s">
        <v>19</v>
      </c>
      <c r="G2206" s="2">
        <v>15</v>
      </c>
      <c r="H2206">
        <v>1</v>
      </c>
      <c r="I2206" s="2">
        <f t="shared" si="266"/>
        <v>15</v>
      </c>
      <c r="J2206" s="2">
        <f t="shared" si="267"/>
        <v>10.5</v>
      </c>
      <c r="K2206" s="2">
        <f t="shared" si="268"/>
        <v>4.5</v>
      </c>
      <c r="L2206" t="s">
        <v>20</v>
      </c>
      <c r="M2206" t="s">
        <v>21</v>
      </c>
      <c r="N2206">
        <f t="shared" si="269"/>
        <v>2</v>
      </c>
      <c r="O2206" s="3" t="str">
        <f t="shared" si="272"/>
        <v>Mar</v>
      </c>
      <c r="P2206">
        <f t="shared" si="270"/>
        <v>2020</v>
      </c>
      <c r="Q2206" t="str">
        <f t="shared" si="271"/>
        <v>Monday</v>
      </c>
      <c r="R2206" t="str">
        <f t="shared" si="273"/>
        <v>Q1</v>
      </c>
    </row>
    <row r="2207" spans="1:18" x14ac:dyDescent="0.25">
      <c r="A2207">
        <v>455</v>
      </c>
      <c r="B2207" s="1">
        <v>43892</v>
      </c>
      <c r="C2207" t="s">
        <v>56</v>
      </c>
      <c r="D2207">
        <v>8976789077</v>
      </c>
      <c r="E2207" t="s">
        <v>45</v>
      </c>
      <c r="F2207" t="s">
        <v>38</v>
      </c>
      <c r="G2207" s="2">
        <v>262</v>
      </c>
      <c r="H2207">
        <v>1</v>
      </c>
      <c r="I2207" s="2">
        <f t="shared" si="266"/>
        <v>262</v>
      </c>
      <c r="J2207" s="2">
        <f t="shared" si="267"/>
        <v>183.4</v>
      </c>
      <c r="K2207" s="2">
        <f t="shared" si="268"/>
        <v>78.599999999999994</v>
      </c>
      <c r="L2207" t="s">
        <v>20</v>
      </c>
      <c r="M2207" t="s">
        <v>21</v>
      </c>
      <c r="N2207">
        <f t="shared" si="269"/>
        <v>2</v>
      </c>
      <c r="O2207" s="3" t="str">
        <f t="shared" si="272"/>
        <v>Mar</v>
      </c>
      <c r="P2207">
        <f t="shared" si="270"/>
        <v>2020</v>
      </c>
      <c r="Q2207" t="str">
        <f t="shared" si="271"/>
        <v>Monday</v>
      </c>
      <c r="R2207" t="str">
        <f t="shared" si="273"/>
        <v>Q1</v>
      </c>
    </row>
    <row r="2208" spans="1:18" x14ac:dyDescent="0.25">
      <c r="A2208">
        <v>455</v>
      </c>
      <c r="B2208" s="1">
        <v>43892</v>
      </c>
      <c r="C2208" t="s">
        <v>56</v>
      </c>
      <c r="D2208">
        <v>8976789077</v>
      </c>
      <c r="E2208" t="s">
        <v>46</v>
      </c>
      <c r="F2208" t="s">
        <v>38</v>
      </c>
      <c r="G2208" s="2">
        <v>349</v>
      </c>
      <c r="H2208">
        <v>1</v>
      </c>
      <c r="I2208" s="2">
        <f t="shared" si="266"/>
        <v>349</v>
      </c>
      <c r="J2208" s="2">
        <f t="shared" si="267"/>
        <v>244.3</v>
      </c>
      <c r="K2208" s="2">
        <f t="shared" si="268"/>
        <v>104.69999999999999</v>
      </c>
      <c r="L2208" t="s">
        <v>20</v>
      </c>
      <c r="M2208" t="s">
        <v>21</v>
      </c>
      <c r="N2208">
        <f t="shared" si="269"/>
        <v>2</v>
      </c>
      <c r="O2208" s="3" t="str">
        <f t="shared" si="272"/>
        <v>Mar</v>
      </c>
      <c r="P2208">
        <f t="shared" si="270"/>
        <v>2020</v>
      </c>
      <c r="Q2208" t="str">
        <f t="shared" si="271"/>
        <v>Monday</v>
      </c>
      <c r="R2208" t="str">
        <f t="shared" si="273"/>
        <v>Q1</v>
      </c>
    </row>
    <row r="2209" spans="1:18" x14ac:dyDescent="0.25">
      <c r="A2209">
        <v>455</v>
      </c>
      <c r="B2209" s="1">
        <v>43892</v>
      </c>
      <c r="C2209" t="s">
        <v>56</v>
      </c>
      <c r="D2209">
        <v>8976789077</v>
      </c>
      <c r="E2209" t="s">
        <v>47</v>
      </c>
      <c r="F2209" t="s">
        <v>38</v>
      </c>
      <c r="G2209" s="2">
        <v>537</v>
      </c>
      <c r="H2209">
        <v>1</v>
      </c>
      <c r="I2209" s="2">
        <f t="shared" si="266"/>
        <v>537</v>
      </c>
      <c r="J2209" s="2">
        <f t="shared" si="267"/>
        <v>375.9</v>
      </c>
      <c r="K2209" s="2">
        <f t="shared" si="268"/>
        <v>161.10000000000002</v>
      </c>
      <c r="L2209" t="s">
        <v>25</v>
      </c>
      <c r="M2209" t="s">
        <v>21</v>
      </c>
      <c r="N2209">
        <f t="shared" si="269"/>
        <v>2</v>
      </c>
      <c r="O2209" s="3" t="str">
        <f t="shared" si="272"/>
        <v>Mar</v>
      </c>
      <c r="P2209">
        <f t="shared" si="270"/>
        <v>2020</v>
      </c>
      <c r="Q2209" t="str">
        <f t="shared" si="271"/>
        <v>Monday</v>
      </c>
      <c r="R2209" t="str">
        <f t="shared" si="273"/>
        <v>Q1</v>
      </c>
    </row>
    <row r="2210" spans="1:18" x14ac:dyDescent="0.25">
      <c r="A2210">
        <v>455</v>
      </c>
      <c r="B2210" s="1">
        <v>43892</v>
      </c>
      <c r="C2210" t="s">
        <v>56</v>
      </c>
      <c r="D2210">
        <v>8976789077</v>
      </c>
      <c r="E2210" t="s">
        <v>55</v>
      </c>
      <c r="F2210" t="s">
        <v>38</v>
      </c>
      <c r="G2210" s="2">
        <v>584</v>
      </c>
      <c r="H2210">
        <v>1</v>
      </c>
      <c r="I2210" s="2">
        <f t="shared" si="266"/>
        <v>584</v>
      </c>
      <c r="J2210" s="2">
        <f t="shared" si="267"/>
        <v>408.8</v>
      </c>
      <c r="K2210" s="2">
        <f t="shared" si="268"/>
        <v>175.2</v>
      </c>
      <c r="L2210" t="s">
        <v>34</v>
      </c>
      <c r="M2210" t="s">
        <v>21</v>
      </c>
      <c r="N2210">
        <f t="shared" si="269"/>
        <v>2</v>
      </c>
      <c r="O2210" s="3" t="str">
        <f t="shared" si="272"/>
        <v>Mar</v>
      </c>
      <c r="P2210">
        <f t="shared" si="270"/>
        <v>2020</v>
      </c>
      <c r="Q2210" t="str">
        <f t="shared" si="271"/>
        <v>Monday</v>
      </c>
      <c r="R2210" t="str">
        <f t="shared" si="273"/>
        <v>Q1</v>
      </c>
    </row>
    <row r="2211" spans="1:18" x14ac:dyDescent="0.25">
      <c r="A2211">
        <v>456</v>
      </c>
      <c r="B2211" s="1">
        <v>43892</v>
      </c>
      <c r="C2211" t="s">
        <v>53</v>
      </c>
      <c r="D2211">
        <v>8976789056</v>
      </c>
      <c r="E2211" t="s">
        <v>42</v>
      </c>
      <c r="F2211" t="s">
        <v>19</v>
      </c>
      <c r="G2211" s="2">
        <v>70</v>
      </c>
      <c r="H2211">
        <v>1</v>
      </c>
      <c r="I2211" s="2">
        <f t="shared" si="266"/>
        <v>70</v>
      </c>
      <c r="J2211" s="2">
        <f t="shared" si="267"/>
        <v>49</v>
      </c>
      <c r="K2211" s="2">
        <f t="shared" si="268"/>
        <v>21</v>
      </c>
      <c r="L2211" t="s">
        <v>20</v>
      </c>
      <c r="M2211" t="s">
        <v>21</v>
      </c>
      <c r="N2211">
        <f t="shared" si="269"/>
        <v>2</v>
      </c>
      <c r="O2211" s="3" t="str">
        <f t="shared" si="272"/>
        <v>Mar</v>
      </c>
      <c r="P2211">
        <f t="shared" si="270"/>
        <v>2020</v>
      </c>
      <c r="Q2211" t="str">
        <f t="shared" si="271"/>
        <v>Monday</v>
      </c>
      <c r="R2211" t="str">
        <f t="shared" si="273"/>
        <v>Q1</v>
      </c>
    </row>
    <row r="2212" spans="1:18" x14ac:dyDescent="0.25">
      <c r="A2212">
        <v>456</v>
      </c>
      <c r="B2212" s="1">
        <v>43892</v>
      </c>
      <c r="C2212" t="s">
        <v>53</v>
      </c>
      <c r="D2212">
        <v>8976789056</v>
      </c>
      <c r="E2212" t="s">
        <v>40</v>
      </c>
      <c r="F2212" t="s">
        <v>41</v>
      </c>
      <c r="G2212" s="2">
        <v>40</v>
      </c>
      <c r="H2212">
        <v>2</v>
      </c>
      <c r="I2212" s="2">
        <f t="shared" si="266"/>
        <v>80</v>
      </c>
      <c r="J2212" s="2">
        <f t="shared" si="267"/>
        <v>56</v>
      </c>
      <c r="K2212" s="2">
        <f t="shared" si="268"/>
        <v>24</v>
      </c>
      <c r="L2212" t="s">
        <v>34</v>
      </c>
      <c r="M2212" t="s">
        <v>21</v>
      </c>
      <c r="N2212">
        <f t="shared" si="269"/>
        <v>2</v>
      </c>
      <c r="O2212" s="3" t="str">
        <f t="shared" si="272"/>
        <v>Mar</v>
      </c>
      <c r="P2212">
        <f t="shared" si="270"/>
        <v>2020</v>
      </c>
      <c r="Q2212" t="str">
        <f t="shared" si="271"/>
        <v>Monday</v>
      </c>
      <c r="R2212" t="str">
        <f t="shared" si="273"/>
        <v>Q1</v>
      </c>
    </row>
    <row r="2213" spans="1:18" x14ac:dyDescent="0.25">
      <c r="A2213">
        <v>456</v>
      </c>
      <c r="B2213" s="1">
        <v>43892</v>
      </c>
      <c r="C2213" t="s">
        <v>53</v>
      </c>
      <c r="D2213">
        <v>8976789056</v>
      </c>
      <c r="E2213" t="s">
        <v>39</v>
      </c>
      <c r="F2213" t="s">
        <v>38</v>
      </c>
      <c r="G2213" s="2">
        <v>55</v>
      </c>
      <c r="H2213">
        <v>1</v>
      </c>
      <c r="I2213" s="2">
        <f t="shared" si="266"/>
        <v>55</v>
      </c>
      <c r="J2213" s="2">
        <f t="shared" si="267"/>
        <v>38.5</v>
      </c>
      <c r="K2213" s="2">
        <f t="shared" si="268"/>
        <v>16.5</v>
      </c>
      <c r="L2213" t="s">
        <v>34</v>
      </c>
      <c r="M2213" t="s">
        <v>21</v>
      </c>
      <c r="N2213">
        <f t="shared" si="269"/>
        <v>2</v>
      </c>
      <c r="O2213" s="3" t="str">
        <f t="shared" si="272"/>
        <v>Mar</v>
      </c>
      <c r="P2213">
        <f t="shared" si="270"/>
        <v>2020</v>
      </c>
      <c r="Q2213" t="str">
        <f t="shared" si="271"/>
        <v>Monday</v>
      </c>
      <c r="R2213" t="str">
        <f t="shared" si="273"/>
        <v>Q1</v>
      </c>
    </row>
    <row r="2214" spans="1:18" x14ac:dyDescent="0.25">
      <c r="A2214">
        <v>457</v>
      </c>
      <c r="B2214" s="1">
        <v>43892</v>
      </c>
      <c r="C2214" t="s">
        <v>36</v>
      </c>
      <c r="D2214">
        <v>9876548767</v>
      </c>
      <c r="E2214" t="s">
        <v>37</v>
      </c>
      <c r="F2214" t="s">
        <v>38</v>
      </c>
      <c r="G2214" s="2">
        <v>45</v>
      </c>
      <c r="H2214">
        <v>3</v>
      </c>
      <c r="I2214" s="2">
        <f t="shared" si="266"/>
        <v>135</v>
      </c>
      <c r="J2214" s="2">
        <f t="shared" si="267"/>
        <v>94.5</v>
      </c>
      <c r="K2214" s="2">
        <f t="shared" si="268"/>
        <v>40.5</v>
      </c>
      <c r="L2214" t="s">
        <v>52</v>
      </c>
      <c r="M2214" t="s">
        <v>21</v>
      </c>
      <c r="N2214">
        <f t="shared" si="269"/>
        <v>2</v>
      </c>
      <c r="O2214" s="3" t="str">
        <f t="shared" si="272"/>
        <v>Mar</v>
      </c>
      <c r="P2214">
        <f t="shared" si="270"/>
        <v>2020</v>
      </c>
      <c r="Q2214" t="str">
        <f t="shared" si="271"/>
        <v>Monday</v>
      </c>
      <c r="R2214" t="str">
        <f t="shared" si="273"/>
        <v>Q1</v>
      </c>
    </row>
    <row r="2215" spans="1:18" x14ac:dyDescent="0.25">
      <c r="A2215">
        <v>457</v>
      </c>
      <c r="B2215" s="1">
        <v>43892</v>
      </c>
      <c r="C2215" t="s">
        <v>36</v>
      </c>
      <c r="D2215">
        <v>9876548767</v>
      </c>
      <c r="E2215" t="s">
        <v>39</v>
      </c>
      <c r="F2215" t="s">
        <v>38</v>
      </c>
      <c r="G2215" s="2">
        <v>55</v>
      </c>
      <c r="H2215">
        <v>6</v>
      </c>
      <c r="I2215" s="2">
        <f t="shared" si="266"/>
        <v>330</v>
      </c>
      <c r="J2215" s="2">
        <f t="shared" si="267"/>
        <v>231</v>
      </c>
      <c r="K2215" s="2">
        <f t="shared" si="268"/>
        <v>99</v>
      </c>
      <c r="L2215" t="s">
        <v>25</v>
      </c>
      <c r="M2215" t="s">
        <v>21</v>
      </c>
      <c r="N2215">
        <f t="shared" si="269"/>
        <v>2</v>
      </c>
      <c r="O2215" s="3" t="str">
        <f t="shared" si="272"/>
        <v>Mar</v>
      </c>
      <c r="P2215">
        <f t="shared" si="270"/>
        <v>2020</v>
      </c>
      <c r="Q2215" t="str">
        <f t="shared" si="271"/>
        <v>Monday</v>
      </c>
      <c r="R2215" t="str">
        <f t="shared" si="273"/>
        <v>Q1</v>
      </c>
    </row>
    <row r="2216" spans="1:18" x14ac:dyDescent="0.25">
      <c r="A2216">
        <v>459</v>
      </c>
      <c r="B2216" s="1">
        <v>43892</v>
      </c>
      <c r="C2216" t="s">
        <v>51</v>
      </c>
      <c r="D2216">
        <v>8976789057</v>
      </c>
      <c r="E2216" t="s">
        <v>40</v>
      </c>
      <c r="F2216" t="s">
        <v>41</v>
      </c>
      <c r="G2216" s="2">
        <v>40</v>
      </c>
      <c r="H2216">
        <v>1</v>
      </c>
      <c r="I2216" s="2">
        <f t="shared" si="266"/>
        <v>40</v>
      </c>
      <c r="J2216" s="2">
        <f t="shared" si="267"/>
        <v>28</v>
      </c>
      <c r="K2216" s="2">
        <f t="shared" si="268"/>
        <v>12</v>
      </c>
      <c r="L2216" t="s">
        <v>25</v>
      </c>
      <c r="M2216" t="s">
        <v>21</v>
      </c>
      <c r="N2216">
        <f t="shared" si="269"/>
        <v>2</v>
      </c>
      <c r="O2216" s="3" t="str">
        <f t="shared" si="272"/>
        <v>Mar</v>
      </c>
      <c r="P2216">
        <f t="shared" si="270"/>
        <v>2020</v>
      </c>
      <c r="Q2216" t="str">
        <f t="shared" si="271"/>
        <v>Monday</v>
      </c>
      <c r="R2216" t="str">
        <f t="shared" si="273"/>
        <v>Q1</v>
      </c>
    </row>
    <row r="2217" spans="1:18" x14ac:dyDescent="0.25">
      <c r="A2217">
        <v>458</v>
      </c>
      <c r="B2217" s="1">
        <v>43892</v>
      </c>
      <c r="C2217" t="s">
        <v>53</v>
      </c>
      <c r="D2217">
        <v>8976789056</v>
      </c>
      <c r="E2217" t="s">
        <v>42</v>
      </c>
      <c r="F2217" t="s">
        <v>19</v>
      </c>
      <c r="G2217" s="2">
        <v>70</v>
      </c>
      <c r="H2217">
        <v>1</v>
      </c>
      <c r="I2217" s="2">
        <f t="shared" si="266"/>
        <v>70</v>
      </c>
      <c r="J2217" s="2">
        <f t="shared" si="267"/>
        <v>49</v>
      </c>
      <c r="K2217" s="2">
        <f t="shared" si="268"/>
        <v>21</v>
      </c>
      <c r="L2217" t="s">
        <v>20</v>
      </c>
      <c r="M2217" t="s">
        <v>21</v>
      </c>
      <c r="N2217">
        <f t="shared" si="269"/>
        <v>2</v>
      </c>
      <c r="O2217" s="3" t="str">
        <f t="shared" si="272"/>
        <v>Mar</v>
      </c>
      <c r="P2217">
        <f t="shared" si="270"/>
        <v>2020</v>
      </c>
      <c r="Q2217" t="str">
        <f t="shared" si="271"/>
        <v>Monday</v>
      </c>
      <c r="R2217" t="str">
        <f t="shared" si="273"/>
        <v>Q1</v>
      </c>
    </row>
    <row r="2218" spans="1:18" x14ac:dyDescent="0.25">
      <c r="A2218">
        <v>458</v>
      </c>
      <c r="B2218" s="1">
        <v>43892</v>
      </c>
      <c r="C2218" t="s">
        <v>53</v>
      </c>
      <c r="D2218">
        <v>8976789056</v>
      </c>
      <c r="E2218" t="s">
        <v>40</v>
      </c>
      <c r="F2218" t="s">
        <v>41</v>
      </c>
      <c r="G2218" s="2">
        <v>40</v>
      </c>
      <c r="H2218">
        <v>2</v>
      </c>
      <c r="I2218" s="2">
        <f t="shared" si="266"/>
        <v>80</v>
      </c>
      <c r="J2218" s="2">
        <f t="shared" si="267"/>
        <v>56</v>
      </c>
      <c r="K2218" s="2">
        <f t="shared" si="268"/>
        <v>24</v>
      </c>
      <c r="L2218" t="s">
        <v>52</v>
      </c>
      <c r="M2218" t="s">
        <v>21</v>
      </c>
      <c r="N2218">
        <f t="shared" si="269"/>
        <v>2</v>
      </c>
      <c r="O2218" s="3" t="str">
        <f t="shared" si="272"/>
        <v>Mar</v>
      </c>
      <c r="P2218">
        <f t="shared" si="270"/>
        <v>2020</v>
      </c>
      <c r="Q2218" t="str">
        <f t="shared" si="271"/>
        <v>Monday</v>
      </c>
      <c r="R2218" t="str">
        <f t="shared" si="273"/>
        <v>Q1</v>
      </c>
    </row>
    <row r="2219" spans="1:18" x14ac:dyDescent="0.25">
      <c r="A2219">
        <v>458</v>
      </c>
      <c r="B2219" s="1">
        <v>43892</v>
      </c>
      <c r="C2219" t="s">
        <v>53</v>
      </c>
      <c r="D2219">
        <v>8976789056</v>
      </c>
      <c r="E2219" t="s">
        <v>39</v>
      </c>
      <c r="F2219" t="s">
        <v>38</v>
      </c>
      <c r="G2219" s="2">
        <v>55</v>
      </c>
      <c r="H2219">
        <v>1</v>
      </c>
      <c r="I2219" s="2">
        <f t="shared" si="266"/>
        <v>55</v>
      </c>
      <c r="J2219" s="2">
        <f t="shared" si="267"/>
        <v>38.5</v>
      </c>
      <c r="K2219" s="2">
        <f t="shared" si="268"/>
        <v>16.5</v>
      </c>
      <c r="L2219" t="s">
        <v>52</v>
      </c>
      <c r="M2219" t="s">
        <v>21</v>
      </c>
      <c r="N2219">
        <f t="shared" si="269"/>
        <v>2</v>
      </c>
      <c r="O2219" s="3" t="str">
        <f t="shared" si="272"/>
        <v>Mar</v>
      </c>
      <c r="P2219">
        <f t="shared" si="270"/>
        <v>2020</v>
      </c>
      <c r="Q2219" t="str">
        <f t="shared" si="271"/>
        <v>Monday</v>
      </c>
      <c r="R2219" t="str">
        <f t="shared" si="273"/>
        <v>Q1</v>
      </c>
    </row>
    <row r="2220" spans="1:18" x14ac:dyDescent="0.25">
      <c r="A2220">
        <v>461</v>
      </c>
      <c r="B2220" s="1">
        <v>43892</v>
      </c>
      <c r="C2220" t="s">
        <v>36</v>
      </c>
      <c r="D2220">
        <v>9876548767</v>
      </c>
      <c r="E2220" t="s">
        <v>37</v>
      </c>
      <c r="F2220" t="s">
        <v>38</v>
      </c>
      <c r="G2220" s="2">
        <v>45</v>
      </c>
      <c r="H2220">
        <v>3</v>
      </c>
      <c r="I2220" s="2">
        <f t="shared" si="266"/>
        <v>135</v>
      </c>
      <c r="J2220" s="2">
        <f t="shared" si="267"/>
        <v>94.5</v>
      </c>
      <c r="K2220" s="2">
        <f t="shared" si="268"/>
        <v>40.5</v>
      </c>
      <c r="L2220" t="s">
        <v>34</v>
      </c>
      <c r="M2220" t="s">
        <v>21</v>
      </c>
      <c r="N2220">
        <f t="shared" si="269"/>
        <v>2</v>
      </c>
      <c r="O2220" s="3" t="str">
        <f t="shared" si="272"/>
        <v>Mar</v>
      </c>
      <c r="P2220">
        <f t="shared" si="270"/>
        <v>2020</v>
      </c>
      <c r="Q2220" t="str">
        <f t="shared" si="271"/>
        <v>Monday</v>
      </c>
      <c r="R2220" t="str">
        <f t="shared" si="273"/>
        <v>Q1</v>
      </c>
    </row>
    <row r="2221" spans="1:18" x14ac:dyDescent="0.25">
      <c r="A2221">
        <v>461</v>
      </c>
      <c r="B2221" s="1">
        <v>43892</v>
      </c>
      <c r="C2221" t="s">
        <v>36</v>
      </c>
      <c r="D2221">
        <v>9876548767</v>
      </c>
      <c r="E2221" t="s">
        <v>39</v>
      </c>
      <c r="F2221" t="s">
        <v>38</v>
      </c>
      <c r="G2221" s="2">
        <v>55</v>
      </c>
      <c r="H2221">
        <v>6</v>
      </c>
      <c r="I2221" s="2">
        <f t="shared" si="266"/>
        <v>330</v>
      </c>
      <c r="J2221" s="2">
        <f t="shared" si="267"/>
        <v>231</v>
      </c>
      <c r="K2221" s="2">
        <f t="shared" si="268"/>
        <v>99</v>
      </c>
      <c r="L2221" t="s">
        <v>34</v>
      </c>
      <c r="M2221" t="s">
        <v>21</v>
      </c>
      <c r="N2221">
        <f t="shared" si="269"/>
        <v>2</v>
      </c>
      <c r="O2221" s="3" t="str">
        <f t="shared" si="272"/>
        <v>Mar</v>
      </c>
      <c r="P2221">
        <f t="shared" si="270"/>
        <v>2020</v>
      </c>
      <c r="Q2221" t="str">
        <f t="shared" si="271"/>
        <v>Monday</v>
      </c>
      <c r="R2221" t="str">
        <f t="shared" si="273"/>
        <v>Q1</v>
      </c>
    </row>
    <row r="2222" spans="1:18" x14ac:dyDescent="0.25">
      <c r="A2222">
        <v>460</v>
      </c>
      <c r="B2222" s="1">
        <v>43892</v>
      </c>
      <c r="C2222" t="s">
        <v>54</v>
      </c>
      <c r="D2222">
        <v>8976789034</v>
      </c>
      <c r="E2222" t="s">
        <v>44</v>
      </c>
      <c r="F2222" t="s">
        <v>19</v>
      </c>
      <c r="G2222" s="2">
        <v>15</v>
      </c>
      <c r="H2222">
        <v>1</v>
      </c>
      <c r="I2222" s="2">
        <f t="shared" si="266"/>
        <v>15</v>
      </c>
      <c r="J2222" s="2">
        <f t="shared" si="267"/>
        <v>10.5</v>
      </c>
      <c r="K2222" s="2">
        <f t="shared" si="268"/>
        <v>4.5</v>
      </c>
      <c r="L2222" t="s">
        <v>20</v>
      </c>
      <c r="M2222" t="s">
        <v>21</v>
      </c>
      <c r="N2222">
        <f t="shared" si="269"/>
        <v>2</v>
      </c>
      <c r="O2222" s="3" t="str">
        <f t="shared" si="272"/>
        <v>Mar</v>
      </c>
      <c r="P2222">
        <f t="shared" si="270"/>
        <v>2020</v>
      </c>
      <c r="Q2222" t="str">
        <f t="shared" si="271"/>
        <v>Monday</v>
      </c>
      <c r="R2222" t="str">
        <f t="shared" si="273"/>
        <v>Q1</v>
      </c>
    </row>
    <row r="2223" spans="1:18" x14ac:dyDescent="0.25">
      <c r="A2223">
        <v>460</v>
      </c>
      <c r="B2223" s="1">
        <v>43892</v>
      </c>
      <c r="C2223" t="s">
        <v>54</v>
      </c>
      <c r="D2223">
        <v>8976789034</v>
      </c>
      <c r="E2223" t="s">
        <v>45</v>
      </c>
      <c r="F2223" t="s">
        <v>38</v>
      </c>
      <c r="G2223" s="2">
        <v>262</v>
      </c>
      <c r="H2223">
        <v>1</v>
      </c>
      <c r="I2223" s="2">
        <f t="shared" si="266"/>
        <v>262</v>
      </c>
      <c r="J2223" s="2">
        <f t="shared" si="267"/>
        <v>183.4</v>
      </c>
      <c r="K2223" s="2">
        <f t="shared" si="268"/>
        <v>78.599999999999994</v>
      </c>
      <c r="L2223" t="s">
        <v>52</v>
      </c>
      <c r="M2223" t="s">
        <v>21</v>
      </c>
      <c r="N2223">
        <f t="shared" si="269"/>
        <v>2</v>
      </c>
      <c r="O2223" s="3" t="str">
        <f t="shared" si="272"/>
        <v>Mar</v>
      </c>
      <c r="P2223">
        <f t="shared" si="270"/>
        <v>2020</v>
      </c>
      <c r="Q2223" t="str">
        <f t="shared" si="271"/>
        <v>Monday</v>
      </c>
      <c r="R2223" t="str">
        <f t="shared" si="273"/>
        <v>Q1</v>
      </c>
    </row>
    <row r="2224" spans="1:18" x14ac:dyDescent="0.25">
      <c r="A2224">
        <v>460</v>
      </c>
      <c r="B2224" s="1">
        <v>43892</v>
      </c>
      <c r="C2224" t="s">
        <v>54</v>
      </c>
      <c r="D2224">
        <v>8976789034</v>
      </c>
      <c r="E2224" t="s">
        <v>46</v>
      </c>
      <c r="F2224" t="s">
        <v>38</v>
      </c>
      <c r="G2224" s="2">
        <v>349</v>
      </c>
      <c r="H2224">
        <v>1</v>
      </c>
      <c r="I2224" s="2">
        <f t="shared" si="266"/>
        <v>349</v>
      </c>
      <c r="J2224" s="2">
        <f t="shared" si="267"/>
        <v>244.3</v>
      </c>
      <c r="K2224" s="2">
        <f t="shared" si="268"/>
        <v>104.69999999999999</v>
      </c>
      <c r="L2224" t="s">
        <v>52</v>
      </c>
      <c r="M2224" t="s">
        <v>21</v>
      </c>
      <c r="N2224">
        <f t="shared" si="269"/>
        <v>2</v>
      </c>
      <c r="O2224" s="3" t="str">
        <f t="shared" si="272"/>
        <v>Mar</v>
      </c>
      <c r="P2224">
        <f t="shared" si="270"/>
        <v>2020</v>
      </c>
      <c r="Q2224" t="str">
        <f t="shared" si="271"/>
        <v>Monday</v>
      </c>
      <c r="R2224" t="str">
        <f t="shared" si="273"/>
        <v>Q1</v>
      </c>
    </row>
    <row r="2225" spans="1:18" x14ac:dyDescent="0.25">
      <c r="A2225">
        <v>460</v>
      </c>
      <c r="B2225" s="1">
        <v>43892</v>
      </c>
      <c r="C2225" t="s">
        <v>54</v>
      </c>
      <c r="D2225">
        <v>8976789034</v>
      </c>
      <c r="E2225" t="s">
        <v>47</v>
      </c>
      <c r="F2225" t="s">
        <v>38</v>
      </c>
      <c r="G2225" s="2">
        <v>537</v>
      </c>
      <c r="H2225">
        <v>1</v>
      </c>
      <c r="I2225" s="2">
        <f t="shared" si="266"/>
        <v>537</v>
      </c>
      <c r="J2225" s="2">
        <f t="shared" si="267"/>
        <v>375.9</v>
      </c>
      <c r="K2225" s="2">
        <f t="shared" si="268"/>
        <v>161.10000000000002</v>
      </c>
      <c r="L2225" t="s">
        <v>25</v>
      </c>
      <c r="M2225" t="s">
        <v>21</v>
      </c>
      <c r="N2225">
        <f t="shared" si="269"/>
        <v>2</v>
      </c>
      <c r="O2225" s="3" t="str">
        <f t="shared" si="272"/>
        <v>Mar</v>
      </c>
      <c r="P2225">
        <f t="shared" si="270"/>
        <v>2020</v>
      </c>
      <c r="Q2225" t="str">
        <f t="shared" si="271"/>
        <v>Monday</v>
      </c>
      <c r="R2225" t="str">
        <f t="shared" si="273"/>
        <v>Q1</v>
      </c>
    </row>
    <row r="2226" spans="1:18" x14ac:dyDescent="0.25">
      <c r="A2226">
        <v>460</v>
      </c>
      <c r="B2226" s="1">
        <v>43892</v>
      </c>
      <c r="C2226" t="s">
        <v>54</v>
      </c>
      <c r="D2226">
        <v>8976789034</v>
      </c>
      <c r="E2226" t="s">
        <v>55</v>
      </c>
      <c r="F2226" t="s">
        <v>38</v>
      </c>
      <c r="G2226" s="2">
        <v>584</v>
      </c>
      <c r="H2226">
        <v>1</v>
      </c>
      <c r="I2226" s="2">
        <f t="shared" si="266"/>
        <v>584</v>
      </c>
      <c r="J2226" s="2">
        <f t="shared" si="267"/>
        <v>408.8</v>
      </c>
      <c r="K2226" s="2">
        <f t="shared" si="268"/>
        <v>175.2</v>
      </c>
      <c r="L2226" t="s">
        <v>34</v>
      </c>
      <c r="M2226" t="s">
        <v>21</v>
      </c>
      <c r="N2226">
        <f t="shared" si="269"/>
        <v>2</v>
      </c>
      <c r="O2226" s="3" t="str">
        <f t="shared" si="272"/>
        <v>Mar</v>
      </c>
      <c r="P2226">
        <f t="shared" si="270"/>
        <v>2020</v>
      </c>
      <c r="Q2226" t="str">
        <f t="shared" si="271"/>
        <v>Monday</v>
      </c>
      <c r="R2226" t="str">
        <f t="shared" si="273"/>
        <v>Q1</v>
      </c>
    </row>
    <row r="2227" spans="1:18" x14ac:dyDescent="0.25">
      <c r="A2227">
        <v>460</v>
      </c>
      <c r="B2227" s="1">
        <v>43892</v>
      </c>
      <c r="C2227" t="s">
        <v>56</v>
      </c>
      <c r="D2227">
        <v>8976789077</v>
      </c>
      <c r="E2227" t="s">
        <v>42</v>
      </c>
      <c r="F2227" t="s">
        <v>19</v>
      </c>
      <c r="G2227" s="2">
        <v>70</v>
      </c>
      <c r="H2227">
        <v>1</v>
      </c>
      <c r="I2227" s="2">
        <f t="shared" si="266"/>
        <v>70</v>
      </c>
      <c r="J2227" s="2">
        <f t="shared" si="267"/>
        <v>49</v>
      </c>
      <c r="K2227" s="2">
        <f t="shared" si="268"/>
        <v>21</v>
      </c>
      <c r="L2227" t="s">
        <v>20</v>
      </c>
      <c r="M2227" t="s">
        <v>21</v>
      </c>
      <c r="N2227">
        <f t="shared" si="269"/>
        <v>2</v>
      </c>
      <c r="O2227" s="3" t="str">
        <f t="shared" si="272"/>
        <v>Mar</v>
      </c>
      <c r="P2227">
        <f t="shared" si="270"/>
        <v>2020</v>
      </c>
      <c r="Q2227" t="str">
        <f t="shared" si="271"/>
        <v>Monday</v>
      </c>
      <c r="R2227" t="str">
        <f t="shared" si="273"/>
        <v>Q1</v>
      </c>
    </row>
    <row r="2228" spans="1:18" x14ac:dyDescent="0.25">
      <c r="A2228">
        <v>460</v>
      </c>
      <c r="B2228" s="1">
        <v>43892</v>
      </c>
      <c r="C2228" t="s">
        <v>56</v>
      </c>
      <c r="D2228">
        <v>8976789077</v>
      </c>
      <c r="E2228" t="s">
        <v>39</v>
      </c>
      <c r="F2228" t="s">
        <v>38</v>
      </c>
      <c r="G2228" s="2">
        <v>55</v>
      </c>
      <c r="H2228">
        <v>3</v>
      </c>
      <c r="I2228" s="2">
        <f t="shared" si="266"/>
        <v>165</v>
      </c>
      <c r="J2228" s="2">
        <f t="shared" si="267"/>
        <v>115.5</v>
      </c>
      <c r="K2228" s="2">
        <f t="shared" si="268"/>
        <v>49.5</v>
      </c>
      <c r="L2228" t="s">
        <v>52</v>
      </c>
      <c r="M2228" t="s">
        <v>21</v>
      </c>
      <c r="N2228">
        <f t="shared" si="269"/>
        <v>2</v>
      </c>
      <c r="O2228" s="3" t="str">
        <f t="shared" si="272"/>
        <v>Mar</v>
      </c>
      <c r="P2228">
        <f t="shared" si="270"/>
        <v>2020</v>
      </c>
      <c r="Q2228" t="str">
        <f t="shared" si="271"/>
        <v>Monday</v>
      </c>
      <c r="R2228" t="str">
        <f t="shared" si="273"/>
        <v>Q1</v>
      </c>
    </row>
    <row r="2229" spans="1:18" x14ac:dyDescent="0.25">
      <c r="A2229">
        <v>460</v>
      </c>
      <c r="B2229" s="1">
        <v>43892</v>
      </c>
      <c r="C2229" t="s">
        <v>56</v>
      </c>
      <c r="D2229">
        <v>8976789077</v>
      </c>
      <c r="E2229" t="s">
        <v>37</v>
      </c>
      <c r="F2229" t="s">
        <v>38</v>
      </c>
      <c r="G2229" s="2">
        <v>45</v>
      </c>
      <c r="H2229">
        <v>3</v>
      </c>
      <c r="I2229" s="2">
        <f t="shared" si="266"/>
        <v>135</v>
      </c>
      <c r="J2229" s="2">
        <f t="shared" si="267"/>
        <v>94.5</v>
      </c>
      <c r="K2229" s="2">
        <f t="shared" si="268"/>
        <v>40.5</v>
      </c>
      <c r="L2229" t="s">
        <v>34</v>
      </c>
      <c r="M2229" t="s">
        <v>21</v>
      </c>
      <c r="N2229">
        <f t="shared" si="269"/>
        <v>2</v>
      </c>
      <c r="O2229" s="3" t="str">
        <f t="shared" si="272"/>
        <v>Mar</v>
      </c>
      <c r="P2229">
        <f t="shared" si="270"/>
        <v>2020</v>
      </c>
      <c r="Q2229" t="str">
        <f t="shared" si="271"/>
        <v>Monday</v>
      </c>
      <c r="R2229" t="str">
        <f t="shared" si="273"/>
        <v>Q1</v>
      </c>
    </row>
    <row r="2230" spans="1:18" x14ac:dyDescent="0.25">
      <c r="A2230">
        <v>460</v>
      </c>
      <c r="B2230" s="1">
        <v>43892</v>
      </c>
      <c r="C2230" t="s">
        <v>56</v>
      </c>
      <c r="D2230">
        <v>8976789077</v>
      </c>
      <c r="E2230" t="s">
        <v>40</v>
      </c>
      <c r="F2230" t="s">
        <v>41</v>
      </c>
      <c r="G2230" s="2">
        <v>40</v>
      </c>
      <c r="H2230">
        <v>1</v>
      </c>
      <c r="I2230" s="2">
        <f t="shared" si="266"/>
        <v>40</v>
      </c>
      <c r="J2230" s="2">
        <f t="shared" si="267"/>
        <v>28</v>
      </c>
      <c r="K2230" s="2">
        <f t="shared" si="268"/>
        <v>12</v>
      </c>
      <c r="L2230" t="s">
        <v>25</v>
      </c>
      <c r="M2230" t="s">
        <v>21</v>
      </c>
      <c r="N2230">
        <f t="shared" si="269"/>
        <v>2</v>
      </c>
      <c r="O2230" s="3" t="str">
        <f t="shared" si="272"/>
        <v>Mar</v>
      </c>
      <c r="P2230">
        <f t="shared" si="270"/>
        <v>2020</v>
      </c>
      <c r="Q2230" t="str">
        <f t="shared" si="271"/>
        <v>Monday</v>
      </c>
      <c r="R2230" t="str">
        <f t="shared" si="273"/>
        <v>Q1</v>
      </c>
    </row>
    <row r="2231" spans="1:18" x14ac:dyDescent="0.25">
      <c r="A2231">
        <v>460</v>
      </c>
      <c r="B2231" s="1">
        <v>43892</v>
      </c>
      <c r="C2231" t="s">
        <v>56</v>
      </c>
      <c r="D2231">
        <v>8976789077</v>
      </c>
      <c r="E2231" t="s">
        <v>43</v>
      </c>
      <c r="F2231" t="s">
        <v>19</v>
      </c>
      <c r="G2231" s="2">
        <v>67</v>
      </c>
      <c r="H2231">
        <v>1</v>
      </c>
      <c r="I2231" s="2">
        <f t="shared" ref="I2231:I2294" si="274">G2231*H2231</f>
        <v>67</v>
      </c>
      <c r="J2231" s="2">
        <f t="shared" ref="J2231:J2294" si="275">I2231-I2231*0.3</f>
        <v>46.900000000000006</v>
      </c>
      <c r="K2231" s="2">
        <f t="shared" ref="K2231:K2294" si="276">I2231-J2231</f>
        <v>20.099999999999994</v>
      </c>
      <c r="L2231" t="s">
        <v>52</v>
      </c>
      <c r="M2231" t="s">
        <v>21</v>
      </c>
      <c r="N2231">
        <f t="shared" si="269"/>
        <v>2</v>
      </c>
      <c r="O2231" s="3" t="str">
        <f t="shared" si="272"/>
        <v>Mar</v>
      </c>
      <c r="P2231">
        <f t="shared" si="270"/>
        <v>2020</v>
      </c>
      <c r="Q2231" t="str">
        <f t="shared" si="271"/>
        <v>Monday</v>
      </c>
      <c r="R2231" t="str">
        <f t="shared" si="273"/>
        <v>Q1</v>
      </c>
    </row>
    <row r="2232" spans="1:18" x14ac:dyDescent="0.25">
      <c r="A2232">
        <v>462</v>
      </c>
      <c r="B2232" s="1">
        <v>43892</v>
      </c>
      <c r="C2232" t="s">
        <v>53</v>
      </c>
      <c r="D2232">
        <v>8976789056</v>
      </c>
      <c r="E2232" t="s">
        <v>42</v>
      </c>
      <c r="F2232" t="s">
        <v>19</v>
      </c>
      <c r="G2232" s="2">
        <v>70</v>
      </c>
      <c r="H2232">
        <v>1</v>
      </c>
      <c r="I2232" s="2">
        <f t="shared" si="274"/>
        <v>70</v>
      </c>
      <c r="J2232" s="2">
        <f t="shared" si="275"/>
        <v>49</v>
      </c>
      <c r="K2232" s="2">
        <f t="shared" si="276"/>
        <v>21</v>
      </c>
      <c r="L2232" t="s">
        <v>25</v>
      </c>
      <c r="M2232" t="s">
        <v>21</v>
      </c>
      <c r="N2232">
        <f t="shared" ref="N2232:N2295" si="277">DAY(B2232)</f>
        <v>2</v>
      </c>
      <c r="O2232" s="3" t="str">
        <f t="shared" si="272"/>
        <v>Mar</v>
      </c>
      <c r="P2232">
        <f t="shared" ref="P2232:P2295" si="278">YEAR(B2232)</f>
        <v>2020</v>
      </c>
      <c r="Q2232" t="str">
        <f t="shared" ref="Q2232:Q2295" si="279">TEXT(B2232,"dddd")</f>
        <v>Monday</v>
      </c>
      <c r="R2232" t="str">
        <f t="shared" si="273"/>
        <v>Q1</v>
      </c>
    </row>
    <row r="2233" spans="1:18" x14ac:dyDescent="0.25">
      <c r="A2233">
        <v>462</v>
      </c>
      <c r="B2233" s="1">
        <v>43892</v>
      </c>
      <c r="C2233" t="s">
        <v>53</v>
      </c>
      <c r="D2233">
        <v>8976789056</v>
      </c>
      <c r="E2233" t="s">
        <v>40</v>
      </c>
      <c r="F2233" t="s">
        <v>41</v>
      </c>
      <c r="G2233" s="2">
        <v>40</v>
      </c>
      <c r="H2233">
        <v>2</v>
      </c>
      <c r="I2233" s="2">
        <f t="shared" si="274"/>
        <v>80</v>
      </c>
      <c r="J2233" s="2">
        <f t="shared" si="275"/>
        <v>56</v>
      </c>
      <c r="K2233" s="2">
        <f t="shared" si="276"/>
        <v>24</v>
      </c>
      <c r="L2233" t="s">
        <v>52</v>
      </c>
      <c r="M2233" t="s">
        <v>21</v>
      </c>
      <c r="N2233">
        <f t="shared" si="277"/>
        <v>2</v>
      </c>
      <c r="O2233" s="3" t="str">
        <f t="shared" si="272"/>
        <v>Mar</v>
      </c>
      <c r="P2233">
        <f t="shared" si="278"/>
        <v>2020</v>
      </c>
      <c r="Q2233" t="str">
        <f t="shared" si="279"/>
        <v>Monday</v>
      </c>
      <c r="R2233" t="str">
        <f t="shared" si="273"/>
        <v>Q1</v>
      </c>
    </row>
    <row r="2234" spans="1:18" x14ac:dyDescent="0.25">
      <c r="A2234">
        <v>462</v>
      </c>
      <c r="B2234" s="1">
        <v>43892</v>
      </c>
      <c r="C2234" t="s">
        <v>53</v>
      </c>
      <c r="D2234">
        <v>8976789056</v>
      </c>
      <c r="E2234" t="s">
        <v>39</v>
      </c>
      <c r="F2234" t="s">
        <v>38</v>
      </c>
      <c r="G2234" s="2">
        <v>55</v>
      </c>
      <c r="H2234">
        <v>1</v>
      </c>
      <c r="I2234" s="2">
        <f t="shared" si="274"/>
        <v>55</v>
      </c>
      <c r="J2234" s="2">
        <f t="shared" si="275"/>
        <v>38.5</v>
      </c>
      <c r="K2234" s="2">
        <f t="shared" si="276"/>
        <v>16.5</v>
      </c>
      <c r="L2234" t="s">
        <v>52</v>
      </c>
      <c r="M2234" t="s">
        <v>21</v>
      </c>
      <c r="N2234">
        <f t="shared" si="277"/>
        <v>2</v>
      </c>
      <c r="O2234" s="3" t="str">
        <f t="shared" si="272"/>
        <v>Mar</v>
      </c>
      <c r="P2234">
        <f t="shared" si="278"/>
        <v>2020</v>
      </c>
      <c r="Q2234" t="str">
        <f t="shared" si="279"/>
        <v>Monday</v>
      </c>
      <c r="R2234" t="str">
        <f t="shared" si="273"/>
        <v>Q1</v>
      </c>
    </row>
    <row r="2235" spans="1:18" x14ac:dyDescent="0.25">
      <c r="A2235">
        <v>463</v>
      </c>
      <c r="B2235" s="1">
        <v>43893</v>
      </c>
      <c r="C2235" t="s">
        <v>51</v>
      </c>
      <c r="D2235">
        <v>8976789057</v>
      </c>
      <c r="E2235" t="s">
        <v>40</v>
      </c>
      <c r="F2235" t="s">
        <v>41</v>
      </c>
      <c r="G2235" s="2">
        <v>40</v>
      </c>
      <c r="H2235">
        <v>1</v>
      </c>
      <c r="I2235" s="2">
        <f t="shared" si="274"/>
        <v>40</v>
      </c>
      <c r="J2235" s="2">
        <f t="shared" si="275"/>
        <v>28</v>
      </c>
      <c r="K2235" s="2">
        <f t="shared" si="276"/>
        <v>12</v>
      </c>
      <c r="L2235" t="s">
        <v>34</v>
      </c>
      <c r="M2235" t="s">
        <v>21</v>
      </c>
      <c r="N2235">
        <f t="shared" si="277"/>
        <v>3</v>
      </c>
      <c r="O2235" s="3" t="str">
        <f t="shared" si="272"/>
        <v>Mar</v>
      </c>
      <c r="P2235">
        <f t="shared" si="278"/>
        <v>2020</v>
      </c>
      <c r="Q2235" t="str">
        <f t="shared" si="279"/>
        <v>Tuesday</v>
      </c>
      <c r="R2235" t="str">
        <f t="shared" si="273"/>
        <v>Q1</v>
      </c>
    </row>
    <row r="2236" spans="1:18" x14ac:dyDescent="0.25">
      <c r="A2236">
        <v>464</v>
      </c>
      <c r="B2236" s="1">
        <v>43893</v>
      </c>
      <c r="C2236" t="s">
        <v>51</v>
      </c>
      <c r="D2236">
        <v>8976789057</v>
      </c>
      <c r="E2236" t="s">
        <v>42</v>
      </c>
      <c r="F2236" t="s">
        <v>19</v>
      </c>
      <c r="G2236" s="2">
        <v>70</v>
      </c>
      <c r="H2236">
        <v>1</v>
      </c>
      <c r="I2236" s="2">
        <f t="shared" si="274"/>
        <v>70</v>
      </c>
      <c r="J2236" s="2">
        <f t="shared" si="275"/>
        <v>49</v>
      </c>
      <c r="K2236" s="2">
        <f t="shared" si="276"/>
        <v>21</v>
      </c>
      <c r="L2236" t="s">
        <v>52</v>
      </c>
      <c r="M2236" t="s">
        <v>21</v>
      </c>
      <c r="N2236">
        <f t="shared" si="277"/>
        <v>3</v>
      </c>
      <c r="O2236" s="3" t="str">
        <f t="shared" si="272"/>
        <v>Mar</v>
      </c>
      <c r="P2236">
        <f t="shared" si="278"/>
        <v>2020</v>
      </c>
      <c r="Q2236" t="str">
        <f t="shared" si="279"/>
        <v>Tuesday</v>
      </c>
      <c r="R2236" t="str">
        <f t="shared" si="273"/>
        <v>Q1</v>
      </c>
    </row>
    <row r="2237" spans="1:18" x14ac:dyDescent="0.25">
      <c r="A2237">
        <v>464</v>
      </c>
      <c r="B2237" s="1">
        <v>43893</v>
      </c>
      <c r="C2237" t="s">
        <v>51</v>
      </c>
      <c r="D2237">
        <v>8976789057</v>
      </c>
      <c r="E2237" t="s">
        <v>39</v>
      </c>
      <c r="F2237" t="s">
        <v>38</v>
      </c>
      <c r="G2237" s="2">
        <v>55</v>
      </c>
      <c r="H2237">
        <v>3</v>
      </c>
      <c r="I2237" s="2">
        <f t="shared" si="274"/>
        <v>165</v>
      </c>
      <c r="J2237" s="2">
        <f t="shared" si="275"/>
        <v>115.5</v>
      </c>
      <c r="K2237" s="2">
        <f t="shared" si="276"/>
        <v>49.5</v>
      </c>
      <c r="L2237" t="s">
        <v>52</v>
      </c>
      <c r="M2237" t="s">
        <v>21</v>
      </c>
      <c r="N2237">
        <f t="shared" si="277"/>
        <v>3</v>
      </c>
      <c r="O2237" s="3" t="str">
        <f t="shared" si="272"/>
        <v>Mar</v>
      </c>
      <c r="P2237">
        <f t="shared" si="278"/>
        <v>2020</v>
      </c>
      <c r="Q2237" t="str">
        <f t="shared" si="279"/>
        <v>Tuesday</v>
      </c>
      <c r="R2237" t="str">
        <f t="shared" si="273"/>
        <v>Q1</v>
      </c>
    </row>
    <row r="2238" spans="1:18" x14ac:dyDescent="0.25">
      <c r="A2238">
        <v>464</v>
      </c>
      <c r="B2238" s="1">
        <v>43893</v>
      </c>
      <c r="C2238" t="s">
        <v>51</v>
      </c>
      <c r="D2238">
        <v>8976789057</v>
      </c>
      <c r="E2238" t="s">
        <v>37</v>
      </c>
      <c r="F2238" t="s">
        <v>38</v>
      </c>
      <c r="G2238" s="2">
        <v>45</v>
      </c>
      <c r="H2238">
        <v>3</v>
      </c>
      <c r="I2238" s="2">
        <f t="shared" si="274"/>
        <v>135</v>
      </c>
      <c r="J2238" s="2">
        <f t="shared" si="275"/>
        <v>94.5</v>
      </c>
      <c r="K2238" s="2">
        <f t="shared" si="276"/>
        <v>40.5</v>
      </c>
      <c r="L2238" t="s">
        <v>34</v>
      </c>
      <c r="M2238" t="s">
        <v>21</v>
      </c>
      <c r="N2238">
        <f t="shared" si="277"/>
        <v>3</v>
      </c>
      <c r="O2238" s="3" t="str">
        <f t="shared" si="272"/>
        <v>Mar</v>
      </c>
      <c r="P2238">
        <f t="shared" si="278"/>
        <v>2020</v>
      </c>
      <c r="Q2238" t="str">
        <f t="shared" si="279"/>
        <v>Tuesday</v>
      </c>
      <c r="R2238" t="str">
        <f t="shared" si="273"/>
        <v>Q1</v>
      </c>
    </row>
    <row r="2239" spans="1:18" x14ac:dyDescent="0.25">
      <c r="A2239">
        <v>464</v>
      </c>
      <c r="B2239" s="1">
        <v>43893</v>
      </c>
      <c r="C2239" t="s">
        <v>51</v>
      </c>
      <c r="D2239">
        <v>8976789057</v>
      </c>
      <c r="E2239" t="s">
        <v>40</v>
      </c>
      <c r="F2239" t="s">
        <v>41</v>
      </c>
      <c r="G2239" s="2">
        <v>40</v>
      </c>
      <c r="H2239">
        <v>1</v>
      </c>
      <c r="I2239" s="2">
        <f t="shared" si="274"/>
        <v>40</v>
      </c>
      <c r="J2239" s="2">
        <f t="shared" si="275"/>
        <v>28</v>
      </c>
      <c r="K2239" s="2">
        <f t="shared" si="276"/>
        <v>12</v>
      </c>
      <c r="L2239" t="s">
        <v>34</v>
      </c>
      <c r="M2239" t="s">
        <v>21</v>
      </c>
      <c r="N2239">
        <f t="shared" si="277"/>
        <v>3</v>
      </c>
      <c r="O2239" s="3" t="str">
        <f t="shared" si="272"/>
        <v>Mar</v>
      </c>
      <c r="P2239">
        <f t="shared" si="278"/>
        <v>2020</v>
      </c>
      <c r="Q2239" t="str">
        <f t="shared" si="279"/>
        <v>Tuesday</v>
      </c>
      <c r="R2239" t="str">
        <f t="shared" si="273"/>
        <v>Q1</v>
      </c>
    </row>
    <row r="2240" spans="1:18" x14ac:dyDescent="0.25">
      <c r="A2240">
        <v>464</v>
      </c>
      <c r="B2240" s="1">
        <v>43893</v>
      </c>
      <c r="C2240" t="s">
        <v>56</v>
      </c>
      <c r="D2240">
        <v>8976789077</v>
      </c>
      <c r="E2240" t="s">
        <v>43</v>
      </c>
      <c r="F2240" t="s">
        <v>19</v>
      </c>
      <c r="G2240" s="2">
        <v>67</v>
      </c>
      <c r="H2240">
        <v>1</v>
      </c>
      <c r="I2240" s="2">
        <f t="shared" si="274"/>
        <v>67</v>
      </c>
      <c r="J2240" s="2">
        <f t="shared" si="275"/>
        <v>46.900000000000006</v>
      </c>
      <c r="K2240" s="2">
        <f t="shared" si="276"/>
        <v>20.099999999999994</v>
      </c>
      <c r="L2240" t="s">
        <v>25</v>
      </c>
      <c r="M2240" t="s">
        <v>21</v>
      </c>
      <c r="N2240">
        <f t="shared" si="277"/>
        <v>3</v>
      </c>
      <c r="O2240" s="3" t="str">
        <f t="shared" si="272"/>
        <v>Mar</v>
      </c>
      <c r="P2240">
        <f t="shared" si="278"/>
        <v>2020</v>
      </c>
      <c r="Q2240" t="str">
        <f t="shared" si="279"/>
        <v>Tuesday</v>
      </c>
      <c r="R2240" t="str">
        <f t="shared" si="273"/>
        <v>Q1</v>
      </c>
    </row>
    <row r="2241" spans="1:18" x14ac:dyDescent="0.25">
      <c r="A2241">
        <v>464</v>
      </c>
      <c r="B2241" s="1">
        <v>43893</v>
      </c>
      <c r="C2241" t="s">
        <v>56</v>
      </c>
      <c r="D2241">
        <v>8976789077</v>
      </c>
      <c r="E2241" t="s">
        <v>44</v>
      </c>
      <c r="F2241" t="s">
        <v>19</v>
      </c>
      <c r="G2241" s="2">
        <v>15</v>
      </c>
      <c r="H2241">
        <v>1</v>
      </c>
      <c r="I2241" s="2">
        <f t="shared" si="274"/>
        <v>15</v>
      </c>
      <c r="J2241" s="2">
        <f t="shared" si="275"/>
        <v>10.5</v>
      </c>
      <c r="K2241" s="2">
        <f t="shared" si="276"/>
        <v>4.5</v>
      </c>
      <c r="L2241" t="s">
        <v>34</v>
      </c>
      <c r="M2241" t="s">
        <v>21</v>
      </c>
      <c r="N2241">
        <f t="shared" si="277"/>
        <v>3</v>
      </c>
      <c r="O2241" s="3" t="str">
        <f t="shared" si="272"/>
        <v>Mar</v>
      </c>
      <c r="P2241">
        <f t="shared" si="278"/>
        <v>2020</v>
      </c>
      <c r="Q2241" t="str">
        <f t="shared" si="279"/>
        <v>Tuesday</v>
      </c>
      <c r="R2241" t="str">
        <f t="shared" si="273"/>
        <v>Q1</v>
      </c>
    </row>
    <row r="2242" spans="1:18" x14ac:dyDescent="0.25">
      <c r="A2242">
        <v>464</v>
      </c>
      <c r="B2242" s="1">
        <v>43893</v>
      </c>
      <c r="C2242" t="s">
        <v>56</v>
      </c>
      <c r="D2242">
        <v>8976789077</v>
      </c>
      <c r="E2242" t="s">
        <v>45</v>
      </c>
      <c r="F2242" t="s">
        <v>38</v>
      </c>
      <c r="G2242" s="2">
        <v>262</v>
      </c>
      <c r="H2242">
        <v>1</v>
      </c>
      <c r="I2242" s="2">
        <f t="shared" si="274"/>
        <v>262</v>
      </c>
      <c r="J2242" s="2">
        <f t="shared" si="275"/>
        <v>183.4</v>
      </c>
      <c r="K2242" s="2">
        <f t="shared" si="276"/>
        <v>78.599999999999994</v>
      </c>
      <c r="L2242" t="s">
        <v>25</v>
      </c>
      <c r="M2242" t="s">
        <v>21</v>
      </c>
      <c r="N2242">
        <f t="shared" si="277"/>
        <v>3</v>
      </c>
      <c r="O2242" s="3" t="str">
        <f t="shared" si="272"/>
        <v>Mar</v>
      </c>
      <c r="P2242">
        <f t="shared" si="278"/>
        <v>2020</v>
      </c>
      <c r="Q2242" t="str">
        <f t="shared" si="279"/>
        <v>Tuesday</v>
      </c>
      <c r="R2242" t="str">
        <f t="shared" si="273"/>
        <v>Q1</v>
      </c>
    </row>
    <row r="2243" spans="1:18" x14ac:dyDescent="0.25">
      <c r="A2243">
        <v>464</v>
      </c>
      <c r="B2243" s="1">
        <v>43893</v>
      </c>
      <c r="C2243" t="s">
        <v>56</v>
      </c>
      <c r="D2243">
        <v>8976789077</v>
      </c>
      <c r="E2243" t="s">
        <v>46</v>
      </c>
      <c r="F2243" t="s">
        <v>38</v>
      </c>
      <c r="G2243" s="2">
        <v>349</v>
      </c>
      <c r="H2243">
        <v>1</v>
      </c>
      <c r="I2243" s="2">
        <f t="shared" si="274"/>
        <v>349</v>
      </c>
      <c r="J2243" s="2">
        <f t="shared" si="275"/>
        <v>244.3</v>
      </c>
      <c r="K2243" s="2">
        <f t="shared" si="276"/>
        <v>104.69999999999999</v>
      </c>
      <c r="L2243" t="s">
        <v>20</v>
      </c>
      <c r="M2243" t="s">
        <v>21</v>
      </c>
      <c r="N2243">
        <f t="shared" si="277"/>
        <v>3</v>
      </c>
      <c r="O2243" s="3" t="str">
        <f t="shared" ref="O2243:O2306" si="280">TEXT(B2243,"mmm")</f>
        <v>Mar</v>
      </c>
      <c r="P2243">
        <f t="shared" si="278"/>
        <v>2020</v>
      </c>
      <c r="Q2243" t="str">
        <f t="shared" si="279"/>
        <v>Tuesday</v>
      </c>
      <c r="R2243" t="str">
        <f t="shared" ref="R2243:R2306" si="281">IF(OR(O2243="Jan",O2243="Feb",O2243="Mar"),"Q1",(IF(OR(O2243="Apr",O2243="May",O2243="Jun"),"Q2",(IF(OR(O2243="Jul",O2243="Aug",O2243="Sep"),"Q3","Q4")))))</f>
        <v>Q1</v>
      </c>
    </row>
    <row r="2244" spans="1:18" x14ac:dyDescent="0.25">
      <c r="A2244">
        <v>464</v>
      </c>
      <c r="B2244" s="1">
        <v>43893</v>
      </c>
      <c r="C2244" t="s">
        <v>56</v>
      </c>
      <c r="D2244">
        <v>8976789077</v>
      </c>
      <c r="E2244" t="s">
        <v>47</v>
      </c>
      <c r="F2244" t="s">
        <v>38</v>
      </c>
      <c r="G2244" s="2">
        <v>537</v>
      </c>
      <c r="H2244">
        <v>1</v>
      </c>
      <c r="I2244" s="2">
        <f t="shared" si="274"/>
        <v>537</v>
      </c>
      <c r="J2244" s="2">
        <f t="shared" si="275"/>
        <v>375.9</v>
      </c>
      <c r="K2244" s="2">
        <f t="shared" si="276"/>
        <v>161.10000000000002</v>
      </c>
      <c r="L2244" t="s">
        <v>34</v>
      </c>
      <c r="M2244" t="s">
        <v>21</v>
      </c>
      <c r="N2244">
        <f t="shared" si="277"/>
        <v>3</v>
      </c>
      <c r="O2244" s="3" t="str">
        <f t="shared" si="280"/>
        <v>Mar</v>
      </c>
      <c r="P2244">
        <f t="shared" si="278"/>
        <v>2020</v>
      </c>
      <c r="Q2244" t="str">
        <f t="shared" si="279"/>
        <v>Tuesday</v>
      </c>
      <c r="R2244" t="str">
        <f t="shared" si="281"/>
        <v>Q1</v>
      </c>
    </row>
    <row r="2245" spans="1:18" x14ac:dyDescent="0.25">
      <c r="A2245">
        <v>464</v>
      </c>
      <c r="B2245" s="1">
        <v>43893</v>
      </c>
      <c r="C2245" t="s">
        <v>56</v>
      </c>
      <c r="D2245">
        <v>8976789077</v>
      </c>
      <c r="E2245" t="s">
        <v>55</v>
      </c>
      <c r="F2245" t="s">
        <v>38</v>
      </c>
      <c r="G2245" s="2">
        <v>584</v>
      </c>
      <c r="H2245">
        <v>1</v>
      </c>
      <c r="I2245" s="2">
        <f t="shared" si="274"/>
        <v>584</v>
      </c>
      <c r="J2245" s="2">
        <f t="shared" si="275"/>
        <v>408.8</v>
      </c>
      <c r="K2245" s="2">
        <f t="shared" si="276"/>
        <v>175.2</v>
      </c>
      <c r="L2245" t="s">
        <v>20</v>
      </c>
      <c r="M2245" t="s">
        <v>21</v>
      </c>
      <c r="N2245">
        <f t="shared" si="277"/>
        <v>3</v>
      </c>
      <c r="O2245" s="3" t="str">
        <f t="shared" si="280"/>
        <v>Mar</v>
      </c>
      <c r="P2245">
        <f t="shared" si="278"/>
        <v>2020</v>
      </c>
      <c r="Q2245" t="str">
        <f t="shared" si="279"/>
        <v>Tuesday</v>
      </c>
      <c r="R2245" t="str">
        <f t="shared" si="281"/>
        <v>Q1</v>
      </c>
    </row>
    <row r="2246" spans="1:18" x14ac:dyDescent="0.25">
      <c r="A2246">
        <v>465</v>
      </c>
      <c r="B2246" s="1">
        <v>43893</v>
      </c>
      <c r="C2246" t="s">
        <v>54</v>
      </c>
      <c r="D2246">
        <v>8976789034</v>
      </c>
      <c r="E2246" t="s">
        <v>42</v>
      </c>
      <c r="F2246" t="s">
        <v>19</v>
      </c>
      <c r="G2246" s="2">
        <v>70</v>
      </c>
      <c r="H2246">
        <v>1</v>
      </c>
      <c r="I2246" s="2">
        <f t="shared" si="274"/>
        <v>70</v>
      </c>
      <c r="J2246" s="2">
        <f t="shared" si="275"/>
        <v>49</v>
      </c>
      <c r="K2246" s="2">
        <f t="shared" si="276"/>
        <v>21</v>
      </c>
      <c r="L2246" t="s">
        <v>34</v>
      </c>
      <c r="M2246" t="s">
        <v>21</v>
      </c>
      <c r="N2246">
        <f t="shared" si="277"/>
        <v>3</v>
      </c>
      <c r="O2246" s="3" t="str">
        <f t="shared" si="280"/>
        <v>Mar</v>
      </c>
      <c r="P2246">
        <f t="shared" si="278"/>
        <v>2020</v>
      </c>
      <c r="Q2246" t="str">
        <f t="shared" si="279"/>
        <v>Tuesday</v>
      </c>
      <c r="R2246" t="str">
        <f t="shared" si="281"/>
        <v>Q1</v>
      </c>
    </row>
    <row r="2247" spans="1:18" x14ac:dyDescent="0.25">
      <c r="A2247">
        <v>465</v>
      </c>
      <c r="B2247" s="1">
        <v>43893</v>
      </c>
      <c r="C2247" t="s">
        <v>54</v>
      </c>
      <c r="D2247">
        <v>8976789034</v>
      </c>
      <c r="E2247" t="s">
        <v>39</v>
      </c>
      <c r="F2247" t="s">
        <v>38</v>
      </c>
      <c r="G2247" s="2">
        <v>55</v>
      </c>
      <c r="H2247">
        <v>3</v>
      </c>
      <c r="I2247" s="2">
        <f t="shared" si="274"/>
        <v>165</v>
      </c>
      <c r="J2247" s="2">
        <f t="shared" si="275"/>
        <v>115.5</v>
      </c>
      <c r="K2247" s="2">
        <f t="shared" si="276"/>
        <v>49.5</v>
      </c>
      <c r="L2247" t="s">
        <v>52</v>
      </c>
      <c r="M2247" t="s">
        <v>21</v>
      </c>
      <c r="N2247">
        <f t="shared" si="277"/>
        <v>3</v>
      </c>
      <c r="O2247" s="3" t="str">
        <f t="shared" si="280"/>
        <v>Mar</v>
      </c>
      <c r="P2247">
        <f t="shared" si="278"/>
        <v>2020</v>
      </c>
      <c r="Q2247" t="str">
        <f t="shared" si="279"/>
        <v>Tuesday</v>
      </c>
      <c r="R2247" t="str">
        <f t="shared" si="281"/>
        <v>Q1</v>
      </c>
    </row>
    <row r="2248" spans="1:18" x14ac:dyDescent="0.25">
      <c r="A2248">
        <v>465</v>
      </c>
      <c r="B2248" s="1">
        <v>43893</v>
      </c>
      <c r="C2248" t="s">
        <v>54</v>
      </c>
      <c r="D2248">
        <v>8976789034</v>
      </c>
      <c r="E2248" t="s">
        <v>37</v>
      </c>
      <c r="F2248" t="s">
        <v>38</v>
      </c>
      <c r="G2248" s="2">
        <v>45</v>
      </c>
      <c r="H2248">
        <v>3</v>
      </c>
      <c r="I2248" s="2">
        <f t="shared" si="274"/>
        <v>135</v>
      </c>
      <c r="J2248" s="2">
        <f t="shared" si="275"/>
        <v>94.5</v>
      </c>
      <c r="K2248" s="2">
        <f t="shared" si="276"/>
        <v>40.5</v>
      </c>
      <c r="L2248" t="s">
        <v>25</v>
      </c>
      <c r="M2248" t="s">
        <v>21</v>
      </c>
      <c r="N2248">
        <f t="shared" si="277"/>
        <v>3</v>
      </c>
      <c r="O2248" s="3" t="str">
        <f t="shared" si="280"/>
        <v>Mar</v>
      </c>
      <c r="P2248">
        <f t="shared" si="278"/>
        <v>2020</v>
      </c>
      <c r="Q2248" t="str">
        <f t="shared" si="279"/>
        <v>Tuesday</v>
      </c>
      <c r="R2248" t="str">
        <f t="shared" si="281"/>
        <v>Q1</v>
      </c>
    </row>
    <row r="2249" spans="1:18" x14ac:dyDescent="0.25">
      <c r="A2249">
        <v>465</v>
      </c>
      <c r="B2249" s="1">
        <v>43893</v>
      </c>
      <c r="C2249" t="s">
        <v>54</v>
      </c>
      <c r="D2249">
        <v>8976789034</v>
      </c>
      <c r="E2249" t="s">
        <v>40</v>
      </c>
      <c r="F2249" t="s">
        <v>41</v>
      </c>
      <c r="G2249" s="2">
        <v>40</v>
      </c>
      <c r="H2249">
        <v>1</v>
      </c>
      <c r="I2249" s="2">
        <f t="shared" si="274"/>
        <v>40</v>
      </c>
      <c r="J2249" s="2">
        <f t="shared" si="275"/>
        <v>28</v>
      </c>
      <c r="K2249" s="2">
        <f t="shared" si="276"/>
        <v>12</v>
      </c>
      <c r="L2249" t="s">
        <v>25</v>
      </c>
      <c r="M2249" t="s">
        <v>21</v>
      </c>
      <c r="N2249">
        <f t="shared" si="277"/>
        <v>3</v>
      </c>
      <c r="O2249" s="3" t="str">
        <f t="shared" si="280"/>
        <v>Mar</v>
      </c>
      <c r="P2249">
        <f t="shared" si="278"/>
        <v>2020</v>
      </c>
      <c r="Q2249" t="str">
        <f t="shared" si="279"/>
        <v>Tuesday</v>
      </c>
      <c r="R2249" t="str">
        <f t="shared" si="281"/>
        <v>Q1</v>
      </c>
    </row>
    <row r="2250" spans="1:18" x14ac:dyDescent="0.25">
      <c r="A2250">
        <v>465</v>
      </c>
      <c r="B2250" s="1">
        <v>43893</v>
      </c>
      <c r="C2250" t="s">
        <v>54</v>
      </c>
      <c r="D2250">
        <v>8976789034</v>
      </c>
      <c r="E2250" t="s">
        <v>43</v>
      </c>
      <c r="F2250" t="s">
        <v>19</v>
      </c>
      <c r="G2250" s="2">
        <v>67</v>
      </c>
      <c r="H2250">
        <v>1</v>
      </c>
      <c r="I2250" s="2">
        <f t="shared" si="274"/>
        <v>67</v>
      </c>
      <c r="J2250" s="2">
        <f t="shared" si="275"/>
        <v>46.900000000000006</v>
      </c>
      <c r="K2250" s="2">
        <f t="shared" si="276"/>
        <v>20.099999999999994</v>
      </c>
      <c r="L2250" t="s">
        <v>34</v>
      </c>
      <c r="M2250" t="s">
        <v>21</v>
      </c>
      <c r="N2250">
        <f t="shared" si="277"/>
        <v>3</v>
      </c>
      <c r="O2250" s="3" t="str">
        <f t="shared" si="280"/>
        <v>Mar</v>
      </c>
      <c r="P2250">
        <f t="shared" si="278"/>
        <v>2020</v>
      </c>
      <c r="Q2250" t="str">
        <f t="shared" si="279"/>
        <v>Tuesday</v>
      </c>
      <c r="R2250" t="str">
        <f t="shared" si="281"/>
        <v>Q1</v>
      </c>
    </row>
    <row r="2251" spans="1:18" x14ac:dyDescent="0.25">
      <c r="A2251">
        <v>465</v>
      </c>
      <c r="B2251" s="1">
        <v>43893</v>
      </c>
      <c r="C2251" t="s">
        <v>54</v>
      </c>
      <c r="D2251">
        <v>8976789034</v>
      </c>
      <c r="E2251" t="s">
        <v>44</v>
      </c>
      <c r="F2251" t="s">
        <v>19</v>
      </c>
      <c r="G2251" s="2">
        <v>15</v>
      </c>
      <c r="H2251">
        <v>1</v>
      </c>
      <c r="I2251" s="2">
        <f t="shared" si="274"/>
        <v>15</v>
      </c>
      <c r="J2251" s="2">
        <f t="shared" si="275"/>
        <v>10.5</v>
      </c>
      <c r="K2251" s="2">
        <f t="shared" si="276"/>
        <v>4.5</v>
      </c>
      <c r="L2251" t="s">
        <v>25</v>
      </c>
      <c r="M2251" t="s">
        <v>21</v>
      </c>
      <c r="N2251">
        <f t="shared" si="277"/>
        <v>3</v>
      </c>
      <c r="O2251" s="3" t="str">
        <f t="shared" si="280"/>
        <v>Mar</v>
      </c>
      <c r="P2251">
        <f t="shared" si="278"/>
        <v>2020</v>
      </c>
      <c r="Q2251" t="str">
        <f t="shared" si="279"/>
        <v>Tuesday</v>
      </c>
      <c r="R2251" t="str">
        <f t="shared" si="281"/>
        <v>Q1</v>
      </c>
    </row>
    <row r="2252" spans="1:18" x14ac:dyDescent="0.25">
      <c r="A2252">
        <v>465</v>
      </c>
      <c r="B2252" s="1">
        <v>43893</v>
      </c>
      <c r="C2252" t="s">
        <v>54</v>
      </c>
      <c r="D2252">
        <v>8976789034</v>
      </c>
      <c r="E2252" t="s">
        <v>45</v>
      </c>
      <c r="F2252" t="s">
        <v>38</v>
      </c>
      <c r="G2252" s="2">
        <v>262</v>
      </c>
      <c r="H2252">
        <v>1</v>
      </c>
      <c r="I2252" s="2">
        <f t="shared" si="274"/>
        <v>262</v>
      </c>
      <c r="J2252" s="2">
        <f t="shared" si="275"/>
        <v>183.4</v>
      </c>
      <c r="K2252" s="2">
        <f t="shared" si="276"/>
        <v>78.599999999999994</v>
      </c>
      <c r="L2252" t="s">
        <v>20</v>
      </c>
      <c r="M2252" t="s">
        <v>21</v>
      </c>
      <c r="N2252">
        <f t="shared" si="277"/>
        <v>3</v>
      </c>
      <c r="O2252" s="3" t="str">
        <f t="shared" si="280"/>
        <v>Mar</v>
      </c>
      <c r="P2252">
        <f t="shared" si="278"/>
        <v>2020</v>
      </c>
      <c r="Q2252" t="str">
        <f t="shared" si="279"/>
        <v>Tuesday</v>
      </c>
      <c r="R2252" t="str">
        <f t="shared" si="281"/>
        <v>Q1</v>
      </c>
    </row>
    <row r="2253" spans="1:18" x14ac:dyDescent="0.25">
      <c r="A2253">
        <v>465</v>
      </c>
      <c r="B2253" s="1">
        <v>43893</v>
      </c>
      <c r="C2253" t="s">
        <v>54</v>
      </c>
      <c r="D2253">
        <v>8976789034</v>
      </c>
      <c r="E2253" t="s">
        <v>46</v>
      </c>
      <c r="F2253" t="s">
        <v>38</v>
      </c>
      <c r="G2253" s="2">
        <v>349</v>
      </c>
      <c r="H2253">
        <v>1</v>
      </c>
      <c r="I2253" s="2">
        <f t="shared" si="274"/>
        <v>349</v>
      </c>
      <c r="J2253" s="2">
        <f t="shared" si="275"/>
        <v>244.3</v>
      </c>
      <c r="K2253" s="2">
        <f t="shared" si="276"/>
        <v>104.69999999999999</v>
      </c>
      <c r="L2253" t="s">
        <v>20</v>
      </c>
      <c r="M2253" t="s">
        <v>21</v>
      </c>
      <c r="N2253">
        <f t="shared" si="277"/>
        <v>3</v>
      </c>
      <c r="O2253" s="3" t="str">
        <f t="shared" si="280"/>
        <v>Mar</v>
      </c>
      <c r="P2253">
        <f t="shared" si="278"/>
        <v>2020</v>
      </c>
      <c r="Q2253" t="str">
        <f t="shared" si="279"/>
        <v>Tuesday</v>
      </c>
      <c r="R2253" t="str">
        <f t="shared" si="281"/>
        <v>Q1</v>
      </c>
    </row>
    <row r="2254" spans="1:18" x14ac:dyDescent="0.25">
      <c r="A2254">
        <v>465</v>
      </c>
      <c r="B2254" s="1">
        <v>43893</v>
      </c>
      <c r="C2254" t="s">
        <v>54</v>
      </c>
      <c r="D2254">
        <v>8976789034</v>
      </c>
      <c r="E2254" t="s">
        <v>47</v>
      </c>
      <c r="F2254" t="s">
        <v>38</v>
      </c>
      <c r="G2254" s="2">
        <v>537</v>
      </c>
      <c r="H2254">
        <v>1</v>
      </c>
      <c r="I2254" s="2">
        <f t="shared" si="274"/>
        <v>537</v>
      </c>
      <c r="J2254" s="2">
        <f t="shared" si="275"/>
        <v>375.9</v>
      </c>
      <c r="K2254" s="2">
        <f t="shared" si="276"/>
        <v>161.10000000000002</v>
      </c>
      <c r="L2254" t="s">
        <v>52</v>
      </c>
      <c r="M2254" t="s">
        <v>21</v>
      </c>
      <c r="N2254">
        <f t="shared" si="277"/>
        <v>3</v>
      </c>
      <c r="O2254" s="3" t="str">
        <f t="shared" si="280"/>
        <v>Mar</v>
      </c>
      <c r="P2254">
        <f t="shared" si="278"/>
        <v>2020</v>
      </c>
      <c r="Q2254" t="str">
        <f t="shared" si="279"/>
        <v>Tuesday</v>
      </c>
      <c r="R2254" t="str">
        <f t="shared" si="281"/>
        <v>Q1</v>
      </c>
    </row>
    <row r="2255" spans="1:18" x14ac:dyDescent="0.25">
      <c r="A2255">
        <v>465</v>
      </c>
      <c r="B2255" s="1">
        <v>43893</v>
      </c>
      <c r="C2255" t="s">
        <v>54</v>
      </c>
      <c r="D2255">
        <v>8976789034</v>
      </c>
      <c r="E2255" t="s">
        <v>55</v>
      </c>
      <c r="F2255" t="s">
        <v>38</v>
      </c>
      <c r="G2255" s="2">
        <v>584</v>
      </c>
      <c r="H2255">
        <v>1</v>
      </c>
      <c r="I2255" s="2">
        <f t="shared" si="274"/>
        <v>584</v>
      </c>
      <c r="J2255" s="2">
        <f t="shared" si="275"/>
        <v>408.8</v>
      </c>
      <c r="K2255" s="2">
        <f t="shared" si="276"/>
        <v>175.2</v>
      </c>
      <c r="L2255" t="s">
        <v>25</v>
      </c>
      <c r="M2255" t="s">
        <v>21</v>
      </c>
      <c r="N2255">
        <f t="shared" si="277"/>
        <v>3</v>
      </c>
      <c r="O2255" s="3" t="str">
        <f t="shared" si="280"/>
        <v>Mar</v>
      </c>
      <c r="P2255">
        <f t="shared" si="278"/>
        <v>2020</v>
      </c>
      <c r="Q2255" t="str">
        <f t="shared" si="279"/>
        <v>Tuesday</v>
      </c>
      <c r="R2255" t="str">
        <f t="shared" si="281"/>
        <v>Q1</v>
      </c>
    </row>
    <row r="2256" spans="1:18" x14ac:dyDescent="0.25">
      <c r="A2256">
        <v>466</v>
      </c>
      <c r="B2256" s="1">
        <v>43893</v>
      </c>
      <c r="C2256" t="s">
        <v>36</v>
      </c>
      <c r="D2256">
        <v>9876548767</v>
      </c>
      <c r="E2256" t="s">
        <v>37</v>
      </c>
      <c r="F2256" t="s">
        <v>38</v>
      </c>
      <c r="G2256" s="2">
        <v>45</v>
      </c>
      <c r="H2256">
        <v>3</v>
      </c>
      <c r="I2256" s="2">
        <f t="shared" si="274"/>
        <v>135</v>
      </c>
      <c r="J2256" s="2">
        <f t="shared" si="275"/>
        <v>94.5</v>
      </c>
      <c r="K2256" s="2">
        <f t="shared" si="276"/>
        <v>40.5</v>
      </c>
      <c r="L2256" t="s">
        <v>52</v>
      </c>
      <c r="M2256" t="s">
        <v>21</v>
      </c>
      <c r="N2256">
        <f t="shared" si="277"/>
        <v>3</v>
      </c>
      <c r="O2256" s="3" t="str">
        <f t="shared" si="280"/>
        <v>Mar</v>
      </c>
      <c r="P2256">
        <f t="shared" si="278"/>
        <v>2020</v>
      </c>
      <c r="Q2256" t="str">
        <f t="shared" si="279"/>
        <v>Tuesday</v>
      </c>
      <c r="R2256" t="str">
        <f t="shared" si="281"/>
        <v>Q1</v>
      </c>
    </row>
    <row r="2257" spans="1:18" x14ac:dyDescent="0.25">
      <c r="A2257">
        <v>466</v>
      </c>
      <c r="B2257" s="1">
        <v>43893</v>
      </c>
      <c r="C2257" t="s">
        <v>36</v>
      </c>
      <c r="D2257">
        <v>9876548767</v>
      </c>
      <c r="E2257" t="s">
        <v>39</v>
      </c>
      <c r="F2257" t="s">
        <v>38</v>
      </c>
      <c r="G2257" s="2">
        <v>55</v>
      </c>
      <c r="H2257">
        <v>6</v>
      </c>
      <c r="I2257" s="2">
        <f t="shared" si="274"/>
        <v>330</v>
      </c>
      <c r="J2257" s="2">
        <f t="shared" si="275"/>
        <v>231</v>
      </c>
      <c r="K2257" s="2">
        <f t="shared" si="276"/>
        <v>99</v>
      </c>
      <c r="L2257" t="s">
        <v>20</v>
      </c>
      <c r="M2257" t="s">
        <v>21</v>
      </c>
      <c r="N2257">
        <f t="shared" si="277"/>
        <v>3</v>
      </c>
      <c r="O2257" s="3" t="str">
        <f t="shared" si="280"/>
        <v>Mar</v>
      </c>
      <c r="P2257">
        <f t="shared" si="278"/>
        <v>2020</v>
      </c>
      <c r="Q2257" t="str">
        <f t="shared" si="279"/>
        <v>Tuesday</v>
      </c>
      <c r="R2257" t="str">
        <f t="shared" si="281"/>
        <v>Q1</v>
      </c>
    </row>
    <row r="2258" spans="1:18" x14ac:dyDescent="0.25">
      <c r="A2258">
        <v>466</v>
      </c>
      <c r="B2258" s="1">
        <v>43893</v>
      </c>
      <c r="C2258" t="s">
        <v>36</v>
      </c>
      <c r="D2258">
        <v>9876548767</v>
      </c>
      <c r="E2258" t="s">
        <v>37</v>
      </c>
      <c r="F2258" t="s">
        <v>38</v>
      </c>
      <c r="G2258" s="2">
        <v>45</v>
      </c>
      <c r="H2258">
        <v>3</v>
      </c>
      <c r="I2258" s="2">
        <f t="shared" si="274"/>
        <v>135</v>
      </c>
      <c r="J2258" s="2">
        <f t="shared" si="275"/>
        <v>94.5</v>
      </c>
      <c r="K2258" s="2">
        <f t="shared" si="276"/>
        <v>40.5</v>
      </c>
      <c r="L2258" t="s">
        <v>52</v>
      </c>
      <c r="M2258" t="s">
        <v>21</v>
      </c>
      <c r="N2258">
        <f t="shared" si="277"/>
        <v>3</v>
      </c>
      <c r="O2258" s="3" t="str">
        <f t="shared" si="280"/>
        <v>Mar</v>
      </c>
      <c r="P2258">
        <f t="shared" si="278"/>
        <v>2020</v>
      </c>
      <c r="Q2258" t="str">
        <f t="shared" si="279"/>
        <v>Tuesday</v>
      </c>
      <c r="R2258" t="str">
        <f t="shared" si="281"/>
        <v>Q1</v>
      </c>
    </row>
    <row r="2259" spans="1:18" x14ac:dyDescent="0.25">
      <c r="A2259">
        <v>466</v>
      </c>
      <c r="B2259" s="1">
        <v>43893</v>
      </c>
      <c r="C2259" t="s">
        <v>36</v>
      </c>
      <c r="D2259">
        <v>9876548767</v>
      </c>
      <c r="E2259" t="s">
        <v>39</v>
      </c>
      <c r="F2259" t="s">
        <v>38</v>
      </c>
      <c r="G2259" s="2">
        <v>55</v>
      </c>
      <c r="H2259">
        <v>6</v>
      </c>
      <c r="I2259" s="2">
        <f t="shared" si="274"/>
        <v>330</v>
      </c>
      <c r="J2259" s="2">
        <f t="shared" si="275"/>
        <v>231</v>
      </c>
      <c r="K2259" s="2">
        <f t="shared" si="276"/>
        <v>99</v>
      </c>
      <c r="L2259" t="s">
        <v>34</v>
      </c>
      <c r="M2259" t="s">
        <v>21</v>
      </c>
      <c r="N2259">
        <f t="shared" si="277"/>
        <v>3</v>
      </c>
      <c r="O2259" s="3" t="str">
        <f t="shared" si="280"/>
        <v>Mar</v>
      </c>
      <c r="P2259">
        <f t="shared" si="278"/>
        <v>2020</v>
      </c>
      <c r="Q2259" t="str">
        <f t="shared" si="279"/>
        <v>Tuesday</v>
      </c>
      <c r="R2259" t="str">
        <f t="shared" si="281"/>
        <v>Q1</v>
      </c>
    </row>
    <row r="2260" spans="1:18" x14ac:dyDescent="0.25">
      <c r="A2260">
        <v>466</v>
      </c>
      <c r="B2260" s="1">
        <v>43893</v>
      </c>
      <c r="C2260" t="s">
        <v>56</v>
      </c>
      <c r="D2260">
        <v>8976789077</v>
      </c>
      <c r="E2260" t="s">
        <v>42</v>
      </c>
      <c r="F2260" t="s">
        <v>19</v>
      </c>
      <c r="G2260" s="2">
        <v>70</v>
      </c>
      <c r="H2260">
        <v>1</v>
      </c>
      <c r="I2260" s="2">
        <f t="shared" si="274"/>
        <v>70</v>
      </c>
      <c r="J2260" s="2">
        <f t="shared" si="275"/>
        <v>49</v>
      </c>
      <c r="K2260" s="2">
        <f t="shared" si="276"/>
        <v>21</v>
      </c>
      <c r="L2260" t="s">
        <v>20</v>
      </c>
      <c r="M2260" t="s">
        <v>21</v>
      </c>
      <c r="N2260">
        <f t="shared" si="277"/>
        <v>3</v>
      </c>
      <c r="O2260" s="3" t="str">
        <f t="shared" si="280"/>
        <v>Mar</v>
      </c>
      <c r="P2260">
        <f t="shared" si="278"/>
        <v>2020</v>
      </c>
      <c r="Q2260" t="str">
        <f t="shared" si="279"/>
        <v>Tuesday</v>
      </c>
      <c r="R2260" t="str">
        <f t="shared" si="281"/>
        <v>Q1</v>
      </c>
    </row>
    <row r="2261" spans="1:18" x14ac:dyDescent="0.25">
      <c r="A2261">
        <v>466</v>
      </c>
      <c r="B2261" s="1">
        <v>43893</v>
      </c>
      <c r="C2261" t="s">
        <v>56</v>
      </c>
      <c r="D2261">
        <v>8976789077</v>
      </c>
      <c r="E2261" t="s">
        <v>39</v>
      </c>
      <c r="F2261" t="s">
        <v>38</v>
      </c>
      <c r="G2261" s="2">
        <v>55</v>
      </c>
      <c r="H2261">
        <v>3</v>
      </c>
      <c r="I2261" s="2">
        <f t="shared" si="274"/>
        <v>165</v>
      </c>
      <c r="J2261" s="2">
        <f t="shared" si="275"/>
        <v>115.5</v>
      </c>
      <c r="K2261" s="2">
        <f t="shared" si="276"/>
        <v>49.5</v>
      </c>
      <c r="L2261" t="s">
        <v>52</v>
      </c>
      <c r="M2261" t="s">
        <v>21</v>
      </c>
      <c r="N2261">
        <f t="shared" si="277"/>
        <v>3</v>
      </c>
      <c r="O2261" s="3" t="str">
        <f t="shared" si="280"/>
        <v>Mar</v>
      </c>
      <c r="P2261">
        <f t="shared" si="278"/>
        <v>2020</v>
      </c>
      <c r="Q2261" t="str">
        <f t="shared" si="279"/>
        <v>Tuesday</v>
      </c>
      <c r="R2261" t="str">
        <f t="shared" si="281"/>
        <v>Q1</v>
      </c>
    </row>
    <row r="2262" spans="1:18" x14ac:dyDescent="0.25">
      <c r="A2262">
        <v>466</v>
      </c>
      <c r="B2262" s="1">
        <v>43893</v>
      </c>
      <c r="C2262" t="s">
        <v>56</v>
      </c>
      <c r="D2262">
        <v>8976789077</v>
      </c>
      <c r="E2262" t="s">
        <v>37</v>
      </c>
      <c r="F2262" t="s">
        <v>38</v>
      </c>
      <c r="G2262" s="2">
        <v>45</v>
      </c>
      <c r="H2262">
        <v>3</v>
      </c>
      <c r="I2262" s="2">
        <f t="shared" si="274"/>
        <v>135</v>
      </c>
      <c r="J2262" s="2">
        <f t="shared" si="275"/>
        <v>94.5</v>
      </c>
      <c r="K2262" s="2">
        <f t="shared" si="276"/>
        <v>40.5</v>
      </c>
      <c r="L2262" t="s">
        <v>52</v>
      </c>
      <c r="M2262" t="s">
        <v>21</v>
      </c>
      <c r="N2262">
        <f t="shared" si="277"/>
        <v>3</v>
      </c>
      <c r="O2262" s="3" t="str">
        <f t="shared" si="280"/>
        <v>Mar</v>
      </c>
      <c r="P2262">
        <f t="shared" si="278"/>
        <v>2020</v>
      </c>
      <c r="Q2262" t="str">
        <f t="shared" si="279"/>
        <v>Tuesday</v>
      </c>
      <c r="R2262" t="str">
        <f t="shared" si="281"/>
        <v>Q1</v>
      </c>
    </row>
    <row r="2263" spans="1:18" x14ac:dyDescent="0.25">
      <c r="A2263">
        <v>466</v>
      </c>
      <c r="B2263" s="1">
        <v>43893</v>
      </c>
      <c r="C2263" t="s">
        <v>56</v>
      </c>
      <c r="D2263">
        <v>8976789077</v>
      </c>
      <c r="E2263" t="s">
        <v>40</v>
      </c>
      <c r="F2263" t="s">
        <v>41</v>
      </c>
      <c r="G2263" s="2">
        <v>40</v>
      </c>
      <c r="H2263">
        <v>1</v>
      </c>
      <c r="I2263" s="2">
        <f t="shared" si="274"/>
        <v>40</v>
      </c>
      <c r="J2263" s="2">
        <f t="shared" si="275"/>
        <v>28</v>
      </c>
      <c r="K2263" s="2">
        <f t="shared" si="276"/>
        <v>12</v>
      </c>
      <c r="L2263" t="s">
        <v>25</v>
      </c>
      <c r="M2263" t="s">
        <v>21</v>
      </c>
      <c r="N2263">
        <f t="shared" si="277"/>
        <v>3</v>
      </c>
      <c r="O2263" s="3" t="str">
        <f t="shared" si="280"/>
        <v>Mar</v>
      </c>
      <c r="P2263">
        <f t="shared" si="278"/>
        <v>2020</v>
      </c>
      <c r="Q2263" t="str">
        <f t="shared" si="279"/>
        <v>Tuesday</v>
      </c>
      <c r="R2263" t="str">
        <f t="shared" si="281"/>
        <v>Q1</v>
      </c>
    </row>
    <row r="2264" spans="1:18" x14ac:dyDescent="0.25">
      <c r="A2264">
        <v>466</v>
      </c>
      <c r="B2264" s="1">
        <v>43893</v>
      </c>
      <c r="C2264" t="s">
        <v>57</v>
      </c>
      <c r="D2264">
        <v>8976789065</v>
      </c>
      <c r="E2264" t="s">
        <v>43</v>
      </c>
      <c r="F2264" t="s">
        <v>19</v>
      </c>
      <c r="G2264" s="2">
        <v>67</v>
      </c>
      <c r="H2264">
        <v>1</v>
      </c>
      <c r="I2264" s="2">
        <f t="shared" si="274"/>
        <v>67</v>
      </c>
      <c r="J2264" s="2">
        <f t="shared" si="275"/>
        <v>46.900000000000006</v>
      </c>
      <c r="K2264" s="2">
        <f t="shared" si="276"/>
        <v>20.099999999999994</v>
      </c>
      <c r="L2264" t="s">
        <v>20</v>
      </c>
      <c r="M2264" t="s">
        <v>21</v>
      </c>
      <c r="N2264">
        <f t="shared" si="277"/>
        <v>3</v>
      </c>
      <c r="O2264" s="3" t="str">
        <f t="shared" si="280"/>
        <v>Mar</v>
      </c>
      <c r="P2264">
        <f t="shared" si="278"/>
        <v>2020</v>
      </c>
      <c r="Q2264" t="str">
        <f t="shared" si="279"/>
        <v>Tuesday</v>
      </c>
      <c r="R2264" t="str">
        <f t="shared" si="281"/>
        <v>Q1</v>
      </c>
    </row>
    <row r="2265" spans="1:18" x14ac:dyDescent="0.25">
      <c r="A2265">
        <v>466</v>
      </c>
      <c r="B2265" s="1">
        <v>43893</v>
      </c>
      <c r="C2265" t="s">
        <v>57</v>
      </c>
      <c r="D2265">
        <v>8976789065</v>
      </c>
      <c r="E2265" t="s">
        <v>44</v>
      </c>
      <c r="F2265" t="s">
        <v>19</v>
      </c>
      <c r="G2265" s="2">
        <v>15</v>
      </c>
      <c r="H2265">
        <v>1</v>
      </c>
      <c r="I2265" s="2">
        <f t="shared" si="274"/>
        <v>15</v>
      </c>
      <c r="J2265" s="2">
        <f t="shared" si="275"/>
        <v>10.5</v>
      </c>
      <c r="K2265" s="2">
        <f t="shared" si="276"/>
        <v>4.5</v>
      </c>
      <c r="L2265" t="s">
        <v>52</v>
      </c>
      <c r="M2265" t="s">
        <v>21</v>
      </c>
      <c r="N2265">
        <f t="shared" si="277"/>
        <v>3</v>
      </c>
      <c r="O2265" s="3" t="str">
        <f t="shared" si="280"/>
        <v>Mar</v>
      </c>
      <c r="P2265">
        <f t="shared" si="278"/>
        <v>2020</v>
      </c>
      <c r="Q2265" t="str">
        <f t="shared" si="279"/>
        <v>Tuesday</v>
      </c>
      <c r="R2265" t="str">
        <f t="shared" si="281"/>
        <v>Q1</v>
      </c>
    </row>
    <row r="2266" spans="1:18" x14ac:dyDescent="0.25">
      <c r="A2266">
        <v>466</v>
      </c>
      <c r="B2266" s="1">
        <v>43893</v>
      </c>
      <c r="C2266" t="s">
        <v>57</v>
      </c>
      <c r="D2266">
        <v>8976789065</v>
      </c>
      <c r="E2266" t="s">
        <v>45</v>
      </c>
      <c r="F2266" t="s">
        <v>38</v>
      </c>
      <c r="G2266" s="2">
        <v>262</v>
      </c>
      <c r="H2266">
        <v>1</v>
      </c>
      <c r="I2266" s="2">
        <f t="shared" si="274"/>
        <v>262</v>
      </c>
      <c r="J2266" s="2">
        <f t="shared" si="275"/>
        <v>183.4</v>
      </c>
      <c r="K2266" s="2">
        <f t="shared" si="276"/>
        <v>78.599999999999994</v>
      </c>
      <c r="L2266" t="s">
        <v>20</v>
      </c>
      <c r="M2266" t="s">
        <v>21</v>
      </c>
      <c r="N2266">
        <f t="shared" si="277"/>
        <v>3</v>
      </c>
      <c r="O2266" s="3" t="str">
        <f t="shared" si="280"/>
        <v>Mar</v>
      </c>
      <c r="P2266">
        <f t="shared" si="278"/>
        <v>2020</v>
      </c>
      <c r="Q2266" t="str">
        <f t="shared" si="279"/>
        <v>Tuesday</v>
      </c>
      <c r="R2266" t="str">
        <f t="shared" si="281"/>
        <v>Q1</v>
      </c>
    </row>
    <row r="2267" spans="1:18" x14ac:dyDescent="0.25">
      <c r="A2267">
        <v>466</v>
      </c>
      <c r="B2267" s="1">
        <v>43893</v>
      </c>
      <c r="C2267" t="s">
        <v>57</v>
      </c>
      <c r="D2267">
        <v>8976789065</v>
      </c>
      <c r="E2267" t="s">
        <v>46</v>
      </c>
      <c r="F2267" t="s">
        <v>38</v>
      </c>
      <c r="G2267" s="2">
        <v>349</v>
      </c>
      <c r="H2267">
        <v>1</v>
      </c>
      <c r="I2267" s="2">
        <f t="shared" si="274"/>
        <v>349</v>
      </c>
      <c r="J2267" s="2">
        <f t="shared" si="275"/>
        <v>244.3</v>
      </c>
      <c r="K2267" s="2">
        <f t="shared" si="276"/>
        <v>104.69999999999999</v>
      </c>
      <c r="L2267" t="s">
        <v>20</v>
      </c>
      <c r="M2267" t="s">
        <v>21</v>
      </c>
      <c r="N2267">
        <f t="shared" si="277"/>
        <v>3</v>
      </c>
      <c r="O2267" s="3" t="str">
        <f t="shared" si="280"/>
        <v>Mar</v>
      </c>
      <c r="P2267">
        <f t="shared" si="278"/>
        <v>2020</v>
      </c>
      <c r="Q2267" t="str">
        <f t="shared" si="279"/>
        <v>Tuesday</v>
      </c>
      <c r="R2267" t="str">
        <f t="shared" si="281"/>
        <v>Q1</v>
      </c>
    </row>
    <row r="2268" spans="1:18" x14ac:dyDescent="0.25">
      <c r="A2268">
        <v>466</v>
      </c>
      <c r="B2268" s="1">
        <v>43893</v>
      </c>
      <c r="C2268" t="s">
        <v>57</v>
      </c>
      <c r="D2268">
        <v>8976789065</v>
      </c>
      <c r="E2268" t="s">
        <v>47</v>
      </c>
      <c r="F2268" t="s">
        <v>38</v>
      </c>
      <c r="G2268" s="2">
        <v>537</v>
      </c>
      <c r="H2268">
        <v>1</v>
      </c>
      <c r="I2268" s="2">
        <f t="shared" si="274"/>
        <v>537</v>
      </c>
      <c r="J2268" s="2">
        <f t="shared" si="275"/>
        <v>375.9</v>
      </c>
      <c r="K2268" s="2">
        <f t="shared" si="276"/>
        <v>161.10000000000002</v>
      </c>
      <c r="L2268" t="s">
        <v>20</v>
      </c>
      <c r="M2268" t="s">
        <v>21</v>
      </c>
      <c r="N2268">
        <f t="shared" si="277"/>
        <v>3</v>
      </c>
      <c r="O2268" s="3" t="str">
        <f t="shared" si="280"/>
        <v>Mar</v>
      </c>
      <c r="P2268">
        <f t="shared" si="278"/>
        <v>2020</v>
      </c>
      <c r="Q2268" t="str">
        <f t="shared" si="279"/>
        <v>Tuesday</v>
      </c>
      <c r="R2268" t="str">
        <f t="shared" si="281"/>
        <v>Q1</v>
      </c>
    </row>
    <row r="2269" spans="1:18" x14ac:dyDescent="0.25">
      <c r="A2269">
        <v>466</v>
      </c>
      <c r="B2269" s="1">
        <v>43893</v>
      </c>
      <c r="C2269" t="s">
        <v>57</v>
      </c>
      <c r="D2269">
        <v>8976789065</v>
      </c>
      <c r="E2269" t="s">
        <v>55</v>
      </c>
      <c r="F2269" t="s">
        <v>38</v>
      </c>
      <c r="G2269" s="2">
        <v>584</v>
      </c>
      <c r="H2269">
        <v>1</v>
      </c>
      <c r="I2269" s="2">
        <f t="shared" si="274"/>
        <v>584</v>
      </c>
      <c r="J2269" s="2">
        <f t="shared" si="275"/>
        <v>408.8</v>
      </c>
      <c r="K2269" s="2">
        <f t="shared" si="276"/>
        <v>175.2</v>
      </c>
      <c r="L2269" t="s">
        <v>52</v>
      </c>
      <c r="M2269" t="s">
        <v>21</v>
      </c>
      <c r="N2269">
        <f t="shared" si="277"/>
        <v>3</v>
      </c>
      <c r="O2269" s="3" t="str">
        <f t="shared" si="280"/>
        <v>Mar</v>
      </c>
      <c r="P2269">
        <f t="shared" si="278"/>
        <v>2020</v>
      </c>
      <c r="Q2269" t="str">
        <f t="shared" si="279"/>
        <v>Tuesday</v>
      </c>
      <c r="R2269" t="str">
        <f t="shared" si="281"/>
        <v>Q1</v>
      </c>
    </row>
    <row r="2270" spans="1:18" x14ac:dyDescent="0.25">
      <c r="A2270">
        <v>467</v>
      </c>
      <c r="B2270" s="1">
        <v>43894</v>
      </c>
      <c r="C2270" t="s">
        <v>36</v>
      </c>
      <c r="D2270">
        <v>9876548767</v>
      </c>
      <c r="E2270" t="s">
        <v>37</v>
      </c>
      <c r="F2270" t="s">
        <v>38</v>
      </c>
      <c r="G2270" s="2">
        <v>45</v>
      </c>
      <c r="H2270">
        <v>3</v>
      </c>
      <c r="I2270" s="2">
        <f t="shared" si="274"/>
        <v>135</v>
      </c>
      <c r="J2270" s="2">
        <f t="shared" si="275"/>
        <v>94.5</v>
      </c>
      <c r="K2270" s="2">
        <f t="shared" si="276"/>
        <v>40.5</v>
      </c>
      <c r="L2270" t="s">
        <v>52</v>
      </c>
      <c r="M2270" t="s">
        <v>21</v>
      </c>
      <c r="N2270">
        <f t="shared" si="277"/>
        <v>4</v>
      </c>
      <c r="O2270" s="3" t="str">
        <f t="shared" si="280"/>
        <v>Mar</v>
      </c>
      <c r="P2270">
        <f t="shared" si="278"/>
        <v>2020</v>
      </c>
      <c r="Q2270" t="str">
        <f t="shared" si="279"/>
        <v>Wednesday</v>
      </c>
      <c r="R2270" t="str">
        <f t="shared" si="281"/>
        <v>Q1</v>
      </c>
    </row>
    <row r="2271" spans="1:18" x14ac:dyDescent="0.25">
      <c r="A2271">
        <v>467</v>
      </c>
      <c r="B2271" s="1">
        <v>43894</v>
      </c>
      <c r="C2271" t="s">
        <v>36</v>
      </c>
      <c r="D2271">
        <v>9876548767</v>
      </c>
      <c r="E2271" t="s">
        <v>39</v>
      </c>
      <c r="F2271" t="s">
        <v>38</v>
      </c>
      <c r="G2271" s="2">
        <v>55</v>
      </c>
      <c r="H2271">
        <v>6</v>
      </c>
      <c r="I2271" s="2">
        <f t="shared" si="274"/>
        <v>330</v>
      </c>
      <c r="J2271" s="2">
        <f t="shared" si="275"/>
        <v>231</v>
      </c>
      <c r="K2271" s="2">
        <f t="shared" si="276"/>
        <v>99</v>
      </c>
      <c r="L2271" t="s">
        <v>25</v>
      </c>
      <c r="M2271" t="s">
        <v>21</v>
      </c>
      <c r="N2271">
        <f t="shared" si="277"/>
        <v>4</v>
      </c>
      <c r="O2271" s="3" t="str">
        <f t="shared" si="280"/>
        <v>Mar</v>
      </c>
      <c r="P2271">
        <f t="shared" si="278"/>
        <v>2020</v>
      </c>
      <c r="Q2271" t="str">
        <f t="shared" si="279"/>
        <v>Wednesday</v>
      </c>
      <c r="R2271" t="str">
        <f t="shared" si="281"/>
        <v>Q1</v>
      </c>
    </row>
    <row r="2272" spans="1:18" x14ac:dyDescent="0.25">
      <c r="A2272">
        <v>467</v>
      </c>
      <c r="B2272" s="1">
        <v>43894</v>
      </c>
      <c r="C2272" t="s">
        <v>56</v>
      </c>
      <c r="D2272">
        <v>8976789077</v>
      </c>
      <c r="E2272" t="s">
        <v>40</v>
      </c>
      <c r="F2272" t="s">
        <v>41</v>
      </c>
      <c r="G2272" s="2">
        <v>40</v>
      </c>
      <c r="H2272">
        <v>1</v>
      </c>
      <c r="I2272" s="2">
        <f t="shared" si="274"/>
        <v>40</v>
      </c>
      <c r="J2272" s="2">
        <f t="shared" si="275"/>
        <v>28</v>
      </c>
      <c r="K2272" s="2">
        <f t="shared" si="276"/>
        <v>12</v>
      </c>
      <c r="L2272" t="s">
        <v>25</v>
      </c>
      <c r="M2272" t="s">
        <v>21</v>
      </c>
      <c r="N2272">
        <f t="shared" si="277"/>
        <v>4</v>
      </c>
      <c r="O2272" s="3" t="str">
        <f t="shared" si="280"/>
        <v>Mar</v>
      </c>
      <c r="P2272">
        <f t="shared" si="278"/>
        <v>2020</v>
      </c>
      <c r="Q2272" t="str">
        <f t="shared" si="279"/>
        <v>Wednesday</v>
      </c>
      <c r="R2272" t="str">
        <f t="shared" si="281"/>
        <v>Q1</v>
      </c>
    </row>
    <row r="2273" spans="1:18" x14ac:dyDescent="0.25">
      <c r="A2273">
        <v>467</v>
      </c>
      <c r="B2273" s="1">
        <v>43894</v>
      </c>
      <c r="C2273" t="s">
        <v>56</v>
      </c>
      <c r="D2273">
        <v>8976789077</v>
      </c>
      <c r="E2273" t="s">
        <v>43</v>
      </c>
      <c r="F2273" t="s">
        <v>19</v>
      </c>
      <c r="G2273" s="2">
        <v>67</v>
      </c>
      <c r="H2273">
        <v>1</v>
      </c>
      <c r="I2273" s="2">
        <f t="shared" si="274"/>
        <v>67</v>
      </c>
      <c r="J2273" s="2">
        <f t="shared" si="275"/>
        <v>46.900000000000006</v>
      </c>
      <c r="K2273" s="2">
        <f t="shared" si="276"/>
        <v>20.099999999999994</v>
      </c>
      <c r="L2273" t="s">
        <v>20</v>
      </c>
      <c r="M2273" t="s">
        <v>21</v>
      </c>
      <c r="N2273">
        <f t="shared" si="277"/>
        <v>4</v>
      </c>
      <c r="O2273" s="3" t="str">
        <f t="shared" si="280"/>
        <v>Mar</v>
      </c>
      <c r="P2273">
        <f t="shared" si="278"/>
        <v>2020</v>
      </c>
      <c r="Q2273" t="str">
        <f t="shared" si="279"/>
        <v>Wednesday</v>
      </c>
      <c r="R2273" t="str">
        <f t="shared" si="281"/>
        <v>Q1</v>
      </c>
    </row>
    <row r="2274" spans="1:18" x14ac:dyDescent="0.25">
      <c r="A2274">
        <v>467</v>
      </c>
      <c r="B2274" s="1">
        <v>43894</v>
      </c>
      <c r="C2274" t="s">
        <v>56</v>
      </c>
      <c r="D2274">
        <v>8976789077</v>
      </c>
      <c r="E2274" t="s">
        <v>44</v>
      </c>
      <c r="F2274" t="s">
        <v>19</v>
      </c>
      <c r="G2274" s="2">
        <v>15</v>
      </c>
      <c r="H2274">
        <v>1</v>
      </c>
      <c r="I2274" s="2">
        <f t="shared" si="274"/>
        <v>15</v>
      </c>
      <c r="J2274" s="2">
        <f t="shared" si="275"/>
        <v>10.5</v>
      </c>
      <c r="K2274" s="2">
        <f t="shared" si="276"/>
        <v>4.5</v>
      </c>
      <c r="L2274" t="s">
        <v>20</v>
      </c>
      <c r="M2274" t="s">
        <v>21</v>
      </c>
      <c r="N2274">
        <f t="shared" si="277"/>
        <v>4</v>
      </c>
      <c r="O2274" s="3" t="str">
        <f t="shared" si="280"/>
        <v>Mar</v>
      </c>
      <c r="P2274">
        <f t="shared" si="278"/>
        <v>2020</v>
      </c>
      <c r="Q2274" t="str">
        <f t="shared" si="279"/>
        <v>Wednesday</v>
      </c>
      <c r="R2274" t="str">
        <f t="shared" si="281"/>
        <v>Q1</v>
      </c>
    </row>
    <row r="2275" spans="1:18" x14ac:dyDescent="0.25">
      <c r="A2275">
        <v>467</v>
      </c>
      <c r="B2275" s="1">
        <v>43894</v>
      </c>
      <c r="C2275" t="s">
        <v>56</v>
      </c>
      <c r="D2275">
        <v>8976789077</v>
      </c>
      <c r="E2275" t="s">
        <v>45</v>
      </c>
      <c r="F2275" t="s">
        <v>38</v>
      </c>
      <c r="G2275" s="2">
        <v>262</v>
      </c>
      <c r="H2275">
        <v>1</v>
      </c>
      <c r="I2275" s="2">
        <f t="shared" si="274"/>
        <v>262</v>
      </c>
      <c r="J2275" s="2">
        <f t="shared" si="275"/>
        <v>183.4</v>
      </c>
      <c r="K2275" s="2">
        <f t="shared" si="276"/>
        <v>78.599999999999994</v>
      </c>
      <c r="L2275" t="s">
        <v>25</v>
      </c>
      <c r="M2275" t="s">
        <v>21</v>
      </c>
      <c r="N2275">
        <f t="shared" si="277"/>
        <v>4</v>
      </c>
      <c r="O2275" s="3" t="str">
        <f t="shared" si="280"/>
        <v>Mar</v>
      </c>
      <c r="P2275">
        <f t="shared" si="278"/>
        <v>2020</v>
      </c>
      <c r="Q2275" t="str">
        <f t="shared" si="279"/>
        <v>Wednesday</v>
      </c>
      <c r="R2275" t="str">
        <f t="shared" si="281"/>
        <v>Q1</v>
      </c>
    </row>
    <row r="2276" spans="1:18" x14ac:dyDescent="0.25">
      <c r="A2276">
        <v>467</v>
      </c>
      <c r="B2276" s="1">
        <v>43894</v>
      </c>
      <c r="C2276" t="s">
        <v>56</v>
      </c>
      <c r="D2276">
        <v>8976789077</v>
      </c>
      <c r="E2276" t="s">
        <v>46</v>
      </c>
      <c r="F2276" t="s">
        <v>38</v>
      </c>
      <c r="G2276" s="2">
        <v>349</v>
      </c>
      <c r="H2276">
        <v>1</v>
      </c>
      <c r="I2276" s="2">
        <f t="shared" si="274"/>
        <v>349</v>
      </c>
      <c r="J2276" s="2">
        <f t="shared" si="275"/>
        <v>244.3</v>
      </c>
      <c r="K2276" s="2">
        <f t="shared" si="276"/>
        <v>104.69999999999999</v>
      </c>
      <c r="L2276" t="s">
        <v>34</v>
      </c>
      <c r="M2276" t="s">
        <v>21</v>
      </c>
      <c r="N2276">
        <f t="shared" si="277"/>
        <v>4</v>
      </c>
      <c r="O2276" s="3" t="str">
        <f t="shared" si="280"/>
        <v>Mar</v>
      </c>
      <c r="P2276">
        <f t="shared" si="278"/>
        <v>2020</v>
      </c>
      <c r="Q2276" t="str">
        <f t="shared" si="279"/>
        <v>Wednesday</v>
      </c>
      <c r="R2276" t="str">
        <f t="shared" si="281"/>
        <v>Q1</v>
      </c>
    </row>
    <row r="2277" spans="1:18" x14ac:dyDescent="0.25">
      <c r="A2277">
        <v>467</v>
      </c>
      <c r="B2277" s="1">
        <v>43894</v>
      </c>
      <c r="C2277" t="s">
        <v>56</v>
      </c>
      <c r="D2277">
        <v>8976789077</v>
      </c>
      <c r="E2277" t="s">
        <v>47</v>
      </c>
      <c r="F2277" t="s">
        <v>38</v>
      </c>
      <c r="G2277" s="2">
        <v>537</v>
      </c>
      <c r="H2277">
        <v>1</v>
      </c>
      <c r="I2277" s="2">
        <f t="shared" si="274"/>
        <v>537</v>
      </c>
      <c r="J2277" s="2">
        <f t="shared" si="275"/>
        <v>375.9</v>
      </c>
      <c r="K2277" s="2">
        <f t="shared" si="276"/>
        <v>161.10000000000002</v>
      </c>
      <c r="L2277" t="s">
        <v>34</v>
      </c>
      <c r="M2277" t="s">
        <v>21</v>
      </c>
      <c r="N2277">
        <f t="shared" si="277"/>
        <v>4</v>
      </c>
      <c r="O2277" s="3" t="str">
        <f t="shared" si="280"/>
        <v>Mar</v>
      </c>
      <c r="P2277">
        <f t="shared" si="278"/>
        <v>2020</v>
      </c>
      <c r="Q2277" t="str">
        <f t="shared" si="279"/>
        <v>Wednesday</v>
      </c>
      <c r="R2277" t="str">
        <f t="shared" si="281"/>
        <v>Q1</v>
      </c>
    </row>
    <row r="2278" spans="1:18" x14ac:dyDescent="0.25">
      <c r="A2278">
        <v>467</v>
      </c>
      <c r="B2278" s="1">
        <v>43894</v>
      </c>
      <c r="C2278" t="s">
        <v>56</v>
      </c>
      <c r="D2278">
        <v>8976789077</v>
      </c>
      <c r="E2278" t="s">
        <v>55</v>
      </c>
      <c r="F2278" t="s">
        <v>38</v>
      </c>
      <c r="G2278" s="2">
        <v>584</v>
      </c>
      <c r="H2278">
        <v>1</v>
      </c>
      <c r="I2278" s="2">
        <f t="shared" si="274"/>
        <v>584</v>
      </c>
      <c r="J2278" s="2">
        <f t="shared" si="275"/>
        <v>408.8</v>
      </c>
      <c r="K2278" s="2">
        <f t="shared" si="276"/>
        <v>175.2</v>
      </c>
      <c r="L2278" t="s">
        <v>25</v>
      </c>
      <c r="M2278" t="s">
        <v>21</v>
      </c>
      <c r="N2278">
        <f t="shared" si="277"/>
        <v>4</v>
      </c>
      <c r="O2278" s="3" t="str">
        <f t="shared" si="280"/>
        <v>Mar</v>
      </c>
      <c r="P2278">
        <f t="shared" si="278"/>
        <v>2020</v>
      </c>
      <c r="Q2278" t="str">
        <f t="shared" si="279"/>
        <v>Wednesday</v>
      </c>
      <c r="R2278" t="str">
        <f t="shared" si="281"/>
        <v>Q1</v>
      </c>
    </row>
    <row r="2279" spans="1:18" x14ac:dyDescent="0.25">
      <c r="A2279">
        <v>468</v>
      </c>
      <c r="B2279" s="1">
        <v>43894</v>
      </c>
      <c r="C2279" t="s">
        <v>36</v>
      </c>
      <c r="D2279">
        <v>9876548767</v>
      </c>
      <c r="E2279" t="s">
        <v>37</v>
      </c>
      <c r="F2279" t="s">
        <v>38</v>
      </c>
      <c r="G2279" s="2">
        <v>45</v>
      </c>
      <c r="H2279">
        <v>3</v>
      </c>
      <c r="I2279" s="2">
        <f t="shared" si="274"/>
        <v>135</v>
      </c>
      <c r="J2279" s="2">
        <f t="shared" si="275"/>
        <v>94.5</v>
      </c>
      <c r="K2279" s="2">
        <f t="shared" si="276"/>
        <v>40.5</v>
      </c>
      <c r="L2279" t="s">
        <v>25</v>
      </c>
      <c r="M2279" t="s">
        <v>21</v>
      </c>
      <c r="N2279">
        <f t="shared" si="277"/>
        <v>4</v>
      </c>
      <c r="O2279" s="3" t="str">
        <f t="shared" si="280"/>
        <v>Mar</v>
      </c>
      <c r="P2279">
        <f t="shared" si="278"/>
        <v>2020</v>
      </c>
      <c r="Q2279" t="str">
        <f t="shared" si="279"/>
        <v>Wednesday</v>
      </c>
      <c r="R2279" t="str">
        <f t="shared" si="281"/>
        <v>Q1</v>
      </c>
    </row>
    <row r="2280" spans="1:18" x14ac:dyDescent="0.25">
      <c r="A2280">
        <v>468</v>
      </c>
      <c r="B2280" s="1">
        <v>43894</v>
      </c>
      <c r="C2280" t="s">
        <v>36</v>
      </c>
      <c r="D2280">
        <v>9876548767</v>
      </c>
      <c r="E2280" t="s">
        <v>39</v>
      </c>
      <c r="F2280" t="s">
        <v>38</v>
      </c>
      <c r="G2280" s="2">
        <v>55</v>
      </c>
      <c r="H2280">
        <v>6</v>
      </c>
      <c r="I2280" s="2">
        <f t="shared" si="274"/>
        <v>330</v>
      </c>
      <c r="J2280" s="2">
        <f t="shared" si="275"/>
        <v>231</v>
      </c>
      <c r="K2280" s="2">
        <f t="shared" si="276"/>
        <v>99</v>
      </c>
      <c r="L2280" t="s">
        <v>34</v>
      </c>
      <c r="M2280" t="s">
        <v>21</v>
      </c>
      <c r="N2280">
        <f t="shared" si="277"/>
        <v>4</v>
      </c>
      <c r="O2280" s="3" t="str">
        <f t="shared" si="280"/>
        <v>Mar</v>
      </c>
      <c r="P2280">
        <f t="shared" si="278"/>
        <v>2020</v>
      </c>
      <c r="Q2280" t="str">
        <f t="shared" si="279"/>
        <v>Wednesday</v>
      </c>
      <c r="R2280" t="str">
        <f t="shared" si="281"/>
        <v>Q1</v>
      </c>
    </row>
    <row r="2281" spans="1:18" x14ac:dyDescent="0.25">
      <c r="A2281">
        <v>468</v>
      </c>
      <c r="B2281" s="1">
        <v>43894</v>
      </c>
      <c r="C2281" t="s">
        <v>56</v>
      </c>
      <c r="D2281">
        <v>8976789077</v>
      </c>
      <c r="E2281" t="s">
        <v>55</v>
      </c>
      <c r="F2281" t="s">
        <v>38</v>
      </c>
      <c r="G2281" s="2">
        <v>584</v>
      </c>
      <c r="H2281">
        <v>1</v>
      </c>
      <c r="I2281" s="2">
        <f t="shared" si="274"/>
        <v>584</v>
      </c>
      <c r="J2281" s="2">
        <f t="shared" si="275"/>
        <v>408.8</v>
      </c>
      <c r="K2281" s="2">
        <f t="shared" si="276"/>
        <v>175.2</v>
      </c>
      <c r="L2281" t="s">
        <v>34</v>
      </c>
      <c r="M2281" t="s">
        <v>21</v>
      </c>
      <c r="N2281">
        <f t="shared" si="277"/>
        <v>4</v>
      </c>
      <c r="O2281" s="3" t="str">
        <f t="shared" si="280"/>
        <v>Mar</v>
      </c>
      <c r="P2281">
        <f t="shared" si="278"/>
        <v>2020</v>
      </c>
      <c r="Q2281" t="str">
        <f t="shared" si="279"/>
        <v>Wednesday</v>
      </c>
      <c r="R2281" t="str">
        <f t="shared" si="281"/>
        <v>Q1</v>
      </c>
    </row>
    <row r="2282" spans="1:18" x14ac:dyDescent="0.25">
      <c r="A2282">
        <v>468</v>
      </c>
      <c r="B2282" s="1">
        <v>43894</v>
      </c>
      <c r="C2282" t="s">
        <v>56</v>
      </c>
      <c r="D2282">
        <v>8976789077</v>
      </c>
      <c r="E2282" t="s">
        <v>40</v>
      </c>
      <c r="F2282" t="s">
        <v>41</v>
      </c>
      <c r="G2282" s="2">
        <v>40</v>
      </c>
      <c r="H2282">
        <v>1</v>
      </c>
      <c r="I2282" s="2">
        <f t="shared" si="274"/>
        <v>40</v>
      </c>
      <c r="J2282" s="2">
        <f t="shared" si="275"/>
        <v>28</v>
      </c>
      <c r="K2282" s="2">
        <f t="shared" si="276"/>
        <v>12</v>
      </c>
      <c r="L2282" t="s">
        <v>52</v>
      </c>
      <c r="M2282" t="s">
        <v>21</v>
      </c>
      <c r="N2282">
        <f t="shared" si="277"/>
        <v>4</v>
      </c>
      <c r="O2282" s="3" t="str">
        <f t="shared" si="280"/>
        <v>Mar</v>
      </c>
      <c r="P2282">
        <f t="shared" si="278"/>
        <v>2020</v>
      </c>
      <c r="Q2282" t="str">
        <f t="shared" si="279"/>
        <v>Wednesday</v>
      </c>
      <c r="R2282" t="str">
        <f t="shared" si="281"/>
        <v>Q1</v>
      </c>
    </row>
    <row r="2283" spans="1:18" x14ac:dyDescent="0.25">
      <c r="A2283">
        <v>468</v>
      </c>
      <c r="B2283" s="1">
        <v>43894</v>
      </c>
      <c r="C2283" t="s">
        <v>56</v>
      </c>
      <c r="D2283">
        <v>8976789077</v>
      </c>
      <c r="E2283" t="s">
        <v>43</v>
      </c>
      <c r="F2283" t="s">
        <v>19</v>
      </c>
      <c r="G2283" s="2">
        <v>67</v>
      </c>
      <c r="H2283">
        <v>1</v>
      </c>
      <c r="I2283" s="2">
        <f t="shared" si="274"/>
        <v>67</v>
      </c>
      <c r="J2283" s="2">
        <f t="shared" si="275"/>
        <v>46.900000000000006</v>
      </c>
      <c r="K2283" s="2">
        <f t="shared" si="276"/>
        <v>20.099999999999994</v>
      </c>
      <c r="L2283" t="s">
        <v>34</v>
      </c>
      <c r="M2283" t="s">
        <v>21</v>
      </c>
      <c r="N2283">
        <f t="shared" si="277"/>
        <v>4</v>
      </c>
      <c r="O2283" s="3" t="str">
        <f t="shared" si="280"/>
        <v>Mar</v>
      </c>
      <c r="P2283">
        <f t="shared" si="278"/>
        <v>2020</v>
      </c>
      <c r="Q2283" t="str">
        <f t="shared" si="279"/>
        <v>Wednesday</v>
      </c>
      <c r="R2283" t="str">
        <f t="shared" si="281"/>
        <v>Q1</v>
      </c>
    </row>
    <row r="2284" spans="1:18" x14ac:dyDescent="0.25">
      <c r="A2284">
        <v>468</v>
      </c>
      <c r="B2284" s="1">
        <v>43894</v>
      </c>
      <c r="C2284" t="s">
        <v>56</v>
      </c>
      <c r="D2284">
        <v>8976789077</v>
      </c>
      <c r="E2284" t="s">
        <v>44</v>
      </c>
      <c r="F2284" t="s">
        <v>19</v>
      </c>
      <c r="G2284" s="2">
        <v>15</v>
      </c>
      <c r="H2284">
        <v>1</v>
      </c>
      <c r="I2284" s="2">
        <f t="shared" si="274"/>
        <v>15</v>
      </c>
      <c r="J2284" s="2">
        <f t="shared" si="275"/>
        <v>10.5</v>
      </c>
      <c r="K2284" s="2">
        <f t="shared" si="276"/>
        <v>4.5</v>
      </c>
      <c r="L2284" t="s">
        <v>34</v>
      </c>
      <c r="M2284" t="s">
        <v>21</v>
      </c>
      <c r="N2284">
        <f t="shared" si="277"/>
        <v>4</v>
      </c>
      <c r="O2284" s="3" t="str">
        <f t="shared" si="280"/>
        <v>Mar</v>
      </c>
      <c r="P2284">
        <f t="shared" si="278"/>
        <v>2020</v>
      </c>
      <c r="Q2284" t="str">
        <f t="shared" si="279"/>
        <v>Wednesday</v>
      </c>
      <c r="R2284" t="str">
        <f t="shared" si="281"/>
        <v>Q1</v>
      </c>
    </row>
    <row r="2285" spans="1:18" x14ac:dyDescent="0.25">
      <c r="A2285">
        <v>468</v>
      </c>
      <c r="B2285" s="1">
        <v>43894</v>
      </c>
      <c r="C2285" t="s">
        <v>56</v>
      </c>
      <c r="D2285">
        <v>8976789077</v>
      </c>
      <c r="E2285" t="s">
        <v>45</v>
      </c>
      <c r="F2285" t="s">
        <v>38</v>
      </c>
      <c r="G2285" s="2">
        <v>262</v>
      </c>
      <c r="H2285">
        <v>1</v>
      </c>
      <c r="I2285" s="2">
        <f t="shared" si="274"/>
        <v>262</v>
      </c>
      <c r="J2285" s="2">
        <f t="shared" si="275"/>
        <v>183.4</v>
      </c>
      <c r="K2285" s="2">
        <f t="shared" si="276"/>
        <v>78.599999999999994</v>
      </c>
      <c r="L2285" t="s">
        <v>52</v>
      </c>
      <c r="M2285" t="s">
        <v>21</v>
      </c>
      <c r="N2285">
        <f t="shared" si="277"/>
        <v>4</v>
      </c>
      <c r="O2285" s="3" t="str">
        <f t="shared" si="280"/>
        <v>Mar</v>
      </c>
      <c r="P2285">
        <f t="shared" si="278"/>
        <v>2020</v>
      </c>
      <c r="Q2285" t="str">
        <f t="shared" si="279"/>
        <v>Wednesday</v>
      </c>
      <c r="R2285" t="str">
        <f t="shared" si="281"/>
        <v>Q1</v>
      </c>
    </row>
    <row r="2286" spans="1:18" x14ac:dyDescent="0.25">
      <c r="A2286">
        <v>468</v>
      </c>
      <c r="B2286" s="1">
        <v>43894</v>
      </c>
      <c r="C2286" t="s">
        <v>56</v>
      </c>
      <c r="D2286">
        <v>8976789077</v>
      </c>
      <c r="E2286" t="s">
        <v>46</v>
      </c>
      <c r="F2286" t="s">
        <v>38</v>
      </c>
      <c r="G2286" s="2">
        <v>349</v>
      </c>
      <c r="H2286">
        <v>1</v>
      </c>
      <c r="I2286" s="2">
        <f t="shared" si="274"/>
        <v>349</v>
      </c>
      <c r="J2286" s="2">
        <f t="shared" si="275"/>
        <v>244.3</v>
      </c>
      <c r="K2286" s="2">
        <f t="shared" si="276"/>
        <v>104.69999999999999</v>
      </c>
      <c r="L2286" t="s">
        <v>20</v>
      </c>
      <c r="M2286" t="s">
        <v>21</v>
      </c>
      <c r="N2286">
        <f t="shared" si="277"/>
        <v>4</v>
      </c>
      <c r="O2286" s="3" t="str">
        <f t="shared" si="280"/>
        <v>Mar</v>
      </c>
      <c r="P2286">
        <f t="shared" si="278"/>
        <v>2020</v>
      </c>
      <c r="Q2286" t="str">
        <f t="shared" si="279"/>
        <v>Wednesday</v>
      </c>
      <c r="R2286" t="str">
        <f t="shared" si="281"/>
        <v>Q1</v>
      </c>
    </row>
    <row r="2287" spans="1:18" x14ac:dyDescent="0.25">
      <c r="A2287">
        <v>468</v>
      </c>
      <c r="B2287" s="1">
        <v>43894</v>
      </c>
      <c r="C2287" t="s">
        <v>56</v>
      </c>
      <c r="D2287">
        <v>8976789077</v>
      </c>
      <c r="E2287" t="s">
        <v>47</v>
      </c>
      <c r="F2287" t="s">
        <v>38</v>
      </c>
      <c r="G2287" s="2">
        <v>537</v>
      </c>
      <c r="H2287">
        <v>1</v>
      </c>
      <c r="I2287" s="2">
        <f t="shared" si="274"/>
        <v>537</v>
      </c>
      <c r="J2287" s="2">
        <f t="shared" si="275"/>
        <v>375.9</v>
      </c>
      <c r="K2287" s="2">
        <f t="shared" si="276"/>
        <v>161.10000000000002</v>
      </c>
      <c r="L2287" t="s">
        <v>52</v>
      </c>
      <c r="M2287" t="s">
        <v>21</v>
      </c>
      <c r="N2287">
        <f t="shared" si="277"/>
        <v>4</v>
      </c>
      <c r="O2287" s="3" t="str">
        <f t="shared" si="280"/>
        <v>Mar</v>
      </c>
      <c r="P2287">
        <f t="shared" si="278"/>
        <v>2020</v>
      </c>
      <c r="Q2287" t="str">
        <f t="shared" si="279"/>
        <v>Wednesday</v>
      </c>
      <c r="R2287" t="str">
        <f t="shared" si="281"/>
        <v>Q1</v>
      </c>
    </row>
    <row r="2288" spans="1:18" x14ac:dyDescent="0.25">
      <c r="A2288">
        <v>468</v>
      </c>
      <c r="B2288" s="1">
        <v>43894</v>
      </c>
      <c r="C2288" t="s">
        <v>56</v>
      </c>
      <c r="D2288">
        <v>8976789077</v>
      </c>
      <c r="E2288" t="s">
        <v>55</v>
      </c>
      <c r="F2288" t="s">
        <v>38</v>
      </c>
      <c r="G2288" s="2">
        <v>584</v>
      </c>
      <c r="H2288">
        <v>1</v>
      </c>
      <c r="I2288" s="2">
        <f t="shared" si="274"/>
        <v>584</v>
      </c>
      <c r="J2288" s="2">
        <f t="shared" si="275"/>
        <v>408.8</v>
      </c>
      <c r="K2288" s="2">
        <f t="shared" si="276"/>
        <v>175.2</v>
      </c>
      <c r="L2288" t="s">
        <v>20</v>
      </c>
      <c r="M2288" t="s">
        <v>21</v>
      </c>
      <c r="N2288">
        <f t="shared" si="277"/>
        <v>4</v>
      </c>
      <c r="O2288" s="3" t="str">
        <f t="shared" si="280"/>
        <v>Mar</v>
      </c>
      <c r="P2288">
        <f t="shared" si="278"/>
        <v>2020</v>
      </c>
      <c r="Q2288" t="str">
        <f t="shared" si="279"/>
        <v>Wednesday</v>
      </c>
      <c r="R2288" t="str">
        <f t="shared" si="281"/>
        <v>Q1</v>
      </c>
    </row>
    <row r="2289" spans="1:18" x14ac:dyDescent="0.25">
      <c r="A2289">
        <v>469</v>
      </c>
      <c r="B2289" s="1">
        <v>43894</v>
      </c>
      <c r="C2289" t="s">
        <v>36</v>
      </c>
      <c r="D2289">
        <v>9876548767</v>
      </c>
      <c r="E2289" t="s">
        <v>37</v>
      </c>
      <c r="F2289" t="s">
        <v>38</v>
      </c>
      <c r="G2289" s="2">
        <v>45</v>
      </c>
      <c r="H2289">
        <v>3</v>
      </c>
      <c r="I2289" s="2">
        <f t="shared" si="274"/>
        <v>135</v>
      </c>
      <c r="J2289" s="2">
        <f t="shared" si="275"/>
        <v>94.5</v>
      </c>
      <c r="K2289" s="2">
        <f t="shared" si="276"/>
        <v>40.5</v>
      </c>
      <c r="L2289" t="s">
        <v>25</v>
      </c>
      <c r="M2289" t="s">
        <v>21</v>
      </c>
      <c r="N2289">
        <f t="shared" si="277"/>
        <v>4</v>
      </c>
      <c r="O2289" s="3" t="str">
        <f t="shared" si="280"/>
        <v>Mar</v>
      </c>
      <c r="P2289">
        <f t="shared" si="278"/>
        <v>2020</v>
      </c>
      <c r="Q2289" t="str">
        <f t="shared" si="279"/>
        <v>Wednesday</v>
      </c>
      <c r="R2289" t="str">
        <f t="shared" si="281"/>
        <v>Q1</v>
      </c>
    </row>
    <row r="2290" spans="1:18" x14ac:dyDescent="0.25">
      <c r="A2290">
        <v>469</v>
      </c>
      <c r="B2290" s="1">
        <v>43894</v>
      </c>
      <c r="C2290" t="s">
        <v>36</v>
      </c>
      <c r="D2290">
        <v>9876548767</v>
      </c>
      <c r="E2290" t="s">
        <v>39</v>
      </c>
      <c r="F2290" t="s">
        <v>38</v>
      </c>
      <c r="G2290" s="2">
        <v>55</v>
      </c>
      <c r="H2290">
        <v>6</v>
      </c>
      <c r="I2290" s="2">
        <f t="shared" si="274"/>
        <v>330</v>
      </c>
      <c r="J2290" s="2">
        <f t="shared" si="275"/>
        <v>231</v>
      </c>
      <c r="K2290" s="2">
        <f t="shared" si="276"/>
        <v>99</v>
      </c>
      <c r="L2290" t="s">
        <v>25</v>
      </c>
      <c r="M2290" t="s">
        <v>21</v>
      </c>
      <c r="N2290">
        <f t="shared" si="277"/>
        <v>4</v>
      </c>
      <c r="O2290" s="3" t="str">
        <f t="shared" si="280"/>
        <v>Mar</v>
      </c>
      <c r="P2290">
        <f t="shared" si="278"/>
        <v>2020</v>
      </c>
      <c r="Q2290" t="str">
        <f t="shared" si="279"/>
        <v>Wednesday</v>
      </c>
      <c r="R2290" t="str">
        <f t="shared" si="281"/>
        <v>Q1</v>
      </c>
    </row>
    <row r="2291" spans="1:18" x14ac:dyDescent="0.25">
      <c r="A2291">
        <v>470</v>
      </c>
      <c r="B2291" s="1">
        <v>43894</v>
      </c>
      <c r="C2291" t="s">
        <v>36</v>
      </c>
      <c r="D2291">
        <v>9876548767</v>
      </c>
      <c r="E2291" t="s">
        <v>37</v>
      </c>
      <c r="F2291" t="s">
        <v>38</v>
      </c>
      <c r="G2291" s="2">
        <v>45</v>
      </c>
      <c r="H2291">
        <v>3</v>
      </c>
      <c r="I2291" s="2">
        <f t="shared" si="274"/>
        <v>135</v>
      </c>
      <c r="J2291" s="2">
        <f t="shared" si="275"/>
        <v>94.5</v>
      </c>
      <c r="K2291" s="2">
        <f t="shared" si="276"/>
        <v>40.5</v>
      </c>
      <c r="L2291" t="s">
        <v>34</v>
      </c>
      <c r="M2291" t="s">
        <v>21</v>
      </c>
      <c r="N2291">
        <f t="shared" si="277"/>
        <v>4</v>
      </c>
      <c r="O2291" s="3" t="str">
        <f t="shared" si="280"/>
        <v>Mar</v>
      </c>
      <c r="P2291">
        <f t="shared" si="278"/>
        <v>2020</v>
      </c>
      <c r="Q2291" t="str">
        <f t="shared" si="279"/>
        <v>Wednesday</v>
      </c>
      <c r="R2291" t="str">
        <f t="shared" si="281"/>
        <v>Q1</v>
      </c>
    </row>
    <row r="2292" spans="1:18" x14ac:dyDescent="0.25">
      <c r="A2292">
        <v>470</v>
      </c>
      <c r="B2292" s="1">
        <v>43894</v>
      </c>
      <c r="C2292" t="s">
        <v>36</v>
      </c>
      <c r="D2292">
        <v>9876548767</v>
      </c>
      <c r="E2292" t="s">
        <v>39</v>
      </c>
      <c r="F2292" t="s">
        <v>38</v>
      </c>
      <c r="G2292" s="2">
        <v>55</v>
      </c>
      <c r="H2292">
        <v>6</v>
      </c>
      <c r="I2292" s="2">
        <f t="shared" si="274"/>
        <v>330</v>
      </c>
      <c r="J2292" s="2">
        <f t="shared" si="275"/>
        <v>231</v>
      </c>
      <c r="K2292" s="2">
        <f t="shared" si="276"/>
        <v>99</v>
      </c>
      <c r="L2292" t="s">
        <v>20</v>
      </c>
      <c r="M2292" t="s">
        <v>21</v>
      </c>
      <c r="N2292">
        <f t="shared" si="277"/>
        <v>4</v>
      </c>
      <c r="O2292" s="3" t="str">
        <f t="shared" si="280"/>
        <v>Mar</v>
      </c>
      <c r="P2292">
        <f t="shared" si="278"/>
        <v>2020</v>
      </c>
      <c r="Q2292" t="str">
        <f t="shared" si="279"/>
        <v>Wednesday</v>
      </c>
      <c r="R2292" t="str">
        <f t="shared" si="281"/>
        <v>Q1</v>
      </c>
    </row>
    <row r="2293" spans="1:18" x14ac:dyDescent="0.25">
      <c r="A2293">
        <v>471</v>
      </c>
      <c r="B2293" s="1">
        <v>43894</v>
      </c>
      <c r="C2293" t="s">
        <v>56</v>
      </c>
      <c r="D2293">
        <v>8976789077</v>
      </c>
      <c r="E2293" t="s">
        <v>40</v>
      </c>
      <c r="F2293" t="s">
        <v>41</v>
      </c>
      <c r="G2293" s="2">
        <v>40</v>
      </c>
      <c r="H2293">
        <v>1</v>
      </c>
      <c r="I2293" s="2">
        <f t="shared" si="274"/>
        <v>40</v>
      </c>
      <c r="J2293" s="2">
        <f t="shared" si="275"/>
        <v>28</v>
      </c>
      <c r="K2293" s="2">
        <f t="shared" si="276"/>
        <v>12</v>
      </c>
      <c r="L2293" t="s">
        <v>25</v>
      </c>
      <c r="M2293" t="s">
        <v>21</v>
      </c>
      <c r="N2293">
        <f t="shared" si="277"/>
        <v>4</v>
      </c>
      <c r="O2293" s="3" t="str">
        <f t="shared" si="280"/>
        <v>Mar</v>
      </c>
      <c r="P2293">
        <f t="shared" si="278"/>
        <v>2020</v>
      </c>
      <c r="Q2293" t="str">
        <f t="shared" si="279"/>
        <v>Wednesday</v>
      </c>
      <c r="R2293" t="str">
        <f t="shared" si="281"/>
        <v>Q1</v>
      </c>
    </row>
    <row r="2294" spans="1:18" x14ac:dyDescent="0.25">
      <c r="A2294">
        <v>471</v>
      </c>
      <c r="B2294" s="1">
        <v>43894</v>
      </c>
      <c r="C2294" t="s">
        <v>56</v>
      </c>
      <c r="D2294">
        <v>8976789077</v>
      </c>
      <c r="E2294" t="s">
        <v>43</v>
      </c>
      <c r="F2294" t="s">
        <v>19</v>
      </c>
      <c r="G2294" s="2">
        <v>67</v>
      </c>
      <c r="H2294">
        <v>1</v>
      </c>
      <c r="I2294" s="2">
        <f t="shared" si="274"/>
        <v>67</v>
      </c>
      <c r="J2294" s="2">
        <f t="shared" si="275"/>
        <v>46.900000000000006</v>
      </c>
      <c r="K2294" s="2">
        <f t="shared" si="276"/>
        <v>20.099999999999994</v>
      </c>
      <c r="L2294" t="s">
        <v>25</v>
      </c>
      <c r="M2294" t="s">
        <v>21</v>
      </c>
      <c r="N2294">
        <f t="shared" si="277"/>
        <v>4</v>
      </c>
      <c r="O2294" s="3" t="str">
        <f t="shared" si="280"/>
        <v>Mar</v>
      </c>
      <c r="P2294">
        <f t="shared" si="278"/>
        <v>2020</v>
      </c>
      <c r="Q2294" t="str">
        <f t="shared" si="279"/>
        <v>Wednesday</v>
      </c>
      <c r="R2294" t="str">
        <f t="shared" si="281"/>
        <v>Q1</v>
      </c>
    </row>
    <row r="2295" spans="1:18" x14ac:dyDescent="0.25">
      <c r="A2295">
        <v>471</v>
      </c>
      <c r="B2295" s="1">
        <v>43894</v>
      </c>
      <c r="C2295" t="s">
        <v>56</v>
      </c>
      <c r="D2295">
        <v>8976789077</v>
      </c>
      <c r="E2295" t="s">
        <v>44</v>
      </c>
      <c r="F2295" t="s">
        <v>19</v>
      </c>
      <c r="G2295" s="2">
        <v>15</v>
      </c>
      <c r="H2295">
        <v>1</v>
      </c>
      <c r="I2295" s="2">
        <f t="shared" ref="I2295:I2358" si="282">G2295*H2295</f>
        <v>15</v>
      </c>
      <c r="J2295" s="2">
        <f t="shared" ref="J2295:J2358" si="283">I2295-I2295*0.3</f>
        <v>10.5</v>
      </c>
      <c r="K2295" s="2">
        <f t="shared" ref="K2295:K2358" si="284">I2295-J2295</f>
        <v>4.5</v>
      </c>
      <c r="L2295" t="s">
        <v>25</v>
      </c>
      <c r="M2295" t="s">
        <v>21</v>
      </c>
      <c r="N2295">
        <f t="shared" si="277"/>
        <v>4</v>
      </c>
      <c r="O2295" s="3" t="str">
        <f t="shared" si="280"/>
        <v>Mar</v>
      </c>
      <c r="P2295">
        <f t="shared" si="278"/>
        <v>2020</v>
      </c>
      <c r="Q2295" t="str">
        <f t="shared" si="279"/>
        <v>Wednesday</v>
      </c>
      <c r="R2295" t="str">
        <f t="shared" si="281"/>
        <v>Q1</v>
      </c>
    </row>
    <row r="2296" spans="1:18" x14ac:dyDescent="0.25">
      <c r="A2296">
        <v>471</v>
      </c>
      <c r="B2296" s="1">
        <v>43894</v>
      </c>
      <c r="C2296" t="s">
        <v>56</v>
      </c>
      <c r="D2296">
        <v>8976789077</v>
      </c>
      <c r="E2296" t="s">
        <v>45</v>
      </c>
      <c r="F2296" t="s">
        <v>38</v>
      </c>
      <c r="G2296" s="2">
        <v>262</v>
      </c>
      <c r="H2296">
        <v>1</v>
      </c>
      <c r="I2296" s="2">
        <f t="shared" si="282"/>
        <v>262</v>
      </c>
      <c r="J2296" s="2">
        <f t="shared" si="283"/>
        <v>183.4</v>
      </c>
      <c r="K2296" s="2">
        <f t="shared" si="284"/>
        <v>78.599999999999994</v>
      </c>
      <c r="L2296" t="s">
        <v>25</v>
      </c>
      <c r="M2296" t="s">
        <v>21</v>
      </c>
      <c r="N2296">
        <f t="shared" ref="N2296:N2359" si="285">DAY(B2296)</f>
        <v>4</v>
      </c>
      <c r="O2296" s="3" t="str">
        <f t="shared" si="280"/>
        <v>Mar</v>
      </c>
      <c r="P2296">
        <f t="shared" ref="P2296:P2359" si="286">YEAR(B2296)</f>
        <v>2020</v>
      </c>
      <c r="Q2296" t="str">
        <f t="shared" ref="Q2296:Q2359" si="287">TEXT(B2296,"dddd")</f>
        <v>Wednesday</v>
      </c>
      <c r="R2296" t="str">
        <f t="shared" si="281"/>
        <v>Q1</v>
      </c>
    </row>
    <row r="2297" spans="1:18" x14ac:dyDescent="0.25">
      <c r="A2297">
        <v>471</v>
      </c>
      <c r="B2297" s="1">
        <v>43894</v>
      </c>
      <c r="C2297" t="s">
        <v>56</v>
      </c>
      <c r="D2297">
        <v>8976789077</v>
      </c>
      <c r="E2297" t="s">
        <v>46</v>
      </c>
      <c r="F2297" t="s">
        <v>38</v>
      </c>
      <c r="G2297" s="2">
        <v>349</v>
      </c>
      <c r="H2297">
        <v>1</v>
      </c>
      <c r="I2297" s="2">
        <f t="shared" si="282"/>
        <v>349</v>
      </c>
      <c r="J2297" s="2">
        <f t="shared" si="283"/>
        <v>244.3</v>
      </c>
      <c r="K2297" s="2">
        <f t="shared" si="284"/>
        <v>104.69999999999999</v>
      </c>
      <c r="L2297" t="s">
        <v>34</v>
      </c>
      <c r="M2297" t="s">
        <v>21</v>
      </c>
      <c r="N2297">
        <f t="shared" si="285"/>
        <v>4</v>
      </c>
      <c r="O2297" s="3" t="str">
        <f t="shared" si="280"/>
        <v>Mar</v>
      </c>
      <c r="P2297">
        <f t="shared" si="286"/>
        <v>2020</v>
      </c>
      <c r="Q2297" t="str">
        <f t="shared" si="287"/>
        <v>Wednesday</v>
      </c>
      <c r="R2297" t="str">
        <f t="shared" si="281"/>
        <v>Q1</v>
      </c>
    </row>
    <row r="2298" spans="1:18" x14ac:dyDescent="0.25">
      <c r="A2298">
        <v>471</v>
      </c>
      <c r="B2298" s="1">
        <v>43894</v>
      </c>
      <c r="C2298" t="s">
        <v>56</v>
      </c>
      <c r="D2298">
        <v>8976789077</v>
      </c>
      <c r="E2298" t="s">
        <v>47</v>
      </c>
      <c r="F2298" t="s">
        <v>38</v>
      </c>
      <c r="G2298" s="2">
        <v>537</v>
      </c>
      <c r="H2298">
        <v>1</v>
      </c>
      <c r="I2298" s="2">
        <f t="shared" si="282"/>
        <v>537</v>
      </c>
      <c r="J2298" s="2">
        <f t="shared" si="283"/>
        <v>375.9</v>
      </c>
      <c r="K2298" s="2">
        <f t="shared" si="284"/>
        <v>161.10000000000002</v>
      </c>
      <c r="L2298" t="s">
        <v>52</v>
      </c>
      <c r="M2298" t="s">
        <v>21</v>
      </c>
      <c r="N2298">
        <f t="shared" si="285"/>
        <v>4</v>
      </c>
      <c r="O2298" s="3" t="str">
        <f t="shared" si="280"/>
        <v>Mar</v>
      </c>
      <c r="P2298">
        <f t="shared" si="286"/>
        <v>2020</v>
      </c>
      <c r="Q2298" t="str">
        <f t="shared" si="287"/>
        <v>Wednesday</v>
      </c>
      <c r="R2298" t="str">
        <f t="shared" si="281"/>
        <v>Q1</v>
      </c>
    </row>
    <row r="2299" spans="1:18" x14ac:dyDescent="0.25">
      <c r="A2299">
        <v>471</v>
      </c>
      <c r="B2299" s="1">
        <v>43894</v>
      </c>
      <c r="C2299" t="s">
        <v>56</v>
      </c>
      <c r="D2299">
        <v>8976789077</v>
      </c>
      <c r="E2299" t="s">
        <v>55</v>
      </c>
      <c r="F2299" t="s">
        <v>38</v>
      </c>
      <c r="G2299" s="2">
        <v>584</v>
      </c>
      <c r="H2299">
        <v>1</v>
      </c>
      <c r="I2299" s="2">
        <f t="shared" si="282"/>
        <v>584</v>
      </c>
      <c r="J2299" s="2">
        <f t="shared" si="283"/>
        <v>408.8</v>
      </c>
      <c r="K2299" s="2">
        <f t="shared" si="284"/>
        <v>175.2</v>
      </c>
      <c r="L2299" t="s">
        <v>20</v>
      </c>
      <c r="M2299" t="s">
        <v>21</v>
      </c>
      <c r="N2299">
        <f t="shared" si="285"/>
        <v>4</v>
      </c>
      <c r="O2299" s="3" t="str">
        <f t="shared" si="280"/>
        <v>Mar</v>
      </c>
      <c r="P2299">
        <f t="shared" si="286"/>
        <v>2020</v>
      </c>
      <c r="Q2299" t="str">
        <f t="shared" si="287"/>
        <v>Wednesday</v>
      </c>
      <c r="R2299" t="str">
        <f t="shared" si="281"/>
        <v>Q1</v>
      </c>
    </row>
    <row r="2300" spans="1:18" x14ac:dyDescent="0.25">
      <c r="A2300">
        <v>472</v>
      </c>
      <c r="B2300" s="1">
        <v>43894</v>
      </c>
      <c r="C2300" t="s">
        <v>53</v>
      </c>
      <c r="D2300">
        <v>8976789056</v>
      </c>
      <c r="E2300" t="s">
        <v>42</v>
      </c>
      <c r="F2300" t="s">
        <v>19</v>
      </c>
      <c r="G2300" s="2">
        <v>70</v>
      </c>
      <c r="H2300">
        <v>1</v>
      </c>
      <c r="I2300" s="2">
        <f t="shared" si="282"/>
        <v>70</v>
      </c>
      <c r="J2300" s="2">
        <f t="shared" si="283"/>
        <v>49</v>
      </c>
      <c r="K2300" s="2">
        <f t="shared" si="284"/>
        <v>21</v>
      </c>
      <c r="L2300" t="s">
        <v>25</v>
      </c>
      <c r="M2300" t="s">
        <v>21</v>
      </c>
      <c r="N2300">
        <f t="shared" si="285"/>
        <v>4</v>
      </c>
      <c r="O2300" s="3" t="str">
        <f t="shared" si="280"/>
        <v>Mar</v>
      </c>
      <c r="P2300">
        <f t="shared" si="286"/>
        <v>2020</v>
      </c>
      <c r="Q2300" t="str">
        <f t="shared" si="287"/>
        <v>Wednesday</v>
      </c>
      <c r="R2300" t="str">
        <f t="shared" si="281"/>
        <v>Q1</v>
      </c>
    </row>
    <row r="2301" spans="1:18" x14ac:dyDescent="0.25">
      <c r="A2301">
        <v>472</v>
      </c>
      <c r="B2301" s="1">
        <v>43894</v>
      </c>
      <c r="C2301" t="s">
        <v>53</v>
      </c>
      <c r="D2301">
        <v>8976789056</v>
      </c>
      <c r="E2301" t="s">
        <v>40</v>
      </c>
      <c r="F2301" t="s">
        <v>41</v>
      </c>
      <c r="G2301" s="2">
        <v>40</v>
      </c>
      <c r="H2301">
        <v>2</v>
      </c>
      <c r="I2301" s="2">
        <f t="shared" si="282"/>
        <v>80</v>
      </c>
      <c r="J2301" s="2">
        <f t="shared" si="283"/>
        <v>56</v>
      </c>
      <c r="K2301" s="2">
        <f t="shared" si="284"/>
        <v>24</v>
      </c>
      <c r="L2301" t="s">
        <v>25</v>
      </c>
      <c r="M2301" t="s">
        <v>21</v>
      </c>
      <c r="N2301">
        <f t="shared" si="285"/>
        <v>4</v>
      </c>
      <c r="O2301" s="3" t="str">
        <f t="shared" si="280"/>
        <v>Mar</v>
      </c>
      <c r="P2301">
        <f t="shared" si="286"/>
        <v>2020</v>
      </c>
      <c r="Q2301" t="str">
        <f t="shared" si="287"/>
        <v>Wednesday</v>
      </c>
      <c r="R2301" t="str">
        <f t="shared" si="281"/>
        <v>Q1</v>
      </c>
    </row>
    <row r="2302" spans="1:18" x14ac:dyDescent="0.25">
      <c r="A2302">
        <v>472</v>
      </c>
      <c r="B2302" s="1">
        <v>43894</v>
      </c>
      <c r="C2302" t="s">
        <v>53</v>
      </c>
      <c r="D2302">
        <v>8976789056</v>
      </c>
      <c r="E2302" t="s">
        <v>39</v>
      </c>
      <c r="F2302" t="s">
        <v>38</v>
      </c>
      <c r="G2302" s="2">
        <v>55</v>
      </c>
      <c r="H2302">
        <v>1</v>
      </c>
      <c r="I2302" s="2">
        <f t="shared" si="282"/>
        <v>55</v>
      </c>
      <c r="J2302" s="2">
        <f t="shared" si="283"/>
        <v>38.5</v>
      </c>
      <c r="K2302" s="2">
        <f t="shared" si="284"/>
        <v>16.5</v>
      </c>
      <c r="L2302" t="s">
        <v>25</v>
      </c>
      <c r="M2302" t="s">
        <v>21</v>
      </c>
      <c r="N2302">
        <f t="shared" si="285"/>
        <v>4</v>
      </c>
      <c r="O2302" s="3" t="str">
        <f t="shared" si="280"/>
        <v>Mar</v>
      </c>
      <c r="P2302">
        <f t="shared" si="286"/>
        <v>2020</v>
      </c>
      <c r="Q2302" t="str">
        <f t="shared" si="287"/>
        <v>Wednesday</v>
      </c>
      <c r="R2302" t="str">
        <f t="shared" si="281"/>
        <v>Q1</v>
      </c>
    </row>
    <row r="2303" spans="1:18" x14ac:dyDescent="0.25">
      <c r="A2303">
        <v>473</v>
      </c>
      <c r="B2303" s="1">
        <v>43894</v>
      </c>
      <c r="C2303" t="s">
        <v>36</v>
      </c>
      <c r="D2303">
        <v>9876548767</v>
      </c>
      <c r="E2303" t="s">
        <v>37</v>
      </c>
      <c r="F2303" t="s">
        <v>38</v>
      </c>
      <c r="G2303" s="2">
        <v>45</v>
      </c>
      <c r="H2303">
        <v>3</v>
      </c>
      <c r="I2303" s="2">
        <f t="shared" si="282"/>
        <v>135</v>
      </c>
      <c r="J2303" s="2">
        <f t="shared" si="283"/>
        <v>94.5</v>
      </c>
      <c r="K2303" s="2">
        <f t="shared" si="284"/>
        <v>40.5</v>
      </c>
      <c r="L2303" t="s">
        <v>34</v>
      </c>
      <c r="M2303" t="s">
        <v>21</v>
      </c>
      <c r="N2303">
        <f t="shared" si="285"/>
        <v>4</v>
      </c>
      <c r="O2303" s="3" t="str">
        <f t="shared" si="280"/>
        <v>Mar</v>
      </c>
      <c r="P2303">
        <f t="shared" si="286"/>
        <v>2020</v>
      </c>
      <c r="Q2303" t="str">
        <f t="shared" si="287"/>
        <v>Wednesday</v>
      </c>
      <c r="R2303" t="str">
        <f t="shared" si="281"/>
        <v>Q1</v>
      </c>
    </row>
    <row r="2304" spans="1:18" x14ac:dyDescent="0.25">
      <c r="A2304">
        <v>473</v>
      </c>
      <c r="B2304" s="1">
        <v>43894</v>
      </c>
      <c r="C2304" t="s">
        <v>36</v>
      </c>
      <c r="D2304">
        <v>9876548767</v>
      </c>
      <c r="E2304" t="s">
        <v>39</v>
      </c>
      <c r="F2304" t="s">
        <v>38</v>
      </c>
      <c r="G2304" s="2">
        <v>55</v>
      </c>
      <c r="H2304">
        <v>6</v>
      </c>
      <c r="I2304" s="2">
        <f t="shared" si="282"/>
        <v>330</v>
      </c>
      <c r="J2304" s="2">
        <f t="shared" si="283"/>
        <v>231</v>
      </c>
      <c r="K2304" s="2">
        <f t="shared" si="284"/>
        <v>99</v>
      </c>
      <c r="L2304" t="s">
        <v>20</v>
      </c>
      <c r="M2304" t="s">
        <v>21</v>
      </c>
      <c r="N2304">
        <f t="shared" si="285"/>
        <v>4</v>
      </c>
      <c r="O2304" s="3" t="str">
        <f t="shared" si="280"/>
        <v>Mar</v>
      </c>
      <c r="P2304">
        <f t="shared" si="286"/>
        <v>2020</v>
      </c>
      <c r="Q2304" t="str">
        <f t="shared" si="287"/>
        <v>Wednesday</v>
      </c>
      <c r="R2304" t="str">
        <f t="shared" si="281"/>
        <v>Q1</v>
      </c>
    </row>
    <row r="2305" spans="1:18" x14ac:dyDescent="0.25">
      <c r="A2305">
        <v>475</v>
      </c>
      <c r="B2305" s="1">
        <v>43894</v>
      </c>
      <c r="C2305" t="s">
        <v>51</v>
      </c>
      <c r="D2305">
        <v>8976789057</v>
      </c>
      <c r="E2305" t="s">
        <v>40</v>
      </c>
      <c r="F2305" t="s">
        <v>41</v>
      </c>
      <c r="G2305" s="2">
        <v>40</v>
      </c>
      <c r="H2305">
        <v>1</v>
      </c>
      <c r="I2305" s="2">
        <f t="shared" si="282"/>
        <v>40</v>
      </c>
      <c r="J2305" s="2">
        <f t="shared" si="283"/>
        <v>28</v>
      </c>
      <c r="K2305" s="2">
        <f t="shared" si="284"/>
        <v>12</v>
      </c>
      <c r="L2305" t="s">
        <v>25</v>
      </c>
      <c r="M2305" t="s">
        <v>21</v>
      </c>
      <c r="N2305">
        <f t="shared" si="285"/>
        <v>4</v>
      </c>
      <c r="O2305" s="3" t="str">
        <f t="shared" si="280"/>
        <v>Mar</v>
      </c>
      <c r="P2305">
        <f t="shared" si="286"/>
        <v>2020</v>
      </c>
      <c r="Q2305" t="str">
        <f t="shared" si="287"/>
        <v>Wednesday</v>
      </c>
      <c r="R2305" t="str">
        <f t="shared" si="281"/>
        <v>Q1</v>
      </c>
    </row>
    <row r="2306" spans="1:18" x14ac:dyDescent="0.25">
      <c r="A2306">
        <v>476</v>
      </c>
      <c r="B2306" s="1">
        <v>43895</v>
      </c>
      <c r="C2306" t="s">
        <v>56</v>
      </c>
      <c r="D2306">
        <v>8976789077</v>
      </c>
      <c r="E2306" t="s">
        <v>42</v>
      </c>
      <c r="F2306" t="s">
        <v>19</v>
      </c>
      <c r="G2306" s="2">
        <v>70</v>
      </c>
      <c r="H2306">
        <v>1</v>
      </c>
      <c r="I2306" s="2">
        <f t="shared" si="282"/>
        <v>70</v>
      </c>
      <c r="J2306" s="2">
        <f t="shared" si="283"/>
        <v>49</v>
      </c>
      <c r="K2306" s="2">
        <f t="shared" si="284"/>
        <v>21</v>
      </c>
      <c r="L2306" t="s">
        <v>34</v>
      </c>
      <c r="M2306" t="s">
        <v>21</v>
      </c>
      <c r="N2306">
        <f t="shared" si="285"/>
        <v>5</v>
      </c>
      <c r="O2306" s="3" t="str">
        <f t="shared" si="280"/>
        <v>Mar</v>
      </c>
      <c r="P2306">
        <f t="shared" si="286"/>
        <v>2020</v>
      </c>
      <c r="Q2306" t="str">
        <f t="shared" si="287"/>
        <v>Thursday</v>
      </c>
      <c r="R2306" t="str">
        <f t="shared" si="281"/>
        <v>Q1</v>
      </c>
    </row>
    <row r="2307" spans="1:18" x14ac:dyDescent="0.25">
      <c r="A2307">
        <v>476</v>
      </c>
      <c r="B2307" s="1">
        <v>43895</v>
      </c>
      <c r="C2307" t="s">
        <v>56</v>
      </c>
      <c r="D2307">
        <v>8976789077</v>
      </c>
      <c r="E2307" t="s">
        <v>39</v>
      </c>
      <c r="F2307" t="s">
        <v>38</v>
      </c>
      <c r="G2307" s="2">
        <v>55</v>
      </c>
      <c r="H2307">
        <v>3</v>
      </c>
      <c r="I2307" s="2">
        <f t="shared" si="282"/>
        <v>165</v>
      </c>
      <c r="J2307" s="2">
        <f t="shared" si="283"/>
        <v>115.5</v>
      </c>
      <c r="K2307" s="2">
        <f t="shared" si="284"/>
        <v>49.5</v>
      </c>
      <c r="L2307" t="s">
        <v>20</v>
      </c>
      <c r="M2307" t="s">
        <v>21</v>
      </c>
      <c r="N2307">
        <f t="shared" si="285"/>
        <v>5</v>
      </c>
      <c r="O2307" s="3" t="str">
        <f t="shared" ref="O2307:O2370" si="288">TEXT(B2307,"mmm")</f>
        <v>Mar</v>
      </c>
      <c r="P2307">
        <f t="shared" si="286"/>
        <v>2020</v>
      </c>
      <c r="Q2307" t="str">
        <f t="shared" si="287"/>
        <v>Thursday</v>
      </c>
      <c r="R2307" t="str">
        <f t="shared" ref="R2307:R2370" si="289">IF(OR(O2307="Jan",O2307="Feb",O2307="Mar"),"Q1",(IF(OR(O2307="Apr",O2307="May",O2307="Jun"),"Q2",(IF(OR(O2307="Jul",O2307="Aug",O2307="Sep"),"Q3","Q4")))))</f>
        <v>Q1</v>
      </c>
    </row>
    <row r="2308" spans="1:18" x14ac:dyDescent="0.25">
      <c r="A2308">
        <v>476</v>
      </c>
      <c r="B2308" s="1">
        <v>43895</v>
      </c>
      <c r="C2308" t="s">
        <v>56</v>
      </c>
      <c r="D2308">
        <v>8976789077</v>
      </c>
      <c r="E2308" t="s">
        <v>37</v>
      </c>
      <c r="F2308" t="s">
        <v>38</v>
      </c>
      <c r="G2308" s="2">
        <v>45</v>
      </c>
      <c r="H2308">
        <v>3</v>
      </c>
      <c r="I2308" s="2">
        <f t="shared" si="282"/>
        <v>135</v>
      </c>
      <c r="J2308" s="2">
        <f t="shared" si="283"/>
        <v>94.5</v>
      </c>
      <c r="K2308" s="2">
        <f t="shared" si="284"/>
        <v>40.5</v>
      </c>
      <c r="L2308" t="s">
        <v>34</v>
      </c>
      <c r="M2308" t="s">
        <v>21</v>
      </c>
      <c r="N2308">
        <f t="shared" si="285"/>
        <v>5</v>
      </c>
      <c r="O2308" s="3" t="str">
        <f t="shared" si="288"/>
        <v>Mar</v>
      </c>
      <c r="P2308">
        <f t="shared" si="286"/>
        <v>2020</v>
      </c>
      <c r="Q2308" t="str">
        <f t="shared" si="287"/>
        <v>Thursday</v>
      </c>
      <c r="R2308" t="str">
        <f t="shared" si="289"/>
        <v>Q1</v>
      </c>
    </row>
    <row r="2309" spans="1:18" x14ac:dyDescent="0.25">
      <c r="A2309">
        <v>476</v>
      </c>
      <c r="B2309" s="1">
        <v>43895</v>
      </c>
      <c r="C2309" t="s">
        <v>56</v>
      </c>
      <c r="D2309">
        <v>8976789077</v>
      </c>
      <c r="E2309" t="s">
        <v>40</v>
      </c>
      <c r="F2309" t="s">
        <v>41</v>
      </c>
      <c r="G2309" s="2">
        <v>40</v>
      </c>
      <c r="H2309">
        <v>1</v>
      </c>
      <c r="I2309" s="2">
        <f t="shared" si="282"/>
        <v>40</v>
      </c>
      <c r="J2309" s="2">
        <f t="shared" si="283"/>
        <v>28</v>
      </c>
      <c r="K2309" s="2">
        <f t="shared" si="284"/>
        <v>12</v>
      </c>
      <c r="L2309" t="s">
        <v>52</v>
      </c>
      <c r="M2309" t="s">
        <v>21</v>
      </c>
      <c r="N2309">
        <f t="shared" si="285"/>
        <v>5</v>
      </c>
      <c r="O2309" s="3" t="str">
        <f t="shared" si="288"/>
        <v>Mar</v>
      </c>
      <c r="P2309">
        <f t="shared" si="286"/>
        <v>2020</v>
      </c>
      <c r="Q2309" t="str">
        <f t="shared" si="287"/>
        <v>Thursday</v>
      </c>
      <c r="R2309" t="str">
        <f t="shared" si="289"/>
        <v>Q1</v>
      </c>
    </row>
    <row r="2310" spans="1:18" x14ac:dyDescent="0.25">
      <c r="A2310">
        <v>476</v>
      </c>
      <c r="B2310" s="1">
        <v>43895</v>
      </c>
      <c r="C2310" t="s">
        <v>56</v>
      </c>
      <c r="D2310">
        <v>8976789077</v>
      </c>
      <c r="E2310" t="s">
        <v>43</v>
      </c>
      <c r="F2310" t="s">
        <v>19</v>
      </c>
      <c r="G2310" s="2">
        <v>67</v>
      </c>
      <c r="H2310">
        <v>1</v>
      </c>
      <c r="I2310" s="2">
        <f t="shared" si="282"/>
        <v>67</v>
      </c>
      <c r="J2310" s="2">
        <f t="shared" si="283"/>
        <v>46.900000000000006</v>
      </c>
      <c r="K2310" s="2">
        <f t="shared" si="284"/>
        <v>20.099999999999994</v>
      </c>
      <c r="L2310" t="s">
        <v>52</v>
      </c>
      <c r="M2310" t="s">
        <v>21</v>
      </c>
      <c r="N2310">
        <f t="shared" si="285"/>
        <v>5</v>
      </c>
      <c r="O2310" s="3" t="str">
        <f t="shared" si="288"/>
        <v>Mar</v>
      </c>
      <c r="P2310">
        <f t="shared" si="286"/>
        <v>2020</v>
      </c>
      <c r="Q2310" t="str">
        <f t="shared" si="287"/>
        <v>Thursday</v>
      </c>
      <c r="R2310" t="str">
        <f t="shared" si="289"/>
        <v>Q1</v>
      </c>
    </row>
    <row r="2311" spans="1:18" x14ac:dyDescent="0.25">
      <c r="A2311">
        <v>474</v>
      </c>
      <c r="B2311" s="1">
        <v>43895</v>
      </c>
      <c r="C2311" t="s">
        <v>53</v>
      </c>
      <c r="D2311">
        <v>8976789056</v>
      </c>
      <c r="E2311" t="s">
        <v>42</v>
      </c>
      <c r="F2311" t="s">
        <v>19</v>
      </c>
      <c r="G2311" s="2">
        <v>70</v>
      </c>
      <c r="H2311">
        <v>1</v>
      </c>
      <c r="I2311" s="2">
        <f t="shared" si="282"/>
        <v>70</v>
      </c>
      <c r="J2311" s="2">
        <f t="shared" si="283"/>
        <v>49</v>
      </c>
      <c r="K2311" s="2">
        <f t="shared" si="284"/>
        <v>21</v>
      </c>
      <c r="L2311" t="s">
        <v>52</v>
      </c>
      <c r="M2311" t="s">
        <v>21</v>
      </c>
      <c r="N2311">
        <f t="shared" si="285"/>
        <v>5</v>
      </c>
      <c r="O2311" s="3" t="str">
        <f t="shared" si="288"/>
        <v>Mar</v>
      </c>
      <c r="P2311">
        <f t="shared" si="286"/>
        <v>2020</v>
      </c>
      <c r="Q2311" t="str">
        <f t="shared" si="287"/>
        <v>Thursday</v>
      </c>
      <c r="R2311" t="str">
        <f t="shared" si="289"/>
        <v>Q1</v>
      </c>
    </row>
    <row r="2312" spans="1:18" x14ac:dyDescent="0.25">
      <c r="A2312">
        <v>474</v>
      </c>
      <c r="B2312" s="1">
        <v>43895</v>
      </c>
      <c r="C2312" t="s">
        <v>53</v>
      </c>
      <c r="D2312">
        <v>8976789056</v>
      </c>
      <c r="E2312" t="s">
        <v>40</v>
      </c>
      <c r="F2312" t="s">
        <v>41</v>
      </c>
      <c r="G2312" s="2">
        <v>40</v>
      </c>
      <c r="H2312">
        <v>2</v>
      </c>
      <c r="I2312" s="2">
        <f t="shared" si="282"/>
        <v>80</v>
      </c>
      <c r="J2312" s="2">
        <f t="shared" si="283"/>
        <v>56</v>
      </c>
      <c r="K2312" s="2">
        <f t="shared" si="284"/>
        <v>24</v>
      </c>
      <c r="L2312" t="s">
        <v>20</v>
      </c>
      <c r="M2312" t="s">
        <v>21</v>
      </c>
      <c r="N2312">
        <f t="shared" si="285"/>
        <v>5</v>
      </c>
      <c r="O2312" s="3" t="str">
        <f t="shared" si="288"/>
        <v>Mar</v>
      </c>
      <c r="P2312">
        <f t="shared" si="286"/>
        <v>2020</v>
      </c>
      <c r="Q2312" t="str">
        <f t="shared" si="287"/>
        <v>Thursday</v>
      </c>
      <c r="R2312" t="str">
        <f t="shared" si="289"/>
        <v>Q1</v>
      </c>
    </row>
    <row r="2313" spans="1:18" x14ac:dyDescent="0.25">
      <c r="A2313">
        <v>474</v>
      </c>
      <c r="B2313" s="1">
        <v>43895</v>
      </c>
      <c r="C2313" t="s">
        <v>53</v>
      </c>
      <c r="D2313">
        <v>8976789056</v>
      </c>
      <c r="E2313" t="s">
        <v>39</v>
      </c>
      <c r="F2313" t="s">
        <v>38</v>
      </c>
      <c r="G2313" s="2">
        <v>55</v>
      </c>
      <c r="H2313">
        <v>1</v>
      </c>
      <c r="I2313" s="2">
        <f t="shared" si="282"/>
        <v>55</v>
      </c>
      <c r="J2313" s="2">
        <f t="shared" si="283"/>
        <v>38.5</v>
      </c>
      <c r="K2313" s="2">
        <f t="shared" si="284"/>
        <v>16.5</v>
      </c>
      <c r="L2313" t="s">
        <v>52</v>
      </c>
      <c r="M2313" t="s">
        <v>21</v>
      </c>
      <c r="N2313">
        <f t="shared" si="285"/>
        <v>5</v>
      </c>
      <c r="O2313" s="3" t="str">
        <f t="shared" si="288"/>
        <v>Mar</v>
      </c>
      <c r="P2313">
        <f t="shared" si="286"/>
        <v>2020</v>
      </c>
      <c r="Q2313" t="str">
        <f t="shared" si="287"/>
        <v>Thursday</v>
      </c>
      <c r="R2313" t="str">
        <f t="shared" si="289"/>
        <v>Q1</v>
      </c>
    </row>
    <row r="2314" spans="1:18" x14ac:dyDescent="0.25">
      <c r="A2314">
        <v>478</v>
      </c>
      <c r="B2314" s="1">
        <v>43895</v>
      </c>
      <c r="C2314" t="s">
        <v>36</v>
      </c>
      <c r="D2314">
        <v>9876548767</v>
      </c>
      <c r="E2314" t="s">
        <v>37</v>
      </c>
      <c r="F2314" t="s">
        <v>38</v>
      </c>
      <c r="G2314" s="2">
        <v>45</v>
      </c>
      <c r="H2314">
        <v>3</v>
      </c>
      <c r="I2314" s="2">
        <f t="shared" si="282"/>
        <v>135</v>
      </c>
      <c r="J2314" s="2">
        <f t="shared" si="283"/>
        <v>94.5</v>
      </c>
      <c r="K2314" s="2">
        <f t="shared" si="284"/>
        <v>40.5</v>
      </c>
      <c r="L2314" t="s">
        <v>25</v>
      </c>
      <c r="M2314" t="s">
        <v>21</v>
      </c>
      <c r="N2314">
        <f t="shared" si="285"/>
        <v>5</v>
      </c>
      <c r="O2314" s="3" t="str">
        <f t="shared" si="288"/>
        <v>Mar</v>
      </c>
      <c r="P2314">
        <f t="shared" si="286"/>
        <v>2020</v>
      </c>
      <c r="Q2314" t="str">
        <f t="shared" si="287"/>
        <v>Thursday</v>
      </c>
      <c r="R2314" t="str">
        <f t="shared" si="289"/>
        <v>Q1</v>
      </c>
    </row>
    <row r="2315" spans="1:18" x14ac:dyDescent="0.25">
      <c r="A2315">
        <v>478</v>
      </c>
      <c r="B2315" s="1">
        <v>43895</v>
      </c>
      <c r="C2315" t="s">
        <v>36</v>
      </c>
      <c r="D2315">
        <v>9876548767</v>
      </c>
      <c r="E2315" t="s">
        <v>39</v>
      </c>
      <c r="F2315" t="s">
        <v>38</v>
      </c>
      <c r="G2315" s="2">
        <v>55</v>
      </c>
      <c r="H2315">
        <v>6</v>
      </c>
      <c r="I2315" s="2">
        <f t="shared" si="282"/>
        <v>330</v>
      </c>
      <c r="J2315" s="2">
        <f t="shared" si="283"/>
        <v>231</v>
      </c>
      <c r="K2315" s="2">
        <f t="shared" si="284"/>
        <v>99</v>
      </c>
      <c r="L2315" t="s">
        <v>52</v>
      </c>
      <c r="M2315" t="s">
        <v>21</v>
      </c>
      <c r="N2315">
        <f t="shared" si="285"/>
        <v>5</v>
      </c>
      <c r="O2315" s="3" t="str">
        <f t="shared" si="288"/>
        <v>Mar</v>
      </c>
      <c r="P2315">
        <f t="shared" si="286"/>
        <v>2020</v>
      </c>
      <c r="Q2315" t="str">
        <f t="shared" si="287"/>
        <v>Thursday</v>
      </c>
      <c r="R2315" t="str">
        <f t="shared" si="289"/>
        <v>Q1</v>
      </c>
    </row>
    <row r="2316" spans="1:18" x14ac:dyDescent="0.25">
      <c r="A2316">
        <v>480</v>
      </c>
      <c r="B2316" s="1">
        <v>43895</v>
      </c>
      <c r="C2316" t="s">
        <v>51</v>
      </c>
      <c r="D2316">
        <v>8976789057</v>
      </c>
      <c r="E2316" t="s">
        <v>40</v>
      </c>
      <c r="F2316" t="s">
        <v>41</v>
      </c>
      <c r="G2316" s="2">
        <v>40</v>
      </c>
      <c r="H2316">
        <v>1</v>
      </c>
      <c r="I2316" s="2">
        <f t="shared" si="282"/>
        <v>40</v>
      </c>
      <c r="J2316" s="2">
        <f t="shared" si="283"/>
        <v>28</v>
      </c>
      <c r="K2316" s="2">
        <f t="shared" si="284"/>
        <v>12</v>
      </c>
      <c r="L2316" t="s">
        <v>34</v>
      </c>
      <c r="M2316" t="s">
        <v>21</v>
      </c>
      <c r="N2316">
        <f t="shared" si="285"/>
        <v>5</v>
      </c>
      <c r="O2316" s="3" t="str">
        <f t="shared" si="288"/>
        <v>Mar</v>
      </c>
      <c r="P2316">
        <f t="shared" si="286"/>
        <v>2020</v>
      </c>
      <c r="Q2316" t="str">
        <f t="shared" si="287"/>
        <v>Thursday</v>
      </c>
      <c r="R2316" t="str">
        <f t="shared" si="289"/>
        <v>Q1</v>
      </c>
    </row>
    <row r="2317" spans="1:18" x14ac:dyDescent="0.25">
      <c r="A2317">
        <v>480</v>
      </c>
      <c r="B2317" s="1">
        <v>43895</v>
      </c>
      <c r="C2317" t="s">
        <v>51</v>
      </c>
      <c r="D2317">
        <v>8976789057</v>
      </c>
      <c r="E2317" t="s">
        <v>42</v>
      </c>
      <c r="F2317" t="s">
        <v>19</v>
      </c>
      <c r="G2317" s="2">
        <v>70</v>
      </c>
      <c r="H2317">
        <v>1</v>
      </c>
      <c r="I2317" s="2">
        <f t="shared" si="282"/>
        <v>70</v>
      </c>
      <c r="J2317" s="2">
        <f t="shared" si="283"/>
        <v>49</v>
      </c>
      <c r="K2317" s="2">
        <f t="shared" si="284"/>
        <v>21</v>
      </c>
      <c r="L2317" t="s">
        <v>52</v>
      </c>
      <c r="M2317" t="s">
        <v>21</v>
      </c>
      <c r="N2317">
        <f t="shared" si="285"/>
        <v>5</v>
      </c>
      <c r="O2317" s="3" t="str">
        <f t="shared" si="288"/>
        <v>Mar</v>
      </c>
      <c r="P2317">
        <f t="shared" si="286"/>
        <v>2020</v>
      </c>
      <c r="Q2317" t="str">
        <f t="shared" si="287"/>
        <v>Thursday</v>
      </c>
      <c r="R2317" t="str">
        <f t="shared" si="289"/>
        <v>Q1</v>
      </c>
    </row>
    <row r="2318" spans="1:18" x14ac:dyDescent="0.25">
      <c r="A2318">
        <v>480</v>
      </c>
      <c r="B2318" s="1">
        <v>43895</v>
      </c>
      <c r="C2318" t="s">
        <v>51</v>
      </c>
      <c r="D2318">
        <v>8976789057</v>
      </c>
      <c r="E2318" t="s">
        <v>39</v>
      </c>
      <c r="F2318" t="s">
        <v>38</v>
      </c>
      <c r="G2318" s="2">
        <v>55</v>
      </c>
      <c r="H2318">
        <v>3</v>
      </c>
      <c r="I2318" s="2">
        <f t="shared" si="282"/>
        <v>165</v>
      </c>
      <c r="J2318" s="2">
        <f t="shared" si="283"/>
        <v>115.5</v>
      </c>
      <c r="K2318" s="2">
        <f t="shared" si="284"/>
        <v>49.5</v>
      </c>
      <c r="L2318" t="s">
        <v>34</v>
      </c>
      <c r="M2318" t="s">
        <v>21</v>
      </c>
      <c r="N2318">
        <f t="shared" si="285"/>
        <v>5</v>
      </c>
      <c r="O2318" s="3" t="str">
        <f t="shared" si="288"/>
        <v>Mar</v>
      </c>
      <c r="P2318">
        <f t="shared" si="286"/>
        <v>2020</v>
      </c>
      <c r="Q2318" t="str">
        <f t="shared" si="287"/>
        <v>Thursday</v>
      </c>
      <c r="R2318" t="str">
        <f t="shared" si="289"/>
        <v>Q1</v>
      </c>
    </row>
    <row r="2319" spans="1:18" x14ac:dyDescent="0.25">
      <c r="A2319">
        <v>480</v>
      </c>
      <c r="B2319" s="1">
        <v>43895</v>
      </c>
      <c r="C2319" t="s">
        <v>51</v>
      </c>
      <c r="D2319">
        <v>8976789057</v>
      </c>
      <c r="E2319" t="s">
        <v>37</v>
      </c>
      <c r="F2319" t="s">
        <v>38</v>
      </c>
      <c r="G2319" s="2">
        <v>45</v>
      </c>
      <c r="H2319">
        <v>3</v>
      </c>
      <c r="I2319" s="2">
        <f t="shared" si="282"/>
        <v>135</v>
      </c>
      <c r="J2319" s="2">
        <f t="shared" si="283"/>
        <v>94.5</v>
      </c>
      <c r="K2319" s="2">
        <f t="shared" si="284"/>
        <v>40.5</v>
      </c>
      <c r="L2319" t="s">
        <v>34</v>
      </c>
      <c r="M2319" t="s">
        <v>21</v>
      </c>
      <c r="N2319">
        <f t="shared" si="285"/>
        <v>5</v>
      </c>
      <c r="O2319" s="3" t="str">
        <f t="shared" si="288"/>
        <v>Mar</v>
      </c>
      <c r="P2319">
        <f t="shared" si="286"/>
        <v>2020</v>
      </c>
      <c r="Q2319" t="str">
        <f t="shared" si="287"/>
        <v>Thursday</v>
      </c>
      <c r="R2319" t="str">
        <f t="shared" si="289"/>
        <v>Q1</v>
      </c>
    </row>
    <row r="2320" spans="1:18" x14ac:dyDescent="0.25">
      <c r="A2320">
        <v>480</v>
      </c>
      <c r="B2320" s="1">
        <v>43895</v>
      </c>
      <c r="C2320" t="s">
        <v>51</v>
      </c>
      <c r="D2320">
        <v>8976789057</v>
      </c>
      <c r="E2320" t="s">
        <v>40</v>
      </c>
      <c r="F2320" t="s">
        <v>41</v>
      </c>
      <c r="G2320" s="2">
        <v>40</v>
      </c>
      <c r="H2320">
        <v>1</v>
      </c>
      <c r="I2320" s="2">
        <f t="shared" si="282"/>
        <v>40</v>
      </c>
      <c r="J2320" s="2">
        <f t="shared" si="283"/>
        <v>28</v>
      </c>
      <c r="K2320" s="2">
        <f t="shared" si="284"/>
        <v>12</v>
      </c>
      <c r="L2320" t="s">
        <v>34</v>
      </c>
      <c r="M2320" t="s">
        <v>21</v>
      </c>
      <c r="N2320">
        <f t="shared" si="285"/>
        <v>5</v>
      </c>
      <c r="O2320" s="3" t="str">
        <f t="shared" si="288"/>
        <v>Mar</v>
      </c>
      <c r="P2320">
        <f t="shared" si="286"/>
        <v>2020</v>
      </c>
      <c r="Q2320" t="str">
        <f t="shared" si="287"/>
        <v>Thursday</v>
      </c>
      <c r="R2320" t="str">
        <f t="shared" si="289"/>
        <v>Q1</v>
      </c>
    </row>
    <row r="2321" spans="1:18" x14ac:dyDescent="0.25">
      <c r="A2321">
        <v>477</v>
      </c>
      <c r="B2321" s="1">
        <v>43895</v>
      </c>
      <c r="C2321" t="s">
        <v>54</v>
      </c>
      <c r="D2321">
        <v>8976789034</v>
      </c>
      <c r="E2321" t="s">
        <v>44</v>
      </c>
      <c r="F2321" t="s">
        <v>19</v>
      </c>
      <c r="G2321" s="2">
        <v>15</v>
      </c>
      <c r="H2321">
        <v>1</v>
      </c>
      <c r="I2321" s="2">
        <f t="shared" si="282"/>
        <v>15</v>
      </c>
      <c r="J2321" s="2">
        <f t="shared" si="283"/>
        <v>10.5</v>
      </c>
      <c r="K2321" s="2">
        <f t="shared" si="284"/>
        <v>4.5</v>
      </c>
      <c r="L2321" t="s">
        <v>34</v>
      </c>
      <c r="M2321" t="s">
        <v>21</v>
      </c>
      <c r="N2321">
        <f t="shared" si="285"/>
        <v>5</v>
      </c>
      <c r="O2321" s="3" t="str">
        <f t="shared" si="288"/>
        <v>Mar</v>
      </c>
      <c r="P2321">
        <f t="shared" si="286"/>
        <v>2020</v>
      </c>
      <c r="Q2321" t="str">
        <f t="shared" si="287"/>
        <v>Thursday</v>
      </c>
      <c r="R2321" t="str">
        <f t="shared" si="289"/>
        <v>Q1</v>
      </c>
    </row>
    <row r="2322" spans="1:18" x14ac:dyDescent="0.25">
      <c r="A2322">
        <v>477</v>
      </c>
      <c r="B2322" s="1">
        <v>43895</v>
      </c>
      <c r="C2322" t="s">
        <v>54</v>
      </c>
      <c r="D2322">
        <v>8976789034</v>
      </c>
      <c r="E2322" t="s">
        <v>45</v>
      </c>
      <c r="F2322" t="s">
        <v>38</v>
      </c>
      <c r="G2322" s="2">
        <v>262</v>
      </c>
      <c r="H2322">
        <v>1</v>
      </c>
      <c r="I2322" s="2">
        <f t="shared" si="282"/>
        <v>262</v>
      </c>
      <c r="J2322" s="2">
        <f t="shared" si="283"/>
        <v>183.4</v>
      </c>
      <c r="K2322" s="2">
        <f t="shared" si="284"/>
        <v>78.599999999999994</v>
      </c>
      <c r="L2322" t="s">
        <v>25</v>
      </c>
      <c r="M2322" t="s">
        <v>21</v>
      </c>
      <c r="N2322">
        <f t="shared" si="285"/>
        <v>5</v>
      </c>
      <c r="O2322" s="3" t="str">
        <f t="shared" si="288"/>
        <v>Mar</v>
      </c>
      <c r="P2322">
        <f t="shared" si="286"/>
        <v>2020</v>
      </c>
      <c r="Q2322" t="str">
        <f t="shared" si="287"/>
        <v>Thursday</v>
      </c>
      <c r="R2322" t="str">
        <f t="shared" si="289"/>
        <v>Q1</v>
      </c>
    </row>
    <row r="2323" spans="1:18" x14ac:dyDescent="0.25">
      <c r="A2323">
        <v>477</v>
      </c>
      <c r="B2323" s="1">
        <v>43895</v>
      </c>
      <c r="C2323" t="s">
        <v>54</v>
      </c>
      <c r="D2323">
        <v>8976789034</v>
      </c>
      <c r="E2323" t="s">
        <v>46</v>
      </c>
      <c r="F2323" t="s">
        <v>38</v>
      </c>
      <c r="G2323" s="2">
        <v>349</v>
      </c>
      <c r="H2323">
        <v>1</v>
      </c>
      <c r="I2323" s="2">
        <f t="shared" si="282"/>
        <v>349</v>
      </c>
      <c r="J2323" s="2">
        <f t="shared" si="283"/>
        <v>244.3</v>
      </c>
      <c r="K2323" s="2">
        <f t="shared" si="284"/>
        <v>104.69999999999999</v>
      </c>
      <c r="L2323" t="s">
        <v>20</v>
      </c>
      <c r="M2323" t="s">
        <v>21</v>
      </c>
      <c r="N2323">
        <f t="shared" si="285"/>
        <v>5</v>
      </c>
      <c r="O2323" s="3" t="str">
        <f t="shared" si="288"/>
        <v>Mar</v>
      </c>
      <c r="P2323">
        <f t="shared" si="286"/>
        <v>2020</v>
      </c>
      <c r="Q2323" t="str">
        <f t="shared" si="287"/>
        <v>Thursday</v>
      </c>
      <c r="R2323" t="str">
        <f t="shared" si="289"/>
        <v>Q1</v>
      </c>
    </row>
    <row r="2324" spans="1:18" x14ac:dyDescent="0.25">
      <c r="A2324">
        <v>477</v>
      </c>
      <c r="B2324" s="1">
        <v>43895</v>
      </c>
      <c r="C2324" t="s">
        <v>54</v>
      </c>
      <c r="D2324">
        <v>8976789034</v>
      </c>
      <c r="E2324" t="s">
        <v>47</v>
      </c>
      <c r="F2324" t="s">
        <v>38</v>
      </c>
      <c r="G2324" s="2">
        <v>537</v>
      </c>
      <c r="H2324">
        <v>1</v>
      </c>
      <c r="I2324" s="2">
        <f t="shared" si="282"/>
        <v>537</v>
      </c>
      <c r="J2324" s="2">
        <f t="shared" si="283"/>
        <v>375.9</v>
      </c>
      <c r="K2324" s="2">
        <f t="shared" si="284"/>
        <v>161.10000000000002</v>
      </c>
      <c r="L2324" t="s">
        <v>52</v>
      </c>
      <c r="M2324" t="s">
        <v>21</v>
      </c>
      <c r="N2324">
        <f t="shared" si="285"/>
        <v>5</v>
      </c>
      <c r="O2324" s="3" t="str">
        <f t="shared" si="288"/>
        <v>Mar</v>
      </c>
      <c r="P2324">
        <f t="shared" si="286"/>
        <v>2020</v>
      </c>
      <c r="Q2324" t="str">
        <f t="shared" si="287"/>
        <v>Thursday</v>
      </c>
      <c r="R2324" t="str">
        <f t="shared" si="289"/>
        <v>Q1</v>
      </c>
    </row>
    <row r="2325" spans="1:18" x14ac:dyDescent="0.25">
      <c r="A2325">
        <v>477</v>
      </c>
      <c r="B2325" s="1">
        <v>43895</v>
      </c>
      <c r="C2325" t="s">
        <v>54</v>
      </c>
      <c r="D2325">
        <v>8976789034</v>
      </c>
      <c r="E2325" t="s">
        <v>55</v>
      </c>
      <c r="F2325" t="s">
        <v>38</v>
      </c>
      <c r="G2325" s="2">
        <v>584</v>
      </c>
      <c r="H2325">
        <v>1</v>
      </c>
      <c r="I2325" s="2">
        <f t="shared" si="282"/>
        <v>584</v>
      </c>
      <c r="J2325" s="2">
        <f t="shared" si="283"/>
        <v>408.8</v>
      </c>
      <c r="K2325" s="2">
        <f t="shared" si="284"/>
        <v>175.2</v>
      </c>
      <c r="L2325" t="s">
        <v>34</v>
      </c>
      <c r="M2325" t="s">
        <v>21</v>
      </c>
      <c r="N2325">
        <f t="shared" si="285"/>
        <v>5</v>
      </c>
      <c r="O2325" s="3" t="str">
        <f t="shared" si="288"/>
        <v>Mar</v>
      </c>
      <c r="P2325">
        <f t="shared" si="286"/>
        <v>2020</v>
      </c>
      <c r="Q2325" t="str">
        <f t="shared" si="287"/>
        <v>Thursday</v>
      </c>
      <c r="R2325" t="str">
        <f t="shared" si="289"/>
        <v>Q1</v>
      </c>
    </row>
    <row r="2326" spans="1:18" x14ac:dyDescent="0.25">
      <c r="A2326">
        <v>479</v>
      </c>
      <c r="B2326" s="1">
        <v>43895</v>
      </c>
      <c r="C2326" t="s">
        <v>53</v>
      </c>
      <c r="D2326">
        <v>8976789056</v>
      </c>
      <c r="E2326" t="s">
        <v>42</v>
      </c>
      <c r="F2326" t="s">
        <v>19</v>
      </c>
      <c r="G2326" s="2">
        <v>70</v>
      </c>
      <c r="H2326">
        <v>1</v>
      </c>
      <c r="I2326" s="2">
        <f t="shared" si="282"/>
        <v>70</v>
      </c>
      <c r="J2326" s="2">
        <f t="shared" si="283"/>
        <v>49</v>
      </c>
      <c r="K2326" s="2">
        <f t="shared" si="284"/>
        <v>21</v>
      </c>
      <c r="L2326" t="s">
        <v>25</v>
      </c>
      <c r="M2326" t="s">
        <v>21</v>
      </c>
      <c r="N2326">
        <f t="shared" si="285"/>
        <v>5</v>
      </c>
      <c r="O2326" s="3" t="str">
        <f t="shared" si="288"/>
        <v>Mar</v>
      </c>
      <c r="P2326">
        <f t="shared" si="286"/>
        <v>2020</v>
      </c>
      <c r="Q2326" t="str">
        <f t="shared" si="287"/>
        <v>Thursday</v>
      </c>
      <c r="R2326" t="str">
        <f t="shared" si="289"/>
        <v>Q1</v>
      </c>
    </row>
    <row r="2327" spans="1:18" x14ac:dyDescent="0.25">
      <c r="A2327">
        <v>479</v>
      </c>
      <c r="B2327" s="1">
        <v>43895</v>
      </c>
      <c r="C2327" t="s">
        <v>53</v>
      </c>
      <c r="D2327">
        <v>8976789056</v>
      </c>
      <c r="E2327" t="s">
        <v>40</v>
      </c>
      <c r="F2327" t="s">
        <v>41</v>
      </c>
      <c r="G2327" s="2">
        <v>40</v>
      </c>
      <c r="H2327">
        <v>2</v>
      </c>
      <c r="I2327" s="2">
        <f t="shared" si="282"/>
        <v>80</v>
      </c>
      <c r="J2327" s="2">
        <f t="shared" si="283"/>
        <v>56</v>
      </c>
      <c r="K2327" s="2">
        <f t="shared" si="284"/>
        <v>24</v>
      </c>
      <c r="L2327" t="s">
        <v>52</v>
      </c>
      <c r="M2327" t="s">
        <v>21</v>
      </c>
      <c r="N2327">
        <f t="shared" si="285"/>
        <v>5</v>
      </c>
      <c r="O2327" s="3" t="str">
        <f t="shared" si="288"/>
        <v>Mar</v>
      </c>
      <c r="P2327">
        <f t="shared" si="286"/>
        <v>2020</v>
      </c>
      <c r="Q2327" t="str">
        <f t="shared" si="287"/>
        <v>Thursday</v>
      </c>
      <c r="R2327" t="str">
        <f t="shared" si="289"/>
        <v>Q1</v>
      </c>
    </row>
    <row r="2328" spans="1:18" x14ac:dyDescent="0.25">
      <c r="A2328">
        <v>479</v>
      </c>
      <c r="B2328" s="1">
        <v>43895</v>
      </c>
      <c r="C2328" t="s">
        <v>53</v>
      </c>
      <c r="D2328">
        <v>8976789056</v>
      </c>
      <c r="E2328" t="s">
        <v>39</v>
      </c>
      <c r="F2328" t="s">
        <v>38</v>
      </c>
      <c r="G2328" s="2">
        <v>55</v>
      </c>
      <c r="H2328">
        <v>1</v>
      </c>
      <c r="I2328" s="2">
        <f t="shared" si="282"/>
        <v>55</v>
      </c>
      <c r="J2328" s="2">
        <f t="shared" si="283"/>
        <v>38.5</v>
      </c>
      <c r="K2328" s="2">
        <f t="shared" si="284"/>
        <v>16.5</v>
      </c>
      <c r="L2328" t="s">
        <v>52</v>
      </c>
      <c r="M2328" t="s">
        <v>21</v>
      </c>
      <c r="N2328">
        <f t="shared" si="285"/>
        <v>5</v>
      </c>
      <c r="O2328" s="3" t="str">
        <f t="shared" si="288"/>
        <v>Mar</v>
      </c>
      <c r="P2328">
        <f t="shared" si="286"/>
        <v>2020</v>
      </c>
      <c r="Q2328" t="str">
        <f t="shared" si="287"/>
        <v>Thursday</v>
      </c>
      <c r="R2328" t="str">
        <f t="shared" si="289"/>
        <v>Q1</v>
      </c>
    </row>
    <row r="2329" spans="1:18" x14ac:dyDescent="0.25">
      <c r="A2329">
        <v>482</v>
      </c>
      <c r="B2329" s="1">
        <v>43895</v>
      </c>
      <c r="C2329" t="s">
        <v>54</v>
      </c>
      <c r="D2329">
        <v>8976789034</v>
      </c>
      <c r="E2329" t="s">
        <v>42</v>
      </c>
      <c r="F2329" t="s">
        <v>19</v>
      </c>
      <c r="G2329" s="2">
        <v>70</v>
      </c>
      <c r="H2329">
        <v>1</v>
      </c>
      <c r="I2329" s="2">
        <f t="shared" si="282"/>
        <v>70</v>
      </c>
      <c r="J2329" s="2">
        <f t="shared" si="283"/>
        <v>49</v>
      </c>
      <c r="K2329" s="2">
        <f t="shared" si="284"/>
        <v>21</v>
      </c>
      <c r="L2329" t="s">
        <v>34</v>
      </c>
      <c r="M2329" t="s">
        <v>21</v>
      </c>
      <c r="N2329">
        <f t="shared" si="285"/>
        <v>5</v>
      </c>
      <c r="O2329" s="3" t="str">
        <f t="shared" si="288"/>
        <v>Mar</v>
      </c>
      <c r="P2329">
        <f t="shared" si="286"/>
        <v>2020</v>
      </c>
      <c r="Q2329" t="str">
        <f t="shared" si="287"/>
        <v>Thursday</v>
      </c>
      <c r="R2329" t="str">
        <f t="shared" si="289"/>
        <v>Q1</v>
      </c>
    </row>
    <row r="2330" spans="1:18" x14ac:dyDescent="0.25">
      <c r="A2330">
        <v>482</v>
      </c>
      <c r="B2330" s="1">
        <v>43895</v>
      </c>
      <c r="C2330" t="s">
        <v>54</v>
      </c>
      <c r="D2330">
        <v>8976789034</v>
      </c>
      <c r="E2330" t="s">
        <v>39</v>
      </c>
      <c r="F2330" t="s">
        <v>38</v>
      </c>
      <c r="G2330" s="2">
        <v>55</v>
      </c>
      <c r="H2330">
        <v>3</v>
      </c>
      <c r="I2330" s="2">
        <f t="shared" si="282"/>
        <v>165</v>
      </c>
      <c r="J2330" s="2">
        <f t="shared" si="283"/>
        <v>115.5</v>
      </c>
      <c r="K2330" s="2">
        <f t="shared" si="284"/>
        <v>49.5</v>
      </c>
      <c r="L2330" t="s">
        <v>25</v>
      </c>
      <c r="M2330" t="s">
        <v>21</v>
      </c>
      <c r="N2330">
        <f t="shared" si="285"/>
        <v>5</v>
      </c>
      <c r="O2330" s="3" t="str">
        <f t="shared" si="288"/>
        <v>Mar</v>
      </c>
      <c r="P2330">
        <f t="shared" si="286"/>
        <v>2020</v>
      </c>
      <c r="Q2330" t="str">
        <f t="shared" si="287"/>
        <v>Thursday</v>
      </c>
      <c r="R2330" t="str">
        <f t="shared" si="289"/>
        <v>Q1</v>
      </c>
    </row>
    <row r="2331" spans="1:18" x14ac:dyDescent="0.25">
      <c r="A2331">
        <v>482</v>
      </c>
      <c r="B2331" s="1">
        <v>43895</v>
      </c>
      <c r="C2331" t="s">
        <v>54</v>
      </c>
      <c r="D2331">
        <v>8976789034</v>
      </c>
      <c r="E2331" t="s">
        <v>37</v>
      </c>
      <c r="F2331" t="s">
        <v>38</v>
      </c>
      <c r="G2331" s="2">
        <v>45</v>
      </c>
      <c r="H2331">
        <v>3</v>
      </c>
      <c r="I2331" s="2">
        <f t="shared" si="282"/>
        <v>135</v>
      </c>
      <c r="J2331" s="2">
        <f t="shared" si="283"/>
        <v>94.5</v>
      </c>
      <c r="K2331" s="2">
        <f t="shared" si="284"/>
        <v>40.5</v>
      </c>
      <c r="L2331" t="s">
        <v>34</v>
      </c>
      <c r="M2331" t="s">
        <v>21</v>
      </c>
      <c r="N2331">
        <f t="shared" si="285"/>
        <v>5</v>
      </c>
      <c r="O2331" s="3" t="str">
        <f t="shared" si="288"/>
        <v>Mar</v>
      </c>
      <c r="P2331">
        <f t="shared" si="286"/>
        <v>2020</v>
      </c>
      <c r="Q2331" t="str">
        <f t="shared" si="287"/>
        <v>Thursday</v>
      </c>
      <c r="R2331" t="str">
        <f t="shared" si="289"/>
        <v>Q1</v>
      </c>
    </row>
    <row r="2332" spans="1:18" x14ac:dyDescent="0.25">
      <c r="A2332">
        <v>482</v>
      </c>
      <c r="B2332" s="1">
        <v>43895</v>
      </c>
      <c r="C2332" t="s">
        <v>54</v>
      </c>
      <c r="D2332">
        <v>8976789034</v>
      </c>
      <c r="E2332" t="s">
        <v>40</v>
      </c>
      <c r="F2332" t="s">
        <v>41</v>
      </c>
      <c r="G2332" s="2">
        <v>40</v>
      </c>
      <c r="H2332">
        <v>1</v>
      </c>
      <c r="I2332" s="2">
        <f t="shared" si="282"/>
        <v>40</v>
      </c>
      <c r="J2332" s="2">
        <f t="shared" si="283"/>
        <v>28</v>
      </c>
      <c r="K2332" s="2">
        <f t="shared" si="284"/>
        <v>12</v>
      </c>
      <c r="L2332" t="s">
        <v>25</v>
      </c>
      <c r="M2332" t="s">
        <v>21</v>
      </c>
      <c r="N2332">
        <f t="shared" si="285"/>
        <v>5</v>
      </c>
      <c r="O2332" s="3" t="str">
        <f t="shared" si="288"/>
        <v>Mar</v>
      </c>
      <c r="P2332">
        <f t="shared" si="286"/>
        <v>2020</v>
      </c>
      <c r="Q2332" t="str">
        <f t="shared" si="287"/>
        <v>Thursday</v>
      </c>
      <c r="R2332" t="str">
        <f t="shared" si="289"/>
        <v>Q1</v>
      </c>
    </row>
    <row r="2333" spans="1:18" x14ac:dyDescent="0.25">
      <c r="A2333">
        <v>482</v>
      </c>
      <c r="B2333" s="1">
        <v>43895</v>
      </c>
      <c r="C2333" t="s">
        <v>54</v>
      </c>
      <c r="D2333">
        <v>8976789034</v>
      </c>
      <c r="E2333" t="s">
        <v>43</v>
      </c>
      <c r="F2333" t="s">
        <v>19</v>
      </c>
      <c r="G2333" s="2">
        <v>67</v>
      </c>
      <c r="H2333">
        <v>1</v>
      </c>
      <c r="I2333" s="2">
        <f t="shared" si="282"/>
        <v>67</v>
      </c>
      <c r="J2333" s="2">
        <f t="shared" si="283"/>
        <v>46.900000000000006</v>
      </c>
      <c r="K2333" s="2">
        <f t="shared" si="284"/>
        <v>20.099999999999994</v>
      </c>
      <c r="L2333" t="s">
        <v>52</v>
      </c>
      <c r="M2333" t="s">
        <v>21</v>
      </c>
      <c r="N2333">
        <f t="shared" si="285"/>
        <v>5</v>
      </c>
      <c r="O2333" s="3" t="str">
        <f t="shared" si="288"/>
        <v>Mar</v>
      </c>
      <c r="P2333">
        <f t="shared" si="286"/>
        <v>2020</v>
      </c>
      <c r="Q2333" t="str">
        <f t="shared" si="287"/>
        <v>Thursday</v>
      </c>
      <c r="R2333" t="str">
        <f t="shared" si="289"/>
        <v>Q1</v>
      </c>
    </row>
    <row r="2334" spans="1:18" x14ac:dyDescent="0.25">
      <c r="A2334">
        <v>482</v>
      </c>
      <c r="B2334" s="1">
        <v>43895</v>
      </c>
      <c r="C2334" t="s">
        <v>54</v>
      </c>
      <c r="D2334">
        <v>8976789034</v>
      </c>
      <c r="E2334" t="s">
        <v>44</v>
      </c>
      <c r="F2334" t="s">
        <v>19</v>
      </c>
      <c r="G2334" s="2">
        <v>15</v>
      </c>
      <c r="H2334">
        <v>1</v>
      </c>
      <c r="I2334" s="2">
        <f t="shared" si="282"/>
        <v>15</v>
      </c>
      <c r="J2334" s="2">
        <f t="shared" si="283"/>
        <v>10.5</v>
      </c>
      <c r="K2334" s="2">
        <f t="shared" si="284"/>
        <v>4.5</v>
      </c>
      <c r="L2334" t="s">
        <v>52</v>
      </c>
      <c r="M2334" t="s">
        <v>21</v>
      </c>
      <c r="N2334">
        <f t="shared" si="285"/>
        <v>5</v>
      </c>
      <c r="O2334" s="3" t="str">
        <f t="shared" si="288"/>
        <v>Mar</v>
      </c>
      <c r="P2334">
        <f t="shared" si="286"/>
        <v>2020</v>
      </c>
      <c r="Q2334" t="str">
        <f t="shared" si="287"/>
        <v>Thursday</v>
      </c>
      <c r="R2334" t="str">
        <f t="shared" si="289"/>
        <v>Q1</v>
      </c>
    </row>
    <row r="2335" spans="1:18" x14ac:dyDescent="0.25">
      <c r="A2335">
        <v>482</v>
      </c>
      <c r="B2335" s="1">
        <v>43895</v>
      </c>
      <c r="C2335" t="s">
        <v>54</v>
      </c>
      <c r="D2335">
        <v>8976789034</v>
      </c>
      <c r="E2335" t="s">
        <v>45</v>
      </c>
      <c r="F2335" t="s">
        <v>38</v>
      </c>
      <c r="G2335" s="2">
        <v>262</v>
      </c>
      <c r="H2335">
        <v>1</v>
      </c>
      <c r="I2335" s="2">
        <f t="shared" si="282"/>
        <v>262</v>
      </c>
      <c r="J2335" s="2">
        <f t="shared" si="283"/>
        <v>183.4</v>
      </c>
      <c r="K2335" s="2">
        <f t="shared" si="284"/>
        <v>78.599999999999994</v>
      </c>
      <c r="L2335" t="s">
        <v>34</v>
      </c>
      <c r="M2335" t="s">
        <v>21</v>
      </c>
      <c r="N2335">
        <f t="shared" si="285"/>
        <v>5</v>
      </c>
      <c r="O2335" s="3" t="str">
        <f t="shared" si="288"/>
        <v>Mar</v>
      </c>
      <c r="P2335">
        <f t="shared" si="286"/>
        <v>2020</v>
      </c>
      <c r="Q2335" t="str">
        <f t="shared" si="287"/>
        <v>Thursday</v>
      </c>
      <c r="R2335" t="str">
        <f t="shared" si="289"/>
        <v>Q1</v>
      </c>
    </row>
    <row r="2336" spans="1:18" x14ac:dyDescent="0.25">
      <c r="A2336">
        <v>482</v>
      </c>
      <c r="B2336" s="1">
        <v>43895</v>
      </c>
      <c r="C2336" t="s">
        <v>54</v>
      </c>
      <c r="D2336">
        <v>8976789034</v>
      </c>
      <c r="E2336" t="s">
        <v>46</v>
      </c>
      <c r="F2336" t="s">
        <v>38</v>
      </c>
      <c r="G2336" s="2">
        <v>349</v>
      </c>
      <c r="H2336">
        <v>1</v>
      </c>
      <c r="I2336" s="2">
        <f t="shared" si="282"/>
        <v>349</v>
      </c>
      <c r="J2336" s="2">
        <f t="shared" si="283"/>
        <v>244.3</v>
      </c>
      <c r="K2336" s="2">
        <f t="shared" si="284"/>
        <v>104.69999999999999</v>
      </c>
      <c r="L2336" t="s">
        <v>20</v>
      </c>
      <c r="M2336" t="s">
        <v>21</v>
      </c>
      <c r="N2336">
        <f t="shared" si="285"/>
        <v>5</v>
      </c>
      <c r="O2336" s="3" t="str">
        <f t="shared" si="288"/>
        <v>Mar</v>
      </c>
      <c r="P2336">
        <f t="shared" si="286"/>
        <v>2020</v>
      </c>
      <c r="Q2336" t="str">
        <f t="shared" si="287"/>
        <v>Thursday</v>
      </c>
      <c r="R2336" t="str">
        <f t="shared" si="289"/>
        <v>Q1</v>
      </c>
    </row>
    <row r="2337" spans="1:18" x14ac:dyDescent="0.25">
      <c r="A2337">
        <v>482</v>
      </c>
      <c r="B2337" s="1">
        <v>43895</v>
      </c>
      <c r="C2337" t="s">
        <v>54</v>
      </c>
      <c r="D2337">
        <v>8976789034</v>
      </c>
      <c r="E2337" t="s">
        <v>47</v>
      </c>
      <c r="F2337" t="s">
        <v>38</v>
      </c>
      <c r="G2337" s="2">
        <v>537</v>
      </c>
      <c r="H2337">
        <v>1</v>
      </c>
      <c r="I2337" s="2">
        <f t="shared" si="282"/>
        <v>537</v>
      </c>
      <c r="J2337" s="2">
        <f t="shared" si="283"/>
        <v>375.9</v>
      </c>
      <c r="K2337" s="2">
        <f t="shared" si="284"/>
        <v>161.10000000000002</v>
      </c>
      <c r="L2337" t="s">
        <v>34</v>
      </c>
      <c r="M2337" t="s">
        <v>21</v>
      </c>
      <c r="N2337">
        <f t="shared" si="285"/>
        <v>5</v>
      </c>
      <c r="O2337" s="3" t="str">
        <f t="shared" si="288"/>
        <v>Mar</v>
      </c>
      <c r="P2337">
        <f t="shared" si="286"/>
        <v>2020</v>
      </c>
      <c r="Q2337" t="str">
        <f t="shared" si="287"/>
        <v>Thursday</v>
      </c>
      <c r="R2337" t="str">
        <f t="shared" si="289"/>
        <v>Q1</v>
      </c>
    </row>
    <row r="2338" spans="1:18" x14ac:dyDescent="0.25">
      <c r="A2338">
        <v>482</v>
      </c>
      <c r="B2338" s="1">
        <v>43895</v>
      </c>
      <c r="C2338" t="s">
        <v>54</v>
      </c>
      <c r="D2338">
        <v>8976789034</v>
      </c>
      <c r="E2338" t="s">
        <v>55</v>
      </c>
      <c r="F2338" t="s">
        <v>38</v>
      </c>
      <c r="G2338" s="2">
        <v>584</v>
      </c>
      <c r="H2338">
        <v>1</v>
      </c>
      <c r="I2338" s="2">
        <f t="shared" si="282"/>
        <v>584</v>
      </c>
      <c r="J2338" s="2">
        <f t="shared" si="283"/>
        <v>408.8</v>
      </c>
      <c r="K2338" s="2">
        <f t="shared" si="284"/>
        <v>175.2</v>
      </c>
      <c r="L2338" t="s">
        <v>52</v>
      </c>
      <c r="M2338" t="s">
        <v>21</v>
      </c>
      <c r="N2338">
        <f t="shared" si="285"/>
        <v>5</v>
      </c>
      <c r="O2338" s="3" t="str">
        <f t="shared" si="288"/>
        <v>Mar</v>
      </c>
      <c r="P2338">
        <f t="shared" si="286"/>
        <v>2020</v>
      </c>
      <c r="Q2338" t="str">
        <f t="shared" si="287"/>
        <v>Thursday</v>
      </c>
      <c r="R2338" t="str">
        <f t="shared" si="289"/>
        <v>Q1</v>
      </c>
    </row>
    <row r="2339" spans="1:18" x14ac:dyDescent="0.25">
      <c r="A2339">
        <v>481</v>
      </c>
      <c r="B2339" s="1">
        <v>43896</v>
      </c>
      <c r="C2339" t="s">
        <v>56</v>
      </c>
      <c r="D2339">
        <v>8976789077</v>
      </c>
      <c r="E2339" t="s">
        <v>43</v>
      </c>
      <c r="F2339" t="s">
        <v>19</v>
      </c>
      <c r="G2339" s="2">
        <v>67</v>
      </c>
      <c r="H2339">
        <v>1</v>
      </c>
      <c r="I2339" s="2">
        <f t="shared" si="282"/>
        <v>67</v>
      </c>
      <c r="J2339" s="2">
        <f t="shared" si="283"/>
        <v>46.900000000000006</v>
      </c>
      <c r="K2339" s="2">
        <f t="shared" si="284"/>
        <v>20.099999999999994</v>
      </c>
      <c r="L2339" t="s">
        <v>20</v>
      </c>
      <c r="M2339" t="s">
        <v>21</v>
      </c>
      <c r="N2339">
        <f t="shared" si="285"/>
        <v>6</v>
      </c>
      <c r="O2339" s="3" t="str">
        <f t="shared" si="288"/>
        <v>Mar</v>
      </c>
      <c r="P2339">
        <f t="shared" si="286"/>
        <v>2020</v>
      </c>
      <c r="Q2339" t="str">
        <f t="shared" si="287"/>
        <v>Friday</v>
      </c>
      <c r="R2339" t="str">
        <f t="shared" si="289"/>
        <v>Q1</v>
      </c>
    </row>
    <row r="2340" spans="1:18" x14ac:dyDescent="0.25">
      <c r="A2340">
        <v>481</v>
      </c>
      <c r="B2340" s="1">
        <v>43896</v>
      </c>
      <c r="C2340" t="s">
        <v>56</v>
      </c>
      <c r="D2340">
        <v>8976789077</v>
      </c>
      <c r="E2340" t="s">
        <v>44</v>
      </c>
      <c r="F2340" t="s">
        <v>19</v>
      </c>
      <c r="G2340" s="2">
        <v>15</v>
      </c>
      <c r="H2340">
        <v>1</v>
      </c>
      <c r="I2340" s="2">
        <f t="shared" si="282"/>
        <v>15</v>
      </c>
      <c r="J2340" s="2">
        <f t="shared" si="283"/>
        <v>10.5</v>
      </c>
      <c r="K2340" s="2">
        <f t="shared" si="284"/>
        <v>4.5</v>
      </c>
      <c r="L2340" t="s">
        <v>25</v>
      </c>
      <c r="M2340" t="s">
        <v>21</v>
      </c>
      <c r="N2340">
        <f t="shared" si="285"/>
        <v>6</v>
      </c>
      <c r="O2340" s="3" t="str">
        <f t="shared" si="288"/>
        <v>Mar</v>
      </c>
      <c r="P2340">
        <f t="shared" si="286"/>
        <v>2020</v>
      </c>
      <c r="Q2340" t="str">
        <f t="shared" si="287"/>
        <v>Friday</v>
      </c>
      <c r="R2340" t="str">
        <f t="shared" si="289"/>
        <v>Q1</v>
      </c>
    </row>
    <row r="2341" spans="1:18" x14ac:dyDescent="0.25">
      <c r="A2341">
        <v>481</v>
      </c>
      <c r="B2341" s="1">
        <v>43896</v>
      </c>
      <c r="C2341" t="s">
        <v>56</v>
      </c>
      <c r="D2341">
        <v>8976789077</v>
      </c>
      <c r="E2341" t="s">
        <v>45</v>
      </c>
      <c r="F2341" t="s">
        <v>38</v>
      </c>
      <c r="G2341" s="2">
        <v>262</v>
      </c>
      <c r="H2341">
        <v>1</v>
      </c>
      <c r="I2341" s="2">
        <f t="shared" si="282"/>
        <v>262</v>
      </c>
      <c r="J2341" s="2">
        <f t="shared" si="283"/>
        <v>183.4</v>
      </c>
      <c r="K2341" s="2">
        <f t="shared" si="284"/>
        <v>78.599999999999994</v>
      </c>
      <c r="L2341" t="s">
        <v>52</v>
      </c>
      <c r="M2341" t="s">
        <v>21</v>
      </c>
      <c r="N2341">
        <f t="shared" si="285"/>
        <v>6</v>
      </c>
      <c r="O2341" s="3" t="str">
        <f t="shared" si="288"/>
        <v>Mar</v>
      </c>
      <c r="P2341">
        <f t="shared" si="286"/>
        <v>2020</v>
      </c>
      <c r="Q2341" t="str">
        <f t="shared" si="287"/>
        <v>Friday</v>
      </c>
      <c r="R2341" t="str">
        <f t="shared" si="289"/>
        <v>Q1</v>
      </c>
    </row>
    <row r="2342" spans="1:18" x14ac:dyDescent="0.25">
      <c r="A2342">
        <v>481</v>
      </c>
      <c r="B2342" s="1">
        <v>43896</v>
      </c>
      <c r="C2342" t="s">
        <v>56</v>
      </c>
      <c r="D2342">
        <v>8976789077</v>
      </c>
      <c r="E2342" t="s">
        <v>46</v>
      </c>
      <c r="F2342" t="s">
        <v>38</v>
      </c>
      <c r="G2342" s="2">
        <v>349</v>
      </c>
      <c r="H2342">
        <v>1</v>
      </c>
      <c r="I2342" s="2">
        <f t="shared" si="282"/>
        <v>349</v>
      </c>
      <c r="J2342" s="2">
        <f t="shared" si="283"/>
        <v>244.3</v>
      </c>
      <c r="K2342" s="2">
        <f t="shared" si="284"/>
        <v>104.69999999999999</v>
      </c>
      <c r="L2342" t="s">
        <v>20</v>
      </c>
      <c r="M2342" t="s">
        <v>21</v>
      </c>
      <c r="N2342">
        <f t="shared" si="285"/>
        <v>6</v>
      </c>
      <c r="O2342" s="3" t="str">
        <f t="shared" si="288"/>
        <v>Mar</v>
      </c>
      <c r="P2342">
        <f t="shared" si="286"/>
        <v>2020</v>
      </c>
      <c r="Q2342" t="str">
        <f t="shared" si="287"/>
        <v>Friday</v>
      </c>
      <c r="R2342" t="str">
        <f t="shared" si="289"/>
        <v>Q1</v>
      </c>
    </row>
    <row r="2343" spans="1:18" x14ac:dyDescent="0.25">
      <c r="A2343">
        <v>481</v>
      </c>
      <c r="B2343" s="1">
        <v>43896</v>
      </c>
      <c r="C2343" t="s">
        <v>56</v>
      </c>
      <c r="D2343">
        <v>8976789077</v>
      </c>
      <c r="E2343" t="s">
        <v>47</v>
      </c>
      <c r="F2343" t="s">
        <v>38</v>
      </c>
      <c r="G2343" s="2">
        <v>537</v>
      </c>
      <c r="H2343">
        <v>1</v>
      </c>
      <c r="I2343" s="2">
        <f t="shared" si="282"/>
        <v>537</v>
      </c>
      <c r="J2343" s="2">
        <f t="shared" si="283"/>
        <v>375.9</v>
      </c>
      <c r="K2343" s="2">
        <f t="shared" si="284"/>
        <v>161.10000000000002</v>
      </c>
      <c r="L2343" t="s">
        <v>20</v>
      </c>
      <c r="M2343" t="s">
        <v>21</v>
      </c>
      <c r="N2343">
        <f t="shared" si="285"/>
        <v>6</v>
      </c>
      <c r="O2343" s="3" t="str">
        <f t="shared" si="288"/>
        <v>Mar</v>
      </c>
      <c r="P2343">
        <f t="shared" si="286"/>
        <v>2020</v>
      </c>
      <c r="Q2343" t="str">
        <f t="shared" si="287"/>
        <v>Friday</v>
      </c>
      <c r="R2343" t="str">
        <f t="shared" si="289"/>
        <v>Q1</v>
      </c>
    </row>
    <row r="2344" spans="1:18" x14ac:dyDescent="0.25">
      <c r="A2344">
        <v>481</v>
      </c>
      <c r="B2344" s="1">
        <v>43896</v>
      </c>
      <c r="C2344" t="s">
        <v>56</v>
      </c>
      <c r="D2344">
        <v>8976789077</v>
      </c>
      <c r="E2344" t="s">
        <v>55</v>
      </c>
      <c r="F2344" t="s">
        <v>38</v>
      </c>
      <c r="G2344" s="2">
        <v>584</v>
      </c>
      <c r="H2344">
        <v>1</v>
      </c>
      <c r="I2344" s="2">
        <f t="shared" si="282"/>
        <v>584</v>
      </c>
      <c r="J2344" s="2">
        <f t="shared" si="283"/>
        <v>408.8</v>
      </c>
      <c r="K2344" s="2">
        <f t="shared" si="284"/>
        <v>175.2</v>
      </c>
      <c r="L2344" t="s">
        <v>20</v>
      </c>
      <c r="M2344" t="s">
        <v>21</v>
      </c>
      <c r="N2344">
        <f t="shared" si="285"/>
        <v>6</v>
      </c>
      <c r="O2344" s="3" t="str">
        <f t="shared" si="288"/>
        <v>Mar</v>
      </c>
      <c r="P2344">
        <f t="shared" si="286"/>
        <v>2020</v>
      </c>
      <c r="Q2344" t="str">
        <f t="shared" si="287"/>
        <v>Friday</v>
      </c>
      <c r="R2344" t="str">
        <f t="shared" si="289"/>
        <v>Q1</v>
      </c>
    </row>
    <row r="2345" spans="1:18" x14ac:dyDescent="0.25">
      <c r="A2345">
        <v>483</v>
      </c>
      <c r="B2345" s="1">
        <v>43896</v>
      </c>
      <c r="C2345" t="s">
        <v>36</v>
      </c>
      <c r="D2345">
        <v>9876548767</v>
      </c>
      <c r="E2345" t="s">
        <v>37</v>
      </c>
      <c r="F2345" t="s">
        <v>38</v>
      </c>
      <c r="G2345" s="2">
        <v>45</v>
      </c>
      <c r="H2345">
        <v>3</v>
      </c>
      <c r="I2345" s="2">
        <f t="shared" si="282"/>
        <v>135</v>
      </c>
      <c r="J2345" s="2">
        <f t="shared" si="283"/>
        <v>94.5</v>
      </c>
      <c r="K2345" s="2">
        <f t="shared" si="284"/>
        <v>40.5</v>
      </c>
      <c r="L2345" t="s">
        <v>20</v>
      </c>
      <c r="M2345" t="s">
        <v>21</v>
      </c>
      <c r="N2345">
        <f t="shared" si="285"/>
        <v>6</v>
      </c>
      <c r="O2345" s="3" t="str">
        <f t="shared" si="288"/>
        <v>Mar</v>
      </c>
      <c r="P2345">
        <f t="shared" si="286"/>
        <v>2020</v>
      </c>
      <c r="Q2345" t="str">
        <f t="shared" si="287"/>
        <v>Friday</v>
      </c>
      <c r="R2345" t="str">
        <f t="shared" si="289"/>
        <v>Q1</v>
      </c>
    </row>
    <row r="2346" spans="1:18" x14ac:dyDescent="0.25">
      <c r="A2346">
        <v>483</v>
      </c>
      <c r="B2346" s="1">
        <v>43896</v>
      </c>
      <c r="C2346" t="s">
        <v>36</v>
      </c>
      <c r="D2346">
        <v>9876548767</v>
      </c>
      <c r="E2346" t="s">
        <v>39</v>
      </c>
      <c r="F2346" t="s">
        <v>38</v>
      </c>
      <c r="G2346" s="2">
        <v>55</v>
      </c>
      <c r="H2346">
        <v>6</v>
      </c>
      <c r="I2346" s="2">
        <f t="shared" si="282"/>
        <v>330</v>
      </c>
      <c r="J2346" s="2">
        <f t="shared" si="283"/>
        <v>231</v>
      </c>
      <c r="K2346" s="2">
        <f t="shared" si="284"/>
        <v>99</v>
      </c>
      <c r="L2346" t="s">
        <v>52</v>
      </c>
      <c r="M2346" t="s">
        <v>21</v>
      </c>
      <c r="N2346">
        <f t="shared" si="285"/>
        <v>6</v>
      </c>
      <c r="O2346" s="3" t="str">
        <f t="shared" si="288"/>
        <v>Mar</v>
      </c>
      <c r="P2346">
        <f t="shared" si="286"/>
        <v>2020</v>
      </c>
      <c r="Q2346" t="str">
        <f t="shared" si="287"/>
        <v>Friday</v>
      </c>
      <c r="R2346" t="str">
        <f t="shared" si="289"/>
        <v>Q1</v>
      </c>
    </row>
    <row r="2347" spans="1:18" x14ac:dyDescent="0.25">
      <c r="A2347">
        <v>484</v>
      </c>
      <c r="B2347" s="1">
        <v>43896</v>
      </c>
      <c r="C2347" t="s">
        <v>56</v>
      </c>
      <c r="D2347">
        <v>8976789077</v>
      </c>
      <c r="E2347" t="s">
        <v>42</v>
      </c>
      <c r="F2347" t="s">
        <v>19</v>
      </c>
      <c r="G2347" s="2">
        <v>70</v>
      </c>
      <c r="H2347">
        <v>1</v>
      </c>
      <c r="I2347" s="2">
        <f t="shared" si="282"/>
        <v>70</v>
      </c>
      <c r="J2347" s="2">
        <f t="shared" si="283"/>
        <v>49</v>
      </c>
      <c r="K2347" s="2">
        <f t="shared" si="284"/>
        <v>21</v>
      </c>
      <c r="L2347" t="s">
        <v>52</v>
      </c>
      <c r="M2347" t="s">
        <v>21</v>
      </c>
      <c r="N2347">
        <f t="shared" si="285"/>
        <v>6</v>
      </c>
      <c r="O2347" s="3" t="str">
        <f t="shared" si="288"/>
        <v>Mar</v>
      </c>
      <c r="P2347">
        <f t="shared" si="286"/>
        <v>2020</v>
      </c>
      <c r="Q2347" t="str">
        <f t="shared" si="287"/>
        <v>Friday</v>
      </c>
      <c r="R2347" t="str">
        <f t="shared" si="289"/>
        <v>Q1</v>
      </c>
    </row>
    <row r="2348" spans="1:18" x14ac:dyDescent="0.25">
      <c r="A2348">
        <v>484</v>
      </c>
      <c r="B2348" s="1">
        <v>43896</v>
      </c>
      <c r="C2348" t="s">
        <v>56</v>
      </c>
      <c r="D2348">
        <v>8976789077</v>
      </c>
      <c r="E2348" t="s">
        <v>39</v>
      </c>
      <c r="F2348" t="s">
        <v>38</v>
      </c>
      <c r="G2348" s="2">
        <v>55</v>
      </c>
      <c r="H2348">
        <v>3</v>
      </c>
      <c r="I2348" s="2">
        <f t="shared" si="282"/>
        <v>165</v>
      </c>
      <c r="J2348" s="2">
        <f t="shared" si="283"/>
        <v>115.5</v>
      </c>
      <c r="K2348" s="2">
        <f t="shared" si="284"/>
        <v>49.5</v>
      </c>
      <c r="L2348" t="s">
        <v>52</v>
      </c>
      <c r="M2348" t="s">
        <v>21</v>
      </c>
      <c r="N2348">
        <f t="shared" si="285"/>
        <v>6</v>
      </c>
      <c r="O2348" s="3" t="str">
        <f t="shared" si="288"/>
        <v>Mar</v>
      </c>
      <c r="P2348">
        <f t="shared" si="286"/>
        <v>2020</v>
      </c>
      <c r="Q2348" t="str">
        <f t="shared" si="287"/>
        <v>Friday</v>
      </c>
      <c r="R2348" t="str">
        <f t="shared" si="289"/>
        <v>Q1</v>
      </c>
    </row>
    <row r="2349" spans="1:18" x14ac:dyDescent="0.25">
      <c r="A2349">
        <v>484</v>
      </c>
      <c r="B2349" s="1">
        <v>43896</v>
      </c>
      <c r="C2349" t="s">
        <v>56</v>
      </c>
      <c r="D2349">
        <v>8976789077</v>
      </c>
      <c r="E2349" t="s">
        <v>37</v>
      </c>
      <c r="F2349" t="s">
        <v>38</v>
      </c>
      <c r="G2349" s="2">
        <v>45</v>
      </c>
      <c r="H2349">
        <v>3</v>
      </c>
      <c r="I2349" s="2">
        <f t="shared" si="282"/>
        <v>135</v>
      </c>
      <c r="J2349" s="2">
        <f t="shared" si="283"/>
        <v>94.5</v>
      </c>
      <c r="K2349" s="2">
        <f t="shared" si="284"/>
        <v>40.5</v>
      </c>
      <c r="L2349" t="s">
        <v>25</v>
      </c>
      <c r="M2349" t="s">
        <v>21</v>
      </c>
      <c r="N2349">
        <f t="shared" si="285"/>
        <v>6</v>
      </c>
      <c r="O2349" s="3" t="str">
        <f t="shared" si="288"/>
        <v>Mar</v>
      </c>
      <c r="P2349">
        <f t="shared" si="286"/>
        <v>2020</v>
      </c>
      <c r="Q2349" t="str">
        <f t="shared" si="287"/>
        <v>Friday</v>
      </c>
      <c r="R2349" t="str">
        <f t="shared" si="289"/>
        <v>Q1</v>
      </c>
    </row>
    <row r="2350" spans="1:18" x14ac:dyDescent="0.25">
      <c r="A2350">
        <v>484</v>
      </c>
      <c r="B2350" s="1">
        <v>43896</v>
      </c>
      <c r="C2350" t="s">
        <v>56</v>
      </c>
      <c r="D2350">
        <v>8976789077</v>
      </c>
      <c r="E2350" t="s">
        <v>40</v>
      </c>
      <c r="F2350" t="s">
        <v>41</v>
      </c>
      <c r="G2350" s="2">
        <v>40</v>
      </c>
      <c r="H2350">
        <v>1</v>
      </c>
      <c r="I2350" s="2">
        <f t="shared" si="282"/>
        <v>40</v>
      </c>
      <c r="J2350" s="2">
        <f t="shared" si="283"/>
        <v>28</v>
      </c>
      <c r="K2350" s="2">
        <f t="shared" si="284"/>
        <v>12</v>
      </c>
      <c r="L2350" t="s">
        <v>25</v>
      </c>
      <c r="M2350" t="s">
        <v>21</v>
      </c>
      <c r="N2350">
        <f t="shared" si="285"/>
        <v>6</v>
      </c>
      <c r="O2350" s="3" t="str">
        <f t="shared" si="288"/>
        <v>Mar</v>
      </c>
      <c r="P2350">
        <f t="shared" si="286"/>
        <v>2020</v>
      </c>
      <c r="Q2350" t="str">
        <f t="shared" si="287"/>
        <v>Friday</v>
      </c>
      <c r="R2350" t="str">
        <f t="shared" si="289"/>
        <v>Q1</v>
      </c>
    </row>
    <row r="2351" spans="1:18" x14ac:dyDescent="0.25">
      <c r="A2351">
        <v>485</v>
      </c>
      <c r="B2351" s="1">
        <v>43896</v>
      </c>
      <c r="C2351" t="s">
        <v>57</v>
      </c>
      <c r="D2351">
        <v>8976789065</v>
      </c>
      <c r="E2351" t="s">
        <v>43</v>
      </c>
      <c r="F2351" t="s">
        <v>19</v>
      </c>
      <c r="G2351" s="2">
        <v>67</v>
      </c>
      <c r="H2351">
        <v>1</v>
      </c>
      <c r="I2351" s="2">
        <f t="shared" si="282"/>
        <v>67</v>
      </c>
      <c r="J2351" s="2">
        <f t="shared" si="283"/>
        <v>46.900000000000006</v>
      </c>
      <c r="K2351" s="2">
        <f t="shared" si="284"/>
        <v>20.099999999999994</v>
      </c>
      <c r="L2351" t="s">
        <v>20</v>
      </c>
      <c r="M2351" t="s">
        <v>21</v>
      </c>
      <c r="N2351">
        <f t="shared" si="285"/>
        <v>6</v>
      </c>
      <c r="O2351" s="3" t="str">
        <f t="shared" si="288"/>
        <v>Mar</v>
      </c>
      <c r="P2351">
        <f t="shared" si="286"/>
        <v>2020</v>
      </c>
      <c r="Q2351" t="str">
        <f t="shared" si="287"/>
        <v>Friday</v>
      </c>
      <c r="R2351" t="str">
        <f t="shared" si="289"/>
        <v>Q1</v>
      </c>
    </row>
    <row r="2352" spans="1:18" x14ac:dyDescent="0.25">
      <c r="A2352">
        <v>485</v>
      </c>
      <c r="B2352" s="1">
        <v>43896</v>
      </c>
      <c r="C2352" t="s">
        <v>57</v>
      </c>
      <c r="D2352">
        <v>8976789065</v>
      </c>
      <c r="E2352" t="s">
        <v>44</v>
      </c>
      <c r="F2352" t="s">
        <v>19</v>
      </c>
      <c r="G2352" s="2">
        <v>15</v>
      </c>
      <c r="H2352">
        <v>1</v>
      </c>
      <c r="I2352" s="2">
        <f t="shared" si="282"/>
        <v>15</v>
      </c>
      <c r="J2352" s="2">
        <f t="shared" si="283"/>
        <v>10.5</v>
      </c>
      <c r="K2352" s="2">
        <f t="shared" si="284"/>
        <v>4.5</v>
      </c>
      <c r="L2352" t="s">
        <v>52</v>
      </c>
      <c r="M2352" t="s">
        <v>21</v>
      </c>
      <c r="N2352">
        <f t="shared" si="285"/>
        <v>6</v>
      </c>
      <c r="O2352" s="3" t="str">
        <f t="shared" si="288"/>
        <v>Mar</v>
      </c>
      <c r="P2352">
        <f t="shared" si="286"/>
        <v>2020</v>
      </c>
      <c r="Q2352" t="str">
        <f t="shared" si="287"/>
        <v>Friday</v>
      </c>
      <c r="R2352" t="str">
        <f t="shared" si="289"/>
        <v>Q1</v>
      </c>
    </row>
    <row r="2353" spans="1:18" x14ac:dyDescent="0.25">
      <c r="A2353">
        <v>485</v>
      </c>
      <c r="B2353" s="1">
        <v>43896</v>
      </c>
      <c r="C2353" t="s">
        <v>57</v>
      </c>
      <c r="D2353">
        <v>8976789065</v>
      </c>
      <c r="E2353" t="s">
        <v>45</v>
      </c>
      <c r="F2353" t="s">
        <v>38</v>
      </c>
      <c r="G2353" s="2">
        <v>262</v>
      </c>
      <c r="H2353">
        <v>1</v>
      </c>
      <c r="I2353" s="2">
        <f t="shared" si="282"/>
        <v>262</v>
      </c>
      <c r="J2353" s="2">
        <f t="shared" si="283"/>
        <v>183.4</v>
      </c>
      <c r="K2353" s="2">
        <f t="shared" si="284"/>
        <v>78.599999999999994</v>
      </c>
      <c r="L2353" t="s">
        <v>34</v>
      </c>
      <c r="M2353" t="s">
        <v>21</v>
      </c>
      <c r="N2353">
        <f t="shared" si="285"/>
        <v>6</v>
      </c>
      <c r="O2353" s="3" t="str">
        <f t="shared" si="288"/>
        <v>Mar</v>
      </c>
      <c r="P2353">
        <f t="shared" si="286"/>
        <v>2020</v>
      </c>
      <c r="Q2353" t="str">
        <f t="shared" si="287"/>
        <v>Friday</v>
      </c>
      <c r="R2353" t="str">
        <f t="shared" si="289"/>
        <v>Q1</v>
      </c>
    </row>
    <row r="2354" spans="1:18" x14ac:dyDescent="0.25">
      <c r="A2354">
        <v>485</v>
      </c>
      <c r="B2354" s="1">
        <v>43896</v>
      </c>
      <c r="C2354" t="s">
        <v>57</v>
      </c>
      <c r="D2354">
        <v>8976789065</v>
      </c>
      <c r="E2354" t="s">
        <v>46</v>
      </c>
      <c r="F2354" t="s">
        <v>38</v>
      </c>
      <c r="G2354" s="2">
        <v>349</v>
      </c>
      <c r="H2354">
        <v>1</v>
      </c>
      <c r="I2354" s="2">
        <f t="shared" si="282"/>
        <v>349</v>
      </c>
      <c r="J2354" s="2">
        <f t="shared" si="283"/>
        <v>244.3</v>
      </c>
      <c r="K2354" s="2">
        <f t="shared" si="284"/>
        <v>104.69999999999999</v>
      </c>
      <c r="L2354" t="s">
        <v>52</v>
      </c>
      <c r="M2354" t="s">
        <v>21</v>
      </c>
      <c r="N2354">
        <f t="shared" si="285"/>
        <v>6</v>
      </c>
      <c r="O2354" s="3" t="str">
        <f t="shared" si="288"/>
        <v>Mar</v>
      </c>
      <c r="P2354">
        <f t="shared" si="286"/>
        <v>2020</v>
      </c>
      <c r="Q2354" t="str">
        <f t="shared" si="287"/>
        <v>Friday</v>
      </c>
      <c r="R2354" t="str">
        <f t="shared" si="289"/>
        <v>Q1</v>
      </c>
    </row>
    <row r="2355" spans="1:18" x14ac:dyDescent="0.25">
      <c r="A2355">
        <v>485</v>
      </c>
      <c r="B2355" s="1">
        <v>43896</v>
      </c>
      <c r="C2355" t="s">
        <v>57</v>
      </c>
      <c r="D2355">
        <v>8976789065</v>
      </c>
      <c r="E2355" t="s">
        <v>47</v>
      </c>
      <c r="F2355" t="s">
        <v>38</v>
      </c>
      <c r="G2355" s="2">
        <v>537</v>
      </c>
      <c r="H2355">
        <v>1</v>
      </c>
      <c r="I2355" s="2">
        <f t="shared" si="282"/>
        <v>537</v>
      </c>
      <c r="J2355" s="2">
        <f t="shared" si="283"/>
        <v>375.9</v>
      </c>
      <c r="K2355" s="2">
        <f t="shared" si="284"/>
        <v>161.10000000000002</v>
      </c>
      <c r="L2355" t="s">
        <v>20</v>
      </c>
      <c r="M2355" t="s">
        <v>21</v>
      </c>
      <c r="N2355">
        <f t="shared" si="285"/>
        <v>6</v>
      </c>
      <c r="O2355" s="3" t="str">
        <f t="shared" si="288"/>
        <v>Mar</v>
      </c>
      <c r="P2355">
        <f t="shared" si="286"/>
        <v>2020</v>
      </c>
      <c r="Q2355" t="str">
        <f t="shared" si="287"/>
        <v>Friday</v>
      </c>
      <c r="R2355" t="str">
        <f t="shared" si="289"/>
        <v>Q1</v>
      </c>
    </row>
    <row r="2356" spans="1:18" x14ac:dyDescent="0.25">
      <c r="A2356">
        <v>485</v>
      </c>
      <c r="B2356" s="1">
        <v>43896</v>
      </c>
      <c r="C2356" t="s">
        <v>57</v>
      </c>
      <c r="D2356">
        <v>8976789065</v>
      </c>
      <c r="E2356" t="s">
        <v>55</v>
      </c>
      <c r="F2356" t="s">
        <v>38</v>
      </c>
      <c r="G2356" s="2">
        <v>584</v>
      </c>
      <c r="H2356">
        <v>1</v>
      </c>
      <c r="I2356" s="2">
        <f t="shared" si="282"/>
        <v>584</v>
      </c>
      <c r="J2356" s="2">
        <f t="shared" si="283"/>
        <v>408.8</v>
      </c>
      <c r="K2356" s="2">
        <f t="shared" si="284"/>
        <v>175.2</v>
      </c>
      <c r="L2356" t="s">
        <v>52</v>
      </c>
      <c r="M2356" t="s">
        <v>21</v>
      </c>
      <c r="N2356">
        <f t="shared" si="285"/>
        <v>6</v>
      </c>
      <c r="O2356" s="3" t="str">
        <f t="shared" si="288"/>
        <v>Mar</v>
      </c>
      <c r="P2356">
        <f t="shared" si="286"/>
        <v>2020</v>
      </c>
      <c r="Q2356" t="str">
        <f t="shared" si="287"/>
        <v>Friday</v>
      </c>
      <c r="R2356" t="str">
        <f t="shared" si="289"/>
        <v>Q1</v>
      </c>
    </row>
    <row r="2357" spans="1:18" x14ac:dyDescent="0.25">
      <c r="A2357">
        <v>486</v>
      </c>
      <c r="B2357" s="1">
        <v>43896</v>
      </c>
      <c r="C2357" t="s">
        <v>36</v>
      </c>
      <c r="D2357">
        <v>9876548767</v>
      </c>
      <c r="E2357" t="s">
        <v>37</v>
      </c>
      <c r="F2357" t="s">
        <v>38</v>
      </c>
      <c r="G2357" s="2">
        <v>45</v>
      </c>
      <c r="H2357">
        <v>3</v>
      </c>
      <c r="I2357" s="2">
        <f t="shared" si="282"/>
        <v>135</v>
      </c>
      <c r="J2357" s="2">
        <f t="shared" si="283"/>
        <v>94.5</v>
      </c>
      <c r="K2357" s="2">
        <f t="shared" si="284"/>
        <v>40.5</v>
      </c>
      <c r="L2357" t="s">
        <v>20</v>
      </c>
      <c r="M2357" t="s">
        <v>21</v>
      </c>
      <c r="N2357">
        <f t="shared" si="285"/>
        <v>6</v>
      </c>
      <c r="O2357" s="3" t="str">
        <f t="shared" si="288"/>
        <v>Mar</v>
      </c>
      <c r="P2357">
        <f t="shared" si="286"/>
        <v>2020</v>
      </c>
      <c r="Q2357" t="str">
        <f t="shared" si="287"/>
        <v>Friday</v>
      </c>
      <c r="R2357" t="str">
        <f t="shared" si="289"/>
        <v>Q1</v>
      </c>
    </row>
    <row r="2358" spans="1:18" x14ac:dyDescent="0.25">
      <c r="A2358">
        <v>486</v>
      </c>
      <c r="B2358" s="1">
        <v>43896</v>
      </c>
      <c r="C2358" t="s">
        <v>36</v>
      </c>
      <c r="D2358">
        <v>9876548767</v>
      </c>
      <c r="E2358" t="s">
        <v>39</v>
      </c>
      <c r="F2358" t="s">
        <v>38</v>
      </c>
      <c r="G2358" s="2">
        <v>55</v>
      </c>
      <c r="H2358">
        <v>6</v>
      </c>
      <c r="I2358" s="2">
        <f t="shared" si="282"/>
        <v>330</v>
      </c>
      <c r="J2358" s="2">
        <f t="shared" si="283"/>
        <v>231</v>
      </c>
      <c r="K2358" s="2">
        <f t="shared" si="284"/>
        <v>99</v>
      </c>
      <c r="L2358" t="s">
        <v>52</v>
      </c>
      <c r="M2358" t="s">
        <v>21</v>
      </c>
      <c r="N2358">
        <f t="shared" si="285"/>
        <v>6</v>
      </c>
      <c r="O2358" s="3" t="str">
        <f t="shared" si="288"/>
        <v>Mar</v>
      </c>
      <c r="P2358">
        <f t="shared" si="286"/>
        <v>2020</v>
      </c>
      <c r="Q2358" t="str">
        <f t="shared" si="287"/>
        <v>Friday</v>
      </c>
      <c r="R2358" t="str">
        <f t="shared" si="289"/>
        <v>Q1</v>
      </c>
    </row>
    <row r="2359" spans="1:18" x14ac:dyDescent="0.25">
      <c r="A2359">
        <v>488</v>
      </c>
      <c r="B2359" s="1">
        <v>43896</v>
      </c>
      <c r="C2359" t="s">
        <v>36</v>
      </c>
      <c r="D2359">
        <v>9876548767</v>
      </c>
      <c r="E2359" t="s">
        <v>37</v>
      </c>
      <c r="F2359" t="s">
        <v>38</v>
      </c>
      <c r="G2359" s="2">
        <v>45</v>
      </c>
      <c r="H2359">
        <v>3</v>
      </c>
      <c r="I2359" s="2">
        <f t="shared" ref="I2359:I2422" si="290">G2359*H2359</f>
        <v>135</v>
      </c>
      <c r="J2359" s="2">
        <f t="shared" ref="J2359:J2422" si="291">I2359-I2359*0.3</f>
        <v>94.5</v>
      </c>
      <c r="K2359" s="2">
        <f t="shared" ref="K2359:K2422" si="292">I2359-J2359</f>
        <v>40.5</v>
      </c>
      <c r="L2359" t="s">
        <v>52</v>
      </c>
      <c r="M2359" t="s">
        <v>21</v>
      </c>
      <c r="N2359">
        <f t="shared" si="285"/>
        <v>6</v>
      </c>
      <c r="O2359" s="3" t="str">
        <f t="shared" si="288"/>
        <v>Mar</v>
      </c>
      <c r="P2359">
        <f t="shared" si="286"/>
        <v>2020</v>
      </c>
      <c r="Q2359" t="str">
        <f t="shared" si="287"/>
        <v>Friday</v>
      </c>
      <c r="R2359" t="str">
        <f t="shared" si="289"/>
        <v>Q1</v>
      </c>
    </row>
    <row r="2360" spans="1:18" x14ac:dyDescent="0.25">
      <c r="A2360">
        <v>488</v>
      </c>
      <c r="B2360" s="1">
        <v>43896</v>
      </c>
      <c r="C2360" t="s">
        <v>36</v>
      </c>
      <c r="D2360">
        <v>9876548767</v>
      </c>
      <c r="E2360" t="s">
        <v>39</v>
      </c>
      <c r="F2360" t="s">
        <v>38</v>
      </c>
      <c r="G2360" s="2">
        <v>55</v>
      </c>
      <c r="H2360">
        <v>6</v>
      </c>
      <c r="I2360" s="2">
        <f t="shared" si="290"/>
        <v>330</v>
      </c>
      <c r="J2360" s="2">
        <f t="shared" si="291"/>
        <v>231</v>
      </c>
      <c r="K2360" s="2">
        <f t="shared" si="292"/>
        <v>99</v>
      </c>
      <c r="L2360" t="s">
        <v>20</v>
      </c>
      <c r="M2360" t="s">
        <v>21</v>
      </c>
      <c r="N2360">
        <f t="shared" ref="N2360:N2423" si="293">DAY(B2360)</f>
        <v>6</v>
      </c>
      <c r="O2360" s="3" t="str">
        <f t="shared" si="288"/>
        <v>Mar</v>
      </c>
      <c r="P2360">
        <f t="shared" ref="P2360:P2423" si="294">YEAR(B2360)</f>
        <v>2020</v>
      </c>
      <c r="Q2360" t="str">
        <f t="shared" ref="Q2360:Q2423" si="295">TEXT(B2360,"dddd")</f>
        <v>Friday</v>
      </c>
      <c r="R2360" t="str">
        <f t="shared" si="289"/>
        <v>Q1</v>
      </c>
    </row>
    <row r="2361" spans="1:18" x14ac:dyDescent="0.25">
      <c r="A2361">
        <v>490</v>
      </c>
      <c r="B2361" s="1">
        <v>43896</v>
      </c>
      <c r="C2361" t="s">
        <v>36</v>
      </c>
      <c r="D2361">
        <v>9876548767</v>
      </c>
      <c r="E2361" t="s">
        <v>37</v>
      </c>
      <c r="F2361" t="s">
        <v>38</v>
      </c>
      <c r="G2361" s="2">
        <v>45</v>
      </c>
      <c r="H2361">
        <v>3</v>
      </c>
      <c r="I2361" s="2">
        <f t="shared" si="290"/>
        <v>135</v>
      </c>
      <c r="J2361" s="2">
        <f t="shared" si="291"/>
        <v>94.5</v>
      </c>
      <c r="K2361" s="2">
        <f t="shared" si="292"/>
        <v>40.5</v>
      </c>
      <c r="L2361" t="s">
        <v>25</v>
      </c>
      <c r="M2361" t="s">
        <v>21</v>
      </c>
      <c r="N2361">
        <f t="shared" si="293"/>
        <v>6</v>
      </c>
      <c r="O2361" s="3" t="str">
        <f t="shared" si="288"/>
        <v>Mar</v>
      </c>
      <c r="P2361">
        <f t="shared" si="294"/>
        <v>2020</v>
      </c>
      <c r="Q2361" t="str">
        <f t="shared" si="295"/>
        <v>Friday</v>
      </c>
      <c r="R2361" t="str">
        <f t="shared" si="289"/>
        <v>Q1</v>
      </c>
    </row>
    <row r="2362" spans="1:18" x14ac:dyDescent="0.25">
      <c r="A2362">
        <v>490</v>
      </c>
      <c r="B2362" s="1">
        <v>43896</v>
      </c>
      <c r="C2362" t="s">
        <v>36</v>
      </c>
      <c r="D2362">
        <v>9876548767</v>
      </c>
      <c r="E2362" t="s">
        <v>39</v>
      </c>
      <c r="F2362" t="s">
        <v>38</v>
      </c>
      <c r="G2362" s="2">
        <v>55</v>
      </c>
      <c r="H2362">
        <v>6</v>
      </c>
      <c r="I2362" s="2">
        <f t="shared" si="290"/>
        <v>330</v>
      </c>
      <c r="J2362" s="2">
        <f t="shared" si="291"/>
        <v>231</v>
      </c>
      <c r="K2362" s="2">
        <f t="shared" si="292"/>
        <v>99</v>
      </c>
      <c r="L2362" t="s">
        <v>34</v>
      </c>
      <c r="M2362" t="s">
        <v>21</v>
      </c>
      <c r="N2362">
        <f t="shared" si="293"/>
        <v>6</v>
      </c>
      <c r="O2362" s="3" t="str">
        <f t="shared" si="288"/>
        <v>Mar</v>
      </c>
      <c r="P2362">
        <f t="shared" si="294"/>
        <v>2020</v>
      </c>
      <c r="Q2362" t="str">
        <f t="shared" si="295"/>
        <v>Friday</v>
      </c>
      <c r="R2362" t="str">
        <f t="shared" si="289"/>
        <v>Q1</v>
      </c>
    </row>
    <row r="2363" spans="1:18" x14ac:dyDescent="0.25">
      <c r="A2363">
        <v>487</v>
      </c>
      <c r="B2363" s="1">
        <v>43896</v>
      </c>
      <c r="C2363" t="s">
        <v>56</v>
      </c>
      <c r="D2363">
        <v>8976789077</v>
      </c>
      <c r="E2363" t="s">
        <v>40</v>
      </c>
      <c r="F2363" t="s">
        <v>41</v>
      </c>
      <c r="G2363" s="2">
        <v>40</v>
      </c>
      <c r="H2363">
        <v>1</v>
      </c>
      <c r="I2363" s="2">
        <f t="shared" si="290"/>
        <v>40</v>
      </c>
      <c r="J2363" s="2">
        <f t="shared" si="291"/>
        <v>28</v>
      </c>
      <c r="K2363" s="2">
        <f t="shared" si="292"/>
        <v>12</v>
      </c>
      <c r="L2363" t="s">
        <v>52</v>
      </c>
      <c r="M2363" t="s">
        <v>21</v>
      </c>
      <c r="N2363">
        <f t="shared" si="293"/>
        <v>6</v>
      </c>
      <c r="O2363" s="3" t="str">
        <f t="shared" si="288"/>
        <v>Mar</v>
      </c>
      <c r="P2363">
        <f t="shared" si="294"/>
        <v>2020</v>
      </c>
      <c r="Q2363" t="str">
        <f t="shared" si="295"/>
        <v>Friday</v>
      </c>
      <c r="R2363" t="str">
        <f t="shared" si="289"/>
        <v>Q1</v>
      </c>
    </row>
    <row r="2364" spans="1:18" x14ac:dyDescent="0.25">
      <c r="A2364">
        <v>487</v>
      </c>
      <c r="B2364" s="1">
        <v>43896</v>
      </c>
      <c r="C2364" t="s">
        <v>56</v>
      </c>
      <c r="D2364">
        <v>8976789077</v>
      </c>
      <c r="E2364" t="s">
        <v>43</v>
      </c>
      <c r="F2364" t="s">
        <v>19</v>
      </c>
      <c r="G2364" s="2">
        <v>67</v>
      </c>
      <c r="H2364">
        <v>1</v>
      </c>
      <c r="I2364" s="2">
        <f t="shared" si="290"/>
        <v>67</v>
      </c>
      <c r="J2364" s="2">
        <f t="shared" si="291"/>
        <v>46.900000000000006</v>
      </c>
      <c r="K2364" s="2">
        <f t="shared" si="292"/>
        <v>20.099999999999994</v>
      </c>
      <c r="L2364" t="s">
        <v>34</v>
      </c>
      <c r="M2364" t="s">
        <v>21</v>
      </c>
      <c r="N2364">
        <f t="shared" si="293"/>
        <v>6</v>
      </c>
      <c r="O2364" s="3" t="str">
        <f t="shared" si="288"/>
        <v>Mar</v>
      </c>
      <c r="P2364">
        <f t="shared" si="294"/>
        <v>2020</v>
      </c>
      <c r="Q2364" t="str">
        <f t="shared" si="295"/>
        <v>Friday</v>
      </c>
      <c r="R2364" t="str">
        <f t="shared" si="289"/>
        <v>Q1</v>
      </c>
    </row>
    <row r="2365" spans="1:18" x14ac:dyDescent="0.25">
      <c r="A2365">
        <v>487</v>
      </c>
      <c r="B2365" s="1">
        <v>43896</v>
      </c>
      <c r="C2365" t="s">
        <v>56</v>
      </c>
      <c r="D2365">
        <v>8976789077</v>
      </c>
      <c r="E2365" t="s">
        <v>44</v>
      </c>
      <c r="F2365" t="s">
        <v>19</v>
      </c>
      <c r="G2365" s="2">
        <v>15</v>
      </c>
      <c r="H2365">
        <v>1</v>
      </c>
      <c r="I2365" s="2">
        <f t="shared" si="290"/>
        <v>15</v>
      </c>
      <c r="J2365" s="2">
        <f t="shared" si="291"/>
        <v>10.5</v>
      </c>
      <c r="K2365" s="2">
        <f t="shared" si="292"/>
        <v>4.5</v>
      </c>
      <c r="L2365" t="s">
        <v>25</v>
      </c>
      <c r="M2365" t="s">
        <v>21</v>
      </c>
      <c r="N2365">
        <f t="shared" si="293"/>
        <v>6</v>
      </c>
      <c r="O2365" s="3" t="str">
        <f t="shared" si="288"/>
        <v>Mar</v>
      </c>
      <c r="P2365">
        <f t="shared" si="294"/>
        <v>2020</v>
      </c>
      <c r="Q2365" t="str">
        <f t="shared" si="295"/>
        <v>Friday</v>
      </c>
      <c r="R2365" t="str">
        <f t="shared" si="289"/>
        <v>Q1</v>
      </c>
    </row>
    <row r="2366" spans="1:18" x14ac:dyDescent="0.25">
      <c r="A2366">
        <v>487</v>
      </c>
      <c r="B2366" s="1">
        <v>43896</v>
      </c>
      <c r="C2366" t="s">
        <v>56</v>
      </c>
      <c r="D2366">
        <v>8976789077</v>
      </c>
      <c r="E2366" t="s">
        <v>45</v>
      </c>
      <c r="F2366" t="s">
        <v>38</v>
      </c>
      <c r="G2366" s="2">
        <v>262</v>
      </c>
      <c r="H2366">
        <v>1</v>
      </c>
      <c r="I2366" s="2">
        <f t="shared" si="290"/>
        <v>262</v>
      </c>
      <c r="J2366" s="2">
        <f t="shared" si="291"/>
        <v>183.4</v>
      </c>
      <c r="K2366" s="2">
        <f t="shared" si="292"/>
        <v>78.599999999999994</v>
      </c>
      <c r="L2366" t="s">
        <v>52</v>
      </c>
      <c r="M2366" t="s">
        <v>21</v>
      </c>
      <c r="N2366">
        <f t="shared" si="293"/>
        <v>6</v>
      </c>
      <c r="O2366" s="3" t="str">
        <f t="shared" si="288"/>
        <v>Mar</v>
      </c>
      <c r="P2366">
        <f t="shared" si="294"/>
        <v>2020</v>
      </c>
      <c r="Q2366" t="str">
        <f t="shared" si="295"/>
        <v>Friday</v>
      </c>
      <c r="R2366" t="str">
        <f t="shared" si="289"/>
        <v>Q1</v>
      </c>
    </row>
    <row r="2367" spans="1:18" x14ac:dyDescent="0.25">
      <c r="A2367">
        <v>487</v>
      </c>
      <c r="B2367" s="1">
        <v>43896</v>
      </c>
      <c r="C2367" t="s">
        <v>56</v>
      </c>
      <c r="D2367">
        <v>8976789077</v>
      </c>
      <c r="E2367" t="s">
        <v>46</v>
      </c>
      <c r="F2367" t="s">
        <v>38</v>
      </c>
      <c r="G2367" s="2">
        <v>349</v>
      </c>
      <c r="H2367">
        <v>1</v>
      </c>
      <c r="I2367" s="2">
        <f t="shared" si="290"/>
        <v>349</v>
      </c>
      <c r="J2367" s="2">
        <f t="shared" si="291"/>
        <v>244.3</v>
      </c>
      <c r="K2367" s="2">
        <f t="shared" si="292"/>
        <v>104.69999999999999</v>
      </c>
      <c r="L2367" t="s">
        <v>20</v>
      </c>
      <c r="M2367" t="s">
        <v>21</v>
      </c>
      <c r="N2367">
        <f t="shared" si="293"/>
        <v>6</v>
      </c>
      <c r="O2367" s="3" t="str">
        <f t="shared" si="288"/>
        <v>Mar</v>
      </c>
      <c r="P2367">
        <f t="shared" si="294"/>
        <v>2020</v>
      </c>
      <c r="Q2367" t="str">
        <f t="shared" si="295"/>
        <v>Friday</v>
      </c>
      <c r="R2367" t="str">
        <f t="shared" si="289"/>
        <v>Q1</v>
      </c>
    </row>
    <row r="2368" spans="1:18" x14ac:dyDescent="0.25">
      <c r="A2368">
        <v>487</v>
      </c>
      <c r="B2368" s="1">
        <v>43896</v>
      </c>
      <c r="C2368" t="s">
        <v>56</v>
      </c>
      <c r="D2368">
        <v>8976789077</v>
      </c>
      <c r="E2368" t="s">
        <v>47</v>
      </c>
      <c r="F2368" t="s">
        <v>38</v>
      </c>
      <c r="G2368" s="2">
        <v>537</v>
      </c>
      <c r="H2368">
        <v>1</v>
      </c>
      <c r="I2368" s="2">
        <f t="shared" si="290"/>
        <v>537</v>
      </c>
      <c r="J2368" s="2">
        <f t="shared" si="291"/>
        <v>375.9</v>
      </c>
      <c r="K2368" s="2">
        <f t="shared" si="292"/>
        <v>161.10000000000002</v>
      </c>
      <c r="L2368" t="s">
        <v>25</v>
      </c>
      <c r="M2368" t="s">
        <v>21</v>
      </c>
      <c r="N2368">
        <f t="shared" si="293"/>
        <v>6</v>
      </c>
      <c r="O2368" s="3" t="str">
        <f t="shared" si="288"/>
        <v>Mar</v>
      </c>
      <c r="P2368">
        <f t="shared" si="294"/>
        <v>2020</v>
      </c>
      <c r="Q2368" t="str">
        <f t="shared" si="295"/>
        <v>Friday</v>
      </c>
      <c r="R2368" t="str">
        <f t="shared" si="289"/>
        <v>Q1</v>
      </c>
    </row>
    <row r="2369" spans="1:18" x14ac:dyDescent="0.25">
      <c r="A2369">
        <v>487</v>
      </c>
      <c r="B2369" s="1">
        <v>43896</v>
      </c>
      <c r="C2369" t="s">
        <v>56</v>
      </c>
      <c r="D2369">
        <v>8976789077</v>
      </c>
      <c r="E2369" t="s">
        <v>55</v>
      </c>
      <c r="F2369" t="s">
        <v>38</v>
      </c>
      <c r="G2369" s="2">
        <v>584</v>
      </c>
      <c r="H2369">
        <v>1</v>
      </c>
      <c r="I2369" s="2">
        <f t="shared" si="290"/>
        <v>584</v>
      </c>
      <c r="J2369" s="2">
        <f t="shared" si="291"/>
        <v>408.8</v>
      </c>
      <c r="K2369" s="2">
        <f t="shared" si="292"/>
        <v>175.2</v>
      </c>
      <c r="L2369" t="s">
        <v>25</v>
      </c>
      <c r="M2369" t="s">
        <v>21</v>
      </c>
      <c r="N2369">
        <f t="shared" si="293"/>
        <v>6</v>
      </c>
      <c r="O2369" s="3" t="str">
        <f t="shared" si="288"/>
        <v>Mar</v>
      </c>
      <c r="P2369">
        <f t="shared" si="294"/>
        <v>2020</v>
      </c>
      <c r="Q2369" t="str">
        <f t="shared" si="295"/>
        <v>Friday</v>
      </c>
      <c r="R2369" t="str">
        <f t="shared" si="289"/>
        <v>Q1</v>
      </c>
    </row>
    <row r="2370" spans="1:18" x14ac:dyDescent="0.25">
      <c r="A2370">
        <v>489</v>
      </c>
      <c r="B2370" s="1">
        <v>43896</v>
      </c>
      <c r="C2370" t="s">
        <v>56</v>
      </c>
      <c r="D2370">
        <v>8976789077</v>
      </c>
      <c r="E2370" t="s">
        <v>55</v>
      </c>
      <c r="F2370" t="s">
        <v>38</v>
      </c>
      <c r="G2370" s="2">
        <v>584</v>
      </c>
      <c r="H2370">
        <v>1</v>
      </c>
      <c r="I2370" s="2">
        <f t="shared" si="290"/>
        <v>584</v>
      </c>
      <c r="J2370" s="2">
        <f t="shared" si="291"/>
        <v>408.8</v>
      </c>
      <c r="K2370" s="2">
        <f t="shared" si="292"/>
        <v>175.2</v>
      </c>
      <c r="L2370" t="s">
        <v>34</v>
      </c>
      <c r="M2370" t="s">
        <v>21</v>
      </c>
      <c r="N2370">
        <f t="shared" si="293"/>
        <v>6</v>
      </c>
      <c r="O2370" s="3" t="str">
        <f t="shared" si="288"/>
        <v>Mar</v>
      </c>
      <c r="P2370">
        <f t="shared" si="294"/>
        <v>2020</v>
      </c>
      <c r="Q2370" t="str">
        <f t="shared" si="295"/>
        <v>Friday</v>
      </c>
      <c r="R2370" t="str">
        <f t="shared" si="289"/>
        <v>Q1</v>
      </c>
    </row>
    <row r="2371" spans="1:18" x14ac:dyDescent="0.25">
      <c r="A2371">
        <v>491</v>
      </c>
      <c r="B2371" s="1">
        <v>43896</v>
      </c>
      <c r="C2371" t="s">
        <v>56</v>
      </c>
      <c r="D2371">
        <v>8976789077</v>
      </c>
      <c r="E2371" t="s">
        <v>40</v>
      </c>
      <c r="F2371" t="s">
        <v>41</v>
      </c>
      <c r="G2371" s="2">
        <v>40</v>
      </c>
      <c r="H2371">
        <v>1</v>
      </c>
      <c r="I2371" s="2">
        <f t="shared" si="290"/>
        <v>40</v>
      </c>
      <c r="J2371" s="2">
        <f t="shared" si="291"/>
        <v>28</v>
      </c>
      <c r="K2371" s="2">
        <f t="shared" si="292"/>
        <v>12</v>
      </c>
      <c r="L2371" t="s">
        <v>20</v>
      </c>
      <c r="M2371" t="s">
        <v>21</v>
      </c>
      <c r="N2371">
        <f t="shared" si="293"/>
        <v>6</v>
      </c>
      <c r="O2371" s="3" t="str">
        <f t="shared" ref="O2371:O2434" si="296">TEXT(B2371,"mmm")</f>
        <v>Mar</v>
      </c>
      <c r="P2371">
        <f t="shared" si="294"/>
        <v>2020</v>
      </c>
      <c r="Q2371" t="str">
        <f t="shared" si="295"/>
        <v>Friday</v>
      </c>
      <c r="R2371" t="str">
        <f t="shared" ref="R2371:R2434" si="297">IF(OR(O2371="Jan",O2371="Feb",O2371="Mar"),"Q1",(IF(OR(O2371="Apr",O2371="May",O2371="Jun"),"Q2",(IF(OR(O2371="Jul",O2371="Aug",O2371="Sep"),"Q3","Q4")))))</f>
        <v>Q1</v>
      </c>
    </row>
    <row r="2372" spans="1:18" x14ac:dyDescent="0.25">
      <c r="A2372">
        <v>491</v>
      </c>
      <c r="B2372" s="1">
        <v>43896</v>
      </c>
      <c r="C2372" t="s">
        <v>56</v>
      </c>
      <c r="D2372">
        <v>8976789077</v>
      </c>
      <c r="E2372" t="s">
        <v>43</v>
      </c>
      <c r="F2372" t="s">
        <v>19</v>
      </c>
      <c r="G2372" s="2">
        <v>67</v>
      </c>
      <c r="H2372">
        <v>1</v>
      </c>
      <c r="I2372" s="2">
        <f t="shared" si="290"/>
        <v>67</v>
      </c>
      <c r="J2372" s="2">
        <f t="shared" si="291"/>
        <v>46.900000000000006</v>
      </c>
      <c r="K2372" s="2">
        <f t="shared" si="292"/>
        <v>20.099999999999994</v>
      </c>
      <c r="L2372" t="s">
        <v>20</v>
      </c>
      <c r="M2372" t="s">
        <v>21</v>
      </c>
      <c r="N2372">
        <f t="shared" si="293"/>
        <v>6</v>
      </c>
      <c r="O2372" s="3" t="str">
        <f t="shared" si="296"/>
        <v>Mar</v>
      </c>
      <c r="P2372">
        <f t="shared" si="294"/>
        <v>2020</v>
      </c>
      <c r="Q2372" t="str">
        <f t="shared" si="295"/>
        <v>Friday</v>
      </c>
      <c r="R2372" t="str">
        <f t="shared" si="297"/>
        <v>Q1</v>
      </c>
    </row>
    <row r="2373" spans="1:18" x14ac:dyDescent="0.25">
      <c r="A2373">
        <v>491</v>
      </c>
      <c r="B2373" s="1">
        <v>43896</v>
      </c>
      <c r="C2373" t="s">
        <v>56</v>
      </c>
      <c r="D2373">
        <v>8976789077</v>
      </c>
      <c r="E2373" t="s">
        <v>44</v>
      </c>
      <c r="F2373" t="s">
        <v>19</v>
      </c>
      <c r="G2373" s="2">
        <v>15</v>
      </c>
      <c r="H2373">
        <v>1</v>
      </c>
      <c r="I2373" s="2">
        <f t="shared" si="290"/>
        <v>15</v>
      </c>
      <c r="J2373" s="2">
        <f t="shared" si="291"/>
        <v>10.5</v>
      </c>
      <c r="K2373" s="2">
        <f t="shared" si="292"/>
        <v>4.5</v>
      </c>
      <c r="L2373" t="s">
        <v>34</v>
      </c>
      <c r="M2373" t="s">
        <v>21</v>
      </c>
      <c r="N2373">
        <f t="shared" si="293"/>
        <v>6</v>
      </c>
      <c r="O2373" s="3" t="str">
        <f t="shared" si="296"/>
        <v>Mar</v>
      </c>
      <c r="P2373">
        <f t="shared" si="294"/>
        <v>2020</v>
      </c>
      <c r="Q2373" t="str">
        <f t="shared" si="295"/>
        <v>Friday</v>
      </c>
      <c r="R2373" t="str">
        <f t="shared" si="297"/>
        <v>Q1</v>
      </c>
    </row>
    <row r="2374" spans="1:18" x14ac:dyDescent="0.25">
      <c r="A2374">
        <v>491</v>
      </c>
      <c r="B2374" s="1">
        <v>43896</v>
      </c>
      <c r="C2374" t="s">
        <v>56</v>
      </c>
      <c r="D2374">
        <v>8976789077</v>
      </c>
      <c r="E2374" t="s">
        <v>45</v>
      </c>
      <c r="F2374" t="s">
        <v>38</v>
      </c>
      <c r="G2374" s="2">
        <v>262</v>
      </c>
      <c r="H2374">
        <v>1</v>
      </c>
      <c r="I2374" s="2">
        <f t="shared" si="290"/>
        <v>262</v>
      </c>
      <c r="J2374" s="2">
        <f t="shared" si="291"/>
        <v>183.4</v>
      </c>
      <c r="K2374" s="2">
        <f t="shared" si="292"/>
        <v>78.599999999999994</v>
      </c>
      <c r="L2374" t="s">
        <v>34</v>
      </c>
      <c r="M2374" t="s">
        <v>21</v>
      </c>
      <c r="N2374">
        <f t="shared" si="293"/>
        <v>6</v>
      </c>
      <c r="O2374" s="3" t="str">
        <f t="shared" si="296"/>
        <v>Mar</v>
      </c>
      <c r="P2374">
        <f t="shared" si="294"/>
        <v>2020</v>
      </c>
      <c r="Q2374" t="str">
        <f t="shared" si="295"/>
        <v>Friday</v>
      </c>
      <c r="R2374" t="str">
        <f t="shared" si="297"/>
        <v>Q1</v>
      </c>
    </row>
    <row r="2375" spans="1:18" x14ac:dyDescent="0.25">
      <c r="A2375">
        <v>491</v>
      </c>
      <c r="B2375" s="1">
        <v>43896</v>
      </c>
      <c r="C2375" t="s">
        <v>56</v>
      </c>
      <c r="D2375">
        <v>8976789077</v>
      </c>
      <c r="E2375" t="s">
        <v>46</v>
      </c>
      <c r="F2375" t="s">
        <v>38</v>
      </c>
      <c r="G2375" s="2">
        <v>349</v>
      </c>
      <c r="H2375">
        <v>1</v>
      </c>
      <c r="I2375" s="2">
        <f t="shared" si="290"/>
        <v>349</v>
      </c>
      <c r="J2375" s="2">
        <f t="shared" si="291"/>
        <v>244.3</v>
      </c>
      <c r="K2375" s="2">
        <f t="shared" si="292"/>
        <v>104.69999999999999</v>
      </c>
      <c r="L2375" t="s">
        <v>25</v>
      </c>
      <c r="M2375" t="s">
        <v>21</v>
      </c>
      <c r="N2375">
        <f t="shared" si="293"/>
        <v>6</v>
      </c>
      <c r="O2375" s="3" t="str">
        <f t="shared" si="296"/>
        <v>Mar</v>
      </c>
      <c r="P2375">
        <f t="shared" si="294"/>
        <v>2020</v>
      </c>
      <c r="Q2375" t="str">
        <f t="shared" si="295"/>
        <v>Friday</v>
      </c>
      <c r="R2375" t="str">
        <f t="shared" si="297"/>
        <v>Q1</v>
      </c>
    </row>
    <row r="2376" spans="1:18" x14ac:dyDescent="0.25">
      <c r="A2376">
        <v>491</v>
      </c>
      <c r="B2376" s="1">
        <v>43896</v>
      </c>
      <c r="C2376" t="s">
        <v>56</v>
      </c>
      <c r="D2376">
        <v>8976789077</v>
      </c>
      <c r="E2376" t="s">
        <v>47</v>
      </c>
      <c r="F2376" t="s">
        <v>38</v>
      </c>
      <c r="G2376" s="2">
        <v>537</v>
      </c>
      <c r="H2376">
        <v>1</v>
      </c>
      <c r="I2376" s="2">
        <f t="shared" si="290"/>
        <v>537</v>
      </c>
      <c r="J2376" s="2">
        <f t="shared" si="291"/>
        <v>375.9</v>
      </c>
      <c r="K2376" s="2">
        <f t="shared" si="292"/>
        <v>161.10000000000002</v>
      </c>
      <c r="L2376" t="s">
        <v>34</v>
      </c>
      <c r="M2376" t="s">
        <v>21</v>
      </c>
      <c r="N2376">
        <f t="shared" si="293"/>
        <v>6</v>
      </c>
      <c r="O2376" s="3" t="str">
        <f t="shared" si="296"/>
        <v>Mar</v>
      </c>
      <c r="P2376">
        <f t="shared" si="294"/>
        <v>2020</v>
      </c>
      <c r="Q2376" t="str">
        <f t="shared" si="295"/>
        <v>Friday</v>
      </c>
      <c r="R2376" t="str">
        <f t="shared" si="297"/>
        <v>Q1</v>
      </c>
    </row>
    <row r="2377" spans="1:18" x14ac:dyDescent="0.25">
      <c r="A2377">
        <v>491</v>
      </c>
      <c r="B2377" s="1">
        <v>43896</v>
      </c>
      <c r="C2377" t="s">
        <v>56</v>
      </c>
      <c r="D2377">
        <v>8976789077</v>
      </c>
      <c r="E2377" t="s">
        <v>55</v>
      </c>
      <c r="F2377" t="s">
        <v>38</v>
      </c>
      <c r="G2377" s="2">
        <v>584</v>
      </c>
      <c r="H2377">
        <v>1</v>
      </c>
      <c r="I2377" s="2">
        <f t="shared" si="290"/>
        <v>584</v>
      </c>
      <c r="J2377" s="2">
        <f t="shared" si="291"/>
        <v>408.8</v>
      </c>
      <c r="K2377" s="2">
        <f t="shared" si="292"/>
        <v>175.2</v>
      </c>
      <c r="L2377" t="s">
        <v>20</v>
      </c>
      <c r="M2377" t="s">
        <v>21</v>
      </c>
      <c r="N2377">
        <f t="shared" si="293"/>
        <v>6</v>
      </c>
      <c r="O2377" s="3" t="str">
        <f t="shared" si="296"/>
        <v>Mar</v>
      </c>
      <c r="P2377">
        <f t="shared" si="294"/>
        <v>2020</v>
      </c>
      <c r="Q2377" t="str">
        <f t="shared" si="295"/>
        <v>Friday</v>
      </c>
      <c r="R2377" t="str">
        <f t="shared" si="297"/>
        <v>Q1</v>
      </c>
    </row>
    <row r="2378" spans="1:18" x14ac:dyDescent="0.25">
      <c r="A2378">
        <v>492</v>
      </c>
      <c r="B2378" s="1">
        <v>43897</v>
      </c>
      <c r="C2378" t="s">
        <v>36</v>
      </c>
      <c r="D2378">
        <v>9876548767</v>
      </c>
      <c r="E2378" t="s">
        <v>37</v>
      </c>
      <c r="F2378" t="s">
        <v>38</v>
      </c>
      <c r="G2378" s="2">
        <v>45</v>
      </c>
      <c r="H2378">
        <v>3</v>
      </c>
      <c r="I2378" s="2">
        <f t="shared" si="290"/>
        <v>135</v>
      </c>
      <c r="J2378" s="2">
        <f t="shared" si="291"/>
        <v>94.5</v>
      </c>
      <c r="K2378" s="2">
        <f t="shared" si="292"/>
        <v>40.5</v>
      </c>
      <c r="L2378" t="s">
        <v>34</v>
      </c>
      <c r="M2378" t="s">
        <v>21</v>
      </c>
      <c r="N2378">
        <f t="shared" si="293"/>
        <v>7</v>
      </c>
      <c r="O2378" s="3" t="str">
        <f t="shared" si="296"/>
        <v>Mar</v>
      </c>
      <c r="P2378">
        <f t="shared" si="294"/>
        <v>2020</v>
      </c>
      <c r="Q2378" t="str">
        <f t="shared" si="295"/>
        <v>Saturday</v>
      </c>
      <c r="R2378" t="str">
        <f t="shared" si="297"/>
        <v>Q1</v>
      </c>
    </row>
    <row r="2379" spans="1:18" x14ac:dyDescent="0.25">
      <c r="A2379">
        <v>492</v>
      </c>
      <c r="B2379" s="1">
        <v>43897</v>
      </c>
      <c r="C2379" t="s">
        <v>36</v>
      </c>
      <c r="D2379">
        <v>9876548767</v>
      </c>
      <c r="E2379" t="s">
        <v>39</v>
      </c>
      <c r="F2379" t="s">
        <v>38</v>
      </c>
      <c r="G2379" s="2">
        <v>55</v>
      </c>
      <c r="H2379">
        <v>6</v>
      </c>
      <c r="I2379" s="2">
        <f t="shared" si="290"/>
        <v>330</v>
      </c>
      <c r="J2379" s="2">
        <f t="shared" si="291"/>
        <v>231</v>
      </c>
      <c r="K2379" s="2">
        <f t="shared" si="292"/>
        <v>99</v>
      </c>
      <c r="L2379" t="s">
        <v>34</v>
      </c>
      <c r="M2379" t="s">
        <v>21</v>
      </c>
      <c r="N2379">
        <f t="shared" si="293"/>
        <v>7</v>
      </c>
      <c r="O2379" s="3" t="str">
        <f t="shared" si="296"/>
        <v>Mar</v>
      </c>
      <c r="P2379">
        <f t="shared" si="294"/>
        <v>2020</v>
      </c>
      <c r="Q2379" t="str">
        <f t="shared" si="295"/>
        <v>Saturday</v>
      </c>
      <c r="R2379" t="str">
        <f t="shared" si="297"/>
        <v>Q1</v>
      </c>
    </row>
    <row r="2380" spans="1:18" x14ac:dyDescent="0.25">
      <c r="A2380">
        <v>492</v>
      </c>
      <c r="B2380" s="1">
        <v>43897</v>
      </c>
      <c r="C2380" t="s">
        <v>36</v>
      </c>
      <c r="D2380">
        <v>9876548767</v>
      </c>
      <c r="E2380" t="s">
        <v>37</v>
      </c>
      <c r="F2380" t="s">
        <v>38</v>
      </c>
      <c r="G2380" s="2">
        <v>45</v>
      </c>
      <c r="H2380">
        <v>3</v>
      </c>
      <c r="I2380" s="2">
        <f t="shared" si="290"/>
        <v>135</v>
      </c>
      <c r="J2380" s="2">
        <f t="shared" si="291"/>
        <v>94.5</v>
      </c>
      <c r="K2380" s="2">
        <f t="shared" si="292"/>
        <v>40.5</v>
      </c>
      <c r="L2380" t="s">
        <v>20</v>
      </c>
      <c r="M2380" t="s">
        <v>21</v>
      </c>
      <c r="N2380">
        <f t="shared" si="293"/>
        <v>7</v>
      </c>
      <c r="O2380" s="3" t="str">
        <f t="shared" si="296"/>
        <v>Mar</v>
      </c>
      <c r="P2380">
        <f t="shared" si="294"/>
        <v>2020</v>
      </c>
      <c r="Q2380" t="str">
        <f t="shared" si="295"/>
        <v>Saturday</v>
      </c>
      <c r="R2380" t="str">
        <f t="shared" si="297"/>
        <v>Q1</v>
      </c>
    </row>
    <row r="2381" spans="1:18" x14ac:dyDescent="0.25">
      <c r="A2381">
        <v>492</v>
      </c>
      <c r="B2381" s="1">
        <v>43897</v>
      </c>
      <c r="C2381" t="s">
        <v>36</v>
      </c>
      <c r="D2381">
        <v>9876548767</v>
      </c>
      <c r="E2381" t="s">
        <v>39</v>
      </c>
      <c r="F2381" t="s">
        <v>38</v>
      </c>
      <c r="G2381" s="2">
        <v>55</v>
      </c>
      <c r="H2381">
        <v>6</v>
      </c>
      <c r="I2381" s="2">
        <f t="shared" si="290"/>
        <v>330</v>
      </c>
      <c r="J2381" s="2">
        <f t="shared" si="291"/>
        <v>231</v>
      </c>
      <c r="K2381" s="2">
        <f t="shared" si="292"/>
        <v>99</v>
      </c>
      <c r="L2381" t="s">
        <v>20</v>
      </c>
      <c r="M2381" t="s">
        <v>21</v>
      </c>
      <c r="N2381">
        <f t="shared" si="293"/>
        <v>7</v>
      </c>
      <c r="O2381" s="3" t="str">
        <f t="shared" si="296"/>
        <v>Mar</v>
      </c>
      <c r="P2381">
        <f t="shared" si="294"/>
        <v>2020</v>
      </c>
      <c r="Q2381" t="str">
        <f t="shared" si="295"/>
        <v>Saturday</v>
      </c>
      <c r="R2381" t="str">
        <f t="shared" si="297"/>
        <v>Q1</v>
      </c>
    </row>
    <row r="2382" spans="1:18" x14ac:dyDescent="0.25">
      <c r="A2382">
        <v>493</v>
      </c>
      <c r="B2382" s="1">
        <v>43897</v>
      </c>
      <c r="C2382" t="s">
        <v>56</v>
      </c>
      <c r="D2382">
        <v>8976789077</v>
      </c>
      <c r="E2382" t="s">
        <v>40</v>
      </c>
      <c r="F2382" t="s">
        <v>41</v>
      </c>
      <c r="G2382" s="2">
        <v>40</v>
      </c>
      <c r="H2382">
        <v>1</v>
      </c>
      <c r="I2382" s="2">
        <f t="shared" si="290"/>
        <v>40</v>
      </c>
      <c r="J2382" s="2">
        <f t="shared" si="291"/>
        <v>28</v>
      </c>
      <c r="K2382" s="2">
        <f t="shared" si="292"/>
        <v>12</v>
      </c>
      <c r="L2382" t="s">
        <v>25</v>
      </c>
      <c r="M2382" t="s">
        <v>21</v>
      </c>
      <c r="N2382">
        <f t="shared" si="293"/>
        <v>7</v>
      </c>
      <c r="O2382" s="3" t="str">
        <f t="shared" si="296"/>
        <v>Mar</v>
      </c>
      <c r="P2382">
        <f t="shared" si="294"/>
        <v>2020</v>
      </c>
      <c r="Q2382" t="str">
        <f t="shared" si="295"/>
        <v>Saturday</v>
      </c>
      <c r="R2382" t="str">
        <f t="shared" si="297"/>
        <v>Q1</v>
      </c>
    </row>
    <row r="2383" spans="1:18" x14ac:dyDescent="0.25">
      <c r="A2383">
        <v>493</v>
      </c>
      <c r="B2383" s="1">
        <v>43897</v>
      </c>
      <c r="C2383" t="s">
        <v>56</v>
      </c>
      <c r="D2383">
        <v>8976789077</v>
      </c>
      <c r="E2383" t="s">
        <v>43</v>
      </c>
      <c r="F2383" t="s">
        <v>19</v>
      </c>
      <c r="G2383" s="2">
        <v>67</v>
      </c>
      <c r="H2383">
        <v>1</v>
      </c>
      <c r="I2383" s="2">
        <f t="shared" si="290"/>
        <v>67</v>
      </c>
      <c r="J2383" s="2">
        <f t="shared" si="291"/>
        <v>46.900000000000006</v>
      </c>
      <c r="K2383" s="2">
        <f t="shared" si="292"/>
        <v>20.099999999999994</v>
      </c>
      <c r="L2383" t="s">
        <v>52</v>
      </c>
      <c r="M2383" t="s">
        <v>21</v>
      </c>
      <c r="N2383">
        <f t="shared" si="293"/>
        <v>7</v>
      </c>
      <c r="O2383" s="3" t="str">
        <f t="shared" si="296"/>
        <v>Mar</v>
      </c>
      <c r="P2383">
        <f t="shared" si="294"/>
        <v>2020</v>
      </c>
      <c r="Q2383" t="str">
        <f t="shared" si="295"/>
        <v>Saturday</v>
      </c>
      <c r="R2383" t="str">
        <f t="shared" si="297"/>
        <v>Q1</v>
      </c>
    </row>
    <row r="2384" spans="1:18" x14ac:dyDescent="0.25">
      <c r="A2384">
        <v>493</v>
      </c>
      <c r="B2384" s="1">
        <v>43897</v>
      </c>
      <c r="C2384" t="s">
        <v>56</v>
      </c>
      <c r="D2384">
        <v>8976789077</v>
      </c>
      <c r="E2384" t="s">
        <v>44</v>
      </c>
      <c r="F2384" t="s">
        <v>19</v>
      </c>
      <c r="G2384" s="2">
        <v>15</v>
      </c>
      <c r="H2384">
        <v>1</v>
      </c>
      <c r="I2384" s="2">
        <f t="shared" si="290"/>
        <v>15</v>
      </c>
      <c r="J2384" s="2">
        <f t="shared" si="291"/>
        <v>10.5</v>
      </c>
      <c r="K2384" s="2">
        <f t="shared" si="292"/>
        <v>4.5</v>
      </c>
      <c r="L2384" t="s">
        <v>20</v>
      </c>
      <c r="M2384" t="s">
        <v>21</v>
      </c>
      <c r="N2384">
        <f t="shared" si="293"/>
        <v>7</v>
      </c>
      <c r="O2384" s="3" t="str">
        <f t="shared" si="296"/>
        <v>Mar</v>
      </c>
      <c r="P2384">
        <f t="shared" si="294"/>
        <v>2020</v>
      </c>
      <c r="Q2384" t="str">
        <f t="shared" si="295"/>
        <v>Saturday</v>
      </c>
      <c r="R2384" t="str">
        <f t="shared" si="297"/>
        <v>Q1</v>
      </c>
    </row>
    <row r="2385" spans="1:18" x14ac:dyDescent="0.25">
      <c r="A2385">
        <v>493</v>
      </c>
      <c r="B2385" s="1">
        <v>43897</v>
      </c>
      <c r="C2385" t="s">
        <v>56</v>
      </c>
      <c r="D2385">
        <v>8976789077</v>
      </c>
      <c r="E2385" t="s">
        <v>45</v>
      </c>
      <c r="F2385" t="s">
        <v>38</v>
      </c>
      <c r="G2385" s="2">
        <v>262</v>
      </c>
      <c r="H2385">
        <v>1</v>
      </c>
      <c r="I2385" s="2">
        <f t="shared" si="290"/>
        <v>262</v>
      </c>
      <c r="J2385" s="2">
        <f t="shared" si="291"/>
        <v>183.4</v>
      </c>
      <c r="K2385" s="2">
        <f t="shared" si="292"/>
        <v>78.599999999999994</v>
      </c>
      <c r="L2385" t="s">
        <v>52</v>
      </c>
      <c r="M2385" t="s">
        <v>21</v>
      </c>
      <c r="N2385">
        <f t="shared" si="293"/>
        <v>7</v>
      </c>
      <c r="O2385" s="3" t="str">
        <f t="shared" si="296"/>
        <v>Mar</v>
      </c>
      <c r="P2385">
        <f t="shared" si="294"/>
        <v>2020</v>
      </c>
      <c r="Q2385" t="str">
        <f t="shared" si="295"/>
        <v>Saturday</v>
      </c>
      <c r="R2385" t="str">
        <f t="shared" si="297"/>
        <v>Q1</v>
      </c>
    </row>
    <row r="2386" spans="1:18" x14ac:dyDescent="0.25">
      <c r="A2386">
        <v>493</v>
      </c>
      <c r="B2386" s="1">
        <v>43897</v>
      </c>
      <c r="C2386" t="s">
        <v>56</v>
      </c>
      <c r="D2386">
        <v>8976789077</v>
      </c>
      <c r="E2386" t="s">
        <v>46</v>
      </c>
      <c r="F2386" t="s">
        <v>38</v>
      </c>
      <c r="G2386" s="2">
        <v>349</v>
      </c>
      <c r="H2386">
        <v>1</v>
      </c>
      <c r="I2386" s="2">
        <f t="shared" si="290"/>
        <v>349</v>
      </c>
      <c r="J2386" s="2">
        <f t="shared" si="291"/>
        <v>244.3</v>
      </c>
      <c r="K2386" s="2">
        <f t="shared" si="292"/>
        <v>104.69999999999999</v>
      </c>
      <c r="L2386" t="s">
        <v>52</v>
      </c>
      <c r="M2386" t="s">
        <v>21</v>
      </c>
      <c r="N2386">
        <f t="shared" si="293"/>
        <v>7</v>
      </c>
      <c r="O2386" s="3" t="str">
        <f t="shared" si="296"/>
        <v>Mar</v>
      </c>
      <c r="P2386">
        <f t="shared" si="294"/>
        <v>2020</v>
      </c>
      <c r="Q2386" t="str">
        <f t="shared" si="295"/>
        <v>Saturday</v>
      </c>
      <c r="R2386" t="str">
        <f t="shared" si="297"/>
        <v>Q1</v>
      </c>
    </row>
    <row r="2387" spans="1:18" x14ac:dyDescent="0.25">
      <c r="A2387">
        <v>493</v>
      </c>
      <c r="B2387" s="1">
        <v>43897</v>
      </c>
      <c r="C2387" t="s">
        <v>56</v>
      </c>
      <c r="D2387">
        <v>8976789077</v>
      </c>
      <c r="E2387" t="s">
        <v>47</v>
      </c>
      <c r="F2387" t="s">
        <v>38</v>
      </c>
      <c r="G2387" s="2">
        <v>537</v>
      </c>
      <c r="H2387">
        <v>1</v>
      </c>
      <c r="I2387" s="2">
        <f t="shared" si="290"/>
        <v>537</v>
      </c>
      <c r="J2387" s="2">
        <f t="shared" si="291"/>
        <v>375.9</v>
      </c>
      <c r="K2387" s="2">
        <f t="shared" si="292"/>
        <v>161.10000000000002</v>
      </c>
      <c r="L2387" t="s">
        <v>34</v>
      </c>
      <c r="M2387" t="s">
        <v>21</v>
      </c>
      <c r="N2387">
        <f t="shared" si="293"/>
        <v>7</v>
      </c>
      <c r="O2387" s="3" t="str">
        <f t="shared" si="296"/>
        <v>Mar</v>
      </c>
      <c r="P2387">
        <f t="shared" si="294"/>
        <v>2020</v>
      </c>
      <c r="Q2387" t="str">
        <f t="shared" si="295"/>
        <v>Saturday</v>
      </c>
      <c r="R2387" t="str">
        <f t="shared" si="297"/>
        <v>Q1</v>
      </c>
    </row>
    <row r="2388" spans="1:18" x14ac:dyDescent="0.25">
      <c r="A2388">
        <v>493</v>
      </c>
      <c r="B2388" s="1">
        <v>43897</v>
      </c>
      <c r="C2388" t="s">
        <v>56</v>
      </c>
      <c r="D2388">
        <v>8976789077</v>
      </c>
      <c r="E2388" t="s">
        <v>55</v>
      </c>
      <c r="F2388" t="s">
        <v>38</v>
      </c>
      <c r="G2388" s="2">
        <v>584</v>
      </c>
      <c r="H2388">
        <v>1</v>
      </c>
      <c r="I2388" s="2">
        <f t="shared" si="290"/>
        <v>584</v>
      </c>
      <c r="J2388" s="2">
        <f t="shared" si="291"/>
        <v>408.8</v>
      </c>
      <c r="K2388" s="2">
        <f t="shared" si="292"/>
        <v>175.2</v>
      </c>
      <c r="L2388" t="s">
        <v>25</v>
      </c>
      <c r="M2388" t="s">
        <v>21</v>
      </c>
      <c r="N2388">
        <f t="shared" si="293"/>
        <v>7</v>
      </c>
      <c r="O2388" s="3" t="str">
        <f t="shared" si="296"/>
        <v>Mar</v>
      </c>
      <c r="P2388">
        <f t="shared" si="294"/>
        <v>2020</v>
      </c>
      <c r="Q2388" t="str">
        <f t="shared" si="295"/>
        <v>Saturday</v>
      </c>
      <c r="R2388" t="str">
        <f t="shared" si="297"/>
        <v>Q1</v>
      </c>
    </row>
    <row r="2389" spans="1:18" x14ac:dyDescent="0.25">
      <c r="A2389">
        <v>494</v>
      </c>
      <c r="B2389" s="1">
        <v>43897</v>
      </c>
      <c r="C2389" t="s">
        <v>53</v>
      </c>
      <c r="D2389">
        <v>8976789056</v>
      </c>
      <c r="E2389" t="s">
        <v>42</v>
      </c>
      <c r="F2389" t="s">
        <v>19</v>
      </c>
      <c r="G2389" s="2">
        <v>70</v>
      </c>
      <c r="H2389">
        <v>1</v>
      </c>
      <c r="I2389" s="2">
        <f t="shared" si="290"/>
        <v>70</v>
      </c>
      <c r="J2389" s="2">
        <f t="shared" si="291"/>
        <v>49</v>
      </c>
      <c r="K2389" s="2">
        <f t="shared" si="292"/>
        <v>21</v>
      </c>
      <c r="L2389" t="s">
        <v>20</v>
      </c>
      <c r="M2389" t="s">
        <v>21</v>
      </c>
      <c r="N2389">
        <f t="shared" si="293"/>
        <v>7</v>
      </c>
      <c r="O2389" s="3" t="str">
        <f t="shared" si="296"/>
        <v>Mar</v>
      </c>
      <c r="P2389">
        <f t="shared" si="294"/>
        <v>2020</v>
      </c>
      <c r="Q2389" t="str">
        <f t="shared" si="295"/>
        <v>Saturday</v>
      </c>
      <c r="R2389" t="str">
        <f t="shared" si="297"/>
        <v>Q1</v>
      </c>
    </row>
    <row r="2390" spans="1:18" x14ac:dyDescent="0.25">
      <c r="A2390">
        <v>494</v>
      </c>
      <c r="B2390" s="1">
        <v>43897</v>
      </c>
      <c r="C2390" t="s">
        <v>53</v>
      </c>
      <c r="D2390">
        <v>8976789056</v>
      </c>
      <c r="E2390" t="s">
        <v>40</v>
      </c>
      <c r="F2390" t="s">
        <v>41</v>
      </c>
      <c r="G2390" s="2">
        <v>40</v>
      </c>
      <c r="H2390">
        <v>2</v>
      </c>
      <c r="I2390" s="2">
        <f t="shared" si="290"/>
        <v>80</v>
      </c>
      <c r="J2390" s="2">
        <f t="shared" si="291"/>
        <v>56</v>
      </c>
      <c r="K2390" s="2">
        <f t="shared" si="292"/>
        <v>24</v>
      </c>
      <c r="L2390" t="s">
        <v>20</v>
      </c>
      <c r="M2390" t="s">
        <v>21</v>
      </c>
      <c r="N2390">
        <f t="shared" si="293"/>
        <v>7</v>
      </c>
      <c r="O2390" s="3" t="str">
        <f t="shared" si="296"/>
        <v>Mar</v>
      </c>
      <c r="P2390">
        <f t="shared" si="294"/>
        <v>2020</v>
      </c>
      <c r="Q2390" t="str">
        <f t="shared" si="295"/>
        <v>Saturday</v>
      </c>
      <c r="R2390" t="str">
        <f t="shared" si="297"/>
        <v>Q1</v>
      </c>
    </row>
    <row r="2391" spans="1:18" x14ac:dyDescent="0.25">
      <c r="A2391">
        <v>494</v>
      </c>
      <c r="B2391" s="1">
        <v>43897</v>
      </c>
      <c r="C2391" t="s">
        <v>53</v>
      </c>
      <c r="D2391">
        <v>8976789056</v>
      </c>
      <c r="E2391" t="s">
        <v>39</v>
      </c>
      <c r="F2391" t="s">
        <v>38</v>
      </c>
      <c r="G2391" s="2">
        <v>55</v>
      </c>
      <c r="H2391">
        <v>1</v>
      </c>
      <c r="I2391" s="2">
        <f t="shared" si="290"/>
        <v>55</v>
      </c>
      <c r="J2391" s="2">
        <f t="shared" si="291"/>
        <v>38.5</v>
      </c>
      <c r="K2391" s="2">
        <f t="shared" si="292"/>
        <v>16.5</v>
      </c>
      <c r="L2391" t="s">
        <v>52</v>
      </c>
      <c r="M2391" t="s">
        <v>21</v>
      </c>
      <c r="N2391">
        <f t="shared" si="293"/>
        <v>7</v>
      </c>
      <c r="O2391" s="3" t="str">
        <f t="shared" si="296"/>
        <v>Mar</v>
      </c>
      <c r="P2391">
        <f t="shared" si="294"/>
        <v>2020</v>
      </c>
      <c r="Q2391" t="str">
        <f t="shared" si="295"/>
        <v>Saturday</v>
      </c>
      <c r="R2391" t="str">
        <f t="shared" si="297"/>
        <v>Q1</v>
      </c>
    </row>
    <row r="2392" spans="1:18" x14ac:dyDescent="0.25">
      <c r="A2392">
        <v>495</v>
      </c>
      <c r="B2392" s="1">
        <v>43897</v>
      </c>
      <c r="C2392" t="s">
        <v>36</v>
      </c>
      <c r="D2392">
        <v>9876548767</v>
      </c>
      <c r="E2392" t="s">
        <v>37</v>
      </c>
      <c r="F2392" t="s">
        <v>38</v>
      </c>
      <c r="G2392" s="2">
        <v>45</v>
      </c>
      <c r="H2392">
        <v>3</v>
      </c>
      <c r="I2392" s="2">
        <f t="shared" si="290"/>
        <v>135</v>
      </c>
      <c r="J2392" s="2">
        <f t="shared" si="291"/>
        <v>94.5</v>
      </c>
      <c r="K2392" s="2">
        <f t="shared" si="292"/>
        <v>40.5</v>
      </c>
      <c r="L2392" t="s">
        <v>34</v>
      </c>
      <c r="M2392" t="s">
        <v>21</v>
      </c>
      <c r="N2392">
        <f t="shared" si="293"/>
        <v>7</v>
      </c>
      <c r="O2392" s="3" t="str">
        <f t="shared" si="296"/>
        <v>Mar</v>
      </c>
      <c r="P2392">
        <f t="shared" si="294"/>
        <v>2020</v>
      </c>
      <c r="Q2392" t="str">
        <f t="shared" si="295"/>
        <v>Saturday</v>
      </c>
      <c r="R2392" t="str">
        <f t="shared" si="297"/>
        <v>Q1</v>
      </c>
    </row>
    <row r="2393" spans="1:18" x14ac:dyDescent="0.25">
      <c r="A2393">
        <v>495</v>
      </c>
      <c r="B2393" s="1">
        <v>43897</v>
      </c>
      <c r="C2393" t="s">
        <v>36</v>
      </c>
      <c r="D2393">
        <v>9876548767</v>
      </c>
      <c r="E2393" t="s">
        <v>39</v>
      </c>
      <c r="F2393" t="s">
        <v>38</v>
      </c>
      <c r="G2393" s="2">
        <v>55</v>
      </c>
      <c r="H2393">
        <v>6</v>
      </c>
      <c r="I2393" s="2">
        <f t="shared" si="290"/>
        <v>330</v>
      </c>
      <c r="J2393" s="2">
        <f t="shared" si="291"/>
        <v>231</v>
      </c>
      <c r="K2393" s="2">
        <f t="shared" si="292"/>
        <v>99</v>
      </c>
      <c r="L2393" t="s">
        <v>52</v>
      </c>
      <c r="M2393" t="s">
        <v>21</v>
      </c>
      <c r="N2393">
        <f t="shared" si="293"/>
        <v>7</v>
      </c>
      <c r="O2393" s="3" t="str">
        <f t="shared" si="296"/>
        <v>Mar</v>
      </c>
      <c r="P2393">
        <f t="shared" si="294"/>
        <v>2020</v>
      </c>
      <c r="Q2393" t="str">
        <f t="shared" si="295"/>
        <v>Saturday</v>
      </c>
      <c r="R2393" t="str">
        <f t="shared" si="297"/>
        <v>Q1</v>
      </c>
    </row>
    <row r="2394" spans="1:18" x14ac:dyDescent="0.25">
      <c r="A2394">
        <v>497</v>
      </c>
      <c r="B2394" s="1">
        <v>43897</v>
      </c>
      <c r="C2394" t="s">
        <v>51</v>
      </c>
      <c r="D2394">
        <v>8976789057</v>
      </c>
      <c r="E2394" t="s">
        <v>40</v>
      </c>
      <c r="F2394" t="s">
        <v>41</v>
      </c>
      <c r="G2394" s="2">
        <v>40</v>
      </c>
      <c r="H2394">
        <v>1</v>
      </c>
      <c r="I2394" s="2">
        <f t="shared" si="290"/>
        <v>40</v>
      </c>
      <c r="J2394" s="2">
        <f t="shared" si="291"/>
        <v>28</v>
      </c>
      <c r="K2394" s="2">
        <f t="shared" si="292"/>
        <v>12</v>
      </c>
      <c r="L2394" t="s">
        <v>20</v>
      </c>
      <c r="M2394" t="s">
        <v>21</v>
      </c>
      <c r="N2394">
        <f t="shared" si="293"/>
        <v>7</v>
      </c>
      <c r="O2394" s="3" t="str">
        <f t="shared" si="296"/>
        <v>Mar</v>
      </c>
      <c r="P2394">
        <f t="shared" si="294"/>
        <v>2020</v>
      </c>
      <c r="Q2394" t="str">
        <f t="shared" si="295"/>
        <v>Saturday</v>
      </c>
      <c r="R2394" t="str">
        <f t="shared" si="297"/>
        <v>Q1</v>
      </c>
    </row>
    <row r="2395" spans="1:18" x14ac:dyDescent="0.25">
      <c r="A2395">
        <v>496</v>
      </c>
      <c r="B2395" s="1">
        <v>43897</v>
      </c>
      <c r="C2395" t="s">
        <v>53</v>
      </c>
      <c r="D2395">
        <v>8976789056</v>
      </c>
      <c r="E2395" t="s">
        <v>42</v>
      </c>
      <c r="F2395" t="s">
        <v>19</v>
      </c>
      <c r="G2395" s="2">
        <v>70</v>
      </c>
      <c r="H2395">
        <v>1</v>
      </c>
      <c r="I2395" s="2">
        <f t="shared" si="290"/>
        <v>70</v>
      </c>
      <c r="J2395" s="2">
        <f t="shared" si="291"/>
        <v>49</v>
      </c>
      <c r="K2395" s="2">
        <f t="shared" si="292"/>
        <v>21</v>
      </c>
      <c r="L2395" t="s">
        <v>25</v>
      </c>
      <c r="M2395" t="s">
        <v>21</v>
      </c>
      <c r="N2395">
        <f t="shared" si="293"/>
        <v>7</v>
      </c>
      <c r="O2395" s="3" t="str">
        <f t="shared" si="296"/>
        <v>Mar</v>
      </c>
      <c r="P2395">
        <f t="shared" si="294"/>
        <v>2020</v>
      </c>
      <c r="Q2395" t="str">
        <f t="shared" si="295"/>
        <v>Saturday</v>
      </c>
      <c r="R2395" t="str">
        <f t="shared" si="297"/>
        <v>Q1</v>
      </c>
    </row>
    <row r="2396" spans="1:18" x14ac:dyDescent="0.25">
      <c r="A2396">
        <v>496</v>
      </c>
      <c r="B2396" s="1">
        <v>43897</v>
      </c>
      <c r="C2396" t="s">
        <v>53</v>
      </c>
      <c r="D2396">
        <v>8976789056</v>
      </c>
      <c r="E2396" t="s">
        <v>40</v>
      </c>
      <c r="F2396" t="s">
        <v>41</v>
      </c>
      <c r="G2396" s="2">
        <v>40</v>
      </c>
      <c r="H2396">
        <v>2</v>
      </c>
      <c r="I2396" s="2">
        <f t="shared" si="290"/>
        <v>80</v>
      </c>
      <c r="J2396" s="2">
        <f t="shared" si="291"/>
        <v>56</v>
      </c>
      <c r="K2396" s="2">
        <f t="shared" si="292"/>
        <v>24</v>
      </c>
      <c r="L2396" t="s">
        <v>25</v>
      </c>
      <c r="M2396" t="s">
        <v>21</v>
      </c>
      <c r="N2396">
        <f t="shared" si="293"/>
        <v>7</v>
      </c>
      <c r="O2396" s="3" t="str">
        <f t="shared" si="296"/>
        <v>Mar</v>
      </c>
      <c r="P2396">
        <f t="shared" si="294"/>
        <v>2020</v>
      </c>
      <c r="Q2396" t="str">
        <f t="shared" si="295"/>
        <v>Saturday</v>
      </c>
      <c r="R2396" t="str">
        <f t="shared" si="297"/>
        <v>Q1</v>
      </c>
    </row>
    <row r="2397" spans="1:18" x14ac:dyDescent="0.25">
      <c r="A2397">
        <v>496</v>
      </c>
      <c r="B2397" s="1">
        <v>43897</v>
      </c>
      <c r="C2397" t="s">
        <v>53</v>
      </c>
      <c r="D2397">
        <v>8976789056</v>
      </c>
      <c r="E2397" t="s">
        <v>39</v>
      </c>
      <c r="F2397" t="s">
        <v>38</v>
      </c>
      <c r="G2397" s="2">
        <v>55</v>
      </c>
      <c r="H2397">
        <v>1</v>
      </c>
      <c r="I2397" s="2">
        <f t="shared" si="290"/>
        <v>55</v>
      </c>
      <c r="J2397" s="2">
        <f t="shared" si="291"/>
        <v>38.5</v>
      </c>
      <c r="K2397" s="2">
        <f t="shared" si="292"/>
        <v>16.5</v>
      </c>
      <c r="L2397" t="s">
        <v>20</v>
      </c>
      <c r="M2397" t="s">
        <v>21</v>
      </c>
      <c r="N2397">
        <f t="shared" si="293"/>
        <v>7</v>
      </c>
      <c r="O2397" s="3" t="str">
        <f t="shared" si="296"/>
        <v>Mar</v>
      </c>
      <c r="P2397">
        <f t="shared" si="294"/>
        <v>2020</v>
      </c>
      <c r="Q2397" t="str">
        <f t="shared" si="295"/>
        <v>Saturday</v>
      </c>
      <c r="R2397" t="str">
        <f t="shared" si="297"/>
        <v>Q1</v>
      </c>
    </row>
    <row r="2398" spans="1:18" x14ac:dyDescent="0.25">
      <c r="A2398">
        <v>499</v>
      </c>
      <c r="B2398" s="1">
        <v>43897</v>
      </c>
      <c r="C2398" t="s">
        <v>36</v>
      </c>
      <c r="D2398">
        <v>9876548767</v>
      </c>
      <c r="E2398" t="s">
        <v>37</v>
      </c>
      <c r="F2398" t="s">
        <v>38</v>
      </c>
      <c r="G2398" s="2">
        <v>45</v>
      </c>
      <c r="H2398">
        <v>3</v>
      </c>
      <c r="I2398" s="2">
        <f t="shared" si="290"/>
        <v>135</v>
      </c>
      <c r="J2398" s="2">
        <f t="shared" si="291"/>
        <v>94.5</v>
      </c>
      <c r="K2398" s="2">
        <f t="shared" si="292"/>
        <v>40.5</v>
      </c>
      <c r="L2398" t="s">
        <v>20</v>
      </c>
      <c r="M2398" t="s">
        <v>21</v>
      </c>
      <c r="N2398">
        <f t="shared" si="293"/>
        <v>7</v>
      </c>
      <c r="O2398" s="3" t="str">
        <f t="shared" si="296"/>
        <v>Mar</v>
      </c>
      <c r="P2398">
        <f t="shared" si="294"/>
        <v>2020</v>
      </c>
      <c r="Q2398" t="str">
        <f t="shared" si="295"/>
        <v>Saturday</v>
      </c>
      <c r="R2398" t="str">
        <f t="shared" si="297"/>
        <v>Q1</v>
      </c>
    </row>
    <row r="2399" spans="1:18" x14ac:dyDescent="0.25">
      <c r="A2399">
        <v>499</v>
      </c>
      <c r="B2399" s="1">
        <v>43897</v>
      </c>
      <c r="C2399" t="s">
        <v>36</v>
      </c>
      <c r="D2399">
        <v>9876548767</v>
      </c>
      <c r="E2399" t="s">
        <v>39</v>
      </c>
      <c r="F2399" t="s">
        <v>38</v>
      </c>
      <c r="G2399" s="2">
        <v>55</v>
      </c>
      <c r="H2399">
        <v>6</v>
      </c>
      <c r="I2399" s="2">
        <f t="shared" si="290"/>
        <v>330</v>
      </c>
      <c r="J2399" s="2">
        <f t="shared" si="291"/>
        <v>231</v>
      </c>
      <c r="K2399" s="2">
        <f t="shared" si="292"/>
        <v>99</v>
      </c>
      <c r="L2399" t="s">
        <v>34</v>
      </c>
      <c r="M2399" t="s">
        <v>21</v>
      </c>
      <c r="N2399">
        <f t="shared" si="293"/>
        <v>7</v>
      </c>
      <c r="O2399" s="3" t="str">
        <f t="shared" si="296"/>
        <v>Mar</v>
      </c>
      <c r="P2399">
        <f t="shared" si="294"/>
        <v>2020</v>
      </c>
      <c r="Q2399" t="str">
        <f t="shared" si="295"/>
        <v>Saturday</v>
      </c>
      <c r="R2399" t="str">
        <f t="shared" si="297"/>
        <v>Q1</v>
      </c>
    </row>
    <row r="2400" spans="1:18" x14ac:dyDescent="0.25">
      <c r="A2400">
        <v>498</v>
      </c>
      <c r="B2400" s="1">
        <v>43897</v>
      </c>
      <c r="C2400" t="s">
        <v>54</v>
      </c>
      <c r="D2400">
        <v>8976789034</v>
      </c>
      <c r="E2400" t="s">
        <v>44</v>
      </c>
      <c r="F2400" t="s">
        <v>19</v>
      </c>
      <c r="G2400" s="2">
        <v>15</v>
      </c>
      <c r="H2400">
        <v>1</v>
      </c>
      <c r="I2400" s="2">
        <f t="shared" si="290"/>
        <v>15</v>
      </c>
      <c r="J2400" s="2">
        <f t="shared" si="291"/>
        <v>10.5</v>
      </c>
      <c r="K2400" s="2">
        <f t="shared" si="292"/>
        <v>4.5</v>
      </c>
      <c r="L2400" t="s">
        <v>20</v>
      </c>
      <c r="M2400" t="s">
        <v>21</v>
      </c>
      <c r="N2400">
        <f t="shared" si="293"/>
        <v>7</v>
      </c>
      <c r="O2400" s="3" t="str">
        <f t="shared" si="296"/>
        <v>Mar</v>
      </c>
      <c r="P2400">
        <f t="shared" si="294"/>
        <v>2020</v>
      </c>
      <c r="Q2400" t="str">
        <f t="shared" si="295"/>
        <v>Saturday</v>
      </c>
      <c r="R2400" t="str">
        <f t="shared" si="297"/>
        <v>Q1</v>
      </c>
    </row>
    <row r="2401" spans="1:18" x14ac:dyDescent="0.25">
      <c r="A2401">
        <v>498</v>
      </c>
      <c r="B2401" s="1">
        <v>43897</v>
      </c>
      <c r="C2401" t="s">
        <v>54</v>
      </c>
      <c r="D2401">
        <v>8976789034</v>
      </c>
      <c r="E2401" t="s">
        <v>45</v>
      </c>
      <c r="F2401" t="s">
        <v>38</v>
      </c>
      <c r="G2401" s="2">
        <v>262</v>
      </c>
      <c r="H2401">
        <v>1</v>
      </c>
      <c r="I2401" s="2">
        <f t="shared" si="290"/>
        <v>262</v>
      </c>
      <c r="J2401" s="2">
        <f t="shared" si="291"/>
        <v>183.4</v>
      </c>
      <c r="K2401" s="2">
        <f t="shared" si="292"/>
        <v>78.599999999999994</v>
      </c>
      <c r="L2401" t="s">
        <v>25</v>
      </c>
      <c r="M2401" t="s">
        <v>21</v>
      </c>
      <c r="N2401">
        <f t="shared" si="293"/>
        <v>7</v>
      </c>
      <c r="O2401" s="3" t="str">
        <f t="shared" si="296"/>
        <v>Mar</v>
      </c>
      <c r="P2401">
        <f t="shared" si="294"/>
        <v>2020</v>
      </c>
      <c r="Q2401" t="str">
        <f t="shared" si="295"/>
        <v>Saturday</v>
      </c>
      <c r="R2401" t="str">
        <f t="shared" si="297"/>
        <v>Q1</v>
      </c>
    </row>
    <row r="2402" spans="1:18" x14ac:dyDescent="0.25">
      <c r="A2402">
        <v>498</v>
      </c>
      <c r="B2402" s="1">
        <v>43897</v>
      </c>
      <c r="C2402" t="s">
        <v>54</v>
      </c>
      <c r="D2402">
        <v>8976789034</v>
      </c>
      <c r="E2402" t="s">
        <v>46</v>
      </c>
      <c r="F2402" t="s">
        <v>38</v>
      </c>
      <c r="G2402" s="2">
        <v>349</v>
      </c>
      <c r="H2402">
        <v>1</v>
      </c>
      <c r="I2402" s="2">
        <f t="shared" si="290"/>
        <v>349</v>
      </c>
      <c r="J2402" s="2">
        <f t="shared" si="291"/>
        <v>244.3</v>
      </c>
      <c r="K2402" s="2">
        <f t="shared" si="292"/>
        <v>104.69999999999999</v>
      </c>
      <c r="L2402" t="s">
        <v>20</v>
      </c>
      <c r="M2402" t="s">
        <v>21</v>
      </c>
      <c r="N2402">
        <f t="shared" si="293"/>
        <v>7</v>
      </c>
      <c r="O2402" s="3" t="str">
        <f t="shared" si="296"/>
        <v>Mar</v>
      </c>
      <c r="P2402">
        <f t="shared" si="294"/>
        <v>2020</v>
      </c>
      <c r="Q2402" t="str">
        <f t="shared" si="295"/>
        <v>Saturday</v>
      </c>
      <c r="R2402" t="str">
        <f t="shared" si="297"/>
        <v>Q1</v>
      </c>
    </row>
    <row r="2403" spans="1:18" x14ac:dyDescent="0.25">
      <c r="A2403">
        <v>498</v>
      </c>
      <c r="B2403" s="1">
        <v>43897</v>
      </c>
      <c r="C2403" t="s">
        <v>54</v>
      </c>
      <c r="D2403">
        <v>8976789034</v>
      </c>
      <c r="E2403" t="s">
        <v>47</v>
      </c>
      <c r="F2403" t="s">
        <v>38</v>
      </c>
      <c r="G2403" s="2">
        <v>537</v>
      </c>
      <c r="H2403">
        <v>1</v>
      </c>
      <c r="I2403" s="2">
        <f t="shared" si="290"/>
        <v>537</v>
      </c>
      <c r="J2403" s="2">
        <f t="shared" si="291"/>
        <v>375.9</v>
      </c>
      <c r="K2403" s="2">
        <f t="shared" si="292"/>
        <v>161.10000000000002</v>
      </c>
      <c r="L2403" t="s">
        <v>34</v>
      </c>
      <c r="M2403" t="s">
        <v>21</v>
      </c>
      <c r="N2403">
        <f t="shared" si="293"/>
        <v>7</v>
      </c>
      <c r="O2403" s="3" t="str">
        <f t="shared" si="296"/>
        <v>Mar</v>
      </c>
      <c r="P2403">
        <f t="shared" si="294"/>
        <v>2020</v>
      </c>
      <c r="Q2403" t="str">
        <f t="shared" si="295"/>
        <v>Saturday</v>
      </c>
      <c r="R2403" t="str">
        <f t="shared" si="297"/>
        <v>Q1</v>
      </c>
    </row>
    <row r="2404" spans="1:18" x14ac:dyDescent="0.25">
      <c r="A2404">
        <v>498</v>
      </c>
      <c r="B2404" s="1">
        <v>43897</v>
      </c>
      <c r="C2404" t="s">
        <v>54</v>
      </c>
      <c r="D2404">
        <v>8976789034</v>
      </c>
      <c r="E2404" t="s">
        <v>55</v>
      </c>
      <c r="F2404" t="s">
        <v>38</v>
      </c>
      <c r="G2404" s="2">
        <v>584</v>
      </c>
      <c r="H2404">
        <v>1</v>
      </c>
      <c r="I2404" s="2">
        <f t="shared" si="290"/>
        <v>584</v>
      </c>
      <c r="J2404" s="2">
        <f t="shared" si="291"/>
        <v>408.8</v>
      </c>
      <c r="K2404" s="2">
        <f t="shared" si="292"/>
        <v>175.2</v>
      </c>
      <c r="L2404" t="s">
        <v>34</v>
      </c>
      <c r="M2404" t="s">
        <v>21</v>
      </c>
      <c r="N2404">
        <f t="shared" si="293"/>
        <v>7</v>
      </c>
      <c r="O2404" s="3" t="str">
        <f t="shared" si="296"/>
        <v>Mar</v>
      </c>
      <c r="P2404">
        <f t="shared" si="294"/>
        <v>2020</v>
      </c>
      <c r="Q2404" t="str">
        <f t="shared" si="295"/>
        <v>Saturday</v>
      </c>
      <c r="R2404" t="str">
        <f t="shared" si="297"/>
        <v>Q1</v>
      </c>
    </row>
    <row r="2405" spans="1:18" x14ac:dyDescent="0.25">
      <c r="A2405">
        <v>498</v>
      </c>
      <c r="B2405" s="1">
        <v>43897</v>
      </c>
      <c r="C2405" t="s">
        <v>56</v>
      </c>
      <c r="D2405">
        <v>8976789077</v>
      </c>
      <c r="E2405" t="s">
        <v>42</v>
      </c>
      <c r="F2405" t="s">
        <v>19</v>
      </c>
      <c r="G2405" s="2">
        <v>70</v>
      </c>
      <c r="H2405">
        <v>1</v>
      </c>
      <c r="I2405" s="2">
        <f t="shared" si="290"/>
        <v>70</v>
      </c>
      <c r="J2405" s="2">
        <f t="shared" si="291"/>
        <v>49</v>
      </c>
      <c r="K2405" s="2">
        <f t="shared" si="292"/>
        <v>21</v>
      </c>
      <c r="L2405" t="s">
        <v>52</v>
      </c>
      <c r="M2405" t="s">
        <v>21</v>
      </c>
      <c r="N2405">
        <f t="shared" si="293"/>
        <v>7</v>
      </c>
      <c r="O2405" s="3" t="str">
        <f t="shared" si="296"/>
        <v>Mar</v>
      </c>
      <c r="P2405">
        <f t="shared" si="294"/>
        <v>2020</v>
      </c>
      <c r="Q2405" t="str">
        <f t="shared" si="295"/>
        <v>Saturday</v>
      </c>
      <c r="R2405" t="str">
        <f t="shared" si="297"/>
        <v>Q1</v>
      </c>
    </row>
    <row r="2406" spans="1:18" x14ac:dyDescent="0.25">
      <c r="A2406">
        <v>498</v>
      </c>
      <c r="B2406" s="1">
        <v>43897</v>
      </c>
      <c r="C2406" t="s">
        <v>56</v>
      </c>
      <c r="D2406">
        <v>8976789077</v>
      </c>
      <c r="E2406" t="s">
        <v>39</v>
      </c>
      <c r="F2406" t="s">
        <v>38</v>
      </c>
      <c r="G2406" s="2">
        <v>55</v>
      </c>
      <c r="H2406">
        <v>3</v>
      </c>
      <c r="I2406" s="2">
        <f t="shared" si="290"/>
        <v>165</v>
      </c>
      <c r="J2406" s="2">
        <f t="shared" si="291"/>
        <v>115.5</v>
      </c>
      <c r="K2406" s="2">
        <f t="shared" si="292"/>
        <v>49.5</v>
      </c>
      <c r="L2406" t="s">
        <v>52</v>
      </c>
      <c r="M2406" t="s">
        <v>21</v>
      </c>
      <c r="N2406">
        <f t="shared" si="293"/>
        <v>7</v>
      </c>
      <c r="O2406" s="3" t="str">
        <f t="shared" si="296"/>
        <v>Mar</v>
      </c>
      <c r="P2406">
        <f t="shared" si="294"/>
        <v>2020</v>
      </c>
      <c r="Q2406" t="str">
        <f t="shared" si="295"/>
        <v>Saturday</v>
      </c>
      <c r="R2406" t="str">
        <f t="shared" si="297"/>
        <v>Q1</v>
      </c>
    </row>
    <row r="2407" spans="1:18" x14ac:dyDescent="0.25">
      <c r="A2407">
        <v>498</v>
      </c>
      <c r="B2407" s="1">
        <v>43897</v>
      </c>
      <c r="C2407" t="s">
        <v>56</v>
      </c>
      <c r="D2407">
        <v>8976789077</v>
      </c>
      <c r="E2407" t="s">
        <v>37</v>
      </c>
      <c r="F2407" t="s">
        <v>38</v>
      </c>
      <c r="G2407" s="2">
        <v>45</v>
      </c>
      <c r="H2407">
        <v>3</v>
      </c>
      <c r="I2407" s="2">
        <f t="shared" si="290"/>
        <v>135</v>
      </c>
      <c r="J2407" s="2">
        <f t="shared" si="291"/>
        <v>94.5</v>
      </c>
      <c r="K2407" s="2">
        <f t="shared" si="292"/>
        <v>40.5</v>
      </c>
      <c r="L2407" t="s">
        <v>20</v>
      </c>
      <c r="M2407" t="s">
        <v>21</v>
      </c>
      <c r="N2407">
        <f t="shared" si="293"/>
        <v>7</v>
      </c>
      <c r="O2407" s="3" t="str">
        <f t="shared" si="296"/>
        <v>Mar</v>
      </c>
      <c r="P2407">
        <f t="shared" si="294"/>
        <v>2020</v>
      </c>
      <c r="Q2407" t="str">
        <f t="shared" si="295"/>
        <v>Saturday</v>
      </c>
      <c r="R2407" t="str">
        <f t="shared" si="297"/>
        <v>Q1</v>
      </c>
    </row>
    <row r="2408" spans="1:18" x14ac:dyDescent="0.25">
      <c r="A2408">
        <v>498</v>
      </c>
      <c r="B2408" s="1">
        <v>43897</v>
      </c>
      <c r="C2408" t="s">
        <v>56</v>
      </c>
      <c r="D2408">
        <v>8976789077</v>
      </c>
      <c r="E2408" t="s">
        <v>40</v>
      </c>
      <c r="F2408" t="s">
        <v>41</v>
      </c>
      <c r="G2408" s="2">
        <v>40</v>
      </c>
      <c r="H2408">
        <v>1</v>
      </c>
      <c r="I2408" s="2">
        <f t="shared" si="290"/>
        <v>40</v>
      </c>
      <c r="J2408" s="2">
        <f t="shared" si="291"/>
        <v>28</v>
      </c>
      <c r="K2408" s="2">
        <f t="shared" si="292"/>
        <v>12</v>
      </c>
      <c r="L2408" t="s">
        <v>34</v>
      </c>
      <c r="M2408" t="s">
        <v>21</v>
      </c>
      <c r="N2408">
        <f t="shared" si="293"/>
        <v>7</v>
      </c>
      <c r="O2408" s="3" t="str">
        <f t="shared" si="296"/>
        <v>Mar</v>
      </c>
      <c r="P2408">
        <f t="shared" si="294"/>
        <v>2020</v>
      </c>
      <c r="Q2408" t="str">
        <f t="shared" si="295"/>
        <v>Saturday</v>
      </c>
      <c r="R2408" t="str">
        <f t="shared" si="297"/>
        <v>Q1</v>
      </c>
    </row>
    <row r="2409" spans="1:18" x14ac:dyDescent="0.25">
      <c r="A2409">
        <v>498</v>
      </c>
      <c r="B2409" s="1">
        <v>43897</v>
      </c>
      <c r="C2409" t="s">
        <v>56</v>
      </c>
      <c r="D2409">
        <v>8976789077</v>
      </c>
      <c r="E2409" t="s">
        <v>43</v>
      </c>
      <c r="F2409" t="s">
        <v>19</v>
      </c>
      <c r="G2409" s="2">
        <v>67</v>
      </c>
      <c r="H2409">
        <v>1</v>
      </c>
      <c r="I2409" s="2">
        <f t="shared" si="290"/>
        <v>67</v>
      </c>
      <c r="J2409" s="2">
        <f t="shared" si="291"/>
        <v>46.900000000000006</v>
      </c>
      <c r="K2409" s="2">
        <f t="shared" si="292"/>
        <v>20.099999999999994</v>
      </c>
      <c r="L2409" t="s">
        <v>20</v>
      </c>
      <c r="M2409" t="s">
        <v>21</v>
      </c>
      <c r="N2409">
        <f t="shared" si="293"/>
        <v>7</v>
      </c>
      <c r="O2409" s="3" t="str">
        <f t="shared" si="296"/>
        <v>Mar</v>
      </c>
      <c r="P2409">
        <f t="shared" si="294"/>
        <v>2020</v>
      </c>
      <c r="Q2409" t="str">
        <f t="shared" si="295"/>
        <v>Saturday</v>
      </c>
      <c r="R2409" t="str">
        <f t="shared" si="297"/>
        <v>Q1</v>
      </c>
    </row>
    <row r="2410" spans="1:18" x14ac:dyDescent="0.25">
      <c r="A2410">
        <v>500</v>
      </c>
      <c r="B2410" s="1">
        <v>43897</v>
      </c>
      <c r="C2410" t="s">
        <v>53</v>
      </c>
      <c r="D2410">
        <v>8976789056</v>
      </c>
      <c r="E2410" t="s">
        <v>42</v>
      </c>
      <c r="F2410" t="s">
        <v>19</v>
      </c>
      <c r="G2410" s="2">
        <v>70</v>
      </c>
      <c r="H2410">
        <v>1</v>
      </c>
      <c r="I2410" s="2">
        <f t="shared" si="290"/>
        <v>70</v>
      </c>
      <c r="J2410" s="2">
        <f t="shared" si="291"/>
        <v>49</v>
      </c>
      <c r="K2410" s="2">
        <f t="shared" si="292"/>
        <v>21</v>
      </c>
      <c r="L2410" t="s">
        <v>34</v>
      </c>
      <c r="M2410" t="s">
        <v>21</v>
      </c>
      <c r="N2410">
        <f t="shared" si="293"/>
        <v>7</v>
      </c>
      <c r="O2410" s="3" t="str">
        <f t="shared" si="296"/>
        <v>Mar</v>
      </c>
      <c r="P2410">
        <f t="shared" si="294"/>
        <v>2020</v>
      </c>
      <c r="Q2410" t="str">
        <f t="shared" si="295"/>
        <v>Saturday</v>
      </c>
      <c r="R2410" t="str">
        <f t="shared" si="297"/>
        <v>Q1</v>
      </c>
    </row>
    <row r="2411" spans="1:18" x14ac:dyDescent="0.25">
      <c r="A2411">
        <v>500</v>
      </c>
      <c r="B2411" s="1">
        <v>43897</v>
      </c>
      <c r="C2411" t="s">
        <v>53</v>
      </c>
      <c r="D2411">
        <v>8976789056</v>
      </c>
      <c r="E2411" t="s">
        <v>40</v>
      </c>
      <c r="F2411" t="s">
        <v>41</v>
      </c>
      <c r="G2411" s="2">
        <v>40</v>
      </c>
      <c r="H2411">
        <v>2</v>
      </c>
      <c r="I2411" s="2">
        <f t="shared" si="290"/>
        <v>80</v>
      </c>
      <c r="J2411" s="2">
        <f t="shared" si="291"/>
        <v>56</v>
      </c>
      <c r="K2411" s="2">
        <f t="shared" si="292"/>
        <v>24</v>
      </c>
      <c r="L2411" t="s">
        <v>25</v>
      </c>
      <c r="M2411" t="s">
        <v>21</v>
      </c>
      <c r="N2411">
        <f t="shared" si="293"/>
        <v>7</v>
      </c>
      <c r="O2411" s="3" t="str">
        <f t="shared" si="296"/>
        <v>Mar</v>
      </c>
      <c r="P2411">
        <f t="shared" si="294"/>
        <v>2020</v>
      </c>
      <c r="Q2411" t="str">
        <f t="shared" si="295"/>
        <v>Saturday</v>
      </c>
      <c r="R2411" t="str">
        <f t="shared" si="297"/>
        <v>Q1</v>
      </c>
    </row>
    <row r="2412" spans="1:18" x14ac:dyDescent="0.25">
      <c r="A2412">
        <v>500</v>
      </c>
      <c r="B2412" s="1">
        <v>43897</v>
      </c>
      <c r="C2412" t="s">
        <v>53</v>
      </c>
      <c r="D2412">
        <v>8976789056</v>
      </c>
      <c r="E2412" t="s">
        <v>39</v>
      </c>
      <c r="F2412" t="s">
        <v>38</v>
      </c>
      <c r="G2412" s="2">
        <v>55</v>
      </c>
      <c r="H2412">
        <v>1</v>
      </c>
      <c r="I2412" s="2">
        <f t="shared" si="290"/>
        <v>55</v>
      </c>
      <c r="J2412" s="2">
        <f t="shared" si="291"/>
        <v>38.5</v>
      </c>
      <c r="K2412" s="2">
        <f t="shared" si="292"/>
        <v>16.5</v>
      </c>
      <c r="L2412" t="s">
        <v>20</v>
      </c>
      <c r="M2412" t="s">
        <v>21</v>
      </c>
      <c r="N2412">
        <f t="shared" si="293"/>
        <v>7</v>
      </c>
      <c r="O2412" s="3" t="str">
        <f t="shared" si="296"/>
        <v>Mar</v>
      </c>
      <c r="P2412">
        <f t="shared" si="294"/>
        <v>2020</v>
      </c>
      <c r="Q2412" t="str">
        <f t="shared" si="295"/>
        <v>Saturday</v>
      </c>
      <c r="R2412" t="str">
        <f t="shared" si="297"/>
        <v>Q1</v>
      </c>
    </row>
    <row r="2413" spans="1:18" x14ac:dyDescent="0.25">
      <c r="A2413">
        <v>501</v>
      </c>
      <c r="B2413" s="1">
        <v>43897</v>
      </c>
      <c r="C2413" t="s">
        <v>51</v>
      </c>
      <c r="D2413">
        <v>8976789057</v>
      </c>
      <c r="E2413" t="s">
        <v>40</v>
      </c>
      <c r="F2413" t="s">
        <v>41</v>
      </c>
      <c r="G2413" s="2">
        <v>40</v>
      </c>
      <c r="H2413">
        <v>1</v>
      </c>
      <c r="I2413" s="2">
        <f t="shared" si="290"/>
        <v>40</v>
      </c>
      <c r="J2413" s="2">
        <f t="shared" si="291"/>
        <v>28</v>
      </c>
      <c r="K2413" s="2">
        <f t="shared" si="292"/>
        <v>12</v>
      </c>
      <c r="L2413" t="s">
        <v>34</v>
      </c>
      <c r="M2413" t="s">
        <v>21</v>
      </c>
      <c r="N2413">
        <f t="shared" si="293"/>
        <v>7</v>
      </c>
      <c r="O2413" s="3" t="str">
        <f t="shared" si="296"/>
        <v>Mar</v>
      </c>
      <c r="P2413">
        <f t="shared" si="294"/>
        <v>2020</v>
      </c>
      <c r="Q2413" t="str">
        <f t="shared" si="295"/>
        <v>Saturday</v>
      </c>
      <c r="R2413" t="str">
        <f t="shared" si="297"/>
        <v>Q1</v>
      </c>
    </row>
    <row r="2414" spans="1:18" x14ac:dyDescent="0.25">
      <c r="A2414">
        <v>502</v>
      </c>
      <c r="B2414" s="1">
        <v>43897</v>
      </c>
      <c r="C2414" t="s">
        <v>51</v>
      </c>
      <c r="D2414">
        <v>8976789057</v>
      </c>
      <c r="E2414" t="s">
        <v>42</v>
      </c>
      <c r="F2414" t="s">
        <v>19</v>
      </c>
      <c r="G2414" s="2">
        <v>70</v>
      </c>
      <c r="H2414">
        <v>1</v>
      </c>
      <c r="I2414" s="2">
        <f t="shared" si="290"/>
        <v>70</v>
      </c>
      <c r="J2414" s="2">
        <f t="shared" si="291"/>
        <v>49</v>
      </c>
      <c r="K2414" s="2">
        <f t="shared" si="292"/>
        <v>21</v>
      </c>
      <c r="L2414" t="s">
        <v>52</v>
      </c>
      <c r="M2414" t="s">
        <v>21</v>
      </c>
      <c r="N2414">
        <f t="shared" si="293"/>
        <v>7</v>
      </c>
      <c r="O2414" s="3" t="str">
        <f t="shared" si="296"/>
        <v>Mar</v>
      </c>
      <c r="P2414">
        <f t="shared" si="294"/>
        <v>2020</v>
      </c>
      <c r="Q2414" t="str">
        <f t="shared" si="295"/>
        <v>Saturday</v>
      </c>
      <c r="R2414" t="str">
        <f t="shared" si="297"/>
        <v>Q1</v>
      </c>
    </row>
    <row r="2415" spans="1:18" x14ac:dyDescent="0.25">
      <c r="A2415">
        <v>502</v>
      </c>
      <c r="B2415" s="1">
        <v>43897</v>
      </c>
      <c r="C2415" t="s">
        <v>51</v>
      </c>
      <c r="D2415">
        <v>8976789057</v>
      </c>
      <c r="E2415" t="s">
        <v>39</v>
      </c>
      <c r="F2415" t="s">
        <v>38</v>
      </c>
      <c r="G2415" s="2">
        <v>55</v>
      </c>
      <c r="H2415">
        <v>3</v>
      </c>
      <c r="I2415" s="2">
        <f t="shared" si="290"/>
        <v>165</v>
      </c>
      <c r="J2415" s="2">
        <f t="shared" si="291"/>
        <v>115.5</v>
      </c>
      <c r="K2415" s="2">
        <f t="shared" si="292"/>
        <v>49.5</v>
      </c>
      <c r="L2415" t="s">
        <v>52</v>
      </c>
      <c r="M2415" t="s">
        <v>21</v>
      </c>
      <c r="N2415">
        <f t="shared" si="293"/>
        <v>7</v>
      </c>
      <c r="O2415" s="3" t="str">
        <f t="shared" si="296"/>
        <v>Mar</v>
      </c>
      <c r="P2415">
        <f t="shared" si="294"/>
        <v>2020</v>
      </c>
      <c r="Q2415" t="str">
        <f t="shared" si="295"/>
        <v>Saturday</v>
      </c>
      <c r="R2415" t="str">
        <f t="shared" si="297"/>
        <v>Q1</v>
      </c>
    </row>
    <row r="2416" spans="1:18" x14ac:dyDescent="0.25">
      <c r="A2416">
        <v>502</v>
      </c>
      <c r="B2416" s="1">
        <v>43897</v>
      </c>
      <c r="C2416" t="s">
        <v>51</v>
      </c>
      <c r="D2416">
        <v>8976789057</v>
      </c>
      <c r="E2416" t="s">
        <v>37</v>
      </c>
      <c r="F2416" t="s">
        <v>38</v>
      </c>
      <c r="G2416" s="2">
        <v>45</v>
      </c>
      <c r="H2416">
        <v>3</v>
      </c>
      <c r="I2416" s="2">
        <f t="shared" si="290"/>
        <v>135</v>
      </c>
      <c r="J2416" s="2">
        <f t="shared" si="291"/>
        <v>94.5</v>
      </c>
      <c r="K2416" s="2">
        <f t="shared" si="292"/>
        <v>40.5</v>
      </c>
      <c r="L2416" t="s">
        <v>20</v>
      </c>
      <c r="M2416" t="s">
        <v>21</v>
      </c>
      <c r="N2416">
        <f t="shared" si="293"/>
        <v>7</v>
      </c>
      <c r="O2416" s="3" t="str">
        <f t="shared" si="296"/>
        <v>Mar</v>
      </c>
      <c r="P2416">
        <f t="shared" si="294"/>
        <v>2020</v>
      </c>
      <c r="Q2416" t="str">
        <f t="shared" si="295"/>
        <v>Saturday</v>
      </c>
      <c r="R2416" t="str">
        <f t="shared" si="297"/>
        <v>Q1</v>
      </c>
    </row>
    <row r="2417" spans="1:18" x14ac:dyDescent="0.25">
      <c r="A2417">
        <v>502</v>
      </c>
      <c r="B2417" s="1">
        <v>43897</v>
      </c>
      <c r="C2417" t="s">
        <v>51</v>
      </c>
      <c r="D2417">
        <v>8976789057</v>
      </c>
      <c r="E2417" t="s">
        <v>40</v>
      </c>
      <c r="F2417" t="s">
        <v>41</v>
      </c>
      <c r="G2417" s="2">
        <v>40</v>
      </c>
      <c r="H2417">
        <v>1</v>
      </c>
      <c r="I2417" s="2">
        <f t="shared" si="290"/>
        <v>40</v>
      </c>
      <c r="J2417" s="2">
        <f t="shared" si="291"/>
        <v>28</v>
      </c>
      <c r="K2417" s="2">
        <f t="shared" si="292"/>
        <v>12</v>
      </c>
      <c r="L2417" t="s">
        <v>52</v>
      </c>
      <c r="M2417" t="s">
        <v>21</v>
      </c>
      <c r="N2417">
        <f t="shared" si="293"/>
        <v>7</v>
      </c>
      <c r="O2417" s="3" t="str">
        <f t="shared" si="296"/>
        <v>Mar</v>
      </c>
      <c r="P2417">
        <f t="shared" si="294"/>
        <v>2020</v>
      </c>
      <c r="Q2417" t="str">
        <f t="shared" si="295"/>
        <v>Saturday</v>
      </c>
      <c r="R2417" t="str">
        <f t="shared" si="297"/>
        <v>Q1</v>
      </c>
    </row>
    <row r="2418" spans="1:18" x14ac:dyDescent="0.25">
      <c r="A2418">
        <v>502</v>
      </c>
      <c r="B2418" s="1">
        <v>43898</v>
      </c>
      <c r="C2418" t="s">
        <v>56</v>
      </c>
      <c r="D2418">
        <v>8976789077</v>
      </c>
      <c r="E2418" t="s">
        <v>43</v>
      </c>
      <c r="F2418" t="s">
        <v>19</v>
      </c>
      <c r="G2418" s="2">
        <v>67</v>
      </c>
      <c r="H2418">
        <v>1</v>
      </c>
      <c r="I2418" s="2">
        <f t="shared" si="290"/>
        <v>67</v>
      </c>
      <c r="J2418" s="2">
        <f t="shared" si="291"/>
        <v>46.900000000000006</v>
      </c>
      <c r="K2418" s="2">
        <f t="shared" si="292"/>
        <v>20.099999999999994</v>
      </c>
      <c r="L2418" t="s">
        <v>34</v>
      </c>
      <c r="M2418" t="s">
        <v>21</v>
      </c>
      <c r="N2418">
        <f t="shared" si="293"/>
        <v>8</v>
      </c>
      <c r="O2418" s="3" t="str">
        <f t="shared" si="296"/>
        <v>Mar</v>
      </c>
      <c r="P2418">
        <f t="shared" si="294"/>
        <v>2020</v>
      </c>
      <c r="Q2418" t="str">
        <f t="shared" si="295"/>
        <v>Sunday</v>
      </c>
      <c r="R2418" t="str">
        <f t="shared" si="297"/>
        <v>Q1</v>
      </c>
    </row>
    <row r="2419" spans="1:18" x14ac:dyDescent="0.25">
      <c r="A2419">
        <v>502</v>
      </c>
      <c r="B2419" s="1">
        <v>43898</v>
      </c>
      <c r="C2419" t="s">
        <v>56</v>
      </c>
      <c r="D2419">
        <v>8976789077</v>
      </c>
      <c r="E2419" t="s">
        <v>44</v>
      </c>
      <c r="F2419" t="s">
        <v>19</v>
      </c>
      <c r="G2419" s="2">
        <v>15</v>
      </c>
      <c r="H2419">
        <v>1</v>
      </c>
      <c r="I2419" s="2">
        <f t="shared" si="290"/>
        <v>15</v>
      </c>
      <c r="J2419" s="2">
        <f t="shared" si="291"/>
        <v>10.5</v>
      </c>
      <c r="K2419" s="2">
        <f t="shared" si="292"/>
        <v>4.5</v>
      </c>
      <c r="L2419" t="s">
        <v>52</v>
      </c>
      <c r="M2419" t="s">
        <v>21</v>
      </c>
      <c r="N2419">
        <f t="shared" si="293"/>
        <v>8</v>
      </c>
      <c r="O2419" s="3" t="str">
        <f t="shared" si="296"/>
        <v>Mar</v>
      </c>
      <c r="P2419">
        <f t="shared" si="294"/>
        <v>2020</v>
      </c>
      <c r="Q2419" t="str">
        <f t="shared" si="295"/>
        <v>Sunday</v>
      </c>
      <c r="R2419" t="str">
        <f t="shared" si="297"/>
        <v>Q1</v>
      </c>
    </row>
    <row r="2420" spans="1:18" x14ac:dyDescent="0.25">
      <c r="A2420">
        <v>502</v>
      </c>
      <c r="B2420" s="1">
        <v>43898</v>
      </c>
      <c r="C2420" t="s">
        <v>56</v>
      </c>
      <c r="D2420">
        <v>8976789077</v>
      </c>
      <c r="E2420" t="s">
        <v>45</v>
      </c>
      <c r="F2420" t="s">
        <v>38</v>
      </c>
      <c r="G2420" s="2">
        <v>262</v>
      </c>
      <c r="H2420">
        <v>1</v>
      </c>
      <c r="I2420" s="2">
        <f t="shared" si="290"/>
        <v>262</v>
      </c>
      <c r="J2420" s="2">
        <f t="shared" si="291"/>
        <v>183.4</v>
      </c>
      <c r="K2420" s="2">
        <f t="shared" si="292"/>
        <v>78.599999999999994</v>
      </c>
      <c r="L2420" t="s">
        <v>52</v>
      </c>
      <c r="M2420" t="s">
        <v>21</v>
      </c>
      <c r="N2420">
        <f t="shared" si="293"/>
        <v>8</v>
      </c>
      <c r="O2420" s="3" t="str">
        <f t="shared" si="296"/>
        <v>Mar</v>
      </c>
      <c r="P2420">
        <f t="shared" si="294"/>
        <v>2020</v>
      </c>
      <c r="Q2420" t="str">
        <f t="shared" si="295"/>
        <v>Sunday</v>
      </c>
      <c r="R2420" t="str">
        <f t="shared" si="297"/>
        <v>Q1</v>
      </c>
    </row>
    <row r="2421" spans="1:18" x14ac:dyDescent="0.25">
      <c r="A2421">
        <v>502</v>
      </c>
      <c r="B2421" s="1">
        <v>43898</v>
      </c>
      <c r="C2421" t="s">
        <v>56</v>
      </c>
      <c r="D2421">
        <v>8976789077</v>
      </c>
      <c r="E2421" t="s">
        <v>46</v>
      </c>
      <c r="F2421" t="s">
        <v>38</v>
      </c>
      <c r="G2421" s="2">
        <v>349</v>
      </c>
      <c r="H2421">
        <v>1</v>
      </c>
      <c r="I2421" s="2">
        <f t="shared" si="290"/>
        <v>349</v>
      </c>
      <c r="J2421" s="2">
        <f t="shared" si="291"/>
        <v>244.3</v>
      </c>
      <c r="K2421" s="2">
        <f t="shared" si="292"/>
        <v>104.69999999999999</v>
      </c>
      <c r="L2421" t="s">
        <v>25</v>
      </c>
      <c r="M2421" t="s">
        <v>21</v>
      </c>
      <c r="N2421">
        <f t="shared" si="293"/>
        <v>8</v>
      </c>
      <c r="O2421" s="3" t="str">
        <f t="shared" si="296"/>
        <v>Mar</v>
      </c>
      <c r="P2421">
        <f t="shared" si="294"/>
        <v>2020</v>
      </c>
      <c r="Q2421" t="str">
        <f t="shared" si="295"/>
        <v>Sunday</v>
      </c>
      <c r="R2421" t="str">
        <f t="shared" si="297"/>
        <v>Q1</v>
      </c>
    </row>
    <row r="2422" spans="1:18" x14ac:dyDescent="0.25">
      <c r="A2422">
        <v>502</v>
      </c>
      <c r="B2422" s="1">
        <v>43898</v>
      </c>
      <c r="C2422" t="s">
        <v>56</v>
      </c>
      <c r="D2422">
        <v>8976789077</v>
      </c>
      <c r="E2422" t="s">
        <v>47</v>
      </c>
      <c r="F2422" t="s">
        <v>38</v>
      </c>
      <c r="G2422" s="2">
        <v>537</v>
      </c>
      <c r="H2422">
        <v>1</v>
      </c>
      <c r="I2422" s="2">
        <f t="shared" si="290"/>
        <v>537</v>
      </c>
      <c r="J2422" s="2">
        <f t="shared" si="291"/>
        <v>375.9</v>
      </c>
      <c r="K2422" s="2">
        <f t="shared" si="292"/>
        <v>161.10000000000002</v>
      </c>
      <c r="L2422" t="s">
        <v>25</v>
      </c>
      <c r="M2422" t="s">
        <v>21</v>
      </c>
      <c r="N2422">
        <f t="shared" si="293"/>
        <v>8</v>
      </c>
      <c r="O2422" s="3" t="str">
        <f t="shared" si="296"/>
        <v>Mar</v>
      </c>
      <c r="P2422">
        <f t="shared" si="294"/>
        <v>2020</v>
      </c>
      <c r="Q2422" t="str">
        <f t="shared" si="295"/>
        <v>Sunday</v>
      </c>
      <c r="R2422" t="str">
        <f t="shared" si="297"/>
        <v>Q1</v>
      </c>
    </row>
    <row r="2423" spans="1:18" x14ac:dyDescent="0.25">
      <c r="A2423">
        <v>502</v>
      </c>
      <c r="B2423" s="1">
        <v>43898</v>
      </c>
      <c r="C2423" t="s">
        <v>56</v>
      </c>
      <c r="D2423">
        <v>8976789077</v>
      </c>
      <c r="E2423" t="s">
        <v>55</v>
      </c>
      <c r="F2423" t="s">
        <v>38</v>
      </c>
      <c r="G2423" s="2">
        <v>584</v>
      </c>
      <c r="H2423">
        <v>1</v>
      </c>
      <c r="I2423" s="2">
        <f t="shared" ref="I2423:I2486" si="298">G2423*H2423</f>
        <v>584</v>
      </c>
      <c r="J2423" s="2">
        <f t="shared" ref="J2423:J2486" si="299">I2423-I2423*0.3</f>
        <v>408.8</v>
      </c>
      <c r="K2423" s="2">
        <f t="shared" ref="K2423:K2486" si="300">I2423-J2423</f>
        <v>175.2</v>
      </c>
      <c r="L2423" t="s">
        <v>52</v>
      </c>
      <c r="M2423" t="s">
        <v>21</v>
      </c>
      <c r="N2423">
        <f t="shared" si="293"/>
        <v>8</v>
      </c>
      <c r="O2423" s="3" t="str">
        <f t="shared" si="296"/>
        <v>Mar</v>
      </c>
      <c r="P2423">
        <f t="shared" si="294"/>
        <v>2020</v>
      </c>
      <c r="Q2423" t="str">
        <f t="shared" si="295"/>
        <v>Sunday</v>
      </c>
      <c r="R2423" t="str">
        <f t="shared" si="297"/>
        <v>Q1</v>
      </c>
    </row>
    <row r="2424" spans="1:18" x14ac:dyDescent="0.25">
      <c r="A2424">
        <v>503</v>
      </c>
      <c r="B2424" s="1">
        <v>43898</v>
      </c>
      <c r="C2424" t="s">
        <v>54</v>
      </c>
      <c r="D2424">
        <v>8976789034</v>
      </c>
      <c r="E2424" t="s">
        <v>42</v>
      </c>
      <c r="F2424" t="s">
        <v>19</v>
      </c>
      <c r="G2424" s="2">
        <v>70</v>
      </c>
      <c r="H2424">
        <v>1</v>
      </c>
      <c r="I2424" s="2">
        <f t="shared" si="298"/>
        <v>70</v>
      </c>
      <c r="J2424" s="2">
        <f t="shared" si="299"/>
        <v>49</v>
      </c>
      <c r="K2424" s="2">
        <f t="shared" si="300"/>
        <v>21</v>
      </c>
      <c r="L2424" t="s">
        <v>34</v>
      </c>
      <c r="M2424" t="s">
        <v>21</v>
      </c>
      <c r="N2424">
        <f t="shared" ref="N2424:N2487" si="301">DAY(B2424)</f>
        <v>8</v>
      </c>
      <c r="O2424" s="3" t="str">
        <f t="shared" si="296"/>
        <v>Mar</v>
      </c>
      <c r="P2424">
        <f t="shared" ref="P2424:P2487" si="302">YEAR(B2424)</f>
        <v>2020</v>
      </c>
      <c r="Q2424" t="str">
        <f t="shared" ref="Q2424:Q2487" si="303">TEXT(B2424,"dddd")</f>
        <v>Sunday</v>
      </c>
      <c r="R2424" t="str">
        <f t="shared" si="297"/>
        <v>Q1</v>
      </c>
    </row>
    <row r="2425" spans="1:18" x14ac:dyDescent="0.25">
      <c r="A2425">
        <v>503</v>
      </c>
      <c r="B2425" s="1">
        <v>43898</v>
      </c>
      <c r="C2425" t="s">
        <v>54</v>
      </c>
      <c r="D2425">
        <v>8976789034</v>
      </c>
      <c r="E2425" t="s">
        <v>39</v>
      </c>
      <c r="F2425" t="s">
        <v>38</v>
      </c>
      <c r="G2425" s="2">
        <v>55</v>
      </c>
      <c r="H2425">
        <v>3</v>
      </c>
      <c r="I2425" s="2">
        <f t="shared" si="298"/>
        <v>165</v>
      </c>
      <c r="J2425" s="2">
        <f t="shared" si="299"/>
        <v>115.5</v>
      </c>
      <c r="K2425" s="2">
        <f t="shared" si="300"/>
        <v>49.5</v>
      </c>
      <c r="L2425" t="s">
        <v>25</v>
      </c>
      <c r="M2425" t="s">
        <v>21</v>
      </c>
      <c r="N2425">
        <f t="shared" si="301"/>
        <v>8</v>
      </c>
      <c r="O2425" s="3" t="str">
        <f t="shared" si="296"/>
        <v>Mar</v>
      </c>
      <c r="P2425">
        <f t="shared" si="302"/>
        <v>2020</v>
      </c>
      <c r="Q2425" t="str">
        <f t="shared" si="303"/>
        <v>Sunday</v>
      </c>
      <c r="R2425" t="str">
        <f t="shared" si="297"/>
        <v>Q1</v>
      </c>
    </row>
    <row r="2426" spans="1:18" x14ac:dyDescent="0.25">
      <c r="A2426">
        <v>503</v>
      </c>
      <c r="B2426" s="1">
        <v>43898</v>
      </c>
      <c r="C2426" t="s">
        <v>54</v>
      </c>
      <c r="D2426">
        <v>8976789034</v>
      </c>
      <c r="E2426" t="s">
        <v>37</v>
      </c>
      <c r="F2426" t="s">
        <v>38</v>
      </c>
      <c r="G2426" s="2">
        <v>45</v>
      </c>
      <c r="H2426">
        <v>3</v>
      </c>
      <c r="I2426" s="2">
        <f t="shared" si="298"/>
        <v>135</v>
      </c>
      <c r="J2426" s="2">
        <f t="shared" si="299"/>
        <v>94.5</v>
      </c>
      <c r="K2426" s="2">
        <f t="shared" si="300"/>
        <v>40.5</v>
      </c>
      <c r="L2426" t="s">
        <v>25</v>
      </c>
      <c r="M2426" t="s">
        <v>21</v>
      </c>
      <c r="N2426">
        <f t="shared" si="301"/>
        <v>8</v>
      </c>
      <c r="O2426" s="3" t="str">
        <f t="shared" si="296"/>
        <v>Mar</v>
      </c>
      <c r="P2426">
        <f t="shared" si="302"/>
        <v>2020</v>
      </c>
      <c r="Q2426" t="str">
        <f t="shared" si="303"/>
        <v>Sunday</v>
      </c>
      <c r="R2426" t="str">
        <f t="shared" si="297"/>
        <v>Q1</v>
      </c>
    </row>
    <row r="2427" spans="1:18" x14ac:dyDescent="0.25">
      <c r="A2427">
        <v>503</v>
      </c>
      <c r="B2427" s="1">
        <v>43898</v>
      </c>
      <c r="C2427" t="s">
        <v>54</v>
      </c>
      <c r="D2427">
        <v>8976789034</v>
      </c>
      <c r="E2427" t="s">
        <v>40</v>
      </c>
      <c r="F2427" t="s">
        <v>41</v>
      </c>
      <c r="G2427" s="2">
        <v>40</v>
      </c>
      <c r="H2427">
        <v>1</v>
      </c>
      <c r="I2427" s="2">
        <f t="shared" si="298"/>
        <v>40</v>
      </c>
      <c r="J2427" s="2">
        <f t="shared" si="299"/>
        <v>28</v>
      </c>
      <c r="K2427" s="2">
        <f t="shared" si="300"/>
        <v>12</v>
      </c>
      <c r="L2427" t="s">
        <v>20</v>
      </c>
      <c r="M2427" t="s">
        <v>21</v>
      </c>
      <c r="N2427">
        <f t="shared" si="301"/>
        <v>8</v>
      </c>
      <c r="O2427" s="3" t="str">
        <f t="shared" si="296"/>
        <v>Mar</v>
      </c>
      <c r="P2427">
        <f t="shared" si="302"/>
        <v>2020</v>
      </c>
      <c r="Q2427" t="str">
        <f t="shared" si="303"/>
        <v>Sunday</v>
      </c>
      <c r="R2427" t="str">
        <f t="shared" si="297"/>
        <v>Q1</v>
      </c>
    </row>
    <row r="2428" spans="1:18" x14ac:dyDescent="0.25">
      <c r="A2428">
        <v>503</v>
      </c>
      <c r="B2428" s="1">
        <v>43898</v>
      </c>
      <c r="C2428" t="s">
        <v>54</v>
      </c>
      <c r="D2428">
        <v>8976789034</v>
      </c>
      <c r="E2428" t="s">
        <v>43</v>
      </c>
      <c r="F2428" t="s">
        <v>19</v>
      </c>
      <c r="G2428" s="2">
        <v>67</v>
      </c>
      <c r="H2428">
        <v>1</v>
      </c>
      <c r="I2428" s="2">
        <f t="shared" si="298"/>
        <v>67</v>
      </c>
      <c r="J2428" s="2">
        <f t="shared" si="299"/>
        <v>46.900000000000006</v>
      </c>
      <c r="K2428" s="2">
        <f t="shared" si="300"/>
        <v>20.099999999999994</v>
      </c>
      <c r="L2428" t="s">
        <v>25</v>
      </c>
      <c r="M2428" t="s">
        <v>21</v>
      </c>
      <c r="N2428">
        <f t="shared" si="301"/>
        <v>8</v>
      </c>
      <c r="O2428" s="3" t="str">
        <f t="shared" si="296"/>
        <v>Mar</v>
      </c>
      <c r="P2428">
        <f t="shared" si="302"/>
        <v>2020</v>
      </c>
      <c r="Q2428" t="str">
        <f t="shared" si="303"/>
        <v>Sunday</v>
      </c>
      <c r="R2428" t="str">
        <f t="shared" si="297"/>
        <v>Q1</v>
      </c>
    </row>
    <row r="2429" spans="1:18" x14ac:dyDescent="0.25">
      <c r="A2429">
        <v>503</v>
      </c>
      <c r="B2429" s="1">
        <v>43898</v>
      </c>
      <c r="C2429" t="s">
        <v>54</v>
      </c>
      <c r="D2429">
        <v>8976789034</v>
      </c>
      <c r="E2429" t="s">
        <v>44</v>
      </c>
      <c r="F2429" t="s">
        <v>19</v>
      </c>
      <c r="G2429" s="2">
        <v>15</v>
      </c>
      <c r="H2429">
        <v>1</v>
      </c>
      <c r="I2429" s="2">
        <f t="shared" si="298"/>
        <v>15</v>
      </c>
      <c r="J2429" s="2">
        <f t="shared" si="299"/>
        <v>10.5</v>
      </c>
      <c r="K2429" s="2">
        <f t="shared" si="300"/>
        <v>4.5</v>
      </c>
      <c r="L2429" t="s">
        <v>34</v>
      </c>
      <c r="M2429" t="s">
        <v>21</v>
      </c>
      <c r="N2429">
        <f t="shared" si="301"/>
        <v>8</v>
      </c>
      <c r="O2429" s="3" t="str">
        <f t="shared" si="296"/>
        <v>Mar</v>
      </c>
      <c r="P2429">
        <f t="shared" si="302"/>
        <v>2020</v>
      </c>
      <c r="Q2429" t="str">
        <f t="shared" si="303"/>
        <v>Sunday</v>
      </c>
      <c r="R2429" t="str">
        <f t="shared" si="297"/>
        <v>Q1</v>
      </c>
    </row>
    <row r="2430" spans="1:18" x14ac:dyDescent="0.25">
      <c r="A2430">
        <v>503</v>
      </c>
      <c r="B2430" s="1">
        <v>43898</v>
      </c>
      <c r="C2430" t="s">
        <v>54</v>
      </c>
      <c r="D2430">
        <v>8976789034</v>
      </c>
      <c r="E2430" t="s">
        <v>45</v>
      </c>
      <c r="F2430" t="s">
        <v>38</v>
      </c>
      <c r="G2430" s="2">
        <v>262</v>
      </c>
      <c r="H2430">
        <v>1</v>
      </c>
      <c r="I2430" s="2">
        <f t="shared" si="298"/>
        <v>262</v>
      </c>
      <c r="J2430" s="2">
        <f t="shared" si="299"/>
        <v>183.4</v>
      </c>
      <c r="K2430" s="2">
        <f t="shared" si="300"/>
        <v>78.599999999999994</v>
      </c>
      <c r="L2430" t="s">
        <v>52</v>
      </c>
      <c r="M2430" t="s">
        <v>21</v>
      </c>
      <c r="N2430">
        <f t="shared" si="301"/>
        <v>8</v>
      </c>
      <c r="O2430" s="3" t="str">
        <f t="shared" si="296"/>
        <v>Mar</v>
      </c>
      <c r="P2430">
        <f t="shared" si="302"/>
        <v>2020</v>
      </c>
      <c r="Q2430" t="str">
        <f t="shared" si="303"/>
        <v>Sunday</v>
      </c>
      <c r="R2430" t="str">
        <f t="shared" si="297"/>
        <v>Q1</v>
      </c>
    </row>
    <row r="2431" spans="1:18" x14ac:dyDescent="0.25">
      <c r="A2431">
        <v>503</v>
      </c>
      <c r="B2431" s="1">
        <v>43898</v>
      </c>
      <c r="C2431" t="s">
        <v>54</v>
      </c>
      <c r="D2431">
        <v>8976789034</v>
      </c>
      <c r="E2431" t="s">
        <v>46</v>
      </c>
      <c r="F2431" t="s">
        <v>38</v>
      </c>
      <c r="G2431" s="2">
        <v>349</v>
      </c>
      <c r="H2431">
        <v>1</v>
      </c>
      <c r="I2431" s="2">
        <f t="shared" si="298"/>
        <v>349</v>
      </c>
      <c r="J2431" s="2">
        <f t="shared" si="299"/>
        <v>244.3</v>
      </c>
      <c r="K2431" s="2">
        <f t="shared" si="300"/>
        <v>104.69999999999999</v>
      </c>
      <c r="L2431" t="s">
        <v>34</v>
      </c>
      <c r="M2431" t="s">
        <v>21</v>
      </c>
      <c r="N2431">
        <f t="shared" si="301"/>
        <v>8</v>
      </c>
      <c r="O2431" s="3" t="str">
        <f t="shared" si="296"/>
        <v>Mar</v>
      </c>
      <c r="P2431">
        <f t="shared" si="302"/>
        <v>2020</v>
      </c>
      <c r="Q2431" t="str">
        <f t="shared" si="303"/>
        <v>Sunday</v>
      </c>
      <c r="R2431" t="str">
        <f t="shared" si="297"/>
        <v>Q1</v>
      </c>
    </row>
    <row r="2432" spans="1:18" x14ac:dyDescent="0.25">
      <c r="A2432">
        <v>503</v>
      </c>
      <c r="B2432" s="1">
        <v>43898</v>
      </c>
      <c r="C2432" t="s">
        <v>54</v>
      </c>
      <c r="D2432">
        <v>8976789034</v>
      </c>
      <c r="E2432" t="s">
        <v>47</v>
      </c>
      <c r="F2432" t="s">
        <v>38</v>
      </c>
      <c r="G2432" s="2">
        <v>537</v>
      </c>
      <c r="H2432">
        <v>1</v>
      </c>
      <c r="I2432" s="2">
        <f t="shared" si="298"/>
        <v>537</v>
      </c>
      <c r="J2432" s="2">
        <f t="shared" si="299"/>
        <v>375.9</v>
      </c>
      <c r="K2432" s="2">
        <f t="shared" si="300"/>
        <v>161.10000000000002</v>
      </c>
      <c r="L2432" t="s">
        <v>34</v>
      </c>
      <c r="M2432" t="s">
        <v>21</v>
      </c>
      <c r="N2432">
        <f t="shared" si="301"/>
        <v>8</v>
      </c>
      <c r="O2432" s="3" t="str">
        <f t="shared" si="296"/>
        <v>Mar</v>
      </c>
      <c r="P2432">
        <f t="shared" si="302"/>
        <v>2020</v>
      </c>
      <c r="Q2432" t="str">
        <f t="shared" si="303"/>
        <v>Sunday</v>
      </c>
      <c r="R2432" t="str">
        <f t="shared" si="297"/>
        <v>Q1</v>
      </c>
    </row>
    <row r="2433" spans="1:18" x14ac:dyDescent="0.25">
      <c r="A2433">
        <v>503</v>
      </c>
      <c r="B2433" s="1">
        <v>43898</v>
      </c>
      <c r="C2433" t="s">
        <v>54</v>
      </c>
      <c r="D2433">
        <v>8976789034</v>
      </c>
      <c r="E2433" t="s">
        <v>55</v>
      </c>
      <c r="F2433" t="s">
        <v>38</v>
      </c>
      <c r="G2433" s="2">
        <v>584</v>
      </c>
      <c r="H2433">
        <v>1</v>
      </c>
      <c r="I2433" s="2">
        <f t="shared" si="298"/>
        <v>584</v>
      </c>
      <c r="J2433" s="2">
        <f t="shared" si="299"/>
        <v>408.8</v>
      </c>
      <c r="K2433" s="2">
        <f t="shared" si="300"/>
        <v>175.2</v>
      </c>
      <c r="L2433" t="s">
        <v>25</v>
      </c>
      <c r="M2433" t="s">
        <v>21</v>
      </c>
      <c r="N2433">
        <f t="shared" si="301"/>
        <v>8</v>
      </c>
      <c r="O2433" s="3" t="str">
        <f t="shared" si="296"/>
        <v>Mar</v>
      </c>
      <c r="P2433">
        <f t="shared" si="302"/>
        <v>2020</v>
      </c>
      <c r="Q2433" t="str">
        <f t="shared" si="303"/>
        <v>Sunday</v>
      </c>
      <c r="R2433" t="str">
        <f t="shared" si="297"/>
        <v>Q1</v>
      </c>
    </row>
    <row r="2434" spans="1:18" x14ac:dyDescent="0.25">
      <c r="A2434">
        <v>504</v>
      </c>
      <c r="B2434" s="1">
        <v>43898</v>
      </c>
      <c r="C2434" t="s">
        <v>36</v>
      </c>
      <c r="D2434">
        <v>9876548767</v>
      </c>
      <c r="E2434" t="s">
        <v>37</v>
      </c>
      <c r="F2434" t="s">
        <v>38</v>
      </c>
      <c r="G2434" s="2">
        <v>45</v>
      </c>
      <c r="H2434">
        <v>3</v>
      </c>
      <c r="I2434" s="2">
        <f t="shared" si="298"/>
        <v>135</v>
      </c>
      <c r="J2434" s="2">
        <f t="shared" si="299"/>
        <v>94.5</v>
      </c>
      <c r="K2434" s="2">
        <f t="shared" si="300"/>
        <v>40.5</v>
      </c>
      <c r="L2434" t="s">
        <v>20</v>
      </c>
      <c r="M2434" t="s">
        <v>21</v>
      </c>
      <c r="N2434">
        <f t="shared" si="301"/>
        <v>8</v>
      </c>
      <c r="O2434" s="3" t="str">
        <f t="shared" si="296"/>
        <v>Mar</v>
      </c>
      <c r="P2434">
        <f t="shared" si="302"/>
        <v>2020</v>
      </c>
      <c r="Q2434" t="str">
        <f t="shared" si="303"/>
        <v>Sunday</v>
      </c>
      <c r="R2434" t="str">
        <f t="shared" si="297"/>
        <v>Q1</v>
      </c>
    </row>
    <row r="2435" spans="1:18" x14ac:dyDescent="0.25">
      <c r="A2435">
        <v>504</v>
      </c>
      <c r="B2435" s="1">
        <v>43898</v>
      </c>
      <c r="C2435" t="s">
        <v>36</v>
      </c>
      <c r="D2435">
        <v>9876548767</v>
      </c>
      <c r="E2435" t="s">
        <v>39</v>
      </c>
      <c r="F2435" t="s">
        <v>38</v>
      </c>
      <c r="G2435" s="2">
        <v>55</v>
      </c>
      <c r="H2435">
        <v>6</v>
      </c>
      <c r="I2435" s="2">
        <f t="shared" si="298"/>
        <v>330</v>
      </c>
      <c r="J2435" s="2">
        <f t="shared" si="299"/>
        <v>231</v>
      </c>
      <c r="K2435" s="2">
        <f t="shared" si="300"/>
        <v>99</v>
      </c>
      <c r="L2435" t="s">
        <v>34</v>
      </c>
      <c r="M2435" t="s">
        <v>21</v>
      </c>
      <c r="N2435">
        <f t="shared" si="301"/>
        <v>8</v>
      </c>
      <c r="O2435" s="3" t="str">
        <f t="shared" ref="O2435:O2498" si="304">TEXT(B2435,"mmm")</f>
        <v>Mar</v>
      </c>
      <c r="P2435">
        <f t="shared" si="302"/>
        <v>2020</v>
      </c>
      <c r="Q2435" t="str">
        <f t="shared" si="303"/>
        <v>Sunday</v>
      </c>
      <c r="R2435" t="str">
        <f t="shared" ref="R2435:R2498" si="305">IF(OR(O2435="Jan",O2435="Feb",O2435="Mar"),"Q1",(IF(OR(O2435="Apr",O2435="May",O2435="Jun"),"Q2",(IF(OR(O2435="Jul",O2435="Aug",O2435="Sep"),"Q3","Q4")))))</f>
        <v>Q1</v>
      </c>
    </row>
    <row r="2436" spans="1:18" x14ac:dyDescent="0.25">
      <c r="A2436">
        <v>504</v>
      </c>
      <c r="B2436" s="1">
        <v>43898</v>
      </c>
      <c r="C2436" t="s">
        <v>36</v>
      </c>
      <c r="D2436">
        <v>9876548767</v>
      </c>
      <c r="E2436" t="s">
        <v>37</v>
      </c>
      <c r="F2436" t="s">
        <v>38</v>
      </c>
      <c r="G2436" s="2">
        <v>45</v>
      </c>
      <c r="H2436">
        <v>3</v>
      </c>
      <c r="I2436" s="2">
        <f t="shared" si="298"/>
        <v>135</v>
      </c>
      <c r="J2436" s="2">
        <f t="shared" si="299"/>
        <v>94.5</v>
      </c>
      <c r="K2436" s="2">
        <f t="shared" si="300"/>
        <v>40.5</v>
      </c>
      <c r="L2436" t="s">
        <v>20</v>
      </c>
      <c r="M2436" t="s">
        <v>21</v>
      </c>
      <c r="N2436">
        <f t="shared" si="301"/>
        <v>8</v>
      </c>
      <c r="O2436" s="3" t="str">
        <f t="shared" si="304"/>
        <v>Mar</v>
      </c>
      <c r="P2436">
        <f t="shared" si="302"/>
        <v>2020</v>
      </c>
      <c r="Q2436" t="str">
        <f t="shared" si="303"/>
        <v>Sunday</v>
      </c>
      <c r="R2436" t="str">
        <f t="shared" si="305"/>
        <v>Q1</v>
      </c>
    </row>
    <row r="2437" spans="1:18" x14ac:dyDescent="0.25">
      <c r="A2437">
        <v>504</v>
      </c>
      <c r="B2437" s="1">
        <v>43898</v>
      </c>
      <c r="C2437" t="s">
        <v>36</v>
      </c>
      <c r="D2437">
        <v>9876548767</v>
      </c>
      <c r="E2437" t="s">
        <v>39</v>
      </c>
      <c r="F2437" t="s">
        <v>38</v>
      </c>
      <c r="G2437" s="2">
        <v>55</v>
      </c>
      <c r="H2437">
        <v>6</v>
      </c>
      <c r="I2437" s="2">
        <f t="shared" si="298"/>
        <v>330</v>
      </c>
      <c r="J2437" s="2">
        <f t="shared" si="299"/>
        <v>231</v>
      </c>
      <c r="K2437" s="2">
        <f t="shared" si="300"/>
        <v>99</v>
      </c>
      <c r="L2437" t="s">
        <v>20</v>
      </c>
      <c r="M2437" t="s">
        <v>21</v>
      </c>
      <c r="N2437">
        <f t="shared" si="301"/>
        <v>8</v>
      </c>
      <c r="O2437" s="3" t="str">
        <f t="shared" si="304"/>
        <v>Mar</v>
      </c>
      <c r="P2437">
        <f t="shared" si="302"/>
        <v>2020</v>
      </c>
      <c r="Q2437" t="str">
        <f t="shared" si="303"/>
        <v>Sunday</v>
      </c>
      <c r="R2437" t="str">
        <f t="shared" si="305"/>
        <v>Q1</v>
      </c>
    </row>
    <row r="2438" spans="1:18" x14ac:dyDescent="0.25">
      <c r="A2438">
        <v>504</v>
      </c>
      <c r="B2438" s="1">
        <v>43898</v>
      </c>
      <c r="C2438" t="s">
        <v>56</v>
      </c>
      <c r="D2438">
        <v>8976789077</v>
      </c>
      <c r="E2438" t="s">
        <v>42</v>
      </c>
      <c r="F2438" t="s">
        <v>19</v>
      </c>
      <c r="G2438" s="2">
        <v>70</v>
      </c>
      <c r="H2438">
        <v>1</v>
      </c>
      <c r="I2438" s="2">
        <f t="shared" si="298"/>
        <v>70</v>
      </c>
      <c r="J2438" s="2">
        <f t="shared" si="299"/>
        <v>49</v>
      </c>
      <c r="K2438" s="2">
        <f t="shared" si="300"/>
        <v>21</v>
      </c>
      <c r="L2438" t="s">
        <v>20</v>
      </c>
      <c r="M2438" t="s">
        <v>21</v>
      </c>
      <c r="N2438">
        <f t="shared" si="301"/>
        <v>8</v>
      </c>
      <c r="O2438" s="3" t="str">
        <f t="shared" si="304"/>
        <v>Mar</v>
      </c>
      <c r="P2438">
        <f t="shared" si="302"/>
        <v>2020</v>
      </c>
      <c r="Q2438" t="str">
        <f t="shared" si="303"/>
        <v>Sunday</v>
      </c>
      <c r="R2438" t="str">
        <f t="shared" si="305"/>
        <v>Q1</v>
      </c>
    </row>
    <row r="2439" spans="1:18" x14ac:dyDescent="0.25">
      <c r="A2439">
        <v>504</v>
      </c>
      <c r="B2439" s="1">
        <v>43898</v>
      </c>
      <c r="C2439" t="s">
        <v>56</v>
      </c>
      <c r="D2439">
        <v>8976789077</v>
      </c>
      <c r="E2439" t="s">
        <v>39</v>
      </c>
      <c r="F2439" t="s">
        <v>38</v>
      </c>
      <c r="G2439" s="2">
        <v>55</v>
      </c>
      <c r="H2439">
        <v>3</v>
      </c>
      <c r="I2439" s="2">
        <f t="shared" si="298"/>
        <v>165</v>
      </c>
      <c r="J2439" s="2">
        <f t="shared" si="299"/>
        <v>115.5</v>
      </c>
      <c r="K2439" s="2">
        <f t="shared" si="300"/>
        <v>49.5</v>
      </c>
      <c r="L2439" t="s">
        <v>25</v>
      </c>
      <c r="M2439" t="s">
        <v>21</v>
      </c>
      <c r="N2439">
        <f t="shared" si="301"/>
        <v>8</v>
      </c>
      <c r="O2439" s="3" t="str">
        <f t="shared" si="304"/>
        <v>Mar</v>
      </c>
      <c r="P2439">
        <f t="shared" si="302"/>
        <v>2020</v>
      </c>
      <c r="Q2439" t="str">
        <f t="shared" si="303"/>
        <v>Sunday</v>
      </c>
      <c r="R2439" t="str">
        <f t="shared" si="305"/>
        <v>Q1</v>
      </c>
    </row>
    <row r="2440" spans="1:18" x14ac:dyDescent="0.25">
      <c r="A2440">
        <v>504</v>
      </c>
      <c r="B2440" s="1">
        <v>43898</v>
      </c>
      <c r="C2440" t="s">
        <v>56</v>
      </c>
      <c r="D2440">
        <v>8976789077</v>
      </c>
      <c r="E2440" t="s">
        <v>37</v>
      </c>
      <c r="F2440" t="s">
        <v>38</v>
      </c>
      <c r="G2440" s="2">
        <v>45</v>
      </c>
      <c r="H2440">
        <v>3</v>
      </c>
      <c r="I2440" s="2">
        <f t="shared" si="298"/>
        <v>135</v>
      </c>
      <c r="J2440" s="2">
        <f t="shared" si="299"/>
        <v>94.5</v>
      </c>
      <c r="K2440" s="2">
        <f t="shared" si="300"/>
        <v>40.5</v>
      </c>
      <c r="L2440" t="s">
        <v>20</v>
      </c>
      <c r="M2440" t="s">
        <v>21</v>
      </c>
      <c r="N2440">
        <f t="shared" si="301"/>
        <v>8</v>
      </c>
      <c r="O2440" s="3" t="str">
        <f t="shared" si="304"/>
        <v>Mar</v>
      </c>
      <c r="P2440">
        <f t="shared" si="302"/>
        <v>2020</v>
      </c>
      <c r="Q2440" t="str">
        <f t="shared" si="303"/>
        <v>Sunday</v>
      </c>
      <c r="R2440" t="str">
        <f t="shared" si="305"/>
        <v>Q1</v>
      </c>
    </row>
    <row r="2441" spans="1:18" x14ac:dyDescent="0.25">
      <c r="A2441">
        <v>504</v>
      </c>
      <c r="B2441" s="1">
        <v>43898</v>
      </c>
      <c r="C2441" t="s">
        <v>56</v>
      </c>
      <c r="D2441">
        <v>8976789077</v>
      </c>
      <c r="E2441" t="s">
        <v>40</v>
      </c>
      <c r="F2441" t="s">
        <v>41</v>
      </c>
      <c r="G2441" s="2">
        <v>40</v>
      </c>
      <c r="H2441">
        <v>1</v>
      </c>
      <c r="I2441" s="2">
        <f t="shared" si="298"/>
        <v>40</v>
      </c>
      <c r="J2441" s="2">
        <f t="shared" si="299"/>
        <v>28</v>
      </c>
      <c r="K2441" s="2">
        <f t="shared" si="300"/>
        <v>12</v>
      </c>
      <c r="L2441" t="s">
        <v>25</v>
      </c>
      <c r="M2441" t="s">
        <v>21</v>
      </c>
      <c r="N2441">
        <f t="shared" si="301"/>
        <v>8</v>
      </c>
      <c r="O2441" s="3" t="str">
        <f t="shared" si="304"/>
        <v>Mar</v>
      </c>
      <c r="P2441">
        <f t="shared" si="302"/>
        <v>2020</v>
      </c>
      <c r="Q2441" t="str">
        <f t="shared" si="303"/>
        <v>Sunday</v>
      </c>
      <c r="R2441" t="str">
        <f t="shared" si="305"/>
        <v>Q1</v>
      </c>
    </row>
    <row r="2442" spans="1:18" x14ac:dyDescent="0.25">
      <c r="A2442">
        <v>504</v>
      </c>
      <c r="B2442" s="1">
        <v>43898</v>
      </c>
      <c r="C2442" t="s">
        <v>57</v>
      </c>
      <c r="D2442">
        <v>8976789065</v>
      </c>
      <c r="E2442" t="s">
        <v>43</v>
      </c>
      <c r="F2442" t="s">
        <v>19</v>
      </c>
      <c r="G2442" s="2">
        <v>67</v>
      </c>
      <c r="H2442">
        <v>1</v>
      </c>
      <c r="I2442" s="2">
        <f t="shared" si="298"/>
        <v>67</v>
      </c>
      <c r="J2442" s="2">
        <f t="shared" si="299"/>
        <v>46.900000000000006</v>
      </c>
      <c r="K2442" s="2">
        <f t="shared" si="300"/>
        <v>20.099999999999994</v>
      </c>
      <c r="L2442" t="s">
        <v>52</v>
      </c>
      <c r="M2442" t="s">
        <v>21</v>
      </c>
      <c r="N2442">
        <f t="shared" si="301"/>
        <v>8</v>
      </c>
      <c r="O2442" s="3" t="str">
        <f t="shared" si="304"/>
        <v>Mar</v>
      </c>
      <c r="P2442">
        <f t="shared" si="302"/>
        <v>2020</v>
      </c>
      <c r="Q2442" t="str">
        <f t="shared" si="303"/>
        <v>Sunday</v>
      </c>
      <c r="R2442" t="str">
        <f t="shared" si="305"/>
        <v>Q1</v>
      </c>
    </row>
    <row r="2443" spans="1:18" x14ac:dyDescent="0.25">
      <c r="A2443">
        <v>504</v>
      </c>
      <c r="B2443" s="1">
        <v>43898</v>
      </c>
      <c r="C2443" t="s">
        <v>57</v>
      </c>
      <c r="D2443">
        <v>8976789065</v>
      </c>
      <c r="E2443" t="s">
        <v>44</v>
      </c>
      <c r="F2443" t="s">
        <v>19</v>
      </c>
      <c r="G2443" s="2">
        <v>15</v>
      </c>
      <c r="H2443">
        <v>1</v>
      </c>
      <c r="I2443" s="2">
        <f t="shared" si="298"/>
        <v>15</v>
      </c>
      <c r="J2443" s="2">
        <f t="shared" si="299"/>
        <v>10.5</v>
      </c>
      <c r="K2443" s="2">
        <f t="shared" si="300"/>
        <v>4.5</v>
      </c>
      <c r="L2443" t="s">
        <v>52</v>
      </c>
      <c r="M2443" t="s">
        <v>21</v>
      </c>
      <c r="N2443">
        <f t="shared" si="301"/>
        <v>8</v>
      </c>
      <c r="O2443" s="3" t="str">
        <f t="shared" si="304"/>
        <v>Mar</v>
      </c>
      <c r="P2443">
        <f t="shared" si="302"/>
        <v>2020</v>
      </c>
      <c r="Q2443" t="str">
        <f t="shared" si="303"/>
        <v>Sunday</v>
      </c>
      <c r="R2443" t="str">
        <f t="shared" si="305"/>
        <v>Q1</v>
      </c>
    </row>
    <row r="2444" spans="1:18" x14ac:dyDescent="0.25">
      <c r="A2444">
        <v>504</v>
      </c>
      <c r="B2444" s="1">
        <v>43898</v>
      </c>
      <c r="C2444" t="s">
        <v>57</v>
      </c>
      <c r="D2444">
        <v>8976789065</v>
      </c>
      <c r="E2444" t="s">
        <v>45</v>
      </c>
      <c r="F2444" t="s">
        <v>38</v>
      </c>
      <c r="G2444" s="2">
        <v>262</v>
      </c>
      <c r="H2444">
        <v>1</v>
      </c>
      <c r="I2444" s="2">
        <f t="shared" si="298"/>
        <v>262</v>
      </c>
      <c r="J2444" s="2">
        <f t="shared" si="299"/>
        <v>183.4</v>
      </c>
      <c r="K2444" s="2">
        <f t="shared" si="300"/>
        <v>78.599999999999994</v>
      </c>
      <c r="L2444" t="s">
        <v>20</v>
      </c>
      <c r="M2444" t="s">
        <v>21</v>
      </c>
      <c r="N2444">
        <f t="shared" si="301"/>
        <v>8</v>
      </c>
      <c r="O2444" s="3" t="str">
        <f t="shared" si="304"/>
        <v>Mar</v>
      </c>
      <c r="P2444">
        <f t="shared" si="302"/>
        <v>2020</v>
      </c>
      <c r="Q2444" t="str">
        <f t="shared" si="303"/>
        <v>Sunday</v>
      </c>
      <c r="R2444" t="str">
        <f t="shared" si="305"/>
        <v>Q1</v>
      </c>
    </row>
    <row r="2445" spans="1:18" x14ac:dyDescent="0.25">
      <c r="A2445">
        <v>504</v>
      </c>
      <c r="B2445" s="1">
        <v>43898</v>
      </c>
      <c r="C2445" t="s">
        <v>57</v>
      </c>
      <c r="D2445">
        <v>8976789065</v>
      </c>
      <c r="E2445" t="s">
        <v>46</v>
      </c>
      <c r="F2445" t="s">
        <v>38</v>
      </c>
      <c r="G2445" s="2">
        <v>349</v>
      </c>
      <c r="H2445">
        <v>1</v>
      </c>
      <c r="I2445" s="2">
        <f t="shared" si="298"/>
        <v>349</v>
      </c>
      <c r="J2445" s="2">
        <f t="shared" si="299"/>
        <v>244.3</v>
      </c>
      <c r="K2445" s="2">
        <f t="shared" si="300"/>
        <v>104.69999999999999</v>
      </c>
      <c r="L2445" t="s">
        <v>52</v>
      </c>
      <c r="M2445" t="s">
        <v>21</v>
      </c>
      <c r="N2445">
        <f t="shared" si="301"/>
        <v>8</v>
      </c>
      <c r="O2445" s="3" t="str">
        <f t="shared" si="304"/>
        <v>Mar</v>
      </c>
      <c r="P2445">
        <f t="shared" si="302"/>
        <v>2020</v>
      </c>
      <c r="Q2445" t="str">
        <f t="shared" si="303"/>
        <v>Sunday</v>
      </c>
      <c r="R2445" t="str">
        <f t="shared" si="305"/>
        <v>Q1</v>
      </c>
    </row>
    <row r="2446" spans="1:18" x14ac:dyDescent="0.25">
      <c r="A2446">
        <v>504</v>
      </c>
      <c r="B2446" s="1">
        <v>43898</v>
      </c>
      <c r="C2446" t="s">
        <v>57</v>
      </c>
      <c r="D2446">
        <v>8976789065</v>
      </c>
      <c r="E2446" t="s">
        <v>47</v>
      </c>
      <c r="F2446" t="s">
        <v>38</v>
      </c>
      <c r="G2446" s="2">
        <v>537</v>
      </c>
      <c r="H2446">
        <v>1</v>
      </c>
      <c r="I2446" s="2">
        <f t="shared" si="298"/>
        <v>537</v>
      </c>
      <c r="J2446" s="2">
        <f t="shared" si="299"/>
        <v>375.9</v>
      </c>
      <c r="K2446" s="2">
        <f t="shared" si="300"/>
        <v>161.10000000000002</v>
      </c>
      <c r="L2446" t="s">
        <v>20</v>
      </c>
      <c r="M2446" t="s">
        <v>21</v>
      </c>
      <c r="N2446">
        <f t="shared" si="301"/>
        <v>8</v>
      </c>
      <c r="O2446" s="3" t="str">
        <f t="shared" si="304"/>
        <v>Mar</v>
      </c>
      <c r="P2446">
        <f t="shared" si="302"/>
        <v>2020</v>
      </c>
      <c r="Q2446" t="str">
        <f t="shared" si="303"/>
        <v>Sunday</v>
      </c>
      <c r="R2446" t="str">
        <f t="shared" si="305"/>
        <v>Q1</v>
      </c>
    </row>
    <row r="2447" spans="1:18" x14ac:dyDescent="0.25">
      <c r="A2447">
        <v>504</v>
      </c>
      <c r="B2447" s="1">
        <v>43898</v>
      </c>
      <c r="C2447" t="s">
        <v>57</v>
      </c>
      <c r="D2447">
        <v>8976789065</v>
      </c>
      <c r="E2447" t="s">
        <v>55</v>
      </c>
      <c r="F2447" t="s">
        <v>38</v>
      </c>
      <c r="G2447" s="2">
        <v>584</v>
      </c>
      <c r="H2447">
        <v>1</v>
      </c>
      <c r="I2447" s="2">
        <f t="shared" si="298"/>
        <v>584</v>
      </c>
      <c r="J2447" s="2">
        <f t="shared" si="299"/>
        <v>408.8</v>
      </c>
      <c r="K2447" s="2">
        <f t="shared" si="300"/>
        <v>175.2</v>
      </c>
      <c r="L2447" t="s">
        <v>25</v>
      </c>
      <c r="M2447" t="s">
        <v>21</v>
      </c>
      <c r="N2447">
        <f t="shared" si="301"/>
        <v>8</v>
      </c>
      <c r="O2447" s="3" t="str">
        <f t="shared" si="304"/>
        <v>Mar</v>
      </c>
      <c r="P2447">
        <f t="shared" si="302"/>
        <v>2020</v>
      </c>
      <c r="Q2447" t="str">
        <f t="shared" si="303"/>
        <v>Sunday</v>
      </c>
      <c r="R2447" t="str">
        <f t="shared" si="305"/>
        <v>Q1</v>
      </c>
    </row>
    <row r="2448" spans="1:18" x14ac:dyDescent="0.25">
      <c r="A2448">
        <v>505</v>
      </c>
      <c r="B2448" s="1">
        <v>43899</v>
      </c>
      <c r="C2448" t="s">
        <v>36</v>
      </c>
      <c r="D2448">
        <v>9876548767</v>
      </c>
      <c r="E2448" t="s">
        <v>37</v>
      </c>
      <c r="F2448" t="s">
        <v>38</v>
      </c>
      <c r="G2448" s="2">
        <v>45</v>
      </c>
      <c r="H2448">
        <v>3</v>
      </c>
      <c r="I2448" s="2">
        <f t="shared" si="298"/>
        <v>135</v>
      </c>
      <c r="J2448" s="2">
        <f t="shared" si="299"/>
        <v>94.5</v>
      </c>
      <c r="K2448" s="2">
        <f t="shared" si="300"/>
        <v>40.5</v>
      </c>
      <c r="L2448" t="s">
        <v>20</v>
      </c>
      <c r="M2448" t="s">
        <v>21</v>
      </c>
      <c r="N2448">
        <f t="shared" si="301"/>
        <v>9</v>
      </c>
      <c r="O2448" s="3" t="str">
        <f t="shared" si="304"/>
        <v>Mar</v>
      </c>
      <c r="P2448">
        <f t="shared" si="302"/>
        <v>2020</v>
      </c>
      <c r="Q2448" t="str">
        <f t="shared" si="303"/>
        <v>Monday</v>
      </c>
      <c r="R2448" t="str">
        <f t="shared" si="305"/>
        <v>Q1</v>
      </c>
    </row>
    <row r="2449" spans="1:18" x14ac:dyDescent="0.25">
      <c r="A2449">
        <v>505</v>
      </c>
      <c r="B2449" s="1">
        <v>43899</v>
      </c>
      <c r="C2449" t="s">
        <v>36</v>
      </c>
      <c r="D2449">
        <v>9876548767</v>
      </c>
      <c r="E2449" t="s">
        <v>39</v>
      </c>
      <c r="F2449" t="s">
        <v>38</v>
      </c>
      <c r="G2449" s="2">
        <v>55</v>
      </c>
      <c r="H2449">
        <v>6</v>
      </c>
      <c r="I2449" s="2">
        <f t="shared" si="298"/>
        <v>330</v>
      </c>
      <c r="J2449" s="2">
        <f t="shared" si="299"/>
        <v>231</v>
      </c>
      <c r="K2449" s="2">
        <f t="shared" si="300"/>
        <v>99</v>
      </c>
      <c r="L2449" t="s">
        <v>34</v>
      </c>
      <c r="M2449" t="s">
        <v>21</v>
      </c>
      <c r="N2449">
        <f t="shared" si="301"/>
        <v>9</v>
      </c>
      <c r="O2449" s="3" t="str">
        <f t="shared" si="304"/>
        <v>Mar</v>
      </c>
      <c r="P2449">
        <f t="shared" si="302"/>
        <v>2020</v>
      </c>
      <c r="Q2449" t="str">
        <f t="shared" si="303"/>
        <v>Monday</v>
      </c>
      <c r="R2449" t="str">
        <f t="shared" si="305"/>
        <v>Q1</v>
      </c>
    </row>
    <row r="2450" spans="1:18" x14ac:dyDescent="0.25">
      <c r="A2450">
        <v>505</v>
      </c>
      <c r="B2450" s="1">
        <v>43899</v>
      </c>
      <c r="C2450" t="s">
        <v>56</v>
      </c>
      <c r="D2450">
        <v>8976789077</v>
      </c>
      <c r="E2450" t="s">
        <v>40</v>
      </c>
      <c r="F2450" t="s">
        <v>41</v>
      </c>
      <c r="G2450" s="2">
        <v>40</v>
      </c>
      <c r="H2450">
        <v>1</v>
      </c>
      <c r="I2450" s="2">
        <f t="shared" si="298"/>
        <v>40</v>
      </c>
      <c r="J2450" s="2">
        <f t="shared" si="299"/>
        <v>28</v>
      </c>
      <c r="K2450" s="2">
        <f t="shared" si="300"/>
        <v>12</v>
      </c>
      <c r="L2450" t="s">
        <v>20</v>
      </c>
      <c r="M2450" t="s">
        <v>21</v>
      </c>
      <c r="N2450">
        <f t="shared" si="301"/>
        <v>9</v>
      </c>
      <c r="O2450" s="3" t="str">
        <f t="shared" si="304"/>
        <v>Mar</v>
      </c>
      <c r="P2450">
        <f t="shared" si="302"/>
        <v>2020</v>
      </c>
      <c r="Q2450" t="str">
        <f t="shared" si="303"/>
        <v>Monday</v>
      </c>
      <c r="R2450" t="str">
        <f t="shared" si="305"/>
        <v>Q1</v>
      </c>
    </row>
    <row r="2451" spans="1:18" x14ac:dyDescent="0.25">
      <c r="A2451">
        <v>505</v>
      </c>
      <c r="B2451" s="1">
        <v>43899</v>
      </c>
      <c r="C2451" t="s">
        <v>56</v>
      </c>
      <c r="D2451">
        <v>8976789077</v>
      </c>
      <c r="E2451" t="s">
        <v>43</v>
      </c>
      <c r="F2451" t="s">
        <v>19</v>
      </c>
      <c r="G2451" s="2">
        <v>67</v>
      </c>
      <c r="H2451">
        <v>1</v>
      </c>
      <c r="I2451" s="2">
        <f t="shared" si="298"/>
        <v>67</v>
      </c>
      <c r="J2451" s="2">
        <f t="shared" si="299"/>
        <v>46.900000000000006</v>
      </c>
      <c r="K2451" s="2">
        <f t="shared" si="300"/>
        <v>20.099999999999994</v>
      </c>
      <c r="L2451" t="s">
        <v>52</v>
      </c>
      <c r="M2451" t="s">
        <v>21</v>
      </c>
      <c r="N2451">
        <f t="shared" si="301"/>
        <v>9</v>
      </c>
      <c r="O2451" s="3" t="str">
        <f t="shared" si="304"/>
        <v>Mar</v>
      </c>
      <c r="P2451">
        <f t="shared" si="302"/>
        <v>2020</v>
      </c>
      <c r="Q2451" t="str">
        <f t="shared" si="303"/>
        <v>Monday</v>
      </c>
      <c r="R2451" t="str">
        <f t="shared" si="305"/>
        <v>Q1</v>
      </c>
    </row>
    <row r="2452" spans="1:18" x14ac:dyDescent="0.25">
      <c r="A2452">
        <v>505</v>
      </c>
      <c r="B2452" s="1">
        <v>43899</v>
      </c>
      <c r="C2452" t="s">
        <v>56</v>
      </c>
      <c r="D2452">
        <v>8976789077</v>
      </c>
      <c r="E2452" t="s">
        <v>44</v>
      </c>
      <c r="F2452" t="s">
        <v>19</v>
      </c>
      <c r="G2452" s="2">
        <v>15</v>
      </c>
      <c r="H2452">
        <v>1</v>
      </c>
      <c r="I2452" s="2">
        <f t="shared" si="298"/>
        <v>15</v>
      </c>
      <c r="J2452" s="2">
        <f t="shared" si="299"/>
        <v>10.5</v>
      </c>
      <c r="K2452" s="2">
        <f t="shared" si="300"/>
        <v>4.5</v>
      </c>
      <c r="L2452" t="s">
        <v>34</v>
      </c>
      <c r="M2452" t="s">
        <v>21</v>
      </c>
      <c r="N2452">
        <f t="shared" si="301"/>
        <v>9</v>
      </c>
      <c r="O2452" s="3" t="str">
        <f t="shared" si="304"/>
        <v>Mar</v>
      </c>
      <c r="P2452">
        <f t="shared" si="302"/>
        <v>2020</v>
      </c>
      <c r="Q2452" t="str">
        <f t="shared" si="303"/>
        <v>Monday</v>
      </c>
      <c r="R2452" t="str">
        <f t="shared" si="305"/>
        <v>Q1</v>
      </c>
    </row>
    <row r="2453" spans="1:18" x14ac:dyDescent="0.25">
      <c r="A2453">
        <v>505</v>
      </c>
      <c r="B2453" s="1">
        <v>43899</v>
      </c>
      <c r="C2453" t="s">
        <v>56</v>
      </c>
      <c r="D2453">
        <v>8976789077</v>
      </c>
      <c r="E2453" t="s">
        <v>45</v>
      </c>
      <c r="F2453" t="s">
        <v>38</v>
      </c>
      <c r="G2453" s="2">
        <v>262</v>
      </c>
      <c r="H2453">
        <v>1</v>
      </c>
      <c r="I2453" s="2">
        <f t="shared" si="298"/>
        <v>262</v>
      </c>
      <c r="J2453" s="2">
        <f t="shared" si="299"/>
        <v>183.4</v>
      </c>
      <c r="K2453" s="2">
        <f t="shared" si="300"/>
        <v>78.599999999999994</v>
      </c>
      <c r="L2453" t="s">
        <v>20</v>
      </c>
      <c r="M2453" t="s">
        <v>21</v>
      </c>
      <c r="N2453">
        <f t="shared" si="301"/>
        <v>9</v>
      </c>
      <c r="O2453" s="3" t="str">
        <f t="shared" si="304"/>
        <v>Mar</v>
      </c>
      <c r="P2453">
        <f t="shared" si="302"/>
        <v>2020</v>
      </c>
      <c r="Q2453" t="str">
        <f t="shared" si="303"/>
        <v>Monday</v>
      </c>
      <c r="R2453" t="str">
        <f t="shared" si="305"/>
        <v>Q1</v>
      </c>
    </row>
    <row r="2454" spans="1:18" x14ac:dyDescent="0.25">
      <c r="A2454">
        <v>505</v>
      </c>
      <c r="B2454" s="1">
        <v>43899</v>
      </c>
      <c r="C2454" t="s">
        <v>56</v>
      </c>
      <c r="D2454">
        <v>8976789077</v>
      </c>
      <c r="E2454" t="s">
        <v>46</v>
      </c>
      <c r="F2454" t="s">
        <v>38</v>
      </c>
      <c r="G2454" s="2">
        <v>349</v>
      </c>
      <c r="H2454">
        <v>1</v>
      </c>
      <c r="I2454" s="2">
        <f t="shared" si="298"/>
        <v>349</v>
      </c>
      <c r="J2454" s="2">
        <f t="shared" si="299"/>
        <v>244.3</v>
      </c>
      <c r="K2454" s="2">
        <f t="shared" si="300"/>
        <v>104.69999999999999</v>
      </c>
      <c r="L2454" t="s">
        <v>20</v>
      </c>
      <c r="M2454" t="s">
        <v>21</v>
      </c>
      <c r="N2454">
        <f t="shared" si="301"/>
        <v>9</v>
      </c>
      <c r="O2454" s="3" t="str">
        <f t="shared" si="304"/>
        <v>Mar</v>
      </c>
      <c r="P2454">
        <f t="shared" si="302"/>
        <v>2020</v>
      </c>
      <c r="Q2454" t="str">
        <f t="shared" si="303"/>
        <v>Monday</v>
      </c>
      <c r="R2454" t="str">
        <f t="shared" si="305"/>
        <v>Q1</v>
      </c>
    </row>
    <row r="2455" spans="1:18" x14ac:dyDescent="0.25">
      <c r="A2455">
        <v>505</v>
      </c>
      <c r="B2455" s="1">
        <v>43899</v>
      </c>
      <c r="C2455" t="s">
        <v>56</v>
      </c>
      <c r="D2455">
        <v>8976789077</v>
      </c>
      <c r="E2455" t="s">
        <v>47</v>
      </c>
      <c r="F2455" t="s">
        <v>38</v>
      </c>
      <c r="G2455" s="2">
        <v>537</v>
      </c>
      <c r="H2455">
        <v>1</v>
      </c>
      <c r="I2455" s="2">
        <f t="shared" si="298"/>
        <v>537</v>
      </c>
      <c r="J2455" s="2">
        <f t="shared" si="299"/>
        <v>375.9</v>
      </c>
      <c r="K2455" s="2">
        <f t="shared" si="300"/>
        <v>161.10000000000002</v>
      </c>
      <c r="L2455" t="s">
        <v>34</v>
      </c>
      <c r="M2455" t="s">
        <v>21</v>
      </c>
      <c r="N2455">
        <f t="shared" si="301"/>
        <v>9</v>
      </c>
      <c r="O2455" s="3" t="str">
        <f t="shared" si="304"/>
        <v>Mar</v>
      </c>
      <c r="P2455">
        <f t="shared" si="302"/>
        <v>2020</v>
      </c>
      <c r="Q2455" t="str">
        <f t="shared" si="303"/>
        <v>Monday</v>
      </c>
      <c r="R2455" t="str">
        <f t="shared" si="305"/>
        <v>Q1</v>
      </c>
    </row>
    <row r="2456" spans="1:18" x14ac:dyDescent="0.25">
      <c r="A2456">
        <v>505</v>
      </c>
      <c r="B2456" s="1">
        <v>43899</v>
      </c>
      <c r="C2456" t="s">
        <v>56</v>
      </c>
      <c r="D2456">
        <v>8976789077</v>
      </c>
      <c r="E2456" t="s">
        <v>55</v>
      </c>
      <c r="F2456" t="s">
        <v>38</v>
      </c>
      <c r="G2456" s="2">
        <v>584</v>
      </c>
      <c r="H2456">
        <v>1</v>
      </c>
      <c r="I2456" s="2">
        <f t="shared" si="298"/>
        <v>584</v>
      </c>
      <c r="J2456" s="2">
        <f t="shared" si="299"/>
        <v>408.8</v>
      </c>
      <c r="K2456" s="2">
        <f t="shared" si="300"/>
        <v>175.2</v>
      </c>
      <c r="L2456" t="s">
        <v>20</v>
      </c>
      <c r="M2456" t="s">
        <v>21</v>
      </c>
      <c r="N2456">
        <f t="shared" si="301"/>
        <v>9</v>
      </c>
      <c r="O2456" s="3" t="str">
        <f t="shared" si="304"/>
        <v>Mar</v>
      </c>
      <c r="P2456">
        <f t="shared" si="302"/>
        <v>2020</v>
      </c>
      <c r="Q2456" t="str">
        <f t="shared" si="303"/>
        <v>Monday</v>
      </c>
      <c r="R2456" t="str">
        <f t="shared" si="305"/>
        <v>Q1</v>
      </c>
    </row>
    <row r="2457" spans="1:18" x14ac:dyDescent="0.25">
      <c r="A2457">
        <v>506</v>
      </c>
      <c r="B2457" s="1">
        <v>43899</v>
      </c>
      <c r="C2457" t="s">
        <v>36</v>
      </c>
      <c r="D2457">
        <v>9876548767</v>
      </c>
      <c r="E2457" t="s">
        <v>37</v>
      </c>
      <c r="F2457" t="s">
        <v>38</v>
      </c>
      <c r="G2457" s="2">
        <v>45</v>
      </c>
      <c r="H2457">
        <v>3</v>
      </c>
      <c r="I2457" s="2">
        <f t="shared" si="298"/>
        <v>135</v>
      </c>
      <c r="J2457" s="2">
        <f t="shared" si="299"/>
        <v>94.5</v>
      </c>
      <c r="K2457" s="2">
        <f t="shared" si="300"/>
        <v>40.5</v>
      </c>
      <c r="L2457" t="s">
        <v>20</v>
      </c>
      <c r="M2457" t="s">
        <v>21</v>
      </c>
      <c r="N2457">
        <f t="shared" si="301"/>
        <v>9</v>
      </c>
      <c r="O2457" s="3" t="str">
        <f t="shared" si="304"/>
        <v>Mar</v>
      </c>
      <c r="P2457">
        <f t="shared" si="302"/>
        <v>2020</v>
      </c>
      <c r="Q2457" t="str">
        <f t="shared" si="303"/>
        <v>Monday</v>
      </c>
      <c r="R2457" t="str">
        <f t="shared" si="305"/>
        <v>Q1</v>
      </c>
    </row>
    <row r="2458" spans="1:18" x14ac:dyDescent="0.25">
      <c r="A2458">
        <v>506</v>
      </c>
      <c r="B2458" s="1">
        <v>43899</v>
      </c>
      <c r="C2458" t="s">
        <v>36</v>
      </c>
      <c r="D2458">
        <v>9876548767</v>
      </c>
      <c r="E2458" t="s">
        <v>39</v>
      </c>
      <c r="F2458" t="s">
        <v>38</v>
      </c>
      <c r="G2458" s="2">
        <v>55</v>
      </c>
      <c r="H2458">
        <v>6</v>
      </c>
      <c r="I2458" s="2">
        <f t="shared" si="298"/>
        <v>330</v>
      </c>
      <c r="J2458" s="2">
        <f t="shared" si="299"/>
        <v>231</v>
      </c>
      <c r="K2458" s="2">
        <f t="shared" si="300"/>
        <v>99</v>
      </c>
      <c r="L2458" t="s">
        <v>25</v>
      </c>
      <c r="M2458" t="s">
        <v>21</v>
      </c>
      <c r="N2458">
        <f t="shared" si="301"/>
        <v>9</v>
      </c>
      <c r="O2458" s="3" t="str">
        <f t="shared" si="304"/>
        <v>Mar</v>
      </c>
      <c r="P2458">
        <f t="shared" si="302"/>
        <v>2020</v>
      </c>
      <c r="Q2458" t="str">
        <f t="shared" si="303"/>
        <v>Monday</v>
      </c>
      <c r="R2458" t="str">
        <f t="shared" si="305"/>
        <v>Q1</v>
      </c>
    </row>
    <row r="2459" spans="1:18" x14ac:dyDescent="0.25">
      <c r="A2459">
        <v>506</v>
      </c>
      <c r="B2459" s="1">
        <v>43899</v>
      </c>
      <c r="C2459" t="s">
        <v>56</v>
      </c>
      <c r="D2459">
        <v>8976789077</v>
      </c>
      <c r="E2459" t="s">
        <v>55</v>
      </c>
      <c r="F2459" t="s">
        <v>38</v>
      </c>
      <c r="G2459" s="2">
        <v>584</v>
      </c>
      <c r="H2459">
        <v>1</v>
      </c>
      <c r="I2459" s="2">
        <f t="shared" si="298"/>
        <v>584</v>
      </c>
      <c r="J2459" s="2">
        <f t="shared" si="299"/>
        <v>408.8</v>
      </c>
      <c r="K2459" s="2">
        <f t="shared" si="300"/>
        <v>175.2</v>
      </c>
      <c r="L2459" t="s">
        <v>52</v>
      </c>
      <c r="M2459" t="s">
        <v>21</v>
      </c>
      <c r="N2459">
        <f t="shared" si="301"/>
        <v>9</v>
      </c>
      <c r="O2459" s="3" t="str">
        <f t="shared" si="304"/>
        <v>Mar</v>
      </c>
      <c r="P2459">
        <f t="shared" si="302"/>
        <v>2020</v>
      </c>
      <c r="Q2459" t="str">
        <f t="shared" si="303"/>
        <v>Monday</v>
      </c>
      <c r="R2459" t="str">
        <f t="shared" si="305"/>
        <v>Q1</v>
      </c>
    </row>
    <row r="2460" spans="1:18" x14ac:dyDescent="0.25">
      <c r="A2460">
        <v>506</v>
      </c>
      <c r="B2460" s="1">
        <v>43899</v>
      </c>
      <c r="C2460" t="s">
        <v>56</v>
      </c>
      <c r="D2460">
        <v>8976789077</v>
      </c>
      <c r="E2460" t="s">
        <v>40</v>
      </c>
      <c r="F2460" t="s">
        <v>41</v>
      </c>
      <c r="G2460" s="2">
        <v>40</v>
      </c>
      <c r="H2460">
        <v>1</v>
      </c>
      <c r="I2460" s="2">
        <f t="shared" si="298"/>
        <v>40</v>
      </c>
      <c r="J2460" s="2">
        <f t="shared" si="299"/>
        <v>28</v>
      </c>
      <c r="K2460" s="2">
        <f t="shared" si="300"/>
        <v>12</v>
      </c>
      <c r="L2460" t="s">
        <v>52</v>
      </c>
      <c r="M2460" t="s">
        <v>21</v>
      </c>
      <c r="N2460">
        <f t="shared" si="301"/>
        <v>9</v>
      </c>
      <c r="O2460" s="3" t="str">
        <f t="shared" si="304"/>
        <v>Mar</v>
      </c>
      <c r="P2460">
        <f t="shared" si="302"/>
        <v>2020</v>
      </c>
      <c r="Q2460" t="str">
        <f t="shared" si="303"/>
        <v>Monday</v>
      </c>
      <c r="R2460" t="str">
        <f t="shared" si="305"/>
        <v>Q1</v>
      </c>
    </row>
    <row r="2461" spans="1:18" x14ac:dyDescent="0.25">
      <c r="A2461">
        <v>506</v>
      </c>
      <c r="B2461" s="1">
        <v>43899</v>
      </c>
      <c r="C2461" t="s">
        <v>56</v>
      </c>
      <c r="D2461">
        <v>8976789077</v>
      </c>
      <c r="E2461" t="s">
        <v>43</v>
      </c>
      <c r="F2461" t="s">
        <v>19</v>
      </c>
      <c r="G2461" s="2">
        <v>67</v>
      </c>
      <c r="H2461">
        <v>1</v>
      </c>
      <c r="I2461" s="2">
        <f t="shared" si="298"/>
        <v>67</v>
      </c>
      <c r="J2461" s="2">
        <f t="shared" si="299"/>
        <v>46.900000000000006</v>
      </c>
      <c r="K2461" s="2">
        <f t="shared" si="300"/>
        <v>20.099999999999994</v>
      </c>
      <c r="L2461" t="s">
        <v>20</v>
      </c>
      <c r="M2461" t="s">
        <v>21</v>
      </c>
      <c r="N2461">
        <f t="shared" si="301"/>
        <v>9</v>
      </c>
      <c r="O2461" s="3" t="str">
        <f t="shared" si="304"/>
        <v>Mar</v>
      </c>
      <c r="P2461">
        <f t="shared" si="302"/>
        <v>2020</v>
      </c>
      <c r="Q2461" t="str">
        <f t="shared" si="303"/>
        <v>Monday</v>
      </c>
      <c r="R2461" t="str">
        <f t="shared" si="305"/>
        <v>Q1</v>
      </c>
    </row>
    <row r="2462" spans="1:18" x14ac:dyDescent="0.25">
      <c r="A2462">
        <v>506</v>
      </c>
      <c r="B2462" s="1">
        <v>43899</v>
      </c>
      <c r="C2462" t="s">
        <v>56</v>
      </c>
      <c r="D2462">
        <v>8976789077</v>
      </c>
      <c r="E2462" t="s">
        <v>44</v>
      </c>
      <c r="F2462" t="s">
        <v>19</v>
      </c>
      <c r="G2462" s="2">
        <v>15</v>
      </c>
      <c r="H2462">
        <v>1</v>
      </c>
      <c r="I2462" s="2">
        <f t="shared" si="298"/>
        <v>15</v>
      </c>
      <c r="J2462" s="2">
        <f t="shared" si="299"/>
        <v>10.5</v>
      </c>
      <c r="K2462" s="2">
        <f t="shared" si="300"/>
        <v>4.5</v>
      </c>
      <c r="L2462" t="s">
        <v>20</v>
      </c>
      <c r="M2462" t="s">
        <v>21</v>
      </c>
      <c r="N2462">
        <f t="shared" si="301"/>
        <v>9</v>
      </c>
      <c r="O2462" s="3" t="str">
        <f t="shared" si="304"/>
        <v>Mar</v>
      </c>
      <c r="P2462">
        <f t="shared" si="302"/>
        <v>2020</v>
      </c>
      <c r="Q2462" t="str">
        <f t="shared" si="303"/>
        <v>Monday</v>
      </c>
      <c r="R2462" t="str">
        <f t="shared" si="305"/>
        <v>Q1</v>
      </c>
    </row>
    <row r="2463" spans="1:18" x14ac:dyDescent="0.25">
      <c r="A2463">
        <v>506</v>
      </c>
      <c r="B2463" s="1">
        <v>43899</v>
      </c>
      <c r="C2463" t="s">
        <v>56</v>
      </c>
      <c r="D2463">
        <v>8976789077</v>
      </c>
      <c r="E2463" t="s">
        <v>45</v>
      </c>
      <c r="F2463" t="s">
        <v>38</v>
      </c>
      <c r="G2463" s="2">
        <v>262</v>
      </c>
      <c r="H2463">
        <v>1</v>
      </c>
      <c r="I2463" s="2">
        <f t="shared" si="298"/>
        <v>262</v>
      </c>
      <c r="J2463" s="2">
        <f t="shared" si="299"/>
        <v>183.4</v>
      </c>
      <c r="K2463" s="2">
        <f t="shared" si="300"/>
        <v>78.599999999999994</v>
      </c>
      <c r="L2463" t="s">
        <v>52</v>
      </c>
      <c r="M2463" t="s">
        <v>21</v>
      </c>
      <c r="N2463">
        <f t="shared" si="301"/>
        <v>9</v>
      </c>
      <c r="O2463" s="3" t="str">
        <f t="shared" si="304"/>
        <v>Mar</v>
      </c>
      <c r="P2463">
        <f t="shared" si="302"/>
        <v>2020</v>
      </c>
      <c r="Q2463" t="str">
        <f t="shared" si="303"/>
        <v>Monday</v>
      </c>
      <c r="R2463" t="str">
        <f t="shared" si="305"/>
        <v>Q1</v>
      </c>
    </row>
    <row r="2464" spans="1:18" x14ac:dyDescent="0.25">
      <c r="A2464">
        <v>506</v>
      </c>
      <c r="B2464" s="1">
        <v>43899</v>
      </c>
      <c r="C2464" t="s">
        <v>56</v>
      </c>
      <c r="D2464">
        <v>8976789077</v>
      </c>
      <c r="E2464" t="s">
        <v>46</v>
      </c>
      <c r="F2464" t="s">
        <v>38</v>
      </c>
      <c r="G2464" s="2">
        <v>349</v>
      </c>
      <c r="H2464">
        <v>1</v>
      </c>
      <c r="I2464" s="2">
        <f t="shared" si="298"/>
        <v>349</v>
      </c>
      <c r="J2464" s="2">
        <f t="shared" si="299"/>
        <v>244.3</v>
      </c>
      <c r="K2464" s="2">
        <f t="shared" si="300"/>
        <v>104.69999999999999</v>
      </c>
      <c r="L2464" t="s">
        <v>52</v>
      </c>
      <c r="M2464" t="s">
        <v>21</v>
      </c>
      <c r="N2464">
        <f t="shared" si="301"/>
        <v>9</v>
      </c>
      <c r="O2464" s="3" t="str">
        <f t="shared" si="304"/>
        <v>Mar</v>
      </c>
      <c r="P2464">
        <f t="shared" si="302"/>
        <v>2020</v>
      </c>
      <c r="Q2464" t="str">
        <f t="shared" si="303"/>
        <v>Monday</v>
      </c>
      <c r="R2464" t="str">
        <f t="shared" si="305"/>
        <v>Q1</v>
      </c>
    </row>
    <row r="2465" spans="1:18" x14ac:dyDescent="0.25">
      <c r="A2465">
        <v>506</v>
      </c>
      <c r="B2465" s="1">
        <v>43899</v>
      </c>
      <c r="C2465" t="s">
        <v>56</v>
      </c>
      <c r="D2465">
        <v>8976789077</v>
      </c>
      <c r="E2465" t="s">
        <v>47</v>
      </c>
      <c r="F2465" t="s">
        <v>38</v>
      </c>
      <c r="G2465" s="2">
        <v>537</v>
      </c>
      <c r="H2465">
        <v>1</v>
      </c>
      <c r="I2465" s="2">
        <f t="shared" si="298"/>
        <v>537</v>
      </c>
      <c r="J2465" s="2">
        <f t="shared" si="299"/>
        <v>375.9</v>
      </c>
      <c r="K2465" s="2">
        <f t="shared" si="300"/>
        <v>161.10000000000002</v>
      </c>
      <c r="L2465" t="s">
        <v>20</v>
      </c>
      <c r="M2465" t="s">
        <v>21</v>
      </c>
      <c r="N2465">
        <f t="shared" si="301"/>
        <v>9</v>
      </c>
      <c r="O2465" s="3" t="str">
        <f t="shared" si="304"/>
        <v>Mar</v>
      </c>
      <c r="P2465">
        <f t="shared" si="302"/>
        <v>2020</v>
      </c>
      <c r="Q2465" t="str">
        <f t="shared" si="303"/>
        <v>Monday</v>
      </c>
      <c r="R2465" t="str">
        <f t="shared" si="305"/>
        <v>Q1</v>
      </c>
    </row>
    <row r="2466" spans="1:18" x14ac:dyDescent="0.25">
      <c r="A2466">
        <v>506</v>
      </c>
      <c r="B2466" s="1">
        <v>43899</v>
      </c>
      <c r="C2466" t="s">
        <v>56</v>
      </c>
      <c r="D2466">
        <v>8976789077</v>
      </c>
      <c r="E2466" t="s">
        <v>55</v>
      </c>
      <c r="F2466" t="s">
        <v>38</v>
      </c>
      <c r="G2466" s="2">
        <v>584</v>
      </c>
      <c r="H2466">
        <v>1</v>
      </c>
      <c r="I2466" s="2">
        <f t="shared" si="298"/>
        <v>584</v>
      </c>
      <c r="J2466" s="2">
        <f t="shared" si="299"/>
        <v>408.8</v>
      </c>
      <c r="K2466" s="2">
        <f t="shared" si="300"/>
        <v>175.2</v>
      </c>
      <c r="L2466" t="s">
        <v>25</v>
      </c>
      <c r="M2466" t="s">
        <v>21</v>
      </c>
      <c r="N2466">
        <f t="shared" si="301"/>
        <v>9</v>
      </c>
      <c r="O2466" s="3" t="str">
        <f t="shared" si="304"/>
        <v>Mar</v>
      </c>
      <c r="P2466">
        <f t="shared" si="302"/>
        <v>2020</v>
      </c>
      <c r="Q2466" t="str">
        <f t="shared" si="303"/>
        <v>Monday</v>
      </c>
      <c r="R2466" t="str">
        <f t="shared" si="305"/>
        <v>Q1</v>
      </c>
    </row>
    <row r="2467" spans="1:18" x14ac:dyDescent="0.25">
      <c r="A2467">
        <v>507</v>
      </c>
      <c r="B2467" s="1">
        <v>43899</v>
      </c>
      <c r="C2467" t="s">
        <v>36</v>
      </c>
      <c r="D2467">
        <v>9876548767</v>
      </c>
      <c r="E2467" t="s">
        <v>37</v>
      </c>
      <c r="F2467" t="s">
        <v>38</v>
      </c>
      <c r="G2467" s="2">
        <v>45</v>
      </c>
      <c r="H2467">
        <v>3</v>
      </c>
      <c r="I2467" s="2">
        <f t="shared" si="298"/>
        <v>135</v>
      </c>
      <c r="J2467" s="2">
        <f t="shared" si="299"/>
        <v>94.5</v>
      </c>
      <c r="K2467" s="2">
        <f t="shared" si="300"/>
        <v>40.5</v>
      </c>
      <c r="L2467" t="s">
        <v>20</v>
      </c>
      <c r="M2467" t="s">
        <v>21</v>
      </c>
      <c r="N2467">
        <f t="shared" si="301"/>
        <v>9</v>
      </c>
      <c r="O2467" s="3" t="str">
        <f t="shared" si="304"/>
        <v>Mar</v>
      </c>
      <c r="P2467">
        <f t="shared" si="302"/>
        <v>2020</v>
      </c>
      <c r="Q2467" t="str">
        <f t="shared" si="303"/>
        <v>Monday</v>
      </c>
      <c r="R2467" t="str">
        <f t="shared" si="305"/>
        <v>Q1</v>
      </c>
    </row>
    <row r="2468" spans="1:18" x14ac:dyDescent="0.25">
      <c r="A2468">
        <v>507</v>
      </c>
      <c r="B2468" s="1">
        <v>43899</v>
      </c>
      <c r="C2468" t="s">
        <v>36</v>
      </c>
      <c r="D2468">
        <v>9876548767</v>
      </c>
      <c r="E2468" t="s">
        <v>39</v>
      </c>
      <c r="F2468" t="s">
        <v>38</v>
      </c>
      <c r="G2468" s="2">
        <v>55</v>
      </c>
      <c r="H2468">
        <v>6</v>
      </c>
      <c r="I2468" s="2">
        <f t="shared" si="298"/>
        <v>330</v>
      </c>
      <c r="J2468" s="2">
        <f t="shared" si="299"/>
        <v>231</v>
      </c>
      <c r="K2468" s="2">
        <f t="shared" si="300"/>
        <v>99</v>
      </c>
      <c r="L2468" t="s">
        <v>20</v>
      </c>
      <c r="M2468" t="s">
        <v>21</v>
      </c>
      <c r="N2468">
        <f t="shared" si="301"/>
        <v>9</v>
      </c>
      <c r="O2468" s="3" t="str">
        <f t="shared" si="304"/>
        <v>Mar</v>
      </c>
      <c r="P2468">
        <f t="shared" si="302"/>
        <v>2020</v>
      </c>
      <c r="Q2468" t="str">
        <f t="shared" si="303"/>
        <v>Monday</v>
      </c>
      <c r="R2468" t="str">
        <f t="shared" si="305"/>
        <v>Q1</v>
      </c>
    </row>
    <row r="2469" spans="1:18" x14ac:dyDescent="0.25">
      <c r="A2469">
        <v>508</v>
      </c>
      <c r="B2469" s="1">
        <v>43899</v>
      </c>
      <c r="C2469" t="s">
        <v>36</v>
      </c>
      <c r="D2469">
        <v>9876548767</v>
      </c>
      <c r="E2469" t="s">
        <v>37</v>
      </c>
      <c r="F2469" t="s">
        <v>38</v>
      </c>
      <c r="G2469" s="2">
        <v>45</v>
      </c>
      <c r="H2469">
        <v>3</v>
      </c>
      <c r="I2469" s="2">
        <f t="shared" si="298"/>
        <v>135</v>
      </c>
      <c r="J2469" s="2">
        <f t="shared" si="299"/>
        <v>94.5</v>
      </c>
      <c r="K2469" s="2">
        <f t="shared" si="300"/>
        <v>40.5</v>
      </c>
      <c r="L2469" t="s">
        <v>25</v>
      </c>
      <c r="M2469" t="s">
        <v>21</v>
      </c>
      <c r="N2469">
        <f t="shared" si="301"/>
        <v>9</v>
      </c>
      <c r="O2469" s="3" t="str">
        <f t="shared" si="304"/>
        <v>Mar</v>
      </c>
      <c r="P2469">
        <f t="shared" si="302"/>
        <v>2020</v>
      </c>
      <c r="Q2469" t="str">
        <f t="shared" si="303"/>
        <v>Monday</v>
      </c>
      <c r="R2469" t="str">
        <f t="shared" si="305"/>
        <v>Q1</v>
      </c>
    </row>
    <row r="2470" spans="1:18" x14ac:dyDescent="0.25">
      <c r="A2470">
        <v>508</v>
      </c>
      <c r="B2470" s="1">
        <v>43899</v>
      </c>
      <c r="C2470" t="s">
        <v>36</v>
      </c>
      <c r="D2470">
        <v>9876548767</v>
      </c>
      <c r="E2470" t="s">
        <v>39</v>
      </c>
      <c r="F2470" t="s">
        <v>38</v>
      </c>
      <c r="G2470" s="2">
        <v>55</v>
      </c>
      <c r="H2470">
        <v>6</v>
      </c>
      <c r="I2470" s="2">
        <f t="shared" si="298"/>
        <v>330</v>
      </c>
      <c r="J2470" s="2">
        <f t="shared" si="299"/>
        <v>231</v>
      </c>
      <c r="K2470" s="2">
        <f t="shared" si="300"/>
        <v>99</v>
      </c>
      <c r="L2470" t="s">
        <v>25</v>
      </c>
      <c r="M2470" t="s">
        <v>21</v>
      </c>
      <c r="N2470">
        <f t="shared" si="301"/>
        <v>9</v>
      </c>
      <c r="O2470" s="3" t="str">
        <f t="shared" si="304"/>
        <v>Mar</v>
      </c>
      <c r="P2470">
        <f t="shared" si="302"/>
        <v>2020</v>
      </c>
      <c r="Q2470" t="str">
        <f t="shared" si="303"/>
        <v>Monday</v>
      </c>
      <c r="R2470" t="str">
        <f t="shared" si="305"/>
        <v>Q1</v>
      </c>
    </row>
    <row r="2471" spans="1:18" x14ac:dyDescent="0.25">
      <c r="A2471">
        <v>509</v>
      </c>
      <c r="B2471" s="1">
        <v>43899</v>
      </c>
      <c r="C2471" t="s">
        <v>56</v>
      </c>
      <c r="D2471">
        <v>8976789077</v>
      </c>
      <c r="E2471" t="s">
        <v>40</v>
      </c>
      <c r="F2471" t="s">
        <v>41</v>
      </c>
      <c r="G2471" s="2">
        <v>40</v>
      </c>
      <c r="H2471">
        <v>1</v>
      </c>
      <c r="I2471" s="2">
        <f t="shared" si="298"/>
        <v>40</v>
      </c>
      <c r="J2471" s="2">
        <f t="shared" si="299"/>
        <v>28</v>
      </c>
      <c r="K2471" s="2">
        <f t="shared" si="300"/>
        <v>12</v>
      </c>
      <c r="L2471" t="s">
        <v>20</v>
      </c>
      <c r="M2471" t="s">
        <v>21</v>
      </c>
      <c r="N2471">
        <f t="shared" si="301"/>
        <v>9</v>
      </c>
      <c r="O2471" s="3" t="str">
        <f t="shared" si="304"/>
        <v>Mar</v>
      </c>
      <c r="P2471">
        <f t="shared" si="302"/>
        <v>2020</v>
      </c>
      <c r="Q2471" t="str">
        <f t="shared" si="303"/>
        <v>Monday</v>
      </c>
      <c r="R2471" t="str">
        <f t="shared" si="305"/>
        <v>Q1</v>
      </c>
    </row>
    <row r="2472" spans="1:18" x14ac:dyDescent="0.25">
      <c r="A2472">
        <v>509</v>
      </c>
      <c r="B2472" s="1">
        <v>43899</v>
      </c>
      <c r="C2472" t="s">
        <v>56</v>
      </c>
      <c r="D2472">
        <v>8976789077</v>
      </c>
      <c r="E2472" t="s">
        <v>43</v>
      </c>
      <c r="F2472" t="s">
        <v>19</v>
      </c>
      <c r="G2472" s="2">
        <v>67</v>
      </c>
      <c r="H2472">
        <v>1</v>
      </c>
      <c r="I2472" s="2">
        <f t="shared" si="298"/>
        <v>67</v>
      </c>
      <c r="J2472" s="2">
        <f t="shared" si="299"/>
        <v>46.900000000000006</v>
      </c>
      <c r="K2472" s="2">
        <f t="shared" si="300"/>
        <v>20.099999999999994</v>
      </c>
      <c r="L2472" t="s">
        <v>25</v>
      </c>
      <c r="M2472" t="s">
        <v>21</v>
      </c>
      <c r="N2472">
        <f t="shared" si="301"/>
        <v>9</v>
      </c>
      <c r="O2472" s="3" t="str">
        <f t="shared" si="304"/>
        <v>Mar</v>
      </c>
      <c r="P2472">
        <f t="shared" si="302"/>
        <v>2020</v>
      </c>
      <c r="Q2472" t="str">
        <f t="shared" si="303"/>
        <v>Monday</v>
      </c>
      <c r="R2472" t="str">
        <f t="shared" si="305"/>
        <v>Q1</v>
      </c>
    </row>
    <row r="2473" spans="1:18" x14ac:dyDescent="0.25">
      <c r="A2473">
        <v>509</v>
      </c>
      <c r="B2473" s="1">
        <v>43899</v>
      </c>
      <c r="C2473" t="s">
        <v>56</v>
      </c>
      <c r="D2473">
        <v>8976789077</v>
      </c>
      <c r="E2473" t="s">
        <v>44</v>
      </c>
      <c r="F2473" t="s">
        <v>19</v>
      </c>
      <c r="G2473" s="2">
        <v>15</v>
      </c>
      <c r="H2473">
        <v>1</v>
      </c>
      <c r="I2473" s="2">
        <f t="shared" si="298"/>
        <v>15</v>
      </c>
      <c r="J2473" s="2">
        <f t="shared" si="299"/>
        <v>10.5</v>
      </c>
      <c r="K2473" s="2">
        <f t="shared" si="300"/>
        <v>4.5</v>
      </c>
      <c r="L2473" t="s">
        <v>52</v>
      </c>
      <c r="M2473" t="s">
        <v>21</v>
      </c>
      <c r="N2473">
        <f t="shared" si="301"/>
        <v>9</v>
      </c>
      <c r="O2473" s="3" t="str">
        <f t="shared" si="304"/>
        <v>Mar</v>
      </c>
      <c r="P2473">
        <f t="shared" si="302"/>
        <v>2020</v>
      </c>
      <c r="Q2473" t="str">
        <f t="shared" si="303"/>
        <v>Monday</v>
      </c>
      <c r="R2473" t="str">
        <f t="shared" si="305"/>
        <v>Q1</v>
      </c>
    </row>
    <row r="2474" spans="1:18" x14ac:dyDescent="0.25">
      <c r="A2474">
        <v>509</v>
      </c>
      <c r="B2474" s="1">
        <v>43899</v>
      </c>
      <c r="C2474" t="s">
        <v>56</v>
      </c>
      <c r="D2474">
        <v>8976789077</v>
      </c>
      <c r="E2474" t="s">
        <v>45</v>
      </c>
      <c r="F2474" t="s">
        <v>38</v>
      </c>
      <c r="G2474" s="2">
        <v>262</v>
      </c>
      <c r="H2474">
        <v>1</v>
      </c>
      <c r="I2474" s="2">
        <f t="shared" si="298"/>
        <v>262</v>
      </c>
      <c r="J2474" s="2">
        <f t="shared" si="299"/>
        <v>183.4</v>
      </c>
      <c r="K2474" s="2">
        <f t="shared" si="300"/>
        <v>78.599999999999994</v>
      </c>
      <c r="L2474" t="s">
        <v>34</v>
      </c>
      <c r="M2474" t="s">
        <v>21</v>
      </c>
      <c r="N2474">
        <f t="shared" si="301"/>
        <v>9</v>
      </c>
      <c r="O2474" s="3" t="str">
        <f t="shared" si="304"/>
        <v>Mar</v>
      </c>
      <c r="P2474">
        <f t="shared" si="302"/>
        <v>2020</v>
      </c>
      <c r="Q2474" t="str">
        <f t="shared" si="303"/>
        <v>Monday</v>
      </c>
      <c r="R2474" t="str">
        <f t="shared" si="305"/>
        <v>Q1</v>
      </c>
    </row>
    <row r="2475" spans="1:18" x14ac:dyDescent="0.25">
      <c r="A2475">
        <v>509</v>
      </c>
      <c r="B2475" s="1">
        <v>43899</v>
      </c>
      <c r="C2475" t="s">
        <v>56</v>
      </c>
      <c r="D2475">
        <v>8976789077</v>
      </c>
      <c r="E2475" t="s">
        <v>46</v>
      </c>
      <c r="F2475" t="s">
        <v>38</v>
      </c>
      <c r="G2475" s="2">
        <v>349</v>
      </c>
      <c r="H2475">
        <v>1</v>
      </c>
      <c r="I2475" s="2">
        <f t="shared" si="298"/>
        <v>349</v>
      </c>
      <c r="J2475" s="2">
        <f t="shared" si="299"/>
        <v>244.3</v>
      </c>
      <c r="K2475" s="2">
        <f t="shared" si="300"/>
        <v>104.69999999999999</v>
      </c>
      <c r="L2475" t="s">
        <v>34</v>
      </c>
      <c r="M2475" t="s">
        <v>21</v>
      </c>
      <c r="N2475">
        <f t="shared" si="301"/>
        <v>9</v>
      </c>
      <c r="O2475" s="3" t="str">
        <f t="shared" si="304"/>
        <v>Mar</v>
      </c>
      <c r="P2475">
        <f t="shared" si="302"/>
        <v>2020</v>
      </c>
      <c r="Q2475" t="str">
        <f t="shared" si="303"/>
        <v>Monday</v>
      </c>
      <c r="R2475" t="str">
        <f t="shared" si="305"/>
        <v>Q1</v>
      </c>
    </row>
    <row r="2476" spans="1:18" x14ac:dyDescent="0.25">
      <c r="A2476">
        <v>509</v>
      </c>
      <c r="B2476" s="1">
        <v>43899</v>
      </c>
      <c r="C2476" t="s">
        <v>56</v>
      </c>
      <c r="D2476">
        <v>8976789077</v>
      </c>
      <c r="E2476" t="s">
        <v>47</v>
      </c>
      <c r="F2476" t="s">
        <v>38</v>
      </c>
      <c r="G2476" s="2">
        <v>537</v>
      </c>
      <c r="H2476">
        <v>1</v>
      </c>
      <c r="I2476" s="2">
        <f t="shared" si="298"/>
        <v>537</v>
      </c>
      <c r="J2476" s="2">
        <f t="shared" si="299"/>
        <v>375.9</v>
      </c>
      <c r="K2476" s="2">
        <f t="shared" si="300"/>
        <v>161.10000000000002</v>
      </c>
      <c r="L2476" t="s">
        <v>34</v>
      </c>
      <c r="M2476" t="s">
        <v>21</v>
      </c>
      <c r="N2476">
        <f t="shared" si="301"/>
        <v>9</v>
      </c>
      <c r="O2476" s="3" t="str">
        <f t="shared" si="304"/>
        <v>Mar</v>
      </c>
      <c r="P2476">
        <f t="shared" si="302"/>
        <v>2020</v>
      </c>
      <c r="Q2476" t="str">
        <f t="shared" si="303"/>
        <v>Monday</v>
      </c>
      <c r="R2476" t="str">
        <f t="shared" si="305"/>
        <v>Q1</v>
      </c>
    </row>
    <row r="2477" spans="1:18" x14ac:dyDescent="0.25">
      <c r="A2477">
        <v>509</v>
      </c>
      <c r="B2477" s="1">
        <v>43899</v>
      </c>
      <c r="C2477" t="s">
        <v>56</v>
      </c>
      <c r="D2477">
        <v>8976789077</v>
      </c>
      <c r="E2477" t="s">
        <v>55</v>
      </c>
      <c r="F2477" t="s">
        <v>38</v>
      </c>
      <c r="G2477" s="2">
        <v>584</v>
      </c>
      <c r="H2477">
        <v>1</v>
      </c>
      <c r="I2477" s="2">
        <f t="shared" si="298"/>
        <v>584</v>
      </c>
      <c r="J2477" s="2">
        <f t="shared" si="299"/>
        <v>408.8</v>
      </c>
      <c r="K2477" s="2">
        <f t="shared" si="300"/>
        <v>175.2</v>
      </c>
      <c r="L2477" t="s">
        <v>20</v>
      </c>
      <c r="M2477" t="s">
        <v>21</v>
      </c>
      <c r="N2477">
        <f t="shared" si="301"/>
        <v>9</v>
      </c>
      <c r="O2477" s="3" t="str">
        <f t="shared" si="304"/>
        <v>Mar</v>
      </c>
      <c r="P2477">
        <f t="shared" si="302"/>
        <v>2020</v>
      </c>
      <c r="Q2477" t="str">
        <f t="shared" si="303"/>
        <v>Monday</v>
      </c>
      <c r="R2477" t="str">
        <f t="shared" si="305"/>
        <v>Q1</v>
      </c>
    </row>
    <row r="2478" spans="1:18" x14ac:dyDescent="0.25">
      <c r="A2478">
        <v>510</v>
      </c>
      <c r="B2478" s="1">
        <v>43899</v>
      </c>
      <c r="C2478" t="s">
        <v>53</v>
      </c>
      <c r="D2478">
        <v>8976789056</v>
      </c>
      <c r="E2478" t="s">
        <v>42</v>
      </c>
      <c r="F2478" t="s">
        <v>19</v>
      </c>
      <c r="G2478" s="2">
        <v>70</v>
      </c>
      <c r="H2478">
        <v>1</v>
      </c>
      <c r="I2478" s="2">
        <f t="shared" si="298"/>
        <v>70</v>
      </c>
      <c r="J2478" s="2">
        <f t="shared" si="299"/>
        <v>49</v>
      </c>
      <c r="K2478" s="2">
        <f t="shared" si="300"/>
        <v>21</v>
      </c>
      <c r="L2478" t="s">
        <v>25</v>
      </c>
      <c r="M2478" t="s">
        <v>21</v>
      </c>
      <c r="N2478">
        <f t="shared" si="301"/>
        <v>9</v>
      </c>
      <c r="O2478" s="3" t="str">
        <f t="shared" si="304"/>
        <v>Mar</v>
      </c>
      <c r="P2478">
        <f t="shared" si="302"/>
        <v>2020</v>
      </c>
      <c r="Q2478" t="str">
        <f t="shared" si="303"/>
        <v>Monday</v>
      </c>
      <c r="R2478" t="str">
        <f t="shared" si="305"/>
        <v>Q1</v>
      </c>
    </row>
    <row r="2479" spans="1:18" x14ac:dyDescent="0.25">
      <c r="A2479">
        <v>510</v>
      </c>
      <c r="B2479" s="1">
        <v>43899</v>
      </c>
      <c r="C2479" t="s">
        <v>53</v>
      </c>
      <c r="D2479">
        <v>8976789056</v>
      </c>
      <c r="E2479" t="s">
        <v>40</v>
      </c>
      <c r="F2479" t="s">
        <v>41</v>
      </c>
      <c r="G2479" s="2">
        <v>40</v>
      </c>
      <c r="H2479">
        <v>2</v>
      </c>
      <c r="I2479" s="2">
        <f t="shared" si="298"/>
        <v>80</v>
      </c>
      <c r="J2479" s="2">
        <f t="shared" si="299"/>
        <v>56</v>
      </c>
      <c r="K2479" s="2">
        <f t="shared" si="300"/>
        <v>24</v>
      </c>
      <c r="L2479" t="s">
        <v>20</v>
      </c>
      <c r="M2479" t="s">
        <v>21</v>
      </c>
      <c r="N2479">
        <f t="shared" si="301"/>
        <v>9</v>
      </c>
      <c r="O2479" s="3" t="str">
        <f t="shared" si="304"/>
        <v>Mar</v>
      </c>
      <c r="P2479">
        <f t="shared" si="302"/>
        <v>2020</v>
      </c>
      <c r="Q2479" t="str">
        <f t="shared" si="303"/>
        <v>Monday</v>
      </c>
      <c r="R2479" t="str">
        <f t="shared" si="305"/>
        <v>Q1</v>
      </c>
    </row>
    <row r="2480" spans="1:18" x14ac:dyDescent="0.25">
      <c r="A2480">
        <v>510</v>
      </c>
      <c r="B2480" s="1">
        <v>43899</v>
      </c>
      <c r="C2480" t="s">
        <v>53</v>
      </c>
      <c r="D2480">
        <v>8976789056</v>
      </c>
      <c r="E2480" t="s">
        <v>39</v>
      </c>
      <c r="F2480" t="s">
        <v>38</v>
      </c>
      <c r="G2480" s="2">
        <v>55</v>
      </c>
      <c r="H2480">
        <v>1</v>
      </c>
      <c r="I2480" s="2">
        <f t="shared" si="298"/>
        <v>55</v>
      </c>
      <c r="J2480" s="2">
        <f t="shared" si="299"/>
        <v>38.5</v>
      </c>
      <c r="K2480" s="2">
        <f t="shared" si="300"/>
        <v>16.5</v>
      </c>
      <c r="L2480" t="s">
        <v>25</v>
      </c>
      <c r="M2480" t="s">
        <v>21</v>
      </c>
      <c r="N2480">
        <f t="shared" si="301"/>
        <v>9</v>
      </c>
      <c r="O2480" s="3" t="str">
        <f t="shared" si="304"/>
        <v>Mar</v>
      </c>
      <c r="P2480">
        <f t="shared" si="302"/>
        <v>2020</v>
      </c>
      <c r="Q2480" t="str">
        <f t="shared" si="303"/>
        <v>Monday</v>
      </c>
      <c r="R2480" t="str">
        <f t="shared" si="305"/>
        <v>Q1</v>
      </c>
    </row>
    <row r="2481" spans="1:18" x14ac:dyDescent="0.25">
      <c r="A2481">
        <v>511</v>
      </c>
      <c r="B2481" s="1">
        <v>43899</v>
      </c>
      <c r="C2481" t="s">
        <v>36</v>
      </c>
      <c r="D2481">
        <v>9876548767</v>
      </c>
      <c r="E2481" t="s">
        <v>37</v>
      </c>
      <c r="F2481" t="s">
        <v>38</v>
      </c>
      <c r="G2481" s="2">
        <v>45</v>
      </c>
      <c r="H2481">
        <v>3</v>
      </c>
      <c r="I2481" s="2">
        <f t="shared" si="298"/>
        <v>135</v>
      </c>
      <c r="J2481" s="2">
        <f t="shared" si="299"/>
        <v>94.5</v>
      </c>
      <c r="K2481" s="2">
        <f t="shared" si="300"/>
        <v>40.5</v>
      </c>
      <c r="L2481" t="s">
        <v>52</v>
      </c>
      <c r="M2481" t="s">
        <v>21</v>
      </c>
      <c r="N2481">
        <f t="shared" si="301"/>
        <v>9</v>
      </c>
      <c r="O2481" s="3" t="str">
        <f t="shared" si="304"/>
        <v>Mar</v>
      </c>
      <c r="P2481">
        <f t="shared" si="302"/>
        <v>2020</v>
      </c>
      <c r="Q2481" t="str">
        <f t="shared" si="303"/>
        <v>Monday</v>
      </c>
      <c r="R2481" t="str">
        <f t="shared" si="305"/>
        <v>Q1</v>
      </c>
    </row>
    <row r="2482" spans="1:18" x14ac:dyDescent="0.25">
      <c r="A2482">
        <v>511</v>
      </c>
      <c r="B2482" s="1">
        <v>43899</v>
      </c>
      <c r="C2482" t="s">
        <v>36</v>
      </c>
      <c r="D2482">
        <v>9876548767</v>
      </c>
      <c r="E2482" t="s">
        <v>39</v>
      </c>
      <c r="F2482" t="s">
        <v>38</v>
      </c>
      <c r="G2482" s="2">
        <v>55</v>
      </c>
      <c r="H2482">
        <v>6</v>
      </c>
      <c r="I2482" s="2">
        <f t="shared" si="298"/>
        <v>330</v>
      </c>
      <c r="J2482" s="2">
        <f t="shared" si="299"/>
        <v>231</v>
      </c>
      <c r="K2482" s="2">
        <f t="shared" si="300"/>
        <v>99</v>
      </c>
      <c r="L2482" t="s">
        <v>20</v>
      </c>
      <c r="M2482" t="s">
        <v>21</v>
      </c>
      <c r="N2482">
        <f t="shared" si="301"/>
        <v>9</v>
      </c>
      <c r="O2482" s="3" t="str">
        <f t="shared" si="304"/>
        <v>Mar</v>
      </c>
      <c r="P2482">
        <f t="shared" si="302"/>
        <v>2020</v>
      </c>
      <c r="Q2482" t="str">
        <f t="shared" si="303"/>
        <v>Monday</v>
      </c>
      <c r="R2482" t="str">
        <f t="shared" si="305"/>
        <v>Q1</v>
      </c>
    </row>
    <row r="2483" spans="1:18" x14ac:dyDescent="0.25">
      <c r="A2483">
        <v>513</v>
      </c>
      <c r="B2483" s="1">
        <v>43899</v>
      </c>
      <c r="C2483" t="s">
        <v>51</v>
      </c>
      <c r="D2483">
        <v>8976789057</v>
      </c>
      <c r="E2483" t="s">
        <v>40</v>
      </c>
      <c r="F2483" t="s">
        <v>41</v>
      </c>
      <c r="G2483" s="2">
        <v>40</v>
      </c>
      <c r="H2483">
        <v>1</v>
      </c>
      <c r="I2483" s="2">
        <f t="shared" si="298"/>
        <v>40</v>
      </c>
      <c r="J2483" s="2">
        <f t="shared" si="299"/>
        <v>28</v>
      </c>
      <c r="K2483" s="2">
        <f t="shared" si="300"/>
        <v>12</v>
      </c>
      <c r="L2483" t="s">
        <v>25</v>
      </c>
      <c r="M2483" t="s">
        <v>21</v>
      </c>
      <c r="N2483">
        <f t="shared" si="301"/>
        <v>9</v>
      </c>
      <c r="O2483" s="3" t="str">
        <f t="shared" si="304"/>
        <v>Mar</v>
      </c>
      <c r="P2483">
        <f t="shared" si="302"/>
        <v>2020</v>
      </c>
      <c r="Q2483" t="str">
        <f t="shared" si="303"/>
        <v>Monday</v>
      </c>
      <c r="R2483" t="str">
        <f t="shared" si="305"/>
        <v>Q1</v>
      </c>
    </row>
    <row r="2484" spans="1:18" x14ac:dyDescent="0.25">
      <c r="A2484">
        <v>514</v>
      </c>
      <c r="B2484" s="1">
        <v>43899</v>
      </c>
      <c r="C2484" t="s">
        <v>56</v>
      </c>
      <c r="D2484">
        <v>8976789077</v>
      </c>
      <c r="E2484" t="s">
        <v>42</v>
      </c>
      <c r="F2484" t="s">
        <v>19</v>
      </c>
      <c r="G2484" s="2">
        <v>70</v>
      </c>
      <c r="H2484">
        <v>1</v>
      </c>
      <c r="I2484" s="2">
        <f t="shared" si="298"/>
        <v>70</v>
      </c>
      <c r="J2484" s="2">
        <f t="shared" si="299"/>
        <v>49</v>
      </c>
      <c r="K2484" s="2">
        <f t="shared" si="300"/>
        <v>21</v>
      </c>
      <c r="L2484" t="s">
        <v>25</v>
      </c>
      <c r="M2484" t="s">
        <v>21</v>
      </c>
      <c r="N2484">
        <f t="shared" si="301"/>
        <v>9</v>
      </c>
      <c r="O2484" s="3" t="str">
        <f t="shared" si="304"/>
        <v>Mar</v>
      </c>
      <c r="P2484">
        <f t="shared" si="302"/>
        <v>2020</v>
      </c>
      <c r="Q2484" t="str">
        <f t="shared" si="303"/>
        <v>Monday</v>
      </c>
      <c r="R2484" t="str">
        <f t="shared" si="305"/>
        <v>Q1</v>
      </c>
    </row>
    <row r="2485" spans="1:18" x14ac:dyDescent="0.25">
      <c r="A2485">
        <v>514</v>
      </c>
      <c r="B2485" s="1">
        <v>43899</v>
      </c>
      <c r="C2485" t="s">
        <v>56</v>
      </c>
      <c r="D2485">
        <v>8976789077</v>
      </c>
      <c r="E2485" t="s">
        <v>39</v>
      </c>
      <c r="F2485" t="s">
        <v>38</v>
      </c>
      <c r="G2485" s="2">
        <v>55</v>
      </c>
      <c r="H2485">
        <v>3</v>
      </c>
      <c r="I2485" s="2">
        <f t="shared" si="298"/>
        <v>165</v>
      </c>
      <c r="J2485" s="2">
        <f t="shared" si="299"/>
        <v>115.5</v>
      </c>
      <c r="K2485" s="2">
        <f t="shared" si="300"/>
        <v>49.5</v>
      </c>
      <c r="L2485" t="s">
        <v>34</v>
      </c>
      <c r="M2485" t="s">
        <v>21</v>
      </c>
      <c r="N2485">
        <f t="shared" si="301"/>
        <v>9</v>
      </c>
      <c r="O2485" s="3" t="str">
        <f t="shared" si="304"/>
        <v>Mar</v>
      </c>
      <c r="P2485">
        <f t="shared" si="302"/>
        <v>2020</v>
      </c>
      <c r="Q2485" t="str">
        <f t="shared" si="303"/>
        <v>Monday</v>
      </c>
      <c r="R2485" t="str">
        <f t="shared" si="305"/>
        <v>Q1</v>
      </c>
    </row>
    <row r="2486" spans="1:18" x14ac:dyDescent="0.25">
      <c r="A2486">
        <v>514</v>
      </c>
      <c r="B2486" s="1">
        <v>43899</v>
      </c>
      <c r="C2486" t="s">
        <v>56</v>
      </c>
      <c r="D2486">
        <v>8976789077</v>
      </c>
      <c r="E2486" t="s">
        <v>37</v>
      </c>
      <c r="F2486" t="s">
        <v>38</v>
      </c>
      <c r="G2486" s="2">
        <v>45</v>
      </c>
      <c r="H2486">
        <v>3</v>
      </c>
      <c r="I2486" s="2">
        <f t="shared" si="298"/>
        <v>135</v>
      </c>
      <c r="J2486" s="2">
        <f t="shared" si="299"/>
        <v>94.5</v>
      </c>
      <c r="K2486" s="2">
        <f t="shared" si="300"/>
        <v>40.5</v>
      </c>
      <c r="L2486" t="s">
        <v>34</v>
      </c>
      <c r="M2486" t="s">
        <v>21</v>
      </c>
      <c r="N2486">
        <f t="shared" si="301"/>
        <v>9</v>
      </c>
      <c r="O2486" s="3" t="str">
        <f t="shared" si="304"/>
        <v>Mar</v>
      </c>
      <c r="P2486">
        <f t="shared" si="302"/>
        <v>2020</v>
      </c>
      <c r="Q2486" t="str">
        <f t="shared" si="303"/>
        <v>Monday</v>
      </c>
      <c r="R2486" t="str">
        <f t="shared" si="305"/>
        <v>Q1</v>
      </c>
    </row>
    <row r="2487" spans="1:18" x14ac:dyDescent="0.25">
      <c r="A2487">
        <v>514</v>
      </c>
      <c r="B2487" s="1">
        <v>43899</v>
      </c>
      <c r="C2487" t="s">
        <v>56</v>
      </c>
      <c r="D2487">
        <v>8976789077</v>
      </c>
      <c r="E2487" t="s">
        <v>40</v>
      </c>
      <c r="F2487" t="s">
        <v>41</v>
      </c>
      <c r="G2487" s="2">
        <v>40</v>
      </c>
      <c r="H2487">
        <v>1</v>
      </c>
      <c r="I2487" s="2">
        <f t="shared" ref="I2487:I2550" si="306">G2487*H2487</f>
        <v>40</v>
      </c>
      <c r="J2487" s="2">
        <f t="shared" ref="J2487:J2550" si="307">I2487-I2487*0.3</f>
        <v>28</v>
      </c>
      <c r="K2487" s="2">
        <f t="shared" ref="K2487:K2550" si="308">I2487-J2487</f>
        <v>12</v>
      </c>
      <c r="L2487" t="s">
        <v>25</v>
      </c>
      <c r="M2487" t="s">
        <v>21</v>
      </c>
      <c r="N2487">
        <f t="shared" si="301"/>
        <v>9</v>
      </c>
      <c r="O2487" s="3" t="str">
        <f t="shared" si="304"/>
        <v>Mar</v>
      </c>
      <c r="P2487">
        <f t="shared" si="302"/>
        <v>2020</v>
      </c>
      <c r="Q2487" t="str">
        <f t="shared" si="303"/>
        <v>Monday</v>
      </c>
      <c r="R2487" t="str">
        <f t="shared" si="305"/>
        <v>Q1</v>
      </c>
    </row>
    <row r="2488" spans="1:18" x14ac:dyDescent="0.25">
      <c r="A2488">
        <v>514</v>
      </c>
      <c r="B2488" s="1">
        <v>43899</v>
      </c>
      <c r="C2488" t="s">
        <v>56</v>
      </c>
      <c r="D2488">
        <v>8976789077</v>
      </c>
      <c r="E2488" t="s">
        <v>43</v>
      </c>
      <c r="F2488" t="s">
        <v>19</v>
      </c>
      <c r="G2488" s="2">
        <v>67</v>
      </c>
      <c r="H2488">
        <v>1</v>
      </c>
      <c r="I2488" s="2">
        <f t="shared" si="306"/>
        <v>67</v>
      </c>
      <c r="J2488" s="2">
        <f t="shared" si="307"/>
        <v>46.900000000000006</v>
      </c>
      <c r="K2488" s="2">
        <f t="shared" si="308"/>
        <v>20.099999999999994</v>
      </c>
      <c r="L2488" t="s">
        <v>25</v>
      </c>
      <c r="M2488" t="s">
        <v>21</v>
      </c>
      <c r="N2488">
        <f t="shared" ref="N2488:N2551" si="309">DAY(B2488)</f>
        <v>9</v>
      </c>
      <c r="O2488" s="3" t="str">
        <f t="shared" si="304"/>
        <v>Mar</v>
      </c>
      <c r="P2488">
        <f t="shared" ref="P2488:P2551" si="310">YEAR(B2488)</f>
        <v>2020</v>
      </c>
      <c r="Q2488" t="str">
        <f t="shared" ref="Q2488:Q2551" si="311">TEXT(B2488,"dddd")</f>
        <v>Monday</v>
      </c>
      <c r="R2488" t="str">
        <f t="shared" si="305"/>
        <v>Q1</v>
      </c>
    </row>
    <row r="2489" spans="1:18" x14ac:dyDescent="0.25">
      <c r="A2489">
        <v>512</v>
      </c>
      <c r="B2489" s="1">
        <v>43900</v>
      </c>
      <c r="C2489" t="s">
        <v>53</v>
      </c>
      <c r="D2489">
        <v>8976789056</v>
      </c>
      <c r="E2489" t="s">
        <v>42</v>
      </c>
      <c r="F2489" t="s">
        <v>19</v>
      </c>
      <c r="G2489" s="2">
        <v>70</v>
      </c>
      <c r="H2489">
        <v>1</v>
      </c>
      <c r="I2489" s="2">
        <f t="shared" si="306"/>
        <v>70</v>
      </c>
      <c r="J2489" s="2">
        <f t="shared" si="307"/>
        <v>49</v>
      </c>
      <c r="K2489" s="2">
        <f t="shared" si="308"/>
        <v>21</v>
      </c>
      <c r="L2489" t="s">
        <v>25</v>
      </c>
      <c r="M2489" t="s">
        <v>21</v>
      </c>
      <c r="N2489">
        <f t="shared" si="309"/>
        <v>10</v>
      </c>
      <c r="O2489" s="3" t="str">
        <f t="shared" si="304"/>
        <v>Mar</v>
      </c>
      <c r="P2489">
        <f t="shared" si="310"/>
        <v>2020</v>
      </c>
      <c r="Q2489" t="str">
        <f t="shared" si="311"/>
        <v>Tuesday</v>
      </c>
      <c r="R2489" t="str">
        <f t="shared" si="305"/>
        <v>Q1</v>
      </c>
    </row>
    <row r="2490" spans="1:18" x14ac:dyDescent="0.25">
      <c r="A2490">
        <v>512</v>
      </c>
      <c r="B2490" s="1">
        <v>43900</v>
      </c>
      <c r="C2490" t="s">
        <v>53</v>
      </c>
      <c r="D2490">
        <v>8976789056</v>
      </c>
      <c r="E2490" t="s">
        <v>40</v>
      </c>
      <c r="F2490" t="s">
        <v>41</v>
      </c>
      <c r="G2490" s="2">
        <v>40</v>
      </c>
      <c r="H2490">
        <v>2</v>
      </c>
      <c r="I2490" s="2">
        <f t="shared" si="306"/>
        <v>80</v>
      </c>
      <c r="J2490" s="2">
        <f t="shared" si="307"/>
        <v>56</v>
      </c>
      <c r="K2490" s="2">
        <f t="shared" si="308"/>
        <v>24</v>
      </c>
      <c r="L2490" t="s">
        <v>52</v>
      </c>
      <c r="M2490" t="s">
        <v>21</v>
      </c>
      <c r="N2490">
        <f t="shared" si="309"/>
        <v>10</v>
      </c>
      <c r="O2490" s="3" t="str">
        <f t="shared" si="304"/>
        <v>Mar</v>
      </c>
      <c r="P2490">
        <f t="shared" si="310"/>
        <v>2020</v>
      </c>
      <c r="Q2490" t="str">
        <f t="shared" si="311"/>
        <v>Tuesday</v>
      </c>
      <c r="R2490" t="str">
        <f t="shared" si="305"/>
        <v>Q1</v>
      </c>
    </row>
    <row r="2491" spans="1:18" x14ac:dyDescent="0.25">
      <c r="A2491">
        <v>512</v>
      </c>
      <c r="B2491" s="1">
        <v>43900</v>
      </c>
      <c r="C2491" t="s">
        <v>53</v>
      </c>
      <c r="D2491">
        <v>8976789056</v>
      </c>
      <c r="E2491" t="s">
        <v>39</v>
      </c>
      <c r="F2491" t="s">
        <v>38</v>
      </c>
      <c r="G2491" s="2">
        <v>55</v>
      </c>
      <c r="H2491">
        <v>1</v>
      </c>
      <c r="I2491" s="2">
        <f t="shared" si="306"/>
        <v>55</v>
      </c>
      <c r="J2491" s="2">
        <f t="shared" si="307"/>
        <v>38.5</v>
      </c>
      <c r="K2491" s="2">
        <f t="shared" si="308"/>
        <v>16.5</v>
      </c>
      <c r="L2491" t="s">
        <v>20</v>
      </c>
      <c r="M2491" t="s">
        <v>21</v>
      </c>
      <c r="N2491">
        <f t="shared" si="309"/>
        <v>10</v>
      </c>
      <c r="O2491" s="3" t="str">
        <f t="shared" si="304"/>
        <v>Mar</v>
      </c>
      <c r="P2491">
        <f t="shared" si="310"/>
        <v>2020</v>
      </c>
      <c r="Q2491" t="str">
        <f t="shared" si="311"/>
        <v>Tuesday</v>
      </c>
      <c r="R2491" t="str">
        <f t="shared" si="305"/>
        <v>Q1</v>
      </c>
    </row>
    <row r="2492" spans="1:18" x14ac:dyDescent="0.25">
      <c r="A2492">
        <v>516</v>
      </c>
      <c r="B2492" s="1">
        <v>43900</v>
      </c>
      <c r="C2492" t="s">
        <v>36</v>
      </c>
      <c r="D2492">
        <v>9876548767</v>
      </c>
      <c r="E2492" t="s">
        <v>37</v>
      </c>
      <c r="F2492" t="s">
        <v>38</v>
      </c>
      <c r="G2492" s="2">
        <v>45</v>
      </c>
      <c r="H2492">
        <v>3</v>
      </c>
      <c r="I2492" s="2">
        <f t="shared" si="306"/>
        <v>135</v>
      </c>
      <c r="J2492" s="2">
        <f t="shared" si="307"/>
        <v>94.5</v>
      </c>
      <c r="K2492" s="2">
        <f t="shared" si="308"/>
        <v>40.5</v>
      </c>
      <c r="L2492" t="s">
        <v>52</v>
      </c>
      <c r="M2492" t="s">
        <v>21</v>
      </c>
      <c r="N2492">
        <f t="shared" si="309"/>
        <v>10</v>
      </c>
      <c r="O2492" s="3" t="str">
        <f t="shared" si="304"/>
        <v>Mar</v>
      </c>
      <c r="P2492">
        <f t="shared" si="310"/>
        <v>2020</v>
      </c>
      <c r="Q2492" t="str">
        <f t="shared" si="311"/>
        <v>Tuesday</v>
      </c>
      <c r="R2492" t="str">
        <f t="shared" si="305"/>
        <v>Q1</v>
      </c>
    </row>
    <row r="2493" spans="1:18" x14ac:dyDescent="0.25">
      <c r="A2493">
        <v>516</v>
      </c>
      <c r="B2493" s="1">
        <v>43900</v>
      </c>
      <c r="C2493" t="s">
        <v>36</v>
      </c>
      <c r="D2493">
        <v>9876548767</v>
      </c>
      <c r="E2493" t="s">
        <v>39</v>
      </c>
      <c r="F2493" t="s">
        <v>38</v>
      </c>
      <c r="G2493" s="2">
        <v>55</v>
      </c>
      <c r="H2493">
        <v>6</v>
      </c>
      <c r="I2493" s="2">
        <f t="shared" si="306"/>
        <v>330</v>
      </c>
      <c r="J2493" s="2">
        <f t="shared" si="307"/>
        <v>231</v>
      </c>
      <c r="K2493" s="2">
        <f t="shared" si="308"/>
        <v>99</v>
      </c>
      <c r="L2493" t="s">
        <v>34</v>
      </c>
      <c r="M2493" t="s">
        <v>21</v>
      </c>
      <c r="N2493">
        <f t="shared" si="309"/>
        <v>10</v>
      </c>
      <c r="O2493" s="3" t="str">
        <f t="shared" si="304"/>
        <v>Mar</v>
      </c>
      <c r="P2493">
        <f t="shared" si="310"/>
        <v>2020</v>
      </c>
      <c r="Q2493" t="str">
        <f t="shared" si="311"/>
        <v>Tuesday</v>
      </c>
      <c r="R2493" t="str">
        <f t="shared" si="305"/>
        <v>Q1</v>
      </c>
    </row>
    <row r="2494" spans="1:18" x14ac:dyDescent="0.25">
      <c r="A2494">
        <v>518</v>
      </c>
      <c r="B2494" s="1">
        <v>43900</v>
      </c>
      <c r="C2494" t="s">
        <v>51</v>
      </c>
      <c r="D2494">
        <v>8976789057</v>
      </c>
      <c r="E2494" t="s">
        <v>40</v>
      </c>
      <c r="F2494" t="s">
        <v>41</v>
      </c>
      <c r="G2494" s="2">
        <v>40</v>
      </c>
      <c r="H2494">
        <v>1</v>
      </c>
      <c r="I2494" s="2">
        <f t="shared" si="306"/>
        <v>40</v>
      </c>
      <c r="J2494" s="2">
        <f t="shared" si="307"/>
        <v>28</v>
      </c>
      <c r="K2494" s="2">
        <f t="shared" si="308"/>
        <v>12</v>
      </c>
      <c r="L2494" t="s">
        <v>52</v>
      </c>
      <c r="M2494" t="s">
        <v>21</v>
      </c>
      <c r="N2494">
        <f t="shared" si="309"/>
        <v>10</v>
      </c>
      <c r="O2494" s="3" t="str">
        <f t="shared" si="304"/>
        <v>Mar</v>
      </c>
      <c r="P2494">
        <f t="shared" si="310"/>
        <v>2020</v>
      </c>
      <c r="Q2494" t="str">
        <f t="shared" si="311"/>
        <v>Tuesday</v>
      </c>
      <c r="R2494" t="str">
        <f t="shared" si="305"/>
        <v>Q1</v>
      </c>
    </row>
    <row r="2495" spans="1:18" x14ac:dyDescent="0.25">
      <c r="A2495">
        <v>518</v>
      </c>
      <c r="B2495" s="1">
        <v>43900</v>
      </c>
      <c r="C2495" t="s">
        <v>51</v>
      </c>
      <c r="D2495">
        <v>8976789057</v>
      </c>
      <c r="E2495" t="s">
        <v>42</v>
      </c>
      <c r="F2495" t="s">
        <v>19</v>
      </c>
      <c r="G2495" s="2">
        <v>70</v>
      </c>
      <c r="H2495">
        <v>1</v>
      </c>
      <c r="I2495" s="2">
        <f t="shared" si="306"/>
        <v>70</v>
      </c>
      <c r="J2495" s="2">
        <f t="shared" si="307"/>
        <v>49</v>
      </c>
      <c r="K2495" s="2">
        <f t="shared" si="308"/>
        <v>21</v>
      </c>
      <c r="L2495" t="s">
        <v>34</v>
      </c>
      <c r="M2495" t="s">
        <v>21</v>
      </c>
      <c r="N2495">
        <f t="shared" si="309"/>
        <v>10</v>
      </c>
      <c r="O2495" s="3" t="str">
        <f t="shared" si="304"/>
        <v>Mar</v>
      </c>
      <c r="P2495">
        <f t="shared" si="310"/>
        <v>2020</v>
      </c>
      <c r="Q2495" t="str">
        <f t="shared" si="311"/>
        <v>Tuesday</v>
      </c>
      <c r="R2495" t="str">
        <f t="shared" si="305"/>
        <v>Q1</v>
      </c>
    </row>
    <row r="2496" spans="1:18" x14ac:dyDescent="0.25">
      <c r="A2496">
        <v>518</v>
      </c>
      <c r="B2496" s="1">
        <v>43900</v>
      </c>
      <c r="C2496" t="s">
        <v>51</v>
      </c>
      <c r="D2496">
        <v>8976789057</v>
      </c>
      <c r="E2496" t="s">
        <v>39</v>
      </c>
      <c r="F2496" t="s">
        <v>38</v>
      </c>
      <c r="G2496" s="2">
        <v>55</v>
      </c>
      <c r="H2496">
        <v>3</v>
      </c>
      <c r="I2496" s="2">
        <f t="shared" si="306"/>
        <v>165</v>
      </c>
      <c r="J2496" s="2">
        <f t="shared" si="307"/>
        <v>115.5</v>
      </c>
      <c r="K2496" s="2">
        <f t="shared" si="308"/>
        <v>49.5</v>
      </c>
      <c r="L2496" t="s">
        <v>20</v>
      </c>
      <c r="M2496" t="s">
        <v>21</v>
      </c>
      <c r="N2496">
        <f t="shared" si="309"/>
        <v>10</v>
      </c>
      <c r="O2496" s="3" t="str">
        <f t="shared" si="304"/>
        <v>Mar</v>
      </c>
      <c r="P2496">
        <f t="shared" si="310"/>
        <v>2020</v>
      </c>
      <c r="Q2496" t="str">
        <f t="shared" si="311"/>
        <v>Tuesday</v>
      </c>
      <c r="R2496" t="str">
        <f t="shared" si="305"/>
        <v>Q1</v>
      </c>
    </row>
    <row r="2497" spans="1:18" x14ac:dyDescent="0.25">
      <c r="A2497">
        <v>518</v>
      </c>
      <c r="B2497" s="1">
        <v>43900</v>
      </c>
      <c r="C2497" t="s">
        <v>51</v>
      </c>
      <c r="D2497">
        <v>8976789057</v>
      </c>
      <c r="E2497" t="s">
        <v>37</v>
      </c>
      <c r="F2497" t="s">
        <v>38</v>
      </c>
      <c r="G2497" s="2">
        <v>45</v>
      </c>
      <c r="H2497">
        <v>3</v>
      </c>
      <c r="I2497" s="2">
        <f t="shared" si="306"/>
        <v>135</v>
      </c>
      <c r="J2497" s="2">
        <f t="shared" si="307"/>
        <v>94.5</v>
      </c>
      <c r="K2497" s="2">
        <f t="shared" si="308"/>
        <v>40.5</v>
      </c>
      <c r="L2497" t="s">
        <v>52</v>
      </c>
      <c r="M2497" t="s">
        <v>21</v>
      </c>
      <c r="N2497">
        <f t="shared" si="309"/>
        <v>10</v>
      </c>
      <c r="O2497" s="3" t="str">
        <f t="shared" si="304"/>
        <v>Mar</v>
      </c>
      <c r="P2497">
        <f t="shared" si="310"/>
        <v>2020</v>
      </c>
      <c r="Q2497" t="str">
        <f t="shared" si="311"/>
        <v>Tuesday</v>
      </c>
      <c r="R2497" t="str">
        <f t="shared" si="305"/>
        <v>Q1</v>
      </c>
    </row>
    <row r="2498" spans="1:18" x14ac:dyDescent="0.25">
      <c r="A2498">
        <v>518</v>
      </c>
      <c r="B2498" s="1">
        <v>43900</v>
      </c>
      <c r="C2498" t="s">
        <v>51</v>
      </c>
      <c r="D2498">
        <v>8976789057</v>
      </c>
      <c r="E2498" t="s">
        <v>40</v>
      </c>
      <c r="F2498" t="s">
        <v>41</v>
      </c>
      <c r="G2498" s="2">
        <v>40</v>
      </c>
      <c r="H2498">
        <v>1</v>
      </c>
      <c r="I2498" s="2">
        <f t="shared" si="306"/>
        <v>40</v>
      </c>
      <c r="J2498" s="2">
        <f t="shared" si="307"/>
        <v>28</v>
      </c>
      <c r="K2498" s="2">
        <f t="shared" si="308"/>
        <v>12</v>
      </c>
      <c r="L2498" t="s">
        <v>25</v>
      </c>
      <c r="M2498" t="s">
        <v>21</v>
      </c>
      <c r="N2498">
        <f t="shared" si="309"/>
        <v>10</v>
      </c>
      <c r="O2498" s="3" t="str">
        <f t="shared" si="304"/>
        <v>Mar</v>
      </c>
      <c r="P2498">
        <f t="shared" si="310"/>
        <v>2020</v>
      </c>
      <c r="Q2498" t="str">
        <f t="shared" si="311"/>
        <v>Tuesday</v>
      </c>
      <c r="R2498" t="str">
        <f t="shared" si="305"/>
        <v>Q1</v>
      </c>
    </row>
    <row r="2499" spans="1:18" x14ac:dyDescent="0.25">
      <c r="A2499">
        <v>515</v>
      </c>
      <c r="B2499" s="1">
        <v>43900</v>
      </c>
      <c r="C2499" t="s">
        <v>54</v>
      </c>
      <c r="D2499">
        <v>8976789034</v>
      </c>
      <c r="E2499" t="s">
        <v>44</v>
      </c>
      <c r="F2499" t="s">
        <v>19</v>
      </c>
      <c r="G2499" s="2">
        <v>15</v>
      </c>
      <c r="H2499">
        <v>1</v>
      </c>
      <c r="I2499" s="2">
        <f t="shared" si="306"/>
        <v>15</v>
      </c>
      <c r="J2499" s="2">
        <f t="shared" si="307"/>
        <v>10.5</v>
      </c>
      <c r="K2499" s="2">
        <f t="shared" si="308"/>
        <v>4.5</v>
      </c>
      <c r="L2499" t="s">
        <v>20</v>
      </c>
      <c r="M2499" t="s">
        <v>21</v>
      </c>
      <c r="N2499">
        <f t="shared" si="309"/>
        <v>10</v>
      </c>
      <c r="O2499" s="3" t="str">
        <f t="shared" ref="O2499:O2562" si="312">TEXT(B2499,"mmm")</f>
        <v>Mar</v>
      </c>
      <c r="P2499">
        <f t="shared" si="310"/>
        <v>2020</v>
      </c>
      <c r="Q2499" t="str">
        <f t="shared" si="311"/>
        <v>Tuesday</v>
      </c>
      <c r="R2499" t="str">
        <f t="shared" ref="R2499:R2562" si="313">IF(OR(O2499="Jan",O2499="Feb",O2499="Mar"),"Q1",(IF(OR(O2499="Apr",O2499="May",O2499="Jun"),"Q2",(IF(OR(O2499="Jul",O2499="Aug",O2499="Sep"),"Q3","Q4")))))</f>
        <v>Q1</v>
      </c>
    </row>
    <row r="2500" spans="1:18" x14ac:dyDescent="0.25">
      <c r="A2500">
        <v>515</v>
      </c>
      <c r="B2500" s="1">
        <v>43900</v>
      </c>
      <c r="C2500" t="s">
        <v>54</v>
      </c>
      <c r="D2500">
        <v>8976789034</v>
      </c>
      <c r="E2500" t="s">
        <v>45</v>
      </c>
      <c r="F2500" t="s">
        <v>38</v>
      </c>
      <c r="G2500" s="2">
        <v>262</v>
      </c>
      <c r="H2500">
        <v>1</v>
      </c>
      <c r="I2500" s="2">
        <f t="shared" si="306"/>
        <v>262</v>
      </c>
      <c r="J2500" s="2">
        <f t="shared" si="307"/>
        <v>183.4</v>
      </c>
      <c r="K2500" s="2">
        <f t="shared" si="308"/>
        <v>78.599999999999994</v>
      </c>
      <c r="L2500" t="s">
        <v>20</v>
      </c>
      <c r="M2500" t="s">
        <v>21</v>
      </c>
      <c r="N2500">
        <f t="shared" si="309"/>
        <v>10</v>
      </c>
      <c r="O2500" s="3" t="str">
        <f t="shared" si="312"/>
        <v>Mar</v>
      </c>
      <c r="P2500">
        <f t="shared" si="310"/>
        <v>2020</v>
      </c>
      <c r="Q2500" t="str">
        <f t="shared" si="311"/>
        <v>Tuesday</v>
      </c>
      <c r="R2500" t="str">
        <f t="shared" si="313"/>
        <v>Q1</v>
      </c>
    </row>
    <row r="2501" spans="1:18" x14ac:dyDescent="0.25">
      <c r="A2501">
        <v>515</v>
      </c>
      <c r="B2501" s="1">
        <v>43900</v>
      </c>
      <c r="C2501" t="s">
        <v>54</v>
      </c>
      <c r="D2501">
        <v>8976789034</v>
      </c>
      <c r="E2501" t="s">
        <v>46</v>
      </c>
      <c r="F2501" t="s">
        <v>38</v>
      </c>
      <c r="G2501" s="2">
        <v>349</v>
      </c>
      <c r="H2501">
        <v>1</v>
      </c>
      <c r="I2501" s="2">
        <f t="shared" si="306"/>
        <v>349</v>
      </c>
      <c r="J2501" s="2">
        <f t="shared" si="307"/>
        <v>244.3</v>
      </c>
      <c r="K2501" s="2">
        <f t="shared" si="308"/>
        <v>104.69999999999999</v>
      </c>
      <c r="L2501" t="s">
        <v>34</v>
      </c>
      <c r="M2501" t="s">
        <v>21</v>
      </c>
      <c r="N2501">
        <f t="shared" si="309"/>
        <v>10</v>
      </c>
      <c r="O2501" s="3" t="str">
        <f t="shared" si="312"/>
        <v>Mar</v>
      </c>
      <c r="P2501">
        <f t="shared" si="310"/>
        <v>2020</v>
      </c>
      <c r="Q2501" t="str">
        <f t="shared" si="311"/>
        <v>Tuesday</v>
      </c>
      <c r="R2501" t="str">
        <f t="shared" si="313"/>
        <v>Q1</v>
      </c>
    </row>
    <row r="2502" spans="1:18" x14ac:dyDescent="0.25">
      <c r="A2502">
        <v>515</v>
      </c>
      <c r="B2502" s="1">
        <v>43900</v>
      </c>
      <c r="C2502" t="s">
        <v>54</v>
      </c>
      <c r="D2502">
        <v>8976789034</v>
      </c>
      <c r="E2502" t="s">
        <v>47</v>
      </c>
      <c r="F2502" t="s">
        <v>38</v>
      </c>
      <c r="G2502" s="2">
        <v>537</v>
      </c>
      <c r="H2502">
        <v>1</v>
      </c>
      <c r="I2502" s="2">
        <f t="shared" si="306"/>
        <v>537</v>
      </c>
      <c r="J2502" s="2">
        <f t="shared" si="307"/>
        <v>375.9</v>
      </c>
      <c r="K2502" s="2">
        <f t="shared" si="308"/>
        <v>161.10000000000002</v>
      </c>
      <c r="L2502" t="s">
        <v>25</v>
      </c>
      <c r="M2502" t="s">
        <v>21</v>
      </c>
      <c r="N2502">
        <f t="shared" si="309"/>
        <v>10</v>
      </c>
      <c r="O2502" s="3" t="str">
        <f t="shared" si="312"/>
        <v>Mar</v>
      </c>
      <c r="P2502">
        <f t="shared" si="310"/>
        <v>2020</v>
      </c>
      <c r="Q2502" t="str">
        <f t="shared" si="311"/>
        <v>Tuesday</v>
      </c>
      <c r="R2502" t="str">
        <f t="shared" si="313"/>
        <v>Q1</v>
      </c>
    </row>
    <row r="2503" spans="1:18" x14ac:dyDescent="0.25">
      <c r="A2503">
        <v>515</v>
      </c>
      <c r="B2503" s="1">
        <v>43900</v>
      </c>
      <c r="C2503" t="s">
        <v>54</v>
      </c>
      <c r="D2503">
        <v>8976789034</v>
      </c>
      <c r="E2503" t="s">
        <v>55</v>
      </c>
      <c r="F2503" t="s">
        <v>38</v>
      </c>
      <c r="G2503" s="2">
        <v>584</v>
      </c>
      <c r="H2503">
        <v>1</v>
      </c>
      <c r="I2503" s="2">
        <f t="shared" si="306"/>
        <v>584</v>
      </c>
      <c r="J2503" s="2">
        <f t="shared" si="307"/>
        <v>408.8</v>
      </c>
      <c r="K2503" s="2">
        <f t="shared" si="308"/>
        <v>175.2</v>
      </c>
      <c r="L2503" t="s">
        <v>20</v>
      </c>
      <c r="M2503" t="s">
        <v>21</v>
      </c>
      <c r="N2503">
        <f t="shared" si="309"/>
        <v>10</v>
      </c>
      <c r="O2503" s="3" t="str">
        <f t="shared" si="312"/>
        <v>Mar</v>
      </c>
      <c r="P2503">
        <f t="shared" si="310"/>
        <v>2020</v>
      </c>
      <c r="Q2503" t="str">
        <f t="shared" si="311"/>
        <v>Tuesday</v>
      </c>
      <c r="R2503" t="str">
        <f t="shared" si="313"/>
        <v>Q1</v>
      </c>
    </row>
    <row r="2504" spans="1:18" x14ac:dyDescent="0.25">
      <c r="A2504">
        <v>517</v>
      </c>
      <c r="B2504" s="1">
        <v>43900</v>
      </c>
      <c r="C2504" t="s">
        <v>53</v>
      </c>
      <c r="D2504">
        <v>8976789056</v>
      </c>
      <c r="E2504" t="s">
        <v>42</v>
      </c>
      <c r="F2504" t="s">
        <v>19</v>
      </c>
      <c r="G2504" s="2">
        <v>70</v>
      </c>
      <c r="H2504">
        <v>1</v>
      </c>
      <c r="I2504" s="2">
        <f t="shared" si="306"/>
        <v>70</v>
      </c>
      <c r="J2504" s="2">
        <f t="shared" si="307"/>
        <v>49</v>
      </c>
      <c r="K2504" s="2">
        <f t="shared" si="308"/>
        <v>21</v>
      </c>
      <c r="L2504" t="s">
        <v>34</v>
      </c>
      <c r="M2504" t="s">
        <v>21</v>
      </c>
      <c r="N2504">
        <f t="shared" si="309"/>
        <v>10</v>
      </c>
      <c r="O2504" s="3" t="str">
        <f t="shared" si="312"/>
        <v>Mar</v>
      </c>
      <c r="P2504">
        <f t="shared" si="310"/>
        <v>2020</v>
      </c>
      <c r="Q2504" t="str">
        <f t="shared" si="311"/>
        <v>Tuesday</v>
      </c>
      <c r="R2504" t="str">
        <f t="shared" si="313"/>
        <v>Q1</v>
      </c>
    </row>
    <row r="2505" spans="1:18" x14ac:dyDescent="0.25">
      <c r="A2505">
        <v>517</v>
      </c>
      <c r="B2505" s="1">
        <v>43900</v>
      </c>
      <c r="C2505" t="s">
        <v>53</v>
      </c>
      <c r="D2505">
        <v>8976789056</v>
      </c>
      <c r="E2505" t="s">
        <v>40</v>
      </c>
      <c r="F2505" t="s">
        <v>41</v>
      </c>
      <c r="G2505" s="2">
        <v>40</v>
      </c>
      <c r="H2505">
        <v>2</v>
      </c>
      <c r="I2505" s="2">
        <f t="shared" si="306"/>
        <v>80</v>
      </c>
      <c r="J2505" s="2">
        <f t="shared" si="307"/>
        <v>56</v>
      </c>
      <c r="K2505" s="2">
        <f t="shared" si="308"/>
        <v>24</v>
      </c>
      <c r="L2505" t="s">
        <v>34</v>
      </c>
      <c r="M2505" t="s">
        <v>21</v>
      </c>
      <c r="N2505">
        <f t="shared" si="309"/>
        <v>10</v>
      </c>
      <c r="O2505" s="3" t="str">
        <f t="shared" si="312"/>
        <v>Mar</v>
      </c>
      <c r="P2505">
        <f t="shared" si="310"/>
        <v>2020</v>
      </c>
      <c r="Q2505" t="str">
        <f t="shared" si="311"/>
        <v>Tuesday</v>
      </c>
      <c r="R2505" t="str">
        <f t="shared" si="313"/>
        <v>Q1</v>
      </c>
    </row>
    <row r="2506" spans="1:18" x14ac:dyDescent="0.25">
      <c r="A2506">
        <v>517</v>
      </c>
      <c r="B2506" s="1">
        <v>43900</v>
      </c>
      <c r="C2506" t="s">
        <v>53</v>
      </c>
      <c r="D2506">
        <v>8976789056</v>
      </c>
      <c r="E2506" t="s">
        <v>39</v>
      </c>
      <c r="F2506" t="s">
        <v>38</v>
      </c>
      <c r="G2506" s="2">
        <v>55</v>
      </c>
      <c r="H2506">
        <v>1</v>
      </c>
      <c r="I2506" s="2">
        <f t="shared" si="306"/>
        <v>55</v>
      </c>
      <c r="J2506" s="2">
        <f t="shared" si="307"/>
        <v>38.5</v>
      </c>
      <c r="K2506" s="2">
        <f t="shared" si="308"/>
        <v>16.5</v>
      </c>
      <c r="L2506" t="s">
        <v>52</v>
      </c>
      <c r="M2506" t="s">
        <v>21</v>
      </c>
      <c r="N2506">
        <f t="shared" si="309"/>
        <v>10</v>
      </c>
      <c r="O2506" s="3" t="str">
        <f t="shared" si="312"/>
        <v>Mar</v>
      </c>
      <c r="P2506">
        <f t="shared" si="310"/>
        <v>2020</v>
      </c>
      <c r="Q2506" t="str">
        <f t="shared" si="311"/>
        <v>Tuesday</v>
      </c>
      <c r="R2506" t="str">
        <f t="shared" si="313"/>
        <v>Q1</v>
      </c>
    </row>
    <row r="2507" spans="1:18" x14ac:dyDescent="0.25">
      <c r="A2507">
        <v>520</v>
      </c>
      <c r="B2507" s="1">
        <v>43900</v>
      </c>
      <c r="C2507" t="s">
        <v>54</v>
      </c>
      <c r="D2507">
        <v>8976789034</v>
      </c>
      <c r="E2507" t="s">
        <v>42</v>
      </c>
      <c r="F2507" t="s">
        <v>19</v>
      </c>
      <c r="G2507" s="2">
        <v>70</v>
      </c>
      <c r="H2507">
        <v>1</v>
      </c>
      <c r="I2507" s="2">
        <f t="shared" si="306"/>
        <v>70</v>
      </c>
      <c r="J2507" s="2">
        <f t="shared" si="307"/>
        <v>49</v>
      </c>
      <c r="K2507" s="2">
        <f t="shared" si="308"/>
        <v>21</v>
      </c>
      <c r="L2507" t="s">
        <v>52</v>
      </c>
      <c r="M2507" t="s">
        <v>21</v>
      </c>
      <c r="N2507">
        <f t="shared" si="309"/>
        <v>10</v>
      </c>
      <c r="O2507" s="3" t="str">
        <f t="shared" si="312"/>
        <v>Mar</v>
      </c>
      <c r="P2507">
        <f t="shared" si="310"/>
        <v>2020</v>
      </c>
      <c r="Q2507" t="str">
        <f t="shared" si="311"/>
        <v>Tuesday</v>
      </c>
      <c r="R2507" t="str">
        <f t="shared" si="313"/>
        <v>Q1</v>
      </c>
    </row>
    <row r="2508" spans="1:18" x14ac:dyDescent="0.25">
      <c r="A2508">
        <v>520</v>
      </c>
      <c r="B2508" s="1">
        <v>43900</v>
      </c>
      <c r="C2508" t="s">
        <v>54</v>
      </c>
      <c r="D2508">
        <v>8976789034</v>
      </c>
      <c r="E2508" t="s">
        <v>39</v>
      </c>
      <c r="F2508" t="s">
        <v>38</v>
      </c>
      <c r="G2508" s="2">
        <v>55</v>
      </c>
      <c r="H2508">
        <v>3</v>
      </c>
      <c r="I2508" s="2">
        <f t="shared" si="306"/>
        <v>165</v>
      </c>
      <c r="J2508" s="2">
        <f t="shared" si="307"/>
        <v>115.5</v>
      </c>
      <c r="K2508" s="2">
        <f t="shared" si="308"/>
        <v>49.5</v>
      </c>
      <c r="L2508" t="s">
        <v>52</v>
      </c>
      <c r="M2508" t="s">
        <v>21</v>
      </c>
      <c r="N2508">
        <f t="shared" si="309"/>
        <v>10</v>
      </c>
      <c r="O2508" s="3" t="str">
        <f t="shared" si="312"/>
        <v>Mar</v>
      </c>
      <c r="P2508">
        <f t="shared" si="310"/>
        <v>2020</v>
      </c>
      <c r="Q2508" t="str">
        <f t="shared" si="311"/>
        <v>Tuesday</v>
      </c>
      <c r="R2508" t="str">
        <f t="shared" si="313"/>
        <v>Q1</v>
      </c>
    </row>
    <row r="2509" spans="1:18" x14ac:dyDescent="0.25">
      <c r="A2509">
        <v>520</v>
      </c>
      <c r="B2509" s="1">
        <v>43900</v>
      </c>
      <c r="C2509" t="s">
        <v>54</v>
      </c>
      <c r="D2509">
        <v>8976789034</v>
      </c>
      <c r="E2509" t="s">
        <v>37</v>
      </c>
      <c r="F2509" t="s">
        <v>38</v>
      </c>
      <c r="G2509" s="2">
        <v>45</v>
      </c>
      <c r="H2509">
        <v>3</v>
      </c>
      <c r="I2509" s="2">
        <f t="shared" si="306"/>
        <v>135</v>
      </c>
      <c r="J2509" s="2">
        <f t="shared" si="307"/>
        <v>94.5</v>
      </c>
      <c r="K2509" s="2">
        <f t="shared" si="308"/>
        <v>40.5</v>
      </c>
      <c r="L2509" t="s">
        <v>25</v>
      </c>
      <c r="M2509" t="s">
        <v>21</v>
      </c>
      <c r="N2509">
        <f t="shared" si="309"/>
        <v>10</v>
      </c>
      <c r="O2509" s="3" t="str">
        <f t="shared" si="312"/>
        <v>Mar</v>
      </c>
      <c r="P2509">
        <f t="shared" si="310"/>
        <v>2020</v>
      </c>
      <c r="Q2509" t="str">
        <f t="shared" si="311"/>
        <v>Tuesday</v>
      </c>
      <c r="R2509" t="str">
        <f t="shared" si="313"/>
        <v>Q1</v>
      </c>
    </row>
    <row r="2510" spans="1:18" x14ac:dyDescent="0.25">
      <c r="A2510">
        <v>520</v>
      </c>
      <c r="B2510" s="1">
        <v>43900</v>
      </c>
      <c r="C2510" t="s">
        <v>54</v>
      </c>
      <c r="D2510">
        <v>8976789034</v>
      </c>
      <c r="E2510" t="s">
        <v>40</v>
      </c>
      <c r="F2510" t="s">
        <v>41</v>
      </c>
      <c r="G2510" s="2">
        <v>40</v>
      </c>
      <c r="H2510">
        <v>1</v>
      </c>
      <c r="I2510" s="2">
        <f t="shared" si="306"/>
        <v>40</v>
      </c>
      <c r="J2510" s="2">
        <f t="shared" si="307"/>
        <v>28</v>
      </c>
      <c r="K2510" s="2">
        <f t="shared" si="308"/>
        <v>12</v>
      </c>
      <c r="L2510" t="s">
        <v>20</v>
      </c>
      <c r="M2510" t="s">
        <v>21</v>
      </c>
      <c r="N2510">
        <f t="shared" si="309"/>
        <v>10</v>
      </c>
      <c r="O2510" s="3" t="str">
        <f t="shared" si="312"/>
        <v>Mar</v>
      </c>
      <c r="P2510">
        <f t="shared" si="310"/>
        <v>2020</v>
      </c>
      <c r="Q2510" t="str">
        <f t="shared" si="311"/>
        <v>Tuesday</v>
      </c>
      <c r="R2510" t="str">
        <f t="shared" si="313"/>
        <v>Q1</v>
      </c>
    </row>
    <row r="2511" spans="1:18" x14ac:dyDescent="0.25">
      <c r="A2511">
        <v>520</v>
      </c>
      <c r="B2511" s="1">
        <v>43900</v>
      </c>
      <c r="C2511" t="s">
        <v>54</v>
      </c>
      <c r="D2511">
        <v>8976789034</v>
      </c>
      <c r="E2511" t="s">
        <v>43</v>
      </c>
      <c r="F2511" t="s">
        <v>19</v>
      </c>
      <c r="G2511" s="2">
        <v>67</v>
      </c>
      <c r="H2511">
        <v>1</v>
      </c>
      <c r="I2511" s="2">
        <f t="shared" si="306"/>
        <v>67</v>
      </c>
      <c r="J2511" s="2">
        <f t="shared" si="307"/>
        <v>46.900000000000006</v>
      </c>
      <c r="K2511" s="2">
        <f t="shared" si="308"/>
        <v>20.099999999999994</v>
      </c>
      <c r="L2511" t="s">
        <v>25</v>
      </c>
      <c r="M2511" t="s">
        <v>21</v>
      </c>
      <c r="N2511">
        <f t="shared" si="309"/>
        <v>10</v>
      </c>
      <c r="O2511" s="3" t="str">
        <f t="shared" si="312"/>
        <v>Mar</v>
      </c>
      <c r="P2511">
        <f t="shared" si="310"/>
        <v>2020</v>
      </c>
      <c r="Q2511" t="str">
        <f t="shared" si="311"/>
        <v>Tuesday</v>
      </c>
      <c r="R2511" t="str">
        <f t="shared" si="313"/>
        <v>Q1</v>
      </c>
    </row>
    <row r="2512" spans="1:18" x14ac:dyDescent="0.25">
      <c r="A2512">
        <v>520</v>
      </c>
      <c r="B2512" s="1">
        <v>43900</v>
      </c>
      <c r="C2512" t="s">
        <v>54</v>
      </c>
      <c r="D2512">
        <v>8976789034</v>
      </c>
      <c r="E2512" t="s">
        <v>44</v>
      </c>
      <c r="F2512" t="s">
        <v>19</v>
      </c>
      <c r="G2512" s="2">
        <v>15</v>
      </c>
      <c r="H2512">
        <v>1</v>
      </c>
      <c r="I2512" s="2">
        <f t="shared" si="306"/>
        <v>15</v>
      </c>
      <c r="J2512" s="2">
        <f t="shared" si="307"/>
        <v>10.5</v>
      </c>
      <c r="K2512" s="2">
        <f t="shared" si="308"/>
        <v>4.5</v>
      </c>
      <c r="L2512" t="s">
        <v>34</v>
      </c>
      <c r="M2512" t="s">
        <v>21</v>
      </c>
      <c r="N2512">
        <f t="shared" si="309"/>
        <v>10</v>
      </c>
      <c r="O2512" s="3" t="str">
        <f t="shared" si="312"/>
        <v>Mar</v>
      </c>
      <c r="P2512">
        <f t="shared" si="310"/>
        <v>2020</v>
      </c>
      <c r="Q2512" t="str">
        <f t="shared" si="311"/>
        <v>Tuesday</v>
      </c>
      <c r="R2512" t="str">
        <f t="shared" si="313"/>
        <v>Q1</v>
      </c>
    </row>
    <row r="2513" spans="1:18" x14ac:dyDescent="0.25">
      <c r="A2513">
        <v>520</v>
      </c>
      <c r="B2513" s="1">
        <v>43900</v>
      </c>
      <c r="C2513" t="s">
        <v>54</v>
      </c>
      <c r="D2513">
        <v>8976789034</v>
      </c>
      <c r="E2513" t="s">
        <v>45</v>
      </c>
      <c r="F2513" t="s">
        <v>38</v>
      </c>
      <c r="G2513" s="2">
        <v>262</v>
      </c>
      <c r="H2513">
        <v>1</v>
      </c>
      <c r="I2513" s="2">
        <f t="shared" si="306"/>
        <v>262</v>
      </c>
      <c r="J2513" s="2">
        <f t="shared" si="307"/>
        <v>183.4</v>
      </c>
      <c r="K2513" s="2">
        <f t="shared" si="308"/>
        <v>78.599999999999994</v>
      </c>
      <c r="L2513" t="s">
        <v>20</v>
      </c>
      <c r="M2513" t="s">
        <v>21</v>
      </c>
      <c r="N2513">
        <f t="shared" si="309"/>
        <v>10</v>
      </c>
      <c r="O2513" s="3" t="str">
        <f t="shared" si="312"/>
        <v>Mar</v>
      </c>
      <c r="P2513">
        <f t="shared" si="310"/>
        <v>2020</v>
      </c>
      <c r="Q2513" t="str">
        <f t="shared" si="311"/>
        <v>Tuesday</v>
      </c>
      <c r="R2513" t="str">
        <f t="shared" si="313"/>
        <v>Q1</v>
      </c>
    </row>
    <row r="2514" spans="1:18" x14ac:dyDescent="0.25">
      <c r="A2514">
        <v>520</v>
      </c>
      <c r="B2514" s="1">
        <v>43900</v>
      </c>
      <c r="C2514" t="s">
        <v>54</v>
      </c>
      <c r="D2514">
        <v>8976789034</v>
      </c>
      <c r="E2514" t="s">
        <v>46</v>
      </c>
      <c r="F2514" t="s">
        <v>38</v>
      </c>
      <c r="G2514" s="2">
        <v>349</v>
      </c>
      <c r="H2514">
        <v>1</v>
      </c>
      <c r="I2514" s="2">
        <f t="shared" si="306"/>
        <v>349</v>
      </c>
      <c r="J2514" s="2">
        <f t="shared" si="307"/>
        <v>244.3</v>
      </c>
      <c r="K2514" s="2">
        <f t="shared" si="308"/>
        <v>104.69999999999999</v>
      </c>
      <c r="L2514" t="s">
        <v>25</v>
      </c>
      <c r="M2514" t="s">
        <v>21</v>
      </c>
      <c r="N2514">
        <f t="shared" si="309"/>
        <v>10</v>
      </c>
      <c r="O2514" s="3" t="str">
        <f t="shared" si="312"/>
        <v>Mar</v>
      </c>
      <c r="P2514">
        <f t="shared" si="310"/>
        <v>2020</v>
      </c>
      <c r="Q2514" t="str">
        <f t="shared" si="311"/>
        <v>Tuesday</v>
      </c>
      <c r="R2514" t="str">
        <f t="shared" si="313"/>
        <v>Q1</v>
      </c>
    </row>
    <row r="2515" spans="1:18" x14ac:dyDescent="0.25">
      <c r="A2515">
        <v>520</v>
      </c>
      <c r="B2515" s="1">
        <v>43900</v>
      </c>
      <c r="C2515" t="s">
        <v>54</v>
      </c>
      <c r="D2515">
        <v>8976789034</v>
      </c>
      <c r="E2515" t="s">
        <v>47</v>
      </c>
      <c r="F2515" t="s">
        <v>38</v>
      </c>
      <c r="G2515" s="2">
        <v>537</v>
      </c>
      <c r="H2515">
        <v>1</v>
      </c>
      <c r="I2515" s="2">
        <f t="shared" si="306"/>
        <v>537</v>
      </c>
      <c r="J2515" s="2">
        <f t="shared" si="307"/>
        <v>375.9</v>
      </c>
      <c r="K2515" s="2">
        <f t="shared" si="308"/>
        <v>161.10000000000002</v>
      </c>
      <c r="L2515" t="s">
        <v>20</v>
      </c>
      <c r="M2515" t="s">
        <v>21</v>
      </c>
      <c r="N2515">
        <f t="shared" si="309"/>
        <v>10</v>
      </c>
      <c r="O2515" s="3" t="str">
        <f t="shared" si="312"/>
        <v>Mar</v>
      </c>
      <c r="P2515">
        <f t="shared" si="310"/>
        <v>2020</v>
      </c>
      <c r="Q2515" t="str">
        <f t="shared" si="311"/>
        <v>Tuesday</v>
      </c>
      <c r="R2515" t="str">
        <f t="shared" si="313"/>
        <v>Q1</v>
      </c>
    </row>
    <row r="2516" spans="1:18" x14ac:dyDescent="0.25">
      <c r="A2516">
        <v>520</v>
      </c>
      <c r="B2516" s="1">
        <v>43900</v>
      </c>
      <c r="C2516" t="s">
        <v>54</v>
      </c>
      <c r="D2516">
        <v>8976789034</v>
      </c>
      <c r="E2516" t="s">
        <v>55</v>
      </c>
      <c r="F2516" t="s">
        <v>38</v>
      </c>
      <c r="G2516" s="2">
        <v>584</v>
      </c>
      <c r="H2516">
        <v>1</v>
      </c>
      <c r="I2516" s="2">
        <f t="shared" si="306"/>
        <v>584</v>
      </c>
      <c r="J2516" s="2">
        <f t="shared" si="307"/>
        <v>408.8</v>
      </c>
      <c r="K2516" s="2">
        <f t="shared" si="308"/>
        <v>175.2</v>
      </c>
      <c r="L2516" t="s">
        <v>25</v>
      </c>
      <c r="M2516" t="s">
        <v>21</v>
      </c>
      <c r="N2516">
        <f t="shared" si="309"/>
        <v>10</v>
      </c>
      <c r="O2516" s="3" t="str">
        <f t="shared" si="312"/>
        <v>Mar</v>
      </c>
      <c r="P2516">
        <f t="shared" si="310"/>
        <v>2020</v>
      </c>
      <c r="Q2516" t="str">
        <f t="shared" si="311"/>
        <v>Tuesday</v>
      </c>
      <c r="R2516" t="str">
        <f t="shared" si="313"/>
        <v>Q1</v>
      </c>
    </row>
    <row r="2517" spans="1:18" x14ac:dyDescent="0.25">
      <c r="A2517">
        <v>519</v>
      </c>
      <c r="B2517" s="1">
        <v>43900</v>
      </c>
      <c r="C2517" t="s">
        <v>56</v>
      </c>
      <c r="D2517">
        <v>8976789077</v>
      </c>
      <c r="E2517" t="s">
        <v>43</v>
      </c>
      <c r="F2517" t="s">
        <v>19</v>
      </c>
      <c r="G2517" s="2">
        <v>67</v>
      </c>
      <c r="H2517">
        <v>1</v>
      </c>
      <c r="I2517" s="2">
        <f t="shared" si="306"/>
        <v>67</v>
      </c>
      <c r="J2517" s="2">
        <f t="shared" si="307"/>
        <v>46.900000000000006</v>
      </c>
      <c r="K2517" s="2">
        <f t="shared" si="308"/>
        <v>20.099999999999994</v>
      </c>
      <c r="L2517" t="s">
        <v>20</v>
      </c>
      <c r="M2517" t="s">
        <v>21</v>
      </c>
      <c r="N2517">
        <f t="shared" si="309"/>
        <v>10</v>
      </c>
      <c r="O2517" s="3" t="str">
        <f t="shared" si="312"/>
        <v>Mar</v>
      </c>
      <c r="P2517">
        <f t="shared" si="310"/>
        <v>2020</v>
      </c>
      <c r="Q2517" t="str">
        <f t="shared" si="311"/>
        <v>Tuesday</v>
      </c>
      <c r="R2517" t="str">
        <f t="shared" si="313"/>
        <v>Q1</v>
      </c>
    </row>
    <row r="2518" spans="1:18" x14ac:dyDescent="0.25">
      <c r="A2518">
        <v>519</v>
      </c>
      <c r="B2518" s="1">
        <v>43900</v>
      </c>
      <c r="C2518" t="s">
        <v>56</v>
      </c>
      <c r="D2518">
        <v>8976789077</v>
      </c>
      <c r="E2518" t="s">
        <v>44</v>
      </c>
      <c r="F2518" t="s">
        <v>19</v>
      </c>
      <c r="G2518" s="2">
        <v>15</v>
      </c>
      <c r="H2518">
        <v>1</v>
      </c>
      <c r="I2518" s="2">
        <f t="shared" si="306"/>
        <v>15</v>
      </c>
      <c r="J2518" s="2">
        <f t="shared" si="307"/>
        <v>10.5</v>
      </c>
      <c r="K2518" s="2">
        <f t="shared" si="308"/>
        <v>4.5</v>
      </c>
      <c r="L2518" t="s">
        <v>34</v>
      </c>
      <c r="M2518" t="s">
        <v>21</v>
      </c>
      <c r="N2518">
        <f t="shared" si="309"/>
        <v>10</v>
      </c>
      <c r="O2518" s="3" t="str">
        <f t="shared" si="312"/>
        <v>Mar</v>
      </c>
      <c r="P2518">
        <f t="shared" si="310"/>
        <v>2020</v>
      </c>
      <c r="Q2518" t="str">
        <f t="shared" si="311"/>
        <v>Tuesday</v>
      </c>
      <c r="R2518" t="str">
        <f t="shared" si="313"/>
        <v>Q1</v>
      </c>
    </row>
    <row r="2519" spans="1:18" x14ac:dyDescent="0.25">
      <c r="A2519">
        <v>519</v>
      </c>
      <c r="B2519" s="1">
        <v>43900</v>
      </c>
      <c r="C2519" t="s">
        <v>56</v>
      </c>
      <c r="D2519">
        <v>8976789077</v>
      </c>
      <c r="E2519" t="s">
        <v>45</v>
      </c>
      <c r="F2519" t="s">
        <v>38</v>
      </c>
      <c r="G2519" s="2">
        <v>262</v>
      </c>
      <c r="H2519">
        <v>1</v>
      </c>
      <c r="I2519" s="2">
        <f t="shared" si="306"/>
        <v>262</v>
      </c>
      <c r="J2519" s="2">
        <f t="shared" si="307"/>
        <v>183.4</v>
      </c>
      <c r="K2519" s="2">
        <f t="shared" si="308"/>
        <v>78.599999999999994</v>
      </c>
      <c r="L2519" t="s">
        <v>34</v>
      </c>
      <c r="M2519" t="s">
        <v>21</v>
      </c>
      <c r="N2519">
        <f t="shared" si="309"/>
        <v>10</v>
      </c>
      <c r="O2519" s="3" t="str">
        <f t="shared" si="312"/>
        <v>Mar</v>
      </c>
      <c r="P2519">
        <f t="shared" si="310"/>
        <v>2020</v>
      </c>
      <c r="Q2519" t="str">
        <f t="shared" si="311"/>
        <v>Tuesday</v>
      </c>
      <c r="R2519" t="str">
        <f t="shared" si="313"/>
        <v>Q1</v>
      </c>
    </row>
    <row r="2520" spans="1:18" x14ac:dyDescent="0.25">
      <c r="A2520">
        <v>519</v>
      </c>
      <c r="B2520" s="1">
        <v>43900</v>
      </c>
      <c r="C2520" t="s">
        <v>56</v>
      </c>
      <c r="D2520">
        <v>8976789077</v>
      </c>
      <c r="E2520" t="s">
        <v>46</v>
      </c>
      <c r="F2520" t="s">
        <v>38</v>
      </c>
      <c r="G2520" s="2">
        <v>349</v>
      </c>
      <c r="H2520">
        <v>1</v>
      </c>
      <c r="I2520" s="2">
        <f t="shared" si="306"/>
        <v>349</v>
      </c>
      <c r="J2520" s="2">
        <f t="shared" si="307"/>
        <v>244.3</v>
      </c>
      <c r="K2520" s="2">
        <f t="shared" si="308"/>
        <v>104.69999999999999</v>
      </c>
      <c r="L2520" t="s">
        <v>20</v>
      </c>
      <c r="M2520" t="s">
        <v>21</v>
      </c>
      <c r="N2520">
        <f t="shared" si="309"/>
        <v>10</v>
      </c>
      <c r="O2520" s="3" t="str">
        <f t="shared" si="312"/>
        <v>Mar</v>
      </c>
      <c r="P2520">
        <f t="shared" si="310"/>
        <v>2020</v>
      </c>
      <c r="Q2520" t="str">
        <f t="shared" si="311"/>
        <v>Tuesday</v>
      </c>
      <c r="R2520" t="str">
        <f t="shared" si="313"/>
        <v>Q1</v>
      </c>
    </row>
    <row r="2521" spans="1:18" x14ac:dyDescent="0.25">
      <c r="A2521">
        <v>519</v>
      </c>
      <c r="B2521" s="1">
        <v>43900</v>
      </c>
      <c r="C2521" t="s">
        <v>56</v>
      </c>
      <c r="D2521">
        <v>8976789077</v>
      </c>
      <c r="E2521" t="s">
        <v>47</v>
      </c>
      <c r="F2521" t="s">
        <v>38</v>
      </c>
      <c r="G2521" s="2">
        <v>537</v>
      </c>
      <c r="H2521">
        <v>1</v>
      </c>
      <c r="I2521" s="2">
        <f t="shared" si="306"/>
        <v>537</v>
      </c>
      <c r="J2521" s="2">
        <f t="shared" si="307"/>
        <v>375.9</v>
      </c>
      <c r="K2521" s="2">
        <f t="shared" si="308"/>
        <v>161.10000000000002</v>
      </c>
      <c r="L2521" t="s">
        <v>20</v>
      </c>
      <c r="M2521" t="s">
        <v>21</v>
      </c>
      <c r="N2521">
        <f t="shared" si="309"/>
        <v>10</v>
      </c>
      <c r="O2521" s="3" t="str">
        <f t="shared" si="312"/>
        <v>Mar</v>
      </c>
      <c r="P2521">
        <f t="shared" si="310"/>
        <v>2020</v>
      </c>
      <c r="Q2521" t="str">
        <f t="shared" si="311"/>
        <v>Tuesday</v>
      </c>
      <c r="R2521" t="str">
        <f t="shared" si="313"/>
        <v>Q1</v>
      </c>
    </row>
    <row r="2522" spans="1:18" x14ac:dyDescent="0.25">
      <c r="A2522">
        <v>519</v>
      </c>
      <c r="B2522" s="1">
        <v>43900</v>
      </c>
      <c r="C2522" t="s">
        <v>56</v>
      </c>
      <c r="D2522">
        <v>8976789077</v>
      </c>
      <c r="E2522" t="s">
        <v>55</v>
      </c>
      <c r="F2522" t="s">
        <v>38</v>
      </c>
      <c r="G2522" s="2">
        <v>584</v>
      </c>
      <c r="H2522">
        <v>1</v>
      </c>
      <c r="I2522" s="2">
        <f t="shared" si="306"/>
        <v>584</v>
      </c>
      <c r="J2522" s="2">
        <f t="shared" si="307"/>
        <v>408.8</v>
      </c>
      <c r="K2522" s="2">
        <f t="shared" si="308"/>
        <v>175.2</v>
      </c>
      <c r="L2522" t="s">
        <v>20</v>
      </c>
      <c r="M2522" t="s">
        <v>21</v>
      </c>
      <c r="N2522">
        <f t="shared" si="309"/>
        <v>10</v>
      </c>
      <c r="O2522" s="3" t="str">
        <f t="shared" si="312"/>
        <v>Mar</v>
      </c>
      <c r="P2522">
        <f t="shared" si="310"/>
        <v>2020</v>
      </c>
      <c r="Q2522" t="str">
        <f t="shared" si="311"/>
        <v>Tuesday</v>
      </c>
      <c r="R2522" t="str">
        <f t="shared" si="313"/>
        <v>Q1</v>
      </c>
    </row>
    <row r="2523" spans="1:18" x14ac:dyDescent="0.25">
      <c r="A2523">
        <v>521</v>
      </c>
      <c r="B2523" s="1">
        <v>43900</v>
      </c>
      <c r="C2523" t="s">
        <v>36</v>
      </c>
      <c r="D2523">
        <v>9876548767</v>
      </c>
      <c r="E2523" t="s">
        <v>37</v>
      </c>
      <c r="F2523" t="s">
        <v>38</v>
      </c>
      <c r="G2523" s="2">
        <v>45</v>
      </c>
      <c r="H2523">
        <v>3</v>
      </c>
      <c r="I2523" s="2">
        <f t="shared" si="306"/>
        <v>135</v>
      </c>
      <c r="J2523" s="2">
        <f t="shared" si="307"/>
        <v>94.5</v>
      </c>
      <c r="K2523" s="2">
        <f t="shared" si="308"/>
        <v>40.5</v>
      </c>
      <c r="L2523" t="s">
        <v>25</v>
      </c>
      <c r="M2523" t="s">
        <v>21</v>
      </c>
      <c r="N2523">
        <f t="shared" si="309"/>
        <v>10</v>
      </c>
      <c r="O2523" s="3" t="str">
        <f t="shared" si="312"/>
        <v>Mar</v>
      </c>
      <c r="P2523">
        <f t="shared" si="310"/>
        <v>2020</v>
      </c>
      <c r="Q2523" t="str">
        <f t="shared" si="311"/>
        <v>Tuesday</v>
      </c>
      <c r="R2523" t="str">
        <f t="shared" si="313"/>
        <v>Q1</v>
      </c>
    </row>
    <row r="2524" spans="1:18" x14ac:dyDescent="0.25">
      <c r="A2524">
        <v>521</v>
      </c>
      <c r="B2524" s="1">
        <v>43900</v>
      </c>
      <c r="C2524" t="s">
        <v>36</v>
      </c>
      <c r="D2524">
        <v>9876548767</v>
      </c>
      <c r="E2524" t="s">
        <v>39</v>
      </c>
      <c r="F2524" t="s">
        <v>38</v>
      </c>
      <c r="G2524" s="2">
        <v>55</v>
      </c>
      <c r="H2524">
        <v>6</v>
      </c>
      <c r="I2524" s="2">
        <f t="shared" si="306"/>
        <v>330</v>
      </c>
      <c r="J2524" s="2">
        <f t="shared" si="307"/>
        <v>231</v>
      </c>
      <c r="K2524" s="2">
        <f t="shared" si="308"/>
        <v>99</v>
      </c>
      <c r="L2524" t="s">
        <v>34</v>
      </c>
      <c r="M2524" t="s">
        <v>21</v>
      </c>
      <c r="N2524">
        <f t="shared" si="309"/>
        <v>10</v>
      </c>
      <c r="O2524" s="3" t="str">
        <f t="shared" si="312"/>
        <v>Mar</v>
      </c>
      <c r="P2524">
        <f t="shared" si="310"/>
        <v>2020</v>
      </c>
      <c r="Q2524" t="str">
        <f t="shared" si="311"/>
        <v>Tuesday</v>
      </c>
      <c r="R2524" t="str">
        <f t="shared" si="313"/>
        <v>Q1</v>
      </c>
    </row>
    <row r="2525" spans="1:18" x14ac:dyDescent="0.25">
      <c r="A2525">
        <v>522</v>
      </c>
      <c r="B2525" s="1">
        <v>43900</v>
      </c>
      <c r="C2525" t="s">
        <v>56</v>
      </c>
      <c r="D2525">
        <v>8976789077</v>
      </c>
      <c r="E2525" t="s">
        <v>42</v>
      </c>
      <c r="F2525" t="s">
        <v>19</v>
      </c>
      <c r="G2525" s="2">
        <v>70</v>
      </c>
      <c r="H2525">
        <v>1</v>
      </c>
      <c r="I2525" s="2">
        <f t="shared" si="306"/>
        <v>70</v>
      </c>
      <c r="J2525" s="2">
        <f t="shared" si="307"/>
        <v>49</v>
      </c>
      <c r="K2525" s="2">
        <f t="shared" si="308"/>
        <v>21</v>
      </c>
      <c r="L2525" t="s">
        <v>34</v>
      </c>
      <c r="M2525" t="s">
        <v>21</v>
      </c>
      <c r="N2525">
        <f t="shared" si="309"/>
        <v>10</v>
      </c>
      <c r="O2525" s="3" t="str">
        <f t="shared" si="312"/>
        <v>Mar</v>
      </c>
      <c r="P2525">
        <f t="shared" si="310"/>
        <v>2020</v>
      </c>
      <c r="Q2525" t="str">
        <f t="shared" si="311"/>
        <v>Tuesday</v>
      </c>
      <c r="R2525" t="str">
        <f t="shared" si="313"/>
        <v>Q1</v>
      </c>
    </row>
    <row r="2526" spans="1:18" x14ac:dyDescent="0.25">
      <c r="A2526">
        <v>522</v>
      </c>
      <c r="B2526" s="1">
        <v>43900</v>
      </c>
      <c r="C2526" t="s">
        <v>56</v>
      </c>
      <c r="D2526">
        <v>8976789077</v>
      </c>
      <c r="E2526" t="s">
        <v>39</v>
      </c>
      <c r="F2526" t="s">
        <v>38</v>
      </c>
      <c r="G2526" s="2">
        <v>55</v>
      </c>
      <c r="H2526">
        <v>3</v>
      </c>
      <c r="I2526" s="2">
        <f t="shared" si="306"/>
        <v>165</v>
      </c>
      <c r="J2526" s="2">
        <f t="shared" si="307"/>
        <v>115.5</v>
      </c>
      <c r="K2526" s="2">
        <f t="shared" si="308"/>
        <v>49.5</v>
      </c>
      <c r="L2526" t="s">
        <v>34</v>
      </c>
      <c r="M2526" t="s">
        <v>21</v>
      </c>
      <c r="N2526">
        <f t="shared" si="309"/>
        <v>10</v>
      </c>
      <c r="O2526" s="3" t="str">
        <f t="shared" si="312"/>
        <v>Mar</v>
      </c>
      <c r="P2526">
        <f t="shared" si="310"/>
        <v>2020</v>
      </c>
      <c r="Q2526" t="str">
        <f t="shared" si="311"/>
        <v>Tuesday</v>
      </c>
      <c r="R2526" t="str">
        <f t="shared" si="313"/>
        <v>Q1</v>
      </c>
    </row>
    <row r="2527" spans="1:18" x14ac:dyDescent="0.25">
      <c r="A2527">
        <v>522</v>
      </c>
      <c r="B2527" s="1">
        <v>43900</v>
      </c>
      <c r="C2527" t="s">
        <v>56</v>
      </c>
      <c r="D2527">
        <v>8976789077</v>
      </c>
      <c r="E2527" t="s">
        <v>37</v>
      </c>
      <c r="F2527" t="s">
        <v>38</v>
      </c>
      <c r="G2527" s="2">
        <v>45</v>
      </c>
      <c r="H2527">
        <v>3</v>
      </c>
      <c r="I2527" s="2">
        <f t="shared" si="306"/>
        <v>135</v>
      </c>
      <c r="J2527" s="2">
        <f t="shared" si="307"/>
        <v>94.5</v>
      </c>
      <c r="K2527" s="2">
        <f t="shared" si="308"/>
        <v>40.5</v>
      </c>
      <c r="L2527" t="s">
        <v>20</v>
      </c>
      <c r="M2527" t="s">
        <v>21</v>
      </c>
      <c r="N2527">
        <f t="shared" si="309"/>
        <v>10</v>
      </c>
      <c r="O2527" s="3" t="str">
        <f t="shared" si="312"/>
        <v>Mar</v>
      </c>
      <c r="P2527">
        <f t="shared" si="310"/>
        <v>2020</v>
      </c>
      <c r="Q2527" t="str">
        <f t="shared" si="311"/>
        <v>Tuesday</v>
      </c>
      <c r="R2527" t="str">
        <f t="shared" si="313"/>
        <v>Q1</v>
      </c>
    </row>
    <row r="2528" spans="1:18" x14ac:dyDescent="0.25">
      <c r="A2528">
        <v>522</v>
      </c>
      <c r="B2528" s="1">
        <v>43900</v>
      </c>
      <c r="C2528" t="s">
        <v>56</v>
      </c>
      <c r="D2528">
        <v>8976789077</v>
      </c>
      <c r="E2528" t="s">
        <v>40</v>
      </c>
      <c r="F2528" t="s">
        <v>41</v>
      </c>
      <c r="G2528" s="2">
        <v>40</v>
      </c>
      <c r="H2528">
        <v>1</v>
      </c>
      <c r="I2528" s="2">
        <f t="shared" si="306"/>
        <v>40</v>
      </c>
      <c r="J2528" s="2">
        <f t="shared" si="307"/>
        <v>28</v>
      </c>
      <c r="K2528" s="2">
        <f t="shared" si="308"/>
        <v>12</v>
      </c>
      <c r="L2528" t="s">
        <v>25</v>
      </c>
      <c r="M2528" t="s">
        <v>21</v>
      </c>
      <c r="N2528">
        <f t="shared" si="309"/>
        <v>10</v>
      </c>
      <c r="O2528" s="3" t="str">
        <f t="shared" si="312"/>
        <v>Mar</v>
      </c>
      <c r="P2528">
        <f t="shared" si="310"/>
        <v>2020</v>
      </c>
      <c r="Q2528" t="str">
        <f t="shared" si="311"/>
        <v>Tuesday</v>
      </c>
      <c r="R2528" t="str">
        <f t="shared" si="313"/>
        <v>Q1</v>
      </c>
    </row>
    <row r="2529" spans="1:18" x14ac:dyDescent="0.25">
      <c r="A2529">
        <v>523</v>
      </c>
      <c r="B2529" s="1">
        <v>43901</v>
      </c>
      <c r="C2529" t="s">
        <v>57</v>
      </c>
      <c r="D2529">
        <v>8976789065</v>
      </c>
      <c r="E2529" t="s">
        <v>43</v>
      </c>
      <c r="F2529" t="s">
        <v>19</v>
      </c>
      <c r="G2529" s="2">
        <v>67</v>
      </c>
      <c r="H2529">
        <v>1</v>
      </c>
      <c r="I2529" s="2">
        <f t="shared" si="306"/>
        <v>67</v>
      </c>
      <c r="J2529" s="2">
        <f t="shared" si="307"/>
        <v>46.900000000000006</v>
      </c>
      <c r="K2529" s="2">
        <f t="shared" si="308"/>
        <v>20.099999999999994</v>
      </c>
      <c r="L2529" t="s">
        <v>20</v>
      </c>
      <c r="M2529" t="s">
        <v>21</v>
      </c>
      <c r="N2529">
        <f t="shared" si="309"/>
        <v>11</v>
      </c>
      <c r="O2529" s="3" t="str">
        <f t="shared" si="312"/>
        <v>Mar</v>
      </c>
      <c r="P2529">
        <f t="shared" si="310"/>
        <v>2020</v>
      </c>
      <c r="Q2529" t="str">
        <f t="shared" si="311"/>
        <v>Wednesday</v>
      </c>
      <c r="R2529" t="str">
        <f t="shared" si="313"/>
        <v>Q1</v>
      </c>
    </row>
    <row r="2530" spans="1:18" x14ac:dyDescent="0.25">
      <c r="A2530">
        <v>523</v>
      </c>
      <c r="B2530" s="1">
        <v>43901</v>
      </c>
      <c r="C2530" t="s">
        <v>57</v>
      </c>
      <c r="D2530">
        <v>8976789065</v>
      </c>
      <c r="E2530" t="s">
        <v>44</v>
      </c>
      <c r="F2530" t="s">
        <v>19</v>
      </c>
      <c r="G2530" s="2">
        <v>15</v>
      </c>
      <c r="H2530">
        <v>1</v>
      </c>
      <c r="I2530" s="2">
        <f t="shared" si="306"/>
        <v>15</v>
      </c>
      <c r="J2530" s="2">
        <f t="shared" si="307"/>
        <v>10.5</v>
      </c>
      <c r="K2530" s="2">
        <f t="shared" si="308"/>
        <v>4.5</v>
      </c>
      <c r="L2530" t="s">
        <v>34</v>
      </c>
      <c r="M2530" t="s">
        <v>21</v>
      </c>
      <c r="N2530">
        <f t="shared" si="309"/>
        <v>11</v>
      </c>
      <c r="O2530" s="3" t="str">
        <f t="shared" si="312"/>
        <v>Mar</v>
      </c>
      <c r="P2530">
        <f t="shared" si="310"/>
        <v>2020</v>
      </c>
      <c r="Q2530" t="str">
        <f t="shared" si="311"/>
        <v>Wednesday</v>
      </c>
      <c r="R2530" t="str">
        <f t="shared" si="313"/>
        <v>Q1</v>
      </c>
    </row>
    <row r="2531" spans="1:18" x14ac:dyDescent="0.25">
      <c r="A2531">
        <v>523</v>
      </c>
      <c r="B2531" s="1">
        <v>43901</v>
      </c>
      <c r="C2531" t="s">
        <v>57</v>
      </c>
      <c r="D2531">
        <v>8976789065</v>
      </c>
      <c r="E2531" t="s">
        <v>45</v>
      </c>
      <c r="F2531" t="s">
        <v>38</v>
      </c>
      <c r="G2531" s="2">
        <v>262</v>
      </c>
      <c r="H2531">
        <v>1</v>
      </c>
      <c r="I2531" s="2">
        <f t="shared" si="306"/>
        <v>262</v>
      </c>
      <c r="J2531" s="2">
        <f t="shared" si="307"/>
        <v>183.4</v>
      </c>
      <c r="K2531" s="2">
        <f t="shared" si="308"/>
        <v>78.599999999999994</v>
      </c>
      <c r="L2531" t="s">
        <v>20</v>
      </c>
      <c r="M2531" t="s">
        <v>21</v>
      </c>
      <c r="N2531">
        <f t="shared" si="309"/>
        <v>11</v>
      </c>
      <c r="O2531" s="3" t="str">
        <f t="shared" si="312"/>
        <v>Mar</v>
      </c>
      <c r="P2531">
        <f t="shared" si="310"/>
        <v>2020</v>
      </c>
      <c r="Q2531" t="str">
        <f t="shared" si="311"/>
        <v>Wednesday</v>
      </c>
      <c r="R2531" t="str">
        <f t="shared" si="313"/>
        <v>Q1</v>
      </c>
    </row>
    <row r="2532" spans="1:18" x14ac:dyDescent="0.25">
      <c r="A2532">
        <v>523</v>
      </c>
      <c r="B2532" s="1">
        <v>43901</v>
      </c>
      <c r="C2532" t="s">
        <v>57</v>
      </c>
      <c r="D2532">
        <v>8976789065</v>
      </c>
      <c r="E2532" t="s">
        <v>46</v>
      </c>
      <c r="F2532" t="s">
        <v>38</v>
      </c>
      <c r="G2532" s="2">
        <v>349</v>
      </c>
      <c r="H2532">
        <v>1</v>
      </c>
      <c r="I2532" s="2">
        <f t="shared" si="306"/>
        <v>349</v>
      </c>
      <c r="J2532" s="2">
        <f t="shared" si="307"/>
        <v>244.3</v>
      </c>
      <c r="K2532" s="2">
        <f t="shared" si="308"/>
        <v>104.69999999999999</v>
      </c>
      <c r="L2532" t="s">
        <v>20</v>
      </c>
      <c r="M2532" t="s">
        <v>21</v>
      </c>
      <c r="N2532">
        <f t="shared" si="309"/>
        <v>11</v>
      </c>
      <c r="O2532" s="3" t="str">
        <f t="shared" si="312"/>
        <v>Mar</v>
      </c>
      <c r="P2532">
        <f t="shared" si="310"/>
        <v>2020</v>
      </c>
      <c r="Q2532" t="str">
        <f t="shared" si="311"/>
        <v>Wednesday</v>
      </c>
      <c r="R2532" t="str">
        <f t="shared" si="313"/>
        <v>Q1</v>
      </c>
    </row>
    <row r="2533" spans="1:18" x14ac:dyDescent="0.25">
      <c r="A2533">
        <v>523</v>
      </c>
      <c r="B2533" s="1">
        <v>43901</v>
      </c>
      <c r="C2533" t="s">
        <v>57</v>
      </c>
      <c r="D2533">
        <v>8976789065</v>
      </c>
      <c r="E2533" t="s">
        <v>47</v>
      </c>
      <c r="F2533" t="s">
        <v>38</v>
      </c>
      <c r="G2533" s="2">
        <v>537</v>
      </c>
      <c r="H2533">
        <v>1</v>
      </c>
      <c r="I2533" s="2">
        <f t="shared" si="306"/>
        <v>537</v>
      </c>
      <c r="J2533" s="2">
        <f t="shared" si="307"/>
        <v>375.9</v>
      </c>
      <c r="K2533" s="2">
        <f t="shared" si="308"/>
        <v>161.10000000000002</v>
      </c>
      <c r="L2533" t="s">
        <v>34</v>
      </c>
      <c r="M2533" t="s">
        <v>21</v>
      </c>
      <c r="N2533">
        <f t="shared" si="309"/>
        <v>11</v>
      </c>
      <c r="O2533" s="3" t="str">
        <f t="shared" si="312"/>
        <v>Mar</v>
      </c>
      <c r="P2533">
        <f t="shared" si="310"/>
        <v>2020</v>
      </c>
      <c r="Q2533" t="str">
        <f t="shared" si="311"/>
        <v>Wednesday</v>
      </c>
      <c r="R2533" t="str">
        <f t="shared" si="313"/>
        <v>Q1</v>
      </c>
    </row>
    <row r="2534" spans="1:18" x14ac:dyDescent="0.25">
      <c r="A2534">
        <v>523</v>
      </c>
      <c r="B2534" s="1">
        <v>43901</v>
      </c>
      <c r="C2534" t="s">
        <v>57</v>
      </c>
      <c r="D2534">
        <v>8976789065</v>
      </c>
      <c r="E2534" t="s">
        <v>55</v>
      </c>
      <c r="F2534" t="s">
        <v>38</v>
      </c>
      <c r="G2534" s="2">
        <v>584</v>
      </c>
      <c r="H2534">
        <v>1</v>
      </c>
      <c r="I2534" s="2">
        <f t="shared" si="306"/>
        <v>584</v>
      </c>
      <c r="J2534" s="2">
        <f t="shared" si="307"/>
        <v>408.8</v>
      </c>
      <c r="K2534" s="2">
        <f t="shared" si="308"/>
        <v>175.2</v>
      </c>
      <c r="L2534" t="s">
        <v>20</v>
      </c>
      <c r="M2534" t="s">
        <v>21</v>
      </c>
      <c r="N2534">
        <f t="shared" si="309"/>
        <v>11</v>
      </c>
      <c r="O2534" s="3" t="str">
        <f t="shared" si="312"/>
        <v>Mar</v>
      </c>
      <c r="P2534">
        <f t="shared" si="310"/>
        <v>2020</v>
      </c>
      <c r="Q2534" t="str">
        <f t="shared" si="311"/>
        <v>Wednesday</v>
      </c>
      <c r="R2534" t="str">
        <f t="shared" si="313"/>
        <v>Q1</v>
      </c>
    </row>
    <row r="2535" spans="1:18" x14ac:dyDescent="0.25">
      <c r="A2535">
        <v>524</v>
      </c>
      <c r="B2535" s="1">
        <v>43901</v>
      </c>
      <c r="C2535" t="s">
        <v>36</v>
      </c>
      <c r="D2535">
        <v>9876548767</v>
      </c>
      <c r="E2535" t="s">
        <v>37</v>
      </c>
      <c r="F2535" t="s">
        <v>38</v>
      </c>
      <c r="G2535" s="2">
        <v>45</v>
      </c>
      <c r="H2535">
        <v>3</v>
      </c>
      <c r="I2535" s="2">
        <f t="shared" si="306"/>
        <v>135</v>
      </c>
      <c r="J2535" s="2">
        <f t="shared" si="307"/>
        <v>94.5</v>
      </c>
      <c r="K2535" s="2">
        <f t="shared" si="308"/>
        <v>40.5</v>
      </c>
      <c r="L2535" t="s">
        <v>25</v>
      </c>
      <c r="M2535" t="s">
        <v>21</v>
      </c>
      <c r="N2535">
        <f t="shared" si="309"/>
        <v>11</v>
      </c>
      <c r="O2535" s="3" t="str">
        <f t="shared" si="312"/>
        <v>Mar</v>
      </c>
      <c r="P2535">
        <f t="shared" si="310"/>
        <v>2020</v>
      </c>
      <c r="Q2535" t="str">
        <f t="shared" si="311"/>
        <v>Wednesday</v>
      </c>
      <c r="R2535" t="str">
        <f t="shared" si="313"/>
        <v>Q1</v>
      </c>
    </row>
    <row r="2536" spans="1:18" x14ac:dyDescent="0.25">
      <c r="A2536">
        <v>524</v>
      </c>
      <c r="B2536" s="1">
        <v>43901</v>
      </c>
      <c r="C2536" t="s">
        <v>36</v>
      </c>
      <c r="D2536">
        <v>9876548767</v>
      </c>
      <c r="E2536" t="s">
        <v>39</v>
      </c>
      <c r="F2536" t="s">
        <v>38</v>
      </c>
      <c r="G2536" s="2">
        <v>55</v>
      </c>
      <c r="H2536">
        <v>6</v>
      </c>
      <c r="I2536" s="2">
        <f t="shared" si="306"/>
        <v>330</v>
      </c>
      <c r="J2536" s="2">
        <f t="shared" si="307"/>
        <v>231</v>
      </c>
      <c r="K2536" s="2">
        <f t="shared" si="308"/>
        <v>99</v>
      </c>
      <c r="L2536" t="s">
        <v>20</v>
      </c>
      <c r="M2536" t="s">
        <v>21</v>
      </c>
      <c r="N2536">
        <f t="shared" si="309"/>
        <v>11</v>
      </c>
      <c r="O2536" s="3" t="str">
        <f t="shared" si="312"/>
        <v>Mar</v>
      </c>
      <c r="P2536">
        <f t="shared" si="310"/>
        <v>2020</v>
      </c>
      <c r="Q2536" t="str">
        <f t="shared" si="311"/>
        <v>Wednesday</v>
      </c>
      <c r="R2536" t="str">
        <f t="shared" si="313"/>
        <v>Q1</v>
      </c>
    </row>
    <row r="2537" spans="1:18" x14ac:dyDescent="0.25">
      <c r="A2537">
        <v>526</v>
      </c>
      <c r="B2537" s="1">
        <v>43901</v>
      </c>
      <c r="C2537" t="s">
        <v>36</v>
      </c>
      <c r="D2537">
        <v>9876548767</v>
      </c>
      <c r="E2537" t="s">
        <v>37</v>
      </c>
      <c r="F2537" t="s">
        <v>38</v>
      </c>
      <c r="G2537" s="2">
        <v>45</v>
      </c>
      <c r="H2537">
        <v>3</v>
      </c>
      <c r="I2537" s="2">
        <f t="shared" si="306"/>
        <v>135</v>
      </c>
      <c r="J2537" s="2">
        <f t="shared" si="307"/>
        <v>94.5</v>
      </c>
      <c r="K2537" s="2">
        <f t="shared" si="308"/>
        <v>40.5</v>
      </c>
      <c r="L2537" t="s">
        <v>25</v>
      </c>
      <c r="M2537" t="s">
        <v>21</v>
      </c>
      <c r="N2537">
        <f t="shared" si="309"/>
        <v>11</v>
      </c>
      <c r="O2537" s="3" t="str">
        <f t="shared" si="312"/>
        <v>Mar</v>
      </c>
      <c r="P2537">
        <f t="shared" si="310"/>
        <v>2020</v>
      </c>
      <c r="Q2537" t="str">
        <f t="shared" si="311"/>
        <v>Wednesday</v>
      </c>
      <c r="R2537" t="str">
        <f t="shared" si="313"/>
        <v>Q1</v>
      </c>
    </row>
    <row r="2538" spans="1:18" x14ac:dyDescent="0.25">
      <c r="A2538">
        <v>526</v>
      </c>
      <c r="B2538" s="1">
        <v>43901</v>
      </c>
      <c r="C2538" t="s">
        <v>36</v>
      </c>
      <c r="D2538">
        <v>9876548767</v>
      </c>
      <c r="E2538" t="s">
        <v>39</v>
      </c>
      <c r="F2538" t="s">
        <v>38</v>
      </c>
      <c r="G2538" s="2">
        <v>55</v>
      </c>
      <c r="H2538">
        <v>6</v>
      </c>
      <c r="I2538" s="2">
        <f t="shared" si="306"/>
        <v>330</v>
      </c>
      <c r="J2538" s="2">
        <f t="shared" si="307"/>
        <v>231</v>
      </c>
      <c r="K2538" s="2">
        <f t="shared" si="308"/>
        <v>99</v>
      </c>
      <c r="L2538" t="s">
        <v>25</v>
      </c>
      <c r="M2538" t="s">
        <v>21</v>
      </c>
      <c r="N2538">
        <f t="shared" si="309"/>
        <v>11</v>
      </c>
      <c r="O2538" s="3" t="str">
        <f t="shared" si="312"/>
        <v>Mar</v>
      </c>
      <c r="P2538">
        <f t="shared" si="310"/>
        <v>2020</v>
      </c>
      <c r="Q2538" t="str">
        <f t="shared" si="311"/>
        <v>Wednesday</v>
      </c>
      <c r="R2538" t="str">
        <f t="shared" si="313"/>
        <v>Q1</v>
      </c>
    </row>
    <row r="2539" spans="1:18" x14ac:dyDescent="0.25">
      <c r="A2539">
        <v>528</v>
      </c>
      <c r="B2539" s="1">
        <v>43901</v>
      </c>
      <c r="C2539" t="s">
        <v>36</v>
      </c>
      <c r="D2539">
        <v>9876548767</v>
      </c>
      <c r="E2539" t="s">
        <v>37</v>
      </c>
      <c r="F2539" t="s">
        <v>38</v>
      </c>
      <c r="G2539" s="2">
        <v>45</v>
      </c>
      <c r="H2539">
        <v>3</v>
      </c>
      <c r="I2539" s="2">
        <f t="shared" si="306"/>
        <v>135</v>
      </c>
      <c r="J2539" s="2">
        <f t="shared" si="307"/>
        <v>94.5</v>
      </c>
      <c r="K2539" s="2">
        <f t="shared" si="308"/>
        <v>40.5</v>
      </c>
      <c r="L2539" t="s">
        <v>34</v>
      </c>
      <c r="M2539" t="s">
        <v>21</v>
      </c>
      <c r="N2539">
        <f t="shared" si="309"/>
        <v>11</v>
      </c>
      <c r="O2539" s="3" t="str">
        <f t="shared" si="312"/>
        <v>Mar</v>
      </c>
      <c r="P2539">
        <f t="shared" si="310"/>
        <v>2020</v>
      </c>
      <c r="Q2539" t="str">
        <f t="shared" si="311"/>
        <v>Wednesday</v>
      </c>
      <c r="R2539" t="str">
        <f t="shared" si="313"/>
        <v>Q1</v>
      </c>
    </row>
    <row r="2540" spans="1:18" x14ac:dyDescent="0.25">
      <c r="A2540">
        <v>528</v>
      </c>
      <c r="B2540" s="1">
        <v>43901</v>
      </c>
      <c r="C2540" t="s">
        <v>36</v>
      </c>
      <c r="D2540">
        <v>9876548767</v>
      </c>
      <c r="E2540" t="s">
        <v>39</v>
      </c>
      <c r="F2540" t="s">
        <v>38</v>
      </c>
      <c r="G2540" s="2">
        <v>55</v>
      </c>
      <c r="H2540">
        <v>6</v>
      </c>
      <c r="I2540" s="2">
        <f t="shared" si="306"/>
        <v>330</v>
      </c>
      <c r="J2540" s="2">
        <f t="shared" si="307"/>
        <v>231</v>
      </c>
      <c r="K2540" s="2">
        <f t="shared" si="308"/>
        <v>99</v>
      </c>
      <c r="L2540" t="s">
        <v>25</v>
      </c>
      <c r="M2540" t="s">
        <v>21</v>
      </c>
      <c r="N2540">
        <f t="shared" si="309"/>
        <v>11</v>
      </c>
      <c r="O2540" s="3" t="str">
        <f t="shared" si="312"/>
        <v>Mar</v>
      </c>
      <c r="P2540">
        <f t="shared" si="310"/>
        <v>2020</v>
      </c>
      <c r="Q2540" t="str">
        <f t="shared" si="311"/>
        <v>Wednesday</v>
      </c>
      <c r="R2540" t="str">
        <f t="shared" si="313"/>
        <v>Q1</v>
      </c>
    </row>
    <row r="2541" spans="1:18" x14ac:dyDescent="0.25">
      <c r="A2541">
        <v>525</v>
      </c>
      <c r="B2541" s="1">
        <v>43901</v>
      </c>
      <c r="C2541" t="s">
        <v>56</v>
      </c>
      <c r="D2541">
        <v>8976789077</v>
      </c>
      <c r="E2541" t="s">
        <v>40</v>
      </c>
      <c r="F2541" t="s">
        <v>41</v>
      </c>
      <c r="G2541" s="2">
        <v>40</v>
      </c>
      <c r="H2541">
        <v>1</v>
      </c>
      <c r="I2541" s="2">
        <f t="shared" si="306"/>
        <v>40</v>
      </c>
      <c r="J2541" s="2">
        <f t="shared" si="307"/>
        <v>28</v>
      </c>
      <c r="K2541" s="2">
        <f t="shared" si="308"/>
        <v>12</v>
      </c>
      <c r="L2541" t="s">
        <v>34</v>
      </c>
      <c r="M2541" t="s">
        <v>21</v>
      </c>
      <c r="N2541">
        <f t="shared" si="309"/>
        <v>11</v>
      </c>
      <c r="O2541" s="3" t="str">
        <f t="shared" si="312"/>
        <v>Mar</v>
      </c>
      <c r="P2541">
        <f t="shared" si="310"/>
        <v>2020</v>
      </c>
      <c r="Q2541" t="str">
        <f t="shared" si="311"/>
        <v>Wednesday</v>
      </c>
      <c r="R2541" t="str">
        <f t="shared" si="313"/>
        <v>Q1</v>
      </c>
    </row>
    <row r="2542" spans="1:18" x14ac:dyDescent="0.25">
      <c r="A2542">
        <v>525</v>
      </c>
      <c r="B2542" s="1">
        <v>43901</v>
      </c>
      <c r="C2542" t="s">
        <v>56</v>
      </c>
      <c r="D2542">
        <v>8976789077</v>
      </c>
      <c r="E2542" t="s">
        <v>43</v>
      </c>
      <c r="F2542" t="s">
        <v>19</v>
      </c>
      <c r="G2542" s="2">
        <v>67</v>
      </c>
      <c r="H2542">
        <v>1</v>
      </c>
      <c r="I2542" s="2">
        <f t="shared" si="306"/>
        <v>67</v>
      </c>
      <c r="J2542" s="2">
        <f t="shared" si="307"/>
        <v>46.900000000000006</v>
      </c>
      <c r="K2542" s="2">
        <f t="shared" si="308"/>
        <v>20.099999999999994</v>
      </c>
      <c r="L2542" t="s">
        <v>34</v>
      </c>
      <c r="M2542" t="s">
        <v>21</v>
      </c>
      <c r="N2542">
        <f t="shared" si="309"/>
        <v>11</v>
      </c>
      <c r="O2542" s="3" t="str">
        <f t="shared" si="312"/>
        <v>Mar</v>
      </c>
      <c r="P2542">
        <f t="shared" si="310"/>
        <v>2020</v>
      </c>
      <c r="Q2542" t="str">
        <f t="shared" si="311"/>
        <v>Wednesday</v>
      </c>
      <c r="R2542" t="str">
        <f t="shared" si="313"/>
        <v>Q1</v>
      </c>
    </row>
    <row r="2543" spans="1:18" x14ac:dyDescent="0.25">
      <c r="A2543">
        <v>525</v>
      </c>
      <c r="B2543" s="1">
        <v>43901</v>
      </c>
      <c r="C2543" t="s">
        <v>56</v>
      </c>
      <c r="D2543">
        <v>8976789077</v>
      </c>
      <c r="E2543" t="s">
        <v>44</v>
      </c>
      <c r="F2543" t="s">
        <v>19</v>
      </c>
      <c r="G2543" s="2">
        <v>15</v>
      </c>
      <c r="H2543">
        <v>1</v>
      </c>
      <c r="I2543" s="2">
        <f t="shared" si="306"/>
        <v>15</v>
      </c>
      <c r="J2543" s="2">
        <f t="shared" si="307"/>
        <v>10.5</v>
      </c>
      <c r="K2543" s="2">
        <f t="shared" si="308"/>
        <v>4.5</v>
      </c>
      <c r="L2543" t="s">
        <v>34</v>
      </c>
      <c r="M2543" t="s">
        <v>21</v>
      </c>
      <c r="N2543">
        <f t="shared" si="309"/>
        <v>11</v>
      </c>
      <c r="O2543" s="3" t="str">
        <f t="shared" si="312"/>
        <v>Mar</v>
      </c>
      <c r="P2543">
        <f t="shared" si="310"/>
        <v>2020</v>
      </c>
      <c r="Q2543" t="str">
        <f t="shared" si="311"/>
        <v>Wednesday</v>
      </c>
      <c r="R2543" t="str">
        <f t="shared" si="313"/>
        <v>Q1</v>
      </c>
    </row>
    <row r="2544" spans="1:18" x14ac:dyDescent="0.25">
      <c r="A2544">
        <v>525</v>
      </c>
      <c r="B2544" s="1">
        <v>43901</v>
      </c>
      <c r="C2544" t="s">
        <v>56</v>
      </c>
      <c r="D2544">
        <v>8976789077</v>
      </c>
      <c r="E2544" t="s">
        <v>45</v>
      </c>
      <c r="F2544" t="s">
        <v>38</v>
      </c>
      <c r="G2544" s="2">
        <v>262</v>
      </c>
      <c r="H2544">
        <v>1</v>
      </c>
      <c r="I2544" s="2">
        <f t="shared" si="306"/>
        <v>262</v>
      </c>
      <c r="J2544" s="2">
        <f t="shared" si="307"/>
        <v>183.4</v>
      </c>
      <c r="K2544" s="2">
        <f t="shared" si="308"/>
        <v>78.599999999999994</v>
      </c>
      <c r="L2544" t="s">
        <v>52</v>
      </c>
      <c r="M2544" t="s">
        <v>21</v>
      </c>
      <c r="N2544">
        <f t="shared" si="309"/>
        <v>11</v>
      </c>
      <c r="O2544" s="3" t="str">
        <f t="shared" si="312"/>
        <v>Mar</v>
      </c>
      <c r="P2544">
        <f t="shared" si="310"/>
        <v>2020</v>
      </c>
      <c r="Q2544" t="str">
        <f t="shared" si="311"/>
        <v>Wednesday</v>
      </c>
      <c r="R2544" t="str">
        <f t="shared" si="313"/>
        <v>Q1</v>
      </c>
    </row>
    <row r="2545" spans="1:18" x14ac:dyDescent="0.25">
      <c r="A2545">
        <v>525</v>
      </c>
      <c r="B2545" s="1">
        <v>43901</v>
      </c>
      <c r="C2545" t="s">
        <v>56</v>
      </c>
      <c r="D2545">
        <v>8976789077</v>
      </c>
      <c r="E2545" t="s">
        <v>46</v>
      </c>
      <c r="F2545" t="s">
        <v>38</v>
      </c>
      <c r="G2545" s="2">
        <v>349</v>
      </c>
      <c r="H2545">
        <v>1</v>
      </c>
      <c r="I2545" s="2">
        <f t="shared" si="306"/>
        <v>349</v>
      </c>
      <c r="J2545" s="2">
        <f t="shared" si="307"/>
        <v>244.3</v>
      </c>
      <c r="K2545" s="2">
        <f t="shared" si="308"/>
        <v>104.69999999999999</v>
      </c>
      <c r="L2545" t="s">
        <v>34</v>
      </c>
      <c r="M2545" t="s">
        <v>21</v>
      </c>
      <c r="N2545">
        <f t="shared" si="309"/>
        <v>11</v>
      </c>
      <c r="O2545" s="3" t="str">
        <f t="shared" si="312"/>
        <v>Mar</v>
      </c>
      <c r="P2545">
        <f t="shared" si="310"/>
        <v>2020</v>
      </c>
      <c r="Q2545" t="str">
        <f t="shared" si="311"/>
        <v>Wednesday</v>
      </c>
      <c r="R2545" t="str">
        <f t="shared" si="313"/>
        <v>Q1</v>
      </c>
    </row>
    <row r="2546" spans="1:18" x14ac:dyDescent="0.25">
      <c r="A2546">
        <v>525</v>
      </c>
      <c r="B2546" s="1">
        <v>43901</v>
      </c>
      <c r="C2546" t="s">
        <v>56</v>
      </c>
      <c r="D2546">
        <v>8976789077</v>
      </c>
      <c r="E2546" t="s">
        <v>47</v>
      </c>
      <c r="F2546" t="s">
        <v>38</v>
      </c>
      <c r="G2546" s="2">
        <v>537</v>
      </c>
      <c r="H2546">
        <v>1</v>
      </c>
      <c r="I2546" s="2">
        <f t="shared" si="306"/>
        <v>537</v>
      </c>
      <c r="J2546" s="2">
        <f t="shared" si="307"/>
        <v>375.9</v>
      </c>
      <c r="K2546" s="2">
        <f t="shared" si="308"/>
        <v>161.10000000000002</v>
      </c>
      <c r="L2546" t="s">
        <v>20</v>
      </c>
      <c r="M2546" t="s">
        <v>21</v>
      </c>
      <c r="N2546">
        <f t="shared" si="309"/>
        <v>11</v>
      </c>
      <c r="O2546" s="3" t="str">
        <f t="shared" si="312"/>
        <v>Mar</v>
      </c>
      <c r="P2546">
        <f t="shared" si="310"/>
        <v>2020</v>
      </c>
      <c r="Q2546" t="str">
        <f t="shared" si="311"/>
        <v>Wednesday</v>
      </c>
      <c r="R2546" t="str">
        <f t="shared" si="313"/>
        <v>Q1</v>
      </c>
    </row>
    <row r="2547" spans="1:18" x14ac:dyDescent="0.25">
      <c r="A2547">
        <v>525</v>
      </c>
      <c r="B2547" s="1">
        <v>43901</v>
      </c>
      <c r="C2547" t="s">
        <v>56</v>
      </c>
      <c r="D2547">
        <v>8976789077</v>
      </c>
      <c r="E2547" t="s">
        <v>55</v>
      </c>
      <c r="F2547" t="s">
        <v>38</v>
      </c>
      <c r="G2547" s="2">
        <v>584</v>
      </c>
      <c r="H2547">
        <v>1</v>
      </c>
      <c r="I2547" s="2">
        <f t="shared" si="306"/>
        <v>584</v>
      </c>
      <c r="J2547" s="2">
        <f t="shared" si="307"/>
        <v>408.8</v>
      </c>
      <c r="K2547" s="2">
        <f t="shared" si="308"/>
        <v>175.2</v>
      </c>
      <c r="L2547" t="s">
        <v>34</v>
      </c>
      <c r="M2547" t="s">
        <v>21</v>
      </c>
      <c r="N2547">
        <f t="shared" si="309"/>
        <v>11</v>
      </c>
      <c r="O2547" s="3" t="str">
        <f t="shared" si="312"/>
        <v>Mar</v>
      </c>
      <c r="P2547">
        <f t="shared" si="310"/>
        <v>2020</v>
      </c>
      <c r="Q2547" t="str">
        <f t="shared" si="311"/>
        <v>Wednesday</v>
      </c>
      <c r="R2547" t="str">
        <f t="shared" si="313"/>
        <v>Q1</v>
      </c>
    </row>
    <row r="2548" spans="1:18" x14ac:dyDescent="0.25">
      <c r="A2548">
        <v>527</v>
      </c>
      <c r="B2548" s="1">
        <v>43901</v>
      </c>
      <c r="C2548" t="s">
        <v>56</v>
      </c>
      <c r="D2548">
        <v>8976789077</v>
      </c>
      <c r="E2548" t="s">
        <v>55</v>
      </c>
      <c r="F2548" t="s">
        <v>38</v>
      </c>
      <c r="G2548" s="2">
        <v>584</v>
      </c>
      <c r="H2548">
        <v>1</v>
      </c>
      <c r="I2548" s="2">
        <f t="shared" si="306"/>
        <v>584</v>
      </c>
      <c r="J2548" s="2">
        <f t="shared" si="307"/>
        <v>408.8</v>
      </c>
      <c r="K2548" s="2">
        <f t="shared" si="308"/>
        <v>175.2</v>
      </c>
      <c r="L2548" t="s">
        <v>25</v>
      </c>
      <c r="M2548" t="s">
        <v>21</v>
      </c>
      <c r="N2548">
        <f t="shared" si="309"/>
        <v>11</v>
      </c>
      <c r="O2548" s="3" t="str">
        <f t="shared" si="312"/>
        <v>Mar</v>
      </c>
      <c r="P2548">
        <f t="shared" si="310"/>
        <v>2020</v>
      </c>
      <c r="Q2548" t="str">
        <f t="shared" si="311"/>
        <v>Wednesday</v>
      </c>
      <c r="R2548" t="str">
        <f t="shared" si="313"/>
        <v>Q1</v>
      </c>
    </row>
    <row r="2549" spans="1:18" x14ac:dyDescent="0.25">
      <c r="A2549">
        <v>529</v>
      </c>
      <c r="B2549" s="1">
        <v>43901</v>
      </c>
      <c r="C2549" t="s">
        <v>56</v>
      </c>
      <c r="D2549">
        <v>8976789077</v>
      </c>
      <c r="E2549" t="s">
        <v>40</v>
      </c>
      <c r="F2549" t="s">
        <v>41</v>
      </c>
      <c r="G2549" s="2">
        <v>40</v>
      </c>
      <c r="H2549">
        <v>1</v>
      </c>
      <c r="I2549" s="2">
        <f t="shared" si="306"/>
        <v>40</v>
      </c>
      <c r="J2549" s="2">
        <f t="shared" si="307"/>
        <v>28</v>
      </c>
      <c r="K2549" s="2">
        <f t="shared" si="308"/>
        <v>12</v>
      </c>
      <c r="L2549" t="s">
        <v>20</v>
      </c>
      <c r="M2549" t="s">
        <v>21</v>
      </c>
      <c r="N2549">
        <f t="shared" si="309"/>
        <v>11</v>
      </c>
      <c r="O2549" s="3" t="str">
        <f t="shared" si="312"/>
        <v>Mar</v>
      </c>
      <c r="P2549">
        <f t="shared" si="310"/>
        <v>2020</v>
      </c>
      <c r="Q2549" t="str">
        <f t="shared" si="311"/>
        <v>Wednesday</v>
      </c>
      <c r="R2549" t="str">
        <f t="shared" si="313"/>
        <v>Q1</v>
      </c>
    </row>
    <row r="2550" spans="1:18" x14ac:dyDescent="0.25">
      <c r="A2550">
        <v>529</v>
      </c>
      <c r="B2550" s="1">
        <v>43901</v>
      </c>
      <c r="C2550" t="s">
        <v>56</v>
      </c>
      <c r="D2550">
        <v>8976789077</v>
      </c>
      <c r="E2550" t="s">
        <v>43</v>
      </c>
      <c r="F2550" t="s">
        <v>19</v>
      </c>
      <c r="G2550" s="2">
        <v>67</v>
      </c>
      <c r="H2550">
        <v>1</v>
      </c>
      <c r="I2550" s="2">
        <f t="shared" si="306"/>
        <v>67</v>
      </c>
      <c r="J2550" s="2">
        <f t="shared" si="307"/>
        <v>46.900000000000006</v>
      </c>
      <c r="K2550" s="2">
        <f t="shared" si="308"/>
        <v>20.099999999999994</v>
      </c>
      <c r="L2550" t="s">
        <v>25</v>
      </c>
      <c r="M2550" t="s">
        <v>21</v>
      </c>
      <c r="N2550">
        <f t="shared" si="309"/>
        <v>11</v>
      </c>
      <c r="O2550" s="3" t="str">
        <f t="shared" si="312"/>
        <v>Mar</v>
      </c>
      <c r="P2550">
        <f t="shared" si="310"/>
        <v>2020</v>
      </c>
      <c r="Q2550" t="str">
        <f t="shared" si="311"/>
        <v>Wednesday</v>
      </c>
      <c r="R2550" t="str">
        <f t="shared" si="313"/>
        <v>Q1</v>
      </c>
    </row>
    <row r="2551" spans="1:18" x14ac:dyDescent="0.25">
      <c r="A2551">
        <v>529</v>
      </c>
      <c r="B2551" s="1">
        <v>43901</v>
      </c>
      <c r="C2551" t="s">
        <v>56</v>
      </c>
      <c r="D2551">
        <v>8976789077</v>
      </c>
      <c r="E2551" t="s">
        <v>44</v>
      </c>
      <c r="F2551" t="s">
        <v>19</v>
      </c>
      <c r="G2551" s="2">
        <v>15</v>
      </c>
      <c r="H2551">
        <v>1</v>
      </c>
      <c r="I2551" s="2">
        <f t="shared" ref="I2551:I2614" si="314">G2551*H2551</f>
        <v>15</v>
      </c>
      <c r="J2551" s="2">
        <f t="shared" ref="J2551:J2614" si="315">I2551-I2551*0.3</f>
        <v>10.5</v>
      </c>
      <c r="K2551" s="2">
        <f t="shared" ref="K2551:K2614" si="316">I2551-J2551</f>
        <v>4.5</v>
      </c>
      <c r="L2551" t="s">
        <v>20</v>
      </c>
      <c r="M2551" t="s">
        <v>21</v>
      </c>
      <c r="N2551">
        <f t="shared" si="309"/>
        <v>11</v>
      </c>
      <c r="O2551" s="3" t="str">
        <f t="shared" si="312"/>
        <v>Mar</v>
      </c>
      <c r="P2551">
        <f t="shared" si="310"/>
        <v>2020</v>
      </c>
      <c r="Q2551" t="str">
        <f t="shared" si="311"/>
        <v>Wednesday</v>
      </c>
      <c r="R2551" t="str">
        <f t="shared" si="313"/>
        <v>Q1</v>
      </c>
    </row>
    <row r="2552" spans="1:18" x14ac:dyDescent="0.25">
      <c r="A2552">
        <v>529</v>
      </c>
      <c r="B2552" s="1">
        <v>43901</v>
      </c>
      <c r="C2552" t="s">
        <v>56</v>
      </c>
      <c r="D2552">
        <v>8976789077</v>
      </c>
      <c r="E2552" t="s">
        <v>45</v>
      </c>
      <c r="F2552" t="s">
        <v>38</v>
      </c>
      <c r="G2552" s="2">
        <v>262</v>
      </c>
      <c r="H2552">
        <v>1</v>
      </c>
      <c r="I2552" s="2">
        <f t="shared" si="314"/>
        <v>262</v>
      </c>
      <c r="J2552" s="2">
        <f t="shared" si="315"/>
        <v>183.4</v>
      </c>
      <c r="K2552" s="2">
        <f t="shared" si="316"/>
        <v>78.599999999999994</v>
      </c>
      <c r="L2552" t="s">
        <v>25</v>
      </c>
      <c r="M2552" t="s">
        <v>21</v>
      </c>
      <c r="N2552">
        <f t="shared" ref="N2552:N2615" si="317">DAY(B2552)</f>
        <v>11</v>
      </c>
      <c r="O2552" s="3" t="str">
        <f t="shared" si="312"/>
        <v>Mar</v>
      </c>
      <c r="P2552">
        <f t="shared" ref="P2552:P2615" si="318">YEAR(B2552)</f>
        <v>2020</v>
      </c>
      <c r="Q2552" t="str">
        <f t="shared" ref="Q2552:Q2615" si="319">TEXT(B2552,"dddd")</f>
        <v>Wednesday</v>
      </c>
      <c r="R2552" t="str">
        <f t="shared" si="313"/>
        <v>Q1</v>
      </c>
    </row>
    <row r="2553" spans="1:18" x14ac:dyDescent="0.25">
      <c r="A2553">
        <v>529</v>
      </c>
      <c r="B2553" s="1">
        <v>43901</v>
      </c>
      <c r="C2553" t="s">
        <v>56</v>
      </c>
      <c r="D2553">
        <v>8976789077</v>
      </c>
      <c r="E2553" t="s">
        <v>46</v>
      </c>
      <c r="F2553" t="s">
        <v>38</v>
      </c>
      <c r="G2553" s="2">
        <v>349</v>
      </c>
      <c r="H2553">
        <v>1</v>
      </c>
      <c r="I2553" s="2">
        <f t="shared" si="314"/>
        <v>349</v>
      </c>
      <c r="J2553" s="2">
        <f t="shared" si="315"/>
        <v>244.3</v>
      </c>
      <c r="K2553" s="2">
        <f t="shared" si="316"/>
        <v>104.69999999999999</v>
      </c>
      <c r="L2553" t="s">
        <v>25</v>
      </c>
      <c r="M2553" t="s">
        <v>21</v>
      </c>
      <c r="N2553">
        <f t="shared" si="317"/>
        <v>11</v>
      </c>
      <c r="O2553" s="3" t="str">
        <f t="shared" si="312"/>
        <v>Mar</v>
      </c>
      <c r="P2553">
        <f t="shared" si="318"/>
        <v>2020</v>
      </c>
      <c r="Q2553" t="str">
        <f t="shared" si="319"/>
        <v>Wednesday</v>
      </c>
      <c r="R2553" t="str">
        <f t="shared" si="313"/>
        <v>Q1</v>
      </c>
    </row>
    <row r="2554" spans="1:18" x14ac:dyDescent="0.25">
      <c r="A2554">
        <v>529</v>
      </c>
      <c r="B2554" s="1">
        <v>43901</v>
      </c>
      <c r="C2554" t="s">
        <v>56</v>
      </c>
      <c r="D2554">
        <v>8976789077</v>
      </c>
      <c r="E2554" t="s">
        <v>47</v>
      </c>
      <c r="F2554" t="s">
        <v>38</v>
      </c>
      <c r="G2554" s="2">
        <v>537</v>
      </c>
      <c r="H2554">
        <v>1</v>
      </c>
      <c r="I2554" s="2">
        <f t="shared" si="314"/>
        <v>537</v>
      </c>
      <c r="J2554" s="2">
        <f t="shared" si="315"/>
        <v>375.9</v>
      </c>
      <c r="K2554" s="2">
        <f t="shared" si="316"/>
        <v>161.10000000000002</v>
      </c>
      <c r="L2554" t="s">
        <v>52</v>
      </c>
      <c r="M2554" t="s">
        <v>21</v>
      </c>
      <c r="N2554">
        <f t="shared" si="317"/>
        <v>11</v>
      </c>
      <c r="O2554" s="3" t="str">
        <f t="shared" si="312"/>
        <v>Mar</v>
      </c>
      <c r="P2554">
        <f t="shared" si="318"/>
        <v>2020</v>
      </c>
      <c r="Q2554" t="str">
        <f t="shared" si="319"/>
        <v>Wednesday</v>
      </c>
      <c r="R2554" t="str">
        <f t="shared" si="313"/>
        <v>Q1</v>
      </c>
    </row>
    <row r="2555" spans="1:18" x14ac:dyDescent="0.25">
      <c r="A2555">
        <v>529</v>
      </c>
      <c r="B2555" s="1">
        <v>43901</v>
      </c>
      <c r="C2555" t="s">
        <v>56</v>
      </c>
      <c r="D2555">
        <v>8976789077</v>
      </c>
      <c r="E2555" t="s">
        <v>55</v>
      </c>
      <c r="F2555" t="s">
        <v>38</v>
      </c>
      <c r="G2555" s="2">
        <v>584</v>
      </c>
      <c r="H2555">
        <v>1</v>
      </c>
      <c r="I2555" s="2">
        <f t="shared" si="314"/>
        <v>584</v>
      </c>
      <c r="J2555" s="2">
        <f t="shared" si="315"/>
        <v>408.8</v>
      </c>
      <c r="K2555" s="2">
        <f t="shared" si="316"/>
        <v>175.2</v>
      </c>
      <c r="L2555" t="s">
        <v>25</v>
      </c>
      <c r="M2555" t="s">
        <v>21</v>
      </c>
      <c r="N2555">
        <f t="shared" si="317"/>
        <v>11</v>
      </c>
      <c r="O2555" s="3" t="str">
        <f t="shared" si="312"/>
        <v>Mar</v>
      </c>
      <c r="P2555">
        <f t="shared" si="318"/>
        <v>2020</v>
      </c>
      <c r="Q2555" t="str">
        <f t="shared" si="319"/>
        <v>Wednesday</v>
      </c>
      <c r="R2555" t="str">
        <f t="shared" si="313"/>
        <v>Q1</v>
      </c>
    </row>
    <row r="2556" spans="1:18" x14ac:dyDescent="0.25">
      <c r="A2556">
        <v>530</v>
      </c>
      <c r="B2556" s="1">
        <v>43901</v>
      </c>
      <c r="C2556" t="s">
        <v>36</v>
      </c>
      <c r="D2556">
        <v>9876548767</v>
      </c>
      <c r="E2556" t="s">
        <v>37</v>
      </c>
      <c r="F2556" t="s">
        <v>38</v>
      </c>
      <c r="G2556" s="2">
        <v>45</v>
      </c>
      <c r="H2556">
        <v>3</v>
      </c>
      <c r="I2556" s="2">
        <f t="shared" si="314"/>
        <v>135</v>
      </c>
      <c r="J2556" s="2">
        <f t="shared" si="315"/>
        <v>94.5</v>
      </c>
      <c r="K2556" s="2">
        <f t="shared" si="316"/>
        <v>40.5</v>
      </c>
      <c r="L2556" t="s">
        <v>25</v>
      </c>
      <c r="M2556" t="s">
        <v>21</v>
      </c>
      <c r="N2556">
        <f t="shared" si="317"/>
        <v>11</v>
      </c>
      <c r="O2556" s="3" t="str">
        <f t="shared" si="312"/>
        <v>Mar</v>
      </c>
      <c r="P2556">
        <f t="shared" si="318"/>
        <v>2020</v>
      </c>
      <c r="Q2556" t="str">
        <f t="shared" si="319"/>
        <v>Wednesday</v>
      </c>
      <c r="R2556" t="str">
        <f t="shared" si="313"/>
        <v>Q1</v>
      </c>
    </row>
    <row r="2557" spans="1:18" x14ac:dyDescent="0.25">
      <c r="A2557">
        <v>530</v>
      </c>
      <c r="B2557" s="1">
        <v>43901</v>
      </c>
      <c r="C2557" t="s">
        <v>36</v>
      </c>
      <c r="D2557">
        <v>9876548767</v>
      </c>
      <c r="E2557" t="s">
        <v>39</v>
      </c>
      <c r="F2557" t="s">
        <v>38</v>
      </c>
      <c r="G2557" s="2">
        <v>55</v>
      </c>
      <c r="H2557">
        <v>6</v>
      </c>
      <c r="I2557" s="2">
        <f t="shared" si="314"/>
        <v>330</v>
      </c>
      <c r="J2557" s="2">
        <f t="shared" si="315"/>
        <v>231</v>
      </c>
      <c r="K2557" s="2">
        <f t="shared" si="316"/>
        <v>99</v>
      </c>
      <c r="L2557" t="s">
        <v>25</v>
      </c>
      <c r="M2557" t="s">
        <v>21</v>
      </c>
      <c r="N2557">
        <f t="shared" si="317"/>
        <v>11</v>
      </c>
      <c r="O2557" s="3" t="str">
        <f t="shared" si="312"/>
        <v>Mar</v>
      </c>
      <c r="P2557">
        <f t="shared" si="318"/>
        <v>2020</v>
      </c>
      <c r="Q2557" t="str">
        <f t="shared" si="319"/>
        <v>Wednesday</v>
      </c>
      <c r="R2557" t="str">
        <f t="shared" si="313"/>
        <v>Q1</v>
      </c>
    </row>
    <row r="2558" spans="1:18" x14ac:dyDescent="0.25">
      <c r="A2558">
        <v>530</v>
      </c>
      <c r="B2558" s="1">
        <v>43901</v>
      </c>
      <c r="C2558" t="s">
        <v>36</v>
      </c>
      <c r="D2558">
        <v>9876548767</v>
      </c>
      <c r="E2558" t="s">
        <v>37</v>
      </c>
      <c r="F2558" t="s">
        <v>38</v>
      </c>
      <c r="G2558" s="2">
        <v>45</v>
      </c>
      <c r="H2558">
        <v>3</v>
      </c>
      <c r="I2558" s="2">
        <f t="shared" si="314"/>
        <v>135</v>
      </c>
      <c r="J2558" s="2">
        <f t="shared" si="315"/>
        <v>94.5</v>
      </c>
      <c r="K2558" s="2">
        <f t="shared" si="316"/>
        <v>40.5</v>
      </c>
      <c r="L2558" t="s">
        <v>52</v>
      </c>
      <c r="M2558" t="s">
        <v>21</v>
      </c>
      <c r="N2558">
        <f t="shared" si="317"/>
        <v>11</v>
      </c>
      <c r="O2558" s="3" t="str">
        <f t="shared" si="312"/>
        <v>Mar</v>
      </c>
      <c r="P2558">
        <f t="shared" si="318"/>
        <v>2020</v>
      </c>
      <c r="Q2558" t="str">
        <f t="shared" si="319"/>
        <v>Wednesday</v>
      </c>
      <c r="R2558" t="str">
        <f t="shared" si="313"/>
        <v>Q1</v>
      </c>
    </row>
    <row r="2559" spans="1:18" x14ac:dyDescent="0.25">
      <c r="A2559">
        <v>530</v>
      </c>
      <c r="B2559" s="1">
        <v>43901</v>
      </c>
      <c r="C2559" t="s">
        <v>36</v>
      </c>
      <c r="D2559">
        <v>9876548767</v>
      </c>
      <c r="E2559" t="s">
        <v>39</v>
      </c>
      <c r="F2559" t="s">
        <v>38</v>
      </c>
      <c r="G2559" s="2">
        <v>55</v>
      </c>
      <c r="H2559">
        <v>6</v>
      </c>
      <c r="I2559" s="2">
        <f t="shared" si="314"/>
        <v>330</v>
      </c>
      <c r="J2559" s="2">
        <f t="shared" si="315"/>
        <v>231</v>
      </c>
      <c r="K2559" s="2">
        <f t="shared" si="316"/>
        <v>99</v>
      </c>
      <c r="L2559" t="s">
        <v>20</v>
      </c>
      <c r="M2559" t="s">
        <v>21</v>
      </c>
      <c r="N2559">
        <f t="shared" si="317"/>
        <v>11</v>
      </c>
      <c r="O2559" s="3" t="str">
        <f t="shared" si="312"/>
        <v>Mar</v>
      </c>
      <c r="P2559">
        <f t="shared" si="318"/>
        <v>2020</v>
      </c>
      <c r="Q2559" t="str">
        <f t="shared" si="319"/>
        <v>Wednesday</v>
      </c>
      <c r="R2559" t="str">
        <f t="shared" si="313"/>
        <v>Q1</v>
      </c>
    </row>
    <row r="2560" spans="1:18" x14ac:dyDescent="0.25">
      <c r="A2560">
        <v>531</v>
      </c>
      <c r="B2560" s="1">
        <v>43902</v>
      </c>
      <c r="C2560" t="s">
        <v>56</v>
      </c>
      <c r="D2560">
        <v>8976789077</v>
      </c>
      <c r="E2560" t="s">
        <v>40</v>
      </c>
      <c r="F2560" t="s">
        <v>41</v>
      </c>
      <c r="G2560" s="2">
        <v>40</v>
      </c>
      <c r="H2560">
        <v>1</v>
      </c>
      <c r="I2560" s="2">
        <f t="shared" si="314"/>
        <v>40</v>
      </c>
      <c r="J2560" s="2">
        <f t="shared" si="315"/>
        <v>28</v>
      </c>
      <c r="K2560" s="2">
        <f t="shared" si="316"/>
        <v>12</v>
      </c>
      <c r="L2560" t="s">
        <v>34</v>
      </c>
      <c r="M2560" t="s">
        <v>21</v>
      </c>
      <c r="N2560">
        <f t="shared" si="317"/>
        <v>12</v>
      </c>
      <c r="O2560" s="3" t="str">
        <f t="shared" si="312"/>
        <v>Mar</v>
      </c>
      <c r="P2560">
        <f t="shared" si="318"/>
        <v>2020</v>
      </c>
      <c r="Q2560" t="str">
        <f t="shared" si="319"/>
        <v>Thursday</v>
      </c>
      <c r="R2560" t="str">
        <f t="shared" si="313"/>
        <v>Q1</v>
      </c>
    </row>
    <row r="2561" spans="1:18" x14ac:dyDescent="0.25">
      <c r="A2561">
        <v>531</v>
      </c>
      <c r="B2561" s="1">
        <v>43902</v>
      </c>
      <c r="C2561" t="s">
        <v>56</v>
      </c>
      <c r="D2561">
        <v>8976789077</v>
      </c>
      <c r="E2561" t="s">
        <v>43</v>
      </c>
      <c r="F2561" t="s">
        <v>19</v>
      </c>
      <c r="G2561" s="2">
        <v>67</v>
      </c>
      <c r="H2561">
        <v>1</v>
      </c>
      <c r="I2561" s="2">
        <f t="shared" si="314"/>
        <v>67</v>
      </c>
      <c r="J2561" s="2">
        <f t="shared" si="315"/>
        <v>46.900000000000006</v>
      </c>
      <c r="K2561" s="2">
        <f t="shared" si="316"/>
        <v>20.099999999999994</v>
      </c>
      <c r="L2561" t="s">
        <v>34</v>
      </c>
      <c r="M2561" t="s">
        <v>21</v>
      </c>
      <c r="N2561">
        <f t="shared" si="317"/>
        <v>12</v>
      </c>
      <c r="O2561" s="3" t="str">
        <f t="shared" si="312"/>
        <v>Mar</v>
      </c>
      <c r="P2561">
        <f t="shared" si="318"/>
        <v>2020</v>
      </c>
      <c r="Q2561" t="str">
        <f t="shared" si="319"/>
        <v>Thursday</v>
      </c>
      <c r="R2561" t="str">
        <f t="shared" si="313"/>
        <v>Q1</v>
      </c>
    </row>
    <row r="2562" spans="1:18" x14ac:dyDescent="0.25">
      <c r="A2562">
        <v>531</v>
      </c>
      <c r="B2562" s="1">
        <v>43902</v>
      </c>
      <c r="C2562" t="s">
        <v>56</v>
      </c>
      <c r="D2562">
        <v>8976789077</v>
      </c>
      <c r="E2562" t="s">
        <v>44</v>
      </c>
      <c r="F2562" t="s">
        <v>19</v>
      </c>
      <c r="G2562" s="2">
        <v>15</v>
      </c>
      <c r="H2562">
        <v>1</v>
      </c>
      <c r="I2562" s="2">
        <f t="shared" si="314"/>
        <v>15</v>
      </c>
      <c r="J2562" s="2">
        <f t="shared" si="315"/>
        <v>10.5</v>
      </c>
      <c r="K2562" s="2">
        <f t="shared" si="316"/>
        <v>4.5</v>
      </c>
      <c r="L2562" t="s">
        <v>34</v>
      </c>
      <c r="M2562" t="s">
        <v>21</v>
      </c>
      <c r="N2562">
        <f t="shared" si="317"/>
        <v>12</v>
      </c>
      <c r="O2562" s="3" t="str">
        <f t="shared" si="312"/>
        <v>Mar</v>
      </c>
      <c r="P2562">
        <f t="shared" si="318"/>
        <v>2020</v>
      </c>
      <c r="Q2562" t="str">
        <f t="shared" si="319"/>
        <v>Thursday</v>
      </c>
      <c r="R2562" t="str">
        <f t="shared" si="313"/>
        <v>Q1</v>
      </c>
    </row>
    <row r="2563" spans="1:18" x14ac:dyDescent="0.25">
      <c r="A2563">
        <v>531</v>
      </c>
      <c r="B2563" s="1">
        <v>43902</v>
      </c>
      <c r="C2563" t="s">
        <v>56</v>
      </c>
      <c r="D2563">
        <v>8976789077</v>
      </c>
      <c r="E2563" t="s">
        <v>45</v>
      </c>
      <c r="F2563" t="s">
        <v>38</v>
      </c>
      <c r="G2563" s="2">
        <v>262</v>
      </c>
      <c r="H2563">
        <v>1</v>
      </c>
      <c r="I2563" s="2">
        <f t="shared" si="314"/>
        <v>262</v>
      </c>
      <c r="J2563" s="2">
        <f t="shared" si="315"/>
        <v>183.4</v>
      </c>
      <c r="K2563" s="2">
        <f t="shared" si="316"/>
        <v>78.599999999999994</v>
      </c>
      <c r="L2563" t="s">
        <v>20</v>
      </c>
      <c r="M2563" t="s">
        <v>21</v>
      </c>
      <c r="N2563">
        <f t="shared" si="317"/>
        <v>12</v>
      </c>
      <c r="O2563" s="3" t="str">
        <f t="shared" ref="O2563:O2626" si="320">TEXT(B2563,"mmm")</f>
        <v>Mar</v>
      </c>
      <c r="P2563">
        <f t="shared" si="318"/>
        <v>2020</v>
      </c>
      <c r="Q2563" t="str">
        <f t="shared" si="319"/>
        <v>Thursday</v>
      </c>
      <c r="R2563" t="str">
        <f t="shared" ref="R2563:R2626" si="321">IF(OR(O2563="Jan",O2563="Feb",O2563="Mar"),"Q1",(IF(OR(O2563="Apr",O2563="May",O2563="Jun"),"Q2",(IF(OR(O2563="Jul",O2563="Aug",O2563="Sep"),"Q3","Q4")))))</f>
        <v>Q1</v>
      </c>
    </row>
    <row r="2564" spans="1:18" x14ac:dyDescent="0.25">
      <c r="A2564">
        <v>531</v>
      </c>
      <c r="B2564" s="1">
        <v>43902</v>
      </c>
      <c r="C2564" t="s">
        <v>56</v>
      </c>
      <c r="D2564">
        <v>8976789077</v>
      </c>
      <c r="E2564" t="s">
        <v>46</v>
      </c>
      <c r="F2564" t="s">
        <v>38</v>
      </c>
      <c r="G2564" s="2">
        <v>349</v>
      </c>
      <c r="H2564">
        <v>1</v>
      </c>
      <c r="I2564" s="2">
        <f t="shared" si="314"/>
        <v>349</v>
      </c>
      <c r="J2564" s="2">
        <f t="shared" si="315"/>
        <v>244.3</v>
      </c>
      <c r="K2564" s="2">
        <f t="shared" si="316"/>
        <v>104.69999999999999</v>
      </c>
      <c r="L2564" t="s">
        <v>25</v>
      </c>
      <c r="M2564" t="s">
        <v>21</v>
      </c>
      <c r="N2564">
        <f t="shared" si="317"/>
        <v>12</v>
      </c>
      <c r="O2564" s="3" t="str">
        <f t="shared" si="320"/>
        <v>Mar</v>
      </c>
      <c r="P2564">
        <f t="shared" si="318"/>
        <v>2020</v>
      </c>
      <c r="Q2564" t="str">
        <f t="shared" si="319"/>
        <v>Thursday</v>
      </c>
      <c r="R2564" t="str">
        <f t="shared" si="321"/>
        <v>Q1</v>
      </c>
    </row>
    <row r="2565" spans="1:18" x14ac:dyDescent="0.25">
      <c r="A2565">
        <v>531</v>
      </c>
      <c r="B2565" s="1">
        <v>43902</v>
      </c>
      <c r="C2565" t="s">
        <v>56</v>
      </c>
      <c r="D2565">
        <v>8976789077</v>
      </c>
      <c r="E2565" t="s">
        <v>47</v>
      </c>
      <c r="F2565" t="s">
        <v>38</v>
      </c>
      <c r="G2565" s="2">
        <v>537</v>
      </c>
      <c r="H2565">
        <v>1</v>
      </c>
      <c r="I2565" s="2">
        <f t="shared" si="314"/>
        <v>537</v>
      </c>
      <c r="J2565" s="2">
        <f t="shared" si="315"/>
        <v>375.9</v>
      </c>
      <c r="K2565" s="2">
        <f t="shared" si="316"/>
        <v>161.10000000000002</v>
      </c>
      <c r="L2565" t="s">
        <v>25</v>
      </c>
      <c r="M2565" t="s">
        <v>21</v>
      </c>
      <c r="N2565">
        <f t="shared" si="317"/>
        <v>12</v>
      </c>
      <c r="O2565" s="3" t="str">
        <f t="shared" si="320"/>
        <v>Mar</v>
      </c>
      <c r="P2565">
        <f t="shared" si="318"/>
        <v>2020</v>
      </c>
      <c r="Q2565" t="str">
        <f t="shared" si="319"/>
        <v>Thursday</v>
      </c>
      <c r="R2565" t="str">
        <f t="shared" si="321"/>
        <v>Q1</v>
      </c>
    </row>
    <row r="2566" spans="1:18" x14ac:dyDescent="0.25">
      <c r="A2566">
        <v>531</v>
      </c>
      <c r="B2566" s="1">
        <v>43902</v>
      </c>
      <c r="C2566" t="s">
        <v>56</v>
      </c>
      <c r="D2566">
        <v>8976789077</v>
      </c>
      <c r="E2566" t="s">
        <v>55</v>
      </c>
      <c r="F2566" t="s">
        <v>38</v>
      </c>
      <c r="G2566" s="2">
        <v>584</v>
      </c>
      <c r="H2566">
        <v>1</v>
      </c>
      <c r="I2566" s="2">
        <f t="shared" si="314"/>
        <v>584</v>
      </c>
      <c r="J2566" s="2">
        <f t="shared" si="315"/>
        <v>408.8</v>
      </c>
      <c r="K2566" s="2">
        <f t="shared" si="316"/>
        <v>175.2</v>
      </c>
      <c r="L2566" t="s">
        <v>20</v>
      </c>
      <c r="M2566" t="s">
        <v>21</v>
      </c>
      <c r="N2566">
        <f t="shared" si="317"/>
        <v>12</v>
      </c>
      <c r="O2566" s="3" t="str">
        <f t="shared" si="320"/>
        <v>Mar</v>
      </c>
      <c r="P2566">
        <f t="shared" si="318"/>
        <v>2020</v>
      </c>
      <c r="Q2566" t="str">
        <f t="shared" si="319"/>
        <v>Thursday</v>
      </c>
      <c r="R2566" t="str">
        <f t="shared" si="321"/>
        <v>Q1</v>
      </c>
    </row>
    <row r="2567" spans="1:18" x14ac:dyDescent="0.25">
      <c r="A2567">
        <v>532</v>
      </c>
      <c r="B2567" s="1">
        <v>43902</v>
      </c>
      <c r="C2567" t="s">
        <v>53</v>
      </c>
      <c r="D2567">
        <v>8976789056</v>
      </c>
      <c r="E2567" t="s">
        <v>42</v>
      </c>
      <c r="F2567" t="s">
        <v>19</v>
      </c>
      <c r="G2567" s="2">
        <v>70</v>
      </c>
      <c r="H2567">
        <v>1</v>
      </c>
      <c r="I2567" s="2">
        <f t="shared" si="314"/>
        <v>70</v>
      </c>
      <c r="J2567" s="2">
        <f t="shared" si="315"/>
        <v>49</v>
      </c>
      <c r="K2567" s="2">
        <f t="shared" si="316"/>
        <v>21</v>
      </c>
      <c r="L2567" t="s">
        <v>20</v>
      </c>
      <c r="M2567" t="s">
        <v>21</v>
      </c>
      <c r="N2567">
        <f t="shared" si="317"/>
        <v>12</v>
      </c>
      <c r="O2567" s="3" t="str">
        <f t="shared" si="320"/>
        <v>Mar</v>
      </c>
      <c r="P2567">
        <f t="shared" si="318"/>
        <v>2020</v>
      </c>
      <c r="Q2567" t="str">
        <f t="shared" si="319"/>
        <v>Thursday</v>
      </c>
      <c r="R2567" t="str">
        <f t="shared" si="321"/>
        <v>Q1</v>
      </c>
    </row>
    <row r="2568" spans="1:18" x14ac:dyDescent="0.25">
      <c r="A2568">
        <v>532</v>
      </c>
      <c r="B2568" s="1">
        <v>43902</v>
      </c>
      <c r="C2568" t="s">
        <v>53</v>
      </c>
      <c r="D2568">
        <v>8976789056</v>
      </c>
      <c r="E2568" t="s">
        <v>40</v>
      </c>
      <c r="F2568" t="s">
        <v>41</v>
      </c>
      <c r="G2568" s="2">
        <v>40</v>
      </c>
      <c r="H2568">
        <v>2</v>
      </c>
      <c r="I2568" s="2">
        <f t="shared" si="314"/>
        <v>80</v>
      </c>
      <c r="J2568" s="2">
        <f t="shared" si="315"/>
        <v>56</v>
      </c>
      <c r="K2568" s="2">
        <f t="shared" si="316"/>
        <v>24</v>
      </c>
      <c r="L2568" t="s">
        <v>20</v>
      </c>
      <c r="M2568" t="s">
        <v>21</v>
      </c>
      <c r="N2568">
        <f t="shared" si="317"/>
        <v>12</v>
      </c>
      <c r="O2568" s="3" t="str">
        <f t="shared" si="320"/>
        <v>Mar</v>
      </c>
      <c r="P2568">
        <f t="shared" si="318"/>
        <v>2020</v>
      </c>
      <c r="Q2568" t="str">
        <f t="shared" si="319"/>
        <v>Thursday</v>
      </c>
      <c r="R2568" t="str">
        <f t="shared" si="321"/>
        <v>Q1</v>
      </c>
    </row>
    <row r="2569" spans="1:18" x14ac:dyDescent="0.25">
      <c r="A2569">
        <v>532</v>
      </c>
      <c r="B2569" s="1">
        <v>43902</v>
      </c>
      <c r="C2569" t="s">
        <v>53</v>
      </c>
      <c r="D2569">
        <v>8976789056</v>
      </c>
      <c r="E2569" t="s">
        <v>39</v>
      </c>
      <c r="F2569" t="s">
        <v>38</v>
      </c>
      <c r="G2569" s="2">
        <v>55</v>
      </c>
      <c r="H2569">
        <v>1</v>
      </c>
      <c r="I2569" s="2">
        <f t="shared" si="314"/>
        <v>55</v>
      </c>
      <c r="J2569" s="2">
        <f t="shared" si="315"/>
        <v>38.5</v>
      </c>
      <c r="K2569" s="2">
        <f t="shared" si="316"/>
        <v>16.5</v>
      </c>
      <c r="L2569" t="s">
        <v>52</v>
      </c>
      <c r="M2569" t="s">
        <v>21</v>
      </c>
      <c r="N2569">
        <f t="shared" si="317"/>
        <v>12</v>
      </c>
      <c r="O2569" s="3" t="str">
        <f t="shared" si="320"/>
        <v>Mar</v>
      </c>
      <c r="P2569">
        <f t="shared" si="318"/>
        <v>2020</v>
      </c>
      <c r="Q2569" t="str">
        <f t="shared" si="319"/>
        <v>Thursday</v>
      </c>
      <c r="R2569" t="str">
        <f t="shared" si="321"/>
        <v>Q1</v>
      </c>
    </row>
    <row r="2570" spans="1:18" x14ac:dyDescent="0.25">
      <c r="A2570">
        <v>533</v>
      </c>
      <c r="B2570" s="1">
        <v>43902</v>
      </c>
      <c r="C2570" t="s">
        <v>36</v>
      </c>
      <c r="D2570">
        <v>9876548767</v>
      </c>
      <c r="E2570" t="s">
        <v>37</v>
      </c>
      <c r="F2570" t="s">
        <v>38</v>
      </c>
      <c r="G2570" s="2">
        <v>45</v>
      </c>
      <c r="H2570">
        <v>3</v>
      </c>
      <c r="I2570" s="2">
        <f t="shared" si="314"/>
        <v>135</v>
      </c>
      <c r="J2570" s="2">
        <f t="shared" si="315"/>
        <v>94.5</v>
      </c>
      <c r="K2570" s="2">
        <f t="shared" si="316"/>
        <v>40.5</v>
      </c>
      <c r="L2570" t="s">
        <v>25</v>
      </c>
      <c r="M2570" t="s">
        <v>21</v>
      </c>
      <c r="N2570">
        <f t="shared" si="317"/>
        <v>12</v>
      </c>
      <c r="O2570" s="3" t="str">
        <f t="shared" si="320"/>
        <v>Mar</v>
      </c>
      <c r="P2570">
        <f t="shared" si="318"/>
        <v>2020</v>
      </c>
      <c r="Q2570" t="str">
        <f t="shared" si="319"/>
        <v>Thursday</v>
      </c>
      <c r="R2570" t="str">
        <f t="shared" si="321"/>
        <v>Q1</v>
      </c>
    </row>
    <row r="2571" spans="1:18" x14ac:dyDescent="0.25">
      <c r="A2571">
        <v>533</v>
      </c>
      <c r="B2571" s="1">
        <v>43902</v>
      </c>
      <c r="C2571" t="s">
        <v>36</v>
      </c>
      <c r="D2571">
        <v>9876548767</v>
      </c>
      <c r="E2571" t="s">
        <v>39</v>
      </c>
      <c r="F2571" t="s">
        <v>38</v>
      </c>
      <c r="G2571" s="2">
        <v>55</v>
      </c>
      <c r="H2571">
        <v>6</v>
      </c>
      <c r="I2571" s="2">
        <f t="shared" si="314"/>
        <v>330</v>
      </c>
      <c r="J2571" s="2">
        <f t="shared" si="315"/>
        <v>231</v>
      </c>
      <c r="K2571" s="2">
        <f t="shared" si="316"/>
        <v>99</v>
      </c>
      <c r="L2571" t="s">
        <v>52</v>
      </c>
      <c r="M2571" t="s">
        <v>21</v>
      </c>
      <c r="N2571">
        <f t="shared" si="317"/>
        <v>12</v>
      </c>
      <c r="O2571" s="3" t="str">
        <f t="shared" si="320"/>
        <v>Mar</v>
      </c>
      <c r="P2571">
        <f t="shared" si="318"/>
        <v>2020</v>
      </c>
      <c r="Q2571" t="str">
        <f t="shared" si="319"/>
        <v>Thursday</v>
      </c>
      <c r="R2571" t="str">
        <f t="shared" si="321"/>
        <v>Q1</v>
      </c>
    </row>
    <row r="2572" spans="1:18" x14ac:dyDescent="0.25">
      <c r="A2572">
        <v>535</v>
      </c>
      <c r="B2572" s="1">
        <v>43902</v>
      </c>
      <c r="C2572" t="s">
        <v>51</v>
      </c>
      <c r="D2572">
        <v>8976789057</v>
      </c>
      <c r="E2572" t="s">
        <v>40</v>
      </c>
      <c r="F2572" t="s">
        <v>41</v>
      </c>
      <c r="G2572" s="2">
        <v>40</v>
      </c>
      <c r="H2572">
        <v>1</v>
      </c>
      <c r="I2572" s="2">
        <f t="shared" si="314"/>
        <v>40</v>
      </c>
      <c r="J2572" s="2">
        <f t="shared" si="315"/>
        <v>28</v>
      </c>
      <c r="K2572" s="2">
        <f t="shared" si="316"/>
        <v>12</v>
      </c>
      <c r="L2572" t="s">
        <v>34</v>
      </c>
      <c r="M2572" t="s">
        <v>21</v>
      </c>
      <c r="N2572">
        <f t="shared" si="317"/>
        <v>12</v>
      </c>
      <c r="O2572" s="3" t="str">
        <f t="shared" si="320"/>
        <v>Mar</v>
      </c>
      <c r="P2572">
        <f t="shared" si="318"/>
        <v>2020</v>
      </c>
      <c r="Q2572" t="str">
        <f t="shared" si="319"/>
        <v>Thursday</v>
      </c>
      <c r="R2572" t="str">
        <f t="shared" si="321"/>
        <v>Q1</v>
      </c>
    </row>
    <row r="2573" spans="1:18" x14ac:dyDescent="0.25">
      <c r="A2573">
        <v>534</v>
      </c>
      <c r="B2573" s="1">
        <v>43902</v>
      </c>
      <c r="C2573" t="s">
        <v>53</v>
      </c>
      <c r="D2573">
        <v>8976789056</v>
      </c>
      <c r="E2573" t="s">
        <v>42</v>
      </c>
      <c r="F2573" t="s">
        <v>19</v>
      </c>
      <c r="G2573" s="2">
        <v>70</v>
      </c>
      <c r="H2573">
        <v>1</v>
      </c>
      <c r="I2573" s="2">
        <f t="shared" si="314"/>
        <v>70</v>
      </c>
      <c r="J2573" s="2">
        <f t="shared" si="315"/>
        <v>49</v>
      </c>
      <c r="K2573" s="2">
        <f t="shared" si="316"/>
        <v>21</v>
      </c>
      <c r="L2573" t="s">
        <v>52</v>
      </c>
      <c r="M2573" t="s">
        <v>21</v>
      </c>
      <c r="N2573">
        <f t="shared" si="317"/>
        <v>12</v>
      </c>
      <c r="O2573" s="3" t="str">
        <f t="shared" si="320"/>
        <v>Mar</v>
      </c>
      <c r="P2573">
        <f t="shared" si="318"/>
        <v>2020</v>
      </c>
      <c r="Q2573" t="str">
        <f t="shared" si="319"/>
        <v>Thursday</v>
      </c>
      <c r="R2573" t="str">
        <f t="shared" si="321"/>
        <v>Q1</v>
      </c>
    </row>
    <row r="2574" spans="1:18" x14ac:dyDescent="0.25">
      <c r="A2574">
        <v>534</v>
      </c>
      <c r="B2574" s="1">
        <v>43902</v>
      </c>
      <c r="C2574" t="s">
        <v>53</v>
      </c>
      <c r="D2574">
        <v>8976789056</v>
      </c>
      <c r="E2574" t="s">
        <v>40</v>
      </c>
      <c r="F2574" t="s">
        <v>41</v>
      </c>
      <c r="G2574" s="2">
        <v>40</v>
      </c>
      <c r="H2574">
        <v>2</v>
      </c>
      <c r="I2574" s="2">
        <f t="shared" si="314"/>
        <v>80</v>
      </c>
      <c r="J2574" s="2">
        <f t="shared" si="315"/>
        <v>56</v>
      </c>
      <c r="K2574" s="2">
        <f t="shared" si="316"/>
        <v>24</v>
      </c>
      <c r="L2574" t="s">
        <v>52</v>
      </c>
      <c r="M2574" t="s">
        <v>21</v>
      </c>
      <c r="N2574">
        <f t="shared" si="317"/>
        <v>12</v>
      </c>
      <c r="O2574" s="3" t="str">
        <f t="shared" si="320"/>
        <v>Mar</v>
      </c>
      <c r="P2574">
        <f t="shared" si="318"/>
        <v>2020</v>
      </c>
      <c r="Q2574" t="str">
        <f t="shared" si="319"/>
        <v>Thursday</v>
      </c>
      <c r="R2574" t="str">
        <f t="shared" si="321"/>
        <v>Q1</v>
      </c>
    </row>
    <row r="2575" spans="1:18" x14ac:dyDescent="0.25">
      <c r="A2575">
        <v>534</v>
      </c>
      <c r="B2575" s="1">
        <v>43902</v>
      </c>
      <c r="C2575" t="s">
        <v>53</v>
      </c>
      <c r="D2575">
        <v>8976789056</v>
      </c>
      <c r="E2575" t="s">
        <v>39</v>
      </c>
      <c r="F2575" t="s">
        <v>38</v>
      </c>
      <c r="G2575" s="2">
        <v>55</v>
      </c>
      <c r="H2575">
        <v>1</v>
      </c>
      <c r="I2575" s="2">
        <f t="shared" si="314"/>
        <v>55</v>
      </c>
      <c r="J2575" s="2">
        <f t="shared" si="315"/>
        <v>38.5</v>
      </c>
      <c r="K2575" s="2">
        <f t="shared" si="316"/>
        <v>16.5</v>
      </c>
      <c r="L2575" t="s">
        <v>25</v>
      </c>
      <c r="M2575" t="s">
        <v>21</v>
      </c>
      <c r="N2575">
        <f t="shared" si="317"/>
        <v>12</v>
      </c>
      <c r="O2575" s="3" t="str">
        <f t="shared" si="320"/>
        <v>Mar</v>
      </c>
      <c r="P2575">
        <f t="shared" si="318"/>
        <v>2020</v>
      </c>
      <c r="Q2575" t="str">
        <f t="shared" si="319"/>
        <v>Thursday</v>
      </c>
      <c r="R2575" t="str">
        <f t="shared" si="321"/>
        <v>Q1</v>
      </c>
    </row>
    <row r="2576" spans="1:18" x14ac:dyDescent="0.25">
      <c r="A2576">
        <v>537</v>
      </c>
      <c r="B2576" s="1">
        <v>43902</v>
      </c>
      <c r="C2576" t="s">
        <v>36</v>
      </c>
      <c r="D2576">
        <v>9876548767</v>
      </c>
      <c r="E2576" t="s">
        <v>37</v>
      </c>
      <c r="F2576" t="s">
        <v>38</v>
      </c>
      <c r="G2576" s="2">
        <v>45</v>
      </c>
      <c r="H2576">
        <v>3</v>
      </c>
      <c r="I2576" s="2">
        <f t="shared" si="314"/>
        <v>135</v>
      </c>
      <c r="J2576" s="2">
        <f t="shared" si="315"/>
        <v>94.5</v>
      </c>
      <c r="K2576" s="2">
        <f t="shared" si="316"/>
        <v>40.5</v>
      </c>
      <c r="L2576" t="s">
        <v>52</v>
      </c>
      <c r="M2576" t="s">
        <v>21</v>
      </c>
      <c r="N2576">
        <f t="shared" si="317"/>
        <v>12</v>
      </c>
      <c r="O2576" s="3" t="str">
        <f t="shared" si="320"/>
        <v>Mar</v>
      </c>
      <c r="P2576">
        <f t="shared" si="318"/>
        <v>2020</v>
      </c>
      <c r="Q2576" t="str">
        <f t="shared" si="319"/>
        <v>Thursday</v>
      </c>
      <c r="R2576" t="str">
        <f t="shared" si="321"/>
        <v>Q1</v>
      </c>
    </row>
    <row r="2577" spans="1:18" x14ac:dyDescent="0.25">
      <c r="A2577">
        <v>537</v>
      </c>
      <c r="B2577" s="1">
        <v>43902</v>
      </c>
      <c r="C2577" t="s">
        <v>36</v>
      </c>
      <c r="D2577">
        <v>9876548767</v>
      </c>
      <c r="E2577" t="s">
        <v>39</v>
      </c>
      <c r="F2577" t="s">
        <v>38</v>
      </c>
      <c r="G2577" s="2">
        <v>55</v>
      </c>
      <c r="H2577">
        <v>6</v>
      </c>
      <c r="I2577" s="2">
        <f t="shared" si="314"/>
        <v>330</v>
      </c>
      <c r="J2577" s="2">
        <f t="shared" si="315"/>
        <v>231</v>
      </c>
      <c r="K2577" s="2">
        <f t="shared" si="316"/>
        <v>99</v>
      </c>
      <c r="L2577" t="s">
        <v>25</v>
      </c>
      <c r="M2577" t="s">
        <v>21</v>
      </c>
      <c r="N2577">
        <f t="shared" si="317"/>
        <v>12</v>
      </c>
      <c r="O2577" s="3" t="str">
        <f t="shared" si="320"/>
        <v>Mar</v>
      </c>
      <c r="P2577">
        <f t="shared" si="318"/>
        <v>2020</v>
      </c>
      <c r="Q2577" t="str">
        <f t="shared" si="319"/>
        <v>Thursday</v>
      </c>
      <c r="R2577" t="str">
        <f t="shared" si="321"/>
        <v>Q1</v>
      </c>
    </row>
    <row r="2578" spans="1:18" x14ac:dyDescent="0.25">
      <c r="A2578">
        <v>536</v>
      </c>
      <c r="B2578" s="1">
        <v>43902</v>
      </c>
      <c r="C2578" t="s">
        <v>54</v>
      </c>
      <c r="D2578">
        <v>8976789034</v>
      </c>
      <c r="E2578" t="s">
        <v>44</v>
      </c>
      <c r="F2578" t="s">
        <v>19</v>
      </c>
      <c r="G2578" s="2">
        <v>15</v>
      </c>
      <c r="H2578">
        <v>1</v>
      </c>
      <c r="I2578" s="2">
        <f t="shared" si="314"/>
        <v>15</v>
      </c>
      <c r="J2578" s="2">
        <f t="shared" si="315"/>
        <v>10.5</v>
      </c>
      <c r="K2578" s="2">
        <f t="shared" si="316"/>
        <v>4.5</v>
      </c>
      <c r="L2578" t="s">
        <v>34</v>
      </c>
      <c r="M2578" t="s">
        <v>21</v>
      </c>
      <c r="N2578">
        <f t="shared" si="317"/>
        <v>12</v>
      </c>
      <c r="O2578" s="3" t="str">
        <f t="shared" si="320"/>
        <v>Mar</v>
      </c>
      <c r="P2578">
        <f t="shared" si="318"/>
        <v>2020</v>
      </c>
      <c r="Q2578" t="str">
        <f t="shared" si="319"/>
        <v>Thursday</v>
      </c>
      <c r="R2578" t="str">
        <f t="shared" si="321"/>
        <v>Q1</v>
      </c>
    </row>
    <row r="2579" spans="1:18" x14ac:dyDescent="0.25">
      <c r="A2579">
        <v>536</v>
      </c>
      <c r="B2579" s="1">
        <v>43902</v>
      </c>
      <c r="C2579" t="s">
        <v>54</v>
      </c>
      <c r="D2579">
        <v>8976789034</v>
      </c>
      <c r="E2579" t="s">
        <v>45</v>
      </c>
      <c r="F2579" t="s">
        <v>38</v>
      </c>
      <c r="G2579" s="2">
        <v>262</v>
      </c>
      <c r="H2579">
        <v>1</v>
      </c>
      <c r="I2579" s="2">
        <f t="shared" si="314"/>
        <v>262</v>
      </c>
      <c r="J2579" s="2">
        <f t="shared" si="315"/>
        <v>183.4</v>
      </c>
      <c r="K2579" s="2">
        <f t="shared" si="316"/>
        <v>78.599999999999994</v>
      </c>
      <c r="L2579" t="s">
        <v>25</v>
      </c>
      <c r="M2579" t="s">
        <v>21</v>
      </c>
      <c r="N2579">
        <f t="shared" si="317"/>
        <v>12</v>
      </c>
      <c r="O2579" s="3" t="str">
        <f t="shared" si="320"/>
        <v>Mar</v>
      </c>
      <c r="P2579">
        <f t="shared" si="318"/>
        <v>2020</v>
      </c>
      <c r="Q2579" t="str">
        <f t="shared" si="319"/>
        <v>Thursday</v>
      </c>
      <c r="R2579" t="str">
        <f t="shared" si="321"/>
        <v>Q1</v>
      </c>
    </row>
    <row r="2580" spans="1:18" x14ac:dyDescent="0.25">
      <c r="A2580">
        <v>536</v>
      </c>
      <c r="B2580" s="1">
        <v>43902</v>
      </c>
      <c r="C2580" t="s">
        <v>54</v>
      </c>
      <c r="D2580">
        <v>8976789034</v>
      </c>
      <c r="E2580" t="s">
        <v>46</v>
      </c>
      <c r="F2580" t="s">
        <v>38</v>
      </c>
      <c r="G2580" s="2">
        <v>349</v>
      </c>
      <c r="H2580">
        <v>1</v>
      </c>
      <c r="I2580" s="2">
        <f t="shared" si="314"/>
        <v>349</v>
      </c>
      <c r="J2580" s="2">
        <f t="shared" si="315"/>
        <v>244.3</v>
      </c>
      <c r="K2580" s="2">
        <f t="shared" si="316"/>
        <v>104.69999999999999</v>
      </c>
      <c r="L2580" t="s">
        <v>52</v>
      </c>
      <c r="M2580" t="s">
        <v>21</v>
      </c>
      <c r="N2580">
        <f t="shared" si="317"/>
        <v>12</v>
      </c>
      <c r="O2580" s="3" t="str">
        <f t="shared" si="320"/>
        <v>Mar</v>
      </c>
      <c r="P2580">
        <f t="shared" si="318"/>
        <v>2020</v>
      </c>
      <c r="Q2580" t="str">
        <f t="shared" si="319"/>
        <v>Thursday</v>
      </c>
      <c r="R2580" t="str">
        <f t="shared" si="321"/>
        <v>Q1</v>
      </c>
    </row>
    <row r="2581" spans="1:18" x14ac:dyDescent="0.25">
      <c r="A2581">
        <v>536</v>
      </c>
      <c r="B2581" s="1">
        <v>43902</v>
      </c>
      <c r="C2581" t="s">
        <v>54</v>
      </c>
      <c r="D2581">
        <v>8976789034</v>
      </c>
      <c r="E2581" t="s">
        <v>47</v>
      </c>
      <c r="F2581" t="s">
        <v>38</v>
      </c>
      <c r="G2581" s="2">
        <v>537</v>
      </c>
      <c r="H2581">
        <v>1</v>
      </c>
      <c r="I2581" s="2">
        <f t="shared" si="314"/>
        <v>537</v>
      </c>
      <c r="J2581" s="2">
        <f t="shared" si="315"/>
        <v>375.9</v>
      </c>
      <c r="K2581" s="2">
        <f t="shared" si="316"/>
        <v>161.10000000000002</v>
      </c>
      <c r="L2581" t="s">
        <v>52</v>
      </c>
      <c r="M2581" t="s">
        <v>21</v>
      </c>
      <c r="N2581">
        <f t="shared" si="317"/>
        <v>12</v>
      </c>
      <c r="O2581" s="3" t="str">
        <f t="shared" si="320"/>
        <v>Mar</v>
      </c>
      <c r="P2581">
        <f t="shared" si="318"/>
        <v>2020</v>
      </c>
      <c r="Q2581" t="str">
        <f t="shared" si="319"/>
        <v>Thursday</v>
      </c>
      <c r="R2581" t="str">
        <f t="shared" si="321"/>
        <v>Q1</v>
      </c>
    </row>
    <row r="2582" spans="1:18" x14ac:dyDescent="0.25">
      <c r="A2582">
        <v>536</v>
      </c>
      <c r="B2582" s="1">
        <v>43902</v>
      </c>
      <c r="C2582" t="s">
        <v>54</v>
      </c>
      <c r="D2582">
        <v>8976789034</v>
      </c>
      <c r="E2582" t="s">
        <v>55</v>
      </c>
      <c r="F2582" t="s">
        <v>38</v>
      </c>
      <c r="G2582" s="2">
        <v>584</v>
      </c>
      <c r="H2582">
        <v>1</v>
      </c>
      <c r="I2582" s="2">
        <f t="shared" si="314"/>
        <v>584</v>
      </c>
      <c r="J2582" s="2">
        <f t="shared" si="315"/>
        <v>408.8</v>
      </c>
      <c r="K2582" s="2">
        <f t="shared" si="316"/>
        <v>175.2</v>
      </c>
      <c r="L2582" t="s">
        <v>52</v>
      </c>
      <c r="M2582" t="s">
        <v>21</v>
      </c>
      <c r="N2582">
        <f t="shared" si="317"/>
        <v>12</v>
      </c>
      <c r="O2582" s="3" t="str">
        <f t="shared" si="320"/>
        <v>Mar</v>
      </c>
      <c r="P2582">
        <f t="shared" si="318"/>
        <v>2020</v>
      </c>
      <c r="Q2582" t="str">
        <f t="shared" si="319"/>
        <v>Thursday</v>
      </c>
      <c r="R2582" t="str">
        <f t="shared" si="321"/>
        <v>Q1</v>
      </c>
    </row>
    <row r="2583" spans="1:18" x14ac:dyDescent="0.25">
      <c r="A2583">
        <v>536</v>
      </c>
      <c r="B2583" s="1">
        <v>43902</v>
      </c>
      <c r="C2583" t="s">
        <v>56</v>
      </c>
      <c r="D2583">
        <v>8976789077</v>
      </c>
      <c r="E2583" t="s">
        <v>42</v>
      </c>
      <c r="F2583" t="s">
        <v>19</v>
      </c>
      <c r="G2583" s="2">
        <v>70</v>
      </c>
      <c r="H2583">
        <v>1</v>
      </c>
      <c r="I2583" s="2">
        <f t="shared" si="314"/>
        <v>70</v>
      </c>
      <c r="J2583" s="2">
        <f t="shared" si="315"/>
        <v>49</v>
      </c>
      <c r="K2583" s="2">
        <f t="shared" si="316"/>
        <v>21</v>
      </c>
      <c r="L2583" t="s">
        <v>52</v>
      </c>
      <c r="M2583" t="s">
        <v>21</v>
      </c>
      <c r="N2583">
        <f t="shared" si="317"/>
        <v>12</v>
      </c>
      <c r="O2583" s="3" t="str">
        <f t="shared" si="320"/>
        <v>Mar</v>
      </c>
      <c r="P2583">
        <f t="shared" si="318"/>
        <v>2020</v>
      </c>
      <c r="Q2583" t="str">
        <f t="shared" si="319"/>
        <v>Thursday</v>
      </c>
      <c r="R2583" t="str">
        <f t="shared" si="321"/>
        <v>Q1</v>
      </c>
    </row>
    <row r="2584" spans="1:18" x14ac:dyDescent="0.25">
      <c r="A2584">
        <v>536</v>
      </c>
      <c r="B2584" s="1">
        <v>43902</v>
      </c>
      <c r="C2584" t="s">
        <v>56</v>
      </c>
      <c r="D2584">
        <v>8976789077</v>
      </c>
      <c r="E2584" t="s">
        <v>39</v>
      </c>
      <c r="F2584" t="s">
        <v>38</v>
      </c>
      <c r="G2584" s="2">
        <v>55</v>
      </c>
      <c r="H2584">
        <v>3</v>
      </c>
      <c r="I2584" s="2">
        <f t="shared" si="314"/>
        <v>165</v>
      </c>
      <c r="J2584" s="2">
        <f t="shared" si="315"/>
        <v>115.5</v>
      </c>
      <c r="K2584" s="2">
        <f t="shared" si="316"/>
        <v>49.5</v>
      </c>
      <c r="L2584" t="s">
        <v>25</v>
      </c>
      <c r="M2584" t="s">
        <v>21</v>
      </c>
      <c r="N2584">
        <f t="shared" si="317"/>
        <v>12</v>
      </c>
      <c r="O2584" s="3" t="str">
        <f t="shared" si="320"/>
        <v>Mar</v>
      </c>
      <c r="P2584">
        <f t="shared" si="318"/>
        <v>2020</v>
      </c>
      <c r="Q2584" t="str">
        <f t="shared" si="319"/>
        <v>Thursday</v>
      </c>
      <c r="R2584" t="str">
        <f t="shared" si="321"/>
        <v>Q1</v>
      </c>
    </row>
    <row r="2585" spans="1:18" x14ac:dyDescent="0.25">
      <c r="A2585">
        <v>536</v>
      </c>
      <c r="B2585" s="1">
        <v>43902</v>
      </c>
      <c r="C2585" t="s">
        <v>56</v>
      </c>
      <c r="D2585">
        <v>8976789077</v>
      </c>
      <c r="E2585" t="s">
        <v>37</v>
      </c>
      <c r="F2585" t="s">
        <v>38</v>
      </c>
      <c r="G2585" s="2">
        <v>45</v>
      </c>
      <c r="H2585">
        <v>3</v>
      </c>
      <c r="I2585" s="2">
        <f t="shared" si="314"/>
        <v>135</v>
      </c>
      <c r="J2585" s="2">
        <f t="shared" si="315"/>
        <v>94.5</v>
      </c>
      <c r="K2585" s="2">
        <f t="shared" si="316"/>
        <v>40.5</v>
      </c>
      <c r="L2585" t="s">
        <v>20</v>
      </c>
      <c r="M2585" t="s">
        <v>21</v>
      </c>
      <c r="N2585">
        <f t="shared" si="317"/>
        <v>12</v>
      </c>
      <c r="O2585" s="3" t="str">
        <f t="shared" si="320"/>
        <v>Mar</v>
      </c>
      <c r="P2585">
        <f t="shared" si="318"/>
        <v>2020</v>
      </c>
      <c r="Q2585" t="str">
        <f t="shared" si="319"/>
        <v>Thursday</v>
      </c>
      <c r="R2585" t="str">
        <f t="shared" si="321"/>
        <v>Q1</v>
      </c>
    </row>
    <row r="2586" spans="1:18" x14ac:dyDescent="0.25">
      <c r="A2586">
        <v>536</v>
      </c>
      <c r="B2586" s="1">
        <v>43902</v>
      </c>
      <c r="C2586" t="s">
        <v>56</v>
      </c>
      <c r="D2586">
        <v>8976789077</v>
      </c>
      <c r="E2586" t="s">
        <v>40</v>
      </c>
      <c r="F2586" t="s">
        <v>41</v>
      </c>
      <c r="G2586" s="2">
        <v>40</v>
      </c>
      <c r="H2586">
        <v>1</v>
      </c>
      <c r="I2586" s="2">
        <f t="shared" si="314"/>
        <v>40</v>
      </c>
      <c r="J2586" s="2">
        <f t="shared" si="315"/>
        <v>28</v>
      </c>
      <c r="K2586" s="2">
        <f t="shared" si="316"/>
        <v>12</v>
      </c>
      <c r="L2586" t="s">
        <v>34</v>
      </c>
      <c r="M2586" t="s">
        <v>21</v>
      </c>
      <c r="N2586">
        <f t="shared" si="317"/>
        <v>12</v>
      </c>
      <c r="O2586" s="3" t="str">
        <f t="shared" si="320"/>
        <v>Mar</v>
      </c>
      <c r="P2586">
        <f t="shared" si="318"/>
        <v>2020</v>
      </c>
      <c r="Q2586" t="str">
        <f t="shared" si="319"/>
        <v>Thursday</v>
      </c>
      <c r="R2586" t="str">
        <f t="shared" si="321"/>
        <v>Q1</v>
      </c>
    </row>
    <row r="2587" spans="1:18" x14ac:dyDescent="0.25">
      <c r="A2587">
        <v>536</v>
      </c>
      <c r="B2587" s="1">
        <v>43902</v>
      </c>
      <c r="C2587" t="s">
        <v>56</v>
      </c>
      <c r="D2587">
        <v>8976789077</v>
      </c>
      <c r="E2587" t="s">
        <v>43</v>
      </c>
      <c r="F2587" t="s">
        <v>19</v>
      </c>
      <c r="G2587" s="2">
        <v>67</v>
      </c>
      <c r="H2587">
        <v>1</v>
      </c>
      <c r="I2587" s="2">
        <f t="shared" si="314"/>
        <v>67</v>
      </c>
      <c r="J2587" s="2">
        <f t="shared" si="315"/>
        <v>46.900000000000006</v>
      </c>
      <c r="K2587" s="2">
        <f t="shared" si="316"/>
        <v>20.099999999999994</v>
      </c>
      <c r="L2587" t="s">
        <v>25</v>
      </c>
      <c r="M2587" t="s">
        <v>21</v>
      </c>
      <c r="N2587">
        <f t="shared" si="317"/>
        <v>12</v>
      </c>
      <c r="O2587" s="3" t="str">
        <f t="shared" si="320"/>
        <v>Mar</v>
      </c>
      <c r="P2587">
        <f t="shared" si="318"/>
        <v>2020</v>
      </c>
      <c r="Q2587" t="str">
        <f t="shared" si="319"/>
        <v>Thursday</v>
      </c>
      <c r="R2587" t="str">
        <f t="shared" si="321"/>
        <v>Q1</v>
      </c>
    </row>
    <row r="2588" spans="1:18" x14ac:dyDescent="0.25">
      <c r="A2588">
        <v>538</v>
      </c>
      <c r="B2588" s="1">
        <v>43902</v>
      </c>
      <c r="C2588" t="s">
        <v>53</v>
      </c>
      <c r="D2588">
        <v>8976789056</v>
      </c>
      <c r="E2588" t="s">
        <v>42</v>
      </c>
      <c r="F2588" t="s">
        <v>19</v>
      </c>
      <c r="G2588" s="2">
        <v>70</v>
      </c>
      <c r="H2588">
        <v>1</v>
      </c>
      <c r="I2588" s="2">
        <f t="shared" si="314"/>
        <v>70</v>
      </c>
      <c r="J2588" s="2">
        <f t="shared" si="315"/>
        <v>49</v>
      </c>
      <c r="K2588" s="2">
        <f t="shared" si="316"/>
        <v>21</v>
      </c>
      <c r="L2588" t="s">
        <v>52</v>
      </c>
      <c r="M2588" t="s">
        <v>21</v>
      </c>
      <c r="N2588">
        <f t="shared" si="317"/>
        <v>12</v>
      </c>
      <c r="O2588" s="3" t="str">
        <f t="shared" si="320"/>
        <v>Mar</v>
      </c>
      <c r="P2588">
        <f t="shared" si="318"/>
        <v>2020</v>
      </c>
      <c r="Q2588" t="str">
        <f t="shared" si="319"/>
        <v>Thursday</v>
      </c>
      <c r="R2588" t="str">
        <f t="shared" si="321"/>
        <v>Q1</v>
      </c>
    </row>
    <row r="2589" spans="1:18" x14ac:dyDescent="0.25">
      <c r="A2589">
        <v>538</v>
      </c>
      <c r="B2589" s="1">
        <v>43902</v>
      </c>
      <c r="C2589" t="s">
        <v>53</v>
      </c>
      <c r="D2589">
        <v>8976789056</v>
      </c>
      <c r="E2589" t="s">
        <v>40</v>
      </c>
      <c r="F2589" t="s">
        <v>41</v>
      </c>
      <c r="G2589" s="2">
        <v>40</v>
      </c>
      <c r="H2589">
        <v>2</v>
      </c>
      <c r="I2589" s="2">
        <f t="shared" si="314"/>
        <v>80</v>
      </c>
      <c r="J2589" s="2">
        <f t="shared" si="315"/>
        <v>56</v>
      </c>
      <c r="K2589" s="2">
        <f t="shared" si="316"/>
        <v>24</v>
      </c>
      <c r="L2589" t="s">
        <v>25</v>
      </c>
      <c r="M2589" t="s">
        <v>21</v>
      </c>
      <c r="N2589">
        <f t="shared" si="317"/>
        <v>12</v>
      </c>
      <c r="O2589" s="3" t="str">
        <f t="shared" si="320"/>
        <v>Mar</v>
      </c>
      <c r="P2589">
        <f t="shared" si="318"/>
        <v>2020</v>
      </c>
      <c r="Q2589" t="str">
        <f t="shared" si="319"/>
        <v>Thursday</v>
      </c>
      <c r="R2589" t="str">
        <f t="shared" si="321"/>
        <v>Q1</v>
      </c>
    </row>
    <row r="2590" spans="1:18" x14ac:dyDescent="0.25">
      <c r="A2590">
        <v>538</v>
      </c>
      <c r="B2590" s="1">
        <v>43902</v>
      </c>
      <c r="C2590" t="s">
        <v>53</v>
      </c>
      <c r="D2590">
        <v>8976789056</v>
      </c>
      <c r="E2590" t="s">
        <v>39</v>
      </c>
      <c r="F2590" t="s">
        <v>38</v>
      </c>
      <c r="G2590" s="2">
        <v>55</v>
      </c>
      <c r="H2590">
        <v>1</v>
      </c>
      <c r="I2590" s="2">
        <f t="shared" si="314"/>
        <v>55</v>
      </c>
      <c r="J2590" s="2">
        <f t="shared" si="315"/>
        <v>38.5</v>
      </c>
      <c r="K2590" s="2">
        <f t="shared" si="316"/>
        <v>16.5</v>
      </c>
      <c r="L2590" t="s">
        <v>52</v>
      </c>
      <c r="M2590" t="s">
        <v>21</v>
      </c>
      <c r="N2590">
        <f t="shared" si="317"/>
        <v>12</v>
      </c>
      <c r="O2590" s="3" t="str">
        <f t="shared" si="320"/>
        <v>Mar</v>
      </c>
      <c r="P2590">
        <f t="shared" si="318"/>
        <v>2020</v>
      </c>
      <c r="Q2590" t="str">
        <f t="shared" si="319"/>
        <v>Thursday</v>
      </c>
      <c r="R2590" t="str">
        <f t="shared" si="321"/>
        <v>Q1</v>
      </c>
    </row>
    <row r="2591" spans="1:18" x14ac:dyDescent="0.25">
      <c r="A2591">
        <v>539</v>
      </c>
      <c r="B2591" s="1">
        <v>43902</v>
      </c>
      <c r="C2591" t="s">
        <v>51</v>
      </c>
      <c r="D2591">
        <v>8976789057</v>
      </c>
      <c r="E2591" t="s">
        <v>40</v>
      </c>
      <c r="F2591" t="s">
        <v>41</v>
      </c>
      <c r="G2591" s="2">
        <v>40</v>
      </c>
      <c r="H2591">
        <v>1</v>
      </c>
      <c r="I2591" s="2">
        <f t="shared" si="314"/>
        <v>40</v>
      </c>
      <c r="J2591" s="2">
        <f t="shared" si="315"/>
        <v>28</v>
      </c>
      <c r="K2591" s="2">
        <f t="shared" si="316"/>
        <v>12</v>
      </c>
      <c r="L2591" t="s">
        <v>34</v>
      </c>
      <c r="M2591" t="s">
        <v>21</v>
      </c>
      <c r="N2591">
        <f t="shared" si="317"/>
        <v>12</v>
      </c>
      <c r="O2591" s="3" t="str">
        <f t="shared" si="320"/>
        <v>Mar</v>
      </c>
      <c r="P2591">
        <f t="shared" si="318"/>
        <v>2020</v>
      </c>
      <c r="Q2591" t="str">
        <f t="shared" si="319"/>
        <v>Thursday</v>
      </c>
      <c r="R2591" t="str">
        <f t="shared" si="321"/>
        <v>Q1</v>
      </c>
    </row>
    <row r="2592" spans="1:18" x14ac:dyDescent="0.25">
      <c r="A2592">
        <v>540</v>
      </c>
      <c r="B2592" s="1">
        <v>43902</v>
      </c>
      <c r="C2592" t="s">
        <v>51</v>
      </c>
      <c r="D2592">
        <v>8976789057</v>
      </c>
      <c r="E2592" t="s">
        <v>42</v>
      </c>
      <c r="F2592" t="s">
        <v>19</v>
      </c>
      <c r="G2592" s="2">
        <v>70</v>
      </c>
      <c r="H2592">
        <v>1</v>
      </c>
      <c r="I2592" s="2">
        <f t="shared" si="314"/>
        <v>70</v>
      </c>
      <c r="J2592" s="2">
        <f t="shared" si="315"/>
        <v>49</v>
      </c>
      <c r="K2592" s="2">
        <f t="shared" si="316"/>
        <v>21</v>
      </c>
      <c r="L2592" t="s">
        <v>25</v>
      </c>
      <c r="M2592" t="s">
        <v>21</v>
      </c>
      <c r="N2592">
        <f t="shared" si="317"/>
        <v>12</v>
      </c>
      <c r="O2592" s="3" t="str">
        <f t="shared" si="320"/>
        <v>Mar</v>
      </c>
      <c r="P2592">
        <f t="shared" si="318"/>
        <v>2020</v>
      </c>
      <c r="Q2592" t="str">
        <f t="shared" si="319"/>
        <v>Thursday</v>
      </c>
      <c r="R2592" t="str">
        <f t="shared" si="321"/>
        <v>Q1</v>
      </c>
    </row>
    <row r="2593" spans="1:18" x14ac:dyDescent="0.25">
      <c r="A2593">
        <v>540</v>
      </c>
      <c r="B2593" s="1">
        <v>43902</v>
      </c>
      <c r="C2593" t="s">
        <v>51</v>
      </c>
      <c r="D2593">
        <v>8976789057</v>
      </c>
      <c r="E2593" t="s">
        <v>39</v>
      </c>
      <c r="F2593" t="s">
        <v>38</v>
      </c>
      <c r="G2593" s="2">
        <v>55</v>
      </c>
      <c r="H2593">
        <v>3</v>
      </c>
      <c r="I2593" s="2">
        <f t="shared" si="314"/>
        <v>165</v>
      </c>
      <c r="J2593" s="2">
        <f t="shared" si="315"/>
        <v>115.5</v>
      </c>
      <c r="K2593" s="2">
        <f t="shared" si="316"/>
        <v>49.5</v>
      </c>
      <c r="L2593" t="s">
        <v>20</v>
      </c>
      <c r="M2593" t="s">
        <v>21</v>
      </c>
      <c r="N2593">
        <f t="shared" si="317"/>
        <v>12</v>
      </c>
      <c r="O2593" s="3" t="str">
        <f t="shared" si="320"/>
        <v>Mar</v>
      </c>
      <c r="P2593">
        <f t="shared" si="318"/>
        <v>2020</v>
      </c>
      <c r="Q2593" t="str">
        <f t="shared" si="319"/>
        <v>Thursday</v>
      </c>
      <c r="R2593" t="str">
        <f t="shared" si="321"/>
        <v>Q1</v>
      </c>
    </row>
    <row r="2594" spans="1:18" x14ac:dyDescent="0.25">
      <c r="A2594">
        <v>540</v>
      </c>
      <c r="B2594" s="1">
        <v>43902</v>
      </c>
      <c r="C2594" t="s">
        <v>51</v>
      </c>
      <c r="D2594">
        <v>8976789057</v>
      </c>
      <c r="E2594" t="s">
        <v>37</v>
      </c>
      <c r="F2594" t="s">
        <v>38</v>
      </c>
      <c r="G2594" s="2">
        <v>45</v>
      </c>
      <c r="H2594">
        <v>3</v>
      </c>
      <c r="I2594" s="2">
        <f t="shared" si="314"/>
        <v>135</v>
      </c>
      <c r="J2594" s="2">
        <f t="shared" si="315"/>
        <v>94.5</v>
      </c>
      <c r="K2594" s="2">
        <f t="shared" si="316"/>
        <v>40.5</v>
      </c>
      <c r="L2594" t="s">
        <v>25</v>
      </c>
      <c r="M2594" t="s">
        <v>21</v>
      </c>
      <c r="N2594">
        <f t="shared" si="317"/>
        <v>12</v>
      </c>
      <c r="O2594" s="3" t="str">
        <f t="shared" si="320"/>
        <v>Mar</v>
      </c>
      <c r="P2594">
        <f t="shared" si="318"/>
        <v>2020</v>
      </c>
      <c r="Q2594" t="str">
        <f t="shared" si="319"/>
        <v>Thursday</v>
      </c>
      <c r="R2594" t="str">
        <f t="shared" si="321"/>
        <v>Q1</v>
      </c>
    </row>
    <row r="2595" spans="1:18" x14ac:dyDescent="0.25">
      <c r="A2595">
        <v>540</v>
      </c>
      <c r="B2595" s="1">
        <v>43902</v>
      </c>
      <c r="C2595" t="s">
        <v>51</v>
      </c>
      <c r="D2595">
        <v>8976789057</v>
      </c>
      <c r="E2595" t="s">
        <v>40</v>
      </c>
      <c r="F2595" t="s">
        <v>41</v>
      </c>
      <c r="G2595" s="2">
        <v>40</v>
      </c>
      <c r="H2595">
        <v>1</v>
      </c>
      <c r="I2595" s="2">
        <f t="shared" si="314"/>
        <v>40</v>
      </c>
      <c r="J2595" s="2">
        <f t="shared" si="315"/>
        <v>28</v>
      </c>
      <c r="K2595" s="2">
        <f t="shared" si="316"/>
        <v>12</v>
      </c>
      <c r="L2595" t="s">
        <v>20</v>
      </c>
      <c r="M2595" t="s">
        <v>21</v>
      </c>
      <c r="N2595">
        <f t="shared" si="317"/>
        <v>12</v>
      </c>
      <c r="O2595" s="3" t="str">
        <f t="shared" si="320"/>
        <v>Mar</v>
      </c>
      <c r="P2595">
        <f t="shared" si="318"/>
        <v>2020</v>
      </c>
      <c r="Q2595" t="str">
        <f t="shared" si="319"/>
        <v>Thursday</v>
      </c>
      <c r="R2595" t="str">
        <f t="shared" si="321"/>
        <v>Q1</v>
      </c>
    </row>
    <row r="2596" spans="1:18" x14ac:dyDescent="0.25">
      <c r="A2596">
        <v>540</v>
      </c>
      <c r="B2596" s="1">
        <v>43903</v>
      </c>
      <c r="C2596" t="s">
        <v>56</v>
      </c>
      <c r="D2596">
        <v>8976789077</v>
      </c>
      <c r="E2596" t="s">
        <v>43</v>
      </c>
      <c r="F2596" t="s">
        <v>19</v>
      </c>
      <c r="G2596" s="2">
        <v>67</v>
      </c>
      <c r="H2596">
        <v>1</v>
      </c>
      <c r="I2596" s="2">
        <f t="shared" si="314"/>
        <v>67</v>
      </c>
      <c r="J2596" s="2">
        <f t="shared" si="315"/>
        <v>46.900000000000006</v>
      </c>
      <c r="K2596" s="2">
        <f t="shared" si="316"/>
        <v>20.099999999999994</v>
      </c>
      <c r="L2596" t="s">
        <v>34</v>
      </c>
      <c r="M2596" t="s">
        <v>21</v>
      </c>
      <c r="N2596">
        <f t="shared" si="317"/>
        <v>13</v>
      </c>
      <c r="O2596" s="3" t="str">
        <f t="shared" si="320"/>
        <v>Mar</v>
      </c>
      <c r="P2596">
        <f t="shared" si="318"/>
        <v>2020</v>
      </c>
      <c r="Q2596" t="str">
        <f t="shared" si="319"/>
        <v>Friday</v>
      </c>
      <c r="R2596" t="str">
        <f t="shared" si="321"/>
        <v>Q1</v>
      </c>
    </row>
    <row r="2597" spans="1:18" x14ac:dyDescent="0.25">
      <c r="A2597">
        <v>540</v>
      </c>
      <c r="B2597" s="1">
        <v>43903</v>
      </c>
      <c r="C2597" t="s">
        <v>56</v>
      </c>
      <c r="D2597">
        <v>8976789077</v>
      </c>
      <c r="E2597" t="s">
        <v>44</v>
      </c>
      <c r="F2597" t="s">
        <v>19</v>
      </c>
      <c r="G2597" s="2">
        <v>15</v>
      </c>
      <c r="H2597">
        <v>1</v>
      </c>
      <c r="I2597" s="2">
        <f t="shared" si="314"/>
        <v>15</v>
      </c>
      <c r="J2597" s="2">
        <f t="shared" si="315"/>
        <v>10.5</v>
      </c>
      <c r="K2597" s="2">
        <f t="shared" si="316"/>
        <v>4.5</v>
      </c>
      <c r="L2597" t="s">
        <v>52</v>
      </c>
      <c r="M2597" t="s">
        <v>21</v>
      </c>
      <c r="N2597">
        <f t="shared" si="317"/>
        <v>13</v>
      </c>
      <c r="O2597" s="3" t="str">
        <f t="shared" si="320"/>
        <v>Mar</v>
      </c>
      <c r="P2597">
        <f t="shared" si="318"/>
        <v>2020</v>
      </c>
      <c r="Q2597" t="str">
        <f t="shared" si="319"/>
        <v>Friday</v>
      </c>
      <c r="R2597" t="str">
        <f t="shared" si="321"/>
        <v>Q1</v>
      </c>
    </row>
    <row r="2598" spans="1:18" x14ac:dyDescent="0.25">
      <c r="A2598">
        <v>540</v>
      </c>
      <c r="B2598" s="1">
        <v>43903</v>
      </c>
      <c r="C2598" t="s">
        <v>56</v>
      </c>
      <c r="D2598">
        <v>8976789077</v>
      </c>
      <c r="E2598" t="s">
        <v>45</v>
      </c>
      <c r="F2598" t="s">
        <v>38</v>
      </c>
      <c r="G2598" s="2">
        <v>262</v>
      </c>
      <c r="H2598">
        <v>1</v>
      </c>
      <c r="I2598" s="2">
        <f t="shared" si="314"/>
        <v>262</v>
      </c>
      <c r="J2598" s="2">
        <f t="shared" si="315"/>
        <v>183.4</v>
      </c>
      <c r="K2598" s="2">
        <f t="shared" si="316"/>
        <v>78.599999999999994</v>
      </c>
      <c r="L2598" t="s">
        <v>52</v>
      </c>
      <c r="M2598" t="s">
        <v>21</v>
      </c>
      <c r="N2598">
        <f t="shared" si="317"/>
        <v>13</v>
      </c>
      <c r="O2598" s="3" t="str">
        <f t="shared" si="320"/>
        <v>Mar</v>
      </c>
      <c r="P2598">
        <f t="shared" si="318"/>
        <v>2020</v>
      </c>
      <c r="Q2598" t="str">
        <f t="shared" si="319"/>
        <v>Friday</v>
      </c>
      <c r="R2598" t="str">
        <f t="shared" si="321"/>
        <v>Q1</v>
      </c>
    </row>
    <row r="2599" spans="1:18" x14ac:dyDescent="0.25">
      <c r="A2599">
        <v>540</v>
      </c>
      <c r="B2599" s="1">
        <v>43903</v>
      </c>
      <c r="C2599" t="s">
        <v>56</v>
      </c>
      <c r="D2599">
        <v>8976789077</v>
      </c>
      <c r="E2599" t="s">
        <v>46</v>
      </c>
      <c r="F2599" t="s">
        <v>38</v>
      </c>
      <c r="G2599" s="2">
        <v>349</v>
      </c>
      <c r="H2599">
        <v>1</v>
      </c>
      <c r="I2599" s="2">
        <f t="shared" si="314"/>
        <v>349</v>
      </c>
      <c r="J2599" s="2">
        <f t="shared" si="315"/>
        <v>244.3</v>
      </c>
      <c r="K2599" s="2">
        <f t="shared" si="316"/>
        <v>104.69999999999999</v>
      </c>
      <c r="L2599" t="s">
        <v>20</v>
      </c>
      <c r="M2599" t="s">
        <v>21</v>
      </c>
      <c r="N2599">
        <f t="shared" si="317"/>
        <v>13</v>
      </c>
      <c r="O2599" s="3" t="str">
        <f t="shared" si="320"/>
        <v>Mar</v>
      </c>
      <c r="P2599">
        <f t="shared" si="318"/>
        <v>2020</v>
      </c>
      <c r="Q2599" t="str">
        <f t="shared" si="319"/>
        <v>Friday</v>
      </c>
      <c r="R2599" t="str">
        <f t="shared" si="321"/>
        <v>Q1</v>
      </c>
    </row>
    <row r="2600" spans="1:18" x14ac:dyDescent="0.25">
      <c r="A2600">
        <v>540</v>
      </c>
      <c r="B2600" s="1">
        <v>43903</v>
      </c>
      <c r="C2600" t="s">
        <v>56</v>
      </c>
      <c r="D2600">
        <v>8976789077</v>
      </c>
      <c r="E2600" t="s">
        <v>47</v>
      </c>
      <c r="F2600" t="s">
        <v>38</v>
      </c>
      <c r="G2600" s="2">
        <v>537</v>
      </c>
      <c r="H2600">
        <v>1</v>
      </c>
      <c r="I2600" s="2">
        <f t="shared" si="314"/>
        <v>537</v>
      </c>
      <c r="J2600" s="2">
        <f t="shared" si="315"/>
        <v>375.9</v>
      </c>
      <c r="K2600" s="2">
        <f t="shared" si="316"/>
        <v>161.10000000000002</v>
      </c>
      <c r="L2600" t="s">
        <v>20</v>
      </c>
      <c r="M2600" t="s">
        <v>21</v>
      </c>
      <c r="N2600">
        <f t="shared" si="317"/>
        <v>13</v>
      </c>
      <c r="O2600" s="3" t="str">
        <f t="shared" si="320"/>
        <v>Mar</v>
      </c>
      <c r="P2600">
        <f t="shared" si="318"/>
        <v>2020</v>
      </c>
      <c r="Q2600" t="str">
        <f t="shared" si="319"/>
        <v>Friday</v>
      </c>
      <c r="R2600" t="str">
        <f t="shared" si="321"/>
        <v>Q1</v>
      </c>
    </row>
    <row r="2601" spans="1:18" x14ac:dyDescent="0.25">
      <c r="A2601">
        <v>540</v>
      </c>
      <c r="B2601" s="1">
        <v>43903</v>
      </c>
      <c r="C2601" t="s">
        <v>56</v>
      </c>
      <c r="D2601">
        <v>8976789077</v>
      </c>
      <c r="E2601" t="s">
        <v>55</v>
      </c>
      <c r="F2601" t="s">
        <v>38</v>
      </c>
      <c r="G2601" s="2">
        <v>584</v>
      </c>
      <c r="H2601">
        <v>1</v>
      </c>
      <c r="I2601" s="2">
        <f t="shared" si="314"/>
        <v>584</v>
      </c>
      <c r="J2601" s="2">
        <f t="shared" si="315"/>
        <v>408.8</v>
      </c>
      <c r="K2601" s="2">
        <f t="shared" si="316"/>
        <v>175.2</v>
      </c>
      <c r="L2601" t="s">
        <v>25</v>
      </c>
      <c r="M2601" t="s">
        <v>21</v>
      </c>
      <c r="N2601">
        <f t="shared" si="317"/>
        <v>13</v>
      </c>
      <c r="O2601" s="3" t="str">
        <f t="shared" si="320"/>
        <v>Mar</v>
      </c>
      <c r="P2601">
        <f t="shared" si="318"/>
        <v>2020</v>
      </c>
      <c r="Q2601" t="str">
        <f t="shared" si="319"/>
        <v>Friday</v>
      </c>
      <c r="R2601" t="str">
        <f t="shared" si="321"/>
        <v>Q1</v>
      </c>
    </row>
    <row r="2602" spans="1:18" x14ac:dyDescent="0.25">
      <c r="A2602">
        <v>541</v>
      </c>
      <c r="B2602" s="1">
        <v>43903</v>
      </c>
      <c r="C2602" t="s">
        <v>54</v>
      </c>
      <c r="D2602">
        <v>8976789034</v>
      </c>
      <c r="E2602" t="s">
        <v>42</v>
      </c>
      <c r="F2602" t="s">
        <v>19</v>
      </c>
      <c r="G2602" s="2">
        <v>70</v>
      </c>
      <c r="H2602">
        <v>1</v>
      </c>
      <c r="I2602" s="2">
        <f t="shared" si="314"/>
        <v>70</v>
      </c>
      <c r="J2602" s="2">
        <f t="shared" si="315"/>
        <v>49</v>
      </c>
      <c r="K2602" s="2">
        <f t="shared" si="316"/>
        <v>21</v>
      </c>
      <c r="L2602" t="s">
        <v>52</v>
      </c>
      <c r="M2602" t="s">
        <v>21</v>
      </c>
      <c r="N2602">
        <f t="shared" si="317"/>
        <v>13</v>
      </c>
      <c r="O2602" s="3" t="str">
        <f t="shared" si="320"/>
        <v>Mar</v>
      </c>
      <c r="P2602">
        <f t="shared" si="318"/>
        <v>2020</v>
      </c>
      <c r="Q2602" t="str">
        <f t="shared" si="319"/>
        <v>Friday</v>
      </c>
      <c r="R2602" t="str">
        <f t="shared" si="321"/>
        <v>Q1</v>
      </c>
    </row>
    <row r="2603" spans="1:18" x14ac:dyDescent="0.25">
      <c r="A2603">
        <v>541</v>
      </c>
      <c r="B2603" s="1">
        <v>43903</v>
      </c>
      <c r="C2603" t="s">
        <v>54</v>
      </c>
      <c r="D2603">
        <v>8976789034</v>
      </c>
      <c r="E2603" t="s">
        <v>39</v>
      </c>
      <c r="F2603" t="s">
        <v>38</v>
      </c>
      <c r="G2603" s="2">
        <v>55</v>
      </c>
      <c r="H2603">
        <v>3</v>
      </c>
      <c r="I2603" s="2">
        <f t="shared" si="314"/>
        <v>165</v>
      </c>
      <c r="J2603" s="2">
        <f t="shared" si="315"/>
        <v>115.5</v>
      </c>
      <c r="K2603" s="2">
        <f t="shared" si="316"/>
        <v>49.5</v>
      </c>
      <c r="L2603" t="s">
        <v>34</v>
      </c>
      <c r="M2603" t="s">
        <v>21</v>
      </c>
      <c r="N2603">
        <f t="shared" si="317"/>
        <v>13</v>
      </c>
      <c r="O2603" s="3" t="str">
        <f t="shared" si="320"/>
        <v>Mar</v>
      </c>
      <c r="P2603">
        <f t="shared" si="318"/>
        <v>2020</v>
      </c>
      <c r="Q2603" t="str">
        <f t="shared" si="319"/>
        <v>Friday</v>
      </c>
      <c r="R2603" t="str">
        <f t="shared" si="321"/>
        <v>Q1</v>
      </c>
    </row>
    <row r="2604" spans="1:18" x14ac:dyDescent="0.25">
      <c r="A2604">
        <v>541</v>
      </c>
      <c r="B2604" s="1">
        <v>43903</v>
      </c>
      <c r="C2604" t="s">
        <v>54</v>
      </c>
      <c r="D2604">
        <v>8976789034</v>
      </c>
      <c r="E2604" t="s">
        <v>37</v>
      </c>
      <c r="F2604" t="s">
        <v>38</v>
      </c>
      <c r="G2604" s="2">
        <v>45</v>
      </c>
      <c r="H2604">
        <v>3</v>
      </c>
      <c r="I2604" s="2">
        <f t="shared" si="314"/>
        <v>135</v>
      </c>
      <c r="J2604" s="2">
        <f t="shared" si="315"/>
        <v>94.5</v>
      </c>
      <c r="K2604" s="2">
        <f t="shared" si="316"/>
        <v>40.5</v>
      </c>
      <c r="L2604" t="s">
        <v>34</v>
      </c>
      <c r="M2604" t="s">
        <v>21</v>
      </c>
      <c r="N2604">
        <f t="shared" si="317"/>
        <v>13</v>
      </c>
      <c r="O2604" s="3" t="str">
        <f t="shared" si="320"/>
        <v>Mar</v>
      </c>
      <c r="P2604">
        <f t="shared" si="318"/>
        <v>2020</v>
      </c>
      <c r="Q2604" t="str">
        <f t="shared" si="319"/>
        <v>Friday</v>
      </c>
      <c r="R2604" t="str">
        <f t="shared" si="321"/>
        <v>Q1</v>
      </c>
    </row>
    <row r="2605" spans="1:18" x14ac:dyDescent="0.25">
      <c r="A2605">
        <v>541</v>
      </c>
      <c r="B2605" s="1">
        <v>43903</v>
      </c>
      <c r="C2605" t="s">
        <v>54</v>
      </c>
      <c r="D2605">
        <v>8976789034</v>
      </c>
      <c r="E2605" t="s">
        <v>40</v>
      </c>
      <c r="F2605" t="s">
        <v>41</v>
      </c>
      <c r="G2605" s="2">
        <v>40</v>
      </c>
      <c r="H2605">
        <v>1</v>
      </c>
      <c r="I2605" s="2">
        <f t="shared" si="314"/>
        <v>40</v>
      </c>
      <c r="J2605" s="2">
        <f t="shared" si="315"/>
        <v>28</v>
      </c>
      <c r="K2605" s="2">
        <f t="shared" si="316"/>
        <v>12</v>
      </c>
      <c r="L2605" t="s">
        <v>20</v>
      </c>
      <c r="M2605" t="s">
        <v>21</v>
      </c>
      <c r="N2605">
        <f t="shared" si="317"/>
        <v>13</v>
      </c>
      <c r="O2605" s="3" t="str">
        <f t="shared" si="320"/>
        <v>Mar</v>
      </c>
      <c r="P2605">
        <f t="shared" si="318"/>
        <v>2020</v>
      </c>
      <c r="Q2605" t="str">
        <f t="shared" si="319"/>
        <v>Friday</v>
      </c>
      <c r="R2605" t="str">
        <f t="shared" si="321"/>
        <v>Q1</v>
      </c>
    </row>
    <row r="2606" spans="1:18" x14ac:dyDescent="0.25">
      <c r="A2606">
        <v>541</v>
      </c>
      <c r="B2606" s="1">
        <v>43903</v>
      </c>
      <c r="C2606" t="s">
        <v>54</v>
      </c>
      <c r="D2606">
        <v>8976789034</v>
      </c>
      <c r="E2606" t="s">
        <v>43</v>
      </c>
      <c r="F2606" t="s">
        <v>19</v>
      </c>
      <c r="G2606" s="2">
        <v>67</v>
      </c>
      <c r="H2606">
        <v>1</v>
      </c>
      <c r="I2606" s="2">
        <f t="shared" si="314"/>
        <v>67</v>
      </c>
      <c r="J2606" s="2">
        <f t="shared" si="315"/>
        <v>46.900000000000006</v>
      </c>
      <c r="K2606" s="2">
        <f t="shared" si="316"/>
        <v>20.099999999999994</v>
      </c>
      <c r="L2606" t="s">
        <v>20</v>
      </c>
      <c r="M2606" t="s">
        <v>21</v>
      </c>
      <c r="N2606">
        <f t="shared" si="317"/>
        <v>13</v>
      </c>
      <c r="O2606" s="3" t="str">
        <f t="shared" si="320"/>
        <v>Mar</v>
      </c>
      <c r="P2606">
        <f t="shared" si="318"/>
        <v>2020</v>
      </c>
      <c r="Q2606" t="str">
        <f t="shared" si="319"/>
        <v>Friday</v>
      </c>
      <c r="R2606" t="str">
        <f t="shared" si="321"/>
        <v>Q1</v>
      </c>
    </row>
    <row r="2607" spans="1:18" x14ac:dyDescent="0.25">
      <c r="A2607">
        <v>541</v>
      </c>
      <c r="B2607" s="1">
        <v>43903</v>
      </c>
      <c r="C2607" t="s">
        <v>54</v>
      </c>
      <c r="D2607">
        <v>8976789034</v>
      </c>
      <c r="E2607" t="s">
        <v>44</v>
      </c>
      <c r="F2607" t="s">
        <v>19</v>
      </c>
      <c r="G2607" s="2">
        <v>15</v>
      </c>
      <c r="H2607">
        <v>1</v>
      </c>
      <c r="I2607" s="2">
        <f t="shared" si="314"/>
        <v>15</v>
      </c>
      <c r="J2607" s="2">
        <f t="shared" si="315"/>
        <v>10.5</v>
      </c>
      <c r="K2607" s="2">
        <f t="shared" si="316"/>
        <v>4.5</v>
      </c>
      <c r="L2607" t="s">
        <v>52</v>
      </c>
      <c r="M2607" t="s">
        <v>21</v>
      </c>
      <c r="N2607">
        <f t="shared" si="317"/>
        <v>13</v>
      </c>
      <c r="O2607" s="3" t="str">
        <f t="shared" si="320"/>
        <v>Mar</v>
      </c>
      <c r="P2607">
        <f t="shared" si="318"/>
        <v>2020</v>
      </c>
      <c r="Q2607" t="str">
        <f t="shared" si="319"/>
        <v>Friday</v>
      </c>
      <c r="R2607" t="str">
        <f t="shared" si="321"/>
        <v>Q1</v>
      </c>
    </row>
    <row r="2608" spans="1:18" x14ac:dyDescent="0.25">
      <c r="A2608">
        <v>541</v>
      </c>
      <c r="B2608" s="1">
        <v>43903</v>
      </c>
      <c r="C2608" t="s">
        <v>54</v>
      </c>
      <c r="D2608">
        <v>8976789034</v>
      </c>
      <c r="E2608" t="s">
        <v>45</v>
      </c>
      <c r="F2608" t="s">
        <v>38</v>
      </c>
      <c r="G2608" s="2">
        <v>262</v>
      </c>
      <c r="H2608">
        <v>1</v>
      </c>
      <c r="I2608" s="2">
        <f t="shared" si="314"/>
        <v>262</v>
      </c>
      <c r="J2608" s="2">
        <f t="shared" si="315"/>
        <v>183.4</v>
      </c>
      <c r="K2608" s="2">
        <f t="shared" si="316"/>
        <v>78.599999999999994</v>
      </c>
      <c r="L2608" t="s">
        <v>34</v>
      </c>
      <c r="M2608" t="s">
        <v>21</v>
      </c>
      <c r="N2608">
        <f t="shared" si="317"/>
        <v>13</v>
      </c>
      <c r="O2608" s="3" t="str">
        <f t="shared" si="320"/>
        <v>Mar</v>
      </c>
      <c r="P2608">
        <f t="shared" si="318"/>
        <v>2020</v>
      </c>
      <c r="Q2608" t="str">
        <f t="shared" si="319"/>
        <v>Friday</v>
      </c>
      <c r="R2608" t="str">
        <f t="shared" si="321"/>
        <v>Q1</v>
      </c>
    </row>
    <row r="2609" spans="1:18" x14ac:dyDescent="0.25">
      <c r="A2609">
        <v>541</v>
      </c>
      <c r="B2609" s="1">
        <v>43903</v>
      </c>
      <c r="C2609" t="s">
        <v>54</v>
      </c>
      <c r="D2609">
        <v>8976789034</v>
      </c>
      <c r="E2609" t="s">
        <v>46</v>
      </c>
      <c r="F2609" t="s">
        <v>38</v>
      </c>
      <c r="G2609" s="2">
        <v>349</v>
      </c>
      <c r="H2609">
        <v>1</v>
      </c>
      <c r="I2609" s="2">
        <f t="shared" si="314"/>
        <v>349</v>
      </c>
      <c r="J2609" s="2">
        <f t="shared" si="315"/>
        <v>244.3</v>
      </c>
      <c r="K2609" s="2">
        <f t="shared" si="316"/>
        <v>104.69999999999999</v>
      </c>
      <c r="L2609" t="s">
        <v>52</v>
      </c>
      <c r="M2609" t="s">
        <v>21</v>
      </c>
      <c r="N2609">
        <f t="shared" si="317"/>
        <v>13</v>
      </c>
      <c r="O2609" s="3" t="str">
        <f t="shared" si="320"/>
        <v>Mar</v>
      </c>
      <c r="P2609">
        <f t="shared" si="318"/>
        <v>2020</v>
      </c>
      <c r="Q2609" t="str">
        <f t="shared" si="319"/>
        <v>Friday</v>
      </c>
      <c r="R2609" t="str">
        <f t="shared" si="321"/>
        <v>Q1</v>
      </c>
    </row>
    <row r="2610" spans="1:18" x14ac:dyDescent="0.25">
      <c r="A2610">
        <v>541</v>
      </c>
      <c r="B2610" s="1">
        <v>43903</v>
      </c>
      <c r="C2610" t="s">
        <v>54</v>
      </c>
      <c r="D2610">
        <v>8976789034</v>
      </c>
      <c r="E2610" t="s">
        <v>47</v>
      </c>
      <c r="F2610" t="s">
        <v>38</v>
      </c>
      <c r="G2610" s="2">
        <v>537</v>
      </c>
      <c r="H2610">
        <v>1</v>
      </c>
      <c r="I2610" s="2">
        <f t="shared" si="314"/>
        <v>537</v>
      </c>
      <c r="J2610" s="2">
        <f t="shared" si="315"/>
        <v>375.9</v>
      </c>
      <c r="K2610" s="2">
        <f t="shared" si="316"/>
        <v>161.10000000000002</v>
      </c>
      <c r="L2610" t="s">
        <v>34</v>
      </c>
      <c r="M2610" t="s">
        <v>21</v>
      </c>
      <c r="N2610">
        <f t="shared" si="317"/>
        <v>13</v>
      </c>
      <c r="O2610" s="3" t="str">
        <f t="shared" si="320"/>
        <v>Mar</v>
      </c>
      <c r="P2610">
        <f t="shared" si="318"/>
        <v>2020</v>
      </c>
      <c r="Q2610" t="str">
        <f t="shared" si="319"/>
        <v>Friday</v>
      </c>
      <c r="R2610" t="str">
        <f t="shared" si="321"/>
        <v>Q1</v>
      </c>
    </row>
    <row r="2611" spans="1:18" x14ac:dyDescent="0.25">
      <c r="A2611">
        <v>541</v>
      </c>
      <c r="B2611" s="1">
        <v>43903</v>
      </c>
      <c r="C2611" t="s">
        <v>54</v>
      </c>
      <c r="D2611">
        <v>8976789034</v>
      </c>
      <c r="E2611" t="s">
        <v>55</v>
      </c>
      <c r="F2611" t="s">
        <v>38</v>
      </c>
      <c r="G2611" s="2">
        <v>584</v>
      </c>
      <c r="H2611">
        <v>1</v>
      </c>
      <c r="I2611" s="2">
        <f t="shared" si="314"/>
        <v>584</v>
      </c>
      <c r="J2611" s="2">
        <f t="shared" si="315"/>
        <v>408.8</v>
      </c>
      <c r="K2611" s="2">
        <f t="shared" si="316"/>
        <v>175.2</v>
      </c>
      <c r="L2611" t="s">
        <v>34</v>
      </c>
      <c r="M2611" t="s">
        <v>21</v>
      </c>
      <c r="N2611">
        <f t="shared" si="317"/>
        <v>13</v>
      </c>
      <c r="O2611" s="3" t="str">
        <f t="shared" si="320"/>
        <v>Mar</v>
      </c>
      <c r="P2611">
        <f t="shared" si="318"/>
        <v>2020</v>
      </c>
      <c r="Q2611" t="str">
        <f t="shared" si="319"/>
        <v>Friday</v>
      </c>
      <c r="R2611" t="str">
        <f t="shared" si="321"/>
        <v>Q1</v>
      </c>
    </row>
    <row r="2612" spans="1:18" x14ac:dyDescent="0.25">
      <c r="A2612">
        <v>542</v>
      </c>
      <c r="B2612" s="1">
        <v>43903</v>
      </c>
      <c r="C2612" t="s">
        <v>36</v>
      </c>
      <c r="D2612">
        <v>9876548767</v>
      </c>
      <c r="E2612" t="s">
        <v>37</v>
      </c>
      <c r="F2612" t="s">
        <v>38</v>
      </c>
      <c r="G2612" s="2">
        <v>45</v>
      </c>
      <c r="H2612">
        <v>3</v>
      </c>
      <c r="I2612" s="2">
        <f t="shared" si="314"/>
        <v>135</v>
      </c>
      <c r="J2612" s="2">
        <f t="shared" si="315"/>
        <v>94.5</v>
      </c>
      <c r="K2612" s="2">
        <f t="shared" si="316"/>
        <v>40.5</v>
      </c>
      <c r="L2612" t="s">
        <v>25</v>
      </c>
      <c r="M2612" t="s">
        <v>21</v>
      </c>
      <c r="N2612">
        <f t="shared" si="317"/>
        <v>13</v>
      </c>
      <c r="O2612" s="3" t="str">
        <f t="shared" si="320"/>
        <v>Mar</v>
      </c>
      <c r="P2612">
        <f t="shared" si="318"/>
        <v>2020</v>
      </c>
      <c r="Q2612" t="str">
        <f t="shared" si="319"/>
        <v>Friday</v>
      </c>
      <c r="R2612" t="str">
        <f t="shared" si="321"/>
        <v>Q1</v>
      </c>
    </row>
    <row r="2613" spans="1:18" x14ac:dyDescent="0.25">
      <c r="A2613">
        <v>542</v>
      </c>
      <c r="B2613" s="1">
        <v>43903</v>
      </c>
      <c r="C2613" t="s">
        <v>36</v>
      </c>
      <c r="D2613">
        <v>9876548767</v>
      </c>
      <c r="E2613" t="s">
        <v>39</v>
      </c>
      <c r="F2613" t="s">
        <v>38</v>
      </c>
      <c r="G2613" s="2">
        <v>55</v>
      </c>
      <c r="H2613">
        <v>6</v>
      </c>
      <c r="I2613" s="2">
        <f t="shared" si="314"/>
        <v>330</v>
      </c>
      <c r="J2613" s="2">
        <f t="shared" si="315"/>
        <v>231</v>
      </c>
      <c r="K2613" s="2">
        <f t="shared" si="316"/>
        <v>99</v>
      </c>
      <c r="L2613" t="s">
        <v>52</v>
      </c>
      <c r="M2613" t="s">
        <v>21</v>
      </c>
      <c r="N2613">
        <f t="shared" si="317"/>
        <v>13</v>
      </c>
      <c r="O2613" s="3" t="str">
        <f t="shared" si="320"/>
        <v>Mar</v>
      </c>
      <c r="P2613">
        <f t="shared" si="318"/>
        <v>2020</v>
      </c>
      <c r="Q2613" t="str">
        <f t="shared" si="319"/>
        <v>Friday</v>
      </c>
      <c r="R2613" t="str">
        <f t="shared" si="321"/>
        <v>Q1</v>
      </c>
    </row>
    <row r="2614" spans="1:18" x14ac:dyDescent="0.25">
      <c r="A2614">
        <v>542</v>
      </c>
      <c r="B2614" s="1">
        <v>43903</v>
      </c>
      <c r="C2614" t="s">
        <v>36</v>
      </c>
      <c r="D2614">
        <v>9876548767</v>
      </c>
      <c r="E2614" t="s">
        <v>37</v>
      </c>
      <c r="F2614" t="s">
        <v>38</v>
      </c>
      <c r="G2614" s="2">
        <v>45</v>
      </c>
      <c r="H2614">
        <v>3</v>
      </c>
      <c r="I2614" s="2">
        <f t="shared" si="314"/>
        <v>135</v>
      </c>
      <c r="J2614" s="2">
        <f t="shared" si="315"/>
        <v>94.5</v>
      </c>
      <c r="K2614" s="2">
        <f t="shared" si="316"/>
        <v>40.5</v>
      </c>
      <c r="L2614" t="s">
        <v>34</v>
      </c>
      <c r="M2614" t="s">
        <v>21</v>
      </c>
      <c r="N2614">
        <f t="shared" si="317"/>
        <v>13</v>
      </c>
      <c r="O2614" s="3" t="str">
        <f t="shared" si="320"/>
        <v>Mar</v>
      </c>
      <c r="P2614">
        <f t="shared" si="318"/>
        <v>2020</v>
      </c>
      <c r="Q2614" t="str">
        <f t="shared" si="319"/>
        <v>Friday</v>
      </c>
      <c r="R2614" t="str">
        <f t="shared" si="321"/>
        <v>Q1</v>
      </c>
    </row>
    <row r="2615" spans="1:18" x14ac:dyDescent="0.25">
      <c r="A2615">
        <v>542</v>
      </c>
      <c r="B2615" s="1">
        <v>43903</v>
      </c>
      <c r="C2615" t="s">
        <v>36</v>
      </c>
      <c r="D2615">
        <v>9876548767</v>
      </c>
      <c r="E2615" t="s">
        <v>39</v>
      </c>
      <c r="F2615" t="s">
        <v>38</v>
      </c>
      <c r="G2615" s="2">
        <v>55</v>
      </c>
      <c r="H2615">
        <v>6</v>
      </c>
      <c r="I2615" s="2">
        <f t="shared" ref="I2615:I2678" si="322">G2615*H2615</f>
        <v>330</v>
      </c>
      <c r="J2615" s="2">
        <f t="shared" ref="J2615:J2678" si="323">I2615-I2615*0.3</f>
        <v>231</v>
      </c>
      <c r="K2615" s="2">
        <f t="shared" ref="K2615:K2678" si="324">I2615-J2615</f>
        <v>99</v>
      </c>
      <c r="L2615" t="s">
        <v>25</v>
      </c>
      <c r="M2615" t="s">
        <v>21</v>
      </c>
      <c r="N2615">
        <f t="shared" si="317"/>
        <v>13</v>
      </c>
      <c r="O2615" s="3" t="str">
        <f t="shared" si="320"/>
        <v>Mar</v>
      </c>
      <c r="P2615">
        <f t="shared" si="318"/>
        <v>2020</v>
      </c>
      <c r="Q2615" t="str">
        <f t="shared" si="319"/>
        <v>Friday</v>
      </c>
      <c r="R2615" t="str">
        <f t="shared" si="321"/>
        <v>Q1</v>
      </c>
    </row>
    <row r="2616" spans="1:18" x14ac:dyDescent="0.25">
      <c r="A2616">
        <v>542</v>
      </c>
      <c r="B2616" s="1">
        <v>43903</v>
      </c>
      <c r="C2616" t="s">
        <v>56</v>
      </c>
      <c r="D2616">
        <v>8976789077</v>
      </c>
      <c r="E2616" t="s">
        <v>42</v>
      </c>
      <c r="F2616" t="s">
        <v>19</v>
      </c>
      <c r="G2616" s="2">
        <v>70</v>
      </c>
      <c r="H2616">
        <v>1</v>
      </c>
      <c r="I2616" s="2">
        <f t="shared" si="322"/>
        <v>70</v>
      </c>
      <c r="J2616" s="2">
        <f t="shared" si="323"/>
        <v>49</v>
      </c>
      <c r="K2616" s="2">
        <f t="shared" si="324"/>
        <v>21</v>
      </c>
      <c r="L2616" t="s">
        <v>20</v>
      </c>
      <c r="M2616" t="s">
        <v>21</v>
      </c>
      <c r="N2616">
        <f t="shared" ref="N2616:N2679" si="325">DAY(B2616)</f>
        <v>13</v>
      </c>
      <c r="O2616" s="3" t="str">
        <f t="shared" si="320"/>
        <v>Mar</v>
      </c>
      <c r="P2616">
        <f t="shared" ref="P2616:P2679" si="326">YEAR(B2616)</f>
        <v>2020</v>
      </c>
      <c r="Q2616" t="str">
        <f t="shared" ref="Q2616:Q2679" si="327">TEXT(B2616,"dddd")</f>
        <v>Friday</v>
      </c>
      <c r="R2616" t="str">
        <f t="shared" si="321"/>
        <v>Q1</v>
      </c>
    </row>
    <row r="2617" spans="1:18" x14ac:dyDescent="0.25">
      <c r="A2617">
        <v>542</v>
      </c>
      <c r="B2617" s="1">
        <v>43903</v>
      </c>
      <c r="C2617" t="s">
        <v>56</v>
      </c>
      <c r="D2617">
        <v>8976789077</v>
      </c>
      <c r="E2617" t="s">
        <v>39</v>
      </c>
      <c r="F2617" t="s">
        <v>38</v>
      </c>
      <c r="G2617" s="2">
        <v>55</v>
      </c>
      <c r="H2617">
        <v>3</v>
      </c>
      <c r="I2617" s="2">
        <f t="shared" si="322"/>
        <v>165</v>
      </c>
      <c r="J2617" s="2">
        <f t="shared" si="323"/>
        <v>115.5</v>
      </c>
      <c r="K2617" s="2">
        <f t="shared" si="324"/>
        <v>49.5</v>
      </c>
      <c r="L2617" t="s">
        <v>25</v>
      </c>
      <c r="M2617" t="s">
        <v>21</v>
      </c>
      <c r="N2617">
        <f t="shared" si="325"/>
        <v>13</v>
      </c>
      <c r="O2617" s="3" t="str">
        <f t="shared" si="320"/>
        <v>Mar</v>
      </c>
      <c r="P2617">
        <f t="shared" si="326"/>
        <v>2020</v>
      </c>
      <c r="Q2617" t="str">
        <f t="shared" si="327"/>
        <v>Friday</v>
      </c>
      <c r="R2617" t="str">
        <f t="shared" si="321"/>
        <v>Q1</v>
      </c>
    </row>
    <row r="2618" spans="1:18" x14ac:dyDescent="0.25">
      <c r="A2618">
        <v>542</v>
      </c>
      <c r="B2618" s="1">
        <v>43903</v>
      </c>
      <c r="C2618" t="s">
        <v>56</v>
      </c>
      <c r="D2618">
        <v>8976789077</v>
      </c>
      <c r="E2618" t="s">
        <v>37</v>
      </c>
      <c r="F2618" t="s">
        <v>38</v>
      </c>
      <c r="G2618" s="2">
        <v>45</v>
      </c>
      <c r="H2618">
        <v>3</v>
      </c>
      <c r="I2618" s="2">
        <f t="shared" si="322"/>
        <v>135</v>
      </c>
      <c r="J2618" s="2">
        <f t="shared" si="323"/>
        <v>94.5</v>
      </c>
      <c r="K2618" s="2">
        <f t="shared" si="324"/>
        <v>40.5</v>
      </c>
      <c r="L2618" t="s">
        <v>34</v>
      </c>
      <c r="M2618" t="s">
        <v>21</v>
      </c>
      <c r="N2618">
        <f t="shared" si="325"/>
        <v>13</v>
      </c>
      <c r="O2618" s="3" t="str">
        <f t="shared" si="320"/>
        <v>Mar</v>
      </c>
      <c r="P2618">
        <f t="shared" si="326"/>
        <v>2020</v>
      </c>
      <c r="Q2618" t="str">
        <f t="shared" si="327"/>
        <v>Friday</v>
      </c>
      <c r="R2618" t="str">
        <f t="shared" si="321"/>
        <v>Q1</v>
      </c>
    </row>
    <row r="2619" spans="1:18" x14ac:dyDescent="0.25">
      <c r="A2619">
        <v>542</v>
      </c>
      <c r="B2619" s="1">
        <v>43903</v>
      </c>
      <c r="C2619" t="s">
        <v>56</v>
      </c>
      <c r="D2619">
        <v>8976789077</v>
      </c>
      <c r="E2619" t="s">
        <v>40</v>
      </c>
      <c r="F2619" t="s">
        <v>41</v>
      </c>
      <c r="G2619" s="2">
        <v>40</v>
      </c>
      <c r="H2619">
        <v>1</v>
      </c>
      <c r="I2619" s="2">
        <f t="shared" si="322"/>
        <v>40</v>
      </c>
      <c r="J2619" s="2">
        <f t="shared" si="323"/>
        <v>28</v>
      </c>
      <c r="K2619" s="2">
        <f t="shared" si="324"/>
        <v>12</v>
      </c>
      <c r="L2619" t="s">
        <v>20</v>
      </c>
      <c r="M2619" t="s">
        <v>21</v>
      </c>
      <c r="N2619">
        <f t="shared" si="325"/>
        <v>13</v>
      </c>
      <c r="O2619" s="3" t="str">
        <f t="shared" si="320"/>
        <v>Mar</v>
      </c>
      <c r="P2619">
        <f t="shared" si="326"/>
        <v>2020</v>
      </c>
      <c r="Q2619" t="str">
        <f t="shared" si="327"/>
        <v>Friday</v>
      </c>
      <c r="R2619" t="str">
        <f t="shared" si="321"/>
        <v>Q1</v>
      </c>
    </row>
    <row r="2620" spans="1:18" x14ac:dyDescent="0.25">
      <c r="A2620">
        <v>542</v>
      </c>
      <c r="B2620" s="1">
        <v>43903</v>
      </c>
      <c r="C2620" t="s">
        <v>57</v>
      </c>
      <c r="D2620">
        <v>8976789065</v>
      </c>
      <c r="E2620" t="s">
        <v>43</v>
      </c>
      <c r="F2620" t="s">
        <v>19</v>
      </c>
      <c r="G2620" s="2">
        <v>67</v>
      </c>
      <c r="H2620">
        <v>1</v>
      </c>
      <c r="I2620" s="2">
        <f t="shared" si="322"/>
        <v>67</v>
      </c>
      <c r="J2620" s="2">
        <f t="shared" si="323"/>
        <v>46.900000000000006</v>
      </c>
      <c r="K2620" s="2">
        <f t="shared" si="324"/>
        <v>20.099999999999994</v>
      </c>
      <c r="L2620" t="s">
        <v>34</v>
      </c>
      <c r="M2620" t="s">
        <v>21</v>
      </c>
      <c r="N2620">
        <f t="shared" si="325"/>
        <v>13</v>
      </c>
      <c r="O2620" s="3" t="str">
        <f t="shared" si="320"/>
        <v>Mar</v>
      </c>
      <c r="P2620">
        <f t="shared" si="326"/>
        <v>2020</v>
      </c>
      <c r="Q2620" t="str">
        <f t="shared" si="327"/>
        <v>Friday</v>
      </c>
      <c r="R2620" t="str">
        <f t="shared" si="321"/>
        <v>Q1</v>
      </c>
    </row>
    <row r="2621" spans="1:18" x14ac:dyDescent="0.25">
      <c r="A2621">
        <v>542</v>
      </c>
      <c r="B2621" s="1">
        <v>43903</v>
      </c>
      <c r="C2621" t="s">
        <v>57</v>
      </c>
      <c r="D2621">
        <v>8976789065</v>
      </c>
      <c r="E2621" t="s">
        <v>44</v>
      </c>
      <c r="F2621" t="s">
        <v>19</v>
      </c>
      <c r="G2621" s="2">
        <v>15</v>
      </c>
      <c r="H2621">
        <v>1</v>
      </c>
      <c r="I2621" s="2">
        <f t="shared" si="322"/>
        <v>15</v>
      </c>
      <c r="J2621" s="2">
        <f t="shared" si="323"/>
        <v>10.5</v>
      </c>
      <c r="K2621" s="2">
        <f t="shared" si="324"/>
        <v>4.5</v>
      </c>
      <c r="L2621" t="s">
        <v>34</v>
      </c>
      <c r="M2621" t="s">
        <v>21</v>
      </c>
      <c r="N2621">
        <f t="shared" si="325"/>
        <v>13</v>
      </c>
      <c r="O2621" s="3" t="str">
        <f t="shared" si="320"/>
        <v>Mar</v>
      </c>
      <c r="P2621">
        <f t="shared" si="326"/>
        <v>2020</v>
      </c>
      <c r="Q2621" t="str">
        <f t="shared" si="327"/>
        <v>Friday</v>
      </c>
      <c r="R2621" t="str">
        <f t="shared" si="321"/>
        <v>Q1</v>
      </c>
    </row>
    <row r="2622" spans="1:18" x14ac:dyDescent="0.25">
      <c r="A2622">
        <v>542</v>
      </c>
      <c r="B2622" s="1">
        <v>43903</v>
      </c>
      <c r="C2622" t="s">
        <v>57</v>
      </c>
      <c r="D2622">
        <v>8976789065</v>
      </c>
      <c r="E2622" t="s">
        <v>45</v>
      </c>
      <c r="F2622" t="s">
        <v>38</v>
      </c>
      <c r="G2622" s="2">
        <v>262</v>
      </c>
      <c r="H2622">
        <v>1</v>
      </c>
      <c r="I2622" s="2">
        <f t="shared" si="322"/>
        <v>262</v>
      </c>
      <c r="J2622" s="2">
        <f t="shared" si="323"/>
        <v>183.4</v>
      </c>
      <c r="K2622" s="2">
        <f t="shared" si="324"/>
        <v>78.599999999999994</v>
      </c>
      <c r="L2622" t="s">
        <v>34</v>
      </c>
      <c r="M2622" t="s">
        <v>21</v>
      </c>
      <c r="N2622">
        <f t="shared" si="325"/>
        <v>13</v>
      </c>
      <c r="O2622" s="3" t="str">
        <f t="shared" si="320"/>
        <v>Mar</v>
      </c>
      <c r="P2622">
        <f t="shared" si="326"/>
        <v>2020</v>
      </c>
      <c r="Q2622" t="str">
        <f t="shared" si="327"/>
        <v>Friday</v>
      </c>
      <c r="R2622" t="str">
        <f t="shared" si="321"/>
        <v>Q1</v>
      </c>
    </row>
    <row r="2623" spans="1:18" x14ac:dyDescent="0.25">
      <c r="A2623">
        <v>542</v>
      </c>
      <c r="B2623" s="1">
        <v>43903</v>
      </c>
      <c r="C2623" t="s">
        <v>57</v>
      </c>
      <c r="D2623">
        <v>8976789065</v>
      </c>
      <c r="E2623" t="s">
        <v>46</v>
      </c>
      <c r="F2623" t="s">
        <v>38</v>
      </c>
      <c r="G2623" s="2">
        <v>349</v>
      </c>
      <c r="H2623">
        <v>1</v>
      </c>
      <c r="I2623" s="2">
        <f t="shared" si="322"/>
        <v>349</v>
      </c>
      <c r="J2623" s="2">
        <f t="shared" si="323"/>
        <v>244.3</v>
      </c>
      <c r="K2623" s="2">
        <f t="shared" si="324"/>
        <v>104.69999999999999</v>
      </c>
      <c r="L2623" t="s">
        <v>25</v>
      </c>
      <c r="M2623" t="s">
        <v>21</v>
      </c>
      <c r="N2623">
        <f t="shared" si="325"/>
        <v>13</v>
      </c>
      <c r="O2623" s="3" t="str">
        <f t="shared" si="320"/>
        <v>Mar</v>
      </c>
      <c r="P2623">
        <f t="shared" si="326"/>
        <v>2020</v>
      </c>
      <c r="Q2623" t="str">
        <f t="shared" si="327"/>
        <v>Friday</v>
      </c>
      <c r="R2623" t="str">
        <f t="shared" si="321"/>
        <v>Q1</v>
      </c>
    </row>
    <row r="2624" spans="1:18" x14ac:dyDescent="0.25">
      <c r="A2624">
        <v>542</v>
      </c>
      <c r="B2624" s="1">
        <v>43903</v>
      </c>
      <c r="C2624" t="s">
        <v>57</v>
      </c>
      <c r="D2624">
        <v>8976789065</v>
      </c>
      <c r="E2624" t="s">
        <v>47</v>
      </c>
      <c r="F2624" t="s">
        <v>38</v>
      </c>
      <c r="G2624" s="2">
        <v>537</v>
      </c>
      <c r="H2624">
        <v>1</v>
      </c>
      <c r="I2624" s="2">
        <f t="shared" si="322"/>
        <v>537</v>
      </c>
      <c r="J2624" s="2">
        <f t="shared" si="323"/>
        <v>375.9</v>
      </c>
      <c r="K2624" s="2">
        <f t="shared" si="324"/>
        <v>161.10000000000002</v>
      </c>
      <c r="L2624" t="s">
        <v>34</v>
      </c>
      <c r="M2624" t="s">
        <v>21</v>
      </c>
      <c r="N2624">
        <f t="shared" si="325"/>
        <v>13</v>
      </c>
      <c r="O2624" s="3" t="str">
        <f t="shared" si="320"/>
        <v>Mar</v>
      </c>
      <c r="P2624">
        <f t="shared" si="326"/>
        <v>2020</v>
      </c>
      <c r="Q2624" t="str">
        <f t="shared" si="327"/>
        <v>Friday</v>
      </c>
      <c r="R2624" t="str">
        <f t="shared" si="321"/>
        <v>Q1</v>
      </c>
    </row>
    <row r="2625" spans="1:18" x14ac:dyDescent="0.25">
      <c r="A2625">
        <v>542</v>
      </c>
      <c r="B2625" s="1">
        <v>43903</v>
      </c>
      <c r="C2625" t="s">
        <v>57</v>
      </c>
      <c r="D2625">
        <v>8976789065</v>
      </c>
      <c r="E2625" t="s">
        <v>55</v>
      </c>
      <c r="F2625" t="s">
        <v>38</v>
      </c>
      <c r="G2625" s="2">
        <v>584</v>
      </c>
      <c r="H2625">
        <v>1</v>
      </c>
      <c r="I2625" s="2">
        <f t="shared" si="322"/>
        <v>584</v>
      </c>
      <c r="J2625" s="2">
        <f t="shared" si="323"/>
        <v>408.8</v>
      </c>
      <c r="K2625" s="2">
        <f t="shared" si="324"/>
        <v>175.2</v>
      </c>
      <c r="L2625" t="s">
        <v>20</v>
      </c>
      <c r="M2625" t="s">
        <v>21</v>
      </c>
      <c r="N2625">
        <f t="shared" si="325"/>
        <v>13</v>
      </c>
      <c r="O2625" s="3" t="str">
        <f t="shared" si="320"/>
        <v>Mar</v>
      </c>
      <c r="P2625">
        <f t="shared" si="326"/>
        <v>2020</v>
      </c>
      <c r="Q2625" t="str">
        <f t="shared" si="327"/>
        <v>Friday</v>
      </c>
      <c r="R2625" t="str">
        <f t="shared" si="321"/>
        <v>Q1</v>
      </c>
    </row>
    <row r="2626" spans="1:18" x14ac:dyDescent="0.25">
      <c r="A2626">
        <v>543</v>
      </c>
      <c r="B2626" s="1">
        <v>43903</v>
      </c>
      <c r="C2626" t="s">
        <v>36</v>
      </c>
      <c r="D2626">
        <v>9876548767</v>
      </c>
      <c r="E2626" t="s">
        <v>37</v>
      </c>
      <c r="F2626" t="s">
        <v>38</v>
      </c>
      <c r="G2626" s="2">
        <v>45</v>
      </c>
      <c r="H2626">
        <v>3</v>
      </c>
      <c r="I2626" s="2">
        <f t="shared" si="322"/>
        <v>135</v>
      </c>
      <c r="J2626" s="2">
        <f t="shared" si="323"/>
        <v>94.5</v>
      </c>
      <c r="K2626" s="2">
        <f t="shared" si="324"/>
        <v>40.5</v>
      </c>
      <c r="L2626" t="s">
        <v>25</v>
      </c>
      <c r="M2626" t="s">
        <v>21</v>
      </c>
      <c r="N2626">
        <f t="shared" si="325"/>
        <v>13</v>
      </c>
      <c r="O2626" s="3" t="str">
        <f t="shared" si="320"/>
        <v>Mar</v>
      </c>
      <c r="P2626">
        <f t="shared" si="326"/>
        <v>2020</v>
      </c>
      <c r="Q2626" t="str">
        <f t="shared" si="327"/>
        <v>Friday</v>
      </c>
      <c r="R2626" t="str">
        <f t="shared" si="321"/>
        <v>Q1</v>
      </c>
    </row>
    <row r="2627" spans="1:18" x14ac:dyDescent="0.25">
      <c r="A2627">
        <v>543</v>
      </c>
      <c r="B2627" s="1">
        <v>43903</v>
      </c>
      <c r="C2627" t="s">
        <v>36</v>
      </c>
      <c r="D2627">
        <v>9876548767</v>
      </c>
      <c r="E2627" t="s">
        <v>39</v>
      </c>
      <c r="F2627" t="s">
        <v>38</v>
      </c>
      <c r="G2627" s="2">
        <v>55</v>
      </c>
      <c r="H2627">
        <v>6</v>
      </c>
      <c r="I2627" s="2">
        <f t="shared" si="322"/>
        <v>330</v>
      </c>
      <c r="J2627" s="2">
        <f t="shared" si="323"/>
        <v>231</v>
      </c>
      <c r="K2627" s="2">
        <f t="shared" si="324"/>
        <v>99</v>
      </c>
      <c r="L2627" t="s">
        <v>25</v>
      </c>
      <c r="M2627" t="s">
        <v>21</v>
      </c>
      <c r="N2627">
        <f t="shared" si="325"/>
        <v>13</v>
      </c>
      <c r="O2627" s="3" t="str">
        <f t="shared" ref="O2627:O2690" si="328">TEXT(B2627,"mmm")</f>
        <v>Mar</v>
      </c>
      <c r="P2627">
        <f t="shared" si="326"/>
        <v>2020</v>
      </c>
      <c r="Q2627" t="str">
        <f t="shared" si="327"/>
        <v>Friday</v>
      </c>
      <c r="R2627" t="str">
        <f t="shared" ref="R2627:R2690" si="329">IF(OR(O2627="Jan",O2627="Feb",O2627="Mar"),"Q1",(IF(OR(O2627="Apr",O2627="May",O2627="Jun"),"Q2",(IF(OR(O2627="Jul",O2627="Aug",O2627="Sep"),"Q3","Q4")))))</f>
        <v>Q1</v>
      </c>
    </row>
    <row r="2628" spans="1:18" x14ac:dyDescent="0.25">
      <c r="A2628">
        <v>543</v>
      </c>
      <c r="B2628" s="1">
        <v>43904</v>
      </c>
      <c r="C2628" t="s">
        <v>56</v>
      </c>
      <c r="D2628">
        <v>8976789077</v>
      </c>
      <c r="E2628" t="s">
        <v>40</v>
      </c>
      <c r="F2628" t="s">
        <v>41</v>
      </c>
      <c r="G2628" s="2">
        <v>40</v>
      </c>
      <c r="H2628">
        <v>1</v>
      </c>
      <c r="I2628" s="2">
        <f t="shared" si="322"/>
        <v>40</v>
      </c>
      <c r="J2628" s="2">
        <f t="shared" si="323"/>
        <v>28</v>
      </c>
      <c r="K2628" s="2">
        <f t="shared" si="324"/>
        <v>12</v>
      </c>
      <c r="L2628" t="s">
        <v>52</v>
      </c>
      <c r="M2628" t="s">
        <v>21</v>
      </c>
      <c r="N2628">
        <f t="shared" si="325"/>
        <v>14</v>
      </c>
      <c r="O2628" s="3" t="str">
        <f t="shared" si="328"/>
        <v>Mar</v>
      </c>
      <c r="P2628">
        <f t="shared" si="326"/>
        <v>2020</v>
      </c>
      <c r="Q2628" t="str">
        <f t="shared" si="327"/>
        <v>Saturday</v>
      </c>
      <c r="R2628" t="str">
        <f t="shared" si="329"/>
        <v>Q1</v>
      </c>
    </row>
    <row r="2629" spans="1:18" x14ac:dyDescent="0.25">
      <c r="A2629">
        <v>543</v>
      </c>
      <c r="B2629" s="1">
        <v>43904</v>
      </c>
      <c r="C2629" t="s">
        <v>56</v>
      </c>
      <c r="D2629">
        <v>8976789077</v>
      </c>
      <c r="E2629" t="s">
        <v>43</v>
      </c>
      <c r="F2629" t="s">
        <v>19</v>
      </c>
      <c r="G2629" s="2">
        <v>67</v>
      </c>
      <c r="H2629">
        <v>1</v>
      </c>
      <c r="I2629" s="2">
        <f t="shared" si="322"/>
        <v>67</v>
      </c>
      <c r="J2629" s="2">
        <f t="shared" si="323"/>
        <v>46.900000000000006</v>
      </c>
      <c r="K2629" s="2">
        <f t="shared" si="324"/>
        <v>20.099999999999994</v>
      </c>
      <c r="L2629" t="s">
        <v>25</v>
      </c>
      <c r="M2629" t="s">
        <v>21</v>
      </c>
      <c r="N2629">
        <f t="shared" si="325"/>
        <v>14</v>
      </c>
      <c r="O2629" s="3" t="str">
        <f t="shared" si="328"/>
        <v>Mar</v>
      </c>
      <c r="P2629">
        <f t="shared" si="326"/>
        <v>2020</v>
      </c>
      <c r="Q2629" t="str">
        <f t="shared" si="327"/>
        <v>Saturday</v>
      </c>
      <c r="R2629" t="str">
        <f t="shared" si="329"/>
        <v>Q1</v>
      </c>
    </row>
    <row r="2630" spans="1:18" x14ac:dyDescent="0.25">
      <c r="A2630">
        <v>543</v>
      </c>
      <c r="B2630" s="1">
        <v>43904</v>
      </c>
      <c r="C2630" t="s">
        <v>56</v>
      </c>
      <c r="D2630">
        <v>8976789077</v>
      </c>
      <c r="E2630" t="s">
        <v>44</v>
      </c>
      <c r="F2630" t="s">
        <v>19</v>
      </c>
      <c r="G2630" s="2">
        <v>15</v>
      </c>
      <c r="H2630">
        <v>1</v>
      </c>
      <c r="I2630" s="2">
        <f t="shared" si="322"/>
        <v>15</v>
      </c>
      <c r="J2630" s="2">
        <f t="shared" si="323"/>
        <v>10.5</v>
      </c>
      <c r="K2630" s="2">
        <f t="shared" si="324"/>
        <v>4.5</v>
      </c>
      <c r="L2630" t="s">
        <v>25</v>
      </c>
      <c r="M2630" t="s">
        <v>21</v>
      </c>
      <c r="N2630">
        <f t="shared" si="325"/>
        <v>14</v>
      </c>
      <c r="O2630" s="3" t="str">
        <f t="shared" si="328"/>
        <v>Mar</v>
      </c>
      <c r="P2630">
        <f t="shared" si="326"/>
        <v>2020</v>
      </c>
      <c r="Q2630" t="str">
        <f t="shared" si="327"/>
        <v>Saturday</v>
      </c>
      <c r="R2630" t="str">
        <f t="shared" si="329"/>
        <v>Q1</v>
      </c>
    </row>
    <row r="2631" spans="1:18" x14ac:dyDescent="0.25">
      <c r="A2631">
        <v>543</v>
      </c>
      <c r="B2631" s="1">
        <v>43904</v>
      </c>
      <c r="C2631" t="s">
        <v>56</v>
      </c>
      <c r="D2631">
        <v>8976789077</v>
      </c>
      <c r="E2631" t="s">
        <v>45</v>
      </c>
      <c r="F2631" t="s">
        <v>38</v>
      </c>
      <c r="G2631" s="2">
        <v>262</v>
      </c>
      <c r="H2631">
        <v>1</v>
      </c>
      <c r="I2631" s="2">
        <f t="shared" si="322"/>
        <v>262</v>
      </c>
      <c r="J2631" s="2">
        <f t="shared" si="323"/>
        <v>183.4</v>
      </c>
      <c r="K2631" s="2">
        <f t="shared" si="324"/>
        <v>78.599999999999994</v>
      </c>
      <c r="L2631" t="s">
        <v>52</v>
      </c>
      <c r="M2631" t="s">
        <v>21</v>
      </c>
      <c r="N2631">
        <f t="shared" si="325"/>
        <v>14</v>
      </c>
      <c r="O2631" s="3" t="str">
        <f t="shared" si="328"/>
        <v>Mar</v>
      </c>
      <c r="P2631">
        <f t="shared" si="326"/>
        <v>2020</v>
      </c>
      <c r="Q2631" t="str">
        <f t="shared" si="327"/>
        <v>Saturday</v>
      </c>
      <c r="R2631" t="str">
        <f t="shared" si="329"/>
        <v>Q1</v>
      </c>
    </row>
    <row r="2632" spans="1:18" x14ac:dyDescent="0.25">
      <c r="A2632">
        <v>543</v>
      </c>
      <c r="B2632" s="1">
        <v>43904</v>
      </c>
      <c r="C2632" t="s">
        <v>56</v>
      </c>
      <c r="D2632">
        <v>8976789077</v>
      </c>
      <c r="E2632" t="s">
        <v>46</v>
      </c>
      <c r="F2632" t="s">
        <v>38</v>
      </c>
      <c r="G2632" s="2">
        <v>349</v>
      </c>
      <c r="H2632">
        <v>1</v>
      </c>
      <c r="I2632" s="2">
        <f t="shared" si="322"/>
        <v>349</v>
      </c>
      <c r="J2632" s="2">
        <f t="shared" si="323"/>
        <v>244.3</v>
      </c>
      <c r="K2632" s="2">
        <f t="shared" si="324"/>
        <v>104.69999999999999</v>
      </c>
      <c r="L2632" t="s">
        <v>20</v>
      </c>
      <c r="M2632" t="s">
        <v>21</v>
      </c>
      <c r="N2632">
        <f t="shared" si="325"/>
        <v>14</v>
      </c>
      <c r="O2632" s="3" t="str">
        <f t="shared" si="328"/>
        <v>Mar</v>
      </c>
      <c r="P2632">
        <f t="shared" si="326"/>
        <v>2020</v>
      </c>
      <c r="Q2632" t="str">
        <f t="shared" si="327"/>
        <v>Saturday</v>
      </c>
      <c r="R2632" t="str">
        <f t="shared" si="329"/>
        <v>Q1</v>
      </c>
    </row>
    <row r="2633" spans="1:18" x14ac:dyDescent="0.25">
      <c r="A2633">
        <v>543</v>
      </c>
      <c r="B2633" s="1">
        <v>43904</v>
      </c>
      <c r="C2633" t="s">
        <v>56</v>
      </c>
      <c r="D2633">
        <v>8976789077</v>
      </c>
      <c r="E2633" t="s">
        <v>47</v>
      </c>
      <c r="F2633" t="s">
        <v>38</v>
      </c>
      <c r="G2633" s="2">
        <v>537</v>
      </c>
      <c r="H2633">
        <v>1</v>
      </c>
      <c r="I2633" s="2">
        <f t="shared" si="322"/>
        <v>537</v>
      </c>
      <c r="J2633" s="2">
        <f t="shared" si="323"/>
        <v>375.9</v>
      </c>
      <c r="K2633" s="2">
        <f t="shared" si="324"/>
        <v>161.10000000000002</v>
      </c>
      <c r="L2633" t="s">
        <v>25</v>
      </c>
      <c r="M2633" t="s">
        <v>21</v>
      </c>
      <c r="N2633">
        <f t="shared" si="325"/>
        <v>14</v>
      </c>
      <c r="O2633" s="3" t="str">
        <f t="shared" si="328"/>
        <v>Mar</v>
      </c>
      <c r="P2633">
        <f t="shared" si="326"/>
        <v>2020</v>
      </c>
      <c r="Q2633" t="str">
        <f t="shared" si="327"/>
        <v>Saturday</v>
      </c>
      <c r="R2633" t="str">
        <f t="shared" si="329"/>
        <v>Q1</v>
      </c>
    </row>
    <row r="2634" spans="1:18" x14ac:dyDescent="0.25">
      <c r="A2634">
        <v>543</v>
      </c>
      <c r="B2634" s="1">
        <v>43904</v>
      </c>
      <c r="C2634" t="s">
        <v>56</v>
      </c>
      <c r="D2634">
        <v>8976789077</v>
      </c>
      <c r="E2634" t="s">
        <v>55</v>
      </c>
      <c r="F2634" t="s">
        <v>38</v>
      </c>
      <c r="G2634" s="2">
        <v>584</v>
      </c>
      <c r="H2634">
        <v>1</v>
      </c>
      <c r="I2634" s="2">
        <f t="shared" si="322"/>
        <v>584</v>
      </c>
      <c r="J2634" s="2">
        <f t="shared" si="323"/>
        <v>408.8</v>
      </c>
      <c r="K2634" s="2">
        <f t="shared" si="324"/>
        <v>175.2</v>
      </c>
      <c r="L2634" t="s">
        <v>25</v>
      </c>
      <c r="M2634" t="s">
        <v>21</v>
      </c>
      <c r="N2634">
        <f t="shared" si="325"/>
        <v>14</v>
      </c>
      <c r="O2634" s="3" t="str">
        <f t="shared" si="328"/>
        <v>Mar</v>
      </c>
      <c r="P2634">
        <f t="shared" si="326"/>
        <v>2020</v>
      </c>
      <c r="Q2634" t="str">
        <f t="shared" si="327"/>
        <v>Saturday</v>
      </c>
      <c r="R2634" t="str">
        <f t="shared" si="329"/>
        <v>Q1</v>
      </c>
    </row>
    <row r="2635" spans="1:18" x14ac:dyDescent="0.25">
      <c r="A2635">
        <v>544</v>
      </c>
      <c r="B2635" s="1">
        <v>43904</v>
      </c>
      <c r="C2635" t="s">
        <v>36</v>
      </c>
      <c r="D2635">
        <v>9876548767</v>
      </c>
      <c r="E2635" t="s">
        <v>37</v>
      </c>
      <c r="F2635" t="s">
        <v>38</v>
      </c>
      <c r="G2635" s="2">
        <v>45</v>
      </c>
      <c r="H2635">
        <v>3</v>
      </c>
      <c r="I2635" s="2">
        <f t="shared" si="322"/>
        <v>135</v>
      </c>
      <c r="J2635" s="2">
        <f t="shared" si="323"/>
        <v>94.5</v>
      </c>
      <c r="K2635" s="2">
        <f t="shared" si="324"/>
        <v>40.5</v>
      </c>
      <c r="L2635" t="s">
        <v>25</v>
      </c>
      <c r="M2635" t="s">
        <v>21</v>
      </c>
      <c r="N2635">
        <f t="shared" si="325"/>
        <v>14</v>
      </c>
      <c r="O2635" s="3" t="str">
        <f t="shared" si="328"/>
        <v>Mar</v>
      </c>
      <c r="P2635">
        <f t="shared" si="326"/>
        <v>2020</v>
      </c>
      <c r="Q2635" t="str">
        <f t="shared" si="327"/>
        <v>Saturday</v>
      </c>
      <c r="R2635" t="str">
        <f t="shared" si="329"/>
        <v>Q1</v>
      </c>
    </row>
    <row r="2636" spans="1:18" x14ac:dyDescent="0.25">
      <c r="A2636">
        <v>544</v>
      </c>
      <c r="B2636" s="1">
        <v>43904</v>
      </c>
      <c r="C2636" t="s">
        <v>36</v>
      </c>
      <c r="D2636">
        <v>9876548767</v>
      </c>
      <c r="E2636" t="s">
        <v>39</v>
      </c>
      <c r="F2636" t="s">
        <v>38</v>
      </c>
      <c r="G2636" s="2">
        <v>55</v>
      </c>
      <c r="H2636">
        <v>6</v>
      </c>
      <c r="I2636" s="2">
        <f t="shared" si="322"/>
        <v>330</v>
      </c>
      <c r="J2636" s="2">
        <f t="shared" si="323"/>
        <v>231</v>
      </c>
      <c r="K2636" s="2">
        <f t="shared" si="324"/>
        <v>99</v>
      </c>
      <c r="L2636" t="s">
        <v>25</v>
      </c>
      <c r="M2636" t="s">
        <v>21</v>
      </c>
      <c r="N2636">
        <f t="shared" si="325"/>
        <v>14</v>
      </c>
      <c r="O2636" s="3" t="str">
        <f t="shared" si="328"/>
        <v>Mar</v>
      </c>
      <c r="P2636">
        <f t="shared" si="326"/>
        <v>2020</v>
      </c>
      <c r="Q2636" t="str">
        <f t="shared" si="327"/>
        <v>Saturday</v>
      </c>
      <c r="R2636" t="str">
        <f t="shared" si="329"/>
        <v>Q1</v>
      </c>
    </row>
    <row r="2637" spans="1:18" x14ac:dyDescent="0.25">
      <c r="A2637">
        <v>544</v>
      </c>
      <c r="B2637" s="1">
        <v>43904</v>
      </c>
      <c r="C2637" t="s">
        <v>56</v>
      </c>
      <c r="D2637">
        <v>8976789077</v>
      </c>
      <c r="E2637" t="s">
        <v>55</v>
      </c>
      <c r="F2637" t="s">
        <v>38</v>
      </c>
      <c r="G2637" s="2">
        <v>584</v>
      </c>
      <c r="H2637">
        <v>1</v>
      </c>
      <c r="I2637" s="2">
        <f t="shared" si="322"/>
        <v>584</v>
      </c>
      <c r="J2637" s="2">
        <f t="shared" si="323"/>
        <v>408.8</v>
      </c>
      <c r="K2637" s="2">
        <f t="shared" si="324"/>
        <v>175.2</v>
      </c>
      <c r="L2637" t="s">
        <v>20</v>
      </c>
      <c r="M2637" t="s">
        <v>21</v>
      </c>
      <c r="N2637">
        <f t="shared" si="325"/>
        <v>14</v>
      </c>
      <c r="O2637" s="3" t="str">
        <f t="shared" si="328"/>
        <v>Mar</v>
      </c>
      <c r="P2637">
        <f t="shared" si="326"/>
        <v>2020</v>
      </c>
      <c r="Q2637" t="str">
        <f t="shared" si="327"/>
        <v>Saturday</v>
      </c>
      <c r="R2637" t="str">
        <f t="shared" si="329"/>
        <v>Q1</v>
      </c>
    </row>
    <row r="2638" spans="1:18" x14ac:dyDescent="0.25">
      <c r="A2638">
        <v>544</v>
      </c>
      <c r="B2638" s="1">
        <v>43904</v>
      </c>
      <c r="C2638" t="s">
        <v>56</v>
      </c>
      <c r="D2638">
        <v>8976789077</v>
      </c>
      <c r="E2638" t="s">
        <v>40</v>
      </c>
      <c r="F2638" t="s">
        <v>41</v>
      </c>
      <c r="G2638" s="2">
        <v>40</v>
      </c>
      <c r="H2638">
        <v>1</v>
      </c>
      <c r="I2638" s="2">
        <f t="shared" si="322"/>
        <v>40</v>
      </c>
      <c r="J2638" s="2">
        <f t="shared" si="323"/>
        <v>28</v>
      </c>
      <c r="K2638" s="2">
        <f t="shared" si="324"/>
        <v>12</v>
      </c>
      <c r="L2638" t="s">
        <v>20</v>
      </c>
      <c r="M2638" t="s">
        <v>21</v>
      </c>
      <c r="N2638">
        <f t="shared" si="325"/>
        <v>14</v>
      </c>
      <c r="O2638" s="3" t="str">
        <f t="shared" si="328"/>
        <v>Mar</v>
      </c>
      <c r="P2638">
        <f t="shared" si="326"/>
        <v>2020</v>
      </c>
      <c r="Q2638" t="str">
        <f t="shared" si="327"/>
        <v>Saturday</v>
      </c>
      <c r="R2638" t="str">
        <f t="shared" si="329"/>
        <v>Q1</v>
      </c>
    </row>
    <row r="2639" spans="1:18" x14ac:dyDescent="0.25">
      <c r="A2639">
        <v>544</v>
      </c>
      <c r="B2639" s="1">
        <v>43904</v>
      </c>
      <c r="C2639" t="s">
        <v>56</v>
      </c>
      <c r="D2639">
        <v>8976789077</v>
      </c>
      <c r="E2639" t="s">
        <v>43</v>
      </c>
      <c r="F2639" t="s">
        <v>19</v>
      </c>
      <c r="G2639" s="2">
        <v>67</v>
      </c>
      <c r="H2639">
        <v>1</v>
      </c>
      <c r="I2639" s="2">
        <f t="shared" si="322"/>
        <v>67</v>
      </c>
      <c r="J2639" s="2">
        <f t="shared" si="323"/>
        <v>46.900000000000006</v>
      </c>
      <c r="K2639" s="2">
        <f t="shared" si="324"/>
        <v>20.099999999999994</v>
      </c>
      <c r="L2639" t="s">
        <v>25</v>
      </c>
      <c r="M2639" t="s">
        <v>21</v>
      </c>
      <c r="N2639">
        <f t="shared" si="325"/>
        <v>14</v>
      </c>
      <c r="O2639" s="3" t="str">
        <f t="shared" si="328"/>
        <v>Mar</v>
      </c>
      <c r="P2639">
        <f t="shared" si="326"/>
        <v>2020</v>
      </c>
      <c r="Q2639" t="str">
        <f t="shared" si="327"/>
        <v>Saturday</v>
      </c>
      <c r="R2639" t="str">
        <f t="shared" si="329"/>
        <v>Q1</v>
      </c>
    </row>
    <row r="2640" spans="1:18" x14ac:dyDescent="0.25">
      <c r="A2640">
        <v>544</v>
      </c>
      <c r="B2640" s="1">
        <v>43904</v>
      </c>
      <c r="C2640" t="s">
        <v>56</v>
      </c>
      <c r="D2640">
        <v>8976789077</v>
      </c>
      <c r="E2640" t="s">
        <v>44</v>
      </c>
      <c r="F2640" t="s">
        <v>19</v>
      </c>
      <c r="G2640" s="2">
        <v>15</v>
      </c>
      <c r="H2640">
        <v>1</v>
      </c>
      <c r="I2640" s="2">
        <f t="shared" si="322"/>
        <v>15</v>
      </c>
      <c r="J2640" s="2">
        <f t="shared" si="323"/>
        <v>10.5</v>
      </c>
      <c r="K2640" s="2">
        <f t="shared" si="324"/>
        <v>4.5</v>
      </c>
      <c r="L2640" t="s">
        <v>20</v>
      </c>
      <c r="M2640" t="s">
        <v>21</v>
      </c>
      <c r="N2640">
        <f t="shared" si="325"/>
        <v>14</v>
      </c>
      <c r="O2640" s="3" t="str">
        <f t="shared" si="328"/>
        <v>Mar</v>
      </c>
      <c r="P2640">
        <f t="shared" si="326"/>
        <v>2020</v>
      </c>
      <c r="Q2640" t="str">
        <f t="shared" si="327"/>
        <v>Saturday</v>
      </c>
      <c r="R2640" t="str">
        <f t="shared" si="329"/>
        <v>Q1</v>
      </c>
    </row>
    <row r="2641" spans="1:18" x14ac:dyDescent="0.25">
      <c r="A2641">
        <v>544</v>
      </c>
      <c r="B2641" s="1">
        <v>43904</v>
      </c>
      <c r="C2641" t="s">
        <v>56</v>
      </c>
      <c r="D2641">
        <v>8976789077</v>
      </c>
      <c r="E2641" t="s">
        <v>45</v>
      </c>
      <c r="F2641" t="s">
        <v>38</v>
      </c>
      <c r="G2641" s="2">
        <v>262</v>
      </c>
      <c r="H2641">
        <v>1</v>
      </c>
      <c r="I2641" s="2">
        <f t="shared" si="322"/>
        <v>262</v>
      </c>
      <c r="J2641" s="2">
        <f t="shared" si="323"/>
        <v>183.4</v>
      </c>
      <c r="K2641" s="2">
        <f t="shared" si="324"/>
        <v>78.599999999999994</v>
      </c>
      <c r="L2641" t="s">
        <v>52</v>
      </c>
      <c r="M2641" t="s">
        <v>21</v>
      </c>
      <c r="N2641">
        <f t="shared" si="325"/>
        <v>14</v>
      </c>
      <c r="O2641" s="3" t="str">
        <f t="shared" si="328"/>
        <v>Mar</v>
      </c>
      <c r="P2641">
        <f t="shared" si="326"/>
        <v>2020</v>
      </c>
      <c r="Q2641" t="str">
        <f t="shared" si="327"/>
        <v>Saturday</v>
      </c>
      <c r="R2641" t="str">
        <f t="shared" si="329"/>
        <v>Q1</v>
      </c>
    </row>
    <row r="2642" spans="1:18" x14ac:dyDescent="0.25">
      <c r="A2642">
        <v>544</v>
      </c>
      <c r="B2642" s="1">
        <v>43904</v>
      </c>
      <c r="C2642" t="s">
        <v>56</v>
      </c>
      <c r="D2642">
        <v>8976789077</v>
      </c>
      <c r="E2642" t="s">
        <v>46</v>
      </c>
      <c r="F2642" t="s">
        <v>38</v>
      </c>
      <c r="G2642" s="2">
        <v>349</v>
      </c>
      <c r="H2642">
        <v>1</v>
      </c>
      <c r="I2642" s="2">
        <f t="shared" si="322"/>
        <v>349</v>
      </c>
      <c r="J2642" s="2">
        <f t="shared" si="323"/>
        <v>244.3</v>
      </c>
      <c r="K2642" s="2">
        <f t="shared" si="324"/>
        <v>104.69999999999999</v>
      </c>
      <c r="L2642" t="s">
        <v>20</v>
      </c>
      <c r="M2642" t="s">
        <v>21</v>
      </c>
      <c r="N2642">
        <f t="shared" si="325"/>
        <v>14</v>
      </c>
      <c r="O2642" s="3" t="str">
        <f t="shared" si="328"/>
        <v>Mar</v>
      </c>
      <c r="P2642">
        <f t="shared" si="326"/>
        <v>2020</v>
      </c>
      <c r="Q2642" t="str">
        <f t="shared" si="327"/>
        <v>Saturday</v>
      </c>
      <c r="R2642" t="str">
        <f t="shared" si="329"/>
        <v>Q1</v>
      </c>
    </row>
    <row r="2643" spans="1:18" x14ac:dyDescent="0.25">
      <c r="A2643">
        <v>544</v>
      </c>
      <c r="B2643" s="1">
        <v>43904</v>
      </c>
      <c r="C2643" t="s">
        <v>56</v>
      </c>
      <c r="D2643">
        <v>8976789077</v>
      </c>
      <c r="E2643" t="s">
        <v>47</v>
      </c>
      <c r="F2643" t="s">
        <v>38</v>
      </c>
      <c r="G2643" s="2">
        <v>537</v>
      </c>
      <c r="H2643">
        <v>1</v>
      </c>
      <c r="I2643" s="2">
        <f t="shared" si="322"/>
        <v>537</v>
      </c>
      <c r="J2643" s="2">
        <f t="shared" si="323"/>
        <v>375.9</v>
      </c>
      <c r="K2643" s="2">
        <f t="shared" si="324"/>
        <v>161.10000000000002</v>
      </c>
      <c r="L2643" t="s">
        <v>34</v>
      </c>
      <c r="M2643" t="s">
        <v>21</v>
      </c>
      <c r="N2643">
        <f t="shared" si="325"/>
        <v>14</v>
      </c>
      <c r="O2643" s="3" t="str">
        <f t="shared" si="328"/>
        <v>Mar</v>
      </c>
      <c r="P2643">
        <f t="shared" si="326"/>
        <v>2020</v>
      </c>
      <c r="Q2643" t="str">
        <f t="shared" si="327"/>
        <v>Saturday</v>
      </c>
      <c r="R2643" t="str">
        <f t="shared" si="329"/>
        <v>Q1</v>
      </c>
    </row>
    <row r="2644" spans="1:18" x14ac:dyDescent="0.25">
      <c r="A2644">
        <v>544</v>
      </c>
      <c r="B2644" s="1">
        <v>43904</v>
      </c>
      <c r="C2644" t="s">
        <v>56</v>
      </c>
      <c r="D2644">
        <v>8976789077</v>
      </c>
      <c r="E2644" t="s">
        <v>55</v>
      </c>
      <c r="F2644" t="s">
        <v>38</v>
      </c>
      <c r="G2644" s="2">
        <v>584</v>
      </c>
      <c r="H2644">
        <v>1</v>
      </c>
      <c r="I2644" s="2">
        <f t="shared" si="322"/>
        <v>584</v>
      </c>
      <c r="J2644" s="2">
        <f t="shared" si="323"/>
        <v>408.8</v>
      </c>
      <c r="K2644" s="2">
        <f t="shared" si="324"/>
        <v>175.2</v>
      </c>
      <c r="L2644" t="s">
        <v>20</v>
      </c>
      <c r="M2644" t="s">
        <v>21</v>
      </c>
      <c r="N2644">
        <f t="shared" si="325"/>
        <v>14</v>
      </c>
      <c r="O2644" s="3" t="str">
        <f t="shared" si="328"/>
        <v>Mar</v>
      </c>
      <c r="P2644">
        <f t="shared" si="326"/>
        <v>2020</v>
      </c>
      <c r="Q2644" t="str">
        <f t="shared" si="327"/>
        <v>Saturday</v>
      </c>
      <c r="R2644" t="str">
        <f t="shared" si="329"/>
        <v>Q1</v>
      </c>
    </row>
    <row r="2645" spans="1:18" x14ac:dyDescent="0.25">
      <c r="A2645">
        <v>545</v>
      </c>
      <c r="B2645" s="1">
        <v>43904</v>
      </c>
      <c r="C2645" t="s">
        <v>36</v>
      </c>
      <c r="D2645">
        <v>9876548767</v>
      </c>
      <c r="E2645" t="s">
        <v>37</v>
      </c>
      <c r="F2645" t="s">
        <v>38</v>
      </c>
      <c r="G2645" s="2">
        <v>45</v>
      </c>
      <c r="H2645">
        <v>3</v>
      </c>
      <c r="I2645" s="2">
        <f t="shared" si="322"/>
        <v>135</v>
      </c>
      <c r="J2645" s="2">
        <f t="shared" si="323"/>
        <v>94.5</v>
      </c>
      <c r="K2645" s="2">
        <f t="shared" si="324"/>
        <v>40.5</v>
      </c>
      <c r="L2645" t="s">
        <v>20</v>
      </c>
      <c r="M2645" t="s">
        <v>21</v>
      </c>
      <c r="N2645">
        <f t="shared" si="325"/>
        <v>14</v>
      </c>
      <c r="O2645" s="3" t="str">
        <f t="shared" si="328"/>
        <v>Mar</v>
      </c>
      <c r="P2645">
        <f t="shared" si="326"/>
        <v>2020</v>
      </c>
      <c r="Q2645" t="str">
        <f t="shared" si="327"/>
        <v>Saturday</v>
      </c>
      <c r="R2645" t="str">
        <f t="shared" si="329"/>
        <v>Q1</v>
      </c>
    </row>
    <row r="2646" spans="1:18" x14ac:dyDescent="0.25">
      <c r="A2646">
        <v>545</v>
      </c>
      <c r="B2646" s="1">
        <v>43904</v>
      </c>
      <c r="C2646" t="s">
        <v>36</v>
      </c>
      <c r="D2646">
        <v>9876548767</v>
      </c>
      <c r="E2646" t="s">
        <v>39</v>
      </c>
      <c r="F2646" t="s">
        <v>38</v>
      </c>
      <c r="G2646" s="2">
        <v>55</v>
      </c>
      <c r="H2646">
        <v>6</v>
      </c>
      <c r="I2646" s="2">
        <f t="shared" si="322"/>
        <v>330</v>
      </c>
      <c r="J2646" s="2">
        <f t="shared" si="323"/>
        <v>231</v>
      </c>
      <c r="K2646" s="2">
        <f t="shared" si="324"/>
        <v>99</v>
      </c>
      <c r="L2646" t="s">
        <v>20</v>
      </c>
      <c r="M2646" t="s">
        <v>21</v>
      </c>
      <c r="N2646">
        <f t="shared" si="325"/>
        <v>14</v>
      </c>
      <c r="O2646" s="3" t="str">
        <f t="shared" si="328"/>
        <v>Mar</v>
      </c>
      <c r="P2646">
        <f t="shared" si="326"/>
        <v>2020</v>
      </c>
      <c r="Q2646" t="str">
        <f t="shared" si="327"/>
        <v>Saturday</v>
      </c>
      <c r="R2646" t="str">
        <f t="shared" si="329"/>
        <v>Q1</v>
      </c>
    </row>
    <row r="2647" spans="1:18" x14ac:dyDescent="0.25">
      <c r="A2647">
        <v>546</v>
      </c>
      <c r="B2647" s="1">
        <v>43904</v>
      </c>
      <c r="C2647" t="s">
        <v>36</v>
      </c>
      <c r="D2647">
        <v>9876548767</v>
      </c>
      <c r="E2647" t="s">
        <v>37</v>
      </c>
      <c r="F2647" t="s">
        <v>38</v>
      </c>
      <c r="G2647" s="2">
        <v>45</v>
      </c>
      <c r="H2647">
        <v>3</v>
      </c>
      <c r="I2647" s="2">
        <f t="shared" si="322"/>
        <v>135</v>
      </c>
      <c r="J2647" s="2">
        <f t="shared" si="323"/>
        <v>94.5</v>
      </c>
      <c r="K2647" s="2">
        <f t="shared" si="324"/>
        <v>40.5</v>
      </c>
      <c r="L2647" t="s">
        <v>25</v>
      </c>
      <c r="M2647" t="s">
        <v>21</v>
      </c>
      <c r="N2647">
        <f t="shared" si="325"/>
        <v>14</v>
      </c>
      <c r="O2647" s="3" t="str">
        <f t="shared" si="328"/>
        <v>Mar</v>
      </c>
      <c r="P2647">
        <f t="shared" si="326"/>
        <v>2020</v>
      </c>
      <c r="Q2647" t="str">
        <f t="shared" si="327"/>
        <v>Saturday</v>
      </c>
      <c r="R2647" t="str">
        <f t="shared" si="329"/>
        <v>Q1</v>
      </c>
    </row>
    <row r="2648" spans="1:18" x14ac:dyDescent="0.25">
      <c r="A2648">
        <v>546</v>
      </c>
      <c r="B2648" s="1">
        <v>43904</v>
      </c>
      <c r="C2648" t="s">
        <v>36</v>
      </c>
      <c r="D2648">
        <v>9876548767</v>
      </c>
      <c r="E2648" t="s">
        <v>39</v>
      </c>
      <c r="F2648" t="s">
        <v>38</v>
      </c>
      <c r="G2648" s="2">
        <v>55</v>
      </c>
      <c r="H2648">
        <v>6</v>
      </c>
      <c r="I2648" s="2">
        <f t="shared" si="322"/>
        <v>330</v>
      </c>
      <c r="J2648" s="2">
        <f t="shared" si="323"/>
        <v>231</v>
      </c>
      <c r="K2648" s="2">
        <f t="shared" si="324"/>
        <v>99</v>
      </c>
      <c r="L2648" t="s">
        <v>34</v>
      </c>
      <c r="M2648" t="s">
        <v>21</v>
      </c>
      <c r="N2648">
        <f t="shared" si="325"/>
        <v>14</v>
      </c>
      <c r="O2648" s="3" t="str">
        <f t="shared" si="328"/>
        <v>Mar</v>
      </c>
      <c r="P2648">
        <f t="shared" si="326"/>
        <v>2020</v>
      </c>
      <c r="Q2648" t="str">
        <f t="shared" si="327"/>
        <v>Saturday</v>
      </c>
      <c r="R2648" t="str">
        <f t="shared" si="329"/>
        <v>Q1</v>
      </c>
    </row>
    <row r="2649" spans="1:18" x14ac:dyDescent="0.25">
      <c r="A2649">
        <v>547</v>
      </c>
      <c r="B2649" s="1">
        <v>43904</v>
      </c>
      <c r="C2649" t="s">
        <v>56</v>
      </c>
      <c r="D2649">
        <v>8976789077</v>
      </c>
      <c r="E2649" t="s">
        <v>40</v>
      </c>
      <c r="F2649" t="s">
        <v>41</v>
      </c>
      <c r="G2649" s="2">
        <v>40</v>
      </c>
      <c r="H2649">
        <v>1</v>
      </c>
      <c r="I2649" s="2">
        <f t="shared" si="322"/>
        <v>40</v>
      </c>
      <c r="J2649" s="2">
        <f t="shared" si="323"/>
        <v>28</v>
      </c>
      <c r="K2649" s="2">
        <f t="shared" si="324"/>
        <v>12</v>
      </c>
      <c r="L2649" t="s">
        <v>25</v>
      </c>
      <c r="M2649" t="s">
        <v>21</v>
      </c>
      <c r="N2649">
        <f t="shared" si="325"/>
        <v>14</v>
      </c>
      <c r="O2649" s="3" t="str">
        <f t="shared" si="328"/>
        <v>Mar</v>
      </c>
      <c r="P2649">
        <f t="shared" si="326"/>
        <v>2020</v>
      </c>
      <c r="Q2649" t="str">
        <f t="shared" si="327"/>
        <v>Saturday</v>
      </c>
      <c r="R2649" t="str">
        <f t="shared" si="329"/>
        <v>Q1</v>
      </c>
    </row>
    <row r="2650" spans="1:18" x14ac:dyDescent="0.25">
      <c r="A2650">
        <v>547</v>
      </c>
      <c r="B2650" s="1">
        <v>43904</v>
      </c>
      <c r="C2650" t="s">
        <v>56</v>
      </c>
      <c r="D2650">
        <v>8976789077</v>
      </c>
      <c r="E2650" t="s">
        <v>43</v>
      </c>
      <c r="F2650" t="s">
        <v>19</v>
      </c>
      <c r="G2650" s="2">
        <v>67</v>
      </c>
      <c r="H2650">
        <v>1</v>
      </c>
      <c r="I2650" s="2">
        <f t="shared" si="322"/>
        <v>67</v>
      </c>
      <c r="J2650" s="2">
        <f t="shared" si="323"/>
        <v>46.900000000000006</v>
      </c>
      <c r="K2650" s="2">
        <f t="shared" si="324"/>
        <v>20.099999999999994</v>
      </c>
      <c r="L2650" t="s">
        <v>34</v>
      </c>
      <c r="M2650" t="s">
        <v>21</v>
      </c>
      <c r="N2650">
        <f t="shared" si="325"/>
        <v>14</v>
      </c>
      <c r="O2650" s="3" t="str">
        <f t="shared" si="328"/>
        <v>Mar</v>
      </c>
      <c r="P2650">
        <f t="shared" si="326"/>
        <v>2020</v>
      </c>
      <c r="Q2650" t="str">
        <f t="shared" si="327"/>
        <v>Saturday</v>
      </c>
      <c r="R2650" t="str">
        <f t="shared" si="329"/>
        <v>Q1</v>
      </c>
    </row>
    <row r="2651" spans="1:18" x14ac:dyDescent="0.25">
      <c r="A2651">
        <v>547</v>
      </c>
      <c r="B2651" s="1">
        <v>43904</v>
      </c>
      <c r="C2651" t="s">
        <v>56</v>
      </c>
      <c r="D2651">
        <v>8976789077</v>
      </c>
      <c r="E2651" t="s">
        <v>44</v>
      </c>
      <c r="F2651" t="s">
        <v>19</v>
      </c>
      <c r="G2651" s="2">
        <v>15</v>
      </c>
      <c r="H2651">
        <v>1</v>
      </c>
      <c r="I2651" s="2">
        <f t="shared" si="322"/>
        <v>15</v>
      </c>
      <c r="J2651" s="2">
        <f t="shared" si="323"/>
        <v>10.5</v>
      </c>
      <c r="K2651" s="2">
        <f t="shared" si="324"/>
        <v>4.5</v>
      </c>
      <c r="L2651" t="s">
        <v>20</v>
      </c>
      <c r="M2651" t="s">
        <v>21</v>
      </c>
      <c r="N2651">
        <f t="shared" si="325"/>
        <v>14</v>
      </c>
      <c r="O2651" s="3" t="str">
        <f t="shared" si="328"/>
        <v>Mar</v>
      </c>
      <c r="P2651">
        <f t="shared" si="326"/>
        <v>2020</v>
      </c>
      <c r="Q2651" t="str">
        <f t="shared" si="327"/>
        <v>Saturday</v>
      </c>
      <c r="R2651" t="str">
        <f t="shared" si="329"/>
        <v>Q1</v>
      </c>
    </row>
    <row r="2652" spans="1:18" x14ac:dyDescent="0.25">
      <c r="A2652">
        <v>547</v>
      </c>
      <c r="B2652" s="1">
        <v>43904</v>
      </c>
      <c r="C2652" t="s">
        <v>56</v>
      </c>
      <c r="D2652">
        <v>8976789077</v>
      </c>
      <c r="E2652" t="s">
        <v>45</v>
      </c>
      <c r="F2652" t="s">
        <v>38</v>
      </c>
      <c r="G2652" s="2">
        <v>262</v>
      </c>
      <c r="H2652">
        <v>1</v>
      </c>
      <c r="I2652" s="2">
        <f t="shared" si="322"/>
        <v>262</v>
      </c>
      <c r="J2652" s="2">
        <f t="shared" si="323"/>
        <v>183.4</v>
      </c>
      <c r="K2652" s="2">
        <f t="shared" si="324"/>
        <v>78.599999999999994</v>
      </c>
      <c r="L2652" t="s">
        <v>25</v>
      </c>
      <c r="M2652" t="s">
        <v>21</v>
      </c>
      <c r="N2652">
        <f t="shared" si="325"/>
        <v>14</v>
      </c>
      <c r="O2652" s="3" t="str">
        <f t="shared" si="328"/>
        <v>Mar</v>
      </c>
      <c r="P2652">
        <f t="shared" si="326"/>
        <v>2020</v>
      </c>
      <c r="Q2652" t="str">
        <f t="shared" si="327"/>
        <v>Saturday</v>
      </c>
      <c r="R2652" t="str">
        <f t="shared" si="329"/>
        <v>Q1</v>
      </c>
    </row>
    <row r="2653" spans="1:18" x14ac:dyDescent="0.25">
      <c r="A2653">
        <v>547</v>
      </c>
      <c r="B2653" s="1">
        <v>43904</v>
      </c>
      <c r="C2653" t="s">
        <v>56</v>
      </c>
      <c r="D2653">
        <v>8976789077</v>
      </c>
      <c r="E2653" t="s">
        <v>46</v>
      </c>
      <c r="F2653" t="s">
        <v>38</v>
      </c>
      <c r="G2653" s="2">
        <v>349</v>
      </c>
      <c r="H2653">
        <v>1</v>
      </c>
      <c r="I2653" s="2">
        <f t="shared" si="322"/>
        <v>349</v>
      </c>
      <c r="J2653" s="2">
        <f t="shared" si="323"/>
        <v>244.3</v>
      </c>
      <c r="K2653" s="2">
        <f t="shared" si="324"/>
        <v>104.69999999999999</v>
      </c>
      <c r="L2653" t="s">
        <v>20</v>
      </c>
      <c r="M2653" t="s">
        <v>21</v>
      </c>
      <c r="N2653">
        <f t="shared" si="325"/>
        <v>14</v>
      </c>
      <c r="O2653" s="3" t="str">
        <f t="shared" si="328"/>
        <v>Mar</v>
      </c>
      <c r="P2653">
        <f t="shared" si="326"/>
        <v>2020</v>
      </c>
      <c r="Q2653" t="str">
        <f t="shared" si="327"/>
        <v>Saturday</v>
      </c>
      <c r="R2653" t="str">
        <f t="shared" si="329"/>
        <v>Q1</v>
      </c>
    </row>
    <row r="2654" spans="1:18" x14ac:dyDescent="0.25">
      <c r="A2654">
        <v>547</v>
      </c>
      <c r="B2654" s="1">
        <v>43904</v>
      </c>
      <c r="C2654" t="s">
        <v>56</v>
      </c>
      <c r="D2654">
        <v>8976789077</v>
      </c>
      <c r="E2654" t="s">
        <v>47</v>
      </c>
      <c r="F2654" t="s">
        <v>38</v>
      </c>
      <c r="G2654" s="2">
        <v>537</v>
      </c>
      <c r="H2654">
        <v>1</v>
      </c>
      <c r="I2654" s="2">
        <f t="shared" si="322"/>
        <v>537</v>
      </c>
      <c r="J2654" s="2">
        <f t="shared" si="323"/>
        <v>375.9</v>
      </c>
      <c r="K2654" s="2">
        <f t="shared" si="324"/>
        <v>161.10000000000002</v>
      </c>
      <c r="L2654" t="s">
        <v>25</v>
      </c>
      <c r="M2654" t="s">
        <v>21</v>
      </c>
      <c r="N2654">
        <f t="shared" si="325"/>
        <v>14</v>
      </c>
      <c r="O2654" s="3" t="str">
        <f t="shared" si="328"/>
        <v>Mar</v>
      </c>
      <c r="P2654">
        <f t="shared" si="326"/>
        <v>2020</v>
      </c>
      <c r="Q2654" t="str">
        <f t="shared" si="327"/>
        <v>Saturday</v>
      </c>
      <c r="R2654" t="str">
        <f t="shared" si="329"/>
        <v>Q1</v>
      </c>
    </row>
    <row r="2655" spans="1:18" x14ac:dyDescent="0.25">
      <c r="A2655">
        <v>547</v>
      </c>
      <c r="B2655" s="1">
        <v>43904</v>
      </c>
      <c r="C2655" t="s">
        <v>56</v>
      </c>
      <c r="D2655">
        <v>8976789077</v>
      </c>
      <c r="E2655" t="s">
        <v>55</v>
      </c>
      <c r="F2655" t="s">
        <v>38</v>
      </c>
      <c r="G2655" s="2">
        <v>584</v>
      </c>
      <c r="H2655">
        <v>1</v>
      </c>
      <c r="I2655" s="2">
        <f t="shared" si="322"/>
        <v>584</v>
      </c>
      <c r="J2655" s="2">
        <f t="shared" si="323"/>
        <v>408.8</v>
      </c>
      <c r="K2655" s="2">
        <f t="shared" si="324"/>
        <v>175.2</v>
      </c>
      <c r="L2655" t="s">
        <v>34</v>
      </c>
      <c r="M2655" t="s">
        <v>21</v>
      </c>
      <c r="N2655">
        <f t="shared" si="325"/>
        <v>14</v>
      </c>
      <c r="O2655" s="3" t="str">
        <f t="shared" si="328"/>
        <v>Mar</v>
      </c>
      <c r="P2655">
        <f t="shared" si="326"/>
        <v>2020</v>
      </c>
      <c r="Q2655" t="str">
        <f t="shared" si="327"/>
        <v>Saturday</v>
      </c>
      <c r="R2655" t="str">
        <f t="shared" si="329"/>
        <v>Q1</v>
      </c>
    </row>
    <row r="2656" spans="1:18" x14ac:dyDescent="0.25">
      <c r="A2656">
        <v>548</v>
      </c>
      <c r="B2656" s="1">
        <v>43904</v>
      </c>
      <c r="C2656" t="s">
        <v>53</v>
      </c>
      <c r="D2656">
        <v>8976789056</v>
      </c>
      <c r="E2656" t="s">
        <v>42</v>
      </c>
      <c r="F2656" t="s">
        <v>19</v>
      </c>
      <c r="G2656" s="2">
        <v>70</v>
      </c>
      <c r="H2656">
        <v>1</v>
      </c>
      <c r="I2656" s="2">
        <f t="shared" si="322"/>
        <v>70</v>
      </c>
      <c r="J2656" s="2">
        <f t="shared" si="323"/>
        <v>49</v>
      </c>
      <c r="K2656" s="2">
        <f t="shared" si="324"/>
        <v>21</v>
      </c>
      <c r="L2656" t="s">
        <v>34</v>
      </c>
      <c r="M2656" t="s">
        <v>21</v>
      </c>
      <c r="N2656">
        <f t="shared" si="325"/>
        <v>14</v>
      </c>
      <c r="O2656" s="3" t="str">
        <f t="shared" si="328"/>
        <v>Mar</v>
      </c>
      <c r="P2656">
        <f t="shared" si="326"/>
        <v>2020</v>
      </c>
      <c r="Q2656" t="str">
        <f t="shared" si="327"/>
        <v>Saturday</v>
      </c>
      <c r="R2656" t="str">
        <f t="shared" si="329"/>
        <v>Q1</v>
      </c>
    </row>
    <row r="2657" spans="1:18" x14ac:dyDescent="0.25">
      <c r="A2657">
        <v>548</v>
      </c>
      <c r="B2657" s="1">
        <v>43904</v>
      </c>
      <c r="C2657" t="s">
        <v>53</v>
      </c>
      <c r="D2657">
        <v>8976789056</v>
      </c>
      <c r="E2657" t="s">
        <v>40</v>
      </c>
      <c r="F2657" t="s">
        <v>41</v>
      </c>
      <c r="G2657" s="2">
        <v>40</v>
      </c>
      <c r="H2657">
        <v>2</v>
      </c>
      <c r="I2657" s="2">
        <f t="shared" si="322"/>
        <v>80</v>
      </c>
      <c r="J2657" s="2">
        <f t="shared" si="323"/>
        <v>56</v>
      </c>
      <c r="K2657" s="2">
        <f t="shared" si="324"/>
        <v>24</v>
      </c>
      <c r="L2657" t="s">
        <v>20</v>
      </c>
      <c r="M2657" t="s">
        <v>21</v>
      </c>
      <c r="N2657">
        <f t="shared" si="325"/>
        <v>14</v>
      </c>
      <c r="O2657" s="3" t="str">
        <f t="shared" si="328"/>
        <v>Mar</v>
      </c>
      <c r="P2657">
        <f t="shared" si="326"/>
        <v>2020</v>
      </c>
      <c r="Q2657" t="str">
        <f t="shared" si="327"/>
        <v>Saturday</v>
      </c>
      <c r="R2657" t="str">
        <f t="shared" si="329"/>
        <v>Q1</v>
      </c>
    </row>
    <row r="2658" spans="1:18" x14ac:dyDescent="0.25">
      <c r="A2658">
        <v>548</v>
      </c>
      <c r="B2658" s="1">
        <v>43904</v>
      </c>
      <c r="C2658" t="s">
        <v>53</v>
      </c>
      <c r="D2658">
        <v>8976789056</v>
      </c>
      <c r="E2658" t="s">
        <v>39</v>
      </c>
      <c r="F2658" t="s">
        <v>38</v>
      </c>
      <c r="G2658" s="2">
        <v>55</v>
      </c>
      <c r="H2658">
        <v>1</v>
      </c>
      <c r="I2658" s="2">
        <f t="shared" si="322"/>
        <v>55</v>
      </c>
      <c r="J2658" s="2">
        <f t="shared" si="323"/>
        <v>38.5</v>
      </c>
      <c r="K2658" s="2">
        <f t="shared" si="324"/>
        <v>16.5</v>
      </c>
      <c r="L2658" t="s">
        <v>34</v>
      </c>
      <c r="M2658" t="s">
        <v>21</v>
      </c>
      <c r="N2658">
        <f t="shared" si="325"/>
        <v>14</v>
      </c>
      <c r="O2658" s="3" t="str">
        <f t="shared" si="328"/>
        <v>Mar</v>
      </c>
      <c r="P2658">
        <f t="shared" si="326"/>
        <v>2020</v>
      </c>
      <c r="Q2658" t="str">
        <f t="shared" si="327"/>
        <v>Saturday</v>
      </c>
      <c r="R2658" t="str">
        <f t="shared" si="329"/>
        <v>Q1</v>
      </c>
    </row>
    <row r="2659" spans="1:18" x14ac:dyDescent="0.25">
      <c r="A2659">
        <v>549</v>
      </c>
      <c r="B2659" s="1">
        <v>43904</v>
      </c>
      <c r="C2659" t="s">
        <v>36</v>
      </c>
      <c r="D2659">
        <v>9876548767</v>
      </c>
      <c r="E2659" t="s">
        <v>37</v>
      </c>
      <c r="F2659" t="s">
        <v>38</v>
      </c>
      <c r="G2659" s="2">
        <v>45</v>
      </c>
      <c r="H2659">
        <v>3</v>
      </c>
      <c r="I2659" s="2">
        <f t="shared" si="322"/>
        <v>135</v>
      </c>
      <c r="J2659" s="2">
        <f t="shared" si="323"/>
        <v>94.5</v>
      </c>
      <c r="K2659" s="2">
        <f t="shared" si="324"/>
        <v>40.5</v>
      </c>
      <c r="L2659" t="s">
        <v>20</v>
      </c>
      <c r="M2659" t="s">
        <v>21</v>
      </c>
      <c r="N2659">
        <f t="shared" si="325"/>
        <v>14</v>
      </c>
      <c r="O2659" s="3" t="str">
        <f t="shared" si="328"/>
        <v>Mar</v>
      </c>
      <c r="P2659">
        <f t="shared" si="326"/>
        <v>2020</v>
      </c>
      <c r="Q2659" t="str">
        <f t="shared" si="327"/>
        <v>Saturday</v>
      </c>
      <c r="R2659" t="str">
        <f t="shared" si="329"/>
        <v>Q1</v>
      </c>
    </row>
    <row r="2660" spans="1:18" x14ac:dyDescent="0.25">
      <c r="A2660">
        <v>549</v>
      </c>
      <c r="B2660" s="1">
        <v>43904</v>
      </c>
      <c r="C2660" t="s">
        <v>36</v>
      </c>
      <c r="D2660">
        <v>9876548767</v>
      </c>
      <c r="E2660" t="s">
        <v>39</v>
      </c>
      <c r="F2660" t="s">
        <v>38</v>
      </c>
      <c r="G2660" s="2">
        <v>55</v>
      </c>
      <c r="H2660">
        <v>6</v>
      </c>
      <c r="I2660" s="2">
        <f t="shared" si="322"/>
        <v>330</v>
      </c>
      <c r="J2660" s="2">
        <f t="shared" si="323"/>
        <v>231</v>
      </c>
      <c r="K2660" s="2">
        <f t="shared" si="324"/>
        <v>99</v>
      </c>
      <c r="L2660" t="s">
        <v>25</v>
      </c>
      <c r="M2660" t="s">
        <v>21</v>
      </c>
      <c r="N2660">
        <f t="shared" si="325"/>
        <v>14</v>
      </c>
      <c r="O2660" s="3" t="str">
        <f t="shared" si="328"/>
        <v>Mar</v>
      </c>
      <c r="P2660">
        <f t="shared" si="326"/>
        <v>2020</v>
      </c>
      <c r="Q2660" t="str">
        <f t="shared" si="327"/>
        <v>Saturday</v>
      </c>
      <c r="R2660" t="str">
        <f t="shared" si="329"/>
        <v>Q1</v>
      </c>
    </row>
    <row r="2661" spans="1:18" x14ac:dyDescent="0.25">
      <c r="A2661">
        <v>551</v>
      </c>
      <c r="B2661" s="1">
        <v>43904</v>
      </c>
      <c r="C2661" t="s">
        <v>51</v>
      </c>
      <c r="D2661">
        <v>8976789057</v>
      </c>
      <c r="E2661" t="s">
        <v>40</v>
      </c>
      <c r="F2661" t="s">
        <v>41</v>
      </c>
      <c r="G2661" s="2">
        <v>40</v>
      </c>
      <c r="H2661">
        <v>1</v>
      </c>
      <c r="I2661" s="2">
        <f t="shared" si="322"/>
        <v>40</v>
      </c>
      <c r="J2661" s="2">
        <f t="shared" si="323"/>
        <v>28</v>
      </c>
      <c r="K2661" s="2">
        <f t="shared" si="324"/>
        <v>12</v>
      </c>
      <c r="L2661" t="s">
        <v>52</v>
      </c>
      <c r="M2661" t="s">
        <v>21</v>
      </c>
      <c r="N2661">
        <f t="shared" si="325"/>
        <v>14</v>
      </c>
      <c r="O2661" s="3" t="str">
        <f t="shared" si="328"/>
        <v>Mar</v>
      </c>
      <c r="P2661">
        <f t="shared" si="326"/>
        <v>2020</v>
      </c>
      <c r="Q2661" t="str">
        <f t="shared" si="327"/>
        <v>Saturday</v>
      </c>
      <c r="R2661" t="str">
        <f t="shared" si="329"/>
        <v>Q1</v>
      </c>
    </row>
    <row r="2662" spans="1:18" x14ac:dyDescent="0.25">
      <c r="A2662">
        <v>552</v>
      </c>
      <c r="B2662" s="1">
        <v>43904</v>
      </c>
      <c r="C2662" t="s">
        <v>56</v>
      </c>
      <c r="D2662">
        <v>8976789077</v>
      </c>
      <c r="E2662" t="s">
        <v>42</v>
      </c>
      <c r="F2662" t="s">
        <v>19</v>
      </c>
      <c r="G2662" s="2">
        <v>70</v>
      </c>
      <c r="H2662">
        <v>1</v>
      </c>
      <c r="I2662" s="2">
        <f t="shared" si="322"/>
        <v>70</v>
      </c>
      <c r="J2662" s="2">
        <f t="shared" si="323"/>
        <v>49</v>
      </c>
      <c r="K2662" s="2">
        <f t="shared" si="324"/>
        <v>21</v>
      </c>
      <c r="L2662" t="s">
        <v>52</v>
      </c>
      <c r="M2662" t="s">
        <v>21</v>
      </c>
      <c r="N2662">
        <f t="shared" si="325"/>
        <v>14</v>
      </c>
      <c r="O2662" s="3" t="str">
        <f t="shared" si="328"/>
        <v>Mar</v>
      </c>
      <c r="P2662">
        <f t="shared" si="326"/>
        <v>2020</v>
      </c>
      <c r="Q2662" t="str">
        <f t="shared" si="327"/>
        <v>Saturday</v>
      </c>
      <c r="R2662" t="str">
        <f t="shared" si="329"/>
        <v>Q1</v>
      </c>
    </row>
    <row r="2663" spans="1:18" x14ac:dyDescent="0.25">
      <c r="A2663">
        <v>552</v>
      </c>
      <c r="B2663" s="1">
        <v>43904</v>
      </c>
      <c r="C2663" t="s">
        <v>56</v>
      </c>
      <c r="D2663">
        <v>8976789077</v>
      </c>
      <c r="E2663" t="s">
        <v>39</v>
      </c>
      <c r="F2663" t="s">
        <v>38</v>
      </c>
      <c r="G2663" s="2">
        <v>55</v>
      </c>
      <c r="H2663">
        <v>3</v>
      </c>
      <c r="I2663" s="2">
        <f t="shared" si="322"/>
        <v>165</v>
      </c>
      <c r="J2663" s="2">
        <f t="shared" si="323"/>
        <v>115.5</v>
      </c>
      <c r="K2663" s="2">
        <f t="shared" si="324"/>
        <v>49.5</v>
      </c>
      <c r="L2663" t="s">
        <v>25</v>
      </c>
      <c r="M2663" t="s">
        <v>21</v>
      </c>
      <c r="N2663">
        <f t="shared" si="325"/>
        <v>14</v>
      </c>
      <c r="O2663" s="3" t="str">
        <f t="shared" si="328"/>
        <v>Mar</v>
      </c>
      <c r="P2663">
        <f t="shared" si="326"/>
        <v>2020</v>
      </c>
      <c r="Q2663" t="str">
        <f t="shared" si="327"/>
        <v>Saturday</v>
      </c>
      <c r="R2663" t="str">
        <f t="shared" si="329"/>
        <v>Q1</v>
      </c>
    </row>
    <row r="2664" spans="1:18" x14ac:dyDescent="0.25">
      <c r="A2664">
        <v>552</v>
      </c>
      <c r="B2664" s="1">
        <v>43904</v>
      </c>
      <c r="C2664" t="s">
        <v>56</v>
      </c>
      <c r="D2664">
        <v>8976789077</v>
      </c>
      <c r="E2664" t="s">
        <v>37</v>
      </c>
      <c r="F2664" t="s">
        <v>38</v>
      </c>
      <c r="G2664" s="2">
        <v>45</v>
      </c>
      <c r="H2664">
        <v>3</v>
      </c>
      <c r="I2664" s="2">
        <f t="shared" si="322"/>
        <v>135</v>
      </c>
      <c r="J2664" s="2">
        <f t="shared" si="323"/>
        <v>94.5</v>
      </c>
      <c r="K2664" s="2">
        <f t="shared" si="324"/>
        <v>40.5</v>
      </c>
      <c r="L2664" t="s">
        <v>20</v>
      </c>
      <c r="M2664" t="s">
        <v>21</v>
      </c>
      <c r="N2664">
        <f t="shared" si="325"/>
        <v>14</v>
      </c>
      <c r="O2664" s="3" t="str">
        <f t="shared" si="328"/>
        <v>Mar</v>
      </c>
      <c r="P2664">
        <f t="shared" si="326"/>
        <v>2020</v>
      </c>
      <c r="Q2664" t="str">
        <f t="shared" si="327"/>
        <v>Saturday</v>
      </c>
      <c r="R2664" t="str">
        <f t="shared" si="329"/>
        <v>Q1</v>
      </c>
    </row>
    <row r="2665" spans="1:18" x14ac:dyDescent="0.25">
      <c r="A2665">
        <v>552</v>
      </c>
      <c r="B2665" s="1">
        <v>43904</v>
      </c>
      <c r="C2665" t="s">
        <v>56</v>
      </c>
      <c r="D2665">
        <v>8976789077</v>
      </c>
      <c r="E2665" t="s">
        <v>40</v>
      </c>
      <c r="F2665" t="s">
        <v>41</v>
      </c>
      <c r="G2665" s="2">
        <v>40</v>
      </c>
      <c r="H2665">
        <v>1</v>
      </c>
      <c r="I2665" s="2">
        <f t="shared" si="322"/>
        <v>40</v>
      </c>
      <c r="J2665" s="2">
        <f t="shared" si="323"/>
        <v>28</v>
      </c>
      <c r="K2665" s="2">
        <f t="shared" si="324"/>
        <v>12</v>
      </c>
      <c r="L2665" t="s">
        <v>34</v>
      </c>
      <c r="M2665" t="s">
        <v>21</v>
      </c>
      <c r="N2665">
        <f t="shared" si="325"/>
        <v>14</v>
      </c>
      <c r="O2665" s="3" t="str">
        <f t="shared" si="328"/>
        <v>Mar</v>
      </c>
      <c r="P2665">
        <f t="shared" si="326"/>
        <v>2020</v>
      </c>
      <c r="Q2665" t="str">
        <f t="shared" si="327"/>
        <v>Saturday</v>
      </c>
      <c r="R2665" t="str">
        <f t="shared" si="329"/>
        <v>Q1</v>
      </c>
    </row>
    <row r="2666" spans="1:18" x14ac:dyDescent="0.25">
      <c r="A2666">
        <v>552</v>
      </c>
      <c r="B2666" s="1">
        <v>43904</v>
      </c>
      <c r="C2666" t="s">
        <v>56</v>
      </c>
      <c r="D2666">
        <v>8976789077</v>
      </c>
      <c r="E2666" t="s">
        <v>43</v>
      </c>
      <c r="F2666" t="s">
        <v>19</v>
      </c>
      <c r="G2666" s="2">
        <v>67</v>
      </c>
      <c r="H2666">
        <v>1</v>
      </c>
      <c r="I2666" s="2">
        <f t="shared" si="322"/>
        <v>67</v>
      </c>
      <c r="J2666" s="2">
        <f t="shared" si="323"/>
        <v>46.900000000000006</v>
      </c>
      <c r="K2666" s="2">
        <f t="shared" si="324"/>
        <v>20.099999999999994</v>
      </c>
      <c r="L2666" t="s">
        <v>20</v>
      </c>
      <c r="M2666" t="s">
        <v>21</v>
      </c>
      <c r="N2666">
        <f t="shared" si="325"/>
        <v>14</v>
      </c>
      <c r="O2666" s="3" t="str">
        <f t="shared" si="328"/>
        <v>Mar</v>
      </c>
      <c r="P2666">
        <f t="shared" si="326"/>
        <v>2020</v>
      </c>
      <c r="Q2666" t="str">
        <f t="shared" si="327"/>
        <v>Saturday</v>
      </c>
      <c r="R2666" t="str">
        <f t="shared" si="329"/>
        <v>Q1</v>
      </c>
    </row>
    <row r="2667" spans="1:18" x14ac:dyDescent="0.25">
      <c r="A2667">
        <v>550</v>
      </c>
      <c r="B2667" s="1">
        <v>43905</v>
      </c>
      <c r="C2667" t="s">
        <v>53</v>
      </c>
      <c r="D2667">
        <v>8976789056</v>
      </c>
      <c r="E2667" t="s">
        <v>42</v>
      </c>
      <c r="F2667" t="s">
        <v>19</v>
      </c>
      <c r="G2667" s="2">
        <v>70</v>
      </c>
      <c r="H2667">
        <v>1</v>
      </c>
      <c r="I2667" s="2">
        <f t="shared" si="322"/>
        <v>70</v>
      </c>
      <c r="J2667" s="2">
        <f t="shared" si="323"/>
        <v>49</v>
      </c>
      <c r="K2667" s="2">
        <f t="shared" si="324"/>
        <v>21</v>
      </c>
      <c r="L2667" t="s">
        <v>34</v>
      </c>
      <c r="M2667" t="s">
        <v>21</v>
      </c>
      <c r="N2667">
        <f t="shared" si="325"/>
        <v>15</v>
      </c>
      <c r="O2667" s="3" t="str">
        <f t="shared" si="328"/>
        <v>Mar</v>
      </c>
      <c r="P2667">
        <f t="shared" si="326"/>
        <v>2020</v>
      </c>
      <c r="Q2667" t="str">
        <f t="shared" si="327"/>
        <v>Sunday</v>
      </c>
      <c r="R2667" t="str">
        <f t="shared" si="329"/>
        <v>Q1</v>
      </c>
    </row>
    <row r="2668" spans="1:18" x14ac:dyDescent="0.25">
      <c r="A2668">
        <v>550</v>
      </c>
      <c r="B2668" s="1">
        <v>43905</v>
      </c>
      <c r="C2668" t="s">
        <v>53</v>
      </c>
      <c r="D2668">
        <v>8976789056</v>
      </c>
      <c r="E2668" t="s">
        <v>40</v>
      </c>
      <c r="F2668" t="s">
        <v>41</v>
      </c>
      <c r="G2668" s="2">
        <v>40</v>
      </c>
      <c r="H2668">
        <v>2</v>
      </c>
      <c r="I2668" s="2">
        <f t="shared" si="322"/>
        <v>80</v>
      </c>
      <c r="J2668" s="2">
        <f t="shared" si="323"/>
        <v>56</v>
      </c>
      <c r="K2668" s="2">
        <f t="shared" si="324"/>
        <v>24</v>
      </c>
      <c r="L2668" t="s">
        <v>20</v>
      </c>
      <c r="M2668" t="s">
        <v>21</v>
      </c>
      <c r="N2668">
        <f t="shared" si="325"/>
        <v>15</v>
      </c>
      <c r="O2668" s="3" t="str">
        <f t="shared" si="328"/>
        <v>Mar</v>
      </c>
      <c r="P2668">
        <f t="shared" si="326"/>
        <v>2020</v>
      </c>
      <c r="Q2668" t="str">
        <f t="shared" si="327"/>
        <v>Sunday</v>
      </c>
      <c r="R2668" t="str">
        <f t="shared" si="329"/>
        <v>Q1</v>
      </c>
    </row>
    <row r="2669" spans="1:18" x14ac:dyDescent="0.25">
      <c r="A2669">
        <v>550</v>
      </c>
      <c r="B2669" s="1">
        <v>43905</v>
      </c>
      <c r="C2669" t="s">
        <v>53</v>
      </c>
      <c r="D2669">
        <v>8976789056</v>
      </c>
      <c r="E2669" t="s">
        <v>39</v>
      </c>
      <c r="F2669" t="s">
        <v>38</v>
      </c>
      <c r="G2669" s="2">
        <v>55</v>
      </c>
      <c r="H2669">
        <v>1</v>
      </c>
      <c r="I2669" s="2">
        <f t="shared" si="322"/>
        <v>55</v>
      </c>
      <c r="J2669" s="2">
        <f t="shared" si="323"/>
        <v>38.5</v>
      </c>
      <c r="K2669" s="2">
        <f t="shared" si="324"/>
        <v>16.5</v>
      </c>
      <c r="L2669" t="s">
        <v>34</v>
      </c>
      <c r="M2669" t="s">
        <v>21</v>
      </c>
      <c r="N2669">
        <f t="shared" si="325"/>
        <v>15</v>
      </c>
      <c r="O2669" s="3" t="str">
        <f t="shared" si="328"/>
        <v>Mar</v>
      </c>
      <c r="P2669">
        <f t="shared" si="326"/>
        <v>2020</v>
      </c>
      <c r="Q2669" t="str">
        <f t="shared" si="327"/>
        <v>Sunday</v>
      </c>
      <c r="R2669" t="str">
        <f t="shared" si="329"/>
        <v>Q1</v>
      </c>
    </row>
    <row r="2670" spans="1:18" x14ac:dyDescent="0.25">
      <c r="A2670">
        <v>554</v>
      </c>
      <c r="B2670" s="1">
        <v>43905</v>
      </c>
      <c r="C2670" t="s">
        <v>36</v>
      </c>
      <c r="D2670">
        <v>9876548767</v>
      </c>
      <c r="E2670" t="s">
        <v>37</v>
      </c>
      <c r="F2670" t="s">
        <v>38</v>
      </c>
      <c r="G2670" s="2">
        <v>45</v>
      </c>
      <c r="H2670">
        <v>3</v>
      </c>
      <c r="I2670" s="2">
        <f t="shared" si="322"/>
        <v>135</v>
      </c>
      <c r="J2670" s="2">
        <f t="shared" si="323"/>
        <v>94.5</v>
      </c>
      <c r="K2670" s="2">
        <f t="shared" si="324"/>
        <v>40.5</v>
      </c>
      <c r="L2670" t="s">
        <v>52</v>
      </c>
      <c r="M2670" t="s">
        <v>21</v>
      </c>
      <c r="N2670">
        <f t="shared" si="325"/>
        <v>15</v>
      </c>
      <c r="O2670" s="3" t="str">
        <f t="shared" si="328"/>
        <v>Mar</v>
      </c>
      <c r="P2670">
        <f t="shared" si="326"/>
        <v>2020</v>
      </c>
      <c r="Q2670" t="str">
        <f t="shared" si="327"/>
        <v>Sunday</v>
      </c>
      <c r="R2670" t="str">
        <f t="shared" si="329"/>
        <v>Q1</v>
      </c>
    </row>
    <row r="2671" spans="1:18" x14ac:dyDescent="0.25">
      <c r="A2671">
        <v>554</v>
      </c>
      <c r="B2671" s="1">
        <v>43905</v>
      </c>
      <c r="C2671" t="s">
        <v>36</v>
      </c>
      <c r="D2671">
        <v>9876548767</v>
      </c>
      <c r="E2671" t="s">
        <v>39</v>
      </c>
      <c r="F2671" t="s">
        <v>38</v>
      </c>
      <c r="G2671" s="2">
        <v>55</v>
      </c>
      <c r="H2671">
        <v>6</v>
      </c>
      <c r="I2671" s="2">
        <f t="shared" si="322"/>
        <v>330</v>
      </c>
      <c r="J2671" s="2">
        <f t="shared" si="323"/>
        <v>231</v>
      </c>
      <c r="K2671" s="2">
        <f t="shared" si="324"/>
        <v>99</v>
      </c>
      <c r="L2671" t="s">
        <v>25</v>
      </c>
      <c r="M2671" t="s">
        <v>21</v>
      </c>
      <c r="N2671">
        <f t="shared" si="325"/>
        <v>15</v>
      </c>
      <c r="O2671" s="3" t="str">
        <f t="shared" si="328"/>
        <v>Mar</v>
      </c>
      <c r="P2671">
        <f t="shared" si="326"/>
        <v>2020</v>
      </c>
      <c r="Q2671" t="str">
        <f t="shared" si="327"/>
        <v>Sunday</v>
      </c>
      <c r="R2671" t="str">
        <f t="shared" si="329"/>
        <v>Q1</v>
      </c>
    </row>
    <row r="2672" spans="1:18" x14ac:dyDescent="0.25">
      <c r="A2672">
        <v>556</v>
      </c>
      <c r="B2672" s="1">
        <v>43905</v>
      </c>
      <c r="C2672" t="s">
        <v>51</v>
      </c>
      <c r="D2672">
        <v>8976789057</v>
      </c>
      <c r="E2672" t="s">
        <v>40</v>
      </c>
      <c r="F2672" t="s">
        <v>41</v>
      </c>
      <c r="G2672" s="2">
        <v>40</v>
      </c>
      <c r="H2672">
        <v>1</v>
      </c>
      <c r="I2672" s="2">
        <f t="shared" si="322"/>
        <v>40</v>
      </c>
      <c r="J2672" s="2">
        <f t="shared" si="323"/>
        <v>28</v>
      </c>
      <c r="K2672" s="2">
        <f t="shared" si="324"/>
        <v>12</v>
      </c>
      <c r="L2672" t="s">
        <v>25</v>
      </c>
      <c r="M2672" t="s">
        <v>21</v>
      </c>
      <c r="N2672">
        <f t="shared" si="325"/>
        <v>15</v>
      </c>
      <c r="O2672" s="3" t="str">
        <f t="shared" si="328"/>
        <v>Mar</v>
      </c>
      <c r="P2672">
        <f t="shared" si="326"/>
        <v>2020</v>
      </c>
      <c r="Q2672" t="str">
        <f t="shared" si="327"/>
        <v>Sunday</v>
      </c>
      <c r="R2672" t="str">
        <f t="shared" si="329"/>
        <v>Q1</v>
      </c>
    </row>
    <row r="2673" spans="1:18" x14ac:dyDescent="0.25">
      <c r="A2673">
        <v>556</v>
      </c>
      <c r="B2673" s="1">
        <v>43905</v>
      </c>
      <c r="C2673" t="s">
        <v>51</v>
      </c>
      <c r="D2673">
        <v>8976789057</v>
      </c>
      <c r="E2673" t="s">
        <v>42</v>
      </c>
      <c r="F2673" t="s">
        <v>19</v>
      </c>
      <c r="G2673" s="2">
        <v>70</v>
      </c>
      <c r="H2673">
        <v>1</v>
      </c>
      <c r="I2673" s="2">
        <f t="shared" si="322"/>
        <v>70</v>
      </c>
      <c r="J2673" s="2">
        <f t="shared" si="323"/>
        <v>49</v>
      </c>
      <c r="K2673" s="2">
        <f t="shared" si="324"/>
        <v>21</v>
      </c>
      <c r="L2673" t="s">
        <v>52</v>
      </c>
      <c r="M2673" t="s">
        <v>21</v>
      </c>
      <c r="N2673">
        <f t="shared" si="325"/>
        <v>15</v>
      </c>
      <c r="O2673" s="3" t="str">
        <f t="shared" si="328"/>
        <v>Mar</v>
      </c>
      <c r="P2673">
        <f t="shared" si="326"/>
        <v>2020</v>
      </c>
      <c r="Q2673" t="str">
        <f t="shared" si="327"/>
        <v>Sunday</v>
      </c>
      <c r="R2673" t="str">
        <f t="shared" si="329"/>
        <v>Q1</v>
      </c>
    </row>
    <row r="2674" spans="1:18" x14ac:dyDescent="0.25">
      <c r="A2674">
        <v>556</v>
      </c>
      <c r="B2674" s="1">
        <v>43905</v>
      </c>
      <c r="C2674" t="s">
        <v>51</v>
      </c>
      <c r="D2674">
        <v>8976789057</v>
      </c>
      <c r="E2674" t="s">
        <v>39</v>
      </c>
      <c r="F2674" t="s">
        <v>38</v>
      </c>
      <c r="G2674" s="2">
        <v>55</v>
      </c>
      <c r="H2674">
        <v>3</v>
      </c>
      <c r="I2674" s="2">
        <f t="shared" si="322"/>
        <v>165</v>
      </c>
      <c r="J2674" s="2">
        <f t="shared" si="323"/>
        <v>115.5</v>
      </c>
      <c r="K2674" s="2">
        <f t="shared" si="324"/>
        <v>49.5</v>
      </c>
      <c r="L2674" t="s">
        <v>25</v>
      </c>
      <c r="M2674" t="s">
        <v>21</v>
      </c>
      <c r="N2674">
        <f t="shared" si="325"/>
        <v>15</v>
      </c>
      <c r="O2674" s="3" t="str">
        <f t="shared" si="328"/>
        <v>Mar</v>
      </c>
      <c r="P2674">
        <f t="shared" si="326"/>
        <v>2020</v>
      </c>
      <c r="Q2674" t="str">
        <f t="shared" si="327"/>
        <v>Sunday</v>
      </c>
      <c r="R2674" t="str">
        <f t="shared" si="329"/>
        <v>Q1</v>
      </c>
    </row>
    <row r="2675" spans="1:18" x14ac:dyDescent="0.25">
      <c r="A2675">
        <v>556</v>
      </c>
      <c r="B2675" s="1">
        <v>43905</v>
      </c>
      <c r="C2675" t="s">
        <v>51</v>
      </c>
      <c r="D2675">
        <v>8976789057</v>
      </c>
      <c r="E2675" t="s">
        <v>37</v>
      </c>
      <c r="F2675" t="s">
        <v>38</v>
      </c>
      <c r="G2675" s="2">
        <v>45</v>
      </c>
      <c r="H2675">
        <v>3</v>
      </c>
      <c r="I2675" s="2">
        <f t="shared" si="322"/>
        <v>135</v>
      </c>
      <c r="J2675" s="2">
        <f t="shared" si="323"/>
        <v>94.5</v>
      </c>
      <c r="K2675" s="2">
        <f t="shared" si="324"/>
        <v>40.5</v>
      </c>
      <c r="L2675" t="s">
        <v>34</v>
      </c>
      <c r="M2675" t="s">
        <v>21</v>
      </c>
      <c r="N2675">
        <f t="shared" si="325"/>
        <v>15</v>
      </c>
      <c r="O2675" s="3" t="str">
        <f t="shared" si="328"/>
        <v>Mar</v>
      </c>
      <c r="P2675">
        <f t="shared" si="326"/>
        <v>2020</v>
      </c>
      <c r="Q2675" t="str">
        <f t="shared" si="327"/>
        <v>Sunday</v>
      </c>
      <c r="R2675" t="str">
        <f t="shared" si="329"/>
        <v>Q1</v>
      </c>
    </row>
    <row r="2676" spans="1:18" x14ac:dyDescent="0.25">
      <c r="A2676">
        <v>556</v>
      </c>
      <c r="B2676" s="1">
        <v>43905</v>
      </c>
      <c r="C2676" t="s">
        <v>51</v>
      </c>
      <c r="D2676">
        <v>8976789057</v>
      </c>
      <c r="E2676" t="s">
        <v>40</v>
      </c>
      <c r="F2676" t="s">
        <v>41</v>
      </c>
      <c r="G2676" s="2">
        <v>40</v>
      </c>
      <c r="H2676">
        <v>1</v>
      </c>
      <c r="I2676" s="2">
        <f t="shared" si="322"/>
        <v>40</v>
      </c>
      <c r="J2676" s="2">
        <f t="shared" si="323"/>
        <v>28</v>
      </c>
      <c r="K2676" s="2">
        <f t="shared" si="324"/>
        <v>12</v>
      </c>
      <c r="L2676" t="s">
        <v>25</v>
      </c>
      <c r="M2676" t="s">
        <v>21</v>
      </c>
      <c r="N2676">
        <f t="shared" si="325"/>
        <v>15</v>
      </c>
      <c r="O2676" s="3" t="str">
        <f t="shared" si="328"/>
        <v>Mar</v>
      </c>
      <c r="P2676">
        <f t="shared" si="326"/>
        <v>2020</v>
      </c>
      <c r="Q2676" t="str">
        <f t="shared" si="327"/>
        <v>Sunday</v>
      </c>
      <c r="R2676" t="str">
        <f t="shared" si="329"/>
        <v>Q1</v>
      </c>
    </row>
    <row r="2677" spans="1:18" x14ac:dyDescent="0.25">
      <c r="A2677">
        <v>553</v>
      </c>
      <c r="B2677" s="1">
        <v>43905</v>
      </c>
      <c r="C2677" t="s">
        <v>54</v>
      </c>
      <c r="D2677">
        <v>8976789034</v>
      </c>
      <c r="E2677" t="s">
        <v>44</v>
      </c>
      <c r="F2677" t="s">
        <v>19</v>
      </c>
      <c r="G2677" s="2">
        <v>15</v>
      </c>
      <c r="H2677">
        <v>1</v>
      </c>
      <c r="I2677" s="2">
        <f t="shared" si="322"/>
        <v>15</v>
      </c>
      <c r="J2677" s="2">
        <f t="shared" si="323"/>
        <v>10.5</v>
      </c>
      <c r="K2677" s="2">
        <f t="shared" si="324"/>
        <v>4.5</v>
      </c>
      <c r="L2677" t="s">
        <v>20</v>
      </c>
      <c r="M2677" t="s">
        <v>21</v>
      </c>
      <c r="N2677">
        <f t="shared" si="325"/>
        <v>15</v>
      </c>
      <c r="O2677" s="3" t="str">
        <f t="shared" si="328"/>
        <v>Mar</v>
      </c>
      <c r="P2677">
        <f t="shared" si="326"/>
        <v>2020</v>
      </c>
      <c r="Q2677" t="str">
        <f t="shared" si="327"/>
        <v>Sunday</v>
      </c>
      <c r="R2677" t="str">
        <f t="shared" si="329"/>
        <v>Q1</v>
      </c>
    </row>
    <row r="2678" spans="1:18" x14ac:dyDescent="0.25">
      <c r="A2678">
        <v>553</v>
      </c>
      <c r="B2678" s="1">
        <v>43905</v>
      </c>
      <c r="C2678" t="s">
        <v>54</v>
      </c>
      <c r="D2678">
        <v>8976789034</v>
      </c>
      <c r="E2678" t="s">
        <v>45</v>
      </c>
      <c r="F2678" t="s">
        <v>38</v>
      </c>
      <c r="G2678" s="2">
        <v>262</v>
      </c>
      <c r="H2678">
        <v>1</v>
      </c>
      <c r="I2678" s="2">
        <f t="shared" si="322"/>
        <v>262</v>
      </c>
      <c r="J2678" s="2">
        <f t="shared" si="323"/>
        <v>183.4</v>
      </c>
      <c r="K2678" s="2">
        <f t="shared" si="324"/>
        <v>78.599999999999994</v>
      </c>
      <c r="L2678" t="s">
        <v>34</v>
      </c>
      <c r="M2678" t="s">
        <v>21</v>
      </c>
      <c r="N2678">
        <f t="shared" si="325"/>
        <v>15</v>
      </c>
      <c r="O2678" s="3" t="str">
        <f t="shared" si="328"/>
        <v>Mar</v>
      </c>
      <c r="P2678">
        <f t="shared" si="326"/>
        <v>2020</v>
      </c>
      <c r="Q2678" t="str">
        <f t="shared" si="327"/>
        <v>Sunday</v>
      </c>
      <c r="R2678" t="str">
        <f t="shared" si="329"/>
        <v>Q1</v>
      </c>
    </row>
    <row r="2679" spans="1:18" x14ac:dyDescent="0.25">
      <c r="A2679">
        <v>553</v>
      </c>
      <c r="B2679" s="1">
        <v>43905</v>
      </c>
      <c r="C2679" t="s">
        <v>54</v>
      </c>
      <c r="D2679">
        <v>8976789034</v>
      </c>
      <c r="E2679" t="s">
        <v>46</v>
      </c>
      <c r="F2679" t="s">
        <v>38</v>
      </c>
      <c r="G2679" s="2">
        <v>349</v>
      </c>
      <c r="H2679">
        <v>1</v>
      </c>
      <c r="I2679" s="2">
        <f t="shared" ref="I2679:I2742" si="330">G2679*H2679</f>
        <v>349</v>
      </c>
      <c r="J2679" s="2">
        <f t="shared" ref="J2679:J2742" si="331">I2679-I2679*0.3</f>
        <v>244.3</v>
      </c>
      <c r="K2679" s="2">
        <f t="shared" ref="K2679:K2742" si="332">I2679-J2679</f>
        <v>104.69999999999999</v>
      </c>
      <c r="L2679" t="s">
        <v>34</v>
      </c>
      <c r="M2679" t="s">
        <v>21</v>
      </c>
      <c r="N2679">
        <f t="shared" si="325"/>
        <v>15</v>
      </c>
      <c r="O2679" s="3" t="str">
        <f t="shared" si="328"/>
        <v>Mar</v>
      </c>
      <c r="P2679">
        <f t="shared" si="326"/>
        <v>2020</v>
      </c>
      <c r="Q2679" t="str">
        <f t="shared" si="327"/>
        <v>Sunday</v>
      </c>
      <c r="R2679" t="str">
        <f t="shared" si="329"/>
        <v>Q1</v>
      </c>
    </row>
    <row r="2680" spans="1:18" x14ac:dyDescent="0.25">
      <c r="A2680">
        <v>553</v>
      </c>
      <c r="B2680" s="1">
        <v>43905</v>
      </c>
      <c r="C2680" t="s">
        <v>54</v>
      </c>
      <c r="D2680">
        <v>8976789034</v>
      </c>
      <c r="E2680" t="s">
        <v>47</v>
      </c>
      <c r="F2680" t="s">
        <v>38</v>
      </c>
      <c r="G2680" s="2">
        <v>537</v>
      </c>
      <c r="H2680">
        <v>1</v>
      </c>
      <c r="I2680" s="2">
        <f t="shared" si="330"/>
        <v>537</v>
      </c>
      <c r="J2680" s="2">
        <f t="shared" si="331"/>
        <v>375.9</v>
      </c>
      <c r="K2680" s="2">
        <f t="shared" si="332"/>
        <v>161.10000000000002</v>
      </c>
      <c r="L2680" t="s">
        <v>52</v>
      </c>
      <c r="M2680" t="s">
        <v>21</v>
      </c>
      <c r="N2680">
        <f t="shared" ref="N2680:N2743" si="333">DAY(B2680)</f>
        <v>15</v>
      </c>
      <c r="O2680" s="3" t="str">
        <f t="shared" si="328"/>
        <v>Mar</v>
      </c>
      <c r="P2680">
        <f t="shared" ref="P2680:P2743" si="334">YEAR(B2680)</f>
        <v>2020</v>
      </c>
      <c r="Q2680" t="str">
        <f t="shared" ref="Q2680:Q2743" si="335">TEXT(B2680,"dddd")</f>
        <v>Sunday</v>
      </c>
      <c r="R2680" t="str">
        <f t="shared" si="329"/>
        <v>Q1</v>
      </c>
    </row>
    <row r="2681" spans="1:18" x14ac:dyDescent="0.25">
      <c r="A2681">
        <v>553</v>
      </c>
      <c r="B2681" s="1">
        <v>43905</v>
      </c>
      <c r="C2681" t="s">
        <v>54</v>
      </c>
      <c r="D2681">
        <v>8976789034</v>
      </c>
      <c r="E2681" t="s">
        <v>55</v>
      </c>
      <c r="F2681" t="s">
        <v>38</v>
      </c>
      <c r="G2681" s="2">
        <v>584</v>
      </c>
      <c r="H2681">
        <v>1</v>
      </c>
      <c r="I2681" s="2">
        <f t="shared" si="330"/>
        <v>584</v>
      </c>
      <c r="J2681" s="2">
        <f t="shared" si="331"/>
        <v>408.8</v>
      </c>
      <c r="K2681" s="2">
        <f t="shared" si="332"/>
        <v>175.2</v>
      </c>
      <c r="L2681" t="s">
        <v>25</v>
      </c>
      <c r="M2681" t="s">
        <v>21</v>
      </c>
      <c r="N2681">
        <f t="shared" si="333"/>
        <v>15</v>
      </c>
      <c r="O2681" s="3" t="str">
        <f t="shared" si="328"/>
        <v>Mar</v>
      </c>
      <c r="P2681">
        <f t="shared" si="334"/>
        <v>2020</v>
      </c>
      <c r="Q2681" t="str">
        <f t="shared" si="335"/>
        <v>Sunday</v>
      </c>
      <c r="R2681" t="str">
        <f t="shared" si="329"/>
        <v>Q1</v>
      </c>
    </row>
    <row r="2682" spans="1:18" x14ac:dyDescent="0.25">
      <c r="A2682">
        <v>555</v>
      </c>
      <c r="B2682" s="1">
        <v>43905</v>
      </c>
      <c r="C2682" t="s">
        <v>53</v>
      </c>
      <c r="D2682">
        <v>8976789056</v>
      </c>
      <c r="E2682" t="s">
        <v>42</v>
      </c>
      <c r="F2682" t="s">
        <v>19</v>
      </c>
      <c r="G2682" s="2">
        <v>70</v>
      </c>
      <c r="H2682">
        <v>1</v>
      </c>
      <c r="I2682" s="2">
        <f t="shared" si="330"/>
        <v>70</v>
      </c>
      <c r="J2682" s="2">
        <f t="shared" si="331"/>
        <v>49</v>
      </c>
      <c r="K2682" s="2">
        <f t="shared" si="332"/>
        <v>21</v>
      </c>
      <c r="L2682" t="s">
        <v>20</v>
      </c>
      <c r="M2682" t="s">
        <v>21</v>
      </c>
      <c r="N2682">
        <f t="shared" si="333"/>
        <v>15</v>
      </c>
      <c r="O2682" s="3" t="str">
        <f t="shared" si="328"/>
        <v>Mar</v>
      </c>
      <c r="P2682">
        <f t="shared" si="334"/>
        <v>2020</v>
      </c>
      <c r="Q2682" t="str">
        <f t="shared" si="335"/>
        <v>Sunday</v>
      </c>
      <c r="R2682" t="str">
        <f t="shared" si="329"/>
        <v>Q1</v>
      </c>
    </row>
    <row r="2683" spans="1:18" x14ac:dyDescent="0.25">
      <c r="A2683">
        <v>555</v>
      </c>
      <c r="B2683" s="1">
        <v>43905</v>
      </c>
      <c r="C2683" t="s">
        <v>53</v>
      </c>
      <c r="D2683">
        <v>8976789056</v>
      </c>
      <c r="E2683" t="s">
        <v>40</v>
      </c>
      <c r="F2683" t="s">
        <v>41</v>
      </c>
      <c r="G2683" s="2">
        <v>40</v>
      </c>
      <c r="H2683">
        <v>2</v>
      </c>
      <c r="I2683" s="2">
        <f t="shared" si="330"/>
        <v>80</v>
      </c>
      <c r="J2683" s="2">
        <f t="shared" si="331"/>
        <v>56</v>
      </c>
      <c r="K2683" s="2">
        <f t="shared" si="332"/>
        <v>24</v>
      </c>
      <c r="L2683" t="s">
        <v>34</v>
      </c>
      <c r="M2683" t="s">
        <v>21</v>
      </c>
      <c r="N2683">
        <f t="shared" si="333"/>
        <v>15</v>
      </c>
      <c r="O2683" s="3" t="str">
        <f t="shared" si="328"/>
        <v>Mar</v>
      </c>
      <c r="P2683">
        <f t="shared" si="334"/>
        <v>2020</v>
      </c>
      <c r="Q2683" t="str">
        <f t="shared" si="335"/>
        <v>Sunday</v>
      </c>
      <c r="R2683" t="str">
        <f t="shared" si="329"/>
        <v>Q1</v>
      </c>
    </row>
    <row r="2684" spans="1:18" x14ac:dyDescent="0.25">
      <c r="A2684">
        <v>555</v>
      </c>
      <c r="B2684" s="1">
        <v>43905</v>
      </c>
      <c r="C2684" t="s">
        <v>53</v>
      </c>
      <c r="D2684">
        <v>8976789056</v>
      </c>
      <c r="E2684" t="s">
        <v>39</v>
      </c>
      <c r="F2684" t="s">
        <v>38</v>
      </c>
      <c r="G2684" s="2">
        <v>55</v>
      </c>
      <c r="H2684">
        <v>1</v>
      </c>
      <c r="I2684" s="2">
        <f t="shared" si="330"/>
        <v>55</v>
      </c>
      <c r="J2684" s="2">
        <f t="shared" si="331"/>
        <v>38.5</v>
      </c>
      <c r="K2684" s="2">
        <f t="shared" si="332"/>
        <v>16.5</v>
      </c>
      <c r="L2684" t="s">
        <v>34</v>
      </c>
      <c r="M2684" t="s">
        <v>21</v>
      </c>
      <c r="N2684">
        <f t="shared" si="333"/>
        <v>15</v>
      </c>
      <c r="O2684" s="3" t="str">
        <f t="shared" si="328"/>
        <v>Mar</v>
      </c>
      <c r="P2684">
        <f t="shared" si="334"/>
        <v>2020</v>
      </c>
      <c r="Q2684" t="str">
        <f t="shared" si="335"/>
        <v>Sunday</v>
      </c>
      <c r="R2684" t="str">
        <f t="shared" si="329"/>
        <v>Q1</v>
      </c>
    </row>
    <row r="2685" spans="1:18" x14ac:dyDescent="0.25">
      <c r="A2685">
        <v>558</v>
      </c>
      <c r="B2685" s="1">
        <v>43905</v>
      </c>
      <c r="C2685" t="s">
        <v>54</v>
      </c>
      <c r="D2685">
        <v>8976789034</v>
      </c>
      <c r="E2685" t="s">
        <v>42</v>
      </c>
      <c r="F2685" t="s">
        <v>19</v>
      </c>
      <c r="G2685" s="2">
        <v>70</v>
      </c>
      <c r="H2685">
        <v>1</v>
      </c>
      <c r="I2685" s="2">
        <f t="shared" si="330"/>
        <v>70</v>
      </c>
      <c r="J2685" s="2">
        <f t="shared" si="331"/>
        <v>49</v>
      </c>
      <c r="K2685" s="2">
        <f t="shared" si="332"/>
        <v>21</v>
      </c>
      <c r="L2685" t="s">
        <v>52</v>
      </c>
      <c r="M2685" t="s">
        <v>21</v>
      </c>
      <c r="N2685">
        <f t="shared" si="333"/>
        <v>15</v>
      </c>
      <c r="O2685" s="3" t="str">
        <f t="shared" si="328"/>
        <v>Mar</v>
      </c>
      <c r="P2685">
        <f t="shared" si="334"/>
        <v>2020</v>
      </c>
      <c r="Q2685" t="str">
        <f t="shared" si="335"/>
        <v>Sunday</v>
      </c>
      <c r="R2685" t="str">
        <f t="shared" si="329"/>
        <v>Q1</v>
      </c>
    </row>
    <row r="2686" spans="1:18" x14ac:dyDescent="0.25">
      <c r="A2686">
        <v>558</v>
      </c>
      <c r="B2686" s="1">
        <v>43905</v>
      </c>
      <c r="C2686" t="s">
        <v>54</v>
      </c>
      <c r="D2686">
        <v>8976789034</v>
      </c>
      <c r="E2686" t="s">
        <v>39</v>
      </c>
      <c r="F2686" t="s">
        <v>38</v>
      </c>
      <c r="G2686" s="2">
        <v>55</v>
      </c>
      <c r="H2686">
        <v>3</v>
      </c>
      <c r="I2686" s="2">
        <f t="shared" si="330"/>
        <v>165</v>
      </c>
      <c r="J2686" s="2">
        <f t="shared" si="331"/>
        <v>115.5</v>
      </c>
      <c r="K2686" s="2">
        <f t="shared" si="332"/>
        <v>49.5</v>
      </c>
      <c r="L2686" t="s">
        <v>34</v>
      </c>
      <c r="M2686" t="s">
        <v>21</v>
      </c>
      <c r="N2686">
        <f t="shared" si="333"/>
        <v>15</v>
      </c>
      <c r="O2686" s="3" t="str">
        <f t="shared" si="328"/>
        <v>Mar</v>
      </c>
      <c r="P2686">
        <f t="shared" si="334"/>
        <v>2020</v>
      </c>
      <c r="Q2686" t="str">
        <f t="shared" si="335"/>
        <v>Sunday</v>
      </c>
      <c r="R2686" t="str">
        <f t="shared" si="329"/>
        <v>Q1</v>
      </c>
    </row>
    <row r="2687" spans="1:18" x14ac:dyDescent="0.25">
      <c r="A2687">
        <v>558</v>
      </c>
      <c r="B2687" s="1">
        <v>43905</v>
      </c>
      <c r="C2687" t="s">
        <v>54</v>
      </c>
      <c r="D2687">
        <v>8976789034</v>
      </c>
      <c r="E2687" t="s">
        <v>37</v>
      </c>
      <c r="F2687" t="s">
        <v>38</v>
      </c>
      <c r="G2687" s="2">
        <v>45</v>
      </c>
      <c r="H2687">
        <v>3</v>
      </c>
      <c r="I2687" s="2">
        <f t="shared" si="330"/>
        <v>135</v>
      </c>
      <c r="J2687" s="2">
        <f t="shared" si="331"/>
        <v>94.5</v>
      </c>
      <c r="K2687" s="2">
        <f t="shared" si="332"/>
        <v>40.5</v>
      </c>
      <c r="L2687" t="s">
        <v>52</v>
      </c>
      <c r="M2687" t="s">
        <v>21</v>
      </c>
      <c r="N2687">
        <f t="shared" si="333"/>
        <v>15</v>
      </c>
      <c r="O2687" s="3" t="str">
        <f t="shared" si="328"/>
        <v>Mar</v>
      </c>
      <c r="P2687">
        <f t="shared" si="334"/>
        <v>2020</v>
      </c>
      <c r="Q2687" t="str">
        <f t="shared" si="335"/>
        <v>Sunday</v>
      </c>
      <c r="R2687" t="str">
        <f t="shared" si="329"/>
        <v>Q1</v>
      </c>
    </row>
    <row r="2688" spans="1:18" x14ac:dyDescent="0.25">
      <c r="A2688">
        <v>558</v>
      </c>
      <c r="B2688" s="1">
        <v>43905</v>
      </c>
      <c r="C2688" t="s">
        <v>54</v>
      </c>
      <c r="D2688">
        <v>8976789034</v>
      </c>
      <c r="E2688" t="s">
        <v>40</v>
      </c>
      <c r="F2688" t="s">
        <v>41</v>
      </c>
      <c r="G2688" s="2">
        <v>40</v>
      </c>
      <c r="H2688">
        <v>1</v>
      </c>
      <c r="I2688" s="2">
        <f t="shared" si="330"/>
        <v>40</v>
      </c>
      <c r="J2688" s="2">
        <f t="shared" si="331"/>
        <v>28</v>
      </c>
      <c r="K2688" s="2">
        <f t="shared" si="332"/>
        <v>12</v>
      </c>
      <c r="L2688" t="s">
        <v>34</v>
      </c>
      <c r="M2688" t="s">
        <v>21</v>
      </c>
      <c r="N2688">
        <f t="shared" si="333"/>
        <v>15</v>
      </c>
      <c r="O2688" s="3" t="str">
        <f t="shared" si="328"/>
        <v>Mar</v>
      </c>
      <c r="P2688">
        <f t="shared" si="334"/>
        <v>2020</v>
      </c>
      <c r="Q2688" t="str">
        <f t="shared" si="335"/>
        <v>Sunday</v>
      </c>
      <c r="R2688" t="str">
        <f t="shared" si="329"/>
        <v>Q1</v>
      </c>
    </row>
    <row r="2689" spans="1:18" x14ac:dyDescent="0.25">
      <c r="A2689">
        <v>558</v>
      </c>
      <c r="B2689" s="1">
        <v>43905</v>
      </c>
      <c r="C2689" t="s">
        <v>54</v>
      </c>
      <c r="D2689">
        <v>8976789034</v>
      </c>
      <c r="E2689" t="s">
        <v>43</v>
      </c>
      <c r="F2689" t="s">
        <v>19</v>
      </c>
      <c r="G2689" s="2">
        <v>67</v>
      </c>
      <c r="H2689">
        <v>1</v>
      </c>
      <c r="I2689" s="2">
        <f t="shared" si="330"/>
        <v>67</v>
      </c>
      <c r="J2689" s="2">
        <f t="shared" si="331"/>
        <v>46.900000000000006</v>
      </c>
      <c r="K2689" s="2">
        <f t="shared" si="332"/>
        <v>20.099999999999994</v>
      </c>
      <c r="L2689" t="s">
        <v>20</v>
      </c>
      <c r="M2689" t="s">
        <v>21</v>
      </c>
      <c r="N2689">
        <f t="shared" si="333"/>
        <v>15</v>
      </c>
      <c r="O2689" s="3" t="str">
        <f t="shared" si="328"/>
        <v>Mar</v>
      </c>
      <c r="P2689">
        <f t="shared" si="334"/>
        <v>2020</v>
      </c>
      <c r="Q2689" t="str">
        <f t="shared" si="335"/>
        <v>Sunday</v>
      </c>
      <c r="R2689" t="str">
        <f t="shared" si="329"/>
        <v>Q1</v>
      </c>
    </row>
    <row r="2690" spans="1:18" x14ac:dyDescent="0.25">
      <c r="A2690">
        <v>558</v>
      </c>
      <c r="B2690" s="1">
        <v>43905</v>
      </c>
      <c r="C2690" t="s">
        <v>54</v>
      </c>
      <c r="D2690">
        <v>8976789034</v>
      </c>
      <c r="E2690" t="s">
        <v>44</v>
      </c>
      <c r="F2690" t="s">
        <v>19</v>
      </c>
      <c r="G2690" s="2">
        <v>15</v>
      </c>
      <c r="H2690">
        <v>1</v>
      </c>
      <c r="I2690" s="2">
        <f t="shared" si="330"/>
        <v>15</v>
      </c>
      <c r="J2690" s="2">
        <f t="shared" si="331"/>
        <v>10.5</v>
      </c>
      <c r="K2690" s="2">
        <f t="shared" si="332"/>
        <v>4.5</v>
      </c>
      <c r="L2690" t="s">
        <v>20</v>
      </c>
      <c r="M2690" t="s">
        <v>21</v>
      </c>
      <c r="N2690">
        <f t="shared" si="333"/>
        <v>15</v>
      </c>
      <c r="O2690" s="3" t="str">
        <f t="shared" si="328"/>
        <v>Mar</v>
      </c>
      <c r="P2690">
        <f t="shared" si="334"/>
        <v>2020</v>
      </c>
      <c r="Q2690" t="str">
        <f t="shared" si="335"/>
        <v>Sunday</v>
      </c>
      <c r="R2690" t="str">
        <f t="shared" si="329"/>
        <v>Q1</v>
      </c>
    </row>
    <row r="2691" spans="1:18" x14ac:dyDescent="0.25">
      <c r="A2691">
        <v>558</v>
      </c>
      <c r="B2691" s="1">
        <v>43905</v>
      </c>
      <c r="C2691" t="s">
        <v>54</v>
      </c>
      <c r="D2691">
        <v>8976789034</v>
      </c>
      <c r="E2691" t="s">
        <v>45</v>
      </c>
      <c r="F2691" t="s">
        <v>38</v>
      </c>
      <c r="G2691" s="2">
        <v>262</v>
      </c>
      <c r="H2691">
        <v>1</v>
      </c>
      <c r="I2691" s="2">
        <f t="shared" si="330"/>
        <v>262</v>
      </c>
      <c r="J2691" s="2">
        <f t="shared" si="331"/>
        <v>183.4</v>
      </c>
      <c r="K2691" s="2">
        <f t="shared" si="332"/>
        <v>78.599999999999994</v>
      </c>
      <c r="L2691" t="s">
        <v>25</v>
      </c>
      <c r="M2691" t="s">
        <v>21</v>
      </c>
      <c r="N2691">
        <f t="shared" si="333"/>
        <v>15</v>
      </c>
      <c r="O2691" s="3" t="str">
        <f t="shared" ref="O2691:O2754" si="336">TEXT(B2691,"mmm")</f>
        <v>Mar</v>
      </c>
      <c r="P2691">
        <f t="shared" si="334"/>
        <v>2020</v>
      </c>
      <c r="Q2691" t="str">
        <f t="shared" si="335"/>
        <v>Sunday</v>
      </c>
      <c r="R2691" t="str">
        <f t="shared" ref="R2691:R2754" si="337">IF(OR(O2691="Jan",O2691="Feb",O2691="Mar"),"Q1",(IF(OR(O2691="Apr",O2691="May",O2691="Jun"),"Q2",(IF(OR(O2691="Jul",O2691="Aug",O2691="Sep"),"Q3","Q4")))))</f>
        <v>Q1</v>
      </c>
    </row>
    <row r="2692" spans="1:18" x14ac:dyDescent="0.25">
      <c r="A2692">
        <v>558</v>
      </c>
      <c r="B2692" s="1">
        <v>43905</v>
      </c>
      <c r="C2692" t="s">
        <v>54</v>
      </c>
      <c r="D2692">
        <v>8976789034</v>
      </c>
      <c r="E2692" t="s">
        <v>46</v>
      </c>
      <c r="F2692" t="s">
        <v>38</v>
      </c>
      <c r="G2692" s="2">
        <v>349</v>
      </c>
      <c r="H2692">
        <v>1</v>
      </c>
      <c r="I2692" s="2">
        <f t="shared" si="330"/>
        <v>349</v>
      </c>
      <c r="J2692" s="2">
        <f t="shared" si="331"/>
        <v>244.3</v>
      </c>
      <c r="K2692" s="2">
        <f t="shared" si="332"/>
        <v>104.69999999999999</v>
      </c>
      <c r="L2692" t="s">
        <v>20</v>
      </c>
      <c r="M2692" t="s">
        <v>21</v>
      </c>
      <c r="N2692">
        <f t="shared" si="333"/>
        <v>15</v>
      </c>
      <c r="O2692" s="3" t="str">
        <f t="shared" si="336"/>
        <v>Mar</v>
      </c>
      <c r="P2692">
        <f t="shared" si="334"/>
        <v>2020</v>
      </c>
      <c r="Q2692" t="str">
        <f t="shared" si="335"/>
        <v>Sunday</v>
      </c>
      <c r="R2692" t="str">
        <f t="shared" si="337"/>
        <v>Q1</v>
      </c>
    </row>
    <row r="2693" spans="1:18" x14ac:dyDescent="0.25">
      <c r="A2693">
        <v>558</v>
      </c>
      <c r="B2693" s="1">
        <v>43905</v>
      </c>
      <c r="C2693" t="s">
        <v>54</v>
      </c>
      <c r="D2693">
        <v>8976789034</v>
      </c>
      <c r="E2693" t="s">
        <v>47</v>
      </c>
      <c r="F2693" t="s">
        <v>38</v>
      </c>
      <c r="G2693" s="2">
        <v>537</v>
      </c>
      <c r="H2693">
        <v>1</v>
      </c>
      <c r="I2693" s="2">
        <f t="shared" si="330"/>
        <v>537</v>
      </c>
      <c r="J2693" s="2">
        <f t="shared" si="331"/>
        <v>375.9</v>
      </c>
      <c r="K2693" s="2">
        <f t="shared" si="332"/>
        <v>161.10000000000002</v>
      </c>
      <c r="L2693" t="s">
        <v>34</v>
      </c>
      <c r="M2693" t="s">
        <v>21</v>
      </c>
      <c r="N2693">
        <f t="shared" si="333"/>
        <v>15</v>
      </c>
      <c r="O2693" s="3" t="str">
        <f t="shared" si="336"/>
        <v>Mar</v>
      </c>
      <c r="P2693">
        <f t="shared" si="334"/>
        <v>2020</v>
      </c>
      <c r="Q2693" t="str">
        <f t="shared" si="335"/>
        <v>Sunday</v>
      </c>
      <c r="R2693" t="str">
        <f t="shared" si="337"/>
        <v>Q1</v>
      </c>
    </row>
    <row r="2694" spans="1:18" x14ac:dyDescent="0.25">
      <c r="A2694">
        <v>558</v>
      </c>
      <c r="B2694" s="1">
        <v>43905</v>
      </c>
      <c r="C2694" t="s">
        <v>54</v>
      </c>
      <c r="D2694">
        <v>8976789034</v>
      </c>
      <c r="E2694" t="s">
        <v>55</v>
      </c>
      <c r="F2694" t="s">
        <v>38</v>
      </c>
      <c r="G2694" s="2">
        <v>584</v>
      </c>
      <c r="H2694">
        <v>1</v>
      </c>
      <c r="I2694" s="2">
        <f t="shared" si="330"/>
        <v>584</v>
      </c>
      <c r="J2694" s="2">
        <f t="shared" si="331"/>
        <v>408.8</v>
      </c>
      <c r="K2694" s="2">
        <f t="shared" si="332"/>
        <v>175.2</v>
      </c>
      <c r="L2694" t="s">
        <v>25</v>
      </c>
      <c r="M2694" t="s">
        <v>21</v>
      </c>
      <c r="N2694">
        <f t="shared" si="333"/>
        <v>15</v>
      </c>
      <c r="O2694" s="3" t="str">
        <f t="shared" si="336"/>
        <v>Mar</v>
      </c>
      <c r="P2694">
        <f t="shared" si="334"/>
        <v>2020</v>
      </c>
      <c r="Q2694" t="str">
        <f t="shared" si="335"/>
        <v>Sunday</v>
      </c>
      <c r="R2694" t="str">
        <f t="shared" si="337"/>
        <v>Q1</v>
      </c>
    </row>
    <row r="2695" spans="1:18" x14ac:dyDescent="0.25">
      <c r="A2695">
        <v>557</v>
      </c>
      <c r="B2695" s="1">
        <v>43905</v>
      </c>
      <c r="C2695" t="s">
        <v>56</v>
      </c>
      <c r="D2695">
        <v>8976789077</v>
      </c>
      <c r="E2695" t="s">
        <v>43</v>
      </c>
      <c r="F2695" t="s">
        <v>19</v>
      </c>
      <c r="G2695" s="2">
        <v>67</v>
      </c>
      <c r="H2695">
        <v>1</v>
      </c>
      <c r="I2695" s="2">
        <f t="shared" si="330"/>
        <v>67</v>
      </c>
      <c r="J2695" s="2">
        <f t="shared" si="331"/>
        <v>46.900000000000006</v>
      </c>
      <c r="K2695" s="2">
        <f t="shared" si="332"/>
        <v>20.099999999999994</v>
      </c>
      <c r="L2695" t="s">
        <v>52</v>
      </c>
      <c r="M2695" t="s">
        <v>21</v>
      </c>
      <c r="N2695">
        <f t="shared" si="333"/>
        <v>15</v>
      </c>
      <c r="O2695" s="3" t="str">
        <f t="shared" si="336"/>
        <v>Mar</v>
      </c>
      <c r="P2695">
        <f t="shared" si="334"/>
        <v>2020</v>
      </c>
      <c r="Q2695" t="str">
        <f t="shared" si="335"/>
        <v>Sunday</v>
      </c>
      <c r="R2695" t="str">
        <f t="shared" si="337"/>
        <v>Q1</v>
      </c>
    </row>
    <row r="2696" spans="1:18" x14ac:dyDescent="0.25">
      <c r="A2696">
        <v>557</v>
      </c>
      <c r="B2696" s="1">
        <v>43905</v>
      </c>
      <c r="C2696" t="s">
        <v>56</v>
      </c>
      <c r="D2696">
        <v>8976789077</v>
      </c>
      <c r="E2696" t="s">
        <v>44</v>
      </c>
      <c r="F2696" t="s">
        <v>19</v>
      </c>
      <c r="G2696" s="2">
        <v>15</v>
      </c>
      <c r="H2696">
        <v>1</v>
      </c>
      <c r="I2696" s="2">
        <f t="shared" si="330"/>
        <v>15</v>
      </c>
      <c r="J2696" s="2">
        <f t="shared" si="331"/>
        <v>10.5</v>
      </c>
      <c r="K2696" s="2">
        <f t="shared" si="332"/>
        <v>4.5</v>
      </c>
      <c r="L2696" t="s">
        <v>52</v>
      </c>
      <c r="M2696" t="s">
        <v>21</v>
      </c>
      <c r="N2696">
        <f t="shared" si="333"/>
        <v>15</v>
      </c>
      <c r="O2696" s="3" t="str">
        <f t="shared" si="336"/>
        <v>Mar</v>
      </c>
      <c r="P2696">
        <f t="shared" si="334"/>
        <v>2020</v>
      </c>
      <c r="Q2696" t="str">
        <f t="shared" si="335"/>
        <v>Sunday</v>
      </c>
      <c r="R2696" t="str">
        <f t="shared" si="337"/>
        <v>Q1</v>
      </c>
    </row>
    <row r="2697" spans="1:18" x14ac:dyDescent="0.25">
      <c r="A2697">
        <v>557</v>
      </c>
      <c r="B2697" s="1">
        <v>43905</v>
      </c>
      <c r="C2697" t="s">
        <v>56</v>
      </c>
      <c r="D2697">
        <v>8976789077</v>
      </c>
      <c r="E2697" t="s">
        <v>45</v>
      </c>
      <c r="F2697" t="s">
        <v>38</v>
      </c>
      <c r="G2697" s="2">
        <v>262</v>
      </c>
      <c r="H2697">
        <v>1</v>
      </c>
      <c r="I2697" s="2">
        <f t="shared" si="330"/>
        <v>262</v>
      </c>
      <c r="J2697" s="2">
        <f t="shared" si="331"/>
        <v>183.4</v>
      </c>
      <c r="K2697" s="2">
        <f t="shared" si="332"/>
        <v>78.599999999999994</v>
      </c>
      <c r="L2697" t="s">
        <v>20</v>
      </c>
      <c r="M2697" t="s">
        <v>21</v>
      </c>
      <c r="N2697">
        <f t="shared" si="333"/>
        <v>15</v>
      </c>
      <c r="O2697" s="3" t="str">
        <f t="shared" si="336"/>
        <v>Mar</v>
      </c>
      <c r="P2697">
        <f t="shared" si="334"/>
        <v>2020</v>
      </c>
      <c r="Q2697" t="str">
        <f t="shared" si="335"/>
        <v>Sunday</v>
      </c>
      <c r="R2697" t="str">
        <f t="shared" si="337"/>
        <v>Q1</v>
      </c>
    </row>
    <row r="2698" spans="1:18" x14ac:dyDescent="0.25">
      <c r="A2698">
        <v>557</v>
      </c>
      <c r="B2698" s="1">
        <v>43905</v>
      </c>
      <c r="C2698" t="s">
        <v>56</v>
      </c>
      <c r="D2698">
        <v>8976789077</v>
      </c>
      <c r="E2698" t="s">
        <v>46</v>
      </c>
      <c r="F2698" t="s">
        <v>38</v>
      </c>
      <c r="G2698" s="2">
        <v>349</v>
      </c>
      <c r="H2698">
        <v>1</v>
      </c>
      <c r="I2698" s="2">
        <f t="shared" si="330"/>
        <v>349</v>
      </c>
      <c r="J2698" s="2">
        <f t="shared" si="331"/>
        <v>244.3</v>
      </c>
      <c r="K2698" s="2">
        <f t="shared" si="332"/>
        <v>104.69999999999999</v>
      </c>
      <c r="L2698" t="s">
        <v>52</v>
      </c>
      <c r="M2698" t="s">
        <v>21</v>
      </c>
      <c r="N2698">
        <f t="shared" si="333"/>
        <v>15</v>
      </c>
      <c r="O2698" s="3" t="str">
        <f t="shared" si="336"/>
        <v>Mar</v>
      </c>
      <c r="P2698">
        <f t="shared" si="334"/>
        <v>2020</v>
      </c>
      <c r="Q2698" t="str">
        <f t="shared" si="335"/>
        <v>Sunday</v>
      </c>
      <c r="R2698" t="str">
        <f t="shared" si="337"/>
        <v>Q1</v>
      </c>
    </row>
    <row r="2699" spans="1:18" x14ac:dyDescent="0.25">
      <c r="A2699">
        <v>557</v>
      </c>
      <c r="B2699" s="1">
        <v>43905</v>
      </c>
      <c r="C2699" t="s">
        <v>56</v>
      </c>
      <c r="D2699">
        <v>8976789077</v>
      </c>
      <c r="E2699" t="s">
        <v>47</v>
      </c>
      <c r="F2699" t="s">
        <v>38</v>
      </c>
      <c r="G2699" s="2">
        <v>537</v>
      </c>
      <c r="H2699">
        <v>1</v>
      </c>
      <c r="I2699" s="2">
        <f t="shared" si="330"/>
        <v>537</v>
      </c>
      <c r="J2699" s="2">
        <f t="shared" si="331"/>
        <v>375.9</v>
      </c>
      <c r="K2699" s="2">
        <f t="shared" si="332"/>
        <v>161.10000000000002</v>
      </c>
      <c r="L2699" t="s">
        <v>25</v>
      </c>
      <c r="M2699" t="s">
        <v>21</v>
      </c>
      <c r="N2699">
        <f t="shared" si="333"/>
        <v>15</v>
      </c>
      <c r="O2699" s="3" t="str">
        <f t="shared" si="336"/>
        <v>Mar</v>
      </c>
      <c r="P2699">
        <f t="shared" si="334"/>
        <v>2020</v>
      </c>
      <c r="Q2699" t="str">
        <f t="shared" si="335"/>
        <v>Sunday</v>
      </c>
      <c r="R2699" t="str">
        <f t="shared" si="337"/>
        <v>Q1</v>
      </c>
    </row>
    <row r="2700" spans="1:18" x14ac:dyDescent="0.25">
      <c r="A2700">
        <v>557</v>
      </c>
      <c r="B2700" s="1">
        <v>43905</v>
      </c>
      <c r="C2700" t="s">
        <v>56</v>
      </c>
      <c r="D2700">
        <v>8976789077</v>
      </c>
      <c r="E2700" t="s">
        <v>55</v>
      </c>
      <c r="F2700" t="s">
        <v>38</v>
      </c>
      <c r="G2700" s="2">
        <v>584</v>
      </c>
      <c r="H2700">
        <v>1</v>
      </c>
      <c r="I2700" s="2">
        <f t="shared" si="330"/>
        <v>584</v>
      </c>
      <c r="J2700" s="2">
        <f t="shared" si="331"/>
        <v>408.8</v>
      </c>
      <c r="K2700" s="2">
        <f t="shared" si="332"/>
        <v>175.2</v>
      </c>
      <c r="L2700" t="s">
        <v>25</v>
      </c>
      <c r="M2700" t="s">
        <v>21</v>
      </c>
      <c r="N2700">
        <f t="shared" si="333"/>
        <v>15</v>
      </c>
      <c r="O2700" s="3" t="str">
        <f t="shared" si="336"/>
        <v>Mar</v>
      </c>
      <c r="P2700">
        <f t="shared" si="334"/>
        <v>2020</v>
      </c>
      <c r="Q2700" t="str">
        <f t="shared" si="335"/>
        <v>Sunday</v>
      </c>
      <c r="R2700" t="str">
        <f t="shared" si="337"/>
        <v>Q1</v>
      </c>
    </row>
    <row r="2701" spans="1:18" x14ac:dyDescent="0.25">
      <c r="A2701">
        <v>559</v>
      </c>
      <c r="B2701" s="1">
        <v>43905</v>
      </c>
      <c r="C2701" t="s">
        <v>36</v>
      </c>
      <c r="D2701">
        <v>9876548767</v>
      </c>
      <c r="E2701" t="s">
        <v>37</v>
      </c>
      <c r="F2701" t="s">
        <v>38</v>
      </c>
      <c r="G2701" s="2">
        <v>45</v>
      </c>
      <c r="H2701">
        <v>3</v>
      </c>
      <c r="I2701" s="2">
        <f t="shared" si="330"/>
        <v>135</v>
      </c>
      <c r="J2701" s="2">
        <f t="shared" si="331"/>
        <v>94.5</v>
      </c>
      <c r="K2701" s="2">
        <f t="shared" si="332"/>
        <v>40.5</v>
      </c>
      <c r="L2701" t="s">
        <v>25</v>
      </c>
      <c r="M2701" t="s">
        <v>21</v>
      </c>
      <c r="N2701">
        <f t="shared" si="333"/>
        <v>15</v>
      </c>
      <c r="O2701" s="3" t="str">
        <f t="shared" si="336"/>
        <v>Mar</v>
      </c>
      <c r="P2701">
        <f t="shared" si="334"/>
        <v>2020</v>
      </c>
      <c r="Q2701" t="str">
        <f t="shared" si="335"/>
        <v>Sunday</v>
      </c>
      <c r="R2701" t="str">
        <f t="shared" si="337"/>
        <v>Q1</v>
      </c>
    </row>
    <row r="2702" spans="1:18" x14ac:dyDescent="0.25">
      <c r="A2702">
        <v>559</v>
      </c>
      <c r="B2702" s="1">
        <v>43905</v>
      </c>
      <c r="C2702" t="s">
        <v>36</v>
      </c>
      <c r="D2702">
        <v>9876548767</v>
      </c>
      <c r="E2702" t="s">
        <v>39</v>
      </c>
      <c r="F2702" t="s">
        <v>38</v>
      </c>
      <c r="G2702" s="2">
        <v>55</v>
      </c>
      <c r="H2702">
        <v>6</v>
      </c>
      <c r="I2702" s="2">
        <f t="shared" si="330"/>
        <v>330</v>
      </c>
      <c r="J2702" s="2">
        <f t="shared" si="331"/>
        <v>231</v>
      </c>
      <c r="K2702" s="2">
        <f t="shared" si="332"/>
        <v>99</v>
      </c>
      <c r="L2702" t="s">
        <v>52</v>
      </c>
      <c r="M2702" t="s">
        <v>21</v>
      </c>
      <c r="N2702">
        <f t="shared" si="333"/>
        <v>15</v>
      </c>
      <c r="O2702" s="3" t="str">
        <f t="shared" si="336"/>
        <v>Mar</v>
      </c>
      <c r="P2702">
        <f t="shared" si="334"/>
        <v>2020</v>
      </c>
      <c r="Q2702" t="str">
        <f t="shared" si="335"/>
        <v>Sunday</v>
      </c>
      <c r="R2702" t="str">
        <f t="shared" si="337"/>
        <v>Q1</v>
      </c>
    </row>
    <row r="2703" spans="1:18" x14ac:dyDescent="0.25">
      <c r="A2703">
        <v>560</v>
      </c>
      <c r="B2703" s="1">
        <v>43906</v>
      </c>
      <c r="C2703" t="s">
        <v>56</v>
      </c>
      <c r="D2703">
        <v>8976789077</v>
      </c>
      <c r="E2703" t="s">
        <v>42</v>
      </c>
      <c r="F2703" t="s">
        <v>19</v>
      </c>
      <c r="G2703" s="2">
        <v>70</v>
      </c>
      <c r="H2703">
        <v>1</v>
      </c>
      <c r="I2703" s="2">
        <f t="shared" si="330"/>
        <v>70</v>
      </c>
      <c r="J2703" s="2">
        <f t="shared" si="331"/>
        <v>49</v>
      </c>
      <c r="K2703" s="2">
        <f t="shared" si="332"/>
        <v>21</v>
      </c>
      <c r="L2703" t="s">
        <v>20</v>
      </c>
      <c r="M2703" t="s">
        <v>21</v>
      </c>
      <c r="N2703">
        <f t="shared" si="333"/>
        <v>16</v>
      </c>
      <c r="O2703" s="3" t="str">
        <f t="shared" si="336"/>
        <v>Mar</v>
      </c>
      <c r="P2703">
        <f t="shared" si="334"/>
        <v>2020</v>
      </c>
      <c r="Q2703" t="str">
        <f t="shared" si="335"/>
        <v>Monday</v>
      </c>
      <c r="R2703" t="str">
        <f t="shared" si="337"/>
        <v>Q1</v>
      </c>
    </row>
    <row r="2704" spans="1:18" x14ac:dyDescent="0.25">
      <c r="A2704">
        <v>560</v>
      </c>
      <c r="B2704" s="1">
        <v>43906</v>
      </c>
      <c r="C2704" t="s">
        <v>56</v>
      </c>
      <c r="D2704">
        <v>8976789077</v>
      </c>
      <c r="E2704" t="s">
        <v>39</v>
      </c>
      <c r="F2704" t="s">
        <v>38</v>
      </c>
      <c r="G2704" s="2">
        <v>55</v>
      </c>
      <c r="H2704">
        <v>3</v>
      </c>
      <c r="I2704" s="2">
        <f t="shared" si="330"/>
        <v>165</v>
      </c>
      <c r="J2704" s="2">
        <f t="shared" si="331"/>
        <v>115.5</v>
      </c>
      <c r="K2704" s="2">
        <f t="shared" si="332"/>
        <v>49.5</v>
      </c>
      <c r="L2704" t="s">
        <v>20</v>
      </c>
      <c r="M2704" t="s">
        <v>21</v>
      </c>
      <c r="N2704">
        <f t="shared" si="333"/>
        <v>16</v>
      </c>
      <c r="O2704" s="3" t="str">
        <f t="shared" si="336"/>
        <v>Mar</v>
      </c>
      <c r="P2704">
        <f t="shared" si="334"/>
        <v>2020</v>
      </c>
      <c r="Q2704" t="str">
        <f t="shared" si="335"/>
        <v>Monday</v>
      </c>
      <c r="R2704" t="str">
        <f t="shared" si="337"/>
        <v>Q1</v>
      </c>
    </row>
    <row r="2705" spans="1:18" x14ac:dyDescent="0.25">
      <c r="A2705">
        <v>560</v>
      </c>
      <c r="B2705" s="1">
        <v>43906</v>
      </c>
      <c r="C2705" t="s">
        <v>56</v>
      </c>
      <c r="D2705">
        <v>8976789077</v>
      </c>
      <c r="E2705" t="s">
        <v>37</v>
      </c>
      <c r="F2705" t="s">
        <v>38</v>
      </c>
      <c r="G2705" s="2">
        <v>45</v>
      </c>
      <c r="H2705">
        <v>3</v>
      </c>
      <c r="I2705" s="2">
        <f t="shared" si="330"/>
        <v>135</v>
      </c>
      <c r="J2705" s="2">
        <f t="shared" si="331"/>
        <v>94.5</v>
      </c>
      <c r="K2705" s="2">
        <f t="shared" si="332"/>
        <v>40.5</v>
      </c>
      <c r="L2705" t="s">
        <v>25</v>
      </c>
      <c r="M2705" t="s">
        <v>21</v>
      </c>
      <c r="N2705">
        <f t="shared" si="333"/>
        <v>16</v>
      </c>
      <c r="O2705" s="3" t="str">
        <f t="shared" si="336"/>
        <v>Mar</v>
      </c>
      <c r="P2705">
        <f t="shared" si="334"/>
        <v>2020</v>
      </c>
      <c r="Q2705" t="str">
        <f t="shared" si="335"/>
        <v>Monday</v>
      </c>
      <c r="R2705" t="str">
        <f t="shared" si="337"/>
        <v>Q1</v>
      </c>
    </row>
    <row r="2706" spans="1:18" x14ac:dyDescent="0.25">
      <c r="A2706">
        <v>560</v>
      </c>
      <c r="B2706" s="1">
        <v>43906</v>
      </c>
      <c r="C2706" t="s">
        <v>56</v>
      </c>
      <c r="D2706">
        <v>8976789077</v>
      </c>
      <c r="E2706" t="s">
        <v>40</v>
      </c>
      <c r="F2706" t="s">
        <v>41</v>
      </c>
      <c r="G2706" s="2">
        <v>40</v>
      </c>
      <c r="H2706">
        <v>1</v>
      </c>
      <c r="I2706" s="2">
        <f t="shared" si="330"/>
        <v>40</v>
      </c>
      <c r="J2706" s="2">
        <f t="shared" si="331"/>
        <v>28</v>
      </c>
      <c r="K2706" s="2">
        <f t="shared" si="332"/>
        <v>12</v>
      </c>
      <c r="L2706" t="s">
        <v>52</v>
      </c>
      <c r="M2706" t="s">
        <v>21</v>
      </c>
      <c r="N2706">
        <f t="shared" si="333"/>
        <v>16</v>
      </c>
      <c r="O2706" s="3" t="str">
        <f t="shared" si="336"/>
        <v>Mar</v>
      </c>
      <c r="P2706">
        <f t="shared" si="334"/>
        <v>2020</v>
      </c>
      <c r="Q2706" t="str">
        <f t="shared" si="335"/>
        <v>Monday</v>
      </c>
      <c r="R2706" t="str">
        <f t="shared" si="337"/>
        <v>Q1</v>
      </c>
    </row>
    <row r="2707" spans="1:18" x14ac:dyDescent="0.25">
      <c r="A2707">
        <v>561</v>
      </c>
      <c r="B2707" s="1">
        <v>43906</v>
      </c>
      <c r="C2707" t="s">
        <v>57</v>
      </c>
      <c r="D2707">
        <v>8976789065</v>
      </c>
      <c r="E2707" t="s">
        <v>43</v>
      </c>
      <c r="F2707" t="s">
        <v>19</v>
      </c>
      <c r="G2707" s="2">
        <v>67</v>
      </c>
      <c r="H2707">
        <v>1</v>
      </c>
      <c r="I2707" s="2">
        <f t="shared" si="330"/>
        <v>67</v>
      </c>
      <c r="J2707" s="2">
        <f t="shared" si="331"/>
        <v>46.900000000000006</v>
      </c>
      <c r="K2707" s="2">
        <f t="shared" si="332"/>
        <v>20.099999999999994</v>
      </c>
      <c r="L2707" t="s">
        <v>52</v>
      </c>
      <c r="M2707" t="s">
        <v>21</v>
      </c>
      <c r="N2707">
        <f t="shared" si="333"/>
        <v>16</v>
      </c>
      <c r="O2707" s="3" t="str">
        <f t="shared" si="336"/>
        <v>Mar</v>
      </c>
      <c r="P2707">
        <f t="shared" si="334"/>
        <v>2020</v>
      </c>
      <c r="Q2707" t="str">
        <f t="shared" si="335"/>
        <v>Monday</v>
      </c>
      <c r="R2707" t="str">
        <f t="shared" si="337"/>
        <v>Q1</v>
      </c>
    </row>
    <row r="2708" spans="1:18" x14ac:dyDescent="0.25">
      <c r="A2708">
        <v>561</v>
      </c>
      <c r="B2708" s="1">
        <v>43906</v>
      </c>
      <c r="C2708" t="s">
        <v>57</v>
      </c>
      <c r="D2708">
        <v>8976789065</v>
      </c>
      <c r="E2708" t="s">
        <v>44</v>
      </c>
      <c r="F2708" t="s">
        <v>19</v>
      </c>
      <c r="G2708" s="2">
        <v>15</v>
      </c>
      <c r="H2708">
        <v>1</v>
      </c>
      <c r="I2708" s="2">
        <f t="shared" si="330"/>
        <v>15</v>
      </c>
      <c r="J2708" s="2">
        <f t="shared" si="331"/>
        <v>10.5</v>
      </c>
      <c r="K2708" s="2">
        <f t="shared" si="332"/>
        <v>4.5</v>
      </c>
      <c r="L2708" t="s">
        <v>52</v>
      </c>
      <c r="M2708" t="s">
        <v>21</v>
      </c>
      <c r="N2708">
        <f t="shared" si="333"/>
        <v>16</v>
      </c>
      <c r="O2708" s="3" t="str">
        <f t="shared" si="336"/>
        <v>Mar</v>
      </c>
      <c r="P2708">
        <f t="shared" si="334"/>
        <v>2020</v>
      </c>
      <c r="Q2708" t="str">
        <f t="shared" si="335"/>
        <v>Monday</v>
      </c>
      <c r="R2708" t="str">
        <f t="shared" si="337"/>
        <v>Q1</v>
      </c>
    </row>
    <row r="2709" spans="1:18" x14ac:dyDescent="0.25">
      <c r="A2709">
        <v>561</v>
      </c>
      <c r="B2709" s="1">
        <v>43906</v>
      </c>
      <c r="C2709" t="s">
        <v>57</v>
      </c>
      <c r="D2709">
        <v>8976789065</v>
      </c>
      <c r="E2709" t="s">
        <v>45</v>
      </c>
      <c r="F2709" t="s">
        <v>38</v>
      </c>
      <c r="G2709" s="2">
        <v>262</v>
      </c>
      <c r="H2709">
        <v>1</v>
      </c>
      <c r="I2709" s="2">
        <f t="shared" si="330"/>
        <v>262</v>
      </c>
      <c r="J2709" s="2">
        <f t="shared" si="331"/>
        <v>183.4</v>
      </c>
      <c r="K2709" s="2">
        <f t="shared" si="332"/>
        <v>78.599999999999994</v>
      </c>
      <c r="L2709" t="s">
        <v>52</v>
      </c>
      <c r="M2709" t="s">
        <v>21</v>
      </c>
      <c r="N2709">
        <f t="shared" si="333"/>
        <v>16</v>
      </c>
      <c r="O2709" s="3" t="str">
        <f t="shared" si="336"/>
        <v>Mar</v>
      </c>
      <c r="P2709">
        <f t="shared" si="334"/>
        <v>2020</v>
      </c>
      <c r="Q2709" t="str">
        <f t="shared" si="335"/>
        <v>Monday</v>
      </c>
      <c r="R2709" t="str">
        <f t="shared" si="337"/>
        <v>Q1</v>
      </c>
    </row>
    <row r="2710" spans="1:18" x14ac:dyDescent="0.25">
      <c r="A2710">
        <v>561</v>
      </c>
      <c r="B2710" s="1">
        <v>43906</v>
      </c>
      <c r="C2710" t="s">
        <v>57</v>
      </c>
      <c r="D2710">
        <v>8976789065</v>
      </c>
      <c r="E2710" t="s">
        <v>46</v>
      </c>
      <c r="F2710" t="s">
        <v>38</v>
      </c>
      <c r="G2710" s="2">
        <v>349</v>
      </c>
      <c r="H2710">
        <v>1</v>
      </c>
      <c r="I2710" s="2">
        <f t="shared" si="330"/>
        <v>349</v>
      </c>
      <c r="J2710" s="2">
        <f t="shared" si="331"/>
        <v>244.3</v>
      </c>
      <c r="K2710" s="2">
        <f t="shared" si="332"/>
        <v>104.69999999999999</v>
      </c>
      <c r="L2710" t="s">
        <v>52</v>
      </c>
      <c r="M2710" t="s">
        <v>21</v>
      </c>
      <c r="N2710">
        <f t="shared" si="333"/>
        <v>16</v>
      </c>
      <c r="O2710" s="3" t="str">
        <f t="shared" si="336"/>
        <v>Mar</v>
      </c>
      <c r="P2710">
        <f t="shared" si="334"/>
        <v>2020</v>
      </c>
      <c r="Q2710" t="str">
        <f t="shared" si="335"/>
        <v>Monday</v>
      </c>
      <c r="R2710" t="str">
        <f t="shared" si="337"/>
        <v>Q1</v>
      </c>
    </row>
    <row r="2711" spans="1:18" x14ac:dyDescent="0.25">
      <c r="A2711">
        <v>561</v>
      </c>
      <c r="B2711" s="1">
        <v>43906</v>
      </c>
      <c r="C2711" t="s">
        <v>57</v>
      </c>
      <c r="D2711">
        <v>8976789065</v>
      </c>
      <c r="E2711" t="s">
        <v>47</v>
      </c>
      <c r="F2711" t="s">
        <v>38</v>
      </c>
      <c r="G2711" s="2">
        <v>537</v>
      </c>
      <c r="H2711">
        <v>1</v>
      </c>
      <c r="I2711" s="2">
        <f t="shared" si="330"/>
        <v>537</v>
      </c>
      <c r="J2711" s="2">
        <f t="shared" si="331"/>
        <v>375.9</v>
      </c>
      <c r="K2711" s="2">
        <f t="shared" si="332"/>
        <v>161.10000000000002</v>
      </c>
      <c r="L2711" t="s">
        <v>25</v>
      </c>
      <c r="M2711" t="s">
        <v>21</v>
      </c>
      <c r="N2711">
        <f t="shared" si="333"/>
        <v>16</v>
      </c>
      <c r="O2711" s="3" t="str">
        <f t="shared" si="336"/>
        <v>Mar</v>
      </c>
      <c r="P2711">
        <f t="shared" si="334"/>
        <v>2020</v>
      </c>
      <c r="Q2711" t="str">
        <f t="shared" si="335"/>
        <v>Monday</v>
      </c>
      <c r="R2711" t="str">
        <f t="shared" si="337"/>
        <v>Q1</v>
      </c>
    </row>
    <row r="2712" spans="1:18" x14ac:dyDescent="0.25">
      <c r="A2712">
        <v>561</v>
      </c>
      <c r="B2712" s="1">
        <v>43906</v>
      </c>
      <c r="C2712" t="s">
        <v>57</v>
      </c>
      <c r="D2712">
        <v>8976789065</v>
      </c>
      <c r="E2712" t="s">
        <v>55</v>
      </c>
      <c r="F2712" t="s">
        <v>38</v>
      </c>
      <c r="G2712" s="2">
        <v>584</v>
      </c>
      <c r="H2712">
        <v>1</v>
      </c>
      <c r="I2712" s="2">
        <f t="shared" si="330"/>
        <v>584</v>
      </c>
      <c r="J2712" s="2">
        <f t="shared" si="331"/>
        <v>408.8</v>
      </c>
      <c r="K2712" s="2">
        <f t="shared" si="332"/>
        <v>175.2</v>
      </c>
      <c r="L2712" t="s">
        <v>25</v>
      </c>
      <c r="M2712" t="s">
        <v>21</v>
      </c>
      <c r="N2712">
        <f t="shared" si="333"/>
        <v>16</v>
      </c>
      <c r="O2712" s="3" t="str">
        <f t="shared" si="336"/>
        <v>Mar</v>
      </c>
      <c r="P2712">
        <f t="shared" si="334"/>
        <v>2020</v>
      </c>
      <c r="Q2712" t="str">
        <f t="shared" si="335"/>
        <v>Monday</v>
      </c>
      <c r="R2712" t="str">
        <f t="shared" si="337"/>
        <v>Q1</v>
      </c>
    </row>
    <row r="2713" spans="1:18" x14ac:dyDescent="0.25">
      <c r="A2713">
        <v>562</v>
      </c>
      <c r="B2713" s="1">
        <v>43906</v>
      </c>
      <c r="C2713" t="s">
        <v>36</v>
      </c>
      <c r="D2713">
        <v>9876548767</v>
      </c>
      <c r="E2713" t="s">
        <v>37</v>
      </c>
      <c r="F2713" t="s">
        <v>38</v>
      </c>
      <c r="G2713" s="2">
        <v>45</v>
      </c>
      <c r="H2713">
        <v>3</v>
      </c>
      <c r="I2713" s="2">
        <f t="shared" si="330"/>
        <v>135</v>
      </c>
      <c r="J2713" s="2">
        <f t="shared" si="331"/>
        <v>94.5</v>
      </c>
      <c r="K2713" s="2">
        <f t="shared" si="332"/>
        <v>40.5</v>
      </c>
      <c r="L2713" t="s">
        <v>20</v>
      </c>
      <c r="M2713" t="s">
        <v>21</v>
      </c>
      <c r="N2713">
        <f t="shared" si="333"/>
        <v>16</v>
      </c>
      <c r="O2713" s="3" t="str">
        <f t="shared" si="336"/>
        <v>Mar</v>
      </c>
      <c r="P2713">
        <f t="shared" si="334"/>
        <v>2020</v>
      </c>
      <c r="Q2713" t="str">
        <f t="shared" si="335"/>
        <v>Monday</v>
      </c>
      <c r="R2713" t="str">
        <f t="shared" si="337"/>
        <v>Q1</v>
      </c>
    </row>
    <row r="2714" spans="1:18" x14ac:dyDescent="0.25">
      <c r="A2714">
        <v>562</v>
      </c>
      <c r="B2714" s="1">
        <v>43906</v>
      </c>
      <c r="C2714" t="s">
        <v>36</v>
      </c>
      <c r="D2714">
        <v>9876548767</v>
      </c>
      <c r="E2714" t="s">
        <v>39</v>
      </c>
      <c r="F2714" t="s">
        <v>38</v>
      </c>
      <c r="G2714" s="2">
        <v>55</v>
      </c>
      <c r="H2714">
        <v>6</v>
      </c>
      <c r="I2714" s="2">
        <f t="shared" si="330"/>
        <v>330</v>
      </c>
      <c r="J2714" s="2">
        <f t="shared" si="331"/>
        <v>231</v>
      </c>
      <c r="K2714" s="2">
        <f t="shared" si="332"/>
        <v>99</v>
      </c>
      <c r="L2714" t="s">
        <v>52</v>
      </c>
      <c r="M2714" t="s">
        <v>21</v>
      </c>
      <c r="N2714">
        <f t="shared" si="333"/>
        <v>16</v>
      </c>
      <c r="O2714" s="3" t="str">
        <f t="shared" si="336"/>
        <v>Mar</v>
      </c>
      <c r="P2714">
        <f t="shared" si="334"/>
        <v>2020</v>
      </c>
      <c r="Q2714" t="str">
        <f t="shared" si="335"/>
        <v>Monday</v>
      </c>
      <c r="R2714" t="str">
        <f t="shared" si="337"/>
        <v>Q1</v>
      </c>
    </row>
    <row r="2715" spans="1:18" x14ac:dyDescent="0.25">
      <c r="A2715">
        <v>564</v>
      </c>
      <c r="B2715" s="1">
        <v>43906</v>
      </c>
      <c r="C2715" t="s">
        <v>36</v>
      </c>
      <c r="D2715">
        <v>9876548767</v>
      </c>
      <c r="E2715" t="s">
        <v>37</v>
      </c>
      <c r="F2715" t="s">
        <v>38</v>
      </c>
      <c r="G2715" s="2">
        <v>45</v>
      </c>
      <c r="H2715">
        <v>3</v>
      </c>
      <c r="I2715" s="2">
        <f t="shared" si="330"/>
        <v>135</v>
      </c>
      <c r="J2715" s="2">
        <f t="shared" si="331"/>
        <v>94.5</v>
      </c>
      <c r="K2715" s="2">
        <f t="shared" si="332"/>
        <v>40.5</v>
      </c>
      <c r="L2715" t="s">
        <v>25</v>
      </c>
      <c r="M2715" t="s">
        <v>21</v>
      </c>
      <c r="N2715">
        <f t="shared" si="333"/>
        <v>16</v>
      </c>
      <c r="O2715" s="3" t="str">
        <f t="shared" si="336"/>
        <v>Mar</v>
      </c>
      <c r="P2715">
        <f t="shared" si="334"/>
        <v>2020</v>
      </c>
      <c r="Q2715" t="str">
        <f t="shared" si="335"/>
        <v>Monday</v>
      </c>
      <c r="R2715" t="str">
        <f t="shared" si="337"/>
        <v>Q1</v>
      </c>
    </row>
    <row r="2716" spans="1:18" x14ac:dyDescent="0.25">
      <c r="A2716">
        <v>564</v>
      </c>
      <c r="B2716" s="1">
        <v>43906</v>
      </c>
      <c r="C2716" t="s">
        <v>36</v>
      </c>
      <c r="D2716">
        <v>9876548767</v>
      </c>
      <c r="E2716" t="s">
        <v>39</v>
      </c>
      <c r="F2716" t="s">
        <v>38</v>
      </c>
      <c r="G2716" s="2">
        <v>55</v>
      </c>
      <c r="H2716">
        <v>6</v>
      </c>
      <c r="I2716" s="2">
        <f t="shared" si="330"/>
        <v>330</v>
      </c>
      <c r="J2716" s="2">
        <f t="shared" si="331"/>
        <v>231</v>
      </c>
      <c r="K2716" s="2">
        <f t="shared" si="332"/>
        <v>99</v>
      </c>
      <c r="L2716" t="s">
        <v>34</v>
      </c>
      <c r="M2716" t="s">
        <v>21</v>
      </c>
      <c r="N2716">
        <f t="shared" si="333"/>
        <v>16</v>
      </c>
      <c r="O2716" s="3" t="str">
        <f t="shared" si="336"/>
        <v>Mar</v>
      </c>
      <c r="P2716">
        <f t="shared" si="334"/>
        <v>2020</v>
      </c>
      <c r="Q2716" t="str">
        <f t="shared" si="335"/>
        <v>Monday</v>
      </c>
      <c r="R2716" t="str">
        <f t="shared" si="337"/>
        <v>Q1</v>
      </c>
    </row>
    <row r="2717" spans="1:18" x14ac:dyDescent="0.25">
      <c r="A2717">
        <v>566</v>
      </c>
      <c r="B2717" s="1">
        <v>43906</v>
      </c>
      <c r="C2717" t="s">
        <v>36</v>
      </c>
      <c r="D2717">
        <v>9876548767</v>
      </c>
      <c r="E2717" t="s">
        <v>37</v>
      </c>
      <c r="F2717" t="s">
        <v>38</v>
      </c>
      <c r="G2717" s="2">
        <v>45</v>
      </c>
      <c r="H2717">
        <v>3</v>
      </c>
      <c r="I2717" s="2">
        <f t="shared" si="330"/>
        <v>135</v>
      </c>
      <c r="J2717" s="2">
        <f t="shared" si="331"/>
        <v>94.5</v>
      </c>
      <c r="K2717" s="2">
        <f t="shared" si="332"/>
        <v>40.5</v>
      </c>
      <c r="L2717" t="s">
        <v>52</v>
      </c>
      <c r="M2717" t="s">
        <v>21</v>
      </c>
      <c r="N2717">
        <f t="shared" si="333"/>
        <v>16</v>
      </c>
      <c r="O2717" s="3" t="str">
        <f t="shared" si="336"/>
        <v>Mar</v>
      </c>
      <c r="P2717">
        <f t="shared" si="334"/>
        <v>2020</v>
      </c>
      <c r="Q2717" t="str">
        <f t="shared" si="335"/>
        <v>Monday</v>
      </c>
      <c r="R2717" t="str">
        <f t="shared" si="337"/>
        <v>Q1</v>
      </c>
    </row>
    <row r="2718" spans="1:18" x14ac:dyDescent="0.25">
      <c r="A2718">
        <v>566</v>
      </c>
      <c r="B2718" s="1">
        <v>43906</v>
      </c>
      <c r="C2718" t="s">
        <v>36</v>
      </c>
      <c r="D2718">
        <v>9876548767</v>
      </c>
      <c r="E2718" t="s">
        <v>39</v>
      </c>
      <c r="F2718" t="s">
        <v>38</v>
      </c>
      <c r="G2718" s="2">
        <v>55</v>
      </c>
      <c r="H2718">
        <v>6</v>
      </c>
      <c r="I2718" s="2">
        <f t="shared" si="330"/>
        <v>330</v>
      </c>
      <c r="J2718" s="2">
        <f t="shared" si="331"/>
        <v>231</v>
      </c>
      <c r="K2718" s="2">
        <f t="shared" si="332"/>
        <v>99</v>
      </c>
      <c r="L2718" t="s">
        <v>20</v>
      </c>
      <c r="M2718" t="s">
        <v>21</v>
      </c>
      <c r="N2718">
        <f t="shared" si="333"/>
        <v>16</v>
      </c>
      <c r="O2718" s="3" t="str">
        <f t="shared" si="336"/>
        <v>Mar</v>
      </c>
      <c r="P2718">
        <f t="shared" si="334"/>
        <v>2020</v>
      </c>
      <c r="Q2718" t="str">
        <f t="shared" si="335"/>
        <v>Monday</v>
      </c>
      <c r="R2718" t="str">
        <f t="shared" si="337"/>
        <v>Q1</v>
      </c>
    </row>
    <row r="2719" spans="1:18" x14ac:dyDescent="0.25">
      <c r="A2719">
        <v>563</v>
      </c>
      <c r="B2719" s="1">
        <v>43906</v>
      </c>
      <c r="C2719" t="s">
        <v>56</v>
      </c>
      <c r="D2719">
        <v>8976789077</v>
      </c>
      <c r="E2719" t="s">
        <v>40</v>
      </c>
      <c r="F2719" t="s">
        <v>41</v>
      </c>
      <c r="G2719" s="2">
        <v>40</v>
      </c>
      <c r="H2719">
        <v>1</v>
      </c>
      <c r="I2719" s="2">
        <f t="shared" si="330"/>
        <v>40</v>
      </c>
      <c r="J2719" s="2">
        <f t="shared" si="331"/>
        <v>28</v>
      </c>
      <c r="K2719" s="2">
        <f t="shared" si="332"/>
        <v>12</v>
      </c>
      <c r="L2719" t="s">
        <v>34</v>
      </c>
      <c r="M2719" t="s">
        <v>21</v>
      </c>
      <c r="N2719">
        <f t="shared" si="333"/>
        <v>16</v>
      </c>
      <c r="O2719" s="3" t="str">
        <f t="shared" si="336"/>
        <v>Mar</v>
      </c>
      <c r="P2719">
        <f t="shared" si="334"/>
        <v>2020</v>
      </c>
      <c r="Q2719" t="str">
        <f t="shared" si="335"/>
        <v>Monday</v>
      </c>
      <c r="R2719" t="str">
        <f t="shared" si="337"/>
        <v>Q1</v>
      </c>
    </row>
    <row r="2720" spans="1:18" x14ac:dyDescent="0.25">
      <c r="A2720">
        <v>563</v>
      </c>
      <c r="B2720" s="1">
        <v>43906</v>
      </c>
      <c r="C2720" t="s">
        <v>56</v>
      </c>
      <c r="D2720">
        <v>8976789077</v>
      </c>
      <c r="E2720" t="s">
        <v>43</v>
      </c>
      <c r="F2720" t="s">
        <v>19</v>
      </c>
      <c r="G2720" s="2">
        <v>67</v>
      </c>
      <c r="H2720">
        <v>1</v>
      </c>
      <c r="I2720" s="2">
        <f t="shared" si="330"/>
        <v>67</v>
      </c>
      <c r="J2720" s="2">
        <f t="shared" si="331"/>
        <v>46.900000000000006</v>
      </c>
      <c r="K2720" s="2">
        <f t="shared" si="332"/>
        <v>20.099999999999994</v>
      </c>
      <c r="L2720" t="s">
        <v>25</v>
      </c>
      <c r="M2720" t="s">
        <v>21</v>
      </c>
      <c r="N2720">
        <f t="shared" si="333"/>
        <v>16</v>
      </c>
      <c r="O2720" s="3" t="str">
        <f t="shared" si="336"/>
        <v>Mar</v>
      </c>
      <c r="P2720">
        <f t="shared" si="334"/>
        <v>2020</v>
      </c>
      <c r="Q2720" t="str">
        <f t="shared" si="335"/>
        <v>Monday</v>
      </c>
      <c r="R2720" t="str">
        <f t="shared" si="337"/>
        <v>Q1</v>
      </c>
    </row>
    <row r="2721" spans="1:18" x14ac:dyDescent="0.25">
      <c r="A2721">
        <v>563</v>
      </c>
      <c r="B2721" s="1">
        <v>43906</v>
      </c>
      <c r="C2721" t="s">
        <v>56</v>
      </c>
      <c r="D2721">
        <v>8976789077</v>
      </c>
      <c r="E2721" t="s">
        <v>44</v>
      </c>
      <c r="F2721" t="s">
        <v>19</v>
      </c>
      <c r="G2721" s="2">
        <v>15</v>
      </c>
      <c r="H2721">
        <v>1</v>
      </c>
      <c r="I2721" s="2">
        <f t="shared" si="330"/>
        <v>15</v>
      </c>
      <c r="J2721" s="2">
        <f t="shared" si="331"/>
        <v>10.5</v>
      </c>
      <c r="K2721" s="2">
        <f t="shared" si="332"/>
        <v>4.5</v>
      </c>
      <c r="L2721" t="s">
        <v>20</v>
      </c>
      <c r="M2721" t="s">
        <v>21</v>
      </c>
      <c r="N2721">
        <f t="shared" si="333"/>
        <v>16</v>
      </c>
      <c r="O2721" s="3" t="str">
        <f t="shared" si="336"/>
        <v>Mar</v>
      </c>
      <c r="P2721">
        <f t="shared" si="334"/>
        <v>2020</v>
      </c>
      <c r="Q2721" t="str">
        <f t="shared" si="335"/>
        <v>Monday</v>
      </c>
      <c r="R2721" t="str">
        <f t="shared" si="337"/>
        <v>Q1</v>
      </c>
    </row>
    <row r="2722" spans="1:18" x14ac:dyDescent="0.25">
      <c r="A2722">
        <v>563</v>
      </c>
      <c r="B2722" s="1">
        <v>43906</v>
      </c>
      <c r="C2722" t="s">
        <v>56</v>
      </c>
      <c r="D2722">
        <v>8976789077</v>
      </c>
      <c r="E2722" t="s">
        <v>45</v>
      </c>
      <c r="F2722" t="s">
        <v>38</v>
      </c>
      <c r="G2722" s="2">
        <v>262</v>
      </c>
      <c r="H2722">
        <v>1</v>
      </c>
      <c r="I2722" s="2">
        <f t="shared" si="330"/>
        <v>262</v>
      </c>
      <c r="J2722" s="2">
        <f t="shared" si="331"/>
        <v>183.4</v>
      </c>
      <c r="K2722" s="2">
        <f t="shared" si="332"/>
        <v>78.599999999999994</v>
      </c>
      <c r="L2722" t="s">
        <v>20</v>
      </c>
      <c r="M2722" t="s">
        <v>21</v>
      </c>
      <c r="N2722">
        <f t="shared" si="333"/>
        <v>16</v>
      </c>
      <c r="O2722" s="3" t="str">
        <f t="shared" si="336"/>
        <v>Mar</v>
      </c>
      <c r="P2722">
        <f t="shared" si="334"/>
        <v>2020</v>
      </c>
      <c r="Q2722" t="str">
        <f t="shared" si="335"/>
        <v>Monday</v>
      </c>
      <c r="R2722" t="str">
        <f t="shared" si="337"/>
        <v>Q1</v>
      </c>
    </row>
    <row r="2723" spans="1:18" x14ac:dyDescent="0.25">
      <c r="A2723">
        <v>563</v>
      </c>
      <c r="B2723" s="1">
        <v>43906</v>
      </c>
      <c r="C2723" t="s">
        <v>56</v>
      </c>
      <c r="D2723">
        <v>8976789077</v>
      </c>
      <c r="E2723" t="s">
        <v>46</v>
      </c>
      <c r="F2723" t="s">
        <v>38</v>
      </c>
      <c r="G2723" s="2">
        <v>349</v>
      </c>
      <c r="H2723">
        <v>1</v>
      </c>
      <c r="I2723" s="2">
        <f t="shared" si="330"/>
        <v>349</v>
      </c>
      <c r="J2723" s="2">
        <f t="shared" si="331"/>
        <v>244.3</v>
      </c>
      <c r="K2723" s="2">
        <f t="shared" si="332"/>
        <v>104.69999999999999</v>
      </c>
      <c r="L2723" t="s">
        <v>34</v>
      </c>
      <c r="M2723" t="s">
        <v>21</v>
      </c>
      <c r="N2723">
        <f t="shared" si="333"/>
        <v>16</v>
      </c>
      <c r="O2723" s="3" t="str">
        <f t="shared" si="336"/>
        <v>Mar</v>
      </c>
      <c r="P2723">
        <f t="shared" si="334"/>
        <v>2020</v>
      </c>
      <c r="Q2723" t="str">
        <f t="shared" si="335"/>
        <v>Monday</v>
      </c>
      <c r="R2723" t="str">
        <f t="shared" si="337"/>
        <v>Q1</v>
      </c>
    </row>
    <row r="2724" spans="1:18" x14ac:dyDescent="0.25">
      <c r="A2724">
        <v>563</v>
      </c>
      <c r="B2724" s="1">
        <v>43906</v>
      </c>
      <c r="C2724" t="s">
        <v>56</v>
      </c>
      <c r="D2724">
        <v>8976789077</v>
      </c>
      <c r="E2724" t="s">
        <v>47</v>
      </c>
      <c r="F2724" t="s">
        <v>38</v>
      </c>
      <c r="G2724" s="2">
        <v>537</v>
      </c>
      <c r="H2724">
        <v>1</v>
      </c>
      <c r="I2724" s="2">
        <f t="shared" si="330"/>
        <v>537</v>
      </c>
      <c r="J2724" s="2">
        <f t="shared" si="331"/>
        <v>375.9</v>
      </c>
      <c r="K2724" s="2">
        <f t="shared" si="332"/>
        <v>161.10000000000002</v>
      </c>
      <c r="L2724" t="s">
        <v>34</v>
      </c>
      <c r="M2724" t="s">
        <v>21</v>
      </c>
      <c r="N2724">
        <f t="shared" si="333"/>
        <v>16</v>
      </c>
      <c r="O2724" s="3" t="str">
        <f t="shared" si="336"/>
        <v>Mar</v>
      </c>
      <c r="P2724">
        <f t="shared" si="334"/>
        <v>2020</v>
      </c>
      <c r="Q2724" t="str">
        <f t="shared" si="335"/>
        <v>Monday</v>
      </c>
      <c r="R2724" t="str">
        <f t="shared" si="337"/>
        <v>Q1</v>
      </c>
    </row>
    <row r="2725" spans="1:18" x14ac:dyDescent="0.25">
      <c r="A2725">
        <v>563</v>
      </c>
      <c r="B2725" s="1">
        <v>43906</v>
      </c>
      <c r="C2725" t="s">
        <v>56</v>
      </c>
      <c r="D2725">
        <v>8976789077</v>
      </c>
      <c r="E2725" t="s">
        <v>55</v>
      </c>
      <c r="F2725" t="s">
        <v>38</v>
      </c>
      <c r="G2725" s="2">
        <v>584</v>
      </c>
      <c r="H2725">
        <v>1</v>
      </c>
      <c r="I2725" s="2">
        <f t="shared" si="330"/>
        <v>584</v>
      </c>
      <c r="J2725" s="2">
        <f t="shared" si="331"/>
        <v>408.8</v>
      </c>
      <c r="K2725" s="2">
        <f t="shared" si="332"/>
        <v>175.2</v>
      </c>
      <c r="L2725" t="s">
        <v>20</v>
      </c>
      <c r="M2725" t="s">
        <v>21</v>
      </c>
      <c r="N2725">
        <f t="shared" si="333"/>
        <v>16</v>
      </c>
      <c r="O2725" s="3" t="str">
        <f t="shared" si="336"/>
        <v>Mar</v>
      </c>
      <c r="P2725">
        <f t="shared" si="334"/>
        <v>2020</v>
      </c>
      <c r="Q2725" t="str">
        <f t="shared" si="335"/>
        <v>Monday</v>
      </c>
      <c r="R2725" t="str">
        <f t="shared" si="337"/>
        <v>Q1</v>
      </c>
    </row>
    <row r="2726" spans="1:18" x14ac:dyDescent="0.25">
      <c r="A2726">
        <v>565</v>
      </c>
      <c r="B2726" s="1">
        <v>43906</v>
      </c>
      <c r="C2726" t="s">
        <v>56</v>
      </c>
      <c r="D2726">
        <v>8976789077</v>
      </c>
      <c r="E2726" t="s">
        <v>55</v>
      </c>
      <c r="F2726" t="s">
        <v>38</v>
      </c>
      <c r="G2726" s="2">
        <v>584</v>
      </c>
      <c r="H2726">
        <v>1</v>
      </c>
      <c r="I2726" s="2">
        <f t="shared" si="330"/>
        <v>584</v>
      </c>
      <c r="J2726" s="2">
        <f t="shared" si="331"/>
        <v>408.8</v>
      </c>
      <c r="K2726" s="2">
        <f t="shared" si="332"/>
        <v>175.2</v>
      </c>
      <c r="L2726" t="s">
        <v>25</v>
      </c>
      <c r="M2726" t="s">
        <v>21</v>
      </c>
      <c r="N2726">
        <f t="shared" si="333"/>
        <v>16</v>
      </c>
      <c r="O2726" s="3" t="str">
        <f t="shared" si="336"/>
        <v>Mar</v>
      </c>
      <c r="P2726">
        <f t="shared" si="334"/>
        <v>2020</v>
      </c>
      <c r="Q2726" t="str">
        <f t="shared" si="335"/>
        <v>Monday</v>
      </c>
      <c r="R2726" t="str">
        <f t="shared" si="337"/>
        <v>Q1</v>
      </c>
    </row>
    <row r="2727" spans="1:18" x14ac:dyDescent="0.25">
      <c r="A2727">
        <v>567</v>
      </c>
      <c r="B2727" s="1">
        <v>43906</v>
      </c>
      <c r="C2727" t="s">
        <v>56</v>
      </c>
      <c r="D2727">
        <v>8976789077</v>
      </c>
      <c r="E2727" t="s">
        <v>40</v>
      </c>
      <c r="F2727" t="s">
        <v>41</v>
      </c>
      <c r="G2727" s="2">
        <v>40</v>
      </c>
      <c r="H2727">
        <v>1</v>
      </c>
      <c r="I2727" s="2">
        <f t="shared" si="330"/>
        <v>40</v>
      </c>
      <c r="J2727" s="2">
        <f t="shared" si="331"/>
        <v>28</v>
      </c>
      <c r="K2727" s="2">
        <f t="shared" si="332"/>
        <v>12</v>
      </c>
      <c r="L2727" t="s">
        <v>52</v>
      </c>
      <c r="M2727" t="s">
        <v>21</v>
      </c>
      <c r="N2727">
        <f t="shared" si="333"/>
        <v>16</v>
      </c>
      <c r="O2727" s="3" t="str">
        <f t="shared" si="336"/>
        <v>Mar</v>
      </c>
      <c r="P2727">
        <f t="shared" si="334"/>
        <v>2020</v>
      </c>
      <c r="Q2727" t="str">
        <f t="shared" si="335"/>
        <v>Monday</v>
      </c>
      <c r="R2727" t="str">
        <f t="shared" si="337"/>
        <v>Q1</v>
      </c>
    </row>
    <row r="2728" spans="1:18" x14ac:dyDescent="0.25">
      <c r="A2728">
        <v>567</v>
      </c>
      <c r="B2728" s="1">
        <v>43906</v>
      </c>
      <c r="C2728" t="s">
        <v>56</v>
      </c>
      <c r="D2728">
        <v>8976789077</v>
      </c>
      <c r="E2728" t="s">
        <v>43</v>
      </c>
      <c r="F2728" t="s">
        <v>19</v>
      </c>
      <c r="G2728" s="2">
        <v>67</v>
      </c>
      <c r="H2728">
        <v>1</v>
      </c>
      <c r="I2728" s="2">
        <f t="shared" si="330"/>
        <v>67</v>
      </c>
      <c r="J2728" s="2">
        <f t="shared" si="331"/>
        <v>46.900000000000006</v>
      </c>
      <c r="K2728" s="2">
        <f t="shared" si="332"/>
        <v>20.099999999999994</v>
      </c>
      <c r="L2728" t="s">
        <v>52</v>
      </c>
      <c r="M2728" t="s">
        <v>21</v>
      </c>
      <c r="N2728">
        <f t="shared" si="333"/>
        <v>16</v>
      </c>
      <c r="O2728" s="3" t="str">
        <f t="shared" si="336"/>
        <v>Mar</v>
      </c>
      <c r="P2728">
        <f t="shared" si="334"/>
        <v>2020</v>
      </c>
      <c r="Q2728" t="str">
        <f t="shared" si="335"/>
        <v>Monday</v>
      </c>
      <c r="R2728" t="str">
        <f t="shared" si="337"/>
        <v>Q1</v>
      </c>
    </row>
    <row r="2729" spans="1:18" x14ac:dyDescent="0.25">
      <c r="A2729">
        <v>567</v>
      </c>
      <c r="B2729" s="1">
        <v>43906</v>
      </c>
      <c r="C2729" t="s">
        <v>56</v>
      </c>
      <c r="D2729">
        <v>8976789077</v>
      </c>
      <c r="E2729" t="s">
        <v>44</v>
      </c>
      <c r="F2729" t="s">
        <v>19</v>
      </c>
      <c r="G2729" s="2">
        <v>15</v>
      </c>
      <c r="H2729">
        <v>1</v>
      </c>
      <c r="I2729" s="2">
        <f t="shared" si="330"/>
        <v>15</v>
      </c>
      <c r="J2729" s="2">
        <f t="shared" si="331"/>
        <v>10.5</v>
      </c>
      <c r="K2729" s="2">
        <f t="shared" si="332"/>
        <v>4.5</v>
      </c>
      <c r="L2729" t="s">
        <v>20</v>
      </c>
      <c r="M2729" t="s">
        <v>21</v>
      </c>
      <c r="N2729">
        <f t="shared" si="333"/>
        <v>16</v>
      </c>
      <c r="O2729" s="3" t="str">
        <f t="shared" si="336"/>
        <v>Mar</v>
      </c>
      <c r="P2729">
        <f t="shared" si="334"/>
        <v>2020</v>
      </c>
      <c r="Q2729" t="str">
        <f t="shared" si="335"/>
        <v>Monday</v>
      </c>
      <c r="R2729" t="str">
        <f t="shared" si="337"/>
        <v>Q1</v>
      </c>
    </row>
    <row r="2730" spans="1:18" x14ac:dyDescent="0.25">
      <c r="A2730">
        <v>567</v>
      </c>
      <c r="B2730" s="1">
        <v>43906</v>
      </c>
      <c r="C2730" t="s">
        <v>56</v>
      </c>
      <c r="D2730">
        <v>8976789077</v>
      </c>
      <c r="E2730" t="s">
        <v>45</v>
      </c>
      <c r="F2730" t="s">
        <v>38</v>
      </c>
      <c r="G2730" s="2">
        <v>262</v>
      </c>
      <c r="H2730">
        <v>1</v>
      </c>
      <c r="I2730" s="2">
        <f t="shared" si="330"/>
        <v>262</v>
      </c>
      <c r="J2730" s="2">
        <f t="shared" si="331"/>
        <v>183.4</v>
      </c>
      <c r="K2730" s="2">
        <f t="shared" si="332"/>
        <v>78.599999999999994</v>
      </c>
      <c r="L2730" t="s">
        <v>25</v>
      </c>
      <c r="M2730" t="s">
        <v>21</v>
      </c>
      <c r="N2730">
        <f t="shared" si="333"/>
        <v>16</v>
      </c>
      <c r="O2730" s="3" t="str">
        <f t="shared" si="336"/>
        <v>Mar</v>
      </c>
      <c r="P2730">
        <f t="shared" si="334"/>
        <v>2020</v>
      </c>
      <c r="Q2730" t="str">
        <f t="shared" si="335"/>
        <v>Monday</v>
      </c>
      <c r="R2730" t="str">
        <f t="shared" si="337"/>
        <v>Q1</v>
      </c>
    </row>
    <row r="2731" spans="1:18" x14ac:dyDescent="0.25">
      <c r="A2731">
        <v>567</v>
      </c>
      <c r="B2731" s="1">
        <v>43906</v>
      </c>
      <c r="C2731" t="s">
        <v>56</v>
      </c>
      <c r="D2731">
        <v>8976789077</v>
      </c>
      <c r="E2731" t="s">
        <v>46</v>
      </c>
      <c r="F2731" t="s">
        <v>38</v>
      </c>
      <c r="G2731" s="2">
        <v>349</v>
      </c>
      <c r="H2731">
        <v>1</v>
      </c>
      <c r="I2731" s="2">
        <f t="shared" si="330"/>
        <v>349</v>
      </c>
      <c r="J2731" s="2">
        <f t="shared" si="331"/>
        <v>244.3</v>
      </c>
      <c r="K2731" s="2">
        <f t="shared" si="332"/>
        <v>104.69999999999999</v>
      </c>
      <c r="L2731" t="s">
        <v>52</v>
      </c>
      <c r="M2731" t="s">
        <v>21</v>
      </c>
      <c r="N2731">
        <f t="shared" si="333"/>
        <v>16</v>
      </c>
      <c r="O2731" s="3" t="str">
        <f t="shared" si="336"/>
        <v>Mar</v>
      </c>
      <c r="P2731">
        <f t="shared" si="334"/>
        <v>2020</v>
      </c>
      <c r="Q2731" t="str">
        <f t="shared" si="335"/>
        <v>Monday</v>
      </c>
      <c r="R2731" t="str">
        <f t="shared" si="337"/>
        <v>Q1</v>
      </c>
    </row>
    <row r="2732" spans="1:18" x14ac:dyDescent="0.25">
      <c r="A2732">
        <v>567</v>
      </c>
      <c r="B2732" s="1">
        <v>43906</v>
      </c>
      <c r="C2732" t="s">
        <v>56</v>
      </c>
      <c r="D2732">
        <v>8976789077</v>
      </c>
      <c r="E2732" t="s">
        <v>47</v>
      </c>
      <c r="F2732" t="s">
        <v>38</v>
      </c>
      <c r="G2732" s="2">
        <v>537</v>
      </c>
      <c r="H2732">
        <v>1</v>
      </c>
      <c r="I2732" s="2">
        <f t="shared" si="330"/>
        <v>537</v>
      </c>
      <c r="J2732" s="2">
        <f t="shared" si="331"/>
        <v>375.9</v>
      </c>
      <c r="K2732" s="2">
        <f t="shared" si="332"/>
        <v>161.10000000000002</v>
      </c>
      <c r="L2732" t="s">
        <v>34</v>
      </c>
      <c r="M2732" t="s">
        <v>21</v>
      </c>
      <c r="N2732">
        <f t="shared" si="333"/>
        <v>16</v>
      </c>
      <c r="O2732" s="3" t="str">
        <f t="shared" si="336"/>
        <v>Mar</v>
      </c>
      <c r="P2732">
        <f t="shared" si="334"/>
        <v>2020</v>
      </c>
      <c r="Q2732" t="str">
        <f t="shared" si="335"/>
        <v>Monday</v>
      </c>
      <c r="R2732" t="str">
        <f t="shared" si="337"/>
        <v>Q1</v>
      </c>
    </row>
    <row r="2733" spans="1:18" x14ac:dyDescent="0.25">
      <c r="A2733">
        <v>567</v>
      </c>
      <c r="B2733" s="1">
        <v>43906</v>
      </c>
      <c r="C2733" t="s">
        <v>56</v>
      </c>
      <c r="D2733">
        <v>8976789077</v>
      </c>
      <c r="E2733" t="s">
        <v>55</v>
      </c>
      <c r="F2733" t="s">
        <v>38</v>
      </c>
      <c r="G2733" s="2">
        <v>584</v>
      </c>
      <c r="H2733">
        <v>1</v>
      </c>
      <c r="I2733" s="2">
        <f t="shared" si="330"/>
        <v>584</v>
      </c>
      <c r="J2733" s="2">
        <f t="shared" si="331"/>
        <v>408.8</v>
      </c>
      <c r="K2733" s="2">
        <f t="shared" si="332"/>
        <v>175.2</v>
      </c>
      <c r="L2733" t="s">
        <v>34</v>
      </c>
      <c r="M2733" t="s">
        <v>21</v>
      </c>
      <c r="N2733">
        <f t="shared" si="333"/>
        <v>16</v>
      </c>
      <c r="O2733" s="3" t="str">
        <f t="shared" si="336"/>
        <v>Mar</v>
      </c>
      <c r="P2733">
        <f t="shared" si="334"/>
        <v>2020</v>
      </c>
      <c r="Q2733" t="str">
        <f t="shared" si="335"/>
        <v>Monday</v>
      </c>
      <c r="R2733" t="str">
        <f t="shared" si="337"/>
        <v>Q1</v>
      </c>
    </row>
    <row r="2734" spans="1:18" x14ac:dyDescent="0.25">
      <c r="A2734">
        <v>568</v>
      </c>
      <c r="B2734" s="1">
        <v>43907</v>
      </c>
      <c r="C2734" t="s">
        <v>36</v>
      </c>
      <c r="D2734">
        <v>9876548767</v>
      </c>
      <c r="E2734" t="s">
        <v>37</v>
      </c>
      <c r="F2734" t="s">
        <v>38</v>
      </c>
      <c r="G2734" s="2">
        <v>45</v>
      </c>
      <c r="H2734">
        <v>3</v>
      </c>
      <c r="I2734" s="2">
        <f t="shared" si="330"/>
        <v>135</v>
      </c>
      <c r="J2734" s="2">
        <f t="shared" si="331"/>
        <v>94.5</v>
      </c>
      <c r="K2734" s="2">
        <f t="shared" si="332"/>
        <v>40.5</v>
      </c>
      <c r="L2734" t="s">
        <v>52</v>
      </c>
      <c r="M2734" t="s">
        <v>21</v>
      </c>
      <c r="N2734">
        <f t="shared" si="333"/>
        <v>17</v>
      </c>
      <c r="O2734" s="3" t="str">
        <f t="shared" si="336"/>
        <v>Mar</v>
      </c>
      <c r="P2734">
        <f t="shared" si="334"/>
        <v>2020</v>
      </c>
      <c r="Q2734" t="str">
        <f t="shared" si="335"/>
        <v>Tuesday</v>
      </c>
      <c r="R2734" t="str">
        <f t="shared" si="337"/>
        <v>Q1</v>
      </c>
    </row>
    <row r="2735" spans="1:18" x14ac:dyDescent="0.25">
      <c r="A2735">
        <v>568</v>
      </c>
      <c r="B2735" s="1">
        <v>43907</v>
      </c>
      <c r="C2735" t="s">
        <v>36</v>
      </c>
      <c r="D2735">
        <v>9876548767</v>
      </c>
      <c r="E2735" t="s">
        <v>39</v>
      </c>
      <c r="F2735" t="s">
        <v>38</v>
      </c>
      <c r="G2735" s="2">
        <v>55</v>
      </c>
      <c r="H2735">
        <v>6</v>
      </c>
      <c r="I2735" s="2">
        <f t="shared" si="330"/>
        <v>330</v>
      </c>
      <c r="J2735" s="2">
        <f t="shared" si="331"/>
        <v>231</v>
      </c>
      <c r="K2735" s="2">
        <f t="shared" si="332"/>
        <v>99</v>
      </c>
      <c r="L2735" t="s">
        <v>25</v>
      </c>
      <c r="M2735" t="s">
        <v>21</v>
      </c>
      <c r="N2735">
        <f t="shared" si="333"/>
        <v>17</v>
      </c>
      <c r="O2735" s="3" t="str">
        <f t="shared" si="336"/>
        <v>Mar</v>
      </c>
      <c r="P2735">
        <f t="shared" si="334"/>
        <v>2020</v>
      </c>
      <c r="Q2735" t="str">
        <f t="shared" si="335"/>
        <v>Tuesday</v>
      </c>
      <c r="R2735" t="str">
        <f t="shared" si="337"/>
        <v>Q1</v>
      </c>
    </row>
    <row r="2736" spans="1:18" x14ac:dyDescent="0.25">
      <c r="A2736">
        <v>568</v>
      </c>
      <c r="B2736" s="1">
        <v>43907</v>
      </c>
      <c r="C2736" t="s">
        <v>36</v>
      </c>
      <c r="D2736">
        <v>9876548767</v>
      </c>
      <c r="E2736" t="s">
        <v>37</v>
      </c>
      <c r="F2736" t="s">
        <v>38</v>
      </c>
      <c r="G2736" s="2">
        <v>45</v>
      </c>
      <c r="H2736">
        <v>3</v>
      </c>
      <c r="I2736" s="2">
        <f t="shared" si="330"/>
        <v>135</v>
      </c>
      <c r="J2736" s="2">
        <f t="shared" si="331"/>
        <v>94.5</v>
      </c>
      <c r="K2736" s="2">
        <f t="shared" si="332"/>
        <v>40.5</v>
      </c>
      <c r="L2736" t="s">
        <v>52</v>
      </c>
      <c r="M2736" t="s">
        <v>21</v>
      </c>
      <c r="N2736">
        <f t="shared" si="333"/>
        <v>17</v>
      </c>
      <c r="O2736" s="3" t="str">
        <f t="shared" si="336"/>
        <v>Mar</v>
      </c>
      <c r="P2736">
        <f t="shared" si="334"/>
        <v>2020</v>
      </c>
      <c r="Q2736" t="str">
        <f t="shared" si="335"/>
        <v>Tuesday</v>
      </c>
      <c r="R2736" t="str">
        <f t="shared" si="337"/>
        <v>Q1</v>
      </c>
    </row>
    <row r="2737" spans="1:18" x14ac:dyDescent="0.25">
      <c r="A2737">
        <v>568</v>
      </c>
      <c r="B2737" s="1">
        <v>43907</v>
      </c>
      <c r="C2737" t="s">
        <v>36</v>
      </c>
      <c r="D2737">
        <v>9876548767</v>
      </c>
      <c r="E2737" t="s">
        <v>39</v>
      </c>
      <c r="F2737" t="s">
        <v>38</v>
      </c>
      <c r="G2737" s="2">
        <v>55</v>
      </c>
      <c r="H2737">
        <v>6</v>
      </c>
      <c r="I2737" s="2">
        <f t="shared" si="330"/>
        <v>330</v>
      </c>
      <c r="J2737" s="2">
        <f t="shared" si="331"/>
        <v>231</v>
      </c>
      <c r="K2737" s="2">
        <f t="shared" si="332"/>
        <v>99</v>
      </c>
      <c r="L2737" t="s">
        <v>34</v>
      </c>
      <c r="M2737" t="s">
        <v>21</v>
      </c>
      <c r="N2737">
        <f t="shared" si="333"/>
        <v>17</v>
      </c>
      <c r="O2737" s="3" t="str">
        <f t="shared" si="336"/>
        <v>Mar</v>
      </c>
      <c r="P2737">
        <f t="shared" si="334"/>
        <v>2020</v>
      </c>
      <c r="Q2737" t="str">
        <f t="shared" si="335"/>
        <v>Tuesday</v>
      </c>
      <c r="R2737" t="str">
        <f t="shared" si="337"/>
        <v>Q1</v>
      </c>
    </row>
    <row r="2738" spans="1:18" x14ac:dyDescent="0.25">
      <c r="A2738">
        <v>569</v>
      </c>
      <c r="B2738" s="1">
        <v>43907</v>
      </c>
      <c r="C2738" t="s">
        <v>56</v>
      </c>
      <c r="D2738">
        <v>8976789077</v>
      </c>
      <c r="E2738" t="s">
        <v>40</v>
      </c>
      <c r="F2738" t="s">
        <v>41</v>
      </c>
      <c r="G2738" s="2">
        <v>40</v>
      </c>
      <c r="H2738">
        <v>1</v>
      </c>
      <c r="I2738" s="2">
        <f t="shared" si="330"/>
        <v>40</v>
      </c>
      <c r="J2738" s="2">
        <f t="shared" si="331"/>
        <v>28</v>
      </c>
      <c r="K2738" s="2">
        <f t="shared" si="332"/>
        <v>12</v>
      </c>
      <c r="L2738" t="s">
        <v>34</v>
      </c>
      <c r="M2738" t="s">
        <v>21</v>
      </c>
      <c r="N2738">
        <f t="shared" si="333"/>
        <v>17</v>
      </c>
      <c r="O2738" s="3" t="str">
        <f t="shared" si="336"/>
        <v>Mar</v>
      </c>
      <c r="P2738">
        <f t="shared" si="334"/>
        <v>2020</v>
      </c>
      <c r="Q2738" t="str">
        <f t="shared" si="335"/>
        <v>Tuesday</v>
      </c>
      <c r="R2738" t="str">
        <f t="shared" si="337"/>
        <v>Q1</v>
      </c>
    </row>
    <row r="2739" spans="1:18" x14ac:dyDescent="0.25">
      <c r="A2739">
        <v>569</v>
      </c>
      <c r="B2739" s="1">
        <v>43907</v>
      </c>
      <c r="C2739" t="s">
        <v>56</v>
      </c>
      <c r="D2739">
        <v>8976789077</v>
      </c>
      <c r="E2739" t="s">
        <v>43</v>
      </c>
      <c r="F2739" t="s">
        <v>19</v>
      </c>
      <c r="G2739" s="2">
        <v>67</v>
      </c>
      <c r="H2739">
        <v>1</v>
      </c>
      <c r="I2739" s="2">
        <f t="shared" si="330"/>
        <v>67</v>
      </c>
      <c r="J2739" s="2">
        <f t="shared" si="331"/>
        <v>46.900000000000006</v>
      </c>
      <c r="K2739" s="2">
        <f t="shared" si="332"/>
        <v>20.099999999999994</v>
      </c>
      <c r="L2739" t="s">
        <v>52</v>
      </c>
      <c r="M2739" t="s">
        <v>21</v>
      </c>
      <c r="N2739">
        <f t="shared" si="333"/>
        <v>17</v>
      </c>
      <c r="O2739" s="3" t="str">
        <f t="shared" si="336"/>
        <v>Mar</v>
      </c>
      <c r="P2739">
        <f t="shared" si="334"/>
        <v>2020</v>
      </c>
      <c r="Q2739" t="str">
        <f t="shared" si="335"/>
        <v>Tuesday</v>
      </c>
      <c r="R2739" t="str">
        <f t="shared" si="337"/>
        <v>Q1</v>
      </c>
    </row>
    <row r="2740" spans="1:18" x14ac:dyDescent="0.25">
      <c r="A2740">
        <v>569</v>
      </c>
      <c r="B2740" s="1">
        <v>43907</v>
      </c>
      <c r="C2740" t="s">
        <v>56</v>
      </c>
      <c r="D2740">
        <v>8976789077</v>
      </c>
      <c r="E2740" t="s">
        <v>44</v>
      </c>
      <c r="F2740" t="s">
        <v>19</v>
      </c>
      <c r="G2740" s="2">
        <v>15</v>
      </c>
      <c r="H2740">
        <v>1</v>
      </c>
      <c r="I2740" s="2">
        <f t="shared" si="330"/>
        <v>15</v>
      </c>
      <c r="J2740" s="2">
        <f t="shared" si="331"/>
        <v>10.5</v>
      </c>
      <c r="K2740" s="2">
        <f t="shared" si="332"/>
        <v>4.5</v>
      </c>
      <c r="L2740" t="s">
        <v>25</v>
      </c>
      <c r="M2740" t="s">
        <v>21</v>
      </c>
      <c r="N2740">
        <f t="shared" si="333"/>
        <v>17</v>
      </c>
      <c r="O2740" s="3" t="str">
        <f t="shared" si="336"/>
        <v>Mar</v>
      </c>
      <c r="P2740">
        <f t="shared" si="334"/>
        <v>2020</v>
      </c>
      <c r="Q2740" t="str">
        <f t="shared" si="335"/>
        <v>Tuesday</v>
      </c>
      <c r="R2740" t="str">
        <f t="shared" si="337"/>
        <v>Q1</v>
      </c>
    </row>
    <row r="2741" spans="1:18" x14ac:dyDescent="0.25">
      <c r="A2741">
        <v>569</v>
      </c>
      <c r="B2741" s="1">
        <v>43907</v>
      </c>
      <c r="C2741" t="s">
        <v>56</v>
      </c>
      <c r="D2741">
        <v>8976789077</v>
      </c>
      <c r="E2741" t="s">
        <v>45</v>
      </c>
      <c r="F2741" t="s">
        <v>38</v>
      </c>
      <c r="G2741" s="2">
        <v>262</v>
      </c>
      <c r="H2741">
        <v>1</v>
      </c>
      <c r="I2741" s="2">
        <f t="shared" si="330"/>
        <v>262</v>
      </c>
      <c r="J2741" s="2">
        <f t="shared" si="331"/>
        <v>183.4</v>
      </c>
      <c r="K2741" s="2">
        <f t="shared" si="332"/>
        <v>78.599999999999994</v>
      </c>
      <c r="L2741" t="s">
        <v>20</v>
      </c>
      <c r="M2741" t="s">
        <v>21</v>
      </c>
      <c r="N2741">
        <f t="shared" si="333"/>
        <v>17</v>
      </c>
      <c r="O2741" s="3" t="str">
        <f t="shared" si="336"/>
        <v>Mar</v>
      </c>
      <c r="P2741">
        <f t="shared" si="334"/>
        <v>2020</v>
      </c>
      <c r="Q2741" t="str">
        <f t="shared" si="335"/>
        <v>Tuesday</v>
      </c>
      <c r="R2741" t="str">
        <f t="shared" si="337"/>
        <v>Q1</v>
      </c>
    </row>
    <row r="2742" spans="1:18" x14ac:dyDescent="0.25">
      <c r="A2742">
        <v>569</v>
      </c>
      <c r="B2742" s="1">
        <v>43907</v>
      </c>
      <c r="C2742" t="s">
        <v>56</v>
      </c>
      <c r="D2742">
        <v>8976789077</v>
      </c>
      <c r="E2742" t="s">
        <v>46</v>
      </c>
      <c r="F2742" t="s">
        <v>38</v>
      </c>
      <c r="G2742" s="2">
        <v>349</v>
      </c>
      <c r="H2742">
        <v>1</v>
      </c>
      <c r="I2742" s="2">
        <f t="shared" si="330"/>
        <v>349</v>
      </c>
      <c r="J2742" s="2">
        <f t="shared" si="331"/>
        <v>244.3</v>
      </c>
      <c r="K2742" s="2">
        <f t="shared" si="332"/>
        <v>104.69999999999999</v>
      </c>
      <c r="L2742" t="s">
        <v>52</v>
      </c>
      <c r="M2742" t="s">
        <v>21</v>
      </c>
      <c r="N2742">
        <f t="shared" si="333"/>
        <v>17</v>
      </c>
      <c r="O2742" s="3" t="str">
        <f t="shared" si="336"/>
        <v>Mar</v>
      </c>
      <c r="P2742">
        <f t="shared" si="334"/>
        <v>2020</v>
      </c>
      <c r="Q2742" t="str">
        <f t="shared" si="335"/>
        <v>Tuesday</v>
      </c>
      <c r="R2742" t="str">
        <f t="shared" si="337"/>
        <v>Q1</v>
      </c>
    </row>
    <row r="2743" spans="1:18" x14ac:dyDescent="0.25">
      <c r="A2743">
        <v>569</v>
      </c>
      <c r="B2743" s="1">
        <v>43907</v>
      </c>
      <c r="C2743" t="s">
        <v>56</v>
      </c>
      <c r="D2743">
        <v>8976789077</v>
      </c>
      <c r="E2743" t="s">
        <v>47</v>
      </c>
      <c r="F2743" t="s">
        <v>38</v>
      </c>
      <c r="G2743" s="2">
        <v>537</v>
      </c>
      <c r="H2743">
        <v>1</v>
      </c>
      <c r="I2743" s="2">
        <f t="shared" ref="I2743:I2806" si="338">G2743*H2743</f>
        <v>537</v>
      </c>
      <c r="J2743" s="2">
        <f t="shared" ref="J2743:J2806" si="339">I2743-I2743*0.3</f>
        <v>375.9</v>
      </c>
      <c r="K2743" s="2">
        <f t="shared" ref="K2743:K2806" si="340">I2743-J2743</f>
        <v>161.10000000000002</v>
      </c>
      <c r="L2743" t="s">
        <v>34</v>
      </c>
      <c r="M2743" t="s">
        <v>21</v>
      </c>
      <c r="N2743">
        <f t="shared" si="333"/>
        <v>17</v>
      </c>
      <c r="O2743" s="3" t="str">
        <f t="shared" si="336"/>
        <v>Mar</v>
      </c>
      <c r="P2743">
        <f t="shared" si="334"/>
        <v>2020</v>
      </c>
      <c r="Q2743" t="str">
        <f t="shared" si="335"/>
        <v>Tuesday</v>
      </c>
      <c r="R2743" t="str">
        <f t="shared" si="337"/>
        <v>Q1</v>
      </c>
    </row>
    <row r="2744" spans="1:18" x14ac:dyDescent="0.25">
      <c r="A2744">
        <v>569</v>
      </c>
      <c r="B2744" s="1">
        <v>43907</v>
      </c>
      <c r="C2744" t="s">
        <v>56</v>
      </c>
      <c r="D2744">
        <v>8976789077</v>
      </c>
      <c r="E2744" t="s">
        <v>55</v>
      </c>
      <c r="F2744" t="s">
        <v>38</v>
      </c>
      <c r="G2744" s="2">
        <v>584</v>
      </c>
      <c r="H2744">
        <v>1</v>
      </c>
      <c r="I2744" s="2">
        <f t="shared" si="338"/>
        <v>584</v>
      </c>
      <c r="J2744" s="2">
        <f t="shared" si="339"/>
        <v>408.8</v>
      </c>
      <c r="K2744" s="2">
        <f t="shared" si="340"/>
        <v>175.2</v>
      </c>
      <c r="L2744" t="s">
        <v>34</v>
      </c>
      <c r="M2744" t="s">
        <v>21</v>
      </c>
      <c r="N2744">
        <f t="shared" ref="N2744:N2807" si="341">DAY(B2744)</f>
        <v>17</v>
      </c>
      <c r="O2744" s="3" t="str">
        <f t="shared" si="336"/>
        <v>Mar</v>
      </c>
      <c r="P2744">
        <f t="shared" ref="P2744:P2807" si="342">YEAR(B2744)</f>
        <v>2020</v>
      </c>
      <c r="Q2744" t="str">
        <f t="shared" ref="Q2744:Q2807" si="343">TEXT(B2744,"dddd")</f>
        <v>Tuesday</v>
      </c>
      <c r="R2744" t="str">
        <f t="shared" si="337"/>
        <v>Q1</v>
      </c>
    </row>
    <row r="2745" spans="1:18" x14ac:dyDescent="0.25">
      <c r="A2745">
        <v>570</v>
      </c>
      <c r="B2745" s="1">
        <v>43907</v>
      </c>
      <c r="C2745" t="s">
        <v>53</v>
      </c>
      <c r="D2745">
        <v>8976789056</v>
      </c>
      <c r="E2745" t="s">
        <v>42</v>
      </c>
      <c r="F2745" t="s">
        <v>19</v>
      </c>
      <c r="G2745" s="2">
        <v>70</v>
      </c>
      <c r="H2745">
        <v>1</v>
      </c>
      <c r="I2745" s="2">
        <f t="shared" si="338"/>
        <v>70</v>
      </c>
      <c r="J2745" s="2">
        <f t="shared" si="339"/>
        <v>49</v>
      </c>
      <c r="K2745" s="2">
        <f t="shared" si="340"/>
        <v>21</v>
      </c>
      <c r="L2745" t="s">
        <v>34</v>
      </c>
      <c r="M2745" t="s">
        <v>21</v>
      </c>
      <c r="N2745">
        <f t="shared" si="341"/>
        <v>17</v>
      </c>
      <c r="O2745" s="3" t="str">
        <f t="shared" si="336"/>
        <v>Mar</v>
      </c>
      <c r="P2745">
        <f t="shared" si="342"/>
        <v>2020</v>
      </c>
      <c r="Q2745" t="str">
        <f t="shared" si="343"/>
        <v>Tuesday</v>
      </c>
      <c r="R2745" t="str">
        <f t="shared" si="337"/>
        <v>Q1</v>
      </c>
    </row>
    <row r="2746" spans="1:18" x14ac:dyDescent="0.25">
      <c r="A2746">
        <v>570</v>
      </c>
      <c r="B2746" s="1">
        <v>43907</v>
      </c>
      <c r="C2746" t="s">
        <v>53</v>
      </c>
      <c r="D2746">
        <v>8976789056</v>
      </c>
      <c r="E2746" t="s">
        <v>40</v>
      </c>
      <c r="F2746" t="s">
        <v>41</v>
      </c>
      <c r="G2746" s="2">
        <v>40</v>
      </c>
      <c r="H2746">
        <v>2</v>
      </c>
      <c r="I2746" s="2">
        <f t="shared" si="338"/>
        <v>80</v>
      </c>
      <c r="J2746" s="2">
        <f t="shared" si="339"/>
        <v>56</v>
      </c>
      <c r="K2746" s="2">
        <f t="shared" si="340"/>
        <v>24</v>
      </c>
      <c r="L2746" t="s">
        <v>25</v>
      </c>
      <c r="M2746" t="s">
        <v>21</v>
      </c>
      <c r="N2746">
        <f t="shared" si="341"/>
        <v>17</v>
      </c>
      <c r="O2746" s="3" t="str">
        <f t="shared" si="336"/>
        <v>Mar</v>
      </c>
      <c r="P2746">
        <f t="shared" si="342"/>
        <v>2020</v>
      </c>
      <c r="Q2746" t="str">
        <f t="shared" si="343"/>
        <v>Tuesday</v>
      </c>
      <c r="R2746" t="str">
        <f t="shared" si="337"/>
        <v>Q1</v>
      </c>
    </row>
    <row r="2747" spans="1:18" x14ac:dyDescent="0.25">
      <c r="A2747">
        <v>570</v>
      </c>
      <c r="B2747" s="1">
        <v>43907</v>
      </c>
      <c r="C2747" t="s">
        <v>53</v>
      </c>
      <c r="D2747">
        <v>8976789056</v>
      </c>
      <c r="E2747" t="s">
        <v>39</v>
      </c>
      <c r="F2747" t="s">
        <v>38</v>
      </c>
      <c r="G2747" s="2">
        <v>55</v>
      </c>
      <c r="H2747">
        <v>1</v>
      </c>
      <c r="I2747" s="2">
        <f t="shared" si="338"/>
        <v>55</v>
      </c>
      <c r="J2747" s="2">
        <f t="shared" si="339"/>
        <v>38.5</v>
      </c>
      <c r="K2747" s="2">
        <f t="shared" si="340"/>
        <v>16.5</v>
      </c>
      <c r="L2747" t="s">
        <v>34</v>
      </c>
      <c r="M2747" t="s">
        <v>21</v>
      </c>
      <c r="N2747">
        <f t="shared" si="341"/>
        <v>17</v>
      </c>
      <c r="O2747" s="3" t="str">
        <f t="shared" si="336"/>
        <v>Mar</v>
      </c>
      <c r="P2747">
        <f t="shared" si="342"/>
        <v>2020</v>
      </c>
      <c r="Q2747" t="str">
        <f t="shared" si="343"/>
        <v>Tuesday</v>
      </c>
      <c r="R2747" t="str">
        <f t="shared" si="337"/>
        <v>Q1</v>
      </c>
    </row>
    <row r="2748" spans="1:18" x14ac:dyDescent="0.25">
      <c r="A2748">
        <v>571</v>
      </c>
      <c r="B2748" s="1">
        <v>43907</v>
      </c>
      <c r="C2748" t="s">
        <v>36</v>
      </c>
      <c r="D2748">
        <v>9876548767</v>
      </c>
      <c r="E2748" t="s">
        <v>37</v>
      </c>
      <c r="F2748" t="s">
        <v>38</v>
      </c>
      <c r="G2748" s="2">
        <v>45</v>
      </c>
      <c r="H2748">
        <v>3</v>
      </c>
      <c r="I2748" s="2">
        <f t="shared" si="338"/>
        <v>135</v>
      </c>
      <c r="J2748" s="2">
        <f t="shared" si="339"/>
        <v>94.5</v>
      </c>
      <c r="K2748" s="2">
        <f t="shared" si="340"/>
        <v>40.5</v>
      </c>
      <c r="L2748" t="s">
        <v>20</v>
      </c>
      <c r="M2748" t="s">
        <v>21</v>
      </c>
      <c r="N2748">
        <f t="shared" si="341"/>
        <v>17</v>
      </c>
      <c r="O2748" s="3" t="str">
        <f t="shared" si="336"/>
        <v>Mar</v>
      </c>
      <c r="P2748">
        <f t="shared" si="342"/>
        <v>2020</v>
      </c>
      <c r="Q2748" t="str">
        <f t="shared" si="343"/>
        <v>Tuesday</v>
      </c>
      <c r="R2748" t="str">
        <f t="shared" si="337"/>
        <v>Q1</v>
      </c>
    </row>
    <row r="2749" spans="1:18" x14ac:dyDescent="0.25">
      <c r="A2749">
        <v>571</v>
      </c>
      <c r="B2749" s="1">
        <v>43907</v>
      </c>
      <c r="C2749" t="s">
        <v>36</v>
      </c>
      <c r="D2749">
        <v>9876548767</v>
      </c>
      <c r="E2749" t="s">
        <v>39</v>
      </c>
      <c r="F2749" t="s">
        <v>38</v>
      </c>
      <c r="G2749" s="2">
        <v>55</v>
      </c>
      <c r="H2749">
        <v>6</v>
      </c>
      <c r="I2749" s="2">
        <f t="shared" si="338"/>
        <v>330</v>
      </c>
      <c r="J2749" s="2">
        <f t="shared" si="339"/>
        <v>231</v>
      </c>
      <c r="K2749" s="2">
        <f t="shared" si="340"/>
        <v>99</v>
      </c>
      <c r="L2749" t="s">
        <v>25</v>
      </c>
      <c r="M2749" t="s">
        <v>21</v>
      </c>
      <c r="N2749">
        <f t="shared" si="341"/>
        <v>17</v>
      </c>
      <c r="O2749" s="3" t="str">
        <f t="shared" si="336"/>
        <v>Mar</v>
      </c>
      <c r="P2749">
        <f t="shared" si="342"/>
        <v>2020</v>
      </c>
      <c r="Q2749" t="str">
        <f t="shared" si="343"/>
        <v>Tuesday</v>
      </c>
      <c r="R2749" t="str">
        <f t="shared" si="337"/>
        <v>Q1</v>
      </c>
    </row>
    <row r="2750" spans="1:18" x14ac:dyDescent="0.25">
      <c r="A2750">
        <v>573</v>
      </c>
      <c r="B2750" s="1">
        <v>43907</v>
      </c>
      <c r="C2750" t="s">
        <v>51</v>
      </c>
      <c r="D2750">
        <v>8976789057</v>
      </c>
      <c r="E2750" t="s">
        <v>40</v>
      </c>
      <c r="F2750" t="s">
        <v>41</v>
      </c>
      <c r="G2750" s="2">
        <v>40</v>
      </c>
      <c r="H2750">
        <v>1</v>
      </c>
      <c r="I2750" s="2">
        <f t="shared" si="338"/>
        <v>40</v>
      </c>
      <c r="J2750" s="2">
        <f t="shared" si="339"/>
        <v>28</v>
      </c>
      <c r="K2750" s="2">
        <f t="shared" si="340"/>
        <v>12</v>
      </c>
      <c r="L2750" t="s">
        <v>25</v>
      </c>
      <c r="M2750" t="s">
        <v>21</v>
      </c>
      <c r="N2750">
        <f t="shared" si="341"/>
        <v>17</v>
      </c>
      <c r="O2750" s="3" t="str">
        <f t="shared" si="336"/>
        <v>Mar</v>
      </c>
      <c r="P2750">
        <f t="shared" si="342"/>
        <v>2020</v>
      </c>
      <c r="Q2750" t="str">
        <f t="shared" si="343"/>
        <v>Tuesday</v>
      </c>
      <c r="R2750" t="str">
        <f t="shared" si="337"/>
        <v>Q1</v>
      </c>
    </row>
    <row r="2751" spans="1:18" x14ac:dyDescent="0.25">
      <c r="A2751">
        <v>572</v>
      </c>
      <c r="B2751" s="1">
        <v>43907</v>
      </c>
      <c r="C2751" t="s">
        <v>53</v>
      </c>
      <c r="D2751">
        <v>8976789056</v>
      </c>
      <c r="E2751" t="s">
        <v>42</v>
      </c>
      <c r="F2751" t="s">
        <v>19</v>
      </c>
      <c r="G2751" s="2">
        <v>70</v>
      </c>
      <c r="H2751">
        <v>1</v>
      </c>
      <c r="I2751" s="2">
        <f t="shared" si="338"/>
        <v>70</v>
      </c>
      <c r="J2751" s="2">
        <f t="shared" si="339"/>
        <v>49</v>
      </c>
      <c r="K2751" s="2">
        <f t="shared" si="340"/>
        <v>21</v>
      </c>
      <c r="L2751" t="s">
        <v>34</v>
      </c>
      <c r="M2751" t="s">
        <v>21</v>
      </c>
      <c r="N2751">
        <f t="shared" si="341"/>
        <v>17</v>
      </c>
      <c r="O2751" s="3" t="str">
        <f t="shared" si="336"/>
        <v>Mar</v>
      </c>
      <c r="P2751">
        <f t="shared" si="342"/>
        <v>2020</v>
      </c>
      <c r="Q2751" t="str">
        <f t="shared" si="343"/>
        <v>Tuesday</v>
      </c>
      <c r="R2751" t="str">
        <f t="shared" si="337"/>
        <v>Q1</v>
      </c>
    </row>
    <row r="2752" spans="1:18" x14ac:dyDescent="0.25">
      <c r="A2752">
        <v>572</v>
      </c>
      <c r="B2752" s="1">
        <v>43907</v>
      </c>
      <c r="C2752" t="s">
        <v>53</v>
      </c>
      <c r="D2752">
        <v>8976789056</v>
      </c>
      <c r="E2752" t="s">
        <v>40</v>
      </c>
      <c r="F2752" t="s">
        <v>41</v>
      </c>
      <c r="G2752" s="2">
        <v>40</v>
      </c>
      <c r="H2752">
        <v>2</v>
      </c>
      <c r="I2752" s="2">
        <f t="shared" si="338"/>
        <v>80</v>
      </c>
      <c r="J2752" s="2">
        <f t="shared" si="339"/>
        <v>56</v>
      </c>
      <c r="K2752" s="2">
        <f t="shared" si="340"/>
        <v>24</v>
      </c>
      <c r="L2752" t="s">
        <v>20</v>
      </c>
      <c r="M2752" t="s">
        <v>21</v>
      </c>
      <c r="N2752">
        <f t="shared" si="341"/>
        <v>17</v>
      </c>
      <c r="O2752" s="3" t="str">
        <f t="shared" si="336"/>
        <v>Mar</v>
      </c>
      <c r="P2752">
        <f t="shared" si="342"/>
        <v>2020</v>
      </c>
      <c r="Q2752" t="str">
        <f t="shared" si="343"/>
        <v>Tuesday</v>
      </c>
      <c r="R2752" t="str">
        <f t="shared" si="337"/>
        <v>Q1</v>
      </c>
    </row>
    <row r="2753" spans="1:18" x14ac:dyDescent="0.25">
      <c r="A2753">
        <v>572</v>
      </c>
      <c r="B2753" s="1">
        <v>43907</v>
      </c>
      <c r="C2753" t="s">
        <v>53</v>
      </c>
      <c r="D2753">
        <v>8976789056</v>
      </c>
      <c r="E2753" t="s">
        <v>39</v>
      </c>
      <c r="F2753" t="s">
        <v>38</v>
      </c>
      <c r="G2753" s="2">
        <v>55</v>
      </c>
      <c r="H2753">
        <v>1</v>
      </c>
      <c r="I2753" s="2">
        <f t="shared" si="338"/>
        <v>55</v>
      </c>
      <c r="J2753" s="2">
        <f t="shared" si="339"/>
        <v>38.5</v>
      </c>
      <c r="K2753" s="2">
        <f t="shared" si="340"/>
        <v>16.5</v>
      </c>
      <c r="L2753" t="s">
        <v>25</v>
      </c>
      <c r="M2753" t="s">
        <v>21</v>
      </c>
      <c r="N2753">
        <f t="shared" si="341"/>
        <v>17</v>
      </c>
      <c r="O2753" s="3" t="str">
        <f t="shared" si="336"/>
        <v>Mar</v>
      </c>
      <c r="P2753">
        <f t="shared" si="342"/>
        <v>2020</v>
      </c>
      <c r="Q2753" t="str">
        <f t="shared" si="343"/>
        <v>Tuesday</v>
      </c>
      <c r="R2753" t="str">
        <f t="shared" si="337"/>
        <v>Q1</v>
      </c>
    </row>
    <row r="2754" spans="1:18" x14ac:dyDescent="0.25">
      <c r="A2754">
        <v>575</v>
      </c>
      <c r="B2754" s="1">
        <v>43907</v>
      </c>
      <c r="C2754" t="s">
        <v>36</v>
      </c>
      <c r="D2754">
        <v>9876548767</v>
      </c>
      <c r="E2754" t="s">
        <v>37</v>
      </c>
      <c r="F2754" t="s">
        <v>38</v>
      </c>
      <c r="G2754" s="2">
        <v>45</v>
      </c>
      <c r="H2754">
        <v>3</v>
      </c>
      <c r="I2754" s="2">
        <f t="shared" si="338"/>
        <v>135</v>
      </c>
      <c r="J2754" s="2">
        <f t="shared" si="339"/>
        <v>94.5</v>
      </c>
      <c r="K2754" s="2">
        <f t="shared" si="340"/>
        <v>40.5</v>
      </c>
      <c r="L2754" t="s">
        <v>25</v>
      </c>
      <c r="M2754" t="s">
        <v>21</v>
      </c>
      <c r="N2754">
        <f t="shared" si="341"/>
        <v>17</v>
      </c>
      <c r="O2754" s="3" t="str">
        <f t="shared" si="336"/>
        <v>Mar</v>
      </c>
      <c r="P2754">
        <f t="shared" si="342"/>
        <v>2020</v>
      </c>
      <c r="Q2754" t="str">
        <f t="shared" si="343"/>
        <v>Tuesday</v>
      </c>
      <c r="R2754" t="str">
        <f t="shared" si="337"/>
        <v>Q1</v>
      </c>
    </row>
    <row r="2755" spans="1:18" x14ac:dyDescent="0.25">
      <c r="A2755">
        <v>575</v>
      </c>
      <c r="B2755" s="1">
        <v>43907</v>
      </c>
      <c r="C2755" t="s">
        <v>36</v>
      </c>
      <c r="D2755">
        <v>9876548767</v>
      </c>
      <c r="E2755" t="s">
        <v>39</v>
      </c>
      <c r="F2755" t="s">
        <v>38</v>
      </c>
      <c r="G2755" s="2">
        <v>55</v>
      </c>
      <c r="H2755">
        <v>6</v>
      </c>
      <c r="I2755" s="2">
        <f t="shared" si="338"/>
        <v>330</v>
      </c>
      <c r="J2755" s="2">
        <f t="shared" si="339"/>
        <v>231</v>
      </c>
      <c r="K2755" s="2">
        <f t="shared" si="340"/>
        <v>99</v>
      </c>
      <c r="L2755" t="s">
        <v>25</v>
      </c>
      <c r="M2755" t="s">
        <v>21</v>
      </c>
      <c r="N2755">
        <f t="shared" si="341"/>
        <v>17</v>
      </c>
      <c r="O2755" s="3" t="str">
        <f t="shared" ref="O2755:O2818" si="344">TEXT(B2755,"mmm")</f>
        <v>Mar</v>
      </c>
      <c r="P2755">
        <f t="shared" si="342"/>
        <v>2020</v>
      </c>
      <c r="Q2755" t="str">
        <f t="shared" si="343"/>
        <v>Tuesday</v>
      </c>
      <c r="R2755" t="str">
        <f t="shared" ref="R2755:R2818" si="345">IF(OR(O2755="Jan",O2755="Feb",O2755="Mar"),"Q1",(IF(OR(O2755="Apr",O2755="May",O2755="Jun"),"Q2",(IF(OR(O2755="Jul",O2755="Aug",O2755="Sep"),"Q3","Q4")))))</f>
        <v>Q1</v>
      </c>
    </row>
    <row r="2756" spans="1:18" x14ac:dyDescent="0.25">
      <c r="A2756">
        <v>574</v>
      </c>
      <c r="B2756" s="1">
        <v>43907</v>
      </c>
      <c r="C2756" t="s">
        <v>54</v>
      </c>
      <c r="D2756">
        <v>8976789034</v>
      </c>
      <c r="E2756" t="s">
        <v>44</v>
      </c>
      <c r="F2756" t="s">
        <v>19</v>
      </c>
      <c r="G2756" s="2">
        <v>15</v>
      </c>
      <c r="H2756">
        <v>1</v>
      </c>
      <c r="I2756" s="2">
        <f t="shared" si="338"/>
        <v>15</v>
      </c>
      <c r="J2756" s="2">
        <f t="shared" si="339"/>
        <v>10.5</v>
      </c>
      <c r="K2756" s="2">
        <f t="shared" si="340"/>
        <v>4.5</v>
      </c>
      <c r="L2756" t="s">
        <v>20</v>
      </c>
      <c r="M2756" t="s">
        <v>21</v>
      </c>
      <c r="N2756">
        <f t="shared" si="341"/>
        <v>17</v>
      </c>
      <c r="O2756" s="3" t="str">
        <f t="shared" si="344"/>
        <v>Mar</v>
      </c>
      <c r="P2756">
        <f t="shared" si="342"/>
        <v>2020</v>
      </c>
      <c r="Q2756" t="str">
        <f t="shared" si="343"/>
        <v>Tuesday</v>
      </c>
      <c r="R2756" t="str">
        <f t="shared" si="345"/>
        <v>Q1</v>
      </c>
    </row>
    <row r="2757" spans="1:18" x14ac:dyDescent="0.25">
      <c r="A2757">
        <v>574</v>
      </c>
      <c r="B2757" s="1">
        <v>43907</v>
      </c>
      <c r="C2757" t="s">
        <v>54</v>
      </c>
      <c r="D2757">
        <v>8976789034</v>
      </c>
      <c r="E2757" t="s">
        <v>45</v>
      </c>
      <c r="F2757" t="s">
        <v>38</v>
      </c>
      <c r="G2757" s="2">
        <v>262</v>
      </c>
      <c r="H2757">
        <v>1</v>
      </c>
      <c r="I2757" s="2">
        <f t="shared" si="338"/>
        <v>262</v>
      </c>
      <c r="J2757" s="2">
        <f t="shared" si="339"/>
        <v>183.4</v>
      </c>
      <c r="K2757" s="2">
        <f t="shared" si="340"/>
        <v>78.599999999999994</v>
      </c>
      <c r="L2757" t="s">
        <v>34</v>
      </c>
      <c r="M2757" t="s">
        <v>21</v>
      </c>
      <c r="N2757">
        <f t="shared" si="341"/>
        <v>17</v>
      </c>
      <c r="O2757" s="3" t="str">
        <f t="shared" si="344"/>
        <v>Mar</v>
      </c>
      <c r="P2757">
        <f t="shared" si="342"/>
        <v>2020</v>
      </c>
      <c r="Q2757" t="str">
        <f t="shared" si="343"/>
        <v>Tuesday</v>
      </c>
      <c r="R2757" t="str">
        <f t="shared" si="345"/>
        <v>Q1</v>
      </c>
    </row>
    <row r="2758" spans="1:18" x14ac:dyDescent="0.25">
      <c r="A2758">
        <v>574</v>
      </c>
      <c r="B2758" s="1">
        <v>43907</v>
      </c>
      <c r="C2758" t="s">
        <v>54</v>
      </c>
      <c r="D2758">
        <v>8976789034</v>
      </c>
      <c r="E2758" t="s">
        <v>46</v>
      </c>
      <c r="F2758" t="s">
        <v>38</v>
      </c>
      <c r="G2758" s="2">
        <v>349</v>
      </c>
      <c r="H2758">
        <v>1</v>
      </c>
      <c r="I2758" s="2">
        <f t="shared" si="338"/>
        <v>349</v>
      </c>
      <c r="J2758" s="2">
        <f t="shared" si="339"/>
        <v>244.3</v>
      </c>
      <c r="K2758" s="2">
        <f t="shared" si="340"/>
        <v>104.69999999999999</v>
      </c>
      <c r="L2758" t="s">
        <v>25</v>
      </c>
      <c r="M2758" t="s">
        <v>21</v>
      </c>
      <c r="N2758">
        <f t="shared" si="341"/>
        <v>17</v>
      </c>
      <c r="O2758" s="3" t="str">
        <f t="shared" si="344"/>
        <v>Mar</v>
      </c>
      <c r="P2758">
        <f t="shared" si="342"/>
        <v>2020</v>
      </c>
      <c r="Q2758" t="str">
        <f t="shared" si="343"/>
        <v>Tuesday</v>
      </c>
      <c r="R2758" t="str">
        <f t="shared" si="345"/>
        <v>Q1</v>
      </c>
    </row>
    <row r="2759" spans="1:18" x14ac:dyDescent="0.25">
      <c r="A2759">
        <v>574</v>
      </c>
      <c r="B2759" s="1">
        <v>43907</v>
      </c>
      <c r="C2759" t="s">
        <v>54</v>
      </c>
      <c r="D2759">
        <v>8976789034</v>
      </c>
      <c r="E2759" t="s">
        <v>47</v>
      </c>
      <c r="F2759" t="s">
        <v>38</v>
      </c>
      <c r="G2759" s="2">
        <v>537</v>
      </c>
      <c r="H2759">
        <v>1</v>
      </c>
      <c r="I2759" s="2">
        <f t="shared" si="338"/>
        <v>537</v>
      </c>
      <c r="J2759" s="2">
        <f t="shared" si="339"/>
        <v>375.9</v>
      </c>
      <c r="K2759" s="2">
        <f t="shared" si="340"/>
        <v>161.10000000000002</v>
      </c>
      <c r="L2759" t="s">
        <v>52</v>
      </c>
      <c r="M2759" t="s">
        <v>21</v>
      </c>
      <c r="N2759">
        <f t="shared" si="341"/>
        <v>17</v>
      </c>
      <c r="O2759" s="3" t="str">
        <f t="shared" si="344"/>
        <v>Mar</v>
      </c>
      <c r="P2759">
        <f t="shared" si="342"/>
        <v>2020</v>
      </c>
      <c r="Q2759" t="str">
        <f t="shared" si="343"/>
        <v>Tuesday</v>
      </c>
      <c r="R2759" t="str">
        <f t="shared" si="345"/>
        <v>Q1</v>
      </c>
    </row>
    <row r="2760" spans="1:18" x14ac:dyDescent="0.25">
      <c r="A2760">
        <v>574</v>
      </c>
      <c r="B2760" s="1">
        <v>43907</v>
      </c>
      <c r="C2760" t="s">
        <v>54</v>
      </c>
      <c r="D2760">
        <v>8976789034</v>
      </c>
      <c r="E2760" t="s">
        <v>55</v>
      </c>
      <c r="F2760" t="s">
        <v>38</v>
      </c>
      <c r="G2760" s="2">
        <v>584</v>
      </c>
      <c r="H2760">
        <v>1</v>
      </c>
      <c r="I2760" s="2">
        <f t="shared" si="338"/>
        <v>584</v>
      </c>
      <c r="J2760" s="2">
        <f t="shared" si="339"/>
        <v>408.8</v>
      </c>
      <c r="K2760" s="2">
        <f t="shared" si="340"/>
        <v>175.2</v>
      </c>
      <c r="L2760" t="s">
        <v>20</v>
      </c>
      <c r="M2760" t="s">
        <v>21</v>
      </c>
      <c r="N2760">
        <f t="shared" si="341"/>
        <v>17</v>
      </c>
      <c r="O2760" s="3" t="str">
        <f t="shared" si="344"/>
        <v>Mar</v>
      </c>
      <c r="P2760">
        <f t="shared" si="342"/>
        <v>2020</v>
      </c>
      <c r="Q2760" t="str">
        <f t="shared" si="343"/>
        <v>Tuesday</v>
      </c>
      <c r="R2760" t="str">
        <f t="shared" si="345"/>
        <v>Q1</v>
      </c>
    </row>
    <row r="2761" spans="1:18" x14ac:dyDescent="0.25">
      <c r="A2761">
        <v>574</v>
      </c>
      <c r="B2761" s="1">
        <v>43907</v>
      </c>
      <c r="C2761" t="s">
        <v>56</v>
      </c>
      <c r="D2761">
        <v>8976789077</v>
      </c>
      <c r="E2761" t="s">
        <v>42</v>
      </c>
      <c r="F2761" t="s">
        <v>19</v>
      </c>
      <c r="G2761" s="2">
        <v>70</v>
      </c>
      <c r="H2761">
        <v>1</v>
      </c>
      <c r="I2761" s="2">
        <f t="shared" si="338"/>
        <v>70</v>
      </c>
      <c r="J2761" s="2">
        <f t="shared" si="339"/>
        <v>49</v>
      </c>
      <c r="K2761" s="2">
        <f t="shared" si="340"/>
        <v>21</v>
      </c>
      <c r="L2761" t="s">
        <v>52</v>
      </c>
      <c r="M2761" t="s">
        <v>21</v>
      </c>
      <c r="N2761">
        <f t="shared" si="341"/>
        <v>17</v>
      </c>
      <c r="O2761" s="3" t="str">
        <f t="shared" si="344"/>
        <v>Mar</v>
      </c>
      <c r="P2761">
        <f t="shared" si="342"/>
        <v>2020</v>
      </c>
      <c r="Q2761" t="str">
        <f t="shared" si="343"/>
        <v>Tuesday</v>
      </c>
      <c r="R2761" t="str">
        <f t="shared" si="345"/>
        <v>Q1</v>
      </c>
    </row>
    <row r="2762" spans="1:18" x14ac:dyDescent="0.25">
      <c r="A2762">
        <v>574</v>
      </c>
      <c r="B2762" s="1">
        <v>43907</v>
      </c>
      <c r="C2762" t="s">
        <v>56</v>
      </c>
      <c r="D2762">
        <v>8976789077</v>
      </c>
      <c r="E2762" t="s">
        <v>39</v>
      </c>
      <c r="F2762" t="s">
        <v>38</v>
      </c>
      <c r="G2762" s="2">
        <v>55</v>
      </c>
      <c r="H2762">
        <v>3</v>
      </c>
      <c r="I2762" s="2">
        <f t="shared" si="338"/>
        <v>165</v>
      </c>
      <c r="J2762" s="2">
        <f t="shared" si="339"/>
        <v>115.5</v>
      </c>
      <c r="K2762" s="2">
        <f t="shared" si="340"/>
        <v>49.5</v>
      </c>
      <c r="L2762" t="s">
        <v>20</v>
      </c>
      <c r="M2762" t="s">
        <v>21</v>
      </c>
      <c r="N2762">
        <f t="shared" si="341"/>
        <v>17</v>
      </c>
      <c r="O2762" s="3" t="str">
        <f t="shared" si="344"/>
        <v>Mar</v>
      </c>
      <c r="P2762">
        <f t="shared" si="342"/>
        <v>2020</v>
      </c>
      <c r="Q2762" t="str">
        <f t="shared" si="343"/>
        <v>Tuesday</v>
      </c>
      <c r="R2762" t="str">
        <f t="shared" si="345"/>
        <v>Q1</v>
      </c>
    </row>
    <row r="2763" spans="1:18" x14ac:dyDescent="0.25">
      <c r="A2763">
        <v>574</v>
      </c>
      <c r="B2763" s="1">
        <v>43907</v>
      </c>
      <c r="C2763" t="s">
        <v>56</v>
      </c>
      <c r="D2763">
        <v>8976789077</v>
      </c>
      <c r="E2763" t="s">
        <v>37</v>
      </c>
      <c r="F2763" t="s">
        <v>38</v>
      </c>
      <c r="G2763" s="2">
        <v>45</v>
      </c>
      <c r="H2763">
        <v>3</v>
      </c>
      <c r="I2763" s="2">
        <f t="shared" si="338"/>
        <v>135</v>
      </c>
      <c r="J2763" s="2">
        <f t="shared" si="339"/>
        <v>94.5</v>
      </c>
      <c r="K2763" s="2">
        <f t="shared" si="340"/>
        <v>40.5</v>
      </c>
      <c r="L2763" t="s">
        <v>20</v>
      </c>
      <c r="M2763" t="s">
        <v>21</v>
      </c>
      <c r="N2763">
        <f t="shared" si="341"/>
        <v>17</v>
      </c>
      <c r="O2763" s="3" t="str">
        <f t="shared" si="344"/>
        <v>Mar</v>
      </c>
      <c r="P2763">
        <f t="shared" si="342"/>
        <v>2020</v>
      </c>
      <c r="Q2763" t="str">
        <f t="shared" si="343"/>
        <v>Tuesday</v>
      </c>
      <c r="R2763" t="str">
        <f t="shared" si="345"/>
        <v>Q1</v>
      </c>
    </row>
    <row r="2764" spans="1:18" x14ac:dyDescent="0.25">
      <c r="A2764">
        <v>574</v>
      </c>
      <c r="B2764" s="1">
        <v>43907</v>
      </c>
      <c r="C2764" t="s">
        <v>56</v>
      </c>
      <c r="D2764">
        <v>8976789077</v>
      </c>
      <c r="E2764" t="s">
        <v>40</v>
      </c>
      <c r="F2764" t="s">
        <v>41</v>
      </c>
      <c r="G2764" s="2">
        <v>40</v>
      </c>
      <c r="H2764">
        <v>1</v>
      </c>
      <c r="I2764" s="2">
        <f t="shared" si="338"/>
        <v>40</v>
      </c>
      <c r="J2764" s="2">
        <f t="shared" si="339"/>
        <v>28</v>
      </c>
      <c r="K2764" s="2">
        <f t="shared" si="340"/>
        <v>12</v>
      </c>
      <c r="L2764" t="s">
        <v>25</v>
      </c>
      <c r="M2764" t="s">
        <v>21</v>
      </c>
      <c r="N2764">
        <f t="shared" si="341"/>
        <v>17</v>
      </c>
      <c r="O2764" s="3" t="str">
        <f t="shared" si="344"/>
        <v>Mar</v>
      </c>
      <c r="P2764">
        <f t="shared" si="342"/>
        <v>2020</v>
      </c>
      <c r="Q2764" t="str">
        <f t="shared" si="343"/>
        <v>Tuesday</v>
      </c>
      <c r="R2764" t="str">
        <f t="shared" si="345"/>
        <v>Q1</v>
      </c>
    </row>
    <row r="2765" spans="1:18" x14ac:dyDescent="0.25">
      <c r="A2765">
        <v>574</v>
      </c>
      <c r="B2765" s="1">
        <v>43907</v>
      </c>
      <c r="C2765" t="s">
        <v>56</v>
      </c>
      <c r="D2765">
        <v>8976789077</v>
      </c>
      <c r="E2765" t="s">
        <v>43</v>
      </c>
      <c r="F2765" t="s">
        <v>19</v>
      </c>
      <c r="G2765" s="2">
        <v>67</v>
      </c>
      <c r="H2765">
        <v>1</v>
      </c>
      <c r="I2765" s="2">
        <f t="shared" si="338"/>
        <v>67</v>
      </c>
      <c r="J2765" s="2">
        <f t="shared" si="339"/>
        <v>46.900000000000006</v>
      </c>
      <c r="K2765" s="2">
        <f t="shared" si="340"/>
        <v>20.099999999999994</v>
      </c>
      <c r="L2765" t="s">
        <v>52</v>
      </c>
      <c r="M2765" t="s">
        <v>21</v>
      </c>
      <c r="N2765">
        <f t="shared" si="341"/>
        <v>17</v>
      </c>
      <c r="O2765" s="3" t="str">
        <f t="shared" si="344"/>
        <v>Mar</v>
      </c>
      <c r="P2765">
        <f t="shared" si="342"/>
        <v>2020</v>
      </c>
      <c r="Q2765" t="str">
        <f t="shared" si="343"/>
        <v>Tuesday</v>
      </c>
      <c r="R2765" t="str">
        <f t="shared" si="345"/>
        <v>Q1</v>
      </c>
    </row>
    <row r="2766" spans="1:18" x14ac:dyDescent="0.25">
      <c r="A2766">
        <v>576</v>
      </c>
      <c r="B2766" s="1">
        <v>43907</v>
      </c>
      <c r="C2766" t="s">
        <v>53</v>
      </c>
      <c r="D2766">
        <v>8976789056</v>
      </c>
      <c r="E2766" t="s">
        <v>42</v>
      </c>
      <c r="F2766" t="s">
        <v>19</v>
      </c>
      <c r="G2766" s="2">
        <v>70</v>
      </c>
      <c r="H2766">
        <v>1</v>
      </c>
      <c r="I2766" s="2">
        <f t="shared" si="338"/>
        <v>70</v>
      </c>
      <c r="J2766" s="2">
        <f t="shared" si="339"/>
        <v>49</v>
      </c>
      <c r="K2766" s="2">
        <f t="shared" si="340"/>
        <v>21</v>
      </c>
      <c r="L2766" t="s">
        <v>34</v>
      </c>
      <c r="M2766" t="s">
        <v>21</v>
      </c>
      <c r="N2766">
        <f t="shared" si="341"/>
        <v>17</v>
      </c>
      <c r="O2766" s="3" t="str">
        <f t="shared" si="344"/>
        <v>Mar</v>
      </c>
      <c r="P2766">
        <f t="shared" si="342"/>
        <v>2020</v>
      </c>
      <c r="Q2766" t="str">
        <f t="shared" si="343"/>
        <v>Tuesday</v>
      </c>
      <c r="R2766" t="str">
        <f t="shared" si="345"/>
        <v>Q1</v>
      </c>
    </row>
    <row r="2767" spans="1:18" x14ac:dyDescent="0.25">
      <c r="A2767">
        <v>576</v>
      </c>
      <c r="B2767" s="1">
        <v>43907</v>
      </c>
      <c r="C2767" t="s">
        <v>53</v>
      </c>
      <c r="D2767">
        <v>8976789056</v>
      </c>
      <c r="E2767" t="s">
        <v>40</v>
      </c>
      <c r="F2767" t="s">
        <v>41</v>
      </c>
      <c r="G2767" s="2">
        <v>40</v>
      </c>
      <c r="H2767">
        <v>2</v>
      </c>
      <c r="I2767" s="2">
        <f t="shared" si="338"/>
        <v>80</v>
      </c>
      <c r="J2767" s="2">
        <f t="shared" si="339"/>
        <v>56</v>
      </c>
      <c r="K2767" s="2">
        <f t="shared" si="340"/>
        <v>24</v>
      </c>
      <c r="L2767" t="s">
        <v>34</v>
      </c>
      <c r="M2767" t="s">
        <v>21</v>
      </c>
      <c r="N2767">
        <f t="shared" si="341"/>
        <v>17</v>
      </c>
      <c r="O2767" s="3" t="str">
        <f t="shared" si="344"/>
        <v>Mar</v>
      </c>
      <c r="P2767">
        <f t="shared" si="342"/>
        <v>2020</v>
      </c>
      <c r="Q2767" t="str">
        <f t="shared" si="343"/>
        <v>Tuesday</v>
      </c>
      <c r="R2767" t="str">
        <f t="shared" si="345"/>
        <v>Q1</v>
      </c>
    </row>
    <row r="2768" spans="1:18" x14ac:dyDescent="0.25">
      <c r="A2768">
        <v>576</v>
      </c>
      <c r="B2768" s="1">
        <v>43907</v>
      </c>
      <c r="C2768" t="s">
        <v>53</v>
      </c>
      <c r="D2768">
        <v>8976789056</v>
      </c>
      <c r="E2768" t="s">
        <v>39</v>
      </c>
      <c r="F2768" t="s">
        <v>38</v>
      </c>
      <c r="G2768" s="2">
        <v>55</v>
      </c>
      <c r="H2768">
        <v>1</v>
      </c>
      <c r="I2768" s="2">
        <f t="shared" si="338"/>
        <v>55</v>
      </c>
      <c r="J2768" s="2">
        <f t="shared" si="339"/>
        <v>38.5</v>
      </c>
      <c r="K2768" s="2">
        <f t="shared" si="340"/>
        <v>16.5</v>
      </c>
      <c r="L2768" t="s">
        <v>34</v>
      </c>
      <c r="M2768" t="s">
        <v>21</v>
      </c>
      <c r="N2768">
        <f t="shared" si="341"/>
        <v>17</v>
      </c>
      <c r="O2768" s="3" t="str">
        <f t="shared" si="344"/>
        <v>Mar</v>
      </c>
      <c r="P2768">
        <f t="shared" si="342"/>
        <v>2020</v>
      </c>
      <c r="Q2768" t="str">
        <f t="shared" si="343"/>
        <v>Tuesday</v>
      </c>
      <c r="R2768" t="str">
        <f t="shared" si="345"/>
        <v>Q1</v>
      </c>
    </row>
    <row r="2769" spans="1:18" x14ac:dyDescent="0.25">
      <c r="A2769">
        <v>577</v>
      </c>
      <c r="B2769" s="1">
        <v>43908</v>
      </c>
      <c r="C2769" t="s">
        <v>51</v>
      </c>
      <c r="D2769">
        <v>8976789057</v>
      </c>
      <c r="E2769" t="s">
        <v>40</v>
      </c>
      <c r="F2769" t="s">
        <v>41</v>
      </c>
      <c r="G2769" s="2">
        <v>40</v>
      </c>
      <c r="H2769">
        <v>1</v>
      </c>
      <c r="I2769" s="2">
        <f t="shared" si="338"/>
        <v>40</v>
      </c>
      <c r="J2769" s="2">
        <f t="shared" si="339"/>
        <v>28</v>
      </c>
      <c r="K2769" s="2">
        <f t="shared" si="340"/>
        <v>12</v>
      </c>
      <c r="L2769" t="s">
        <v>34</v>
      </c>
      <c r="M2769" t="s">
        <v>21</v>
      </c>
      <c r="N2769">
        <f t="shared" si="341"/>
        <v>18</v>
      </c>
      <c r="O2769" s="3" t="str">
        <f t="shared" si="344"/>
        <v>Mar</v>
      </c>
      <c r="P2769">
        <f t="shared" si="342"/>
        <v>2020</v>
      </c>
      <c r="Q2769" t="str">
        <f t="shared" si="343"/>
        <v>Wednesday</v>
      </c>
      <c r="R2769" t="str">
        <f t="shared" si="345"/>
        <v>Q1</v>
      </c>
    </row>
    <row r="2770" spans="1:18" x14ac:dyDescent="0.25">
      <c r="A2770">
        <v>578</v>
      </c>
      <c r="B2770" s="1">
        <v>43908</v>
      </c>
      <c r="C2770" t="s">
        <v>51</v>
      </c>
      <c r="D2770">
        <v>8976789057</v>
      </c>
      <c r="E2770" t="s">
        <v>42</v>
      </c>
      <c r="F2770" t="s">
        <v>19</v>
      </c>
      <c r="G2770" s="2">
        <v>70</v>
      </c>
      <c r="H2770">
        <v>1</v>
      </c>
      <c r="I2770" s="2">
        <f t="shared" si="338"/>
        <v>70</v>
      </c>
      <c r="J2770" s="2">
        <f t="shared" si="339"/>
        <v>49</v>
      </c>
      <c r="K2770" s="2">
        <f t="shared" si="340"/>
        <v>21</v>
      </c>
      <c r="L2770" t="s">
        <v>34</v>
      </c>
      <c r="M2770" t="s">
        <v>21</v>
      </c>
      <c r="N2770">
        <f t="shared" si="341"/>
        <v>18</v>
      </c>
      <c r="O2770" s="3" t="str">
        <f t="shared" si="344"/>
        <v>Mar</v>
      </c>
      <c r="P2770">
        <f t="shared" si="342"/>
        <v>2020</v>
      </c>
      <c r="Q2770" t="str">
        <f t="shared" si="343"/>
        <v>Wednesday</v>
      </c>
      <c r="R2770" t="str">
        <f t="shared" si="345"/>
        <v>Q1</v>
      </c>
    </row>
    <row r="2771" spans="1:18" x14ac:dyDescent="0.25">
      <c r="A2771">
        <v>578</v>
      </c>
      <c r="B2771" s="1">
        <v>43908</v>
      </c>
      <c r="C2771" t="s">
        <v>51</v>
      </c>
      <c r="D2771">
        <v>8976789057</v>
      </c>
      <c r="E2771" t="s">
        <v>39</v>
      </c>
      <c r="F2771" t="s">
        <v>38</v>
      </c>
      <c r="G2771" s="2">
        <v>55</v>
      </c>
      <c r="H2771">
        <v>3</v>
      </c>
      <c r="I2771" s="2">
        <f t="shared" si="338"/>
        <v>165</v>
      </c>
      <c r="J2771" s="2">
        <f t="shared" si="339"/>
        <v>115.5</v>
      </c>
      <c r="K2771" s="2">
        <f t="shared" si="340"/>
        <v>49.5</v>
      </c>
      <c r="L2771" t="s">
        <v>20</v>
      </c>
      <c r="M2771" t="s">
        <v>21</v>
      </c>
      <c r="N2771">
        <f t="shared" si="341"/>
        <v>18</v>
      </c>
      <c r="O2771" s="3" t="str">
        <f t="shared" si="344"/>
        <v>Mar</v>
      </c>
      <c r="P2771">
        <f t="shared" si="342"/>
        <v>2020</v>
      </c>
      <c r="Q2771" t="str">
        <f t="shared" si="343"/>
        <v>Wednesday</v>
      </c>
      <c r="R2771" t="str">
        <f t="shared" si="345"/>
        <v>Q1</v>
      </c>
    </row>
    <row r="2772" spans="1:18" x14ac:dyDescent="0.25">
      <c r="A2772">
        <v>578</v>
      </c>
      <c r="B2772" s="1">
        <v>43908</v>
      </c>
      <c r="C2772" t="s">
        <v>51</v>
      </c>
      <c r="D2772">
        <v>8976789057</v>
      </c>
      <c r="E2772" t="s">
        <v>37</v>
      </c>
      <c r="F2772" t="s">
        <v>38</v>
      </c>
      <c r="G2772" s="2">
        <v>45</v>
      </c>
      <c r="H2772">
        <v>3</v>
      </c>
      <c r="I2772" s="2">
        <f t="shared" si="338"/>
        <v>135</v>
      </c>
      <c r="J2772" s="2">
        <f t="shared" si="339"/>
        <v>94.5</v>
      </c>
      <c r="K2772" s="2">
        <f t="shared" si="340"/>
        <v>40.5</v>
      </c>
      <c r="L2772" t="s">
        <v>34</v>
      </c>
      <c r="M2772" t="s">
        <v>21</v>
      </c>
      <c r="N2772">
        <f t="shared" si="341"/>
        <v>18</v>
      </c>
      <c r="O2772" s="3" t="str">
        <f t="shared" si="344"/>
        <v>Mar</v>
      </c>
      <c r="P2772">
        <f t="shared" si="342"/>
        <v>2020</v>
      </c>
      <c r="Q2772" t="str">
        <f t="shared" si="343"/>
        <v>Wednesday</v>
      </c>
      <c r="R2772" t="str">
        <f t="shared" si="345"/>
        <v>Q1</v>
      </c>
    </row>
    <row r="2773" spans="1:18" x14ac:dyDescent="0.25">
      <c r="A2773">
        <v>578</v>
      </c>
      <c r="B2773" s="1">
        <v>43908</v>
      </c>
      <c r="C2773" t="s">
        <v>51</v>
      </c>
      <c r="D2773">
        <v>8976789057</v>
      </c>
      <c r="E2773" t="s">
        <v>40</v>
      </c>
      <c r="F2773" t="s">
        <v>41</v>
      </c>
      <c r="G2773" s="2">
        <v>40</v>
      </c>
      <c r="H2773">
        <v>1</v>
      </c>
      <c r="I2773" s="2">
        <f t="shared" si="338"/>
        <v>40</v>
      </c>
      <c r="J2773" s="2">
        <f t="shared" si="339"/>
        <v>28</v>
      </c>
      <c r="K2773" s="2">
        <f t="shared" si="340"/>
        <v>12</v>
      </c>
      <c r="L2773" t="s">
        <v>52</v>
      </c>
      <c r="M2773" t="s">
        <v>21</v>
      </c>
      <c r="N2773">
        <f t="shared" si="341"/>
        <v>18</v>
      </c>
      <c r="O2773" s="3" t="str">
        <f t="shared" si="344"/>
        <v>Mar</v>
      </c>
      <c r="P2773">
        <f t="shared" si="342"/>
        <v>2020</v>
      </c>
      <c r="Q2773" t="str">
        <f t="shared" si="343"/>
        <v>Wednesday</v>
      </c>
      <c r="R2773" t="str">
        <f t="shared" si="345"/>
        <v>Q1</v>
      </c>
    </row>
    <row r="2774" spans="1:18" x14ac:dyDescent="0.25">
      <c r="A2774">
        <v>578</v>
      </c>
      <c r="B2774" s="1">
        <v>43908</v>
      </c>
      <c r="C2774" t="s">
        <v>56</v>
      </c>
      <c r="D2774">
        <v>8976789077</v>
      </c>
      <c r="E2774" t="s">
        <v>43</v>
      </c>
      <c r="F2774" t="s">
        <v>19</v>
      </c>
      <c r="G2774" s="2">
        <v>67</v>
      </c>
      <c r="H2774">
        <v>1</v>
      </c>
      <c r="I2774" s="2">
        <f t="shared" si="338"/>
        <v>67</v>
      </c>
      <c r="J2774" s="2">
        <f t="shared" si="339"/>
        <v>46.900000000000006</v>
      </c>
      <c r="K2774" s="2">
        <f t="shared" si="340"/>
        <v>20.099999999999994</v>
      </c>
      <c r="L2774" t="s">
        <v>25</v>
      </c>
      <c r="M2774" t="s">
        <v>21</v>
      </c>
      <c r="N2774">
        <f t="shared" si="341"/>
        <v>18</v>
      </c>
      <c r="O2774" s="3" t="str">
        <f t="shared" si="344"/>
        <v>Mar</v>
      </c>
      <c r="P2774">
        <f t="shared" si="342"/>
        <v>2020</v>
      </c>
      <c r="Q2774" t="str">
        <f t="shared" si="343"/>
        <v>Wednesday</v>
      </c>
      <c r="R2774" t="str">
        <f t="shared" si="345"/>
        <v>Q1</v>
      </c>
    </row>
    <row r="2775" spans="1:18" x14ac:dyDescent="0.25">
      <c r="A2775">
        <v>578</v>
      </c>
      <c r="B2775" s="1">
        <v>43908</v>
      </c>
      <c r="C2775" t="s">
        <v>56</v>
      </c>
      <c r="D2775">
        <v>8976789077</v>
      </c>
      <c r="E2775" t="s">
        <v>44</v>
      </c>
      <c r="F2775" t="s">
        <v>19</v>
      </c>
      <c r="G2775" s="2">
        <v>15</v>
      </c>
      <c r="H2775">
        <v>1</v>
      </c>
      <c r="I2775" s="2">
        <f t="shared" si="338"/>
        <v>15</v>
      </c>
      <c r="J2775" s="2">
        <f t="shared" si="339"/>
        <v>10.5</v>
      </c>
      <c r="K2775" s="2">
        <f t="shared" si="340"/>
        <v>4.5</v>
      </c>
      <c r="L2775" t="s">
        <v>34</v>
      </c>
      <c r="M2775" t="s">
        <v>21</v>
      </c>
      <c r="N2775">
        <f t="shared" si="341"/>
        <v>18</v>
      </c>
      <c r="O2775" s="3" t="str">
        <f t="shared" si="344"/>
        <v>Mar</v>
      </c>
      <c r="P2775">
        <f t="shared" si="342"/>
        <v>2020</v>
      </c>
      <c r="Q2775" t="str">
        <f t="shared" si="343"/>
        <v>Wednesday</v>
      </c>
      <c r="R2775" t="str">
        <f t="shared" si="345"/>
        <v>Q1</v>
      </c>
    </row>
    <row r="2776" spans="1:18" x14ac:dyDescent="0.25">
      <c r="A2776">
        <v>578</v>
      </c>
      <c r="B2776" s="1">
        <v>43908</v>
      </c>
      <c r="C2776" t="s">
        <v>56</v>
      </c>
      <c r="D2776">
        <v>8976789077</v>
      </c>
      <c r="E2776" t="s">
        <v>45</v>
      </c>
      <c r="F2776" t="s">
        <v>38</v>
      </c>
      <c r="G2776" s="2">
        <v>262</v>
      </c>
      <c r="H2776">
        <v>1</v>
      </c>
      <c r="I2776" s="2">
        <f t="shared" si="338"/>
        <v>262</v>
      </c>
      <c r="J2776" s="2">
        <f t="shared" si="339"/>
        <v>183.4</v>
      </c>
      <c r="K2776" s="2">
        <f t="shared" si="340"/>
        <v>78.599999999999994</v>
      </c>
      <c r="L2776" t="s">
        <v>20</v>
      </c>
      <c r="M2776" t="s">
        <v>21</v>
      </c>
      <c r="N2776">
        <f t="shared" si="341"/>
        <v>18</v>
      </c>
      <c r="O2776" s="3" t="str">
        <f t="shared" si="344"/>
        <v>Mar</v>
      </c>
      <c r="P2776">
        <f t="shared" si="342"/>
        <v>2020</v>
      </c>
      <c r="Q2776" t="str">
        <f t="shared" si="343"/>
        <v>Wednesday</v>
      </c>
      <c r="R2776" t="str">
        <f t="shared" si="345"/>
        <v>Q1</v>
      </c>
    </row>
    <row r="2777" spans="1:18" x14ac:dyDescent="0.25">
      <c r="A2777">
        <v>578</v>
      </c>
      <c r="B2777" s="1">
        <v>43908</v>
      </c>
      <c r="C2777" t="s">
        <v>56</v>
      </c>
      <c r="D2777">
        <v>8976789077</v>
      </c>
      <c r="E2777" t="s">
        <v>46</v>
      </c>
      <c r="F2777" t="s">
        <v>38</v>
      </c>
      <c r="G2777" s="2">
        <v>349</v>
      </c>
      <c r="H2777">
        <v>1</v>
      </c>
      <c r="I2777" s="2">
        <f t="shared" si="338"/>
        <v>349</v>
      </c>
      <c r="J2777" s="2">
        <f t="shared" si="339"/>
        <v>244.3</v>
      </c>
      <c r="K2777" s="2">
        <f t="shared" si="340"/>
        <v>104.69999999999999</v>
      </c>
      <c r="L2777" t="s">
        <v>52</v>
      </c>
      <c r="M2777" t="s">
        <v>21</v>
      </c>
      <c r="N2777">
        <f t="shared" si="341"/>
        <v>18</v>
      </c>
      <c r="O2777" s="3" t="str">
        <f t="shared" si="344"/>
        <v>Mar</v>
      </c>
      <c r="P2777">
        <f t="shared" si="342"/>
        <v>2020</v>
      </c>
      <c r="Q2777" t="str">
        <f t="shared" si="343"/>
        <v>Wednesday</v>
      </c>
      <c r="R2777" t="str">
        <f t="shared" si="345"/>
        <v>Q1</v>
      </c>
    </row>
    <row r="2778" spans="1:18" x14ac:dyDescent="0.25">
      <c r="A2778">
        <v>578</v>
      </c>
      <c r="B2778" s="1">
        <v>43908</v>
      </c>
      <c r="C2778" t="s">
        <v>56</v>
      </c>
      <c r="D2778">
        <v>8976789077</v>
      </c>
      <c r="E2778" t="s">
        <v>47</v>
      </c>
      <c r="F2778" t="s">
        <v>38</v>
      </c>
      <c r="G2778" s="2">
        <v>537</v>
      </c>
      <c r="H2778">
        <v>1</v>
      </c>
      <c r="I2778" s="2">
        <f t="shared" si="338"/>
        <v>537</v>
      </c>
      <c r="J2778" s="2">
        <f t="shared" si="339"/>
        <v>375.9</v>
      </c>
      <c r="K2778" s="2">
        <f t="shared" si="340"/>
        <v>161.10000000000002</v>
      </c>
      <c r="L2778" t="s">
        <v>25</v>
      </c>
      <c r="M2778" t="s">
        <v>21</v>
      </c>
      <c r="N2778">
        <f t="shared" si="341"/>
        <v>18</v>
      </c>
      <c r="O2778" s="3" t="str">
        <f t="shared" si="344"/>
        <v>Mar</v>
      </c>
      <c r="P2778">
        <f t="shared" si="342"/>
        <v>2020</v>
      </c>
      <c r="Q2778" t="str">
        <f t="shared" si="343"/>
        <v>Wednesday</v>
      </c>
      <c r="R2778" t="str">
        <f t="shared" si="345"/>
        <v>Q1</v>
      </c>
    </row>
    <row r="2779" spans="1:18" x14ac:dyDescent="0.25">
      <c r="A2779">
        <v>578</v>
      </c>
      <c r="B2779" s="1">
        <v>43908</v>
      </c>
      <c r="C2779" t="s">
        <v>56</v>
      </c>
      <c r="D2779">
        <v>8976789077</v>
      </c>
      <c r="E2779" t="s">
        <v>55</v>
      </c>
      <c r="F2779" t="s">
        <v>38</v>
      </c>
      <c r="G2779" s="2">
        <v>584</v>
      </c>
      <c r="H2779">
        <v>1</v>
      </c>
      <c r="I2779" s="2">
        <f t="shared" si="338"/>
        <v>584</v>
      </c>
      <c r="J2779" s="2">
        <f t="shared" si="339"/>
        <v>408.8</v>
      </c>
      <c r="K2779" s="2">
        <f t="shared" si="340"/>
        <v>175.2</v>
      </c>
      <c r="L2779" t="s">
        <v>52</v>
      </c>
      <c r="M2779" t="s">
        <v>21</v>
      </c>
      <c r="N2779">
        <f t="shared" si="341"/>
        <v>18</v>
      </c>
      <c r="O2779" s="3" t="str">
        <f t="shared" si="344"/>
        <v>Mar</v>
      </c>
      <c r="P2779">
        <f t="shared" si="342"/>
        <v>2020</v>
      </c>
      <c r="Q2779" t="str">
        <f t="shared" si="343"/>
        <v>Wednesday</v>
      </c>
      <c r="R2779" t="str">
        <f t="shared" si="345"/>
        <v>Q1</v>
      </c>
    </row>
    <row r="2780" spans="1:18" x14ac:dyDescent="0.25">
      <c r="A2780">
        <v>579</v>
      </c>
      <c r="B2780" s="1">
        <v>43908</v>
      </c>
      <c r="C2780" t="s">
        <v>54</v>
      </c>
      <c r="D2780">
        <v>8976789034</v>
      </c>
      <c r="E2780" t="s">
        <v>42</v>
      </c>
      <c r="F2780" t="s">
        <v>19</v>
      </c>
      <c r="G2780" s="2">
        <v>70</v>
      </c>
      <c r="H2780">
        <v>1</v>
      </c>
      <c r="I2780" s="2">
        <f t="shared" si="338"/>
        <v>70</v>
      </c>
      <c r="J2780" s="2">
        <f t="shared" si="339"/>
        <v>49</v>
      </c>
      <c r="K2780" s="2">
        <f t="shared" si="340"/>
        <v>21</v>
      </c>
      <c r="L2780" t="s">
        <v>20</v>
      </c>
      <c r="M2780" t="s">
        <v>21</v>
      </c>
      <c r="N2780">
        <f t="shared" si="341"/>
        <v>18</v>
      </c>
      <c r="O2780" s="3" t="str">
        <f t="shared" si="344"/>
        <v>Mar</v>
      </c>
      <c r="P2780">
        <f t="shared" si="342"/>
        <v>2020</v>
      </c>
      <c r="Q2780" t="str">
        <f t="shared" si="343"/>
        <v>Wednesday</v>
      </c>
      <c r="R2780" t="str">
        <f t="shared" si="345"/>
        <v>Q1</v>
      </c>
    </row>
    <row r="2781" spans="1:18" x14ac:dyDescent="0.25">
      <c r="A2781">
        <v>579</v>
      </c>
      <c r="B2781" s="1">
        <v>43908</v>
      </c>
      <c r="C2781" t="s">
        <v>54</v>
      </c>
      <c r="D2781">
        <v>8976789034</v>
      </c>
      <c r="E2781" t="s">
        <v>39</v>
      </c>
      <c r="F2781" t="s">
        <v>38</v>
      </c>
      <c r="G2781" s="2">
        <v>55</v>
      </c>
      <c r="H2781">
        <v>3</v>
      </c>
      <c r="I2781" s="2">
        <f t="shared" si="338"/>
        <v>165</v>
      </c>
      <c r="J2781" s="2">
        <f t="shared" si="339"/>
        <v>115.5</v>
      </c>
      <c r="K2781" s="2">
        <f t="shared" si="340"/>
        <v>49.5</v>
      </c>
      <c r="L2781" t="s">
        <v>25</v>
      </c>
      <c r="M2781" t="s">
        <v>21</v>
      </c>
      <c r="N2781">
        <f t="shared" si="341"/>
        <v>18</v>
      </c>
      <c r="O2781" s="3" t="str">
        <f t="shared" si="344"/>
        <v>Mar</v>
      </c>
      <c r="P2781">
        <f t="shared" si="342"/>
        <v>2020</v>
      </c>
      <c r="Q2781" t="str">
        <f t="shared" si="343"/>
        <v>Wednesday</v>
      </c>
      <c r="R2781" t="str">
        <f t="shared" si="345"/>
        <v>Q1</v>
      </c>
    </row>
    <row r="2782" spans="1:18" x14ac:dyDescent="0.25">
      <c r="A2782">
        <v>579</v>
      </c>
      <c r="B2782" s="1">
        <v>43908</v>
      </c>
      <c r="C2782" t="s">
        <v>54</v>
      </c>
      <c r="D2782">
        <v>8976789034</v>
      </c>
      <c r="E2782" t="s">
        <v>37</v>
      </c>
      <c r="F2782" t="s">
        <v>38</v>
      </c>
      <c r="G2782" s="2">
        <v>45</v>
      </c>
      <c r="H2782">
        <v>3</v>
      </c>
      <c r="I2782" s="2">
        <f t="shared" si="338"/>
        <v>135</v>
      </c>
      <c r="J2782" s="2">
        <f t="shared" si="339"/>
        <v>94.5</v>
      </c>
      <c r="K2782" s="2">
        <f t="shared" si="340"/>
        <v>40.5</v>
      </c>
      <c r="L2782" t="s">
        <v>52</v>
      </c>
      <c r="M2782" t="s">
        <v>21</v>
      </c>
      <c r="N2782">
        <f t="shared" si="341"/>
        <v>18</v>
      </c>
      <c r="O2782" s="3" t="str">
        <f t="shared" si="344"/>
        <v>Mar</v>
      </c>
      <c r="P2782">
        <f t="shared" si="342"/>
        <v>2020</v>
      </c>
      <c r="Q2782" t="str">
        <f t="shared" si="343"/>
        <v>Wednesday</v>
      </c>
      <c r="R2782" t="str">
        <f t="shared" si="345"/>
        <v>Q1</v>
      </c>
    </row>
    <row r="2783" spans="1:18" x14ac:dyDescent="0.25">
      <c r="A2783">
        <v>579</v>
      </c>
      <c r="B2783" s="1">
        <v>43908</v>
      </c>
      <c r="C2783" t="s">
        <v>54</v>
      </c>
      <c r="D2783">
        <v>8976789034</v>
      </c>
      <c r="E2783" t="s">
        <v>40</v>
      </c>
      <c r="F2783" t="s">
        <v>41</v>
      </c>
      <c r="G2783" s="2">
        <v>40</v>
      </c>
      <c r="H2783">
        <v>1</v>
      </c>
      <c r="I2783" s="2">
        <f t="shared" si="338"/>
        <v>40</v>
      </c>
      <c r="J2783" s="2">
        <f t="shared" si="339"/>
        <v>28</v>
      </c>
      <c r="K2783" s="2">
        <f t="shared" si="340"/>
        <v>12</v>
      </c>
      <c r="L2783" t="s">
        <v>34</v>
      </c>
      <c r="M2783" t="s">
        <v>21</v>
      </c>
      <c r="N2783">
        <f t="shared" si="341"/>
        <v>18</v>
      </c>
      <c r="O2783" s="3" t="str">
        <f t="shared" si="344"/>
        <v>Mar</v>
      </c>
      <c r="P2783">
        <f t="shared" si="342"/>
        <v>2020</v>
      </c>
      <c r="Q2783" t="str">
        <f t="shared" si="343"/>
        <v>Wednesday</v>
      </c>
      <c r="R2783" t="str">
        <f t="shared" si="345"/>
        <v>Q1</v>
      </c>
    </row>
    <row r="2784" spans="1:18" x14ac:dyDescent="0.25">
      <c r="A2784">
        <v>579</v>
      </c>
      <c r="B2784" s="1">
        <v>43908</v>
      </c>
      <c r="C2784" t="s">
        <v>54</v>
      </c>
      <c r="D2784">
        <v>8976789034</v>
      </c>
      <c r="E2784" t="s">
        <v>43</v>
      </c>
      <c r="F2784" t="s">
        <v>19</v>
      </c>
      <c r="G2784" s="2">
        <v>67</v>
      </c>
      <c r="H2784">
        <v>1</v>
      </c>
      <c r="I2784" s="2">
        <f t="shared" si="338"/>
        <v>67</v>
      </c>
      <c r="J2784" s="2">
        <f t="shared" si="339"/>
        <v>46.900000000000006</v>
      </c>
      <c r="K2784" s="2">
        <f t="shared" si="340"/>
        <v>20.099999999999994</v>
      </c>
      <c r="L2784" t="s">
        <v>20</v>
      </c>
      <c r="M2784" t="s">
        <v>21</v>
      </c>
      <c r="N2784">
        <f t="shared" si="341"/>
        <v>18</v>
      </c>
      <c r="O2784" s="3" t="str">
        <f t="shared" si="344"/>
        <v>Mar</v>
      </c>
      <c r="P2784">
        <f t="shared" si="342"/>
        <v>2020</v>
      </c>
      <c r="Q2784" t="str">
        <f t="shared" si="343"/>
        <v>Wednesday</v>
      </c>
      <c r="R2784" t="str">
        <f t="shared" si="345"/>
        <v>Q1</v>
      </c>
    </row>
    <row r="2785" spans="1:18" x14ac:dyDescent="0.25">
      <c r="A2785">
        <v>579</v>
      </c>
      <c r="B2785" s="1">
        <v>43908</v>
      </c>
      <c r="C2785" t="s">
        <v>54</v>
      </c>
      <c r="D2785">
        <v>8976789034</v>
      </c>
      <c r="E2785" t="s">
        <v>44</v>
      </c>
      <c r="F2785" t="s">
        <v>19</v>
      </c>
      <c r="G2785" s="2">
        <v>15</v>
      </c>
      <c r="H2785">
        <v>1</v>
      </c>
      <c r="I2785" s="2">
        <f t="shared" si="338"/>
        <v>15</v>
      </c>
      <c r="J2785" s="2">
        <f t="shared" si="339"/>
        <v>10.5</v>
      </c>
      <c r="K2785" s="2">
        <f t="shared" si="340"/>
        <v>4.5</v>
      </c>
      <c r="L2785" t="s">
        <v>34</v>
      </c>
      <c r="M2785" t="s">
        <v>21</v>
      </c>
      <c r="N2785">
        <f t="shared" si="341"/>
        <v>18</v>
      </c>
      <c r="O2785" s="3" t="str">
        <f t="shared" si="344"/>
        <v>Mar</v>
      </c>
      <c r="P2785">
        <f t="shared" si="342"/>
        <v>2020</v>
      </c>
      <c r="Q2785" t="str">
        <f t="shared" si="343"/>
        <v>Wednesday</v>
      </c>
      <c r="R2785" t="str">
        <f t="shared" si="345"/>
        <v>Q1</v>
      </c>
    </row>
    <row r="2786" spans="1:18" x14ac:dyDescent="0.25">
      <c r="A2786">
        <v>579</v>
      </c>
      <c r="B2786" s="1">
        <v>43908</v>
      </c>
      <c r="C2786" t="s">
        <v>54</v>
      </c>
      <c r="D2786">
        <v>8976789034</v>
      </c>
      <c r="E2786" t="s">
        <v>45</v>
      </c>
      <c r="F2786" t="s">
        <v>38</v>
      </c>
      <c r="G2786" s="2">
        <v>262</v>
      </c>
      <c r="H2786">
        <v>1</v>
      </c>
      <c r="I2786" s="2">
        <f t="shared" si="338"/>
        <v>262</v>
      </c>
      <c r="J2786" s="2">
        <f t="shared" si="339"/>
        <v>183.4</v>
      </c>
      <c r="K2786" s="2">
        <f t="shared" si="340"/>
        <v>78.599999999999994</v>
      </c>
      <c r="L2786" t="s">
        <v>34</v>
      </c>
      <c r="M2786" t="s">
        <v>21</v>
      </c>
      <c r="N2786">
        <f t="shared" si="341"/>
        <v>18</v>
      </c>
      <c r="O2786" s="3" t="str">
        <f t="shared" si="344"/>
        <v>Mar</v>
      </c>
      <c r="P2786">
        <f t="shared" si="342"/>
        <v>2020</v>
      </c>
      <c r="Q2786" t="str">
        <f t="shared" si="343"/>
        <v>Wednesday</v>
      </c>
      <c r="R2786" t="str">
        <f t="shared" si="345"/>
        <v>Q1</v>
      </c>
    </row>
    <row r="2787" spans="1:18" x14ac:dyDescent="0.25">
      <c r="A2787">
        <v>579</v>
      </c>
      <c r="B2787" s="1">
        <v>43908</v>
      </c>
      <c r="C2787" t="s">
        <v>54</v>
      </c>
      <c r="D2787">
        <v>8976789034</v>
      </c>
      <c r="E2787" t="s">
        <v>46</v>
      </c>
      <c r="F2787" t="s">
        <v>38</v>
      </c>
      <c r="G2787" s="2">
        <v>349</v>
      </c>
      <c r="H2787">
        <v>1</v>
      </c>
      <c r="I2787" s="2">
        <f t="shared" si="338"/>
        <v>349</v>
      </c>
      <c r="J2787" s="2">
        <f t="shared" si="339"/>
        <v>244.3</v>
      </c>
      <c r="K2787" s="2">
        <f t="shared" si="340"/>
        <v>104.69999999999999</v>
      </c>
      <c r="L2787" t="s">
        <v>25</v>
      </c>
      <c r="M2787" t="s">
        <v>21</v>
      </c>
      <c r="N2787">
        <f t="shared" si="341"/>
        <v>18</v>
      </c>
      <c r="O2787" s="3" t="str">
        <f t="shared" si="344"/>
        <v>Mar</v>
      </c>
      <c r="P2787">
        <f t="shared" si="342"/>
        <v>2020</v>
      </c>
      <c r="Q2787" t="str">
        <f t="shared" si="343"/>
        <v>Wednesday</v>
      </c>
      <c r="R2787" t="str">
        <f t="shared" si="345"/>
        <v>Q1</v>
      </c>
    </row>
    <row r="2788" spans="1:18" x14ac:dyDescent="0.25">
      <c r="A2788">
        <v>579</v>
      </c>
      <c r="B2788" s="1">
        <v>43908</v>
      </c>
      <c r="C2788" t="s">
        <v>54</v>
      </c>
      <c r="D2788">
        <v>8976789034</v>
      </c>
      <c r="E2788" t="s">
        <v>47</v>
      </c>
      <c r="F2788" t="s">
        <v>38</v>
      </c>
      <c r="G2788" s="2">
        <v>537</v>
      </c>
      <c r="H2788">
        <v>1</v>
      </c>
      <c r="I2788" s="2">
        <f t="shared" si="338"/>
        <v>537</v>
      </c>
      <c r="J2788" s="2">
        <f t="shared" si="339"/>
        <v>375.9</v>
      </c>
      <c r="K2788" s="2">
        <f t="shared" si="340"/>
        <v>161.10000000000002</v>
      </c>
      <c r="L2788" t="s">
        <v>25</v>
      </c>
      <c r="M2788" t="s">
        <v>21</v>
      </c>
      <c r="N2788">
        <f t="shared" si="341"/>
        <v>18</v>
      </c>
      <c r="O2788" s="3" t="str">
        <f t="shared" si="344"/>
        <v>Mar</v>
      </c>
      <c r="P2788">
        <f t="shared" si="342"/>
        <v>2020</v>
      </c>
      <c r="Q2788" t="str">
        <f t="shared" si="343"/>
        <v>Wednesday</v>
      </c>
      <c r="R2788" t="str">
        <f t="shared" si="345"/>
        <v>Q1</v>
      </c>
    </row>
    <row r="2789" spans="1:18" x14ac:dyDescent="0.25">
      <c r="A2789">
        <v>579</v>
      </c>
      <c r="B2789" s="1">
        <v>43908</v>
      </c>
      <c r="C2789" t="s">
        <v>54</v>
      </c>
      <c r="D2789">
        <v>8976789034</v>
      </c>
      <c r="E2789" t="s">
        <v>55</v>
      </c>
      <c r="F2789" t="s">
        <v>38</v>
      </c>
      <c r="G2789" s="2">
        <v>584</v>
      </c>
      <c r="H2789">
        <v>1</v>
      </c>
      <c r="I2789" s="2">
        <f t="shared" si="338"/>
        <v>584</v>
      </c>
      <c r="J2789" s="2">
        <f t="shared" si="339"/>
        <v>408.8</v>
      </c>
      <c r="K2789" s="2">
        <f t="shared" si="340"/>
        <v>175.2</v>
      </c>
      <c r="L2789" t="s">
        <v>20</v>
      </c>
      <c r="M2789" t="s">
        <v>21</v>
      </c>
      <c r="N2789">
        <f t="shared" si="341"/>
        <v>18</v>
      </c>
      <c r="O2789" s="3" t="str">
        <f t="shared" si="344"/>
        <v>Mar</v>
      </c>
      <c r="P2789">
        <f t="shared" si="342"/>
        <v>2020</v>
      </c>
      <c r="Q2789" t="str">
        <f t="shared" si="343"/>
        <v>Wednesday</v>
      </c>
      <c r="R2789" t="str">
        <f t="shared" si="345"/>
        <v>Q1</v>
      </c>
    </row>
    <row r="2790" spans="1:18" x14ac:dyDescent="0.25">
      <c r="A2790">
        <v>580</v>
      </c>
      <c r="B2790" s="1">
        <v>43908</v>
      </c>
      <c r="C2790" t="s">
        <v>36</v>
      </c>
      <c r="D2790">
        <v>9876548767</v>
      </c>
      <c r="E2790" t="s">
        <v>37</v>
      </c>
      <c r="F2790" t="s">
        <v>38</v>
      </c>
      <c r="G2790" s="2">
        <v>45</v>
      </c>
      <c r="H2790">
        <v>3</v>
      </c>
      <c r="I2790" s="2">
        <f t="shared" si="338"/>
        <v>135</v>
      </c>
      <c r="J2790" s="2">
        <f t="shared" si="339"/>
        <v>94.5</v>
      </c>
      <c r="K2790" s="2">
        <f t="shared" si="340"/>
        <v>40.5</v>
      </c>
      <c r="L2790" t="s">
        <v>25</v>
      </c>
      <c r="M2790" t="s">
        <v>21</v>
      </c>
      <c r="N2790">
        <f t="shared" si="341"/>
        <v>18</v>
      </c>
      <c r="O2790" s="3" t="str">
        <f t="shared" si="344"/>
        <v>Mar</v>
      </c>
      <c r="P2790">
        <f t="shared" si="342"/>
        <v>2020</v>
      </c>
      <c r="Q2790" t="str">
        <f t="shared" si="343"/>
        <v>Wednesday</v>
      </c>
      <c r="R2790" t="str">
        <f t="shared" si="345"/>
        <v>Q1</v>
      </c>
    </row>
    <row r="2791" spans="1:18" x14ac:dyDescent="0.25">
      <c r="A2791">
        <v>580</v>
      </c>
      <c r="B2791" s="1">
        <v>43908</v>
      </c>
      <c r="C2791" t="s">
        <v>36</v>
      </c>
      <c r="D2791">
        <v>9876548767</v>
      </c>
      <c r="E2791" t="s">
        <v>39</v>
      </c>
      <c r="F2791" t="s">
        <v>38</v>
      </c>
      <c r="G2791" s="2">
        <v>55</v>
      </c>
      <c r="H2791">
        <v>6</v>
      </c>
      <c r="I2791" s="2">
        <f t="shared" si="338"/>
        <v>330</v>
      </c>
      <c r="J2791" s="2">
        <f t="shared" si="339"/>
        <v>231</v>
      </c>
      <c r="K2791" s="2">
        <f t="shared" si="340"/>
        <v>99</v>
      </c>
      <c r="L2791" t="s">
        <v>52</v>
      </c>
      <c r="M2791" t="s">
        <v>21</v>
      </c>
      <c r="N2791">
        <f t="shared" si="341"/>
        <v>18</v>
      </c>
      <c r="O2791" s="3" t="str">
        <f t="shared" si="344"/>
        <v>Mar</v>
      </c>
      <c r="P2791">
        <f t="shared" si="342"/>
        <v>2020</v>
      </c>
      <c r="Q2791" t="str">
        <f t="shared" si="343"/>
        <v>Wednesday</v>
      </c>
      <c r="R2791" t="str">
        <f t="shared" si="345"/>
        <v>Q1</v>
      </c>
    </row>
    <row r="2792" spans="1:18" x14ac:dyDescent="0.25">
      <c r="A2792">
        <v>580</v>
      </c>
      <c r="B2792" s="1">
        <v>43908</v>
      </c>
      <c r="C2792" t="s">
        <v>36</v>
      </c>
      <c r="D2792">
        <v>9876548767</v>
      </c>
      <c r="E2792" t="s">
        <v>37</v>
      </c>
      <c r="F2792" t="s">
        <v>38</v>
      </c>
      <c r="G2792" s="2">
        <v>45</v>
      </c>
      <c r="H2792">
        <v>3</v>
      </c>
      <c r="I2792" s="2">
        <f t="shared" si="338"/>
        <v>135</v>
      </c>
      <c r="J2792" s="2">
        <f t="shared" si="339"/>
        <v>94.5</v>
      </c>
      <c r="K2792" s="2">
        <f t="shared" si="340"/>
        <v>40.5</v>
      </c>
      <c r="L2792" t="s">
        <v>52</v>
      </c>
      <c r="M2792" t="s">
        <v>21</v>
      </c>
      <c r="N2792">
        <f t="shared" si="341"/>
        <v>18</v>
      </c>
      <c r="O2792" s="3" t="str">
        <f t="shared" si="344"/>
        <v>Mar</v>
      </c>
      <c r="P2792">
        <f t="shared" si="342"/>
        <v>2020</v>
      </c>
      <c r="Q2792" t="str">
        <f t="shared" si="343"/>
        <v>Wednesday</v>
      </c>
      <c r="R2792" t="str">
        <f t="shared" si="345"/>
        <v>Q1</v>
      </c>
    </row>
    <row r="2793" spans="1:18" x14ac:dyDescent="0.25">
      <c r="A2793">
        <v>580</v>
      </c>
      <c r="B2793" s="1">
        <v>43908</v>
      </c>
      <c r="C2793" t="s">
        <v>36</v>
      </c>
      <c r="D2793">
        <v>9876548767</v>
      </c>
      <c r="E2793" t="s">
        <v>39</v>
      </c>
      <c r="F2793" t="s">
        <v>38</v>
      </c>
      <c r="G2793" s="2">
        <v>55</v>
      </c>
      <c r="H2793">
        <v>6</v>
      </c>
      <c r="I2793" s="2">
        <f t="shared" si="338"/>
        <v>330</v>
      </c>
      <c r="J2793" s="2">
        <f t="shared" si="339"/>
        <v>231</v>
      </c>
      <c r="K2793" s="2">
        <f t="shared" si="340"/>
        <v>99</v>
      </c>
      <c r="L2793" t="s">
        <v>34</v>
      </c>
      <c r="M2793" t="s">
        <v>21</v>
      </c>
      <c r="N2793">
        <f t="shared" si="341"/>
        <v>18</v>
      </c>
      <c r="O2793" s="3" t="str">
        <f t="shared" si="344"/>
        <v>Mar</v>
      </c>
      <c r="P2793">
        <f t="shared" si="342"/>
        <v>2020</v>
      </c>
      <c r="Q2793" t="str">
        <f t="shared" si="343"/>
        <v>Wednesday</v>
      </c>
      <c r="R2793" t="str">
        <f t="shared" si="345"/>
        <v>Q1</v>
      </c>
    </row>
    <row r="2794" spans="1:18" x14ac:dyDescent="0.25">
      <c r="A2794">
        <v>580</v>
      </c>
      <c r="B2794" s="1">
        <v>43908</v>
      </c>
      <c r="C2794" t="s">
        <v>56</v>
      </c>
      <c r="D2794">
        <v>8976789077</v>
      </c>
      <c r="E2794" t="s">
        <v>42</v>
      </c>
      <c r="F2794" t="s">
        <v>19</v>
      </c>
      <c r="G2794" s="2">
        <v>70</v>
      </c>
      <c r="H2794">
        <v>1</v>
      </c>
      <c r="I2794" s="2">
        <f t="shared" si="338"/>
        <v>70</v>
      </c>
      <c r="J2794" s="2">
        <f t="shared" si="339"/>
        <v>49</v>
      </c>
      <c r="K2794" s="2">
        <f t="shared" si="340"/>
        <v>21</v>
      </c>
      <c r="L2794" t="s">
        <v>25</v>
      </c>
      <c r="M2794" t="s">
        <v>21</v>
      </c>
      <c r="N2794">
        <f t="shared" si="341"/>
        <v>18</v>
      </c>
      <c r="O2794" s="3" t="str">
        <f t="shared" si="344"/>
        <v>Mar</v>
      </c>
      <c r="P2794">
        <f t="shared" si="342"/>
        <v>2020</v>
      </c>
      <c r="Q2794" t="str">
        <f t="shared" si="343"/>
        <v>Wednesday</v>
      </c>
      <c r="R2794" t="str">
        <f t="shared" si="345"/>
        <v>Q1</v>
      </c>
    </row>
    <row r="2795" spans="1:18" x14ac:dyDescent="0.25">
      <c r="A2795">
        <v>580</v>
      </c>
      <c r="B2795" s="1">
        <v>43908</v>
      </c>
      <c r="C2795" t="s">
        <v>56</v>
      </c>
      <c r="D2795">
        <v>8976789077</v>
      </c>
      <c r="E2795" t="s">
        <v>39</v>
      </c>
      <c r="F2795" t="s">
        <v>38</v>
      </c>
      <c r="G2795" s="2">
        <v>55</v>
      </c>
      <c r="H2795">
        <v>3</v>
      </c>
      <c r="I2795" s="2">
        <f t="shared" si="338"/>
        <v>165</v>
      </c>
      <c r="J2795" s="2">
        <f t="shared" si="339"/>
        <v>115.5</v>
      </c>
      <c r="K2795" s="2">
        <f t="shared" si="340"/>
        <v>49.5</v>
      </c>
      <c r="L2795" t="s">
        <v>52</v>
      </c>
      <c r="M2795" t="s">
        <v>21</v>
      </c>
      <c r="N2795">
        <f t="shared" si="341"/>
        <v>18</v>
      </c>
      <c r="O2795" s="3" t="str">
        <f t="shared" si="344"/>
        <v>Mar</v>
      </c>
      <c r="P2795">
        <f t="shared" si="342"/>
        <v>2020</v>
      </c>
      <c r="Q2795" t="str">
        <f t="shared" si="343"/>
        <v>Wednesday</v>
      </c>
      <c r="R2795" t="str">
        <f t="shared" si="345"/>
        <v>Q1</v>
      </c>
    </row>
    <row r="2796" spans="1:18" x14ac:dyDescent="0.25">
      <c r="A2796">
        <v>580</v>
      </c>
      <c r="B2796" s="1">
        <v>43908</v>
      </c>
      <c r="C2796" t="s">
        <v>56</v>
      </c>
      <c r="D2796">
        <v>8976789077</v>
      </c>
      <c r="E2796" t="s">
        <v>37</v>
      </c>
      <c r="F2796" t="s">
        <v>38</v>
      </c>
      <c r="G2796" s="2">
        <v>45</v>
      </c>
      <c r="H2796">
        <v>3</v>
      </c>
      <c r="I2796" s="2">
        <f t="shared" si="338"/>
        <v>135</v>
      </c>
      <c r="J2796" s="2">
        <f t="shared" si="339"/>
        <v>94.5</v>
      </c>
      <c r="K2796" s="2">
        <f t="shared" si="340"/>
        <v>40.5</v>
      </c>
      <c r="L2796" t="s">
        <v>20</v>
      </c>
      <c r="M2796" t="s">
        <v>21</v>
      </c>
      <c r="N2796">
        <f t="shared" si="341"/>
        <v>18</v>
      </c>
      <c r="O2796" s="3" t="str">
        <f t="shared" si="344"/>
        <v>Mar</v>
      </c>
      <c r="P2796">
        <f t="shared" si="342"/>
        <v>2020</v>
      </c>
      <c r="Q2796" t="str">
        <f t="shared" si="343"/>
        <v>Wednesday</v>
      </c>
      <c r="R2796" t="str">
        <f t="shared" si="345"/>
        <v>Q1</v>
      </c>
    </row>
    <row r="2797" spans="1:18" x14ac:dyDescent="0.25">
      <c r="A2797">
        <v>580</v>
      </c>
      <c r="B2797" s="1">
        <v>43908</v>
      </c>
      <c r="C2797" t="s">
        <v>56</v>
      </c>
      <c r="D2797">
        <v>8976789077</v>
      </c>
      <c r="E2797" t="s">
        <v>40</v>
      </c>
      <c r="F2797" t="s">
        <v>41</v>
      </c>
      <c r="G2797" s="2">
        <v>40</v>
      </c>
      <c r="H2797">
        <v>1</v>
      </c>
      <c r="I2797" s="2">
        <f t="shared" si="338"/>
        <v>40</v>
      </c>
      <c r="J2797" s="2">
        <f t="shared" si="339"/>
        <v>28</v>
      </c>
      <c r="K2797" s="2">
        <f t="shared" si="340"/>
        <v>12</v>
      </c>
      <c r="L2797" t="s">
        <v>25</v>
      </c>
      <c r="M2797" t="s">
        <v>21</v>
      </c>
      <c r="N2797">
        <f t="shared" si="341"/>
        <v>18</v>
      </c>
      <c r="O2797" s="3" t="str">
        <f t="shared" si="344"/>
        <v>Mar</v>
      </c>
      <c r="P2797">
        <f t="shared" si="342"/>
        <v>2020</v>
      </c>
      <c r="Q2797" t="str">
        <f t="shared" si="343"/>
        <v>Wednesday</v>
      </c>
      <c r="R2797" t="str">
        <f t="shared" si="345"/>
        <v>Q1</v>
      </c>
    </row>
    <row r="2798" spans="1:18" x14ac:dyDescent="0.25">
      <c r="A2798">
        <v>580</v>
      </c>
      <c r="B2798" s="1">
        <v>43908</v>
      </c>
      <c r="C2798" t="s">
        <v>57</v>
      </c>
      <c r="D2798">
        <v>8976789065</v>
      </c>
      <c r="E2798" t="s">
        <v>43</v>
      </c>
      <c r="F2798" t="s">
        <v>19</v>
      </c>
      <c r="G2798" s="2">
        <v>67</v>
      </c>
      <c r="H2798">
        <v>1</v>
      </c>
      <c r="I2798" s="2">
        <f t="shared" si="338"/>
        <v>67</v>
      </c>
      <c r="J2798" s="2">
        <f t="shared" si="339"/>
        <v>46.900000000000006</v>
      </c>
      <c r="K2798" s="2">
        <f t="shared" si="340"/>
        <v>20.099999999999994</v>
      </c>
      <c r="L2798" t="s">
        <v>25</v>
      </c>
      <c r="M2798" t="s">
        <v>21</v>
      </c>
      <c r="N2798">
        <f t="shared" si="341"/>
        <v>18</v>
      </c>
      <c r="O2798" s="3" t="str">
        <f t="shared" si="344"/>
        <v>Mar</v>
      </c>
      <c r="P2798">
        <f t="shared" si="342"/>
        <v>2020</v>
      </c>
      <c r="Q2798" t="str">
        <f t="shared" si="343"/>
        <v>Wednesday</v>
      </c>
      <c r="R2798" t="str">
        <f t="shared" si="345"/>
        <v>Q1</v>
      </c>
    </row>
    <row r="2799" spans="1:18" x14ac:dyDescent="0.25">
      <c r="A2799">
        <v>580</v>
      </c>
      <c r="B2799" s="1">
        <v>43908</v>
      </c>
      <c r="C2799" t="s">
        <v>57</v>
      </c>
      <c r="D2799">
        <v>8976789065</v>
      </c>
      <c r="E2799" t="s">
        <v>44</v>
      </c>
      <c r="F2799" t="s">
        <v>19</v>
      </c>
      <c r="G2799" s="2">
        <v>15</v>
      </c>
      <c r="H2799">
        <v>1</v>
      </c>
      <c r="I2799" s="2">
        <f t="shared" si="338"/>
        <v>15</v>
      </c>
      <c r="J2799" s="2">
        <f t="shared" si="339"/>
        <v>10.5</v>
      </c>
      <c r="K2799" s="2">
        <f t="shared" si="340"/>
        <v>4.5</v>
      </c>
      <c r="L2799" t="s">
        <v>52</v>
      </c>
      <c r="M2799" t="s">
        <v>21</v>
      </c>
      <c r="N2799">
        <f t="shared" si="341"/>
        <v>18</v>
      </c>
      <c r="O2799" s="3" t="str">
        <f t="shared" si="344"/>
        <v>Mar</v>
      </c>
      <c r="P2799">
        <f t="shared" si="342"/>
        <v>2020</v>
      </c>
      <c r="Q2799" t="str">
        <f t="shared" si="343"/>
        <v>Wednesday</v>
      </c>
      <c r="R2799" t="str">
        <f t="shared" si="345"/>
        <v>Q1</v>
      </c>
    </row>
    <row r="2800" spans="1:18" x14ac:dyDescent="0.25">
      <c r="A2800">
        <v>580</v>
      </c>
      <c r="B2800" s="1">
        <v>43908</v>
      </c>
      <c r="C2800" t="s">
        <v>57</v>
      </c>
      <c r="D2800">
        <v>8976789065</v>
      </c>
      <c r="E2800" t="s">
        <v>45</v>
      </c>
      <c r="F2800" t="s">
        <v>38</v>
      </c>
      <c r="G2800" s="2">
        <v>262</v>
      </c>
      <c r="H2800">
        <v>1</v>
      </c>
      <c r="I2800" s="2">
        <f t="shared" si="338"/>
        <v>262</v>
      </c>
      <c r="J2800" s="2">
        <f t="shared" si="339"/>
        <v>183.4</v>
      </c>
      <c r="K2800" s="2">
        <f t="shared" si="340"/>
        <v>78.599999999999994</v>
      </c>
      <c r="L2800" t="s">
        <v>20</v>
      </c>
      <c r="M2800" t="s">
        <v>21</v>
      </c>
      <c r="N2800">
        <f t="shared" si="341"/>
        <v>18</v>
      </c>
      <c r="O2800" s="3" t="str">
        <f t="shared" si="344"/>
        <v>Mar</v>
      </c>
      <c r="P2800">
        <f t="shared" si="342"/>
        <v>2020</v>
      </c>
      <c r="Q2800" t="str">
        <f t="shared" si="343"/>
        <v>Wednesday</v>
      </c>
      <c r="R2800" t="str">
        <f t="shared" si="345"/>
        <v>Q1</v>
      </c>
    </row>
    <row r="2801" spans="1:18" x14ac:dyDescent="0.25">
      <c r="A2801">
        <v>580</v>
      </c>
      <c r="B2801" s="1">
        <v>43908</v>
      </c>
      <c r="C2801" t="s">
        <v>57</v>
      </c>
      <c r="D2801">
        <v>8976789065</v>
      </c>
      <c r="E2801" t="s">
        <v>46</v>
      </c>
      <c r="F2801" t="s">
        <v>38</v>
      </c>
      <c r="G2801" s="2">
        <v>349</v>
      </c>
      <c r="H2801">
        <v>1</v>
      </c>
      <c r="I2801" s="2">
        <f t="shared" si="338"/>
        <v>349</v>
      </c>
      <c r="J2801" s="2">
        <f t="shared" si="339"/>
        <v>244.3</v>
      </c>
      <c r="K2801" s="2">
        <f t="shared" si="340"/>
        <v>104.69999999999999</v>
      </c>
      <c r="L2801" t="s">
        <v>25</v>
      </c>
      <c r="M2801" t="s">
        <v>21</v>
      </c>
      <c r="N2801">
        <f t="shared" si="341"/>
        <v>18</v>
      </c>
      <c r="O2801" s="3" t="str">
        <f t="shared" si="344"/>
        <v>Mar</v>
      </c>
      <c r="P2801">
        <f t="shared" si="342"/>
        <v>2020</v>
      </c>
      <c r="Q2801" t="str">
        <f t="shared" si="343"/>
        <v>Wednesday</v>
      </c>
      <c r="R2801" t="str">
        <f t="shared" si="345"/>
        <v>Q1</v>
      </c>
    </row>
    <row r="2802" spans="1:18" x14ac:dyDescent="0.25">
      <c r="A2802">
        <v>580</v>
      </c>
      <c r="B2802" s="1">
        <v>43908</v>
      </c>
      <c r="C2802" t="s">
        <v>57</v>
      </c>
      <c r="D2802">
        <v>8976789065</v>
      </c>
      <c r="E2802" t="s">
        <v>47</v>
      </c>
      <c r="F2802" t="s">
        <v>38</v>
      </c>
      <c r="G2802" s="2">
        <v>537</v>
      </c>
      <c r="H2802">
        <v>1</v>
      </c>
      <c r="I2802" s="2">
        <f t="shared" si="338"/>
        <v>537</v>
      </c>
      <c r="J2802" s="2">
        <f t="shared" si="339"/>
        <v>375.9</v>
      </c>
      <c r="K2802" s="2">
        <f t="shared" si="340"/>
        <v>161.10000000000002</v>
      </c>
      <c r="L2802" t="s">
        <v>52</v>
      </c>
      <c r="M2802" t="s">
        <v>21</v>
      </c>
      <c r="N2802">
        <f t="shared" si="341"/>
        <v>18</v>
      </c>
      <c r="O2802" s="3" t="str">
        <f t="shared" si="344"/>
        <v>Mar</v>
      </c>
      <c r="P2802">
        <f t="shared" si="342"/>
        <v>2020</v>
      </c>
      <c r="Q2802" t="str">
        <f t="shared" si="343"/>
        <v>Wednesday</v>
      </c>
      <c r="R2802" t="str">
        <f t="shared" si="345"/>
        <v>Q1</v>
      </c>
    </row>
    <row r="2803" spans="1:18" x14ac:dyDescent="0.25">
      <c r="A2803">
        <v>580</v>
      </c>
      <c r="B2803" s="1">
        <v>43908</v>
      </c>
      <c r="C2803" t="s">
        <v>57</v>
      </c>
      <c r="D2803">
        <v>8976789065</v>
      </c>
      <c r="E2803" t="s">
        <v>55</v>
      </c>
      <c r="F2803" t="s">
        <v>38</v>
      </c>
      <c r="G2803" s="2">
        <v>584</v>
      </c>
      <c r="H2803">
        <v>1</v>
      </c>
      <c r="I2803" s="2">
        <f t="shared" si="338"/>
        <v>584</v>
      </c>
      <c r="J2803" s="2">
        <f t="shared" si="339"/>
        <v>408.8</v>
      </c>
      <c r="K2803" s="2">
        <f t="shared" si="340"/>
        <v>175.2</v>
      </c>
      <c r="L2803" t="s">
        <v>25</v>
      </c>
      <c r="M2803" t="s">
        <v>21</v>
      </c>
      <c r="N2803">
        <f t="shared" si="341"/>
        <v>18</v>
      </c>
      <c r="O2803" s="3" t="str">
        <f t="shared" si="344"/>
        <v>Mar</v>
      </c>
      <c r="P2803">
        <f t="shared" si="342"/>
        <v>2020</v>
      </c>
      <c r="Q2803" t="str">
        <f t="shared" si="343"/>
        <v>Wednesday</v>
      </c>
      <c r="R2803" t="str">
        <f t="shared" si="345"/>
        <v>Q1</v>
      </c>
    </row>
    <row r="2804" spans="1:18" x14ac:dyDescent="0.25">
      <c r="A2804">
        <v>581</v>
      </c>
      <c r="B2804" s="1">
        <v>43908</v>
      </c>
      <c r="C2804" t="s">
        <v>36</v>
      </c>
      <c r="D2804">
        <v>9876548767</v>
      </c>
      <c r="E2804" t="s">
        <v>37</v>
      </c>
      <c r="F2804" t="s">
        <v>38</v>
      </c>
      <c r="G2804" s="2">
        <v>45</v>
      </c>
      <c r="H2804">
        <v>3</v>
      </c>
      <c r="I2804" s="2">
        <f t="shared" si="338"/>
        <v>135</v>
      </c>
      <c r="J2804" s="2">
        <f t="shared" si="339"/>
        <v>94.5</v>
      </c>
      <c r="K2804" s="2">
        <f t="shared" si="340"/>
        <v>40.5</v>
      </c>
      <c r="L2804" t="s">
        <v>25</v>
      </c>
      <c r="M2804" t="s">
        <v>21</v>
      </c>
      <c r="N2804">
        <f t="shared" si="341"/>
        <v>18</v>
      </c>
      <c r="O2804" s="3" t="str">
        <f t="shared" si="344"/>
        <v>Mar</v>
      </c>
      <c r="P2804">
        <f t="shared" si="342"/>
        <v>2020</v>
      </c>
      <c r="Q2804" t="str">
        <f t="shared" si="343"/>
        <v>Wednesday</v>
      </c>
      <c r="R2804" t="str">
        <f t="shared" si="345"/>
        <v>Q1</v>
      </c>
    </row>
    <row r="2805" spans="1:18" x14ac:dyDescent="0.25">
      <c r="A2805">
        <v>581</v>
      </c>
      <c r="B2805" s="1">
        <v>43908</v>
      </c>
      <c r="C2805" t="s">
        <v>36</v>
      </c>
      <c r="D2805">
        <v>9876548767</v>
      </c>
      <c r="E2805" t="s">
        <v>39</v>
      </c>
      <c r="F2805" t="s">
        <v>38</v>
      </c>
      <c r="G2805" s="2">
        <v>55</v>
      </c>
      <c r="H2805">
        <v>6</v>
      </c>
      <c r="I2805" s="2">
        <f t="shared" si="338"/>
        <v>330</v>
      </c>
      <c r="J2805" s="2">
        <f t="shared" si="339"/>
        <v>231</v>
      </c>
      <c r="K2805" s="2">
        <f t="shared" si="340"/>
        <v>99</v>
      </c>
      <c r="L2805" t="s">
        <v>25</v>
      </c>
      <c r="M2805" t="s">
        <v>21</v>
      </c>
      <c r="N2805">
        <f t="shared" si="341"/>
        <v>18</v>
      </c>
      <c r="O2805" s="3" t="str">
        <f t="shared" si="344"/>
        <v>Mar</v>
      </c>
      <c r="P2805">
        <f t="shared" si="342"/>
        <v>2020</v>
      </c>
      <c r="Q2805" t="str">
        <f t="shared" si="343"/>
        <v>Wednesday</v>
      </c>
      <c r="R2805" t="str">
        <f t="shared" si="345"/>
        <v>Q1</v>
      </c>
    </row>
    <row r="2806" spans="1:18" x14ac:dyDescent="0.25">
      <c r="A2806">
        <v>581</v>
      </c>
      <c r="B2806" s="1">
        <v>43909</v>
      </c>
      <c r="C2806" t="s">
        <v>56</v>
      </c>
      <c r="D2806">
        <v>8976789077</v>
      </c>
      <c r="E2806" t="s">
        <v>40</v>
      </c>
      <c r="F2806" t="s">
        <v>41</v>
      </c>
      <c r="G2806" s="2">
        <v>40</v>
      </c>
      <c r="H2806">
        <v>1</v>
      </c>
      <c r="I2806" s="2">
        <f t="shared" si="338"/>
        <v>40</v>
      </c>
      <c r="J2806" s="2">
        <f t="shared" si="339"/>
        <v>28</v>
      </c>
      <c r="K2806" s="2">
        <f t="shared" si="340"/>
        <v>12</v>
      </c>
      <c r="L2806" t="s">
        <v>52</v>
      </c>
      <c r="M2806" t="s">
        <v>21</v>
      </c>
      <c r="N2806">
        <f t="shared" si="341"/>
        <v>19</v>
      </c>
      <c r="O2806" s="3" t="str">
        <f t="shared" si="344"/>
        <v>Mar</v>
      </c>
      <c r="P2806">
        <f t="shared" si="342"/>
        <v>2020</v>
      </c>
      <c r="Q2806" t="str">
        <f t="shared" si="343"/>
        <v>Thursday</v>
      </c>
      <c r="R2806" t="str">
        <f t="shared" si="345"/>
        <v>Q1</v>
      </c>
    </row>
    <row r="2807" spans="1:18" x14ac:dyDescent="0.25">
      <c r="A2807">
        <v>581</v>
      </c>
      <c r="B2807" s="1">
        <v>43909</v>
      </c>
      <c r="C2807" t="s">
        <v>56</v>
      </c>
      <c r="D2807">
        <v>8976789077</v>
      </c>
      <c r="E2807" t="s">
        <v>43</v>
      </c>
      <c r="F2807" t="s">
        <v>19</v>
      </c>
      <c r="G2807" s="2">
        <v>67</v>
      </c>
      <c r="H2807">
        <v>1</v>
      </c>
      <c r="I2807" s="2">
        <f t="shared" ref="I2807:I2870" si="346">G2807*H2807</f>
        <v>67</v>
      </c>
      <c r="J2807" s="2">
        <f t="shared" ref="J2807:J2870" si="347">I2807-I2807*0.3</f>
        <v>46.900000000000006</v>
      </c>
      <c r="K2807" s="2">
        <f t="shared" ref="K2807:K2870" si="348">I2807-J2807</f>
        <v>20.099999999999994</v>
      </c>
      <c r="L2807" t="s">
        <v>20</v>
      </c>
      <c r="M2807" t="s">
        <v>21</v>
      </c>
      <c r="N2807">
        <f t="shared" si="341"/>
        <v>19</v>
      </c>
      <c r="O2807" s="3" t="str">
        <f t="shared" si="344"/>
        <v>Mar</v>
      </c>
      <c r="P2807">
        <f t="shared" si="342"/>
        <v>2020</v>
      </c>
      <c r="Q2807" t="str">
        <f t="shared" si="343"/>
        <v>Thursday</v>
      </c>
      <c r="R2807" t="str">
        <f t="shared" si="345"/>
        <v>Q1</v>
      </c>
    </row>
    <row r="2808" spans="1:18" x14ac:dyDescent="0.25">
      <c r="A2808">
        <v>581</v>
      </c>
      <c r="B2808" s="1">
        <v>43909</v>
      </c>
      <c r="C2808" t="s">
        <v>56</v>
      </c>
      <c r="D2808">
        <v>8976789077</v>
      </c>
      <c r="E2808" t="s">
        <v>44</v>
      </c>
      <c r="F2808" t="s">
        <v>19</v>
      </c>
      <c r="G2808" s="2">
        <v>15</v>
      </c>
      <c r="H2808">
        <v>1</v>
      </c>
      <c r="I2808" s="2">
        <f t="shared" si="346"/>
        <v>15</v>
      </c>
      <c r="J2808" s="2">
        <f t="shared" si="347"/>
        <v>10.5</v>
      </c>
      <c r="K2808" s="2">
        <f t="shared" si="348"/>
        <v>4.5</v>
      </c>
      <c r="L2808" t="s">
        <v>25</v>
      </c>
      <c r="M2808" t="s">
        <v>21</v>
      </c>
      <c r="N2808">
        <f t="shared" ref="N2808:N2871" si="349">DAY(B2808)</f>
        <v>19</v>
      </c>
      <c r="O2808" s="3" t="str">
        <f t="shared" si="344"/>
        <v>Mar</v>
      </c>
      <c r="P2808">
        <f t="shared" ref="P2808:P2871" si="350">YEAR(B2808)</f>
        <v>2020</v>
      </c>
      <c r="Q2808" t="str">
        <f t="shared" ref="Q2808:Q2871" si="351">TEXT(B2808,"dddd")</f>
        <v>Thursday</v>
      </c>
      <c r="R2808" t="str">
        <f t="shared" si="345"/>
        <v>Q1</v>
      </c>
    </row>
    <row r="2809" spans="1:18" x14ac:dyDescent="0.25">
      <c r="A2809">
        <v>581</v>
      </c>
      <c r="B2809" s="1">
        <v>43909</v>
      </c>
      <c r="C2809" t="s">
        <v>56</v>
      </c>
      <c r="D2809">
        <v>8976789077</v>
      </c>
      <c r="E2809" t="s">
        <v>45</v>
      </c>
      <c r="F2809" t="s">
        <v>38</v>
      </c>
      <c r="G2809" s="2">
        <v>262</v>
      </c>
      <c r="H2809">
        <v>1</v>
      </c>
      <c r="I2809" s="2">
        <f t="shared" si="346"/>
        <v>262</v>
      </c>
      <c r="J2809" s="2">
        <f t="shared" si="347"/>
        <v>183.4</v>
      </c>
      <c r="K2809" s="2">
        <f t="shared" si="348"/>
        <v>78.599999999999994</v>
      </c>
      <c r="L2809" t="s">
        <v>52</v>
      </c>
      <c r="M2809" t="s">
        <v>21</v>
      </c>
      <c r="N2809">
        <f t="shared" si="349"/>
        <v>19</v>
      </c>
      <c r="O2809" s="3" t="str">
        <f t="shared" si="344"/>
        <v>Mar</v>
      </c>
      <c r="P2809">
        <f t="shared" si="350"/>
        <v>2020</v>
      </c>
      <c r="Q2809" t="str">
        <f t="shared" si="351"/>
        <v>Thursday</v>
      </c>
      <c r="R2809" t="str">
        <f t="shared" si="345"/>
        <v>Q1</v>
      </c>
    </row>
    <row r="2810" spans="1:18" x14ac:dyDescent="0.25">
      <c r="A2810">
        <v>581</v>
      </c>
      <c r="B2810" s="1">
        <v>43909</v>
      </c>
      <c r="C2810" t="s">
        <v>56</v>
      </c>
      <c r="D2810">
        <v>8976789077</v>
      </c>
      <c r="E2810" t="s">
        <v>46</v>
      </c>
      <c r="F2810" t="s">
        <v>38</v>
      </c>
      <c r="G2810" s="2">
        <v>349</v>
      </c>
      <c r="H2810">
        <v>1</v>
      </c>
      <c r="I2810" s="2">
        <f t="shared" si="346"/>
        <v>349</v>
      </c>
      <c r="J2810" s="2">
        <f t="shared" si="347"/>
        <v>244.3</v>
      </c>
      <c r="K2810" s="2">
        <f t="shared" si="348"/>
        <v>104.69999999999999</v>
      </c>
      <c r="L2810" t="s">
        <v>20</v>
      </c>
      <c r="M2810" t="s">
        <v>21</v>
      </c>
      <c r="N2810">
        <f t="shared" si="349"/>
        <v>19</v>
      </c>
      <c r="O2810" s="3" t="str">
        <f t="shared" si="344"/>
        <v>Mar</v>
      </c>
      <c r="P2810">
        <f t="shared" si="350"/>
        <v>2020</v>
      </c>
      <c r="Q2810" t="str">
        <f t="shared" si="351"/>
        <v>Thursday</v>
      </c>
      <c r="R2810" t="str">
        <f t="shared" si="345"/>
        <v>Q1</v>
      </c>
    </row>
    <row r="2811" spans="1:18" x14ac:dyDescent="0.25">
      <c r="A2811">
        <v>581</v>
      </c>
      <c r="B2811" s="1">
        <v>43909</v>
      </c>
      <c r="C2811" t="s">
        <v>56</v>
      </c>
      <c r="D2811">
        <v>8976789077</v>
      </c>
      <c r="E2811" t="s">
        <v>47</v>
      </c>
      <c r="F2811" t="s">
        <v>38</v>
      </c>
      <c r="G2811" s="2">
        <v>537</v>
      </c>
      <c r="H2811">
        <v>1</v>
      </c>
      <c r="I2811" s="2">
        <f t="shared" si="346"/>
        <v>537</v>
      </c>
      <c r="J2811" s="2">
        <f t="shared" si="347"/>
        <v>375.9</v>
      </c>
      <c r="K2811" s="2">
        <f t="shared" si="348"/>
        <v>161.10000000000002</v>
      </c>
      <c r="L2811" t="s">
        <v>52</v>
      </c>
      <c r="M2811" t="s">
        <v>21</v>
      </c>
      <c r="N2811">
        <f t="shared" si="349"/>
        <v>19</v>
      </c>
      <c r="O2811" s="3" t="str">
        <f t="shared" si="344"/>
        <v>Mar</v>
      </c>
      <c r="P2811">
        <f t="shared" si="350"/>
        <v>2020</v>
      </c>
      <c r="Q2811" t="str">
        <f t="shared" si="351"/>
        <v>Thursday</v>
      </c>
      <c r="R2811" t="str">
        <f t="shared" si="345"/>
        <v>Q1</v>
      </c>
    </row>
    <row r="2812" spans="1:18" x14ac:dyDescent="0.25">
      <c r="A2812">
        <v>581</v>
      </c>
      <c r="B2812" s="1">
        <v>43909</v>
      </c>
      <c r="C2812" t="s">
        <v>56</v>
      </c>
      <c r="D2812">
        <v>8976789077</v>
      </c>
      <c r="E2812" t="s">
        <v>55</v>
      </c>
      <c r="F2812" t="s">
        <v>38</v>
      </c>
      <c r="G2812" s="2">
        <v>584</v>
      </c>
      <c r="H2812">
        <v>1</v>
      </c>
      <c r="I2812" s="2">
        <f t="shared" si="346"/>
        <v>584</v>
      </c>
      <c r="J2812" s="2">
        <f t="shared" si="347"/>
        <v>408.8</v>
      </c>
      <c r="K2812" s="2">
        <f t="shared" si="348"/>
        <v>175.2</v>
      </c>
      <c r="L2812" t="s">
        <v>52</v>
      </c>
      <c r="M2812" t="s">
        <v>21</v>
      </c>
      <c r="N2812">
        <f t="shared" si="349"/>
        <v>19</v>
      </c>
      <c r="O2812" s="3" t="str">
        <f t="shared" si="344"/>
        <v>Mar</v>
      </c>
      <c r="P2812">
        <f t="shared" si="350"/>
        <v>2020</v>
      </c>
      <c r="Q2812" t="str">
        <f t="shared" si="351"/>
        <v>Thursday</v>
      </c>
      <c r="R2812" t="str">
        <f t="shared" si="345"/>
        <v>Q1</v>
      </c>
    </row>
    <row r="2813" spans="1:18" x14ac:dyDescent="0.25">
      <c r="A2813">
        <v>582</v>
      </c>
      <c r="B2813" s="1">
        <v>43909</v>
      </c>
      <c r="C2813" t="s">
        <v>36</v>
      </c>
      <c r="D2813">
        <v>9876548767</v>
      </c>
      <c r="E2813" t="s">
        <v>37</v>
      </c>
      <c r="F2813" t="s">
        <v>38</v>
      </c>
      <c r="G2813" s="2">
        <v>45</v>
      </c>
      <c r="H2813">
        <v>3</v>
      </c>
      <c r="I2813" s="2">
        <f t="shared" si="346"/>
        <v>135</v>
      </c>
      <c r="J2813" s="2">
        <f t="shared" si="347"/>
        <v>94.5</v>
      </c>
      <c r="K2813" s="2">
        <f t="shared" si="348"/>
        <v>40.5</v>
      </c>
      <c r="L2813" t="s">
        <v>34</v>
      </c>
      <c r="M2813" t="s">
        <v>21</v>
      </c>
      <c r="N2813">
        <f t="shared" si="349"/>
        <v>19</v>
      </c>
      <c r="O2813" s="3" t="str">
        <f t="shared" si="344"/>
        <v>Mar</v>
      </c>
      <c r="P2813">
        <f t="shared" si="350"/>
        <v>2020</v>
      </c>
      <c r="Q2813" t="str">
        <f t="shared" si="351"/>
        <v>Thursday</v>
      </c>
      <c r="R2813" t="str">
        <f t="shared" si="345"/>
        <v>Q1</v>
      </c>
    </row>
    <row r="2814" spans="1:18" x14ac:dyDescent="0.25">
      <c r="A2814">
        <v>582</v>
      </c>
      <c r="B2814" s="1">
        <v>43909</v>
      </c>
      <c r="C2814" t="s">
        <v>36</v>
      </c>
      <c r="D2814">
        <v>9876548767</v>
      </c>
      <c r="E2814" t="s">
        <v>39</v>
      </c>
      <c r="F2814" t="s">
        <v>38</v>
      </c>
      <c r="G2814" s="2">
        <v>55</v>
      </c>
      <c r="H2814">
        <v>6</v>
      </c>
      <c r="I2814" s="2">
        <f t="shared" si="346"/>
        <v>330</v>
      </c>
      <c r="J2814" s="2">
        <f t="shared" si="347"/>
        <v>231</v>
      </c>
      <c r="K2814" s="2">
        <f t="shared" si="348"/>
        <v>99</v>
      </c>
      <c r="L2814" t="s">
        <v>34</v>
      </c>
      <c r="M2814" t="s">
        <v>21</v>
      </c>
      <c r="N2814">
        <f t="shared" si="349"/>
        <v>19</v>
      </c>
      <c r="O2814" s="3" t="str">
        <f t="shared" si="344"/>
        <v>Mar</v>
      </c>
      <c r="P2814">
        <f t="shared" si="350"/>
        <v>2020</v>
      </c>
      <c r="Q2814" t="str">
        <f t="shared" si="351"/>
        <v>Thursday</v>
      </c>
      <c r="R2814" t="str">
        <f t="shared" si="345"/>
        <v>Q1</v>
      </c>
    </row>
    <row r="2815" spans="1:18" x14ac:dyDescent="0.25">
      <c r="A2815">
        <v>582</v>
      </c>
      <c r="B2815" s="1">
        <v>43909</v>
      </c>
      <c r="C2815" t="s">
        <v>56</v>
      </c>
      <c r="D2815">
        <v>8976789077</v>
      </c>
      <c r="E2815" t="s">
        <v>55</v>
      </c>
      <c r="F2815" t="s">
        <v>38</v>
      </c>
      <c r="G2815" s="2">
        <v>584</v>
      </c>
      <c r="H2815">
        <v>1</v>
      </c>
      <c r="I2815" s="2">
        <f t="shared" si="346"/>
        <v>584</v>
      </c>
      <c r="J2815" s="2">
        <f t="shared" si="347"/>
        <v>408.8</v>
      </c>
      <c r="K2815" s="2">
        <f t="shared" si="348"/>
        <v>175.2</v>
      </c>
      <c r="L2815" t="s">
        <v>25</v>
      </c>
      <c r="M2815" t="s">
        <v>21</v>
      </c>
      <c r="N2815">
        <f t="shared" si="349"/>
        <v>19</v>
      </c>
      <c r="O2815" s="3" t="str">
        <f t="shared" si="344"/>
        <v>Mar</v>
      </c>
      <c r="P2815">
        <f t="shared" si="350"/>
        <v>2020</v>
      </c>
      <c r="Q2815" t="str">
        <f t="shared" si="351"/>
        <v>Thursday</v>
      </c>
      <c r="R2815" t="str">
        <f t="shared" si="345"/>
        <v>Q1</v>
      </c>
    </row>
    <row r="2816" spans="1:18" x14ac:dyDescent="0.25">
      <c r="A2816">
        <v>582</v>
      </c>
      <c r="B2816" s="1">
        <v>43909</v>
      </c>
      <c r="C2816" t="s">
        <v>56</v>
      </c>
      <c r="D2816">
        <v>8976789077</v>
      </c>
      <c r="E2816" t="s">
        <v>40</v>
      </c>
      <c r="F2816" t="s">
        <v>41</v>
      </c>
      <c r="G2816" s="2">
        <v>40</v>
      </c>
      <c r="H2816">
        <v>1</v>
      </c>
      <c r="I2816" s="2">
        <f t="shared" si="346"/>
        <v>40</v>
      </c>
      <c r="J2816" s="2">
        <f t="shared" si="347"/>
        <v>28</v>
      </c>
      <c r="K2816" s="2">
        <f t="shared" si="348"/>
        <v>12</v>
      </c>
      <c r="L2816" t="s">
        <v>20</v>
      </c>
      <c r="M2816" t="s">
        <v>21</v>
      </c>
      <c r="N2816">
        <f t="shared" si="349"/>
        <v>19</v>
      </c>
      <c r="O2816" s="3" t="str">
        <f t="shared" si="344"/>
        <v>Mar</v>
      </c>
      <c r="P2816">
        <f t="shared" si="350"/>
        <v>2020</v>
      </c>
      <c r="Q2816" t="str">
        <f t="shared" si="351"/>
        <v>Thursday</v>
      </c>
      <c r="R2816" t="str">
        <f t="shared" si="345"/>
        <v>Q1</v>
      </c>
    </row>
    <row r="2817" spans="1:18" x14ac:dyDescent="0.25">
      <c r="A2817">
        <v>582</v>
      </c>
      <c r="B2817" s="1">
        <v>43909</v>
      </c>
      <c r="C2817" t="s">
        <v>56</v>
      </c>
      <c r="D2817">
        <v>8976789077</v>
      </c>
      <c r="E2817" t="s">
        <v>43</v>
      </c>
      <c r="F2817" t="s">
        <v>19</v>
      </c>
      <c r="G2817" s="2">
        <v>67</v>
      </c>
      <c r="H2817">
        <v>1</v>
      </c>
      <c r="I2817" s="2">
        <f t="shared" si="346"/>
        <v>67</v>
      </c>
      <c r="J2817" s="2">
        <f t="shared" si="347"/>
        <v>46.900000000000006</v>
      </c>
      <c r="K2817" s="2">
        <f t="shared" si="348"/>
        <v>20.099999999999994</v>
      </c>
      <c r="L2817" t="s">
        <v>52</v>
      </c>
      <c r="M2817" t="s">
        <v>21</v>
      </c>
      <c r="N2817">
        <f t="shared" si="349"/>
        <v>19</v>
      </c>
      <c r="O2817" s="3" t="str">
        <f t="shared" si="344"/>
        <v>Mar</v>
      </c>
      <c r="P2817">
        <f t="shared" si="350"/>
        <v>2020</v>
      </c>
      <c r="Q2817" t="str">
        <f t="shared" si="351"/>
        <v>Thursday</v>
      </c>
      <c r="R2817" t="str">
        <f t="shared" si="345"/>
        <v>Q1</v>
      </c>
    </row>
    <row r="2818" spans="1:18" x14ac:dyDescent="0.25">
      <c r="A2818">
        <v>582</v>
      </c>
      <c r="B2818" s="1">
        <v>43909</v>
      </c>
      <c r="C2818" t="s">
        <v>56</v>
      </c>
      <c r="D2818">
        <v>8976789077</v>
      </c>
      <c r="E2818" t="s">
        <v>44</v>
      </c>
      <c r="F2818" t="s">
        <v>19</v>
      </c>
      <c r="G2818" s="2">
        <v>15</v>
      </c>
      <c r="H2818">
        <v>1</v>
      </c>
      <c r="I2818" s="2">
        <f t="shared" si="346"/>
        <v>15</v>
      </c>
      <c r="J2818" s="2">
        <f t="shared" si="347"/>
        <v>10.5</v>
      </c>
      <c r="K2818" s="2">
        <f t="shared" si="348"/>
        <v>4.5</v>
      </c>
      <c r="L2818" t="s">
        <v>34</v>
      </c>
      <c r="M2818" t="s">
        <v>21</v>
      </c>
      <c r="N2818">
        <f t="shared" si="349"/>
        <v>19</v>
      </c>
      <c r="O2818" s="3" t="str">
        <f t="shared" si="344"/>
        <v>Mar</v>
      </c>
      <c r="P2818">
        <f t="shared" si="350"/>
        <v>2020</v>
      </c>
      <c r="Q2818" t="str">
        <f t="shared" si="351"/>
        <v>Thursday</v>
      </c>
      <c r="R2818" t="str">
        <f t="shared" si="345"/>
        <v>Q1</v>
      </c>
    </row>
    <row r="2819" spans="1:18" x14ac:dyDescent="0.25">
      <c r="A2819">
        <v>582</v>
      </c>
      <c r="B2819" s="1">
        <v>43909</v>
      </c>
      <c r="C2819" t="s">
        <v>56</v>
      </c>
      <c r="D2819">
        <v>8976789077</v>
      </c>
      <c r="E2819" t="s">
        <v>45</v>
      </c>
      <c r="F2819" t="s">
        <v>38</v>
      </c>
      <c r="G2819" s="2">
        <v>262</v>
      </c>
      <c r="H2819">
        <v>1</v>
      </c>
      <c r="I2819" s="2">
        <f t="shared" si="346"/>
        <v>262</v>
      </c>
      <c r="J2819" s="2">
        <f t="shared" si="347"/>
        <v>183.4</v>
      </c>
      <c r="K2819" s="2">
        <f t="shared" si="348"/>
        <v>78.599999999999994</v>
      </c>
      <c r="L2819" t="s">
        <v>20</v>
      </c>
      <c r="M2819" t="s">
        <v>21</v>
      </c>
      <c r="N2819">
        <f t="shared" si="349"/>
        <v>19</v>
      </c>
      <c r="O2819" s="3" t="str">
        <f t="shared" ref="O2819:O2882" si="352">TEXT(B2819,"mmm")</f>
        <v>Mar</v>
      </c>
      <c r="P2819">
        <f t="shared" si="350"/>
        <v>2020</v>
      </c>
      <c r="Q2819" t="str">
        <f t="shared" si="351"/>
        <v>Thursday</v>
      </c>
      <c r="R2819" t="str">
        <f t="shared" ref="R2819:R2882" si="353">IF(OR(O2819="Jan",O2819="Feb",O2819="Mar"),"Q1",(IF(OR(O2819="Apr",O2819="May",O2819="Jun"),"Q2",(IF(OR(O2819="Jul",O2819="Aug",O2819="Sep"),"Q3","Q4")))))</f>
        <v>Q1</v>
      </c>
    </row>
    <row r="2820" spans="1:18" x14ac:dyDescent="0.25">
      <c r="A2820">
        <v>582</v>
      </c>
      <c r="B2820" s="1">
        <v>43909</v>
      </c>
      <c r="C2820" t="s">
        <v>56</v>
      </c>
      <c r="D2820">
        <v>8976789077</v>
      </c>
      <c r="E2820" t="s">
        <v>46</v>
      </c>
      <c r="F2820" t="s">
        <v>38</v>
      </c>
      <c r="G2820" s="2">
        <v>349</v>
      </c>
      <c r="H2820">
        <v>1</v>
      </c>
      <c r="I2820" s="2">
        <f t="shared" si="346"/>
        <v>349</v>
      </c>
      <c r="J2820" s="2">
        <f t="shared" si="347"/>
        <v>244.3</v>
      </c>
      <c r="K2820" s="2">
        <f t="shared" si="348"/>
        <v>104.69999999999999</v>
      </c>
      <c r="L2820" t="s">
        <v>20</v>
      </c>
      <c r="M2820" t="s">
        <v>21</v>
      </c>
      <c r="N2820">
        <f t="shared" si="349"/>
        <v>19</v>
      </c>
      <c r="O2820" s="3" t="str">
        <f t="shared" si="352"/>
        <v>Mar</v>
      </c>
      <c r="P2820">
        <f t="shared" si="350"/>
        <v>2020</v>
      </c>
      <c r="Q2820" t="str">
        <f t="shared" si="351"/>
        <v>Thursday</v>
      </c>
      <c r="R2820" t="str">
        <f t="shared" si="353"/>
        <v>Q1</v>
      </c>
    </row>
    <row r="2821" spans="1:18" x14ac:dyDescent="0.25">
      <c r="A2821">
        <v>582</v>
      </c>
      <c r="B2821" s="1">
        <v>43909</v>
      </c>
      <c r="C2821" t="s">
        <v>56</v>
      </c>
      <c r="D2821">
        <v>8976789077</v>
      </c>
      <c r="E2821" t="s">
        <v>47</v>
      </c>
      <c r="F2821" t="s">
        <v>38</v>
      </c>
      <c r="G2821" s="2">
        <v>537</v>
      </c>
      <c r="H2821">
        <v>1</v>
      </c>
      <c r="I2821" s="2">
        <f t="shared" si="346"/>
        <v>537</v>
      </c>
      <c r="J2821" s="2">
        <f t="shared" si="347"/>
        <v>375.9</v>
      </c>
      <c r="K2821" s="2">
        <f t="shared" si="348"/>
        <v>161.10000000000002</v>
      </c>
      <c r="L2821" t="s">
        <v>20</v>
      </c>
      <c r="M2821" t="s">
        <v>21</v>
      </c>
      <c r="N2821">
        <f t="shared" si="349"/>
        <v>19</v>
      </c>
      <c r="O2821" s="3" t="str">
        <f t="shared" si="352"/>
        <v>Mar</v>
      </c>
      <c r="P2821">
        <f t="shared" si="350"/>
        <v>2020</v>
      </c>
      <c r="Q2821" t="str">
        <f t="shared" si="351"/>
        <v>Thursday</v>
      </c>
      <c r="R2821" t="str">
        <f t="shared" si="353"/>
        <v>Q1</v>
      </c>
    </row>
    <row r="2822" spans="1:18" x14ac:dyDescent="0.25">
      <c r="A2822">
        <v>582</v>
      </c>
      <c r="B2822" s="1">
        <v>43909</v>
      </c>
      <c r="C2822" t="s">
        <v>56</v>
      </c>
      <c r="D2822">
        <v>8976789077</v>
      </c>
      <c r="E2822" t="s">
        <v>55</v>
      </c>
      <c r="F2822" t="s">
        <v>38</v>
      </c>
      <c r="G2822" s="2">
        <v>584</v>
      </c>
      <c r="H2822">
        <v>1</v>
      </c>
      <c r="I2822" s="2">
        <f t="shared" si="346"/>
        <v>584</v>
      </c>
      <c r="J2822" s="2">
        <f t="shared" si="347"/>
        <v>408.8</v>
      </c>
      <c r="K2822" s="2">
        <f t="shared" si="348"/>
        <v>175.2</v>
      </c>
      <c r="L2822" t="s">
        <v>20</v>
      </c>
      <c r="M2822" t="s">
        <v>21</v>
      </c>
      <c r="N2822">
        <f t="shared" si="349"/>
        <v>19</v>
      </c>
      <c r="O2822" s="3" t="str">
        <f t="shared" si="352"/>
        <v>Mar</v>
      </c>
      <c r="P2822">
        <f t="shared" si="350"/>
        <v>2020</v>
      </c>
      <c r="Q2822" t="str">
        <f t="shared" si="351"/>
        <v>Thursday</v>
      </c>
      <c r="R2822" t="str">
        <f t="shared" si="353"/>
        <v>Q1</v>
      </c>
    </row>
    <row r="2823" spans="1:18" x14ac:dyDescent="0.25">
      <c r="A2823">
        <v>583</v>
      </c>
      <c r="B2823" s="1">
        <v>43909</v>
      </c>
      <c r="C2823" t="s">
        <v>36</v>
      </c>
      <c r="D2823">
        <v>9876548767</v>
      </c>
      <c r="E2823" t="s">
        <v>37</v>
      </c>
      <c r="F2823" t="s">
        <v>38</v>
      </c>
      <c r="G2823" s="2">
        <v>45</v>
      </c>
      <c r="H2823">
        <v>3</v>
      </c>
      <c r="I2823" s="2">
        <f t="shared" si="346"/>
        <v>135</v>
      </c>
      <c r="J2823" s="2">
        <f t="shared" si="347"/>
        <v>94.5</v>
      </c>
      <c r="K2823" s="2">
        <f t="shared" si="348"/>
        <v>40.5</v>
      </c>
      <c r="L2823" t="s">
        <v>20</v>
      </c>
      <c r="M2823" t="s">
        <v>21</v>
      </c>
      <c r="N2823">
        <f t="shared" si="349"/>
        <v>19</v>
      </c>
      <c r="O2823" s="3" t="str">
        <f t="shared" si="352"/>
        <v>Mar</v>
      </c>
      <c r="P2823">
        <f t="shared" si="350"/>
        <v>2020</v>
      </c>
      <c r="Q2823" t="str">
        <f t="shared" si="351"/>
        <v>Thursday</v>
      </c>
      <c r="R2823" t="str">
        <f t="shared" si="353"/>
        <v>Q1</v>
      </c>
    </row>
    <row r="2824" spans="1:18" x14ac:dyDescent="0.25">
      <c r="A2824">
        <v>583</v>
      </c>
      <c r="B2824" s="1">
        <v>43909</v>
      </c>
      <c r="C2824" t="s">
        <v>36</v>
      </c>
      <c r="D2824">
        <v>9876548767</v>
      </c>
      <c r="E2824" t="s">
        <v>39</v>
      </c>
      <c r="F2824" t="s">
        <v>38</v>
      </c>
      <c r="G2824" s="2">
        <v>55</v>
      </c>
      <c r="H2824">
        <v>6</v>
      </c>
      <c r="I2824" s="2">
        <f t="shared" si="346"/>
        <v>330</v>
      </c>
      <c r="J2824" s="2">
        <f t="shared" si="347"/>
        <v>231</v>
      </c>
      <c r="K2824" s="2">
        <f t="shared" si="348"/>
        <v>99</v>
      </c>
      <c r="L2824" t="s">
        <v>20</v>
      </c>
      <c r="M2824" t="s">
        <v>21</v>
      </c>
      <c r="N2824">
        <f t="shared" si="349"/>
        <v>19</v>
      </c>
      <c r="O2824" s="3" t="str">
        <f t="shared" si="352"/>
        <v>Mar</v>
      </c>
      <c r="P2824">
        <f t="shared" si="350"/>
        <v>2020</v>
      </c>
      <c r="Q2824" t="str">
        <f t="shared" si="351"/>
        <v>Thursday</v>
      </c>
      <c r="R2824" t="str">
        <f t="shared" si="353"/>
        <v>Q1</v>
      </c>
    </row>
    <row r="2825" spans="1:18" x14ac:dyDescent="0.25">
      <c r="A2825">
        <v>584</v>
      </c>
      <c r="B2825" s="1">
        <v>43909</v>
      </c>
      <c r="C2825" t="s">
        <v>36</v>
      </c>
      <c r="D2825">
        <v>9876548767</v>
      </c>
      <c r="E2825" t="s">
        <v>37</v>
      </c>
      <c r="F2825" t="s">
        <v>38</v>
      </c>
      <c r="G2825" s="2">
        <v>45</v>
      </c>
      <c r="H2825">
        <v>3</v>
      </c>
      <c r="I2825" s="2">
        <f t="shared" si="346"/>
        <v>135</v>
      </c>
      <c r="J2825" s="2">
        <f t="shared" si="347"/>
        <v>94.5</v>
      </c>
      <c r="K2825" s="2">
        <f t="shared" si="348"/>
        <v>40.5</v>
      </c>
      <c r="L2825" t="s">
        <v>34</v>
      </c>
      <c r="M2825" t="s">
        <v>21</v>
      </c>
      <c r="N2825">
        <f t="shared" si="349"/>
        <v>19</v>
      </c>
      <c r="O2825" s="3" t="str">
        <f t="shared" si="352"/>
        <v>Mar</v>
      </c>
      <c r="P2825">
        <f t="shared" si="350"/>
        <v>2020</v>
      </c>
      <c r="Q2825" t="str">
        <f t="shared" si="351"/>
        <v>Thursday</v>
      </c>
      <c r="R2825" t="str">
        <f t="shared" si="353"/>
        <v>Q1</v>
      </c>
    </row>
    <row r="2826" spans="1:18" x14ac:dyDescent="0.25">
      <c r="A2826">
        <v>584</v>
      </c>
      <c r="B2826" s="1">
        <v>43909</v>
      </c>
      <c r="C2826" t="s">
        <v>36</v>
      </c>
      <c r="D2826">
        <v>9876548767</v>
      </c>
      <c r="E2826" t="s">
        <v>39</v>
      </c>
      <c r="F2826" t="s">
        <v>38</v>
      </c>
      <c r="G2826" s="2">
        <v>55</v>
      </c>
      <c r="H2826">
        <v>6</v>
      </c>
      <c r="I2826" s="2">
        <f t="shared" si="346"/>
        <v>330</v>
      </c>
      <c r="J2826" s="2">
        <f t="shared" si="347"/>
        <v>231</v>
      </c>
      <c r="K2826" s="2">
        <f t="shared" si="348"/>
        <v>99</v>
      </c>
      <c r="L2826" t="s">
        <v>52</v>
      </c>
      <c r="M2826" t="s">
        <v>21</v>
      </c>
      <c r="N2826">
        <f t="shared" si="349"/>
        <v>19</v>
      </c>
      <c r="O2826" s="3" t="str">
        <f t="shared" si="352"/>
        <v>Mar</v>
      </c>
      <c r="P2826">
        <f t="shared" si="350"/>
        <v>2020</v>
      </c>
      <c r="Q2826" t="str">
        <f t="shared" si="351"/>
        <v>Thursday</v>
      </c>
      <c r="R2826" t="str">
        <f t="shared" si="353"/>
        <v>Q1</v>
      </c>
    </row>
    <row r="2827" spans="1:18" x14ac:dyDescent="0.25">
      <c r="A2827">
        <v>585</v>
      </c>
      <c r="B2827" s="1">
        <v>43909</v>
      </c>
      <c r="C2827" t="s">
        <v>56</v>
      </c>
      <c r="D2827">
        <v>8976789077</v>
      </c>
      <c r="E2827" t="s">
        <v>40</v>
      </c>
      <c r="F2827" t="s">
        <v>41</v>
      </c>
      <c r="G2827" s="2">
        <v>40</v>
      </c>
      <c r="H2827">
        <v>1</v>
      </c>
      <c r="I2827" s="2">
        <f t="shared" si="346"/>
        <v>40</v>
      </c>
      <c r="J2827" s="2">
        <f t="shared" si="347"/>
        <v>28</v>
      </c>
      <c r="K2827" s="2">
        <f t="shared" si="348"/>
        <v>12</v>
      </c>
      <c r="L2827" t="s">
        <v>20</v>
      </c>
      <c r="M2827" t="s">
        <v>21</v>
      </c>
      <c r="N2827">
        <f t="shared" si="349"/>
        <v>19</v>
      </c>
      <c r="O2827" s="3" t="str">
        <f t="shared" si="352"/>
        <v>Mar</v>
      </c>
      <c r="P2827">
        <f t="shared" si="350"/>
        <v>2020</v>
      </c>
      <c r="Q2827" t="str">
        <f t="shared" si="351"/>
        <v>Thursday</v>
      </c>
      <c r="R2827" t="str">
        <f t="shared" si="353"/>
        <v>Q1</v>
      </c>
    </row>
    <row r="2828" spans="1:18" x14ac:dyDescent="0.25">
      <c r="A2828">
        <v>585</v>
      </c>
      <c r="B2828" s="1">
        <v>43909</v>
      </c>
      <c r="C2828" t="s">
        <v>56</v>
      </c>
      <c r="D2828">
        <v>8976789077</v>
      </c>
      <c r="E2828" t="s">
        <v>43</v>
      </c>
      <c r="F2828" t="s">
        <v>19</v>
      </c>
      <c r="G2828" s="2">
        <v>67</v>
      </c>
      <c r="H2828">
        <v>1</v>
      </c>
      <c r="I2828" s="2">
        <f t="shared" si="346"/>
        <v>67</v>
      </c>
      <c r="J2828" s="2">
        <f t="shared" si="347"/>
        <v>46.900000000000006</v>
      </c>
      <c r="K2828" s="2">
        <f t="shared" si="348"/>
        <v>20.099999999999994</v>
      </c>
      <c r="L2828" t="s">
        <v>20</v>
      </c>
      <c r="M2828" t="s">
        <v>21</v>
      </c>
      <c r="N2828">
        <f t="shared" si="349"/>
        <v>19</v>
      </c>
      <c r="O2828" s="3" t="str">
        <f t="shared" si="352"/>
        <v>Mar</v>
      </c>
      <c r="P2828">
        <f t="shared" si="350"/>
        <v>2020</v>
      </c>
      <c r="Q2828" t="str">
        <f t="shared" si="351"/>
        <v>Thursday</v>
      </c>
      <c r="R2828" t="str">
        <f t="shared" si="353"/>
        <v>Q1</v>
      </c>
    </row>
    <row r="2829" spans="1:18" x14ac:dyDescent="0.25">
      <c r="A2829">
        <v>585</v>
      </c>
      <c r="B2829" s="1">
        <v>43909</v>
      </c>
      <c r="C2829" t="s">
        <v>56</v>
      </c>
      <c r="D2829">
        <v>8976789077</v>
      </c>
      <c r="E2829" t="s">
        <v>44</v>
      </c>
      <c r="F2829" t="s">
        <v>19</v>
      </c>
      <c r="G2829" s="2">
        <v>15</v>
      </c>
      <c r="H2829">
        <v>1</v>
      </c>
      <c r="I2829" s="2">
        <f t="shared" si="346"/>
        <v>15</v>
      </c>
      <c r="J2829" s="2">
        <f t="shared" si="347"/>
        <v>10.5</v>
      </c>
      <c r="K2829" s="2">
        <f t="shared" si="348"/>
        <v>4.5</v>
      </c>
      <c r="L2829" t="s">
        <v>25</v>
      </c>
      <c r="M2829" t="s">
        <v>21</v>
      </c>
      <c r="N2829">
        <f t="shared" si="349"/>
        <v>19</v>
      </c>
      <c r="O2829" s="3" t="str">
        <f t="shared" si="352"/>
        <v>Mar</v>
      </c>
      <c r="P2829">
        <f t="shared" si="350"/>
        <v>2020</v>
      </c>
      <c r="Q2829" t="str">
        <f t="shared" si="351"/>
        <v>Thursday</v>
      </c>
      <c r="R2829" t="str">
        <f t="shared" si="353"/>
        <v>Q1</v>
      </c>
    </row>
    <row r="2830" spans="1:18" x14ac:dyDescent="0.25">
      <c r="A2830">
        <v>585</v>
      </c>
      <c r="B2830" s="1">
        <v>43909</v>
      </c>
      <c r="C2830" t="s">
        <v>56</v>
      </c>
      <c r="D2830">
        <v>8976789077</v>
      </c>
      <c r="E2830" t="s">
        <v>45</v>
      </c>
      <c r="F2830" t="s">
        <v>38</v>
      </c>
      <c r="G2830" s="2">
        <v>262</v>
      </c>
      <c r="H2830">
        <v>1</v>
      </c>
      <c r="I2830" s="2">
        <f t="shared" si="346"/>
        <v>262</v>
      </c>
      <c r="J2830" s="2">
        <f t="shared" si="347"/>
        <v>183.4</v>
      </c>
      <c r="K2830" s="2">
        <f t="shared" si="348"/>
        <v>78.599999999999994</v>
      </c>
      <c r="L2830" t="s">
        <v>52</v>
      </c>
      <c r="M2830" t="s">
        <v>21</v>
      </c>
      <c r="N2830">
        <f t="shared" si="349"/>
        <v>19</v>
      </c>
      <c r="O2830" s="3" t="str">
        <f t="shared" si="352"/>
        <v>Mar</v>
      </c>
      <c r="P2830">
        <f t="shared" si="350"/>
        <v>2020</v>
      </c>
      <c r="Q2830" t="str">
        <f t="shared" si="351"/>
        <v>Thursday</v>
      </c>
      <c r="R2830" t="str">
        <f t="shared" si="353"/>
        <v>Q1</v>
      </c>
    </row>
    <row r="2831" spans="1:18" x14ac:dyDescent="0.25">
      <c r="A2831">
        <v>585</v>
      </c>
      <c r="B2831" s="1">
        <v>43909</v>
      </c>
      <c r="C2831" t="s">
        <v>56</v>
      </c>
      <c r="D2831">
        <v>8976789077</v>
      </c>
      <c r="E2831" t="s">
        <v>46</v>
      </c>
      <c r="F2831" t="s">
        <v>38</v>
      </c>
      <c r="G2831" s="2">
        <v>349</v>
      </c>
      <c r="H2831">
        <v>1</v>
      </c>
      <c r="I2831" s="2">
        <f t="shared" si="346"/>
        <v>349</v>
      </c>
      <c r="J2831" s="2">
        <f t="shared" si="347"/>
        <v>244.3</v>
      </c>
      <c r="K2831" s="2">
        <f t="shared" si="348"/>
        <v>104.69999999999999</v>
      </c>
      <c r="L2831" t="s">
        <v>34</v>
      </c>
      <c r="M2831" t="s">
        <v>21</v>
      </c>
      <c r="N2831">
        <f t="shared" si="349"/>
        <v>19</v>
      </c>
      <c r="O2831" s="3" t="str">
        <f t="shared" si="352"/>
        <v>Mar</v>
      </c>
      <c r="P2831">
        <f t="shared" si="350"/>
        <v>2020</v>
      </c>
      <c r="Q2831" t="str">
        <f t="shared" si="351"/>
        <v>Thursday</v>
      </c>
      <c r="R2831" t="str">
        <f t="shared" si="353"/>
        <v>Q1</v>
      </c>
    </row>
    <row r="2832" spans="1:18" x14ac:dyDescent="0.25">
      <c r="A2832">
        <v>585</v>
      </c>
      <c r="B2832" s="1">
        <v>43909</v>
      </c>
      <c r="C2832" t="s">
        <v>56</v>
      </c>
      <c r="D2832">
        <v>8976789077</v>
      </c>
      <c r="E2832" t="s">
        <v>47</v>
      </c>
      <c r="F2832" t="s">
        <v>38</v>
      </c>
      <c r="G2832" s="2">
        <v>537</v>
      </c>
      <c r="H2832">
        <v>1</v>
      </c>
      <c r="I2832" s="2">
        <f t="shared" si="346"/>
        <v>537</v>
      </c>
      <c r="J2832" s="2">
        <f t="shared" si="347"/>
        <v>375.9</v>
      </c>
      <c r="K2832" s="2">
        <f t="shared" si="348"/>
        <v>161.10000000000002</v>
      </c>
      <c r="L2832" t="s">
        <v>25</v>
      </c>
      <c r="M2832" t="s">
        <v>21</v>
      </c>
      <c r="N2832">
        <f t="shared" si="349"/>
        <v>19</v>
      </c>
      <c r="O2832" s="3" t="str">
        <f t="shared" si="352"/>
        <v>Mar</v>
      </c>
      <c r="P2832">
        <f t="shared" si="350"/>
        <v>2020</v>
      </c>
      <c r="Q2832" t="str">
        <f t="shared" si="351"/>
        <v>Thursday</v>
      </c>
      <c r="R2832" t="str">
        <f t="shared" si="353"/>
        <v>Q1</v>
      </c>
    </row>
    <row r="2833" spans="1:18" x14ac:dyDescent="0.25">
      <c r="A2833">
        <v>585</v>
      </c>
      <c r="B2833" s="1">
        <v>43909</v>
      </c>
      <c r="C2833" t="s">
        <v>56</v>
      </c>
      <c r="D2833">
        <v>8976789077</v>
      </c>
      <c r="E2833" t="s">
        <v>55</v>
      </c>
      <c r="F2833" t="s">
        <v>38</v>
      </c>
      <c r="G2833" s="2">
        <v>584</v>
      </c>
      <c r="H2833">
        <v>1</v>
      </c>
      <c r="I2833" s="2">
        <f t="shared" si="346"/>
        <v>584</v>
      </c>
      <c r="J2833" s="2">
        <f t="shared" si="347"/>
        <v>408.8</v>
      </c>
      <c r="K2833" s="2">
        <f t="shared" si="348"/>
        <v>175.2</v>
      </c>
      <c r="L2833" t="s">
        <v>20</v>
      </c>
      <c r="M2833" t="s">
        <v>21</v>
      </c>
      <c r="N2833">
        <f t="shared" si="349"/>
        <v>19</v>
      </c>
      <c r="O2833" s="3" t="str">
        <f t="shared" si="352"/>
        <v>Mar</v>
      </c>
      <c r="P2833">
        <f t="shared" si="350"/>
        <v>2020</v>
      </c>
      <c r="Q2833" t="str">
        <f t="shared" si="351"/>
        <v>Thursday</v>
      </c>
      <c r="R2833" t="str">
        <f t="shared" si="353"/>
        <v>Q1</v>
      </c>
    </row>
    <row r="2834" spans="1:18" x14ac:dyDescent="0.25">
      <c r="A2834">
        <v>586</v>
      </c>
      <c r="B2834" s="1">
        <v>43909</v>
      </c>
      <c r="C2834" t="s">
        <v>53</v>
      </c>
      <c r="D2834">
        <v>8976789056</v>
      </c>
      <c r="E2834" t="s">
        <v>42</v>
      </c>
      <c r="F2834" t="s">
        <v>19</v>
      </c>
      <c r="G2834" s="2">
        <v>70</v>
      </c>
      <c r="H2834">
        <v>1</v>
      </c>
      <c r="I2834" s="2">
        <f t="shared" si="346"/>
        <v>70</v>
      </c>
      <c r="J2834" s="2">
        <f t="shared" si="347"/>
        <v>49</v>
      </c>
      <c r="K2834" s="2">
        <f t="shared" si="348"/>
        <v>21</v>
      </c>
      <c r="L2834" t="s">
        <v>34</v>
      </c>
      <c r="M2834" t="s">
        <v>21</v>
      </c>
      <c r="N2834">
        <f t="shared" si="349"/>
        <v>19</v>
      </c>
      <c r="O2834" s="3" t="str">
        <f t="shared" si="352"/>
        <v>Mar</v>
      </c>
      <c r="P2834">
        <f t="shared" si="350"/>
        <v>2020</v>
      </c>
      <c r="Q2834" t="str">
        <f t="shared" si="351"/>
        <v>Thursday</v>
      </c>
      <c r="R2834" t="str">
        <f t="shared" si="353"/>
        <v>Q1</v>
      </c>
    </row>
    <row r="2835" spans="1:18" x14ac:dyDescent="0.25">
      <c r="A2835">
        <v>586</v>
      </c>
      <c r="B2835" s="1">
        <v>43909</v>
      </c>
      <c r="C2835" t="s">
        <v>53</v>
      </c>
      <c r="D2835">
        <v>8976789056</v>
      </c>
      <c r="E2835" t="s">
        <v>40</v>
      </c>
      <c r="F2835" t="s">
        <v>41</v>
      </c>
      <c r="G2835" s="2">
        <v>40</v>
      </c>
      <c r="H2835">
        <v>2</v>
      </c>
      <c r="I2835" s="2">
        <f t="shared" si="346"/>
        <v>80</v>
      </c>
      <c r="J2835" s="2">
        <f t="shared" si="347"/>
        <v>56</v>
      </c>
      <c r="K2835" s="2">
        <f t="shared" si="348"/>
        <v>24</v>
      </c>
      <c r="L2835" t="s">
        <v>20</v>
      </c>
      <c r="M2835" t="s">
        <v>21</v>
      </c>
      <c r="N2835">
        <f t="shared" si="349"/>
        <v>19</v>
      </c>
      <c r="O2835" s="3" t="str">
        <f t="shared" si="352"/>
        <v>Mar</v>
      </c>
      <c r="P2835">
        <f t="shared" si="350"/>
        <v>2020</v>
      </c>
      <c r="Q2835" t="str">
        <f t="shared" si="351"/>
        <v>Thursday</v>
      </c>
      <c r="R2835" t="str">
        <f t="shared" si="353"/>
        <v>Q1</v>
      </c>
    </row>
    <row r="2836" spans="1:18" x14ac:dyDescent="0.25">
      <c r="A2836">
        <v>586</v>
      </c>
      <c r="B2836" s="1">
        <v>43909</v>
      </c>
      <c r="C2836" t="s">
        <v>53</v>
      </c>
      <c r="D2836">
        <v>8976789056</v>
      </c>
      <c r="E2836" t="s">
        <v>39</v>
      </c>
      <c r="F2836" t="s">
        <v>38</v>
      </c>
      <c r="G2836" s="2">
        <v>55</v>
      </c>
      <c r="H2836">
        <v>1</v>
      </c>
      <c r="I2836" s="2">
        <f t="shared" si="346"/>
        <v>55</v>
      </c>
      <c r="J2836" s="2">
        <f t="shared" si="347"/>
        <v>38.5</v>
      </c>
      <c r="K2836" s="2">
        <f t="shared" si="348"/>
        <v>16.5</v>
      </c>
      <c r="L2836" t="s">
        <v>34</v>
      </c>
      <c r="M2836" t="s">
        <v>21</v>
      </c>
      <c r="N2836">
        <f t="shared" si="349"/>
        <v>19</v>
      </c>
      <c r="O2836" s="3" t="str">
        <f t="shared" si="352"/>
        <v>Mar</v>
      </c>
      <c r="P2836">
        <f t="shared" si="350"/>
        <v>2020</v>
      </c>
      <c r="Q2836" t="str">
        <f t="shared" si="351"/>
        <v>Thursday</v>
      </c>
      <c r="R2836" t="str">
        <f t="shared" si="353"/>
        <v>Q1</v>
      </c>
    </row>
    <row r="2837" spans="1:18" x14ac:dyDescent="0.25">
      <c r="A2837">
        <v>587</v>
      </c>
      <c r="B2837" s="1">
        <v>43909</v>
      </c>
      <c r="C2837" t="s">
        <v>36</v>
      </c>
      <c r="D2837">
        <v>9876548767</v>
      </c>
      <c r="E2837" t="s">
        <v>37</v>
      </c>
      <c r="F2837" t="s">
        <v>38</v>
      </c>
      <c r="G2837" s="2">
        <v>45</v>
      </c>
      <c r="H2837">
        <v>3</v>
      </c>
      <c r="I2837" s="2">
        <f t="shared" si="346"/>
        <v>135</v>
      </c>
      <c r="J2837" s="2">
        <f t="shared" si="347"/>
        <v>94.5</v>
      </c>
      <c r="K2837" s="2">
        <f t="shared" si="348"/>
        <v>40.5</v>
      </c>
      <c r="L2837" t="s">
        <v>52</v>
      </c>
      <c r="M2837" t="s">
        <v>21</v>
      </c>
      <c r="N2837">
        <f t="shared" si="349"/>
        <v>19</v>
      </c>
      <c r="O2837" s="3" t="str">
        <f t="shared" si="352"/>
        <v>Mar</v>
      </c>
      <c r="P2837">
        <f t="shared" si="350"/>
        <v>2020</v>
      </c>
      <c r="Q2837" t="str">
        <f t="shared" si="351"/>
        <v>Thursday</v>
      </c>
      <c r="R2837" t="str">
        <f t="shared" si="353"/>
        <v>Q1</v>
      </c>
    </row>
    <row r="2838" spans="1:18" x14ac:dyDescent="0.25">
      <c r="A2838">
        <v>587</v>
      </c>
      <c r="B2838" s="1">
        <v>43909</v>
      </c>
      <c r="C2838" t="s">
        <v>36</v>
      </c>
      <c r="D2838">
        <v>9876548767</v>
      </c>
      <c r="E2838" t="s">
        <v>39</v>
      </c>
      <c r="F2838" t="s">
        <v>38</v>
      </c>
      <c r="G2838" s="2">
        <v>55</v>
      </c>
      <c r="H2838">
        <v>6</v>
      </c>
      <c r="I2838" s="2">
        <f t="shared" si="346"/>
        <v>330</v>
      </c>
      <c r="J2838" s="2">
        <f t="shared" si="347"/>
        <v>231</v>
      </c>
      <c r="K2838" s="2">
        <f t="shared" si="348"/>
        <v>99</v>
      </c>
      <c r="L2838" t="s">
        <v>34</v>
      </c>
      <c r="M2838" t="s">
        <v>21</v>
      </c>
      <c r="N2838">
        <f t="shared" si="349"/>
        <v>19</v>
      </c>
      <c r="O2838" s="3" t="str">
        <f t="shared" si="352"/>
        <v>Mar</v>
      </c>
      <c r="P2838">
        <f t="shared" si="350"/>
        <v>2020</v>
      </c>
      <c r="Q2838" t="str">
        <f t="shared" si="351"/>
        <v>Thursday</v>
      </c>
      <c r="R2838" t="str">
        <f t="shared" si="353"/>
        <v>Q1</v>
      </c>
    </row>
    <row r="2839" spans="1:18" x14ac:dyDescent="0.25">
      <c r="A2839">
        <v>589</v>
      </c>
      <c r="B2839" s="1">
        <v>43909</v>
      </c>
      <c r="C2839" t="s">
        <v>51</v>
      </c>
      <c r="D2839">
        <v>8976789057</v>
      </c>
      <c r="E2839" t="s">
        <v>40</v>
      </c>
      <c r="F2839" t="s">
        <v>41</v>
      </c>
      <c r="G2839" s="2">
        <v>40</v>
      </c>
      <c r="H2839">
        <v>1</v>
      </c>
      <c r="I2839" s="2">
        <f t="shared" si="346"/>
        <v>40</v>
      </c>
      <c r="J2839" s="2">
        <f t="shared" si="347"/>
        <v>28</v>
      </c>
      <c r="K2839" s="2">
        <f t="shared" si="348"/>
        <v>12</v>
      </c>
      <c r="L2839" t="s">
        <v>25</v>
      </c>
      <c r="M2839" t="s">
        <v>21</v>
      </c>
      <c r="N2839">
        <f t="shared" si="349"/>
        <v>19</v>
      </c>
      <c r="O2839" s="3" t="str">
        <f t="shared" si="352"/>
        <v>Mar</v>
      </c>
      <c r="P2839">
        <f t="shared" si="350"/>
        <v>2020</v>
      </c>
      <c r="Q2839" t="str">
        <f t="shared" si="351"/>
        <v>Thursday</v>
      </c>
      <c r="R2839" t="str">
        <f t="shared" si="353"/>
        <v>Q1</v>
      </c>
    </row>
    <row r="2840" spans="1:18" x14ac:dyDescent="0.25">
      <c r="A2840">
        <v>590</v>
      </c>
      <c r="B2840" s="1">
        <v>43909</v>
      </c>
      <c r="C2840" t="s">
        <v>56</v>
      </c>
      <c r="D2840">
        <v>8976789077</v>
      </c>
      <c r="E2840" t="s">
        <v>42</v>
      </c>
      <c r="F2840" t="s">
        <v>19</v>
      </c>
      <c r="G2840" s="2">
        <v>70</v>
      </c>
      <c r="H2840">
        <v>1</v>
      </c>
      <c r="I2840" s="2">
        <f t="shared" si="346"/>
        <v>70</v>
      </c>
      <c r="J2840" s="2">
        <f t="shared" si="347"/>
        <v>49</v>
      </c>
      <c r="K2840" s="2">
        <f t="shared" si="348"/>
        <v>21</v>
      </c>
      <c r="L2840" t="s">
        <v>25</v>
      </c>
      <c r="M2840" t="s">
        <v>21</v>
      </c>
      <c r="N2840">
        <f t="shared" si="349"/>
        <v>19</v>
      </c>
      <c r="O2840" s="3" t="str">
        <f t="shared" si="352"/>
        <v>Mar</v>
      </c>
      <c r="P2840">
        <f t="shared" si="350"/>
        <v>2020</v>
      </c>
      <c r="Q2840" t="str">
        <f t="shared" si="351"/>
        <v>Thursday</v>
      </c>
      <c r="R2840" t="str">
        <f t="shared" si="353"/>
        <v>Q1</v>
      </c>
    </row>
    <row r="2841" spans="1:18" x14ac:dyDescent="0.25">
      <c r="A2841">
        <v>590</v>
      </c>
      <c r="B2841" s="1">
        <v>43909</v>
      </c>
      <c r="C2841" t="s">
        <v>56</v>
      </c>
      <c r="D2841">
        <v>8976789077</v>
      </c>
      <c r="E2841" t="s">
        <v>39</v>
      </c>
      <c r="F2841" t="s">
        <v>38</v>
      </c>
      <c r="G2841" s="2">
        <v>55</v>
      </c>
      <c r="H2841">
        <v>3</v>
      </c>
      <c r="I2841" s="2">
        <f t="shared" si="346"/>
        <v>165</v>
      </c>
      <c r="J2841" s="2">
        <f t="shared" si="347"/>
        <v>115.5</v>
      </c>
      <c r="K2841" s="2">
        <f t="shared" si="348"/>
        <v>49.5</v>
      </c>
      <c r="L2841" t="s">
        <v>34</v>
      </c>
      <c r="M2841" t="s">
        <v>21</v>
      </c>
      <c r="N2841">
        <f t="shared" si="349"/>
        <v>19</v>
      </c>
      <c r="O2841" s="3" t="str">
        <f t="shared" si="352"/>
        <v>Mar</v>
      </c>
      <c r="P2841">
        <f t="shared" si="350"/>
        <v>2020</v>
      </c>
      <c r="Q2841" t="str">
        <f t="shared" si="351"/>
        <v>Thursday</v>
      </c>
      <c r="R2841" t="str">
        <f t="shared" si="353"/>
        <v>Q1</v>
      </c>
    </row>
    <row r="2842" spans="1:18" x14ac:dyDescent="0.25">
      <c r="A2842">
        <v>590</v>
      </c>
      <c r="B2842" s="1">
        <v>43909</v>
      </c>
      <c r="C2842" t="s">
        <v>56</v>
      </c>
      <c r="D2842">
        <v>8976789077</v>
      </c>
      <c r="E2842" t="s">
        <v>37</v>
      </c>
      <c r="F2842" t="s">
        <v>38</v>
      </c>
      <c r="G2842" s="2">
        <v>45</v>
      </c>
      <c r="H2842">
        <v>3</v>
      </c>
      <c r="I2842" s="2">
        <f t="shared" si="346"/>
        <v>135</v>
      </c>
      <c r="J2842" s="2">
        <f t="shared" si="347"/>
        <v>94.5</v>
      </c>
      <c r="K2842" s="2">
        <f t="shared" si="348"/>
        <v>40.5</v>
      </c>
      <c r="L2842" t="s">
        <v>34</v>
      </c>
      <c r="M2842" t="s">
        <v>21</v>
      </c>
      <c r="N2842">
        <f t="shared" si="349"/>
        <v>19</v>
      </c>
      <c r="O2842" s="3" t="str">
        <f t="shared" si="352"/>
        <v>Mar</v>
      </c>
      <c r="P2842">
        <f t="shared" si="350"/>
        <v>2020</v>
      </c>
      <c r="Q2842" t="str">
        <f t="shared" si="351"/>
        <v>Thursday</v>
      </c>
      <c r="R2842" t="str">
        <f t="shared" si="353"/>
        <v>Q1</v>
      </c>
    </row>
    <row r="2843" spans="1:18" x14ac:dyDescent="0.25">
      <c r="A2843">
        <v>590</v>
      </c>
      <c r="B2843" s="1">
        <v>43909</v>
      </c>
      <c r="C2843" t="s">
        <v>56</v>
      </c>
      <c r="D2843">
        <v>8976789077</v>
      </c>
      <c r="E2843" t="s">
        <v>40</v>
      </c>
      <c r="F2843" t="s">
        <v>41</v>
      </c>
      <c r="G2843" s="2">
        <v>40</v>
      </c>
      <c r="H2843">
        <v>1</v>
      </c>
      <c r="I2843" s="2">
        <f t="shared" si="346"/>
        <v>40</v>
      </c>
      <c r="J2843" s="2">
        <f t="shared" si="347"/>
        <v>28</v>
      </c>
      <c r="K2843" s="2">
        <f t="shared" si="348"/>
        <v>12</v>
      </c>
      <c r="L2843" t="s">
        <v>34</v>
      </c>
      <c r="M2843" t="s">
        <v>21</v>
      </c>
      <c r="N2843">
        <f t="shared" si="349"/>
        <v>19</v>
      </c>
      <c r="O2843" s="3" t="str">
        <f t="shared" si="352"/>
        <v>Mar</v>
      </c>
      <c r="P2843">
        <f t="shared" si="350"/>
        <v>2020</v>
      </c>
      <c r="Q2843" t="str">
        <f t="shared" si="351"/>
        <v>Thursday</v>
      </c>
      <c r="R2843" t="str">
        <f t="shared" si="353"/>
        <v>Q1</v>
      </c>
    </row>
    <row r="2844" spans="1:18" x14ac:dyDescent="0.25">
      <c r="A2844">
        <v>590</v>
      </c>
      <c r="B2844" s="1">
        <v>43909</v>
      </c>
      <c r="C2844" t="s">
        <v>56</v>
      </c>
      <c r="D2844">
        <v>8976789077</v>
      </c>
      <c r="E2844" t="s">
        <v>43</v>
      </c>
      <c r="F2844" t="s">
        <v>19</v>
      </c>
      <c r="G2844" s="2">
        <v>67</v>
      </c>
      <c r="H2844">
        <v>1</v>
      </c>
      <c r="I2844" s="2">
        <f t="shared" si="346"/>
        <v>67</v>
      </c>
      <c r="J2844" s="2">
        <f t="shared" si="347"/>
        <v>46.900000000000006</v>
      </c>
      <c r="K2844" s="2">
        <f t="shared" si="348"/>
        <v>20.099999999999994</v>
      </c>
      <c r="L2844" t="s">
        <v>20</v>
      </c>
      <c r="M2844" t="s">
        <v>21</v>
      </c>
      <c r="N2844">
        <f t="shared" si="349"/>
        <v>19</v>
      </c>
      <c r="O2844" s="3" t="str">
        <f t="shared" si="352"/>
        <v>Mar</v>
      </c>
      <c r="P2844">
        <f t="shared" si="350"/>
        <v>2020</v>
      </c>
      <c r="Q2844" t="str">
        <f t="shared" si="351"/>
        <v>Thursday</v>
      </c>
      <c r="R2844" t="str">
        <f t="shared" si="353"/>
        <v>Q1</v>
      </c>
    </row>
    <row r="2845" spans="1:18" x14ac:dyDescent="0.25">
      <c r="A2845">
        <v>588</v>
      </c>
      <c r="B2845" s="1">
        <v>43909</v>
      </c>
      <c r="C2845" t="s">
        <v>53</v>
      </c>
      <c r="D2845">
        <v>8976789056</v>
      </c>
      <c r="E2845" t="s">
        <v>42</v>
      </c>
      <c r="F2845" t="s">
        <v>19</v>
      </c>
      <c r="G2845" s="2">
        <v>70</v>
      </c>
      <c r="H2845">
        <v>1</v>
      </c>
      <c r="I2845" s="2">
        <f t="shared" si="346"/>
        <v>70</v>
      </c>
      <c r="J2845" s="2">
        <f t="shared" si="347"/>
        <v>49</v>
      </c>
      <c r="K2845" s="2">
        <f t="shared" si="348"/>
        <v>21</v>
      </c>
      <c r="L2845" t="s">
        <v>20</v>
      </c>
      <c r="M2845" t="s">
        <v>21</v>
      </c>
      <c r="N2845">
        <f t="shared" si="349"/>
        <v>19</v>
      </c>
      <c r="O2845" s="3" t="str">
        <f t="shared" si="352"/>
        <v>Mar</v>
      </c>
      <c r="P2845">
        <f t="shared" si="350"/>
        <v>2020</v>
      </c>
      <c r="Q2845" t="str">
        <f t="shared" si="351"/>
        <v>Thursday</v>
      </c>
      <c r="R2845" t="str">
        <f t="shared" si="353"/>
        <v>Q1</v>
      </c>
    </row>
    <row r="2846" spans="1:18" x14ac:dyDescent="0.25">
      <c r="A2846">
        <v>588</v>
      </c>
      <c r="B2846" s="1">
        <v>43909</v>
      </c>
      <c r="C2846" t="s">
        <v>53</v>
      </c>
      <c r="D2846">
        <v>8976789056</v>
      </c>
      <c r="E2846" t="s">
        <v>40</v>
      </c>
      <c r="F2846" t="s">
        <v>41</v>
      </c>
      <c r="G2846" s="2">
        <v>40</v>
      </c>
      <c r="H2846">
        <v>2</v>
      </c>
      <c r="I2846" s="2">
        <f t="shared" si="346"/>
        <v>80</v>
      </c>
      <c r="J2846" s="2">
        <f t="shared" si="347"/>
        <v>56</v>
      </c>
      <c r="K2846" s="2">
        <f t="shared" si="348"/>
        <v>24</v>
      </c>
      <c r="L2846" t="s">
        <v>25</v>
      </c>
      <c r="M2846" t="s">
        <v>21</v>
      </c>
      <c r="N2846">
        <f t="shared" si="349"/>
        <v>19</v>
      </c>
      <c r="O2846" s="3" t="str">
        <f t="shared" si="352"/>
        <v>Mar</v>
      </c>
      <c r="P2846">
        <f t="shared" si="350"/>
        <v>2020</v>
      </c>
      <c r="Q2846" t="str">
        <f t="shared" si="351"/>
        <v>Thursday</v>
      </c>
      <c r="R2846" t="str">
        <f t="shared" si="353"/>
        <v>Q1</v>
      </c>
    </row>
    <row r="2847" spans="1:18" x14ac:dyDescent="0.25">
      <c r="A2847">
        <v>588</v>
      </c>
      <c r="B2847" s="1">
        <v>43909</v>
      </c>
      <c r="C2847" t="s">
        <v>53</v>
      </c>
      <c r="D2847">
        <v>8976789056</v>
      </c>
      <c r="E2847" t="s">
        <v>39</v>
      </c>
      <c r="F2847" t="s">
        <v>38</v>
      </c>
      <c r="G2847" s="2">
        <v>55</v>
      </c>
      <c r="H2847">
        <v>1</v>
      </c>
      <c r="I2847" s="2">
        <f t="shared" si="346"/>
        <v>55</v>
      </c>
      <c r="J2847" s="2">
        <f t="shared" si="347"/>
        <v>38.5</v>
      </c>
      <c r="K2847" s="2">
        <f t="shared" si="348"/>
        <v>16.5</v>
      </c>
      <c r="L2847" t="s">
        <v>52</v>
      </c>
      <c r="M2847" t="s">
        <v>21</v>
      </c>
      <c r="N2847">
        <f t="shared" si="349"/>
        <v>19</v>
      </c>
      <c r="O2847" s="3" t="str">
        <f t="shared" si="352"/>
        <v>Mar</v>
      </c>
      <c r="P2847">
        <f t="shared" si="350"/>
        <v>2020</v>
      </c>
      <c r="Q2847" t="str">
        <f t="shared" si="351"/>
        <v>Thursday</v>
      </c>
      <c r="R2847" t="str">
        <f t="shared" si="353"/>
        <v>Q1</v>
      </c>
    </row>
    <row r="2848" spans="1:18" x14ac:dyDescent="0.25">
      <c r="A2848">
        <v>592</v>
      </c>
      <c r="B2848" s="1">
        <v>43909</v>
      </c>
      <c r="C2848" t="s">
        <v>36</v>
      </c>
      <c r="D2848">
        <v>9876548767</v>
      </c>
      <c r="E2848" t="s">
        <v>37</v>
      </c>
      <c r="F2848" t="s">
        <v>38</v>
      </c>
      <c r="G2848" s="2">
        <v>45</v>
      </c>
      <c r="H2848">
        <v>3</v>
      </c>
      <c r="I2848" s="2">
        <f t="shared" si="346"/>
        <v>135</v>
      </c>
      <c r="J2848" s="2">
        <f t="shared" si="347"/>
        <v>94.5</v>
      </c>
      <c r="K2848" s="2">
        <f t="shared" si="348"/>
        <v>40.5</v>
      </c>
      <c r="L2848" t="s">
        <v>34</v>
      </c>
      <c r="M2848" t="s">
        <v>21</v>
      </c>
      <c r="N2848">
        <f t="shared" si="349"/>
        <v>19</v>
      </c>
      <c r="O2848" s="3" t="str">
        <f t="shared" si="352"/>
        <v>Mar</v>
      </c>
      <c r="P2848">
        <f t="shared" si="350"/>
        <v>2020</v>
      </c>
      <c r="Q2848" t="str">
        <f t="shared" si="351"/>
        <v>Thursday</v>
      </c>
      <c r="R2848" t="str">
        <f t="shared" si="353"/>
        <v>Q1</v>
      </c>
    </row>
    <row r="2849" spans="1:18" x14ac:dyDescent="0.25">
      <c r="A2849">
        <v>592</v>
      </c>
      <c r="B2849" s="1">
        <v>43909</v>
      </c>
      <c r="C2849" t="s">
        <v>36</v>
      </c>
      <c r="D2849">
        <v>9876548767</v>
      </c>
      <c r="E2849" t="s">
        <v>39</v>
      </c>
      <c r="F2849" t="s">
        <v>38</v>
      </c>
      <c r="G2849" s="2">
        <v>55</v>
      </c>
      <c r="H2849">
        <v>6</v>
      </c>
      <c r="I2849" s="2">
        <f t="shared" si="346"/>
        <v>330</v>
      </c>
      <c r="J2849" s="2">
        <f t="shared" si="347"/>
        <v>231</v>
      </c>
      <c r="K2849" s="2">
        <f t="shared" si="348"/>
        <v>99</v>
      </c>
      <c r="L2849" t="s">
        <v>52</v>
      </c>
      <c r="M2849" t="s">
        <v>21</v>
      </c>
      <c r="N2849">
        <f t="shared" si="349"/>
        <v>19</v>
      </c>
      <c r="O2849" s="3" t="str">
        <f t="shared" si="352"/>
        <v>Mar</v>
      </c>
      <c r="P2849">
        <f t="shared" si="350"/>
        <v>2020</v>
      </c>
      <c r="Q2849" t="str">
        <f t="shared" si="351"/>
        <v>Thursday</v>
      </c>
      <c r="R2849" t="str">
        <f t="shared" si="353"/>
        <v>Q1</v>
      </c>
    </row>
    <row r="2850" spans="1:18" x14ac:dyDescent="0.25">
      <c r="A2850">
        <v>594</v>
      </c>
      <c r="B2850" s="1">
        <v>43910</v>
      </c>
      <c r="C2850" t="s">
        <v>51</v>
      </c>
      <c r="D2850">
        <v>8976789057</v>
      </c>
      <c r="E2850" t="s">
        <v>40</v>
      </c>
      <c r="F2850" t="s">
        <v>41</v>
      </c>
      <c r="G2850" s="2">
        <v>40</v>
      </c>
      <c r="H2850">
        <v>1</v>
      </c>
      <c r="I2850" s="2">
        <f t="shared" si="346"/>
        <v>40</v>
      </c>
      <c r="J2850" s="2">
        <f t="shared" si="347"/>
        <v>28</v>
      </c>
      <c r="K2850" s="2">
        <f t="shared" si="348"/>
        <v>12</v>
      </c>
      <c r="L2850" t="s">
        <v>20</v>
      </c>
      <c r="M2850" t="s">
        <v>21</v>
      </c>
      <c r="N2850">
        <f t="shared" si="349"/>
        <v>20</v>
      </c>
      <c r="O2850" s="3" t="str">
        <f t="shared" si="352"/>
        <v>Mar</v>
      </c>
      <c r="P2850">
        <f t="shared" si="350"/>
        <v>2020</v>
      </c>
      <c r="Q2850" t="str">
        <f t="shared" si="351"/>
        <v>Friday</v>
      </c>
      <c r="R2850" t="str">
        <f t="shared" si="353"/>
        <v>Q1</v>
      </c>
    </row>
    <row r="2851" spans="1:18" x14ac:dyDescent="0.25">
      <c r="A2851">
        <v>594</v>
      </c>
      <c r="B2851" s="1">
        <v>43910</v>
      </c>
      <c r="C2851" t="s">
        <v>51</v>
      </c>
      <c r="D2851">
        <v>8976789057</v>
      </c>
      <c r="E2851" t="s">
        <v>42</v>
      </c>
      <c r="F2851" t="s">
        <v>19</v>
      </c>
      <c r="G2851" s="2">
        <v>70</v>
      </c>
      <c r="H2851">
        <v>1</v>
      </c>
      <c r="I2851" s="2">
        <f t="shared" si="346"/>
        <v>70</v>
      </c>
      <c r="J2851" s="2">
        <f t="shared" si="347"/>
        <v>49</v>
      </c>
      <c r="K2851" s="2">
        <f t="shared" si="348"/>
        <v>21</v>
      </c>
      <c r="L2851" t="s">
        <v>20</v>
      </c>
      <c r="M2851" t="s">
        <v>21</v>
      </c>
      <c r="N2851">
        <f t="shared" si="349"/>
        <v>20</v>
      </c>
      <c r="O2851" s="3" t="str">
        <f t="shared" si="352"/>
        <v>Mar</v>
      </c>
      <c r="P2851">
        <f t="shared" si="350"/>
        <v>2020</v>
      </c>
      <c r="Q2851" t="str">
        <f t="shared" si="351"/>
        <v>Friday</v>
      </c>
      <c r="R2851" t="str">
        <f t="shared" si="353"/>
        <v>Q1</v>
      </c>
    </row>
    <row r="2852" spans="1:18" x14ac:dyDescent="0.25">
      <c r="A2852">
        <v>594</v>
      </c>
      <c r="B2852" s="1">
        <v>43910</v>
      </c>
      <c r="C2852" t="s">
        <v>51</v>
      </c>
      <c r="D2852">
        <v>8976789057</v>
      </c>
      <c r="E2852" t="s">
        <v>39</v>
      </c>
      <c r="F2852" t="s">
        <v>38</v>
      </c>
      <c r="G2852" s="2">
        <v>55</v>
      </c>
      <c r="H2852">
        <v>3</v>
      </c>
      <c r="I2852" s="2">
        <f t="shared" si="346"/>
        <v>165</v>
      </c>
      <c r="J2852" s="2">
        <f t="shared" si="347"/>
        <v>115.5</v>
      </c>
      <c r="K2852" s="2">
        <f t="shared" si="348"/>
        <v>49.5</v>
      </c>
      <c r="L2852" t="s">
        <v>34</v>
      </c>
      <c r="M2852" t="s">
        <v>21</v>
      </c>
      <c r="N2852">
        <f t="shared" si="349"/>
        <v>20</v>
      </c>
      <c r="O2852" s="3" t="str">
        <f t="shared" si="352"/>
        <v>Mar</v>
      </c>
      <c r="P2852">
        <f t="shared" si="350"/>
        <v>2020</v>
      </c>
      <c r="Q2852" t="str">
        <f t="shared" si="351"/>
        <v>Friday</v>
      </c>
      <c r="R2852" t="str">
        <f t="shared" si="353"/>
        <v>Q1</v>
      </c>
    </row>
    <row r="2853" spans="1:18" x14ac:dyDescent="0.25">
      <c r="A2853">
        <v>594</v>
      </c>
      <c r="B2853" s="1">
        <v>43910</v>
      </c>
      <c r="C2853" t="s">
        <v>51</v>
      </c>
      <c r="D2853">
        <v>8976789057</v>
      </c>
      <c r="E2853" t="s">
        <v>37</v>
      </c>
      <c r="F2853" t="s">
        <v>38</v>
      </c>
      <c r="G2853" s="2">
        <v>45</v>
      </c>
      <c r="H2853">
        <v>3</v>
      </c>
      <c r="I2853" s="2">
        <f t="shared" si="346"/>
        <v>135</v>
      </c>
      <c r="J2853" s="2">
        <f t="shared" si="347"/>
        <v>94.5</v>
      </c>
      <c r="K2853" s="2">
        <f t="shared" si="348"/>
        <v>40.5</v>
      </c>
      <c r="L2853" t="s">
        <v>20</v>
      </c>
      <c r="M2853" t="s">
        <v>21</v>
      </c>
      <c r="N2853">
        <f t="shared" si="349"/>
        <v>20</v>
      </c>
      <c r="O2853" s="3" t="str">
        <f t="shared" si="352"/>
        <v>Mar</v>
      </c>
      <c r="P2853">
        <f t="shared" si="350"/>
        <v>2020</v>
      </c>
      <c r="Q2853" t="str">
        <f t="shared" si="351"/>
        <v>Friday</v>
      </c>
      <c r="R2853" t="str">
        <f t="shared" si="353"/>
        <v>Q1</v>
      </c>
    </row>
    <row r="2854" spans="1:18" x14ac:dyDescent="0.25">
      <c r="A2854">
        <v>594</v>
      </c>
      <c r="B2854" s="1">
        <v>43910</v>
      </c>
      <c r="C2854" t="s">
        <v>51</v>
      </c>
      <c r="D2854">
        <v>8976789057</v>
      </c>
      <c r="E2854" t="s">
        <v>40</v>
      </c>
      <c r="F2854" t="s">
        <v>41</v>
      </c>
      <c r="G2854" s="2">
        <v>40</v>
      </c>
      <c r="H2854">
        <v>1</v>
      </c>
      <c r="I2854" s="2">
        <f t="shared" si="346"/>
        <v>40</v>
      </c>
      <c r="J2854" s="2">
        <f t="shared" si="347"/>
        <v>28</v>
      </c>
      <c r="K2854" s="2">
        <f t="shared" si="348"/>
        <v>12</v>
      </c>
      <c r="L2854" t="s">
        <v>34</v>
      </c>
      <c r="M2854" t="s">
        <v>21</v>
      </c>
      <c r="N2854">
        <f t="shared" si="349"/>
        <v>20</v>
      </c>
      <c r="O2854" s="3" t="str">
        <f t="shared" si="352"/>
        <v>Mar</v>
      </c>
      <c r="P2854">
        <f t="shared" si="350"/>
        <v>2020</v>
      </c>
      <c r="Q2854" t="str">
        <f t="shared" si="351"/>
        <v>Friday</v>
      </c>
      <c r="R2854" t="str">
        <f t="shared" si="353"/>
        <v>Q1</v>
      </c>
    </row>
    <row r="2855" spans="1:18" x14ac:dyDescent="0.25">
      <c r="A2855">
        <v>591</v>
      </c>
      <c r="B2855" s="1">
        <v>43910</v>
      </c>
      <c r="C2855" t="s">
        <v>54</v>
      </c>
      <c r="D2855">
        <v>8976789034</v>
      </c>
      <c r="E2855" t="s">
        <v>44</v>
      </c>
      <c r="F2855" t="s">
        <v>19</v>
      </c>
      <c r="G2855" s="2">
        <v>15</v>
      </c>
      <c r="H2855">
        <v>1</v>
      </c>
      <c r="I2855" s="2">
        <f t="shared" si="346"/>
        <v>15</v>
      </c>
      <c r="J2855" s="2">
        <f t="shared" si="347"/>
        <v>10.5</v>
      </c>
      <c r="K2855" s="2">
        <f t="shared" si="348"/>
        <v>4.5</v>
      </c>
      <c r="L2855" t="s">
        <v>25</v>
      </c>
      <c r="M2855" t="s">
        <v>21</v>
      </c>
      <c r="N2855">
        <f t="shared" si="349"/>
        <v>20</v>
      </c>
      <c r="O2855" s="3" t="str">
        <f t="shared" si="352"/>
        <v>Mar</v>
      </c>
      <c r="P2855">
        <f t="shared" si="350"/>
        <v>2020</v>
      </c>
      <c r="Q2855" t="str">
        <f t="shared" si="351"/>
        <v>Friday</v>
      </c>
      <c r="R2855" t="str">
        <f t="shared" si="353"/>
        <v>Q1</v>
      </c>
    </row>
    <row r="2856" spans="1:18" x14ac:dyDescent="0.25">
      <c r="A2856">
        <v>591</v>
      </c>
      <c r="B2856" s="1">
        <v>43910</v>
      </c>
      <c r="C2856" t="s">
        <v>54</v>
      </c>
      <c r="D2856">
        <v>8976789034</v>
      </c>
      <c r="E2856" t="s">
        <v>45</v>
      </c>
      <c r="F2856" t="s">
        <v>38</v>
      </c>
      <c r="G2856" s="2">
        <v>262</v>
      </c>
      <c r="H2856">
        <v>1</v>
      </c>
      <c r="I2856" s="2">
        <f t="shared" si="346"/>
        <v>262</v>
      </c>
      <c r="J2856" s="2">
        <f t="shared" si="347"/>
        <v>183.4</v>
      </c>
      <c r="K2856" s="2">
        <f t="shared" si="348"/>
        <v>78.599999999999994</v>
      </c>
      <c r="L2856" t="s">
        <v>20</v>
      </c>
      <c r="M2856" t="s">
        <v>21</v>
      </c>
      <c r="N2856">
        <f t="shared" si="349"/>
        <v>20</v>
      </c>
      <c r="O2856" s="3" t="str">
        <f t="shared" si="352"/>
        <v>Mar</v>
      </c>
      <c r="P2856">
        <f t="shared" si="350"/>
        <v>2020</v>
      </c>
      <c r="Q2856" t="str">
        <f t="shared" si="351"/>
        <v>Friday</v>
      </c>
      <c r="R2856" t="str">
        <f t="shared" si="353"/>
        <v>Q1</v>
      </c>
    </row>
    <row r="2857" spans="1:18" x14ac:dyDescent="0.25">
      <c r="A2857">
        <v>591</v>
      </c>
      <c r="B2857" s="1">
        <v>43910</v>
      </c>
      <c r="C2857" t="s">
        <v>54</v>
      </c>
      <c r="D2857">
        <v>8976789034</v>
      </c>
      <c r="E2857" t="s">
        <v>46</v>
      </c>
      <c r="F2857" t="s">
        <v>38</v>
      </c>
      <c r="G2857" s="2">
        <v>349</v>
      </c>
      <c r="H2857">
        <v>1</v>
      </c>
      <c r="I2857" s="2">
        <f t="shared" si="346"/>
        <v>349</v>
      </c>
      <c r="J2857" s="2">
        <f t="shared" si="347"/>
        <v>244.3</v>
      </c>
      <c r="K2857" s="2">
        <f t="shared" si="348"/>
        <v>104.69999999999999</v>
      </c>
      <c r="L2857" t="s">
        <v>34</v>
      </c>
      <c r="M2857" t="s">
        <v>21</v>
      </c>
      <c r="N2857">
        <f t="shared" si="349"/>
        <v>20</v>
      </c>
      <c r="O2857" s="3" t="str">
        <f t="shared" si="352"/>
        <v>Mar</v>
      </c>
      <c r="P2857">
        <f t="shared" si="350"/>
        <v>2020</v>
      </c>
      <c r="Q2857" t="str">
        <f t="shared" si="351"/>
        <v>Friday</v>
      </c>
      <c r="R2857" t="str">
        <f t="shared" si="353"/>
        <v>Q1</v>
      </c>
    </row>
    <row r="2858" spans="1:18" x14ac:dyDescent="0.25">
      <c r="A2858">
        <v>591</v>
      </c>
      <c r="B2858" s="1">
        <v>43910</v>
      </c>
      <c r="C2858" t="s">
        <v>54</v>
      </c>
      <c r="D2858">
        <v>8976789034</v>
      </c>
      <c r="E2858" t="s">
        <v>47</v>
      </c>
      <c r="F2858" t="s">
        <v>38</v>
      </c>
      <c r="G2858" s="2">
        <v>537</v>
      </c>
      <c r="H2858">
        <v>1</v>
      </c>
      <c r="I2858" s="2">
        <f t="shared" si="346"/>
        <v>537</v>
      </c>
      <c r="J2858" s="2">
        <f t="shared" si="347"/>
        <v>375.9</v>
      </c>
      <c r="K2858" s="2">
        <f t="shared" si="348"/>
        <v>161.10000000000002</v>
      </c>
      <c r="L2858" t="s">
        <v>25</v>
      </c>
      <c r="M2858" t="s">
        <v>21</v>
      </c>
      <c r="N2858">
        <f t="shared" si="349"/>
        <v>20</v>
      </c>
      <c r="O2858" s="3" t="str">
        <f t="shared" si="352"/>
        <v>Mar</v>
      </c>
      <c r="P2858">
        <f t="shared" si="350"/>
        <v>2020</v>
      </c>
      <c r="Q2858" t="str">
        <f t="shared" si="351"/>
        <v>Friday</v>
      </c>
      <c r="R2858" t="str">
        <f t="shared" si="353"/>
        <v>Q1</v>
      </c>
    </row>
    <row r="2859" spans="1:18" x14ac:dyDescent="0.25">
      <c r="A2859">
        <v>591</v>
      </c>
      <c r="B2859" s="1">
        <v>43910</v>
      </c>
      <c r="C2859" t="s">
        <v>54</v>
      </c>
      <c r="D2859">
        <v>8976789034</v>
      </c>
      <c r="E2859" t="s">
        <v>55</v>
      </c>
      <c r="F2859" t="s">
        <v>38</v>
      </c>
      <c r="G2859" s="2">
        <v>584</v>
      </c>
      <c r="H2859">
        <v>1</v>
      </c>
      <c r="I2859" s="2">
        <f t="shared" si="346"/>
        <v>584</v>
      </c>
      <c r="J2859" s="2">
        <f t="shared" si="347"/>
        <v>408.8</v>
      </c>
      <c r="K2859" s="2">
        <f t="shared" si="348"/>
        <v>175.2</v>
      </c>
      <c r="L2859" t="s">
        <v>20</v>
      </c>
      <c r="M2859" t="s">
        <v>21</v>
      </c>
      <c r="N2859">
        <f t="shared" si="349"/>
        <v>20</v>
      </c>
      <c r="O2859" s="3" t="str">
        <f t="shared" si="352"/>
        <v>Mar</v>
      </c>
      <c r="P2859">
        <f t="shared" si="350"/>
        <v>2020</v>
      </c>
      <c r="Q2859" t="str">
        <f t="shared" si="351"/>
        <v>Friday</v>
      </c>
      <c r="R2859" t="str">
        <f t="shared" si="353"/>
        <v>Q1</v>
      </c>
    </row>
    <row r="2860" spans="1:18" x14ac:dyDescent="0.25">
      <c r="A2860">
        <v>593</v>
      </c>
      <c r="B2860" s="1">
        <v>43910</v>
      </c>
      <c r="C2860" t="s">
        <v>53</v>
      </c>
      <c r="D2860">
        <v>8976789056</v>
      </c>
      <c r="E2860" t="s">
        <v>42</v>
      </c>
      <c r="F2860" t="s">
        <v>19</v>
      </c>
      <c r="G2860" s="2">
        <v>70</v>
      </c>
      <c r="H2860">
        <v>1</v>
      </c>
      <c r="I2860" s="2">
        <f t="shared" si="346"/>
        <v>70</v>
      </c>
      <c r="J2860" s="2">
        <f t="shared" si="347"/>
        <v>49</v>
      </c>
      <c r="K2860" s="2">
        <f t="shared" si="348"/>
        <v>21</v>
      </c>
      <c r="L2860" t="s">
        <v>52</v>
      </c>
      <c r="M2860" t="s">
        <v>21</v>
      </c>
      <c r="N2860">
        <f t="shared" si="349"/>
        <v>20</v>
      </c>
      <c r="O2860" s="3" t="str">
        <f t="shared" si="352"/>
        <v>Mar</v>
      </c>
      <c r="P2860">
        <f t="shared" si="350"/>
        <v>2020</v>
      </c>
      <c r="Q2860" t="str">
        <f t="shared" si="351"/>
        <v>Friday</v>
      </c>
      <c r="R2860" t="str">
        <f t="shared" si="353"/>
        <v>Q1</v>
      </c>
    </row>
    <row r="2861" spans="1:18" x14ac:dyDescent="0.25">
      <c r="A2861">
        <v>593</v>
      </c>
      <c r="B2861" s="1">
        <v>43910</v>
      </c>
      <c r="C2861" t="s">
        <v>53</v>
      </c>
      <c r="D2861">
        <v>8976789056</v>
      </c>
      <c r="E2861" t="s">
        <v>40</v>
      </c>
      <c r="F2861" t="s">
        <v>41</v>
      </c>
      <c r="G2861" s="2">
        <v>40</v>
      </c>
      <c r="H2861">
        <v>2</v>
      </c>
      <c r="I2861" s="2">
        <f t="shared" si="346"/>
        <v>80</v>
      </c>
      <c r="J2861" s="2">
        <f t="shared" si="347"/>
        <v>56</v>
      </c>
      <c r="K2861" s="2">
        <f t="shared" si="348"/>
        <v>24</v>
      </c>
      <c r="L2861" t="s">
        <v>20</v>
      </c>
      <c r="M2861" t="s">
        <v>21</v>
      </c>
      <c r="N2861">
        <f t="shared" si="349"/>
        <v>20</v>
      </c>
      <c r="O2861" s="3" t="str">
        <f t="shared" si="352"/>
        <v>Mar</v>
      </c>
      <c r="P2861">
        <f t="shared" si="350"/>
        <v>2020</v>
      </c>
      <c r="Q2861" t="str">
        <f t="shared" si="351"/>
        <v>Friday</v>
      </c>
      <c r="R2861" t="str">
        <f t="shared" si="353"/>
        <v>Q1</v>
      </c>
    </row>
    <row r="2862" spans="1:18" x14ac:dyDescent="0.25">
      <c r="A2862">
        <v>593</v>
      </c>
      <c r="B2862" s="1">
        <v>43910</v>
      </c>
      <c r="C2862" t="s">
        <v>53</v>
      </c>
      <c r="D2862">
        <v>8976789056</v>
      </c>
      <c r="E2862" t="s">
        <v>39</v>
      </c>
      <c r="F2862" t="s">
        <v>38</v>
      </c>
      <c r="G2862" s="2">
        <v>55</v>
      </c>
      <c r="H2862">
        <v>1</v>
      </c>
      <c r="I2862" s="2">
        <f t="shared" si="346"/>
        <v>55</v>
      </c>
      <c r="J2862" s="2">
        <f t="shared" si="347"/>
        <v>38.5</v>
      </c>
      <c r="K2862" s="2">
        <f t="shared" si="348"/>
        <v>16.5</v>
      </c>
      <c r="L2862" t="s">
        <v>34</v>
      </c>
      <c r="M2862" t="s">
        <v>21</v>
      </c>
      <c r="N2862">
        <f t="shared" si="349"/>
        <v>20</v>
      </c>
      <c r="O2862" s="3" t="str">
        <f t="shared" si="352"/>
        <v>Mar</v>
      </c>
      <c r="P2862">
        <f t="shared" si="350"/>
        <v>2020</v>
      </c>
      <c r="Q2862" t="str">
        <f t="shared" si="351"/>
        <v>Friday</v>
      </c>
      <c r="R2862" t="str">
        <f t="shared" si="353"/>
        <v>Q1</v>
      </c>
    </row>
    <row r="2863" spans="1:18" x14ac:dyDescent="0.25">
      <c r="A2863">
        <v>596</v>
      </c>
      <c r="B2863" s="1">
        <v>43910</v>
      </c>
      <c r="C2863" t="s">
        <v>54</v>
      </c>
      <c r="D2863">
        <v>8976789034</v>
      </c>
      <c r="E2863" t="s">
        <v>42</v>
      </c>
      <c r="F2863" t="s">
        <v>19</v>
      </c>
      <c r="G2863" s="2">
        <v>70</v>
      </c>
      <c r="H2863">
        <v>1</v>
      </c>
      <c r="I2863" s="2">
        <f t="shared" si="346"/>
        <v>70</v>
      </c>
      <c r="J2863" s="2">
        <f t="shared" si="347"/>
        <v>49</v>
      </c>
      <c r="K2863" s="2">
        <f t="shared" si="348"/>
        <v>21</v>
      </c>
      <c r="L2863" t="s">
        <v>20</v>
      </c>
      <c r="M2863" t="s">
        <v>21</v>
      </c>
      <c r="N2863">
        <f t="shared" si="349"/>
        <v>20</v>
      </c>
      <c r="O2863" s="3" t="str">
        <f t="shared" si="352"/>
        <v>Mar</v>
      </c>
      <c r="P2863">
        <f t="shared" si="350"/>
        <v>2020</v>
      </c>
      <c r="Q2863" t="str">
        <f t="shared" si="351"/>
        <v>Friday</v>
      </c>
      <c r="R2863" t="str">
        <f t="shared" si="353"/>
        <v>Q1</v>
      </c>
    </row>
    <row r="2864" spans="1:18" x14ac:dyDescent="0.25">
      <c r="A2864">
        <v>596</v>
      </c>
      <c r="B2864" s="1">
        <v>43910</v>
      </c>
      <c r="C2864" t="s">
        <v>54</v>
      </c>
      <c r="D2864">
        <v>8976789034</v>
      </c>
      <c r="E2864" t="s">
        <v>39</v>
      </c>
      <c r="F2864" t="s">
        <v>38</v>
      </c>
      <c r="G2864" s="2">
        <v>55</v>
      </c>
      <c r="H2864">
        <v>3</v>
      </c>
      <c r="I2864" s="2">
        <f t="shared" si="346"/>
        <v>165</v>
      </c>
      <c r="J2864" s="2">
        <f t="shared" si="347"/>
        <v>115.5</v>
      </c>
      <c r="K2864" s="2">
        <f t="shared" si="348"/>
        <v>49.5</v>
      </c>
      <c r="L2864" t="s">
        <v>34</v>
      </c>
      <c r="M2864" t="s">
        <v>21</v>
      </c>
      <c r="N2864">
        <f t="shared" si="349"/>
        <v>20</v>
      </c>
      <c r="O2864" s="3" t="str">
        <f t="shared" si="352"/>
        <v>Mar</v>
      </c>
      <c r="P2864">
        <f t="shared" si="350"/>
        <v>2020</v>
      </c>
      <c r="Q2864" t="str">
        <f t="shared" si="351"/>
        <v>Friday</v>
      </c>
      <c r="R2864" t="str">
        <f t="shared" si="353"/>
        <v>Q1</v>
      </c>
    </row>
    <row r="2865" spans="1:18" x14ac:dyDescent="0.25">
      <c r="A2865">
        <v>596</v>
      </c>
      <c r="B2865" s="1">
        <v>43910</v>
      </c>
      <c r="C2865" t="s">
        <v>54</v>
      </c>
      <c r="D2865">
        <v>8976789034</v>
      </c>
      <c r="E2865" t="s">
        <v>37</v>
      </c>
      <c r="F2865" t="s">
        <v>38</v>
      </c>
      <c r="G2865" s="2">
        <v>45</v>
      </c>
      <c r="H2865">
        <v>3</v>
      </c>
      <c r="I2865" s="2">
        <f t="shared" si="346"/>
        <v>135</v>
      </c>
      <c r="J2865" s="2">
        <f t="shared" si="347"/>
        <v>94.5</v>
      </c>
      <c r="K2865" s="2">
        <f t="shared" si="348"/>
        <v>40.5</v>
      </c>
      <c r="L2865" t="s">
        <v>52</v>
      </c>
      <c r="M2865" t="s">
        <v>21</v>
      </c>
      <c r="N2865">
        <f t="shared" si="349"/>
        <v>20</v>
      </c>
      <c r="O2865" s="3" t="str">
        <f t="shared" si="352"/>
        <v>Mar</v>
      </c>
      <c r="P2865">
        <f t="shared" si="350"/>
        <v>2020</v>
      </c>
      <c r="Q2865" t="str">
        <f t="shared" si="351"/>
        <v>Friday</v>
      </c>
      <c r="R2865" t="str">
        <f t="shared" si="353"/>
        <v>Q1</v>
      </c>
    </row>
    <row r="2866" spans="1:18" x14ac:dyDescent="0.25">
      <c r="A2866">
        <v>596</v>
      </c>
      <c r="B2866" s="1">
        <v>43910</v>
      </c>
      <c r="C2866" t="s">
        <v>54</v>
      </c>
      <c r="D2866">
        <v>8976789034</v>
      </c>
      <c r="E2866" t="s">
        <v>40</v>
      </c>
      <c r="F2866" t="s">
        <v>41</v>
      </c>
      <c r="G2866" s="2">
        <v>40</v>
      </c>
      <c r="H2866">
        <v>1</v>
      </c>
      <c r="I2866" s="2">
        <f t="shared" si="346"/>
        <v>40</v>
      </c>
      <c r="J2866" s="2">
        <f t="shared" si="347"/>
        <v>28</v>
      </c>
      <c r="K2866" s="2">
        <f t="shared" si="348"/>
        <v>12</v>
      </c>
      <c r="L2866" t="s">
        <v>52</v>
      </c>
      <c r="M2866" t="s">
        <v>21</v>
      </c>
      <c r="N2866">
        <f t="shared" si="349"/>
        <v>20</v>
      </c>
      <c r="O2866" s="3" t="str">
        <f t="shared" si="352"/>
        <v>Mar</v>
      </c>
      <c r="P2866">
        <f t="shared" si="350"/>
        <v>2020</v>
      </c>
      <c r="Q2866" t="str">
        <f t="shared" si="351"/>
        <v>Friday</v>
      </c>
      <c r="R2866" t="str">
        <f t="shared" si="353"/>
        <v>Q1</v>
      </c>
    </row>
    <row r="2867" spans="1:18" x14ac:dyDescent="0.25">
      <c r="A2867">
        <v>596</v>
      </c>
      <c r="B2867" s="1">
        <v>43910</v>
      </c>
      <c r="C2867" t="s">
        <v>54</v>
      </c>
      <c r="D2867">
        <v>8976789034</v>
      </c>
      <c r="E2867" t="s">
        <v>43</v>
      </c>
      <c r="F2867" t="s">
        <v>19</v>
      </c>
      <c r="G2867" s="2">
        <v>67</v>
      </c>
      <c r="H2867">
        <v>1</v>
      </c>
      <c r="I2867" s="2">
        <f t="shared" si="346"/>
        <v>67</v>
      </c>
      <c r="J2867" s="2">
        <f t="shared" si="347"/>
        <v>46.900000000000006</v>
      </c>
      <c r="K2867" s="2">
        <f t="shared" si="348"/>
        <v>20.099999999999994</v>
      </c>
      <c r="L2867" t="s">
        <v>25</v>
      </c>
      <c r="M2867" t="s">
        <v>21</v>
      </c>
      <c r="N2867">
        <f t="shared" si="349"/>
        <v>20</v>
      </c>
      <c r="O2867" s="3" t="str">
        <f t="shared" si="352"/>
        <v>Mar</v>
      </c>
      <c r="P2867">
        <f t="shared" si="350"/>
        <v>2020</v>
      </c>
      <c r="Q2867" t="str">
        <f t="shared" si="351"/>
        <v>Friday</v>
      </c>
      <c r="R2867" t="str">
        <f t="shared" si="353"/>
        <v>Q1</v>
      </c>
    </row>
    <row r="2868" spans="1:18" x14ac:dyDescent="0.25">
      <c r="A2868">
        <v>596</v>
      </c>
      <c r="B2868" s="1">
        <v>43910</v>
      </c>
      <c r="C2868" t="s">
        <v>54</v>
      </c>
      <c r="D2868">
        <v>8976789034</v>
      </c>
      <c r="E2868" t="s">
        <v>44</v>
      </c>
      <c r="F2868" t="s">
        <v>19</v>
      </c>
      <c r="G2868" s="2">
        <v>15</v>
      </c>
      <c r="H2868">
        <v>1</v>
      </c>
      <c r="I2868" s="2">
        <f t="shared" si="346"/>
        <v>15</v>
      </c>
      <c r="J2868" s="2">
        <f t="shared" si="347"/>
        <v>10.5</v>
      </c>
      <c r="K2868" s="2">
        <f t="shared" si="348"/>
        <v>4.5</v>
      </c>
      <c r="L2868" t="s">
        <v>25</v>
      </c>
      <c r="M2868" t="s">
        <v>21</v>
      </c>
      <c r="N2868">
        <f t="shared" si="349"/>
        <v>20</v>
      </c>
      <c r="O2868" s="3" t="str">
        <f t="shared" si="352"/>
        <v>Mar</v>
      </c>
      <c r="P2868">
        <f t="shared" si="350"/>
        <v>2020</v>
      </c>
      <c r="Q2868" t="str">
        <f t="shared" si="351"/>
        <v>Friday</v>
      </c>
      <c r="R2868" t="str">
        <f t="shared" si="353"/>
        <v>Q1</v>
      </c>
    </row>
    <row r="2869" spans="1:18" x14ac:dyDescent="0.25">
      <c r="A2869">
        <v>596</v>
      </c>
      <c r="B2869" s="1">
        <v>43910</v>
      </c>
      <c r="C2869" t="s">
        <v>54</v>
      </c>
      <c r="D2869">
        <v>8976789034</v>
      </c>
      <c r="E2869" t="s">
        <v>45</v>
      </c>
      <c r="F2869" t="s">
        <v>38</v>
      </c>
      <c r="G2869" s="2">
        <v>262</v>
      </c>
      <c r="H2869">
        <v>1</v>
      </c>
      <c r="I2869" s="2">
        <f t="shared" si="346"/>
        <v>262</v>
      </c>
      <c r="J2869" s="2">
        <f t="shared" si="347"/>
        <v>183.4</v>
      </c>
      <c r="K2869" s="2">
        <f t="shared" si="348"/>
        <v>78.599999999999994</v>
      </c>
      <c r="L2869" t="s">
        <v>52</v>
      </c>
      <c r="M2869" t="s">
        <v>21</v>
      </c>
      <c r="N2869">
        <f t="shared" si="349"/>
        <v>20</v>
      </c>
      <c r="O2869" s="3" t="str">
        <f t="shared" si="352"/>
        <v>Mar</v>
      </c>
      <c r="P2869">
        <f t="shared" si="350"/>
        <v>2020</v>
      </c>
      <c r="Q2869" t="str">
        <f t="shared" si="351"/>
        <v>Friday</v>
      </c>
      <c r="R2869" t="str">
        <f t="shared" si="353"/>
        <v>Q1</v>
      </c>
    </row>
    <row r="2870" spans="1:18" x14ac:dyDescent="0.25">
      <c r="A2870">
        <v>596</v>
      </c>
      <c r="B2870" s="1">
        <v>43910</v>
      </c>
      <c r="C2870" t="s">
        <v>54</v>
      </c>
      <c r="D2870">
        <v>8976789034</v>
      </c>
      <c r="E2870" t="s">
        <v>46</v>
      </c>
      <c r="F2870" t="s">
        <v>38</v>
      </c>
      <c r="G2870" s="2">
        <v>349</v>
      </c>
      <c r="H2870">
        <v>1</v>
      </c>
      <c r="I2870" s="2">
        <f t="shared" si="346"/>
        <v>349</v>
      </c>
      <c r="J2870" s="2">
        <f t="shared" si="347"/>
        <v>244.3</v>
      </c>
      <c r="K2870" s="2">
        <f t="shared" si="348"/>
        <v>104.69999999999999</v>
      </c>
      <c r="L2870" t="s">
        <v>25</v>
      </c>
      <c r="M2870" t="s">
        <v>21</v>
      </c>
      <c r="N2870">
        <f t="shared" si="349"/>
        <v>20</v>
      </c>
      <c r="O2870" s="3" t="str">
        <f t="shared" si="352"/>
        <v>Mar</v>
      </c>
      <c r="P2870">
        <f t="shared" si="350"/>
        <v>2020</v>
      </c>
      <c r="Q2870" t="str">
        <f t="shared" si="351"/>
        <v>Friday</v>
      </c>
      <c r="R2870" t="str">
        <f t="shared" si="353"/>
        <v>Q1</v>
      </c>
    </row>
    <row r="2871" spans="1:18" x14ac:dyDescent="0.25">
      <c r="A2871">
        <v>596</v>
      </c>
      <c r="B2871" s="1">
        <v>43910</v>
      </c>
      <c r="C2871" t="s">
        <v>54</v>
      </c>
      <c r="D2871">
        <v>8976789034</v>
      </c>
      <c r="E2871" t="s">
        <v>47</v>
      </c>
      <c r="F2871" t="s">
        <v>38</v>
      </c>
      <c r="G2871" s="2">
        <v>537</v>
      </c>
      <c r="H2871">
        <v>1</v>
      </c>
      <c r="I2871" s="2">
        <f t="shared" ref="I2871:I2925" si="354">G2871*H2871</f>
        <v>537</v>
      </c>
      <c r="J2871" s="2">
        <f t="shared" ref="J2871:J2926" si="355">I2871-I2871*0.3</f>
        <v>375.9</v>
      </c>
      <c r="K2871" s="2">
        <f t="shared" ref="K2871:K2926" si="356">I2871-J2871</f>
        <v>161.10000000000002</v>
      </c>
      <c r="L2871" t="s">
        <v>20</v>
      </c>
      <c r="M2871" t="s">
        <v>21</v>
      </c>
      <c r="N2871">
        <f t="shared" si="349"/>
        <v>20</v>
      </c>
      <c r="O2871" s="3" t="str">
        <f t="shared" si="352"/>
        <v>Mar</v>
      </c>
      <c r="P2871">
        <f t="shared" si="350"/>
        <v>2020</v>
      </c>
      <c r="Q2871" t="str">
        <f t="shared" si="351"/>
        <v>Friday</v>
      </c>
      <c r="R2871" t="str">
        <f t="shared" si="353"/>
        <v>Q1</v>
      </c>
    </row>
    <row r="2872" spans="1:18" x14ac:dyDescent="0.25">
      <c r="A2872">
        <v>596</v>
      </c>
      <c r="B2872" s="1">
        <v>43910</v>
      </c>
      <c r="C2872" t="s">
        <v>54</v>
      </c>
      <c r="D2872">
        <v>8976789034</v>
      </c>
      <c r="E2872" t="s">
        <v>55</v>
      </c>
      <c r="F2872" t="s">
        <v>38</v>
      </c>
      <c r="G2872" s="2">
        <v>584</v>
      </c>
      <c r="H2872">
        <v>1</v>
      </c>
      <c r="I2872" s="2">
        <f t="shared" si="354"/>
        <v>584</v>
      </c>
      <c r="J2872" s="2">
        <f t="shared" si="355"/>
        <v>408.8</v>
      </c>
      <c r="K2872" s="2">
        <f t="shared" si="356"/>
        <v>175.2</v>
      </c>
      <c r="L2872" t="s">
        <v>20</v>
      </c>
      <c r="M2872" t="s">
        <v>21</v>
      </c>
      <c r="N2872">
        <f t="shared" ref="N2872:N2925" si="357">DAY(B2872)</f>
        <v>20</v>
      </c>
      <c r="O2872" s="3" t="str">
        <f t="shared" si="352"/>
        <v>Mar</v>
      </c>
      <c r="P2872">
        <f t="shared" ref="P2872:P2925" si="358">YEAR(B2872)</f>
        <v>2020</v>
      </c>
      <c r="Q2872" t="str">
        <f t="shared" ref="Q2872:Q2925" si="359">TEXT(B2872,"dddd")</f>
        <v>Friday</v>
      </c>
      <c r="R2872" t="str">
        <f t="shared" si="353"/>
        <v>Q1</v>
      </c>
    </row>
    <row r="2873" spans="1:18" x14ac:dyDescent="0.25">
      <c r="A2873">
        <v>595</v>
      </c>
      <c r="B2873" s="1">
        <v>43910</v>
      </c>
      <c r="C2873" t="s">
        <v>56</v>
      </c>
      <c r="D2873">
        <v>8976789077</v>
      </c>
      <c r="E2873" t="s">
        <v>43</v>
      </c>
      <c r="F2873" t="s">
        <v>19</v>
      </c>
      <c r="G2873" s="2">
        <v>67</v>
      </c>
      <c r="H2873">
        <v>1</v>
      </c>
      <c r="I2873" s="2">
        <f t="shared" si="354"/>
        <v>67</v>
      </c>
      <c r="J2873" s="2">
        <f t="shared" si="355"/>
        <v>46.900000000000006</v>
      </c>
      <c r="K2873" s="2">
        <f t="shared" si="356"/>
        <v>20.099999999999994</v>
      </c>
      <c r="L2873" t="s">
        <v>52</v>
      </c>
      <c r="M2873" t="s">
        <v>21</v>
      </c>
      <c r="N2873">
        <f t="shared" si="357"/>
        <v>20</v>
      </c>
      <c r="O2873" s="3" t="str">
        <f t="shared" si="352"/>
        <v>Mar</v>
      </c>
      <c r="P2873">
        <f t="shared" si="358"/>
        <v>2020</v>
      </c>
      <c r="Q2873" t="str">
        <f t="shared" si="359"/>
        <v>Friday</v>
      </c>
      <c r="R2873" t="str">
        <f t="shared" si="353"/>
        <v>Q1</v>
      </c>
    </row>
    <row r="2874" spans="1:18" x14ac:dyDescent="0.25">
      <c r="A2874">
        <v>595</v>
      </c>
      <c r="B2874" s="1">
        <v>43910</v>
      </c>
      <c r="C2874" t="s">
        <v>56</v>
      </c>
      <c r="D2874">
        <v>8976789077</v>
      </c>
      <c r="E2874" t="s">
        <v>44</v>
      </c>
      <c r="F2874" t="s">
        <v>19</v>
      </c>
      <c r="G2874" s="2">
        <v>15</v>
      </c>
      <c r="H2874">
        <v>1</v>
      </c>
      <c r="I2874" s="2">
        <f t="shared" si="354"/>
        <v>15</v>
      </c>
      <c r="J2874" s="2">
        <f t="shared" si="355"/>
        <v>10.5</v>
      </c>
      <c r="K2874" s="2">
        <f t="shared" si="356"/>
        <v>4.5</v>
      </c>
      <c r="L2874" t="s">
        <v>25</v>
      </c>
      <c r="M2874" t="s">
        <v>21</v>
      </c>
      <c r="N2874">
        <f t="shared" si="357"/>
        <v>20</v>
      </c>
      <c r="O2874" s="3" t="str">
        <f t="shared" si="352"/>
        <v>Mar</v>
      </c>
      <c r="P2874">
        <f t="shared" si="358"/>
        <v>2020</v>
      </c>
      <c r="Q2874" t="str">
        <f t="shared" si="359"/>
        <v>Friday</v>
      </c>
      <c r="R2874" t="str">
        <f t="shared" si="353"/>
        <v>Q1</v>
      </c>
    </row>
    <row r="2875" spans="1:18" x14ac:dyDescent="0.25">
      <c r="A2875">
        <v>595</v>
      </c>
      <c r="B2875" s="1">
        <v>43910</v>
      </c>
      <c r="C2875" t="s">
        <v>56</v>
      </c>
      <c r="D2875">
        <v>8976789077</v>
      </c>
      <c r="E2875" t="s">
        <v>45</v>
      </c>
      <c r="F2875" t="s">
        <v>38</v>
      </c>
      <c r="G2875" s="2">
        <v>262</v>
      </c>
      <c r="H2875">
        <v>1</v>
      </c>
      <c r="I2875" s="2">
        <f t="shared" si="354"/>
        <v>262</v>
      </c>
      <c r="J2875" s="2">
        <f t="shared" si="355"/>
        <v>183.4</v>
      </c>
      <c r="K2875" s="2">
        <f t="shared" si="356"/>
        <v>78.599999999999994</v>
      </c>
      <c r="L2875" t="s">
        <v>20</v>
      </c>
      <c r="M2875" t="s">
        <v>21</v>
      </c>
      <c r="N2875">
        <f t="shared" si="357"/>
        <v>20</v>
      </c>
      <c r="O2875" s="3" t="str">
        <f t="shared" si="352"/>
        <v>Mar</v>
      </c>
      <c r="P2875">
        <f t="shared" si="358"/>
        <v>2020</v>
      </c>
      <c r="Q2875" t="str">
        <f t="shared" si="359"/>
        <v>Friday</v>
      </c>
      <c r="R2875" t="str">
        <f t="shared" si="353"/>
        <v>Q1</v>
      </c>
    </row>
    <row r="2876" spans="1:18" x14ac:dyDescent="0.25">
      <c r="A2876">
        <v>595</v>
      </c>
      <c r="B2876" s="1">
        <v>43910</v>
      </c>
      <c r="C2876" t="s">
        <v>56</v>
      </c>
      <c r="D2876">
        <v>8976789077</v>
      </c>
      <c r="E2876" t="s">
        <v>46</v>
      </c>
      <c r="F2876" t="s">
        <v>38</v>
      </c>
      <c r="G2876" s="2">
        <v>349</v>
      </c>
      <c r="H2876">
        <v>1</v>
      </c>
      <c r="I2876" s="2">
        <f t="shared" si="354"/>
        <v>349</v>
      </c>
      <c r="J2876" s="2">
        <f t="shared" si="355"/>
        <v>244.3</v>
      </c>
      <c r="K2876" s="2">
        <f t="shared" si="356"/>
        <v>104.69999999999999</v>
      </c>
      <c r="L2876" t="s">
        <v>25</v>
      </c>
      <c r="M2876" t="s">
        <v>21</v>
      </c>
      <c r="N2876">
        <f t="shared" si="357"/>
        <v>20</v>
      </c>
      <c r="O2876" s="3" t="str">
        <f t="shared" si="352"/>
        <v>Mar</v>
      </c>
      <c r="P2876">
        <f t="shared" si="358"/>
        <v>2020</v>
      </c>
      <c r="Q2876" t="str">
        <f t="shared" si="359"/>
        <v>Friday</v>
      </c>
      <c r="R2876" t="str">
        <f t="shared" si="353"/>
        <v>Q1</v>
      </c>
    </row>
    <row r="2877" spans="1:18" x14ac:dyDescent="0.25">
      <c r="A2877">
        <v>595</v>
      </c>
      <c r="B2877" s="1">
        <v>43910</v>
      </c>
      <c r="C2877" t="s">
        <v>56</v>
      </c>
      <c r="D2877">
        <v>8976789077</v>
      </c>
      <c r="E2877" t="s">
        <v>47</v>
      </c>
      <c r="F2877" t="s">
        <v>38</v>
      </c>
      <c r="G2877" s="2">
        <v>537</v>
      </c>
      <c r="H2877">
        <v>1</v>
      </c>
      <c r="I2877" s="2">
        <f t="shared" si="354"/>
        <v>537</v>
      </c>
      <c r="J2877" s="2">
        <f t="shared" si="355"/>
        <v>375.9</v>
      </c>
      <c r="K2877" s="2">
        <f t="shared" si="356"/>
        <v>161.10000000000002</v>
      </c>
      <c r="L2877" t="s">
        <v>20</v>
      </c>
      <c r="M2877" t="s">
        <v>21</v>
      </c>
      <c r="N2877">
        <f t="shared" si="357"/>
        <v>20</v>
      </c>
      <c r="O2877" s="3" t="str">
        <f t="shared" si="352"/>
        <v>Mar</v>
      </c>
      <c r="P2877">
        <f t="shared" si="358"/>
        <v>2020</v>
      </c>
      <c r="Q2877" t="str">
        <f t="shared" si="359"/>
        <v>Friday</v>
      </c>
      <c r="R2877" t="str">
        <f t="shared" si="353"/>
        <v>Q1</v>
      </c>
    </row>
    <row r="2878" spans="1:18" x14ac:dyDescent="0.25">
      <c r="A2878">
        <v>595</v>
      </c>
      <c r="B2878" s="1">
        <v>43910</v>
      </c>
      <c r="C2878" t="s">
        <v>56</v>
      </c>
      <c r="D2878">
        <v>8976789077</v>
      </c>
      <c r="E2878" t="s">
        <v>55</v>
      </c>
      <c r="F2878" t="s">
        <v>38</v>
      </c>
      <c r="G2878" s="2">
        <v>584</v>
      </c>
      <c r="H2878">
        <v>1</v>
      </c>
      <c r="I2878" s="2">
        <f t="shared" si="354"/>
        <v>584</v>
      </c>
      <c r="J2878" s="2">
        <f t="shared" si="355"/>
        <v>408.8</v>
      </c>
      <c r="K2878" s="2">
        <f t="shared" si="356"/>
        <v>175.2</v>
      </c>
      <c r="L2878" t="s">
        <v>20</v>
      </c>
      <c r="M2878" t="s">
        <v>21</v>
      </c>
      <c r="N2878">
        <f t="shared" si="357"/>
        <v>20</v>
      </c>
      <c r="O2878" s="3" t="str">
        <f t="shared" si="352"/>
        <v>Mar</v>
      </c>
      <c r="P2878">
        <f t="shared" si="358"/>
        <v>2020</v>
      </c>
      <c r="Q2878" t="str">
        <f t="shared" si="359"/>
        <v>Friday</v>
      </c>
      <c r="R2878" t="str">
        <f t="shared" si="353"/>
        <v>Q1</v>
      </c>
    </row>
    <row r="2879" spans="1:18" x14ac:dyDescent="0.25">
      <c r="A2879">
        <v>597</v>
      </c>
      <c r="B2879" s="1">
        <v>43910</v>
      </c>
      <c r="C2879" t="s">
        <v>36</v>
      </c>
      <c r="D2879">
        <v>9876548767</v>
      </c>
      <c r="E2879" t="s">
        <v>37</v>
      </c>
      <c r="F2879" t="s">
        <v>38</v>
      </c>
      <c r="G2879" s="2">
        <v>45</v>
      </c>
      <c r="H2879">
        <v>3</v>
      </c>
      <c r="I2879" s="2">
        <f t="shared" si="354"/>
        <v>135</v>
      </c>
      <c r="J2879" s="2">
        <f t="shared" si="355"/>
        <v>94.5</v>
      </c>
      <c r="K2879" s="2">
        <f t="shared" si="356"/>
        <v>40.5</v>
      </c>
      <c r="L2879" t="s">
        <v>34</v>
      </c>
      <c r="M2879" t="s">
        <v>21</v>
      </c>
      <c r="N2879">
        <f t="shared" si="357"/>
        <v>20</v>
      </c>
      <c r="O2879" s="3" t="str">
        <f t="shared" si="352"/>
        <v>Mar</v>
      </c>
      <c r="P2879">
        <f t="shared" si="358"/>
        <v>2020</v>
      </c>
      <c r="Q2879" t="str">
        <f t="shared" si="359"/>
        <v>Friday</v>
      </c>
      <c r="R2879" t="str">
        <f t="shared" si="353"/>
        <v>Q1</v>
      </c>
    </row>
    <row r="2880" spans="1:18" x14ac:dyDescent="0.25">
      <c r="A2880">
        <v>597</v>
      </c>
      <c r="B2880" s="1">
        <v>43910</v>
      </c>
      <c r="C2880" t="s">
        <v>36</v>
      </c>
      <c r="D2880">
        <v>9876548767</v>
      </c>
      <c r="E2880" t="s">
        <v>39</v>
      </c>
      <c r="F2880" t="s">
        <v>38</v>
      </c>
      <c r="G2880" s="2">
        <v>55</v>
      </c>
      <c r="H2880">
        <v>6</v>
      </c>
      <c r="I2880" s="2">
        <f t="shared" si="354"/>
        <v>330</v>
      </c>
      <c r="J2880" s="2">
        <f t="shared" si="355"/>
        <v>231</v>
      </c>
      <c r="K2880" s="2">
        <f t="shared" si="356"/>
        <v>99</v>
      </c>
      <c r="L2880" t="s">
        <v>34</v>
      </c>
      <c r="M2880" t="s">
        <v>21</v>
      </c>
      <c r="N2880">
        <f t="shared" si="357"/>
        <v>20</v>
      </c>
      <c r="O2880" s="3" t="str">
        <f t="shared" si="352"/>
        <v>Mar</v>
      </c>
      <c r="P2880">
        <f t="shared" si="358"/>
        <v>2020</v>
      </c>
      <c r="Q2880" t="str">
        <f t="shared" si="359"/>
        <v>Friday</v>
      </c>
      <c r="R2880" t="str">
        <f t="shared" si="353"/>
        <v>Q1</v>
      </c>
    </row>
    <row r="2881" spans="1:18" x14ac:dyDescent="0.25">
      <c r="A2881">
        <v>598</v>
      </c>
      <c r="B2881" s="1">
        <v>43910</v>
      </c>
      <c r="C2881" t="s">
        <v>56</v>
      </c>
      <c r="D2881">
        <v>8976789077</v>
      </c>
      <c r="E2881" t="s">
        <v>42</v>
      </c>
      <c r="F2881" t="s">
        <v>19</v>
      </c>
      <c r="G2881" s="2">
        <v>70</v>
      </c>
      <c r="H2881">
        <v>1</v>
      </c>
      <c r="I2881" s="2">
        <f t="shared" si="354"/>
        <v>70</v>
      </c>
      <c r="J2881" s="2">
        <f t="shared" si="355"/>
        <v>49</v>
      </c>
      <c r="K2881" s="2">
        <f t="shared" si="356"/>
        <v>21</v>
      </c>
      <c r="L2881" t="s">
        <v>20</v>
      </c>
      <c r="M2881" t="s">
        <v>21</v>
      </c>
      <c r="N2881">
        <f t="shared" si="357"/>
        <v>20</v>
      </c>
      <c r="O2881" s="3" t="str">
        <f t="shared" si="352"/>
        <v>Mar</v>
      </c>
      <c r="P2881">
        <f t="shared" si="358"/>
        <v>2020</v>
      </c>
      <c r="Q2881" t="str">
        <f t="shared" si="359"/>
        <v>Friday</v>
      </c>
      <c r="R2881" t="str">
        <f t="shared" si="353"/>
        <v>Q1</v>
      </c>
    </row>
    <row r="2882" spans="1:18" x14ac:dyDescent="0.25">
      <c r="A2882">
        <v>598</v>
      </c>
      <c r="B2882" s="1">
        <v>43910</v>
      </c>
      <c r="C2882" t="s">
        <v>56</v>
      </c>
      <c r="D2882">
        <v>8976789077</v>
      </c>
      <c r="E2882" t="s">
        <v>39</v>
      </c>
      <c r="F2882" t="s">
        <v>38</v>
      </c>
      <c r="G2882" s="2">
        <v>55</v>
      </c>
      <c r="H2882">
        <v>3</v>
      </c>
      <c r="I2882" s="2">
        <f t="shared" si="354"/>
        <v>165</v>
      </c>
      <c r="J2882" s="2">
        <f t="shared" si="355"/>
        <v>115.5</v>
      </c>
      <c r="K2882" s="2">
        <f t="shared" si="356"/>
        <v>49.5</v>
      </c>
      <c r="L2882" t="s">
        <v>25</v>
      </c>
      <c r="M2882" t="s">
        <v>21</v>
      </c>
      <c r="N2882">
        <f t="shared" si="357"/>
        <v>20</v>
      </c>
      <c r="O2882" s="3" t="str">
        <f t="shared" si="352"/>
        <v>Mar</v>
      </c>
      <c r="P2882">
        <f t="shared" si="358"/>
        <v>2020</v>
      </c>
      <c r="Q2882" t="str">
        <f t="shared" si="359"/>
        <v>Friday</v>
      </c>
      <c r="R2882" t="str">
        <f t="shared" si="353"/>
        <v>Q1</v>
      </c>
    </row>
    <row r="2883" spans="1:18" x14ac:dyDescent="0.25">
      <c r="A2883">
        <v>598</v>
      </c>
      <c r="B2883" s="1">
        <v>43910</v>
      </c>
      <c r="C2883" t="s">
        <v>56</v>
      </c>
      <c r="D2883">
        <v>8976789077</v>
      </c>
      <c r="E2883" t="s">
        <v>37</v>
      </c>
      <c r="F2883" t="s">
        <v>38</v>
      </c>
      <c r="G2883" s="2">
        <v>45</v>
      </c>
      <c r="H2883">
        <v>3</v>
      </c>
      <c r="I2883" s="2">
        <f t="shared" si="354"/>
        <v>135</v>
      </c>
      <c r="J2883" s="2">
        <f t="shared" si="355"/>
        <v>94.5</v>
      </c>
      <c r="K2883" s="2">
        <f t="shared" si="356"/>
        <v>40.5</v>
      </c>
      <c r="L2883" t="s">
        <v>52</v>
      </c>
      <c r="M2883" t="s">
        <v>21</v>
      </c>
      <c r="N2883">
        <f t="shared" si="357"/>
        <v>20</v>
      </c>
      <c r="O2883" s="3" t="str">
        <f t="shared" ref="O2883:O2925" si="360">TEXT(B2883,"mmm")</f>
        <v>Mar</v>
      </c>
      <c r="P2883">
        <f t="shared" si="358"/>
        <v>2020</v>
      </c>
      <c r="Q2883" t="str">
        <f t="shared" si="359"/>
        <v>Friday</v>
      </c>
      <c r="R2883" t="str">
        <f t="shared" ref="R2883:R2925" si="361">IF(OR(O2883="Jan",O2883="Feb",O2883="Mar"),"Q1",(IF(OR(O2883="Apr",O2883="May",O2883="Jun"),"Q2",(IF(OR(O2883="Jul",O2883="Aug",O2883="Sep"),"Q3","Q4")))))</f>
        <v>Q1</v>
      </c>
    </row>
    <row r="2884" spans="1:18" x14ac:dyDescent="0.25">
      <c r="A2884">
        <v>598</v>
      </c>
      <c r="B2884" s="1">
        <v>43910</v>
      </c>
      <c r="C2884" t="s">
        <v>56</v>
      </c>
      <c r="D2884">
        <v>8976789077</v>
      </c>
      <c r="E2884" t="s">
        <v>40</v>
      </c>
      <c r="F2884" t="s">
        <v>41</v>
      </c>
      <c r="G2884" s="2">
        <v>40</v>
      </c>
      <c r="H2884">
        <v>1</v>
      </c>
      <c r="I2884" s="2">
        <f t="shared" si="354"/>
        <v>40</v>
      </c>
      <c r="J2884" s="2">
        <f t="shared" si="355"/>
        <v>28</v>
      </c>
      <c r="K2884" s="2">
        <f t="shared" si="356"/>
        <v>12</v>
      </c>
      <c r="L2884" t="s">
        <v>34</v>
      </c>
      <c r="M2884" t="s">
        <v>21</v>
      </c>
      <c r="N2884">
        <f t="shared" si="357"/>
        <v>20</v>
      </c>
      <c r="O2884" s="3" t="str">
        <f t="shared" si="360"/>
        <v>Mar</v>
      </c>
      <c r="P2884">
        <f t="shared" si="358"/>
        <v>2020</v>
      </c>
      <c r="Q2884" t="str">
        <f t="shared" si="359"/>
        <v>Friday</v>
      </c>
      <c r="R2884" t="str">
        <f t="shared" si="361"/>
        <v>Q1</v>
      </c>
    </row>
    <row r="2885" spans="1:18" x14ac:dyDescent="0.25">
      <c r="A2885">
        <v>599</v>
      </c>
      <c r="B2885" s="1">
        <v>43910</v>
      </c>
      <c r="C2885" t="s">
        <v>57</v>
      </c>
      <c r="D2885">
        <v>8976789065</v>
      </c>
      <c r="E2885" t="s">
        <v>43</v>
      </c>
      <c r="F2885" t="s">
        <v>19</v>
      </c>
      <c r="G2885" s="2">
        <v>67</v>
      </c>
      <c r="H2885">
        <v>1</v>
      </c>
      <c r="I2885" s="2">
        <f t="shared" si="354"/>
        <v>67</v>
      </c>
      <c r="J2885" s="2">
        <f t="shared" si="355"/>
        <v>46.900000000000006</v>
      </c>
      <c r="K2885" s="2">
        <f t="shared" si="356"/>
        <v>20.099999999999994</v>
      </c>
      <c r="L2885" t="s">
        <v>25</v>
      </c>
      <c r="M2885" t="s">
        <v>21</v>
      </c>
      <c r="N2885">
        <f t="shared" si="357"/>
        <v>20</v>
      </c>
      <c r="O2885" s="3" t="str">
        <f t="shared" si="360"/>
        <v>Mar</v>
      </c>
      <c r="P2885">
        <f t="shared" si="358"/>
        <v>2020</v>
      </c>
      <c r="Q2885" t="str">
        <f t="shared" si="359"/>
        <v>Friday</v>
      </c>
      <c r="R2885" t="str">
        <f t="shared" si="361"/>
        <v>Q1</v>
      </c>
    </row>
    <row r="2886" spans="1:18" x14ac:dyDescent="0.25">
      <c r="A2886">
        <v>599</v>
      </c>
      <c r="B2886" s="1">
        <v>43910</v>
      </c>
      <c r="C2886" t="s">
        <v>57</v>
      </c>
      <c r="D2886">
        <v>8976789065</v>
      </c>
      <c r="E2886" t="s">
        <v>44</v>
      </c>
      <c r="F2886" t="s">
        <v>19</v>
      </c>
      <c r="G2886" s="2">
        <v>15</v>
      </c>
      <c r="H2886">
        <v>1</v>
      </c>
      <c r="I2886" s="2">
        <f t="shared" si="354"/>
        <v>15</v>
      </c>
      <c r="J2886" s="2">
        <f t="shared" si="355"/>
        <v>10.5</v>
      </c>
      <c r="K2886" s="2">
        <f t="shared" si="356"/>
        <v>4.5</v>
      </c>
      <c r="L2886" t="s">
        <v>20</v>
      </c>
      <c r="M2886" t="s">
        <v>21</v>
      </c>
      <c r="N2886">
        <f t="shared" si="357"/>
        <v>20</v>
      </c>
      <c r="O2886" s="3" t="str">
        <f t="shared" si="360"/>
        <v>Mar</v>
      </c>
      <c r="P2886">
        <f t="shared" si="358"/>
        <v>2020</v>
      </c>
      <c r="Q2886" t="str">
        <f t="shared" si="359"/>
        <v>Friday</v>
      </c>
      <c r="R2886" t="str">
        <f t="shared" si="361"/>
        <v>Q1</v>
      </c>
    </row>
    <row r="2887" spans="1:18" x14ac:dyDescent="0.25">
      <c r="A2887">
        <v>599</v>
      </c>
      <c r="B2887" s="1">
        <v>43910</v>
      </c>
      <c r="C2887" t="s">
        <v>57</v>
      </c>
      <c r="D2887">
        <v>8976789065</v>
      </c>
      <c r="E2887" t="s">
        <v>45</v>
      </c>
      <c r="F2887" t="s">
        <v>38</v>
      </c>
      <c r="G2887" s="2">
        <v>262</v>
      </c>
      <c r="H2887">
        <v>1</v>
      </c>
      <c r="I2887" s="2">
        <f t="shared" si="354"/>
        <v>262</v>
      </c>
      <c r="J2887" s="2">
        <f t="shared" si="355"/>
        <v>183.4</v>
      </c>
      <c r="K2887" s="2">
        <f t="shared" si="356"/>
        <v>78.599999999999994</v>
      </c>
      <c r="L2887" t="s">
        <v>25</v>
      </c>
      <c r="M2887" t="s">
        <v>21</v>
      </c>
      <c r="N2887">
        <f t="shared" si="357"/>
        <v>20</v>
      </c>
      <c r="O2887" s="3" t="str">
        <f t="shared" si="360"/>
        <v>Mar</v>
      </c>
      <c r="P2887">
        <f t="shared" si="358"/>
        <v>2020</v>
      </c>
      <c r="Q2887" t="str">
        <f t="shared" si="359"/>
        <v>Friday</v>
      </c>
      <c r="R2887" t="str">
        <f t="shared" si="361"/>
        <v>Q1</v>
      </c>
    </row>
    <row r="2888" spans="1:18" x14ac:dyDescent="0.25">
      <c r="A2888">
        <v>599</v>
      </c>
      <c r="B2888" s="1">
        <v>43910</v>
      </c>
      <c r="C2888" t="s">
        <v>57</v>
      </c>
      <c r="D2888">
        <v>8976789065</v>
      </c>
      <c r="E2888" t="s">
        <v>46</v>
      </c>
      <c r="F2888" t="s">
        <v>38</v>
      </c>
      <c r="G2888" s="2">
        <v>349</v>
      </c>
      <c r="H2888">
        <v>1</v>
      </c>
      <c r="I2888" s="2">
        <f t="shared" si="354"/>
        <v>349</v>
      </c>
      <c r="J2888" s="2">
        <f t="shared" si="355"/>
        <v>244.3</v>
      </c>
      <c r="K2888" s="2">
        <f t="shared" si="356"/>
        <v>104.69999999999999</v>
      </c>
      <c r="L2888" t="s">
        <v>34</v>
      </c>
      <c r="M2888" t="s">
        <v>21</v>
      </c>
      <c r="N2888">
        <f t="shared" si="357"/>
        <v>20</v>
      </c>
      <c r="O2888" s="3" t="str">
        <f t="shared" si="360"/>
        <v>Mar</v>
      </c>
      <c r="P2888">
        <f t="shared" si="358"/>
        <v>2020</v>
      </c>
      <c r="Q2888" t="str">
        <f t="shared" si="359"/>
        <v>Friday</v>
      </c>
      <c r="R2888" t="str">
        <f t="shared" si="361"/>
        <v>Q1</v>
      </c>
    </row>
    <row r="2889" spans="1:18" x14ac:dyDescent="0.25">
      <c r="A2889">
        <v>599</v>
      </c>
      <c r="B2889" s="1">
        <v>43910</v>
      </c>
      <c r="C2889" t="s">
        <v>57</v>
      </c>
      <c r="D2889">
        <v>8976789065</v>
      </c>
      <c r="E2889" t="s">
        <v>47</v>
      </c>
      <c r="F2889" t="s">
        <v>38</v>
      </c>
      <c r="G2889" s="2">
        <v>537</v>
      </c>
      <c r="H2889">
        <v>1</v>
      </c>
      <c r="I2889" s="2">
        <f t="shared" si="354"/>
        <v>537</v>
      </c>
      <c r="J2889" s="2">
        <f t="shared" si="355"/>
        <v>375.9</v>
      </c>
      <c r="K2889" s="2">
        <f t="shared" si="356"/>
        <v>161.10000000000002</v>
      </c>
      <c r="L2889" t="s">
        <v>52</v>
      </c>
      <c r="M2889" t="s">
        <v>21</v>
      </c>
      <c r="N2889">
        <f t="shared" si="357"/>
        <v>20</v>
      </c>
      <c r="O2889" s="3" t="str">
        <f t="shared" si="360"/>
        <v>Mar</v>
      </c>
      <c r="P2889">
        <f t="shared" si="358"/>
        <v>2020</v>
      </c>
      <c r="Q2889" t="str">
        <f t="shared" si="359"/>
        <v>Friday</v>
      </c>
      <c r="R2889" t="str">
        <f t="shared" si="361"/>
        <v>Q1</v>
      </c>
    </row>
    <row r="2890" spans="1:18" x14ac:dyDescent="0.25">
      <c r="A2890">
        <v>599</v>
      </c>
      <c r="B2890" s="1">
        <v>43910</v>
      </c>
      <c r="C2890" t="s">
        <v>57</v>
      </c>
      <c r="D2890">
        <v>8976789065</v>
      </c>
      <c r="E2890" t="s">
        <v>55</v>
      </c>
      <c r="F2890" t="s">
        <v>38</v>
      </c>
      <c r="G2890" s="2">
        <v>584</v>
      </c>
      <c r="H2890">
        <v>1</v>
      </c>
      <c r="I2890" s="2">
        <f t="shared" si="354"/>
        <v>584</v>
      </c>
      <c r="J2890" s="2">
        <f t="shared" si="355"/>
        <v>408.8</v>
      </c>
      <c r="K2890" s="2">
        <f t="shared" si="356"/>
        <v>175.2</v>
      </c>
      <c r="L2890" t="s">
        <v>34</v>
      </c>
      <c r="M2890" t="s">
        <v>21</v>
      </c>
      <c r="N2890">
        <f t="shared" si="357"/>
        <v>20</v>
      </c>
      <c r="O2890" s="3" t="str">
        <f t="shared" si="360"/>
        <v>Mar</v>
      </c>
      <c r="P2890">
        <f t="shared" si="358"/>
        <v>2020</v>
      </c>
      <c r="Q2890" t="str">
        <f t="shared" si="359"/>
        <v>Friday</v>
      </c>
      <c r="R2890" t="str">
        <f t="shared" si="361"/>
        <v>Q1</v>
      </c>
    </row>
    <row r="2891" spans="1:18" x14ac:dyDescent="0.25">
      <c r="A2891">
        <v>600</v>
      </c>
      <c r="B2891" s="1">
        <v>43910</v>
      </c>
      <c r="C2891" t="s">
        <v>36</v>
      </c>
      <c r="D2891">
        <v>9876548767</v>
      </c>
      <c r="E2891" t="s">
        <v>37</v>
      </c>
      <c r="F2891" t="s">
        <v>38</v>
      </c>
      <c r="G2891" s="2">
        <v>45</v>
      </c>
      <c r="H2891">
        <v>3</v>
      </c>
      <c r="I2891" s="2">
        <f t="shared" si="354"/>
        <v>135</v>
      </c>
      <c r="J2891" s="2">
        <f t="shared" si="355"/>
        <v>94.5</v>
      </c>
      <c r="K2891" s="2">
        <f t="shared" si="356"/>
        <v>40.5</v>
      </c>
      <c r="L2891" t="s">
        <v>25</v>
      </c>
      <c r="M2891" t="s">
        <v>21</v>
      </c>
      <c r="N2891">
        <f t="shared" si="357"/>
        <v>20</v>
      </c>
      <c r="O2891" s="3" t="str">
        <f t="shared" si="360"/>
        <v>Mar</v>
      </c>
      <c r="P2891">
        <f t="shared" si="358"/>
        <v>2020</v>
      </c>
      <c r="Q2891" t="str">
        <f t="shared" si="359"/>
        <v>Friday</v>
      </c>
      <c r="R2891" t="str">
        <f t="shared" si="361"/>
        <v>Q1</v>
      </c>
    </row>
    <row r="2892" spans="1:18" x14ac:dyDescent="0.25">
      <c r="A2892">
        <v>600</v>
      </c>
      <c r="B2892" s="1">
        <v>43910</v>
      </c>
      <c r="C2892" t="s">
        <v>36</v>
      </c>
      <c r="D2892">
        <v>9876548767</v>
      </c>
      <c r="E2892" t="s">
        <v>39</v>
      </c>
      <c r="F2892" t="s">
        <v>38</v>
      </c>
      <c r="G2892" s="2">
        <v>55</v>
      </c>
      <c r="H2892">
        <v>6</v>
      </c>
      <c r="I2892" s="2">
        <f t="shared" si="354"/>
        <v>330</v>
      </c>
      <c r="J2892" s="2">
        <f t="shared" si="355"/>
        <v>231</v>
      </c>
      <c r="K2892" s="2">
        <f t="shared" si="356"/>
        <v>99</v>
      </c>
      <c r="L2892" t="s">
        <v>52</v>
      </c>
      <c r="M2892" t="s">
        <v>21</v>
      </c>
      <c r="N2892">
        <f t="shared" si="357"/>
        <v>20</v>
      </c>
      <c r="O2892" s="3" t="str">
        <f t="shared" si="360"/>
        <v>Mar</v>
      </c>
      <c r="P2892">
        <f t="shared" si="358"/>
        <v>2020</v>
      </c>
      <c r="Q2892" t="str">
        <f t="shared" si="359"/>
        <v>Friday</v>
      </c>
      <c r="R2892" t="str">
        <f t="shared" si="361"/>
        <v>Q1</v>
      </c>
    </row>
    <row r="2893" spans="1:18" x14ac:dyDescent="0.25">
      <c r="A2893">
        <v>602</v>
      </c>
      <c r="B2893" s="1">
        <v>43910</v>
      </c>
      <c r="C2893" t="s">
        <v>36</v>
      </c>
      <c r="D2893">
        <v>9876548767</v>
      </c>
      <c r="E2893" t="s">
        <v>37</v>
      </c>
      <c r="F2893" t="s">
        <v>38</v>
      </c>
      <c r="G2893" s="2">
        <v>45</v>
      </c>
      <c r="H2893">
        <v>3</v>
      </c>
      <c r="I2893" s="2">
        <f t="shared" si="354"/>
        <v>135</v>
      </c>
      <c r="J2893" s="2">
        <f t="shared" si="355"/>
        <v>94.5</v>
      </c>
      <c r="K2893" s="2">
        <f t="shared" si="356"/>
        <v>40.5</v>
      </c>
      <c r="L2893" t="s">
        <v>25</v>
      </c>
      <c r="M2893" t="s">
        <v>21</v>
      </c>
      <c r="N2893">
        <f t="shared" si="357"/>
        <v>20</v>
      </c>
      <c r="O2893" s="3" t="str">
        <f t="shared" si="360"/>
        <v>Mar</v>
      </c>
      <c r="P2893">
        <f t="shared" si="358"/>
        <v>2020</v>
      </c>
      <c r="Q2893" t="str">
        <f t="shared" si="359"/>
        <v>Friday</v>
      </c>
      <c r="R2893" t="str">
        <f t="shared" si="361"/>
        <v>Q1</v>
      </c>
    </row>
    <row r="2894" spans="1:18" x14ac:dyDescent="0.25">
      <c r="A2894">
        <v>602</v>
      </c>
      <c r="B2894" s="1">
        <v>43910</v>
      </c>
      <c r="C2894" t="s">
        <v>36</v>
      </c>
      <c r="D2894">
        <v>9876548767</v>
      </c>
      <c r="E2894" t="s">
        <v>39</v>
      </c>
      <c r="F2894" t="s">
        <v>38</v>
      </c>
      <c r="G2894" s="2">
        <v>55</v>
      </c>
      <c r="H2894">
        <v>6</v>
      </c>
      <c r="I2894" s="2">
        <f t="shared" si="354"/>
        <v>330</v>
      </c>
      <c r="J2894" s="2">
        <f t="shared" si="355"/>
        <v>231</v>
      </c>
      <c r="K2894" s="2">
        <f t="shared" si="356"/>
        <v>99</v>
      </c>
      <c r="L2894" t="s">
        <v>25</v>
      </c>
      <c r="M2894" t="s">
        <v>21</v>
      </c>
      <c r="N2894">
        <f t="shared" si="357"/>
        <v>20</v>
      </c>
      <c r="O2894" s="3" t="str">
        <f t="shared" si="360"/>
        <v>Mar</v>
      </c>
      <c r="P2894">
        <f t="shared" si="358"/>
        <v>2020</v>
      </c>
      <c r="Q2894" t="str">
        <f t="shared" si="359"/>
        <v>Friday</v>
      </c>
      <c r="R2894" t="str">
        <f t="shared" si="361"/>
        <v>Q1</v>
      </c>
    </row>
    <row r="2895" spans="1:18" x14ac:dyDescent="0.25">
      <c r="A2895">
        <v>604</v>
      </c>
      <c r="B2895" s="1">
        <v>43910</v>
      </c>
      <c r="C2895" t="s">
        <v>36</v>
      </c>
      <c r="D2895">
        <v>9876548767</v>
      </c>
      <c r="E2895" t="s">
        <v>37</v>
      </c>
      <c r="F2895" t="s">
        <v>38</v>
      </c>
      <c r="G2895" s="2">
        <v>45</v>
      </c>
      <c r="H2895">
        <v>3</v>
      </c>
      <c r="I2895" s="2">
        <f t="shared" si="354"/>
        <v>135</v>
      </c>
      <c r="J2895" s="2">
        <f t="shared" si="355"/>
        <v>94.5</v>
      </c>
      <c r="K2895" s="2">
        <f t="shared" si="356"/>
        <v>40.5</v>
      </c>
      <c r="L2895" t="s">
        <v>20</v>
      </c>
      <c r="M2895" t="s">
        <v>21</v>
      </c>
      <c r="N2895">
        <f t="shared" si="357"/>
        <v>20</v>
      </c>
      <c r="O2895" s="3" t="str">
        <f t="shared" si="360"/>
        <v>Mar</v>
      </c>
      <c r="P2895">
        <f t="shared" si="358"/>
        <v>2020</v>
      </c>
      <c r="Q2895" t="str">
        <f t="shared" si="359"/>
        <v>Friday</v>
      </c>
      <c r="R2895" t="str">
        <f t="shared" si="361"/>
        <v>Q1</v>
      </c>
    </row>
    <row r="2896" spans="1:18" x14ac:dyDescent="0.25">
      <c r="A2896">
        <v>604</v>
      </c>
      <c r="B2896" s="1">
        <v>43910</v>
      </c>
      <c r="C2896" t="s">
        <v>36</v>
      </c>
      <c r="D2896">
        <v>9876548767</v>
      </c>
      <c r="E2896" t="s">
        <v>39</v>
      </c>
      <c r="F2896" t="s">
        <v>38</v>
      </c>
      <c r="G2896" s="2">
        <v>55</v>
      </c>
      <c r="H2896">
        <v>6</v>
      </c>
      <c r="I2896" s="2">
        <f t="shared" si="354"/>
        <v>330</v>
      </c>
      <c r="J2896" s="2">
        <f t="shared" si="355"/>
        <v>231</v>
      </c>
      <c r="K2896" s="2">
        <f t="shared" si="356"/>
        <v>99</v>
      </c>
      <c r="L2896" t="s">
        <v>34</v>
      </c>
      <c r="M2896" t="s">
        <v>21</v>
      </c>
      <c r="N2896">
        <f t="shared" si="357"/>
        <v>20</v>
      </c>
      <c r="O2896" s="3" t="str">
        <f t="shared" si="360"/>
        <v>Mar</v>
      </c>
      <c r="P2896">
        <f t="shared" si="358"/>
        <v>2020</v>
      </c>
      <c r="Q2896" t="str">
        <f t="shared" si="359"/>
        <v>Friday</v>
      </c>
      <c r="R2896" t="str">
        <f t="shared" si="361"/>
        <v>Q1</v>
      </c>
    </row>
    <row r="2897" spans="1:18" x14ac:dyDescent="0.25">
      <c r="A2897">
        <v>601</v>
      </c>
      <c r="B2897" s="1">
        <v>43911</v>
      </c>
      <c r="C2897" t="s">
        <v>56</v>
      </c>
      <c r="D2897">
        <v>8976789077</v>
      </c>
      <c r="E2897" t="s">
        <v>40</v>
      </c>
      <c r="F2897" t="s">
        <v>41</v>
      </c>
      <c r="G2897" s="2">
        <v>40</v>
      </c>
      <c r="H2897">
        <v>1</v>
      </c>
      <c r="I2897" s="2">
        <f t="shared" si="354"/>
        <v>40</v>
      </c>
      <c r="J2897" s="2">
        <f t="shared" si="355"/>
        <v>28</v>
      </c>
      <c r="K2897" s="2">
        <f t="shared" si="356"/>
        <v>12</v>
      </c>
      <c r="L2897" t="s">
        <v>25</v>
      </c>
      <c r="M2897" t="s">
        <v>21</v>
      </c>
      <c r="N2897">
        <f t="shared" si="357"/>
        <v>21</v>
      </c>
      <c r="O2897" s="3" t="str">
        <f t="shared" si="360"/>
        <v>Mar</v>
      </c>
      <c r="P2897">
        <f t="shared" si="358"/>
        <v>2020</v>
      </c>
      <c r="Q2897" t="str">
        <f t="shared" si="359"/>
        <v>Saturday</v>
      </c>
      <c r="R2897" t="str">
        <f t="shared" si="361"/>
        <v>Q1</v>
      </c>
    </row>
    <row r="2898" spans="1:18" x14ac:dyDescent="0.25">
      <c r="A2898">
        <v>601</v>
      </c>
      <c r="B2898" s="1">
        <v>43911</v>
      </c>
      <c r="C2898" t="s">
        <v>56</v>
      </c>
      <c r="D2898">
        <v>8976789077</v>
      </c>
      <c r="E2898" t="s">
        <v>43</v>
      </c>
      <c r="F2898" t="s">
        <v>19</v>
      </c>
      <c r="G2898" s="2">
        <v>67</v>
      </c>
      <c r="H2898">
        <v>1</v>
      </c>
      <c r="I2898" s="2">
        <f t="shared" si="354"/>
        <v>67</v>
      </c>
      <c r="J2898" s="2">
        <f t="shared" si="355"/>
        <v>46.900000000000006</v>
      </c>
      <c r="K2898" s="2">
        <f t="shared" si="356"/>
        <v>20.099999999999994</v>
      </c>
      <c r="L2898" t="s">
        <v>52</v>
      </c>
      <c r="M2898" t="s">
        <v>21</v>
      </c>
      <c r="N2898">
        <f t="shared" si="357"/>
        <v>21</v>
      </c>
      <c r="O2898" s="3" t="str">
        <f t="shared" si="360"/>
        <v>Mar</v>
      </c>
      <c r="P2898">
        <f t="shared" si="358"/>
        <v>2020</v>
      </c>
      <c r="Q2898" t="str">
        <f t="shared" si="359"/>
        <v>Saturday</v>
      </c>
      <c r="R2898" t="str">
        <f t="shared" si="361"/>
        <v>Q1</v>
      </c>
    </row>
    <row r="2899" spans="1:18" x14ac:dyDescent="0.25">
      <c r="A2899">
        <v>601</v>
      </c>
      <c r="B2899" s="1">
        <v>43911</v>
      </c>
      <c r="C2899" t="s">
        <v>56</v>
      </c>
      <c r="D2899">
        <v>8976789077</v>
      </c>
      <c r="E2899" t="s">
        <v>44</v>
      </c>
      <c r="F2899" t="s">
        <v>19</v>
      </c>
      <c r="G2899" s="2">
        <v>15</v>
      </c>
      <c r="H2899">
        <v>1</v>
      </c>
      <c r="I2899" s="2">
        <f t="shared" si="354"/>
        <v>15</v>
      </c>
      <c r="J2899" s="2">
        <f t="shared" si="355"/>
        <v>10.5</v>
      </c>
      <c r="K2899" s="2">
        <f t="shared" si="356"/>
        <v>4.5</v>
      </c>
      <c r="L2899" t="s">
        <v>20</v>
      </c>
      <c r="M2899" t="s">
        <v>21</v>
      </c>
      <c r="N2899">
        <f t="shared" si="357"/>
        <v>21</v>
      </c>
      <c r="O2899" s="3" t="str">
        <f t="shared" si="360"/>
        <v>Mar</v>
      </c>
      <c r="P2899">
        <f t="shared" si="358"/>
        <v>2020</v>
      </c>
      <c r="Q2899" t="str">
        <f t="shared" si="359"/>
        <v>Saturday</v>
      </c>
      <c r="R2899" t="str">
        <f t="shared" si="361"/>
        <v>Q1</v>
      </c>
    </row>
    <row r="2900" spans="1:18" x14ac:dyDescent="0.25">
      <c r="A2900">
        <v>601</v>
      </c>
      <c r="B2900" s="1">
        <v>43911</v>
      </c>
      <c r="C2900" t="s">
        <v>56</v>
      </c>
      <c r="D2900">
        <v>8976789077</v>
      </c>
      <c r="E2900" t="s">
        <v>45</v>
      </c>
      <c r="F2900" t="s">
        <v>38</v>
      </c>
      <c r="G2900" s="2">
        <v>262</v>
      </c>
      <c r="H2900">
        <v>1</v>
      </c>
      <c r="I2900" s="2">
        <f t="shared" si="354"/>
        <v>262</v>
      </c>
      <c r="J2900" s="2">
        <f t="shared" si="355"/>
        <v>183.4</v>
      </c>
      <c r="K2900" s="2">
        <f t="shared" si="356"/>
        <v>78.599999999999994</v>
      </c>
      <c r="L2900" t="s">
        <v>34</v>
      </c>
      <c r="M2900" t="s">
        <v>21</v>
      </c>
      <c r="N2900">
        <f t="shared" si="357"/>
        <v>21</v>
      </c>
      <c r="O2900" s="3" t="str">
        <f t="shared" si="360"/>
        <v>Mar</v>
      </c>
      <c r="P2900">
        <f t="shared" si="358"/>
        <v>2020</v>
      </c>
      <c r="Q2900" t="str">
        <f t="shared" si="359"/>
        <v>Saturday</v>
      </c>
      <c r="R2900" t="str">
        <f t="shared" si="361"/>
        <v>Q1</v>
      </c>
    </row>
    <row r="2901" spans="1:18" x14ac:dyDescent="0.25">
      <c r="A2901">
        <v>601</v>
      </c>
      <c r="B2901" s="1">
        <v>43911</v>
      </c>
      <c r="C2901" t="s">
        <v>56</v>
      </c>
      <c r="D2901">
        <v>8976789077</v>
      </c>
      <c r="E2901" t="s">
        <v>46</v>
      </c>
      <c r="F2901" t="s">
        <v>38</v>
      </c>
      <c r="G2901" s="2">
        <v>349</v>
      </c>
      <c r="H2901">
        <v>1</v>
      </c>
      <c r="I2901" s="2">
        <f t="shared" si="354"/>
        <v>349</v>
      </c>
      <c r="J2901" s="2">
        <f t="shared" si="355"/>
        <v>244.3</v>
      </c>
      <c r="K2901" s="2">
        <f t="shared" si="356"/>
        <v>104.69999999999999</v>
      </c>
      <c r="L2901" t="s">
        <v>52</v>
      </c>
      <c r="M2901" t="s">
        <v>21</v>
      </c>
      <c r="N2901">
        <f t="shared" si="357"/>
        <v>21</v>
      </c>
      <c r="O2901" s="3" t="str">
        <f t="shared" si="360"/>
        <v>Mar</v>
      </c>
      <c r="P2901">
        <f t="shared" si="358"/>
        <v>2020</v>
      </c>
      <c r="Q2901" t="str">
        <f t="shared" si="359"/>
        <v>Saturday</v>
      </c>
      <c r="R2901" t="str">
        <f t="shared" si="361"/>
        <v>Q1</v>
      </c>
    </row>
    <row r="2902" spans="1:18" x14ac:dyDescent="0.25">
      <c r="A2902">
        <v>601</v>
      </c>
      <c r="B2902" s="1">
        <v>43911</v>
      </c>
      <c r="C2902" t="s">
        <v>56</v>
      </c>
      <c r="D2902">
        <v>8976789077</v>
      </c>
      <c r="E2902" t="s">
        <v>47</v>
      </c>
      <c r="F2902" t="s">
        <v>38</v>
      </c>
      <c r="G2902" s="2">
        <v>537</v>
      </c>
      <c r="H2902">
        <v>1</v>
      </c>
      <c r="I2902" s="2">
        <f t="shared" si="354"/>
        <v>537</v>
      </c>
      <c r="J2902" s="2">
        <f t="shared" si="355"/>
        <v>375.9</v>
      </c>
      <c r="K2902" s="2">
        <f t="shared" si="356"/>
        <v>161.10000000000002</v>
      </c>
      <c r="L2902" t="s">
        <v>25</v>
      </c>
      <c r="M2902" t="s">
        <v>21</v>
      </c>
      <c r="N2902">
        <f t="shared" si="357"/>
        <v>21</v>
      </c>
      <c r="O2902" s="3" t="str">
        <f t="shared" si="360"/>
        <v>Mar</v>
      </c>
      <c r="P2902">
        <f t="shared" si="358"/>
        <v>2020</v>
      </c>
      <c r="Q2902" t="str">
        <f t="shared" si="359"/>
        <v>Saturday</v>
      </c>
      <c r="R2902" t="str">
        <f t="shared" si="361"/>
        <v>Q1</v>
      </c>
    </row>
    <row r="2903" spans="1:18" x14ac:dyDescent="0.25">
      <c r="A2903">
        <v>601</v>
      </c>
      <c r="B2903" s="1">
        <v>43911</v>
      </c>
      <c r="C2903" t="s">
        <v>56</v>
      </c>
      <c r="D2903">
        <v>8976789077</v>
      </c>
      <c r="E2903" t="s">
        <v>55</v>
      </c>
      <c r="F2903" t="s">
        <v>38</v>
      </c>
      <c r="G2903" s="2">
        <v>584</v>
      </c>
      <c r="H2903">
        <v>1</v>
      </c>
      <c r="I2903" s="2">
        <f t="shared" si="354"/>
        <v>584</v>
      </c>
      <c r="J2903" s="2">
        <f t="shared" si="355"/>
        <v>408.8</v>
      </c>
      <c r="K2903" s="2">
        <f t="shared" si="356"/>
        <v>175.2</v>
      </c>
      <c r="L2903" t="s">
        <v>34</v>
      </c>
      <c r="M2903" t="s">
        <v>21</v>
      </c>
      <c r="N2903">
        <f t="shared" si="357"/>
        <v>21</v>
      </c>
      <c r="O2903" s="3" t="str">
        <f t="shared" si="360"/>
        <v>Mar</v>
      </c>
      <c r="P2903">
        <f t="shared" si="358"/>
        <v>2020</v>
      </c>
      <c r="Q2903" t="str">
        <f t="shared" si="359"/>
        <v>Saturday</v>
      </c>
      <c r="R2903" t="str">
        <f t="shared" si="361"/>
        <v>Q1</v>
      </c>
    </row>
    <row r="2904" spans="1:18" x14ac:dyDescent="0.25">
      <c r="A2904">
        <v>603</v>
      </c>
      <c r="B2904" s="1">
        <v>43911</v>
      </c>
      <c r="C2904" t="s">
        <v>56</v>
      </c>
      <c r="D2904">
        <v>8976789077</v>
      </c>
      <c r="E2904" t="s">
        <v>55</v>
      </c>
      <c r="F2904" t="s">
        <v>38</v>
      </c>
      <c r="G2904" s="2">
        <v>584</v>
      </c>
      <c r="H2904">
        <v>1</v>
      </c>
      <c r="I2904" s="2">
        <f t="shared" si="354"/>
        <v>584</v>
      </c>
      <c r="J2904" s="2">
        <f t="shared" si="355"/>
        <v>408.8</v>
      </c>
      <c r="K2904" s="2">
        <f t="shared" si="356"/>
        <v>175.2</v>
      </c>
      <c r="L2904" t="s">
        <v>34</v>
      </c>
      <c r="M2904" t="s">
        <v>21</v>
      </c>
      <c r="N2904">
        <f t="shared" si="357"/>
        <v>21</v>
      </c>
      <c r="O2904" s="3" t="str">
        <f t="shared" si="360"/>
        <v>Mar</v>
      </c>
      <c r="P2904">
        <f t="shared" si="358"/>
        <v>2020</v>
      </c>
      <c r="Q2904" t="str">
        <f t="shared" si="359"/>
        <v>Saturday</v>
      </c>
      <c r="R2904" t="str">
        <f t="shared" si="361"/>
        <v>Q1</v>
      </c>
    </row>
    <row r="2905" spans="1:18" x14ac:dyDescent="0.25">
      <c r="A2905">
        <v>605</v>
      </c>
      <c r="B2905" s="1">
        <v>43911</v>
      </c>
      <c r="C2905" t="s">
        <v>56</v>
      </c>
      <c r="D2905">
        <v>8976789077</v>
      </c>
      <c r="E2905" t="s">
        <v>40</v>
      </c>
      <c r="F2905" t="s">
        <v>41</v>
      </c>
      <c r="G2905" s="2">
        <v>40</v>
      </c>
      <c r="H2905">
        <v>1</v>
      </c>
      <c r="I2905" s="2">
        <f t="shared" si="354"/>
        <v>40</v>
      </c>
      <c r="J2905" s="2">
        <f t="shared" si="355"/>
        <v>28</v>
      </c>
      <c r="K2905" s="2">
        <f t="shared" si="356"/>
        <v>12</v>
      </c>
      <c r="L2905" t="s">
        <v>52</v>
      </c>
      <c r="M2905" t="s">
        <v>21</v>
      </c>
      <c r="N2905">
        <f t="shared" si="357"/>
        <v>21</v>
      </c>
      <c r="O2905" s="3" t="str">
        <f t="shared" si="360"/>
        <v>Mar</v>
      </c>
      <c r="P2905">
        <f t="shared" si="358"/>
        <v>2020</v>
      </c>
      <c r="Q2905" t="str">
        <f t="shared" si="359"/>
        <v>Saturday</v>
      </c>
      <c r="R2905" t="str">
        <f t="shared" si="361"/>
        <v>Q1</v>
      </c>
    </row>
    <row r="2906" spans="1:18" x14ac:dyDescent="0.25">
      <c r="A2906">
        <v>605</v>
      </c>
      <c r="B2906" s="1">
        <v>43911</v>
      </c>
      <c r="C2906" t="s">
        <v>56</v>
      </c>
      <c r="D2906">
        <v>8976789077</v>
      </c>
      <c r="E2906" t="s">
        <v>43</v>
      </c>
      <c r="F2906" t="s">
        <v>19</v>
      </c>
      <c r="G2906" s="2">
        <v>67</v>
      </c>
      <c r="H2906">
        <v>1</v>
      </c>
      <c r="I2906" s="2">
        <f t="shared" si="354"/>
        <v>67</v>
      </c>
      <c r="J2906" s="2">
        <f t="shared" si="355"/>
        <v>46.900000000000006</v>
      </c>
      <c r="K2906" s="2">
        <f t="shared" si="356"/>
        <v>20.099999999999994</v>
      </c>
      <c r="L2906" t="s">
        <v>52</v>
      </c>
      <c r="M2906" t="s">
        <v>21</v>
      </c>
      <c r="N2906">
        <f t="shared" si="357"/>
        <v>21</v>
      </c>
      <c r="O2906" s="3" t="str">
        <f t="shared" si="360"/>
        <v>Mar</v>
      </c>
      <c r="P2906">
        <f t="shared" si="358"/>
        <v>2020</v>
      </c>
      <c r="Q2906" t="str">
        <f t="shared" si="359"/>
        <v>Saturday</v>
      </c>
      <c r="R2906" t="str">
        <f t="shared" si="361"/>
        <v>Q1</v>
      </c>
    </row>
    <row r="2907" spans="1:18" x14ac:dyDescent="0.25">
      <c r="A2907">
        <v>605</v>
      </c>
      <c r="B2907" s="1">
        <v>43911</v>
      </c>
      <c r="C2907" t="s">
        <v>56</v>
      </c>
      <c r="D2907">
        <v>8976789077</v>
      </c>
      <c r="E2907" t="s">
        <v>44</v>
      </c>
      <c r="F2907" t="s">
        <v>19</v>
      </c>
      <c r="G2907" s="2">
        <v>15</v>
      </c>
      <c r="H2907">
        <v>1</v>
      </c>
      <c r="I2907" s="2">
        <f t="shared" si="354"/>
        <v>15</v>
      </c>
      <c r="J2907" s="2">
        <f t="shared" si="355"/>
        <v>10.5</v>
      </c>
      <c r="K2907" s="2">
        <f t="shared" si="356"/>
        <v>4.5</v>
      </c>
      <c r="L2907" t="s">
        <v>20</v>
      </c>
      <c r="M2907" t="s">
        <v>21</v>
      </c>
      <c r="N2907">
        <f t="shared" si="357"/>
        <v>21</v>
      </c>
      <c r="O2907" s="3" t="str">
        <f t="shared" si="360"/>
        <v>Mar</v>
      </c>
      <c r="P2907">
        <f t="shared" si="358"/>
        <v>2020</v>
      </c>
      <c r="Q2907" t="str">
        <f t="shared" si="359"/>
        <v>Saturday</v>
      </c>
      <c r="R2907" t="str">
        <f t="shared" si="361"/>
        <v>Q1</v>
      </c>
    </row>
    <row r="2908" spans="1:18" x14ac:dyDescent="0.25">
      <c r="A2908">
        <v>605</v>
      </c>
      <c r="B2908" s="1">
        <v>43911</v>
      </c>
      <c r="C2908" t="s">
        <v>56</v>
      </c>
      <c r="D2908">
        <v>8976789077</v>
      </c>
      <c r="E2908" t="s">
        <v>45</v>
      </c>
      <c r="F2908" t="s">
        <v>38</v>
      </c>
      <c r="G2908" s="2">
        <v>262</v>
      </c>
      <c r="H2908">
        <v>1</v>
      </c>
      <c r="I2908" s="2">
        <f t="shared" si="354"/>
        <v>262</v>
      </c>
      <c r="J2908" s="2">
        <f t="shared" si="355"/>
        <v>183.4</v>
      </c>
      <c r="K2908" s="2">
        <f t="shared" si="356"/>
        <v>78.599999999999994</v>
      </c>
      <c r="L2908" t="s">
        <v>52</v>
      </c>
      <c r="M2908" t="s">
        <v>21</v>
      </c>
      <c r="N2908">
        <f t="shared" si="357"/>
        <v>21</v>
      </c>
      <c r="O2908" s="3" t="str">
        <f t="shared" si="360"/>
        <v>Mar</v>
      </c>
      <c r="P2908">
        <f t="shared" si="358"/>
        <v>2020</v>
      </c>
      <c r="Q2908" t="str">
        <f t="shared" si="359"/>
        <v>Saturday</v>
      </c>
      <c r="R2908" t="str">
        <f t="shared" si="361"/>
        <v>Q1</v>
      </c>
    </row>
    <row r="2909" spans="1:18" x14ac:dyDescent="0.25">
      <c r="A2909">
        <v>605</v>
      </c>
      <c r="B2909" s="1">
        <v>43911</v>
      </c>
      <c r="C2909" t="s">
        <v>56</v>
      </c>
      <c r="D2909">
        <v>8976789077</v>
      </c>
      <c r="E2909" t="s">
        <v>46</v>
      </c>
      <c r="F2909" t="s">
        <v>38</v>
      </c>
      <c r="G2909" s="2">
        <v>349</v>
      </c>
      <c r="H2909">
        <v>1</v>
      </c>
      <c r="I2909" s="2">
        <f t="shared" si="354"/>
        <v>349</v>
      </c>
      <c r="J2909" s="2">
        <f t="shared" si="355"/>
        <v>244.3</v>
      </c>
      <c r="K2909" s="2">
        <f t="shared" si="356"/>
        <v>104.69999999999999</v>
      </c>
      <c r="L2909" t="s">
        <v>20</v>
      </c>
      <c r="M2909" t="s">
        <v>21</v>
      </c>
      <c r="N2909">
        <f t="shared" si="357"/>
        <v>21</v>
      </c>
      <c r="O2909" s="3" t="str">
        <f t="shared" si="360"/>
        <v>Mar</v>
      </c>
      <c r="P2909">
        <f t="shared" si="358"/>
        <v>2020</v>
      </c>
      <c r="Q2909" t="str">
        <f t="shared" si="359"/>
        <v>Saturday</v>
      </c>
      <c r="R2909" t="str">
        <f t="shared" si="361"/>
        <v>Q1</v>
      </c>
    </row>
    <row r="2910" spans="1:18" x14ac:dyDescent="0.25">
      <c r="A2910">
        <v>605</v>
      </c>
      <c r="B2910" s="1">
        <v>43911</v>
      </c>
      <c r="C2910" t="s">
        <v>56</v>
      </c>
      <c r="D2910">
        <v>8976789077</v>
      </c>
      <c r="E2910" t="s">
        <v>47</v>
      </c>
      <c r="F2910" t="s">
        <v>38</v>
      </c>
      <c r="G2910" s="2">
        <v>537</v>
      </c>
      <c r="H2910">
        <v>1</v>
      </c>
      <c r="I2910" s="2">
        <f t="shared" si="354"/>
        <v>537</v>
      </c>
      <c r="J2910" s="2">
        <f t="shared" si="355"/>
        <v>375.9</v>
      </c>
      <c r="K2910" s="2">
        <f t="shared" si="356"/>
        <v>161.10000000000002</v>
      </c>
      <c r="L2910" t="s">
        <v>34</v>
      </c>
      <c r="M2910" t="s">
        <v>21</v>
      </c>
      <c r="N2910">
        <f t="shared" si="357"/>
        <v>21</v>
      </c>
      <c r="O2910" s="3" t="str">
        <f t="shared" si="360"/>
        <v>Mar</v>
      </c>
      <c r="P2910">
        <f t="shared" si="358"/>
        <v>2020</v>
      </c>
      <c r="Q2910" t="str">
        <f t="shared" si="359"/>
        <v>Saturday</v>
      </c>
      <c r="R2910" t="str">
        <f t="shared" si="361"/>
        <v>Q1</v>
      </c>
    </row>
    <row r="2911" spans="1:18" x14ac:dyDescent="0.25">
      <c r="A2911">
        <v>605</v>
      </c>
      <c r="B2911" s="1">
        <v>43911</v>
      </c>
      <c r="C2911" t="s">
        <v>56</v>
      </c>
      <c r="D2911">
        <v>8976789077</v>
      </c>
      <c r="E2911" t="s">
        <v>55</v>
      </c>
      <c r="F2911" t="s">
        <v>38</v>
      </c>
      <c r="G2911" s="2">
        <v>584</v>
      </c>
      <c r="H2911">
        <v>1</v>
      </c>
      <c r="I2911" s="2">
        <f t="shared" si="354"/>
        <v>584</v>
      </c>
      <c r="J2911" s="2">
        <f t="shared" si="355"/>
        <v>408.8</v>
      </c>
      <c r="K2911" s="2">
        <f t="shared" si="356"/>
        <v>175.2</v>
      </c>
      <c r="L2911" t="s">
        <v>52</v>
      </c>
      <c r="M2911" t="s">
        <v>21</v>
      </c>
      <c r="N2911">
        <f t="shared" si="357"/>
        <v>21</v>
      </c>
      <c r="O2911" s="3" t="str">
        <f t="shared" si="360"/>
        <v>Mar</v>
      </c>
      <c r="P2911">
        <f t="shared" si="358"/>
        <v>2020</v>
      </c>
      <c r="Q2911" t="str">
        <f t="shared" si="359"/>
        <v>Saturday</v>
      </c>
      <c r="R2911" t="str">
        <f t="shared" si="361"/>
        <v>Q1</v>
      </c>
    </row>
    <row r="2912" spans="1:18" x14ac:dyDescent="0.25">
      <c r="A2912">
        <v>606</v>
      </c>
      <c r="B2912" s="1">
        <v>43911</v>
      </c>
      <c r="C2912" t="s">
        <v>36</v>
      </c>
      <c r="D2912">
        <v>9876548767</v>
      </c>
      <c r="E2912" t="s">
        <v>37</v>
      </c>
      <c r="F2912" t="s">
        <v>38</v>
      </c>
      <c r="G2912" s="2">
        <v>45</v>
      </c>
      <c r="H2912">
        <v>3</v>
      </c>
      <c r="I2912" s="2">
        <f t="shared" si="354"/>
        <v>135</v>
      </c>
      <c r="J2912" s="2">
        <f t="shared" si="355"/>
        <v>94.5</v>
      </c>
      <c r="K2912" s="2">
        <f t="shared" si="356"/>
        <v>40.5</v>
      </c>
      <c r="L2912" t="s">
        <v>20</v>
      </c>
      <c r="M2912" t="s">
        <v>21</v>
      </c>
      <c r="N2912">
        <f t="shared" si="357"/>
        <v>21</v>
      </c>
      <c r="O2912" s="3" t="str">
        <f t="shared" si="360"/>
        <v>Mar</v>
      </c>
      <c r="P2912">
        <f t="shared" si="358"/>
        <v>2020</v>
      </c>
      <c r="Q2912" t="str">
        <f t="shared" si="359"/>
        <v>Saturday</v>
      </c>
      <c r="R2912" t="str">
        <f t="shared" si="361"/>
        <v>Q1</v>
      </c>
    </row>
    <row r="2913" spans="1:18" x14ac:dyDescent="0.25">
      <c r="A2913">
        <v>606</v>
      </c>
      <c r="B2913" s="1">
        <v>43911</v>
      </c>
      <c r="C2913" t="s">
        <v>36</v>
      </c>
      <c r="D2913">
        <v>9876548767</v>
      </c>
      <c r="E2913" t="s">
        <v>39</v>
      </c>
      <c r="F2913" t="s">
        <v>38</v>
      </c>
      <c r="G2913" s="2">
        <v>55</v>
      </c>
      <c r="H2913">
        <v>6</v>
      </c>
      <c r="I2913" s="2">
        <f t="shared" si="354"/>
        <v>330</v>
      </c>
      <c r="J2913" s="2">
        <f t="shared" si="355"/>
        <v>231</v>
      </c>
      <c r="K2913" s="2">
        <f t="shared" si="356"/>
        <v>99</v>
      </c>
      <c r="L2913" t="s">
        <v>52</v>
      </c>
      <c r="M2913" t="s">
        <v>21</v>
      </c>
      <c r="N2913">
        <f t="shared" si="357"/>
        <v>21</v>
      </c>
      <c r="O2913" s="3" t="str">
        <f t="shared" si="360"/>
        <v>Mar</v>
      </c>
      <c r="P2913">
        <f t="shared" si="358"/>
        <v>2020</v>
      </c>
      <c r="Q2913" t="str">
        <f t="shared" si="359"/>
        <v>Saturday</v>
      </c>
      <c r="R2913" t="str">
        <f t="shared" si="361"/>
        <v>Q1</v>
      </c>
    </row>
    <row r="2914" spans="1:18" x14ac:dyDescent="0.25">
      <c r="A2914">
        <v>606</v>
      </c>
      <c r="B2914" s="1">
        <v>43911</v>
      </c>
      <c r="C2914" t="s">
        <v>36</v>
      </c>
      <c r="D2914">
        <v>9876548767</v>
      </c>
      <c r="E2914" t="s">
        <v>37</v>
      </c>
      <c r="F2914" t="s">
        <v>38</v>
      </c>
      <c r="G2914" s="2">
        <v>45</v>
      </c>
      <c r="H2914">
        <v>3</v>
      </c>
      <c r="I2914" s="2">
        <f t="shared" si="354"/>
        <v>135</v>
      </c>
      <c r="J2914" s="2">
        <f t="shared" si="355"/>
        <v>94.5</v>
      </c>
      <c r="K2914" s="2">
        <f t="shared" si="356"/>
        <v>40.5</v>
      </c>
      <c r="L2914" t="s">
        <v>34</v>
      </c>
      <c r="M2914" t="s">
        <v>21</v>
      </c>
      <c r="N2914">
        <f t="shared" si="357"/>
        <v>21</v>
      </c>
      <c r="O2914" s="3" t="str">
        <f t="shared" si="360"/>
        <v>Mar</v>
      </c>
      <c r="P2914">
        <f t="shared" si="358"/>
        <v>2020</v>
      </c>
      <c r="Q2914" t="str">
        <f t="shared" si="359"/>
        <v>Saturday</v>
      </c>
      <c r="R2914" t="str">
        <f t="shared" si="361"/>
        <v>Q1</v>
      </c>
    </row>
    <row r="2915" spans="1:18" x14ac:dyDescent="0.25">
      <c r="A2915">
        <v>606</v>
      </c>
      <c r="B2915" s="1">
        <v>43911</v>
      </c>
      <c r="C2915" t="s">
        <v>36</v>
      </c>
      <c r="D2915">
        <v>9876548767</v>
      </c>
      <c r="E2915" t="s">
        <v>39</v>
      </c>
      <c r="F2915" t="s">
        <v>38</v>
      </c>
      <c r="G2915" s="2">
        <v>55</v>
      </c>
      <c r="H2915">
        <v>6</v>
      </c>
      <c r="I2915" s="2">
        <f t="shared" si="354"/>
        <v>330</v>
      </c>
      <c r="J2915" s="2">
        <f t="shared" si="355"/>
        <v>231</v>
      </c>
      <c r="K2915" s="2">
        <f t="shared" si="356"/>
        <v>99</v>
      </c>
      <c r="L2915" t="s">
        <v>25</v>
      </c>
      <c r="M2915" t="s">
        <v>21</v>
      </c>
      <c r="N2915">
        <f t="shared" si="357"/>
        <v>21</v>
      </c>
      <c r="O2915" s="3" t="str">
        <f t="shared" si="360"/>
        <v>Mar</v>
      </c>
      <c r="P2915">
        <f t="shared" si="358"/>
        <v>2020</v>
      </c>
      <c r="Q2915" t="str">
        <f t="shared" si="359"/>
        <v>Saturday</v>
      </c>
      <c r="R2915" t="str">
        <f t="shared" si="361"/>
        <v>Q1</v>
      </c>
    </row>
    <row r="2916" spans="1:18" x14ac:dyDescent="0.25">
      <c r="A2916">
        <v>607</v>
      </c>
      <c r="B2916" s="1">
        <v>43911</v>
      </c>
      <c r="C2916" t="s">
        <v>56</v>
      </c>
      <c r="D2916">
        <v>8976789077</v>
      </c>
      <c r="E2916" t="s">
        <v>40</v>
      </c>
      <c r="F2916" t="s">
        <v>41</v>
      </c>
      <c r="G2916" s="2">
        <v>40</v>
      </c>
      <c r="H2916">
        <v>1</v>
      </c>
      <c r="I2916" s="2">
        <f t="shared" si="354"/>
        <v>40</v>
      </c>
      <c r="J2916" s="2">
        <f t="shared" si="355"/>
        <v>28</v>
      </c>
      <c r="K2916" s="2">
        <f t="shared" si="356"/>
        <v>12</v>
      </c>
      <c r="L2916" t="s">
        <v>25</v>
      </c>
      <c r="M2916" t="s">
        <v>21</v>
      </c>
      <c r="N2916">
        <f t="shared" si="357"/>
        <v>21</v>
      </c>
      <c r="O2916" s="3" t="str">
        <f t="shared" si="360"/>
        <v>Mar</v>
      </c>
      <c r="P2916">
        <f t="shared" si="358"/>
        <v>2020</v>
      </c>
      <c r="Q2916" t="str">
        <f t="shared" si="359"/>
        <v>Saturday</v>
      </c>
      <c r="R2916" t="str">
        <f t="shared" si="361"/>
        <v>Q1</v>
      </c>
    </row>
    <row r="2917" spans="1:18" x14ac:dyDescent="0.25">
      <c r="A2917">
        <v>607</v>
      </c>
      <c r="B2917" s="1">
        <v>43911</v>
      </c>
      <c r="C2917" t="s">
        <v>56</v>
      </c>
      <c r="D2917">
        <v>8976789077</v>
      </c>
      <c r="E2917" t="s">
        <v>43</v>
      </c>
      <c r="F2917" t="s">
        <v>19</v>
      </c>
      <c r="G2917" s="2">
        <v>67</v>
      </c>
      <c r="H2917">
        <v>1</v>
      </c>
      <c r="I2917" s="2">
        <f t="shared" si="354"/>
        <v>67</v>
      </c>
      <c r="J2917" s="2">
        <f t="shared" si="355"/>
        <v>46.900000000000006</v>
      </c>
      <c r="K2917" s="2">
        <f t="shared" si="356"/>
        <v>20.099999999999994</v>
      </c>
      <c r="L2917" t="s">
        <v>25</v>
      </c>
      <c r="M2917" t="s">
        <v>21</v>
      </c>
      <c r="N2917">
        <f t="shared" si="357"/>
        <v>21</v>
      </c>
      <c r="O2917" s="3" t="str">
        <f t="shared" si="360"/>
        <v>Mar</v>
      </c>
      <c r="P2917">
        <f t="shared" si="358"/>
        <v>2020</v>
      </c>
      <c r="Q2917" t="str">
        <f t="shared" si="359"/>
        <v>Saturday</v>
      </c>
      <c r="R2917" t="str">
        <f t="shared" si="361"/>
        <v>Q1</v>
      </c>
    </row>
    <row r="2918" spans="1:18" x14ac:dyDescent="0.25">
      <c r="A2918">
        <v>607</v>
      </c>
      <c r="B2918" s="1">
        <v>43911</v>
      </c>
      <c r="C2918" t="s">
        <v>56</v>
      </c>
      <c r="D2918">
        <v>8976789077</v>
      </c>
      <c r="E2918" t="s">
        <v>44</v>
      </c>
      <c r="F2918" t="s">
        <v>19</v>
      </c>
      <c r="G2918" s="2">
        <v>15</v>
      </c>
      <c r="H2918">
        <v>1</v>
      </c>
      <c r="I2918" s="2">
        <f t="shared" si="354"/>
        <v>15</v>
      </c>
      <c r="J2918" s="2">
        <f t="shared" si="355"/>
        <v>10.5</v>
      </c>
      <c r="K2918" s="2">
        <f t="shared" si="356"/>
        <v>4.5</v>
      </c>
      <c r="L2918" t="s">
        <v>20</v>
      </c>
      <c r="M2918" t="s">
        <v>21</v>
      </c>
      <c r="N2918">
        <f t="shared" si="357"/>
        <v>21</v>
      </c>
      <c r="O2918" s="3" t="str">
        <f t="shared" si="360"/>
        <v>Mar</v>
      </c>
      <c r="P2918">
        <f t="shared" si="358"/>
        <v>2020</v>
      </c>
      <c r="Q2918" t="str">
        <f t="shared" si="359"/>
        <v>Saturday</v>
      </c>
      <c r="R2918" t="str">
        <f t="shared" si="361"/>
        <v>Q1</v>
      </c>
    </row>
    <row r="2919" spans="1:18" x14ac:dyDescent="0.25">
      <c r="A2919">
        <v>607</v>
      </c>
      <c r="B2919" s="1">
        <v>43911</v>
      </c>
      <c r="C2919" t="s">
        <v>56</v>
      </c>
      <c r="D2919">
        <v>8976789077</v>
      </c>
      <c r="E2919" t="s">
        <v>45</v>
      </c>
      <c r="F2919" t="s">
        <v>38</v>
      </c>
      <c r="G2919" s="2">
        <v>262</v>
      </c>
      <c r="H2919">
        <v>1</v>
      </c>
      <c r="I2919" s="2">
        <f t="shared" si="354"/>
        <v>262</v>
      </c>
      <c r="J2919" s="2">
        <f t="shared" si="355"/>
        <v>183.4</v>
      </c>
      <c r="K2919" s="2">
        <f t="shared" si="356"/>
        <v>78.599999999999994</v>
      </c>
      <c r="L2919" t="s">
        <v>52</v>
      </c>
      <c r="M2919" t="s">
        <v>21</v>
      </c>
      <c r="N2919">
        <f t="shared" si="357"/>
        <v>21</v>
      </c>
      <c r="O2919" s="3" t="str">
        <f t="shared" si="360"/>
        <v>Mar</v>
      </c>
      <c r="P2919">
        <f t="shared" si="358"/>
        <v>2020</v>
      </c>
      <c r="Q2919" t="str">
        <f t="shared" si="359"/>
        <v>Saturday</v>
      </c>
      <c r="R2919" t="str">
        <f t="shared" si="361"/>
        <v>Q1</v>
      </c>
    </row>
    <row r="2920" spans="1:18" x14ac:dyDescent="0.25">
      <c r="A2920">
        <v>607</v>
      </c>
      <c r="B2920" s="1">
        <v>43911</v>
      </c>
      <c r="C2920" t="s">
        <v>56</v>
      </c>
      <c r="D2920">
        <v>8976789077</v>
      </c>
      <c r="E2920" t="s">
        <v>46</v>
      </c>
      <c r="F2920" t="s">
        <v>38</v>
      </c>
      <c r="G2920" s="2">
        <v>349</v>
      </c>
      <c r="H2920">
        <v>1</v>
      </c>
      <c r="I2920" s="2">
        <f t="shared" si="354"/>
        <v>349</v>
      </c>
      <c r="J2920" s="2">
        <f t="shared" si="355"/>
        <v>244.3</v>
      </c>
      <c r="K2920" s="2">
        <f t="shared" si="356"/>
        <v>104.69999999999999</v>
      </c>
      <c r="L2920" t="s">
        <v>52</v>
      </c>
      <c r="M2920" t="s">
        <v>21</v>
      </c>
      <c r="N2920">
        <f t="shared" si="357"/>
        <v>21</v>
      </c>
      <c r="O2920" s="3" t="str">
        <f t="shared" si="360"/>
        <v>Mar</v>
      </c>
      <c r="P2920">
        <f t="shared" si="358"/>
        <v>2020</v>
      </c>
      <c r="Q2920" t="str">
        <f t="shared" si="359"/>
        <v>Saturday</v>
      </c>
      <c r="R2920" t="str">
        <f t="shared" si="361"/>
        <v>Q1</v>
      </c>
    </row>
    <row r="2921" spans="1:18" x14ac:dyDescent="0.25">
      <c r="A2921">
        <v>607</v>
      </c>
      <c r="B2921" s="1">
        <v>43911</v>
      </c>
      <c r="C2921" t="s">
        <v>56</v>
      </c>
      <c r="D2921">
        <v>8976789077</v>
      </c>
      <c r="E2921" t="s">
        <v>47</v>
      </c>
      <c r="F2921" t="s">
        <v>38</v>
      </c>
      <c r="G2921" s="2">
        <v>537</v>
      </c>
      <c r="H2921">
        <v>1</v>
      </c>
      <c r="I2921" s="2">
        <f t="shared" si="354"/>
        <v>537</v>
      </c>
      <c r="J2921" s="2">
        <f t="shared" si="355"/>
        <v>375.9</v>
      </c>
      <c r="K2921" s="2">
        <f t="shared" si="356"/>
        <v>161.10000000000002</v>
      </c>
      <c r="L2921" t="s">
        <v>25</v>
      </c>
      <c r="M2921" t="s">
        <v>21</v>
      </c>
      <c r="N2921">
        <f t="shared" si="357"/>
        <v>21</v>
      </c>
      <c r="O2921" s="3" t="str">
        <f t="shared" si="360"/>
        <v>Mar</v>
      </c>
      <c r="P2921">
        <f t="shared" si="358"/>
        <v>2020</v>
      </c>
      <c r="Q2921" t="str">
        <f t="shared" si="359"/>
        <v>Saturday</v>
      </c>
      <c r="R2921" t="str">
        <f t="shared" si="361"/>
        <v>Q1</v>
      </c>
    </row>
    <row r="2922" spans="1:18" x14ac:dyDescent="0.25">
      <c r="A2922">
        <v>607</v>
      </c>
      <c r="B2922" s="1">
        <v>43911</v>
      </c>
      <c r="C2922" t="s">
        <v>56</v>
      </c>
      <c r="D2922">
        <v>8976789077</v>
      </c>
      <c r="E2922" t="s">
        <v>55</v>
      </c>
      <c r="F2922" t="s">
        <v>38</v>
      </c>
      <c r="G2922" s="2">
        <v>584</v>
      </c>
      <c r="H2922">
        <v>1</v>
      </c>
      <c r="I2922" s="2">
        <f t="shared" si="354"/>
        <v>584</v>
      </c>
      <c r="J2922" s="2">
        <f t="shared" si="355"/>
        <v>408.8</v>
      </c>
      <c r="K2922" s="2">
        <f t="shared" si="356"/>
        <v>175.2</v>
      </c>
      <c r="L2922" t="s">
        <v>34</v>
      </c>
      <c r="M2922" t="s">
        <v>21</v>
      </c>
      <c r="N2922">
        <f t="shared" si="357"/>
        <v>21</v>
      </c>
      <c r="O2922" s="3" t="str">
        <f t="shared" si="360"/>
        <v>Mar</v>
      </c>
      <c r="P2922">
        <f t="shared" si="358"/>
        <v>2020</v>
      </c>
      <c r="Q2922" t="str">
        <f t="shared" si="359"/>
        <v>Saturday</v>
      </c>
      <c r="R2922" t="str">
        <f t="shared" si="361"/>
        <v>Q1</v>
      </c>
    </row>
    <row r="2923" spans="1:18" x14ac:dyDescent="0.25">
      <c r="A2923">
        <v>608</v>
      </c>
      <c r="B2923" s="1">
        <v>43911</v>
      </c>
      <c r="C2923" t="s">
        <v>53</v>
      </c>
      <c r="D2923">
        <v>8976789056</v>
      </c>
      <c r="E2923" t="s">
        <v>42</v>
      </c>
      <c r="F2923" t="s">
        <v>19</v>
      </c>
      <c r="G2923" s="2">
        <v>70</v>
      </c>
      <c r="H2923">
        <v>1</v>
      </c>
      <c r="I2923" s="2">
        <f t="shared" si="354"/>
        <v>70</v>
      </c>
      <c r="J2923" s="2">
        <f t="shared" si="355"/>
        <v>49</v>
      </c>
      <c r="K2923" s="2">
        <f t="shared" si="356"/>
        <v>21</v>
      </c>
      <c r="L2923" t="s">
        <v>20</v>
      </c>
      <c r="M2923" t="s">
        <v>21</v>
      </c>
      <c r="N2923">
        <f t="shared" si="357"/>
        <v>21</v>
      </c>
      <c r="O2923" s="3" t="str">
        <f t="shared" si="360"/>
        <v>Mar</v>
      </c>
      <c r="P2923">
        <f t="shared" si="358"/>
        <v>2020</v>
      </c>
      <c r="Q2923" t="str">
        <f t="shared" si="359"/>
        <v>Saturday</v>
      </c>
      <c r="R2923" t="str">
        <f t="shared" si="361"/>
        <v>Q1</v>
      </c>
    </row>
    <row r="2924" spans="1:18" x14ac:dyDescent="0.25">
      <c r="A2924">
        <v>608</v>
      </c>
      <c r="B2924" s="1">
        <v>43911</v>
      </c>
      <c r="C2924" t="s">
        <v>53</v>
      </c>
      <c r="D2924">
        <v>8976789056</v>
      </c>
      <c r="E2924" t="s">
        <v>40</v>
      </c>
      <c r="F2924" t="s">
        <v>41</v>
      </c>
      <c r="G2924" s="2">
        <v>40</v>
      </c>
      <c r="H2924">
        <v>2</v>
      </c>
      <c r="I2924" s="2">
        <f t="shared" si="354"/>
        <v>80</v>
      </c>
      <c r="J2924" s="2">
        <f t="shared" si="355"/>
        <v>56</v>
      </c>
      <c r="K2924" s="2">
        <f t="shared" si="356"/>
        <v>24</v>
      </c>
      <c r="L2924" t="s">
        <v>52</v>
      </c>
      <c r="M2924" t="s">
        <v>21</v>
      </c>
      <c r="N2924">
        <f t="shared" si="357"/>
        <v>21</v>
      </c>
      <c r="O2924" s="3" t="str">
        <f t="shared" si="360"/>
        <v>Mar</v>
      </c>
      <c r="P2924">
        <f t="shared" si="358"/>
        <v>2020</v>
      </c>
      <c r="Q2924" t="str">
        <f t="shared" si="359"/>
        <v>Saturday</v>
      </c>
      <c r="R2924" t="str">
        <f t="shared" si="361"/>
        <v>Q1</v>
      </c>
    </row>
    <row r="2925" spans="1:18" x14ac:dyDescent="0.25">
      <c r="A2925">
        <v>608</v>
      </c>
      <c r="B2925" s="1">
        <v>43911</v>
      </c>
      <c r="C2925" t="s">
        <v>53</v>
      </c>
      <c r="D2925">
        <v>8976789056</v>
      </c>
      <c r="E2925" t="s">
        <v>39</v>
      </c>
      <c r="F2925" t="s">
        <v>38</v>
      </c>
      <c r="G2925" s="2">
        <v>55</v>
      </c>
      <c r="H2925">
        <v>1</v>
      </c>
      <c r="I2925" s="2">
        <f t="shared" si="354"/>
        <v>55</v>
      </c>
      <c r="J2925" s="2">
        <f t="shared" si="355"/>
        <v>38.5</v>
      </c>
      <c r="K2925" s="2">
        <f t="shared" si="356"/>
        <v>16.5</v>
      </c>
      <c r="L2925" t="s">
        <v>52</v>
      </c>
      <c r="M2925" t="s">
        <v>21</v>
      </c>
      <c r="N2925">
        <f t="shared" si="357"/>
        <v>21</v>
      </c>
      <c r="O2925" s="3" t="str">
        <f t="shared" si="360"/>
        <v>Mar</v>
      </c>
      <c r="P2925">
        <f t="shared" si="358"/>
        <v>2020</v>
      </c>
      <c r="Q2925" t="str">
        <f t="shared" si="359"/>
        <v>Saturday</v>
      </c>
      <c r="R2925" t="str">
        <f t="shared" si="361"/>
        <v>Q1</v>
      </c>
    </row>
    <row r="2926" spans="1:18" x14ac:dyDescent="0.25">
      <c r="A2926">
        <f>608+A2</f>
        <v>609</v>
      </c>
      <c r="B2926" s="1">
        <f>B2+81</f>
        <v>43912</v>
      </c>
      <c r="C2926" t="str">
        <f t="shared" ref="C2926:I2926" si="362">C2</f>
        <v>Anandhi</v>
      </c>
      <c r="D2926">
        <f t="shared" si="362"/>
        <v>9567845677</v>
      </c>
      <c r="E2926" t="str">
        <f t="shared" si="362"/>
        <v>Rice - Ponni 25 Kg</v>
      </c>
      <c r="F2926" t="str">
        <f t="shared" si="362"/>
        <v>Groceries</v>
      </c>
      <c r="G2926" s="2">
        <f t="shared" si="362"/>
        <v>1550</v>
      </c>
      <c r="H2926">
        <f t="shared" si="362"/>
        <v>2</v>
      </c>
      <c r="I2926" s="2">
        <f t="shared" si="362"/>
        <v>3100</v>
      </c>
      <c r="J2926" s="2">
        <f t="shared" si="355"/>
        <v>2170</v>
      </c>
      <c r="K2926" s="2">
        <f t="shared" si="356"/>
        <v>930</v>
      </c>
      <c r="L2926" t="str">
        <f>L2</f>
        <v>Rajan</v>
      </c>
      <c r="M2926" t="str">
        <f>M2</f>
        <v>Sulur</v>
      </c>
      <c r="N2926">
        <f t="shared" ref="N2926" si="363">DAY(B2926)</f>
        <v>22</v>
      </c>
      <c r="O2926" s="3" t="str">
        <f t="shared" ref="O2926" si="364">TEXT(B2926,"mmm")</f>
        <v>Mar</v>
      </c>
      <c r="P2926">
        <f t="shared" ref="P2926" si="365">YEAR(B2926)</f>
        <v>2020</v>
      </c>
      <c r="Q2926" t="str">
        <f t="shared" ref="Q2926" si="366">TEXT(B2926,"dddd")</f>
        <v>Sunday</v>
      </c>
      <c r="R2926" t="str">
        <f t="shared" ref="R2926" si="367">IF(OR(O2926="Jan",O2926="Feb",O2926="Mar"),"Q1",(IF(OR(O2926="Apr",O2926="May",O2926="Jun"),"Q2",(IF(OR(O2926="Jul",O2926="Aug",O2926="Sep"),"Q3","Q4")))))</f>
        <v>Q1</v>
      </c>
    </row>
    <row r="2927" spans="1:18" x14ac:dyDescent="0.25">
      <c r="A2927">
        <f t="shared" ref="A2927:A2990" si="368">608+A3</f>
        <v>610</v>
      </c>
      <c r="B2927" s="1">
        <f t="shared" ref="B2927:B2990" si="369">B3+81</f>
        <v>43912</v>
      </c>
      <c r="C2927" t="str">
        <f t="shared" ref="C2927:I2927" si="370">C3</f>
        <v>Chamundeeswari</v>
      </c>
      <c r="D2927">
        <f t="shared" si="370"/>
        <v>9867545345</v>
      </c>
      <c r="E2927" t="str">
        <f t="shared" si="370"/>
        <v>Lyzol 1 Ltr</v>
      </c>
      <c r="F2927" t="str">
        <f t="shared" si="370"/>
        <v>Toiletries</v>
      </c>
      <c r="G2927" s="2">
        <f t="shared" si="370"/>
        <v>250</v>
      </c>
      <c r="H2927">
        <f t="shared" si="370"/>
        <v>3</v>
      </c>
      <c r="I2927" s="2">
        <f t="shared" si="370"/>
        <v>750</v>
      </c>
      <c r="J2927" s="2">
        <f t="shared" ref="J2927:J2990" si="371">I2927-I2927*0.3</f>
        <v>525</v>
      </c>
      <c r="K2927" s="2">
        <f t="shared" ref="K2927:K2990" si="372">I2927-J2927</f>
        <v>225</v>
      </c>
      <c r="L2927" t="str">
        <f t="shared" ref="L2927:M2927" si="373">L3</f>
        <v>Chandra</v>
      </c>
      <c r="M2927" t="str">
        <f t="shared" si="373"/>
        <v>Sulur</v>
      </c>
      <c r="N2927">
        <f t="shared" ref="N2927:N2990" si="374">DAY(B2927)</f>
        <v>22</v>
      </c>
      <c r="O2927" s="3" t="str">
        <f t="shared" ref="O2927:O2990" si="375">TEXT(B2927,"mmm")</f>
        <v>Mar</v>
      </c>
      <c r="P2927">
        <f t="shared" ref="P2927:P2990" si="376">YEAR(B2927)</f>
        <v>2020</v>
      </c>
      <c r="Q2927" t="str">
        <f t="shared" ref="Q2927:Q2990" si="377">TEXT(B2927,"dddd")</f>
        <v>Sunday</v>
      </c>
      <c r="R2927" t="str">
        <f t="shared" ref="R2927:R2990" si="378">IF(OR(O2927="Jan",O2927="Feb",O2927="Mar"),"Q1",(IF(OR(O2927="Apr",O2927="May",O2927="Jun"),"Q2",(IF(OR(O2927="Jul",O2927="Aug",O2927="Sep"),"Q3","Q4")))))</f>
        <v>Q1</v>
      </c>
    </row>
    <row r="2928" spans="1:18" x14ac:dyDescent="0.25">
      <c r="A2928">
        <f t="shared" si="368"/>
        <v>611</v>
      </c>
      <c r="B2928" s="1">
        <f t="shared" si="369"/>
        <v>43912</v>
      </c>
      <c r="C2928" t="str">
        <f t="shared" ref="C2928:I2928" si="379">C4</f>
        <v>Gayathri</v>
      </c>
      <c r="D2928">
        <f t="shared" si="379"/>
        <v>8976789077</v>
      </c>
      <c r="E2928" t="str">
        <f t="shared" si="379"/>
        <v>Lyzol 1 Ltr</v>
      </c>
      <c r="F2928" t="str">
        <f t="shared" si="379"/>
        <v>Toiletries</v>
      </c>
      <c r="G2928" s="2">
        <f t="shared" si="379"/>
        <v>250</v>
      </c>
      <c r="H2928">
        <f t="shared" si="379"/>
        <v>3</v>
      </c>
      <c r="I2928" s="2">
        <f t="shared" si="379"/>
        <v>750</v>
      </c>
      <c r="J2928" s="2">
        <f t="shared" si="371"/>
        <v>525</v>
      </c>
      <c r="K2928" s="2">
        <f t="shared" si="372"/>
        <v>225</v>
      </c>
      <c r="L2928" t="str">
        <f t="shared" ref="L2928:M2928" si="380">L4</f>
        <v>Rajan</v>
      </c>
      <c r="M2928" t="str">
        <f t="shared" si="380"/>
        <v>Sulur</v>
      </c>
      <c r="N2928">
        <f t="shared" si="374"/>
        <v>22</v>
      </c>
      <c r="O2928" s="3" t="str">
        <f t="shared" si="375"/>
        <v>Mar</v>
      </c>
      <c r="P2928">
        <f t="shared" si="376"/>
        <v>2020</v>
      </c>
      <c r="Q2928" t="str">
        <f t="shared" si="377"/>
        <v>Sunday</v>
      </c>
      <c r="R2928" t="str">
        <f t="shared" si="378"/>
        <v>Q1</v>
      </c>
    </row>
    <row r="2929" spans="1:18" x14ac:dyDescent="0.25">
      <c r="A2929">
        <f t="shared" si="368"/>
        <v>611</v>
      </c>
      <c r="B2929" s="1">
        <f t="shared" si="369"/>
        <v>43912</v>
      </c>
      <c r="C2929" t="str">
        <f t="shared" ref="C2929:I2929" si="381">C5</f>
        <v>Gayathri</v>
      </c>
      <c r="D2929">
        <f t="shared" si="381"/>
        <v>8976789077</v>
      </c>
      <c r="E2929" t="str">
        <f t="shared" si="381"/>
        <v>Cock 1.5 Ltr</v>
      </c>
      <c r="F2929" t="str">
        <f t="shared" si="381"/>
        <v>Bevarages</v>
      </c>
      <c r="G2929" s="2">
        <f t="shared" si="381"/>
        <v>90</v>
      </c>
      <c r="H2929">
        <f t="shared" si="381"/>
        <v>3</v>
      </c>
      <c r="I2929" s="2">
        <f t="shared" si="381"/>
        <v>270</v>
      </c>
      <c r="J2929" s="2">
        <f t="shared" si="371"/>
        <v>189</v>
      </c>
      <c r="K2929" s="2">
        <f t="shared" si="372"/>
        <v>81</v>
      </c>
      <c r="L2929" t="str">
        <f t="shared" ref="L2929:M2929" si="382">L5</f>
        <v>Chandra</v>
      </c>
      <c r="M2929" t="str">
        <f t="shared" si="382"/>
        <v>Sulur</v>
      </c>
      <c r="N2929">
        <f t="shared" si="374"/>
        <v>22</v>
      </c>
      <c r="O2929" s="3" t="str">
        <f t="shared" si="375"/>
        <v>Mar</v>
      </c>
      <c r="P2929">
        <f t="shared" si="376"/>
        <v>2020</v>
      </c>
      <c r="Q2929" t="str">
        <f t="shared" si="377"/>
        <v>Sunday</v>
      </c>
      <c r="R2929" t="str">
        <f t="shared" si="378"/>
        <v>Q1</v>
      </c>
    </row>
    <row r="2930" spans="1:18" x14ac:dyDescent="0.25">
      <c r="A2930">
        <f t="shared" si="368"/>
        <v>612</v>
      </c>
      <c r="B2930" s="1">
        <f t="shared" si="369"/>
        <v>43912</v>
      </c>
      <c r="C2930" t="str">
        <f t="shared" ref="C2930:I2930" si="383">C6</f>
        <v>Kanchana</v>
      </c>
      <c r="D2930">
        <f t="shared" si="383"/>
        <v>9716345897</v>
      </c>
      <c r="E2930" t="str">
        <f t="shared" si="383"/>
        <v>Phenoyl 1 Ltr</v>
      </c>
      <c r="F2930" t="str">
        <f t="shared" si="383"/>
        <v>Toiletries</v>
      </c>
      <c r="G2930" s="2">
        <f t="shared" si="383"/>
        <v>120</v>
      </c>
      <c r="H2930">
        <f t="shared" si="383"/>
        <v>1</v>
      </c>
      <c r="I2930" s="2">
        <f t="shared" si="383"/>
        <v>120</v>
      </c>
      <c r="J2930" s="2">
        <f t="shared" si="371"/>
        <v>84</v>
      </c>
      <c r="K2930" s="2">
        <f t="shared" si="372"/>
        <v>36</v>
      </c>
      <c r="L2930" t="str">
        <f t="shared" ref="L2930:M2930" si="384">L6</f>
        <v>Chandra</v>
      </c>
      <c r="M2930" t="str">
        <f t="shared" si="384"/>
        <v>Sulur</v>
      </c>
      <c r="N2930">
        <f t="shared" si="374"/>
        <v>22</v>
      </c>
      <c r="O2930" s="3" t="str">
        <f t="shared" si="375"/>
        <v>Mar</v>
      </c>
      <c r="P2930">
        <f t="shared" si="376"/>
        <v>2020</v>
      </c>
      <c r="Q2930" t="str">
        <f t="shared" si="377"/>
        <v>Sunday</v>
      </c>
      <c r="R2930" t="str">
        <f t="shared" si="378"/>
        <v>Q1</v>
      </c>
    </row>
    <row r="2931" spans="1:18" x14ac:dyDescent="0.25">
      <c r="A2931">
        <f t="shared" si="368"/>
        <v>613</v>
      </c>
      <c r="B2931" s="1">
        <f t="shared" si="369"/>
        <v>43912</v>
      </c>
      <c r="C2931" t="str">
        <f t="shared" ref="C2931:I2931" si="385">C7</f>
        <v>Manivannan</v>
      </c>
      <c r="D2931">
        <f t="shared" si="385"/>
        <v>9876548456</v>
      </c>
      <c r="E2931" t="str">
        <f t="shared" si="385"/>
        <v>Cock 1.5 Ltr</v>
      </c>
      <c r="F2931" t="str">
        <f t="shared" si="385"/>
        <v>Bevarages</v>
      </c>
      <c r="G2931" s="2">
        <f t="shared" si="385"/>
        <v>90</v>
      </c>
      <c r="H2931">
        <f t="shared" si="385"/>
        <v>2</v>
      </c>
      <c r="I2931" s="2">
        <f t="shared" si="385"/>
        <v>180</v>
      </c>
      <c r="J2931" s="2">
        <f t="shared" si="371"/>
        <v>126</v>
      </c>
      <c r="K2931" s="2">
        <f t="shared" si="372"/>
        <v>54</v>
      </c>
      <c r="L2931" t="str">
        <f t="shared" ref="L2931:M2931" si="386">L7</f>
        <v>Chandra</v>
      </c>
      <c r="M2931" t="str">
        <f t="shared" si="386"/>
        <v>Sulur</v>
      </c>
      <c r="N2931">
        <f t="shared" si="374"/>
        <v>22</v>
      </c>
      <c r="O2931" s="3" t="str">
        <f t="shared" si="375"/>
        <v>Mar</v>
      </c>
      <c r="P2931">
        <f t="shared" si="376"/>
        <v>2020</v>
      </c>
      <c r="Q2931" t="str">
        <f t="shared" si="377"/>
        <v>Sunday</v>
      </c>
      <c r="R2931" t="str">
        <f t="shared" si="378"/>
        <v>Q1</v>
      </c>
    </row>
    <row r="2932" spans="1:18" x14ac:dyDescent="0.25">
      <c r="A2932">
        <f t="shared" si="368"/>
        <v>613</v>
      </c>
      <c r="B2932" s="1">
        <f t="shared" si="369"/>
        <v>43912</v>
      </c>
      <c r="C2932" t="str">
        <f t="shared" ref="C2932:I2932" si="387">C8</f>
        <v>Manivannan</v>
      </c>
      <c r="D2932">
        <f t="shared" si="387"/>
        <v>9876548456</v>
      </c>
      <c r="E2932" t="str">
        <f t="shared" si="387"/>
        <v>Lyzol 1 Ltr</v>
      </c>
      <c r="F2932" t="str">
        <f t="shared" si="387"/>
        <v>Toiletries</v>
      </c>
      <c r="G2932" s="2">
        <f t="shared" si="387"/>
        <v>250</v>
      </c>
      <c r="H2932">
        <f t="shared" si="387"/>
        <v>1</v>
      </c>
      <c r="I2932" s="2">
        <f t="shared" si="387"/>
        <v>250</v>
      </c>
      <c r="J2932" s="2">
        <f t="shared" si="371"/>
        <v>175</v>
      </c>
      <c r="K2932" s="2">
        <f t="shared" si="372"/>
        <v>75</v>
      </c>
      <c r="L2932" t="str">
        <f t="shared" ref="L2932:M2932" si="388">L8</f>
        <v>Rajan</v>
      </c>
      <c r="M2932" t="str">
        <f t="shared" si="388"/>
        <v>Sulur</v>
      </c>
      <c r="N2932">
        <f t="shared" si="374"/>
        <v>22</v>
      </c>
      <c r="O2932" s="3" t="str">
        <f t="shared" si="375"/>
        <v>Mar</v>
      </c>
      <c r="P2932">
        <f t="shared" si="376"/>
        <v>2020</v>
      </c>
      <c r="Q2932" t="str">
        <f t="shared" si="377"/>
        <v>Sunday</v>
      </c>
      <c r="R2932" t="str">
        <f t="shared" si="378"/>
        <v>Q1</v>
      </c>
    </row>
    <row r="2933" spans="1:18" x14ac:dyDescent="0.25">
      <c r="A2933">
        <f t="shared" si="368"/>
        <v>613</v>
      </c>
      <c r="B2933" s="1">
        <f t="shared" si="369"/>
        <v>43912</v>
      </c>
      <c r="C2933" t="str">
        <f t="shared" ref="C2933:I2933" si="389">C9</f>
        <v>Manivannan</v>
      </c>
      <c r="D2933">
        <f t="shared" si="389"/>
        <v>9876548456</v>
      </c>
      <c r="E2933" t="str">
        <f t="shared" si="389"/>
        <v>Pepsi 1 Lr</v>
      </c>
      <c r="F2933" t="str">
        <f t="shared" si="389"/>
        <v>Bevarages</v>
      </c>
      <c r="G2933" s="2">
        <f t="shared" si="389"/>
        <v>75</v>
      </c>
      <c r="H2933">
        <f t="shared" si="389"/>
        <v>4</v>
      </c>
      <c r="I2933" s="2">
        <f t="shared" si="389"/>
        <v>300</v>
      </c>
      <c r="J2933" s="2">
        <f t="shared" si="371"/>
        <v>210</v>
      </c>
      <c r="K2933" s="2">
        <f t="shared" si="372"/>
        <v>90</v>
      </c>
      <c r="L2933" t="str">
        <f t="shared" ref="L2933:M2933" si="390">L9</f>
        <v>Chandra</v>
      </c>
      <c r="M2933" t="str">
        <f t="shared" si="390"/>
        <v>Sulur</v>
      </c>
      <c r="N2933">
        <f t="shared" si="374"/>
        <v>22</v>
      </c>
      <c r="O2933" s="3" t="str">
        <f t="shared" si="375"/>
        <v>Mar</v>
      </c>
      <c r="P2933">
        <f t="shared" si="376"/>
        <v>2020</v>
      </c>
      <c r="Q2933" t="str">
        <f t="shared" si="377"/>
        <v>Sunday</v>
      </c>
      <c r="R2933" t="str">
        <f t="shared" si="378"/>
        <v>Q1</v>
      </c>
    </row>
    <row r="2934" spans="1:18" x14ac:dyDescent="0.25">
      <c r="A2934">
        <f t="shared" si="368"/>
        <v>614</v>
      </c>
      <c r="B2934" s="1">
        <f t="shared" si="369"/>
        <v>43912</v>
      </c>
      <c r="C2934" t="str">
        <f t="shared" ref="C2934:I2934" si="391">C10</f>
        <v>Manoj</v>
      </c>
      <c r="D2934">
        <f t="shared" si="391"/>
        <v>9876548767</v>
      </c>
      <c r="E2934" t="str">
        <f t="shared" si="391"/>
        <v>Pepsi 1 Lr</v>
      </c>
      <c r="F2934" t="str">
        <f t="shared" si="391"/>
        <v>Bevarages</v>
      </c>
      <c r="G2934" s="2">
        <f t="shared" si="391"/>
        <v>75</v>
      </c>
      <c r="H2934">
        <f t="shared" si="391"/>
        <v>1</v>
      </c>
      <c r="I2934" s="2">
        <f t="shared" si="391"/>
        <v>75</v>
      </c>
      <c r="J2934" s="2">
        <f t="shared" si="371"/>
        <v>52.5</v>
      </c>
      <c r="K2934" s="2">
        <f t="shared" si="372"/>
        <v>22.5</v>
      </c>
      <c r="L2934" t="str">
        <f t="shared" ref="L2934:M2934" si="392">L10</f>
        <v>Ranjith</v>
      </c>
      <c r="M2934" t="str">
        <f t="shared" si="392"/>
        <v>Sulur</v>
      </c>
      <c r="N2934">
        <f t="shared" si="374"/>
        <v>22</v>
      </c>
      <c r="O2934" s="3" t="str">
        <f t="shared" si="375"/>
        <v>Mar</v>
      </c>
      <c r="P2934">
        <f t="shared" si="376"/>
        <v>2020</v>
      </c>
      <c r="Q2934" t="str">
        <f t="shared" si="377"/>
        <v>Sunday</v>
      </c>
      <c r="R2934" t="str">
        <f t="shared" si="378"/>
        <v>Q1</v>
      </c>
    </row>
    <row r="2935" spans="1:18" x14ac:dyDescent="0.25">
      <c r="A2935">
        <f t="shared" si="368"/>
        <v>614</v>
      </c>
      <c r="B2935" s="1">
        <f t="shared" si="369"/>
        <v>43912</v>
      </c>
      <c r="C2935" t="str">
        <f t="shared" ref="C2935:I2935" si="393">C11</f>
        <v>Manoj</v>
      </c>
      <c r="D2935">
        <f t="shared" si="393"/>
        <v>9876548767</v>
      </c>
      <c r="E2935" t="str">
        <f t="shared" si="393"/>
        <v>Mazza 1 Lr</v>
      </c>
      <c r="F2935" t="str">
        <f t="shared" si="393"/>
        <v>Bevarages</v>
      </c>
      <c r="G2935" s="2">
        <f t="shared" si="393"/>
        <v>110</v>
      </c>
      <c r="H2935">
        <f t="shared" si="393"/>
        <v>5</v>
      </c>
      <c r="I2935" s="2">
        <f t="shared" si="393"/>
        <v>550</v>
      </c>
      <c r="J2935" s="2">
        <f t="shared" si="371"/>
        <v>385</v>
      </c>
      <c r="K2935" s="2">
        <f t="shared" si="372"/>
        <v>165</v>
      </c>
      <c r="L2935" t="str">
        <f t="shared" ref="L2935:M2935" si="394">L11</f>
        <v>Ranjith</v>
      </c>
      <c r="M2935" t="str">
        <f t="shared" si="394"/>
        <v>Sulur</v>
      </c>
      <c r="N2935">
        <f t="shared" si="374"/>
        <v>22</v>
      </c>
      <c r="O2935" s="3" t="str">
        <f t="shared" si="375"/>
        <v>Mar</v>
      </c>
      <c r="P2935">
        <f t="shared" si="376"/>
        <v>2020</v>
      </c>
      <c r="Q2935" t="str">
        <f t="shared" si="377"/>
        <v>Sunday</v>
      </c>
      <c r="R2935" t="str">
        <f t="shared" si="378"/>
        <v>Q1</v>
      </c>
    </row>
    <row r="2936" spans="1:18" x14ac:dyDescent="0.25">
      <c r="A2936">
        <f t="shared" si="368"/>
        <v>614</v>
      </c>
      <c r="B2936" s="1">
        <f t="shared" si="369"/>
        <v>43912</v>
      </c>
      <c r="C2936" t="str">
        <f t="shared" ref="C2936:I2936" si="395">C12</f>
        <v>Manoj</v>
      </c>
      <c r="D2936">
        <f t="shared" si="395"/>
        <v>9876548767</v>
      </c>
      <c r="E2936" t="str">
        <f t="shared" si="395"/>
        <v>Cock 1.5 Ltr</v>
      </c>
      <c r="F2936" t="str">
        <f t="shared" si="395"/>
        <v>Bevarages</v>
      </c>
      <c r="G2936" s="2">
        <f t="shared" si="395"/>
        <v>90</v>
      </c>
      <c r="H2936">
        <f t="shared" si="395"/>
        <v>3</v>
      </c>
      <c r="I2936" s="2">
        <f t="shared" si="395"/>
        <v>270</v>
      </c>
      <c r="J2936" s="2">
        <f t="shared" si="371"/>
        <v>189</v>
      </c>
      <c r="K2936" s="2">
        <f t="shared" si="372"/>
        <v>81</v>
      </c>
      <c r="L2936" t="str">
        <f t="shared" ref="L2936:M2936" si="396">L12</f>
        <v>Chandra</v>
      </c>
      <c r="M2936" t="str">
        <f t="shared" si="396"/>
        <v>Sulur</v>
      </c>
      <c r="N2936">
        <f t="shared" si="374"/>
        <v>22</v>
      </c>
      <c r="O2936" s="3" t="str">
        <f t="shared" si="375"/>
        <v>Mar</v>
      </c>
      <c r="P2936">
        <f t="shared" si="376"/>
        <v>2020</v>
      </c>
      <c r="Q2936" t="str">
        <f t="shared" si="377"/>
        <v>Sunday</v>
      </c>
      <c r="R2936" t="str">
        <f t="shared" si="378"/>
        <v>Q1</v>
      </c>
    </row>
    <row r="2937" spans="1:18" x14ac:dyDescent="0.25">
      <c r="A2937">
        <f t="shared" si="368"/>
        <v>615</v>
      </c>
      <c r="B2937" s="1">
        <f t="shared" si="369"/>
        <v>43912</v>
      </c>
      <c r="C2937" t="str">
        <f t="shared" ref="C2937:I2937" si="397">C13</f>
        <v>Rajesh singh</v>
      </c>
      <c r="D2937">
        <f t="shared" si="397"/>
        <v>9876548767</v>
      </c>
      <c r="E2937" t="str">
        <f t="shared" si="397"/>
        <v>Cinthol 100 GM</v>
      </c>
      <c r="F2937" t="str">
        <f t="shared" si="397"/>
        <v>Cosmetics</v>
      </c>
      <c r="G2937" s="2">
        <f t="shared" si="397"/>
        <v>45</v>
      </c>
      <c r="H2937">
        <f t="shared" si="397"/>
        <v>3</v>
      </c>
      <c r="I2937" s="2">
        <f t="shared" si="397"/>
        <v>135</v>
      </c>
      <c r="J2937" s="2">
        <f t="shared" si="371"/>
        <v>94.5</v>
      </c>
      <c r="K2937" s="2">
        <f t="shared" si="372"/>
        <v>40.5</v>
      </c>
      <c r="L2937" t="str">
        <f t="shared" ref="L2937:M2937" si="398">L13</f>
        <v>Rajan</v>
      </c>
      <c r="M2937" t="str">
        <f t="shared" si="398"/>
        <v>Sulur</v>
      </c>
      <c r="N2937">
        <f t="shared" si="374"/>
        <v>22</v>
      </c>
      <c r="O2937" s="3" t="str">
        <f t="shared" si="375"/>
        <v>Mar</v>
      </c>
      <c r="P2937">
        <f t="shared" si="376"/>
        <v>2020</v>
      </c>
      <c r="Q2937" t="str">
        <f t="shared" si="377"/>
        <v>Sunday</v>
      </c>
      <c r="R2937" t="str">
        <f t="shared" si="378"/>
        <v>Q1</v>
      </c>
    </row>
    <row r="2938" spans="1:18" x14ac:dyDescent="0.25">
      <c r="A2938">
        <f t="shared" si="368"/>
        <v>615</v>
      </c>
      <c r="B2938" s="1">
        <f t="shared" si="369"/>
        <v>43912</v>
      </c>
      <c r="C2938" t="str">
        <f t="shared" ref="C2938:I2938" si="399">C14</f>
        <v>Rajesh singh</v>
      </c>
      <c r="D2938">
        <f t="shared" si="399"/>
        <v>9876548767</v>
      </c>
      <c r="E2938" t="str">
        <f t="shared" si="399"/>
        <v>Rexona 150 GM</v>
      </c>
      <c r="F2938" t="str">
        <f t="shared" si="399"/>
        <v>Cosmetics</v>
      </c>
      <c r="G2938" s="2">
        <f t="shared" si="399"/>
        <v>55</v>
      </c>
      <c r="H2938">
        <f t="shared" si="399"/>
        <v>3</v>
      </c>
      <c r="I2938" s="2">
        <f t="shared" si="399"/>
        <v>165</v>
      </c>
      <c r="J2938" s="2">
        <f t="shared" si="371"/>
        <v>115.5</v>
      </c>
      <c r="K2938" s="2">
        <f t="shared" si="372"/>
        <v>49.5</v>
      </c>
      <c r="L2938" t="str">
        <f t="shared" ref="L2938:M2938" si="400">L14</f>
        <v>Chandra</v>
      </c>
      <c r="M2938" t="str">
        <f t="shared" si="400"/>
        <v>Sulur</v>
      </c>
      <c r="N2938">
        <f t="shared" si="374"/>
        <v>22</v>
      </c>
      <c r="O2938" s="3" t="str">
        <f t="shared" si="375"/>
        <v>Mar</v>
      </c>
      <c r="P2938">
        <f t="shared" si="376"/>
        <v>2020</v>
      </c>
      <c r="Q2938" t="str">
        <f t="shared" si="377"/>
        <v>Sunday</v>
      </c>
      <c r="R2938" t="str">
        <f t="shared" si="378"/>
        <v>Q1</v>
      </c>
    </row>
    <row r="2939" spans="1:18" x14ac:dyDescent="0.25">
      <c r="A2939">
        <f t="shared" si="368"/>
        <v>615</v>
      </c>
      <c r="B2939" s="1">
        <f t="shared" si="369"/>
        <v>43912</v>
      </c>
      <c r="C2939" t="str">
        <f t="shared" ref="C2939:I2939" si="401">C15</f>
        <v>Rajesh singh</v>
      </c>
      <c r="D2939">
        <f t="shared" si="401"/>
        <v>9876548767</v>
      </c>
      <c r="E2939" t="str">
        <f t="shared" si="401"/>
        <v>Milk (1 Ltr)</v>
      </c>
      <c r="F2939" t="str">
        <f t="shared" si="401"/>
        <v>Dairy</v>
      </c>
      <c r="G2939" s="2">
        <f t="shared" si="401"/>
        <v>40</v>
      </c>
      <c r="H2939">
        <f t="shared" si="401"/>
        <v>1</v>
      </c>
      <c r="I2939" s="2">
        <f t="shared" si="401"/>
        <v>40</v>
      </c>
      <c r="J2939" s="2">
        <f t="shared" si="371"/>
        <v>28</v>
      </c>
      <c r="K2939" s="2">
        <f t="shared" si="372"/>
        <v>12</v>
      </c>
      <c r="L2939" t="str">
        <f t="shared" ref="L2939:M2939" si="402">L15</f>
        <v>Rajan</v>
      </c>
      <c r="M2939" t="str">
        <f t="shared" si="402"/>
        <v>Sulur</v>
      </c>
      <c r="N2939">
        <f t="shared" si="374"/>
        <v>22</v>
      </c>
      <c r="O2939" s="3" t="str">
        <f t="shared" si="375"/>
        <v>Mar</v>
      </c>
      <c r="P2939">
        <f t="shared" si="376"/>
        <v>2020</v>
      </c>
      <c r="Q2939" t="str">
        <f t="shared" si="377"/>
        <v>Sunday</v>
      </c>
      <c r="R2939" t="str">
        <f t="shared" si="378"/>
        <v>Q1</v>
      </c>
    </row>
    <row r="2940" spans="1:18" x14ac:dyDescent="0.25">
      <c r="A2940">
        <f t="shared" si="368"/>
        <v>615</v>
      </c>
      <c r="B2940" s="1">
        <f t="shared" si="369"/>
        <v>43912</v>
      </c>
      <c r="C2940" t="str">
        <f t="shared" ref="C2940:I2940" si="403">C16</f>
        <v>Rajesh singh</v>
      </c>
      <c r="D2940">
        <f t="shared" si="403"/>
        <v>9876548767</v>
      </c>
      <c r="E2940" t="str">
        <f t="shared" si="403"/>
        <v>Bread Sandwich</v>
      </c>
      <c r="F2940" t="str">
        <f t="shared" si="403"/>
        <v>Groceries</v>
      </c>
      <c r="G2940" s="2">
        <f t="shared" si="403"/>
        <v>70</v>
      </c>
      <c r="H2940">
        <f t="shared" si="403"/>
        <v>3</v>
      </c>
      <c r="I2940" s="2">
        <f t="shared" si="403"/>
        <v>210</v>
      </c>
      <c r="J2940" s="2">
        <f t="shared" si="371"/>
        <v>147</v>
      </c>
      <c r="K2940" s="2">
        <f t="shared" si="372"/>
        <v>63</v>
      </c>
      <c r="L2940" t="str">
        <f t="shared" ref="L2940:M2940" si="404">L16</f>
        <v>Ranjith</v>
      </c>
      <c r="M2940" t="str">
        <f t="shared" si="404"/>
        <v>Sulur</v>
      </c>
      <c r="N2940">
        <f t="shared" si="374"/>
        <v>22</v>
      </c>
      <c r="O2940" s="3" t="str">
        <f t="shared" si="375"/>
        <v>Mar</v>
      </c>
      <c r="P2940">
        <f t="shared" si="376"/>
        <v>2020</v>
      </c>
      <c r="Q2940" t="str">
        <f t="shared" si="377"/>
        <v>Sunday</v>
      </c>
      <c r="R2940" t="str">
        <f t="shared" si="378"/>
        <v>Q1</v>
      </c>
    </row>
    <row r="2941" spans="1:18" x14ac:dyDescent="0.25">
      <c r="A2941">
        <f t="shared" si="368"/>
        <v>615</v>
      </c>
      <c r="B2941" s="1">
        <f t="shared" si="369"/>
        <v>43912</v>
      </c>
      <c r="C2941" t="str">
        <f t="shared" ref="C2941:I2941" si="405">C17</f>
        <v>Rajesh singh</v>
      </c>
      <c r="D2941">
        <f t="shared" si="405"/>
        <v>9876548767</v>
      </c>
      <c r="E2941" t="str">
        <f t="shared" si="405"/>
        <v>Pickle 500g</v>
      </c>
      <c r="F2941" t="str">
        <f t="shared" si="405"/>
        <v>Groceries</v>
      </c>
      <c r="G2941" s="2">
        <f t="shared" si="405"/>
        <v>67</v>
      </c>
      <c r="H2941">
        <f t="shared" si="405"/>
        <v>1</v>
      </c>
      <c r="I2941" s="2">
        <f t="shared" si="405"/>
        <v>67</v>
      </c>
      <c r="J2941" s="2">
        <f t="shared" si="371"/>
        <v>46.900000000000006</v>
      </c>
      <c r="K2941" s="2">
        <f t="shared" si="372"/>
        <v>20.099999999999994</v>
      </c>
      <c r="L2941" t="str">
        <f t="shared" ref="L2941:M2941" si="406">L17</f>
        <v>Chandra</v>
      </c>
      <c r="M2941" t="str">
        <f t="shared" si="406"/>
        <v>Sulur</v>
      </c>
      <c r="N2941">
        <f t="shared" si="374"/>
        <v>22</v>
      </c>
      <c r="O2941" s="3" t="str">
        <f t="shared" si="375"/>
        <v>Mar</v>
      </c>
      <c r="P2941">
        <f t="shared" si="376"/>
        <v>2020</v>
      </c>
      <c r="Q2941" t="str">
        <f t="shared" si="377"/>
        <v>Sunday</v>
      </c>
      <c r="R2941" t="str">
        <f t="shared" si="378"/>
        <v>Q1</v>
      </c>
    </row>
    <row r="2942" spans="1:18" x14ac:dyDescent="0.25">
      <c r="A2942">
        <f t="shared" si="368"/>
        <v>615</v>
      </c>
      <c r="B2942" s="1">
        <f t="shared" si="369"/>
        <v>43912</v>
      </c>
      <c r="C2942" t="str">
        <f t="shared" ref="C2942:I2942" si="407">C18</f>
        <v>Rajesh singh</v>
      </c>
      <c r="D2942">
        <f t="shared" si="407"/>
        <v>9876548767</v>
      </c>
      <c r="E2942" t="str">
        <f t="shared" si="407"/>
        <v>Salt 1 kg</v>
      </c>
      <c r="F2942" t="str">
        <f t="shared" si="407"/>
        <v>Groceries</v>
      </c>
      <c r="G2942" s="2">
        <f t="shared" si="407"/>
        <v>15</v>
      </c>
      <c r="H2942">
        <f t="shared" si="407"/>
        <v>5</v>
      </c>
      <c r="I2942" s="2">
        <f t="shared" si="407"/>
        <v>75</v>
      </c>
      <c r="J2942" s="2">
        <f t="shared" si="371"/>
        <v>52.5</v>
      </c>
      <c r="K2942" s="2">
        <f t="shared" si="372"/>
        <v>22.5</v>
      </c>
      <c r="L2942" t="str">
        <f t="shared" ref="L2942:M2942" si="408">L18</f>
        <v>Chandra</v>
      </c>
      <c r="M2942" t="str">
        <f t="shared" si="408"/>
        <v>Sulur</v>
      </c>
      <c r="N2942">
        <f t="shared" si="374"/>
        <v>22</v>
      </c>
      <c r="O2942" s="3" t="str">
        <f t="shared" si="375"/>
        <v>Mar</v>
      </c>
      <c r="P2942">
        <f t="shared" si="376"/>
        <v>2020</v>
      </c>
      <c r="Q2942" t="str">
        <f t="shared" si="377"/>
        <v>Sunday</v>
      </c>
      <c r="R2942" t="str">
        <f t="shared" si="378"/>
        <v>Q1</v>
      </c>
    </row>
    <row r="2943" spans="1:18" x14ac:dyDescent="0.25">
      <c r="A2943">
        <f t="shared" si="368"/>
        <v>615</v>
      </c>
      <c r="B2943" s="1">
        <f t="shared" si="369"/>
        <v>43912</v>
      </c>
      <c r="C2943" t="str">
        <f t="shared" ref="C2943:I2943" si="409">C19</f>
        <v>Rajesh singh</v>
      </c>
      <c r="D2943">
        <f t="shared" si="409"/>
        <v>9876548767</v>
      </c>
      <c r="E2943" t="str">
        <f t="shared" si="409"/>
        <v>Maybelline Mattie Lipstic 3.9 g</v>
      </c>
      <c r="F2943" t="str">
        <f t="shared" si="409"/>
        <v>Cosmetics</v>
      </c>
      <c r="G2943" s="2">
        <f t="shared" si="409"/>
        <v>262</v>
      </c>
      <c r="H2943">
        <f t="shared" si="409"/>
        <v>1</v>
      </c>
      <c r="I2943" s="2">
        <f t="shared" si="409"/>
        <v>262</v>
      </c>
      <c r="J2943" s="2">
        <f t="shared" si="371"/>
        <v>183.4</v>
      </c>
      <c r="K2943" s="2">
        <f t="shared" si="372"/>
        <v>78.599999999999994</v>
      </c>
      <c r="L2943" t="str">
        <f t="shared" ref="L2943:M2943" si="410">L19</f>
        <v>Chandra</v>
      </c>
      <c r="M2943" t="str">
        <f t="shared" si="410"/>
        <v>Sulur</v>
      </c>
      <c r="N2943">
        <f t="shared" si="374"/>
        <v>22</v>
      </c>
      <c r="O2943" s="3" t="str">
        <f t="shared" si="375"/>
        <v>Mar</v>
      </c>
      <c r="P2943">
        <f t="shared" si="376"/>
        <v>2020</v>
      </c>
      <c r="Q2943" t="str">
        <f t="shared" si="377"/>
        <v>Sunday</v>
      </c>
      <c r="R2943" t="str">
        <f t="shared" si="378"/>
        <v>Q1</v>
      </c>
    </row>
    <row r="2944" spans="1:18" x14ac:dyDescent="0.25">
      <c r="A2944">
        <f t="shared" si="368"/>
        <v>615</v>
      </c>
      <c r="B2944" s="1">
        <f t="shared" si="369"/>
        <v>43912</v>
      </c>
      <c r="C2944" t="str">
        <f t="shared" ref="C2944:I2944" si="411">C20</f>
        <v>Rajesh singh</v>
      </c>
      <c r="D2944">
        <f t="shared" si="411"/>
        <v>9876548767</v>
      </c>
      <c r="E2944" t="str">
        <f t="shared" si="411"/>
        <v>Faces Long Wear Eye Pencil</v>
      </c>
      <c r="F2944" t="str">
        <f t="shared" si="411"/>
        <v>Cosmetics</v>
      </c>
      <c r="G2944" s="2">
        <f t="shared" si="411"/>
        <v>349</v>
      </c>
      <c r="H2944">
        <f t="shared" si="411"/>
        <v>1</v>
      </c>
      <c r="I2944" s="2">
        <f t="shared" si="411"/>
        <v>349</v>
      </c>
      <c r="J2944" s="2">
        <f t="shared" si="371"/>
        <v>244.3</v>
      </c>
      <c r="K2944" s="2">
        <f t="shared" si="372"/>
        <v>104.69999999999999</v>
      </c>
      <c r="L2944" t="str">
        <f t="shared" ref="L2944:M2944" si="412">L20</f>
        <v>Chandra</v>
      </c>
      <c r="M2944" t="str">
        <f t="shared" si="412"/>
        <v>Sulur</v>
      </c>
      <c r="N2944">
        <f t="shared" si="374"/>
        <v>22</v>
      </c>
      <c r="O2944" s="3" t="str">
        <f t="shared" si="375"/>
        <v>Mar</v>
      </c>
      <c r="P2944">
        <f t="shared" si="376"/>
        <v>2020</v>
      </c>
      <c r="Q2944" t="str">
        <f t="shared" si="377"/>
        <v>Sunday</v>
      </c>
      <c r="R2944" t="str">
        <f t="shared" si="378"/>
        <v>Q1</v>
      </c>
    </row>
    <row r="2945" spans="1:18" x14ac:dyDescent="0.25">
      <c r="A2945">
        <f t="shared" si="368"/>
        <v>615</v>
      </c>
      <c r="B2945" s="1">
        <f t="shared" si="369"/>
        <v>43912</v>
      </c>
      <c r="C2945" t="str">
        <f t="shared" ref="C2945:I2945" si="413">C21</f>
        <v>Rajesh singh</v>
      </c>
      <c r="D2945">
        <f t="shared" si="413"/>
        <v>9876548767</v>
      </c>
      <c r="E2945" t="str">
        <f t="shared" si="413"/>
        <v>Revlon Charlie Blue 100 ML</v>
      </c>
      <c r="F2945" t="str">
        <f t="shared" si="413"/>
        <v>Cosmetics</v>
      </c>
      <c r="G2945" s="2">
        <f t="shared" si="413"/>
        <v>537</v>
      </c>
      <c r="H2945">
        <f t="shared" si="413"/>
        <v>1</v>
      </c>
      <c r="I2945" s="2">
        <f t="shared" si="413"/>
        <v>537</v>
      </c>
      <c r="J2945" s="2">
        <f t="shared" si="371"/>
        <v>375.9</v>
      </c>
      <c r="K2945" s="2">
        <f t="shared" si="372"/>
        <v>161.10000000000002</v>
      </c>
      <c r="L2945" t="str">
        <f t="shared" ref="L2945:M2945" si="414">L21</f>
        <v>Ranjith</v>
      </c>
      <c r="M2945" t="str">
        <f t="shared" si="414"/>
        <v>Sulur</v>
      </c>
      <c r="N2945">
        <f t="shared" si="374"/>
        <v>22</v>
      </c>
      <c r="O2945" s="3" t="str">
        <f t="shared" si="375"/>
        <v>Mar</v>
      </c>
      <c r="P2945">
        <f t="shared" si="376"/>
        <v>2020</v>
      </c>
      <c r="Q2945" t="str">
        <f t="shared" si="377"/>
        <v>Sunday</v>
      </c>
      <c r="R2945" t="str">
        <f t="shared" si="378"/>
        <v>Q1</v>
      </c>
    </row>
    <row r="2946" spans="1:18" x14ac:dyDescent="0.25">
      <c r="A2946">
        <f t="shared" si="368"/>
        <v>616</v>
      </c>
      <c r="B2946" s="1">
        <f t="shared" si="369"/>
        <v>43912</v>
      </c>
      <c r="C2946" t="str">
        <f t="shared" ref="C2946:I2946" si="415">C22</f>
        <v>Sandhya</v>
      </c>
      <c r="D2946">
        <f t="shared" si="415"/>
        <v>8976789987</v>
      </c>
      <c r="E2946" t="str">
        <f t="shared" si="415"/>
        <v>Mazza 1 Lr</v>
      </c>
      <c r="F2946" t="str">
        <f t="shared" si="415"/>
        <v>Bevarages</v>
      </c>
      <c r="G2946" s="2">
        <f t="shared" si="415"/>
        <v>110</v>
      </c>
      <c r="H2946">
        <f t="shared" si="415"/>
        <v>2</v>
      </c>
      <c r="I2946" s="2">
        <f t="shared" si="415"/>
        <v>220</v>
      </c>
      <c r="J2946" s="2">
        <f t="shared" si="371"/>
        <v>154</v>
      </c>
      <c r="K2946" s="2">
        <f t="shared" si="372"/>
        <v>66</v>
      </c>
      <c r="L2946" t="str">
        <f t="shared" ref="L2946:M2946" si="416">L22</f>
        <v>Ranjith</v>
      </c>
      <c r="M2946" t="str">
        <f t="shared" si="416"/>
        <v>Sulur</v>
      </c>
      <c r="N2946">
        <f t="shared" si="374"/>
        <v>22</v>
      </c>
      <c r="O2946" s="3" t="str">
        <f t="shared" si="375"/>
        <v>Mar</v>
      </c>
      <c r="P2946">
        <f t="shared" si="376"/>
        <v>2020</v>
      </c>
      <c r="Q2946" t="str">
        <f t="shared" si="377"/>
        <v>Sunday</v>
      </c>
      <c r="R2946" t="str">
        <f t="shared" si="378"/>
        <v>Q1</v>
      </c>
    </row>
    <row r="2947" spans="1:18" x14ac:dyDescent="0.25">
      <c r="A2947">
        <f t="shared" si="368"/>
        <v>617</v>
      </c>
      <c r="B2947" s="1">
        <f t="shared" si="369"/>
        <v>43912</v>
      </c>
      <c r="C2947" t="str">
        <f t="shared" ref="C2947:I2947" si="417">C23</f>
        <v>Sudheep</v>
      </c>
      <c r="D2947">
        <f t="shared" si="417"/>
        <v>9176896545</v>
      </c>
      <c r="E2947" t="str">
        <f t="shared" si="417"/>
        <v>Mazza 1 Lr</v>
      </c>
      <c r="F2947" t="str">
        <f t="shared" si="417"/>
        <v>Bevarages</v>
      </c>
      <c r="G2947" s="2">
        <f t="shared" si="417"/>
        <v>110</v>
      </c>
      <c r="H2947">
        <f t="shared" si="417"/>
        <v>3</v>
      </c>
      <c r="I2947" s="2">
        <f t="shared" si="417"/>
        <v>330</v>
      </c>
      <c r="J2947" s="2">
        <f t="shared" si="371"/>
        <v>231</v>
      </c>
      <c r="K2947" s="2">
        <f t="shared" si="372"/>
        <v>99</v>
      </c>
      <c r="L2947" t="str">
        <f t="shared" ref="L2947:M2947" si="418">L23</f>
        <v>Ranjith</v>
      </c>
      <c r="M2947" t="str">
        <f t="shared" si="418"/>
        <v>Sulur</v>
      </c>
      <c r="N2947">
        <f t="shared" si="374"/>
        <v>22</v>
      </c>
      <c r="O2947" s="3" t="str">
        <f t="shared" si="375"/>
        <v>Mar</v>
      </c>
      <c r="P2947">
        <f t="shared" si="376"/>
        <v>2020</v>
      </c>
      <c r="Q2947" t="str">
        <f t="shared" si="377"/>
        <v>Sunday</v>
      </c>
      <c r="R2947" t="str">
        <f t="shared" si="378"/>
        <v>Q1</v>
      </c>
    </row>
    <row r="2948" spans="1:18" x14ac:dyDescent="0.25">
      <c r="A2948">
        <f t="shared" si="368"/>
        <v>618</v>
      </c>
      <c r="B2948" s="1">
        <f t="shared" si="369"/>
        <v>43912</v>
      </c>
      <c r="C2948" t="str">
        <f t="shared" ref="C2948:I2948" si="419">C24</f>
        <v>Suresh Gopi</v>
      </c>
      <c r="D2948">
        <f t="shared" si="419"/>
        <v>9789456789</v>
      </c>
      <c r="E2948" t="str">
        <f t="shared" si="419"/>
        <v>Pepsi 1 Lr</v>
      </c>
      <c r="F2948" t="str">
        <f t="shared" si="419"/>
        <v>Bevarages</v>
      </c>
      <c r="G2948" s="2">
        <f t="shared" si="419"/>
        <v>75</v>
      </c>
      <c r="H2948">
        <f t="shared" si="419"/>
        <v>2</v>
      </c>
      <c r="I2948" s="2">
        <f t="shared" si="419"/>
        <v>150</v>
      </c>
      <c r="J2948" s="2">
        <f t="shared" si="371"/>
        <v>105</v>
      </c>
      <c r="K2948" s="2">
        <f t="shared" si="372"/>
        <v>45</v>
      </c>
      <c r="L2948" t="str">
        <f t="shared" ref="L2948:M2948" si="420">L24</f>
        <v>Ranjith</v>
      </c>
      <c r="M2948" t="str">
        <f t="shared" si="420"/>
        <v>Sulur</v>
      </c>
      <c r="N2948">
        <f t="shared" si="374"/>
        <v>22</v>
      </c>
      <c r="O2948" s="3" t="str">
        <f t="shared" si="375"/>
        <v>Mar</v>
      </c>
      <c r="P2948">
        <f t="shared" si="376"/>
        <v>2020</v>
      </c>
      <c r="Q2948" t="str">
        <f t="shared" si="377"/>
        <v>Sunday</v>
      </c>
      <c r="R2948" t="str">
        <f t="shared" si="378"/>
        <v>Q1</v>
      </c>
    </row>
    <row r="2949" spans="1:18" x14ac:dyDescent="0.25">
      <c r="A2949">
        <f t="shared" si="368"/>
        <v>618</v>
      </c>
      <c r="B2949" s="1">
        <f t="shared" si="369"/>
        <v>43912</v>
      </c>
      <c r="C2949" t="str">
        <f t="shared" ref="C2949:I2949" si="421">C25</f>
        <v>Suresh Gopi</v>
      </c>
      <c r="D2949">
        <f t="shared" si="421"/>
        <v>9789456789</v>
      </c>
      <c r="E2949" t="str">
        <f t="shared" si="421"/>
        <v>Mazza 1 Lr</v>
      </c>
      <c r="F2949" t="str">
        <f t="shared" si="421"/>
        <v>Bevarages</v>
      </c>
      <c r="G2949" s="2">
        <f t="shared" si="421"/>
        <v>110</v>
      </c>
      <c r="H2949">
        <f t="shared" si="421"/>
        <v>3</v>
      </c>
      <c r="I2949" s="2">
        <f t="shared" si="421"/>
        <v>330</v>
      </c>
      <c r="J2949" s="2">
        <f t="shared" si="371"/>
        <v>231</v>
      </c>
      <c r="K2949" s="2">
        <f t="shared" si="372"/>
        <v>99</v>
      </c>
      <c r="L2949" t="str">
        <f t="shared" ref="L2949:M2949" si="422">L25</f>
        <v>Ranjith</v>
      </c>
      <c r="M2949" t="str">
        <f t="shared" si="422"/>
        <v>Sulur</v>
      </c>
      <c r="N2949">
        <f t="shared" si="374"/>
        <v>22</v>
      </c>
      <c r="O2949" s="3" t="str">
        <f t="shared" si="375"/>
        <v>Mar</v>
      </c>
      <c r="P2949">
        <f t="shared" si="376"/>
        <v>2020</v>
      </c>
      <c r="Q2949" t="str">
        <f t="shared" si="377"/>
        <v>Sunday</v>
      </c>
      <c r="R2949" t="str">
        <f t="shared" si="378"/>
        <v>Q1</v>
      </c>
    </row>
    <row r="2950" spans="1:18" x14ac:dyDescent="0.25">
      <c r="A2950">
        <f t="shared" si="368"/>
        <v>619</v>
      </c>
      <c r="B2950" s="1">
        <f t="shared" si="369"/>
        <v>43912</v>
      </c>
      <c r="C2950" t="str">
        <f t="shared" ref="C2950:I2950" si="423">C26</f>
        <v>Manoj</v>
      </c>
      <c r="D2950">
        <f t="shared" si="423"/>
        <v>9876548767</v>
      </c>
      <c r="E2950" t="str">
        <f t="shared" si="423"/>
        <v>Pepsi 1 Lr</v>
      </c>
      <c r="F2950" t="str">
        <f t="shared" si="423"/>
        <v>Bevarages</v>
      </c>
      <c r="G2950" s="2">
        <f t="shared" si="423"/>
        <v>75</v>
      </c>
      <c r="H2950">
        <f t="shared" si="423"/>
        <v>4</v>
      </c>
      <c r="I2950" s="2">
        <f t="shared" si="423"/>
        <v>300</v>
      </c>
      <c r="J2950" s="2">
        <f t="shared" si="371"/>
        <v>210</v>
      </c>
      <c r="K2950" s="2">
        <f t="shared" si="372"/>
        <v>90</v>
      </c>
      <c r="L2950" t="str">
        <f t="shared" ref="L2950:M2950" si="424">L26</f>
        <v>Ranjith</v>
      </c>
      <c r="M2950" t="str">
        <f t="shared" si="424"/>
        <v>Sulur</v>
      </c>
      <c r="N2950">
        <f t="shared" si="374"/>
        <v>22</v>
      </c>
      <c r="O2950" s="3" t="str">
        <f t="shared" si="375"/>
        <v>Mar</v>
      </c>
      <c r="P2950">
        <f t="shared" si="376"/>
        <v>2020</v>
      </c>
      <c r="Q2950" t="str">
        <f t="shared" si="377"/>
        <v>Sunday</v>
      </c>
      <c r="R2950" t="str">
        <f t="shared" si="378"/>
        <v>Q1</v>
      </c>
    </row>
    <row r="2951" spans="1:18" x14ac:dyDescent="0.25">
      <c r="A2951">
        <f t="shared" si="368"/>
        <v>620</v>
      </c>
      <c r="B2951" s="1">
        <f t="shared" si="369"/>
        <v>43912</v>
      </c>
      <c r="C2951" t="str">
        <f t="shared" ref="C2951:I2951" si="425">C27</f>
        <v>Rakson</v>
      </c>
      <c r="D2951">
        <f t="shared" si="425"/>
        <v>8976789057</v>
      </c>
      <c r="E2951" t="str">
        <f t="shared" si="425"/>
        <v>Milk (1 Ltr)</v>
      </c>
      <c r="F2951" t="str">
        <f t="shared" si="425"/>
        <v>Dairy</v>
      </c>
      <c r="G2951" s="2">
        <f t="shared" si="425"/>
        <v>40</v>
      </c>
      <c r="H2951">
        <f t="shared" si="425"/>
        <v>1</v>
      </c>
      <c r="I2951" s="2">
        <f t="shared" si="425"/>
        <v>40</v>
      </c>
      <c r="J2951" s="2">
        <f t="shared" si="371"/>
        <v>28</v>
      </c>
      <c r="K2951" s="2">
        <f t="shared" si="372"/>
        <v>12</v>
      </c>
      <c r="L2951" t="str">
        <f t="shared" ref="L2951:M2951" si="426">L27</f>
        <v>Sindhu</v>
      </c>
      <c r="M2951" t="str">
        <f t="shared" si="426"/>
        <v>Sulur</v>
      </c>
      <c r="N2951">
        <f t="shared" si="374"/>
        <v>22</v>
      </c>
      <c r="O2951" s="3" t="str">
        <f t="shared" si="375"/>
        <v>Mar</v>
      </c>
      <c r="P2951">
        <f t="shared" si="376"/>
        <v>2020</v>
      </c>
      <c r="Q2951" t="str">
        <f t="shared" si="377"/>
        <v>Sunday</v>
      </c>
      <c r="R2951" t="str">
        <f t="shared" si="378"/>
        <v>Q1</v>
      </c>
    </row>
    <row r="2952" spans="1:18" x14ac:dyDescent="0.25">
      <c r="A2952">
        <f t="shared" si="368"/>
        <v>621</v>
      </c>
      <c r="B2952" s="1">
        <f t="shared" si="369"/>
        <v>43912</v>
      </c>
      <c r="C2952" t="str">
        <f t="shared" ref="C2952:I2952" si="427">C28</f>
        <v>Sundar</v>
      </c>
      <c r="D2952">
        <f t="shared" si="427"/>
        <v>8976789056</v>
      </c>
      <c r="E2952" t="str">
        <f t="shared" si="427"/>
        <v>Milk (1 Ltr)</v>
      </c>
      <c r="F2952" t="str">
        <f t="shared" si="427"/>
        <v>Dairy</v>
      </c>
      <c r="G2952" s="2">
        <f t="shared" si="427"/>
        <v>40</v>
      </c>
      <c r="H2952">
        <f t="shared" si="427"/>
        <v>2</v>
      </c>
      <c r="I2952" s="2">
        <f t="shared" si="427"/>
        <v>80</v>
      </c>
      <c r="J2952" s="2">
        <f t="shared" si="371"/>
        <v>56</v>
      </c>
      <c r="K2952" s="2">
        <f t="shared" si="372"/>
        <v>24</v>
      </c>
      <c r="L2952" t="str">
        <f t="shared" ref="L2952:M2952" si="428">L28</f>
        <v>Sindhu</v>
      </c>
      <c r="M2952" t="str">
        <f t="shared" si="428"/>
        <v>Sulur</v>
      </c>
      <c r="N2952">
        <f t="shared" si="374"/>
        <v>22</v>
      </c>
      <c r="O2952" s="3" t="str">
        <f t="shared" si="375"/>
        <v>Mar</v>
      </c>
      <c r="P2952">
        <f t="shared" si="376"/>
        <v>2020</v>
      </c>
      <c r="Q2952" t="str">
        <f t="shared" si="377"/>
        <v>Sunday</v>
      </c>
      <c r="R2952" t="str">
        <f t="shared" si="378"/>
        <v>Q1</v>
      </c>
    </row>
    <row r="2953" spans="1:18" x14ac:dyDescent="0.25">
      <c r="A2953">
        <f t="shared" si="368"/>
        <v>621</v>
      </c>
      <c r="B2953" s="1">
        <f t="shared" si="369"/>
        <v>43912</v>
      </c>
      <c r="C2953" t="str">
        <f t="shared" ref="C2953:I2953" si="429">C29</f>
        <v>Sundar</v>
      </c>
      <c r="D2953">
        <f t="shared" si="429"/>
        <v>8976789056</v>
      </c>
      <c r="E2953" t="str">
        <f t="shared" si="429"/>
        <v>Rexona 150 GM</v>
      </c>
      <c r="F2953" t="str">
        <f t="shared" si="429"/>
        <v>Cosmetics</v>
      </c>
      <c r="G2953" s="2">
        <f t="shared" si="429"/>
        <v>55</v>
      </c>
      <c r="H2953">
        <f t="shared" si="429"/>
        <v>1</v>
      </c>
      <c r="I2953" s="2">
        <f t="shared" si="429"/>
        <v>55</v>
      </c>
      <c r="J2953" s="2">
        <f t="shared" si="371"/>
        <v>38.5</v>
      </c>
      <c r="K2953" s="2">
        <f t="shared" si="372"/>
        <v>16.5</v>
      </c>
      <c r="L2953" t="str">
        <f t="shared" ref="L2953:M2953" si="430">L29</f>
        <v>Rajan</v>
      </c>
      <c r="M2953" t="str">
        <f t="shared" si="430"/>
        <v>Sulur</v>
      </c>
      <c r="N2953">
        <f t="shared" si="374"/>
        <v>22</v>
      </c>
      <c r="O2953" s="3" t="str">
        <f t="shared" si="375"/>
        <v>Mar</v>
      </c>
      <c r="P2953">
        <f t="shared" si="376"/>
        <v>2020</v>
      </c>
      <c r="Q2953" t="str">
        <f t="shared" si="377"/>
        <v>Sunday</v>
      </c>
      <c r="R2953" t="str">
        <f t="shared" si="378"/>
        <v>Q1</v>
      </c>
    </row>
    <row r="2954" spans="1:18" x14ac:dyDescent="0.25">
      <c r="A2954">
        <f t="shared" si="368"/>
        <v>622</v>
      </c>
      <c r="B2954" s="1">
        <f t="shared" si="369"/>
        <v>43912</v>
      </c>
      <c r="C2954" t="str">
        <f t="shared" ref="C2954:I2954" si="431">C30</f>
        <v>Manoj</v>
      </c>
      <c r="D2954">
        <f t="shared" si="431"/>
        <v>9876548767</v>
      </c>
      <c r="E2954" t="str">
        <f t="shared" si="431"/>
        <v>Pepsi 1 Lr</v>
      </c>
      <c r="F2954" t="str">
        <f t="shared" si="431"/>
        <v>Bevarages</v>
      </c>
      <c r="G2954" s="2">
        <f t="shared" si="431"/>
        <v>75</v>
      </c>
      <c r="H2954">
        <f t="shared" si="431"/>
        <v>5</v>
      </c>
      <c r="I2954" s="2">
        <f t="shared" si="431"/>
        <v>375</v>
      </c>
      <c r="J2954" s="2">
        <f t="shared" si="371"/>
        <v>262.5</v>
      </c>
      <c r="K2954" s="2">
        <f t="shared" si="372"/>
        <v>112.5</v>
      </c>
      <c r="L2954" t="str">
        <f t="shared" ref="L2954:M2954" si="432">L30</f>
        <v>Sindhu</v>
      </c>
      <c r="M2954" t="str">
        <f t="shared" si="432"/>
        <v>Sulur</v>
      </c>
      <c r="N2954">
        <f t="shared" si="374"/>
        <v>22</v>
      </c>
      <c r="O2954" s="3" t="str">
        <f t="shared" si="375"/>
        <v>Mar</v>
      </c>
      <c r="P2954">
        <f t="shared" si="376"/>
        <v>2020</v>
      </c>
      <c r="Q2954" t="str">
        <f t="shared" si="377"/>
        <v>Sunday</v>
      </c>
      <c r="R2954" t="str">
        <f t="shared" si="378"/>
        <v>Q1</v>
      </c>
    </row>
    <row r="2955" spans="1:18" x14ac:dyDescent="0.25">
      <c r="A2955">
        <f t="shared" si="368"/>
        <v>623</v>
      </c>
      <c r="B2955" s="1">
        <f t="shared" si="369"/>
        <v>43912</v>
      </c>
      <c r="C2955" t="str">
        <f t="shared" ref="C2955:I2955" si="433">C31</f>
        <v>Rajesh singh</v>
      </c>
      <c r="D2955">
        <f t="shared" si="433"/>
        <v>9876548767</v>
      </c>
      <c r="E2955" t="str">
        <f t="shared" si="433"/>
        <v>Rexona 150 GM</v>
      </c>
      <c r="F2955" t="str">
        <f t="shared" si="433"/>
        <v>Cosmetics</v>
      </c>
      <c r="G2955" s="2">
        <f t="shared" si="433"/>
        <v>55</v>
      </c>
      <c r="H2955">
        <f t="shared" si="433"/>
        <v>3</v>
      </c>
      <c r="I2955" s="2">
        <f t="shared" si="433"/>
        <v>165</v>
      </c>
      <c r="J2955" s="2">
        <f t="shared" si="371"/>
        <v>115.5</v>
      </c>
      <c r="K2955" s="2">
        <f t="shared" si="372"/>
        <v>49.5</v>
      </c>
      <c r="L2955" t="str">
        <f t="shared" ref="L2955:M2955" si="434">L31</f>
        <v>Chandra</v>
      </c>
      <c r="M2955" t="str">
        <f t="shared" si="434"/>
        <v>Sulur</v>
      </c>
      <c r="N2955">
        <f t="shared" si="374"/>
        <v>22</v>
      </c>
      <c r="O2955" s="3" t="str">
        <f t="shared" si="375"/>
        <v>Mar</v>
      </c>
      <c r="P2955">
        <f t="shared" si="376"/>
        <v>2020</v>
      </c>
      <c r="Q2955" t="str">
        <f t="shared" si="377"/>
        <v>Sunday</v>
      </c>
      <c r="R2955" t="str">
        <f t="shared" si="378"/>
        <v>Q1</v>
      </c>
    </row>
    <row r="2956" spans="1:18" x14ac:dyDescent="0.25">
      <c r="A2956">
        <f t="shared" si="368"/>
        <v>624</v>
      </c>
      <c r="B2956" s="1">
        <f t="shared" si="369"/>
        <v>43912</v>
      </c>
      <c r="C2956" t="str">
        <f t="shared" ref="C2956:I2956" si="435">C32</f>
        <v>sudha</v>
      </c>
      <c r="D2956">
        <f t="shared" si="435"/>
        <v>8976789034</v>
      </c>
      <c r="E2956" t="str">
        <f t="shared" si="435"/>
        <v>Salt 1 kg</v>
      </c>
      <c r="F2956" t="str">
        <f t="shared" si="435"/>
        <v>Groceries</v>
      </c>
      <c r="G2956" s="2">
        <f t="shared" si="435"/>
        <v>15</v>
      </c>
      <c r="H2956">
        <f t="shared" si="435"/>
        <v>10</v>
      </c>
      <c r="I2956" s="2">
        <f t="shared" si="435"/>
        <v>150</v>
      </c>
      <c r="J2956" s="2">
        <f t="shared" si="371"/>
        <v>105</v>
      </c>
      <c r="K2956" s="2">
        <f t="shared" si="372"/>
        <v>45</v>
      </c>
      <c r="L2956" t="str">
        <f t="shared" ref="L2956:M2956" si="436">L32</f>
        <v>Rajan</v>
      </c>
      <c r="M2956" t="str">
        <f t="shared" si="436"/>
        <v>Sulur</v>
      </c>
      <c r="N2956">
        <f t="shared" si="374"/>
        <v>22</v>
      </c>
      <c r="O2956" s="3" t="str">
        <f t="shared" si="375"/>
        <v>Mar</v>
      </c>
      <c r="P2956">
        <f t="shared" si="376"/>
        <v>2020</v>
      </c>
      <c r="Q2956" t="str">
        <f t="shared" si="377"/>
        <v>Sunday</v>
      </c>
      <c r="R2956" t="str">
        <f t="shared" si="378"/>
        <v>Q1</v>
      </c>
    </row>
    <row r="2957" spans="1:18" x14ac:dyDescent="0.25">
      <c r="A2957">
        <f t="shared" si="368"/>
        <v>624</v>
      </c>
      <c r="B2957" s="1">
        <f t="shared" si="369"/>
        <v>43912</v>
      </c>
      <c r="C2957" t="str">
        <f t="shared" ref="C2957:I2957" si="437">C33</f>
        <v>sudha</v>
      </c>
      <c r="D2957">
        <f t="shared" si="437"/>
        <v>8976789034</v>
      </c>
      <c r="E2957" t="str">
        <f t="shared" si="437"/>
        <v>Maybelline Mattie Lipstic 3.9 g</v>
      </c>
      <c r="F2957" t="str">
        <f t="shared" si="437"/>
        <v>Cosmetics</v>
      </c>
      <c r="G2957" s="2">
        <f t="shared" si="437"/>
        <v>262</v>
      </c>
      <c r="H2957">
        <f t="shared" si="437"/>
        <v>1</v>
      </c>
      <c r="I2957" s="2">
        <f t="shared" si="437"/>
        <v>262</v>
      </c>
      <c r="J2957" s="2">
        <f t="shared" si="371"/>
        <v>183.4</v>
      </c>
      <c r="K2957" s="2">
        <f t="shared" si="372"/>
        <v>78.599999999999994</v>
      </c>
      <c r="L2957" t="str">
        <f t="shared" ref="L2957:M2957" si="438">L33</f>
        <v>Ranjith</v>
      </c>
      <c r="M2957" t="str">
        <f t="shared" si="438"/>
        <v>Sulur</v>
      </c>
      <c r="N2957">
        <f t="shared" si="374"/>
        <v>22</v>
      </c>
      <c r="O2957" s="3" t="str">
        <f t="shared" si="375"/>
        <v>Mar</v>
      </c>
      <c r="P2957">
        <f t="shared" si="376"/>
        <v>2020</v>
      </c>
      <c r="Q2957" t="str">
        <f t="shared" si="377"/>
        <v>Sunday</v>
      </c>
      <c r="R2957" t="str">
        <f t="shared" si="378"/>
        <v>Q1</v>
      </c>
    </row>
    <row r="2958" spans="1:18" x14ac:dyDescent="0.25">
      <c r="A2958">
        <f t="shared" si="368"/>
        <v>624</v>
      </c>
      <c r="B2958" s="1">
        <f t="shared" si="369"/>
        <v>43912</v>
      </c>
      <c r="C2958" t="str">
        <f t="shared" ref="C2958:I2958" si="439">C34</f>
        <v>sudha</v>
      </c>
      <c r="D2958">
        <f t="shared" si="439"/>
        <v>8976789034</v>
      </c>
      <c r="E2958" t="str">
        <f t="shared" si="439"/>
        <v>Faces Long Wear Eye Pencil</v>
      </c>
      <c r="F2958" t="str">
        <f t="shared" si="439"/>
        <v>Cosmetics</v>
      </c>
      <c r="G2958" s="2">
        <f t="shared" si="439"/>
        <v>349</v>
      </c>
      <c r="H2958">
        <f t="shared" si="439"/>
        <v>1</v>
      </c>
      <c r="I2958" s="2">
        <f t="shared" si="439"/>
        <v>349</v>
      </c>
      <c r="J2958" s="2">
        <f t="shared" si="371"/>
        <v>244.3</v>
      </c>
      <c r="K2958" s="2">
        <f t="shared" si="372"/>
        <v>104.69999999999999</v>
      </c>
      <c r="L2958" t="str">
        <f t="shared" ref="L2958:M2958" si="440">L34</f>
        <v>Rajan</v>
      </c>
      <c r="M2958" t="str">
        <f t="shared" si="440"/>
        <v>Sulur</v>
      </c>
      <c r="N2958">
        <f t="shared" si="374"/>
        <v>22</v>
      </c>
      <c r="O2958" s="3" t="str">
        <f t="shared" si="375"/>
        <v>Mar</v>
      </c>
      <c r="P2958">
        <f t="shared" si="376"/>
        <v>2020</v>
      </c>
      <c r="Q2958" t="str">
        <f t="shared" si="377"/>
        <v>Sunday</v>
      </c>
      <c r="R2958" t="str">
        <f t="shared" si="378"/>
        <v>Q1</v>
      </c>
    </row>
    <row r="2959" spans="1:18" x14ac:dyDescent="0.25">
      <c r="A2959">
        <f t="shared" si="368"/>
        <v>624</v>
      </c>
      <c r="B2959" s="1">
        <f t="shared" si="369"/>
        <v>43912</v>
      </c>
      <c r="C2959" t="str">
        <f t="shared" ref="C2959:I2959" si="441">C35</f>
        <v>sudha</v>
      </c>
      <c r="D2959">
        <f t="shared" si="441"/>
        <v>8976789034</v>
      </c>
      <c r="E2959" t="str">
        <f t="shared" si="441"/>
        <v>Revlon Charlie Blue 100 ML</v>
      </c>
      <c r="F2959" t="str">
        <f t="shared" si="441"/>
        <v>Cosmetics</v>
      </c>
      <c r="G2959" s="2">
        <f t="shared" si="441"/>
        <v>537</v>
      </c>
      <c r="H2959">
        <f t="shared" si="441"/>
        <v>1</v>
      </c>
      <c r="I2959" s="2">
        <f t="shared" si="441"/>
        <v>537</v>
      </c>
      <c r="J2959" s="2">
        <f t="shared" si="371"/>
        <v>375.9</v>
      </c>
      <c r="K2959" s="2">
        <f t="shared" si="372"/>
        <v>161.10000000000002</v>
      </c>
      <c r="L2959" t="str">
        <f t="shared" ref="L2959:M2959" si="442">L35</f>
        <v>Ranjith</v>
      </c>
      <c r="M2959" t="str">
        <f t="shared" si="442"/>
        <v>Sulur</v>
      </c>
      <c r="N2959">
        <f t="shared" si="374"/>
        <v>22</v>
      </c>
      <c r="O2959" s="3" t="str">
        <f t="shared" si="375"/>
        <v>Mar</v>
      </c>
      <c r="P2959">
        <f t="shared" si="376"/>
        <v>2020</v>
      </c>
      <c r="Q2959" t="str">
        <f t="shared" si="377"/>
        <v>Sunday</v>
      </c>
      <c r="R2959" t="str">
        <f t="shared" si="378"/>
        <v>Q1</v>
      </c>
    </row>
    <row r="2960" spans="1:18" x14ac:dyDescent="0.25">
      <c r="A2960">
        <f t="shared" si="368"/>
        <v>624</v>
      </c>
      <c r="B2960" s="1">
        <f t="shared" si="369"/>
        <v>43912</v>
      </c>
      <c r="C2960" t="str">
        <f t="shared" ref="C2960:I2960" si="443">C36</f>
        <v>sudha</v>
      </c>
      <c r="D2960">
        <f t="shared" si="443"/>
        <v>8976789034</v>
      </c>
      <c r="E2960" t="str">
        <f t="shared" si="443"/>
        <v>Revlon Charlie White 100 ML</v>
      </c>
      <c r="F2960" t="str">
        <f t="shared" si="443"/>
        <v>Cosmetics</v>
      </c>
      <c r="G2960" s="2">
        <f t="shared" si="443"/>
        <v>584</v>
      </c>
      <c r="H2960">
        <f t="shared" si="443"/>
        <v>1</v>
      </c>
      <c r="I2960" s="2">
        <f t="shared" si="443"/>
        <v>584</v>
      </c>
      <c r="J2960" s="2">
        <f t="shared" si="371"/>
        <v>408.8</v>
      </c>
      <c r="K2960" s="2">
        <f t="shared" si="372"/>
        <v>175.2</v>
      </c>
      <c r="L2960" t="str">
        <f t="shared" ref="L2960:M2960" si="444">L36</f>
        <v>Ranjith</v>
      </c>
      <c r="M2960" t="str">
        <f t="shared" si="444"/>
        <v>Sulur</v>
      </c>
      <c r="N2960">
        <f t="shared" si="374"/>
        <v>22</v>
      </c>
      <c r="O2960" s="3" t="str">
        <f t="shared" si="375"/>
        <v>Mar</v>
      </c>
      <c r="P2960">
        <f t="shared" si="376"/>
        <v>2020</v>
      </c>
      <c r="Q2960" t="str">
        <f t="shared" si="377"/>
        <v>Sunday</v>
      </c>
      <c r="R2960" t="str">
        <f t="shared" si="378"/>
        <v>Q1</v>
      </c>
    </row>
    <row r="2961" spans="1:18" x14ac:dyDescent="0.25">
      <c r="A2961">
        <f t="shared" si="368"/>
        <v>625</v>
      </c>
      <c r="B2961" s="1">
        <f t="shared" si="369"/>
        <v>43912</v>
      </c>
      <c r="C2961" t="str">
        <f t="shared" ref="C2961:I2961" si="445">C37</f>
        <v>suma ranjan</v>
      </c>
      <c r="D2961">
        <f t="shared" si="445"/>
        <v>8976789077</v>
      </c>
      <c r="E2961" t="str">
        <f t="shared" si="445"/>
        <v>Rexona 150 GM</v>
      </c>
      <c r="F2961" t="str">
        <f t="shared" si="445"/>
        <v>Cosmetics</v>
      </c>
      <c r="G2961" s="2">
        <f t="shared" si="445"/>
        <v>55</v>
      </c>
      <c r="H2961">
        <f t="shared" si="445"/>
        <v>3</v>
      </c>
      <c r="I2961" s="2">
        <f t="shared" si="445"/>
        <v>165</v>
      </c>
      <c r="J2961" s="2">
        <f t="shared" si="371"/>
        <v>115.5</v>
      </c>
      <c r="K2961" s="2">
        <f t="shared" si="372"/>
        <v>49.5</v>
      </c>
      <c r="L2961" t="str">
        <f t="shared" ref="L2961:M2961" si="446">L37</f>
        <v>Sindhu</v>
      </c>
      <c r="M2961" t="str">
        <f t="shared" si="446"/>
        <v>Sulur</v>
      </c>
      <c r="N2961">
        <f t="shared" si="374"/>
        <v>22</v>
      </c>
      <c r="O2961" s="3" t="str">
        <f t="shared" si="375"/>
        <v>Mar</v>
      </c>
      <c r="P2961">
        <f t="shared" si="376"/>
        <v>2020</v>
      </c>
      <c r="Q2961" t="str">
        <f t="shared" si="377"/>
        <v>Sunday</v>
      </c>
      <c r="R2961" t="str">
        <f t="shared" si="378"/>
        <v>Q1</v>
      </c>
    </row>
    <row r="2962" spans="1:18" x14ac:dyDescent="0.25">
      <c r="A2962">
        <f t="shared" si="368"/>
        <v>625</v>
      </c>
      <c r="B2962" s="1">
        <f t="shared" si="369"/>
        <v>43912</v>
      </c>
      <c r="C2962" t="str">
        <f t="shared" ref="C2962:I2962" si="447">C38</f>
        <v>suma ranjan</v>
      </c>
      <c r="D2962">
        <f t="shared" si="447"/>
        <v>8976789077</v>
      </c>
      <c r="E2962" t="str">
        <f t="shared" si="447"/>
        <v>Cinthol 100 GM</v>
      </c>
      <c r="F2962" t="str">
        <f t="shared" si="447"/>
        <v>Cosmetics</v>
      </c>
      <c r="G2962" s="2">
        <f t="shared" si="447"/>
        <v>45</v>
      </c>
      <c r="H2962">
        <f t="shared" si="447"/>
        <v>3</v>
      </c>
      <c r="I2962" s="2">
        <f t="shared" si="447"/>
        <v>135</v>
      </c>
      <c r="J2962" s="2">
        <f t="shared" si="371"/>
        <v>94.5</v>
      </c>
      <c r="K2962" s="2">
        <f t="shared" si="372"/>
        <v>40.5</v>
      </c>
      <c r="L2962" t="str">
        <f t="shared" ref="L2962:M2962" si="448">L38</f>
        <v>Chandra</v>
      </c>
      <c r="M2962" t="str">
        <f t="shared" si="448"/>
        <v>Sulur</v>
      </c>
      <c r="N2962">
        <f t="shared" si="374"/>
        <v>22</v>
      </c>
      <c r="O2962" s="3" t="str">
        <f t="shared" si="375"/>
        <v>Mar</v>
      </c>
      <c r="P2962">
        <f t="shared" si="376"/>
        <v>2020</v>
      </c>
      <c r="Q2962" t="str">
        <f t="shared" si="377"/>
        <v>Sunday</v>
      </c>
      <c r="R2962" t="str">
        <f t="shared" si="378"/>
        <v>Q1</v>
      </c>
    </row>
    <row r="2963" spans="1:18" x14ac:dyDescent="0.25">
      <c r="A2963">
        <f t="shared" si="368"/>
        <v>625</v>
      </c>
      <c r="B2963" s="1">
        <f t="shared" si="369"/>
        <v>43912</v>
      </c>
      <c r="C2963" t="str">
        <f t="shared" ref="C2963:I2963" si="449">C39</f>
        <v>suma ranjan</v>
      </c>
      <c r="D2963">
        <f t="shared" si="449"/>
        <v>8976789077</v>
      </c>
      <c r="E2963" t="str">
        <f t="shared" si="449"/>
        <v>Milk (1 Ltr)</v>
      </c>
      <c r="F2963" t="str">
        <f t="shared" si="449"/>
        <v>Dairy</v>
      </c>
      <c r="G2963" s="2">
        <f t="shared" si="449"/>
        <v>40</v>
      </c>
      <c r="H2963">
        <f t="shared" si="449"/>
        <v>1</v>
      </c>
      <c r="I2963" s="2">
        <f t="shared" si="449"/>
        <v>40</v>
      </c>
      <c r="J2963" s="2">
        <f t="shared" si="371"/>
        <v>28</v>
      </c>
      <c r="K2963" s="2">
        <f t="shared" si="372"/>
        <v>12</v>
      </c>
      <c r="L2963" t="str">
        <f t="shared" ref="L2963:M2963" si="450">L39</f>
        <v>Sindhu</v>
      </c>
      <c r="M2963" t="str">
        <f t="shared" si="450"/>
        <v>Sulur</v>
      </c>
      <c r="N2963">
        <f t="shared" si="374"/>
        <v>22</v>
      </c>
      <c r="O2963" s="3" t="str">
        <f t="shared" si="375"/>
        <v>Mar</v>
      </c>
      <c r="P2963">
        <f t="shared" si="376"/>
        <v>2020</v>
      </c>
      <c r="Q2963" t="str">
        <f t="shared" si="377"/>
        <v>Sunday</v>
      </c>
      <c r="R2963" t="str">
        <f t="shared" si="378"/>
        <v>Q1</v>
      </c>
    </row>
    <row r="2964" spans="1:18" x14ac:dyDescent="0.25">
      <c r="A2964">
        <f t="shared" si="368"/>
        <v>625</v>
      </c>
      <c r="B2964" s="1">
        <f t="shared" si="369"/>
        <v>43912</v>
      </c>
      <c r="C2964" t="str">
        <f t="shared" ref="C2964:I2964" si="451">C40</f>
        <v>suma ranjan</v>
      </c>
      <c r="D2964">
        <f t="shared" si="451"/>
        <v>8976789077</v>
      </c>
      <c r="E2964" t="str">
        <f t="shared" si="451"/>
        <v>Pickle 500g</v>
      </c>
      <c r="F2964" t="str">
        <f t="shared" si="451"/>
        <v>Groceries</v>
      </c>
      <c r="G2964" s="2">
        <f t="shared" si="451"/>
        <v>67</v>
      </c>
      <c r="H2964">
        <f t="shared" si="451"/>
        <v>3</v>
      </c>
      <c r="I2964" s="2">
        <f t="shared" si="451"/>
        <v>201</v>
      </c>
      <c r="J2964" s="2">
        <f t="shared" si="371"/>
        <v>140.69999999999999</v>
      </c>
      <c r="K2964" s="2">
        <f t="shared" si="372"/>
        <v>60.300000000000011</v>
      </c>
      <c r="L2964" t="str">
        <f t="shared" ref="L2964:M2964" si="452">L40</f>
        <v>Ranjith</v>
      </c>
      <c r="M2964" t="str">
        <f t="shared" si="452"/>
        <v>Sulur</v>
      </c>
      <c r="N2964">
        <f t="shared" si="374"/>
        <v>22</v>
      </c>
      <c r="O2964" s="3" t="str">
        <f t="shared" si="375"/>
        <v>Mar</v>
      </c>
      <c r="P2964">
        <f t="shared" si="376"/>
        <v>2020</v>
      </c>
      <c r="Q2964" t="str">
        <f t="shared" si="377"/>
        <v>Sunday</v>
      </c>
      <c r="R2964" t="str">
        <f t="shared" si="378"/>
        <v>Q1</v>
      </c>
    </row>
    <row r="2965" spans="1:18" x14ac:dyDescent="0.25">
      <c r="A2965">
        <f t="shared" si="368"/>
        <v>626</v>
      </c>
      <c r="B2965" s="1">
        <f t="shared" si="369"/>
        <v>43912</v>
      </c>
      <c r="C2965" t="str">
        <f t="shared" ref="C2965:I2965" si="453">C41</f>
        <v>Sundar</v>
      </c>
      <c r="D2965">
        <f t="shared" si="453"/>
        <v>8976789056</v>
      </c>
      <c r="E2965" t="str">
        <f t="shared" si="453"/>
        <v>Bread Sandwich</v>
      </c>
      <c r="F2965" t="str">
        <f t="shared" si="453"/>
        <v>Groceries</v>
      </c>
      <c r="G2965" s="2">
        <f t="shared" si="453"/>
        <v>70</v>
      </c>
      <c r="H2965">
        <f t="shared" si="453"/>
        <v>1</v>
      </c>
      <c r="I2965" s="2">
        <f t="shared" si="453"/>
        <v>70</v>
      </c>
      <c r="J2965" s="2">
        <f t="shared" si="371"/>
        <v>49</v>
      </c>
      <c r="K2965" s="2">
        <f t="shared" si="372"/>
        <v>21</v>
      </c>
      <c r="L2965" t="str">
        <f t="shared" ref="L2965:M2965" si="454">L41</f>
        <v>Chandra</v>
      </c>
      <c r="M2965" t="str">
        <f t="shared" si="454"/>
        <v>Sulur</v>
      </c>
      <c r="N2965">
        <f t="shared" si="374"/>
        <v>22</v>
      </c>
      <c r="O2965" s="3" t="str">
        <f t="shared" si="375"/>
        <v>Mar</v>
      </c>
      <c r="P2965">
        <f t="shared" si="376"/>
        <v>2020</v>
      </c>
      <c r="Q2965" t="str">
        <f t="shared" si="377"/>
        <v>Sunday</v>
      </c>
      <c r="R2965" t="str">
        <f t="shared" si="378"/>
        <v>Q1</v>
      </c>
    </row>
    <row r="2966" spans="1:18" x14ac:dyDescent="0.25">
      <c r="A2966">
        <f t="shared" si="368"/>
        <v>626</v>
      </c>
      <c r="B2966" s="1">
        <f t="shared" si="369"/>
        <v>43912</v>
      </c>
      <c r="C2966" t="str">
        <f t="shared" ref="C2966:I2966" si="455">C42</f>
        <v>Sundar</v>
      </c>
      <c r="D2966">
        <f t="shared" si="455"/>
        <v>8976789056</v>
      </c>
      <c r="E2966" t="str">
        <f t="shared" si="455"/>
        <v>Milk (1 Ltr)</v>
      </c>
      <c r="F2966" t="str">
        <f t="shared" si="455"/>
        <v>Dairy</v>
      </c>
      <c r="G2966" s="2">
        <f t="shared" si="455"/>
        <v>40</v>
      </c>
      <c r="H2966">
        <f t="shared" si="455"/>
        <v>2</v>
      </c>
      <c r="I2966" s="2">
        <f t="shared" si="455"/>
        <v>80</v>
      </c>
      <c r="J2966" s="2">
        <f t="shared" si="371"/>
        <v>56</v>
      </c>
      <c r="K2966" s="2">
        <f t="shared" si="372"/>
        <v>24</v>
      </c>
      <c r="L2966" t="str">
        <f t="shared" ref="L2966:M2966" si="456">L42</f>
        <v>Chandra</v>
      </c>
      <c r="M2966" t="str">
        <f t="shared" si="456"/>
        <v>Sulur</v>
      </c>
      <c r="N2966">
        <f t="shared" si="374"/>
        <v>22</v>
      </c>
      <c r="O2966" s="3" t="str">
        <f t="shared" si="375"/>
        <v>Mar</v>
      </c>
      <c r="P2966">
        <f t="shared" si="376"/>
        <v>2020</v>
      </c>
      <c r="Q2966" t="str">
        <f t="shared" si="377"/>
        <v>Sunday</v>
      </c>
      <c r="R2966" t="str">
        <f t="shared" si="378"/>
        <v>Q1</v>
      </c>
    </row>
    <row r="2967" spans="1:18" x14ac:dyDescent="0.25">
      <c r="A2967">
        <f t="shared" si="368"/>
        <v>626</v>
      </c>
      <c r="B2967" s="1">
        <f t="shared" si="369"/>
        <v>43912</v>
      </c>
      <c r="C2967" t="str">
        <f t="shared" ref="C2967:I2967" si="457">C43</f>
        <v>Sundar</v>
      </c>
      <c r="D2967">
        <f t="shared" si="457"/>
        <v>8976789056</v>
      </c>
      <c r="E2967" t="str">
        <f t="shared" si="457"/>
        <v>Rexona 150 GM</v>
      </c>
      <c r="F2967" t="str">
        <f t="shared" si="457"/>
        <v>Cosmetics</v>
      </c>
      <c r="G2967" s="2">
        <f t="shared" si="457"/>
        <v>55</v>
      </c>
      <c r="H2967">
        <f t="shared" si="457"/>
        <v>1</v>
      </c>
      <c r="I2967" s="2">
        <f t="shared" si="457"/>
        <v>55</v>
      </c>
      <c r="J2967" s="2">
        <f t="shared" si="371"/>
        <v>38.5</v>
      </c>
      <c r="K2967" s="2">
        <f t="shared" si="372"/>
        <v>16.5</v>
      </c>
      <c r="L2967" t="str">
        <f t="shared" ref="L2967:M2967" si="458">L43</f>
        <v>Rajan</v>
      </c>
      <c r="M2967" t="str">
        <f t="shared" si="458"/>
        <v>Sulur</v>
      </c>
      <c r="N2967">
        <f t="shared" si="374"/>
        <v>22</v>
      </c>
      <c r="O2967" s="3" t="str">
        <f t="shared" si="375"/>
        <v>Mar</v>
      </c>
      <c r="P2967">
        <f t="shared" si="376"/>
        <v>2020</v>
      </c>
      <c r="Q2967" t="str">
        <f t="shared" si="377"/>
        <v>Sunday</v>
      </c>
      <c r="R2967" t="str">
        <f t="shared" si="378"/>
        <v>Q1</v>
      </c>
    </row>
    <row r="2968" spans="1:18" x14ac:dyDescent="0.25">
      <c r="A2968">
        <f t="shared" si="368"/>
        <v>627</v>
      </c>
      <c r="B2968" s="1">
        <f t="shared" si="369"/>
        <v>43913</v>
      </c>
      <c r="C2968" t="str">
        <f t="shared" ref="C2968:I2968" si="459">C44</f>
        <v>Manoj</v>
      </c>
      <c r="D2968">
        <f t="shared" si="459"/>
        <v>9876548767</v>
      </c>
      <c r="E2968" t="str">
        <f t="shared" si="459"/>
        <v>Pepsi 1 Lr</v>
      </c>
      <c r="F2968" t="str">
        <f t="shared" si="459"/>
        <v>Bevarages</v>
      </c>
      <c r="G2968" s="2">
        <f t="shared" si="459"/>
        <v>75</v>
      </c>
      <c r="H2968">
        <f t="shared" si="459"/>
        <v>7</v>
      </c>
      <c r="I2968" s="2">
        <f t="shared" si="459"/>
        <v>525</v>
      </c>
      <c r="J2968" s="2">
        <f t="shared" si="371"/>
        <v>367.5</v>
      </c>
      <c r="K2968" s="2">
        <f t="shared" si="372"/>
        <v>157.5</v>
      </c>
      <c r="L2968" t="str">
        <f t="shared" ref="L2968:M2968" si="460">L44</f>
        <v>Sindhu</v>
      </c>
      <c r="M2968" t="str">
        <f t="shared" si="460"/>
        <v>Sulur</v>
      </c>
      <c r="N2968">
        <f t="shared" si="374"/>
        <v>23</v>
      </c>
      <c r="O2968" s="3" t="str">
        <f t="shared" si="375"/>
        <v>Mar</v>
      </c>
      <c r="P2968">
        <f t="shared" si="376"/>
        <v>2020</v>
      </c>
      <c r="Q2968" t="str">
        <f t="shared" si="377"/>
        <v>Monday</v>
      </c>
      <c r="R2968" t="str">
        <f t="shared" si="378"/>
        <v>Q1</v>
      </c>
    </row>
    <row r="2969" spans="1:18" x14ac:dyDescent="0.25">
      <c r="A2969">
        <f t="shared" si="368"/>
        <v>627</v>
      </c>
      <c r="B2969" s="1">
        <f t="shared" si="369"/>
        <v>43913</v>
      </c>
      <c r="C2969" t="str">
        <f t="shared" ref="C2969:I2969" si="461">C45</f>
        <v>Manoj</v>
      </c>
      <c r="D2969">
        <f t="shared" si="461"/>
        <v>9876548767</v>
      </c>
      <c r="E2969" t="str">
        <f t="shared" si="461"/>
        <v>Pepsi 1 Lr</v>
      </c>
      <c r="F2969" t="str">
        <f t="shared" si="461"/>
        <v>Bevarages</v>
      </c>
      <c r="G2969" s="2">
        <f t="shared" si="461"/>
        <v>75</v>
      </c>
      <c r="H2969">
        <f t="shared" si="461"/>
        <v>1</v>
      </c>
      <c r="I2969" s="2">
        <f t="shared" si="461"/>
        <v>75</v>
      </c>
      <c r="J2969" s="2">
        <f t="shared" si="371"/>
        <v>52.5</v>
      </c>
      <c r="K2969" s="2">
        <f t="shared" si="372"/>
        <v>22.5</v>
      </c>
      <c r="L2969" t="str">
        <f t="shared" ref="L2969:M2969" si="462">L45</f>
        <v>Ranjith</v>
      </c>
      <c r="M2969" t="str">
        <f t="shared" si="462"/>
        <v>Sulur</v>
      </c>
      <c r="N2969">
        <f t="shared" si="374"/>
        <v>23</v>
      </c>
      <c r="O2969" s="3" t="str">
        <f t="shared" si="375"/>
        <v>Mar</v>
      </c>
      <c r="P2969">
        <f t="shared" si="376"/>
        <v>2020</v>
      </c>
      <c r="Q2969" t="str">
        <f t="shared" si="377"/>
        <v>Monday</v>
      </c>
      <c r="R2969" t="str">
        <f t="shared" si="378"/>
        <v>Q1</v>
      </c>
    </row>
    <row r="2970" spans="1:18" x14ac:dyDescent="0.25">
      <c r="A2970">
        <f t="shared" si="368"/>
        <v>627</v>
      </c>
      <c r="B2970" s="1">
        <f t="shared" si="369"/>
        <v>43913</v>
      </c>
      <c r="C2970" t="str">
        <f t="shared" ref="C2970:I2970" si="463">C46</f>
        <v>Manoj</v>
      </c>
      <c r="D2970">
        <f t="shared" si="463"/>
        <v>9876548767</v>
      </c>
      <c r="E2970" t="str">
        <f t="shared" si="463"/>
        <v>Mazza 1 Lr</v>
      </c>
      <c r="F2970" t="str">
        <f t="shared" si="463"/>
        <v>Bevarages</v>
      </c>
      <c r="G2970" s="2">
        <f t="shared" si="463"/>
        <v>110</v>
      </c>
      <c r="H2970">
        <f t="shared" si="463"/>
        <v>2</v>
      </c>
      <c r="I2970" s="2">
        <f t="shared" si="463"/>
        <v>220</v>
      </c>
      <c r="J2970" s="2">
        <f t="shared" si="371"/>
        <v>154</v>
      </c>
      <c r="K2970" s="2">
        <f t="shared" si="372"/>
        <v>66</v>
      </c>
      <c r="L2970" t="str">
        <f t="shared" ref="L2970:M2970" si="464">L46</f>
        <v>Ranjith</v>
      </c>
      <c r="M2970" t="str">
        <f t="shared" si="464"/>
        <v>Sulur</v>
      </c>
      <c r="N2970">
        <f t="shared" si="374"/>
        <v>23</v>
      </c>
      <c r="O2970" s="3" t="str">
        <f t="shared" si="375"/>
        <v>Mar</v>
      </c>
      <c r="P2970">
        <f t="shared" si="376"/>
        <v>2020</v>
      </c>
      <c r="Q2970" t="str">
        <f t="shared" si="377"/>
        <v>Monday</v>
      </c>
      <c r="R2970" t="str">
        <f t="shared" si="378"/>
        <v>Q1</v>
      </c>
    </row>
    <row r="2971" spans="1:18" x14ac:dyDescent="0.25">
      <c r="A2971">
        <f t="shared" si="368"/>
        <v>627</v>
      </c>
      <c r="B2971" s="1">
        <f t="shared" si="369"/>
        <v>43913</v>
      </c>
      <c r="C2971" t="str">
        <f t="shared" ref="C2971:I2971" si="465">C47</f>
        <v>Manoj</v>
      </c>
      <c r="D2971">
        <f t="shared" si="465"/>
        <v>9876548767</v>
      </c>
      <c r="E2971" t="str">
        <f t="shared" si="465"/>
        <v>Lyzol 1 Ltr</v>
      </c>
      <c r="F2971" t="str">
        <f t="shared" si="465"/>
        <v>Toiletries</v>
      </c>
      <c r="G2971" s="2">
        <f t="shared" si="465"/>
        <v>250</v>
      </c>
      <c r="H2971">
        <f t="shared" si="465"/>
        <v>4</v>
      </c>
      <c r="I2971" s="2">
        <f t="shared" si="465"/>
        <v>1000</v>
      </c>
      <c r="J2971" s="2">
        <f t="shared" si="371"/>
        <v>700</v>
      </c>
      <c r="K2971" s="2">
        <f t="shared" si="372"/>
        <v>300</v>
      </c>
      <c r="L2971" t="str">
        <f t="shared" ref="L2971:M2971" si="466">L47</f>
        <v>Rajan</v>
      </c>
      <c r="M2971" t="str">
        <f t="shared" si="466"/>
        <v>Sulur</v>
      </c>
      <c r="N2971">
        <f t="shared" si="374"/>
        <v>23</v>
      </c>
      <c r="O2971" s="3" t="str">
        <f t="shared" si="375"/>
        <v>Mar</v>
      </c>
      <c r="P2971">
        <f t="shared" si="376"/>
        <v>2020</v>
      </c>
      <c r="Q2971" t="str">
        <f t="shared" si="377"/>
        <v>Monday</v>
      </c>
      <c r="R2971" t="str">
        <f t="shared" si="378"/>
        <v>Q1</v>
      </c>
    </row>
    <row r="2972" spans="1:18" x14ac:dyDescent="0.25">
      <c r="A2972">
        <f t="shared" si="368"/>
        <v>627</v>
      </c>
      <c r="B2972" s="1">
        <f t="shared" si="369"/>
        <v>43913</v>
      </c>
      <c r="C2972" t="str">
        <f t="shared" ref="C2972:I2972" si="467">C48</f>
        <v>Manoj</v>
      </c>
      <c r="D2972">
        <f t="shared" si="467"/>
        <v>9876548767</v>
      </c>
      <c r="E2972" t="str">
        <f t="shared" si="467"/>
        <v>Cock 1.5 Ltr</v>
      </c>
      <c r="F2972" t="str">
        <f t="shared" si="467"/>
        <v>Bevarages</v>
      </c>
      <c r="G2972" s="2">
        <f t="shared" si="467"/>
        <v>90</v>
      </c>
      <c r="H2972">
        <f t="shared" si="467"/>
        <v>2</v>
      </c>
      <c r="I2972" s="2">
        <f t="shared" si="467"/>
        <v>180</v>
      </c>
      <c r="J2972" s="2">
        <f t="shared" si="371"/>
        <v>126</v>
      </c>
      <c r="K2972" s="2">
        <f t="shared" si="372"/>
        <v>54</v>
      </c>
      <c r="L2972" t="str">
        <f t="shared" ref="L2972:M2972" si="468">L48</f>
        <v>Chandra</v>
      </c>
      <c r="M2972" t="str">
        <f t="shared" si="468"/>
        <v>Sulur</v>
      </c>
      <c r="N2972">
        <f t="shared" si="374"/>
        <v>23</v>
      </c>
      <c r="O2972" s="3" t="str">
        <f t="shared" si="375"/>
        <v>Mar</v>
      </c>
      <c r="P2972">
        <f t="shared" si="376"/>
        <v>2020</v>
      </c>
      <c r="Q2972" t="str">
        <f t="shared" si="377"/>
        <v>Monday</v>
      </c>
      <c r="R2972" t="str">
        <f t="shared" si="378"/>
        <v>Q1</v>
      </c>
    </row>
    <row r="2973" spans="1:18" x14ac:dyDescent="0.25">
      <c r="A2973">
        <f t="shared" si="368"/>
        <v>628</v>
      </c>
      <c r="B2973" s="1">
        <f t="shared" si="369"/>
        <v>43913</v>
      </c>
      <c r="C2973" t="str">
        <f t="shared" ref="C2973:I2973" si="469">C49</f>
        <v>Rakson</v>
      </c>
      <c r="D2973">
        <f t="shared" si="469"/>
        <v>8976789057</v>
      </c>
      <c r="E2973" t="str">
        <f t="shared" si="469"/>
        <v>Milk (1 Ltr)</v>
      </c>
      <c r="F2973" t="str">
        <f t="shared" si="469"/>
        <v>Dairy</v>
      </c>
      <c r="G2973" s="2">
        <f t="shared" si="469"/>
        <v>40</v>
      </c>
      <c r="H2973">
        <f t="shared" si="469"/>
        <v>1</v>
      </c>
      <c r="I2973" s="2">
        <f t="shared" si="469"/>
        <v>40</v>
      </c>
      <c r="J2973" s="2">
        <f t="shared" si="371"/>
        <v>28</v>
      </c>
      <c r="K2973" s="2">
        <f t="shared" si="372"/>
        <v>12</v>
      </c>
      <c r="L2973" t="str">
        <f t="shared" ref="L2973:M2973" si="470">L49</f>
        <v>Rajan</v>
      </c>
      <c r="M2973" t="str">
        <f t="shared" si="470"/>
        <v>Sulur</v>
      </c>
      <c r="N2973">
        <f t="shared" si="374"/>
        <v>23</v>
      </c>
      <c r="O2973" s="3" t="str">
        <f t="shared" si="375"/>
        <v>Mar</v>
      </c>
      <c r="P2973">
        <f t="shared" si="376"/>
        <v>2020</v>
      </c>
      <c r="Q2973" t="str">
        <f t="shared" si="377"/>
        <v>Monday</v>
      </c>
      <c r="R2973" t="str">
        <f t="shared" si="378"/>
        <v>Q1</v>
      </c>
    </row>
    <row r="2974" spans="1:18" x14ac:dyDescent="0.25">
      <c r="A2974">
        <f t="shared" si="368"/>
        <v>628</v>
      </c>
      <c r="B2974" s="1">
        <f t="shared" si="369"/>
        <v>43913</v>
      </c>
      <c r="C2974" t="str">
        <f t="shared" ref="C2974:I2974" si="471">C50</f>
        <v>Rakson</v>
      </c>
      <c r="D2974">
        <f t="shared" si="471"/>
        <v>8976789057</v>
      </c>
      <c r="E2974" t="str">
        <f t="shared" si="471"/>
        <v>Bread Sandwich</v>
      </c>
      <c r="F2974" t="str">
        <f t="shared" si="471"/>
        <v>Groceries</v>
      </c>
      <c r="G2974" s="2">
        <f t="shared" si="471"/>
        <v>70</v>
      </c>
      <c r="H2974">
        <f t="shared" si="471"/>
        <v>3</v>
      </c>
      <c r="I2974" s="2">
        <f t="shared" si="471"/>
        <v>210</v>
      </c>
      <c r="J2974" s="2">
        <f t="shared" si="371"/>
        <v>147</v>
      </c>
      <c r="K2974" s="2">
        <f t="shared" si="372"/>
        <v>63</v>
      </c>
      <c r="L2974" t="str">
        <f t="shared" ref="L2974:M2974" si="472">L50</f>
        <v>Chandra</v>
      </c>
      <c r="M2974" t="str">
        <f t="shared" si="472"/>
        <v>Sulur</v>
      </c>
      <c r="N2974">
        <f t="shared" si="374"/>
        <v>23</v>
      </c>
      <c r="O2974" s="3" t="str">
        <f t="shared" si="375"/>
        <v>Mar</v>
      </c>
      <c r="P2974">
        <f t="shared" si="376"/>
        <v>2020</v>
      </c>
      <c r="Q2974" t="str">
        <f t="shared" si="377"/>
        <v>Monday</v>
      </c>
      <c r="R2974" t="str">
        <f t="shared" si="378"/>
        <v>Q1</v>
      </c>
    </row>
    <row r="2975" spans="1:18" x14ac:dyDescent="0.25">
      <c r="A2975">
        <f t="shared" si="368"/>
        <v>628</v>
      </c>
      <c r="B2975" s="1">
        <f t="shared" si="369"/>
        <v>43913</v>
      </c>
      <c r="C2975" t="str">
        <f t="shared" ref="C2975:I2975" si="473">C51</f>
        <v>Rakson</v>
      </c>
      <c r="D2975">
        <f t="shared" si="473"/>
        <v>8976789057</v>
      </c>
      <c r="E2975" t="str">
        <f t="shared" si="473"/>
        <v>Rexona 150 GM</v>
      </c>
      <c r="F2975" t="str">
        <f t="shared" si="473"/>
        <v>Cosmetics</v>
      </c>
      <c r="G2975" s="2">
        <f t="shared" si="473"/>
        <v>55</v>
      </c>
      <c r="H2975">
        <f t="shared" si="473"/>
        <v>1</v>
      </c>
      <c r="I2975" s="2">
        <f t="shared" si="473"/>
        <v>55</v>
      </c>
      <c r="J2975" s="2">
        <f t="shared" si="371"/>
        <v>38.5</v>
      </c>
      <c r="K2975" s="2">
        <f t="shared" si="372"/>
        <v>16.5</v>
      </c>
      <c r="L2975" t="str">
        <f t="shared" ref="L2975:M2975" si="474">L51</f>
        <v>Ranjith</v>
      </c>
      <c r="M2975" t="str">
        <f t="shared" si="474"/>
        <v>Sulur</v>
      </c>
      <c r="N2975">
        <f t="shared" si="374"/>
        <v>23</v>
      </c>
      <c r="O2975" s="3" t="str">
        <f t="shared" si="375"/>
        <v>Mar</v>
      </c>
      <c r="P2975">
        <f t="shared" si="376"/>
        <v>2020</v>
      </c>
      <c r="Q2975" t="str">
        <f t="shared" si="377"/>
        <v>Monday</v>
      </c>
      <c r="R2975" t="str">
        <f t="shared" si="378"/>
        <v>Q1</v>
      </c>
    </row>
    <row r="2976" spans="1:18" x14ac:dyDescent="0.25">
      <c r="A2976">
        <f t="shared" si="368"/>
        <v>628</v>
      </c>
      <c r="B2976" s="1">
        <f t="shared" si="369"/>
        <v>43913</v>
      </c>
      <c r="C2976" t="str">
        <f t="shared" ref="C2976:I2976" si="475">C52</f>
        <v>Rakson</v>
      </c>
      <c r="D2976">
        <f t="shared" si="475"/>
        <v>8976789057</v>
      </c>
      <c r="E2976" t="str">
        <f t="shared" si="475"/>
        <v>Cinthol 100 GM</v>
      </c>
      <c r="F2976" t="str">
        <f t="shared" si="475"/>
        <v>Cosmetics</v>
      </c>
      <c r="G2976" s="2">
        <f t="shared" si="475"/>
        <v>45</v>
      </c>
      <c r="H2976">
        <f t="shared" si="475"/>
        <v>1</v>
      </c>
      <c r="I2976" s="2">
        <f t="shared" si="475"/>
        <v>45</v>
      </c>
      <c r="J2976" s="2">
        <f t="shared" si="371"/>
        <v>31.5</v>
      </c>
      <c r="K2976" s="2">
        <f t="shared" si="372"/>
        <v>13.5</v>
      </c>
      <c r="L2976" t="str">
        <f t="shared" ref="L2976:M2976" si="476">L52</f>
        <v>Rajan</v>
      </c>
      <c r="M2976" t="str">
        <f t="shared" si="476"/>
        <v>Sulur</v>
      </c>
      <c r="N2976">
        <f t="shared" si="374"/>
        <v>23</v>
      </c>
      <c r="O2976" s="3" t="str">
        <f t="shared" si="375"/>
        <v>Mar</v>
      </c>
      <c r="P2976">
        <f t="shared" si="376"/>
        <v>2020</v>
      </c>
      <c r="Q2976" t="str">
        <f t="shared" si="377"/>
        <v>Monday</v>
      </c>
      <c r="R2976" t="str">
        <f t="shared" si="378"/>
        <v>Q1</v>
      </c>
    </row>
    <row r="2977" spans="1:18" x14ac:dyDescent="0.25">
      <c r="A2977">
        <f t="shared" si="368"/>
        <v>628</v>
      </c>
      <c r="B2977" s="1">
        <f t="shared" si="369"/>
        <v>43913</v>
      </c>
      <c r="C2977" t="str">
        <f t="shared" ref="C2977:I2977" si="477">C53</f>
        <v>Rakson</v>
      </c>
      <c r="D2977">
        <f t="shared" si="477"/>
        <v>8976789057</v>
      </c>
      <c r="E2977" t="str">
        <f t="shared" si="477"/>
        <v>Milk (1 Ltr)</v>
      </c>
      <c r="F2977" t="str">
        <f t="shared" si="477"/>
        <v>Dairy</v>
      </c>
      <c r="G2977" s="2">
        <f t="shared" si="477"/>
        <v>40</v>
      </c>
      <c r="H2977">
        <f t="shared" si="477"/>
        <v>1</v>
      </c>
      <c r="I2977" s="2">
        <f t="shared" si="477"/>
        <v>40</v>
      </c>
      <c r="J2977" s="2">
        <f t="shared" si="371"/>
        <v>28</v>
      </c>
      <c r="K2977" s="2">
        <f t="shared" si="372"/>
        <v>12</v>
      </c>
      <c r="L2977" t="str">
        <f t="shared" ref="L2977:M2977" si="478">L53</f>
        <v>Ranjith</v>
      </c>
      <c r="M2977" t="str">
        <f t="shared" si="478"/>
        <v>Sulur</v>
      </c>
      <c r="N2977">
        <f t="shared" si="374"/>
        <v>23</v>
      </c>
      <c r="O2977" s="3" t="str">
        <f t="shared" si="375"/>
        <v>Mar</v>
      </c>
      <c r="P2977">
        <f t="shared" si="376"/>
        <v>2020</v>
      </c>
      <c r="Q2977" t="str">
        <f t="shared" si="377"/>
        <v>Monday</v>
      </c>
      <c r="R2977" t="str">
        <f t="shared" si="378"/>
        <v>Q1</v>
      </c>
    </row>
    <row r="2978" spans="1:18" x14ac:dyDescent="0.25">
      <c r="A2978">
        <f t="shared" si="368"/>
        <v>629</v>
      </c>
      <c r="B2978" s="1">
        <f t="shared" si="369"/>
        <v>43913</v>
      </c>
      <c r="C2978" t="str">
        <f t="shared" ref="C2978:I2978" si="479">C54</f>
        <v>suma ranjan</v>
      </c>
      <c r="D2978">
        <f t="shared" si="479"/>
        <v>8976789077</v>
      </c>
      <c r="E2978" t="str">
        <f t="shared" si="479"/>
        <v>Pickle 500g</v>
      </c>
      <c r="F2978" t="str">
        <f t="shared" si="479"/>
        <v>Groceries</v>
      </c>
      <c r="G2978" s="2">
        <f t="shared" si="479"/>
        <v>67</v>
      </c>
      <c r="H2978">
        <f t="shared" si="479"/>
        <v>2</v>
      </c>
      <c r="I2978" s="2">
        <f t="shared" si="479"/>
        <v>134</v>
      </c>
      <c r="J2978" s="2">
        <f t="shared" si="371"/>
        <v>93.800000000000011</v>
      </c>
      <c r="K2978" s="2">
        <f t="shared" si="372"/>
        <v>40.199999999999989</v>
      </c>
      <c r="L2978" t="str">
        <f t="shared" ref="L2978:M2978" si="480">L54</f>
        <v>Sindhu</v>
      </c>
      <c r="M2978" t="str">
        <f t="shared" si="480"/>
        <v>Sulur</v>
      </c>
      <c r="N2978">
        <f t="shared" si="374"/>
        <v>23</v>
      </c>
      <c r="O2978" s="3" t="str">
        <f t="shared" si="375"/>
        <v>Mar</v>
      </c>
      <c r="P2978">
        <f t="shared" si="376"/>
        <v>2020</v>
      </c>
      <c r="Q2978" t="str">
        <f t="shared" si="377"/>
        <v>Monday</v>
      </c>
      <c r="R2978" t="str">
        <f t="shared" si="378"/>
        <v>Q1</v>
      </c>
    </row>
    <row r="2979" spans="1:18" x14ac:dyDescent="0.25">
      <c r="A2979">
        <f t="shared" si="368"/>
        <v>629</v>
      </c>
      <c r="B2979" s="1">
        <f t="shared" si="369"/>
        <v>43913</v>
      </c>
      <c r="C2979" t="str">
        <f t="shared" ref="C2979:I2979" si="481">C55</f>
        <v>suma ranjan</v>
      </c>
      <c r="D2979">
        <f t="shared" si="481"/>
        <v>8976789077</v>
      </c>
      <c r="E2979" t="str">
        <f t="shared" si="481"/>
        <v>Rice - Ponni 25 Kg</v>
      </c>
      <c r="F2979" t="str">
        <f t="shared" si="481"/>
        <v>Groceries</v>
      </c>
      <c r="G2979" s="2">
        <f t="shared" si="481"/>
        <v>1550</v>
      </c>
      <c r="H2979">
        <f t="shared" si="481"/>
        <v>1</v>
      </c>
      <c r="I2979" s="2">
        <f t="shared" si="481"/>
        <v>1550</v>
      </c>
      <c r="J2979" s="2">
        <f t="shared" si="371"/>
        <v>1085</v>
      </c>
      <c r="K2979" s="2">
        <f t="shared" si="372"/>
        <v>465</v>
      </c>
      <c r="L2979" t="str">
        <f t="shared" ref="L2979:M2979" si="482">L55</f>
        <v>Sindhu</v>
      </c>
      <c r="M2979" t="str">
        <f t="shared" si="482"/>
        <v>Sulur</v>
      </c>
      <c r="N2979">
        <f t="shared" si="374"/>
        <v>23</v>
      </c>
      <c r="O2979" s="3" t="str">
        <f t="shared" si="375"/>
        <v>Mar</v>
      </c>
      <c r="P2979">
        <f t="shared" si="376"/>
        <v>2020</v>
      </c>
      <c r="Q2979" t="str">
        <f t="shared" si="377"/>
        <v>Monday</v>
      </c>
      <c r="R2979" t="str">
        <f t="shared" si="378"/>
        <v>Q1</v>
      </c>
    </row>
    <row r="2980" spans="1:18" x14ac:dyDescent="0.25">
      <c r="A2980">
        <f t="shared" si="368"/>
        <v>629</v>
      </c>
      <c r="B2980" s="1">
        <f t="shared" si="369"/>
        <v>43913</v>
      </c>
      <c r="C2980" t="str">
        <f t="shared" ref="C2980:I2980" si="483">C56</f>
        <v>suma ranjan</v>
      </c>
      <c r="D2980">
        <f t="shared" si="483"/>
        <v>8976789077</v>
      </c>
      <c r="E2980" t="str">
        <f t="shared" si="483"/>
        <v>Maybelline Mattie Lipstic 3.9 g</v>
      </c>
      <c r="F2980" t="str">
        <f t="shared" si="483"/>
        <v>Cosmetics</v>
      </c>
      <c r="G2980" s="2">
        <f t="shared" si="483"/>
        <v>262</v>
      </c>
      <c r="H2980">
        <f t="shared" si="483"/>
        <v>1</v>
      </c>
      <c r="I2980" s="2">
        <f t="shared" si="483"/>
        <v>262</v>
      </c>
      <c r="J2980" s="2">
        <f t="shared" si="371"/>
        <v>183.4</v>
      </c>
      <c r="K2980" s="2">
        <f t="shared" si="372"/>
        <v>78.599999999999994</v>
      </c>
      <c r="L2980" t="str">
        <f t="shared" ref="L2980:M2980" si="484">L56</f>
        <v>Chandra</v>
      </c>
      <c r="M2980" t="str">
        <f t="shared" si="484"/>
        <v>Sulur</v>
      </c>
      <c r="N2980">
        <f t="shared" si="374"/>
        <v>23</v>
      </c>
      <c r="O2980" s="3" t="str">
        <f t="shared" si="375"/>
        <v>Mar</v>
      </c>
      <c r="P2980">
        <f t="shared" si="376"/>
        <v>2020</v>
      </c>
      <c r="Q2980" t="str">
        <f t="shared" si="377"/>
        <v>Monday</v>
      </c>
      <c r="R2980" t="str">
        <f t="shared" si="378"/>
        <v>Q1</v>
      </c>
    </row>
    <row r="2981" spans="1:18" x14ac:dyDescent="0.25">
      <c r="A2981">
        <f t="shared" si="368"/>
        <v>629</v>
      </c>
      <c r="B2981" s="1">
        <f t="shared" si="369"/>
        <v>43913</v>
      </c>
      <c r="C2981" t="str">
        <f t="shared" ref="C2981:I2981" si="485">C57</f>
        <v>suma ranjan</v>
      </c>
      <c r="D2981">
        <f t="shared" si="485"/>
        <v>8976789077</v>
      </c>
      <c r="E2981" t="str">
        <f t="shared" si="485"/>
        <v>Faces Long Wear Eye Pencil</v>
      </c>
      <c r="F2981" t="str">
        <f t="shared" si="485"/>
        <v>Cosmetics</v>
      </c>
      <c r="G2981" s="2">
        <f t="shared" si="485"/>
        <v>349</v>
      </c>
      <c r="H2981">
        <f t="shared" si="485"/>
        <v>1</v>
      </c>
      <c r="I2981" s="2">
        <f t="shared" si="485"/>
        <v>349</v>
      </c>
      <c r="J2981" s="2">
        <f t="shared" si="371"/>
        <v>244.3</v>
      </c>
      <c r="K2981" s="2">
        <f t="shared" si="372"/>
        <v>104.69999999999999</v>
      </c>
      <c r="L2981" t="str">
        <f t="shared" ref="L2981:M2981" si="486">L57</f>
        <v>Sindhu</v>
      </c>
      <c r="M2981" t="str">
        <f t="shared" si="486"/>
        <v>Sulur</v>
      </c>
      <c r="N2981">
        <f t="shared" si="374"/>
        <v>23</v>
      </c>
      <c r="O2981" s="3" t="str">
        <f t="shared" si="375"/>
        <v>Mar</v>
      </c>
      <c r="P2981">
        <f t="shared" si="376"/>
        <v>2020</v>
      </c>
      <c r="Q2981" t="str">
        <f t="shared" si="377"/>
        <v>Monday</v>
      </c>
      <c r="R2981" t="str">
        <f t="shared" si="378"/>
        <v>Q1</v>
      </c>
    </row>
    <row r="2982" spans="1:18" x14ac:dyDescent="0.25">
      <c r="A2982">
        <f t="shared" si="368"/>
        <v>629</v>
      </c>
      <c r="B2982" s="1">
        <f t="shared" si="369"/>
        <v>43913</v>
      </c>
      <c r="C2982" t="str">
        <f t="shared" ref="C2982:I2982" si="487">C58</f>
        <v>suma ranjan</v>
      </c>
      <c r="D2982">
        <f t="shared" si="487"/>
        <v>8976789077</v>
      </c>
      <c r="E2982" t="str">
        <f t="shared" si="487"/>
        <v>Revlon Charlie Blue 100 ML</v>
      </c>
      <c r="F2982" t="str">
        <f t="shared" si="487"/>
        <v>Cosmetics</v>
      </c>
      <c r="G2982" s="2">
        <f t="shared" si="487"/>
        <v>537</v>
      </c>
      <c r="H2982">
        <f t="shared" si="487"/>
        <v>1</v>
      </c>
      <c r="I2982" s="2">
        <f t="shared" si="487"/>
        <v>537</v>
      </c>
      <c r="J2982" s="2">
        <f t="shared" si="371"/>
        <v>375.9</v>
      </c>
      <c r="K2982" s="2">
        <f t="shared" si="372"/>
        <v>161.10000000000002</v>
      </c>
      <c r="L2982" t="str">
        <f t="shared" ref="L2982:M2982" si="488">L58</f>
        <v>Rajan</v>
      </c>
      <c r="M2982" t="str">
        <f t="shared" si="488"/>
        <v>Sulur</v>
      </c>
      <c r="N2982">
        <f t="shared" si="374"/>
        <v>23</v>
      </c>
      <c r="O2982" s="3" t="str">
        <f t="shared" si="375"/>
        <v>Mar</v>
      </c>
      <c r="P2982">
        <f t="shared" si="376"/>
        <v>2020</v>
      </c>
      <c r="Q2982" t="str">
        <f t="shared" si="377"/>
        <v>Monday</v>
      </c>
      <c r="R2982" t="str">
        <f t="shared" si="378"/>
        <v>Q1</v>
      </c>
    </row>
    <row r="2983" spans="1:18" x14ac:dyDescent="0.25">
      <c r="A2983">
        <f t="shared" si="368"/>
        <v>629</v>
      </c>
      <c r="B2983" s="1">
        <f t="shared" si="369"/>
        <v>43913</v>
      </c>
      <c r="C2983" t="str">
        <f t="shared" ref="C2983:I2983" si="489">C59</f>
        <v>suma ranjan</v>
      </c>
      <c r="D2983">
        <f t="shared" si="489"/>
        <v>8976789077</v>
      </c>
      <c r="E2983" t="str">
        <f t="shared" si="489"/>
        <v>Revlon Charlie White 100 ML</v>
      </c>
      <c r="F2983" t="str">
        <f t="shared" si="489"/>
        <v>Cosmetics</v>
      </c>
      <c r="G2983" s="2">
        <f t="shared" si="489"/>
        <v>584</v>
      </c>
      <c r="H2983">
        <f t="shared" si="489"/>
        <v>1</v>
      </c>
      <c r="I2983" s="2">
        <f t="shared" si="489"/>
        <v>584</v>
      </c>
      <c r="J2983" s="2">
        <f t="shared" si="371"/>
        <v>408.8</v>
      </c>
      <c r="K2983" s="2">
        <f t="shared" si="372"/>
        <v>175.2</v>
      </c>
      <c r="L2983" t="str">
        <f t="shared" ref="L2983:M2983" si="490">L59</f>
        <v>Chandra</v>
      </c>
      <c r="M2983" t="str">
        <f t="shared" si="490"/>
        <v>Sulur</v>
      </c>
      <c r="N2983">
        <f t="shared" si="374"/>
        <v>23</v>
      </c>
      <c r="O2983" s="3" t="str">
        <f t="shared" si="375"/>
        <v>Mar</v>
      </c>
      <c r="P2983">
        <f t="shared" si="376"/>
        <v>2020</v>
      </c>
      <c r="Q2983" t="str">
        <f t="shared" si="377"/>
        <v>Monday</v>
      </c>
      <c r="R2983" t="str">
        <f t="shared" si="378"/>
        <v>Q1</v>
      </c>
    </row>
    <row r="2984" spans="1:18" x14ac:dyDescent="0.25">
      <c r="A2984">
        <f t="shared" si="368"/>
        <v>630</v>
      </c>
      <c r="B2984" s="1">
        <f t="shared" si="369"/>
        <v>43913</v>
      </c>
      <c r="C2984" t="str">
        <f t="shared" ref="C2984:I2984" si="491">C60</f>
        <v>Manoj</v>
      </c>
      <c r="D2984">
        <f t="shared" si="491"/>
        <v>9876548767</v>
      </c>
      <c r="E2984" t="str">
        <f t="shared" si="491"/>
        <v>Pepsi 1 Lr</v>
      </c>
      <c r="F2984" t="str">
        <f t="shared" si="491"/>
        <v>Bevarages</v>
      </c>
      <c r="G2984" s="2">
        <f t="shared" si="491"/>
        <v>75</v>
      </c>
      <c r="H2984">
        <f t="shared" si="491"/>
        <v>3</v>
      </c>
      <c r="I2984" s="2">
        <f t="shared" si="491"/>
        <v>225</v>
      </c>
      <c r="J2984" s="2">
        <f t="shared" si="371"/>
        <v>157.5</v>
      </c>
      <c r="K2984" s="2">
        <f t="shared" si="372"/>
        <v>67.5</v>
      </c>
      <c r="L2984" t="str">
        <f t="shared" ref="L2984:M2984" si="492">L60</f>
        <v>Sindhu</v>
      </c>
      <c r="M2984" t="str">
        <f t="shared" si="492"/>
        <v>Sulur</v>
      </c>
      <c r="N2984">
        <f t="shared" si="374"/>
        <v>23</v>
      </c>
      <c r="O2984" s="3" t="str">
        <f t="shared" si="375"/>
        <v>Mar</v>
      </c>
      <c r="P2984">
        <f t="shared" si="376"/>
        <v>2020</v>
      </c>
      <c r="Q2984" t="str">
        <f t="shared" si="377"/>
        <v>Monday</v>
      </c>
      <c r="R2984" t="str">
        <f t="shared" si="378"/>
        <v>Q1</v>
      </c>
    </row>
    <row r="2985" spans="1:18" x14ac:dyDescent="0.25">
      <c r="A2985">
        <f t="shared" si="368"/>
        <v>631</v>
      </c>
      <c r="B2985" s="1">
        <f t="shared" si="369"/>
        <v>43913</v>
      </c>
      <c r="C2985" t="str">
        <f t="shared" ref="C2985:I2985" si="493">C61</f>
        <v>sudha</v>
      </c>
      <c r="D2985">
        <f t="shared" si="493"/>
        <v>8976789034</v>
      </c>
      <c r="E2985" t="str">
        <f t="shared" si="493"/>
        <v>Rexona 150 GM</v>
      </c>
      <c r="F2985" t="str">
        <f t="shared" si="493"/>
        <v>Cosmetics</v>
      </c>
      <c r="G2985" s="2">
        <f t="shared" si="493"/>
        <v>55</v>
      </c>
      <c r="H2985">
        <f t="shared" si="493"/>
        <v>1</v>
      </c>
      <c r="I2985" s="2">
        <f t="shared" si="493"/>
        <v>55</v>
      </c>
      <c r="J2985" s="2">
        <f t="shared" si="371"/>
        <v>38.5</v>
      </c>
      <c r="K2985" s="2">
        <f t="shared" si="372"/>
        <v>16.5</v>
      </c>
      <c r="L2985" t="str">
        <f t="shared" ref="L2985:M2985" si="494">L61</f>
        <v>Sindhu</v>
      </c>
      <c r="M2985" t="str">
        <f t="shared" si="494"/>
        <v>Sulur</v>
      </c>
      <c r="N2985">
        <f t="shared" si="374"/>
        <v>23</v>
      </c>
      <c r="O2985" s="3" t="str">
        <f t="shared" si="375"/>
        <v>Mar</v>
      </c>
      <c r="P2985">
        <f t="shared" si="376"/>
        <v>2020</v>
      </c>
      <c r="Q2985" t="str">
        <f t="shared" si="377"/>
        <v>Monday</v>
      </c>
      <c r="R2985" t="str">
        <f t="shared" si="378"/>
        <v>Q1</v>
      </c>
    </row>
    <row r="2986" spans="1:18" x14ac:dyDescent="0.25">
      <c r="A2986">
        <f t="shared" si="368"/>
        <v>631</v>
      </c>
      <c r="B2986" s="1">
        <f t="shared" si="369"/>
        <v>43913</v>
      </c>
      <c r="C2986" t="str">
        <f t="shared" ref="C2986:I2986" si="495">C62</f>
        <v>sudha</v>
      </c>
      <c r="D2986">
        <f t="shared" si="495"/>
        <v>8976789034</v>
      </c>
      <c r="E2986" t="str">
        <f t="shared" si="495"/>
        <v>Cinthol 100 GM</v>
      </c>
      <c r="F2986" t="str">
        <f t="shared" si="495"/>
        <v>Cosmetics</v>
      </c>
      <c r="G2986" s="2">
        <f t="shared" si="495"/>
        <v>45</v>
      </c>
      <c r="H2986">
        <f t="shared" si="495"/>
        <v>1</v>
      </c>
      <c r="I2986" s="2">
        <f t="shared" si="495"/>
        <v>45</v>
      </c>
      <c r="J2986" s="2">
        <f t="shared" si="371"/>
        <v>31.5</v>
      </c>
      <c r="K2986" s="2">
        <f t="shared" si="372"/>
        <v>13.5</v>
      </c>
      <c r="L2986" t="str">
        <f t="shared" ref="L2986:M2986" si="496">L62</f>
        <v>Chandra</v>
      </c>
      <c r="M2986" t="str">
        <f t="shared" si="496"/>
        <v>Sulur</v>
      </c>
      <c r="N2986">
        <f t="shared" si="374"/>
        <v>23</v>
      </c>
      <c r="O2986" s="3" t="str">
        <f t="shared" si="375"/>
        <v>Mar</v>
      </c>
      <c r="P2986">
        <f t="shared" si="376"/>
        <v>2020</v>
      </c>
      <c r="Q2986" t="str">
        <f t="shared" si="377"/>
        <v>Monday</v>
      </c>
      <c r="R2986" t="str">
        <f t="shared" si="378"/>
        <v>Q1</v>
      </c>
    </row>
    <row r="2987" spans="1:18" x14ac:dyDescent="0.25">
      <c r="A2987">
        <f t="shared" si="368"/>
        <v>631</v>
      </c>
      <c r="B2987" s="1">
        <f t="shared" si="369"/>
        <v>43913</v>
      </c>
      <c r="C2987" t="str">
        <f t="shared" ref="C2987:I2987" si="497">C63</f>
        <v>sudha</v>
      </c>
      <c r="D2987">
        <f t="shared" si="497"/>
        <v>8976789034</v>
      </c>
      <c r="E2987" t="str">
        <f t="shared" si="497"/>
        <v>Milk (1 Ltr)</v>
      </c>
      <c r="F2987" t="str">
        <f t="shared" si="497"/>
        <v>Dairy</v>
      </c>
      <c r="G2987" s="2">
        <f t="shared" si="497"/>
        <v>40</v>
      </c>
      <c r="H2987">
        <f t="shared" si="497"/>
        <v>1</v>
      </c>
      <c r="I2987" s="2">
        <f t="shared" si="497"/>
        <v>40</v>
      </c>
      <c r="J2987" s="2">
        <f t="shared" si="371"/>
        <v>28</v>
      </c>
      <c r="K2987" s="2">
        <f t="shared" si="372"/>
        <v>12</v>
      </c>
      <c r="L2987" t="str">
        <f t="shared" ref="L2987:M2987" si="498">L63</f>
        <v>Chandra</v>
      </c>
      <c r="M2987" t="str">
        <f t="shared" si="498"/>
        <v>Sulur</v>
      </c>
      <c r="N2987">
        <f t="shared" si="374"/>
        <v>23</v>
      </c>
      <c r="O2987" s="3" t="str">
        <f t="shared" si="375"/>
        <v>Mar</v>
      </c>
      <c r="P2987">
        <f t="shared" si="376"/>
        <v>2020</v>
      </c>
      <c r="Q2987" t="str">
        <f t="shared" si="377"/>
        <v>Monday</v>
      </c>
      <c r="R2987" t="str">
        <f t="shared" si="378"/>
        <v>Q1</v>
      </c>
    </row>
    <row r="2988" spans="1:18" x14ac:dyDescent="0.25">
      <c r="A2988">
        <f t="shared" si="368"/>
        <v>631</v>
      </c>
      <c r="B2988" s="1">
        <f t="shared" si="369"/>
        <v>43913</v>
      </c>
      <c r="C2988" t="str">
        <f t="shared" ref="C2988:I2988" si="499">C64</f>
        <v>sudha</v>
      </c>
      <c r="D2988">
        <f t="shared" si="499"/>
        <v>8976789034</v>
      </c>
      <c r="E2988" t="str">
        <f t="shared" si="499"/>
        <v>Pickle 500g</v>
      </c>
      <c r="F2988" t="str">
        <f t="shared" si="499"/>
        <v>Groceries</v>
      </c>
      <c r="G2988" s="2">
        <f t="shared" si="499"/>
        <v>67</v>
      </c>
      <c r="H2988">
        <f t="shared" si="499"/>
        <v>3</v>
      </c>
      <c r="I2988" s="2">
        <f t="shared" si="499"/>
        <v>201</v>
      </c>
      <c r="J2988" s="2">
        <f t="shared" si="371"/>
        <v>140.69999999999999</v>
      </c>
      <c r="K2988" s="2">
        <f t="shared" si="372"/>
        <v>60.300000000000011</v>
      </c>
      <c r="L2988" t="str">
        <f t="shared" ref="L2988:M2988" si="500">L64</f>
        <v>Rajan</v>
      </c>
      <c r="M2988" t="str">
        <f t="shared" si="500"/>
        <v>Sulur</v>
      </c>
      <c r="N2988">
        <f t="shared" si="374"/>
        <v>23</v>
      </c>
      <c r="O2988" s="3" t="str">
        <f t="shared" si="375"/>
        <v>Mar</v>
      </c>
      <c r="P2988">
        <f t="shared" si="376"/>
        <v>2020</v>
      </c>
      <c r="Q2988" t="str">
        <f t="shared" si="377"/>
        <v>Monday</v>
      </c>
      <c r="R2988" t="str">
        <f t="shared" si="378"/>
        <v>Q1</v>
      </c>
    </row>
    <row r="2989" spans="1:18" x14ac:dyDescent="0.25">
      <c r="A2989">
        <f t="shared" si="368"/>
        <v>631</v>
      </c>
      <c r="B2989" s="1">
        <f t="shared" si="369"/>
        <v>43913</v>
      </c>
      <c r="C2989" t="str">
        <f t="shared" ref="C2989:I2989" si="501">C65</f>
        <v>sudha</v>
      </c>
      <c r="D2989">
        <f t="shared" si="501"/>
        <v>8976789034</v>
      </c>
      <c r="E2989" t="str">
        <f t="shared" si="501"/>
        <v>Salt 1 kg</v>
      </c>
      <c r="F2989" t="str">
        <f t="shared" si="501"/>
        <v>Groceries</v>
      </c>
      <c r="G2989" s="2">
        <f t="shared" si="501"/>
        <v>15</v>
      </c>
      <c r="H2989">
        <f t="shared" si="501"/>
        <v>5</v>
      </c>
      <c r="I2989" s="2">
        <f t="shared" si="501"/>
        <v>75</v>
      </c>
      <c r="J2989" s="2">
        <f t="shared" si="371"/>
        <v>52.5</v>
      </c>
      <c r="K2989" s="2">
        <f t="shared" si="372"/>
        <v>22.5</v>
      </c>
      <c r="L2989" t="str">
        <f t="shared" ref="L2989:M2989" si="502">L65</f>
        <v>Chandra</v>
      </c>
      <c r="M2989" t="str">
        <f t="shared" si="502"/>
        <v>Sulur</v>
      </c>
      <c r="N2989">
        <f t="shared" si="374"/>
        <v>23</v>
      </c>
      <c r="O2989" s="3" t="str">
        <f t="shared" si="375"/>
        <v>Mar</v>
      </c>
      <c r="P2989">
        <f t="shared" si="376"/>
        <v>2020</v>
      </c>
      <c r="Q2989" t="str">
        <f t="shared" si="377"/>
        <v>Monday</v>
      </c>
      <c r="R2989" t="str">
        <f t="shared" si="378"/>
        <v>Q1</v>
      </c>
    </row>
    <row r="2990" spans="1:18" x14ac:dyDescent="0.25">
      <c r="A2990">
        <f t="shared" si="368"/>
        <v>631</v>
      </c>
      <c r="B2990" s="1">
        <f t="shared" si="369"/>
        <v>43913</v>
      </c>
      <c r="C2990" t="str">
        <f t="shared" ref="C2990:I2990" si="503">C66</f>
        <v>sudha</v>
      </c>
      <c r="D2990">
        <f t="shared" si="503"/>
        <v>8976789034</v>
      </c>
      <c r="E2990" t="str">
        <f t="shared" si="503"/>
        <v>Maybelline Mattie Lipstic 3.9 g</v>
      </c>
      <c r="F2990" t="str">
        <f t="shared" si="503"/>
        <v>Cosmetics</v>
      </c>
      <c r="G2990" s="2">
        <f t="shared" si="503"/>
        <v>262</v>
      </c>
      <c r="H2990">
        <f t="shared" si="503"/>
        <v>1</v>
      </c>
      <c r="I2990" s="2">
        <f t="shared" si="503"/>
        <v>262</v>
      </c>
      <c r="J2990" s="2">
        <f t="shared" si="371"/>
        <v>183.4</v>
      </c>
      <c r="K2990" s="2">
        <f t="shared" si="372"/>
        <v>78.599999999999994</v>
      </c>
      <c r="L2990" t="str">
        <f t="shared" ref="L2990:M2990" si="504">L66</f>
        <v>Sindhu</v>
      </c>
      <c r="M2990" t="str">
        <f t="shared" si="504"/>
        <v>Sulur</v>
      </c>
      <c r="N2990">
        <f t="shared" si="374"/>
        <v>23</v>
      </c>
      <c r="O2990" s="3" t="str">
        <f t="shared" si="375"/>
        <v>Mar</v>
      </c>
      <c r="P2990">
        <f t="shared" si="376"/>
        <v>2020</v>
      </c>
      <c r="Q2990" t="str">
        <f t="shared" si="377"/>
        <v>Monday</v>
      </c>
      <c r="R2990" t="str">
        <f t="shared" si="378"/>
        <v>Q1</v>
      </c>
    </row>
    <row r="2991" spans="1:18" x14ac:dyDescent="0.25">
      <c r="A2991">
        <f t="shared" ref="A2991:A3054" si="505">608+A67</f>
        <v>631</v>
      </c>
      <c r="B2991" s="1">
        <f t="shared" ref="B2991:B3054" si="506">B67+81</f>
        <v>43913</v>
      </c>
      <c r="C2991" t="str">
        <f t="shared" ref="C2991:I2991" si="507">C67</f>
        <v>sudha</v>
      </c>
      <c r="D2991">
        <f t="shared" si="507"/>
        <v>8976789034</v>
      </c>
      <c r="E2991" t="str">
        <f t="shared" si="507"/>
        <v>Faces Long Wear Eye Pencil</v>
      </c>
      <c r="F2991" t="str">
        <f t="shared" si="507"/>
        <v>Cosmetics</v>
      </c>
      <c r="G2991" s="2">
        <f t="shared" si="507"/>
        <v>349</v>
      </c>
      <c r="H2991">
        <f t="shared" si="507"/>
        <v>1</v>
      </c>
      <c r="I2991" s="2">
        <f t="shared" si="507"/>
        <v>349</v>
      </c>
      <c r="J2991" s="2">
        <f t="shared" ref="J2991:J3054" si="508">I2991-I2991*0.3</f>
        <v>244.3</v>
      </c>
      <c r="K2991" s="2">
        <f t="shared" ref="K2991:K3054" si="509">I2991-J2991</f>
        <v>104.69999999999999</v>
      </c>
      <c r="L2991" t="str">
        <f t="shared" ref="L2991:M2991" si="510">L67</f>
        <v>Chandra</v>
      </c>
      <c r="M2991" t="str">
        <f t="shared" si="510"/>
        <v>Sulur</v>
      </c>
      <c r="N2991">
        <f t="shared" ref="N2991:N3054" si="511">DAY(B2991)</f>
        <v>23</v>
      </c>
      <c r="O2991" s="3" t="str">
        <f t="shared" ref="O2991:O3054" si="512">TEXT(B2991,"mmm")</f>
        <v>Mar</v>
      </c>
      <c r="P2991">
        <f t="shared" ref="P2991:P3054" si="513">YEAR(B2991)</f>
        <v>2020</v>
      </c>
      <c r="Q2991" t="str">
        <f t="shared" ref="Q2991:Q3054" si="514">TEXT(B2991,"dddd")</f>
        <v>Monday</v>
      </c>
      <c r="R2991" t="str">
        <f t="shared" ref="R2991:R3054" si="515">IF(OR(O2991="Jan",O2991="Feb",O2991="Mar"),"Q1",(IF(OR(O2991="Apr",O2991="May",O2991="Jun"),"Q2",(IF(OR(O2991="Jul",O2991="Aug",O2991="Sep"),"Q3","Q4")))))</f>
        <v>Q1</v>
      </c>
    </row>
    <row r="2992" spans="1:18" x14ac:dyDescent="0.25">
      <c r="A2992">
        <f t="shared" si="505"/>
        <v>631</v>
      </c>
      <c r="B2992" s="1">
        <f t="shared" si="506"/>
        <v>43913</v>
      </c>
      <c r="C2992" t="str">
        <f t="shared" ref="C2992:I2992" si="516">C68</f>
        <v>sudha</v>
      </c>
      <c r="D2992">
        <f t="shared" si="516"/>
        <v>8976789034</v>
      </c>
      <c r="E2992" t="str">
        <f t="shared" si="516"/>
        <v>Revlon Charlie Blue 100 ML</v>
      </c>
      <c r="F2992" t="str">
        <f t="shared" si="516"/>
        <v>Cosmetics</v>
      </c>
      <c r="G2992" s="2">
        <f t="shared" si="516"/>
        <v>537</v>
      </c>
      <c r="H2992">
        <f t="shared" si="516"/>
        <v>1</v>
      </c>
      <c r="I2992" s="2">
        <f t="shared" si="516"/>
        <v>537</v>
      </c>
      <c r="J2992" s="2">
        <f t="shared" si="508"/>
        <v>375.9</v>
      </c>
      <c r="K2992" s="2">
        <f t="shared" si="509"/>
        <v>161.10000000000002</v>
      </c>
      <c r="L2992" t="str">
        <f t="shared" ref="L2992:M2992" si="517">L68</f>
        <v>Chandra</v>
      </c>
      <c r="M2992" t="str">
        <f t="shared" si="517"/>
        <v>Sulur</v>
      </c>
      <c r="N2992">
        <f t="shared" si="511"/>
        <v>23</v>
      </c>
      <c r="O2992" s="3" t="str">
        <f t="shared" si="512"/>
        <v>Mar</v>
      </c>
      <c r="P2992">
        <f t="shared" si="513"/>
        <v>2020</v>
      </c>
      <c r="Q2992" t="str">
        <f t="shared" si="514"/>
        <v>Monday</v>
      </c>
      <c r="R2992" t="str">
        <f t="shared" si="515"/>
        <v>Q1</v>
      </c>
    </row>
    <row r="2993" spans="1:18" x14ac:dyDescent="0.25">
      <c r="A2993">
        <f t="shared" si="505"/>
        <v>631</v>
      </c>
      <c r="B2993" s="1">
        <f t="shared" si="506"/>
        <v>43913</v>
      </c>
      <c r="C2993" t="str">
        <f t="shared" ref="C2993:I2993" si="518">C69</f>
        <v>sudha</v>
      </c>
      <c r="D2993">
        <f t="shared" si="518"/>
        <v>8976789034</v>
      </c>
      <c r="E2993" t="str">
        <f t="shared" si="518"/>
        <v>Revlon Charlie White 100 ML</v>
      </c>
      <c r="F2993" t="str">
        <f t="shared" si="518"/>
        <v>Cosmetics</v>
      </c>
      <c r="G2993" s="2">
        <f t="shared" si="518"/>
        <v>584</v>
      </c>
      <c r="H2993">
        <f t="shared" si="518"/>
        <v>1</v>
      </c>
      <c r="I2993" s="2">
        <f t="shared" si="518"/>
        <v>584</v>
      </c>
      <c r="J2993" s="2">
        <f t="shared" si="508"/>
        <v>408.8</v>
      </c>
      <c r="K2993" s="2">
        <f t="shared" si="509"/>
        <v>175.2</v>
      </c>
      <c r="L2993" t="str">
        <f t="shared" ref="L2993:M2993" si="519">L69</f>
        <v>Chandra</v>
      </c>
      <c r="M2993" t="str">
        <f t="shared" si="519"/>
        <v>Sulur</v>
      </c>
      <c r="N2993">
        <f t="shared" si="511"/>
        <v>23</v>
      </c>
      <c r="O2993" s="3" t="str">
        <f t="shared" si="512"/>
        <v>Mar</v>
      </c>
      <c r="P2993">
        <f t="shared" si="513"/>
        <v>2020</v>
      </c>
      <c r="Q2993" t="str">
        <f t="shared" si="514"/>
        <v>Monday</v>
      </c>
      <c r="R2993" t="str">
        <f t="shared" si="515"/>
        <v>Q1</v>
      </c>
    </row>
    <row r="2994" spans="1:18" x14ac:dyDescent="0.25">
      <c r="A2994">
        <f t="shared" si="505"/>
        <v>632</v>
      </c>
      <c r="B2994" s="1">
        <f t="shared" si="506"/>
        <v>43913</v>
      </c>
      <c r="C2994" t="str">
        <f t="shared" ref="C2994:I2994" si="520">C70</f>
        <v>Rajesh singh</v>
      </c>
      <c r="D2994">
        <f t="shared" si="520"/>
        <v>9876548767</v>
      </c>
      <c r="E2994" t="str">
        <f t="shared" si="520"/>
        <v>Rexona 150 GM</v>
      </c>
      <c r="F2994" t="str">
        <f t="shared" si="520"/>
        <v>Cosmetics</v>
      </c>
      <c r="G2994" s="2">
        <f t="shared" si="520"/>
        <v>55</v>
      </c>
      <c r="H2994">
        <f t="shared" si="520"/>
        <v>1</v>
      </c>
      <c r="I2994" s="2">
        <f t="shared" si="520"/>
        <v>55</v>
      </c>
      <c r="J2994" s="2">
        <f t="shared" si="508"/>
        <v>38.5</v>
      </c>
      <c r="K2994" s="2">
        <f t="shared" si="509"/>
        <v>16.5</v>
      </c>
      <c r="L2994" t="str">
        <f t="shared" ref="L2994:M2994" si="521">L70</f>
        <v>Ranjith</v>
      </c>
      <c r="M2994" t="str">
        <f t="shared" si="521"/>
        <v>Sulur</v>
      </c>
      <c r="N2994">
        <f t="shared" si="511"/>
        <v>23</v>
      </c>
      <c r="O2994" s="3" t="str">
        <f t="shared" si="512"/>
        <v>Mar</v>
      </c>
      <c r="P2994">
        <f t="shared" si="513"/>
        <v>2020</v>
      </c>
      <c r="Q2994" t="str">
        <f t="shared" si="514"/>
        <v>Monday</v>
      </c>
      <c r="R2994" t="str">
        <f t="shared" si="515"/>
        <v>Q1</v>
      </c>
    </row>
    <row r="2995" spans="1:18" x14ac:dyDescent="0.25">
      <c r="A2995">
        <f t="shared" si="505"/>
        <v>632</v>
      </c>
      <c r="B2995" s="1">
        <f t="shared" si="506"/>
        <v>43913</v>
      </c>
      <c r="C2995" t="str">
        <f t="shared" ref="C2995:I2995" si="522">C71</f>
        <v>Rajesh singh</v>
      </c>
      <c r="D2995">
        <f t="shared" si="522"/>
        <v>9876548767</v>
      </c>
      <c r="E2995" t="str">
        <f t="shared" si="522"/>
        <v>Cinthol 100 GM</v>
      </c>
      <c r="F2995" t="str">
        <f t="shared" si="522"/>
        <v>Cosmetics</v>
      </c>
      <c r="G2995" s="2">
        <f t="shared" si="522"/>
        <v>45</v>
      </c>
      <c r="H2995">
        <f t="shared" si="522"/>
        <v>1</v>
      </c>
      <c r="I2995" s="2">
        <f t="shared" si="522"/>
        <v>45</v>
      </c>
      <c r="J2995" s="2">
        <f t="shared" si="508"/>
        <v>31.5</v>
      </c>
      <c r="K2995" s="2">
        <f t="shared" si="509"/>
        <v>13.5</v>
      </c>
      <c r="L2995" t="str">
        <f t="shared" ref="L2995:M2995" si="523">L71</f>
        <v>Ranjith</v>
      </c>
      <c r="M2995" t="str">
        <f t="shared" si="523"/>
        <v>Sulur</v>
      </c>
      <c r="N2995">
        <f t="shared" si="511"/>
        <v>23</v>
      </c>
      <c r="O2995" s="3" t="str">
        <f t="shared" si="512"/>
        <v>Mar</v>
      </c>
      <c r="P2995">
        <f t="shared" si="513"/>
        <v>2020</v>
      </c>
      <c r="Q2995" t="str">
        <f t="shared" si="514"/>
        <v>Monday</v>
      </c>
      <c r="R2995" t="str">
        <f t="shared" si="515"/>
        <v>Q1</v>
      </c>
    </row>
    <row r="2996" spans="1:18" x14ac:dyDescent="0.25">
      <c r="A2996">
        <f t="shared" si="505"/>
        <v>632</v>
      </c>
      <c r="B2996" s="1">
        <f t="shared" si="506"/>
        <v>43913</v>
      </c>
      <c r="C2996" t="str">
        <f t="shared" ref="C2996:I2996" si="524">C72</f>
        <v>Rajesh singh</v>
      </c>
      <c r="D2996">
        <f t="shared" si="524"/>
        <v>9876548767</v>
      </c>
      <c r="E2996" t="str">
        <f t="shared" si="524"/>
        <v>Rexona 150 GM</v>
      </c>
      <c r="F2996" t="str">
        <f t="shared" si="524"/>
        <v>Cosmetics</v>
      </c>
      <c r="G2996" s="2">
        <f t="shared" si="524"/>
        <v>55</v>
      </c>
      <c r="H2996">
        <f t="shared" si="524"/>
        <v>1</v>
      </c>
      <c r="I2996" s="2">
        <f t="shared" si="524"/>
        <v>55</v>
      </c>
      <c r="J2996" s="2">
        <f t="shared" si="508"/>
        <v>38.5</v>
      </c>
      <c r="K2996" s="2">
        <f t="shared" si="509"/>
        <v>16.5</v>
      </c>
      <c r="L2996" t="str">
        <f t="shared" ref="L2996:M2996" si="525">L72</f>
        <v>Sindhu</v>
      </c>
      <c r="M2996" t="str">
        <f t="shared" si="525"/>
        <v>Sulur</v>
      </c>
      <c r="N2996">
        <f t="shared" si="511"/>
        <v>23</v>
      </c>
      <c r="O2996" s="3" t="str">
        <f t="shared" si="512"/>
        <v>Mar</v>
      </c>
      <c r="P2996">
        <f t="shared" si="513"/>
        <v>2020</v>
      </c>
      <c r="Q2996" t="str">
        <f t="shared" si="514"/>
        <v>Monday</v>
      </c>
      <c r="R2996" t="str">
        <f t="shared" si="515"/>
        <v>Q1</v>
      </c>
    </row>
    <row r="2997" spans="1:18" x14ac:dyDescent="0.25">
      <c r="A2997">
        <f t="shared" si="505"/>
        <v>633</v>
      </c>
      <c r="B2997" s="1">
        <f t="shared" si="506"/>
        <v>43913</v>
      </c>
      <c r="C2997" t="str">
        <f t="shared" ref="C2997:I2997" si="526">C73</f>
        <v>suma ranjan</v>
      </c>
      <c r="D2997">
        <f t="shared" si="526"/>
        <v>8976789077</v>
      </c>
      <c r="E2997" t="str">
        <f t="shared" si="526"/>
        <v>Bread Sandwich</v>
      </c>
      <c r="F2997" t="str">
        <f t="shared" si="526"/>
        <v>Groceries</v>
      </c>
      <c r="G2997" s="2">
        <f t="shared" si="526"/>
        <v>70</v>
      </c>
      <c r="H2997">
        <f t="shared" si="526"/>
        <v>3</v>
      </c>
      <c r="I2997" s="2">
        <f t="shared" si="526"/>
        <v>210</v>
      </c>
      <c r="J2997" s="2">
        <f t="shared" si="508"/>
        <v>147</v>
      </c>
      <c r="K2997" s="2">
        <f t="shared" si="509"/>
        <v>63</v>
      </c>
      <c r="L2997" t="str">
        <f t="shared" ref="L2997:M2997" si="527">L73</f>
        <v>Chandra</v>
      </c>
      <c r="M2997" t="str">
        <f t="shared" si="527"/>
        <v>Sulur</v>
      </c>
      <c r="N2997">
        <f t="shared" si="511"/>
        <v>23</v>
      </c>
      <c r="O2997" s="3" t="str">
        <f t="shared" si="512"/>
        <v>Mar</v>
      </c>
      <c r="P2997">
        <f t="shared" si="513"/>
        <v>2020</v>
      </c>
      <c r="Q2997" t="str">
        <f t="shared" si="514"/>
        <v>Monday</v>
      </c>
      <c r="R2997" t="str">
        <f t="shared" si="515"/>
        <v>Q1</v>
      </c>
    </row>
    <row r="2998" spans="1:18" x14ac:dyDescent="0.25">
      <c r="A2998">
        <f t="shared" si="505"/>
        <v>633</v>
      </c>
      <c r="B2998" s="1">
        <f t="shared" si="506"/>
        <v>43913</v>
      </c>
      <c r="C2998" t="str">
        <f t="shared" ref="C2998:I2998" si="528">C74</f>
        <v>suma ranjan</v>
      </c>
      <c r="D2998">
        <f t="shared" si="528"/>
        <v>8976789077</v>
      </c>
      <c r="E2998" t="str">
        <f t="shared" si="528"/>
        <v>Rexona 150 GM</v>
      </c>
      <c r="F2998" t="str">
        <f t="shared" si="528"/>
        <v>Cosmetics</v>
      </c>
      <c r="G2998" s="2">
        <f t="shared" si="528"/>
        <v>55</v>
      </c>
      <c r="H2998">
        <f t="shared" si="528"/>
        <v>1</v>
      </c>
      <c r="I2998" s="2">
        <f t="shared" si="528"/>
        <v>55</v>
      </c>
      <c r="J2998" s="2">
        <f t="shared" si="508"/>
        <v>38.5</v>
      </c>
      <c r="K2998" s="2">
        <f t="shared" si="509"/>
        <v>16.5</v>
      </c>
      <c r="L2998" t="str">
        <f t="shared" ref="L2998:M2998" si="529">L74</f>
        <v>Chandra</v>
      </c>
      <c r="M2998" t="str">
        <f t="shared" si="529"/>
        <v>Sulur</v>
      </c>
      <c r="N2998">
        <f t="shared" si="511"/>
        <v>23</v>
      </c>
      <c r="O2998" s="3" t="str">
        <f t="shared" si="512"/>
        <v>Mar</v>
      </c>
      <c r="P2998">
        <f t="shared" si="513"/>
        <v>2020</v>
      </c>
      <c r="Q2998" t="str">
        <f t="shared" si="514"/>
        <v>Monday</v>
      </c>
      <c r="R2998" t="str">
        <f t="shared" si="515"/>
        <v>Q1</v>
      </c>
    </row>
    <row r="2999" spans="1:18" x14ac:dyDescent="0.25">
      <c r="A2999">
        <f t="shared" si="505"/>
        <v>633</v>
      </c>
      <c r="B2999" s="1">
        <f t="shared" si="506"/>
        <v>43913</v>
      </c>
      <c r="C2999" t="str">
        <f t="shared" ref="C2999:I2999" si="530">C75</f>
        <v>suma ranjan</v>
      </c>
      <c r="D2999">
        <f t="shared" si="530"/>
        <v>8976789077</v>
      </c>
      <c r="E2999" t="str">
        <f t="shared" si="530"/>
        <v>Cinthol 100 GM</v>
      </c>
      <c r="F2999" t="str">
        <f t="shared" si="530"/>
        <v>Cosmetics</v>
      </c>
      <c r="G2999" s="2">
        <f t="shared" si="530"/>
        <v>45</v>
      </c>
      <c r="H2999">
        <f t="shared" si="530"/>
        <v>1</v>
      </c>
      <c r="I2999" s="2">
        <f t="shared" si="530"/>
        <v>45</v>
      </c>
      <c r="J2999" s="2">
        <f t="shared" si="508"/>
        <v>31.5</v>
      </c>
      <c r="K2999" s="2">
        <f t="shared" si="509"/>
        <v>13.5</v>
      </c>
      <c r="L2999" t="str">
        <f t="shared" ref="L2999:M2999" si="531">L75</f>
        <v>Ranjith</v>
      </c>
      <c r="M2999" t="str">
        <f t="shared" si="531"/>
        <v>Sulur</v>
      </c>
      <c r="N2999">
        <f t="shared" si="511"/>
        <v>23</v>
      </c>
      <c r="O2999" s="3" t="str">
        <f t="shared" si="512"/>
        <v>Mar</v>
      </c>
      <c r="P2999">
        <f t="shared" si="513"/>
        <v>2020</v>
      </c>
      <c r="Q2999" t="str">
        <f t="shared" si="514"/>
        <v>Monday</v>
      </c>
      <c r="R2999" t="str">
        <f t="shared" si="515"/>
        <v>Q1</v>
      </c>
    </row>
    <row r="3000" spans="1:18" x14ac:dyDescent="0.25">
      <c r="A3000">
        <f t="shared" si="505"/>
        <v>633</v>
      </c>
      <c r="B3000" s="1">
        <f t="shared" si="506"/>
        <v>43913</v>
      </c>
      <c r="C3000" t="str">
        <f t="shared" ref="C3000:I3000" si="532">C76</f>
        <v>suma ranjan</v>
      </c>
      <c r="D3000">
        <f t="shared" si="532"/>
        <v>8976789077</v>
      </c>
      <c r="E3000" t="str">
        <f t="shared" si="532"/>
        <v>Milk (1 Ltr)</v>
      </c>
      <c r="F3000" t="str">
        <f t="shared" si="532"/>
        <v>Dairy</v>
      </c>
      <c r="G3000" s="2">
        <f t="shared" si="532"/>
        <v>40</v>
      </c>
      <c r="H3000">
        <f t="shared" si="532"/>
        <v>1</v>
      </c>
      <c r="I3000" s="2">
        <f t="shared" si="532"/>
        <v>40</v>
      </c>
      <c r="J3000" s="2">
        <f t="shared" si="508"/>
        <v>28</v>
      </c>
      <c r="K3000" s="2">
        <f t="shared" si="509"/>
        <v>12</v>
      </c>
      <c r="L3000" t="str">
        <f t="shared" ref="L3000:M3000" si="533">L76</f>
        <v>Ranjith</v>
      </c>
      <c r="M3000" t="str">
        <f t="shared" si="533"/>
        <v>Sulur</v>
      </c>
      <c r="N3000">
        <f t="shared" si="511"/>
        <v>23</v>
      </c>
      <c r="O3000" s="3" t="str">
        <f t="shared" si="512"/>
        <v>Mar</v>
      </c>
      <c r="P3000">
        <f t="shared" si="513"/>
        <v>2020</v>
      </c>
      <c r="Q3000" t="str">
        <f t="shared" si="514"/>
        <v>Monday</v>
      </c>
      <c r="R3000" t="str">
        <f t="shared" si="515"/>
        <v>Q1</v>
      </c>
    </row>
    <row r="3001" spans="1:18" x14ac:dyDescent="0.25">
      <c r="A3001">
        <f t="shared" si="505"/>
        <v>634</v>
      </c>
      <c r="B3001" s="1">
        <f t="shared" si="506"/>
        <v>43913</v>
      </c>
      <c r="C3001" t="str">
        <f t="shared" ref="C3001:I3001" si="534">C77</f>
        <v>Suresh</v>
      </c>
      <c r="D3001">
        <f t="shared" si="534"/>
        <v>8976789065</v>
      </c>
      <c r="E3001" t="str">
        <f t="shared" si="534"/>
        <v>Pickle 500g</v>
      </c>
      <c r="F3001" t="str">
        <f t="shared" si="534"/>
        <v>Groceries</v>
      </c>
      <c r="G3001" s="2">
        <f t="shared" si="534"/>
        <v>67</v>
      </c>
      <c r="H3001">
        <f t="shared" si="534"/>
        <v>3</v>
      </c>
      <c r="I3001" s="2">
        <f t="shared" si="534"/>
        <v>201</v>
      </c>
      <c r="J3001" s="2">
        <f t="shared" si="508"/>
        <v>140.69999999999999</v>
      </c>
      <c r="K3001" s="2">
        <f t="shared" si="509"/>
        <v>60.300000000000011</v>
      </c>
      <c r="L3001" t="str">
        <f t="shared" ref="L3001:M3001" si="535">L77</f>
        <v>Chandra</v>
      </c>
      <c r="M3001" t="str">
        <f t="shared" si="535"/>
        <v>Sulur</v>
      </c>
      <c r="N3001">
        <f t="shared" si="511"/>
        <v>23</v>
      </c>
      <c r="O3001" s="3" t="str">
        <f t="shared" si="512"/>
        <v>Mar</v>
      </c>
      <c r="P3001">
        <f t="shared" si="513"/>
        <v>2020</v>
      </c>
      <c r="Q3001" t="str">
        <f t="shared" si="514"/>
        <v>Monday</v>
      </c>
      <c r="R3001" t="str">
        <f t="shared" si="515"/>
        <v>Q1</v>
      </c>
    </row>
    <row r="3002" spans="1:18" x14ac:dyDescent="0.25">
      <c r="A3002">
        <f t="shared" si="505"/>
        <v>634</v>
      </c>
      <c r="B3002" s="1">
        <f t="shared" si="506"/>
        <v>43913</v>
      </c>
      <c r="C3002" t="str">
        <f t="shared" ref="C3002:I3002" si="536">C78</f>
        <v>Suresh</v>
      </c>
      <c r="D3002">
        <f t="shared" si="536"/>
        <v>8976789065</v>
      </c>
      <c r="E3002" t="str">
        <f t="shared" si="536"/>
        <v>Salt 1 kg</v>
      </c>
      <c r="F3002" t="str">
        <f t="shared" si="536"/>
        <v>Groceries</v>
      </c>
      <c r="G3002" s="2">
        <f t="shared" si="536"/>
        <v>15</v>
      </c>
      <c r="H3002">
        <f t="shared" si="536"/>
        <v>10</v>
      </c>
      <c r="I3002" s="2">
        <f t="shared" si="536"/>
        <v>150</v>
      </c>
      <c r="J3002" s="2">
        <f t="shared" si="508"/>
        <v>105</v>
      </c>
      <c r="K3002" s="2">
        <f t="shared" si="509"/>
        <v>45</v>
      </c>
      <c r="L3002" t="str">
        <f t="shared" ref="L3002:M3002" si="537">L78</f>
        <v>Rajan</v>
      </c>
      <c r="M3002" t="str">
        <f t="shared" si="537"/>
        <v>Sulur</v>
      </c>
      <c r="N3002">
        <f t="shared" si="511"/>
        <v>23</v>
      </c>
      <c r="O3002" s="3" t="str">
        <f t="shared" si="512"/>
        <v>Mar</v>
      </c>
      <c r="P3002">
        <f t="shared" si="513"/>
        <v>2020</v>
      </c>
      <c r="Q3002" t="str">
        <f t="shared" si="514"/>
        <v>Monday</v>
      </c>
      <c r="R3002" t="str">
        <f t="shared" si="515"/>
        <v>Q1</v>
      </c>
    </row>
    <row r="3003" spans="1:18" x14ac:dyDescent="0.25">
      <c r="A3003">
        <f t="shared" si="505"/>
        <v>634</v>
      </c>
      <c r="B3003" s="1">
        <f t="shared" si="506"/>
        <v>43913</v>
      </c>
      <c r="C3003" t="str">
        <f t="shared" ref="C3003:I3003" si="538">C79</f>
        <v>Suresh</v>
      </c>
      <c r="D3003">
        <f t="shared" si="538"/>
        <v>8976789065</v>
      </c>
      <c r="E3003" t="str">
        <f t="shared" si="538"/>
        <v>Maybelline Mattie Lipstic 3.9 g</v>
      </c>
      <c r="F3003" t="str">
        <f t="shared" si="538"/>
        <v>Cosmetics</v>
      </c>
      <c r="G3003" s="2">
        <f t="shared" si="538"/>
        <v>262</v>
      </c>
      <c r="H3003">
        <f t="shared" si="538"/>
        <v>1</v>
      </c>
      <c r="I3003" s="2">
        <f t="shared" si="538"/>
        <v>262</v>
      </c>
      <c r="J3003" s="2">
        <f t="shared" si="508"/>
        <v>183.4</v>
      </c>
      <c r="K3003" s="2">
        <f t="shared" si="509"/>
        <v>78.599999999999994</v>
      </c>
      <c r="L3003" t="str">
        <f t="shared" ref="L3003:M3003" si="539">L79</f>
        <v>Sindhu</v>
      </c>
      <c r="M3003" t="str">
        <f t="shared" si="539"/>
        <v>Sulur</v>
      </c>
      <c r="N3003">
        <f t="shared" si="511"/>
        <v>23</v>
      </c>
      <c r="O3003" s="3" t="str">
        <f t="shared" si="512"/>
        <v>Mar</v>
      </c>
      <c r="P3003">
        <f t="shared" si="513"/>
        <v>2020</v>
      </c>
      <c r="Q3003" t="str">
        <f t="shared" si="514"/>
        <v>Monday</v>
      </c>
      <c r="R3003" t="str">
        <f t="shared" si="515"/>
        <v>Q1</v>
      </c>
    </row>
    <row r="3004" spans="1:18" x14ac:dyDescent="0.25">
      <c r="A3004">
        <f t="shared" si="505"/>
        <v>634</v>
      </c>
      <c r="B3004" s="1">
        <f t="shared" si="506"/>
        <v>43913</v>
      </c>
      <c r="C3004" t="str">
        <f t="shared" ref="C3004:I3004" si="540">C80</f>
        <v>Suresh</v>
      </c>
      <c r="D3004">
        <f t="shared" si="540"/>
        <v>8976789065</v>
      </c>
      <c r="E3004" t="str">
        <f t="shared" si="540"/>
        <v>Faces Long Wear Eye Pencil</v>
      </c>
      <c r="F3004" t="str">
        <f t="shared" si="540"/>
        <v>Cosmetics</v>
      </c>
      <c r="G3004" s="2">
        <f t="shared" si="540"/>
        <v>349</v>
      </c>
      <c r="H3004">
        <f t="shared" si="540"/>
        <v>1</v>
      </c>
      <c r="I3004" s="2">
        <f t="shared" si="540"/>
        <v>349</v>
      </c>
      <c r="J3004" s="2">
        <f t="shared" si="508"/>
        <v>244.3</v>
      </c>
      <c r="K3004" s="2">
        <f t="shared" si="509"/>
        <v>104.69999999999999</v>
      </c>
      <c r="L3004" t="str">
        <f t="shared" ref="L3004:M3004" si="541">L80</f>
        <v>Ranjith</v>
      </c>
      <c r="M3004" t="str">
        <f t="shared" si="541"/>
        <v>Sulur</v>
      </c>
      <c r="N3004">
        <f t="shared" si="511"/>
        <v>23</v>
      </c>
      <c r="O3004" s="3" t="str">
        <f t="shared" si="512"/>
        <v>Mar</v>
      </c>
      <c r="P3004">
        <f t="shared" si="513"/>
        <v>2020</v>
      </c>
      <c r="Q3004" t="str">
        <f t="shared" si="514"/>
        <v>Monday</v>
      </c>
      <c r="R3004" t="str">
        <f t="shared" si="515"/>
        <v>Q1</v>
      </c>
    </row>
    <row r="3005" spans="1:18" x14ac:dyDescent="0.25">
      <c r="A3005">
        <f t="shared" si="505"/>
        <v>634</v>
      </c>
      <c r="B3005" s="1">
        <f t="shared" si="506"/>
        <v>43913</v>
      </c>
      <c r="C3005" t="str">
        <f t="shared" ref="C3005:I3005" si="542">C81</f>
        <v>Suresh</v>
      </c>
      <c r="D3005">
        <f t="shared" si="542"/>
        <v>8976789065</v>
      </c>
      <c r="E3005" t="str">
        <f t="shared" si="542"/>
        <v>Revlon Charlie Blue 100 ML</v>
      </c>
      <c r="F3005" t="str">
        <f t="shared" si="542"/>
        <v>Cosmetics</v>
      </c>
      <c r="G3005" s="2">
        <f t="shared" si="542"/>
        <v>537</v>
      </c>
      <c r="H3005">
        <f t="shared" si="542"/>
        <v>1</v>
      </c>
      <c r="I3005" s="2">
        <f t="shared" si="542"/>
        <v>537</v>
      </c>
      <c r="J3005" s="2">
        <f t="shared" si="508"/>
        <v>375.9</v>
      </c>
      <c r="K3005" s="2">
        <f t="shared" si="509"/>
        <v>161.10000000000002</v>
      </c>
      <c r="L3005" t="str">
        <f t="shared" ref="L3005:M3005" si="543">L81</f>
        <v>Sindhu</v>
      </c>
      <c r="M3005" t="str">
        <f t="shared" si="543"/>
        <v>Sulur</v>
      </c>
      <c r="N3005">
        <f t="shared" si="511"/>
        <v>23</v>
      </c>
      <c r="O3005" s="3" t="str">
        <f t="shared" si="512"/>
        <v>Mar</v>
      </c>
      <c r="P3005">
        <f t="shared" si="513"/>
        <v>2020</v>
      </c>
      <c r="Q3005" t="str">
        <f t="shared" si="514"/>
        <v>Monday</v>
      </c>
      <c r="R3005" t="str">
        <f t="shared" si="515"/>
        <v>Q1</v>
      </c>
    </row>
    <row r="3006" spans="1:18" x14ac:dyDescent="0.25">
      <c r="A3006">
        <f t="shared" si="505"/>
        <v>634</v>
      </c>
      <c r="B3006" s="1">
        <f t="shared" si="506"/>
        <v>43913</v>
      </c>
      <c r="C3006" t="str">
        <f t="shared" ref="C3006:I3006" si="544">C82</f>
        <v>Suresh</v>
      </c>
      <c r="D3006">
        <f t="shared" si="544"/>
        <v>8976789065</v>
      </c>
      <c r="E3006" t="str">
        <f t="shared" si="544"/>
        <v>Revlon Charlie White 100 ML</v>
      </c>
      <c r="F3006" t="str">
        <f t="shared" si="544"/>
        <v>Cosmetics</v>
      </c>
      <c r="G3006" s="2">
        <f t="shared" si="544"/>
        <v>584</v>
      </c>
      <c r="H3006">
        <f t="shared" si="544"/>
        <v>1</v>
      </c>
      <c r="I3006" s="2">
        <f t="shared" si="544"/>
        <v>584</v>
      </c>
      <c r="J3006" s="2">
        <f t="shared" si="508"/>
        <v>408.8</v>
      </c>
      <c r="K3006" s="2">
        <f t="shared" si="509"/>
        <v>175.2</v>
      </c>
      <c r="L3006" t="str">
        <f t="shared" ref="L3006:M3006" si="545">L82</f>
        <v>Chandra</v>
      </c>
      <c r="M3006" t="str">
        <f t="shared" si="545"/>
        <v>Sulur</v>
      </c>
      <c r="N3006">
        <f t="shared" si="511"/>
        <v>23</v>
      </c>
      <c r="O3006" s="3" t="str">
        <f t="shared" si="512"/>
        <v>Mar</v>
      </c>
      <c r="P3006">
        <f t="shared" si="513"/>
        <v>2020</v>
      </c>
      <c r="Q3006" t="str">
        <f t="shared" si="514"/>
        <v>Monday</v>
      </c>
      <c r="R3006" t="str">
        <f t="shared" si="515"/>
        <v>Q1</v>
      </c>
    </row>
    <row r="3007" spans="1:18" x14ac:dyDescent="0.25">
      <c r="A3007">
        <f t="shared" si="505"/>
        <v>635</v>
      </c>
      <c r="B3007" s="1">
        <f t="shared" si="506"/>
        <v>43914</v>
      </c>
      <c r="C3007" t="str">
        <f t="shared" ref="C3007:I3007" si="546">C83</f>
        <v>Rajesh singh</v>
      </c>
      <c r="D3007">
        <f t="shared" si="546"/>
        <v>9876548767</v>
      </c>
      <c r="E3007" t="str">
        <f t="shared" si="546"/>
        <v>Pepsi 1 Lr</v>
      </c>
      <c r="F3007" t="str">
        <f t="shared" si="546"/>
        <v>Bevarages</v>
      </c>
      <c r="G3007" s="2">
        <f t="shared" si="546"/>
        <v>75</v>
      </c>
      <c r="H3007">
        <f t="shared" si="546"/>
        <v>4</v>
      </c>
      <c r="I3007" s="2">
        <f t="shared" si="546"/>
        <v>300</v>
      </c>
      <c r="J3007" s="2">
        <f t="shared" si="508"/>
        <v>210</v>
      </c>
      <c r="K3007" s="2">
        <f t="shared" si="509"/>
        <v>90</v>
      </c>
      <c r="L3007" t="str">
        <f t="shared" ref="L3007:M3007" si="547">L83</f>
        <v>Ranjith</v>
      </c>
      <c r="M3007" t="str">
        <f t="shared" si="547"/>
        <v>Sulur</v>
      </c>
      <c r="N3007">
        <f t="shared" si="511"/>
        <v>24</v>
      </c>
      <c r="O3007" s="3" t="str">
        <f t="shared" si="512"/>
        <v>Mar</v>
      </c>
      <c r="P3007">
        <f t="shared" si="513"/>
        <v>2020</v>
      </c>
      <c r="Q3007" t="str">
        <f t="shared" si="514"/>
        <v>Tuesday</v>
      </c>
      <c r="R3007" t="str">
        <f t="shared" si="515"/>
        <v>Q1</v>
      </c>
    </row>
    <row r="3008" spans="1:18" x14ac:dyDescent="0.25">
      <c r="A3008">
        <f t="shared" si="505"/>
        <v>635</v>
      </c>
      <c r="B3008" s="1">
        <f t="shared" si="506"/>
        <v>43914</v>
      </c>
      <c r="C3008" t="str">
        <f t="shared" ref="C3008:I3008" si="548">C84</f>
        <v>Rajesh singh</v>
      </c>
      <c r="D3008">
        <f t="shared" si="548"/>
        <v>9876548767</v>
      </c>
      <c r="E3008" t="str">
        <f t="shared" si="548"/>
        <v>Mazza 1 Lr</v>
      </c>
      <c r="F3008" t="str">
        <f t="shared" si="548"/>
        <v>Bevarages</v>
      </c>
      <c r="G3008" s="2">
        <f t="shared" si="548"/>
        <v>110</v>
      </c>
      <c r="H3008">
        <f t="shared" si="548"/>
        <v>2</v>
      </c>
      <c r="I3008" s="2">
        <f t="shared" si="548"/>
        <v>220</v>
      </c>
      <c r="J3008" s="2">
        <f t="shared" si="508"/>
        <v>154</v>
      </c>
      <c r="K3008" s="2">
        <f t="shared" si="509"/>
        <v>66</v>
      </c>
      <c r="L3008" t="str">
        <f t="shared" ref="L3008:M3008" si="549">L84</f>
        <v>Ranjith</v>
      </c>
      <c r="M3008" t="str">
        <f t="shared" si="549"/>
        <v>Sulur</v>
      </c>
      <c r="N3008">
        <f t="shared" si="511"/>
        <v>24</v>
      </c>
      <c r="O3008" s="3" t="str">
        <f t="shared" si="512"/>
        <v>Mar</v>
      </c>
      <c r="P3008">
        <f t="shared" si="513"/>
        <v>2020</v>
      </c>
      <c r="Q3008" t="str">
        <f t="shared" si="514"/>
        <v>Tuesday</v>
      </c>
      <c r="R3008" t="str">
        <f t="shared" si="515"/>
        <v>Q1</v>
      </c>
    </row>
    <row r="3009" spans="1:18" x14ac:dyDescent="0.25">
      <c r="A3009">
        <f t="shared" si="505"/>
        <v>635</v>
      </c>
      <c r="B3009" s="1">
        <f t="shared" si="506"/>
        <v>43914</v>
      </c>
      <c r="C3009" t="str">
        <f t="shared" ref="C3009:I3009" si="550">C85</f>
        <v>Rajesh singh</v>
      </c>
      <c r="D3009">
        <f t="shared" si="550"/>
        <v>9876548767</v>
      </c>
      <c r="E3009" t="str">
        <f t="shared" si="550"/>
        <v>Cock 1.5 Ltr</v>
      </c>
      <c r="F3009" t="str">
        <f t="shared" si="550"/>
        <v>Bevarages</v>
      </c>
      <c r="G3009" s="2">
        <f t="shared" si="550"/>
        <v>90</v>
      </c>
      <c r="H3009">
        <f t="shared" si="550"/>
        <v>3</v>
      </c>
      <c r="I3009" s="2">
        <f t="shared" si="550"/>
        <v>270</v>
      </c>
      <c r="J3009" s="2">
        <f t="shared" si="508"/>
        <v>189</v>
      </c>
      <c r="K3009" s="2">
        <f t="shared" si="509"/>
        <v>81</v>
      </c>
      <c r="L3009" t="str">
        <f t="shared" ref="L3009:M3009" si="551">L85</f>
        <v>Chandra</v>
      </c>
      <c r="M3009" t="str">
        <f t="shared" si="551"/>
        <v>Sulur</v>
      </c>
      <c r="N3009">
        <f t="shared" si="511"/>
        <v>24</v>
      </c>
      <c r="O3009" s="3" t="str">
        <f t="shared" si="512"/>
        <v>Mar</v>
      </c>
      <c r="P3009">
        <f t="shared" si="513"/>
        <v>2020</v>
      </c>
      <c r="Q3009" t="str">
        <f t="shared" si="514"/>
        <v>Tuesday</v>
      </c>
      <c r="R3009" t="str">
        <f t="shared" si="515"/>
        <v>Q1</v>
      </c>
    </row>
    <row r="3010" spans="1:18" x14ac:dyDescent="0.25">
      <c r="A3010">
        <f t="shared" si="505"/>
        <v>635</v>
      </c>
      <c r="B3010" s="1">
        <f t="shared" si="506"/>
        <v>43914</v>
      </c>
      <c r="C3010" t="str">
        <f t="shared" ref="C3010:I3010" si="552">C86</f>
        <v>Rajesh singh</v>
      </c>
      <c r="D3010">
        <f t="shared" si="552"/>
        <v>9876548767</v>
      </c>
      <c r="E3010" t="str">
        <f t="shared" si="552"/>
        <v>Cinthol 100 GM</v>
      </c>
      <c r="F3010" t="str">
        <f t="shared" si="552"/>
        <v>Cosmetics</v>
      </c>
      <c r="G3010" s="2">
        <f t="shared" si="552"/>
        <v>45</v>
      </c>
      <c r="H3010">
        <f t="shared" si="552"/>
        <v>1</v>
      </c>
      <c r="I3010" s="2">
        <f t="shared" si="552"/>
        <v>45</v>
      </c>
      <c r="J3010" s="2">
        <f t="shared" si="508"/>
        <v>31.5</v>
      </c>
      <c r="K3010" s="2">
        <f t="shared" si="509"/>
        <v>13.5</v>
      </c>
      <c r="L3010" t="str">
        <f t="shared" ref="L3010:M3010" si="553">L86</f>
        <v>Sindhu</v>
      </c>
      <c r="M3010" t="str">
        <f t="shared" si="553"/>
        <v>Sulur</v>
      </c>
      <c r="N3010">
        <f t="shared" si="511"/>
        <v>24</v>
      </c>
      <c r="O3010" s="3" t="str">
        <f t="shared" si="512"/>
        <v>Mar</v>
      </c>
      <c r="P3010">
        <f t="shared" si="513"/>
        <v>2020</v>
      </c>
      <c r="Q3010" t="str">
        <f t="shared" si="514"/>
        <v>Tuesday</v>
      </c>
      <c r="R3010" t="str">
        <f t="shared" si="515"/>
        <v>Q1</v>
      </c>
    </row>
    <row r="3011" spans="1:18" x14ac:dyDescent="0.25">
      <c r="A3011">
        <f t="shared" si="505"/>
        <v>635</v>
      </c>
      <c r="B3011" s="1">
        <f t="shared" si="506"/>
        <v>43914</v>
      </c>
      <c r="C3011" t="str">
        <f t="shared" ref="C3011:I3011" si="554">C87</f>
        <v>Rajesh singh</v>
      </c>
      <c r="D3011">
        <f t="shared" si="554"/>
        <v>9876548767</v>
      </c>
      <c r="E3011" t="str">
        <f t="shared" si="554"/>
        <v>Rexona 150 GM</v>
      </c>
      <c r="F3011" t="str">
        <f t="shared" si="554"/>
        <v>Cosmetics</v>
      </c>
      <c r="G3011" s="2">
        <f t="shared" si="554"/>
        <v>55</v>
      </c>
      <c r="H3011">
        <f t="shared" si="554"/>
        <v>1</v>
      </c>
      <c r="I3011" s="2">
        <f t="shared" si="554"/>
        <v>55</v>
      </c>
      <c r="J3011" s="2">
        <f t="shared" si="508"/>
        <v>38.5</v>
      </c>
      <c r="K3011" s="2">
        <f t="shared" si="509"/>
        <v>16.5</v>
      </c>
      <c r="L3011" t="str">
        <f t="shared" ref="L3011:M3011" si="555">L87</f>
        <v>Chandra</v>
      </c>
      <c r="M3011" t="str">
        <f t="shared" si="555"/>
        <v>Sulur</v>
      </c>
      <c r="N3011">
        <f t="shared" si="511"/>
        <v>24</v>
      </c>
      <c r="O3011" s="3" t="str">
        <f t="shared" si="512"/>
        <v>Mar</v>
      </c>
      <c r="P3011">
        <f t="shared" si="513"/>
        <v>2020</v>
      </c>
      <c r="Q3011" t="str">
        <f t="shared" si="514"/>
        <v>Tuesday</v>
      </c>
      <c r="R3011" t="str">
        <f t="shared" si="515"/>
        <v>Q1</v>
      </c>
    </row>
    <row r="3012" spans="1:18" x14ac:dyDescent="0.25">
      <c r="A3012">
        <f t="shared" si="505"/>
        <v>636</v>
      </c>
      <c r="B3012" s="1">
        <f t="shared" si="506"/>
        <v>43914</v>
      </c>
      <c r="C3012" t="str">
        <f t="shared" ref="C3012:I3012" si="556">C88</f>
        <v>suma ranjan</v>
      </c>
      <c r="D3012">
        <f t="shared" si="556"/>
        <v>8976789077</v>
      </c>
      <c r="E3012" t="str">
        <f t="shared" si="556"/>
        <v>Milk (1 Ltr)</v>
      </c>
      <c r="F3012" t="str">
        <f t="shared" si="556"/>
        <v>Dairy</v>
      </c>
      <c r="G3012" s="2">
        <f t="shared" si="556"/>
        <v>40</v>
      </c>
      <c r="H3012">
        <f t="shared" si="556"/>
        <v>1</v>
      </c>
      <c r="I3012" s="2">
        <f t="shared" si="556"/>
        <v>40</v>
      </c>
      <c r="J3012" s="2">
        <f t="shared" si="508"/>
        <v>28</v>
      </c>
      <c r="K3012" s="2">
        <f t="shared" si="509"/>
        <v>12</v>
      </c>
      <c r="L3012" t="str">
        <f t="shared" ref="L3012:M3012" si="557">L88</f>
        <v>Chandra</v>
      </c>
      <c r="M3012" t="str">
        <f t="shared" si="557"/>
        <v>Sulur</v>
      </c>
      <c r="N3012">
        <f t="shared" si="511"/>
        <v>24</v>
      </c>
      <c r="O3012" s="3" t="str">
        <f t="shared" si="512"/>
        <v>Mar</v>
      </c>
      <c r="P3012">
        <f t="shared" si="513"/>
        <v>2020</v>
      </c>
      <c r="Q3012" t="str">
        <f t="shared" si="514"/>
        <v>Tuesday</v>
      </c>
      <c r="R3012" t="str">
        <f t="shared" si="515"/>
        <v>Q1</v>
      </c>
    </row>
    <row r="3013" spans="1:18" x14ac:dyDescent="0.25">
      <c r="A3013">
        <f t="shared" si="505"/>
        <v>636</v>
      </c>
      <c r="B3013" s="1">
        <f t="shared" si="506"/>
        <v>43914</v>
      </c>
      <c r="C3013" t="str">
        <f t="shared" ref="C3013:I3013" si="558">C89</f>
        <v>suma ranjan</v>
      </c>
      <c r="D3013">
        <f t="shared" si="558"/>
        <v>8976789077</v>
      </c>
      <c r="E3013" t="str">
        <f t="shared" si="558"/>
        <v>Pickle 500g</v>
      </c>
      <c r="F3013" t="str">
        <f t="shared" si="558"/>
        <v>Groceries</v>
      </c>
      <c r="G3013" s="2">
        <f t="shared" si="558"/>
        <v>67</v>
      </c>
      <c r="H3013">
        <f t="shared" si="558"/>
        <v>3</v>
      </c>
      <c r="I3013" s="2">
        <f t="shared" si="558"/>
        <v>201</v>
      </c>
      <c r="J3013" s="2">
        <f t="shared" si="508"/>
        <v>140.69999999999999</v>
      </c>
      <c r="K3013" s="2">
        <f t="shared" si="509"/>
        <v>60.300000000000011</v>
      </c>
      <c r="L3013" t="str">
        <f t="shared" ref="L3013:M3013" si="559">L89</f>
        <v>Sindhu</v>
      </c>
      <c r="M3013" t="str">
        <f t="shared" si="559"/>
        <v>Sulur</v>
      </c>
      <c r="N3013">
        <f t="shared" si="511"/>
        <v>24</v>
      </c>
      <c r="O3013" s="3" t="str">
        <f t="shared" si="512"/>
        <v>Mar</v>
      </c>
      <c r="P3013">
        <f t="shared" si="513"/>
        <v>2020</v>
      </c>
      <c r="Q3013" t="str">
        <f t="shared" si="514"/>
        <v>Tuesday</v>
      </c>
      <c r="R3013" t="str">
        <f t="shared" si="515"/>
        <v>Q1</v>
      </c>
    </row>
    <row r="3014" spans="1:18" x14ac:dyDescent="0.25">
      <c r="A3014">
        <f t="shared" si="505"/>
        <v>636</v>
      </c>
      <c r="B3014" s="1">
        <f t="shared" si="506"/>
        <v>43914</v>
      </c>
      <c r="C3014" t="str">
        <f t="shared" ref="C3014:I3014" si="560">C90</f>
        <v>suma ranjan</v>
      </c>
      <c r="D3014">
        <f t="shared" si="560"/>
        <v>8976789077</v>
      </c>
      <c r="E3014" t="str">
        <f t="shared" si="560"/>
        <v>Salt 1 kg</v>
      </c>
      <c r="F3014" t="str">
        <f t="shared" si="560"/>
        <v>Groceries</v>
      </c>
      <c r="G3014" s="2">
        <f t="shared" si="560"/>
        <v>15</v>
      </c>
      <c r="H3014">
        <f t="shared" si="560"/>
        <v>3</v>
      </c>
      <c r="I3014" s="2">
        <f t="shared" si="560"/>
        <v>45</v>
      </c>
      <c r="J3014" s="2">
        <f t="shared" si="508"/>
        <v>31.5</v>
      </c>
      <c r="K3014" s="2">
        <f t="shared" si="509"/>
        <v>13.5</v>
      </c>
      <c r="L3014" t="str">
        <f t="shared" ref="L3014:M3014" si="561">L90</f>
        <v>Chandra</v>
      </c>
      <c r="M3014" t="str">
        <f t="shared" si="561"/>
        <v>Sulur</v>
      </c>
      <c r="N3014">
        <f t="shared" si="511"/>
        <v>24</v>
      </c>
      <c r="O3014" s="3" t="str">
        <f t="shared" si="512"/>
        <v>Mar</v>
      </c>
      <c r="P3014">
        <f t="shared" si="513"/>
        <v>2020</v>
      </c>
      <c r="Q3014" t="str">
        <f t="shared" si="514"/>
        <v>Tuesday</v>
      </c>
      <c r="R3014" t="str">
        <f t="shared" si="515"/>
        <v>Q1</v>
      </c>
    </row>
    <row r="3015" spans="1:18" x14ac:dyDescent="0.25">
      <c r="A3015">
        <f t="shared" si="505"/>
        <v>636</v>
      </c>
      <c r="B3015" s="1">
        <f t="shared" si="506"/>
        <v>43914</v>
      </c>
      <c r="C3015" t="str">
        <f t="shared" ref="C3015:I3015" si="562">C91</f>
        <v>suma ranjan</v>
      </c>
      <c r="D3015">
        <f t="shared" si="562"/>
        <v>8976789077</v>
      </c>
      <c r="E3015" t="str">
        <f t="shared" si="562"/>
        <v>Maybelline Mattie Lipstic 3.9 g</v>
      </c>
      <c r="F3015" t="str">
        <f t="shared" si="562"/>
        <v>Cosmetics</v>
      </c>
      <c r="G3015" s="2">
        <f t="shared" si="562"/>
        <v>262</v>
      </c>
      <c r="H3015">
        <f t="shared" si="562"/>
        <v>1</v>
      </c>
      <c r="I3015" s="2">
        <f t="shared" si="562"/>
        <v>262</v>
      </c>
      <c r="J3015" s="2">
        <f t="shared" si="508"/>
        <v>183.4</v>
      </c>
      <c r="K3015" s="2">
        <f t="shared" si="509"/>
        <v>78.599999999999994</v>
      </c>
      <c r="L3015" t="str">
        <f t="shared" ref="L3015:M3015" si="563">L91</f>
        <v>Chandra</v>
      </c>
      <c r="M3015" t="str">
        <f t="shared" si="563"/>
        <v>Sulur</v>
      </c>
      <c r="N3015">
        <f t="shared" si="511"/>
        <v>24</v>
      </c>
      <c r="O3015" s="3" t="str">
        <f t="shared" si="512"/>
        <v>Mar</v>
      </c>
      <c r="P3015">
        <f t="shared" si="513"/>
        <v>2020</v>
      </c>
      <c r="Q3015" t="str">
        <f t="shared" si="514"/>
        <v>Tuesday</v>
      </c>
      <c r="R3015" t="str">
        <f t="shared" si="515"/>
        <v>Q1</v>
      </c>
    </row>
    <row r="3016" spans="1:18" x14ac:dyDescent="0.25">
      <c r="A3016">
        <f t="shared" si="505"/>
        <v>636</v>
      </c>
      <c r="B3016" s="1">
        <f t="shared" si="506"/>
        <v>43914</v>
      </c>
      <c r="C3016" t="str">
        <f t="shared" ref="C3016:I3016" si="564">C92</f>
        <v>suma ranjan</v>
      </c>
      <c r="D3016">
        <f t="shared" si="564"/>
        <v>8976789077</v>
      </c>
      <c r="E3016" t="str">
        <f t="shared" si="564"/>
        <v>Faces Long Wear Eye Pencil</v>
      </c>
      <c r="F3016" t="str">
        <f t="shared" si="564"/>
        <v>Cosmetics</v>
      </c>
      <c r="G3016" s="2">
        <f t="shared" si="564"/>
        <v>349</v>
      </c>
      <c r="H3016">
        <f t="shared" si="564"/>
        <v>1</v>
      </c>
      <c r="I3016" s="2">
        <f t="shared" si="564"/>
        <v>349</v>
      </c>
      <c r="J3016" s="2">
        <f t="shared" si="508"/>
        <v>244.3</v>
      </c>
      <c r="K3016" s="2">
        <f t="shared" si="509"/>
        <v>104.69999999999999</v>
      </c>
      <c r="L3016" t="str">
        <f t="shared" ref="L3016:M3016" si="565">L92</f>
        <v>Chandra</v>
      </c>
      <c r="M3016" t="str">
        <f t="shared" si="565"/>
        <v>Sulur</v>
      </c>
      <c r="N3016">
        <f t="shared" si="511"/>
        <v>24</v>
      </c>
      <c r="O3016" s="3" t="str">
        <f t="shared" si="512"/>
        <v>Mar</v>
      </c>
      <c r="P3016">
        <f t="shared" si="513"/>
        <v>2020</v>
      </c>
      <c r="Q3016" t="str">
        <f t="shared" si="514"/>
        <v>Tuesday</v>
      </c>
      <c r="R3016" t="str">
        <f t="shared" si="515"/>
        <v>Q1</v>
      </c>
    </row>
    <row r="3017" spans="1:18" x14ac:dyDescent="0.25">
      <c r="A3017">
        <f t="shared" si="505"/>
        <v>636</v>
      </c>
      <c r="B3017" s="1">
        <f t="shared" si="506"/>
        <v>43914</v>
      </c>
      <c r="C3017" t="str">
        <f t="shared" ref="C3017:I3017" si="566">C93</f>
        <v>Rajesh singh</v>
      </c>
      <c r="D3017">
        <f t="shared" si="566"/>
        <v>9876548767</v>
      </c>
      <c r="E3017" t="str">
        <f t="shared" si="566"/>
        <v>Pickle 500g</v>
      </c>
      <c r="F3017" t="str">
        <f t="shared" si="566"/>
        <v>Groceries</v>
      </c>
      <c r="G3017" s="2">
        <f t="shared" si="566"/>
        <v>67</v>
      </c>
      <c r="H3017">
        <f t="shared" si="566"/>
        <v>3</v>
      </c>
      <c r="I3017" s="2">
        <f t="shared" si="566"/>
        <v>201</v>
      </c>
      <c r="J3017" s="2">
        <f t="shared" si="508"/>
        <v>140.69999999999999</v>
      </c>
      <c r="K3017" s="2">
        <f t="shared" si="509"/>
        <v>60.300000000000011</v>
      </c>
      <c r="L3017" t="str">
        <f t="shared" ref="L3017:M3017" si="567">L93</f>
        <v>Ranjith</v>
      </c>
      <c r="M3017" t="str">
        <f t="shared" si="567"/>
        <v>Sulur</v>
      </c>
      <c r="N3017">
        <f t="shared" si="511"/>
        <v>24</v>
      </c>
      <c r="O3017" s="3" t="str">
        <f t="shared" si="512"/>
        <v>Mar</v>
      </c>
      <c r="P3017">
        <f t="shared" si="513"/>
        <v>2020</v>
      </c>
      <c r="Q3017" t="str">
        <f t="shared" si="514"/>
        <v>Tuesday</v>
      </c>
      <c r="R3017" t="str">
        <f t="shared" si="515"/>
        <v>Q1</v>
      </c>
    </row>
    <row r="3018" spans="1:18" x14ac:dyDescent="0.25">
      <c r="A3018">
        <f t="shared" si="505"/>
        <v>636</v>
      </c>
      <c r="B3018" s="1">
        <f t="shared" si="506"/>
        <v>43914</v>
      </c>
      <c r="C3018" t="str">
        <f t="shared" ref="C3018:I3018" si="568">C94</f>
        <v>Rajesh singh</v>
      </c>
      <c r="D3018">
        <f t="shared" si="568"/>
        <v>9876548767</v>
      </c>
      <c r="E3018" t="str">
        <f t="shared" si="568"/>
        <v>Salt 1 kg</v>
      </c>
      <c r="F3018" t="str">
        <f t="shared" si="568"/>
        <v>Groceries</v>
      </c>
      <c r="G3018" s="2">
        <f t="shared" si="568"/>
        <v>15</v>
      </c>
      <c r="H3018">
        <f t="shared" si="568"/>
        <v>5</v>
      </c>
      <c r="I3018" s="2">
        <f t="shared" si="568"/>
        <v>75</v>
      </c>
      <c r="J3018" s="2">
        <f t="shared" si="508"/>
        <v>52.5</v>
      </c>
      <c r="K3018" s="2">
        <f t="shared" si="509"/>
        <v>22.5</v>
      </c>
      <c r="L3018" t="str">
        <f t="shared" ref="L3018:M3018" si="569">L94</f>
        <v>Rajan</v>
      </c>
      <c r="M3018" t="str">
        <f t="shared" si="569"/>
        <v>Sulur</v>
      </c>
      <c r="N3018">
        <f t="shared" si="511"/>
        <v>24</v>
      </c>
      <c r="O3018" s="3" t="str">
        <f t="shared" si="512"/>
        <v>Mar</v>
      </c>
      <c r="P3018">
        <f t="shared" si="513"/>
        <v>2020</v>
      </c>
      <c r="Q3018" t="str">
        <f t="shared" si="514"/>
        <v>Tuesday</v>
      </c>
      <c r="R3018" t="str">
        <f t="shared" si="515"/>
        <v>Q1</v>
      </c>
    </row>
    <row r="3019" spans="1:18" x14ac:dyDescent="0.25">
      <c r="A3019">
        <f t="shared" si="505"/>
        <v>637</v>
      </c>
      <c r="B3019" s="1">
        <f t="shared" si="506"/>
        <v>43914</v>
      </c>
      <c r="C3019" t="str">
        <f t="shared" ref="C3019:I3019" si="570">C95</f>
        <v>Rajesh singh</v>
      </c>
      <c r="D3019">
        <f t="shared" si="570"/>
        <v>9876548767</v>
      </c>
      <c r="E3019" t="str">
        <f t="shared" si="570"/>
        <v>Cinthol 100 GM</v>
      </c>
      <c r="F3019" t="str">
        <f t="shared" si="570"/>
        <v>Cosmetics</v>
      </c>
      <c r="G3019" s="2">
        <f t="shared" si="570"/>
        <v>45</v>
      </c>
      <c r="H3019">
        <f t="shared" si="570"/>
        <v>1</v>
      </c>
      <c r="I3019" s="2">
        <f t="shared" si="570"/>
        <v>45</v>
      </c>
      <c r="J3019" s="2">
        <f t="shared" si="508"/>
        <v>31.5</v>
      </c>
      <c r="K3019" s="2">
        <f t="shared" si="509"/>
        <v>13.5</v>
      </c>
      <c r="L3019" t="str">
        <f t="shared" ref="L3019:M3019" si="571">L95</f>
        <v>Chandra</v>
      </c>
      <c r="M3019" t="str">
        <f t="shared" si="571"/>
        <v>Sulur</v>
      </c>
      <c r="N3019">
        <f t="shared" si="511"/>
        <v>24</v>
      </c>
      <c r="O3019" s="3" t="str">
        <f t="shared" si="512"/>
        <v>Mar</v>
      </c>
      <c r="P3019">
        <f t="shared" si="513"/>
        <v>2020</v>
      </c>
      <c r="Q3019" t="str">
        <f t="shared" si="514"/>
        <v>Tuesday</v>
      </c>
      <c r="R3019" t="str">
        <f t="shared" si="515"/>
        <v>Q1</v>
      </c>
    </row>
    <row r="3020" spans="1:18" x14ac:dyDescent="0.25">
      <c r="A3020">
        <f t="shared" si="505"/>
        <v>637</v>
      </c>
      <c r="B3020" s="1">
        <f t="shared" si="506"/>
        <v>43914</v>
      </c>
      <c r="C3020" t="str">
        <f t="shared" ref="C3020:I3020" si="572">C96</f>
        <v>Rajesh singh</v>
      </c>
      <c r="D3020">
        <f t="shared" si="572"/>
        <v>9876548767</v>
      </c>
      <c r="E3020" t="str">
        <f t="shared" si="572"/>
        <v>Rexona 150 GM</v>
      </c>
      <c r="F3020" t="str">
        <f t="shared" si="572"/>
        <v>Cosmetics</v>
      </c>
      <c r="G3020" s="2">
        <f t="shared" si="572"/>
        <v>55</v>
      </c>
      <c r="H3020">
        <f t="shared" si="572"/>
        <v>1</v>
      </c>
      <c r="I3020" s="2">
        <f t="shared" si="572"/>
        <v>55</v>
      </c>
      <c r="J3020" s="2">
        <f t="shared" si="508"/>
        <v>38.5</v>
      </c>
      <c r="K3020" s="2">
        <f t="shared" si="509"/>
        <v>16.5</v>
      </c>
      <c r="L3020" t="str">
        <f t="shared" ref="L3020:M3020" si="573">L96</f>
        <v>Rajan</v>
      </c>
      <c r="M3020" t="str">
        <f t="shared" si="573"/>
        <v>Sulur</v>
      </c>
      <c r="N3020">
        <f t="shared" si="511"/>
        <v>24</v>
      </c>
      <c r="O3020" s="3" t="str">
        <f t="shared" si="512"/>
        <v>Mar</v>
      </c>
      <c r="P3020">
        <f t="shared" si="513"/>
        <v>2020</v>
      </c>
      <c r="Q3020" t="str">
        <f t="shared" si="514"/>
        <v>Tuesday</v>
      </c>
      <c r="R3020" t="str">
        <f t="shared" si="515"/>
        <v>Q1</v>
      </c>
    </row>
    <row r="3021" spans="1:18" x14ac:dyDescent="0.25">
      <c r="A3021">
        <f t="shared" si="505"/>
        <v>637</v>
      </c>
      <c r="B3021" s="1">
        <f t="shared" si="506"/>
        <v>43914</v>
      </c>
      <c r="C3021" t="str">
        <f t="shared" ref="C3021:I3021" si="574">C97</f>
        <v>Rajesh singh</v>
      </c>
      <c r="D3021">
        <f t="shared" si="574"/>
        <v>9876548767</v>
      </c>
      <c r="E3021" t="str">
        <f t="shared" si="574"/>
        <v>Lyzol 1 Ltr</v>
      </c>
      <c r="F3021" t="str">
        <f t="shared" si="574"/>
        <v>Toiletries</v>
      </c>
      <c r="G3021" s="2">
        <f t="shared" si="574"/>
        <v>250</v>
      </c>
      <c r="H3021">
        <f t="shared" si="574"/>
        <v>4</v>
      </c>
      <c r="I3021" s="2">
        <f t="shared" si="574"/>
        <v>1000</v>
      </c>
      <c r="J3021" s="2">
        <f t="shared" si="508"/>
        <v>700</v>
      </c>
      <c r="K3021" s="2">
        <f t="shared" si="509"/>
        <v>300</v>
      </c>
      <c r="L3021" t="str">
        <f t="shared" ref="L3021:M3021" si="575">L97</f>
        <v>Rajan</v>
      </c>
      <c r="M3021" t="str">
        <f t="shared" si="575"/>
        <v>Sulur</v>
      </c>
      <c r="N3021">
        <f t="shared" si="511"/>
        <v>24</v>
      </c>
      <c r="O3021" s="3" t="str">
        <f t="shared" si="512"/>
        <v>Mar</v>
      </c>
      <c r="P3021">
        <f t="shared" si="513"/>
        <v>2020</v>
      </c>
      <c r="Q3021" t="str">
        <f t="shared" si="514"/>
        <v>Tuesday</v>
      </c>
      <c r="R3021" t="str">
        <f t="shared" si="515"/>
        <v>Q1</v>
      </c>
    </row>
    <row r="3022" spans="1:18" x14ac:dyDescent="0.25">
      <c r="A3022">
        <f t="shared" si="505"/>
        <v>637</v>
      </c>
      <c r="B3022" s="1">
        <f t="shared" si="506"/>
        <v>43914</v>
      </c>
      <c r="C3022" t="str">
        <f t="shared" ref="C3022:I3022" si="576">C98</f>
        <v>Rajesh singh</v>
      </c>
      <c r="D3022">
        <f t="shared" si="576"/>
        <v>9876548767</v>
      </c>
      <c r="E3022" t="str">
        <f t="shared" si="576"/>
        <v>Cock 1.5 Ltr</v>
      </c>
      <c r="F3022" t="str">
        <f t="shared" si="576"/>
        <v>Bevarages</v>
      </c>
      <c r="G3022" s="2">
        <f t="shared" si="576"/>
        <v>90</v>
      </c>
      <c r="H3022">
        <f t="shared" si="576"/>
        <v>4</v>
      </c>
      <c r="I3022" s="2">
        <f t="shared" si="576"/>
        <v>360</v>
      </c>
      <c r="J3022" s="2">
        <f t="shared" si="508"/>
        <v>252</v>
      </c>
      <c r="K3022" s="2">
        <f t="shared" si="509"/>
        <v>108</v>
      </c>
      <c r="L3022" t="str">
        <f t="shared" ref="L3022:M3022" si="577">L98</f>
        <v>Chandra</v>
      </c>
      <c r="M3022" t="str">
        <f t="shared" si="577"/>
        <v>Sulur</v>
      </c>
      <c r="N3022">
        <f t="shared" si="511"/>
        <v>24</v>
      </c>
      <c r="O3022" s="3" t="str">
        <f t="shared" si="512"/>
        <v>Mar</v>
      </c>
      <c r="P3022">
        <f t="shared" si="513"/>
        <v>2020</v>
      </c>
      <c r="Q3022" t="str">
        <f t="shared" si="514"/>
        <v>Tuesday</v>
      </c>
      <c r="R3022" t="str">
        <f t="shared" si="515"/>
        <v>Q1</v>
      </c>
    </row>
    <row r="3023" spans="1:18" x14ac:dyDescent="0.25">
      <c r="A3023">
        <f t="shared" si="505"/>
        <v>638</v>
      </c>
      <c r="B3023" s="1">
        <f t="shared" si="506"/>
        <v>43914</v>
      </c>
      <c r="C3023" t="str">
        <f t="shared" ref="C3023:I3023" si="578">C99</f>
        <v>suma ranjan</v>
      </c>
      <c r="D3023">
        <f t="shared" si="578"/>
        <v>8976789077</v>
      </c>
      <c r="E3023" t="str">
        <f t="shared" si="578"/>
        <v>Revlon Charlie White 100 ML</v>
      </c>
      <c r="F3023" t="str">
        <f t="shared" si="578"/>
        <v>Cosmetics</v>
      </c>
      <c r="G3023" s="2">
        <f t="shared" si="578"/>
        <v>584</v>
      </c>
      <c r="H3023">
        <f t="shared" si="578"/>
        <v>1</v>
      </c>
      <c r="I3023" s="2">
        <f t="shared" si="578"/>
        <v>584</v>
      </c>
      <c r="J3023" s="2">
        <f t="shared" si="508"/>
        <v>408.8</v>
      </c>
      <c r="K3023" s="2">
        <f t="shared" si="509"/>
        <v>175.2</v>
      </c>
      <c r="L3023" t="str">
        <f t="shared" ref="L3023:M3023" si="579">L99</f>
        <v>Chandra</v>
      </c>
      <c r="M3023" t="str">
        <f t="shared" si="579"/>
        <v>Sulur</v>
      </c>
      <c r="N3023">
        <f t="shared" si="511"/>
        <v>24</v>
      </c>
      <c r="O3023" s="3" t="str">
        <f t="shared" si="512"/>
        <v>Mar</v>
      </c>
      <c r="P3023">
        <f t="shared" si="513"/>
        <v>2020</v>
      </c>
      <c r="Q3023" t="str">
        <f t="shared" si="514"/>
        <v>Tuesday</v>
      </c>
      <c r="R3023" t="str">
        <f t="shared" si="515"/>
        <v>Q1</v>
      </c>
    </row>
    <row r="3024" spans="1:18" x14ac:dyDescent="0.25">
      <c r="A3024">
        <f t="shared" si="505"/>
        <v>638</v>
      </c>
      <c r="B3024" s="1">
        <f t="shared" si="506"/>
        <v>43914</v>
      </c>
      <c r="C3024" t="str">
        <f t="shared" ref="C3024:I3024" si="580">C100</f>
        <v>suma ranjan</v>
      </c>
      <c r="D3024">
        <f t="shared" si="580"/>
        <v>8976789077</v>
      </c>
      <c r="E3024" t="str">
        <f t="shared" si="580"/>
        <v>Milk (1 Ltr)</v>
      </c>
      <c r="F3024" t="str">
        <f t="shared" si="580"/>
        <v>Dairy</v>
      </c>
      <c r="G3024" s="2">
        <f t="shared" si="580"/>
        <v>40</v>
      </c>
      <c r="H3024">
        <f t="shared" si="580"/>
        <v>1</v>
      </c>
      <c r="I3024" s="2">
        <f t="shared" si="580"/>
        <v>40</v>
      </c>
      <c r="J3024" s="2">
        <f t="shared" si="508"/>
        <v>28</v>
      </c>
      <c r="K3024" s="2">
        <f t="shared" si="509"/>
        <v>12</v>
      </c>
      <c r="L3024" t="str">
        <f t="shared" ref="L3024:M3024" si="581">L100</f>
        <v>Ranjith</v>
      </c>
      <c r="M3024" t="str">
        <f t="shared" si="581"/>
        <v>Sulur</v>
      </c>
      <c r="N3024">
        <f t="shared" si="511"/>
        <v>24</v>
      </c>
      <c r="O3024" s="3" t="str">
        <f t="shared" si="512"/>
        <v>Mar</v>
      </c>
      <c r="P3024">
        <f t="shared" si="513"/>
        <v>2020</v>
      </c>
      <c r="Q3024" t="str">
        <f t="shared" si="514"/>
        <v>Tuesday</v>
      </c>
      <c r="R3024" t="str">
        <f t="shared" si="515"/>
        <v>Q1</v>
      </c>
    </row>
    <row r="3025" spans="1:18" x14ac:dyDescent="0.25">
      <c r="A3025">
        <f t="shared" si="505"/>
        <v>638</v>
      </c>
      <c r="B3025" s="1">
        <f t="shared" si="506"/>
        <v>43914</v>
      </c>
      <c r="C3025" t="str">
        <f t="shared" ref="C3025:I3025" si="582">C101</f>
        <v>suma ranjan</v>
      </c>
      <c r="D3025">
        <f t="shared" si="582"/>
        <v>8976789077</v>
      </c>
      <c r="E3025" t="str">
        <f t="shared" si="582"/>
        <v>Pickle 500g</v>
      </c>
      <c r="F3025" t="str">
        <f t="shared" si="582"/>
        <v>Groceries</v>
      </c>
      <c r="G3025" s="2">
        <f t="shared" si="582"/>
        <v>67</v>
      </c>
      <c r="H3025">
        <f t="shared" si="582"/>
        <v>3</v>
      </c>
      <c r="I3025" s="2">
        <f t="shared" si="582"/>
        <v>201</v>
      </c>
      <c r="J3025" s="2">
        <f t="shared" si="508"/>
        <v>140.69999999999999</v>
      </c>
      <c r="K3025" s="2">
        <f t="shared" si="509"/>
        <v>60.300000000000011</v>
      </c>
      <c r="L3025" t="str">
        <f t="shared" ref="L3025:M3025" si="583">L101</f>
        <v>Rajan</v>
      </c>
      <c r="M3025" t="str">
        <f t="shared" si="583"/>
        <v>Sulur</v>
      </c>
      <c r="N3025">
        <f t="shared" si="511"/>
        <v>24</v>
      </c>
      <c r="O3025" s="3" t="str">
        <f t="shared" si="512"/>
        <v>Mar</v>
      </c>
      <c r="P3025">
        <f t="shared" si="513"/>
        <v>2020</v>
      </c>
      <c r="Q3025" t="str">
        <f t="shared" si="514"/>
        <v>Tuesday</v>
      </c>
      <c r="R3025" t="str">
        <f t="shared" si="515"/>
        <v>Q1</v>
      </c>
    </row>
    <row r="3026" spans="1:18" x14ac:dyDescent="0.25">
      <c r="A3026">
        <f t="shared" si="505"/>
        <v>638</v>
      </c>
      <c r="B3026" s="1">
        <f t="shared" si="506"/>
        <v>43914</v>
      </c>
      <c r="C3026" t="str">
        <f t="shared" ref="C3026:I3026" si="584">C102</f>
        <v>suma ranjan</v>
      </c>
      <c r="D3026">
        <f t="shared" si="584"/>
        <v>8976789077</v>
      </c>
      <c r="E3026" t="str">
        <f t="shared" si="584"/>
        <v>Rice - Ponni 25 Kg</v>
      </c>
      <c r="F3026" t="str">
        <f t="shared" si="584"/>
        <v>Groceries</v>
      </c>
      <c r="G3026" s="2">
        <f t="shared" si="584"/>
        <v>1550</v>
      </c>
      <c r="H3026">
        <f t="shared" si="584"/>
        <v>1</v>
      </c>
      <c r="I3026" s="2">
        <f t="shared" si="584"/>
        <v>1550</v>
      </c>
      <c r="J3026" s="2">
        <f t="shared" si="508"/>
        <v>1085</v>
      </c>
      <c r="K3026" s="2">
        <f t="shared" si="509"/>
        <v>465</v>
      </c>
      <c r="L3026" t="str">
        <f t="shared" ref="L3026:M3026" si="585">L102</f>
        <v>Rajan</v>
      </c>
      <c r="M3026" t="str">
        <f t="shared" si="585"/>
        <v>Sulur</v>
      </c>
      <c r="N3026">
        <f t="shared" si="511"/>
        <v>24</v>
      </c>
      <c r="O3026" s="3" t="str">
        <f t="shared" si="512"/>
        <v>Mar</v>
      </c>
      <c r="P3026">
        <f t="shared" si="513"/>
        <v>2020</v>
      </c>
      <c r="Q3026" t="str">
        <f t="shared" si="514"/>
        <v>Tuesday</v>
      </c>
      <c r="R3026" t="str">
        <f t="shared" si="515"/>
        <v>Q1</v>
      </c>
    </row>
    <row r="3027" spans="1:18" x14ac:dyDescent="0.25">
      <c r="A3027">
        <f t="shared" si="505"/>
        <v>638</v>
      </c>
      <c r="B3027" s="1">
        <f t="shared" si="506"/>
        <v>43914</v>
      </c>
      <c r="C3027" t="str">
        <f t="shared" ref="C3027:I3027" si="586">C103</f>
        <v>suma ranjan</v>
      </c>
      <c r="D3027">
        <f t="shared" si="586"/>
        <v>8976789077</v>
      </c>
      <c r="E3027" t="str">
        <f t="shared" si="586"/>
        <v>Maybelline Mattie Lipstic 3.9 g</v>
      </c>
      <c r="F3027" t="str">
        <f t="shared" si="586"/>
        <v>Cosmetics</v>
      </c>
      <c r="G3027" s="2">
        <f t="shared" si="586"/>
        <v>262</v>
      </c>
      <c r="H3027">
        <f t="shared" si="586"/>
        <v>1</v>
      </c>
      <c r="I3027" s="2">
        <f t="shared" si="586"/>
        <v>262</v>
      </c>
      <c r="J3027" s="2">
        <f t="shared" si="508"/>
        <v>183.4</v>
      </c>
      <c r="K3027" s="2">
        <f t="shared" si="509"/>
        <v>78.599999999999994</v>
      </c>
      <c r="L3027" t="str">
        <f t="shared" ref="L3027:M3027" si="587">L103</f>
        <v>Chandra</v>
      </c>
      <c r="M3027" t="str">
        <f t="shared" si="587"/>
        <v>Sulur</v>
      </c>
      <c r="N3027">
        <f t="shared" si="511"/>
        <v>24</v>
      </c>
      <c r="O3027" s="3" t="str">
        <f t="shared" si="512"/>
        <v>Mar</v>
      </c>
      <c r="P3027">
        <f t="shared" si="513"/>
        <v>2020</v>
      </c>
      <c r="Q3027" t="str">
        <f t="shared" si="514"/>
        <v>Tuesday</v>
      </c>
      <c r="R3027" t="str">
        <f t="shared" si="515"/>
        <v>Q1</v>
      </c>
    </row>
    <row r="3028" spans="1:18" x14ac:dyDescent="0.25">
      <c r="A3028">
        <f t="shared" si="505"/>
        <v>638</v>
      </c>
      <c r="B3028" s="1">
        <f t="shared" si="506"/>
        <v>43914</v>
      </c>
      <c r="C3028" t="str">
        <f t="shared" ref="C3028:I3028" si="588">C104</f>
        <v>suma ranjan</v>
      </c>
      <c r="D3028">
        <f t="shared" si="588"/>
        <v>8976789077</v>
      </c>
      <c r="E3028" t="str">
        <f t="shared" si="588"/>
        <v>Faces Long Wear Eye Pencil</v>
      </c>
      <c r="F3028" t="str">
        <f t="shared" si="588"/>
        <v>Cosmetics</v>
      </c>
      <c r="G3028" s="2">
        <f t="shared" si="588"/>
        <v>349</v>
      </c>
      <c r="H3028">
        <f t="shared" si="588"/>
        <v>1</v>
      </c>
      <c r="I3028" s="2">
        <f t="shared" si="588"/>
        <v>349</v>
      </c>
      <c r="J3028" s="2">
        <f t="shared" si="508"/>
        <v>244.3</v>
      </c>
      <c r="K3028" s="2">
        <f t="shared" si="509"/>
        <v>104.69999999999999</v>
      </c>
      <c r="L3028" t="str">
        <f t="shared" ref="L3028:M3028" si="589">L104</f>
        <v>Rajan</v>
      </c>
      <c r="M3028" t="str">
        <f t="shared" si="589"/>
        <v>Sulur</v>
      </c>
      <c r="N3028">
        <f t="shared" si="511"/>
        <v>24</v>
      </c>
      <c r="O3028" s="3" t="str">
        <f t="shared" si="512"/>
        <v>Mar</v>
      </c>
      <c r="P3028">
        <f t="shared" si="513"/>
        <v>2020</v>
      </c>
      <c r="Q3028" t="str">
        <f t="shared" si="514"/>
        <v>Tuesday</v>
      </c>
      <c r="R3028" t="str">
        <f t="shared" si="515"/>
        <v>Q1</v>
      </c>
    </row>
    <row r="3029" spans="1:18" x14ac:dyDescent="0.25">
      <c r="A3029">
        <f t="shared" si="505"/>
        <v>638</v>
      </c>
      <c r="B3029" s="1">
        <f t="shared" si="506"/>
        <v>43914</v>
      </c>
      <c r="C3029" t="str">
        <f t="shared" ref="C3029:I3029" si="590">C105</f>
        <v>suma ranjan</v>
      </c>
      <c r="D3029">
        <f t="shared" si="590"/>
        <v>8976789077</v>
      </c>
      <c r="E3029" t="str">
        <f t="shared" si="590"/>
        <v>Revlon Charlie Blue 100 ML</v>
      </c>
      <c r="F3029" t="str">
        <f t="shared" si="590"/>
        <v>Cosmetics</v>
      </c>
      <c r="G3029" s="2">
        <f t="shared" si="590"/>
        <v>537</v>
      </c>
      <c r="H3029">
        <f t="shared" si="590"/>
        <v>1</v>
      </c>
      <c r="I3029" s="2">
        <f t="shared" si="590"/>
        <v>537</v>
      </c>
      <c r="J3029" s="2">
        <f t="shared" si="508"/>
        <v>375.9</v>
      </c>
      <c r="K3029" s="2">
        <f t="shared" si="509"/>
        <v>161.10000000000002</v>
      </c>
      <c r="L3029" t="str">
        <f t="shared" ref="L3029:M3029" si="591">L105</f>
        <v>Rajan</v>
      </c>
      <c r="M3029" t="str">
        <f t="shared" si="591"/>
        <v>Sulur</v>
      </c>
      <c r="N3029">
        <f t="shared" si="511"/>
        <v>24</v>
      </c>
      <c r="O3029" s="3" t="str">
        <f t="shared" si="512"/>
        <v>Mar</v>
      </c>
      <c r="P3029">
        <f t="shared" si="513"/>
        <v>2020</v>
      </c>
      <c r="Q3029" t="str">
        <f t="shared" si="514"/>
        <v>Tuesday</v>
      </c>
      <c r="R3029" t="str">
        <f t="shared" si="515"/>
        <v>Q1</v>
      </c>
    </row>
    <row r="3030" spans="1:18" x14ac:dyDescent="0.25">
      <c r="A3030">
        <f t="shared" si="505"/>
        <v>638</v>
      </c>
      <c r="B3030" s="1">
        <f t="shared" si="506"/>
        <v>43914</v>
      </c>
      <c r="C3030" t="str">
        <f t="shared" ref="C3030:I3030" si="592">C106</f>
        <v>suma ranjan</v>
      </c>
      <c r="D3030">
        <f t="shared" si="592"/>
        <v>8976789077</v>
      </c>
      <c r="E3030" t="str">
        <f t="shared" si="592"/>
        <v>Revlon Charlie White 100 ML</v>
      </c>
      <c r="F3030" t="str">
        <f t="shared" si="592"/>
        <v>Cosmetics</v>
      </c>
      <c r="G3030" s="2">
        <f t="shared" si="592"/>
        <v>584</v>
      </c>
      <c r="H3030">
        <f t="shared" si="592"/>
        <v>1</v>
      </c>
      <c r="I3030" s="2">
        <f t="shared" si="592"/>
        <v>584</v>
      </c>
      <c r="J3030" s="2">
        <f t="shared" si="508"/>
        <v>408.8</v>
      </c>
      <c r="K3030" s="2">
        <f t="shared" si="509"/>
        <v>175.2</v>
      </c>
      <c r="L3030" t="str">
        <f t="shared" ref="L3030:M3030" si="593">L106</f>
        <v>Ranjith</v>
      </c>
      <c r="M3030" t="str">
        <f t="shared" si="593"/>
        <v>Sulur</v>
      </c>
      <c r="N3030">
        <f t="shared" si="511"/>
        <v>24</v>
      </c>
      <c r="O3030" s="3" t="str">
        <f t="shared" si="512"/>
        <v>Mar</v>
      </c>
      <c r="P3030">
        <f t="shared" si="513"/>
        <v>2020</v>
      </c>
      <c r="Q3030" t="str">
        <f t="shared" si="514"/>
        <v>Tuesday</v>
      </c>
      <c r="R3030" t="str">
        <f t="shared" si="515"/>
        <v>Q1</v>
      </c>
    </row>
    <row r="3031" spans="1:18" x14ac:dyDescent="0.25">
      <c r="A3031">
        <f t="shared" si="505"/>
        <v>639</v>
      </c>
      <c r="B3031" s="1">
        <f t="shared" si="506"/>
        <v>43914</v>
      </c>
      <c r="C3031" t="str">
        <f t="shared" ref="C3031:I3031" si="594">C107</f>
        <v>Rajesh singh</v>
      </c>
      <c r="D3031">
        <f t="shared" si="594"/>
        <v>9876548767</v>
      </c>
      <c r="E3031" t="str">
        <f t="shared" si="594"/>
        <v>Cinthol 100 GM</v>
      </c>
      <c r="F3031" t="str">
        <f t="shared" si="594"/>
        <v>Cosmetics</v>
      </c>
      <c r="G3031" s="2">
        <f t="shared" si="594"/>
        <v>45</v>
      </c>
      <c r="H3031">
        <f t="shared" si="594"/>
        <v>1</v>
      </c>
      <c r="I3031" s="2">
        <f t="shared" si="594"/>
        <v>45</v>
      </c>
      <c r="J3031" s="2">
        <f t="shared" si="508"/>
        <v>31.5</v>
      </c>
      <c r="K3031" s="2">
        <f t="shared" si="509"/>
        <v>13.5</v>
      </c>
      <c r="L3031" t="str">
        <f t="shared" ref="L3031:M3031" si="595">L107</f>
        <v>Sindhu</v>
      </c>
      <c r="M3031" t="str">
        <f t="shared" si="595"/>
        <v>Sulur</v>
      </c>
      <c r="N3031">
        <f t="shared" si="511"/>
        <v>24</v>
      </c>
      <c r="O3031" s="3" t="str">
        <f t="shared" si="512"/>
        <v>Mar</v>
      </c>
      <c r="P3031">
        <f t="shared" si="513"/>
        <v>2020</v>
      </c>
      <c r="Q3031" t="str">
        <f t="shared" si="514"/>
        <v>Tuesday</v>
      </c>
      <c r="R3031" t="str">
        <f t="shared" si="515"/>
        <v>Q1</v>
      </c>
    </row>
    <row r="3032" spans="1:18" x14ac:dyDescent="0.25">
      <c r="A3032">
        <f t="shared" si="505"/>
        <v>639</v>
      </c>
      <c r="B3032" s="1">
        <f t="shared" si="506"/>
        <v>43914</v>
      </c>
      <c r="C3032" t="str">
        <f t="shared" ref="C3032:I3032" si="596">C108</f>
        <v>Rajesh singh</v>
      </c>
      <c r="D3032">
        <f t="shared" si="596"/>
        <v>9876548767</v>
      </c>
      <c r="E3032" t="str">
        <f t="shared" si="596"/>
        <v>Rexona 150 GM</v>
      </c>
      <c r="F3032" t="str">
        <f t="shared" si="596"/>
        <v>Cosmetics</v>
      </c>
      <c r="G3032" s="2">
        <f t="shared" si="596"/>
        <v>55</v>
      </c>
      <c r="H3032">
        <f t="shared" si="596"/>
        <v>1</v>
      </c>
      <c r="I3032" s="2">
        <f t="shared" si="596"/>
        <v>55</v>
      </c>
      <c r="J3032" s="2">
        <f t="shared" si="508"/>
        <v>38.5</v>
      </c>
      <c r="K3032" s="2">
        <f t="shared" si="509"/>
        <v>16.5</v>
      </c>
      <c r="L3032" t="str">
        <f t="shared" ref="L3032:M3032" si="597">L108</f>
        <v>Chandra</v>
      </c>
      <c r="M3032" t="str">
        <f t="shared" si="597"/>
        <v>Sulur</v>
      </c>
      <c r="N3032">
        <f t="shared" si="511"/>
        <v>24</v>
      </c>
      <c r="O3032" s="3" t="str">
        <f t="shared" si="512"/>
        <v>Mar</v>
      </c>
      <c r="P3032">
        <f t="shared" si="513"/>
        <v>2020</v>
      </c>
      <c r="Q3032" t="str">
        <f t="shared" si="514"/>
        <v>Tuesday</v>
      </c>
      <c r="R3032" t="str">
        <f t="shared" si="515"/>
        <v>Q1</v>
      </c>
    </row>
    <row r="3033" spans="1:18" x14ac:dyDescent="0.25">
      <c r="A3033">
        <f t="shared" si="505"/>
        <v>639</v>
      </c>
      <c r="B3033" s="1">
        <f t="shared" si="506"/>
        <v>43914</v>
      </c>
      <c r="C3033" t="str">
        <f t="shared" ref="C3033:I3033" si="598">C109</f>
        <v>Rajesh singh</v>
      </c>
      <c r="D3033">
        <f t="shared" si="598"/>
        <v>9876548767</v>
      </c>
      <c r="E3033" t="str">
        <f t="shared" si="598"/>
        <v>Pickle 500g</v>
      </c>
      <c r="F3033" t="str">
        <f t="shared" si="598"/>
        <v>Groceries</v>
      </c>
      <c r="G3033" s="2">
        <f t="shared" si="598"/>
        <v>67</v>
      </c>
      <c r="H3033">
        <f t="shared" si="598"/>
        <v>3</v>
      </c>
      <c r="I3033" s="2">
        <f t="shared" si="598"/>
        <v>201</v>
      </c>
      <c r="J3033" s="2">
        <f t="shared" si="508"/>
        <v>140.69999999999999</v>
      </c>
      <c r="K3033" s="2">
        <f t="shared" si="509"/>
        <v>60.300000000000011</v>
      </c>
      <c r="L3033" t="str">
        <f t="shared" ref="L3033:M3033" si="599">L109</f>
        <v>Ranjith</v>
      </c>
      <c r="M3033" t="str">
        <f t="shared" si="599"/>
        <v>Sulur</v>
      </c>
      <c r="N3033">
        <f t="shared" si="511"/>
        <v>24</v>
      </c>
      <c r="O3033" s="3" t="str">
        <f t="shared" si="512"/>
        <v>Mar</v>
      </c>
      <c r="P3033">
        <f t="shared" si="513"/>
        <v>2020</v>
      </c>
      <c r="Q3033" t="str">
        <f t="shared" si="514"/>
        <v>Tuesday</v>
      </c>
      <c r="R3033" t="str">
        <f t="shared" si="515"/>
        <v>Q1</v>
      </c>
    </row>
    <row r="3034" spans="1:18" x14ac:dyDescent="0.25">
      <c r="A3034">
        <f t="shared" si="505"/>
        <v>639</v>
      </c>
      <c r="B3034" s="1">
        <f t="shared" si="506"/>
        <v>43914</v>
      </c>
      <c r="C3034" t="str">
        <f t="shared" ref="C3034:I3034" si="600">C110</f>
        <v>Rajesh singh</v>
      </c>
      <c r="D3034">
        <f t="shared" si="600"/>
        <v>9876548767</v>
      </c>
      <c r="E3034" t="str">
        <f t="shared" si="600"/>
        <v>Salt 1 kg</v>
      </c>
      <c r="F3034" t="str">
        <f t="shared" si="600"/>
        <v>Groceries</v>
      </c>
      <c r="G3034" s="2">
        <f t="shared" si="600"/>
        <v>15</v>
      </c>
      <c r="H3034">
        <f t="shared" si="600"/>
        <v>10</v>
      </c>
      <c r="I3034" s="2">
        <f t="shared" si="600"/>
        <v>150</v>
      </c>
      <c r="J3034" s="2">
        <f t="shared" si="508"/>
        <v>105</v>
      </c>
      <c r="K3034" s="2">
        <f t="shared" si="509"/>
        <v>45</v>
      </c>
      <c r="L3034" t="str">
        <f t="shared" ref="L3034:M3034" si="601">L110</f>
        <v>Chandra</v>
      </c>
      <c r="M3034" t="str">
        <f t="shared" si="601"/>
        <v>Sulur</v>
      </c>
      <c r="N3034">
        <f t="shared" si="511"/>
        <v>24</v>
      </c>
      <c r="O3034" s="3" t="str">
        <f t="shared" si="512"/>
        <v>Mar</v>
      </c>
      <c r="P3034">
        <f t="shared" si="513"/>
        <v>2020</v>
      </c>
      <c r="Q3034" t="str">
        <f t="shared" si="514"/>
        <v>Tuesday</v>
      </c>
      <c r="R3034" t="str">
        <f t="shared" si="515"/>
        <v>Q1</v>
      </c>
    </row>
    <row r="3035" spans="1:18" x14ac:dyDescent="0.25">
      <c r="A3035">
        <f t="shared" si="505"/>
        <v>640</v>
      </c>
      <c r="B3035" s="1">
        <f t="shared" si="506"/>
        <v>43914</v>
      </c>
      <c r="C3035" t="str">
        <f t="shared" ref="C3035:I3035" si="602">C111</f>
        <v>suma ranjan</v>
      </c>
      <c r="D3035">
        <f t="shared" si="602"/>
        <v>8976789077</v>
      </c>
      <c r="E3035" t="str">
        <f t="shared" si="602"/>
        <v>Milk (1 Ltr)</v>
      </c>
      <c r="F3035" t="str">
        <f t="shared" si="602"/>
        <v>Dairy</v>
      </c>
      <c r="G3035" s="2">
        <f t="shared" si="602"/>
        <v>40</v>
      </c>
      <c r="H3035">
        <f t="shared" si="602"/>
        <v>1</v>
      </c>
      <c r="I3035" s="2">
        <f t="shared" si="602"/>
        <v>40</v>
      </c>
      <c r="J3035" s="2">
        <f t="shared" si="508"/>
        <v>28</v>
      </c>
      <c r="K3035" s="2">
        <f t="shared" si="509"/>
        <v>12</v>
      </c>
      <c r="L3035" t="str">
        <f t="shared" ref="L3035:M3035" si="603">L111</f>
        <v>Chandra</v>
      </c>
      <c r="M3035" t="str">
        <f t="shared" si="603"/>
        <v>Sulur</v>
      </c>
      <c r="N3035">
        <f t="shared" si="511"/>
        <v>24</v>
      </c>
      <c r="O3035" s="3" t="str">
        <f t="shared" si="512"/>
        <v>Mar</v>
      </c>
      <c r="P3035">
        <f t="shared" si="513"/>
        <v>2020</v>
      </c>
      <c r="Q3035" t="str">
        <f t="shared" si="514"/>
        <v>Tuesday</v>
      </c>
      <c r="R3035" t="str">
        <f t="shared" si="515"/>
        <v>Q1</v>
      </c>
    </row>
    <row r="3036" spans="1:18" x14ac:dyDescent="0.25">
      <c r="A3036">
        <f t="shared" si="505"/>
        <v>640</v>
      </c>
      <c r="B3036" s="1">
        <f t="shared" si="506"/>
        <v>43914</v>
      </c>
      <c r="C3036" t="str">
        <f t="shared" ref="C3036:I3036" si="604">C112</f>
        <v>suma ranjan</v>
      </c>
      <c r="D3036">
        <f t="shared" si="604"/>
        <v>8976789077</v>
      </c>
      <c r="E3036" t="str">
        <f t="shared" si="604"/>
        <v>Pickle 500g</v>
      </c>
      <c r="F3036" t="str">
        <f t="shared" si="604"/>
        <v>Groceries</v>
      </c>
      <c r="G3036" s="2">
        <f t="shared" si="604"/>
        <v>67</v>
      </c>
      <c r="H3036">
        <f t="shared" si="604"/>
        <v>1</v>
      </c>
      <c r="I3036" s="2">
        <f t="shared" si="604"/>
        <v>67</v>
      </c>
      <c r="J3036" s="2">
        <f t="shared" si="508"/>
        <v>46.900000000000006</v>
      </c>
      <c r="K3036" s="2">
        <f t="shared" si="509"/>
        <v>20.099999999999994</v>
      </c>
      <c r="L3036" t="str">
        <f t="shared" ref="L3036:M3036" si="605">L112</f>
        <v>Rajan</v>
      </c>
      <c r="M3036" t="str">
        <f t="shared" si="605"/>
        <v>Sulur</v>
      </c>
      <c r="N3036">
        <f t="shared" si="511"/>
        <v>24</v>
      </c>
      <c r="O3036" s="3" t="str">
        <f t="shared" si="512"/>
        <v>Mar</v>
      </c>
      <c r="P3036">
        <f t="shared" si="513"/>
        <v>2020</v>
      </c>
      <c r="Q3036" t="str">
        <f t="shared" si="514"/>
        <v>Tuesday</v>
      </c>
      <c r="R3036" t="str">
        <f t="shared" si="515"/>
        <v>Q1</v>
      </c>
    </row>
    <row r="3037" spans="1:18" x14ac:dyDescent="0.25">
      <c r="A3037">
        <f t="shared" si="505"/>
        <v>640</v>
      </c>
      <c r="B3037" s="1">
        <f t="shared" si="506"/>
        <v>43914</v>
      </c>
      <c r="C3037" t="str">
        <f t="shared" ref="C3037:I3037" si="606">C113</f>
        <v>suma ranjan</v>
      </c>
      <c r="D3037">
        <f t="shared" si="606"/>
        <v>8976789077</v>
      </c>
      <c r="E3037" t="str">
        <f t="shared" si="606"/>
        <v>Salt 1 kg</v>
      </c>
      <c r="F3037" t="str">
        <f t="shared" si="606"/>
        <v>Groceries</v>
      </c>
      <c r="G3037" s="2">
        <f t="shared" si="606"/>
        <v>15</v>
      </c>
      <c r="H3037">
        <f t="shared" si="606"/>
        <v>5</v>
      </c>
      <c r="I3037" s="2">
        <f t="shared" si="606"/>
        <v>75</v>
      </c>
      <c r="J3037" s="2">
        <f t="shared" si="508"/>
        <v>52.5</v>
      </c>
      <c r="K3037" s="2">
        <f t="shared" si="509"/>
        <v>22.5</v>
      </c>
      <c r="L3037" t="str">
        <f t="shared" ref="L3037:M3037" si="607">L113</f>
        <v>Ranjith</v>
      </c>
      <c r="M3037" t="str">
        <f t="shared" si="607"/>
        <v>Sulur</v>
      </c>
      <c r="N3037">
        <f t="shared" si="511"/>
        <v>24</v>
      </c>
      <c r="O3037" s="3" t="str">
        <f t="shared" si="512"/>
        <v>Mar</v>
      </c>
      <c r="P3037">
        <f t="shared" si="513"/>
        <v>2020</v>
      </c>
      <c r="Q3037" t="str">
        <f t="shared" si="514"/>
        <v>Tuesday</v>
      </c>
      <c r="R3037" t="str">
        <f t="shared" si="515"/>
        <v>Q1</v>
      </c>
    </row>
    <row r="3038" spans="1:18" x14ac:dyDescent="0.25">
      <c r="A3038">
        <f t="shared" si="505"/>
        <v>640</v>
      </c>
      <c r="B3038" s="1">
        <f t="shared" si="506"/>
        <v>43914</v>
      </c>
      <c r="C3038" t="str">
        <f t="shared" ref="C3038:I3038" si="608">C114</f>
        <v>suma ranjan</v>
      </c>
      <c r="D3038">
        <f t="shared" si="608"/>
        <v>8976789077</v>
      </c>
      <c r="E3038" t="str">
        <f t="shared" si="608"/>
        <v>Maybelline Mattie Lipstic 3.9 g</v>
      </c>
      <c r="F3038" t="str">
        <f t="shared" si="608"/>
        <v>Cosmetics</v>
      </c>
      <c r="G3038" s="2">
        <f t="shared" si="608"/>
        <v>262</v>
      </c>
      <c r="H3038">
        <f t="shared" si="608"/>
        <v>1</v>
      </c>
      <c r="I3038" s="2">
        <f t="shared" si="608"/>
        <v>262</v>
      </c>
      <c r="J3038" s="2">
        <f t="shared" si="508"/>
        <v>183.4</v>
      </c>
      <c r="K3038" s="2">
        <f t="shared" si="509"/>
        <v>78.599999999999994</v>
      </c>
      <c r="L3038" t="str">
        <f t="shared" ref="L3038:M3038" si="609">L114</f>
        <v>Ranjith</v>
      </c>
      <c r="M3038" t="str">
        <f t="shared" si="609"/>
        <v>Sulur</v>
      </c>
      <c r="N3038">
        <f t="shared" si="511"/>
        <v>24</v>
      </c>
      <c r="O3038" s="3" t="str">
        <f t="shared" si="512"/>
        <v>Mar</v>
      </c>
      <c r="P3038">
        <f t="shared" si="513"/>
        <v>2020</v>
      </c>
      <c r="Q3038" t="str">
        <f t="shared" si="514"/>
        <v>Tuesday</v>
      </c>
      <c r="R3038" t="str">
        <f t="shared" si="515"/>
        <v>Q1</v>
      </c>
    </row>
    <row r="3039" spans="1:18" x14ac:dyDescent="0.25">
      <c r="A3039">
        <f t="shared" si="505"/>
        <v>640</v>
      </c>
      <c r="B3039" s="1">
        <f t="shared" si="506"/>
        <v>43914</v>
      </c>
      <c r="C3039" t="str">
        <f t="shared" ref="C3039:I3039" si="610">C115</f>
        <v>suma ranjan</v>
      </c>
      <c r="D3039">
        <f t="shared" si="610"/>
        <v>8976789077</v>
      </c>
      <c r="E3039" t="str">
        <f t="shared" si="610"/>
        <v>Faces Long Wear Eye Pencil</v>
      </c>
      <c r="F3039" t="str">
        <f t="shared" si="610"/>
        <v>Cosmetics</v>
      </c>
      <c r="G3039" s="2">
        <f t="shared" si="610"/>
        <v>349</v>
      </c>
      <c r="H3039">
        <f t="shared" si="610"/>
        <v>1</v>
      </c>
      <c r="I3039" s="2">
        <f t="shared" si="610"/>
        <v>349</v>
      </c>
      <c r="J3039" s="2">
        <f t="shared" si="508"/>
        <v>244.3</v>
      </c>
      <c r="K3039" s="2">
        <f t="shared" si="509"/>
        <v>104.69999999999999</v>
      </c>
      <c r="L3039" t="str">
        <f t="shared" ref="L3039:M3039" si="611">L115</f>
        <v>Chandra</v>
      </c>
      <c r="M3039" t="str">
        <f t="shared" si="611"/>
        <v>Sulur</v>
      </c>
      <c r="N3039">
        <f t="shared" si="511"/>
        <v>24</v>
      </c>
      <c r="O3039" s="3" t="str">
        <f t="shared" si="512"/>
        <v>Mar</v>
      </c>
      <c r="P3039">
        <f t="shared" si="513"/>
        <v>2020</v>
      </c>
      <c r="Q3039" t="str">
        <f t="shared" si="514"/>
        <v>Tuesday</v>
      </c>
      <c r="R3039" t="str">
        <f t="shared" si="515"/>
        <v>Q1</v>
      </c>
    </row>
    <row r="3040" spans="1:18" x14ac:dyDescent="0.25">
      <c r="A3040">
        <f t="shared" si="505"/>
        <v>640</v>
      </c>
      <c r="B3040" s="1">
        <f t="shared" si="506"/>
        <v>43914</v>
      </c>
      <c r="C3040" t="str">
        <f t="shared" ref="C3040:I3040" si="612">C116</f>
        <v>suma ranjan</v>
      </c>
      <c r="D3040">
        <f t="shared" si="612"/>
        <v>8976789077</v>
      </c>
      <c r="E3040" t="str">
        <f t="shared" si="612"/>
        <v>Revlon Charlie Blue 100 ML</v>
      </c>
      <c r="F3040" t="str">
        <f t="shared" si="612"/>
        <v>Cosmetics</v>
      </c>
      <c r="G3040" s="2">
        <f t="shared" si="612"/>
        <v>537</v>
      </c>
      <c r="H3040">
        <f t="shared" si="612"/>
        <v>1</v>
      </c>
      <c r="I3040" s="2">
        <f t="shared" si="612"/>
        <v>537</v>
      </c>
      <c r="J3040" s="2">
        <f t="shared" si="508"/>
        <v>375.9</v>
      </c>
      <c r="K3040" s="2">
        <f t="shared" si="509"/>
        <v>161.10000000000002</v>
      </c>
      <c r="L3040" t="str">
        <f t="shared" ref="L3040:M3040" si="613">L116</f>
        <v>Chandra</v>
      </c>
      <c r="M3040" t="str">
        <f t="shared" si="613"/>
        <v>Sulur</v>
      </c>
      <c r="N3040">
        <f t="shared" si="511"/>
        <v>24</v>
      </c>
      <c r="O3040" s="3" t="str">
        <f t="shared" si="512"/>
        <v>Mar</v>
      </c>
      <c r="P3040">
        <f t="shared" si="513"/>
        <v>2020</v>
      </c>
      <c r="Q3040" t="str">
        <f t="shared" si="514"/>
        <v>Tuesday</v>
      </c>
      <c r="R3040" t="str">
        <f t="shared" si="515"/>
        <v>Q1</v>
      </c>
    </row>
    <row r="3041" spans="1:18" x14ac:dyDescent="0.25">
      <c r="A3041">
        <f t="shared" si="505"/>
        <v>640</v>
      </c>
      <c r="B3041" s="1">
        <f t="shared" si="506"/>
        <v>43914</v>
      </c>
      <c r="C3041" t="str">
        <f t="shared" ref="C3041:I3041" si="614">C117</f>
        <v>suma ranjan</v>
      </c>
      <c r="D3041">
        <f t="shared" si="614"/>
        <v>8976789077</v>
      </c>
      <c r="E3041" t="str">
        <f t="shared" si="614"/>
        <v>Revlon Charlie White 100 ML</v>
      </c>
      <c r="F3041" t="str">
        <f t="shared" si="614"/>
        <v>Cosmetics</v>
      </c>
      <c r="G3041" s="2">
        <f t="shared" si="614"/>
        <v>584</v>
      </c>
      <c r="H3041">
        <f t="shared" si="614"/>
        <v>1</v>
      </c>
      <c r="I3041" s="2">
        <f t="shared" si="614"/>
        <v>584</v>
      </c>
      <c r="J3041" s="2">
        <f t="shared" si="508"/>
        <v>408.8</v>
      </c>
      <c r="K3041" s="2">
        <f t="shared" si="509"/>
        <v>175.2</v>
      </c>
      <c r="L3041" t="str">
        <f t="shared" ref="L3041:M3041" si="615">L117</f>
        <v>Chandra</v>
      </c>
      <c r="M3041" t="str">
        <f t="shared" si="615"/>
        <v>Sulur</v>
      </c>
      <c r="N3041">
        <f t="shared" si="511"/>
        <v>24</v>
      </c>
      <c r="O3041" s="3" t="str">
        <f t="shared" si="512"/>
        <v>Mar</v>
      </c>
      <c r="P3041">
        <f t="shared" si="513"/>
        <v>2020</v>
      </c>
      <c r="Q3041" t="str">
        <f t="shared" si="514"/>
        <v>Tuesday</v>
      </c>
      <c r="R3041" t="str">
        <f t="shared" si="515"/>
        <v>Q1</v>
      </c>
    </row>
    <row r="3042" spans="1:18" x14ac:dyDescent="0.25">
      <c r="A3042">
        <f t="shared" si="505"/>
        <v>641</v>
      </c>
      <c r="B3042" s="1">
        <f t="shared" si="506"/>
        <v>43914</v>
      </c>
      <c r="C3042" t="str">
        <f t="shared" ref="C3042:I3042" si="616">C118</f>
        <v>Sundar</v>
      </c>
      <c r="D3042">
        <f t="shared" si="616"/>
        <v>8976789056</v>
      </c>
      <c r="E3042" t="str">
        <f t="shared" si="616"/>
        <v>Bread Sandwich</v>
      </c>
      <c r="F3042" t="str">
        <f t="shared" si="616"/>
        <v>Groceries</v>
      </c>
      <c r="G3042" s="2">
        <f t="shared" si="616"/>
        <v>70</v>
      </c>
      <c r="H3042">
        <f t="shared" si="616"/>
        <v>2</v>
      </c>
      <c r="I3042" s="2">
        <f t="shared" si="616"/>
        <v>140</v>
      </c>
      <c r="J3042" s="2">
        <f t="shared" si="508"/>
        <v>98</v>
      </c>
      <c r="K3042" s="2">
        <f t="shared" si="509"/>
        <v>42</v>
      </c>
      <c r="L3042" t="str">
        <f t="shared" ref="L3042:M3042" si="617">L118</f>
        <v>Sindhu</v>
      </c>
      <c r="M3042" t="str">
        <f t="shared" si="617"/>
        <v>Sulur</v>
      </c>
      <c r="N3042">
        <f t="shared" si="511"/>
        <v>24</v>
      </c>
      <c r="O3042" s="3" t="str">
        <f t="shared" si="512"/>
        <v>Mar</v>
      </c>
      <c r="P3042">
        <f t="shared" si="513"/>
        <v>2020</v>
      </c>
      <c r="Q3042" t="str">
        <f t="shared" si="514"/>
        <v>Tuesday</v>
      </c>
      <c r="R3042" t="str">
        <f t="shared" si="515"/>
        <v>Q1</v>
      </c>
    </row>
    <row r="3043" spans="1:18" x14ac:dyDescent="0.25">
      <c r="A3043">
        <f t="shared" si="505"/>
        <v>641</v>
      </c>
      <c r="B3043" s="1">
        <f t="shared" si="506"/>
        <v>43914</v>
      </c>
      <c r="C3043" t="str">
        <f t="shared" ref="C3043:I3043" si="618">C119</f>
        <v>Sundar</v>
      </c>
      <c r="D3043">
        <f t="shared" si="618"/>
        <v>8976789056</v>
      </c>
      <c r="E3043" t="str">
        <f t="shared" si="618"/>
        <v>Milk (1 Ltr)</v>
      </c>
      <c r="F3043" t="str">
        <f t="shared" si="618"/>
        <v>Dairy</v>
      </c>
      <c r="G3043" s="2">
        <f t="shared" si="618"/>
        <v>40</v>
      </c>
      <c r="H3043">
        <f t="shared" si="618"/>
        <v>2</v>
      </c>
      <c r="I3043" s="2">
        <f t="shared" si="618"/>
        <v>80</v>
      </c>
      <c r="J3043" s="2">
        <f t="shared" si="508"/>
        <v>56</v>
      </c>
      <c r="K3043" s="2">
        <f t="shared" si="509"/>
        <v>24</v>
      </c>
      <c r="L3043" t="str">
        <f t="shared" ref="L3043:M3043" si="619">L119</f>
        <v>Chandra</v>
      </c>
      <c r="M3043" t="str">
        <f t="shared" si="619"/>
        <v>Sulur</v>
      </c>
      <c r="N3043">
        <f t="shared" si="511"/>
        <v>24</v>
      </c>
      <c r="O3043" s="3" t="str">
        <f t="shared" si="512"/>
        <v>Mar</v>
      </c>
      <c r="P3043">
        <f t="shared" si="513"/>
        <v>2020</v>
      </c>
      <c r="Q3043" t="str">
        <f t="shared" si="514"/>
        <v>Tuesday</v>
      </c>
      <c r="R3043" t="str">
        <f t="shared" si="515"/>
        <v>Q1</v>
      </c>
    </row>
    <row r="3044" spans="1:18" x14ac:dyDescent="0.25">
      <c r="A3044">
        <f t="shared" si="505"/>
        <v>641</v>
      </c>
      <c r="B3044" s="1">
        <f t="shared" si="506"/>
        <v>43914</v>
      </c>
      <c r="C3044" t="str">
        <f t="shared" ref="C3044:I3044" si="620">C120</f>
        <v>Sundar</v>
      </c>
      <c r="D3044">
        <f t="shared" si="620"/>
        <v>8976789056</v>
      </c>
      <c r="E3044" t="str">
        <f t="shared" si="620"/>
        <v>Rexona 150 GM</v>
      </c>
      <c r="F3044" t="str">
        <f t="shared" si="620"/>
        <v>Cosmetics</v>
      </c>
      <c r="G3044" s="2">
        <f t="shared" si="620"/>
        <v>55</v>
      </c>
      <c r="H3044">
        <f t="shared" si="620"/>
        <v>1</v>
      </c>
      <c r="I3044" s="2">
        <f t="shared" si="620"/>
        <v>55</v>
      </c>
      <c r="J3044" s="2">
        <f t="shared" si="508"/>
        <v>38.5</v>
      </c>
      <c r="K3044" s="2">
        <f t="shared" si="509"/>
        <v>16.5</v>
      </c>
      <c r="L3044" t="str">
        <f t="shared" ref="L3044:M3044" si="621">L120</f>
        <v>Sindhu</v>
      </c>
      <c r="M3044" t="str">
        <f t="shared" si="621"/>
        <v>Sulur</v>
      </c>
      <c r="N3044">
        <f t="shared" si="511"/>
        <v>24</v>
      </c>
      <c r="O3044" s="3" t="str">
        <f t="shared" si="512"/>
        <v>Mar</v>
      </c>
      <c r="P3044">
        <f t="shared" si="513"/>
        <v>2020</v>
      </c>
      <c r="Q3044" t="str">
        <f t="shared" si="514"/>
        <v>Tuesday</v>
      </c>
      <c r="R3044" t="str">
        <f t="shared" si="515"/>
        <v>Q1</v>
      </c>
    </row>
    <row r="3045" spans="1:18" x14ac:dyDescent="0.25">
      <c r="A3045">
        <f t="shared" si="505"/>
        <v>641</v>
      </c>
      <c r="B3045" s="1">
        <f t="shared" si="506"/>
        <v>43914</v>
      </c>
      <c r="C3045" t="str">
        <f t="shared" ref="C3045:I3045" si="622">C121</f>
        <v>Sundar</v>
      </c>
      <c r="D3045">
        <f t="shared" si="622"/>
        <v>8976789056</v>
      </c>
      <c r="E3045" t="str">
        <f t="shared" si="622"/>
        <v>Pepsi 1 Lr</v>
      </c>
      <c r="F3045" t="str">
        <f t="shared" si="622"/>
        <v>Bevarages</v>
      </c>
      <c r="G3045" s="2">
        <f t="shared" si="622"/>
        <v>75</v>
      </c>
      <c r="H3045">
        <f t="shared" si="622"/>
        <v>2</v>
      </c>
      <c r="I3045" s="2">
        <f t="shared" si="622"/>
        <v>150</v>
      </c>
      <c r="J3045" s="2">
        <f t="shared" si="508"/>
        <v>105</v>
      </c>
      <c r="K3045" s="2">
        <f t="shared" si="509"/>
        <v>45</v>
      </c>
      <c r="L3045" t="str">
        <f t="shared" ref="L3045:M3045" si="623">L121</f>
        <v>Ranjith</v>
      </c>
      <c r="M3045" t="str">
        <f t="shared" si="623"/>
        <v>Sulur</v>
      </c>
      <c r="N3045">
        <f t="shared" si="511"/>
        <v>24</v>
      </c>
      <c r="O3045" s="3" t="str">
        <f t="shared" si="512"/>
        <v>Mar</v>
      </c>
      <c r="P3045">
        <f t="shared" si="513"/>
        <v>2020</v>
      </c>
      <c r="Q3045" t="str">
        <f t="shared" si="514"/>
        <v>Tuesday</v>
      </c>
      <c r="R3045" t="str">
        <f t="shared" si="515"/>
        <v>Q1</v>
      </c>
    </row>
    <row r="3046" spans="1:18" x14ac:dyDescent="0.25">
      <c r="A3046">
        <f t="shared" si="505"/>
        <v>641</v>
      </c>
      <c r="B3046" s="1">
        <f t="shared" si="506"/>
        <v>43914</v>
      </c>
      <c r="C3046" t="str">
        <f t="shared" ref="C3046:I3046" si="624">C122</f>
        <v>Sundar</v>
      </c>
      <c r="D3046">
        <f t="shared" si="624"/>
        <v>8976789056</v>
      </c>
      <c r="E3046" t="str">
        <f t="shared" si="624"/>
        <v>Mazza 1 Lr</v>
      </c>
      <c r="F3046" t="str">
        <f t="shared" si="624"/>
        <v>Bevarages</v>
      </c>
      <c r="G3046" s="2">
        <f t="shared" si="624"/>
        <v>110</v>
      </c>
      <c r="H3046">
        <f t="shared" si="624"/>
        <v>3</v>
      </c>
      <c r="I3046" s="2">
        <f t="shared" si="624"/>
        <v>330</v>
      </c>
      <c r="J3046" s="2">
        <f t="shared" si="508"/>
        <v>231</v>
      </c>
      <c r="K3046" s="2">
        <f t="shared" si="509"/>
        <v>99</v>
      </c>
      <c r="L3046" t="str">
        <f t="shared" ref="L3046:M3046" si="625">L122</f>
        <v>Ranjith</v>
      </c>
      <c r="M3046" t="str">
        <f t="shared" si="625"/>
        <v>Sulur</v>
      </c>
      <c r="N3046">
        <f t="shared" si="511"/>
        <v>24</v>
      </c>
      <c r="O3046" s="3" t="str">
        <f t="shared" si="512"/>
        <v>Mar</v>
      </c>
      <c r="P3046">
        <f t="shared" si="513"/>
        <v>2020</v>
      </c>
      <c r="Q3046" t="str">
        <f t="shared" si="514"/>
        <v>Tuesday</v>
      </c>
      <c r="R3046" t="str">
        <f t="shared" si="515"/>
        <v>Q1</v>
      </c>
    </row>
    <row r="3047" spans="1:18" x14ac:dyDescent="0.25">
      <c r="A3047">
        <f t="shared" si="505"/>
        <v>641</v>
      </c>
      <c r="B3047" s="1">
        <f t="shared" si="506"/>
        <v>43914</v>
      </c>
      <c r="C3047" t="str">
        <f t="shared" ref="C3047:I3047" si="626">C123</f>
        <v>Sundar</v>
      </c>
      <c r="D3047">
        <f t="shared" si="626"/>
        <v>8976789056</v>
      </c>
      <c r="E3047" t="str">
        <f t="shared" si="626"/>
        <v>Cock 1.5 Ltr</v>
      </c>
      <c r="F3047" t="str">
        <f t="shared" si="626"/>
        <v>Bevarages</v>
      </c>
      <c r="G3047" s="2">
        <f t="shared" si="626"/>
        <v>90</v>
      </c>
      <c r="H3047">
        <f t="shared" si="626"/>
        <v>4</v>
      </c>
      <c r="I3047" s="2">
        <f t="shared" si="626"/>
        <v>360</v>
      </c>
      <c r="J3047" s="2">
        <f t="shared" si="508"/>
        <v>252</v>
      </c>
      <c r="K3047" s="2">
        <f t="shared" si="509"/>
        <v>108</v>
      </c>
      <c r="L3047" t="str">
        <f t="shared" ref="L3047:M3047" si="627">L123</f>
        <v>Chandra</v>
      </c>
      <c r="M3047" t="str">
        <f t="shared" si="627"/>
        <v>Sulur</v>
      </c>
      <c r="N3047">
        <f t="shared" si="511"/>
        <v>24</v>
      </c>
      <c r="O3047" s="3" t="str">
        <f t="shared" si="512"/>
        <v>Mar</v>
      </c>
      <c r="P3047">
        <f t="shared" si="513"/>
        <v>2020</v>
      </c>
      <c r="Q3047" t="str">
        <f t="shared" si="514"/>
        <v>Tuesday</v>
      </c>
      <c r="R3047" t="str">
        <f t="shared" si="515"/>
        <v>Q1</v>
      </c>
    </row>
    <row r="3048" spans="1:18" x14ac:dyDescent="0.25">
      <c r="A3048">
        <f t="shared" si="505"/>
        <v>642</v>
      </c>
      <c r="B3048" s="1">
        <f t="shared" si="506"/>
        <v>43915</v>
      </c>
      <c r="C3048" t="str">
        <f t="shared" ref="C3048:I3048" si="628">C124</f>
        <v>Rajesh singh</v>
      </c>
      <c r="D3048">
        <f t="shared" si="628"/>
        <v>9876548767</v>
      </c>
      <c r="E3048" t="str">
        <f t="shared" si="628"/>
        <v>Cinthol 100 GM</v>
      </c>
      <c r="F3048" t="str">
        <f t="shared" si="628"/>
        <v>Cosmetics</v>
      </c>
      <c r="G3048" s="2">
        <f t="shared" si="628"/>
        <v>45</v>
      </c>
      <c r="H3048">
        <f t="shared" si="628"/>
        <v>3</v>
      </c>
      <c r="I3048" s="2">
        <f t="shared" si="628"/>
        <v>135</v>
      </c>
      <c r="J3048" s="2">
        <f t="shared" si="508"/>
        <v>94.5</v>
      </c>
      <c r="K3048" s="2">
        <f t="shared" si="509"/>
        <v>40.5</v>
      </c>
      <c r="L3048" t="str">
        <f t="shared" ref="L3048:M3048" si="629">L124</f>
        <v>Sindhu</v>
      </c>
      <c r="M3048" t="str">
        <f t="shared" si="629"/>
        <v>Sulur</v>
      </c>
      <c r="N3048">
        <f t="shared" si="511"/>
        <v>25</v>
      </c>
      <c r="O3048" s="3" t="str">
        <f t="shared" si="512"/>
        <v>Mar</v>
      </c>
      <c r="P3048">
        <f t="shared" si="513"/>
        <v>2020</v>
      </c>
      <c r="Q3048" t="str">
        <f t="shared" si="514"/>
        <v>Wednesday</v>
      </c>
      <c r="R3048" t="str">
        <f t="shared" si="515"/>
        <v>Q1</v>
      </c>
    </row>
    <row r="3049" spans="1:18" x14ac:dyDescent="0.25">
      <c r="A3049">
        <f t="shared" si="505"/>
        <v>642</v>
      </c>
      <c r="B3049" s="1">
        <f t="shared" si="506"/>
        <v>43915</v>
      </c>
      <c r="C3049" t="str">
        <f t="shared" ref="C3049:I3049" si="630">C125</f>
        <v>Rajesh singh</v>
      </c>
      <c r="D3049">
        <f t="shared" si="630"/>
        <v>9876548767</v>
      </c>
      <c r="E3049" t="str">
        <f t="shared" si="630"/>
        <v>Rexona 150 GM</v>
      </c>
      <c r="F3049" t="str">
        <f t="shared" si="630"/>
        <v>Cosmetics</v>
      </c>
      <c r="G3049" s="2">
        <f t="shared" si="630"/>
        <v>55</v>
      </c>
      <c r="H3049">
        <f t="shared" si="630"/>
        <v>6</v>
      </c>
      <c r="I3049" s="2">
        <f t="shared" si="630"/>
        <v>330</v>
      </c>
      <c r="J3049" s="2">
        <f t="shared" si="508"/>
        <v>231</v>
      </c>
      <c r="K3049" s="2">
        <f t="shared" si="509"/>
        <v>99</v>
      </c>
      <c r="L3049" t="str">
        <f t="shared" ref="L3049:M3049" si="631">L125</f>
        <v>Ranjith</v>
      </c>
      <c r="M3049" t="str">
        <f t="shared" si="631"/>
        <v>Sulur</v>
      </c>
      <c r="N3049">
        <f t="shared" si="511"/>
        <v>25</v>
      </c>
      <c r="O3049" s="3" t="str">
        <f t="shared" si="512"/>
        <v>Mar</v>
      </c>
      <c r="P3049">
        <f t="shared" si="513"/>
        <v>2020</v>
      </c>
      <c r="Q3049" t="str">
        <f t="shared" si="514"/>
        <v>Wednesday</v>
      </c>
      <c r="R3049" t="str">
        <f t="shared" si="515"/>
        <v>Q1</v>
      </c>
    </row>
    <row r="3050" spans="1:18" x14ac:dyDescent="0.25">
      <c r="A3050">
        <f t="shared" si="505"/>
        <v>643</v>
      </c>
      <c r="B3050" s="1">
        <f t="shared" si="506"/>
        <v>43915</v>
      </c>
      <c r="C3050" t="str">
        <f t="shared" ref="C3050:I3050" si="632">C126</f>
        <v>Rakson</v>
      </c>
      <c r="D3050">
        <f t="shared" si="632"/>
        <v>8976789057</v>
      </c>
      <c r="E3050" t="str">
        <f t="shared" si="632"/>
        <v>Milk (1 Ltr)</v>
      </c>
      <c r="F3050" t="str">
        <f t="shared" si="632"/>
        <v>Dairy</v>
      </c>
      <c r="G3050" s="2">
        <f t="shared" si="632"/>
        <v>40</v>
      </c>
      <c r="H3050">
        <f t="shared" si="632"/>
        <v>1</v>
      </c>
      <c r="I3050" s="2">
        <f t="shared" si="632"/>
        <v>40</v>
      </c>
      <c r="J3050" s="2">
        <f t="shared" si="508"/>
        <v>28</v>
      </c>
      <c r="K3050" s="2">
        <f t="shared" si="509"/>
        <v>12</v>
      </c>
      <c r="L3050" t="str">
        <f t="shared" ref="L3050:M3050" si="633">L126</f>
        <v>Ranjith</v>
      </c>
      <c r="M3050" t="str">
        <f t="shared" si="633"/>
        <v>Sulur</v>
      </c>
      <c r="N3050">
        <f t="shared" si="511"/>
        <v>25</v>
      </c>
      <c r="O3050" s="3" t="str">
        <f t="shared" si="512"/>
        <v>Mar</v>
      </c>
      <c r="P3050">
        <f t="shared" si="513"/>
        <v>2020</v>
      </c>
      <c r="Q3050" t="str">
        <f t="shared" si="514"/>
        <v>Wednesday</v>
      </c>
      <c r="R3050" t="str">
        <f t="shared" si="515"/>
        <v>Q1</v>
      </c>
    </row>
    <row r="3051" spans="1:18" x14ac:dyDescent="0.25">
      <c r="A3051">
        <f t="shared" si="505"/>
        <v>644</v>
      </c>
      <c r="B3051" s="1">
        <f t="shared" si="506"/>
        <v>43915</v>
      </c>
      <c r="C3051" t="str">
        <f t="shared" ref="C3051:I3051" si="634">C127</f>
        <v>suma ranjan</v>
      </c>
      <c r="D3051">
        <f t="shared" si="634"/>
        <v>8976789077</v>
      </c>
      <c r="E3051" t="str">
        <f t="shared" si="634"/>
        <v>Bread Sandwich</v>
      </c>
      <c r="F3051" t="str">
        <f t="shared" si="634"/>
        <v>Groceries</v>
      </c>
      <c r="G3051" s="2">
        <f t="shared" si="634"/>
        <v>70</v>
      </c>
      <c r="H3051">
        <f t="shared" si="634"/>
        <v>3</v>
      </c>
      <c r="I3051" s="2">
        <f t="shared" si="634"/>
        <v>210</v>
      </c>
      <c r="J3051" s="2">
        <f t="shared" si="508"/>
        <v>147</v>
      </c>
      <c r="K3051" s="2">
        <f t="shared" si="509"/>
        <v>63</v>
      </c>
      <c r="L3051" t="str">
        <f t="shared" ref="L3051:M3051" si="635">L127</f>
        <v>Sindhu</v>
      </c>
      <c r="M3051" t="str">
        <f t="shared" si="635"/>
        <v>Sulur</v>
      </c>
      <c r="N3051">
        <f t="shared" si="511"/>
        <v>25</v>
      </c>
      <c r="O3051" s="3" t="str">
        <f t="shared" si="512"/>
        <v>Mar</v>
      </c>
      <c r="P3051">
        <f t="shared" si="513"/>
        <v>2020</v>
      </c>
      <c r="Q3051" t="str">
        <f t="shared" si="514"/>
        <v>Wednesday</v>
      </c>
      <c r="R3051" t="str">
        <f t="shared" si="515"/>
        <v>Q1</v>
      </c>
    </row>
    <row r="3052" spans="1:18" x14ac:dyDescent="0.25">
      <c r="A3052">
        <f t="shared" si="505"/>
        <v>644</v>
      </c>
      <c r="B3052" s="1">
        <f t="shared" si="506"/>
        <v>43915</v>
      </c>
      <c r="C3052" t="str">
        <f t="shared" ref="C3052:I3052" si="636">C128</f>
        <v>suma ranjan</v>
      </c>
      <c r="D3052">
        <f t="shared" si="636"/>
        <v>8976789077</v>
      </c>
      <c r="E3052" t="str">
        <f t="shared" si="636"/>
        <v>Rexona 150 GM</v>
      </c>
      <c r="F3052" t="str">
        <f t="shared" si="636"/>
        <v>Cosmetics</v>
      </c>
      <c r="G3052" s="2">
        <f t="shared" si="636"/>
        <v>55</v>
      </c>
      <c r="H3052">
        <f t="shared" si="636"/>
        <v>3</v>
      </c>
      <c r="I3052" s="2">
        <f t="shared" si="636"/>
        <v>165</v>
      </c>
      <c r="J3052" s="2">
        <f t="shared" si="508"/>
        <v>115.5</v>
      </c>
      <c r="K3052" s="2">
        <f t="shared" si="509"/>
        <v>49.5</v>
      </c>
      <c r="L3052" t="str">
        <f t="shared" ref="L3052:M3052" si="637">L128</f>
        <v>Sindhu</v>
      </c>
      <c r="M3052" t="str">
        <f t="shared" si="637"/>
        <v>Sulur</v>
      </c>
      <c r="N3052">
        <f t="shared" si="511"/>
        <v>25</v>
      </c>
      <c r="O3052" s="3" t="str">
        <f t="shared" si="512"/>
        <v>Mar</v>
      </c>
      <c r="P3052">
        <f t="shared" si="513"/>
        <v>2020</v>
      </c>
      <c r="Q3052" t="str">
        <f t="shared" si="514"/>
        <v>Wednesday</v>
      </c>
      <c r="R3052" t="str">
        <f t="shared" si="515"/>
        <v>Q1</v>
      </c>
    </row>
    <row r="3053" spans="1:18" x14ac:dyDescent="0.25">
      <c r="A3053">
        <f t="shared" si="505"/>
        <v>644</v>
      </c>
      <c r="B3053" s="1">
        <f t="shared" si="506"/>
        <v>43915</v>
      </c>
      <c r="C3053" t="str">
        <f t="shared" ref="C3053:I3053" si="638">C129</f>
        <v>suma ranjan</v>
      </c>
      <c r="D3053">
        <f t="shared" si="638"/>
        <v>8976789077</v>
      </c>
      <c r="E3053" t="str">
        <f t="shared" si="638"/>
        <v>Cinthol 100 GM</v>
      </c>
      <c r="F3053" t="str">
        <f t="shared" si="638"/>
        <v>Cosmetics</v>
      </c>
      <c r="G3053" s="2">
        <f t="shared" si="638"/>
        <v>45</v>
      </c>
      <c r="H3053">
        <f t="shared" si="638"/>
        <v>3</v>
      </c>
      <c r="I3053" s="2">
        <f t="shared" si="638"/>
        <v>135</v>
      </c>
      <c r="J3053" s="2">
        <f t="shared" si="508"/>
        <v>94.5</v>
      </c>
      <c r="K3053" s="2">
        <f t="shared" si="509"/>
        <v>40.5</v>
      </c>
      <c r="L3053" t="str">
        <f t="shared" ref="L3053:M3053" si="639">L129</f>
        <v>Ranjith</v>
      </c>
      <c r="M3053" t="str">
        <f t="shared" si="639"/>
        <v>Sulur</v>
      </c>
      <c r="N3053">
        <f t="shared" si="511"/>
        <v>25</v>
      </c>
      <c r="O3053" s="3" t="str">
        <f t="shared" si="512"/>
        <v>Mar</v>
      </c>
      <c r="P3053">
        <f t="shared" si="513"/>
        <v>2020</v>
      </c>
      <c r="Q3053" t="str">
        <f t="shared" si="514"/>
        <v>Wednesday</v>
      </c>
      <c r="R3053" t="str">
        <f t="shared" si="515"/>
        <v>Q1</v>
      </c>
    </row>
    <row r="3054" spans="1:18" x14ac:dyDescent="0.25">
      <c r="A3054">
        <f t="shared" si="505"/>
        <v>644</v>
      </c>
      <c r="B3054" s="1">
        <f t="shared" si="506"/>
        <v>43915</v>
      </c>
      <c r="C3054" t="str">
        <f t="shared" ref="C3054:I3054" si="640">C130</f>
        <v>suma ranjan</v>
      </c>
      <c r="D3054">
        <f t="shared" si="640"/>
        <v>8976789077</v>
      </c>
      <c r="E3054" t="str">
        <f t="shared" si="640"/>
        <v>Lyzol 1 Ltr</v>
      </c>
      <c r="F3054" t="str">
        <f t="shared" si="640"/>
        <v>Toiletries</v>
      </c>
      <c r="G3054" s="2">
        <f t="shared" si="640"/>
        <v>250</v>
      </c>
      <c r="H3054">
        <f t="shared" si="640"/>
        <v>2</v>
      </c>
      <c r="I3054" s="2">
        <f t="shared" si="640"/>
        <v>500</v>
      </c>
      <c r="J3054" s="2">
        <f t="shared" si="508"/>
        <v>350</v>
      </c>
      <c r="K3054" s="2">
        <f t="shared" si="509"/>
        <v>150</v>
      </c>
      <c r="L3054" t="str">
        <f t="shared" ref="L3054:M3054" si="641">L130</f>
        <v>Rajan</v>
      </c>
      <c r="M3054" t="str">
        <f t="shared" si="641"/>
        <v>Sulur</v>
      </c>
      <c r="N3054">
        <f t="shared" si="511"/>
        <v>25</v>
      </c>
      <c r="O3054" s="3" t="str">
        <f t="shared" si="512"/>
        <v>Mar</v>
      </c>
      <c r="P3054">
        <f t="shared" si="513"/>
        <v>2020</v>
      </c>
      <c r="Q3054" t="str">
        <f t="shared" si="514"/>
        <v>Wednesday</v>
      </c>
      <c r="R3054" t="str">
        <f t="shared" si="515"/>
        <v>Q1</v>
      </c>
    </row>
    <row r="3055" spans="1:18" x14ac:dyDescent="0.25">
      <c r="A3055">
        <f t="shared" ref="A3055:A3118" si="642">608+A131</f>
        <v>644</v>
      </c>
      <c r="B3055" s="1">
        <f t="shared" ref="B3055:B3118" si="643">B131+81</f>
        <v>43915</v>
      </c>
      <c r="C3055" t="str">
        <f t="shared" ref="C3055:I3055" si="644">C131</f>
        <v>suma ranjan</v>
      </c>
      <c r="D3055">
        <f t="shared" si="644"/>
        <v>8976789077</v>
      </c>
      <c r="E3055" t="str">
        <f t="shared" si="644"/>
        <v>Milk (1 Ltr)</v>
      </c>
      <c r="F3055" t="str">
        <f t="shared" si="644"/>
        <v>Dairy</v>
      </c>
      <c r="G3055" s="2">
        <f t="shared" si="644"/>
        <v>40</v>
      </c>
      <c r="H3055">
        <f t="shared" si="644"/>
        <v>1</v>
      </c>
      <c r="I3055" s="2">
        <f t="shared" si="644"/>
        <v>40</v>
      </c>
      <c r="J3055" s="2">
        <f t="shared" ref="J3055:J3118" si="645">I3055-I3055*0.3</f>
        <v>28</v>
      </c>
      <c r="K3055" s="2">
        <f t="shared" ref="K3055:K3118" si="646">I3055-J3055</f>
        <v>12</v>
      </c>
      <c r="L3055" t="str">
        <f t="shared" ref="L3055:M3055" si="647">L131</f>
        <v>Rajan</v>
      </c>
      <c r="M3055" t="str">
        <f t="shared" si="647"/>
        <v>Sulur</v>
      </c>
      <c r="N3055">
        <f t="shared" ref="N3055:N3118" si="648">DAY(B3055)</f>
        <v>25</v>
      </c>
      <c r="O3055" s="3" t="str">
        <f t="shared" ref="O3055:O3118" si="649">TEXT(B3055,"mmm")</f>
        <v>Mar</v>
      </c>
      <c r="P3055">
        <f t="shared" ref="P3055:P3118" si="650">YEAR(B3055)</f>
        <v>2020</v>
      </c>
      <c r="Q3055" t="str">
        <f t="shared" ref="Q3055:Q3118" si="651">TEXT(B3055,"dddd")</f>
        <v>Wednesday</v>
      </c>
      <c r="R3055" t="str">
        <f t="shared" ref="R3055:R3118" si="652">IF(OR(O3055="Jan",O3055="Feb",O3055="Mar"),"Q1",(IF(OR(O3055="Apr",O3055="May",O3055="Jun"),"Q2",(IF(OR(O3055="Jul",O3055="Aug",O3055="Sep"),"Q3","Q4")))))</f>
        <v>Q1</v>
      </c>
    </row>
    <row r="3056" spans="1:18" x14ac:dyDescent="0.25">
      <c r="A3056">
        <f t="shared" si="642"/>
        <v>644</v>
      </c>
      <c r="B3056" s="1">
        <f t="shared" si="643"/>
        <v>43915</v>
      </c>
      <c r="C3056" t="str">
        <f t="shared" ref="C3056:I3056" si="653">C132</f>
        <v>suma ranjan</v>
      </c>
      <c r="D3056">
        <f t="shared" si="653"/>
        <v>8976789077</v>
      </c>
      <c r="E3056" t="str">
        <f t="shared" si="653"/>
        <v>Pickle 500g</v>
      </c>
      <c r="F3056" t="str">
        <f t="shared" si="653"/>
        <v>Groceries</v>
      </c>
      <c r="G3056" s="2">
        <f t="shared" si="653"/>
        <v>67</v>
      </c>
      <c r="H3056">
        <f t="shared" si="653"/>
        <v>2</v>
      </c>
      <c r="I3056" s="2">
        <f t="shared" si="653"/>
        <v>134</v>
      </c>
      <c r="J3056" s="2">
        <f t="shared" si="645"/>
        <v>93.800000000000011</v>
      </c>
      <c r="K3056" s="2">
        <f t="shared" si="646"/>
        <v>40.199999999999989</v>
      </c>
      <c r="L3056" t="str">
        <f t="shared" ref="L3056:M3056" si="654">L132</f>
        <v>Chandra</v>
      </c>
      <c r="M3056" t="str">
        <f t="shared" si="654"/>
        <v>Sulur</v>
      </c>
      <c r="N3056">
        <f t="shared" si="648"/>
        <v>25</v>
      </c>
      <c r="O3056" s="3" t="str">
        <f t="shared" si="649"/>
        <v>Mar</v>
      </c>
      <c r="P3056">
        <f t="shared" si="650"/>
        <v>2020</v>
      </c>
      <c r="Q3056" t="str">
        <f t="shared" si="651"/>
        <v>Wednesday</v>
      </c>
      <c r="R3056" t="str">
        <f t="shared" si="652"/>
        <v>Q1</v>
      </c>
    </row>
    <row r="3057" spans="1:18" x14ac:dyDescent="0.25">
      <c r="A3057">
        <f t="shared" si="642"/>
        <v>645</v>
      </c>
      <c r="B3057" s="1">
        <f t="shared" si="643"/>
        <v>43915</v>
      </c>
      <c r="C3057" t="str">
        <f t="shared" ref="C3057:I3057" si="655">C133</f>
        <v>Sundar</v>
      </c>
      <c r="D3057">
        <f t="shared" si="655"/>
        <v>8976789056</v>
      </c>
      <c r="E3057" t="str">
        <f t="shared" si="655"/>
        <v>Bread Sandwich</v>
      </c>
      <c r="F3057" t="str">
        <f t="shared" si="655"/>
        <v>Groceries</v>
      </c>
      <c r="G3057" s="2">
        <f t="shared" si="655"/>
        <v>70</v>
      </c>
      <c r="H3057">
        <f t="shared" si="655"/>
        <v>4</v>
      </c>
      <c r="I3057" s="2">
        <f t="shared" si="655"/>
        <v>280</v>
      </c>
      <c r="J3057" s="2">
        <f t="shared" si="645"/>
        <v>196</v>
      </c>
      <c r="K3057" s="2">
        <f t="shared" si="646"/>
        <v>84</v>
      </c>
      <c r="L3057" t="str">
        <f t="shared" ref="L3057:M3057" si="656">L133</f>
        <v>Sindhu</v>
      </c>
      <c r="M3057" t="str">
        <f t="shared" si="656"/>
        <v>Sulur</v>
      </c>
      <c r="N3057">
        <f t="shared" si="648"/>
        <v>25</v>
      </c>
      <c r="O3057" s="3" t="str">
        <f t="shared" si="649"/>
        <v>Mar</v>
      </c>
      <c r="P3057">
        <f t="shared" si="650"/>
        <v>2020</v>
      </c>
      <c r="Q3057" t="str">
        <f t="shared" si="651"/>
        <v>Wednesday</v>
      </c>
      <c r="R3057" t="str">
        <f t="shared" si="652"/>
        <v>Q1</v>
      </c>
    </row>
    <row r="3058" spans="1:18" x14ac:dyDescent="0.25">
      <c r="A3058">
        <f t="shared" si="642"/>
        <v>645</v>
      </c>
      <c r="B3058" s="1">
        <f t="shared" si="643"/>
        <v>43915</v>
      </c>
      <c r="C3058" t="str">
        <f t="shared" ref="C3058:I3058" si="657">C134</f>
        <v>Sundar</v>
      </c>
      <c r="D3058">
        <f t="shared" si="657"/>
        <v>8976789056</v>
      </c>
      <c r="E3058" t="str">
        <f t="shared" si="657"/>
        <v>Milk (1 Ltr)</v>
      </c>
      <c r="F3058" t="str">
        <f t="shared" si="657"/>
        <v>Dairy</v>
      </c>
      <c r="G3058" s="2">
        <f t="shared" si="657"/>
        <v>40</v>
      </c>
      <c r="H3058">
        <f t="shared" si="657"/>
        <v>2</v>
      </c>
      <c r="I3058" s="2">
        <f t="shared" si="657"/>
        <v>80</v>
      </c>
      <c r="J3058" s="2">
        <f t="shared" si="645"/>
        <v>56</v>
      </c>
      <c r="K3058" s="2">
        <f t="shared" si="646"/>
        <v>24</v>
      </c>
      <c r="L3058" t="str">
        <f t="shared" ref="L3058:M3058" si="658">L134</f>
        <v>Rajan</v>
      </c>
      <c r="M3058" t="str">
        <f t="shared" si="658"/>
        <v>Sulur</v>
      </c>
      <c r="N3058">
        <f t="shared" si="648"/>
        <v>25</v>
      </c>
      <c r="O3058" s="3" t="str">
        <f t="shared" si="649"/>
        <v>Mar</v>
      </c>
      <c r="P3058">
        <f t="shared" si="650"/>
        <v>2020</v>
      </c>
      <c r="Q3058" t="str">
        <f t="shared" si="651"/>
        <v>Wednesday</v>
      </c>
      <c r="R3058" t="str">
        <f t="shared" si="652"/>
        <v>Q1</v>
      </c>
    </row>
    <row r="3059" spans="1:18" x14ac:dyDescent="0.25">
      <c r="A3059">
        <f t="shared" si="642"/>
        <v>645</v>
      </c>
      <c r="B3059" s="1">
        <f t="shared" si="643"/>
        <v>43915</v>
      </c>
      <c r="C3059" t="str">
        <f t="shared" ref="C3059:I3059" si="659">C135</f>
        <v>Sundar</v>
      </c>
      <c r="D3059">
        <f t="shared" si="659"/>
        <v>8976789056</v>
      </c>
      <c r="E3059" t="str">
        <f t="shared" si="659"/>
        <v>Rexona 150 GM</v>
      </c>
      <c r="F3059" t="str">
        <f t="shared" si="659"/>
        <v>Cosmetics</v>
      </c>
      <c r="G3059" s="2">
        <f t="shared" si="659"/>
        <v>55</v>
      </c>
      <c r="H3059">
        <f t="shared" si="659"/>
        <v>1</v>
      </c>
      <c r="I3059" s="2">
        <f t="shared" si="659"/>
        <v>55</v>
      </c>
      <c r="J3059" s="2">
        <f t="shared" si="645"/>
        <v>38.5</v>
      </c>
      <c r="K3059" s="2">
        <f t="shared" si="646"/>
        <v>16.5</v>
      </c>
      <c r="L3059" t="str">
        <f t="shared" ref="L3059:M3059" si="660">L135</f>
        <v>Rajan</v>
      </c>
      <c r="M3059" t="str">
        <f t="shared" si="660"/>
        <v>Sulur</v>
      </c>
      <c r="N3059">
        <f t="shared" si="648"/>
        <v>25</v>
      </c>
      <c r="O3059" s="3" t="str">
        <f t="shared" si="649"/>
        <v>Mar</v>
      </c>
      <c r="P3059">
        <f t="shared" si="650"/>
        <v>2020</v>
      </c>
      <c r="Q3059" t="str">
        <f t="shared" si="651"/>
        <v>Wednesday</v>
      </c>
      <c r="R3059" t="str">
        <f t="shared" si="652"/>
        <v>Q1</v>
      </c>
    </row>
    <row r="3060" spans="1:18" x14ac:dyDescent="0.25">
      <c r="A3060">
        <f t="shared" si="642"/>
        <v>646</v>
      </c>
      <c r="B3060" s="1">
        <f t="shared" si="643"/>
        <v>43915</v>
      </c>
      <c r="C3060" t="str">
        <f t="shared" ref="C3060:I3060" si="661">C136</f>
        <v>Rajesh singh</v>
      </c>
      <c r="D3060">
        <f t="shared" si="661"/>
        <v>9876548767</v>
      </c>
      <c r="E3060" t="str">
        <f t="shared" si="661"/>
        <v>Cinthol 100 GM</v>
      </c>
      <c r="F3060" t="str">
        <f t="shared" si="661"/>
        <v>Cosmetics</v>
      </c>
      <c r="G3060" s="2">
        <f t="shared" si="661"/>
        <v>45</v>
      </c>
      <c r="H3060">
        <f t="shared" si="661"/>
        <v>3</v>
      </c>
      <c r="I3060" s="2">
        <f t="shared" si="661"/>
        <v>135</v>
      </c>
      <c r="J3060" s="2">
        <f t="shared" si="645"/>
        <v>94.5</v>
      </c>
      <c r="K3060" s="2">
        <f t="shared" si="646"/>
        <v>40.5</v>
      </c>
      <c r="L3060" t="str">
        <f t="shared" ref="L3060:M3060" si="662">L136</f>
        <v>Rajan</v>
      </c>
      <c r="M3060" t="str">
        <f t="shared" si="662"/>
        <v>Sulur</v>
      </c>
      <c r="N3060">
        <f t="shared" si="648"/>
        <v>25</v>
      </c>
      <c r="O3060" s="3" t="str">
        <f t="shared" si="649"/>
        <v>Mar</v>
      </c>
      <c r="P3060">
        <f t="shared" si="650"/>
        <v>2020</v>
      </c>
      <c r="Q3060" t="str">
        <f t="shared" si="651"/>
        <v>Wednesday</v>
      </c>
      <c r="R3060" t="str">
        <f t="shared" si="652"/>
        <v>Q1</v>
      </c>
    </row>
    <row r="3061" spans="1:18" x14ac:dyDescent="0.25">
      <c r="A3061">
        <f t="shared" si="642"/>
        <v>646</v>
      </c>
      <c r="B3061" s="1">
        <f t="shared" si="643"/>
        <v>43915</v>
      </c>
      <c r="C3061" t="str">
        <f t="shared" ref="C3061:I3061" si="663">C137</f>
        <v>Rajesh singh</v>
      </c>
      <c r="D3061">
        <f t="shared" si="663"/>
        <v>9876548767</v>
      </c>
      <c r="E3061" t="str">
        <f t="shared" si="663"/>
        <v>Rexona 150 GM</v>
      </c>
      <c r="F3061" t="str">
        <f t="shared" si="663"/>
        <v>Cosmetics</v>
      </c>
      <c r="G3061" s="2">
        <f t="shared" si="663"/>
        <v>55</v>
      </c>
      <c r="H3061">
        <f t="shared" si="663"/>
        <v>6</v>
      </c>
      <c r="I3061" s="2">
        <f t="shared" si="663"/>
        <v>330</v>
      </c>
      <c r="J3061" s="2">
        <f t="shared" si="645"/>
        <v>231</v>
      </c>
      <c r="K3061" s="2">
        <f t="shared" si="646"/>
        <v>99</v>
      </c>
      <c r="L3061" t="str">
        <f t="shared" ref="L3061:M3061" si="664">L137</f>
        <v>Sindhu</v>
      </c>
      <c r="M3061" t="str">
        <f t="shared" si="664"/>
        <v>Sulur</v>
      </c>
      <c r="N3061">
        <f t="shared" si="648"/>
        <v>25</v>
      </c>
      <c r="O3061" s="3" t="str">
        <f t="shared" si="649"/>
        <v>Mar</v>
      </c>
      <c r="P3061">
        <f t="shared" si="650"/>
        <v>2020</v>
      </c>
      <c r="Q3061" t="str">
        <f t="shared" si="651"/>
        <v>Wednesday</v>
      </c>
      <c r="R3061" t="str">
        <f t="shared" si="652"/>
        <v>Q1</v>
      </c>
    </row>
    <row r="3062" spans="1:18" x14ac:dyDescent="0.25">
      <c r="A3062">
        <f t="shared" si="642"/>
        <v>641</v>
      </c>
      <c r="B3062" s="1">
        <f t="shared" si="643"/>
        <v>43915</v>
      </c>
      <c r="C3062" t="str">
        <f t="shared" ref="C3062:I3062" si="665">C138</f>
        <v>Rajesh singh</v>
      </c>
      <c r="D3062">
        <f t="shared" si="665"/>
        <v>9876548767</v>
      </c>
      <c r="E3062" t="str">
        <f t="shared" si="665"/>
        <v>Pepsi 1 Lr</v>
      </c>
      <c r="F3062" t="str">
        <f t="shared" si="665"/>
        <v>Bevarages</v>
      </c>
      <c r="G3062" s="2">
        <f t="shared" si="665"/>
        <v>75</v>
      </c>
      <c r="H3062">
        <f t="shared" si="665"/>
        <v>3</v>
      </c>
      <c r="I3062" s="2">
        <f t="shared" si="665"/>
        <v>225</v>
      </c>
      <c r="J3062" s="2">
        <f t="shared" si="645"/>
        <v>157.5</v>
      </c>
      <c r="K3062" s="2">
        <f t="shared" si="646"/>
        <v>67.5</v>
      </c>
      <c r="L3062" t="str">
        <f t="shared" ref="L3062:M3062" si="666">L138</f>
        <v>Ranjith</v>
      </c>
      <c r="M3062" t="str">
        <f t="shared" si="666"/>
        <v>Sulur</v>
      </c>
      <c r="N3062">
        <f t="shared" si="648"/>
        <v>25</v>
      </c>
      <c r="O3062" s="3" t="str">
        <f t="shared" si="649"/>
        <v>Mar</v>
      </c>
      <c r="P3062">
        <f t="shared" si="650"/>
        <v>2020</v>
      </c>
      <c r="Q3062" t="str">
        <f t="shared" si="651"/>
        <v>Wednesday</v>
      </c>
      <c r="R3062" t="str">
        <f t="shared" si="652"/>
        <v>Q1</v>
      </c>
    </row>
    <row r="3063" spans="1:18" x14ac:dyDescent="0.25">
      <c r="A3063">
        <f t="shared" si="642"/>
        <v>641</v>
      </c>
      <c r="B3063" s="1">
        <f t="shared" si="643"/>
        <v>43915</v>
      </c>
      <c r="C3063" t="str">
        <f t="shared" ref="C3063:I3063" si="667">C139</f>
        <v>Rajesh singh</v>
      </c>
      <c r="D3063">
        <f t="shared" si="667"/>
        <v>9876548767</v>
      </c>
      <c r="E3063" t="str">
        <f t="shared" si="667"/>
        <v>Mazza 1 Lr</v>
      </c>
      <c r="F3063" t="str">
        <f t="shared" si="667"/>
        <v>Bevarages</v>
      </c>
      <c r="G3063" s="2">
        <f t="shared" si="667"/>
        <v>110</v>
      </c>
      <c r="H3063">
        <f t="shared" si="667"/>
        <v>4</v>
      </c>
      <c r="I3063" s="2">
        <f t="shared" si="667"/>
        <v>440</v>
      </c>
      <c r="J3063" s="2">
        <f t="shared" si="645"/>
        <v>308</v>
      </c>
      <c r="K3063" s="2">
        <f t="shared" si="646"/>
        <v>132</v>
      </c>
      <c r="L3063" t="str">
        <f t="shared" ref="L3063:M3063" si="668">L139</f>
        <v>Ranjith</v>
      </c>
      <c r="M3063" t="str">
        <f t="shared" si="668"/>
        <v>Sulur</v>
      </c>
      <c r="N3063">
        <f t="shared" si="648"/>
        <v>25</v>
      </c>
      <c r="O3063" s="3" t="str">
        <f t="shared" si="649"/>
        <v>Mar</v>
      </c>
      <c r="P3063">
        <f t="shared" si="650"/>
        <v>2020</v>
      </c>
      <c r="Q3063" t="str">
        <f t="shared" si="651"/>
        <v>Wednesday</v>
      </c>
      <c r="R3063" t="str">
        <f t="shared" si="652"/>
        <v>Q1</v>
      </c>
    </row>
    <row r="3064" spans="1:18" x14ac:dyDescent="0.25">
      <c r="A3064">
        <f t="shared" si="642"/>
        <v>641</v>
      </c>
      <c r="B3064" s="1">
        <f t="shared" si="643"/>
        <v>43915</v>
      </c>
      <c r="C3064" t="str">
        <f t="shared" ref="C3064:I3064" si="669">C140</f>
        <v>Rajesh singh</v>
      </c>
      <c r="D3064">
        <f t="shared" si="669"/>
        <v>9876548767</v>
      </c>
      <c r="E3064" t="str">
        <f t="shared" si="669"/>
        <v>Lyzol 1 Ltr</v>
      </c>
      <c r="F3064" t="str">
        <f t="shared" si="669"/>
        <v>Toiletries</v>
      </c>
      <c r="G3064" s="2">
        <f t="shared" si="669"/>
        <v>250</v>
      </c>
      <c r="H3064">
        <f t="shared" si="669"/>
        <v>3</v>
      </c>
      <c r="I3064" s="2">
        <f t="shared" si="669"/>
        <v>750</v>
      </c>
      <c r="J3064" s="2">
        <f t="shared" si="645"/>
        <v>525</v>
      </c>
      <c r="K3064" s="2">
        <f t="shared" si="646"/>
        <v>225</v>
      </c>
      <c r="L3064" t="str">
        <f t="shared" ref="L3064:M3064" si="670">L140</f>
        <v>Rajan</v>
      </c>
      <c r="M3064" t="str">
        <f t="shared" si="670"/>
        <v>Sulur</v>
      </c>
      <c r="N3064">
        <f t="shared" si="648"/>
        <v>25</v>
      </c>
      <c r="O3064" s="3" t="str">
        <f t="shared" si="649"/>
        <v>Mar</v>
      </c>
      <c r="P3064">
        <f t="shared" si="650"/>
        <v>2020</v>
      </c>
      <c r="Q3064" t="str">
        <f t="shared" si="651"/>
        <v>Wednesday</v>
      </c>
      <c r="R3064" t="str">
        <f t="shared" si="652"/>
        <v>Q1</v>
      </c>
    </row>
    <row r="3065" spans="1:18" x14ac:dyDescent="0.25">
      <c r="A3065">
        <f t="shared" si="642"/>
        <v>641</v>
      </c>
      <c r="B3065" s="1">
        <f t="shared" si="643"/>
        <v>43915</v>
      </c>
      <c r="C3065" t="str">
        <f t="shared" ref="C3065:I3065" si="671">C141</f>
        <v>Rajesh singh</v>
      </c>
      <c r="D3065">
        <f t="shared" si="671"/>
        <v>9876548767</v>
      </c>
      <c r="E3065" t="str">
        <f t="shared" si="671"/>
        <v>Cock 1.5 Ltr</v>
      </c>
      <c r="F3065" t="str">
        <f t="shared" si="671"/>
        <v>Bevarages</v>
      </c>
      <c r="G3065" s="2">
        <f t="shared" si="671"/>
        <v>90</v>
      </c>
      <c r="H3065">
        <f t="shared" si="671"/>
        <v>5</v>
      </c>
      <c r="I3065" s="2">
        <f t="shared" si="671"/>
        <v>450</v>
      </c>
      <c r="J3065" s="2">
        <f t="shared" si="645"/>
        <v>315</v>
      </c>
      <c r="K3065" s="2">
        <f t="shared" si="646"/>
        <v>135</v>
      </c>
      <c r="L3065" t="str">
        <f t="shared" ref="L3065:M3065" si="672">L141</f>
        <v>Chandra</v>
      </c>
      <c r="M3065" t="str">
        <f t="shared" si="672"/>
        <v>Sulur</v>
      </c>
      <c r="N3065">
        <f t="shared" si="648"/>
        <v>25</v>
      </c>
      <c r="O3065" s="3" t="str">
        <f t="shared" si="649"/>
        <v>Mar</v>
      </c>
      <c r="P3065">
        <f t="shared" si="650"/>
        <v>2020</v>
      </c>
      <c r="Q3065" t="str">
        <f t="shared" si="651"/>
        <v>Wednesday</v>
      </c>
      <c r="R3065" t="str">
        <f t="shared" si="652"/>
        <v>Q1</v>
      </c>
    </row>
    <row r="3066" spans="1:18" x14ac:dyDescent="0.25">
      <c r="A3066">
        <f t="shared" si="642"/>
        <v>647</v>
      </c>
      <c r="B3066" s="1">
        <f t="shared" si="643"/>
        <v>43915</v>
      </c>
      <c r="C3066" t="str">
        <f t="shared" ref="C3066:I3066" si="673">C142</f>
        <v>Rakson</v>
      </c>
      <c r="D3066">
        <f t="shared" si="673"/>
        <v>8976789057</v>
      </c>
      <c r="E3066" t="str">
        <f t="shared" si="673"/>
        <v>Milk (1 Ltr)</v>
      </c>
      <c r="F3066" t="str">
        <f t="shared" si="673"/>
        <v>Dairy</v>
      </c>
      <c r="G3066" s="2">
        <f t="shared" si="673"/>
        <v>40</v>
      </c>
      <c r="H3066">
        <f t="shared" si="673"/>
        <v>1</v>
      </c>
      <c r="I3066" s="2">
        <f t="shared" si="673"/>
        <v>40</v>
      </c>
      <c r="J3066" s="2">
        <f t="shared" si="645"/>
        <v>28</v>
      </c>
      <c r="K3066" s="2">
        <f t="shared" si="646"/>
        <v>12</v>
      </c>
      <c r="L3066" t="str">
        <f t="shared" ref="L3066:M3066" si="674">L142</f>
        <v>Chandra</v>
      </c>
      <c r="M3066" t="str">
        <f t="shared" si="674"/>
        <v>Sulur</v>
      </c>
      <c r="N3066">
        <f t="shared" si="648"/>
        <v>25</v>
      </c>
      <c r="O3066" s="3" t="str">
        <f t="shared" si="649"/>
        <v>Mar</v>
      </c>
      <c r="P3066">
        <f t="shared" si="650"/>
        <v>2020</v>
      </c>
      <c r="Q3066" t="str">
        <f t="shared" si="651"/>
        <v>Wednesday</v>
      </c>
      <c r="R3066" t="str">
        <f t="shared" si="652"/>
        <v>Q1</v>
      </c>
    </row>
    <row r="3067" spans="1:18" x14ac:dyDescent="0.25">
      <c r="A3067">
        <f t="shared" si="642"/>
        <v>647</v>
      </c>
      <c r="B3067" s="1">
        <f t="shared" si="643"/>
        <v>43915</v>
      </c>
      <c r="C3067" t="str">
        <f t="shared" ref="C3067:I3067" si="675">C143</f>
        <v>Rakson</v>
      </c>
      <c r="D3067">
        <f t="shared" si="675"/>
        <v>8976789057</v>
      </c>
      <c r="E3067" t="str">
        <f t="shared" si="675"/>
        <v>Rice - Ponni 25 Kg</v>
      </c>
      <c r="F3067" t="str">
        <f t="shared" si="675"/>
        <v>Groceries</v>
      </c>
      <c r="G3067" s="2">
        <f t="shared" si="675"/>
        <v>1550</v>
      </c>
      <c r="H3067">
        <f t="shared" si="675"/>
        <v>1</v>
      </c>
      <c r="I3067" s="2">
        <f t="shared" si="675"/>
        <v>1550</v>
      </c>
      <c r="J3067" s="2">
        <f t="shared" si="645"/>
        <v>1085</v>
      </c>
      <c r="K3067" s="2">
        <f t="shared" si="646"/>
        <v>465</v>
      </c>
      <c r="L3067" t="str">
        <f t="shared" ref="L3067:M3067" si="676">L143</f>
        <v>Ranjith</v>
      </c>
      <c r="M3067" t="str">
        <f t="shared" si="676"/>
        <v>Sulur</v>
      </c>
      <c r="N3067">
        <f t="shared" si="648"/>
        <v>25</v>
      </c>
      <c r="O3067" s="3" t="str">
        <f t="shared" si="649"/>
        <v>Mar</v>
      </c>
      <c r="P3067">
        <f t="shared" si="650"/>
        <v>2020</v>
      </c>
      <c r="Q3067" t="str">
        <f t="shared" si="651"/>
        <v>Wednesday</v>
      </c>
      <c r="R3067" t="str">
        <f t="shared" si="652"/>
        <v>Q1</v>
      </c>
    </row>
    <row r="3068" spans="1:18" x14ac:dyDescent="0.25">
      <c r="A3068">
        <f t="shared" si="642"/>
        <v>647</v>
      </c>
      <c r="B3068" s="1">
        <f t="shared" si="643"/>
        <v>43915</v>
      </c>
      <c r="C3068" t="str">
        <f t="shared" ref="C3068:I3068" si="677">C144</f>
        <v>Rakson</v>
      </c>
      <c r="D3068">
        <f t="shared" si="677"/>
        <v>8976789057</v>
      </c>
      <c r="E3068" t="str">
        <f t="shared" si="677"/>
        <v>Rexona 150 GM</v>
      </c>
      <c r="F3068" t="str">
        <f t="shared" si="677"/>
        <v>Cosmetics</v>
      </c>
      <c r="G3068" s="2">
        <f t="shared" si="677"/>
        <v>55</v>
      </c>
      <c r="H3068">
        <f t="shared" si="677"/>
        <v>3</v>
      </c>
      <c r="I3068" s="2">
        <f t="shared" si="677"/>
        <v>165</v>
      </c>
      <c r="J3068" s="2">
        <f t="shared" si="645"/>
        <v>115.5</v>
      </c>
      <c r="K3068" s="2">
        <f t="shared" si="646"/>
        <v>49.5</v>
      </c>
      <c r="L3068" t="str">
        <f t="shared" ref="L3068:M3068" si="678">L144</f>
        <v>Sindhu</v>
      </c>
      <c r="M3068" t="str">
        <f t="shared" si="678"/>
        <v>Sulur</v>
      </c>
      <c r="N3068">
        <f t="shared" si="648"/>
        <v>25</v>
      </c>
      <c r="O3068" s="3" t="str">
        <f t="shared" si="649"/>
        <v>Mar</v>
      </c>
      <c r="P3068">
        <f t="shared" si="650"/>
        <v>2020</v>
      </c>
      <c r="Q3068" t="str">
        <f t="shared" si="651"/>
        <v>Wednesday</v>
      </c>
      <c r="R3068" t="str">
        <f t="shared" si="652"/>
        <v>Q1</v>
      </c>
    </row>
    <row r="3069" spans="1:18" x14ac:dyDescent="0.25">
      <c r="A3069">
        <f t="shared" si="642"/>
        <v>647</v>
      </c>
      <c r="B3069" s="1">
        <f t="shared" si="643"/>
        <v>43915</v>
      </c>
      <c r="C3069" t="str">
        <f t="shared" ref="C3069:I3069" si="679">C145</f>
        <v>Rakson</v>
      </c>
      <c r="D3069">
        <f t="shared" si="679"/>
        <v>8976789057</v>
      </c>
      <c r="E3069" t="str">
        <f t="shared" si="679"/>
        <v>Cinthol 100 GM</v>
      </c>
      <c r="F3069" t="str">
        <f t="shared" si="679"/>
        <v>Cosmetics</v>
      </c>
      <c r="G3069" s="2">
        <f t="shared" si="679"/>
        <v>45</v>
      </c>
      <c r="H3069">
        <f t="shared" si="679"/>
        <v>3</v>
      </c>
      <c r="I3069" s="2">
        <f t="shared" si="679"/>
        <v>135</v>
      </c>
      <c r="J3069" s="2">
        <f t="shared" si="645"/>
        <v>94.5</v>
      </c>
      <c r="K3069" s="2">
        <f t="shared" si="646"/>
        <v>40.5</v>
      </c>
      <c r="L3069" t="str">
        <f t="shared" ref="L3069:M3069" si="680">L145</f>
        <v>Ranjith</v>
      </c>
      <c r="M3069" t="str">
        <f t="shared" si="680"/>
        <v>Sulur</v>
      </c>
      <c r="N3069">
        <f t="shared" si="648"/>
        <v>25</v>
      </c>
      <c r="O3069" s="3" t="str">
        <f t="shared" si="649"/>
        <v>Mar</v>
      </c>
      <c r="P3069">
        <f t="shared" si="650"/>
        <v>2020</v>
      </c>
      <c r="Q3069" t="str">
        <f t="shared" si="651"/>
        <v>Wednesday</v>
      </c>
      <c r="R3069" t="str">
        <f t="shared" si="652"/>
        <v>Q1</v>
      </c>
    </row>
    <row r="3070" spans="1:18" x14ac:dyDescent="0.25">
      <c r="A3070">
        <f t="shared" si="642"/>
        <v>647</v>
      </c>
      <c r="B3070" s="1">
        <f t="shared" si="643"/>
        <v>43915</v>
      </c>
      <c r="C3070" t="str">
        <f t="shared" ref="C3070:I3070" si="681">C146</f>
        <v>Rakson</v>
      </c>
      <c r="D3070">
        <f t="shared" si="681"/>
        <v>8976789057</v>
      </c>
      <c r="E3070" t="str">
        <f t="shared" si="681"/>
        <v>Milk (1 Ltr)</v>
      </c>
      <c r="F3070" t="str">
        <f t="shared" si="681"/>
        <v>Dairy</v>
      </c>
      <c r="G3070" s="2">
        <f t="shared" si="681"/>
        <v>40</v>
      </c>
      <c r="H3070">
        <f t="shared" si="681"/>
        <v>1</v>
      </c>
      <c r="I3070" s="2">
        <f t="shared" si="681"/>
        <v>40</v>
      </c>
      <c r="J3070" s="2">
        <f t="shared" si="645"/>
        <v>28</v>
      </c>
      <c r="K3070" s="2">
        <f t="shared" si="646"/>
        <v>12</v>
      </c>
      <c r="L3070" t="str">
        <f t="shared" ref="L3070:M3070" si="682">L146</f>
        <v>Chandra</v>
      </c>
      <c r="M3070" t="str">
        <f t="shared" si="682"/>
        <v>Sulur</v>
      </c>
      <c r="N3070">
        <f t="shared" si="648"/>
        <v>25</v>
      </c>
      <c r="O3070" s="3" t="str">
        <f t="shared" si="649"/>
        <v>Mar</v>
      </c>
      <c r="P3070">
        <f t="shared" si="650"/>
        <v>2020</v>
      </c>
      <c r="Q3070" t="str">
        <f t="shared" si="651"/>
        <v>Wednesday</v>
      </c>
      <c r="R3070" t="str">
        <f t="shared" si="652"/>
        <v>Q1</v>
      </c>
    </row>
    <row r="3071" spans="1:18" x14ac:dyDescent="0.25">
      <c r="A3071">
        <f t="shared" si="642"/>
        <v>648</v>
      </c>
      <c r="B3071" s="1">
        <f t="shared" si="643"/>
        <v>43915</v>
      </c>
      <c r="C3071" t="str">
        <f t="shared" ref="C3071:I3071" si="683">C147</f>
        <v>sudha</v>
      </c>
      <c r="D3071">
        <f t="shared" si="683"/>
        <v>8976789034</v>
      </c>
      <c r="E3071" t="str">
        <f t="shared" si="683"/>
        <v>Salt 1 kg</v>
      </c>
      <c r="F3071" t="str">
        <f t="shared" si="683"/>
        <v>Groceries</v>
      </c>
      <c r="G3071" s="2">
        <f t="shared" si="683"/>
        <v>15</v>
      </c>
      <c r="H3071">
        <f t="shared" si="683"/>
        <v>10</v>
      </c>
      <c r="I3071" s="2">
        <f t="shared" si="683"/>
        <v>150</v>
      </c>
      <c r="J3071" s="2">
        <f t="shared" si="645"/>
        <v>105</v>
      </c>
      <c r="K3071" s="2">
        <f t="shared" si="646"/>
        <v>45</v>
      </c>
      <c r="L3071" t="str">
        <f t="shared" ref="L3071:M3071" si="684">L147</f>
        <v>Ranjith</v>
      </c>
      <c r="M3071" t="str">
        <f t="shared" si="684"/>
        <v>Sulur</v>
      </c>
      <c r="N3071">
        <f t="shared" si="648"/>
        <v>25</v>
      </c>
      <c r="O3071" s="3" t="str">
        <f t="shared" si="649"/>
        <v>Mar</v>
      </c>
      <c r="P3071">
        <f t="shared" si="650"/>
        <v>2020</v>
      </c>
      <c r="Q3071" t="str">
        <f t="shared" si="651"/>
        <v>Wednesday</v>
      </c>
      <c r="R3071" t="str">
        <f t="shared" si="652"/>
        <v>Q1</v>
      </c>
    </row>
    <row r="3072" spans="1:18" x14ac:dyDescent="0.25">
      <c r="A3072">
        <f t="shared" si="642"/>
        <v>648</v>
      </c>
      <c r="B3072" s="1">
        <f t="shared" si="643"/>
        <v>43915</v>
      </c>
      <c r="C3072" t="str">
        <f t="shared" ref="C3072:I3072" si="685">C148</f>
        <v>sudha</v>
      </c>
      <c r="D3072">
        <f t="shared" si="685"/>
        <v>8976789034</v>
      </c>
      <c r="E3072" t="str">
        <f t="shared" si="685"/>
        <v>Maybelline Mattie Lipstic 3.9 g</v>
      </c>
      <c r="F3072" t="str">
        <f t="shared" si="685"/>
        <v>Cosmetics</v>
      </c>
      <c r="G3072" s="2">
        <f t="shared" si="685"/>
        <v>262</v>
      </c>
      <c r="H3072">
        <f t="shared" si="685"/>
        <v>1</v>
      </c>
      <c r="I3072" s="2">
        <f t="shared" si="685"/>
        <v>262</v>
      </c>
      <c r="J3072" s="2">
        <f t="shared" si="645"/>
        <v>183.4</v>
      </c>
      <c r="K3072" s="2">
        <f t="shared" si="646"/>
        <v>78.599999999999994</v>
      </c>
      <c r="L3072" t="str">
        <f t="shared" ref="L3072:M3072" si="686">L148</f>
        <v>Ranjith</v>
      </c>
      <c r="M3072" t="str">
        <f t="shared" si="686"/>
        <v>Sulur</v>
      </c>
      <c r="N3072">
        <f t="shared" si="648"/>
        <v>25</v>
      </c>
      <c r="O3072" s="3" t="str">
        <f t="shared" si="649"/>
        <v>Mar</v>
      </c>
      <c r="P3072">
        <f t="shared" si="650"/>
        <v>2020</v>
      </c>
      <c r="Q3072" t="str">
        <f t="shared" si="651"/>
        <v>Wednesday</v>
      </c>
      <c r="R3072" t="str">
        <f t="shared" si="652"/>
        <v>Q1</v>
      </c>
    </row>
    <row r="3073" spans="1:18" x14ac:dyDescent="0.25">
      <c r="A3073">
        <f t="shared" si="642"/>
        <v>648</v>
      </c>
      <c r="B3073" s="1">
        <f t="shared" si="643"/>
        <v>43915</v>
      </c>
      <c r="C3073" t="str">
        <f t="shared" ref="C3073:I3073" si="687">C149</f>
        <v>sudha</v>
      </c>
      <c r="D3073">
        <f t="shared" si="687"/>
        <v>8976789034</v>
      </c>
      <c r="E3073" t="str">
        <f t="shared" si="687"/>
        <v>Faces Long Wear Eye Pencil</v>
      </c>
      <c r="F3073" t="str">
        <f t="shared" si="687"/>
        <v>Cosmetics</v>
      </c>
      <c r="G3073" s="2">
        <f t="shared" si="687"/>
        <v>349</v>
      </c>
      <c r="H3073">
        <f t="shared" si="687"/>
        <v>1</v>
      </c>
      <c r="I3073" s="2">
        <f t="shared" si="687"/>
        <v>349</v>
      </c>
      <c r="J3073" s="2">
        <f t="shared" si="645"/>
        <v>244.3</v>
      </c>
      <c r="K3073" s="2">
        <f t="shared" si="646"/>
        <v>104.69999999999999</v>
      </c>
      <c r="L3073" t="str">
        <f t="shared" ref="L3073:M3073" si="688">L149</f>
        <v>Rajan</v>
      </c>
      <c r="M3073" t="str">
        <f t="shared" si="688"/>
        <v>Sulur</v>
      </c>
      <c r="N3073">
        <f t="shared" si="648"/>
        <v>25</v>
      </c>
      <c r="O3073" s="3" t="str">
        <f t="shared" si="649"/>
        <v>Mar</v>
      </c>
      <c r="P3073">
        <f t="shared" si="650"/>
        <v>2020</v>
      </c>
      <c r="Q3073" t="str">
        <f t="shared" si="651"/>
        <v>Wednesday</v>
      </c>
      <c r="R3073" t="str">
        <f t="shared" si="652"/>
        <v>Q1</v>
      </c>
    </row>
    <row r="3074" spans="1:18" x14ac:dyDescent="0.25">
      <c r="A3074">
        <f t="shared" si="642"/>
        <v>648</v>
      </c>
      <c r="B3074" s="1">
        <f t="shared" si="643"/>
        <v>43915</v>
      </c>
      <c r="C3074" t="str">
        <f t="shared" ref="C3074:I3074" si="689">C150</f>
        <v>sudha</v>
      </c>
      <c r="D3074">
        <f t="shared" si="689"/>
        <v>8976789034</v>
      </c>
      <c r="E3074" t="str">
        <f t="shared" si="689"/>
        <v>Revlon Charlie Blue 100 ML</v>
      </c>
      <c r="F3074" t="str">
        <f t="shared" si="689"/>
        <v>Cosmetics</v>
      </c>
      <c r="G3074" s="2">
        <f t="shared" si="689"/>
        <v>537</v>
      </c>
      <c r="H3074">
        <f t="shared" si="689"/>
        <v>2</v>
      </c>
      <c r="I3074" s="2">
        <f t="shared" si="689"/>
        <v>1074</v>
      </c>
      <c r="J3074" s="2">
        <f t="shared" si="645"/>
        <v>751.8</v>
      </c>
      <c r="K3074" s="2">
        <f t="shared" si="646"/>
        <v>322.20000000000005</v>
      </c>
      <c r="L3074" t="str">
        <f t="shared" ref="L3074:M3074" si="690">L150</f>
        <v>Sindhu</v>
      </c>
      <c r="M3074" t="str">
        <f t="shared" si="690"/>
        <v>Sulur</v>
      </c>
      <c r="N3074">
        <f t="shared" si="648"/>
        <v>25</v>
      </c>
      <c r="O3074" s="3" t="str">
        <f t="shared" si="649"/>
        <v>Mar</v>
      </c>
      <c r="P3074">
        <f t="shared" si="650"/>
        <v>2020</v>
      </c>
      <c r="Q3074" t="str">
        <f t="shared" si="651"/>
        <v>Wednesday</v>
      </c>
      <c r="R3074" t="str">
        <f t="shared" si="652"/>
        <v>Q1</v>
      </c>
    </row>
    <row r="3075" spans="1:18" x14ac:dyDescent="0.25">
      <c r="A3075">
        <f t="shared" si="642"/>
        <v>648</v>
      </c>
      <c r="B3075" s="1">
        <f t="shared" si="643"/>
        <v>43915</v>
      </c>
      <c r="C3075" t="str">
        <f t="shared" ref="C3075:I3075" si="691">C151</f>
        <v>sudha</v>
      </c>
      <c r="D3075">
        <f t="shared" si="691"/>
        <v>8976789034</v>
      </c>
      <c r="E3075" t="str">
        <f t="shared" si="691"/>
        <v>Revlon Charlie White 100 ML</v>
      </c>
      <c r="F3075" t="str">
        <f t="shared" si="691"/>
        <v>Cosmetics</v>
      </c>
      <c r="G3075" s="2">
        <f t="shared" si="691"/>
        <v>584</v>
      </c>
      <c r="H3075">
        <f t="shared" si="691"/>
        <v>1</v>
      </c>
      <c r="I3075" s="2">
        <f t="shared" si="691"/>
        <v>584</v>
      </c>
      <c r="J3075" s="2">
        <f t="shared" si="645"/>
        <v>408.8</v>
      </c>
      <c r="K3075" s="2">
        <f t="shared" si="646"/>
        <v>175.2</v>
      </c>
      <c r="L3075" t="str">
        <f t="shared" ref="L3075:M3075" si="692">L151</f>
        <v>Sindhu</v>
      </c>
      <c r="M3075" t="str">
        <f t="shared" si="692"/>
        <v>Sulur</v>
      </c>
      <c r="N3075">
        <f t="shared" si="648"/>
        <v>25</v>
      </c>
      <c r="O3075" s="3" t="str">
        <f t="shared" si="649"/>
        <v>Mar</v>
      </c>
      <c r="P3075">
        <f t="shared" si="650"/>
        <v>2020</v>
      </c>
      <c r="Q3075" t="str">
        <f t="shared" si="651"/>
        <v>Wednesday</v>
      </c>
      <c r="R3075" t="str">
        <f t="shared" si="652"/>
        <v>Q1</v>
      </c>
    </row>
    <row r="3076" spans="1:18" x14ac:dyDescent="0.25">
      <c r="A3076">
        <f t="shared" si="642"/>
        <v>649</v>
      </c>
      <c r="B3076" s="1">
        <f t="shared" si="643"/>
        <v>43915</v>
      </c>
      <c r="C3076" t="str">
        <f t="shared" ref="C3076:I3076" si="693">C152</f>
        <v>Sundar</v>
      </c>
      <c r="D3076">
        <f t="shared" si="693"/>
        <v>8976789056</v>
      </c>
      <c r="E3076" t="str">
        <f t="shared" si="693"/>
        <v>Bread Sandwich</v>
      </c>
      <c r="F3076" t="str">
        <f t="shared" si="693"/>
        <v>Groceries</v>
      </c>
      <c r="G3076" s="2">
        <f t="shared" si="693"/>
        <v>70</v>
      </c>
      <c r="H3076">
        <f t="shared" si="693"/>
        <v>3</v>
      </c>
      <c r="I3076" s="2">
        <f t="shared" si="693"/>
        <v>210</v>
      </c>
      <c r="J3076" s="2">
        <f t="shared" si="645"/>
        <v>147</v>
      </c>
      <c r="K3076" s="2">
        <f t="shared" si="646"/>
        <v>63</v>
      </c>
      <c r="L3076" t="str">
        <f t="shared" ref="L3076:M3076" si="694">L152</f>
        <v>Ranjith</v>
      </c>
      <c r="M3076" t="str">
        <f t="shared" si="694"/>
        <v>Sulur</v>
      </c>
      <c r="N3076">
        <f t="shared" si="648"/>
        <v>25</v>
      </c>
      <c r="O3076" s="3" t="str">
        <f t="shared" si="649"/>
        <v>Mar</v>
      </c>
      <c r="P3076">
        <f t="shared" si="650"/>
        <v>2020</v>
      </c>
      <c r="Q3076" t="str">
        <f t="shared" si="651"/>
        <v>Wednesday</v>
      </c>
      <c r="R3076" t="str">
        <f t="shared" si="652"/>
        <v>Q1</v>
      </c>
    </row>
    <row r="3077" spans="1:18" x14ac:dyDescent="0.25">
      <c r="A3077">
        <f t="shared" si="642"/>
        <v>649</v>
      </c>
      <c r="B3077" s="1">
        <f t="shared" si="643"/>
        <v>43915</v>
      </c>
      <c r="C3077" t="str">
        <f t="shared" ref="C3077:I3077" si="695">C153</f>
        <v>Sundar</v>
      </c>
      <c r="D3077">
        <f t="shared" si="695"/>
        <v>8976789056</v>
      </c>
      <c r="E3077" t="str">
        <f t="shared" si="695"/>
        <v>Milk (1 Ltr)</v>
      </c>
      <c r="F3077" t="str">
        <f t="shared" si="695"/>
        <v>Dairy</v>
      </c>
      <c r="G3077" s="2">
        <f t="shared" si="695"/>
        <v>40</v>
      </c>
      <c r="H3077">
        <f t="shared" si="695"/>
        <v>2</v>
      </c>
      <c r="I3077" s="2">
        <f t="shared" si="695"/>
        <v>80</v>
      </c>
      <c r="J3077" s="2">
        <f t="shared" si="645"/>
        <v>56</v>
      </c>
      <c r="K3077" s="2">
        <f t="shared" si="646"/>
        <v>24</v>
      </c>
      <c r="L3077" t="str">
        <f t="shared" ref="L3077:M3077" si="696">L153</f>
        <v>Rajan</v>
      </c>
      <c r="M3077" t="str">
        <f t="shared" si="696"/>
        <v>Sulur</v>
      </c>
      <c r="N3077">
        <f t="shared" si="648"/>
        <v>25</v>
      </c>
      <c r="O3077" s="3" t="str">
        <f t="shared" si="649"/>
        <v>Mar</v>
      </c>
      <c r="P3077">
        <f t="shared" si="650"/>
        <v>2020</v>
      </c>
      <c r="Q3077" t="str">
        <f t="shared" si="651"/>
        <v>Wednesday</v>
      </c>
      <c r="R3077" t="str">
        <f t="shared" si="652"/>
        <v>Q1</v>
      </c>
    </row>
    <row r="3078" spans="1:18" x14ac:dyDescent="0.25">
      <c r="A3078">
        <f t="shared" si="642"/>
        <v>649</v>
      </c>
      <c r="B3078" s="1">
        <f t="shared" si="643"/>
        <v>43915</v>
      </c>
      <c r="C3078" t="str">
        <f t="shared" ref="C3078:I3078" si="697">C154</f>
        <v>Sundar</v>
      </c>
      <c r="D3078">
        <f t="shared" si="697"/>
        <v>8976789056</v>
      </c>
      <c r="E3078" t="str">
        <f t="shared" si="697"/>
        <v>Rexona 150 GM</v>
      </c>
      <c r="F3078" t="str">
        <f t="shared" si="697"/>
        <v>Cosmetics</v>
      </c>
      <c r="G3078" s="2">
        <f t="shared" si="697"/>
        <v>55</v>
      </c>
      <c r="H3078">
        <f t="shared" si="697"/>
        <v>1</v>
      </c>
      <c r="I3078" s="2">
        <f t="shared" si="697"/>
        <v>55</v>
      </c>
      <c r="J3078" s="2">
        <f t="shared" si="645"/>
        <v>38.5</v>
      </c>
      <c r="K3078" s="2">
        <f t="shared" si="646"/>
        <v>16.5</v>
      </c>
      <c r="L3078" t="str">
        <f t="shared" ref="L3078:M3078" si="698">L154</f>
        <v>Sindhu</v>
      </c>
      <c r="M3078" t="str">
        <f t="shared" si="698"/>
        <v>Sulur</v>
      </c>
      <c r="N3078">
        <f t="shared" si="648"/>
        <v>25</v>
      </c>
      <c r="O3078" s="3" t="str">
        <f t="shared" si="649"/>
        <v>Mar</v>
      </c>
      <c r="P3078">
        <f t="shared" si="650"/>
        <v>2020</v>
      </c>
      <c r="Q3078" t="str">
        <f t="shared" si="651"/>
        <v>Wednesday</v>
      </c>
      <c r="R3078" t="str">
        <f t="shared" si="652"/>
        <v>Q1</v>
      </c>
    </row>
    <row r="3079" spans="1:18" x14ac:dyDescent="0.25">
      <c r="A3079">
        <f t="shared" si="642"/>
        <v>650</v>
      </c>
      <c r="B3079" s="1">
        <f t="shared" si="643"/>
        <v>43916</v>
      </c>
      <c r="C3079" t="str">
        <f t="shared" ref="C3079:I3079" si="699">C155</f>
        <v>sudha</v>
      </c>
      <c r="D3079">
        <f t="shared" si="699"/>
        <v>8976789034</v>
      </c>
      <c r="E3079" t="str">
        <f t="shared" si="699"/>
        <v>Bread Sandwich</v>
      </c>
      <c r="F3079" t="str">
        <f t="shared" si="699"/>
        <v>Groceries</v>
      </c>
      <c r="G3079" s="2">
        <f t="shared" si="699"/>
        <v>70</v>
      </c>
      <c r="H3079">
        <f t="shared" si="699"/>
        <v>5</v>
      </c>
      <c r="I3079" s="2">
        <f t="shared" si="699"/>
        <v>350</v>
      </c>
      <c r="J3079" s="2">
        <f t="shared" si="645"/>
        <v>245</v>
      </c>
      <c r="K3079" s="2">
        <f t="shared" si="646"/>
        <v>105</v>
      </c>
      <c r="L3079" t="str">
        <f t="shared" ref="L3079:M3079" si="700">L155</f>
        <v>Chandra</v>
      </c>
      <c r="M3079" t="str">
        <f t="shared" si="700"/>
        <v>Sulur</v>
      </c>
      <c r="N3079">
        <f t="shared" si="648"/>
        <v>26</v>
      </c>
      <c r="O3079" s="3" t="str">
        <f t="shared" si="649"/>
        <v>Mar</v>
      </c>
      <c r="P3079">
        <f t="shared" si="650"/>
        <v>2020</v>
      </c>
      <c r="Q3079" t="str">
        <f t="shared" si="651"/>
        <v>Thursday</v>
      </c>
      <c r="R3079" t="str">
        <f t="shared" si="652"/>
        <v>Q1</v>
      </c>
    </row>
    <row r="3080" spans="1:18" x14ac:dyDescent="0.25">
      <c r="A3080">
        <f t="shared" si="642"/>
        <v>650</v>
      </c>
      <c r="B3080" s="1">
        <f t="shared" si="643"/>
        <v>43916</v>
      </c>
      <c r="C3080" t="str">
        <f t="shared" ref="C3080:I3080" si="701">C156</f>
        <v>sudha</v>
      </c>
      <c r="D3080">
        <f t="shared" si="701"/>
        <v>8976789034</v>
      </c>
      <c r="E3080" t="str">
        <f t="shared" si="701"/>
        <v>Rexona 150 GM</v>
      </c>
      <c r="F3080" t="str">
        <f t="shared" si="701"/>
        <v>Cosmetics</v>
      </c>
      <c r="G3080" s="2">
        <f t="shared" si="701"/>
        <v>55</v>
      </c>
      <c r="H3080">
        <f t="shared" si="701"/>
        <v>3</v>
      </c>
      <c r="I3080" s="2">
        <f t="shared" si="701"/>
        <v>165</v>
      </c>
      <c r="J3080" s="2">
        <f t="shared" si="645"/>
        <v>115.5</v>
      </c>
      <c r="K3080" s="2">
        <f t="shared" si="646"/>
        <v>49.5</v>
      </c>
      <c r="L3080" t="str">
        <f t="shared" ref="L3080:M3080" si="702">L156</f>
        <v>Sindhu</v>
      </c>
      <c r="M3080" t="str">
        <f t="shared" si="702"/>
        <v>Sulur</v>
      </c>
      <c r="N3080">
        <f t="shared" si="648"/>
        <v>26</v>
      </c>
      <c r="O3080" s="3" t="str">
        <f t="shared" si="649"/>
        <v>Mar</v>
      </c>
      <c r="P3080">
        <f t="shared" si="650"/>
        <v>2020</v>
      </c>
      <c r="Q3080" t="str">
        <f t="shared" si="651"/>
        <v>Thursday</v>
      </c>
      <c r="R3080" t="str">
        <f t="shared" si="652"/>
        <v>Q1</v>
      </c>
    </row>
    <row r="3081" spans="1:18" x14ac:dyDescent="0.25">
      <c r="A3081">
        <f t="shared" si="642"/>
        <v>650</v>
      </c>
      <c r="B3081" s="1">
        <f t="shared" si="643"/>
        <v>43916</v>
      </c>
      <c r="C3081" t="str">
        <f t="shared" ref="C3081:I3081" si="703">C157</f>
        <v>sudha</v>
      </c>
      <c r="D3081">
        <f t="shared" si="703"/>
        <v>8976789034</v>
      </c>
      <c r="E3081" t="str">
        <f t="shared" si="703"/>
        <v>Cinthol 100 GM</v>
      </c>
      <c r="F3081" t="str">
        <f t="shared" si="703"/>
        <v>Cosmetics</v>
      </c>
      <c r="G3081" s="2">
        <f t="shared" si="703"/>
        <v>45</v>
      </c>
      <c r="H3081">
        <f t="shared" si="703"/>
        <v>3</v>
      </c>
      <c r="I3081" s="2">
        <f t="shared" si="703"/>
        <v>135</v>
      </c>
      <c r="J3081" s="2">
        <f t="shared" si="645"/>
        <v>94.5</v>
      </c>
      <c r="K3081" s="2">
        <f t="shared" si="646"/>
        <v>40.5</v>
      </c>
      <c r="L3081" t="str">
        <f t="shared" ref="L3081:M3081" si="704">L157</f>
        <v>Rajan</v>
      </c>
      <c r="M3081" t="str">
        <f t="shared" si="704"/>
        <v>Sulur</v>
      </c>
      <c r="N3081">
        <f t="shared" si="648"/>
        <v>26</v>
      </c>
      <c r="O3081" s="3" t="str">
        <f t="shared" si="649"/>
        <v>Mar</v>
      </c>
      <c r="P3081">
        <f t="shared" si="650"/>
        <v>2020</v>
      </c>
      <c r="Q3081" t="str">
        <f t="shared" si="651"/>
        <v>Thursday</v>
      </c>
      <c r="R3081" t="str">
        <f t="shared" si="652"/>
        <v>Q1</v>
      </c>
    </row>
    <row r="3082" spans="1:18" x14ac:dyDescent="0.25">
      <c r="A3082">
        <f t="shared" si="642"/>
        <v>650</v>
      </c>
      <c r="B3082" s="1">
        <f t="shared" si="643"/>
        <v>43916</v>
      </c>
      <c r="C3082" t="str">
        <f t="shared" ref="C3082:I3082" si="705">C158</f>
        <v>sudha</v>
      </c>
      <c r="D3082">
        <f t="shared" si="705"/>
        <v>8976789034</v>
      </c>
      <c r="E3082" t="str">
        <f t="shared" si="705"/>
        <v>Milk (1 Ltr)</v>
      </c>
      <c r="F3082" t="str">
        <f t="shared" si="705"/>
        <v>Dairy</v>
      </c>
      <c r="G3082" s="2">
        <f t="shared" si="705"/>
        <v>40</v>
      </c>
      <c r="H3082">
        <f t="shared" si="705"/>
        <v>1</v>
      </c>
      <c r="I3082" s="2">
        <f t="shared" si="705"/>
        <v>40</v>
      </c>
      <c r="J3082" s="2">
        <f t="shared" si="645"/>
        <v>28</v>
      </c>
      <c r="K3082" s="2">
        <f t="shared" si="646"/>
        <v>12</v>
      </c>
      <c r="L3082" t="str">
        <f t="shared" ref="L3082:M3082" si="706">L158</f>
        <v>Chandra</v>
      </c>
      <c r="M3082" t="str">
        <f t="shared" si="706"/>
        <v>Sulur</v>
      </c>
      <c r="N3082">
        <f t="shared" si="648"/>
        <v>26</v>
      </c>
      <c r="O3082" s="3" t="str">
        <f t="shared" si="649"/>
        <v>Mar</v>
      </c>
      <c r="P3082">
        <f t="shared" si="650"/>
        <v>2020</v>
      </c>
      <c r="Q3082" t="str">
        <f t="shared" si="651"/>
        <v>Thursday</v>
      </c>
      <c r="R3082" t="str">
        <f t="shared" si="652"/>
        <v>Q1</v>
      </c>
    </row>
    <row r="3083" spans="1:18" x14ac:dyDescent="0.25">
      <c r="A3083">
        <f t="shared" si="642"/>
        <v>650</v>
      </c>
      <c r="B3083" s="1">
        <f t="shared" si="643"/>
        <v>43916</v>
      </c>
      <c r="C3083" t="str">
        <f t="shared" ref="C3083:I3083" si="707">C159</f>
        <v>sudha</v>
      </c>
      <c r="D3083">
        <f t="shared" si="707"/>
        <v>8976789034</v>
      </c>
      <c r="E3083" t="str">
        <f t="shared" si="707"/>
        <v>Lyzol 1 Ltr</v>
      </c>
      <c r="F3083" t="str">
        <f t="shared" si="707"/>
        <v>Toiletries</v>
      </c>
      <c r="G3083" s="2">
        <f t="shared" si="707"/>
        <v>250</v>
      </c>
      <c r="H3083">
        <f t="shared" si="707"/>
        <v>1</v>
      </c>
      <c r="I3083" s="2">
        <f t="shared" si="707"/>
        <v>250</v>
      </c>
      <c r="J3083" s="2">
        <f t="shared" si="645"/>
        <v>175</v>
      </c>
      <c r="K3083" s="2">
        <f t="shared" si="646"/>
        <v>75</v>
      </c>
      <c r="L3083" t="str">
        <f t="shared" ref="L3083:M3083" si="708">L159</f>
        <v>Rajan</v>
      </c>
      <c r="M3083" t="str">
        <f t="shared" si="708"/>
        <v>Sulur</v>
      </c>
      <c r="N3083">
        <f t="shared" si="648"/>
        <v>26</v>
      </c>
      <c r="O3083" s="3" t="str">
        <f t="shared" si="649"/>
        <v>Mar</v>
      </c>
      <c r="P3083">
        <f t="shared" si="650"/>
        <v>2020</v>
      </c>
      <c r="Q3083" t="str">
        <f t="shared" si="651"/>
        <v>Thursday</v>
      </c>
      <c r="R3083" t="str">
        <f t="shared" si="652"/>
        <v>Q1</v>
      </c>
    </row>
    <row r="3084" spans="1:18" x14ac:dyDescent="0.25">
      <c r="A3084">
        <f t="shared" si="642"/>
        <v>650</v>
      </c>
      <c r="B3084" s="1">
        <f t="shared" si="643"/>
        <v>43916</v>
      </c>
      <c r="C3084" t="str">
        <f t="shared" ref="C3084:I3084" si="709">C160</f>
        <v>sudha</v>
      </c>
      <c r="D3084">
        <f t="shared" si="709"/>
        <v>8976789034</v>
      </c>
      <c r="E3084" t="str">
        <f t="shared" si="709"/>
        <v>Pickle 500g</v>
      </c>
      <c r="F3084" t="str">
        <f t="shared" si="709"/>
        <v>Groceries</v>
      </c>
      <c r="G3084" s="2">
        <f t="shared" si="709"/>
        <v>67</v>
      </c>
      <c r="H3084">
        <f t="shared" si="709"/>
        <v>1</v>
      </c>
      <c r="I3084" s="2">
        <f t="shared" si="709"/>
        <v>67</v>
      </c>
      <c r="J3084" s="2">
        <f t="shared" si="645"/>
        <v>46.900000000000006</v>
      </c>
      <c r="K3084" s="2">
        <f t="shared" si="646"/>
        <v>20.099999999999994</v>
      </c>
      <c r="L3084" t="str">
        <f t="shared" ref="L3084:M3084" si="710">L160</f>
        <v>Sindhu</v>
      </c>
      <c r="M3084" t="str">
        <f t="shared" si="710"/>
        <v>Sulur</v>
      </c>
      <c r="N3084">
        <f t="shared" si="648"/>
        <v>26</v>
      </c>
      <c r="O3084" s="3" t="str">
        <f t="shared" si="649"/>
        <v>Mar</v>
      </c>
      <c r="P3084">
        <f t="shared" si="650"/>
        <v>2020</v>
      </c>
      <c r="Q3084" t="str">
        <f t="shared" si="651"/>
        <v>Thursday</v>
      </c>
      <c r="R3084" t="str">
        <f t="shared" si="652"/>
        <v>Q1</v>
      </c>
    </row>
    <row r="3085" spans="1:18" x14ac:dyDescent="0.25">
      <c r="A3085">
        <f t="shared" si="642"/>
        <v>650</v>
      </c>
      <c r="B3085" s="1">
        <f t="shared" si="643"/>
        <v>43916</v>
      </c>
      <c r="C3085" t="str">
        <f t="shared" ref="C3085:I3085" si="711">C161</f>
        <v>sudha</v>
      </c>
      <c r="D3085">
        <f t="shared" si="711"/>
        <v>8976789034</v>
      </c>
      <c r="E3085" t="str">
        <f t="shared" si="711"/>
        <v>Salt 1 kg</v>
      </c>
      <c r="F3085" t="str">
        <f t="shared" si="711"/>
        <v>Groceries</v>
      </c>
      <c r="G3085" s="2">
        <f t="shared" si="711"/>
        <v>15</v>
      </c>
      <c r="H3085">
        <f t="shared" si="711"/>
        <v>3</v>
      </c>
      <c r="I3085" s="2">
        <f t="shared" si="711"/>
        <v>45</v>
      </c>
      <c r="J3085" s="2">
        <f t="shared" si="645"/>
        <v>31.5</v>
      </c>
      <c r="K3085" s="2">
        <f t="shared" si="646"/>
        <v>13.5</v>
      </c>
      <c r="L3085" t="str">
        <f t="shared" ref="L3085:M3085" si="712">L161</f>
        <v>Rajan</v>
      </c>
      <c r="M3085" t="str">
        <f t="shared" si="712"/>
        <v>Sulur</v>
      </c>
      <c r="N3085">
        <f t="shared" si="648"/>
        <v>26</v>
      </c>
      <c r="O3085" s="3" t="str">
        <f t="shared" si="649"/>
        <v>Mar</v>
      </c>
      <c r="P3085">
        <f t="shared" si="650"/>
        <v>2020</v>
      </c>
      <c r="Q3085" t="str">
        <f t="shared" si="651"/>
        <v>Thursday</v>
      </c>
      <c r="R3085" t="str">
        <f t="shared" si="652"/>
        <v>Q1</v>
      </c>
    </row>
    <row r="3086" spans="1:18" x14ac:dyDescent="0.25">
      <c r="A3086">
        <f t="shared" si="642"/>
        <v>650</v>
      </c>
      <c r="B3086" s="1">
        <f t="shared" si="643"/>
        <v>43916</v>
      </c>
      <c r="C3086" t="str">
        <f t="shared" ref="C3086:I3086" si="713">C162</f>
        <v>sudha</v>
      </c>
      <c r="D3086">
        <f t="shared" si="713"/>
        <v>8976789034</v>
      </c>
      <c r="E3086" t="str">
        <f t="shared" si="713"/>
        <v>Maybelline Mattie Lipstic 3.9 g</v>
      </c>
      <c r="F3086" t="str">
        <f t="shared" si="713"/>
        <v>Cosmetics</v>
      </c>
      <c r="G3086" s="2">
        <f t="shared" si="713"/>
        <v>262</v>
      </c>
      <c r="H3086">
        <f t="shared" si="713"/>
        <v>1</v>
      </c>
      <c r="I3086" s="2">
        <f t="shared" si="713"/>
        <v>262</v>
      </c>
      <c r="J3086" s="2">
        <f t="shared" si="645"/>
        <v>183.4</v>
      </c>
      <c r="K3086" s="2">
        <f t="shared" si="646"/>
        <v>78.599999999999994</v>
      </c>
      <c r="L3086" t="str">
        <f t="shared" ref="L3086:M3086" si="714">L162</f>
        <v>Chandra</v>
      </c>
      <c r="M3086" t="str">
        <f t="shared" si="714"/>
        <v>Sulur</v>
      </c>
      <c r="N3086">
        <f t="shared" si="648"/>
        <v>26</v>
      </c>
      <c r="O3086" s="3" t="str">
        <f t="shared" si="649"/>
        <v>Mar</v>
      </c>
      <c r="P3086">
        <f t="shared" si="650"/>
        <v>2020</v>
      </c>
      <c r="Q3086" t="str">
        <f t="shared" si="651"/>
        <v>Thursday</v>
      </c>
      <c r="R3086" t="str">
        <f t="shared" si="652"/>
        <v>Q1</v>
      </c>
    </row>
    <row r="3087" spans="1:18" x14ac:dyDescent="0.25">
      <c r="A3087">
        <f t="shared" si="642"/>
        <v>650</v>
      </c>
      <c r="B3087" s="1">
        <f t="shared" si="643"/>
        <v>43916</v>
      </c>
      <c r="C3087" t="str">
        <f t="shared" ref="C3087:I3087" si="715">C163</f>
        <v>sudha</v>
      </c>
      <c r="D3087">
        <f t="shared" si="715"/>
        <v>8976789034</v>
      </c>
      <c r="E3087" t="str">
        <f t="shared" si="715"/>
        <v>Faces Long Wear Eye Pencil</v>
      </c>
      <c r="F3087" t="str">
        <f t="shared" si="715"/>
        <v>Cosmetics</v>
      </c>
      <c r="G3087" s="2">
        <f t="shared" si="715"/>
        <v>349</v>
      </c>
      <c r="H3087">
        <f t="shared" si="715"/>
        <v>1</v>
      </c>
      <c r="I3087" s="2">
        <f t="shared" si="715"/>
        <v>349</v>
      </c>
      <c r="J3087" s="2">
        <f t="shared" si="645"/>
        <v>244.3</v>
      </c>
      <c r="K3087" s="2">
        <f t="shared" si="646"/>
        <v>104.69999999999999</v>
      </c>
      <c r="L3087" t="str">
        <f t="shared" ref="L3087:M3087" si="716">L163</f>
        <v>Chandra</v>
      </c>
      <c r="M3087" t="str">
        <f t="shared" si="716"/>
        <v>Sulur</v>
      </c>
      <c r="N3087">
        <f t="shared" si="648"/>
        <v>26</v>
      </c>
      <c r="O3087" s="3" t="str">
        <f t="shared" si="649"/>
        <v>Mar</v>
      </c>
      <c r="P3087">
        <f t="shared" si="650"/>
        <v>2020</v>
      </c>
      <c r="Q3087" t="str">
        <f t="shared" si="651"/>
        <v>Thursday</v>
      </c>
      <c r="R3087" t="str">
        <f t="shared" si="652"/>
        <v>Q1</v>
      </c>
    </row>
    <row r="3088" spans="1:18" x14ac:dyDescent="0.25">
      <c r="A3088">
        <f t="shared" si="642"/>
        <v>650</v>
      </c>
      <c r="B3088" s="1">
        <f t="shared" si="643"/>
        <v>43916</v>
      </c>
      <c r="C3088" t="str">
        <f t="shared" ref="C3088:I3088" si="717">C164</f>
        <v>sudha</v>
      </c>
      <c r="D3088">
        <f t="shared" si="717"/>
        <v>8976789034</v>
      </c>
      <c r="E3088" t="str">
        <f t="shared" si="717"/>
        <v>Revlon Charlie Blue 100 ML</v>
      </c>
      <c r="F3088" t="str">
        <f t="shared" si="717"/>
        <v>Cosmetics</v>
      </c>
      <c r="G3088" s="2">
        <f t="shared" si="717"/>
        <v>537</v>
      </c>
      <c r="H3088">
        <f t="shared" si="717"/>
        <v>1</v>
      </c>
      <c r="I3088" s="2">
        <f t="shared" si="717"/>
        <v>537</v>
      </c>
      <c r="J3088" s="2">
        <f t="shared" si="645"/>
        <v>375.9</v>
      </c>
      <c r="K3088" s="2">
        <f t="shared" si="646"/>
        <v>161.10000000000002</v>
      </c>
      <c r="L3088" t="str">
        <f t="shared" ref="L3088:M3088" si="718">L164</f>
        <v>Ranjith</v>
      </c>
      <c r="M3088" t="str">
        <f t="shared" si="718"/>
        <v>Sulur</v>
      </c>
      <c r="N3088">
        <f t="shared" si="648"/>
        <v>26</v>
      </c>
      <c r="O3088" s="3" t="str">
        <f t="shared" si="649"/>
        <v>Mar</v>
      </c>
      <c r="P3088">
        <f t="shared" si="650"/>
        <v>2020</v>
      </c>
      <c r="Q3088" t="str">
        <f t="shared" si="651"/>
        <v>Thursday</v>
      </c>
      <c r="R3088" t="str">
        <f t="shared" si="652"/>
        <v>Q1</v>
      </c>
    </row>
    <row r="3089" spans="1:18" x14ac:dyDescent="0.25">
      <c r="A3089">
        <f t="shared" si="642"/>
        <v>650</v>
      </c>
      <c r="B3089" s="1">
        <f t="shared" si="643"/>
        <v>43916</v>
      </c>
      <c r="C3089" t="str">
        <f t="shared" ref="C3089:I3089" si="719">C165</f>
        <v>sudha</v>
      </c>
      <c r="D3089">
        <f t="shared" si="719"/>
        <v>8976789034</v>
      </c>
      <c r="E3089" t="str">
        <f t="shared" si="719"/>
        <v>Revlon Charlie White 100 ML</v>
      </c>
      <c r="F3089" t="str">
        <f t="shared" si="719"/>
        <v>Cosmetics</v>
      </c>
      <c r="G3089" s="2">
        <f t="shared" si="719"/>
        <v>584</v>
      </c>
      <c r="H3089">
        <f t="shared" si="719"/>
        <v>1</v>
      </c>
      <c r="I3089" s="2">
        <f t="shared" si="719"/>
        <v>584</v>
      </c>
      <c r="J3089" s="2">
        <f t="shared" si="645"/>
        <v>408.8</v>
      </c>
      <c r="K3089" s="2">
        <f t="shared" si="646"/>
        <v>175.2</v>
      </c>
      <c r="L3089" t="str">
        <f t="shared" ref="L3089:M3089" si="720">L165</f>
        <v>Sindhu</v>
      </c>
      <c r="M3089" t="str">
        <f t="shared" si="720"/>
        <v>Sulur</v>
      </c>
      <c r="N3089">
        <f t="shared" si="648"/>
        <v>26</v>
      </c>
      <c r="O3089" s="3" t="str">
        <f t="shared" si="649"/>
        <v>Mar</v>
      </c>
      <c r="P3089">
        <f t="shared" si="650"/>
        <v>2020</v>
      </c>
      <c r="Q3089" t="str">
        <f t="shared" si="651"/>
        <v>Thursday</v>
      </c>
      <c r="R3089" t="str">
        <f t="shared" si="652"/>
        <v>Q1</v>
      </c>
    </row>
    <row r="3090" spans="1:18" x14ac:dyDescent="0.25">
      <c r="A3090">
        <f t="shared" si="642"/>
        <v>650</v>
      </c>
      <c r="B3090" s="1">
        <f t="shared" si="643"/>
        <v>43916</v>
      </c>
      <c r="C3090" t="str">
        <f t="shared" ref="C3090:I3090" si="721">C166</f>
        <v>sudha</v>
      </c>
      <c r="D3090">
        <f t="shared" si="721"/>
        <v>8976789034</v>
      </c>
      <c r="E3090" t="str">
        <f t="shared" si="721"/>
        <v>Pepsi 1 Lr</v>
      </c>
      <c r="F3090" t="str">
        <f t="shared" si="721"/>
        <v>Bevarages</v>
      </c>
      <c r="G3090" s="2">
        <f t="shared" si="721"/>
        <v>75</v>
      </c>
      <c r="H3090">
        <f t="shared" si="721"/>
        <v>1</v>
      </c>
      <c r="I3090" s="2">
        <f t="shared" si="721"/>
        <v>75</v>
      </c>
      <c r="J3090" s="2">
        <f t="shared" si="645"/>
        <v>52.5</v>
      </c>
      <c r="K3090" s="2">
        <f t="shared" si="646"/>
        <v>22.5</v>
      </c>
      <c r="L3090" t="str">
        <f t="shared" ref="L3090:M3090" si="722">L166</f>
        <v>Ranjith</v>
      </c>
      <c r="M3090" t="str">
        <f t="shared" si="722"/>
        <v>Sulur</v>
      </c>
      <c r="N3090">
        <f t="shared" si="648"/>
        <v>26</v>
      </c>
      <c r="O3090" s="3" t="str">
        <f t="shared" si="649"/>
        <v>Mar</v>
      </c>
      <c r="P3090">
        <f t="shared" si="650"/>
        <v>2020</v>
      </c>
      <c r="Q3090" t="str">
        <f t="shared" si="651"/>
        <v>Thursday</v>
      </c>
      <c r="R3090" t="str">
        <f t="shared" si="652"/>
        <v>Q1</v>
      </c>
    </row>
    <row r="3091" spans="1:18" x14ac:dyDescent="0.25">
      <c r="A3091">
        <f t="shared" si="642"/>
        <v>650</v>
      </c>
      <c r="B3091" s="1">
        <f t="shared" si="643"/>
        <v>43916</v>
      </c>
      <c r="C3091" t="str">
        <f t="shared" ref="C3091:I3091" si="723">C167</f>
        <v>sudha</v>
      </c>
      <c r="D3091">
        <f t="shared" si="723"/>
        <v>8976789034</v>
      </c>
      <c r="E3091" t="str">
        <f t="shared" si="723"/>
        <v>Mazza 1 Lr</v>
      </c>
      <c r="F3091" t="str">
        <f t="shared" si="723"/>
        <v>Bevarages</v>
      </c>
      <c r="G3091" s="2">
        <f t="shared" si="723"/>
        <v>110</v>
      </c>
      <c r="H3091">
        <f t="shared" si="723"/>
        <v>2</v>
      </c>
      <c r="I3091" s="2">
        <f t="shared" si="723"/>
        <v>220</v>
      </c>
      <c r="J3091" s="2">
        <f t="shared" si="645"/>
        <v>154</v>
      </c>
      <c r="K3091" s="2">
        <f t="shared" si="646"/>
        <v>66</v>
      </c>
      <c r="L3091" t="str">
        <f t="shared" ref="L3091:M3091" si="724">L167</f>
        <v>Ranjith</v>
      </c>
      <c r="M3091" t="str">
        <f t="shared" si="724"/>
        <v>Sulur</v>
      </c>
      <c r="N3091">
        <f t="shared" si="648"/>
        <v>26</v>
      </c>
      <c r="O3091" s="3" t="str">
        <f t="shared" si="649"/>
        <v>Mar</v>
      </c>
      <c r="P3091">
        <f t="shared" si="650"/>
        <v>2020</v>
      </c>
      <c r="Q3091" t="str">
        <f t="shared" si="651"/>
        <v>Thursday</v>
      </c>
      <c r="R3091" t="str">
        <f t="shared" si="652"/>
        <v>Q1</v>
      </c>
    </row>
    <row r="3092" spans="1:18" x14ac:dyDescent="0.25">
      <c r="A3092">
        <f t="shared" si="642"/>
        <v>650</v>
      </c>
      <c r="B3092" s="1">
        <f t="shared" si="643"/>
        <v>43916</v>
      </c>
      <c r="C3092" t="str">
        <f t="shared" ref="C3092:I3092" si="725">C168</f>
        <v>sudha</v>
      </c>
      <c r="D3092">
        <f t="shared" si="725"/>
        <v>8976789034</v>
      </c>
      <c r="E3092" t="str">
        <f t="shared" si="725"/>
        <v>Cock 1.5 Ltr</v>
      </c>
      <c r="F3092" t="str">
        <f t="shared" si="725"/>
        <v>Bevarages</v>
      </c>
      <c r="G3092" s="2">
        <f t="shared" si="725"/>
        <v>90</v>
      </c>
      <c r="H3092">
        <f t="shared" si="725"/>
        <v>4</v>
      </c>
      <c r="I3092" s="2">
        <f t="shared" si="725"/>
        <v>360</v>
      </c>
      <c r="J3092" s="2">
        <f t="shared" si="645"/>
        <v>252</v>
      </c>
      <c r="K3092" s="2">
        <f t="shared" si="646"/>
        <v>108</v>
      </c>
      <c r="L3092" t="str">
        <f t="shared" ref="L3092:M3092" si="726">L168</f>
        <v>Chandra</v>
      </c>
      <c r="M3092" t="str">
        <f t="shared" si="726"/>
        <v>Sulur</v>
      </c>
      <c r="N3092">
        <f t="shared" si="648"/>
        <v>26</v>
      </c>
      <c r="O3092" s="3" t="str">
        <f t="shared" si="649"/>
        <v>Mar</v>
      </c>
      <c r="P3092">
        <f t="shared" si="650"/>
        <v>2020</v>
      </c>
      <c r="Q3092" t="str">
        <f t="shared" si="651"/>
        <v>Thursday</v>
      </c>
      <c r="R3092" t="str">
        <f t="shared" si="652"/>
        <v>Q1</v>
      </c>
    </row>
    <row r="3093" spans="1:18" x14ac:dyDescent="0.25">
      <c r="A3093">
        <f t="shared" si="642"/>
        <v>651</v>
      </c>
      <c r="B3093" s="1">
        <f t="shared" si="643"/>
        <v>43916</v>
      </c>
      <c r="C3093" t="str">
        <f t="shared" ref="C3093:I3093" si="727">C169</f>
        <v>suma ranjan</v>
      </c>
      <c r="D3093">
        <f t="shared" si="727"/>
        <v>8976789077</v>
      </c>
      <c r="E3093" t="str">
        <f t="shared" si="727"/>
        <v>Pickle 500g</v>
      </c>
      <c r="F3093" t="str">
        <f t="shared" si="727"/>
        <v>Groceries</v>
      </c>
      <c r="G3093" s="2">
        <f t="shared" si="727"/>
        <v>67</v>
      </c>
      <c r="H3093">
        <f t="shared" si="727"/>
        <v>4</v>
      </c>
      <c r="I3093" s="2">
        <f t="shared" si="727"/>
        <v>268</v>
      </c>
      <c r="J3093" s="2">
        <f t="shared" si="645"/>
        <v>187.60000000000002</v>
      </c>
      <c r="K3093" s="2">
        <f t="shared" si="646"/>
        <v>80.399999999999977</v>
      </c>
      <c r="L3093" t="str">
        <f t="shared" ref="L3093:M3093" si="728">L169</f>
        <v>Ranjith</v>
      </c>
      <c r="M3093" t="str">
        <f t="shared" si="728"/>
        <v>Sulur</v>
      </c>
      <c r="N3093">
        <f t="shared" si="648"/>
        <v>26</v>
      </c>
      <c r="O3093" s="3" t="str">
        <f t="shared" si="649"/>
        <v>Mar</v>
      </c>
      <c r="P3093">
        <f t="shared" si="650"/>
        <v>2020</v>
      </c>
      <c r="Q3093" t="str">
        <f t="shared" si="651"/>
        <v>Thursday</v>
      </c>
      <c r="R3093" t="str">
        <f t="shared" si="652"/>
        <v>Q1</v>
      </c>
    </row>
    <row r="3094" spans="1:18" x14ac:dyDescent="0.25">
      <c r="A3094">
        <f t="shared" si="642"/>
        <v>651</v>
      </c>
      <c r="B3094" s="1">
        <f t="shared" si="643"/>
        <v>43916</v>
      </c>
      <c r="C3094" t="str">
        <f t="shared" ref="C3094:I3094" si="729">C170</f>
        <v>suma ranjan</v>
      </c>
      <c r="D3094">
        <f t="shared" si="729"/>
        <v>8976789077</v>
      </c>
      <c r="E3094" t="str">
        <f t="shared" si="729"/>
        <v>Rice - Ponni 25 Kg</v>
      </c>
      <c r="F3094" t="str">
        <f t="shared" si="729"/>
        <v>Groceries</v>
      </c>
      <c r="G3094" s="2">
        <f t="shared" si="729"/>
        <v>1550</v>
      </c>
      <c r="H3094">
        <f t="shared" si="729"/>
        <v>1</v>
      </c>
      <c r="I3094" s="2">
        <f t="shared" si="729"/>
        <v>1550</v>
      </c>
      <c r="J3094" s="2">
        <f t="shared" si="645"/>
        <v>1085</v>
      </c>
      <c r="K3094" s="2">
        <f t="shared" si="646"/>
        <v>465</v>
      </c>
      <c r="L3094" t="str">
        <f t="shared" ref="L3094:M3094" si="730">L170</f>
        <v>Rajan</v>
      </c>
      <c r="M3094" t="str">
        <f t="shared" si="730"/>
        <v>Sulur</v>
      </c>
      <c r="N3094">
        <f t="shared" si="648"/>
        <v>26</v>
      </c>
      <c r="O3094" s="3" t="str">
        <f t="shared" si="649"/>
        <v>Mar</v>
      </c>
      <c r="P3094">
        <f t="shared" si="650"/>
        <v>2020</v>
      </c>
      <c r="Q3094" t="str">
        <f t="shared" si="651"/>
        <v>Thursday</v>
      </c>
      <c r="R3094" t="str">
        <f t="shared" si="652"/>
        <v>Q1</v>
      </c>
    </row>
    <row r="3095" spans="1:18" x14ac:dyDescent="0.25">
      <c r="A3095">
        <f t="shared" si="642"/>
        <v>651</v>
      </c>
      <c r="B3095" s="1">
        <f t="shared" si="643"/>
        <v>43916</v>
      </c>
      <c r="C3095" t="str">
        <f t="shared" ref="C3095:I3095" si="731">C171</f>
        <v>suma ranjan</v>
      </c>
      <c r="D3095">
        <f t="shared" si="731"/>
        <v>8976789077</v>
      </c>
      <c r="E3095" t="str">
        <f t="shared" si="731"/>
        <v>Maybelline Mattie Lipstic 3.9 g</v>
      </c>
      <c r="F3095" t="str">
        <f t="shared" si="731"/>
        <v>Cosmetics</v>
      </c>
      <c r="G3095" s="2">
        <f t="shared" si="731"/>
        <v>262</v>
      </c>
      <c r="H3095">
        <f t="shared" si="731"/>
        <v>1</v>
      </c>
      <c r="I3095" s="2">
        <f t="shared" si="731"/>
        <v>262</v>
      </c>
      <c r="J3095" s="2">
        <f t="shared" si="645"/>
        <v>183.4</v>
      </c>
      <c r="K3095" s="2">
        <f t="shared" si="646"/>
        <v>78.599999999999994</v>
      </c>
      <c r="L3095" t="str">
        <f t="shared" ref="L3095:M3095" si="732">L171</f>
        <v>Chandra</v>
      </c>
      <c r="M3095" t="str">
        <f t="shared" si="732"/>
        <v>Sulur</v>
      </c>
      <c r="N3095">
        <f t="shared" si="648"/>
        <v>26</v>
      </c>
      <c r="O3095" s="3" t="str">
        <f t="shared" si="649"/>
        <v>Mar</v>
      </c>
      <c r="P3095">
        <f t="shared" si="650"/>
        <v>2020</v>
      </c>
      <c r="Q3095" t="str">
        <f t="shared" si="651"/>
        <v>Thursday</v>
      </c>
      <c r="R3095" t="str">
        <f t="shared" si="652"/>
        <v>Q1</v>
      </c>
    </row>
    <row r="3096" spans="1:18" x14ac:dyDescent="0.25">
      <c r="A3096">
        <f t="shared" si="642"/>
        <v>651</v>
      </c>
      <c r="B3096" s="1">
        <f t="shared" si="643"/>
        <v>43916</v>
      </c>
      <c r="C3096" t="str">
        <f t="shared" ref="C3096:I3096" si="733">C172</f>
        <v>suma ranjan</v>
      </c>
      <c r="D3096">
        <f t="shared" si="733"/>
        <v>8976789077</v>
      </c>
      <c r="E3096" t="str">
        <f t="shared" si="733"/>
        <v>Faces Long Wear Eye Pencil</v>
      </c>
      <c r="F3096" t="str">
        <f t="shared" si="733"/>
        <v>Cosmetics</v>
      </c>
      <c r="G3096" s="2">
        <f t="shared" si="733"/>
        <v>349</v>
      </c>
      <c r="H3096">
        <f t="shared" si="733"/>
        <v>1</v>
      </c>
      <c r="I3096" s="2">
        <f t="shared" si="733"/>
        <v>349</v>
      </c>
      <c r="J3096" s="2">
        <f t="shared" si="645"/>
        <v>244.3</v>
      </c>
      <c r="K3096" s="2">
        <f t="shared" si="646"/>
        <v>104.69999999999999</v>
      </c>
      <c r="L3096" t="str">
        <f t="shared" ref="L3096:M3096" si="734">L172</f>
        <v>Sindhu</v>
      </c>
      <c r="M3096" t="str">
        <f t="shared" si="734"/>
        <v>Sulur</v>
      </c>
      <c r="N3096">
        <f t="shared" si="648"/>
        <v>26</v>
      </c>
      <c r="O3096" s="3" t="str">
        <f t="shared" si="649"/>
        <v>Mar</v>
      </c>
      <c r="P3096">
        <f t="shared" si="650"/>
        <v>2020</v>
      </c>
      <c r="Q3096" t="str">
        <f t="shared" si="651"/>
        <v>Thursday</v>
      </c>
      <c r="R3096" t="str">
        <f t="shared" si="652"/>
        <v>Q1</v>
      </c>
    </row>
    <row r="3097" spans="1:18" x14ac:dyDescent="0.25">
      <c r="A3097">
        <f t="shared" si="642"/>
        <v>651</v>
      </c>
      <c r="B3097" s="1">
        <f t="shared" si="643"/>
        <v>43916</v>
      </c>
      <c r="C3097" t="str">
        <f t="shared" ref="C3097:I3097" si="735">C173</f>
        <v>suma ranjan</v>
      </c>
      <c r="D3097">
        <f t="shared" si="735"/>
        <v>8976789077</v>
      </c>
      <c r="E3097" t="str">
        <f t="shared" si="735"/>
        <v>Revlon Charlie Blue 100 ML</v>
      </c>
      <c r="F3097" t="str">
        <f t="shared" si="735"/>
        <v>Cosmetics</v>
      </c>
      <c r="G3097" s="2">
        <f t="shared" si="735"/>
        <v>537</v>
      </c>
      <c r="H3097">
        <f t="shared" si="735"/>
        <v>1</v>
      </c>
      <c r="I3097" s="2">
        <f t="shared" si="735"/>
        <v>537</v>
      </c>
      <c r="J3097" s="2">
        <f t="shared" si="645"/>
        <v>375.9</v>
      </c>
      <c r="K3097" s="2">
        <f t="shared" si="646"/>
        <v>161.10000000000002</v>
      </c>
      <c r="L3097" t="str">
        <f t="shared" ref="L3097:M3097" si="736">L173</f>
        <v>Sindhu</v>
      </c>
      <c r="M3097" t="str">
        <f t="shared" si="736"/>
        <v>Sulur</v>
      </c>
      <c r="N3097">
        <f t="shared" si="648"/>
        <v>26</v>
      </c>
      <c r="O3097" s="3" t="str">
        <f t="shared" si="649"/>
        <v>Mar</v>
      </c>
      <c r="P3097">
        <f t="shared" si="650"/>
        <v>2020</v>
      </c>
      <c r="Q3097" t="str">
        <f t="shared" si="651"/>
        <v>Thursday</v>
      </c>
      <c r="R3097" t="str">
        <f t="shared" si="652"/>
        <v>Q1</v>
      </c>
    </row>
    <row r="3098" spans="1:18" x14ac:dyDescent="0.25">
      <c r="A3098">
        <f t="shared" si="642"/>
        <v>651</v>
      </c>
      <c r="B3098" s="1">
        <f t="shared" si="643"/>
        <v>43916</v>
      </c>
      <c r="C3098" t="str">
        <f t="shared" ref="C3098:I3098" si="737">C174</f>
        <v>suma ranjan</v>
      </c>
      <c r="D3098">
        <f t="shared" si="737"/>
        <v>8976789077</v>
      </c>
      <c r="E3098" t="str">
        <f t="shared" si="737"/>
        <v>Revlon Charlie White 100 ML</v>
      </c>
      <c r="F3098" t="str">
        <f t="shared" si="737"/>
        <v>Cosmetics</v>
      </c>
      <c r="G3098" s="2">
        <f t="shared" si="737"/>
        <v>584</v>
      </c>
      <c r="H3098">
        <f t="shared" si="737"/>
        <v>1</v>
      </c>
      <c r="I3098" s="2">
        <f t="shared" si="737"/>
        <v>584</v>
      </c>
      <c r="J3098" s="2">
        <f t="shared" si="645"/>
        <v>408.8</v>
      </c>
      <c r="K3098" s="2">
        <f t="shared" si="646"/>
        <v>175.2</v>
      </c>
      <c r="L3098" t="str">
        <f t="shared" ref="L3098:M3098" si="738">L174</f>
        <v>Ranjith</v>
      </c>
      <c r="M3098" t="str">
        <f t="shared" si="738"/>
        <v>Sulur</v>
      </c>
      <c r="N3098">
        <f t="shared" si="648"/>
        <v>26</v>
      </c>
      <c r="O3098" s="3" t="str">
        <f t="shared" si="649"/>
        <v>Mar</v>
      </c>
      <c r="P3098">
        <f t="shared" si="650"/>
        <v>2020</v>
      </c>
      <c r="Q3098" t="str">
        <f t="shared" si="651"/>
        <v>Thursday</v>
      </c>
      <c r="R3098" t="str">
        <f t="shared" si="652"/>
        <v>Q1</v>
      </c>
    </row>
    <row r="3099" spans="1:18" x14ac:dyDescent="0.25">
      <c r="A3099">
        <f t="shared" si="642"/>
        <v>651</v>
      </c>
      <c r="B3099" s="1">
        <f t="shared" si="643"/>
        <v>43916</v>
      </c>
      <c r="C3099" t="str">
        <f t="shared" ref="C3099:I3099" si="739">C175</f>
        <v>suma ranjan</v>
      </c>
      <c r="D3099">
        <f t="shared" si="739"/>
        <v>8976789077</v>
      </c>
      <c r="E3099" t="str">
        <f t="shared" si="739"/>
        <v>Lyzol 1 Ltr</v>
      </c>
      <c r="F3099" t="str">
        <f t="shared" si="739"/>
        <v>Toiletries</v>
      </c>
      <c r="G3099" s="2">
        <f t="shared" si="739"/>
        <v>250</v>
      </c>
      <c r="H3099">
        <f t="shared" si="739"/>
        <v>2</v>
      </c>
      <c r="I3099" s="2">
        <f t="shared" si="739"/>
        <v>500</v>
      </c>
      <c r="J3099" s="2">
        <f t="shared" si="645"/>
        <v>350</v>
      </c>
      <c r="K3099" s="2">
        <f t="shared" si="646"/>
        <v>150</v>
      </c>
      <c r="L3099" t="str">
        <f t="shared" ref="L3099:M3099" si="740">L175</f>
        <v>Rajan</v>
      </c>
      <c r="M3099" t="str">
        <f t="shared" si="740"/>
        <v>Sulur</v>
      </c>
      <c r="N3099">
        <f t="shared" si="648"/>
        <v>26</v>
      </c>
      <c r="O3099" s="3" t="str">
        <f t="shared" si="649"/>
        <v>Mar</v>
      </c>
      <c r="P3099">
        <f t="shared" si="650"/>
        <v>2020</v>
      </c>
      <c r="Q3099" t="str">
        <f t="shared" si="651"/>
        <v>Thursday</v>
      </c>
      <c r="R3099" t="str">
        <f t="shared" si="652"/>
        <v>Q1</v>
      </c>
    </row>
    <row r="3100" spans="1:18" x14ac:dyDescent="0.25">
      <c r="A3100">
        <f t="shared" si="642"/>
        <v>652</v>
      </c>
      <c r="B3100" s="1">
        <f t="shared" si="643"/>
        <v>43916</v>
      </c>
      <c r="C3100" t="str">
        <f t="shared" ref="C3100:I3100" si="741">C176</f>
        <v>Rajesh singh</v>
      </c>
      <c r="D3100">
        <f t="shared" si="741"/>
        <v>9876548767</v>
      </c>
      <c r="E3100" t="str">
        <f t="shared" si="741"/>
        <v>Cinthol 100 GM</v>
      </c>
      <c r="F3100" t="str">
        <f t="shared" si="741"/>
        <v>Cosmetics</v>
      </c>
      <c r="G3100" s="2">
        <f t="shared" si="741"/>
        <v>45</v>
      </c>
      <c r="H3100">
        <f t="shared" si="741"/>
        <v>3</v>
      </c>
      <c r="I3100" s="2">
        <f t="shared" si="741"/>
        <v>135</v>
      </c>
      <c r="J3100" s="2">
        <f t="shared" si="645"/>
        <v>94.5</v>
      </c>
      <c r="K3100" s="2">
        <f t="shared" si="646"/>
        <v>40.5</v>
      </c>
      <c r="L3100" t="str">
        <f t="shared" ref="L3100:M3100" si="742">L176</f>
        <v>Ranjith</v>
      </c>
      <c r="M3100" t="str">
        <f t="shared" si="742"/>
        <v>Sulur</v>
      </c>
      <c r="N3100">
        <f t="shared" si="648"/>
        <v>26</v>
      </c>
      <c r="O3100" s="3" t="str">
        <f t="shared" si="649"/>
        <v>Mar</v>
      </c>
      <c r="P3100">
        <f t="shared" si="650"/>
        <v>2020</v>
      </c>
      <c r="Q3100" t="str">
        <f t="shared" si="651"/>
        <v>Thursday</v>
      </c>
      <c r="R3100" t="str">
        <f t="shared" si="652"/>
        <v>Q1</v>
      </c>
    </row>
    <row r="3101" spans="1:18" x14ac:dyDescent="0.25">
      <c r="A3101">
        <f t="shared" si="642"/>
        <v>652</v>
      </c>
      <c r="B3101" s="1">
        <f t="shared" si="643"/>
        <v>43916</v>
      </c>
      <c r="C3101" t="str">
        <f t="shared" ref="C3101:I3101" si="743">C177</f>
        <v>Rajesh singh</v>
      </c>
      <c r="D3101">
        <f t="shared" si="743"/>
        <v>9876548767</v>
      </c>
      <c r="E3101" t="str">
        <f t="shared" si="743"/>
        <v>Rexona 150 GM</v>
      </c>
      <c r="F3101" t="str">
        <f t="shared" si="743"/>
        <v>Cosmetics</v>
      </c>
      <c r="G3101" s="2">
        <f t="shared" si="743"/>
        <v>55</v>
      </c>
      <c r="H3101">
        <f t="shared" si="743"/>
        <v>6</v>
      </c>
      <c r="I3101" s="2">
        <f t="shared" si="743"/>
        <v>330</v>
      </c>
      <c r="J3101" s="2">
        <f t="shared" si="645"/>
        <v>231</v>
      </c>
      <c r="K3101" s="2">
        <f t="shared" si="646"/>
        <v>99</v>
      </c>
      <c r="L3101" t="str">
        <f t="shared" ref="L3101:M3101" si="744">L177</f>
        <v>Chandra</v>
      </c>
      <c r="M3101" t="str">
        <f t="shared" si="744"/>
        <v>Sulur</v>
      </c>
      <c r="N3101">
        <f t="shared" si="648"/>
        <v>26</v>
      </c>
      <c r="O3101" s="3" t="str">
        <f t="shared" si="649"/>
        <v>Mar</v>
      </c>
      <c r="P3101">
        <f t="shared" si="650"/>
        <v>2020</v>
      </c>
      <c r="Q3101" t="str">
        <f t="shared" si="651"/>
        <v>Thursday</v>
      </c>
      <c r="R3101" t="str">
        <f t="shared" si="652"/>
        <v>Q1</v>
      </c>
    </row>
    <row r="3102" spans="1:18" x14ac:dyDescent="0.25">
      <c r="A3102">
        <f t="shared" si="642"/>
        <v>653</v>
      </c>
      <c r="B3102" s="1">
        <f t="shared" si="643"/>
        <v>43917</v>
      </c>
      <c r="C3102" t="str">
        <f t="shared" ref="C3102:I3102" si="745">C178</f>
        <v>suma ranjan</v>
      </c>
      <c r="D3102">
        <f t="shared" si="745"/>
        <v>8976789077</v>
      </c>
      <c r="E3102" t="str">
        <f t="shared" si="745"/>
        <v>Bread Sandwich</v>
      </c>
      <c r="F3102" t="str">
        <f t="shared" si="745"/>
        <v>Groceries</v>
      </c>
      <c r="G3102" s="2">
        <f t="shared" si="745"/>
        <v>70</v>
      </c>
      <c r="H3102">
        <f t="shared" si="745"/>
        <v>4</v>
      </c>
      <c r="I3102" s="2">
        <f t="shared" si="745"/>
        <v>280</v>
      </c>
      <c r="J3102" s="2">
        <f t="shared" si="645"/>
        <v>196</v>
      </c>
      <c r="K3102" s="2">
        <f t="shared" si="646"/>
        <v>84</v>
      </c>
      <c r="L3102" t="str">
        <f t="shared" ref="L3102:M3102" si="746">L178</f>
        <v>Chandra</v>
      </c>
      <c r="M3102" t="str">
        <f t="shared" si="746"/>
        <v>Sulur</v>
      </c>
      <c r="N3102">
        <f t="shared" si="648"/>
        <v>27</v>
      </c>
      <c r="O3102" s="3" t="str">
        <f t="shared" si="649"/>
        <v>Mar</v>
      </c>
      <c r="P3102">
        <f t="shared" si="650"/>
        <v>2020</v>
      </c>
      <c r="Q3102" t="str">
        <f t="shared" si="651"/>
        <v>Friday</v>
      </c>
      <c r="R3102" t="str">
        <f t="shared" si="652"/>
        <v>Q1</v>
      </c>
    </row>
    <row r="3103" spans="1:18" x14ac:dyDescent="0.25">
      <c r="A3103">
        <f t="shared" si="642"/>
        <v>653</v>
      </c>
      <c r="B3103" s="1">
        <f t="shared" si="643"/>
        <v>43917</v>
      </c>
      <c r="C3103" t="str">
        <f t="shared" ref="C3103:I3103" si="747">C179</f>
        <v>suma ranjan</v>
      </c>
      <c r="D3103">
        <f t="shared" si="747"/>
        <v>8976789077</v>
      </c>
      <c r="E3103" t="str">
        <f t="shared" si="747"/>
        <v>Rexona 150 GM</v>
      </c>
      <c r="F3103" t="str">
        <f t="shared" si="747"/>
        <v>Cosmetics</v>
      </c>
      <c r="G3103" s="2">
        <f t="shared" si="747"/>
        <v>55</v>
      </c>
      <c r="H3103">
        <f t="shared" si="747"/>
        <v>1</v>
      </c>
      <c r="I3103" s="2">
        <f t="shared" si="747"/>
        <v>55</v>
      </c>
      <c r="J3103" s="2">
        <f t="shared" si="645"/>
        <v>38.5</v>
      </c>
      <c r="K3103" s="2">
        <f t="shared" si="646"/>
        <v>16.5</v>
      </c>
      <c r="L3103" t="str">
        <f t="shared" ref="L3103:M3103" si="748">L179</f>
        <v>Ranjith</v>
      </c>
      <c r="M3103" t="str">
        <f t="shared" si="748"/>
        <v>Sulur</v>
      </c>
      <c r="N3103">
        <f t="shared" si="648"/>
        <v>27</v>
      </c>
      <c r="O3103" s="3" t="str">
        <f t="shared" si="649"/>
        <v>Mar</v>
      </c>
      <c r="P3103">
        <f t="shared" si="650"/>
        <v>2020</v>
      </c>
      <c r="Q3103" t="str">
        <f t="shared" si="651"/>
        <v>Friday</v>
      </c>
      <c r="R3103" t="str">
        <f t="shared" si="652"/>
        <v>Q1</v>
      </c>
    </row>
    <row r="3104" spans="1:18" x14ac:dyDescent="0.25">
      <c r="A3104">
        <f t="shared" si="642"/>
        <v>653</v>
      </c>
      <c r="B3104" s="1">
        <f t="shared" si="643"/>
        <v>43917</v>
      </c>
      <c r="C3104" t="str">
        <f t="shared" ref="C3104:I3104" si="749">C180</f>
        <v>suma ranjan</v>
      </c>
      <c r="D3104">
        <f t="shared" si="749"/>
        <v>8976789077</v>
      </c>
      <c r="E3104" t="str">
        <f t="shared" si="749"/>
        <v>Cinthol 100 GM</v>
      </c>
      <c r="F3104" t="str">
        <f t="shared" si="749"/>
        <v>Cosmetics</v>
      </c>
      <c r="G3104" s="2">
        <f t="shared" si="749"/>
        <v>45</v>
      </c>
      <c r="H3104">
        <f t="shared" si="749"/>
        <v>1</v>
      </c>
      <c r="I3104" s="2">
        <f t="shared" si="749"/>
        <v>45</v>
      </c>
      <c r="J3104" s="2">
        <f t="shared" si="645"/>
        <v>31.5</v>
      </c>
      <c r="K3104" s="2">
        <f t="shared" si="646"/>
        <v>13.5</v>
      </c>
      <c r="L3104" t="str">
        <f t="shared" ref="L3104:M3104" si="750">L180</f>
        <v>Rajan</v>
      </c>
      <c r="M3104" t="str">
        <f t="shared" si="750"/>
        <v>Sulur</v>
      </c>
      <c r="N3104">
        <f t="shared" si="648"/>
        <v>27</v>
      </c>
      <c r="O3104" s="3" t="str">
        <f t="shared" si="649"/>
        <v>Mar</v>
      </c>
      <c r="P3104">
        <f t="shared" si="650"/>
        <v>2020</v>
      </c>
      <c r="Q3104" t="str">
        <f t="shared" si="651"/>
        <v>Friday</v>
      </c>
      <c r="R3104" t="str">
        <f t="shared" si="652"/>
        <v>Q1</v>
      </c>
    </row>
    <row r="3105" spans="1:18" x14ac:dyDescent="0.25">
      <c r="A3105">
        <f t="shared" si="642"/>
        <v>653</v>
      </c>
      <c r="B3105" s="1">
        <f t="shared" si="643"/>
        <v>43917</v>
      </c>
      <c r="C3105" t="str">
        <f t="shared" ref="C3105:I3105" si="751">C181</f>
        <v>suma ranjan</v>
      </c>
      <c r="D3105">
        <f t="shared" si="751"/>
        <v>8976789077</v>
      </c>
      <c r="E3105" t="str">
        <f t="shared" si="751"/>
        <v>Milk (1 Ltr)</v>
      </c>
      <c r="F3105" t="str">
        <f t="shared" si="751"/>
        <v>Dairy</v>
      </c>
      <c r="G3105" s="2">
        <f t="shared" si="751"/>
        <v>40</v>
      </c>
      <c r="H3105">
        <f t="shared" si="751"/>
        <v>1</v>
      </c>
      <c r="I3105" s="2">
        <f t="shared" si="751"/>
        <v>40</v>
      </c>
      <c r="J3105" s="2">
        <f t="shared" si="645"/>
        <v>28</v>
      </c>
      <c r="K3105" s="2">
        <f t="shared" si="646"/>
        <v>12</v>
      </c>
      <c r="L3105" t="str">
        <f t="shared" ref="L3105:M3105" si="752">L181</f>
        <v>Ranjith</v>
      </c>
      <c r="M3105" t="str">
        <f t="shared" si="752"/>
        <v>Sulur</v>
      </c>
      <c r="N3105">
        <f t="shared" si="648"/>
        <v>27</v>
      </c>
      <c r="O3105" s="3" t="str">
        <f t="shared" si="649"/>
        <v>Mar</v>
      </c>
      <c r="P3105">
        <f t="shared" si="650"/>
        <v>2020</v>
      </c>
      <c r="Q3105" t="str">
        <f t="shared" si="651"/>
        <v>Friday</v>
      </c>
      <c r="R3105" t="str">
        <f t="shared" si="652"/>
        <v>Q1</v>
      </c>
    </row>
    <row r="3106" spans="1:18" x14ac:dyDescent="0.25">
      <c r="A3106">
        <f t="shared" si="642"/>
        <v>654</v>
      </c>
      <c r="B3106" s="1">
        <f t="shared" si="643"/>
        <v>43917</v>
      </c>
      <c r="C3106" t="str">
        <f t="shared" ref="C3106:I3106" si="753">C182</f>
        <v>Suresh</v>
      </c>
      <c r="D3106">
        <f t="shared" si="753"/>
        <v>8976789065</v>
      </c>
      <c r="E3106" t="str">
        <f t="shared" si="753"/>
        <v>Pickle 500g</v>
      </c>
      <c r="F3106" t="str">
        <f t="shared" si="753"/>
        <v>Groceries</v>
      </c>
      <c r="G3106" s="2">
        <f t="shared" si="753"/>
        <v>67</v>
      </c>
      <c r="H3106">
        <f t="shared" si="753"/>
        <v>2</v>
      </c>
      <c r="I3106" s="2">
        <f t="shared" si="753"/>
        <v>134</v>
      </c>
      <c r="J3106" s="2">
        <f t="shared" si="645"/>
        <v>93.800000000000011</v>
      </c>
      <c r="K3106" s="2">
        <f t="shared" si="646"/>
        <v>40.199999999999989</v>
      </c>
      <c r="L3106" t="str">
        <f t="shared" ref="L3106:M3106" si="754">L182</f>
        <v>Sindhu</v>
      </c>
      <c r="M3106" t="str">
        <f t="shared" si="754"/>
        <v>Sulur</v>
      </c>
      <c r="N3106">
        <f t="shared" si="648"/>
        <v>27</v>
      </c>
      <c r="O3106" s="3" t="str">
        <f t="shared" si="649"/>
        <v>Mar</v>
      </c>
      <c r="P3106">
        <f t="shared" si="650"/>
        <v>2020</v>
      </c>
      <c r="Q3106" t="str">
        <f t="shared" si="651"/>
        <v>Friday</v>
      </c>
      <c r="R3106" t="str">
        <f t="shared" si="652"/>
        <v>Q1</v>
      </c>
    </row>
    <row r="3107" spans="1:18" x14ac:dyDescent="0.25">
      <c r="A3107">
        <f t="shared" si="642"/>
        <v>654</v>
      </c>
      <c r="B3107" s="1">
        <f t="shared" si="643"/>
        <v>43917</v>
      </c>
      <c r="C3107" t="str">
        <f t="shared" ref="C3107:I3107" si="755">C183</f>
        <v>Suresh</v>
      </c>
      <c r="D3107">
        <f t="shared" si="755"/>
        <v>8976789065</v>
      </c>
      <c r="E3107" t="str">
        <f t="shared" si="755"/>
        <v>Salt 1 kg</v>
      </c>
      <c r="F3107" t="str">
        <f t="shared" si="755"/>
        <v>Groceries</v>
      </c>
      <c r="G3107" s="2">
        <f t="shared" si="755"/>
        <v>15</v>
      </c>
      <c r="H3107">
        <f t="shared" si="755"/>
        <v>5</v>
      </c>
      <c r="I3107" s="2">
        <f t="shared" si="755"/>
        <v>75</v>
      </c>
      <c r="J3107" s="2">
        <f t="shared" si="645"/>
        <v>52.5</v>
      </c>
      <c r="K3107" s="2">
        <f t="shared" si="646"/>
        <v>22.5</v>
      </c>
      <c r="L3107" t="str">
        <f t="shared" ref="L3107:M3107" si="756">L183</f>
        <v>Ranjith</v>
      </c>
      <c r="M3107" t="str">
        <f t="shared" si="756"/>
        <v>Sulur</v>
      </c>
      <c r="N3107">
        <f t="shared" si="648"/>
        <v>27</v>
      </c>
      <c r="O3107" s="3" t="str">
        <f t="shared" si="649"/>
        <v>Mar</v>
      </c>
      <c r="P3107">
        <f t="shared" si="650"/>
        <v>2020</v>
      </c>
      <c r="Q3107" t="str">
        <f t="shared" si="651"/>
        <v>Friday</v>
      </c>
      <c r="R3107" t="str">
        <f t="shared" si="652"/>
        <v>Q1</v>
      </c>
    </row>
    <row r="3108" spans="1:18" x14ac:dyDescent="0.25">
      <c r="A3108">
        <f t="shared" si="642"/>
        <v>654</v>
      </c>
      <c r="B3108" s="1">
        <f t="shared" si="643"/>
        <v>43917</v>
      </c>
      <c r="C3108" t="str">
        <f t="shared" ref="C3108:I3108" si="757">C184</f>
        <v>Suresh</v>
      </c>
      <c r="D3108">
        <f t="shared" si="757"/>
        <v>8976789065</v>
      </c>
      <c r="E3108" t="str">
        <f t="shared" si="757"/>
        <v>Maybelline Mattie Lipstic 3.9 g</v>
      </c>
      <c r="F3108" t="str">
        <f t="shared" si="757"/>
        <v>Cosmetics</v>
      </c>
      <c r="G3108" s="2">
        <f t="shared" si="757"/>
        <v>262</v>
      </c>
      <c r="H3108">
        <f t="shared" si="757"/>
        <v>1</v>
      </c>
      <c r="I3108" s="2">
        <f t="shared" si="757"/>
        <v>262</v>
      </c>
      <c r="J3108" s="2">
        <f t="shared" si="645"/>
        <v>183.4</v>
      </c>
      <c r="K3108" s="2">
        <f t="shared" si="646"/>
        <v>78.599999999999994</v>
      </c>
      <c r="L3108" t="str">
        <f t="shared" ref="L3108:M3108" si="758">L184</f>
        <v>Ranjith</v>
      </c>
      <c r="M3108" t="str">
        <f t="shared" si="758"/>
        <v>Sulur</v>
      </c>
      <c r="N3108">
        <f t="shared" si="648"/>
        <v>27</v>
      </c>
      <c r="O3108" s="3" t="str">
        <f t="shared" si="649"/>
        <v>Mar</v>
      </c>
      <c r="P3108">
        <f t="shared" si="650"/>
        <v>2020</v>
      </c>
      <c r="Q3108" t="str">
        <f t="shared" si="651"/>
        <v>Friday</v>
      </c>
      <c r="R3108" t="str">
        <f t="shared" si="652"/>
        <v>Q1</v>
      </c>
    </row>
    <row r="3109" spans="1:18" x14ac:dyDescent="0.25">
      <c r="A3109">
        <f t="shared" si="642"/>
        <v>654</v>
      </c>
      <c r="B3109" s="1">
        <f t="shared" si="643"/>
        <v>43917</v>
      </c>
      <c r="C3109" t="str">
        <f t="shared" ref="C3109:I3109" si="759">C185</f>
        <v>Suresh</v>
      </c>
      <c r="D3109">
        <f t="shared" si="759"/>
        <v>8976789065</v>
      </c>
      <c r="E3109" t="str">
        <f t="shared" si="759"/>
        <v>Faces Long Wear Eye Pencil</v>
      </c>
      <c r="F3109" t="str">
        <f t="shared" si="759"/>
        <v>Cosmetics</v>
      </c>
      <c r="G3109" s="2">
        <f t="shared" si="759"/>
        <v>349</v>
      </c>
      <c r="H3109">
        <f t="shared" si="759"/>
        <v>1</v>
      </c>
      <c r="I3109" s="2">
        <f t="shared" si="759"/>
        <v>349</v>
      </c>
      <c r="J3109" s="2">
        <f t="shared" si="645"/>
        <v>244.3</v>
      </c>
      <c r="K3109" s="2">
        <f t="shared" si="646"/>
        <v>104.69999999999999</v>
      </c>
      <c r="L3109" t="str">
        <f t="shared" ref="L3109:M3109" si="760">L185</f>
        <v>Sindhu</v>
      </c>
      <c r="M3109" t="str">
        <f t="shared" si="760"/>
        <v>Sulur</v>
      </c>
      <c r="N3109">
        <f t="shared" si="648"/>
        <v>27</v>
      </c>
      <c r="O3109" s="3" t="str">
        <f t="shared" si="649"/>
        <v>Mar</v>
      </c>
      <c r="P3109">
        <f t="shared" si="650"/>
        <v>2020</v>
      </c>
      <c r="Q3109" t="str">
        <f t="shared" si="651"/>
        <v>Friday</v>
      </c>
      <c r="R3109" t="str">
        <f t="shared" si="652"/>
        <v>Q1</v>
      </c>
    </row>
    <row r="3110" spans="1:18" x14ac:dyDescent="0.25">
      <c r="A3110">
        <f t="shared" si="642"/>
        <v>654</v>
      </c>
      <c r="B3110" s="1">
        <f t="shared" si="643"/>
        <v>43917</v>
      </c>
      <c r="C3110" t="str">
        <f t="shared" ref="C3110:I3110" si="761">C186</f>
        <v>Suresh</v>
      </c>
      <c r="D3110">
        <f t="shared" si="761"/>
        <v>8976789065</v>
      </c>
      <c r="E3110" t="str">
        <f t="shared" si="761"/>
        <v>Revlon Charlie Blue 100 ML</v>
      </c>
      <c r="F3110" t="str">
        <f t="shared" si="761"/>
        <v>Cosmetics</v>
      </c>
      <c r="G3110" s="2">
        <f t="shared" si="761"/>
        <v>537</v>
      </c>
      <c r="H3110">
        <f t="shared" si="761"/>
        <v>1</v>
      </c>
      <c r="I3110" s="2">
        <f t="shared" si="761"/>
        <v>537</v>
      </c>
      <c r="J3110" s="2">
        <f t="shared" si="645"/>
        <v>375.9</v>
      </c>
      <c r="K3110" s="2">
        <f t="shared" si="646"/>
        <v>161.10000000000002</v>
      </c>
      <c r="L3110" t="str">
        <f t="shared" ref="L3110:M3110" si="762">L186</f>
        <v>Ranjith</v>
      </c>
      <c r="M3110" t="str">
        <f t="shared" si="762"/>
        <v>Sulur</v>
      </c>
      <c r="N3110">
        <f t="shared" si="648"/>
        <v>27</v>
      </c>
      <c r="O3110" s="3" t="str">
        <f t="shared" si="649"/>
        <v>Mar</v>
      </c>
      <c r="P3110">
        <f t="shared" si="650"/>
        <v>2020</v>
      </c>
      <c r="Q3110" t="str">
        <f t="shared" si="651"/>
        <v>Friday</v>
      </c>
      <c r="R3110" t="str">
        <f t="shared" si="652"/>
        <v>Q1</v>
      </c>
    </row>
    <row r="3111" spans="1:18" x14ac:dyDescent="0.25">
      <c r="A3111">
        <f t="shared" si="642"/>
        <v>654</v>
      </c>
      <c r="B3111" s="1">
        <f t="shared" si="643"/>
        <v>43917</v>
      </c>
      <c r="C3111" t="str">
        <f t="shared" ref="C3111:I3111" si="763">C187</f>
        <v>Suresh</v>
      </c>
      <c r="D3111">
        <f t="shared" si="763"/>
        <v>8976789065</v>
      </c>
      <c r="E3111" t="str">
        <f t="shared" si="763"/>
        <v>Revlon Charlie White 100 ML</v>
      </c>
      <c r="F3111" t="str">
        <f t="shared" si="763"/>
        <v>Cosmetics</v>
      </c>
      <c r="G3111" s="2">
        <f t="shared" si="763"/>
        <v>584</v>
      </c>
      <c r="H3111">
        <f t="shared" si="763"/>
        <v>1</v>
      </c>
      <c r="I3111" s="2">
        <f t="shared" si="763"/>
        <v>584</v>
      </c>
      <c r="J3111" s="2">
        <f t="shared" si="645"/>
        <v>408.8</v>
      </c>
      <c r="K3111" s="2">
        <f t="shared" si="646"/>
        <v>175.2</v>
      </c>
      <c r="L3111" t="str">
        <f t="shared" ref="L3111:M3111" si="764">L187</f>
        <v>Sindhu</v>
      </c>
      <c r="M3111" t="str">
        <f t="shared" si="764"/>
        <v>Sulur</v>
      </c>
      <c r="N3111">
        <f t="shared" si="648"/>
        <v>27</v>
      </c>
      <c r="O3111" s="3" t="str">
        <f t="shared" si="649"/>
        <v>Mar</v>
      </c>
      <c r="P3111">
        <f t="shared" si="650"/>
        <v>2020</v>
      </c>
      <c r="Q3111" t="str">
        <f t="shared" si="651"/>
        <v>Friday</v>
      </c>
      <c r="R3111" t="str">
        <f t="shared" si="652"/>
        <v>Q1</v>
      </c>
    </row>
    <row r="3112" spans="1:18" x14ac:dyDescent="0.25">
      <c r="A3112">
        <f t="shared" si="642"/>
        <v>654</v>
      </c>
      <c r="B3112" s="1">
        <f t="shared" si="643"/>
        <v>43917</v>
      </c>
      <c r="C3112" t="str">
        <f t="shared" ref="C3112:I3112" si="765">C188</f>
        <v>Suresh</v>
      </c>
      <c r="D3112">
        <f t="shared" si="765"/>
        <v>8976789065</v>
      </c>
      <c r="E3112" t="str">
        <f t="shared" si="765"/>
        <v>Pepsi 1 Lr</v>
      </c>
      <c r="F3112" t="str">
        <f t="shared" si="765"/>
        <v>Bevarages</v>
      </c>
      <c r="G3112" s="2">
        <f t="shared" si="765"/>
        <v>75</v>
      </c>
      <c r="H3112">
        <f t="shared" si="765"/>
        <v>5</v>
      </c>
      <c r="I3112" s="2">
        <f t="shared" si="765"/>
        <v>375</v>
      </c>
      <c r="J3112" s="2">
        <f t="shared" si="645"/>
        <v>262.5</v>
      </c>
      <c r="K3112" s="2">
        <f t="shared" si="646"/>
        <v>112.5</v>
      </c>
      <c r="L3112" t="str">
        <f t="shared" ref="L3112:M3112" si="766">L188</f>
        <v>Ranjith</v>
      </c>
      <c r="M3112" t="str">
        <f t="shared" si="766"/>
        <v>Sulur</v>
      </c>
      <c r="N3112">
        <f t="shared" si="648"/>
        <v>27</v>
      </c>
      <c r="O3112" s="3" t="str">
        <f t="shared" si="649"/>
        <v>Mar</v>
      </c>
      <c r="P3112">
        <f t="shared" si="650"/>
        <v>2020</v>
      </c>
      <c r="Q3112" t="str">
        <f t="shared" si="651"/>
        <v>Friday</v>
      </c>
      <c r="R3112" t="str">
        <f t="shared" si="652"/>
        <v>Q1</v>
      </c>
    </row>
    <row r="3113" spans="1:18" x14ac:dyDescent="0.25">
      <c r="A3113">
        <f t="shared" si="642"/>
        <v>654</v>
      </c>
      <c r="B3113" s="1">
        <f t="shared" si="643"/>
        <v>43917</v>
      </c>
      <c r="C3113" t="str">
        <f t="shared" ref="C3113:I3113" si="767">C189</f>
        <v>Suresh</v>
      </c>
      <c r="D3113">
        <f t="shared" si="767"/>
        <v>8976789065</v>
      </c>
      <c r="E3113" t="str">
        <f t="shared" si="767"/>
        <v>Lyzol 1 Ltr</v>
      </c>
      <c r="F3113" t="str">
        <f t="shared" si="767"/>
        <v>Toiletries</v>
      </c>
      <c r="G3113" s="2">
        <f t="shared" si="767"/>
        <v>250</v>
      </c>
      <c r="H3113">
        <f t="shared" si="767"/>
        <v>4</v>
      </c>
      <c r="I3113" s="2">
        <f t="shared" si="767"/>
        <v>1000</v>
      </c>
      <c r="J3113" s="2">
        <f t="shared" si="645"/>
        <v>700</v>
      </c>
      <c r="K3113" s="2">
        <f t="shared" si="646"/>
        <v>300</v>
      </c>
      <c r="L3113" t="str">
        <f t="shared" ref="L3113:M3113" si="768">L189</f>
        <v>Rajan</v>
      </c>
      <c r="M3113" t="str">
        <f t="shared" si="768"/>
        <v>Sulur</v>
      </c>
      <c r="N3113">
        <f t="shared" si="648"/>
        <v>27</v>
      </c>
      <c r="O3113" s="3" t="str">
        <f t="shared" si="649"/>
        <v>Mar</v>
      </c>
      <c r="P3113">
        <f t="shared" si="650"/>
        <v>2020</v>
      </c>
      <c r="Q3113" t="str">
        <f t="shared" si="651"/>
        <v>Friday</v>
      </c>
      <c r="R3113" t="str">
        <f t="shared" si="652"/>
        <v>Q1</v>
      </c>
    </row>
    <row r="3114" spans="1:18" x14ac:dyDescent="0.25">
      <c r="A3114">
        <f t="shared" si="642"/>
        <v>654</v>
      </c>
      <c r="B3114" s="1">
        <f t="shared" si="643"/>
        <v>43917</v>
      </c>
      <c r="C3114" t="str">
        <f t="shared" ref="C3114:I3114" si="769">C190</f>
        <v>Suresh</v>
      </c>
      <c r="D3114">
        <f t="shared" si="769"/>
        <v>8976789065</v>
      </c>
      <c r="E3114" t="str">
        <f t="shared" si="769"/>
        <v>Mazza 1 Lr</v>
      </c>
      <c r="F3114" t="str">
        <f t="shared" si="769"/>
        <v>Bevarages</v>
      </c>
      <c r="G3114" s="2">
        <f t="shared" si="769"/>
        <v>110</v>
      </c>
      <c r="H3114">
        <f t="shared" si="769"/>
        <v>4</v>
      </c>
      <c r="I3114" s="2">
        <f t="shared" si="769"/>
        <v>440</v>
      </c>
      <c r="J3114" s="2">
        <f t="shared" si="645"/>
        <v>308</v>
      </c>
      <c r="K3114" s="2">
        <f t="shared" si="646"/>
        <v>132</v>
      </c>
      <c r="L3114" t="str">
        <f t="shared" ref="L3114:M3114" si="770">L190</f>
        <v>Ranjith</v>
      </c>
      <c r="M3114" t="str">
        <f t="shared" si="770"/>
        <v>Sulur</v>
      </c>
      <c r="N3114">
        <f t="shared" si="648"/>
        <v>27</v>
      </c>
      <c r="O3114" s="3" t="str">
        <f t="shared" si="649"/>
        <v>Mar</v>
      </c>
      <c r="P3114">
        <f t="shared" si="650"/>
        <v>2020</v>
      </c>
      <c r="Q3114" t="str">
        <f t="shared" si="651"/>
        <v>Friday</v>
      </c>
      <c r="R3114" t="str">
        <f t="shared" si="652"/>
        <v>Q1</v>
      </c>
    </row>
    <row r="3115" spans="1:18" x14ac:dyDescent="0.25">
      <c r="A3115">
        <f t="shared" si="642"/>
        <v>654</v>
      </c>
      <c r="B3115" s="1">
        <f t="shared" si="643"/>
        <v>43917</v>
      </c>
      <c r="C3115" t="str">
        <f t="shared" ref="C3115:I3115" si="771">C191</f>
        <v>Suresh</v>
      </c>
      <c r="D3115">
        <f t="shared" si="771"/>
        <v>8976789065</v>
      </c>
      <c r="E3115" t="str">
        <f t="shared" si="771"/>
        <v>Cock 1.5 Ltr</v>
      </c>
      <c r="F3115" t="str">
        <f t="shared" si="771"/>
        <v>Bevarages</v>
      </c>
      <c r="G3115" s="2">
        <f t="shared" si="771"/>
        <v>90</v>
      </c>
      <c r="H3115">
        <f t="shared" si="771"/>
        <v>3</v>
      </c>
      <c r="I3115" s="2">
        <f t="shared" si="771"/>
        <v>270</v>
      </c>
      <c r="J3115" s="2">
        <f t="shared" si="645"/>
        <v>189</v>
      </c>
      <c r="K3115" s="2">
        <f t="shared" si="646"/>
        <v>81</v>
      </c>
      <c r="L3115" t="str">
        <f t="shared" ref="L3115:M3115" si="772">L191</f>
        <v>Chandra</v>
      </c>
      <c r="M3115" t="str">
        <f t="shared" si="772"/>
        <v>Sulur</v>
      </c>
      <c r="N3115">
        <f t="shared" si="648"/>
        <v>27</v>
      </c>
      <c r="O3115" s="3" t="str">
        <f t="shared" si="649"/>
        <v>Mar</v>
      </c>
      <c r="P3115">
        <f t="shared" si="650"/>
        <v>2020</v>
      </c>
      <c r="Q3115" t="str">
        <f t="shared" si="651"/>
        <v>Friday</v>
      </c>
      <c r="R3115" t="str">
        <f t="shared" si="652"/>
        <v>Q1</v>
      </c>
    </row>
    <row r="3116" spans="1:18" x14ac:dyDescent="0.25">
      <c r="A3116">
        <f t="shared" si="642"/>
        <v>655</v>
      </c>
      <c r="B3116" s="1">
        <f t="shared" si="643"/>
        <v>43917</v>
      </c>
      <c r="C3116" t="str">
        <f t="shared" ref="C3116:I3116" si="773">C192</f>
        <v>Rajesh singh</v>
      </c>
      <c r="D3116">
        <f t="shared" si="773"/>
        <v>9876548767</v>
      </c>
      <c r="E3116" t="str">
        <f t="shared" si="773"/>
        <v>Cinthol 100 GM</v>
      </c>
      <c r="F3116" t="str">
        <f t="shared" si="773"/>
        <v>Cosmetics</v>
      </c>
      <c r="G3116" s="2">
        <f t="shared" si="773"/>
        <v>45</v>
      </c>
      <c r="H3116">
        <f t="shared" si="773"/>
        <v>1</v>
      </c>
      <c r="I3116" s="2">
        <f t="shared" si="773"/>
        <v>45</v>
      </c>
      <c r="J3116" s="2">
        <f t="shared" si="645"/>
        <v>31.5</v>
      </c>
      <c r="K3116" s="2">
        <f t="shared" si="646"/>
        <v>13.5</v>
      </c>
      <c r="L3116" t="str">
        <f t="shared" ref="L3116:M3116" si="774">L192</f>
        <v>Sindhu</v>
      </c>
      <c r="M3116" t="str">
        <f t="shared" si="774"/>
        <v>Sulur</v>
      </c>
      <c r="N3116">
        <f t="shared" si="648"/>
        <v>27</v>
      </c>
      <c r="O3116" s="3" t="str">
        <f t="shared" si="649"/>
        <v>Mar</v>
      </c>
      <c r="P3116">
        <f t="shared" si="650"/>
        <v>2020</v>
      </c>
      <c r="Q3116" t="str">
        <f t="shared" si="651"/>
        <v>Friday</v>
      </c>
      <c r="R3116" t="str">
        <f t="shared" si="652"/>
        <v>Q1</v>
      </c>
    </row>
    <row r="3117" spans="1:18" x14ac:dyDescent="0.25">
      <c r="A3117">
        <f t="shared" si="642"/>
        <v>655</v>
      </c>
      <c r="B3117" s="1">
        <f t="shared" si="643"/>
        <v>43917</v>
      </c>
      <c r="C3117" t="str">
        <f t="shared" ref="C3117:I3117" si="775">C193</f>
        <v>Rajesh singh</v>
      </c>
      <c r="D3117">
        <f t="shared" si="775"/>
        <v>9876548767</v>
      </c>
      <c r="E3117" t="str">
        <f t="shared" si="775"/>
        <v>Rexona 150 GM</v>
      </c>
      <c r="F3117" t="str">
        <f t="shared" si="775"/>
        <v>Cosmetics</v>
      </c>
      <c r="G3117" s="2">
        <f t="shared" si="775"/>
        <v>55</v>
      </c>
      <c r="H3117">
        <f t="shared" si="775"/>
        <v>1</v>
      </c>
      <c r="I3117" s="2">
        <f t="shared" si="775"/>
        <v>55</v>
      </c>
      <c r="J3117" s="2">
        <f t="shared" si="645"/>
        <v>38.5</v>
      </c>
      <c r="K3117" s="2">
        <f t="shared" si="646"/>
        <v>16.5</v>
      </c>
      <c r="L3117" t="str">
        <f t="shared" ref="L3117:M3117" si="776">L193</f>
        <v>Sindhu</v>
      </c>
      <c r="M3117" t="str">
        <f t="shared" si="776"/>
        <v>Sulur</v>
      </c>
      <c r="N3117">
        <f t="shared" si="648"/>
        <v>27</v>
      </c>
      <c r="O3117" s="3" t="str">
        <f t="shared" si="649"/>
        <v>Mar</v>
      </c>
      <c r="P3117">
        <f t="shared" si="650"/>
        <v>2020</v>
      </c>
      <c r="Q3117" t="str">
        <f t="shared" si="651"/>
        <v>Friday</v>
      </c>
      <c r="R3117" t="str">
        <f t="shared" si="652"/>
        <v>Q1</v>
      </c>
    </row>
    <row r="3118" spans="1:18" x14ac:dyDescent="0.25">
      <c r="A3118">
        <f t="shared" si="642"/>
        <v>655</v>
      </c>
      <c r="B3118" s="1">
        <f t="shared" si="643"/>
        <v>43917</v>
      </c>
      <c r="C3118" t="str">
        <f t="shared" ref="C3118:I3118" si="777">C194</f>
        <v>Rajesh singh</v>
      </c>
      <c r="D3118">
        <f t="shared" si="777"/>
        <v>9876548767</v>
      </c>
      <c r="E3118" t="str">
        <f t="shared" si="777"/>
        <v>Cinthol 100 GM</v>
      </c>
      <c r="F3118" t="str">
        <f t="shared" si="777"/>
        <v>Cosmetics</v>
      </c>
      <c r="G3118" s="2">
        <f t="shared" si="777"/>
        <v>45</v>
      </c>
      <c r="H3118">
        <f t="shared" si="777"/>
        <v>1</v>
      </c>
      <c r="I3118" s="2">
        <f t="shared" si="777"/>
        <v>45</v>
      </c>
      <c r="J3118" s="2">
        <f t="shared" si="645"/>
        <v>31.5</v>
      </c>
      <c r="K3118" s="2">
        <f t="shared" si="646"/>
        <v>13.5</v>
      </c>
      <c r="L3118" t="str">
        <f t="shared" ref="L3118:M3118" si="778">L194</f>
        <v>Sindhu</v>
      </c>
      <c r="M3118" t="str">
        <f t="shared" si="778"/>
        <v>Sulur</v>
      </c>
      <c r="N3118">
        <f t="shared" si="648"/>
        <v>27</v>
      </c>
      <c r="O3118" s="3" t="str">
        <f t="shared" si="649"/>
        <v>Mar</v>
      </c>
      <c r="P3118">
        <f t="shared" si="650"/>
        <v>2020</v>
      </c>
      <c r="Q3118" t="str">
        <f t="shared" si="651"/>
        <v>Friday</v>
      </c>
      <c r="R3118" t="str">
        <f t="shared" si="652"/>
        <v>Q1</v>
      </c>
    </row>
    <row r="3119" spans="1:18" x14ac:dyDescent="0.25">
      <c r="A3119">
        <f t="shared" ref="A3119:A3182" si="779">608+A195</f>
        <v>655</v>
      </c>
      <c r="B3119" s="1">
        <f t="shared" ref="B3119:B3182" si="780">B195+81</f>
        <v>43917</v>
      </c>
      <c r="C3119" t="str">
        <f t="shared" ref="C3119:I3119" si="781">C195</f>
        <v>Rajesh singh</v>
      </c>
      <c r="D3119">
        <f t="shared" si="781"/>
        <v>9876548767</v>
      </c>
      <c r="E3119" t="str">
        <f t="shared" si="781"/>
        <v>Rexona 150 GM</v>
      </c>
      <c r="F3119" t="str">
        <f t="shared" si="781"/>
        <v>Cosmetics</v>
      </c>
      <c r="G3119" s="2">
        <f t="shared" si="781"/>
        <v>55</v>
      </c>
      <c r="H3119">
        <f t="shared" si="781"/>
        <v>1</v>
      </c>
      <c r="I3119" s="2">
        <f t="shared" si="781"/>
        <v>55</v>
      </c>
      <c r="J3119" s="2">
        <f t="shared" ref="J3119:J3182" si="782">I3119-I3119*0.3</f>
        <v>38.5</v>
      </c>
      <c r="K3119" s="2">
        <f t="shared" ref="K3119:K3182" si="783">I3119-J3119</f>
        <v>16.5</v>
      </c>
      <c r="L3119" t="str">
        <f t="shared" ref="L3119:M3119" si="784">L195</f>
        <v>Rajan</v>
      </c>
      <c r="M3119" t="str">
        <f t="shared" si="784"/>
        <v>Sulur</v>
      </c>
      <c r="N3119">
        <f t="shared" ref="N3119:N3182" si="785">DAY(B3119)</f>
        <v>27</v>
      </c>
      <c r="O3119" s="3" t="str">
        <f t="shared" ref="O3119:O3182" si="786">TEXT(B3119,"mmm")</f>
        <v>Mar</v>
      </c>
      <c r="P3119">
        <f t="shared" ref="P3119:P3182" si="787">YEAR(B3119)</f>
        <v>2020</v>
      </c>
      <c r="Q3119" t="str">
        <f t="shared" ref="Q3119:Q3182" si="788">TEXT(B3119,"dddd")</f>
        <v>Friday</v>
      </c>
      <c r="R3119" t="str">
        <f t="shared" ref="R3119:R3182" si="789">IF(OR(O3119="Jan",O3119="Feb",O3119="Mar"),"Q1",(IF(OR(O3119="Apr",O3119="May",O3119="Jun"),"Q2",(IF(OR(O3119="Jul",O3119="Aug",O3119="Sep"),"Q3","Q4")))))</f>
        <v>Q1</v>
      </c>
    </row>
    <row r="3120" spans="1:18" x14ac:dyDescent="0.25">
      <c r="A3120">
        <f t="shared" si="779"/>
        <v>655</v>
      </c>
      <c r="B3120" s="1">
        <f t="shared" si="780"/>
        <v>43917</v>
      </c>
      <c r="C3120" t="str">
        <f t="shared" ref="C3120:I3120" si="790">C196</f>
        <v>Rajesh singh</v>
      </c>
      <c r="D3120">
        <f t="shared" si="790"/>
        <v>9876548767</v>
      </c>
      <c r="E3120" t="str">
        <f t="shared" si="790"/>
        <v>Cinthol 100 GM</v>
      </c>
      <c r="F3120" t="str">
        <f t="shared" si="790"/>
        <v>Cosmetics</v>
      </c>
      <c r="G3120" s="2">
        <f t="shared" si="790"/>
        <v>45</v>
      </c>
      <c r="H3120">
        <f t="shared" si="790"/>
        <v>1</v>
      </c>
      <c r="I3120" s="2">
        <f t="shared" si="790"/>
        <v>45</v>
      </c>
      <c r="J3120" s="2">
        <f t="shared" si="782"/>
        <v>31.5</v>
      </c>
      <c r="K3120" s="2">
        <f t="shared" si="783"/>
        <v>13.5</v>
      </c>
      <c r="L3120" t="str">
        <f t="shared" ref="L3120:M3120" si="791">L196</f>
        <v>Chandra</v>
      </c>
      <c r="M3120" t="str">
        <f t="shared" si="791"/>
        <v>Sulur</v>
      </c>
      <c r="N3120">
        <f t="shared" si="785"/>
        <v>27</v>
      </c>
      <c r="O3120" s="3" t="str">
        <f t="shared" si="786"/>
        <v>Mar</v>
      </c>
      <c r="P3120">
        <f t="shared" si="787"/>
        <v>2020</v>
      </c>
      <c r="Q3120" t="str">
        <f t="shared" si="788"/>
        <v>Friday</v>
      </c>
      <c r="R3120" t="str">
        <f t="shared" si="789"/>
        <v>Q1</v>
      </c>
    </row>
    <row r="3121" spans="1:18" x14ac:dyDescent="0.25">
      <c r="A3121">
        <f t="shared" si="779"/>
        <v>655</v>
      </c>
      <c r="B3121" s="1">
        <f t="shared" si="780"/>
        <v>43917</v>
      </c>
      <c r="C3121" t="str">
        <f t="shared" ref="C3121:I3121" si="792">C197</f>
        <v>Rajesh singh</v>
      </c>
      <c r="D3121">
        <f t="shared" si="792"/>
        <v>9876548767</v>
      </c>
      <c r="E3121" t="str">
        <f t="shared" si="792"/>
        <v>Rexona 150 GM</v>
      </c>
      <c r="F3121" t="str">
        <f t="shared" si="792"/>
        <v>Cosmetics</v>
      </c>
      <c r="G3121" s="2">
        <f t="shared" si="792"/>
        <v>55</v>
      </c>
      <c r="H3121">
        <f t="shared" si="792"/>
        <v>1</v>
      </c>
      <c r="I3121" s="2">
        <f t="shared" si="792"/>
        <v>55</v>
      </c>
      <c r="J3121" s="2">
        <f t="shared" si="782"/>
        <v>38.5</v>
      </c>
      <c r="K3121" s="2">
        <f t="shared" si="783"/>
        <v>16.5</v>
      </c>
      <c r="L3121" t="str">
        <f t="shared" ref="L3121:M3121" si="793">L197</f>
        <v>Rajan</v>
      </c>
      <c r="M3121" t="str">
        <f t="shared" si="793"/>
        <v>Sulur</v>
      </c>
      <c r="N3121">
        <f t="shared" si="785"/>
        <v>27</v>
      </c>
      <c r="O3121" s="3" t="str">
        <f t="shared" si="786"/>
        <v>Mar</v>
      </c>
      <c r="P3121">
        <f t="shared" si="787"/>
        <v>2020</v>
      </c>
      <c r="Q3121" t="str">
        <f t="shared" si="788"/>
        <v>Friday</v>
      </c>
      <c r="R3121" t="str">
        <f t="shared" si="789"/>
        <v>Q1</v>
      </c>
    </row>
    <row r="3122" spans="1:18" x14ac:dyDescent="0.25">
      <c r="A3122">
        <f t="shared" si="779"/>
        <v>656</v>
      </c>
      <c r="B3122" s="1">
        <f t="shared" si="780"/>
        <v>43917</v>
      </c>
      <c r="C3122" t="str">
        <f t="shared" ref="C3122:I3122" si="794">C198</f>
        <v>suma ranjan</v>
      </c>
      <c r="D3122">
        <f t="shared" si="794"/>
        <v>8976789077</v>
      </c>
      <c r="E3122" t="str">
        <f t="shared" si="794"/>
        <v>Milk (1 Ltr)</v>
      </c>
      <c r="F3122" t="str">
        <f t="shared" si="794"/>
        <v>Dairy</v>
      </c>
      <c r="G3122" s="2">
        <f t="shared" si="794"/>
        <v>40</v>
      </c>
      <c r="H3122">
        <f t="shared" si="794"/>
        <v>1</v>
      </c>
      <c r="I3122" s="2">
        <f t="shared" si="794"/>
        <v>40</v>
      </c>
      <c r="J3122" s="2">
        <f t="shared" si="782"/>
        <v>28</v>
      </c>
      <c r="K3122" s="2">
        <f t="shared" si="783"/>
        <v>12</v>
      </c>
      <c r="L3122" t="str">
        <f t="shared" ref="L3122:M3122" si="795">L198</f>
        <v>Chandra</v>
      </c>
      <c r="M3122" t="str">
        <f t="shared" si="795"/>
        <v>Sulur</v>
      </c>
      <c r="N3122">
        <f t="shared" si="785"/>
        <v>27</v>
      </c>
      <c r="O3122" s="3" t="str">
        <f t="shared" si="786"/>
        <v>Mar</v>
      </c>
      <c r="P3122">
        <f t="shared" si="787"/>
        <v>2020</v>
      </c>
      <c r="Q3122" t="str">
        <f t="shared" si="788"/>
        <v>Friday</v>
      </c>
      <c r="R3122" t="str">
        <f t="shared" si="789"/>
        <v>Q1</v>
      </c>
    </row>
    <row r="3123" spans="1:18" x14ac:dyDescent="0.25">
      <c r="A3123">
        <f t="shared" si="779"/>
        <v>656</v>
      </c>
      <c r="B3123" s="1">
        <f t="shared" si="780"/>
        <v>43917</v>
      </c>
      <c r="C3123" t="str">
        <f t="shared" ref="C3123:I3123" si="796">C199</f>
        <v>suma ranjan</v>
      </c>
      <c r="D3123">
        <f t="shared" si="796"/>
        <v>8976789077</v>
      </c>
      <c r="E3123" t="str">
        <f t="shared" si="796"/>
        <v>Pickle 500g</v>
      </c>
      <c r="F3123" t="str">
        <f t="shared" si="796"/>
        <v>Groceries</v>
      </c>
      <c r="G3123" s="2">
        <f t="shared" si="796"/>
        <v>67</v>
      </c>
      <c r="H3123">
        <f t="shared" si="796"/>
        <v>6</v>
      </c>
      <c r="I3123" s="2">
        <f t="shared" si="796"/>
        <v>402</v>
      </c>
      <c r="J3123" s="2">
        <f t="shared" si="782"/>
        <v>281.39999999999998</v>
      </c>
      <c r="K3123" s="2">
        <f t="shared" si="783"/>
        <v>120.60000000000002</v>
      </c>
      <c r="L3123" t="str">
        <f t="shared" ref="L3123:M3123" si="797">L199</f>
        <v>Ranjith</v>
      </c>
      <c r="M3123" t="str">
        <f t="shared" si="797"/>
        <v>Sulur</v>
      </c>
      <c r="N3123">
        <f t="shared" si="785"/>
        <v>27</v>
      </c>
      <c r="O3123" s="3" t="str">
        <f t="shared" si="786"/>
        <v>Mar</v>
      </c>
      <c r="P3123">
        <f t="shared" si="787"/>
        <v>2020</v>
      </c>
      <c r="Q3123" t="str">
        <f t="shared" si="788"/>
        <v>Friday</v>
      </c>
      <c r="R3123" t="str">
        <f t="shared" si="789"/>
        <v>Q1</v>
      </c>
    </row>
    <row r="3124" spans="1:18" x14ac:dyDescent="0.25">
      <c r="A3124">
        <f t="shared" si="779"/>
        <v>656</v>
      </c>
      <c r="B3124" s="1">
        <f t="shared" si="780"/>
        <v>43917</v>
      </c>
      <c r="C3124" t="str">
        <f t="shared" ref="C3124:I3124" si="798">C200</f>
        <v>suma ranjan</v>
      </c>
      <c r="D3124">
        <f t="shared" si="798"/>
        <v>8976789077</v>
      </c>
      <c r="E3124" t="str">
        <f t="shared" si="798"/>
        <v>Salt 1 kg</v>
      </c>
      <c r="F3124" t="str">
        <f t="shared" si="798"/>
        <v>Groceries</v>
      </c>
      <c r="G3124" s="2">
        <f t="shared" si="798"/>
        <v>15</v>
      </c>
      <c r="H3124">
        <f t="shared" si="798"/>
        <v>10</v>
      </c>
      <c r="I3124" s="2">
        <f t="shared" si="798"/>
        <v>150</v>
      </c>
      <c r="J3124" s="2">
        <f t="shared" si="782"/>
        <v>105</v>
      </c>
      <c r="K3124" s="2">
        <f t="shared" si="783"/>
        <v>45</v>
      </c>
      <c r="L3124" t="str">
        <f t="shared" ref="L3124:M3124" si="799">L200</f>
        <v>Sindhu</v>
      </c>
      <c r="M3124" t="str">
        <f t="shared" si="799"/>
        <v>Sulur</v>
      </c>
      <c r="N3124">
        <f t="shared" si="785"/>
        <v>27</v>
      </c>
      <c r="O3124" s="3" t="str">
        <f t="shared" si="786"/>
        <v>Mar</v>
      </c>
      <c r="P3124">
        <f t="shared" si="787"/>
        <v>2020</v>
      </c>
      <c r="Q3124" t="str">
        <f t="shared" si="788"/>
        <v>Friday</v>
      </c>
      <c r="R3124" t="str">
        <f t="shared" si="789"/>
        <v>Q1</v>
      </c>
    </row>
    <row r="3125" spans="1:18" x14ac:dyDescent="0.25">
      <c r="A3125">
        <f t="shared" si="779"/>
        <v>656</v>
      </c>
      <c r="B3125" s="1">
        <f t="shared" si="780"/>
        <v>43917</v>
      </c>
      <c r="C3125" t="str">
        <f t="shared" ref="C3125:I3125" si="800">C201</f>
        <v>suma ranjan</v>
      </c>
      <c r="D3125">
        <f t="shared" si="800"/>
        <v>8976789077</v>
      </c>
      <c r="E3125" t="str">
        <f t="shared" si="800"/>
        <v>Maybelline Mattie Lipstic 3.9 g</v>
      </c>
      <c r="F3125" t="str">
        <f t="shared" si="800"/>
        <v>Cosmetics</v>
      </c>
      <c r="G3125" s="2">
        <f t="shared" si="800"/>
        <v>262</v>
      </c>
      <c r="H3125">
        <f t="shared" si="800"/>
        <v>1</v>
      </c>
      <c r="I3125" s="2">
        <f t="shared" si="800"/>
        <v>262</v>
      </c>
      <c r="J3125" s="2">
        <f t="shared" si="782"/>
        <v>183.4</v>
      </c>
      <c r="K3125" s="2">
        <f t="shared" si="783"/>
        <v>78.599999999999994</v>
      </c>
      <c r="L3125" t="str">
        <f t="shared" ref="L3125:M3125" si="801">L201</f>
        <v>Ranjith</v>
      </c>
      <c r="M3125" t="str">
        <f t="shared" si="801"/>
        <v>Sulur</v>
      </c>
      <c r="N3125">
        <f t="shared" si="785"/>
        <v>27</v>
      </c>
      <c r="O3125" s="3" t="str">
        <f t="shared" si="786"/>
        <v>Mar</v>
      </c>
      <c r="P3125">
        <f t="shared" si="787"/>
        <v>2020</v>
      </c>
      <c r="Q3125" t="str">
        <f t="shared" si="788"/>
        <v>Friday</v>
      </c>
      <c r="R3125" t="str">
        <f t="shared" si="789"/>
        <v>Q1</v>
      </c>
    </row>
    <row r="3126" spans="1:18" x14ac:dyDescent="0.25">
      <c r="A3126">
        <f t="shared" si="779"/>
        <v>656</v>
      </c>
      <c r="B3126" s="1">
        <f t="shared" si="780"/>
        <v>43917</v>
      </c>
      <c r="C3126" t="str">
        <f t="shared" ref="C3126:I3126" si="802">C202</f>
        <v>suma ranjan</v>
      </c>
      <c r="D3126">
        <f t="shared" si="802"/>
        <v>8976789077</v>
      </c>
      <c r="E3126" t="str">
        <f t="shared" si="802"/>
        <v>Faces Long Wear Eye Pencil</v>
      </c>
      <c r="F3126" t="str">
        <f t="shared" si="802"/>
        <v>Cosmetics</v>
      </c>
      <c r="G3126" s="2">
        <f t="shared" si="802"/>
        <v>349</v>
      </c>
      <c r="H3126">
        <f t="shared" si="802"/>
        <v>1</v>
      </c>
      <c r="I3126" s="2">
        <f t="shared" si="802"/>
        <v>349</v>
      </c>
      <c r="J3126" s="2">
        <f t="shared" si="782"/>
        <v>244.3</v>
      </c>
      <c r="K3126" s="2">
        <f t="shared" si="783"/>
        <v>104.69999999999999</v>
      </c>
      <c r="L3126" t="str">
        <f t="shared" ref="L3126:M3126" si="803">L202</f>
        <v>Sindhu</v>
      </c>
      <c r="M3126" t="str">
        <f t="shared" si="803"/>
        <v>Sulur</v>
      </c>
      <c r="N3126">
        <f t="shared" si="785"/>
        <v>27</v>
      </c>
      <c r="O3126" s="3" t="str">
        <f t="shared" si="786"/>
        <v>Mar</v>
      </c>
      <c r="P3126">
        <f t="shared" si="787"/>
        <v>2020</v>
      </c>
      <c r="Q3126" t="str">
        <f t="shared" si="788"/>
        <v>Friday</v>
      </c>
      <c r="R3126" t="str">
        <f t="shared" si="789"/>
        <v>Q1</v>
      </c>
    </row>
    <row r="3127" spans="1:18" x14ac:dyDescent="0.25">
      <c r="A3127">
        <f t="shared" si="779"/>
        <v>656</v>
      </c>
      <c r="B3127" s="1">
        <f t="shared" si="780"/>
        <v>43917</v>
      </c>
      <c r="C3127" t="str">
        <f t="shared" ref="C3127:I3127" si="804">C203</f>
        <v>suma ranjan</v>
      </c>
      <c r="D3127">
        <f t="shared" si="804"/>
        <v>8976789077</v>
      </c>
      <c r="E3127" t="str">
        <f t="shared" si="804"/>
        <v>Revlon Charlie Blue 100 ML</v>
      </c>
      <c r="F3127" t="str">
        <f t="shared" si="804"/>
        <v>Cosmetics</v>
      </c>
      <c r="G3127" s="2">
        <f t="shared" si="804"/>
        <v>537</v>
      </c>
      <c r="H3127">
        <f t="shared" si="804"/>
        <v>1</v>
      </c>
      <c r="I3127" s="2">
        <f t="shared" si="804"/>
        <v>537</v>
      </c>
      <c r="J3127" s="2">
        <f t="shared" si="782"/>
        <v>375.9</v>
      </c>
      <c r="K3127" s="2">
        <f t="shared" si="783"/>
        <v>161.10000000000002</v>
      </c>
      <c r="L3127" t="str">
        <f t="shared" ref="L3127:M3127" si="805">L203</f>
        <v>Rajan</v>
      </c>
      <c r="M3127" t="str">
        <f t="shared" si="805"/>
        <v>Sulur</v>
      </c>
      <c r="N3127">
        <f t="shared" si="785"/>
        <v>27</v>
      </c>
      <c r="O3127" s="3" t="str">
        <f t="shared" si="786"/>
        <v>Mar</v>
      </c>
      <c r="P3127">
        <f t="shared" si="787"/>
        <v>2020</v>
      </c>
      <c r="Q3127" t="str">
        <f t="shared" si="788"/>
        <v>Friday</v>
      </c>
      <c r="R3127" t="str">
        <f t="shared" si="789"/>
        <v>Q1</v>
      </c>
    </row>
    <row r="3128" spans="1:18" x14ac:dyDescent="0.25">
      <c r="A3128">
        <f t="shared" si="779"/>
        <v>656</v>
      </c>
      <c r="B3128" s="1">
        <f t="shared" si="780"/>
        <v>43917</v>
      </c>
      <c r="C3128" t="str">
        <f t="shared" ref="C3128:I3128" si="806">C204</f>
        <v>suma ranjan</v>
      </c>
      <c r="D3128">
        <f t="shared" si="806"/>
        <v>8976789077</v>
      </c>
      <c r="E3128" t="str">
        <f t="shared" si="806"/>
        <v>Revlon Charlie White 100 ML</v>
      </c>
      <c r="F3128" t="str">
        <f t="shared" si="806"/>
        <v>Cosmetics</v>
      </c>
      <c r="G3128" s="2">
        <f t="shared" si="806"/>
        <v>584</v>
      </c>
      <c r="H3128">
        <f t="shared" si="806"/>
        <v>1</v>
      </c>
      <c r="I3128" s="2">
        <f t="shared" si="806"/>
        <v>584</v>
      </c>
      <c r="J3128" s="2">
        <f t="shared" si="782"/>
        <v>408.8</v>
      </c>
      <c r="K3128" s="2">
        <f t="shared" si="783"/>
        <v>175.2</v>
      </c>
      <c r="L3128" t="str">
        <f t="shared" ref="L3128:M3128" si="807">L204</f>
        <v>Rajan</v>
      </c>
      <c r="M3128" t="str">
        <f t="shared" si="807"/>
        <v>Sulur</v>
      </c>
      <c r="N3128">
        <f t="shared" si="785"/>
        <v>27</v>
      </c>
      <c r="O3128" s="3" t="str">
        <f t="shared" si="786"/>
        <v>Mar</v>
      </c>
      <c r="P3128">
        <f t="shared" si="787"/>
        <v>2020</v>
      </c>
      <c r="Q3128" t="str">
        <f t="shared" si="788"/>
        <v>Friday</v>
      </c>
      <c r="R3128" t="str">
        <f t="shared" si="789"/>
        <v>Q1</v>
      </c>
    </row>
    <row r="3129" spans="1:18" x14ac:dyDescent="0.25">
      <c r="A3129">
        <f t="shared" si="779"/>
        <v>656</v>
      </c>
      <c r="B3129" s="1">
        <f t="shared" si="780"/>
        <v>43917</v>
      </c>
      <c r="C3129" t="str">
        <f t="shared" ref="C3129:I3129" si="808">C205</f>
        <v>suma ranjan</v>
      </c>
      <c r="D3129">
        <f t="shared" si="808"/>
        <v>8976789077</v>
      </c>
      <c r="E3129" t="str">
        <f t="shared" si="808"/>
        <v>Revlon Charlie White 100 ML</v>
      </c>
      <c r="F3129" t="str">
        <f t="shared" si="808"/>
        <v>Cosmetics</v>
      </c>
      <c r="G3129" s="2">
        <f t="shared" si="808"/>
        <v>584</v>
      </c>
      <c r="H3129">
        <f t="shared" si="808"/>
        <v>1</v>
      </c>
      <c r="I3129" s="2">
        <f t="shared" si="808"/>
        <v>584</v>
      </c>
      <c r="J3129" s="2">
        <f t="shared" si="782"/>
        <v>408.8</v>
      </c>
      <c r="K3129" s="2">
        <f t="shared" si="783"/>
        <v>175.2</v>
      </c>
      <c r="L3129" t="str">
        <f t="shared" ref="L3129:M3129" si="809">L205</f>
        <v>Sindhu</v>
      </c>
      <c r="M3129" t="str">
        <f t="shared" si="809"/>
        <v>Sulur</v>
      </c>
      <c r="N3129">
        <f t="shared" si="785"/>
        <v>27</v>
      </c>
      <c r="O3129" s="3" t="str">
        <f t="shared" si="786"/>
        <v>Mar</v>
      </c>
      <c r="P3129">
        <f t="shared" si="787"/>
        <v>2020</v>
      </c>
      <c r="Q3129" t="str">
        <f t="shared" si="788"/>
        <v>Friday</v>
      </c>
      <c r="R3129" t="str">
        <f t="shared" si="789"/>
        <v>Q1</v>
      </c>
    </row>
    <row r="3130" spans="1:18" x14ac:dyDescent="0.25">
      <c r="A3130">
        <f t="shared" si="779"/>
        <v>656</v>
      </c>
      <c r="B3130" s="1">
        <f t="shared" si="780"/>
        <v>43917</v>
      </c>
      <c r="C3130" t="str">
        <f t="shared" ref="C3130:I3130" si="810">C206</f>
        <v>suma ranjan</v>
      </c>
      <c r="D3130">
        <f t="shared" si="810"/>
        <v>8976789077</v>
      </c>
      <c r="E3130" t="str">
        <f t="shared" si="810"/>
        <v>Milk (1 Ltr)</v>
      </c>
      <c r="F3130" t="str">
        <f t="shared" si="810"/>
        <v>Dairy</v>
      </c>
      <c r="G3130" s="2">
        <f t="shared" si="810"/>
        <v>40</v>
      </c>
      <c r="H3130">
        <f t="shared" si="810"/>
        <v>1</v>
      </c>
      <c r="I3130" s="2">
        <f t="shared" si="810"/>
        <v>40</v>
      </c>
      <c r="J3130" s="2">
        <f t="shared" si="782"/>
        <v>28</v>
      </c>
      <c r="K3130" s="2">
        <f t="shared" si="783"/>
        <v>12</v>
      </c>
      <c r="L3130" t="str">
        <f t="shared" ref="L3130:M3130" si="811">L206</f>
        <v>Sindhu</v>
      </c>
      <c r="M3130" t="str">
        <f t="shared" si="811"/>
        <v>Sulur</v>
      </c>
      <c r="N3130">
        <f t="shared" si="785"/>
        <v>27</v>
      </c>
      <c r="O3130" s="3" t="str">
        <f t="shared" si="786"/>
        <v>Mar</v>
      </c>
      <c r="P3130">
        <f t="shared" si="787"/>
        <v>2020</v>
      </c>
      <c r="Q3130" t="str">
        <f t="shared" si="788"/>
        <v>Friday</v>
      </c>
      <c r="R3130" t="str">
        <f t="shared" si="789"/>
        <v>Q1</v>
      </c>
    </row>
    <row r="3131" spans="1:18" x14ac:dyDescent="0.25">
      <c r="A3131">
        <f t="shared" si="779"/>
        <v>656</v>
      </c>
      <c r="B3131" s="1">
        <f t="shared" si="780"/>
        <v>43917</v>
      </c>
      <c r="C3131" t="str">
        <f t="shared" ref="C3131:I3131" si="812">C207</f>
        <v>suma ranjan</v>
      </c>
      <c r="D3131">
        <f t="shared" si="812"/>
        <v>8976789077</v>
      </c>
      <c r="E3131" t="str">
        <f t="shared" si="812"/>
        <v>Pickle 500g</v>
      </c>
      <c r="F3131" t="str">
        <f t="shared" si="812"/>
        <v>Groceries</v>
      </c>
      <c r="G3131" s="2">
        <f t="shared" si="812"/>
        <v>67</v>
      </c>
      <c r="H3131">
        <f t="shared" si="812"/>
        <v>3</v>
      </c>
      <c r="I3131" s="2">
        <f t="shared" si="812"/>
        <v>201</v>
      </c>
      <c r="J3131" s="2">
        <f t="shared" si="782"/>
        <v>140.69999999999999</v>
      </c>
      <c r="K3131" s="2">
        <f t="shared" si="783"/>
        <v>60.300000000000011</v>
      </c>
      <c r="L3131" t="str">
        <f t="shared" ref="L3131:M3131" si="813">L207</f>
        <v>Chandra</v>
      </c>
      <c r="M3131" t="str">
        <f t="shared" si="813"/>
        <v>Sulur</v>
      </c>
      <c r="N3131">
        <f t="shared" si="785"/>
        <v>27</v>
      </c>
      <c r="O3131" s="3" t="str">
        <f t="shared" si="786"/>
        <v>Mar</v>
      </c>
      <c r="P3131">
        <f t="shared" si="787"/>
        <v>2020</v>
      </c>
      <c r="Q3131" t="str">
        <f t="shared" si="788"/>
        <v>Friday</v>
      </c>
      <c r="R3131" t="str">
        <f t="shared" si="789"/>
        <v>Q1</v>
      </c>
    </row>
    <row r="3132" spans="1:18" x14ac:dyDescent="0.25">
      <c r="A3132">
        <f t="shared" si="779"/>
        <v>656</v>
      </c>
      <c r="B3132" s="1">
        <f t="shared" si="780"/>
        <v>43917</v>
      </c>
      <c r="C3132" t="str">
        <f t="shared" ref="C3132:I3132" si="814">C208</f>
        <v>suma ranjan</v>
      </c>
      <c r="D3132">
        <f t="shared" si="814"/>
        <v>8976789077</v>
      </c>
      <c r="E3132" t="str">
        <f t="shared" si="814"/>
        <v>Rice - Ponni 25 Kg</v>
      </c>
      <c r="F3132" t="str">
        <f t="shared" si="814"/>
        <v>Groceries</v>
      </c>
      <c r="G3132" s="2">
        <f t="shared" si="814"/>
        <v>1550</v>
      </c>
      <c r="H3132">
        <f t="shared" si="814"/>
        <v>1</v>
      </c>
      <c r="I3132" s="2">
        <f t="shared" si="814"/>
        <v>1550</v>
      </c>
      <c r="J3132" s="2">
        <f t="shared" si="782"/>
        <v>1085</v>
      </c>
      <c r="K3132" s="2">
        <f t="shared" si="783"/>
        <v>465</v>
      </c>
      <c r="L3132" t="str">
        <f t="shared" ref="L3132:M3132" si="815">L208</f>
        <v>Sindhu</v>
      </c>
      <c r="M3132" t="str">
        <f t="shared" si="815"/>
        <v>Sulur</v>
      </c>
      <c r="N3132">
        <f t="shared" si="785"/>
        <v>27</v>
      </c>
      <c r="O3132" s="3" t="str">
        <f t="shared" si="786"/>
        <v>Mar</v>
      </c>
      <c r="P3132">
        <f t="shared" si="787"/>
        <v>2020</v>
      </c>
      <c r="Q3132" t="str">
        <f t="shared" si="788"/>
        <v>Friday</v>
      </c>
      <c r="R3132" t="str">
        <f t="shared" si="789"/>
        <v>Q1</v>
      </c>
    </row>
    <row r="3133" spans="1:18" x14ac:dyDescent="0.25">
      <c r="A3133">
        <f t="shared" si="779"/>
        <v>656</v>
      </c>
      <c r="B3133" s="1">
        <f t="shared" si="780"/>
        <v>43917</v>
      </c>
      <c r="C3133" t="str">
        <f t="shared" ref="C3133:I3133" si="816">C209</f>
        <v>suma ranjan</v>
      </c>
      <c r="D3133">
        <f t="shared" si="816"/>
        <v>8976789077</v>
      </c>
      <c r="E3133" t="str">
        <f t="shared" si="816"/>
        <v>Maybelline Mattie Lipstic 3.9 g</v>
      </c>
      <c r="F3133" t="str">
        <f t="shared" si="816"/>
        <v>Cosmetics</v>
      </c>
      <c r="G3133" s="2">
        <f t="shared" si="816"/>
        <v>262</v>
      </c>
      <c r="H3133">
        <f t="shared" si="816"/>
        <v>1</v>
      </c>
      <c r="I3133" s="2">
        <f t="shared" si="816"/>
        <v>262</v>
      </c>
      <c r="J3133" s="2">
        <f t="shared" si="782"/>
        <v>183.4</v>
      </c>
      <c r="K3133" s="2">
        <f t="shared" si="783"/>
        <v>78.599999999999994</v>
      </c>
      <c r="L3133" t="str">
        <f t="shared" ref="L3133:M3133" si="817">L209</f>
        <v>Sindhu</v>
      </c>
      <c r="M3133" t="str">
        <f t="shared" si="817"/>
        <v>Sulur</v>
      </c>
      <c r="N3133">
        <f t="shared" si="785"/>
        <v>27</v>
      </c>
      <c r="O3133" s="3" t="str">
        <f t="shared" si="786"/>
        <v>Mar</v>
      </c>
      <c r="P3133">
        <f t="shared" si="787"/>
        <v>2020</v>
      </c>
      <c r="Q3133" t="str">
        <f t="shared" si="788"/>
        <v>Friday</v>
      </c>
      <c r="R3133" t="str">
        <f t="shared" si="789"/>
        <v>Q1</v>
      </c>
    </row>
    <row r="3134" spans="1:18" x14ac:dyDescent="0.25">
      <c r="A3134">
        <f t="shared" si="779"/>
        <v>656</v>
      </c>
      <c r="B3134" s="1">
        <f t="shared" si="780"/>
        <v>43917</v>
      </c>
      <c r="C3134" t="str">
        <f t="shared" ref="C3134:I3134" si="818">C210</f>
        <v>suma ranjan</v>
      </c>
      <c r="D3134">
        <f t="shared" si="818"/>
        <v>8976789077</v>
      </c>
      <c r="E3134" t="str">
        <f t="shared" si="818"/>
        <v>Faces Long Wear Eye Pencil</v>
      </c>
      <c r="F3134" t="str">
        <f t="shared" si="818"/>
        <v>Cosmetics</v>
      </c>
      <c r="G3134" s="2">
        <f t="shared" si="818"/>
        <v>349</v>
      </c>
      <c r="H3134">
        <f t="shared" si="818"/>
        <v>1</v>
      </c>
      <c r="I3134" s="2">
        <f t="shared" si="818"/>
        <v>349</v>
      </c>
      <c r="J3134" s="2">
        <f t="shared" si="782"/>
        <v>244.3</v>
      </c>
      <c r="K3134" s="2">
        <f t="shared" si="783"/>
        <v>104.69999999999999</v>
      </c>
      <c r="L3134" t="str">
        <f t="shared" ref="L3134:M3134" si="819">L210</f>
        <v>Chandra</v>
      </c>
      <c r="M3134" t="str">
        <f t="shared" si="819"/>
        <v>Sulur</v>
      </c>
      <c r="N3134">
        <f t="shared" si="785"/>
        <v>27</v>
      </c>
      <c r="O3134" s="3" t="str">
        <f t="shared" si="786"/>
        <v>Mar</v>
      </c>
      <c r="P3134">
        <f t="shared" si="787"/>
        <v>2020</v>
      </c>
      <c r="Q3134" t="str">
        <f t="shared" si="788"/>
        <v>Friday</v>
      </c>
      <c r="R3134" t="str">
        <f t="shared" si="789"/>
        <v>Q1</v>
      </c>
    </row>
    <row r="3135" spans="1:18" x14ac:dyDescent="0.25">
      <c r="A3135">
        <f t="shared" si="779"/>
        <v>656</v>
      </c>
      <c r="B3135" s="1">
        <f t="shared" si="780"/>
        <v>43917</v>
      </c>
      <c r="C3135" t="str">
        <f t="shared" ref="C3135:I3135" si="820">C211</f>
        <v>suma ranjan</v>
      </c>
      <c r="D3135">
        <f t="shared" si="820"/>
        <v>8976789077</v>
      </c>
      <c r="E3135" t="str">
        <f t="shared" si="820"/>
        <v>Revlon Charlie Blue 100 ML</v>
      </c>
      <c r="F3135" t="str">
        <f t="shared" si="820"/>
        <v>Cosmetics</v>
      </c>
      <c r="G3135" s="2">
        <f t="shared" si="820"/>
        <v>537</v>
      </c>
      <c r="H3135">
        <f t="shared" si="820"/>
        <v>1</v>
      </c>
      <c r="I3135" s="2">
        <f t="shared" si="820"/>
        <v>537</v>
      </c>
      <c r="J3135" s="2">
        <f t="shared" si="782"/>
        <v>375.9</v>
      </c>
      <c r="K3135" s="2">
        <f t="shared" si="783"/>
        <v>161.10000000000002</v>
      </c>
      <c r="L3135" t="str">
        <f t="shared" ref="L3135:M3135" si="821">L211</f>
        <v>Ranjith</v>
      </c>
      <c r="M3135" t="str">
        <f t="shared" si="821"/>
        <v>Sulur</v>
      </c>
      <c r="N3135">
        <f t="shared" si="785"/>
        <v>27</v>
      </c>
      <c r="O3135" s="3" t="str">
        <f t="shared" si="786"/>
        <v>Mar</v>
      </c>
      <c r="P3135">
        <f t="shared" si="787"/>
        <v>2020</v>
      </c>
      <c r="Q3135" t="str">
        <f t="shared" si="788"/>
        <v>Friday</v>
      </c>
      <c r="R3135" t="str">
        <f t="shared" si="789"/>
        <v>Q1</v>
      </c>
    </row>
    <row r="3136" spans="1:18" x14ac:dyDescent="0.25">
      <c r="A3136">
        <f t="shared" si="779"/>
        <v>656</v>
      </c>
      <c r="B3136" s="1">
        <f t="shared" si="780"/>
        <v>43917</v>
      </c>
      <c r="C3136" t="str">
        <f t="shared" ref="C3136:I3136" si="822">C212</f>
        <v>suma ranjan</v>
      </c>
      <c r="D3136">
        <f t="shared" si="822"/>
        <v>8976789077</v>
      </c>
      <c r="E3136" t="str">
        <f t="shared" si="822"/>
        <v>Revlon Charlie White 100 ML</v>
      </c>
      <c r="F3136" t="str">
        <f t="shared" si="822"/>
        <v>Cosmetics</v>
      </c>
      <c r="G3136" s="2">
        <f t="shared" si="822"/>
        <v>584</v>
      </c>
      <c r="H3136">
        <f t="shared" si="822"/>
        <v>1</v>
      </c>
      <c r="I3136" s="2">
        <f t="shared" si="822"/>
        <v>584</v>
      </c>
      <c r="J3136" s="2">
        <f t="shared" si="782"/>
        <v>408.8</v>
      </c>
      <c r="K3136" s="2">
        <f t="shared" si="783"/>
        <v>175.2</v>
      </c>
      <c r="L3136" t="str">
        <f t="shared" ref="L3136:M3136" si="823">L212</f>
        <v>Sindhu</v>
      </c>
      <c r="M3136" t="str">
        <f t="shared" si="823"/>
        <v>Sulur</v>
      </c>
      <c r="N3136">
        <f t="shared" si="785"/>
        <v>27</v>
      </c>
      <c r="O3136" s="3" t="str">
        <f t="shared" si="786"/>
        <v>Mar</v>
      </c>
      <c r="P3136">
        <f t="shared" si="787"/>
        <v>2020</v>
      </c>
      <c r="Q3136" t="str">
        <f t="shared" si="788"/>
        <v>Friday</v>
      </c>
      <c r="R3136" t="str">
        <f t="shared" si="789"/>
        <v>Q1</v>
      </c>
    </row>
    <row r="3137" spans="1:18" x14ac:dyDescent="0.25">
      <c r="A3137">
        <f t="shared" si="779"/>
        <v>657</v>
      </c>
      <c r="B3137" s="1">
        <f t="shared" si="780"/>
        <v>43918</v>
      </c>
      <c r="C3137" t="str">
        <f t="shared" ref="C3137:I3137" si="824">C213</f>
        <v>Rajesh singh</v>
      </c>
      <c r="D3137">
        <f t="shared" si="824"/>
        <v>9876548767</v>
      </c>
      <c r="E3137" t="str">
        <f t="shared" si="824"/>
        <v>Cinthol 100 GM</v>
      </c>
      <c r="F3137" t="str">
        <f t="shared" si="824"/>
        <v>Cosmetics</v>
      </c>
      <c r="G3137" s="2">
        <f t="shared" si="824"/>
        <v>45</v>
      </c>
      <c r="H3137">
        <f t="shared" si="824"/>
        <v>1</v>
      </c>
      <c r="I3137" s="2">
        <f t="shared" si="824"/>
        <v>45</v>
      </c>
      <c r="J3137" s="2">
        <f t="shared" si="782"/>
        <v>31.5</v>
      </c>
      <c r="K3137" s="2">
        <f t="shared" si="783"/>
        <v>13.5</v>
      </c>
      <c r="L3137" t="str">
        <f t="shared" ref="L3137:M3137" si="825">L213</f>
        <v>Ranjith</v>
      </c>
      <c r="M3137" t="str">
        <f t="shared" si="825"/>
        <v>Sulur</v>
      </c>
      <c r="N3137">
        <f t="shared" si="785"/>
        <v>28</v>
      </c>
      <c r="O3137" s="3" t="str">
        <f t="shared" si="786"/>
        <v>Mar</v>
      </c>
      <c r="P3137">
        <f t="shared" si="787"/>
        <v>2020</v>
      </c>
      <c r="Q3137" t="str">
        <f t="shared" si="788"/>
        <v>Saturday</v>
      </c>
      <c r="R3137" t="str">
        <f t="shared" si="789"/>
        <v>Q1</v>
      </c>
    </row>
    <row r="3138" spans="1:18" x14ac:dyDescent="0.25">
      <c r="A3138">
        <f t="shared" si="779"/>
        <v>657</v>
      </c>
      <c r="B3138" s="1">
        <f t="shared" si="780"/>
        <v>43918</v>
      </c>
      <c r="C3138" t="str">
        <f t="shared" ref="C3138:I3138" si="826">C214</f>
        <v>Rajesh singh</v>
      </c>
      <c r="D3138">
        <f t="shared" si="826"/>
        <v>9876548767</v>
      </c>
      <c r="E3138" t="str">
        <f t="shared" si="826"/>
        <v>Rexona 150 GM</v>
      </c>
      <c r="F3138" t="str">
        <f t="shared" si="826"/>
        <v>Cosmetics</v>
      </c>
      <c r="G3138" s="2">
        <f t="shared" si="826"/>
        <v>55</v>
      </c>
      <c r="H3138">
        <f t="shared" si="826"/>
        <v>6</v>
      </c>
      <c r="I3138" s="2">
        <f t="shared" si="826"/>
        <v>330</v>
      </c>
      <c r="J3138" s="2">
        <f t="shared" si="782"/>
        <v>231</v>
      </c>
      <c r="K3138" s="2">
        <f t="shared" si="783"/>
        <v>99</v>
      </c>
      <c r="L3138" t="str">
        <f t="shared" ref="L3138:M3138" si="827">L214</f>
        <v>Ranjith</v>
      </c>
      <c r="M3138" t="str">
        <f t="shared" si="827"/>
        <v>Sulur</v>
      </c>
      <c r="N3138">
        <f t="shared" si="785"/>
        <v>28</v>
      </c>
      <c r="O3138" s="3" t="str">
        <f t="shared" si="786"/>
        <v>Mar</v>
      </c>
      <c r="P3138">
        <f t="shared" si="787"/>
        <v>2020</v>
      </c>
      <c r="Q3138" t="str">
        <f t="shared" si="788"/>
        <v>Saturday</v>
      </c>
      <c r="R3138" t="str">
        <f t="shared" si="789"/>
        <v>Q1</v>
      </c>
    </row>
    <row r="3139" spans="1:18" x14ac:dyDescent="0.25">
      <c r="A3139">
        <f t="shared" si="779"/>
        <v>657</v>
      </c>
      <c r="B3139" s="1">
        <f t="shared" si="780"/>
        <v>43918</v>
      </c>
      <c r="C3139" t="str">
        <f t="shared" ref="C3139:I3139" si="828">C215</f>
        <v>Rajesh singh</v>
      </c>
      <c r="D3139">
        <f t="shared" si="828"/>
        <v>9876548767</v>
      </c>
      <c r="E3139" t="str">
        <f t="shared" si="828"/>
        <v>Cinthol 100 GM</v>
      </c>
      <c r="F3139" t="str">
        <f t="shared" si="828"/>
        <v>Cosmetics</v>
      </c>
      <c r="G3139" s="2">
        <f t="shared" si="828"/>
        <v>45</v>
      </c>
      <c r="H3139">
        <f t="shared" si="828"/>
        <v>3</v>
      </c>
      <c r="I3139" s="2">
        <f t="shared" si="828"/>
        <v>135</v>
      </c>
      <c r="J3139" s="2">
        <f t="shared" si="782"/>
        <v>94.5</v>
      </c>
      <c r="K3139" s="2">
        <f t="shared" si="783"/>
        <v>40.5</v>
      </c>
      <c r="L3139" t="str">
        <f t="shared" ref="L3139:M3139" si="829">L215</f>
        <v>Sindhu</v>
      </c>
      <c r="M3139" t="str">
        <f t="shared" si="829"/>
        <v>Sulur</v>
      </c>
      <c r="N3139">
        <f t="shared" si="785"/>
        <v>28</v>
      </c>
      <c r="O3139" s="3" t="str">
        <f t="shared" si="786"/>
        <v>Mar</v>
      </c>
      <c r="P3139">
        <f t="shared" si="787"/>
        <v>2020</v>
      </c>
      <c r="Q3139" t="str">
        <f t="shared" si="788"/>
        <v>Saturday</v>
      </c>
      <c r="R3139" t="str">
        <f t="shared" si="789"/>
        <v>Q1</v>
      </c>
    </row>
    <row r="3140" spans="1:18" x14ac:dyDescent="0.25">
      <c r="A3140">
        <f t="shared" si="779"/>
        <v>657</v>
      </c>
      <c r="B3140" s="1">
        <f t="shared" si="780"/>
        <v>43918</v>
      </c>
      <c r="C3140" t="str">
        <f t="shared" ref="C3140:I3140" si="830">C216</f>
        <v>Rajesh singh</v>
      </c>
      <c r="D3140">
        <f t="shared" si="830"/>
        <v>9876548767</v>
      </c>
      <c r="E3140" t="str">
        <f t="shared" si="830"/>
        <v>Rexona 150 GM</v>
      </c>
      <c r="F3140" t="str">
        <f t="shared" si="830"/>
        <v>Cosmetics</v>
      </c>
      <c r="G3140" s="2">
        <f t="shared" si="830"/>
        <v>55</v>
      </c>
      <c r="H3140">
        <f t="shared" si="830"/>
        <v>6</v>
      </c>
      <c r="I3140" s="2">
        <f t="shared" si="830"/>
        <v>330</v>
      </c>
      <c r="J3140" s="2">
        <f t="shared" si="782"/>
        <v>231</v>
      </c>
      <c r="K3140" s="2">
        <f t="shared" si="783"/>
        <v>99</v>
      </c>
      <c r="L3140" t="str">
        <f t="shared" ref="L3140:M3140" si="831">L216</f>
        <v>Sindhu</v>
      </c>
      <c r="M3140" t="str">
        <f t="shared" si="831"/>
        <v>Sulur</v>
      </c>
      <c r="N3140">
        <f t="shared" si="785"/>
        <v>28</v>
      </c>
      <c r="O3140" s="3" t="str">
        <f t="shared" si="786"/>
        <v>Mar</v>
      </c>
      <c r="P3140">
        <f t="shared" si="787"/>
        <v>2020</v>
      </c>
      <c r="Q3140" t="str">
        <f t="shared" si="788"/>
        <v>Saturday</v>
      </c>
      <c r="R3140" t="str">
        <f t="shared" si="789"/>
        <v>Q1</v>
      </c>
    </row>
    <row r="3141" spans="1:18" x14ac:dyDescent="0.25">
      <c r="A3141">
        <f t="shared" si="779"/>
        <v>658</v>
      </c>
      <c r="B3141" s="1">
        <f t="shared" si="780"/>
        <v>43918</v>
      </c>
      <c r="C3141" t="str">
        <f t="shared" ref="C3141:I3141" si="832">C217</f>
        <v>suma ranjan</v>
      </c>
      <c r="D3141">
        <f t="shared" si="832"/>
        <v>8976789077</v>
      </c>
      <c r="E3141" t="str">
        <f t="shared" si="832"/>
        <v>Milk (1 Ltr)</v>
      </c>
      <c r="F3141" t="str">
        <f t="shared" si="832"/>
        <v>Dairy</v>
      </c>
      <c r="G3141" s="2">
        <f t="shared" si="832"/>
        <v>40</v>
      </c>
      <c r="H3141">
        <f t="shared" si="832"/>
        <v>1</v>
      </c>
      <c r="I3141" s="2">
        <f t="shared" si="832"/>
        <v>40</v>
      </c>
      <c r="J3141" s="2">
        <f t="shared" si="782"/>
        <v>28</v>
      </c>
      <c r="K3141" s="2">
        <f t="shared" si="783"/>
        <v>12</v>
      </c>
      <c r="L3141" t="str">
        <f t="shared" ref="L3141:M3141" si="833">L217</f>
        <v>Ranjith</v>
      </c>
      <c r="M3141" t="str">
        <f t="shared" si="833"/>
        <v>Sulur</v>
      </c>
      <c r="N3141">
        <f t="shared" si="785"/>
        <v>28</v>
      </c>
      <c r="O3141" s="3" t="str">
        <f t="shared" si="786"/>
        <v>Mar</v>
      </c>
      <c r="P3141">
        <f t="shared" si="787"/>
        <v>2020</v>
      </c>
      <c r="Q3141" t="str">
        <f t="shared" si="788"/>
        <v>Saturday</v>
      </c>
      <c r="R3141" t="str">
        <f t="shared" si="789"/>
        <v>Q1</v>
      </c>
    </row>
    <row r="3142" spans="1:18" x14ac:dyDescent="0.25">
      <c r="A3142">
        <f t="shared" si="779"/>
        <v>658</v>
      </c>
      <c r="B3142" s="1">
        <f t="shared" si="780"/>
        <v>43918</v>
      </c>
      <c r="C3142" t="str">
        <f t="shared" ref="C3142:I3142" si="834">C218</f>
        <v>suma ranjan</v>
      </c>
      <c r="D3142">
        <f t="shared" si="834"/>
        <v>8976789077</v>
      </c>
      <c r="E3142" t="str">
        <f t="shared" si="834"/>
        <v>Pickle 500g</v>
      </c>
      <c r="F3142" t="str">
        <f t="shared" si="834"/>
        <v>Groceries</v>
      </c>
      <c r="G3142" s="2">
        <f t="shared" si="834"/>
        <v>67</v>
      </c>
      <c r="H3142">
        <f t="shared" si="834"/>
        <v>3</v>
      </c>
      <c r="I3142" s="2">
        <f t="shared" si="834"/>
        <v>201</v>
      </c>
      <c r="J3142" s="2">
        <f t="shared" si="782"/>
        <v>140.69999999999999</v>
      </c>
      <c r="K3142" s="2">
        <f t="shared" si="783"/>
        <v>60.300000000000011</v>
      </c>
      <c r="L3142" t="str">
        <f t="shared" ref="L3142:M3142" si="835">L218</f>
        <v>Chandra</v>
      </c>
      <c r="M3142" t="str">
        <f t="shared" si="835"/>
        <v>Sulur</v>
      </c>
      <c r="N3142">
        <f t="shared" si="785"/>
        <v>28</v>
      </c>
      <c r="O3142" s="3" t="str">
        <f t="shared" si="786"/>
        <v>Mar</v>
      </c>
      <c r="P3142">
        <f t="shared" si="787"/>
        <v>2020</v>
      </c>
      <c r="Q3142" t="str">
        <f t="shared" si="788"/>
        <v>Saturday</v>
      </c>
      <c r="R3142" t="str">
        <f t="shared" si="789"/>
        <v>Q1</v>
      </c>
    </row>
    <row r="3143" spans="1:18" x14ac:dyDescent="0.25">
      <c r="A3143">
        <f t="shared" si="779"/>
        <v>658</v>
      </c>
      <c r="B3143" s="1">
        <f t="shared" si="780"/>
        <v>43918</v>
      </c>
      <c r="C3143" t="str">
        <f t="shared" ref="C3143:I3143" si="836">C219</f>
        <v>suma ranjan</v>
      </c>
      <c r="D3143">
        <f t="shared" si="836"/>
        <v>8976789077</v>
      </c>
      <c r="E3143" t="str">
        <f t="shared" si="836"/>
        <v>Salt 1 kg</v>
      </c>
      <c r="F3143" t="str">
        <f t="shared" si="836"/>
        <v>Groceries</v>
      </c>
      <c r="G3143" s="2">
        <f t="shared" si="836"/>
        <v>15</v>
      </c>
      <c r="H3143">
        <f t="shared" si="836"/>
        <v>5</v>
      </c>
      <c r="I3143" s="2">
        <f t="shared" si="836"/>
        <v>75</v>
      </c>
      <c r="J3143" s="2">
        <f t="shared" si="782"/>
        <v>52.5</v>
      </c>
      <c r="K3143" s="2">
        <f t="shared" si="783"/>
        <v>22.5</v>
      </c>
      <c r="L3143" t="str">
        <f t="shared" ref="L3143:M3143" si="837">L219</f>
        <v>Rajan</v>
      </c>
      <c r="M3143" t="str">
        <f t="shared" si="837"/>
        <v>Sulur</v>
      </c>
      <c r="N3143">
        <f t="shared" si="785"/>
        <v>28</v>
      </c>
      <c r="O3143" s="3" t="str">
        <f t="shared" si="786"/>
        <v>Mar</v>
      </c>
      <c r="P3143">
        <f t="shared" si="787"/>
        <v>2020</v>
      </c>
      <c r="Q3143" t="str">
        <f t="shared" si="788"/>
        <v>Saturday</v>
      </c>
      <c r="R3143" t="str">
        <f t="shared" si="789"/>
        <v>Q1</v>
      </c>
    </row>
    <row r="3144" spans="1:18" x14ac:dyDescent="0.25">
      <c r="A3144">
        <f t="shared" si="779"/>
        <v>658</v>
      </c>
      <c r="B3144" s="1">
        <f t="shared" si="780"/>
        <v>43918</v>
      </c>
      <c r="C3144" t="str">
        <f t="shared" ref="C3144:I3144" si="838">C220</f>
        <v>suma ranjan</v>
      </c>
      <c r="D3144">
        <f t="shared" si="838"/>
        <v>8976789077</v>
      </c>
      <c r="E3144" t="str">
        <f t="shared" si="838"/>
        <v>Maybelline Mattie Lipstic 3.9 g</v>
      </c>
      <c r="F3144" t="str">
        <f t="shared" si="838"/>
        <v>Cosmetics</v>
      </c>
      <c r="G3144" s="2">
        <f t="shared" si="838"/>
        <v>262</v>
      </c>
      <c r="H3144">
        <f t="shared" si="838"/>
        <v>1</v>
      </c>
      <c r="I3144" s="2">
        <f t="shared" si="838"/>
        <v>262</v>
      </c>
      <c r="J3144" s="2">
        <f t="shared" si="782"/>
        <v>183.4</v>
      </c>
      <c r="K3144" s="2">
        <f t="shared" si="783"/>
        <v>78.599999999999994</v>
      </c>
      <c r="L3144" t="str">
        <f t="shared" ref="L3144:M3144" si="839">L220</f>
        <v>Chandra</v>
      </c>
      <c r="M3144" t="str">
        <f t="shared" si="839"/>
        <v>Sulur</v>
      </c>
      <c r="N3144">
        <f t="shared" si="785"/>
        <v>28</v>
      </c>
      <c r="O3144" s="3" t="str">
        <f t="shared" si="786"/>
        <v>Mar</v>
      </c>
      <c r="P3144">
        <f t="shared" si="787"/>
        <v>2020</v>
      </c>
      <c r="Q3144" t="str">
        <f t="shared" si="788"/>
        <v>Saturday</v>
      </c>
      <c r="R3144" t="str">
        <f t="shared" si="789"/>
        <v>Q1</v>
      </c>
    </row>
    <row r="3145" spans="1:18" x14ac:dyDescent="0.25">
      <c r="A3145">
        <f t="shared" si="779"/>
        <v>658</v>
      </c>
      <c r="B3145" s="1">
        <f t="shared" si="780"/>
        <v>43918</v>
      </c>
      <c r="C3145" t="str">
        <f t="shared" ref="C3145:I3145" si="840">C221</f>
        <v>suma ranjan</v>
      </c>
      <c r="D3145">
        <f t="shared" si="840"/>
        <v>8976789077</v>
      </c>
      <c r="E3145" t="str">
        <f t="shared" si="840"/>
        <v>Lyzol 1 Ltr</v>
      </c>
      <c r="F3145" t="str">
        <f t="shared" si="840"/>
        <v>Toiletries</v>
      </c>
      <c r="G3145" s="2">
        <f t="shared" si="840"/>
        <v>250</v>
      </c>
      <c r="H3145">
        <f t="shared" si="840"/>
        <v>4</v>
      </c>
      <c r="I3145" s="2">
        <f t="shared" si="840"/>
        <v>1000</v>
      </c>
      <c r="J3145" s="2">
        <f t="shared" si="782"/>
        <v>700</v>
      </c>
      <c r="K3145" s="2">
        <f t="shared" si="783"/>
        <v>300</v>
      </c>
      <c r="L3145" t="str">
        <f t="shared" ref="L3145:M3145" si="841">L221</f>
        <v>Rajan</v>
      </c>
      <c r="M3145" t="str">
        <f t="shared" si="841"/>
        <v>Sulur</v>
      </c>
      <c r="N3145">
        <f t="shared" si="785"/>
        <v>28</v>
      </c>
      <c r="O3145" s="3" t="str">
        <f t="shared" si="786"/>
        <v>Mar</v>
      </c>
      <c r="P3145">
        <f t="shared" si="787"/>
        <v>2020</v>
      </c>
      <c r="Q3145" t="str">
        <f t="shared" si="788"/>
        <v>Saturday</v>
      </c>
      <c r="R3145" t="str">
        <f t="shared" si="789"/>
        <v>Q1</v>
      </c>
    </row>
    <row r="3146" spans="1:18" x14ac:dyDescent="0.25">
      <c r="A3146">
        <f t="shared" si="779"/>
        <v>658</v>
      </c>
      <c r="B3146" s="1">
        <f t="shared" si="780"/>
        <v>43918</v>
      </c>
      <c r="C3146" t="str">
        <f t="shared" ref="C3146:I3146" si="842">C222</f>
        <v>suma ranjan</v>
      </c>
      <c r="D3146">
        <f t="shared" si="842"/>
        <v>8976789077</v>
      </c>
      <c r="E3146" t="str">
        <f t="shared" si="842"/>
        <v>Faces Long Wear Eye Pencil</v>
      </c>
      <c r="F3146" t="str">
        <f t="shared" si="842"/>
        <v>Cosmetics</v>
      </c>
      <c r="G3146" s="2">
        <f t="shared" si="842"/>
        <v>349</v>
      </c>
      <c r="H3146">
        <f t="shared" si="842"/>
        <v>1</v>
      </c>
      <c r="I3146" s="2">
        <f t="shared" si="842"/>
        <v>349</v>
      </c>
      <c r="J3146" s="2">
        <f t="shared" si="782"/>
        <v>244.3</v>
      </c>
      <c r="K3146" s="2">
        <f t="shared" si="783"/>
        <v>104.69999999999999</v>
      </c>
      <c r="L3146" t="str">
        <f t="shared" ref="L3146:M3146" si="843">L222</f>
        <v>Chandra</v>
      </c>
      <c r="M3146" t="str">
        <f t="shared" si="843"/>
        <v>Sulur</v>
      </c>
      <c r="N3146">
        <f t="shared" si="785"/>
        <v>28</v>
      </c>
      <c r="O3146" s="3" t="str">
        <f t="shared" si="786"/>
        <v>Mar</v>
      </c>
      <c r="P3146">
        <f t="shared" si="787"/>
        <v>2020</v>
      </c>
      <c r="Q3146" t="str">
        <f t="shared" si="788"/>
        <v>Saturday</v>
      </c>
      <c r="R3146" t="str">
        <f t="shared" si="789"/>
        <v>Q1</v>
      </c>
    </row>
    <row r="3147" spans="1:18" x14ac:dyDescent="0.25">
      <c r="A3147">
        <f t="shared" si="779"/>
        <v>658</v>
      </c>
      <c r="B3147" s="1">
        <f t="shared" si="780"/>
        <v>43918</v>
      </c>
      <c r="C3147" t="str">
        <f t="shared" ref="C3147:I3147" si="844">C223</f>
        <v>suma ranjan</v>
      </c>
      <c r="D3147">
        <f t="shared" si="844"/>
        <v>8976789077</v>
      </c>
      <c r="E3147" t="str">
        <f t="shared" si="844"/>
        <v>Revlon Charlie Blue 100 ML</v>
      </c>
      <c r="F3147" t="str">
        <f t="shared" si="844"/>
        <v>Cosmetics</v>
      </c>
      <c r="G3147" s="2">
        <f t="shared" si="844"/>
        <v>537</v>
      </c>
      <c r="H3147">
        <f t="shared" si="844"/>
        <v>1</v>
      </c>
      <c r="I3147" s="2">
        <f t="shared" si="844"/>
        <v>537</v>
      </c>
      <c r="J3147" s="2">
        <f t="shared" si="782"/>
        <v>375.9</v>
      </c>
      <c r="K3147" s="2">
        <f t="shared" si="783"/>
        <v>161.10000000000002</v>
      </c>
      <c r="L3147" t="str">
        <f t="shared" ref="L3147:M3147" si="845">L223</f>
        <v>Sindhu</v>
      </c>
      <c r="M3147" t="str">
        <f t="shared" si="845"/>
        <v>Sulur</v>
      </c>
      <c r="N3147">
        <f t="shared" si="785"/>
        <v>28</v>
      </c>
      <c r="O3147" s="3" t="str">
        <f t="shared" si="786"/>
        <v>Mar</v>
      </c>
      <c r="P3147">
        <f t="shared" si="787"/>
        <v>2020</v>
      </c>
      <c r="Q3147" t="str">
        <f t="shared" si="788"/>
        <v>Saturday</v>
      </c>
      <c r="R3147" t="str">
        <f t="shared" si="789"/>
        <v>Q1</v>
      </c>
    </row>
    <row r="3148" spans="1:18" x14ac:dyDescent="0.25">
      <c r="A3148">
        <f t="shared" si="779"/>
        <v>658</v>
      </c>
      <c r="B3148" s="1">
        <f t="shared" si="780"/>
        <v>43918</v>
      </c>
      <c r="C3148" t="str">
        <f t="shared" ref="C3148:I3148" si="846">C224</f>
        <v>suma ranjan</v>
      </c>
      <c r="D3148">
        <f t="shared" si="846"/>
        <v>8976789077</v>
      </c>
      <c r="E3148" t="str">
        <f t="shared" si="846"/>
        <v>Revlon Charlie White 100 ML</v>
      </c>
      <c r="F3148" t="str">
        <f t="shared" si="846"/>
        <v>Cosmetics</v>
      </c>
      <c r="G3148" s="2">
        <f t="shared" si="846"/>
        <v>584</v>
      </c>
      <c r="H3148">
        <f t="shared" si="846"/>
        <v>1</v>
      </c>
      <c r="I3148" s="2">
        <f t="shared" si="846"/>
        <v>584</v>
      </c>
      <c r="J3148" s="2">
        <f t="shared" si="782"/>
        <v>408.8</v>
      </c>
      <c r="K3148" s="2">
        <f t="shared" si="783"/>
        <v>175.2</v>
      </c>
      <c r="L3148" t="str">
        <f t="shared" ref="L3148:M3148" si="847">L224</f>
        <v>Chandra</v>
      </c>
      <c r="M3148" t="str">
        <f t="shared" si="847"/>
        <v>Sulur</v>
      </c>
      <c r="N3148">
        <f t="shared" si="785"/>
        <v>28</v>
      </c>
      <c r="O3148" s="3" t="str">
        <f t="shared" si="786"/>
        <v>Mar</v>
      </c>
      <c r="P3148">
        <f t="shared" si="787"/>
        <v>2020</v>
      </c>
      <c r="Q3148" t="str">
        <f t="shared" si="788"/>
        <v>Saturday</v>
      </c>
      <c r="R3148" t="str">
        <f t="shared" si="789"/>
        <v>Q1</v>
      </c>
    </row>
    <row r="3149" spans="1:18" x14ac:dyDescent="0.25">
      <c r="A3149">
        <f t="shared" si="779"/>
        <v>659</v>
      </c>
      <c r="B3149" s="1">
        <f t="shared" si="780"/>
        <v>43918</v>
      </c>
      <c r="C3149" t="str">
        <f t="shared" ref="C3149:I3149" si="848">C225</f>
        <v>Sundar</v>
      </c>
      <c r="D3149">
        <f t="shared" si="848"/>
        <v>8976789056</v>
      </c>
      <c r="E3149" t="str">
        <f t="shared" si="848"/>
        <v>Rice - Ponni 25 Kg</v>
      </c>
      <c r="F3149" t="str">
        <f t="shared" si="848"/>
        <v>Groceries</v>
      </c>
      <c r="G3149" s="2">
        <f t="shared" si="848"/>
        <v>1550</v>
      </c>
      <c r="H3149">
        <f t="shared" si="848"/>
        <v>1</v>
      </c>
      <c r="I3149" s="2">
        <f t="shared" si="848"/>
        <v>1550</v>
      </c>
      <c r="J3149" s="2">
        <f t="shared" si="782"/>
        <v>1085</v>
      </c>
      <c r="K3149" s="2">
        <f t="shared" si="783"/>
        <v>465</v>
      </c>
      <c r="L3149" t="str">
        <f t="shared" ref="L3149:M3149" si="849">L225</f>
        <v>Ranjith</v>
      </c>
      <c r="M3149" t="str">
        <f t="shared" si="849"/>
        <v>Sulur</v>
      </c>
      <c r="N3149">
        <f t="shared" si="785"/>
        <v>28</v>
      </c>
      <c r="O3149" s="3" t="str">
        <f t="shared" si="786"/>
        <v>Mar</v>
      </c>
      <c r="P3149">
        <f t="shared" si="787"/>
        <v>2020</v>
      </c>
      <c r="Q3149" t="str">
        <f t="shared" si="788"/>
        <v>Saturday</v>
      </c>
      <c r="R3149" t="str">
        <f t="shared" si="789"/>
        <v>Q1</v>
      </c>
    </row>
    <row r="3150" spans="1:18" x14ac:dyDescent="0.25">
      <c r="A3150">
        <f t="shared" si="779"/>
        <v>659</v>
      </c>
      <c r="B3150" s="1">
        <f t="shared" si="780"/>
        <v>43918</v>
      </c>
      <c r="C3150" t="str">
        <f t="shared" ref="C3150:I3150" si="850">C226</f>
        <v>Sundar</v>
      </c>
      <c r="D3150">
        <f t="shared" si="850"/>
        <v>8976789056</v>
      </c>
      <c r="E3150" t="str">
        <f t="shared" si="850"/>
        <v>Milk (1 Ltr)</v>
      </c>
      <c r="F3150" t="str">
        <f t="shared" si="850"/>
        <v>Dairy</v>
      </c>
      <c r="G3150" s="2">
        <f t="shared" si="850"/>
        <v>40</v>
      </c>
      <c r="H3150">
        <f t="shared" si="850"/>
        <v>2</v>
      </c>
      <c r="I3150" s="2">
        <f t="shared" si="850"/>
        <v>80</v>
      </c>
      <c r="J3150" s="2">
        <f t="shared" si="782"/>
        <v>56</v>
      </c>
      <c r="K3150" s="2">
        <f t="shared" si="783"/>
        <v>24</v>
      </c>
      <c r="L3150" t="str">
        <f t="shared" ref="L3150:M3150" si="851">L226</f>
        <v>Chandra</v>
      </c>
      <c r="M3150" t="str">
        <f t="shared" si="851"/>
        <v>Sulur</v>
      </c>
      <c r="N3150">
        <f t="shared" si="785"/>
        <v>28</v>
      </c>
      <c r="O3150" s="3" t="str">
        <f t="shared" si="786"/>
        <v>Mar</v>
      </c>
      <c r="P3150">
        <f t="shared" si="787"/>
        <v>2020</v>
      </c>
      <c r="Q3150" t="str">
        <f t="shared" si="788"/>
        <v>Saturday</v>
      </c>
      <c r="R3150" t="str">
        <f t="shared" si="789"/>
        <v>Q1</v>
      </c>
    </row>
    <row r="3151" spans="1:18" x14ac:dyDescent="0.25">
      <c r="A3151">
        <f t="shared" si="779"/>
        <v>659</v>
      </c>
      <c r="B3151" s="1">
        <f t="shared" si="780"/>
        <v>43918</v>
      </c>
      <c r="C3151" t="str">
        <f t="shared" ref="C3151:I3151" si="852">C227</f>
        <v>Sundar</v>
      </c>
      <c r="D3151">
        <f t="shared" si="852"/>
        <v>8976789056</v>
      </c>
      <c r="E3151" t="str">
        <f t="shared" si="852"/>
        <v>Rexona 150 GM</v>
      </c>
      <c r="F3151" t="str">
        <f t="shared" si="852"/>
        <v>Cosmetics</v>
      </c>
      <c r="G3151" s="2">
        <f t="shared" si="852"/>
        <v>55</v>
      </c>
      <c r="H3151">
        <f t="shared" si="852"/>
        <v>1</v>
      </c>
      <c r="I3151" s="2">
        <f t="shared" si="852"/>
        <v>55</v>
      </c>
      <c r="J3151" s="2">
        <f t="shared" si="782"/>
        <v>38.5</v>
      </c>
      <c r="K3151" s="2">
        <f t="shared" si="783"/>
        <v>16.5</v>
      </c>
      <c r="L3151" t="str">
        <f t="shared" ref="L3151:M3151" si="853">L227</f>
        <v>Ranjith</v>
      </c>
      <c r="M3151" t="str">
        <f t="shared" si="853"/>
        <v>Sulur</v>
      </c>
      <c r="N3151">
        <f t="shared" si="785"/>
        <v>28</v>
      </c>
      <c r="O3151" s="3" t="str">
        <f t="shared" si="786"/>
        <v>Mar</v>
      </c>
      <c r="P3151">
        <f t="shared" si="787"/>
        <v>2020</v>
      </c>
      <c r="Q3151" t="str">
        <f t="shared" si="788"/>
        <v>Saturday</v>
      </c>
      <c r="R3151" t="str">
        <f t="shared" si="789"/>
        <v>Q1</v>
      </c>
    </row>
    <row r="3152" spans="1:18" x14ac:dyDescent="0.25">
      <c r="A3152">
        <f t="shared" si="779"/>
        <v>659</v>
      </c>
      <c r="B3152" s="1">
        <f t="shared" si="780"/>
        <v>43918</v>
      </c>
      <c r="C3152" t="str">
        <f t="shared" ref="C3152:I3152" si="854">C228</f>
        <v>Sundar</v>
      </c>
      <c r="D3152">
        <f t="shared" si="854"/>
        <v>8976789056</v>
      </c>
      <c r="E3152" t="str">
        <f t="shared" si="854"/>
        <v>Pepsi 1 Lr</v>
      </c>
      <c r="F3152" t="str">
        <f t="shared" si="854"/>
        <v>Bevarages</v>
      </c>
      <c r="G3152" s="2">
        <f t="shared" si="854"/>
        <v>75</v>
      </c>
      <c r="H3152">
        <f t="shared" si="854"/>
        <v>2</v>
      </c>
      <c r="I3152" s="2">
        <f t="shared" si="854"/>
        <v>150</v>
      </c>
      <c r="J3152" s="2">
        <f t="shared" si="782"/>
        <v>105</v>
      </c>
      <c r="K3152" s="2">
        <f t="shared" si="783"/>
        <v>45</v>
      </c>
      <c r="L3152" t="str">
        <f t="shared" ref="L3152:M3152" si="855">L228</f>
        <v>Ranjith</v>
      </c>
      <c r="M3152" t="str">
        <f t="shared" si="855"/>
        <v>Sulur</v>
      </c>
      <c r="N3152">
        <f t="shared" si="785"/>
        <v>28</v>
      </c>
      <c r="O3152" s="3" t="str">
        <f t="shared" si="786"/>
        <v>Mar</v>
      </c>
      <c r="P3152">
        <f t="shared" si="787"/>
        <v>2020</v>
      </c>
      <c r="Q3152" t="str">
        <f t="shared" si="788"/>
        <v>Saturday</v>
      </c>
      <c r="R3152" t="str">
        <f t="shared" si="789"/>
        <v>Q1</v>
      </c>
    </row>
    <row r="3153" spans="1:18" x14ac:dyDescent="0.25">
      <c r="A3153">
        <f t="shared" si="779"/>
        <v>659</v>
      </c>
      <c r="B3153" s="1">
        <f t="shared" si="780"/>
        <v>43918</v>
      </c>
      <c r="C3153" t="str">
        <f t="shared" ref="C3153:I3153" si="856">C229</f>
        <v>Sundar</v>
      </c>
      <c r="D3153">
        <f t="shared" si="856"/>
        <v>8976789056</v>
      </c>
      <c r="E3153" t="str">
        <f t="shared" si="856"/>
        <v>Mazza 1 Lr</v>
      </c>
      <c r="F3153" t="str">
        <f t="shared" si="856"/>
        <v>Bevarages</v>
      </c>
      <c r="G3153" s="2">
        <f t="shared" si="856"/>
        <v>110</v>
      </c>
      <c r="H3153">
        <f t="shared" si="856"/>
        <v>1</v>
      </c>
      <c r="I3153" s="2">
        <f t="shared" si="856"/>
        <v>110</v>
      </c>
      <c r="J3153" s="2">
        <f t="shared" si="782"/>
        <v>77</v>
      </c>
      <c r="K3153" s="2">
        <f t="shared" si="783"/>
        <v>33</v>
      </c>
      <c r="L3153" t="str">
        <f t="shared" ref="L3153:M3153" si="857">L229</f>
        <v>Ranjith</v>
      </c>
      <c r="M3153" t="str">
        <f t="shared" si="857"/>
        <v>Sulur</v>
      </c>
      <c r="N3153">
        <f t="shared" si="785"/>
        <v>28</v>
      </c>
      <c r="O3153" s="3" t="str">
        <f t="shared" si="786"/>
        <v>Mar</v>
      </c>
      <c r="P3153">
        <f t="shared" si="787"/>
        <v>2020</v>
      </c>
      <c r="Q3153" t="str">
        <f t="shared" si="788"/>
        <v>Saturday</v>
      </c>
      <c r="R3153" t="str">
        <f t="shared" si="789"/>
        <v>Q1</v>
      </c>
    </row>
    <row r="3154" spans="1:18" x14ac:dyDescent="0.25">
      <c r="A3154">
        <f t="shared" si="779"/>
        <v>659</v>
      </c>
      <c r="B3154" s="1">
        <f t="shared" si="780"/>
        <v>43918</v>
      </c>
      <c r="C3154" t="str">
        <f t="shared" ref="C3154:I3154" si="858">C230</f>
        <v>Sundar</v>
      </c>
      <c r="D3154">
        <f t="shared" si="858"/>
        <v>8976789056</v>
      </c>
      <c r="E3154" t="str">
        <f t="shared" si="858"/>
        <v>Cock 1.5 Ltr</v>
      </c>
      <c r="F3154" t="str">
        <f t="shared" si="858"/>
        <v>Bevarages</v>
      </c>
      <c r="G3154" s="2">
        <f t="shared" si="858"/>
        <v>90</v>
      </c>
      <c r="H3154">
        <f t="shared" si="858"/>
        <v>2</v>
      </c>
      <c r="I3154" s="2">
        <f t="shared" si="858"/>
        <v>180</v>
      </c>
      <c r="J3154" s="2">
        <f t="shared" si="782"/>
        <v>126</v>
      </c>
      <c r="K3154" s="2">
        <f t="shared" si="783"/>
        <v>54</v>
      </c>
      <c r="L3154" t="str">
        <f t="shared" ref="L3154:M3154" si="859">L230</f>
        <v>Chandra</v>
      </c>
      <c r="M3154" t="str">
        <f t="shared" si="859"/>
        <v>Sulur</v>
      </c>
      <c r="N3154">
        <f t="shared" si="785"/>
        <v>28</v>
      </c>
      <c r="O3154" s="3" t="str">
        <f t="shared" si="786"/>
        <v>Mar</v>
      </c>
      <c r="P3154">
        <f t="shared" si="787"/>
        <v>2020</v>
      </c>
      <c r="Q3154" t="str">
        <f t="shared" si="788"/>
        <v>Saturday</v>
      </c>
      <c r="R3154" t="str">
        <f t="shared" si="789"/>
        <v>Q1</v>
      </c>
    </row>
    <row r="3155" spans="1:18" x14ac:dyDescent="0.25">
      <c r="A3155">
        <f t="shared" si="779"/>
        <v>660</v>
      </c>
      <c r="B3155" s="1">
        <f t="shared" si="780"/>
        <v>43918</v>
      </c>
      <c r="C3155" t="str">
        <f t="shared" ref="C3155:I3155" si="860">C231</f>
        <v>Rajesh singh</v>
      </c>
      <c r="D3155">
        <f t="shared" si="860"/>
        <v>9876548767</v>
      </c>
      <c r="E3155" t="str">
        <f t="shared" si="860"/>
        <v>Cinthol 100 GM</v>
      </c>
      <c r="F3155" t="str">
        <f t="shared" si="860"/>
        <v>Cosmetics</v>
      </c>
      <c r="G3155" s="2">
        <f t="shared" si="860"/>
        <v>45</v>
      </c>
      <c r="H3155">
        <f t="shared" si="860"/>
        <v>3</v>
      </c>
      <c r="I3155" s="2">
        <f t="shared" si="860"/>
        <v>135</v>
      </c>
      <c r="J3155" s="2">
        <f t="shared" si="782"/>
        <v>94.5</v>
      </c>
      <c r="K3155" s="2">
        <f t="shared" si="783"/>
        <v>40.5</v>
      </c>
      <c r="L3155" t="str">
        <f t="shared" ref="L3155:M3155" si="861">L231</f>
        <v>Sindhu</v>
      </c>
      <c r="M3155" t="str">
        <f t="shared" si="861"/>
        <v>Sulur</v>
      </c>
      <c r="N3155">
        <f t="shared" si="785"/>
        <v>28</v>
      </c>
      <c r="O3155" s="3" t="str">
        <f t="shared" si="786"/>
        <v>Mar</v>
      </c>
      <c r="P3155">
        <f t="shared" si="787"/>
        <v>2020</v>
      </c>
      <c r="Q3155" t="str">
        <f t="shared" si="788"/>
        <v>Saturday</v>
      </c>
      <c r="R3155" t="str">
        <f t="shared" si="789"/>
        <v>Q1</v>
      </c>
    </row>
    <row r="3156" spans="1:18" x14ac:dyDescent="0.25">
      <c r="A3156">
        <f t="shared" si="779"/>
        <v>660</v>
      </c>
      <c r="B3156" s="1">
        <f t="shared" si="780"/>
        <v>43918</v>
      </c>
      <c r="C3156" t="str">
        <f t="shared" ref="C3156:I3156" si="862">C232</f>
        <v>Rajesh singh</v>
      </c>
      <c r="D3156">
        <f t="shared" si="862"/>
        <v>9876548767</v>
      </c>
      <c r="E3156" t="str">
        <f t="shared" si="862"/>
        <v>Rexona 150 GM</v>
      </c>
      <c r="F3156" t="str">
        <f t="shared" si="862"/>
        <v>Cosmetics</v>
      </c>
      <c r="G3156" s="2">
        <f t="shared" si="862"/>
        <v>55</v>
      </c>
      <c r="H3156">
        <f t="shared" si="862"/>
        <v>6</v>
      </c>
      <c r="I3156" s="2">
        <f t="shared" si="862"/>
        <v>330</v>
      </c>
      <c r="J3156" s="2">
        <f t="shared" si="782"/>
        <v>231</v>
      </c>
      <c r="K3156" s="2">
        <f t="shared" si="783"/>
        <v>99</v>
      </c>
      <c r="L3156" t="str">
        <f t="shared" ref="L3156:M3156" si="863">L232</f>
        <v>Sindhu</v>
      </c>
      <c r="M3156" t="str">
        <f t="shared" si="863"/>
        <v>Sulur</v>
      </c>
      <c r="N3156">
        <f t="shared" si="785"/>
        <v>28</v>
      </c>
      <c r="O3156" s="3" t="str">
        <f t="shared" si="786"/>
        <v>Mar</v>
      </c>
      <c r="P3156">
        <f t="shared" si="787"/>
        <v>2020</v>
      </c>
      <c r="Q3156" t="str">
        <f t="shared" si="788"/>
        <v>Saturday</v>
      </c>
      <c r="R3156" t="str">
        <f t="shared" si="789"/>
        <v>Q1</v>
      </c>
    </row>
    <row r="3157" spans="1:18" x14ac:dyDescent="0.25">
      <c r="A3157">
        <f t="shared" si="779"/>
        <v>661</v>
      </c>
      <c r="B3157" s="1">
        <f t="shared" si="780"/>
        <v>43918</v>
      </c>
      <c r="C3157" t="str">
        <f t="shared" ref="C3157:I3157" si="864">C233</f>
        <v>Rakson</v>
      </c>
      <c r="D3157">
        <f t="shared" si="864"/>
        <v>8976789057</v>
      </c>
      <c r="E3157" t="str">
        <f t="shared" si="864"/>
        <v>Milk (1 Ltr)</v>
      </c>
      <c r="F3157" t="str">
        <f t="shared" si="864"/>
        <v>Dairy</v>
      </c>
      <c r="G3157" s="2">
        <f t="shared" si="864"/>
        <v>40</v>
      </c>
      <c r="H3157">
        <f t="shared" si="864"/>
        <v>1</v>
      </c>
      <c r="I3157" s="2">
        <f t="shared" si="864"/>
        <v>40</v>
      </c>
      <c r="J3157" s="2">
        <f t="shared" si="782"/>
        <v>28</v>
      </c>
      <c r="K3157" s="2">
        <f t="shared" si="783"/>
        <v>12</v>
      </c>
      <c r="L3157" t="str">
        <f t="shared" ref="L3157:M3157" si="865">L233</f>
        <v>Chandra</v>
      </c>
      <c r="M3157" t="str">
        <f t="shared" si="865"/>
        <v>Sulur</v>
      </c>
      <c r="N3157">
        <f t="shared" si="785"/>
        <v>28</v>
      </c>
      <c r="O3157" s="3" t="str">
        <f t="shared" si="786"/>
        <v>Mar</v>
      </c>
      <c r="P3157">
        <f t="shared" si="787"/>
        <v>2020</v>
      </c>
      <c r="Q3157" t="str">
        <f t="shared" si="788"/>
        <v>Saturday</v>
      </c>
      <c r="R3157" t="str">
        <f t="shared" si="789"/>
        <v>Q1</v>
      </c>
    </row>
    <row r="3158" spans="1:18" x14ac:dyDescent="0.25">
      <c r="A3158">
        <f t="shared" si="779"/>
        <v>662</v>
      </c>
      <c r="B3158" s="1">
        <f t="shared" si="780"/>
        <v>43918</v>
      </c>
      <c r="C3158" t="str">
        <f t="shared" ref="C3158:I3158" si="866">C234</f>
        <v>Sundar</v>
      </c>
      <c r="D3158">
        <f t="shared" si="866"/>
        <v>8976789056</v>
      </c>
      <c r="E3158" t="str">
        <f t="shared" si="866"/>
        <v>Bread Sandwich</v>
      </c>
      <c r="F3158" t="str">
        <f t="shared" si="866"/>
        <v>Groceries</v>
      </c>
      <c r="G3158" s="2">
        <f t="shared" si="866"/>
        <v>70</v>
      </c>
      <c r="H3158">
        <f t="shared" si="866"/>
        <v>4</v>
      </c>
      <c r="I3158" s="2">
        <f t="shared" si="866"/>
        <v>280</v>
      </c>
      <c r="J3158" s="2">
        <f t="shared" si="782"/>
        <v>196</v>
      </c>
      <c r="K3158" s="2">
        <f t="shared" si="783"/>
        <v>84</v>
      </c>
      <c r="L3158" t="str">
        <f t="shared" ref="L3158:M3158" si="867">L234</f>
        <v>Ranjith</v>
      </c>
      <c r="M3158" t="str">
        <f t="shared" si="867"/>
        <v>Sulur</v>
      </c>
      <c r="N3158">
        <f t="shared" si="785"/>
        <v>28</v>
      </c>
      <c r="O3158" s="3" t="str">
        <f t="shared" si="786"/>
        <v>Mar</v>
      </c>
      <c r="P3158">
        <f t="shared" si="787"/>
        <v>2020</v>
      </c>
      <c r="Q3158" t="str">
        <f t="shared" si="788"/>
        <v>Saturday</v>
      </c>
      <c r="R3158" t="str">
        <f t="shared" si="789"/>
        <v>Q1</v>
      </c>
    </row>
    <row r="3159" spans="1:18" x14ac:dyDescent="0.25">
      <c r="A3159">
        <f t="shared" si="779"/>
        <v>662</v>
      </c>
      <c r="B3159" s="1">
        <f t="shared" si="780"/>
        <v>43918</v>
      </c>
      <c r="C3159" t="str">
        <f t="shared" ref="C3159:I3159" si="868">C235</f>
        <v>Sundar</v>
      </c>
      <c r="D3159">
        <f t="shared" si="868"/>
        <v>8976789056</v>
      </c>
      <c r="E3159" t="str">
        <f t="shared" si="868"/>
        <v>Milk (1 Ltr)</v>
      </c>
      <c r="F3159" t="str">
        <f t="shared" si="868"/>
        <v>Dairy</v>
      </c>
      <c r="G3159" s="2">
        <f t="shared" si="868"/>
        <v>40</v>
      </c>
      <c r="H3159">
        <f t="shared" si="868"/>
        <v>2</v>
      </c>
      <c r="I3159" s="2">
        <f t="shared" si="868"/>
        <v>80</v>
      </c>
      <c r="J3159" s="2">
        <f t="shared" si="782"/>
        <v>56</v>
      </c>
      <c r="K3159" s="2">
        <f t="shared" si="783"/>
        <v>24</v>
      </c>
      <c r="L3159" t="str">
        <f t="shared" ref="L3159:M3159" si="869">L235</f>
        <v>Sindhu</v>
      </c>
      <c r="M3159" t="str">
        <f t="shared" si="869"/>
        <v>Sulur</v>
      </c>
      <c r="N3159">
        <f t="shared" si="785"/>
        <v>28</v>
      </c>
      <c r="O3159" s="3" t="str">
        <f t="shared" si="786"/>
        <v>Mar</v>
      </c>
      <c r="P3159">
        <f t="shared" si="787"/>
        <v>2020</v>
      </c>
      <c r="Q3159" t="str">
        <f t="shared" si="788"/>
        <v>Saturday</v>
      </c>
      <c r="R3159" t="str">
        <f t="shared" si="789"/>
        <v>Q1</v>
      </c>
    </row>
    <row r="3160" spans="1:18" x14ac:dyDescent="0.25">
      <c r="A3160">
        <f t="shared" si="779"/>
        <v>662</v>
      </c>
      <c r="B3160" s="1">
        <f t="shared" si="780"/>
        <v>43918</v>
      </c>
      <c r="C3160" t="str">
        <f t="shared" ref="C3160:I3160" si="870">C236</f>
        <v>Sundar</v>
      </c>
      <c r="D3160">
        <f t="shared" si="870"/>
        <v>8976789056</v>
      </c>
      <c r="E3160" t="str">
        <f t="shared" si="870"/>
        <v>Rexona 150 GM</v>
      </c>
      <c r="F3160" t="str">
        <f t="shared" si="870"/>
        <v>Cosmetics</v>
      </c>
      <c r="G3160" s="2">
        <f t="shared" si="870"/>
        <v>55</v>
      </c>
      <c r="H3160">
        <f t="shared" si="870"/>
        <v>1</v>
      </c>
      <c r="I3160" s="2">
        <f t="shared" si="870"/>
        <v>55</v>
      </c>
      <c r="J3160" s="2">
        <f t="shared" si="782"/>
        <v>38.5</v>
      </c>
      <c r="K3160" s="2">
        <f t="shared" si="783"/>
        <v>16.5</v>
      </c>
      <c r="L3160" t="str">
        <f t="shared" ref="L3160:M3160" si="871">L236</f>
        <v>Chandra</v>
      </c>
      <c r="M3160" t="str">
        <f t="shared" si="871"/>
        <v>Sulur</v>
      </c>
      <c r="N3160">
        <f t="shared" si="785"/>
        <v>28</v>
      </c>
      <c r="O3160" s="3" t="str">
        <f t="shared" si="786"/>
        <v>Mar</v>
      </c>
      <c r="P3160">
        <f t="shared" si="787"/>
        <v>2020</v>
      </c>
      <c r="Q3160" t="str">
        <f t="shared" si="788"/>
        <v>Saturday</v>
      </c>
      <c r="R3160" t="str">
        <f t="shared" si="789"/>
        <v>Q1</v>
      </c>
    </row>
    <row r="3161" spans="1:18" x14ac:dyDescent="0.25">
      <c r="A3161">
        <f t="shared" si="779"/>
        <v>663</v>
      </c>
      <c r="B3161" s="1">
        <f t="shared" si="780"/>
        <v>43918</v>
      </c>
      <c r="C3161" t="str">
        <f t="shared" ref="C3161:I3161" si="872">C237</f>
        <v>Rajesh singh</v>
      </c>
      <c r="D3161">
        <f t="shared" si="872"/>
        <v>9876548767</v>
      </c>
      <c r="E3161" t="str">
        <f t="shared" si="872"/>
        <v>Cinthol 100 GM</v>
      </c>
      <c r="F3161" t="str">
        <f t="shared" si="872"/>
        <v>Cosmetics</v>
      </c>
      <c r="G3161" s="2">
        <f t="shared" si="872"/>
        <v>45</v>
      </c>
      <c r="H3161">
        <f t="shared" si="872"/>
        <v>3</v>
      </c>
      <c r="I3161" s="2">
        <f t="shared" si="872"/>
        <v>135</v>
      </c>
      <c r="J3161" s="2">
        <f t="shared" si="782"/>
        <v>94.5</v>
      </c>
      <c r="K3161" s="2">
        <f t="shared" si="783"/>
        <v>40.5</v>
      </c>
      <c r="L3161" t="str">
        <f t="shared" ref="L3161:M3161" si="873">L237</f>
        <v>Rajan</v>
      </c>
      <c r="M3161" t="str">
        <f t="shared" si="873"/>
        <v>Sulur</v>
      </c>
      <c r="N3161">
        <f t="shared" si="785"/>
        <v>28</v>
      </c>
      <c r="O3161" s="3" t="str">
        <f t="shared" si="786"/>
        <v>Mar</v>
      </c>
      <c r="P3161">
        <f t="shared" si="787"/>
        <v>2020</v>
      </c>
      <c r="Q3161" t="str">
        <f t="shared" si="788"/>
        <v>Saturday</v>
      </c>
      <c r="R3161" t="str">
        <f t="shared" si="789"/>
        <v>Q1</v>
      </c>
    </row>
    <row r="3162" spans="1:18" x14ac:dyDescent="0.25">
      <c r="A3162">
        <f t="shared" si="779"/>
        <v>663</v>
      </c>
      <c r="B3162" s="1">
        <f t="shared" si="780"/>
        <v>43918</v>
      </c>
      <c r="C3162" t="str">
        <f t="shared" ref="C3162:I3162" si="874">C238</f>
        <v>Rajesh singh</v>
      </c>
      <c r="D3162">
        <f t="shared" si="874"/>
        <v>9876548767</v>
      </c>
      <c r="E3162" t="str">
        <f t="shared" si="874"/>
        <v>Rexona 150 GM</v>
      </c>
      <c r="F3162" t="str">
        <f t="shared" si="874"/>
        <v>Cosmetics</v>
      </c>
      <c r="G3162" s="2">
        <f t="shared" si="874"/>
        <v>55</v>
      </c>
      <c r="H3162">
        <f t="shared" si="874"/>
        <v>6</v>
      </c>
      <c r="I3162" s="2">
        <f t="shared" si="874"/>
        <v>330</v>
      </c>
      <c r="J3162" s="2">
        <f t="shared" si="782"/>
        <v>231</v>
      </c>
      <c r="K3162" s="2">
        <f t="shared" si="783"/>
        <v>99</v>
      </c>
      <c r="L3162" t="str">
        <f t="shared" ref="L3162:M3162" si="875">L238</f>
        <v>Sindhu</v>
      </c>
      <c r="M3162" t="str">
        <f t="shared" si="875"/>
        <v>Sulur</v>
      </c>
      <c r="N3162">
        <f t="shared" si="785"/>
        <v>28</v>
      </c>
      <c r="O3162" s="3" t="str">
        <f t="shared" si="786"/>
        <v>Mar</v>
      </c>
      <c r="P3162">
        <f t="shared" si="787"/>
        <v>2020</v>
      </c>
      <c r="Q3162" t="str">
        <f t="shared" si="788"/>
        <v>Saturday</v>
      </c>
      <c r="R3162" t="str">
        <f t="shared" si="789"/>
        <v>Q1</v>
      </c>
    </row>
    <row r="3163" spans="1:18" x14ac:dyDescent="0.25">
      <c r="A3163">
        <f t="shared" si="779"/>
        <v>664</v>
      </c>
      <c r="B3163" s="1">
        <f t="shared" si="780"/>
        <v>43918</v>
      </c>
      <c r="C3163" t="str">
        <f t="shared" ref="C3163:I3163" si="876">C239</f>
        <v>sudha</v>
      </c>
      <c r="D3163">
        <f t="shared" si="876"/>
        <v>8976789034</v>
      </c>
      <c r="E3163" t="str">
        <f t="shared" si="876"/>
        <v>Salt 1 kg</v>
      </c>
      <c r="F3163" t="str">
        <f t="shared" si="876"/>
        <v>Groceries</v>
      </c>
      <c r="G3163" s="2">
        <f t="shared" si="876"/>
        <v>15</v>
      </c>
      <c r="H3163">
        <f t="shared" si="876"/>
        <v>5</v>
      </c>
      <c r="I3163" s="2">
        <f t="shared" si="876"/>
        <v>75</v>
      </c>
      <c r="J3163" s="2">
        <f t="shared" si="782"/>
        <v>52.5</v>
      </c>
      <c r="K3163" s="2">
        <f t="shared" si="783"/>
        <v>22.5</v>
      </c>
      <c r="L3163" t="str">
        <f t="shared" ref="L3163:M3163" si="877">L239</f>
        <v>Chandra</v>
      </c>
      <c r="M3163" t="str">
        <f t="shared" si="877"/>
        <v>Sulur</v>
      </c>
      <c r="N3163">
        <f t="shared" si="785"/>
        <v>28</v>
      </c>
      <c r="O3163" s="3" t="str">
        <f t="shared" si="786"/>
        <v>Mar</v>
      </c>
      <c r="P3163">
        <f t="shared" si="787"/>
        <v>2020</v>
      </c>
      <c r="Q3163" t="str">
        <f t="shared" si="788"/>
        <v>Saturday</v>
      </c>
      <c r="R3163" t="str">
        <f t="shared" si="789"/>
        <v>Q1</v>
      </c>
    </row>
    <row r="3164" spans="1:18" x14ac:dyDescent="0.25">
      <c r="A3164">
        <f t="shared" si="779"/>
        <v>664</v>
      </c>
      <c r="B3164" s="1">
        <f t="shared" si="780"/>
        <v>43918</v>
      </c>
      <c r="C3164" t="str">
        <f t="shared" ref="C3164:I3164" si="878">C240</f>
        <v>sudha</v>
      </c>
      <c r="D3164">
        <f t="shared" si="878"/>
        <v>8976789034</v>
      </c>
      <c r="E3164" t="str">
        <f t="shared" si="878"/>
        <v>Maybelline Mattie Lipstic 3.9 g</v>
      </c>
      <c r="F3164" t="str">
        <f t="shared" si="878"/>
        <v>Cosmetics</v>
      </c>
      <c r="G3164" s="2">
        <f t="shared" si="878"/>
        <v>262</v>
      </c>
      <c r="H3164">
        <f t="shared" si="878"/>
        <v>1</v>
      </c>
      <c r="I3164" s="2">
        <f t="shared" si="878"/>
        <v>262</v>
      </c>
      <c r="J3164" s="2">
        <f t="shared" si="782"/>
        <v>183.4</v>
      </c>
      <c r="K3164" s="2">
        <f t="shared" si="783"/>
        <v>78.599999999999994</v>
      </c>
      <c r="L3164" t="str">
        <f t="shared" ref="L3164:M3164" si="879">L240</f>
        <v>Rajan</v>
      </c>
      <c r="M3164" t="str">
        <f t="shared" si="879"/>
        <v>Sulur</v>
      </c>
      <c r="N3164">
        <f t="shared" si="785"/>
        <v>28</v>
      </c>
      <c r="O3164" s="3" t="str">
        <f t="shared" si="786"/>
        <v>Mar</v>
      </c>
      <c r="P3164">
        <f t="shared" si="787"/>
        <v>2020</v>
      </c>
      <c r="Q3164" t="str">
        <f t="shared" si="788"/>
        <v>Saturday</v>
      </c>
      <c r="R3164" t="str">
        <f t="shared" si="789"/>
        <v>Q1</v>
      </c>
    </row>
    <row r="3165" spans="1:18" x14ac:dyDescent="0.25">
      <c r="A3165">
        <f t="shared" si="779"/>
        <v>664</v>
      </c>
      <c r="B3165" s="1">
        <f t="shared" si="780"/>
        <v>43918</v>
      </c>
      <c r="C3165" t="str">
        <f t="shared" ref="C3165:I3165" si="880">C241</f>
        <v>sudha</v>
      </c>
      <c r="D3165">
        <f t="shared" si="880"/>
        <v>8976789034</v>
      </c>
      <c r="E3165" t="str">
        <f t="shared" si="880"/>
        <v>Faces Long Wear Eye Pencil</v>
      </c>
      <c r="F3165" t="str">
        <f t="shared" si="880"/>
        <v>Cosmetics</v>
      </c>
      <c r="G3165" s="2">
        <f t="shared" si="880"/>
        <v>349</v>
      </c>
      <c r="H3165">
        <f t="shared" si="880"/>
        <v>1</v>
      </c>
      <c r="I3165" s="2">
        <f t="shared" si="880"/>
        <v>349</v>
      </c>
      <c r="J3165" s="2">
        <f t="shared" si="782"/>
        <v>244.3</v>
      </c>
      <c r="K3165" s="2">
        <f t="shared" si="783"/>
        <v>104.69999999999999</v>
      </c>
      <c r="L3165" t="str">
        <f t="shared" ref="L3165:M3165" si="881">L241</f>
        <v>Ranjith</v>
      </c>
      <c r="M3165" t="str">
        <f t="shared" si="881"/>
        <v>Sulur</v>
      </c>
      <c r="N3165">
        <f t="shared" si="785"/>
        <v>28</v>
      </c>
      <c r="O3165" s="3" t="str">
        <f t="shared" si="786"/>
        <v>Mar</v>
      </c>
      <c r="P3165">
        <f t="shared" si="787"/>
        <v>2020</v>
      </c>
      <c r="Q3165" t="str">
        <f t="shared" si="788"/>
        <v>Saturday</v>
      </c>
      <c r="R3165" t="str">
        <f t="shared" si="789"/>
        <v>Q1</v>
      </c>
    </row>
    <row r="3166" spans="1:18" x14ac:dyDescent="0.25">
      <c r="A3166">
        <f t="shared" si="779"/>
        <v>664</v>
      </c>
      <c r="B3166" s="1">
        <f t="shared" si="780"/>
        <v>43918</v>
      </c>
      <c r="C3166" t="str">
        <f t="shared" ref="C3166:I3166" si="882">C242</f>
        <v>sudha</v>
      </c>
      <c r="D3166">
        <f t="shared" si="882"/>
        <v>8976789034</v>
      </c>
      <c r="E3166" t="str">
        <f t="shared" si="882"/>
        <v>Revlon Charlie Blue 100 ML</v>
      </c>
      <c r="F3166" t="str">
        <f t="shared" si="882"/>
        <v>Cosmetics</v>
      </c>
      <c r="G3166" s="2">
        <f t="shared" si="882"/>
        <v>537</v>
      </c>
      <c r="H3166">
        <f t="shared" si="882"/>
        <v>1</v>
      </c>
      <c r="I3166" s="2">
        <f t="shared" si="882"/>
        <v>537</v>
      </c>
      <c r="J3166" s="2">
        <f t="shared" si="782"/>
        <v>375.9</v>
      </c>
      <c r="K3166" s="2">
        <f t="shared" si="783"/>
        <v>161.10000000000002</v>
      </c>
      <c r="L3166" t="str">
        <f t="shared" ref="L3166:M3166" si="883">L242</f>
        <v>Rajan</v>
      </c>
      <c r="M3166" t="str">
        <f t="shared" si="883"/>
        <v>Sulur</v>
      </c>
      <c r="N3166">
        <f t="shared" si="785"/>
        <v>28</v>
      </c>
      <c r="O3166" s="3" t="str">
        <f t="shared" si="786"/>
        <v>Mar</v>
      </c>
      <c r="P3166">
        <f t="shared" si="787"/>
        <v>2020</v>
      </c>
      <c r="Q3166" t="str">
        <f t="shared" si="788"/>
        <v>Saturday</v>
      </c>
      <c r="R3166" t="str">
        <f t="shared" si="789"/>
        <v>Q1</v>
      </c>
    </row>
    <row r="3167" spans="1:18" x14ac:dyDescent="0.25">
      <c r="A3167">
        <f t="shared" si="779"/>
        <v>664</v>
      </c>
      <c r="B3167" s="1">
        <f t="shared" si="780"/>
        <v>43918</v>
      </c>
      <c r="C3167" t="str">
        <f t="shared" ref="C3167:I3167" si="884">C243</f>
        <v>sudha</v>
      </c>
      <c r="D3167">
        <f t="shared" si="884"/>
        <v>8976789034</v>
      </c>
      <c r="E3167" t="str">
        <f t="shared" si="884"/>
        <v>Revlon Charlie White 100 ML</v>
      </c>
      <c r="F3167" t="str">
        <f t="shared" si="884"/>
        <v>Cosmetics</v>
      </c>
      <c r="G3167" s="2">
        <f t="shared" si="884"/>
        <v>584</v>
      </c>
      <c r="H3167">
        <f t="shared" si="884"/>
        <v>1</v>
      </c>
      <c r="I3167" s="2">
        <f t="shared" si="884"/>
        <v>584</v>
      </c>
      <c r="J3167" s="2">
        <f t="shared" si="782"/>
        <v>408.8</v>
      </c>
      <c r="K3167" s="2">
        <f t="shared" si="783"/>
        <v>175.2</v>
      </c>
      <c r="L3167" t="str">
        <f t="shared" ref="L3167:M3167" si="885">L243</f>
        <v>Chandra</v>
      </c>
      <c r="M3167" t="str">
        <f t="shared" si="885"/>
        <v>Sulur</v>
      </c>
      <c r="N3167">
        <f t="shared" si="785"/>
        <v>28</v>
      </c>
      <c r="O3167" s="3" t="str">
        <f t="shared" si="786"/>
        <v>Mar</v>
      </c>
      <c r="P3167">
        <f t="shared" si="787"/>
        <v>2020</v>
      </c>
      <c r="Q3167" t="str">
        <f t="shared" si="788"/>
        <v>Saturday</v>
      </c>
      <c r="R3167" t="str">
        <f t="shared" si="789"/>
        <v>Q1</v>
      </c>
    </row>
    <row r="3168" spans="1:18" x14ac:dyDescent="0.25">
      <c r="A3168">
        <f t="shared" si="779"/>
        <v>665</v>
      </c>
      <c r="B3168" s="1">
        <f t="shared" si="780"/>
        <v>43918</v>
      </c>
      <c r="C3168" t="str">
        <f t="shared" ref="C3168:I3168" si="886">C244</f>
        <v>suma ranjan</v>
      </c>
      <c r="D3168">
        <f t="shared" si="886"/>
        <v>8976789077</v>
      </c>
      <c r="E3168" t="str">
        <f t="shared" si="886"/>
        <v>Bread Sandwich</v>
      </c>
      <c r="F3168" t="str">
        <f t="shared" si="886"/>
        <v>Groceries</v>
      </c>
      <c r="G3168" s="2">
        <f t="shared" si="886"/>
        <v>70</v>
      </c>
      <c r="H3168">
        <f t="shared" si="886"/>
        <v>6</v>
      </c>
      <c r="I3168" s="2">
        <f t="shared" si="886"/>
        <v>420</v>
      </c>
      <c r="J3168" s="2">
        <f t="shared" si="782"/>
        <v>294</v>
      </c>
      <c r="K3168" s="2">
        <f t="shared" si="783"/>
        <v>126</v>
      </c>
      <c r="L3168" t="str">
        <f t="shared" ref="L3168:M3168" si="887">L244</f>
        <v>Sindhu</v>
      </c>
      <c r="M3168" t="str">
        <f t="shared" si="887"/>
        <v>Sulur</v>
      </c>
      <c r="N3168">
        <f t="shared" si="785"/>
        <v>28</v>
      </c>
      <c r="O3168" s="3" t="str">
        <f t="shared" si="786"/>
        <v>Mar</v>
      </c>
      <c r="P3168">
        <f t="shared" si="787"/>
        <v>2020</v>
      </c>
      <c r="Q3168" t="str">
        <f t="shared" si="788"/>
        <v>Saturday</v>
      </c>
      <c r="R3168" t="str">
        <f t="shared" si="789"/>
        <v>Q1</v>
      </c>
    </row>
    <row r="3169" spans="1:18" x14ac:dyDescent="0.25">
      <c r="A3169">
        <f t="shared" si="779"/>
        <v>665</v>
      </c>
      <c r="B3169" s="1">
        <f t="shared" si="780"/>
        <v>43918</v>
      </c>
      <c r="C3169" t="str">
        <f t="shared" ref="C3169:I3169" si="888">C245</f>
        <v>suma ranjan</v>
      </c>
      <c r="D3169">
        <f t="shared" si="888"/>
        <v>8976789077</v>
      </c>
      <c r="E3169" t="str">
        <f t="shared" si="888"/>
        <v>Rexona 150 GM</v>
      </c>
      <c r="F3169" t="str">
        <f t="shared" si="888"/>
        <v>Cosmetics</v>
      </c>
      <c r="G3169" s="2">
        <f t="shared" si="888"/>
        <v>55</v>
      </c>
      <c r="H3169">
        <f t="shared" si="888"/>
        <v>3</v>
      </c>
      <c r="I3169" s="2">
        <f t="shared" si="888"/>
        <v>165</v>
      </c>
      <c r="J3169" s="2">
        <f t="shared" si="782"/>
        <v>115.5</v>
      </c>
      <c r="K3169" s="2">
        <f t="shared" si="783"/>
        <v>49.5</v>
      </c>
      <c r="L3169" t="str">
        <f t="shared" ref="L3169:M3169" si="889">L245</f>
        <v>Rajan</v>
      </c>
      <c r="M3169" t="str">
        <f t="shared" si="889"/>
        <v>Sulur</v>
      </c>
      <c r="N3169">
        <f t="shared" si="785"/>
        <v>28</v>
      </c>
      <c r="O3169" s="3" t="str">
        <f t="shared" si="786"/>
        <v>Mar</v>
      </c>
      <c r="P3169">
        <f t="shared" si="787"/>
        <v>2020</v>
      </c>
      <c r="Q3169" t="str">
        <f t="shared" si="788"/>
        <v>Saturday</v>
      </c>
      <c r="R3169" t="str">
        <f t="shared" si="789"/>
        <v>Q1</v>
      </c>
    </row>
    <row r="3170" spans="1:18" x14ac:dyDescent="0.25">
      <c r="A3170">
        <f t="shared" si="779"/>
        <v>665</v>
      </c>
      <c r="B3170" s="1">
        <f t="shared" si="780"/>
        <v>43918</v>
      </c>
      <c r="C3170" t="str">
        <f t="shared" ref="C3170:I3170" si="890">C246</f>
        <v>suma ranjan</v>
      </c>
      <c r="D3170">
        <f t="shared" si="890"/>
        <v>8976789077</v>
      </c>
      <c r="E3170" t="str">
        <f t="shared" si="890"/>
        <v>Cinthol 100 GM</v>
      </c>
      <c r="F3170" t="str">
        <f t="shared" si="890"/>
        <v>Cosmetics</v>
      </c>
      <c r="G3170" s="2">
        <f t="shared" si="890"/>
        <v>45</v>
      </c>
      <c r="H3170">
        <f t="shared" si="890"/>
        <v>3</v>
      </c>
      <c r="I3170" s="2">
        <f t="shared" si="890"/>
        <v>135</v>
      </c>
      <c r="J3170" s="2">
        <f t="shared" si="782"/>
        <v>94.5</v>
      </c>
      <c r="K3170" s="2">
        <f t="shared" si="783"/>
        <v>40.5</v>
      </c>
      <c r="L3170" t="str">
        <f t="shared" ref="L3170:M3170" si="891">L246</f>
        <v>Ranjith</v>
      </c>
      <c r="M3170" t="str">
        <f t="shared" si="891"/>
        <v>Sulur</v>
      </c>
      <c r="N3170">
        <f t="shared" si="785"/>
        <v>28</v>
      </c>
      <c r="O3170" s="3" t="str">
        <f t="shared" si="786"/>
        <v>Mar</v>
      </c>
      <c r="P3170">
        <f t="shared" si="787"/>
        <v>2020</v>
      </c>
      <c r="Q3170" t="str">
        <f t="shared" si="788"/>
        <v>Saturday</v>
      </c>
      <c r="R3170" t="str">
        <f t="shared" si="789"/>
        <v>Q1</v>
      </c>
    </row>
    <row r="3171" spans="1:18" x14ac:dyDescent="0.25">
      <c r="A3171">
        <f t="shared" si="779"/>
        <v>665</v>
      </c>
      <c r="B3171" s="1">
        <f t="shared" si="780"/>
        <v>43918</v>
      </c>
      <c r="C3171" t="str">
        <f t="shared" ref="C3171:I3171" si="892">C247</f>
        <v>suma ranjan</v>
      </c>
      <c r="D3171">
        <f t="shared" si="892"/>
        <v>8976789077</v>
      </c>
      <c r="E3171" t="str">
        <f t="shared" si="892"/>
        <v>Milk (1 Ltr)</v>
      </c>
      <c r="F3171" t="str">
        <f t="shared" si="892"/>
        <v>Dairy</v>
      </c>
      <c r="G3171" s="2">
        <f t="shared" si="892"/>
        <v>40</v>
      </c>
      <c r="H3171">
        <f t="shared" si="892"/>
        <v>1</v>
      </c>
      <c r="I3171" s="2">
        <f t="shared" si="892"/>
        <v>40</v>
      </c>
      <c r="J3171" s="2">
        <f t="shared" si="782"/>
        <v>28</v>
      </c>
      <c r="K3171" s="2">
        <f t="shared" si="783"/>
        <v>12</v>
      </c>
      <c r="L3171" t="str">
        <f t="shared" ref="L3171:M3171" si="893">L247</f>
        <v>Rajan</v>
      </c>
      <c r="M3171" t="str">
        <f t="shared" si="893"/>
        <v>Sulur</v>
      </c>
      <c r="N3171">
        <f t="shared" si="785"/>
        <v>28</v>
      </c>
      <c r="O3171" s="3" t="str">
        <f t="shared" si="786"/>
        <v>Mar</v>
      </c>
      <c r="P3171">
        <f t="shared" si="787"/>
        <v>2020</v>
      </c>
      <c r="Q3171" t="str">
        <f t="shared" si="788"/>
        <v>Saturday</v>
      </c>
      <c r="R3171" t="str">
        <f t="shared" si="789"/>
        <v>Q1</v>
      </c>
    </row>
    <row r="3172" spans="1:18" x14ac:dyDescent="0.25">
      <c r="A3172">
        <f t="shared" si="779"/>
        <v>665</v>
      </c>
      <c r="B3172" s="1">
        <f t="shared" si="780"/>
        <v>43918</v>
      </c>
      <c r="C3172" t="str">
        <f t="shared" ref="C3172:I3172" si="894">C248</f>
        <v>suma ranjan</v>
      </c>
      <c r="D3172">
        <f t="shared" si="894"/>
        <v>8976789077</v>
      </c>
      <c r="E3172" t="str">
        <f t="shared" si="894"/>
        <v>Pickle 500g</v>
      </c>
      <c r="F3172" t="str">
        <f t="shared" si="894"/>
        <v>Groceries</v>
      </c>
      <c r="G3172" s="2">
        <f t="shared" si="894"/>
        <v>67</v>
      </c>
      <c r="H3172">
        <f t="shared" si="894"/>
        <v>2</v>
      </c>
      <c r="I3172" s="2">
        <f t="shared" si="894"/>
        <v>134</v>
      </c>
      <c r="J3172" s="2">
        <f t="shared" si="782"/>
        <v>93.800000000000011</v>
      </c>
      <c r="K3172" s="2">
        <f t="shared" si="783"/>
        <v>40.199999999999989</v>
      </c>
      <c r="L3172" t="str">
        <f t="shared" ref="L3172:M3172" si="895">L248</f>
        <v>Rajan</v>
      </c>
      <c r="M3172" t="str">
        <f t="shared" si="895"/>
        <v>Sulur</v>
      </c>
      <c r="N3172">
        <f t="shared" si="785"/>
        <v>28</v>
      </c>
      <c r="O3172" s="3" t="str">
        <f t="shared" si="786"/>
        <v>Mar</v>
      </c>
      <c r="P3172">
        <f t="shared" si="787"/>
        <v>2020</v>
      </c>
      <c r="Q3172" t="str">
        <f t="shared" si="788"/>
        <v>Saturday</v>
      </c>
      <c r="R3172" t="str">
        <f t="shared" si="789"/>
        <v>Q1</v>
      </c>
    </row>
    <row r="3173" spans="1:18" x14ac:dyDescent="0.25">
      <c r="A3173">
        <f t="shared" si="779"/>
        <v>666</v>
      </c>
      <c r="B3173" s="1">
        <f t="shared" si="780"/>
        <v>43919</v>
      </c>
      <c r="C3173" t="str">
        <f t="shared" ref="C3173:I3173" si="896">C249</f>
        <v>Sundar</v>
      </c>
      <c r="D3173">
        <f t="shared" si="896"/>
        <v>8976789056</v>
      </c>
      <c r="E3173" t="str">
        <f t="shared" si="896"/>
        <v>Bread Sandwich</v>
      </c>
      <c r="F3173" t="str">
        <f t="shared" si="896"/>
        <v>Groceries</v>
      </c>
      <c r="G3173" s="2">
        <f t="shared" si="896"/>
        <v>70</v>
      </c>
      <c r="H3173">
        <f t="shared" si="896"/>
        <v>3</v>
      </c>
      <c r="I3173" s="2">
        <f t="shared" si="896"/>
        <v>210</v>
      </c>
      <c r="J3173" s="2">
        <f t="shared" si="782"/>
        <v>147</v>
      </c>
      <c r="K3173" s="2">
        <f t="shared" si="783"/>
        <v>63</v>
      </c>
      <c r="L3173" t="str">
        <f t="shared" ref="L3173:M3173" si="897">L249</f>
        <v>Chandra</v>
      </c>
      <c r="M3173" t="str">
        <f t="shared" si="897"/>
        <v>Sulur</v>
      </c>
      <c r="N3173">
        <f t="shared" si="785"/>
        <v>29</v>
      </c>
      <c r="O3173" s="3" t="str">
        <f t="shared" si="786"/>
        <v>Mar</v>
      </c>
      <c r="P3173">
        <f t="shared" si="787"/>
        <v>2020</v>
      </c>
      <c r="Q3173" t="str">
        <f t="shared" si="788"/>
        <v>Sunday</v>
      </c>
      <c r="R3173" t="str">
        <f t="shared" si="789"/>
        <v>Q1</v>
      </c>
    </row>
    <row r="3174" spans="1:18" x14ac:dyDescent="0.25">
      <c r="A3174">
        <f t="shared" si="779"/>
        <v>666</v>
      </c>
      <c r="B3174" s="1">
        <f t="shared" si="780"/>
        <v>43919</v>
      </c>
      <c r="C3174" t="str">
        <f t="shared" ref="C3174:I3174" si="898">C250</f>
        <v>Sundar</v>
      </c>
      <c r="D3174">
        <f t="shared" si="898"/>
        <v>8976789056</v>
      </c>
      <c r="E3174" t="str">
        <f t="shared" si="898"/>
        <v>Milk (1 Ltr)</v>
      </c>
      <c r="F3174" t="str">
        <f t="shared" si="898"/>
        <v>Dairy</v>
      </c>
      <c r="G3174" s="2">
        <f t="shared" si="898"/>
        <v>40</v>
      </c>
      <c r="H3174">
        <f t="shared" si="898"/>
        <v>2</v>
      </c>
      <c r="I3174" s="2">
        <f t="shared" si="898"/>
        <v>80</v>
      </c>
      <c r="J3174" s="2">
        <f t="shared" si="782"/>
        <v>56</v>
      </c>
      <c r="K3174" s="2">
        <f t="shared" si="783"/>
        <v>24</v>
      </c>
      <c r="L3174" t="str">
        <f t="shared" ref="L3174:M3174" si="899">L250</f>
        <v>Chandra</v>
      </c>
      <c r="M3174" t="str">
        <f t="shared" si="899"/>
        <v>Sulur</v>
      </c>
      <c r="N3174">
        <f t="shared" si="785"/>
        <v>29</v>
      </c>
      <c r="O3174" s="3" t="str">
        <f t="shared" si="786"/>
        <v>Mar</v>
      </c>
      <c r="P3174">
        <f t="shared" si="787"/>
        <v>2020</v>
      </c>
      <c r="Q3174" t="str">
        <f t="shared" si="788"/>
        <v>Sunday</v>
      </c>
      <c r="R3174" t="str">
        <f t="shared" si="789"/>
        <v>Q1</v>
      </c>
    </row>
    <row r="3175" spans="1:18" x14ac:dyDescent="0.25">
      <c r="A3175">
        <f t="shared" si="779"/>
        <v>666</v>
      </c>
      <c r="B3175" s="1">
        <f t="shared" si="780"/>
        <v>43919</v>
      </c>
      <c r="C3175" t="str">
        <f t="shared" ref="C3175:I3175" si="900">C251</f>
        <v>Sundar</v>
      </c>
      <c r="D3175">
        <f t="shared" si="900"/>
        <v>8976789056</v>
      </c>
      <c r="E3175" t="str">
        <f t="shared" si="900"/>
        <v>Rexona 150 GM</v>
      </c>
      <c r="F3175" t="str">
        <f t="shared" si="900"/>
        <v>Cosmetics</v>
      </c>
      <c r="G3175" s="2">
        <f t="shared" si="900"/>
        <v>55</v>
      </c>
      <c r="H3175">
        <f t="shared" si="900"/>
        <v>1</v>
      </c>
      <c r="I3175" s="2">
        <f t="shared" si="900"/>
        <v>55</v>
      </c>
      <c r="J3175" s="2">
        <f t="shared" si="782"/>
        <v>38.5</v>
      </c>
      <c r="K3175" s="2">
        <f t="shared" si="783"/>
        <v>16.5</v>
      </c>
      <c r="L3175" t="str">
        <f t="shared" ref="L3175:M3175" si="901">L251</f>
        <v>Chandra</v>
      </c>
      <c r="M3175" t="str">
        <f t="shared" si="901"/>
        <v>Sulur</v>
      </c>
      <c r="N3175">
        <f t="shared" si="785"/>
        <v>29</v>
      </c>
      <c r="O3175" s="3" t="str">
        <f t="shared" si="786"/>
        <v>Mar</v>
      </c>
      <c r="P3175">
        <f t="shared" si="787"/>
        <v>2020</v>
      </c>
      <c r="Q3175" t="str">
        <f t="shared" si="788"/>
        <v>Sunday</v>
      </c>
      <c r="R3175" t="str">
        <f t="shared" si="789"/>
        <v>Q1</v>
      </c>
    </row>
    <row r="3176" spans="1:18" x14ac:dyDescent="0.25">
      <c r="A3176">
        <f t="shared" si="779"/>
        <v>667</v>
      </c>
      <c r="B3176" s="1">
        <f t="shared" si="780"/>
        <v>43919</v>
      </c>
      <c r="C3176" t="str">
        <f t="shared" ref="C3176:I3176" si="902">C252</f>
        <v>Rakson</v>
      </c>
      <c r="D3176">
        <f t="shared" si="902"/>
        <v>8976789057</v>
      </c>
      <c r="E3176" t="str">
        <f t="shared" si="902"/>
        <v>Milk (1 Ltr)</v>
      </c>
      <c r="F3176" t="str">
        <f t="shared" si="902"/>
        <v>Dairy</v>
      </c>
      <c r="G3176" s="2">
        <f t="shared" si="902"/>
        <v>40</v>
      </c>
      <c r="H3176">
        <f t="shared" si="902"/>
        <v>1</v>
      </c>
      <c r="I3176" s="2">
        <f t="shared" si="902"/>
        <v>40</v>
      </c>
      <c r="J3176" s="2">
        <f t="shared" si="782"/>
        <v>28</v>
      </c>
      <c r="K3176" s="2">
        <f t="shared" si="783"/>
        <v>12</v>
      </c>
      <c r="L3176" t="str">
        <f t="shared" ref="L3176:M3176" si="903">L252</f>
        <v>Ranjith</v>
      </c>
      <c r="M3176" t="str">
        <f t="shared" si="903"/>
        <v>Sulur</v>
      </c>
      <c r="N3176">
        <f t="shared" si="785"/>
        <v>29</v>
      </c>
      <c r="O3176" s="3" t="str">
        <f t="shared" si="786"/>
        <v>Mar</v>
      </c>
      <c r="P3176">
        <f t="shared" si="787"/>
        <v>2020</v>
      </c>
      <c r="Q3176" t="str">
        <f t="shared" si="788"/>
        <v>Sunday</v>
      </c>
      <c r="R3176" t="str">
        <f t="shared" si="789"/>
        <v>Q1</v>
      </c>
    </row>
    <row r="3177" spans="1:18" x14ac:dyDescent="0.25">
      <c r="A3177">
        <f t="shared" si="779"/>
        <v>667</v>
      </c>
      <c r="B3177" s="1">
        <f t="shared" si="780"/>
        <v>43919</v>
      </c>
      <c r="C3177" t="str">
        <f t="shared" ref="C3177:I3177" si="904">C253</f>
        <v>Rakson</v>
      </c>
      <c r="D3177">
        <f t="shared" si="904"/>
        <v>8976789057</v>
      </c>
      <c r="E3177" t="str">
        <f t="shared" si="904"/>
        <v>Bread Sandwich</v>
      </c>
      <c r="F3177" t="str">
        <f t="shared" si="904"/>
        <v>Groceries</v>
      </c>
      <c r="G3177" s="2">
        <f t="shared" si="904"/>
        <v>70</v>
      </c>
      <c r="H3177">
        <f t="shared" si="904"/>
        <v>3</v>
      </c>
      <c r="I3177" s="2">
        <f t="shared" si="904"/>
        <v>210</v>
      </c>
      <c r="J3177" s="2">
        <f t="shared" si="782"/>
        <v>147</v>
      </c>
      <c r="K3177" s="2">
        <f t="shared" si="783"/>
        <v>63</v>
      </c>
      <c r="L3177" t="str">
        <f t="shared" ref="L3177:M3177" si="905">L253</f>
        <v>Rajan</v>
      </c>
      <c r="M3177" t="str">
        <f t="shared" si="905"/>
        <v>Sulur</v>
      </c>
      <c r="N3177">
        <f t="shared" si="785"/>
        <v>29</v>
      </c>
      <c r="O3177" s="3" t="str">
        <f t="shared" si="786"/>
        <v>Mar</v>
      </c>
      <c r="P3177">
        <f t="shared" si="787"/>
        <v>2020</v>
      </c>
      <c r="Q3177" t="str">
        <f t="shared" si="788"/>
        <v>Sunday</v>
      </c>
      <c r="R3177" t="str">
        <f t="shared" si="789"/>
        <v>Q1</v>
      </c>
    </row>
    <row r="3178" spans="1:18" x14ac:dyDescent="0.25">
      <c r="A3178">
        <f t="shared" si="779"/>
        <v>667</v>
      </c>
      <c r="B3178" s="1">
        <f t="shared" si="780"/>
        <v>43919</v>
      </c>
      <c r="C3178" t="str">
        <f t="shared" ref="C3178:I3178" si="906">C254</f>
        <v>Rakson</v>
      </c>
      <c r="D3178">
        <f t="shared" si="906"/>
        <v>8976789057</v>
      </c>
      <c r="E3178" t="str">
        <f t="shared" si="906"/>
        <v>Lyzol 1 Ltr</v>
      </c>
      <c r="F3178" t="str">
        <f t="shared" si="906"/>
        <v>Toiletries</v>
      </c>
      <c r="G3178" s="2">
        <f t="shared" si="906"/>
        <v>250</v>
      </c>
      <c r="H3178">
        <f t="shared" si="906"/>
        <v>2</v>
      </c>
      <c r="I3178" s="2">
        <f t="shared" si="906"/>
        <v>500</v>
      </c>
      <c r="J3178" s="2">
        <f t="shared" si="782"/>
        <v>350</v>
      </c>
      <c r="K3178" s="2">
        <f t="shared" si="783"/>
        <v>150</v>
      </c>
      <c r="L3178" t="str">
        <f t="shared" ref="L3178:M3178" si="907">L254</f>
        <v>Rajan</v>
      </c>
      <c r="M3178" t="str">
        <f t="shared" si="907"/>
        <v>Sulur</v>
      </c>
      <c r="N3178">
        <f t="shared" si="785"/>
        <v>29</v>
      </c>
      <c r="O3178" s="3" t="str">
        <f t="shared" si="786"/>
        <v>Mar</v>
      </c>
      <c r="P3178">
        <f t="shared" si="787"/>
        <v>2020</v>
      </c>
      <c r="Q3178" t="str">
        <f t="shared" si="788"/>
        <v>Sunday</v>
      </c>
      <c r="R3178" t="str">
        <f t="shared" si="789"/>
        <v>Q1</v>
      </c>
    </row>
    <row r="3179" spans="1:18" x14ac:dyDescent="0.25">
      <c r="A3179">
        <f t="shared" si="779"/>
        <v>667</v>
      </c>
      <c r="B3179" s="1">
        <f t="shared" si="780"/>
        <v>43919</v>
      </c>
      <c r="C3179" t="str">
        <f t="shared" ref="C3179:I3179" si="908">C255</f>
        <v>Rakson</v>
      </c>
      <c r="D3179">
        <f t="shared" si="908"/>
        <v>8976789057</v>
      </c>
      <c r="E3179" t="str">
        <f t="shared" si="908"/>
        <v>Rexona 150 GM</v>
      </c>
      <c r="F3179" t="str">
        <f t="shared" si="908"/>
        <v>Cosmetics</v>
      </c>
      <c r="G3179" s="2">
        <f t="shared" si="908"/>
        <v>55</v>
      </c>
      <c r="H3179">
        <f t="shared" si="908"/>
        <v>3</v>
      </c>
      <c r="I3179" s="2">
        <f t="shared" si="908"/>
        <v>165</v>
      </c>
      <c r="J3179" s="2">
        <f t="shared" si="782"/>
        <v>115.5</v>
      </c>
      <c r="K3179" s="2">
        <f t="shared" si="783"/>
        <v>49.5</v>
      </c>
      <c r="L3179" t="str">
        <f t="shared" ref="L3179:M3179" si="909">L255</f>
        <v>Sindhu</v>
      </c>
      <c r="M3179" t="str">
        <f t="shared" si="909"/>
        <v>Sulur</v>
      </c>
      <c r="N3179">
        <f t="shared" si="785"/>
        <v>29</v>
      </c>
      <c r="O3179" s="3" t="str">
        <f t="shared" si="786"/>
        <v>Mar</v>
      </c>
      <c r="P3179">
        <f t="shared" si="787"/>
        <v>2020</v>
      </c>
      <c r="Q3179" t="str">
        <f t="shared" si="788"/>
        <v>Sunday</v>
      </c>
      <c r="R3179" t="str">
        <f t="shared" si="789"/>
        <v>Q1</v>
      </c>
    </row>
    <row r="3180" spans="1:18" x14ac:dyDescent="0.25">
      <c r="A3180">
        <f t="shared" si="779"/>
        <v>667</v>
      </c>
      <c r="B3180" s="1">
        <f t="shared" si="780"/>
        <v>43919</v>
      </c>
      <c r="C3180" t="str">
        <f t="shared" ref="C3180:I3180" si="910">C256</f>
        <v>Rakson</v>
      </c>
      <c r="D3180">
        <f t="shared" si="910"/>
        <v>8976789057</v>
      </c>
      <c r="E3180" t="str">
        <f t="shared" si="910"/>
        <v>Cinthol 100 GM</v>
      </c>
      <c r="F3180" t="str">
        <f t="shared" si="910"/>
        <v>Cosmetics</v>
      </c>
      <c r="G3180" s="2">
        <f t="shared" si="910"/>
        <v>45</v>
      </c>
      <c r="H3180">
        <f t="shared" si="910"/>
        <v>3</v>
      </c>
      <c r="I3180" s="2">
        <f t="shared" si="910"/>
        <v>135</v>
      </c>
      <c r="J3180" s="2">
        <f t="shared" si="782"/>
        <v>94.5</v>
      </c>
      <c r="K3180" s="2">
        <f t="shared" si="783"/>
        <v>40.5</v>
      </c>
      <c r="L3180" t="str">
        <f t="shared" ref="L3180:M3180" si="911">L256</f>
        <v>Rajan</v>
      </c>
      <c r="M3180" t="str">
        <f t="shared" si="911"/>
        <v>Sulur</v>
      </c>
      <c r="N3180">
        <f t="shared" si="785"/>
        <v>29</v>
      </c>
      <c r="O3180" s="3" t="str">
        <f t="shared" si="786"/>
        <v>Mar</v>
      </c>
      <c r="P3180">
        <f t="shared" si="787"/>
        <v>2020</v>
      </c>
      <c r="Q3180" t="str">
        <f t="shared" si="788"/>
        <v>Sunday</v>
      </c>
      <c r="R3180" t="str">
        <f t="shared" si="789"/>
        <v>Q1</v>
      </c>
    </row>
    <row r="3181" spans="1:18" x14ac:dyDescent="0.25">
      <c r="A3181">
        <f t="shared" si="779"/>
        <v>667</v>
      </c>
      <c r="B3181" s="1">
        <f t="shared" si="780"/>
        <v>43919</v>
      </c>
      <c r="C3181" t="str">
        <f t="shared" ref="C3181:I3181" si="912">C257</f>
        <v>Rakson</v>
      </c>
      <c r="D3181">
        <f t="shared" si="912"/>
        <v>8976789057</v>
      </c>
      <c r="E3181" t="str">
        <f t="shared" si="912"/>
        <v>Milk (1 Ltr)</v>
      </c>
      <c r="F3181" t="str">
        <f t="shared" si="912"/>
        <v>Dairy</v>
      </c>
      <c r="G3181" s="2">
        <f t="shared" si="912"/>
        <v>40</v>
      </c>
      <c r="H3181">
        <f t="shared" si="912"/>
        <v>1</v>
      </c>
      <c r="I3181" s="2">
        <f t="shared" si="912"/>
        <v>40</v>
      </c>
      <c r="J3181" s="2">
        <f t="shared" si="782"/>
        <v>28</v>
      </c>
      <c r="K3181" s="2">
        <f t="shared" si="783"/>
        <v>12</v>
      </c>
      <c r="L3181" t="str">
        <f t="shared" ref="L3181:M3181" si="913">L257</f>
        <v>Chandra</v>
      </c>
      <c r="M3181" t="str">
        <f t="shared" si="913"/>
        <v>Sulur</v>
      </c>
      <c r="N3181">
        <f t="shared" si="785"/>
        <v>29</v>
      </c>
      <c r="O3181" s="3" t="str">
        <f t="shared" si="786"/>
        <v>Mar</v>
      </c>
      <c r="P3181">
        <f t="shared" si="787"/>
        <v>2020</v>
      </c>
      <c r="Q3181" t="str">
        <f t="shared" si="788"/>
        <v>Sunday</v>
      </c>
      <c r="R3181" t="str">
        <f t="shared" si="789"/>
        <v>Q1</v>
      </c>
    </row>
    <row r="3182" spans="1:18" x14ac:dyDescent="0.25">
      <c r="A3182">
        <f t="shared" si="779"/>
        <v>667</v>
      </c>
      <c r="B3182" s="1">
        <f t="shared" si="780"/>
        <v>43919</v>
      </c>
      <c r="C3182" t="str">
        <f t="shared" ref="C3182:I3182" si="914">C258</f>
        <v>Rakson</v>
      </c>
      <c r="D3182">
        <f t="shared" si="914"/>
        <v>8976789057</v>
      </c>
      <c r="E3182" t="str">
        <f t="shared" si="914"/>
        <v>Pepsi 1 Lr</v>
      </c>
      <c r="F3182" t="str">
        <f t="shared" si="914"/>
        <v>Bevarages</v>
      </c>
      <c r="G3182" s="2">
        <f t="shared" si="914"/>
        <v>75</v>
      </c>
      <c r="H3182">
        <f t="shared" si="914"/>
        <v>3</v>
      </c>
      <c r="I3182" s="2">
        <f t="shared" si="914"/>
        <v>225</v>
      </c>
      <c r="J3182" s="2">
        <f t="shared" si="782"/>
        <v>157.5</v>
      </c>
      <c r="K3182" s="2">
        <f t="shared" si="783"/>
        <v>67.5</v>
      </c>
      <c r="L3182" t="str">
        <f t="shared" ref="L3182:M3182" si="915">L258</f>
        <v>Ranjith</v>
      </c>
      <c r="M3182" t="str">
        <f t="shared" si="915"/>
        <v>Sulur</v>
      </c>
      <c r="N3182">
        <f t="shared" si="785"/>
        <v>29</v>
      </c>
      <c r="O3182" s="3" t="str">
        <f t="shared" si="786"/>
        <v>Mar</v>
      </c>
      <c r="P3182">
        <f t="shared" si="787"/>
        <v>2020</v>
      </c>
      <c r="Q3182" t="str">
        <f t="shared" si="788"/>
        <v>Sunday</v>
      </c>
      <c r="R3182" t="str">
        <f t="shared" si="789"/>
        <v>Q1</v>
      </c>
    </row>
    <row r="3183" spans="1:18" x14ac:dyDescent="0.25">
      <c r="A3183">
        <f t="shared" ref="A3183:A3246" si="916">608+A259</f>
        <v>667</v>
      </c>
      <c r="B3183" s="1">
        <f t="shared" ref="B3183:B3246" si="917">B259+81</f>
        <v>43919</v>
      </c>
      <c r="C3183" t="str">
        <f t="shared" ref="C3183:I3183" si="918">C259</f>
        <v>Rakson</v>
      </c>
      <c r="D3183">
        <f t="shared" si="918"/>
        <v>8976789057</v>
      </c>
      <c r="E3183" t="str">
        <f t="shared" si="918"/>
        <v>Mazza 1 Lr</v>
      </c>
      <c r="F3183" t="str">
        <f t="shared" si="918"/>
        <v>Bevarages</v>
      </c>
      <c r="G3183" s="2">
        <f t="shared" si="918"/>
        <v>110</v>
      </c>
      <c r="H3183">
        <f t="shared" si="918"/>
        <v>4</v>
      </c>
      <c r="I3183" s="2">
        <f t="shared" si="918"/>
        <v>440</v>
      </c>
      <c r="J3183" s="2">
        <f t="shared" ref="J3183:J3246" si="919">I3183-I3183*0.3</f>
        <v>308</v>
      </c>
      <c r="K3183" s="2">
        <f t="shared" ref="K3183:K3246" si="920">I3183-J3183</f>
        <v>132</v>
      </c>
      <c r="L3183" t="str">
        <f t="shared" ref="L3183:M3183" si="921">L259</f>
        <v>Ranjith</v>
      </c>
      <c r="M3183" t="str">
        <f t="shared" si="921"/>
        <v>Sulur</v>
      </c>
      <c r="N3183">
        <f t="shared" ref="N3183:N3246" si="922">DAY(B3183)</f>
        <v>29</v>
      </c>
      <c r="O3183" s="3" t="str">
        <f t="shared" ref="O3183:O3246" si="923">TEXT(B3183,"mmm")</f>
        <v>Mar</v>
      </c>
      <c r="P3183">
        <f t="shared" ref="P3183:P3246" si="924">YEAR(B3183)</f>
        <v>2020</v>
      </c>
      <c r="Q3183" t="str">
        <f t="shared" ref="Q3183:Q3246" si="925">TEXT(B3183,"dddd")</f>
        <v>Sunday</v>
      </c>
      <c r="R3183" t="str">
        <f t="shared" ref="R3183:R3246" si="926">IF(OR(O3183="Jan",O3183="Feb",O3183="Mar"),"Q1",(IF(OR(O3183="Apr",O3183="May",O3183="Jun"),"Q2",(IF(OR(O3183="Jul",O3183="Aug",O3183="Sep"),"Q3","Q4")))))</f>
        <v>Q1</v>
      </c>
    </row>
    <row r="3184" spans="1:18" x14ac:dyDescent="0.25">
      <c r="A3184">
        <f t="shared" si="916"/>
        <v>667</v>
      </c>
      <c r="B3184" s="1">
        <f t="shared" si="917"/>
        <v>43919</v>
      </c>
      <c r="C3184" t="str">
        <f t="shared" ref="C3184:I3184" si="927">C260</f>
        <v>Rakson</v>
      </c>
      <c r="D3184">
        <f t="shared" si="927"/>
        <v>8976789057</v>
      </c>
      <c r="E3184" t="str">
        <f t="shared" si="927"/>
        <v>Cock 1.5 Ltr</v>
      </c>
      <c r="F3184" t="str">
        <f t="shared" si="927"/>
        <v>Bevarages</v>
      </c>
      <c r="G3184" s="2">
        <f t="shared" si="927"/>
        <v>90</v>
      </c>
      <c r="H3184">
        <f t="shared" si="927"/>
        <v>3</v>
      </c>
      <c r="I3184" s="2">
        <f t="shared" si="927"/>
        <v>270</v>
      </c>
      <c r="J3184" s="2">
        <f t="shared" si="919"/>
        <v>189</v>
      </c>
      <c r="K3184" s="2">
        <f t="shared" si="920"/>
        <v>81</v>
      </c>
      <c r="L3184" t="str">
        <f t="shared" ref="L3184:M3184" si="928">L260</f>
        <v>Chandra</v>
      </c>
      <c r="M3184" t="str">
        <f t="shared" si="928"/>
        <v>Sulur</v>
      </c>
      <c r="N3184">
        <f t="shared" si="922"/>
        <v>29</v>
      </c>
      <c r="O3184" s="3" t="str">
        <f t="shared" si="923"/>
        <v>Mar</v>
      </c>
      <c r="P3184">
        <f t="shared" si="924"/>
        <v>2020</v>
      </c>
      <c r="Q3184" t="str">
        <f t="shared" si="925"/>
        <v>Sunday</v>
      </c>
      <c r="R3184" t="str">
        <f t="shared" si="926"/>
        <v>Q1</v>
      </c>
    </row>
    <row r="3185" spans="1:18" x14ac:dyDescent="0.25">
      <c r="A3185">
        <f t="shared" si="916"/>
        <v>668</v>
      </c>
      <c r="B3185" s="1">
        <f t="shared" si="917"/>
        <v>43919</v>
      </c>
      <c r="C3185" t="str">
        <f t="shared" ref="C3185:I3185" si="929">C261</f>
        <v>suma ranjan</v>
      </c>
      <c r="D3185">
        <f t="shared" si="929"/>
        <v>8976789077</v>
      </c>
      <c r="E3185" t="str">
        <f t="shared" si="929"/>
        <v>Pickle 500g</v>
      </c>
      <c r="F3185" t="str">
        <f t="shared" si="929"/>
        <v>Groceries</v>
      </c>
      <c r="G3185" s="2">
        <f t="shared" si="929"/>
        <v>67</v>
      </c>
      <c r="H3185">
        <f t="shared" si="929"/>
        <v>4</v>
      </c>
      <c r="I3185" s="2">
        <f t="shared" si="929"/>
        <v>268</v>
      </c>
      <c r="J3185" s="2">
        <f t="shared" si="919"/>
        <v>187.60000000000002</v>
      </c>
      <c r="K3185" s="2">
        <f t="shared" si="920"/>
        <v>80.399999999999977</v>
      </c>
      <c r="L3185" t="str">
        <f t="shared" ref="L3185:M3185" si="930">L261</f>
        <v>Sindhu</v>
      </c>
      <c r="M3185" t="str">
        <f t="shared" si="930"/>
        <v>Sulur</v>
      </c>
      <c r="N3185">
        <f t="shared" si="922"/>
        <v>29</v>
      </c>
      <c r="O3185" s="3" t="str">
        <f t="shared" si="923"/>
        <v>Mar</v>
      </c>
      <c r="P3185">
        <f t="shared" si="924"/>
        <v>2020</v>
      </c>
      <c r="Q3185" t="str">
        <f t="shared" si="925"/>
        <v>Sunday</v>
      </c>
      <c r="R3185" t="str">
        <f t="shared" si="926"/>
        <v>Q1</v>
      </c>
    </row>
    <row r="3186" spans="1:18" x14ac:dyDescent="0.25">
      <c r="A3186">
        <f t="shared" si="916"/>
        <v>668</v>
      </c>
      <c r="B3186" s="1">
        <f t="shared" si="917"/>
        <v>43919</v>
      </c>
      <c r="C3186" t="str">
        <f t="shared" ref="C3186:I3186" si="931">C262</f>
        <v>suma ranjan</v>
      </c>
      <c r="D3186">
        <f t="shared" si="931"/>
        <v>8976789077</v>
      </c>
      <c r="E3186" t="str">
        <f t="shared" si="931"/>
        <v>Salt 1 kg</v>
      </c>
      <c r="F3186" t="str">
        <f t="shared" si="931"/>
        <v>Groceries</v>
      </c>
      <c r="G3186" s="2">
        <f t="shared" si="931"/>
        <v>15</v>
      </c>
      <c r="H3186">
        <f t="shared" si="931"/>
        <v>10</v>
      </c>
      <c r="I3186" s="2">
        <f t="shared" si="931"/>
        <v>150</v>
      </c>
      <c r="J3186" s="2">
        <f t="shared" si="919"/>
        <v>105</v>
      </c>
      <c r="K3186" s="2">
        <f t="shared" si="920"/>
        <v>45</v>
      </c>
      <c r="L3186" t="str">
        <f t="shared" ref="L3186:M3186" si="932">L262</f>
        <v>Ranjith</v>
      </c>
      <c r="M3186" t="str">
        <f t="shared" si="932"/>
        <v>Sulur</v>
      </c>
      <c r="N3186">
        <f t="shared" si="922"/>
        <v>29</v>
      </c>
      <c r="O3186" s="3" t="str">
        <f t="shared" si="923"/>
        <v>Mar</v>
      </c>
      <c r="P3186">
        <f t="shared" si="924"/>
        <v>2020</v>
      </c>
      <c r="Q3186" t="str">
        <f t="shared" si="925"/>
        <v>Sunday</v>
      </c>
      <c r="R3186" t="str">
        <f t="shared" si="926"/>
        <v>Q1</v>
      </c>
    </row>
    <row r="3187" spans="1:18" x14ac:dyDescent="0.25">
      <c r="A3187">
        <f t="shared" si="916"/>
        <v>668</v>
      </c>
      <c r="B3187" s="1">
        <f t="shared" si="917"/>
        <v>43919</v>
      </c>
      <c r="C3187" t="str">
        <f t="shared" ref="C3187:I3187" si="933">C263</f>
        <v>suma ranjan</v>
      </c>
      <c r="D3187">
        <f t="shared" si="933"/>
        <v>8976789077</v>
      </c>
      <c r="E3187" t="str">
        <f t="shared" si="933"/>
        <v>Maybelline Mattie Lipstic 3.9 g</v>
      </c>
      <c r="F3187" t="str">
        <f t="shared" si="933"/>
        <v>Cosmetics</v>
      </c>
      <c r="G3187" s="2">
        <f t="shared" si="933"/>
        <v>262</v>
      </c>
      <c r="H3187">
        <f t="shared" si="933"/>
        <v>1</v>
      </c>
      <c r="I3187" s="2">
        <f t="shared" si="933"/>
        <v>262</v>
      </c>
      <c r="J3187" s="2">
        <f t="shared" si="919"/>
        <v>183.4</v>
      </c>
      <c r="K3187" s="2">
        <f t="shared" si="920"/>
        <v>78.599999999999994</v>
      </c>
      <c r="L3187" t="str">
        <f t="shared" ref="L3187:M3187" si="934">L263</f>
        <v>Rajan</v>
      </c>
      <c r="M3187" t="str">
        <f t="shared" si="934"/>
        <v>Sulur</v>
      </c>
      <c r="N3187">
        <f t="shared" si="922"/>
        <v>29</v>
      </c>
      <c r="O3187" s="3" t="str">
        <f t="shared" si="923"/>
        <v>Mar</v>
      </c>
      <c r="P3187">
        <f t="shared" si="924"/>
        <v>2020</v>
      </c>
      <c r="Q3187" t="str">
        <f t="shared" si="925"/>
        <v>Sunday</v>
      </c>
      <c r="R3187" t="str">
        <f t="shared" si="926"/>
        <v>Q1</v>
      </c>
    </row>
    <row r="3188" spans="1:18" x14ac:dyDescent="0.25">
      <c r="A3188">
        <f t="shared" si="916"/>
        <v>668</v>
      </c>
      <c r="B3188" s="1">
        <f t="shared" si="917"/>
        <v>43919</v>
      </c>
      <c r="C3188" t="str">
        <f t="shared" ref="C3188:I3188" si="935">C264</f>
        <v>suma ranjan</v>
      </c>
      <c r="D3188">
        <f t="shared" si="935"/>
        <v>8976789077</v>
      </c>
      <c r="E3188" t="str">
        <f t="shared" si="935"/>
        <v>Faces Long Wear Eye Pencil</v>
      </c>
      <c r="F3188" t="str">
        <f t="shared" si="935"/>
        <v>Cosmetics</v>
      </c>
      <c r="G3188" s="2">
        <f t="shared" si="935"/>
        <v>349</v>
      </c>
      <c r="H3188">
        <f t="shared" si="935"/>
        <v>1</v>
      </c>
      <c r="I3188" s="2">
        <f t="shared" si="935"/>
        <v>349</v>
      </c>
      <c r="J3188" s="2">
        <f t="shared" si="919"/>
        <v>244.3</v>
      </c>
      <c r="K3188" s="2">
        <f t="shared" si="920"/>
        <v>104.69999999999999</v>
      </c>
      <c r="L3188" t="str">
        <f t="shared" ref="L3188:M3188" si="936">L264</f>
        <v>Sindhu</v>
      </c>
      <c r="M3188" t="str">
        <f t="shared" si="936"/>
        <v>Sulur</v>
      </c>
      <c r="N3188">
        <f t="shared" si="922"/>
        <v>29</v>
      </c>
      <c r="O3188" s="3" t="str">
        <f t="shared" si="923"/>
        <v>Mar</v>
      </c>
      <c r="P3188">
        <f t="shared" si="924"/>
        <v>2020</v>
      </c>
      <c r="Q3188" t="str">
        <f t="shared" si="925"/>
        <v>Sunday</v>
      </c>
      <c r="R3188" t="str">
        <f t="shared" si="926"/>
        <v>Q1</v>
      </c>
    </row>
    <row r="3189" spans="1:18" x14ac:dyDescent="0.25">
      <c r="A3189">
        <f t="shared" si="916"/>
        <v>668</v>
      </c>
      <c r="B3189" s="1">
        <f t="shared" si="917"/>
        <v>43919</v>
      </c>
      <c r="C3189" t="str">
        <f t="shared" ref="C3189:I3189" si="937">C265</f>
        <v>suma ranjan</v>
      </c>
      <c r="D3189">
        <f t="shared" si="937"/>
        <v>8976789077</v>
      </c>
      <c r="E3189" t="str">
        <f t="shared" si="937"/>
        <v>Revlon Charlie Blue 100 ML</v>
      </c>
      <c r="F3189" t="str">
        <f t="shared" si="937"/>
        <v>Cosmetics</v>
      </c>
      <c r="G3189" s="2">
        <f t="shared" si="937"/>
        <v>537</v>
      </c>
      <c r="H3189">
        <f t="shared" si="937"/>
        <v>1</v>
      </c>
      <c r="I3189" s="2">
        <f t="shared" si="937"/>
        <v>537</v>
      </c>
      <c r="J3189" s="2">
        <f t="shared" si="919"/>
        <v>375.9</v>
      </c>
      <c r="K3189" s="2">
        <f t="shared" si="920"/>
        <v>161.10000000000002</v>
      </c>
      <c r="L3189" t="str">
        <f t="shared" ref="L3189:M3189" si="938">L265</f>
        <v>Ranjith</v>
      </c>
      <c r="M3189" t="str">
        <f t="shared" si="938"/>
        <v>Sulur</v>
      </c>
      <c r="N3189">
        <f t="shared" si="922"/>
        <v>29</v>
      </c>
      <c r="O3189" s="3" t="str">
        <f t="shared" si="923"/>
        <v>Mar</v>
      </c>
      <c r="P3189">
        <f t="shared" si="924"/>
        <v>2020</v>
      </c>
      <c r="Q3189" t="str">
        <f t="shared" si="925"/>
        <v>Sunday</v>
      </c>
      <c r="R3189" t="str">
        <f t="shared" si="926"/>
        <v>Q1</v>
      </c>
    </row>
    <row r="3190" spans="1:18" x14ac:dyDescent="0.25">
      <c r="A3190">
        <f t="shared" si="916"/>
        <v>668</v>
      </c>
      <c r="B3190" s="1">
        <f t="shared" si="917"/>
        <v>43919</v>
      </c>
      <c r="C3190" t="str">
        <f t="shared" ref="C3190:I3190" si="939">C266</f>
        <v>suma ranjan</v>
      </c>
      <c r="D3190">
        <f t="shared" si="939"/>
        <v>8976789077</v>
      </c>
      <c r="E3190" t="str">
        <f t="shared" si="939"/>
        <v>Revlon Charlie White 100 ML</v>
      </c>
      <c r="F3190" t="str">
        <f t="shared" si="939"/>
        <v>Cosmetics</v>
      </c>
      <c r="G3190" s="2">
        <f t="shared" si="939"/>
        <v>584</v>
      </c>
      <c r="H3190">
        <f t="shared" si="939"/>
        <v>1</v>
      </c>
      <c r="I3190" s="2">
        <f t="shared" si="939"/>
        <v>584</v>
      </c>
      <c r="J3190" s="2">
        <f t="shared" si="919"/>
        <v>408.8</v>
      </c>
      <c r="K3190" s="2">
        <f t="shared" si="920"/>
        <v>175.2</v>
      </c>
      <c r="L3190" t="str">
        <f t="shared" ref="L3190:M3190" si="940">L266</f>
        <v>Sindhu</v>
      </c>
      <c r="M3190" t="str">
        <f t="shared" si="940"/>
        <v>Sulur</v>
      </c>
      <c r="N3190">
        <f t="shared" si="922"/>
        <v>29</v>
      </c>
      <c r="O3190" s="3" t="str">
        <f t="shared" si="923"/>
        <v>Mar</v>
      </c>
      <c r="P3190">
        <f t="shared" si="924"/>
        <v>2020</v>
      </c>
      <c r="Q3190" t="str">
        <f t="shared" si="925"/>
        <v>Sunday</v>
      </c>
      <c r="R3190" t="str">
        <f t="shared" si="926"/>
        <v>Q1</v>
      </c>
    </row>
    <row r="3191" spans="1:18" x14ac:dyDescent="0.25">
      <c r="A3191">
        <f t="shared" si="916"/>
        <v>669</v>
      </c>
      <c r="B3191" s="1">
        <f t="shared" si="917"/>
        <v>43919</v>
      </c>
      <c r="C3191" t="str">
        <f t="shared" ref="C3191:I3191" si="941">C267</f>
        <v>sudha</v>
      </c>
      <c r="D3191">
        <f t="shared" si="941"/>
        <v>8976789034</v>
      </c>
      <c r="E3191" t="str">
        <f t="shared" si="941"/>
        <v>Bread Sandwich</v>
      </c>
      <c r="F3191" t="str">
        <f t="shared" si="941"/>
        <v>Groceries</v>
      </c>
      <c r="G3191" s="2">
        <f t="shared" si="941"/>
        <v>70</v>
      </c>
      <c r="H3191">
        <f t="shared" si="941"/>
        <v>1</v>
      </c>
      <c r="I3191" s="2">
        <f t="shared" si="941"/>
        <v>70</v>
      </c>
      <c r="J3191" s="2">
        <f t="shared" si="919"/>
        <v>49</v>
      </c>
      <c r="K3191" s="2">
        <f t="shared" si="920"/>
        <v>21</v>
      </c>
      <c r="L3191" t="str">
        <f t="shared" ref="L3191:M3191" si="942">L267</f>
        <v>Chandra</v>
      </c>
      <c r="M3191" t="str">
        <f t="shared" si="942"/>
        <v>Sulur</v>
      </c>
      <c r="N3191">
        <f t="shared" si="922"/>
        <v>29</v>
      </c>
      <c r="O3191" s="3" t="str">
        <f t="shared" si="923"/>
        <v>Mar</v>
      </c>
      <c r="P3191">
        <f t="shared" si="924"/>
        <v>2020</v>
      </c>
      <c r="Q3191" t="str">
        <f t="shared" si="925"/>
        <v>Sunday</v>
      </c>
      <c r="R3191" t="str">
        <f t="shared" si="926"/>
        <v>Q1</v>
      </c>
    </row>
    <row r="3192" spans="1:18" x14ac:dyDescent="0.25">
      <c r="A3192">
        <f t="shared" si="916"/>
        <v>669</v>
      </c>
      <c r="B3192" s="1">
        <f t="shared" si="917"/>
        <v>43919</v>
      </c>
      <c r="C3192" t="str">
        <f t="shared" ref="C3192:I3192" si="943">C268</f>
        <v>sudha</v>
      </c>
      <c r="D3192">
        <f t="shared" si="943"/>
        <v>8976789034</v>
      </c>
      <c r="E3192" t="str">
        <f t="shared" si="943"/>
        <v>Rexona 150 GM</v>
      </c>
      <c r="F3192" t="str">
        <f t="shared" si="943"/>
        <v>Cosmetics</v>
      </c>
      <c r="G3192" s="2">
        <f t="shared" si="943"/>
        <v>55</v>
      </c>
      <c r="H3192">
        <f t="shared" si="943"/>
        <v>3</v>
      </c>
      <c r="I3192" s="2">
        <f t="shared" si="943"/>
        <v>165</v>
      </c>
      <c r="J3192" s="2">
        <f t="shared" si="919"/>
        <v>115.5</v>
      </c>
      <c r="K3192" s="2">
        <f t="shared" si="920"/>
        <v>49.5</v>
      </c>
      <c r="L3192" t="str">
        <f t="shared" ref="L3192:M3192" si="944">L268</f>
        <v>Rajan</v>
      </c>
      <c r="M3192" t="str">
        <f t="shared" si="944"/>
        <v>Sulur</v>
      </c>
      <c r="N3192">
        <f t="shared" si="922"/>
        <v>29</v>
      </c>
      <c r="O3192" s="3" t="str">
        <f t="shared" si="923"/>
        <v>Mar</v>
      </c>
      <c r="P3192">
        <f t="shared" si="924"/>
        <v>2020</v>
      </c>
      <c r="Q3192" t="str">
        <f t="shared" si="925"/>
        <v>Sunday</v>
      </c>
      <c r="R3192" t="str">
        <f t="shared" si="926"/>
        <v>Q1</v>
      </c>
    </row>
    <row r="3193" spans="1:18" x14ac:dyDescent="0.25">
      <c r="A3193">
        <f t="shared" si="916"/>
        <v>669</v>
      </c>
      <c r="B3193" s="1">
        <f t="shared" si="917"/>
        <v>43919</v>
      </c>
      <c r="C3193" t="str">
        <f t="shared" ref="C3193:I3193" si="945">C269</f>
        <v>sudha</v>
      </c>
      <c r="D3193">
        <f t="shared" si="945"/>
        <v>8976789034</v>
      </c>
      <c r="E3193" t="str">
        <f t="shared" si="945"/>
        <v>Cinthol 100 GM</v>
      </c>
      <c r="F3193" t="str">
        <f t="shared" si="945"/>
        <v>Cosmetics</v>
      </c>
      <c r="G3193" s="2">
        <f t="shared" si="945"/>
        <v>45</v>
      </c>
      <c r="H3193">
        <f t="shared" si="945"/>
        <v>3</v>
      </c>
      <c r="I3193" s="2">
        <f t="shared" si="945"/>
        <v>135</v>
      </c>
      <c r="J3193" s="2">
        <f t="shared" si="919"/>
        <v>94.5</v>
      </c>
      <c r="K3193" s="2">
        <f t="shared" si="920"/>
        <v>40.5</v>
      </c>
      <c r="L3193" t="str">
        <f t="shared" ref="L3193:M3193" si="946">L269</f>
        <v>Chandra</v>
      </c>
      <c r="M3193" t="str">
        <f t="shared" si="946"/>
        <v>Sulur</v>
      </c>
      <c r="N3193">
        <f t="shared" si="922"/>
        <v>29</v>
      </c>
      <c r="O3193" s="3" t="str">
        <f t="shared" si="923"/>
        <v>Mar</v>
      </c>
      <c r="P3193">
        <f t="shared" si="924"/>
        <v>2020</v>
      </c>
      <c r="Q3193" t="str">
        <f t="shared" si="925"/>
        <v>Sunday</v>
      </c>
      <c r="R3193" t="str">
        <f t="shared" si="926"/>
        <v>Q1</v>
      </c>
    </row>
    <row r="3194" spans="1:18" x14ac:dyDescent="0.25">
      <c r="A3194">
        <f t="shared" si="916"/>
        <v>669</v>
      </c>
      <c r="B3194" s="1">
        <f t="shared" si="917"/>
        <v>43919</v>
      </c>
      <c r="C3194" t="str">
        <f t="shared" ref="C3194:I3194" si="947">C270</f>
        <v>sudha</v>
      </c>
      <c r="D3194">
        <f t="shared" si="947"/>
        <v>8976789034</v>
      </c>
      <c r="E3194" t="str">
        <f t="shared" si="947"/>
        <v>Milk (1 Ltr)</v>
      </c>
      <c r="F3194" t="str">
        <f t="shared" si="947"/>
        <v>Dairy</v>
      </c>
      <c r="G3194" s="2">
        <f t="shared" si="947"/>
        <v>40</v>
      </c>
      <c r="H3194">
        <f t="shared" si="947"/>
        <v>1</v>
      </c>
      <c r="I3194" s="2">
        <f t="shared" si="947"/>
        <v>40</v>
      </c>
      <c r="J3194" s="2">
        <f t="shared" si="919"/>
        <v>28</v>
      </c>
      <c r="K3194" s="2">
        <f t="shared" si="920"/>
        <v>12</v>
      </c>
      <c r="L3194" t="str">
        <f t="shared" ref="L3194:M3194" si="948">L270</f>
        <v>Chandra</v>
      </c>
      <c r="M3194" t="str">
        <f t="shared" si="948"/>
        <v>Sulur</v>
      </c>
      <c r="N3194">
        <f t="shared" si="922"/>
        <v>29</v>
      </c>
      <c r="O3194" s="3" t="str">
        <f t="shared" si="923"/>
        <v>Mar</v>
      </c>
      <c r="P3194">
        <f t="shared" si="924"/>
        <v>2020</v>
      </c>
      <c r="Q3194" t="str">
        <f t="shared" si="925"/>
        <v>Sunday</v>
      </c>
      <c r="R3194" t="str">
        <f t="shared" si="926"/>
        <v>Q1</v>
      </c>
    </row>
    <row r="3195" spans="1:18" x14ac:dyDescent="0.25">
      <c r="A3195">
        <f t="shared" si="916"/>
        <v>669</v>
      </c>
      <c r="B3195" s="1">
        <f t="shared" si="917"/>
        <v>43919</v>
      </c>
      <c r="C3195" t="str">
        <f t="shared" ref="C3195:I3195" si="949">C271</f>
        <v>sudha</v>
      </c>
      <c r="D3195">
        <f t="shared" si="949"/>
        <v>8976789034</v>
      </c>
      <c r="E3195" t="str">
        <f t="shared" si="949"/>
        <v>Pickle 500g</v>
      </c>
      <c r="F3195" t="str">
        <f t="shared" si="949"/>
        <v>Groceries</v>
      </c>
      <c r="G3195" s="2">
        <f t="shared" si="949"/>
        <v>67</v>
      </c>
      <c r="H3195">
        <f t="shared" si="949"/>
        <v>3</v>
      </c>
      <c r="I3195" s="2">
        <f t="shared" si="949"/>
        <v>201</v>
      </c>
      <c r="J3195" s="2">
        <f t="shared" si="919"/>
        <v>140.69999999999999</v>
      </c>
      <c r="K3195" s="2">
        <f t="shared" si="920"/>
        <v>60.300000000000011</v>
      </c>
      <c r="L3195" t="str">
        <f t="shared" ref="L3195:M3195" si="950">L271</f>
        <v>Ranjith</v>
      </c>
      <c r="M3195" t="str">
        <f t="shared" si="950"/>
        <v>Sulur</v>
      </c>
      <c r="N3195">
        <f t="shared" si="922"/>
        <v>29</v>
      </c>
      <c r="O3195" s="3" t="str">
        <f t="shared" si="923"/>
        <v>Mar</v>
      </c>
      <c r="P3195">
        <f t="shared" si="924"/>
        <v>2020</v>
      </c>
      <c r="Q3195" t="str">
        <f t="shared" si="925"/>
        <v>Sunday</v>
      </c>
      <c r="R3195" t="str">
        <f t="shared" si="926"/>
        <v>Q1</v>
      </c>
    </row>
    <row r="3196" spans="1:18" x14ac:dyDescent="0.25">
      <c r="A3196">
        <f t="shared" si="916"/>
        <v>669</v>
      </c>
      <c r="B3196" s="1">
        <f t="shared" si="917"/>
        <v>43919</v>
      </c>
      <c r="C3196" t="str">
        <f t="shared" ref="C3196:I3196" si="951">C272</f>
        <v>sudha</v>
      </c>
      <c r="D3196">
        <f t="shared" si="951"/>
        <v>8976789034</v>
      </c>
      <c r="E3196" t="str">
        <f t="shared" si="951"/>
        <v>Rice - Ponni 25 Kg</v>
      </c>
      <c r="F3196" t="str">
        <f t="shared" si="951"/>
        <v>Groceries</v>
      </c>
      <c r="G3196" s="2">
        <f t="shared" si="951"/>
        <v>1550</v>
      </c>
      <c r="H3196">
        <f t="shared" si="951"/>
        <v>1</v>
      </c>
      <c r="I3196" s="2">
        <f t="shared" si="951"/>
        <v>1550</v>
      </c>
      <c r="J3196" s="2">
        <f t="shared" si="919"/>
        <v>1085</v>
      </c>
      <c r="K3196" s="2">
        <f t="shared" si="920"/>
        <v>465</v>
      </c>
      <c r="L3196" t="str">
        <f t="shared" ref="L3196:M3196" si="952">L272</f>
        <v>Chandra</v>
      </c>
      <c r="M3196" t="str">
        <f t="shared" si="952"/>
        <v>Sulur</v>
      </c>
      <c r="N3196">
        <f t="shared" si="922"/>
        <v>29</v>
      </c>
      <c r="O3196" s="3" t="str">
        <f t="shared" si="923"/>
        <v>Mar</v>
      </c>
      <c r="P3196">
        <f t="shared" si="924"/>
        <v>2020</v>
      </c>
      <c r="Q3196" t="str">
        <f t="shared" si="925"/>
        <v>Sunday</v>
      </c>
      <c r="R3196" t="str">
        <f t="shared" si="926"/>
        <v>Q1</v>
      </c>
    </row>
    <row r="3197" spans="1:18" x14ac:dyDescent="0.25">
      <c r="A3197">
        <f t="shared" si="916"/>
        <v>669</v>
      </c>
      <c r="B3197" s="1">
        <f t="shared" si="917"/>
        <v>43919</v>
      </c>
      <c r="C3197" t="str">
        <f t="shared" ref="C3197:I3197" si="953">C273</f>
        <v>sudha</v>
      </c>
      <c r="D3197">
        <f t="shared" si="953"/>
        <v>8976789034</v>
      </c>
      <c r="E3197" t="str">
        <f t="shared" si="953"/>
        <v>Maybelline Mattie Lipstic 3.9 g</v>
      </c>
      <c r="F3197" t="str">
        <f t="shared" si="953"/>
        <v>Cosmetics</v>
      </c>
      <c r="G3197" s="2">
        <f t="shared" si="953"/>
        <v>262</v>
      </c>
      <c r="H3197">
        <f t="shared" si="953"/>
        <v>1</v>
      </c>
      <c r="I3197" s="2">
        <f t="shared" si="953"/>
        <v>262</v>
      </c>
      <c r="J3197" s="2">
        <f t="shared" si="919"/>
        <v>183.4</v>
      </c>
      <c r="K3197" s="2">
        <f t="shared" si="920"/>
        <v>78.599999999999994</v>
      </c>
      <c r="L3197" t="str">
        <f t="shared" ref="L3197:M3197" si="954">L273</f>
        <v>Chandra</v>
      </c>
      <c r="M3197" t="str">
        <f t="shared" si="954"/>
        <v>Sulur</v>
      </c>
      <c r="N3197">
        <f t="shared" si="922"/>
        <v>29</v>
      </c>
      <c r="O3197" s="3" t="str">
        <f t="shared" si="923"/>
        <v>Mar</v>
      </c>
      <c r="P3197">
        <f t="shared" si="924"/>
        <v>2020</v>
      </c>
      <c r="Q3197" t="str">
        <f t="shared" si="925"/>
        <v>Sunday</v>
      </c>
      <c r="R3197" t="str">
        <f t="shared" si="926"/>
        <v>Q1</v>
      </c>
    </row>
    <row r="3198" spans="1:18" x14ac:dyDescent="0.25">
      <c r="A3198">
        <f t="shared" si="916"/>
        <v>669</v>
      </c>
      <c r="B3198" s="1">
        <f t="shared" si="917"/>
        <v>43919</v>
      </c>
      <c r="C3198" t="str">
        <f t="shared" ref="C3198:I3198" si="955">C274</f>
        <v>sudha</v>
      </c>
      <c r="D3198">
        <f t="shared" si="955"/>
        <v>8976789034</v>
      </c>
      <c r="E3198" t="str">
        <f t="shared" si="955"/>
        <v>Faces Long Wear Eye Pencil</v>
      </c>
      <c r="F3198" t="str">
        <f t="shared" si="955"/>
        <v>Cosmetics</v>
      </c>
      <c r="G3198" s="2">
        <f t="shared" si="955"/>
        <v>349</v>
      </c>
      <c r="H3198">
        <f t="shared" si="955"/>
        <v>1</v>
      </c>
      <c r="I3198" s="2">
        <f t="shared" si="955"/>
        <v>349</v>
      </c>
      <c r="J3198" s="2">
        <f t="shared" si="919"/>
        <v>244.3</v>
      </c>
      <c r="K3198" s="2">
        <f t="shared" si="920"/>
        <v>104.69999999999999</v>
      </c>
      <c r="L3198" t="str">
        <f t="shared" ref="L3198:M3198" si="956">L274</f>
        <v>Rajan</v>
      </c>
      <c r="M3198" t="str">
        <f t="shared" si="956"/>
        <v>Sulur</v>
      </c>
      <c r="N3198">
        <f t="shared" si="922"/>
        <v>29</v>
      </c>
      <c r="O3198" s="3" t="str">
        <f t="shared" si="923"/>
        <v>Mar</v>
      </c>
      <c r="P3198">
        <f t="shared" si="924"/>
        <v>2020</v>
      </c>
      <c r="Q3198" t="str">
        <f t="shared" si="925"/>
        <v>Sunday</v>
      </c>
      <c r="R3198" t="str">
        <f t="shared" si="926"/>
        <v>Q1</v>
      </c>
    </row>
    <row r="3199" spans="1:18" x14ac:dyDescent="0.25">
      <c r="A3199">
        <f t="shared" si="916"/>
        <v>669</v>
      </c>
      <c r="B3199" s="1">
        <f t="shared" si="917"/>
        <v>43919</v>
      </c>
      <c r="C3199" t="str">
        <f t="shared" ref="C3199:I3199" si="957">C275</f>
        <v>sudha</v>
      </c>
      <c r="D3199">
        <f t="shared" si="957"/>
        <v>8976789034</v>
      </c>
      <c r="E3199" t="str">
        <f t="shared" si="957"/>
        <v>Revlon Charlie Blue 100 ML</v>
      </c>
      <c r="F3199" t="str">
        <f t="shared" si="957"/>
        <v>Cosmetics</v>
      </c>
      <c r="G3199" s="2">
        <f t="shared" si="957"/>
        <v>537</v>
      </c>
      <c r="H3199">
        <f t="shared" si="957"/>
        <v>1</v>
      </c>
      <c r="I3199" s="2">
        <f t="shared" si="957"/>
        <v>537</v>
      </c>
      <c r="J3199" s="2">
        <f t="shared" si="919"/>
        <v>375.9</v>
      </c>
      <c r="K3199" s="2">
        <f t="shared" si="920"/>
        <v>161.10000000000002</v>
      </c>
      <c r="L3199" t="str">
        <f t="shared" ref="L3199:M3199" si="958">L275</f>
        <v>Sindhu</v>
      </c>
      <c r="M3199" t="str">
        <f t="shared" si="958"/>
        <v>Sulur</v>
      </c>
      <c r="N3199">
        <f t="shared" si="922"/>
        <v>29</v>
      </c>
      <c r="O3199" s="3" t="str">
        <f t="shared" si="923"/>
        <v>Mar</v>
      </c>
      <c r="P3199">
        <f t="shared" si="924"/>
        <v>2020</v>
      </c>
      <c r="Q3199" t="str">
        <f t="shared" si="925"/>
        <v>Sunday</v>
      </c>
      <c r="R3199" t="str">
        <f t="shared" si="926"/>
        <v>Q1</v>
      </c>
    </row>
    <row r="3200" spans="1:18" x14ac:dyDescent="0.25">
      <c r="A3200">
        <f t="shared" si="916"/>
        <v>669</v>
      </c>
      <c r="B3200" s="1">
        <f t="shared" si="917"/>
        <v>43919</v>
      </c>
      <c r="C3200" t="str">
        <f t="shared" ref="C3200:I3200" si="959">C276</f>
        <v>sudha</v>
      </c>
      <c r="D3200">
        <f t="shared" si="959"/>
        <v>8976789034</v>
      </c>
      <c r="E3200" t="str">
        <f t="shared" si="959"/>
        <v>Revlon Charlie White 100 ML</v>
      </c>
      <c r="F3200" t="str">
        <f t="shared" si="959"/>
        <v>Cosmetics</v>
      </c>
      <c r="G3200" s="2">
        <f t="shared" si="959"/>
        <v>584</v>
      </c>
      <c r="H3200">
        <f t="shared" si="959"/>
        <v>1</v>
      </c>
      <c r="I3200" s="2">
        <f t="shared" si="959"/>
        <v>584</v>
      </c>
      <c r="J3200" s="2">
        <f t="shared" si="919"/>
        <v>408.8</v>
      </c>
      <c r="K3200" s="2">
        <f t="shared" si="920"/>
        <v>175.2</v>
      </c>
      <c r="L3200" t="str">
        <f t="shared" ref="L3200:M3200" si="960">L276</f>
        <v>Sindhu</v>
      </c>
      <c r="M3200" t="str">
        <f t="shared" si="960"/>
        <v>Sulur</v>
      </c>
      <c r="N3200">
        <f t="shared" si="922"/>
        <v>29</v>
      </c>
      <c r="O3200" s="3" t="str">
        <f t="shared" si="923"/>
        <v>Mar</v>
      </c>
      <c r="P3200">
        <f t="shared" si="924"/>
        <v>2020</v>
      </c>
      <c r="Q3200" t="str">
        <f t="shared" si="925"/>
        <v>Sunday</v>
      </c>
      <c r="R3200" t="str">
        <f t="shared" si="926"/>
        <v>Q1</v>
      </c>
    </row>
    <row r="3201" spans="1:18" x14ac:dyDescent="0.25">
      <c r="A3201">
        <f t="shared" si="916"/>
        <v>670</v>
      </c>
      <c r="B3201" s="1">
        <f t="shared" si="917"/>
        <v>43919</v>
      </c>
      <c r="C3201" t="str">
        <f t="shared" ref="C3201:I3201" si="961">C277</f>
        <v>Rajesh singh</v>
      </c>
      <c r="D3201">
        <f t="shared" si="961"/>
        <v>9876548767</v>
      </c>
      <c r="E3201" t="str">
        <f t="shared" si="961"/>
        <v>Cinthol 100 GM</v>
      </c>
      <c r="F3201" t="str">
        <f t="shared" si="961"/>
        <v>Cosmetics</v>
      </c>
      <c r="G3201" s="2">
        <f t="shared" si="961"/>
        <v>45</v>
      </c>
      <c r="H3201">
        <f t="shared" si="961"/>
        <v>3</v>
      </c>
      <c r="I3201" s="2">
        <f t="shared" si="961"/>
        <v>135</v>
      </c>
      <c r="J3201" s="2">
        <f t="shared" si="919"/>
        <v>94.5</v>
      </c>
      <c r="K3201" s="2">
        <f t="shared" si="920"/>
        <v>40.5</v>
      </c>
      <c r="L3201" t="str">
        <f t="shared" ref="L3201:M3201" si="962">L277</f>
        <v>Sindhu</v>
      </c>
      <c r="M3201" t="str">
        <f t="shared" si="962"/>
        <v>Sulur</v>
      </c>
      <c r="N3201">
        <f t="shared" si="922"/>
        <v>29</v>
      </c>
      <c r="O3201" s="3" t="str">
        <f t="shared" si="923"/>
        <v>Mar</v>
      </c>
      <c r="P3201">
        <f t="shared" si="924"/>
        <v>2020</v>
      </c>
      <c r="Q3201" t="str">
        <f t="shared" si="925"/>
        <v>Sunday</v>
      </c>
      <c r="R3201" t="str">
        <f t="shared" si="926"/>
        <v>Q1</v>
      </c>
    </row>
    <row r="3202" spans="1:18" x14ac:dyDescent="0.25">
      <c r="A3202">
        <f t="shared" si="916"/>
        <v>670</v>
      </c>
      <c r="B3202" s="1">
        <f t="shared" si="917"/>
        <v>43919</v>
      </c>
      <c r="C3202" t="str">
        <f t="shared" ref="C3202:I3202" si="963">C278</f>
        <v>Rajesh singh</v>
      </c>
      <c r="D3202">
        <f t="shared" si="963"/>
        <v>9876548767</v>
      </c>
      <c r="E3202" t="str">
        <f t="shared" si="963"/>
        <v>Rexona 150 GM</v>
      </c>
      <c r="F3202" t="str">
        <f t="shared" si="963"/>
        <v>Cosmetics</v>
      </c>
      <c r="G3202" s="2">
        <f t="shared" si="963"/>
        <v>55</v>
      </c>
      <c r="H3202">
        <f t="shared" si="963"/>
        <v>6</v>
      </c>
      <c r="I3202" s="2">
        <f t="shared" si="963"/>
        <v>330</v>
      </c>
      <c r="J3202" s="2">
        <f t="shared" si="919"/>
        <v>231</v>
      </c>
      <c r="K3202" s="2">
        <f t="shared" si="920"/>
        <v>99</v>
      </c>
      <c r="L3202" t="str">
        <f t="shared" ref="L3202:M3202" si="964">L278</f>
        <v>Rajan</v>
      </c>
      <c r="M3202" t="str">
        <f t="shared" si="964"/>
        <v>Sulur</v>
      </c>
      <c r="N3202">
        <f t="shared" si="922"/>
        <v>29</v>
      </c>
      <c r="O3202" s="3" t="str">
        <f t="shared" si="923"/>
        <v>Mar</v>
      </c>
      <c r="P3202">
        <f t="shared" si="924"/>
        <v>2020</v>
      </c>
      <c r="Q3202" t="str">
        <f t="shared" si="925"/>
        <v>Sunday</v>
      </c>
      <c r="R3202" t="str">
        <f t="shared" si="926"/>
        <v>Q1</v>
      </c>
    </row>
    <row r="3203" spans="1:18" x14ac:dyDescent="0.25">
      <c r="A3203">
        <f t="shared" si="916"/>
        <v>670</v>
      </c>
      <c r="B3203" s="1">
        <f t="shared" si="917"/>
        <v>43919</v>
      </c>
      <c r="C3203" t="str">
        <f t="shared" ref="C3203:I3203" si="965">C279</f>
        <v>Rajesh singh</v>
      </c>
      <c r="D3203">
        <f t="shared" si="965"/>
        <v>9876548767</v>
      </c>
      <c r="E3203" t="str">
        <f t="shared" si="965"/>
        <v>Cinthol 100 GM</v>
      </c>
      <c r="F3203" t="str">
        <f t="shared" si="965"/>
        <v>Cosmetics</v>
      </c>
      <c r="G3203" s="2">
        <f t="shared" si="965"/>
        <v>45</v>
      </c>
      <c r="H3203">
        <f t="shared" si="965"/>
        <v>3</v>
      </c>
      <c r="I3203" s="2">
        <f t="shared" si="965"/>
        <v>135</v>
      </c>
      <c r="J3203" s="2">
        <f t="shared" si="919"/>
        <v>94.5</v>
      </c>
      <c r="K3203" s="2">
        <f t="shared" si="920"/>
        <v>40.5</v>
      </c>
      <c r="L3203" t="str">
        <f t="shared" ref="L3203:M3203" si="966">L279</f>
        <v>Ranjith</v>
      </c>
      <c r="M3203" t="str">
        <f t="shared" si="966"/>
        <v>Sulur</v>
      </c>
      <c r="N3203">
        <f t="shared" si="922"/>
        <v>29</v>
      </c>
      <c r="O3203" s="3" t="str">
        <f t="shared" si="923"/>
        <v>Mar</v>
      </c>
      <c r="P3203">
        <f t="shared" si="924"/>
        <v>2020</v>
      </c>
      <c r="Q3203" t="str">
        <f t="shared" si="925"/>
        <v>Sunday</v>
      </c>
      <c r="R3203" t="str">
        <f t="shared" si="926"/>
        <v>Q1</v>
      </c>
    </row>
    <row r="3204" spans="1:18" x14ac:dyDescent="0.25">
      <c r="A3204">
        <f t="shared" si="916"/>
        <v>670</v>
      </c>
      <c r="B3204" s="1">
        <f t="shared" si="917"/>
        <v>43919</v>
      </c>
      <c r="C3204" t="str">
        <f t="shared" ref="C3204:I3204" si="967">C280</f>
        <v>Rajesh singh</v>
      </c>
      <c r="D3204">
        <f t="shared" si="967"/>
        <v>9876548767</v>
      </c>
      <c r="E3204" t="str">
        <f t="shared" si="967"/>
        <v>Rexona 150 GM</v>
      </c>
      <c r="F3204" t="str">
        <f t="shared" si="967"/>
        <v>Cosmetics</v>
      </c>
      <c r="G3204" s="2">
        <f t="shared" si="967"/>
        <v>55</v>
      </c>
      <c r="H3204">
        <f t="shared" si="967"/>
        <v>6</v>
      </c>
      <c r="I3204" s="2">
        <f t="shared" si="967"/>
        <v>330</v>
      </c>
      <c r="J3204" s="2">
        <f t="shared" si="919"/>
        <v>231</v>
      </c>
      <c r="K3204" s="2">
        <f t="shared" si="920"/>
        <v>99</v>
      </c>
      <c r="L3204" t="str">
        <f t="shared" ref="L3204:M3204" si="968">L280</f>
        <v>Ranjith</v>
      </c>
      <c r="M3204" t="str">
        <f t="shared" si="968"/>
        <v>Sulur</v>
      </c>
      <c r="N3204">
        <f t="shared" si="922"/>
        <v>29</v>
      </c>
      <c r="O3204" s="3" t="str">
        <f t="shared" si="923"/>
        <v>Mar</v>
      </c>
      <c r="P3204">
        <f t="shared" si="924"/>
        <v>2020</v>
      </c>
      <c r="Q3204" t="str">
        <f t="shared" si="925"/>
        <v>Sunday</v>
      </c>
      <c r="R3204" t="str">
        <f t="shared" si="926"/>
        <v>Q1</v>
      </c>
    </row>
    <row r="3205" spans="1:18" x14ac:dyDescent="0.25">
      <c r="A3205">
        <f t="shared" si="916"/>
        <v>670</v>
      </c>
      <c r="B3205" s="1">
        <f t="shared" si="917"/>
        <v>43919</v>
      </c>
      <c r="C3205" t="str">
        <f t="shared" ref="C3205:I3205" si="969">C281</f>
        <v>suma ranjan</v>
      </c>
      <c r="D3205">
        <f t="shared" si="969"/>
        <v>8976789077</v>
      </c>
      <c r="E3205" t="str">
        <f t="shared" si="969"/>
        <v>Bread Sandwich</v>
      </c>
      <c r="F3205" t="str">
        <f t="shared" si="969"/>
        <v>Groceries</v>
      </c>
      <c r="G3205" s="2">
        <f t="shared" si="969"/>
        <v>70</v>
      </c>
      <c r="H3205">
        <f t="shared" si="969"/>
        <v>4</v>
      </c>
      <c r="I3205" s="2">
        <f t="shared" si="969"/>
        <v>280</v>
      </c>
      <c r="J3205" s="2">
        <f t="shared" si="919"/>
        <v>196</v>
      </c>
      <c r="K3205" s="2">
        <f t="shared" si="920"/>
        <v>84</v>
      </c>
      <c r="L3205" t="str">
        <f t="shared" ref="L3205:M3205" si="970">L281</f>
        <v>Sindhu</v>
      </c>
      <c r="M3205" t="str">
        <f t="shared" si="970"/>
        <v>Sulur</v>
      </c>
      <c r="N3205">
        <f t="shared" si="922"/>
        <v>29</v>
      </c>
      <c r="O3205" s="3" t="str">
        <f t="shared" si="923"/>
        <v>Mar</v>
      </c>
      <c r="P3205">
        <f t="shared" si="924"/>
        <v>2020</v>
      </c>
      <c r="Q3205" t="str">
        <f t="shared" si="925"/>
        <v>Sunday</v>
      </c>
      <c r="R3205" t="str">
        <f t="shared" si="926"/>
        <v>Q1</v>
      </c>
    </row>
    <row r="3206" spans="1:18" x14ac:dyDescent="0.25">
      <c r="A3206">
        <f t="shared" si="916"/>
        <v>671</v>
      </c>
      <c r="B3206" s="1">
        <f t="shared" si="917"/>
        <v>43919</v>
      </c>
      <c r="C3206" t="str">
        <f t="shared" ref="C3206:I3206" si="971">C282</f>
        <v>suma ranjan</v>
      </c>
      <c r="D3206">
        <f t="shared" si="971"/>
        <v>8976789077</v>
      </c>
      <c r="E3206" t="str">
        <f t="shared" si="971"/>
        <v>Rexona 150 GM</v>
      </c>
      <c r="F3206" t="str">
        <f t="shared" si="971"/>
        <v>Cosmetics</v>
      </c>
      <c r="G3206" s="2">
        <f t="shared" si="971"/>
        <v>55</v>
      </c>
      <c r="H3206">
        <f t="shared" si="971"/>
        <v>3</v>
      </c>
      <c r="I3206" s="2">
        <f t="shared" si="971"/>
        <v>165</v>
      </c>
      <c r="J3206" s="2">
        <f t="shared" si="919"/>
        <v>115.5</v>
      </c>
      <c r="K3206" s="2">
        <f t="shared" si="920"/>
        <v>49.5</v>
      </c>
      <c r="L3206" t="str">
        <f t="shared" ref="L3206:M3206" si="972">L282</f>
        <v>Ranjith</v>
      </c>
      <c r="M3206" t="str">
        <f t="shared" si="972"/>
        <v>Sulur</v>
      </c>
      <c r="N3206">
        <f t="shared" si="922"/>
        <v>29</v>
      </c>
      <c r="O3206" s="3" t="str">
        <f t="shared" si="923"/>
        <v>Mar</v>
      </c>
      <c r="P3206">
        <f t="shared" si="924"/>
        <v>2020</v>
      </c>
      <c r="Q3206" t="str">
        <f t="shared" si="925"/>
        <v>Sunday</v>
      </c>
      <c r="R3206" t="str">
        <f t="shared" si="926"/>
        <v>Q1</v>
      </c>
    </row>
    <row r="3207" spans="1:18" x14ac:dyDescent="0.25">
      <c r="A3207">
        <f t="shared" si="916"/>
        <v>671</v>
      </c>
      <c r="B3207" s="1">
        <f t="shared" si="917"/>
        <v>43919</v>
      </c>
      <c r="C3207" t="str">
        <f t="shared" ref="C3207:I3207" si="973">C283</f>
        <v>suma ranjan</v>
      </c>
      <c r="D3207">
        <f t="shared" si="973"/>
        <v>8976789077</v>
      </c>
      <c r="E3207" t="str">
        <f t="shared" si="973"/>
        <v>Cinthol 100 GM</v>
      </c>
      <c r="F3207" t="str">
        <f t="shared" si="973"/>
        <v>Cosmetics</v>
      </c>
      <c r="G3207" s="2">
        <f t="shared" si="973"/>
        <v>45</v>
      </c>
      <c r="H3207">
        <f t="shared" si="973"/>
        <v>3</v>
      </c>
      <c r="I3207" s="2">
        <f t="shared" si="973"/>
        <v>135</v>
      </c>
      <c r="J3207" s="2">
        <f t="shared" si="919"/>
        <v>94.5</v>
      </c>
      <c r="K3207" s="2">
        <f t="shared" si="920"/>
        <v>40.5</v>
      </c>
      <c r="L3207" t="str">
        <f t="shared" ref="L3207:M3207" si="974">L283</f>
        <v>Chandra</v>
      </c>
      <c r="M3207" t="str">
        <f t="shared" si="974"/>
        <v>Sulur</v>
      </c>
      <c r="N3207">
        <f t="shared" si="922"/>
        <v>29</v>
      </c>
      <c r="O3207" s="3" t="str">
        <f t="shared" si="923"/>
        <v>Mar</v>
      </c>
      <c r="P3207">
        <f t="shared" si="924"/>
        <v>2020</v>
      </c>
      <c r="Q3207" t="str">
        <f t="shared" si="925"/>
        <v>Sunday</v>
      </c>
      <c r="R3207" t="str">
        <f t="shared" si="926"/>
        <v>Q1</v>
      </c>
    </row>
    <row r="3208" spans="1:18" x14ac:dyDescent="0.25">
      <c r="A3208">
        <f t="shared" si="916"/>
        <v>671</v>
      </c>
      <c r="B3208" s="1">
        <f t="shared" si="917"/>
        <v>43919</v>
      </c>
      <c r="C3208" t="str">
        <f t="shared" ref="C3208:I3208" si="975">C284</f>
        <v>suma ranjan</v>
      </c>
      <c r="D3208">
        <f t="shared" si="975"/>
        <v>8976789077</v>
      </c>
      <c r="E3208" t="str">
        <f t="shared" si="975"/>
        <v>Milk (1 Ltr)</v>
      </c>
      <c r="F3208" t="str">
        <f t="shared" si="975"/>
        <v>Dairy</v>
      </c>
      <c r="G3208" s="2">
        <f t="shared" si="975"/>
        <v>40</v>
      </c>
      <c r="H3208">
        <f t="shared" si="975"/>
        <v>1</v>
      </c>
      <c r="I3208" s="2">
        <f t="shared" si="975"/>
        <v>40</v>
      </c>
      <c r="J3208" s="2">
        <f t="shared" si="919"/>
        <v>28</v>
      </c>
      <c r="K3208" s="2">
        <f t="shared" si="920"/>
        <v>12</v>
      </c>
      <c r="L3208" t="str">
        <f t="shared" ref="L3208:M3208" si="976">L284</f>
        <v>Rajan</v>
      </c>
      <c r="M3208" t="str">
        <f t="shared" si="976"/>
        <v>Sulur</v>
      </c>
      <c r="N3208">
        <f t="shared" si="922"/>
        <v>29</v>
      </c>
      <c r="O3208" s="3" t="str">
        <f t="shared" si="923"/>
        <v>Mar</v>
      </c>
      <c r="P3208">
        <f t="shared" si="924"/>
        <v>2020</v>
      </c>
      <c r="Q3208" t="str">
        <f t="shared" si="925"/>
        <v>Sunday</v>
      </c>
      <c r="R3208" t="str">
        <f t="shared" si="926"/>
        <v>Q1</v>
      </c>
    </row>
    <row r="3209" spans="1:18" x14ac:dyDescent="0.25">
      <c r="A3209">
        <f t="shared" si="916"/>
        <v>672</v>
      </c>
      <c r="B3209" s="1">
        <f t="shared" si="917"/>
        <v>43920</v>
      </c>
      <c r="C3209" t="str">
        <f t="shared" ref="C3209:I3209" si="977">C285</f>
        <v>Suresh</v>
      </c>
      <c r="D3209">
        <f t="shared" si="977"/>
        <v>8976789065</v>
      </c>
      <c r="E3209" t="str">
        <f t="shared" si="977"/>
        <v>Pickle 500g</v>
      </c>
      <c r="F3209" t="str">
        <f t="shared" si="977"/>
        <v>Groceries</v>
      </c>
      <c r="G3209" s="2">
        <f t="shared" si="977"/>
        <v>67</v>
      </c>
      <c r="H3209">
        <f t="shared" si="977"/>
        <v>6</v>
      </c>
      <c r="I3209" s="2">
        <f t="shared" si="977"/>
        <v>402</v>
      </c>
      <c r="J3209" s="2">
        <f t="shared" si="919"/>
        <v>281.39999999999998</v>
      </c>
      <c r="K3209" s="2">
        <f t="shared" si="920"/>
        <v>120.60000000000002</v>
      </c>
      <c r="L3209" t="str">
        <f t="shared" ref="L3209:M3209" si="978">L285</f>
        <v>Ranjith</v>
      </c>
      <c r="M3209" t="str">
        <f t="shared" si="978"/>
        <v>Sulur</v>
      </c>
      <c r="N3209">
        <f t="shared" si="922"/>
        <v>30</v>
      </c>
      <c r="O3209" s="3" t="str">
        <f t="shared" si="923"/>
        <v>Mar</v>
      </c>
      <c r="P3209">
        <f t="shared" si="924"/>
        <v>2020</v>
      </c>
      <c r="Q3209" t="str">
        <f t="shared" si="925"/>
        <v>Monday</v>
      </c>
      <c r="R3209" t="str">
        <f t="shared" si="926"/>
        <v>Q1</v>
      </c>
    </row>
    <row r="3210" spans="1:18" x14ac:dyDescent="0.25">
      <c r="A3210">
        <f t="shared" si="916"/>
        <v>672</v>
      </c>
      <c r="B3210" s="1">
        <f t="shared" si="917"/>
        <v>43920</v>
      </c>
      <c r="C3210" t="str">
        <f t="shared" ref="C3210:I3210" si="979">C286</f>
        <v>Suresh</v>
      </c>
      <c r="D3210">
        <f t="shared" si="979"/>
        <v>8976789065</v>
      </c>
      <c r="E3210" t="str">
        <f t="shared" si="979"/>
        <v>Salt 1 kg</v>
      </c>
      <c r="F3210" t="str">
        <f t="shared" si="979"/>
        <v>Groceries</v>
      </c>
      <c r="G3210" s="2">
        <f t="shared" si="979"/>
        <v>15</v>
      </c>
      <c r="H3210">
        <f t="shared" si="979"/>
        <v>10</v>
      </c>
      <c r="I3210" s="2">
        <f t="shared" si="979"/>
        <v>150</v>
      </c>
      <c r="J3210" s="2">
        <f t="shared" si="919"/>
        <v>105</v>
      </c>
      <c r="K3210" s="2">
        <f t="shared" si="920"/>
        <v>45</v>
      </c>
      <c r="L3210" t="str">
        <f t="shared" ref="L3210:M3210" si="980">L286</f>
        <v>Ranjith</v>
      </c>
      <c r="M3210" t="str">
        <f t="shared" si="980"/>
        <v>Sulur</v>
      </c>
      <c r="N3210">
        <f t="shared" si="922"/>
        <v>30</v>
      </c>
      <c r="O3210" s="3" t="str">
        <f t="shared" si="923"/>
        <v>Mar</v>
      </c>
      <c r="P3210">
        <f t="shared" si="924"/>
        <v>2020</v>
      </c>
      <c r="Q3210" t="str">
        <f t="shared" si="925"/>
        <v>Monday</v>
      </c>
      <c r="R3210" t="str">
        <f t="shared" si="926"/>
        <v>Q1</v>
      </c>
    </row>
    <row r="3211" spans="1:18" x14ac:dyDescent="0.25">
      <c r="A3211">
        <f t="shared" si="916"/>
        <v>672</v>
      </c>
      <c r="B3211" s="1">
        <f t="shared" si="917"/>
        <v>43920</v>
      </c>
      <c r="C3211" t="str">
        <f t="shared" ref="C3211:I3211" si="981">C287</f>
        <v>Suresh</v>
      </c>
      <c r="D3211">
        <f t="shared" si="981"/>
        <v>8976789065</v>
      </c>
      <c r="E3211" t="str">
        <f t="shared" si="981"/>
        <v>Maybelline Mattie Lipstic 3.9 g</v>
      </c>
      <c r="F3211" t="str">
        <f t="shared" si="981"/>
        <v>Cosmetics</v>
      </c>
      <c r="G3211" s="2">
        <f t="shared" si="981"/>
        <v>262</v>
      </c>
      <c r="H3211">
        <f t="shared" si="981"/>
        <v>1</v>
      </c>
      <c r="I3211" s="2">
        <f t="shared" si="981"/>
        <v>262</v>
      </c>
      <c r="J3211" s="2">
        <f t="shared" si="919"/>
        <v>183.4</v>
      </c>
      <c r="K3211" s="2">
        <f t="shared" si="920"/>
        <v>78.599999999999994</v>
      </c>
      <c r="L3211" t="str">
        <f t="shared" ref="L3211:M3211" si="982">L287</f>
        <v>Rajan</v>
      </c>
      <c r="M3211" t="str">
        <f t="shared" si="982"/>
        <v>Sulur</v>
      </c>
      <c r="N3211">
        <f t="shared" si="922"/>
        <v>30</v>
      </c>
      <c r="O3211" s="3" t="str">
        <f t="shared" si="923"/>
        <v>Mar</v>
      </c>
      <c r="P3211">
        <f t="shared" si="924"/>
        <v>2020</v>
      </c>
      <c r="Q3211" t="str">
        <f t="shared" si="925"/>
        <v>Monday</v>
      </c>
      <c r="R3211" t="str">
        <f t="shared" si="926"/>
        <v>Q1</v>
      </c>
    </row>
    <row r="3212" spans="1:18" x14ac:dyDescent="0.25">
      <c r="A3212">
        <f t="shared" si="916"/>
        <v>672</v>
      </c>
      <c r="B3212" s="1">
        <f t="shared" si="917"/>
        <v>43920</v>
      </c>
      <c r="C3212" t="str">
        <f t="shared" ref="C3212:I3212" si="983">C288</f>
        <v>Suresh</v>
      </c>
      <c r="D3212">
        <f t="shared" si="983"/>
        <v>8976789065</v>
      </c>
      <c r="E3212" t="str">
        <f t="shared" si="983"/>
        <v>Faces Long Wear Eye Pencil</v>
      </c>
      <c r="F3212" t="str">
        <f t="shared" si="983"/>
        <v>Cosmetics</v>
      </c>
      <c r="G3212" s="2">
        <f t="shared" si="983"/>
        <v>349</v>
      </c>
      <c r="H3212">
        <f t="shared" si="983"/>
        <v>1</v>
      </c>
      <c r="I3212" s="2">
        <f t="shared" si="983"/>
        <v>349</v>
      </c>
      <c r="J3212" s="2">
        <f t="shared" si="919"/>
        <v>244.3</v>
      </c>
      <c r="K3212" s="2">
        <f t="shared" si="920"/>
        <v>104.69999999999999</v>
      </c>
      <c r="L3212" t="str">
        <f t="shared" ref="L3212:M3212" si="984">L288</f>
        <v>Rajan</v>
      </c>
      <c r="M3212" t="str">
        <f t="shared" si="984"/>
        <v>Sulur</v>
      </c>
      <c r="N3212">
        <f t="shared" si="922"/>
        <v>30</v>
      </c>
      <c r="O3212" s="3" t="str">
        <f t="shared" si="923"/>
        <v>Mar</v>
      </c>
      <c r="P3212">
        <f t="shared" si="924"/>
        <v>2020</v>
      </c>
      <c r="Q3212" t="str">
        <f t="shared" si="925"/>
        <v>Monday</v>
      </c>
      <c r="R3212" t="str">
        <f t="shared" si="926"/>
        <v>Q1</v>
      </c>
    </row>
    <row r="3213" spans="1:18" x14ac:dyDescent="0.25">
      <c r="A3213">
        <f t="shared" si="916"/>
        <v>672</v>
      </c>
      <c r="B3213" s="1">
        <f t="shared" si="917"/>
        <v>43920</v>
      </c>
      <c r="C3213" t="str">
        <f t="shared" ref="C3213:I3213" si="985">C289</f>
        <v>Suresh</v>
      </c>
      <c r="D3213">
        <f t="shared" si="985"/>
        <v>8976789065</v>
      </c>
      <c r="E3213" t="str">
        <f t="shared" si="985"/>
        <v>Revlon Charlie Blue 100 ML</v>
      </c>
      <c r="F3213" t="str">
        <f t="shared" si="985"/>
        <v>Cosmetics</v>
      </c>
      <c r="G3213" s="2">
        <f t="shared" si="985"/>
        <v>537</v>
      </c>
      <c r="H3213">
        <f t="shared" si="985"/>
        <v>1</v>
      </c>
      <c r="I3213" s="2">
        <f t="shared" si="985"/>
        <v>537</v>
      </c>
      <c r="J3213" s="2">
        <f t="shared" si="919"/>
        <v>375.9</v>
      </c>
      <c r="K3213" s="2">
        <f t="shared" si="920"/>
        <v>161.10000000000002</v>
      </c>
      <c r="L3213" t="str">
        <f t="shared" ref="L3213:M3213" si="986">L289</f>
        <v>Ranjith</v>
      </c>
      <c r="M3213" t="str">
        <f t="shared" si="986"/>
        <v>Sulur</v>
      </c>
      <c r="N3213">
        <f t="shared" si="922"/>
        <v>30</v>
      </c>
      <c r="O3213" s="3" t="str">
        <f t="shared" si="923"/>
        <v>Mar</v>
      </c>
      <c r="P3213">
        <f t="shared" si="924"/>
        <v>2020</v>
      </c>
      <c r="Q3213" t="str">
        <f t="shared" si="925"/>
        <v>Monday</v>
      </c>
      <c r="R3213" t="str">
        <f t="shared" si="926"/>
        <v>Q1</v>
      </c>
    </row>
    <row r="3214" spans="1:18" x14ac:dyDescent="0.25">
      <c r="A3214">
        <f t="shared" si="916"/>
        <v>672</v>
      </c>
      <c r="B3214" s="1">
        <f t="shared" si="917"/>
        <v>43920</v>
      </c>
      <c r="C3214" t="str">
        <f t="shared" ref="C3214:I3214" si="987">C290</f>
        <v>Suresh</v>
      </c>
      <c r="D3214">
        <f t="shared" si="987"/>
        <v>8976789065</v>
      </c>
      <c r="E3214" t="str">
        <f t="shared" si="987"/>
        <v>Revlon Charlie White 100 ML</v>
      </c>
      <c r="F3214" t="str">
        <f t="shared" si="987"/>
        <v>Cosmetics</v>
      </c>
      <c r="G3214" s="2">
        <f t="shared" si="987"/>
        <v>584</v>
      </c>
      <c r="H3214">
        <f t="shared" si="987"/>
        <v>1</v>
      </c>
      <c r="I3214" s="2">
        <f t="shared" si="987"/>
        <v>584</v>
      </c>
      <c r="J3214" s="2">
        <f t="shared" si="919"/>
        <v>408.8</v>
      </c>
      <c r="K3214" s="2">
        <f t="shared" si="920"/>
        <v>175.2</v>
      </c>
      <c r="L3214" t="str">
        <f t="shared" ref="L3214:M3214" si="988">L290</f>
        <v>Rajan</v>
      </c>
      <c r="M3214" t="str">
        <f t="shared" si="988"/>
        <v>Sulur</v>
      </c>
      <c r="N3214">
        <f t="shared" si="922"/>
        <v>30</v>
      </c>
      <c r="O3214" s="3" t="str">
        <f t="shared" si="923"/>
        <v>Mar</v>
      </c>
      <c r="P3214">
        <f t="shared" si="924"/>
        <v>2020</v>
      </c>
      <c r="Q3214" t="str">
        <f t="shared" si="925"/>
        <v>Monday</v>
      </c>
      <c r="R3214" t="str">
        <f t="shared" si="926"/>
        <v>Q1</v>
      </c>
    </row>
    <row r="3215" spans="1:18" x14ac:dyDescent="0.25">
      <c r="A3215">
        <f t="shared" si="916"/>
        <v>673</v>
      </c>
      <c r="B3215" s="1">
        <f t="shared" si="917"/>
        <v>43920</v>
      </c>
      <c r="C3215" t="str">
        <f t="shared" ref="C3215:I3215" si="989">C291</f>
        <v>Rajesh singh</v>
      </c>
      <c r="D3215">
        <f t="shared" si="989"/>
        <v>9876548767</v>
      </c>
      <c r="E3215" t="str">
        <f t="shared" si="989"/>
        <v>Cinthol 100 GM</v>
      </c>
      <c r="F3215" t="str">
        <f t="shared" si="989"/>
        <v>Cosmetics</v>
      </c>
      <c r="G3215" s="2">
        <f t="shared" si="989"/>
        <v>45</v>
      </c>
      <c r="H3215">
        <f t="shared" si="989"/>
        <v>3</v>
      </c>
      <c r="I3215" s="2">
        <f t="shared" si="989"/>
        <v>135</v>
      </c>
      <c r="J3215" s="2">
        <f t="shared" si="919"/>
        <v>94.5</v>
      </c>
      <c r="K3215" s="2">
        <f t="shared" si="920"/>
        <v>40.5</v>
      </c>
      <c r="L3215" t="str">
        <f t="shared" ref="L3215:M3215" si="990">L291</f>
        <v>Sindhu</v>
      </c>
      <c r="M3215" t="str">
        <f t="shared" si="990"/>
        <v>Sulur</v>
      </c>
      <c r="N3215">
        <f t="shared" si="922"/>
        <v>30</v>
      </c>
      <c r="O3215" s="3" t="str">
        <f t="shared" si="923"/>
        <v>Mar</v>
      </c>
      <c r="P3215">
        <f t="shared" si="924"/>
        <v>2020</v>
      </c>
      <c r="Q3215" t="str">
        <f t="shared" si="925"/>
        <v>Monday</v>
      </c>
      <c r="R3215" t="str">
        <f t="shared" si="926"/>
        <v>Q1</v>
      </c>
    </row>
    <row r="3216" spans="1:18" x14ac:dyDescent="0.25">
      <c r="A3216">
        <f t="shared" si="916"/>
        <v>673</v>
      </c>
      <c r="B3216" s="1">
        <f t="shared" si="917"/>
        <v>43920</v>
      </c>
      <c r="C3216" t="str">
        <f t="shared" ref="C3216:I3216" si="991">C292</f>
        <v>Rajesh singh</v>
      </c>
      <c r="D3216">
        <f t="shared" si="991"/>
        <v>9876548767</v>
      </c>
      <c r="E3216" t="str">
        <f t="shared" si="991"/>
        <v>Rexona 150 GM</v>
      </c>
      <c r="F3216" t="str">
        <f t="shared" si="991"/>
        <v>Cosmetics</v>
      </c>
      <c r="G3216" s="2">
        <f t="shared" si="991"/>
        <v>55</v>
      </c>
      <c r="H3216">
        <f t="shared" si="991"/>
        <v>6</v>
      </c>
      <c r="I3216" s="2">
        <f t="shared" si="991"/>
        <v>330</v>
      </c>
      <c r="J3216" s="2">
        <f t="shared" si="919"/>
        <v>231</v>
      </c>
      <c r="K3216" s="2">
        <f t="shared" si="920"/>
        <v>99</v>
      </c>
      <c r="L3216" t="str">
        <f t="shared" ref="L3216:M3216" si="992">L292</f>
        <v>Ranjith</v>
      </c>
      <c r="M3216" t="str">
        <f t="shared" si="992"/>
        <v>Sulur</v>
      </c>
      <c r="N3216">
        <f t="shared" si="922"/>
        <v>30</v>
      </c>
      <c r="O3216" s="3" t="str">
        <f t="shared" si="923"/>
        <v>Mar</v>
      </c>
      <c r="P3216">
        <f t="shared" si="924"/>
        <v>2020</v>
      </c>
      <c r="Q3216" t="str">
        <f t="shared" si="925"/>
        <v>Monday</v>
      </c>
      <c r="R3216" t="str">
        <f t="shared" si="926"/>
        <v>Q1</v>
      </c>
    </row>
    <row r="3217" spans="1:18" x14ac:dyDescent="0.25">
      <c r="A3217">
        <f t="shared" si="916"/>
        <v>673</v>
      </c>
      <c r="B3217" s="1">
        <f t="shared" si="917"/>
        <v>43920</v>
      </c>
      <c r="C3217" t="str">
        <f t="shared" ref="C3217:I3217" si="993">C293</f>
        <v>Rajesh singh</v>
      </c>
      <c r="D3217">
        <f t="shared" si="993"/>
        <v>9876548767</v>
      </c>
      <c r="E3217" t="str">
        <f t="shared" si="993"/>
        <v>Pepsi 1 Lr</v>
      </c>
      <c r="F3217" t="str">
        <f t="shared" si="993"/>
        <v>Bevarages</v>
      </c>
      <c r="G3217" s="2">
        <f t="shared" si="993"/>
        <v>75</v>
      </c>
      <c r="H3217">
        <f t="shared" si="993"/>
        <v>2</v>
      </c>
      <c r="I3217" s="2">
        <f t="shared" si="993"/>
        <v>150</v>
      </c>
      <c r="J3217" s="2">
        <f t="shared" si="919"/>
        <v>105</v>
      </c>
      <c r="K3217" s="2">
        <f t="shared" si="920"/>
        <v>45</v>
      </c>
      <c r="L3217" t="str">
        <f t="shared" ref="L3217:M3217" si="994">L293</f>
        <v>Ranjith</v>
      </c>
      <c r="M3217" t="str">
        <f t="shared" si="994"/>
        <v>Sulur</v>
      </c>
      <c r="N3217">
        <f t="shared" si="922"/>
        <v>30</v>
      </c>
      <c r="O3217" s="3" t="str">
        <f t="shared" si="923"/>
        <v>Mar</v>
      </c>
      <c r="P3217">
        <f t="shared" si="924"/>
        <v>2020</v>
      </c>
      <c r="Q3217" t="str">
        <f t="shared" si="925"/>
        <v>Monday</v>
      </c>
      <c r="R3217" t="str">
        <f t="shared" si="926"/>
        <v>Q1</v>
      </c>
    </row>
    <row r="3218" spans="1:18" x14ac:dyDescent="0.25">
      <c r="A3218">
        <f t="shared" si="916"/>
        <v>673</v>
      </c>
      <c r="B3218" s="1">
        <f t="shared" si="917"/>
        <v>43920</v>
      </c>
      <c r="C3218" t="str">
        <f t="shared" ref="C3218:I3218" si="995">C294</f>
        <v>Rajesh singh</v>
      </c>
      <c r="D3218">
        <f t="shared" si="995"/>
        <v>9876548767</v>
      </c>
      <c r="E3218" t="str">
        <f t="shared" si="995"/>
        <v>Mazza 1 Lr</v>
      </c>
      <c r="F3218" t="str">
        <f t="shared" si="995"/>
        <v>Bevarages</v>
      </c>
      <c r="G3218" s="2">
        <f t="shared" si="995"/>
        <v>110</v>
      </c>
      <c r="H3218">
        <f t="shared" si="995"/>
        <v>4</v>
      </c>
      <c r="I3218" s="2">
        <f t="shared" si="995"/>
        <v>440</v>
      </c>
      <c r="J3218" s="2">
        <f t="shared" si="919"/>
        <v>308</v>
      </c>
      <c r="K3218" s="2">
        <f t="shared" si="920"/>
        <v>132</v>
      </c>
      <c r="L3218" t="str">
        <f t="shared" ref="L3218:M3218" si="996">L294</f>
        <v>Ranjith</v>
      </c>
      <c r="M3218" t="str">
        <f t="shared" si="996"/>
        <v>Sulur</v>
      </c>
      <c r="N3218">
        <f t="shared" si="922"/>
        <v>30</v>
      </c>
      <c r="O3218" s="3" t="str">
        <f t="shared" si="923"/>
        <v>Mar</v>
      </c>
      <c r="P3218">
        <f t="shared" si="924"/>
        <v>2020</v>
      </c>
      <c r="Q3218" t="str">
        <f t="shared" si="925"/>
        <v>Monday</v>
      </c>
      <c r="R3218" t="str">
        <f t="shared" si="926"/>
        <v>Q1</v>
      </c>
    </row>
    <row r="3219" spans="1:18" x14ac:dyDescent="0.25">
      <c r="A3219">
        <f t="shared" si="916"/>
        <v>673</v>
      </c>
      <c r="B3219" s="1">
        <f t="shared" si="917"/>
        <v>43920</v>
      </c>
      <c r="C3219" t="str">
        <f t="shared" ref="C3219:I3219" si="997">C295</f>
        <v>Rajesh singh</v>
      </c>
      <c r="D3219">
        <f t="shared" si="997"/>
        <v>9876548767</v>
      </c>
      <c r="E3219" t="str">
        <f t="shared" si="997"/>
        <v>Cock 1.5 Ltr</v>
      </c>
      <c r="F3219" t="str">
        <f t="shared" si="997"/>
        <v>Bevarages</v>
      </c>
      <c r="G3219" s="2">
        <f t="shared" si="997"/>
        <v>90</v>
      </c>
      <c r="H3219">
        <f t="shared" si="997"/>
        <v>3</v>
      </c>
      <c r="I3219" s="2">
        <f t="shared" si="997"/>
        <v>270</v>
      </c>
      <c r="J3219" s="2">
        <f t="shared" si="919"/>
        <v>189</v>
      </c>
      <c r="K3219" s="2">
        <f t="shared" si="920"/>
        <v>81</v>
      </c>
      <c r="L3219" t="str">
        <f t="shared" ref="L3219:M3219" si="998">L295</f>
        <v>Chandra</v>
      </c>
      <c r="M3219" t="str">
        <f t="shared" si="998"/>
        <v>Sulur</v>
      </c>
      <c r="N3219">
        <f t="shared" si="922"/>
        <v>30</v>
      </c>
      <c r="O3219" s="3" t="str">
        <f t="shared" si="923"/>
        <v>Mar</v>
      </c>
      <c r="P3219">
        <f t="shared" si="924"/>
        <v>2020</v>
      </c>
      <c r="Q3219" t="str">
        <f t="shared" si="925"/>
        <v>Monday</v>
      </c>
      <c r="R3219" t="str">
        <f t="shared" si="926"/>
        <v>Q1</v>
      </c>
    </row>
    <row r="3220" spans="1:18" x14ac:dyDescent="0.25">
      <c r="A3220">
        <f t="shared" si="916"/>
        <v>674</v>
      </c>
      <c r="B3220" s="1">
        <f t="shared" si="917"/>
        <v>43920</v>
      </c>
      <c r="C3220" t="str">
        <f t="shared" ref="C3220:I3220" si="999">C296</f>
        <v>suma ranjan</v>
      </c>
      <c r="D3220">
        <f t="shared" si="999"/>
        <v>8976789077</v>
      </c>
      <c r="E3220" t="str">
        <f t="shared" si="999"/>
        <v>Milk (1 Ltr)</v>
      </c>
      <c r="F3220" t="str">
        <f t="shared" si="999"/>
        <v>Dairy</v>
      </c>
      <c r="G3220" s="2">
        <f t="shared" si="999"/>
        <v>40</v>
      </c>
      <c r="H3220">
        <f t="shared" si="999"/>
        <v>1</v>
      </c>
      <c r="I3220" s="2">
        <f t="shared" si="999"/>
        <v>40</v>
      </c>
      <c r="J3220" s="2">
        <f t="shared" si="919"/>
        <v>28</v>
      </c>
      <c r="K3220" s="2">
        <f t="shared" si="920"/>
        <v>12</v>
      </c>
      <c r="L3220" t="str">
        <f t="shared" ref="L3220:M3220" si="1000">L296</f>
        <v>Chandra</v>
      </c>
      <c r="M3220" t="str">
        <f t="shared" si="1000"/>
        <v>Sulur</v>
      </c>
      <c r="N3220">
        <f t="shared" si="922"/>
        <v>30</v>
      </c>
      <c r="O3220" s="3" t="str">
        <f t="shared" si="923"/>
        <v>Mar</v>
      </c>
      <c r="P3220">
        <f t="shared" si="924"/>
        <v>2020</v>
      </c>
      <c r="Q3220" t="str">
        <f t="shared" si="925"/>
        <v>Monday</v>
      </c>
      <c r="R3220" t="str">
        <f t="shared" si="926"/>
        <v>Q1</v>
      </c>
    </row>
    <row r="3221" spans="1:18" x14ac:dyDescent="0.25">
      <c r="A3221">
        <f t="shared" si="916"/>
        <v>674</v>
      </c>
      <c r="B3221" s="1">
        <f t="shared" si="917"/>
        <v>43920</v>
      </c>
      <c r="C3221" t="str">
        <f t="shared" ref="C3221:I3221" si="1001">C297</f>
        <v>suma ranjan</v>
      </c>
      <c r="D3221">
        <f t="shared" si="1001"/>
        <v>8976789077</v>
      </c>
      <c r="E3221" t="str">
        <f t="shared" si="1001"/>
        <v>Pickle 500g</v>
      </c>
      <c r="F3221" t="str">
        <f t="shared" si="1001"/>
        <v>Groceries</v>
      </c>
      <c r="G3221" s="2">
        <f t="shared" si="1001"/>
        <v>67</v>
      </c>
      <c r="H3221">
        <f t="shared" si="1001"/>
        <v>4</v>
      </c>
      <c r="I3221" s="2">
        <f t="shared" si="1001"/>
        <v>268</v>
      </c>
      <c r="J3221" s="2">
        <f t="shared" si="919"/>
        <v>187.60000000000002</v>
      </c>
      <c r="K3221" s="2">
        <f t="shared" si="920"/>
        <v>80.399999999999977</v>
      </c>
      <c r="L3221" t="str">
        <f t="shared" ref="L3221:M3221" si="1002">L297</f>
        <v>Chandra</v>
      </c>
      <c r="M3221" t="str">
        <f t="shared" si="1002"/>
        <v>Sulur</v>
      </c>
      <c r="N3221">
        <f t="shared" si="922"/>
        <v>30</v>
      </c>
      <c r="O3221" s="3" t="str">
        <f t="shared" si="923"/>
        <v>Mar</v>
      </c>
      <c r="P3221">
        <f t="shared" si="924"/>
        <v>2020</v>
      </c>
      <c r="Q3221" t="str">
        <f t="shared" si="925"/>
        <v>Monday</v>
      </c>
      <c r="R3221" t="str">
        <f t="shared" si="926"/>
        <v>Q1</v>
      </c>
    </row>
    <row r="3222" spans="1:18" x14ac:dyDescent="0.25">
      <c r="A3222">
        <f t="shared" si="916"/>
        <v>674</v>
      </c>
      <c r="B3222" s="1">
        <f t="shared" si="917"/>
        <v>43920</v>
      </c>
      <c r="C3222" t="str">
        <f t="shared" ref="C3222:I3222" si="1003">C298</f>
        <v>suma ranjan</v>
      </c>
      <c r="D3222">
        <f t="shared" si="1003"/>
        <v>8976789077</v>
      </c>
      <c r="E3222" t="str">
        <f t="shared" si="1003"/>
        <v>Salt 1 kg</v>
      </c>
      <c r="F3222" t="str">
        <f t="shared" si="1003"/>
        <v>Groceries</v>
      </c>
      <c r="G3222" s="2">
        <f t="shared" si="1003"/>
        <v>15</v>
      </c>
      <c r="H3222">
        <f t="shared" si="1003"/>
        <v>5</v>
      </c>
      <c r="I3222" s="2">
        <f t="shared" si="1003"/>
        <v>75</v>
      </c>
      <c r="J3222" s="2">
        <f t="shared" si="919"/>
        <v>52.5</v>
      </c>
      <c r="K3222" s="2">
        <f t="shared" si="920"/>
        <v>22.5</v>
      </c>
      <c r="L3222" t="str">
        <f t="shared" ref="L3222:M3222" si="1004">L298</f>
        <v>Rajan</v>
      </c>
      <c r="M3222" t="str">
        <f t="shared" si="1004"/>
        <v>Sulur</v>
      </c>
      <c r="N3222">
        <f t="shared" si="922"/>
        <v>30</v>
      </c>
      <c r="O3222" s="3" t="str">
        <f t="shared" si="923"/>
        <v>Mar</v>
      </c>
      <c r="P3222">
        <f t="shared" si="924"/>
        <v>2020</v>
      </c>
      <c r="Q3222" t="str">
        <f t="shared" si="925"/>
        <v>Monday</v>
      </c>
      <c r="R3222" t="str">
        <f t="shared" si="926"/>
        <v>Q1</v>
      </c>
    </row>
    <row r="3223" spans="1:18" x14ac:dyDescent="0.25">
      <c r="A3223">
        <f t="shared" si="916"/>
        <v>674</v>
      </c>
      <c r="B3223" s="1">
        <f t="shared" si="917"/>
        <v>43920</v>
      </c>
      <c r="C3223" t="str">
        <f t="shared" ref="C3223:I3223" si="1005">C299</f>
        <v>suma ranjan</v>
      </c>
      <c r="D3223">
        <f t="shared" si="1005"/>
        <v>8976789077</v>
      </c>
      <c r="E3223" t="str">
        <f t="shared" si="1005"/>
        <v>Maybelline Mattie Lipstic 3.9 g</v>
      </c>
      <c r="F3223" t="str">
        <f t="shared" si="1005"/>
        <v>Cosmetics</v>
      </c>
      <c r="G3223" s="2">
        <f t="shared" si="1005"/>
        <v>262</v>
      </c>
      <c r="H3223">
        <f t="shared" si="1005"/>
        <v>1</v>
      </c>
      <c r="I3223" s="2">
        <f t="shared" si="1005"/>
        <v>262</v>
      </c>
      <c r="J3223" s="2">
        <f t="shared" si="919"/>
        <v>183.4</v>
      </c>
      <c r="K3223" s="2">
        <f t="shared" si="920"/>
        <v>78.599999999999994</v>
      </c>
      <c r="L3223" t="str">
        <f t="shared" ref="L3223:M3223" si="1006">L299</f>
        <v>Rajan</v>
      </c>
      <c r="M3223" t="str">
        <f t="shared" si="1006"/>
        <v>Sulur</v>
      </c>
      <c r="N3223">
        <f t="shared" si="922"/>
        <v>30</v>
      </c>
      <c r="O3223" s="3" t="str">
        <f t="shared" si="923"/>
        <v>Mar</v>
      </c>
      <c r="P3223">
        <f t="shared" si="924"/>
        <v>2020</v>
      </c>
      <c r="Q3223" t="str">
        <f t="shared" si="925"/>
        <v>Monday</v>
      </c>
      <c r="R3223" t="str">
        <f t="shared" si="926"/>
        <v>Q1</v>
      </c>
    </row>
    <row r="3224" spans="1:18" x14ac:dyDescent="0.25">
      <c r="A3224">
        <f t="shared" si="916"/>
        <v>674</v>
      </c>
      <c r="B3224" s="1">
        <f t="shared" si="917"/>
        <v>43920</v>
      </c>
      <c r="C3224" t="str">
        <f t="shared" ref="C3224:I3224" si="1007">C300</f>
        <v>suma ranjan</v>
      </c>
      <c r="D3224">
        <f t="shared" si="1007"/>
        <v>8976789077</v>
      </c>
      <c r="E3224" t="str">
        <f t="shared" si="1007"/>
        <v>Faces Long Wear Eye Pencil</v>
      </c>
      <c r="F3224" t="str">
        <f t="shared" si="1007"/>
        <v>Cosmetics</v>
      </c>
      <c r="G3224" s="2">
        <f t="shared" si="1007"/>
        <v>349</v>
      </c>
      <c r="H3224">
        <f t="shared" si="1007"/>
        <v>1</v>
      </c>
      <c r="I3224" s="2">
        <f t="shared" si="1007"/>
        <v>349</v>
      </c>
      <c r="J3224" s="2">
        <f t="shared" si="919"/>
        <v>244.3</v>
      </c>
      <c r="K3224" s="2">
        <f t="shared" si="920"/>
        <v>104.69999999999999</v>
      </c>
      <c r="L3224" t="str">
        <f t="shared" ref="L3224:M3224" si="1008">L300</f>
        <v>Rajan</v>
      </c>
      <c r="M3224" t="str">
        <f t="shared" si="1008"/>
        <v>Sulur</v>
      </c>
      <c r="N3224">
        <f t="shared" si="922"/>
        <v>30</v>
      </c>
      <c r="O3224" s="3" t="str">
        <f t="shared" si="923"/>
        <v>Mar</v>
      </c>
      <c r="P3224">
        <f t="shared" si="924"/>
        <v>2020</v>
      </c>
      <c r="Q3224" t="str">
        <f t="shared" si="925"/>
        <v>Monday</v>
      </c>
      <c r="R3224" t="str">
        <f t="shared" si="926"/>
        <v>Q1</v>
      </c>
    </row>
    <row r="3225" spans="1:18" x14ac:dyDescent="0.25">
      <c r="A3225">
        <f t="shared" si="916"/>
        <v>674</v>
      </c>
      <c r="B3225" s="1">
        <f t="shared" si="917"/>
        <v>43920</v>
      </c>
      <c r="C3225" t="str">
        <f t="shared" ref="C3225:I3225" si="1009">C301</f>
        <v>suma ranjan</v>
      </c>
      <c r="D3225">
        <f t="shared" si="1009"/>
        <v>8976789077</v>
      </c>
      <c r="E3225" t="str">
        <f t="shared" si="1009"/>
        <v>Revlon Charlie Blue 100 ML</v>
      </c>
      <c r="F3225" t="str">
        <f t="shared" si="1009"/>
        <v>Cosmetics</v>
      </c>
      <c r="G3225" s="2">
        <f t="shared" si="1009"/>
        <v>537</v>
      </c>
      <c r="H3225">
        <f t="shared" si="1009"/>
        <v>1</v>
      </c>
      <c r="I3225" s="2">
        <f t="shared" si="1009"/>
        <v>537</v>
      </c>
      <c r="J3225" s="2">
        <f t="shared" si="919"/>
        <v>375.9</v>
      </c>
      <c r="K3225" s="2">
        <f t="shared" si="920"/>
        <v>161.10000000000002</v>
      </c>
      <c r="L3225" t="str">
        <f t="shared" ref="L3225:M3225" si="1010">L301</f>
        <v>Sindhu</v>
      </c>
      <c r="M3225" t="str">
        <f t="shared" si="1010"/>
        <v>Sulur</v>
      </c>
      <c r="N3225">
        <f t="shared" si="922"/>
        <v>30</v>
      </c>
      <c r="O3225" s="3" t="str">
        <f t="shared" si="923"/>
        <v>Mar</v>
      </c>
      <c r="P3225">
        <f t="shared" si="924"/>
        <v>2020</v>
      </c>
      <c r="Q3225" t="str">
        <f t="shared" si="925"/>
        <v>Monday</v>
      </c>
      <c r="R3225" t="str">
        <f t="shared" si="926"/>
        <v>Q1</v>
      </c>
    </row>
    <row r="3226" spans="1:18" x14ac:dyDescent="0.25">
      <c r="A3226">
        <f t="shared" si="916"/>
        <v>674</v>
      </c>
      <c r="B3226" s="1">
        <f t="shared" si="917"/>
        <v>43920</v>
      </c>
      <c r="C3226" t="str">
        <f t="shared" ref="C3226:I3226" si="1011">C302</f>
        <v>suma ranjan</v>
      </c>
      <c r="D3226">
        <f t="shared" si="1011"/>
        <v>8976789077</v>
      </c>
      <c r="E3226" t="str">
        <f t="shared" si="1011"/>
        <v>Revlon Charlie White 100 ML</v>
      </c>
      <c r="F3226" t="str">
        <f t="shared" si="1011"/>
        <v>Cosmetics</v>
      </c>
      <c r="G3226" s="2">
        <f t="shared" si="1011"/>
        <v>584</v>
      </c>
      <c r="H3226">
        <f t="shared" si="1011"/>
        <v>1</v>
      </c>
      <c r="I3226" s="2">
        <f t="shared" si="1011"/>
        <v>584</v>
      </c>
      <c r="J3226" s="2">
        <f t="shared" si="919"/>
        <v>408.8</v>
      </c>
      <c r="K3226" s="2">
        <f t="shared" si="920"/>
        <v>175.2</v>
      </c>
      <c r="L3226" t="str">
        <f t="shared" ref="L3226:M3226" si="1012">L302</f>
        <v>Rajan</v>
      </c>
      <c r="M3226" t="str">
        <f t="shared" si="1012"/>
        <v>Sulur</v>
      </c>
      <c r="N3226">
        <f t="shared" si="922"/>
        <v>30</v>
      </c>
      <c r="O3226" s="3" t="str">
        <f t="shared" si="923"/>
        <v>Mar</v>
      </c>
      <c r="P3226">
        <f t="shared" si="924"/>
        <v>2020</v>
      </c>
      <c r="Q3226" t="str">
        <f t="shared" si="925"/>
        <v>Monday</v>
      </c>
      <c r="R3226" t="str">
        <f t="shared" si="926"/>
        <v>Q1</v>
      </c>
    </row>
    <row r="3227" spans="1:18" x14ac:dyDescent="0.25">
      <c r="A3227">
        <f t="shared" si="916"/>
        <v>675</v>
      </c>
      <c r="B3227" s="1">
        <f t="shared" si="917"/>
        <v>43920</v>
      </c>
      <c r="C3227" t="str">
        <f t="shared" ref="C3227:I3227" si="1013">C303</f>
        <v>Rajesh singh</v>
      </c>
      <c r="D3227">
        <f t="shared" si="1013"/>
        <v>9876548767</v>
      </c>
      <c r="E3227" t="str">
        <f t="shared" si="1013"/>
        <v>Cinthol 100 GM</v>
      </c>
      <c r="F3227" t="str">
        <f t="shared" si="1013"/>
        <v>Cosmetics</v>
      </c>
      <c r="G3227" s="2">
        <f t="shared" si="1013"/>
        <v>45</v>
      </c>
      <c r="H3227">
        <f t="shared" si="1013"/>
        <v>3</v>
      </c>
      <c r="I3227" s="2">
        <f t="shared" si="1013"/>
        <v>135</v>
      </c>
      <c r="J3227" s="2">
        <f t="shared" si="919"/>
        <v>94.5</v>
      </c>
      <c r="K3227" s="2">
        <f t="shared" si="920"/>
        <v>40.5</v>
      </c>
      <c r="L3227" t="str">
        <f t="shared" ref="L3227:M3227" si="1014">L303</f>
        <v>Chandra</v>
      </c>
      <c r="M3227" t="str">
        <f t="shared" si="1014"/>
        <v>Sulur</v>
      </c>
      <c r="N3227">
        <f t="shared" si="922"/>
        <v>30</v>
      </c>
      <c r="O3227" s="3" t="str">
        <f t="shared" si="923"/>
        <v>Mar</v>
      </c>
      <c r="P3227">
        <f t="shared" si="924"/>
        <v>2020</v>
      </c>
      <c r="Q3227" t="str">
        <f t="shared" si="925"/>
        <v>Monday</v>
      </c>
      <c r="R3227" t="str">
        <f t="shared" si="926"/>
        <v>Q1</v>
      </c>
    </row>
    <row r="3228" spans="1:18" x14ac:dyDescent="0.25">
      <c r="A3228">
        <f t="shared" si="916"/>
        <v>675</v>
      </c>
      <c r="B3228" s="1">
        <f t="shared" si="917"/>
        <v>43920</v>
      </c>
      <c r="C3228" t="str">
        <f t="shared" ref="C3228:I3228" si="1015">C304</f>
        <v>Rajesh singh</v>
      </c>
      <c r="D3228">
        <f t="shared" si="1015"/>
        <v>9876548767</v>
      </c>
      <c r="E3228" t="str">
        <f t="shared" si="1015"/>
        <v>Rexona 150 GM</v>
      </c>
      <c r="F3228" t="str">
        <f t="shared" si="1015"/>
        <v>Cosmetics</v>
      </c>
      <c r="G3228" s="2">
        <f t="shared" si="1015"/>
        <v>55</v>
      </c>
      <c r="H3228">
        <f t="shared" si="1015"/>
        <v>6</v>
      </c>
      <c r="I3228" s="2">
        <f t="shared" si="1015"/>
        <v>330</v>
      </c>
      <c r="J3228" s="2">
        <f t="shared" si="919"/>
        <v>231</v>
      </c>
      <c r="K3228" s="2">
        <f t="shared" si="920"/>
        <v>99</v>
      </c>
      <c r="L3228" t="str">
        <f t="shared" ref="L3228:M3228" si="1016">L304</f>
        <v>Chandra</v>
      </c>
      <c r="M3228" t="str">
        <f t="shared" si="1016"/>
        <v>Sulur</v>
      </c>
      <c r="N3228">
        <f t="shared" si="922"/>
        <v>30</v>
      </c>
      <c r="O3228" s="3" t="str">
        <f t="shared" si="923"/>
        <v>Mar</v>
      </c>
      <c r="P3228">
        <f t="shared" si="924"/>
        <v>2020</v>
      </c>
      <c r="Q3228" t="str">
        <f t="shared" si="925"/>
        <v>Monday</v>
      </c>
      <c r="R3228" t="str">
        <f t="shared" si="926"/>
        <v>Q1</v>
      </c>
    </row>
    <row r="3229" spans="1:18" x14ac:dyDescent="0.25">
      <c r="A3229">
        <f t="shared" si="916"/>
        <v>676</v>
      </c>
      <c r="B3229" s="1">
        <f t="shared" si="917"/>
        <v>43920</v>
      </c>
      <c r="C3229" t="str">
        <f t="shared" ref="C3229:I3229" si="1017">C305</f>
        <v>suma ranjan</v>
      </c>
      <c r="D3229">
        <f t="shared" si="1017"/>
        <v>8976789077</v>
      </c>
      <c r="E3229" t="str">
        <f t="shared" si="1017"/>
        <v>Revlon Charlie White 100 ML</v>
      </c>
      <c r="F3229" t="str">
        <f t="shared" si="1017"/>
        <v>Cosmetics</v>
      </c>
      <c r="G3229" s="2">
        <f t="shared" si="1017"/>
        <v>584</v>
      </c>
      <c r="H3229">
        <f t="shared" si="1017"/>
        <v>1</v>
      </c>
      <c r="I3229" s="2">
        <f t="shared" si="1017"/>
        <v>584</v>
      </c>
      <c r="J3229" s="2">
        <f t="shared" si="919"/>
        <v>408.8</v>
      </c>
      <c r="K3229" s="2">
        <f t="shared" si="920"/>
        <v>175.2</v>
      </c>
      <c r="L3229" t="str">
        <f t="shared" ref="L3229:M3229" si="1018">L305</f>
        <v>Rajan</v>
      </c>
      <c r="M3229" t="str">
        <f t="shared" si="1018"/>
        <v>Sulur</v>
      </c>
      <c r="N3229">
        <f t="shared" si="922"/>
        <v>30</v>
      </c>
      <c r="O3229" s="3" t="str">
        <f t="shared" si="923"/>
        <v>Mar</v>
      </c>
      <c r="P3229">
        <f t="shared" si="924"/>
        <v>2020</v>
      </c>
      <c r="Q3229" t="str">
        <f t="shared" si="925"/>
        <v>Monday</v>
      </c>
      <c r="R3229" t="str">
        <f t="shared" si="926"/>
        <v>Q1</v>
      </c>
    </row>
    <row r="3230" spans="1:18" x14ac:dyDescent="0.25">
      <c r="A3230">
        <f t="shared" si="916"/>
        <v>676</v>
      </c>
      <c r="B3230" s="1">
        <f t="shared" si="917"/>
        <v>43920</v>
      </c>
      <c r="C3230" t="str">
        <f t="shared" ref="C3230:I3230" si="1019">C306</f>
        <v>suma ranjan</v>
      </c>
      <c r="D3230">
        <f t="shared" si="1019"/>
        <v>8976789077</v>
      </c>
      <c r="E3230" t="str">
        <f t="shared" si="1019"/>
        <v>Milk (1 Ltr)</v>
      </c>
      <c r="F3230" t="str">
        <f t="shared" si="1019"/>
        <v>Dairy</v>
      </c>
      <c r="G3230" s="2">
        <f t="shared" si="1019"/>
        <v>40</v>
      </c>
      <c r="H3230">
        <f t="shared" si="1019"/>
        <v>1</v>
      </c>
      <c r="I3230" s="2">
        <f t="shared" si="1019"/>
        <v>40</v>
      </c>
      <c r="J3230" s="2">
        <f t="shared" si="919"/>
        <v>28</v>
      </c>
      <c r="K3230" s="2">
        <f t="shared" si="920"/>
        <v>12</v>
      </c>
      <c r="L3230" t="str">
        <f t="shared" ref="L3230:M3230" si="1020">L306</f>
        <v>Ranjith</v>
      </c>
      <c r="M3230" t="str">
        <f t="shared" si="1020"/>
        <v>Sulur</v>
      </c>
      <c r="N3230">
        <f t="shared" si="922"/>
        <v>30</v>
      </c>
      <c r="O3230" s="3" t="str">
        <f t="shared" si="923"/>
        <v>Mar</v>
      </c>
      <c r="P3230">
        <f t="shared" si="924"/>
        <v>2020</v>
      </c>
      <c r="Q3230" t="str">
        <f t="shared" si="925"/>
        <v>Monday</v>
      </c>
      <c r="R3230" t="str">
        <f t="shared" si="926"/>
        <v>Q1</v>
      </c>
    </row>
    <row r="3231" spans="1:18" x14ac:dyDescent="0.25">
      <c r="A3231">
        <f t="shared" si="916"/>
        <v>676</v>
      </c>
      <c r="B3231" s="1">
        <f t="shared" si="917"/>
        <v>43920</v>
      </c>
      <c r="C3231" t="str">
        <f t="shared" ref="C3231:I3231" si="1021">C307</f>
        <v>suma ranjan</v>
      </c>
      <c r="D3231">
        <f t="shared" si="1021"/>
        <v>8976789077</v>
      </c>
      <c r="E3231" t="str">
        <f t="shared" si="1021"/>
        <v>Pickle 500g</v>
      </c>
      <c r="F3231" t="str">
        <f t="shared" si="1021"/>
        <v>Groceries</v>
      </c>
      <c r="G3231" s="2">
        <f t="shared" si="1021"/>
        <v>67</v>
      </c>
      <c r="H3231">
        <f t="shared" si="1021"/>
        <v>3</v>
      </c>
      <c r="I3231" s="2">
        <f t="shared" si="1021"/>
        <v>201</v>
      </c>
      <c r="J3231" s="2">
        <f t="shared" si="919"/>
        <v>140.69999999999999</v>
      </c>
      <c r="K3231" s="2">
        <f t="shared" si="920"/>
        <v>60.300000000000011</v>
      </c>
      <c r="L3231" t="str">
        <f t="shared" ref="L3231:M3231" si="1022">L307</f>
        <v>Chandra</v>
      </c>
      <c r="M3231" t="str">
        <f t="shared" si="1022"/>
        <v>Sulur</v>
      </c>
      <c r="N3231">
        <f t="shared" si="922"/>
        <v>30</v>
      </c>
      <c r="O3231" s="3" t="str">
        <f t="shared" si="923"/>
        <v>Mar</v>
      </c>
      <c r="P3231">
        <f t="shared" si="924"/>
        <v>2020</v>
      </c>
      <c r="Q3231" t="str">
        <f t="shared" si="925"/>
        <v>Monday</v>
      </c>
      <c r="R3231" t="str">
        <f t="shared" si="926"/>
        <v>Q1</v>
      </c>
    </row>
    <row r="3232" spans="1:18" x14ac:dyDescent="0.25">
      <c r="A3232">
        <f t="shared" si="916"/>
        <v>676</v>
      </c>
      <c r="B3232" s="1">
        <f t="shared" si="917"/>
        <v>43920</v>
      </c>
      <c r="C3232" t="str">
        <f t="shared" ref="C3232:I3232" si="1023">C308</f>
        <v>suma ranjan</v>
      </c>
      <c r="D3232">
        <f t="shared" si="1023"/>
        <v>8976789077</v>
      </c>
      <c r="E3232" t="str">
        <f t="shared" si="1023"/>
        <v>Rice - Ponni 25 Kg</v>
      </c>
      <c r="F3232" t="str">
        <f t="shared" si="1023"/>
        <v>Groceries</v>
      </c>
      <c r="G3232" s="2">
        <f t="shared" si="1023"/>
        <v>1550</v>
      </c>
      <c r="H3232">
        <f t="shared" si="1023"/>
        <v>1</v>
      </c>
      <c r="I3232" s="2">
        <f t="shared" si="1023"/>
        <v>1550</v>
      </c>
      <c r="J3232" s="2">
        <f t="shared" si="919"/>
        <v>1085</v>
      </c>
      <c r="K3232" s="2">
        <f t="shared" si="920"/>
        <v>465</v>
      </c>
      <c r="L3232" t="str">
        <f t="shared" ref="L3232:M3232" si="1024">L308</f>
        <v>Ranjith</v>
      </c>
      <c r="M3232" t="str">
        <f t="shared" si="1024"/>
        <v>Sulur</v>
      </c>
      <c r="N3232">
        <f t="shared" si="922"/>
        <v>30</v>
      </c>
      <c r="O3232" s="3" t="str">
        <f t="shared" si="923"/>
        <v>Mar</v>
      </c>
      <c r="P3232">
        <f t="shared" si="924"/>
        <v>2020</v>
      </c>
      <c r="Q3232" t="str">
        <f t="shared" si="925"/>
        <v>Monday</v>
      </c>
      <c r="R3232" t="str">
        <f t="shared" si="926"/>
        <v>Q1</v>
      </c>
    </row>
    <row r="3233" spans="1:18" x14ac:dyDescent="0.25">
      <c r="A3233">
        <f t="shared" si="916"/>
        <v>676</v>
      </c>
      <c r="B3233" s="1">
        <f t="shared" si="917"/>
        <v>43920</v>
      </c>
      <c r="C3233" t="str">
        <f t="shared" ref="C3233:I3233" si="1025">C309</f>
        <v>suma ranjan</v>
      </c>
      <c r="D3233">
        <f t="shared" si="1025"/>
        <v>8976789077</v>
      </c>
      <c r="E3233" t="str">
        <f t="shared" si="1025"/>
        <v>Maybelline Mattie Lipstic 3.9 g</v>
      </c>
      <c r="F3233" t="str">
        <f t="shared" si="1025"/>
        <v>Cosmetics</v>
      </c>
      <c r="G3233" s="2">
        <f t="shared" si="1025"/>
        <v>262</v>
      </c>
      <c r="H3233">
        <f t="shared" si="1025"/>
        <v>1</v>
      </c>
      <c r="I3233" s="2">
        <f t="shared" si="1025"/>
        <v>262</v>
      </c>
      <c r="J3233" s="2">
        <f t="shared" si="919"/>
        <v>183.4</v>
      </c>
      <c r="K3233" s="2">
        <f t="shared" si="920"/>
        <v>78.599999999999994</v>
      </c>
      <c r="L3233" t="str">
        <f t="shared" ref="L3233:M3233" si="1026">L309</f>
        <v>Rajan</v>
      </c>
      <c r="M3233" t="str">
        <f t="shared" si="1026"/>
        <v>Sulur</v>
      </c>
      <c r="N3233">
        <f t="shared" si="922"/>
        <v>30</v>
      </c>
      <c r="O3233" s="3" t="str">
        <f t="shared" si="923"/>
        <v>Mar</v>
      </c>
      <c r="P3233">
        <f t="shared" si="924"/>
        <v>2020</v>
      </c>
      <c r="Q3233" t="str">
        <f t="shared" si="925"/>
        <v>Monday</v>
      </c>
      <c r="R3233" t="str">
        <f t="shared" si="926"/>
        <v>Q1</v>
      </c>
    </row>
    <row r="3234" spans="1:18" x14ac:dyDescent="0.25">
      <c r="A3234">
        <f t="shared" si="916"/>
        <v>676</v>
      </c>
      <c r="B3234" s="1">
        <f t="shared" si="917"/>
        <v>43920</v>
      </c>
      <c r="C3234" t="str">
        <f t="shared" ref="C3234:I3234" si="1027">C310</f>
        <v>suma ranjan</v>
      </c>
      <c r="D3234">
        <f t="shared" si="1027"/>
        <v>8976789077</v>
      </c>
      <c r="E3234" t="str">
        <f t="shared" si="1027"/>
        <v>Faces Long Wear Eye Pencil</v>
      </c>
      <c r="F3234" t="str">
        <f t="shared" si="1027"/>
        <v>Cosmetics</v>
      </c>
      <c r="G3234" s="2">
        <f t="shared" si="1027"/>
        <v>349</v>
      </c>
      <c r="H3234">
        <f t="shared" si="1027"/>
        <v>1</v>
      </c>
      <c r="I3234" s="2">
        <f t="shared" si="1027"/>
        <v>349</v>
      </c>
      <c r="J3234" s="2">
        <f t="shared" si="919"/>
        <v>244.3</v>
      </c>
      <c r="K3234" s="2">
        <f t="shared" si="920"/>
        <v>104.69999999999999</v>
      </c>
      <c r="L3234" t="str">
        <f t="shared" ref="L3234:M3234" si="1028">L310</f>
        <v>Sindhu</v>
      </c>
      <c r="M3234" t="str">
        <f t="shared" si="1028"/>
        <v>Sulur</v>
      </c>
      <c r="N3234">
        <f t="shared" si="922"/>
        <v>30</v>
      </c>
      <c r="O3234" s="3" t="str">
        <f t="shared" si="923"/>
        <v>Mar</v>
      </c>
      <c r="P3234">
        <f t="shared" si="924"/>
        <v>2020</v>
      </c>
      <c r="Q3234" t="str">
        <f t="shared" si="925"/>
        <v>Monday</v>
      </c>
      <c r="R3234" t="str">
        <f t="shared" si="926"/>
        <v>Q1</v>
      </c>
    </row>
    <row r="3235" spans="1:18" x14ac:dyDescent="0.25">
      <c r="A3235">
        <f t="shared" si="916"/>
        <v>676</v>
      </c>
      <c r="B3235" s="1">
        <f t="shared" si="917"/>
        <v>43920</v>
      </c>
      <c r="C3235" t="str">
        <f t="shared" ref="C3235:I3235" si="1029">C311</f>
        <v>suma ranjan</v>
      </c>
      <c r="D3235">
        <f t="shared" si="1029"/>
        <v>8976789077</v>
      </c>
      <c r="E3235" t="str">
        <f t="shared" si="1029"/>
        <v>Rexona 150 GM</v>
      </c>
      <c r="F3235" t="str">
        <f t="shared" si="1029"/>
        <v>Cosmetics</v>
      </c>
      <c r="G3235" s="2">
        <f t="shared" si="1029"/>
        <v>55</v>
      </c>
      <c r="H3235">
        <f t="shared" si="1029"/>
        <v>6</v>
      </c>
      <c r="I3235" s="2">
        <f t="shared" si="1029"/>
        <v>330</v>
      </c>
      <c r="J3235" s="2">
        <f t="shared" si="919"/>
        <v>231</v>
      </c>
      <c r="K3235" s="2">
        <f t="shared" si="920"/>
        <v>99</v>
      </c>
      <c r="L3235" t="str">
        <f t="shared" ref="L3235:M3235" si="1030">L311</f>
        <v>Chandra</v>
      </c>
      <c r="M3235" t="str">
        <f t="shared" si="1030"/>
        <v>Sulur</v>
      </c>
      <c r="N3235">
        <f t="shared" si="922"/>
        <v>30</v>
      </c>
      <c r="O3235" s="3" t="str">
        <f t="shared" si="923"/>
        <v>Mar</v>
      </c>
      <c r="P3235">
        <f t="shared" si="924"/>
        <v>2020</v>
      </c>
      <c r="Q3235" t="str">
        <f t="shared" si="925"/>
        <v>Monday</v>
      </c>
      <c r="R3235" t="str">
        <f t="shared" si="926"/>
        <v>Q1</v>
      </c>
    </row>
    <row r="3236" spans="1:18" x14ac:dyDescent="0.25">
      <c r="A3236">
        <f t="shared" si="916"/>
        <v>676</v>
      </c>
      <c r="B3236" s="1">
        <f t="shared" si="917"/>
        <v>43920</v>
      </c>
      <c r="C3236" t="str">
        <f t="shared" ref="C3236:I3236" si="1031">C312</f>
        <v>suma ranjan</v>
      </c>
      <c r="D3236">
        <f t="shared" si="1031"/>
        <v>8976789077</v>
      </c>
      <c r="E3236" t="str">
        <f t="shared" si="1031"/>
        <v>Revlon Charlie White 100 ML</v>
      </c>
      <c r="F3236" t="str">
        <f t="shared" si="1031"/>
        <v>Cosmetics</v>
      </c>
      <c r="G3236" s="2">
        <f t="shared" si="1031"/>
        <v>584</v>
      </c>
      <c r="H3236">
        <f t="shared" si="1031"/>
        <v>1</v>
      </c>
      <c r="I3236" s="2">
        <f t="shared" si="1031"/>
        <v>584</v>
      </c>
      <c r="J3236" s="2">
        <f t="shared" si="919"/>
        <v>408.8</v>
      </c>
      <c r="K3236" s="2">
        <f t="shared" si="920"/>
        <v>175.2</v>
      </c>
      <c r="L3236" t="str">
        <f t="shared" ref="L3236:M3236" si="1032">L312</f>
        <v>Chandra</v>
      </c>
      <c r="M3236" t="str">
        <f t="shared" si="1032"/>
        <v>Sulur</v>
      </c>
      <c r="N3236">
        <f t="shared" si="922"/>
        <v>30</v>
      </c>
      <c r="O3236" s="3" t="str">
        <f t="shared" si="923"/>
        <v>Mar</v>
      </c>
      <c r="P3236">
        <f t="shared" si="924"/>
        <v>2020</v>
      </c>
      <c r="Q3236" t="str">
        <f t="shared" si="925"/>
        <v>Monday</v>
      </c>
      <c r="R3236" t="str">
        <f t="shared" si="926"/>
        <v>Q1</v>
      </c>
    </row>
    <row r="3237" spans="1:18" x14ac:dyDescent="0.25">
      <c r="A3237">
        <f t="shared" si="916"/>
        <v>677</v>
      </c>
      <c r="B3237" s="1">
        <f t="shared" si="917"/>
        <v>43920</v>
      </c>
      <c r="C3237" t="str">
        <f t="shared" ref="C3237:I3237" si="1033">C313</f>
        <v>Rajesh singh</v>
      </c>
      <c r="D3237">
        <f t="shared" si="1033"/>
        <v>9876548767</v>
      </c>
      <c r="E3237" t="str">
        <f t="shared" si="1033"/>
        <v>Cinthol 100 GM</v>
      </c>
      <c r="F3237" t="str">
        <f t="shared" si="1033"/>
        <v>Cosmetics</v>
      </c>
      <c r="G3237" s="2">
        <f t="shared" si="1033"/>
        <v>45</v>
      </c>
      <c r="H3237">
        <f t="shared" si="1033"/>
        <v>3</v>
      </c>
      <c r="I3237" s="2">
        <f t="shared" si="1033"/>
        <v>135</v>
      </c>
      <c r="J3237" s="2">
        <f t="shared" si="919"/>
        <v>94.5</v>
      </c>
      <c r="K3237" s="2">
        <f t="shared" si="920"/>
        <v>40.5</v>
      </c>
      <c r="L3237" t="str">
        <f t="shared" ref="L3237:M3237" si="1034">L313</f>
        <v>Rajan</v>
      </c>
      <c r="M3237" t="str">
        <f t="shared" si="1034"/>
        <v>Sulur</v>
      </c>
      <c r="N3237">
        <f t="shared" si="922"/>
        <v>30</v>
      </c>
      <c r="O3237" s="3" t="str">
        <f t="shared" si="923"/>
        <v>Mar</v>
      </c>
      <c r="P3237">
        <f t="shared" si="924"/>
        <v>2020</v>
      </c>
      <c r="Q3237" t="str">
        <f t="shared" si="925"/>
        <v>Monday</v>
      </c>
      <c r="R3237" t="str">
        <f t="shared" si="926"/>
        <v>Q1</v>
      </c>
    </row>
    <row r="3238" spans="1:18" x14ac:dyDescent="0.25">
      <c r="A3238">
        <f t="shared" si="916"/>
        <v>677</v>
      </c>
      <c r="B3238" s="1">
        <f t="shared" si="917"/>
        <v>43920</v>
      </c>
      <c r="C3238" t="str">
        <f t="shared" ref="C3238:I3238" si="1035">C314</f>
        <v>Rajesh singh</v>
      </c>
      <c r="D3238">
        <f t="shared" si="1035"/>
        <v>9876548767</v>
      </c>
      <c r="E3238" t="str">
        <f t="shared" si="1035"/>
        <v>Rexona 150 GM</v>
      </c>
      <c r="F3238" t="str">
        <f t="shared" si="1035"/>
        <v>Cosmetics</v>
      </c>
      <c r="G3238" s="2">
        <f t="shared" si="1035"/>
        <v>55</v>
      </c>
      <c r="H3238">
        <f t="shared" si="1035"/>
        <v>6</v>
      </c>
      <c r="I3238" s="2">
        <f t="shared" si="1035"/>
        <v>330</v>
      </c>
      <c r="J3238" s="2">
        <f t="shared" si="919"/>
        <v>231</v>
      </c>
      <c r="K3238" s="2">
        <f t="shared" si="920"/>
        <v>99</v>
      </c>
      <c r="L3238" t="str">
        <f t="shared" ref="L3238:M3238" si="1036">L314</f>
        <v>Ranjith</v>
      </c>
      <c r="M3238" t="str">
        <f t="shared" si="1036"/>
        <v>Sulur</v>
      </c>
      <c r="N3238">
        <f t="shared" si="922"/>
        <v>30</v>
      </c>
      <c r="O3238" s="3" t="str">
        <f t="shared" si="923"/>
        <v>Mar</v>
      </c>
      <c r="P3238">
        <f t="shared" si="924"/>
        <v>2020</v>
      </c>
      <c r="Q3238" t="str">
        <f t="shared" si="925"/>
        <v>Monday</v>
      </c>
      <c r="R3238" t="str">
        <f t="shared" si="926"/>
        <v>Q1</v>
      </c>
    </row>
    <row r="3239" spans="1:18" x14ac:dyDescent="0.25">
      <c r="A3239">
        <f t="shared" si="916"/>
        <v>677</v>
      </c>
      <c r="B3239" s="1">
        <f t="shared" si="917"/>
        <v>43920</v>
      </c>
      <c r="C3239" t="str">
        <f t="shared" ref="C3239:I3239" si="1037">C315</f>
        <v>Rajesh singh</v>
      </c>
      <c r="D3239">
        <f t="shared" si="1037"/>
        <v>9876548767</v>
      </c>
      <c r="E3239" t="str">
        <f t="shared" si="1037"/>
        <v>Cinthol 100 GM</v>
      </c>
      <c r="F3239" t="str">
        <f t="shared" si="1037"/>
        <v>Cosmetics</v>
      </c>
      <c r="G3239" s="2">
        <f t="shared" si="1037"/>
        <v>45</v>
      </c>
      <c r="H3239">
        <f t="shared" si="1037"/>
        <v>3</v>
      </c>
      <c r="I3239" s="2">
        <f t="shared" si="1037"/>
        <v>135</v>
      </c>
      <c r="J3239" s="2">
        <f t="shared" si="919"/>
        <v>94.5</v>
      </c>
      <c r="K3239" s="2">
        <f t="shared" si="920"/>
        <v>40.5</v>
      </c>
      <c r="L3239" t="str">
        <f t="shared" ref="L3239:M3239" si="1038">L315</f>
        <v>Ranjith</v>
      </c>
      <c r="M3239" t="str">
        <f t="shared" si="1038"/>
        <v>Sulur</v>
      </c>
      <c r="N3239">
        <f t="shared" si="922"/>
        <v>30</v>
      </c>
      <c r="O3239" s="3" t="str">
        <f t="shared" si="923"/>
        <v>Mar</v>
      </c>
      <c r="P3239">
        <f t="shared" si="924"/>
        <v>2020</v>
      </c>
      <c r="Q3239" t="str">
        <f t="shared" si="925"/>
        <v>Monday</v>
      </c>
      <c r="R3239" t="str">
        <f t="shared" si="926"/>
        <v>Q1</v>
      </c>
    </row>
    <row r="3240" spans="1:18" x14ac:dyDescent="0.25">
      <c r="A3240">
        <f t="shared" si="916"/>
        <v>677</v>
      </c>
      <c r="B3240" s="1">
        <f t="shared" si="917"/>
        <v>43920</v>
      </c>
      <c r="C3240" t="str">
        <f t="shared" ref="C3240:I3240" si="1039">C316</f>
        <v>Rajesh singh</v>
      </c>
      <c r="D3240">
        <f t="shared" si="1039"/>
        <v>9876548767</v>
      </c>
      <c r="E3240" t="str">
        <f t="shared" si="1039"/>
        <v>Rexona 150 GM</v>
      </c>
      <c r="F3240" t="str">
        <f t="shared" si="1039"/>
        <v>Cosmetics</v>
      </c>
      <c r="G3240" s="2">
        <f t="shared" si="1039"/>
        <v>55</v>
      </c>
      <c r="H3240">
        <f t="shared" si="1039"/>
        <v>6</v>
      </c>
      <c r="I3240" s="2">
        <f t="shared" si="1039"/>
        <v>330</v>
      </c>
      <c r="J3240" s="2">
        <f t="shared" si="919"/>
        <v>231</v>
      </c>
      <c r="K3240" s="2">
        <f t="shared" si="920"/>
        <v>99</v>
      </c>
      <c r="L3240" t="str">
        <f t="shared" ref="L3240:M3240" si="1040">L316</f>
        <v>Ranjith</v>
      </c>
      <c r="M3240" t="str">
        <f t="shared" si="1040"/>
        <v>Sulur</v>
      </c>
      <c r="N3240">
        <f t="shared" si="922"/>
        <v>30</v>
      </c>
      <c r="O3240" s="3" t="str">
        <f t="shared" si="923"/>
        <v>Mar</v>
      </c>
      <c r="P3240">
        <f t="shared" si="924"/>
        <v>2020</v>
      </c>
      <c r="Q3240" t="str">
        <f t="shared" si="925"/>
        <v>Monday</v>
      </c>
      <c r="R3240" t="str">
        <f t="shared" si="926"/>
        <v>Q1</v>
      </c>
    </row>
    <row r="3241" spans="1:18" x14ac:dyDescent="0.25">
      <c r="A3241">
        <f t="shared" si="916"/>
        <v>678</v>
      </c>
      <c r="B3241" s="1">
        <f t="shared" si="917"/>
        <v>43920</v>
      </c>
      <c r="C3241" t="str">
        <f t="shared" ref="C3241:I3241" si="1041">C317</f>
        <v>suma ranjan</v>
      </c>
      <c r="D3241">
        <f t="shared" si="1041"/>
        <v>8976789077</v>
      </c>
      <c r="E3241" t="str">
        <f t="shared" si="1041"/>
        <v>Milk (1 Ltr)</v>
      </c>
      <c r="F3241" t="str">
        <f t="shared" si="1041"/>
        <v>Dairy</v>
      </c>
      <c r="G3241" s="2">
        <f t="shared" si="1041"/>
        <v>40</v>
      </c>
      <c r="H3241">
        <f t="shared" si="1041"/>
        <v>1</v>
      </c>
      <c r="I3241" s="2">
        <f t="shared" si="1041"/>
        <v>40</v>
      </c>
      <c r="J3241" s="2">
        <f t="shared" si="919"/>
        <v>28</v>
      </c>
      <c r="K3241" s="2">
        <f t="shared" si="920"/>
        <v>12</v>
      </c>
      <c r="L3241" t="str">
        <f t="shared" ref="L3241:M3241" si="1042">L317</f>
        <v>Ranjith</v>
      </c>
      <c r="M3241" t="str">
        <f t="shared" si="1042"/>
        <v>Sulur</v>
      </c>
      <c r="N3241">
        <f t="shared" si="922"/>
        <v>30</v>
      </c>
      <c r="O3241" s="3" t="str">
        <f t="shared" si="923"/>
        <v>Mar</v>
      </c>
      <c r="P3241">
        <f t="shared" si="924"/>
        <v>2020</v>
      </c>
      <c r="Q3241" t="str">
        <f t="shared" si="925"/>
        <v>Monday</v>
      </c>
      <c r="R3241" t="str">
        <f t="shared" si="926"/>
        <v>Q1</v>
      </c>
    </row>
    <row r="3242" spans="1:18" x14ac:dyDescent="0.25">
      <c r="A3242">
        <f t="shared" si="916"/>
        <v>678</v>
      </c>
      <c r="B3242" s="1">
        <f t="shared" si="917"/>
        <v>43920</v>
      </c>
      <c r="C3242" t="str">
        <f t="shared" ref="C3242:I3242" si="1043">C318</f>
        <v>suma ranjan</v>
      </c>
      <c r="D3242">
        <f t="shared" si="1043"/>
        <v>8976789077</v>
      </c>
      <c r="E3242" t="str">
        <f t="shared" si="1043"/>
        <v>Pickle 500g</v>
      </c>
      <c r="F3242" t="str">
        <f t="shared" si="1043"/>
        <v>Groceries</v>
      </c>
      <c r="G3242" s="2">
        <f t="shared" si="1043"/>
        <v>67</v>
      </c>
      <c r="H3242">
        <f t="shared" si="1043"/>
        <v>4</v>
      </c>
      <c r="I3242" s="2">
        <f t="shared" si="1043"/>
        <v>268</v>
      </c>
      <c r="J3242" s="2">
        <f t="shared" si="919"/>
        <v>187.60000000000002</v>
      </c>
      <c r="K3242" s="2">
        <f t="shared" si="920"/>
        <v>80.399999999999977</v>
      </c>
      <c r="L3242" t="str">
        <f t="shared" ref="L3242:M3242" si="1044">L318</f>
        <v>Sindhu</v>
      </c>
      <c r="M3242" t="str">
        <f t="shared" si="1044"/>
        <v>Sulur</v>
      </c>
      <c r="N3242">
        <f t="shared" si="922"/>
        <v>30</v>
      </c>
      <c r="O3242" s="3" t="str">
        <f t="shared" si="923"/>
        <v>Mar</v>
      </c>
      <c r="P3242">
        <f t="shared" si="924"/>
        <v>2020</v>
      </c>
      <c r="Q3242" t="str">
        <f t="shared" si="925"/>
        <v>Monday</v>
      </c>
      <c r="R3242" t="str">
        <f t="shared" si="926"/>
        <v>Q1</v>
      </c>
    </row>
    <row r="3243" spans="1:18" x14ac:dyDescent="0.25">
      <c r="A3243">
        <f t="shared" si="916"/>
        <v>678</v>
      </c>
      <c r="B3243" s="1">
        <f t="shared" si="917"/>
        <v>43920</v>
      </c>
      <c r="C3243" t="str">
        <f t="shared" ref="C3243:I3243" si="1045">C319</f>
        <v>suma ranjan</v>
      </c>
      <c r="D3243">
        <f t="shared" si="1045"/>
        <v>8976789077</v>
      </c>
      <c r="E3243" t="str">
        <f t="shared" si="1045"/>
        <v>Salt 1 kg</v>
      </c>
      <c r="F3243" t="str">
        <f t="shared" si="1045"/>
        <v>Groceries</v>
      </c>
      <c r="G3243" s="2">
        <f t="shared" si="1045"/>
        <v>15</v>
      </c>
      <c r="H3243">
        <f t="shared" si="1045"/>
        <v>3</v>
      </c>
      <c r="I3243" s="2">
        <f t="shared" si="1045"/>
        <v>45</v>
      </c>
      <c r="J3243" s="2">
        <f t="shared" si="919"/>
        <v>31.5</v>
      </c>
      <c r="K3243" s="2">
        <f t="shared" si="920"/>
        <v>13.5</v>
      </c>
      <c r="L3243" t="str">
        <f t="shared" ref="L3243:M3243" si="1046">L319</f>
        <v>Chandra</v>
      </c>
      <c r="M3243" t="str">
        <f t="shared" si="1046"/>
        <v>Sulur</v>
      </c>
      <c r="N3243">
        <f t="shared" si="922"/>
        <v>30</v>
      </c>
      <c r="O3243" s="3" t="str">
        <f t="shared" si="923"/>
        <v>Mar</v>
      </c>
      <c r="P3243">
        <f t="shared" si="924"/>
        <v>2020</v>
      </c>
      <c r="Q3243" t="str">
        <f t="shared" si="925"/>
        <v>Monday</v>
      </c>
      <c r="R3243" t="str">
        <f t="shared" si="926"/>
        <v>Q1</v>
      </c>
    </row>
    <row r="3244" spans="1:18" x14ac:dyDescent="0.25">
      <c r="A3244">
        <f t="shared" si="916"/>
        <v>678</v>
      </c>
      <c r="B3244" s="1">
        <f t="shared" si="917"/>
        <v>43920</v>
      </c>
      <c r="C3244" t="str">
        <f t="shared" ref="C3244:I3244" si="1047">C320</f>
        <v>suma ranjan</v>
      </c>
      <c r="D3244">
        <f t="shared" si="1047"/>
        <v>8976789077</v>
      </c>
      <c r="E3244" t="str">
        <f t="shared" si="1047"/>
        <v>Maybelline Mattie Lipstic 3.9 g</v>
      </c>
      <c r="F3244" t="str">
        <f t="shared" si="1047"/>
        <v>Cosmetics</v>
      </c>
      <c r="G3244" s="2">
        <f t="shared" si="1047"/>
        <v>262</v>
      </c>
      <c r="H3244">
        <f t="shared" si="1047"/>
        <v>1</v>
      </c>
      <c r="I3244" s="2">
        <f t="shared" si="1047"/>
        <v>262</v>
      </c>
      <c r="J3244" s="2">
        <f t="shared" si="919"/>
        <v>183.4</v>
      </c>
      <c r="K3244" s="2">
        <f t="shared" si="920"/>
        <v>78.599999999999994</v>
      </c>
      <c r="L3244" t="str">
        <f t="shared" ref="L3244:M3244" si="1048">L320</f>
        <v>Chandra</v>
      </c>
      <c r="M3244" t="str">
        <f t="shared" si="1048"/>
        <v>Sulur</v>
      </c>
      <c r="N3244">
        <f t="shared" si="922"/>
        <v>30</v>
      </c>
      <c r="O3244" s="3" t="str">
        <f t="shared" si="923"/>
        <v>Mar</v>
      </c>
      <c r="P3244">
        <f t="shared" si="924"/>
        <v>2020</v>
      </c>
      <c r="Q3244" t="str">
        <f t="shared" si="925"/>
        <v>Monday</v>
      </c>
      <c r="R3244" t="str">
        <f t="shared" si="926"/>
        <v>Q1</v>
      </c>
    </row>
    <row r="3245" spans="1:18" x14ac:dyDescent="0.25">
      <c r="A3245">
        <f t="shared" si="916"/>
        <v>678</v>
      </c>
      <c r="B3245" s="1">
        <f t="shared" si="917"/>
        <v>43920</v>
      </c>
      <c r="C3245" t="str">
        <f t="shared" ref="C3245:I3245" si="1049">C321</f>
        <v>suma ranjan</v>
      </c>
      <c r="D3245">
        <f t="shared" si="1049"/>
        <v>8976789077</v>
      </c>
      <c r="E3245" t="str">
        <f t="shared" si="1049"/>
        <v>Faces Long Wear Eye Pencil</v>
      </c>
      <c r="F3245" t="str">
        <f t="shared" si="1049"/>
        <v>Cosmetics</v>
      </c>
      <c r="G3245" s="2">
        <f t="shared" si="1049"/>
        <v>349</v>
      </c>
      <c r="H3245">
        <f t="shared" si="1049"/>
        <v>1</v>
      </c>
      <c r="I3245" s="2">
        <f t="shared" si="1049"/>
        <v>349</v>
      </c>
      <c r="J3245" s="2">
        <f t="shared" si="919"/>
        <v>244.3</v>
      </c>
      <c r="K3245" s="2">
        <f t="shared" si="920"/>
        <v>104.69999999999999</v>
      </c>
      <c r="L3245" t="str">
        <f t="shared" ref="L3245:M3245" si="1050">L321</f>
        <v>Rajan</v>
      </c>
      <c r="M3245" t="str">
        <f t="shared" si="1050"/>
        <v>Sulur</v>
      </c>
      <c r="N3245">
        <f t="shared" si="922"/>
        <v>30</v>
      </c>
      <c r="O3245" s="3" t="str">
        <f t="shared" si="923"/>
        <v>Mar</v>
      </c>
      <c r="P3245">
        <f t="shared" si="924"/>
        <v>2020</v>
      </c>
      <c r="Q3245" t="str">
        <f t="shared" si="925"/>
        <v>Monday</v>
      </c>
      <c r="R3245" t="str">
        <f t="shared" si="926"/>
        <v>Q1</v>
      </c>
    </row>
    <row r="3246" spans="1:18" x14ac:dyDescent="0.25">
      <c r="A3246">
        <f t="shared" si="916"/>
        <v>678</v>
      </c>
      <c r="B3246" s="1">
        <f t="shared" si="917"/>
        <v>43920</v>
      </c>
      <c r="C3246" t="str">
        <f t="shared" ref="C3246:I3246" si="1051">C322</f>
        <v>suma ranjan</v>
      </c>
      <c r="D3246">
        <f t="shared" si="1051"/>
        <v>8976789077</v>
      </c>
      <c r="E3246" t="str">
        <f t="shared" si="1051"/>
        <v>Cinthol 100 GM</v>
      </c>
      <c r="F3246" t="str">
        <f t="shared" si="1051"/>
        <v>Cosmetics</v>
      </c>
      <c r="G3246" s="2">
        <f t="shared" si="1051"/>
        <v>45</v>
      </c>
      <c r="H3246">
        <f t="shared" si="1051"/>
        <v>3</v>
      </c>
      <c r="I3246" s="2">
        <f t="shared" si="1051"/>
        <v>135</v>
      </c>
      <c r="J3246" s="2">
        <f t="shared" si="919"/>
        <v>94.5</v>
      </c>
      <c r="K3246" s="2">
        <f t="shared" si="920"/>
        <v>40.5</v>
      </c>
      <c r="L3246" t="str">
        <f t="shared" ref="L3246:M3246" si="1052">L322</f>
        <v>Ranjith</v>
      </c>
      <c r="M3246" t="str">
        <f t="shared" si="1052"/>
        <v>Sulur</v>
      </c>
      <c r="N3246">
        <f t="shared" si="922"/>
        <v>30</v>
      </c>
      <c r="O3246" s="3" t="str">
        <f t="shared" si="923"/>
        <v>Mar</v>
      </c>
      <c r="P3246">
        <f t="shared" si="924"/>
        <v>2020</v>
      </c>
      <c r="Q3246" t="str">
        <f t="shared" si="925"/>
        <v>Monday</v>
      </c>
      <c r="R3246" t="str">
        <f t="shared" si="926"/>
        <v>Q1</v>
      </c>
    </row>
    <row r="3247" spans="1:18" x14ac:dyDescent="0.25">
      <c r="A3247">
        <f t="shared" ref="A3247:A3310" si="1053">608+A323</f>
        <v>678</v>
      </c>
      <c r="B3247" s="1">
        <f t="shared" ref="B3247:B3310" si="1054">B323+81</f>
        <v>43920</v>
      </c>
      <c r="C3247" t="str">
        <f t="shared" ref="C3247:I3247" si="1055">C323</f>
        <v>suma ranjan</v>
      </c>
      <c r="D3247">
        <f t="shared" si="1055"/>
        <v>8976789077</v>
      </c>
      <c r="E3247" t="str">
        <f t="shared" si="1055"/>
        <v>Revlon Charlie White 100 ML</v>
      </c>
      <c r="F3247" t="str">
        <f t="shared" si="1055"/>
        <v>Cosmetics</v>
      </c>
      <c r="G3247" s="2">
        <f t="shared" si="1055"/>
        <v>584</v>
      </c>
      <c r="H3247">
        <f t="shared" si="1055"/>
        <v>1</v>
      </c>
      <c r="I3247" s="2">
        <f t="shared" si="1055"/>
        <v>584</v>
      </c>
      <c r="J3247" s="2">
        <f t="shared" ref="J3247:J3310" si="1056">I3247-I3247*0.3</f>
        <v>408.8</v>
      </c>
      <c r="K3247" s="2">
        <f t="shared" ref="K3247:K3310" si="1057">I3247-J3247</f>
        <v>175.2</v>
      </c>
      <c r="L3247" t="str">
        <f t="shared" ref="L3247:M3247" si="1058">L323</f>
        <v>Chandra</v>
      </c>
      <c r="M3247" t="str">
        <f t="shared" si="1058"/>
        <v>Sulur</v>
      </c>
      <c r="N3247">
        <f t="shared" ref="N3247:N3310" si="1059">DAY(B3247)</f>
        <v>30</v>
      </c>
      <c r="O3247" s="3" t="str">
        <f t="shared" ref="O3247:O3310" si="1060">TEXT(B3247,"mmm")</f>
        <v>Mar</v>
      </c>
      <c r="P3247">
        <f t="shared" ref="P3247:P3310" si="1061">YEAR(B3247)</f>
        <v>2020</v>
      </c>
      <c r="Q3247" t="str">
        <f t="shared" ref="Q3247:Q3310" si="1062">TEXT(B3247,"dddd")</f>
        <v>Monday</v>
      </c>
      <c r="R3247" t="str">
        <f t="shared" ref="R3247:R3310" si="1063">IF(OR(O3247="Jan",O3247="Feb",O3247="Mar"),"Q1",(IF(OR(O3247="Apr",O3247="May",O3247="Jun"),"Q2",(IF(OR(O3247="Jul",O3247="Aug",O3247="Sep"),"Q3","Q4")))))</f>
        <v>Q1</v>
      </c>
    </row>
    <row r="3248" spans="1:18" x14ac:dyDescent="0.25">
      <c r="A3248">
        <f t="shared" si="1053"/>
        <v>679</v>
      </c>
      <c r="B3248" s="1">
        <f t="shared" si="1054"/>
        <v>43921</v>
      </c>
      <c r="C3248" t="str">
        <f t="shared" ref="C3248:I3248" si="1064">C324</f>
        <v>Sundar</v>
      </c>
      <c r="D3248">
        <f t="shared" si="1064"/>
        <v>8976789056</v>
      </c>
      <c r="E3248" t="str">
        <f t="shared" si="1064"/>
        <v>Bread Sandwich</v>
      </c>
      <c r="F3248" t="str">
        <f t="shared" si="1064"/>
        <v>Groceries</v>
      </c>
      <c r="G3248" s="2">
        <f t="shared" si="1064"/>
        <v>70</v>
      </c>
      <c r="H3248">
        <f t="shared" si="1064"/>
        <v>5</v>
      </c>
      <c r="I3248" s="2">
        <f t="shared" si="1064"/>
        <v>350</v>
      </c>
      <c r="J3248" s="2">
        <f t="shared" si="1056"/>
        <v>245</v>
      </c>
      <c r="K3248" s="2">
        <f t="shared" si="1057"/>
        <v>105</v>
      </c>
      <c r="L3248" t="str">
        <f t="shared" ref="L3248:M3248" si="1065">L324</f>
        <v>Rajan</v>
      </c>
      <c r="M3248" t="str">
        <f t="shared" si="1065"/>
        <v>Sulur</v>
      </c>
      <c r="N3248">
        <f t="shared" si="1059"/>
        <v>31</v>
      </c>
      <c r="O3248" s="3" t="str">
        <f t="shared" si="1060"/>
        <v>Mar</v>
      </c>
      <c r="P3248">
        <f t="shared" si="1061"/>
        <v>2020</v>
      </c>
      <c r="Q3248" t="str">
        <f t="shared" si="1062"/>
        <v>Tuesday</v>
      </c>
      <c r="R3248" t="str">
        <f t="shared" si="1063"/>
        <v>Q1</v>
      </c>
    </row>
    <row r="3249" spans="1:18" x14ac:dyDescent="0.25">
      <c r="A3249">
        <f t="shared" si="1053"/>
        <v>679</v>
      </c>
      <c r="B3249" s="1">
        <f t="shared" si="1054"/>
        <v>43921</v>
      </c>
      <c r="C3249" t="str">
        <f t="shared" ref="C3249:I3249" si="1066">C325</f>
        <v>Sundar</v>
      </c>
      <c r="D3249">
        <f t="shared" si="1066"/>
        <v>8976789056</v>
      </c>
      <c r="E3249" t="str">
        <f t="shared" si="1066"/>
        <v>Milk (1 Ltr)</v>
      </c>
      <c r="F3249" t="str">
        <f t="shared" si="1066"/>
        <v>Dairy</v>
      </c>
      <c r="G3249" s="2">
        <f t="shared" si="1066"/>
        <v>40</v>
      </c>
      <c r="H3249">
        <f t="shared" si="1066"/>
        <v>2</v>
      </c>
      <c r="I3249" s="2">
        <f t="shared" si="1066"/>
        <v>80</v>
      </c>
      <c r="J3249" s="2">
        <f t="shared" si="1056"/>
        <v>56</v>
      </c>
      <c r="K3249" s="2">
        <f t="shared" si="1057"/>
        <v>24</v>
      </c>
      <c r="L3249" t="str">
        <f t="shared" ref="L3249:M3249" si="1067">L325</f>
        <v>Chandra</v>
      </c>
      <c r="M3249" t="str">
        <f t="shared" si="1067"/>
        <v>Sulur</v>
      </c>
      <c r="N3249">
        <f t="shared" si="1059"/>
        <v>31</v>
      </c>
      <c r="O3249" s="3" t="str">
        <f t="shared" si="1060"/>
        <v>Mar</v>
      </c>
      <c r="P3249">
        <f t="shared" si="1061"/>
        <v>2020</v>
      </c>
      <c r="Q3249" t="str">
        <f t="shared" si="1062"/>
        <v>Tuesday</v>
      </c>
      <c r="R3249" t="str">
        <f t="shared" si="1063"/>
        <v>Q1</v>
      </c>
    </row>
    <row r="3250" spans="1:18" x14ac:dyDescent="0.25">
      <c r="A3250">
        <f t="shared" si="1053"/>
        <v>679</v>
      </c>
      <c r="B3250" s="1">
        <f t="shared" si="1054"/>
        <v>43921</v>
      </c>
      <c r="C3250" t="str">
        <f t="shared" ref="C3250:I3250" si="1068">C326</f>
        <v>Sundar</v>
      </c>
      <c r="D3250">
        <f t="shared" si="1068"/>
        <v>8976789056</v>
      </c>
      <c r="E3250" t="str">
        <f t="shared" si="1068"/>
        <v>Rexona 150 GM</v>
      </c>
      <c r="F3250" t="str">
        <f t="shared" si="1068"/>
        <v>Cosmetics</v>
      </c>
      <c r="G3250" s="2">
        <f t="shared" si="1068"/>
        <v>55</v>
      </c>
      <c r="H3250">
        <f t="shared" si="1068"/>
        <v>1</v>
      </c>
      <c r="I3250" s="2">
        <f t="shared" si="1068"/>
        <v>55</v>
      </c>
      <c r="J3250" s="2">
        <f t="shared" si="1056"/>
        <v>38.5</v>
      </c>
      <c r="K3250" s="2">
        <f t="shared" si="1057"/>
        <v>16.5</v>
      </c>
      <c r="L3250" t="str">
        <f t="shared" ref="L3250:M3250" si="1069">L326</f>
        <v>Chandra</v>
      </c>
      <c r="M3250" t="str">
        <f t="shared" si="1069"/>
        <v>Sulur</v>
      </c>
      <c r="N3250">
        <f t="shared" si="1059"/>
        <v>31</v>
      </c>
      <c r="O3250" s="3" t="str">
        <f t="shared" si="1060"/>
        <v>Mar</v>
      </c>
      <c r="P3250">
        <f t="shared" si="1061"/>
        <v>2020</v>
      </c>
      <c r="Q3250" t="str">
        <f t="shared" si="1062"/>
        <v>Tuesday</v>
      </c>
      <c r="R3250" t="str">
        <f t="shared" si="1063"/>
        <v>Q1</v>
      </c>
    </row>
    <row r="3251" spans="1:18" x14ac:dyDescent="0.25">
      <c r="A3251">
        <f t="shared" si="1053"/>
        <v>680</v>
      </c>
      <c r="B3251" s="1">
        <f t="shared" si="1054"/>
        <v>43921</v>
      </c>
      <c r="C3251" t="str">
        <f t="shared" ref="C3251:I3251" si="1070">C327</f>
        <v>Rajesh singh</v>
      </c>
      <c r="D3251">
        <f t="shared" si="1070"/>
        <v>9876548767</v>
      </c>
      <c r="E3251" t="str">
        <f t="shared" si="1070"/>
        <v>Cinthol 100 GM</v>
      </c>
      <c r="F3251" t="str">
        <f t="shared" si="1070"/>
        <v>Cosmetics</v>
      </c>
      <c r="G3251" s="2">
        <f t="shared" si="1070"/>
        <v>45</v>
      </c>
      <c r="H3251">
        <f t="shared" si="1070"/>
        <v>3</v>
      </c>
      <c r="I3251" s="2">
        <f t="shared" si="1070"/>
        <v>135</v>
      </c>
      <c r="J3251" s="2">
        <f t="shared" si="1056"/>
        <v>94.5</v>
      </c>
      <c r="K3251" s="2">
        <f t="shared" si="1057"/>
        <v>40.5</v>
      </c>
      <c r="L3251" t="str">
        <f t="shared" ref="L3251:M3251" si="1071">L327</f>
        <v>Rajan</v>
      </c>
      <c r="M3251" t="str">
        <f t="shared" si="1071"/>
        <v>Sulur</v>
      </c>
      <c r="N3251">
        <f t="shared" si="1059"/>
        <v>31</v>
      </c>
      <c r="O3251" s="3" t="str">
        <f t="shared" si="1060"/>
        <v>Mar</v>
      </c>
      <c r="P3251">
        <f t="shared" si="1061"/>
        <v>2020</v>
      </c>
      <c r="Q3251" t="str">
        <f t="shared" si="1062"/>
        <v>Tuesday</v>
      </c>
      <c r="R3251" t="str">
        <f t="shared" si="1063"/>
        <v>Q1</v>
      </c>
    </row>
    <row r="3252" spans="1:18" x14ac:dyDescent="0.25">
      <c r="A3252">
        <f t="shared" si="1053"/>
        <v>680</v>
      </c>
      <c r="B3252" s="1">
        <f t="shared" si="1054"/>
        <v>43921</v>
      </c>
      <c r="C3252" t="str">
        <f t="shared" ref="C3252:I3252" si="1072">C328</f>
        <v>Rajesh singh</v>
      </c>
      <c r="D3252">
        <f t="shared" si="1072"/>
        <v>9876548767</v>
      </c>
      <c r="E3252" t="str">
        <f t="shared" si="1072"/>
        <v>Rexona 150 GM</v>
      </c>
      <c r="F3252" t="str">
        <f t="shared" si="1072"/>
        <v>Cosmetics</v>
      </c>
      <c r="G3252" s="2">
        <f t="shared" si="1072"/>
        <v>55</v>
      </c>
      <c r="H3252">
        <f t="shared" si="1072"/>
        <v>6</v>
      </c>
      <c r="I3252" s="2">
        <f t="shared" si="1072"/>
        <v>330</v>
      </c>
      <c r="J3252" s="2">
        <f t="shared" si="1056"/>
        <v>231</v>
      </c>
      <c r="K3252" s="2">
        <f t="shared" si="1057"/>
        <v>99</v>
      </c>
      <c r="L3252" t="str">
        <f t="shared" ref="L3252:M3252" si="1073">L328</f>
        <v>Rajan</v>
      </c>
      <c r="M3252" t="str">
        <f t="shared" si="1073"/>
        <v>Sulur</v>
      </c>
      <c r="N3252">
        <f t="shared" si="1059"/>
        <v>31</v>
      </c>
      <c r="O3252" s="3" t="str">
        <f t="shared" si="1060"/>
        <v>Mar</v>
      </c>
      <c r="P3252">
        <f t="shared" si="1061"/>
        <v>2020</v>
      </c>
      <c r="Q3252" t="str">
        <f t="shared" si="1062"/>
        <v>Tuesday</v>
      </c>
      <c r="R3252" t="str">
        <f t="shared" si="1063"/>
        <v>Q1</v>
      </c>
    </row>
    <row r="3253" spans="1:18" x14ac:dyDescent="0.25">
      <c r="A3253">
        <f t="shared" si="1053"/>
        <v>680</v>
      </c>
      <c r="B3253" s="1">
        <f t="shared" si="1054"/>
        <v>43921</v>
      </c>
      <c r="C3253" t="str">
        <f t="shared" ref="C3253:I3253" si="1074">C329</f>
        <v>Rajesh singh</v>
      </c>
      <c r="D3253">
        <f t="shared" si="1074"/>
        <v>9876548767</v>
      </c>
      <c r="E3253" t="str">
        <f t="shared" si="1074"/>
        <v>Pepsi 1 Lr</v>
      </c>
      <c r="F3253" t="str">
        <f t="shared" si="1074"/>
        <v>Bevarages</v>
      </c>
      <c r="G3253" s="2">
        <f t="shared" si="1074"/>
        <v>75</v>
      </c>
      <c r="H3253">
        <f t="shared" si="1074"/>
        <v>2</v>
      </c>
      <c r="I3253" s="2">
        <f t="shared" si="1074"/>
        <v>150</v>
      </c>
      <c r="J3253" s="2">
        <f t="shared" si="1056"/>
        <v>105</v>
      </c>
      <c r="K3253" s="2">
        <f t="shared" si="1057"/>
        <v>45</v>
      </c>
      <c r="L3253" t="str">
        <f t="shared" ref="L3253:M3253" si="1075">L329</f>
        <v>Ranjith</v>
      </c>
      <c r="M3253" t="str">
        <f t="shared" si="1075"/>
        <v>Sulur</v>
      </c>
      <c r="N3253">
        <f t="shared" si="1059"/>
        <v>31</v>
      </c>
      <c r="O3253" s="3" t="str">
        <f t="shared" si="1060"/>
        <v>Mar</v>
      </c>
      <c r="P3253">
        <f t="shared" si="1061"/>
        <v>2020</v>
      </c>
      <c r="Q3253" t="str">
        <f t="shared" si="1062"/>
        <v>Tuesday</v>
      </c>
      <c r="R3253" t="str">
        <f t="shared" si="1063"/>
        <v>Q1</v>
      </c>
    </row>
    <row r="3254" spans="1:18" x14ac:dyDescent="0.25">
      <c r="A3254">
        <f t="shared" si="1053"/>
        <v>680</v>
      </c>
      <c r="B3254" s="1">
        <f t="shared" si="1054"/>
        <v>43921</v>
      </c>
      <c r="C3254" t="str">
        <f t="shared" ref="C3254:I3254" si="1076">C330</f>
        <v>Rajesh singh</v>
      </c>
      <c r="D3254">
        <f t="shared" si="1076"/>
        <v>9876548767</v>
      </c>
      <c r="E3254" t="str">
        <f t="shared" si="1076"/>
        <v>Mazza 1 Lr</v>
      </c>
      <c r="F3254" t="str">
        <f t="shared" si="1076"/>
        <v>Bevarages</v>
      </c>
      <c r="G3254" s="2">
        <f t="shared" si="1076"/>
        <v>110</v>
      </c>
      <c r="H3254">
        <f t="shared" si="1076"/>
        <v>3</v>
      </c>
      <c r="I3254" s="2">
        <f t="shared" si="1076"/>
        <v>330</v>
      </c>
      <c r="J3254" s="2">
        <f t="shared" si="1056"/>
        <v>231</v>
      </c>
      <c r="K3254" s="2">
        <f t="shared" si="1057"/>
        <v>99</v>
      </c>
      <c r="L3254" t="str">
        <f t="shared" ref="L3254:M3254" si="1077">L330</f>
        <v>Ranjith</v>
      </c>
      <c r="M3254" t="str">
        <f t="shared" si="1077"/>
        <v>Sulur</v>
      </c>
      <c r="N3254">
        <f t="shared" si="1059"/>
        <v>31</v>
      </c>
      <c r="O3254" s="3" t="str">
        <f t="shared" si="1060"/>
        <v>Mar</v>
      </c>
      <c r="P3254">
        <f t="shared" si="1061"/>
        <v>2020</v>
      </c>
      <c r="Q3254" t="str">
        <f t="shared" si="1062"/>
        <v>Tuesday</v>
      </c>
      <c r="R3254" t="str">
        <f t="shared" si="1063"/>
        <v>Q1</v>
      </c>
    </row>
    <row r="3255" spans="1:18" x14ac:dyDescent="0.25">
      <c r="A3255">
        <f t="shared" si="1053"/>
        <v>680</v>
      </c>
      <c r="B3255" s="1">
        <f t="shared" si="1054"/>
        <v>43921</v>
      </c>
      <c r="C3255" t="str">
        <f t="shared" ref="C3255:I3255" si="1078">C331</f>
        <v>Rajesh singh</v>
      </c>
      <c r="D3255">
        <f t="shared" si="1078"/>
        <v>9876548767</v>
      </c>
      <c r="E3255" t="str">
        <f t="shared" si="1078"/>
        <v>Cock 1.5 Ltr</v>
      </c>
      <c r="F3255" t="str">
        <f t="shared" si="1078"/>
        <v>Bevarages</v>
      </c>
      <c r="G3255" s="2">
        <f t="shared" si="1078"/>
        <v>90</v>
      </c>
      <c r="H3255">
        <f t="shared" si="1078"/>
        <v>4</v>
      </c>
      <c r="I3255" s="2">
        <f t="shared" si="1078"/>
        <v>360</v>
      </c>
      <c r="J3255" s="2">
        <f t="shared" si="1056"/>
        <v>252</v>
      </c>
      <c r="K3255" s="2">
        <f t="shared" si="1057"/>
        <v>108</v>
      </c>
      <c r="L3255" t="str">
        <f t="shared" ref="L3255:M3255" si="1079">L331</f>
        <v>Chandra</v>
      </c>
      <c r="M3255" t="str">
        <f t="shared" si="1079"/>
        <v>Sulur</v>
      </c>
      <c r="N3255">
        <f t="shared" si="1059"/>
        <v>31</v>
      </c>
      <c r="O3255" s="3" t="str">
        <f t="shared" si="1060"/>
        <v>Mar</v>
      </c>
      <c r="P3255">
        <f t="shared" si="1061"/>
        <v>2020</v>
      </c>
      <c r="Q3255" t="str">
        <f t="shared" si="1062"/>
        <v>Tuesday</v>
      </c>
      <c r="R3255" t="str">
        <f t="shared" si="1063"/>
        <v>Q1</v>
      </c>
    </row>
    <row r="3256" spans="1:18" x14ac:dyDescent="0.25">
      <c r="A3256">
        <f t="shared" si="1053"/>
        <v>681</v>
      </c>
      <c r="B3256" s="1">
        <f t="shared" si="1054"/>
        <v>43921</v>
      </c>
      <c r="C3256" t="str">
        <f t="shared" ref="C3256:I3256" si="1080">C332</f>
        <v>Rakson</v>
      </c>
      <c r="D3256">
        <f t="shared" si="1080"/>
        <v>8976789057</v>
      </c>
      <c r="E3256" t="str">
        <f t="shared" si="1080"/>
        <v>Milk (1 Ltr)</v>
      </c>
      <c r="F3256" t="str">
        <f t="shared" si="1080"/>
        <v>Dairy</v>
      </c>
      <c r="G3256" s="2">
        <f t="shared" si="1080"/>
        <v>40</v>
      </c>
      <c r="H3256">
        <f t="shared" si="1080"/>
        <v>1</v>
      </c>
      <c r="I3256" s="2">
        <f t="shared" si="1080"/>
        <v>40</v>
      </c>
      <c r="J3256" s="2">
        <f t="shared" si="1056"/>
        <v>28</v>
      </c>
      <c r="K3256" s="2">
        <f t="shared" si="1057"/>
        <v>12</v>
      </c>
      <c r="L3256" t="str">
        <f t="shared" ref="L3256:M3256" si="1081">L332</f>
        <v>Rajan</v>
      </c>
      <c r="M3256" t="str">
        <f t="shared" si="1081"/>
        <v>Sulur</v>
      </c>
      <c r="N3256">
        <f t="shared" si="1059"/>
        <v>31</v>
      </c>
      <c r="O3256" s="3" t="str">
        <f t="shared" si="1060"/>
        <v>Mar</v>
      </c>
      <c r="P3256">
        <f t="shared" si="1061"/>
        <v>2020</v>
      </c>
      <c r="Q3256" t="str">
        <f t="shared" si="1062"/>
        <v>Tuesday</v>
      </c>
      <c r="R3256" t="str">
        <f t="shared" si="1063"/>
        <v>Q1</v>
      </c>
    </row>
    <row r="3257" spans="1:18" x14ac:dyDescent="0.25">
      <c r="A3257">
        <f t="shared" si="1053"/>
        <v>682</v>
      </c>
      <c r="B3257" s="1">
        <f t="shared" si="1054"/>
        <v>43921</v>
      </c>
      <c r="C3257" t="str">
        <f t="shared" ref="C3257:I3257" si="1082">C333</f>
        <v>suma ranjan</v>
      </c>
      <c r="D3257">
        <f t="shared" si="1082"/>
        <v>8976789077</v>
      </c>
      <c r="E3257" t="str">
        <f t="shared" si="1082"/>
        <v>Bread Sandwich</v>
      </c>
      <c r="F3257" t="str">
        <f t="shared" si="1082"/>
        <v>Groceries</v>
      </c>
      <c r="G3257" s="2">
        <f t="shared" si="1082"/>
        <v>70</v>
      </c>
      <c r="H3257">
        <f t="shared" si="1082"/>
        <v>4</v>
      </c>
      <c r="I3257" s="2">
        <f t="shared" si="1082"/>
        <v>280</v>
      </c>
      <c r="J3257" s="2">
        <f t="shared" si="1056"/>
        <v>196</v>
      </c>
      <c r="K3257" s="2">
        <f t="shared" si="1057"/>
        <v>84</v>
      </c>
      <c r="L3257" t="str">
        <f t="shared" ref="L3257:M3257" si="1083">L333</f>
        <v>Ranjith</v>
      </c>
      <c r="M3257" t="str">
        <f t="shared" si="1083"/>
        <v>Sulur</v>
      </c>
      <c r="N3257">
        <f t="shared" si="1059"/>
        <v>31</v>
      </c>
      <c r="O3257" s="3" t="str">
        <f t="shared" si="1060"/>
        <v>Mar</v>
      </c>
      <c r="P3257">
        <f t="shared" si="1061"/>
        <v>2020</v>
      </c>
      <c r="Q3257" t="str">
        <f t="shared" si="1062"/>
        <v>Tuesday</v>
      </c>
      <c r="R3257" t="str">
        <f t="shared" si="1063"/>
        <v>Q1</v>
      </c>
    </row>
    <row r="3258" spans="1:18" x14ac:dyDescent="0.25">
      <c r="A3258">
        <f t="shared" si="1053"/>
        <v>682</v>
      </c>
      <c r="B3258" s="1">
        <f t="shared" si="1054"/>
        <v>43921</v>
      </c>
      <c r="C3258" t="str">
        <f t="shared" ref="C3258:I3258" si="1084">C334</f>
        <v>suma ranjan</v>
      </c>
      <c r="D3258">
        <f t="shared" si="1084"/>
        <v>8976789077</v>
      </c>
      <c r="E3258" t="str">
        <f t="shared" si="1084"/>
        <v>Rexona 150 GM</v>
      </c>
      <c r="F3258" t="str">
        <f t="shared" si="1084"/>
        <v>Cosmetics</v>
      </c>
      <c r="G3258" s="2">
        <f t="shared" si="1084"/>
        <v>55</v>
      </c>
      <c r="H3258">
        <f t="shared" si="1084"/>
        <v>3</v>
      </c>
      <c r="I3258" s="2">
        <f t="shared" si="1084"/>
        <v>165</v>
      </c>
      <c r="J3258" s="2">
        <f t="shared" si="1056"/>
        <v>115.5</v>
      </c>
      <c r="K3258" s="2">
        <f t="shared" si="1057"/>
        <v>49.5</v>
      </c>
      <c r="L3258" t="str">
        <f t="shared" ref="L3258:M3258" si="1085">L334</f>
        <v>Sindhu</v>
      </c>
      <c r="M3258" t="str">
        <f t="shared" si="1085"/>
        <v>Sulur</v>
      </c>
      <c r="N3258">
        <f t="shared" si="1059"/>
        <v>31</v>
      </c>
      <c r="O3258" s="3" t="str">
        <f t="shared" si="1060"/>
        <v>Mar</v>
      </c>
      <c r="P3258">
        <f t="shared" si="1061"/>
        <v>2020</v>
      </c>
      <c r="Q3258" t="str">
        <f t="shared" si="1062"/>
        <v>Tuesday</v>
      </c>
      <c r="R3258" t="str">
        <f t="shared" si="1063"/>
        <v>Q1</v>
      </c>
    </row>
    <row r="3259" spans="1:18" x14ac:dyDescent="0.25">
      <c r="A3259">
        <f t="shared" si="1053"/>
        <v>682</v>
      </c>
      <c r="B3259" s="1">
        <f t="shared" si="1054"/>
        <v>43921</v>
      </c>
      <c r="C3259" t="str">
        <f t="shared" ref="C3259:I3259" si="1086">C335</f>
        <v>suma ranjan</v>
      </c>
      <c r="D3259">
        <f t="shared" si="1086"/>
        <v>8976789077</v>
      </c>
      <c r="E3259" t="str">
        <f t="shared" si="1086"/>
        <v>Cinthol 100 GM</v>
      </c>
      <c r="F3259" t="str">
        <f t="shared" si="1086"/>
        <v>Cosmetics</v>
      </c>
      <c r="G3259" s="2">
        <f t="shared" si="1086"/>
        <v>45</v>
      </c>
      <c r="H3259">
        <f t="shared" si="1086"/>
        <v>3</v>
      </c>
      <c r="I3259" s="2">
        <f t="shared" si="1086"/>
        <v>135</v>
      </c>
      <c r="J3259" s="2">
        <f t="shared" si="1056"/>
        <v>94.5</v>
      </c>
      <c r="K3259" s="2">
        <f t="shared" si="1057"/>
        <v>40.5</v>
      </c>
      <c r="L3259" t="str">
        <f t="shared" ref="L3259:M3259" si="1087">L335</f>
        <v>Rajan</v>
      </c>
      <c r="M3259" t="str">
        <f t="shared" si="1087"/>
        <v>Sulur</v>
      </c>
      <c r="N3259">
        <f t="shared" si="1059"/>
        <v>31</v>
      </c>
      <c r="O3259" s="3" t="str">
        <f t="shared" si="1060"/>
        <v>Mar</v>
      </c>
      <c r="P3259">
        <f t="shared" si="1061"/>
        <v>2020</v>
      </c>
      <c r="Q3259" t="str">
        <f t="shared" si="1062"/>
        <v>Tuesday</v>
      </c>
      <c r="R3259" t="str">
        <f t="shared" si="1063"/>
        <v>Q1</v>
      </c>
    </row>
    <row r="3260" spans="1:18" x14ac:dyDescent="0.25">
      <c r="A3260">
        <f t="shared" si="1053"/>
        <v>682</v>
      </c>
      <c r="B3260" s="1">
        <f t="shared" si="1054"/>
        <v>43921</v>
      </c>
      <c r="C3260" t="str">
        <f t="shared" ref="C3260:I3260" si="1088">C336</f>
        <v>suma ranjan</v>
      </c>
      <c r="D3260">
        <f t="shared" si="1088"/>
        <v>8976789077</v>
      </c>
      <c r="E3260" t="str">
        <f t="shared" si="1088"/>
        <v>Milk (1 Ltr)</v>
      </c>
      <c r="F3260" t="str">
        <f t="shared" si="1088"/>
        <v>Dairy</v>
      </c>
      <c r="G3260" s="2">
        <f t="shared" si="1088"/>
        <v>40</v>
      </c>
      <c r="H3260">
        <f t="shared" si="1088"/>
        <v>1</v>
      </c>
      <c r="I3260" s="2">
        <f t="shared" si="1088"/>
        <v>40</v>
      </c>
      <c r="J3260" s="2">
        <f t="shared" si="1056"/>
        <v>28</v>
      </c>
      <c r="K3260" s="2">
        <f t="shared" si="1057"/>
        <v>12</v>
      </c>
      <c r="L3260" t="str">
        <f t="shared" ref="L3260:M3260" si="1089">L336</f>
        <v>Rajan</v>
      </c>
      <c r="M3260" t="str">
        <f t="shared" si="1089"/>
        <v>Sulur</v>
      </c>
      <c r="N3260">
        <f t="shared" si="1059"/>
        <v>31</v>
      </c>
      <c r="O3260" s="3" t="str">
        <f t="shared" si="1060"/>
        <v>Mar</v>
      </c>
      <c r="P3260">
        <f t="shared" si="1061"/>
        <v>2020</v>
      </c>
      <c r="Q3260" t="str">
        <f t="shared" si="1062"/>
        <v>Tuesday</v>
      </c>
      <c r="R3260" t="str">
        <f t="shared" si="1063"/>
        <v>Q1</v>
      </c>
    </row>
    <row r="3261" spans="1:18" x14ac:dyDescent="0.25">
      <c r="A3261">
        <f t="shared" si="1053"/>
        <v>682</v>
      </c>
      <c r="B3261" s="1">
        <f t="shared" si="1054"/>
        <v>43921</v>
      </c>
      <c r="C3261" t="str">
        <f t="shared" ref="C3261:I3261" si="1090">C337</f>
        <v>suma ranjan</v>
      </c>
      <c r="D3261">
        <f t="shared" si="1090"/>
        <v>8976789077</v>
      </c>
      <c r="E3261" t="str">
        <f t="shared" si="1090"/>
        <v>Pickle 500g</v>
      </c>
      <c r="F3261" t="str">
        <f t="shared" si="1090"/>
        <v>Groceries</v>
      </c>
      <c r="G3261" s="2">
        <f t="shared" si="1090"/>
        <v>67</v>
      </c>
      <c r="H3261">
        <f t="shared" si="1090"/>
        <v>4</v>
      </c>
      <c r="I3261" s="2">
        <f t="shared" si="1090"/>
        <v>268</v>
      </c>
      <c r="J3261" s="2">
        <f t="shared" si="1056"/>
        <v>187.60000000000002</v>
      </c>
      <c r="K3261" s="2">
        <f t="shared" si="1057"/>
        <v>80.399999999999977</v>
      </c>
      <c r="L3261" t="str">
        <f t="shared" ref="L3261:M3261" si="1091">L337</f>
        <v>Rajan</v>
      </c>
      <c r="M3261" t="str">
        <f t="shared" si="1091"/>
        <v>Sulur</v>
      </c>
      <c r="N3261">
        <f t="shared" si="1059"/>
        <v>31</v>
      </c>
      <c r="O3261" s="3" t="str">
        <f t="shared" si="1060"/>
        <v>Mar</v>
      </c>
      <c r="P3261">
        <f t="shared" si="1061"/>
        <v>2020</v>
      </c>
      <c r="Q3261" t="str">
        <f t="shared" si="1062"/>
        <v>Tuesday</v>
      </c>
      <c r="R3261" t="str">
        <f t="shared" si="1063"/>
        <v>Q1</v>
      </c>
    </row>
    <row r="3262" spans="1:18" x14ac:dyDescent="0.25">
      <c r="A3262">
        <f t="shared" si="1053"/>
        <v>683</v>
      </c>
      <c r="B3262" s="1">
        <f t="shared" si="1054"/>
        <v>43921</v>
      </c>
      <c r="C3262" t="str">
        <f t="shared" ref="C3262:I3262" si="1092">C338</f>
        <v>Sundar</v>
      </c>
      <c r="D3262">
        <f t="shared" si="1092"/>
        <v>8976789056</v>
      </c>
      <c r="E3262" t="str">
        <f t="shared" si="1092"/>
        <v>Rice - Ponni 25 Kg</v>
      </c>
      <c r="F3262" t="str">
        <f t="shared" si="1092"/>
        <v>Groceries</v>
      </c>
      <c r="G3262" s="2">
        <f t="shared" si="1092"/>
        <v>1550</v>
      </c>
      <c r="H3262">
        <f t="shared" si="1092"/>
        <v>1</v>
      </c>
      <c r="I3262" s="2">
        <f t="shared" si="1092"/>
        <v>1550</v>
      </c>
      <c r="J3262" s="2">
        <f t="shared" si="1056"/>
        <v>1085</v>
      </c>
      <c r="K3262" s="2">
        <f t="shared" si="1057"/>
        <v>465</v>
      </c>
      <c r="L3262" t="str">
        <f t="shared" ref="L3262:M3262" si="1093">L338</f>
        <v>Chandra</v>
      </c>
      <c r="M3262" t="str">
        <f t="shared" si="1093"/>
        <v>Sulur</v>
      </c>
      <c r="N3262">
        <f t="shared" si="1059"/>
        <v>31</v>
      </c>
      <c r="O3262" s="3" t="str">
        <f t="shared" si="1060"/>
        <v>Mar</v>
      </c>
      <c r="P3262">
        <f t="shared" si="1061"/>
        <v>2020</v>
      </c>
      <c r="Q3262" t="str">
        <f t="shared" si="1062"/>
        <v>Tuesday</v>
      </c>
      <c r="R3262" t="str">
        <f t="shared" si="1063"/>
        <v>Q1</v>
      </c>
    </row>
    <row r="3263" spans="1:18" x14ac:dyDescent="0.25">
      <c r="A3263">
        <f t="shared" si="1053"/>
        <v>683</v>
      </c>
      <c r="B3263" s="1">
        <f t="shared" si="1054"/>
        <v>43921</v>
      </c>
      <c r="C3263" t="str">
        <f t="shared" ref="C3263:I3263" si="1094">C339</f>
        <v>Sundar</v>
      </c>
      <c r="D3263">
        <f t="shared" si="1094"/>
        <v>8976789056</v>
      </c>
      <c r="E3263" t="str">
        <f t="shared" si="1094"/>
        <v>Milk (1 Ltr)</v>
      </c>
      <c r="F3263" t="str">
        <f t="shared" si="1094"/>
        <v>Dairy</v>
      </c>
      <c r="G3263" s="2">
        <f t="shared" si="1094"/>
        <v>40</v>
      </c>
      <c r="H3263">
        <f t="shared" si="1094"/>
        <v>2</v>
      </c>
      <c r="I3263" s="2">
        <f t="shared" si="1094"/>
        <v>80</v>
      </c>
      <c r="J3263" s="2">
        <f t="shared" si="1056"/>
        <v>56</v>
      </c>
      <c r="K3263" s="2">
        <f t="shared" si="1057"/>
        <v>24</v>
      </c>
      <c r="L3263" t="str">
        <f t="shared" ref="L3263:M3263" si="1095">L339</f>
        <v>Ranjith</v>
      </c>
      <c r="M3263" t="str">
        <f t="shared" si="1095"/>
        <v>Sulur</v>
      </c>
      <c r="N3263">
        <f t="shared" si="1059"/>
        <v>31</v>
      </c>
      <c r="O3263" s="3" t="str">
        <f t="shared" si="1060"/>
        <v>Mar</v>
      </c>
      <c r="P3263">
        <f t="shared" si="1061"/>
        <v>2020</v>
      </c>
      <c r="Q3263" t="str">
        <f t="shared" si="1062"/>
        <v>Tuesday</v>
      </c>
      <c r="R3263" t="str">
        <f t="shared" si="1063"/>
        <v>Q1</v>
      </c>
    </row>
    <row r="3264" spans="1:18" x14ac:dyDescent="0.25">
      <c r="A3264">
        <f t="shared" si="1053"/>
        <v>683</v>
      </c>
      <c r="B3264" s="1">
        <f t="shared" si="1054"/>
        <v>43921</v>
      </c>
      <c r="C3264" t="str">
        <f t="shared" ref="C3264:I3264" si="1096">C340</f>
        <v>Sundar</v>
      </c>
      <c r="D3264">
        <f t="shared" si="1096"/>
        <v>8976789056</v>
      </c>
      <c r="E3264" t="str">
        <f t="shared" si="1096"/>
        <v>Rexona 150 GM</v>
      </c>
      <c r="F3264" t="str">
        <f t="shared" si="1096"/>
        <v>Cosmetics</v>
      </c>
      <c r="G3264" s="2">
        <f t="shared" si="1096"/>
        <v>55</v>
      </c>
      <c r="H3264">
        <f t="shared" si="1096"/>
        <v>1</v>
      </c>
      <c r="I3264" s="2">
        <f t="shared" si="1096"/>
        <v>55</v>
      </c>
      <c r="J3264" s="2">
        <f t="shared" si="1056"/>
        <v>38.5</v>
      </c>
      <c r="K3264" s="2">
        <f t="shared" si="1057"/>
        <v>16.5</v>
      </c>
      <c r="L3264" t="str">
        <f t="shared" ref="L3264:M3264" si="1097">L340</f>
        <v>Rajan</v>
      </c>
      <c r="M3264" t="str">
        <f t="shared" si="1097"/>
        <v>Sulur</v>
      </c>
      <c r="N3264">
        <f t="shared" si="1059"/>
        <v>31</v>
      </c>
      <c r="O3264" s="3" t="str">
        <f t="shared" si="1060"/>
        <v>Mar</v>
      </c>
      <c r="P3264">
        <f t="shared" si="1061"/>
        <v>2020</v>
      </c>
      <c r="Q3264" t="str">
        <f t="shared" si="1062"/>
        <v>Tuesday</v>
      </c>
      <c r="R3264" t="str">
        <f t="shared" si="1063"/>
        <v>Q1</v>
      </c>
    </row>
    <row r="3265" spans="1:18" x14ac:dyDescent="0.25">
      <c r="A3265">
        <f t="shared" si="1053"/>
        <v>684</v>
      </c>
      <c r="B3265" s="1">
        <f t="shared" si="1054"/>
        <v>43921</v>
      </c>
      <c r="C3265" t="str">
        <f t="shared" ref="C3265:I3265" si="1098">C341</f>
        <v>Rajesh singh</v>
      </c>
      <c r="D3265">
        <f t="shared" si="1098"/>
        <v>9876548767</v>
      </c>
      <c r="E3265" t="str">
        <f t="shared" si="1098"/>
        <v>Cinthol 100 GM</v>
      </c>
      <c r="F3265" t="str">
        <f t="shared" si="1098"/>
        <v>Cosmetics</v>
      </c>
      <c r="G3265" s="2">
        <f t="shared" si="1098"/>
        <v>45</v>
      </c>
      <c r="H3265">
        <f t="shared" si="1098"/>
        <v>3</v>
      </c>
      <c r="I3265" s="2">
        <f t="shared" si="1098"/>
        <v>135</v>
      </c>
      <c r="J3265" s="2">
        <f t="shared" si="1056"/>
        <v>94.5</v>
      </c>
      <c r="K3265" s="2">
        <f t="shared" si="1057"/>
        <v>40.5</v>
      </c>
      <c r="L3265" t="str">
        <f t="shared" ref="L3265:M3265" si="1099">L341</f>
        <v>Sindhu</v>
      </c>
      <c r="M3265" t="str">
        <f t="shared" si="1099"/>
        <v>Sulur</v>
      </c>
      <c r="N3265">
        <f t="shared" si="1059"/>
        <v>31</v>
      </c>
      <c r="O3265" s="3" t="str">
        <f t="shared" si="1060"/>
        <v>Mar</v>
      </c>
      <c r="P3265">
        <f t="shared" si="1061"/>
        <v>2020</v>
      </c>
      <c r="Q3265" t="str">
        <f t="shared" si="1062"/>
        <v>Tuesday</v>
      </c>
      <c r="R3265" t="str">
        <f t="shared" si="1063"/>
        <v>Q1</v>
      </c>
    </row>
    <row r="3266" spans="1:18" x14ac:dyDescent="0.25">
      <c r="A3266">
        <f t="shared" si="1053"/>
        <v>684</v>
      </c>
      <c r="B3266" s="1">
        <f t="shared" si="1054"/>
        <v>43921</v>
      </c>
      <c r="C3266" t="str">
        <f t="shared" ref="C3266:I3266" si="1100">C342</f>
        <v>Rajesh singh</v>
      </c>
      <c r="D3266">
        <f t="shared" si="1100"/>
        <v>9876548767</v>
      </c>
      <c r="E3266" t="str">
        <f t="shared" si="1100"/>
        <v>Rexona 150 GM</v>
      </c>
      <c r="F3266" t="str">
        <f t="shared" si="1100"/>
        <v>Cosmetics</v>
      </c>
      <c r="G3266" s="2">
        <f t="shared" si="1100"/>
        <v>55</v>
      </c>
      <c r="H3266">
        <f t="shared" si="1100"/>
        <v>6</v>
      </c>
      <c r="I3266" s="2">
        <f t="shared" si="1100"/>
        <v>330</v>
      </c>
      <c r="J3266" s="2">
        <f t="shared" si="1056"/>
        <v>231</v>
      </c>
      <c r="K3266" s="2">
        <f t="shared" si="1057"/>
        <v>99</v>
      </c>
      <c r="L3266" t="str">
        <f t="shared" ref="L3266:M3266" si="1101">L342</f>
        <v>Rajan</v>
      </c>
      <c r="M3266" t="str">
        <f t="shared" si="1101"/>
        <v>Sulur</v>
      </c>
      <c r="N3266">
        <f t="shared" si="1059"/>
        <v>31</v>
      </c>
      <c r="O3266" s="3" t="str">
        <f t="shared" si="1060"/>
        <v>Mar</v>
      </c>
      <c r="P3266">
        <f t="shared" si="1061"/>
        <v>2020</v>
      </c>
      <c r="Q3266" t="str">
        <f t="shared" si="1062"/>
        <v>Tuesday</v>
      </c>
      <c r="R3266" t="str">
        <f t="shared" si="1063"/>
        <v>Q1</v>
      </c>
    </row>
    <row r="3267" spans="1:18" x14ac:dyDescent="0.25">
      <c r="A3267">
        <f t="shared" si="1053"/>
        <v>685</v>
      </c>
      <c r="B3267" s="1">
        <f t="shared" si="1054"/>
        <v>43921</v>
      </c>
      <c r="C3267" t="str">
        <f t="shared" ref="C3267:I3267" si="1102">C343</f>
        <v>Rakson</v>
      </c>
      <c r="D3267">
        <f t="shared" si="1102"/>
        <v>8976789057</v>
      </c>
      <c r="E3267" t="str">
        <f t="shared" si="1102"/>
        <v>Milk (1 Ltr)</v>
      </c>
      <c r="F3267" t="str">
        <f t="shared" si="1102"/>
        <v>Dairy</v>
      </c>
      <c r="G3267" s="2">
        <f t="shared" si="1102"/>
        <v>40</v>
      </c>
      <c r="H3267">
        <f t="shared" si="1102"/>
        <v>1</v>
      </c>
      <c r="I3267" s="2">
        <f t="shared" si="1102"/>
        <v>40</v>
      </c>
      <c r="J3267" s="2">
        <f t="shared" si="1056"/>
        <v>28</v>
      </c>
      <c r="K3267" s="2">
        <f t="shared" si="1057"/>
        <v>12</v>
      </c>
      <c r="L3267" t="str">
        <f t="shared" ref="L3267:M3267" si="1103">L343</f>
        <v>Chandra</v>
      </c>
      <c r="M3267" t="str">
        <f t="shared" si="1103"/>
        <v>Sulur</v>
      </c>
      <c r="N3267">
        <f t="shared" si="1059"/>
        <v>31</v>
      </c>
      <c r="O3267" s="3" t="str">
        <f t="shared" si="1060"/>
        <v>Mar</v>
      </c>
      <c r="P3267">
        <f t="shared" si="1061"/>
        <v>2020</v>
      </c>
      <c r="Q3267" t="str">
        <f t="shared" si="1062"/>
        <v>Tuesday</v>
      </c>
      <c r="R3267" t="str">
        <f t="shared" si="1063"/>
        <v>Q1</v>
      </c>
    </row>
    <row r="3268" spans="1:18" x14ac:dyDescent="0.25">
      <c r="A3268">
        <f t="shared" si="1053"/>
        <v>685</v>
      </c>
      <c r="B3268" s="1">
        <f t="shared" si="1054"/>
        <v>43921</v>
      </c>
      <c r="C3268" t="str">
        <f t="shared" ref="C3268:I3268" si="1104">C344</f>
        <v>Rakson</v>
      </c>
      <c r="D3268">
        <f t="shared" si="1104"/>
        <v>8976789057</v>
      </c>
      <c r="E3268" t="str">
        <f t="shared" si="1104"/>
        <v>Bread Sandwich</v>
      </c>
      <c r="F3268" t="str">
        <f t="shared" si="1104"/>
        <v>Groceries</v>
      </c>
      <c r="G3268" s="2">
        <f t="shared" si="1104"/>
        <v>70</v>
      </c>
      <c r="H3268">
        <f t="shared" si="1104"/>
        <v>3</v>
      </c>
      <c r="I3268" s="2">
        <f t="shared" si="1104"/>
        <v>210</v>
      </c>
      <c r="J3268" s="2">
        <f t="shared" si="1056"/>
        <v>147</v>
      </c>
      <c r="K3268" s="2">
        <f t="shared" si="1057"/>
        <v>63</v>
      </c>
      <c r="L3268" t="str">
        <f t="shared" ref="L3268:M3268" si="1105">L344</f>
        <v>Ranjith</v>
      </c>
      <c r="M3268" t="str">
        <f t="shared" si="1105"/>
        <v>Sulur</v>
      </c>
      <c r="N3268">
        <f t="shared" si="1059"/>
        <v>31</v>
      </c>
      <c r="O3268" s="3" t="str">
        <f t="shared" si="1060"/>
        <v>Mar</v>
      </c>
      <c r="P3268">
        <f t="shared" si="1061"/>
        <v>2020</v>
      </c>
      <c r="Q3268" t="str">
        <f t="shared" si="1062"/>
        <v>Tuesday</v>
      </c>
      <c r="R3268" t="str">
        <f t="shared" si="1063"/>
        <v>Q1</v>
      </c>
    </row>
    <row r="3269" spans="1:18" x14ac:dyDescent="0.25">
      <c r="A3269">
        <f t="shared" si="1053"/>
        <v>685</v>
      </c>
      <c r="B3269" s="1">
        <f t="shared" si="1054"/>
        <v>43921</v>
      </c>
      <c r="C3269" t="str">
        <f t="shared" ref="C3269:I3269" si="1106">C345</f>
        <v>Rakson</v>
      </c>
      <c r="D3269">
        <f t="shared" si="1106"/>
        <v>8976789057</v>
      </c>
      <c r="E3269" t="str">
        <f t="shared" si="1106"/>
        <v>Rexona 150 GM</v>
      </c>
      <c r="F3269" t="str">
        <f t="shared" si="1106"/>
        <v>Cosmetics</v>
      </c>
      <c r="G3269" s="2">
        <f t="shared" si="1106"/>
        <v>55</v>
      </c>
      <c r="H3269">
        <f t="shared" si="1106"/>
        <v>3</v>
      </c>
      <c r="I3269" s="2">
        <f t="shared" si="1106"/>
        <v>165</v>
      </c>
      <c r="J3269" s="2">
        <f t="shared" si="1056"/>
        <v>115.5</v>
      </c>
      <c r="K3269" s="2">
        <f t="shared" si="1057"/>
        <v>49.5</v>
      </c>
      <c r="L3269" t="str">
        <f t="shared" ref="L3269:M3269" si="1107">L345</f>
        <v>Chandra</v>
      </c>
      <c r="M3269" t="str">
        <f t="shared" si="1107"/>
        <v>Sulur</v>
      </c>
      <c r="N3269">
        <f t="shared" si="1059"/>
        <v>31</v>
      </c>
      <c r="O3269" s="3" t="str">
        <f t="shared" si="1060"/>
        <v>Mar</v>
      </c>
      <c r="P3269">
        <f t="shared" si="1061"/>
        <v>2020</v>
      </c>
      <c r="Q3269" t="str">
        <f t="shared" si="1062"/>
        <v>Tuesday</v>
      </c>
      <c r="R3269" t="str">
        <f t="shared" si="1063"/>
        <v>Q1</v>
      </c>
    </row>
    <row r="3270" spans="1:18" x14ac:dyDescent="0.25">
      <c r="A3270">
        <f t="shared" si="1053"/>
        <v>685</v>
      </c>
      <c r="B3270" s="1">
        <f t="shared" si="1054"/>
        <v>43921</v>
      </c>
      <c r="C3270" t="str">
        <f t="shared" ref="C3270:I3270" si="1108">C346</f>
        <v>Rakson</v>
      </c>
      <c r="D3270">
        <f t="shared" si="1108"/>
        <v>8976789057</v>
      </c>
      <c r="E3270" t="str">
        <f t="shared" si="1108"/>
        <v>Cinthol 100 GM</v>
      </c>
      <c r="F3270" t="str">
        <f t="shared" si="1108"/>
        <v>Cosmetics</v>
      </c>
      <c r="G3270" s="2">
        <f t="shared" si="1108"/>
        <v>45</v>
      </c>
      <c r="H3270">
        <f t="shared" si="1108"/>
        <v>3</v>
      </c>
      <c r="I3270" s="2">
        <f t="shared" si="1108"/>
        <v>135</v>
      </c>
      <c r="J3270" s="2">
        <f t="shared" si="1056"/>
        <v>94.5</v>
      </c>
      <c r="K3270" s="2">
        <f t="shared" si="1057"/>
        <v>40.5</v>
      </c>
      <c r="L3270" t="str">
        <f t="shared" ref="L3270:M3270" si="1109">L346</f>
        <v>Rajan</v>
      </c>
      <c r="M3270" t="str">
        <f t="shared" si="1109"/>
        <v>Sulur</v>
      </c>
      <c r="N3270">
        <f t="shared" si="1059"/>
        <v>31</v>
      </c>
      <c r="O3270" s="3" t="str">
        <f t="shared" si="1060"/>
        <v>Mar</v>
      </c>
      <c r="P3270">
        <f t="shared" si="1061"/>
        <v>2020</v>
      </c>
      <c r="Q3270" t="str">
        <f t="shared" si="1062"/>
        <v>Tuesday</v>
      </c>
      <c r="R3270" t="str">
        <f t="shared" si="1063"/>
        <v>Q1</v>
      </c>
    </row>
    <row r="3271" spans="1:18" x14ac:dyDescent="0.25">
      <c r="A3271">
        <f t="shared" si="1053"/>
        <v>685</v>
      </c>
      <c r="B3271" s="1">
        <f t="shared" si="1054"/>
        <v>43921</v>
      </c>
      <c r="C3271" t="str">
        <f t="shared" ref="C3271:I3271" si="1110">C347</f>
        <v>Rakson</v>
      </c>
      <c r="D3271">
        <f t="shared" si="1110"/>
        <v>8976789057</v>
      </c>
      <c r="E3271" t="str">
        <f t="shared" si="1110"/>
        <v>Milk (1 Ltr)</v>
      </c>
      <c r="F3271" t="str">
        <f t="shared" si="1110"/>
        <v>Dairy</v>
      </c>
      <c r="G3271" s="2">
        <f t="shared" si="1110"/>
        <v>40</v>
      </c>
      <c r="H3271">
        <f t="shared" si="1110"/>
        <v>1</v>
      </c>
      <c r="I3271" s="2">
        <f t="shared" si="1110"/>
        <v>40</v>
      </c>
      <c r="J3271" s="2">
        <f t="shared" si="1056"/>
        <v>28</v>
      </c>
      <c r="K3271" s="2">
        <f t="shared" si="1057"/>
        <v>12</v>
      </c>
      <c r="L3271" t="str">
        <f t="shared" ref="L3271:M3271" si="1111">L347</f>
        <v>Sindhu</v>
      </c>
      <c r="M3271" t="str">
        <f t="shared" si="1111"/>
        <v>Sulur</v>
      </c>
      <c r="N3271">
        <f t="shared" si="1059"/>
        <v>31</v>
      </c>
      <c r="O3271" s="3" t="str">
        <f t="shared" si="1060"/>
        <v>Mar</v>
      </c>
      <c r="P3271">
        <f t="shared" si="1061"/>
        <v>2020</v>
      </c>
      <c r="Q3271" t="str">
        <f t="shared" si="1062"/>
        <v>Tuesday</v>
      </c>
      <c r="R3271" t="str">
        <f t="shared" si="1063"/>
        <v>Q1</v>
      </c>
    </row>
    <row r="3272" spans="1:18" x14ac:dyDescent="0.25">
      <c r="A3272">
        <f t="shared" si="1053"/>
        <v>686</v>
      </c>
      <c r="B3272" s="1">
        <f t="shared" si="1054"/>
        <v>43921</v>
      </c>
      <c r="C3272" t="str">
        <f t="shared" ref="C3272:I3272" si="1112">C348</f>
        <v>sudha</v>
      </c>
      <c r="D3272">
        <f t="shared" si="1112"/>
        <v>8976789034</v>
      </c>
      <c r="E3272" t="str">
        <f t="shared" si="1112"/>
        <v>Salt 1 kg</v>
      </c>
      <c r="F3272" t="str">
        <f t="shared" si="1112"/>
        <v>Groceries</v>
      </c>
      <c r="G3272" s="2">
        <f t="shared" si="1112"/>
        <v>15</v>
      </c>
      <c r="H3272">
        <f t="shared" si="1112"/>
        <v>10</v>
      </c>
      <c r="I3272" s="2">
        <f t="shared" si="1112"/>
        <v>150</v>
      </c>
      <c r="J3272" s="2">
        <f t="shared" si="1056"/>
        <v>105</v>
      </c>
      <c r="K3272" s="2">
        <f t="shared" si="1057"/>
        <v>45</v>
      </c>
      <c r="L3272" t="str">
        <f t="shared" ref="L3272:M3272" si="1113">L348</f>
        <v>Chandra</v>
      </c>
      <c r="M3272" t="str">
        <f t="shared" si="1113"/>
        <v>Sulur</v>
      </c>
      <c r="N3272">
        <f t="shared" si="1059"/>
        <v>31</v>
      </c>
      <c r="O3272" s="3" t="str">
        <f t="shared" si="1060"/>
        <v>Mar</v>
      </c>
      <c r="P3272">
        <f t="shared" si="1061"/>
        <v>2020</v>
      </c>
      <c r="Q3272" t="str">
        <f t="shared" si="1062"/>
        <v>Tuesday</v>
      </c>
      <c r="R3272" t="str">
        <f t="shared" si="1063"/>
        <v>Q1</v>
      </c>
    </row>
    <row r="3273" spans="1:18" x14ac:dyDescent="0.25">
      <c r="A3273">
        <f t="shared" si="1053"/>
        <v>686</v>
      </c>
      <c r="B3273" s="1">
        <f t="shared" si="1054"/>
        <v>43921</v>
      </c>
      <c r="C3273" t="str">
        <f t="shared" ref="C3273:I3273" si="1114">C349</f>
        <v>sudha</v>
      </c>
      <c r="D3273">
        <f t="shared" si="1114"/>
        <v>8976789034</v>
      </c>
      <c r="E3273" t="str">
        <f t="shared" si="1114"/>
        <v>Maybelline Mattie Lipstic 3.9 g</v>
      </c>
      <c r="F3273" t="str">
        <f t="shared" si="1114"/>
        <v>Cosmetics</v>
      </c>
      <c r="G3273" s="2">
        <f t="shared" si="1114"/>
        <v>262</v>
      </c>
      <c r="H3273">
        <f t="shared" si="1114"/>
        <v>1</v>
      </c>
      <c r="I3273" s="2">
        <f t="shared" si="1114"/>
        <v>262</v>
      </c>
      <c r="J3273" s="2">
        <f t="shared" si="1056"/>
        <v>183.4</v>
      </c>
      <c r="K3273" s="2">
        <f t="shared" si="1057"/>
        <v>78.599999999999994</v>
      </c>
      <c r="L3273" t="str">
        <f t="shared" ref="L3273:M3273" si="1115">L349</f>
        <v>Rajan</v>
      </c>
      <c r="M3273" t="str">
        <f t="shared" si="1115"/>
        <v>Sulur</v>
      </c>
      <c r="N3273">
        <f t="shared" si="1059"/>
        <v>31</v>
      </c>
      <c r="O3273" s="3" t="str">
        <f t="shared" si="1060"/>
        <v>Mar</v>
      </c>
      <c r="P3273">
        <f t="shared" si="1061"/>
        <v>2020</v>
      </c>
      <c r="Q3273" t="str">
        <f t="shared" si="1062"/>
        <v>Tuesday</v>
      </c>
      <c r="R3273" t="str">
        <f t="shared" si="1063"/>
        <v>Q1</v>
      </c>
    </row>
    <row r="3274" spans="1:18" x14ac:dyDescent="0.25">
      <c r="A3274">
        <f t="shared" si="1053"/>
        <v>686</v>
      </c>
      <c r="B3274" s="1">
        <f t="shared" si="1054"/>
        <v>43921</v>
      </c>
      <c r="C3274" t="str">
        <f t="shared" ref="C3274:I3274" si="1116">C350</f>
        <v>sudha</v>
      </c>
      <c r="D3274">
        <f t="shared" si="1116"/>
        <v>8976789034</v>
      </c>
      <c r="E3274" t="str">
        <f t="shared" si="1116"/>
        <v>Faces Long Wear Eye Pencil</v>
      </c>
      <c r="F3274" t="str">
        <f t="shared" si="1116"/>
        <v>Cosmetics</v>
      </c>
      <c r="G3274" s="2">
        <f t="shared" si="1116"/>
        <v>349</v>
      </c>
      <c r="H3274">
        <f t="shared" si="1116"/>
        <v>1</v>
      </c>
      <c r="I3274" s="2">
        <f t="shared" si="1116"/>
        <v>349</v>
      </c>
      <c r="J3274" s="2">
        <f t="shared" si="1056"/>
        <v>244.3</v>
      </c>
      <c r="K3274" s="2">
        <f t="shared" si="1057"/>
        <v>104.69999999999999</v>
      </c>
      <c r="L3274" t="str">
        <f t="shared" ref="L3274:M3274" si="1117">L350</f>
        <v>Chandra</v>
      </c>
      <c r="M3274" t="str">
        <f t="shared" si="1117"/>
        <v>Sulur</v>
      </c>
      <c r="N3274">
        <f t="shared" si="1059"/>
        <v>31</v>
      </c>
      <c r="O3274" s="3" t="str">
        <f t="shared" si="1060"/>
        <v>Mar</v>
      </c>
      <c r="P3274">
        <f t="shared" si="1061"/>
        <v>2020</v>
      </c>
      <c r="Q3274" t="str">
        <f t="shared" si="1062"/>
        <v>Tuesday</v>
      </c>
      <c r="R3274" t="str">
        <f t="shared" si="1063"/>
        <v>Q1</v>
      </c>
    </row>
    <row r="3275" spans="1:18" x14ac:dyDescent="0.25">
      <c r="A3275">
        <f t="shared" si="1053"/>
        <v>686</v>
      </c>
      <c r="B3275" s="1">
        <f t="shared" si="1054"/>
        <v>43921</v>
      </c>
      <c r="C3275" t="str">
        <f t="shared" ref="C3275:I3275" si="1118">C351</f>
        <v>sudha</v>
      </c>
      <c r="D3275">
        <f t="shared" si="1118"/>
        <v>8976789034</v>
      </c>
      <c r="E3275" t="str">
        <f t="shared" si="1118"/>
        <v>Revlon Charlie Blue 100 ML</v>
      </c>
      <c r="F3275" t="str">
        <f t="shared" si="1118"/>
        <v>Cosmetics</v>
      </c>
      <c r="G3275" s="2">
        <f t="shared" si="1118"/>
        <v>537</v>
      </c>
      <c r="H3275">
        <f t="shared" si="1118"/>
        <v>1</v>
      </c>
      <c r="I3275" s="2">
        <f t="shared" si="1118"/>
        <v>537</v>
      </c>
      <c r="J3275" s="2">
        <f t="shared" si="1056"/>
        <v>375.9</v>
      </c>
      <c r="K3275" s="2">
        <f t="shared" si="1057"/>
        <v>161.10000000000002</v>
      </c>
      <c r="L3275" t="str">
        <f t="shared" ref="L3275:M3275" si="1119">L351</f>
        <v>Chandra</v>
      </c>
      <c r="M3275" t="str">
        <f t="shared" si="1119"/>
        <v>Sulur</v>
      </c>
      <c r="N3275">
        <f t="shared" si="1059"/>
        <v>31</v>
      </c>
      <c r="O3275" s="3" t="str">
        <f t="shared" si="1060"/>
        <v>Mar</v>
      </c>
      <c r="P3275">
        <f t="shared" si="1061"/>
        <v>2020</v>
      </c>
      <c r="Q3275" t="str">
        <f t="shared" si="1062"/>
        <v>Tuesday</v>
      </c>
      <c r="R3275" t="str">
        <f t="shared" si="1063"/>
        <v>Q1</v>
      </c>
    </row>
    <row r="3276" spans="1:18" x14ac:dyDescent="0.25">
      <c r="A3276">
        <f t="shared" si="1053"/>
        <v>686</v>
      </c>
      <c r="B3276" s="1">
        <f t="shared" si="1054"/>
        <v>43921</v>
      </c>
      <c r="C3276" t="str">
        <f t="shared" ref="C3276:I3276" si="1120">C352</f>
        <v>sudha</v>
      </c>
      <c r="D3276">
        <f t="shared" si="1120"/>
        <v>8976789034</v>
      </c>
      <c r="E3276" t="str">
        <f t="shared" si="1120"/>
        <v>Revlon Charlie White 100 ML</v>
      </c>
      <c r="F3276" t="str">
        <f t="shared" si="1120"/>
        <v>Cosmetics</v>
      </c>
      <c r="G3276" s="2">
        <f t="shared" si="1120"/>
        <v>584</v>
      </c>
      <c r="H3276">
        <f t="shared" si="1120"/>
        <v>1</v>
      </c>
      <c r="I3276" s="2">
        <f t="shared" si="1120"/>
        <v>584</v>
      </c>
      <c r="J3276" s="2">
        <f t="shared" si="1056"/>
        <v>408.8</v>
      </c>
      <c r="K3276" s="2">
        <f t="shared" si="1057"/>
        <v>175.2</v>
      </c>
      <c r="L3276" t="str">
        <f t="shared" ref="L3276:M3276" si="1121">L352</f>
        <v>Rajan</v>
      </c>
      <c r="M3276" t="str">
        <f t="shared" si="1121"/>
        <v>Sulur</v>
      </c>
      <c r="N3276">
        <f t="shared" si="1059"/>
        <v>31</v>
      </c>
      <c r="O3276" s="3" t="str">
        <f t="shared" si="1060"/>
        <v>Mar</v>
      </c>
      <c r="P3276">
        <f t="shared" si="1061"/>
        <v>2020</v>
      </c>
      <c r="Q3276" t="str">
        <f t="shared" si="1062"/>
        <v>Tuesday</v>
      </c>
      <c r="R3276" t="str">
        <f t="shared" si="1063"/>
        <v>Q1</v>
      </c>
    </row>
    <row r="3277" spans="1:18" x14ac:dyDescent="0.25">
      <c r="A3277">
        <f t="shared" si="1053"/>
        <v>687</v>
      </c>
      <c r="B3277" s="1">
        <f t="shared" si="1054"/>
        <v>43921</v>
      </c>
      <c r="C3277" t="str">
        <f t="shared" ref="C3277:I3277" si="1122">C353</f>
        <v>Sundar</v>
      </c>
      <c r="D3277">
        <f t="shared" si="1122"/>
        <v>8976789056</v>
      </c>
      <c r="E3277" t="str">
        <f t="shared" si="1122"/>
        <v>Bread Sandwich</v>
      </c>
      <c r="F3277" t="str">
        <f t="shared" si="1122"/>
        <v>Groceries</v>
      </c>
      <c r="G3277" s="2">
        <f t="shared" si="1122"/>
        <v>70</v>
      </c>
      <c r="H3277">
        <f t="shared" si="1122"/>
        <v>5</v>
      </c>
      <c r="I3277" s="2">
        <f t="shared" si="1122"/>
        <v>350</v>
      </c>
      <c r="J3277" s="2">
        <f t="shared" si="1056"/>
        <v>245</v>
      </c>
      <c r="K3277" s="2">
        <f t="shared" si="1057"/>
        <v>105</v>
      </c>
      <c r="L3277" t="str">
        <f t="shared" ref="L3277:M3277" si="1123">L353</f>
        <v>Sindhu</v>
      </c>
      <c r="M3277" t="str">
        <f t="shared" si="1123"/>
        <v>Sulur</v>
      </c>
      <c r="N3277">
        <f t="shared" si="1059"/>
        <v>31</v>
      </c>
      <c r="O3277" s="3" t="str">
        <f t="shared" si="1060"/>
        <v>Mar</v>
      </c>
      <c r="P3277">
        <f t="shared" si="1061"/>
        <v>2020</v>
      </c>
      <c r="Q3277" t="str">
        <f t="shared" si="1062"/>
        <v>Tuesday</v>
      </c>
      <c r="R3277" t="str">
        <f t="shared" si="1063"/>
        <v>Q1</v>
      </c>
    </row>
    <row r="3278" spans="1:18" x14ac:dyDescent="0.25">
      <c r="A3278">
        <f t="shared" si="1053"/>
        <v>687</v>
      </c>
      <c r="B3278" s="1">
        <f t="shared" si="1054"/>
        <v>43921</v>
      </c>
      <c r="C3278" t="str">
        <f t="shared" ref="C3278:I3278" si="1124">C354</f>
        <v>Sundar</v>
      </c>
      <c r="D3278">
        <f t="shared" si="1124"/>
        <v>8976789056</v>
      </c>
      <c r="E3278" t="str">
        <f t="shared" si="1124"/>
        <v>Milk (1 Ltr)</v>
      </c>
      <c r="F3278" t="str">
        <f t="shared" si="1124"/>
        <v>Dairy</v>
      </c>
      <c r="G3278" s="2">
        <f t="shared" si="1124"/>
        <v>40</v>
      </c>
      <c r="H3278">
        <f t="shared" si="1124"/>
        <v>2</v>
      </c>
      <c r="I3278" s="2">
        <f t="shared" si="1124"/>
        <v>80</v>
      </c>
      <c r="J3278" s="2">
        <f t="shared" si="1056"/>
        <v>56</v>
      </c>
      <c r="K3278" s="2">
        <f t="shared" si="1057"/>
        <v>24</v>
      </c>
      <c r="L3278" t="str">
        <f t="shared" ref="L3278:M3278" si="1125">L354</f>
        <v>Ranjith</v>
      </c>
      <c r="M3278" t="str">
        <f t="shared" si="1125"/>
        <v>Sulur</v>
      </c>
      <c r="N3278">
        <f t="shared" si="1059"/>
        <v>31</v>
      </c>
      <c r="O3278" s="3" t="str">
        <f t="shared" si="1060"/>
        <v>Mar</v>
      </c>
      <c r="P3278">
        <f t="shared" si="1061"/>
        <v>2020</v>
      </c>
      <c r="Q3278" t="str">
        <f t="shared" si="1062"/>
        <v>Tuesday</v>
      </c>
      <c r="R3278" t="str">
        <f t="shared" si="1063"/>
        <v>Q1</v>
      </c>
    </row>
    <row r="3279" spans="1:18" x14ac:dyDescent="0.25">
      <c r="A3279">
        <f t="shared" si="1053"/>
        <v>687</v>
      </c>
      <c r="B3279" s="1">
        <f t="shared" si="1054"/>
        <v>43921</v>
      </c>
      <c r="C3279" t="str">
        <f t="shared" ref="C3279:I3279" si="1126">C355</f>
        <v>Sundar</v>
      </c>
      <c r="D3279">
        <f t="shared" si="1126"/>
        <v>8976789056</v>
      </c>
      <c r="E3279" t="str">
        <f t="shared" si="1126"/>
        <v>Rexona 150 GM</v>
      </c>
      <c r="F3279" t="str">
        <f t="shared" si="1126"/>
        <v>Cosmetics</v>
      </c>
      <c r="G3279" s="2">
        <f t="shared" si="1126"/>
        <v>55</v>
      </c>
      <c r="H3279">
        <f t="shared" si="1126"/>
        <v>1</v>
      </c>
      <c r="I3279" s="2">
        <f t="shared" si="1126"/>
        <v>55</v>
      </c>
      <c r="J3279" s="2">
        <f t="shared" si="1056"/>
        <v>38.5</v>
      </c>
      <c r="K3279" s="2">
        <f t="shared" si="1057"/>
        <v>16.5</v>
      </c>
      <c r="L3279" t="str">
        <f t="shared" ref="L3279:M3279" si="1127">L355</f>
        <v>Rajan</v>
      </c>
      <c r="M3279" t="str">
        <f t="shared" si="1127"/>
        <v>Sulur</v>
      </c>
      <c r="N3279">
        <f t="shared" si="1059"/>
        <v>31</v>
      </c>
      <c r="O3279" s="3" t="str">
        <f t="shared" si="1060"/>
        <v>Mar</v>
      </c>
      <c r="P3279">
        <f t="shared" si="1061"/>
        <v>2020</v>
      </c>
      <c r="Q3279" t="str">
        <f t="shared" si="1062"/>
        <v>Tuesday</v>
      </c>
      <c r="R3279" t="str">
        <f t="shared" si="1063"/>
        <v>Q1</v>
      </c>
    </row>
    <row r="3280" spans="1:18" x14ac:dyDescent="0.25">
      <c r="A3280">
        <f t="shared" si="1053"/>
        <v>688</v>
      </c>
      <c r="B3280" s="1">
        <f t="shared" si="1054"/>
        <v>43921</v>
      </c>
      <c r="C3280" t="str">
        <f t="shared" ref="C3280:I3280" si="1128">C356</f>
        <v>sudha</v>
      </c>
      <c r="D3280">
        <f t="shared" si="1128"/>
        <v>8976789034</v>
      </c>
      <c r="E3280" t="str">
        <f t="shared" si="1128"/>
        <v>Bread Sandwich</v>
      </c>
      <c r="F3280" t="str">
        <f t="shared" si="1128"/>
        <v>Groceries</v>
      </c>
      <c r="G3280" s="2">
        <f t="shared" si="1128"/>
        <v>70</v>
      </c>
      <c r="H3280">
        <f t="shared" si="1128"/>
        <v>6</v>
      </c>
      <c r="I3280" s="2">
        <f t="shared" si="1128"/>
        <v>420</v>
      </c>
      <c r="J3280" s="2">
        <f t="shared" si="1056"/>
        <v>294</v>
      </c>
      <c r="K3280" s="2">
        <f t="shared" si="1057"/>
        <v>126</v>
      </c>
      <c r="L3280" t="str">
        <f t="shared" ref="L3280:M3280" si="1129">L356</f>
        <v>Chandra</v>
      </c>
      <c r="M3280" t="str">
        <f t="shared" si="1129"/>
        <v>Sulur</v>
      </c>
      <c r="N3280">
        <f t="shared" si="1059"/>
        <v>31</v>
      </c>
      <c r="O3280" s="3" t="str">
        <f t="shared" si="1060"/>
        <v>Mar</v>
      </c>
      <c r="P3280">
        <f t="shared" si="1061"/>
        <v>2020</v>
      </c>
      <c r="Q3280" t="str">
        <f t="shared" si="1062"/>
        <v>Tuesday</v>
      </c>
      <c r="R3280" t="str">
        <f t="shared" si="1063"/>
        <v>Q1</v>
      </c>
    </row>
    <row r="3281" spans="1:18" x14ac:dyDescent="0.25">
      <c r="A3281">
        <f t="shared" si="1053"/>
        <v>688</v>
      </c>
      <c r="B3281" s="1">
        <f t="shared" si="1054"/>
        <v>43921</v>
      </c>
      <c r="C3281" t="str">
        <f t="shared" ref="C3281:I3281" si="1130">C357</f>
        <v>sudha</v>
      </c>
      <c r="D3281">
        <f t="shared" si="1130"/>
        <v>8976789034</v>
      </c>
      <c r="E3281" t="str">
        <f t="shared" si="1130"/>
        <v>Rexona 150 GM</v>
      </c>
      <c r="F3281" t="str">
        <f t="shared" si="1130"/>
        <v>Cosmetics</v>
      </c>
      <c r="G3281" s="2">
        <f t="shared" si="1130"/>
        <v>55</v>
      </c>
      <c r="H3281">
        <f t="shared" si="1130"/>
        <v>3</v>
      </c>
      <c r="I3281" s="2">
        <f t="shared" si="1130"/>
        <v>165</v>
      </c>
      <c r="J3281" s="2">
        <f t="shared" si="1056"/>
        <v>115.5</v>
      </c>
      <c r="K3281" s="2">
        <f t="shared" si="1057"/>
        <v>49.5</v>
      </c>
      <c r="L3281" t="str">
        <f t="shared" ref="L3281:M3281" si="1131">L357</f>
        <v>Sindhu</v>
      </c>
      <c r="M3281" t="str">
        <f t="shared" si="1131"/>
        <v>Sulur</v>
      </c>
      <c r="N3281">
        <f t="shared" si="1059"/>
        <v>31</v>
      </c>
      <c r="O3281" s="3" t="str">
        <f t="shared" si="1060"/>
        <v>Mar</v>
      </c>
      <c r="P3281">
        <f t="shared" si="1061"/>
        <v>2020</v>
      </c>
      <c r="Q3281" t="str">
        <f t="shared" si="1062"/>
        <v>Tuesday</v>
      </c>
      <c r="R3281" t="str">
        <f t="shared" si="1063"/>
        <v>Q1</v>
      </c>
    </row>
    <row r="3282" spans="1:18" x14ac:dyDescent="0.25">
      <c r="A3282">
        <f t="shared" si="1053"/>
        <v>688</v>
      </c>
      <c r="B3282" s="1">
        <f t="shared" si="1054"/>
        <v>43921</v>
      </c>
      <c r="C3282" t="str">
        <f t="shared" ref="C3282:I3282" si="1132">C358</f>
        <v>sudha</v>
      </c>
      <c r="D3282">
        <f t="shared" si="1132"/>
        <v>8976789034</v>
      </c>
      <c r="E3282" t="str">
        <f t="shared" si="1132"/>
        <v>Cinthol 100 GM</v>
      </c>
      <c r="F3282" t="str">
        <f t="shared" si="1132"/>
        <v>Cosmetics</v>
      </c>
      <c r="G3282" s="2">
        <f t="shared" si="1132"/>
        <v>45</v>
      </c>
      <c r="H3282">
        <f t="shared" si="1132"/>
        <v>3</v>
      </c>
      <c r="I3282" s="2">
        <f t="shared" si="1132"/>
        <v>135</v>
      </c>
      <c r="J3282" s="2">
        <f t="shared" si="1056"/>
        <v>94.5</v>
      </c>
      <c r="K3282" s="2">
        <f t="shared" si="1057"/>
        <v>40.5</v>
      </c>
      <c r="L3282" t="str">
        <f t="shared" ref="L3282:M3282" si="1133">L358</f>
        <v>Chandra</v>
      </c>
      <c r="M3282" t="str">
        <f t="shared" si="1133"/>
        <v>Sulur</v>
      </c>
      <c r="N3282">
        <f t="shared" si="1059"/>
        <v>31</v>
      </c>
      <c r="O3282" s="3" t="str">
        <f t="shared" si="1060"/>
        <v>Mar</v>
      </c>
      <c r="P3282">
        <f t="shared" si="1061"/>
        <v>2020</v>
      </c>
      <c r="Q3282" t="str">
        <f t="shared" si="1062"/>
        <v>Tuesday</v>
      </c>
      <c r="R3282" t="str">
        <f t="shared" si="1063"/>
        <v>Q1</v>
      </c>
    </row>
    <row r="3283" spans="1:18" x14ac:dyDescent="0.25">
      <c r="A3283">
        <f t="shared" si="1053"/>
        <v>688</v>
      </c>
      <c r="B3283" s="1">
        <f t="shared" si="1054"/>
        <v>43921</v>
      </c>
      <c r="C3283" t="str">
        <f t="shared" ref="C3283:I3283" si="1134">C359</f>
        <v>sudha</v>
      </c>
      <c r="D3283">
        <f t="shared" si="1134"/>
        <v>8976789034</v>
      </c>
      <c r="E3283" t="str">
        <f t="shared" si="1134"/>
        <v>Milk (1 Ltr)</v>
      </c>
      <c r="F3283" t="str">
        <f t="shared" si="1134"/>
        <v>Dairy</v>
      </c>
      <c r="G3283" s="2">
        <f t="shared" si="1134"/>
        <v>40</v>
      </c>
      <c r="H3283">
        <f t="shared" si="1134"/>
        <v>1</v>
      </c>
      <c r="I3283" s="2">
        <f t="shared" si="1134"/>
        <v>40</v>
      </c>
      <c r="J3283" s="2">
        <f t="shared" si="1056"/>
        <v>28</v>
      </c>
      <c r="K3283" s="2">
        <f t="shared" si="1057"/>
        <v>12</v>
      </c>
      <c r="L3283" t="str">
        <f t="shared" ref="L3283:M3283" si="1135">L359</f>
        <v>Ranjith</v>
      </c>
      <c r="M3283" t="str">
        <f t="shared" si="1135"/>
        <v>Sulur</v>
      </c>
      <c r="N3283">
        <f t="shared" si="1059"/>
        <v>31</v>
      </c>
      <c r="O3283" s="3" t="str">
        <f t="shared" si="1060"/>
        <v>Mar</v>
      </c>
      <c r="P3283">
        <f t="shared" si="1061"/>
        <v>2020</v>
      </c>
      <c r="Q3283" t="str">
        <f t="shared" si="1062"/>
        <v>Tuesday</v>
      </c>
      <c r="R3283" t="str">
        <f t="shared" si="1063"/>
        <v>Q1</v>
      </c>
    </row>
    <row r="3284" spans="1:18" x14ac:dyDescent="0.25">
      <c r="A3284">
        <f t="shared" si="1053"/>
        <v>688</v>
      </c>
      <c r="B3284" s="1">
        <f t="shared" si="1054"/>
        <v>43921</v>
      </c>
      <c r="C3284" t="str">
        <f t="shared" ref="C3284:I3284" si="1136">C360</f>
        <v>sudha</v>
      </c>
      <c r="D3284">
        <f t="shared" si="1136"/>
        <v>8976789034</v>
      </c>
      <c r="E3284" t="str">
        <f t="shared" si="1136"/>
        <v>Pickle 500g</v>
      </c>
      <c r="F3284" t="str">
        <f t="shared" si="1136"/>
        <v>Groceries</v>
      </c>
      <c r="G3284" s="2">
        <f t="shared" si="1136"/>
        <v>67</v>
      </c>
      <c r="H3284">
        <f t="shared" si="1136"/>
        <v>4</v>
      </c>
      <c r="I3284" s="2">
        <f t="shared" si="1136"/>
        <v>268</v>
      </c>
      <c r="J3284" s="2">
        <f t="shared" si="1056"/>
        <v>187.60000000000002</v>
      </c>
      <c r="K3284" s="2">
        <f t="shared" si="1057"/>
        <v>80.399999999999977</v>
      </c>
      <c r="L3284" t="str">
        <f t="shared" ref="L3284:M3284" si="1137">L360</f>
        <v>Ranjith</v>
      </c>
      <c r="M3284" t="str">
        <f t="shared" si="1137"/>
        <v>Sulur</v>
      </c>
      <c r="N3284">
        <f t="shared" si="1059"/>
        <v>31</v>
      </c>
      <c r="O3284" s="3" t="str">
        <f t="shared" si="1060"/>
        <v>Mar</v>
      </c>
      <c r="P3284">
        <f t="shared" si="1061"/>
        <v>2020</v>
      </c>
      <c r="Q3284" t="str">
        <f t="shared" si="1062"/>
        <v>Tuesday</v>
      </c>
      <c r="R3284" t="str">
        <f t="shared" si="1063"/>
        <v>Q1</v>
      </c>
    </row>
    <row r="3285" spans="1:18" x14ac:dyDescent="0.25">
      <c r="A3285">
        <f t="shared" si="1053"/>
        <v>688</v>
      </c>
      <c r="B3285" s="1">
        <f t="shared" si="1054"/>
        <v>43921</v>
      </c>
      <c r="C3285" t="str">
        <f t="shared" ref="C3285:I3285" si="1138">C361</f>
        <v>sudha</v>
      </c>
      <c r="D3285">
        <f t="shared" si="1138"/>
        <v>8976789034</v>
      </c>
      <c r="E3285" t="str">
        <f t="shared" si="1138"/>
        <v>Salt 1 kg</v>
      </c>
      <c r="F3285" t="str">
        <f t="shared" si="1138"/>
        <v>Groceries</v>
      </c>
      <c r="G3285" s="2">
        <f t="shared" si="1138"/>
        <v>15</v>
      </c>
      <c r="H3285">
        <f t="shared" si="1138"/>
        <v>3</v>
      </c>
      <c r="I3285" s="2">
        <f t="shared" si="1138"/>
        <v>45</v>
      </c>
      <c r="J3285" s="2">
        <f t="shared" si="1056"/>
        <v>31.5</v>
      </c>
      <c r="K3285" s="2">
        <f t="shared" si="1057"/>
        <v>13.5</v>
      </c>
      <c r="L3285" t="str">
        <f t="shared" ref="L3285:M3285" si="1139">L361</f>
        <v>Ranjith</v>
      </c>
      <c r="M3285" t="str">
        <f t="shared" si="1139"/>
        <v>Sulur</v>
      </c>
      <c r="N3285">
        <f t="shared" si="1059"/>
        <v>31</v>
      </c>
      <c r="O3285" s="3" t="str">
        <f t="shared" si="1060"/>
        <v>Mar</v>
      </c>
      <c r="P3285">
        <f t="shared" si="1061"/>
        <v>2020</v>
      </c>
      <c r="Q3285" t="str">
        <f t="shared" si="1062"/>
        <v>Tuesday</v>
      </c>
      <c r="R3285" t="str">
        <f t="shared" si="1063"/>
        <v>Q1</v>
      </c>
    </row>
    <row r="3286" spans="1:18" x14ac:dyDescent="0.25">
      <c r="A3286">
        <f t="shared" si="1053"/>
        <v>688</v>
      </c>
      <c r="B3286" s="1">
        <f t="shared" si="1054"/>
        <v>43921</v>
      </c>
      <c r="C3286" t="str">
        <f t="shared" ref="C3286:I3286" si="1140">C362</f>
        <v>sudha</v>
      </c>
      <c r="D3286">
        <f t="shared" si="1140"/>
        <v>8976789034</v>
      </c>
      <c r="E3286" t="str">
        <f t="shared" si="1140"/>
        <v>Maybelline Mattie Lipstic 3.9 g</v>
      </c>
      <c r="F3286" t="str">
        <f t="shared" si="1140"/>
        <v>Cosmetics</v>
      </c>
      <c r="G3286" s="2">
        <f t="shared" si="1140"/>
        <v>262</v>
      </c>
      <c r="H3286">
        <f t="shared" si="1140"/>
        <v>1</v>
      </c>
      <c r="I3286" s="2">
        <f t="shared" si="1140"/>
        <v>262</v>
      </c>
      <c r="J3286" s="2">
        <f t="shared" si="1056"/>
        <v>183.4</v>
      </c>
      <c r="K3286" s="2">
        <f t="shared" si="1057"/>
        <v>78.599999999999994</v>
      </c>
      <c r="L3286" t="str">
        <f t="shared" ref="L3286:M3286" si="1141">L362</f>
        <v>Ranjith</v>
      </c>
      <c r="M3286" t="str">
        <f t="shared" si="1141"/>
        <v>Sulur</v>
      </c>
      <c r="N3286">
        <f t="shared" si="1059"/>
        <v>31</v>
      </c>
      <c r="O3286" s="3" t="str">
        <f t="shared" si="1060"/>
        <v>Mar</v>
      </c>
      <c r="P3286">
        <f t="shared" si="1061"/>
        <v>2020</v>
      </c>
      <c r="Q3286" t="str">
        <f t="shared" si="1062"/>
        <v>Tuesday</v>
      </c>
      <c r="R3286" t="str">
        <f t="shared" si="1063"/>
        <v>Q1</v>
      </c>
    </row>
    <row r="3287" spans="1:18" x14ac:dyDescent="0.25">
      <c r="A3287">
        <f t="shared" si="1053"/>
        <v>688</v>
      </c>
      <c r="B3287" s="1">
        <f t="shared" si="1054"/>
        <v>43921</v>
      </c>
      <c r="C3287" t="str">
        <f t="shared" ref="C3287:I3287" si="1142">C363</f>
        <v>sudha</v>
      </c>
      <c r="D3287">
        <f t="shared" si="1142"/>
        <v>8976789034</v>
      </c>
      <c r="E3287" t="str">
        <f t="shared" si="1142"/>
        <v>Faces Long Wear Eye Pencil</v>
      </c>
      <c r="F3287" t="str">
        <f t="shared" si="1142"/>
        <v>Cosmetics</v>
      </c>
      <c r="G3287" s="2">
        <f t="shared" si="1142"/>
        <v>349</v>
      </c>
      <c r="H3287">
        <f t="shared" si="1142"/>
        <v>1</v>
      </c>
      <c r="I3287" s="2">
        <f t="shared" si="1142"/>
        <v>349</v>
      </c>
      <c r="J3287" s="2">
        <f t="shared" si="1056"/>
        <v>244.3</v>
      </c>
      <c r="K3287" s="2">
        <f t="shared" si="1057"/>
        <v>104.69999999999999</v>
      </c>
      <c r="L3287" t="str">
        <f t="shared" ref="L3287:M3287" si="1143">L363</f>
        <v>Chandra</v>
      </c>
      <c r="M3287" t="str">
        <f t="shared" si="1143"/>
        <v>Sulur</v>
      </c>
      <c r="N3287">
        <f t="shared" si="1059"/>
        <v>31</v>
      </c>
      <c r="O3287" s="3" t="str">
        <f t="shared" si="1060"/>
        <v>Mar</v>
      </c>
      <c r="P3287">
        <f t="shared" si="1061"/>
        <v>2020</v>
      </c>
      <c r="Q3287" t="str">
        <f t="shared" si="1062"/>
        <v>Tuesday</v>
      </c>
      <c r="R3287" t="str">
        <f t="shared" si="1063"/>
        <v>Q1</v>
      </c>
    </row>
    <row r="3288" spans="1:18" x14ac:dyDescent="0.25">
      <c r="A3288">
        <f t="shared" si="1053"/>
        <v>688</v>
      </c>
      <c r="B3288" s="1">
        <f t="shared" si="1054"/>
        <v>43921</v>
      </c>
      <c r="C3288" t="str">
        <f t="shared" ref="C3288:I3288" si="1144">C364</f>
        <v>sudha</v>
      </c>
      <c r="D3288">
        <f t="shared" si="1144"/>
        <v>8976789034</v>
      </c>
      <c r="E3288" t="str">
        <f t="shared" si="1144"/>
        <v>Revlon Charlie Blue 100 ML</v>
      </c>
      <c r="F3288" t="str">
        <f t="shared" si="1144"/>
        <v>Cosmetics</v>
      </c>
      <c r="G3288" s="2">
        <f t="shared" si="1144"/>
        <v>537</v>
      </c>
      <c r="H3288">
        <f t="shared" si="1144"/>
        <v>1</v>
      </c>
      <c r="I3288" s="2">
        <f t="shared" si="1144"/>
        <v>537</v>
      </c>
      <c r="J3288" s="2">
        <f t="shared" si="1056"/>
        <v>375.9</v>
      </c>
      <c r="K3288" s="2">
        <f t="shared" si="1057"/>
        <v>161.10000000000002</v>
      </c>
      <c r="L3288" t="str">
        <f t="shared" ref="L3288:M3288" si="1145">L364</f>
        <v>Ranjith</v>
      </c>
      <c r="M3288" t="str">
        <f t="shared" si="1145"/>
        <v>Sulur</v>
      </c>
      <c r="N3288">
        <f t="shared" si="1059"/>
        <v>31</v>
      </c>
      <c r="O3288" s="3" t="str">
        <f t="shared" si="1060"/>
        <v>Mar</v>
      </c>
      <c r="P3288">
        <f t="shared" si="1061"/>
        <v>2020</v>
      </c>
      <c r="Q3288" t="str">
        <f t="shared" si="1062"/>
        <v>Tuesday</v>
      </c>
      <c r="R3288" t="str">
        <f t="shared" si="1063"/>
        <v>Q1</v>
      </c>
    </row>
    <row r="3289" spans="1:18" x14ac:dyDescent="0.25">
      <c r="A3289">
        <f t="shared" si="1053"/>
        <v>688</v>
      </c>
      <c r="B3289" s="1">
        <f t="shared" si="1054"/>
        <v>43921</v>
      </c>
      <c r="C3289" t="str">
        <f t="shared" ref="C3289:I3289" si="1146">C365</f>
        <v>sudha</v>
      </c>
      <c r="D3289">
        <f t="shared" si="1146"/>
        <v>8976789034</v>
      </c>
      <c r="E3289" t="str">
        <f t="shared" si="1146"/>
        <v>Revlon Charlie White 100 ML</v>
      </c>
      <c r="F3289" t="str">
        <f t="shared" si="1146"/>
        <v>Cosmetics</v>
      </c>
      <c r="G3289" s="2">
        <f t="shared" si="1146"/>
        <v>584</v>
      </c>
      <c r="H3289">
        <f t="shared" si="1146"/>
        <v>1</v>
      </c>
      <c r="I3289" s="2">
        <f t="shared" si="1146"/>
        <v>584</v>
      </c>
      <c r="J3289" s="2">
        <f t="shared" si="1056"/>
        <v>408.8</v>
      </c>
      <c r="K3289" s="2">
        <f t="shared" si="1057"/>
        <v>175.2</v>
      </c>
      <c r="L3289" t="str">
        <f t="shared" ref="L3289:M3289" si="1147">L365</f>
        <v>Sindhu</v>
      </c>
      <c r="M3289" t="str">
        <f t="shared" si="1147"/>
        <v>Sulur</v>
      </c>
      <c r="N3289">
        <f t="shared" si="1059"/>
        <v>31</v>
      </c>
      <c r="O3289" s="3" t="str">
        <f t="shared" si="1060"/>
        <v>Mar</v>
      </c>
      <c r="P3289">
        <f t="shared" si="1061"/>
        <v>2020</v>
      </c>
      <c r="Q3289" t="str">
        <f t="shared" si="1062"/>
        <v>Tuesday</v>
      </c>
      <c r="R3289" t="str">
        <f t="shared" si="1063"/>
        <v>Q1</v>
      </c>
    </row>
    <row r="3290" spans="1:18" x14ac:dyDescent="0.25">
      <c r="A3290">
        <f t="shared" si="1053"/>
        <v>689</v>
      </c>
      <c r="B3290" s="1">
        <f t="shared" si="1054"/>
        <v>43922</v>
      </c>
      <c r="C3290" t="str">
        <f t="shared" ref="C3290:I3290" si="1148">C366</f>
        <v>suma ranjan</v>
      </c>
      <c r="D3290">
        <f t="shared" si="1148"/>
        <v>8976789077</v>
      </c>
      <c r="E3290" t="str">
        <f t="shared" si="1148"/>
        <v>Pickle 500g</v>
      </c>
      <c r="F3290" t="str">
        <f t="shared" si="1148"/>
        <v>Groceries</v>
      </c>
      <c r="G3290" s="2">
        <f t="shared" si="1148"/>
        <v>67</v>
      </c>
      <c r="H3290">
        <f t="shared" si="1148"/>
        <v>3</v>
      </c>
      <c r="I3290" s="2">
        <f t="shared" si="1148"/>
        <v>201</v>
      </c>
      <c r="J3290" s="2">
        <f t="shared" si="1056"/>
        <v>140.69999999999999</v>
      </c>
      <c r="K3290" s="2">
        <f t="shared" si="1057"/>
        <v>60.300000000000011</v>
      </c>
      <c r="L3290" t="str">
        <f t="shared" ref="L3290:M3290" si="1149">L366</f>
        <v>Chandra</v>
      </c>
      <c r="M3290" t="str">
        <f t="shared" si="1149"/>
        <v>Sulur</v>
      </c>
      <c r="N3290">
        <f t="shared" si="1059"/>
        <v>1</v>
      </c>
      <c r="O3290" s="3" t="str">
        <f t="shared" si="1060"/>
        <v>Apr</v>
      </c>
      <c r="P3290">
        <f t="shared" si="1061"/>
        <v>2020</v>
      </c>
      <c r="Q3290" t="str">
        <f t="shared" si="1062"/>
        <v>Wednesday</v>
      </c>
      <c r="R3290" t="str">
        <f t="shared" si="1063"/>
        <v>Q2</v>
      </c>
    </row>
    <row r="3291" spans="1:18" x14ac:dyDescent="0.25">
      <c r="A3291">
        <f t="shared" si="1053"/>
        <v>689</v>
      </c>
      <c r="B3291" s="1">
        <f t="shared" si="1054"/>
        <v>43922</v>
      </c>
      <c r="C3291" t="str">
        <f t="shared" ref="C3291:I3291" si="1150">C367</f>
        <v>suma ranjan</v>
      </c>
      <c r="D3291">
        <f t="shared" si="1150"/>
        <v>8976789077</v>
      </c>
      <c r="E3291" t="str">
        <f t="shared" si="1150"/>
        <v>Salt 1 kg</v>
      </c>
      <c r="F3291" t="str">
        <f t="shared" si="1150"/>
        <v>Groceries</v>
      </c>
      <c r="G3291" s="2">
        <f t="shared" si="1150"/>
        <v>15</v>
      </c>
      <c r="H3291">
        <f t="shared" si="1150"/>
        <v>5</v>
      </c>
      <c r="I3291" s="2">
        <f t="shared" si="1150"/>
        <v>75</v>
      </c>
      <c r="J3291" s="2">
        <f t="shared" si="1056"/>
        <v>52.5</v>
      </c>
      <c r="K3291" s="2">
        <f t="shared" si="1057"/>
        <v>22.5</v>
      </c>
      <c r="L3291" t="str">
        <f t="shared" ref="L3291:M3291" si="1151">L367</f>
        <v>Chandra</v>
      </c>
      <c r="M3291" t="str">
        <f t="shared" si="1151"/>
        <v>Sulur</v>
      </c>
      <c r="N3291">
        <f t="shared" si="1059"/>
        <v>1</v>
      </c>
      <c r="O3291" s="3" t="str">
        <f t="shared" si="1060"/>
        <v>Apr</v>
      </c>
      <c r="P3291">
        <f t="shared" si="1061"/>
        <v>2020</v>
      </c>
      <c r="Q3291" t="str">
        <f t="shared" si="1062"/>
        <v>Wednesday</v>
      </c>
      <c r="R3291" t="str">
        <f t="shared" si="1063"/>
        <v>Q2</v>
      </c>
    </row>
    <row r="3292" spans="1:18" x14ac:dyDescent="0.25">
      <c r="A3292">
        <f t="shared" si="1053"/>
        <v>689</v>
      </c>
      <c r="B3292" s="1">
        <f t="shared" si="1054"/>
        <v>43922</v>
      </c>
      <c r="C3292" t="str">
        <f t="shared" ref="C3292:I3292" si="1152">C368</f>
        <v>suma ranjan</v>
      </c>
      <c r="D3292">
        <f t="shared" si="1152"/>
        <v>8976789077</v>
      </c>
      <c r="E3292" t="str">
        <f t="shared" si="1152"/>
        <v>Maybelline Mattie Lipstic 3.9 g</v>
      </c>
      <c r="F3292" t="str">
        <f t="shared" si="1152"/>
        <v>Cosmetics</v>
      </c>
      <c r="G3292" s="2">
        <f t="shared" si="1152"/>
        <v>262</v>
      </c>
      <c r="H3292">
        <f t="shared" si="1152"/>
        <v>1</v>
      </c>
      <c r="I3292" s="2">
        <f t="shared" si="1152"/>
        <v>262</v>
      </c>
      <c r="J3292" s="2">
        <f t="shared" si="1056"/>
        <v>183.4</v>
      </c>
      <c r="K3292" s="2">
        <f t="shared" si="1057"/>
        <v>78.599999999999994</v>
      </c>
      <c r="L3292" t="str">
        <f t="shared" ref="L3292:M3292" si="1153">L368</f>
        <v>Chandra</v>
      </c>
      <c r="M3292" t="str">
        <f t="shared" si="1153"/>
        <v>Sulur</v>
      </c>
      <c r="N3292">
        <f t="shared" si="1059"/>
        <v>1</v>
      </c>
      <c r="O3292" s="3" t="str">
        <f t="shared" si="1060"/>
        <v>Apr</v>
      </c>
      <c r="P3292">
        <f t="shared" si="1061"/>
        <v>2020</v>
      </c>
      <c r="Q3292" t="str">
        <f t="shared" si="1062"/>
        <v>Wednesday</v>
      </c>
      <c r="R3292" t="str">
        <f t="shared" si="1063"/>
        <v>Q2</v>
      </c>
    </row>
    <row r="3293" spans="1:18" x14ac:dyDescent="0.25">
      <c r="A3293">
        <f t="shared" si="1053"/>
        <v>689</v>
      </c>
      <c r="B3293" s="1">
        <f t="shared" si="1054"/>
        <v>43922</v>
      </c>
      <c r="C3293" t="str">
        <f t="shared" ref="C3293:I3293" si="1154">C369</f>
        <v>suma ranjan</v>
      </c>
      <c r="D3293">
        <f t="shared" si="1154"/>
        <v>8976789077</v>
      </c>
      <c r="E3293" t="str">
        <f t="shared" si="1154"/>
        <v>Faces Long Wear Eye Pencil</v>
      </c>
      <c r="F3293" t="str">
        <f t="shared" si="1154"/>
        <v>Cosmetics</v>
      </c>
      <c r="G3293" s="2">
        <f t="shared" si="1154"/>
        <v>349</v>
      </c>
      <c r="H3293">
        <f t="shared" si="1154"/>
        <v>1</v>
      </c>
      <c r="I3293" s="2">
        <f t="shared" si="1154"/>
        <v>349</v>
      </c>
      <c r="J3293" s="2">
        <f t="shared" si="1056"/>
        <v>244.3</v>
      </c>
      <c r="K3293" s="2">
        <f t="shared" si="1057"/>
        <v>104.69999999999999</v>
      </c>
      <c r="L3293" t="str">
        <f t="shared" ref="L3293:M3293" si="1155">L369</f>
        <v>Chandra</v>
      </c>
      <c r="M3293" t="str">
        <f t="shared" si="1155"/>
        <v>Sulur</v>
      </c>
      <c r="N3293">
        <f t="shared" si="1059"/>
        <v>1</v>
      </c>
      <c r="O3293" s="3" t="str">
        <f t="shared" si="1060"/>
        <v>Apr</v>
      </c>
      <c r="P3293">
        <f t="shared" si="1061"/>
        <v>2020</v>
      </c>
      <c r="Q3293" t="str">
        <f t="shared" si="1062"/>
        <v>Wednesday</v>
      </c>
      <c r="R3293" t="str">
        <f t="shared" si="1063"/>
        <v>Q2</v>
      </c>
    </row>
    <row r="3294" spans="1:18" x14ac:dyDescent="0.25">
      <c r="A3294">
        <f t="shared" si="1053"/>
        <v>689</v>
      </c>
      <c r="B3294" s="1">
        <f t="shared" si="1054"/>
        <v>43922</v>
      </c>
      <c r="C3294" t="str">
        <f t="shared" ref="C3294:I3294" si="1156">C370</f>
        <v>suma ranjan</v>
      </c>
      <c r="D3294">
        <f t="shared" si="1156"/>
        <v>8976789077</v>
      </c>
      <c r="E3294" t="str">
        <f t="shared" si="1156"/>
        <v>Revlon Charlie Blue 100 ML</v>
      </c>
      <c r="F3294" t="str">
        <f t="shared" si="1156"/>
        <v>Cosmetics</v>
      </c>
      <c r="G3294" s="2">
        <f t="shared" si="1156"/>
        <v>537</v>
      </c>
      <c r="H3294">
        <f t="shared" si="1156"/>
        <v>1</v>
      </c>
      <c r="I3294" s="2">
        <f t="shared" si="1156"/>
        <v>537</v>
      </c>
      <c r="J3294" s="2">
        <f t="shared" si="1056"/>
        <v>375.9</v>
      </c>
      <c r="K3294" s="2">
        <f t="shared" si="1057"/>
        <v>161.10000000000002</v>
      </c>
      <c r="L3294" t="str">
        <f t="shared" ref="L3294:M3294" si="1157">L370</f>
        <v>Sindhu</v>
      </c>
      <c r="M3294" t="str">
        <f t="shared" si="1157"/>
        <v>Sulur</v>
      </c>
      <c r="N3294">
        <f t="shared" si="1059"/>
        <v>1</v>
      </c>
      <c r="O3294" s="3" t="str">
        <f t="shared" si="1060"/>
        <v>Apr</v>
      </c>
      <c r="P3294">
        <f t="shared" si="1061"/>
        <v>2020</v>
      </c>
      <c r="Q3294" t="str">
        <f t="shared" si="1062"/>
        <v>Wednesday</v>
      </c>
      <c r="R3294" t="str">
        <f t="shared" si="1063"/>
        <v>Q2</v>
      </c>
    </row>
    <row r="3295" spans="1:18" x14ac:dyDescent="0.25">
      <c r="A3295">
        <f t="shared" si="1053"/>
        <v>689</v>
      </c>
      <c r="B3295" s="1">
        <f t="shared" si="1054"/>
        <v>43922</v>
      </c>
      <c r="C3295" t="str">
        <f t="shared" ref="C3295:I3295" si="1158">C371</f>
        <v>suma ranjan</v>
      </c>
      <c r="D3295">
        <f t="shared" si="1158"/>
        <v>8976789077</v>
      </c>
      <c r="E3295" t="str">
        <f t="shared" si="1158"/>
        <v>Revlon Charlie White 100 ML</v>
      </c>
      <c r="F3295" t="str">
        <f t="shared" si="1158"/>
        <v>Cosmetics</v>
      </c>
      <c r="G3295" s="2">
        <f t="shared" si="1158"/>
        <v>584</v>
      </c>
      <c r="H3295">
        <f t="shared" si="1158"/>
        <v>1</v>
      </c>
      <c r="I3295" s="2">
        <f t="shared" si="1158"/>
        <v>584</v>
      </c>
      <c r="J3295" s="2">
        <f t="shared" si="1056"/>
        <v>408.8</v>
      </c>
      <c r="K3295" s="2">
        <f t="shared" si="1057"/>
        <v>175.2</v>
      </c>
      <c r="L3295" t="str">
        <f t="shared" ref="L3295:M3295" si="1159">L371</f>
        <v>Sindhu</v>
      </c>
      <c r="M3295" t="str">
        <f t="shared" si="1159"/>
        <v>Sulur</v>
      </c>
      <c r="N3295">
        <f t="shared" si="1059"/>
        <v>1</v>
      </c>
      <c r="O3295" s="3" t="str">
        <f t="shared" si="1060"/>
        <v>Apr</v>
      </c>
      <c r="P3295">
        <f t="shared" si="1061"/>
        <v>2020</v>
      </c>
      <c r="Q3295" t="str">
        <f t="shared" si="1062"/>
        <v>Wednesday</v>
      </c>
      <c r="R3295" t="str">
        <f t="shared" si="1063"/>
        <v>Q2</v>
      </c>
    </row>
    <row r="3296" spans="1:18" x14ac:dyDescent="0.25">
      <c r="A3296">
        <f t="shared" si="1053"/>
        <v>690</v>
      </c>
      <c r="B3296" s="1">
        <f t="shared" si="1054"/>
        <v>43922</v>
      </c>
      <c r="C3296" t="str">
        <f t="shared" ref="C3296:I3296" si="1160">C372</f>
        <v>Rajesh singh</v>
      </c>
      <c r="D3296">
        <f t="shared" si="1160"/>
        <v>9876548767</v>
      </c>
      <c r="E3296" t="str">
        <f t="shared" si="1160"/>
        <v>Cinthol 100 GM</v>
      </c>
      <c r="F3296" t="str">
        <f t="shared" si="1160"/>
        <v>Cosmetics</v>
      </c>
      <c r="G3296" s="2">
        <f t="shared" si="1160"/>
        <v>45</v>
      </c>
      <c r="H3296">
        <f t="shared" si="1160"/>
        <v>3</v>
      </c>
      <c r="I3296" s="2">
        <f t="shared" si="1160"/>
        <v>135</v>
      </c>
      <c r="J3296" s="2">
        <f t="shared" si="1056"/>
        <v>94.5</v>
      </c>
      <c r="K3296" s="2">
        <f t="shared" si="1057"/>
        <v>40.5</v>
      </c>
      <c r="L3296" t="str">
        <f t="shared" ref="L3296:M3296" si="1161">L372</f>
        <v>Sindhu</v>
      </c>
      <c r="M3296" t="str">
        <f t="shared" si="1161"/>
        <v>Sulur</v>
      </c>
      <c r="N3296">
        <f t="shared" si="1059"/>
        <v>1</v>
      </c>
      <c r="O3296" s="3" t="str">
        <f t="shared" si="1060"/>
        <v>Apr</v>
      </c>
      <c r="P3296">
        <f t="shared" si="1061"/>
        <v>2020</v>
      </c>
      <c r="Q3296" t="str">
        <f t="shared" si="1062"/>
        <v>Wednesday</v>
      </c>
      <c r="R3296" t="str">
        <f t="shared" si="1063"/>
        <v>Q2</v>
      </c>
    </row>
    <row r="3297" spans="1:18" x14ac:dyDescent="0.25">
      <c r="A3297">
        <f t="shared" si="1053"/>
        <v>690</v>
      </c>
      <c r="B3297" s="1">
        <f t="shared" si="1054"/>
        <v>43922</v>
      </c>
      <c r="C3297" t="str">
        <f t="shared" ref="C3297:I3297" si="1162">C373</f>
        <v>Rajesh singh</v>
      </c>
      <c r="D3297">
        <f t="shared" si="1162"/>
        <v>9876548767</v>
      </c>
      <c r="E3297" t="str">
        <f t="shared" si="1162"/>
        <v>Rexona 150 GM</v>
      </c>
      <c r="F3297" t="str">
        <f t="shared" si="1162"/>
        <v>Cosmetics</v>
      </c>
      <c r="G3297" s="2">
        <f t="shared" si="1162"/>
        <v>55</v>
      </c>
      <c r="H3297">
        <f t="shared" si="1162"/>
        <v>6</v>
      </c>
      <c r="I3297" s="2">
        <f t="shared" si="1162"/>
        <v>330</v>
      </c>
      <c r="J3297" s="2">
        <f t="shared" si="1056"/>
        <v>231</v>
      </c>
      <c r="K3297" s="2">
        <f t="shared" si="1057"/>
        <v>99</v>
      </c>
      <c r="L3297" t="str">
        <f t="shared" ref="L3297:M3297" si="1163">L373</f>
        <v>Sindhu</v>
      </c>
      <c r="M3297" t="str">
        <f t="shared" si="1163"/>
        <v>Sulur</v>
      </c>
      <c r="N3297">
        <f t="shared" si="1059"/>
        <v>1</v>
      </c>
      <c r="O3297" s="3" t="str">
        <f t="shared" si="1060"/>
        <v>Apr</v>
      </c>
      <c r="P3297">
        <f t="shared" si="1061"/>
        <v>2020</v>
      </c>
      <c r="Q3297" t="str">
        <f t="shared" si="1062"/>
        <v>Wednesday</v>
      </c>
      <c r="R3297" t="str">
        <f t="shared" si="1063"/>
        <v>Q2</v>
      </c>
    </row>
    <row r="3298" spans="1:18" x14ac:dyDescent="0.25">
      <c r="A3298">
        <f t="shared" si="1053"/>
        <v>690</v>
      </c>
      <c r="B3298" s="1">
        <f t="shared" si="1054"/>
        <v>43922</v>
      </c>
      <c r="C3298" t="str">
        <f t="shared" ref="C3298:I3298" si="1164">C374</f>
        <v>Rajesh singh</v>
      </c>
      <c r="D3298">
        <f t="shared" si="1164"/>
        <v>9876548767</v>
      </c>
      <c r="E3298" t="str">
        <f t="shared" si="1164"/>
        <v>Pepsi 1 Lr</v>
      </c>
      <c r="F3298" t="str">
        <f t="shared" si="1164"/>
        <v>Bevarages</v>
      </c>
      <c r="G3298" s="2">
        <f t="shared" si="1164"/>
        <v>75</v>
      </c>
      <c r="H3298">
        <f t="shared" si="1164"/>
        <v>5</v>
      </c>
      <c r="I3298" s="2">
        <f t="shared" si="1164"/>
        <v>375</v>
      </c>
      <c r="J3298" s="2">
        <f t="shared" si="1056"/>
        <v>262.5</v>
      </c>
      <c r="K3298" s="2">
        <f t="shared" si="1057"/>
        <v>112.5</v>
      </c>
      <c r="L3298" t="str">
        <f t="shared" ref="L3298:M3298" si="1165">L374</f>
        <v>Ranjith</v>
      </c>
      <c r="M3298" t="str">
        <f t="shared" si="1165"/>
        <v>Sulur</v>
      </c>
      <c r="N3298">
        <f t="shared" si="1059"/>
        <v>1</v>
      </c>
      <c r="O3298" s="3" t="str">
        <f t="shared" si="1060"/>
        <v>Apr</v>
      </c>
      <c r="P3298">
        <f t="shared" si="1061"/>
        <v>2020</v>
      </c>
      <c r="Q3298" t="str">
        <f t="shared" si="1062"/>
        <v>Wednesday</v>
      </c>
      <c r="R3298" t="str">
        <f t="shared" si="1063"/>
        <v>Q2</v>
      </c>
    </row>
    <row r="3299" spans="1:18" x14ac:dyDescent="0.25">
      <c r="A3299">
        <f t="shared" si="1053"/>
        <v>690</v>
      </c>
      <c r="B3299" s="1">
        <f t="shared" si="1054"/>
        <v>43922</v>
      </c>
      <c r="C3299" t="str">
        <f t="shared" ref="C3299:I3299" si="1166">C375</f>
        <v>Rajesh singh</v>
      </c>
      <c r="D3299">
        <f t="shared" si="1166"/>
        <v>9876548767</v>
      </c>
      <c r="E3299" t="str">
        <f t="shared" si="1166"/>
        <v>Mazza 1 Lr</v>
      </c>
      <c r="F3299" t="str">
        <f t="shared" si="1166"/>
        <v>Bevarages</v>
      </c>
      <c r="G3299" s="2">
        <f t="shared" si="1166"/>
        <v>110</v>
      </c>
      <c r="H3299">
        <f t="shared" si="1166"/>
        <v>6</v>
      </c>
      <c r="I3299" s="2">
        <f t="shared" si="1166"/>
        <v>660</v>
      </c>
      <c r="J3299" s="2">
        <f t="shared" si="1056"/>
        <v>462</v>
      </c>
      <c r="K3299" s="2">
        <f t="shared" si="1057"/>
        <v>198</v>
      </c>
      <c r="L3299" t="str">
        <f t="shared" ref="L3299:M3299" si="1167">L375</f>
        <v>Ranjith</v>
      </c>
      <c r="M3299" t="str">
        <f t="shared" si="1167"/>
        <v>Sulur</v>
      </c>
      <c r="N3299">
        <f t="shared" si="1059"/>
        <v>1</v>
      </c>
      <c r="O3299" s="3" t="str">
        <f t="shared" si="1060"/>
        <v>Apr</v>
      </c>
      <c r="P3299">
        <f t="shared" si="1061"/>
        <v>2020</v>
      </c>
      <c r="Q3299" t="str">
        <f t="shared" si="1062"/>
        <v>Wednesday</v>
      </c>
      <c r="R3299" t="str">
        <f t="shared" si="1063"/>
        <v>Q2</v>
      </c>
    </row>
    <row r="3300" spans="1:18" x14ac:dyDescent="0.25">
      <c r="A3300">
        <f t="shared" si="1053"/>
        <v>690</v>
      </c>
      <c r="B3300" s="1">
        <f t="shared" si="1054"/>
        <v>43922</v>
      </c>
      <c r="C3300" t="str">
        <f t="shared" ref="C3300:I3300" si="1168">C376</f>
        <v>Rajesh singh</v>
      </c>
      <c r="D3300">
        <f t="shared" si="1168"/>
        <v>9876548767</v>
      </c>
      <c r="E3300" t="str">
        <f t="shared" si="1168"/>
        <v>Cock 1.5 Ltr</v>
      </c>
      <c r="F3300" t="str">
        <f t="shared" si="1168"/>
        <v>Bevarages</v>
      </c>
      <c r="G3300" s="2">
        <f t="shared" si="1168"/>
        <v>90</v>
      </c>
      <c r="H3300">
        <f t="shared" si="1168"/>
        <v>4</v>
      </c>
      <c r="I3300" s="2">
        <f t="shared" si="1168"/>
        <v>360</v>
      </c>
      <c r="J3300" s="2">
        <f t="shared" si="1056"/>
        <v>252</v>
      </c>
      <c r="K3300" s="2">
        <f t="shared" si="1057"/>
        <v>108</v>
      </c>
      <c r="L3300" t="str">
        <f t="shared" ref="L3300:M3300" si="1169">L376</f>
        <v>Chandra</v>
      </c>
      <c r="M3300" t="str">
        <f t="shared" si="1169"/>
        <v>Sulur</v>
      </c>
      <c r="N3300">
        <f t="shared" si="1059"/>
        <v>1</v>
      </c>
      <c r="O3300" s="3" t="str">
        <f t="shared" si="1060"/>
        <v>Apr</v>
      </c>
      <c r="P3300">
        <f t="shared" si="1061"/>
        <v>2020</v>
      </c>
      <c r="Q3300" t="str">
        <f t="shared" si="1062"/>
        <v>Wednesday</v>
      </c>
      <c r="R3300" t="str">
        <f t="shared" si="1063"/>
        <v>Q2</v>
      </c>
    </row>
    <row r="3301" spans="1:18" x14ac:dyDescent="0.25">
      <c r="A3301">
        <f t="shared" si="1053"/>
        <v>690</v>
      </c>
      <c r="B3301" s="1">
        <f t="shared" si="1054"/>
        <v>43922</v>
      </c>
      <c r="C3301" t="str">
        <f t="shared" ref="C3301:I3301" si="1170">C377</f>
        <v>suma ranjan</v>
      </c>
      <c r="D3301">
        <f t="shared" si="1170"/>
        <v>8976789077</v>
      </c>
      <c r="E3301" t="str">
        <f t="shared" si="1170"/>
        <v>Bread Sandwich</v>
      </c>
      <c r="F3301" t="str">
        <f t="shared" si="1170"/>
        <v>Groceries</v>
      </c>
      <c r="G3301" s="2">
        <f t="shared" si="1170"/>
        <v>70</v>
      </c>
      <c r="H3301">
        <f t="shared" si="1170"/>
        <v>4</v>
      </c>
      <c r="I3301" s="2">
        <f t="shared" si="1170"/>
        <v>280</v>
      </c>
      <c r="J3301" s="2">
        <f t="shared" si="1056"/>
        <v>196</v>
      </c>
      <c r="K3301" s="2">
        <f t="shared" si="1057"/>
        <v>84</v>
      </c>
      <c r="L3301" t="str">
        <f t="shared" ref="L3301:M3301" si="1171">L377</f>
        <v>Chandra</v>
      </c>
      <c r="M3301" t="str">
        <f t="shared" si="1171"/>
        <v>Sulur</v>
      </c>
      <c r="N3301">
        <f t="shared" si="1059"/>
        <v>1</v>
      </c>
      <c r="O3301" s="3" t="str">
        <f t="shared" si="1060"/>
        <v>Apr</v>
      </c>
      <c r="P3301">
        <f t="shared" si="1061"/>
        <v>2020</v>
      </c>
      <c r="Q3301" t="str">
        <f t="shared" si="1062"/>
        <v>Wednesday</v>
      </c>
      <c r="R3301" t="str">
        <f t="shared" si="1063"/>
        <v>Q2</v>
      </c>
    </row>
    <row r="3302" spans="1:18" x14ac:dyDescent="0.25">
      <c r="A3302">
        <f t="shared" si="1053"/>
        <v>690</v>
      </c>
      <c r="B3302" s="1">
        <f t="shared" si="1054"/>
        <v>43922</v>
      </c>
      <c r="C3302" t="str">
        <f t="shared" ref="C3302:I3302" si="1172">C378</f>
        <v>suma ranjan</v>
      </c>
      <c r="D3302">
        <f t="shared" si="1172"/>
        <v>8976789077</v>
      </c>
      <c r="E3302" t="str">
        <f t="shared" si="1172"/>
        <v>Rexona 150 GM</v>
      </c>
      <c r="F3302" t="str">
        <f t="shared" si="1172"/>
        <v>Cosmetics</v>
      </c>
      <c r="G3302" s="2">
        <f t="shared" si="1172"/>
        <v>55</v>
      </c>
      <c r="H3302">
        <f t="shared" si="1172"/>
        <v>3</v>
      </c>
      <c r="I3302" s="2">
        <f t="shared" si="1172"/>
        <v>165</v>
      </c>
      <c r="J3302" s="2">
        <f t="shared" si="1056"/>
        <v>115.5</v>
      </c>
      <c r="K3302" s="2">
        <f t="shared" si="1057"/>
        <v>49.5</v>
      </c>
      <c r="L3302" t="str">
        <f t="shared" ref="L3302:M3302" si="1173">L378</f>
        <v>Sindhu</v>
      </c>
      <c r="M3302" t="str">
        <f t="shared" si="1173"/>
        <v>Sulur</v>
      </c>
      <c r="N3302">
        <f t="shared" si="1059"/>
        <v>1</v>
      </c>
      <c r="O3302" s="3" t="str">
        <f t="shared" si="1060"/>
        <v>Apr</v>
      </c>
      <c r="P3302">
        <f t="shared" si="1061"/>
        <v>2020</v>
      </c>
      <c r="Q3302" t="str">
        <f t="shared" si="1062"/>
        <v>Wednesday</v>
      </c>
      <c r="R3302" t="str">
        <f t="shared" si="1063"/>
        <v>Q2</v>
      </c>
    </row>
    <row r="3303" spans="1:18" x14ac:dyDescent="0.25">
      <c r="A3303">
        <f t="shared" si="1053"/>
        <v>690</v>
      </c>
      <c r="B3303" s="1">
        <f t="shared" si="1054"/>
        <v>43922</v>
      </c>
      <c r="C3303" t="str">
        <f t="shared" ref="C3303:I3303" si="1174">C379</f>
        <v>suma ranjan</v>
      </c>
      <c r="D3303">
        <f t="shared" si="1174"/>
        <v>8976789077</v>
      </c>
      <c r="E3303" t="str">
        <f t="shared" si="1174"/>
        <v>Cinthol 100 GM</v>
      </c>
      <c r="F3303" t="str">
        <f t="shared" si="1174"/>
        <v>Cosmetics</v>
      </c>
      <c r="G3303" s="2">
        <f t="shared" si="1174"/>
        <v>45</v>
      </c>
      <c r="H3303">
        <f t="shared" si="1174"/>
        <v>3</v>
      </c>
      <c r="I3303" s="2">
        <f t="shared" si="1174"/>
        <v>135</v>
      </c>
      <c r="J3303" s="2">
        <f t="shared" si="1056"/>
        <v>94.5</v>
      </c>
      <c r="K3303" s="2">
        <f t="shared" si="1057"/>
        <v>40.5</v>
      </c>
      <c r="L3303" t="str">
        <f t="shared" ref="L3303:M3303" si="1175">L379</f>
        <v>Rajan</v>
      </c>
      <c r="M3303" t="str">
        <f t="shared" si="1175"/>
        <v>Sulur</v>
      </c>
      <c r="N3303">
        <f t="shared" si="1059"/>
        <v>1</v>
      </c>
      <c r="O3303" s="3" t="str">
        <f t="shared" si="1060"/>
        <v>Apr</v>
      </c>
      <c r="P3303">
        <f t="shared" si="1061"/>
        <v>2020</v>
      </c>
      <c r="Q3303" t="str">
        <f t="shared" si="1062"/>
        <v>Wednesday</v>
      </c>
      <c r="R3303" t="str">
        <f t="shared" si="1063"/>
        <v>Q2</v>
      </c>
    </row>
    <row r="3304" spans="1:18" x14ac:dyDescent="0.25">
      <c r="A3304">
        <f t="shared" si="1053"/>
        <v>690</v>
      </c>
      <c r="B3304" s="1">
        <f t="shared" si="1054"/>
        <v>43922</v>
      </c>
      <c r="C3304" t="str">
        <f t="shared" ref="C3304:I3304" si="1176">C380</f>
        <v>suma ranjan</v>
      </c>
      <c r="D3304">
        <f t="shared" si="1176"/>
        <v>8976789077</v>
      </c>
      <c r="E3304" t="str">
        <f t="shared" si="1176"/>
        <v>Milk (1 Ltr)</v>
      </c>
      <c r="F3304" t="str">
        <f t="shared" si="1176"/>
        <v>Dairy</v>
      </c>
      <c r="G3304" s="2">
        <f t="shared" si="1176"/>
        <v>40</v>
      </c>
      <c r="H3304">
        <f t="shared" si="1176"/>
        <v>1</v>
      </c>
      <c r="I3304" s="2">
        <f t="shared" si="1176"/>
        <v>40</v>
      </c>
      <c r="J3304" s="2">
        <f t="shared" si="1056"/>
        <v>28</v>
      </c>
      <c r="K3304" s="2">
        <f t="shared" si="1057"/>
        <v>12</v>
      </c>
      <c r="L3304" t="str">
        <f t="shared" ref="L3304:M3304" si="1177">L380</f>
        <v>Rajan</v>
      </c>
      <c r="M3304" t="str">
        <f t="shared" si="1177"/>
        <v>Sulur</v>
      </c>
      <c r="N3304">
        <f t="shared" si="1059"/>
        <v>1</v>
      </c>
      <c r="O3304" s="3" t="str">
        <f t="shared" si="1060"/>
        <v>Apr</v>
      </c>
      <c r="P3304">
        <f t="shared" si="1061"/>
        <v>2020</v>
      </c>
      <c r="Q3304" t="str">
        <f t="shared" si="1062"/>
        <v>Wednesday</v>
      </c>
      <c r="R3304" t="str">
        <f t="shared" si="1063"/>
        <v>Q2</v>
      </c>
    </row>
    <row r="3305" spans="1:18" x14ac:dyDescent="0.25">
      <c r="A3305">
        <f t="shared" si="1053"/>
        <v>691</v>
      </c>
      <c r="B3305" s="1">
        <f t="shared" si="1054"/>
        <v>43922</v>
      </c>
      <c r="C3305" t="str">
        <f t="shared" ref="C3305:I3305" si="1178">C381</f>
        <v>Suresh</v>
      </c>
      <c r="D3305">
        <f t="shared" si="1178"/>
        <v>8976789065</v>
      </c>
      <c r="E3305" t="str">
        <f t="shared" si="1178"/>
        <v>Pickle 500g</v>
      </c>
      <c r="F3305" t="str">
        <f t="shared" si="1178"/>
        <v>Groceries</v>
      </c>
      <c r="G3305" s="2">
        <f t="shared" si="1178"/>
        <v>67</v>
      </c>
      <c r="H3305">
        <f t="shared" si="1178"/>
        <v>3</v>
      </c>
      <c r="I3305" s="2">
        <f t="shared" si="1178"/>
        <v>201</v>
      </c>
      <c r="J3305" s="2">
        <f t="shared" si="1056"/>
        <v>140.69999999999999</v>
      </c>
      <c r="K3305" s="2">
        <f t="shared" si="1057"/>
        <v>60.300000000000011</v>
      </c>
      <c r="L3305" t="str">
        <f t="shared" ref="L3305:M3305" si="1179">L381</f>
        <v>Chandra</v>
      </c>
      <c r="M3305" t="str">
        <f t="shared" si="1179"/>
        <v>Sulur</v>
      </c>
      <c r="N3305">
        <f t="shared" si="1059"/>
        <v>1</v>
      </c>
      <c r="O3305" s="3" t="str">
        <f t="shared" si="1060"/>
        <v>Apr</v>
      </c>
      <c r="P3305">
        <f t="shared" si="1061"/>
        <v>2020</v>
      </c>
      <c r="Q3305" t="str">
        <f t="shared" si="1062"/>
        <v>Wednesday</v>
      </c>
      <c r="R3305" t="str">
        <f t="shared" si="1063"/>
        <v>Q2</v>
      </c>
    </row>
    <row r="3306" spans="1:18" x14ac:dyDescent="0.25">
      <c r="A3306">
        <f t="shared" si="1053"/>
        <v>691</v>
      </c>
      <c r="B3306" s="1">
        <f t="shared" si="1054"/>
        <v>43922</v>
      </c>
      <c r="C3306" t="str">
        <f t="shared" ref="C3306:I3306" si="1180">C382</f>
        <v>Suresh</v>
      </c>
      <c r="D3306">
        <f t="shared" si="1180"/>
        <v>8976789065</v>
      </c>
      <c r="E3306" t="str">
        <f t="shared" si="1180"/>
        <v>Rice - Ponni 25 Kg</v>
      </c>
      <c r="F3306" t="str">
        <f t="shared" si="1180"/>
        <v>Groceries</v>
      </c>
      <c r="G3306" s="2">
        <f t="shared" si="1180"/>
        <v>1550</v>
      </c>
      <c r="H3306">
        <f t="shared" si="1180"/>
        <v>1</v>
      </c>
      <c r="I3306" s="2">
        <f t="shared" si="1180"/>
        <v>1550</v>
      </c>
      <c r="J3306" s="2">
        <f t="shared" si="1056"/>
        <v>1085</v>
      </c>
      <c r="K3306" s="2">
        <f t="shared" si="1057"/>
        <v>465</v>
      </c>
      <c r="L3306" t="str">
        <f t="shared" ref="L3306:M3306" si="1181">L382</f>
        <v>Rajan</v>
      </c>
      <c r="M3306" t="str">
        <f t="shared" si="1181"/>
        <v>Sulur</v>
      </c>
      <c r="N3306">
        <f t="shared" si="1059"/>
        <v>1</v>
      </c>
      <c r="O3306" s="3" t="str">
        <f t="shared" si="1060"/>
        <v>Apr</v>
      </c>
      <c r="P3306">
        <f t="shared" si="1061"/>
        <v>2020</v>
      </c>
      <c r="Q3306" t="str">
        <f t="shared" si="1062"/>
        <v>Wednesday</v>
      </c>
      <c r="R3306" t="str">
        <f t="shared" si="1063"/>
        <v>Q2</v>
      </c>
    </row>
    <row r="3307" spans="1:18" x14ac:dyDescent="0.25">
      <c r="A3307">
        <f t="shared" si="1053"/>
        <v>691</v>
      </c>
      <c r="B3307" s="1">
        <f t="shared" si="1054"/>
        <v>43922</v>
      </c>
      <c r="C3307" t="str">
        <f t="shared" ref="C3307:I3307" si="1182">C383</f>
        <v>Suresh</v>
      </c>
      <c r="D3307">
        <f t="shared" si="1182"/>
        <v>8976789065</v>
      </c>
      <c r="E3307" t="str">
        <f t="shared" si="1182"/>
        <v>Maybelline Mattie Lipstic 3.9 g</v>
      </c>
      <c r="F3307" t="str">
        <f t="shared" si="1182"/>
        <v>Cosmetics</v>
      </c>
      <c r="G3307" s="2">
        <f t="shared" si="1182"/>
        <v>262</v>
      </c>
      <c r="H3307">
        <f t="shared" si="1182"/>
        <v>1</v>
      </c>
      <c r="I3307" s="2">
        <f t="shared" si="1182"/>
        <v>262</v>
      </c>
      <c r="J3307" s="2">
        <f t="shared" si="1056"/>
        <v>183.4</v>
      </c>
      <c r="K3307" s="2">
        <f t="shared" si="1057"/>
        <v>78.599999999999994</v>
      </c>
      <c r="L3307" t="str">
        <f t="shared" ref="L3307:M3307" si="1183">L383</f>
        <v>Sindhu</v>
      </c>
      <c r="M3307" t="str">
        <f t="shared" si="1183"/>
        <v>Sulur</v>
      </c>
      <c r="N3307">
        <f t="shared" si="1059"/>
        <v>1</v>
      </c>
      <c r="O3307" s="3" t="str">
        <f t="shared" si="1060"/>
        <v>Apr</v>
      </c>
      <c r="P3307">
        <f t="shared" si="1061"/>
        <v>2020</v>
      </c>
      <c r="Q3307" t="str">
        <f t="shared" si="1062"/>
        <v>Wednesday</v>
      </c>
      <c r="R3307" t="str">
        <f t="shared" si="1063"/>
        <v>Q2</v>
      </c>
    </row>
    <row r="3308" spans="1:18" x14ac:dyDescent="0.25">
      <c r="A3308">
        <f t="shared" si="1053"/>
        <v>691</v>
      </c>
      <c r="B3308" s="1">
        <f t="shared" si="1054"/>
        <v>43922</v>
      </c>
      <c r="C3308" t="str">
        <f t="shared" ref="C3308:I3308" si="1184">C384</f>
        <v>Suresh</v>
      </c>
      <c r="D3308">
        <f t="shared" si="1184"/>
        <v>8976789065</v>
      </c>
      <c r="E3308" t="str">
        <f t="shared" si="1184"/>
        <v>Faces Long Wear Eye Pencil</v>
      </c>
      <c r="F3308" t="str">
        <f t="shared" si="1184"/>
        <v>Cosmetics</v>
      </c>
      <c r="G3308" s="2">
        <f t="shared" si="1184"/>
        <v>349</v>
      </c>
      <c r="H3308">
        <f t="shared" si="1184"/>
        <v>1</v>
      </c>
      <c r="I3308" s="2">
        <f t="shared" si="1184"/>
        <v>349</v>
      </c>
      <c r="J3308" s="2">
        <f t="shared" si="1056"/>
        <v>244.3</v>
      </c>
      <c r="K3308" s="2">
        <f t="shared" si="1057"/>
        <v>104.69999999999999</v>
      </c>
      <c r="L3308" t="str">
        <f t="shared" ref="L3308:M3308" si="1185">L384</f>
        <v>Ranjith</v>
      </c>
      <c r="M3308" t="str">
        <f t="shared" si="1185"/>
        <v>Sulur</v>
      </c>
      <c r="N3308">
        <f t="shared" si="1059"/>
        <v>1</v>
      </c>
      <c r="O3308" s="3" t="str">
        <f t="shared" si="1060"/>
        <v>Apr</v>
      </c>
      <c r="P3308">
        <f t="shared" si="1061"/>
        <v>2020</v>
      </c>
      <c r="Q3308" t="str">
        <f t="shared" si="1062"/>
        <v>Wednesday</v>
      </c>
      <c r="R3308" t="str">
        <f t="shared" si="1063"/>
        <v>Q2</v>
      </c>
    </row>
    <row r="3309" spans="1:18" x14ac:dyDescent="0.25">
      <c r="A3309">
        <f t="shared" si="1053"/>
        <v>691</v>
      </c>
      <c r="B3309" s="1">
        <f t="shared" si="1054"/>
        <v>43922</v>
      </c>
      <c r="C3309" t="str">
        <f t="shared" ref="C3309:I3309" si="1186">C385</f>
        <v>Suresh</v>
      </c>
      <c r="D3309">
        <f t="shared" si="1186"/>
        <v>8976789065</v>
      </c>
      <c r="E3309" t="str">
        <f t="shared" si="1186"/>
        <v>Revlon Charlie Blue 100 ML</v>
      </c>
      <c r="F3309" t="str">
        <f t="shared" si="1186"/>
        <v>Cosmetics</v>
      </c>
      <c r="G3309" s="2">
        <f t="shared" si="1186"/>
        <v>537</v>
      </c>
      <c r="H3309">
        <f t="shared" si="1186"/>
        <v>1</v>
      </c>
      <c r="I3309" s="2">
        <f t="shared" si="1186"/>
        <v>537</v>
      </c>
      <c r="J3309" s="2">
        <f t="shared" si="1056"/>
        <v>375.9</v>
      </c>
      <c r="K3309" s="2">
        <f t="shared" si="1057"/>
        <v>161.10000000000002</v>
      </c>
      <c r="L3309" t="str">
        <f t="shared" ref="L3309:M3309" si="1187">L385</f>
        <v>Rajan</v>
      </c>
      <c r="M3309" t="str">
        <f t="shared" si="1187"/>
        <v>Sulur</v>
      </c>
      <c r="N3309">
        <f t="shared" si="1059"/>
        <v>1</v>
      </c>
      <c r="O3309" s="3" t="str">
        <f t="shared" si="1060"/>
        <v>Apr</v>
      </c>
      <c r="P3309">
        <f t="shared" si="1061"/>
        <v>2020</v>
      </c>
      <c r="Q3309" t="str">
        <f t="shared" si="1062"/>
        <v>Wednesday</v>
      </c>
      <c r="R3309" t="str">
        <f t="shared" si="1063"/>
        <v>Q2</v>
      </c>
    </row>
    <row r="3310" spans="1:18" x14ac:dyDescent="0.25">
      <c r="A3310">
        <f t="shared" si="1053"/>
        <v>691</v>
      </c>
      <c r="B3310" s="1">
        <f t="shared" si="1054"/>
        <v>43922</v>
      </c>
      <c r="C3310" t="str">
        <f t="shared" ref="C3310:I3310" si="1188">C386</f>
        <v>Suresh</v>
      </c>
      <c r="D3310">
        <f t="shared" si="1188"/>
        <v>8976789065</v>
      </c>
      <c r="E3310" t="str">
        <f t="shared" si="1188"/>
        <v>Revlon Charlie White 100 ML</v>
      </c>
      <c r="F3310" t="str">
        <f t="shared" si="1188"/>
        <v>Cosmetics</v>
      </c>
      <c r="G3310" s="2">
        <f t="shared" si="1188"/>
        <v>584</v>
      </c>
      <c r="H3310">
        <f t="shared" si="1188"/>
        <v>1</v>
      </c>
      <c r="I3310" s="2">
        <f t="shared" si="1188"/>
        <v>584</v>
      </c>
      <c r="J3310" s="2">
        <f t="shared" si="1056"/>
        <v>408.8</v>
      </c>
      <c r="K3310" s="2">
        <f t="shared" si="1057"/>
        <v>175.2</v>
      </c>
      <c r="L3310" t="str">
        <f t="shared" ref="L3310:M3310" si="1189">L386</f>
        <v>Ranjith</v>
      </c>
      <c r="M3310" t="str">
        <f t="shared" si="1189"/>
        <v>Sulur</v>
      </c>
      <c r="N3310">
        <f t="shared" si="1059"/>
        <v>1</v>
      </c>
      <c r="O3310" s="3" t="str">
        <f t="shared" si="1060"/>
        <v>Apr</v>
      </c>
      <c r="P3310">
        <f t="shared" si="1061"/>
        <v>2020</v>
      </c>
      <c r="Q3310" t="str">
        <f t="shared" si="1062"/>
        <v>Wednesday</v>
      </c>
      <c r="R3310" t="str">
        <f t="shared" si="1063"/>
        <v>Q2</v>
      </c>
    </row>
    <row r="3311" spans="1:18" x14ac:dyDescent="0.25">
      <c r="A3311">
        <f t="shared" ref="A3311:A3374" si="1190">608+A387</f>
        <v>692</v>
      </c>
      <c r="B3311" s="1">
        <f t="shared" ref="B3311:B3374" si="1191">B387+81</f>
        <v>43922</v>
      </c>
      <c r="C3311" t="str">
        <f t="shared" ref="C3311:I3311" si="1192">C387</f>
        <v>Rajesh singh</v>
      </c>
      <c r="D3311">
        <f t="shared" si="1192"/>
        <v>9876548767</v>
      </c>
      <c r="E3311" t="str">
        <f t="shared" si="1192"/>
        <v>Cinthol 100 GM</v>
      </c>
      <c r="F3311" t="str">
        <f t="shared" si="1192"/>
        <v>Cosmetics</v>
      </c>
      <c r="G3311" s="2">
        <f t="shared" si="1192"/>
        <v>45</v>
      </c>
      <c r="H3311">
        <f t="shared" si="1192"/>
        <v>3</v>
      </c>
      <c r="I3311" s="2">
        <f t="shared" si="1192"/>
        <v>135</v>
      </c>
      <c r="J3311" s="2">
        <f t="shared" ref="J3311:J3374" si="1193">I3311-I3311*0.3</f>
        <v>94.5</v>
      </c>
      <c r="K3311" s="2">
        <f t="shared" ref="K3311:K3374" si="1194">I3311-J3311</f>
        <v>40.5</v>
      </c>
      <c r="L3311" t="str">
        <f t="shared" ref="L3311:M3311" si="1195">L387</f>
        <v>Sindhu</v>
      </c>
      <c r="M3311" t="str">
        <f t="shared" si="1195"/>
        <v>Sulur</v>
      </c>
      <c r="N3311">
        <f t="shared" ref="N3311:N3374" si="1196">DAY(B3311)</f>
        <v>1</v>
      </c>
      <c r="O3311" s="3" t="str">
        <f t="shared" ref="O3311:O3374" si="1197">TEXT(B3311,"mmm")</f>
        <v>Apr</v>
      </c>
      <c r="P3311">
        <f t="shared" ref="P3311:P3374" si="1198">YEAR(B3311)</f>
        <v>2020</v>
      </c>
      <c r="Q3311" t="str">
        <f t="shared" ref="Q3311:Q3374" si="1199">TEXT(B3311,"dddd")</f>
        <v>Wednesday</v>
      </c>
      <c r="R3311" t="str">
        <f t="shared" ref="R3311:R3374" si="1200">IF(OR(O3311="Jan",O3311="Feb",O3311="Mar"),"Q1",(IF(OR(O3311="Apr",O3311="May",O3311="Jun"),"Q2",(IF(OR(O3311="Jul",O3311="Aug",O3311="Sep"),"Q3","Q4")))))</f>
        <v>Q2</v>
      </c>
    </row>
    <row r="3312" spans="1:18" x14ac:dyDescent="0.25">
      <c r="A3312">
        <f t="shared" si="1190"/>
        <v>692</v>
      </c>
      <c r="B3312" s="1">
        <f t="shared" si="1191"/>
        <v>43922</v>
      </c>
      <c r="C3312" t="str">
        <f t="shared" ref="C3312:I3312" si="1201">C388</f>
        <v>Rajesh singh</v>
      </c>
      <c r="D3312">
        <f t="shared" si="1201"/>
        <v>9876548767</v>
      </c>
      <c r="E3312" t="str">
        <f t="shared" si="1201"/>
        <v>Rexona 150 GM</v>
      </c>
      <c r="F3312" t="str">
        <f t="shared" si="1201"/>
        <v>Cosmetics</v>
      </c>
      <c r="G3312" s="2">
        <f t="shared" si="1201"/>
        <v>55</v>
      </c>
      <c r="H3312">
        <f t="shared" si="1201"/>
        <v>6</v>
      </c>
      <c r="I3312" s="2">
        <f t="shared" si="1201"/>
        <v>330</v>
      </c>
      <c r="J3312" s="2">
        <f t="shared" si="1193"/>
        <v>231</v>
      </c>
      <c r="K3312" s="2">
        <f t="shared" si="1194"/>
        <v>99</v>
      </c>
      <c r="L3312" t="str">
        <f t="shared" ref="L3312:M3312" si="1202">L388</f>
        <v>Chandra</v>
      </c>
      <c r="M3312" t="str">
        <f t="shared" si="1202"/>
        <v>Sulur</v>
      </c>
      <c r="N3312">
        <f t="shared" si="1196"/>
        <v>1</v>
      </c>
      <c r="O3312" s="3" t="str">
        <f t="shared" si="1197"/>
        <v>Apr</v>
      </c>
      <c r="P3312">
        <f t="shared" si="1198"/>
        <v>2020</v>
      </c>
      <c r="Q3312" t="str">
        <f t="shared" si="1199"/>
        <v>Wednesday</v>
      </c>
      <c r="R3312" t="str">
        <f t="shared" si="1200"/>
        <v>Q2</v>
      </c>
    </row>
    <row r="3313" spans="1:18" x14ac:dyDescent="0.25">
      <c r="A3313">
        <f t="shared" si="1190"/>
        <v>692</v>
      </c>
      <c r="B3313" s="1">
        <f t="shared" si="1191"/>
        <v>43922</v>
      </c>
      <c r="C3313" t="str">
        <f t="shared" ref="C3313:I3313" si="1203">C389</f>
        <v>Rajesh singh</v>
      </c>
      <c r="D3313">
        <f t="shared" si="1203"/>
        <v>9876548767</v>
      </c>
      <c r="E3313" t="str">
        <f t="shared" si="1203"/>
        <v>Cinthol 100 GM</v>
      </c>
      <c r="F3313" t="str">
        <f t="shared" si="1203"/>
        <v>Cosmetics</v>
      </c>
      <c r="G3313" s="2">
        <f t="shared" si="1203"/>
        <v>45</v>
      </c>
      <c r="H3313">
        <f t="shared" si="1203"/>
        <v>3</v>
      </c>
      <c r="I3313" s="2">
        <f t="shared" si="1203"/>
        <v>135</v>
      </c>
      <c r="J3313" s="2">
        <f t="shared" si="1193"/>
        <v>94.5</v>
      </c>
      <c r="K3313" s="2">
        <f t="shared" si="1194"/>
        <v>40.5</v>
      </c>
      <c r="L3313" t="str">
        <f t="shared" ref="L3313:M3313" si="1204">L389</f>
        <v>Ranjith</v>
      </c>
      <c r="M3313" t="str">
        <f t="shared" si="1204"/>
        <v>Sulur</v>
      </c>
      <c r="N3313">
        <f t="shared" si="1196"/>
        <v>1</v>
      </c>
      <c r="O3313" s="3" t="str">
        <f t="shared" si="1197"/>
        <v>Apr</v>
      </c>
      <c r="P3313">
        <f t="shared" si="1198"/>
        <v>2020</v>
      </c>
      <c r="Q3313" t="str">
        <f t="shared" si="1199"/>
        <v>Wednesday</v>
      </c>
      <c r="R3313" t="str">
        <f t="shared" si="1200"/>
        <v>Q2</v>
      </c>
    </row>
    <row r="3314" spans="1:18" x14ac:dyDescent="0.25">
      <c r="A3314">
        <f t="shared" si="1190"/>
        <v>692</v>
      </c>
      <c r="B3314" s="1">
        <f t="shared" si="1191"/>
        <v>43922</v>
      </c>
      <c r="C3314" t="str">
        <f t="shared" ref="C3314:I3314" si="1205">C390</f>
        <v>Rajesh singh</v>
      </c>
      <c r="D3314">
        <f t="shared" si="1205"/>
        <v>9876548767</v>
      </c>
      <c r="E3314" t="str">
        <f t="shared" si="1205"/>
        <v>Rexona 150 GM</v>
      </c>
      <c r="F3314" t="str">
        <f t="shared" si="1205"/>
        <v>Cosmetics</v>
      </c>
      <c r="G3314" s="2">
        <f t="shared" si="1205"/>
        <v>55</v>
      </c>
      <c r="H3314">
        <f t="shared" si="1205"/>
        <v>6</v>
      </c>
      <c r="I3314" s="2">
        <f t="shared" si="1205"/>
        <v>330</v>
      </c>
      <c r="J3314" s="2">
        <f t="shared" si="1193"/>
        <v>231</v>
      </c>
      <c r="K3314" s="2">
        <f t="shared" si="1194"/>
        <v>99</v>
      </c>
      <c r="L3314" t="str">
        <f t="shared" ref="L3314:M3314" si="1206">L390</f>
        <v>Ranjith</v>
      </c>
      <c r="M3314" t="str">
        <f t="shared" si="1206"/>
        <v>Sulur</v>
      </c>
      <c r="N3314">
        <f t="shared" si="1196"/>
        <v>1</v>
      </c>
      <c r="O3314" s="3" t="str">
        <f t="shared" si="1197"/>
        <v>Apr</v>
      </c>
      <c r="P3314">
        <f t="shared" si="1198"/>
        <v>2020</v>
      </c>
      <c r="Q3314" t="str">
        <f t="shared" si="1199"/>
        <v>Wednesday</v>
      </c>
      <c r="R3314" t="str">
        <f t="shared" si="1200"/>
        <v>Q2</v>
      </c>
    </row>
    <row r="3315" spans="1:18" x14ac:dyDescent="0.25">
      <c r="A3315">
        <f t="shared" si="1190"/>
        <v>692</v>
      </c>
      <c r="B3315" s="1">
        <f t="shared" si="1191"/>
        <v>43922</v>
      </c>
      <c r="C3315" t="str">
        <f t="shared" ref="C3315:I3315" si="1207">C391</f>
        <v>Rajesh singh</v>
      </c>
      <c r="D3315">
        <f t="shared" si="1207"/>
        <v>9876548767</v>
      </c>
      <c r="E3315" t="str">
        <f t="shared" si="1207"/>
        <v>Cinthol 100 GM</v>
      </c>
      <c r="F3315" t="str">
        <f t="shared" si="1207"/>
        <v>Cosmetics</v>
      </c>
      <c r="G3315" s="2">
        <f t="shared" si="1207"/>
        <v>45</v>
      </c>
      <c r="H3315">
        <f t="shared" si="1207"/>
        <v>3</v>
      </c>
      <c r="I3315" s="2">
        <f t="shared" si="1207"/>
        <v>135</v>
      </c>
      <c r="J3315" s="2">
        <f t="shared" si="1193"/>
        <v>94.5</v>
      </c>
      <c r="K3315" s="2">
        <f t="shared" si="1194"/>
        <v>40.5</v>
      </c>
      <c r="L3315" t="str">
        <f t="shared" ref="L3315:M3315" si="1208">L391</f>
        <v>Ranjith</v>
      </c>
      <c r="M3315" t="str">
        <f t="shared" si="1208"/>
        <v>Sulur</v>
      </c>
      <c r="N3315">
        <f t="shared" si="1196"/>
        <v>1</v>
      </c>
      <c r="O3315" s="3" t="str">
        <f t="shared" si="1197"/>
        <v>Apr</v>
      </c>
      <c r="P3315">
        <f t="shared" si="1198"/>
        <v>2020</v>
      </c>
      <c r="Q3315" t="str">
        <f t="shared" si="1199"/>
        <v>Wednesday</v>
      </c>
      <c r="R3315" t="str">
        <f t="shared" si="1200"/>
        <v>Q2</v>
      </c>
    </row>
    <row r="3316" spans="1:18" x14ac:dyDescent="0.25">
      <c r="A3316">
        <f t="shared" si="1190"/>
        <v>692</v>
      </c>
      <c r="B3316" s="1">
        <f t="shared" si="1191"/>
        <v>43922</v>
      </c>
      <c r="C3316" t="str">
        <f t="shared" ref="C3316:I3316" si="1209">C392</f>
        <v>Rajesh singh</v>
      </c>
      <c r="D3316">
        <f t="shared" si="1209"/>
        <v>9876548767</v>
      </c>
      <c r="E3316" t="str">
        <f t="shared" si="1209"/>
        <v>Rexona 150 GM</v>
      </c>
      <c r="F3316" t="str">
        <f t="shared" si="1209"/>
        <v>Cosmetics</v>
      </c>
      <c r="G3316" s="2">
        <f t="shared" si="1209"/>
        <v>55</v>
      </c>
      <c r="H3316">
        <f t="shared" si="1209"/>
        <v>6</v>
      </c>
      <c r="I3316" s="2">
        <f t="shared" si="1209"/>
        <v>330</v>
      </c>
      <c r="J3316" s="2">
        <f t="shared" si="1193"/>
        <v>231</v>
      </c>
      <c r="K3316" s="2">
        <f t="shared" si="1194"/>
        <v>99</v>
      </c>
      <c r="L3316" t="str">
        <f t="shared" ref="L3316:M3316" si="1210">L392</f>
        <v>Rajan</v>
      </c>
      <c r="M3316" t="str">
        <f t="shared" si="1210"/>
        <v>Sulur</v>
      </c>
      <c r="N3316">
        <f t="shared" si="1196"/>
        <v>1</v>
      </c>
      <c r="O3316" s="3" t="str">
        <f t="shared" si="1197"/>
        <v>Apr</v>
      </c>
      <c r="P3316">
        <f t="shared" si="1198"/>
        <v>2020</v>
      </c>
      <c r="Q3316" t="str">
        <f t="shared" si="1199"/>
        <v>Wednesday</v>
      </c>
      <c r="R3316" t="str">
        <f t="shared" si="1200"/>
        <v>Q2</v>
      </c>
    </row>
    <row r="3317" spans="1:18" x14ac:dyDescent="0.25">
      <c r="A3317">
        <f t="shared" si="1190"/>
        <v>693</v>
      </c>
      <c r="B3317" s="1">
        <f t="shared" si="1191"/>
        <v>43922</v>
      </c>
      <c r="C3317" t="str">
        <f t="shared" ref="C3317:I3317" si="1211">C393</f>
        <v>suma ranjan</v>
      </c>
      <c r="D3317">
        <f t="shared" si="1211"/>
        <v>8976789077</v>
      </c>
      <c r="E3317" t="str">
        <f t="shared" si="1211"/>
        <v>Milk (1 Ltr)</v>
      </c>
      <c r="F3317" t="str">
        <f t="shared" si="1211"/>
        <v>Dairy</v>
      </c>
      <c r="G3317" s="2">
        <f t="shared" si="1211"/>
        <v>40</v>
      </c>
      <c r="H3317">
        <f t="shared" si="1211"/>
        <v>1</v>
      </c>
      <c r="I3317" s="2">
        <f t="shared" si="1211"/>
        <v>40</v>
      </c>
      <c r="J3317" s="2">
        <f t="shared" si="1193"/>
        <v>28</v>
      </c>
      <c r="K3317" s="2">
        <f t="shared" si="1194"/>
        <v>12</v>
      </c>
      <c r="L3317" t="str">
        <f t="shared" ref="L3317:M3317" si="1212">L393</f>
        <v>Rajan</v>
      </c>
      <c r="M3317" t="str">
        <f t="shared" si="1212"/>
        <v>Sulur</v>
      </c>
      <c r="N3317">
        <f t="shared" si="1196"/>
        <v>1</v>
      </c>
      <c r="O3317" s="3" t="str">
        <f t="shared" si="1197"/>
        <v>Apr</v>
      </c>
      <c r="P3317">
        <f t="shared" si="1198"/>
        <v>2020</v>
      </c>
      <c r="Q3317" t="str">
        <f t="shared" si="1199"/>
        <v>Wednesday</v>
      </c>
      <c r="R3317" t="str">
        <f t="shared" si="1200"/>
        <v>Q2</v>
      </c>
    </row>
    <row r="3318" spans="1:18" x14ac:dyDescent="0.25">
      <c r="A3318">
        <f t="shared" si="1190"/>
        <v>693</v>
      </c>
      <c r="B3318" s="1">
        <f t="shared" si="1191"/>
        <v>43922</v>
      </c>
      <c r="C3318" t="str">
        <f t="shared" ref="C3318:I3318" si="1213">C394</f>
        <v>suma ranjan</v>
      </c>
      <c r="D3318">
        <f t="shared" si="1213"/>
        <v>8976789077</v>
      </c>
      <c r="E3318" t="str">
        <f t="shared" si="1213"/>
        <v>Pickle 500g</v>
      </c>
      <c r="F3318" t="str">
        <f t="shared" si="1213"/>
        <v>Groceries</v>
      </c>
      <c r="G3318" s="2">
        <f t="shared" si="1213"/>
        <v>67</v>
      </c>
      <c r="H3318">
        <f t="shared" si="1213"/>
        <v>4</v>
      </c>
      <c r="I3318" s="2">
        <f t="shared" si="1213"/>
        <v>268</v>
      </c>
      <c r="J3318" s="2">
        <f t="shared" si="1193"/>
        <v>187.60000000000002</v>
      </c>
      <c r="K3318" s="2">
        <f t="shared" si="1194"/>
        <v>80.399999999999977</v>
      </c>
      <c r="L3318" t="str">
        <f t="shared" ref="L3318:M3318" si="1214">L394</f>
        <v>Sindhu</v>
      </c>
      <c r="M3318" t="str">
        <f t="shared" si="1214"/>
        <v>Sulur</v>
      </c>
      <c r="N3318">
        <f t="shared" si="1196"/>
        <v>1</v>
      </c>
      <c r="O3318" s="3" t="str">
        <f t="shared" si="1197"/>
        <v>Apr</v>
      </c>
      <c r="P3318">
        <f t="shared" si="1198"/>
        <v>2020</v>
      </c>
      <c r="Q3318" t="str">
        <f t="shared" si="1199"/>
        <v>Wednesday</v>
      </c>
      <c r="R3318" t="str">
        <f t="shared" si="1200"/>
        <v>Q2</v>
      </c>
    </row>
    <row r="3319" spans="1:18" x14ac:dyDescent="0.25">
      <c r="A3319">
        <f t="shared" si="1190"/>
        <v>693</v>
      </c>
      <c r="B3319" s="1">
        <f t="shared" si="1191"/>
        <v>43922</v>
      </c>
      <c r="C3319" t="str">
        <f t="shared" ref="C3319:I3319" si="1215">C395</f>
        <v>suma ranjan</v>
      </c>
      <c r="D3319">
        <f t="shared" si="1215"/>
        <v>8976789077</v>
      </c>
      <c r="E3319" t="str">
        <f t="shared" si="1215"/>
        <v>Salt 1 kg</v>
      </c>
      <c r="F3319" t="str">
        <f t="shared" si="1215"/>
        <v>Groceries</v>
      </c>
      <c r="G3319" s="2">
        <f t="shared" si="1215"/>
        <v>15</v>
      </c>
      <c r="H3319">
        <f t="shared" si="1215"/>
        <v>5</v>
      </c>
      <c r="I3319" s="2">
        <f t="shared" si="1215"/>
        <v>75</v>
      </c>
      <c r="J3319" s="2">
        <f t="shared" si="1193"/>
        <v>52.5</v>
      </c>
      <c r="K3319" s="2">
        <f t="shared" si="1194"/>
        <v>22.5</v>
      </c>
      <c r="L3319" t="str">
        <f t="shared" ref="L3319:M3319" si="1216">L395</f>
        <v>Ranjith</v>
      </c>
      <c r="M3319" t="str">
        <f t="shared" si="1216"/>
        <v>Sulur</v>
      </c>
      <c r="N3319">
        <f t="shared" si="1196"/>
        <v>1</v>
      </c>
      <c r="O3319" s="3" t="str">
        <f t="shared" si="1197"/>
        <v>Apr</v>
      </c>
      <c r="P3319">
        <f t="shared" si="1198"/>
        <v>2020</v>
      </c>
      <c r="Q3319" t="str">
        <f t="shared" si="1199"/>
        <v>Wednesday</v>
      </c>
      <c r="R3319" t="str">
        <f t="shared" si="1200"/>
        <v>Q2</v>
      </c>
    </row>
    <row r="3320" spans="1:18" x14ac:dyDescent="0.25">
      <c r="A3320">
        <f t="shared" si="1190"/>
        <v>693</v>
      </c>
      <c r="B3320" s="1">
        <f t="shared" si="1191"/>
        <v>43922</v>
      </c>
      <c r="C3320" t="str">
        <f t="shared" ref="C3320:I3320" si="1217">C396</f>
        <v>suma ranjan</v>
      </c>
      <c r="D3320">
        <f t="shared" si="1217"/>
        <v>8976789077</v>
      </c>
      <c r="E3320" t="str">
        <f t="shared" si="1217"/>
        <v>Maybelline Mattie Lipstic 3.9 g</v>
      </c>
      <c r="F3320" t="str">
        <f t="shared" si="1217"/>
        <v>Cosmetics</v>
      </c>
      <c r="G3320" s="2">
        <f t="shared" si="1217"/>
        <v>262</v>
      </c>
      <c r="H3320">
        <f t="shared" si="1217"/>
        <v>1</v>
      </c>
      <c r="I3320" s="2">
        <f t="shared" si="1217"/>
        <v>262</v>
      </c>
      <c r="J3320" s="2">
        <f t="shared" si="1193"/>
        <v>183.4</v>
      </c>
      <c r="K3320" s="2">
        <f t="shared" si="1194"/>
        <v>78.599999999999994</v>
      </c>
      <c r="L3320" t="str">
        <f t="shared" ref="L3320:M3320" si="1218">L396</f>
        <v>Sindhu</v>
      </c>
      <c r="M3320" t="str">
        <f t="shared" si="1218"/>
        <v>Sulur</v>
      </c>
      <c r="N3320">
        <f t="shared" si="1196"/>
        <v>1</v>
      </c>
      <c r="O3320" s="3" t="str">
        <f t="shared" si="1197"/>
        <v>Apr</v>
      </c>
      <c r="P3320">
        <f t="shared" si="1198"/>
        <v>2020</v>
      </c>
      <c r="Q3320" t="str">
        <f t="shared" si="1199"/>
        <v>Wednesday</v>
      </c>
      <c r="R3320" t="str">
        <f t="shared" si="1200"/>
        <v>Q2</v>
      </c>
    </row>
    <row r="3321" spans="1:18" x14ac:dyDescent="0.25">
      <c r="A3321">
        <f t="shared" si="1190"/>
        <v>693</v>
      </c>
      <c r="B3321" s="1">
        <f t="shared" si="1191"/>
        <v>43922</v>
      </c>
      <c r="C3321" t="str">
        <f t="shared" ref="C3321:I3321" si="1219">C397</f>
        <v>suma ranjan</v>
      </c>
      <c r="D3321">
        <f t="shared" si="1219"/>
        <v>8976789077</v>
      </c>
      <c r="E3321" t="str">
        <f t="shared" si="1219"/>
        <v>Faces Long Wear Eye Pencil</v>
      </c>
      <c r="F3321" t="str">
        <f t="shared" si="1219"/>
        <v>Cosmetics</v>
      </c>
      <c r="G3321" s="2">
        <f t="shared" si="1219"/>
        <v>349</v>
      </c>
      <c r="H3321">
        <f t="shared" si="1219"/>
        <v>1</v>
      </c>
      <c r="I3321" s="2">
        <f t="shared" si="1219"/>
        <v>349</v>
      </c>
      <c r="J3321" s="2">
        <f t="shared" si="1193"/>
        <v>244.3</v>
      </c>
      <c r="K3321" s="2">
        <f t="shared" si="1194"/>
        <v>104.69999999999999</v>
      </c>
      <c r="L3321" t="str">
        <f t="shared" ref="L3321:M3321" si="1220">L397</f>
        <v>Sindhu</v>
      </c>
      <c r="M3321" t="str">
        <f t="shared" si="1220"/>
        <v>Sulur</v>
      </c>
      <c r="N3321">
        <f t="shared" si="1196"/>
        <v>1</v>
      </c>
      <c r="O3321" s="3" t="str">
        <f t="shared" si="1197"/>
        <v>Apr</v>
      </c>
      <c r="P3321">
        <f t="shared" si="1198"/>
        <v>2020</v>
      </c>
      <c r="Q3321" t="str">
        <f t="shared" si="1199"/>
        <v>Wednesday</v>
      </c>
      <c r="R3321" t="str">
        <f t="shared" si="1200"/>
        <v>Q2</v>
      </c>
    </row>
    <row r="3322" spans="1:18" x14ac:dyDescent="0.25">
      <c r="A3322">
        <f t="shared" si="1190"/>
        <v>693</v>
      </c>
      <c r="B3322" s="1">
        <f t="shared" si="1191"/>
        <v>43922</v>
      </c>
      <c r="C3322" t="str">
        <f t="shared" ref="C3322:I3322" si="1221">C398</f>
        <v>suma ranjan</v>
      </c>
      <c r="D3322">
        <f t="shared" si="1221"/>
        <v>8976789077</v>
      </c>
      <c r="E3322" t="str">
        <f t="shared" si="1221"/>
        <v>Revlon Charlie Blue 100 ML</v>
      </c>
      <c r="F3322" t="str">
        <f t="shared" si="1221"/>
        <v>Cosmetics</v>
      </c>
      <c r="G3322" s="2">
        <f t="shared" si="1221"/>
        <v>537</v>
      </c>
      <c r="H3322">
        <f t="shared" si="1221"/>
        <v>1</v>
      </c>
      <c r="I3322" s="2">
        <f t="shared" si="1221"/>
        <v>537</v>
      </c>
      <c r="J3322" s="2">
        <f t="shared" si="1193"/>
        <v>375.9</v>
      </c>
      <c r="K3322" s="2">
        <f t="shared" si="1194"/>
        <v>161.10000000000002</v>
      </c>
      <c r="L3322" t="str">
        <f t="shared" ref="L3322:M3322" si="1222">L398</f>
        <v>Sindhu</v>
      </c>
      <c r="M3322" t="str">
        <f t="shared" si="1222"/>
        <v>Sulur</v>
      </c>
      <c r="N3322">
        <f t="shared" si="1196"/>
        <v>1</v>
      </c>
      <c r="O3322" s="3" t="str">
        <f t="shared" si="1197"/>
        <v>Apr</v>
      </c>
      <c r="P3322">
        <f t="shared" si="1198"/>
        <v>2020</v>
      </c>
      <c r="Q3322" t="str">
        <f t="shared" si="1199"/>
        <v>Wednesday</v>
      </c>
      <c r="R3322" t="str">
        <f t="shared" si="1200"/>
        <v>Q2</v>
      </c>
    </row>
    <row r="3323" spans="1:18" x14ac:dyDescent="0.25">
      <c r="A3323">
        <f t="shared" si="1190"/>
        <v>693</v>
      </c>
      <c r="B3323" s="1">
        <f t="shared" si="1191"/>
        <v>43922</v>
      </c>
      <c r="C3323" t="str">
        <f t="shared" ref="C3323:I3323" si="1223">C399</f>
        <v>suma ranjan</v>
      </c>
      <c r="D3323">
        <f t="shared" si="1223"/>
        <v>8976789077</v>
      </c>
      <c r="E3323" t="str">
        <f t="shared" si="1223"/>
        <v>Revlon Charlie White 100 ML</v>
      </c>
      <c r="F3323" t="str">
        <f t="shared" si="1223"/>
        <v>Cosmetics</v>
      </c>
      <c r="G3323" s="2">
        <f t="shared" si="1223"/>
        <v>584</v>
      </c>
      <c r="H3323">
        <f t="shared" si="1223"/>
        <v>1</v>
      </c>
      <c r="I3323" s="2">
        <f t="shared" si="1223"/>
        <v>584</v>
      </c>
      <c r="J3323" s="2">
        <f t="shared" si="1193"/>
        <v>408.8</v>
      </c>
      <c r="K3323" s="2">
        <f t="shared" si="1194"/>
        <v>175.2</v>
      </c>
      <c r="L3323" t="str">
        <f t="shared" ref="L3323:M3323" si="1224">L399</f>
        <v>Rajan</v>
      </c>
      <c r="M3323" t="str">
        <f t="shared" si="1224"/>
        <v>Sulur</v>
      </c>
      <c r="N3323">
        <f t="shared" si="1196"/>
        <v>1</v>
      </c>
      <c r="O3323" s="3" t="str">
        <f t="shared" si="1197"/>
        <v>Apr</v>
      </c>
      <c r="P3323">
        <f t="shared" si="1198"/>
        <v>2020</v>
      </c>
      <c r="Q3323" t="str">
        <f t="shared" si="1199"/>
        <v>Wednesday</v>
      </c>
      <c r="R3323" t="str">
        <f t="shared" si="1200"/>
        <v>Q2</v>
      </c>
    </row>
    <row r="3324" spans="1:18" x14ac:dyDescent="0.25">
      <c r="A3324">
        <f t="shared" si="1190"/>
        <v>693</v>
      </c>
      <c r="B3324" s="1">
        <f t="shared" si="1191"/>
        <v>43922</v>
      </c>
      <c r="C3324" t="str">
        <f t="shared" ref="C3324:I3324" si="1225">C400</f>
        <v>suma ranjan</v>
      </c>
      <c r="D3324">
        <f t="shared" si="1225"/>
        <v>8976789077</v>
      </c>
      <c r="E3324" t="str">
        <f t="shared" si="1225"/>
        <v>Revlon Charlie White 100 ML</v>
      </c>
      <c r="F3324" t="str">
        <f t="shared" si="1225"/>
        <v>Cosmetics</v>
      </c>
      <c r="G3324" s="2">
        <f t="shared" si="1225"/>
        <v>584</v>
      </c>
      <c r="H3324">
        <f t="shared" si="1225"/>
        <v>1</v>
      </c>
      <c r="I3324" s="2">
        <f t="shared" si="1225"/>
        <v>584</v>
      </c>
      <c r="J3324" s="2">
        <f t="shared" si="1193"/>
        <v>408.8</v>
      </c>
      <c r="K3324" s="2">
        <f t="shared" si="1194"/>
        <v>175.2</v>
      </c>
      <c r="L3324" t="str">
        <f t="shared" ref="L3324:M3324" si="1226">L400</f>
        <v>Ranjith</v>
      </c>
      <c r="M3324" t="str">
        <f t="shared" si="1226"/>
        <v>Sulur</v>
      </c>
      <c r="N3324">
        <f t="shared" si="1196"/>
        <v>1</v>
      </c>
      <c r="O3324" s="3" t="str">
        <f t="shared" si="1197"/>
        <v>Apr</v>
      </c>
      <c r="P3324">
        <f t="shared" si="1198"/>
        <v>2020</v>
      </c>
      <c r="Q3324" t="str">
        <f t="shared" si="1199"/>
        <v>Wednesday</v>
      </c>
      <c r="R3324" t="str">
        <f t="shared" si="1200"/>
        <v>Q2</v>
      </c>
    </row>
    <row r="3325" spans="1:18" x14ac:dyDescent="0.25">
      <c r="A3325">
        <f t="shared" si="1190"/>
        <v>693</v>
      </c>
      <c r="B3325" s="1">
        <f t="shared" si="1191"/>
        <v>43922</v>
      </c>
      <c r="C3325" t="str">
        <f t="shared" ref="C3325:I3325" si="1227">C401</f>
        <v>suma ranjan</v>
      </c>
      <c r="D3325">
        <f t="shared" si="1227"/>
        <v>8976789077</v>
      </c>
      <c r="E3325" t="str">
        <f t="shared" si="1227"/>
        <v>Milk (1 Ltr)</v>
      </c>
      <c r="F3325" t="str">
        <f t="shared" si="1227"/>
        <v>Dairy</v>
      </c>
      <c r="G3325" s="2">
        <f t="shared" si="1227"/>
        <v>40</v>
      </c>
      <c r="H3325">
        <f t="shared" si="1227"/>
        <v>1</v>
      </c>
      <c r="I3325" s="2">
        <f t="shared" si="1227"/>
        <v>40</v>
      </c>
      <c r="J3325" s="2">
        <f t="shared" si="1193"/>
        <v>28</v>
      </c>
      <c r="K3325" s="2">
        <f t="shared" si="1194"/>
        <v>12</v>
      </c>
      <c r="L3325" t="str">
        <f t="shared" ref="L3325:M3325" si="1228">L401</f>
        <v>Ranjith</v>
      </c>
      <c r="M3325" t="str">
        <f t="shared" si="1228"/>
        <v>Sulur</v>
      </c>
      <c r="N3325">
        <f t="shared" si="1196"/>
        <v>1</v>
      </c>
      <c r="O3325" s="3" t="str">
        <f t="shared" si="1197"/>
        <v>Apr</v>
      </c>
      <c r="P3325">
        <f t="shared" si="1198"/>
        <v>2020</v>
      </c>
      <c r="Q3325" t="str">
        <f t="shared" si="1199"/>
        <v>Wednesday</v>
      </c>
      <c r="R3325" t="str">
        <f t="shared" si="1200"/>
        <v>Q2</v>
      </c>
    </row>
    <row r="3326" spans="1:18" x14ac:dyDescent="0.25">
      <c r="A3326">
        <f t="shared" si="1190"/>
        <v>693</v>
      </c>
      <c r="B3326" s="1">
        <f t="shared" si="1191"/>
        <v>43922</v>
      </c>
      <c r="C3326" t="str">
        <f t="shared" ref="C3326:I3326" si="1229">C402</f>
        <v>suma ranjan</v>
      </c>
      <c r="D3326">
        <f t="shared" si="1229"/>
        <v>8976789077</v>
      </c>
      <c r="E3326" t="str">
        <f t="shared" si="1229"/>
        <v>Pickle 500g</v>
      </c>
      <c r="F3326" t="str">
        <f t="shared" si="1229"/>
        <v>Groceries</v>
      </c>
      <c r="G3326" s="2">
        <f t="shared" si="1229"/>
        <v>67</v>
      </c>
      <c r="H3326">
        <f t="shared" si="1229"/>
        <v>4</v>
      </c>
      <c r="I3326" s="2">
        <f t="shared" si="1229"/>
        <v>268</v>
      </c>
      <c r="J3326" s="2">
        <f t="shared" si="1193"/>
        <v>187.60000000000002</v>
      </c>
      <c r="K3326" s="2">
        <f t="shared" si="1194"/>
        <v>80.399999999999977</v>
      </c>
      <c r="L3326" t="str">
        <f t="shared" ref="L3326:M3326" si="1230">L402</f>
        <v>Rajan</v>
      </c>
      <c r="M3326" t="str">
        <f t="shared" si="1230"/>
        <v>Sulur</v>
      </c>
      <c r="N3326">
        <f t="shared" si="1196"/>
        <v>1</v>
      </c>
      <c r="O3326" s="3" t="str">
        <f t="shared" si="1197"/>
        <v>Apr</v>
      </c>
      <c r="P3326">
        <f t="shared" si="1198"/>
        <v>2020</v>
      </c>
      <c r="Q3326" t="str">
        <f t="shared" si="1199"/>
        <v>Wednesday</v>
      </c>
      <c r="R3326" t="str">
        <f t="shared" si="1200"/>
        <v>Q2</v>
      </c>
    </row>
    <row r="3327" spans="1:18" x14ac:dyDescent="0.25">
      <c r="A3327">
        <f t="shared" si="1190"/>
        <v>693</v>
      </c>
      <c r="B3327" s="1">
        <f t="shared" si="1191"/>
        <v>43922</v>
      </c>
      <c r="C3327" t="str">
        <f t="shared" ref="C3327:I3327" si="1231">C403</f>
        <v>suma ranjan</v>
      </c>
      <c r="D3327">
        <f t="shared" si="1231"/>
        <v>8976789077</v>
      </c>
      <c r="E3327" t="str">
        <f t="shared" si="1231"/>
        <v>Salt 1 kg</v>
      </c>
      <c r="F3327" t="str">
        <f t="shared" si="1231"/>
        <v>Groceries</v>
      </c>
      <c r="G3327" s="2">
        <f t="shared" si="1231"/>
        <v>15</v>
      </c>
      <c r="H3327">
        <f t="shared" si="1231"/>
        <v>3</v>
      </c>
      <c r="I3327" s="2">
        <f t="shared" si="1231"/>
        <v>45</v>
      </c>
      <c r="J3327" s="2">
        <f t="shared" si="1193"/>
        <v>31.5</v>
      </c>
      <c r="K3327" s="2">
        <f t="shared" si="1194"/>
        <v>13.5</v>
      </c>
      <c r="L3327" t="str">
        <f t="shared" ref="L3327:M3327" si="1232">L403</f>
        <v>Ranjith</v>
      </c>
      <c r="M3327" t="str">
        <f t="shared" si="1232"/>
        <v>Sulur</v>
      </c>
      <c r="N3327">
        <f t="shared" si="1196"/>
        <v>1</v>
      </c>
      <c r="O3327" s="3" t="str">
        <f t="shared" si="1197"/>
        <v>Apr</v>
      </c>
      <c r="P3327">
        <f t="shared" si="1198"/>
        <v>2020</v>
      </c>
      <c r="Q3327" t="str">
        <f t="shared" si="1199"/>
        <v>Wednesday</v>
      </c>
      <c r="R3327" t="str">
        <f t="shared" si="1200"/>
        <v>Q2</v>
      </c>
    </row>
    <row r="3328" spans="1:18" x14ac:dyDescent="0.25">
      <c r="A3328">
        <f t="shared" si="1190"/>
        <v>693</v>
      </c>
      <c r="B3328" s="1">
        <f t="shared" si="1191"/>
        <v>43922</v>
      </c>
      <c r="C3328" t="str">
        <f t="shared" ref="C3328:I3328" si="1233">C404</f>
        <v>suma ranjan</v>
      </c>
      <c r="D3328">
        <f t="shared" si="1233"/>
        <v>8976789077</v>
      </c>
      <c r="E3328" t="str">
        <f t="shared" si="1233"/>
        <v>Maybelline Mattie Lipstic 3.9 g</v>
      </c>
      <c r="F3328" t="str">
        <f t="shared" si="1233"/>
        <v>Cosmetics</v>
      </c>
      <c r="G3328" s="2">
        <f t="shared" si="1233"/>
        <v>262</v>
      </c>
      <c r="H3328">
        <f t="shared" si="1233"/>
        <v>1</v>
      </c>
      <c r="I3328" s="2">
        <f t="shared" si="1233"/>
        <v>262</v>
      </c>
      <c r="J3328" s="2">
        <f t="shared" si="1193"/>
        <v>183.4</v>
      </c>
      <c r="K3328" s="2">
        <f t="shared" si="1194"/>
        <v>78.599999999999994</v>
      </c>
      <c r="L3328" t="str">
        <f t="shared" ref="L3328:M3328" si="1234">L404</f>
        <v>Ranjith</v>
      </c>
      <c r="M3328" t="str">
        <f t="shared" si="1234"/>
        <v>Sulur</v>
      </c>
      <c r="N3328">
        <f t="shared" si="1196"/>
        <v>1</v>
      </c>
      <c r="O3328" s="3" t="str">
        <f t="shared" si="1197"/>
        <v>Apr</v>
      </c>
      <c r="P3328">
        <f t="shared" si="1198"/>
        <v>2020</v>
      </c>
      <c r="Q3328" t="str">
        <f t="shared" si="1199"/>
        <v>Wednesday</v>
      </c>
      <c r="R3328" t="str">
        <f t="shared" si="1200"/>
        <v>Q2</v>
      </c>
    </row>
    <row r="3329" spans="1:18" x14ac:dyDescent="0.25">
      <c r="A3329">
        <f t="shared" si="1190"/>
        <v>693</v>
      </c>
      <c r="B3329" s="1">
        <f t="shared" si="1191"/>
        <v>43923</v>
      </c>
      <c r="C3329" t="str">
        <f t="shared" ref="C3329:I3329" si="1235">C405</f>
        <v>suma ranjan</v>
      </c>
      <c r="D3329">
        <f t="shared" si="1235"/>
        <v>8976789077</v>
      </c>
      <c r="E3329" t="str">
        <f t="shared" si="1235"/>
        <v>Faces Long Wear Eye Pencil</v>
      </c>
      <c r="F3329" t="str">
        <f t="shared" si="1235"/>
        <v>Cosmetics</v>
      </c>
      <c r="G3329" s="2">
        <f t="shared" si="1235"/>
        <v>349</v>
      </c>
      <c r="H3329">
        <f t="shared" si="1235"/>
        <v>1</v>
      </c>
      <c r="I3329" s="2">
        <f t="shared" si="1235"/>
        <v>349</v>
      </c>
      <c r="J3329" s="2">
        <f t="shared" si="1193"/>
        <v>244.3</v>
      </c>
      <c r="K3329" s="2">
        <f t="shared" si="1194"/>
        <v>104.69999999999999</v>
      </c>
      <c r="L3329" t="str">
        <f t="shared" ref="L3329:M3329" si="1236">L405</f>
        <v>Rajan</v>
      </c>
      <c r="M3329" t="str">
        <f t="shared" si="1236"/>
        <v>Sulur</v>
      </c>
      <c r="N3329">
        <f t="shared" si="1196"/>
        <v>2</v>
      </c>
      <c r="O3329" s="3" t="str">
        <f t="shared" si="1197"/>
        <v>Apr</v>
      </c>
      <c r="P3329">
        <f t="shared" si="1198"/>
        <v>2020</v>
      </c>
      <c r="Q3329" t="str">
        <f t="shared" si="1199"/>
        <v>Thursday</v>
      </c>
      <c r="R3329" t="str">
        <f t="shared" si="1200"/>
        <v>Q2</v>
      </c>
    </row>
    <row r="3330" spans="1:18" x14ac:dyDescent="0.25">
      <c r="A3330">
        <f t="shared" si="1190"/>
        <v>693</v>
      </c>
      <c r="B3330" s="1">
        <f t="shared" si="1191"/>
        <v>43923</v>
      </c>
      <c r="C3330" t="str">
        <f t="shared" ref="C3330:I3330" si="1237">C406</f>
        <v>suma ranjan</v>
      </c>
      <c r="D3330">
        <f t="shared" si="1237"/>
        <v>8976789077</v>
      </c>
      <c r="E3330" t="str">
        <f t="shared" si="1237"/>
        <v>Revlon Charlie Blue 100 ML</v>
      </c>
      <c r="F3330" t="str">
        <f t="shared" si="1237"/>
        <v>Cosmetics</v>
      </c>
      <c r="G3330" s="2">
        <f t="shared" si="1237"/>
        <v>537</v>
      </c>
      <c r="H3330">
        <f t="shared" si="1237"/>
        <v>1</v>
      </c>
      <c r="I3330" s="2">
        <f t="shared" si="1237"/>
        <v>537</v>
      </c>
      <c r="J3330" s="2">
        <f t="shared" si="1193"/>
        <v>375.9</v>
      </c>
      <c r="K3330" s="2">
        <f t="shared" si="1194"/>
        <v>161.10000000000002</v>
      </c>
      <c r="L3330" t="str">
        <f t="shared" ref="L3330:M3330" si="1238">L406</f>
        <v>Chandra</v>
      </c>
      <c r="M3330" t="str">
        <f t="shared" si="1238"/>
        <v>Sulur</v>
      </c>
      <c r="N3330">
        <f t="shared" si="1196"/>
        <v>2</v>
      </c>
      <c r="O3330" s="3" t="str">
        <f t="shared" si="1197"/>
        <v>Apr</v>
      </c>
      <c r="P3330">
        <f t="shared" si="1198"/>
        <v>2020</v>
      </c>
      <c r="Q3330" t="str">
        <f t="shared" si="1199"/>
        <v>Thursday</v>
      </c>
      <c r="R3330" t="str">
        <f t="shared" si="1200"/>
        <v>Q2</v>
      </c>
    </row>
    <row r="3331" spans="1:18" x14ac:dyDescent="0.25">
      <c r="A3331">
        <f t="shared" si="1190"/>
        <v>693</v>
      </c>
      <c r="B3331" s="1">
        <f t="shared" si="1191"/>
        <v>43923</v>
      </c>
      <c r="C3331" t="str">
        <f t="shared" ref="C3331:I3331" si="1239">C407</f>
        <v>suma ranjan</v>
      </c>
      <c r="D3331">
        <f t="shared" si="1239"/>
        <v>8976789077</v>
      </c>
      <c r="E3331" t="str">
        <f t="shared" si="1239"/>
        <v>Revlon Charlie White 100 ML</v>
      </c>
      <c r="F3331" t="str">
        <f t="shared" si="1239"/>
        <v>Cosmetics</v>
      </c>
      <c r="G3331" s="2">
        <f t="shared" si="1239"/>
        <v>584</v>
      </c>
      <c r="H3331">
        <f t="shared" si="1239"/>
        <v>1</v>
      </c>
      <c r="I3331" s="2">
        <f t="shared" si="1239"/>
        <v>584</v>
      </c>
      <c r="J3331" s="2">
        <f t="shared" si="1193"/>
        <v>408.8</v>
      </c>
      <c r="K3331" s="2">
        <f t="shared" si="1194"/>
        <v>175.2</v>
      </c>
      <c r="L3331" t="str">
        <f t="shared" ref="L3331:M3331" si="1240">L407</f>
        <v>Chandra</v>
      </c>
      <c r="M3331" t="str">
        <f t="shared" si="1240"/>
        <v>Sulur</v>
      </c>
      <c r="N3331">
        <f t="shared" si="1196"/>
        <v>2</v>
      </c>
      <c r="O3331" s="3" t="str">
        <f t="shared" si="1197"/>
        <v>Apr</v>
      </c>
      <c r="P3331">
        <f t="shared" si="1198"/>
        <v>2020</v>
      </c>
      <c r="Q3331" t="str">
        <f t="shared" si="1199"/>
        <v>Thursday</v>
      </c>
      <c r="R3331" t="str">
        <f t="shared" si="1200"/>
        <v>Q2</v>
      </c>
    </row>
    <row r="3332" spans="1:18" x14ac:dyDescent="0.25">
      <c r="A3332">
        <f t="shared" si="1190"/>
        <v>694</v>
      </c>
      <c r="B3332" s="1">
        <f t="shared" si="1191"/>
        <v>43923</v>
      </c>
      <c r="C3332" t="str">
        <f t="shared" ref="C3332:I3332" si="1241">C408</f>
        <v>Rajesh singh</v>
      </c>
      <c r="D3332">
        <f t="shared" si="1241"/>
        <v>9876548767</v>
      </c>
      <c r="E3332" t="str">
        <f t="shared" si="1241"/>
        <v>Cinthol 100 GM</v>
      </c>
      <c r="F3332" t="str">
        <f t="shared" si="1241"/>
        <v>Cosmetics</v>
      </c>
      <c r="G3332" s="2">
        <f t="shared" si="1241"/>
        <v>45</v>
      </c>
      <c r="H3332">
        <f t="shared" si="1241"/>
        <v>3</v>
      </c>
      <c r="I3332" s="2">
        <f t="shared" si="1241"/>
        <v>135</v>
      </c>
      <c r="J3332" s="2">
        <f t="shared" si="1193"/>
        <v>94.5</v>
      </c>
      <c r="K3332" s="2">
        <f t="shared" si="1194"/>
        <v>40.5</v>
      </c>
      <c r="L3332" t="str">
        <f t="shared" ref="L3332:M3332" si="1242">L408</f>
        <v>Ranjith</v>
      </c>
      <c r="M3332" t="str">
        <f t="shared" si="1242"/>
        <v>Sulur</v>
      </c>
      <c r="N3332">
        <f t="shared" si="1196"/>
        <v>2</v>
      </c>
      <c r="O3332" s="3" t="str">
        <f t="shared" si="1197"/>
        <v>Apr</v>
      </c>
      <c r="P3332">
        <f t="shared" si="1198"/>
        <v>2020</v>
      </c>
      <c r="Q3332" t="str">
        <f t="shared" si="1199"/>
        <v>Thursday</v>
      </c>
      <c r="R3332" t="str">
        <f t="shared" si="1200"/>
        <v>Q2</v>
      </c>
    </row>
    <row r="3333" spans="1:18" x14ac:dyDescent="0.25">
      <c r="A3333">
        <f t="shared" si="1190"/>
        <v>694</v>
      </c>
      <c r="B3333" s="1">
        <f t="shared" si="1191"/>
        <v>43923</v>
      </c>
      <c r="C3333" t="str">
        <f t="shared" ref="C3333:I3333" si="1243">C409</f>
        <v>Rajesh singh</v>
      </c>
      <c r="D3333">
        <f t="shared" si="1243"/>
        <v>9876548767</v>
      </c>
      <c r="E3333" t="str">
        <f t="shared" si="1243"/>
        <v>Rexona 150 GM</v>
      </c>
      <c r="F3333" t="str">
        <f t="shared" si="1243"/>
        <v>Cosmetics</v>
      </c>
      <c r="G3333" s="2">
        <f t="shared" si="1243"/>
        <v>55</v>
      </c>
      <c r="H3333">
        <f t="shared" si="1243"/>
        <v>6</v>
      </c>
      <c r="I3333" s="2">
        <f t="shared" si="1243"/>
        <v>330</v>
      </c>
      <c r="J3333" s="2">
        <f t="shared" si="1193"/>
        <v>231</v>
      </c>
      <c r="K3333" s="2">
        <f t="shared" si="1194"/>
        <v>99</v>
      </c>
      <c r="L3333" t="str">
        <f t="shared" ref="L3333:M3333" si="1244">L409</f>
        <v>Rajan</v>
      </c>
      <c r="M3333" t="str">
        <f t="shared" si="1244"/>
        <v>Sulur</v>
      </c>
      <c r="N3333">
        <f t="shared" si="1196"/>
        <v>2</v>
      </c>
      <c r="O3333" s="3" t="str">
        <f t="shared" si="1197"/>
        <v>Apr</v>
      </c>
      <c r="P3333">
        <f t="shared" si="1198"/>
        <v>2020</v>
      </c>
      <c r="Q3333" t="str">
        <f t="shared" si="1199"/>
        <v>Thursday</v>
      </c>
      <c r="R3333" t="str">
        <f t="shared" si="1200"/>
        <v>Q2</v>
      </c>
    </row>
    <row r="3334" spans="1:18" x14ac:dyDescent="0.25">
      <c r="A3334">
        <f t="shared" si="1190"/>
        <v>694</v>
      </c>
      <c r="B3334" s="1">
        <f t="shared" si="1191"/>
        <v>43923</v>
      </c>
      <c r="C3334" t="str">
        <f t="shared" ref="C3334:I3334" si="1245">C410</f>
        <v>Rajesh singh</v>
      </c>
      <c r="D3334">
        <f t="shared" si="1245"/>
        <v>9876548767</v>
      </c>
      <c r="E3334" t="str">
        <f t="shared" si="1245"/>
        <v>Cinthol 100 GM</v>
      </c>
      <c r="F3334" t="str">
        <f t="shared" si="1245"/>
        <v>Cosmetics</v>
      </c>
      <c r="G3334" s="2">
        <f t="shared" si="1245"/>
        <v>45</v>
      </c>
      <c r="H3334">
        <f t="shared" si="1245"/>
        <v>3</v>
      </c>
      <c r="I3334" s="2">
        <f t="shared" si="1245"/>
        <v>135</v>
      </c>
      <c r="J3334" s="2">
        <f t="shared" si="1193"/>
        <v>94.5</v>
      </c>
      <c r="K3334" s="2">
        <f t="shared" si="1194"/>
        <v>40.5</v>
      </c>
      <c r="L3334" t="str">
        <f t="shared" ref="L3334:M3334" si="1246">L410</f>
        <v>Ranjith</v>
      </c>
      <c r="M3334" t="str">
        <f t="shared" si="1246"/>
        <v>Sulur</v>
      </c>
      <c r="N3334">
        <f t="shared" si="1196"/>
        <v>2</v>
      </c>
      <c r="O3334" s="3" t="str">
        <f t="shared" si="1197"/>
        <v>Apr</v>
      </c>
      <c r="P3334">
        <f t="shared" si="1198"/>
        <v>2020</v>
      </c>
      <c r="Q3334" t="str">
        <f t="shared" si="1199"/>
        <v>Thursday</v>
      </c>
      <c r="R3334" t="str">
        <f t="shared" si="1200"/>
        <v>Q2</v>
      </c>
    </row>
    <row r="3335" spans="1:18" x14ac:dyDescent="0.25">
      <c r="A3335">
        <f t="shared" si="1190"/>
        <v>694</v>
      </c>
      <c r="B3335" s="1">
        <f t="shared" si="1191"/>
        <v>43923</v>
      </c>
      <c r="C3335" t="str">
        <f t="shared" ref="C3335:I3335" si="1247">C411</f>
        <v>Rajesh singh</v>
      </c>
      <c r="D3335">
        <f t="shared" si="1247"/>
        <v>9876548767</v>
      </c>
      <c r="E3335" t="str">
        <f t="shared" si="1247"/>
        <v>Rexona 150 GM</v>
      </c>
      <c r="F3335" t="str">
        <f t="shared" si="1247"/>
        <v>Cosmetics</v>
      </c>
      <c r="G3335" s="2">
        <f t="shared" si="1247"/>
        <v>55</v>
      </c>
      <c r="H3335">
        <f t="shared" si="1247"/>
        <v>6</v>
      </c>
      <c r="I3335" s="2">
        <f t="shared" si="1247"/>
        <v>330</v>
      </c>
      <c r="J3335" s="2">
        <f t="shared" si="1193"/>
        <v>231</v>
      </c>
      <c r="K3335" s="2">
        <f t="shared" si="1194"/>
        <v>99</v>
      </c>
      <c r="L3335" t="str">
        <f t="shared" ref="L3335:M3335" si="1248">L411</f>
        <v>Chandra</v>
      </c>
      <c r="M3335" t="str">
        <f t="shared" si="1248"/>
        <v>Sulur</v>
      </c>
      <c r="N3335">
        <f t="shared" si="1196"/>
        <v>2</v>
      </c>
      <c r="O3335" s="3" t="str">
        <f t="shared" si="1197"/>
        <v>Apr</v>
      </c>
      <c r="P3335">
        <f t="shared" si="1198"/>
        <v>2020</v>
      </c>
      <c r="Q3335" t="str">
        <f t="shared" si="1199"/>
        <v>Thursday</v>
      </c>
      <c r="R3335" t="str">
        <f t="shared" si="1200"/>
        <v>Q2</v>
      </c>
    </row>
    <row r="3336" spans="1:18" x14ac:dyDescent="0.25">
      <c r="A3336">
        <f t="shared" si="1190"/>
        <v>694</v>
      </c>
      <c r="B3336" s="1">
        <f t="shared" si="1191"/>
        <v>43923</v>
      </c>
      <c r="C3336" t="str">
        <f t="shared" ref="C3336:I3336" si="1249">C412</f>
        <v>Rajesh singh</v>
      </c>
      <c r="D3336">
        <f t="shared" si="1249"/>
        <v>9876548767</v>
      </c>
      <c r="E3336" t="str">
        <f t="shared" si="1249"/>
        <v>Pepsi 1 Lr</v>
      </c>
      <c r="F3336" t="str">
        <f t="shared" si="1249"/>
        <v>Bevarages</v>
      </c>
      <c r="G3336" s="2">
        <f t="shared" si="1249"/>
        <v>75</v>
      </c>
      <c r="H3336">
        <f t="shared" si="1249"/>
        <v>3</v>
      </c>
      <c r="I3336" s="2">
        <f t="shared" si="1249"/>
        <v>225</v>
      </c>
      <c r="J3336" s="2">
        <f t="shared" si="1193"/>
        <v>157.5</v>
      </c>
      <c r="K3336" s="2">
        <f t="shared" si="1194"/>
        <v>67.5</v>
      </c>
      <c r="L3336" t="str">
        <f t="shared" ref="L3336:M3336" si="1250">L412</f>
        <v>Ranjith</v>
      </c>
      <c r="M3336" t="str">
        <f t="shared" si="1250"/>
        <v>Sulur</v>
      </c>
      <c r="N3336">
        <f t="shared" si="1196"/>
        <v>2</v>
      </c>
      <c r="O3336" s="3" t="str">
        <f t="shared" si="1197"/>
        <v>Apr</v>
      </c>
      <c r="P3336">
        <f t="shared" si="1198"/>
        <v>2020</v>
      </c>
      <c r="Q3336" t="str">
        <f t="shared" si="1199"/>
        <v>Thursday</v>
      </c>
      <c r="R3336" t="str">
        <f t="shared" si="1200"/>
        <v>Q2</v>
      </c>
    </row>
    <row r="3337" spans="1:18" x14ac:dyDescent="0.25">
      <c r="A3337">
        <f t="shared" si="1190"/>
        <v>694</v>
      </c>
      <c r="B3337" s="1">
        <f t="shared" si="1191"/>
        <v>43923</v>
      </c>
      <c r="C3337" t="str">
        <f t="shared" ref="C3337:I3337" si="1251">C413</f>
        <v>Rajesh singh</v>
      </c>
      <c r="D3337">
        <f t="shared" si="1251"/>
        <v>9876548767</v>
      </c>
      <c r="E3337" t="str">
        <f t="shared" si="1251"/>
        <v>Mazza 1 Lr</v>
      </c>
      <c r="F3337" t="str">
        <f t="shared" si="1251"/>
        <v>Bevarages</v>
      </c>
      <c r="G3337" s="2">
        <f t="shared" si="1251"/>
        <v>110</v>
      </c>
      <c r="H3337">
        <f t="shared" si="1251"/>
        <v>4</v>
      </c>
      <c r="I3337" s="2">
        <f t="shared" si="1251"/>
        <v>440</v>
      </c>
      <c r="J3337" s="2">
        <f t="shared" si="1193"/>
        <v>308</v>
      </c>
      <c r="K3337" s="2">
        <f t="shared" si="1194"/>
        <v>132</v>
      </c>
      <c r="L3337" t="str">
        <f t="shared" ref="L3337:M3337" si="1252">L413</f>
        <v>Ranjith</v>
      </c>
      <c r="M3337" t="str">
        <f t="shared" si="1252"/>
        <v>Sulur</v>
      </c>
      <c r="N3337">
        <f t="shared" si="1196"/>
        <v>2</v>
      </c>
      <c r="O3337" s="3" t="str">
        <f t="shared" si="1197"/>
        <v>Apr</v>
      </c>
      <c r="P3337">
        <f t="shared" si="1198"/>
        <v>2020</v>
      </c>
      <c r="Q3337" t="str">
        <f t="shared" si="1199"/>
        <v>Thursday</v>
      </c>
      <c r="R3337" t="str">
        <f t="shared" si="1200"/>
        <v>Q2</v>
      </c>
    </row>
    <row r="3338" spans="1:18" x14ac:dyDescent="0.25">
      <c r="A3338">
        <f t="shared" si="1190"/>
        <v>694</v>
      </c>
      <c r="B3338" s="1">
        <f t="shared" si="1191"/>
        <v>43923</v>
      </c>
      <c r="C3338" t="str">
        <f t="shared" ref="C3338:I3338" si="1253">C414</f>
        <v>Rajesh singh</v>
      </c>
      <c r="D3338">
        <f t="shared" si="1253"/>
        <v>9876548767</v>
      </c>
      <c r="E3338" t="str">
        <f t="shared" si="1253"/>
        <v>Cock 1.5 Ltr</v>
      </c>
      <c r="F3338" t="str">
        <f t="shared" si="1253"/>
        <v>Bevarages</v>
      </c>
      <c r="G3338" s="2">
        <f t="shared" si="1253"/>
        <v>90</v>
      </c>
      <c r="H3338">
        <f t="shared" si="1253"/>
        <v>5</v>
      </c>
      <c r="I3338" s="2">
        <f t="shared" si="1253"/>
        <v>450</v>
      </c>
      <c r="J3338" s="2">
        <f t="shared" si="1193"/>
        <v>315</v>
      </c>
      <c r="K3338" s="2">
        <f t="shared" si="1194"/>
        <v>135</v>
      </c>
      <c r="L3338" t="str">
        <f t="shared" ref="L3338:M3338" si="1254">L414</f>
        <v>Chandra</v>
      </c>
      <c r="M3338" t="str">
        <f t="shared" si="1254"/>
        <v>Sulur</v>
      </c>
      <c r="N3338">
        <f t="shared" si="1196"/>
        <v>2</v>
      </c>
      <c r="O3338" s="3" t="str">
        <f t="shared" si="1197"/>
        <v>Apr</v>
      </c>
      <c r="P3338">
        <f t="shared" si="1198"/>
        <v>2020</v>
      </c>
      <c r="Q3338" t="str">
        <f t="shared" si="1199"/>
        <v>Thursday</v>
      </c>
      <c r="R3338" t="str">
        <f t="shared" si="1200"/>
        <v>Q2</v>
      </c>
    </row>
    <row r="3339" spans="1:18" x14ac:dyDescent="0.25">
      <c r="A3339">
        <f t="shared" si="1190"/>
        <v>695</v>
      </c>
      <c r="B3339" s="1">
        <f t="shared" si="1191"/>
        <v>43923</v>
      </c>
      <c r="C3339" t="str">
        <f t="shared" ref="C3339:I3339" si="1255">C415</f>
        <v>suma ranjan</v>
      </c>
      <c r="D3339">
        <f t="shared" si="1255"/>
        <v>8976789077</v>
      </c>
      <c r="E3339" t="str">
        <f t="shared" si="1255"/>
        <v>Milk (1 Ltr)</v>
      </c>
      <c r="F3339" t="str">
        <f t="shared" si="1255"/>
        <v>Dairy</v>
      </c>
      <c r="G3339" s="2">
        <f t="shared" si="1255"/>
        <v>40</v>
      </c>
      <c r="H3339">
        <f t="shared" si="1255"/>
        <v>1</v>
      </c>
      <c r="I3339" s="2">
        <f t="shared" si="1255"/>
        <v>40</v>
      </c>
      <c r="J3339" s="2">
        <f t="shared" si="1193"/>
        <v>28</v>
      </c>
      <c r="K3339" s="2">
        <f t="shared" si="1194"/>
        <v>12</v>
      </c>
      <c r="L3339" t="str">
        <f t="shared" ref="L3339:M3339" si="1256">L415</f>
        <v>Chandra</v>
      </c>
      <c r="M3339" t="str">
        <f t="shared" si="1256"/>
        <v>Sulur</v>
      </c>
      <c r="N3339">
        <f t="shared" si="1196"/>
        <v>2</v>
      </c>
      <c r="O3339" s="3" t="str">
        <f t="shared" si="1197"/>
        <v>Apr</v>
      </c>
      <c r="P3339">
        <f t="shared" si="1198"/>
        <v>2020</v>
      </c>
      <c r="Q3339" t="str">
        <f t="shared" si="1199"/>
        <v>Thursday</v>
      </c>
      <c r="R3339" t="str">
        <f t="shared" si="1200"/>
        <v>Q2</v>
      </c>
    </row>
    <row r="3340" spans="1:18" x14ac:dyDescent="0.25">
      <c r="A3340">
        <f t="shared" si="1190"/>
        <v>695</v>
      </c>
      <c r="B3340" s="1">
        <f t="shared" si="1191"/>
        <v>43923</v>
      </c>
      <c r="C3340" t="str">
        <f t="shared" ref="C3340:I3340" si="1257">C416</f>
        <v>suma ranjan</v>
      </c>
      <c r="D3340">
        <f t="shared" si="1257"/>
        <v>8976789077</v>
      </c>
      <c r="E3340" t="str">
        <f t="shared" si="1257"/>
        <v>Pickle 500g</v>
      </c>
      <c r="F3340" t="str">
        <f t="shared" si="1257"/>
        <v>Groceries</v>
      </c>
      <c r="G3340" s="2">
        <f t="shared" si="1257"/>
        <v>67</v>
      </c>
      <c r="H3340">
        <f t="shared" si="1257"/>
        <v>5</v>
      </c>
      <c r="I3340" s="2">
        <f t="shared" si="1257"/>
        <v>335</v>
      </c>
      <c r="J3340" s="2">
        <f t="shared" si="1193"/>
        <v>234.5</v>
      </c>
      <c r="K3340" s="2">
        <f t="shared" si="1194"/>
        <v>100.5</v>
      </c>
      <c r="L3340" t="str">
        <f t="shared" ref="L3340:M3340" si="1258">L416</f>
        <v>Chandra</v>
      </c>
      <c r="M3340" t="str">
        <f t="shared" si="1258"/>
        <v>Sulur</v>
      </c>
      <c r="N3340">
        <f t="shared" si="1196"/>
        <v>2</v>
      </c>
      <c r="O3340" s="3" t="str">
        <f t="shared" si="1197"/>
        <v>Apr</v>
      </c>
      <c r="P3340">
        <f t="shared" si="1198"/>
        <v>2020</v>
      </c>
      <c r="Q3340" t="str">
        <f t="shared" si="1199"/>
        <v>Thursday</v>
      </c>
      <c r="R3340" t="str">
        <f t="shared" si="1200"/>
        <v>Q2</v>
      </c>
    </row>
    <row r="3341" spans="1:18" x14ac:dyDescent="0.25">
      <c r="A3341">
        <f t="shared" si="1190"/>
        <v>695</v>
      </c>
      <c r="B3341" s="1">
        <f t="shared" si="1191"/>
        <v>43923</v>
      </c>
      <c r="C3341" t="str">
        <f t="shared" ref="C3341:I3341" si="1259">C417</f>
        <v>suma ranjan</v>
      </c>
      <c r="D3341">
        <f t="shared" si="1259"/>
        <v>8976789077</v>
      </c>
      <c r="E3341" t="str">
        <f t="shared" si="1259"/>
        <v>Salt 1 kg</v>
      </c>
      <c r="F3341" t="str">
        <f t="shared" si="1259"/>
        <v>Groceries</v>
      </c>
      <c r="G3341" s="2">
        <f t="shared" si="1259"/>
        <v>15</v>
      </c>
      <c r="H3341">
        <f t="shared" si="1259"/>
        <v>10</v>
      </c>
      <c r="I3341" s="2">
        <f t="shared" si="1259"/>
        <v>150</v>
      </c>
      <c r="J3341" s="2">
        <f t="shared" si="1193"/>
        <v>105</v>
      </c>
      <c r="K3341" s="2">
        <f t="shared" si="1194"/>
        <v>45</v>
      </c>
      <c r="L3341" t="str">
        <f t="shared" ref="L3341:M3341" si="1260">L417</f>
        <v>Rajan</v>
      </c>
      <c r="M3341" t="str">
        <f t="shared" si="1260"/>
        <v>Sulur</v>
      </c>
      <c r="N3341">
        <f t="shared" si="1196"/>
        <v>2</v>
      </c>
      <c r="O3341" s="3" t="str">
        <f t="shared" si="1197"/>
        <v>Apr</v>
      </c>
      <c r="P3341">
        <f t="shared" si="1198"/>
        <v>2020</v>
      </c>
      <c r="Q3341" t="str">
        <f t="shared" si="1199"/>
        <v>Thursday</v>
      </c>
      <c r="R3341" t="str">
        <f t="shared" si="1200"/>
        <v>Q2</v>
      </c>
    </row>
    <row r="3342" spans="1:18" x14ac:dyDescent="0.25">
      <c r="A3342">
        <f t="shared" si="1190"/>
        <v>695</v>
      </c>
      <c r="B3342" s="1">
        <f t="shared" si="1191"/>
        <v>43923</v>
      </c>
      <c r="C3342" t="str">
        <f t="shared" ref="C3342:I3342" si="1261">C418</f>
        <v>suma ranjan</v>
      </c>
      <c r="D3342">
        <f t="shared" si="1261"/>
        <v>8976789077</v>
      </c>
      <c r="E3342" t="str">
        <f t="shared" si="1261"/>
        <v>Maybelline Mattie Lipstic 3.9 g</v>
      </c>
      <c r="F3342" t="str">
        <f t="shared" si="1261"/>
        <v>Cosmetics</v>
      </c>
      <c r="G3342" s="2">
        <f t="shared" si="1261"/>
        <v>262</v>
      </c>
      <c r="H3342">
        <f t="shared" si="1261"/>
        <v>1</v>
      </c>
      <c r="I3342" s="2">
        <f t="shared" si="1261"/>
        <v>262</v>
      </c>
      <c r="J3342" s="2">
        <f t="shared" si="1193"/>
        <v>183.4</v>
      </c>
      <c r="K3342" s="2">
        <f t="shared" si="1194"/>
        <v>78.599999999999994</v>
      </c>
      <c r="L3342" t="str">
        <f t="shared" ref="L3342:M3342" si="1262">L418</f>
        <v>Rajan</v>
      </c>
      <c r="M3342" t="str">
        <f t="shared" si="1262"/>
        <v>Sulur</v>
      </c>
      <c r="N3342">
        <f t="shared" si="1196"/>
        <v>2</v>
      </c>
      <c r="O3342" s="3" t="str">
        <f t="shared" si="1197"/>
        <v>Apr</v>
      </c>
      <c r="P3342">
        <f t="shared" si="1198"/>
        <v>2020</v>
      </c>
      <c r="Q3342" t="str">
        <f t="shared" si="1199"/>
        <v>Thursday</v>
      </c>
      <c r="R3342" t="str">
        <f t="shared" si="1200"/>
        <v>Q2</v>
      </c>
    </row>
    <row r="3343" spans="1:18" x14ac:dyDescent="0.25">
      <c r="A3343">
        <f t="shared" si="1190"/>
        <v>695</v>
      </c>
      <c r="B3343" s="1">
        <f t="shared" si="1191"/>
        <v>43923</v>
      </c>
      <c r="C3343" t="str">
        <f t="shared" ref="C3343:I3343" si="1263">C419</f>
        <v>suma ranjan</v>
      </c>
      <c r="D3343">
        <f t="shared" si="1263"/>
        <v>8976789077</v>
      </c>
      <c r="E3343" t="str">
        <f t="shared" si="1263"/>
        <v>Faces Long Wear Eye Pencil</v>
      </c>
      <c r="F3343" t="str">
        <f t="shared" si="1263"/>
        <v>Cosmetics</v>
      </c>
      <c r="G3343" s="2">
        <f t="shared" si="1263"/>
        <v>349</v>
      </c>
      <c r="H3343">
        <f t="shared" si="1263"/>
        <v>1</v>
      </c>
      <c r="I3343" s="2">
        <f t="shared" si="1263"/>
        <v>349</v>
      </c>
      <c r="J3343" s="2">
        <f t="shared" si="1193"/>
        <v>244.3</v>
      </c>
      <c r="K3343" s="2">
        <f t="shared" si="1194"/>
        <v>104.69999999999999</v>
      </c>
      <c r="L3343" t="str">
        <f t="shared" ref="L3343:M3343" si="1264">L419</f>
        <v>Sindhu</v>
      </c>
      <c r="M3343" t="str">
        <f t="shared" si="1264"/>
        <v>Sulur</v>
      </c>
      <c r="N3343">
        <f t="shared" si="1196"/>
        <v>2</v>
      </c>
      <c r="O3343" s="3" t="str">
        <f t="shared" si="1197"/>
        <v>Apr</v>
      </c>
      <c r="P3343">
        <f t="shared" si="1198"/>
        <v>2020</v>
      </c>
      <c r="Q3343" t="str">
        <f t="shared" si="1199"/>
        <v>Thursday</v>
      </c>
      <c r="R3343" t="str">
        <f t="shared" si="1200"/>
        <v>Q2</v>
      </c>
    </row>
    <row r="3344" spans="1:18" x14ac:dyDescent="0.25">
      <c r="A3344">
        <f t="shared" si="1190"/>
        <v>695</v>
      </c>
      <c r="B3344" s="1">
        <f t="shared" si="1191"/>
        <v>43923</v>
      </c>
      <c r="C3344" t="str">
        <f t="shared" ref="C3344:I3344" si="1265">C420</f>
        <v>suma ranjan</v>
      </c>
      <c r="D3344">
        <f t="shared" si="1265"/>
        <v>8976789077</v>
      </c>
      <c r="E3344" t="str">
        <f t="shared" si="1265"/>
        <v>Revlon Charlie Blue 100 ML</v>
      </c>
      <c r="F3344" t="str">
        <f t="shared" si="1265"/>
        <v>Cosmetics</v>
      </c>
      <c r="G3344" s="2">
        <f t="shared" si="1265"/>
        <v>537</v>
      </c>
      <c r="H3344">
        <f t="shared" si="1265"/>
        <v>1</v>
      </c>
      <c r="I3344" s="2">
        <f t="shared" si="1265"/>
        <v>537</v>
      </c>
      <c r="J3344" s="2">
        <f t="shared" si="1193"/>
        <v>375.9</v>
      </c>
      <c r="K3344" s="2">
        <f t="shared" si="1194"/>
        <v>161.10000000000002</v>
      </c>
      <c r="L3344" t="str">
        <f t="shared" ref="L3344:M3344" si="1266">L420</f>
        <v>Chandra</v>
      </c>
      <c r="M3344" t="str">
        <f t="shared" si="1266"/>
        <v>Sulur</v>
      </c>
      <c r="N3344">
        <f t="shared" si="1196"/>
        <v>2</v>
      </c>
      <c r="O3344" s="3" t="str">
        <f t="shared" si="1197"/>
        <v>Apr</v>
      </c>
      <c r="P3344">
        <f t="shared" si="1198"/>
        <v>2020</v>
      </c>
      <c r="Q3344" t="str">
        <f t="shared" si="1199"/>
        <v>Thursday</v>
      </c>
      <c r="R3344" t="str">
        <f t="shared" si="1200"/>
        <v>Q2</v>
      </c>
    </row>
    <row r="3345" spans="1:18" x14ac:dyDescent="0.25">
      <c r="A3345">
        <f t="shared" si="1190"/>
        <v>695</v>
      </c>
      <c r="B3345" s="1">
        <f t="shared" si="1191"/>
        <v>43923</v>
      </c>
      <c r="C3345" t="str">
        <f t="shared" ref="C3345:I3345" si="1267">C421</f>
        <v>suma ranjan</v>
      </c>
      <c r="D3345">
        <f t="shared" si="1267"/>
        <v>8976789077</v>
      </c>
      <c r="E3345" t="str">
        <f t="shared" si="1267"/>
        <v>Revlon Charlie White 100 ML</v>
      </c>
      <c r="F3345" t="str">
        <f t="shared" si="1267"/>
        <v>Cosmetics</v>
      </c>
      <c r="G3345" s="2">
        <f t="shared" si="1267"/>
        <v>584</v>
      </c>
      <c r="H3345">
        <f t="shared" si="1267"/>
        <v>1</v>
      </c>
      <c r="I3345" s="2">
        <f t="shared" si="1267"/>
        <v>584</v>
      </c>
      <c r="J3345" s="2">
        <f t="shared" si="1193"/>
        <v>408.8</v>
      </c>
      <c r="K3345" s="2">
        <f t="shared" si="1194"/>
        <v>175.2</v>
      </c>
      <c r="L3345" t="str">
        <f t="shared" ref="L3345:M3345" si="1268">L421</f>
        <v>Rajan</v>
      </c>
      <c r="M3345" t="str">
        <f t="shared" si="1268"/>
        <v>Sulur</v>
      </c>
      <c r="N3345">
        <f t="shared" si="1196"/>
        <v>2</v>
      </c>
      <c r="O3345" s="3" t="str">
        <f t="shared" si="1197"/>
        <v>Apr</v>
      </c>
      <c r="P3345">
        <f t="shared" si="1198"/>
        <v>2020</v>
      </c>
      <c r="Q3345" t="str">
        <f t="shared" si="1199"/>
        <v>Thursday</v>
      </c>
      <c r="R3345" t="str">
        <f t="shared" si="1200"/>
        <v>Q2</v>
      </c>
    </row>
    <row r="3346" spans="1:18" x14ac:dyDescent="0.25">
      <c r="A3346">
        <f t="shared" si="1190"/>
        <v>696</v>
      </c>
      <c r="B3346" s="1">
        <f t="shared" si="1191"/>
        <v>43923</v>
      </c>
      <c r="C3346" t="str">
        <f t="shared" ref="C3346:I3346" si="1269">C422</f>
        <v>Sundar</v>
      </c>
      <c r="D3346">
        <f t="shared" si="1269"/>
        <v>8976789056</v>
      </c>
      <c r="E3346" t="str">
        <f t="shared" si="1269"/>
        <v>Bread Sandwich</v>
      </c>
      <c r="F3346" t="str">
        <f t="shared" si="1269"/>
        <v>Groceries</v>
      </c>
      <c r="G3346" s="2">
        <f t="shared" si="1269"/>
        <v>70</v>
      </c>
      <c r="H3346">
        <f t="shared" si="1269"/>
        <v>5</v>
      </c>
      <c r="I3346" s="2">
        <f t="shared" si="1269"/>
        <v>350</v>
      </c>
      <c r="J3346" s="2">
        <f t="shared" si="1193"/>
        <v>245</v>
      </c>
      <c r="K3346" s="2">
        <f t="shared" si="1194"/>
        <v>105</v>
      </c>
      <c r="L3346" t="str">
        <f t="shared" ref="L3346:M3346" si="1270">L422</f>
        <v>Chandra</v>
      </c>
      <c r="M3346" t="str">
        <f t="shared" si="1270"/>
        <v>Sulur</v>
      </c>
      <c r="N3346">
        <f t="shared" si="1196"/>
        <v>2</v>
      </c>
      <c r="O3346" s="3" t="str">
        <f t="shared" si="1197"/>
        <v>Apr</v>
      </c>
      <c r="P3346">
        <f t="shared" si="1198"/>
        <v>2020</v>
      </c>
      <c r="Q3346" t="str">
        <f t="shared" si="1199"/>
        <v>Thursday</v>
      </c>
      <c r="R3346" t="str">
        <f t="shared" si="1200"/>
        <v>Q2</v>
      </c>
    </row>
    <row r="3347" spans="1:18" x14ac:dyDescent="0.25">
      <c r="A3347">
        <f t="shared" si="1190"/>
        <v>696</v>
      </c>
      <c r="B3347" s="1">
        <f t="shared" si="1191"/>
        <v>43923</v>
      </c>
      <c r="C3347" t="str">
        <f t="shared" ref="C3347:I3347" si="1271">C423</f>
        <v>Sundar</v>
      </c>
      <c r="D3347">
        <f t="shared" si="1271"/>
        <v>8976789056</v>
      </c>
      <c r="E3347" t="str">
        <f t="shared" si="1271"/>
        <v>Milk (1 Ltr)</v>
      </c>
      <c r="F3347" t="str">
        <f t="shared" si="1271"/>
        <v>Dairy</v>
      </c>
      <c r="G3347" s="2">
        <f t="shared" si="1271"/>
        <v>40</v>
      </c>
      <c r="H3347">
        <f t="shared" si="1271"/>
        <v>2</v>
      </c>
      <c r="I3347" s="2">
        <f t="shared" si="1271"/>
        <v>80</v>
      </c>
      <c r="J3347" s="2">
        <f t="shared" si="1193"/>
        <v>56</v>
      </c>
      <c r="K3347" s="2">
        <f t="shared" si="1194"/>
        <v>24</v>
      </c>
      <c r="L3347" t="str">
        <f t="shared" ref="L3347:M3347" si="1272">L423</f>
        <v>Ranjith</v>
      </c>
      <c r="M3347" t="str">
        <f t="shared" si="1272"/>
        <v>Sulur</v>
      </c>
      <c r="N3347">
        <f t="shared" si="1196"/>
        <v>2</v>
      </c>
      <c r="O3347" s="3" t="str">
        <f t="shared" si="1197"/>
        <v>Apr</v>
      </c>
      <c r="P3347">
        <f t="shared" si="1198"/>
        <v>2020</v>
      </c>
      <c r="Q3347" t="str">
        <f t="shared" si="1199"/>
        <v>Thursday</v>
      </c>
      <c r="R3347" t="str">
        <f t="shared" si="1200"/>
        <v>Q2</v>
      </c>
    </row>
    <row r="3348" spans="1:18" x14ac:dyDescent="0.25">
      <c r="A3348">
        <f t="shared" si="1190"/>
        <v>696</v>
      </c>
      <c r="B3348" s="1">
        <f t="shared" si="1191"/>
        <v>43923</v>
      </c>
      <c r="C3348" t="str">
        <f t="shared" ref="C3348:I3348" si="1273">C424</f>
        <v>Sundar</v>
      </c>
      <c r="D3348">
        <f t="shared" si="1273"/>
        <v>8976789056</v>
      </c>
      <c r="E3348" t="str">
        <f t="shared" si="1273"/>
        <v>Rexona 150 GM</v>
      </c>
      <c r="F3348" t="str">
        <f t="shared" si="1273"/>
        <v>Cosmetics</v>
      </c>
      <c r="G3348" s="2">
        <f t="shared" si="1273"/>
        <v>55</v>
      </c>
      <c r="H3348">
        <f t="shared" si="1273"/>
        <v>1</v>
      </c>
      <c r="I3348" s="2">
        <f t="shared" si="1273"/>
        <v>55</v>
      </c>
      <c r="J3348" s="2">
        <f t="shared" si="1193"/>
        <v>38.5</v>
      </c>
      <c r="K3348" s="2">
        <f t="shared" si="1194"/>
        <v>16.5</v>
      </c>
      <c r="L3348" t="str">
        <f t="shared" ref="L3348:M3348" si="1274">L424</f>
        <v>Chandra</v>
      </c>
      <c r="M3348" t="str">
        <f t="shared" si="1274"/>
        <v>Sulur</v>
      </c>
      <c r="N3348">
        <f t="shared" si="1196"/>
        <v>2</v>
      </c>
      <c r="O3348" s="3" t="str">
        <f t="shared" si="1197"/>
        <v>Apr</v>
      </c>
      <c r="P3348">
        <f t="shared" si="1198"/>
        <v>2020</v>
      </c>
      <c r="Q3348" t="str">
        <f t="shared" si="1199"/>
        <v>Thursday</v>
      </c>
      <c r="R3348" t="str">
        <f t="shared" si="1200"/>
        <v>Q2</v>
      </c>
    </row>
    <row r="3349" spans="1:18" x14ac:dyDescent="0.25">
      <c r="A3349">
        <f t="shared" si="1190"/>
        <v>697</v>
      </c>
      <c r="B3349" s="1">
        <f t="shared" si="1191"/>
        <v>43923</v>
      </c>
      <c r="C3349" t="str">
        <f t="shared" ref="C3349:I3349" si="1275">C425</f>
        <v>Rajesh singh</v>
      </c>
      <c r="D3349">
        <f t="shared" si="1275"/>
        <v>9876548767</v>
      </c>
      <c r="E3349" t="str">
        <f t="shared" si="1275"/>
        <v>Cinthol 100 GM</v>
      </c>
      <c r="F3349" t="str">
        <f t="shared" si="1275"/>
        <v>Cosmetics</v>
      </c>
      <c r="G3349" s="2">
        <f t="shared" si="1275"/>
        <v>45</v>
      </c>
      <c r="H3349">
        <f t="shared" si="1275"/>
        <v>3</v>
      </c>
      <c r="I3349" s="2">
        <f t="shared" si="1275"/>
        <v>135</v>
      </c>
      <c r="J3349" s="2">
        <f t="shared" si="1193"/>
        <v>94.5</v>
      </c>
      <c r="K3349" s="2">
        <f t="shared" si="1194"/>
        <v>40.5</v>
      </c>
      <c r="L3349" t="str">
        <f t="shared" ref="L3349:M3349" si="1276">L425</f>
        <v>Sindhu</v>
      </c>
      <c r="M3349" t="str">
        <f t="shared" si="1276"/>
        <v>Sulur</v>
      </c>
      <c r="N3349">
        <f t="shared" si="1196"/>
        <v>2</v>
      </c>
      <c r="O3349" s="3" t="str">
        <f t="shared" si="1197"/>
        <v>Apr</v>
      </c>
      <c r="P3349">
        <f t="shared" si="1198"/>
        <v>2020</v>
      </c>
      <c r="Q3349" t="str">
        <f t="shared" si="1199"/>
        <v>Thursday</v>
      </c>
      <c r="R3349" t="str">
        <f t="shared" si="1200"/>
        <v>Q2</v>
      </c>
    </row>
    <row r="3350" spans="1:18" x14ac:dyDescent="0.25">
      <c r="A3350">
        <f t="shared" si="1190"/>
        <v>697</v>
      </c>
      <c r="B3350" s="1">
        <f t="shared" si="1191"/>
        <v>43923</v>
      </c>
      <c r="C3350" t="str">
        <f t="shared" ref="C3350:I3350" si="1277">C426</f>
        <v>Rajesh singh</v>
      </c>
      <c r="D3350">
        <f t="shared" si="1277"/>
        <v>9876548767</v>
      </c>
      <c r="E3350" t="str">
        <f t="shared" si="1277"/>
        <v>Rexona 150 GM</v>
      </c>
      <c r="F3350" t="str">
        <f t="shared" si="1277"/>
        <v>Cosmetics</v>
      </c>
      <c r="G3350" s="2">
        <f t="shared" si="1277"/>
        <v>55</v>
      </c>
      <c r="H3350">
        <f t="shared" si="1277"/>
        <v>6</v>
      </c>
      <c r="I3350" s="2">
        <f t="shared" si="1277"/>
        <v>330</v>
      </c>
      <c r="J3350" s="2">
        <f t="shared" si="1193"/>
        <v>231</v>
      </c>
      <c r="K3350" s="2">
        <f t="shared" si="1194"/>
        <v>99</v>
      </c>
      <c r="L3350" t="str">
        <f t="shared" ref="L3350:M3350" si="1278">L426</f>
        <v>Chandra</v>
      </c>
      <c r="M3350" t="str">
        <f t="shared" si="1278"/>
        <v>Sulur</v>
      </c>
      <c r="N3350">
        <f t="shared" si="1196"/>
        <v>2</v>
      </c>
      <c r="O3350" s="3" t="str">
        <f t="shared" si="1197"/>
        <v>Apr</v>
      </c>
      <c r="P3350">
        <f t="shared" si="1198"/>
        <v>2020</v>
      </c>
      <c r="Q3350" t="str">
        <f t="shared" si="1199"/>
        <v>Thursday</v>
      </c>
      <c r="R3350" t="str">
        <f t="shared" si="1200"/>
        <v>Q2</v>
      </c>
    </row>
    <row r="3351" spans="1:18" x14ac:dyDescent="0.25">
      <c r="A3351">
        <f t="shared" si="1190"/>
        <v>698</v>
      </c>
      <c r="B3351" s="1">
        <f t="shared" si="1191"/>
        <v>43923</v>
      </c>
      <c r="C3351" t="str">
        <f t="shared" ref="C3351:I3351" si="1279">C427</f>
        <v>Rakson</v>
      </c>
      <c r="D3351">
        <f t="shared" si="1279"/>
        <v>8976789057</v>
      </c>
      <c r="E3351" t="str">
        <f t="shared" si="1279"/>
        <v>Milk (1 Ltr)</v>
      </c>
      <c r="F3351" t="str">
        <f t="shared" si="1279"/>
        <v>Dairy</v>
      </c>
      <c r="G3351" s="2">
        <f t="shared" si="1279"/>
        <v>40</v>
      </c>
      <c r="H3351">
        <f t="shared" si="1279"/>
        <v>1</v>
      </c>
      <c r="I3351" s="2">
        <f t="shared" si="1279"/>
        <v>40</v>
      </c>
      <c r="J3351" s="2">
        <f t="shared" si="1193"/>
        <v>28</v>
      </c>
      <c r="K3351" s="2">
        <f t="shared" si="1194"/>
        <v>12</v>
      </c>
      <c r="L3351" t="str">
        <f t="shared" ref="L3351:M3351" si="1280">L427</f>
        <v>Rajan</v>
      </c>
      <c r="M3351" t="str">
        <f t="shared" si="1280"/>
        <v>Sulur</v>
      </c>
      <c r="N3351">
        <f t="shared" si="1196"/>
        <v>2</v>
      </c>
      <c r="O3351" s="3" t="str">
        <f t="shared" si="1197"/>
        <v>Apr</v>
      </c>
      <c r="P3351">
        <f t="shared" si="1198"/>
        <v>2020</v>
      </c>
      <c r="Q3351" t="str">
        <f t="shared" si="1199"/>
        <v>Thursday</v>
      </c>
      <c r="R3351" t="str">
        <f t="shared" si="1200"/>
        <v>Q2</v>
      </c>
    </row>
    <row r="3352" spans="1:18" x14ac:dyDescent="0.25">
      <c r="A3352">
        <f t="shared" si="1190"/>
        <v>699</v>
      </c>
      <c r="B3352" s="1">
        <f t="shared" si="1191"/>
        <v>43923</v>
      </c>
      <c r="C3352" t="str">
        <f t="shared" ref="C3352:I3352" si="1281">C428</f>
        <v>Sundar</v>
      </c>
      <c r="D3352">
        <f t="shared" si="1281"/>
        <v>8976789056</v>
      </c>
      <c r="E3352" t="str">
        <f t="shared" si="1281"/>
        <v>Bread Sandwich</v>
      </c>
      <c r="F3352" t="str">
        <f t="shared" si="1281"/>
        <v>Groceries</v>
      </c>
      <c r="G3352" s="2">
        <f t="shared" si="1281"/>
        <v>70</v>
      </c>
      <c r="H3352">
        <f t="shared" si="1281"/>
        <v>5</v>
      </c>
      <c r="I3352" s="2">
        <f t="shared" si="1281"/>
        <v>350</v>
      </c>
      <c r="J3352" s="2">
        <f t="shared" si="1193"/>
        <v>245</v>
      </c>
      <c r="K3352" s="2">
        <f t="shared" si="1194"/>
        <v>105</v>
      </c>
      <c r="L3352" t="str">
        <f t="shared" ref="L3352:M3352" si="1282">L428</f>
        <v>Sindhu</v>
      </c>
      <c r="M3352" t="str">
        <f t="shared" si="1282"/>
        <v>Sulur</v>
      </c>
      <c r="N3352">
        <f t="shared" si="1196"/>
        <v>2</v>
      </c>
      <c r="O3352" s="3" t="str">
        <f t="shared" si="1197"/>
        <v>Apr</v>
      </c>
      <c r="P3352">
        <f t="shared" si="1198"/>
        <v>2020</v>
      </c>
      <c r="Q3352" t="str">
        <f t="shared" si="1199"/>
        <v>Thursday</v>
      </c>
      <c r="R3352" t="str">
        <f t="shared" si="1200"/>
        <v>Q2</v>
      </c>
    </row>
    <row r="3353" spans="1:18" x14ac:dyDescent="0.25">
      <c r="A3353">
        <f t="shared" si="1190"/>
        <v>699</v>
      </c>
      <c r="B3353" s="1">
        <f t="shared" si="1191"/>
        <v>43923</v>
      </c>
      <c r="C3353" t="str">
        <f t="shared" ref="C3353:I3353" si="1283">C429</f>
        <v>Sundar</v>
      </c>
      <c r="D3353">
        <f t="shared" si="1283"/>
        <v>8976789056</v>
      </c>
      <c r="E3353" t="str">
        <f t="shared" si="1283"/>
        <v>Milk (1 Ltr)</v>
      </c>
      <c r="F3353" t="str">
        <f t="shared" si="1283"/>
        <v>Dairy</v>
      </c>
      <c r="G3353" s="2">
        <f t="shared" si="1283"/>
        <v>40</v>
      </c>
      <c r="H3353">
        <f t="shared" si="1283"/>
        <v>2</v>
      </c>
      <c r="I3353" s="2">
        <f t="shared" si="1283"/>
        <v>80</v>
      </c>
      <c r="J3353" s="2">
        <f t="shared" si="1193"/>
        <v>56</v>
      </c>
      <c r="K3353" s="2">
        <f t="shared" si="1194"/>
        <v>24</v>
      </c>
      <c r="L3353" t="str">
        <f t="shared" ref="L3353:M3353" si="1284">L429</f>
        <v>Ranjith</v>
      </c>
      <c r="M3353" t="str">
        <f t="shared" si="1284"/>
        <v>Sulur</v>
      </c>
      <c r="N3353">
        <f t="shared" si="1196"/>
        <v>2</v>
      </c>
      <c r="O3353" s="3" t="str">
        <f t="shared" si="1197"/>
        <v>Apr</v>
      </c>
      <c r="P3353">
        <f t="shared" si="1198"/>
        <v>2020</v>
      </c>
      <c r="Q3353" t="str">
        <f t="shared" si="1199"/>
        <v>Thursday</v>
      </c>
      <c r="R3353" t="str">
        <f t="shared" si="1200"/>
        <v>Q2</v>
      </c>
    </row>
    <row r="3354" spans="1:18" x14ac:dyDescent="0.25">
      <c r="A3354">
        <f t="shared" si="1190"/>
        <v>699</v>
      </c>
      <c r="B3354" s="1">
        <f t="shared" si="1191"/>
        <v>43923</v>
      </c>
      <c r="C3354" t="str">
        <f t="shared" ref="C3354:I3354" si="1285">C430</f>
        <v>Sundar</v>
      </c>
      <c r="D3354">
        <f t="shared" si="1285"/>
        <v>8976789056</v>
      </c>
      <c r="E3354" t="str">
        <f t="shared" si="1285"/>
        <v>Rexona 150 GM</v>
      </c>
      <c r="F3354" t="str">
        <f t="shared" si="1285"/>
        <v>Cosmetics</v>
      </c>
      <c r="G3354" s="2">
        <f t="shared" si="1285"/>
        <v>55</v>
      </c>
      <c r="H3354">
        <f t="shared" si="1285"/>
        <v>1</v>
      </c>
      <c r="I3354" s="2">
        <f t="shared" si="1285"/>
        <v>55</v>
      </c>
      <c r="J3354" s="2">
        <f t="shared" si="1193"/>
        <v>38.5</v>
      </c>
      <c r="K3354" s="2">
        <f t="shared" si="1194"/>
        <v>16.5</v>
      </c>
      <c r="L3354" t="str">
        <f t="shared" ref="L3354:M3354" si="1286">L430</f>
        <v>Sindhu</v>
      </c>
      <c r="M3354" t="str">
        <f t="shared" si="1286"/>
        <v>Sulur</v>
      </c>
      <c r="N3354">
        <f t="shared" si="1196"/>
        <v>2</v>
      </c>
      <c r="O3354" s="3" t="str">
        <f t="shared" si="1197"/>
        <v>Apr</v>
      </c>
      <c r="P3354">
        <f t="shared" si="1198"/>
        <v>2020</v>
      </c>
      <c r="Q3354" t="str">
        <f t="shared" si="1199"/>
        <v>Thursday</v>
      </c>
      <c r="R3354" t="str">
        <f t="shared" si="1200"/>
        <v>Q2</v>
      </c>
    </row>
    <row r="3355" spans="1:18" x14ac:dyDescent="0.25">
      <c r="A3355">
        <f t="shared" si="1190"/>
        <v>700</v>
      </c>
      <c r="B3355" s="1">
        <f t="shared" si="1191"/>
        <v>43923</v>
      </c>
      <c r="C3355" t="str">
        <f t="shared" ref="C3355:I3355" si="1287">C431</f>
        <v>Rajesh singh</v>
      </c>
      <c r="D3355">
        <f t="shared" si="1287"/>
        <v>9876548767</v>
      </c>
      <c r="E3355" t="str">
        <f t="shared" si="1287"/>
        <v>Cinthol 100 GM</v>
      </c>
      <c r="F3355" t="str">
        <f t="shared" si="1287"/>
        <v>Cosmetics</v>
      </c>
      <c r="G3355" s="2">
        <f t="shared" si="1287"/>
        <v>45</v>
      </c>
      <c r="H3355">
        <f t="shared" si="1287"/>
        <v>3</v>
      </c>
      <c r="I3355" s="2">
        <f t="shared" si="1287"/>
        <v>135</v>
      </c>
      <c r="J3355" s="2">
        <f t="shared" si="1193"/>
        <v>94.5</v>
      </c>
      <c r="K3355" s="2">
        <f t="shared" si="1194"/>
        <v>40.5</v>
      </c>
      <c r="L3355" t="str">
        <f t="shared" ref="L3355:M3355" si="1288">L431</f>
        <v>Rajan</v>
      </c>
      <c r="M3355" t="str">
        <f t="shared" si="1288"/>
        <v>Sulur</v>
      </c>
      <c r="N3355">
        <f t="shared" si="1196"/>
        <v>2</v>
      </c>
      <c r="O3355" s="3" t="str">
        <f t="shared" si="1197"/>
        <v>Apr</v>
      </c>
      <c r="P3355">
        <f t="shared" si="1198"/>
        <v>2020</v>
      </c>
      <c r="Q3355" t="str">
        <f t="shared" si="1199"/>
        <v>Thursday</v>
      </c>
      <c r="R3355" t="str">
        <f t="shared" si="1200"/>
        <v>Q2</v>
      </c>
    </row>
    <row r="3356" spans="1:18" x14ac:dyDescent="0.25">
      <c r="A3356">
        <f t="shared" si="1190"/>
        <v>700</v>
      </c>
      <c r="B3356" s="1">
        <f t="shared" si="1191"/>
        <v>43923</v>
      </c>
      <c r="C3356" t="str">
        <f t="shared" ref="C3356:I3356" si="1289">C432</f>
        <v>Rajesh singh</v>
      </c>
      <c r="D3356">
        <f t="shared" si="1289"/>
        <v>9876548767</v>
      </c>
      <c r="E3356" t="str">
        <f t="shared" si="1289"/>
        <v>Rexona 150 GM</v>
      </c>
      <c r="F3356" t="str">
        <f t="shared" si="1289"/>
        <v>Cosmetics</v>
      </c>
      <c r="G3356" s="2">
        <f t="shared" si="1289"/>
        <v>55</v>
      </c>
      <c r="H3356">
        <f t="shared" si="1289"/>
        <v>6</v>
      </c>
      <c r="I3356" s="2">
        <f t="shared" si="1289"/>
        <v>330</v>
      </c>
      <c r="J3356" s="2">
        <f t="shared" si="1193"/>
        <v>231</v>
      </c>
      <c r="K3356" s="2">
        <f t="shared" si="1194"/>
        <v>99</v>
      </c>
      <c r="L3356" t="str">
        <f t="shared" ref="L3356:M3356" si="1290">L432</f>
        <v>Rajan</v>
      </c>
      <c r="M3356" t="str">
        <f t="shared" si="1290"/>
        <v>Sulur</v>
      </c>
      <c r="N3356">
        <f t="shared" si="1196"/>
        <v>2</v>
      </c>
      <c r="O3356" s="3" t="str">
        <f t="shared" si="1197"/>
        <v>Apr</v>
      </c>
      <c r="P3356">
        <f t="shared" si="1198"/>
        <v>2020</v>
      </c>
      <c r="Q3356" t="str">
        <f t="shared" si="1199"/>
        <v>Thursday</v>
      </c>
      <c r="R3356" t="str">
        <f t="shared" si="1200"/>
        <v>Q2</v>
      </c>
    </row>
    <row r="3357" spans="1:18" x14ac:dyDescent="0.25">
      <c r="A3357">
        <f t="shared" si="1190"/>
        <v>701</v>
      </c>
      <c r="B3357" s="1">
        <f t="shared" si="1191"/>
        <v>43923</v>
      </c>
      <c r="C3357" t="str">
        <f t="shared" ref="C3357:I3357" si="1291">C433</f>
        <v>sudha</v>
      </c>
      <c r="D3357">
        <f t="shared" si="1291"/>
        <v>8976789034</v>
      </c>
      <c r="E3357" t="str">
        <f t="shared" si="1291"/>
        <v>Salt 1 kg</v>
      </c>
      <c r="F3357" t="str">
        <f t="shared" si="1291"/>
        <v>Groceries</v>
      </c>
      <c r="G3357" s="2">
        <f t="shared" si="1291"/>
        <v>15</v>
      </c>
      <c r="H3357">
        <f t="shared" si="1291"/>
        <v>6</v>
      </c>
      <c r="I3357" s="2">
        <f t="shared" si="1291"/>
        <v>90</v>
      </c>
      <c r="J3357" s="2">
        <f t="shared" si="1193"/>
        <v>63</v>
      </c>
      <c r="K3357" s="2">
        <f t="shared" si="1194"/>
        <v>27</v>
      </c>
      <c r="L3357" t="str">
        <f t="shared" ref="L3357:M3357" si="1292">L433</f>
        <v>Sindhu</v>
      </c>
      <c r="M3357" t="str">
        <f t="shared" si="1292"/>
        <v>Sulur</v>
      </c>
      <c r="N3357">
        <f t="shared" si="1196"/>
        <v>2</v>
      </c>
      <c r="O3357" s="3" t="str">
        <f t="shared" si="1197"/>
        <v>Apr</v>
      </c>
      <c r="P3357">
        <f t="shared" si="1198"/>
        <v>2020</v>
      </c>
      <c r="Q3357" t="str">
        <f t="shared" si="1199"/>
        <v>Thursday</v>
      </c>
      <c r="R3357" t="str">
        <f t="shared" si="1200"/>
        <v>Q2</v>
      </c>
    </row>
    <row r="3358" spans="1:18" x14ac:dyDescent="0.25">
      <c r="A3358">
        <f t="shared" si="1190"/>
        <v>701</v>
      </c>
      <c r="B3358" s="1">
        <f t="shared" si="1191"/>
        <v>43923</v>
      </c>
      <c r="C3358" t="str">
        <f t="shared" ref="C3358:I3358" si="1293">C434</f>
        <v>sudha</v>
      </c>
      <c r="D3358">
        <f t="shared" si="1293"/>
        <v>8976789034</v>
      </c>
      <c r="E3358" t="str">
        <f t="shared" si="1293"/>
        <v>Maybelline Mattie Lipstic 3.9 g</v>
      </c>
      <c r="F3358" t="str">
        <f t="shared" si="1293"/>
        <v>Cosmetics</v>
      </c>
      <c r="G3358" s="2">
        <f t="shared" si="1293"/>
        <v>262</v>
      </c>
      <c r="H3358">
        <f t="shared" si="1293"/>
        <v>1</v>
      </c>
      <c r="I3358" s="2">
        <f t="shared" si="1293"/>
        <v>262</v>
      </c>
      <c r="J3358" s="2">
        <f t="shared" si="1193"/>
        <v>183.4</v>
      </c>
      <c r="K3358" s="2">
        <f t="shared" si="1194"/>
        <v>78.599999999999994</v>
      </c>
      <c r="L3358" t="str">
        <f t="shared" ref="L3358:M3358" si="1294">L434</f>
        <v>Ranjith</v>
      </c>
      <c r="M3358" t="str">
        <f t="shared" si="1294"/>
        <v>Sulur</v>
      </c>
      <c r="N3358">
        <f t="shared" si="1196"/>
        <v>2</v>
      </c>
      <c r="O3358" s="3" t="str">
        <f t="shared" si="1197"/>
        <v>Apr</v>
      </c>
      <c r="P3358">
        <f t="shared" si="1198"/>
        <v>2020</v>
      </c>
      <c r="Q3358" t="str">
        <f t="shared" si="1199"/>
        <v>Thursday</v>
      </c>
      <c r="R3358" t="str">
        <f t="shared" si="1200"/>
        <v>Q2</v>
      </c>
    </row>
    <row r="3359" spans="1:18" x14ac:dyDescent="0.25">
      <c r="A3359">
        <f t="shared" si="1190"/>
        <v>701</v>
      </c>
      <c r="B3359" s="1">
        <f t="shared" si="1191"/>
        <v>43923</v>
      </c>
      <c r="C3359" t="str">
        <f t="shared" ref="C3359:I3359" si="1295">C435</f>
        <v>sudha</v>
      </c>
      <c r="D3359">
        <f t="shared" si="1295"/>
        <v>8976789034</v>
      </c>
      <c r="E3359" t="str">
        <f t="shared" si="1295"/>
        <v>Faces Long Wear Eye Pencil</v>
      </c>
      <c r="F3359" t="str">
        <f t="shared" si="1295"/>
        <v>Cosmetics</v>
      </c>
      <c r="G3359" s="2">
        <f t="shared" si="1295"/>
        <v>349</v>
      </c>
      <c r="H3359">
        <f t="shared" si="1295"/>
        <v>1</v>
      </c>
      <c r="I3359" s="2">
        <f t="shared" si="1295"/>
        <v>349</v>
      </c>
      <c r="J3359" s="2">
        <f t="shared" si="1193"/>
        <v>244.3</v>
      </c>
      <c r="K3359" s="2">
        <f t="shared" si="1194"/>
        <v>104.69999999999999</v>
      </c>
      <c r="L3359" t="str">
        <f t="shared" ref="L3359:M3359" si="1296">L435</f>
        <v>Ranjith</v>
      </c>
      <c r="M3359" t="str">
        <f t="shared" si="1296"/>
        <v>Sulur</v>
      </c>
      <c r="N3359">
        <f t="shared" si="1196"/>
        <v>2</v>
      </c>
      <c r="O3359" s="3" t="str">
        <f t="shared" si="1197"/>
        <v>Apr</v>
      </c>
      <c r="P3359">
        <f t="shared" si="1198"/>
        <v>2020</v>
      </c>
      <c r="Q3359" t="str">
        <f t="shared" si="1199"/>
        <v>Thursday</v>
      </c>
      <c r="R3359" t="str">
        <f t="shared" si="1200"/>
        <v>Q2</v>
      </c>
    </row>
    <row r="3360" spans="1:18" x14ac:dyDescent="0.25">
      <c r="A3360">
        <f t="shared" si="1190"/>
        <v>701</v>
      </c>
      <c r="B3360" s="1">
        <f t="shared" si="1191"/>
        <v>43923</v>
      </c>
      <c r="C3360" t="str">
        <f t="shared" ref="C3360:I3360" si="1297">C436</f>
        <v>sudha</v>
      </c>
      <c r="D3360">
        <f t="shared" si="1297"/>
        <v>8976789034</v>
      </c>
      <c r="E3360" t="str">
        <f t="shared" si="1297"/>
        <v>Revlon Charlie Blue 100 ML</v>
      </c>
      <c r="F3360" t="str">
        <f t="shared" si="1297"/>
        <v>Cosmetics</v>
      </c>
      <c r="G3360" s="2">
        <f t="shared" si="1297"/>
        <v>537</v>
      </c>
      <c r="H3360">
        <f t="shared" si="1297"/>
        <v>1</v>
      </c>
      <c r="I3360" s="2">
        <f t="shared" si="1297"/>
        <v>537</v>
      </c>
      <c r="J3360" s="2">
        <f t="shared" si="1193"/>
        <v>375.9</v>
      </c>
      <c r="K3360" s="2">
        <f t="shared" si="1194"/>
        <v>161.10000000000002</v>
      </c>
      <c r="L3360" t="str">
        <f t="shared" ref="L3360:M3360" si="1298">L436</f>
        <v>Rajan</v>
      </c>
      <c r="M3360" t="str">
        <f t="shared" si="1298"/>
        <v>Sulur</v>
      </c>
      <c r="N3360">
        <f t="shared" si="1196"/>
        <v>2</v>
      </c>
      <c r="O3360" s="3" t="str">
        <f t="shared" si="1197"/>
        <v>Apr</v>
      </c>
      <c r="P3360">
        <f t="shared" si="1198"/>
        <v>2020</v>
      </c>
      <c r="Q3360" t="str">
        <f t="shared" si="1199"/>
        <v>Thursday</v>
      </c>
      <c r="R3360" t="str">
        <f t="shared" si="1200"/>
        <v>Q2</v>
      </c>
    </row>
    <row r="3361" spans="1:18" x14ac:dyDescent="0.25">
      <c r="A3361">
        <f t="shared" si="1190"/>
        <v>701</v>
      </c>
      <c r="B3361" s="1">
        <f t="shared" si="1191"/>
        <v>43923</v>
      </c>
      <c r="C3361" t="str">
        <f t="shared" ref="C3361:I3361" si="1299">C437</f>
        <v>sudha</v>
      </c>
      <c r="D3361">
        <f t="shared" si="1299"/>
        <v>8976789034</v>
      </c>
      <c r="E3361" t="str">
        <f t="shared" si="1299"/>
        <v>Revlon Charlie White 100 ML</v>
      </c>
      <c r="F3361" t="str">
        <f t="shared" si="1299"/>
        <v>Cosmetics</v>
      </c>
      <c r="G3361" s="2">
        <f t="shared" si="1299"/>
        <v>584</v>
      </c>
      <c r="H3361">
        <f t="shared" si="1299"/>
        <v>1</v>
      </c>
      <c r="I3361" s="2">
        <f t="shared" si="1299"/>
        <v>584</v>
      </c>
      <c r="J3361" s="2">
        <f t="shared" si="1193"/>
        <v>408.8</v>
      </c>
      <c r="K3361" s="2">
        <f t="shared" si="1194"/>
        <v>175.2</v>
      </c>
      <c r="L3361" t="str">
        <f t="shared" ref="L3361:M3361" si="1300">L437</f>
        <v>Sindhu</v>
      </c>
      <c r="M3361" t="str">
        <f t="shared" si="1300"/>
        <v>Sulur</v>
      </c>
      <c r="N3361">
        <f t="shared" si="1196"/>
        <v>2</v>
      </c>
      <c r="O3361" s="3" t="str">
        <f t="shared" si="1197"/>
        <v>Apr</v>
      </c>
      <c r="P3361">
        <f t="shared" si="1198"/>
        <v>2020</v>
      </c>
      <c r="Q3361" t="str">
        <f t="shared" si="1199"/>
        <v>Thursday</v>
      </c>
      <c r="R3361" t="str">
        <f t="shared" si="1200"/>
        <v>Q2</v>
      </c>
    </row>
    <row r="3362" spans="1:18" x14ac:dyDescent="0.25">
      <c r="A3362">
        <f t="shared" si="1190"/>
        <v>702</v>
      </c>
      <c r="B3362" s="1">
        <f t="shared" si="1191"/>
        <v>43924</v>
      </c>
      <c r="C3362" t="str">
        <f t="shared" ref="C3362:I3362" si="1301">C438</f>
        <v>suma ranjan</v>
      </c>
      <c r="D3362">
        <f t="shared" si="1301"/>
        <v>8976789077</v>
      </c>
      <c r="E3362" t="str">
        <f t="shared" si="1301"/>
        <v>Bread Sandwich</v>
      </c>
      <c r="F3362" t="str">
        <f t="shared" si="1301"/>
        <v>Groceries</v>
      </c>
      <c r="G3362" s="2">
        <f t="shared" si="1301"/>
        <v>70</v>
      </c>
      <c r="H3362">
        <f t="shared" si="1301"/>
        <v>4</v>
      </c>
      <c r="I3362" s="2">
        <f t="shared" si="1301"/>
        <v>280</v>
      </c>
      <c r="J3362" s="2">
        <f t="shared" si="1193"/>
        <v>196</v>
      </c>
      <c r="K3362" s="2">
        <f t="shared" si="1194"/>
        <v>84</v>
      </c>
      <c r="L3362" t="str">
        <f t="shared" ref="L3362:M3362" si="1302">L438</f>
        <v>Chandra</v>
      </c>
      <c r="M3362" t="str">
        <f t="shared" si="1302"/>
        <v>Sulur</v>
      </c>
      <c r="N3362">
        <f t="shared" si="1196"/>
        <v>3</v>
      </c>
      <c r="O3362" s="3" t="str">
        <f t="shared" si="1197"/>
        <v>Apr</v>
      </c>
      <c r="P3362">
        <f t="shared" si="1198"/>
        <v>2020</v>
      </c>
      <c r="Q3362" t="str">
        <f t="shared" si="1199"/>
        <v>Friday</v>
      </c>
      <c r="R3362" t="str">
        <f t="shared" si="1200"/>
        <v>Q2</v>
      </c>
    </row>
    <row r="3363" spans="1:18" x14ac:dyDescent="0.25">
      <c r="A3363">
        <f t="shared" si="1190"/>
        <v>702</v>
      </c>
      <c r="B3363" s="1">
        <f t="shared" si="1191"/>
        <v>43924</v>
      </c>
      <c r="C3363" t="str">
        <f t="shared" ref="C3363:I3363" si="1303">C439</f>
        <v>suma ranjan</v>
      </c>
      <c r="D3363">
        <f t="shared" si="1303"/>
        <v>8976789077</v>
      </c>
      <c r="E3363" t="str">
        <f t="shared" si="1303"/>
        <v>Rexona 150 GM</v>
      </c>
      <c r="F3363" t="str">
        <f t="shared" si="1303"/>
        <v>Cosmetics</v>
      </c>
      <c r="G3363" s="2">
        <f t="shared" si="1303"/>
        <v>55</v>
      </c>
      <c r="H3363">
        <f t="shared" si="1303"/>
        <v>3</v>
      </c>
      <c r="I3363" s="2">
        <f t="shared" si="1303"/>
        <v>165</v>
      </c>
      <c r="J3363" s="2">
        <f t="shared" si="1193"/>
        <v>115.5</v>
      </c>
      <c r="K3363" s="2">
        <f t="shared" si="1194"/>
        <v>49.5</v>
      </c>
      <c r="L3363" t="str">
        <f t="shared" ref="L3363:M3363" si="1304">L439</f>
        <v>Sindhu</v>
      </c>
      <c r="M3363" t="str">
        <f t="shared" si="1304"/>
        <v>Sulur</v>
      </c>
      <c r="N3363">
        <f t="shared" si="1196"/>
        <v>3</v>
      </c>
      <c r="O3363" s="3" t="str">
        <f t="shared" si="1197"/>
        <v>Apr</v>
      </c>
      <c r="P3363">
        <f t="shared" si="1198"/>
        <v>2020</v>
      </c>
      <c r="Q3363" t="str">
        <f t="shared" si="1199"/>
        <v>Friday</v>
      </c>
      <c r="R3363" t="str">
        <f t="shared" si="1200"/>
        <v>Q2</v>
      </c>
    </row>
    <row r="3364" spans="1:18" x14ac:dyDescent="0.25">
      <c r="A3364">
        <f t="shared" si="1190"/>
        <v>702</v>
      </c>
      <c r="B3364" s="1">
        <f t="shared" si="1191"/>
        <v>43924</v>
      </c>
      <c r="C3364" t="str">
        <f t="shared" ref="C3364:I3364" si="1305">C440</f>
        <v>suma ranjan</v>
      </c>
      <c r="D3364">
        <f t="shared" si="1305"/>
        <v>8976789077</v>
      </c>
      <c r="E3364" t="str">
        <f t="shared" si="1305"/>
        <v>Cinthol 100 GM</v>
      </c>
      <c r="F3364" t="str">
        <f t="shared" si="1305"/>
        <v>Cosmetics</v>
      </c>
      <c r="G3364" s="2">
        <f t="shared" si="1305"/>
        <v>45</v>
      </c>
      <c r="H3364">
        <f t="shared" si="1305"/>
        <v>3</v>
      </c>
      <c r="I3364" s="2">
        <f t="shared" si="1305"/>
        <v>135</v>
      </c>
      <c r="J3364" s="2">
        <f t="shared" si="1193"/>
        <v>94.5</v>
      </c>
      <c r="K3364" s="2">
        <f t="shared" si="1194"/>
        <v>40.5</v>
      </c>
      <c r="L3364" t="str">
        <f t="shared" ref="L3364:M3364" si="1306">L440</f>
        <v>Rajan</v>
      </c>
      <c r="M3364" t="str">
        <f t="shared" si="1306"/>
        <v>Sulur</v>
      </c>
      <c r="N3364">
        <f t="shared" si="1196"/>
        <v>3</v>
      </c>
      <c r="O3364" s="3" t="str">
        <f t="shared" si="1197"/>
        <v>Apr</v>
      </c>
      <c r="P3364">
        <f t="shared" si="1198"/>
        <v>2020</v>
      </c>
      <c r="Q3364" t="str">
        <f t="shared" si="1199"/>
        <v>Friday</v>
      </c>
      <c r="R3364" t="str">
        <f t="shared" si="1200"/>
        <v>Q2</v>
      </c>
    </row>
    <row r="3365" spans="1:18" x14ac:dyDescent="0.25">
      <c r="A3365">
        <f t="shared" si="1190"/>
        <v>702</v>
      </c>
      <c r="B3365" s="1">
        <f t="shared" si="1191"/>
        <v>43924</v>
      </c>
      <c r="C3365" t="str">
        <f t="shared" ref="C3365:I3365" si="1307">C441</f>
        <v>suma ranjan</v>
      </c>
      <c r="D3365">
        <f t="shared" si="1307"/>
        <v>8976789077</v>
      </c>
      <c r="E3365" t="str">
        <f t="shared" si="1307"/>
        <v>Milk (1 Ltr)</v>
      </c>
      <c r="F3365" t="str">
        <f t="shared" si="1307"/>
        <v>Dairy</v>
      </c>
      <c r="G3365" s="2">
        <f t="shared" si="1307"/>
        <v>40</v>
      </c>
      <c r="H3365">
        <f t="shared" si="1307"/>
        <v>1</v>
      </c>
      <c r="I3365" s="2">
        <f t="shared" si="1307"/>
        <v>40</v>
      </c>
      <c r="J3365" s="2">
        <f t="shared" si="1193"/>
        <v>28</v>
      </c>
      <c r="K3365" s="2">
        <f t="shared" si="1194"/>
        <v>12</v>
      </c>
      <c r="L3365" t="str">
        <f t="shared" ref="L3365:M3365" si="1308">L441</f>
        <v>Sindhu</v>
      </c>
      <c r="M3365" t="str">
        <f t="shared" si="1308"/>
        <v>Sulur</v>
      </c>
      <c r="N3365">
        <f t="shared" si="1196"/>
        <v>3</v>
      </c>
      <c r="O3365" s="3" t="str">
        <f t="shared" si="1197"/>
        <v>Apr</v>
      </c>
      <c r="P3365">
        <f t="shared" si="1198"/>
        <v>2020</v>
      </c>
      <c r="Q3365" t="str">
        <f t="shared" si="1199"/>
        <v>Friday</v>
      </c>
      <c r="R3365" t="str">
        <f t="shared" si="1200"/>
        <v>Q2</v>
      </c>
    </row>
    <row r="3366" spans="1:18" x14ac:dyDescent="0.25">
      <c r="A3366">
        <f t="shared" si="1190"/>
        <v>702</v>
      </c>
      <c r="B3366" s="1">
        <f t="shared" si="1191"/>
        <v>43924</v>
      </c>
      <c r="C3366" t="str">
        <f t="shared" ref="C3366:I3366" si="1309">C442</f>
        <v>suma ranjan</v>
      </c>
      <c r="D3366">
        <f t="shared" si="1309"/>
        <v>8976789077</v>
      </c>
      <c r="E3366" t="str">
        <f t="shared" si="1309"/>
        <v>Pickle 500g</v>
      </c>
      <c r="F3366" t="str">
        <f t="shared" si="1309"/>
        <v>Groceries</v>
      </c>
      <c r="G3366" s="2">
        <f t="shared" si="1309"/>
        <v>67</v>
      </c>
      <c r="H3366">
        <f t="shared" si="1309"/>
        <v>2</v>
      </c>
      <c r="I3366" s="2">
        <f t="shared" si="1309"/>
        <v>134</v>
      </c>
      <c r="J3366" s="2">
        <f t="shared" si="1193"/>
        <v>93.800000000000011</v>
      </c>
      <c r="K3366" s="2">
        <f t="shared" si="1194"/>
        <v>40.199999999999989</v>
      </c>
      <c r="L3366" t="str">
        <f t="shared" ref="L3366:M3366" si="1310">L442</f>
        <v>Sindhu</v>
      </c>
      <c r="M3366" t="str">
        <f t="shared" si="1310"/>
        <v>Sulur</v>
      </c>
      <c r="N3366">
        <f t="shared" si="1196"/>
        <v>3</v>
      </c>
      <c r="O3366" s="3" t="str">
        <f t="shared" si="1197"/>
        <v>Apr</v>
      </c>
      <c r="P3366">
        <f t="shared" si="1198"/>
        <v>2020</v>
      </c>
      <c r="Q3366" t="str">
        <f t="shared" si="1199"/>
        <v>Friday</v>
      </c>
      <c r="R3366" t="str">
        <f t="shared" si="1200"/>
        <v>Q2</v>
      </c>
    </row>
    <row r="3367" spans="1:18" x14ac:dyDescent="0.25">
      <c r="A3367">
        <f t="shared" si="1190"/>
        <v>703</v>
      </c>
      <c r="B3367" s="1">
        <f t="shared" si="1191"/>
        <v>43924</v>
      </c>
      <c r="C3367" t="str">
        <f t="shared" ref="C3367:I3367" si="1311">C443</f>
        <v>Sundar</v>
      </c>
      <c r="D3367">
        <f t="shared" si="1311"/>
        <v>8976789056</v>
      </c>
      <c r="E3367" t="str">
        <f t="shared" si="1311"/>
        <v>Bread Sandwich</v>
      </c>
      <c r="F3367" t="str">
        <f t="shared" si="1311"/>
        <v>Groceries</v>
      </c>
      <c r="G3367" s="2">
        <f t="shared" si="1311"/>
        <v>70</v>
      </c>
      <c r="H3367">
        <f t="shared" si="1311"/>
        <v>3</v>
      </c>
      <c r="I3367" s="2">
        <f t="shared" si="1311"/>
        <v>210</v>
      </c>
      <c r="J3367" s="2">
        <f t="shared" si="1193"/>
        <v>147</v>
      </c>
      <c r="K3367" s="2">
        <f t="shared" si="1194"/>
        <v>63</v>
      </c>
      <c r="L3367" t="str">
        <f t="shared" ref="L3367:M3367" si="1312">L443</f>
        <v>Sindhu</v>
      </c>
      <c r="M3367" t="str">
        <f t="shared" si="1312"/>
        <v>Sulur</v>
      </c>
      <c r="N3367">
        <f t="shared" si="1196"/>
        <v>3</v>
      </c>
      <c r="O3367" s="3" t="str">
        <f t="shared" si="1197"/>
        <v>Apr</v>
      </c>
      <c r="P3367">
        <f t="shared" si="1198"/>
        <v>2020</v>
      </c>
      <c r="Q3367" t="str">
        <f t="shared" si="1199"/>
        <v>Friday</v>
      </c>
      <c r="R3367" t="str">
        <f t="shared" si="1200"/>
        <v>Q2</v>
      </c>
    </row>
    <row r="3368" spans="1:18" x14ac:dyDescent="0.25">
      <c r="A3368">
        <f t="shared" si="1190"/>
        <v>703</v>
      </c>
      <c r="B3368" s="1">
        <f t="shared" si="1191"/>
        <v>43924</v>
      </c>
      <c r="C3368" t="str">
        <f t="shared" ref="C3368:I3368" si="1313">C444</f>
        <v>Sundar</v>
      </c>
      <c r="D3368">
        <f t="shared" si="1313"/>
        <v>8976789056</v>
      </c>
      <c r="E3368" t="str">
        <f t="shared" si="1313"/>
        <v>Milk (1 Ltr)</v>
      </c>
      <c r="F3368" t="str">
        <f t="shared" si="1313"/>
        <v>Dairy</v>
      </c>
      <c r="G3368" s="2">
        <f t="shared" si="1313"/>
        <v>40</v>
      </c>
      <c r="H3368">
        <f t="shared" si="1313"/>
        <v>2</v>
      </c>
      <c r="I3368" s="2">
        <f t="shared" si="1313"/>
        <v>80</v>
      </c>
      <c r="J3368" s="2">
        <f t="shared" si="1193"/>
        <v>56</v>
      </c>
      <c r="K3368" s="2">
        <f t="shared" si="1194"/>
        <v>24</v>
      </c>
      <c r="L3368" t="str">
        <f t="shared" ref="L3368:M3368" si="1314">L444</f>
        <v>Sindhu</v>
      </c>
      <c r="M3368" t="str">
        <f t="shared" si="1314"/>
        <v>Sulur</v>
      </c>
      <c r="N3368">
        <f t="shared" si="1196"/>
        <v>3</v>
      </c>
      <c r="O3368" s="3" t="str">
        <f t="shared" si="1197"/>
        <v>Apr</v>
      </c>
      <c r="P3368">
        <f t="shared" si="1198"/>
        <v>2020</v>
      </c>
      <c r="Q3368" t="str">
        <f t="shared" si="1199"/>
        <v>Friday</v>
      </c>
      <c r="R3368" t="str">
        <f t="shared" si="1200"/>
        <v>Q2</v>
      </c>
    </row>
    <row r="3369" spans="1:18" x14ac:dyDescent="0.25">
      <c r="A3369">
        <f t="shared" si="1190"/>
        <v>703</v>
      </c>
      <c r="B3369" s="1">
        <f t="shared" si="1191"/>
        <v>43924</v>
      </c>
      <c r="C3369" t="str">
        <f t="shared" ref="C3369:I3369" si="1315">C445</f>
        <v>Sundar</v>
      </c>
      <c r="D3369">
        <f t="shared" si="1315"/>
        <v>8976789056</v>
      </c>
      <c r="E3369" t="str">
        <f t="shared" si="1315"/>
        <v>Rexona 150 GM</v>
      </c>
      <c r="F3369" t="str">
        <f t="shared" si="1315"/>
        <v>Cosmetics</v>
      </c>
      <c r="G3369" s="2">
        <f t="shared" si="1315"/>
        <v>55</v>
      </c>
      <c r="H3369">
        <f t="shared" si="1315"/>
        <v>1</v>
      </c>
      <c r="I3369" s="2">
        <f t="shared" si="1315"/>
        <v>55</v>
      </c>
      <c r="J3369" s="2">
        <f t="shared" si="1193"/>
        <v>38.5</v>
      </c>
      <c r="K3369" s="2">
        <f t="shared" si="1194"/>
        <v>16.5</v>
      </c>
      <c r="L3369" t="str">
        <f t="shared" ref="L3369:M3369" si="1316">L445</f>
        <v>Ranjith</v>
      </c>
      <c r="M3369" t="str">
        <f t="shared" si="1316"/>
        <v>Sulur</v>
      </c>
      <c r="N3369">
        <f t="shared" si="1196"/>
        <v>3</v>
      </c>
      <c r="O3369" s="3" t="str">
        <f t="shared" si="1197"/>
        <v>Apr</v>
      </c>
      <c r="P3369">
        <f t="shared" si="1198"/>
        <v>2020</v>
      </c>
      <c r="Q3369" t="str">
        <f t="shared" si="1199"/>
        <v>Friday</v>
      </c>
      <c r="R3369" t="str">
        <f t="shared" si="1200"/>
        <v>Q2</v>
      </c>
    </row>
    <row r="3370" spans="1:18" x14ac:dyDescent="0.25">
      <c r="A3370">
        <f t="shared" si="1190"/>
        <v>703</v>
      </c>
      <c r="B3370" s="1">
        <f t="shared" si="1191"/>
        <v>43924</v>
      </c>
      <c r="C3370" t="str">
        <f t="shared" ref="C3370:I3370" si="1317">C446</f>
        <v>Sundar</v>
      </c>
      <c r="D3370">
        <f t="shared" si="1317"/>
        <v>8976789056</v>
      </c>
      <c r="E3370" t="str">
        <f t="shared" si="1317"/>
        <v>Pepsi 1 Lr</v>
      </c>
      <c r="F3370" t="str">
        <f t="shared" si="1317"/>
        <v>Bevarages</v>
      </c>
      <c r="G3370" s="2">
        <f t="shared" si="1317"/>
        <v>75</v>
      </c>
      <c r="H3370">
        <f t="shared" si="1317"/>
        <v>6</v>
      </c>
      <c r="I3370" s="2">
        <f t="shared" si="1317"/>
        <v>450</v>
      </c>
      <c r="J3370" s="2">
        <f t="shared" si="1193"/>
        <v>315</v>
      </c>
      <c r="K3370" s="2">
        <f t="shared" si="1194"/>
        <v>135</v>
      </c>
      <c r="L3370" t="str">
        <f t="shared" ref="L3370:M3370" si="1318">L446</f>
        <v>Ranjith</v>
      </c>
      <c r="M3370" t="str">
        <f t="shared" si="1318"/>
        <v>Sulur</v>
      </c>
      <c r="N3370">
        <f t="shared" si="1196"/>
        <v>3</v>
      </c>
      <c r="O3370" s="3" t="str">
        <f t="shared" si="1197"/>
        <v>Apr</v>
      </c>
      <c r="P3370">
        <f t="shared" si="1198"/>
        <v>2020</v>
      </c>
      <c r="Q3370" t="str">
        <f t="shared" si="1199"/>
        <v>Friday</v>
      </c>
      <c r="R3370" t="str">
        <f t="shared" si="1200"/>
        <v>Q2</v>
      </c>
    </row>
    <row r="3371" spans="1:18" x14ac:dyDescent="0.25">
      <c r="A3371">
        <f t="shared" si="1190"/>
        <v>703</v>
      </c>
      <c r="B3371" s="1">
        <f t="shared" si="1191"/>
        <v>43924</v>
      </c>
      <c r="C3371" t="str">
        <f t="shared" ref="C3371:I3371" si="1319">C447</f>
        <v>Sundar</v>
      </c>
      <c r="D3371">
        <f t="shared" si="1319"/>
        <v>8976789056</v>
      </c>
      <c r="E3371" t="str">
        <f t="shared" si="1319"/>
        <v>Mazza 1 Lr</v>
      </c>
      <c r="F3371" t="str">
        <f t="shared" si="1319"/>
        <v>Bevarages</v>
      </c>
      <c r="G3371" s="2">
        <f t="shared" si="1319"/>
        <v>110</v>
      </c>
      <c r="H3371">
        <f t="shared" si="1319"/>
        <v>1</v>
      </c>
      <c r="I3371" s="2">
        <f t="shared" si="1319"/>
        <v>110</v>
      </c>
      <c r="J3371" s="2">
        <f t="shared" si="1193"/>
        <v>77</v>
      </c>
      <c r="K3371" s="2">
        <f t="shared" si="1194"/>
        <v>33</v>
      </c>
      <c r="L3371" t="str">
        <f t="shared" ref="L3371:M3371" si="1320">L447</f>
        <v>Ranjith</v>
      </c>
      <c r="M3371" t="str">
        <f t="shared" si="1320"/>
        <v>Sulur</v>
      </c>
      <c r="N3371">
        <f t="shared" si="1196"/>
        <v>3</v>
      </c>
      <c r="O3371" s="3" t="str">
        <f t="shared" si="1197"/>
        <v>Apr</v>
      </c>
      <c r="P3371">
        <f t="shared" si="1198"/>
        <v>2020</v>
      </c>
      <c r="Q3371" t="str">
        <f t="shared" si="1199"/>
        <v>Friday</v>
      </c>
      <c r="R3371" t="str">
        <f t="shared" si="1200"/>
        <v>Q2</v>
      </c>
    </row>
    <row r="3372" spans="1:18" x14ac:dyDescent="0.25">
      <c r="A3372">
        <f t="shared" si="1190"/>
        <v>703</v>
      </c>
      <c r="B3372" s="1">
        <f t="shared" si="1191"/>
        <v>43924</v>
      </c>
      <c r="C3372" t="str">
        <f t="shared" ref="C3372:I3372" si="1321">C448</f>
        <v>Sundar</v>
      </c>
      <c r="D3372">
        <f t="shared" si="1321"/>
        <v>8976789056</v>
      </c>
      <c r="E3372" t="str">
        <f t="shared" si="1321"/>
        <v>Cock 1.5 Ltr</v>
      </c>
      <c r="F3372" t="str">
        <f t="shared" si="1321"/>
        <v>Bevarages</v>
      </c>
      <c r="G3372" s="2">
        <f t="shared" si="1321"/>
        <v>90</v>
      </c>
      <c r="H3372">
        <f t="shared" si="1321"/>
        <v>1</v>
      </c>
      <c r="I3372" s="2">
        <f t="shared" si="1321"/>
        <v>90</v>
      </c>
      <c r="J3372" s="2">
        <f t="shared" si="1193"/>
        <v>63</v>
      </c>
      <c r="K3372" s="2">
        <f t="shared" si="1194"/>
        <v>27</v>
      </c>
      <c r="L3372" t="str">
        <f t="shared" ref="L3372:M3372" si="1322">L448</f>
        <v>Chandra</v>
      </c>
      <c r="M3372" t="str">
        <f t="shared" si="1322"/>
        <v>Sulur</v>
      </c>
      <c r="N3372">
        <f t="shared" si="1196"/>
        <v>3</v>
      </c>
      <c r="O3372" s="3" t="str">
        <f t="shared" si="1197"/>
        <v>Apr</v>
      </c>
      <c r="P3372">
        <f t="shared" si="1198"/>
        <v>2020</v>
      </c>
      <c r="Q3372" t="str">
        <f t="shared" si="1199"/>
        <v>Friday</v>
      </c>
      <c r="R3372" t="str">
        <f t="shared" si="1200"/>
        <v>Q2</v>
      </c>
    </row>
    <row r="3373" spans="1:18" x14ac:dyDescent="0.25">
      <c r="A3373">
        <f t="shared" si="1190"/>
        <v>704</v>
      </c>
      <c r="B3373" s="1">
        <f t="shared" si="1191"/>
        <v>43924</v>
      </c>
      <c r="C3373" t="str">
        <f t="shared" ref="C3373:I3373" si="1323">C449</f>
        <v>Rakson</v>
      </c>
      <c r="D3373">
        <f t="shared" si="1323"/>
        <v>8976789057</v>
      </c>
      <c r="E3373" t="str">
        <f t="shared" si="1323"/>
        <v>Milk (1 Ltr)</v>
      </c>
      <c r="F3373" t="str">
        <f t="shared" si="1323"/>
        <v>Dairy</v>
      </c>
      <c r="G3373" s="2">
        <f t="shared" si="1323"/>
        <v>40</v>
      </c>
      <c r="H3373">
        <f t="shared" si="1323"/>
        <v>1</v>
      </c>
      <c r="I3373" s="2">
        <f t="shared" si="1323"/>
        <v>40</v>
      </c>
      <c r="J3373" s="2">
        <f t="shared" si="1193"/>
        <v>28</v>
      </c>
      <c r="K3373" s="2">
        <f t="shared" si="1194"/>
        <v>12</v>
      </c>
      <c r="L3373" t="str">
        <f t="shared" ref="L3373:M3373" si="1324">L449</f>
        <v>Sindhu</v>
      </c>
      <c r="M3373" t="str">
        <f t="shared" si="1324"/>
        <v>Sulur</v>
      </c>
      <c r="N3373">
        <f t="shared" si="1196"/>
        <v>3</v>
      </c>
      <c r="O3373" s="3" t="str">
        <f t="shared" si="1197"/>
        <v>Apr</v>
      </c>
      <c r="P3373">
        <f t="shared" si="1198"/>
        <v>2020</v>
      </c>
      <c r="Q3373" t="str">
        <f t="shared" si="1199"/>
        <v>Friday</v>
      </c>
      <c r="R3373" t="str">
        <f t="shared" si="1200"/>
        <v>Q2</v>
      </c>
    </row>
    <row r="3374" spans="1:18" x14ac:dyDescent="0.25">
      <c r="A3374">
        <f t="shared" si="1190"/>
        <v>704</v>
      </c>
      <c r="B3374" s="1">
        <f t="shared" si="1191"/>
        <v>43924</v>
      </c>
      <c r="C3374" t="str">
        <f t="shared" ref="C3374:I3374" si="1325">C450</f>
        <v>Rakson</v>
      </c>
      <c r="D3374">
        <f t="shared" si="1325"/>
        <v>8976789057</v>
      </c>
      <c r="E3374" t="str">
        <f t="shared" si="1325"/>
        <v>Bread Sandwich</v>
      </c>
      <c r="F3374" t="str">
        <f t="shared" si="1325"/>
        <v>Groceries</v>
      </c>
      <c r="G3374" s="2">
        <f t="shared" si="1325"/>
        <v>70</v>
      </c>
      <c r="H3374">
        <f t="shared" si="1325"/>
        <v>1</v>
      </c>
      <c r="I3374" s="2">
        <f t="shared" si="1325"/>
        <v>70</v>
      </c>
      <c r="J3374" s="2">
        <f t="shared" si="1193"/>
        <v>49</v>
      </c>
      <c r="K3374" s="2">
        <f t="shared" si="1194"/>
        <v>21</v>
      </c>
      <c r="L3374" t="str">
        <f t="shared" ref="L3374:M3374" si="1326">L450</f>
        <v>Rajan</v>
      </c>
      <c r="M3374" t="str">
        <f t="shared" si="1326"/>
        <v>Sulur</v>
      </c>
      <c r="N3374">
        <f t="shared" si="1196"/>
        <v>3</v>
      </c>
      <c r="O3374" s="3" t="str">
        <f t="shared" si="1197"/>
        <v>Apr</v>
      </c>
      <c r="P3374">
        <f t="shared" si="1198"/>
        <v>2020</v>
      </c>
      <c r="Q3374" t="str">
        <f t="shared" si="1199"/>
        <v>Friday</v>
      </c>
      <c r="R3374" t="str">
        <f t="shared" si="1200"/>
        <v>Q2</v>
      </c>
    </row>
    <row r="3375" spans="1:18" x14ac:dyDescent="0.25">
      <c r="A3375">
        <f t="shared" ref="A3375:A3438" si="1327">608+A451</f>
        <v>704</v>
      </c>
      <c r="B3375" s="1">
        <f t="shared" ref="B3375:B3438" si="1328">B451+81</f>
        <v>43924</v>
      </c>
      <c r="C3375" t="str">
        <f t="shared" ref="C3375:I3375" si="1329">C451</f>
        <v>Rakson</v>
      </c>
      <c r="D3375">
        <f t="shared" si="1329"/>
        <v>8976789057</v>
      </c>
      <c r="E3375" t="str">
        <f t="shared" si="1329"/>
        <v>Rexona 150 GM</v>
      </c>
      <c r="F3375" t="str">
        <f t="shared" si="1329"/>
        <v>Cosmetics</v>
      </c>
      <c r="G3375" s="2">
        <f t="shared" si="1329"/>
        <v>55</v>
      </c>
      <c r="H3375">
        <f t="shared" si="1329"/>
        <v>3</v>
      </c>
      <c r="I3375" s="2">
        <f t="shared" si="1329"/>
        <v>165</v>
      </c>
      <c r="J3375" s="2">
        <f t="shared" ref="J3375:J3438" si="1330">I3375-I3375*0.3</f>
        <v>115.5</v>
      </c>
      <c r="K3375" s="2">
        <f t="shared" ref="K3375:K3438" si="1331">I3375-J3375</f>
        <v>49.5</v>
      </c>
      <c r="L3375" t="str">
        <f t="shared" ref="L3375:M3375" si="1332">L451</f>
        <v>Rajan</v>
      </c>
      <c r="M3375" t="str">
        <f t="shared" si="1332"/>
        <v>Sulur</v>
      </c>
      <c r="N3375">
        <f t="shared" ref="N3375:N3438" si="1333">DAY(B3375)</f>
        <v>3</v>
      </c>
      <c r="O3375" s="3" t="str">
        <f t="shared" ref="O3375:O3438" si="1334">TEXT(B3375,"mmm")</f>
        <v>Apr</v>
      </c>
      <c r="P3375">
        <f t="shared" ref="P3375:P3438" si="1335">YEAR(B3375)</f>
        <v>2020</v>
      </c>
      <c r="Q3375" t="str">
        <f t="shared" ref="Q3375:Q3438" si="1336">TEXT(B3375,"dddd")</f>
        <v>Friday</v>
      </c>
      <c r="R3375" t="str">
        <f t="shared" ref="R3375:R3438" si="1337">IF(OR(O3375="Jan",O3375="Feb",O3375="Mar"),"Q1",(IF(OR(O3375="Apr",O3375="May",O3375="Jun"),"Q2",(IF(OR(O3375="Jul",O3375="Aug",O3375="Sep"),"Q3","Q4")))))</f>
        <v>Q2</v>
      </c>
    </row>
    <row r="3376" spans="1:18" x14ac:dyDescent="0.25">
      <c r="A3376">
        <f t="shared" si="1327"/>
        <v>704</v>
      </c>
      <c r="B3376" s="1">
        <f t="shared" si="1328"/>
        <v>43924</v>
      </c>
      <c r="C3376" t="str">
        <f t="shared" ref="C3376:I3376" si="1338">C452</f>
        <v>Rakson</v>
      </c>
      <c r="D3376">
        <f t="shared" si="1338"/>
        <v>8976789057</v>
      </c>
      <c r="E3376" t="str">
        <f t="shared" si="1338"/>
        <v>Cinthol 100 GM</v>
      </c>
      <c r="F3376" t="str">
        <f t="shared" si="1338"/>
        <v>Cosmetics</v>
      </c>
      <c r="G3376" s="2">
        <f t="shared" si="1338"/>
        <v>45</v>
      </c>
      <c r="H3376">
        <f t="shared" si="1338"/>
        <v>3</v>
      </c>
      <c r="I3376" s="2">
        <f t="shared" si="1338"/>
        <v>135</v>
      </c>
      <c r="J3376" s="2">
        <f t="shared" si="1330"/>
        <v>94.5</v>
      </c>
      <c r="K3376" s="2">
        <f t="shared" si="1331"/>
        <v>40.5</v>
      </c>
      <c r="L3376" t="str">
        <f t="shared" ref="L3376:M3376" si="1339">L452</f>
        <v>Ranjith</v>
      </c>
      <c r="M3376" t="str">
        <f t="shared" si="1339"/>
        <v>Sulur</v>
      </c>
      <c r="N3376">
        <f t="shared" si="1333"/>
        <v>3</v>
      </c>
      <c r="O3376" s="3" t="str">
        <f t="shared" si="1334"/>
        <v>Apr</v>
      </c>
      <c r="P3376">
        <f t="shared" si="1335"/>
        <v>2020</v>
      </c>
      <c r="Q3376" t="str">
        <f t="shared" si="1336"/>
        <v>Friday</v>
      </c>
      <c r="R3376" t="str">
        <f t="shared" si="1337"/>
        <v>Q2</v>
      </c>
    </row>
    <row r="3377" spans="1:18" x14ac:dyDescent="0.25">
      <c r="A3377">
        <f t="shared" si="1327"/>
        <v>704</v>
      </c>
      <c r="B3377" s="1">
        <f t="shared" si="1328"/>
        <v>43924</v>
      </c>
      <c r="C3377" t="str">
        <f t="shared" ref="C3377:I3377" si="1340">C453</f>
        <v>Rakson</v>
      </c>
      <c r="D3377">
        <f t="shared" si="1340"/>
        <v>8976789057</v>
      </c>
      <c r="E3377" t="str">
        <f t="shared" si="1340"/>
        <v>Milk (1 Ltr)</v>
      </c>
      <c r="F3377" t="str">
        <f t="shared" si="1340"/>
        <v>Dairy</v>
      </c>
      <c r="G3377" s="2">
        <f t="shared" si="1340"/>
        <v>40</v>
      </c>
      <c r="H3377">
        <f t="shared" si="1340"/>
        <v>1</v>
      </c>
      <c r="I3377" s="2">
        <f t="shared" si="1340"/>
        <v>40</v>
      </c>
      <c r="J3377" s="2">
        <f t="shared" si="1330"/>
        <v>28</v>
      </c>
      <c r="K3377" s="2">
        <f t="shared" si="1331"/>
        <v>12</v>
      </c>
      <c r="L3377" t="str">
        <f t="shared" ref="L3377:M3377" si="1341">L453</f>
        <v>Rajan</v>
      </c>
      <c r="M3377" t="str">
        <f t="shared" si="1341"/>
        <v>Sulur</v>
      </c>
      <c r="N3377">
        <f t="shared" si="1333"/>
        <v>3</v>
      </c>
      <c r="O3377" s="3" t="str">
        <f t="shared" si="1334"/>
        <v>Apr</v>
      </c>
      <c r="P3377">
        <f t="shared" si="1335"/>
        <v>2020</v>
      </c>
      <c r="Q3377" t="str">
        <f t="shared" si="1336"/>
        <v>Friday</v>
      </c>
      <c r="R3377" t="str">
        <f t="shared" si="1337"/>
        <v>Q2</v>
      </c>
    </row>
    <row r="3378" spans="1:18" x14ac:dyDescent="0.25">
      <c r="A3378">
        <f t="shared" si="1327"/>
        <v>705</v>
      </c>
      <c r="B3378" s="1">
        <f t="shared" si="1328"/>
        <v>43924</v>
      </c>
      <c r="C3378" t="str">
        <f t="shared" ref="C3378:I3378" si="1342">C454</f>
        <v>suma ranjan</v>
      </c>
      <c r="D3378">
        <f t="shared" si="1342"/>
        <v>8976789077</v>
      </c>
      <c r="E3378" t="str">
        <f t="shared" si="1342"/>
        <v>Pickle 500g</v>
      </c>
      <c r="F3378" t="str">
        <f t="shared" si="1342"/>
        <v>Groceries</v>
      </c>
      <c r="G3378" s="2">
        <f t="shared" si="1342"/>
        <v>67</v>
      </c>
      <c r="H3378">
        <f t="shared" si="1342"/>
        <v>1</v>
      </c>
      <c r="I3378" s="2">
        <f t="shared" si="1342"/>
        <v>67</v>
      </c>
      <c r="J3378" s="2">
        <f t="shared" si="1330"/>
        <v>46.900000000000006</v>
      </c>
      <c r="K3378" s="2">
        <f t="shared" si="1331"/>
        <v>20.099999999999994</v>
      </c>
      <c r="L3378" t="str">
        <f t="shared" ref="L3378:M3378" si="1343">L454</f>
        <v>Ranjith</v>
      </c>
      <c r="M3378" t="str">
        <f t="shared" si="1343"/>
        <v>Sulur</v>
      </c>
      <c r="N3378">
        <f t="shared" si="1333"/>
        <v>3</v>
      </c>
      <c r="O3378" s="3" t="str">
        <f t="shared" si="1334"/>
        <v>Apr</v>
      </c>
      <c r="P3378">
        <f t="shared" si="1335"/>
        <v>2020</v>
      </c>
      <c r="Q3378" t="str">
        <f t="shared" si="1336"/>
        <v>Friday</v>
      </c>
      <c r="R3378" t="str">
        <f t="shared" si="1337"/>
        <v>Q2</v>
      </c>
    </row>
    <row r="3379" spans="1:18" x14ac:dyDescent="0.25">
      <c r="A3379">
        <f t="shared" si="1327"/>
        <v>705</v>
      </c>
      <c r="B3379" s="1">
        <f t="shared" si="1328"/>
        <v>43924</v>
      </c>
      <c r="C3379" t="str">
        <f t="shared" ref="C3379:I3379" si="1344">C455</f>
        <v>suma ranjan</v>
      </c>
      <c r="D3379">
        <f t="shared" si="1344"/>
        <v>8976789077</v>
      </c>
      <c r="E3379" t="str">
        <f t="shared" si="1344"/>
        <v>Salt 1 kg</v>
      </c>
      <c r="F3379" t="str">
        <f t="shared" si="1344"/>
        <v>Groceries</v>
      </c>
      <c r="G3379" s="2">
        <f t="shared" si="1344"/>
        <v>15</v>
      </c>
      <c r="H3379">
        <f t="shared" si="1344"/>
        <v>10</v>
      </c>
      <c r="I3379" s="2">
        <f t="shared" si="1344"/>
        <v>150</v>
      </c>
      <c r="J3379" s="2">
        <f t="shared" si="1330"/>
        <v>105</v>
      </c>
      <c r="K3379" s="2">
        <f t="shared" si="1331"/>
        <v>45</v>
      </c>
      <c r="L3379" t="str">
        <f t="shared" ref="L3379:M3379" si="1345">L455</f>
        <v>Chandra</v>
      </c>
      <c r="M3379" t="str">
        <f t="shared" si="1345"/>
        <v>Sulur</v>
      </c>
      <c r="N3379">
        <f t="shared" si="1333"/>
        <v>3</v>
      </c>
      <c r="O3379" s="3" t="str">
        <f t="shared" si="1334"/>
        <v>Apr</v>
      </c>
      <c r="P3379">
        <f t="shared" si="1335"/>
        <v>2020</v>
      </c>
      <c r="Q3379" t="str">
        <f t="shared" si="1336"/>
        <v>Friday</v>
      </c>
      <c r="R3379" t="str">
        <f t="shared" si="1337"/>
        <v>Q2</v>
      </c>
    </row>
    <row r="3380" spans="1:18" x14ac:dyDescent="0.25">
      <c r="A3380">
        <f t="shared" si="1327"/>
        <v>705</v>
      </c>
      <c r="B3380" s="1">
        <f t="shared" si="1328"/>
        <v>43924</v>
      </c>
      <c r="C3380" t="str">
        <f t="shared" ref="C3380:I3380" si="1346">C456</f>
        <v>suma ranjan</v>
      </c>
      <c r="D3380">
        <f t="shared" si="1346"/>
        <v>8976789077</v>
      </c>
      <c r="E3380" t="str">
        <f t="shared" si="1346"/>
        <v>Maybelline Mattie Lipstic 3.9 g</v>
      </c>
      <c r="F3380" t="str">
        <f t="shared" si="1346"/>
        <v>Cosmetics</v>
      </c>
      <c r="G3380" s="2">
        <f t="shared" si="1346"/>
        <v>262</v>
      </c>
      <c r="H3380">
        <f t="shared" si="1346"/>
        <v>1</v>
      </c>
      <c r="I3380" s="2">
        <f t="shared" si="1346"/>
        <v>262</v>
      </c>
      <c r="J3380" s="2">
        <f t="shared" si="1330"/>
        <v>183.4</v>
      </c>
      <c r="K3380" s="2">
        <f t="shared" si="1331"/>
        <v>78.599999999999994</v>
      </c>
      <c r="L3380" t="str">
        <f t="shared" ref="L3380:M3380" si="1347">L456</f>
        <v>Ranjith</v>
      </c>
      <c r="M3380" t="str">
        <f t="shared" si="1347"/>
        <v>Sulur</v>
      </c>
      <c r="N3380">
        <f t="shared" si="1333"/>
        <v>3</v>
      </c>
      <c r="O3380" s="3" t="str">
        <f t="shared" si="1334"/>
        <v>Apr</v>
      </c>
      <c r="P3380">
        <f t="shared" si="1335"/>
        <v>2020</v>
      </c>
      <c r="Q3380" t="str">
        <f t="shared" si="1336"/>
        <v>Friday</v>
      </c>
      <c r="R3380" t="str">
        <f t="shared" si="1337"/>
        <v>Q2</v>
      </c>
    </row>
    <row r="3381" spans="1:18" x14ac:dyDescent="0.25">
      <c r="A3381">
        <f t="shared" si="1327"/>
        <v>705</v>
      </c>
      <c r="B3381" s="1">
        <f t="shared" si="1328"/>
        <v>43924</v>
      </c>
      <c r="C3381" t="str">
        <f t="shared" ref="C3381:I3381" si="1348">C457</f>
        <v>suma ranjan</v>
      </c>
      <c r="D3381">
        <f t="shared" si="1348"/>
        <v>8976789077</v>
      </c>
      <c r="E3381" t="str">
        <f t="shared" si="1348"/>
        <v>Faces Long Wear Eye Pencil</v>
      </c>
      <c r="F3381" t="str">
        <f t="shared" si="1348"/>
        <v>Cosmetics</v>
      </c>
      <c r="G3381" s="2">
        <f t="shared" si="1348"/>
        <v>349</v>
      </c>
      <c r="H3381">
        <f t="shared" si="1348"/>
        <v>1</v>
      </c>
      <c r="I3381" s="2">
        <f t="shared" si="1348"/>
        <v>349</v>
      </c>
      <c r="J3381" s="2">
        <f t="shared" si="1330"/>
        <v>244.3</v>
      </c>
      <c r="K3381" s="2">
        <f t="shared" si="1331"/>
        <v>104.69999999999999</v>
      </c>
      <c r="L3381" t="str">
        <f t="shared" ref="L3381:M3381" si="1349">L457</f>
        <v>Rajan</v>
      </c>
      <c r="M3381" t="str">
        <f t="shared" si="1349"/>
        <v>Sulur</v>
      </c>
      <c r="N3381">
        <f t="shared" si="1333"/>
        <v>3</v>
      </c>
      <c r="O3381" s="3" t="str">
        <f t="shared" si="1334"/>
        <v>Apr</v>
      </c>
      <c r="P3381">
        <f t="shared" si="1335"/>
        <v>2020</v>
      </c>
      <c r="Q3381" t="str">
        <f t="shared" si="1336"/>
        <v>Friday</v>
      </c>
      <c r="R3381" t="str">
        <f t="shared" si="1337"/>
        <v>Q2</v>
      </c>
    </row>
    <row r="3382" spans="1:18" x14ac:dyDescent="0.25">
      <c r="A3382">
        <f t="shared" si="1327"/>
        <v>705</v>
      </c>
      <c r="B3382" s="1">
        <f t="shared" si="1328"/>
        <v>43924</v>
      </c>
      <c r="C3382" t="str">
        <f t="shared" ref="C3382:I3382" si="1350">C458</f>
        <v>suma ranjan</v>
      </c>
      <c r="D3382">
        <f t="shared" si="1350"/>
        <v>8976789077</v>
      </c>
      <c r="E3382" t="str">
        <f t="shared" si="1350"/>
        <v>Revlon Charlie Blue 100 ML</v>
      </c>
      <c r="F3382" t="str">
        <f t="shared" si="1350"/>
        <v>Cosmetics</v>
      </c>
      <c r="G3382" s="2">
        <f t="shared" si="1350"/>
        <v>537</v>
      </c>
      <c r="H3382">
        <f t="shared" si="1350"/>
        <v>1</v>
      </c>
      <c r="I3382" s="2">
        <f t="shared" si="1350"/>
        <v>537</v>
      </c>
      <c r="J3382" s="2">
        <f t="shared" si="1330"/>
        <v>375.9</v>
      </c>
      <c r="K3382" s="2">
        <f t="shared" si="1331"/>
        <v>161.10000000000002</v>
      </c>
      <c r="L3382" t="str">
        <f t="shared" ref="L3382:M3382" si="1351">L458</f>
        <v>Sindhu</v>
      </c>
      <c r="M3382" t="str">
        <f t="shared" si="1351"/>
        <v>Sulur</v>
      </c>
      <c r="N3382">
        <f t="shared" si="1333"/>
        <v>3</v>
      </c>
      <c r="O3382" s="3" t="str">
        <f t="shared" si="1334"/>
        <v>Apr</v>
      </c>
      <c r="P3382">
        <f t="shared" si="1335"/>
        <v>2020</v>
      </c>
      <c r="Q3382" t="str">
        <f t="shared" si="1336"/>
        <v>Friday</v>
      </c>
      <c r="R3382" t="str">
        <f t="shared" si="1337"/>
        <v>Q2</v>
      </c>
    </row>
    <row r="3383" spans="1:18" x14ac:dyDescent="0.25">
      <c r="A3383">
        <f t="shared" si="1327"/>
        <v>705</v>
      </c>
      <c r="B3383" s="1">
        <f t="shared" si="1328"/>
        <v>43924</v>
      </c>
      <c r="C3383" t="str">
        <f t="shared" ref="C3383:I3383" si="1352">C459</f>
        <v>suma ranjan</v>
      </c>
      <c r="D3383">
        <f t="shared" si="1352"/>
        <v>8976789077</v>
      </c>
      <c r="E3383" t="str">
        <f t="shared" si="1352"/>
        <v>Revlon Charlie White 100 ML</v>
      </c>
      <c r="F3383" t="str">
        <f t="shared" si="1352"/>
        <v>Cosmetics</v>
      </c>
      <c r="G3383" s="2">
        <f t="shared" si="1352"/>
        <v>584</v>
      </c>
      <c r="H3383">
        <f t="shared" si="1352"/>
        <v>1</v>
      </c>
      <c r="I3383" s="2">
        <f t="shared" si="1352"/>
        <v>584</v>
      </c>
      <c r="J3383" s="2">
        <f t="shared" si="1330"/>
        <v>408.8</v>
      </c>
      <c r="K3383" s="2">
        <f t="shared" si="1331"/>
        <v>175.2</v>
      </c>
      <c r="L3383" t="str">
        <f t="shared" ref="L3383:M3383" si="1353">L459</f>
        <v>Sindhu</v>
      </c>
      <c r="M3383" t="str">
        <f t="shared" si="1353"/>
        <v>Sulur</v>
      </c>
      <c r="N3383">
        <f t="shared" si="1333"/>
        <v>3</v>
      </c>
      <c r="O3383" s="3" t="str">
        <f t="shared" si="1334"/>
        <v>Apr</v>
      </c>
      <c r="P3383">
        <f t="shared" si="1335"/>
        <v>2020</v>
      </c>
      <c r="Q3383" t="str">
        <f t="shared" si="1336"/>
        <v>Friday</v>
      </c>
      <c r="R3383" t="str">
        <f t="shared" si="1337"/>
        <v>Q2</v>
      </c>
    </row>
    <row r="3384" spans="1:18" x14ac:dyDescent="0.25">
      <c r="A3384">
        <f t="shared" si="1327"/>
        <v>706</v>
      </c>
      <c r="B3384" s="1">
        <f t="shared" si="1328"/>
        <v>43924</v>
      </c>
      <c r="C3384" t="str">
        <f t="shared" ref="C3384:I3384" si="1354">C460</f>
        <v>sudha</v>
      </c>
      <c r="D3384">
        <f t="shared" si="1354"/>
        <v>8976789034</v>
      </c>
      <c r="E3384" t="str">
        <f t="shared" si="1354"/>
        <v>Bread Sandwich</v>
      </c>
      <c r="F3384" t="str">
        <f t="shared" si="1354"/>
        <v>Groceries</v>
      </c>
      <c r="G3384" s="2">
        <f t="shared" si="1354"/>
        <v>70</v>
      </c>
      <c r="H3384">
        <f t="shared" si="1354"/>
        <v>1</v>
      </c>
      <c r="I3384" s="2">
        <f t="shared" si="1354"/>
        <v>70</v>
      </c>
      <c r="J3384" s="2">
        <f t="shared" si="1330"/>
        <v>49</v>
      </c>
      <c r="K3384" s="2">
        <f t="shared" si="1331"/>
        <v>21</v>
      </c>
      <c r="L3384" t="str">
        <f t="shared" ref="L3384:M3384" si="1355">L460</f>
        <v>Sindhu</v>
      </c>
      <c r="M3384" t="str">
        <f t="shared" si="1355"/>
        <v>Sulur</v>
      </c>
      <c r="N3384">
        <f t="shared" si="1333"/>
        <v>3</v>
      </c>
      <c r="O3384" s="3" t="str">
        <f t="shared" si="1334"/>
        <v>Apr</v>
      </c>
      <c r="P3384">
        <f t="shared" si="1335"/>
        <v>2020</v>
      </c>
      <c r="Q3384" t="str">
        <f t="shared" si="1336"/>
        <v>Friday</v>
      </c>
      <c r="R3384" t="str">
        <f t="shared" si="1337"/>
        <v>Q2</v>
      </c>
    </row>
    <row r="3385" spans="1:18" x14ac:dyDescent="0.25">
      <c r="A3385">
        <f t="shared" si="1327"/>
        <v>706</v>
      </c>
      <c r="B3385" s="1">
        <f t="shared" si="1328"/>
        <v>43924</v>
      </c>
      <c r="C3385" t="str">
        <f t="shared" ref="C3385:I3385" si="1356">C461</f>
        <v>sudha</v>
      </c>
      <c r="D3385">
        <f t="shared" si="1356"/>
        <v>8976789034</v>
      </c>
      <c r="E3385" t="str">
        <f t="shared" si="1356"/>
        <v>Rexona 150 GM</v>
      </c>
      <c r="F3385" t="str">
        <f t="shared" si="1356"/>
        <v>Cosmetics</v>
      </c>
      <c r="G3385" s="2">
        <f t="shared" si="1356"/>
        <v>55</v>
      </c>
      <c r="H3385">
        <f t="shared" si="1356"/>
        <v>3</v>
      </c>
      <c r="I3385" s="2">
        <f t="shared" si="1356"/>
        <v>165</v>
      </c>
      <c r="J3385" s="2">
        <f t="shared" si="1330"/>
        <v>115.5</v>
      </c>
      <c r="K3385" s="2">
        <f t="shared" si="1331"/>
        <v>49.5</v>
      </c>
      <c r="L3385" t="str">
        <f t="shared" ref="L3385:M3385" si="1357">L461</f>
        <v>Chandra</v>
      </c>
      <c r="M3385" t="str">
        <f t="shared" si="1357"/>
        <v>Sulur</v>
      </c>
      <c r="N3385">
        <f t="shared" si="1333"/>
        <v>3</v>
      </c>
      <c r="O3385" s="3" t="str">
        <f t="shared" si="1334"/>
        <v>Apr</v>
      </c>
      <c r="P3385">
        <f t="shared" si="1335"/>
        <v>2020</v>
      </c>
      <c r="Q3385" t="str">
        <f t="shared" si="1336"/>
        <v>Friday</v>
      </c>
      <c r="R3385" t="str">
        <f t="shared" si="1337"/>
        <v>Q2</v>
      </c>
    </row>
    <row r="3386" spans="1:18" x14ac:dyDescent="0.25">
      <c r="A3386">
        <f t="shared" si="1327"/>
        <v>706</v>
      </c>
      <c r="B3386" s="1">
        <f t="shared" si="1328"/>
        <v>43924</v>
      </c>
      <c r="C3386" t="str">
        <f t="shared" ref="C3386:I3386" si="1358">C462</f>
        <v>sudha</v>
      </c>
      <c r="D3386">
        <f t="shared" si="1358"/>
        <v>8976789034</v>
      </c>
      <c r="E3386" t="str">
        <f t="shared" si="1358"/>
        <v>Cinthol 100 GM</v>
      </c>
      <c r="F3386" t="str">
        <f t="shared" si="1358"/>
        <v>Cosmetics</v>
      </c>
      <c r="G3386" s="2">
        <f t="shared" si="1358"/>
        <v>45</v>
      </c>
      <c r="H3386">
        <f t="shared" si="1358"/>
        <v>3</v>
      </c>
      <c r="I3386" s="2">
        <f t="shared" si="1358"/>
        <v>135</v>
      </c>
      <c r="J3386" s="2">
        <f t="shared" si="1330"/>
        <v>94.5</v>
      </c>
      <c r="K3386" s="2">
        <f t="shared" si="1331"/>
        <v>40.5</v>
      </c>
      <c r="L3386" t="str">
        <f t="shared" ref="L3386:M3386" si="1359">L462</f>
        <v>Sindhu</v>
      </c>
      <c r="M3386" t="str">
        <f t="shared" si="1359"/>
        <v>Sulur</v>
      </c>
      <c r="N3386">
        <f t="shared" si="1333"/>
        <v>3</v>
      </c>
      <c r="O3386" s="3" t="str">
        <f t="shared" si="1334"/>
        <v>Apr</v>
      </c>
      <c r="P3386">
        <f t="shared" si="1335"/>
        <v>2020</v>
      </c>
      <c r="Q3386" t="str">
        <f t="shared" si="1336"/>
        <v>Friday</v>
      </c>
      <c r="R3386" t="str">
        <f t="shared" si="1337"/>
        <v>Q2</v>
      </c>
    </row>
    <row r="3387" spans="1:18" x14ac:dyDescent="0.25">
      <c r="A3387">
        <f t="shared" si="1327"/>
        <v>706</v>
      </c>
      <c r="B3387" s="1">
        <f t="shared" si="1328"/>
        <v>43924</v>
      </c>
      <c r="C3387" t="str">
        <f t="shared" ref="C3387:I3387" si="1360">C463</f>
        <v>sudha</v>
      </c>
      <c r="D3387">
        <f t="shared" si="1360"/>
        <v>8976789034</v>
      </c>
      <c r="E3387" t="str">
        <f t="shared" si="1360"/>
        <v>Milk (1 Ltr)</v>
      </c>
      <c r="F3387" t="str">
        <f t="shared" si="1360"/>
        <v>Dairy</v>
      </c>
      <c r="G3387" s="2">
        <f t="shared" si="1360"/>
        <v>40</v>
      </c>
      <c r="H3387">
        <f t="shared" si="1360"/>
        <v>1</v>
      </c>
      <c r="I3387" s="2">
        <f t="shared" si="1360"/>
        <v>40</v>
      </c>
      <c r="J3387" s="2">
        <f t="shared" si="1330"/>
        <v>28</v>
      </c>
      <c r="K3387" s="2">
        <f t="shared" si="1331"/>
        <v>12</v>
      </c>
      <c r="L3387" t="str">
        <f t="shared" ref="L3387:M3387" si="1361">L463</f>
        <v>Ranjith</v>
      </c>
      <c r="M3387" t="str">
        <f t="shared" si="1361"/>
        <v>Sulur</v>
      </c>
      <c r="N3387">
        <f t="shared" si="1333"/>
        <v>3</v>
      </c>
      <c r="O3387" s="3" t="str">
        <f t="shared" si="1334"/>
        <v>Apr</v>
      </c>
      <c r="P3387">
        <f t="shared" si="1335"/>
        <v>2020</v>
      </c>
      <c r="Q3387" t="str">
        <f t="shared" si="1336"/>
        <v>Friday</v>
      </c>
      <c r="R3387" t="str">
        <f t="shared" si="1337"/>
        <v>Q2</v>
      </c>
    </row>
    <row r="3388" spans="1:18" x14ac:dyDescent="0.25">
      <c r="A3388">
        <f t="shared" si="1327"/>
        <v>706</v>
      </c>
      <c r="B3388" s="1">
        <f t="shared" si="1328"/>
        <v>43924</v>
      </c>
      <c r="C3388" t="str">
        <f t="shared" ref="C3388:I3388" si="1362">C464</f>
        <v>sudha</v>
      </c>
      <c r="D3388">
        <f t="shared" si="1362"/>
        <v>8976789034</v>
      </c>
      <c r="E3388" t="str">
        <f t="shared" si="1362"/>
        <v>Pickle 500g</v>
      </c>
      <c r="F3388" t="str">
        <f t="shared" si="1362"/>
        <v>Groceries</v>
      </c>
      <c r="G3388" s="2">
        <f t="shared" si="1362"/>
        <v>67</v>
      </c>
      <c r="H3388">
        <f t="shared" si="1362"/>
        <v>1</v>
      </c>
      <c r="I3388" s="2">
        <f t="shared" si="1362"/>
        <v>67</v>
      </c>
      <c r="J3388" s="2">
        <f t="shared" si="1330"/>
        <v>46.900000000000006</v>
      </c>
      <c r="K3388" s="2">
        <f t="shared" si="1331"/>
        <v>20.099999999999994</v>
      </c>
      <c r="L3388" t="str">
        <f t="shared" ref="L3388:M3388" si="1363">L464</f>
        <v>Chandra</v>
      </c>
      <c r="M3388" t="str">
        <f t="shared" si="1363"/>
        <v>Sulur</v>
      </c>
      <c r="N3388">
        <f t="shared" si="1333"/>
        <v>3</v>
      </c>
      <c r="O3388" s="3" t="str">
        <f t="shared" si="1334"/>
        <v>Apr</v>
      </c>
      <c r="P3388">
        <f t="shared" si="1335"/>
        <v>2020</v>
      </c>
      <c r="Q3388" t="str">
        <f t="shared" si="1336"/>
        <v>Friday</v>
      </c>
      <c r="R3388" t="str">
        <f t="shared" si="1337"/>
        <v>Q2</v>
      </c>
    </row>
    <row r="3389" spans="1:18" x14ac:dyDescent="0.25">
      <c r="A3389">
        <f t="shared" si="1327"/>
        <v>706</v>
      </c>
      <c r="B3389" s="1">
        <f t="shared" si="1328"/>
        <v>43924</v>
      </c>
      <c r="C3389" t="str">
        <f t="shared" ref="C3389:I3389" si="1364">C465</f>
        <v>sudha</v>
      </c>
      <c r="D3389">
        <f t="shared" si="1364"/>
        <v>8976789034</v>
      </c>
      <c r="E3389" t="str">
        <f t="shared" si="1364"/>
        <v>Salt 1 kg</v>
      </c>
      <c r="F3389" t="str">
        <f t="shared" si="1364"/>
        <v>Groceries</v>
      </c>
      <c r="G3389" s="2">
        <f t="shared" si="1364"/>
        <v>15</v>
      </c>
      <c r="H3389">
        <f t="shared" si="1364"/>
        <v>3</v>
      </c>
      <c r="I3389" s="2">
        <f t="shared" si="1364"/>
        <v>45</v>
      </c>
      <c r="J3389" s="2">
        <f t="shared" si="1330"/>
        <v>31.5</v>
      </c>
      <c r="K3389" s="2">
        <f t="shared" si="1331"/>
        <v>13.5</v>
      </c>
      <c r="L3389" t="str">
        <f t="shared" ref="L3389:M3389" si="1365">L465</f>
        <v>Rajan</v>
      </c>
      <c r="M3389" t="str">
        <f t="shared" si="1365"/>
        <v>Sulur</v>
      </c>
      <c r="N3389">
        <f t="shared" si="1333"/>
        <v>3</v>
      </c>
      <c r="O3389" s="3" t="str">
        <f t="shared" si="1334"/>
        <v>Apr</v>
      </c>
      <c r="P3389">
        <f t="shared" si="1335"/>
        <v>2020</v>
      </c>
      <c r="Q3389" t="str">
        <f t="shared" si="1336"/>
        <v>Friday</v>
      </c>
      <c r="R3389" t="str">
        <f t="shared" si="1337"/>
        <v>Q2</v>
      </c>
    </row>
    <row r="3390" spans="1:18" x14ac:dyDescent="0.25">
      <c r="A3390">
        <f t="shared" si="1327"/>
        <v>706</v>
      </c>
      <c r="B3390" s="1">
        <f t="shared" si="1328"/>
        <v>43924</v>
      </c>
      <c r="C3390" t="str">
        <f t="shared" ref="C3390:I3390" si="1366">C466</f>
        <v>sudha</v>
      </c>
      <c r="D3390">
        <f t="shared" si="1366"/>
        <v>8976789034</v>
      </c>
      <c r="E3390" t="str">
        <f t="shared" si="1366"/>
        <v>Maybelline Mattie Lipstic 3.9 g</v>
      </c>
      <c r="F3390" t="str">
        <f t="shared" si="1366"/>
        <v>Cosmetics</v>
      </c>
      <c r="G3390" s="2">
        <f t="shared" si="1366"/>
        <v>262</v>
      </c>
      <c r="H3390">
        <f t="shared" si="1366"/>
        <v>1</v>
      </c>
      <c r="I3390" s="2">
        <f t="shared" si="1366"/>
        <v>262</v>
      </c>
      <c r="J3390" s="2">
        <f t="shared" si="1330"/>
        <v>183.4</v>
      </c>
      <c r="K3390" s="2">
        <f t="shared" si="1331"/>
        <v>78.599999999999994</v>
      </c>
      <c r="L3390" t="str">
        <f t="shared" ref="L3390:M3390" si="1367">L466</f>
        <v>Ranjith</v>
      </c>
      <c r="M3390" t="str">
        <f t="shared" si="1367"/>
        <v>Sulur</v>
      </c>
      <c r="N3390">
        <f t="shared" si="1333"/>
        <v>3</v>
      </c>
      <c r="O3390" s="3" t="str">
        <f t="shared" si="1334"/>
        <v>Apr</v>
      </c>
      <c r="P3390">
        <f t="shared" si="1335"/>
        <v>2020</v>
      </c>
      <c r="Q3390" t="str">
        <f t="shared" si="1336"/>
        <v>Friday</v>
      </c>
      <c r="R3390" t="str">
        <f t="shared" si="1337"/>
        <v>Q2</v>
      </c>
    </row>
    <row r="3391" spans="1:18" x14ac:dyDescent="0.25">
      <c r="A3391">
        <f t="shared" si="1327"/>
        <v>706</v>
      </c>
      <c r="B3391" s="1">
        <f t="shared" si="1328"/>
        <v>43924</v>
      </c>
      <c r="C3391" t="str">
        <f t="shared" ref="C3391:I3391" si="1368">C467</f>
        <v>sudha</v>
      </c>
      <c r="D3391">
        <f t="shared" si="1368"/>
        <v>8976789034</v>
      </c>
      <c r="E3391" t="str">
        <f t="shared" si="1368"/>
        <v>Faces Long Wear Eye Pencil</v>
      </c>
      <c r="F3391" t="str">
        <f t="shared" si="1368"/>
        <v>Cosmetics</v>
      </c>
      <c r="G3391" s="2">
        <f t="shared" si="1368"/>
        <v>349</v>
      </c>
      <c r="H3391">
        <f t="shared" si="1368"/>
        <v>1</v>
      </c>
      <c r="I3391" s="2">
        <f t="shared" si="1368"/>
        <v>349</v>
      </c>
      <c r="J3391" s="2">
        <f t="shared" si="1330"/>
        <v>244.3</v>
      </c>
      <c r="K3391" s="2">
        <f t="shared" si="1331"/>
        <v>104.69999999999999</v>
      </c>
      <c r="L3391" t="str">
        <f t="shared" ref="L3391:M3391" si="1369">L467</f>
        <v>Sindhu</v>
      </c>
      <c r="M3391" t="str">
        <f t="shared" si="1369"/>
        <v>Sulur</v>
      </c>
      <c r="N3391">
        <f t="shared" si="1333"/>
        <v>3</v>
      </c>
      <c r="O3391" s="3" t="str">
        <f t="shared" si="1334"/>
        <v>Apr</v>
      </c>
      <c r="P3391">
        <f t="shared" si="1335"/>
        <v>2020</v>
      </c>
      <c r="Q3391" t="str">
        <f t="shared" si="1336"/>
        <v>Friday</v>
      </c>
      <c r="R3391" t="str">
        <f t="shared" si="1337"/>
        <v>Q2</v>
      </c>
    </row>
    <row r="3392" spans="1:18" x14ac:dyDescent="0.25">
      <c r="A3392">
        <f t="shared" si="1327"/>
        <v>706</v>
      </c>
      <c r="B3392" s="1">
        <f t="shared" si="1328"/>
        <v>43924</v>
      </c>
      <c r="C3392" t="str">
        <f t="shared" ref="C3392:I3392" si="1370">C468</f>
        <v>sudha</v>
      </c>
      <c r="D3392">
        <f t="shared" si="1370"/>
        <v>8976789034</v>
      </c>
      <c r="E3392" t="str">
        <f t="shared" si="1370"/>
        <v>Revlon Charlie Blue 100 ML</v>
      </c>
      <c r="F3392" t="str">
        <f t="shared" si="1370"/>
        <v>Cosmetics</v>
      </c>
      <c r="G3392" s="2">
        <f t="shared" si="1370"/>
        <v>537</v>
      </c>
      <c r="H3392">
        <f t="shared" si="1370"/>
        <v>1</v>
      </c>
      <c r="I3392" s="2">
        <f t="shared" si="1370"/>
        <v>537</v>
      </c>
      <c r="J3392" s="2">
        <f t="shared" si="1330"/>
        <v>375.9</v>
      </c>
      <c r="K3392" s="2">
        <f t="shared" si="1331"/>
        <v>161.10000000000002</v>
      </c>
      <c r="L3392" t="str">
        <f t="shared" ref="L3392:M3392" si="1371">L468</f>
        <v>Sindhu</v>
      </c>
      <c r="M3392" t="str">
        <f t="shared" si="1371"/>
        <v>Sulur</v>
      </c>
      <c r="N3392">
        <f t="shared" si="1333"/>
        <v>3</v>
      </c>
      <c r="O3392" s="3" t="str">
        <f t="shared" si="1334"/>
        <v>Apr</v>
      </c>
      <c r="P3392">
        <f t="shared" si="1335"/>
        <v>2020</v>
      </c>
      <c r="Q3392" t="str">
        <f t="shared" si="1336"/>
        <v>Friday</v>
      </c>
      <c r="R3392" t="str">
        <f t="shared" si="1337"/>
        <v>Q2</v>
      </c>
    </row>
    <row r="3393" spans="1:18" x14ac:dyDescent="0.25">
      <c r="A3393">
        <f t="shared" si="1327"/>
        <v>706</v>
      </c>
      <c r="B3393" s="1">
        <f t="shared" si="1328"/>
        <v>43924</v>
      </c>
      <c r="C3393" t="str">
        <f t="shared" ref="C3393:I3393" si="1372">C469</f>
        <v>sudha</v>
      </c>
      <c r="D3393">
        <f t="shared" si="1372"/>
        <v>8976789034</v>
      </c>
      <c r="E3393" t="str">
        <f t="shared" si="1372"/>
        <v>Revlon Charlie White 100 ML</v>
      </c>
      <c r="F3393" t="str">
        <f t="shared" si="1372"/>
        <v>Cosmetics</v>
      </c>
      <c r="G3393" s="2">
        <f t="shared" si="1372"/>
        <v>584</v>
      </c>
      <c r="H3393">
        <f t="shared" si="1372"/>
        <v>1</v>
      </c>
      <c r="I3393" s="2">
        <f t="shared" si="1372"/>
        <v>584</v>
      </c>
      <c r="J3393" s="2">
        <f t="shared" si="1330"/>
        <v>408.8</v>
      </c>
      <c r="K3393" s="2">
        <f t="shared" si="1331"/>
        <v>175.2</v>
      </c>
      <c r="L3393" t="str">
        <f t="shared" ref="L3393:M3393" si="1373">L469</f>
        <v>Chandra</v>
      </c>
      <c r="M3393" t="str">
        <f t="shared" si="1373"/>
        <v>Sulur</v>
      </c>
      <c r="N3393">
        <f t="shared" si="1333"/>
        <v>3</v>
      </c>
      <c r="O3393" s="3" t="str">
        <f t="shared" si="1334"/>
        <v>Apr</v>
      </c>
      <c r="P3393">
        <f t="shared" si="1335"/>
        <v>2020</v>
      </c>
      <c r="Q3393" t="str">
        <f t="shared" si="1336"/>
        <v>Friday</v>
      </c>
      <c r="R3393" t="str">
        <f t="shared" si="1337"/>
        <v>Q2</v>
      </c>
    </row>
    <row r="3394" spans="1:18" x14ac:dyDescent="0.25">
      <c r="A3394">
        <f t="shared" si="1327"/>
        <v>707</v>
      </c>
      <c r="B3394" s="1">
        <f t="shared" si="1328"/>
        <v>43925</v>
      </c>
      <c r="C3394" t="str">
        <f t="shared" ref="C3394:I3394" si="1374">C470</f>
        <v>Rajesh singh</v>
      </c>
      <c r="D3394">
        <f t="shared" si="1374"/>
        <v>9876548767</v>
      </c>
      <c r="E3394" t="str">
        <f t="shared" si="1374"/>
        <v>Cinthol 100 GM</v>
      </c>
      <c r="F3394" t="str">
        <f t="shared" si="1374"/>
        <v>Cosmetics</v>
      </c>
      <c r="G3394" s="2">
        <f t="shared" si="1374"/>
        <v>45</v>
      </c>
      <c r="H3394">
        <f t="shared" si="1374"/>
        <v>3</v>
      </c>
      <c r="I3394" s="2">
        <f t="shared" si="1374"/>
        <v>135</v>
      </c>
      <c r="J3394" s="2">
        <f t="shared" si="1330"/>
        <v>94.5</v>
      </c>
      <c r="K3394" s="2">
        <f t="shared" si="1331"/>
        <v>40.5</v>
      </c>
      <c r="L3394" t="str">
        <f t="shared" ref="L3394:M3394" si="1375">L470</f>
        <v>Rajan</v>
      </c>
      <c r="M3394" t="str">
        <f t="shared" si="1375"/>
        <v>Sulur</v>
      </c>
      <c r="N3394">
        <f t="shared" si="1333"/>
        <v>4</v>
      </c>
      <c r="O3394" s="3" t="str">
        <f t="shared" si="1334"/>
        <v>Apr</v>
      </c>
      <c r="P3394">
        <f t="shared" si="1335"/>
        <v>2020</v>
      </c>
      <c r="Q3394" t="str">
        <f t="shared" si="1336"/>
        <v>Saturday</v>
      </c>
      <c r="R3394" t="str">
        <f t="shared" si="1337"/>
        <v>Q2</v>
      </c>
    </row>
    <row r="3395" spans="1:18" x14ac:dyDescent="0.25">
      <c r="A3395">
        <f t="shared" si="1327"/>
        <v>707</v>
      </c>
      <c r="B3395" s="1">
        <f t="shared" si="1328"/>
        <v>43925</v>
      </c>
      <c r="C3395" t="str">
        <f t="shared" ref="C3395:I3395" si="1376">C471</f>
        <v>Rajesh singh</v>
      </c>
      <c r="D3395">
        <f t="shared" si="1376"/>
        <v>9876548767</v>
      </c>
      <c r="E3395" t="str">
        <f t="shared" si="1376"/>
        <v>Rexona 150 GM</v>
      </c>
      <c r="F3395" t="str">
        <f t="shared" si="1376"/>
        <v>Cosmetics</v>
      </c>
      <c r="G3395" s="2">
        <f t="shared" si="1376"/>
        <v>55</v>
      </c>
      <c r="H3395">
        <f t="shared" si="1376"/>
        <v>6</v>
      </c>
      <c r="I3395" s="2">
        <f t="shared" si="1376"/>
        <v>330</v>
      </c>
      <c r="J3395" s="2">
        <f t="shared" si="1330"/>
        <v>231</v>
      </c>
      <c r="K3395" s="2">
        <f t="shared" si="1331"/>
        <v>99</v>
      </c>
      <c r="L3395" t="str">
        <f t="shared" ref="L3395:M3395" si="1377">L471</f>
        <v>Chandra</v>
      </c>
      <c r="M3395" t="str">
        <f t="shared" si="1377"/>
        <v>Sulur</v>
      </c>
      <c r="N3395">
        <f t="shared" si="1333"/>
        <v>4</v>
      </c>
      <c r="O3395" s="3" t="str">
        <f t="shared" si="1334"/>
        <v>Apr</v>
      </c>
      <c r="P3395">
        <f t="shared" si="1335"/>
        <v>2020</v>
      </c>
      <c r="Q3395" t="str">
        <f t="shared" si="1336"/>
        <v>Saturday</v>
      </c>
      <c r="R3395" t="str">
        <f t="shared" si="1337"/>
        <v>Q2</v>
      </c>
    </row>
    <row r="3396" spans="1:18" x14ac:dyDescent="0.25">
      <c r="A3396">
        <f t="shared" si="1327"/>
        <v>707</v>
      </c>
      <c r="B3396" s="1">
        <f t="shared" si="1328"/>
        <v>43925</v>
      </c>
      <c r="C3396" t="str">
        <f t="shared" ref="C3396:I3396" si="1378">C472</f>
        <v>Rajesh singh</v>
      </c>
      <c r="D3396">
        <f t="shared" si="1378"/>
        <v>9876548767</v>
      </c>
      <c r="E3396" t="str">
        <f t="shared" si="1378"/>
        <v>Cinthol 100 GM</v>
      </c>
      <c r="F3396" t="str">
        <f t="shared" si="1378"/>
        <v>Cosmetics</v>
      </c>
      <c r="G3396" s="2">
        <f t="shared" si="1378"/>
        <v>45</v>
      </c>
      <c r="H3396">
        <f t="shared" si="1378"/>
        <v>3</v>
      </c>
      <c r="I3396" s="2">
        <f t="shared" si="1378"/>
        <v>135</v>
      </c>
      <c r="J3396" s="2">
        <f t="shared" si="1330"/>
        <v>94.5</v>
      </c>
      <c r="K3396" s="2">
        <f t="shared" si="1331"/>
        <v>40.5</v>
      </c>
      <c r="L3396" t="str">
        <f t="shared" ref="L3396:M3396" si="1379">L472</f>
        <v>Chandra</v>
      </c>
      <c r="M3396" t="str">
        <f t="shared" si="1379"/>
        <v>Sulur</v>
      </c>
      <c r="N3396">
        <f t="shared" si="1333"/>
        <v>4</v>
      </c>
      <c r="O3396" s="3" t="str">
        <f t="shared" si="1334"/>
        <v>Apr</v>
      </c>
      <c r="P3396">
        <f t="shared" si="1335"/>
        <v>2020</v>
      </c>
      <c r="Q3396" t="str">
        <f t="shared" si="1336"/>
        <v>Saturday</v>
      </c>
      <c r="R3396" t="str">
        <f t="shared" si="1337"/>
        <v>Q2</v>
      </c>
    </row>
    <row r="3397" spans="1:18" x14ac:dyDescent="0.25">
      <c r="A3397">
        <f t="shared" si="1327"/>
        <v>707</v>
      </c>
      <c r="B3397" s="1">
        <f t="shared" si="1328"/>
        <v>43925</v>
      </c>
      <c r="C3397" t="str">
        <f t="shared" ref="C3397:I3397" si="1380">C473</f>
        <v>Rajesh singh</v>
      </c>
      <c r="D3397">
        <f t="shared" si="1380"/>
        <v>9876548767</v>
      </c>
      <c r="E3397" t="str">
        <f t="shared" si="1380"/>
        <v>Rexona 150 GM</v>
      </c>
      <c r="F3397" t="str">
        <f t="shared" si="1380"/>
        <v>Cosmetics</v>
      </c>
      <c r="G3397" s="2">
        <f t="shared" si="1380"/>
        <v>55</v>
      </c>
      <c r="H3397">
        <f t="shared" si="1380"/>
        <v>6</v>
      </c>
      <c r="I3397" s="2">
        <f t="shared" si="1380"/>
        <v>330</v>
      </c>
      <c r="J3397" s="2">
        <f t="shared" si="1330"/>
        <v>231</v>
      </c>
      <c r="K3397" s="2">
        <f t="shared" si="1331"/>
        <v>99</v>
      </c>
      <c r="L3397" t="str">
        <f t="shared" ref="L3397:M3397" si="1381">L473</f>
        <v>Sindhu</v>
      </c>
      <c r="M3397" t="str">
        <f t="shared" si="1381"/>
        <v>Sulur</v>
      </c>
      <c r="N3397">
        <f t="shared" si="1333"/>
        <v>4</v>
      </c>
      <c r="O3397" s="3" t="str">
        <f t="shared" si="1334"/>
        <v>Apr</v>
      </c>
      <c r="P3397">
        <f t="shared" si="1335"/>
        <v>2020</v>
      </c>
      <c r="Q3397" t="str">
        <f t="shared" si="1336"/>
        <v>Saturday</v>
      </c>
      <c r="R3397" t="str">
        <f t="shared" si="1337"/>
        <v>Q2</v>
      </c>
    </row>
    <row r="3398" spans="1:18" x14ac:dyDescent="0.25">
      <c r="A3398">
        <f t="shared" si="1327"/>
        <v>708</v>
      </c>
      <c r="B3398" s="1">
        <f t="shared" si="1328"/>
        <v>43925</v>
      </c>
      <c r="C3398" t="str">
        <f t="shared" ref="C3398:I3398" si="1382">C474</f>
        <v>suma ranjan</v>
      </c>
      <c r="D3398">
        <f t="shared" si="1382"/>
        <v>8976789077</v>
      </c>
      <c r="E3398" t="str">
        <f t="shared" si="1382"/>
        <v>Bread Sandwich</v>
      </c>
      <c r="F3398" t="str">
        <f t="shared" si="1382"/>
        <v>Groceries</v>
      </c>
      <c r="G3398" s="2">
        <f t="shared" si="1382"/>
        <v>70</v>
      </c>
      <c r="H3398">
        <f t="shared" si="1382"/>
        <v>1</v>
      </c>
      <c r="I3398" s="2">
        <f t="shared" si="1382"/>
        <v>70</v>
      </c>
      <c r="J3398" s="2">
        <f t="shared" si="1330"/>
        <v>49</v>
      </c>
      <c r="K3398" s="2">
        <f t="shared" si="1331"/>
        <v>21</v>
      </c>
      <c r="L3398" t="str">
        <f t="shared" ref="L3398:M3398" si="1383">L474</f>
        <v>Sindhu</v>
      </c>
      <c r="M3398" t="str">
        <f t="shared" si="1383"/>
        <v>Sulur</v>
      </c>
      <c r="N3398">
        <f t="shared" si="1333"/>
        <v>4</v>
      </c>
      <c r="O3398" s="3" t="str">
        <f t="shared" si="1334"/>
        <v>Apr</v>
      </c>
      <c r="P3398">
        <f t="shared" si="1335"/>
        <v>2020</v>
      </c>
      <c r="Q3398" t="str">
        <f t="shared" si="1336"/>
        <v>Saturday</v>
      </c>
      <c r="R3398" t="str">
        <f t="shared" si="1337"/>
        <v>Q2</v>
      </c>
    </row>
    <row r="3399" spans="1:18" x14ac:dyDescent="0.25">
      <c r="A3399">
        <f t="shared" si="1327"/>
        <v>708</v>
      </c>
      <c r="B3399" s="1">
        <f t="shared" si="1328"/>
        <v>43925</v>
      </c>
      <c r="C3399" t="str">
        <f t="shared" ref="C3399:I3399" si="1384">C475</f>
        <v>suma ranjan</v>
      </c>
      <c r="D3399">
        <f t="shared" si="1384"/>
        <v>8976789077</v>
      </c>
      <c r="E3399" t="str">
        <f t="shared" si="1384"/>
        <v>Rexona 150 GM</v>
      </c>
      <c r="F3399" t="str">
        <f t="shared" si="1384"/>
        <v>Cosmetics</v>
      </c>
      <c r="G3399" s="2">
        <f t="shared" si="1384"/>
        <v>55</v>
      </c>
      <c r="H3399">
        <f t="shared" si="1384"/>
        <v>3</v>
      </c>
      <c r="I3399" s="2">
        <f t="shared" si="1384"/>
        <v>165</v>
      </c>
      <c r="J3399" s="2">
        <f t="shared" si="1330"/>
        <v>115.5</v>
      </c>
      <c r="K3399" s="2">
        <f t="shared" si="1331"/>
        <v>49.5</v>
      </c>
      <c r="L3399" t="str">
        <f t="shared" ref="L3399:M3399" si="1385">L475</f>
        <v>Sindhu</v>
      </c>
      <c r="M3399" t="str">
        <f t="shared" si="1385"/>
        <v>Sulur</v>
      </c>
      <c r="N3399">
        <f t="shared" si="1333"/>
        <v>4</v>
      </c>
      <c r="O3399" s="3" t="str">
        <f t="shared" si="1334"/>
        <v>Apr</v>
      </c>
      <c r="P3399">
        <f t="shared" si="1335"/>
        <v>2020</v>
      </c>
      <c r="Q3399" t="str">
        <f t="shared" si="1336"/>
        <v>Saturday</v>
      </c>
      <c r="R3399" t="str">
        <f t="shared" si="1337"/>
        <v>Q2</v>
      </c>
    </row>
    <row r="3400" spans="1:18" x14ac:dyDescent="0.25">
      <c r="A3400">
        <f t="shared" si="1327"/>
        <v>708</v>
      </c>
      <c r="B3400" s="1">
        <f t="shared" si="1328"/>
        <v>43925</v>
      </c>
      <c r="C3400" t="str">
        <f t="shared" ref="C3400:I3400" si="1386">C476</f>
        <v>suma ranjan</v>
      </c>
      <c r="D3400">
        <f t="shared" si="1386"/>
        <v>8976789077</v>
      </c>
      <c r="E3400" t="str">
        <f t="shared" si="1386"/>
        <v>Cinthol 100 GM</v>
      </c>
      <c r="F3400" t="str">
        <f t="shared" si="1386"/>
        <v>Cosmetics</v>
      </c>
      <c r="G3400" s="2">
        <f t="shared" si="1386"/>
        <v>45</v>
      </c>
      <c r="H3400">
        <f t="shared" si="1386"/>
        <v>3</v>
      </c>
      <c r="I3400" s="2">
        <f t="shared" si="1386"/>
        <v>135</v>
      </c>
      <c r="J3400" s="2">
        <f t="shared" si="1330"/>
        <v>94.5</v>
      </c>
      <c r="K3400" s="2">
        <f t="shared" si="1331"/>
        <v>40.5</v>
      </c>
      <c r="L3400" t="str">
        <f t="shared" ref="L3400:M3400" si="1387">L476</f>
        <v>Rajan</v>
      </c>
      <c r="M3400" t="str">
        <f t="shared" si="1387"/>
        <v>Sulur</v>
      </c>
      <c r="N3400">
        <f t="shared" si="1333"/>
        <v>4</v>
      </c>
      <c r="O3400" s="3" t="str">
        <f t="shared" si="1334"/>
        <v>Apr</v>
      </c>
      <c r="P3400">
        <f t="shared" si="1335"/>
        <v>2020</v>
      </c>
      <c r="Q3400" t="str">
        <f t="shared" si="1336"/>
        <v>Saturday</v>
      </c>
      <c r="R3400" t="str">
        <f t="shared" si="1337"/>
        <v>Q2</v>
      </c>
    </row>
    <row r="3401" spans="1:18" x14ac:dyDescent="0.25">
      <c r="A3401">
        <f t="shared" si="1327"/>
        <v>708</v>
      </c>
      <c r="B3401" s="1">
        <f t="shared" si="1328"/>
        <v>43925</v>
      </c>
      <c r="C3401" t="str">
        <f t="shared" ref="C3401:I3401" si="1388">C477</f>
        <v>suma ranjan</v>
      </c>
      <c r="D3401">
        <f t="shared" si="1388"/>
        <v>8976789077</v>
      </c>
      <c r="E3401" t="str">
        <f t="shared" si="1388"/>
        <v>Milk (1 Ltr)</v>
      </c>
      <c r="F3401" t="str">
        <f t="shared" si="1388"/>
        <v>Dairy</v>
      </c>
      <c r="G3401" s="2">
        <f t="shared" si="1388"/>
        <v>40</v>
      </c>
      <c r="H3401">
        <f t="shared" si="1388"/>
        <v>1</v>
      </c>
      <c r="I3401" s="2">
        <f t="shared" si="1388"/>
        <v>40</v>
      </c>
      <c r="J3401" s="2">
        <f t="shared" si="1330"/>
        <v>28</v>
      </c>
      <c r="K3401" s="2">
        <f t="shared" si="1331"/>
        <v>12</v>
      </c>
      <c r="L3401" t="str">
        <f t="shared" ref="L3401:M3401" si="1389">L477</f>
        <v>Chandra</v>
      </c>
      <c r="M3401" t="str">
        <f t="shared" si="1389"/>
        <v>Sulur</v>
      </c>
      <c r="N3401">
        <f t="shared" si="1333"/>
        <v>4</v>
      </c>
      <c r="O3401" s="3" t="str">
        <f t="shared" si="1334"/>
        <v>Apr</v>
      </c>
      <c r="P3401">
        <f t="shared" si="1335"/>
        <v>2020</v>
      </c>
      <c r="Q3401" t="str">
        <f t="shared" si="1336"/>
        <v>Saturday</v>
      </c>
      <c r="R3401" t="str">
        <f t="shared" si="1337"/>
        <v>Q2</v>
      </c>
    </row>
    <row r="3402" spans="1:18" x14ac:dyDescent="0.25">
      <c r="A3402">
        <f t="shared" si="1327"/>
        <v>709</v>
      </c>
      <c r="B3402" s="1">
        <f t="shared" si="1328"/>
        <v>43925</v>
      </c>
      <c r="C3402" t="str">
        <f t="shared" ref="C3402:I3402" si="1390">C478</f>
        <v>Suresh</v>
      </c>
      <c r="D3402">
        <f t="shared" si="1390"/>
        <v>8976789065</v>
      </c>
      <c r="E3402" t="str">
        <f t="shared" si="1390"/>
        <v>Pickle 500g</v>
      </c>
      <c r="F3402" t="str">
        <f t="shared" si="1390"/>
        <v>Groceries</v>
      </c>
      <c r="G3402" s="2">
        <f t="shared" si="1390"/>
        <v>67</v>
      </c>
      <c r="H3402">
        <f t="shared" si="1390"/>
        <v>1</v>
      </c>
      <c r="I3402" s="2">
        <f t="shared" si="1390"/>
        <v>67</v>
      </c>
      <c r="J3402" s="2">
        <f t="shared" si="1330"/>
        <v>46.900000000000006</v>
      </c>
      <c r="K3402" s="2">
        <f t="shared" si="1331"/>
        <v>20.099999999999994</v>
      </c>
      <c r="L3402" t="str">
        <f t="shared" ref="L3402:M3402" si="1391">L478</f>
        <v>Ranjith</v>
      </c>
      <c r="M3402" t="str">
        <f t="shared" si="1391"/>
        <v>Sulur</v>
      </c>
      <c r="N3402">
        <f t="shared" si="1333"/>
        <v>4</v>
      </c>
      <c r="O3402" s="3" t="str">
        <f t="shared" si="1334"/>
        <v>Apr</v>
      </c>
      <c r="P3402">
        <f t="shared" si="1335"/>
        <v>2020</v>
      </c>
      <c r="Q3402" t="str">
        <f t="shared" si="1336"/>
        <v>Saturday</v>
      </c>
      <c r="R3402" t="str">
        <f t="shared" si="1337"/>
        <v>Q2</v>
      </c>
    </row>
    <row r="3403" spans="1:18" x14ac:dyDescent="0.25">
      <c r="A3403">
        <f t="shared" si="1327"/>
        <v>709</v>
      </c>
      <c r="B3403" s="1">
        <f t="shared" si="1328"/>
        <v>43925</v>
      </c>
      <c r="C3403" t="str">
        <f t="shared" ref="C3403:I3403" si="1392">C479</f>
        <v>Suresh</v>
      </c>
      <c r="D3403">
        <f t="shared" si="1392"/>
        <v>8976789065</v>
      </c>
      <c r="E3403" t="str">
        <f t="shared" si="1392"/>
        <v>Salt 1 kg</v>
      </c>
      <c r="F3403" t="str">
        <f t="shared" si="1392"/>
        <v>Groceries</v>
      </c>
      <c r="G3403" s="2">
        <f t="shared" si="1392"/>
        <v>15</v>
      </c>
      <c r="H3403">
        <f t="shared" si="1392"/>
        <v>4</v>
      </c>
      <c r="I3403" s="2">
        <f t="shared" si="1392"/>
        <v>60</v>
      </c>
      <c r="J3403" s="2">
        <f t="shared" si="1330"/>
        <v>42</v>
      </c>
      <c r="K3403" s="2">
        <f t="shared" si="1331"/>
        <v>18</v>
      </c>
      <c r="L3403" t="str">
        <f t="shared" ref="L3403:M3403" si="1393">L479</f>
        <v>Chandra</v>
      </c>
      <c r="M3403" t="str">
        <f t="shared" si="1393"/>
        <v>Sulur</v>
      </c>
      <c r="N3403">
        <f t="shared" si="1333"/>
        <v>4</v>
      </c>
      <c r="O3403" s="3" t="str">
        <f t="shared" si="1334"/>
        <v>Apr</v>
      </c>
      <c r="P3403">
        <f t="shared" si="1335"/>
        <v>2020</v>
      </c>
      <c r="Q3403" t="str">
        <f t="shared" si="1336"/>
        <v>Saturday</v>
      </c>
      <c r="R3403" t="str">
        <f t="shared" si="1337"/>
        <v>Q2</v>
      </c>
    </row>
    <row r="3404" spans="1:18" x14ac:dyDescent="0.25">
      <c r="A3404">
        <f t="shared" si="1327"/>
        <v>709</v>
      </c>
      <c r="B3404" s="1">
        <f t="shared" si="1328"/>
        <v>43925</v>
      </c>
      <c r="C3404" t="str">
        <f t="shared" ref="C3404:I3404" si="1394">C480</f>
        <v>Suresh</v>
      </c>
      <c r="D3404">
        <f t="shared" si="1394"/>
        <v>8976789065</v>
      </c>
      <c r="E3404" t="str">
        <f t="shared" si="1394"/>
        <v>Maybelline Mattie Lipstic 3.9 g</v>
      </c>
      <c r="F3404" t="str">
        <f t="shared" si="1394"/>
        <v>Cosmetics</v>
      </c>
      <c r="G3404" s="2">
        <f t="shared" si="1394"/>
        <v>262</v>
      </c>
      <c r="H3404">
        <f t="shared" si="1394"/>
        <v>1</v>
      </c>
      <c r="I3404" s="2">
        <f t="shared" si="1394"/>
        <v>262</v>
      </c>
      <c r="J3404" s="2">
        <f t="shared" si="1330"/>
        <v>183.4</v>
      </c>
      <c r="K3404" s="2">
        <f t="shared" si="1331"/>
        <v>78.599999999999994</v>
      </c>
      <c r="L3404" t="str">
        <f t="shared" ref="L3404:M3404" si="1395">L480</f>
        <v>Chandra</v>
      </c>
      <c r="M3404" t="str">
        <f t="shared" si="1395"/>
        <v>Sulur</v>
      </c>
      <c r="N3404">
        <f t="shared" si="1333"/>
        <v>4</v>
      </c>
      <c r="O3404" s="3" t="str">
        <f t="shared" si="1334"/>
        <v>Apr</v>
      </c>
      <c r="P3404">
        <f t="shared" si="1335"/>
        <v>2020</v>
      </c>
      <c r="Q3404" t="str">
        <f t="shared" si="1336"/>
        <v>Saturday</v>
      </c>
      <c r="R3404" t="str">
        <f t="shared" si="1337"/>
        <v>Q2</v>
      </c>
    </row>
    <row r="3405" spans="1:18" x14ac:dyDescent="0.25">
      <c r="A3405">
        <f t="shared" si="1327"/>
        <v>709</v>
      </c>
      <c r="B3405" s="1">
        <f t="shared" si="1328"/>
        <v>43925</v>
      </c>
      <c r="C3405" t="str">
        <f t="shared" ref="C3405:I3405" si="1396">C481</f>
        <v>Suresh</v>
      </c>
      <c r="D3405">
        <f t="shared" si="1396"/>
        <v>8976789065</v>
      </c>
      <c r="E3405" t="str">
        <f t="shared" si="1396"/>
        <v>Faces Long Wear Eye Pencil</v>
      </c>
      <c r="F3405" t="str">
        <f t="shared" si="1396"/>
        <v>Cosmetics</v>
      </c>
      <c r="G3405" s="2">
        <f t="shared" si="1396"/>
        <v>349</v>
      </c>
      <c r="H3405">
        <f t="shared" si="1396"/>
        <v>1</v>
      </c>
      <c r="I3405" s="2">
        <f t="shared" si="1396"/>
        <v>349</v>
      </c>
      <c r="J3405" s="2">
        <f t="shared" si="1330"/>
        <v>244.3</v>
      </c>
      <c r="K3405" s="2">
        <f t="shared" si="1331"/>
        <v>104.69999999999999</v>
      </c>
      <c r="L3405" t="str">
        <f t="shared" ref="L3405:M3405" si="1397">L481</f>
        <v>Ranjith</v>
      </c>
      <c r="M3405" t="str">
        <f t="shared" si="1397"/>
        <v>Sulur</v>
      </c>
      <c r="N3405">
        <f t="shared" si="1333"/>
        <v>4</v>
      </c>
      <c r="O3405" s="3" t="str">
        <f t="shared" si="1334"/>
        <v>Apr</v>
      </c>
      <c r="P3405">
        <f t="shared" si="1335"/>
        <v>2020</v>
      </c>
      <c r="Q3405" t="str">
        <f t="shared" si="1336"/>
        <v>Saturday</v>
      </c>
      <c r="R3405" t="str">
        <f t="shared" si="1337"/>
        <v>Q2</v>
      </c>
    </row>
    <row r="3406" spans="1:18" x14ac:dyDescent="0.25">
      <c r="A3406">
        <f t="shared" si="1327"/>
        <v>709</v>
      </c>
      <c r="B3406" s="1">
        <f t="shared" si="1328"/>
        <v>43925</v>
      </c>
      <c r="C3406" t="str">
        <f t="shared" ref="C3406:I3406" si="1398">C482</f>
        <v>Suresh</v>
      </c>
      <c r="D3406">
        <f t="shared" si="1398"/>
        <v>8976789065</v>
      </c>
      <c r="E3406" t="str">
        <f t="shared" si="1398"/>
        <v>Revlon Charlie Blue 100 ML</v>
      </c>
      <c r="F3406" t="str">
        <f t="shared" si="1398"/>
        <v>Cosmetics</v>
      </c>
      <c r="G3406" s="2">
        <f t="shared" si="1398"/>
        <v>537</v>
      </c>
      <c r="H3406">
        <f t="shared" si="1398"/>
        <v>1</v>
      </c>
      <c r="I3406" s="2">
        <f t="shared" si="1398"/>
        <v>537</v>
      </c>
      <c r="J3406" s="2">
        <f t="shared" si="1330"/>
        <v>375.9</v>
      </c>
      <c r="K3406" s="2">
        <f t="shared" si="1331"/>
        <v>161.10000000000002</v>
      </c>
      <c r="L3406" t="str">
        <f t="shared" ref="L3406:M3406" si="1399">L482</f>
        <v>Rajan</v>
      </c>
      <c r="M3406" t="str">
        <f t="shared" si="1399"/>
        <v>Sulur</v>
      </c>
      <c r="N3406">
        <f t="shared" si="1333"/>
        <v>4</v>
      </c>
      <c r="O3406" s="3" t="str">
        <f t="shared" si="1334"/>
        <v>Apr</v>
      </c>
      <c r="P3406">
        <f t="shared" si="1335"/>
        <v>2020</v>
      </c>
      <c r="Q3406" t="str">
        <f t="shared" si="1336"/>
        <v>Saturday</v>
      </c>
      <c r="R3406" t="str">
        <f t="shared" si="1337"/>
        <v>Q2</v>
      </c>
    </row>
    <row r="3407" spans="1:18" x14ac:dyDescent="0.25">
      <c r="A3407">
        <f t="shared" si="1327"/>
        <v>709</v>
      </c>
      <c r="B3407" s="1">
        <f t="shared" si="1328"/>
        <v>43925</v>
      </c>
      <c r="C3407" t="str">
        <f t="shared" ref="C3407:I3407" si="1400">C483</f>
        <v>Suresh</v>
      </c>
      <c r="D3407">
        <f t="shared" si="1400"/>
        <v>8976789065</v>
      </c>
      <c r="E3407" t="str">
        <f t="shared" si="1400"/>
        <v>Revlon Charlie White 100 ML</v>
      </c>
      <c r="F3407" t="str">
        <f t="shared" si="1400"/>
        <v>Cosmetics</v>
      </c>
      <c r="G3407" s="2">
        <f t="shared" si="1400"/>
        <v>584</v>
      </c>
      <c r="H3407">
        <f t="shared" si="1400"/>
        <v>1</v>
      </c>
      <c r="I3407" s="2">
        <f t="shared" si="1400"/>
        <v>584</v>
      </c>
      <c r="J3407" s="2">
        <f t="shared" si="1330"/>
        <v>408.8</v>
      </c>
      <c r="K3407" s="2">
        <f t="shared" si="1331"/>
        <v>175.2</v>
      </c>
      <c r="L3407" t="str">
        <f t="shared" ref="L3407:M3407" si="1401">L483</f>
        <v>Chandra</v>
      </c>
      <c r="M3407" t="str">
        <f t="shared" si="1401"/>
        <v>Sulur</v>
      </c>
      <c r="N3407">
        <f t="shared" si="1333"/>
        <v>4</v>
      </c>
      <c r="O3407" s="3" t="str">
        <f t="shared" si="1334"/>
        <v>Apr</v>
      </c>
      <c r="P3407">
        <f t="shared" si="1335"/>
        <v>2020</v>
      </c>
      <c r="Q3407" t="str">
        <f t="shared" si="1336"/>
        <v>Saturday</v>
      </c>
      <c r="R3407" t="str">
        <f t="shared" si="1337"/>
        <v>Q2</v>
      </c>
    </row>
    <row r="3408" spans="1:18" x14ac:dyDescent="0.25">
      <c r="A3408">
        <f t="shared" si="1327"/>
        <v>709</v>
      </c>
      <c r="B3408" s="1">
        <f t="shared" si="1328"/>
        <v>43925</v>
      </c>
      <c r="C3408" t="str">
        <f t="shared" ref="C3408:I3408" si="1402">C484</f>
        <v>Suresh</v>
      </c>
      <c r="D3408">
        <f t="shared" si="1402"/>
        <v>8976789065</v>
      </c>
      <c r="E3408" t="str">
        <f t="shared" si="1402"/>
        <v>Pepsi 1 Lr</v>
      </c>
      <c r="F3408" t="str">
        <f t="shared" si="1402"/>
        <v>Bevarages</v>
      </c>
      <c r="G3408" s="2">
        <f t="shared" si="1402"/>
        <v>75</v>
      </c>
      <c r="H3408">
        <f t="shared" si="1402"/>
        <v>1</v>
      </c>
      <c r="I3408" s="2">
        <f t="shared" si="1402"/>
        <v>75</v>
      </c>
      <c r="J3408" s="2">
        <f t="shared" si="1330"/>
        <v>52.5</v>
      </c>
      <c r="K3408" s="2">
        <f t="shared" si="1331"/>
        <v>22.5</v>
      </c>
      <c r="L3408" t="str">
        <f t="shared" ref="L3408:M3408" si="1403">L484</f>
        <v>Ranjith</v>
      </c>
      <c r="M3408" t="str">
        <f t="shared" si="1403"/>
        <v>Sulur</v>
      </c>
      <c r="N3408">
        <f t="shared" si="1333"/>
        <v>4</v>
      </c>
      <c r="O3408" s="3" t="str">
        <f t="shared" si="1334"/>
        <v>Apr</v>
      </c>
      <c r="P3408">
        <f t="shared" si="1335"/>
        <v>2020</v>
      </c>
      <c r="Q3408" t="str">
        <f t="shared" si="1336"/>
        <v>Saturday</v>
      </c>
      <c r="R3408" t="str">
        <f t="shared" si="1337"/>
        <v>Q2</v>
      </c>
    </row>
    <row r="3409" spans="1:18" x14ac:dyDescent="0.25">
      <c r="A3409">
        <f t="shared" si="1327"/>
        <v>709</v>
      </c>
      <c r="B3409" s="1">
        <f t="shared" si="1328"/>
        <v>43925</v>
      </c>
      <c r="C3409" t="str">
        <f t="shared" ref="C3409:I3409" si="1404">C485</f>
        <v>Suresh</v>
      </c>
      <c r="D3409">
        <f t="shared" si="1404"/>
        <v>8976789065</v>
      </c>
      <c r="E3409" t="str">
        <f t="shared" si="1404"/>
        <v>Mazza 1 Lr</v>
      </c>
      <c r="F3409" t="str">
        <f t="shared" si="1404"/>
        <v>Bevarages</v>
      </c>
      <c r="G3409" s="2">
        <f t="shared" si="1404"/>
        <v>110</v>
      </c>
      <c r="H3409">
        <f t="shared" si="1404"/>
        <v>1</v>
      </c>
      <c r="I3409" s="2">
        <f t="shared" si="1404"/>
        <v>110</v>
      </c>
      <c r="J3409" s="2">
        <f t="shared" si="1330"/>
        <v>77</v>
      </c>
      <c r="K3409" s="2">
        <f t="shared" si="1331"/>
        <v>33</v>
      </c>
      <c r="L3409" t="str">
        <f t="shared" ref="L3409:M3409" si="1405">L485</f>
        <v>Ranjith</v>
      </c>
      <c r="M3409" t="str">
        <f t="shared" si="1405"/>
        <v>Sulur</v>
      </c>
      <c r="N3409">
        <f t="shared" si="1333"/>
        <v>4</v>
      </c>
      <c r="O3409" s="3" t="str">
        <f t="shared" si="1334"/>
        <v>Apr</v>
      </c>
      <c r="P3409">
        <f t="shared" si="1335"/>
        <v>2020</v>
      </c>
      <c r="Q3409" t="str">
        <f t="shared" si="1336"/>
        <v>Saturday</v>
      </c>
      <c r="R3409" t="str">
        <f t="shared" si="1337"/>
        <v>Q2</v>
      </c>
    </row>
    <row r="3410" spans="1:18" x14ac:dyDescent="0.25">
      <c r="A3410">
        <f t="shared" si="1327"/>
        <v>709</v>
      </c>
      <c r="B3410" s="1">
        <f t="shared" si="1328"/>
        <v>43925</v>
      </c>
      <c r="C3410" t="str">
        <f t="shared" ref="C3410:I3410" si="1406">C486</f>
        <v>Suresh</v>
      </c>
      <c r="D3410">
        <f t="shared" si="1406"/>
        <v>8976789065</v>
      </c>
      <c r="E3410" t="str">
        <f t="shared" si="1406"/>
        <v>Cock 1.5 Ltr</v>
      </c>
      <c r="F3410" t="str">
        <f t="shared" si="1406"/>
        <v>Bevarages</v>
      </c>
      <c r="G3410" s="2">
        <f t="shared" si="1406"/>
        <v>90</v>
      </c>
      <c r="H3410">
        <f t="shared" si="1406"/>
        <v>1</v>
      </c>
      <c r="I3410" s="2">
        <f t="shared" si="1406"/>
        <v>90</v>
      </c>
      <c r="J3410" s="2">
        <f t="shared" si="1330"/>
        <v>63</v>
      </c>
      <c r="K3410" s="2">
        <f t="shared" si="1331"/>
        <v>27</v>
      </c>
      <c r="L3410" t="str">
        <f t="shared" ref="L3410:M3410" si="1407">L486</f>
        <v>Chandra</v>
      </c>
      <c r="M3410" t="str">
        <f t="shared" si="1407"/>
        <v>Sulur</v>
      </c>
      <c r="N3410">
        <f t="shared" si="1333"/>
        <v>4</v>
      </c>
      <c r="O3410" s="3" t="str">
        <f t="shared" si="1334"/>
        <v>Apr</v>
      </c>
      <c r="P3410">
        <f t="shared" si="1335"/>
        <v>2020</v>
      </c>
      <c r="Q3410" t="str">
        <f t="shared" si="1336"/>
        <v>Saturday</v>
      </c>
      <c r="R3410" t="str">
        <f t="shared" si="1337"/>
        <v>Q2</v>
      </c>
    </row>
    <row r="3411" spans="1:18" x14ac:dyDescent="0.25">
      <c r="A3411">
        <f t="shared" si="1327"/>
        <v>710</v>
      </c>
      <c r="B3411" s="1">
        <f t="shared" si="1328"/>
        <v>43925</v>
      </c>
      <c r="C3411" t="str">
        <f t="shared" ref="C3411:I3411" si="1408">C487</f>
        <v>Rajesh singh</v>
      </c>
      <c r="D3411">
        <f t="shared" si="1408"/>
        <v>9876548767</v>
      </c>
      <c r="E3411" t="str">
        <f t="shared" si="1408"/>
        <v>Cinthol 100 GM</v>
      </c>
      <c r="F3411" t="str">
        <f t="shared" si="1408"/>
        <v>Cosmetics</v>
      </c>
      <c r="G3411" s="2">
        <f t="shared" si="1408"/>
        <v>45</v>
      </c>
      <c r="H3411">
        <f t="shared" si="1408"/>
        <v>3</v>
      </c>
      <c r="I3411" s="2">
        <f t="shared" si="1408"/>
        <v>135</v>
      </c>
      <c r="J3411" s="2">
        <f t="shared" si="1330"/>
        <v>94.5</v>
      </c>
      <c r="K3411" s="2">
        <f t="shared" si="1331"/>
        <v>40.5</v>
      </c>
      <c r="L3411" t="str">
        <f t="shared" ref="L3411:M3411" si="1409">L487</f>
        <v>Sindhu</v>
      </c>
      <c r="M3411" t="str">
        <f t="shared" si="1409"/>
        <v>Sulur</v>
      </c>
      <c r="N3411">
        <f t="shared" si="1333"/>
        <v>4</v>
      </c>
      <c r="O3411" s="3" t="str">
        <f t="shared" si="1334"/>
        <v>Apr</v>
      </c>
      <c r="P3411">
        <f t="shared" si="1335"/>
        <v>2020</v>
      </c>
      <c r="Q3411" t="str">
        <f t="shared" si="1336"/>
        <v>Saturday</v>
      </c>
      <c r="R3411" t="str">
        <f t="shared" si="1337"/>
        <v>Q2</v>
      </c>
    </row>
    <row r="3412" spans="1:18" x14ac:dyDescent="0.25">
      <c r="A3412">
        <f t="shared" si="1327"/>
        <v>710</v>
      </c>
      <c r="B3412" s="1">
        <f t="shared" si="1328"/>
        <v>43925</v>
      </c>
      <c r="C3412" t="str">
        <f t="shared" ref="C3412:I3412" si="1410">C488</f>
        <v>Rajesh singh</v>
      </c>
      <c r="D3412">
        <f t="shared" si="1410"/>
        <v>9876548767</v>
      </c>
      <c r="E3412" t="str">
        <f t="shared" si="1410"/>
        <v>Rexona 150 GM</v>
      </c>
      <c r="F3412" t="str">
        <f t="shared" si="1410"/>
        <v>Cosmetics</v>
      </c>
      <c r="G3412" s="2">
        <f t="shared" si="1410"/>
        <v>55</v>
      </c>
      <c r="H3412">
        <f t="shared" si="1410"/>
        <v>6</v>
      </c>
      <c r="I3412" s="2">
        <f t="shared" si="1410"/>
        <v>330</v>
      </c>
      <c r="J3412" s="2">
        <f t="shared" si="1330"/>
        <v>231</v>
      </c>
      <c r="K3412" s="2">
        <f t="shared" si="1331"/>
        <v>99</v>
      </c>
      <c r="L3412" t="str">
        <f t="shared" ref="L3412:M3412" si="1411">L488</f>
        <v>Chandra</v>
      </c>
      <c r="M3412" t="str">
        <f t="shared" si="1411"/>
        <v>Sulur</v>
      </c>
      <c r="N3412">
        <f t="shared" si="1333"/>
        <v>4</v>
      </c>
      <c r="O3412" s="3" t="str">
        <f t="shared" si="1334"/>
        <v>Apr</v>
      </c>
      <c r="P3412">
        <f t="shared" si="1335"/>
        <v>2020</v>
      </c>
      <c r="Q3412" t="str">
        <f t="shared" si="1336"/>
        <v>Saturday</v>
      </c>
      <c r="R3412" t="str">
        <f t="shared" si="1337"/>
        <v>Q2</v>
      </c>
    </row>
    <row r="3413" spans="1:18" x14ac:dyDescent="0.25">
      <c r="A3413">
        <f t="shared" si="1327"/>
        <v>711</v>
      </c>
      <c r="B3413" s="1">
        <f t="shared" si="1328"/>
        <v>43925</v>
      </c>
      <c r="C3413" t="str">
        <f t="shared" ref="C3413:I3413" si="1412">C489</f>
        <v>suma ranjan</v>
      </c>
      <c r="D3413">
        <f t="shared" si="1412"/>
        <v>8976789077</v>
      </c>
      <c r="E3413" t="str">
        <f t="shared" si="1412"/>
        <v>Milk (1 Ltr)</v>
      </c>
      <c r="F3413" t="str">
        <f t="shared" si="1412"/>
        <v>Dairy</v>
      </c>
      <c r="G3413" s="2">
        <f t="shared" si="1412"/>
        <v>40</v>
      </c>
      <c r="H3413">
        <f t="shared" si="1412"/>
        <v>1</v>
      </c>
      <c r="I3413" s="2">
        <f t="shared" si="1412"/>
        <v>40</v>
      </c>
      <c r="J3413" s="2">
        <f t="shared" si="1330"/>
        <v>28</v>
      </c>
      <c r="K3413" s="2">
        <f t="shared" si="1331"/>
        <v>12</v>
      </c>
      <c r="L3413" t="str">
        <f t="shared" ref="L3413:M3413" si="1413">L489</f>
        <v>Ranjith</v>
      </c>
      <c r="M3413" t="str">
        <f t="shared" si="1413"/>
        <v>Sulur</v>
      </c>
      <c r="N3413">
        <f t="shared" si="1333"/>
        <v>4</v>
      </c>
      <c r="O3413" s="3" t="str">
        <f t="shared" si="1334"/>
        <v>Apr</v>
      </c>
      <c r="P3413">
        <f t="shared" si="1335"/>
        <v>2020</v>
      </c>
      <c r="Q3413" t="str">
        <f t="shared" si="1336"/>
        <v>Saturday</v>
      </c>
      <c r="R3413" t="str">
        <f t="shared" si="1337"/>
        <v>Q2</v>
      </c>
    </row>
    <row r="3414" spans="1:18" x14ac:dyDescent="0.25">
      <c r="A3414">
        <f t="shared" si="1327"/>
        <v>711</v>
      </c>
      <c r="B3414" s="1">
        <f t="shared" si="1328"/>
        <v>43925</v>
      </c>
      <c r="C3414" t="str">
        <f t="shared" ref="C3414:I3414" si="1414">C490</f>
        <v>suma ranjan</v>
      </c>
      <c r="D3414">
        <f t="shared" si="1414"/>
        <v>8976789077</v>
      </c>
      <c r="E3414" t="str">
        <f t="shared" si="1414"/>
        <v>Pickle 500g</v>
      </c>
      <c r="F3414" t="str">
        <f t="shared" si="1414"/>
        <v>Groceries</v>
      </c>
      <c r="G3414" s="2">
        <f t="shared" si="1414"/>
        <v>67</v>
      </c>
      <c r="H3414">
        <f t="shared" si="1414"/>
        <v>1</v>
      </c>
      <c r="I3414" s="2">
        <f t="shared" si="1414"/>
        <v>67</v>
      </c>
      <c r="J3414" s="2">
        <f t="shared" si="1330"/>
        <v>46.900000000000006</v>
      </c>
      <c r="K3414" s="2">
        <f t="shared" si="1331"/>
        <v>20.099999999999994</v>
      </c>
      <c r="L3414" t="str">
        <f t="shared" ref="L3414:M3414" si="1415">L490</f>
        <v>Ranjith</v>
      </c>
      <c r="M3414" t="str">
        <f t="shared" si="1415"/>
        <v>Sulur</v>
      </c>
      <c r="N3414">
        <f t="shared" si="1333"/>
        <v>4</v>
      </c>
      <c r="O3414" s="3" t="str">
        <f t="shared" si="1334"/>
        <v>Apr</v>
      </c>
      <c r="P3414">
        <f t="shared" si="1335"/>
        <v>2020</v>
      </c>
      <c r="Q3414" t="str">
        <f t="shared" si="1336"/>
        <v>Saturday</v>
      </c>
      <c r="R3414" t="str">
        <f t="shared" si="1337"/>
        <v>Q2</v>
      </c>
    </row>
    <row r="3415" spans="1:18" x14ac:dyDescent="0.25">
      <c r="A3415">
        <f t="shared" si="1327"/>
        <v>711</v>
      </c>
      <c r="B3415" s="1">
        <f t="shared" si="1328"/>
        <v>43925</v>
      </c>
      <c r="C3415" t="str">
        <f t="shared" ref="C3415:I3415" si="1416">C491</f>
        <v>suma ranjan</v>
      </c>
      <c r="D3415">
        <f t="shared" si="1416"/>
        <v>8976789077</v>
      </c>
      <c r="E3415" t="str">
        <f t="shared" si="1416"/>
        <v>Salt 1 kg</v>
      </c>
      <c r="F3415" t="str">
        <f t="shared" si="1416"/>
        <v>Groceries</v>
      </c>
      <c r="G3415" s="2">
        <f t="shared" si="1416"/>
        <v>15</v>
      </c>
      <c r="H3415">
        <f t="shared" si="1416"/>
        <v>10</v>
      </c>
      <c r="I3415" s="2">
        <f t="shared" si="1416"/>
        <v>150</v>
      </c>
      <c r="J3415" s="2">
        <f t="shared" si="1330"/>
        <v>105</v>
      </c>
      <c r="K3415" s="2">
        <f t="shared" si="1331"/>
        <v>45</v>
      </c>
      <c r="L3415" t="str">
        <f t="shared" ref="L3415:M3415" si="1417">L491</f>
        <v>Rajan</v>
      </c>
      <c r="M3415" t="str">
        <f t="shared" si="1417"/>
        <v>Sulur</v>
      </c>
      <c r="N3415">
        <f t="shared" si="1333"/>
        <v>4</v>
      </c>
      <c r="O3415" s="3" t="str">
        <f t="shared" si="1334"/>
        <v>Apr</v>
      </c>
      <c r="P3415">
        <f t="shared" si="1335"/>
        <v>2020</v>
      </c>
      <c r="Q3415" t="str">
        <f t="shared" si="1336"/>
        <v>Saturday</v>
      </c>
      <c r="R3415" t="str">
        <f t="shared" si="1337"/>
        <v>Q2</v>
      </c>
    </row>
    <row r="3416" spans="1:18" x14ac:dyDescent="0.25">
      <c r="A3416">
        <f t="shared" si="1327"/>
        <v>711</v>
      </c>
      <c r="B3416" s="1">
        <f t="shared" si="1328"/>
        <v>43925</v>
      </c>
      <c r="C3416" t="str">
        <f t="shared" ref="C3416:I3416" si="1418">C492</f>
        <v>suma ranjan</v>
      </c>
      <c r="D3416">
        <f t="shared" si="1418"/>
        <v>8976789077</v>
      </c>
      <c r="E3416" t="str">
        <f t="shared" si="1418"/>
        <v>Maybelline Mattie Lipstic 3.9 g</v>
      </c>
      <c r="F3416" t="str">
        <f t="shared" si="1418"/>
        <v>Cosmetics</v>
      </c>
      <c r="G3416" s="2">
        <f t="shared" si="1418"/>
        <v>262</v>
      </c>
      <c r="H3416">
        <f t="shared" si="1418"/>
        <v>1</v>
      </c>
      <c r="I3416" s="2">
        <f t="shared" si="1418"/>
        <v>262</v>
      </c>
      <c r="J3416" s="2">
        <f t="shared" si="1330"/>
        <v>183.4</v>
      </c>
      <c r="K3416" s="2">
        <f t="shared" si="1331"/>
        <v>78.599999999999994</v>
      </c>
      <c r="L3416" t="str">
        <f t="shared" ref="L3416:M3416" si="1419">L492</f>
        <v>Sindhu</v>
      </c>
      <c r="M3416" t="str">
        <f t="shared" si="1419"/>
        <v>Sulur</v>
      </c>
      <c r="N3416">
        <f t="shared" si="1333"/>
        <v>4</v>
      </c>
      <c r="O3416" s="3" t="str">
        <f t="shared" si="1334"/>
        <v>Apr</v>
      </c>
      <c r="P3416">
        <f t="shared" si="1335"/>
        <v>2020</v>
      </c>
      <c r="Q3416" t="str">
        <f t="shared" si="1336"/>
        <v>Saturday</v>
      </c>
      <c r="R3416" t="str">
        <f t="shared" si="1337"/>
        <v>Q2</v>
      </c>
    </row>
    <row r="3417" spans="1:18" x14ac:dyDescent="0.25">
      <c r="A3417">
        <f t="shared" si="1327"/>
        <v>711</v>
      </c>
      <c r="B3417" s="1">
        <f t="shared" si="1328"/>
        <v>43925</v>
      </c>
      <c r="C3417" t="str">
        <f t="shared" ref="C3417:I3417" si="1420">C493</f>
        <v>suma ranjan</v>
      </c>
      <c r="D3417">
        <f t="shared" si="1420"/>
        <v>8976789077</v>
      </c>
      <c r="E3417" t="str">
        <f t="shared" si="1420"/>
        <v>Faces Long Wear Eye Pencil</v>
      </c>
      <c r="F3417" t="str">
        <f t="shared" si="1420"/>
        <v>Cosmetics</v>
      </c>
      <c r="G3417" s="2">
        <f t="shared" si="1420"/>
        <v>349</v>
      </c>
      <c r="H3417">
        <f t="shared" si="1420"/>
        <v>1</v>
      </c>
      <c r="I3417" s="2">
        <f t="shared" si="1420"/>
        <v>349</v>
      </c>
      <c r="J3417" s="2">
        <f t="shared" si="1330"/>
        <v>244.3</v>
      </c>
      <c r="K3417" s="2">
        <f t="shared" si="1331"/>
        <v>104.69999999999999</v>
      </c>
      <c r="L3417" t="str">
        <f t="shared" ref="L3417:M3417" si="1421">L493</f>
        <v>Chandra</v>
      </c>
      <c r="M3417" t="str">
        <f t="shared" si="1421"/>
        <v>Sulur</v>
      </c>
      <c r="N3417">
        <f t="shared" si="1333"/>
        <v>4</v>
      </c>
      <c r="O3417" s="3" t="str">
        <f t="shared" si="1334"/>
        <v>Apr</v>
      </c>
      <c r="P3417">
        <f t="shared" si="1335"/>
        <v>2020</v>
      </c>
      <c r="Q3417" t="str">
        <f t="shared" si="1336"/>
        <v>Saturday</v>
      </c>
      <c r="R3417" t="str">
        <f t="shared" si="1337"/>
        <v>Q2</v>
      </c>
    </row>
    <row r="3418" spans="1:18" x14ac:dyDescent="0.25">
      <c r="A3418">
        <f t="shared" si="1327"/>
        <v>711</v>
      </c>
      <c r="B3418" s="1">
        <f t="shared" si="1328"/>
        <v>43925</v>
      </c>
      <c r="C3418" t="str">
        <f t="shared" ref="C3418:I3418" si="1422">C494</f>
        <v>suma ranjan</v>
      </c>
      <c r="D3418">
        <f t="shared" si="1422"/>
        <v>8976789077</v>
      </c>
      <c r="E3418" t="str">
        <f t="shared" si="1422"/>
        <v>Revlon Charlie Blue 100 ML</v>
      </c>
      <c r="F3418" t="str">
        <f t="shared" si="1422"/>
        <v>Cosmetics</v>
      </c>
      <c r="G3418" s="2">
        <f t="shared" si="1422"/>
        <v>537</v>
      </c>
      <c r="H3418">
        <f t="shared" si="1422"/>
        <v>1</v>
      </c>
      <c r="I3418" s="2">
        <f t="shared" si="1422"/>
        <v>537</v>
      </c>
      <c r="J3418" s="2">
        <f t="shared" si="1330"/>
        <v>375.9</v>
      </c>
      <c r="K3418" s="2">
        <f t="shared" si="1331"/>
        <v>161.10000000000002</v>
      </c>
      <c r="L3418" t="str">
        <f t="shared" ref="L3418:M3418" si="1423">L494</f>
        <v>Rajan</v>
      </c>
      <c r="M3418" t="str">
        <f t="shared" si="1423"/>
        <v>Sulur</v>
      </c>
      <c r="N3418">
        <f t="shared" si="1333"/>
        <v>4</v>
      </c>
      <c r="O3418" s="3" t="str">
        <f t="shared" si="1334"/>
        <v>Apr</v>
      </c>
      <c r="P3418">
        <f t="shared" si="1335"/>
        <v>2020</v>
      </c>
      <c r="Q3418" t="str">
        <f t="shared" si="1336"/>
        <v>Saturday</v>
      </c>
      <c r="R3418" t="str">
        <f t="shared" si="1337"/>
        <v>Q2</v>
      </c>
    </row>
    <row r="3419" spans="1:18" x14ac:dyDescent="0.25">
      <c r="A3419">
        <f t="shared" si="1327"/>
        <v>711</v>
      </c>
      <c r="B3419" s="1">
        <f t="shared" si="1328"/>
        <v>43925</v>
      </c>
      <c r="C3419" t="str">
        <f t="shared" ref="C3419:I3419" si="1424">C495</f>
        <v>suma ranjan</v>
      </c>
      <c r="D3419">
        <f t="shared" si="1424"/>
        <v>8976789077</v>
      </c>
      <c r="E3419" t="str">
        <f t="shared" si="1424"/>
        <v>Revlon Charlie White 100 ML</v>
      </c>
      <c r="F3419" t="str">
        <f t="shared" si="1424"/>
        <v>Cosmetics</v>
      </c>
      <c r="G3419" s="2">
        <f t="shared" si="1424"/>
        <v>584</v>
      </c>
      <c r="H3419">
        <f t="shared" si="1424"/>
        <v>1</v>
      </c>
      <c r="I3419" s="2">
        <f t="shared" si="1424"/>
        <v>584</v>
      </c>
      <c r="J3419" s="2">
        <f t="shared" si="1330"/>
        <v>408.8</v>
      </c>
      <c r="K3419" s="2">
        <f t="shared" si="1331"/>
        <v>175.2</v>
      </c>
      <c r="L3419" t="str">
        <f t="shared" ref="L3419:M3419" si="1425">L495</f>
        <v>Sindhu</v>
      </c>
      <c r="M3419" t="str">
        <f t="shared" si="1425"/>
        <v>Sulur</v>
      </c>
      <c r="N3419">
        <f t="shared" si="1333"/>
        <v>4</v>
      </c>
      <c r="O3419" s="3" t="str">
        <f t="shared" si="1334"/>
        <v>Apr</v>
      </c>
      <c r="P3419">
        <f t="shared" si="1335"/>
        <v>2020</v>
      </c>
      <c r="Q3419" t="str">
        <f t="shared" si="1336"/>
        <v>Saturday</v>
      </c>
      <c r="R3419" t="str">
        <f t="shared" si="1337"/>
        <v>Q2</v>
      </c>
    </row>
    <row r="3420" spans="1:18" x14ac:dyDescent="0.25">
      <c r="A3420">
        <f t="shared" si="1327"/>
        <v>712</v>
      </c>
      <c r="B3420" s="1">
        <f t="shared" si="1328"/>
        <v>43925</v>
      </c>
      <c r="C3420" t="str">
        <f t="shared" ref="C3420:I3420" si="1426">C496</f>
        <v>Rajesh singh</v>
      </c>
      <c r="D3420">
        <f t="shared" si="1426"/>
        <v>9876548767</v>
      </c>
      <c r="E3420" t="str">
        <f t="shared" si="1426"/>
        <v>Cinthol 100 GM</v>
      </c>
      <c r="F3420" t="str">
        <f t="shared" si="1426"/>
        <v>Cosmetics</v>
      </c>
      <c r="G3420" s="2">
        <f t="shared" si="1426"/>
        <v>45</v>
      </c>
      <c r="H3420">
        <f t="shared" si="1426"/>
        <v>3</v>
      </c>
      <c r="I3420" s="2">
        <f t="shared" si="1426"/>
        <v>135</v>
      </c>
      <c r="J3420" s="2">
        <f t="shared" si="1330"/>
        <v>94.5</v>
      </c>
      <c r="K3420" s="2">
        <f t="shared" si="1331"/>
        <v>40.5</v>
      </c>
      <c r="L3420" t="str">
        <f t="shared" ref="L3420:M3420" si="1427">L496</f>
        <v>Chandra</v>
      </c>
      <c r="M3420" t="str">
        <f t="shared" si="1427"/>
        <v>Sulur</v>
      </c>
      <c r="N3420">
        <f t="shared" si="1333"/>
        <v>4</v>
      </c>
      <c r="O3420" s="3" t="str">
        <f t="shared" si="1334"/>
        <v>Apr</v>
      </c>
      <c r="P3420">
        <f t="shared" si="1335"/>
        <v>2020</v>
      </c>
      <c r="Q3420" t="str">
        <f t="shared" si="1336"/>
        <v>Saturday</v>
      </c>
      <c r="R3420" t="str">
        <f t="shared" si="1337"/>
        <v>Q2</v>
      </c>
    </row>
    <row r="3421" spans="1:18" x14ac:dyDescent="0.25">
      <c r="A3421">
        <f t="shared" si="1327"/>
        <v>712</v>
      </c>
      <c r="B3421" s="1">
        <f t="shared" si="1328"/>
        <v>43925</v>
      </c>
      <c r="C3421" t="str">
        <f t="shared" ref="C3421:I3421" si="1428">C497</f>
        <v>Rajesh singh</v>
      </c>
      <c r="D3421">
        <f t="shared" si="1428"/>
        <v>9876548767</v>
      </c>
      <c r="E3421" t="str">
        <f t="shared" si="1428"/>
        <v>Rexona 150 GM</v>
      </c>
      <c r="F3421" t="str">
        <f t="shared" si="1428"/>
        <v>Cosmetics</v>
      </c>
      <c r="G3421" s="2">
        <f t="shared" si="1428"/>
        <v>55</v>
      </c>
      <c r="H3421">
        <f t="shared" si="1428"/>
        <v>6</v>
      </c>
      <c r="I3421" s="2">
        <f t="shared" si="1428"/>
        <v>330</v>
      </c>
      <c r="J3421" s="2">
        <f t="shared" si="1330"/>
        <v>231</v>
      </c>
      <c r="K3421" s="2">
        <f t="shared" si="1331"/>
        <v>99</v>
      </c>
      <c r="L3421" t="str">
        <f t="shared" ref="L3421:M3421" si="1429">L497</f>
        <v>Sindhu</v>
      </c>
      <c r="M3421" t="str">
        <f t="shared" si="1429"/>
        <v>Sulur</v>
      </c>
      <c r="N3421">
        <f t="shared" si="1333"/>
        <v>4</v>
      </c>
      <c r="O3421" s="3" t="str">
        <f t="shared" si="1334"/>
        <v>Apr</v>
      </c>
      <c r="P3421">
        <f t="shared" si="1335"/>
        <v>2020</v>
      </c>
      <c r="Q3421" t="str">
        <f t="shared" si="1336"/>
        <v>Saturday</v>
      </c>
      <c r="R3421" t="str">
        <f t="shared" si="1337"/>
        <v>Q2</v>
      </c>
    </row>
    <row r="3422" spans="1:18" x14ac:dyDescent="0.25">
      <c r="A3422">
        <f t="shared" si="1327"/>
        <v>713</v>
      </c>
      <c r="B3422" s="1">
        <f t="shared" si="1328"/>
        <v>43925</v>
      </c>
      <c r="C3422" t="str">
        <f t="shared" ref="C3422:I3422" si="1430">C498</f>
        <v>suma ranjan</v>
      </c>
      <c r="D3422">
        <f t="shared" si="1430"/>
        <v>8976789077</v>
      </c>
      <c r="E3422" t="str">
        <f t="shared" si="1430"/>
        <v>Revlon Charlie White 100 ML</v>
      </c>
      <c r="F3422" t="str">
        <f t="shared" si="1430"/>
        <v>Cosmetics</v>
      </c>
      <c r="G3422" s="2">
        <f t="shared" si="1430"/>
        <v>584</v>
      </c>
      <c r="H3422">
        <f t="shared" si="1430"/>
        <v>1</v>
      </c>
      <c r="I3422" s="2">
        <f t="shared" si="1430"/>
        <v>584</v>
      </c>
      <c r="J3422" s="2">
        <f t="shared" si="1330"/>
        <v>408.8</v>
      </c>
      <c r="K3422" s="2">
        <f t="shared" si="1331"/>
        <v>175.2</v>
      </c>
      <c r="L3422" t="str">
        <f t="shared" ref="L3422:M3422" si="1431">L498</f>
        <v>Sindhu</v>
      </c>
      <c r="M3422" t="str">
        <f t="shared" si="1431"/>
        <v>Sulur</v>
      </c>
      <c r="N3422">
        <f t="shared" si="1333"/>
        <v>4</v>
      </c>
      <c r="O3422" s="3" t="str">
        <f t="shared" si="1334"/>
        <v>Apr</v>
      </c>
      <c r="P3422">
        <f t="shared" si="1335"/>
        <v>2020</v>
      </c>
      <c r="Q3422" t="str">
        <f t="shared" si="1336"/>
        <v>Saturday</v>
      </c>
      <c r="R3422" t="str">
        <f t="shared" si="1337"/>
        <v>Q2</v>
      </c>
    </row>
    <row r="3423" spans="1:18" x14ac:dyDescent="0.25">
      <c r="A3423">
        <f t="shared" si="1327"/>
        <v>713</v>
      </c>
      <c r="B3423" s="1">
        <f t="shared" si="1328"/>
        <v>43925</v>
      </c>
      <c r="C3423" t="str">
        <f t="shared" ref="C3423:I3423" si="1432">C499</f>
        <v>suma ranjan</v>
      </c>
      <c r="D3423">
        <f t="shared" si="1432"/>
        <v>8976789077</v>
      </c>
      <c r="E3423" t="str">
        <f t="shared" si="1432"/>
        <v>Milk (1 Ltr)</v>
      </c>
      <c r="F3423" t="str">
        <f t="shared" si="1432"/>
        <v>Dairy</v>
      </c>
      <c r="G3423" s="2">
        <f t="shared" si="1432"/>
        <v>40</v>
      </c>
      <c r="H3423">
        <f t="shared" si="1432"/>
        <v>1</v>
      </c>
      <c r="I3423" s="2">
        <f t="shared" si="1432"/>
        <v>40</v>
      </c>
      <c r="J3423" s="2">
        <f t="shared" si="1330"/>
        <v>28</v>
      </c>
      <c r="K3423" s="2">
        <f t="shared" si="1331"/>
        <v>12</v>
      </c>
      <c r="L3423" t="str">
        <f t="shared" ref="L3423:M3423" si="1433">L499</f>
        <v>Rajan</v>
      </c>
      <c r="M3423" t="str">
        <f t="shared" si="1433"/>
        <v>Sulur</v>
      </c>
      <c r="N3423">
        <f t="shared" si="1333"/>
        <v>4</v>
      </c>
      <c r="O3423" s="3" t="str">
        <f t="shared" si="1334"/>
        <v>Apr</v>
      </c>
      <c r="P3423">
        <f t="shared" si="1335"/>
        <v>2020</v>
      </c>
      <c r="Q3423" t="str">
        <f t="shared" si="1336"/>
        <v>Saturday</v>
      </c>
      <c r="R3423" t="str">
        <f t="shared" si="1337"/>
        <v>Q2</v>
      </c>
    </row>
    <row r="3424" spans="1:18" x14ac:dyDescent="0.25">
      <c r="A3424">
        <f t="shared" si="1327"/>
        <v>713</v>
      </c>
      <c r="B3424" s="1">
        <f t="shared" si="1328"/>
        <v>43925</v>
      </c>
      <c r="C3424" t="str">
        <f t="shared" ref="C3424:I3424" si="1434">C500</f>
        <v>suma ranjan</v>
      </c>
      <c r="D3424">
        <f t="shared" si="1434"/>
        <v>8976789077</v>
      </c>
      <c r="E3424" t="str">
        <f t="shared" si="1434"/>
        <v>Pickle 500g</v>
      </c>
      <c r="F3424" t="str">
        <f t="shared" si="1434"/>
        <v>Groceries</v>
      </c>
      <c r="G3424" s="2">
        <f t="shared" si="1434"/>
        <v>67</v>
      </c>
      <c r="H3424">
        <f t="shared" si="1434"/>
        <v>1</v>
      </c>
      <c r="I3424" s="2">
        <f t="shared" si="1434"/>
        <v>67</v>
      </c>
      <c r="J3424" s="2">
        <f t="shared" si="1330"/>
        <v>46.900000000000006</v>
      </c>
      <c r="K3424" s="2">
        <f t="shared" si="1331"/>
        <v>20.099999999999994</v>
      </c>
      <c r="L3424" t="str">
        <f t="shared" ref="L3424:M3424" si="1435">L500</f>
        <v>Rajan</v>
      </c>
      <c r="M3424" t="str">
        <f t="shared" si="1435"/>
        <v>Sulur</v>
      </c>
      <c r="N3424">
        <f t="shared" si="1333"/>
        <v>4</v>
      </c>
      <c r="O3424" s="3" t="str">
        <f t="shared" si="1334"/>
        <v>Apr</v>
      </c>
      <c r="P3424">
        <f t="shared" si="1335"/>
        <v>2020</v>
      </c>
      <c r="Q3424" t="str">
        <f t="shared" si="1336"/>
        <v>Saturday</v>
      </c>
      <c r="R3424" t="str">
        <f t="shared" si="1337"/>
        <v>Q2</v>
      </c>
    </row>
    <row r="3425" spans="1:18" x14ac:dyDescent="0.25">
      <c r="A3425">
        <f t="shared" si="1327"/>
        <v>713</v>
      </c>
      <c r="B3425" s="1">
        <f t="shared" si="1328"/>
        <v>43925</v>
      </c>
      <c r="C3425" t="str">
        <f t="shared" ref="C3425:I3425" si="1436">C501</f>
        <v>suma ranjan</v>
      </c>
      <c r="D3425">
        <f t="shared" si="1436"/>
        <v>8976789077</v>
      </c>
      <c r="E3425" t="str">
        <f t="shared" si="1436"/>
        <v>Salt 1 kg</v>
      </c>
      <c r="F3425" t="str">
        <f t="shared" si="1436"/>
        <v>Groceries</v>
      </c>
      <c r="G3425" s="2">
        <f t="shared" si="1436"/>
        <v>15</v>
      </c>
      <c r="H3425">
        <f t="shared" si="1436"/>
        <v>2</v>
      </c>
      <c r="I3425" s="2">
        <f t="shared" si="1436"/>
        <v>30</v>
      </c>
      <c r="J3425" s="2">
        <f t="shared" si="1330"/>
        <v>21</v>
      </c>
      <c r="K3425" s="2">
        <f t="shared" si="1331"/>
        <v>9</v>
      </c>
      <c r="L3425" t="str">
        <f t="shared" ref="L3425:M3425" si="1437">L501</f>
        <v>Sindhu</v>
      </c>
      <c r="M3425" t="str">
        <f t="shared" si="1437"/>
        <v>Sulur</v>
      </c>
      <c r="N3425">
        <f t="shared" si="1333"/>
        <v>4</v>
      </c>
      <c r="O3425" s="3" t="str">
        <f t="shared" si="1334"/>
        <v>Apr</v>
      </c>
      <c r="P3425">
        <f t="shared" si="1335"/>
        <v>2020</v>
      </c>
      <c r="Q3425" t="str">
        <f t="shared" si="1336"/>
        <v>Saturday</v>
      </c>
      <c r="R3425" t="str">
        <f t="shared" si="1337"/>
        <v>Q2</v>
      </c>
    </row>
    <row r="3426" spans="1:18" x14ac:dyDescent="0.25">
      <c r="A3426">
        <f t="shared" si="1327"/>
        <v>713</v>
      </c>
      <c r="B3426" s="1">
        <f t="shared" si="1328"/>
        <v>43925</v>
      </c>
      <c r="C3426" t="str">
        <f t="shared" ref="C3426:I3426" si="1438">C502</f>
        <v>suma ranjan</v>
      </c>
      <c r="D3426">
        <f t="shared" si="1438"/>
        <v>8976789077</v>
      </c>
      <c r="E3426" t="str">
        <f t="shared" si="1438"/>
        <v>Maybelline Mattie Lipstic 3.9 g</v>
      </c>
      <c r="F3426" t="str">
        <f t="shared" si="1438"/>
        <v>Cosmetics</v>
      </c>
      <c r="G3426" s="2">
        <f t="shared" si="1438"/>
        <v>262</v>
      </c>
      <c r="H3426">
        <f t="shared" si="1438"/>
        <v>1</v>
      </c>
      <c r="I3426" s="2">
        <f t="shared" si="1438"/>
        <v>262</v>
      </c>
      <c r="J3426" s="2">
        <f t="shared" si="1330"/>
        <v>183.4</v>
      </c>
      <c r="K3426" s="2">
        <f t="shared" si="1331"/>
        <v>78.599999999999994</v>
      </c>
      <c r="L3426" t="str">
        <f t="shared" ref="L3426:M3426" si="1439">L502</f>
        <v>Ranjith</v>
      </c>
      <c r="M3426" t="str">
        <f t="shared" si="1439"/>
        <v>Sulur</v>
      </c>
      <c r="N3426">
        <f t="shared" si="1333"/>
        <v>4</v>
      </c>
      <c r="O3426" s="3" t="str">
        <f t="shared" si="1334"/>
        <v>Apr</v>
      </c>
      <c r="P3426">
        <f t="shared" si="1335"/>
        <v>2020</v>
      </c>
      <c r="Q3426" t="str">
        <f t="shared" si="1336"/>
        <v>Saturday</v>
      </c>
      <c r="R3426" t="str">
        <f t="shared" si="1337"/>
        <v>Q2</v>
      </c>
    </row>
    <row r="3427" spans="1:18" x14ac:dyDescent="0.25">
      <c r="A3427">
        <f t="shared" si="1327"/>
        <v>713</v>
      </c>
      <c r="B3427" s="1">
        <f t="shared" si="1328"/>
        <v>43925</v>
      </c>
      <c r="C3427" t="str">
        <f t="shared" ref="C3427:I3427" si="1440">C503</f>
        <v>suma ranjan</v>
      </c>
      <c r="D3427">
        <f t="shared" si="1440"/>
        <v>8976789077</v>
      </c>
      <c r="E3427" t="str">
        <f t="shared" si="1440"/>
        <v>Faces Long Wear Eye Pencil</v>
      </c>
      <c r="F3427" t="str">
        <f t="shared" si="1440"/>
        <v>Cosmetics</v>
      </c>
      <c r="G3427" s="2">
        <f t="shared" si="1440"/>
        <v>349</v>
      </c>
      <c r="H3427">
        <f t="shared" si="1440"/>
        <v>1</v>
      </c>
      <c r="I3427" s="2">
        <f t="shared" si="1440"/>
        <v>349</v>
      </c>
      <c r="J3427" s="2">
        <f t="shared" si="1330"/>
        <v>244.3</v>
      </c>
      <c r="K3427" s="2">
        <f t="shared" si="1331"/>
        <v>104.69999999999999</v>
      </c>
      <c r="L3427" t="str">
        <f t="shared" ref="L3427:M3427" si="1441">L503</f>
        <v>Rajan</v>
      </c>
      <c r="M3427" t="str">
        <f t="shared" si="1441"/>
        <v>Sulur</v>
      </c>
      <c r="N3427">
        <f t="shared" si="1333"/>
        <v>4</v>
      </c>
      <c r="O3427" s="3" t="str">
        <f t="shared" si="1334"/>
        <v>Apr</v>
      </c>
      <c r="P3427">
        <f t="shared" si="1335"/>
        <v>2020</v>
      </c>
      <c r="Q3427" t="str">
        <f t="shared" si="1336"/>
        <v>Saturday</v>
      </c>
      <c r="R3427" t="str">
        <f t="shared" si="1337"/>
        <v>Q2</v>
      </c>
    </row>
    <row r="3428" spans="1:18" x14ac:dyDescent="0.25">
      <c r="A3428">
        <f t="shared" si="1327"/>
        <v>713</v>
      </c>
      <c r="B3428" s="1">
        <f t="shared" si="1328"/>
        <v>43925</v>
      </c>
      <c r="C3428" t="str">
        <f t="shared" ref="C3428:I3428" si="1442">C504</f>
        <v>suma ranjan</v>
      </c>
      <c r="D3428">
        <f t="shared" si="1442"/>
        <v>8976789077</v>
      </c>
      <c r="E3428" t="str">
        <f t="shared" si="1442"/>
        <v>Revlon Charlie Blue 100 ML</v>
      </c>
      <c r="F3428" t="str">
        <f t="shared" si="1442"/>
        <v>Cosmetics</v>
      </c>
      <c r="G3428" s="2">
        <f t="shared" si="1442"/>
        <v>537</v>
      </c>
      <c r="H3428">
        <f t="shared" si="1442"/>
        <v>1</v>
      </c>
      <c r="I3428" s="2">
        <f t="shared" si="1442"/>
        <v>537</v>
      </c>
      <c r="J3428" s="2">
        <f t="shared" si="1330"/>
        <v>375.9</v>
      </c>
      <c r="K3428" s="2">
        <f t="shared" si="1331"/>
        <v>161.10000000000002</v>
      </c>
      <c r="L3428" t="str">
        <f t="shared" ref="L3428:M3428" si="1443">L504</f>
        <v>Ranjith</v>
      </c>
      <c r="M3428" t="str">
        <f t="shared" si="1443"/>
        <v>Sulur</v>
      </c>
      <c r="N3428">
        <f t="shared" si="1333"/>
        <v>4</v>
      </c>
      <c r="O3428" s="3" t="str">
        <f t="shared" si="1334"/>
        <v>Apr</v>
      </c>
      <c r="P3428">
        <f t="shared" si="1335"/>
        <v>2020</v>
      </c>
      <c r="Q3428" t="str">
        <f t="shared" si="1336"/>
        <v>Saturday</v>
      </c>
      <c r="R3428" t="str">
        <f t="shared" si="1337"/>
        <v>Q2</v>
      </c>
    </row>
    <row r="3429" spans="1:18" x14ac:dyDescent="0.25">
      <c r="A3429">
        <f t="shared" si="1327"/>
        <v>713</v>
      </c>
      <c r="B3429" s="1">
        <f t="shared" si="1328"/>
        <v>43925</v>
      </c>
      <c r="C3429" t="str">
        <f t="shared" ref="C3429:I3429" si="1444">C505</f>
        <v>suma ranjan</v>
      </c>
      <c r="D3429">
        <f t="shared" si="1444"/>
        <v>8976789077</v>
      </c>
      <c r="E3429" t="str">
        <f t="shared" si="1444"/>
        <v>Revlon Charlie White 100 ML</v>
      </c>
      <c r="F3429" t="str">
        <f t="shared" si="1444"/>
        <v>Cosmetics</v>
      </c>
      <c r="G3429" s="2">
        <f t="shared" si="1444"/>
        <v>584</v>
      </c>
      <c r="H3429">
        <f t="shared" si="1444"/>
        <v>1</v>
      </c>
      <c r="I3429" s="2">
        <f t="shared" si="1444"/>
        <v>584</v>
      </c>
      <c r="J3429" s="2">
        <f t="shared" si="1330"/>
        <v>408.8</v>
      </c>
      <c r="K3429" s="2">
        <f t="shared" si="1331"/>
        <v>175.2</v>
      </c>
      <c r="L3429" t="str">
        <f t="shared" ref="L3429:M3429" si="1445">L505</f>
        <v>Sindhu</v>
      </c>
      <c r="M3429" t="str">
        <f t="shared" si="1445"/>
        <v>Sulur</v>
      </c>
      <c r="N3429">
        <f t="shared" si="1333"/>
        <v>4</v>
      </c>
      <c r="O3429" s="3" t="str">
        <f t="shared" si="1334"/>
        <v>Apr</v>
      </c>
      <c r="P3429">
        <f t="shared" si="1335"/>
        <v>2020</v>
      </c>
      <c r="Q3429" t="str">
        <f t="shared" si="1336"/>
        <v>Saturday</v>
      </c>
      <c r="R3429" t="str">
        <f t="shared" si="1337"/>
        <v>Q2</v>
      </c>
    </row>
    <row r="3430" spans="1:18" x14ac:dyDescent="0.25">
      <c r="A3430">
        <f t="shared" si="1327"/>
        <v>714</v>
      </c>
      <c r="B3430" s="1">
        <f t="shared" si="1328"/>
        <v>43926</v>
      </c>
      <c r="C3430" t="str">
        <f t="shared" ref="C3430:I3430" si="1446">C506</f>
        <v>Rajesh singh</v>
      </c>
      <c r="D3430">
        <f t="shared" si="1446"/>
        <v>9876548767</v>
      </c>
      <c r="E3430" t="str">
        <f t="shared" si="1446"/>
        <v>Cinthol 100 GM</v>
      </c>
      <c r="F3430" t="str">
        <f t="shared" si="1446"/>
        <v>Cosmetics</v>
      </c>
      <c r="G3430" s="2">
        <f t="shared" si="1446"/>
        <v>45</v>
      </c>
      <c r="H3430">
        <f t="shared" si="1446"/>
        <v>3</v>
      </c>
      <c r="I3430" s="2">
        <f t="shared" si="1446"/>
        <v>135</v>
      </c>
      <c r="J3430" s="2">
        <f t="shared" si="1330"/>
        <v>94.5</v>
      </c>
      <c r="K3430" s="2">
        <f t="shared" si="1331"/>
        <v>40.5</v>
      </c>
      <c r="L3430" t="str">
        <f t="shared" ref="L3430:M3430" si="1447">L506</f>
        <v>Rajan</v>
      </c>
      <c r="M3430" t="str">
        <f t="shared" si="1447"/>
        <v>Sulur</v>
      </c>
      <c r="N3430">
        <f t="shared" si="1333"/>
        <v>5</v>
      </c>
      <c r="O3430" s="3" t="str">
        <f t="shared" si="1334"/>
        <v>Apr</v>
      </c>
      <c r="P3430">
        <f t="shared" si="1335"/>
        <v>2020</v>
      </c>
      <c r="Q3430" t="str">
        <f t="shared" si="1336"/>
        <v>Sunday</v>
      </c>
      <c r="R3430" t="str">
        <f t="shared" si="1337"/>
        <v>Q2</v>
      </c>
    </row>
    <row r="3431" spans="1:18" x14ac:dyDescent="0.25">
      <c r="A3431">
        <f t="shared" si="1327"/>
        <v>714</v>
      </c>
      <c r="B3431" s="1">
        <f t="shared" si="1328"/>
        <v>43926</v>
      </c>
      <c r="C3431" t="str">
        <f t="shared" ref="C3431:I3431" si="1448">C507</f>
        <v>Rajesh singh</v>
      </c>
      <c r="D3431">
        <f t="shared" si="1448"/>
        <v>9876548767</v>
      </c>
      <c r="E3431" t="str">
        <f t="shared" si="1448"/>
        <v>Rexona 150 GM</v>
      </c>
      <c r="F3431" t="str">
        <f t="shared" si="1448"/>
        <v>Cosmetics</v>
      </c>
      <c r="G3431" s="2">
        <f t="shared" si="1448"/>
        <v>55</v>
      </c>
      <c r="H3431">
        <f t="shared" si="1448"/>
        <v>6</v>
      </c>
      <c r="I3431" s="2">
        <f t="shared" si="1448"/>
        <v>330</v>
      </c>
      <c r="J3431" s="2">
        <f t="shared" si="1330"/>
        <v>231</v>
      </c>
      <c r="K3431" s="2">
        <f t="shared" si="1331"/>
        <v>99</v>
      </c>
      <c r="L3431" t="str">
        <f t="shared" ref="L3431:M3431" si="1449">L507</f>
        <v>Sindhu</v>
      </c>
      <c r="M3431" t="str">
        <f t="shared" si="1449"/>
        <v>Sulur</v>
      </c>
      <c r="N3431">
        <f t="shared" si="1333"/>
        <v>5</v>
      </c>
      <c r="O3431" s="3" t="str">
        <f t="shared" si="1334"/>
        <v>Apr</v>
      </c>
      <c r="P3431">
        <f t="shared" si="1335"/>
        <v>2020</v>
      </c>
      <c r="Q3431" t="str">
        <f t="shared" si="1336"/>
        <v>Sunday</v>
      </c>
      <c r="R3431" t="str">
        <f t="shared" si="1337"/>
        <v>Q2</v>
      </c>
    </row>
    <row r="3432" spans="1:18" x14ac:dyDescent="0.25">
      <c r="A3432">
        <f t="shared" si="1327"/>
        <v>714</v>
      </c>
      <c r="B3432" s="1">
        <f t="shared" si="1328"/>
        <v>43926</v>
      </c>
      <c r="C3432" t="str">
        <f t="shared" ref="C3432:I3432" si="1450">C508</f>
        <v>Rajesh singh</v>
      </c>
      <c r="D3432">
        <f t="shared" si="1450"/>
        <v>9876548767</v>
      </c>
      <c r="E3432" t="str">
        <f t="shared" si="1450"/>
        <v>Cinthol 100 GM</v>
      </c>
      <c r="F3432" t="str">
        <f t="shared" si="1450"/>
        <v>Cosmetics</v>
      </c>
      <c r="G3432" s="2">
        <f t="shared" si="1450"/>
        <v>45</v>
      </c>
      <c r="H3432">
        <f t="shared" si="1450"/>
        <v>3</v>
      </c>
      <c r="I3432" s="2">
        <f t="shared" si="1450"/>
        <v>135</v>
      </c>
      <c r="J3432" s="2">
        <f t="shared" si="1330"/>
        <v>94.5</v>
      </c>
      <c r="K3432" s="2">
        <f t="shared" si="1331"/>
        <v>40.5</v>
      </c>
      <c r="L3432" t="str">
        <f t="shared" ref="L3432:M3432" si="1451">L508</f>
        <v>Chandra</v>
      </c>
      <c r="M3432" t="str">
        <f t="shared" si="1451"/>
        <v>Sulur</v>
      </c>
      <c r="N3432">
        <f t="shared" si="1333"/>
        <v>5</v>
      </c>
      <c r="O3432" s="3" t="str">
        <f t="shared" si="1334"/>
        <v>Apr</v>
      </c>
      <c r="P3432">
        <f t="shared" si="1335"/>
        <v>2020</v>
      </c>
      <c r="Q3432" t="str">
        <f t="shared" si="1336"/>
        <v>Sunday</v>
      </c>
      <c r="R3432" t="str">
        <f t="shared" si="1337"/>
        <v>Q2</v>
      </c>
    </row>
    <row r="3433" spans="1:18" x14ac:dyDescent="0.25">
      <c r="A3433">
        <f t="shared" si="1327"/>
        <v>714</v>
      </c>
      <c r="B3433" s="1">
        <f t="shared" si="1328"/>
        <v>43926</v>
      </c>
      <c r="C3433" t="str">
        <f t="shared" ref="C3433:I3433" si="1452">C509</f>
        <v>Rajesh singh</v>
      </c>
      <c r="D3433">
        <f t="shared" si="1452"/>
        <v>9876548767</v>
      </c>
      <c r="E3433" t="str">
        <f t="shared" si="1452"/>
        <v>Rexona 150 GM</v>
      </c>
      <c r="F3433" t="str">
        <f t="shared" si="1452"/>
        <v>Cosmetics</v>
      </c>
      <c r="G3433" s="2">
        <f t="shared" si="1452"/>
        <v>55</v>
      </c>
      <c r="H3433">
        <f t="shared" si="1452"/>
        <v>6</v>
      </c>
      <c r="I3433" s="2">
        <f t="shared" si="1452"/>
        <v>330</v>
      </c>
      <c r="J3433" s="2">
        <f t="shared" si="1330"/>
        <v>231</v>
      </c>
      <c r="K3433" s="2">
        <f t="shared" si="1331"/>
        <v>99</v>
      </c>
      <c r="L3433" t="str">
        <f t="shared" ref="L3433:M3433" si="1453">L509</f>
        <v>Sindhu</v>
      </c>
      <c r="M3433" t="str">
        <f t="shared" si="1453"/>
        <v>Sulur</v>
      </c>
      <c r="N3433">
        <f t="shared" si="1333"/>
        <v>5</v>
      </c>
      <c r="O3433" s="3" t="str">
        <f t="shared" si="1334"/>
        <v>Apr</v>
      </c>
      <c r="P3433">
        <f t="shared" si="1335"/>
        <v>2020</v>
      </c>
      <c r="Q3433" t="str">
        <f t="shared" si="1336"/>
        <v>Sunday</v>
      </c>
      <c r="R3433" t="str">
        <f t="shared" si="1337"/>
        <v>Q2</v>
      </c>
    </row>
    <row r="3434" spans="1:18" x14ac:dyDescent="0.25">
      <c r="A3434">
        <f t="shared" si="1327"/>
        <v>715</v>
      </c>
      <c r="B3434" s="1">
        <f t="shared" si="1328"/>
        <v>43926</v>
      </c>
      <c r="C3434" t="str">
        <f t="shared" ref="C3434:I3434" si="1454">C510</f>
        <v>suma ranjan</v>
      </c>
      <c r="D3434">
        <f t="shared" si="1454"/>
        <v>8976789077</v>
      </c>
      <c r="E3434" t="str">
        <f t="shared" si="1454"/>
        <v>Milk (1 Ltr)</v>
      </c>
      <c r="F3434" t="str">
        <f t="shared" si="1454"/>
        <v>Dairy</v>
      </c>
      <c r="G3434" s="2">
        <f t="shared" si="1454"/>
        <v>40</v>
      </c>
      <c r="H3434">
        <f t="shared" si="1454"/>
        <v>1</v>
      </c>
      <c r="I3434" s="2">
        <f t="shared" si="1454"/>
        <v>40</v>
      </c>
      <c r="J3434" s="2">
        <f t="shared" si="1330"/>
        <v>28</v>
      </c>
      <c r="K3434" s="2">
        <f t="shared" si="1331"/>
        <v>12</v>
      </c>
      <c r="L3434" t="str">
        <f t="shared" ref="L3434:M3434" si="1455">L510</f>
        <v>Sindhu</v>
      </c>
      <c r="M3434" t="str">
        <f t="shared" si="1455"/>
        <v>Sulur</v>
      </c>
      <c r="N3434">
        <f t="shared" si="1333"/>
        <v>5</v>
      </c>
      <c r="O3434" s="3" t="str">
        <f t="shared" si="1334"/>
        <v>Apr</v>
      </c>
      <c r="P3434">
        <f t="shared" si="1335"/>
        <v>2020</v>
      </c>
      <c r="Q3434" t="str">
        <f t="shared" si="1336"/>
        <v>Sunday</v>
      </c>
      <c r="R3434" t="str">
        <f t="shared" si="1337"/>
        <v>Q2</v>
      </c>
    </row>
    <row r="3435" spans="1:18" x14ac:dyDescent="0.25">
      <c r="A3435">
        <f t="shared" si="1327"/>
        <v>715</v>
      </c>
      <c r="B3435" s="1">
        <f t="shared" si="1328"/>
        <v>43926</v>
      </c>
      <c r="C3435" t="str">
        <f t="shared" ref="C3435:I3435" si="1456">C511</f>
        <v>suma ranjan</v>
      </c>
      <c r="D3435">
        <f t="shared" si="1456"/>
        <v>8976789077</v>
      </c>
      <c r="E3435" t="str">
        <f t="shared" si="1456"/>
        <v>Pickle 500g</v>
      </c>
      <c r="F3435" t="str">
        <f t="shared" si="1456"/>
        <v>Groceries</v>
      </c>
      <c r="G3435" s="2">
        <f t="shared" si="1456"/>
        <v>67</v>
      </c>
      <c r="H3435">
        <f t="shared" si="1456"/>
        <v>1</v>
      </c>
      <c r="I3435" s="2">
        <f t="shared" si="1456"/>
        <v>67</v>
      </c>
      <c r="J3435" s="2">
        <f t="shared" si="1330"/>
        <v>46.900000000000006</v>
      </c>
      <c r="K3435" s="2">
        <f t="shared" si="1331"/>
        <v>20.099999999999994</v>
      </c>
      <c r="L3435" t="str">
        <f t="shared" ref="L3435:M3435" si="1457">L511</f>
        <v>Sindhu</v>
      </c>
      <c r="M3435" t="str">
        <f t="shared" si="1457"/>
        <v>Sulur</v>
      </c>
      <c r="N3435">
        <f t="shared" si="1333"/>
        <v>5</v>
      </c>
      <c r="O3435" s="3" t="str">
        <f t="shared" si="1334"/>
        <v>Apr</v>
      </c>
      <c r="P3435">
        <f t="shared" si="1335"/>
        <v>2020</v>
      </c>
      <c r="Q3435" t="str">
        <f t="shared" si="1336"/>
        <v>Sunday</v>
      </c>
      <c r="R3435" t="str">
        <f t="shared" si="1337"/>
        <v>Q2</v>
      </c>
    </row>
    <row r="3436" spans="1:18" x14ac:dyDescent="0.25">
      <c r="A3436">
        <f t="shared" si="1327"/>
        <v>715</v>
      </c>
      <c r="B3436" s="1">
        <f t="shared" si="1328"/>
        <v>43926</v>
      </c>
      <c r="C3436" t="str">
        <f t="shared" ref="C3436:I3436" si="1458">C512</f>
        <v>suma ranjan</v>
      </c>
      <c r="D3436">
        <f t="shared" si="1458"/>
        <v>8976789077</v>
      </c>
      <c r="E3436" t="str">
        <f t="shared" si="1458"/>
        <v>Salt 1 kg</v>
      </c>
      <c r="F3436" t="str">
        <f t="shared" si="1458"/>
        <v>Groceries</v>
      </c>
      <c r="G3436" s="2">
        <f t="shared" si="1458"/>
        <v>15</v>
      </c>
      <c r="H3436">
        <f t="shared" si="1458"/>
        <v>10</v>
      </c>
      <c r="I3436" s="2">
        <f t="shared" si="1458"/>
        <v>150</v>
      </c>
      <c r="J3436" s="2">
        <f t="shared" si="1330"/>
        <v>105</v>
      </c>
      <c r="K3436" s="2">
        <f t="shared" si="1331"/>
        <v>45</v>
      </c>
      <c r="L3436" t="str">
        <f t="shared" ref="L3436:M3436" si="1459">L512</f>
        <v>Rajan</v>
      </c>
      <c r="M3436" t="str">
        <f t="shared" si="1459"/>
        <v>Sulur</v>
      </c>
      <c r="N3436">
        <f t="shared" si="1333"/>
        <v>5</v>
      </c>
      <c r="O3436" s="3" t="str">
        <f t="shared" si="1334"/>
        <v>Apr</v>
      </c>
      <c r="P3436">
        <f t="shared" si="1335"/>
        <v>2020</v>
      </c>
      <c r="Q3436" t="str">
        <f t="shared" si="1336"/>
        <v>Sunday</v>
      </c>
      <c r="R3436" t="str">
        <f t="shared" si="1337"/>
        <v>Q2</v>
      </c>
    </row>
    <row r="3437" spans="1:18" x14ac:dyDescent="0.25">
      <c r="A3437">
        <f t="shared" si="1327"/>
        <v>715</v>
      </c>
      <c r="B3437" s="1">
        <f t="shared" si="1328"/>
        <v>43926</v>
      </c>
      <c r="C3437" t="str">
        <f t="shared" ref="C3437:I3437" si="1460">C513</f>
        <v>suma ranjan</v>
      </c>
      <c r="D3437">
        <f t="shared" si="1460"/>
        <v>8976789077</v>
      </c>
      <c r="E3437" t="str">
        <f t="shared" si="1460"/>
        <v>Maybelline Mattie Lipstic 3.9 g</v>
      </c>
      <c r="F3437" t="str">
        <f t="shared" si="1460"/>
        <v>Cosmetics</v>
      </c>
      <c r="G3437" s="2">
        <f t="shared" si="1460"/>
        <v>262</v>
      </c>
      <c r="H3437">
        <f t="shared" si="1460"/>
        <v>1</v>
      </c>
      <c r="I3437" s="2">
        <f t="shared" si="1460"/>
        <v>262</v>
      </c>
      <c r="J3437" s="2">
        <f t="shared" si="1330"/>
        <v>183.4</v>
      </c>
      <c r="K3437" s="2">
        <f t="shared" si="1331"/>
        <v>78.599999999999994</v>
      </c>
      <c r="L3437" t="str">
        <f t="shared" ref="L3437:M3437" si="1461">L513</f>
        <v>Rajan</v>
      </c>
      <c r="M3437" t="str">
        <f t="shared" si="1461"/>
        <v>Sulur</v>
      </c>
      <c r="N3437">
        <f t="shared" si="1333"/>
        <v>5</v>
      </c>
      <c r="O3437" s="3" t="str">
        <f t="shared" si="1334"/>
        <v>Apr</v>
      </c>
      <c r="P3437">
        <f t="shared" si="1335"/>
        <v>2020</v>
      </c>
      <c r="Q3437" t="str">
        <f t="shared" si="1336"/>
        <v>Sunday</v>
      </c>
      <c r="R3437" t="str">
        <f t="shared" si="1337"/>
        <v>Q2</v>
      </c>
    </row>
    <row r="3438" spans="1:18" x14ac:dyDescent="0.25">
      <c r="A3438">
        <f t="shared" si="1327"/>
        <v>715</v>
      </c>
      <c r="B3438" s="1">
        <f t="shared" si="1328"/>
        <v>43926</v>
      </c>
      <c r="C3438" t="str">
        <f t="shared" ref="C3438:I3438" si="1462">C514</f>
        <v>suma ranjan</v>
      </c>
      <c r="D3438">
        <f t="shared" si="1462"/>
        <v>8976789077</v>
      </c>
      <c r="E3438" t="str">
        <f t="shared" si="1462"/>
        <v>Faces Long Wear Eye Pencil</v>
      </c>
      <c r="F3438" t="str">
        <f t="shared" si="1462"/>
        <v>Cosmetics</v>
      </c>
      <c r="G3438" s="2">
        <f t="shared" si="1462"/>
        <v>349</v>
      </c>
      <c r="H3438">
        <f t="shared" si="1462"/>
        <v>1</v>
      </c>
      <c r="I3438" s="2">
        <f t="shared" si="1462"/>
        <v>349</v>
      </c>
      <c r="J3438" s="2">
        <f t="shared" si="1330"/>
        <v>244.3</v>
      </c>
      <c r="K3438" s="2">
        <f t="shared" si="1331"/>
        <v>104.69999999999999</v>
      </c>
      <c r="L3438" t="str">
        <f t="shared" ref="L3438:M3438" si="1463">L514</f>
        <v>Rajan</v>
      </c>
      <c r="M3438" t="str">
        <f t="shared" si="1463"/>
        <v>Sulur</v>
      </c>
      <c r="N3438">
        <f t="shared" si="1333"/>
        <v>5</v>
      </c>
      <c r="O3438" s="3" t="str">
        <f t="shared" si="1334"/>
        <v>Apr</v>
      </c>
      <c r="P3438">
        <f t="shared" si="1335"/>
        <v>2020</v>
      </c>
      <c r="Q3438" t="str">
        <f t="shared" si="1336"/>
        <v>Sunday</v>
      </c>
      <c r="R3438" t="str">
        <f t="shared" si="1337"/>
        <v>Q2</v>
      </c>
    </row>
    <row r="3439" spans="1:18" x14ac:dyDescent="0.25">
      <c r="A3439">
        <f t="shared" ref="A3439:A3502" si="1464">608+A515</f>
        <v>715</v>
      </c>
      <c r="B3439" s="1">
        <f t="shared" ref="B3439:B3502" si="1465">B515+81</f>
        <v>43926</v>
      </c>
      <c r="C3439" t="str">
        <f t="shared" ref="C3439:I3439" si="1466">C515</f>
        <v>suma ranjan</v>
      </c>
      <c r="D3439">
        <f t="shared" si="1466"/>
        <v>8976789077</v>
      </c>
      <c r="E3439" t="str">
        <f t="shared" si="1466"/>
        <v>Revlon Charlie Blue 100 ML</v>
      </c>
      <c r="F3439" t="str">
        <f t="shared" si="1466"/>
        <v>Cosmetics</v>
      </c>
      <c r="G3439" s="2">
        <f t="shared" si="1466"/>
        <v>537</v>
      </c>
      <c r="H3439">
        <f t="shared" si="1466"/>
        <v>1</v>
      </c>
      <c r="I3439" s="2">
        <f t="shared" si="1466"/>
        <v>537</v>
      </c>
      <c r="J3439" s="2">
        <f t="shared" ref="J3439:J3502" si="1467">I3439-I3439*0.3</f>
        <v>375.9</v>
      </c>
      <c r="K3439" s="2">
        <f t="shared" ref="K3439:K3502" si="1468">I3439-J3439</f>
        <v>161.10000000000002</v>
      </c>
      <c r="L3439" t="str">
        <f t="shared" ref="L3439:M3439" si="1469">L515</f>
        <v>Sindhu</v>
      </c>
      <c r="M3439" t="str">
        <f t="shared" si="1469"/>
        <v>Sulur</v>
      </c>
      <c r="N3439">
        <f t="shared" ref="N3439:N3502" si="1470">DAY(B3439)</f>
        <v>5</v>
      </c>
      <c r="O3439" s="3" t="str">
        <f t="shared" ref="O3439:O3502" si="1471">TEXT(B3439,"mmm")</f>
        <v>Apr</v>
      </c>
      <c r="P3439">
        <f t="shared" ref="P3439:P3502" si="1472">YEAR(B3439)</f>
        <v>2020</v>
      </c>
      <c r="Q3439" t="str">
        <f t="shared" ref="Q3439:Q3502" si="1473">TEXT(B3439,"dddd")</f>
        <v>Sunday</v>
      </c>
      <c r="R3439" t="str">
        <f t="shared" ref="R3439:R3502" si="1474">IF(OR(O3439="Jan",O3439="Feb",O3439="Mar"),"Q1",(IF(OR(O3439="Apr",O3439="May",O3439="Jun"),"Q2",(IF(OR(O3439="Jul",O3439="Aug",O3439="Sep"),"Q3","Q4")))))</f>
        <v>Q2</v>
      </c>
    </row>
    <row r="3440" spans="1:18" x14ac:dyDescent="0.25">
      <c r="A3440">
        <f t="shared" si="1464"/>
        <v>715</v>
      </c>
      <c r="B3440" s="1">
        <f t="shared" si="1465"/>
        <v>43926</v>
      </c>
      <c r="C3440" t="str">
        <f t="shared" ref="C3440:I3440" si="1475">C516</f>
        <v>suma ranjan</v>
      </c>
      <c r="D3440">
        <f t="shared" si="1475"/>
        <v>8976789077</v>
      </c>
      <c r="E3440" t="str">
        <f t="shared" si="1475"/>
        <v>Revlon Charlie White 100 ML</v>
      </c>
      <c r="F3440" t="str">
        <f t="shared" si="1475"/>
        <v>Cosmetics</v>
      </c>
      <c r="G3440" s="2">
        <f t="shared" si="1475"/>
        <v>584</v>
      </c>
      <c r="H3440">
        <f t="shared" si="1475"/>
        <v>1</v>
      </c>
      <c r="I3440" s="2">
        <f t="shared" si="1475"/>
        <v>584</v>
      </c>
      <c r="J3440" s="2">
        <f t="shared" si="1467"/>
        <v>408.8</v>
      </c>
      <c r="K3440" s="2">
        <f t="shared" si="1468"/>
        <v>175.2</v>
      </c>
      <c r="L3440" t="str">
        <f t="shared" ref="L3440:M3440" si="1476">L516</f>
        <v>Sindhu</v>
      </c>
      <c r="M3440" t="str">
        <f t="shared" si="1476"/>
        <v>Sulur</v>
      </c>
      <c r="N3440">
        <f t="shared" si="1470"/>
        <v>5</v>
      </c>
      <c r="O3440" s="3" t="str">
        <f t="shared" si="1471"/>
        <v>Apr</v>
      </c>
      <c r="P3440">
        <f t="shared" si="1472"/>
        <v>2020</v>
      </c>
      <c r="Q3440" t="str">
        <f t="shared" si="1473"/>
        <v>Sunday</v>
      </c>
      <c r="R3440" t="str">
        <f t="shared" si="1474"/>
        <v>Q2</v>
      </c>
    </row>
    <row r="3441" spans="1:18" x14ac:dyDescent="0.25">
      <c r="A3441">
        <f t="shared" si="1464"/>
        <v>716</v>
      </c>
      <c r="B3441" s="1">
        <f t="shared" si="1465"/>
        <v>43926</v>
      </c>
      <c r="C3441" t="str">
        <f t="shared" ref="C3441:I3441" si="1477">C517</f>
        <v>Sundar</v>
      </c>
      <c r="D3441">
        <f t="shared" si="1477"/>
        <v>8976789056</v>
      </c>
      <c r="E3441" t="str">
        <f t="shared" si="1477"/>
        <v>Bread Sandwich</v>
      </c>
      <c r="F3441" t="str">
        <f t="shared" si="1477"/>
        <v>Groceries</v>
      </c>
      <c r="G3441" s="2">
        <f t="shared" si="1477"/>
        <v>70</v>
      </c>
      <c r="H3441">
        <f t="shared" si="1477"/>
        <v>1</v>
      </c>
      <c r="I3441" s="2">
        <f t="shared" si="1477"/>
        <v>70</v>
      </c>
      <c r="J3441" s="2">
        <f t="shared" si="1467"/>
        <v>49</v>
      </c>
      <c r="K3441" s="2">
        <f t="shared" si="1468"/>
        <v>21</v>
      </c>
      <c r="L3441" t="str">
        <f t="shared" ref="L3441:M3441" si="1478">L517</f>
        <v>Chandra</v>
      </c>
      <c r="M3441" t="str">
        <f t="shared" si="1478"/>
        <v>Sulur</v>
      </c>
      <c r="N3441">
        <f t="shared" si="1470"/>
        <v>5</v>
      </c>
      <c r="O3441" s="3" t="str">
        <f t="shared" si="1471"/>
        <v>Apr</v>
      </c>
      <c r="P3441">
        <f t="shared" si="1472"/>
        <v>2020</v>
      </c>
      <c r="Q3441" t="str">
        <f t="shared" si="1473"/>
        <v>Sunday</v>
      </c>
      <c r="R3441" t="str">
        <f t="shared" si="1474"/>
        <v>Q2</v>
      </c>
    </row>
    <row r="3442" spans="1:18" x14ac:dyDescent="0.25">
      <c r="A3442">
        <f t="shared" si="1464"/>
        <v>716</v>
      </c>
      <c r="B3442" s="1">
        <f t="shared" si="1465"/>
        <v>43926</v>
      </c>
      <c r="C3442" t="str">
        <f t="shared" ref="C3442:I3442" si="1479">C518</f>
        <v>Sundar</v>
      </c>
      <c r="D3442">
        <f t="shared" si="1479"/>
        <v>8976789056</v>
      </c>
      <c r="E3442" t="str">
        <f t="shared" si="1479"/>
        <v>Milk (1 Ltr)</v>
      </c>
      <c r="F3442" t="str">
        <f t="shared" si="1479"/>
        <v>Dairy</v>
      </c>
      <c r="G3442" s="2">
        <f t="shared" si="1479"/>
        <v>40</v>
      </c>
      <c r="H3442">
        <f t="shared" si="1479"/>
        <v>2</v>
      </c>
      <c r="I3442" s="2">
        <f t="shared" si="1479"/>
        <v>80</v>
      </c>
      <c r="J3442" s="2">
        <f t="shared" si="1467"/>
        <v>56</v>
      </c>
      <c r="K3442" s="2">
        <f t="shared" si="1468"/>
        <v>24</v>
      </c>
      <c r="L3442" t="str">
        <f t="shared" ref="L3442:M3442" si="1480">L518</f>
        <v>Sindhu</v>
      </c>
      <c r="M3442" t="str">
        <f t="shared" si="1480"/>
        <v>Sulur</v>
      </c>
      <c r="N3442">
        <f t="shared" si="1470"/>
        <v>5</v>
      </c>
      <c r="O3442" s="3" t="str">
        <f t="shared" si="1471"/>
        <v>Apr</v>
      </c>
      <c r="P3442">
        <f t="shared" si="1472"/>
        <v>2020</v>
      </c>
      <c r="Q3442" t="str">
        <f t="shared" si="1473"/>
        <v>Sunday</v>
      </c>
      <c r="R3442" t="str">
        <f t="shared" si="1474"/>
        <v>Q2</v>
      </c>
    </row>
    <row r="3443" spans="1:18" x14ac:dyDescent="0.25">
      <c r="A3443">
        <f t="shared" si="1464"/>
        <v>716</v>
      </c>
      <c r="B3443" s="1">
        <f t="shared" si="1465"/>
        <v>43926</v>
      </c>
      <c r="C3443" t="str">
        <f t="shared" ref="C3443:I3443" si="1481">C519</f>
        <v>Sundar</v>
      </c>
      <c r="D3443">
        <f t="shared" si="1481"/>
        <v>8976789056</v>
      </c>
      <c r="E3443" t="str">
        <f t="shared" si="1481"/>
        <v>Rexona 150 GM</v>
      </c>
      <c r="F3443" t="str">
        <f t="shared" si="1481"/>
        <v>Cosmetics</v>
      </c>
      <c r="G3443" s="2">
        <f t="shared" si="1481"/>
        <v>55</v>
      </c>
      <c r="H3443">
        <f t="shared" si="1481"/>
        <v>1</v>
      </c>
      <c r="I3443" s="2">
        <f t="shared" si="1481"/>
        <v>55</v>
      </c>
      <c r="J3443" s="2">
        <f t="shared" si="1467"/>
        <v>38.5</v>
      </c>
      <c r="K3443" s="2">
        <f t="shared" si="1468"/>
        <v>16.5</v>
      </c>
      <c r="L3443" t="str">
        <f t="shared" ref="L3443:M3443" si="1482">L519</f>
        <v>Chandra</v>
      </c>
      <c r="M3443" t="str">
        <f t="shared" si="1482"/>
        <v>Sulur</v>
      </c>
      <c r="N3443">
        <f t="shared" si="1470"/>
        <v>5</v>
      </c>
      <c r="O3443" s="3" t="str">
        <f t="shared" si="1471"/>
        <v>Apr</v>
      </c>
      <c r="P3443">
        <f t="shared" si="1472"/>
        <v>2020</v>
      </c>
      <c r="Q3443" t="str">
        <f t="shared" si="1473"/>
        <v>Sunday</v>
      </c>
      <c r="R3443" t="str">
        <f t="shared" si="1474"/>
        <v>Q2</v>
      </c>
    </row>
    <row r="3444" spans="1:18" x14ac:dyDescent="0.25">
      <c r="A3444">
        <f t="shared" si="1464"/>
        <v>716</v>
      </c>
      <c r="B3444" s="1">
        <f t="shared" si="1465"/>
        <v>43926</v>
      </c>
      <c r="C3444" t="str">
        <f t="shared" ref="C3444:I3444" si="1483">C520</f>
        <v>Sundar</v>
      </c>
      <c r="D3444">
        <f t="shared" si="1483"/>
        <v>8976789056</v>
      </c>
      <c r="E3444" t="str">
        <f t="shared" si="1483"/>
        <v>Pepsi 1 Lr</v>
      </c>
      <c r="F3444" t="str">
        <f t="shared" si="1483"/>
        <v>Bevarages</v>
      </c>
      <c r="G3444" s="2">
        <f t="shared" si="1483"/>
        <v>75</v>
      </c>
      <c r="H3444">
        <f t="shared" si="1483"/>
        <v>1</v>
      </c>
      <c r="I3444" s="2">
        <f t="shared" si="1483"/>
        <v>75</v>
      </c>
      <c r="J3444" s="2">
        <f t="shared" si="1467"/>
        <v>52.5</v>
      </c>
      <c r="K3444" s="2">
        <f t="shared" si="1468"/>
        <v>22.5</v>
      </c>
      <c r="L3444" t="str">
        <f t="shared" ref="L3444:M3444" si="1484">L520</f>
        <v>Ranjith</v>
      </c>
      <c r="M3444" t="str">
        <f t="shared" si="1484"/>
        <v>Sulur</v>
      </c>
      <c r="N3444">
        <f t="shared" si="1470"/>
        <v>5</v>
      </c>
      <c r="O3444" s="3" t="str">
        <f t="shared" si="1471"/>
        <v>Apr</v>
      </c>
      <c r="P3444">
        <f t="shared" si="1472"/>
        <v>2020</v>
      </c>
      <c r="Q3444" t="str">
        <f t="shared" si="1473"/>
        <v>Sunday</v>
      </c>
      <c r="R3444" t="str">
        <f t="shared" si="1474"/>
        <v>Q2</v>
      </c>
    </row>
    <row r="3445" spans="1:18" x14ac:dyDescent="0.25">
      <c r="A3445">
        <f t="shared" si="1464"/>
        <v>716</v>
      </c>
      <c r="B3445" s="1">
        <f t="shared" si="1465"/>
        <v>43926</v>
      </c>
      <c r="C3445" t="str">
        <f t="shared" ref="C3445:I3445" si="1485">C521</f>
        <v>Sundar</v>
      </c>
      <c r="D3445">
        <f t="shared" si="1485"/>
        <v>8976789056</v>
      </c>
      <c r="E3445" t="str">
        <f t="shared" si="1485"/>
        <v>Mazza 1 Lr</v>
      </c>
      <c r="F3445" t="str">
        <f t="shared" si="1485"/>
        <v>Bevarages</v>
      </c>
      <c r="G3445" s="2">
        <f t="shared" si="1485"/>
        <v>110</v>
      </c>
      <c r="H3445">
        <f t="shared" si="1485"/>
        <v>1</v>
      </c>
      <c r="I3445" s="2">
        <f t="shared" si="1485"/>
        <v>110</v>
      </c>
      <c r="J3445" s="2">
        <f t="shared" si="1467"/>
        <v>77</v>
      </c>
      <c r="K3445" s="2">
        <f t="shared" si="1468"/>
        <v>33</v>
      </c>
      <c r="L3445" t="str">
        <f t="shared" ref="L3445:M3445" si="1486">L521</f>
        <v>Ranjith</v>
      </c>
      <c r="M3445" t="str">
        <f t="shared" si="1486"/>
        <v>Sulur</v>
      </c>
      <c r="N3445">
        <f t="shared" si="1470"/>
        <v>5</v>
      </c>
      <c r="O3445" s="3" t="str">
        <f t="shared" si="1471"/>
        <v>Apr</v>
      </c>
      <c r="P3445">
        <f t="shared" si="1472"/>
        <v>2020</v>
      </c>
      <c r="Q3445" t="str">
        <f t="shared" si="1473"/>
        <v>Sunday</v>
      </c>
      <c r="R3445" t="str">
        <f t="shared" si="1474"/>
        <v>Q2</v>
      </c>
    </row>
    <row r="3446" spans="1:18" x14ac:dyDescent="0.25">
      <c r="A3446">
        <f t="shared" si="1464"/>
        <v>716</v>
      </c>
      <c r="B3446" s="1">
        <f t="shared" si="1465"/>
        <v>43926</v>
      </c>
      <c r="C3446" t="str">
        <f t="shared" ref="C3446:I3446" si="1487">C522</f>
        <v>Sundar</v>
      </c>
      <c r="D3446">
        <f t="shared" si="1487"/>
        <v>8976789056</v>
      </c>
      <c r="E3446" t="str">
        <f t="shared" si="1487"/>
        <v>Cock 1.5 Ltr</v>
      </c>
      <c r="F3446" t="str">
        <f t="shared" si="1487"/>
        <v>Bevarages</v>
      </c>
      <c r="G3446" s="2">
        <f t="shared" si="1487"/>
        <v>90</v>
      </c>
      <c r="H3446">
        <f t="shared" si="1487"/>
        <v>1</v>
      </c>
      <c r="I3446" s="2">
        <f t="shared" si="1487"/>
        <v>90</v>
      </c>
      <c r="J3446" s="2">
        <f t="shared" si="1467"/>
        <v>63</v>
      </c>
      <c r="K3446" s="2">
        <f t="shared" si="1468"/>
        <v>27</v>
      </c>
      <c r="L3446" t="str">
        <f t="shared" ref="L3446:M3446" si="1488">L522</f>
        <v>Chandra</v>
      </c>
      <c r="M3446" t="str">
        <f t="shared" si="1488"/>
        <v>Sulur</v>
      </c>
      <c r="N3446">
        <f t="shared" si="1470"/>
        <v>5</v>
      </c>
      <c r="O3446" s="3" t="str">
        <f t="shared" si="1471"/>
        <v>Apr</v>
      </c>
      <c r="P3446">
        <f t="shared" si="1472"/>
        <v>2020</v>
      </c>
      <c r="Q3446" t="str">
        <f t="shared" si="1473"/>
        <v>Sunday</v>
      </c>
      <c r="R3446" t="str">
        <f t="shared" si="1474"/>
        <v>Q2</v>
      </c>
    </row>
    <row r="3447" spans="1:18" x14ac:dyDescent="0.25">
      <c r="A3447">
        <f t="shared" si="1464"/>
        <v>717</v>
      </c>
      <c r="B3447" s="1">
        <f t="shared" si="1465"/>
        <v>43926</v>
      </c>
      <c r="C3447" t="str">
        <f t="shared" ref="C3447:I3447" si="1489">C523</f>
        <v>Rajesh singh</v>
      </c>
      <c r="D3447">
        <f t="shared" si="1489"/>
        <v>9876548767</v>
      </c>
      <c r="E3447" t="str">
        <f t="shared" si="1489"/>
        <v>Cinthol 100 GM</v>
      </c>
      <c r="F3447" t="str">
        <f t="shared" si="1489"/>
        <v>Cosmetics</v>
      </c>
      <c r="G3447" s="2">
        <f t="shared" si="1489"/>
        <v>45</v>
      </c>
      <c r="H3447">
        <f t="shared" si="1489"/>
        <v>3</v>
      </c>
      <c r="I3447" s="2">
        <f t="shared" si="1489"/>
        <v>135</v>
      </c>
      <c r="J3447" s="2">
        <f t="shared" si="1467"/>
        <v>94.5</v>
      </c>
      <c r="K3447" s="2">
        <f t="shared" si="1468"/>
        <v>40.5</v>
      </c>
      <c r="L3447" t="str">
        <f t="shared" ref="L3447:M3447" si="1490">L523</f>
        <v>Chandra</v>
      </c>
      <c r="M3447" t="str">
        <f t="shared" si="1490"/>
        <v>Sulur</v>
      </c>
      <c r="N3447">
        <f t="shared" si="1470"/>
        <v>5</v>
      </c>
      <c r="O3447" s="3" t="str">
        <f t="shared" si="1471"/>
        <v>Apr</v>
      </c>
      <c r="P3447">
        <f t="shared" si="1472"/>
        <v>2020</v>
      </c>
      <c r="Q3447" t="str">
        <f t="shared" si="1473"/>
        <v>Sunday</v>
      </c>
      <c r="R3447" t="str">
        <f t="shared" si="1474"/>
        <v>Q2</v>
      </c>
    </row>
    <row r="3448" spans="1:18" x14ac:dyDescent="0.25">
      <c r="A3448">
        <f t="shared" si="1464"/>
        <v>717</v>
      </c>
      <c r="B3448" s="1">
        <f t="shared" si="1465"/>
        <v>43926</v>
      </c>
      <c r="C3448" t="str">
        <f t="shared" ref="C3448:I3448" si="1491">C524</f>
        <v>Rajesh singh</v>
      </c>
      <c r="D3448">
        <f t="shared" si="1491"/>
        <v>9876548767</v>
      </c>
      <c r="E3448" t="str">
        <f t="shared" si="1491"/>
        <v>Rexona 150 GM</v>
      </c>
      <c r="F3448" t="str">
        <f t="shared" si="1491"/>
        <v>Cosmetics</v>
      </c>
      <c r="G3448" s="2">
        <f t="shared" si="1491"/>
        <v>55</v>
      </c>
      <c r="H3448">
        <f t="shared" si="1491"/>
        <v>6</v>
      </c>
      <c r="I3448" s="2">
        <f t="shared" si="1491"/>
        <v>330</v>
      </c>
      <c r="J3448" s="2">
        <f t="shared" si="1467"/>
        <v>231</v>
      </c>
      <c r="K3448" s="2">
        <f t="shared" si="1468"/>
        <v>99</v>
      </c>
      <c r="L3448" t="str">
        <f t="shared" ref="L3448:M3448" si="1492">L524</f>
        <v>Ranjith</v>
      </c>
      <c r="M3448" t="str">
        <f t="shared" si="1492"/>
        <v>Sulur</v>
      </c>
      <c r="N3448">
        <f t="shared" si="1470"/>
        <v>5</v>
      </c>
      <c r="O3448" s="3" t="str">
        <f t="shared" si="1471"/>
        <v>Apr</v>
      </c>
      <c r="P3448">
        <f t="shared" si="1472"/>
        <v>2020</v>
      </c>
      <c r="Q3448" t="str">
        <f t="shared" si="1473"/>
        <v>Sunday</v>
      </c>
      <c r="R3448" t="str">
        <f t="shared" si="1474"/>
        <v>Q2</v>
      </c>
    </row>
    <row r="3449" spans="1:18" x14ac:dyDescent="0.25">
      <c r="A3449">
        <f t="shared" si="1464"/>
        <v>718</v>
      </c>
      <c r="B3449" s="1">
        <f t="shared" si="1465"/>
        <v>43926</v>
      </c>
      <c r="C3449" t="str">
        <f t="shared" ref="C3449:I3449" si="1493">C525</f>
        <v>Rakson</v>
      </c>
      <c r="D3449">
        <f t="shared" si="1493"/>
        <v>8976789057</v>
      </c>
      <c r="E3449" t="str">
        <f t="shared" si="1493"/>
        <v>Milk (1 Ltr)</v>
      </c>
      <c r="F3449" t="str">
        <f t="shared" si="1493"/>
        <v>Dairy</v>
      </c>
      <c r="G3449" s="2">
        <f t="shared" si="1493"/>
        <v>40</v>
      </c>
      <c r="H3449">
        <f t="shared" si="1493"/>
        <v>1</v>
      </c>
      <c r="I3449" s="2">
        <f t="shared" si="1493"/>
        <v>40</v>
      </c>
      <c r="J3449" s="2">
        <f t="shared" si="1467"/>
        <v>28</v>
      </c>
      <c r="K3449" s="2">
        <f t="shared" si="1468"/>
        <v>12</v>
      </c>
      <c r="L3449" t="str">
        <f t="shared" ref="L3449:M3449" si="1494">L525</f>
        <v>Rajan</v>
      </c>
      <c r="M3449" t="str">
        <f t="shared" si="1494"/>
        <v>Sulur</v>
      </c>
      <c r="N3449">
        <f t="shared" si="1470"/>
        <v>5</v>
      </c>
      <c r="O3449" s="3" t="str">
        <f t="shared" si="1471"/>
        <v>Apr</v>
      </c>
      <c r="P3449">
        <f t="shared" si="1472"/>
        <v>2020</v>
      </c>
      <c r="Q3449" t="str">
        <f t="shared" si="1473"/>
        <v>Sunday</v>
      </c>
      <c r="R3449" t="str">
        <f t="shared" si="1474"/>
        <v>Q2</v>
      </c>
    </row>
    <row r="3450" spans="1:18" x14ac:dyDescent="0.25">
      <c r="A3450">
        <f t="shared" si="1464"/>
        <v>719</v>
      </c>
      <c r="B3450" s="1">
        <f t="shared" si="1465"/>
        <v>43926</v>
      </c>
      <c r="C3450" t="str">
        <f t="shared" ref="C3450:I3450" si="1495">C526</f>
        <v>suma ranjan</v>
      </c>
      <c r="D3450">
        <f t="shared" si="1495"/>
        <v>8976789077</v>
      </c>
      <c r="E3450" t="str">
        <f t="shared" si="1495"/>
        <v>Bread Sandwich</v>
      </c>
      <c r="F3450" t="str">
        <f t="shared" si="1495"/>
        <v>Groceries</v>
      </c>
      <c r="G3450" s="2">
        <f t="shared" si="1495"/>
        <v>70</v>
      </c>
      <c r="H3450">
        <f t="shared" si="1495"/>
        <v>1</v>
      </c>
      <c r="I3450" s="2">
        <f t="shared" si="1495"/>
        <v>70</v>
      </c>
      <c r="J3450" s="2">
        <f t="shared" si="1467"/>
        <v>49</v>
      </c>
      <c r="K3450" s="2">
        <f t="shared" si="1468"/>
        <v>21</v>
      </c>
      <c r="L3450" t="str">
        <f t="shared" ref="L3450:M3450" si="1496">L526</f>
        <v>Rajan</v>
      </c>
      <c r="M3450" t="str">
        <f t="shared" si="1496"/>
        <v>Sulur</v>
      </c>
      <c r="N3450">
        <f t="shared" si="1470"/>
        <v>5</v>
      </c>
      <c r="O3450" s="3" t="str">
        <f t="shared" si="1471"/>
        <v>Apr</v>
      </c>
      <c r="P3450">
        <f t="shared" si="1472"/>
        <v>2020</v>
      </c>
      <c r="Q3450" t="str">
        <f t="shared" si="1473"/>
        <v>Sunday</v>
      </c>
      <c r="R3450" t="str">
        <f t="shared" si="1474"/>
        <v>Q2</v>
      </c>
    </row>
    <row r="3451" spans="1:18" x14ac:dyDescent="0.25">
      <c r="A3451">
        <f t="shared" si="1464"/>
        <v>719</v>
      </c>
      <c r="B3451" s="1">
        <f t="shared" si="1465"/>
        <v>43926</v>
      </c>
      <c r="C3451" t="str">
        <f t="shared" ref="C3451:I3451" si="1497">C527</f>
        <v>suma ranjan</v>
      </c>
      <c r="D3451">
        <f t="shared" si="1497"/>
        <v>8976789077</v>
      </c>
      <c r="E3451" t="str">
        <f t="shared" si="1497"/>
        <v>Rexona 150 GM</v>
      </c>
      <c r="F3451" t="str">
        <f t="shared" si="1497"/>
        <v>Cosmetics</v>
      </c>
      <c r="G3451" s="2">
        <f t="shared" si="1497"/>
        <v>55</v>
      </c>
      <c r="H3451">
        <f t="shared" si="1497"/>
        <v>3</v>
      </c>
      <c r="I3451" s="2">
        <f t="shared" si="1497"/>
        <v>165</v>
      </c>
      <c r="J3451" s="2">
        <f t="shared" si="1467"/>
        <v>115.5</v>
      </c>
      <c r="K3451" s="2">
        <f t="shared" si="1468"/>
        <v>49.5</v>
      </c>
      <c r="L3451" t="str">
        <f t="shared" ref="L3451:M3451" si="1498">L527</f>
        <v>Ranjith</v>
      </c>
      <c r="M3451" t="str">
        <f t="shared" si="1498"/>
        <v>Sulur</v>
      </c>
      <c r="N3451">
        <f t="shared" si="1470"/>
        <v>5</v>
      </c>
      <c r="O3451" s="3" t="str">
        <f t="shared" si="1471"/>
        <v>Apr</v>
      </c>
      <c r="P3451">
        <f t="shared" si="1472"/>
        <v>2020</v>
      </c>
      <c r="Q3451" t="str">
        <f t="shared" si="1473"/>
        <v>Sunday</v>
      </c>
      <c r="R3451" t="str">
        <f t="shared" si="1474"/>
        <v>Q2</v>
      </c>
    </row>
    <row r="3452" spans="1:18" x14ac:dyDescent="0.25">
      <c r="A3452">
        <f t="shared" si="1464"/>
        <v>719</v>
      </c>
      <c r="B3452" s="1">
        <f t="shared" si="1465"/>
        <v>43926</v>
      </c>
      <c r="C3452" t="str">
        <f t="shared" ref="C3452:I3452" si="1499">C528</f>
        <v>suma ranjan</v>
      </c>
      <c r="D3452">
        <f t="shared" si="1499"/>
        <v>8976789077</v>
      </c>
      <c r="E3452" t="str">
        <f t="shared" si="1499"/>
        <v>Cinthol 100 GM</v>
      </c>
      <c r="F3452" t="str">
        <f t="shared" si="1499"/>
        <v>Cosmetics</v>
      </c>
      <c r="G3452" s="2">
        <f t="shared" si="1499"/>
        <v>45</v>
      </c>
      <c r="H3452">
        <f t="shared" si="1499"/>
        <v>3</v>
      </c>
      <c r="I3452" s="2">
        <f t="shared" si="1499"/>
        <v>135</v>
      </c>
      <c r="J3452" s="2">
        <f t="shared" si="1467"/>
        <v>94.5</v>
      </c>
      <c r="K3452" s="2">
        <f t="shared" si="1468"/>
        <v>40.5</v>
      </c>
      <c r="L3452" t="str">
        <f t="shared" ref="L3452:M3452" si="1500">L528</f>
        <v>Rajan</v>
      </c>
      <c r="M3452" t="str">
        <f t="shared" si="1500"/>
        <v>Sulur</v>
      </c>
      <c r="N3452">
        <f t="shared" si="1470"/>
        <v>5</v>
      </c>
      <c r="O3452" s="3" t="str">
        <f t="shared" si="1471"/>
        <v>Apr</v>
      </c>
      <c r="P3452">
        <f t="shared" si="1472"/>
        <v>2020</v>
      </c>
      <c r="Q3452" t="str">
        <f t="shared" si="1473"/>
        <v>Sunday</v>
      </c>
      <c r="R3452" t="str">
        <f t="shared" si="1474"/>
        <v>Q2</v>
      </c>
    </row>
    <row r="3453" spans="1:18" x14ac:dyDescent="0.25">
      <c r="A3453">
        <f t="shared" si="1464"/>
        <v>719</v>
      </c>
      <c r="B3453" s="1">
        <f t="shared" si="1465"/>
        <v>43926</v>
      </c>
      <c r="C3453" t="str">
        <f t="shared" ref="C3453:I3453" si="1501">C529</f>
        <v>suma ranjan</v>
      </c>
      <c r="D3453">
        <f t="shared" si="1501"/>
        <v>8976789077</v>
      </c>
      <c r="E3453" t="str">
        <f t="shared" si="1501"/>
        <v>Milk (1 Ltr)</v>
      </c>
      <c r="F3453" t="str">
        <f t="shared" si="1501"/>
        <v>Dairy</v>
      </c>
      <c r="G3453" s="2">
        <f t="shared" si="1501"/>
        <v>40</v>
      </c>
      <c r="H3453">
        <f t="shared" si="1501"/>
        <v>1</v>
      </c>
      <c r="I3453" s="2">
        <f t="shared" si="1501"/>
        <v>40</v>
      </c>
      <c r="J3453" s="2">
        <f t="shared" si="1467"/>
        <v>28</v>
      </c>
      <c r="K3453" s="2">
        <f t="shared" si="1468"/>
        <v>12</v>
      </c>
      <c r="L3453" t="str">
        <f t="shared" ref="L3453:M3453" si="1502">L529</f>
        <v>Sindhu</v>
      </c>
      <c r="M3453" t="str">
        <f t="shared" si="1502"/>
        <v>Sulur</v>
      </c>
      <c r="N3453">
        <f t="shared" si="1470"/>
        <v>5</v>
      </c>
      <c r="O3453" s="3" t="str">
        <f t="shared" si="1471"/>
        <v>Apr</v>
      </c>
      <c r="P3453">
        <f t="shared" si="1472"/>
        <v>2020</v>
      </c>
      <c r="Q3453" t="str">
        <f t="shared" si="1473"/>
        <v>Sunday</v>
      </c>
      <c r="R3453" t="str">
        <f t="shared" si="1474"/>
        <v>Q2</v>
      </c>
    </row>
    <row r="3454" spans="1:18" x14ac:dyDescent="0.25">
      <c r="A3454">
        <f t="shared" si="1464"/>
        <v>719</v>
      </c>
      <c r="B3454" s="1">
        <f t="shared" si="1465"/>
        <v>43926</v>
      </c>
      <c r="C3454" t="str">
        <f t="shared" ref="C3454:I3454" si="1503">C530</f>
        <v>suma ranjan</v>
      </c>
      <c r="D3454">
        <f t="shared" si="1503"/>
        <v>8976789077</v>
      </c>
      <c r="E3454" t="str">
        <f t="shared" si="1503"/>
        <v>Pickle 500g</v>
      </c>
      <c r="F3454" t="str">
        <f t="shared" si="1503"/>
        <v>Groceries</v>
      </c>
      <c r="G3454" s="2">
        <f t="shared" si="1503"/>
        <v>67</v>
      </c>
      <c r="H3454">
        <f t="shared" si="1503"/>
        <v>1</v>
      </c>
      <c r="I3454" s="2">
        <f t="shared" si="1503"/>
        <v>67</v>
      </c>
      <c r="J3454" s="2">
        <f t="shared" si="1467"/>
        <v>46.900000000000006</v>
      </c>
      <c r="K3454" s="2">
        <f t="shared" si="1468"/>
        <v>20.099999999999994</v>
      </c>
      <c r="L3454" t="str">
        <f t="shared" ref="L3454:M3454" si="1504">L530</f>
        <v>Chandra</v>
      </c>
      <c r="M3454" t="str">
        <f t="shared" si="1504"/>
        <v>Sulur</v>
      </c>
      <c r="N3454">
        <f t="shared" si="1470"/>
        <v>5</v>
      </c>
      <c r="O3454" s="3" t="str">
        <f t="shared" si="1471"/>
        <v>Apr</v>
      </c>
      <c r="P3454">
        <f t="shared" si="1472"/>
        <v>2020</v>
      </c>
      <c r="Q3454" t="str">
        <f t="shared" si="1473"/>
        <v>Sunday</v>
      </c>
      <c r="R3454" t="str">
        <f t="shared" si="1474"/>
        <v>Q2</v>
      </c>
    </row>
    <row r="3455" spans="1:18" x14ac:dyDescent="0.25">
      <c r="A3455">
        <f t="shared" si="1464"/>
        <v>720</v>
      </c>
      <c r="B3455" s="1">
        <f t="shared" si="1465"/>
        <v>43926</v>
      </c>
      <c r="C3455" t="str">
        <f t="shared" ref="C3455:I3455" si="1505">C531</f>
        <v>Sundar</v>
      </c>
      <c r="D3455">
        <f t="shared" si="1505"/>
        <v>8976789056</v>
      </c>
      <c r="E3455" t="str">
        <f t="shared" si="1505"/>
        <v>Bread Sandwich</v>
      </c>
      <c r="F3455" t="str">
        <f t="shared" si="1505"/>
        <v>Groceries</v>
      </c>
      <c r="G3455" s="2">
        <f t="shared" si="1505"/>
        <v>70</v>
      </c>
      <c r="H3455">
        <f t="shared" si="1505"/>
        <v>1</v>
      </c>
      <c r="I3455" s="2">
        <f t="shared" si="1505"/>
        <v>70</v>
      </c>
      <c r="J3455" s="2">
        <f t="shared" si="1467"/>
        <v>49</v>
      </c>
      <c r="K3455" s="2">
        <f t="shared" si="1468"/>
        <v>21</v>
      </c>
      <c r="L3455" t="str">
        <f t="shared" ref="L3455:M3455" si="1506">L531</f>
        <v>Sindhu</v>
      </c>
      <c r="M3455" t="str">
        <f t="shared" si="1506"/>
        <v>Sulur</v>
      </c>
      <c r="N3455">
        <f t="shared" si="1470"/>
        <v>5</v>
      </c>
      <c r="O3455" s="3" t="str">
        <f t="shared" si="1471"/>
        <v>Apr</v>
      </c>
      <c r="P3455">
        <f t="shared" si="1472"/>
        <v>2020</v>
      </c>
      <c r="Q3455" t="str">
        <f t="shared" si="1473"/>
        <v>Sunday</v>
      </c>
      <c r="R3455" t="str">
        <f t="shared" si="1474"/>
        <v>Q2</v>
      </c>
    </row>
    <row r="3456" spans="1:18" x14ac:dyDescent="0.25">
      <c r="A3456">
        <f t="shared" si="1464"/>
        <v>720</v>
      </c>
      <c r="B3456" s="1">
        <f t="shared" si="1465"/>
        <v>43926</v>
      </c>
      <c r="C3456" t="str">
        <f t="shared" ref="C3456:I3456" si="1507">C532</f>
        <v>Sundar</v>
      </c>
      <c r="D3456">
        <f t="shared" si="1507"/>
        <v>8976789056</v>
      </c>
      <c r="E3456" t="str">
        <f t="shared" si="1507"/>
        <v>Milk (1 Ltr)</v>
      </c>
      <c r="F3456" t="str">
        <f t="shared" si="1507"/>
        <v>Dairy</v>
      </c>
      <c r="G3456" s="2">
        <f t="shared" si="1507"/>
        <v>40</v>
      </c>
      <c r="H3456">
        <f t="shared" si="1507"/>
        <v>2</v>
      </c>
      <c r="I3456" s="2">
        <f t="shared" si="1507"/>
        <v>80</v>
      </c>
      <c r="J3456" s="2">
        <f t="shared" si="1467"/>
        <v>56</v>
      </c>
      <c r="K3456" s="2">
        <f t="shared" si="1468"/>
        <v>24</v>
      </c>
      <c r="L3456" t="str">
        <f t="shared" ref="L3456:M3456" si="1508">L532</f>
        <v>Chandra</v>
      </c>
      <c r="M3456" t="str">
        <f t="shared" si="1508"/>
        <v>Sulur</v>
      </c>
      <c r="N3456">
        <f t="shared" si="1470"/>
        <v>5</v>
      </c>
      <c r="O3456" s="3" t="str">
        <f t="shared" si="1471"/>
        <v>Apr</v>
      </c>
      <c r="P3456">
        <f t="shared" si="1472"/>
        <v>2020</v>
      </c>
      <c r="Q3456" t="str">
        <f t="shared" si="1473"/>
        <v>Sunday</v>
      </c>
      <c r="R3456" t="str">
        <f t="shared" si="1474"/>
        <v>Q2</v>
      </c>
    </row>
    <row r="3457" spans="1:18" x14ac:dyDescent="0.25">
      <c r="A3457">
        <f t="shared" si="1464"/>
        <v>720</v>
      </c>
      <c r="B3457" s="1">
        <f t="shared" si="1465"/>
        <v>43926</v>
      </c>
      <c r="C3457" t="str">
        <f t="shared" ref="C3457:I3457" si="1509">C533</f>
        <v>Sundar</v>
      </c>
      <c r="D3457">
        <f t="shared" si="1509"/>
        <v>8976789056</v>
      </c>
      <c r="E3457" t="str">
        <f t="shared" si="1509"/>
        <v>Rexona 150 GM</v>
      </c>
      <c r="F3457" t="str">
        <f t="shared" si="1509"/>
        <v>Cosmetics</v>
      </c>
      <c r="G3457" s="2">
        <f t="shared" si="1509"/>
        <v>55</v>
      </c>
      <c r="H3457">
        <f t="shared" si="1509"/>
        <v>1</v>
      </c>
      <c r="I3457" s="2">
        <f t="shared" si="1509"/>
        <v>55</v>
      </c>
      <c r="J3457" s="2">
        <f t="shared" si="1467"/>
        <v>38.5</v>
      </c>
      <c r="K3457" s="2">
        <f t="shared" si="1468"/>
        <v>16.5</v>
      </c>
      <c r="L3457" t="str">
        <f t="shared" ref="L3457:M3457" si="1510">L533</f>
        <v>Chandra</v>
      </c>
      <c r="M3457" t="str">
        <f t="shared" si="1510"/>
        <v>Sulur</v>
      </c>
      <c r="N3457">
        <f t="shared" si="1470"/>
        <v>5</v>
      </c>
      <c r="O3457" s="3" t="str">
        <f t="shared" si="1471"/>
        <v>Apr</v>
      </c>
      <c r="P3457">
        <f t="shared" si="1472"/>
        <v>2020</v>
      </c>
      <c r="Q3457" t="str">
        <f t="shared" si="1473"/>
        <v>Sunday</v>
      </c>
      <c r="R3457" t="str">
        <f t="shared" si="1474"/>
        <v>Q2</v>
      </c>
    </row>
    <row r="3458" spans="1:18" x14ac:dyDescent="0.25">
      <c r="A3458">
        <f t="shared" si="1464"/>
        <v>721</v>
      </c>
      <c r="B3458" s="1">
        <f t="shared" si="1465"/>
        <v>43926</v>
      </c>
      <c r="C3458" t="str">
        <f t="shared" ref="C3458:I3458" si="1511">C534</f>
        <v>Rajesh singh</v>
      </c>
      <c r="D3458">
        <f t="shared" si="1511"/>
        <v>9876548767</v>
      </c>
      <c r="E3458" t="str">
        <f t="shared" si="1511"/>
        <v>Cinthol 100 GM</v>
      </c>
      <c r="F3458" t="str">
        <f t="shared" si="1511"/>
        <v>Cosmetics</v>
      </c>
      <c r="G3458" s="2">
        <f t="shared" si="1511"/>
        <v>45</v>
      </c>
      <c r="H3458">
        <f t="shared" si="1511"/>
        <v>3</v>
      </c>
      <c r="I3458" s="2">
        <f t="shared" si="1511"/>
        <v>135</v>
      </c>
      <c r="J3458" s="2">
        <f t="shared" si="1467"/>
        <v>94.5</v>
      </c>
      <c r="K3458" s="2">
        <f t="shared" si="1468"/>
        <v>40.5</v>
      </c>
      <c r="L3458" t="str">
        <f t="shared" ref="L3458:M3458" si="1512">L534</f>
        <v>Rajan</v>
      </c>
      <c r="M3458" t="str">
        <f t="shared" si="1512"/>
        <v>Sulur</v>
      </c>
      <c r="N3458">
        <f t="shared" si="1470"/>
        <v>5</v>
      </c>
      <c r="O3458" s="3" t="str">
        <f t="shared" si="1471"/>
        <v>Apr</v>
      </c>
      <c r="P3458">
        <f t="shared" si="1472"/>
        <v>2020</v>
      </c>
      <c r="Q3458" t="str">
        <f t="shared" si="1473"/>
        <v>Sunday</v>
      </c>
      <c r="R3458" t="str">
        <f t="shared" si="1474"/>
        <v>Q2</v>
      </c>
    </row>
    <row r="3459" spans="1:18" x14ac:dyDescent="0.25">
      <c r="A3459">
        <f t="shared" si="1464"/>
        <v>721</v>
      </c>
      <c r="B3459" s="1">
        <f t="shared" si="1465"/>
        <v>43926</v>
      </c>
      <c r="C3459" t="str">
        <f t="shared" ref="C3459:I3459" si="1513">C535</f>
        <v>Rajesh singh</v>
      </c>
      <c r="D3459">
        <f t="shared" si="1513"/>
        <v>9876548767</v>
      </c>
      <c r="E3459" t="str">
        <f t="shared" si="1513"/>
        <v>Rexona 150 GM</v>
      </c>
      <c r="F3459" t="str">
        <f t="shared" si="1513"/>
        <v>Cosmetics</v>
      </c>
      <c r="G3459" s="2">
        <f t="shared" si="1513"/>
        <v>55</v>
      </c>
      <c r="H3459">
        <f t="shared" si="1513"/>
        <v>6</v>
      </c>
      <c r="I3459" s="2">
        <f t="shared" si="1513"/>
        <v>330</v>
      </c>
      <c r="J3459" s="2">
        <f t="shared" si="1467"/>
        <v>231</v>
      </c>
      <c r="K3459" s="2">
        <f t="shared" si="1468"/>
        <v>99</v>
      </c>
      <c r="L3459" t="str">
        <f t="shared" ref="L3459:M3459" si="1514">L535</f>
        <v>Chandra</v>
      </c>
      <c r="M3459" t="str">
        <f t="shared" si="1514"/>
        <v>Sulur</v>
      </c>
      <c r="N3459">
        <f t="shared" si="1470"/>
        <v>5</v>
      </c>
      <c r="O3459" s="3" t="str">
        <f t="shared" si="1471"/>
        <v>Apr</v>
      </c>
      <c r="P3459">
        <f t="shared" si="1472"/>
        <v>2020</v>
      </c>
      <c r="Q3459" t="str">
        <f t="shared" si="1473"/>
        <v>Sunday</v>
      </c>
      <c r="R3459" t="str">
        <f t="shared" si="1474"/>
        <v>Q2</v>
      </c>
    </row>
    <row r="3460" spans="1:18" x14ac:dyDescent="0.25">
      <c r="A3460">
        <f t="shared" si="1464"/>
        <v>722</v>
      </c>
      <c r="B3460" s="1">
        <f t="shared" si="1465"/>
        <v>43926</v>
      </c>
      <c r="C3460" t="str">
        <f t="shared" ref="C3460:I3460" si="1515">C536</f>
        <v>Rakson</v>
      </c>
      <c r="D3460">
        <f t="shared" si="1515"/>
        <v>8976789057</v>
      </c>
      <c r="E3460" t="str">
        <f t="shared" si="1515"/>
        <v>Milk (1 Ltr)</v>
      </c>
      <c r="F3460" t="str">
        <f t="shared" si="1515"/>
        <v>Dairy</v>
      </c>
      <c r="G3460" s="2">
        <f t="shared" si="1515"/>
        <v>40</v>
      </c>
      <c r="H3460">
        <f t="shared" si="1515"/>
        <v>1</v>
      </c>
      <c r="I3460" s="2">
        <f t="shared" si="1515"/>
        <v>40</v>
      </c>
      <c r="J3460" s="2">
        <f t="shared" si="1467"/>
        <v>28</v>
      </c>
      <c r="K3460" s="2">
        <f t="shared" si="1468"/>
        <v>12</v>
      </c>
      <c r="L3460" t="str">
        <f t="shared" ref="L3460:M3460" si="1516">L536</f>
        <v>Sindhu</v>
      </c>
      <c r="M3460" t="str">
        <f t="shared" si="1516"/>
        <v>Sulur</v>
      </c>
      <c r="N3460">
        <f t="shared" si="1470"/>
        <v>5</v>
      </c>
      <c r="O3460" s="3" t="str">
        <f t="shared" si="1471"/>
        <v>Apr</v>
      </c>
      <c r="P3460">
        <f t="shared" si="1472"/>
        <v>2020</v>
      </c>
      <c r="Q3460" t="str">
        <f t="shared" si="1473"/>
        <v>Sunday</v>
      </c>
      <c r="R3460" t="str">
        <f t="shared" si="1474"/>
        <v>Q2</v>
      </c>
    </row>
    <row r="3461" spans="1:18" x14ac:dyDescent="0.25">
      <c r="A3461">
        <f t="shared" si="1464"/>
        <v>722</v>
      </c>
      <c r="B3461" s="1">
        <f t="shared" si="1465"/>
        <v>43926</v>
      </c>
      <c r="C3461" t="str">
        <f t="shared" ref="C3461:I3461" si="1517">C537</f>
        <v>Rakson</v>
      </c>
      <c r="D3461">
        <f t="shared" si="1517"/>
        <v>8976789057</v>
      </c>
      <c r="E3461" t="str">
        <f t="shared" si="1517"/>
        <v>Bread Sandwich</v>
      </c>
      <c r="F3461" t="str">
        <f t="shared" si="1517"/>
        <v>Groceries</v>
      </c>
      <c r="G3461" s="2">
        <f t="shared" si="1517"/>
        <v>70</v>
      </c>
      <c r="H3461">
        <f t="shared" si="1517"/>
        <v>1</v>
      </c>
      <c r="I3461" s="2">
        <f t="shared" si="1517"/>
        <v>70</v>
      </c>
      <c r="J3461" s="2">
        <f t="shared" si="1467"/>
        <v>49</v>
      </c>
      <c r="K3461" s="2">
        <f t="shared" si="1468"/>
        <v>21</v>
      </c>
      <c r="L3461" t="str">
        <f t="shared" ref="L3461:M3461" si="1518">L537</f>
        <v>Rajan</v>
      </c>
      <c r="M3461" t="str">
        <f t="shared" si="1518"/>
        <v>Sulur</v>
      </c>
      <c r="N3461">
        <f t="shared" si="1470"/>
        <v>5</v>
      </c>
      <c r="O3461" s="3" t="str">
        <f t="shared" si="1471"/>
        <v>Apr</v>
      </c>
      <c r="P3461">
        <f t="shared" si="1472"/>
        <v>2020</v>
      </c>
      <c r="Q3461" t="str">
        <f t="shared" si="1473"/>
        <v>Sunday</v>
      </c>
      <c r="R3461" t="str">
        <f t="shared" si="1474"/>
        <v>Q2</v>
      </c>
    </row>
    <row r="3462" spans="1:18" x14ac:dyDescent="0.25">
      <c r="A3462">
        <f t="shared" si="1464"/>
        <v>722</v>
      </c>
      <c r="B3462" s="1">
        <f t="shared" si="1465"/>
        <v>43926</v>
      </c>
      <c r="C3462" t="str">
        <f t="shared" ref="C3462:I3462" si="1519">C538</f>
        <v>Rakson</v>
      </c>
      <c r="D3462">
        <f t="shared" si="1519"/>
        <v>8976789057</v>
      </c>
      <c r="E3462" t="str">
        <f t="shared" si="1519"/>
        <v>Rexona 150 GM</v>
      </c>
      <c r="F3462" t="str">
        <f t="shared" si="1519"/>
        <v>Cosmetics</v>
      </c>
      <c r="G3462" s="2">
        <f t="shared" si="1519"/>
        <v>55</v>
      </c>
      <c r="H3462">
        <f t="shared" si="1519"/>
        <v>3</v>
      </c>
      <c r="I3462" s="2">
        <f t="shared" si="1519"/>
        <v>165</v>
      </c>
      <c r="J3462" s="2">
        <f t="shared" si="1467"/>
        <v>115.5</v>
      </c>
      <c r="K3462" s="2">
        <f t="shared" si="1468"/>
        <v>49.5</v>
      </c>
      <c r="L3462" t="str">
        <f t="shared" ref="L3462:M3462" si="1520">L538</f>
        <v>Chandra</v>
      </c>
      <c r="M3462" t="str">
        <f t="shared" si="1520"/>
        <v>Sulur</v>
      </c>
      <c r="N3462">
        <f t="shared" si="1470"/>
        <v>5</v>
      </c>
      <c r="O3462" s="3" t="str">
        <f t="shared" si="1471"/>
        <v>Apr</v>
      </c>
      <c r="P3462">
        <f t="shared" si="1472"/>
        <v>2020</v>
      </c>
      <c r="Q3462" t="str">
        <f t="shared" si="1473"/>
        <v>Sunday</v>
      </c>
      <c r="R3462" t="str">
        <f t="shared" si="1474"/>
        <v>Q2</v>
      </c>
    </row>
    <row r="3463" spans="1:18" x14ac:dyDescent="0.25">
      <c r="A3463">
        <f t="shared" si="1464"/>
        <v>722</v>
      </c>
      <c r="B3463" s="1">
        <f t="shared" si="1465"/>
        <v>43926</v>
      </c>
      <c r="C3463" t="str">
        <f t="shared" ref="C3463:I3463" si="1521">C539</f>
        <v>Rakson</v>
      </c>
      <c r="D3463">
        <f t="shared" si="1521"/>
        <v>8976789057</v>
      </c>
      <c r="E3463" t="str">
        <f t="shared" si="1521"/>
        <v>Cinthol 100 GM</v>
      </c>
      <c r="F3463" t="str">
        <f t="shared" si="1521"/>
        <v>Cosmetics</v>
      </c>
      <c r="G3463" s="2">
        <f t="shared" si="1521"/>
        <v>45</v>
      </c>
      <c r="H3463">
        <f t="shared" si="1521"/>
        <v>3</v>
      </c>
      <c r="I3463" s="2">
        <f t="shared" si="1521"/>
        <v>135</v>
      </c>
      <c r="J3463" s="2">
        <f t="shared" si="1467"/>
        <v>94.5</v>
      </c>
      <c r="K3463" s="2">
        <f t="shared" si="1468"/>
        <v>40.5</v>
      </c>
      <c r="L3463" t="str">
        <f t="shared" ref="L3463:M3463" si="1522">L539</f>
        <v>Ranjith</v>
      </c>
      <c r="M3463" t="str">
        <f t="shared" si="1522"/>
        <v>Sulur</v>
      </c>
      <c r="N3463">
        <f t="shared" si="1470"/>
        <v>5</v>
      </c>
      <c r="O3463" s="3" t="str">
        <f t="shared" si="1471"/>
        <v>Apr</v>
      </c>
      <c r="P3463">
        <f t="shared" si="1472"/>
        <v>2020</v>
      </c>
      <c r="Q3463" t="str">
        <f t="shared" si="1473"/>
        <v>Sunday</v>
      </c>
      <c r="R3463" t="str">
        <f t="shared" si="1474"/>
        <v>Q2</v>
      </c>
    </row>
    <row r="3464" spans="1:18" x14ac:dyDescent="0.25">
      <c r="A3464">
        <f t="shared" si="1464"/>
        <v>722</v>
      </c>
      <c r="B3464" s="1">
        <f t="shared" si="1465"/>
        <v>43926</v>
      </c>
      <c r="C3464" t="str">
        <f t="shared" ref="C3464:I3464" si="1523">C540</f>
        <v>Rakson</v>
      </c>
      <c r="D3464">
        <f t="shared" si="1523"/>
        <v>8976789057</v>
      </c>
      <c r="E3464" t="str">
        <f t="shared" si="1523"/>
        <v>Milk (1 Ltr)</v>
      </c>
      <c r="F3464" t="str">
        <f t="shared" si="1523"/>
        <v>Dairy</v>
      </c>
      <c r="G3464" s="2">
        <f t="shared" si="1523"/>
        <v>40</v>
      </c>
      <c r="H3464">
        <f t="shared" si="1523"/>
        <v>1</v>
      </c>
      <c r="I3464" s="2">
        <f t="shared" si="1523"/>
        <v>40</v>
      </c>
      <c r="J3464" s="2">
        <f t="shared" si="1467"/>
        <v>28</v>
      </c>
      <c r="K3464" s="2">
        <f t="shared" si="1468"/>
        <v>12</v>
      </c>
      <c r="L3464" t="str">
        <f t="shared" ref="L3464:M3464" si="1524">L540</f>
        <v>Sindhu</v>
      </c>
      <c r="M3464" t="str">
        <f t="shared" si="1524"/>
        <v>Sulur</v>
      </c>
      <c r="N3464">
        <f t="shared" si="1470"/>
        <v>5</v>
      </c>
      <c r="O3464" s="3" t="str">
        <f t="shared" si="1471"/>
        <v>Apr</v>
      </c>
      <c r="P3464">
        <f t="shared" si="1472"/>
        <v>2020</v>
      </c>
      <c r="Q3464" t="str">
        <f t="shared" si="1473"/>
        <v>Sunday</v>
      </c>
      <c r="R3464" t="str">
        <f t="shared" si="1474"/>
        <v>Q2</v>
      </c>
    </row>
    <row r="3465" spans="1:18" x14ac:dyDescent="0.25">
      <c r="A3465">
        <f t="shared" si="1464"/>
        <v>723</v>
      </c>
      <c r="B3465" s="1">
        <f t="shared" si="1465"/>
        <v>43927</v>
      </c>
      <c r="C3465" t="str">
        <f t="shared" ref="C3465:I3465" si="1525">C541</f>
        <v>sudha</v>
      </c>
      <c r="D3465">
        <f t="shared" si="1525"/>
        <v>8976789034</v>
      </c>
      <c r="E3465" t="str">
        <f t="shared" si="1525"/>
        <v>Salt 1 kg</v>
      </c>
      <c r="F3465" t="str">
        <f t="shared" si="1525"/>
        <v>Groceries</v>
      </c>
      <c r="G3465" s="2">
        <f t="shared" si="1525"/>
        <v>15</v>
      </c>
      <c r="H3465">
        <f t="shared" si="1525"/>
        <v>10</v>
      </c>
      <c r="I3465" s="2">
        <f t="shared" si="1525"/>
        <v>150</v>
      </c>
      <c r="J3465" s="2">
        <f t="shared" si="1467"/>
        <v>105</v>
      </c>
      <c r="K3465" s="2">
        <f t="shared" si="1468"/>
        <v>45</v>
      </c>
      <c r="L3465" t="str">
        <f t="shared" ref="L3465:M3465" si="1526">L541</f>
        <v>Rajan</v>
      </c>
      <c r="M3465" t="str">
        <f t="shared" si="1526"/>
        <v>Sulur</v>
      </c>
      <c r="N3465">
        <f t="shared" si="1470"/>
        <v>6</v>
      </c>
      <c r="O3465" s="3" t="str">
        <f t="shared" si="1471"/>
        <v>Apr</v>
      </c>
      <c r="P3465">
        <f t="shared" si="1472"/>
        <v>2020</v>
      </c>
      <c r="Q3465" t="str">
        <f t="shared" si="1473"/>
        <v>Monday</v>
      </c>
      <c r="R3465" t="str">
        <f t="shared" si="1474"/>
        <v>Q2</v>
      </c>
    </row>
    <row r="3466" spans="1:18" x14ac:dyDescent="0.25">
      <c r="A3466">
        <f t="shared" si="1464"/>
        <v>723</v>
      </c>
      <c r="B3466" s="1">
        <f t="shared" si="1465"/>
        <v>43927</v>
      </c>
      <c r="C3466" t="str">
        <f t="shared" ref="C3466:I3466" si="1527">C542</f>
        <v>sudha</v>
      </c>
      <c r="D3466">
        <f t="shared" si="1527"/>
        <v>8976789034</v>
      </c>
      <c r="E3466" t="str">
        <f t="shared" si="1527"/>
        <v>Maybelline Mattie Lipstic 3.9 g</v>
      </c>
      <c r="F3466" t="str">
        <f t="shared" si="1527"/>
        <v>Cosmetics</v>
      </c>
      <c r="G3466" s="2">
        <f t="shared" si="1527"/>
        <v>262</v>
      </c>
      <c r="H3466">
        <f t="shared" si="1527"/>
        <v>1</v>
      </c>
      <c r="I3466" s="2">
        <f t="shared" si="1527"/>
        <v>262</v>
      </c>
      <c r="J3466" s="2">
        <f t="shared" si="1467"/>
        <v>183.4</v>
      </c>
      <c r="K3466" s="2">
        <f t="shared" si="1468"/>
        <v>78.599999999999994</v>
      </c>
      <c r="L3466" t="str">
        <f t="shared" ref="L3466:M3466" si="1528">L542</f>
        <v>Rajan</v>
      </c>
      <c r="M3466" t="str">
        <f t="shared" si="1528"/>
        <v>Sulur</v>
      </c>
      <c r="N3466">
        <f t="shared" si="1470"/>
        <v>6</v>
      </c>
      <c r="O3466" s="3" t="str">
        <f t="shared" si="1471"/>
        <v>Apr</v>
      </c>
      <c r="P3466">
        <f t="shared" si="1472"/>
        <v>2020</v>
      </c>
      <c r="Q3466" t="str">
        <f t="shared" si="1473"/>
        <v>Monday</v>
      </c>
      <c r="R3466" t="str">
        <f t="shared" si="1474"/>
        <v>Q2</v>
      </c>
    </row>
    <row r="3467" spans="1:18" x14ac:dyDescent="0.25">
      <c r="A3467">
        <f t="shared" si="1464"/>
        <v>723</v>
      </c>
      <c r="B3467" s="1">
        <f t="shared" si="1465"/>
        <v>43927</v>
      </c>
      <c r="C3467" t="str">
        <f t="shared" ref="C3467:I3467" si="1529">C543</f>
        <v>sudha</v>
      </c>
      <c r="D3467">
        <f t="shared" si="1529"/>
        <v>8976789034</v>
      </c>
      <c r="E3467" t="str">
        <f t="shared" si="1529"/>
        <v>Faces Long Wear Eye Pencil</v>
      </c>
      <c r="F3467" t="str">
        <f t="shared" si="1529"/>
        <v>Cosmetics</v>
      </c>
      <c r="G3467" s="2">
        <f t="shared" si="1529"/>
        <v>349</v>
      </c>
      <c r="H3467">
        <f t="shared" si="1529"/>
        <v>1</v>
      </c>
      <c r="I3467" s="2">
        <f t="shared" si="1529"/>
        <v>349</v>
      </c>
      <c r="J3467" s="2">
        <f t="shared" si="1467"/>
        <v>244.3</v>
      </c>
      <c r="K3467" s="2">
        <f t="shared" si="1468"/>
        <v>104.69999999999999</v>
      </c>
      <c r="L3467" t="str">
        <f t="shared" ref="L3467:M3467" si="1530">L543</f>
        <v>Ranjith</v>
      </c>
      <c r="M3467" t="str">
        <f t="shared" si="1530"/>
        <v>Sulur</v>
      </c>
      <c r="N3467">
        <f t="shared" si="1470"/>
        <v>6</v>
      </c>
      <c r="O3467" s="3" t="str">
        <f t="shared" si="1471"/>
        <v>Apr</v>
      </c>
      <c r="P3467">
        <f t="shared" si="1472"/>
        <v>2020</v>
      </c>
      <c r="Q3467" t="str">
        <f t="shared" si="1473"/>
        <v>Monday</v>
      </c>
      <c r="R3467" t="str">
        <f t="shared" si="1474"/>
        <v>Q2</v>
      </c>
    </row>
    <row r="3468" spans="1:18" x14ac:dyDescent="0.25">
      <c r="A3468">
        <f t="shared" si="1464"/>
        <v>723</v>
      </c>
      <c r="B3468" s="1">
        <f t="shared" si="1465"/>
        <v>43927</v>
      </c>
      <c r="C3468" t="str">
        <f t="shared" ref="C3468:I3468" si="1531">C544</f>
        <v>sudha</v>
      </c>
      <c r="D3468">
        <f t="shared" si="1531"/>
        <v>8976789034</v>
      </c>
      <c r="E3468" t="str">
        <f t="shared" si="1531"/>
        <v>Revlon Charlie Blue 100 ML</v>
      </c>
      <c r="F3468" t="str">
        <f t="shared" si="1531"/>
        <v>Cosmetics</v>
      </c>
      <c r="G3468" s="2">
        <f t="shared" si="1531"/>
        <v>537</v>
      </c>
      <c r="H3468">
        <f t="shared" si="1531"/>
        <v>1</v>
      </c>
      <c r="I3468" s="2">
        <f t="shared" si="1531"/>
        <v>537</v>
      </c>
      <c r="J3468" s="2">
        <f t="shared" si="1467"/>
        <v>375.9</v>
      </c>
      <c r="K3468" s="2">
        <f t="shared" si="1468"/>
        <v>161.10000000000002</v>
      </c>
      <c r="L3468" t="str">
        <f t="shared" ref="L3468:M3468" si="1532">L544</f>
        <v>Chandra</v>
      </c>
      <c r="M3468" t="str">
        <f t="shared" si="1532"/>
        <v>Sulur</v>
      </c>
      <c r="N3468">
        <f t="shared" si="1470"/>
        <v>6</v>
      </c>
      <c r="O3468" s="3" t="str">
        <f t="shared" si="1471"/>
        <v>Apr</v>
      </c>
      <c r="P3468">
        <f t="shared" si="1472"/>
        <v>2020</v>
      </c>
      <c r="Q3468" t="str">
        <f t="shared" si="1473"/>
        <v>Monday</v>
      </c>
      <c r="R3468" t="str">
        <f t="shared" si="1474"/>
        <v>Q2</v>
      </c>
    </row>
    <row r="3469" spans="1:18" x14ac:dyDescent="0.25">
      <c r="A3469">
        <f t="shared" si="1464"/>
        <v>723</v>
      </c>
      <c r="B3469" s="1">
        <f t="shared" si="1465"/>
        <v>43927</v>
      </c>
      <c r="C3469" t="str">
        <f t="shared" ref="C3469:I3469" si="1533">C545</f>
        <v>sudha</v>
      </c>
      <c r="D3469">
        <f t="shared" si="1533"/>
        <v>8976789034</v>
      </c>
      <c r="E3469" t="str">
        <f t="shared" si="1533"/>
        <v>Revlon Charlie White 100 ML</v>
      </c>
      <c r="F3469" t="str">
        <f t="shared" si="1533"/>
        <v>Cosmetics</v>
      </c>
      <c r="G3469" s="2">
        <f t="shared" si="1533"/>
        <v>584</v>
      </c>
      <c r="H3469">
        <f t="shared" si="1533"/>
        <v>1</v>
      </c>
      <c r="I3469" s="2">
        <f t="shared" si="1533"/>
        <v>584</v>
      </c>
      <c r="J3469" s="2">
        <f t="shared" si="1467"/>
        <v>408.8</v>
      </c>
      <c r="K3469" s="2">
        <f t="shared" si="1468"/>
        <v>175.2</v>
      </c>
      <c r="L3469" t="str">
        <f t="shared" ref="L3469:M3469" si="1534">L545</f>
        <v>Sindhu</v>
      </c>
      <c r="M3469" t="str">
        <f t="shared" si="1534"/>
        <v>Sulur</v>
      </c>
      <c r="N3469">
        <f t="shared" si="1470"/>
        <v>6</v>
      </c>
      <c r="O3469" s="3" t="str">
        <f t="shared" si="1471"/>
        <v>Apr</v>
      </c>
      <c r="P3469">
        <f t="shared" si="1472"/>
        <v>2020</v>
      </c>
      <c r="Q3469" t="str">
        <f t="shared" si="1473"/>
        <v>Monday</v>
      </c>
      <c r="R3469" t="str">
        <f t="shared" si="1474"/>
        <v>Q2</v>
      </c>
    </row>
    <row r="3470" spans="1:18" x14ac:dyDescent="0.25">
      <c r="A3470">
        <f t="shared" si="1464"/>
        <v>724</v>
      </c>
      <c r="B3470" s="1">
        <f t="shared" si="1465"/>
        <v>43927</v>
      </c>
      <c r="C3470" t="str">
        <f t="shared" ref="C3470:I3470" si="1535">C546</f>
        <v>Sundar</v>
      </c>
      <c r="D3470">
        <f t="shared" si="1535"/>
        <v>8976789056</v>
      </c>
      <c r="E3470" t="str">
        <f t="shared" si="1535"/>
        <v>Bread Sandwich</v>
      </c>
      <c r="F3470" t="str">
        <f t="shared" si="1535"/>
        <v>Groceries</v>
      </c>
      <c r="G3470" s="2">
        <f t="shared" si="1535"/>
        <v>70</v>
      </c>
      <c r="H3470">
        <f t="shared" si="1535"/>
        <v>1</v>
      </c>
      <c r="I3470" s="2">
        <f t="shared" si="1535"/>
        <v>70</v>
      </c>
      <c r="J3470" s="2">
        <f t="shared" si="1467"/>
        <v>49</v>
      </c>
      <c r="K3470" s="2">
        <f t="shared" si="1468"/>
        <v>21</v>
      </c>
      <c r="L3470" t="str">
        <f t="shared" ref="L3470:M3470" si="1536">L546</f>
        <v>Chandra</v>
      </c>
      <c r="M3470" t="str">
        <f t="shared" si="1536"/>
        <v>Sulur</v>
      </c>
      <c r="N3470">
        <f t="shared" si="1470"/>
        <v>6</v>
      </c>
      <c r="O3470" s="3" t="str">
        <f t="shared" si="1471"/>
        <v>Apr</v>
      </c>
      <c r="P3470">
        <f t="shared" si="1472"/>
        <v>2020</v>
      </c>
      <c r="Q3470" t="str">
        <f t="shared" si="1473"/>
        <v>Monday</v>
      </c>
      <c r="R3470" t="str">
        <f t="shared" si="1474"/>
        <v>Q2</v>
      </c>
    </row>
    <row r="3471" spans="1:18" x14ac:dyDescent="0.25">
      <c r="A3471">
        <f t="shared" si="1464"/>
        <v>724</v>
      </c>
      <c r="B3471" s="1">
        <f t="shared" si="1465"/>
        <v>43927</v>
      </c>
      <c r="C3471" t="str">
        <f t="shared" ref="C3471:I3471" si="1537">C547</f>
        <v>Sundar</v>
      </c>
      <c r="D3471">
        <f t="shared" si="1537"/>
        <v>8976789056</v>
      </c>
      <c r="E3471" t="str">
        <f t="shared" si="1537"/>
        <v>Milk (1 Ltr)</v>
      </c>
      <c r="F3471" t="str">
        <f t="shared" si="1537"/>
        <v>Dairy</v>
      </c>
      <c r="G3471" s="2">
        <f t="shared" si="1537"/>
        <v>40</v>
      </c>
      <c r="H3471">
        <f t="shared" si="1537"/>
        <v>2</v>
      </c>
      <c r="I3471" s="2">
        <f t="shared" si="1537"/>
        <v>80</v>
      </c>
      <c r="J3471" s="2">
        <f t="shared" si="1467"/>
        <v>56</v>
      </c>
      <c r="K3471" s="2">
        <f t="shared" si="1468"/>
        <v>24</v>
      </c>
      <c r="L3471" t="str">
        <f t="shared" ref="L3471:M3471" si="1538">L547</f>
        <v>Ranjith</v>
      </c>
      <c r="M3471" t="str">
        <f t="shared" si="1538"/>
        <v>Sulur</v>
      </c>
      <c r="N3471">
        <f t="shared" si="1470"/>
        <v>6</v>
      </c>
      <c r="O3471" s="3" t="str">
        <f t="shared" si="1471"/>
        <v>Apr</v>
      </c>
      <c r="P3471">
        <f t="shared" si="1472"/>
        <v>2020</v>
      </c>
      <c r="Q3471" t="str">
        <f t="shared" si="1473"/>
        <v>Monday</v>
      </c>
      <c r="R3471" t="str">
        <f t="shared" si="1474"/>
        <v>Q2</v>
      </c>
    </row>
    <row r="3472" spans="1:18" x14ac:dyDescent="0.25">
      <c r="A3472">
        <f t="shared" si="1464"/>
        <v>724</v>
      </c>
      <c r="B3472" s="1">
        <f t="shared" si="1465"/>
        <v>43927</v>
      </c>
      <c r="C3472" t="str">
        <f t="shared" ref="C3472:I3472" si="1539">C548</f>
        <v>Sundar</v>
      </c>
      <c r="D3472">
        <f t="shared" si="1539"/>
        <v>8976789056</v>
      </c>
      <c r="E3472" t="str">
        <f t="shared" si="1539"/>
        <v>Rexona 150 GM</v>
      </c>
      <c r="F3472" t="str">
        <f t="shared" si="1539"/>
        <v>Cosmetics</v>
      </c>
      <c r="G3472" s="2">
        <f t="shared" si="1539"/>
        <v>55</v>
      </c>
      <c r="H3472">
        <f t="shared" si="1539"/>
        <v>1</v>
      </c>
      <c r="I3472" s="2">
        <f t="shared" si="1539"/>
        <v>55</v>
      </c>
      <c r="J3472" s="2">
        <f t="shared" si="1467"/>
        <v>38.5</v>
      </c>
      <c r="K3472" s="2">
        <f t="shared" si="1468"/>
        <v>16.5</v>
      </c>
      <c r="L3472" t="str">
        <f t="shared" ref="L3472:M3472" si="1540">L548</f>
        <v>Ranjith</v>
      </c>
      <c r="M3472" t="str">
        <f t="shared" si="1540"/>
        <v>Sulur</v>
      </c>
      <c r="N3472">
        <f t="shared" si="1470"/>
        <v>6</v>
      </c>
      <c r="O3472" s="3" t="str">
        <f t="shared" si="1471"/>
        <v>Apr</v>
      </c>
      <c r="P3472">
        <f t="shared" si="1472"/>
        <v>2020</v>
      </c>
      <c r="Q3472" t="str">
        <f t="shared" si="1473"/>
        <v>Monday</v>
      </c>
      <c r="R3472" t="str">
        <f t="shared" si="1474"/>
        <v>Q2</v>
      </c>
    </row>
    <row r="3473" spans="1:18" x14ac:dyDescent="0.25">
      <c r="A3473">
        <f t="shared" si="1464"/>
        <v>725</v>
      </c>
      <c r="B3473" s="1">
        <f t="shared" si="1465"/>
        <v>43927</v>
      </c>
      <c r="C3473" t="str">
        <f t="shared" ref="C3473:I3473" si="1541">C549</f>
        <v>sudha</v>
      </c>
      <c r="D3473">
        <f t="shared" si="1541"/>
        <v>8976789034</v>
      </c>
      <c r="E3473" t="str">
        <f t="shared" si="1541"/>
        <v>Bread Sandwich</v>
      </c>
      <c r="F3473" t="str">
        <f t="shared" si="1541"/>
        <v>Groceries</v>
      </c>
      <c r="G3473" s="2">
        <f t="shared" si="1541"/>
        <v>70</v>
      </c>
      <c r="H3473">
        <f t="shared" si="1541"/>
        <v>1</v>
      </c>
      <c r="I3473" s="2">
        <f t="shared" si="1541"/>
        <v>70</v>
      </c>
      <c r="J3473" s="2">
        <f t="shared" si="1467"/>
        <v>49</v>
      </c>
      <c r="K3473" s="2">
        <f t="shared" si="1468"/>
        <v>21</v>
      </c>
      <c r="L3473" t="str">
        <f t="shared" ref="L3473:M3473" si="1542">L549</f>
        <v>Ranjith</v>
      </c>
      <c r="M3473" t="str">
        <f t="shared" si="1542"/>
        <v>Sulur</v>
      </c>
      <c r="N3473">
        <f t="shared" si="1470"/>
        <v>6</v>
      </c>
      <c r="O3473" s="3" t="str">
        <f t="shared" si="1471"/>
        <v>Apr</v>
      </c>
      <c r="P3473">
        <f t="shared" si="1472"/>
        <v>2020</v>
      </c>
      <c r="Q3473" t="str">
        <f t="shared" si="1473"/>
        <v>Monday</v>
      </c>
      <c r="R3473" t="str">
        <f t="shared" si="1474"/>
        <v>Q2</v>
      </c>
    </row>
    <row r="3474" spans="1:18" x14ac:dyDescent="0.25">
      <c r="A3474">
        <f t="shared" si="1464"/>
        <v>725</v>
      </c>
      <c r="B3474" s="1">
        <f t="shared" si="1465"/>
        <v>43927</v>
      </c>
      <c r="C3474" t="str">
        <f t="shared" ref="C3474:I3474" si="1543">C550</f>
        <v>sudha</v>
      </c>
      <c r="D3474">
        <f t="shared" si="1543"/>
        <v>8976789034</v>
      </c>
      <c r="E3474" t="str">
        <f t="shared" si="1543"/>
        <v>Rexona 150 GM</v>
      </c>
      <c r="F3474" t="str">
        <f t="shared" si="1543"/>
        <v>Cosmetics</v>
      </c>
      <c r="G3474" s="2">
        <f t="shared" si="1543"/>
        <v>55</v>
      </c>
      <c r="H3474">
        <f t="shared" si="1543"/>
        <v>3</v>
      </c>
      <c r="I3474" s="2">
        <f t="shared" si="1543"/>
        <v>165</v>
      </c>
      <c r="J3474" s="2">
        <f t="shared" si="1467"/>
        <v>115.5</v>
      </c>
      <c r="K3474" s="2">
        <f t="shared" si="1468"/>
        <v>49.5</v>
      </c>
      <c r="L3474" t="str">
        <f t="shared" ref="L3474:M3474" si="1544">L550</f>
        <v>Rajan</v>
      </c>
      <c r="M3474" t="str">
        <f t="shared" si="1544"/>
        <v>Sulur</v>
      </c>
      <c r="N3474">
        <f t="shared" si="1470"/>
        <v>6</v>
      </c>
      <c r="O3474" s="3" t="str">
        <f t="shared" si="1471"/>
        <v>Apr</v>
      </c>
      <c r="P3474">
        <f t="shared" si="1472"/>
        <v>2020</v>
      </c>
      <c r="Q3474" t="str">
        <f t="shared" si="1473"/>
        <v>Monday</v>
      </c>
      <c r="R3474" t="str">
        <f t="shared" si="1474"/>
        <v>Q2</v>
      </c>
    </row>
    <row r="3475" spans="1:18" x14ac:dyDescent="0.25">
      <c r="A3475">
        <f t="shared" si="1464"/>
        <v>725</v>
      </c>
      <c r="B3475" s="1">
        <f t="shared" si="1465"/>
        <v>43927</v>
      </c>
      <c r="C3475" t="str">
        <f t="shared" ref="C3475:I3475" si="1545">C551</f>
        <v>sudha</v>
      </c>
      <c r="D3475">
        <f t="shared" si="1545"/>
        <v>8976789034</v>
      </c>
      <c r="E3475" t="str">
        <f t="shared" si="1545"/>
        <v>Cinthol 100 GM</v>
      </c>
      <c r="F3475" t="str">
        <f t="shared" si="1545"/>
        <v>Cosmetics</v>
      </c>
      <c r="G3475" s="2">
        <f t="shared" si="1545"/>
        <v>45</v>
      </c>
      <c r="H3475">
        <f t="shared" si="1545"/>
        <v>3</v>
      </c>
      <c r="I3475" s="2">
        <f t="shared" si="1545"/>
        <v>135</v>
      </c>
      <c r="J3475" s="2">
        <f t="shared" si="1467"/>
        <v>94.5</v>
      </c>
      <c r="K3475" s="2">
        <f t="shared" si="1468"/>
        <v>40.5</v>
      </c>
      <c r="L3475" t="str">
        <f t="shared" ref="L3475:M3475" si="1546">L551</f>
        <v>Sindhu</v>
      </c>
      <c r="M3475" t="str">
        <f t="shared" si="1546"/>
        <v>Sulur</v>
      </c>
      <c r="N3475">
        <f t="shared" si="1470"/>
        <v>6</v>
      </c>
      <c r="O3475" s="3" t="str">
        <f t="shared" si="1471"/>
        <v>Apr</v>
      </c>
      <c r="P3475">
        <f t="shared" si="1472"/>
        <v>2020</v>
      </c>
      <c r="Q3475" t="str">
        <f t="shared" si="1473"/>
        <v>Monday</v>
      </c>
      <c r="R3475" t="str">
        <f t="shared" si="1474"/>
        <v>Q2</v>
      </c>
    </row>
    <row r="3476" spans="1:18" x14ac:dyDescent="0.25">
      <c r="A3476">
        <f t="shared" si="1464"/>
        <v>725</v>
      </c>
      <c r="B3476" s="1">
        <f t="shared" si="1465"/>
        <v>43927</v>
      </c>
      <c r="C3476" t="str">
        <f t="shared" ref="C3476:I3476" si="1547">C552</f>
        <v>sudha</v>
      </c>
      <c r="D3476">
        <f t="shared" si="1547"/>
        <v>8976789034</v>
      </c>
      <c r="E3476" t="str">
        <f t="shared" si="1547"/>
        <v>Milk (1 Ltr)</v>
      </c>
      <c r="F3476" t="str">
        <f t="shared" si="1547"/>
        <v>Dairy</v>
      </c>
      <c r="G3476" s="2">
        <f t="shared" si="1547"/>
        <v>40</v>
      </c>
      <c r="H3476">
        <f t="shared" si="1547"/>
        <v>1</v>
      </c>
      <c r="I3476" s="2">
        <f t="shared" si="1547"/>
        <v>40</v>
      </c>
      <c r="J3476" s="2">
        <f t="shared" si="1467"/>
        <v>28</v>
      </c>
      <c r="K3476" s="2">
        <f t="shared" si="1468"/>
        <v>12</v>
      </c>
      <c r="L3476" t="str">
        <f t="shared" ref="L3476:M3476" si="1548">L552</f>
        <v>Ranjith</v>
      </c>
      <c r="M3476" t="str">
        <f t="shared" si="1548"/>
        <v>Sulur</v>
      </c>
      <c r="N3476">
        <f t="shared" si="1470"/>
        <v>6</v>
      </c>
      <c r="O3476" s="3" t="str">
        <f t="shared" si="1471"/>
        <v>Apr</v>
      </c>
      <c r="P3476">
        <f t="shared" si="1472"/>
        <v>2020</v>
      </c>
      <c r="Q3476" t="str">
        <f t="shared" si="1473"/>
        <v>Monday</v>
      </c>
      <c r="R3476" t="str">
        <f t="shared" si="1474"/>
        <v>Q2</v>
      </c>
    </row>
    <row r="3477" spans="1:18" x14ac:dyDescent="0.25">
      <c r="A3477">
        <f t="shared" si="1464"/>
        <v>725</v>
      </c>
      <c r="B3477" s="1">
        <f t="shared" si="1465"/>
        <v>43927</v>
      </c>
      <c r="C3477" t="str">
        <f t="shared" ref="C3477:I3477" si="1549">C553</f>
        <v>sudha</v>
      </c>
      <c r="D3477">
        <f t="shared" si="1549"/>
        <v>8976789034</v>
      </c>
      <c r="E3477" t="str">
        <f t="shared" si="1549"/>
        <v>Pickle 500g</v>
      </c>
      <c r="F3477" t="str">
        <f t="shared" si="1549"/>
        <v>Groceries</v>
      </c>
      <c r="G3477" s="2">
        <f t="shared" si="1549"/>
        <v>67</v>
      </c>
      <c r="H3477">
        <f t="shared" si="1549"/>
        <v>1</v>
      </c>
      <c r="I3477" s="2">
        <f t="shared" si="1549"/>
        <v>67</v>
      </c>
      <c r="J3477" s="2">
        <f t="shared" si="1467"/>
        <v>46.900000000000006</v>
      </c>
      <c r="K3477" s="2">
        <f t="shared" si="1468"/>
        <v>20.099999999999994</v>
      </c>
      <c r="L3477" t="str">
        <f t="shared" ref="L3477:M3477" si="1550">L553</f>
        <v>Sindhu</v>
      </c>
      <c r="M3477" t="str">
        <f t="shared" si="1550"/>
        <v>Sulur</v>
      </c>
      <c r="N3477">
        <f t="shared" si="1470"/>
        <v>6</v>
      </c>
      <c r="O3477" s="3" t="str">
        <f t="shared" si="1471"/>
        <v>Apr</v>
      </c>
      <c r="P3477">
        <f t="shared" si="1472"/>
        <v>2020</v>
      </c>
      <c r="Q3477" t="str">
        <f t="shared" si="1473"/>
        <v>Monday</v>
      </c>
      <c r="R3477" t="str">
        <f t="shared" si="1474"/>
        <v>Q2</v>
      </c>
    </row>
    <row r="3478" spans="1:18" x14ac:dyDescent="0.25">
      <c r="A3478">
        <f t="shared" si="1464"/>
        <v>725</v>
      </c>
      <c r="B3478" s="1">
        <f t="shared" si="1465"/>
        <v>43927</v>
      </c>
      <c r="C3478" t="str">
        <f t="shared" ref="C3478:I3478" si="1551">C554</f>
        <v>sudha</v>
      </c>
      <c r="D3478">
        <f t="shared" si="1551"/>
        <v>8976789034</v>
      </c>
      <c r="E3478" t="str">
        <f t="shared" si="1551"/>
        <v>Salt 1 kg</v>
      </c>
      <c r="F3478" t="str">
        <f t="shared" si="1551"/>
        <v>Groceries</v>
      </c>
      <c r="G3478" s="2">
        <f t="shared" si="1551"/>
        <v>15</v>
      </c>
      <c r="H3478">
        <f t="shared" si="1551"/>
        <v>5</v>
      </c>
      <c r="I3478" s="2">
        <f t="shared" si="1551"/>
        <v>75</v>
      </c>
      <c r="J3478" s="2">
        <f t="shared" si="1467"/>
        <v>52.5</v>
      </c>
      <c r="K3478" s="2">
        <f t="shared" si="1468"/>
        <v>22.5</v>
      </c>
      <c r="L3478" t="str">
        <f t="shared" ref="L3478:M3478" si="1552">L554</f>
        <v>Chandra</v>
      </c>
      <c r="M3478" t="str">
        <f t="shared" si="1552"/>
        <v>Sulur</v>
      </c>
      <c r="N3478">
        <f t="shared" si="1470"/>
        <v>6</v>
      </c>
      <c r="O3478" s="3" t="str">
        <f t="shared" si="1471"/>
        <v>Apr</v>
      </c>
      <c r="P3478">
        <f t="shared" si="1472"/>
        <v>2020</v>
      </c>
      <c r="Q3478" t="str">
        <f t="shared" si="1473"/>
        <v>Monday</v>
      </c>
      <c r="R3478" t="str">
        <f t="shared" si="1474"/>
        <v>Q2</v>
      </c>
    </row>
    <row r="3479" spans="1:18" x14ac:dyDescent="0.25">
      <c r="A3479">
        <f t="shared" si="1464"/>
        <v>725</v>
      </c>
      <c r="B3479" s="1">
        <f t="shared" si="1465"/>
        <v>43927</v>
      </c>
      <c r="C3479" t="str">
        <f t="shared" ref="C3479:I3479" si="1553">C555</f>
        <v>sudha</v>
      </c>
      <c r="D3479">
        <f t="shared" si="1553"/>
        <v>8976789034</v>
      </c>
      <c r="E3479" t="str">
        <f t="shared" si="1553"/>
        <v>Maybelline Mattie Lipstic 3.9 g</v>
      </c>
      <c r="F3479" t="str">
        <f t="shared" si="1553"/>
        <v>Cosmetics</v>
      </c>
      <c r="G3479" s="2">
        <f t="shared" si="1553"/>
        <v>262</v>
      </c>
      <c r="H3479">
        <f t="shared" si="1553"/>
        <v>1</v>
      </c>
      <c r="I3479" s="2">
        <f t="shared" si="1553"/>
        <v>262</v>
      </c>
      <c r="J3479" s="2">
        <f t="shared" si="1467"/>
        <v>183.4</v>
      </c>
      <c r="K3479" s="2">
        <f t="shared" si="1468"/>
        <v>78.599999999999994</v>
      </c>
      <c r="L3479" t="str">
        <f t="shared" ref="L3479:M3479" si="1554">L555</f>
        <v>Sindhu</v>
      </c>
      <c r="M3479" t="str">
        <f t="shared" si="1554"/>
        <v>Sulur</v>
      </c>
      <c r="N3479">
        <f t="shared" si="1470"/>
        <v>6</v>
      </c>
      <c r="O3479" s="3" t="str">
        <f t="shared" si="1471"/>
        <v>Apr</v>
      </c>
      <c r="P3479">
        <f t="shared" si="1472"/>
        <v>2020</v>
      </c>
      <c r="Q3479" t="str">
        <f t="shared" si="1473"/>
        <v>Monday</v>
      </c>
      <c r="R3479" t="str">
        <f t="shared" si="1474"/>
        <v>Q2</v>
      </c>
    </row>
    <row r="3480" spans="1:18" x14ac:dyDescent="0.25">
      <c r="A3480">
        <f t="shared" si="1464"/>
        <v>725</v>
      </c>
      <c r="B3480" s="1">
        <f t="shared" si="1465"/>
        <v>43927</v>
      </c>
      <c r="C3480" t="str">
        <f t="shared" ref="C3480:I3480" si="1555">C556</f>
        <v>sudha</v>
      </c>
      <c r="D3480">
        <f t="shared" si="1555"/>
        <v>8976789034</v>
      </c>
      <c r="E3480" t="str">
        <f t="shared" si="1555"/>
        <v>Faces Long Wear Eye Pencil</v>
      </c>
      <c r="F3480" t="str">
        <f t="shared" si="1555"/>
        <v>Cosmetics</v>
      </c>
      <c r="G3480" s="2">
        <f t="shared" si="1555"/>
        <v>349</v>
      </c>
      <c r="H3480">
        <f t="shared" si="1555"/>
        <v>1</v>
      </c>
      <c r="I3480" s="2">
        <f t="shared" si="1555"/>
        <v>349</v>
      </c>
      <c r="J3480" s="2">
        <f t="shared" si="1467"/>
        <v>244.3</v>
      </c>
      <c r="K3480" s="2">
        <f t="shared" si="1468"/>
        <v>104.69999999999999</v>
      </c>
      <c r="L3480" t="str">
        <f t="shared" ref="L3480:M3480" si="1556">L556</f>
        <v>Rajan</v>
      </c>
      <c r="M3480" t="str">
        <f t="shared" si="1556"/>
        <v>Sulur</v>
      </c>
      <c r="N3480">
        <f t="shared" si="1470"/>
        <v>6</v>
      </c>
      <c r="O3480" s="3" t="str">
        <f t="shared" si="1471"/>
        <v>Apr</v>
      </c>
      <c r="P3480">
        <f t="shared" si="1472"/>
        <v>2020</v>
      </c>
      <c r="Q3480" t="str">
        <f t="shared" si="1473"/>
        <v>Monday</v>
      </c>
      <c r="R3480" t="str">
        <f t="shared" si="1474"/>
        <v>Q2</v>
      </c>
    </row>
    <row r="3481" spans="1:18" x14ac:dyDescent="0.25">
      <c r="A3481">
        <f t="shared" si="1464"/>
        <v>725</v>
      </c>
      <c r="B3481" s="1">
        <f t="shared" si="1465"/>
        <v>43927</v>
      </c>
      <c r="C3481" t="str">
        <f t="shared" ref="C3481:I3481" si="1557">C557</f>
        <v>sudha</v>
      </c>
      <c r="D3481">
        <f t="shared" si="1557"/>
        <v>8976789034</v>
      </c>
      <c r="E3481" t="str">
        <f t="shared" si="1557"/>
        <v>Revlon Charlie Blue 100 ML</v>
      </c>
      <c r="F3481" t="str">
        <f t="shared" si="1557"/>
        <v>Cosmetics</v>
      </c>
      <c r="G3481" s="2">
        <f t="shared" si="1557"/>
        <v>537</v>
      </c>
      <c r="H3481">
        <f t="shared" si="1557"/>
        <v>1</v>
      </c>
      <c r="I3481" s="2">
        <f t="shared" si="1557"/>
        <v>537</v>
      </c>
      <c r="J3481" s="2">
        <f t="shared" si="1467"/>
        <v>375.9</v>
      </c>
      <c r="K3481" s="2">
        <f t="shared" si="1468"/>
        <v>161.10000000000002</v>
      </c>
      <c r="L3481" t="str">
        <f t="shared" ref="L3481:M3481" si="1558">L557</f>
        <v>Ranjith</v>
      </c>
      <c r="M3481" t="str">
        <f t="shared" si="1558"/>
        <v>Sulur</v>
      </c>
      <c r="N3481">
        <f t="shared" si="1470"/>
        <v>6</v>
      </c>
      <c r="O3481" s="3" t="str">
        <f t="shared" si="1471"/>
        <v>Apr</v>
      </c>
      <c r="P3481">
        <f t="shared" si="1472"/>
        <v>2020</v>
      </c>
      <c r="Q3481" t="str">
        <f t="shared" si="1473"/>
        <v>Monday</v>
      </c>
      <c r="R3481" t="str">
        <f t="shared" si="1474"/>
        <v>Q2</v>
      </c>
    </row>
    <row r="3482" spans="1:18" x14ac:dyDescent="0.25">
      <c r="A3482">
        <f t="shared" si="1464"/>
        <v>725</v>
      </c>
      <c r="B3482" s="1">
        <f t="shared" si="1465"/>
        <v>43927</v>
      </c>
      <c r="C3482" t="str">
        <f t="shared" ref="C3482:I3482" si="1559">C558</f>
        <v>sudha</v>
      </c>
      <c r="D3482">
        <f t="shared" si="1559"/>
        <v>8976789034</v>
      </c>
      <c r="E3482" t="str">
        <f t="shared" si="1559"/>
        <v>Revlon Charlie White 100 ML</v>
      </c>
      <c r="F3482" t="str">
        <f t="shared" si="1559"/>
        <v>Cosmetics</v>
      </c>
      <c r="G3482" s="2">
        <f t="shared" si="1559"/>
        <v>584</v>
      </c>
      <c r="H3482">
        <f t="shared" si="1559"/>
        <v>1</v>
      </c>
      <c r="I3482" s="2">
        <f t="shared" si="1559"/>
        <v>584</v>
      </c>
      <c r="J3482" s="2">
        <f t="shared" si="1467"/>
        <v>408.8</v>
      </c>
      <c r="K3482" s="2">
        <f t="shared" si="1468"/>
        <v>175.2</v>
      </c>
      <c r="L3482" t="str">
        <f t="shared" ref="L3482:M3482" si="1560">L558</f>
        <v>Chandra</v>
      </c>
      <c r="M3482" t="str">
        <f t="shared" si="1560"/>
        <v>Sulur</v>
      </c>
      <c r="N3482">
        <f t="shared" si="1470"/>
        <v>6</v>
      </c>
      <c r="O3482" s="3" t="str">
        <f t="shared" si="1471"/>
        <v>Apr</v>
      </c>
      <c r="P3482">
        <f t="shared" si="1472"/>
        <v>2020</v>
      </c>
      <c r="Q3482" t="str">
        <f t="shared" si="1473"/>
        <v>Monday</v>
      </c>
      <c r="R3482" t="str">
        <f t="shared" si="1474"/>
        <v>Q2</v>
      </c>
    </row>
    <row r="3483" spans="1:18" x14ac:dyDescent="0.25">
      <c r="A3483">
        <f t="shared" si="1464"/>
        <v>1095</v>
      </c>
      <c r="B3483" s="1">
        <f t="shared" si="1465"/>
        <v>43927</v>
      </c>
      <c r="C3483" t="str">
        <f t="shared" ref="C3483:I3483" si="1561">C559</f>
        <v>suma ranjan</v>
      </c>
      <c r="D3483">
        <f t="shared" si="1561"/>
        <v>8976789077</v>
      </c>
      <c r="E3483" t="str">
        <f t="shared" si="1561"/>
        <v>Pickle 500g</v>
      </c>
      <c r="F3483" t="str">
        <f t="shared" si="1561"/>
        <v>Groceries</v>
      </c>
      <c r="G3483" s="2">
        <f t="shared" si="1561"/>
        <v>67</v>
      </c>
      <c r="H3483">
        <f t="shared" si="1561"/>
        <v>1</v>
      </c>
      <c r="I3483" s="2">
        <f t="shared" si="1561"/>
        <v>67</v>
      </c>
      <c r="J3483" s="2">
        <f t="shared" si="1467"/>
        <v>46.900000000000006</v>
      </c>
      <c r="K3483" s="2">
        <f t="shared" si="1468"/>
        <v>20.099999999999994</v>
      </c>
      <c r="L3483" t="str">
        <f t="shared" ref="L3483:M3483" si="1562">L559</f>
        <v>Sindhu</v>
      </c>
      <c r="M3483" t="str">
        <f t="shared" si="1562"/>
        <v>Sulur</v>
      </c>
      <c r="N3483">
        <f t="shared" si="1470"/>
        <v>6</v>
      </c>
      <c r="O3483" s="3" t="str">
        <f t="shared" si="1471"/>
        <v>Apr</v>
      </c>
      <c r="P3483">
        <f t="shared" si="1472"/>
        <v>2020</v>
      </c>
      <c r="Q3483" t="str">
        <f t="shared" si="1473"/>
        <v>Monday</v>
      </c>
      <c r="R3483" t="str">
        <f t="shared" si="1474"/>
        <v>Q2</v>
      </c>
    </row>
    <row r="3484" spans="1:18" x14ac:dyDescent="0.25">
      <c r="A3484">
        <f t="shared" si="1464"/>
        <v>1096</v>
      </c>
      <c r="B3484" s="1">
        <f t="shared" si="1465"/>
        <v>43927</v>
      </c>
      <c r="C3484" t="str">
        <f t="shared" ref="C3484:I3484" si="1563">C560</f>
        <v>suma ranjan</v>
      </c>
      <c r="D3484">
        <f t="shared" si="1563"/>
        <v>8976789077</v>
      </c>
      <c r="E3484" t="str">
        <f t="shared" si="1563"/>
        <v>Salt 1 kg</v>
      </c>
      <c r="F3484" t="str">
        <f t="shared" si="1563"/>
        <v>Groceries</v>
      </c>
      <c r="G3484" s="2">
        <f t="shared" si="1563"/>
        <v>15</v>
      </c>
      <c r="H3484">
        <f t="shared" si="1563"/>
        <v>4</v>
      </c>
      <c r="I3484" s="2">
        <f t="shared" si="1563"/>
        <v>60</v>
      </c>
      <c r="J3484" s="2">
        <f t="shared" si="1467"/>
        <v>42</v>
      </c>
      <c r="K3484" s="2">
        <f t="shared" si="1468"/>
        <v>18</v>
      </c>
      <c r="L3484" t="str">
        <f t="shared" ref="L3484:M3484" si="1564">L560</f>
        <v>Sindhu</v>
      </c>
      <c r="M3484" t="str">
        <f t="shared" si="1564"/>
        <v>Sulur</v>
      </c>
      <c r="N3484">
        <f t="shared" si="1470"/>
        <v>6</v>
      </c>
      <c r="O3484" s="3" t="str">
        <f t="shared" si="1471"/>
        <v>Apr</v>
      </c>
      <c r="P3484">
        <f t="shared" si="1472"/>
        <v>2020</v>
      </c>
      <c r="Q3484" t="str">
        <f t="shared" si="1473"/>
        <v>Monday</v>
      </c>
      <c r="R3484" t="str">
        <f t="shared" si="1474"/>
        <v>Q2</v>
      </c>
    </row>
    <row r="3485" spans="1:18" x14ac:dyDescent="0.25">
      <c r="A3485">
        <f t="shared" si="1464"/>
        <v>1097</v>
      </c>
      <c r="B3485" s="1">
        <f t="shared" si="1465"/>
        <v>43927</v>
      </c>
      <c r="C3485" t="str">
        <f t="shared" ref="C3485:I3485" si="1565">C561</f>
        <v>suma ranjan</v>
      </c>
      <c r="D3485">
        <f t="shared" si="1565"/>
        <v>8976789077</v>
      </c>
      <c r="E3485" t="str">
        <f t="shared" si="1565"/>
        <v>Maybelline Mattie Lipstic 3.9 g</v>
      </c>
      <c r="F3485" t="str">
        <f t="shared" si="1565"/>
        <v>Cosmetics</v>
      </c>
      <c r="G3485" s="2">
        <f t="shared" si="1565"/>
        <v>262</v>
      </c>
      <c r="H3485">
        <f t="shared" si="1565"/>
        <v>1</v>
      </c>
      <c r="I3485" s="2">
        <f t="shared" si="1565"/>
        <v>262</v>
      </c>
      <c r="J3485" s="2">
        <f t="shared" si="1467"/>
        <v>183.4</v>
      </c>
      <c r="K3485" s="2">
        <f t="shared" si="1468"/>
        <v>78.599999999999994</v>
      </c>
      <c r="L3485" t="str">
        <f t="shared" ref="L3485:M3485" si="1566">L561</f>
        <v>Ranjith</v>
      </c>
      <c r="M3485" t="str">
        <f t="shared" si="1566"/>
        <v>Sulur</v>
      </c>
      <c r="N3485">
        <f t="shared" si="1470"/>
        <v>6</v>
      </c>
      <c r="O3485" s="3" t="str">
        <f t="shared" si="1471"/>
        <v>Apr</v>
      </c>
      <c r="P3485">
        <f t="shared" si="1472"/>
        <v>2020</v>
      </c>
      <c r="Q3485" t="str">
        <f t="shared" si="1473"/>
        <v>Monday</v>
      </c>
      <c r="R3485" t="str">
        <f t="shared" si="1474"/>
        <v>Q2</v>
      </c>
    </row>
    <row r="3486" spans="1:18" x14ac:dyDescent="0.25">
      <c r="A3486">
        <f t="shared" si="1464"/>
        <v>1098</v>
      </c>
      <c r="B3486" s="1">
        <f t="shared" si="1465"/>
        <v>43927</v>
      </c>
      <c r="C3486" t="str">
        <f t="shared" ref="C3486:I3486" si="1567">C562</f>
        <v>suma ranjan</v>
      </c>
      <c r="D3486">
        <f t="shared" si="1567"/>
        <v>8976789077</v>
      </c>
      <c r="E3486" t="str">
        <f t="shared" si="1567"/>
        <v>Faces Long Wear Eye Pencil</v>
      </c>
      <c r="F3486" t="str">
        <f t="shared" si="1567"/>
        <v>Cosmetics</v>
      </c>
      <c r="G3486" s="2">
        <f t="shared" si="1567"/>
        <v>349</v>
      </c>
      <c r="H3486">
        <f t="shared" si="1567"/>
        <v>1</v>
      </c>
      <c r="I3486" s="2">
        <f t="shared" si="1567"/>
        <v>349</v>
      </c>
      <c r="J3486" s="2">
        <f t="shared" si="1467"/>
        <v>244.3</v>
      </c>
      <c r="K3486" s="2">
        <f t="shared" si="1468"/>
        <v>104.69999999999999</v>
      </c>
      <c r="L3486" t="str">
        <f t="shared" ref="L3486:M3486" si="1568">L562</f>
        <v>Chandra</v>
      </c>
      <c r="M3486" t="str">
        <f t="shared" si="1568"/>
        <v>Sulur</v>
      </c>
      <c r="N3486">
        <f t="shared" si="1470"/>
        <v>6</v>
      </c>
      <c r="O3486" s="3" t="str">
        <f t="shared" si="1471"/>
        <v>Apr</v>
      </c>
      <c r="P3486">
        <f t="shared" si="1472"/>
        <v>2020</v>
      </c>
      <c r="Q3486" t="str">
        <f t="shared" si="1473"/>
        <v>Monday</v>
      </c>
      <c r="R3486" t="str">
        <f t="shared" si="1474"/>
        <v>Q2</v>
      </c>
    </row>
    <row r="3487" spans="1:18" x14ac:dyDescent="0.25">
      <c r="A3487">
        <f t="shared" si="1464"/>
        <v>1099</v>
      </c>
      <c r="B3487" s="1">
        <f t="shared" si="1465"/>
        <v>43927</v>
      </c>
      <c r="C3487" t="str">
        <f t="shared" ref="C3487:I3487" si="1569">C563</f>
        <v>suma ranjan</v>
      </c>
      <c r="D3487">
        <f t="shared" si="1569"/>
        <v>8976789077</v>
      </c>
      <c r="E3487" t="str">
        <f t="shared" si="1569"/>
        <v>Revlon Charlie Blue 100 ML</v>
      </c>
      <c r="F3487" t="str">
        <f t="shared" si="1569"/>
        <v>Cosmetics</v>
      </c>
      <c r="G3487" s="2">
        <f t="shared" si="1569"/>
        <v>537</v>
      </c>
      <c r="H3487">
        <f t="shared" si="1569"/>
        <v>1</v>
      </c>
      <c r="I3487" s="2">
        <f t="shared" si="1569"/>
        <v>537</v>
      </c>
      <c r="J3487" s="2">
        <f t="shared" si="1467"/>
        <v>375.9</v>
      </c>
      <c r="K3487" s="2">
        <f t="shared" si="1468"/>
        <v>161.10000000000002</v>
      </c>
      <c r="L3487" t="str">
        <f t="shared" ref="L3487:M3487" si="1570">L563</f>
        <v>Sindhu</v>
      </c>
      <c r="M3487" t="str">
        <f t="shared" si="1570"/>
        <v>Sulur</v>
      </c>
      <c r="N3487">
        <f t="shared" si="1470"/>
        <v>6</v>
      </c>
      <c r="O3487" s="3" t="str">
        <f t="shared" si="1471"/>
        <v>Apr</v>
      </c>
      <c r="P3487">
        <f t="shared" si="1472"/>
        <v>2020</v>
      </c>
      <c r="Q3487" t="str">
        <f t="shared" si="1473"/>
        <v>Monday</v>
      </c>
      <c r="R3487" t="str">
        <f t="shared" si="1474"/>
        <v>Q2</v>
      </c>
    </row>
    <row r="3488" spans="1:18" x14ac:dyDescent="0.25">
      <c r="A3488">
        <f t="shared" si="1464"/>
        <v>1100</v>
      </c>
      <c r="B3488" s="1">
        <f t="shared" si="1465"/>
        <v>43927</v>
      </c>
      <c r="C3488" t="str">
        <f t="shared" ref="C3488:I3488" si="1571">C564</f>
        <v>suma ranjan</v>
      </c>
      <c r="D3488">
        <f t="shared" si="1571"/>
        <v>8976789077</v>
      </c>
      <c r="E3488" t="str">
        <f t="shared" si="1571"/>
        <v>Revlon Charlie White 100 ML</v>
      </c>
      <c r="F3488" t="str">
        <f t="shared" si="1571"/>
        <v>Cosmetics</v>
      </c>
      <c r="G3488" s="2">
        <f t="shared" si="1571"/>
        <v>584</v>
      </c>
      <c r="H3488">
        <f t="shared" si="1571"/>
        <v>1</v>
      </c>
      <c r="I3488" s="2">
        <f t="shared" si="1571"/>
        <v>584</v>
      </c>
      <c r="J3488" s="2">
        <f t="shared" si="1467"/>
        <v>408.8</v>
      </c>
      <c r="K3488" s="2">
        <f t="shared" si="1468"/>
        <v>175.2</v>
      </c>
      <c r="L3488" t="str">
        <f t="shared" ref="L3488:M3488" si="1572">L564</f>
        <v>Rajan</v>
      </c>
      <c r="M3488" t="str">
        <f t="shared" si="1572"/>
        <v>Sulur</v>
      </c>
      <c r="N3488">
        <f t="shared" si="1470"/>
        <v>6</v>
      </c>
      <c r="O3488" s="3" t="str">
        <f t="shared" si="1471"/>
        <v>Apr</v>
      </c>
      <c r="P3488">
        <f t="shared" si="1472"/>
        <v>2020</v>
      </c>
      <c r="Q3488" t="str">
        <f t="shared" si="1473"/>
        <v>Monday</v>
      </c>
      <c r="R3488" t="str">
        <f t="shared" si="1474"/>
        <v>Q2</v>
      </c>
    </row>
    <row r="3489" spans="1:18" x14ac:dyDescent="0.25">
      <c r="A3489">
        <f t="shared" si="1464"/>
        <v>1111</v>
      </c>
      <c r="B3489" s="1">
        <f t="shared" si="1465"/>
        <v>43927</v>
      </c>
      <c r="C3489" t="str">
        <f t="shared" ref="C3489:I3489" si="1573">C565</f>
        <v>Rajesh singh</v>
      </c>
      <c r="D3489">
        <f t="shared" si="1573"/>
        <v>9876548767</v>
      </c>
      <c r="E3489" t="str">
        <f t="shared" si="1573"/>
        <v>Cinthol 100 GM</v>
      </c>
      <c r="F3489" t="str">
        <f t="shared" si="1573"/>
        <v>Cosmetics</v>
      </c>
      <c r="G3489" s="2">
        <f t="shared" si="1573"/>
        <v>45</v>
      </c>
      <c r="H3489">
        <f t="shared" si="1573"/>
        <v>3</v>
      </c>
      <c r="I3489" s="2">
        <f t="shared" si="1573"/>
        <v>135</v>
      </c>
      <c r="J3489" s="2">
        <f t="shared" si="1467"/>
        <v>94.5</v>
      </c>
      <c r="K3489" s="2">
        <f t="shared" si="1468"/>
        <v>40.5</v>
      </c>
      <c r="L3489" t="str">
        <f t="shared" ref="L3489:M3489" si="1574">L565</f>
        <v>Chandra</v>
      </c>
      <c r="M3489" t="str">
        <f t="shared" si="1574"/>
        <v>Sulur</v>
      </c>
      <c r="N3489">
        <f t="shared" si="1470"/>
        <v>6</v>
      </c>
      <c r="O3489" s="3" t="str">
        <f t="shared" si="1471"/>
        <v>Apr</v>
      </c>
      <c r="P3489">
        <f t="shared" si="1472"/>
        <v>2020</v>
      </c>
      <c r="Q3489" t="str">
        <f t="shared" si="1473"/>
        <v>Monday</v>
      </c>
      <c r="R3489" t="str">
        <f t="shared" si="1474"/>
        <v>Q2</v>
      </c>
    </row>
    <row r="3490" spans="1:18" x14ac:dyDescent="0.25">
      <c r="A3490">
        <f t="shared" si="1464"/>
        <v>1112</v>
      </c>
      <c r="B3490" s="1">
        <f t="shared" si="1465"/>
        <v>43927</v>
      </c>
      <c r="C3490" t="str">
        <f t="shared" ref="C3490:I3490" si="1575">C566</f>
        <v>Rajesh singh</v>
      </c>
      <c r="D3490">
        <f t="shared" si="1575"/>
        <v>9876548767</v>
      </c>
      <c r="E3490" t="str">
        <f t="shared" si="1575"/>
        <v>Rexona 150 GM</v>
      </c>
      <c r="F3490" t="str">
        <f t="shared" si="1575"/>
        <v>Cosmetics</v>
      </c>
      <c r="G3490" s="2">
        <f t="shared" si="1575"/>
        <v>55</v>
      </c>
      <c r="H3490">
        <f t="shared" si="1575"/>
        <v>6</v>
      </c>
      <c r="I3490" s="2">
        <f t="shared" si="1575"/>
        <v>330</v>
      </c>
      <c r="J3490" s="2">
        <f t="shared" si="1467"/>
        <v>231</v>
      </c>
      <c r="K3490" s="2">
        <f t="shared" si="1468"/>
        <v>99</v>
      </c>
      <c r="L3490" t="str">
        <f t="shared" ref="L3490:M3490" si="1576">L566</f>
        <v>Ranjith</v>
      </c>
      <c r="M3490" t="str">
        <f t="shared" si="1576"/>
        <v>Sulur</v>
      </c>
      <c r="N3490">
        <f t="shared" si="1470"/>
        <v>6</v>
      </c>
      <c r="O3490" s="3" t="str">
        <f t="shared" si="1471"/>
        <v>Apr</v>
      </c>
      <c r="P3490">
        <f t="shared" si="1472"/>
        <v>2020</v>
      </c>
      <c r="Q3490" t="str">
        <f t="shared" si="1473"/>
        <v>Monday</v>
      </c>
      <c r="R3490" t="str">
        <f t="shared" si="1474"/>
        <v>Q2</v>
      </c>
    </row>
    <row r="3491" spans="1:18" x14ac:dyDescent="0.25">
      <c r="A3491">
        <f t="shared" si="1464"/>
        <v>1113</v>
      </c>
      <c r="B3491" s="1">
        <f t="shared" si="1465"/>
        <v>43927</v>
      </c>
      <c r="C3491" t="str">
        <f t="shared" ref="C3491:I3491" si="1577">C567</f>
        <v>suma ranjan</v>
      </c>
      <c r="D3491">
        <f t="shared" si="1577"/>
        <v>8976789077</v>
      </c>
      <c r="E3491" t="str">
        <f t="shared" si="1577"/>
        <v>Bread Sandwich</v>
      </c>
      <c r="F3491" t="str">
        <f t="shared" si="1577"/>
        <v>Groceries</v>
      </c>
      <c r="G3491" s="2">
        <f t="shared" si="1577"/>
        <v>70</v>
      </c>
      <c r="H3491">
        <f t="shared" si="1577"/>
        <v>1</v>
      </c>
      <c r="I3491" s="2">
        <f t="shared" si="1577"/>
        <v>70</v>
      </c>
      <c r="J3491" s="2">
        <f t="shared" si="1467"/>
        <v>49</v>
      </c>
      <c r="K3491" s="2">
        <f t="shared" si="1468"/>
        <v>21</v>
      </c>
      <c r="L3491" t="str">
        <f t="shared" ref="L3491:M3491" si="1578">L567</f>
        <v>Rajan</v>
      </c>
      <c r="M3491" t="str">
        <f t="shared" si="1578"/>
        <v>Sulur</v>
      </c>
      <c r="N3491">
        <f t="shared" si="1470"/>
        <v>6</v>
      </c>
      <c r="O3491" s="3" t="str">
        <f t="shared" si="1471"/>
        <v>Apr</v>
      </c>
      <c r="P3491">
        <f t="shared" si="1472"/>
        <v>2020</v>
      </c>
      <c r="Q3491" t="str">
        <f t="shared" si="1473"/>
        <v>Monday</v>
      </c>
      <c r="R3491" t="str">
        <f t="shared" si="1474"/>
        <v>Q2</v>
      </c>
    </row>
    <row r="3492" spans="1:18" x14ac:dyDescent="0.25">
      <c r="A3492">
        <f t="shared" si="1464"/>
        <v>1114</v>
      </c>
      <c r="B3492" s="1">
        <f t="shared" si="1465"/>
        <v>43927</v>
      </c>
      <c r="C3492" t="str">
        <f t="shared" ref="C3492:I3492" si="1579">C568</f>
        <v>suma ranjan</v>
      </c>
      <c r="D3492">
        <f t="shared" si="1579"/>
        <v>8976789077</v>
      </c>
      <c r="E3492" t="str">
        <f t="shared" si="1579"/>
        <v>Rexona 150 GM</v>
      </c>
      <c r="F3492" t="str">
        <f t="shared" si="1579"/>
        <v>Cosmetics</v>
      </c>
      <c r="G3492" s="2">
        <f t="shared" si="1579"/>
        <v>55</v>
      </c>
      <c r="H3492">
        <f t="shared" si="1579"/>
        <v>3</v>
      </c>
      <c r="I3492" s="2">
        <f t="shared" si="1579"/>
        <v>165</v>
      </c>
      <c r="J3492" s="2">
        <f t="shared" si="1467"/>
        <v>115.5</v>
      </c>
      <c r="K3492" s="2">
        <f t="shared" si="1468"/>
        <v>49.5</v>
      </c>
      <c r="L3492" t="str">
        <f t="shared" ref="L3492:M3492" si="1580">L568</f>
        <v>Rajan</v>
      </c>
      <c r="M3492" t="str">
        <f t="shared" si="1580"/>
        <v>Sulur</v>
      </c>
      <c r="N3492">
        <f t="shared" si="1470"/>
        <v>6</v>
      </c>
      <c r="O3492" s="3" t="str">
        <f t="shared" si="1471"/>
        <v>Apr</v>
      </c>
      <c r="P3492">
        <f t="shared" si="1472"/>
        <v>2020</v>
      </c>
      <c r="Q3492" t="str">
        <f t="shared" si="1473"/>
        <v>Monday</v>
      </c>
      <c r="R3492" t="str">
        <f t="shared" si="1474"/>
        <v>Q2</v>
      </c>
    </row>
    <row r="3493" spans="1:18" x14ac:dyDescent="0.25">
      <c r="A3493">
        <f t="shared" si="1464"/>
        <v>1115</v>
      </c>
      <c r="B3493" s="1">
        <f t="shared" si="1465"/>
        <v>43927</v>
      </c>
      <c r="C3493" t="str">
        <f t="shared" ref="C3493:I3493" si="1581">C569</f>
        <v>suma ranjan</v>
      </c>
      <c r="D3493">
        <f t="shared" si="1581"/>
        <v>8976789077</v>
      </c>
      <c r="E3493" t="str">
        <f t="shared" si="1581"/>
        <v>Cinthol 100 GM</v>
      </c>
      <c r="F3493" t="str">
        <f t="shared" si="1581"/>
        <v>Cosmetics</v>
      </c>
      <c r="G3493" s="2">
        <f t="shared" si="1581"/>
        <v>45</v>
      </c>
      <c r="H3493">
        <f t="shared" si="1581"/>
        <v>3</v>
      </c>
      <c r="I3493" s="2">
        <f t="shared" si="1581"/>
        <v>135</v>
      </c>
      <c r="J3493" s="2">
        <f t="shared" si="1467"/>
        <v>94.5</v>
      </c>
      <c r="K3493" s="2">
        <f t="shared" si="1468"/>
        <v>40.5</v>
      </c>
      <c r="L3493" t="str">
        <f t="shared" ref="L3493:M3493" si="1582">L569</f>
        <v>Chandra</v>
      </c>
      <c r="M3493" t="str">
        <f t="shared" si="1582"/>
        <v>Sulur</v>
      </c>
      <c r="N3493">
        <f t="shared" si="1470"/>
        <v>6</v>
      </c>
      <c r="O3493" s="3" t="str">
        <f t="shared" si="1471"/>
        <v>Apr</v>
      </c>
      <c r="P3493">
        <f t="shared" si="1472"/>
        <v>2020</v>
      </c>
      <c r="Q3493" t="str">
        <f t="shared" si="1473"/>
        <v>Monday</v>
      </c>
      <c r="R3493" t="str">
        <f t="shared" si="1474"/>
        <v>Q2</v>
      </c>
    </row>
    <row r="3494" spans="1:18" x14ac:dyDescent="0.25">
      <c r="A3494">
        <f t="shared" si="1464"/>
        <v>1116</v>
      </c>
      <c r="B3494" s="1">
        <f t="shared" si="1465"/>
        <v>43927</v>
      </c>
      <c r="C3494" t="str">
        <f t="shared" ref="C3494:I3494" si="1583">C570</f>
        <v>suma ranjan</v>
      </c>
      <c r="D3494">
        <f t="shared" si="1583"/>
        <v>8976789077</v>
      </c>
      <c r="E3494" t="str">
        <f t="shared" si="1583"/>
        <v>Milk (1 Ltr)</v>
      </c>
      <c r="F3494" t="str">
        <f t="shared" si="1583"/>
        <v>Dairy</v>
      </c>
      <c r="G3494" s="2">
        <f t="shared" si="1583"/>
        <v>40</v>
      </c>
      <c r="H3494">
        <f t="shared" si="1583"/>
        <v>1</v>
      </c>
      <c r="I3494" s="2">
        <f t="shared" si="1583"/>
        <v>40</v>
      </c>
      <c r="J3494" s="2">
        <f t="shared" si="1467"/>
        <v>28</v>
      </c>
      <c r="K3494" s="2">
        <f t="shared" si="1468"/>
        <v>12</v>
      </c>
      <c r="L3494" t="str">
        <f t="shared" ref="L3494:M3494" si="1584">L570</f>
        <v>Chandra</v>
      </c>
      <c r="M3494" t="str">
        <f t="shared" si="1584"/>
        <v>Sulur</v>
      </c>
      <c r="N3494">
        <f t="shared" si="1470"/>
        <v>6</v>
      </c>
      <c r="O3494" s="3" t="str">
        <f t="shared" si="1471"/>
        <v>Apr</v>
      </c>
      <c r="P3494">
        <f t="shared" si="1472"/>
        <v>2020</v>
      </c>
      <c r="Q3494" t="str">
        <f t="shared" si="1473"/>
        <v>Monday</v>
      </c>
      <c r="R3494" t="str">
        <f t="shared" si="1474"/>
        <v>Q2</v>
      </c>
    </row>
    <row r="3495" spans="1:18" x14ac:dyDescent="0.25">
      <c r="A3495">
        <f t="shared" si="1464"/>
        <v>1117</v>
      </c>
      <c r="B3495" s="1">
        <f t="shared" si="1465"/>
        <v>43927</v>
      </c>
      <c r="C3495" t="str">
        <f t="shared" ref="C3495:I3495" si="1585">C571</f>
        <v>Suresh</v>
      </c>
      <c r="D3495">
        <f t="shared" si="1585"/>
        <v>8976789065</v>
      </c>
      <c r="E3495" t="str">
        <f t="shared" si="1585"/>
        <v>Pickle 500g</v>
      </c>
      <c r="F3495" t="str">
        <f t="shared" si="1585"/>
        <v>Groceries</v>
      </c>
      <c r="G3495" s="2">
        <f t="shared" si="1585"/>
        <v>67</v>
      </c>
      <c r="H3495">
        <f t="shared" si="1585"/>
        <v>1</v>
      </c>
      <c r="I3495" s="2">
        <f t="shared" si="1585"/>
        <v>67</v>
      </c>
      <c r="J3495" s="2">
        <f t="shared" si="1467"/>
        <v>46.900000000000006</v>
      </c>
      <c r="K3495" s="2">
        <f t="shared" si="1468"/>
        <v>20.099999999999994</v>
      </c>
      <c r="L3495" t="str">
        <f t="shared" ref="L3495:M3495" si="1586">L571</f>
        <v>Chandra</v>
      </c>
      <c r="M3495" t="str">
        <f t="shared" si="1586"/>
        <v>Sulur</v>
      </c>
      <c r="N3495">
        <f t="shared" si="1470"/>
        <v>6</v>
      </c>
      <c r="O3495" s="3" t="str">
        <f t="shared" si="1471"/>
        <v>Apr</v>
      </c>
      <c r="P3495">
        <f t="shared" si="1472"/>
        <v>2020</v>
      </c>
      <c r="Q3495" t="str">
        <f t="shared" si="1473"/>
        <v>Monday</v>
      </c>
      <c r="R3495" t="str">
        <f t="shared" si="1474"/>
        <v>Q2</v>
      </c>
    </row>
    <row r="3496" spans="1:18" x14ac:dyDescent="0.25">
      <c r="A3496">
        <f t="shared" si="1464"/>
        <v>1118</v>
      </c>
      <c r="B3496" s="1">
        <f t="shared" si="1465"/>
        <v>43927</v>
      </c>
      <c r="C3496" t="str">
        <f t="shared" ref="C3496:I3496" si="1587">C572</f>
        <v>Suresh</v>
      </c>
      <c r="D3496">
        <f t="shared" si="1587"/>
        <v>8976789065</v>
      </c>
      <c r="E3496" t="str">
        <f t="shared" si="1587"/>
        <v>Salt 1 kg</v>
      </c>
      <c r="F3496" t="str">
        <f t="shared" si="1587"/>
        <v>Groceries</v>
      </c>
      <c r="G3496" s="2">
        <f t="shared" si="1587"/>
        <v>15</v>
      </c>
      <c r="H3496">
        <f t="shared" si="1587"/>
        <v>5</v>
      </c>
      <c r="I3496" s="2">
        <f t="shared" si="1587"/>
        <v>75</v>
      </c>
      <c r="J3496" s="2">
        <f t="shared" si="1467"/>
        <v>52.5</v>
      </c>
      <c r="K3496" s="2">
        <f t="shared" si="1468"/>
        <v>22.5</v>
      </c>
      <c r="L3496" t="str">
        <f t="shared" ref="L3496:M3496" si="1588">L572</f>
        <v>Rajan</v>
      </c>
      <c r="M3496" t="str">
        <f t="shared" si="1588"/>
        <v>Sulur</v>
      </c>
      <c r="N3496">
        <f t="shared" si="1470"/>
        <v>6</v>
      </c>
      <c r="O3496" s="3" t="str">
        <f t="shared" si="1471"/>
        <v>Apr</v>
      </c>
      <c r="P3496">
        <f t="shared" si="1472"/>
        <v>2020</v>
      </c>
      <c r="Q3496" t="str">
        <f t="shared" si="1473"/>
        <v>Monday</v>
      </c>
      <c r="R3496" t="str">
        <f t="shared" si="1474"/>
        <v>Q2</v>
      </c>
    </row>
    <row r="3497" spans="1:18" x14ac:dyDescent="0.25">
      <c r="A3497">
        <f t="shared" si="1464"/>
        <v>1119</v>
      </c>
      <c r="B3497" s="1">
        <f t="shared" si="1465"/>
        <v>43927</v>
      </c>
      <c r="C3497" t="str">
        <f t="shared" ref="C3497:I3497" si="1589">C573</f>
        <v>Suresh</v>
      </c>
      <c r="D3497">
        <f t="shared" si="1589"/>
        <v>8976789065</v>
      </c>
      <c r="E3497" t="str">
        <f t="shared" si="1589"/>
        <v>Maybelline Mattie Lipstic 3.9 g</v>
      </c>
      <c r="F3497" t="str">
        <f t="shared" si="1589"/>
        <v>Cosmetics</v>
      </c>
      <c r="G3497" s="2">
        <f t="shared" si="1589"/>
        <v>262</v>
      </c>
      <c r="H3497">
        <f t="shared" si="1589"/>
        <v>1</v>
      </c>
      <c r="I3497" s="2">
        <f t="shared" si="1589"/>
        <v>262</v>
      </c>
      <c r="J3497" s="2">
        <f t="shared" si="1467"/>
        <v>183.4</v>
      </c>
      <c r="K3497" s="2">
        <f t="shared" si="1468"/>
        <v>78.599999999999994</v>
      </c>
      <c r="L3497" t="str">
        <f t="shared" ref="L3497:M3497" si="1590">L573</f>
        <v>Chandra</v>
      </c>
      <c r="M3497" t="str">
        <f t="shared" si="1590"/>
        <v>Sulur</v>
      </c>
      <c r="N3497">
        <f t="shared" si="1470"/>
        <v>6</v>
      </c>
      <c r="O3497" s="3" t="str">
        <f t="shared" si="1471"/>
        <v>Apr</v>
      </c>
      <c r="P3497">
        <f t="shared" si="1472"/>
        <v>2020</v>
      </c>
      <c r="Q3497" t="str">
        <f t="shared" si="1473"/>
        <v>Monday</v>
      </c>
      <c r="R3497" t="str">
        <f t="shared" si="1474"/>
        <v>Q2</v>
      </c>
    </row>
    <row r="3498" spans="1:18" x14ac:dyDescent="0.25">
      <c r="A3498">
        <f t="shared" si="1464"/>
        <v>1120</v>
      </c>
      <c r="B3498" s="1">
        <f t="shared" si="1465"/>
        <v>43927</v>
      </c>
      <c r="C3498" t="str">
        <f t="shared" ref="C3498:I3498" si="1591">C574</f>
        <v>Suresh</v>
      </c>
      <c r="D3498">
        <f t="shared" si="1591"/>
        <v>8976789065</v>
      </c>
      <c r="E3498" t="str">
        <f t="shared" si="1591"/>
        <v>Faces Long Wear Eye Pencil</v>
      </c>
      <c r="F3498" t="str">
        <f t="shared" si="1591"/>
        <v>Cosmetics</v>
      </c>
      <c r="G3498" s="2">
        <f t="shared" si="1591"/>
        <v>349</v>
      </c>
      <c r="H3498">
        <f t="shared" si="1591"/>
        <v>1</v>
      </c>
      <c r="I3498" s="2">
        <f t="shared" si="1591"/>
        <v>349</v>
      </c>
      <c r="J3498" s="2">
        <f t="shared" si="1467"/>
        <v>244.3</v>
      </c>
      <c r="K3498" s="2">
        <f t="shared" si="1468"/>
        <v>104.69999999999999</v>
      </c>
      <c r="L3498" t="str">
        <f t="shared" ref="L3498:M3498" si="1592">L574</f>
        <v>Ranjith</v>
      </c>
      <c r="M3498" t="str">
        <f t="shared" si="1592"/>
        <v>Sulur</v>
      </c>
      <c r="N3498">
        <f t="shared" si="1470"/>
        <v>6</v>
      </c>
      <c r="O3498" s="3" t="str">
        <f t="shared" si="1471"/>
        <v>Apr</v>
      </c>
      <c r="P3498">
        <f t="shared" si="1472"/>
        <v>2020</v>
      </c>
      <c r="Q3498" t="str">
        <f t="shared" si="1473"/>
        <v>Monday</v>
      </c>
      <c r="R3498" t="str">
        <f t="shared" si="1474"/>
        <v>Q2</v>
      </c>
    </row>
    <row r="3499" spans="1:18" x14ac:dyDescent="0.25">
      <c r="A3499">
        <f t="shared" si="1464"/>
        <v>1121</v>
      </c>
      <c r="B3499" s="1">
        <f t="shared" si="1465"/>
        <v>43927</v>
      </c>
      <c r="C3499" t="str">
        <f t="shared" ref="C3499:I3499" si="1593">C575</f>
        <v>Suresh</v>
      </c>
      <c r="D3499">
        <f t="shared" si="1593"/>
        <v>8976789065</v>
      </c>
      <c r="E3499" t="str">
        <f t="shared" si="1593"/>
        <v>Revlon Charlie Blue 100 ML</v>
      </c>
      <c r="F3499" t="str">
        <f t="shared" si="1593"/>
        <v>Cosmetics</v>
      </c>
      <c r="G3499" s="2">
        <f t="shared" si="1593"/>
        <v>537</v>
      </c>
      <c r="H3499">
        <f t="shared" si="1593"/>
        <v>1</v>
      </c>
      <c r="I3499" s="2">
        <f t="shared" si="1593"/>
        <v>537</v>
      </c>
      <c r="J3499" s="2">
        <f t="shared" si="1467"/>
        <v>375.9</v>
      </c>
      <c r="K3499" s="2">
        <f t="shared" si="1468"/>
        <v>161.10000000000002</v>
      </c>
      <c r="L3499" t="str">
        <f t="shared" ref="L3499:M3499" si="1594">L575</f>
        <v>Chandra</v>
      </c>
      <c r="M3499" t="str">
        <f t="shared" si="1594"/>
        <v>Sulur</v>
      </c>
      <c r="N3499">
        <f t="shared" si="1470"/>
        <v>6</v>
      </c>
      <c r="O3499" s="3" t="str">
        <f t="shared" si="1471"/>
        <v>Apr</v>
      </c>
      <c r="P3499">
        <f t="shared" si="1472"/>
        <v>2020</v>
      </c>
      <c r="Q3499" t="str">
        <f t="shared" si="1473"/>
        <v>Monday</v>
      </c>
      <c r="R3499" t="str">
        <f t="shared" si="1474"/>
        <v>Q2</v>
      </c>
    </row>
    <row r="3500" spans="1:18" x14ac:dyDescent="0.25">
      <c r="A3500">
        <f t="shared" si="1464"/>
        <v>1122</v>
      </c>
      <c r="B3500" s="1">
        <f t="shared" si="1465"/>
        <v>43927</v>
      </c>
      <c r="C3500" t="str">
        <f t="shared" ref="C3500:I3500" si="1595">C576</f>
        <v>Suresh</v>
      </c>
      <c r="D3500">
        <f t="shared" si="1595"/>
        <v>8976789065</v>
      </c>
      <c r="E3500" t="str">
        <f t="shared" si="1595"/>
        <v>Revlon Charlie White 100 ML</v>
      </c>
      <c r="F3500" t="str">
        <f t="shared" si="1595"/>
        <v>Cosmetics</v>
      </c>
      <c r="G3500" s="2">
        <f t="shared" si="1595"/>
        <v>584</v>
      </c>
      <c r="H3500">
        <f t="shared" si="1595"/>
        <v>1</v>
      </c>
      <c r="I3500" s="2">
        <f t="shared" si="1595"/>
        <v>584</v>
      </c>
      <c r="J3500" s="2">
        <f t="shared" si="1467"/>
        <v>408.8</v>
      </c>
      <c r="K3500" s="2">
        <f t="shared" si="1468"/>
        <v>175.2</v>
      </c>
      <c r="L3500" t="str">
        <f t="shared" ref="L3500:M3500" si="1596">L576</f>
        <v>Rajan</v>
      </c>
      <c r="M3500" t="str">
        <f t="shared" si="1596"/>
        <v>Sulur</v>
      </c>
      <c r="N3500">
        <f t="shared" si="1470"/>
        <v>6</v>
      </c>
      <c r="O3500" s="3" t="str">
        <f t="shared" si="1471"/>
        <v>Apr</v>
      </c>
      <c r="P3500">
        <f t="shared" si="1472"/>
        <v>2020</v>
      </c>
      <c r="Q3500" t="str">
        <f t="shared" si="1473"/>
        <v>Monday</v>
      </c>
      <c r="R3500" t="str">
        <f t="shared" si="1474"/>
        <v>Q2</v>
      </c>
    </row>
    <row r="3501" spans="1:18" x14ac:dyDescent="0.25">
      <c r="A3501">
        <f t="shared" si="1464"/>
        <v>1123</v>
      </c>
      <c r="B3501" s="1">
        <f t="shared" si="1465"/>
        <v>43928</v>
      </c>
      <c r="C3501" t="str">
        <f t="shared" ref="C3501:I3501" si="1597">C577</f>
        <v>Rajesh singh</v>
      </c>
      <c r="D3501">
        <f t="shared" si="1597"/>
        <v>9876548767</v>
      </c>
      <c r="E3501" t="str">
        <f t="shared" si="1597"/>
        <v>Cinthol 100 GM</v>
      </c>
      <c r="F3501" t="str">
        <f t="shared" si="1597"/>
        <v>Cosmetics</v>
      </c>
      <c r="G3501" s="2">
        <f t="shared" si="1597"/>
        <v>45</v>
      </c>
      <c r="H3501">
        <f t="shared" si="1597"/>
        <v>3</v>
      </c>
      <c r="I3501" s="2">
        <f t="shared" si="1597"/>
        <v>135</v>
      </c>
      <c r="J3501" s="2">
        <f t="shared" si="1467"/>
        <v>94.5</v>
      </c>
      <c r="K3501" s="2">
        <f t="shared" si="1468"/>
        <v>40.5</v>
      </c>
      <c r="L3501" t="str">
        <f t="shared" ref="L3501:M3501" si="1598">L577</f>
        <v>Sindhu</v>
      </c>
      <c r="M3501" t="str">
        <f t="shared" si="1598"/>
        <v>Sulur</v>
      </c>
      <c r="N3501">
        <f t="shared" si="1470"/>
        <v>7</v>
      </c>
      <c r="O3501" s="3" t="str">
        <f t="shared" si="1471"/>
        <v>Apr</v>
      </c>
      <c r="P3501">
        <f t="shared" si="1472"/>
        <v>2020</v>
      </c>
      <c r="Q3501" t="str">
        <f t="shared" si="1473"/>
        <v>Tuesday</v>
      </c>
      <c r="R3501" t="str">
        <f t="shared" si="1474"/>
        <v>Q2</v>
      </c>
    </row>
    <row r="3502" spans="1:18" x14ac:dyDescent="0.25">
      <c r="A3502">
        <f t="shared" si="1464"/>
        <v>1124</v>
      </c>
      <c r="B3502" s="1">
        <f t="shared" si="1465"/>
        <v>43928</v>
      </c>
      <c r="C3502" t="str">
        <f t="shared" ref="C3502:I3502" si="1599">C578</f>
        <v>Rajesh singh</v>
      </c>
      <c r="D3502">
        <f t="shared" si="1599"/>
        <v>9876548767</v>
      </c>
      <c r="E3502" t="str">
        <f t="shared" si="1599"/>
        <v>Rexona 150 GM</v>
      </c>
      <c r="F3502" t="str">
        <f t="shared" si="1599"/>
        <v>Cosmetics</v>
      </c>
      <c r="G3502" s="2">
        <f t="shared" si="1599"/>
        <v>55</v>
      </c>
      <c r="H3502">
        <f t="shared" si="1599"/>
        <v>6</v>
      </c>
      <c r="I3502" s="2">
        <f t="shared" si="1599"/>
        <v>330</v>
      </c>
      <c r="J3502" s="2">
        <f t="shared" si="1467"/>
        <v>231</v>
      </c>
      <c r="K3502" s="2">
        <f t="shared" si="1468"/>
        <v>99</v>
      </c>
      <c r="L3502" t="str">
        <f t="shared" ref="L3502:M3502" si="1600">L578</f>
        <v>Rajan</v>
      </c>
      <c r="M3502" t="str">
        <f t="shared" si="1600"/>
        <v>Sulur</v>
      </c>
      <c r="N3502">
        <f t="shared" si="1470"/>
        <v>7</v>
      </c>
      <c r="O3502" s="3" t="str">
        <f t="shared" si="1471"/>
        <v>Apr</v>
      </c>
      <c r="P3502">
        <f t="shared" si="1472"/>
        <v>2020</v>
      </c>
      <c r="Q3502" t="str">
        <f t="shared" si="1473"/>
        <v>Tuesday</v>
      </c>
      <c r="R3502" t="str">
        <f t="shared" si="1474"/>
        <v>Q2</v>
      </c>
    </row>
    <row r="3503" spans="1:18" x14ac:dyDescent="0.25">
      <c r="A3503">
        <f t="shared" ref="A3503:A3566" si="1601">608+A579</f>
        <v>1132</v>
      </c>
      <c r="B3503" s="1">
        <f t="shared" ref="B3503:B3566" si="1602">B579+81</f>
        <v>43928</v>
      </c>
      <c r="C3503" t="str">
        <f t="shared" ref="C3503:I3503" si="1603">C579</f>
        <v>Rajesh singh</v>
      </c>
      <c r="D3503">
        <f t="shared" si="1603"/>
        <v>9876548767</v>
      </c>
      <c r="E3503" t="str">
        <f t="shared" si="1603"/>
        <v>Cinthol 100 GM</v>
      </c>
      <c r="F3503" t="str">
        <f t="shared" si="1603"/>
        <v>Cosmetics</v>
      </c>
      <c r="G3503" s="2">
        <f t="shared" si="1603"/>
        <v>45</v>
      </c>
      <c r="H3503">
        <f t="shared" si="1603"/>
        <v>3</v>
      </c>
      <c r="I3503" s="2">
        <f t="shared" si="1603"/>
        <v>135</v>
      </c>
      <c r="J3503" s="2">
        <f t="shared" ref="J3503:J3566" si="1604">I3503-I3503*0.3</f>
        <v>94.5</v>
      </c>
      <c r="K3503" s="2">
        <f t="shared" ref="K3503:K3566" si="1605">I3503-J3503</f>
        <v>40.5</v>
      </c>
      <c r="L3503" t="str">
        <f t="shared" ref="L3503:M3503" si="1606">L579</f>
        <v>Sindhu</v>
      </c>
      <c r="M3503" t="str">
        <f t="shared" si="1606"/>
        <v>Sulur</v>
      </c>
      <c r="N3503">
        <f t="shared" ref="N3503:N3566" si="1607">DAY(B3503)</f>
        <v>7</v>
      </c>
      <c r="O3503" s="3" t="str">
        <f t="shared" ref="O3503:O3566" si="1608">TEXT(B3503,"mmm")</f>
        <v>Apr</v>
      </c>
      <c r="P3503">
        <f t="shared" ref="P3503:P3566" si="1609">YEAR(B3503)</f>
        <v>2020</v>
      </c>
      <c r="Q3503" t="str">
        <f t="shared" ref="Q3503:Q3566" si="1610">TEXT(B3503,"dddd")</f>
        <v>Tuesday</v>
      </c>
      <c r="R3503" t="str">
        <f t="shared" ref="R3503:R3566" si="1611">IF(OR(O3503="Jan",O3503="Feb",O3503="Mar"),"Q1",(IF(OR(O3503="Apr",O3503="May",O3503="Jun"),"Q2",(IF(OR(O3503="Jul",O3503="Aug",O3503="Sep"),"Q3","Q4")))))</f>
        <v>Q2</v>
      </c>
    </row>
    <row r="3504" spans="1:18" x14ac:dyDescent="0.25">
      <c r="A3504">
        <f t="shared" si="1601"/>
        <v>1133</v>
      </c>
      <c r="B3504" s="1">
        <f t="shared" si="1602"/>
        <v>43928</v>
      </c>
      <c r="C3504" t="str">
        <f t="shared" ref="C3504:I3504" si="1612">C580</f>
        <v>Rajesh singh</v>
      </c>
      <c r="D3504">
        <f t="shared" si="1612"/>
        <v>9876548767</v>
      </c>
      <c r="E3504" t="str">
        <f t="shared" si="1612"/>
        <v>Rexona 150 GM</v>
      </c>
      <c r="F3504" t="str">
        <f t="shared" si="1612"/>
        <v>Cosmetics</v>
      </c>
      <c r="G3504" s="2">
        <f t="shared" si="1612"/>
        <v>55</v>
      </c>
      <c r="H3504">
        <f t="shared" si="1612"/>
        <v>6</v>
      </c>
      <c r="I3504" s="2">
        <f t="shared" si="1612"/>
        <v>330</v>
      </c>
      <c r="J3504" s="2">
        <f t="shared" si="1604"/>
        <v>231</v>
      </c>
      <c r="K3504" s="2">
        <f t="shared" si="1605"/>
        <v>99</v>
      </c>
      <c r="L3504" t="str">
        <f t="shared" ref="L3504:M3504" si="1613">L580</f>
        <v>Sindhu</v>
      </c>
      <c r="M3504" t="str">
        <f t="shared" si="1613"/>
        <v>Sulur</v>
      </c>
      <c r="N3504">
        <f t="shared" si="1607"/>
        <v>7</v>
      </c>
      <c r="O3504" s="3" t="str">
        <f t="shared" si="1608"/>
        <v>Apr</v>
      </c>
      <c r="P3504">
        <f t="shared" si="1609"/>
        <v>2020</v>
      </c>
      <c r="Q3504" t="str">
        <f t="shared" si="1610"/>
        <v>Tuesday</v>
      </c>
      <c r="R3504" t="str">
        <f t="shared" si="1611"/>
        <v>Q2</v>
      </c>
    </row>
    <row r="3505" spans="1:18" x14ac:dyDescent="0.25">
      <c r="A3505">
        <f t="shared" si="1601"/>
        <v>1135</v>
      </c>
      <c r="B3505" s="1">
        <f t="shared" si="1602"/>
        <v>43928</v>
      </c>
      <c r="C3505" t="str">
        <f t="shared" ref="C3505:I3505" si="1614">C581</f>
        <v>Rajesh singh</v>
      </c>
      <c r="D3505">
        <f t="shared" si="1614"/>
        <v>9876548767</v>
      </c>
      <c r="E3505" t="str">
        <f t="shared" si="1614"/>
        <v>Cinthol 100 GM</v>
      </c>
      <c r="F3505" t="str">
        <f t="shared" si="1614"/>
        <v>Cosmetics</v>
      </c>
      <c r="G3505" s="2">
        <f t="shared" si="1614"/>
        <v>45</v>
      </c>
      <c r="H3505">
        <f t="shared" si="1614"/>
        <v>3</v>
      </c>
      <c r="I3505" s="2">
        <f t="shared" si="1614"/>
        <v>135</v>
      </c>
      <c r="J3505" s="2">
        <f t="shared" si="1604"/>
        <v>94.5</v>
      </c>
      <c r="K3505" s="2">
        <f t="shared" si="1605"/>
        <v>40.5</v>
      </c>
      <c r="L3505" t="str">
        <f t="shared" ref="L3505:M3505" si="1615">L581</f>
        <v>Chandra</v>
      </c>
      <c r="M3505" t="str">
        <f t="shared" si="1615"/>
        <v>Sulur</v>
      </c>
      <c r="N3505">
        <f t="shared" si="1607"/>
        <v>7</v>
      </c>
      <c r="O3505" s="3" t="str">
        <f t="shared" si="1608"/>
        <v>Apr</v>
      </c>
      <c r="P3505">
        <f t="shared" si="1609"/>
        <v>2020</v>
      </c>
      <c r="Q3505" t="str">
        <f t="shared" si="1610"/>
        <v>Tuesday</v>
      </c>
      <c r="R3505" t="str">
        <f t="shared" si="1611"/>
        <v>Q2</v>
      </c>
    </row>
    <row r="3506" spans="1:18" x14ac:dyDescent="0.25">
      <c r="A3506">
        <f t="shared" si="1601"/>
        <v>1136</v>
      </c>
      <c r="B3506" s="1">
        <f t="shared" si="1602"/>
        <v>43928</v>
      </c>
      <c r="C3506" t="str">
        <f t="shared" ref="C3506:I3506" si="1616">C582</f>
        <v>Rajesh singh</v>
      </c>
      <c r="D3506">
        <f t="shared" si="1616"/>
        <v>9876548767</v>
      </c>
      <c r="E3506" t="str">
        <f t="shared" si="1616"/>
        <v>Rexona 150 GM</v>
      </c>
      <c r="F3506" t="str">
        <f t="shared" si="1616"/>
        <v>Cosmetics</v>
      </c>
      <c r="G3506" s="2">
        <f t="shared" si="1616"/>
        <v>55</v>
      </c>
      <c r="H3506">
        <f t="shared" si="1616"/>
        <v>6</v>
      </c>
      <c r="I3506" s="2">
        <f t="shared" si="1616"/>
        <v>330</v>
      </c>
      <c r="J3506" s="2">
        <f t="shared" si="1604"/>
        <v>231</v>
      </c>
      <c r="K3506" s="2">
        <f t="shared" si="1605"/>
        <v>99</v>
      </c>
      <c r="L3506" t="str">
        <f t="shared" ref="L3506:M3506" si="1617">L582</f>
        <v>Ranjith</v>
      </c>
      <c r="M3506" t="str">
        <f t="shared" si="1617"/>
        <v>Sulur</v>
      </c>
      <c r="N3506">
        <f t="shared" si="1607"/>
        <v>7</v>
      </c>
      <c r="O3506" s="3" t="str">
        <f t="shared" si="1608"/>
        <v>Apr</v>
      </c>
      <c r="P3506">
        <f t="shared" si="1609"/>
        <v>2020</v>
      </c>
      <c r="Q3506" t="str">
        <f t="shared" si="1610"/>
        <v>Tuesday</v>
      </c>
      <c r="R3506" t="str">
        <f t="shared" si="1611"/>
        <v>Q2</v>
      </c>
    </row>
    <row r="3507" spans="1:18" x14ac:dyDescent="0.25">
      <c r="A3507">
        <f t="shared" si="1601"/>
        <v>1125</v>
      </c>
      <c r="B3507" s="1">
        <f t="shared" si="1602"/>
        <v>43928</v>
      </c>
      <c r="C3507" t="str">
        <f t="shared" ref="C3507:I3507" si="1618">C583</f>
        <v>suma ranjan</v>
      </c>
      <c r="D3507">
        <f t="shared" si="1618"/>
        <v>8976789077</v>
      </c>
      <c r="E3507" t="str">
        <f t="shared" si="1618"/>
        <v>Milk (1 Ltr)</v>
      </c>
      <c r="F3507" t="str">
        <f t="shared" si="1618"/>
        <v>Dairy</v>
      </c>
      <c r="G3507" s="2">
        <f t="shared" si="1618"/>
        <v>40</v>
      </c>
      <c r="H3507">
        <f t="shared" si="1618"/>
        <v>1</v>
      </c>
      <c r="I3507" s="2">
        <f t="shared" si="1618"/>
        <v>40</v>
      </c>
      <c r="J3507" s="2">
        <f t="shared" si="1604"/>
        <v>28</v>
      </c>
      <c r="K3507" s="2">
        <f t="shared" si="1605"/>
        <v>12</v>
      </c>
      <c r="L3507" t="str">
        <f t="shared" ref="L3507:M3507" si="1619">L583</f>
        <v>Sindhu</v>
      </c>
      <c r="M3507" t="str">
        <f t="shared" si="1619"/>
        <v>Sulur</v>
      </c>
      <c r="N3507">
        <f t="shared" si="1607"/>
        <v>7</v>
      </c>
      <c r="O3507" s="3" t="str">
        <f t="shared" si="1608"/>
        <v>Apr</v>
      </c>
      <c r="P3507">
        <f t="shared" si="1609"/>
        <v>2020</v>
      </c>
      <c r="Q3507" t="str">
        <f t="shared" si="1610"/>
        <v>Tuesday</v>
      </c>
      <c r="R3507" t="str">
        <f t="shared" si="1611"/>
        <v>Q2</v>
      </c>
    </row>
    <row r="3508" spans="1:18" x14ac:dyDescent="0.25">
      <c r="A3508">
        <f t="shared" si="1601"/>
        <v>1126</v>
      </c>
      <c r="B3508" s="1">
        <f t="shared" si="1602"/>
        <v>43928</v>
      </c>
      <c r="C3508" t="str">
        <f t="shared" ref="C3508:I3508" si="1620">C584</f>
        <v>suma ranjan</v>
      </c>
      <c r="D3508">
        <f t="shared" si="1620"/>
        <v>8976789077</v>
      </c>
      <c r="E3508" t="str">
        <f t="shared" si="1620"/>
        <v>Pickle 500g</v>
      </c>
      <c r="F3508" t="str">
        <f t="shared" si="1620"/>
        <v>Groceries</v>
      </c>
      <c r="G3508" s="2">
        <f t="shared" si="1620"/>
        <v>67</v>
      </c>
      <c r="H3508">
        <f t="shared" si="1620"/>
        <v>1</v>
      </c>
      <c r="I3508" s="2">
        <f t="shared" si="1620"/>
        <v>67</v>
      </c>
      <c r="J3508" s="2">
        <f t="shared" si="1604"/>
        <v>46.900000000000006</v>
      </c>
      <c r="K3508" s="2">
        <f t="shared" si="1605"/>
        <v>20.099999999999994</v>
      </c>
      <c r="L3508" t="str">
        <f t="shared" ref="L3508:M3508" si="1621">L584</f>
        <v>Chandra</v>
      </c>
      <c r="M3508" t="str">
        <f t="shared" si="1621"/>
        <v>Sulur</v>
      </c>
      <c r="N3508">
        <f t="shared" si="1607"/>
        <v>7</v>
      </c>
      <c r="O3508" s="3" t="str">
        <f t="shared" si="1608"/>
        <v>Apr</v>
      </c>
      <c r="P3508">
        <f t="shared" si="1609"/>
        <v>2020</v>
      </c>
      <c r="Q3508" t="str">
        <f t="shared" si="1610"/>
        <v>Tuesday</v>
      </c>
      <c r="R3508" t="str">
        <f t="shared" si="1611"/>
        <v>Q2</v>
      </c>
    </row>
    <row r="3509" spans="1:18" x14ac:dyDescent="0.25">
      <c r="A3509">
        <f t="shared" si="1601"/>
        <v>1127</v>
      </c>
      <c r="B3509" s="1">
        <f t="shared" si="1602"/>
        <v>43928</v>
      </c>
      <c r="C3509" t="str">
        <f t="shared" ref="C3509:I3509" si="1622">C585</f>
        <v>suma ranjan</v>
      </c>
      <c r="D3509">
        <f t="shared" si="1622"/>
        <v>8976789077</v>
      </c>
      <c r="E3509" t="str">
        <f t="shared" si="1622"/>
        <v>Salt 1 kg</v>
      </c>
      <c r="F3509" t="str">
        <f t="shared" si="1622"/>
        <v>Groceries</v>
      </c>
      <c r="G3509" s="2">
        <f t="shared" si="1622"/>
        <v>15</v>
      </c>
      <c r="H3509">
        <f t="shared" si="1622"/>
        <v>10</v>
      </c>
      <c r="I3509" s="2">
        <f t="shared" si="1622"/>
        <v>150</v>
      </c>
      <c r="J3509" s="2">
        <f t="shared" si="1604"/>
        <v>105</v>
      </c>
      <c r="K3509" s="2">
        <f t="shared" si="1605"/>
        <v>45</v>
      </c>
      <c r="L3509" t="str">
        <f t="shared" ref="L3509:M3509" si="1623">L585</f>
        <v>Rajan</v>
      </c>
      <c r="M3509" t="str">
        <f t="shared" si="1623"/>
        <v>Sulur</v>
      </c>
      <c r="N3509">
        <f t="shared" si="1607"/>
        <v>7</v>
      </c>
      <c r="O3509" s="3" t="str">
        <f t="shared" si="1608"/>
        <v>Apr</v>
      </c>
      <c r="P3509">
        <f t="shared" si="1609"/>
        <v>2020</v>
      </c>
      <c r="Q3509" t="str">
        <f t="shared" si="1610"/>
        <v>Tuesday</v>
      </c>
      <c r="R3509" t="str">
        <f t="shared" si="1611"/>
        <v>Q2</v>
      </c>
    </row>
    <row r="3510" spans="1:18" x14ac:dyDescent="0.25">
      <c r="A3510">
        <f t="shared" si="1601"/>
        <v>1128</v>
      </c>
      <c r="B3510" s="1">
        <f t="shared" si="1602"/>
        <v>43928</v>
      </c>
      <c r="C3510" t="str">
        <f t="shared" ref="C3510:I3510" si="1624">C586</f>
        <v>suma ranjan</v>
      </c>
      <c r="D3510">
        <f t="shared" si="1624"/>
        <v>8976789077</v>
      </c>
      <c r="E3510" t="str">
        <f t="shared" si="1624"/>
        <v>Maybelline Mattie Lipstic 3.9 g</v>
      </c>
      <c r="F3510" t="str">
        <f t="shared" si="1624"/>
        <v>Cosmetics</v>
      </c>
      <c r="G3510" s="2">
        <f t="shared" si="1624"/>
        <v>262</v>
      </c>
      <c r="H3510">
        <f t="shared" si="1624"/>
        <v>1</v>
      </c>
      <c r="I3510" s="2">
        <f t="shared" si="1624"/>
        <v>262</v>
      </c>
      <c r="J3510" s="2">
        <f t="shared" si="1604"/>
        <v>183.4</v>
      </c>
      <c r="K3510" s="2">
        <f t="shared" si="1605"/>
        <v>78.599999999999994</v>
      </c>
      <c r="L3510" t="str">
        <f t="shared" ref="L3510:M3510" si="1625">L586</f>
        <v>Chandra</v>
      </c>
      <c r="M3510" t="str">
        <f t="shared" si="1625"/>
        <v>Sulur</v>
      </c>
      <c r="N3510">
        <f t="shared" si="1607"/>
        <v>7</v>
      </c>
      <c r="O3510" s="3" t="str">
        <f t="shared" si="1608"/>
        <v>Apr</v>
      </c>
      <c r="P3510">
        <f t="shared" si="1609"/>
        <v>2020</v>
      </c>
      <c r="Q3510" t="str">
        <f t="shared" si="1610"/>
        <v>Tuesday</v>
      </c>
      <c r="R3510" t="str">
        <f t="shared" si="1611"/>
        <v>Q2</v>
      </c>
    </row>
    <row r="3511" spans="1:18" x14ac:dyDescent="0.25">
      <c r="A3511">
        <f t="shared" si="1601"/>
        <v>1129</v>
      </c>
      <c r="B3511" s="1">
        <f t="shared" si="1602"/>
        <v>43928</v>
      </c>
      <c r="C3511" t="str">
        <f t="shared" ref="C3511:I3511" si="1626">C587</f>
        <v>suma ranjan</v>
      </c>
      <c r="D3511">
        <f t="shared" si="1626"/>
        <v>8976789077</v>
      </c>
      <c r="E3511" t="str">
        <f t="shared" si="1626"/>
        <v>Faces Long Wear Eye Pencil</v>
      </c>
      <c r="F3511" t="str">
        <f t="shared" si="1626"/>
        <v>Cosmetics</v>
      </c>
      <c r="G3511" s="2">
        <f t="shared" si="1626"/>
        <v>349</v>
      </c>
      <c r="H3511">
        <f t="shared" si="1626"/>
        <v>1</v>
      </c>
      <c r="I3511" s="2">
        <f t="shared" si="1626"/>
        <v>349</v>
      </c>
      <c r="J3511" s="2">
        <f t="shared" si="1604"/>
        <v>244.3</v>
      </c>
      <c r="K3511" s="2">
        <f t="shared" si="1605"/>
        <v>104.69999999999999</v>
      </c>
      <c r="L3511" t="str">
        <f t="shared" ref="L3511:M3511" si="1627">L587</f>
        <v>Sindhu</v>
      </c>
      <c r="M3511" t="str">
        <f t="shared" si="1627"/>
        <v>Sulur</v>
      </c>
      <c r="N3511">
        <f t="shared" si="1607"/>
        <v>7</v>
      </c>
      <c r="O3511" s="3" t="str">
        <f t="shared" si="1608"/>
        <v>Apr</v>
      </c>
      <c r="P3511">
        <f t="shared" si="1609"/>
        <v>2020</v>
      </c>
      <c r="Q3511" t="str">
        <f t="shared" si="1610"/>
        <v>Tuesday</v>
      </c>
      <c r="R3511" t="str">
        <f t="shared" si="1611"/>
        <v>Q2</v>
      </c>
    </row>
    <row r="3512" spans="1:18" x14ac:dyDescent="0.25">
      <c r="A3512">
        <f t="shared" si="1601"/>
        <v>1130</v>
      </c>
      <c r="B3512" s="1">
        <f t="shared" si="1602"/>
        <v>43928</v>
      </c>
      <c r="C3512" t="str">
        <f t="shared" ref="C3512:I3512" si="1628">C588</f>
        <v>suma ranjan</v>
      </c>
      <c r="D3512">
        <f t="shared" si="1628"/>
        <v>8976789077</v>
      </c>
      <c r="E3512" t="str">
        <f t="shared" si="1628"/>
        <v>Revlon Charlie Blue 100 ML</v>
      </c>
      <c r="F3512" t="str">
        <f t="shared" si="1628"/>
        <v>Cosmetics</v>
      </c>
      <c r="G3512" s="2">
        <f t="shared" si="1628"/>
        <v>537</v>
      </c>
      <c r="H3512">
        <f t="shared" si="1628"/>
        <v>1</v>
      </c>
      <c r="I3512" s="2">
        <f t="shared" si="1628"/>
        <v>537</v>
      </c>
      <c r="J3512" s="2">
        <f t="shared" si="1604"/>
        <v>375.9</v>
      </c>
      <c r="K3512" s="2">
        <f t="shared" si="1605"/>
        <v>161.10000000000002</v>
      </c>
      <c r="L3512" t="str">
        <f t="shared" ref="L3512:M3512" si="1629">L588</f>
        <v>Sindhu</v>
      </c>
      <c r="M3512" t="str">
        <f t="shared" si="1629"/>
        <v>Sulur</v>
      </c>
      <c r="N3512">
        <f t="shared" si="1607"/>
        <v>7</v>
      </c>
      <c r="O3512" s="3" t="str">
        <f t="shared" si="1608"/>
        <v>Apr</v>
      </c>
      <c r="P3512">
        <f t="shared" si="1609"/>
        <v>2020</v>
      </c>
      <c r="Q3512" t="str">
        <f t="shared" si="1610"/>
        <v>Tuesday</v>
      </c>
      <c r="R3512" t="str">
        <f t="shared" si="1611"/>
        <v>Q2</v>
      </c>
    </row>
    <row r="3513" spans="1:18" x14ac:dyDescent="0.25">
      <c r="A3513">
        <f t="shared" si="1601"/>
        <v>1131</v>
      </c>
      <c r="B3513" s="1">
        <f t="shared" si="1602"/>
        <v>43928</v>
      </c>
      <c r="C3513" t="str">
        <f t="shared" ref="C3513:I3513" si="1630">C589</f>
        <v>suma ranjan</v>
      </c>
      <c r="D3513">
        <f t="shared" si="1630"/>
        <v>8976789077</v>
      </c>
      <c r="E3513" t="str">
        <f t="shared" si="1630"/>
        <v>Revlon Charlie White 100 ML</v>
      </c>
      <c r="F3513" t="str">
        <f t="shared" si="1630"/>
        <v>Cosmetics</v>
      </c>
      <c r="G3513" s="2">
        <f t="shared" si="1630"/>
        <v>584</v>
      </c>
      <c r="H3513">
        <f t="shared" si="1630"/>
        <v>1</v>
      </c>
      <c r="I3513" s="2">
        <f t="shared" si="1630"/>
        <v>584</v>
      </c>
      <c r="J3513" s="2">
        <f t="shared" si="1604"/>
        <v>408.8</v>
      </c>
      <c r="K3513" s="2">
        <f t="shared" si="1605"/>
        <v>175.2</v>
      </c>
      <c r="L3513" t="str">
        <f t="shared" ref="L3513:M3513" si="1631">L589</f>
        <v>Ranjith</v>
      </c>
      <c r="M3513" t="str">
        <f t="shared" si="1631"/>
        <v>Sulur</v>
      </c>
      <c r="N3513">
        <f t="shared" si="1607"/>
        <v>7</v>
      </c>
      <c r="O3513" s="3" t="str">
        <f t="shared" si="1608"/>
        <v>Apr</v>
      </c>
      <c r="P3513">
        <f t="shared" si="1609"/>
        <v>2020</v>
      </c>
      <c r="Q3513" t="str">
        <f t="shared" si="1610"/>
        <v>Tuesday</v>
      </c>
      <c r="R3513" t="str">
        <f t="shared" si="1611"/>
        <v>Q2</v>
      </c>
    </row>
    <row r="3514" spans="1:18" x14ac:dyDescent="0.25">
      <c r="A3514">
        <f t="shared" si="1601"/>
        <v>1134</v>
      </c>
      <c r="B3514" s="1">
        <f t="shared" si="1602"/>
        <v>43928</v>
      </c>
      <c r="C3514" t="str">
        <f t="shared" ref="C3514:I3514" si="1632">C590</f>
        <v>suma ranjan</v>
      </c>
      <c r="D3514">
        <f t="shared" si="1632"/>
        <v>8976789077</v>
      </c>
      <c r="E3514" t="str">
        <f t="shared" si="1632"/>
        <v>Revlon Charlie White 100 ML</v>
      </c>
      <c r="F3514" t="str">
        <f t="shared" si="1632"/>
        <v>Cosmetics</v>
      </c>
      <c r="G3514" s="2">
        <f t="shared" si="1632"/>
        <v>584</v>
      </c>
      <c r="H3514">
        <f t="shared" si="1632"/>
        <v>1</v>
      </c>
      <c r="I3514" s="2">
        <f t="shared" si="1632"/>
        <v>584</v>
      </c>
      <c r="J3514" s="2">
        <f t="shared" si="1604"/>
        <v>408.8</v>
      </c>
      <c r="K3514" s="2">
        <f t="shared" si="1605"/>
        <v>175.2</v>
      </c>
      <c r="L3514" t="str">
        <f t="shared" ref="L3514:M3514" si="1633">L590</f>
        <v>Chandra</v>
      </c>
      <c r="M3514" t="str">
        <f t="shared" si="1633"/>
        <v>Sulur</v>
      </c>
      <c r="N3514">
        <f t="shared" si="1607"/>
        <v>7</v>
      </c>
      <c r="O3514" s="3" t="str">
        <f t="shared" si="1608"/>
        <v>Apr</v>
      </c>
      <c r="P3514">
        <f t="shared" si="1609"/>
        <v>2020</v>
      </c>
      <c r="Q3514" t="str">
        <f t="shared" si="1610"/>
        <v>Tuesday</v>
      </c>
      <c r="R3514" t="str">
        <f t="shared" si="1611"/>
        <v>Q2</v>
      </c>
    </row>
    <row r="3515" spans="1:18" x14ac:dyDescent="0.25">
      <c r="A3515">
        <f t="shared" si="1601"/>
        <v>1137</v>
      </c>
      <c r="B3515" s="1">
        <f t="shared" si="1602"/>
        <v>43928</v>
      </c>
      <c r="C3515" t="str">
        <f t="shared" ref="C3515:I3515" si="1634">C591</f>
        <v>suma ranjan</v>
      </c>
      <c r="D3515">
        <f t="shared" si="1634"/>
        <v>8976789077</v>
      </c>
      <c r="E3515" t="str">
        <f t="shared" si="1634"/>
        <v>Milk (1 Ltr)</v>
      </c>
      <c r="F3515" t="str">
        <f t="shared" si="1634"/>
        <v>Dairy</v>
      </c>
      <c r="G3515" s="2">
        <f t="shared" si="1634"/>
        <v>40</v>
      </c>
      <c r="H3515">
        <f t="shared" si="1634"/>
        <v>1</v>
      </c>
      <c r="I3515" s="2">
        <f t="shared" si="1634"/>
        <v>40</v>
      </c>
      <c r="J3515" s="2">
        <f t="shared" si="1604"/>
        <v>28</v>
      </c>
      <c r="K3515" s="2">
        <f t="shared" si="1605"/>
        <v>12</v>
      </c>
      <c r="L3515" t="str">
        <f t="shared" ref="L3515:M3515" si="1635">L591</f>
        <v>Sindhu</v>
      </c>
      <c r="M3515" t="str">
        <f t="shared" si="1635"/>
        <v>Sulur</v>
      </c>
      <c r="N3515">
        <f t="shared" si="1607"/>
        <v>7</v>
      </c>
      <c r="O3515" s="3" t="str">
        <f t="shared" si="1608"/>
        <v>Apr</v>
      </c>
      <c r="P3515">
        <f t="shared" si="1609"/>
        <v>2020</v>
      </c>
      <c r="Q3515" t="str">
        <f t="shared" si="1610"/>
        <v>Tuesday</v>
      </c>
      <c r="R3515" t="str">
        <f t="shared" si="1611"/>
        <v>Q2</v>
      </c>
    </row>
    <row r="3516" spans="1:18" x14ac:dyDescent="0.25">
      <c r="A3516">
        <f t="shared" si="1601"/>
        <v>1138</v>
      </c>
      <c r="B3516" s="1">
        <f t="shared" si="1602"/>
        <v>43928</v>
      </c>
      <c r="C3516" t="str">
        <f t="shared" ref="C3516:I3516" si="1636">C592</f>
        <v>suma ranjan</v>
      </c>
      <c r="D3516">
        <f t="shared" si="1636"/>
        <v>8976789077</v>
      </c>
      <c r="E3516" t="str">
        <f t="shared" si="1636"/>
        <v>Pickle 500g</v>
      </c>
      <c r="F3516" t="str">
        <f t="shared" si="1636"/>
        <v>Groceries</v>
      </c>
      <c r="G3516" s="2">
        <f t="shared" si="1636"/>
        <v>67</v>
      </c>
      <c r="H3516">
        <f t="shared" si="1636"/>
        <v>1</v>
      </c>
      <c r="I3516" s="2">
        <f t="shared" si="1636"/>
        <v>67</v>
      </c>
      <c r="J3516" s="2">
        <f t="shared" si="1604"/>
        <v>46.900000000000006</v>
      </c>
      <c r="K3516" s="2">
        <f t="shared" si="1605"/>
        <v>20.099999999999994</v>
      </c>
      <c r="L3516" t="str">
        <f t="shared" ref="L3516:M3516" si="1637">L592</f>
        <v>Rajan</v>
      </c>
      <c r="M3516" t="str">
        <f t="shared" si="1637"/>
        <v>Sulur</v>
      </c>
      <c r="N3516">
        <f t="shared" si="1607"/>
        <v>7</v>
      </c>
      <c r="O3516" s="3" t="str">
        <f t="shared" si="1608"/>
        <v>Apr</v>
      </c>
      <c r="P3516">
        <f t="shared" si="1609"/>
        <v>2020</v>
      </c>
      <c r="Q3516" t="str">
        <f t="shared" si="1610"/>
        <v>Tuesday</v>
      </c>
      <c r="R3516" t="str">
        <f t="shared" si="1611"/>
        <v>Q2</v>
      </c>
    </row>
    <row r="3517" spans="1:18" x14ac:dyDescent="0.25">
      <c r="A3517">
        <f t="shared" si="1601"/>
        <v>1139</v>
      </c>
      <c r="B3517" s="1">
        <f t="shared" si="1602"/>
        <v>43928</v>
      </c>
      <c r="C3517" t="str">
        <f t="shared" ref="C3517:I3517" si="1638">C593</f>
        <v>suma ranjan</v>
      </c>
      <c r="D3517">
        <f t="shared" si="1638"/>
        <v>8976789077</v>
      </c>
      <c r="E3517" t="str">
        <f t="shared" si="1638"/>
        <v>Salt 1 kg</v>
      </c>
      <c r="F3517" t="str">
        <f t="shared" si="1638"/>
        <v>Groceries</v>
      </c>
      <c r="G3517" s="2">
        <f t="shared" si="1638"/>
        <v>15</v>
      </c>
      <c r="H3517">
        <f t="shared" si="1638"/>
        <v>5</v>
      </c>
      <c r="I3517" s="2">
        <f t="shared" si="1638"/>
        <v>75</v>
      </c>
      <c r="J3517" s="2">
        <f t="shared" si="1604"/>
        <v>52.5</v>
      </c>
      <c r="K3517" s="2">
        <f t="shared" si="1605"/>
        <v>22.5</v>
      </c>
      <c r="L3517" t="str">
        <f t="shared" ref="L3517:M3517" si="1639">L593</f>
        <v>Ranjith</v>
      </c>
      <c r="M3517" t="str">
        <f t="shared" si="1639"/>
        <v>Sulur</v>
      </c>
      <c r="N3517">
        <f t="shared" si="1607"/>
        <v>7</v>
      </c>
      <c r="O3517" s="3" t="str">
        <f t="shared" si="1608"/>
        <v>Apr</v>
      </c>
      <c r="P3517">
        <f t="shared" si="1609"/>
        <v>2020</v>
      </c>
      <c r="Q3517" t="str">
        <f t="shared" si="1610"/>
        <v>Tuesday</v>
      </c>
      <c r="R3517" t="str">
        <f t="shared" si="1611"/>
        <v>Q2</v>
      </c>
    </row>
    <row r="3518" spans="1:18" x14ac:dyDescent="0.25">
      <c r="A3518">
        <f t="shared" si="1601"/>
        <v>1140</v>
      </c>
      <c r="B3518" s="1">
        <f t="shared" si="1602"/>
        <v>43928</v>
      </c>
      <c r="C3518" t="str">
        <f t="shared" ref="C3518:I3518" si="1640">C594</f>
        <v>suma ranjan</v>
      </c>
      <c r="D3518">
        <f t="shared" si="1640"/>
        <v>8976789077</v>
      </c>
      <c r="E3518" t="str">
        <f t="shared" si="1640"/>
        <v>Maybelline Mattie Lipstic 3.9 g</v>
      </c>
      <c r="F3518" t="str">
        <f t="shared" si="1640"/>
        <v>Cosmetics</v>
      </c>
      <c r="G3518" s="2">
        <f t="shared" si="1640"/>
        <v>262</v>
      </c>
      <c r="H3518">
        <f t="shared" si="1640"/>
        <v>1</v>
      </c>
      <c r="I3518" s="2">
        <f t="shared" si="1640"/>
        <v>262</v>
      </c>
      <c r="J3518" s="2">
        <f t="shared" si="1604"/>
        <v>183.4</v>
      </c>
      <c r="K3518" s="2">
        <f t="shared" si="1605"/>
        <v>78.599999999999994</v>
      </c>
      <c r="L3518" t="str">
        <f t="shared" ref="L3518:M3518" si="1641">L594</f>
        <v>Ranjith</v>
      </c>
      <c r="M3518" t="str">
        <f t="shared" si="1641"/>
        <v>Sulur</v>
      </c>
      <c r="N3518">
        <f t="shared" si="1607"/>
        <v>7</v>
      </c>
      <c r="O3518" s="3" t="str">
        <f t="shared" si="1608"/>
        <v>Apr</v>
      </c>
      <c r="P3518">
        <f t="shared" si="1609"/>
        <v>2020</v>
      </c>
      <c r="Q3518" t="str">
        <f t="shared" si="1610"/>
        <v>Tuesday</v>
      </c>
      <c r="R3518" t="str">
        <f t="shared" si="1611"/>
        <v>Q2</v>
      </c>
    </row>
    <row r="3519" spans="1:18" x14ac:dyDescent="0.25">
      <c r="A3519">
        <f t="shared" si="1601"/>
        <v>1141</v>
      </c>
      <c r="B3519" s="1">
        <f t="shared" si="1602"/>
        <v>43928</v>
      </c>
      <c r="C3519" t="str">
        <f t="shared" ref="C3519:I3519" si="1642">C595</f>
        <v>suma ranjan</v>
      </c>
      <c r="D3519">
        <f t="shared" si="1642"/>
        <v>8976789077</v>
      </c>
      <c r="E3519" t="str">
        <f t="shared" si="1642"/>
        <v>Faces Long Wear Eye Pencil</v>
      </c>
      <c r="F3519" t="str">
        <f t="shared" si="1642"/>
        <v>Cosmetics</v>
      </c>
      <c r="G3519" s="2">
        <f t="shared" si="1642"/>
        <v>349</v>
      </c>
      <c r="H3519">
        <f t="shared" si="1642"/>
        <v>1</v>
      </c>
      <c r="I3519" s="2">
        <f t="shared" si="1642"/>
        <v>349</v>
      </c>
      <c r="J3519" s="2">
        <f t="shared" si="1604"/>
        <v>244.3</v>
      </c>
      <c r="K3519" s="2">
        <f t="shared" si="1605"/>
        <v>104.69999999999999</v>
      </c>
      <c r="L3519" t="str">
        <f t="shared" ref="L3519:M3519" si="1643">L595</f>
        <v>Ranjith</v>
      </c>
      <c r="M3519" t="str">
        <f t="shared" si="1643"/>
        <v>Sulur</v>
      </c>
      <c r="N3519">
        <f t="shared" si="1607"/>
        <v>7</v>
      </c>
      <c r="O3519" s="3" t="str">
        <f t="shared" si="1608"/>
        <v>Apr</v>
      </c>
      <c r="P3519">
        <f t="shared" si="1609"/>
        <v>2020</v>
      </c>
      <c r="Q3519" t="str">
        <f t="shared" si="1610"/>
        <v>Tuesday</v>
      </c>
      <c r="R3519" t="str">
        <f t="shared" si="1611"/>
        <v>Q2</v>
      </c>
    </row>
    <row r="3520" spans="1:18" x14ac:dyDescent="0.25">
      <c r="A3520">
        <f t="shared" si="1601"/>
        <v>1142</v>
      </c>
      <c r="B3520" s="1">
        <f t="shared" si="1602"/>
        <v>43928</v>
      </c>
      <c r="C3520" t="str">
        <f t="shared" ref="C3520:I3520" si="1644">C596</f>
        <v>suma ranjan</v>
      </c>
      <c r="D3520">
        <f t="shared" si="1644"/>
        <v>8976789077</v>
      </c>
      <c r="E3520" t="str">
        <f t="shared" si="1644"/>
        <v>Revlon Charlie Blue 100 ML</v>
      </c>
      <c r="F3520" t="str">
        <f t="shared" si="1644"/>
        <v>Cosmetics</v>
      </c>
      <c r="G3520" s="2">
        <f t="shared" si="1644"/>
        <v>537</v>
      </c>
      <c r="H3520">
        <f t="shared" si="1644"/>
        <v>1</v>
      </c>
      <c r="I3520" s="2">
        <f t="shared" si="1644"/>
        <v>537</v>
      </c>
      <c r="J3520" s="2">
        <f t="shared" si="1604"/>
        <v>375.9</v>
      </c>
      <c r="K3520" s="2">
        <f t="shared" si="1605"/>
        <v>161.10000000000002</v>
      </c>
      <c r="L3520" t="str">
        <f t="shared" ref="L3520:M3520" si="1645">L596</f>
        <v>Rajan</v>
      </c>
      <c r="M3520" t="str">
        <f t="shared" si="1645"/>
        <v>Sulur</v>
      </c>
      <c r="N3520">
        <f t="shared" si="1607"/>
        <v>7</v>
      </c>
      <c r="O3520" s="3" t="str">
        <f t="shared" si="1608"/>
        <v>Apr</v>
      </c>
      <c r="P3520">
        <f t="shared" si="1609"/>
        <v>2020</v>
      </c>
      <c r="Q3520" t="str">
        <f t="shared" si="1610"/>
        <v>Tuesday</v>
      </c>
      <c r="R3520" t="str">
        <f t="shared" si="1611"/>
        <v>Q2</v>
      </c>
    </row>
    <row r="3521" spans="1:18" x14ac:dyDescent="0.25">
      <c r="A3521">
        <f t="shared" si="1601"/>
        <v>1143</v>
      </c>
      <c r="B3521" s="1">
        <f t="shared" si="1602"/>
        <v>43928</v>
      </c>
      <c r="C3521" t="str">
        <f t="shared" ref="C3521:I3521" si="1646">C597</f>
        <v>suma ranjan</v>
      </c>
      <c r="D3521">
        <f t="shared" si="1646"/>
        <v>8976789077</v>
      </c>
      <c r="E3521" t="str">
        <f t="shared" si="1646"/>
        <v>Revlon Charlie White 100 ML</v>
      </c>
      <c r="F3521" t="str">
        <f t="shared" si="1646"/>
        <v>Cosmetics</v>
      </c>
      <c r="G3521" s="2">
        <f t="shared" si="1646"/>
        <v>584</v>
      </c>
      <c r="H3521">
        <f t="shared" si="1646"/>
        <v>1</v>
      </c>
      <c r="I3521" s="2">
        <f t="shared" si="1646"/>
        <v>584</v>
      </c>
      <c r="J3521" s="2">
        <f t="shared" si="1604"/>
        <v>408.8</v>
      </c>
      <c r="K3521" s="2">
        <f t="shared" si="1605"/>
        <v>175.2</v>
      </c>
      <c r="L3521" t="str">
        <f t="shared" ref="L3521:M3521" si="1647">L597</f>
        <v>Ranjith</v>
      </c>
      <c r="M3521" t="str">
        <f t="shared" si="1647"/>
        <v>Sulur</v>
      </c>
      <c r="N3521">
        <f t="shared" si="1607"/>
        <v>7</v>
      </c>
      <c r="O3521" s="3" t="str">
        <f t="shared" si="1608"/>
        <v>Apr</v>
      </c>
      <c r="P3521">
        <f t="shared" si="1609"/>
        <v>2020</v>
      </c>
      <c r="Q3521" t="str">
        <f t="shared" si="1610"/>
        <v>Tuesday</v>
      </c>
      <c r="R3521" t="str">
        <f t="shared" si="1611"/>
        <v>Q2</v>
      </c>
    </row>
    <row r="3522" spans="1:18" x14ac:dyDescent="0.25">
      <c r="A3522">
        <f t="shared" si="1601"/>
        <v>1144</v>
      </c>
      <c r="B3522" s="1">
        <f t="shared" si="1602"/>
        <v>43928</v>
      </c>
      <c r="C3522" t="str">
        <f t="shared" ref="C3522:I3522" si="1648">C598</f>
        <v>Rajesh singh</v>
      </c>
      <c r="D3522">
        <f t="shared" si="1648"/>
        <v>9876548767</v>
      </c>
      <c r="E3522" t="str">
        <f t="shared" si="1648"/>
        <v>Cinthol 100 GM</v>
      </c>
      <c r="F3522" t="str">
        <f t="shared" si="1648"/>
        <v>Cosmetics</v>
      </c>
      <c r="G3522" s="2">
        <f t="shared" si="1648"/>
        <v>45</v>
      </c>
      <c r="H3522">
        <f t="shared" si="1648"/>
        <v>3</v>
      </c>
      <c r="I3522" s="2">
        <f t="shared" si="1648"/>
        <v>135</v>
      </c>
      <c r="J3522" s="2">
        <f t="shared" si="1604"/>
        <v>94.5</v>
      </c>
      <c r="K3522" s="2">
        <f t="shared" si="1605"/>
        <v>40.5</v>
      </c>
      <c r="L3522" t="str">
        <f t="shared" ref="L3522:M3522" si="1649">L598</f>
        <v>Chandra</v>
      </c>
      <c r="M3522" t="str">
        <f t="shared" si="1649"/>
        <v>Sulur</v>
      </c>
      <c r="N3522">
        <f t="shared" si="1607"/>
        <v>7</v>
      </c>
      <c r="O3522" s="3" t="str">
        <f t="shared" si="1608"/>
        <v>Apr</v>
      </c>
      <c r="P3522">
        <f t="shared" si="1609"/>
        <v>2020</v>
      </c>
      <c r="Q3522" t="str">
        <f t="shared" si="1610"/>
        <v>Tuesday</v>
      </c>
      <c r="R3522" t="str">
        <f t="shared" si="1611"/>
        <v>Q2</v>
      </c>
    </row>
    <row r="3523" spans="1:18" x14ac:dyDescent="0.25">
      <c r="A3523">
        <f t="shared" si="1601"/>
        <v>1145</v>
      </c>
      <c r="B3523" s="1">
        <f t="shared" si="1602"/>
        <v>43928</v>
      </c>
      <c r="C3523" t="str">
        <f t="shared" ref="C3523:I3523" si="1650">C599</f>
        <v>Rajesh singh</v>
      </c>
      <c r="D3523">
        <f t="shared" si="1650"/>
        <v>9876548767</v>
      </c>
      <c r="E3523" t="str">
        <f t="shared" si="1650"/>
        <v>Rexona 150 GM</v>
      </c>
      <c r="F3523" t="str">
        <f t="shared" si="1650"/>
        <v>Cosmetics</v>
      </c>
      <c r="G3523" s="2">
        <f t="shared" si="1650"/>
        <v>55</v>
      </c>
      <c r="H3523">
        <f t="shared" si="1650"/>
        <v>6</v>
      </c>
      <c r="I3523" s="2">
        <f t="shared" si="1650"/>
        <v>330</v>
      </c>
      <c r="J3523" s="2">
        <f t="shared" si="1604"/>
        <v>231</v>
      </c>
      <c r="K3523" s="2">
        <f t="shared" si="1605"/>
        <v>99</v>
      </c>
      <c r="L3523" t="str">
        <f t="shared" ref="L3523:M3523" si="1651">L599</f>
        <v>Sindhu</v>
      </c>
      <c r="M3523" t="str">
        <f t="shared" si="1651"/>
        <v>Sulur</v>
      </c>
      <c r="N3523">
        <f t="shared" si="1607"/>
        <v>7</v>
      </c>
      <c r="O3523" s="3" t="str">
        <f t="shared" si="1608"/>
        <v>Apr</v>
      </c>
      <c r="P3523">
        <f t="shared" si="1609"/>
        <v>2020</v>
      </c>
      <c r="Q3523" t="str">
        <f t="shared" si="1610"/>
        <v>Tuesday</v>
      </c>
      <c r="R3523" t="str">
        <f t="shared" si="1611"/>
        <v>Q2</v>
      </c>
    </row>
    <row r="3524" spans="1:18" x14ac:dyDescent="0.25">
      <c r="A3524">
        <f t="shared" si="1601"/>
        <v>1146</v>
      </c>
      <c r="B3524" s="1">
        <f t="shared" si="1602"/>
        <v>43928</v>
      </c>
      <c r="C3524" t="str">
        <f t="shared" ref="C3524:I3524" si="1652">C600</f>
        <v>Rajesh singh</v>
      </c>
      <c r="D3524">
        <f t="shared" si="1652"/>
        <v>9876548767</v>
      </c>
      <c r="E3524" t="str">
        <f t="shared" si="1652"/>
        <v>Cinthol 100 GM</v>
      </c>
      <c r="F3524" t="str">
        <f t="shared" si="1652"/>
        <v>Cosmetics</v>
      </c>
      <c r="G3524" s="2">
        <f t="shared" si="1652"/>
        <v>45</v>
      </c>
      <c r="H3524">
        <f t="shared" si="1652"/>
        <v>3</v>
      </c>
      <c r="I3524" s="2">
        <f t="shared" si="1652"/>
        <v>135</v>
      </c>
      <c r="J3524" s="2">
        <f t="shared" si="1604"/>
        <v>94.5</v>
      </c>
      <c r="K3524" s="2">
        <f t="shared" si="1605"/>
        <v>40.5</v>
      </c>
      <c r="L3524" t="str">
        <f t="shared" ref="L3524:M3524" si="1653">L600</f>
        <v>Rajan</v>
      </c>
      <c r="M3524" t="str">
        <f t="shared" si="1653"/>
        <v>Sulur</v>
      </c>
      <c r="N3524">
        <f t="shared" si="1607"/>
        <v>7</v>
      </c>
      <c r="O3524" s="3" t="str">
        <f t="shared" si="1608"/>
        <v>Apr</v>
      </c>
      <c r="P3524">
        <f t="shared" si="1609"/>
        <v>2020</v>
      </c>
      <c r="Q3524" t="str">
        <f t="shared" si="1610"/>
        <v>Tuesday</v>
      </c>
      <c r="R3524" t="str">
        <f t="shared" si="1611"/>
        <v>Q2</v>
      </c>
    </row>
    <row r="3525" spans="1:18" x14ac:dyDescent="0.25">
      <c r="A3525">
        <f t="shared" si="1601"/>
        <v>1147</v>
      </c>
      <c r="B3525" s="1">
        <f t="shared" si="1602"/>
        <v>43928</v>
      </c>
      <c r="C3525" t="str">
        <f t="shared" ref="C3525:I3525" si="1654">C601</f>
        <v>Rajesh singh</v>
      </c>
      <c r="D3525">
        <f t="shared" si="1654"/>
        <v>9876548767</v>
      </c>
      <c r="E3525" t="str">
        <f t="shared" si="1654"/>
        <v>Rexona 150 GM</v>
      </c>
      <c r="F3525" t="str">
        <f t="shared" si="1654"/>
        <v>Cosmetics</v>
      </c>
      <c r="G3525" s="2">
        <f t="shared" si="1654"/>
        <v>55</v>
      </c>
      <c r="H3525">
        <f t="shared" si="1654"/>
        <v>6</v>
      </c>
      <c r="I3525" s="2">
        <f t="shared" si="1654"/>
        <v>330</v>
      </c>
      <c r="J3525" s="2">
        <f t="shared" si="1604"/>
        <v>231</v>
      </c>
      <c r="K3525" s="2">
        <f t="shared" si="1605"/>
        <v>99</v>
      </c>
      <c r="L3525" t="str">
        <f t="shared" ref="L3525:M3525" si="1655">L601</f>
        <v>Sindhu</v>
      </c>
      <c r="M3525" t="str">
        <f t="shared" si="1655"/>
        <v>Sulur</v>
      </c>
      <c r="N3525">
        <f t="shared" si="1607"/>
        <v>7</v>
      </c>
      <c r="O3525" s="3" t="str">
        <f t="shared" si="1608"/>
        <v>Apr</v>
      </c>
      <c r="P3525">
        <f t="shared" si="1609"/>
        <v>2020</v>
      </c>
      <c r="Q3525" t="str">
        <f t="shared" si="1610"/>
        <v>Tuesday</v>
      </c>
      <c r="R3525" t="str">
        <f t="shared" si="1611"/>
        <v>Q2</v>
      </c>
    </row>
    <row r="3526" spans="1:18" x14ac:dyDescent="0.25">
      <c r="A3526">
        <f t="shared" si="1601"/>
        <v>1148</v>
      </c>
      <c r="B3526" s="1">
        <f t="shared" si="1602"/>
        <v>43928</v>
      </c>
      <c r="C3526" t="str">
        <f t="shared" ref="C3526:I3526" si="1656">C602</f>
        <v>suma ranjan</v>
      </c>
      <c r="D3526">
        <f t="shared" si="1656"/>
        <v>8976789077</v>
      </c>
      <c r="E3526" t="str">
        <f t="shared" si="1656"/>
        <v>Milk (1 Ltr)</v>
      </c>
      <c r="F3526" t="str">
        <f t="shared" si="1656"/>
        <v>Dairy</v>
      </c>
      <c r="G3526" s="2">
        <f t="shared" si="1656"/>
        <v>40</v>
      </c>
      <c r="H3526">
        <f t="shared" si="1656"/>
        <v>1</v>
      </c>
      <c r="I3526" s="2">
        <f t="shared" si="1656"/>
        <v>40</v>
      </c>
      <c r="J3526" s="2">
        <f t="shared" si="1604"/>
        <v>28</v>
      </c>
      <c r="K3526" s="2">
        <f t="shared" si="1605"/>
        <v>12</v>
      </c>
      <c r="L3526" t="str">
        <f t="shared" ref="L3526:M3526" si="1657">L602</f>
        <v>Chandra</v>
      </c>
      <c r="M3526" t="str">
        <f t="shared" si="1657"/>
        <v>Sulur</v>
      </c>
      <c r="N3526">
        <f t="shared" si="1607"/>
        <v>7</v>
      </c>
      <c r="O3526" s="3" t="str">
        <f t="shared" si="1608"/>
        <v>Apr</v>
      </c>
      <c r="P3526">
        <f t="shared" si="1609"/>
        <v>2020</v>
      </c>
      <c r="Q3526" t="str">
        <f t="shared" si="1610"/>
        <v>Tuesday</v>
      </c>
      <c r="R3526" t="str">
        <f t="shared" si="1611"/>
        <v>Q2</v>
      </c>
    </row>
    <row r="3527" spans="1:18" x14ac:dyDescent="0.25">
      <c r="A3527">
        <f t="shared" si="1601"/>
        <v>1149</v>
      </c>
      <c r="B3527" s="1">
        <f t="shared" si="1602"/>
        <v>43928</v>
      </c>
      <c r="C3527" t="str">
        <f t="shared" ref="C3527:I3527" si="1658">C603</f>
        <v>suma ranjan</v>
      </c>
      <c r="D3527">
        <f t="shared" si="1658"/>
        <v>8976789077</v>
      </c>
      <c r="E3527" t="str">
        <f t="shared" si="1658"/>
        <v>Pickle 500g</v>
      </c>
      <c r="F3527" t="str">
        <f t="shared" si="1658"/>
        <v>Groceries</v>
      </c>
      <c r="G3527" s="2">
        <f t="shared" si="1658"/>
        <v>67</v>
      </c>
      <c r="H3527">
        <f t="shared" si="1658"/>
        <v>1</v>
      </c>
      <c r="I3527" s="2">
        <f t="shared" si="1658"/>
        <v>67</v>
      </c>
      <c r="J3527" s="2">
        <f t="shared" si="1604"/>
        <v>46.900000000000006</v>
      </c>
      <c r="K3527" s="2">
        <f t="shared" si="1605"/>
        <v>20.099999999999994</v>
      </c>
      <c r="L3527" t="str">
        <f t="shared" ref="L3527:M3527" si="1659">L603</f>
        <v>Rajan</v>
      </c>
      <c r="M3527" t="str">
        <f t="shared" si="1659"/>
        <v>Sulur</v>
      </c>
      <c r="N3527">
        <f t="shared" si="1607"/>
        <v>7</v>
      </c>
      <c r="O3527" s="3" t="str">
        <f t="shared" si="1608"/>
        <v>Apr</v>
      </c>
      <c r="P3527">
        <f t="shared" si="1609"/>
        <v>2020</v>
      </c>
      <c r="Q3527" t="str">
        <f t="shared" si="1610"/>
        <v>Tuesday</v>
      </c>
      <c r="R3527" t="str">
        <f t="shared" si="1611"/>
        <v>Q2</v>
      </c>
    </row>
    <row r="3528" spans="1:18" x14ac:dyDescent="0.25">
      <c r="A3528">
        <f t="shared" si="1601"/>
        <v>1150</v>
      </c>
      <c r="B3528" s="1">
        <f t="shared" si="1602"/>
        <v>43928</v>
      </c>
      <c r="C3528" t="str">
        <f t="shared" ref="C3528:I3528" si="1660">C604</f>
        <v>suma ranjan</v>
      </c>
      <c r="D3528">
        <f t="shared" si="1660"/>
        <v>8976789077</v>
      </c>
      <c r="E3528" t="str">
        <f t="shared" si="1660"/>
        <v>Salt 1 kg</v>
      </c>
      <c r="F3528" t="str">
        <f t="shared" si="1660"/>
        <v>Groceries</v>
      </c>
      <c r="G3528" s="2">
        <f t="shared" si="1660"/>
        <v>15</v>
      </c>
      <c r="H3528">
        <f t="shared" si="1660"/>
        <v>5</v>
      </c>
      <c r="I3528" s="2">
        <f t="shared" si="1660"/>
        <v>75</v>
      </c>
      <c r="J3528" s="2">
        <f t="shared" si="1604"/>
        <v>52.5</v>
      </c>
      <c r="K3528" s="2">
        <f t="shared" si="1605"/>
        <v>22.5</v>
      </c>
      <c r="L3528" t="str">
        <f t="shared" ref="L3528:M3528" si="1661">L604</f>
        <v>Chandra</v>
      </c>
      <c r="M3528" t="str">
        <f t="shared" si="1661"/>
        <v>Sulur</v>
      </c>
      <c r="N3528">
        <f t="shared" si="1607"/>
        <v>7</v>
      </c>
      <c r="O3528" s="3" t="str">
        <f t="shared" si="1608"/>
        <v>Apr</v>
      </c>
      <c r="P3528">
        <f t="shared" si="1609"/>
        <v>2020</v>
      </c>
      <c r="Q3528" t="str">
        <f t="shared" si="1610"/>
        <v>Tuesday</v>
      </c>
      <c r="R3528" t="str">
        <f t="shared" si="1611"/>
        <v>Q2</v>
      </c>
    </row>
    <row r="3529" spans="1:18" x14ac:dyDescent="0.25">
      <c r="A3529">
        <f t="shared" si="1601"/>
        <v>1151</v>
      </c>
      <c r="B3529" s="1">
        <f t="shared" si="1602"/>
        <v>43928</v>
      </c>
      <c r="C3529" t="str">
        <f t="shared" ref="C3529:I3529" si="1662">C605</f>
        <v>suma ranjan</v>
      </c>
      <c r="D3529">
        <f t="shared" si="1662"/>
        <v>8976789077</v>
      </c>
      <c r="E3529" t="str">
        <f t="shared" si="1662"/>
        <v>Maybelline Mattie Lipstic 3.9 g</v>
      </c>
      <c r="F3529" t="str">
        <f t="shared" si="1662"/>
        <v>Cosmetics</v>
      </c>
      <c r="G3529" s="2">
        <f t="shared" si="1662"/>
        <v>262</v>
      </c>
      <c r="H3529">
        <f t="shared" si="1662"/>
        <v>1</v>
      </c>
      <c r="I3529" s="2">
        <f t="shared" si="1662"/>
        <v>262</v>
      </c>
      <c r="J3529" s="2">
        <f t="shared" si="1604"/>
        <v>183.4</v>
      </c>
      <c r="K3529" s="2">
        <f t="shared" si="1605"/>
        <v>78.599999999999994</v>
      </c>
      <c r="L3529" t="str">
        <f t="shared" ref="L3529:M3529" si="1663">L605</f>
        <v>Chandra</v>
      </c>
      <c r="M3529" t="str">
        <f t="shared" si="1663"/>
        <v>Sulur</v>
      </c>
      <c r="N3529">
        <f t="shared" si="1607"/>
        <v>7</v>
      </c>
      <c r="O3529" s="3" t="str">
        <f t="shared" si="1608"/>
        <v>Apr</v>
      </c>
      <c r="P3529">
        <f t="shared" si="1609"/>
        <v>2020</v>
      </c>
      <c r="Q3529" t="str">
        <f t="shared" si="1610"/>
        <v>Tuesday</v>
      </c>
      <c r="R3529" t="str">
        <f t="shared" si="1611"/>
        <v>Q2</v>
      </c>
    </row>
    <row r="3530" spans="1:18" x14ac:dyDescent="0.25">
      <c r="A3530">
        <f t="shared" si="1601"/>
        <v>1152</v>
      </c>
      <c r="B3530" s="1">
        <f t="shared" si="1602"/>
        <v>43928</v>
      </c>
      <c r="C3530" t="str">
        <f t="shared" ref="C3530:I3530" si="1664">C606</f>
        <v>suma ranjan</v>
      </c>
      <c r="D3530">
        <f t="shared" si="1664"/>
        <v>8976789077</v>
      </c>
      <c r="E3530" t="str">
        <f t="shared" si="1664"/>
        <v>Faces Long Wear Eye Pencil</v>
      </c>
      <c r="F3530" t="str">
        <f t="shared" si="1664"/>
        <v>Cosmetics</v>
      </c>
      <c r="G3530" s="2">
        <f t="shared" si="1664"/>
        <v>349</v>
      </c>
      <c r="H3530">
        <f t="shared" si="1664"/>
        <v>1</v>
      </c>
      <c r="I3530" s="2">
        <f t="shared" si="1664"/>
        <v>349</v>
      </c>
      <c r="J3530" s="2">
        <f t="shared" si="1604"/>
        <v>244.3</v>
      </c>
      <c r="K3530" s="2">
        <f t="shared" si="1605"/>
        <v>104.69999999999999</v>
      </c>
      <c r="L3530" t="str">
        <f t="shared" ref="L3530:M3530" si="1665">L606</f>
        <v>Sindhu</v>
      </c>
      <c r="M3530" t="str">
        <f t="shared" si="1665"/>
        <v>Sulur</v>
      </c>
      <c r="N3530">
        <f t="shared" si="1607"/>
        <v>7</v>
      </c>
      <c r="O3530" s="3" t="str">
        <f t="shared" si="1608"/>
        <v>Apr</v>
      </c>
      <c r="P3530">
        <f t="shared" si="1609"/>
        <v>2020</v>
      </c>
      <c r="Q3530" t="str">
        <f t="shared" si="1610"/>
        <v>Tuesday</v>
      </c>
      <c r="R3530" t="str">
        <f t="shared" si="1611"/>
        <v>Q2</v>
      </c>
    </row>
    <row r="3531" spans="1:18" x14ac:dyDescent="0.25">
      <c r="A3531">
        <f t="shared" si="1601"/>
        <v>1153</v>
      </c>
      <c r="B3531" s="1">
        <f t="shared" si="1602"/>
        <v>43928</v>
      </c>
      <c r="C3531" t="str">
        <f t="shared" ref="C3531:I3531" si="1666">C607</f>
        <v>suma ranjan</v>
      </c>
      <c r="D3531">
        <f t="shared" si="1666"/>
        <v>8976789077</v>
      </c>
      <c r="E3531" t="str">
        <f t="shared" si="1666"/>
        <v>Revlon Charlie Blue 100 ML</v>
      </c>
      <c r="F3531" t="str">
        <f t="shared" si="1666"/>
        <v>Cosmetics</v>
      </c>
      <c r="G3531" s="2">
        <f t="shared" si="1666"/>
        <v>537</v>
      </c>
      <c r="H3531">
        <f t="shared" si="1666"/>
        <v>1</v>
      </c>
      <c r="I3531" s="2">
        <f t="shared" si="1666"/>
        <v>537</v>
      </c>
      <c r="J3531" s="2">
        <f t="shared" si="1604"/>
        <v>375.9</v>
      </c>
      <c r="K3531" s="2">
        <f t="shared" si="1605"/>
        <v>161.10000000000002</v>
      </c>
      <c r="L3531" t="str">
        <f t="shared" ref="L3531:M3531" si="1667">L607</f>
        <v>Chandra</v>
      </c>
      <c r="M3531" t="str">
        <f t="shared" si="1667"/>
        <v>Sulur</v>
      </c>
      <c r="N3531">
        <f t="shared" si="1607"/>
        <v>7</v>
      </c>
      <c r="O3531" s="3" t="str">
        <f t="shared" si="1608"/>
        <v>Apr</v>
      </c>
      <c r="P3531">
        <f t="shared" si="1609"/>
        <v>2020</v>
      </c>
      <c r="Q3531" t="str">
        <f t="shared" si="1610"/>
        <v>Tuesday</v>
      </c>
      <c r="R3531" t="str">
        <f t="shared" si="1611"/>
        <v>Q2</v>
      </c>
    </row>
    <row r="3532" spans="1:18" x14ac:dyDescent="0.25">
      <c r="A3532">
        <f t="shared" si="1601"/>
        <v>1154</v>
      </c>
      <c r="B3532" s="1">
        <f t="shared" si="1602"/>
        <v>43928</v>
      </c>
      <c r="C3532" t="str">
        <f t="shared" ref="C3532:I3532" si="1668">C608</f>
        <v>suma ranjan</v>
      </c>
      <c r="D3532">
        <f t="shared" si="1668"/>
        <v>8976789077</v>
      </c>
      <c r="E3532" t="str">
        <f t="shared" si="1668"/>
        <v>Revlon Charlie White 100 ML</v>
      </c>
      <c r="F3532" t="str">
        <f t="shared" si="1668"/>
        <v>Cosmetics</v>
      </c>
      <c r="G3532" s="2">
        <f t="shared" si="1668"/>
        <v>584</v>
      </c>
      <c r="H3532">
        <f t="shared" si="1668"/>
        <v>1</v>
      </c>
      <c r="I3532" s="2">
        <f t="shared" si="1668"/>
        <v>584</v>
      </c>
      <c r="J3532" s="2">
        <f t="shared" si="1604"/>
        <v>408.8</v>
      </c>
      <c r="K3532" s="2">
        <f t="shared" si="1605"/>
        <v>175.2</v>
      </c>
      <c r="L3532" t="str">
        <f t="shared" ref="L3532:M3532" si="1669">L608</f>
        <v>Ranjith</v>
      </c>
      <c r="M3532" t="str">
        <f t="shared" si="1669"/>
        <v>Sulur</v>
      </c>
      <c r="N3532">
        <f t="shared" si="1607"/>
        <v>7</v>
      </c>
      <c r="O3532" s="3" t="str">
        <f t="shared" si="1608"/>
        <v>Apr</v>
      </c>
      <c r="P3532">
        <f t="shared" si="1609"/>
        <v>2020</v>
      </c>
      <c r="Q3532" t="str">
        <f t="shared" si="1610"/>
        <v>Tuesday</v>
      </c>
      <c r="R3532" t="str">
        <f t="shared" si="1611"/>
        <v>Q2</v>
      </c>
    </row>
    <row r="3533" spans="1:18" x14ac:dyDescent="0.25">
      <c r="A3533">
        <f t="shared" si="1601"/>
        <v>1155</v>
      </c>
      <c r="B3533" s="1">
        <f t="shared" si="1602"/>
        <v>43928</v>
      </c>
      <c r="C3533" t="str">
        <f t="shared" ref="C3533:I3533" si="1670">C609</f>
        <v>Sundar</v>
      </c>
      <c r="D3533">
        <f t="shared" si="1670"/>
        <v>8976789056</v>
      </c>
      <c r="E3533" t="str">
        <f t="shared" si="1670"/>
        <v>Bread Sandwich</v>
      </c>
      <c r="F3533" t="str">
        <f t="shared" si="1670"/>
        <v>Groceries</v>
      </c>
      <c r="G3533" s="2">
        <f t="shared" si="1670"/>
        <v>70</v>
      </c>
      <c r="H3533">
        <f t="shared" si="1670"/>
        <v>1</v>
      </c>
      <c r="I3533" s="2">
        <f t="shared" si="1670"/>
        <v>70</v>
      </c>
      <c r="J3533" s="2">
        <f t="shared" si="1604"/>
        <v>49</v>
      </c>
      <c r="K3533" s="2">
        <f t="shared" si="1605"/>
        <v>21</v>
      </c>
      <c r="L3533" t="str">
        <f t="shared" ref="L3533:M3533" si="1671">L609</f>
        <v>Chandra</v>
      </c>
      <c r="M3533" t="str">
        <f t="shared" si="1671"/>
        <v>Sulur</v>
      </c>
      <c r="N3533">
        <f t="shared" si="1607"/>
        <v>7</v>
      </c>
      <c r="O3533" s="3" t="str">
        <f t="shared" si="1608"/>
        <v>Apr</v>
      </c>
      <c r="P3533">
        <f t="shared" si="1609"/>
        <v>2020</v>
      </c>
      <c r="Q3533" t="str">
        <f t="shared" si="1610"/>
        <v>Tuesday</v>
      </c>
      <c r="R3533" t="str">
        <f t="shared" si="1611"/>
        <v>Q2</v>
      </c>
    </row>
    <row r="3534" spans="1:18" x14ac:dyDescent="0.25">
      <c r="A3534">
        <f t="shared" si="1601"/>
        <v>1156</v>
      </c>
      <c r="B3534" s="1">
        <f t="shared" si="1602"/>
        <v>43928</v>
      </c>
      <c r="C3534" t="str">
        <f t="shared" ref="C3534:I3534" si="1672">C610</f>
        <v>Sundar</v>
      </c>
      <c r="D3534">
        <f t="shared" si="1672"/>
        <v>8976789056</v>
      </c>
      <c r="E3534" t="str">
        <f t="shared" si="1672"/>
        <v>Milk (1 Ltr)</v>
      </c>
      <c r="F3534" t="str">
        <f t="shared" si="1672"/>
        <v>Dairy</v>
      </c>
      <c r="G3534" s="2">
        <f t="shared" si="1672"/>
        <v>40</v>
      </c>
      <c r="H3534">
        <f t="shared" si="1672"/>
        <v>2</v>
      </c>
      <c r="I3534" s="2">
        <f t="shared" si="1672"/>
        <v>80</v>
      </c>
      <c r="J3534" s="2">
        <f t="shared" si="1604"/>
        <v>56</v>
      </c>
      <c r="K3534" s="2">
        <f t="shared" si="1605"/>
        <v>24</v>
      </c>
      <c r="L3534" t="str">
        <f t="shared" ref="L3534:M3534" si="1673">L610</f>
        <v>Ranjith</v>
      </c>
      <c r="M3534" t="str">
        <f t="shared" si="1673"/>
        <v>Sulur</v>
      </c>
      <c r="N3534">
        <f t="shared" si="1607"/>
        <v>7</v>
      </c>
      <c r="O3534" s="3" t="str">
        <f t="shared" si="1608"/>
        <v>Apr</v>
      </c>
      <c r="P3534">
        <f t="shared" si="1609"/>
        <v>2020</v>
      </c>
      <c r="Q3534" t="str">
        <f t="shared" si="1610"/>
        <v>Tuesday</v>
      </c>
      <c r="R3534" t="str">
        <f t="shared" si="1611"/>
        <v>Q2</v>
      </c>
    </row>
    <row r="3535" spans="1:18" x14ac:dyDescent="0.25">
      <c r="A3535">
        <f t="shared" si="1601"/>
        <v>1157</v>
      </c>
      <c r="B3535" s="1">
        <f t="shared" si="1602"/>
        <v>43928</v>
      </c>
      <c r="C3535" t="str">
        <f t="shared" ref="C3535:I3535" si="1674">C611</f>
        <v>Sundar</v>
      </c>
      <c r="D3535">
        <f t="shared" si="1674"/>
        <v>8976789056</v>
      </c>
      <c r="E3535" t="str">
        <f t="shared" si="1674"/>
        <v>Rexona 150 GM</v>
      </c>
      <c r="F3535" t="str">
        <f t="shared" si="1674"/>
        <v>Cosmetics</v>
      </c>
      <c r="G3535" s="2">
        <f t="shared" si="1674"/>
        <v>55</v>
      </c>
      <c r="H3535">
        <f t="shared" si="1674"/>
        <v>1</v>
      </c>
      <c r="I3535" s="2">
        <f t="shared" si="1674"/>
        <v>55</v>
      </c>
      <c r="J3535" s="2">
        <f t="shared" si="1604"/>
        <v>38.5</v>
      </c>
      <c r="K3535" s="2">
        <f t="shared" si="1605"/>
        <v>16.5</v>
      </c>
      <c r="L3535" t="str">
        <f t="shared" ref="L3535:M3535" si="1675">L611</f>
        <v>Ranjith</v>
      </c>
      <c r="M3535" t="str">
        <f t="shared" si="1675"/>
        <v>Sulur</v>
      </c>
      <c r="N3535">
        <f t="shared" si="1607"/>
        <v>7</v>
      </c>
      <c r="O3535" s="3" t="str">
        <f t="shared" si="1608"/>
        <v>Apr</v>
      </c>
      <c r="P3535">
        <f t="shared" si="1609"/>
        <v>2020</v>
      </c>
      <c r="Q3535" t="str">
        <f t="shared" si="1610"/>
        <v>Tuesday</v>
      </c>
      <c r="R3535" t="str">
        <f t="shared" si="1611"/>
        <v>Q2</v>
      </c>
    </row>
    <row r="3536" spans="1:18" x14ac:dyDescent="0.25">
      <c r="A3536">
        <f t="shared" si="1601"/>
        <v>1158</v>
      </c>
      <c r="B3536" s="1">
        <f t="shared" si="1602"/>
        <v>43929</v>
      </c>
      <c r="C3536" t="str">
        <f t="shared" ref="C3536:I3536" si="1676">C612</f>
        <v>Rajesh singh</v>
      </c>
      <c r="D3536">
        <f t="shared" si="1676"/>
        <v>9876548767</v>
      </c>
      <c r="E3536" t="str">
        <f t="shared" si="1676"/>
        <v>Cinthol 100 GM</v>
      </c>
      <c r="F3536" t="str">
        <f t="shared" si="1676"/>
        <v>Cosmetics</v>
      </c>
      <c r="G3536" s="2">
        <f t="shared" si="1676"/>
        <v>45</v>
      </c>
      <c r="H3536">
        <f t="shared" si="1676"/>
        <v>3</v>
      </c>
      <c r="I3536" s="2">
        <f t="shared" si="1676"/>
        <v>135</v>
      </c>
      <c r="J3536" s="2">
        <f t="shared" si="1604"/>
        <v>94.5</v>
      </c>
      <c r="K3536" s="2">
        <f t="shared" si="1605"/>
        <v>40.5</v>
      </c>
      <c r="L3536" t="str">
        <f t="shared" ref="L3536:M3536" si="1677">L612</f>
        <v>Ranjith</v>
      </c>
      <c r="M3536" t="str">
        <f t="shared" si="1677"/>
        <v>Sulur</v>
      </c>
      <c r="N3536">
        <f t="shared" si="1607"/>
        <v>8</v>
      </c>
      <c r="O3536" s="3" t="str">
        <f t="shared" si="1608"/>
        <v>Apr</v>
      </c>
      <c r="P3536">
        <f t="shared" si="1609"/>
        <v>2020</v>
      </c>
      <c r="Q3536" t="str">
        <f t="shared" si="1610"/>
        <v>Wednesday</v>
      </c>
      <c r="R3536" t="str">
        <f t="shared" si="1611"/>
        <v>Q2</v>
      </c>
    </row>
    <row r="3537" spans="1:18" x14ac:dyDescent="0.25">
      <c r="A3537">
        <f t="shared" si="1601"/>
        <v>1159</v>
      </c>
      <c r="B3537" s="1">
        <f t="shared" si="1602"/>
        <v>43929</v>
      </c>
      <c r="C3537" t="str">
        <f t="shared" ref="C3537:I3537" si="1678">C613</f>
        <v>Rajesh singh</v>
      </c>
      <c r="D3537">
        <f t="shared" si="1678"/>
        <v>9876548767</v>
      </c>
      <c r="E3537" t="str">
        <f t="shared" si="1678"/>
        <v>Rexona 150 GM</v>
      </c>
      <c r="F3537" t="str">
        <f t="shared" si="1678"/>
        <v>Cosmetics</v>
      </c>
      <c r="G3537" s="2">
        <f t="shared" si="1678"/>
        <v>55</v>
      </c>
      <c r="H3537">
        <f t="shared" si="1678"/>
        <v>6</v>
      </c>
      <c r="I3537" s="2">
        <f t="shared" si="1678"/>
        <v>330</v>
      </c>
      <c r="J3537" s="2">
        <f t="shared" si="1604"/>
        <v>231</v>
      </c>
      <c r="K3537" s="2">
        <f t="shared" si="1605"/>
        <v>99</v>
      </c>
      <c r="L3537" t="str">
        <f t="shared" ref="L3537:M3537" si="1679">L613</f>
        <v>Sindhu</v>
      </c>
      <c r="M3537" t="str">
        <f t="shared" si="1679"/>
        <v>Sulur</v>
      </c>
      <c r="N3537">
        <f t="shared" si="1607"/>
        <v>8</v>
      </c>
      <c r="O3537" s="3" t="str">
        <f t="shared" si="1608"/>
        <v>Apr</v>
      </c>
      <c r="P3537">
        <f t="shared" si="1609"/>
        <v>2020</v>
      </c>
      <c r="Q3537" t="str">
        <f t="shared" si="1610"/>
        <v>Wednesday</v>
      </c>
      <c r="R3537" t="str">
        <f t="shared" si="1611"/>
        <v>Q2</v>
      </c>
    </row>
    <row r="3538" spans="1:18" x14ac:dyDescent="0.25">
      <c r="A3538">
        <f t="shared" si="1601"/>
        <v>1163</v>
      </c>
      <c r="B3538" s="1">
        <f t="shared" si="1602"/>
        <v>43929</v>
      </c>
      <c r="C3538" t="str">
        <f t="shared" ref="C3538:I3538" si="1680">C614</f>
        <v>Rakson</v>
      </c>
      <c r="D3538">
        <f t="shared" si="1680"/>
        <v>8976789057</v>
      </c>
      <c r="E3538" t="str">
        <f t="shared" si="1680"/>
        <v>Milk (1 Ltr)</v>
      </c>
      <c r="F3538" t="str">
        <f t="shared" si="1680"/>
        <v>Dairy</v>
      </c>
      <c r="G3538" s="2">
        <f t="shared" si="1680"/>
        <v>40</v>
      </c>
      <c r="H3538">
        <f t="shared" si="1680"/>
        <v>1</v>
      </c>
      <c r="I3538" s="2">
        <f t="shared" si="1680"/>
        <v>40</v>
      </c>
      <c r="J3538" s="2">
        <f t="shared" si="1604"/>
        <v>28</v>
      </c>
      <c r="K3538" s="2">
        <f t="shared" si="1605"/>
        <v>12</v>
      </c>
      <c r="L3538" t="str">
        <f t="shared" ref="L3538:M3538" si="1681">L614</f>
        <v>Rajan</v>
      </c>
      <c r="M3538" t="str">
        <f t="shared" si="1681"/>
        <v>Sulur</v>
      </c>
      <c r="N3538">
        <f t="shared" si="1607"/>
        <v>8</v>
      </c>
      <c r="O3538" s="3" t="str">
        <f t="shared" si="1608"/>
        <v>Apr</v>
      </c>
      <c r="P3538">
        <f t="shared" si="1609"/>
        <v>2020</v>
      </c>
      <c r="Q3538" t="str">
        <f t="shared" si="1610"/>
        <v>Wednesday</v>
      </c>
      <c r="R3538" t="str">
        <f t="shared" si="1611"/>
        <v>Q2</v>
      </c>
    </row>
    <row r="3539" spans="1:18" x14ac:dyDescent="0.25">
      <c r="A3539">
        <f t="shared" si="1601"/>
        <v>1160</v>
      </c>
      <c r="B3539" s="1">
        <f t="shared" si="1602"/>
        <v>43929</v>
      </c>
      <c r="C3539" t="str">
        <f t="shared" ref="C3539:I3539" si="1682">C615</f>
        <v>Sundar</v>
      </c>
      <c r="D3539">
        <f t="shared" si="1682"/>
        <v>8976789056</v>
      </c>
      <c r="E3539" t="str">
        <f t="shared" si="1682"/>
        <v>Bread Sandwich</v>
      </c>
      <c r="F3539" t="str">
        <f t="shared" si="1682"/>
        <v>Groceries</v>
      </c>
      <c r="G3539" s="2">
        <f t="shared" si="1682"/>
        <v>70</v>
      </c>
      <c r="H3539">
        <f t="shared" si="1682"/>
        <v>1</v>
      </c>
      <c r="I3539" s="2">
        <f t="shared" si="1682"/>
        <v>70</v>
      </c>
      <c r="J3539" s="2">
        <f t="shared" si="1604"/>
        <v>49</v>
      </c>
      <c r="K3539" s="2">
        <f t="shared" si="1605"/>
        <v>21</v>
      </c>
      <c r="L3539" t="str">
        <f t="shared" ref="L3539:M3539" si="1683">L615</f>
        <v>Sindhu</v>
      </c>
      <c r="M3539" t="str">
        <f t="shared" si="1683"/>
        <v>Sulur</v>
      </c>
      <c r="N3539">
        <f t="shared" si="1607"/>
        <v>8</v>
      </c>
      <c r="O3539" s="3" t="str">
        <f t="shared" si="1608"/>
        <v>Apr</v>
      </c>
      <c r="P3539">
        <f t="shared" si="1609"/>
        <v>2020</v>
      </c>
      <c r="Q3539" t="str">
        <f t="shared" si="1610"/>
        <v>Wednesday</v>
      </c>
      <c r="R3539" t="str">
        <f t="shared" si="1611"/>
        <v>Q2</v>
      </c>
    </row>
    <row r="3540" spans="1:18" x14ac:dyDescent="0.25">
      <c r="A3540">
        <f t="shared" si="1601"/>
        <v>1161</v>
      </c>
      <c r="B3540" s="1">
        <f t="shared" si="1602"/>
        <v>43929</v>
      </c>
      <c r="C3540" t="str">
        <f t="shared" ref="C3540:I3540" si="1684">C616</f>
        <v>Sundar</v>
      </c>
      <c r="D3540">
        <f t="shared" si="1684"/>
        <v>8976789056</v>
      </c>
      <c r="E3540" t="str">
        <f t="shared" si="1684"/>
        <v>Milk (1 Ltr)</v>
      </c>
      <c r="F3540" t="str">
        <f t="shared" si="1684"/>
        <v>Dairy</v>
      </c>
      <c r="G3540" s="2">
        <f t="shared" si="1684"/>
        <v>40</v>
      </c>
      <c r="H3540">
        <f t="shared" si="1684"/>
        <v>2</v>
      </c>
      <c r="I3540" s="2">
        <f t="shared" si="1684"/>
        <v>80</v>
      </c>
      <c r="J3540" s="2">
        <f t="shared" si="1604"/>
        <v>56</v>
      </c>
      <c r="K3540" s="2">
        <f t="shared" si="1605"/>
        <v>24</v>
      </c>
      <c r="L3540" t="str">
        <f t="shared" ref="L3540:M3540" si="1685">L616</f>
        <v>Rajan</v>
      </c>
      <c r="M3540" t="str">
        <f t="shared" si="1685"/>
        <v>Sulur</v>
      </c>
      <c r="N3540">
        <f t="shared" si="1607"/>
        <v>8</v>
      </c>
      <c r="O3540" s="3" t="str">
        <f t="shared" si="1608"/>
        <v>Apr</v>
      </c>
      <c r="P3540">
        <f t="shared" si="1609"/>
        <v>2020</v>
      </c>
      <c r="Q3540" t="str">
        <f t="shared" si="1610"/>
        <v>Wednesday</v>
      </c>
      <c r="R3540" t="str">
        <f t="shared" si="1611"/>
        <v>Q2</v>
      </c>
    </row>
    <row r="3541" spans="1:18" x14ac:dyDescent="0.25">
      <c r="A3541">
        <f t="shared" si="1601"/>
        <v>1162</v>
      </c>
      <c r="B3541" s="1">
        <f t="shared" si="1602"/>
        <v>43929</v>
      </c>
      <c r="C3541" t="str">
        <f t="shared" ref="C3541:I3541" si="1686">C617</f>
        <v>Sundar</v>
      </c>
      <c r="D3541">
        <f t="shared" si="1686"/>
        <v>8976789056</v>
      </c>
      <c r="E3541" t="str">
        <f t="shared" si="1686"/>
        <v>Rexona 150 GM</v>
      </c>
      <c r="F3541" t="str">
        <f t="shared" si="1686"/>
        <v>Cosmetics</v>
      </c>
      <c r="G3541" s="2">
        <f t="shared" si="1686"/>
        <v>55</v>
      </c>
      <c r="H3541">
        <f t="shared" si="1686"/>
        <v>1</v>
      </c>
      <c r="I3541" s="2">
        <f t="shared" si="1686"/>
        <v>55</v>
      </c>
      <c r="J3541" s="2">
        <f t="shared" si="1604"/>
        <v>38.5</v>
      </c>
      <c r="K3541" s="2">
        <f t="shared" si="1605"/>
        <v>16.5</v>
      </c>
      <c r="L3541" t="str">
        <f t="shared" ref="L3541:M3541" si="1687">L617</f>
        <v>Chandra</v>
      </c>
      <c r="M3541" t="str">
        <f t="shared" si="1687"/>
        <v>Sulur</v>
      </c>
      <c r="N3541">
        <f t="shared" si="1607"/>
        <v>8</v>
      </c>
      <c r="O3541" s="3" t="str">
        <f t="shared" si="1608"/>
        <v>Apr</v>
      </c>
      <c r="P3541">
        <f t="shared" si="1609"/>
        <v>2020</v>
      </c>
      <c r="Q3541" t="str">
        <f t="shared" si="1610"/>
        <v>Wednesday</v>
      </c>
      <c r="R3541" t="str">
        <f t="shared" si="1611"/>
        <v>Q2</v>
      </c>
    </row>
    <row r="3542" spans="1:18" x14ac:dyDescent="0.25">
      <c r="A3542">
        <f t="shared" si="1601"/>
        <v>1174</v>
      </c>
      <c r="B3542" s="1">
        <f t="shared" si="1602"/>
        <v>43929</v>
      </c>
      <c r="C3542" t="str">
        <f t="shared" ref="C3542:I3542" si="1688">C618</f>
        <v>Rajesh singh</v>
      </c>
      <c r="D3542">
        <f t="shared" si="1688"/>
        <v>9876548767</v>
      </c>
      <c r="E3542" t="str">
        <f t="shared" si="1688"/>
        <v>Cinthol 100 GM</v>
      </c>
      <c r="F3542" t="str">
        <f t="shared" si="1688"/>
        <v>Cosmetics</v>
      </c>
      <c r="G3542" s="2">
        <f t="shared" si="1688"/>
        <v>45</v>
      </c>
      <c r="H3542">
        <f t="shared" si="1688"/>
        <v>3</v>
      </c>
      <c r="I3542" s="2">
        <f t="shared" si="1688"/>
        <v>135</v>
      </c>
      <c r="J3542" s="2">
        <f t="shared" si="1604"/>
        <v>94.5</v>
      </c>
      <c r="K3542" s="2">
        <f t="shared" si="1605"/>
        <v>40.5</v>
      </c>
      <c r="L3542" t="str">
        <f t="shared" ref="L3542:M3542" si="1689">L618</f>
        <v>Sindhu</v>
      </c>
      <c r="M3542" t="str">
        <f t="shared" si="1689"/>
        <v>Sulur</v>
      </c>
      <c r="N3542">
        <f t="shared" si="1607"/>
        <v>8</v>
      </c>
      <c r="O3542" s="3" t="str">
        <f t="shared" si="1608"/>
        <v>Apr</v>
      </c>
      <c r="P3542">
        <f t="shared" si="1609"/>
        <v>2020</v>
      </c>
      <c r="Q3542" t="str">
        <f t="shared" si="1610"/>
        <v>Wednesday</v>
      </c>
      <c r="R3542" t="str">
        <f t="shared" si="1611"/>
        <v>Q2</v>
      </c>
    </row>
    <row r="3543" spans="1:18" x14ac:dyDescent="0.25">
      <c r="A3543">
        <f t="shared" si="1601"/>
        <v>1175</v>
      </c>
      <c r="B3543" s="1">
        <f t="shared" si="1602"/>
        <v>43929</v>
      </c>
      <c r="C3543" t="str">
        <f t="shared" ref="C3543:I3543" si="1690">C619</f>
        <v>Rajesh singh</v>
      </c>
      <c r="D3543">
        <f t="shared" si="1690"/>
        <v>9876548767</v>
      </c>
      <c r="E3543" t="str">
        <f t="shared" si="1690"/>
        <v>Rexona 150 GM</v>
      </c>
      <c r="F3543" t="str">
        <f t="shared" si="1690"/>
        <v>Cosmetics</v>
      </c>
      <c r="G3543" s="2">
        <f t="shared" si="1690"/>
        <v>55</v>
      </c>
      <c r="H3543">
        <f t="shared" si="1690"/>
        <v>6</v>
      </c>
      <c r="I3543" s="2">
        <f t="shared" si="1690"/>
        <v>330</v>
      </c>
      <c r="J3543" s="2">
        <f t="shared" si="1604"/>
        <v>231</v>
      </c>
      <c r="K3543" s="2">
        <f t="shared" si="1605"/>
        <v>99</v>
      </c>
      <c r="L3543" t="str">
        <f t="shared" ref="L3543:M3543" si="1691">L619</f>
        <v>Ranjith</v>
      </c>
      <c r="M3543" t="str">
        <f t="shared" si="1691"/>
        <v>Sulur</v>
      </c>
      <c r="N3543">
        <f t="shared" si="1607"/>
        <v>8</v>
      </c>
      <c r="O3543" s="3" t="str">
        <f t="shared" si="1608"/>
        <v>Apr</v>
      </c>
      <c r="P3543">
        <f t="shared" si="1609"/>
        <v>2020</v>
      </c>
      <c r="Q3543" t="str">
        <f t="shared" si="1610"/>
        <v>Wednesday</v>
      </c>
      <c r="R3543" t="str">
        <f t="shared" si="1611"/>
        <v>Q2</v>
      </c>
    </row>
    <row r="3544" spans="1:18" x14ac:dyDescent="0.25">
      <c r="A3544">
        <f t="shared" si="1601"/>
        <v>1169</v>
      </c>
      <c r="B3544" s="1">
        <f t="shared" si="1602"/>
        <v>43929</v>
      </c>
      <c r="C3544" t="str">
        <f t="shared" ref="C3544:I3544" si="1692">C620</f>
        <v>sudha</v>
      </c>
      <c r="D3544">
        <f t="shared" si="1692"/>
        <v>8976789034</v>
      </c>
      <c r="E3544" t="str">
        <f t="shared" si="1692"/>
        <v>Salt 1 kg</v>
      </c>
      <c r="F3544" t="str">
        <f t="shared" si="1692"/>
        <v>Groceries</v>
      </c>
      <c r="G3544" s="2">
        <f t="shared" si="1692"/>
        <v>15</v>
      </c>
      <c r="H3544">
        <f t="shared" si="1692"/>
        <v>3</v>
      </c>
      <c r="I3544" s="2">
        <f t="shared" si="1692"/>
        <v>45</v>
      </c>
      <c r="J3544" s="2">
        <f t="shared" si="1604"/>
        <v>31.5</v>
      </c>
      <c r="K3544" s="2">
        <f t="shared" si="1605"/>
        <v>13.5</v>
      </c>
      <c r="L3544" t="str">
        <f t="shared" ref="L3544:M3544" si="1693">L620</f>
        <v>Chandra</v>
      </c>
      <c r="M3544" t="str">
        <f t="shared" si="1693"/>
        <v>Sulur</v>
      </c>
      <c r="N3544">
        <f t="shared" si="1607"/>
        <v>8</v>
      </c>
      <c r="O3544" s="3" t="str">
        <f t="shared" si="1608"/>
        <v>Apr</v>
      </c>
      <c r="P3544">
        <f t="shared" si="1609"/>
        <v>2020</v>
      </c>
      <c r="Q3544" t="str">
        <f t="shared" si="1610"/>
        <v>Wednesday</v>
      </c>
      <c r="R3544" t="str">
        <f t="shared" si="1611"/>
        <v>Q2</v>
      </c>
    </row>
    <row r="3545" spans="1:18" x14ac:dyDescent="0.25">
      <c r="A3545">
        <f t="shared" si="1601"/>
        <v>1170</v>
      </c>
      <c r="B3545" s="1">
        <f t="shared" si="1602"/>
        <v>43929</v>
      </c>
      <c r="C3545" t="str">
        <f t="shared" ref="C3545:I3545" si="1694">C621</f>
        <v>sudha</v>
      </c>
      <c r="D3545">
        <f t="shared" si="1694"/>
        <v>8976789034</v>
      </c>
      <c r="E3545" t="str">
        <f t="shared" si="1694"/>
        <v>Maybelline Mattie Lipstic 3.9 g</v>
      </c>
      <c r="F3545" t="str">
        <f t="shared" si="1694"/>
        <v>Cosmetics</v>
      </c>
      <c r="G3545" s="2">
        <f t="shared" si="1694"/>
        <v>262</v>
      </c>
      <c r="H3545">
        <f t="shared" si="1694"/>
        <v>1</v>
      </c>
      <c r="I3545" s="2">
        <f t="shared" si="1694"/>
        <v>262</v>
      </c>
      <c r="J3545" s="2">
        <f t="shared" si="1604"/>
        <v>183.4</v>
      </c>
      <c r="K3545" s="2">
        <f t="shared" si="1605"/>
        <v>78.599999999999994</v>
      </c>
      <c r="L3545" t="str">
        <f t="shared" ref="L3545:M3545" si="1695">L621</f>
        <v>Ranjith</v>
      </c>
      <c r="M3545" t="str">
        <f t="shared" si="1695"/>
        <v>Sulur</v>
      </c>
      <c r="N3545">
        <f t="shared" si="1607"/>
        <v>8</v>
      </c>
      <c r="O3545" s="3" t="str">
        <f t="shared" si="1608"/>
        <v>Apr</v>
      </c>
      <c r="P3545">
        <f t="shared" si="1609"/>
        <v>2020</v>
      </c>
      <c r="Q3545" t="str">
        <f t="shared" si="1610"/>
        <v>Wednesday</v>
      </c>
      <c r="R3545" t="str">
        <f t="shared" si="1611"/>
        <v>Q2</v>
      </c>
    </row>
    <row r="3546" spans="1:18" x14ac:dyDescent="0.25">
      <c r="A3546">
        <f t="shared" si="1601"/>
        <v>1171</v>
      </c>
      <c r="B3546" s="1">
        <f t="shared" si="1602"/>
        <v>43929</v>
      </c>
      <c r="C3546" t="str">
        <f t="shared" ref="C3546:I3546" si="1696">C622</f>
        <v>sudha</v>
      </c>
      <c r="D3546">
        <f t="shared" si="1696"/>
        <v>8976789034</v>
      </c>
      <c r="E3546" t="str">
        <f t="shared" si="1696"/>
        <v>Faces Long Wear Eye Pencil</v>
      </c>
      <c r="F3546" t="str">
        <f t="shared" si="1696"/>
        <v>Cosmetics</v>
      </c>
      <c r="G3546" s="2">
        <f t="shared" si="1696"/>
        <v>349</v>
      </c>
      <c r="H3546">
        <f t="shared" si="1696"/>
        <v>1</v>
      </c>
      <c r="I3546" s="2">
        <f t="shared" si="1696"/>
        <v>349</v>
      </c>
      <c r="J3546" s="2">
        <f t="shared" si="1604"/>
        <v>244.3</v>
      </c>
      <c r="K3546" s="2">
        <f t="shared" si="1605"/>
        <v>104.69999999999999</v>
      </c>
      <c r="L3546" t="str">
        <f t="shared" ref="L3546:M3546" si="1697">L622</f>
        <v>Rajan</v>
      </c>
      <c r="M3546" t="str">
        <f t="shared" si="1697"/>
        <v>Sulur</v>
      </c>
      <c r="N3546">
        <f t="shared" si="1607"/>
        <v>8</v>
      </c>
      <c r="O3546" s="3" t="str">
        <f t="shared" si="1608"/>
        <v>Apr</v>
      </c>
      <c r="P3546">
        <f t="shared" si="1609"/>
        <v>2020</v>
      </c>
      <c r="Q3546" t="str">
        <f t="shared" si="1610"/>
        <v>Wednesday</v>
      </c>
      <c r="R3546" t="str">
        <f t="shared" si="1611"/>
        <v>Q2</v>
      </c>
    </row>
    <row r="3547" spans="1:18" x14ac:dyDescent="0.25">
      <c r="A3547">
        <f t="shared" si="1601"/>
        <v>1172</v>
      </c>
      <c r="B3547" s="1">
        <f t="shared" si="1602"/>
        <v>43929</v>
      </c>
      <c r="C3547" t="str">
        <f t="shared" ref="C3547:I3547" si="1698">C623</f>
        <v>sudha</v>
      </c>
      <c r="D3547">
        <f t="shared" si="1698"/>
        <v>8976789034</v>
      </c>
      <c r="E3547" t="str">
        <f t="shared" si="1698"/>
        <v>Revlon Charlie Blue 100 ML</v>
      </c>
      <c r="F3547" t="str">
        <f t="shared" si="1698"/>
        <v>Cosmetics</v>
      </c>
      <c r="G3547" s="2">
        <f t="shared" si="1698"/>
        <v>537</v>
      </c>
      <c r="H3547">
        <f t="shared" si="1698"/>
        <v>1</v>
      </c>
      <c r="I3547" s="2">
        <f t="shared" si="1698"/>
        <v>537</v>
      </c>
      <c r="J3547" s="2">
        <f t="shared" si="1604"/>
        <v>375.9</v>
      </c>
      <c r="K3547" s="2">
        <f t="shared" si="1605"/>
        <v>161.10000000000002</v>
      </c>
      <c r="L3547" t="str">
        <f t="shared" ref="L3547:M3547" si="1699">L623</f>
        <v>Ranjith</v>
      </c>
      <c r="M3547" t="str">
        <f t="shared" si="1699"/>
        <v>Sulur</v>
      </c>
      <c r="N3547">
        <f t="shared" si="1607"/>
        <v>8</v>
      </c>
      <c r="O3547" s="3" t="str">
        <f t="shared" si="1608"/>
        <v>Apr</v>
      </c>
      <c r="P3547">
        <f t="shared" si="1609"/>
        <v>2020</v>
      </c>
      <c r="Q3547" t="str">
        <f t="shared" si="1610"/>
        <v>Wednesday</v>
      </c>
      <c r="R3547" t="str">
        <f t="shared" si="1611"/>
        <v>Q2</v>
      </c>
    </row>
    <row r="3548" spans="1:18" x14ac:dyDescent="0.25">
      <c r="A3548">
        <f t="shared" si="1601"/>
        <v>1173</v>
      </c>
      <c r="B3548" s="1">
        <f t="shared" si="1602"/>
        <v>43929</v>
      </c>
      <c r="C3548" t="str">
        <f t="shared" ref="C3548:I3548" si="1700">C624</f>
        <v>sudha</v>
      </c>
      <c r="D3548">
        <f t="shared" si="1700"/>
        <v>8976789034</v>
      </c>
      <c r="E3548" t="str">
        <f t="shared" si="1700"/>
        <v>Revlon Charlie White 100 ML</v>
      </c>
      <c r="F3548" t="str">
        <f t="shared" si="1700"/>
        <v>Cosmetics</v>
      </c>
      <c r="G3548" s="2">
        <f t="shared" si="1700"/>
        <v>584</v>
      </c>
      <c r="H3548">
        <f t="shared" si="1700"/>
        <v>1</v>
      </c>
      <c r="I3548" s="2">
        <f t="shared" si="1700"/>
        <v>584</v>
      </c>
      <c r="J3548" s="2">
        <f t="shared" si="1604"/>
        <v>408.8</v>
      </c>
      <c r="K3548" s="2">
        <f t="shared" si="1605"/>
        <v>175.2</v>
      </c>
      <c r="L3548" t="str">
        <f t="shared" ref="L3548:M3548" si="1701">L624</f>
        <v>Chandra</v>
      </c>
      <c r="M3548" t="str">
        <f t="shared" si="1701"/>
        <v>Sulur</v>
      </c>
      <c r="N3548">
        <f t="shared" si="1607"/>
        <v>8</v>
      </c>
      <c r="O3548" s="3" t="str">
        <f t="shared" si="1608"/>
        <v>Apr</v>
      </c>
      <c r="P3548">
        <f t="shared" si="1609"/>
        <v>2020</v>
      </c>
      <c r="Q3548" t="str">
        <f t="shared" si="1610"/>
        <v>Wednesday</v>
      </c>
      <c r="R3548" t="str">
        <f t="shared" si="1611"/>
        <v>Q2</v>
      </c>
    </row>
    <row r="3549" spans="1:18" x14ac:dyDescent="0.25">
      <c r="A3549">
        <f t="shared" si="1601"/>
        <v>1164</v>
      </c>
      <c r="B3549" s="1">
        <f t="shared" si="1602"/>
        <v>43929</v>
      </c>
      <c r="C3549" t="str">
        <f t="shared" ref="C3549:I3549" si="1702">C625</f>
        <v>suma ranjan</v>
      </c>
      <c r="D3549">
        <f t="shared" si="1702"/>
        <v>8976789077</v>
      </c>
      <c r="E3549" t="str">
        <f t="shared" si="1702"/>
        <v>Bread Sandwich</v>
      </c>
      <c r="F3549" t="str">
        <f t="shared" si="1702"/>
        <v>Groceries</v>
      </c>
      <c r="G3549" s="2">
        <f t="shared" si="1702"/>
        <v>70</v>
      </c>
      <c r="H3549">
        <f t="shared" si="1702"/>
        <v>1</v>
      </c>
      <c r="I3549" s="2">
        <f t="shared" si="1702"/>
        <v>70</v>
      </c>
      <c r="J3549" s="2">
        <f t="shared" si="1604"/>
        <v>49</v>
      </c>
      <c r="K3549" s="2">
        <f t="shared" si="1605"/>
        <v>21</v>
      </c>
      <c r="L3549" t="str">
        <f t="shared" ref="L3549:M3549" si="1703">L625</f>
        <v>Ranjith</v>
      </c>
      <c r="M3549" t="str">
        <f t="shared" si="1703"/>
        <v>Sulur</v>
      </c>
      <c r="N3549">
        <f t="shared" si="1607"/>
        <v>8</v>
      </c>
      <c r="O3549" s="3" t="str">
        <f t="shared" si="1608"/>
        <v>Apr</v>
      </c>
      <c r="P3549">
        <f t="shared" si="1609"/>
        <v>2020</v>
      </c>
      <c r="Q3549" t="str">
        <f t="shared" si="1610"/>
        <v>Wednesday</v>
      </c>
      <c r="R3549" t="str">
        <f t="shared" si="1611"/>
        <v>Q2</v>
      </c>
    </row>
    <row r="3550" spans="1:18" x14ac:dyDescent="0.25">
      <c r="A3550">
        <f t="shared" si="1601"/>
        <v>1165</v>
      </c>
      <c r="B3550" s="1">
        <f t="shared" si="1602"/>
        <v>43929</v>
      </c>
      <c r="C3550" t="str">
        <f t="shared" ref="C3550:I3550" si="1704">C626</f>
        <v>suma ranjan</v>
      </c>
      <c r="D3550">
        <f t="shared" si="1704"/>
        <v>8976789077</v>
      </c>
      <c r="E3550" t="str">
        <f t="shared" si="1704"/>
        <v>Rexona 150 GM</v>
      </c>
      <c r="F3550" t="str">
        <f t="shared" si="1704"/>
        <v>Cosmetics</v>
      </c>
      <c r="G3550" s="2">
        <f t="shared" si="1704"/>
        <v>55</v>
      </c>
      <c r="H3550">
        <f t="shared" si="1704"/>
        <v>3</v>
      </c>
      <c r="I3550" s="2">
        <f t="shared" si="1704"/>
        <v>165</v>
      </c>
      <c r="J3550" s="2">
        <f t="shared" si="1604"/>
        <v>115.5</v>
      </c>
      <c r="K3550" s="2">
        <f t="shared" si="1605"/>
        <v>49.5</v>
      </c>
      <c r="L3550" t="str">
        <f t="shared" ref="L3550:M3550" si="1705">L626</f>
        <v>Chandra</v>
      </c>
      <c r="M3550" t="str">
        <f t="shared" si="1705"/>
        <v>Sulur</v>
      </c>
      <c r="N3550">
        <f t="shared" si="1607"/>
        <v>8</v>
      </c>
      <c r="O3550" s="3" t="str">
        <f t="shared" si="1608"/>
        <v>Apr</v>
      </c>
      <c r="P3550">
        <f t="shared" si="1609"/>
        <v>2020</v>
      </c>
      <c r="Q3550" t="str">
        <f t="shared" si="1610"/>
        <v>Wednesday</v>
      </c>
      <c r="R3550" t="str">
        <f t="shared" si="1611"/>
        <v>Q2</v>
      </c>
    </row>
    <row r="3551" spans="1:18" x14ac:dyDescent="0.25">
      <c r="A3551">
        <f t="shared" si="1601"/>
        <v>1166</v>
      </c>
      <c r="B3551" s="1">
        <f t="shared" si="1602"/>
        <v>43929</v>
      </c>
      <c r="C3551" t="str">
        <f t="shared" ref="C3551:I3551" si="1706">C627</f>
        <v>suma ranjan</v>
      </c>
      <c r="D3551">
        <f t="shared" si="1706"/>
        <v>8976789077</v>
      </c>
      <c r="E3551" t="str">
        <f t="shared" si="1706"/>
        <v>Cinthol 100 GM</v>
      </c>
      <c r="F3551" t="str">
        <f t="shared" si="1706"/>
        <v>Cosmetics</v>
      </c>
      <c r="G3551" s="2">
        <f t="shared" si="1706"/>
        <v>45</v>
      </c>
      <c r="H3551">
        <f t="shared" si="1706"/>
        <v>3</v>
      </c>
      <c r="I3551" s="2">
        <f t="shared" si="1706"/>
        <v>135</v>
      </c>
      <c r="J3551" s="2">
        <f t="shared" si="1604"/>
        <v>94.5</v>
      </c>
      <c r="K3551" s="2">
        <f t="shared" si="1605"/>
        <v>40.5</v>
      </c>
      <c r="L3551" t="str">
        <f t="shared" ref="L3551:M3551" si="1707">L627</f>
        <v>Chandra</v>
      </c>
      <c r="M3551" t="str">
        <f t="shared" si="1707"/>
        <v>Sulur</v>
      </c>
      <c r="N3551">
        <f t="shared" si="1607"/>
        <v>8</v>
      </c>
      <c r="O3551" s="3" t="str">
        <f t="shared" si="1608"/>
        <v>Apr</v>
      </c>
      <c r="P3551">
        <f t="shared" si="1609"/>
        <v>2020</v>
      </c>
      <c r="Q3551" t="str">
        <f t="shared" si="1610"/>
        <v>Wednesday</v>
      </c>
      <c r="R3551" t="str">
        <f t="shared" si="1611"/>
        <v>Q2</v>
      </c>
    </row>
    <row r="3552" spans="1:18" x14ac:dyDescent="0.25">
      <c r="A3552">
        <f t="shared" si="1601"/>
        <v>1167</v>
      </c>
      <c r="B3552" s="1">
        <f t="shared" si="1602"/>
        <v>43929</v>
      </c>
      <c r="C3552" t="str">
        <f t="shared" ref="C3552:I3552" si="1708">C628</f>
        <v>suma ranjan</v>
      </c>
      <c r="D3552">
        <f t="shared" si="1708"/>
        <v>8976789077</v>
      </c>
      <c r="E3552" t="str">
        <f t="shared" si="1708"/>
        <v>Milk (1 Ltr)</v>
      </c>
      <c r="F3552" t="str">
        <f t="shared" si="1708"/>
        <v>Dairy</v>
      </c>
      <c r="G3552" s="2">
        <f t="shared" si="1708"/>
        <v>40</v>
      </c>
      <c r="H3552">
        <f t="shared" si="1708"/>
        <v>1</v>
      </c>
      <c r="I3552" s="2">
        <f t="shared" si="1708"/>
        <v>40</v>
      </c>
      <c r="J3552" s="2">
        <f t="shared" si="1604"/>
        <v>28</v>
      </c>
      <c r="K3552" s="2">
        <f t="shared" si="1605"/>
        <v>12</v>
      </c>
      <c r="L3552" t="str">
        <f t="shared" ref="L3552:M3552" si="1709">L628</f>
        <v>Ranjith</v>
      </c>
      <c r="M3552" t="str">
        <f t="shared" si="1709"/>
        <v>Sulur</v>
      </c>
      <c r="N3552">
        <f t="shared" si="1607"/>
        <v>8</v>
      </c>
      <c r="O3552" s="3" t="str">
        <f t="shared" si="1608"/>
        <v>Apr</v>
      </c>
      <c r="P3552">
        <f t="shared" si="1609"/>
        <v>2020</v>
      </c>
      <c r="Q3552" t="str">
        <f t="shared" si="1610"/>
        <v>Wednesday</v>
      </c>
      <c r="R3552" t="str">
        <f t="shared" si="1611"/>
        <v>Q2</v>
      </c>
    </row>
    <row r="3553" spans="1:18" x14ac:dyDescent="0.25">
      <c r="A3553">
        <f t="shared" si="1601"/>
        <v>1168</v>
      </c>
      <c r="B3553" s="1">
        <f t="shared" si="1602"/>
        <v>43929</v>
      </c>
      <c r="C3553" t="str">
        <f t="shared" ref="C3553:I3553" si="1710">C629</f>
        <v>suma ranjan</v>
      </c>
      <c r="D3553">
        <f t="shared" si="1710"/>
        <v>8976789077</v>
      </c>
      <c r="E3553" t="str">
        <f t="shared" si="1710"/>
        <v>Pickle 500g</v>
      </c>
      <c r="F3553" t="str">
        <f t="shared" si="1710"/>
        <v>Groceries</v>
      </c>
      <c r="G3553" s="2">
        <f t="shared" si="1710"/>
        <v>67</v>
      </c>
      <c r="H3553">
        <f t="shared" si="1710"/>
        <v>1</v>
      </c>
      <c r="I3553" s="2">
        <f t="shared" si="1710"/>
        <v>67</v>
      </c>
      <c r="J3553" s="2">
        <f t="shared" si="1604"/>
        <v>46.900000000000006</v>
      </c>
      <c r="K3553" s="2">
        <f t="shared" si="1605"/>
        <v>20.099999999999994</v>
      </c>
      <c r="L3553" t="str">
        <f t="shared" ref="L3553:M3553" si="1711">L629</f>
        <v>Sindhu</v>
      </c>
      <c r="M3553" t="str">
        <f t="shared" si="1711"/>
        <v>Sulur</v>
      </c>
      <c r="N3553">
        <f t="shared" si="1607"/>
        <v>8</v>
      </c>
      <c r="O3553" s="3" t="str">
        <f t="shared" si="1608"/>
        <v>Apr</v>
      </c>
      <c r="P3553">
        <f t="shared" si="1609"/>
        <v>2020</v>
      </c>
      <c r="Q3553" t="str">
        <f t="shared" si="1610"/>
        <v>Wednesday</v>
      </c>
      <c r="R3553" t="str">
        <f t="shared" si="1611"/>
        <v>Q2</v>
      </c>
    </row>
    <row r="3554" spans="1:18" x14ac:dyDescent="0.25">
      <c r="A3554">
        <f t="shared" si="1601"/>
        <v>1176</v>
      </c>
      <c r="B3554" s="1">
        <f t="shared" si="1602"/>
        <v>43929</v>
      </c>
      <c r="C3554" t="str">
        <f t="shared" ref="C3554:I3554" si="1712">C630</f>
        <v>Sundar</v>
      </c>
      <c r="D3554">
        <f t="shared" si="1712"/>
        <v>8976789056</v>
      </c>
      <c r="E3554" t="str">
        <f t="shared" si="1712"/>
        <v>Bread Sandwich</v>
      </c>
      <c r="F3554" t="str">
        <f t="shared" si="1712"/>
        <v>Groceries</v>
      </c>
      <c r="G3554" s="2">
        <f t="shared" si="1712"/>
        <v>70</v>
      </c>
      <c r="H3554">
        <f t="shared" si="1712"/>
        <v>1</v>
      </c>
      <c r="I3554" s="2">
        <f t="shared" si="1712"/>
        <v>70</v>
      </c>
      <c r="J3554" s="2">
        <f t="shared" si="1604"/>
        <v>49</v>
      </c>
      <c r="K3554" s="2">
        <f t="shared" si="1605"/>
        <v>21</v>
      </c>
      <c r="L3554" t="str">
        <f t="shared" ref="L3554:M3554" si="1713">L630</f>
        <v>Sindhu</v>
      </c>
      <c r="M3554" t="str">
        <f t="shared" si="1713"/>
        <v>Sulur</v>
      </c>
      <c r="N3554">
        <f t="shared" si="1607"/>
        <v>8</v>
      </c>
      <c r="O3554" s="3" t="str">
        <f t="shared" si="1608"/>
        <v>Apr</v>
      </c>
      <c r="P3554">
        <f t="shared" si="1609"/>
        <v>2020</v>
      </c>
      <c r="Q3554" t="str">
        <f t="shared" si="1610"/>
        <v>Wednesday</v>
      </c>
      <c r="R3554" t="str">
        <f t="shared" si="1611"/>
        <v>Q2</v>
      </c>
    </row>
    <row r="3555" spans="1:18" x14ac:dyDescent="0.25">
      <c r="A3555">
        <f t="shared" si="1601"/>
        <v>1177</v>
      </c>
      <c r="B3555" s="1">
        <f t="shared" si="1602"/>
        <v>43929</v>
      </c>
      <c r="C3555" t="str">
        <f t="shared" ref="C3555:I3555" si="1714">C631</f>
        <v>Sundar</v>
      </c>
      <c r="D3555">
        <f t="shared" si="1714"/>
        <v>8976789056</v>
      </c>
      <c r="E3555" t="str">
        <f t="shared" si="1714"/>
        <v>Milk (1 Ltr)</v>
      </c>
      <c r="F3555" t="str">
        <f t="shared" si="1714"/>
        <v>Dairy</v>
      </c>
      <c r="G3555" s="2">
        <f t="shared" si="1714"/>
        <v>40</v>
      </c>
      <c r="H3555">
        <f t="shared" si="1714"/>
        <v>2</v>
      </c>
      <c r="I3555" s="2">
        <f t="shared" si="1714"/>
        <v>80</v>
      </c>
      <c r="J3555" s="2">
        <f t="shared" si="1604"/>
        <v>56</v>
      </c>
      <c r="K3555" s="2">
        <f t="shared" si="1605"/>
        <v>24</v>
      </c>
      <c r="L3555" t="str">
        <f t="shared" ref="L3555:M3555" si="1715">L631</f>
        <v>Sindhu</v>
      </c>
      <c r="M3555" t="str">
        <f t="shared" si="1715"/>
        <v>Sulur</v>
      </c>
      <c r="N3555">
        <f t="shared" si="1607"/>
        <v>8</v>
      </c>
      <c r="O3555" s="3" t="str">
        <f t="shared" si="1608"/>
        <v>Apr</v>
      </c>
      <c r="P3555">
        <f t="shared" si="1609"/>
        <v>2020</v>
      </c>
      <c r="Q3555" t="str">
        <f t="shared" si="1610"/>
        <v>Wednesday</v>
      </c>
      <c r="R3555" t="str">
        <f t="shared" si="1611"/>
        <v>Q2</v>
      </c>
    </row>
    <row r="3556" spans="1:18" x14ac:dyDescent="0.25">
      <c r="A3556">
        <f t="shared" si="1601"/>
        <v>1178</v>
      </c>
      <c r="B3556" s="1">
        <f t="shared" si="1602"/>
        <v>43929</v>
      </c>
      <c r="C3556" t="str">
        <f t="shared" ref="C3556:I3556" si="1716">C632</f>
        <v>Sundar</v>
      </c>
      <c r="D3556">
        <f t="shared" si="1716"/>
        <v>8976789056</v>
      </c>
      <c r="E3556" t="str">
        <f t="shared" si="1716"/>
        <v>Rexona 150 GM</v>
      </c>
      <c r="F3556" t="str">
        <f t="shared" si="1716"/>
        <v>Cosmetics</v>
      </c>
      <c r="G3556" s="2">
        <f t="shared" si="1716"/>
        <v>55</v>
      </c>
      <c r="H3556">
        <f t="shared" si="1716"/>
        <v>1</v>
      </c>
      <c r="I3556" s="2">
        <f t="shared" si="1716"/>
        <v>55</v>
      </c>
      <c r="J3556" s="2">
        <f t="shared" si="1604"/>
        <v>38.5</v>
      </c>
      <c r="K3556" s="2">
        <f t="shared" si="1605"/>
        <v>16.5</v>
      </c>
      <c r="L3556" t="str">
        <f t="shared" ref="L3556:M3556" si="1717">L632</f>
        <v>Ranjith</v>
      </c>
      <c r="M3556" t="str">
        <f t="shared" si="1717"/>
        <v>Sulur</v>
      </c>
      <c r="N3556">
        <f t="shared" si="1607"/>
        <v>8</v>
      </c>
      <c r="O3556" s="3" t="str">
        <f t="shared" si="1608"/>
        <v>Apr</v>
      </c>
      <c r="P3556">
        <f t="shared" si="1609"/>
        <v>2020</v>
      </c>
      <c r="Q3556" t="str">
        <f t="shared" si="1610"/>
        <v>Wednesday</v>
      </c>
      <c r="R3556" t="str">
        <f t="shared" si="1611"/>
        <v>Q2</v>
      </c>
    </row>
    <row r="3557" spans="1:18" x14ac:dyDescent="0.25">
      <c r="A3557">
        <f t="shared" si="1601"/>
        <v>1179</v>
      </c>
      <c r="B3557" s="1">
        <f t="shared" si="1602"/>
        <v>43929</v>
      </c>
      <c r="C3557" t="str">
        <f t="shared" ref="C3557:I3557" si="1718">C633</f>
        <v>Rakson</v>
      </c>
      <c r="D3557">
        <f t="shared" si="1718"/>
        <v>8976789057</v>
      </c>
      <c r="E3557" t="str">
        <f t="shared" si="1718"/>
        <v>Milk (1 Ltr)</v>
      </c>
      <c r="F3557" t="str">
        <f t="shared" si="1718"/>
        <v>Dairy</v>
      </c>
      <c r="G3557" s="2">
        <f t="shared" si="1718"/>
        <v>40</v>
      </c>
      <c r="H3557">
        <f t="shared" si="1718"/>
        <v>1</v>
      </c>
      <c r="I3557" s="2">
        <f t="shared" si="1718"/>
        <v>40</v>
      </c>
      <c r="J3557" s="2">
        <f t="shared" si="1604"/>
        <v>28</v>
      </c>
      <c r="K3557" s="2">
        <f t="shared" si="1605"/>
        <v>12</v>
      </c>
      <c r="L3557" t="str">
        <f t="shared" ref="L3557:M3557" si="1719">L633</f>
        <v>Sindhu</v>
      </c>
      <c r="M3557" t="str">
        <f t="shared" si="1719"/>
        <v>Sulur</v>
      </c>
      <c r="N3557">
        <f t="shared" si="1607"/>
        <v>8</v>
      </c>
      <c r="O3557" s="3" t="str">
        <f t="shared" si="1608"/>
        <v>Apr</v>
      </c>
      <c r="P3557">
        <f t="shared" si="1609"/>
        <v>2020</v>
      </c>
      <c r="Q3557" t="str">
        <f t="shared" si="1610"/>
        <v>Wednesday</v>
      </c>
      <c r="R3557" t="str">
        <f t="shared" si="1611"/>
        <v>Q2</v>
      </c>
    </row>
    <row r="3558" spans="1:18" x14ac:dyDescent="0.25">
      <c r="A3558">
        <f t="shared" si="1601"/>
        <v>1180</v>
      </c>
      <c r="B3558" s="1">
        <f t="shared" si="1602"/>
        <v>43929</v>
      </c>
      <c r="C3558" t="str">
        <f t="shared" ref="C3558:I3558" si="1720">C634</f>
        <v>Rakson</v>
      </c>
      <c r="D3558">
        <f t="shared" si="1720"/>
        <v>8976789057</v>
      </c>
      <c r="E3558" t="str">
        <f t="shared" si="1720"/>
        <v>Bread Sandwich</v>
      </c>
      <c r="F3558" t="str">
        <f t="shared" si="1720"/>
        <v>Groceries</v>
      </c>
      <c r="G3558" s="2">
        <f t="shared" si="1720"/>
        <v>70</v>
      </c>
      <c r="H3558">
        <f t="shared" si="1720"/>
        <v>1</v>
      </c>
      <c r="I3558" s="2">
        <f t="shared" si="1720"/>
        <v>70</v>
      </c>
      <c r="J3558" s="2">
        <f t="shared" si="1604"/>
        <v>49</v>
      </c>
      <c r="K3558" s="2">
        <f t="shared" si="1605"/>
        <v>21</v>
      </c>
      <c r="L3558" t="str">
        <f t="shared" ref="L3558:M3558" si="1721">L634</f>
        <v>Ranjith</v>
      </c>
      <c r="M3558" t="str">
        <f t="shared" si="1721"/>
        <v>Sulur</v>
      </c>
      <c r="N3558">
        <f t="shared" si="1607"/>
        <v>8</v>
      </c>
      <c r="O3558" s="3" t="str">
        <f t="shared" si="1608"/>
        <v>Apr</v>
      </c>
      <c r="P3558">
        <f t="shared" si="1609"/>
        <v>2020</v>
      </c>
      <c r="Q3558" t="str">
        <f t="shared" si="1610"/>
        <v>Wednesday</v>
      </c>
      <c r="R3558" t="str">
        <f t="shared" si="1611"/>
        <v>Q2</v>
      </c>
    </row>
    <row r="3559" spans="1:18" x14ac:dyDescent="0.25">
      <c r="A3559">
        <f t="shared" si="1601"/>
        <v>1181</v>
      </c>
      <c r="B3559" s="1">
        <f t="shared" si="1602"/>
        <v>43929</v>
      </c>
      <c r="C3559" t="str">
        <f t="shared" ref="C3559:I3559" si="1722">C635</f>
        <v>Rakson</v>
      </c>
      <c r="D3559">
        <f t="shared" si="1722"/>
        <v>8976789057</v>
      </c>
      <c r="E3559" t="str">
        <f t="shared" si="1722"/>
        <v>Rexona 150 GM</v>
      </c>
      <c r="F3559" t="str">
        <f t="shared" si="1722"/>
        <v>Cosmetics</v>
      </c>
      <c r="G3559" s="2">
        <f t="shared" si="1722"/>
        <v>55</v>
      </c>
      <c r="H3559">
        <f t="shared" si="1722"/>
        <v>3</v>
      </c>
      <c r="I3559" s="2">
        <f t="shared" si="1722"/>
        <v>165</v>
      </c>
      <c r="J3559" s="2">
        <f t="shared" si="1604"/>
        <v>115.5</v>
      </c>
      <c r="K3559" s="2">
        <f t="shared" si="1605"/>
        <v>49.5</v>
      </c>
      <c r="L3559" t="str">
        <f t="shared" ref="L3559:M3559" si="1723">L635</f>
        <v>Chandra</v>
      </c>
      <c r="M3559" t="str">
        <f t="shared" si="1723"/>
        <v>Sulur</v>
      </c>
      <c r="N3559">
        <f t="shared" si="1607"/>
        <v>8</v>
      </c>
      <c r="O3559" s="3" t="str">
        <f t="shared" si="1608"/>
        <v>Apr</v>
      </c>
      <c r="P3559">
        <f t="shared" si="1609"/>
        <v>2020</v>
      </c>
      <c r="Q3559" t="str">
        <f t="shared" si="1610"/>
        <v>Wednesday</v>
      </c>
      <c r="R3559" t="str">
        <f t="shared" si="1611"/>
        <v>Q2</v>
      </c>
    </row>
    <row r="3560" spans="1:18" x14ac:dyDescent="0.25">
      <c r="A3560">
        <f t="shared" si="1601"/>
        <v>1182</v>
      </c>
      <c r="B3560" s="1">
        <f t="shared" si="1602"/>
        <v>43929</v>
      </c>
      <c r="C3560" t="str">
        <f t="shared" ref="C3560:I3560" si="1724">C636</f>
        <v>Rakson</v>
      </c>
      <c r="D3560">
        <f t="shared" si="1724"/>
        <v>8976789057</v>
      </c>
      <c r="E3560" t="str">
        <f t="shared" si="1724"/>
        <v>Cinthol 100 GM</v>
      </c>
      <c r="F3560" t="str">
        <f t="shared" si="1724"/>
        <v>Cosmetics</v>
      </c>
      <c r="G3560" s="2">
        <f t="shared" si="1724"/>
        <v>45</v>
      </c>
      <c r="H3560">
        <f t="shared" si="1724"/>
        <v>3</v>
      </c>
      <c r="I3560" s="2">
        <f t="shared" si="1724"/>
        <v>135</v>
      </c>
      <c r="J3560" s="2">
        <f t="shared" si="1604"/>
        <v>94.5</v>
      </c>
      <c r="K3560" s="2">
        <f t="shared" si="1605"/>
        <v>40.5</v>
      </c>
      <c r="L3560" t="str">
        <f t="shared" ref="L3560:M3560" si="1725">L636</f>
        <v>Ranjith</v>
      </c>
      <c r="M3560" t="str">
        <f t="shared" si="1725"/>
        <v>Sulur</v>
      </c>
      <c r="N3560">
        <f t="shared" si="1607"/>
        <v>8</v>
      </c>
      <c r="O3560" s="3" t="str">
        <f t="shared" si="1608"/>
        <v>Apr</v>
      </c>
      <c r="P3560">
        <f t="shared" si="1609"/>
        <v>2020</v>
      </c>
      <c r="Q3560" t="str">
        <f t="shared" si="1610"/>
        <v>Wednesday</v>
      </c>
      <c r="R3560" t="str">
        <f t="shared" si="1611"/>
        <v>Q2</v>
      </c>
    </row>
    <row r="3561" spans="1:18" x14ac:dyDescent="0.25">
      <c r="A3561">
        <f t="shared" si="1601"/>
        <v>1183</v>
      </c>
      <c r="B3561" s="1">
        <f t="shared" si="1602"/>
        <v>43929</v>
      </c>
      <c r="C3561" t="str">
        <f t="shared" ref="C3561:I3561" si="1726">C637</f>
        <v>Rakson</v>
      </c>
      <c r="D3561">
        <f t="shared" si="1726"/>
        <v>8976789057</v>
      </c>
      <c r="E3561" t="str">
        <f t="shared" si="1726"/>
        <v>Milk (1 Ltr)</v>
      </c>
      <c r="F3561" t="str">
        <f t="shared" si="1726"/>
        <v>Dairy</v>
      </c>
      <c r="G3561" s="2">
        <f t="shared" si="1726"/>
        <v>40</v>
      </c>
      <c r="H3561">
        <f t="shared" si="1726"/>
        <v>1</v>
      </c>
      <c r="I3561" s="2">
        <f t="shared" si="1726"/>
        <v>40</v>
      </c>
      <c r="J3561" s="2">
        <f t="shared" si="1604"/>
        <v>28</v>
      </c>
      <c r="K3561" s="2">
        <f t="shared" si="1605"/>
        <v>12</v>
      </c>
      <c r="L3561" t="str">
        <f t="shared" ref="L3561:M3561" si="1727">L637</f>
        <v>Chandra</v>
      </c>
      <c r="M3561" t="str">
        <f t="shared" si="1727"/>
        <v>Sulur</v>
      </c>
      <c r="N3561">
        <f t="shared" si="1607"/>
        <v>8</v>
      </c>
      <c r="O3561" s="3" t="str">
        <f t="shared" si="1608"/>
        <v>Apr</v>
      </c>
      <c r="P3561">
        <f t="shared" si="1609"/>
        <v>2020</v>
      </c>
      <c r="Q3561" t="str">
        <f t="shared" si="1610"/>
        <v>Wednesday</v>
      </c>
      <c r="R3561" t="str">
        <f t="shared" si="1611"/>
        <v>Q2</v>
      </c>
    </row>
    <row r="3562" spans="1:18" x14ac:dyDescent="0.25">
      <c r="A3562">
        <f t="shared" si="1601"/>
        <v>1184</v>
      </c>
      <c r="B3562" s="1">
        <f t="shared" si="1602"/>
        <v>43929</v>
      </c>
      <c r="C3562" t="str">
        <f t="shared" ref="C3562:I3562" si="1728">C638</f>
        <v>suma ranjan</v>
      </c>
      <c r="D3562">
        <f t="shared" si="1728"/>
        <v>8976789077</v>
      </c>
      <c r="E3562" t="str">
        <f t="shared" si="1728"/>
        <v>Pickle 500g</v>
      </c>
      <c r="F3562" t="str">
        <f t="shared" si="1728"/>
        <v>Groceries</v>
      </c>
      <c r="G3562" s="2">
        <f t="shared" si="1728"/>
        <v>67</v>
      </c>
      <c r="H3562">
        <f t="shared" si="1728"/>
        <v>1</v>
      </c>
      <c r="I3562" s="2">
        <f t="shared" si="1728"/>
        <v>67</v>
      </c>
      <c r="J3562" s="2">
        <f t="shared" si="1604"/>
        <v>46.900000000000006</v>
      </c>
      <c r="K3562" s="2">
        <f t="shared" si="1605"/>
        <v>20.099999999999994</v>
      </c>
      <c r="L3562" t="str">
        <f t="shared" ref="L3562:M3562" si="1729">L638</f>
        <v>Sindhu</v>
      </c>
      <c r="M3562" t="str">
        <f t="shared" si="1729"/>
        <v>Sulur</v>
      </c>
      <c r="N3562">
        <f t="shared" si="1607"/>
        <v>8</v>
      </c>
      <c r="O3562" s="3" t="str">
        <f t="shared" si="1608"/>
        <v>Apr</v>
      </c>
      <c r="P3562">
        <f t="shared" si="1609"/>
        <v>2020</v>
      </c>
      <c r="Q3562" t="str">
        <f t="shared" si="1610"/>
        <v>Wednesday</v>
      </c>
      <c r="R3562" t="str">
        <f t="shared" si="1611"/>
        <v>Q2</v>
      </c>
    </row>
    <row r="3563" spans="1:18" x14ac:dyDescent="0.25">
      <c r="A3563">
        <f t="shared" si="1601"/>
        <v>1185</v>
      </c>
      <c r="B3563" s="1">
        <f t="shared" si="1602"/>
        <v>43929</v>
      </c>
      <c r="C3563" t="str">
        <f t="shared" ref="C3563:I3563" si="1730">C639</f>
        <v>suma ranjan</v>
      </c>
      <c r="D3563">
        <f t="shared" si="1730"/>
        <v>8976789077</v>
      </c>
      <c r="E3563" t="str">
        <f t="shared" si="1730"/>
        <v>Salt 1 kg</v>
      </c>
      <c r="F3563" t="str">
        <f t="shared" si="1730"/>
        <v>Groceries</v>
      </c>
      <c r="G3563" s="2">
        <f t="shared" si="1730"/>
        <v>15</v>
      </c>
      <c r="H3563">
        <f t="shared" si="1730"/>
        <v>3</v>
      </c>
      <c r="I3563" s="2">
        <f t="shared" si="1730"/>
        <v>45</v>
      </c>
      <c r="J3563" s="2">
        <f t="shared" si="1604"/>
        <v>31.5</v>
      </c>
      <c r="K3563" s="2">
        <f t="shared" si="1605"/>
        <v>13.5</v>
      </c>
      <c r="L3563" t="str">
        <f t="shared" ref="L3563:M3563" si="1731">L639</f>
        <v>Sindhu</v>
      </c>
      <c r="M3563" t="str">
        <f t="shared" si="1731"/>
        <v>Sulur</v>
      </c>
      <c r="N3563">
        <f t="shared" si="1607"/>
        <v>8</v>
      </c>
      <c r="O3563" s="3" t="str">
        <f t="shared" si="1608"/>
        <v>Apr</v>
      </c>
      <c r="P3563">
        <f t="shared" si="1609"/>
        <v>2020</v>
      </c>
      <c r="Q3563" t="str">
        <f t="shared" si="1610"/>
        <v>Wednesday</v>
      </c>
      <c r="R3563" t="str">
        <f t="shared" si="1611"/>
        <v>Q2</v>
      </c>
    </row>
    <row r="3564" spans="1:18" x14ac:dyDescent="0.25">
      <c r="A3564">
        <f t="shared" si="1601"/>
        <v>1186</v>
      </c>
      <c r="B3564" s="1">
        <f t="shared" si="1602"/>
        <v>43929</v>
      </c>
      <c r="C3564" t="str">
        <f t="shared" ref="C3564:I3564" si="1732">C640</f>
        <v>suma ranjan</v>
      </c>
      <c r="D3564">
        <f t="shared" si="1732"/>
        <v>8976789077</v>
      </c>
      <c r="E3564" t="str">
        <f t="shared" si="1732"/>
        <v>Maybelline Mattie Lipstic 3.9 g</v>
      </c>
      <c r="F3564" t="str">
        <f t="shared" si="1732"/>
        <v>Cosmetics</v>
      </c>
      <c r="G3564" s="2">
        <f t="shared" si="1732"/>
        <v>262</v>
      </c>
      <c r="H3564">
        <f t="shared" si="1732"/>
        <v>1</v>
      </c>
      <c r="I3564" s="2">
        <f t="shared" si="1732"/>
        <v>262</v>
      </c>
      <c r="J3564" s="2">
        <f t="shared" si="1604"/>
        <v>183.4</v>
      </c>
      <c r="K3564" s="2">
        <f t="shared" si="1605"/>
        <v>78.599999999999994</v>
      </c>
      <c r="L3564" t="str">
        <f t="shared" ref="L3564:M3564" si="1733">L640</f>
        <v>Chandra</v>
      </c>
      <c r="M3564" t="str">
        <f t="shared" si="1733"/>
        <v>Sulur</v>
      </c>
      <c r="N3564">
        <f t="shared" si="1607"/>
        <v>8</v>
      </c>
      <c r="O3564" s="3" t="str">
        <f t="shared" si="1608"/>
        <v>Apr</v>
      </c>
      <c r="P3564">
        <f t="shared" si="1609"/>
        <v>2020</v>
      </c>
      <c r="Q3564" t="str">
        <f t="shared" si="1610"/>
        <v>Wednesday</v>
      </c>
      <c r="R3564" t="str">
        <f t="shared" si="1611"/>
        <v>Q2</v>
      </c>
    </row>
    <row r="3565" spans="1:18" x14ac:dyDescent="0.25">
      <c r="A3565">
        <f t="shared" si="1601"/>
        <v>1187</v>
      </c>
      <c r="B3565" s="1">
        <f t="shared" si="1602"/>
        <v>43929</v>
      </c>
      <c r="C3565" t="str">
        <f t="shared" ref="C3565:I3565" si="1734">C641</f>
        <v>suma ranjan</v>
      </c>
      <c r="D3565">
        <f t="shared" si="1734"/>
        <v>8976789077</v>
      </c>
      <c r="E3565" t="str">
        <f t="shared" si="1734"/>
        <v>Faces Long Wear Eye Pencil</v>
      </c>
      <c r="F3565" t="str">
        <f t="shared" si="1734"/>
        <v>Cosmetics</v>
      </c>
      <c r="G3565" s="2">
        <f t="shared" si="1734"/>
        <v>349</v>
      </c>
      <c r="H3565">
        <f t="shared" si="1734"/>
        <v>1</v>
      </c>
      <c r="I3565" s="2">
        <f t="shared" si="1734"/>
        <v>349</v>
      </c>
      <c r="J3565" s="2">
        <f t="shared" si="1604"/>
        <v>244.3</v>
      </c>
      <c r="K3565" s="2">
        <f t="shared" si="1605"/>
        <v>104.69999999999999</v>
      </c>
      <c r="L3565" t="str">
        <f t="shared" ref="L3565:M3565" si="1735">L641</f>
        <v>Chandra</v>
      </c>
      <c r="M3565" t="str">
        <f t="shared" si="1735"/>
        <v>Sulur</v>
      </c>
      <c r="N3565">
        <f t="shared" si="1607"/>
        <v>8</v>
      </c>
      <c r="O3565" s="3" t="str">
        <f t="shared" si="1608"/>
        <v>Apr</v>
      </c>
      <c r="P3565">
        <f t="shared" si="1609"/>
        <v>2020</v>
      </c>
      <c r="Q3565" t="str">
        <f t="shared" si="1610"/>
        <v>Wednesday</v>
      </c>
      <c r="R3565" t="str">
        <f t="shared" si="1611"/>
        <v>Q2</v>
      </c>
    </row>
    <row r="3566" spans="1:18" x14ac:dyDescent="0.25">
      <c r="A3566">
        <f t="shared" si="1601"/>
        <v>1188</v>
      </c>
      <c r="B3566" s="1">
        <f t="shared" si="1602"/>
        <v>43929</v>
      </c>
      <c r="C3566" t="str">
        <f t="shared" ref="C3566:I3566" si="1736">C642</f>
        <v>suma ranjan</v>
      </c>
      <c r="D3566">
        <f t="shared" si="1736"/>
        <v>8976789077</v>
      </c>
      <c r="E3566" t="str">
        <f t="shared" si="1736"/>
        <v>Revlon Charlie Blue 100 ML</v>
      </c>
      <c r="F3566" t="str">
        <f t="shared" si="1736"/>
        <v>Cosmetics</v>
      </c>
      <c r="G3566" s="2">
        <f t="shared" si="1736"/>
        <v>537</v>
      </c>
      <c r="H3566">
        <f t="shared" si="1736"/>
        <v>1</v>
      </c>
      <c r="I3566" s="2">
        <f t="shared" si="1736"/>
        <v>537</v>
      </c>
      <c r="J3566" s="2">
        <f t="shared" si="1604"/>
        <v>375.9</v>
      </c>
      <c r="K3566" s="2">
        <f t="shared" si="1605"/>
        <v>161.10000000000002</v>
      </c>
      <c r="L3566" t="str">
        <f t="shared" ref="L3566:M3566" si="1737">L642</f>
        <v>Rajan</v>
      </c>
      <c r="M3566" t="str">
        <f t="shared" si="1737"/>
        <v>Sulur</v>
      </c>
      <c r="N3566">
        <f t="shared" si="1607"/>
        <v>8</v>
      </c>
      <c r="O3566" s="3" t="str">
        <f t="shared" si="1608"/>
        <v>Apr</v>
      </c>
      <c r="P3566">
        <f t="shared" si="1609"/>
        <v>2020</v>
      </c>
      <c r="Q3566" t="str">
        <f t="shared" si="1610"/>
        <v>Wednesday</v>
      </c>
      <c r="R3566" t="str">
        <f t="shared" si="1611"/>
        <v>Q2</v>
      </c>
    </row>
    <row r="3567" spans="1:18" x14ac:dyDescent="0.25">
      <c r="A3567">
        <f t="shared" ref="A3567:A3630" si="1738">608+A643</f>
        <v>1189</v>
      </c>
      <c r="B3567" s="1">
        <f t="shared" ref="B3567:B3630" si="1739">B643+81</f>
        <v>43929</v>
      </c>
      <c r="C3567" t="str">
        <f t="shared" ref="C3567:I3567" si="1740">C643</f>
        <v>suma ranjan</v>
      </c>
      <c r="D3567">
        <f t="shared" si="1740"/>
        <v>8976789077</v>
      </c>
      <c r="E3567" t="str">
        <f t="shared" si="1740"/>
        <v>Revlon Charlie White 100 ML</v>
      </c>
      <c r="F3567" t="str">
        <f t="shared" si="1740"/>
        <v>Cosmetics</v>
      </c>
      <c r="G3567" s="2">
        <f t="shared" si="1740"/>
        <v>584</v>
      </c>
      <c r="H3567">
        <f t="shared" si="1740"/>
        <v>1</v>
      </c>
      <c r="I3567" s="2">
        <f t="shared" si="1740"/>
        <v>584</v>
      </c>
      <c r="J3567" s="2">
        <f t="shared" ref="J3567:J3630" si="1741">I3567-I3567*0.3</f>
        <v>408.8</v>
      </c>
      <c r="K3567" s="2">
        <f t="shared" ref="K3567:K3630" si="1742">I3567-J3567</f>
        <v>175.2</v>
      </c>
      <c r="L3567" t="str">
        <f t="shared" ref="L3567:M3567" si="1743">L643</f>
        <v>Sindhu</v>
      </c>
      <c r="M3567" t="str">
        <f t="shared" si="1743"/>
        <v>Sulur</v>
      </c>
      <c r="N3567">
        <f t="shared" ref="N3567:N3630" si="1744">DAY(B3567)</f>
        <v>8</v>
      </c>
      <c r="O3567" s="3" t="str">
        <f t="shared" ref="O3567:O3630" si="1745">TEXT(B3567,"mmm")</f>
        <v>Apr</v>
      </c>
      <c r="P3567">
        <f t="shared" ref="P3567:P3630" si="1746">YEAR(B3567)</f>
        <v>2020</v>
      </c>
      <c r="Q3567" t="str">
        <f t="shared" ref="Q3567:Q3630" si="1747">TEXT(B3567,"dddd")</f>
        <v>Wednesday</v>
      </c>
      <c r="R3567" t="str">
        <f t="shared" ref="R3567:R3630" si="1748">IF(OR(O3567="Jan",O3567="Feb",O3567="Mar"),"Q1",(IF(OR(O3567="Apr",O3567="May",O3567="Jun"),"Q2",(IF(OR(O3567="Jul",O3567="Aug",O3567="Sep"),"Q3","Q4")))))</f>
        <v>Q2</v>
      </c>
    </row>
    <row r="3568" spans="1:18" x14ac:dyDescent="0.25">
      <c r="A3568">
        <f t="shared" si="1738"/>
        <v>1190</v>
      </c>
      <c r="B3568" s="1">
        <f t="shared" si="1739"/>
        <v>43929</v>
      </c>
      <c r="C3568" t="str">
        <f t="shared" ref="C3568:I3568" si="1749">C644</f>
        <v>sudha</v>
      </c>
      <c r="D3568">
        <f t="shared" si="1749"/>
        <v>8976789034</v>
      </c>
      <c r="E3568" t="str">
        <f t="shared" si="1749"/>
        <v>Bread Sandwich</v>
      </c>
      <c r="F3568" t="str">
        <f t="shared" si="1749"/>
        <v>Groceries</v>
      </c>
      <c r="G3568" s="2">
        <f t="shared" si="1749"/>
        <v>70</v>
      </c>
      <c r="H3568">
        <f t="shared" si="1749"/>
        <v>1</v>
      </c>
      <c r="I3568" s="2">
        <f t="shared" si="1749"/>
        <v>70</v>
      </c>
      <c r="J3568" s="2">
        <f t="shared" si="1741"/>
        <v>49</v>
      </c>
      <c r="K3568" s="2">
        <f t="shared" si="1742"/>
        <v>21</v>
      </c>
      <c r="L3568" t="str">
        <f t="shared" ref="L3568:M3568" si="1750">L644</f>
        <v>Ranjith</v>
      </c>
      <c r="M3568" t="str">
        <f t="shared" si="1750"/>
        <v>Sulur</v>
      </c>
      <c r="N3568">
        <f t="shared" si="1744"/>
        <v>8</v>
      </c>
      <c r="O3568" s="3" t="str">
        <f t="shared" si="1745"/>
        <v>Apr</v>
      </c>
      <c r="P3568">
        <f t="shared" si="1746"/>
        <v>2020</v>
      </c>
      <c r="Q3568" t="str">
        <f t="shared" si="1747"/>
        <v>Wednesday</v>
      </c>
      <c r="R3568" t="str">
        <f t="shared" si="1748"/>
        <v>Q2</v>
      </c>
    </row>
    <row r="3569" spans="1:18" x14ac:dyDescent="0.25">
      <c r="A3569">
        <f t="shared" si="1738"/>
        <v>1191</v>
      </c>
      <c r="B3569" s="1">
        <f t="shared" si="1739"/>
        <v>43929</v>
      </c>
      <c r="C3569" t="str">
        <f t="shared" ref="C3569:I3569" si="1751">C645</f>
        <v>sudha</v>
      </c>
      <c r="D3569">
        <f t="shared" si="1751"/>
        <v>8976789034</v>
      </c>
      <c r="E3569" t="str">
        <f t="shared" si="1751"/>
        <v>Rexona 150 GM</v>
      </c>
      <c r="F3569" t="str">
        <f t="shared" si="1751"/>
        <v>Cosmetics</v>
      </c>
      <c r="G3569" s="2">
        <f t="shared" si="1751"/>
        <v>55</v>
      </c>
      <c r="H3569">
        <f t="shared" si="1751"/>
        <v>3</v>
      </c>
      <c r="I3569" s="2">
        <f t="shared" si="1751"/>
        <v>165</v>
      </c>
      <c r="J3569" s="2">
        <f t="shared" si="1741"/>
        <v>115.5</v>
      </c>
      <c r="K3569" s="2">
        <f t="shared" si="1742"/>
        <v>49.5</v>
      </c>
      <c r="L3569" t="str">
        <f t="shared" ref="L3569:M3569" si="1752">L645</f>
        <v>Rajan</v>
      </c>
      <c r="M3569" t="str">
        <f t="shared" si="1752"/>
        <v>Sulur</v>
      </c>
      <c r="N3569">
        <f t="shared" si="1744"/>
        <v>8</v>
      </c>
      <c r="O3569" s="3" t="str">
        <f t="shared" si="1745"/>
        <v>Apr</v>
      </c>
      <c r="P3569">
        <f t="shared" si="1746"/>
        <v>2020</v>
      </c>
      <c r="Q3569" t="str">
        <f t="shared" si="1747"/>
        <v>Wednesday</v>
      </c>
      <c r="R3569" t="str">
        <f t="shared" si="1748"/>
        <v>Q2</v>
      </c>
    </row>
    <row r="3570" spans="1:18" x14ac:dyDescent="0.25">
      <c r="A3570">
        <f t="shared" si="1738"/>
        <v>1192</v>
      </c>
      <c r="B3570" s="1">
        <f t="shared" si="1739"/>
        <v>43929</v>
      </c>
      <c r="C3570" t="str">
        <f t="shared" ref="C3570:I3570" si="1753">C646</f>
        <v>sudha</v>
      </c>
      <c r="D3570">
        <f t="shared" si="1753"/>
        <v>8976789034</v>
      </c>
      <c r="E3570" t="str">
        <f t="shared" si="1753"/>
        <v>Cinthol 100 GM</v>
      </c>
      <c r="F3570" t="str">
        <f t="shared" si="1753"/>
        <v>Cosmetics</v>
      </c>
      <c r="G3570" s="2">
        <f t="shared" si="1753"/>
        <v>45</v>
      </c>
      <c r="H3570">
        <f t="shared" si="1753"/>
        <v>3</v>
      </c>
      <c r="I3570" s="2">
        <f t="shared" si="1753"/>
        <v>135</v>
      </c>
      <c r="J3570" s="2">
        <f t="shared" si="1741"/>
        <v>94.5</v>
      </c>
      <c r="K3570" s="2">
        <f t="shared" si="1742"/>
        <v>40.5</v>
      </c>
      <c r="L3570" t="str">
        <f t="shared" ref="L3570:M3570" si="1754">L646</f>
        <v>Ranjith</v>
      </c>
      <c r="M3570" t="str">
        <f t="shared" si="1754"/>
        <v>Sulur</v>
      </c>
      <c r="N3570">
        <f t="shared" si="1744"/>
        <v>8</v>
      </c>
      <c r="O3570" s="3" t="str">
        <f t="shared" si="1745"/>
        <v>Apr</v>
      </c>
      <c r="P3570">
        <f t="shared" si="1746"/>
        <v>2020</v>
      </c>
      <c r="Q3570" t="str">
        <f t="shared" si="1747"/>
        <v>Wednesday</v>
      </c>
      <c r="R3570" t="str">
        <f t="shared" si="1748"/>
        <v>Q2</v>
      </c>
    </row>
    <row r="3571" spans="1:18" x14ac:dyDescent="0.25">
      <c r="A3571">
        <f t="shared" si="1738"/>
        <v>1193</v>
      </c>
      <c r="B3571" s="1">
        <f t="shared" si="1739"/>
        <v>43929</v>
      </c>
      <c r="C3571" t="str">
        <f t="shared" ref="C3571:I3571" si="1755">C647</f>
        <v>sudha</v>
      </c>
      <c r="D3571">
        <f t="shared" si="1755"/>
        <v>8976789034</v>
      </c>
      <c r="E3571" t="str">
        <f t="shared" si="1755"/>
        <v>Milk (1 Ltr)</v>
      </c>
      <c r="F3571" t="str">
        <f t="shared" si="1755"/>
        <v>Dairy</v>
      </c>
      <c r="G3571" s="2">
        <f t="shared" si="1755"/>
        <v>40</v>
      </c>
      <c r="H3571">
        <f t="shared" si="1755"/>
        <v>1</v>
      </c>
      <c r="I3571" s="2">
        <f t="shared" si="1755"/>
        <v>40</v>
      </c>
      <c r="J3571" s="2">
        <f t="shared" si="1741"/>
        <v>28</v>
      </c>
      <c r="K3571" s="2">
        <f t="shared" si="1742"/>
        <v>12</v>
      </c>
      <c r="L3571" t="str">
        <f t="shared" ref="L3571:M3571" si="1756">L647</f>
        <v>Sindhu</v>
      </c>
      <c r="M3571" t="str">
        <f t="shared" si="1756"/>
        <v>Sulur</v>
      </c>
      <c r="N3571">
        <f t="shared" si="1744"/>
        <v>8</v>
      </c>
      <c r="O3571" s="3" t="str">
        <f t="shared" si="1745"/>
        <v>Apr</v>
      </c>
      <c r="P3571">
        <f t="shared" si="1746"/>
        <v>2020</v>
      </c>
      <c r="Q3571" t="str">
        <f t="shared" si="1747"/>
        <v>Wednesday</v>
      </c>
      <c r="R3571" t="str">
        <f t="shared" si="1748"/>
        <v>Q2</v>
      </c>
    </row>
    <row r="3572" spans="1:18" x14ac:dyDescent="0.25">
      <c r="A3572">
        <f t="shared" si="1738"/>
        <v>1194</v>
      </c>
      <c r="B3572" s="1">
        <f t="shared" si="1739"/>
        <v>43929</v>
      </c>
      <c r="C3572" t="str">
        <f t="shared" ref="C3572:I3572" si="1757">C648</f>
        <v>sudha</v>
      </c>
      <c r="D3572">
        <f t="shared" si="1757"/>
        <v>8976789034</v>
      </c>
      <c r="E3572" t="str">
        <f t="shared" si="1757"/>
        <v>Pickle 500g</v>
      </c>
      <c r="F3572" t="str">
        <f t="shared" si="1757"/>
        <v>Groceries</v>
      </c>
      <c r="G3572" s="2">
        <f t="shared" si="1757"/>
        <v>67</v>
      </c>
      <c r="H3572">
        <f t="shared" si="1757"/>
        <v>1</v>
      </c>
      <c r="I3572" s="2">
        <f t="shared" si="1757"/>
        <v>67</v>
      </c>
      <c r="J3572" s="2">
        <f t="shared" si="1741"/>
        <v>46.900000000000006</v>
      </c>
      <c r="K3572" s="2">
        <f t="shared" si="1742"/>
        <v>20.099999999999994</v>
      </c>
      <c r="L3572" t="str">
        <f t="shared" ref="L3572:M3572" si="1758">L648</f>
        <v>Ranjith</v>
      </c>
      <c r="M3572" t="str">
        <f t="shared" si="1758"/>
        <v>Sulur</v>
      </c>
      <c r="N3572">
        <f t="shared" si="1744"/>
        <v>8</v>
      </c>
      <c r="O3572" s="3" t="str">
        <f t="shared" si="1745"/>
        <v>Apr</v>
      </c>
      <c r="P3572">
        <f t="shared" si="1746"/>
        <v>2020</v>
      </c>
      <c r="Q3572" t="str">
        <f t="shared" si="1747"/>
        <v>Wednesday</v>
      </c>
      <c r="R3572" t="str">
        <f t="shared" si="1748"/>
        <v>Q2</v>
      </c>
    </row>
    <row r="3573" spans="1:18" x14ac:dyDescent="0.25">
      <c r="A3573">
        <f t="shared" si="1738"/>
        <v>1195</v>
      </c>
      <c r="B3573" s="1">
        <f t="shared" si="1739"/>
        <v>43929</v>
      </c>
      <c r="C3573" t="str">
        <f t="shared" ref="C3573:I3573" si="1759">C649</f>
        <v>sudha</v>
      </c>
      <c r="D3573">
        <f t="shared" si="1759"/>
        <v>8976789034</v>
      </c>
      <c r="E3573" t="str">
        <f t="shared" si="1759"/>
        <v>Salt 1 kg</v>
      </c>
      <c r="F3573" t="str">
        <f t="shared" si="1759"/>
        <v>Groceries</v>
      </c>
      <c r="G3573" s="2">
        <f t="shared" si="1759"/>
        <v>15</v>
      </c>
      <c r="H3573">
        <f t="shared" si="1759"/>
        <v>3</v>
      </c>
      <c r="I3573" s="2">
        <f t="shared" si="1759"/>
        <v>45</v>
      </c>
      <c r="J3573" s="2">
        <f t="shared" si="1741"/>
        <v>31.5</v>
      </c>
      <c r="K3573" s="2">
        <f t="shared" si="1742"/>
        <v>13.5</v>
      </c>
      <c r="L3573" t="str">
        <f t="shared" ref="L3573:M3573" si="1760">L649</f>
        <v>Chandra</v>
      </c>
      <c r="M3573" t="str">
        <f t="shared" si="1760"/>
        <v>Sulur</v>
      </c>
      <c r="N3573">
        <f t="shared" si="1744"/>
        <v>8</v>
      </c>
      <c r="O3573" s="3" t="str">
        <f t="shared" si="1745"/>
        <v>Apr</v>
      </c>
      <c r="P3573">
        <f t="shared" si="1746"/>
        <v>2020</v>
      </c>
      <c r="Q3573" t="str">
        <f t="shared" si="1747"/>
        <v>Wednesday</v>
      </c>
      <c r="R3573" t="str">
        <f t="shared" si="1748"/>
        <v>Q2</v>
      </c>
    </row>
    <row r="3574" spans="1:18" x14ac:dyDescent="0.25">
      <c r="A3574">
        <f t="shared" si="1738"/>
        <v>1196</v>
      </c>
      <c r="B3574" s="1">
        <f t="shared" si="1739"/>
        <v>43929</v>
      </c>
      <c r="C3574" t="str">
        <f t="shared" ref="C3574:I3574" si="1761">C650</f>
        <v>sudha</v>
      </c>
      <c r="D3574">
        <f t="shared" si="1761"/>
        <v>8976789034</v>
      </c>
      <c r="E3574" t="str">
        <f t="shared" si="1761"/>
        <v>Maybelline Mattie Lipstic 3.9 g</v>
      </c>
      <c r="F3574" t="str">
        <f t="shared" si="1761"/>
        <v>Cosmetics</v>
      </c>
      <c r="G3574" s="2">
        <f t="shared" si="1761"/>
        <v>262</v>
      </c>
      <c r="H3574">
        <f t="shared" si="1761"/>
        <v>1</v>
      </c>
      <c r="I3574" s="2">
        <f t="shared" si="1761"/>
        <v>262</v>
      </c>
      <c r="J3574" s="2">
        <f t="shared" si="1741"/>
        <v>183.4</v>
      </c>
      <c r="K3574" s="2">
        <f t="shared" si="1742"/>
        <v>78.599999999999994</v>
      </c>
      <c r="L3574" t="str">
        <f t="shared" ref="L3574:M3574" si="1762">L650</f>
        <v>Rajan</v>
      </c>
      <c r="M3574" t="str">
        <f t="shared" si="1762"/>
        <v>Sulur</v>
      </c>
      <c r="N3574">
        <f t="shared" si="1744"/>
        <v>8</v>
      </c>
      <c r="O3574" s="3" t="str">
        <f t="shared" si="1745"/>
        <v>Apr</v>
      </c>
      <c r="P3574">
        <f t="shared" si="1746"/>
        <v>2020</v>
      </c>
      <c r="Q3574" t="str">
        <f t="shared" si="1747"/>
        <v>Wednesday</v>
      </c>
      <c r="R3574" t="str">
        <f t="shared" si="1748"/>
        <v>Q2</v>
      </c>
    </row>
    <row r="3575" spans="1:18" x14ac:dyDescent="0.25">
      <c r="A3575">
        <f t="shared" si="1738"/>
        <v>1197</v>
      </c>
      <c r="B3575" s="1">
        <f t="shared" si="1739"/>
        <v>43929</v>
      </c>
      <c r="C3575" t="str">
        <f t="shared" ref="C3575:I3575" si="1763">C651</f>
        <v>sudha</v>
      </c>
      <c r="D3575">
        <f t="shared" si="1763"/>
        <v>8976789034</v>
      </c>
      <c r="E3575" t="str">
        <f t="shared" si="1763"/>
        <v>Faces Long Wear Eye Pencil</v>
      </c>
      <c r="F3575" t="str">
        <f t="shared" si="1763"/>
        <v>Cosmetics</v>
      </c>
      <c r="G3575" s="2">
        <f t="shared" si="1763"/>
        <v>349</v>
      </c>
      <c r="H3575">
        <f t="shared" si="1763"/>
        <v>1</v>
      </c>
      <c r="I3575" s="2">
        <f t="shared" si="1763"/>
        <v>349</v>
      </c>
      <c r="J3575" s="2">
        <f t="shared" si="1741"/>
        <v>244.3</v>
      </c>
      <c r="K3575" s="2">
        <f t="shared" si="1742"/>
        <v>104.69999999999999</v>
      </c>
      <c r="L3575" t="str">
        <f t="shared" ref="L3575:M3575" si="1764">L651</f>
        <v>Sindhu</v>
      </c>
      <c r="M3575" t="str">
        <f t="shared" si="1764"/>
        <v>Sulur</v>
      </c>
      <c r="N3575">
        <f t="shared" si="1744"/>
        <v>8</v>
      </c>
      <c r="O3575" s="3" t="str">
        <f t="shared" si="1745"/>
        <v>Apr</v>
      </c>
      <c r="P3575">
        <f t="shared" si="1746"/>
        <v>2020</v>
      </c>
      <c r="Q3575" t="str">
        <f t="shared" si="1747"/>
        <v>Wednesday</v>
      </c>
      <c r="R3575" t="str">
        <f t="shared" si="1748"/>
        <v>Q2</v>
      </c>
    </row>
    <row r="3576" spans="1:18" x14ac:dyDescent="0.25">
      <c r="A3576">
        <f t="shared" si="1738"/>
        <v>1198</v>
      </c>
      <c r="B3576" s="1">
        <f t="shared" si="1739"/>
        <v>43929</v>
      </c>
      <c r="C3576" t="str">
        <f t="shared" ref="C3576:I3576" si="1765">C652</f>
        <v>sudha</v>
      </c>
      <c r="D3576">
        <f t="shared" si="1765"/>
        <v>8976789034</v>
      </c>
      <c r="E3576" t="str">
        <f t="shared" si="1765"/>
        <v>Revlon Charlie Blue 100 ML</v>
      </c>
      <c r="F3576" t="str">
        <f t="shared" si="1765"/>
        <v>Cosmetics</v>
      </c>
      <c r="G3576" s="2">
        <f t="shared" si="1765"/>
        <v>537</v>
      </c>
      <c r="H3576">
        <f t="shared" si="1765"/>
        <v>1</v>
      </c>
      <c r="I3576" s="2">
        <f t="shared" si="1765"/>
        <v>537</v>
      </c>
      <c r="J3576" s="2">
        <f t="shared" si="1741"/>
        <v>375.9</v>
      </c>
      <c r="K3576" s="2">
        <f t="shared" si="1742"/>
        <v>161.10000000000002</v>
      </c>
      <c r="L3576" t="str">
        <f t="shared" ref="L3576:M3576" si="1766">L652</f>
        <v>Chandra</v>
      </c>
      <c r="M3576" t="str">
        <f t="shared" si="1766"/>
        <v>Sulur</v>
      </c>
      <c r="N3576">
        <f t="shared" si="1744"/>
        <v>8</v>
      </c>
      <c r="O3576" s="3" t="str">
        <f t="shared" si="1745"/>
        <v>Apr</v>
      </c>
      <c r="P3576">
        <f t="shared" si="1746"/>
        <v>2020</v>
      </c>
      <c r="Q3576" t="str">
        <f t="shared" si="1747"/>
        <v>Wednesday</v>
      </c>
      <c r="R3576" t="str">
        <f t="shared" si="1748"/>
        <v>Q2</v>
      </c>
    </row>
    <row r="3577" spans="1:18" x14ac:dyDescent="0.25">
      <c r="A3577">
        <f t="shared" si="1738"/>
        <v>1199</v>
      </c>
      <c r="B3577" s="1">
        <f t="shared" si="1739"/>
        <v>43929</v>
      </c>
      <c r="C3577" t="str">
        <f t="shared" ref="C3577:I3577" si="1767">C653</f>
        <v>sudha</v>
      </c>
      <c r="D3577">
        <f t="shared" si="1767"/>
        <v>8976789034</v>
      </c>
      <c r="E3577" t="str">
        <f t="shared" si="1767"/>
        <v>Revlon Charlie White 100 ML</v>
      </c>
      <c r="F3577" t="str">
        <f t="shared" si="1767"/>
        <v>Cosmetics</v>
      </c>
      <c r="G3577" s="2">
        <f t="shared" si="1767"/>
        <v>584</v>
      </c>
      <c r="H3577">
        <f t="shared" si="1767"/>
        <v>1</v>
      </c>
      <c r="I3577" s="2">
        <f t="shared" si="1767"/>
        <v>584</v>
      </c>
      <c r="J3577" s="2">
        <f t="shared" si="1741"/>
        <v>408.8</v>
      </c>
      <c r="K3577" s="2">
        <f t="shared" si="1742"/>
        <v>175.2</v>
      </c>
      <c r="L3577" t="str">
        <f t="shared" ref="L3577:M3577" si="1768">L653</f>
        <v>Sindhu</v>
      </c>
      <c r="M3577" t="str">
        <f t="shared" si="1768"/>
        <v>Sulur</v>
      </c>
      <c r="N3577">
        <f t="shared" si="1744"/>
        <v>8</v>
      </c>
      <c r="O3577" s="3" t="str">
        <f t="shared" si="1745"/>
        <v>Apr</v>
      </c>
      <c r="P3577">
        <f t="shared" si="1746"/>
        <v>2020</v>
      </c>
      <c r="Q3577" t="str">
        <f t="shared" si="1747"/>
        <v>Wednesday</v>
      </c>
      <c r="R3577" t="str">
        <f t="shared" si="1748"/>
        <v>Q2</v>
      </c>
    </row>
    <row r="3578" spans="1:18" x14ac:dyDescent="0.25">
      <c r="A3578">
        <f t="shared" si="1738"/>
        <v>1200</v>
      </c>
      <c r="B3578" s="1">
        <f t="shared" si="1739"/>
        <v>43929</v>
      </c>
      <c r="C3578" t="str">
        <f t="shared" ref="C3578:I3578" si="1769">C654</f>
        <v>Rajesh singh</v>
      </c>
      <c r="D3578">
        <f t="shared" si="1769"/>
        <v>9876548767</v>
      </c>
      <c r="E3578" t="str">
        <f t="shared" si="1769"/>
        <v>Cinthol 100 GM</v>
      </c>
      <c r="F3578" t="str">
        <f t="shared" si="1769"/>
        <v>Cosmetics</v>
      </c>
      <c r="G3578" s="2">
        <f t="shared" si="1769"/>
        <v>45</v>
      </c>
      <c r="H3578">
        <f t="shared" si="1769"/>
        <v>3</v>
      </c>
      <c r="I3578" s="2">
        <f t="shared" si="1769"/>
        <v>135</v>
      </c>
      <c r="J3578" s="2">
        <f t="shared" si="1741"/>
        <v>94.5</v>
      </c>
      <c r="K3578" s="2">
        <f t="shared" si="1742"/>
        <v>40.5</v>
      </c>
      <c r="L3578" t="str">
        <f t="shared" ref="L3578:M3578" si="1770">L654</f>
        <v>Sindhu</v>
      </c>
      <c r="M3578" t="str">
        <f t="shared" si="1770"/>
        <v>Sulur</v>
      </c>
      <c r="N3578">
        <f t="shared" si="1744"/>
        <v>8</v>
      </c>
      <c r="O3578" s="3" t="str">
        <f t="shared" si="1745"/>
        <v>Apr</v>
      </c>
      <c r="P3578">
        <f t="shared" si="1746"/>
        <v>2020</v>
      </c>
      <c r="Q3578" t="str">
        <f t="shared" si="1747"/>
        <v>Wednesday</v>
      </c>
      <c r="R3578" t="str">
        <f t="shared" si="1748"/>
        <v>Q2</v>
      </c>
    </row>
    <row r="3579" spans="1:18" x14ac:dyDescent="0.25">
      <c r="A3579">
        <f t="shared" si="1738"/>
        <v>1201</v>
      </c>
      <c r="B3579" s="1">
        <f t="shared" si="1739"/>
        <v>43929</v>
      </c>
      <c r="C3579" t="str">
        <f t="shared" ref="C3579:I3579" si="1771">C655</f>
        <v>Rajesh singh</v>
      </c>
      <c r="D3579">
        <f t="shared" si="1771"/>
        <v>9876548767</v>
      </c>
      <c r="E3579" t="str">
        <f t="shared" si="1771"/>
        <v>Rexona 150 GM</v>
      </c>
      <c r="F3579" t="str">
        <f t="shared" si="1771"/>
        <v>Cosmetics</v>
      </c>
      <c r="G3579" s="2">
        <f t="shared" si="1771"/>
        <v>55</v>
      </c>
      <c r="H3579">
        <f t="shared" si="1771"/>
        <v>6</v>
      </c>
      <c r="I3579" s="2">
        <f t="shared" si="1771"/>
        <v>330</v>
      </c>
      <c r="J3579" s="2">
        <f t="shared" si="1741"/>
        <v>231</v>
      </c>
      <c r="K3579" s="2">
        <f t="shared" si="1742"/>
        <v>99</v>
      </c>
      <c r="L3579" t="str">
        <f t="shared" ref="L3579:M3579" si="1772">L655</f>
        <v>Rajan</v>
      </c>
      <c r="M3579" t="str">
        <f t="shared" si="1772"/>
        <v>Sulur</v>
      </c>
      <c r="N3579">
        <f t="shared" si="1744"/>
        <v>8</v>
      </c>
      <c r="O3579" s="3" t="str">
        <f t="shared" si="1745"/>
        <v>Apr</v>
      </c>
      <c r="P3579">
        <f t="shared" si="1746"/>
        <v>2020</v>
      </c>
      <c r="Q3579" t="str">
        <f t="shared" si="1747"/>
        <v>Wednesday</v>
      </c>
      <c r="R3579" t="str">
        <f t="shared" si="1748"/>
        <v>Q2</v>
      </c>
    </row>
    <row r="3580" spans="1:18" x14ac:dyDescent="0.25">
      <c r="A3580">
        <f t="shared" si="1738"/>
        <v>1212</v>
      </c>
      <c r="B3580" s="1">
        <f t="shared" si="1739"/>
        <v>43929</v>
      </c>
      <c r="C3580" t="str">
        <f t="shared" ref="C3580:I3580" si="1773">C656</f>
        <v>Rajesh singh</v>
      </c>
      <c r="D3580">
        <f t="shared" si="1773"/>
        <v>9876548767</v>
      </c>
      <c r="E3580" t="str">
        <f t="shared" si="1773"/>
        <v>Cinthol 100 GM</v>
      </c>
      <c r="F3580" t="str">
        <f t="shared" si="1773"/>
        <v>Cosmetics</v>
      </c>
      <c r="G3580" s="2">
        <f t="shared" si="1773"/>
        <v>45</v>
      </c>
      <c r="H3580">
        <f t="shared" si="1773"/>
        <v>3</v>
      </c>
      <c r="I3580" s="2">
        <f t="shared" si="1773"/>
        <v>135</v>
      </c>
      <c r="J3580" s="2">
        <f t="shared" si="1741"/>
        <v>94.5</v>
      </c>
      <c r="K3580" s="2">
        <f t="shared" si="1742"/>
        <v>40.5</v>
      </c>
      <c r="L3580" t="str">
        <f t="shared" ref="L3580:M3580" si="1774">L656</f>
        <v>Chandra</v>
      </c>
      <c r="M3580" t="str">
        <f t="shared" si="1774"/>
        <v>Sulur</v>
      </c>
      <c r="N3580">
        <f t="shared" si="1744"/>
        <v>8</v>
      </c>
      <c r="O3580" s="3" t="str">
        <f t="shared" si="1745"/>
        <v>Apr</v>
      </c>
      <c r="P3580">
        <f t="shared" si="1746"/>
        <v>2020</v>
      </c>
      <c r="Q3580" t="str">
        <f t="shared" si="1747"/>
        <v>Wednesday</v>
      </c>
      <c r="R3580" t="str">
        <f t="shared" si="1748"/>
        <v>Q2</v>
      </c>
    </row>
    <row r="3581" spans="1:18" x14ac:dyDescent="0.25">
      <c r="A3581">
        <f t="shared" si="1738"/>
        <v>1213</v>
      </c>
      <c r="B3581" s="1">
        <f t="shared" si="1739"/>
        <v>43929</v>
      </c>
      <c r="C3581" t="str">
        <f t="shared" ref="C3581:I3581" si="1775">C657</f>
        <v>Rajesh singh</v>
      </c>
      <c r="D3581">
        <f t="shared" si="1775"/>
        <v>9876548767</v>
      </c>
      <c r="E3581" t="str">
        <f t="shared" si="1775"/>
        <v>Rexona 150 GM</v>
      </c>
      <c r="F3581" t="str">
        <f t="shared" si="1775"/>
        <v>Cosmetics</v>
      </c>
      <c r="G3581" s="2">
        <f t="shared" si="1775"/>
        <v>55</v>
      </c>
      <c r="H3581">
        <f t="shared" si="1775"/>
        <v>6</v>
      </c>
      <c r="I3581" s="2">
        <f t="shared" si="1775"/>
        <v>330</v>
      </c>
      <c r="J3581" s="2">
        <f t="shared" si="1741"/>
        <v>231</v>
      </c>
      <c r="K3581" s="2">
        <f t="shared" si="1742"/>
        <v>99</v>
      </c>
      <c r="L3581" t="str">
        <f t="shared" ref="L3581:M3581" si="1776">L657</f>
        <v>Rajan</v>
      </c>
      <c r="M3581" t="str">
        <f t="shared" si="1776"/>
        <v>Sulur</v>
      </c>
      <c r="N3581">
        <f t="shared" si="1744"/>
        <v>8</v>
      </c>
      <c r="O3581" s="3" t="str">
        <f t="shared" si="1745"/>
        <v>Apr</v>
      </c>
      <c r="P3581">
        <f t="shared" si="1746"/>
        <v>2020</v>
      </c>
      <c r="Q3581" t="str">
        <f t="shared" si="1747"/>
        <v>Wednesday</v>
      </c>
      <c r="R3581" t="str">
        <f t="shared" si="1748"/>
        <v>Q2</v>
      </c>
    </row>
    <row r="3582" spans="1:18" x14ac:dyDescent="0.25">
      <c r="A3582">
        <f t="shared" si="1738"/>
        <v>1202</v>
      </c>
      <c r="B3582" s="1">
        <f t="shared" si="1739"/>
        <v>43930</v>
      </c>
      <c r="C3582" t="str">
        <f t="shared" ref="C3582:I3582" si="1777">C658</f>
        <v>suma ranjan</v>
      </c>
      <c r="D3582">
        <f t="shared" si="1777"/>
        <v>8976789077</v>
      </c>
      <c r="E3582" t="str">
        <f t="shared" si="1777"/>
        <v>Bread Sandwich</v>
      </c>
      <c r="F3582" t="str">
        <f t="shared" si="1777"/>
        <v>Groceries</v>
      </c>
      <c r="G3582" s="2">
        <f t="shared" si="1777"/>
        <v>70</v>
      </c>
      <c r="H3582">
        <f t="shared" si="1777"/>
        <v>1</v>
      </c>
      <c r="I3582" s="2">
        <f t="shared" si="1777"/>
        <v>70</v>
      </c>
      <c r="J3582" s="2">
        <f t="shared" si="1741"/>
        <v>49</v>
      </c>
      <c r="K3582" s="2">
        <f t="shared" si="1742"/>
        <v>21</v>
      </c>
      <c r="L3582" t="str">
        <f t="shared" ref="L3582:M3582" si="1778">L658</f>
        <v>Sindhu</v>
      </c>
      <c r="M3582" t="str">
        <f t="shared" si="1778"/>
        <v>Sulur</v>
      </c>
      <c r="N3582">
        <f t="shared" si="1744"/>
        <v>9</v>
      </c>
      <c r="O3582" s="3" t="str">
        <f t="shared" si="1745"/>
        <v>Apr</v>
      </c>
      <c r="P3582">
        <f t="shared" si="1746"/>
        <v>2020</v>
      </c>
      <c r="Q3582" t="str">
        <f t="shared" si="1747"/>
        <v>Thursday</v>
      </c>
      <c r="R3582" t="str">
        <f t="shared" si="1748"/>
        <v>Q2</v>
      </c>
    </row>
    <row r="3583" spans="1:18" x14ac:dyDescent="0.25">
      <c r="A3583">
        <f t="shared" si="1738"/>
        <v>1203</v>
      </c>
      <c r="B3583" s="1">
        <f t="shared" si="1739"/>
        <v>43930</v>
      </c>
      <c r="C3583" t="str">
        <f t="shared" ref="C3583:I3583" si="1779">C659</f>
        <v>suma ranjan</v>
      </c>
      <c r="D3583">
        <f t="shared" si="1779"/>
        <v>8976789077</v>
      </c>
      <c r="E3583" t="str">
        <f t="shared" si="1779"/>
        <v>Rexona 150 GM</v>
      </c>
      <c r="F3583" t="str">
        <f t="shared" si="1779"/>
        <v>Cosmetics</v>
      </c>
      <c r="G3583" s="2">
        <f t="shared" si="1779"/>
        <v>55</v>
      </c>
      <c r="H3583">
        <f t="shared" si="1779"/>
        <v>3</v>
      </c>
      <c r="I3583" s="2">
        <f t="shared" si="1779"/>
        <v>165</v>
      </c>
      <c r="J3583" s="2">
        <f t="shared" si="1741"/>
        <v>115.5</v>
      </c>
      <c r="K3583" s="2">
        <f t="shared" si="1742"/>
        <v>49.5</v>
      </c>
      <c r="L3583" t="str">
        <f t="shared" ref="L3583:M3583" si="1780">L659</f>
        <v>Chandra</v>
      </c>
      <c r="M3583" t="str">
        <f t="shared" si="1780"/>
        <v>Sulur</v>
      </c>
      <c r="N3583">
        <f t="shared" si="1744"/>
        <v>9</v>
      </c>
      <c r="O3583" s="3" t="str">
        <f t="shared" si="1745"/>
        <v>Apr</v>
      </c>
      <c r="P3583">
        <f t="shared" si="1746"/>
        <v>2020</v>
      </c>
      <c r="Q3583" t="str">
        <f t="shared" si="1747"/>
        <v>Thursday</v>
      </c>
      <c r="R3583" t="str">
        <f t="shared" si="1748"/>
        <v>Q2</v>
      </c>
    </row>
    <row r="3584" spans="1:18" x14ac:dyDescent="0.25">
      <c r="A3584">
        <f t="shared" si="1738"/>
        <v>1204</v>
      </c>
      <c r="B3584" s="1">
        <f t="shared" si="1739"/>
        <v>43930</v>
      </c>
      <c r="C3584" t="str">
        <f t="shared" ref="C3584:I3584" si="1781">C660</f>
        <v>suma ranjan</v>
      </c>
      <c r="D3584">
        <f t="shared" si="1781"/>
        <v>8976789077</v>
      </c>
      <c r="E3584" t="str">
        <f t="shared" si="1781"/>
        <v>Cinthol 100 GM</v>
      </c>
      <c r="F3584" t="str">
        <f t="shared" si="1781"/>
        <v>Cosmetics</v>
      </c>
      <c r="G3584" s="2">
        <f t="shared" si="1781"/>
        <v>45</v>
      </c>
      <c r="H3584">
        <f t="shared" si="1781"/>
        <v>3</v>
      </c>
      <c r="I3584" s="2">
        <f t="shared" si="1781"/>
        <v>135</v>
      </c>
      <c r="J3584" s="2">
        <f t="shared" si="1741"/>
        <v>94.5</v>
      </c>
      <c r="K3584" s="2">
        <f t="shared" si="1742"/>
        <v>40.5</v>
      </c>
      <c r="L3584" t="str">
        <f t="shared" ref="L3584:M3584" si="1782">L660</f>
        <v>Sindhu</v>
      </c>
      <c r="M3584" t="str">
        <f t="shared" si="1782"/>
        <v>Sulur</v>
      </c>
      <c r="N3584">
        <f t="shared" si="1744"/>
        <v>9</v>
      </c>
      <c r="O3584" s="3" t="str">
        <f t="shared" si="1745"/>
        <v>Apr</v>
      </c>
      <c r="P3584">
        <f t="shared" si="1746"/>
        <v>2020</v>
      </c>
      <c r="Q3584" t="str">
        <f t="shared" si="1747"/>
        <v>Thursday</v>
      </c>
      <c r="R3584" t="str">
        <f t="shared" si="1748"/>
        <v>Q2</v>
      </c>
    </row>
    <row r="3585" spans="1:18" x14ac:dyDescent="0.25">
      <c r="A3585">
        <f t="shared" si="1738"/>
        <v>1205</v>
      </c>
      <c r="B3585" s="1">
        <f t="shared" si="1739"/>
        <v>43930</v>
      </c>
      <c r="C3585" t="str">
        <f t="shared" ref="C3585:I3585" si="1783">C661</f>
        <v>suma ranjan</v>
      </c>
      <c r="D3585">
        <f t="shared" si="1783"/>
        <v>8976789077</v>
      </c>
      <c r="E3585" t="str">
        <f t="shared" si="1783"/>
        <v>Milk (1 Ltr)</v>
      </c>
      <c r="F3585" t="str">
        <f t="shared" si="1783"/>
        <v>Dairy</v>
      </c>
      <c r="G3585" s="2">
        <f t="shared" si="1783"/>
        <v>40</v>
      </c>
      <c r="H3585">
        <f t="shared" si="1783"/>
        <v>1</v>
      </c>
      <c r="I3585" s="2">
        <f t="shared" si="1783"/>
        <v>40</v>
      </c>
      <c r="J3585" s="2">
        <f t="shared" si="1741"/>
        <v>28</v>
      </c>
      <c r="K3585" s="2">
        <f t="shared" si="1742"/>
        <v>12</v>
      </c>
      <c r="L3585" t="str">
        <f t="shared" ref="L3585:M3585" si="1784">L661</f>
        <v>Rajan</v>
      </c>
      <c r="M3585" t="str">
        <f t="shared" si="1784"/>
        <v>Sulur</v>
      </c>
      <c r="N3585">
        <f t="shared" si="1744"/>
        <v>9</v>
      </c>
      <c r="O3585" s="3" t="str">
        <f t="shared" si="1745"/>
        <v>Apr</v>
      </c>
      <c r="P3585">
        <f t="shared" si="1746"/>
        <v>2020</v>
      </c>
      <c r="Q3585" t="str">
        <f t="shared" si="1747"/>
        <v>Thursday</v>
      </c>
      <c r="R3585" t="str">
        <f t="shared" si="1748"/>
        <v>Q2</v>
      </c>
    </row>
    <row r="3586" spans="1:18" x14ac:dyDescent="0.25">
      <c r="A3586">
        <f t="shared" si="1738"/>
        <v>1206</v>
      </c>
      <c r="B3586" s="1">
        <f t="shared" si="1739"/>
        <v>43930</v>
      </c>
      <c r="C3586" t="str">
        <f t="shared" ref="C3586:I3586" si="1785">C662</f>
        <v>Suresh</v>
      </c>
      <c r="D3586">
        <f t="shared" si="1785"/>
        <v>8976789065</v>
      </c>
      <c r="E3586" t="str">
        <f t="shared" si="1785"/>
        <v>Pickle 500g</v>
      </c>
      <c r="F3586" t="str">
        <f t="shared" si="1785"/>
        <v>Groceries</v>
      </c>
      <c r="G3586" s="2">
        <f t="shared" si="1785"/>
        <v>67</v>
      </c>
      <c r="H3586">
        <f t="shared" si="1785"/>
        <v>1</v>
      </c>
      <c r="I3586" s="2">
        <f t="shared" si="1785"/>
        <v>67</v>
      </c>
      <c r="J3586" s="2">
        <f t="shared" si="1741"/>
        <v>46.900000000000006</v>
      </c>
      <c r="K3586" s="2">
        <f t="shared" si="1742"/>
        <v>20.099999999999994</v>
      </c>
      <c r="L3586" t="str">
        <f t="shared" ref="L3586:M3586" si="1786">L662</f>
        <v>Rajan</v>
      </c>
      <c r="M3586" t="str">
        <f t="shared" si="1786"/>
        <v>Sulur</v>
      </c>
      <c r="N3586">
        <f t="shared" si="1744"/>
        <v>9</v>
      </c>
      <c r="O3586" s="3" t="str">
        <f t="shared" si="1745"/>
        <v>Apr</v>
      </c>
      <c r="P3586">
        <f t="shared" si="1746"/>
        <v>2020</v>
      </c>
      <c r="Q3586" t="str">
        <f t="shared" si="1747"/>
        <v>Thursday</v>
      </c>
      <c r="R3586" t="str">
        <f t="shared" si="1748"/>
        <v>Q2</v>
      </c>
    </row>
    <row r="3587" spans="1:18" x14ac:dyDescent="0.25">
      <c r="A3587">
        <f t="shared" si="1738"/>
        <v>1207</v>
      </c>
      <c r="B3587" s="1">
        <f t="shared" si="1739"/>
        <v>43930</v>
      </c>
      <c r="C3587" t="str">
        <f t="shared" ref="C3587:I3587" si="1787">C663</f>
        <v>Suresh</v>
      </c>
      <c r="D3587">
        <f t="shared" si="1787"/>
        <v>8976789065</v>
      </c>
      <c r="E3587" t="str">
        <f t="shared" si="1787"/>
        <v>Salt 1 kg</v>
      </c>
      <c r="F3587" t="str">
        <f t="shared" si="1787"/>
        <v>Groceries</v>
      </c>
      <c r="G3587" s="2">
        <f t="shared" si="1787"/>
        <v>15</v>
      </c>
      <c r="H3587">
        <f t="shared" si="1787"/>
        <v>4</v>
      </c>
      <c r="I3587" s="2">
        <f t="shared" si="1787"/>
        <v>60</v>
      </c>
      <c r="J3587" s="2">
        <f t="shared" si="1741"/>
        <v>42</v>
      </c>
      <c r="K3587" s="2">
        <f t="shared" si="1742"/>
        <v>18</v>
      </c>
      <c r="L3587" t="str">
        <f t="shared" ref="L3587:M3587" si="1788">L663</f>
        <v>Sindhu</v>
      </c>
      <c r="M3587" t="str">
        <f t="shared" si="1788"/>
        <v>Sulur</v>
      </c>
      <c r="N3587">
        <f t="shared" si="1744"/>
        <v>9</v>
      </c>
      <c r="O3587" s="3" t="str">
        <f t="shared" si="1745"/>
        <v>Apr</v>
      </c>
      <c r="P3587">
        <f t="shared" si="1746"/>
        <v>2020</v>
      </c>
      <c r="Q3587" t="str">
        <f t="shared" si="1747"/>
        <v>Thursday</v>
      </c>
      <c r="R3587" t="str">
        <f t="shared" si="1748"/>
        <v>Q2</v>
      </c>
    </row>
    <row r="3588" spans="1:18" x14ac:dyDescent="0.25">
      <c r="A3588">
        <f t="shared" si="1738"/>
        <v>1208</v>
      </c>
      <c r="B3588" s="1">
        <f t="shared" si="1739"/>
        <v>43930</v>
      </c>
      <c r="C3588" t="str">
        <f t="shared" ref="C3588:I3588" si="1789">C664</f>
        <v>Suresh</v>
      </c>
      <c r="D3588">
        <f t="shared" si="1789"/>
        <v>8976789065</v>
      </c>
      <c r="E3588" t="str">
        <f t="shared" si="1789"/>
        <v>Maybelline Mattie Lipstic 3.9 g</v>
      </c>
      <c r="F3588" t="str">
        <f t="shared" si="1789"/>
        <v>Cosmetics</v>
      </c>
      <c r="G3588" s="2">
        <f t="shared" si="1789"/>
        <v>262</v>
      </c>
      <c r="H3588">
        <f t="shared" si="1789"/>
        <v>1</v>
      </c>
      <c r="I3588" s="2">
        <f t="shared" si="1789"/>
        <v>262</v>
      </c>
      <c r="J3588" s="2">
        <f t="shared" si="1741"/>
        <v>183.4</v>
      </c>
      <c r="K3588" s="2">
        <f t="shared" si="1742"/>
        <v>78.599999999999994</v>
      </c>
      <c r="L3588" t="str">
        <f t="shared" ref="L3588:M3588" si="1790">L664</f>
        <v>Sindhu</v>
      </c>
      <c r="M3588" t="str">
        <f t="shared" si="1790"/>
        <v>Sulur</v>
      </c>
      <c r="N3588">
        <f t="shared" si="1744"/>
        <v>9</v>
      </c>
      <c r="O3588" s="3" t="str">
        <f t="shared" si="1745"/>
        <v>Apr</v>
      </c>
      <c r="P3588">
        <f t="shared" si="1746"/>
        <v>2020</v>
      </c>
      <c r="Q3588" t="str">
        <f t="shared" si="1747"/>
        <v>Thursday</v>
      </c>
      <c r="R3588" t="str">
        <f t="shared" si="1748"/>
        <v>Q2</v>
      </c>
    </row>
    <row r="3589" spans="1:18" x14ac:dyDescent="0.25">
      <c r="A3589">
        <f t="shared" si="1738"/>
        <v>1209</v>
      </c>
      <c r="B3589" s="1">
        <f t="shared" si="1739"/>
        <v>43930</v>
      </c>
      <c r="C3589" t="str">
        <f t="shared" ref="C3589:I3589" si="1791">C665</f>
        <v>Suresh</v>
      </c>
      <c r="D3589">
        <f t="shared" si="1791"/>
        <v>8976789065</v>
      </c>
      <c r="E3589" t="str">
        <f t="shared" si="1791"/>
        <v>Faces Long Wear Eye Pencil</v>
      </c>
      <c r="F3589" t="str">
        <f t="shared" si="1791"/>
        <v>Cosmetics</v>
      </c>
      <c r="G3589" s="2">
        <f t="shared" si="1791"/>
        <v>349</v>
      </c>
      <c r="H3589">
        <f t="shared" si="1791"/>
        <v>1</v>
      </c>
      <c r="I3589" s="2">
        <f t="shared" si="1791"/>
        <v>349</v>
      </c>
      <c r="J3589" s="2">
        <f t="shared" si="1741"/>
        <v>244.3</v>
      </c>
      <c r="K3589" s="2">
        <f t="shared" si="1742"/>
        <v>104.69999999999999</v>
      </c>
      <c r="L3589" t="str">
        <f t="shared" ref="L3589:M3589" si="1792">L665</f>
        <v>Sindhu</v>
      </c>
      <c r="M3589" t="str">
        <f t="shared" si="1792"/>
        <v>Sulur</v>
      </c>
      <c r="N3589">
        <f t="shared" si="1744"/>
        <v>9</v>
      </c>
      <c r="O3589" s="3" t="str">
        <f t="shared" si="1745"/>
        <v>Apr</v>
      </c>
      <c r="P3589">
        <f t="shared" si="1746"/>
        <v>2020</v>
      </c>
      <c r="Q3589" t="str">
        <f t="shared" si="1747"/>
        <v>Thursday</v>
      </c>
      <c r="R3589" t="str">
        <f t="shared" si="1748"/>
        <v>Q2</v>
      </c>
    </row>
    <row r="3590" spans="1:18" x14ac:dyDescent="0.25">
      <c r="A3590">
        <f t="shared" si="1738"/>
        <v>1210</v>
      </c>
      <c r="B3590" s="1">
        <f t="shared" si="1739"/>
        <v>43930</v>
      </c>
      <c r="C3590" t="str">
        <f t="shared" ref="C3590:I3590" si="1793">C666</f>
        <v>Suresh</v>
      </c>
      <c r="D3590">
        <f t="shared" si="1793"/>
        <v>8976789065</v>
      </c>
      <c r="E3590" t="str">
        <f t="shared" si="1793"/>
        <v>Revlon Charlie Blue 100 ML</v>
      </c>
      <c r="F3590" t="str">
        <f t="shared" si="1793"/>
        <v>Cosmetics</v>
      </c>
      <c r="G3590" s="2">
        <f t="shared" si="1793"/>
        <v>537</v>
      </c>
      <c r="H3590">
        <f t="shared" si="1793"/>
        <v>1</v>
      </c>
      <c r="I3590" s="2">
        <f t="shared" si="1793"/>
        <v>537</v>
      </c>
      <c r="J3590" s="2">
        <f t="shared" si="1741"/>
        <v>375.9</v>
      </c>
      <c r="K3590" s="2">
        <f t="shared" si="1742"/>
        <v>161.10000000000002</v>
      </c>
      <c r="L3590" t="str">
        <f t="shared" ref="L3590:M3590" si="1794">L666</f>
        <v>Ranjith</v>
      </c>
      <c r="M3590" t="str">
        <f t="shared" si="1794"/>
        <v>Sulur</v>
      </c>
      <c r="N3590">
        <f t="shared" si="1744"/>
        <v>9</v>
      </c>
      <c r="O3590" s="3" t="str">
        <f t="shared" si="1745"/>
        <v>Apr</v>
      </c>
      <c r="P3590">
        <f t="shared" si="1746"/>
        <v>2020</v>
      </c>
      <c r="Q3590" t="str">
        <f t="shared" si="1747"/>
        <v>Thursday</v>
      </c>
      <c r="R3590" t="str">
        <f t="shared" si="1748"/>
        <v>Q2</v>
      </c>
    </row>
    <row r="3591" spans="1:18" x14ac:dyDescent="0.25">
      <c r="A3591">
        <f t="shared" si="1738"/>
        <v>1211</v>
      </c>
      <c r="B3591" s="1">
        <f t="shared" si="1739"/>
        <v>43930</v>
      </c>
      <c r="C3591" t="str">
        <f t="shared" ref="C3591:I3591" si="1795">C667</f>
        <v>Suresh</v>
      </c>
      <c r="D3591">
        <f t="shared" si="1795"/>
        <v>8976789065</v>
      </c>
      <c r="E3591" t="str">
        <f t="shared" si="1795"/>
        <v>Revlon Charlie White 100 ML</v>
      </c>
      <c r="F3591" t="str">
        <f t="shared" si="1795"/>
        <v>Cosmetics</v>
      </c>
      <c r="G3591" s="2">
        <f t="shared" si="1795"/>
        <v>584</v>
      </c>
      <c r="H3591">
        <f t="shared" si="1795"/>
        <v>1</v>
      </c>
      <c r="I3591" s="2">
        <f t="shared" si="1795"/>
        <v>584</v>
      </c>
      <c r="J3591" s="2">
        <f t="shared" si="1741"/>
        <v>408.8</v>
      </c>
      <c r="K3591" s="2">
        <f t="shared" si="1742"/>
        <v>175.2</v>
      </c>
      <c r="L3591" t="str">
        <f t="shared" ref="L3591:M3591" si="1796">L667</f>
        <v>Rajan</v>
      </c>
      <c r="M3591" t="str">
        <f t="shared" si="1796"/>
        <v>Sulur</v>
      </c>
      <c r="N3591">
        <f t="shared" si="1744"/>
        <v>9</v>
      </c>
      <c r="O3591" s="3" t="str">
        <f t="shared" si="1745"/>
        <v>Apr</v>
      </c>
      <c r="P3591">
        <f t="shared" si="1746"/>
        <v>2020</v>
      </c>
      <c r="Q3591" t="str">
        <f t="shared" si="1747"/>
        <v>Thursday</v>
      </c>
      <c r="R3591" t="str">
        <f t="shared" si="1748"/>
        <v>Q2</v>
      </c>
    </row>
    <row r="3592" spans="1:18" x14ac:dyDescent="0.25">
      <c r="A3592">
        <f t="shared" si="1738"/>
        <v>1221</v>
      </c>
      <c r="B3592" s="1">
        <f t="shared" si="1739"/>
        <v>43930</v>
      </c>
      <c r="C3592" t="str">
        <f t="shared" ref="C3592:I3592" si="1797">C668</f>
        <v>Rajesh singh</v>
      </c>
      <c r="D3592">
        <f t="shared" si="1797"/>
        <v>9876548767</v>
      </c>
      <c r="E3592" t="str">
        <f t="shared" si="1797"/>
        <v>Cinthol 100 GM</v>
      </c>
      <c r="F3592" t="str">
        <f t="shared" si="1797"/>
        <v>Cosmetics</v>
      </c>
      <c r="G3592" s="2">
        <f t="shared" si="1797"/>
        <v>45</v>
      </c>
      <c r="H3592">
        <f t="shared" si="1797"/>
        <v>3</v>
      </c>
      <c r="I3592" s="2">
        <f t="shared" si="1797"/>
        <v>135</v>
      </c>
      <c r="J3592" s="2">
        <f t="shared" si="1741"/>
        <v>94.5</v>
      </c>
      <c r="K3592" s="2">
        <f t="shared" si="1742"/>
        <v>40.5</v>
      </c>
      <c r="L3592" t="str">
        <f t="shared" ref="L3592:M3592" si="1798">L668</f>
        <v>Sindhu</v>
      </c>
      <c r="M3592" t="str">
        <f t="shared" si="1798"/>
        <v>Sulur</v>
      </c>
      <c r="N3592">
        <f t="shared" si="1744"/>
        <v>9</v>
      </c>
      <c r="O3592" s="3" t="str">
        <f t="shared" si="1745"/>
        <v>Apr</v>
      </c>
      <c r="P3592">
        <f t="shared" si="1746"/>
        <v>2020</v>
      </c>
      <c r="Q3592" t="str">
        <f t="shared" si="1747"/>
        <v>Thursday</v>
      </c>
      <c r="R3592" t="str">
        <f t="shared" si="1748"/>
        <v>Q2</v>
      </c>
    </row>
    <row r="3593" spans="1:18" x14ac:dyDescent="0.25">
      <c r="A3593">
        <f t="shared" si="1738"/>
        <v>1222</v>
      </c>
      <c r="B3593" s="1">
        <f t="shared" si="1739"/>
        <v>43930</v>
      </c>
      <c r="C3593" t="str">
        <f t="shared" ref="C3593:I3593" si="1799">C669</f>
        <v>Rajesh singh</v>
      </c>
      <c r="D3593">
        <f t="shared" si="1799"/>
        <v>9876548767</v>
      </c>
      <c r="E3593" t="str">
        <f t="shared" si="1799"/>
        <v>Rexona 150 GM</v>
      </c>
      <c r="F3593" t="str">
        <f t="shared" si="1799"/>
        <v>Cosmetics</v>
      </c>
      <c r="G3593" s="2">
        <f t="shared" si="1799"/>
        <v>55</v>
      </c>
      <c r="H3593">
        <f t="shared" si="1799"/>
        <v>6</v>
      </c>
      <c r="I3593" s="2">
        <f t="shared" si="1799"/>
        <v>330</v>
      </c>
      <c r="J3593" s="2">
        <f t="shared" si="1741"/>
        <v>231</v>
      </c>
      <c r="K3593" s="2">
        <f t="shared" si="1742"/>
        <v>99</v>
      </c>
      <c r="L3593" t="str">
        <f t="shared" ref="L3593:M3593" si="1800">L669</f>
        <v>Ranjith</v>
      </c>
      <c r="M3593" t="str">
        <f t="shared" si="1800"/>
        <v>Sulur</v>
      </c>
      <c r="N3593">
        <f t="shared" si="1744"/>
        <v>9</v>
      </c>
      <c r="O3593" s="3" t="str">
        <f t="shared" si="1745"/>
        <v>Apr</v>
      </c>
      <c r="P3593">
        <f t="shared" si="1746"/>
        <v>2020</v>
      </c>
      <c r="Q3593" t="str">
        <f t="shared" si="1747"/>
        <v>Thursday</v>
      </c>
      <c r="R3593" t="str">
        <f t="shared" si="1748"/>
        <v>Q2</v>
      </c>
    </row>
    <row r="3594" spans="1:18" x14ac:dyDescent="0.25">
      <c r="A3594">
        <f t="shared" si="1738"/>
        <v>1214</v>
      </c>
      <c r="B3594" s="1">
        <f t="shared" si="1739"/>
        <v>43930</v>
      </c>
      <c r="C3594" t="str">
        <f t="shared" ref="C3594:I3594" si="1801">C670</f>
        <v>suma ranjan</v>
      </c>
      <c r="D3594">
        <f t="shared" si="1801"/>
        <v>8976789077</v>
      </c>
      <c r="E3594" t="str">
        <f t="shared" si="1801"/>
        <v>Milk (1 Ltr)</v>
      </c>
      <c r="F3594" t="str">
        <f t="shared" si="1801"/>
        <v>Dairy</v>
      </c>
      <c r="G3594" s="2">
        <f t="shared" si="1801"/>
        <v>40</v>
      </c>
      <c r="H3594">
        <f t="shared" si="1801"/>
        <v>1</v>
      </c>
      <c r="I3594" s="2">
        <f t="shared" si="1801"/>
        <v>40</v>
      </c>
      <c r="J3594" s="2">
        <f t="shared" si="1741"/>
        <v>28</v>
      </c>
      <c r="K3594" s="2">
        <f t="shared" si="1742"/>
        <v>12</v>
      </c>
      <c r="L3594" t="str">
        <f t="shared" ref="L3594:M3594" si="1802">L670</f>
        <v>Sindhu</v>
      </c>
      <c r="M3594" t="str">
        <f t="shared" si="1802"/>
        <v>Sulur</v>
      </c>
      <c r="N3594">
        <f t="shared" si="1744"/>
        <v>9</v>
      </c>
      <c r="O3594" s="3" t="str">
        <f t="shared" si="1745"/>
        <v>Apr</v>
      </c>
      <c r="P3594">
        <f t="shared" si="1746"/>
        <v>2020</v>
      </c>
      <c r="Q3594" t="str">
        <f t="shared" si="1747"/>
        <v>Thursday</v>
      </c>
      <c r="R3594" t="str">
        <f t="shared" si="1748"/>
        <v>Q2</v>
      </c>
    </row>
    <row r="3595" spans="1:18" x14ac:dyDescent="0.25">
      <c r="A3595">
        <f t="shared" si="1738"/>
        <v>1215</v>
      </c>
      <c r="B3595" s="1">
        <f t="shared" si="1739"/>
        <v>43930</v>
      </c>
      <c r="C3595" t="str">
        <f t="shared" ref="C3595:I3595" si="1803">C671</f>
        <v>suma ranjan</v>
      </c>
      <c r="D3595">
        <f t="shared" si="1803"/>
        <v>8976789077</v>
      </c>
      <c r="E3595" t="str">
        <f t="shared" si="1803"/>
        <v>Pickle 500g</v>
      </c>
      <c r="F3595" t="str">
        <f t="shared" si="1803"/>
        <v>Groceries</v>
      </c>
      <c r="G3595" s="2">
        <f t="shared" si="1803"/>
        <v>67</v>
      </c>
      <c r="H3595">
        <f t="shared" si="1803"/>
        <v>1</v>
      </c>
      <c r="I3595" s="2">
        <f t="shared" si="1803"/>
        <v>67</v>
      </c>
      <c r="J3595" s="2">
        <f t="shared" si="1741"/>
        <v>46.900000000000006</v>
      </c>
      <c r="K3595" s="2">
        <f t="shared" si="1742"/>
        <v>20.099999999999994</v>
      </c>
      <c r="L3595" t="str">
        <f t="shared" ref="L3595:M3595" si="1804">L671</f>
        <v>Sindhu</v>
      </c>
      <c r="M3595" t="str">
        <f t="shared" si="1804"/>
        <v>Sulur</v>
      </c>
      <c r="N3595">
        <f t="shared" si="1744"/>
        <v>9</v>
      </c>
      <c r="O3595" s="3" t="str">
        <f t="shared" si="1745"/>
        <v>Apr</v>
      </c>
      <c r="P3595">
        <f t="shared" si="1746"/>
        <v>2020</v>
      </c>
      <c r="Q3595" t="str">
        <f t="shared" si="1747"/>
        <v>Thursday</v>
      </c>
      <c r="R3595" t="str">
        <f t="shared" si="1748"/>
        <v>Q2</v>
      </c>
    </row>
    <row r="3596" spans="1:18" x14ac:dyDescent="0.25">
      <c r="A3596">
        <f t="shared" si="1738"/>
        <v>1216</v>
      </c>
      <c r="B3596" s="1">
        <f t="shared" si="1739"/>
        <v>43930</v>
      </c>
      <c r="C3596" t="str">
        <f t="shared" ref="C3596:I3596" si="1805">C672</f>
        <v>suma ranjan</v>
      </c>
      <c r="D3596">
        <f t="shared" si="1805"/>
        <v>8976789077</v>
      </c>
      <c r="E3596" t="str">
        <f t="shared" si="1805"/>
        <v>Salt 1 kg</v>
      </c>
      <c r="F3596" t="str">
        <f t="shared" si="1805"/>
        <v>Groceries</v>
      </c>
      <c r="G3596" s="2">
        <f t="shared" si="1805"/>
        <v>15</v>
      </c>
      <c r="H3596">
        <f t="shared" si="1805"/>
        <v>3</v>
      </c>
      <c r="I3596" s="2">
        <f t="shared" si="1805"/>
        <v>45</v>
      </c>
      <c r="J3596" s="2">
        <f t="shared" si="1741"/>
        <v>31.5</v>
      </c>
      <c r="K3596" s="2">
        <f t="shared" si="1742"/>
        <v>13.5</v>
      </c>
      <c r="L3596" t="str">
        <f t="shared" ref="L3596:M3596" si="1806">L672</f>
        <v>Ranjith</v>
      </c>
      <c r="M3596" t="str">
        <f t="shared" si="1806"/>
        <v>Sulur</v>
      </c>
      <c r="N3596">
        <f t="shared" si="1744"/>
        <v>9</v>
      </c>
      <c r="O3596" s="3" t="str">
        <f t="shared" si="1745"/>
        <v>Apr</v>
      </c>
      <c r="P3596">
        <f t="shared" si="1746"/>
        <v>2020</v>
      </c>
      <c r="Q3596" t="str">
        <f t="shared" si="1747"/>
        <v>Thursday</v>
      </c>
      <c r="R3596" t="str">
        <f t="shared" si="1748"/>
        <v>Q2</v>
      </c>
    </row>
    <row r="3597" spans="1:18" x14ac:dyDescent="0.25">
      <c r="A3597">
        <f t="shared" si="1738"/>
        <v>1217</v>
      </c>
      <c r="B3597" s="1">
        <f t="shared" si="1739"/>
        <v>43930</v>
      </c>
      <c r="C3597" t="str">
        <f t="shared" ref="C3597:I3597" si="1807">C673</f>
        <v>suma ranjan</v>
      </c>
      <c r="D3597">
        <f t="shared" si="1807"/>
        <v>8976789077</v>
      </c>
      <c r="E3597" t="str">
        <f t="shared" si="1807"/>
        <v>Maybelline Mattie Lipstic 3.9 g</v>
      </c>
      <c r="F3597" t="str">
        <f t="shared" si="1807"/>
        <v>Cosmetics</v>
      </c>
      <c r="G3597" s="2">
        <f t="shared" si="1807"/>
        <v>262</v>
      </c>
      <c r="H3597">
        <f t="shared" si="1807"/>
        <v>1</v>
      </c>
      <c r="I3597" s="2">
        <f t="shared" si="1807"/>
        <v>262</v>
      </c>
      <c r="J3597" s="2">
        <f t="shared" si="1741"/>
        <v>183.4</v>
      </c>
      <c r="K3597" s="2">
        <f t="shared" si="1742"/>
        <v>78.599999999999994</v>
      </c>
      <c r="L3597" t="str">
        <f t="shared" ref="L3597:M3597" si="1808">L673</f>
        <v>Sindhu</v>
      </c>
      <c r="M3597" t="str">
        <f t="shared" si="1808"/>
        <v>Sulur</v>
      </c>
      <c r="N3597">
        <f t="shared" si="1744"/>
        <v>9</v>
      </c>
      <c r="O3597" s="3" t="str">
        <f t="shared" si="1745"/>
        <v>Apr</v>
      </c>
      <c r="P3597">
        <f t="shared" si="1746"/>
        <v>2020</v>
      </c>
      <c r="Q3597" t="str">
        <f t="shared" si="1747"/>
        <v>Thursday</v>
      </c>
      <c r="R3597" t="str">
        <f t="shared" si="1748"/>
        <v>Q2</v>
      </c>
    </row>
    <row r="3598" spans="1:18" x14ac:dyDescent="0.25">
      <c r="A3598">
        <f t="shared" si="1738"/>
        <v>1218</v>
      </c>
      <c r="B3598" s="1">
        <f t="shared" si="1739"/>
        <v>43930</v>
      </c>
      <c r="C3598" t="str">
        <f t="shared" ref="C3598:I3598" si="1809">C674</f>
        <v>suma ranjan</v>
      </c>
      <c r="D3598">
        <f t="shared" si="1809"/>
        <v>8976789077</v>
      </c>
      <c r="E3598" t="str">
        <f t="shared" si="1809"/>
        <v>Faces Long Wear Eye Pencil</v>
      </c>
      <c r="F3598" t="str">
        <f t="shared" si="1809"/>
        <v>Cosmetics</v>
      </c>
      <c r="G3598" s="2">
        <f t="shared" si="1809"/>
        <v>349</v>
      </c>
      <c r="H3598">
        <f t="shared" si="1809"/>
        <v>1</v>
      </c>
      <c r="I3598" s="2">
        <f t="shared" si="1809"/>
        <v>349</v>
      </c>
      <c r="J3598" s="2">
        <f t="shared" si="1741"/>
        <v>244.3</v>
      </c>
      <c r="K3598" s="2">
        <f t="shared" si="1742"/>
        <v>104.69999999999999</v>
      </c>
      <c r="L3598" t="str">
        <f t="shared" ref="L3598:M3598" si="1810">L674</f>
        <v>Sindhu</v>
      </c>
      <c r="M3598" t="str">
        <f t="shared" si="1810"/>
        <v>Sulur</v>
      </c>
      <c r="N3598">
        <f t="shared" si="1744"/>
        <v>9</v>
      </c>
      <c r="O3598" s="3" t="str">
        <f t="shared" si="1745"/>
        <v>Apr</v>
      </c>
      <c r="P3598">
        <f t="shared" si="1746"/>
        <v>2020</v>
      </c>
      <c r="Q3598" t="str">
        <f t="shared" si="1747"/>
        <v>Thursday</v>
      </c>
      <c r="R3598" t="str">
        <f t="shared" si="1748"/>
        <v>Q2</v>
      </c>
    </row>
    <row r="3599" spans="1:18" x14ac:dyDescent="0.25">
      <c r="A3599">
        <f t="shared" si="1738"/>
        <v>1219</v>
      </c>
      <c r="B3599" s="1">
        <f t="shared" si="1739"/>
        <v>43930</v>
      </c>
      <c r="C3599" t="str">
        <f t="shared" ref="C3599:I3599" si="1811">C675</f>
        <v>suma ranjan</v>
      </c>
      <c r="D3599">
        <f t="shared" si="1811"/>
        <v>8976789077</v>
      </c>
      <c r="E3599" t="str">
        <f t="shared" si="1811"/>
        <v>Revlon Charlie Blue 100 ML</v>
      </c>
      <c r="F3599" t="str">
        <f t="shared" si="1811"/>
        <v>Cosmetics</v>
      </c>
      <c r="G3599" s="2">
        <f t="shared" si="1811"/>
        <v>537</v>
      </c>
      <c r="H3599">
        <f t="shared" si="1811"/>
        <v>1</v>
      </c>
      <c r="I3599" s="2">
        <f t="shared" si="1811"/>
        <v>537</v>
      </c>
      <c r="J3599" s="2">
        <f t="shared" si="1741"/>
        <v>375.9</v>
      </c>
      <c r="K3599" s="2">
        <f t="shared" si="1742"/>
        <v>161.10000000000002</v>
      </c>
      <c r="L3599" t="str">
        <f t="shared" ref="L3599:M3599" si="1812">L675</f>
        <v>Chandra</v>
      </c>
      <c r="M3599" t="str">
        <f t="shared" si="1812"/>
        <v>Sulur</v>
      </c>
      <c r="N3599">
        <f t="shared" si="1744"/>
        <v>9</v>
      </c>
      <c r="O3599" s="3" t="str">
        <f t="shared" si="1745"/>
        <v>Apr</v>
      </c>
      <c r="P3599">
        <f t="shared" si="1746"/>
        <v>2020</v>
      </c>
      <c r="Q3599" t="str">
        <f t="shared" si="1747"/>
        <v>Thursday</v>
      </c>
      <c r="R3599" t="str">
        <f t="shared" si="1748"/>
        <v>Q2</v>
      </c>
    </row>
    <row r="3600" spans="1:18" x14ac:dyDescent="0.25">
      <c r="A3600">
        <f t="shared" si="1738"/>
        <v>1220</v>
      </c>
      <c r="B3600" s="1">
        <f t="shared" si="1739"/>
        <v>43930</v>
      </c>
      <c r="C3600" t="str">
        <f t="shared" ref="C3600:I3600" si="1813">C676</f>
        <v>suma ranjan</v>
      </c>
      <c r="D3600">
        <f t="shared" si="1813"/>
        <v>8976789077</v>
      </c>
      <c r="E3600" t="str">
        <f t="shared" si="1813"/>
        <v>Revlon Charlie White 100 ML</v>
      </c>
      <c r="F3600" t="str">
        <f t="shared" si="1813"/>
        <v>Cosmetics</v>
      </c>
      <c r="G3600" s="2">
        <f t="shared" si="1813"/>
        <v>584</v>
      </c>
      <c r="H3600">
        <f t="shared" si="1813"/>
        <v>1</v>
      </c>
      <c r="I3600" s="2">
        <f t="shared" si="1813"/>
        <v>584</v>
      </c>
      <c r="J3600" s="2">
        <f t="shared" si="1741"/>
        <v>408.8</v>
      </c>
      <c r="K3600" s="2">
        <f t="shared" si="1742"/>
        <v>175.2</v>
      </c>
      <c r="L3600" t="str">
        <f t="shared" ref="L3600:M3600" si="1814">L676</f>
        <v>Ranjith</v>
      </c>
      <c r="M3600" t="str">
        <f t="shared" si="1814"/>
        <v>Sulur</v>
      </c>
      <c r="N3600">
        <f t="shared" si="1744"/>
        <v>9</v>
      </c>
      <c r="O3600" s="3" t="str">
        <f t="shared" si="1745"/>
        <v>Apr</v>
      </c>
      <c r="P3600">
        <f t="shared" si="1746"/>
        <v>2020</v>
      </c>
      <c r="Q3600" t="str">
        <f t="shared" si="1747"/>
        <v>Thursday</v>
      </c>
      <c r="R3600" t="str">
        <f t="shared" si="1748"/>
        <v>Q2</v>
      </c>
    </row>
    <row r="3601" spans="1:18" x14ac:dyDescent="0.25">
      <c r="A3601">
        <f t="shared" si="1738"/>
        <v>1224</v>
      </c>
      <c r="B3601" s="1">
        <f t="shared" si="1739"/>
        <v>43930</v>
      </c>
      <c r="C3601" t="str">
        <f t="shared" ref="C3601:I3601" si="1815">C677</f>
        <v>Rajesh singh</v>
      </c>
      <c r="D3601">
        <f t="shared" si="1815"/>
        <v>9876548767</v>
      </c>
      <c r="E3601" t="str">
        <f t="shared" si="1815"/>
        <v>Cinthol 100 GM</v>
      </c>
      <c r="F3601" t="str">
        <f t="shared" si="1815"/>
        <v>Cosmetics</v>
      </c>
      <c r="G3601" s="2">
        <f t="shared" si="1815"/>
        <v>45</v>
      </c>
      <c r="H3601">
        <f t="shared" si="1815"/>
        <v>3</v>
      </c>
      <c r="I3601" s="2">
        <f t="shared" si="1815"/>
        <v>135</v>
      </c>
      <c r="J3601" s="2">
        <f t="shared" si="1741"/>
        <v>94.5</v>
      </c>
      <c r="K3601" s="2">
        <f t="shared" si="1742"/>
        <v>40.5</v>
      </c>
      <c r="L3601" t="str">
        <f t="shared" ref="L3601:M3601" si="1816">L677</f>
        <v>Chandra</v>
      </c>
      <c r="M3601" t="str">
        <f t="shared" si="1816"/>
        <v>Sulur</v>
      </c>
      <c r="N3601">
        <f t="shared" si="1744"/>
        <v>9</v>
      </c>
      <c r="O3601" s="3" t="str">
        <f t="shared" si="1745"/>
        <v>Apr</v>
      </c>
      <c r="P3601">
        <f t="shared" si="1746"/>
        <v>2020</v>
      </c>
      <c r="Q3601" t="str">
        <f t="shared" si="1747"/>
        <v>Thursday</v>
      </c>
      <c r="R3601" t="str">
        <f t="shared" si="1748"/>
        <v>Q2</v>
      </c>
    </row>
    <row r="3602" spans="1:18" x14ac:dyDescent="0.25">
      <c r="A3602">
        <f t="shared" si="1738"/>
        <v>1225</v>
      </c>
      <c r="B3602" s="1">
        <f t="shared" si="1739"/>
        <v>43930</v>
      </c>
      <c r="C3602" t="str">
        <f t="shared" ref="C3602:I3602" si="1817">C678</f>
        <v>Rajesh singh</v>
      </c>
      <c r="D3602">
        <f t="shared" si="1817"/>
        <v>9876548767</v>
      </c>
      <c r="E3602" t="str">
        <f t="shared" si="1817"/>
        <v>Rexona 150 GM</v>
      </c>
      <c r="F3602" t="str">
        <f t="shared" si="1817"/>
        <v>Cosmetics</v>
      </c>
      <c r="G3602" s="2">
        <f t="shared" si="1817"/>
        <v>55</v>
      </c>
      <c r="H3602">
        <f t="shared" si="1817"/>
        <v>6</v>
      </c>
      <c r="I3602" s="2">
        <f t="shared" si="1817"/>
        <v>330</v>
      </c>
      <c r="J3602" s="2">
        <f t="shared" si="1741"/>
        <v>231</v>
      </c>
      <c r="K3602" s="2">
        <f t="shared" si="1742"/>
        <v>99</v>
      </c>
      <c r="L3602" t="str">
        <f t="shared" ref="L3602:M3602" si="1818">L678</f>
        <v>Chandra</v>
      </c>
      <c r="M3602" t="str">
        <f t="shared" si="1818"/>
        <v>Sulur</v>
      </c>
      <c r="N3602">
        <f t="shared" si="1744"/>
        <v>9</v>
      </c>
      <c r="O3602" s="3" t="str">
        <f t="shared" si="1745"/>
        <v>Apr</v>
      </c>
      <c r="P3602">
        <f t="shared" si="1746"/>
        <v>2020</v>
      </c>
      <c r="Q3602" t="str">
        <f t="shared" si="1747"/>
        <v>Thursday</v>
      </c>
      <c r="R3602" t="str">
        <f t="shared" si="1748"/>
        <v>Q2</v>
      </c>
    </row>
    <row r="3603" spans="1:18" x14ac:dyDescent="0.25">
      <c r="A3603">
        <f t="shared" si="1738"/>
        <v>1223</v>
      </c>
      <c r="B3603" s="1">
        <f t="shared" si="1739"/>
        <v>43930</v>
      </c>
      <c r="C3603" t="str">
        <f t="shared" ref="C3603:I3603" si="1819">C679</f>
        <v>suma ranjan</v>
      </c>
      <c r="D3603">
        <f t="shared" si="1819"/>
        <v>8976789077</v>
      </c>
      <c r="E3603" t="str">
        <f t="shared" si="1819"/>
        <v>Revlon Charlie White 100 ML</v>
      </c>
      <c r="F3603" t="str">
        <f t="shared" si="1819"/>
        <v>Cosmetics</v>
      </c>
      <c r="G3603" s="2">
        <f t="shared" si="1819"/>
        <v>584</v>
      </c>
      <c r="H3603">
        <f t="shared" si="1819"/>
        <v>1</v>
      </c>
      <c r="I3603" s="2">
        <f t="shared" si="1819"/>
        <v>584</v>
      </c>
      <c r="J3603" s="2">
        <f t="shared" si="1741"/>
        <v>408.8</v>
      </c>
      <c r="K3603" s="2">
        <f t="shared" si="1742"/>
        <v>175.2</v>
      </c>
      <c r="L3603" t="str">
        <f t="shared" ref="L3603:M3603" si="1820">L679</f>
        <v>Sindhu</v>
      </c>
      <c r="M3603" t="str">
        <f t="shared" si="1820"/>
        <v>Sulur</v>
      </c>
      <c r="N3603">
        <f t="shared" si="1744"/>
        <v>9</v>
      </c>
      <c r="O3603" s="3" t="str">
        <f t="shared" si="1745"/>
        <v>Apr</v>
      </c>
      <c r="P3603">
        <f t="shared" si="1746"/>
        <v>2020</v>
      </c>
      <c r="Q3603" t="str">
        <f t="shared" si="1747"/>
        <v>Thursday</v>
      </c>
      <c r="R3603" t="str">
        <f t="shared" si="1748"/>
        <v>Q2</v>
      </c>
    </row>
    <row r="3604" spans="1:18" x14ac:dyDescent="0.25">
      <c r="A3604">
        <f t="shared" si="1738"/>
        <v>1226</v>
      </c>
      <c r="B3604" s="1">
        <f t="shared" si="1739"/>
        <v>43930</v>
      </c>
      <c r="C3604" t="str">
        <f t="shared" ref="C3604:I3604" si="1821">C680</f>
        <v>suma ranjan</v>
      </c>
      <c r="D3604">
        <f t="shared" si="1821"/>
        <v>8976789077</v>
      </c>
      <c r="E3604" t="str">
        <f t="shared" si="1821"/>
        <v>Milk (1 Ltr)</v>
      </c>
      <c r="F3604" t="str">
        <f t="shared" si="1821"/>
        <v>Dairy</v>
      </c>
      <c r="G3604" s="2">
        <f t="shared" si="1821"/>
        <v>40</v>
      </c>
      <c r="H3604">
        <f t="shared" si="1821"/>
        <v>1</v>
      </c>
      <c r="I3604" s="2">
        <f t="shared" si="1821"/>
        <v>40</v>
      </c>
      <c r="J3604" s="2">
        <f t="shared" si="1741"/>
        <v>28</v>
      </c>
      <c r="K3604" s="2">
        <f t="shared" si="1742"/>
        <v>12</v>
      </c>
      <c r="L3604" t="str">
        <f t="shared" ref="L3604:M3604" si="1822">L680</f>
        <v>Sindhu</v>
      </c>
      <c r="M3604" t="str">
        <f t="shared" si="1822"/>
        <v>Sulur</v>
      </c>
      <c r="N3604">
        <f t="shared" si="1744"/>
        <v>9</v>
      </c>
      <c r="O3604" s="3" t="str">
        <f t="shared" si="1745"/>
        <v>Apr</v>
      </c>
      <c r="P3604">
        <f t="shared" si="1746"/>
        <v>2020</v>
      </c>
      <c r="Q3604" t="str">
        <f t="shared" si="1747"/>
        <v>Thursday</v>
      </c>
      <c r="R3604" t="str">
        <f t="shared" si="1748"/>
        <v>Q2</v>
      </c>
    </row>
    <row r="3605" spans="1:18" x14ac:dyDescent="0.25">
      <c r="A3605">
        <f t="shared" si="1738"/>
        <v>1227</v>
      </c>
      <c r="B3605" s="1">
        <f t="shared" si="1739"/>
        <v>43930</v>
      </c>
      <c r="C3605" t="str">
        <f t="shared" ref="C3605:I3605" si="1823">C681</f>
        <v>suma ranjan</v>
      </c>
      <c r="D3605">
        <f t="shared" si="1823"/>
        <v>8976789077</v>
      </c>
      <c r="E3605" t="str">
        <f t="shared" si="1823"/>
        <v>Pickle 500g</v>
      </c>
      <c r="F3605" t="str">
        <f t="shared" si="1823"/>
        <v>Groceries</v>
      </c>
      <c r="G3605" s="2">
        <f t="shared" si="1823"/>
        <v>67</v>
      </c>
      <c r="H3605">
        <f t="shared" si="1823"/>
        <v>1</v>
      </c>
      <c r="I3605" s="2">
        <f t="shared" si="1823"/>
        <v>67</v>
      </c>
      <c r="J3605" s="2">
        <f t="shared" si="1741"/>
        <v>46.900000000000006</v>
      </c>
      <c r="K3605" s="2">
        <f t="shared" si="1742"/>
        <v>20.099999999999994</v>
      </c>
      <c r="L3605" t="str">
        <f t="shared" ref="L3605:M3605" si="1824">L681</f>
        <v>Rajan</v>
      </c>
      <c r="M3605" t="str">
        <f t="shared" si="1824"/>
        <v>Sulur</v>
      </c>
      <c r="N3605">
        <f t="shared" si="1744"/>
        <v>9</v>
      </c>
      <c r="O3605" s="3" t="str">
        <f t="shared" si="1745"/>
        <v>Apr</v>
      </c>
      <c r="P3605">
        <f t="shared" si="1746"/>
        <v>2020</v>
      </c>
      <c r="Q3605" t="str">
        <f t="shared" si="1747"/>
        <v>Thursday</v>
      </c>
      <c r="R3605" t="str">
        <f t="shared" si="1748"/>
        <v>Q2</v>
      </c>
    </row>
    <row r="3606" spans="1:18" x14ac:dyDescent="0.25">
      <c r="A3606">
        <f t="shared" si="1738"/>
        <v>1228</v>
      </c>
      <c r="B3606" s="1">
        <f t="shared" si="1739"/>
        <v>43930</v>
      </c>
      <c r="C3606" t="str">
        <f t="shared" ref="C3606:I3606" si="1825">C682</f>
        <v>suma ranjan</v>
      </c>
      <c r="D3606">
        <f t="shared" si="1825"/>
        <v>8976789077</v>
      </c>
      <c r="E3606" t="str">
        <f t="shared" si="1825"/>
        <v>Salt 1 kg</v>
      </c>
      <c r="F3606" t="str">
        <f t="shared" si="1825"/>
        <v>Groceries</v>
      </c>
      <c r="G3606" s="2">
        <f t="shared" si="1825"/>
        <v>15</v>
      </c>
      <c r="H3606">
        <f t="shared" si="1825"/>
        <v>4</v>
      </c>
      <c r="I3606" s="2">
        <f t="shared" si="1825"/>
        <v>60</v>
      </c>
      <c r="J3606" s="2">
        <f t="shared" si="1741"/>
        <v>42</v>
      </c>
      <c r="K3606" s="2">
        <f t="shared" si="1742"/>
        <v>18</v>
      </c>
      <c r="L3606" t="str">
        <f t="shared" ref="L3606:M3606" si="1826">L682</f>
        <v>Ranjith</v>
      </c>
      <c r="M3606" t="str">
        <f t="shared" si="1826"/>
        <v>Sulur</v>
      </c>
      <c r="N3606">
        <f t="shared" si="1744"/>
        <v>9</v>
      </c>
      <c r="O3606" s="3" t="str">
        <f t="shared" si="1745"/>
        <v>Apr</v>
      </c>
      <c r="P3606">
        <f t="shared" si="1746"/>
        <v>2020</v>
      </c>
      <c r="Q3606" t="str">
        <f t="shared" si="1747"/>
        <v>Thursday</v>
      </c>
      <c r="R3606" t="str">
        <f t="shared" si="1748"/>
        <v>Q2</v>
      </c>
    </row>
    <row r="3607" spans="1:18" x14ac:dyDescent="0.25">
      <c r="A3607">
        <f t="shared" si="1738"/>
        <v>1229</v>
      </c>
      <c r="B3607" s="1">
        <f t="shared" si="1739"/>
        <v>43930</v>
      </c>
      <c r="C3607" t="str">
        <f t="shared" ref="C3607:I3607" si="1827">C683</f>
        <v>suma ranjan</v>
      </c>
      <c r="D3607">
        <f t="shared" si="1827"/>
        <v>8976789077</v>
      </c>
      <c r="E3607" t="str">
        <f t="shared" si="1827"/>
        <v>Maybelline Mattie Lipstic 3.9 g</v>
      </c>
      <c r="F3607" t="str">
        <f t="shared" si="1827"/>
        <v>Cosmetics</v>
      </c>
      <c r="G3607" s="2">
        <f t="shared" si="1827"/>
        <v>262</v>
      </c>
      <c r="H3607">
        <f t="shared" si="1827"/>
        <v>1</v>
      </c>
      <c r="I3607" s="2">
        <f t="shared" si="1827"/>
        <v>262</v>
      </c>
      <c r="J3607" s="2">
        <f t="shared" si="1741"/>
        <v>183.4</v>
      </c>
      <c r="K3607" s="2">
        <f t="shared" si="1742"/>
        <v>78.599999999999994</v>
      </c>
      <c r="L3607" t="str">
        <f t="shared" ref="L3607:M3607" si="1828">L683</f>
        <v>Chandra</v>
      </c>
      <c r="M3607" t="str">
        <f t="shared" si="1828"/>
        <v>Sulur</v>
      </c>
      <c r="N3607">
        <f t="shared" si="1744"/>
        <v>9</v>
      </c>
      <c r="O3607" s="3" t="str">
        <f t="shared" si="1745"/>
        <v>Apr</v>
      </c>
      <c r="P3607">
        <f t="shared" si="1746"/>
        <v>2020</v>
      </c>
      <c r="Q3607" t="str">
        <f t="shared" si="1747"/>
        <v>Thursday</v>
      </c>
      <c r="R3607" t="str">
        <f t="shared" si="1748"/>
        <v>Q2</v>
      </c>
    </row>
    <row r="3608" spans="1:18" x14ac:dyDescent="0.25">
      <c r="A3608">
        <f t="shared" si="1738"/>
        <v>1230</v>
      </c>
      <c r="B3608" s="1">
        <f t="shared" si="1739"/>
        <v>43930</v>
      </c>
      <c r="C3608" t="str">
        <f t="shared" ref="C3608:I3608" si="1829">C684</f>
        <v>suma ranjan</v>
      </c>
      <c r="D3608">
        <f t="shared" si="1829"/>
        <v>8976789077</v>
      </c>
      <c r="E3608" t="str">
        <f t="shared" si="1829"/>
        <v>Faces Long Wear Eye Pencil</v>
      </c>
      <c r="F3608" t="str">
        <f t="shared" si="1829"/>
        <v>Cosmetics</v>
      </c>
      <c r="G3608" s="2">
        <f t="shared" si="1829"/>
        <v>349</v>
      </c>
      <c r="H3608">
        <f t="shared" si="1829"/>
        <v>1</v>
      </c>
      <c r="I3608" s="2">
        <f t="shared" si="1829"/>
        <v>349</v>
      </c>
      <c r="J3608" s="2">
        <f t="shared" si="1741"/>
        <v>244.3</v>
      </c>
      <c r="K3608" s="2">
        <f t="shared" si="1742"/>
        <v>104.69999999999999</v>
      </c>
      <c r="L3608" t="str">
        <f t="shared" ref="L3608:M3608" si="1830">L684</f>
        <v>Rajan</v>
      </c>
      <c r="M3608" t="str">
        <f t="shared" si="1830"/>
        <v>Sulur</v>
      </c>
      <c r="N3608">
        <f t="shared" si="1744"/>
        <v>9</v>
      </c>
      <c r="O3608" s="3" t="str">
        <f t="shared" si="1745"/>
        <v>Apr</v>
      </c>
      <c r="P3608">
        <f t="shared" si="1746"/>
        <v>2020</v>
      </c>
      <c r="Q3608" t="str">
        <f t="shared" si="1747"/>
        <v>Thursday</v>
      </c>
      <c r="R3608" t="str">
        <f t="shared" si="1748"/>
        <v>Q2</v>
      </c>
    </row>
    <row r="3609" spans="1:18" x14ac:dyDescent="0.25">
      <c r="A3609">
        <f t="shared" si="1738"/>
        <v>1231</v>
      </c>
      <c r="B3609" s="1">
        <f t="shared" si="1739"/>
        <v>43930</v>
      </c>
      <c r="C3609" t="str">
        <f t="shared" ref="C3609:I3609" si="1831">C685</f>
        <v>suma ranjan</v>
      </c>
      <c r="D3609">
        <f t="shared" si="1831"/>
        <v>8976789077</v>
      </c>
      <c r="E3609" t="str">
        <f t="shared" si="1831"/>
        <v>Revlon Charlie Blue 100 ML</v>
      </c>
      <c r="F3609" t="str">
        <f t="shared" si="1831"/>
        <v>Cosmetics</v>
      </c>
      <c r="G3609" s="2">
        <f t="shared" si="1831"/>
        <v>537</v>
      </c>
      <c r="H3609">
        <f t="shared" si="1831"/>
        <v>1</v>
      </c>
      <c r="I3609" s="2">
        <f t="shared" si="1831"/>
        <v>537</v>
      </c>
      <c r="J3609" s="2">
        <f t="shared" si="1741"/>
        <v>375.9</v>
      </c>
      <c r="K3609" s="2">
        <f t="shared" si="1742"/>
        <v>161.10000000000002</v>
      </c>
      <c r="L3609" t="str">
        <f t="shared" ref="L3609:M3609" si="1832">L685</f>
        <v>Ranjith</v>
      </c>
      <c r="M3609" t="str">
        <f t="shared" si="1832"/>
        <v>Sulur</v>
      </c>
      <c r="N3609">
        <f t="shared" si="1744"/>
        <v>9</v>
      </c>
      <c r="O3609" s="3" t="str">
        <f t="shared" si="1745"/>
        <v>Apr</v>
      </c>
      <c r="P3609">
        <f t="shared" si="1746"/>
        <v>2020</v>
      </c>
      <c r="Q3609" t="str">
        <f t="shared" si="1747"/>
        <v>Thursday</v>
      </c>
      <c r="R3609" t="str">
        <f t="shared" si="1748"/>
        <v>Q2</v>
      </c>
    </row>
    <row r="3610" spans="1:18" x14ac:dyDescent="0.25">
      <c r="A3610">
        <f t="shared" si="1738"/>
        <v>1232</v>
      </c>
      <c r="B3610" s="1">
        <f t="shared" si="1739"/>
        <v>43930</v>
      </c>
      <c r="C3610" t="str">
        <f t="shared" ref="C3610:I3610" si="1833">C686</f>
        <v>suma ranjan</v>
      </c>
      <c r="D3610">
        <f t="shared" si="1833"/>
        <v>8976789077</v>
      </c>
      <c r="E3610" t="str">
        <f t="shared" si="1833"/>
        <v>Revlon Charlie White 100 ML</v>
      </c>
      <c r="F3610" t="str">
        <f t="shared" si="1833"/>
        <v>Cosmetics</v>
      </c>
      <c r="G3610" s="2">
        <f t="shared" si="1833"/>
        <v>584</v>
      </c>
      <c r="H3610">
        <f t="shared" si="1833"/>
        <v>1</v>
      </c>
      <c r="I3610" s="2">
        <f t="shared" si="1833"/>
        <v>584</v>
      </c>
      <c r="J3610" s="2">
        <f t="shared" si="1741"/>
        <v>408.8</v>
      </c>
      <c r="K3610" s="2">
        <f t="shared" si="1742"/>
        <v>175.2</v>
      </c>
      <c r="L3610" t="str">
        <f t="shared" ref="L3610:M3610" si="1834">L686</f>
        <v>Sindhu</v>
      </c>
      <c r="M3610" t="str">
        <f t="shared" si="1834"/>
        <v>Sulur</v>
      </c>
      <c r="N3610">
        <f t="shared" si="1744"/>
        <v>9</v>
      </c>
      <c r="O3610" s="3" t="str">
        <f t="shared" si="1745"/>
        <v>Apr</v>
      </c>
      <c r="P3610">
        <f t="shared" si="1746"/>
        <v>2020</v>
      </c>
      <c r="Q3610" t="str">
        <f t="shared" si="1747"/>
        <v>Thursday</v>
      </c>
      <c r="R3610" t="str">
        <f t="shared" si="1748"/>
        <v>Q2</v>
      </c>
    </row>
    <row r="3611" spans="1:18" x14ac:dyDescent="0.25">
      <c r="A3611">
        <f t="shared" si="1738"/>
        <v>1233</v>
      </c>
      <c r="B3611" s="1">
        <f t="shared" si="1739"/>
        <v>43930</v>
      </c>
      <c r="C3611" t="str">
        <f t="shared" ref="C3611:I3611" si="1835">C687</f>
        <v>Rajesh singh</v>
      </c>
      <c r="D3611">
        <f t="shared" si="1835"/>
        <v>9876548767</v>
      </c>
      <c r="E3611" t="str">
        <f t="shared" si="1835"/>
        <v>Cinthol 100 GM</v>
      </c>
      <c r="F3611" t="str">
        <f t="shared" si="1835"/>
        <v>Cosmetics</v>
      </c>
      <c r="G3611" s="2">
        <f t="shared" si="1835"/>
        <v>45</v>
      </c>
      <c r="H3611">
        <f t="shared" si="1835"/>
        <v>3</v>
      </c>
      <c r="I3611" s="2">
        <f t="shared" si="1835"/>
        <v>135</v>
      </c>
      <c r="J3611" s="2">
        <f t="shared" si="1741"/>
        <v>94.5</v>
      </c>
      <c r="K3611" s="2">
        <f t="shared" si="1742"/>
        <v>40.5</v>
      </c>
      <c r="L3611" t="str">
        <f t="shared" ref="L3611:M3611" si="1836">L687</f>
        <v>Rajan</v>
      </c>
      <c r="M3611" t="str">
        <f t="shared" si="1836"/>
        <v>Sulur</v>
      </c>
      <c r="N3611">
        <f t="shared" si="1744"/>
        <v>9</v>
      </c>
      <c r="O3611" s="3" t="str">
        <f t="shared" si="1745"/>
        <v>Apr</v>
      </c>
      <c r="P3611">
        <f t="shared" si="1746"/>
        <v>2020</v>
      </c>
      <c r="Q3611" t="str">
        <f t="shared" si="1747"/>
        <v>Thursday</v>
      </c>
      <c r="R3611" t="str">
        <f t="shared" si="1748"/>
        <v>Q2</v>
      </c>
    </row>
    <row r="3612" spans="1:18" x14ac:dyDescent="0.25">
      <c r="A3612">
        <f t="shared" si="1738"/>
        <v>1234</v>
      </c>
      <c r="B3612" s="1">
        <f t="shared" si="1739"/>
        <v>43930</v>
      </c>
      <c r="C3612" t="str">
        <f t="shared" ref="C3612:I3612" si="1837">C688</f>
        <v>Rajesh singh</v>
      </c>
      <c r="D3612">
        <f t="shared" si="1837"/>
        <v>9876548767</v>
      </c>
      <c r="E3612" t="str">
        <f t="shared" si="1837"/>
        <v>Rexona 150 GM</v>
      </c>
      <c r="F3612" t="str">
        <f t="shared" si="1837"/>
        <v>Cosmetics</v>
      </c>
      <c r="G3612" s="2">
        <f t="shared" si="1837"/>
        <v>55</v>
      </c>
      <c r="H3612">
        <f t="shared" si="1837"/>
        <v>6</v>
      </c>
      <c r="I3612" s="2">
        <f t="shared" si="1837"/>
        <v>330</v>
      </c>
      <c r="J3612" s="2">
        <f t="shared" si="1741"/>
        <v>231</v>
      </c>
      <c r="K3612" s="2">
        <f t="shared" si="1742"/>
        <v>99</v>
      </c>
      <c r="L3612" t="str">
        <f t="shared" ref="L3612:M3612" si="1838">L688</f>
        <v>Chandra</v>
      </c>
      <c r="M3612" t="str">
        <f t="shared" si="1838"/>
        <v>Sulur</v>
      </c>
      <c r="N3612">
        <f t="shared" si="1744"/>
        <v>9</v>
      </c>
      <c r="O3612" s="3" t="str">
        <f t="shared" si="1745"/>
        <v>Apr</v>
      </c>
      <c r="P3612">
        <f t="shared" si="1746"/>
        <v>2020</v>
      </c>
      <c r="Q3612" t="str">
        <f t="shared" si="1747"/>
        <v>Thursday</v>
      </c>
      <c r="R3612" t="str">
        <f t="shared" si="1748"/>
        <v>Q2</v>
      </c>
    </row>
    <row r="3613" spans="1:18" x14ac:dyDescent="0.25">
      <c r="A3613">
        <f t="shared" si="1738"/>
        <v>1235</v>
      </c>
      <c r="B3613" s="1">
        <f t="shared" si="1739"/>
        <v>43930</v>
      </c>
      <c r="C3613" t="str">
        <f t="shared" ref="C3613:I3613" si="1839">C689</f>
        <v>Rajesh singh</v>
      </c>
      <c r="D3613">
        <f t="shared" si="1839"/>
        <v>9876548767</v>
      </c>
      <c r="E3613" t="str">
        <f t="shared" si="1839"/>
        <v>Cinthol 100 GM</v>
      </c>
      <c r="F3613" t="str">
        <f t="shared" si="1839"/>
        <v>Cosmetics</v>
      </c>
      <c r="G3613" s="2">
        <f t="shared" si="1839"/>
        <v>45</v>
      </c>
      <c r="H3613">
        <f t="shared" si="1839"/>
        <v>3</v>
      </c>
      <c r="I3613" s="2">
        <f t="shared" si="1839"/>
        <v>135</v>
      </c>
      <c r="J3613" s="2">
        <f t="shared" si="1741"/>
        <v>94.5</v>
      </c>
      <c r="K3613" s="2">
        <f t="shared" si="1742"/>
        <v>40.5</v>
      </c>
      <c r="L3613" t="str">
        <f t="shared" ref="L3613:M3613" si="1840">L689</f>
        <v>Ranjith</v>
      </c>
      <c r="M3613" t="str">
        <f t="shared" si="1840"/>
        <v>Sulur</v>
      </c>
      <c r="N3613">
        <f t="shared" si="1744"/>
        <v>9</v>
      </c>
      <c r="O3613" s="3" t="str">
        <f t="shared" si="1745"/>
        <v>Apr</v>
      </c>
      <c r="P3613">
        <f t="shared" si="1746"/>
        <v>2020</v>
      </c>
      <c r="Q3613" t="str">
        <f t="shared" si="1747"/>
        <v>Thursday</v>
      </c>
      <c r="R3613" t="str">
        <f t="shared" si="1748"/>
        <v>Q2</v>
      </c>
    </row>
    <row r="3614" spans="1:18" x14ac:dyDescent="0.25">
      <c r="A3614">
        <f t="shared" si="1738"/>
        <v>1236</v>
      </c>
      <c r="B3614" s="1">
        <f t="shared" si="1739"/>
        <v>43930</v>
      </c>
      <c r="C3614" t="str">
        <f t="shared" ref="C3614:I3614" si="1841">C690</f>
        <v>Rajesh singh</v>
      </c>
      <c r="D3614">
        <f t="shared" si="1841"/>
        <v>9876548767</v>
      </c>
      <c r="E3614" t="str">
        <f t="shared" si="1841"/>
        <v>Rexona 150 GM</v>
      </c>
      <c r="F3614" t="str">
        <f t="shared" si="1841"/>
        <v>Cosmetics</v>
      </c>
      <c r="G3614" s="2">
        <f t="shared" si="1841"/>
        <v>55</v>
      </c>
      <c r="H3614">
        <f t="shared" si="1841"/>
        <v>6</v>
      </c>
      <c r="I3614" s="2">
        <f t="shared" si="1841"/>
        <v>330</v>
      </c>
      <c r="J3614" s="2">
        <f t="shared" si="1741"/>
        <v>231</v>
      </c>
      <c r="K3614" s="2">
        <f t="shared" si="1742"/>
        <v>99</v>
      </c>
      <c r="L3614" t="str">
        <f t="shared" ref="L3614:M3614" si="1842">L690</f>
        <v>Sindhu</v>
      </c>
      <c r="M3614" t="str">
        <f t="shared" si="1842"/>
        <v>Sulur</v>
      </c>
      <c r="N3614">
        <f t="shared" si="1744"/>
        <v>9</v>
      </c>
      <c r="O3614" s="3" t="str">
        <f t="shared" si="1745"/>
        <v>Apr</v>
      </c>
      <c r="P3614">
        <f t="shared" si="1746"/>
        <v>2020</v>
      </c>
      <c r="Q3614" t="str">
        <f t="shared" si="1747"/>
        <v>Thursday</v>
      </c>
      <c r="R3614" t="str">
        <f t="shared" si="1748"/>
        <v>Q2</v>
      </c>
    </row>
    <row r="3615" spans="1:18" x14ac:dyDescent="0.25">
      <c r="A3615">
        <f t="shared" si="1738"/>
        <v>1237</v>
      </c>
      <c r="B3615" s="1">
        <f t="shared" si="1739"/>
        <v>43930</v>
      </c>
      <c r="C3615" t="str">
        <f t="shared" ref="C3615:I3615" si="1843">C691</f>
        <v>suma ranjan</v>
      </c>
      <c r="D3615">
        <f t="shared" si="1843"/>
        <v>8976789077</v>
      </c>
      <c r="E3615" t="str">
        <f t="shared" si="1843"/>
        <v>Milk (1 Ltr)</v>
      </c>
      <c r="F3615" t="str">
        <f t="shared" si="1843"/>
        <v>Dairy</v>
      </c>
      <c r="G3615" s="2">
        <f t="shared" si="1843"/>
        <v>40</v>
      </c>
      <c r="H3615">
        <f t="shared" si="1843"/>
        <v>1</v>
      </c>
      <c r="I3615" s="2">
        <f t="shared" si="1843"/>
        <v>40</v>
      </c>
      <c r="J3615" s="2">
        <f t="shared" si="1741"/>
        <v>28</v>
      </c>
      <c r="K3615" s="2">
        <f t="shared" si="1742"/>
        <v>12</v>
      </c>
      <c r="L3615" t="str">
        <f t="shared" ref="L3615:M3615" si="1844">L691</f>
        <v>Rajan</v>
      </c>
      <c r="M3615" t="str">
        <f t="shared" si="1844"/>
        <v>Sulur</v>
      </c>
      <c r="N3615">
        <f t="shared" si="1744"/>
        <v>9</v>
      </c>
      <c r="O3615" s="3" t="str">
        <f t="shared" si="1745"/>
        <v>Apr</v>
      </c>
      <c r="P3615">
        <f t="shared" si="1746"/>
        <v>2020</v>
      </c>
      <c r="Q3615" t="str">
        <f t="shared" si="1747"/>
        <v>Thursday</v>
      </c>
      <c r="R3615" t="str">
        <f t="shared" si="1748"/>
        <v>Q2</v>
      </c>
    </row>
    <row r="3616" spans="1:18" x14ac:dyDescent="0.25">
      <c r="A3616">
        <f t="shared" si="1738"/>
        <v>1238</v>
      </c>
      <c r="B3616" s="1">
        <f t="shared" si="1739"/>
        <v>43930</v>
      </c>
      <c r="C3616" t="str">
        <f t="shared" ref="C3616:I3616" si="1845">C692</f>
        <v>suma ranjan</v>
      </c>
      <c r="D3616">
        <f t="shared" si="1845"/>
        <v>8976789077</v>
      </c>
      <c r="E3616" t="str">
        <f t="shared" si="1845"/>
        <v>Pickle 500g</v>
      </c>
      <c r="F3616" t="str">
        <f t="shared" si="1845"/>
        <v>Groceries</v>
      </c>
      <c r="G3616" s="2">
        <f t="shared" si="1845"/>
        <v>67</v>
      </c>
      <c r="H3616">
        <f t="shared" si="1845"/>
        <v>1</v>
      </c>
      <c r="I3616" s="2">
        <f t="shared" si="1845"/>
        <v>67</v>
      </c>
      <c r="J3616" s="2">
        <f t="shared" si="1741"/>
        <v>46.900000000000006</v>
      </c>
      <c r="K3616" s="2">
        <f t="shared" si="1742"/>
        <v>20.099999999999994</v>
      </c>
      <c r="L3616" t="str">
        <f t="shared" ref="L3616:M3616" si="1846">L692</f>
        <v>Sindhu</v>
      </c>
      <c r="M3616" t="str">
        <f t="shared" si="1846"/>
        <v>Sulur</v>
      </c>
      <c r="N3616">
        <f t="shared" si="1744"/>
        <v>9</v>
      </c>
      <c r="O3616" s="3" t="str">
        <f t="shared" si="1745"/>
        <v>Apr</v>
      </c>
      <c r="P3616">
        <f t="shared" si="1746"/>
        <v>2020</v>
      </c>
      <c r="Q3616" t="str">
        <f t="shared" si="1747"/>
        <v>Thursday</v>
      </c>
      <c r="R3616" t="str">
        <f t="shared" si="1748"/>
        <v>Q2</v>
      </c>
    </row>
    <row r="3617" spans="1:18" x14ac:dyDescent="0.25">
      <c r="A3617">
        <f t="shared" si="1738"/>
        <v>1239</v>
      </c>
      <c r="B3617" s="1">
        <f t="shared" si="1739"/>
        <v>43930</v>
      </c>
      <c r="C3617" t="str">
        <f t="shared" ref="C3617:I3617" si="1847">C693</f>
        <v>suma ranjan</v>
      </c>
      <c r="D3617">
        <f t="shared" si="1847"/>
        <v>8976789077</v>
      </c>
      <c r="E3617" t="str">
        <f t="shared" si="1847"/>
        <v>Salt 1 kg</v>
      </c>
      <c r="F3617" t="str">
        <f t="shared" si="1847"/>
        <v>Groceries</v>
      </c>
      <c r="G3617" s="2">
        <f t="shared" si="1847"/>
        <v>15</v>
      </c>
      <c r="H3617">
        <f t="shared" si="1847"/>
        <v>2</v>
      </c>
      <c r="I3617" s="2">
        <f t="shared" si="1847"/>
        <v>30</v>
      </c>
      <c r="J3617" s="2">
        <f t="shared" si="1741"/>
        <v>21</v>
      </c>
      <c r="K3617" s="2">
        <f t="shared" si="1742"/>
        <v>9</v>
      </c>
      <c r="L3617" t="str">
        <f t="shared" ref="L3617:M3617" si="1848">L693</f>
        <v>Sindhu</v>
      </c>
      <c r="M3617" t="str">
        <f t="shared" si="1848"/>
        <v>Sulur</v>
      </c>
      <c r="N3617">
        <f t="shared" si="1744"/>
        <v>9</v>
      </c>
      <c r="O3617" s="3" t="str">
        <f t="shared" si="1745"/>
        <v>Apr</v>
      </c>
      <c r="P3617">
        <f t="shared" si="1746"/>
        <v>2020</v>
      </c>
      <c r="Q3617" t="str">
        <f t="shared" si="1747"/>
        <v>Thursday</v>
      </c>
      <c r="R3617" t="str">
        <f t="shared" si="1748"/>
        <v>Q2</v>
      </c>
    </row>
    <row r="3618" spans="1:18" x14ac:dyDescent="0.25">
      <c r="A3618">
        <f t="shared" si="1738"/>
        <v>1240</v>
      </c>
      <c r="B3618" s="1">
        <f t="shared" si="1739"/>
        <v>43930</v>
      </c>
      <c r="C3618" t="str">
        <f t="shared" ref="C3618:I3618" si="1849">C694</f>
        <v>suma ranjan</v>
      </c>
      <c r="D3618">
        <f t="shared" si="1849"/>
        <v>8976789077</v>
      </c>
      <c r="E3618" t="str">
        <f t="shared" si="1849"/>
        <v>Maybelline Mattie Lipstic 3.9 g</v>
      </c>
      <c r="F3618" t="str">
        <f t="shared" si="1849"/>
        <v>Cosmetics</v>
      </c>
      <c r="G3618" s="2">
        <f t="shared" si="1849"/>
        <v>262</v>
      </c>
      <c r="H3618">
        <f t="shared" si="1849"/>
        <v>1</v>
      </c>
      <c r="I3618" s="2">
        <f t="shared" si="1849"/>
        <v>262</v>
      </c>
      <c r="J3618" s="2">
        <f t="shared" si="1741"/>
        <v>183.4</v>
      </c>
      <c r="K3618" s="2">
        <f t="shared" si="1742"/>
        <v>78.599999999999994</v>
      </c>
      <c r="L3618" t="str">
        <f t="shared" ref="L3618:M3618" si="1850">L694</f>
        <v>Ranjith</v>
      </c>
      <c r="M3618" t="str">
        <f t="shared" si="1850"/>
        <v>Sulur</v>
      </c>
      <c r="N3618">
        <f t="shared" si="1744"/>
        <v>9</v>
      </c>
      <c r="O3618" s="3" t="str">
        <f t="shared" si="1745"/>
        <v>Apr</v>
      </c>
      <c r="P3618">
        <f t="shared" si="1746"/>
        <v>2020</v>
      </c>
      <c r="Q3618" t="str">
        <f t="shared" si="1747"/>
        <v>Thursday</v>
      </c>
      <c r="R3618" t="str">
        <f t="shared" si="1748"/>
        <v>Q2</v>
      </c>
    </row>
    <row r="3619" spans="1:18" x14ac:dyDescent="0.25">
      <c r="A3619">
        <f t="shared" si="1738"/>
        <v>1241</v>
      </c>
      <c r="B3619" s="1">
        <f t="shared" si="1739"/>
        <v>43930</v>
      </c>
      <c r="C3619" t="str">
        <f t="shared" ref="C3619:I3619" si="1851">C695</f>
        <v>suma ranjan</v>
      </c>
      <c r="D3619">
        <f t="shared" si="1851"/>
        <v>8976789077</v>
      </c>
      <c r="E3619" t="str">
        <f t="shared" si="1851"/>
        <v>Faces Long Wear Eye Pencil</v>
      </c>
      <c r="F3619" t="str">
        <f t="shared" si="1851"/>
        <v>Cosmetics</v>
      </c>
      <c r="G3619" s="2">
        <f t="shared" si="1851"/>
        <v>349</v>
      </c>
      <c r="H3619">
        <f t="shared" si="1851"/>
        <v>1</v>
      </c>
      <c r="I3619" s="2">
        <f t="shared" si="1851"/>
        <v>349</v>
      </c>
      <c r="J3619" s="2">
        <f t="shared" si="1741"/>
        <v>244.3</v>
      </c>
      <c r="K3619" s="2">
        <f t="shared" si="1742"/>
        <v>104.69999999999999</v>
      </c>
      <c r="L3619" t="str">
        <f t="shared" ref="L3619:M3619" si="1852">L695</f>
        <v>Chandra</v>
      </c>
      <c r="M3619" t="str">
        <f t="shared" si="1852"/>
        <v>Sulur</v>
      </c>
      <c r="N3619">
        <f t="shared" si="1744"/>
        <v>9</v>
      </c>
      <c r="O3619" s="3" t="str">
        <f t="shared" si="1745"/>
        <v>Apr</v>
      </c>
      <c r="P3619">
        <f t="shared" si="1746"/>
        <v>2020</v>
      </c>
      <c r="Q3619" t="str">
        <f t="shared" si="1747"/>
        <v>Thursday</v>
      </c>
      <c r="R3619" t="str">
        <f t="shared" si="1748"/>
        <v>Q2</v>
      </c>
    </row>
    <row r="3620" spans="1:18" x14ac:dyDescent="0.25">
      <c r="A3620">
        <f t="shared" si="1738"/>
        <v>1242</v>
      </c>
      <c r="B3620" s="1">
        <f t="shared" si="1739"/>
        <v>43930</v>
      </c>
      <c r="C3620" t="str">
        <f t="shared" ref="C3620:I3620" si="1853">C696</f>
        <v>suma ranjan</v>
      </c>
      <c r="D3620">
        <f t="shared" si="1853"/>
        <v>8976789077</v>
      </c>
      <c r="E3620" t="str">
        <f t="shared" si="1853"/>
        <v>Revlon Charlie Blue 100 ML</v>
      </c>
      <c r="F3620" t="str">
        <f t="shared" si="1853"/>
        <v>Cosmetics</v>
      </c>
      <c r="G3620" s="2">
        <f t="shared" si="1853"/>
        <v>537</v>
      </c>
      <c r="H3620">
        <f t="shared" si="1853"/>
        <v>1</v>
      </c>
      <c r="I3620" s="2">
        <f t="shared" si="1853"/>
        <v>537</v>
      </c>
      <c r="J3620" s="2">
        <f t="shared" si="1741"/>
        <v>375.9</v>
      </c>
      <c r="K3620" s="2">
        <f t="shared" si="1742"/>
        <v>161.10000000000002</v>
      </c>
      <c r="L3620" t="str">
        <f t="shared" ref="L3620:M3620" si="1854">L696</f>
        <v>Chandra</v>
      </c>
      <c r="M3620" t="str">
        <f t="shared" si="1854"/>
        <v>Sulur</v>
      </c>
      <c r="N3620">
        <f t="shared" si="1744"/>
        <v>9</v>
      </c>
      <c r="O3620" s="3" t="str">
        <f t="shared" si="1745"/>
        <v>Apr</v>
      </c>
      <c r="P3620">
        <f t="shared" si="1746"/>
        <v>2020</v>
      </c>
      <c r="Q3620" t="str">
        <f t="shared" si="1747"/>
        <v>Thursday</v>
      </c>
      <c r="R3620" t="str">
        <f t="shared" si="1748"/>
        <v>Q2</v>
      </c>
    </row>
    <row r="3621" spans="1:18" x14ac:dyDescent="0.25">
      <c r="A3621">
        <f t="shared" si="1738"/>
        <v>1243</v>
      </c>
      <c r="B3621" s="1">
        <f t="shared" si="1739"/>
        <v>43930</v>
      </c>
      <c r="C3621" t="str">
        <f t="shared" ref="C3621:I3621" si="1855">C697</f>
        <v>suma ranjan</v>
      </c>
      <c r="D3621">
        <f t="shared" si="1855"/>
        <v>8976789077</v>
      </c>
      <c r="E3621" t="str">
        <f t="shared" si="1855"/>
        <v>Revlon Charlie White 100 ML</v>
      </c>
      <c r="F3621" t="str">
        <f t="shared" si="1855"/>
        <v>Cosmetics</v>
      </c>
      <c r="G3621" s="2">
        <f t="shared" si="1855"/>
        <v>584</v>
      </c>
      <c r="H3621">
        <f t="shared" si="1855"/>
        <v>1</v>
      </c>
      <c r="I3621" s="2">
        <f t="shared" si="1855"/>
        <v>584</v>
      </c>
      <c r="J3621" s="2">
        <f t="shared" si="1741"/>
        <v>408.8</v>
      </c>
      <c r="K3621" s="2">
        <f t="shared" si="1742"/>
        <v>175.2</v>
      </c>
      <c r="L3621" t="str">
        <f t="shared" ref="L3621:M3621" si="1856">L697</f>
        <v>Sindhu</v>
      </c>
      <c r="M3621" t="str">
        <f t="shared" si="1856"/>
        <v>Sulur</v>
      </c>
      <c r="N3621">
        <f t="shared" si="1744"/>
        <v>9</v>
      </c>
      <c r="O3621" s="3" t="str">
        <f t="shared" si="1745"/>
        <v>Apr</v>
      </c>
      <c r="P3621">
        <f t="shared" si="1746"/>
        <v>2020</v>
      </c>
      <c r="Q3621" t="str">
        <f t="shared" si="1747"/>
        <v>Thursday</v>
      </c>
      <c r="R3621" t="str">
        <f t="shared" si="1748"/>
        <v>Q2</v>
      </c>
    </row>
    <row r="3622" spans="1:18" x14ac:dyDescent="0.25">
      <c r="A3622">
        <f t="shared" si="1738"/>
        <v>1244</v>
      </c>
      <c r="B3622" s="1">
        <f t="shared" si="1739"/>
        <v>43931</v>
      </c>
      <c r="C3622" t="str">
        <f t="shared" ref="C3622:I3622" si="1857">C698</f>
        <v>Sundar</v>
      </c>
      <c r="D3622">
        <f t="shared" si="1857"/>
        <v>8976789056</v>
      </c>
      <c r="E3622" t="str">
        <f t="shared" si="1857"/>
        <v>Bread Sandwich</v>
      </c>
      <c r="F3622" t="str">
        <f t="shared" si="1857"/>
        <v>Groceries</v>
      </c>
      <c r="G3622" s="2">
        <f t="shared" si="1857"/>
        <v>70</v>
      </c>
      <c r="H3622">
        <f t="shared" si="1857"/>
        <v>1</v>
      </c>
      <c r="I3622" s="2">
        <f t="shared" si="1857"/>
        <v>70</v>
      </c>
      <c r="J3622" s="2">
        <f t="shared" si="1741"/>
        <v>49</v>
      </c>
      <c r="K3622" s="2">
        <f t="shared" si="1742"/>
        <v>21</v>
      </c>
      <c r="L3622" t="str">
        <f t="shared" ref="L3622:M3622" si="1858">L698</f>
        <v>Rajan</v>
      </c>
      <c r="M3622" t="str">
        <f t="shared" si="1858"/>
        <v>Sulur</v>
      </c>
      <c r="N3622">
        <f t="shared" si="1744"/>
        <v>10</v>
      </c>
      <c r="O3622" s="3" t="str">
        <f t="shared" si="1745"/>
        <v>Apr</v>
      </c>
      <c r="P3622">
        <f t="shared" si="1746"/>
        <v>2020</v>
      </c>
      <c r="Q3622" t="str">
        <f t="shared" si="1747"/>
        <v>Friday</v>
      </c>
      <c r="R3622" t="str">
        <f t="shared" si="1748"/>
        <v>Q2</v>
      </c>
    </row>
    <row r="3623" spans="1:18" x14ac:dyDescent="0.25">
      <c r="A3623">
        <f t="shared" si="1738"/>
        <v>1245</v>
      </c>
      <c r="B3623" s="1">
        <f t="shared" si="1739"/>
        <v>43931</v>
      </c>
      <c r="C3623" t="str">
        <f t="shared" ref="C3623:I3623" si="1859">C699</f>
        <v>Sundar</v>
      </c>
      <c r="D3623">
        <f t="shared" si="1859"/>
        <v>8976789056</v>
      </c>
      <c r="E3623" t="str">
        <f t="shared" si="1859"/>
        <v>Milk (1 Ltr)</v>
      </c>
      <c r="F3623" t="str">
        <f t="shared" si="1859"/>
        <v>Dairy</v>
      </c>
      <c r="G3623" s="2">
        <f t="shared" si="1859"/>
        <v>40</v>
      </c>
      <c r="H3623">
        <f t="shared" si="1859"/>
        <v>2</v>
      </c>
      <c r="I3623" s="2">
        <f t="shared" si="1859"/>
        <v>80</v>
      </c>
      <c r="J3623" s="2">
        <f t="shared" si="1741"/>
        <v>56</v>
      </c>
      <c r="K3623" s="2">
        <f t="shared" si="1742"/>
        <v>24</v>
      </c>
      <c r="L3623" t="str">
        <f t="shared" ref="L3623:M3623" si="1860">L699</f>
        <v>Chandra</v>
      </c>
      <c r="M3623" t="str">
        <f t="shared" si="1860"/>
        <v>Sulur</v>
      </c>
      <c r="N3623">
        <f t="shared" si="1744"/>
        <v>10</v>
      </c>
      <c r="O3623" s="3" t="str">
        <f t="shared" si="1745"/>
        <v>Apr</v>
      </c>
      <c r="P3623">
        <f t="shared" si="1746"/>
        <v>2020</v>
      </c>
      <c r="Q3623" t="str">
        <f t="shared" si="1747"/>
        <v>Friday</v>
      </c>
      <c r="R3623" t="str">
        <f t="shared" si="1748"/>
        <v>Q2</v>
      </c>
    </row>
    <row r="3624" spans="1:18" x14ac:dyDescent="0.25">
      <c r="A3624">
        <f t="shared" si="1738"/>
        <v>1246</v>
      </c>
      <c r="B3624" s="1">
        <f t="shared" si="1739"/>
        <v>43931</v>
      </c>
      <c r="C3624" t="str">
        <f t="shared" ref="C3624:I3624" si="1861">C700</f>
        <v>Sundar</v>
      </c>
      <c r="D3624">
        <f t="shared" si="1861"/>
        <v>8976789056</v>
      </c>
      <c r="E3624" t="str">
        <f t="shared" si="1861"/>
        <v>Rexona 150 GM</v>
      </c>
      <c r="F3624" t="str">
        <f t="shared" si="1861"/>
        <v>Cosmetics</v>
      </c>
      <c r="G3624" s="2">
        <f t="shared" si="1861"/>
        <v>55</v>
      </c>
      <c r="H3624">
        <f t="shared" si="1861"/>
        <v>1</v>
      </c>
      <c r="I3624" s="2">
        <f t="shared" si="1861"/>
        <v>55</v>
      </c>
      <c r="J3624" s="2">
        <f t="shared" si="1741"/>
        <v>38.5</v>
      </c>
      <c r="K3624" s="2">
        <f t="shared" si="1742"/>
        <v>16.5</v>
      </c>
      <c r="L3624" t="str">
        <f t="shared" ref="L3624:M3624" si="1862">L700</f>
        <v>Rajan</v>
      </c>
      <c r="M3624" t="str">
        <f t="shared" si="1862"/>
        <v>Sulur</v>
      </c>
      <c r="N3624">
        <f t="shared" si="1744"/>
        <v>10</v>
      </c>
      <c r="O3624" s="3" t="str">
        <f t="shared" si="1745"/>
        <v>Apr</v>
      </c>
      <c r="P3624">
        <f t="shared" si="1746"/>
        <v>2020</v>
      </c>
      <c r="Q3624" t="str">
        <f t="shared" si="1747"/>
        <v>Friday</v>
      </c>
      <c r="R3624" t="str">
        <f t="shared" si="1748"/>
        <v>Q2</v>
      </c>
    </row>
    <row r="3625" spans="1:18" x14ac:dyDescent="0.25">
      <c r="A3625">
        <f t="shared" si="1738"/>
        <v>1247</v>
      </c>
      <c r="B3625" s="1">
        <f t="shared" si="1739"/>
        <v>43931</v>
      </c>
      <c r="C3625" t="str">
        <f t="shared" ref="C3625:I3625" si="1863">C701</f>
        <v>Rajesh singh</v>
      </c>
      <c r="D3625">
        <f t="shared" si="1863"/>
        <v>9876548767</v>
      </c>
      <c r="E3625" t="str">
        <f t="shared" si="1863"/>
        <v>Cinthol 100 GM</v>
      </c>
      <c r="F3625" t="str">
        <f t="shared" si="1863"/>
        <v>Cosmetics</v>
      </c>
      <c r="G3625" s="2">
        <f t="shared" si="1863"/>
        <v>45</v>
      </c>
      <c r="H3625">
        <f t="shared" si="1863"/>
        <v>3</v>
      </c>
      <c r="I3625" s="2">
        <f t="shared" si="1863"/>
        <v>135</v>
      </c>
      <c r="J3625" s="2">
        <f t="shared" si="1741"/>
        <v>94.5</v>
      </c>
      <c r="K3625" s="2">
        <f t="shared" si="1742"/>
        <v>40.5</v>
      </c>
      <c r="L3625" t="str">
        <f t="shared" ref="L3625:M3625" si="1864">L701</f>
        <v>Chandra</v>
      </c>
      <c r="M3625" t="str">
        <f t="shared" si="1864"/>
        <v>Sulur</v>
      </c>
      <c r="N3625">
        <f t="shared" si="1744"/>
        <v>10</v>
      </c>
      <c r="O3625" s="3" t="str">
        <f t="shared" si="1745"/>
        <v>Apr</v>
      </c>
      <c r="P3625">
        <f t="shared" si="1746"/>
        <v>2020</v>
      </c>
      <c r="Q3625" t="str">
        <f t="shared" si="1747"/>
        <v>Friday</v>
      </c>
      <c r="R3625" t="str">
        <f t="shared" si="1748"/>
        <v>Q2</v>
      </c>
    </row>
    <row r="3626" spans="1:18" x14ac:dyDescent="0.25">
      <c r="A3626">
        <f t="shared" si="1738"/>
        <v>1248</v>
      </c>
      <c r="B3626" s="1">
        <f t="shared" si="1739"/>
        <v>43931</v>
      </c>
      <c r="C3626" t="str">
        <f t="shared" ref="C3626:I3626" si="1865">C702</f>
        <v>Rajesh singh</v>
      </c>
      <c r="D3626">
        <f t="shared" si="1865"/>
        <v>9876548767</v>
      </c>
      <c r="E3626" t="str">
        <f t="shared" si="1865"/>
        <v>Rexona 150 GM</v>
      </c>
      <c r="F3626" t="str">
        <f t="shared" si="1865"/>
        <v>Cosmetics</v>
      </c>
      <c r="G3626" s="2">
        <f t="shared" si="1865"/>
        <v>55</v>
      </c>
      <c r="H3626">
        <f t="shared" si="1865"/>
        <v>6</v>
      </c>
      <c r="I3626" s="2">
        <f t="shared" si="1865"/>
        <v>330</v>
      </c>
      <c r="J3626" s="2">
        <f t="shared" si="1741"/>
        <v>231</v>
      </c>
      <c r="K3626" s="2">
        <f t="shared" si="1742"/>
        <v>99</v>
      </c>
      <c r="L3626" t="str">
        <f t="shared" ref="L3626:M3626" si="1866">L702</f>
        <v>Sindhu</v>
      </c>
      <c r="M3626" t="str">
        <f t="shared" si="1866"/>
        <v>Sulur</v>
      </c>
      <c r="N3626">
        <f t="shared" si="1744"/>
        <v>10</v>
      </c>
      <c r="O3626" s="3" t="str">
        <f t="shared" si="1745"/>
        <v>Apr</v>
      </c>
      <c r="P3626">
        <f t="shared" si="1746"/>
        <v>2020</v>
      </c>
      <c r="Q3626" t="str">
        <f t="shared" si="1747"/>
        <v>Friday</v>
      </c>
      <c r="R3626" t="str">
        <f t="shared" si="1748"/>
        <v>Q2</v>
      </c>
    </row>
    <row r="3627" spans="1:18" x14ac:dyDescent="0.25">
      <c r="A3627">
        <f t="shared" si="1738"/>
        <v>1252</v>
      </c>
      <c r="B3627" s="1">
        <f t="shared" si="1739"/>
        <v>43931</v>
      </c>
      <c r="C3627" t="str">
        <f t="shared" ref="C3627:I3627" si="1867">C703</f>
        <v>Rakson</v>
      </c>
      <c r="D3627">
        <f t="shared" si="1867"/>
        <v>8976789057</v>
      </c>
      <c r="E3627" t="str">
        <f t="shared" si="1867"/>
        <v>Milk (1 Ltr)</v>
      </c>
      <c r="F3627" t="str">
        <f t="shared" si="1867"/>
        <v>Dairy</v>
      </c>
      <c r="G3627" s="2">
        <f t="shared" si="1867"/>
        <v>40</v>
      </c>
      <c r="H3627">
        <f t="shared" si="1867"/>
        <v>1</v>
      </c>
      <c r="I3627" s="2">
        <f t="shared" si="1867"/>
        <v>40</v>
      </c>
      <c r="J3627" s="2">
        <f t="shared" si="1741"/>
        <v>28</v>
      </c>
      <c r="K3627" s="2">
        <f t="shared" si="1742"/>
        <v>12</v>
      </c>
      <c r="L3627" t="str">
        <f t="shared" ref="L3627:M3627" si="1868">L703</f>
        <v>Chandra</v>
      </c>
      <c r="M3627" t="str">
        <f t="shared" si="1868"/>
        <v>Sulur</v>
      </c>
      <c r="N3627">
        <f t="shared" si="1744"/>
        <v>10</v>
      </c>
      <c r="O3627" s="3" t="str">
        <f t="shared" si="1745"/>
        <v>Apr</v>
      </c>
      <c r="P3627">
        <f t="shared" si="1746"/>
        <v>2020</v>
      </c>
      <c r="Q3627" t="str">
        <f t="shared" si="1747"/>
        <v>Friday</v>
      </c>
      <c r="R3627" t="str">
        <f t="shared" si="1748"/>
        <v>Q2</v>
      </c>
    </row>
    <row r="3628" spans="1:18" x14ac:dyDescent="0.25">
      <c r="A3628">
        <f t="shared" si="1738"/>
        <v>1253</v>
      </c>
      <c r="B3628" s="1">
        <f t="shared" si="1739"/>
        <v>43931</v>
      </c>
      <c r="C3628" t="str">
        <f t="shared" ref="C3628:I3628" si="1869">C704</f>
        <v>suma ranjan</v>
      </c>
      <c r="D3628">
        <f t="shared" si="1869"/>
        <v>8976789077</v>
      </c>
      <c r="E3628" t="str">
        <f t="shared" si="1869"/>
        <v>Bread Sandwich</v>
      </c>
      <c r="F3628" t="str">
        <f t="shared" si="1869"/>
        <v>Groceries</v>
      </c>
      <c r="G3628" s="2">
        <f t="shared" si="1869"/>
        <v>70</v>
      </c>
      <c r="H3628">
        <f t="shared" si="1869"/>
        <v>1</v>
      </c>
      <c r="I3628" s="2">
        <f t="shared" si="1869"/>
        <v>70</v>
      </c>
      <c r="J3628" s="2">
        <f t="shared" si="1741"/>
        <v>49</v>
      </c>
      <c r="K3628" s="2">
        <f t="shared" si="1742"/>
        <v>21</v>
      </c>
      <c r="L3628" t="str">
        <f t="shared" ref="L3628:M3628" si="1870">L704</f>
        <v>Ranjith</v>
      </c>
      <c r="M3628" t="str">
        <f t="shared" si="1870"/>
        <v>Sulur</v>
      </c>
      <c r="N3628">
        <f t="shared" si="1744"/>
        <v>10</v>
      </c>
      <c r="O3628" s="3" t="str">
        <f t="shared" si="1745"/>
        <v>Apr</v>
      </c>
      <c r="P3628">
        <f t="shared" si="1746"/>
        <v>2020</v>
      </c>
      <c r="Q3628" t="str">
        <f t="shared" si="1747"/>
        <v>Friday</v>
      </c>
      <c r="R3628" t="str">
        <f t="shared" si="1748"/>
        <v>Q2</v>
      </c>
    </row>
    <row r="3629" spans="1:18" x14ac:dyDescent="0.25">
      <c r="A3629">
        <f t="shared" si="1738"/>
        <v>1254</v>
      </c>
      <c r="B3629" s="1">
        <f t="shared" si="1739"/>
        <v>43931</v>
      </c>
      <c r="C3629" t="str">
        <f t="shared" ref="C3629:I3629" si="1871">C705</f>
        <v>suma ranjan</v>
      </c>
      <c r="D3629">
        <f t="shared" si="1871"/>
        <v>8976789077</v>
      </c>
      <c r="E3629" t="str">
        <f t="shared" si="1871"/>
        <v>Rexona 150 GM</v>
      </c>
      <c r="F3629" t="str">
        <f t="shared" si="1871"/>
        <v>Cosmetics</v>
      </c>
      <c r="G3629" s="2">
        <f t="shared" si="1871"/>
        <v>55</v>
      </c>
      <c r="H3629">
        <f t="shared" si="1871"/>
        <v>3</v>
      </c>
      <c r="I3629" s="2">
        <f t="shared" si="1871"/>
        <v>165</v>
      </c>
      <c r="J3629" s="2">
        <f t="shared" si="1741"/>
        <v>115.5</v>
      </c>
      <c r="K3629" s="2">
        <f t="shared" si="1742"/>
        <v>49.5</v>
      </c>
      <c r="L3629" t="str">
        <f t="shared" ref="L3629:M3629" si="1872">L705</f>
        <v>Ranjith</v>
      </c>
      <c r="M3629" t="str">
        <f t="shared" si="1872"/>
        <v>Sulur</v>
      </c>
      <c r="N3629">
        <f t="shared" si="1744"/>
        <v>10</v>
      </c>
      <c r="O3629" s="3" t="str">
        <f t="shared" si="1745"/>
        <v>Apr</v>
      </c>
      <c r="P3629">
        <f t="shared" si="1746"/>
        <v>2020</v>
      </c>
      <c r="Q3629" t="str">
        <f t="shared" si="1747"/>
        <v>Friday</v>
      </c>
      <c r="R3629" t="str">
        <f t="shared" si="1748"/>
        <v>Q2</v>
      </c>
    </row>
    <row r="3630" spans="1:18" x14ac:dyDescent="0.25">
      <c r="A3630">
        <f t="shared" si="1738"/>
        <v>1255</v>
      </c>
      <c r="B3630" s="1">
        <f t="shared" si="1739"/>
        <v>43931</v>
      </c>
      <c r="C3630" t="str">
        <f t="shared" ref="C3630:I3630" si="1873">C706</f>
        <v>suma ranjan</v>
      </c>
      <c r="D3630">
        <f t="shared" si="1873"/>
        <v>8976789077</v>
      </c>
      <c r="E3630" t="str">
        <f t="shared" si="1873"/>
        <v>Cinthol 100 GM</v>
      </c>
      <c r="F3630" t="str">
        <f t="shared" si="1873"/>
        <v>Cosmetics</v>
      </c>
      <c r="G3630" s="2">
        <f t="shared" si="1873"/>
        <v>45</v>
      </c>
      <c r="H3630">
        <f t="shared" si="1873"/>
        <v>3</v>
      </c>
      <c r="I3630" s="2">
        <f t="shared" si="1873"/>
        <v>135</v>
      </c>
      <c r="J3630" s="2">
        <f t="shared" si="1741"/>
        <v>94.5</v>
      </c>
      <c r="K3630" s="2">
        <f t="shared" si="1742"/>
        <v>40.5</v>
      </c>
      <c r="L3630" t="str">
        <f t="shared" ref="L3630:M3630" si="1874">L706</f>
        <v>Chandra</v>
      </c>
      <c r="M3630" t="str">
        <f t="shared" si="1874"/>
        <v>Sulur</v>
      </c>
      <c r="N3630">
        <f t="shared" si="1744"/>
        <v>10</v>
      </c>
      <c r="O3630" s="3" t="str">
        <f t="shared" si="1745"/>
        <v>Apr</v>
      </c>
      <c r="P3630">
        <f t="shared" si="1746"/>
        <v>2020</v>
      </c>
      <c r="Q3630" t="str">
        <f t="shared" si="1747"/>
        <v>Friday</v>
      </c>
      <c r="R3630" t="str">
        <f t="shared" si="1748"/>
        <v>Q2</v>
      </c>
    </row>
    <row r="3631" spans="1:18" x14ac:dyDescent="0.25">
      <c r="A3631">
        <f t="shared" ref="A3631:A3694" si="1875">608+A707</f>
        <v>1256</v>
      </c>
      <c r="B3631" s="1">
        <f t="shared" ref="B3631:B3694" si="1876">B707+81</f>
        <v>43931</v>
      </c>
      <c r="C3631" t="str">
        <f t="shared" ref="C3631:I3631" si="1877">C707</f>
        <v>suma ranjan</v>
      </c>
      <c r="D3631">
        <f t="shared" si="1877"/>
        <v>8976789077</v>
      </c>
      <c r="E3631" t="str">
        <f t="shared" si="1877"/>
        <v>Milk (1 Ltr)</v>
      </c>
      <c r="F3631" t="str">
        <f t="shared" si="1877"/>
        <v>Dairy</v>
      </c>
      <c r="G3631" s="2">
        <f t="shared" si="1877"/>
        <v>40</v>
      </c>
      <c r="H3631">
        <f t="shared" si="1877"/>
        <v>1</v>
      </c>
      <c r="I3631" s="2">
        <f t="shared" si="1877"/>
        <v>40</v>
      </c>
      <c r="J3631" s="2">
        <f t="shared" ref="J3631:J3694" si="1878">I3631-I3631*0.3</f>
        <v>28</v>
      </c>
      <c r="K3631" s="2">
        <f t="shared" ref="K3631:K3694" si="1879">I3631-J3631</f>
        <v>12</v>
      </c>
      <c r="L3631" t="str">
        <f t="shared" ref="L3631:M3631" si="1880">L707</f>
        <v>Ranjith</v>
      </c>
      <c r="M3631" t="str">
        <f t="shared" si="1880"/>
        <v>Sulur</v>
      </c>
      <c r="N3631">
        <f t="shared" ref="N3631:N3694" si="1881">DAY(B3631)</f>
        <v>10</v>
      </c>
      <c r="O3631" s="3" t="str">
        <f t="shared" ref="O3631:O3694" si="1882">TEXT(B3631,"mmm")</f>
        <v>Apr</v>
      </c>
      <c r="P3631">
        <f t="shared" ref="P3631:P3694" si="1883">YEAR(B3631)</f>
        <v>2020</v>
      </c>
      <c r="Q3631" t="str">
        <f t="shared" ref="Q3631:Q3694" si="1884">TEXT(B3631,"dddd")</f>
        <v>Friday</v>
      </c>
      <c r="R3631" t="str">
        <f t="shared" ref="R3631:R3694" si="1885">IF(OR(O3631="Jan",O3631="Feb",O3631="Mar"),"Q1",(IF(OR(O3631="Apr",O3631="May",O3631="Jun"),"Q2",(IF(OR(O3631="Jul",O3631="Aug",O3631="Sep"),"Q3","Q4")))))</f>
        <v>Q2</v>
      </c>
    </row>
    <row r="3632" spans="1:18" x14ac:dyDescent="0.25">
      <c r="A3632">
        <f t="shared" si="1875"/>
        <v>1257</v>
      </c>
      <c r="B3632" s="1">
        <f t="shared" si="1876"/>
        <v>43931</v>
      </c>
      <c r="C3632" t="str">
        <f t="shared" ref="C3632:I3632" si="1886">C708</f>
        <v>suma ranjan</v>
      </c>
      <c r="D3632">
        <f t="shared" si="1886"/>
        <v>8976789077</v>
      </c>
      <c r="E3632" t="str">
        <f t="shared" si="1886"/>
        <v>Pickle 500g</v>
      </c>
      <c r="F3632" t="str">
        <f t="shared" si="1886"/>
        <v>Groceries</v>
      </c>
      <c r="G3632" s="2">
        <f t="shared" si="1886"/>
        <v>67</v>
      </c>
      <c r="H3632">
        <f t="shared" si="1886"/>
        <v>1</v>
      </c>
      <c r="I3632" s="2">
        <f t="shared" si="1886"/>
        <v>67</v>
      </c>
      <c r="J3632" s="2">
        <f t="shared" si="1878"/>
        <v>46.900000000000006</v>
      </c>
      <c r="K3632" s="2">
        <f t="shared" si="1879"/>
        <v>20.099999999999994</v>
      </c>
      <c r="L3632" t="str">
        <f t="shared" ref="L3632:M3632" si="1887">L708</f>
        <v>Chandra</v>
      </c>
      <c r="M3632" t="str">
        <f t="shared" si="1887"/>
        <v>Sulur</v>
      </c>
      <c r="N3632">
        <f t="shared" si="1881"/>
        <v>10</v>
      </c>
      <c r="O3632" s="3" t="str">
        <f t="shared" si="1882"/>
        <v>Apr</v>
      </c>
      <c r="P3632">
        <f t="shared" si="1883"/>
        <v>2020</v>
      </c>
      <c r="Q3632" t="str">
        <f t="shared" si="1884"/>
        <v>Friday</v>
      </c>
      <c r="R3632" t="str">
        <f t="shared" si="1885"/>
        <v>Q2</v>
      </c>
    </row>
    <row r="3633" spans="1:18" x14ac:dyDescent="0.25">
      <c r="A3633">
        <f t="shared" si="1875"/>
        <v>1249</v>
      </c>
      <c r="B3633" s="1">
        <f t="shared" si="1876"/>
        <v>43931</v>
      </c>
      <c r="C3633" t="str">
        <f t="shared" ref="C3633:I3633" si="1888">C709</f>
        <v>Sundar</v>
      </c>
      <c r="D3633">
        <f t="shared" si="1888"/>
        <v>8976789056</v>
      </c>
      <c r="E3633" t="str">
        <f t="shared" si="1888"/>
        <v>Bread Sandwich</v>
      </c>
      <c r="F3633" t="str">
        <f t="shared" si="1888"/>
        <v>Groceries</v>
      </c>
      <c r="G3633" s="2">
        <f t="shared" si="1888"/>
        <v>70</v>
      </c>
      <c r="H3633">
        <f t="shared" si="1888"/>
        <v>1</v>
      </c>
      <c r="I3633" s="2">
        <f t="shared" si="1888"/>
        <v>70</v>
      </c>
      <c r="J3633" s="2">
        <f t="shared" si="1878"/>
        <v>49</v>
      </c>
      <c r="K3633" s="2">
        <f t="shared" si="1879"/>
        <v>21</v>
      </c>
      <c r="L3633" t="str">
        <f t="shared" ref="L3633:M3633" si="1889">L709</f>
        <v>Sindhu</v>
      </c>
      <c r="M3633" t="str">
        <f t="shared" si="1889"/>
        <v>Sulur</v>
      </c>
      <c r="N3633">
        <f t="shared" si="1881"/>
        <v>10</v>
      </c>
      <c r="O3633" s="3" t="str">
        <f t="shared" si="1882"/>
        <v>Apr</v>
      </c>
      <c r="P3633">
        <f t="shared" si="1883"/>
        <v>2020</v>
      </c>
      <c r="Q3633" t="str">
        <f t="shared" si="1884"/>
        <v>Friday</v>
      </c>
      <c r="R3633" t="str">
        <f t="shared" si="1885"/>
        <v>Q2</v>
      </c>
    </row>
    <row r="3634" spans="1:18" x14ac:dyDescent="0.25">
      <c r="A3634">
        <f t="shared" si="1875"/>
        <v>1250</v>
      </c>
      <c r="B3634" s="1">
        <f t="shared" si="1876"/>
        <v>43931</v>
      </c>
      <c r="C3634" t="str">
        <f t="shared" ref="C3634:I3634" si="1890">C710</f>
        <v>Sundar</v>
      </c>
      <c r="D3634">
        <f t="shared" si="1890"/>
        <v>8976789056</v>
      </c>
      <c r="E3634" t="str">
        <f t="shared" si="1890"/>
        <v>Milk (1 Ltr)</v>
      </c>
      <c r="F3634" t="str">
        <f t="shared" si="1890"/>
        <v>Dairy</v>
      </c>
      <c r="G3634" s="2">
        <f t="shared" si="1890"/>
        <v>40</v>
      </c>
      <c r="H3634">
        <f t="shared" si="1890"/>
        <v>2</v>
      </c>
      <c r="I3634" s="2">
        <f t="shared" si="1890"/>
        <v>80</v>
      </c>
      <c r="J3634" s="2">
        <f t="shared" si="1878"/>
        <v>56</v>
      </c>
      <c r="K3634" s="2">
        <f t="shared" si="1879"/>
        <v>24</v>
      </c>
      <c r="L3634" t="str">
        <f t="shared" ref="L3634:M3634" si="1891">L710</f>
        <v>Rajan</v>
      </c>
      <c r="M3634" t="str">
        <f t="shared" si="1891"/>
        <v>Sulur</v>
      </c>
      <c r="N3634">
        <f t="shared" si="1881"/>
        <v>10</v>
      </c>
      <c r="O3634" s="3" t="str">
        <f t="shared" si="1882"/>
        <v>Apr</v>
      </c>
      <c r="P3634">
        <f t="shared" si="1883"/>
        <v>2020</v>
      </c>
      <c r="Q3634" t="str">
        <f t="shared" si="1884"/>
        <v>Friday</v>
      </c>
      <c r="R3634" t="str">
        <f t="shared" si="1885"/>
        <v>Q2</v>
      </c>
    </row>
    <row r="3635" spans="1:18" x14ac:dyDescent="0.25">
      <c r="A3635">
        <f t="shared" si="1875"/>
        <v>1251</v>
      </c>
      <c r="B3635" s="1">
        <f t="shared" si="1876"/>
        <v>43931</v>
      </c>
      <c r="C3635" t="str">
        <f t="shared" ref="C3635:I3635" si="1892">C711</f>
        <v>Sundar</v>
      </c>
      <c r="D3635">
        <f t="shared" si="1892"/>
        <v>8976789056</v>
      </c>
      <c r="E3635" t="str">
        <f t="shared" si="1892"/>
        <v>Rexona 150 GM</v>
      </c>
      <c r="F3635" t="str">
        <f t="shared" si="1892"/>
        <v>Cosmetics</v>
      </c>
      <c r="G3635" s="2">
        <f t="shared" si="1892"/>
        <v>55</v>
      </c>
      <c r="H3635">
        <f t="shared" si="1892"/>
        <v>1</v>
      </c>
      <c r="I3635" s="2">
        <f t="shared" si="1892"/>
        <v>55</v>
      </c>
      <c r="J3635" s="2">
        <f t="shared" si="1878"/>
        <v>38.5</v>
      </c>
      <c r="K3635" s="2">
        <f t="shared" si="1879"/>
        <v>16.5</v>
      </c>
      <c r="L3635" t="str">
        <f t="shared" ref="L3635:M3635" si="1893">L711</f>
        <v>Sindhu</v>
      </c>
      <c r="M3635" t="str">
        <f t="shared" si="1893"/>
        <v>Sulur</v>
      </c>
      <c r="N3635">
        <f t="shared" si="1881"/>
        <v>10</v>
      </c>
      <c r="O3635" s="3" t="str">
        <f t="shared" si="1882"/>
        <v>Apr</v>
      </c>
      <c r="P3635">
        <f t="shared" si="1883"/>
        <v>2020</v>
      </c>
      <c r="Q3635" t="str">
        <f t="shared" si="1884"/>
        <v>Friday</v>
      </c>
      <c r="R3635" t="str">
        <f t="shared" si="1885"/>
        <v>Q2</v>
      </c>
    </row>
    <row r="3636" spans="1:18" x14ac:dyDescent="0.25">
      <c r="A3636">
        <f t="shared" si="1875"/>
        <v>1263</v>
      </c>
      <c r="B3636" s="1">
        <f t="shared" si="1876"/>
        <v>43931</v>
      </c>
      <c r="C3636" t="str">
        <f t="shared" ref="C3636:I3636" si="1894">C712</f>
        <v>Rajesh singh</v>
      </c>
      <c r="D3636">
        <f t="shared" si="1894"/>
        <v>9876548767</v>
      </c>
      <c r="E3636" t="str">
        <f t="shared" si="1894"/>
        <v>Cinthol 100 GM</v>
      </c>
      <c r="F3636" t="str">
        <f t="shared" si="1894"/>
        <v>Cosmetics</v>
      </c>
      <c r="G3636" s="2">
        <f t="shared" si="1894"/>
        <v>45</v>
      </c>
      <c r="H3636">
        <f t="shared" si="1894"/>
        <v>3</v>
      </c>
      <c r="I3636" s="2">
        <f t="shared" si="1894"/>
        <v>135</v>
      </c>
      <c r="J3636" s="2">
        <f t="shared" si="1878"/>
        <v>94.5</v>
      </c>
      <c r="K3636" s="2">
        <f t="shared" si="1879"/>
        <v>40.5</v>
      </c>
      <c r="L3636" t="str">
        <f t="shared" ref="L3636:M3636" si="1895">L712</f>
        <v>Ranjith</v>
      </c>
      <c r="M3636" t="str">
        <f t="shared" si="1895"/>
        <v>Sulur</v>
      </c>
      <c r="N3636">
        <f t="shared" si="1881"/>
        <v>10</v>
      </c>
      <c r="O3636" s="3" t="str">
        <f t="shared" si="1882"/>
        <v>Apr</v>
      </c>
      <c r="P3636">
        <f t="shared" si="1883"/>
        <v>2020</v>
      </c>
      <c r="Q3636" t="str">
        <f t="shared" si="1884"/>
        <v>Friday</v>
      </c>
      <c r="R3636" t="str">
        <f t="shared" si="1885"/>
        <v>Q2</v>
      </c>
    </row>
    <row r="3637" spans="1:18" x14ac:dyDescent="0.25">
      <c r="A3637">
        <f t="shared" si="1875"/>
        <v>1264</v>
      </c>
      <c r="B3637" s="1">
        <f t="shared" si="1876"/>
        <v>43931</v>
      </c>
      <c r="C3637" t="str">
        <f t="shared" ref="C3637:I3637" si="1896">C713</f>
        <v>Rajesh singh</v>
      </c>
      <c r="D3637">
        <f t="shared" si="1896"/>
        <v>9876548767</v>
      </c>
      <c r="E3637" t="str">
        <f t="shared" si="1896"/>
        <v>Rexona 150 GM</v>
      </c>
      <c r="F3637" t="str">
        <f t="shared" si="1896"/>
        <v>Cosmetics</v>
      </c>
      <c r="G3637" s="2">
        <f t="shared" si="1896"/>
        <v>55</v>
      </c>
      <c r="H3637">
        <f t="shared" si="1896"/>
        <v>6</v>
      </c>
      <c r="I3637" s="2">
        <f t="shared" si="1896"/>
        <v>330</v>
      </c>
      <c r="J3637" s="2">
        <f t="shared" si="1878"/>
        <v>231</v>
      </c>
      <c r="K3637" s="2">
        <f t="shared" si="1879"/>
        <v>99</v>
      </c>
      <c r="L3637" t="str">
        <f t="shared" ref="L3637:M3637" si="1897">L713</f>
        <v>Ranjith</v>
      </c>
      <c r="M3637" t="str">
        <f t="shared" si="1897"/>
        <v>Sulur</v>
      </c>
      <c r="N3637">
        <f t="shared" si="1881"/>
        <v>10</v>
      </c>
      <c r="O3637" s="3" t="str">
        <f t="shared" si="1882"/>
        <v>Apr</v>
      </c>
      <c r="P3637">
        <f t="shared" si="1883"/>
        <v>2020</v>
      </c>
      <c r="Q3637" t="str">
        <f t="shared" si="1884"/>
        <v>Friday</v>
      </c>
      <c r="R3637" t="str">
        <f t="shared" si="1885"/>
        <v>Q2</v>
      </c>
    </row>
    <row r="3638" spans="1:18" x14ac:dyDescent="0.25">
      <c r="A3638">
        <f t="shared" si="1875"/>
        <v>1268</v>
      </c>
      <c r="B3638" s="1">
        <f t="shared" si="1876"/>
        <v>43931</v>
      </c>
      <c r="C3638" t="str">
        <f t="shared" ref="C3638:I3638" si="1898">C714</f>
        <v>Rakson</v>
      </c>
      <c r="D3638">
        <f t="shared" si="1898"/>
        <v>8976789057</v>
      </c>
      <c r="E3638" t="str">
        <f t="shared" si="1898"/>
        <v>Milk (1 Ltr)</v>
      </c>
      <c r="F3638" t="str">
        <f t="shared" si="1898"/>
        <v>Dairy</v>
      </c>
      <c r="G3638" s="2">
        <f t="shared" si="1898"/>
        <v>40</v>
      </c>
      <c r="H3638">
        <f t="shared" si="1898"/>
        <v>1</v>
      </c>
      <c r="I3638" s="2">
        <f t="shared" si="1898"/>
        <v>40</v>
      </c>
      <c r="J3638" s="2">
        <f t="shared" si="1878"/>
        <v>28</v>
      </c>
      <c r="K3638" s="2">
        <f t="shared" si="1879"/>
        <v>12</v>
      </c>
      <c r="L3638" t="str">
        <f t="shared" ref="L3638:M3638" si="1899">L714</f>
        <v>Sindhu</v>
      </c>
      <c r="M3638" t="str">
        <f t="shared" si="1899"/>
        <v>Sulur</v>
      </c>
      <c r="N3638">
        <f t="shared" si="1881"/>
        <v>10</v>
      </c>
      <c r="O3638" s="3" t="str">
        <f t="shared" si="1882"/>
        <v>Apr</v>
      </c>
      <c r="P3638">
        <f t="shared" si="1883"/>
        <v>2020</v>
      </c>
      <c r="Q3638" t="str">
        <f t="shared" si="1884"/>
        <v>Friday</v>
      </c>
      <c r="R3638" t="str">
        <f t="shared" si="1885"/>
        <v>Q2</v>
      </c>
    </row>
    <row r="3639" spans="1:18" x14ac:dyDescent="0.25">
      <c r="A3639">
        <f t="shared" si="1875"/>
        <v>1269</v>
      </c>
      <c r="B3639" s="1">
        <f t="shared" si="1876"/>
        <v>43931</v>
      </c>
      <c r="C3639" t="str">
        <f t="shared" ref="C3639:I3639" si="1900">C715</f>
        <v>Rakson</v>
      </c>
      <c r="D3639">
        <f t="shared" si="1900"/>
        <v>8976789057</v>
      </c>
      <c r="E3639" t="str">
        <f t="shared" si="1900"/>
        <v>Bread Sandwich</v>
      </c>
      <c r="F3639" t="str">
        <f t="shared" si="1900"/>
        <v>Groceries</v>
      </c>
      <c r="G3639" s="2">
        <f t="shared" si="1900"/>
        <v>70</v>
      </c>
      <c r="H3639">
        <f t="shared" si="1900"/>
        <v>1</v>
      </c>
      <c r="I3639" s="2">
        <f t="shared" si="1900"/>
        <v>70</v>
      </c>
      <c r="J3639" s="2">
        <f t="shared" si="1878"/>
        <v>49</v>
      </c>
      <c r="K3639" s="2">
        <f t="shared" si="1879"/>
        <v>21</v>
      </c>
      <c r="L3639" t="str">
        <f t="shared" ref="L3639:M3639" si="1901">L715</f>
        <v>Rajan</v>
      </c>
      <c r="M3639" t="str">
        <f t="shared" si="1901"/>
        <v>Sulur</v>
      </c>
      <c r="N3639">
        <f t="shared" si="1881"/>
        <v>10</v>
      </c>
      <c r="O3639" s="3" t="str">
        <f t="shared" si="1882"/>
        <v>Apr</v>
      </c>
      <c r="P3639">
        <f t="shared" si="1883"/>
        <v>2020</v>
      </c>
      <c r="Q3639" t="str">
        <f t="shared" si="1884"/>
        <v>Friday</v>
      </c>
      <c r="R3639" t="str">
        <f t="shared" si="1885"/>
        <v>Q2</v>
      </c>
    </row>
    <row r="3640" spans="1:18" x14ac:dyDescent="0.25">
      <c r="A3640">
        <f t="shared" si="1875"/>
        <v>1270</v>
      </c>
      <c r="B3640" s="1">
        <f t="shared" si="1876"/>
        <v>43931</v>
      </c>
      <c r="C3640" t="str">
        <f t="shared" ref="C3640:I3640" si="1902">C716</f>
        <v>Rakson</v>
      </c>
      <c r="D3640">
        <f t="shared" si="1902"/>
        <v>8976789057</v>
      </c>
      <c r="E3640" t="str">
        <f t="shared" si="1902"/>
        <v>Rexona 150 GM</v>
      </c>
      <c r="F3640" t="str">
        <f t="shared" si="1902"/>
        <v>Cosmetics</v>
      </c>
      <c r="G3640" s="2">
        <f t="shared" si="1902"/>
        <v>55</v>
      </c>
      <c r="H3640">
        <f t="shared" si="1902"/>
        <v>3</v>
      </c>
      <c r="I3640" s="2">
        <f t="shared" si="1902"/>
        <v>165</v>
      </c>
      <c r="J3640" s="2">
        <f t="shared" si="1878"/>
        <v>115.5</v>
      </c>
      <c r="K3640" s="2">
        <f t="shared" si="1879"/>
        <v>49.5</v>
      </c>
      <c r="L3640" t="str">
        <f t="shared" ref="L3640:M3640" si="1903">L716</f>
        <v>Sindhu</v>
      </c>
      <c r="M3640" t="str">
        <f t="shared" si="1903"/>
        <v>Sulur</v>
      </c>
      <c r="N3640">
        <f t="shared" si="1881"/>
        <v>10</v>
      </c>
      <c r="O3640" s="3" t="str">
        <f t="shared" si="1882"/>
        <v>Apr</v>
      </c>
      <c r="P3640">
        <f t="shared" si="1883"/>
        <v>2020</v>
      </c>
      <c r="Q3640" t="str">
        <f t="shared" si="1884"/>
        <v>Friday</v>
      </c>
      <c r="R3640" t="str">
        <f t="shared" si="1885"/>
        <v>Q2</v>
      </c>
    </row>
    <row r="3641" spans="1:18" x14ac:dyDescent="0.25">
      <c r="A3641">
        <f t="shared" si="1875"/>
        <v>1271</v>
      </c>
      <c r="B3641" s="1">
        <f t="shared" si="1876"/>
        <v>43931</v>
      </c>
      <c r="C3641" t="str">
        <f t="shared" ref="C3641:I3641" si="1904">C717</f>
        <v>Rakson</v>
      </c>
      <c r="D3641">
        <f t="shared" si="1904"/>
        <v>8976789057</v>
      </c>
      <c r="E3641" t="str">
        <f t="shared" si="1904"/>
        <v>Cinthol 100 GM</v>
      </c>
      <c r="F3641" t="str">
        <f t="shared" si="1904"/>
        <v>Cosmetics</v>
      </c>
      <c r="G3641" s="2">
        <f t="shared" si="1904"/>
        <v>45</v>
      </c>
      <c r="H3641">
        <f t="shared" si="1904"/>
        <v>3</v>
      </c>
      <c r="I3641" s="2">
        <f t="shared" si="1904"/>
        <v>135</v>
      </c>
      <c r="J3641" s="2">
        <f t="shared" si="1878"/>
        <v>94.5</v>
      </c>
      <c r="K3641" s="2">
        <f t="shared" si="1879"/>
        <v>40.5</v>
      </c>
      <c r="L3641" t="str">
        <f t="shared" ref="L3641:M3641" si="1905">L717</f>
        <v>Rajan</v>
      </c>
      <c r="M3641" t="str">
        <f t="shared" si="1905"/>
        <v>Sulur</v>
      </c>
      <c r="N3641">
        <f t="shared" si="1881"/>
        <v>10</v>
      </c>
      <c r="O3641" s="3" t="str">
        <f t="shared" si="1882"/>
        <v>Apr</v>
      </c>
      <c r="P3641">
        <f t="shared" si="1883"/>
        <v>2020</v>
      </c>
      <c r="Q3641" t="str">
        <f t="shared" si="1884"/>
        <v>Friday</v>
      </c>
      <c r="R3641" t="str">
        <f t="shared" si="1885"/>
        <v>Q2</v>
      </c>
    </row>
    <row r="3642" spans="1:18" x14ac:dyDescent="0.25">
      <c r="A3642">
        <f t="shared" si="1875"/>
        <v>1272</v>
      </c>
      <c r="B3642" s="1">
        <f t="shared" si="1876"/>
        <v>43931</v>
      </c>
      <c r="C3642" t="str">
        <f t="shared" ref="C3642:I3642" si="1906">C718</f>
        <v>Rakson</v>
      </c>
      <c r="D3642">
        <f t="shared" si="1906"/>
        <v>8976789057</v>
      </c>
      <c r="E3642" t="str">
        <f t="shared" si="1906"/>
        <v>Milk (1 Ltr)</v>
      </c>
      <c r="F3642" t="str">
        <f t="shared" si="1906"/>
        <v>Dairy</v>
      </c>
      <c r="G3642" s="2">
        <f t="shared" si="1906"/>
        <v>40</v>
      </c>
      <c r="H3642">
        <f t="shared" si="1906"/>
        <v>1</v>
      </c>
      <c r="I3642" s="2">
        <f t="shared" si="1906"/>
        <v>40</v>
      </c>
      <c r="J3642" s="2">
        <f t="shared" si="1878"/>
        <v>28</v>
      </c>
      <c r="K3642" s="2">
        <f t="shared" si="1879"/>
        <v>12</v>
      </c>
      <c r="L3642" t="str">
        <f t="shared" ref="L3642:M3642" si="1907">L718</f>
        <v>Chandra</v>
      </c>
      <c r="M3642" t="str">
        <f t="shared" si="1907"/>
        <v>Sulur</v>
      </c>
      <c r="N3642">
        <f t="shared" si="1881"/>
        <v>10</v>
      </c>
      <c r="O3642" s="3" t="str">
        <f t="shared" si="1882"/>
        <v>Apr</v>
      </c>
      <c r="P3642">
        <f t="shared" si="1883"/>
        <v>2020</v>
      </c>
      <c r="Q3642" t="str">
        <f t="shared" si="1884"/>
        <v>Friday</v>
      </c>
      <c r="R3642" t="str">
        <f t="shared" si="1885"/>
        <v>Q2</v>
      </c>
    </row>
    <row r="3643" spans="1:18" x14ac:dyDescent="0.25">
      <c r="A3643">
        <f t="shared" si="1875"/>
        <v>1258</v>
      </c>
      <c r="B3643" s="1">
        <f t="shared" si="1876"/>
        <v>43931</v>
      </c>
      <c r="C3643" t="str">
        <f t="shared" ref="C3643:I3643" si="1908">C719</f>
        <v>sudha</v>
      </c>
      <c r="D3643">
        <f t="shared" si="1908"/>
        <v>8976789034</v>
      </c>
      <c r="E3643" t="str">
        <f t="shared" si="1908"/>
        <v>Salt 1 kg</v>
      </c>
      <c r="F3643" t="str">
        <f t="shared" si="1908"/>
        <v>Groceries</v>
      </c>
      <c r="G3643" s="2">
        <f t="shared" si="1908"/>
        <v>15</v>
      </c>
      <c r="H3643">
        <f t="shared" si="1908"/>
        <v>3</v>
      </c>
      <c r="I3643" s="2">
        <f t="shared" si="1908"/>
        <v>45</v>
      </c>
      <c r="J3643" s="2">
        <f t="shared" si="1878"/>
        <v>31.5</v>
      </c>
      <c r="K3643" s="2">
        <f t="shared" si="1879"/>
        <v>13.5</v>
      </c>
      <c r="L3643" t="str">
        <f t="shared" ref="L3643:M3643" si="1909">L719</f>
        <v>Ranjith</v>
      </c>
      <c r="M3643" t="str">
        <f t="shared" si="1909"/>
        <v>Sulur</v>
      </c>
      <c r="N3643">
        <f t="shared" si="1881"/>
        <v>10</v>
      </c>
      <c r="O3643" s="3" t="str">
        <f t="shared" si="1882"/>
        <v>Apr</v>
      </c>
      <c r="P3643">
        <f t="shared" si="1883"/>
        <v>2020</v>
      </c>
      <c r="Q3643" t="str">
        <f t="shared" si="1884"/>
        <v>Friday</v>
      </c>
      <c r="R3643" t="str">
        <f t="shared" si="1885"/>
        <v>Q2</v>
      </c>
    </row>
    <row r="3644" spans="1:18" x14ac:dyDescent="0.25">
      <c r="A3644">
        <f t="shared" si="1875"/>
        <v>1259</v>
      </c>
      <c r="B3644" s="1">
        <f t="shared" si="1876"/>
        <v>43931</v>
      </c>
      <c r="C3644" t="str">
        <f t="shared" ref="C3644:I3644" si="1910">C720</f>
        <v>sudha</v>
      </c>
      <c r="D3644">
        <f t="shared" si="1910"/>
        <v>8976789034</v>
      </c>
      <c r="E3644" t="str">
        <f t="shared" si="1910"/>
        <v>Maybelline Mattie Lipstic 3.9 g</v>
      </c>
      <c r="F3644" t="str">
        <f t="shared" si="1910"/>
        <v>Cosmetics</v>
      </c>
      <c r="G3644" s="2">
        <f t="shared" si="1910"/>
        <v>262</v>
      </c>
      <c r="H3644">
        <f t="shared" si="1910"/>
        <v>1</v>
      </c>
      <c r="I3644" s="2">
        <f t="shared" si="1910"/>
        <v>262</v>
      </c>
      <c r="J3644" s="2">
        <f t="shared" si="1878"/>
        <v>183.4</v>
      </c>
      <c r="K3644" s="2">
        <f t="shared" si="1879"/>
        <v>78.599999999999994</v>
      </c>
      <c r="L3644" t="str">
        <f t="shared" ref="L3644:M3644" si="1911">L720</f>
        <v>Rajan</v>
      </c>
      <c r="M3644" t="str">
        <f t="shared" si="1911"/>
        <v>Sulur</v>
      </c>
      <c r="N3644">
        <f t="shared" si="1881"/>
        <v>10</v>
      </c>
      <c r="O3644" s="3" t="str">
        <f t="shared" si="1882"/>
        <v>Apr</v>
      </c>
      <c r="P3644">
        <f t="shared" si="1883"/>
        <v>2020</v>
      </c>
      <c r="Q3644" t="str">
        <f t="shared" si="1884"/>
        <v>Friday</v>
      </c>
      <c r="R3644" t="str">
        <f t="shared" si="1885"/>
        <v>Q2</v>
      </c>
    </row>
    <row r="3645" spans="1:18" x14ac:dyDescent="0.25">
      <c r="A3645">
        <f t="shared" si="1875"/>
        <v>1260</v>
      </c>
      <c r="B3645" s="1">
        <f t="shared" si="1876"/>
        <v>43931</v>
      </c>
      <c r="C3645" t="str">
        <f t="shared" ref="C3645:I3645" si="1912">C721</f>
        <v>sudha</v>
      </c>
      <c r="D3645">
        <f t="shared" si="1912"/>
        <v>8976789034</v>
      </c>
      <c r="E3645" t="str">
        <f t="shared" si="1912"/>
        <v>Faces Long Wear Eye Pencil</v>
      </c>
      <c r="F3645" t="str">
        <f t="shared" si="1912"/>
        <v>Cosmetics</v>
      </c>
      <c r="G3645" s="2">
        <f t="shared" si="1912"/>
        <v>349</v>
      </c>
      <c r="H3645">
        <f t="shared" si="1912"/>
        <v>1</v>
      </c>
      <c r="I3645" s="2">
        <f t="shared" si="1912"/>
        <v>349</v>
      </c>
      <c r="J3645" s="2">
        <f t="shared" si="1878"/>
        <v>244.3</v>
      </c>
      <c r="K3645" s="2">
        <f t="shared" si="1879"/>
        <v>104.69999999999999</v>
      </c>
      <c r="L3645" t="str">
        <f t="shared" ref="L3645:M3645" si="1913">L721</f>
        <v>Chandra</v>
      </c>
      <c r="M3645" t="str">
        <f t="shared" si="1913"/>
        <v>Sulur</v>
      </c>
      <c r="N3645">
        <f t="shared" si="1881"/>
        <v>10</v>
      </c>
      <c r="O3645" s="3" t="str">
        <f t="shared" si="1882"/>
        <v>Apr</v>
      </c>
      <c r="P3645">
        <f t="shared" si="1883"/>
        <v>2020</v>
      </c>
      <c r="Q3645" t="str">
        <f t="shared" si="1884"/>
        <v>Friday</v>
      </c>
      <c r="R3645" t="str">
        <f t="shared" si="1885"/>
        <v>Q2</v>
      </c>
    </row>
    <row r="3646" spans="1:18" x14ac:dyDescent="0.25">
      <c r="A3646">
        <f t="shared" si="1875"/>
        <v>1261</v>
      </c>
      <c r="B3646" s="1">
        <f t="shared" si="1876"/>
        <v>43931</v>
      </c>
      <c r="C3646" t="str">
        <f t="shared" ref="C3646:I3646" si="1914">C722</f>
        <v>sudha</v>
      </c>
      <c r="D3646">
        <f t="shared" si="1914"/>
        <v>8976789034</v>
      </c>
      <c r="E3646" t="str">
        <f t="shared" si="1914"/>
        <v>Revlon Charlie Blue 100 ML</v>
      </c>
      <c r="F3646" t="str">
        <f t="shared" si="1914"/>
        <v>Cosmetics</v>
      </c>
      <c r="G3646" s="2">
        <f t="shared" si="1914"/>
        <v>537</v>
      </c>
      <c r="H3646">
        <f t="shared" si="1914"/>
        <v>1</v>
      </c>
      <c r="I3646" s="2">
        <f t="shared" si="1914"/>
        <v>537</v>
      </c>
      <c r="J3646" s="2">
        <f t="shared" si="1878"/>
        <v>375.9</v>
      </c>
      <c r="K3646" s="2">
        <f t="shared" si="1879"/>
        <v>161.10000000000002</v>
      </c>
      <c r="L3646" t="str">
        <f t="shared" ref="L3646:M3646" si="1915">L722</f>
        <v>Chandra</v>
      </c>
      <c r="M3646" t="str">
        <f t="shared" si="1915"/>
        <v>Sulur</v>
      </c>
      <c r="N3646">
        <f t="shared" si="1881"/>
        <v>10</v>
      </c>
      <c r="O3646" s="3" t="str">
        <f t="shared" si="1882"/>
        <v>Apr</v>
      </c>
      <c r="P3646">
        <f t="shared" si="1883"/>
        <v>2020</v>
      </c>
      <c r="Q3646" t="str">
        <f t="shared" si="1884"/>
        <v>Friday</v>
      </c>
      <c r="R3646" t="str">
        <f t="shared" si="1885"/>
        <v>Q2</v>
      </c>
    </row>
    <row r="3647" spans="1:18" x14ac:dyDescent="0.25">
      <c r="A3647">
        <f t="shared" si="1875"/>
        <v>1262</v>
      </c>
      <c r="B3647" s="1">
        <f t="shared" si="1876"/>
        <v>43931</v>
      </c>
      <c r="C3647" t="str">
        <f t="shared" ref="C3647:I3647" si="1916">C723</f>
        <v>sudha</v>
      </c>
      <c r="D3647">
        <f t="shared" si="1916"/>
        <v>8976789034</v>
      </c>
      <c r="E3647" t="str">
        <f t="shared" si="1916"/>
        <v>Revlon Charlie White 100 ML</v>
      </c>
      <c r="F3647" t="str">
        <f t="shared" si="1916"/>
        <v>Cosmetics</v>
      </c>
      <c r="G3647" s="2">
        <f t="shared" si="1916"/>
        <v>584</v>
      </c>
      <c r="H3647">
        <f t="shared" si="1916"/>
        <v>1</v>
      </c>
      <c r="I3647" s="2">
        <f t="shared" si="1916"/>
        <v>584</v>
      </c>
      <c r="J3647" s="2">
        <f t="shared" si="1878"/>
        <v>408.8</v>
      </c>
      <c r="K3647" s="2">
        <f t="shared" si="1879"/>
        <v>175.2</v>
      </c>
      <c r="L3647" t="str">
        <f t="shared" ref="L3647:M3647" si="1917">L723</f>
        <v>Rajan</v>
      </c>
      <c r="M3647" t="str">
        <f t="shared" si="1917"/>
        <v>Sulur</v>
      </c>
      <c r="N3647">
        <f t="shared" si="1881"/>
        <v>10</v>
      </c>
      <c r="O3647" s="3" t="str">
        <f t="shared" si="1882"/>
        <v>Apr</v>
      </c>
      <c r="P3647">
        <f t="shared" si="1883"/>
        <v>2020</v>
      </c>
      <c r="Q3647" t="str">
        <f t="shared" si="1884"/>
        <v>Friday</v>
      </c>
      <c r="R3647" t="str">
        <f t="shared" si="1885"/>
        <v>Q2</v>
      </c>
    </row>
    <row r="3648" spans="1:18" x14ac:dyDescent="0.25">
      <c r="A3648">
        <f t="shared" si="1875"/>
        <v>1265</v>
      </c>
      <c r="B3648" s="1">
        <f t="shared" si="1876"/>
        <v>43931</v>
      </c>
      <c r="C3648" t="str">
        <f t="shared" ref="C3648:I3648" si="1918">C724</f>
        <v>Sundar</v>
      </c>
      <c r="D3648">
        <f t="shared" si="1918"/>
        <v>8976789056</v>
      </c>
      <c r="E3648" t="str">
        <f t="shared" si="1918"/>
        <v>Bread Sandwich</v>
      </c>
      <c r="F3648" t="str">
        <f t="shared" si="1918"/>
        <v>Groceries</v>
      </c>
      <c r="G3648" s="2">
        <f t="shared" si="1918"/>
        <v>70</v>
      </c>
      <c r="H3648">
        <f t="shared" si="1918"/>
        <v>1</v>
      </c>
      <c r="I3648" s="2">
        <f t="shared" si="1918"/>
        <v>70</v>
      </c>
      <c r="J3648" s="2">
        <f t="shared" si="1878"/>
        <v>49</v>
      </c>
      <c r="K3648" s="2">
        <f t="shared" si="1879"/>
        <v>21</v>
      </c>
      <c r="L3648" t="str">
        <f t="shared" ref="L3648:M3648" si="1919">L724</f>
        <v>Sindhu</v>
      </c>
      <c r="M3648" t="str">
        <f t="shared" si="1919"/>
        <v>Sulur</v>
      </c>
      <c r="N3648">
        <f t="shared" si="1881"/>
        <v>10</v>
      </c>
      <c r="O3648" s="3" t="str">
        <f t="shared" si="1882"/>
        <v>Apr</v>
      </c>
      <c r="P3648">
        <f t="shared" si="1883"/>
        <v>2020</v>
      </c>
      <c r="Q3648" t="str">
        <f t="shared" si="1884"/>
        <v>Friday</v>
      </c>
      <c r="R3648" t="str">
        <f t="shared" si="1885"/>
        <v>Q2</v>
      </c>
    </row>
    <row r="3649" spans="1:18" x14ac:dyDescent="0.25">
      <c r="A3649">
        <f t="shared" si="1875"/>
        <v>1266</v>
      </c>
      <c r="B3649" s="1">
        <f t="shared" si="1876"/>
        <v>43931</v>
      </c>
      <c r="C3649" t="str">
        <f t="shared" ref="C3649:I3649" si="1920">C725</f>
        <v>Sundar</v>
      </c>
      <c r="D3649">
        <f t="shared" si="1920"/>
        <v>8976789056</v>
      </c>
      <c r="E3649" t="str">
        <f t="shared" si="1920"/>
        <v>Milk (1 Ltr)</v>
      </c>
      <c r="F3649" t="str">
        <f t="shared" si="1920"/>
        <v>Dairy</v>
      </c>
      <c r="G3649" s="2">
        <f t="shared" si="1920"/>
        <v>40</v>
      </c>
      <c r="H3649">
        <f t="shared" si="1920"/>
        <v>2</v>
      </c>
      <c r="I3649" s="2">
        <f t="shared" si="1920"/>
        <v>80</v>
      </c>
      <c r="J3649" s="2">
        <f t="shared" si="1878"/>
        <v>56</v>
      </c>
      <c r="K3649" s="2">
        <f t="shared" si="1879"/>
        <v>24</v>
      </c>
      <c r="L3649" t="str">
        <f t="shared" ref="L3649:M3649" si="1921">L725</f>
        <v>Chandra</v>
      </c>
      <c r="M3649" t="str">
        <f t="shared" si="1921"/>
        <v>Sulur</v>
      </c>
      <c r="N3649">
        <f t="shared" si="1881"/>
        <v>10</v>
      </c>
      <c r="O3649" s="3" t="str">
        <f t="shared" si="1882"/>
        <v>Apr</v>
      </c>
      <c r="P3649">
        <f t="shared" si="1883"/>
        <v>2020</v>
      </c>
      <c r="Q3649" t="str">
        <f t="shared" si="1884"/>
        <v>Friday</v>
      </c>
      <c r="R3649" t="str">
        <f t="shared" si="1885"/>
        <v>Q2</v>
      </c>
    </row>
    <row r="3650" spans="1:18" x14ac:dyDescent="0.25">
      <c r="A3650">
        <f t="shared" si="1875"/>
        <v>1267</v>
      </c>
      <c r="B3650" s="1">
        <f t="shared" si="1876"/>
        <v>43931</v>
      </c>
      <c r="C3650" t="str">
        <f t="shared" ref="C3650:I3650" si="1922">C726</f>
        <v>Sundar</v>
      </c>
      <c r="D3650">
        <f t="shared" si="1922"/>
        <v>8976789056</v>
      </c>
      <c r="E3650" t="str">
        <f t="shared" si="1922"/>
        <v>Rexona 150 GM</v>
      </c>
      <c r="F3650" t="str">
        <f t="shared" si="1922"/>
        <v>Cosmetics</v>
      </c>
      <c r="G3650" s="2">
        <f t="shared" si="1922"/>
        <v>55</v>
      </c>
      <c r="H3650">
        <f t="shared" si="1922"/>
        <v>1</v>
      </c>
      <c r="I3650" s="2">
        <f t="shared" si="1922"/>
        <v>55</v>
      </c>
      <c r="J3650" s="2">
        <f t="shared" si="1878"/>
        <v>38.5</v>
      </c>
      <c r="K3650" s="2">
        <f t="shared" si="1879"/>
        <v>16.5</v>
      </c>
      <c r="L3650" t="str">
        <f t="shared" ref="L3650:M3650" si="1923">L726</f>
        <v>Rajan</v>
      </c>
      <c r="M3650" t="str">
        <f t="shared" si="1923"/>
        <v>Sulur</v>
      </c>
      <c r="N3650">
        <f t="shared" si="1881"/>
        <v>10</v>
      </c>
      <c r="O3650" s="3" t="str">
        <f t="shared" si="1882"/>
        <v>Apr</v>
      </c>
      <c r="P3650">
        <f t="shared" si="1883"/>
        <v>2020</v>
      </c>
      <c r="Q3650" t="str">
        <f t="shared" si="1884"/>
        <v>Friday</v>
      </c>
      <c r="R3650" t="str">
        <f t="shared" si="1885"/>
        <v>Q2</v>
      </c>
    </row>
    <row r="3651" spans="1:18" x14ac:dyDescent="0.25">
      <c r="A3651">
        <f t="shared" si="1875"/>
        <v>1279</v>
      </c>
      <c r="B3651" s="1">
        <f t="shared" si="1876"/>
        <v>43931</v>
      </c>
      <c r="C3651" t="str">
        <f t="shared" ref="C3651:I3651" si="1924">C727</f>
        <v>sudha</v>
      </c>
      <c r="D3651">
        <f t="shared" si="1924"/>
        <v>8976789034</v>
      </c>
      <c r="E3651" t="str">
        <f t="shared" si="1924"/>
        <v>Bread Sandwich</v>
      </c>
      <c r="F3651" t="str">
        <f t="shared" si="1924"/>
        <v>Groceries</v>
      </c>
      <c r="G3651" s="2">
        <f t="shared" si="1924"/>
        <v>70</v>
      </c>
      <c r="H3651">
        <f t="shared" si="1924"/>
        <v>1</v>
      </c>
      <c r="I3651" s="2">
        <f t="shared" si="1924"/>
        <v>70</v>
      </c>
      <c r="J3651" s="2">
        <f t="shared" si="1878"/>
        <v>49</v>
      </c>
      <c r="K3651" s="2">
        <f t="shared" si="1879"/>
        <v>21</v>
      </c>
      <c r="L3651" t="str">
        <f t="shared" ref="L3651:M3651" si="1925">L727</f>
        <v>Sindhu</v>
      </c>
      <c r="M3651" t="str">
        <f t="shared" si="1925"/>
        <v>Sulur</v>
      </c>
      <c r="N3651">
        <f t="shared" si="1881"/>
        <v>10</v>
      </c>
      <c r="O3651" s="3" t="str">
        <f t="shared" si="1882"/>
        <v>Apr</v>
      </c>
      <c r="P3651">
        <f t="shared" si="1883"/>
        <v>2020</v>
      </c>
      <c r="Q3651" t="str">
        <f t="shared" si="1884"/>
        <v>Friday</v>
      </c>
      <c r="R3651" t="str">
        <f t="shared" si="1885"/>
        <v>Q2</v>
      </c>
    </row>
    <row r="3652" spans="1:18" x14ac:dyDescent="0.25">
      <c r="A3652">
        <f t="shared" si="1875"/>
        <v>1280</v>
      </c>
      <c r="B3652" s="1">
        <f t="shared" si="1876"/>
        <v>43931</v>
      </c>
      <c r="C3652" t="str">
        <f t="shared" ref="C3652:I3652" si="1926">C728</f>
        <v>sudha</v>
      </c>
      <c r="D3652">
        <f t="shared" si="1926"/>
        <v>8976789034</v>
      </c>
      <c r="E3652" t="str">
        <f t="shared" si="1926"/>
        <v>Rexona 150 GM</v>
      </c>
      <c r="F3652" t="str">
        <f t="shared" si="1926"/>
        <v>Cosmetics</v>
      </c>
      <c r="G3652" s="2">
        <f t="shared" si="1926"/>
        <v>55</v>
      </c>
      <c r="H3652">
        <f t="shared" si="1926"/>
        <v>3</v>
      </c>
      <c r="I3652" s="2">
        <f t="shared" si="1926"/>
        <v>165</v>
      </c>
      <c r="J3652" s="2">
        <f t="shared" si="1878"/>
        <v>115.5</v>
      </c>
      <c r="K3652" s="2">
        <f t="shared" si="1879"/>
        <v>49.5</v>
      </c>
      <c r="L3652" t="str">
        <f t="shared" ref="L3652:M3652" si="1927">L728</f>
        <v>Rajan</v>
      </c>
      <c r="M3652" t="str">
        <f t="shared" si="1927"/>
        <v>Sulur</v>
      </c>
      <c r="N3652">
        <f t="shared" si="1881"/>
        <v>10</v>
      </c>
      <c r="O3652" s="3" t="str">
        <f t="shared" si="1882"/>
        <v>Apr</v>
      </c>
      <c r="P3652">
        <f t="shared" si="1883"/>
        <v>2020</v>
      </c>
      <c r="Q3652" t="str">
        <f t="shared" si="1884"/>
        <v>Friday</v>
      </c>
      <c r="R3652" t="str">
        <f t="shared" si="1885"/>
        <v>Q2</v>
      </c>
    </row>
    <row r="3653" spans="1:18" x14ac:dyDescent="0.25">
      <c r="A3653">
        <f t="shared" si="1875"/>
        <v>1281</v>
      </c>
      <c r="B3653" s="1">
        <f t="shared" si="1876"/>
        <v>43931</v>
      </c>
      <c r="C3653" t="str">
        <f t="shared" ref="C3653:I3653" si="1928">C729</f>
        <v>sudha</v>
      </c>
      <c r="D3653">
        <f t="shared" si="1928"/>
        <v>8976789034</v>
      </c>
      <c r="E3653" t="str">
        <f t="shared" si="1928"/>
        <v>Cinthol 100 GM</v>
      </c>
      <c r="F3653" t="str">
        <f t="shared" si="1928"/>
        <v>Cosmetics</v>
      </c>
      <c r="G3653" s="2">
        <f t="shared" si="1928"/>
        <v>45</v>
      </c>
      <c r="H3653">
        <f t="shared" si="1928"/>
        <v>3</v>
      </c>
      <c r="I3653" s="2">
        <f t="shared" si="1928"/>
        <v>135</v>
      </c>
      <c r="J3653" s="2">
        <f t="shared" si="1878"/>
        <v>94.5</v>
      </c>
      <c r="K3653" s="2">
        <f t="shared" si="1879"/>
        <v>40.5</v>
      </c>
      <c r="L3653" t="str">
        <f t="shared" ref="L3653:M3653" si="1929">L729</f>
        <v>Sindhu</v>
      </c>
      <c r="M3653" t="str">
        <f t="shared" si="1929"/>
        <v>Sulur</v>
      </c>
      <c r="N3653">
        <f t="shared" si="1881"/>
        <v>10</v>
      </c>
      <c r="O3653" s="3" t="str">
        <f t="shared" si="1882"/>
        <v>Apr</v>
      </c>
      <c r="P3653">
        <f t="shared" si="1883"/>
        <v>2020</v>
      </c>
      <c r="Q3653" t="str">
        <f t="shared" si="1884"/>
        <v>Friday</v>
      </c>
      <c r="R3653" t="str">
        <f t="shared" si="1885"/>
        <v>Q2</v>
      </c>
    </row>
    <row r="3654" spans="1:18" x14ac:dyDescent="0.25">
      <c r="A3654">
        <f t="shared" si="1875"/>
        <v>1282</v>
      </c>
      <c r="B3654" s="1">
        <f t="shared" si="1876"/>
        <v>43931</v>
      </c>
      <c r="C3654" t="str">
        <f t="shared" ref="C3654:I3654" si="1930">C730</f>
        <v>sudha</v>
      </c>
      <c r="D3654">
        <f t="shared" si="1930"/>
        <v>8976789034</v>
      </c>
      <c r="E3654" t="str">
        <f t="shared" si="1930"/>
        <v>Milk (1 Ltr)</v>
      </c>
      <c r="F3654" t="str">
        <f t="shared" si="1930"/>
        <v>Dairy</v>
      </c>
      <c r="G3654" s="2">
        <f t="shared" si="1930"/>
        <v>40</v>
      </c>
      <c r="H3654">
        <f t="shared" si="1930"/>
        <v>1</v>
      </c>
      <c r="I3654" s="2">
        <f t="shared" si="1930"/>
        <v>40</v>
      </c>
      <c r="J3654" s="2">
        <f t="shared" si="1878"/>
        <v>28</v>
      </c>
      <c r="K3654" s="2">
        <f t="shared" si="1879"/>
        <v>12</v>
      </c>
      <c r="L3654" t="str">
        <f t="shared" ref="L3654:M3654" si="1931">L730</f>
        <v>Ranjith</v>
      </c>
      <c r="M3654" t="str">
        <f t="shared" si="1931"/>
        <v>Sulur</v>
      </c>
      <c r="N3654">
        <f t="shared" si="1881"/>
        <v>10</v>
      </c>
      <c r="O3654" s="3" t="str">
        <f t="shared" si="1882"/>
        <v>Apr</v>
      </c>
      <c r="P3654">
        <f t="shared" si="1883"/>
        <v>2020</v>
      </c>
      <c r="Q3654" t="str">
        <f t="shared" si="1884"/>
        <v>Friday</v>
      </c>
      <c r="R3654" t="str">
        <f t="shared" si="1885"/>
        <v>Q2</v>
      </c>
    </row>
    <row r="3655" spans="1:18" x14ac:dyDescent="0.25">
      <c r="A3655">
        <f t="shared" si="1875"/>
        <v>1283</v>
      </c>
      <c r="B3655" s="1">
        <f t="shared" si="1876"/>
        <v>43931</v>
      </c>
      <c r="C3655" t="str">
        <f t="shared" ref="C3655:I3655" si="1932">C731</f>
        <v>sudha</v>
      </c>
      <c r="D3655">
        <f t="shared" si="1932"/>
        <v>8976789034</v>
      </c>
      <c r="E3655" t="str">
        <f t="shared" si="1932"/>
        <v>Pickle 500g</v>
      </c>
      <c r="F3655" t="str">
        <f t="shared" si="1932"/>
        <v>Groceries</v>
      </c>
      <c r="G3655" s="2">
        <f t="shared" si="1932"/>
        <v>67</v>
      </c>
      <c r="H3655">
        <f t="shared" si="1932"/>
        <v>1</v>
      </c>
      <c r="I3655" s="2">
        <f t="shared" si="1932"/>
        <v>67</v>
      </c>
      <c r="J3655" s="2">
        <f t="shared" si="1878"/>
        <v>46.900000000000006</v>
      </c>
      <c r="K3655" s="2">
        <f t="shared" si="1879"/>
        <v>20.099999999999994</v>
      </c>
      <c r="L3655" t="str">
        <f t="shared" ref="L3655:M3655" si="1933">L731</f>
        <v>Ranjith</v>
      </c>
      <c r="M3655" t="str">
        <f t="shared" si="1933"/>
        <v>Sulur</v>
      </c>
      <c r="N3655">
        <f t="shared" si="1881"/>
        <v>10</v>
      </c>
      <c r="O3655" s="3" t="str">
        <f t="shared" si="1882"/>
        <v>Apr</v>
      </c>
      <c r="P3655">
        <f t="shared" si="1883"/>
        <v>2020</v>
      </c>
      <c r="Q3655" t="str">
        <f t="shared" si="1884"/>
        <v>Friday</v>
      </c>
      <c r="R3655" t="str">
        <f t="shared" si="1885"/>
        <v>Q2</v>
      </c>
    </row>
    <row r="3656" spans="1:18" x14ac:dyDescent="0.25">
      <c r="A3656">
        <f t="shared" si="1875"/>
        <v>1284</v>
      </c>
      <c r="B3656" s="1">
        <f t="shared" si="1876"/>
        <v>43931</v>
      </c>
      <c r="C3656" t="str">
        <f t="shared" ref="C3656:I3656" si="1934">C732</f>
        <v>sudha</v>
      </c>
      <c r="D3656">
        <f t="shared" si="1934"/>
        <v>8976789034</v>
      </c>
      <c r="E3656" t="str">
        <f t="shared" si="1934"/>
        <v>Salt 1 kg</v>
      </c>
      <c r="F3656" t="str">
        <f t="shared" si="1934"/>
        <v>Groceries</v>
      </c>
      <c r="G3656" s="2">
        <f t="shared" si="1934"/>
        <v>15</v>
      </c>
      <c r="H3656">
        <f t="shared" si="1934"/>
        <v>3</v>
      </c>
      <c r="I3656" s="2">
        <f t="shared" si="1934"/>
        <v>45</v>
      </c>
      <c r="J3656" s="2">
        <f t="shared" si="1878"/>
        <v>31.5</v>
      </c>
      <c r="K3656" s="2">
        <f t="shared" si="1879"/>
        <v>13.5</v>
      </c>
      <c r="L3656" t="str">
        <f t="shared" ref="L3656:M3656" si="1935">L732</f>
        <v>Sindhu</v>
      </c>
      <c r="M3656" t="str">
        <f t="shared" si="1935"/>
        <v>Sulur</v>
      </c>
      <c r="N3656">
        <f t="shared" si="1881"/>
        <v>10</v>
      </c>
      <c r="O3656" s="3" t="str">
        <f t="shared" si="1882"/>
        <v>Apr</v>
      </c>
      <c r="P3656">
        <f t="shared" si="1883"/>
        <v>2020</v>
      </c>
      <c r="Q3656" t="str">
        <f t="shared" si="1884"/>
        <v>Friday</v>
      </c>
      <c r="R3656" t="str">
        <f t="shared" si="1885"/>
        <v>Q2</v>
      </c>
    </row>
    <row r="3657" spans="1:18" x14ac:dyDescent="0.25">
      <c r="A3657">
        <f t="shared" si="1875"/>
        <v>1285</v>
      </c>
      <c r="B3657" s="1">
        <f t="shared" si="1876"/>
        <v>43931</v>
      </c>
      <c r="C3657" t="str">
        <f t="shared" ref="C3657:I3657" si="1936">C733</f>
        <v>sudha</v>
      </c>
      <c r="D3657">
        <f t="shared" si="1936"/>
        <v>8976789034</v>
      </c>
      <c r="E3657" t="str">
        <f t="shared" si="1936"/>
        <v>Maybelline Mattie Lipstic 3.9 g</v>
      </c>
      <c r="F3657" t="str">
        <f t="shared" si="1936"/>
        <v>Cosmetics</v>
      </c>
      <c r="G3657" s="2">
        <f t="shared" si="1936"/>
        <v>262</v>
      </c>
      <c r="H3657">
        <f t="shared" si="1936"/>
        <v>1</v>
      </c>
      <c r="I3657" s="2">
        <f t="shared" si="1936"/>
        <v>262</v>
      </c>
      <c r="J3657" s="2">
        <f t="shared" si="1878"/>
        <v>183.4</v>
      </c>
      <c r="K3657" s="2">
        <f t="shared" si="1879"/>
        <v>78.599999999999994</v>
      </c>
      <c r="L3657" t="str">
        <f t="shared" ref="L3657:M3657" si="1937">L733</f>
        <v>Rajan</v>
      </c>
      <c r="M3657" t="str">
        <f t="shared" si="1937"/>
        <v>Sulur</v>
      </c>
      <c r="N3657">
        <f t="shared" si="1881"/>
        <v>10</v>
      </c>
      <c r="O3657" s="3" t="str">
        <f t="shared" si="1882"/>
        <v>Apr</v>
      </c>
      <c r="P3657">
        <f t="shared" si="1883"/>
        <v>2020</v>
      </c>
      <c r="Q3657" t="str">
        <f t="shared" si="1884"/>
        <v>Friday</v>
      </c>
      <c r="R3657" t="str">
        <f t="shared" si="1885"/>
        <v>Q2</v>
      </c>
    </row>
    <row r="3658" spans="1:18" x14ac:dyDescent="0.25">
      <c r="A3658">
        <f t="shared" si="1875"/>
        <v>1286</v>
      </c>
      <c r="B3658" s="1">
        <f t="shared" si="1876"/>
        <v>43931</v>
      </c>
      <c r="C3658" t="str">
        <f t="shared" ref="C3658:I3658" si="1938">C734</f>
        <v>sudha</v>
      </c>
      <c r="D3658">
        <f t="shared" si="1938"/>
        <v>8976789034</v>
      </c>
      <c r="E3658" t="str">
        <f t="shared" si="1938"/>
        <v>Faces Long Wear Eye Pencil</v>
      </c>
      <c r="F3658" t="str">
        <f t="shared" si="1938"/>
        <v>Cosmetics</v>
      </c>
      <c r="G3658" s="2">
        <f t="shared" si="1938"/>
        <v>349</v>
      </c>
      <c r="H3658">
        <f t="shared" si="1938"/>
        <v>1</v>
      </c>
      <c r="I3658" s="2">
        <f t="shared" si="1938"/>
        <v>349</v>
      </c>
      <c r="J3658" s="2">
        <f t="shared" si="1878"/>
        <v>244.3</v>
      </c>
      <c r="K3658" s="2">
        <f t="shared" si="1879"/>
        <v>104.69999999999999</v>
      </c>
      <c r="L3658" t="str">
        <f t="shared" ref="L3658:M3658" si="1939">L734</f>
        <v>Rajan</v>
      </c>
      <c r="M3658" t="str">
        <f t="shared" si="1939"/>
        <v>Sulur</v>
      </c>
      <c r="N3658">
        <f t="shared" si="1881"/>
        <v>10</v>
      </c>
      <c r="O3658" s="3" t="str">
        <f t="shared" si="1882"/>
        <v>Apr</v>
      </c>
      <c r="P3658">
        <f t="shared" si="1883"/>
        <v>2020</v>
      </c>
      <c r="Q3658" t="str">
        <f t="shared" si="1884"/>
        <v>Friday</v>
      </c>
      <c r="R3658" t="str">
        <f t="shared" si="1885"/>
        <v>Q2</v>
      </c>
    </row>
    <row r="3659" spans="1:18" x14ac:dyDescent="0.25">
      <c r="A3659">
        <f t="shared" si="1875"/>
        <v>1287</v>
      </c>
      <c r="B3659" s="1">
        <f t="shared" si="1876"/>
        <v>43931</v>
      </c>
      <c r="C3659" t="str">
        <f t="shared" ref="C3659:I3659" si="1940">C735</f>
        <v>sudha</v>
      </c>
      <c r="D3659">
        <f t="shared" si="1940"/>
        <v>8976789034</v>
      </c>
      <c r="E3659" t="str">
        <f t="shared" si="1940"/>
        <v>Revlon Charlie Blue 100 ML</v>
      </c>
      <c r="F3659" t="str">
        <f t="shared" si="1940"/>
        <v>Cosmetics</v>
      </c>
      <c r="G3659" s="2">
        <f t="shared" si="1940"/>
        <v>537</v>
      </c>
      <c r="H3659">
        <f t="shared" si="1940"/>
        <v>1</v>
      </c>
      <c r="I3659" s="2">
        <f t="shared" si="1940"/>
        <v>537</v>
      </c>
      <c r="J3659" s="2">
        <f t="shared" si="1878"/>
        <v>375.9</v>
      </c>
      <c r="K3659" s="2">
        <f t="shared" si="1879"/>
        <v>161.10000000000002</v>
      </c>
      <c r="L3659" t="str">
        <f t="shared" ref="L3659:M3659" si="1941">L735</f>
        <v>Ranjith</v>
      </c>
      <c r="M3659" t="str">
        <f t="shared" si="1941"/>
        <v>Sulur</v>
      </c>
      <c r="N3659">
        <f t="shared" si="1881"/>
        <v>10</v>
      </c>
      <c r="O3659" s="3" t="str">
        <f t="shared" si="1882"/>
        <v>Apr</v>
      </c>
      <c r="P3659">
        <f t="shared" si="1883"/>
        <v>2020</v>
      </c>
      <c r="Q3659" t="str">
        <f t="shared" si="1884"/>
        <v>Friday</v>
      </c>
      <c r="R3659" t="str">
        <f t="shared" si="1885"/>
        <v>Q2</v>
      </c>
    </row>
    <row r="3660" spans="1:18" x14ac:dyDescent="0.25">
      <c r="A3660">
        <f t="shared" si="1875"/>
        <v>1288</v>
      </c>
      <c r="B3660" s="1">
        <f t="shared" si="1876"/>
        <v>43931</v>
      </c>
      <c r="C3660" t="str">
        <f t="shared" ref="C3660:I3660" si="1942">C736</f>
        <v>sudha</v>
      </c>
      <c r="D3660">
        <f t="shared" si="1942"/>
        <v>8976789034</v>
      </c>
      <c r="E3660" t="str">
        <f t="shared" si="1942"/>
        <v>Revlon Charlie White 100 ML</v>
      </c>
      <c r="F3660" t="str">
        <f t="shared" si="1942"/>
        <v>Cosmetics</v>
      </c>
      <c r="G3660" s="2">
        <f t="shared" si="1942"/>
        <v>584</v>
      </c>
      <c r="H3660">
        <f t="shared" si="1942"/>
        <v>1</v>
      </c>
      <c r="I3660" s="2">
        <f t="shared" si="1942"/>
        <v>584</v>
      </c>
      <c r="J3660" s="2">
        <f t="shared" si="1878"/>
        <v>408.8</v>
      </c>
      <c r="K3660" s="2">
        <f t="shared" si="1879"/>
        <v>175.2</v>
      </c>
      <c r="L3660" t="str">
        <f t="shared" ref="L3660:M3660" si="1943">L736</f>
        <v>Chandra</v>
      </c>
      <c r="M3660" t="str">
        <f t="shared" si="1943"/>
        <v>Sulur</v>
      </c>
      <c r="N3660">
        <f t="shared" si="1881"/>
        <v>10</v>
      </c>
      <c r="O3660" s="3" t="str">
        <f t="shared" si="1882"/>
        <v>Apr</v>
      </c>
      <c r="P3660">
        <f t="shared" si="1883"/>
        <v>2020</v>
      </c>
      <c r="Q3660" t="str">
        <f t="shared" si="1884"/>
        <v>Friday</v>
      </c>
      <c r="R3660" t="str">
        <f t="shared" si="1885"/>
        <v>Q2</v>
      </c>
    </row>
    <row r="3661" spans="1:18" x14ac:dyDescent="0.25">
      <c r="A3661">
        <f t="shared" si="1875"/>
        <v>1273</v>
      </c>
      <c r="B3661" s="1">
        <f t="shared" si="1876"/>
        <v>43932</v>
      </c>
      <c r="C3661" t="str">
        <f t="shared" ref="C3661:I3661" si="1944">C737</f>
        <v>suma ranjan</v>
      </c>
      <c r="D3661">
        <f t="shared" si="1944"/>
        <v>8976789077</v>
      </c>
      <c r="E3661" t="str">
        <f t="shared" si="1944"/>
        <v>Pickle 500g</v>
      </c>
      <c r="F3661" t="str">
        <f t="shared" si="1944"/>
        <v>Groceries</v>
      </c>
      <c r="G3661" s="2">
        <f t="shared" si="1944"/>
        <v>67</v>
      </c>
      <c r="H3661">
        <f t="shared" si="1944"/>
        <v>1</v>
      </c>
      <c r="I3661" s="2">
        <f t="shared" si="1944"/>
        <v>67</v>
      </c>
      <c r="J3661" s="2">
        <f t="shared" si="1878"/>
        <v>46.900000000000006</v>
      </c>
      <c r="K3661" s="2">
        <f t="shared" si="1879"/>
        <v>20.099999999999994</v>
      </c>
      <c r="L3661" t="str">
        <f t="shared" ref="L3661:M3661" si="1945">L737</f>
        <v>Ranjith</v>
      </c>
      <c r="M3661" t="str">
        <f t="shared" si="1945"/>
        <v>Sulur</v>
      </c>
      <c r="N3661">
        <f t="shared" si="1881"/>
        <v>11</v>
      </c>
      <c r="O3661" s="3" t="str">
        <f t="shared" si="1882"/>
        <v>Apr</v>
      </c>
      <c r="P3661">
        <f t="shared" si="1883"/>
        <v>2020</v>
      </c>
      <c r="Q3661" t="str">
        <f t="shared" si="1884"/>
        <v>Saturday</v>
      </c>
      <c r="R3661" t="str">
        <f t="shared" si="1885"/>
        <v>Q2</v>
      </c>
    </row>
    <row r="3662" spans="1:18" x14ac:dyDescent="0.25">
      <c r="A3662">
        <f t="shared" si="1875"/>
        <v>1274</v>
      </c>
      <c r="B3662" s="1">
        <f t="shared" si="1876"/>
        <v>43932</v>
      </c>
      <c r="C3662" t="str">
        <f t="shared" ref="C3662:I3662" si="1946">C738</f>
        <v>suma ranjan</v>
      </c>
      <c r="D3662">
        <f t="shared" si="1946"/>
        <v>8976789077</v>
      </c>
      <c r="E3662" t="str">
        <f t="shared" si="1946"/>
        <v>Salt 1 kg</v>
      </c>
      <c r="F3662" t="str">
        <f t="shared" si="1946"/>
        <v>Groceries</v>
      </c>
      <c r="G3662" s="2">
        <f t="shared" si="1946"/>
        <v>15</v>
      </c>
      <c r="H3662">
        <f t="shared" si="1946"/>
        <v>4</v>
      </c>
      <c r="I3662" s="2">
        <f t="shared" si="1946"/>
        <v>60</v>
      </c>
      <c r="J3662" s="2">
        <f t="shared" si="1878"/>
        <v>42</v>
      </c>
      <c r="K3662" s="2">
        <f t="shared" si="1879"/>
        <v>18</v>
      </c>
      <c r="L3662" t="str">
        <f t="shared" ref="L3662:M3662" si="1947">L738</f>
        <v>Chandra</v>
      </c>
      <c r="M3662" t="str">
        <f t="shared" si="1947"/>
        <v>Sulur</v>
      </c>
      <c r="N3662">
        <f t="shared" si="1881"/>
        <v>11</v>
      </c>
      <c r="O3662" s="3" t="str">
        <f t="shared" si="1882"/>
        <v>Apr</v>
      </c>
      <c r="P3662">
        <f t="shared" si="1883"/>
        <v>2020</v>
      </c>
      <c r="Q3662" t="str">
        <f t="shared" si="1884"/>
        <v>Saturday</v>
      </c>
      <c r="R3662" t="str">
        <f t="shared" si="1885"/>
        <v>Q2</v>
      </c>
    </row>
    <row r="3663" spans="1:18" x14ac:dyDescent="0.25">
      <c r="A3663">
        <f t="shared" si="1875"/>
        <v>1275</v>
      </c>
      <c r="B3663" s="1">
        <f t="shared" si="1876"/>
        <v>43932</v>
      </c>
      <c r="C3663" t="str">
        <f t="shared" ref="C3663:I3663" si="1948">C739</f>
        <v>suma ranjan</v>
      </c>
      <c r="D3663">
        <f t="shared" si="1948"/>
        <v>8976789077</v>
      </c>
      <c r="E3663" t="str">
        <f t="shared" si="1948"/>
        <v>Maybelline Mattie Lipstic 3.9 g</v>
      </c>
      <c r="F3663" t="str">
        <f t="shared" si="1948"/>
        <v>Cosmetics</v>
      </c>
      <c r="G3663" s="2">
        <f t="shared" si="1948"/>
        <v>262</v>
      </c>
      <c r="H3663">
        <f t="shared" si="1948"/>
        <v>1</v>
      </c>
      <c r="I3663" s="2">
        <f t="shared" si="1948"/>
        <v>262</v>
      </c>
      <c r="J3663" s="2">
        <f t="shared" si="1878"/>
        <v>183.4</v>
      </c>
      <c r="K3663" s="2">
        <f t="shared" si="1879"/>
        <v>78.599999999999994</v>
      </c>
      <c r="L3663" t="str">
        <f t="shared" ref="L3663:M3663" si="1949">L739</f>
        <v>Rajan</v>
      </c>
      <c r="M3663" t="str">
        <f t="shared" si="1949"/>
        <v>Sulur</v>
      </c>
      <c r="N3663">
        <f t="shared" si="1881"/>
        <v>11</v>
      </c>
      <c r="O3663" s="3" t="str">
        <f t="shared" si="1882"/>
        <v>Apr</v>
      </c>
      <c r="P3663">
        <f t="shared" si="1883"/>
        <v>2020</v>
      </c>
      <c r="Q3663" t="str">
        <f t="shared" si="1884"/>
        <v>Saturday</v>
      </c>
      <c r="R3663" t="str">
        <f t="shared" si="1885"/>
        <v>Q2</v>
      </c>
    </row>
    <row r="3664" spans="1:18" x14ac:dyDescent="0.25">
      <c r="A3664">
        <f t="shared" si="1875"/>
        <v>1276</v>
      </c>
      <c r="B3664" s="1">
        <f t="shared" si="1876"/>
        <v>43932</v>
      </c>
      <c r="C3664" t="str">
        <f t="shared" ref="C3664:I3664" si="1950">C740</f>
        <v>suma ranjan</v>
      </c>
      <c r="D3664">
        <f t="shared" si="1950"/>
        <v>8976789077</v>
      </c>
      <c r="E3664" t="str">
        <f t="shared" si="1950"/>
        <v>Faces Long Wear Eye Pencil</v>
      </c>
      <c r="F3664" t="str">
        <f t="shared" si="1950"/>
        <v>Cosmetics</v>
      </c>
      <c r="G3664" s="2">
        <f t="shared" si="1950"/>
        <v>349</v>
      </c>
      <c r="H3664">
        <f t="shared" si="1950"/>
        <v>1</v>
      </c>
      <c r="I3664" s="2">
        <f t="shared" si="1950"/>
        <v>349</v>
      </c>
      <c r="J3664" s="2">
        <f t="shared" si="1878"/>
        <v>244.3</v>
      </c>
      <c r="K3664" s="2">
        <f t="shared" si="1879"/>
        <v>104.69999999999999</v>
      </c>
      <c r="L3664" t="str">
        <f t="shared" ref="L3664:M3664" si="1951">L740</f>
        <v>Chandra</v>
      </c>
      <c r="M3664" t="str">
        <f t="shared" si="1951"/>
        <v>Sulur</v>
      </c>
      <c r="N3664">
        <f t="shared" si="1881"/>
        <v>11</v>
      </c>
      <c r="O3664" s="3" t="str">
        <f t="shared" si="1882"/>
        <v>Apr</v>
      </c>
      <c r="P3664">
        <f t="shared" si="1883"/>
        <v>2020</v>
      </c>
      <c r="Q3664" t="str">
        <f t="shared" si="1884"/>
        <v>Saturday</v>
      </c>
      <c r="R3664" t="str">
        <f t="shared" si="1885"/>
        <v>Q2</v>
      </c>
    </row>
    <row r="3665" spans="1:18" x14ac:dyDescent="0.25">
      <c r="A3665">
        <f t="shared" si="1875"/>
        <v>1277</v>
      </c>
      <c r="B3665" s="1">
        <f t="shared" si="1876"/>
        <v>43932</v>
      </c>
      <c r="C3665" t="str">
        <f t="shared" ref="C3665:I3665" si="1952">C741</f>
        <v>suma ranjan</v>
      </c>
      <c r="D3665">
        <f t="shared" si="1952"/>
        <v>8976789077</v>
      </c>
      <c r="E3665" t="str">
        <f t="shared" si="1952"/>
        <v>Revlon Charlie Blue 100 ML</v>
      </c>
      <c r="F3665" t="str">
        <f t="shared" si="1952"/>
        <v>Cosmetics</v>
      </c>
      <c r="G3665" s="2">
        <f t="shared" si="1952"/>
        <v>537</v>
      </c>
      <c r="H3665">
        <f t="shared" si="1952"/>
        <v>1</v>
      </c>
      <c r="I3665" s="2">
        <f t="shared" si="1952"/>
        <v>537</v>
      </c>
      <c r="J3665" s="2">
        <f t="shared" si="1878"/>
        <v>375.9</v>
      </c>
      <c r="K3665" s="2">
        <f t="shared" si="1879"/>
        <v>161.10000000000002</v>
      </c>
      <c r="L3665" t="str">
        <f t="shared" ref="L3665:M3665" si="1953">L741</f>
        <v>Chandra</v>
      </c>
      <c r="M3665" t="str">
        <f t="shared" si="1953"/>
        <v>Sulur</v>
      </c>
      <c r="N3665">
        <f t="shared" si="1881"/>
        <v>11</v>
      </c>
      <c r="O3665" s="3" t="str">
        <f t="shared" si="1882"/>
        <v>Apr</v>
      </c>
      <c r="P3665">
        <f t="shared" si="1883"/>
        <v>2020</v>
      </c>
      <c r="Q3665" t="str">
        <f t="shared" si="1884"/>
        <v>Saturday</v>
      </c>
      <c r="R3665" t="str">
        <f t="shared" si="1885"/>
        <v>Q2</v>
      </c>
    </row>
    <row r="3666" spans="1:18" x14ac:dyDescent="0.25">
      <c r="A3666">
        <f t="shared" si="1875"/>
        <v>1278</v>
      </c>
      <c r="B3666" s="1">
        <f t="shared" si="1876"/>
        <v>43932</v>
      </c>
      <c r="C3666" t="str">
        <f t="shared" ref="C3666:I3666" si="1954">C742</f>
        <v>suma ranjan</v>
      </c>
      <c r="D3666">
        <f t="shared" si="1954"/>
        <v>8976789077</v>
      </c>
      <c r="E3666" t="str">
        <f t="shared" si="1954"/>
        <v>Revlon Charlie White 100 ML</v>
      </c>
      <c r="F3666" t="str">
        <f t="shared" si="1954"/>
        <v>Cosmetics</v>
      </c>
      <c r="G3666" s="2">
        <f t="shared" si="1954"/>
        <v>584</v>
      </c>
      <c r="H3666">
        <f t="shared" si="1954"/>
        <v>1</v>
      </c>
      <c r="I3666" s="2">
        <f t="shared" si="1954"/>
        <v>584</v>
      </c>
      <c r="J3666" s="2">
        <f t="shared" si="1878"/>
        <v>408.8</v>
      </c>
      <c r="K3666" s="2">
        <f t="shared" si="1879"/>
        <v>175.2</v>
      </c>
      <c r="L3666" t="str">
        <f t="shared" ref="L3666:M3666" si="1955">L742</f>
        <v>Sindhu</v>
      </c>
      <c r="M3666" t="str">
        <f t="shared" si="1955"/>
        <v>Sulur</v>
      </c>
      <c r="N3666">
        <f t="shared" si="1881"/>
        <v>11</v>
      </c>
      <c r="O3666" s="3" t="str">
        <f t="shared" si="1882"/>
        <v>Apr</v>
      </c>
      <c r="P3666">
        <f t="shared" si="1883"/>
        <v>2020</v>
      </c>
      <c r="Q3666" t="str">
        <f t="shared" si="1884"/>
        <v>Saturday</v>
      </c>
      <c r="R3666" t="str">
        <f t="shared" si="1885"/>
        <v>Q2</v>
      </c>
    </row>
    <row r="3667" spans="1:18" x14ac:dyDescent="0.25">
      <c r="A3667">
        <f t="shared" si="1875"/>
        <v>1289</v>
      </c>
      <c r="B3667" s="1">
        <f t="shared" si="1876"/>
        <v>43932</v>
      </c>
      <c r="C3667" t="str">
        <f t="shared" ref="C3667:I3667" si="1956">C743</f>
        <v>Rajesh singh</v>
      </c>
      <c r="D3667">
        <f t="shared" si="1956"/>
        <v>9876548767</v>
      </c>
      <c r="E3667" t="str">
        <f t="shared" si="1956"/>
        <v>Cinthol 100 GM</v>
      </c>
      <c r="F3667" t="str">
        <f t="shared" si="1956"/>
        <v>Cosmetics</v>
      </c>
      <c r="G3667" s="2">
        <f t="shared" si="1956"/>
        <v>45</v>
      </c>
      <c r="H3667">
        <f t="shared" si="1956"/>
        <v>3</v>
      </c>
      <c r="I3667" s="2">
        <f t="shared" si="1956"/>
        <v>135</v>
      </c>
      <c r="J3667" s="2">
        <f t="shared" si="1878"/>
        <v>94.5</v>
      </c>
      <c r="K3667" s="2">
        <f t="shared" si="1879"/>
        <v>40.5</v>
      </c>
      <c r="L3667" t="str">
        <f t="shared" ref="L3667:M3667" si="1957">L743</f>
        <v>Chandra</v>
      </c>
      <c r="M3667" t="str">
        <f t="shared" si="1957"/>
        <v>Sulur</v>
      </c>
      <c r="N3667">
        <f t="shared" si="1881"/>
        <v>11</v>
      </c>
      <c r="O3667" s="3" t="str">
        <f t="shared" si="1882"/>
        <v>Apr</v>
      </c>
      <c r="P3667">
        <f t="shared" si="1883"/>
        <v>2020</v>
      </c>
      <c r="Q3667" t="str">
        <f t="shared" si="1884"/>
        <v>Saturday</v>
      </c>
      <c r="R3667" t="str">
        <f t="shared" si="1885"/>
        <v>Q2</v>
      </c>
    </row>
    <row r="3668" spans="1:18" x14ac:dyDescent="0.25">
      <c r="A3668">
        <f t="shared" si="1875"/>
        <v>1290</v>
      </c>
      <c r="B3668" s="1">
        <f t="shared" si="1876"/>
        <v>43932</v>
      </c>
      <c r="C3668" t="str">
        <f t="shared" ref="C3668:I3668" si="1958">C744</f>
        <v>Rajesh singh</v>
      </c>
      <c r="D3668">
        <f t="shared" si="1958"/>
        <v>9876548767</v>
      </c>
      <c r="E3668" t="str">
        <f t="shared" si="1958"/>
        <v>Rexona 150 GM</v>
      </c>
      <c r="F3668" t="str">
        <f t="shared" si="1958"/>
        <v>Cosmetics</v>
      </c>
      <c r="G3668" s="2">
        <f t="shared" si="1958"/>
        <v>55</v>
      </c>
      <c r="H3668">
        <f t="shared" si="1958"/>
        <v>6</v>
      </c>
      <c r="I3668" s="2">
        <f t="shared" si="1958"/>
        <v>330</v>
      </c>
      <c r="J3668" s="2">
        <f t="shared" si="1878"/>
        <v>231</v>
      </c>
      <c r="K3668" s="2">
        <f t="shared" si="1879"/>
        <v>99</v>
      </c>
      <c r="L3668" t="str">
        <f t="shared" ref="L3668:M3668" si="1959">L744</f>
        <v>Chandra</v>
      </c>
      <c r="M3668" t="str">
        <f t="shared" si="1959"/>
        <v>Sulur</v>
      </c>
      <c r="N3668">
        <f t="shared" si="1881"/>
        <v>11</v>
      </c>
      <c r="O3668" s="3" t="str">
        <f t="shared" si="1882"/>
        <v>Apr</v>
      </c>
      <c r="P3668">
        <f t="shared" si="1883"/>
        <v>2020</v>
      </c>
      <c r="Q3668" t="str">
        <f t="shared" si="1884"/>
        <v>Saturday</v>
      </c>
      <c r="R3668" t="str">
        <f t="shared" si="1885"/>
        <v>Q2</v>
      </c>
    </row>
    <row r="3669" spans="1:18" x14ac:dyDescent="0.25">
      <c r="A3669">
        <f t="shared" si="1875"/>
        <v>1291</v>
      </c>
      <c r="B3669" s="1">
        <f t="shared" si="1876"/>
        <v>43932</v>
      </c>
      <c r="C3669" t="str">
        <f t="shared" ref="C3669:I3669" si="1960">C745</f>
        <v>suma ranjan</v>
      </c>
      <c r="D3669">
        <f t="shared" si="1960"/>
        <v>8976789077</v>
      </c>
      <c r="E3669" t="str">
        <f t="shared" si="1960"/>
        <v>Bread Sandwich</v>
      </c>
      <c r="F3669" t="str">
        <f t="shared" si="1960"/>
        <v>Groceries</v>
      </c>
      <c r="G3669" s="2">
        <f t="shared" si="1960"/>
        <v>70</v>
      </c>
      <c r="H3669">
        <f t="shared" si="1960"/>
        <v>1</v>
      </c>
      <c r="I3669" s="2">
        <f t="shared" si="1960"/>
        <v>70</v>
      </c>
      <c r="J3669" s="2">
        <f t="shared" si="1878"/>
        <v>49</v>
      </c>
      <c r="K3669" s="2">
        <f t="shared" si="1879"/>
        <v>21</v>
      </c>
      <c r="L3669" t="str">
        <f t="shared" ref="L3669:M3669" si="1961">L745</f>
        <v>Rajan</v>
      </c>
      <c r="M3669" t="str">
        <f t="shared" si="1961"/>
        <v>Sulur</v>
      </c>
      <c r="N3669">
        <f t="shared" si="1881"/>
        <v>11</v>
      </c>
      <c r="O3669" s="3" t="str">
        <f t="shared" si="1882"/>
        <v>Apr</v>
      </c>
      <c r="P3669">
        <f t="shared" si="1883"/>
        <v>2020</v>
      </c>
      <c r="Q3669" t="str">
        <f t="shared" si="1884"/>
        <v>Saturday</v>
      </c>
      <c r="R3669" t="str">
        <f t="shared" si="1885"/>
        <v>Q2</v>
      </c>
    </row>
    <row r="3670" spans="1:18" x14ac:dyDescent="0.25">
      <c r="A3670">
        <f t="shared" si="1875"/>
        <v>1292</v>
      </c>
      <c r="B3670" s="1">
        <f t="shared" si="1876"/>
        <v>43932</v>
      </c>
      <c r="C3670" t="str">
        <f t="shared" ref="C3670:I3670" si="1962">C746</f>
        <v>suma ranjan</v>
      </c>
      <c r="D3670">
        <f t="shared" si="1962"/>
        <v>8976789077</v>
      </c>
      <c r="E3670" t="str">
        <f t="shared" si="1962"/>
        <v>Rexona 150 GM</v>
      </c>
      <c r="F3670" t="str">
        <f t="shared" si="1962"/>
        <v>Cosmetics</v>
      </c>
      <c r="G3670" s="2">
        <f t="shared" si="1962"/>
        <v>55</v>
      </c>
      <c r="H3670">
        <f t="shared" si="1962"/>
        <v>3</v>
      </c>
      <c r="I3670" s="2">
        <f t="shared" si="1962"/>
        <v>165</v>
      </c>
      <c r="J3670" s="2">
        <f t="shared" si="1878"/>
        <v>115.5</v>
      </c>
      <c r="K3670" s="2">
        <f t="shared" si="1879"/>
        <v>49.5</v>
      </c>
      <c r="L3670" t="str">
        <f t="shared" ref="L3670:M3670" si="1963">L746</f>
        <v>Ranjith</v>
      </c>
      <c r="M3670" t="str">
        <f t="shared" si="1963"/>
        <v>Sulur</v>
      </c>
      <c r="N3670">
        <f t="shared" si="1881"/>
        <v>11</v>
      </c>
      <c r="O3670" s="3" t="str">
        <f t="shared" si="1882"/>
        <v>Apr</v>
      </c>
      <c r="P3670">
        <f t="shared" si="1883"/>
        <v>2020</v>
      </c>
      <c r="Q3670" t="str">
        <f t="shared" si="1884"/>
        <v>Saturday</v>
      </c>
      <c r="R3670" t="str">
        <f t="shared" si="1885"/>
        <v>Q2</v>
      </c>
    </row>
    <row r="3671" spans="1:18" x14ac:dyDescent="0.25">
      <c r="A3671">
        <f t="shared" si="1875"/>
        <v>1293</v>
      </c>
      <c r="B3671" s="1">
        <f t="shared" si="1876"/>
        <v>43932</v>
      </c>
      <c r="C3671" t="str">
        <f t="shared" ref="C3671:I3671" si="1964">C747</f>
        <v>suma ranjan</v>
      </c>
      <c r="D3671">
        <f t="shared" si="1964"/>
        <v>8976789077</v>
      </c>
      <c r="E3671" t="str">
        <f t="shared" si="1964"/>
        <v>Cinthol 100 GM</v>
      </c>
      <c r="F3671" t="str">
        <f t="shared" si="1964"/>
        <v>Cosmetics</v>
      </c>
      <c r="G3671" s="2">
        <f t="shared" si="1964"/>
        <v>45</v>
      </c>
      <c r="H3671">
        <f t="shared" si="1964"/>
        <v>3</v>
      </c>
      <c r="I3671" s="2">
        <f t="shared" si="1964"/>
        <v>135</v>
      </c>
      <c r="J3671" s="2">
        <f t="shared" si="1878"/>
        <v>94.5</v>
      </c>
      <c r="K3671" s="2">
        <f t="shared" si="1879"/>
        <v>40.5</v>
      </c>
      <c r="L3671" t="str">
        <f t="shared" ref="L3671:M3671" si="1965">L747</f>
        <v>Sindhu</v>
      </c>
      <c r="M3671" t="str">
        <f t="shared" si="1965"/>
        <v>Sulur</v>
      </c>
      <c r="N3671">
        <f t="shared" si="1881"/>
        <v>11</v>
      </c>
      <c r="O3671" s="3" t="str">
        <f t="shared" si="1882"/>
        <v>Apr</v>
      </c>
      <c r="P3671">
        <f t="shared" si="1883"/>
        <v>2020</v>
      </c>
      <c r="Q3671" t="str">
        <f t="shared" si="1884"/>
        <v>Saturday</v>
      </c>
      <c r="R3671" t="str">
        <f t="shared" si="1885"/>
        <v>Q2</v>
      </c>
    </row>
    <row r="3672" spans="1:18" x14ac:dyDescent="0.25">
      <c r="A3672">
        <f t="shared" si="1875"/>
        <v>1294</v>
      </c>
      <c r="B3672" s="1">
        <f t="shared" si="1876"/>
        <v>43932</v>
      </c>
      <c r="C3672" t="str">
        <f t="shared" ref="C3672:I3672" si="1966">C748</f>
        <v>suma ranjan</v>
      </c>
      <c r="D3672">
        <f t="shared" si="1966"/>
        <v>8976789077</v>
      </c>
      <c r="E3672" t="str">
        <f t="shared" si="1966"/>
        <v>Milk (1 Ltr)</v>
      </c>
      <c r="F3672" t="str">
        <f t="shared" si="1966"/>
        <v>Dairy</v>
      </c>
      <c r="G3672" s="2">
        <f t="shared" si="1966"/>
        <v>40</v>
      </c>
      <c r="H3672">
        <f t="shared" si="1966"/>
        <v>1</v>
      </c>
      <c r="I3672" s="2">
        <f t="shared" si="1966"/>
        <v>40</v>
      </c>
      <c r="J3672" s="2">
        <f t="shared" si="1878"/>
        <v>28</v>
      </c>
      <c r="K3672" s="2">
        <f t="shared" si="1879"/>
        <v>12</v>
      </c>
      <c r="L3672" t="str">
        <f t="shared" ref="L3672:M3672" si="1967">L748</f>
        <v>Ranjith</v>
      </c>
      <c r="M3672" t="str">
        <f t="shared" si="1967"/>
        <v>Sulur</v>
      </c>
      <c r="N3672">
        <f t="shared" si="1881"/>
        <v>11</v>
      </c>
      <c r="O3672" s="3" t="str">
        <f t="shared" si="1882"/>
        <v>Apr</v>
      </c>
      <c r="P3672">
        <f t="shared" si="1883"/>
        <v>2020</v>
      </c>
      <c r="Q3672" t="str">
        <f t="shared" si="1884"/>
        <v>Saturday</v>
      </c>
      <c r="R3672" t="str">
        <f t="shared" si="1885"/>
        <v>Q2</v>
      </c>
    </row>
    <row r="3673" spans="1:18" x14ac:dyDescent="0.25">
      <c r="A3673">
        <f t="shared" si="1875"/>
        <v>1295</v>
      </c>
      <c r="B3673" s="1">
        <f t="shared" si="1876"/>
        <v>43932</v>
      </c>
      <c r="C3673" t="str">
        <f t="shared" ref="C3673:I3673" si="1968">C749</f>
        <v>Suresh</v>
      </c>
      <c r="D3673">
        <f t="shared" si="1968"/>
        <v>8976789065</v>
      </c>
      <c r="E3673" t="str">
        <f t="shared" si="1968"/>
        <v>Pickle 500g</v>
      </c>
      <c r="F3673" t="str">
        <f t="shared" si="1968"/>
        <v>Groceries</v>
      </c>
      <c r="G3673" s="2">
        <f t="shared" si="1968"/>
        <v>67</v>
      </c>
      <c r="H3673">
        <f t="shared" si="1968"/>
        <v>1</v>
      </c>
      <c r="I3673" s="2">
        <f t="shared" si="1968"/>
        <v>67</v>
      </c>
      <c r="J3673" s="2">
        <f t="shared" si="1878"/>
        <v>46.900000000000006</v>
      </c>
      <c r="K3673" s="2">
        <f t="shared" si="1879"/>
        <v>20.099999999999994</v>
      </c>
      <c r="L3673" t="str">
        <f t="shared" ref="L3673:M3673" si="1969">L749</f>
        <v>Ranjith</v>
      </c>
      <c r="M3673" t="str">
        <f t="shared" si="1969"/>
        <v>Sulur</v>
      </c>
      <c r="N3673">
        <f t="shared" si="1881"/>
        <v>11</v>
      </c>
      <c r="O3673" s="3" t="str">
        <f t="shared" si="1882"/>
        <v>Apr</v>
      </c>
      <c r="P3673">
        <f t="shared" si="1883"/>
        <v>2020</v>
      </c>
      <c r="Q3673" t="str">
        <f t="shared" si="1884"/>
        <v>Saturday</v>
      </c>
      <c r="R3673" t="str">
        <f t="shared" si="1885"/>
        <v>Q2</v>
      </c>
    </row>
    <row r="3674" spans="1:18" x14ac:dyDescent="0.25">
      <c r="A3674">
        <f t="shared" si="1875"/>
        <v>1296</v>
      </c>
      <c r="B3674" s="1">
        <f t="shared" si="1876"/>
        <v>43932</v>
      </c>
      <c r="C3674" t="str">
        <f t="shared" ref="C3674:I3674" si="1970">C750</f>
        <v>Suresh</v>
      </c>
      <c r="D3674">
        <f t="shared" si="1970"/>
        <v>8976789065</v>
      </c>
      <c r="E3674" t="str">
        <f t="shared" si="1970"/>
        <v>Salt 1 kg</v>
      </c>
      <c r="F3674" t="str">
        <f t="shared" si="1970"/>
        <v>Groceries</v>
      </c>
      <c r="G3674" s="2">
        <f t="shared" si="1970"/>
        <v>15</v>
      </c>
      <c r="H3674">
        <f t="shared" si="1970"/>
        <v>1</v>
      </c>
      <c r="I3674" s="2">
        <f t="shared" si="1970"/>
        <v>15</v>
      </c>
      <c r="J3674" s="2">
        <f t="shared" si="1878"/>
        <v>10.5</v>
      </c>
      <c r="K3674" s="2">
        <f t="shared" si="1879"/>
        <v>4.5</v>
      </c>
      <c r="L3674" t="str">
        <f t="shared" ref="L3674:M3674" si="1971">L750</f>
        <v>Chandra</v>
      </c>
      <c r="M3674" t="str">
        <f t="shared" si="1971"/>
        <v>Sulur</v>
      </c>
      <c r="N3674">
        <f t="shared" si="1881"/>
        <v>11</v>
      </c>
      <c r="O3674" s="3" t="str">
        <f t="shared" si="1882"/>
        <v>Apr</v>
      </c>
      <c r="P3674">
        <f t="shared" si="1883"/>
        <v>2020</v>
      </c>
      <c r="Q3674" t="str">
        <f t="shared" si="1884"/>
        <v>Saturday</v>
      </c>
      <c r="R3674" t="str">
        <f t="shared" si="1885"/>
        <v>Q2</v>
      </c>
    </row>
    <row r="3675" spans="1:18" x14ac:dyDescent="0.25">
      <c r="A3675">
        <f t="shared" si="1875"/>
        <v>1297</v>
      </c>
      <c r="B3675" s="1">
        <f t="shared" si="1876"/>
        <v>43932</v>
      </c>
      <c r="C3675" t="str">
        <f t="shared" ref="C3675:I3675" si="1972">C751</f>
        <v>Suresh</v>
      </c>
      <c r="D3675">
        <f t="shared" si="1972"/>
        <v>8976789065</v>
      </c>
      <c r="E3675" t="str">
        <f t="shared" si="1972"/>
        <v>Maybelline Mattie Lipstic 3.9 g</v>
      </c>
      <c r="F3675" t="str">
        <f t="shared" si="1972"/>
        <v>Cosmetics</v>
      </c>
      <c r="G3675" s="2">
        <f t="shared" si="1972"/>
        <v>262</v>
      </c>
      <c r="H3675">
        <f t="shared" si="1972"/>
        <v>1</v>
      </c>
      <c r="I3675" s="2">
        <f t="shared" si="1972"/>
        <v>262</v>
      </c>
      <c r="J3675" s="2">
        <f t="shared" si="1878"/>
        <v>183.4</v>
      </c>
      <c r="K3675" s="2">
        <f t="shared" si="1879"/>
        <v>78.599999999999994</v>
      </c>
      <c r="L3675" t="str">
        <f t="shared" ref="L3675:M3675" si="1973">L751</f>
        <v>Ranjith</v>
      </c>
      <c r="M3675" t="str">
        <f t="shared" si="1973"/>
        <v>Sulur</v>
      </c>
      <c r="N3675">
        <f t="shared" si="1881"/>
        <v>11</v>
      </c>
      <c r="O3675" s="3" t="str">
        <f t="shared" si="1882"/>
        <v>Apr</v>
      </c>
      <c r="P3675">
        <f t="shared" si="1883"/>
        <v>2020</v>
      </c>
      <c r="Q3675" t="str">
        <f t="shared" si="1884"/>
        <v>Saturday</v>
      </c>
      <c r="R3675" t="str">
        <f t="shared" si="1885"/>
        <v>Q2</v>
      </c>
    </row>
    <row r="3676" spans="1:18" x14ac:dyDescent="0.25">
      <c r="A3676">
        <f t="shared" si="1875"/>
        <v>1298</v>
      </c>
      <c r="B3676" s="1">
        <f t="shared" si="1876"/>
        <v>43932</v>
      </c>
      <c r="C3676" t="str">
        <f t="shared" ref="C3676:I3676" si="1974">C752</f>
        <v>Suresh</v>
      </c>
      <c r="D3676">
        <f t="shared" si="1974"/>
        <v>8976789065</v>
      </c>
      <c r="E3676" t="str">
        <f t="shared" si="1974"/>
        <v>Faces Long Wear Eye Pencil</v>
      </c>
      <c r="F3676" t="str">
        <f t="shared" si="1974"/>
        <v>Cosmetics</v>
      </c>
      <c r="G3676" s="2">
        <f t="shared" si="1974"/>
        <v>349</v>
      </c>
      <c r="H3676">
        <f t="shared" si="1974"/>
        <v>1</v>
      </c>
      <c r="I3676" s="2">
        <f t="shared" si="1974"/>
        <v>349</v>
      </c>
      <c r="J3676" s="2">
        <f t="shared" si="1878"/>
        <v>244.3</v>
      </c>
      <c r="K3676" s="2">
        <f t="shared" si="1879"/>
        <v>104.69999999999999</v>
      </c>
      <c r="L3676" t="str">
        <f t="shared" ref="L3676:M3676" si="1975">L752</f>
        <v>Chandra</v>
      </c>
      <c r="M3676" t="str">
        <f t="shared" si="1975"/>
        <v>Sulur</v>
      </c>
      <c r="N3676">
        <f t="shared" si="1881"/>
        <v>11</v>
      </c>
      <c r="O3676" s="3" t="str">
        <f t="shared" si="1882"/>
        <v>Apr</v>
      </c>
      <c r="P3676">
        <f t="shared" si="1883"/>
        <v>2020</v>
      </c>
      <c r="Q3676" t="str">
        <f t="shared" si="1884"/>
        <v>Saturday</v>
      </c>
      <c r="R3676" t="str">
        <f t="shared" si="1885"/>
        <v>Q2</v>
      </c>
    </row>
    <row r="3677" spans="1:18" x14ac:dyDescent="0.25">
      <c r="A3677">
        <f t="shared" si="1875"/>
        <v>1299</v>
      </c>
      <c r="B3677" s="1">
        <f t="shared" si="1876"/>
        <v>43932</v>
      </c>
      <c r="C3677" t="str">
        <f t="shared" ref="C3677:I3677" si="1976">C753</f>
        <v>Suresh</v>
      </c>
      <c r="D3677">
        <f t="shared" si="1976"/>
        <v>8976789065</v>
      </c>
      <c r="E3677" t="str">
        <f t="shared" si="1976"/>
        <v>Revlon Charlie Blue 100 ML</v>
      </c>
      <c r="F3677" t="str">
        <f t="shared" si="1976"/>
        <v>Cosmetics</v>
      </c>
      <c r="G3677" s="2">
        <f t="shared" si="1976"/>
        <v>537</v>
      </c>
      <c r="H3677">
        <f t="shared" si="1976"/>
        <v>1</v>
      </c>
      <c r="I3677" s="2">
        <f t="shared" si="1976"/>
        <v>537</v>
      </c>
      <c r="J3677" s="2">
        <f t="shared" si="1878"/>
        <v>375.9</v>
      </c>
      <c r="K3677" s="2">
        <f t="shared" si="1879"/>
        <v>161.10000000000002</v>
      </c>
      <c r="L3677" t="str">
        <f t="shared" ref="L3677:M3677" si="1977">L753</f>
        <v>Chandra</v>
      </c>
      <c r="M3677" t="str">
        <f t="shared" si="1977"/>
        <v>Sulur</v>
      </c>
      <c r="N3677">
        <f t="shared" si="1881"/>
        <v>11</v>
      </c>
      <c r="O3677" s="3" t="str">
        <f t="shared" si="1882"/>
        <v>Apr</v>
      </c>
      <c r="P3677">
        <f t="shared" si="1883"/>
        <v>2020</v>
      </c>
      <c r="Q3677" t="str">
        <f t="shared" si="1884"/>
        <v>Saturday</v>
      </c>
      <c r="R3677" t="str">
        <f t="shared" si="1885"/>
        <v>Q2</v>
      </c>
    </row>
    <row r="3678" spans="1:18" x14ac:dyDescent="0.25">
      <c r="A3678">
        <f t="shared" si="1875"/>
        <v>1300</v>
      </c>
      <c r="B3678" s="1">
        <f t="shared" si="1876"/>
        <v>43932</v>
      </c>
      <c r="C3678" t="str">
        <f t="shared" ref="C3678:I3678" si="1978">C754</f>
        <v>Suresh</v>
      </c>
      <c r="D3678">
        <f t="shared" si="1978"/>
        <v>8976789065</v>
      </c>
      <c r="E3678" t="str">
        <f t="shared" si="1978"/>
        <v>Revlon Charlie White 100 ML</v>
      </c>
      <c r="F3678" t="str">
        <f t="shared" si="1978"/>
        <v>Cosmetics</v>
      </c>
      <c r="G3678" s="2">
        <f t="shared" si="1978"/>
        <v>584</v>
      </c>
      <c r="H3678">
        <f t="shared" si="1978"/>
        <v>1</v>
      </c>
      <c r="I3678" s="2">
        <f t="shared" si="1978"/>
        <v>584</v>
      </c>
      <c r="J3678" s="2">
        <f t="shared" si="1878"/>
        <v>408.8</v>
      </c>
      <c r="K3678" s="2">
        <f t="shared" si="1879"/>
        <v>175.2</v>
      </c>
      <c r="L3678" t="str">
        <f t="shared" ref="L3678:M3678" si="1979">L754</f>
        <v>Chandra</v>
      </c>
      <c r="M3678" t="str">
        <f t="shared" si="1979"/>
        <v>Sulur</v>
      </c>
      <c r="N3678">
        <f t="shared" si="1881"/>
        <v>11</v>
      </c>
      <c r="O3678" s="3" t="str">
        <f t="shared" si="1882"/>
        <v>Apr</v>
      </c>
      <c r="P3678">
        <f t="shared" si="1883"/>
        <v>2020</v>
      </c>
      <c r="Q3678" t="str">
        <f t="shared" si="1884"/>
        <v>Saturday</v>
      </c>
      <c r="R3678" t="str">
        <f t="shared" si="1885"/>
        <v>Q2</v>
      </c>
    </row>
    <row r="3679" spans="1:18" x14ac:dyDescent="0.25">
      <c r="A3679">
        <f t="shared" si="1875"/>
        <v>1301</v>
      </c>
      <c r="B3679" s="1">
        <f t="shared" si="1876"/>
        <v>43932</v>
      </c>
      <c r="C3679" t="str">
        <f t="shared" ref="C3679:I3679" si="1980">C755</f>
        <v>Rajesh singh</v>
      </c>
      <c r="D3679">
        <f t="shared" si="1980"/>
        <v>9876548767</v>
      </c>
      <c r="E3679" t="str">
        <f t="shared" si="1980"/>
        <v>Cinthol 100 GM</v>
      </c>
      <c r="F3679" t="str">
        <f t="shared" si="1980"/>
        <v>Cosmetics</v>
      </c>
      <c r="G3679" s="2">
        <f t="shared" si="1980"/>
        <v>45</v>
      </c>
      <c r="H3679">
        <f t="shared" si="1980"/>
        <v>3</v>
      </c>
      <c r="I3679" s="2">
        <f t="shared" si="1980"/>
        <v>135</v>
      </c>
      <c r="J3679" s="2">
        <f t="shared" si="1878"/>
        <v>94.5</v>
      </c>
      <c r="K3679" s="2">
        <f t="shared" si="1879"/>
        <v>40.5</v>
      </c>
      <c r="L3679" t="str">
        <f t="shared" ref="L3679:M3679" si="1981">L755</f>
        <v>Sindhu</v>
      </c>
      <c r="M3679" t="str">
        <f t="shared" si="1981"/>
        <v>Sulur</v>
      </c>
      <c r="N3679">
        <f t="shared" si="1881"/>
        <v>11</v>
      </c>
      <c r="O3679" s="3" t="str">
        <f t="shared" si="1882"/>
        <v>Apr</v>
      </c>
      <c r="P3679">
        <f t="shared" si="1883"/>
        <v>2020</v>
      </c>
      <c r="Q3679" t="str">
        <f t="shared" si="1884"/>
        <v>Saturday</v>
      </c>
      <c r="R3679" t="str">
        <f t="shared" si="1885"/>
        <v>Q2</v>
      </c>
    </row>
    <row r="3680" spans="1:18" x14ac:dyDescent="0.25">
      <c r="A3680">
        <f t="shared" si="1875"/>
        <v>1302</v>
      </c>
      <c r="B3680" s="1">
        <f t="shared" si="1876"/>
        <v>43932</v>
      </c>
      <c r="C3680" t="str">
        <f t="shared" ref="C3680:I3680" si="1982">C756</f>
        <v>Rajesh singh</v>
      </c>
      <c r="D3680">
        <f t="shared" si="1982"/>
        <v>9876548767</v>
      </c>
      <c r="E3680" t="str">
        <f t="shared" si="1982"/>
        <v>Rexona 150 GM</v>
      </c>
      <c r="F3680" t="str">
        <f t="shared" si="1982"/>
        <v>Cosmetics</v>
      </c>
      <c r="G3680" s="2">
        <f t="shared" si="1982"/>
        <v>55</v>
      </c>
      <c r="H3680">
        <f t="shared" si="1982"/>
        <v>6</v>
      </c>
      <c r="I3680" s="2">
        <f t="shared" si="1982"/>
        <v>330</v>
      </c>
      <c r="J3680" s="2">
        <f t="shared" si="1878"/>
        <v>231</v>
      </c>
      <c r="K3680" s="2">
        <f t="shared" si="1879"/>
        <v>99</v>
      </c>
      <c r="L3680" t="str">
        <f t="shared" ref="L3680:M3680" si="1983">L756</f>
        <v>Rajan</v>
      </c>
      <c r="M3680" t="str">
        <f t="shared" si="1983"/>
        <v>Sulur</v>
      </c>
      <c r="N3680">
        <f t="shared" si="1881"/>
        <v>11</v>
      </c>
      <c r="O3680" s="3" t="str">
        <f t="shared" si="1882"/>
        <v>Apr</v>
      </c>
      <c r="P3680">
        <f t="shared" si="1883"/>
        <v>2020</v>
      </c>
      <c r="Q3680" t="str">
        <f t="shared" si="1884"/>
        <v>Saturday</v>
      </c>
      <c r="R3680" t="str">
        <f t="shared" si="1885"/>
        <v>Q2</v>
      </c>
    </row>
    <row r="3681" spans="1:18" x14ac:dyDescent="0.25">
      <c r="A3681">
        <f t="shared" si="1875"/>
        <v>1310</v>
      </c>
      <c r="B3681" s="1">
        <f t="shared" si="1876"/>
        <v>43932</v>
      </c>
      <c r="C3681" t="str">
        <f t="shared" ref="C3681:I3681" si="1984">C757</f>
        <v>Rajesh singh</v>
      </c>
      <c r="D3681">
        <f t="shared" si="1984"/>
        <v>9876548767</v>
      </c>
      <c r="E3681" t="str">
        <f t="shared" si="1984"/>
        <v>Cinthol 100 GM</v>
      </c>
      <c r="F3681" t="str">
        <f t="shared" si="1984"/>
        <v>Cosmetics</v>
      </c>
      <c r="G3681" s="2">
        <f t="shared" si="1984"/>
        <v>45</v>
      </c>
      <c r="H3681">
        <f t="shared" si="1984"/>
        <v>3</v>
      </c>
      <c r="I3681" s="2">
        <f t="shared" si="1984"/>
        <v>135</v>
      </c>
      <c r="J3681" s="2">
        <f t="shared" si="1878"/>
        <v>94.5</v>
      </c>
      <c r="K3681" s="2">
        <f t="shared" si="1879"/>
        <v>40.5</v>
      </c>
      <c r="L3681" t="str">
        <f t="shared" ref="L3681:M3681" si="1985">L757</f>
        <v>Chandra</v>
      </c>
      <c r="M3681" t="str">
        <f t="shared" si="1985"/>
        <v>Sulur</v>
      </c>
      <c r="N3681">
        <f t="shared" si="1881"/>
        <v>11</v>
      </c>
      <c r="O3681" s="3" t="str">
        <f t="shared" si="1882"/>
        <v>Apr</v>
      </c>
      <c r="P3681">
        <f t="shared" si="1883"/>
        <v>2020</v>
      </c>
      <c r="Q3681" t="str">
        <f t="shared" si="1884"/>
        <v>Saturday</v>
      </c>
      <c r="R3681" t="str">
        <f t="shared" si="1885"/>
        <v>Q2</v>
      </c>
    </row>
    <row r="3682" spans="1:18" x14ac:dyDescent="0.25">
      <c r="A3682">
        <f t="shared" si="1875"/>
        <v>1311</v>
      </c>
      <c r="B3682" s="1">
        <f t="shared" si="1876"/>
        <v>43932</v>
      </c>
      <c r="C3682" t="str">
        <f t="shared" ref="C3682:I3682" si="1986">C758</f>
        <v>Rajesh singh</v>
      </c>
      <c r="D3682">
        <f t="shared" si="1986"/>
        <v>9876548767</v>
      </c>
      <c r="E3682" t="str">
        <f t="shared" si="1986"/>
        <v>Rexona 150 GM</v>
      </c>
      <c r="F3682" t="str">
        <f t="shared" si="1986"/>
        <v>Cosmetics</v>
      </c>
      <c r="G3682" s="2">
        <f t="shared" si="1986"/>
        <v>55</v>
      </c>
      <c r="H3682">
        <f t="shared" si="1986"/>
        <v>6</v>
      </c>
      <c r="I3682" s="2">
        <f t="shared" si="1986"/>
        <v>330</v>
      </c>
      <c r="J3682" s="2">
        <f t="shared" si="1878"/>
        <v>231</v>
      </c>
      <c r="K3682" s="2">
        <f t="shared" si="1879"/>
        <v>99</v>
      </c>
      <c r="L3682" t="str">
        <f t="shared" ref="L3682:M3682" si="1987">L758</f>
        <v>Sindhu</v>
      </c>
      <c r="M3682" t="str">
        <f t="shared" si="1987"/>
        <v>Sulur</v>
      </c>
      <c r="N3682">
        <f t="shared" si="1881"/>
        <v>11</v>
      </c>
      <c r="O3682" s="3" t="str">
        <f t="shared" si="1882"/>
        <v>Apr</v>
      </c>
      <c r="P3682">
        <f t="shared" si="1883"/>
        <v>2020</v>
      </c>
      <c r="Q3682" t="str">
        <f t="shared" si="1884"/>
        <v>Saturday</v>
      </c>
      <c r="R3682" t="str">
        <f t="shared" si="1885"/>
        <v>Q2</v>
      </c>
    </row>
    <row r="3683" spans="1:18" x14ac:dyDescent="0.25">
      <c r="A3683">
        <f t="shared" si="1875"/>
        <v>1313</v>
      </c>
      <c r="B3683" s="1">
        <f t="shared" si="1876"/>
        <v>43932</v>
      </c>
      <c r="C3683" t="str">
        <f t="shared" ref="C3683:I3683" si="1988">C759</f>
        <v>Rajesh singh</v>
      </c>
      <c r="D3683">
        <f t="shared" si="1988"/>
        <v>9876548767</v>
      </c>
      <c r="E3683" t="str">
        <f t="shared" si="1988"/>
        <v>Cinthol 100 GM</v>
      </c>
      <c r="F3683" t="str">
        <f t="shared" si="1988"/>
        <v>Cosmetics</v>
      </c>
      <c r="G3683" s="2">
        <f t="shared" si="1988"/>
        <v>45</v>
      </c>
      <c r="H3683">
        <f t="shared" si="1988"/>
        <v>3</v>
      </c>
      <c r="I3683" s="2">
        <f t="shared" si="1988"/>
        <v>135</v>
      </c>
      <c r="J3683" s="2">
        <f t="shared" si="1878"/>
        <v>94.5</v>
      </c>
      <c r="K3683" s="2">
        <f t="shared" si="1879"/>
        <v>40.5</v>
      </c>
      <c r="L3683" t="str">
        <f t="shared" ref="L3683:M3683" si="1989">L759</f>
        <v>Ranjith</v>
      </c>
      <c r="M3683" t="str">
        <f t="shared" si="1989"/>
        <v>Sulur</v>
      </c>
      <c r="N3683">
        <f t="shared" si="1881"/>
        <v>11</v>
      </c>
      <c r="O3683" s="3" t="str">
        <f t="shared" si="1882"/>
        <v>Apr</v>
      </c>
      <c r="P3683">
        <f t="shared" si="1883"/>
        <v>2020</v>
      </c>
      <c r="Q3683" t="str">
        <f t="shared" si="1884"/>
        <v>Saturday</v>
      </c>
      <c r="R3683" t="str">
        <f t="shared" si="1885"/>
        <v>Q2</v>
      </c>
    </row>
    <row r="3684" spans="1:18" x14ac:dyDescent="0.25">
      <c r="A3684">
        <f t="shared" si="1875"/>
        <v>1314</v>
      </c>
      <c r="B3684" s="1">
        <f t="shared" si="1876"/>
        <v>43932</v>
      </c>
      <c r="C3684" t="str">
        <f t="shared" ref="C3684:I3684" si="1990">C760</f>
        <v>Rajesh singh</v>
      </c>
      <c r="D3684">
        <f t="shared" si="1990"/>
        <v>9876548767</v>
      </c>
      <c r="E3684" t="str">
        <f t="shared" si="1990"/>
        <v>Rexona 150 GM</v>
      </c>
      <c r="F3684" t="str">
        <f t="shared" si="1990"/>
        <v>Cosmetics</v>
      </c>
      <c r="G3684" s="2">
        <f t="shared" si="1990"/>
        <v>55</v>
      </c>
      <c r="H3684">
        <f t="shared" si="1990"/>
        <v>6</v>
      </c>
      <c r="I3684" s="2">
        <f t="shared" si="1990"/>
        <v>330</v>
      </c>
      <c r="J3684" s="2">
        <f t="shared" si="1878"/>
        <v>231</v>
      </c>
      <c r="K3684" s="2">
        <f t="shared" si="1879"/>
        <v>99</v>
      </c>
      <c r="L3684" t="str">
        <f t="shared" ref="L3684:M3684" si="1991">L760</f>
        <v>Rajan</v>
      </c>
      <c r="M3684" t="str">
        <f t="shared" si="1991"/>
        <v>Sulur</v>
      </c>
      <c r="N3684">
        <f t="shared" si="1881"/>
        <v>11</v>
      </c>
      <c r="O3684" s="3" t="str">
        <f t="shared" si="1882"/>
        <v>Apr</v>
      </c>
      <c r="P3684">
        <f t="shared" si="1883"/>
        <v>2020</v>
      </c>
      <c r="Q3684" t="str">
        <f t="shared" si="1884"/>
        <v>Saturday</v>
      </c>
      <c r="R3684" t="str">
        <f t="shared" si="1885"/>
        <v>Q2</v>
      </c>
    </row>
    <row r="3685" spans="1:18" x14ac:dyDescent="0.25">
      <c r="A3685">
        <f t="shared" si="1875"/>
        <v>1303</v>
      </c>
      <c r="B3685" s="1">
        <f t="shared" si="1876"/>
        <v>43932</v>
      </c>
      <c r="C3685" t="str">
        <f t="shared" ref="C3685:I3685" si="1992">C761</f>
        <v>suma ranjan</v>
      </c>
      <c r="D3685">
        <f t="shared" si="1992"/>
        <v>8976789077</v>
      </c>
      <c r="E3685" t="str">
        <f t="shared" si="1992"/>
        <v>Milk (1 Ltr)</v>
      </c>
      <c r="F3685" t="str">
        <f t="shared" si="1992"/>
        <v>Dairy</v>
      </c>
      <c r="G3685" s="2">
        <f t="shared" si="1992"/>
        <v>40</v>
      </c>
      <c r="H3685">
        <f t="shared" si="1992"/>
        <v>1</v>
      </c>
      <c r="I3685" s="2">
        <f t="shared" si="1992"/>
        <v>40</v>
      </c>
      <c r="J3685" s="2">
        <f t="shared" si="1878"/>
        <v>28</v>
      </c>
      <c r="K3685" s="2">
        <f t="shared" si="1879"/>
        <v>12</v>
      </c>
      <c r="L3685" t="str">
        <f t="shared" ref="L3685:M3685" si="1993">L761</f>
        <v>Chandra</v>
      </c>
      <c r="M3685" t="str">
        <f t="shared" si="1993"/>
        <v>Sulur</v>
      </c>
      <c r="N3685">
        <f t="shared" si="1881"/>
        <v>11</v>
      </c>
      <c r="O3685" s="3" t="str">
        <f t="shared" si="1882"/>
        <v>Apr</v>
      </c>
      <c r="P3685">
        <f t="shared" si="1883"/>
        <v>2020</v>
      </c>
      <c r="Q3685" t="str">
        <f t="shared" si="1884"/>
        <v>Saturday</v>
      </c>
      <c r="R3685" t="str">
        <f t="shared" si="1885"/>
        <v>Q2</v>
      </c>
    </row>
    <row r="3686" spans="1:18" x14ac:dyDescent="0.25">
      <c r="A3686">
        <f t="shared" si="1875"/>
        <v>1304</v>
      </c>
      <c r="B3686" s="1">
        <f t="shared" si="1876"/>
        <v>43932</v>
      </c>
      <c r="C3686" t="str">
        <f t="shared" ref="C3686:I3686" si="1994">C762</f>
        <v>suma ranjan</v>
      </c>
      <c r="D3686">
        <f t="shared" si="1994"/>
        <v>8976789077</v>
      </c>
      <c r="E3686" t="str">
        <f t="shared" si="1994"/>
        <v>Pickle 500g</v>
      </c>
      <c r="F3686" t="str">
        <f t="shared" si="1994"/>
        <v>Groceries</v>
      </c>
      <c r="G3686" s="2">
        <f t="shared" si="1994"/>
        <v>67</v>
      </c>
      <c r="H3686">
        <f t="shared" si="1994"/>
        <v>1</v>
      </c>
      <c r="I3686" s="2">
        <f t="shared" si="1994"/>
        <v>67</v>
      </c>
      <c r="J3686" s="2">
        <f t="shared" si="1878"/>
        <v>46.900000000000006</v>
      </c>
      <c r="K3686" s="2">
        <f t="shared" si="1879"/>
        <v>20.099999999999994</v>
      </c>
      <c r="L3686" t="str">
        <f t="shared" ref="L3686:M3686" si="1995">L762</f>
        <v>Chandra</v>
      </c>
      <c r="M3686" t="str">
        <f t="shared" si="1995"/>
        <v>Sulur</v>
      </c>
      <c r="N3686">
        <f t="shared" si="1881"/>
        <v>11</v>
      </c>
      <c r="O3686" s="3" t="str">
        <f t="shared" si="1882"/>
        <v>Apr</v>
      </c>
      <c r="P3686">
        <f t="shared" si="1883"/>
        <v>2020</v>
      </c>
      <c r="Q3686" t="str">
        <f t="shared" si="1884"/>
        <v>Saturday</v>
      </c>
      <c r="R3686" t="str">
        <f t="shared" si="1885"/>
        <v>Q2</v>
      </c>
    </row>
    <row r="3687" spans="1:18" x14ac:dyDescent="0.25">
      <c r="A3687">
        <f t="shared" si="1875"/>
        <v>1305</v>
      </c>
      <c r="B3687" s="1">
        <f t="shared" si="1876"/>
        <v>43932</v>
      </c>
      <c r="C3687" t="str">
        <f t="shared" ref="C3687:I3687" si="1996">C763</f>
        <v>suma ranjan</v>
      </c>
      <c r="D3687">
        <f t="shared" si="1996"/>
        <v>8976789077</v>
      </c>
      <c r="E3687" t="str">
        <f t="shared" si="1996"/>
        <v>Salt 1 kg</v>
      </c>
      <c r="F3687" t="str">
        <f t="shared" si="1996"/>
        <v>Groceries</v>
      </c>
      <c r="G3687" s="2">
        <f t="shared" si="1996"/>
        <v>15</v>
      </c>
      <c r="H3687">
        <f t="shared" si="1996"/>
        <v>1</v>
      </c>
      <c r="I3687" s="2">
        <f t="shared" si="1996"/>
        <v>15</v>
      </c>
      <c r="J3687" s="2">
        <f t="shared" si="1878"/>
        <v>10.5</v>
      </c>
      <c r="K3687" s="2">
        <f t="shared" si="1879"/>
        <v>4.5</v>
      </c>
      <c r="L3687" t="str">
        <f t="shared" ref="L3687:M3687" si="1997">L763</f>
        <v>Chandra</v>
      </c>
      <c r="M3687" t="str">
        <f t="shared" si="1997"/>
        <v>Sulur</v>
      </c>
      <c r="N3687">
        <f t="shared" si="1881"/>
        <v>11</v>
      </c>
      <c r="O3687" s="3" t="str">
        <f t="shared" si="1882"/>
        <v>Apr</v>
      </c>
      <c r="P3687">
        <f t="shared" si="1883"/>
        <v>2020</v>
      </c>
      <c r="Q3687" t="str">
        <f t="shared" si="1884"/>
        <v>Saturday</v>
      </c>
      <c r="R3687" t="str">
        <f t="shared" si="1885"/>
        <v>Q2</v>
      </c>
    </row>
    <row r="3688" spans="1:18" x14ac:dyDescent="0.25">
      <c r="A3688">
        <f t="shared" si="1875"/>
        <v>1306</v>
      </c>
      <c r="B3688" s="1">
        <f t="shared" si="1876"/>
        <v>43932</v>
      </c>
      <c r="C3688" t="str">
        <f t="shared" ref="C3688:I3688" si="1998">C764</f>
        <v>suma ranjan</v>
      </c>
      <c r="D3688">
        <f t="shared" si="1998"/>
        <v>8976789077</v>
      </c>
      <c r="E3688" t="str">
        <f t="shared" si="1998"/>
        <v>Maybelline Mattie Lipstic 3.9 g</v>
      </c>
      <c r="F3688" t="str">
        <f t="shared" si="1998"/>
        <v>Cosmetics</v>
      </c>
      <c r="G3688" s="2">
        <f t="shared" si="1998"/>
        <v>262</v>
      </c>
      <c r="H3688">
        <f t="shared" si="1998"/>
        <v>1</v>
      </c>
      <c r="I3688" s="2">
        <f t="shared" si="1998"/>
        <v>262</v>
      </c>
      <c r="J3688" s="2">
        <f t="shared" si="1878"/>
        <v>183.4</v>
      </c>
      <c r="K3688" s="2">
        <f t="shared" si="1879"/>
        <v>78.599999999999994</v>
      </c>
      <c r="L3688" t="str">
        <f t="shared" ref="L3688:M3688" si="1999">L764</f>
        <v>Chandra</v>
      </c>
      <c r="M3688" t="str">
        <f t="shared" si="1999"/>
        <v>Sulur</v>
      </c>
      <c r="N3688">
        <f t="shared" si="1881"/>
        <v>11</v>
      </c>
      <c r="O3688" s="3" t="str">
        <f t="shared" si="1882"/>
        <v>Apr</v>
      </c>
      <c r="P3688">
        <f t="shared" si="1883"/>
        <v>2020</v>
      </c>
      <c r="Q3688" t="str">
        <f t="shared" si="1884"/>
        <v>Saturday</v>
      </c>
      <c r="R3688" t="str">
        <f t="shared" si="1885"/>
        <v>Q2</v>
      </c>
    </row>
    <row r="3689" spans="1:18" x14ac:dyDescent="0.25">
      <c r="A3689">
        <f t="shared" si="1875"/>
        <v>1307</v>
      </c>
      <c r="B3689" s="1">
        <f t="shared" si="1876"/>
        <v>43932</v>
      </c>
      <c r="C3689" t="str">
        <f t="shared" ref="C3689:I3689" si="2000">C765</f>
        <v>suma ranjan</v>
      </c>
      <c r="D3689">
        <f t="shared" si="2000"/>
        <v>8976789077</v>
      </c>
      <c r="E3689" t="str">
        <f t="shared" si="2000"/>
        <v>Faces Long Wear Eye Pencil</v>
      </c>
      <c r="F3689" t="str">
        <f t="shared" si="2000"/>
        <v>Cosmetics</v>
      </c>
      <c r="G3689" s="2">
        <f t="shared" si="2000"/>
        <v>349</v>
      </c>
      <c r="H3689">
        <f t="shared" si="2000"/>
        <v>1</v>
      </c>
      <c r="I3689" s="2">
        <f t="shared" si="2000"/>
        <v>349</v>
      </c>
      <c r="J3689" s="2">
        <f t="shared" si="1878"/>
        <v>244.3</v>
      </c>
      <c r="K3689" s="2">
        <f t="shared" si="1879"/>
        <v>104.69999999999999</v>
      </c>
      <c r="L3689" t="str">
        <f t="shared" ref="L3689:M3689" si="2001">L765</f>
        <v>Chandra</v>
      </c>
      <c r="M3689" t="str">
        <f t="shared" si="2001"/>
        <v>Sulur</v>
      </c>
      <c r="N3689">
        <f t="shared" si="1881"/>
        <v>11</v>
      </c>
      <c r="O3689" s="3" t="str">
        <f t="shared" si="1882"/>
        <v>Apr</v>
      </c>
      <c r="P3689">
        <f t="shared" si="1883"/>
        <v>2020</v>
      </c>
      <c r="Q3689" t="str">
        <f t="shared" si="1884"/>
        <v>Saturday</v>
      </c>
      <c r="R3689" t="str">
        <f t="shared" si="1885"/>
        <v>Q2</v>
      </c>
    </row>
    <row r="3690" spans="1:18" x14ac:dyDescent="0.25">
      <c r="A3690">
        <f t="shared" si="1875"/>
        <v>1308</v>
      </c>
      <c r="B3690" s="1">
        <f t="shared" si="1876"/>
        <v>43932</v>
      </c>
      <c r="C3690" t="str">
        <f t="shared" ref="C3690:I3690" si="2002">C766</f>
        <v>suma ranjan</v>
      </c>
      <c r="D3690">
        <f t="shared" si="2002"/>
        <v>8976789077</v>
      </c>
      <c r="E3690" t="str">
        <f t="shared" si="2002"/>
        <v>Revlon Charlie Blue 100 ML</v>
      </c>
      <c r="F3690" t="str">
        <f t="shared" si="2002"/>
        <v>Cosmetics</v>
      </c>
      <c r="G3690" s="2">
        <f t="shared" si="2002"/>
        <v>537</v>
      </c>
      <c r="H3690">
        <f t="shared" si="2002"/>
        <v>1</v>
      </c>
      <c r="I3690" s="2">
        <f t="shared" si="2002"/>
        <v>537</v>
      </c>
      <c r="J3690" s="2">
        <f t="shared" si="1878"/>
        <v>375.9</v>
      </c>
      <c r="K3690" s="2">
        <f t="shared" si="1879"/>
        <v>161.10000000000002</v>
      </c>
      <c r="L3690" t="str">
        <f t="shared" ref="L3690:M3690" si="2003">L766</f>
        <v>Sindhu</v>
      </c>
      <c r="M3690" t="str">
        <f t="shared" si="2003"/>
        <v>Sulur</v>
      </c>
      <c r="N3690">
        <f t="shared" si="1881"/>
        <v>11</v>
      </c>
      <c r="O3690" s="3" t="str">
        <f t="shared" si="1882"/>
        <v>Apr</v>
      </c>
      <c r="P3690">
        <f t="shared" si="1883"/>
        <v>2020</v>
      </c>
      <c r="Q3690" t="str">
        <f t="shared" si="1884"/>
        <v>Saturday</v>
      </c>
      <c r="R3690" t="str">
        <f t="shared" si="1885"/>
        <v>Q2</v>
      </c>
    </row>
    <row r="3691" spans="1:18" x14ac:dyDescent="0.25">
      <c r="A3691">
        <f t="shared" si="1875"/>
        <v>1309</v>
      </c>
      <c r="B3691" s="1">
        <f t="shared" si="1876"/>
        <v>43932</v>
      </c>
      <c r="C3691" t="str">
        <f t="shared" ref="C3691:I3691" si="2004">C767</f>
        <v>suma ranjan</v>
      </c>
      <c r="D3691">
        <f t="shared" si="2004"/>
        <v>8976789077</v>
      </c>
      <c r="E3691" t="str">
        <f t="shared" si="2004"/>
        <v>Revlon Charlie White 100 ML</v>
      </c>
      <c r="F3691" t="str">
        <f t="shared" si="2004"/>
        <v>Cosmetics</v>
      </c>
      <c r="G3691" s="2">
        <f t="shared" si="2004"/>
        <v>584</v>
      </c>
      <c r="H3691">
        <f t="shared" si="2004"/>
        <v>1</v>
      </c>
      <c r="I3691" s="2">
        <f t="shared" si="2004"/>
        <v>584</v>
      </c>
      <c r="J3691" s="2">
        <f t="shared" si="1878"/>
        <v>408.8</v>
      </c>
      <c r="K3691" s="2">
        <f t="shared" si="1879"/>
        <v>175.2</v>
      </c>
      <c r="L3691" t="str">
        <f t="shared" ref="L3691:M3691" si="2005">L767</f>
        <v>Sindhu</v>
      </c>
      <c r="M3691" t="str">
        <f t="shared" si="2005"/>
        <v>Sulur</v>
      </c>
      <c r="N3691">
        <f t="shared" si="1881"/>
        <v>11</v>
      </c>
      <c r="O3691" s="3" t="str">
        <f t="shared" si="1882"/>
        <v>Apr</v>
      </c>
      <c r="P3691">
        <f t="shared" si="1883"/>
        <v>2020</v>
      </c>
      <c r="Q3691" t="str">
        <f t="shared" si="1884"/>
        <v>Saturday</v>
      </c>
      <c r="R3691" t="str">
        <f t="shared" si="1885"/>
        <v>Q2</v>
      </c>
    </row>
    <row r="3692" spans="1:18" x14ac:dyDescent="0.25">
      <c r="A3692">
        <f t="shared" si="1875"/>
        <v>1312</v>
      </c>
      <c r="B3692" s="1">
        <f t="shared" si="1876"/>
        <v>43932</v>
      </c>
      <c r="C3692" t="str">
        <f t="shared" ref="C3692:I3692" si="2006">C768</f>
        <v>suma ranjan</v>
      </c>
      <c r="D3692">
        <f t="shared" si="2006"/>
        <v>8976789077</v>
      </c>
      <c r="E3692" t="str">
        <f t="shared" si="2006"/>
        <v>Revlon Charlie White 100 ML</v>
      </c>
      <c r="F3692" t="str">
        <f t="shared" si="2006"/>
        <v>Cosmetics</v>
      </c>
      <c r="G3692" s="2">
        <f t="shared" si="2006"/>
        <v>584</v>
      </c>
      <c r="H3692">
        <f t="shared" si="2006"/>
        <v>1</v>
      </c>
      <c r="I3692" s="2">
        <f t="shared" si="2006"/>
        <v>584</v>
      </c>
      <c r="J3692" s="2">
        <f t="shared" si="1878"/>
        <v>408.8</v>
      </c>
      <c r="K3692" s="2">
        <f t="shared" si="1879"/>
        <v>175.2</v>
      </c>
      <c r="L3692" t="str">
        <f t="shared" ref="L3692:M3692" si="2007">L768</f>
        <v>Rajan</v>
      </c>
      <c r="M3692" t="str">
        <f t="shared" si="2007"/>
        <v>Sulur</v>
      </c>
      <c r="N3692">
        <f t="shared" si="1881"/>
        <v>11</v>
      </c>
      <c r="O3692" s="3" t="str">
        <f t="shared" si="1882"/>
        <v>Apr</v>
      </c>
      <c r="P3692">
        <f t="shared" si="1883"/>
        <v>2020</v>
      </c>
      <c r="Q3692" t="str">
        <f t="shared" si="1884"/>
        <v>Saturday</v>
      </c>
      <c r="R3692" t="str">
        <f t="shared" si="1885"/>
        <v>Q2</v>
      </c>
    </row>
    <row r="3693" spans="1:18" x14ac:dyDescent="0.25">
      <c r="A3693">
        <f t="shared" si="1875"/>
        <v>1315</v>
      </c>
      <c r="B3693" s="1">
        <f t="shared" si="1876"/>
        <v>43932</v>
      </c>
      <c r="C3693" t="str">
        <f t="shared" ref="C3693:I3693" si="2008">C769</f>
        <v>suma ranjan</v>
      </c>
      <c r="D3693">
        <f t="shared" si="2008"/>
        <v>8976789077</v>
      </c>
      <c r="E3693" t="str">
        <f t="shared" si="2008"/>
        <v>Milk (1 Ltr)</v>
      </c>
      <c r="F3693" t="str">
        <f t="shared" si="2008"/>
        <v>Dairy</v>
      </c>
      <c r="G3693" s="2">
        <f t="shared" si="2008"/>
        <v>40</v>
      </c>
      <c r="H3693">
        <f t="shared" si="2008"/>
        <v>1</v>
      </c>
      <c r="I3693" s="2">
        <f t="shared" si="2008"/>
        <v>40</v>
      </c>
      <c r="J3693" s="2">
        <f t="shared" si="1878"/>
        <v>28</v>
      </c>
      <c r="K3693" s="2">
        <f t="shared" si="1879"/>
        <v>12</v>
      </c>
      <c r="L3693" t="str">
        <f t="shared" ref="L3693:M3693" si="2009">L769</f>
        <v>Chandra</v>
      </c>
      <c r="M3693" t="str">
        <f t="shared" si="2009"/>
        <v>Sulur</v>
      </c>
      <c r="N3693">
        <f t="shared" si="1881"/>
        <v>11</v>
      </c>
      <c r="O3693" s="3" t="str">
        <f t="shared" si="1882"/>
        <v>Apr</v>
      </c>
      <c r="P3693">
        <f t="shared" si="1883"/>
        <v>2020</v>
      </c>
      <c r="Q3693" t="str">
        <f t="shared" si="1884"/>
        <v>Saturday</v>
      </c>
      <c r="R3693" t="str">
        <f t="shared" si="1885"/>
        <v>Q2</v>
      </c>
    </row>
    <row r="3694" spans="1:18" x14ac:dyDescent="0.25">
      <c r="A3694">
        <f t="shared" si="1875"/>
        <v>1316</v>
      </c>
      <c r="B3694" s="1">
        <f t="shared" si="1876"/>
        <v>43932</v>
      </c>
      <c r="C3694" t="str">
        <f t="shared" ref="C3694:I3694" si="2010">C770</f>
        <v>suma ranjan</v>
      </c>
      <c r="D3694">
        <f t="shared" si="2010"/>
        <v>8976789077</v>
      </c>
      <c r="E3694" t="str">
        <f t="shared" si="2010"/>
        <v>Pickle 500g</v>
      </c>
      <c r="F3694" t="str">
        <f t="shared" si="2010"/>
        <v>Groceries</v>
      </c>
      <c r="G3694" s="2">
        <f t="shared" si="2010"/>
        <v>67</v>
      </c>
      <c r="H3694">
        <f t="shared" si="2010"/>
        <v>1</v>
      </c>
      <c r="I3694" s="2">
        <f t="shared" si="2010"/>
        <v>67</v>
      </c>
      <c r="J3694" s="2">
        <f t="shared" si="1878"/>
        <v>46.900000000000006</v>
      </c>
      <c r="K3694" s="2">
        <f t="shared" si="1879"/>
        <v>20.099999999999994</v>
      </c>
      <c r="L3694" t="str">
        <f t="shared" ref="L3694:M3694" si="2011">L770</f>
        <v>Sindhu</v>
      </c>
      <c r="M3694" t="str">
        <f t="shared" si="2011"/>
        <v>Sulur</v>
      </c>
      <c r="N3694">
        <f t="shared" si="1881"/>
        <v>11</v>
      </c>
      <c r="O3694" s="3" t="str">
        <f t="shared" si="1882"/>
        <v>Apr</v>
      </c>
      <c r="P3694">
        <f t="shared" si="1883"/>
        <v>2020</v>
      </c>
      <c r="Q3694" t="str">
        <f t="shared" si="1884"/>
        <v>Saturday</v>
      </c>
      <c r="R3694" t="str">
        <f t="shared" si="1885"/>
        <v>Q2</v>
      </c>
    </row>
    <row r="3695" spans="1:18" x14ac:dyDescent="0.25">
      <c r="A3695">
        <f t="shared" ref="A3695:A3758" si="2012">608+A771</f>
        <v>1317</v>
      </c>
      <c r="B3695" s="1">
        <f t="shared" ref="B3695:B3758" si="2013">B771+81</f>
        <v>43932</v>
      </c>
      <c r="C3695" t="str">
        <f t="shared" ref="C3695:I3695" si="2014">C771</f>
        <v>suma ranjan</v>
      </c>
      <c r="D3695">
        <f t="shared" si="2014"/>
        <v>8976789077</v>
      </c>
      <c r="E3695" t="str">
        <f t="shared" si="2014"/>
        <v>Salt 1 kg</v>
      </c>
      <c r="F3695" t="str">
        <f t="shared" si="2014"/>
        <v>Groceries</v>
      </c>
      <c r="G3695" s="2">
        <f t="shared" si="2014"/>
        <v>15</v>
      </c>
      <c r="H3695">
        <f t="shared" si="2014"/>
        <v>1</v>
      </c>
      <c r="I3695" s="2">
        <f t="shared" si="2014"/>
        <v>15</v>
      </c>
      <c r="J3695" s="2">
        <f t="shared" ref="J3695:J3758" si="2015">I3695-I3695*0.3</f>
        <v>10.5</v>
      </c>
      <c r="K3695" s="2">
        <f t="shared" ref="K3695:K3758" si="2016">I3695-J3695</f>
        <v>4.5</v>
      </c>
      <c r="L3695" t="str">
        <f t="shared" ref="L3695:M3695" si="2017">L771</f>
        <v>Sindhu</v>
      </c>
      <c r="M3695" t="str">
        <f t="shared" si="2017"/>
        <v>Sulur</v>
      </c>
      <c r="N3695">
        <f t="shared" ref="N3695:N3758" si="2018">DAY(B3695)</f>
        <v>11</v>
      </c>
      <c r="O3695" s="3" t="str">
        <f t="shared" ref="O3695:O3758" si="2019">TEXT(B3695,"mmm")</f>
        <v>Apr</v>
      </c>
      <c r="P3695">
        <f t="shared" ref="P3695:P3758" si="2020">YEAR(B3695)</f>
        <v>2020</v>
      </c>
      <c r="Q3695" t="str">
        <f t="shared" ref="Q3695:Q3758" si="2021">TEXT(B3695,"dddd")</f>
        <v>Saturday</v>
      </c>
      <c r="R3695" t="str">
        <f t="shared" ref="R3695:R3758" si="2022">IF(OR(O3695="Jan",O3695="Feb",O3695="Mar"),"Q1",(IF(OR(O3695="Apr",O3695="May",O3695="Jun"),"Q2",(IF(OR(O3695="Jul",O3695="Aug",O3695="Sep"),"Q3","Q4")))))</f>
        <v>Q2</v>
      </c>
    </row>
    <row r="3696" spans="1:18" x14ac:dyDescent="0.25">
      <c r="A3696">
        <f t="shared" si="2012"/>
        <v>1318</v>
      </c>
      <c r="B3696" s="1">
        <f t="shared" si="2013"/>
        <v>43932</v>
      </c>
      <c r="C3696" t="str">
        <f t="shared" ref="C3696:I3696" si="2023">C772</f>
        <v>suma ranjan</v>
      </c>
      <c r="D3696">
        <f t="shared" si="2023"/>
        <v>8976789077</v>
      </c>
      <c r="E3696" t="str">
        <f t="shared" si="2023"/>
        <v>Maybelline Mattie Lipstic 3.9 g</v>
      </c>
      <c r="F3696" t="str">
        <f t="shared" si="2023"/>
        <v>Cosmetics</v>
      </c>
      <c r="G3696" s="2">
        <f t="shared" si="2023"/>
        <v>262</v>
      </c>
      <c r="H3696">
        <f t="shared" si="2023"/>
        <v>1</v>
      </c>
      <c r="I3696" s="2">
        <f t="shared" si="2023"/>
        <v>262</v>
      </c>
      <c r="J3696" s="2">
        <f t="shared" si="2015"/>
        <v>183.4</v>
      </c>
      <c r="K3696" s="2">
        <f t="shared" si="2016"/>
        <v>78.599999999999994</v>
      </c>
      <c r="L3696" t="str">
        <f t="shared" ref="L3696:M3696" si="2024">L772</f>
        <v>Sindhu</v>
      </c>
      <c r="M3696" t="str">
        <f t="shared" si="2024"/>
        <v>Sulur</v>
      </c>
      <c r="N3696">
        <f t="shared" si="2018"/>
        <v>11</v>
      </c>
      <c r="O3696" s="3" t="str">
        <f t="shared" si="2019"/>
        <v>Apr</v>
      </c>
      <c r="P3696">
        <f t="shared" si="2020"/>
        <v>2020</v>
      </c>
      <c r="Q3696" t="str">
        <f t="shared" si="2021"/>
        <v>Saturday</v>
      </c>
      <c r="R3696" t="str">
        <f t="shared" si="2022"/>
        <v>Q2</v>
      </c>
    </row>
    <row r="3697" spans="1:18" x14ac:dyDescent="0.25">
      <c r="A3697">
        <f t="shared" si="2012"/>
        <v>1319</v>
      </c>
      <c r="B3697" s="1">
        <f t="shared" si="2013"/>
        <v>43932</v>
      </c>
      <c r="C3697" t="str">
        <f t="shared" ref="C3697:I3697" si="2025">C773</f>
        <v>suma ranjan</v>
      </c>
      <c r="D3697">
        <f t="shared" si="2025"/>
        <v>8976789077</v>
      </c>
      <c r="E3697" t="str">
        <f t="shared" si="2025"/>
        <v>Faces Long Wear Eye Pencil</v>
      </c>
      <c r="F3697" t="str">
        <f t="shared" si="2025"/>
        <v>Cosmetics</v>
      </c>
      <c r="G3697" s="2">
        <f t="shared" si="2025"/>
        <v>349</v>
      </c>
      <c r="H3697">
        <f t="shared" si="2025"/>
        <v>1</v>
      </c>
      <c r="I3697" s="2">
        <f t="shared" si="2025"/>
        <v>349</v>
      </c>
      <c r="J3697" s="2">
        <f t="shared" si="2015"/>
        <v>244.3</v>
      </c>
      <c r="K3697" s="2">
        <f t="shared" si="2016"/>
        <v>104.69999999999999</v>
      </c>
      <c r="L3697" t="str">
        <f t="shared" ref="L3697:M3697" si="2026">L773</f>
        <v>Rajan</v>
      </c>
      <c r="M3697" t="str">
        <f t="shared" si="2026"/>
        <v>Sulur</v>
      </c>
      <c r="N3697">
        <f t="shared" si="2018"/>
        <v>11</v>
      </c>
      <c r="O3697" s="3" t="str">
        <f t="shared" si="2019"/>
        <v>Apr</v>
      </c>
      <c r="P3697">
        <f t="shared" si="2020"/>
        <v>2020</v>
      </c>
      <c r="Q3697" t="str">
        <f t="shared" si="2021"/>
        <v>Saturday</v>
      </c>
      <c r="R3697" t="str">
        <f t="shared" si="2022"/>
        <v>Q2</v>
      </c>
    </row>
    <row r="3698" spans="1:18" x14ac:dyDescent="0.25">
      <c r="A3698">
        <f t="shared" si="2012"/>
        <v>1320</v>
      </c>
      <c r="B3698" s="1">
        <f t="shared" si="2013"/>
        <v>43932</v>
      </c>
      <c r="C3698" t="str">
        <f t="shared" ref="C3698:I3698" si="2027">C774</f>
        <v>suma ranjan</v>
      </c>
      <c r="D3698">
        <f t="shared" si="2027"/>
        <v>8976789077</v>
      </c>
      <c r="E3698" t="str">
        <f t="shared" si="2027"/>
        <v>Revlon Charlie Blue 100 ML</v>
      </c>
      <c r="F3698" t="str">
        <f t="shared" si="2027"/>
        <v>Cosmetics</v>
      </c>
      <c r="G3698" s="2">
        <f t="shared" si="2027"/>
        <v>537</v>
      </c>
      <c r="H3698">
        <f t="shared" si="2027"/>
        <v>1</v>
      </c>
      <c r="I3698" s="2">
        <f t="shared" si="2027"/>
        <v>537</v>
      </c>
      <c r="J3698" s="2">
        <f t="shared" si="2015"/>
        <v>375.9</v>
      </c>
      <c r="K3698" s="2">
        <f t="shared" si="2016"/>
        <v>161.10000000000002</v>
      </c>
      <c r="L3698" t="str">
        <f t="shared" ref="L3698:M3698" si="2028">L774</f>
        <v>Rajan</v>
      </c>
      <c r="M3698" t="str">
        <f t="shared" si="2028"/>
        <v>Sulur</v>
      </c>
      <c r="N3698">
        <f t="shared" si="2018"/>
        <v>11</v>
      </c>
      <c r="O3698" s="3" t="str">
        <f t="shared" si="2019"/>
        <v>Apr</v>
      </c>
      <c r="P3698">
        <f t="shared" si="2020"/>
        <v>2020</v>
      </c>
      <c r="Q3698" t="str">
        <f t="shared" si="2021"/>
        <v>Saturday</v>
      </c>
      <c r="R3698" t="str">
        <f t="shared" si="2022"/>
        <v>Q2</v>
      </c>
    </row>
    <row r="3699" spans="1:18" x14ac:dyDescent="0.25">
      <c r="A3699">
        <f t="shared" si="2012"/>
        <v>1321</v>
      </c>
      <c r="B3699" s="1">
        <f t="shared" si="2013"/>
        <v>43932</v>
      </c>
      <c r="C3699" t="str">
        <f t="shared" ref="C3699:I3699" si="2029">C775</f>
        <v>suma ranjan</v>
      </c>
      <c r="D3699">
        <f t="shared" si="2029"/>
        <v>8976789077</v>
      </c>
      <c r="E3699" t="str">
        <f t="shared" si="2029"/>
        <v>Revlon Charlie White 100 ML</v>
      </c>
      <c r="F3699" t="str">
        <f t="shared" si="2029"/>
        <v>Cosmetics</v>
      </c>
      <c r="G3699" s="2">
        <f t="shared" si="2029"/>
        <v>584</v>
      </c>
      <c r="H3699">
        <f t="shared" si="2029"/>
        <v>1</v>
      </c>
      <c r="I3699" s="2">
        <f t="shared" si="2029"/>
        <v>584</v>
      </c>
      <c r="J3699" s="2">
        <f t="shared" si="2015"/>
        <v>408.8</v>
      </c>
      <c r="K3699" s="2">
        <f t="shared" si="2016"/>
        <v>175.2</v>
      </c>
      <c r="L3699" t="str">
        <f t="shared" ref="L3699:M3699" si="2030">L775</f>
        <v>Chandra</v>
      </c>
      <c r="M3699" t="str">
        <f t="shared" si="2030"/>
        <v>Sulur</v>
      </c>
      <c r="N3699">
        <f t="shared" si="2018"/>
        <v>11</v>
      </c>
      <c r="O3699" s="3" t="str">
        <f t="shared" si="2019"/>
        <v>Apr</v>
      </c>
      <c r="P3699">
        <f t="shared" si="2020"/>
        <v>2020</v>
      </c>
      <c r="Q3699" t="str">
        <f t="shared" si="2021"/>
        <v>Saturday</v>
      </c>
      <c r="R3699" t="str">
        <f t="shared" si="2022"/>
        <v>Q2</v>
      </c>
    </row>
    <row r="3700" spans="1:18" x14ac:dyDescent="0.25">
      <c r="A3700">
        <f t="shared" si="2012"/>
        <v>1322</v>
      </c>
      <c r="B3700" s="1">
        <f t="shared" si="2013"/>
        <v>43933</v>
      </c>
      <c r="C3700" t="str">
        <f t="shared" ref="C3700:I3700" si="2031">C776</f>
        <v>Rajesh singh</v>
      </c>
      <c r="D3700">
        <f t="shared" si="2031"/>
        <v>9876548767</v>
      </c>
      <c r="E3700" t="str">
        <f t="shared" si="2031"/>
        <v>Cinthol 100 GM</v>
      </c>
      <c r="F3700" t="str">
        <f t="shared" si="2031"/>
        <v>Cosmetics</v>
      </c>
      <c r="G3700" s="2">
        <f t="shared" si="2031"/>
        <v>45</v>
      </c>
      <c r="H3700">
        <f t="shared" si="2031"/>
        <v>3</v>
      </c>
      <c r="I3700" s="2">
        <f t="shared" si="2031"/>
        <v>135</v>
      </c>
      <c r="J3700" s="2">
        <f t="shared" si="2015"/>
        <v>94.5</v>
      </c>
      <c r="K3700" s="2">
        <f t="shared" si="2016"/>
        <v>40.5</v>
      </c>
      <c r="L3700" t="str">
        <f t="shared" ref="L3700:M3700" si="2032">L776</f>
        <v>Rajan</v>
      </c>
      <c r="M3700" t="str">
        <f t="shared" si="2032"/>
        <v>Sulur</v>
      </c>
      <c r="N3700">
        <f t="shared" si="2018"/>
        <v>12</v>
      </c>
      <c r="O3700" s="3" t="str">
        <f t="shared" si="2019"/>
        <v>Apr</v>
      </c>
      <c r="P3700">
        <f t="shared" si="2020"/>
        <v>2020</v>
      </c>
      <c r="Q3700" t="str">
        <f t="shared" si="2021"/>
        <v>Sunday</v>
      </c>
      <c r="R3700" t="str">
        <f t="shared" si="2022"/>
        <v>Q2</v>
      </c>
    </row>
    <row r="3701" spans="1:18" x14ac:dyDescent="0.25">
      <c r="A3701">
        <f t="shared" si="2012"/>
        <v>1323</v>
      </c>
      <c r="B3701" s="1">
        <f t="shared" si="2013"/>
        <v>43933</v>
      </c>
      <c r="C3701" t="str">
        <f t="shared" ref="C3701:I3701" si="2033">C777</f>
        <v>Rajesh singh</v>
      </c>
      <c r="D3701">
        <f t="shared" si="2033"/>
        <v>9876548767</v>
      </c>
      <c r="E3701" t="str">
        <f t="shared" si="2033"/>
        <v>Rexona 150 GM</v>
      </c>
      <c r="F3701" t="str">
        <f t="shared" si="2033"/>
        <v>Cosmetics</v>
      </c>
      <c r="G3701" s="2">
        <f t="shared" si="2033"/>
        <v>55</v>
      </c>
      <c r="H3701">
        <f t="shared" si="2033"/>
        <v>6</v>
      </c>
      <c r="I3701" s="2">
        <f t="shared" si="2033"/>
        <v>330</v>
      </c>
      <c r="J3701" s="2">
        <f t="shared" si="2015"/>
        <v>231</v>
      </c>
      <c r="K3701" s="2">
        <f t="shared" si="2016"/>
        <v>99</v>
      </c>
      <c r="L3701" t="str">
        <f t="shared" ref="L3701:M3701" si="2034">L777</f>
        <v>Sindhu</v>
      </c>
      <c r="M3701" t="str">
        <f t="shared" si="2034"/>
        <v>Sulur</v>
      </c>
      <c r="N3701">
        <f t="shared" si="2018"/>
        <v>12</v>
      </c>
      <c r="O3701" s="3" t="str">
        <f t="shared" si="2019"/>
        <v>Apr</v>
      </c>
      <c r="P3701">
        <f t="shared" si="2020"/>
        <v>2020</v>
      </c>
      <c r="Q3701" t="str">
        <f t="shared" si="2021"/>
        <v>Sunday</v>
      </c>
      <c r="R3701" t="str">
        <f t="shared" si="2022"/>
        <v>Q2</v>
      </c>
    </row>
    <row r="3702" spans="1:18" x14ac:dyDescent="0.25">
      <c r="A3702">
        <f t="shared" si="2012"/>
        <v>1324</v>
      </c>
      <c r="B3702" s="1">
        <f t="shared" si="2013"/>
        <v>43933</v>
      </c>
      <c r="C3702" t="str">
        <f t="shared" ref="C3702:I3702" si="2035">C778</f>
        <v>Rajesh singh</v>
      </c>
      <c r="D3702">
        <f t="shared" si="2035"/>
        <v>9876548767</v>
      </c>
      <c r="E3702" t="str">
        <f t="shared" si="2035"/>
        <v>Cinthol 100 GM</v>
      </c>
      <c r="F3702" t="str">
        <f t="shared" si="2035"/>
        <v>Cosmetics</v>
      </c>
      <c r="G3702" s="2">
        <f t="shared" si="2035"/>
        <v>45</v>
      </c>
      <c r="H3702">
        <f t="shared" si="2035"/>
        <v>3</v>
      </c>
      <c r="I3702" s="2">
        <f t="shared" si="2035"/>
        <v>135</v>
      </c>
      <c r="J3702" s="2">
        <f t="shared" si="2015"/>
        <v>94.5</v>
      </c>
      <c r="K3702" s="2">
        <f t="shared" si="2016"/>
        <v>40.5</v>
      </c>
      <c r="L3702" t="str">
        <f t="shared" ref="L3702:M3702" si="2036">L778</f>
        <v>Chandra</v>
      </c>
      <c r="M3702" t="str">
        <f t="shared" si="2036"/>
        <v>Sulur</v>
      </c>
      <c r="N3702">
        <f t="shared" si="2018"/>
        <v>12</v>
      </c>
      <c r="O3702" s="3" t="str">
        <f t="shared" si="2019"/>
        <v>Apr</v>
      </c>
      <c r="P3702">
        <f t="shared" si="2020"/>
        <v>2020</v>
      </c>
      <c r="Q3702" t="str">
        <f t="shared" si="2021"/>
        <v>Sunday</v>
      </c>
      <c r="R3702" t="str">
        <f t="shared" si="2022"/>
        <v>Q2</v>
      </c>
    </row>
    <row r="3703" spans="1:18" x14ac:dyDescent="0.25">
      <c r="A3703">
        <f t="shared" si="2012"/>
        <v>1325</v>
      </c>
      <c r="B3703" s="1">
        <f t="shared" si="2013"/>
        <v>43933</v>
      </c>
      <c r="C3703" t="str">
        <f t="shared" ref="C3703:I3703" si="2037">C779</f>
        <v>Rajesh singh</v>
      </c>
      <c r="D3703">
        <f t="shared" si="2037"/>
        <v>9876548767</v>
      </c>
      <c r="E3703" t="str">
        <f t="shared" si="2037"/>
        <v>Rexona 150 GM</v>
      </c>
      <c r="F3703" t="str">
        <f t="shared" si="2037"/>
        <v>Cosmetics</v>
      </c>
      <c r="G3703" s="2">
        <f t="shared" si="2037"/>
        <v>55</v>
      </c>
      <c r="H3703">
        <f t="shared" si="2037"/>
        <v>6</v>
      </c>
      <c r="I3703" s="2">
        <f t="shared" si="2037"/>
        <v>330</v>
      </c>
      <c r="J3703" s="2">
        <f t="shared" si="2015"/>
        <v>231</v>
      </c>
      <c r="K3703" s="2">
        <f t="shared" si="2016"/>
        <v>99</v>
      </c>
      <c r="L3703" t="str">
        <f t="shared" ref="L3703:M3703" si="2038">L779</f>
        <v>Ranjith</v>
      </c>
      <c r="M3703" t="str">
        <f t="shared" si="2038"/>
        <v>Sulur</v>
      </c>
      <c r="N3703">
        <f t="shared" si="2018"/>
        <v>12</v>
      </c>
      <c r="O3703" s="3" t="str">
        <f t="shared" si="2019"/>
        <v>Apr</v>
      </c>
      <c r="P3703">
        <f t="shared" si="2020"/>
        <v>2020</v>
      </c>
      <c r="Q3703" t="str">
        <f t="shared" si="2021"/>
        <v>Sunday</v>
      </c>
      <c r="R3703" t="str">
        <f t="shared" si="2022"/>
        <v>Q2</v>
      </c>
    </row>
    <row r="3704" spans="1:18" x14ac:dyDescent="0.25">
      <c r="A3704">
        <f t="shared" si="2012"/>
        <v>1326</v>
      </c>
      <c r="B3704" s="1">
        <f t="shared" si="2013"/>
        <v>43933</v>
      </c>
      <c r="C3704" t="str">
        <f t="shared" ref="C3704:I3704" si="2039">C780</f>
        <v>suma ranjan</v>
      </c>
      <c r="D3704">
        <f t="shared" si="2039"/>
        <v>8976789077</v>
      </c>
      <c r="E3704" t="str">
        <f t="shared" si="2039"/>
        <v>Milk (1 Ltr)</v>
      </c>
      <c r="F3704" t="str">
        <f t="shared" si="2039"/>
        <v>Dairy</v>
      </c>
      <c r="G3704" s="2">
        <f t="shared" si="2039"/>
        <v>40</v>
      </c>
      <c r="H3704">
        <f t="shared" si="2039"/>
        <v>1</v>
      </c>
      <c r="I3704" s="2">
        <f t="shared" si="2039"/>
        <v>40</v>
      </c>
      <c r="J3704" s="2">
        <f t="shared" si="2015"/>
        <v>28</v>
      </c>
      <c r="K3704" s="2">
        <f t="shared" si="2016"/>
        <v>12</v>
      </c>
      <c r="L3704" t="str">
        <f t="shared" ref="L3704:M3704" si="2040">L780</f>
        <v>Chandra</v>
      </c>
      <c r="M3704" t="str">
        <f t="shared" si="2040"/>
        <v>Sulur</v>
      </c>
      <c r="N3704">
        <f t="shared" si="2018"/>
        <v>12</v>
      </c>
      <c r="O3704" s="3" t="str">
        <f t="shared" si="2019"/>
        <v>Apr</v>
      </c>
      <c r="P3704">
        <f t="shared" si="2020"/>
        <v>2020</v>
      </c>
      <c r="Q3704" t="str">
        <f t="shared" si="2021"/>
        <v>Sunday</v>
      </c>
      <c r="R3704" t="str">
        <f t="shared" si="2022"/>
        <v>Q2</v>
      </c>
    </row>
    <row r="3705" spans="1:18" x14ac:dyDescent="0.25">
      <c r="A3705">
        <f t="shared" si="2012"/>
        <v>1327</v>
      </c>
      <c r="B3705" s="1">
        <f t="shared" si="2013"/>
        <v>43933</v>
      </c>
      <c r="C3705" t="str">
        <f t="shared" ref="C3705:I3705" si="2041">C781</f>
        <v>suma ranjan</v>
      </c>
      <c r="D3705">
        <f t="shared" si="2041"/>
        <v>8976789077</v>
      </c>
      <c r="E3705" t="str">
        <f t="shared" si="2041"/>
        <v>Pickle 500g</v>
      </c>
      <c r="F3705" t="str">
        <f t="shared" si="2041"/>
        <v>Groceries</v>
      </c>
      <c r="G3705" s="2">
        <f t="shared" si="2041"/>
        <v>67</v>
      </c>
      <c r="H3705">
        <f t="shared" si="2041"/>
        <v>1</v>
      </c>
      <c r="I3705" s="2">
        <f t="shared" si="2041"/>
        <v>67</v>
      </c>
      <c r="J3705" s="2">
        <f t="shared" si="2015"/>
        <v>46.900000000000006</v>
      </c>
      <c r="K3705" s="2">
        <f t="shared" si="2016"/>
        <v>20.099999999999994</v>
      </c>
      <c r="L3705" t="str">
        <f t="shared" ref="L3705:M3705" si="2042">L781</f>
        <v>Ranjith</v>
      </c>
      <c r="M3705" t="str">
        <f t="shared" si="2042"/>
        <v>Sulur</v>
      </c>
      <c r="N3705">
        <f t="shared" si="2018"/>
        <v>12</v>
      </c>
      <c r="O3705" s="3" t="str">
        <f t="shared" si="2019"/>
        <v>Apr</v>
      </c>
      <c r="P3705">
        <f t="shared" si="2020"/>
        <v>2020</v>
      </c>
      <c r="Q3705" t="str">
        <f t="shared" si="2021"/>
        <v>Sunday</v>
      </c>
      <c r="R3705" t="str">
        <f t="shared" si="2022"/>
        <v>Q2</v>
      </c>
    </row>
    <row r="3706" spans="1:18" x14ac:dyDescent="0.25">
      <c r="A3706">
        <f t="shared" si="2012"/>
        <v>1328</v>
      </c>
      <c r="B3706" s="1">
        <f t="shared" si="2013"/>
        <v>43933</v>
      </c>
      <c r="C3706" t="str">
        <f t="shared" ref="C3706:I3706" si="2043">C782</f>
        <v>suma ranjan</v>
      </c>
      <c r="D3706">
        <f t="shared" si="2043"/>
        <v>8976789077</v>
      </c>
      <c r="E3706" t="str">
        <f t="shared" si="2043"/>
        <v>Salt 1 kg</v>
      </c>
      <c r="F3706" t="str">
        <f t="shared" si="2043"/>
        <v>Groceries</v>
      </c>
      <c r="G3706" s="2">
        <f t="shared" si="2043"/>
        <v>15</v>
      </c>
      <c r="H3706">
        <f t="shared" si="2043"/>
        <v>1</v>
      </c>
      <c r="I3706" s="2">
        <f t="shared" si="2043"/>
        <v>15</v>
      </c>
      <c r="J3706" s="2">
        <f t="shared" si="2015"/>
        <v>10.5</v>
      </c>
      <c r="K3706" s="2">
        <f t="shared" si="2016"/>
        <v>4.5</v>
      </c>
      <c r="L3706" t="str">
        <f t="shared" ref="L3706:M3706" si="2044">L782</f>
        <v>Chandra</v>
      </c>
      <c r="M3706" t="str">
        <f t="shared" si="2044"/>
        <v>Sulur</v>
      </c>
      <c r="N3706">
        <f t="shared" si="2018"/>
        <v>12</v>
      </c>
      <c r="O3706" s="3" t="str">
        <f t="shared" si="2019"/>
        <v>Apr</v>
      </c>
      <c r="P3706">
        <f t="shared" si="2020"/>
        <v>2020</v>
      </c>
      <c r="Q3706" t="str">
        <f t="shared" si="2021"/>
        <v>Sunday</v>
      </c>
      <c r="R3706" t="str">
        <f t="shared" si="2022"/>
        <v>Q2</v>
      </c>
    </row>
    <row r="3707" spans="1:18" x14ac:dyDescent="0.25">
      <c r="A3707">
        <f t="shared" si="2012"/>
        <v>1329</v>
      </c>
      <c r="B3707" s="1">
        <f t="shared" si="2013"/>
        <v>43933</v>
      </c>
      <c r="C3707" t="str">
        <f t="shared" ref="C3707:I3707" si="2045">C783</f>
        <v>suma ranjan</v>
      </c>
      <c r="D3707">
        <f t="shared" si="2045"/>
        <v>8976789077</v>
      </c>
      <c r="E3707" t="str">
        <f t="shared" si="2045"/>
        <v>Maybelline Mattie Lipstic 3.9 g</v>
      </c>
      <c r="F3707" t="str">
        <f t="shared" si="2045"/>
        <v>Cosmetics</v>
      </c>
      <c r="G3707" s="2">
        <f t="shared" si="2045"/>
        <v>262</v>
      </c>
      <c r="H3707">
        <f t="shared" si="2045"/>
        <v>1</v>
      </c>
      <c r="I3707" s="2">
        <f t="shared" si="2045"/>
        <v>262</v>
      </c>
      <c r="J3707" s="2">
        <f t="shared" si="2015"/>
        <v>183.4</v>
      </c>
      <c r="K3707" s="2">
        <f t="shared" si="2016"/>
        <v>78.599999999999994</v>
      </c>
      <c r="L3707" t="str">
        <f t="shared" ref="L3707:M3707" si="2046">L783</f>
        <v>Ranjith</v>
      </c>
      <c r="M3707" t="str">
        <f t="shared" si="2046"/>
        <v>Sulur</v>
      </c>
      <c r="N3707">
        <f t="shared" si="2018"/>
        <v>12</v>
      </c>
      <c r="O3707" s="3" t="str">
        <f t="shared" si="2019"/>
        <v>Apr</v>
      </c>
      <c r="P3707">
        <f t="shared" si="2020"/>
        <v>2020</v>
      </c>
      <c r="Q3707" t="str">
        <f t="shared" si="2021"/>
        <v>Sunday</v>
      </c>
      <c r="R3707" t="str">
        <f t="shared" si="2022"/>
        <v>Q2</v>
      </c>
    </row>
    <row r="3708" spans="1:18" x14ac:dyDescent="0.25">
      <c r="A3708">
        <f t="shared" si="2012"/>
        <v>1330</v>
      </c>
      <c r="B3708" s="1">
        <f t="shared" si="2013"/>
        <v>43933</v>
      </c>
      <c r="C3708" t="str">
        <f t="shared" ref="C3708:I3708" si="2047">C784</f>
        <v>suma ranjan</v>
      </c>
      <c r="D3708">
        <f t="shared" si="2047"/>
        <v>8976789077</v>
      </c>
      <c r="E3708" t="str">
        <f t="shared" si="2047"/>
        <v>Faces Long Wear Eye Pencil</v>
      </c>
      <c r="F3708" t="str">
        <f t="shared" si="2047"/>
        <v>Cosmetics</v>
      </c>
      <c r="G3708" s="2">
        <f t="shared" si="2047"/>
        <v>349</v>
      </c>
      <c r="H3708">
        <f t="shared" si="2047"/>
        <v>1</v>
      </c>
      <c r="I3708" s="2">
        <f t="shared" si="2047"/>
        <v>349</v>
      </c>
      <c r="J3708" s="2">
        <f t="shared" si="2015"/>
        <v>244.3</v>
      </c>
      <c r="K3708" s="2">
        <f t="shared" si="2016"/>
        <v>104.69999999999999</v>
      </c>
      <c r="L3708" t="str">
        <f t="shared" ref="L3708:M3708" si="2048">L784</f>
        <v>Sindhu</v>
      </c>
      <c r="M3708" t="str">
        <f t="shared" si="2048"/>
        <v>Sulur</v>
      </c>
      <c r="N3708">
        <f t="shared" si="2018"/>
        <v>12</v>
      </c>
      <c r="O3708" s="3" t="str">
        <f t="shared" si="2019"/>
        <v>Apr</v>
      </c>
      <c r="P3708">
        <f t="shared" si="2020"/>
        <v>2020</v>
      </c>
      <c r="Q3708" t="str">
        <f t="shared" si="2021"/>
        <v>Sunday</v>
      </c>
      <c r="R3708" t="str">
        <f t="shared" si="2022"/>
        <v>Q2</v>
      </c>
    </row>
    <row r="3709" spans="1:18" x14ac:dyDescent="0.25">
      <c r="A3709">
        <f t="shared" si="2012"/>
        <v>1331</v>
      </c>
      <c r="B3709" s="1">
        <f t="shared" si="2013"/>
        <v>43933</v>
      </c>
      <c r="C3709" t="str">
        <f t="shared" ref="C3709:I3709" si="2049">C785</f>
        <v>suma ranjan</v>
      </c>
      <c r="D3709">
        <f t="shared" si="2049"/>
        <v>8976789077</v>
      </c>
      <c r="E3709" t="str">
        <f t="shared" si="2049"/>
        <v>Revlon Charlie Blue 100 ML</v>
      </c>
      <c r="F3709" t="str">
        <f t="shared" si="2049"/>
        <v>Cosmetics</v>
      </c>
      <c r="G3709" s="2">
        <f t="shared" si="2049"/>
        <v>537</v>
      </c>
      <c r="H3709">
        <f t="shared" si="2049"/>
        <v>1</v>
      </c>
      <c r="I3709" s="2">
        <f t="shared" si="2049"/>
        <v>537</v>
      </c>
      <c r="J3709" s="2">
        <f t="shared" si="2015"/>
        <v>375.9</v>
      </c>
      <c r="K3709" s="2">
        <f t="shared" si="2016"/>
        <v>161.10000000000002</v>
      </c>
      <c r="L3709" t="str">
        <f t="shared" ref="L3709:M3709" si="2050">L785</f>
        <v>Ranjith</v>
      </c>
      <c r="M3709" t="str">
        <f t="shared" si="2050"/>
        <v>Sulur</v>
      </c>
      <c r="N3709">
        <f t="shared" si="2018"/>
        <v>12</v>
      </c>
      <c r="O3709" s="3" t="str">
        <f t="shared" si="2019"/>
        <v>Apr</v>
      </c>
      <c r="P3709">
        <f t="shared" si="2020"/>
        <v>2020</v>
      </c>
      <c r="Q3709" t="str">
        <f t="shared" si="2021"/>
        <v>Sunday</v>
      </c>
      <c r="R3709" t="str">
        <f t="shared" si="2022"/>
        <v>Q2</v>
      </c>
    </row>
    <row r="3710" spans="1:18" x14ac:dyDescent="0.25">
      <c r="A3710">
        <f t="shared" si="2012"/>
        <v>1332</v>
      </c>
      <c r="B3710" s="1">
        <f t="shared" si="2013"/>
        <v>43933</v>
      </c>
      <c r="C3710" t="str">
        <f t="shared" ref="C3710:I3710" si="2051">C786</f>
        <v>suma ranjan</v>
      </c>
      <c r="D3710">
        <f t="shared" si="2051"/>
        <v>8976789077</v>
      </c>
      <c r="E3710" t="str">
        <f t="shared" si="2051"/>
        <v>Revlon Charlie White 100 ML</v>
      </c>
      <c r="F3710" t="str">
        <f t="shared" si="2051"/>
        <v>Cosmetics</v>
      </c>
      <c r="G3710" s="2">
        <f t="shared" si="2051"/>
        <v>584</v>
      </c>
      <c r="H3710">
        <f t="shared" si="2051"/>
        <v>1</v>
      </c>
      <c r="I3710" s="2">
        <f t="shared" si="2051"/>
        <v>584</v>
      </c>
      <c r="J3710" s="2">
        <f t="shared" si="2015"/>
        <v>408.8</v>
      </c>
      <c r="K3710" s="2">
        <f t="shared" si="2016"/>
        <v>175.2</v>
      </c>
      <c r="L3710" t="str">
        <f t="shared" ref="L3710:M3710" si="2052">L786</f>
        <v>Ranjith</v>
      </c>
      <c r="M3710" t="str">
        <f t="shared" si="2052"/>
        <v>Sulur</v>
      </c>
      <c r="N3710">
        <f t="shared" si="2018"/>
        <v>12</v>
      </c>
      <c r="O3710" s="3" t="str">
        <f t="shared" si="2019"/>
        <v>Apr</v>
      </c>
      <c r="P3710">
        <f t="shared" si="2020"/>
        <v>2020</v>
      </c>
      <c r="Q3710" t="str">
        <f t="shared" si="2021"/>
        <v>Sunday</v>
      </c>
      <c r="R3710" t="str">
        <f t="shared" si="2022"/>
        <v>Q2</v>
      </c>
    </row>
    <row r="3711" spans="1:18" x14ac:dyDescent="0.25">
      <c r="A3711">
        <f t="shared" si="2012"/>
        <v>1333</v>
      </c>
      <c r="B3711" s="1">
        <f t="shared" si="2013"/>
        <v>43933</v>
      </c>
      <c r="C3711" t="str">
        <f t="shared" ref="C3711:I3711" si="2053">C787</f>
        <v>Sundar</v>
      </c>
      <c r="D3711">
        <f t="shared" si="2053"/>
        <v>8976789056</v>
      </c>
      <c r="E3711" t="str">
        <f t="shared" si="2053"/>
        <v>Bread Sandwich</v>
      </c>
      <c r="F3711" t="str">
        <f t="shared" si="2053"/>
        <v>Groceries</v>
      </c>
      <c r="G3711" s="2">
        <f t="shared" si="2053"/>
        <v>70</v>
      </c>
      <c r="H3711">
        <f t="shared" si="2053"/>
        <v>1</v>
      </c>
      <c r="I3711" s="2">
        <f t="shared" si="2053"/>
        <v>70</v>
      </c>
      <c r="J3711" s="2">
        <f t="shared" si="2015"/>
        <v>49</v>
      </c>
      <c r="K3711" s="2">
        <f t="shared" si="2016"/>
        <v>21</v>
      </c>
      <c r="L3711" t="str">
        <f t="shared" ref="L3711:M3711" si="2054">L787</f>
        <v>Ranjith</v>
      </c>
      <c r="M3711" t="str">
        <f t="shared" si="2054"/>
        <v>Sulur</v>
      </c>
      <c r="N3711">
        <f t="shared" si="2018"/>
        <v>12</v>
      </c>
      <c r="O3711" s="3" t="str">
        <f t="shared" si="2019"/>
        <v>Apr</v>
      </c>
      <c r="P3711">
        <f t="shared" si="2020"/>
        <v>2020</v>
      </c>
      <c r="Q3711" t="str">
        <f t="shared" si="2021"/>
        <v>Sunday</v>
      </c>
      <c r="R3711" t="str">
        <f t="shared" si="2022"/>
        <v>Q2</v>
      </c>
    </row>
    <row r="3712" spans="1:18" x14ac:dyDescent="0.25">
      <c r="A3712">
        <f t="shared" si="2012"/>
        <v>1334</v>
      </c>
      <c r="B3712" s="1">
        <f t="shared" si="2013"/>
        <v>43933</v>
      </c>
      <c r="C3712" t="str">
        <f t="shared" ref="C3712:I3712" si="2055">C788</f>
        <v>Sundar</v>
      </c>
      <c r="D3712">
        <f t="shared" si="2055"/>
        <v>8976789056</v>
      </c>
      <c r="E3712" t="str">
        <f t="shared" si="2055"/>
        <v>Milk (1 Ltr)</v>
      </c>
      <c r="F3712" t="str">
        <f t="shared" si="2055"/>
        <v>Dairy</v>
      </c>
      <c r="G3712" s="2">
        <f t="shared" si="2055"/>
        <v>40</v>
      </c>
      <c r="H3712">
        <f t="shared" si="2055"/>
        <v>2</v>
      </c>
      <c r="I3712" s="2">
        <f t="shared" si="2055"/>
        <v>80</v>
      </c>
      <c r="J3712" s="2">
        <f t="shared" si="2015"/>
        <v>56</v>
      </c>
      <c r="K3712" s="2">
        <f t="shared" si="2016"/>
        <v>24</v>
      </c>
      <c r="L3712" t="str">
        <f t="shared" ref="L3712:M3712" si="2056">L788</f>
        <v>Sindhu</v>
      </c>
      <c r="M3712" t="str">
        <f t="shared" si="2056"/>
        <v>Sulur</v>
      </c>
      <c r="N3712">
        <f t="shared" si="2018"/>
        <v>12</v>
      </c>
      <c r="O3712" s="3" t="str">
        <f t="shared" si="2019"/>
        <v>Apr</v>
      </c>
      <c r="P3712">
        <f t="shared" si="2020"/>
        <v>2020</v>
      </c>
      <c r="Q3712" t="str">
        <f t="shared" si="2021"/>
        <v>Sunday</v>
      </c>
      <c r="R3712" t="str">
        <f t="shared" si="2022"/>
        <v>Q2</v>
      </c>
    </row>
    <row r="3713" spans="1:18" x14ac:dyDescent="0.25">
      <c r="A3713">
        <f t="shared" si="2012"/>
        <v>1335</v>
      </c>
      <c r="B3713" s="1">
        <f t="shared" si="2013"/>
        <v>43933</v>
      </c>
      <c r="C3713" t="str">
        <f t="shared" ref="C3713:I3713" si="2057">C789</f>
        <v>Sundar</v>
      </c>
      <c r="D3713">
        <f t="shared" si="2057"/>
        <v>8976789056</v>
      </c>
      <c r="E3713" t="str">
        <f t="shared" si="2057"/>
        <v>Rexona 150 GM</v>
      </c>
      <c r="F3713" t="str">
        <f t="shared" si="2057"/>
        <v>Cosmetics</v>
      </c>
      <c r="G3713" s="2">
        <f t="shared" si="2057"/>
        <v>55</v>
      </c>
      <c r="H3713">
        <f t="shared" si="2057"/>
        <v>1</v>
      </c>
      <c r="I3713" s="2">
        <f t="shared" si="2057"/>
        <v>55</v>
      </c>
      <c r="J3713" s="2">
        <f t="shared" si="2015"/>
        <v>38.5</v>
      </c>
      <c r="K3713" s="2">
        <f t="shared" si="2016"/>
        <v>16.5</v>
      </c>
      <c r="L3713" t="str">
        <f t="shared" ref="L3713:M3713" si="2058">L789</f>
        <v>Rajan</v>
      </c>
      <c r="M3713" t="str">
        <f t="shared" si="2058"/>
        <v>Sulur</v>
      </c>
      <c r="N3713">
        <f t="shared" si="2018"/>
        <v>12</v>
      </c>
      <c r="O3713" s="3" t="str">
        <f t="shared" si="2019"/>
        <v>Apr</v>
      </c>
      <c r="P3713">
        <f t="shared" si="2020"/>
        <v>2020</v>
      </c>
      <c r="Q3713" t="str">
        <f t="shared" si="2021"/>
        <v>Sunday</v>
      </c>
      <c r="R3713" t="str">
        <f t="shared" si="2022"/>
        <v>Q2</v>
      </c>
    </row>
    <row r="3714" spans="1:18" x14ac:dyDescent="0.25">
      <c r="A3714">
        <f t="shared" si="2012"/>
        <v>1336</v>
      </c>
      <c r="B3714" s="1">
        <f t="shared" si="2013"/>
        <v>43933</v>
      </c>
      <c r="C3714" t="str">
        <f t="shared" ref="C3714:I3714" si="2059">C790</f>
        <v>Rajesh singh</v>
      </c>
      <c r="D3714">
        <f t="shared" si="2059"/>
        <v>9876548767</v>
      </c>
      <c r="E3714" t="str">
        <f t="shared" si="2059"/>
        <v>Cinthol 100 GM</v>
      </c>
      <c r="F3714" t="str">
        <f t="shared" si="2059"/>
        <v>Cosmetics</v>
      </c>
      <c r="G3714" s="2">
        <f t="shared" si="2059"/>
        <v>45</v>
      </c>
      <c r="H3714">
        <f t="shared" si="2059"/>
        <v>3</v>
      </c>
      <c r="I3714" s="2">
        <f t="shared" si="2059"/>
        <v>135</v>
      </c>
      <c r="J3714" s="2">
        <f t="shared" si="2015"/>
        <v>94.5</v>
      </c>
      <c r="K3714" s="2">
        <f t="shared" si="2016"/>
        <v>40.5</v>
      </c>
      <c r="L3714" t="str">
        <f t="shared" ref="L3714:M3714" si="2060">L790</f>
        <v>Chandra</v>
      </c>
      <c r="M3714" t="str">
        <f t="shared" si="2060"/>
        <v>Sulur</v>
      </c>
      <c r="N3714">
        <f t="shared" si="2018"/>
        <v>12</v>
      </c>
      <c r="O3714" s="3" t="str">
        <f t="shared" si="2019"/>
        <v>Apr</v>
      </c>
      <c r="P3714">
        <f t="shared" si="2020"/>
        <v>2020</v>
      </c>
      <c r="Q3714" t="str">
        <f t="shared" si="2021"/>
        <v>Sunday</v>
      </c>
      <c r="R3714" t="str">
        <f t="shared" si="2022"/>
        <v>Q2</v>
      </c>
    </row>
    <row r="3715" spans="1:18" x14ac:dyDescent="0.25">
      <c r="A3715">
        <f t="shared" si="2012"/>
        <v>1337</v>
      </c>
      <c r="B3715" s="1">
        <f t="shared" si="2013"/>
        <v>43933</v>
      </c>
      <c r="C3715" t="str">
        <f t="shared" ref="C3715:I3715" si="2061">C791</f>
        <v>Rajesh singh</v>
      </c>
      <c r="D3715">
        <f t="shared" si="2061"/>
        <v>9876548767</v>
      </c>
      <c r="E3715" t="str">
        <f t="shared" si="2061"/>
        <v>Rexona 150 GM</v>
      </c>
      <c r="F3715" t="str">
        <f t="shared" si="2061"/>
        <v>Cosmetics</v>
      </c>
      <c r="G3715" s="2">
        <f t="shared" si="2061"/>
        <v>55</v>
      </c>
      <c r="H3715">
        <f t="shared" si="2061"/>
        <v>6</v>
      </c>
      <c r="I3715" s="2">
        <f t="shared" si="2061"/>
        <v>330</v>
      </c>
      <c r="J3715" s="2">
        <f t="shared" si="2015"/>
        <v>231</v>
      </c>
      <c r="K3715" s="2">
        <f t="shared" si="2016"/>
        <v>99</v>
      </c>
      <c r="L3715" t="str">
        <f t="shared" ref="L3715:M3715" si="2062">L791</f>
        <v>Rajan</v>
      </c>
      <c r="M3715" t="str">
        <f t="shared" si="2062"/>
        <v>Sulur</v>
      </c>
      <c r="N3715">
        <f t="shared" si="2018"/>
        <v>12</v>
      </c>
      <c r="O3715" s="3" t="str">
        <f t="shared" si="2019"/>
        <v>Apr</v>
      </c>
      <c r="P3715">
        <f t="shared" si="2020"/>
        <v>2020</v>
      </c>
      <c r="Q3715" t="str">
        <f t="shared" si="2021"/>
        <v>Sunday</v>
      </c>
      <c r="R3715" t="str">
        <f t="shared" si="2022"/>
        <v>Q2</v>
      </c>
    </row>
    <row r="3716" spans="1:18" x14ac:dyDescent="0.25">
      <c r="A3716">
        <f t="shared" si="2012"/>
        <v>1341</v>
      </c>
      <c r="B3716" s="1">
        <f t="shared" si="2013"/>
        <v>43933</v>
      </c>
      <c r="C3716" t="str">
        <f t="shared" ref="C3716:I3716" si="2063">C792</f>
        <v>Rakson</v>
      </c>
      <c r="D3716">
        <f t="shared" si="2063"/>
        <v>8976789057</v>
      </c>
      <c r="E3716" t="str">
        <f t="shared" si="2063"/>
        <v>Milk (1 Ltr)</v>
      </c>
      <c r="F3716" t="str">
        <f t="shared" si="2063"/>
        <v>Dairy</v>
      </c>
      <c r="G3716" s="2">
        <f t="shared" si="2063"/>
        <v>40</v>
      </c>
      <c r="H3716">
        <f t="shared" si="2063"/>
        <v>1</v>
      </c>
      <c r="I3716" s="2">
        <f t="shared" si="2063"/>
        <v>40</v>
      </c>
      <c r="J3716" s="2">
        <f t="shared" si="2015"/>
        <v>28</v>
      </c>
      <c r="K3716" s="2">
        <f t="shared" si="2016"/>
        <v>12</v>
      </c>
      <c r="L3716" t="str">
        <f t="shared" ref="L3716:M3716" si="2064">L792</f>
        <v>Rajan</v>
      </c>
      <c r="M3716" t="str">
        <f t="shared" si="2064"/>
        <v>Sulur</v>
      </c>
      <c r="N3716">
        <f t="shared" si="2018"/>
        <v>12</v>
      </c>
      <c r="O3716" s="3" t="str">
        <f t="shared" si="2019"/>
        <v>Apr</v>
      </c>
      <c r="P3716">
        <f t="shared" si="2020"/>
        <v>2020</v>
      </c>
      <c r="Q3716" t="str">
        <f t="shared" si="2021"/>
        <v>Sunday</v>
      </c>
      <c r="R3716" t="str">
        <f t="shared" si="2022"/>
        <v>Q2</v>
      </c>
    </row>
    <row r="3717" spans="1:18" x14ac:dyDescent="0.25">
      <c r="A3717">
        <f t="shared" si="2012"/>
        <v>1338</v>
      </c>
      <c r="B3717" s="1">
        <f t="shared" si="2013"/>
        <v>43933</v>
      </c>
      <c r="C3717" t="str">
        <f t="shared" ref="C3717:I3717" si="2065">C793</f>
        <v>Sundar</v>
      </c>
      <c r="D3717">
        <f t="shared" si="2065"/>
        <v>8976789056</v>
      </c>
      <c r="E3717" t="str">
        <f t="shared" si="2065"/>
        <v>Bread Sandwich</v>
      </c>
      <c r="F3717" t="str">
        <f t="shared" si="2065"/>
        <v>Groceries</v>
      </c>
      <c r="G3717" s="2">
        <f t="shared" si="2065"/>
        <v>70</v>
      </c>
      <c r="H3717">
        <f t="shared" si="2065"/>
        <v>1</v>
      </c>
      <c r="I3717" s="2">
        <f t="shared" si="2065"/>
        <v>70</v>
      </c>
      <c r="J3717" s="2">
        <f t="shared" si="2015"/>
        <v>49</v>
      </c>
      <c r="K3717" s="2">
        <f t="shared" si="2016"/>
        <v>21</v>
      </c>
      <c r="L3717" t="str">
        <f t="shared" ref="L3717:M3717" si="2066">L793</f>
        <v>Sindhu</v>
      </c>
      <c r="M3717" t="str">
        <f t="shared" si="2066"/>
        <v>Sulur</v>
      </c>
      <c r="N3717">
        <f t="shared" si="2018"/>
        <v>12</v>
      </c>
      <c r="O3717" s="3" t="str">
        <f t="shared" si="2019"/>
        <v>Apr</v>
      </c>
      <c r="P3717">
        <f t="shared" si="2020"/>
        <v>2020</v>
      </c>
      <c r="Q3717" t="str">
        <f t="shared" si="2021"/>
        <v>Sunday</v>
      </c>
      <c r="R3717" t="str">
        <f t="shared" si="2022"/>
        <v>Q2</v>
      </c>
    </row>
    <row r="3718" spans="1:18" x14ac:dyDescent="0.25">
      <c r="A3718">
        <f t="shared" si="2012"/>
        <v>1339</v>
      </c>
      <c r="B3718" s="1">
        <f t="shared" si="2013"/>
        <v>43933</v>
      </c>
      <c r="C3718" t="str">
        <f t="shared" ref="C3718:I3718" si="2067">C794</f>
        <v>Sundar</v>
      </c>
      <c r="D3718">
        <f t="shared" si="2067"/>
        <v>8976789056</v>
      </c>
      <c r="E3718" t="str">
        <f t="shared" si="2067"/>
        <v>Milk (1 Ltr)</v>
      </c>
      <c r="F3718" t="str">
        <f t="shared" si="2067"/>
        <v>Dairy</v>
      </c>
      <c r="G3718" s="2">
        <f t="shared" si="2067"/>
        <v>40</v>
      </c>
      <c r="H3718">
        <f t="shared" si="2067"/>
        <v>2</v>
      </c>
      <c r="I3718" s="2">
        <f t="shared" si="2067"/>
        <v>80</v>
      </c>
      <c r="J3718" s="2">
        <f t="shared" si="2015"/>
        <v>56</v>
      </c>
      <c r="K3718" s="2">
        <f t="shared" si="2016"/>
        <v>24</v>
      </c>
      <c r="L3718" t="str">
        <f t="shared" ref="L3718:M3718" si="2068">L794</f>
        <v>Sindhu</v>
      </c>
      <c r="M3718" t="str">
        <f t="shared" si="2068"/>
        <v>Sulur</v>
      </c>
      <c r="N3718">
        <f t="shared" si="2018"/>
        <v>12</v>
      </c>
      <c r="O3718" s="3" t="str">
        <f t="shared" si="2019"/>
        <v>Apr</v>
      </c>
      <c r="P3718">
        <f t="shared" si="2020"/>
        <v>2020</v>
      </c>
      <c r="Q3718" t="str">
        <f t="shared" si="2021"/>
        <v>Sunday</v>
      </c>
      <c r="R3718" t="str">
        <f t="shared" si="2022"/>
        <v>Q2</v>
      </c>
    </row>
    <row r="3719" spans="1:18" x14ac:dyDescent="0.25">
      <c r="A3719">
        <f t="shared" si="2012"/>
        <v>1340</v>
      </c>
      <c r="B3719" s="1">
        <f t="shared" si="2013"/>
        <v>43933</v>
      </c>
      <c r="C3719" t="str">
        <f t="shared" ref="C3719:I3719" si="2069">C795</f>
        <v>Sundar</v>
      </c>
      <c r="D3719">
        <f t="shared" si="2069"/>
        <v>8976789056</v>
      </c>
      <c r="E3719" t="str">
        <f t="shared" si="2069"/>
        <v>Rexona 150 GM</v>
      </c>
      <c r="F3719" t="str">
        <f t="shared" si="2069"/>
        <v>Cosmetics</v>
      </c>
      <c r="G3719" s="2">
        <f t="shared" si="2069"/>
        <v>55</v>
      </c>
      <c r="H3719">
        <f t="shared" si="2069"/>
        <v>1</v>
      </c>
      <c r="I3719" s="2">
        <f t="shared" si="2069"/>
        <v>55</v>
      </c>
      <c r="J3719" s="2">
        <f t="shared" si="2015"/>
        <v>38.5</v>
      </c>
      <c r="K3719" s="2">
        <f t="shared" si="2016"/>
        <v>16.5</v>
      </c>
      <c r="L3719" t="str">
        <f t="shared" ref="L3719:M3719" si="2070">L795</f>
        <v>Sindhu</v>
      </c>
      <c r="M3719" t="str">
        <f t="shared" si="2070"/>
        <v>Sulur</v>
      </c>
      <c r="N3719">
        <f t="shared" si="2018"/>
        <v>12</v>
      </c>
      <c r="O3719" s="3" t="str">
        <f t="shared" si="2019"/>
        <v>Apr</v>
      </c>
      <c r="P3719">
        <f t="shared" si="2020"/>
        <v>2020</v>
      </c>
      <c r="Q3719" t="str">
        <f t="shared" si="2021"/>
        <v>Sunday</v>
      </c>
      <c r="R3719" t="str">
        <f t="shared" si="2022"/>
        <v>Q2</v>
      </c>
    </row>
    <row r="3720" spans="1:18" x14ac:dyDescent="0.25">
      <c r="A3720">
        <f t="shared" si="2012"/>
        <v>1352</v>
      </c>
      <c r="B3720" s="1">
        <f t="shared" si="2013"/>
        <v>43933</v>
      </c>
      <c r="C3720" t="str">
        <f t="shared" ref="C3720:I3720" si="2071">C796</f>
        <v>Rajesh singh</v>
      </c>
      <c r="D3720">
        <f t="shared" si="2071"/>
        <v>9876548767</v>
      </c>
      <c r="E3720" t="str">
        <f t="shared" si="2071"/>
        <v>Cinthol 100 GM</v>
      </c>
      <c r="F3720" t="str">
        <f t="shared" si="2071"/>
        <v>Cosmetics</v>
      </c>
      <c r="G3720" s="2">
        <f t="shared" si="2071"/>
        <v>45</v>
      </c>
      <c r="H3720">
        <f t="shared" si="2071"/>
        <v>3</v>
      </c>
      <c r="I3720" s="2">
        <f t="shared" si="2071"/>
        <v>135</v>
      </c>
      <c r="J3720" s="2">
        <f t="shared" si="2015"/>
        <v>94.5</v>
      </c>
      <c r="K3720" s="2">
        <f t="shared" si="2016"/>
        <v>40.5</v>
      </c>
      <c r="L3720" t="str">
        <f t="shared" ref="L3720:M3720" si="2072">L796</f>
        <v>Rajan</v>
      </c>
      <c r="M3720" t="str">
        <f t="shared" si="2072"/>
        <v>Sulur</v>
      </c>
      <c r="N3720">
        <f t="shared" si="2018"/>
        <v>12</v>
      </c>
      <c r="O3720" s="3" t="str">
        <f t="shared" si="2019"/>
        <v>Apr</v>
      </c>
      <c r="P3720">
        <f t="shared" si="2020"/>
        <v>2020</v>
      </c>
      <c r="Q3720" t="str">
        <f t="shared" si="2021"/>
        <v>Sunday</v>
      </c>
      <c r="R3720" t="str">
        <f t="shared" si="2022"/>
        <v>Q2</v>
      </c>
    </row>
    <row r="3721" spans="1:18" x14ac:dyDescent="0.25">
      <c r="A3721">
        <f t="shared" si="2012"/>
        <v>1353</v>
      </c>
      <c r="B3721" s="1">
        <f t="shared" si="2013"/>
        <v>43933</v>
      </c>
      <c r="C3721" t="str">
        <f t="shared" ref="C3721:I3721" si="2073">C797</f>
        <v>Rajesh singh</v>
      </c>
      <c r="D3721">
        <f t="shared" si="2073"/>
        <v>9876548767</v>
      </c>
      <c r="E3721" t="str">
        <f t="shared" si="2073"/>
        <v>Rexona 150 GM</v>
      </c>
      <c r="F3721" t="str">
        <f t="shared" si="2073"/>
        <v>Cosmetics</v>
      </c>
      <c r="G3721" s="2">
        <f t="shared" si="2073"/>
        <v>55</v>
      </c>
      <c r="H3721">
        <f t="shared" si="2073"/>
        <v>6</v>
      </c>
      <c r="I3721" s="2">
        <f t="shared" si="2073"/>
        <v>330</v>
      </c>
      <c r="J3721" s="2">
        <f t="shared" si="2015"/>
        <v>231</v>
      </c>
      <c r="K3721" s="2">
        <f t="shared" si="2016"/>
        <v>99</v>
      </c>
      <c r="L3721" t="str">
        <f t="shared" ref="L3721:M3721" si="2074">L797</f>
        <v>Sindhu</v>
      </c>
      <c r="M3721" t="str">
        <f t="shared" si="2074"/>
        <v>Sulur</v>
      </c>
      <c r="N3721">
        <f t="shared" si="2018"/>
        <v>12</v>
      </c>
      <c r="O3721" s="3" t="str">
        <f t="shared" si="2019"/>
        <v>Apr</v>
      </c>
      <c r="P3721">
        <f t="shared" si="2020"/>
        <v>2020</v>
      </c>
      <c r="Q3721" t="str">
        <f t="shared" si="2021"/>
        <v>Sunday</v>
      </c>
      <c r="R3721" t="str">
        <f t="shared" si="2022"/>
        <v>Q2</v>
      </c>
    </row>
    <row r="3722" spans="1:18" x14ac:dyDescent="0.25">
      <c r="A3722">
        <f t="shared" si="2012"/>
        <v>1347</v>
      </c>
      <c r="B3722" s="1">
        <f t="shared" si="2013"/>
        <v>43933</v>
      </c>
      <c r="C3722" t="str">
        <f t="shared" ref="C3722:I3722" si="2075">C798</f>
        <v>sudha</v>
      </c>
      <c r="D3722">
        <f t="shared" si="2075"/>
        <v>8976789034</v>
      </c>
      <c r="E3722" t="str">
        <f t="shared" si="2075"/>
        <v>Salt 1 kg</v>
      </c>
      <c r="F3722" t="str">
        <f t="shared" si="2075"/>
        <v>Groceries</v>
      </c>
      <c r="G3722" s="2">
        <f t="shared" si="2075"/>
        <v>15</v>
      </c>
      <c r="H3722">
        <f t="shared" si="2075"/>
        <v>1</v>
      </c>
      <c r="I3722" s="2">
        <f t="shared" si="2075"/>
        <v>15</v>
      </c>
      <c r="J3722" s="2">
        <f t="shared" si="2015"/>
        <v>10.5</v>
      </c>
      <c r="K3722" s="2">
        <f t="shared" si="2016"/>
        <v>4.5</v>
      </c>
      <c r="L3722" t="str">
        <f t="shared" ref="L3722:M3722" si="2076">L798</f>
        <v>Rajan</v>
      </c>
      <c r="M3722" t="str">
        <f t="shared" si="2076"/>
        <v>Sulur</v>
      </c>
      <c r="N3722">
        <f t="shared" si="2018"/>
        <v>12</v>
      </c>
      <c r="O3722" s="3" t="str">
        <f t="shared" si="2019"/>
        <v>Apr</v>
      </c>
      <c r="P3722">
        <f t="shared" si="2020"/>
        <v>2020</v>
      </c>
      <c r="Q3722" t="str">
        <f t="shared" si="2021"/>
        <v>Sunday</v>
      </c>
      <c r="R3722" t="str">
        <f t="shared" si="2022"/>
        <v>Q2</v>
      </c>
    </row>
    <row r="3723" spans="1:18" x14ac:dyDescent="0.25">
      <c r="A3723">
        <f t="shared" si="2012"/>
        <v>1348</v>
      </c>
      <c r="B3723" s="1">
        <f t="shared" si="2013"/>
        <v>43933</v>
      </c>
      <c r="C3723" t="str">
        <f t="shared" ref="C3723:I3723" si="2077">C799</f>
        <v>sudha</v>
      </c>
      <c r="D3723">
        <f t="shared" si="2077"/>
        <v>8976789034</v>
      </c>
      <c r="E3723" t="str">
        <f t="shared" si="2077"/>
        <v>Maybelline Mattie Lipstic 3.9 g</v>
      </c>
      <c r="F3723" t="str">
        <f t="shared" si="2077"/>
        <v>Cosmetics</v>
      </c>
      <c r="G3723" s="2">
        <f t="shared" si="2077"/>
        <v>262</v>
      </c>
      <c r="H3723">
        <f t="shared" si="2077"/>
        <v>1</v>
      </c>
      <c r="I3723" s="2">
        <f t="shared" si="2077"/>
        <v>262</v>
      </c>
      <c r="J3723" s="2">
        <f t="shared" si="2015"/>
        <v>183.4</v>
      </c>
      <c r="K3723" s="2">
        <f t="shared" si="2016"/>
        <v>78.599999999999994</v>
      </c>
      <c r="L3723" t="str">
        <f t="shared" ref="L3723:M3723" si="2078">L799</f>
        <v>Chandra</v>
      </c>
      <c r="M3723" t="str">
        <f t="shared" si="2078"/>
        <v>Sulur</v>
      </c>
      <c r="N3723">
        <f t="shared" si="2018"/>
        <v>12</v>
      </c>
      <c r="O3723" s="3" t="str">
        <f t="shared" si="2019"/>
        <v>Apr</v>
      </c>
      <c r="P3723">
        <f t="shared" si="2020"/>
        <v>2020</v>
      </c>
      <c r="Q3723" t="str">
        <f t="shared" si="2021"/>
        <v>Sunday</v>
      </c>
      <c r="R3723" t="str">
        <f t="shared" si="2022"/>
        <v>Q2</v>
      </c>
    </row>
    <row r="3724" spans="1:18" x14ac:dyDescent="0.25">
      <c r="A3724">
        <f t="shared" si="2012"/>
        <v>1349</v>
      </c>
      <c r="B3724" s="1">
        <f t="shared" si="2013"/>
        <v>43933</v>
      </c>
      <c r="C3724" t="str">
        <f t="shared" ref="C3724:I3724" si="2079">C800</f>
        <v>sudha</v>
      </c>
      <c r="D3724">
        <f t="shared" si="2079"/>
        <v>8976789034</v>
      </c>
      <c r="E3724" t="str">
        <f t="shared" si="2079"/>
        <v>Faces Long Wear Eye Pencil</v>
      </c>
      <c r="F3724" t="str">
        <f t="shared" si="2079"/>
        <v>Cosmetics</v>
      </c>
      <c r="G3724" s="2">
        <f t="shared" si="2079"/>
        <v>349</v>
      </c>
      <c r="H3724">
        <f t="shared" si="2079"/>
        <v>1</v>
      </c>
      <c r="I3724" s="2">
        <f t="shared" si="2079"/>
        <v>349</v>
      </c>
      <c r="J3724" s="2">
        <f t="shared" si="2015"/>
        <v>244.3</v>
      </c>
      <c r="K3724" s="2">
        <f t="shared" si="2016"/>
        <v>104.69999999999999</v>
      </c>
      <c r="L3724" t="str">
        <f t="shared" ref="L3724:M3724" si="2080">L800</f>
        <v>Ranjith</v>
      </c>
      <c r="M3724" t="str">
        <f t="shared" si="2080"/>
        <v>Sulur</v>
      </c>
      <c r="N3724">
        <f t="shared" si="2018"/>
        <v>12</v>
      </c>
      <c r="O3724" s="3" t="str">
        <f t="shared" si="2019"/>
        <v>Apr</v>
      </c>
      <c r="P3724">
        <f t="shared" si="2020"/>
        <v>2020</v>
      </c>
      <c r="Q3724" t="str">
        <f t="shared" si="2021"/>
        <v>Sunday</v>
      </c>
      <c r="R3724" t="str">
        <f t="shared" si="2022"/>
        <v>Q2</v>
      </c>
    </row>
    <row r="3725" spans="1:18" x14ac:dyDescent="0.25">
      <c r="A3725">
        <f t="shared" si="2012"/>
        <v>1350</v>
      </c>
      <c r="B3725" s="1">
        <f t="shared" si="2013"/>
        <v>43933</v>
      </c>
      <c r="C3725" t="str">
        <f t="shared" ref="C3725:I3725" si="2081">C801</f>
        <v>sudha</v>
      </c>
      <c r="D3725">
        <f t="shared" si="2081"/>
        <v>8976789034</v>
      </c>
      <c r="E3725" t="str">
        <f t="shared" si="2081"/>
        <v>Revlon Charlie Blue 100 ML</v>
      </c>
      <c r="F3725" t="str">
        <f t="shared" si="2081"/>
        <v>Cosmetics</v>
      </c>
      <c r="G3725" s="2">
        <f t="shared" si="2081"/>
        <v>537</v>
      </c>
      <c r="H3725">
        <f t="shared" si="2081"/>
        <v>1</v>
      </c>
      <c r="I3725" s="2">
        <f t="shared" si="2081"/>
        <v>537</v>
      </c>
      <c r="J3725" s="2">
        <f t="shared" si="2015"/>
        <v>375.9</v>
      </c>
      <c r="K3725" s="2">
        <f t="shared" si="2016"/>
        <v>161.10000000000002</v>
      </c>
      <c r="L3725" t="str">
        <f t="shared" ref="L3725:M3725" si="2082">L801</f>
        <v>Chandra</v>
      </c>
      <c r="M3725" t="str">
        <f t="shared" si="2082"/>
        <v>Sulur</v>
      </c>
      <c r="N3725">
        <f t="shared" si="2018"/>
        <v>12</v>
      </c>
      <c r="O3725" s="3" t="str">
        <f t="shared" si="2019"/>
        <v>Apr</v>
      </c>
      <c r="P3725">
        <f t="shared" si="2020"/>
        <v>2020</v>
      </c>
      <c r="Q3725" t="str">
        <f t="shared" si="2021"/>
        <v>Sunday</v>
      </c>
      <c r="R3725" t="str">
        <f t="shared" si="2022"/>
        <v>Q2</v>
      </c>
    </row>
    <row r="3726" spans="1:18" x14ac:dyDescent="0.25">
      <c r="A3726">
        <f t="shared" si="2012"/>
        <v>1351</v>
      </c>
      <c r="B3726" s="1">
        <f t="shared" si="2013"/>
        <v>43933</v>
      </c>
      <c r="C3726" t="str">
        <f t="shared" ref="C3726:I3726" si="2083">C802</f>
        <v>sudha</v>
      </c>
      <c r="D3726">
        <f t="shared" si="2083"/>
        <v>8976789034</v>
      </c>
      <c r="E3726" t="str">
        <f t="shared" si="2083"/>
        <v>Revlon Charlie White 100 ML</v>
      </c>
      <c r="F3726" t="str">
        <f t="shared" si="2083"/>
        <v>Cosmetics</v>
      </c>
      <c r="G3726" s="2">
        <f t="shared" si="2083"/>
        <v>584</v>
      </c>
      <c r="H3726">
        <f t="shared" si="2083"/>
        <v>1</v>
      </c>
      <c r="I3726" s="2">
        <f t="shared" si="2083"/>
        <v>584</v>
      </c>
      <c r="J3726" s="2">
        <f t="shared" si="2015"/>
        <v>408.8</v>
      </c>
      <c r="K3726" s="2">
        <f t="shared" si="2016"/>
        <v>175.2</v>
      </c>
      <c r="L3726" t="str">
        <f t="shared" ref="L3726:M3726" si="2084">L802</f>
        <v>Chandra</v>
      </c>
      <c r="M3726" t="str">
        <f t="shared" si="2084"/>
        <v>Sulur</v>
      </c>
      <c r="N3726">
        <f t="shared" si="2018"/>
        <v>12</v>
      </c>
      <c r="O3726" s="3" t="str">
        <f t="shared" si="2019"/>
        <v>Apr</v>
      </c>
      <c r="P3726">
        <f t="shared" si="2020"/>
        <v>2020</v>
      </c>
      <c r="Q3726" t="str">
        <f t="shared" si="2021"/>
        <v>Sunday</v>
      </c>
      <c r="R3726" t="str">
        <f t="shared" si="2022"/>
        <v>Q2</v>
      </c>
    </row>
    <row r="3727" spans="1:18" x14ac:dyDescent="0.25">
      <c r="A3727">
        <f t="shared" si="2012"/>
        <v>1342</v>
      </c>
      <c r="B3727" s="1">
        <f t="shared" si="2013"/>
        <v>43933</v>
      </c>
      <c r="C3727" t="str">
        <f t="shared" ref="C3727:I3727" si="2085">C803</f>
        <v>suma ranjan</v>
      </c>
      <c r="D3727">
        <f t="shared" si="2085"/>
        <v>8976789077</v>
      </c>
      <c r="E3727" t="str">
        <f t="shared" si="2085"/>
        <v>Bread Sandwich</v>
      </c>
      <c r="F3727" t="str">
        <f t="shared" si="2085"/>
        <v>Groceries</v>
      </c>
      <c r="G3727" s="2">
        <f t="shared" si="2085"/>
        <v>70</v>
      </c>
      <c r="H3727">
        <f t="shared" si="2085"/>
        <v>1</v>
      </c>
      <c r="I3727" s="2">
        <f t="shared" si="2085"/>
        <v>70</v>
      </c>
      <c r="J3727" s="2">
        <f t="shared" si="2015"/>
        <v>49</v>
      </c>
      <c r="K3727" s="2">
        <f t="shared" si="2016"/>
        <v>21</v>
      </c>
      <c r="L3727" t="str">
        <f t="shared" ref="L3727:M3727" si="2086">L803</f>
        <v>Rajan</v>
      </c>
      <c r="M3727" t="str">
        <f t="shared" si="2086"/>
        <v>Sulur</v>
      </c>
      <c r="N3727">
        <f t="shared" si="2018"/>
        <v>12</v>
      </c>
      <c r="O3727" s="3" t="str">
        <f t="shared" si="2019"/>
        <v>Apr</v>
      </c>
      <c r="P3727">
        <f t="shared" si="2020"/>
        <v>2020</v>
      </c>
      <c r="Q3727" t="str">
        <f t="shared" si="2021"/>
        <v>Sunday</v>
      </c>
      <c r="R3727" t="str">
        <f t="shared" si="2022"/>
        <v>Q2</v>
      </c>
    </row>
    <row r="3728" spans="1:18" x14ac:dyDescent="0.25">
      <c r="A3728">
        <f t="shared" si="2012"/>
        <v>1343</v>
      </c>
      <c r="B3728" s="1">
        <f t="shared" si="2013"/>
        <v>43933</v>
      </c>
      <c r="C3728" t="str">
        <f t="shared" ref="C3728:I3728" si="2087">C804</f>
        <v>suma ranjan</v>
      </c>
      <c r="D3728">
        <f t="shared" si="2087"/>
        <v>8976789077</v>
      </c>
      <c r="E3728" t="str">
        <f t="shared" si="2087"/>
        <v>Rexona 150 GM</v>
      </c>
      <c r="F3728" t="str">
        <f t="shared" si="2087"/>
        <v>Cosmetics</v>
      </c>
      <c r="G3728" s="2">
        <f t="shared" si="2087"/>
        <v>55</v>
      </c>
      <c r="H3728">
        <f t="shared" si="2087"/>
        <v>3</v>
      </c>
      <c r="I3728" s="2">
        <f t="shared" si="2087"/>
        <v>165</v>
      </c>
      <c r="J3728" s="2">
        <f t="shared" si="2015"/>
        <v>115.5</v>
      </c>
      <c r="K3728" s="2">
        <f t="shared" si="2016"/>
        <v>49.5</v>
      </c>
      <c r="L3728" t="str">
        <f t="shared" ref="L3728:M3728" si="2088">L804</f>
        <v>Sindhu</v>
      </c>
      <c r="M3728" t="str">
        <f t="shared" si="2088"/>
        <v>Sulur</v>
      </c>
      <c r="N3728">
        <f t="shared" si="2018"/>
        <v>12</v>
      </c>
      <c r="O3728" s="3" t="str">
        <f t="shared" si="2019"/>
        <v>Apr</v>
      </c>
      <c r="P3728">
        <f t="shared" si="2020"/>
        <v>2020</v>
      </c>
      <c r="Q3728" t="str">
        <f t="shared" si="2021"/>
        <v>Sunday</v>
      </c>
      <c r="R3728" t="str">
        <f t="shared" si="2022"/>
        <v>Q2</v>
      </c>
    </row>
    <row r="3729" spans="1:18" x14ac:dyDescent="0.25">
      <c r="A3729">
        <f t="shared" si="2012"/>
        <v>1344</v>
      </c>
      <c r="B3729" s="1">
        <f t="shared" si="2013"/>
        <v>43933</v>
      </c>
      <c r="C3729" t="str">
        <f t="shared" ref="C3729:I3729" si="2089">C805</f>
        <v>suma ranjan</v>
      </c>
      <c r="D3729">
        <f t="shared" si="2089"/>
        <v>8976789077</v>
      </c>
      <c r="E3729" t="str">
        <f t="shared" si="2089"/>
        <v>Cinthol 100 GM</v>
      </c>
      <c r="F3729" t="str">
        <f t="shared" si="2089"/>
        <v>Cosmetics</v>
      </c>
      <c r="G3729" s="2">
        <f t="shared" si="2089"/>
        <v>45</v>
      </c>
      <c r="H3729">
        <f t="shared" si="2089"/>
        <v>3</v>
      </c>
      <c r="I3729" s="2">
        <f t="shared" si="2089"/>
        <v>135</v>
      </c>
      <c r="J3729" s="2">
        <f t="shared" si="2015"/>
        <v>94.5</v>
      </c>
      <c r="K3729" s="2">
        <f t="shared" si="2016"/>
        <v>40.5</v>
      </c>
      <c r="L3729" t="str">
        <f t="shared" ref="L3729:M3729" si="2090">L805</f>
        <v>Ranjith</v>
      </c>
      <c r="M3729" t="str">
        <f t="shared" si="2090"/>
        <v>Sulur</v>
      </c>
      <c r="N3729">
        <f t="shared" si="2018"/>
        <v>12</v>
      </c>
      <c r="O3729" s="3" t="str">
        <f t="shared" si="2019"/>
        <v>Apr</v>
      </c>
      <c r="P3729">
        <f t="shared" si="2020"/>
        <v>2020</v>
      </c>
      <c r="Q3729" t="str">
        <f t="shared" si="2021"/>
        <v>Sunday</v>
      </c>
      <c r="R3729" t="str">
        <f t="shared" si="2022"/>
        <v>Q2</v>
      </c>
    </row>
    <row r="3730" spans="1:18" x14ac:dyDescent="0.25">
      <c r="A3730">
        <f t="shared" si="2012"/>
        <v>1345</v>
      </c>
      <c r="B3730" s="1">
        <f t="shared" si="2013"/>
        <v>43933</v>
      </c>
      <c r="C3730" t="str">
        <f t="shared" ref="C3730:I3730" si="2091">C806</f>
        <v>suma ranjan</v>
      </c>
      <c r="D3730">
        <f t="shared" si="2091"/>
        <v>8976789077</v>
      </c>
      <c r="E3730" t="str">
        <f t="shared" si="2091"/>
        <v>Milk (1 Ltr)</v>
      </c>
      <c r="F3730" t="str">
        <f t="shared" si="2091"/>
        <v>Dairy</v>
      </c>
      <c r="G3730" s="2">
        <f t="shared" si="2091"/>
        <v>40</v>
      </c>
      <c r="H3730">
        <f t="shared" si="2091"/>
        <v>1</v>
      </c>
      <c r="I3730" s="2">
        <f t="shared" si="2091"/>
        <v>40</v>
      </c>
      <c r="J3730" s="2">
        <f t="shared" si="2015"/>
        <v>28</v>
      </c>
      <c r="K3730" s="2">
        <f t="shared" si="2016"/>
        <v>12</v>
      </c>
      <c r="L3730" t="str">
        <f t="shared" ref="L3730:M3730" si="2092">L806</f>
        <v>Sindhu</v>
      </c>
      <c r="M3730" t="str">
        <f t="shared" si="2092"/>
        <v>Sulur</v>
      </c>
      <c r="N3730">
        <f t="shared" si="2018"/>
        <v>12</v>
      </c>
      <c r="O3730" s="3" t="str">
        <f t="shared" si="2019"/>
        <v>Apr</v>
      </c>
      <c r="P3730">
        <f t="shared" si="2020"/>
        <v>2020</v>
      </c>
      <c r="Q3730" t="str">
        <f t="shared" si="2021"/>
        <v>Sunday</v>
      </c>
      <c r="R3730" t="str">
        <f t="shared" si="2022"/>
        <v>Q2</v>
      </c>
    </row>
    <row r="3731" spans="1:18" x14ac:dyDescent="0.25">
      <c r="A3731">
        <f t="shared" si="2012"/>
        <v>1346</v>
      </c>
      <c r="B3731" s="1">
        <f t="shared" si="2013"/>
        <v>43933</v>
      </c>
      <c r="C3731" t="str">
        <f t="shared" ref="C3731:I3731" si="2093">C807</f>
        <v>suma ranjan</v>
      </c>
      <c r="D3731">
        <f t="shared" si="2093"/>
        <v>8976789077</v>
      </c>
      <c r="E3731" t="str">
        <f t="shared" si="2093"/>
        <v>Pickle 500g</v>
      </c>
      <c r="F3731" t="str">
        <f t="shared" si="2093"/>
        <v>Groceries</v>
      </c>
      <c r="G3731" s="2">
        <f t="shared" si="2093"/>
        <v>67</v>
      </c>
      <c r="H3731">
        <f t="shared" si="2093"/>
        <v>1</v>
      </c>
      <c r="I3731" s="2">
        <f t="shared" si="2093"/>
        <v>67</v>
      </c>
      <c r="J3731" s="2">
        <f t="shared" si="2015"/>
        <v>46.900000000000006</v>
      </c>
      <c r="K3731" s="2">
        <f t="shared" si="2016"/>
        <v>20.099999999999994</v>
      </c>
      <c r="L3731" t="str">
        <f t="shared" ref="L3731:M3731" si="2094">L807</f>
        <v>Rajan</v>
      </c>
      <c r="M3731" t="str">
        <f t="shared" si="2094"/>
        <v>Sulur</v>
      </c>
      <c r="N3731">
        <f t="shared" si="2018"/>
        <v>12</v>
      </c>
      <c r="O3731" s="3" t="str">
        <f t="shared" si="2019"/>
        <v>Apr</v>
      </c>
      <c r="P3731">
        <f t="shared" si="2020"/>
        <v>2020</v>
      </c>
      <c r="Q3731" t="str">
        <f t="shared" si="2021"/>
        <v>Sunday</v>
      </c>
      <c r="R3731" t="str">
        <f t="shared" si="2022"/>
        <v>Q2</v>
      </c>
    </row>
    <row r="3732" spans="1:18" x14ac:dyDescent="0.25">
      <c r="A3732">
        <f t="shared" si="2012"/>
        <v>1354</v>
      </c>
      <c r="B3732" s="1">
        <f t="shared" si="2013"/>
        <v>43933</v>
      </c>
      <c r="C3732" t="str">
        <f t="shared" ref="C3732:I3732" si="2095">C808</f>
        <v>Sundar</v>
      </c>
      <c r="D3732">
        <f t="shared" si="2095"/>
        <v>8976789056</v>
      </c>
      <c r="E3732" t="str">
        <f t="shared" si="2095"/>
        <v>Bread Sandwich</v>
      </c>
      <c r="F3732" t="str">
        <f t="shared" si="2095"/>
        <v>Groceries</v>
      </c>
      <c r="G3732" s="2">
        <f t="shared" si="2095"/>
        <v>70</v>
      </c>
      <c r="H3732">
        <f t="shared" si="2095"/>
        <v>1</v>
      </c>
      <c r="I3732" s="2">
        <f t="shared" si="2095"/>
        <v>70</v>
      </c>
      <c r="J3732" s="2">
        <f t="shared" si="2015"/>
        <v>49</v>
      </c>
      <c r="K3732" s="2">
        <f t="shared" si="2016"/>
        <v>21</v>
      </c>
      <c r="L3732" t="str">
        <f t="shared" ref="L3732:M3732" si="2096">L808</f>
        <v>Sindhu</v>
      </c>
      <c r="M3732" t="str">
        <f t="shared" si="2096"/>
        <v>Sulur</v>
      </c>
      <c r="N3732">
        <f t="shared" si="2018"/>
        <v>12</v>
      </c>
      <c r="O3732" s="3" t="str">
        <f t="shared" si="2019"/>
        <v>Apr</v>
      </c>
      <c r="P3732">
        <f t="shared" si="2020"/>
        <v>2020</v>
      </c>
      <c r="Q3732" t="str">
        <f t="shared" si="2021"/>
        <v>Sunday</v>
      </c>
      <c r="R3732" t="str">
        <f t="shared" si="2022"/>
        <v>Q2</v>
      </c>
    </row>
    <row r="3733" spans="1:18" x14ac:dyDescent="0.25">
      <c r="A3733">
        <f t="shared" si="2012"/>
        <v>1355</v>
      </c>
      <c r="B3733" s="1">
        <f t="shared" si="2013"/>
        <v>43933</v>
      </c>
      <c r="C3733" t="str">
        <f t="shared" ref="C3733:I3733" si="2097">C809</f>
        <v>Sundar</v>
      </c>
      <c r="D3733">
        <f t="shared" si="2097"/>
        <v>8976789056</v>
      </c>
      <c r="E3733" t="str">
        <f t="shared" si="2097"/>
        <v>Milk (1 Ltr)</v>
      </c>
      <c r="F3733" t="str">
        <f t="shared" si="2097"/>
        <v>Dairy</v>
      </c>
      <c r="G3733" s="2">
        <f t="shared" si="2097"/>
        <v>40</v>
      </c>
      <c r="H3733">
        <f t="shared" si="2097"/>
        <v>2</v>
      </c>
      <c r="I3733" s="2">
        <f t="shared" si="2097"/>
        <v>80</v>
      </c>
      <c r="J3733" s="2">
        <f t="shared" si="2015"/>
        <v>56</v>
      </c>
      <c r="K3733" s="2">
        <f t="shared" si="2016"/>
        <v>24</v>
      </c>
      <c r="L3733" t="str">
        <f t="shared" ref="L3733:M3733" si="2098">L809</f>
        <v>Chandra</v>
      </c>
      <c r="M3733" t="str">
        <f t="shared" si="2098"/>
        <v>Sulur</v>
      </c>
      <c r="N3733">
        <f t="shared" si="2018"/>
        <v>12</v>
      </c>
      <c r="O3733" s="3" t="str">
        <f t="shared" si="2019"/>
        <v>Apr</v>
      </c>
      <c r="P3733">
        <f t="shared" si="2020"/>
        <v>2020</v>
      </c>
      <c r="Q3733" t="str">
        <f t="shared" si="2021"/>
        <v>Sunday</v>
      </c>
      <c r="R3733" t="str">
        <f t="shared" si="2022"/>
        <v>Q2</v>
      </c>
    </row>
    <row r="3734" spans="1:18" x14ac:dyDescent="0.25">
      <c r="A3734">
        <f t="shared" si="2012"/>
        <v>1356</v>
      </c>
      <c r="B3734" s="1">
        <f t="shared" si="2013"/>
        <v>43933</v>
      </c>
      <c r="C3734" t="str">
        <f t="shared" ref="C3734:I3734" si="2099">C810</f>
        <v>Sundar</v>
      </c>
      <c r="D3734">
        <f t="shared" si="2099"/>
        <v>8976789056</v>
      </c>
      <c r="E3734" t="str">
        <f t="shared" si="2099"/>
        <v>Rexona 150 GM</v>
      </c>
      <c r="F3734" t="str">
        <f t="shared" si="2099"/>
        <v>Cosmetics</v>
      </c>
      <c r="G3734" s="2">
        <f t="shared" si="2099"/>
        <v>55</v>
      </c>
      <c r="H3734">
        <f t="shared" si="2099"/>
        <v>1</v>
      </c>
      <c r="I3734" s="2">
        <f t="shared" si="2099"/>
        <v>55</v>
      </c>
      <c r="J3734" s="2">
        <f t="shared" si="2015"/>
        <v>38.5</v>
      </c>
      <c r="K3734" s="2">
        <f t="shared" si="2016"/>
        <v>16.5</v>
      </c>
      <c r="L3734" t="str">
        <f t="shared" ref="L3734:M3734" si="2100">L810</f>
        <v>Rajan</v>
      </c>
      <c r="M3734" t="str">
        <f t="shared" si="2100"/>
        <v>Sulur</v>
      </c>
      <c r="N3734">
        <f t="shared" si="2018"/>
        <v>12</v>
      </c>
      <c r="O3734" s="3" t="str">
        <f t="shared" si="2019"/>
        <v>Apr</v>
      </c>
      <c r="P3734">
        <f t="shared" si="2020"/>
        <v>2020</v>
      </c>
      <c r="Q3734" t="str">
        <f t="shared" si="2021"/>
        <v>Sunday</v>
      </c>
      <c r="R3734" t="str">
        <f t="shared" si="2022"/>
        <v>Q2</v>
      </c>
    </row>
    <row r="3735" spans="1:18" x14ac:dyDescent="0.25">
      <c r="A3735">
        <f t="shared" si="2012"/>
        <v>1357</v>
      </c>
      <c r="B3735" s="1">
        <f t="shared" si="2013"/>
        <v>43933</v>
      </c>
      <c r="C3735" t="str">
        <f t="shared" ref="C3735:I3735" si="2101">C811</f>
        <v>Rakson</v>
      </c>
      <c r="D3735">
        <f t="shared" si="2101"/>
        <v>8976789057</v>
      </c>
      <c r="E3735" t="str">
        <f t="shared" si="2101"/>
        <v>Milk (1 Ltr)</v>
      </c>
      <c r="F3735" t="str">
        <f t="shared" si="2101"/>
        <v>Dairy</v>
      </c>
      <c r="G3735" s="2">
        <f t="shared" si="2101"/>
        <v>40</v>
      </c>
      <c r="H3735">
        <f t="shared" si="2101"/>
        <v>1</v>
      </c>
      <c r="I3735" s="2">
        <f t="shared" si="2101"/>
        <v>40</v>
      </c>
      <c r="J3735" s="2">
        <f t="shared" si="2015"/>
        <v>28</v>
      </c>
      <c r="K3735" s="2">
        <f t="shared" si="2016"/>
        <v>12</v>
      </c>
      <c r="L3735" t="str">
        <f t="shared" ref="L3735:M3735" si="2102">L811</f>
        <v>Chandra</v>
      </c>
      <c r="M3735" t="str">
        <f t="shared" si="2102"/>
        <v>Sulur</v>
      </c>
      <c r="N3735">
        <f t="shared" si="2018"/>
        <v>12</v>
      </c>
      <c r="O3735" s="3" t="str">
        <f t="shared" si="2019"/>
        <v>Apr</v>
      </c>
      <c r="P3735">
        <f t="shared" si="2020"/>
        <v>2020</v>
      </c>
      <c r="Q3735" t="str">
        <f t="shared" si="2021"/>
        <v>Sunday</v>
      </c>
      <c r="R3735" t="str">
        <f t="shared" si="2022"/>
        <v>Q2</v>
      </c>
    </row>
    <row r="3736" spans="1:18" x14ac:dyDescent="0.25">
      <c r="A3736">
        <f t="shared" si="2012"/>
        <v>1358</v>
      </c>
      <c r="B3736" s="1">
        <f t="shared" si="2013"/>
        <v>43933</v>
      </c>
      <c r="C3736" t="str">
        <f t="shared" ref="C3736:I3736" si="2103">C812</f>
        <v>Rakson</v>
      </c>
      <c r="D3736">
        <f t="shared" si="2103"/>
        <v>8976789057</v>
      </c>
      <c r="E3736" t="str">
        <f t="shared" si="2103"/>
        <v>Bread Sandwich</v>
      </c>
      <c r="F3736" t="str">
        <f t="shared" si="2103"/>
        <v>Groceries</v>
      </c>
      <c r="G3736" s="2">
        <f t="shared" si="2103"/>
        <v>70</v>
      </c>
      <c r="H3736">
        <f t="shared" si="2103"/>
        <v>1</v>
      </c>
      <c r="I3736" s="2">
        <f t="shared" si="2103"/>
        <v>70</v>
      </c>
      <c r="J3736" s="2">
        <f t="shared" si="2015"/>
        <v>49</v>
      </c>
      <c r="K3736" s="2">
        <f t="shared" si="2016"/>
        <v>21</v>
      </c>
      <c r="L3736" t="str">
        <f t="shared" ref="L3736:M3736" si="2104">L812</f>
        <v>Rajan</v>
      </c>
      <c r="M3736" t="str">
        <f t="shared" si="2104"/>
        <v>Sulur</v>
      </c>
      <c r="N3736">
        <f t="shared" si="2018"/>
        <v>12</v>
      </c>
      <c r="O3736" s="3" t="str">
        <f t="shared" si="2019"/>
        <v>Apr</v>
      </c>
      <c r="P3736">
        <f t="shared" si="2020"/>
        <v>2020</v>
      </c>
      <c r="Q3736" t="str">
        <f t="shared" si="2021"/>
        <v>Sunday</v>
      </c>
      <c r="R3736" t="str">
        <f t="shared" si="2022"/>
        <v>Q2</v>
      </c>
    </row>
    <row r="3737" spans="1:18" x14ac:dyDescent="0.25">
      <c r="A3737">
        <f t="shared" si="2012"/>
        <v>1359</v>
      </c>
      <c r="B3737" s="1">
        <f t="shared" si="2013"/>
        <v>43933</v>
      </c>
      <c r="C3737" t="str">
        <f t="shared" ref="C3737:I3737" si="2105">C813</f>
        <v>Rakson</v>
      </c>
      <c r="D3737">
        <f t="shared" si="2105"/>
        <v>8976789057</v>
      </c>
      <c r="E3737" t="str">
        <f t="shared" si="2105"/>
        <v>Rexona 150 GM</v>
      </c>
      <c r="F3737" t="str">
        <f t="shared" si="2105"/>
        <v>Cosmetics</v>
      </c>
      <c r="G3737" s="2">
        <f t="shared" si="2105"/>
        <v>55</v>
      </c>
      <c r="H3737">
        <f t="shared" si="2105"/>
        <v>3</v>
      </c>
      <c r="I3737" s="2">
        <f t="shared" si="2105"/>
        <v>165</v>
      </c>
      <c r="J3737" s="2">
        <f t="shared" si="2015"/>
        <v>115.5</v>
      </c>
      <c r="K3737" s="2">
        <f t="shared" si="2016"/>
        <v>49.5</v>
      </c>
      <c r="L3737" t="str">
        <f t="shared" ref="L3737:M3737" si="2106">L813</f>
        <v>Chandra</v>
      </c>
      <c r="M3737" t="str">
        <f t="shared" si="2106"/>
        <v>Sulur</v>
      </c>
      <c r="N3737">
        <f t="shared" si="2018"/>
        <v>12</v>
      </c>
      <c r="O3737" s="3" t="str">
        <f t="shared" si="2019"/>
        <v>Apr</v>
      </c>
      <c r="P3737">
        <f t="shared" si="2020"/>
        <v>2020</v>
      </c>
      <c r="Q3737" t="str">
        <f t="shared" si="2021"/>
        <v>Sunday</v>
      </c>
      <c r="R3737" t="str">
        <f t="shared" si="2022"/>
        <v>Q2</v>
      </c>
    </row>
    <row r="3738" spans="1:18" x14ac:dyDescent="0.25">
      <c r="A3738">
        <f t="shared" si="2012"/>
        <v>1360</v>
      </c>
      <c r="B3738" s="1">
        <f t="shared" si="2013"/>
        <v>43933</v>
      </c>
      <c r="C3738" t="str">
        <f t="shared" ref="C3738:I3738" si="2107">C814</f>
        <v>Rakson</v>
      </c>
      <c r="D3738">
        <f t="shared" si="2107"/>
        <v>8976789057</v>
      </c>
      <c r="E3738" t="str">
        <f t="shared" si="2107"/>
        <v>Cinthol 100 GM</v>
      </c>
      <c r="F3738" t="str">
        <f t="shared" si="2107"/>
        <v>Cosmetics</v>
      </c>
      <c r="G3738" s="2">
        <f t="shared" si="2107"/>
        <v>45</v>
      </c>
      <c r="H3738">
        <f t="shared" si="2107"/>
        <v>3</v>
      </c>
      <c r="I3738" s="2">
        <f t="shared" si="2107"/>
        <v>135</v>
      </c>
      <c r="J3738" s="2">
        <f t="shared" si="2015"/>
        <v>94.5</v>
      </c>
      <c r="K3738" s="2">
        <f t="shared" si="2016"/>
        <v>40.5</v>
      </c>
      <c r="L3738" t="str">
        <f t="shared" ref="L3738:M3738" si="2108">L814</f>
        <v>Rajan</v>
      </c>
      <c r="M3738" t="str">
        <f t="shared" si="2108"/>
        <v>Sulur</v>
      </c>
      <c r="N3738">
        <f t="shared" si="2018"/>
        <v>12</v>
      </c>
      <c r="O3738" s="3" t="str">
        <f t="shared" si="2019"/>
        <v>Apr</v>
      </c>
      <c r="P3738">
        <f t="shared" si="2020"/>
        <v>2020</v>
      </c>
      <c r="Q3738" t="str">
        <f t="shared" si="2021"/>
        <v>Sunday</v>
      </c>
      <c r="R3738" t="str">
        <f t="shared" si="2022"/>
        <v>Q2</v>
      </c>
    </row>
    <row r="3739" spans="1:18" x14ac:dyDescent="0.25">
      <c r="A3739">
        <f t="shared" si="2012"/>
        <v>1361</v>
      </c>
      <c r="B3739" s="1">
        <f t="shared" si="2013"/>
        <v>43933</v>
      </c>
      <c r="C3739" t="str">
        <f t="shared" ref="C3739:I3739" si="2109">C815</f>
        <v>Rakson</v>
      </c>
      <c r="D3739">
        <f t="shared" si="2109"/>
        <v>8976789057</v>
      </c>
      <c r="E3739" t="str">
        <f t="shared" si="2109"/>
        <v>Milk (1 Ltr)</v>
      </c>
      <c r="F3739" t="str">
        <f t="shared" si="2109"/>
        <v>Dairy</v>
      </c>
      <c r="G3739" s="2">
        <f t="shared" si="2109"/>
        <v>40</v>
      </c>
      <c r="H3739">
        <f t="shared" si="2109"/>
        <v>1</v>
      </c>
      <c r="I3739" s="2">
        <f t="shared" si="2109"/>
        <v>40</v>
      </c>
      <c r="J3739" s="2">
        <f t="shared" si="2015"/>
        <v>28</v>
      </c>
      <c r="K3739" s="2">
        <f t="shared" si="2016"/>
        <v>12</v>
      </c>
      <c r="L3739" t="str">
        <f t="shared" ref="L3739:M3739" si="2110">L815</f>
        <v>Ranjith</v>
      </c>
      <c r="M3739" t="str">
        <f t="shared" si="2110"/>
        <v>Sulur</v>
      </c>
      <c r="N3739">
        <f t="shared" si="2018"/>
        <v>12</v>
      </c>
      <c r="O3739" s="3" t="str">
        <f t="shared" si="2019"/>
        <v>Apr</v>
      </c>
      <c r="P3739">
        <f t="shared" si="2020"/>
        <v>2020</v>
      </c>
      <c r="Q3739" t="str">
        <f t="shared" si="2021"/>
        <v>Sunday</v>
      </c>
      <c r="R3739" t="str">
        <f t="shared" si="2022"/>
        <v>Q2</v>
      </c>
    </row>
    <row r="3740" spans="1:18" x14ac:dyDescent="0.25">
      <c r="A3740">
        <f t="shared" si="2012"/>
        <v>1362</v>
      </c>
      <c r="B3740" s="1">
        <f t="shared" si="2013"/>
        <v>43934</v>
      </c>
      <c r="C3740" t="str">
        <f t="shared" ref="C3740:I3740" si="2111">C816</f>
        <v>suma ranjan</v>
      </c>
      <c r="D3740">
        <f t="shared" si="2111"/>
        <v>8976789077</v>
      </c>
      <c r="E3740" t="str">
        <f t="shared" si="2111"/>
        <v>Pickle 500g</v>
      </c>
      <c r="F3740" t="str">
        <f t="shared" si="2111"/>
        <v>Groceries</v>
      </c>
      <c r="G3740" s="2">
        <f t="shared" si="2111"/>
        <v>67</v>
      </c>
      <c r="H3740">
        <f t="shared" si="2111"/>
        <v>1</v>
      </c>
      <c r="I3740" s="2">
        <f t="shared" si="2111"/>
        <v>67</v>
      </c>
      <c r="J3740" s="2">
        <f t="shared" si="2015"/>
        <v>46.900000000000006</v>
      </c>
      <c r="K3740" s="2">
        <f t="shared" si="2016"/>
        <v>20.099999999999994</v>
      </c>
      <c r="L3740" t="str">
        <f t="shared" ref="L3740:M3740" si="2112">L816</f>
        <v>Chandra</v>
      </c>
      <c r="M3740" t="str">
        <f t="shared" si="2112"/>
        <v>Sulur</v>
      </c>
      <c r="N3740">
        <f t="shared" si="2018"/>
        <v>13</v>
      </c>
      <c r="O3740" s="3" t="str">
        <f t="shared" si="2019"/>
        <v>Apr</v>
      </c>
      <c r="P3740">
        <f t="shared" si="2020"/>
        <v>2020</v>
      </c>
      <c r="Q3740" t="str">
        <f t="shared" si="2021"/>
        <v>Monday</v>
      </c>
      <c r="R3740" t="str">
        <f t="shared" si="2022"/>
        <v>Q2</v>
      </c>
    </row>
    <row r="3741" spans="1:18" x14ac:dyDescent="0.25">
      <c r="A3741">
        <f t="shared" si="2012"/>
        <v>1363</v>
      </c>
      <c r="B3741" s="1">
        <f t="shared" si="2013"/>
        <v>43934</v>
      </c>
      <c r="C3741" t="str">
        <f t="shared" ref="C3741:I3741" si="2113">C817</f>
        <v>suma ranjan</v>
      </c>
      <c r="D3741">
        <f t="shared" si="2113"/>
        <v>8976789077</v>
      </c>
      <c r="E3741" t="str">
        <f t="shared" si="2113"/>
        <v>Salt 1 kg</v>
      </c>
      <c r="F3741" t="str">
        <f t="shared" si="2113"/>
        <v>Groceries</v>
      </c>
      <c r="G3741" s="2">
        <f t="shared" si="2113"/>
        <v>15</v>
      </c>
      <c r="H3741">
        <f t="shared" si="2113"/>
        <v>1</v>
      </c>
      <c r="I3741" s="2">
        <f t="shared" si="2113"/>
        <v>15</v>
      </c>
      <c r="J3741" s="2">
        <f t="shared" si="2015"/>
        <v>10.5</v>
      </c>
      <c r="K3741" s="2">
        <f t="shared" si="2016"/>
        <v>4.5</v>
      </c>
      <c r="L3741" t="str">
        <f t="shared" ref="L3741:M3741" si="2114">L817</f>
        <v>Chandra</v>
      </c>
      <c r="M3741" t="str">
        <f t="shared" si="2114"/>
        <v>Sulur</v>
      </c>
      <c r="N3741">
        <f t="shared" si="2018"/>
        <v>13</v>
      </c>
      <c r="O3741" s="3" t="str">
        <f t="shared" si="2019"/>
        <v>Apr</v>
      </c>
      <c r="P3741">
        <f t="shared" si="2020"/>
        <v>2020</v>
      </c>
      <c r="Q3741" t="str">
        <f t="shared" si="2021"/>
        <v>Monday</v>
      </c>
      <c r="R3741" t="str">
        <f t="shared" si="2022"/>
        <v>Q2</v>
      </c>
    </row>
    <row r="3742" spans="1:18" x14ac:dyDescent="0.25">
      <c r="A3742">
        <f t="shared" si="2012"/>
        <v>1364</v>
      </c>
      <c r="B3742" s="1">
        <f t="shared" si="2013"/>
        <v>43934</v>
      </c>
      <c r="C3742" t="str">
        <f t="shared" ref="C3742:I3742" si="2115">C818</f>
        <v>suma ranjan</v>
      </c>
      <c r="D3742">
        <f t="shared" si="2115"/>
        <v>8976789077</v>
      </c>
      <c r="E3742" t="str">
        <f t="shared" si="2115"/>
        <v>Maybelline Mattie Lipstic 3.9 g</v>
      </c>
      <c r="F3742" t="str">
        <f t="shared" si="2115"/>
        <v>Cosmetics</v>
      </c>
      <c r="G3742" s="2">
        <f t="shared" si="2115"/>
        <v>262</v>
      </c>
      <c r="H3742">
        <f t="shared" si="2115"/>
        <v>1</v>
      </c>
      <c r="I3742" s="2">
        <f t="shared" si="2115"/>
        <v>262</v>
      </c>
      <c r="J3742" s="2">
        <f t="shared" si="2015"/>
        <v>183.4</v>
      </c>
      <c r="K3742" s="2">
        <f t="shared" si="2016"/>
        <v>78.599999999999994</v>
      </c>
      <c r="L3742" t="str">
        <f t="shared" ref="L3742:M3742" si="2116">L818</f>
        <v>Rajan</v>
      </c>
      <c r="M3742" t="str">
        <f t="shared" si="2116"/>
        <v>Sulur</v>
      </c>
      <c r="N3742">
        <f t="shared" si="2018"/>
        <v>13</v>
      </c>
      <c r="O3742" s="3" t="str">
        <f t="shared" si="2019"/>
        <v>Apr</v>
      </c>
      <c r="P3742">
        <f t="shared" si="2020"/>
        <v>2020</v>
      </c>
      <c r="Q3742" t="str">
        <f t="shared" si="2021"/>
        <v>Monday</v>
      </c>
      <c r="R3742" t="str">
        <f t="shared" si="2022"/>
        <v>Q2</v>
      </c>
    </row>
    <row r="3743" spans="1:18" x14ac:dyDescent="0.25">
      <c r="A3743">
        <f t="shared" si="2012"/>
        <v>1365</v>
      </c>
      <c r="B3743" s="1">
        <f t="shared" si="2013"/>
        <v>43934</v>
      </c>
      <c r="C3743" t="str">
        <f t="shared" ref="C3743:I3743" si="2117">C819</f>
        <v>suma ranjan</v>
      </c>
      <c r="D3743">
        <f t="shared" si="2117"/>
        <v>8976789077</v>
      </c>
      <c r="E3743" t="str">
        <f t="shared" si="2117"/>
        <v>Faces Long Wear Eye Pencil</v>
      </c>
      <c r="F3743" t="str">
        <f t="shared" si="2117"/>
        <v>Cosmetics</v>
      </c>
      <c r="G3743" s="2">
        <f t="shared" si="2117"/>
        <v>349</v>
      </c>
      <c r="H3743">
        <f t="shared" si="2117"/>
        <v>1</v>
      </c>
      <c r="I3743" s="2">
        <f t="shared" si="2117"/>
        <v>349</v>
      </c>
      <c r="J3743" s="2">
        <f t="shared" si="2015"/>
        <v>244.3</v>
      </c>
      <c r="K3743" s="2">
        <f t="shared" si="2016"/>
        <v>104.69999999999999</v>
      </c>
      <c r="L3743" t="str">
        <f t="shared" ref="L3743:M3743" si="2118">L819</f>
        <v>Ranjith</v>
      </c>
      <c r="M3743" t="str">
        <f t="shared" si="2118"/>
        <v>Sulur</v>
      </c>
      <c r="N3743">
        <f t="shared" si="2018"/>
        <v>13</v>
      </c>
      <c r="O3743" s="3" t="str">
        <f t="shared" si="2019"/>
        <v>Apr</v>
      </c>
      <c r="P3743">
        <f t="shared" si="2020"/>
        <v>2020</v>
      </c>
      <c r="Q3743" t="str">
        <f t="shared" si="2021"/>
        <v>Monday</v>
      </c>
      <c r="R3743" t="str">
        <f t="shared" si="2022"/>
        <v>Q2</v>
      </c>
    </row>
    <row r="3744" spans="1:18" x14ac:dyDescent="0.25">
      <c r="A3744">
        <f t="shared" si="2012"/>
        <v>1366</v>
      </c>
      <c r="B3744" s="1">
        <f t="shared" si="2013"/>
        <v>43934</v>
      </c>
      <c r="C3744" t="str">
        <f t="shared" ref="C3744:I3744" si="2119">C820</f>
        <v>suma ranjan</v>
      </c>
      <c r="D3744">
        <f t="shared" si="2119"/>
        <v>8976789077</v>
      </c>
      <c r="E3744" t="str">
        <f t="shared" si="2119"/>
        <v>Revlon Charlie Blue 100 ML</v>
      </c>
      <c r="F3744" t="str">
        <f t="shared" si="2119"/>
        <v>Cosmetics</v>
      </c>
      <c r="G3744" s="2">
        <f t="shared" si="2119"/>
        <v>537</v>
      </c>
      <c r="H3744">
        <f t="shared" si="2119"/>
        <v>1</v>
      </c>
      <c r="I3744" s="2">
        <f t="shared" si="2119"/>
        <v>537</v>
      </c>
      <c r="J3744" s="2">
        <f t="shared" si="2015"/>
        <v>375.9</v>
      </c>
      <c r="K3744" s="2">
        <f t="shared" si="2016"/>
        <v>161.10000000000002</v>
      </c>
      <c r="L3744" t="str">
        <f t="shared" ref="L3744:M3744" si="2120">L820</f>
        <v>Chandra</v>
      </c>
      <c r="M3744" t="str">
        <f t="shared" si="2120"/>
        <v>Sulur</v>
      </c>
      <c r="N3744">
        <f t="shared" si="2018"/>
        <v>13</v>
      </c>
      <c r="O3744" s="3" t="str">
        <f t="shared" si="2019"/>
        <v>Apr</v>
      </c>
      <c r="P3744">
        <f t="shared" si="2020"/>
        <v>2020</v>
      </c>
      <c r="Q3744" t="str">
        <f t="shared" si="2021"/>
        <v>Monday</v>
      </c>
      <c r="R3744" t="str">
        <f t="shared" si="2022"/>
        <v>Q2</v>
      </c>
    </row>
    <row r="3745" spans="1:18" x14ac:dyDescent="0.25">
      <c r="A3745">
        <f t="shared" si="2012"/>
        <v>1367</v>
      </c>
      <c r="B3745" s="1">
        <f t="shared" si="2013"/>
        <v>43934</v>
      </c>
      <c r="C3745" t="str">
        <f t="shared" ref="C3745:I3745" si="2121">C821</f>
        <v>suma ranjan</v>
      </c>
      <c r="D3745">
        <f t="shared" si="2121"/>
        <v>8976789077</v>
      </c>
      <c r="E3745" t="str">
        <f t="shared" si="2121"/>
        <v>Revlon Charlie White 100 ML</v>
      </c>
      <c r="F3745" t="str">
        <f t="shared" si="2121"/>
        <v>Cosmetics</v>
      </c>
      <c r="G3745" s="2">
        <f t="shared" si="2121"/>
        <v>584</v>
      </c>
      <c r="H3745">
        <f t="shared" si="2121"/>
        <v>1</v>
      </c>
      <c r="I3745" s="2">
        <f t="shared" si="2121"/>
        <v>584</v>
      </c>
      <c r="J3745" s="2">
        <f t="shared" si="2015"/>
        <v>408.8</v>
      </c>
      <c r="K3745" s="2">
        <f t="shared" si="2016"/>
        <v>175.2</v>
      </c>
      <c r="L3745" t="str">
        <f t="shared" ref="L3745:M3745" si="2122">L821</f>
        <v>Ranjith</v>
      </c>
      <c r="M3745" t="str">
        <f t="shared" si="2122"/>
        <v>Sulur</v>
      </c>
      <c r="N3745">
        <f t="shared" si="2018"/>
        <v>13</v>
      </c>
      <c r="O3745" s="3" t="str">
        <f t="shared" si="2019"/>
        <v>Apr</v>
      </c>
      <c r="P3745">
        <f t="shared" si="2020"/>
        <v>2020</v>
      </c>
      <c r="Q3745" t="str">
        <f t="shared" si="2021"/>
        <v>Monday</v>
      </c>
      <c r="R3745" t="str">
        <f t="shared" si="2022"/>
        <v>Q2</v>
      </c>
    </row>
    <row r="3746" spans="1:18" x14ac:dyDescent="0.25">
      <c r="A3746">
        <f t="shared" si="2012"/>
        <v>1368</v>
      </c>
      <c r="B3746" s="1">
        <f t="shared" si="2013"/>
        <v>43934</v>
      </c>
      <c r="C3746" t="str">
        <f t="shared" ref="C3746:I3746" si="2123">C822</f>
        <v>sudha</v>
      </c>
      <c r="D3746">
        <f t="shared" si="2123"/>
        <v>8976789034</v>
      </c>
      <c r="E3746" t="str">
        <f t="shared" si="2123"/>
        <v>Bread Sandwich</v>
      </c>
      <c r="F3746" t="str">
        <f t="shared" si="2123"/>
        <v>Groceries</v>
      </c>
      <c r="G3746" s="2">
        <f t="shared" si="2123"/>
        <v>70</v>
      </c>
      <c r="H3746">
        <f t="shared" si="2123"/>
        <v>1</v>
      </c>
      <c r="I3746" s="2">
        <f t="shared" si="2123"/>
        <v>70</v>
      </c>
      <c r="J3746" s="2">
        <f t="shared" si="2015"/>
        <v>49</v>
      </c>
      <c r="K3746" s="2">
        <f t="shared" si="2016"/>
        <v>21</v>
      </c>
      <c r="L3746" t="str">
        <f t="shared" ref="L3746:M3746" si="2124">L822</f>
        <v>Chandra</v>
      </c>
      <c r="M3746" t="str">
        <f t="shared" si="2124"/>
        <v>Sulur</v>
      </c>
      <c r="N3746">
        <f t="shared" si="2018"/>
        <v>13</v>
      </c>
      <c r="O3746" s="3" t="str">
        <f t="shared" si="2019"/>
        <v>Apr</v>
      </c>
      <c r="P3746">
        <f t="shared" si="2020"/>
        <v>2020</v>
      </c>
      <c r="Q3746" t="str">
        <f t="shared" si="2021"/>
        <v>Monday</v>
      </c>
      <c r="R3746" t="str">
        <f t="shared" si="2022"/>
        <v>Q2</v>
      </c>
    </row>
    <row r="3747" spans="1:18" x14ac:dyDescent="0.25">
      <c r="A3747">
        <f t="shared" si="2012"/>
        <v>1369</v>
      </c>
      <c r="B3747" s="1">
        <f t="shared" si="2013"/>
        <v>43934</v>
      </c>
      <c r="C3747" t="str">
        <f t="shared" ref="C3747:I3747" si="2125">C823</f>
        <v>sudha</v>
      </c>
      <c r="D3747">
        <f t="shared" si="2125"/>
        <v>8976789034</v>
      </c>
      <c r="E3747" t="str">
        <f t="shared" si="2125"/>
        <v>Rexona 150 GM</v>
      </c>
      <c r="F3747" t="str">
        <f t="shared" si="2125"/>
        <v>Cosmetics</v>
      </c>
      <c r="G3747" s="2">
        <f t="shared" si="2125"/>
        <v>55</v>
      </c>
      <c r="H3747">
        <f t="shared" si="2125"/>
        <v>3</v>
      </c>
      <c r="I3747" s="2">
        <f t="shared" si="2125"/>
        <v>165</v>
      </c>
      <c r="J3747" s="2">
        <f t="shared" si="2015"/>
        <v>115.5</v>
      </c>
      <c r="K3747" s="2">
        <f t="shared" si="2016"/>
        <v>49.5</v>
      </c>
      <c r="L3747" t="str">
        <f t="shared" ref="L3747:M3747" si="2126">L823</f>
        <v>Chandra</v>
      </c>
      <c r="M3747" t="str">
        <f t="shared" si="2126"/>
        <v>Sulur</v>
      </c>
      <c r="N3747">
        <f t="shared" si="2018"/>
        <v>13</v>
      </c>
      <c r="O3747" s="3" t="str">
        <f t="shared" si="2019"/>
        <v>Apr</v>
      </c>
      <c r="P3747">
        <f t="shared" si="2020"/>
        <v>2020</v>
      </c>
      <c r="Q3747" t="str">
        <f t="shared" si="2021"/>
        <v>Monday</v>
      </c>
      <c r="R3747" t="str">
        <f t="shared" si="2022"/>
        <v>Q2</v>
      </c>
    </row>
    <row r="3748" spans="1:18" x14ac:dyDescent="0.25">
      <c r="A3748">
        <f t="shared" si="2012"/>
        <v>1370</v>
      </c>
      <c r="B3748" s="1">
        <f t="shared" si="2013"/>
        <v>43934</v>
      </c>
      <c r="C3748" t="str">
        <f t="shared" ref="C3748:I3748" si="2127">C824</f>
        <v>sudha</v>
      </c>
      <c r="D3748">
        <f t="shared" si="2127"/>
        <v>8976789034</v>
      </c>
      <c r="E3748" t="str">
        <f t="shared" si="2127"/>
        <v>Cinthol 100 GM</v>
      </c>
      <c r="F3748" t="str">
        <f t="shared" si="2127"/>
        <v>Cosmetics</v>
      </c>
      <c r="G3748" s="2">
        <f t="shared" si="2127"/>
        <v>45</v>
      </c>
      <c r="H3748">
        <f t="shared" si="2127"/>
        <v>3</v>
      </c>
      <c r="I3748" s="2">
        <f t="shared" si="2127"/>
        <v>135</v>
      </c>
      <c r="J3748" s="2">
        <f t="shared" si="2015"/>
        <v>94.5</v>
      </c>
      <c r="K3748" s="2">
        <f t="shared" si="2016"/>
        <v>40.5</v>
      </c>
      <c r="L3748" t="str">
        <f t="shared" ref="L3748:M3748" si="2128">L824</f>
        <v>Sindhu</v>
      </c>
      <c r="M3748" t="str">
        <f t="shared" si="2128"/>
        <v>Sulur</v>
      </c>
      <c r="N3748">
        <f t="shared" si="2018"/>
        <v>13</v>
      </c>
      <c r="O3748" s="3" t="str">
        <f t="shared" si="2019"/>
        <v>Apr</v>
      </c>
      <c r="P3748">
        <f t="shared" si="2020"/>
        <v>2020</v>
      </c>
      <c r="Q3748" t="str">
        <f t="shared" si="2021"/>
        <v>Monday</v>
      </c>
      <c r="R3748" t="str">
        <f t="shared" si="2022"/>
        <v>Q2</v>
      </c>
    </row>
    <row r="3749" spans="1:18" x14ac:dyDescent="0.25">
      <c r="A3749">
        <f t="shared" si="2012"/>
        <v>1371</v>
      </c>
      <c r="B3749" s="1">
        <f t="shared" si="2013"/>
        <v>43934</v>
      </c>
      <c r="C3749" t="str">
        <f t="shared" ref="C3749:I3749" si="2129">C825</f>
        <v>sudha</v>
      </c>
      <c r="D3749">
        <f t="shared" si="2129"/>
        <v>8976789034</v>
      </c>
      <c r="E3749" t="str">
        <f t="shared" si="2129"/>
        <v>Milk (1 Ltr)</v>
      </c>
      <c r="F3749" t="str">
        <f t="shared" si="2129"/>
        <v>Dairy</v>
      </c>
      <c r="G3749" s="2">
        <f t="shared" si="2129"/>
        <v>40</v>
      </c>
      <c r="H3749">
        <f t="shared" si="2129"/>
        <v>1</v>
      </c>
      <c r="I3749" s="2">
        <f t="shared" si="2129"/>
        <v>40</v>
      </c>
      <c r="J3749" s="2">
        <f t="shared" si="2015"/>
        <v>28</v>
      </c>
      <c r="K3749" s="2">
        <f t="shared" si="2016"/>
        <v>12</v>
      </c>
      <c r="L3749" t="str">
        <f t="shared" ref="L3749:M3749" si="2130">L825</f>
        <v>Chandra</v>
      </c>
      <c r="M3749" t="str">
        <f t="shared" si="2130"/>
        <v>Sulur</v>
      </c>
      <c r="N3749">
        <f t="shared" si="2018"/>
        <v>13</v>
      </c>
      <c r="O3749" s="3" t="str">
        <f t="shared" si="2019"/>
        <v>Apr</v>
      </c>
      <c r="P3749">
        <f t="shared" si="2020"/>
        <v>2020</v>
      </c>
      <c r="Q3749" t="str">
        <f t="shared" si="2021"/>
        <v>Monday</v>
      </c>
      <c r="R3749" t="str">
        <f t="shared" si="2022"/>
        <v>Q2</v>
      </c>
    </row>
    <row r="3750" spans="1:18" x14ac:dyDescent="0.25">
      <c r="A3750">
        <f t="shared" si="2012"/>
        <v>1372</v>
      </c>
      <c r="B3750" s="1">
        <f t="shared" si="2013"/>
        <v>43934</v>
      </c>
      <c r="C3750" t="str">
        <f t="shared" ref="C3750:I3750" si="2131">C826</f>
        <v>sudha</v>
      </c>
      <c r="D3750">
        <f t="shared" si="2131"/>
        <v>8976789034</v>
      </c>
      <c r="E3750" t="str">
        <f t="shared" si="2131"/>
        <v>Pickle 500g</v>
      </c>
      <c r="F3750" t="str">
        <f t="shared" si="2131"/>
        <v>Groceries</v>
      </c>
      <c r="G3750" s="2">
        <f t="shared" si="2131"/>
        <v>67</v>
      </c>
      <c r="H3750">
        <f t="shared" si="2131"/>
        <v>1</v>
      </c>
      <c r="I3750" s="2">
        <f t="shared" si="2131"/>
        <v>67</v>
      </c>
      <c r="J3750" s="2">
        <f t="shared" si="2015"/>
        <v>46.900000000000006</v>
      </c>
      <c r="K3750" s="2">
        <f t="shared" si="2016"/>
        <v>20.099999999999994</v>
      </c>
      <c r="L3750" t="str">
        <f t="shared" ref="L3750:M3750" si="2132">L826</f>
        <v>Ranjith</v>
      </c>
      <c r="M3750" t="str">
        <f t="shared" si="2132"/>
        <v>Sulur</v>
      </c>
      <c r="N3750">
        <f t="shared" si="2018"/>
        <v>13</v>
      </c>
      <c r="O3750" s="3" t="str">
        <f t="shared" si="2019"/>
        <v>Apr</v>
      </c>
      <c r="P3750">
        <f t="shared" si="2020"/>
        <v>2020</v>
      </c>
      <c r="Q3750" t="str">
        <f t="shared" si="2021"/>
        <v>Monday</v>
      </c>
      <c r="R3750" t="str">
        <f t="shared" si="2022"/>
        <v>Q2</v>
      </c>
    </row>
    <row r="3751" spans="1:18" x14ac:dyDescent="0.25">
      <c r="A3751">
        <f t="shared" si="2012"/>
        <v>1373</v>
      </c>
      <c r="B3751" s="1">
        <f t="shared" si="2013"/>
        <v>43934</v>
      </c>
      <c r="C3751" t="str">
        <f t="shared" ref="C3751:I3751" si="2133">C827</f>
        <v>sudha</v>
      </c>
      <c r="D3751">
        <f t="shared" si="2133"/>
        <v>8976789034</v>
      </c>
      <c r="E3751" t="str">
        <f t="shared" si="2133"/>
        <v>Salt 1 kg</v>
      </c>
      <c r="F3751" t="str">
        <f t="shared" si="2133"/>
        <v>Groceries</v>
      </c>
      <c r="G3751" s="2">
        <f t="shared" si="2133"/>
        <v>15</v>
      </c>
      <c r="H3751">
        <f t="shared" si="2133"/>
        <v>1</v>
      </c>
      <c r="I3751" s="2">
        <f t="shared" si="2133"/>
        <v>15</v>
      </c>
      <c r="J3751" s="2">
        <f t="shared" si="2015"/>
        <v>10.5</v>
      </c>
      <c r="K3751" s="2">
        <f t="shared" si="2016"/>
        <v>4.5</v>
      </c>
      <c r="L3751" t="str">
        <f t="shared" ref="L3751:M3751" si="2134">L827</f>
        <v>Chandra</v>
      </c>
      <c r="M3751" t="str">
        <f t="shared" si="2134"/>
        <v>Sulur</v>
      </c>
      <c r="N3751">
        <f t="shared" si="2018"/>
        <v>13</v>
      </c>
      <c r="O3751" s="3" t="str">
        <f t="shared" si="2019"/>
        <v>Apr</v>
      </c>
      <c r="P3751">
        <f t="shared" si="2020"/>
        <v>2020</v>
      </c>
      <c r="Q3751" t="str">
        <f t="shared" si="2021"/>
        <v>Monday</v>
      </c>
      <c r="R3751" t="str">
        <f t="shared" si="2022"/>
        <v>Q2</v>
      </c>
    </row>
    <row r="3752" spans="1:18" x14ac:dyDescent="0.25">
      <c r="A3752">
        <f t="shared" si="2012"/>
        <v>1374</v>
      </c>
      <c r="B3752" s="1">
        <f t="shared" si="2013"/>
        <v>43934</v>
      </c>
      <c r="C3752" t="str">
        <f t="shared" ref="C3752:I3752" si="2135">C828</f>
        <v>sudha</v>
      </c>
      <c r="D3752">
        <f t="shared" si="2135"/>
        <v>8976789034</v>
      </c>
      <c r="E3752" t="str">
        <f t="shared" si="2135"/>
        <v>Maybelline Mattie Lipstic 3.9 g</v>
      </c>
      <c r="F3752" t="str">
        <f t="shared" si="2135"/>
        <v>Cosmetics</v>
      </c>
      <c r="G3752" s="2">
        <f t="shared" si="2135"/>
        <v>262</v>
      </c>
      <c r="H3752">
        <f t="shared" si="2135"/>
        <v>1</v>
      </c>
      <c r="I3752" s="2">
        <f t="shared" si="2135"/>
        <v>262</v>
      </c>
      <c r="J3752" s="2">
        <f t="shared" si="2015"/>
        <v>183.4</v>
      </c>
      <c r="K3752" s="2">
        <f t="shared" si="2016"/>
        <v>78.599999999999994</v>
      </c>
      <c r="L3752" t="str">
        <f t="shared" ref="L3752:M3752" si="2136">L828</f>
        <v>Chandra</v>
      </c>
      <c r="M3752" t="str">
        <f t="shared" si="2136"/>
        <v>Sulur</v>
      </c>
      <c r="N3752">
        <f t="shared" si="2018"/>
        <v>13</v>
      </c>
      <c r="O3752" s="3" t="str">
        <f t="shared" si="2019"/>
        <v>Apr</v>
      </c>
      <c r="P3752">
        <f t="shared" si="2020"/>
        <v>2020</v>
      </c>
      <c r="Q3752" t="str">
        <f t="shared" si="2021"/>
        <v>Monday</v>
      </c>
      <c r="R3752" t="str">
        <f t="shared" si="2022"/>
        <v>Q2</v>
      </c>
    </row>
    <row r="3753" spans="1:18" x14ac:dyDescent="0.25">
      <c r="A3753">
        <f t="shared" si="2012"/>
        <v>1375</v>
      </c>
      <c r="B3753" s="1">
        <f t="shared" si="2013"/>
        <v>43934</v>
      </c>
      <c r="C3753" t="str">
        <f t="shared" ref="C3753:I3753" si="2137">C829</f>
        <v>sudha</v>
      </c>
      <c r="D3753">
        <f t="shared" si="2137"/>
        <v>8976789034</v>
      </c>
      <c r="E3753" t="str">
        <f t="shared" si="2137"/>
        <v>Faces Long Wear Eye Pencil</v>
      </c>
      <c r="F3753" t="str">
        <f t="shared" si="2137"/>
        <v>Cosmetics</v>
      </c>
      <c r="G3753" s="2">
        <f t="shared" si="2137"/>
        <v>349</v>
      </c>
      <c r="H3753">
        <f t="shared" si="2137"/>
        <v>1</v>
      </c>
      <c r="I3753" s="2">
        <f t="shared" si="2137"/>
        <v>349</v>
      </c>
      <c r="J3753" s="2">
        <f t="shared" si="2015"/>
        <v>244.3</v>
      </c>
      <c r="K3753" s="2">
        <f t="shared" si="2016"/>
        <v>104.69999999999999</v>
      </c>
      <c r="L3753" t="str">
        <f t="shared" ref="L3753:M3753" si="2138">L829</f>
        <v>Sindhu</v>
      </c>
      <c r="M3753" t="str">
        <f t="shared" si="2138"/>
        <v>Sulur</v>
      </c>
      <c r="N3753">
        <f t="shared" si="2018"/>
        <v>13</v>
      </c>
      <c r="O3753" s="3" t="str">
        <f t="shared" si="2019"/>
        <v>Apr</v>
      </c>
      <c r="P3753">
        <f t="shared" si="2020"/>
        <v>2020</v>
      </c>
      <c r="Q3753" t="str">
        <f t="shared" si="2021"/>
        <v>Monday</v>
      </c>
      <c r="R3753" t="str">
        <f t="shared" si="2022"/>
        <v>Q2</v>
      </c>
    </row>
    <row r="3754" spans="1:18" x14ac:dyDescent="0.25">
      <c r="A3754">
        <f t="shared" si="2012"/>
        <v>1376</v>
      </c>
      <c r="B3754" s="1">
        <f t="shared" si="2013"/>
        <v>43934</v>
      </c>
      <c r="C3754" t="str">
        <f t="shared" ref="C3754:I3754" si="2139">C830</f>
        <v>sudha</v>
      </c>
      <c r="D3754">
        <f t="shared" si="2139"/>
        <v>8976789034</v>
      </c>
      <c r="E3754" t="str">
        <f t="shared" si="2139"/>
        <v>Revlon Charlie Blue 100 ML</v>
      </c>
      <c r="F3754" t="str">
        <f t="shared" si="2139"/>
        <v>Cosmetics</v>
      </c>
      <c r="G3754" s="2">
        <f t="shared" si="2139"/>
        <v>537</v>
      </c>
      <c r="H3754">
        <f t="shared" si="2139"/>
        <v>1</v>
      </c>
      <c r="I3754" s="2">
        <f t="shared" si="2139"/>
        <v>537</v>
      </c>
      <c r="J3754" s="2">
        <f t="shared" si="2015"/>
        <v>375.9</v>
      </c>
      <c r="K3754" s="2">
        <f t="shared" si="2016"/>
        <v>161.10000000000002</v>
      </c>
      <c r="L3754" t="str">
        <f t="shared" ref="L3754:M3754" si="2140">L830</f>
        <v>Sindhu</v>
      </c>
      <c r="M3754" t="str">
        <f t="shared" si="2140"/>
        <v>Sulur</v>
      </c>
      <c r="N3754">
        <f t="shared" si="2018"/>
        <v>13</v>
      </c>
      <c r="O3754" s="3" t="str">
        <f t="shared" si="2019"/>
        <v>Apr</v>
      </c>
      <c r="P3754">
        <f t="shared" si="2020"/>
        <v>2020</v>
      </c>
      <c r="Q3754" t="str">
        <f t="shared" si="2021"/>
        <v>Monday</v>
      </c>
      <c r="R3754" t="str">
        <f t="shared" si="2022"/>
        <v>Q2</v>
      </c>
    </row>
    <row r="3755" spans="1:18" x14ac:dyDescent="0.25">
      <c r="A3755">
        <f t="shared" si="2012"/>
        <v>1377</v>
      </c>
      <c r="B3755" s="1">
        <f t="shared" si="2013"/>
        <v>43934</v>
      </c>
      <c r="C3755" t="str">
        <f t="shared" ref="C3755:I3755" si="2141">C831</f>
        <v>sudha</v>
      </c>
      <c r="D3755">
        <f t="shared" si="2141"/>
        <v>8976789034</v>
      </c>
      <c r="E3755" t="str">
        <f t="shared" si="2141"/>
        <v>Revlon Charlie White 100 ML</v>
      </c>
      <c r="F3755" t="str">
        <f t="shared" si="2141"/>
        <v>Cosmetics</v>
      </c>
      <c r="G3755" s="2">
        <f t="shared" si="2141"/>
        <v>584</v>
      </c>
      <c r="H3755">
        <f t="shared" si="2141"/>
        <v>1</v>
      </c>
      <c r="I3755" s="2">
        <f t="shared" si="2141"/>
        <v>584</v>
      </c>
      <c r="J3755" s="2">
        <f t="shared" si="2015"/>
        <v>408.8</v>
      </c>
      <c r="K3755" s="2">
        <f t="shared" si="2016"/>
        <v>175.2</v>
      </c>
      <c r="L3755" t="str">
        <f t="shared" ref="L3755:M3755" si="2142">L831</f>
        <v>Chandra</v>
      </c>
      <c r="M3755" t="str">
        <f t="shared" si="2142"/>
        <v>Sulur</v>
      </c>
      <c r="N3755">
        <f t="shared" si="2018"/>
        <v>13</v>
      </c>
      <c r="O3755" s="3" t="str">
        <f t="shared" si="2019"/>
        <v>Apr</v>
      </c>
      <c r="P3755">
        <f t="shared" si="2020"/>
        <v>2020</v>
      </c>
      <c r="Q3755" t="str">
        <f t="shared" si="2021"/>
        <v>Monday</v>
      </c>
      <c r="R3755" t="str">
        <f t="shared" si="2022"/>
        <v>Q2</v>
      </c>
    </row>
    <row r="3756" spans="1:18" x14ac:dyDescent="0.25">
      <c r="A3756">
        <f t="shared" si="2012"/>
        <v>1378</v>
      </c>
      <c r="B3756" s="1">
        <f t="shared" si="2013"/>
        <v>43934</v>
      </c>
      <c r="C3756" t="str">
        <f t="shared" ref="C3756:I3756" si="2143">C832</f>
        <v>Rajesh singh</v>
      </c>
      <c r="D3756">
        <f t="shared" si="2143"/>
        <v>9876548767</v>
      </c>
      <c r="E3756" t="str">
        <f t="shared" si="2143"/>
        <v>Cinthol 100 GM</v>
      </c>
      <c r="F3756" t="str">
        <f t="shared" si="2143"/>
        <v>Cosmetics</v>
      </c>
      <c r="G3756" s="2">
        <f t="shared" si="2143"/>
        <v>45</v>
      </c>
      <c r="H3756">
        <f t="shared" si="2143"/>
        <v>3</v>
      </c>
      <c r="I3756" s="2">
        <f t="shared" si="2143"/>
        <v>135</v>
      </c>
      <c r="J3756" s="2">
        <f t="shared" si="2015"/>
        <v>94.5</v>
      </c>
      <c r="K3756" s="2">
        <f t="shared" si="2016"/>
        <v>40.5</v>
      </c>
      <c r="L3756" t="str">
        <f t="shared" ref="L3756:M3756" si="2144">L832</f>
        <v>Rajan</v>
      </c>
      <c r="M3756" t="str">
        <f t="shared" si="2144"/>
        <v>Sulur</v>
      </c>
      <c r="N3756">
        <f t="shared" si="2018"/>
        <v>13</v>
      </c>
      <c r="O3756" s="3" t="str">
        <f t="shared" si="2019"/>
        <v>Apr</v>
      </c>
      <c r="P3756">
        <f t="shared" si="2020"/>
        <v>2020</v>
      </c>
      <c r="Q3756" t="str">
        <f t="shared" si="2021"/>
        <v>Monday</v>
      </c>
      <c r="R3756" t="str">
        <f t="shared" si="2022"/>
        <v>Q2</v>
      </c>
    </row>
    <row r="3757" spans="1:18" x14ac:dyDescent="0.25">
      <c r="A3757">
        <f t="shared" si="2012"/>
        <v>1379</v>
      </c>
      <c r="B3757" s="1">
        <f t="shared" si="2013"/>
        <v>43934</v>
      </c>
      <c r="C3757" t="str">
        <f t="shared" ref="C3757:I3757" si="2145">C833</f>
        <v>Rajesh singh</v>
      </c>
      <c r="D3757">
        <f t="shared" si="2145"/>
        <v>9876548767</v>
      </c>
      <c r="E3757" t="str">
        <f t="shared" si="2145"/>
        <v>Rexona 150 GM</v>
      </c>
      <c r="F3757" t="str">
        <f t="shared" si="2145"/>
        <v>Cosmetics</v>
      </c>
      <c r="G3757" s="2">
        <f t="shared" si="2145"/>
        <v>55</v>
      </c>
      <c r="H3757">
        <f t="shared" si="2145"/>
        <v>6</v>
      </c>
      <c r="I3757" s="2">
        <f t="shared" si="2145"/>
        <v>330</v>
      </c>
      <c r="J3757" s="2">
        <f t="shared" si="2015"/>
        <v>231</v>
      </c>
      <c r="K3757" s="2">
        <f t="shared" si="2016"/>
        <v>99</v>
      </c>
      <c r="L3757" t="str">
        <f t="shared" ref="L3757:M3757" si="2146">L833</f>
        <v>Rajan</v>
      </c>
      <c r="M3757" t="str">
        <f t="shared" si="2146"/>
        <v>Sulur</v>
      </c>
      <c r="N3757">
        <f t="shared" si="2018"/>
        <v>13</v>
      </c>
      <c r="O3757" s="3" t="str">
        <f t="shared" si="2019"/>
        <v>Apr</v>
      </c>
      <c r="P3757">
        <f t="shared" si="2020"/>
        <v>2020</v>
      </c>
      <c r="Q3757" t="str">
        <f t="shared" si="2021"/>
        <v>Monday</v>
      </c>
      <c r="R3757" t="str">
        <f t="shared" si="2022"/>
        <v>Q2</v>
      </c>
    </row>
    <row r="3758" spans="1:18" x14ac:dyDescent="0.25">
      <c r="A3758">
        <f t="shared" si="2012"/>
        <v>1390</v>
      </c>
      <c r="B3758" s="1">
        <f t="shared" si="2013"/>
        <v>43934</v>
      </c>
      <c r="C3758" t="str">
        <f t="shared" ref="C3758:I3758" si="2147">C834</f>
        <v>Rajesh singh</v>
      </c>
      <c r="D3758">
        <f t="shared" si="2147"/>
        <v>9876548767</v>
      </c>
      <c r="E3758" t="str">
        <f t="shared" si="2147"/>
        <v>Cinthol 100 GM</v>
      </c>
      <c r="F3758" t="str">
        <f t="shared" si="2147"/>
        <v>Cosmetics</v>
      </c>
      <c r="G3758" s="2">
        <f t="shared" si="2147"/>
        <v>45</v>
      </c>
      <c r="H3758">
        <f t="shared" si="2147"/>
        <v>3</v>
      </c>
      <c r="I3758" s="2">
        <f t="shared" si="2147"/>
        <v>135</v>
      </c>
      <c r="J3758" s="2">
        <f t="shared" si="2015"/>
        <v>94.5</v>
      </c>
      <c r="K3758" s="2">
        <f t="shared" si="2016"/>
        <v>40.5</v>
      </c>
      <c r="L3758" t="str">
        <f t="shared" ref="L3758:M3758" si="2148">L834</f>
        <v>Rajan</v>
      </c>
      <c r="M3758" t="str">
        <f t="shared" si="2148"/>
        <v>Sulur</v>
      </c>
      <c r="N3758">
        <f t="shared" si="2018"/>
        <v>13</v>
      </c>
      <c r="O3758" s="3" t="str">
        <f t="shared" si="2019"/>
        <v>Apr</v>
      </c>
      <c r="P3758">
        <f t="shared" si="2020"/>
        <v>2020</v>
      </c>
      <c r="Q3758" t="str">
        <f t="shared" si="2021"/>
        <v>Monday</v>
      </c>
      <c r="R3758" t="str">
        <f t="shared" si="2022"/>
        <v>Q2</v>
      </c>
    </row>
    <row r="3759" spans="1:18" x14ac:dyDescent="0.25">
      <c r="A3759">
        <f t="shared" ref="A3759:A3822" si="2149">608+A835</f>
        <v>1391</v>
      </c>
      <c r="B3759" s="1">
        <f t="shared" ref="B3759:B3822" si="2150">B835+81</f>
        <v>43934</v>
      </c>
      <c r="C3759" t="str">
        <f t="shared" ref="C3759:I3759" si="2151">C835</f>
        <v>Rajesh singh</v>
      </c>
      <c r="D3759">
        <f t="shared" si="2151"/>
        <v>9876548767</v>
      </c>
      <c r="E3759" t="str">
        <f t="shared" si="2151"/>
        <v>Rexona 150 GM</v>
      </c>
      <c r="F3759" t="str">
        <f t="shared" si="2151"/>
        <v>Cosmetics</v>
      </c>
      <c r="G3759" s="2">
        <f t="shared" si="2151"/>
        <v>55</v>
      </c>
      <c r="H3759">
        <f t="shared" si="2151"/>
        <v>6</v>
      </c>
      <c r="I3759" s="2">
        <f t="shared" si="2151"/>
        <v>330</v>
      </c>
      <c r="J3759" s="2">
        <f t="shared" ref="J3759:J3822" si="2152">I3759-I3759*0.3</f>
        <v>231</v>
      </c>
      <c r="K3759" s="2">
        <f t="shared" ref="K3759:K3822" si="2153">I3759-J3759</f>
        <v>99</v>
      </c>
      <c r="L3759" t="str">
        <f t="shared" ref="L3759:M3759" si="2154">L835</f>
        <v>Sindhu</v>
      </c>
      <c r="M3759" t="str">
        <f t="shared" si="2154"/>
        <v>Sulur</v>
      </c>
      <c r="N3759">
        <f t="shared" ref="N3759:N3822" si="2155">DAY(B3759)</f>
        <v>13</v>
      </c>
      <c r="O3759" s="3" t="str">
        <f t="shared" ref="O3759:O3822" si="2156">TEXT(B3759,"mmm")</f>
        <v>Apr</v>
      </c>
      <c r="P3759">
        <f t="shared" ref="P3759:P3822" si="2157">YEAR(B3759)</f>
        <v>2020</v>
      </c>
      <c r="Q3759" t="str">
        <f t="shared" ref="Q3759:Q3822" si="2158">TEXT(B3759,"dddd")</f>
        <v>Monday</v>
      </c>
      <c r="R3759" t="str">
        <f t="shared" ref="R3759:R3822" si="2159">IF(OR(O3759="Jan",O3759="Feb",O3759="Mar"),"Q1",(IF(OR(O3759="Apr",O3759="May",O3759="Jun"),"Q2",(IF(OR(O3759="Jul",O3759="Aug",O3759="Sep"),"Q3","Q4")))))</f>
        <v>Q2</v>
      </c>
    </row>
    <row r="3760" spans="1:18" x14ac:dyDescent="0.25">
      <c r="A3760">
        <f t="shared" si="2149"/>
        <v>1380</v>
      </c>
      <c r="B3760" s="1">
        <f t="shared" si="2150"/>
        <v>43934</v>
      </c>
      <c r="C3760" t="str">
        <f t="shared" ref="C3760:I3760" si="2160">C836</f>
        <v>suma ranjan</v>
      </c>
      <c r="D3760">
        <f t="shared" si="2160"/>
        <v>8976789077</v>
      </c>
      <c r="E3760" t="str">
        <f t="shared" si="2160"/>
        <v>Bread Sandwich</v>
      </c>
      <c r="F3760" t="str">
        <f t="shared" si="2160"/>
        <v>Groceries</v>
      </c>
      <c r="G3760" s="2">
        <f t="shared" si="2160"/>
        <v>70</v>
      </c>
      <c r="H3760">
        <f t="shared" si="2160"/>
        <v>1</v>
      </c>
      <c r="I3760" s="2">
        <f t="shared" si="2160"/>
        <v>70</v>
      </c>
      <c r="J3760" s="2">
        <f t="shared" si="2152"/>
        <v>49</v>
      </c>
      <c r="K3760" s="2">
        <f t="shared" si="2153"/>
        <v>21</v>
      </c>
      <c r="L3760" t="str">
        <f t="shared" ref="L3760:M3760" si="2161">L836</f>
        <v>Chandra</v>
      </c>
      <c r="M3760" t="str">
        <f t="shared" si="2161"/>
        <v>Sulur</v>
      </c>
      <c r="N3760">
        <f t="shared" si="2155"/>
        <v>13</v>
      </c>
      <c r="O3760" s="3" t="str">
        <f t="shared" si="2156"/>
        <v>Apr</v>
      </c>
      <c r="P3760">
        <f t="shared" si="2157"/>
        <v>2020</v>
      </c>
      <c r="Q3760" t="str">
        <f t="shared" si="2158"/>
        <v>Monday</v>
      </c>
      <c r="R3760" t="str">
        <f t="shared" si="2159"/>
        <v>Q2</v>
      </c>
    </row>
    <row r="3761" spans="1:18" x14ac:dyDescent="0.25">
      <c r="A3761">
        <f t="shared" si="2149"/>
        <v>1381</v>
      </c>
      <c r="B3761" s="1">
        <f t="shared" si="2150"/>
        <v>43934</v>
      </c>
      <c r="C3761" t="str">
        <f t="shared" ref="C3761:I3761" si="2162">C837</f>
        <v>suma ranjan</v>
      </c>
      <c r="D3761">
        <f t="shared" si="2162"/>
        <v>8976789077</v>
      </c>
      <c r="E3761" t="str">
        <f t="shared" si="2162"/>
        <v>Rexona 150 GM</v>
      </c>
      <c r="F3761" t="str">
        <f t="shared" si="2162"/>
        <v>Cosmetics</v>
      </c>
      <c r="G3761" s="2">
        <f t="shared" si="2162"/>
        <v>55</v>
      </c>
      <c r="H3761">
        <f t="shared" si="2162"/>
        <v>3</v>
      </c>
      <c r="I3761" s="2">
        <f t="shared" si="2162"/>
        <v>165</v>
      </c>
      <c r="J3761" s="2">
        <f t="shared" si="2152"/>
        <v>115.5</v>
      </c>
      <c r="K3761" s="2">
        <f t="shared" si="2153"/>
        <v>49.5</v>
      </c>
      <c r="L3761" t="str">
        <f t="shared" ref="L3761:M3761" si="2163">L837</f>
        <v>Rajan</v>
      </c>
      <c r="M3761" t="str">
        <f t="shared" si="2163"/>
        <v>Sulur</v>
      </c>
      <c r="N3761">
        <f t="shared" si="2155"/>
        <v>13</v>
      </c>
      <c r="O3761" s="3" t="str">
        <f t="shared" si="2156"/>
        <v>Apr</v>
      </c>
      <c r="P3761">
        <f t="shared" si="2157"/>
        <v>2020</v>
      </c>
      <c r="Q3761" t="str">
        <f t="shared" si="2158"/>
        <v>Monday</v>
      </c>
      <c r="R3761" t="str">
        <f t="shared" si="2159"/>
        <v>Q2</v>
      </c>
    </row>
    <row r="3762" spans="1:18" x14ac:dyDescent="0.25">
      <c r="A3762">
        <f t="shared" si="2149"/>
        <v>1382</v>
      </c>
      <c r="B3762" s="1">
        <f t="shared" si="2150"/>
        <v>43934</v>
      </c>
      <c r="C3762" t="str">
        <f t="shared" ref="C3762:I3762" si="2164">C838</f>
        <v>suma ranjan</v>
      </c>
      <c r="D3762">
        <f t="shared" si="2164"/>
        <v>8976789077</v>
      </c>
      <c r="E3762" t="str">
        <f t="shared" si="2164"/>
        <v>Cinthol 100 GM</v>
      </c>
      <c r="F3762" t="str">
        <f t="shared" si="2164"/>
        <v>Cosmetics</v>
      </c>
      <c r="G3762" s="2">
        <f t="shared" si="2164"/>
        <v>45</v>
      </c>
      <c r="H3762">
        <f t="shared" si="2164"/>
        <v>3</v>
      </c>
      <c r="I3762" s="2">
        <f t="shared" si="2164"/>
        <v>135</v>
      </c>
      <c r="J3762" s="2">
        <f t="shared" si="2152"/>
        <v>94.5</v>
      </c>
      <c r="K3762" s="2">
        <f t="shared" si="2153"/>
        <v>40.5</v>
      </c>
      <c r="L3762" t="str">
        <f t="shared" ref="L3762:M3762" si="2165">L838</f>
        <v>Sindhu</v>
      </c>
      <c r="M3762" t="str">
        <f t="shared" si="2165"/>
        <v>Sulur</v>
      </c>
      <c r="N3762">
        <f t="shared" si="2155"/>
        <v>13</v>
      </c>
      <c r="O3762" s="3" t="str">
        <f t="shared" si="2156"/>
        <v>Apr</v>
      </c>
      <c r="P3762">
        <f t="shared" si="2157"/>
        <v>2020</v>
      </c>
      <c r="Q3762" t="str">
        <f t="shared" si="2158"/>
        <v>Monday</v>
      </c>
      <c r="R3762" t="str">
        <f t="shared" si="2159"/>
        <v>Q2</v>
      </c>
    </row>
    <row r="3763" spans="1:18" x14ac:dyDescent="0.25">
      <c r="A3763">
        <f t="shared" si="2149"/>
        <v>1383</v>
      </c>
      <c r="B3763" s="1">
        <f t="shared" si="2150"/>
        <v>43934</v>
      </c>
      <c r="C3763" t="str">
        <f t="shared" ref="C3763:I3763" si="2166">C839</f>
        <v>suma ranjan</v>
      </c>
      <c r="D3763">
        <f t="shared" si="2166"/>
        <v>8976789077</v>
      </c>
      <c r="E3763" t="str">
        <f t="shared" si="2166"/>
        <v>Milk (1 Ltr)</v>
      </c>
      <c r="F3763" t="str">
        <f t="shared" si="2166"/>
        <v>Dairy</v>
      </c>
      <c r="G3763" s="2">
        <f t="shared" si="2166"/>
        <v>40</v>
      </c>
      <c r="H3763">
        <f t="shared" si="2166"/>
        <v>1</v>
      </c>
      <c r="I3763" s="2">
        <f t="shared" si="2166"/>
        <v>40</v>
      </c>
      <c r="J3763" s="2">
        <f t="shared" si="2152"/>
        <v>28</v>
      </c>
      <c r="K3763" s="2">
        <f t="shared" si="2153"/>
        <v>12</v>
      </c>
      <c r="L3763" t="str">
        <f t="shared" ref="L3763:M3763" si="2167">L839</f>
        <v>Chandra</v>
      </c>
      <c r="M3763" t="str">
        <f t="shared" si="2167"/>
        <v>Sulur</v>
      </c>
      <c r="N3763">
        <f t="shared" si="2155"/>
        <v>13</v>
      </c>
      <c r="O3763" s="3" t="str">
        <f t="shared" si="2156"/>
        <v>Apr</v>
      </c>
      <c r="P3763">
        <f t="shared" si="2157"/>
        <v>2020</v>
      </c>
      <c r="Q3763" t="str">
        <f t="shared" si="2158"/>
        <v>Monday</v>
      </c>
      <c r="R3763" t="str">
        <f t="shared" si="2159"/>
        <v>Q2</v>
      </c>
    </row>
    <row r="3764" spans="1:18" x14ac:dyDescent="0.25">
      <c r="A3764">
        <f t="shared" si="2149"/>
        <v>1384</v>
      </c>
      <c r="B3764" s="1">
        <f t="shared" si="2150"/>
        <v>43934</v>
      </c>
      <c r="C3764" t="str">
        <f t="shared" ref="C3764:I3764" si="2168">C840</f>
        <v>Suresh</v>
      </c>
      <c r="D3764">
        <f t="shared" si="2168"/>
        <v>8976789065</v>
      </c>
      <c r="E3764" t="str">
        <f t="shared" si="2168"/>
        <v>Pickle 500g</v>
      </c>
      <c r="F3764" t="str">
        <f t="shared" si="2168"/>
        <v>Groceries</v>
      </c>
      <c r="G3764" s="2">
        <f t="shared" si="2168"/>
        <v>67</v>
      </c>
      <c r="H3764">
        <f t="shared" si="2168"/>
        <v>1</v>
      </c>
      <c r="I3764" s="2">
        <f t="shared" si="2168"/>
        <v>67</v>
      </c>
      <c r="J3764" s="2">
        <f t="shared" si="2152"/>
        <v>46.900000000000006</v>
      </c>
      <c r="K3764" s="2">
        <f t="shared" si="2153"/>
        <v>20.099999999999994</v>
      </c>
      <c r="L3764" t="str">
        <f t="shared" ref="L3764:M3764" si="2169">L840</f>
        <v>Sindhu</v>
      </c>
      <c r="M3764" t="str">
        <f t="shared" si="2169"/>
        <v>Sulur</v>
      </c>
      <c r="N3764">
        <f t="shared" si="2155"/>
        <v>13</v>
      </c>
      <c r="O3764" s="3" t="str">
        <f t="shared" si="2156"/>
        <v>Apr</v>
      </c>
      <c r="P3764">
        <f t="shared" si="2157"/>
        <v>2020</v>
      </c>
      <c r="Q3764" t="str">
        <f t="shared" si="2158"/>
        <v>Monday</v>
      </c>
      <c r="R3764" t="str">
        <f t="shared" si="2159"/>
        <v>Q2</v>
      </c>
    </row>
    <row r="3765" spans="1:18" x14ac:dyDescent="0.25">
      <c r="A3765">
        <f t="shared" si="2149"/>
        <v>1385</v>
      </c>
      <c r="B3765" s="1">
        <f t="shared" si="2150"/>
        <v>43934</v>
      </c>
      <c r="C3765" t="str">
        <f t="shared" ref="C3765:I3765" si="2170">C841</f>
        <v>Suresh</v>
      </c>
      <c r="D3765">
        <f t="shared" si="2170"/>
        <v>8976789065</v>
      </c>
      <c r="E3765" t="str">
        <f t="shared" si="2170"/>
        <v>Salt 1 kg</v>
      </c>
      <c r="F3765" t="str">
        <f t="shared" si="2170"/>
        <v>Groceries</v>
      </c>
      <c r="G3765" s="2">
        <f t="shared" si="2170"/>
        <v>15</v>
      </c>
      <c r="H3765">
        <f t="shared" si="2170"/>
        <v>1</v>
      </c>
      <c r="I3765" s="2">
        <f t="shared" si="2170"/>
        <v>15</v>
      </c>
      <c r="J3765" s="2">
        <f t="shared" si="2152"/>
        <v>10.5</v>
      </c>
      <c r="K3765" s="2">
        <f t="shared" si="2153"/>
        <v>4.5</v>
      </c>
      <c r="L3765" t="str">
        <f t="shared" ref="L3765:M3765" si="2171">L841</f>
        <v>Sindhu</v>
      </c>
      <c r="M3765" t="str">
        <f t="shared" si="2171"/>
        <v>Sulur</v>
      </c>
      <c r="N3765">
        <f t="shared" si="2155"/>
        <v>13</v>
      </c>
      <c r="O3765" s="3" t="str">
        <f t="shared" si="2156"/>
        <v>Apr</v>
      </c>
      <c r="P3765">
        <f t="shared" si="2157"/>
        <v>2020</v>
      </c>
      <c r="Q3765" t="str">
        <f t="shared" si="2158"/>
        <v>Monday</v>
      </c>
      <c r="R3765" t="str">
        <f t="shared" si="2159"/>
        <v>Q2</v>
      </c>
    </row>
    <row r="3766" spans="1:18" x14ac:dyDescent="0.25">
      <c r="A3766">
        <f t="shared" si="2149"/>
        <v>1386</v>
      </c>
      <c r="B3766" s="1">
        <f t="shared" si="2150"/>
        <v>43934</v>
      </c>
      <c r="C3766" t="str">
        <f t="shared" ref="C3766:I3766" si="2172">C842</f>
        <v>Suresh</v>
      </c>
      <c r="D3766">
        <f t="shared" si="2172"/>
        <v>8976789065</v>
      </c>
      <c r="E3766" t="str">
        <f t="shared" si="2172"/>
        <v>Maybelline Mattie Lipstic 3.9 g</v>
      </c>
      <c r="F3766" t="str">
        <f t="shared" si="2172"/>
        <v>Cosmetics</v>
      </c>
      <c r="G3766" s="2">
        <f t="shared" si="2172"/>
        <v>262</v>
      </c>
      <c r="H3766">
        <f t="shared" si="2172"/>
        <v>1</v>
      </c>
      <c r="I3766" s="2">
        <f t="shared" si="2172"/>
        <v>262</v>
      </c>
      <c r="J3766" s="2">
        <f t="shared" si="2152"/>
        <v>183.4</v>
      </c>
      <c r="K3766" s="2">
        <f t="shared" si="2153"/>
        <v>78.599999999999994</v>
      </c>
      <c r="L3766" t="str">
        <f t="shared" ref="L3766:M3766" si="2173">L842</f>
        <v>Chandra</v>
      </c>
      <c r="M3766" t="str">
        <f t="shared" si="2173"/>
        <v>Sulur</v>
      </c>
      <c r="N3766">
        <f t="shared" si="2155"/>
        <v>13</v>
      </c>
      <c r="O3766" s="3" t="str">
        <f t="shared" si="2156"/>
        <v>Apr</v>
      </c>
      <c r="P3766">
        <f t="shared" si="2157"/>
        <v>2020</v>
      </c>
      <c r="Q3766" t="str">
        <f t="shared" si="2158"/>
        <v>Monday</v>
      </c>
      <c r="R3766" t="str">
        <f t="shared" si="2159"/>
        <v>Q2</v>
      </c>
    </row>
    <row r="3767" spans="1:18" x14ac:dyDescent="0.25">
      <c r="A3767">
        <f t="shared" si="2149"/>
        <v>1387</v>
      </c>
      <c r="B3767" s="1">
        <f t="shared" si="2150"/>
        <v>43934</v>
      </c>
      <c r="C3767" t="str">
        <f t="shared" ref="C3767:I3767" si="2174">C843</f>
        <v>Suresh</v>
      </c>
      <c r="D3767">
        <f t="shared" si="2174"/>
        <v>8976789065</v>
      </c>
      <c r="E3767" t="str">
        <f t="shared" si="2174"/>
        <v>Faces Long Wear Eye Pencil</v>
      </c>
      <c r="F3767" t="str">
        <f t="shared" si="2174"/>
        <v>Cosmetics</v>
      </c>
      <c r="G3767" s="2">
        <f t="shared" si="2174"/>
        <v>349</v>
      </c>
      <c r="H3767">
        <f t="shared" si="2174"/>
        <v>1</v>
      </c>
      <c r="I3767" s="2">
        <f t="shared" si="2174"/>
        <v>349</v>
      </c>
      <c r="J3767" s="2">
        <f t="shared" si="2152"/>
        <v>244.3</v>
      </c>
      <c r="K3767" s="2">
        <f t="shared" si="2153"/>
        <v>104.69999999999999</v>
      </c>
      <c r="L3767" t="str">
        <f t="shared" ref="L3767:M3767" si="2175">L843</f>
        <v>Ranjith</v>
      </c>
      <c r="M3767" t="str">
        <f t="shared" si="2175"/>
        <v>Sulur</v>
      </c>
      <c r="N3767">
        <f t="shared" si="2155"/>
        <v>13</v>
      </c>
      <c r="O3767" s="3" t="str">
        <f t="shared" si="2156"/>
        <v>Apr</v>
      </c>
      <c r="P3767">
        <f t="shared" si="2157"/>
        <v>2020</v>
      </c>
      <c r="Q3767" t="str">
        <f t="shared" si="2158"/>
        <v>Monday</v>
      </c>
      <c r="R3767" t="str">
        <f t="shared" si="2159"/>
        <v>Q2</v>
      </c>
    </row>
    <row r="3768" spans="1:18" x14ac:dyDescent="0.25">
      <c r="A3768">
        <f t="shared" si="2149"/>
        <v>1388</v>
      </c>
      <c r="B3768" s="1">
        <f t="shared" si="2150"/>
        <v>43934</v>
      </c>
      <c r="C3768" t="str">
        <f t="shared" ref="C3768:I3768" si="2176">C844</f>
        <v>Suresh</v>
      </c>
      <c r="D3768">
        <f t="shared" si="2176"/>
        <v>8976789065</v>
      </c>
      <c r="E3768" t="str">
        <f t="shared" si="2176"/>
        <v>Revlon Charlie Blue 100 ML</v>
      </c>
      <c r="F3768" t="str">
        <f t="shared" si="2176"/>
        <v>Cosmetics</v>
      </c>
      <c r="G3768" s="2">
        <f t="shared" si="2176"/>
        <v>537</v>
      </c>
      <c r="H3768">
        <f t="shared" si="2176"/>
        <v>1</v>
      </c>
      <c r="I3768" s="2">
        <f t="shared" si="2176"/>
        <v>537</v>
      </c>
      <c r="J3768" s="2">
        <f t="shared" si="2152"/>
        <v>375.9</v>
      </c>
      <c r="K3768" s="2">
        <f t="shared" si="2153"/>
        <v>161.10000000000002</v>
      </c>
      <c r="L3768" t="str">
        <f t="shared" ref="L3768:M3768" si="2177">L844</f>
        <v>Rajan</v>
      </c>
      <c r="M3768" t="str">
        <f t="shared" si="2177"/>
        <v>Sulur</v>
      </c>
      <c r="N3768">
        <f t="shared" si="2155"/>
        <v>13</v>
      </c>
      <c r="O3768" s="3" t="str">
        <f t="shared" si="2156"/>
        <v>Apr</v>
      </c>
      <c r="P3768">
        <f t="shared" si="2157"/>
        <v>2020</v>
      </c>
      <c r="Q3768" t="str">
        <f t="shared" si="2158"/>
        <v>Monday</v>
      </c>
      <c r="R3768" t="str">
        <f t="shared" si="2159"/>
        <v>Q2</v>
      </c>
    </row>
    <row r="3769" spans="1:18" x14ac:dyDescent="0.25">
      <c r="A3769">
        <f t="shared" si="2149"/>
        <v>1389</v>
      </c>
      <c r="B3769" s="1">
        <f t="shared" si="2150"/>
        <v>43934</v>
      </c>
      <c r="C3769" t="str">
        <f t="shared" ref="C3769:I3769" si="2178">C845</f>
        <v>Suresh</v>
      </c>
      <c r="D3769">
        <f t="shared" si="2178"/>
        <v>8976789065</v>
      </c>
      <c r="E3769" t="str">
        <f t="shared" si="2178"/>
        <v>Revlon Charlie White 100 ML</v>
      </c>
      <c r="F3769" t="str">
        <f t="shared" si="2178"/>
        <v>Cosmetics</v>
      </c>
      <c r="G3769" s="2">
        <f t="shared" si="2178"/>
        <v>584</v>
      </c>
      <c r="H3769">
        <f t="shared" si="2178"/>
        <v>1</v>
      </c>
      <c r="I3769" s="2">
        <f t="shared" si="2178"/>
        <v>584</v>
      </c>
      <c r="J3769" s="2">
        <f t="shared" si="2152"/>
        <v>408.8</v>
      </c>
      <c r="K3769" s="2">
        <f t="shared" si="2153"/>
        <v>175.2</v>
      </c>
      <c r="L3769" t="str">
        <f t="shared" ref="L3769:M3769" si="2179">L845</f>
        <v>Rajan</v>
      </c>
      <c r="M3769" t="str">
        <f t="shared" si="2179"/>
        <v>Sulur</v>
      </c>
      <c r="N3769">
        <f t="shared" si="2155"/>
        <v>13</v>
      </c>
      <c r="O3769" s="3" t="str">
        <f t="shared" si="2156"/>
        <v>Apr</v>
      </c>
      <c r="P3769">
        <f t="shared" si="2157"/>
        <v>2020</v>
      </c>
      <c r="Q3769" t="str">
        <f t="shared" si="2158"/>
        <v>Monday</v>
      </c>
      <c r="R3769" t="str">
        <f t="shared" si="2159"/>
        <v>Q2</v>
      </c>
    </row>
    <row r="3770" spans="1:18" x14ac:dyDescent="0.25">
      <c r="A3770">
        <f t="shared" si="2149"/>
        <v>1399</v>
      </c>
      <c r="B3770" s="1">
        <f t="shared" si="2150"/>
        <v>43934</v>
      </c>
      <c r="C3770" t="str">
        <f t="shared" ref="C3770:I3770" si="2180">C846</f>
        <v>Rajesh singh</v>
      </c>
      <c r="D3770">
        <f t="shared" si="2180"/>
        <v>9876548767</v>
      </c>
      <c r="E3770" t="str">
        <f t="shared" si="2180"/>
        <v>Cinthol 100 GM</v>
      </c>
      <c r="F3770" t="str">
        <f t="shared" si="2180"/>
        <v>Cosmetics</v>
      </c>
      <c r="G3770" s="2">
        <f t="shared" si="2180"/>
        <v>45</v>
      </c>
      <c r="H3770">
        <f t="shared" si="2180"/>
        <v>3</v>
      </c>
      <c r="I3770" s="2">
        <f t="shared" si="2180"/>
        <v>135</v>
      </c>
      <c r="J3770" s="2">
        <f t="shared" si="2152"/>
        <v>94.5</v>
      </c>
      <c r="K3770" s="2">
        <f t="shared" si="2153"/>
        <v>40.5</v>
      </c>
      <c r="L3770" t="str">
        <f t="shared" ref="L3770:M3770" si="2181">L846</f>
        <v>Chandra</v>
      </c>
      <c r="M3770" t="str">
        <f t="shared" si="2181"/>
        <v>Sulur</v>
      </c>
      <c r="N3770">
        <f t="shared" si="2155"/>
        <v>13</v>
      </c>
      <c r="O3770" s="3" t="str">
        <f t="shared" si="2156"/>
        <v>Apr</v>
      </c>
      <c r="P3770">
        <f t="shared" si="2157"/>
        <v>2020</v>
      </c>
      <c r="Q3770" t="str">
        <f t="shared" si="2158"/>
        <v>Monday</v>
      </c>
      <c r="R3770" t="str">
        <f t="shared" si="2159"/>
        <v>Q2</v>
      </c>
    </row>
    <row r="3771" spans="1:18" x14ac:dyDescent="0.25">
      <c r="A3771">
        <f t="shared" si="2149"/>
        <v>1400</v>
      </c>
      <c r="B3771" s="1">
        <f t="shared" si="2150"/>
        <v>43934</v>
      </c>
      <c r="C3771" t="str">
        <f t="shared" ref="C3771:I3771" si="2182">C847</f>
        <v>Rajesh singh</v>
      </c>
      <c r="D3771">
        <f t="shared" si="2182"/>
        <v>9876548767</v>
      </c>
      <c r="E3771" t="str">
        <f t="shared" si="2182"/>
        <v>Rexona 150 GM</v>
      </c>
      <c r="F3771" t="str">
        <f t="shared" si="2182"/>
        <v>Cosmetics</v>
      </c>
      <c r="G3771" s="2">
        <f t="shared" si="2182"/>
        <v>55</v>
      </c>
      <c r="H3771">
        <f t="shared" si="2182"/>
        <v>6</v>
      </c>
      <c r="I3771" s="2">
        <f t="shared" si="2182"/>
        <v>330</v>
      </c>
      <c r="J3771" s="2">
        <f t="shared" si="2152"/>
        <v>231</v>
      </c>
      <c r="K3771" s="2">
        <f t="shared" si="2153"/>
        <v>99</v>
      </c>
      <c r="L3771" t="str">
        <f t="shared" ref="L3771:M3771" si="2183">L847</f>
        <v>Ranjith</v>
      </c>
      <c r="M3771" t="str">
        <f t="shared" si="2183"/>
        <v>Sulur</v>
      </c>
      <c r="N3771">
        <f t="shared" si="2155"/>
        <v>13</v>
      </c>
      <c r="O3771" s="3" t="str">
        <f t="shared" si="2156"/>
        <v>Apr</v>
      </c>
      <c r="P3771">
        <f t="shared" si="2157"/>
        <v>2020</v>
      </c>
      <c r="Q3771" t="str">
        <f t="shared" si="2158"/>
        <v>Monday</v>
      </c>
      <c r="R3771" t="str">
        <f t="shared" si="2159"/>
        <v>Q2</v>
      </c>
    </row>
    <row r="3772" spans="1:18" x14ac:dyDescent="0.25">
      <c r="A3772">
        <f t="shared" si="2149"/>
        <v>1392</v>
      </c>
      <c r="B3772" s="1">
        <f t="shared" si="2150"/>
        <v>43934</v>
      </c>
      <c r="C3772" t="str">
        <f t="shared" ref="C3772:I3772" si="2184">C848</f>
        <v>suma ranjan</v>
      </c>
      <c r="D3772">
        <f t="shared" si="2184"/>
        <v>8976789077</v>
      </c>
      <c r="E3772" t="str">
        <f t="shared" si="2184"/>
        <v>Milk (1 Ltr)</v>
      </c>
      <c r="F3772" t="str">
        <f t="shared" si="2184"/>
        <v>Dairy</v>
      </c>
      <c r="G3772" s="2">
        <f t="shared" si="2184"/>
        <v>40</v>
      </c>
      <c r="H3772">
        <f t="shared" si="2184"/>
        <v>1</v>
      </c>
      <c r="I3772" s="2">
        <f t="shared" si="2184"/>
        <v>40</v>
      </c>
      <c r="J3772" s="2">
        <f t="shared" si="2152"/>
        <v>28</v>
      </c>
      <c r="K3772" s="2">
        <f t="shared" si="2153"/>
        <v>12</v>
      </c>
      <c r="L3772" t="str">
        <f t="shared" ref="L3772:M3772" si="2185">L848</f>
        <v>Sindhu</v>
      </c>
      <c r="M3772" t="str">
        <f t="shared" si="2185"/>
        <v>Sulur</v>
      </c>
      <c r="N3772">
        <f t="shared" si="2155"/>
        <v>13</v>
      </c>
      <c r="O3772" s="3" t="str">
        <f t="shared" si="2156"/>
        <v>Apr</v>
      </c>
      <c r="P3772">
        <f t="shared" si="2157"/>
        <v>2020</v>
      </c>
      <c r="Q3772" t="str">
        <f t="shared" si="2158"/>
        <v>Monday</v>
      </c>
      <c r="R3772" t="str">
        <f t="shared" si="2159"/>
        <v>Q2</v>
      </c>
    </row>
    <row r="3773" spans="1:18" x14ac:dyDescent="0.25">
      <c r="A3773">
        <f t="shared" si="2149"/>
        <v>1393</v>
      </c>
      <c r="B3773" s="1">
        <f t="shared" si="2150"/>
        <v>43934</v>
      </c>
      <c r="C3773" t="str">
        <f t="shared" ref="C3773:I3773" si="2186">C849</f>
        <v>suma ranjan</v>
      </c>
      <c r="D3773">
        <f t="shared" si="2186"/>
        <v>8976789077</v>
      </c>
      <c r="E3773" t="str">
        <f t="shared" si="2186"/>
        <v>Pickle 500g</v>
      </c>
      <c r="F3773" t="str">
        <f t="shared" si="2186"/>
        <v>Groceries</v>
      </c>
      <c r="G3773" s="2">
        <f t="shared" si="2186"/>
        <v>67</v>
      </c>
      <c r="H3773">
        <f t="shared" si="2186"/>
        <v>1</v>
      </c>
      <c r="I3773" s="2">
        <f t="shared" si="2186"/>
        <v>67</v>
      </c>
      <c r="J3773" s="2">
        <f t="shared" si="2152"/>
        <v>46.900000000000006</v>
      </c>
      <c r="K3773" s="2">
        <f t="shared" si="2153"/>
        <v>20.099999999999994</v>
      </c>
      <c r="L3773" t="str">
        <f t="shared" ref="L3773:M3773" si="2187">L849</f>
        <v>Ranjith</v>
      </c>
      <c r="M3773" t="str">
        <f t="shared" si="2187"/>
        <v>Sulur</v>
      </c>
      <c r="N3773">
        <f t="shared" si="2155"/>
        <v>13</v>
      </c>
      <c r="O3773" s="3" t="str">
        <f t="shared" si="2156"/>
        <v>Apr</v>
      </c>
      <c r="P3773">
        <f t="shared" si="2157"/>
        <v>2020</v>
      </c>
      <c r="Q3773" t="str">
        <f t="shared" si="2158"/>
        <v>Monday</v>
      </c>
      <c r="R3773" t="str">
        <f t="shared" si="2159"/>
        <v>Q2</v>
      </c>
    </row>
    <row r="3774" spans="1:18" x14ac:dyDescent="0.25">
      <c r="A3774">
        <f t="shared" si="2149"/>
        <v>1394</v>
      </c>
      <c r="B3774" s="1">
        <f t="shared" si="2150"/>
        <v>43934</v>
      </c>
      <c r="C3774" t="str">
        <f t="shared" ref="C3774:I3774" si="2188">C850</f>
        <v>suma ranjan</v>
      </c>
      <c r="D3774">
        <f t="shared" si="2188"/>
        <v>8976789077</v>
      </c>
      <c r="E3774" t="str">
        <f t="shared" si="2188"/>
        <v>Salt 1 kg</v>
      </c>
      <c r="F3774" t="str">
        <f t="shared" si="2188"/>
        <v>Groceries</v>
      </c>
      <c r="G3774" s="2">
        <f t="shared" si="2188"/>
        <v>15</v>
      </c>
      <c r="H3774">
        <f t="shared" si="2188"/>
        <v>1</v>
      </c>
      <c r="I3774" s="2">
        <f t="shared" si="2188"/>
        <v>15</v>
      </c>
      <c r="J3774" s="2">
        <f t="shared" si="2152"/>
        <v>10.5</v>
      </c>
      <c r="K3774" s="2">
        <f t="shared" si="2153"/>
        <v>4.5</v>
      </c>
      <c r="L3774" t="str">
        <f t="shared" ref="L3774:M3774" si="2189">L850</f>
        <v>Chandra</v>
      </c>
      <c r="M3774" t="str">
        <f t="shared" si="2189"/>
        <v>Sulur</v>
      </c>
      <c r="N3774">
        <f t="shared" si="2155"/>
        <v>13</v>
      </c>
      <c r="O3774" s="3" t="str">
        <f t="shared" si="2156"/>
        <v>Apr</v>
      </c>
      <c r="P3774">
        <f t="shared" si="2157"/>
        <v>2020</v>
      </c>
      <c r="Q3774" t="str">
        <f t="shared" si="2158"/>
        <v>Monday</v>
      </c>
      <c r="R3774" t="str">
        <f t="shared" si="2159"/>
        <v>Q2</v>
      </c>
    </row>
    <row r="3775" spans="1:18" x14ac:dyDescent="0.25">
      <c r="A3775">
        <f t="shared" si="2149"/>
        <v>1395</v>
      </c>
      <c r="B3775" s="1">
        <f t="shared" si="2150"/>
        <v>43934</v>
      </c>
      <c r="C3775" t="str">
        <f t="shared" ref="C3775:I3775" si="2190">C851</f>
        <v>suma ranjan</v>
      </c>
      <c r="D3775">
        <f t="shared" si="2190"/>
        <v>8976789077</v>
      </c>
      <c r="E3775" t="str">
        <f t="shared" si="2190"/>
        <v>Maybelline Mattie Lipstic 3.9 g</v>
      </c>
      <c r="F3775" t="str">
        <f t="shared" si="2190"/>
        <v>Cosmetics</v>
      </c>
      <c r="G3775" s="2">
        <f t="shared" si="2190"/>
        <v>262</v>
      </c>
      <c r="H3775">
        <f t="shared" si="2190"/>
        <v>1</v>
      </c>
      <c r="I3775" s="2">
        <f t="shared" si="2190"/>
        <v>262</v>
      </c>
      <c r="J3775" s="2">
        <f t="shared" si="2152"/>
        <v>183.4</v>
      </c>
      <c r="K3775" s="2">
        <f t="shared" si="2153"/>
        <v>78.599999999999994</v>
      </c>
      <c r="L3775" t="str">
        <f t="shared" ref="L3775:M3775" si="2191">L851</f>
        <v>Sindhu</v>
      </c>
      <c r="M3775" t="str">
        <f t="shared" si="2191"/>
        <v>Sulur</v>
      </c>
      <c r="N3775">
        <f t="shared" si="2155"/>
        <v>13</v>
      </c>
      <c r="O3775" s="3" t="str">
        <f t="shared" si="2156"/>
        <v>Apr</v>
      </c>
      <c r="P3775">
        <f t="shared" si="2157"/>
        <v>2020</v>
      </c>
      <c r="Q3775" t="str">
        <f t="shared" si="2158"/>
        <v>Monday</v>
      </c>
      <c r="R3775" t="str">
        <f t="shared" si="2159"/>
        <v>Q2</v>
      </c>
    </row>
    <row r="3776" spans="1:18" x14ac:dyDescent="0.25">
      <c r="A3776">
        <f t="shared" si="2149"/>
        <v>1396</v>
      </c>
      <c r="B3776" s="1">
        <f t="shared" si="2150"/>
        <v>43934</v>
      </c>
      <c r="C3776" t="str">
        <f t="shared" ref="C3776:I3776" si="2192">C852</f>
        <v>suma ranjan</v>
      </c>
      <c r="D3776">
        <f t="shared" si="2192"/>
        <v>8976789077</v>
      </c>
      <c r="E3776" t="str">
        <f t="shared" si="2192"/>
        <v>Faces Long Wear Eye Pencil</v>
      </c>
      <c r="F3776" t="str">
        <f t="shared" si="2192"/>
        <v>Cosmetics</v>
      </c>
      <c r="G3776" s="2">
        <f t="shared" si="2192"/>
        <v>349</v>
      </c>
      <c r="H3776">
        <f t="shared" si="2192"/>
        <v>1</v>
      </c>
      <c r="I3776" s="2">
        <f t="shared" si="2192"/>
        <v>349</v>
      </c>
      <c r="J3776" s="2">
        <f t="shared" si="2152"/>
        <v>244.3</v>
      </c>
      <c r="K3776" s="2">
        <f t="shared" si="2153"/>
        <v>104.69999999999999</v>
      </c>
      <c r="L3776" t="str">
        <f t="shared" ref="L3776:M3776" si="2193">L852</f>
        <v>Chandra</v>
      </c>
      <c r="M3776" t="str">
        <f t="shared" si="2193"/>
        <v>Sulur</v>
      </c>
      <c r="N3776">
        <f t="shared" si="2155"/>
        <v>13</v>
      </c>
      <c r="O3776" s="3" t="str">
        <f t="shared" si="2156"/>
        <v>Apr</v>
      </c>
      <c r="P3776">
        <f t="shared" si="2157"/>
        <v>2020</v>
      </c>
      <c r="Q3776" t="str">
        <f t="shared" si="2158"/>
        <v>Monday</v>
      </c>
      <c r="R3776" t="str">
        <f t="shared" si="2159"/>
        <v>Q2</v>
      </c>
    </row>
    <row r="3777" spans="1:18" x14ac:dyDescent="0.25">
      <c r="A3777">
        <f t="shared" si="2149"/>
        <v>1397</v>
      </c>
      <c r="B3777" s="1">
        <f t="shared" si="2150"/>
        <v>43934</v>
      </c>
      <c r="C3777" t="str">
        <f t="shared" ref="C3777:I3777" si="2194">C853</f>
        <v>suma ranjan</v>
      </c>
      <c r="D3777">
        <f t="shared" si="2194"/>
        <v>8976789077</v>
      </c>
      <c r="E3777" t="str">
        <f t="shared" si="2194"/>
        <v>Revlon Charlie Blue 100 ML</v>
      </c>
      <c r="F3777" t="str">
        <f t="shared" si="2194"/>
        <v>Cosmetics</v>
      </c>
      <c r="G3777" s="2">
        <f t="shared" si="2194"/>
        <v>537</v>
      </c>
      <c r="H3777">
        <f t="shared" si="2194"/>
        <v>1</v>
      </c>
      <c r="I3777" s="2">
        <f t="shared" si="2194"/>
        <v>537</v>
      </c>
      <c r="J3777" s="2">
        <f t="shared" si="2152"/>
        <v>375.9</v>
      </c>
      <c r="K3777" s="2">
        <f t="shared" si="2153"/>
        <v>161.10000000000002</v>
      </c>
      <c r="L3777" t="str">
        <f t="shared" ref="L3777:M3777" si="2195">L853</f>
        <v>Sindhu</v>
      </c>
      <c r="M3777" t="str">
        <f t="shared" si="2195"/>
        <v>Sulur</v>
      </c>
      <c r="N3777">
        <f t="shared" si="2155"/>
        <v>13</v>
      </c>
      <c r="O3777" s="3" t="str">
        <f t="shared" si="2156"/>
        <v>Apr</v>
      </c>
      <c r="P3777">
        <f t="shared" si="2157"/>
        <v>2020</v>
      </c>
      <c r="Q3777" t="str">
        <f t="shared" si="2158"/>
        <v>Monday</v>
      </c>
      <c r="R3777" t="str">
        <f t="shared" si="2159"/>
        <v>Q2</v>
      </c>
    </row>
    <row r="3778" spans="1:18" x14ac:dyDescent="0.25">
      <c r="A3778">
        <f t="shared" si="2149"/>
        <v>1398</v>
      </c>
      <c r="B3778" s="1">
        <f t="shared" si="2150"/>
        <v>43934</v>
      </c>
      <c r="C3778" t="str">
        <f t="shared" ref="C3778:I3778" si="2196">C854</f>
        <v>suma ranjan</v>
      </c>
      <c r="D3778">
        <f t="shared" si="2196"/>
        <v>8976789077</v>
      </c>
      <c r="E3778" t="str">
        <f t="shared" si="2196"/>
        <v>Revlon Charlie White 100 ML</v>
      </c>
      <c r="F3778" t="str">
        <f t="shared" si="2196"/>
        <v>Cosmetics</v>
      </c>
      <c r="G3778" s="2">
        <f t="shared" si="2196"/>
        <v>584</v>
      </c>
      <c r="H3778">
        <f t="shared" si="2196"/>
        <v>1</v>
      </c>
      <c r="I3778" s="2">
        <f t="shared" si="2196"/>
        <v>584</v>
      </c>
      <c r="J3778" s="2">
        <f t="shared" si="2152"/>
        <v>408.8</v>
      </c>
      <c r="K3778" s="2">
        <f t="shared" si="2153"/>
        <v>175.2</v>
      </c>
      <c r="L3778" t="str">
        <f t="shared" ref="L3778:M3778" si="2197">L854</f>
        <v>Chandra</v>
      </c>
      <c r="M3778" t="str">
        <f t="shared" si="2197"/>
        <v>Sulur</v>
      </c>
      <c r="N3778">
        <f t="shared" si="2155"/>
        <v>13</v>
      </c>
      <c r="O3778" s="3" t="str">
        <f t="shared" si="2156"/>
        <v>Apr</v>
      </c>
      <c r="P3778">
        <f t="shared" si="2157"/>
        <v>2020</v>
      </c>
      <c r="Q3778" t="str">
        <f t="shared" si="2158"/>
        <v>Monday</v>
      </c>
      <c r="R3778" t="str">
        <f t="shared" si="2159"/>
        <v>Q2</v>
      </c>
    </row>
    <row r="3779" spans="1:18" x14ac:dyDescent="0.25">
      <c r="A3779">
        <f t="shared" si="2149"/>
        <v>1402</v>
      </c>
      <c r="B3779" s="1">
        <f t="shared" si="2150"/>
        <v>43935</v>
      </c>
      <c r="C3779" t="str">
        <f t="shared" ref="C3779:I3779" si="2198">C855</f>
        <v>Rajesh singh</v>
      </c>
      <c r="D3779">
        <f t="shared" si="2198"/>
        <v>9876548767</v>
      </c>
      <c r="E3779" t="str">
        <f t="shared" si="2198"/>
        <v>Cinthol 100 GM</v>
      </c>
      <c r="F3779" t="str">
        <f t="shared" si="2198"/>
        <v>Cosmetics</v>
      </c>
      <c r="G3779" s="2">
        <f t="shared" si="2198"/>
        <v>45</v>
      </c>
      <c r="H3779">
        <f t="shared" si="2198"/>
        <v>3</v>
      </c>
      <c r="I3779" s="2">
        <f t="shared" si="2198"/>
        <v>135</v>
      </c>
      <c r="J3779" s="2">
        <f t="shared" si="2152"/>
        <v>94.5</v>
      </c>
      <c r="K3779" s="2">
        <f t="shared" si="2153"/>
        <v>40.5</v>
      </c>
      <c r="L3779" t="str">
        <f t="shared" ref="L3779:M3779" si="2199">L855</f>
        <v>Chandra</v>
      </c>
      <c r="M3779" t="str">
        <f t="shared" si="2199"/>
        <v>Sulur</v>
      </c>
      <c r="N3779">
        <f t="shared" si="2155"/>
        <v>14</v>
      </c>
      <c r="O3779" s="3" t="str">
        <f t="shared" si="2156"/>
        <v>Apr</v>
      </c>
      <c r="P3779">
        <f t="shared" si="2157"/>
        <v>2020</v>
      </c>
      <c r="Q3779" t="str">
        <f t="shared" si="2158"/>
        <v>Tuesday</v>
      </c>
      <c r="R3779" t="str">
        <f t="shared" si="2159"/>
        <v>Q2</v>
      </c>
    </row>
    <row r="3780" spans="1:18" x14ac:dyDescent="0.25">
      <c r="A3780">
        <f t="shared" si="2149"/>
        <v>1403</v>
      </c>
      <c r="B3780" s="1">
        <f t="shared" si="2150"/>
        <v>43935</v>
      </c>
      <c r="C3780" t="str">
        <f t="shared" ref="C3780:I3780" si="2200">C856</f>
        <v>Rajesh singh</v>
      </c>
      <c r="D3780">
        <f t="shared" si="2200"/>
        <v>9876548767</v>
      </c>
      <c r="E3780" t="str">
        <f t="shared" si="2200"/>
        <v>Rexona 150 GM</v>
      </c>
      <c r="F3780" t="str">
        <f t="shared" si="2200"/>
        <v>Cosmetics</v>
      </c>
      <c r="G3780" s="2">
        <f t="shared" si="2200"/>
        <v>55</v>
      </c>
      <c r="H3780">
        <f t="shared" si="2200"/>
        <v>6</v>
      </c>
      <c r="I3780" s="2">
        <f t="shared" si="2200"/>
        <v>330</v>
      </c>
      <c r="J3780" s="2">
        <f t="shared" si="2152"/>
        <v>231</v>
      </c>
      <c r="K3780" s="2">
        <f t="shared" si="2153"/>
        <v>99</v>
      </c>
      <c r="L3780" t="str">
        <f t="shared" ref="L3780:M3780" si="2201">L856</f>
        <v>Ranjith</v>
      </c>
      <c r="M3780" t="str">
        <f t="shared" si="2201"/>
        <v>Sulur</v>
      </c>
      <c r="N3780">
        <f t="shared" si="2155"/>
        <v>14</v>
      </c>
      <c r="O3780" s="3" t="str">
        <f t="shared" si="2156"/>
        <v>Apr</v>
      </c>
      <c r="P3780">
        <f t="shared" si="2157"/>
        <v>2020</v>
      </c>
      <c r="Q3780" t="str">
        <f t="shared" si="2158"/>
        <v>Tuesday</v>
      </c>
      <c r="R3780" t="str">
        <f t="shared" si="2159"/>
        <v>Q2</v>
      </c>
    </row>
    <row r="3781" spans="1:18" x14ac:dyDescent="0.25">
      <c r="A3781">
        <f t="shared" si="2149"/>
        <v>1401</v>
      </c>
      <c r="B3781" s="1">
        <f t="shared" si="2150"/>
        <v>43935</v>
      </c>
      <c r="C3781" t="str">
        <f t="shared" ref="C3781:I3781" si="2202">C857</f>
        <v>suma ranjan</v>
      </c>
      <c r="D3781">
        <f t="shared" si="2202"/>
        <v>8976789077</v>
      </c>
      <c r="E3781" t="str">
        <f t="shared" si="2202"/>
        <v>Revlon Charlie White 100 ML</v>
      </c>
      <c r="F3781" t="str">
        <f t="shared" si="2202"/>
        <v>Cosmetics</v>
      </c>
      <c r="G3781" s="2">
        <f t="shared" si="2202"/>
        <v>584</v>
      </c>
      <c r="H3781">
        <f t="shared" si="2202"/>
        <v>1</v>
      </c>
      <c r="I3781" s="2">
        <f t="shared" si="2202"/>
        <v>584</v>
      </c>
      <c r="J3781" s="2">
        <f t="shared" si="2152"/>
        <v>408.8</v>
      </c>
      <c r="K3781" s="2">
        <f t="shared" si="2153"/>
        <v>175.2</v>
      </c>
      <c r="L3781" t="str">
        <f t="shared" ref="L3781:M3781" si="2203">L857</f>
        <v>Ranjith</v>
      </c>
      <c r="M3781" t="str">
        <f t="shared" si="2203"/>
        <v>Sulur</v>
      </c>
      <c r="N3781">
        <f t="shared" si="2155"/>
        <v>14</v>
      </c>
      <c r="O3781" s="3" t="str">
        <f t="shared" si="2156"/>
        <v>Apr</v>
      </c>
      <c r="P3781">
        <f t="shared" si="2157"/>
        <v>2020</v>
      </c>
      <c r="Q3781" t="str">
        <f t="shared" si="2158"/>
        <v>Tuesday</v>
      </c>
      <c r="R3781" t="str">
        <f t="shared" si="2159"/>
        <v>Q2</v>
      </c>
    </row>
    <row r="3782" spans="1:18" x14ac:dyDescent="0.25">
      <c r="A3782">
        <f t="shared" si="2149"/>
        <v>1404</v>
      </c>
      <c r="B3782" s="1">
        <f t="shared" si="2150"/>
        <v>43935</v>
      </c>
      <c r="C3782" t="str">
        <f t="shared" ref="C3782:I3782" si="2204">C858</f>
        <v>suma ranjan</v>
      </c>
      <c r="D3782">
        <f t="shared" si="2204"/>
        <v>8976789077</v>
      </c>
      <c r="E3782" t="str">
        <f t="shared" si="2204"/>
        <v>Milk (1 Ltr)</v>
      </c>
      <c r="F3782" t="str">
        <f t="shared" si="2204"/>
        <v>Dairy</v>
      </c>
      <c r="G3782" s="2">
        <f t="shared" si="2204"/>
        <v>40</v>
      </c>
      <c r="H3782">
        <f t="shared" si="2204"/>
        <v>1</v>
      </c>
      <c r="I3782" s="2">
        <f t="shared" si="2204"/>
        <v>40</v>
      </c>
      <c r="J3782" s="2">
        <f t="shared" si="2152"/>
        <v>28</v>
      </c>
      <c r="K3782" s="2">
        <f t="shared" si="2153"/>
        <v>12</v>
      </c>
      <c r="L3782" t="str">
        <f t="shared" ref="L3782:M3782" si="2205">L858</f>
        <v>Rajan</v>
      </c>
      <c r="M3782" t="str">
        <f t="shared" si="2205"/>
        <v>Sulur</v>
      </c>
      <c r="N3782">
        <f t="shared" si="2155"/>
        <v>14</v>
      </c>
      <c r="O3782" s="3" t="str">
        <f t="shared" si="2156"/>
        <v>Apr</v>
      </c>
      <c r="P3782">
        <f t="shared" si="2157"/>
        <v>2020</v>
      </c>
      <c r="Q3782" t="str">
        <f t="shared" si="2158"/>
        <v>Tuesday</v>
      </c>
      <c r="R3782" t="str">
        <f t="shared" si="2159"/>
        <v>Q2</v>
      </c>
    </row>
    <row r="3783" spans="1:18" x14ac:dyDescent="0.25">
      <c r="A3783">
        <f t="shared" si="2149"/>
        <v>1405</v>
      </c>
      <c r="B3783" s="1">
        <f t="shared" si="2150"/>
        <v>43935</v>
      </c>
      <c r="C3783" t="str">
        <f t="shared" ref="C3783:I3783" si="2206">C859</f>
        <v>suma ranjan</v>
      </c>
      <c r="D3783">
        <f t="shared" si="2206"/>
        <v>8976789077</v>
      </c>
      <c r="E3783" t="str">
        <f t="shared" si="2206"/>
        <v>Pickle 500g</v>
      </c>
      <c r="F3783" t="str">
        <f t="shared" si="2206"/>
        <v>Groceries</v>
      </c>
      <c r="G3783" s="2">
        <f t="shared" si="2206"/>
        <v>67</v>
      </c>
      <c r="H3783">
        <f t="shared" si="2206"/>
        <v>1</v>
      </c>
      <c r="I3783" s="2">
        <f t="shared" si="2206"/>
        <v>67</v>
      </c>
      <c r="J3783" s="2">
        <f t="shared" si="2152"/>
        <v>46.900000000000006</v>
      </c>
      <c r="K3783" s="2">
        <f t="shared" si="2153"/>
        <v>20.099999999999994</v>
      </c>
      <c r="L3783" t="str">
        <f t="shared" ref="L3783:M3783" si="2207">L859</f>
        <v>Rajan</v>
      </c>
      <c r="M3783" t="str">
        <f t="shared" si="2207"/>
        <v>Sulur</v>
      </c>
      <c r="N3783">
        <f t="shared" si="2155"/>
        <v>14</v>
      </c>
      <c r="O3783" s="3" t="str">
        <f t="shared" si="2156"/>
        <v>Apr</v>
      </c>
      <c r="P3783">
        <f t="shared" si="2157"/>
        <v>2020</v>
      </c>
      <c r="Q3783" t="str">
        <f t="shared" si="2158"/>
        <v>Tuesday</v>
      </c>
      <c r="R3783" t="str">
        <f t="shared" si="2159"/>
        <v>Q2</v>
      </c>
    </row>
    <row r="3784" spans="1:18" x14ac:dyDescent="0.25">
      <c r="A3784">
        <f t="shared" si="2149"/>
        <v>1406</v>
      </c>
      <c r="B3784" s="1">
        <f t="shared" si="2150"/>
        <v>43935</v>
      </c>
      <c r="C3784" t="str">
        <f t="shared" ref="C3784:I3784" si="2208">C860</f>
        <v>suma ranjan</v>
      </c>
      <c r="D3784">
        <f t="shared" si="2208"/>
        <v>8976789077</v>
      </c>
      <c r="E3784" t="str">
        <f t="shared" si="2208"/>
        <v>Salt 1 kg</v>
      </c>
      <c r="F3784" t="str">
        <f t="shared" si="2208"/>
        <v>Groceries</v>
      </c>
      <c r="G3784" s="2">
        <f t="shared" si="2208"/>
        <v>15</v>
      </c>
      <c r="H3784">
        <f t="shared" si="2208"/>
        <v>1</v>
      </c>
      <c r="I3784" s="2">
        <f t="shared" si="2208"/>
        <v>15</v>
      </c>
      <c r="J3784" s="2">
        <f t="shared" si="2152"/>
        <v>10.5</v>
      </c>
      <c r="K3784" s="2">
        <f t="shared" si="2153"/>
        <v>4.5</v>
      </c>
      <c r="L3784" t="str">
        <f t="shared" ref="L3784:M3784" si="2209">L860</f>
        <v>Rajan</v>
      </c>
      <c r="M3784" t="str">
        <f t="shared" si="2209"/>
        <v>Sulur</v>
      </c>
      <c r="N3784">
        <f t="shared" si="2155"/>
        <v>14</v>
      </c>
      <c r="O3784" s="3" t="str">
        <f t="shared" si="2156"/>
        <v>Apr</v>
      </c>
      <c r="P3784">
        <f t="shared" si="2157"/>
        <v>2020</v>
      </c>
      <c r="Q3784" t="str">
        <f t="shared" si="2158"/>
        <v>Tuesday</v>
      </c>
      <c r="R3784" t="str">
        <f t="shared" si="2159"/>
        <v>Q2</v>
      </c>
    </row>
    <row r="3785" spans="1:18" x14ac:dyDescent="0.25">
      <c r="A3785">
        <f t="shared" si="2149"/>
        <v>1407</v>
      </c>
      <c r="B3785" s="1">
        <f t="shared" si="2150"/>
        <v>43935</v>
      </c>
      <c r="C3785" t="str">
        <f t="shared" ref="C3785:I3785" si="2210">C861</f>
        <v>suma ranjan</v>
      </c>
      <c r="D3785">
        <f t="shared" si="2210"/>
        <v>8976789077</v>
      </c>
      <c r="E3785" t="str">
        <f t="shared" si="2210"/>
        <v>Maybelline Mattie Lipstic 3.9 g</v>
      </c>
      <c r="F3785" t="str">
        <f t="shared" si="2210"/>
        <v>Cosmetics</v>
      </c>
      <c r="G3785" s="2">
        <f t="shared" si="2210"/>
        <v>262</v>
      </c>
      <c r="H3785">
        <f t="shared" si="2210"/>
        <v>1</v>
      </c>
      <c r="I3785" s="2">
        <f t="shared" si="2210"/>
        <v>262</v>
      </c>
      <c r="J3785" s="2">
        <f t="shared" si="2152"/>
        <v>183.4</v>
      </c>
      <c r="K3785" s="2">
        <f t="shared" si="2153"/>
        <v>78.599999999999994</v>
      </c>
      <c r="L3785" t="str">
        <f t="shared" ref="L3785:M3785" si="2211">L861</f>
        <v>Chandra</v>
      </c>
      <c r="M3785" t="str">
        <f t="shared" si="2211"/>
        <v>Sulur</v>
      </c>
      <c r="N3785">
        <f t="shared" si="2155"/>
        <v>14</v>
      </c>
      <c r="O3785" s="3" t="str">
        <f t="shared" si="2156"/>
        <v>Apr</v>
      </c>
      <c r="P3785">
        <f t="shared" si="2157"/>
        <v>2020</v>
      </c>
      <c r="Q3785" t="str">
        <f t="shared" si="2158"/>
        <v>Tuesday</v>
      </c>
      <c r="R3785" t="str">
        <f t="shared" si="2159"/>
        <v>Q2</v>
      </c>
    </row>
    <row r="3786" spans="1:18" x14ac:dyDescent="0.25">
      <c r="A3786">
        <f t="shared" si="2149"/>
        <v>1408</v>
      </c>
      <c r="B3786" s="1">
        <f t="shared" si="2150"/>
        <v>43935</v>
      </c>
      <c r="C3786" t="str">
        <f t="shared" ref="C3786:I3786" si="2212">C862</f>
        <v>suma ranjan</v>
      </c>
      <c r="D3786">
        <f t="shared" si="2212"/>
        <v>8976789077</v>
      </c>
      <c r="E3786" t="str">
        <f t="shared" si="2212"/>
        <v>Faces Long Wear Eye Pencil</v>
      </c>
      <c r="F3786" t="str">
        <f t="shared" si="2212"/>
        <v>Cosmetics</v>
      </c>
      <c r="G3786" s="2">
        <f t="shared" si="2212"/>
        <v>349</v>
      </c>
      <c r="H3786">
        <f t="shared" si="2212"/>
        <v>1</v>
      </c>
      <c r="I3786" s="2">
        <f t="shared" si="2212"/>
        <v>349</v>
      </c>
      <c r="J3786" s="2">
        <f t="shared" si="2152"/>
        <v>244.3</v>
      </c>
      <c r="K3786" s="2">
        <f t="shared" si="2153"/>
        <v>104.69999999999999</v>
      </c>
      <c r="L3786" t="str">
        <f t="shared" ref="L3786:M3786" si="2213">L862</f>
        <v>Chandra</v>
      </c>
      <c r="M3786" t="str">
        <f t="shared" si="2213"/>
        <v>Sulur</v>
      </c>
      <c r="N3786">
        <f t="shared" si="2155"/>
        <v>14</v>
      </c>
      <c r="O3786" s="3" t="str">
        <f t="shared" si="2156"/>
        <v>Apr</v>
      </c>
      <c r="P3786">
        <f t="shared" si="2157"/>
        <v>2020</v>
      </c>
      <c r="Q3786" t="str">
        <f t="shared" si="2158"/>
        <v>Tuesday</v>
      </c>
      <c r="R3786" t="str">
        <f t="shared" si="2159"/>
        <v>Q2</v>
      </c>
    </row>
    <row r="3787" spans="1:18" x14ac:dyDescent="0.25">
      <c r="A3787">
        <f t="shared" si="2149"/>
        <v>1409</v>
      </c>
      <c r="B3787" s="1">
        <f t="shared" si="2150"/>
        <v>43935</v>
      </c>
      <c r="C3787" t="str">
        <f t="shared" ref="C3787:I3787" si="2214">C863</f>
        <v>suma ranjan</v>
      </c>
      <c r="D3787">
        <f t="shared" si="2214"/>
        <v>8976789077</v>
      </c>
      <c r="E3787" t="str">
        <f t="shared" si="2214"/>
        <v>Revlon Charlie Blue 100 ML</v>
      </c>
      <c r="F3787" t="str">
        <f t="shared" si="2214"/>
        <v>Cosmetics</v>
      </c>
      <c r="G3787" s="2">
        <f t="shared" si="2214"/>
        <v>537</v>
      </c>
      <c r="H3787">
        <f t="shared" si="2214"/>
        <v>1</v>
      </c>
      <c r="I3787" s="2">
        <f t="shared" si="2214"/>
        <v>537</v>
      </c>
      <c r="J3787" s="2">
        <f t="shared" si="2152"/>
        <v>375.9</v>
      </c>
      <c r="K3787" s="2">
        <f t="shared" si="2153"/>
        <v>161.10000000000002</v>
      </c>
      <c r="L3787" t="str">
        <f t="shared" ref="L3787:M3787" si="2215">L863</f>
        <v>Sindhu</v>
      </c>
      <c r="M3787" t="str">
        <f t="shared" si="2215"/>
        <v>Sulur</v>
      </c>
      <c r="N3787">
        <f t="shared" si="2155"/>
        <v>14</v>
      </c>
      <c r="O3787" s="3" t="str">
        <f t="shared" si="2156"/>
        <v>Apr</v>
      </c>
      <c r="P3787">
        <f t="shared" si="2157"/>
        <v>2020</v>
      </c>
      <c r="Q3787" t="str">
        <f t="shared" si="2158"/>
        <v>Tuesday</v>
      </c>
      <c r="R3787" t="str">
        <f t="shared" si="2159"/>
        <v>Q2</v>
      </c>
    </row>
    <row r="3788" spans="1:18" x14ac:dyDescent="0.25">
      <c r="A3788">
        <f t="shared" si="2149"/>
        <v>1410</v>
      </c>
      <c r="B3788" s="1">
        <f t="shared" si="2150"/>
        <v>43935</v>
      </c>
      <c r="C3788" t="str">
        <f t="shared" ref="C3788:I3788" si="2216">C864</f>
        <v>suma ranjan</v>
      </c>
      <c r="D3788">
        <f t="shared" si="2216"/>
        <v>8976789077</v>
      </c>
      <c r="E3788" t="str">
        <f t="shared" si="2216"/>
        <v>Revlon Charlie White 100 ML</v>
      </c>
      <c r="F3788" t="str">
        <f t="shared" si="2216"/>
        <v>Cosmetics</v>
      </c>
      <c r="G3788" s="2">
        <f t="shared" si="2216"/>
        <v>584</v>
      </c>
      <c r="H3788">
        <f t="shared" si="2216"/>
        <v>1</v>
      </c>
      <c r="I3788" s="2">
        <f t="shared" si="2216"/>
        <v>584</v>
      </c>
      <c r="J3788" s="2">
        <f t="shared" si="2152"/>
        <v>408.8</v>
      </c>
      <c r="K3788" s="2">
        <f t="shared" si="2153"/>
        <v>175.2</v>
      </c>
      <c r="L3788" t="str">
        <f t="shared" ref="L3788:M3788" si="2217">L864</f>
        <v>Ranjith</v>
      </c>
      <c r="M3788" t="str">
        <f t="shared" si="2217"/>
        <v>Sulur</v>
      </c>
      <c r="N3788">
        <f t="shared" si="2155"/>
        <v>14</v>
      </c>
      <c r="O3788" s="3" t="str">
        <f t="shared" si="2156"/>
        <v>Apr</v>
      </c>
      <c r="P3788">
        <f t="shared" si="2157"/>
        <v>2020</v>
      </c>
      <c r="Q3788" t="str">
        <f t="shared" si="2158"/>
        <v>Tuesday</v>
      </c>
      <c r="R3788" t="str">
        <f t="shared" si="2159"/>
        <v>Q2</v>
      </c>
    </row>
    <row r="3789" spans="1:18" x14ac:dyDescent="0.25">
      <c r="A3789">
        <f t="shared" si="2149"/>
        <v>1411</v>
      </c>
      <c r="B3789" s="1">
        <f t="shared" si="2150"/>
        <v>43935</v>
      </c>
      <c r="C3789" t="str">
        <f t="shared" ref="C3789:I3789" si="2218">C865</f>
        <v>Rajesh singh</v>
      </c>
      <c r="D3789">
        <f t="shared" si="2218"/>
        <v>9876548767</v>
      </c>
      <c r="E3789" t="str">
        <f t="shared" si="2218"/>
        <v>Cinthol 100 GM</v>
      </c>
      <c r="F3789" t="str">
        <f t="shared" si="2218"/>
        <v>Cosmetics</v>
      </c>
      <c r="G3789" s="2">
        <f t="shared" si="2218"/>
        <v>45</v>
      </c>
      <c r="H3789">
        <f t="shared" si="2218"/>
        <v>3</v>
      </c>
      <c r="I3789" s="2">
        <f t="shared" si="2218"/>
        <v>135</v>
      </c>
      <c r="J3789" s="2">
        <f t="shared" si="2152"/>
        <v>94.5</v>
      </c>
      <c r="K3789" s="2">
        <f t="shared" si="2153"/>
        <v>40.5</v>
      </c>
      <c r="L3789" t="str">
        <f t="shared" ref="L3789:M3789" si="2219">L865</f>
        <v>Chandra</v>
      </c>
      <c r="M3789" t="str">
        <f t="shared" si="2219"/>
        <v>Sulur</v>
      </c>
      <c r="N3789">
        <f t="shared" si="2155"/>
        <v>14</v>
      </c>
      <c r="O3789" s="3" t="str">
        <f t="shared" si="2156"/>
        <v>Apr</v>
      </c>
      <c r="P3789">
        <f t="shared" si="2157"/>
        <v>2020</v>
      </c>
      <c r="Q3789" t="str">
        <f t="shared" si="2158"/>
        <v>Tuesday</v>
      </c>
      <c r="R3789" t="str">
        <f t="shared" si="2159"/>
        <v>Q2</v>
      </c>
    </row>
    <row r="3790" spans="1:18" x14ac:dyDescent="0.25">
      <c r="A3790">
        <f t="shared" si="2149"/>
        <v>1412</v>
      </c>
      <c r="B3790" s="1">
        <f t="shared" si="2150"/>
        <v>43935</v>
      </c>
      <c r="C3790" t="str">
        <f t="shared" ref="C3790:I3790" si="2220">C866</f>
        <v>Rajesh singh</v>
      </c>
      <c r="D3790">
        <f t="shared" si="2220"/>
        <v>9876548767</v>
      </c>
      <c r="E3790" t="str">
        <f t="shared" si="2220"/>
        <v>Rexona 150 GM</v>
      </c>
      <c r="F3790" t="str">
        <f t="shared" si="2220"/>
        <v>Cosmetics</v>
      </c>
      <c r="G3790" s="2">
        <f t="shared" si="2220"/>
        <v>55</v>
      </c>
      <c r="H3790">
        <f t="shared" si="2220"/>
        <v>6</v>
      </c>
      <c r="I3790" s="2">
        <f t="shared" si="2220"/>
        <v>330</v>
      </c>
      <c r="J3790" s="2">
        <f t="shared" si="2152"/>
        <v>231</v>
      </c>
      <c r="K3790" s="2">
        <f t="shared" si="2153"/>
        <v>99</v>
      </c>
      <c r="L3790" t="str">
        <f t="shared" ref="L3790:M3790" si="2221">L866</f>
        <v>Ranjith</v>
      </c>
      <c r="M3790" t="str">
        <f t="shared" si="2221"/>
        <v>Sulur</v>
      </c>
      <c r="N3790">
        <f t="shared" si="2155"/>
        <v>14</v>
      </c>
      <c r="O3790" s="3" t="str">
        <f t="shared" si="2156"/>
        <v>Apr</v>
      </c>
      <c r="P3790">
        <f t="shared" si="2157"/>
        <v>2020</v>
      </c>
      <c r="Q3790" t="str">
        <f t="shared" si="2158"/>
        <v>Tuesday</v>
      </c>
      <c r="R3790" t="str">
        <f t="shared" si="2159"/>
        <v>Q2</v>
      </c>
    </row>
    <row r="3791" spans="1:18" x14ac:dyDescent="0.25">
      <c r="A3791">
        <f t="shared" si="2149"/>
        <v>1413</v>
      </c>
      <c r="B3791" s="1">
        <f t="shared" si="2150"/>
        <v>43935</v>
      </c>
      <c r="C3791" t="str">
        <f t="shared" ref="C3791:I3791" si="2222">C867</f>
        <v>Rajesh singh</v>
      </c>
      <c r="D3791">
        <f t="shared" si="2222"/>
        <v>9876548767</v>
      </c>
      <c r="E3791" t="str">
        <f t="shared" si="2222"/>
        <v>Cinthol 100 GM</v>
      </c>
      <c r="F3791" t="str">
        <f t="shared" si="2222"/>
        <v>Cosmetics</v>
      </c>
      <c r="G3791" s="2">
        <f t="shared" si="2222"/>
        <v>45</v>
      </c>
      <c r="H3791">
        <f t="shared" si="2222"/>
        <v>3</v>
      </c>
      <c r="I3791" s="2">
        <f t="shared" si="2222"/>
        <v>135</v>
      </c>
      <c r="J3791" s="2">
        <f t="shared" si="2152"/>
        <v>94.5</v>
      </c>
      <c r="K3791" s="2">
        <f t="shared" si="2153"/>
        <v>40.5</v>
      </c>
      <c r="L3791" t="str">
        <f t="shared" ref="L3791:M3791" si="2223">L867</f>
        <v>Ranjith</v>
      </c>
      <c r="M3791" t="str">
        <f t="shared" si="2223"/>
        <v>Sulur</v>
      </c>
      <c r="N3791">
        <f t="shared" si="2155"/>
        <v>14</v>
      </c>
      <c r="O3791" s="3" t="str">
        <f t="shared" si="2156"/>
        <v>Apr</v>
      </c>
      <c r="P3791">
        <f t="shared" si="2157"/>
        <v>2020</v>
      </c>
      <c r="Q3791" t="str">
        <f t="shared" si="2158"/>
        <v>Tuesday</v>
      </c>
      <c r="R3791" t="str">
        <f t="shared" si="2159"/>
        <v>Q2</v>
      </c>
    </row>
    <row r="3792" spans="1:18" x14ac:dyDescent="0.25">
      <c r="A3792">
        <f t="shared" si="2149"/>
        <v>1414</v>
      </c>
      <c r="B3792" s="1">
        <f t="shared" si="2150"/>
        <v>43935</v>
      </c>
      <c r="C3792" t="str">
        <f t="shared" ref="C3792:I3792" si="2224">C868</f>
        <v>Rajesh singh</v>
      </c>
      <c r="D3792">
        <f t="shared" si="2224"/>
        <v>9876548767</v>
      </c>
      <c r="E3792" t="str">
        <f t="shared" si="2224"/>
        <v>Rexona 150 GM</v>
      </c>
      <c r="F3792" t="str">
        <f t="shared" si="2224"/>
        <v>Cosmetics</v>
      </c>
      <c r="G3792" s="2">
        <f t="shared" si="2224"/>
        <v>55</v>
      </c>
      <c r="H3792">
        <f t="shared" si="2224"/>
        <v>6</v>
      </c>
      <c r="I3792" s="2">
        <f t="shared" si="2224"/>
        <v>330</v>
      </c>
      <c r="J3792" s="2">
        <f t="shared" si="2152"/>
        <v>231</v>
      </c>
      <c r="K3792" s="2">
        <f t="shared" si="2153"/>
        <v>99</v>
      </c>
      <c r="L3792" t="str">
        <f t="shared" ref="L3792:M3792" si="2225">L868</f>
        <v>Sindhu</v>
      </c>
      <c r="M3792" t="str">
        <f t="shared" si="2225"/>
        <v>Sulur</v>
      </c>
      <c r="N3792">
        <f t="shared" si="2155"/>
        <v>14</v>
      </c>
      <c r="O3792" s="3" t="str">
        <f t="shared" si="2156"/>
        <v>Apr</v>
      </c>
      <c r="P3792">
        <f t="shared" si="2157"/>
        <v>2020</v>
      </c>
      <c r="Q3792" t="str">
        <f t="shared" si="2158"/>
        <v>Tuesday</v>
      </c>
      <c r="R3792" t="str">
        <f t="shared" si="2159"/>
        <v>Q2</v>
      </c>
    </row>
    <row r="3793" spans="1:18" x14ac:dyDescent="0.25">
      <c r="A3793">
        <f t="shared" si="2149"/>
        <v>1415</v>
      </c>
      <c r="B3793" s="1">
        <f t="shared" si="2150"/>
        <v>43935</v>
      </c>
      <c r="C3793" t="str">
        <f t="shared" ref="C3793:I3793" si="2226">C869</f>
        <v>suma ranjan</v>
      </c>
      <c r="D3793">
        <f t="shared" si="2226"/>
        <v>8976789077</v>
      </c>
      <c r="E3793" t="str">
        <f t="shared" si="2226"/>
        <v>Milk (1 Ltr)</v>
      </c>
      <c r="F3793" t="str">
        <f t="shared" si="2226"/>
        <v>Dairy</v>
      </c>
      <c r="G3793" s="2">
        <f t="shared" si="2226"/>
        <v>40</v>
      </c>
      <c r="H3793">
        <f t="shared" si="2226"/>
        <v>1</v>
      </c>
      <c r="I3793" s="2">
        <f t="shared" si="2226"/>
        <v>40</v>
      </c>
      <c r="J3793" s="2">
        <f t="shared" si="2152"/>
        <v>28</v>
      </c>
      <c r="K3793" s="2">
        <f t="shared" si="2153"/>
        <v>12</v>
      </c>
      <c r="L3793" t="str">
        <f t="shared" ref="L3793:M3793" si="2227">L869</f>
        <v>Ranjith</v>
      </c>
      <c r="M3793" t="str">
        <f t="shared" si="2227"/>
        <v>Sulur</v>
      </c>
      <c r="N3793">
        <f t="shared" si="2155"/>
        <v>14</v>
      </c>
      <c r="O3793" s="3" t="str">
        <f t="shared" si="2156"/>
        <v>Apr</v>
      </c>
      <c r="P3793">
        <f t="shared" si="2157"/>
        <v>2020</v>
      </c>
      <c r="Q3793" t="str">
        <f t="shared" si="2158"/>
        <v>Tuesday</v>
      </c>
      <c r="R3793" t="str">
        <f t="shared" si="2159"/>
        <v>Q2</v>
      </c>
    </row>
    <row r="3794" spans="1:18" x14ac:dyDescent="0.25">
      <c r="A3794">
        <f t="shared" si="2149"/>
        <v>1416</v>
      </c>
      <c r="B3794" s="1">
        <f t="shared" si="2150"/>
        <v>43935</v>
      </c>
      <c r="C3794" t="str">
        <f t="shared" ref="C3794:I3794" si="2228">C870</f>
        <v>suma ranjan</v>
      </c>
      <c r="D3794">
        <f t="shared" si="2228"/>
        <v>8976789077</v>
      </c>
      <c r="E3794" t="str">
        <f t="shared" si="2228"/>
        <v>Pickle 500g</v>
      </c>
      <c r="F3794" t="str">
        <f t="shared" si="2228"/>
        <v>Groceries</v>
      </c>
      <c r="G3794" s="2">
        <f t="shared" si="2228"/>
        <v>67</v>
      </c>
      <c r="H3794">
        <f t="shared" si="2228"/>
        <v>1</v>
      </c>
      <c r="I3794" s="2">
        <f t="shared" si="2228"/>
        <v>67</v>
      </c>
      <c r="J3794" s="2">
        <f t="shared" si="2152"/>
        <v>46.900000000000006</v>
      </c>
      <c r="K3794" s="2">
        <f t="shared" si="2153"/>
        <v>20.099999999999994</v>
      </c>
      <c r="L3794" t="str">
        <f t="shared" ref="L3794:M3794" si="2229">L870</f>
        <v>Chandra</v>
      </c>
      <c r="M3794" t="str">
        <f t="shared" si="2229"/>
        <v>Sulur</v>
      </c>
      <c r="N3794">
        <f t="shared" si="2155"/>
        <v>14</v>
      </c>
      <c r="O3794" s="3" t="str">
        <f t="shared" si="2156"/>
        <v>Apr</v>
      </c>
      <c r="P3794">
        <f t="shared" si="2157"/>
        <v>2020</v>
      </c>
      <c r="Q3794" t="str">
        <f t="shared" si="2158"/>
        <v>Tuesday</v>
      </c>
      <c r="R3794" t="str">
        <f t="shared" si="2159"/>
        <v>Q2</v>
      </c>
    </row>
    <row r="3795" spans="1:18" x14ac:dyDescent="0.25">
      <c r="A3795">
        <f t="shared" si="2149"/>
        <v>1417</v>
      </c>
      <c r="B3795" s="1">
        <f t="shared" si="2150"/>
        <v>43935</v>
      </c>
      <c r="C3795" t="str">
        <f t="shared" ref="C3795:I3795" si="2230">C871</f>
        <v>suma ranjan</v>
      </c>
      <c r="D3795">
        <f t="shared" si="2230"/>
        <v>8976789077</v>
      </c>
      <c r="E3795" t="str">
        <f t="shared" si="2230"/>
        <v>Salt 1 kg</v>
      </c>
      <c r="F3795" t="str">
        <f t="shared" si="2230"/>
        <v>Groceries</v>
      </c>
      <c r="G3795" s="2">
        <f t="shared" si="2230"/>
        <v>15</v>
      </c>
      <c r="H3795">
        <f t="shared" si="2230"/>
        <v>1</v>
      </c>
      <c r="I3795" s="2">
        <f t="shared" si="2230"/>
        <v>15</v>
      </c>
      <c r="J3795" s="2">
        <f t="shared" si="2152"/>
        <v>10.5</v>
      </c>
      <c r="K3795" s="2">
        <f t="shared" si="2153"/>
        <v>4.5</v>
      </c>
      <c r="L3795" t="str">
        <f t="shared" ref="L3795:M3795" si="2231">L871</f>
        <v>Chandra</v>
      </c>
      <c r="M3795" t="str">
        <f t="shared" si="2231"/>
        <v>Sulur</v>
      </c>
      <c r="N3795">
        <f t="shared" si="2155"/>
        <v>14</v>
      </c>
      <c r="O3795" s="3" t="str">
        <f t="shared" si="2156"/>
        <v>Apr</v>
      </c>
      <c r="P3795">
        <f t="shared" si="2157"/>
        <v>2020</v>
      </c>
      <c r="Q3795" t="str">
        <f t="shared" si="2158"/>
        <v>Tuesday</v>
      </c>
      <c r="R3795" t="str">
        <f t="shared" si="2159"/>
        <v>Q2</v>
      </c>
    </row>
    <row r="3796" spans="1:18" x14ac:dyDescent="0.25">
      <c r="A3796">
        <f t="shared" si="2149"/>
        <v>1418</v>
      </c>
      <c r="B3796" s="1">
        <f t="shared" si="2150"/>
        <v>43935</v>
      </c>
      <c r="C3796" t="str">
        <f t="shared" ref="C3796:I3796" si="2232">C872</f>
        <v>suma ranjan</v>
      </c>
      <c r="D3796">
        <f t="shared" si="2232"/>
        <v>8976789077</v>
      </c>
      <c r="E3796" t="str">
        <f t="shared" si="2232"/>
        <v>Maybelline Mattie Lipstic 3.9 g</v>
      </c>
      <c r="F3796" t="str">
        <f t="shared" si="2232"/>
        <v>Cosmetics</v>
      </c>
      <c r="G3796" s="2">
        <f t="shared" si="2232"/>
        <v>262</v>
      </c>
      <c r="H3796">
        <f t="shared" si="2232"/>
        <v>1</v>
      </c>
      <c r="I3796" s="2">
        <f t="shared" si="2232"/>
        <v>262</v>
      </c>
      <c r="J3796" s="2">
        <f t="shared" si="2152"/>
        <v>183.4</v>
      </c>
      <c r="K3796" s="2">
        <f t="shared" si="2153"/>
        <v>78.599999999999994</v>
      </c>
      <c r="L3796" t="str">
        <f t="shared" ref="L3796:M3796" si="2233">L872</f>
        <v>Sindhu</v>
      </c>
      <c r="M3796" t="str">
        <f t="shared" si="2233"/>
        <v>Sulur</v>
      </c>
      <c r="N3796">
        <f t="shared" si="2155"/>
        <v>14</v>
      </c>
      <c r="O3796" s="3" t="str">
        <f t="shared" si="2156"/>
        <v>Apr</v>
      </c>
      <c r="P3796">
        <f t="shared" si="2157"/>
        <v>2020</v>
      </c>
      <c r="Q3796" t="str">
        <f t="shared" si="2158"/>
        <v>Tuesday</v>
      </c>
      <c r="R3796" t="str">
        <f t="shared" si="2159"/>
        <v>Q2</v>
      </c>
    </row>
    <row r="3797" spans="1:18" x14ac:dyDescent="0.25">
      <c r="A3797">
        <f t="shared" si="2149"/>
        <v>1419</v>
      </c>
      <c r="B3797" s="1">
        <f t="shared" si="2150"/>
        <v>43935</v>
      </c>
      <c r="C3797" t="str">
        <f t="shared" ref="C3797:I3797" si="2234">C873</f>
        <v>suma ranjan</v>
      </c>
      <c r="D3797">
        <f t="shared" si="2234"/>
        <v>8976789077</v>
      </c>
      <c r="E3797" t="str">
        <f t="shared" si="2234"/>
        <v>Faces Long Wear Eye Pencil</v>
      </c>
      <c r="F3797" t="str">
        <f t="shared" si="2234"/>
        <v>Cosmetics</v>
      </c>
      <c r="G3797" s="2">
        <f t="shared" si="2234"/>
        <v>349</v>
      </c>
      <c r="H3797">
        <f t="shared" si="2234"/>
        <v>1</v>
      </c>
      <c r="I3797" s="2">
        <f t="shared" si="2234"/>
        <v>349</v>
      </c>
      <c r="J3797" s="2">
        <f t="shared" si="2152"/>
        <v>244.3</v>
      </c>
      <c r="K3797" s="2">
        <f t="shared" si="2153"/>
        <v>104.69999999999999</v>
      </c>
      <c r="L3797" t="str">
        <f t="shared" ref="L3797:M3797" si="2235">L873</f>
        <v>Ranjith</v>
      </c>
      <c r="M3797" t="str">
        <f t="shared" si="2235"/>
        <v>Sulur</v>
      </c>
      <c r="N3797">
        <f t="shared" si="2155"/>
        <v>14</v>
      </c>
      <c r="O3797" s="3" t="str">
        <f t="shared" si="2156"/>
        <v>Apr</v>
      </c>
      <c r="P3797">
        <f t="shared" si="2157"/>
        <v>2020</v>
      </c>
      <c r="Q3797" t="str">
        <f t="shared" si="2158"/>
        <v>Tuesday</v>
      </c>
      <c r="R3797" t="str">
        <f t="shared" si="2159"/>
        <v>Q2</v>
      </c>
    </row>
    <row r="3798" spans="1:18" x14ac:dyDescent="0.25">
      <c r="A3798">
        <f t="shared" si="2149"/>
        <v>1420</v>
      </c>
      <c r="B3798" s="1">
        <f t="shared" si="2150"/>
        <v>43935</v>
      </c>
      <c r="C3798" t="str">
        <f t="shared" ref="C3798:I3798" si="2236">C874</f>
        <v>suma ranjan</v>
      </c>
      <c r="D3798">
        <f t="shared" si="2236"/>
        <v>8976789077</v>
      </c>
      <c r="E3798" t="str">
        <f t="shared" si="2236"/>
        <v>Revlon Charlie Blue 100 ML</v>
      </c>
      <c r="F3798" t="str">
        <f t="shared" si="2236"/>
        <v>Cosmetics</v>
      </c>
      <c r="G3798" s="2">
        <f t="shared" si="2236"/>
        <v>537</v>
      </c>
      <c r="H3798">
        <f t="shared" si="2236"/>
        <v>1</v>
      </c>
      <c r="I3798" s="2">
        <f t="shared" si="2236"/>
        <v>537</v>
      </c>
      <c r="J3798" s="2">
        <f t="shared" si="2152"/>
        <v>375.9</v>
      </c>
      <c r="K3798" s="2">
        <f t="shared" si="2153"/>
        <v>161.10000000000002</v>
      </c>
      <c r="L3798" t="str">
        <f t="shared" ref="L3798:M3798" si="2237">L874</f>
        <v>Ranjith</v>
      </c>
      <c r="M3798" t="str">
        <f t="shared" si="2237"/>
        <v>Sulur</v>
      </c>
      <c r="N3798">
        <f t="shared" si="2155"/>
        <v>14</v>
      </c>
      <c r="O3798" s="3" t="str">
        <f t="shared" si="2156"/>
        <v>Apr</v>
      </c>
      <c r="P3798">
        <f t="shared" si="2157"/>
        <v>2020</v>
      </c>
      <c r="Q3798" t="str">
        <f t="shared" si="2158"/>
        <v>Tuesday</v>
      </c>
      <c r="R3798" t="str">
        <f t="shared" si="2159"/>
        <v>Q2</v>
      </c>
    </row>
    <row r="3799" spans="1:18" x14ac:dyDescent="0.25">
      <c r="A3799">
        <f t="shared" si="2149"/>
        <v>1421</v>
      </c>
      <c r="B3799" s="1">
        <f t="shared" si="2150"/>
        <v>43935</v>
      </c>
      <c r="C3799" t="str">
        <f t="shared" ref="C3799:I3799" si="2238">C875</f>
        <v>suma ranjan</v>
      </c>
      <c r="D3799">
        <f t="shared" si="2238"/>
        <v>8976789077</v>
      </c>
      <c r="E3799" t="str">
        <f t="shared" si="2238"/>
        <v>Revlon Charlie White 100 ML</v>
      </c>
      <c r="F3799" t="str">
        <f t="shared" si="2238"/>
        <v>Cosmetics</v>
      </c>
      <c r="G3799" s="2">
        <f t="shared" si="2238"/>
        <v>584</v>
      </c>
      <c r="H3799">
        <f t="shared" si="2238"/>
        <v>1</v>
      </c>
      <c r="I3799" s="2">
        <f t="shared" si="2238"/>
        <v>584</v>
      </c>
      <c r="J3799" s="2">
        <f t="shared" si="2152"/>
        <v>408.8</v>
      </c>
      <c r="K3799" s="2">
        <f t="shared" si="2153"/>
        <v>175.2</v>
      </c>
      <c r="L3799" t="str">
        <f t="shared" ref="L3799:M3799" si="2239">L875</f>
        <v>Rajan</v>
      </c>
      <c r="M3799" t="str">
        <f t="shared" si="2239"/>
        <v>Sulur</v>
      </c>
      <c r="N3799">
        <f t="shared" si="2155"/>
        <v>14</v>
      </c>
      <c r="O3799" s="3" t="str">
        <f t="shared" si="2156"/>
        <v>Apr</v>
      </c>
      <c r="P3799">
        <f t="shared" si="2157"/>
        <v>2020</v>
      </c>
      <c r="Q3799" t="str">
        <f t="shared" si="2158"/>
        <v>Tuesday</v>
      </c>
      <c r="R3799" t="str">
        <f t="shared" si="2159"/>
        <v>Q2</v>
      </c>
    </row>
    <row r="3800" spans="1:18" x14ac:dyDescent="0.25">
      <c r="A3800">
        <f t="shared" si="2149"/>
        <v>1422</v>
      </c>
      <c r="B3800" s="1">
        <f t="shared" si="2150"/>
        <v>43935</v>
      </c>
      <c r="C3800" t="str">
        <f t="shared" ref="C3800:I3800" si="2240">C876</f>
        <v>Sundar</v>
      </c>
      <c r="D3800">
        <f t="shared" si="2240"/>
        <v>8976789056</v>
      </c>
      <c r="E3800" t="str">
        <f t="shared" si="2240"/>
        <v>Bread Sandwich</v>
      </c>
      <c r="F3800" t="str">
        <f t="shared" si="2240"/>
        <v>Groceries</v>
      </c>
      <c r="G3800" s="2">
        <f t="shared" si="2240"/>
        <v>70</v>
      </c>
      <c r="H3800">
        <f t="shared" si="2240"/>
        <v>1</v>
      </c>
      <c r="I3800" s="2">
        <f t="shared" si="2240"/>
        <v>70</v>
      </c>
      <c r="J3800" s="2">
        <f t="shared" si="2152"/>
        <v>49</v>
      </c>
      <c r="K3800" s="2">
        <f t="shared" si="2153"/>
        <v>21</v>
      </c>
      <c r="L3800" t="str">
        <f t="shared" ref="L3800:M3800" si="2241">L876</f>
        <v>Ranjith</v>
      </c>
      <c r="M3800" t="str">
        <f t="shared" si="2241"/>
        <v>Sulur</v>
      </c>
      <c r="N3800">
        <f t="shared" si="2155"/>
        <v>14</v>
      </c>
      <c r="O3800" s="3" t="str">
        <f t="shared" si="2156"/>
        <v>Apr</v>
      </c>
      <c r="P3800">
        <f t="shared" si="2157"/>
        <v>2020</v>
      </c>
      <c r="Q3800" t="str">
        <f t="shared" si="2158"/>
        <v>Tuesday</v>
      </c>
      <c r="R3800" t="str">
        <f t="shared" si="2159"/>
        <v>Q2</v>
      </c>
    </row>
    <row r="3801" spans="1:18" x14ac:dyDescent="0.25">
      <c r="A3801">
        <f t="shared" si="2149"/>
        <v>1423</v>
      </c>
      <c r="B3801" s="1">
        <f t="shared" si="2150"/>
        <v>43935</v>
      </c>
      <c r="C3801" t="str">
        <f t="shared" ref="C3801:I3801" si="2242">C877</f>
        <v>Sundar</v>
      </c>
      <c r="D3801">
        <f t="shared" si="2242"/>
        <v>8976789056</v>
      </c>
      <c r="E3801" t="str">
        <f t="shared" si="2242"/>
        <v>Milk (1 Ltr)</v>
      </c>
      <c r="F3801" t="str">
        <f t="shared" si="2242"/>
        <v>Dairy</v>
      </c>
      <c r="G3801" s="2">
        <f t="shared" si="2242"/>
        <v>40</v>
      </c>
      <c r="H3801">
        <f t="shared" si="2242"/>
        <v>2</v>
      </c>
      <c r="I3801" s="2">
        <f t="shared" si="2242"/>
        <v>80</v>
      </c>
      <c r="J3801" s="2">
        <f t="shared" si="2152"/>
        <v>56</v>
      </c>
      <c r="K3801" s="2">
        <f t="shared" si="2153"/>
        <v>24</v>
      </c>
      <c r="L3801" t="str">
        <f t="shared" ref="L3801:M3801" si="2243">L877</f>
        <v>Rajan</v>
      </c>
      <c r="M3801" t="str">
        <f t="shared" si="2243"/>
        <v>Sulur</v>
      </c>
      <c r="N3801">
        <f t="shared" si="2155"/>
        <v>14</v>
      </c>
      <c r="O3801" s="3" t="str">
        <f t="shared" si="2156"/>
        <v>Apr</v>
      </c>
      <c r="P3801">
        <f t="shared" si="2157"/>
        <v>2020</v>
      </c>
      <c r="Q3801" t="str">
        <f t="shared" si="2158"/>
        <v>Tuesday</v>
      </c>
      <c r="R3801" t="str">
        <f t="shared" si="2159"/>
        <v>Q2</v>
      </c>
    </row>
    <row r="3802" spans="1:18" x14ac:dyDescent="0.25">
      <c r="A3802">
        <f t="shared" si="2149"/>
        <v>1424</v>
      </c>
      <c r="B3802" s="1">
        <f t="shared" si="2150"/>
        <v>43935</v>
      </c>
      <c r="C3802" t="str">
        <f t="shared" ref="C3802:I3802" si="2244">C878</f>
        <v>Sundar</v>
      </c>
      <c r="D3802">
        <f t="shared" si="2244"/>
        <v>8976789056</v>
      </c>
      <c r="E3802" t="str">
        <f t="shared" si="2244"/>
        <v>Rexona 150 GM</v>
      </c>
      <c r="F3802" t="str">
        <f t="shared" si="2244"/>
        <v>Cosmetics</v>
      </c>
      <c r="G3802" s="2">
        <f t="shared" si="2244"/>
        <v>55</v>
      </c>
      <c r="H3802">
        <f t="shared" si="2244"/>
        <v>1</v>
      </c>
      <c r="I3802" s="2">
        <f t="shared" si="2244"/>
        <v>55</v>
      </c>
      <c r="J3802" s="2">
        <f t="shared" si="2152"/>
        <v>38.5</v>
      </c>
      <c r="K3802" s="2">
        <f t="shared" si="2153"/>
        <v>16.5</v>
      </c>
      <c r="L3802" t="str">
        <f t="shared" ref="L3802:M3802" si="2245">L878</f>
        <v>Chandra</v>
      </c>
      <c r="M3802" t="str">
        <f t="shared" si="2245"/>
        <v>Sulur</v>
      </c>
      <c r="N3802">
        <f t="shared" si="2155"/>
        <v>14</v>
      </c>
      <c r="O3802" s="3" t="str">
        <f t="shared" si="2156"/>
        <v>Apr</v>
      </c>
      <c r="P3802">
        <f t="shared" si="2157"/>
        <v>2020</v>
      </c>
      <c r="Q3802" t="str">
        <f t="shared" si="2158"/>
        <v>Tuesday</v>
      </c>
      <c r="R3802" t="str">
        <f t="shared" si="2159"/>
        <v>Q2</v>
      </c>
    </row>
    <row r="3803" spans="1:18" x14ac:dyDescent="0.25">
      <c r="A3803">
        <f t="shared" si="2149"/>
        <v>1425</v>
      </c>
      <c r="B3803" s="1">
        <f t="shared" si="2150"/>
        <v>43935</v>
      </c>
      <c r="C3803" t="str">
        <f t="shared" ref="C3803:I3803" si="2246">C879</f>
        <v>Rajesh singh</v>
      </c>
      <c r="D3803">
        <f t="shared" si="2246"/>
        <v>9876548767</v>
      </c>
      <c r="E3803" t="str">
        <f t="shared" si="2246"/>
        <v>Cinthol 100 GM</v>
      </c>
      <c r="F3803" t="str">
        <f t="shared" si="2246"/>
        <v>Cosmetics</v>
      </c>
      <c r="G3803" s="2">
        <f t="shared" si="2246"/>
        <v>45</v>
      </c>
      <c r="H3803">
        <f t="shared" si="2246"/>
        <v>3</v>
      </c>
      <c r="I3803" s="2">
        <f t="shared" si="2246"/>
        <v>135</v>
      </c>
      <c r="J3803" s="2">
        <f t="shared" si="2152"/>
        <v>94.5</v>
      </c>
      <c r="K3803" s="2">
        <f t="shared" si="2153"/>
        <v>40.5</v>
      </c>
      <c r="L3803" t="str">
        <f t="shared" ref="L3803:M3803" si="2247">L879</f>
        <v>Chandra</v>
      </c>
      <c r="M3803" t="str">
        <f t="shared" si="2247"/>
        <v>Sulur</v>
      </c>
      <c r="N3803">
        <f t="shared" si="2155"/>
        <v>14</v>
      </c>
      <c r="O3803" s="3" t="str">
        <f t="shared" si="2156"/>
        <v>Apr</v>
      </c>
      <c r="P3803">
        <f t="shared" si="2157"/>
        <v>2020</v>
      </c>
      <c r="Q3803" t="str">
        <f t="shared" si="2158"/>
        <v>Tuesday</v>
      </c>
      <c r="R3803" t="str">
        <f t="shared" si="2159"/>
        <v>Q2</v>
      </c>
    </row>
    <row r="3804" spans="1:18" x14ac:dyDescent="0.25">
      <c r="A3804">
        <f t="shared" si="2149"/>
        <v>1426</v>
      </c>
      <c r="B3804" s="1">
        <f t="shared" si="2150"/>
        <v>43935</v>
      </c>
      <c r="C3804" t="str">
        <f t="shared" ref="C3804:I3804" si="2248">C880</f>
        <v>Rajesh singh</v>
      </c>
      <c r="D3804">
        <f t="shared" si="2248"/>
        <v>9876548767</v>
      </c>
      <c r="E3804" t="str">
        <f t="shared" si="2248"/>
        <v>Rexona 150 GM</v>
      </c>
      <c r="F3804" t="str">
        <f t="shared" si="2248"/>
        <v>Cosmetics</v>
      </c>
      <c r="G3804" s="2">
        <f t="shared" si="2248"/>
        <v>55</v>
      </c>
      <c r="H3804">
        <f t="shared" si="2248"/>
        <v>6</v>
      </c>
      <c r="I3804" s="2">
        <f t="shared" si="2248"/>
        <v>330</v>
      </c>
      <c r="J3804" s="2">
        <f t="shared" si="2152"/>
        <v>231</v>
      </c>
      <c r="K3804" s="2">
        <f t="shared" si="2153"/>
        <v>99</v>
      </c>
      <c r="L3804" t="str">
        <f t="shared" ref="L3804:M3804" si="2249">L880</f>
        <v>Sindhu</v>
      </c>
      <c r="M3804" t="str">
        <f t="shared" si="2249"/>
        <v>Sulur</v>
      </c>
      <c r="N3804">
        <f t="shared" si="2155"/>
        <v>14</v>
      </c>
      <c r="O3804" s="3" t="str">
        <f t="shared" si="2156"/>
        <v>Apr</v>
      </c>
      <c r="P3804">
        <f t="shared" si="2157"/>
        <v>2020</v>
      </c>
      <c r="Q3804" t="str">
        <f t="shared" si="2158"/>
        <v>Tuesday</v>
      </c>
      <c r="R3804" t="str">
        <f t="shared" si="2159"/>
        <v>Q2</v>
      </c>
    </row>
    <row r="3805" spans="1:18" x14ac:dyDescent="0.25">
      <c r="A3805">
        <f t="shared" si="2149"/>
        <v>1430</v>
      </c>
      <c r="B3805" s="1">
        <f t="shared" si="2150"/>
        <v>43935</v>
      </c>
      <c r="C3805" t="str">
        <f t="shared" ref="C3805:I3805" si="2250">C881</f>
        <v>Rakson</v>
      </c>
      <c r="D3805">
        <f t="shared" si="2250"/>
        <v>8976789057</v>
      </c>
      <c r="E3805" t="str">
        <f t="shared" si="2250"/>
        <v>Milk (1 Ltr)</v>
      </c>
      <c r="F3805" t="str">
        <f t="shared" si="2250"/>
        <v>Dairy</v>
      </c>
      <c r="G3805" s="2">
        <f t="shared" si="2250"/>
        <v>40</v>
      </c>
      <c r="H3805">
        <f t="shared" si="2250"/>
        <v>1</v>
      </c>
      <c r="I3805" s="2">
        <f t="shared" si="2250"/>
        <v>40</v>
      </c>
      <c r="J3805" s="2">
        <f t="shared" si="2152"/>
        <v>28</v>
      </c>
      <c r="K3805" s="2">
        <f t="shared" si="2153"/>
        <v>12</v>
      </c>
      <c r="L3805" t="str">
        <f t="shared" ref="L3805:M3805" si="2251">L881</f>
        <v>Sindhu</v>
      </c>
      <c r="M3805" t="str">
        <f t="shared" si="2251"/>
        <v>Sulur</v>
      </c>
      <c r="N3805">
        <f t="shared" si="2155"/>
        <v>14</v>
      </c>
      <c r="O3805" s="3" t="str">
        <f t="shared" si="2156"/>
        <v>Apr</v>
      </c>
      <c r="P3805">
        <f t="shared" si="2157"/>
        <v>2020</v>
      </c>
      <c r="Q3805" t="str">
        <f t="shared" si="2158"/>
        <v>Tuesday</v>
      </c>
      <c r="R3805" t="str">
        <f t="shared" si="2159"/>
        <v>Q2</v>
      </c>
    </row>
    <row r="3806" spans="1:18" x14ac:dyDescent="0.25">
      <c r="A3806">
        <f t="shared" si="2149"/>
        <v>1431</v>
      </c>
      <c r="B3806" s="1">
        <f t="shared" si="2150"/>
        <v>43935</v>
      </c>
      <c r="C3806" t="str">
        <f t="shared" ref="C3806:I3806" si="2252">C882</f>
        <v>suma ranjan</v>
      </c>
      <c r="D3806">
        <f t="shared" si="2252"/>
        <v>8976789077</v>
      </c>
      <c r="E3806" t="str">
        <f t="shared" si="2252"/>
        <v>Bread Sandwich</v>
      </c>
      <c r="F3806" t="str">
        <f t="shared" si="2252"/>
        <v>Groceries</v>
      </c>
      <c r="G3806" s="2">
        <f t="shared" si="2252"/>
        <v>70</v>
      </c>
      <c r="H3806">
        <f t="shared" si="2252"/>
        <v>1</v>
      </c>
      <c r="I3806" s="2">
        <f t="shared" si="2252"/>
        <v>70</v>
      </c>
      <c r="J3806" s="2">
        <f t="shared" si="2152"/>
        <v>49</v>
      </c>
      <c r="K3806" s="2">
        <f t="shared" si="2153"/>
        <v>21</v>
      </c>
      <c r="L3806" t="str">
        <f t="shared" ref="L3806:M3806" si="2253">L882</f>
        <v>Ranjith</v>
      </c>
      <c r="M3806" t="str">
        <f t="shared" si="2253"/>
        <v>Sulur</v>
      </c>
      <c r="N3806">
        <f t="shared" si="2155"/>
        <v>14</v>
      </c>
      <c r="O3806" s="3" t="str">
        <f t="shared" si="2156"/>
        <v>Apr</v>
      </c>
      <c r="P3806">
        <f t="shared" si="2157"/>
        <v>2020</v>
      </c>
      <c r="Q3806" t="str">
        <f t="shared" si="2158"/>
        <v>Tuesday</v>
      </c>
      <c r="R3806" t="str">
        <f t="shared" si="2159"/>
        <v>Q2</v>
      </c>
    </row>
    <row r="3807" spans="1:18" x14ac:dyDescent="0.25">
      <c r="A3807">
        <f t="shared" si="2149"/>
        <v>1432</v>
      </c>
      <c r="B3807" s="1">
        <f t="shared" si="2150"/>
        <v>43935</v>
      </c>
      <c r="C3807" t="str">
        <f t="shared" ref="C3807:I3807" si="2254">C883</f>
        <v>suma ranjan</v>
      </c>
      <c r="D3807">
        <f t="shared" si="2254"/>
        <v>8976789077</v>
      </c>
      <c r="E3807" t="str">
        <f t="shared" si="2254"/>
        <v>Rexona 150 GM</v>
      </c>
      <c r="F3807" t="str">
        <f t="shared" si="2254"/>
        <v>Cosmetics</v>
      </c>
      <c r="G3807" s="2">
        <f t="shared" si="2254"/>
        <v>55</v>
      </c>
      <c r="H3807">
        <f t="shared" si="2254"/>
        <v>3</v>
      </c>
      <c r="I3807" s="2">
        <f t="shared" si="2254"/>
        <v>165</v>
      </c>
      <c r="J3807" s="2">
        <f t="shared" si="2152"/>
        <v>115.5</v>
      </c>
      <c r="K3807" s="2">
        <f t="shared" si="2153"/>
        <v>49.5</v>
      </c>
      <c r="L3807" t="str">
        <f t="shared" ref="L3807:M3807" si="2255">L883</f>
        <v>Ranjith</v>
      </c>
      <c r="M3807" t="str">
        <f t="shared" si="2255"/>
        <v>Sulur</v>
      </c>
      <c r="N3807">
        <f t="shared" si="2155"/>
        <v>14</v>
      </c>
      <c r="O3807" s="3" t="str">
        <f t="shared" si="2156"/>
        <v>Apr</v>
      </c>
      <c r="P3807">
        <f t="shared" si="2157"/>
        <v>2020</v>
      </c>
      <c r="Q3807" t="str">
        <f t="shared" si="2158"/>
        <v>Tuesday</v>
      </c>
      <c r="R3807" t="str">
        <f t="shared" si="2159"/>
        <v>Q2</v>
      </c>
    </row>
    <row r="3808" spans="1:18" x14ac:dyDescent="0.25">
      <c r="A3808">
        <f t="shared" si="2149"/>
        <v>1433</v>
      </c>
      <c r="B3808" s="1">
        <f t="shared" si="2150"/>
        <v>43935</v>
      </c>
      <c r="C3808" t="str">
        <f t="shared" ref="C3808:I3808" si="2256">C884</f>
        <v>suma ranjan</v>
      </c>
      <c r="D3808">
        <f t="shared" si="2256"/>
        <v>8976789077</v>
      </c>
      <c r="E3808" t="str">
        <f t="shared" si="2256"/>
        <v>Cinthol 100 GM</v>
      </c>
      <c r="F3808" t="str">
        <f t="shared" si="2256"/>
        <v>Cosmetics</v>
      </c>
      <c r="G3808" s="2">
        <f t="shared" si="2256"/>
        <v>45</v>
      </c>
      <c r="H3808">
        <f t="shared" si="2256"/>
        <v>3</v>
      </c>
      <c r="I3808" s="2">
        <f t="shared" si="2256"/>
        <v>135</v>
      </c>
      <c r="J3808" s="2">
        <f t="shared" si="2152"/>
        <v>94.5</v>
      </c>
      <c r="K3808" s="2">
        <f t="shared" si="2153"/>
        <v>40.5</v>
      </c>
      <c r="L3808" t="str">
        <f t="shared" ref="L3808:M3808" si="2257">L884</f>
        <v>Chandra</v>
      </c>
      <c r="M3808" t="str">
        <f t="shared" si="2257"/>
        <v>Sulur</v>
      </c>
      <c r="N3808">
        <f t="shared" si="2155"/>
        <v>14</v>
      </c>
      <c r="O3808" s="3" t="str">
        <f t="shared" si="2156"/>
        <v>Apr</v>
      </c>
      <c r="P3808">
        <f t="shared" si="2157"/>
        <v>2020</v>
      </c>
      <c r="Q3808" t="str">
        <f t="shared" si="2158"/>
        <v>Tuesday</v>
      </c>
      <c r="R3808" t="str">
        <f t="shared" si="2159"/>
        <v>Q2</v>
      </c>
    </row>
    <row r="3809" spans="1:18" x14ac:dyDescent="0.25">
      <c r="A3809">
        <f t="shared" si="2149"/>
        <v>1434</v>
      </c>
      <c r="B3809" s="1">
        <f t="shared" si="2150"/>
        <v>43935</v>
      </c>
      <c r="C3809" t="str">
        <f t="shared" ref="C3809:I3809" si="2258">C885</f>
        <v>suma ranjan</v>
      </c>
      <c r="D3809">
        <f t="shared" si="2258"/>
        <v>8976789077</v>
      </c>
      <c r="E3809" t="str">
        <f t="shared" si="2258"/>
        <v>Milk (1 Ltr)</v>
      </c>
      <c r="F3809" t="str">
        <f t="shared" si="2258"/>
        <v>Dairy</v>
      </c>
      <c r="G3809" s="2">
        <f t="shared" si="2258"/>
        <v>40</v>
      </c>
      <c r="H3809">
        <f t="shared" si="2258"/>
        <v>1</v>
      </c>
      <c r="I3809" s="2">
        <f t="shared" si="2258"/>
        <v>40</v>
      </c>
      <c r="J3809" s="2">
        <f t="shared" si="2152"/>
        <v>28</v>
      </c>
      <c r="K3809" s="2">
        <f t="shared" si="2153"/>
        <v>12</v>
      </c>
      <c r="L3809" t="str">
        <f t="shared" ref="L3809:M3809" si="2259">L885</f>
        <v>Rajan</v>
      </c>
      <c r="M3809" t="str">
        <f t="shared" si="2259"/>
        <v>Sulur</v>
      </c>
      <c r="N3809">
        <f t="shared" si="2155"/>
        <v>14</v>
      </c>
      <c r="O3809" s="3" t="str">
        <f t="shared" si="2156"/>
        <v>Apr</v>
      </c>
      <c r="P3809">
        <f t="shared" si="2157"/>
        <v>2020</v>
      </c>
      <c r="Q3809" t="str">
        <f t="shared" si="2158"/>
        <v>Tuesday</v>
      </c>
      <c r="R3809" t="str">
        <f t="shared" si="2159"/>
        <v>Q2</v>
      </c>
    </row>
    <row r="3810" spans="1:18" x14ac:dyDescent="0.25">
      <c r="A3810">
        <f t="shared" si="2149"/>
        <v>1435</v>
      </c>
      <c r="B3810" s="1">
        <f t="shared" si="2150"/>
        <v>43935</v>
      </c>
      <c r="C3810" t="str">
        <f t="shared" ref="C3810:I3810" si="2260">C886</f>
        <v>suma ranjan</v>
      </c>
      <c r="D3810">
        <f t="shared" si="2260"/>
        <v>8976789077</v>
      </c>
      <c r="E3810" t="str">
        <f t="shared" si="2260"/>
        <v>Pickle 500g</v>
      </c>
      <c r="F3810" t="str">
        <f t="shared" si="2260"/>
        <v>Groceries</v>
      </c>
      <c r="G3810" s="2">
        <f t="shared" si="2260"/>
        <v>67</v>
      </c>
      <c r="H3810">
        <f t="shared" si="2260"/>
        <v>1</v>
      </c>
      <c r="I3810" s="2">
        <f t="shared" si="2260"/>
        <v>67</v>
      </c>
      <c r="J3810" s="2">
        <f t="shared" si="2152"/>
        <v>46.900000000000006</v>
      </c>
      <c r="K3810" s="2">
        <f t="shared" si="2153"/>
        <v>20.099999999999994</v>
      </c>
      <c r="L3810" t="str">
        <f t="shared" ref="L3810:M3810" si="2261">L886</f>
        <v>Rajan</v>
      </c>
      <c r="M3810" t="str">
        <f t="shared" si="2261"/>
        <v>Sulur</v>
      </c>
      <c r="N3810">
        <f t="shared" si="2155"/>
        <v>14</v>
      </c>
      <c r="O3810" s="3" t="str">
        <f t="shared" si="2156"/>
        <v>Apr</v>
      </c>
      <c r="P3810">
        <f t="shared" si="2157"/>
        <v>2020</v>
      </c>
      <c r="Q3810" t="str">
        <f t="shared" si="2158"/>
        <v>Tuesday</v>
      </c>
      <c r="R3810" t="str">
        <f t="shared" si="2159"/>
        <v>Q2</v>
      </c>
    </row>
    <row r="3811" spans="1:18" x14ac:dyDescent="0.25">
      <c r="A3811">
        <f t="shared" si="2149"/>
        <v>1427</v>
      </c>
      <c r="B3811" s="1">
        <f t="shared" si="2150"/>
        <v>43935</v>
      </c>
      <c r="C3811" t="str">
        <f t="shared" ref="C3811:I3811" si="2262">C887</f>
        <v>Sundar</v>
      </c>
      <c r="D3811">
        <f t="shared" si="2262"/>
        <v>8976789056</v>
      </c>
      <c r="E3811" t="str">
        <f t="shared" si="2262"/>
        <v>Bread Sandwich</v>
      </c>
      <c r="F3811" t="str">
        <f t="shared" si="2262"/>
        <v>Groceries</v>
      </c>
      <c r="G3811" s="2">
        <f t="shared" si="2262"/>
        <v>70</v>
      </c>
      <c r="H3811">
        <f t="shared" si="2262"/>
        <v>1</v>
      </c>
      <c r="I3811" s="2">
        <f t="shared" si="2262"/>
        <v>70</v>
      </c>
      <c r="J3811" s="2">
        <f t="shared" si="2152"/>
        <v>49</v>
      </c>
      <c r="K3811" s="2">
        <f t="shared" si="2153"/>
        <v>21</v>
      </c>
      <c r="L3811" t="str">
        <f t="shared" ref="L3811:M3811" si="2263">L887</f>
        <v>Chandra</v>
      </c>
      <c r="M3811" t="str">
        <f t="shared" si="2263"/>
        <v>Sulur</v>
      </c>
      <c r="N3811">
        <f t="shared" si="2155"/>
        <v>14</v>
      </c>
      <c r="O3811" s="3" t="str">
        <f t="shared" si="2156"/>
        <v>Apr</v>
      </c>
      <c r="P3811">
        <f t="shared" si="2157"/>
        <v>2020</v>
      </c>
      <c r="Q3811" t="str">
        <f t="shared" si="2158"/>
        <v>Tuesday</v>
      </c>
      <c r="R3811" t="str">
        <f t="shared" si="2159"/>
        <v>Q2</v>
      </c>
    </row>
    <row r="3812" spans="1:18" x14ac:dyDescent="0.25">
      <c r="A3812">
        <f t="shared" si="2149"/>
        <v>1428</v>
      </c>
      <c r="B3812" s="1">
        <f t="shared" si="2150"/>
        <v>43935</v>
      </c>
      <c r="C3812" t="str">
        <f t="shared" ref="C3812:I3812" si="2264">C888</f>
        <v>Sundar</v>
      </c>
      <c r="D3812">
        <f t="shared" si="2264"/>
        <v>8976789056</v>
      </c>
      <c r="E3812" t="str">
        <f t="shared" si="2264"/>
        <v>Milk (1 Ltr)</v>
      </c>
      <c r="F3812" t="str">
        <f t="shared" si="2264"/>
        <v>Dairy</v>
      </c>
      <c r="G3812" s="2">
        <f t="shared" si="2264"/>
        <v>40</v>
      </c>
      <c r="H3812">
        <f t="shared" si="2264"/>
        <v>2</v>
      </c>
      <c r="I3812" s="2">
        <f t="shared" si="2264"/>
        <v>80</v>
      </c>
      <c r="J3812" s="2">
        <f t="shared" si="2152"/>
        <v>56</v>
      </c>
      <c r="K3812" s="2">
        <f t="shared" si="2153"/>
        <v>24</v>
      </c>
      <c r="L3812" t="str">
        <f t="shared" ref="L3812:M3812" si="2265">L888</f>
        <v>Ranjith</v>
      </c>
      <c r="M3812" t="str">
        <f t="shared" si="2265"/>
        <v>Sulur</v>
      </c>
      <c r="N3812">
        <f t="shared" si="2155"/>
        <v>14</v>
      </c>
      <c r="O3812" s="3" t="str">
        <f t="shared" si="2156"/>
        <v>Apr</v>
      </c>
      <c r="P3812">
        <f t="shared" si="2157"/>
        <v>2020</v>
      </c>
      <c r="Q3812" t="str">
        <f t="shared" si="2158"/>
        <v>Tuesday</v>
      </c>
      <c r="R3812" t="str">
        <f t="shared" si="2159"/>
        <v>Q2</v>
      </c>
    </row>
    <row r="3813" spans="1:18" x14ac:dyDescent="0.25">
      <c r="A3813">
        <f t="shared" si="2149"/>
        <v>1429</v>
      </c>
      <c r="B3813" s="1">
        <f t="shared" si="2150"/>
        <v>43935</v>
      </c>
      <c r="C3813" t="str">
        <f t="shared" ref="C3813:I3813" si="2266">C889</f>
        <v>Sundar</v>
      </c>
      <c r="D3813">
        <f t="shared" si="2266"/>
        <v>8976789056</v>
      </c>
      <c r="E3813" t="str">
        <f t="shared" si="2266"/>
        <v>Rexona 150 GM</v>
      </c>
      <c r="F3813" t="str">
        <f t="shared" si="2266"/>
        <v>Cosmetics</v>
      </c>
      <c r="G3813" s="2">
        <f t="shared" si="2266"/>
        <v>55</v>
      </c>
      <c r="H3813">
        <f t="shared" si="2266"/>
        <v>1</v>
      </c>
      <c r="I3813" s="2">
        <f t="shared" si="2266"/>
        <v>55</v>
      </c>
      <c r="J3813" s="2">
        <f t="shared" si="2152"/>
        <v>38.5</v>
      </c>
      <c r="K3813" s="2">
        <f t="shared" si="2153"/>
        <v>16.5</v>
      </c>
      <c r="L3813" t="str">
        <f t="shared" ref="L3813:M3813" si="2267">L889</f>
        <v>Rajan</v>
      </c>
      <c r="M3813" t="str">
        <f t="shared" si="2267"/>
        <v>Sulur</v>
      </c>
      <c r="N3813">
        <f t="shared" si="2155"/>
        <v>14</v>
      </c>
      <c r="O3813" s="3" t="str">
        <f t="shared" si="2156"/>
        <v>Apr</v>
      </c>
      <c r="P3813">
        <f t="shared" si="2157"/>
        <v>2020</v>
      </c>
      <c r="Q3813" t="str">
        <f t="shared" si="2158"/>
        <v>Tuesday</v>
      </c>
      <c r="R3813" t="str">
        <f t="shared" si="2159"/>
        <v>Q2</v>
      </c>
    </row>
    <row r="3814" spans="1:18" x14ac:dyDescent="0.25">
      <c r="A3814">
        <f t="shared" si="2149"/>
        <v>1441</v>
      </c>
      <c r="B3814" s="1">
        <f t="shared" si="2150"/>
        <v>43936</v>
      </c>
      <c r="C3814" t="str">
        <f t="shared" ref="C3814:I3814" si="2268">C890</f>
        <v>Rajesh singh</v>
      </c>
      <c r="D3814">
        <f t="shared" si="2268"/>
        <v>9876548767</v>
      </c>
      <c r="E3814" t="str">
        <f t="shared" si="2268"/>
        <v>Cinthol 100 GM</v>
      </c>
      <c r="F3814" t="str">
        <f t="shared" si="2268"/>
        <v>Cosmetics</v>
      </c>
      <c r="G3814" s="2">
        <f t="shared" si="2268"/>
        <v>45</v>
      </c>
      <c r="H3814">
        <f t="shared" si="2268"/>
        <v>3</v>
      </c>
      <c r="I3814" s="2">
        <f t="shared" si="2268"/>
        <v>135</v>
      </c>
      <c r="J3814" s="2">
        <f t="shared" si="2152"/>
        <v>94.5</v>
      </c>
      <c r="K3814" s="2">
        <f t="shared" si="2153"/>
        <v>40.5</v>
      </c>
      <c r="L3814" t="str">
        <f t="shared" ref="L3814:M3814" si="2269">L890</f>
        <v>Chandra</v>
      </c>
      <c r="M3814" t="str">
        <f t="shared" si="2269"/>
        <v>Sulur</v>
      </c>
      <c r="N3814">
        <f t="shared" si="2155"/>
        <v>15</v>
      </c>
      <c r="O3814" s="3" t="str">
        <f t="shared" si="2156"/>
        <v>Apr</v>
      </c>
      <c r="P3814">
        <f t="shared" si="2157"/>
        <v>2020</v>
      </c>
      <c r="Q3814" t="str">
        <f t="shared" si="2158"/>
        <v>Wednesday</v>
      </c>
      <c r="R3814" t="str">
        <f t="shared" si="2159"/>
        <v>Q2</v>
      </c>
    </row>
    <row r="3815" spans="1:18" x14ac:dyDescent="0.25">
      <c r="A3815">
        <f t="shared" si="2149"/>
        <v>1442</v>
      </c>
      <c r="B3815" s="1">
        <f t="shared" si="2150"/>
        <v>43936</v>
      </c>
      <c r="C3815" t="str">
        <f t="shared" ref="C3815:I3815" si="2270">C891</f>
        <v>Rajesh singh</v>
      </c>
      <c r="D3815">
        <f t="shared" si="2270"/>
        <v>9876548767</v>
      </c>
      <c r="E3815" t="str">
        <f t="shared" si="2270"/>
        <v>Rexona 150 GM</v>
      </c>
      <c r="F3815" t="str">
        <f t="shared" si="2270"/>
        <v>Cosmetics</v>
      </c>
      <c r="G3815" s="2">
        <f t="shared" si="2270"/>
        <v>55</v>
      </c>
      <c r="H3815">
        <f t="shared" si="2270"/>
        <v>6</v>
      </c>
      <c r="I3815" s="2">
        <f t="shared" si="2270"/>
        <v>330</v>
      </c>
      <c r="J3815" s="2">
        <f t="shared" si="2152"/>
        <v>231</v>
      </c>
      <c r="K3815" s="2">
        <f t="shared" si="2153"/>
        <v>99</v>
      </c>
      <c r="L3815" t="str">
        <f t="shared" ref="L3815:M3815" si="2271">L891</f>
        <v>Ranjith</v>
      </c>
      <c r="M3815" t="str">
        <f t="shared" si="2271"/>
        <v>Sulur</v>
      </c>
      <c r="N3815">
        <f t="shared" si="2155"/>
        <v>15</v>
      </c>
      <c r="O3815" s="3" t="str">
        <f t="shared" si="2156"/>
        <v>Apr</v>
      </c>
      <c r="P3815">
        <f t="shared" si="2157"/>
        <v>2020</v>
      </c>
      <c r="Q3815" t="str">
        <f t="shared" si="2158"/>
        <v>Wednesday</v>
      </c>
      <c r="R3815" t="str">
        <f t="shared" si="2159"/>
        <v>Q2</v>
      </c>
    </row>
    <row r="3816" spans="1:18" x14ac:dyDescent="0.25">
      <c r="A3816">
        <f t="shared" si="2149"/>
        <v>1446</v>
      </c>
      <c r="B3816" s="1">
        <f t="shared" si="2150"/>
        <v>43936</v>
      </c>
      <c r="C3816" t="str">
        <f t="shared" ref="C3816:I3816" si="2272">C892</f>
        <v>Rakson</v>
      </c>
      <c r="D3816">
        <f t="shared" si="2272"/>
        <v>8976789057</v>
      </c>
      <c r="E3816" t="str">
        <f t="shared" si="2272"/>
        <v>Milk (1 Ltr)</v>
      </c>
      <c r="F3816" t="str">
        <f t="shared" si="2272"/>
        <v>Dairy</v>
      </c>
      <c r="G3816" s="2">
        <f t="shared" si="2272"/>
        <v>40</v>
      </c>
      <c r="H3816">
        <f t="shared" si="2272"/>
        <v>1</v>
      </c>
      <c r="I3816" s="2">
        <f t="shared" si="2272"/>
        <v>40</v>
      </c>
      <c r="J3816" s="2">
        <f t="shared" si="2152"/>
        <v>28</v>
      </c>
      <c r="K3816" s="2">
        <f t="shared" si="2153"/>
        <v>12</v>
      </c>
      <c r="L3816" t="str">
        <f t="shared" ref="L3816:M3816" si="2273">L892</f>
        <v>Rajan</v>
      </c>
      <c r="M3816" t="str">
        <f t="shared" si="2273"/>
        <v>Sulur</v>
      </c>
      <c r="N3816">
        <f t="shared" si="2155"/>
        <v>15</v>
      </c>
      <c r="O3816" s="3" t="str">
        <f t="shared" si="2156"/>
        <v>Apr</v>
      </c>
      <c r="P3816">
        <f t="shared" si="2157"/>
        <v>2020</v>
      </c>
      <c r="Q3816" t="str">
        <f t="shared" si="2158"/>
        <v>Wednesday</v>
      </c>
      <c r="R3816" t="str">
        <f t="shared" si="2159"/>
        <v>Q2</v>
      </c>
    </row>
    <row r="3817" spans="1:18" x14ac:dyDescent="0.25">
      <c r="A3817">
        <f t="shared" si="2149"/>
        <v>1447</v>
      </c>
      <c r="B3817" s="1">
        <f t="shared" si="2150"/>
        <v>43936</v>
      </c>
      <c r="C3817" t="str">
        <f t="shared" ref="C3817:I3817" si="2274">C893</f>
        <v>Rakson</v>
      </c>
      <c r="D3817">
        <f t="shared" si="2274"/>
        <v>8976789057</v>
      </c>
      <c r="E3817" t="str">
        <f t="shared" si="2274"/>
        <v>Bread Sandwich</v>
      </c>
      <c r="F3817" t="str">
        <f t="shared" si="2274"/>
        <v>Groceries</v>
      </c>
      <c r="G3817" s="2">
        <f t="shared" si="2274"/>
        <v>70</v>
      </c>
      <c r="H3817">
        <f t="shared" si="2274"/>
        <v>1</v>
      </c>
      <c r="I3817" s="2">
        <f t="shared" si="2274"/>
        <v>70</v>
      </c>
      <c r="J3817" s="2">
        <f t="shared" si="2152"/>
        <v>49</v>
      </c>
      <c r="K3817" s="2">
        <f t="shared" si="2153"/>
        <v>21</v>
      </c>
      <c r="L3817" t="str">
        <f t="shared" ref="L3817:M3817" si="2275">L893</f>
        <v>Chandra</v>
      </c>
      <c r="M3817" t="str">
        <f t="shared" si="2275"/>
        <v>Sulur</v>
      </c>
      <c r="N3817">
        <f t="shared" si="2155"/>
        <v>15</v>
      </c>
      <c r="O3817" s="3" t="str">
        <f t="shared" si="2156"/>
        <v>Apr</v>
      </c>
      <c r="P3817">
        <f t="shared" si="2157"/>
        <v>2020</v>
      </c>
      <c r="Q3817" t="str">
        <f t="shared" si="2158"/>
        <v>Wednesday</v>
      </c>
      <c r="R3817" t="str">
        <f t="shared" si="2159"/>
        <v>Q2</v>
      </c>
    </row>
    <row r="3818" spans="1:18" x14ac:dyDescent="0.25">
      <c r="A3818">
        <f t="shared" si="2149"/>
        <v>1448</v>
      </c>
      <c r="B3818" s="1">
        <f t="shared" si="2150"/>
        <v>43936</v>
      </c>
      <c r="C3818" t="str">
        <f t="shared" ref="C3818:I3818" si="2276">C894</f>
        <v>Rakson</v>
      </c>
      <c r="D3818">
        <f t="shared" si="2276"/>
        <v>8976789057</v>
      </c>
      <c r="E3818" t="str">
        <f t="shared" si="2276"/>
        <v>Rexona 150 GM</v>
      </c>
      <c r="F3818" t="str">
        <f t="shared" si="2276"/>
        <v>Cosmetics</v>
      </c>
      <c r="G3818" s="2">
        <f t="shared" si="2276"/>
        <v>55</v>
      </c>
      <c r="H3818">
        <f t="shared" si="2276"/>
        <v>3</v>
      </c>
      <c r="I3818" s="2">
        <f t="shared" si="2276"/>
        <v>165</v>
      </c>
      <c r="J3818" s="2">
        <f t="shared" si="2152"/>
        <v>115.5</v>
      </c>
      <c r="K3818" s="2">
        <f t="shared" si="2153"/>
        <v>49.5</v>
      </c>
      <c r="L3818" t="str">
        <f t="shared" ref="L3818:M3818" si="2277">L894</f>
        <v>Sindhu</v>
      </c>
      <c r="M3818" t="str">
        <f t="shared" si="2277"/>
        <v>Sulur</v>
      </c>
      <c r="N3818">
        <f t="shared" si="2155"/>
        <v>15</v>
      </c>
      <c r="O3818" s="3" t="str">
        <f t="shared" si="2156"/>
        <v>Apr</v>
      </c>
      <c r="P3818">
        <f t="shared" si="2157"/>
        <v>2020</v>
      </c>
      <c r="Q3818" t="str">
        <f t="shared" si="2158"/>
        <v>Wednesday</v>
      </c>
      <c r="R3818" t="str">
        <f t="shared" si="2159"/>
        <v>Q2</v>
      </c>
    </row>
    <row r="3819" spans="1:18" x14ac:dyDescent="0.25">
      <c r="A3819">
        <f t="shared" si="2149"/>
        <v>1449</v>
      </c>
      <c r="B3819" s="1">
        <f t="shared" si="2150"/>
        <v>43936</v>
      </c>
      <c r="C3819" t="str">
        <f t="shared" ref="C3819:I3819" si="2278">C895</f>
        <v>Rakson</v>
      </c>
      <c r="D3819">
        <f t="shared" si="2278"/>
        <v>8976789057</v>
      </c>
      <c r="E3819" t="str">
        <f t="shared" si="2278"/>
        <v>Cinthol 100 GM</v>
      </c>
      <c r="F3819" t="str">
        <f t="shared" si="2278"/>
        <v>Cosmetics</v>
      </c>
      <c r="G3819" s="2">
        <f t="shared" si="2278"/>
        <v>45</v>
      </c>
      <c r="H3819">
        <f t="shared" si="2278"/>
        <v>3</v>
      </c>
      <c r="I3819" s="2">
        <f t="shared" si="2278"/>
        <v>135</v>
      </c>
      <c r="J3819" s="2">
        <f t="shared" si="2152"/>
        <v>94.5</v>
      </c>
      <c r="K3819" s="2">
        <f t="shared" si="2153"/>
        <v>40.5</v>
      </c>
      <c r="L3819" t="str">
        <f t="shared" ref="L3819:M3819" si="2279">L895</f>
        <v>Sindhu</v>
      </c>
      <c r="M3819" t="str">
        <f t="shared" si="2279"/>
        <v>Sulur</v>
      </c>
      <c r="N3819">
        <f t="shared" si="2155"/>
        <v>15</v>
      </c>
      <c r="O3819" s="3" t="str">
        <f t="shared" si="2156"/>
        <v>Apr</v>
      </c>
      <c r="P3819">
        <f t="shared" si="2157"/>
        <v>2020</v>
      </c>
      <c r="Q3819" t="str">
        <f t="shared" si="2158"/>
        <v>Wednesday</v>
      </c>
      <c r="R3819" t="str">
        <f t="shared" si="2159"/>
        <v>Q2</v>
      </c>
    </row>
    <row r="3820" spans="1:18" x14ac:dyDescent="0.25">
      <c r="A3820">
        <f t="shared" si="2149"/>
        <v>1450</v>
      </c>
      <c r="B3820" s="1">
        <f t="shared" si="2150"/>
        <v>43936</v>
      </c>
      <c r="C3820" t="str">
        <f t="shared" ref="C3820:I3820" si="2280">C896</f>
        <v>Rakson</v>
      </c>
      <c r="D3820">
        <f t="shared" si="2280"/>
        <v>8976789057</v>
      </c>
      <c r="E3820" t="str">
        <f t="shared" si="2280"/>
        <v>Milk (1 Ltr)</v>
      </c>
      <c r="F3820" t="str">
        <f t="shared" si="2280"/>
        <v>Dairy</v>
      </c>
      <c r="G3820" s="2">
        <f t="shared" si="2280"/>
        <v>40</v>
      </c>
      <c r="H3820">
        <f t="shared" si="2280"/>
        <v>1</v>
      </c>
      <c r="I3820" s="2">
        <f t="shared" si="2280"/>
        <v>40</v>
      </c>
      <c r="J3820" s="2">
        <f t="shared" si="2152"/>
        <v>28</v>
      </c>
      <c r="K3820" s="2">
        <f t="shared" si="2153"/>
        <v>12</v>
      </c>
      <c r="L3820" t="str">
        <f t="shared" ref="L3820:M3820" si="2281">L896</f>
        <v>Rajan</v>
      </c>
      <c r="M3820" t="str">
        <f t="shared" si="2281"/>
        <v>Sulur</v>
      </c>
      <c r="N3820">
        <f t="shared" si="2155"/>
        <v>15</v>
      </c>
      <c r="O3820" s="3" t="str">
        <f t="shared" si="2156"/>
        <v>Apr</v>
      </c>
      <c r="P3820">
        <f t="shared" si="2157"/>
        <v>2020</v>
      </c>
      <c r="Q3820" t="str">
        <f t="shared" si="2158"/>
        <v>Wednesday</v>
      </c>
      <c r="R3820" t="str">
        <f t="shared" si="2159"/>
        <v>Q2</v>
      </c>
    </row>
    <row r="3821" spans="1:18" x14ac:dyDescent="0.25">
      <c r="A3821">
        <f t="shared" si="2149"/>
        <v>1436</v>
      </c>
      <c r="B3821" s="1">
        <f t="shared" si="2150"/>
        <v>43936</v>
      </c>
      <c r="C3821" t="str">
        <f t="shared" ref="C3821:I3821" si="2282">C897</f>
        <v>sudha</v>
      </c>
      <c r="D3821">
        <f t="shared" si="2282"/>
        <v>8976789034</v>
      </c>
      <c r="E3821" t="str">
        <f t="shared" si="2282"/>
        <v>Salt 1 kg</v>
      </c>
      <c r="F3821" t="str">
        <f t="shared" si="2282"/>
        <v>Groceries</v>
      </c>
      <c r="G3821" s="2">
        <f t="shared" si="2282"/>
        <v>15</v>
      </c>
      <c r="H3821">
        <f t="shared" si="2282"/>
        <v>1</v>
      </c>
      <c r="I3821" s="2">
        <f t="shared" si="2282"/>
        <v>15</v>
      </c>
      <c r="J3821" s="2">
        <f t="shared" si="2152"/>
        <v>10.5</v>
      </c>
      <c r="K3821" s="2">
        <f t="shared" si="2153"/>
        <v>4.5</v>
      </c>
      <c r="L3821" t="str">
        <f t="shared" ref="L3821:M3821" si="2283">L897</f>
        <v>Ranjith</v>
      </c>
      <c r="M3821" t="str">
        <f t="shared" si="2283"/>
        <v>Sulur</v>
      </c>
      <c r="N3821">
        <f t="shared" si="2155"/>
        <v>15</v>
      </c>
      <c r="O3821" s="3" t="str">
        <f t="shared" si="2156"/>
        <v>Apr</v>
      </c>
      <c r="P3821">
        <f t="shared" si="2157"/>
        <v>2020</v>
      </c>
      <c r="Q3821" t="str">
        <f t="shared" si="2158"/>
        <v>Wednesday</v>
      </c>
      <c r="R3821" t="str">
        <f t="shared" si="2159"/>
        <v>Q2</v>
      </c>
    </row>
    <row r="3822" spans="1:18" x14ac:dyDescent="0.25">
      <c r="A3822">
        <f t="shared" si="2149"/>
        <v>1437</v>
      </c>
      <c r="B3822" s="1">
        <f t="shared" si="2150"/>
        <v>43936</v>
      </c>
      <c r="C3822" t="str">
        <f t="shared" ref="C3822:I3822" si="2284">C898</f>
        <v>sudha</v>
      </c>
      <c r="D3822">
        <f t="shared" si="2284"/>
        <v>8976789034</v>
      </c>
      <c r="E3822" t="str">
        <f t="shared" si="2284"/>
        <v>Maybelline Mattie Lipstic 3.9 g</v>
      </c>
      <c r="F3822" t="str">
        <f t="shared" si="2284"/>
        <v>Cosmetics</v>
      </c>
      <c r="G3822" s="2">
        <f t="shared" si="2284"/>
        <v>262</v>
      </c>
      <c r="H3822">
        <f t="shared" si="2284"/>
        <v>1</v>
      </c>
      <c r="I3822" s="2">
        <f t="shared" si="2284"/>
        <v>262</v>
      </c>
      <c r="J3822" s="2">
        <f t="shared" si="2152"/>
        <v>183.4</v>
      </c>
      <c r="K3822" s="2">
        <f t="shared" si="2153"/>
        <v>78.599999999999994</v>
      </c>
      <c r="L3822" t="str">
        <f t="shared" ref="L3822:M3822" si="2285">L898</f>
        <v>Rajan</v>
      </c>
      <c r="M3822" t="str">
        <f t="shared" si="2285"/>
        <v>Sulur</v>
      </c>
      <c r="N3822">
        <f t="shared" si="2155"/>
        <v>15</v>
      </c>
      <c r="O3822" s="3" t="str">
        <f t="shared" si="2156"/>
        <v>Apr</v>
      </c>
      <c r="P3822">
        <f t="shared" si="2157"/>
        <v>2020</v>
      </c>
      <c r="Q3822" t="str">
        <f t="shared" si="2158"/>
        <v>Wednesday</v>
      </c>
      <c r="R3822" t="str">
        <f t="shared" si="2159"/>
        <v>Q2</v>
      </c>
    </row>
    <row r="3823" spans="1:18" x14ac:dyDescent="0.25">
      <c r="A3823">
        <f t="shared" ref="A3823:A3886" si="2286">608+A899</f>
        <v>1438</v>
      </c>
      <c r="B3823" s="1">
        <f t="shared" ref="B3823:B3886" si="2287">B899+81</f>
        <v>43936</v>
      </c>
      <c r="C3823" t="str">
        <f t="shared" ref="C3823:I3823" si="2288">C899</f>
        <v>sudha</v>
      </c>
      <c r="D3823">
        <f t="shared" si="2288"/>
        <v>8976789034</v>
      </c>
      <c r="E3823" t="str">
        <f t="shared" si="2288"/>
        <v>Faces Long Wear Eye Pencil</v>
      </c>
      <c r="F3823" t="str">
        <f t="shared" si="2288"/>
        <v>Cosmetics</v>
      </c>
      <c r="G3823" s="2">
        <f t="shared" si="2288"/>
        <v>349</v>
      </c>
      <c r="H3823">
        <f t="shared" si="2288"/>
        <v>1</v>
      </c>
      <c r="I3823" s="2">
        <f t="shared" si="2288"/>
        <v>349</v>
      </c>
      <c r="J3823" s="2">
        <f t="shared" ref="J3823:J3886" si="2289">I3823-I3823*0.3</f>
        <v>244.3</v>
      </c>
      <c r="K3823" s="2">
        <f t="shared" ref="K3823:K3886" si="2290">I3823-J3823</f>
        <v>104.69999999999999</v>
      </c>
      <c r="L3823" t="str">
        <f t="shared" ref="L3823:M3823" si="2291">L899</f>
        <v>Ranjith</v>
      </c>
      <c r="M3823" t="str">
        <f t="shared" si="2291"/>
        <v>Sulur</v>
      </c>
      <c r="N3823">
        <f t="shared" ref="N3823:N3886" si="2292">DAY(B3823)</f>
        <v>15</v>
      </c>
      <c r="O3823" s="3" t="str">
        <f t="shared" ref="O3823:O3886" si="2293">TEXT(B3823,"mmm")</f>
        <v>Apr</v>
      </c>
      <c r="P3823">
        <f t="shared" ref="P3823:P3886" si="2294">YEAR(B3823)</f>
        <v>2020</v>
      </c>
      <c r="Q3823" t="str">
        <f t="shared" ref="Q3823:Q3886" si="2295">TEXT(B3823,"dddd")</f>
        <v>Wednesday</v>
      </c>
      <c r="R3823" t="str">
        <f t="shared" ref="R3823:R3886" si="2296">IF(OR(O3823="Jan",O3823="Feb",O3823="Mar"),"Q1",(IF(OR(O3823="Apr",O3823="May",O3823="Jun"),"Q2",(IF(OR(O3823="Jul",O3823="Aug",O3823="Sep"),"Q3","Q4")))))</f>
        <v>Q2</v>
      </c>
    </row>
    <row r="3824" spans="1:18" x14ac:dyDescent="0.25">
      <c r="A3824">
        <f t="shared" si="2286"/>
        <v>1439</v>
      </c>
      <c r="B3824" s="1">
        <f t="shared" si="2287"/>
        <v>43936</v>
      </c>
      <c r="C3824" t="str">
        <f t="shared" ref="C3824:I3824" si="2297">C900</f>
        <v>sudha</v>
      </c>
      <c r="D3824">
        <f t="shared" si="2297"/>
        <v>8976789034</v>
      </c>
      <c r="E3824" t="str">
        <f t="shared" si="2297"/>
        <v>Revlon Charlie Blue 100 ML</v>
      </c>
      <c r="F3824" t="str">
        <f t="shared" si="2297"/>
        <v>Cosmetics</v>
      </c>
      <c r="G3824" s="2">
        <f t="shared" si="2297"/>
        <v>537</v>
      </c>
      <c r="H3824">
        <f t="shared" si="2297"/>
        <v>1</v>
      </c>
      <c r="I3824" s="2">
        <f t="shared" si="2297"/>
        <v>537</v>
      </c>
      <c r="J3824" s="2">
        <f t="shared" si="2289"/>
        <v>375.9</v>
      </c>
      <c r="K3824" s="2">
        <f t="shared" si="2290"/>
        <v>161.10000000000002</v>
      </c>
      <c r="L3824" t="str">
        <f t="shared" ref="L3824:M3824" si="2298">L900</f>
        <v>Sindhu</v>
      </c>
      <c r="M3824" t="str">
        <f t="shared" si="2298"/>
        <v>Sulur</v>
      </c>
      <c r="N3824">
        <f t="shared" si="2292"/>
        <v>15</v>
      </c>
      <c r="O3824" s="3" t="str">
        <f t="shared" si="2293"/>
        <v>Apr</v>
      </c>
      <c r="P3824">
        <f t="shared" si="2294"/>
        <v>2020</v>
      </c>
      <c r="Q3824" t="str">
        <f t="shared" si="2295"/>
        <v>Wednesday</v>
      </c>
      <c r="R3824" t="str">
        <f t="shared" si="2296"/>
        <v>Q2</v>
      </c>
    </row>
    <row r="3825" spans="1:18" x14ac:dyDescent="0.25">
      <c r="A3825">
        <f t="shared" si="2286"/>
        <v>1440</v>
      </c>
      <c r="B3825" s="1">
        <f t="shared" si="2287"/>
        <v>43936</v>
      </c>
      <c r="C3825" t="str">
        <f t="shared" ref="C3825:I3825" si="2299">C901</f>
        <v>sudha</v>
      </c>
      <c r="D3825">
        <f t="shared" si="2299"/>
        <v>8976789034</v>
      </c>
      <c r="E3825" t="str">
        <f t="shared" si="2299"/>
        <v>Revlon Charlie White 100 ML</v>
      </c>
      <c r="F3825" t="str">
        <f t="shared" si="2299"/>
        <v>Cosmetics</v>
      </c>
      <c r="G3825" s="2">
        <f t="shared" si="2299"/>
        <v>584</v>
      </c>
      <c r="H3825">
        <f t="shared" si="2299"/>
        <v>1</v>
      </c>
      <c r="I3825" s="2">
        <f t="shared" si="2299"/>
        <v>584</v>
      </c>
      <c r="J3825" s="2">
        <f t="shared" si="2289"/>
        <v>408.8</v>
      </c>
      <c r="K3825" s="2">
        <f t="shared" si="2290"/>
        <v>175.2</v>
      </c>
      <c r="L3825" t="str">
        <f t="shared" ref="L3825:M3825" si="2300">L901</f>
        <v>Rajan</v>
      </c>
      <c r="M3825" t="str">
        <f t="shared" si="2300"/>
        <v>Sulur</v>
      </c>
      <c r="N3825">
        <f t="shared" si="2292"/>
        <v>15</v>
      </c>
      <c r="O3825" s="3" t="str">
        <f t="shared" si="2293"/>
        <v>Apr</v>
      </c>
      <c r="P3825">
        <f t="shared" si="2294"/>
        <v>2020</v>
      </c>
      <c r="Q3825" t="str">
        <f t="shared" si="2295"/>
        <v>Wednesday</v>
      </c>
      <c r="R3825" t="str">
        <f t="shared" si="2296"/>
        <v>Q2</v>
      </c>
    </row>
    <row r="3826" spans="1:18" x14ac:dyDescent="0.25">
      <c r="A3826">
        <f t="shared" si="2286"/>
        <v>1443</v>
      </c>
      <c r="B3826" s="1">
        <f t="shared" si="2287"/>
        <v>43936</v>
      </c>
      <c r="C3826" t="str">
        <f t="shared" ref="C3826:I3826" si="2301">C902</f>
        <v>Sundar</v>
      </c>
      <c r="D3826">
        <f t="shared" si="2301"/>
        <v>8976789056</v>
      </c>
      <c r="E3826" t="str">
        <f t="shared" si="2301"/>
        <v>Bread Sandwich</v>
      </c>
      <c r="F3826" t="str">
        <f t="shared" si="2301"/>
        <v>Groceries</v>
      </c>
      <c r="G3826" s="2">
        <f t="shared" si="2301"/>
        <v>70</v>
      </c>
      <c r="H3826">
        <f t="shared" si="2301"/>
        <v>1</v>
      </c>
      <c r="I3826" s="2">
        <f t="shared" si="2301"/>
        <v>70</v>
      </c>
      <c r="J3826" s="2">
        <f t="shared" si="2289"/>
        <v>49</v>
      </c>
      <c r="K3826" s="2">
        <f t="shared" si="2290"/>
        <v>21</v>
      </c>
      <c r="L3826" t="str">
        <f t="shared" ref="L3826:M3826" si="2302">L902</f>
        <v>Ranjith</v>
      </c>
      <c r="M3826" t="str">
        <f t="shared" si="2302"/>
        <v>Sulur</v>
      </c>
      <c r="N3826">
        <f t="shared" si="2292"/>
        <v>15</v>
      </c>
      <c r="O3826" s="3" t="str">
        <f t="shared" si="2293"/>
        <v>Apr</v>
      </c>
      <c r="P3826">
        <f t="shared" si="2294"/>
        <v>2020</v>
      </c>
      <c r="Q3826" t="str">
        <f t="shared" si="2295"/>
        <v>Wednesday</v>
      </c>
      <c r="R3826" t="str">
        <f t="shared" si="2296"/>
        <v>Q2</v>
      </c>
    </row>
    <row r="3827" spans="1:18" x14ac:dyDescent="0.25">
      <c r="A3827">
        <f t="shared" si="2286"/>
        <v>1444</v>
      </c>
      <c r="B3827" s="1">
        <f t="shared" si="2287"/>
        <v>43936</v>
      </c>
      <c r="C3827" t="str">
        <f t="shared" ref="C3827:I3827" si="2303">C903</f>
        <v>Sundar</v>
      </c>
      <c r="D3827">
        <f t="shared" si="2303"/>
        <v>8976789056</v>
      </c>
      <c r="E3827" t="str">
        <f t="shared" si="2303"/>
        <v>Milk (1 Ltr)</v>
      </c>
      <c r="F3827" t="str">
        <f t="shared" si="2303"/>
        <v>Dairy</v>
      </c>
      <c r="G3827" s="2">
        <f t="shared" si="2303"/>
        <v>40</v>
      </c>
      <c r="H3827">
        <f t="shared" si="2303"/>
        <v>2</v>
      </c>
      <c r="I3827" s="2">
        <f t="shared" si="2303"/>
        <v>80</v>
      </c>
      <c r="J3827" s="2">
        <f t="shared" si="2289"/>
        <v>56</v>
      </c>
      <c r="K3827" s="2">
        <f t="shared" si="2290"/>
        <v>24</v>
      </c>
      <c r="L3827" t="str">
        <f t="shared" ref="L3827:M3827" si="2304">L903</f>
        <v>Ranjith</v>
      </c>
      <c r="M3827" t="str">
        <f t="shared" si="2304"/>
        <v>Sulur</v>
      </c>
      <c r="N3827">
        <f t="shared" si="2292"/>
        <v>15</v>
      </c>
      <c r="O3827" s="3" t="str">
        <f t="shared" si="2293"/>
        <v>Apr</v>
      </c>
      <c r="P3827">
        <f t="shared" si="2294"/>
        <v>2020</v>
      </c>
      <c r="Q3827" t="str">
        <f t="shared" si="2295"/>
        <v>Wednesday</v>
      </c>
      <c r="R3827" t="str">
        <f t="shared" si="2296"/>
        <v>Q2</v>
      </c>
    </row>
    <row r="3828" spans="1:18" x14ac:dyDescent="0.25">
      <c r="A3828">
        <f t="shared" si="2286"/>
        <v>1445</v>
      </c>
      <c r="B3828" s="1">
        <f t="shared" si="2287"/>
        <v>43936</v>
      </c>
      <c r="C3828" t="str">
        <f t="shared" ref="C3828:I3828" si="2305">C904</f>
        <v>Sundar</v>
      </c>
      <c r="D3828">
        <f t="shared" si="2305"/>
        <v>8976789056</v>
      </c>
      <c r="E3828" t="str">
        <f t="shared" si="2305"/>
        <v>Rexona 150 GM</v>
      </c>
      <c r="F3828" t="str">
        <f t="shared" si="2305"/>
        <v>Cosmetics</v>
      </c>
      <c r="G3828" s="2">
        <f t="shared" si="2305"/>
        <v>55</v>
      </c>
      <c r="H3828">
        <f t="shared" si="2305"/>
        <v>1</v>
      </c>
      <c r="I3828" s="2">
        <f t="shared" si="2305"/>
        <v>55</v>
      </c>
      <c r="J3828" s="2">
        <f t="shared" si="2289"/>
        <v>38.5</v>
      </c>
      <c r="K3828" s="2">
        <f t="shared" si="2290"/>
        <v>16.5</v>
      </c>
      <c r="L3828" t="str">
        <f t="shared" ref="L3828:M3828" si="2306">L904</f>
        <v>Chandra</v>
      </c>
      <c r="M3828" t="str">
        <f t="shared" si="2306"/>
        <v>Sulur</v>
      </c>
      <c r="N3828">
        <f t="shared" si="2292"/>
        <v>15</v>
      </c>
      <c r="O3828" s="3" t="str">
        <f t="shared" si="2293"/>
        <v>Apr</v>
      </c>
      <c r="P3828">
        <f t="shared" si="2294"/>
        <v>2020</v>
      </c>
      <c r="Q3828" t="str">
        <f t="shared" si="2295"/>
        <v>Wednesday</v>
      </c>
      <c r="R3828" t="str">
        <f t="shared" si="2296"/>
        <v>Q2</v>
      </c>
    </row>
    <row r="3829" spans="1:18" x14ac:dyDescent="0.25">
      <c r="A3829">
        <f t="shared" si="2286"/>
        <v>1457</v>
      </c>
      <c r="B3829" s="1">
        <f t="shared" si="2287"/>
        <v>43936</v>
      </c>
      <c r="C3829" t="str">
        <f t="shared" ref="C3829:I3829" si="2307">C905</f>
        <v>sudha</v>
      </c>
      <c r="D3829">
        <f t="shared" si="2307"/>
        <v>8976789034</v>
      </c>
      <c r="E3829" t="str">
        <f t="shared" si="2307"/>
        <v>Bread Sandwich</v>
      </c>
      <c r="F3829" t="str">
        <f t="shared" si="2307"/>
        <v>Groceries</v>
      </c>
      <c r="G3829" s="2">
        <f t="shared" si="2307"/>
        <v>70</v>
      </c>
      <c r="H3829">
        <f t="shared" si="2307"/>
        <v>1</v>
      </c>
      <c r="I3829" s="2">
        <f t="shared" si="2307"/>
        <v>70</v>
      </c>
      <c r="J3829" s="2">
        <f t="shared" si="2289"/>
        <v>49</v>
      </c>
      <c r="K3829" s="2">
        <f t="shared" si="2290"/>
        <v>21</v>
      </c>
      <c r="L3829" t="str">
        <f t="shared" ref="L3829:M3829" si="2308">L905</f>
        <v>Rajan</v>
      </c>
      <c r="M3829" t="str">
        <f t="shared" si="2308"/>
        <v>Sulur</v>
      </c>
      <c r="N3829">
        <f t="shared" si="2292"/>
        <v>15</v>
      </c>
      <c r="O3829" s="3" t="str">
        <f t="shared" si="2293"/>
        <v>Apr</v>
      </c>
      <c r="P3829">
        <f t="shared" si="2294"/>
        <v>2020</v>
      </c>
      <c r="Q3829" t="str">
        <f t="shared" si="2295"/>
        <v>Wednesday</v>
      </c>
      <c r="R3829" t="str">
        <f t="shared" si="2296"/>
        <v>Q2</v>
      </c>
    </row>
    <row r="3830" spans="1:18" x14ac:dyDescent="0.25">
      <c r="A3830">
        <f t="shared" si="2286"/>
        <v>1458</v>
      </c>
      <c r="B3830" s="1">
        <f t="shared" si="2287"/>
        <v>43936</v>
      </c>
      <c r="C3830" t="str">
        <f t="shared" ref="C3830:I3830" si="2309">C906</f>
        <v>sudha</v>
      </c>
      <c r="D3830">
        <f t="shared" si="2309"/>
        <v>8976789034</v>
      </c>
      <c r="E3830" t="str">
        <f t="shared" si="2309"/>
        <v>Rexona 150 GM</v>
      </c>
      <c r="F3830" t="str">
        <f t="shared" si="2309"/>
        <v>Cosmetics</v>
      </c>
      <c r="G3830" s="2">
        <f t="shared" si="2309"/>
        <v>55</v>
      </c>
      <c r="H3830">
        <f t="shared" si="2309"/>
        <v>3</v>
      </c>
      <c r="I3830" s="2">
        <f t="shared" si="2309"/>
        <v>165</v>
      </c>
      <c r="J3830" s="2">
        <f t="shared" si="2289"/>
        <v>115.5</v>
      </c>
      <c r="K3830" s="2">
        <f t="shared" si="2290"/>
        <v>49.5</v>
      </c>
      <c r="L3830" t="str">
        <f t="shared" ref="L3830:M3830" si="2310">L906</f>
        <v>Chandra</v>
      </c>
      <c r="M3830" t="str">
        <f t="shared" si="2310"/>
        <v>Sulur</v>
      </c>
      <c r="N3830">
        <f t="shared" si="2292"/>
        <v>15</v>
      </c>
      <c r="O3830" s="3" t="str">
        <f t="shared" si="2293"/>
        <v>Apr</v>
      </c>
      <c r="P3830">
        <f t="shared" si="2294"/>
        <v>2020</v>
      </c>
      <c r="Q3830" t="str">
        <f t="shared" si="2295"/>
        <v>Wednesday</v>
      </c>
      <c r="R3830" t="str">
        <f t="shared" si="2296"/>
        <v>Q2</v>
      </c>
    </row>
    <row r="3831" spans="1:18" x14ac:dyDescent="0.25">
      <c r="A3831">
        <f t="shared" si="2286"/>
        <v>1459</v>
      </c>
      <c r="B3831" s="1">
        <f t="shared" si="2287"/>
        <v>43936</v>
      </c>
      <c r="C3831" t="str">
        <f t="shared" ref="C3831:I3831" si="2311">C907</f>
        <v>sudha</v>
      </c>
      <c r="D3831">
        <f t="shared" si="2311"/>
        <v>8976789034</v>
      </c>
      <c r="E3831" t="str">
        <f t="shared" si="2311"/>
        <v>Cinthol 100 GM</v>
      </c>
      <c r="F3831" t="str">
        <f t="shared" si="2311"/>
        <v>Cosmetics</v>
      </c>
      <c r="G3831" s="2">
        <f t="shared" si="2311"/>
        <v>45</v>
      </c>
      <c r="H3831">
        <f t="shared" si="2311"/>
        <v>3</v>
      </c>
      <c r="I3831" s="2">
        <f t="shared" si="2311"/>
        <v>135</v>
      </c>
      <c r="J3831" s="2">
        <f t="shared" si="2289"/>
        <v>94.5</v>
      </c>
      <c r="K3831" s="2">
        <f t="shared" si="2290"/>
        <v>40.5</v>
      </c>
      <c r="L3831" t="str">
        <f t="shared" ref="L3831:M3831" si="2312">L907</f>
        <v>Sindhu</v>
      </c>
      <c r="M3831" t="str">
        <f t="shared" si="2312"/>
        <v>Sulur</v>
      </c>
      <c r="N3831">
        <f t="shared" si="2292"/>
        <v>15</v>
      </c>
      <c r="O3831" s="3" t="str">
        <f t="shared" si="2293"/>
        <v>Apr</v>
      </c>
      <c r="P3831">
        <f t="shared" si="2294"/>
        <v>2020</v>
      </c>
      <c r="Q3831" t="str">
        <f t="shared" si="2295"/>
        <v>Wednesday</v>
      </c>
      <c r="R3831" t="str">
        <f t="shared" si="2296"/>
        <v>Q2</v>
      </c>
    </row>
    <row r="3832" spans="1:18" x14ac:dyDescent="0.25">
      <c r="A3832">
        <f t="shared" si="2286"/>
        <v>1460</v>
      </c>
      <c r="B3832" s="1">
        <f t="shared" si="2287"/>
        <v>43936</v>
      </c>
      <c r="C3832" t="str">
        <f t="shared" ref="C3832:I3832" si="2313">C908</f>
        <v>sudha</v>
      </c>
      <c r="D3832">
        <f t="shared" si="2313"/>
        <v>8976789034</v>
      </c>
      <c r="E3832" t="str">
        <f t="shared" si="2313"/>
        <v>Milk (1 Ltr)</v>
      </c>
      <c r="F3832" t="str">
        <f t="shared" si="2313"/>
        <v>Dairy</v>
      </c>
      <c r="G3832" s="2">
        <f t="shared" si="2313"/>
        <v>40</v>
      </c>
      <c r="H3832">
        <f t="shared" si="2313"/>
        <v>1</v>
      </c>
      <c r="I3832" s="2">
        <f t="shared" si="2313"/>
        <v>40</v>
      </c>
      <c r="J3832" s="2">
        <f t="shared" si="2289"/>
        <v>28</v>
      </c>
      <c r="K3832" s="2">
        <f t="shared" si="2290"/>
        <v>12</v>
      </c>
      <c r="L3832" t="str">
        <f t="shared" ref="L3832:M3832" si="2314">L908</f>
        <v>Sindhu</v>
      </c>
      <c r="M3832" t="str">
        <f t="shared" si="2314"/>
        <v>Sulur</v>
      </c>
      <c r="N3832">
        <f t="shared" si="2292"/>
        <v>15</v>
      </c>
      <c r="O3832" s="3" t="str">
        <f t="shared" si="2293"/>
        <v>Apr</v>
      </c>
      <c r="P3832">
        <f t="shared" si="2294"/>
        <v>2020</v>
      </c>
      <c r="Q3832" t="str">
        <f t="shared" si="2295"/>
        <v>Wednesday</v>
      </c>
      <c r="R3832" t="str">
        <f t="shared" si="2296"/>
        <v>Q2</v>
      </c>
    </row>
    <row r="3833" spans="1:18" x14ac:dyDescent="0.25">
      <c r="A3833">
        <f t="shared" si="2286"/>
        <v>1461</v>
      </c>
      <c r="B3833" s="1">
        <f t="shared" si="2287"/>
        <v>43936</v>
      </c>
      <c r="C3833" t="str">
        <f t="shared" ref="C3833:I3833" si="2315">C909</f>
        <v>sudha</v>
      </c>
      <c r="D3833">
        <f t="shared" si="2315"/>
        <v>8976789034</v>
      </c>
      <c r="E3833" t="str">
        <f t="shared" si="2315"/>
        <v>Pickle 500g</v>
      </c>
      <c r="F3833" t="str">
        <f t="shared" si="2315"/>
        <v>Groceries</v>
      </c>
      <c r="G3833" s="2">
        <f t="shared" si="2315"/>
        <v>67</v>
      </c>
      <c r="H3833">
        <f t="shared" si="2315"/>
        <v>1</v>
      </c>
      <c r="I3833" s="2">
        <f t="shared" si="2315"/>
        <v>67</v>
      </c>
      <c r="J3833" s="2">
        <f t="shared" si="2289"/>
        <v>46.900000000000006</v>
      </c>
      <c r="K3833" s="2">
        <f t="shared" si="2290"/>
        <v>20.099999999999994</v>
      </c>
      <c r="L3833" t="str">
        <f t="shared" ref="L3833:M3833" si="2316">L909</f>
        <v>Rajan</v>
      </c>
      <c r="M3833" t="str">
        <f t="shared" si="2316"/>
        <v>Sulur</v>
      </c>
      <c r="N3833">
        <f t="shared" si="2292"/>
        <v>15</v>
      </c>
      <c r="O3833" s="3" t="str">
        <f t="shared" si="2293"/>
        <v>Apr</v>
      </c>
      <c r="P3833">
        <f t="shared" si="2294"/>
        <v>2020</v>
      </c>
      <c r="Q3833" t="str">
        <f t="shared" si="2295"/>
        <v>Wednesday</v>
      </c>
      <c r="R3833" t="str">
        <f t="shared" si="2296"/>
        <v>Q2</v>
      </c>
    </row>
    <row r="3834" spans="1:18" x14ac:dyDescent="0.25">
      <c r="A3834">
        <f t="shared" si="2286"/>
        <v>1462</v>
      </c>
      <c r="B3834" s="1">
        <f t="shared" si="2287"/>
        <v>43936</v>
      </c>
      <c r="C3834" t="str">
        <f t="shared" ref="C3834:I3834" si="2317">C910</f>
        <v>sudha</v>
      </c>
      <c r="D3834">
        <f t="shared" si="2317"/>
        <v>8976789034</v>
      </c>
      <c r="E3834" t="str">
        <f t="shared" si="2317"/>
        <v>Salt 1 kg</v>
      </c>
      <c r="F3834" t="str">
        <f t="shared" si="2317"/>
        <v>Groceries</v>
      </c>
      <c r="G3834" s="2">
        <f t="shared" si="2317"/>
        <v>15</v>
      </c>
      <c r="H3834">
        <f t="shared" si="2317"/>
        <v>1</v>
      </c>
      <c r="I3834" s="2">
        <f t="shared" si="2317"/>
        <v>15</v>
      </c>
      <c r="J3834" s="2">
        <f t="shared" si="2289"/>
        <v>10.5</v>
      </c>
      <c r="K3834" s="2">
        <f t="shared" si="2290"/>
        <v>4.5</v>
      </c>
      <c r="L3834" t="str">
        <f t="shared" ref="L3834:M3834" si="2318">L910</f>
        <v>Ranjith</v>
      </c>
      <c r="M3834" t="str">
        <f t="shared" si="2318"/>
        <v>Sulur</v>
      </c>
      <c r="N3834">
        <f t="shared" si="2292"/>
        <v>15</v>
      </c>
      <c r="O3834" s="3" t="str">
        <f t="shared" si="2293"/>
        <v>Apr</v>
      </c>
      <c r="P3834">
        <f t="shared" si="2294"/>
        <v>2020</v>
      </c>
      <c r="Q3834" t="str">
        <f t="shared" si="2295"/>
        <v>Wednesday</v>
      </c>
      <c r="R3834" t="str">
        <f t="shared" si="2296"/>
        <v>Q2</v>
      </c>
    </row>
    <row r="3835" spans="1:18" x14ac:dyDescent="0.25">
      <c r="A3835">
        <f t="shared" si="2286"/>
        <v>1463</v>
      </c>
      <c r="B3835" s="1">
        <f t="shared" si="2287"/>
        <v>43936</v>
      </c>
      <c r="C3835" t="str">
        <f t="shared" ref="C3835:I3835" si="2319">C911</f>
        <v>sudha</v>
      </c>
      <c r="D3835">
        <f t="shared" si="2319"/>
        <v>8976789034</v>
      </c>
      <c r="E3835" t="str">
        <f t="shared" si="2319"/>
        <v>Maybelline Mattie Lipstic 3.9 g</v>
      </c>
      <c r="F3835" t="str">
        <f t="shared" si="2319"/>
        <v>Cosmetics</v>
      </c>
      <c r="G3835" s="2">
        <f t="shared" si="2319"/>
        <v>262</v>
      </c>
      <c r="H3835">
        <f t="shared" si="2319"/>
        <v>1</v>
      </c>
      <c r="I3835" s="2">
        <f t="shared" si="2319"/>
        <v>262</v>
      </c>
      <c r="J3835" s="2">
        <f t="shared" si="2289"/>
        <v>183.4</v>
      </c>
      <c r="K3835" s="2">
        <f t="shared" si="2290"/>
        <v>78.599999999999994</v>
      </c>
      <c r="L3835" t="str">
        <f t="shared" ref="L3835:M3835" si="2320">L911</f>
        <v>Chandra</v>
      </c>
      <c r="M3835" t="str">
        <f t="shared" si="2320"/>
        <v>Sulur</v>
      </c>
      <c r="N3835">
        <f t="shared" si="2292"/>
        <v>15</v>
      </c>
      <c r="O3835" s="3" t="str">
        <f t="shared" si="2293"/>
        <v>Apr</v>
      </c>
      <c r="P3835">
        <f t="shared" si="2294"/>
        <v>2020</v>
      </c>
      <c r="Q3835" t="str">
        <f t="shared" si="2295"/>
        <v>Wednesday</v>
      </c>
      <c r="R3835" t="str">
        <f t="shared" si="2296"/>
        <v>Q2</v>
      </c>
    </row>
    <row r="3836" spans="1:18" x14ac:dyDescent="0.25">
      <c r="A3836">
        <f t="shared" si="2286"/>
        <v>1464</v>
      </c>
      <c r="B3836" s="1">
        <f t="shared" si="2287"/>
        <v>43936</v>
      </c>
      <c r="C3836" t="str">
        <f t="shared" ref="C3836:I3836" si="2321">C912</f>
        <v>sudha</v>
      </c>
      <c r="D3836">
        <f t="shared" si="2321"/>
        <v>8976789034</v>
      </c>
      <c r="E3836" t="str">
        <f t="shared" si="2321"/>
        <v>Faces Long Wear Eye Pencil</v>
      </c>
      <c r="F3836" t="str">
        <f t="shared" si="2321"/>
        <v>Cosmetics</v>
      </c>
      <c r="G3836" s="2">
        <f t="shared" si="2321"/>
        <v>349</v>
      </c>
      <c r="H3836">
        <f t="shared" si="2321"/>
        <v>1</v>
      </c>
      <c r="I3836" s="2">
        <f t="shared" si="2321"/>
        <v>349</v>
      </c>
      <c r="J3836" s="2">
        <f t="shared" si="2289"/>
        <v>244.3</v>
      </c>
      <c r="K3836" s="2">
        <f t="shared" si="2290"/>
        <v>104.69999999999999</v>
      </c>
      <c r="L3836" t="str">
        <f t="shared" ref="L3836:M3836" si="2322">L912</f>
        <v>Ranjith</v>
      </c>
      <c r="M3836" t="str">
        <f t="shared" si="2322"/>
        <v>Sulur</v>
      </c>
      <c r="N3836">
        <f t="shared" si="2292"/>
        <v>15</v>
      </c>
      <c r="O3836" s="3" t="str">
        <f t="shared" si="2293"/>
        <v>Apr</v>
      </c>
      <c r="P3836">
        <f t="shared" si="2294"/>
        <v>2020</v>
      </c>
      <c r="Q3836" t="str">
        <f t="shared" si="2295"/>
        <v>Wednesday</v>
      </c>
      <c r="R3836" t="str">
        <f t="shared" si="2296"/>
        <v>Q2</v>
      </c>
    </row>
    <row r="3837" spans="1:18" x14ac:dyDescent="0.25">
      <c r="A3837">
        <f t="shared" si="2286"/>
        <v>1465</v>
      </c>
      <c r="B3837" s="1">
        <f t="shared" si="2287"/>
        <v>43936</v>
      </c>
      <c r="C3837" t="str">
        <f t="shared" ref="C3837:I3837" si="2323">C913</f>
        <v>sudha</v>
      </c>
      <c r="D3837">
        <f t="shared" si="2323"/>
        <v>8976789034</v>
      </c>
      <c r="E3837" t="str">
        <f t="shared" si="2323"/>
        <v>Revlon Charlie Blue 100 ML</v>
      </c>
      <c r="F3837" t="str">
        <f t="shared" si="2323"/>
        <v>Cosmetics</v>
      </c>
      <c r="G3837" s="2">
        <f t="shared" si="2323"/>
        <v>537</v>
      </c>
      <c r="H3837">
        <f t="shared" si="2323"/>
        <v>1</v>
      </c>
      <c r="I3837" s="2">
        <f t="shared" si="2323"/>
        <v>537</v>
      </c>
      <c r="J3837" s="2">
        <f t="shared" si="2289"/>
        <v>375.9</v>
      </c>
      <c r="K3837" s="2">
        <f t="shared" si="2290"/>
        <v>161.10000000000002</v>
      </c>
      <c r="L3837" t="str">
        <f t="shared" ref="L3837:M3837" si="2324">L913</f>
        <v>Chandra</v>
      </c>
      <c r="M3837" t="str">
        <f t="shared" si="2324"/>
        <v>Sulur</v>
      </c>
      <c r="N3837">
        <f t="shared" si="2292"/>
        <v>15</v>
      </c>
      <c r="O3837" s="3" t="str">
        <f t="shared" si="2293"/>
        <v>Apr</v>
      </c>
      <c r="P3837">
        <f t="shared" si="2294"/>
        <v>2020</v>
      </c>
      <c r="Q3837" t="str">
        <f t="shared" si="2295"/>
        <v>Wednesday</v>
      </c>
      <c r="R3837" t="str">
        <f t="shared" si="2296"/>
        <v>Q2</v>
      </c>
    </row>
    <row r="3838" spans="1:18" x14ac:dyDescent="0.25">
      <c r="A3838">
        <f t="shared" si="2286"/>
        <v>1466</v>
      </c>
      <c r="B3838" s="1">
        <f t="shared" si="2287"/>
        <v>43936</v>
      </c>
      <c r="C3838" t="str">
        <f t="shared" ref="C3838:I3838" si="2325">C914</f>
        <v>sudha</v>
      </c>
      <c r="D3838">
        <f t="shared" si="2325"/>
        <v>8976789034</v>
      </c>
      <c r="E3838" t="str">
        <f t="shared" si="2325"/>
        <v>Revlon Charlie White 100 ML</v>
      </c>
      <c r="F3838" t="str">
        <f t="shared" si="2325"/>
        <v>Cosmetics</v>
      </c>
      <c r="G3838" s="2">
        <f t="shared" si="2325"/>
        <v>584</v>
      </c>
      <c r="H3838">
        <f t="shared" si="2325"/>
        <v>1</v>
      </c>
      <c r="I3838" s="2">
        <f t="shared" si="2325"/>
        <v>584</v>
      </c>
      <c r="J3838" s="2">
        <f t="shared" si="2289"/>
        <v>408.8</v>
      </c>
      <c r="K3838" s="2">
        <f t="shared" si="2290"/>
        <v>175.2</v>
      </c>
      <c r="L3838" t="str">
        <f t="shared" ref="L3838:M3838" si="2326">L914</f>
        <v>Sindhu</v>
      </c>
      <c r="M3838" t="str">
        <f t="shared" si="2326"/>
        <v>Sulur</v>
      </c>
      <c r="N3838">
        <f t="shared" si="2292"/>
        <v>15</v>
      </c>
      <c r="O3838" s="3" t="str">
        <f t="shared" si="2293"/>
        <v>Apr</v>
      </c>
      <c r="P3838">
        <f t="shared" si="2294"/>
        <v>2020</v>
      </c>
      <c r="Q3838" t="str">
        <f t="shared" si="2295"/>
        <v>Wednesday</v>
      </c>
      <c r="R3838" t="str">
        <f t="shared" si="2296"/>
        <v>Q2</v>
      </c>
    </row>
    <row r="3839" spans="1:18" x14ac:dyDescent="0.25">
      <c r="A3839">
        <f t="shared" si="2286"/>
        <v>1451</v>
      </c>
      <c r="B3839" s="1">
        <f t="shared" si="2287"/>
        <v>43936</v>
      </c>
      <c r="C3839" t="str">
        <f t="shared" ref="C3839:I3839" si="2327">C915</f>
        <v>suma ranjan</v>
      </c>
      <c r="D3839">
        <f t="shared" si="2327"/>
        <v>8976789077</v>
      </c>
      <c r="E3839" t="str">
        <f t="shared" si="2327"/>
        <v>Pickle 500g</v>
      </c>
      <c r="F3839" t="str">
        <f t="shared" si="2327"/>
        <v>Groceries</v>
      </c>
      <c r="G3839" s="2">
        <f t="shared" si="2327"/>
        <v>67</v>
      </c>
      <c r="H3839">
        <f t="shared" si="2327"/>
        <v>1</v>
      </c>
      <c r="I3839" s="2">
        <f t="shared" si="2327"/>
        <v>67</v>
      </c>
      <c r="J3839" s="2">
        <f t="shared" si="2289"/>
        <v>46.900000000000006</v>
      </c>
      <c r="K3839" s="2">
        <f t="shared" si="2290"/>
        <v>20.099999999999994</v>
      </c>
      <c r="L3839" t="str">
        <f t="shared" ref="L3839:M3839" si="2328">L915</f>
        <v>Chandra</v>
      </c>
      <c r="M3839" t="str">
        <f t="shared" si="2328"/>
        <v>Sulur</v>
      </c>
      <c r="N3839">
        <f t="shared" si="2292"/>
        <v>15</v>
      </c>
      <c r="O3839" s="3" t="str">
        <f t="shared" si="2293"/>
        <v>Apr</v>
      </c>
      <c r="P3839">
        <f t="shared" si="2294"/>
        <v>2020</v>
      </c>
      <c r="Q3839" t="str">
        <f t="shared" si="2295"/>
        <v>Wednesday</v>
      </c>
      <c r="R3839" t="str">
        <f t="shared" si="2296"/>
        <v>Q2</v>
      </c>
    </row>
    <row r="3840" spans="1:18" x14ac:dyDescent="0.25">
      <c r="A3840">
        <f t="shared" si="2286"/>
        <v>1452</v>
      </c>
      <c r="B3840" s="1">
        <f t="shared" si="2287"/>
        <v>43936</v>
      </c>
      <c r="C3840" t="str">
        <f t="shared" ref="C3840:I3840" si="2329">C916</f>
        <v>suma ranjan</v>
      </c>
      <c r="D3840">
        <f t="shared" si="2329"/>
        <v>8976789077</v>
      </c>
      <c r="E3840" t="str">
        <f t="shared" si="2329"/>
        <v>Salt 1 kg</v>
      </c>
      <c r="F3840" t="str">
        <f t="shared" si="2329"/>
        <v>Groceries</v>
      </c>
      <c r="G3840" s="2">
        <f t="shared" si="2329"/>
        <v>15</v>
      </c>
      <c r="H3840">
        <f t="shared" si="2329"/>
        <v>1</v>
      </c>
      <c r="I3840" s="2">
        <f t="shared" si="2329"/>
        <v>15</v>
      </c>
      <c r="J3840" s="2">
        <f t="shared" si="2289"/>
        <v>10.5</v>
      </c>
      <c r="K3840" s="2">
        <f t="shared" si="2290"/>
        <v>4.5</v>
      </c>
      <c r="L3840" t="str">
        <f t="shared" ref="L3840:M3840" si="2330">L916</f>
        <v>Chandra</v>
      </c>
      <c r="M3840" t="str">
        <f t="shared" si="2330"/>
        <v>Sulur</v>
      </c>
      <c r="N3840">
        <f t="shared" si="2292"/>
        <v>15</v>
      </c>
      <c r="O3840" s="3" t="str">
        <f t="shared" si="2293"/>
        <v>Apr</v>
      </c>
      <c r="P3840">
        <f t="shared" si="2294"/>
        <v>2020</v>
      </c>
      <c r="Q3840" t="str">
        <f t="shared" si="2295"/>
        <v>Wednesday</v>
      </c>
      <c r="R3840" t="str">
        <f t="shared" si="2296"/>
        <v>Q2</v>
      </c>
    </row>
    <row r="3841" spans="1:18" x14ac:dyDescent="0.25">
      <c r="A3841">
        <f t="shared" si="2286"/>
        <v>1453</v>
      </c>
      <c r="B3841" s="1">
        <f t="shared" si="2287"/>
        <v>43936</v>
      </c>
      <c r="C3841" t="str">
        <f t="shared" ref="C3841:I3841" si="2331">C917</f>
        <v>suma ranjan</v>
      </c>
      <c r="D3841">
        <f t="shared" si="2331"/>
        <v>8976789077</v>
      </c>
      <c r="E3841" t="str">
        <f t="shared" si="2331"/>
        <v>Maybelline Mattie Lipstic 3.9 g</v>
      </c>
      <c r="F3841" t="str">
        <f t="shared" si="2331"/>
        <v>Cosmetics</v>
      </c>
      <c r="G3841" s="2">
        <f t="shared" si="2331"/>
        <v>262</v>
      </c>
      <c r="H3841">
        <f t="shared" si="2331"/>
        <v>1</v>
      </c>
      <c r="I3841" s="2">
        <f t="shared" si="2331"/>
        <v>262</v>
      </c>
      <c r="J3841" s="2">
        <f t="shared" si="2289"/>
        <v>183.4</v>
      </c>
      <c r="K3841" s="2">
        <f t="shared" si="2290"/>
        <v>78.599999999999994</v>
      </c>
      <c r="L3841" t="str">
        <f t="shared" ref="L3841:M3841" si="2332">L917</f>
        <v>Ranjith</v>
      </c>
      <c r="M3841" t="str">
        <f t="shared" si="2332"/>
        <v>Sulur</v>
      </c>
      <c r="N3841">
        <f t="shared" si="2292"/>
        <v>15</v>
      </c>
      <c r="O3841" s="3" t="str">
        <f t="shared" si="2293"/>
        <v>Apr</v>
      </c>
      <c r="P3841">
        <f t="shared" si="2294"/>
        <v>2020</v>
      </c>
      <c r="Q3841" t="str">
        <f t="shared" si="2295"/>
        <v>Wednesday</v>
      </c>
      <c r="R3841" t="str">
        <f t="shared" si="2296"/>
        <v>Q2</v>
      </c>
    </row>
    <row r="3842" spans="1:18" x14ac:dyDescent="0.25">
      <c r="A3842">
        <f t="shared" si="2286"/>
        <v>1454</v>
      </c>
      <c r="B3842" s="1">
        <f t="shared" si="2287"/>
        <v>43936</v>
      </c>
      <c r="C3842" t="str">
        <f t="shared" ref="C3842:I3842" si="2333">C918</f>
        <v>suma ranjan</v>
      </c>
      <c r="D3842">
        <f t="shared" si="2333"/>
        <v>8976789077</v>
      </c>
      <c r="E3842" t="str">
        <f t="shared" si="2333"/>
        <v>Faces Long Wear Eye Pencil</v>
      </c>
      <c r="F3842" t="str">
        <f t="shared" si="2333"/>
        <v>Cosmetics</v>
      </c>
      <c r="G3842" s="2">
        <f t="shared" si="2333"/>
        <v>349</v>
      </c>
      <c r="H3842">
        <f t="shared" si="2333"/>
        <v>1</v>
      </c>
      <c r="I3842" s="2">
        <f t="shared" si="2333"/>
        <v>349</v>
      </c>
      <c r="J3842" s="2">
        <f t="shared" si="2289"/>
        <v>244.3</v>
      </c>
      <c r="K3842" s="2">
        <f t="shared" si="2290"/>
        <v>104.69999999999999</v>
      </c>
      <c r="L3842" t="str">
        <f t="shared" ref="L3842:M3842" si="2334">L918</f>
        <v>Chandra</v>
      </c>
      <c r="M3842" t="str">
        <f t="shared" si="2334"/>
        <v>Sulur</v>
      </c>
      <c r="N3842">
        <f t="shared" si="2292"/>
        <v>15</v>
      </c>
      <c r="O3842" s="3" t="str">
        <f t="shared" si="2293"/>
        <v>Apr</v>
      </c>
      <c r="P3842">
        <f t="shared" si="2294"/>
        <v>2020</v>
      </c>
      <c r="Q3842" t="str">
        <f t="shared" si="2295"/>
        <v>Wednesday</v>
      </c>
      <c r="R3842" t="str">
        <f t="shared" si="2296"/>
        <v>Q2</v>
      </c>
    </row>
    <row r="3843" spans="1:18" x14ac:dyDescent="0.25">
      <c r="A3843">
        <f t="shared" si="2286"/>
        <v>1455</v>
      </c>
      <c r="B3843" s="1">
        <f t="shared" si="2287"/>
        <v>43936</v>
      </c>
      <c r="C3843" t="str">
        <f t="shared" ref="C3843:I3843" si="2335">C919</f>
        <v>suma ranjan</v>
      </c>
      <c r="D3843">
        <f t="shared" si="2335"/>
        <v>8976789077</v>
      </c>
      <c r="E3843" t="str">
        <f t="shared" si="2335"/>
        <v>Revlon Charlie Blue 100 ML</v>
      </c>
      <c r="F3843" t="str">
        <f t="shared" si="2335"/>
        <v>Cosmetics</v>
      </c>
      <c r="G3843" s="2">
        <f t="shared" si="2335"/>
        <v>537</v>
      </c>
      <c r="H3843">
        <f t="shared" si="2335"/>
        <v>1</v>
      </c>
      <c r="I3843" s="2">
        <f t="shared" si="2335"/>
        <v>537</v>
      </c>
      <c r="J3843" s="2">
        <f t="shared" si="2289"/>
        <v>375.9</v>
      </c>
      <c r="K3843" s="2">
        <f t="shared" si="2290"/>
        <v>161.10000000000002</v>
      </c>
      <c r="L3843" t="str">
        <f t="shared" ref="L3843:M3843" si="2336">L919</f>
        <v>Ranjith</v>
      </c>
      <c r="M3843" t="str">
        <f t="shared" si="2336"/>
        <v>Sulur</v>
      </c>
      <c r="N3843">
        <f t="shared" si="2292"/>
        <v>15</v>
      </c>
      <c r="O3843" s="3" t="str">
        <f t="shared" si="2293"/>
        <v>Apr</v>
      </c>
      <c r="P3843">
        <f t="shared" si="2294"/>
        <v>2020</v>
      </c>
      <c r="Q3843" t="str">
        <f t="shared" si="2295"/>
        <v>Wednesday</v>
      </c>
      <c r="R3843" t="str">
        <f t="shared" si="2296"/>
        <v>Q2</v>
      </c>
    </row>
    <row r="3844" spans="1:18" x14ac:dyDescent="0.25">
      <c r="A3844">
        <f t="shared" si="2286"/>
        <v>1456</v>
      </c>
      <c r="B3844" s="1">
        <f t="shared" si="2287"/>
        <v>43936</v>
      </c>
      <c r="C3844" t="str">
        <f t="shared" ref="C3844:I3844" si="2337">C920</f>
        <v>suma ranjan</v>
      </c>
      <c r="D3844">
        <f t="shared" si="2337"/>
        <v>8976789077</v>
      </c>
      <c r="E3844" t="str">
        <f t="shared" si="2337"/>
        <v>Revlon Charlie White 100 ML</v>
      </c>
      <c r="F3844" t="str">
        <f t="shared" si="2337"/>
        <v>Cosmetics</v>
      </c>
      <c r="G3844" s="2">
        <f t="shared" si="2337"/>
        <v>584</v>
      </c>
      <c r="H3844">
        <f t="shared" si="2337"/>
        <v>1</v>
      </c>
      <c r="I3844" s="2">
        <f t="shared" si="2337"/>
        <v>584</v>
      </c>
      <c r="J3844" s="2">
        <f t="shared" si="2289"/>
        <v>408.8</v>
      </c>
      <c r="K3844" s="2">
        <f t="shared" si="2290"/>
        <v>175.2</v>
      </c>
      <c r="L3844" t="str">
        <f t="shared" ref="L3844:M3844" si="2338">L920</f>
        <v>Ranjith</v>
      </c>
      <c r="M3844" t="str">
        <f t="shared" si="2338"/>
        <v>Sulur</v>
      </c>
      <c r="N3844">
        <f t="shared" si="2292"/>
        <v>15</v>
      </c>
      <c r="O3844" s="3" t="str">
        <f t="shared" si="2293"/>
        <v>Apr</v>
      </c>
      <c r="P3844">
        <f t="shared" si="2294"/>
        <v>2020</v>
      </c>
      <c r="Q3844" t="str">
        <f t="shared" si="2295"/>
        <v>Wednesday</v>
      </c>
      <c r="R3844" t="str">
        <f t="shared" si="2296"/>
        <v>Q2</v>
      </c>
    </row>
    <row r="3845" spans="1:18" x14ac:dyDescent="0.25">
      <c r="A3845">
        <f t="shared" si="2286"/>
        <v>1467</v>
      </c>
      <c r="B3845" s="1">
        <f t="shared" si="2287"/>
        <v>43936</v>
      </c>
      <c r="C3845" t="str">
        <f t="shared" ref="C3845:I3845" si="2339">C921</f>
        <v>Rajesh singh</v>
      </c>
      <c r="D3845">
        <f t="shared" si="2339"/>
        <v>9876548767</v>
      </c>
      <c r="E3845" t="str">
        <f t="shared" si="2339"/>
        <v>Cinthol 100 GM</v>
      </c>
      <c r="F3845" t="str">
        <f t="shared" si="2339"/>
        <v>Cosmetics</v>
      </c>
      <c r="G3845" s="2">
        <f t="shared" si="2339"/>
        <v>45</v>
      </c>
      <c r="H3845">
        <f t="shared" si="2339"/>
        <v>3</v>
      </c>
      <c r="I3845" s="2">
        <f t="shared" si="2339"/>
        <v>135</v>
      </c>
      <c r="J3845" s="2">
        <f t="shared" si="2289"/>
        <v>94.5</v>
      </c>
      <c r="K3845" s="2">
        <f t="shared" si="2290"/>
        <v>40.5</v>
      </c>
      <c r="L3845" t="str">
        <f t="shared" ref="L3845:M3845" si="2340">L921</f>
        <v>Ranjith</v>
      </c>
      <c r="M3845" t="str">
        <f t="shared" si="2340"/>
        <v>Sulur</v>
      </c>
      <c r="N3845">
        <f t="shared" si="2292"/>
        <v>15</v>
      </c>
      <c r="O3845" s="3" t="str">
        <f t="shared" si="2293"/>
        <v>Apr</v>
      </c>
      <c r="P3845">
        <f t="shared" si="2294"/>
        <v>2020</v>
      </c>
      <c r="Q3845" t="str">
        <f t="shared" si="2295"/>
        <v>Wednesday</v>
      </c>
      <c r="R3845" t="str">
        <f t="shared" si="2296"/>
        <v>Q2</v>
      </c>
    </row>
    <row r="3846" spans="1:18" x14ac:dyDescent="0.25">
      <c r="A3846">
        <f t="shared" si="2286"/>
        <v>1468</v>
      </c>
      <c r="B3846" s="1">
        <f t="shared" si="2287"/>
        <v>43936</v>
      </c>
      <c r="C3846" t="str">
        <f t="shared" ref="C3846:I3846" si="2341">C922</f>
        <v>Rajesh singh</v>
      </c>
      <c r="D3846">
        <f t="shared" si="2341"/>
        <v>9876548767</v>
      </c>
      <c r="E3846" t="str">
        <f t="shared" si="2341"/>
        <v>Rexona 150 GM</v>
      </c>
      <c r="F3846" t="str">
        <f t="shared" si="2341"/>
        <v>Cosmetics</v>
      </c>
      <c r="G3846" s="2">
        <f t="shared" si="2341"/>
        <v>55</v>
      </c>
      <c r="H3846">
        <f t="shared" si="2341"/>
        <v>6</v>
      </c>
      <c r="I3846" s="2">
        <f t="shared" si="2341"/>
        <v>330</v>
      </c>
      <c r="J3846" s="2">
        <f t="shared" si="2289"/>
        <v>231</v>
      </c>
      <c r="K3846" s="2">
        <f t="shared" si="2290"/>
        <v>99</v>
      </c>
      <c r="L3846" t="str">
        <f t="shared" ref="L3846:M3846" si="2342">L922</f>
        <v>Ranjith</v>
      </c>
      <c r="M3846" t="str">
        <f t="shared" si="2342"/>
        <v>Sulur</v>
      </c>
      <c r="N3846">
        <f t="shared" si="2292"/>
        <v>15</v>
      </c>
      <c r="O3846" s="3" t="str">
        <f t="shared" si="2293"/>
        <v>Apr</v>
      </c>
      <c r="P3846">
        <f t="shared" si="2294"/>
        <v>2020</v>
      </c>
      <c r="Q3846" t="str">
        <f t="shared" si="2295"/>
        <v>Wednesday</v>
      </c>
      <c r="R3846" t="str">
        <f t="shared" si="2296"/>
        <v>Q2</v>
      </c>
    </row>
    <row r="3847" spans="1:18" x14ac:dyDescent="0.25">
      <c r="A3847">
        <f t="shared" si="2286"/>
        <v>1469</v>
      </c>
      <c r="B3847" s="1">
        <f t="shared" si="2287"/>
        <v>43936</v>
      </c>
      <c r="C3847" t="str">
        <f t="shared" ref="C3847:I3847" si="2343">C923</f>
        <v>suma ranjan</v>
      </c>
      <c r="D3847">
        <f t="shared" si="2343"/>
        <v>8976789077</v>
      </c>
      <c r="E3847" t="str">
        <f t="shared" si="2343"/>
        <v>Bread Sandwich</v>
      </c>
      <c r="F3847" t="str">
        <f t="shared" si="2343"/>
        <v>Groceries</v>
      </c>
      <c r="G3847" s="2">
        <f t="shared" si="2343"/>
        <v>70</v>
      </c>
      <c r="H3847">
        <f t="shared" si="2343"/>
        <v>1</v>
      </c>
      <c r="I3847" s="2">
        <f t="shared" si="2343"/>
        <v>70</v>
      </c>
      <c r="J3847" s="2">
        <f t="shared" si="2289"/>
        <v>49</v>
      </c>
      <c r="K3847" s="2">
        <f t="shared" si="2290"/>
        <v>21</v>
      </c>
      <c r="L3847" t="str">
        <f t="shared" ref="L3847:M3847" si="2344">L923</f>
        <v>Ranjith</v>
      </c>
      <c r="M3847" t="str">
        <f t="shared" si="2344"/>
        <v>Sulur</v>
      </c>
      <c r="N3847">
        <f t="shared" si="2292"/>
        <v>15</v>
      </c>
      <c r="O3847" s="3" t="str">
        <f t="shared" si="2293"/>
        <v>Apr</v>
      </c>
      <c r="P3847">
        <f t="shared" si="2294"/>
        <v>2020</v>
      </c>
      <c r="Q3847" t="str">
        <f t="shared" si="2295"/>
        <v>Wednesday</v>
      </c>
      <c r="R3847" t="str">
        <f t="shared" si="2296"/>
        <v>Q2</v>
      </c>
    </row>
    <row r="3848" spans="1:18" x14ac:dyDescent="0.25">
      <c r="A3848">
        <f t="shared" si="2286"/>
        <v>1470</v>
      </c>
      <c r="B3848" s="1">
        <f t="shared" si="2287"/>
        <v>43936</v>
      </c>
      <c r="C3848" t="str">
        <f t="shared" ref="C3848:I3848" si="2345">C924</f>
        <v>suma ranjan</v>
      </c>
      <c r="D3848">
        <f t="shared" si="2345"/>
        <v>8976789077</v>
      </c>
      <c r="E3848" t="str">
        <f t="shared" si="2345"/>
        <v>Rexona 150 GM</v>
      </c>
      <c r="F3848" t="str">
        <f t="shared" si="2345"/>
        <v>Cosmetics</v>
      </c>
      <c r="G3848" s="2">
        <f t="shared" si="2345"/>
        <v>55</v>
      </c>
      <c r="H3848">
        <f t="shared" si="2345"/>
        <v>3</v>
      </c>
      <c r="I3848" s="2">
        <f t="shared" si="2345"/>
        <v>165</v>
      </c>
      <c r="J3848" s="2">
        <f t="shared" si="2289"/>
        <v>115.5</v>
      </c>
      <c r="K3848" s="2">
        <f t="shared" si="2290"/>
        <v>49.5</v>
      </c>
      <c r="L3848" t="str">
        <f t="shared" ref="L3848:M3848" si="2346">L924</f>
        <v>Chandra</v>
      </c>
      <c r="M3848" t="str">
        <f t="shared" si="2346"/>
        <v>Sulur</v>
      </c>
      <c r="N3848">
        <f t="shared" si="2292"/>
        <v>15</v>
      </c>
      <c r="O3848" s="3" t="str">
        <f t="shared" si="2293"/>
        <v>Apr</v>
      </c>
      <c r="P3848">
        <f t="shared" si="2294"/>
        <v>2020</v>
      </c>
      <c r="Q3848" t="str">
        <f t="shared" si="2295"/>
        <v>Wednesday</v>
      </c>
      <c r="R3848" t="str">
        <f t="shared" si="2296"/>
        <v>Q2</v>
      </c>
    </row>
    <row r="3849" spans="1:18" x14ac:dyDescent="0.25">
      <c r="A3849">
        <f t="shared" si="2286"/>
        <v>1471</v>
      </c>
      <c r="B3849" s="1">
        <f t="shared" si="2287"/>
        <v>43936</v>
      </c>
      <c r="C3849" t="str">
        <f t="shared" ref="C3849:I3849" si="2347">C925</f>
        <v>suma ranjan</v>
      </c>
      <c r="D3849">
        <f t="shared" si="2347"/>
        <v>8976789077</v>
      </c>
      <c r="E3849" t="str">
        <f t="shared" si="2347"/>
        <v>Cinthol 100 GM</v>
      </c>
      <c r="F3849" t="str">
        <f t="shared" si="2347"/>
        <v>Cosmetics</v>
      </c>
      <c r="G3849" s="2">
        <f t="shared" si="2347"/>
        <v>45</v>
      </c>
      <c r="H3849">
        <f t="shared" si="2347"/>
        <v>3</v>
      </c>
      <c r="I3849" s="2">
        <f t="shared" si="2347"/>
        <v>135</v>
      </c>
      <c r="J3849" s="2">
        <f t="shared" si="2289"/>
        <v>94.5</v>
      </c>
      <c r="K3849" s="2">
        <f t="shared" si="2290"/>
        <v>40.5</v>
      </c>
      <c r="L3849" t="str">
        <f t="shared" ref="L3849:M3849" si="2348">L925</f>
        <v>Rajan</v>
      </c>
      <c r="M3849" t="str">
        <f t="shared" si="2348"/>
        <v>Sulur</v>
      </c>
      <c r="N3849">
        <f t="shared" si="2292"/>
        <v>15</v>
      </c>
      <c r="O3849" s="3" t="str">
        <f t="shared" si="2293"/>
        <v>Apr</v>
      </c>
      <c r="P3849">
        <f t="shared" si="2294"/>
        <v>2020</v>
      </c>
      <c r="Q3849" t="str">
        <f t="shared" si="2295"/>
        <v>Wednesday</v>
      </c>
      <c r="R3849" t="str">
        <f t="shared" si="2296"/>
        <v>Q2</v>
      </c>
    </row>
    <row r="3850" spans="1:18" x14ac:dyDescent="0.25">
      <c r="A3850">
        <f t="shared" si="2286"/>
        <v>1472</v>
      </c>
      <c r="B3850" s="1">
        <f t="shared" si="2287"/>
        <v>43936</v>
      </c>
      <c r="C3850" t="str">
        <f t="shared" ref="C3850:I3850" si="2349">C926</f>
        <v>suma ranjan</v>
      </c>
      <c r="D3850">
        <f t="shared" si="2349"/>
        <v>8976789077</v>
      </c>
      <c r="E3850" t="str">
        <f t="shared" si="2349"/>
        <v>Milk (1 Ltr)</v>
      </c>
      <c r="F3850" t="str">
        <f t="shared" si="2349"/>
        <v>Dairy</v>
      </c>
      <c r="G3850" s="2">
        <f t="shared" si="2349"/>
        <v>40</v>
      </c>
      <c r="H3850">
        <f t="shared" si="2349"/>
        <v>1</v>
      </c>
      <c r="I3850" s="2">
        <f t="shared" si="2349"/>
        <v>40</v>
      </c>
      <c r="J3850" s="2">
        <f t="shared" si="2289"/>
        <v>28</v>
      </c>
      <c r="K3850" s="2">
        <f t="shared" si="2290"/>
        <v>12</v>
      </c>
      <c r="L3850" t="str">
        <f t="shared" ref="L3850:M3850" si="2350">L926</f>
        <v>Rajan</v>
      </c>
      <c r="M3850" t="str">
        <f t="shared" si="2350"/>
        <v>Sulur</v>
      </c>
      <c r="N3850">
        <f t="shared" si="2292"/>
        <v>15</v>
      </c>
      <c r="O3850" s="3" t="str">
        <f t="shared" si="2293"/>
        <v>Apr</v>
      </c>
      <c r="P3850">
        <f t="shared" si="2294"/>
        <v>2020</v>
      </c>
      <c r="Q3850" t="str">
        <f t="shared" si="2295"/>
        <v>Wednesday</v>
      </c>
      <c r="R3850" t="str">
        <f t="shared" si="2296"/>
        <v>Q2</v>
      </c>
    </row>
    <row r="3851" spans="1:18" x14ac:dyDescent="0.25">
      <c r="A3851">
        <f t="shared" si="2286"/>
        <v>1473</v>
      </c>
      <c r="B3851" s="1">
        <f t="shared" si="2287"/>
        <v>43936</v>
      </c>
      <c r="C3851" t="str">
        <f t="shared" ref="C3851:I3851" si="2351">C927</f>
        <v>Suresh</v>
      </c>
      <c r="D3851">
        <f t="shared" si="2351"/>
        <v>8976789065</v>
      </c>
      <c r="E3851" t="str">
        <f t="shared" si="2351"/>
        <v>Pickle 500g</v>
      </c>
      <c r="F3851" t="str">
        <f t="shared" si="2351"/>
        <v>Groceries</v>
      </c>
      <c r="G3851" s="2">
        <f t="shared" si="2351"/>
        <v>67</v>
      </c>
      <c r="H3851">
        <f t="shared" si="2351"/>
        <v>1</v>
      </c>
      <c r="I3851" s="2">
        <f t="shared" si="2351"/>
        <v>67</v>
      </c>
      <c r="J3851" s="2">
        <f t="shared" si="2289"/>
        <v>46.900000000000006</v>
      </c>
      <c r="K3851" s="2">
        <f t="shared" si="2290"/>
        <v>20.099999999999994</v>
      </c>
      <c r="L3851" t="str">
        <f t="shared" ref="L3851:M3851" si="2352">L927</f>
        <v>Sindhu</v>
      </c>
      <c r="M3851" t="str">
        <f t="shared" si="2352"/>
        <v>Sulur</v>
      </c>
      <c r="N3851">
        <f t="shared" si="2292"/>
        <v>15</v>
      </c>
      <c r="O3851" s="3" t="str">
        <f t="shared" si="2293"/>
        <v>Apr</v>
      </c>
      <c r="P3851">
        <f t="shared" si="2294"/>
        <v>2020</v>
      </c>
      <c r="Q3851" t="str">
        <f t="shared" si="2295"/>
        <v>Wednesday</v>
      </c>
      <c r="R3851" t="str">
        <f t="shared" si="2296"/>
        <v>Q2</v>
      </c>
    </row>
    <row r="3852" spans="1:18" x14ac:dyDescent="0.25">
      <c r="A3852">
        <f t="shared" si="2286"/>
        <v>1474</v>
      </c>
      <c r="B3852" s="1">
        <f t="shared" si="2287"/>
        <v>43936</v>
      </c>
      <c r="C3852" t="str">
        <f t="shared" ref="C3852:I3852" si="2353">C928</f>
        <v>Suresh</v>
      </c>
      <c r="D3852">
        <f t="shared" si="2353"/>
        <v>8976789065</v>
      </c>
      <c r="E3852" t="str">
        <f t="shared" si="2353"/>
        <v>Salt 1 kg</v>
      </c>
      <c r="F3852" t="str">
        <f t="shared" si="2353"/>
        <v>Groceries</v>
      </c>
      <c r="G3852" s="2">
        <f t="shared" si="2353"/>
        <v>15</v>
      </c>
      <c r="H3852">
        <f t="shared" si="2353"/>
        <v>1</v>
      </c>
      <c r="I3852" s="2">
        <f t="shared" si="2353"/>
        <v>15</v>
      </c>
      <c r="J3852" s="2">
        <f t="shared" si="2289"/>
        <v>10.5</v>
      </c>
      <c r="K3852" s="2">
        <f t="shared" si="2290"/>
        <v>4.5</v>
      </c>
      <c r="L3852" t="str">
        <f t="shared" ref="L3852:M3852" si="2354">L928</f>
        <v>Sindhu</v>
      </c>
      <c r="M3852" t="str">
        <f t="shared" si="2354"/>
        <v>Sulur</v>
      </c>
      <c r="N3852">
        <f t="shared" si="2292"/>
        <v>15</v>
      </c>
      <c r="O3852" s="3" t="str">
        <f t="shared" si="2293"/>
        <v>Apr</v>
      </c>
      <c r="P3852">
        <f t="shared" si="2294"/>
        <v>2020</v>
      </c>
      <c r="Q3852" t="str">
        <f t="shared" si="2295"/>
        <v>Wednesday</v>
      </c>
      <c r="R3852" t="str">
        <f t="shared" si="2296"/>
        <v>Q2</v>
      </c>
    </row>
    <row r="3853" spans="1:18" x14ac:dyDescent="0.25">
      <c r="A3853">
        <f t="shared" si="2286"/>
        <v>1475</v>
      </c>
      <c r="B3853" s="1">
        <f t="shared" si="2287"/>
        <v>43936</v>
      </c>
      <c r="C3853" t="str">
        <f t="shared" ref="C3853:I3853" si="2355">C929</f>
        <v>Suresh</v>
      </c>
      <c r="D3853">
        <f t="shared" si="2355"/>
        <v>8976789065</v>
      </c>
      <c r="E3853" t="str">
        <f t="shared" si="2355"/>
        <v>Maybelline Mattie Lipstic 3.9 g</v>
      </c>
      <c r="F3853" t="str">
        <f t="shared" si="2355"/>
        <v>Cosmetics</v>
      </c>
      <c r="G3853" s="2">
        <f t="shared" si="2355"/>
        <v>262</v>
      </c>
      <c r="H3853">
        <f t="shared" si="2355"/>
        <v>1</v>
      </c>
      <c r="I3853" s="2">
        <f t="shared" si="2355"/>
        <v>262</v>
      </c>
      <c r="J3853" s="2">
        <f t="shared" si="2289"/>
        <v>183.4</v>
      </c>
      <c r="K3853" s="2">
        <f t="shared" si="2290"/>
        <v>78.599999999999994</v>
      </c>
      <c r="L3853" t="str">
        <f t="shared" ref="L3853:M3853" si="2356">L929</f>
        <v>Chandra</v>
      </c>
      <c r="M3853" t="str">
        <f t="shared" si="2356"/>
        <v>Sulur</v>
      </c>
      <c r="N3853">
        <f t="shared" si="2292"/>
        <v>15</v>
      </c>
      <c r="O3853" s="3" t="str">
        <f t="shared" si="2293"/>
        <v>Apr</v>
      </c>
      <c r="P3853">
        <f t="shared" si="2294"/>
        <v>2020</v>
      </c>
      <c r="Q3853" t="str">
        <f t="shared" si="2295"/>
        <v>Wednesday</v>
      </c>
      <c r="R3853" t="str">
        <f t="shared" si="2296"/>
        <v>Q2</v>
      </c>
    </row>
    <row r="3854" spans="1:18" x14ac:dyDescent="0.25">
      <c r="A3854">
        <f t="shared" si="2286"/>
        <v>1476</v>
      </c>
      <c r="B3854" s="1">
        <f t="shared" si="2287"/>
        <v>43936</v>
      </c>
      <c r="C3854" t="str">
        <f t="shared" ref="C3854:I3854" si="2357">C930</f>
        <v>Suresh</v>
      </c>
      <c r="D3854">
        <f t="shared" si="2357"/>
        <v>8976789065</v>
      </c>
      <c r="E3854" t="str">
        <f t="shared" si="2357"/>
        <v>Faces Long Wear Eye Pencil</v>
      </c>
      <c r="F3854" t="str">
        <f t="shared" si="2357"/>
        <v>Cosmetics</v>
      </c>
      <c r="G3854" s="2">
        <f t="shared" si="2357"/>
        <v>349</v>
      </c>
      <c r="H3854">
        <f t="shared" si="2357"/>
        <v>1</v>
      </c>
      <c r="I3854" s="2">
        <f t="shared" si="2357"/>
        <v>349</v>
      </c>
      <c r="J3854" s="2">
        <f t="shared" si="2289"/>
        <v>244.3</v>
      </c>
      <c r="K3854" s="2">
        <f t="shared" si="2290"/>
        <v>104.69999999999999</v>
      </c>
      <c r="L3854" t="str">
        <f t="shared" ref="L3854:M3854" si="2358">L930</f>
        <v>Sindhu</v>
      </c>
      <c r="M3854" t="str">
        <f t="shared" si="2358"/>
        <v>Sulur</v>
      </c>
      <c r="N3854">
        <f t="shared" si="2292"/>
        <v>15</v>
      </c>
      <c r="O3854" s="3" t="str">
        <f t="shared" si="2293"/>
        <v>Apr</v>
      </c>
      <c r="P3854">
        <f t="shared" si="2294"/>
        <v>2020</v>
      </c>
      <c r="Q3854" t="str">
        <f t="shared" si="2295"/>
        <v>Wednesday</v>
      </c>
      <c r="R3854" t="str">
        <f t="shared" si="2296"/>
        <v>Q2</v>
      </c>
    </row>
    <row r="3855" spans="1:18" x14ac:dyDescent="0.25">
      <c r="A3855">
        <f t="shared" si="2286"/>
        <v>1477</v>
      </c>
      <c r="B3855" s="1">
        <f t="shared" si="2287"/>
        <v>43936</v>
      </c>
      <c r="C3855" t="str">
        <f t="shared" ref="C3855:I3855" si="2359">C931</f>
        <v>Suresh</v>
      </c>
      <c r="D3855">
        <f t="shared" si="2359"/>
        <v>8976789065</v>
      </c>
      <c r="E3855" t="str">
        <f t="shared" si="2359"/>
        <v>Revlon Charlie Blue 100 ML</v>
      </c>
      <c r="F3855" t="str">
        <f t="shared" si="2359"/>
        <v>Cosmetics</v>
      </c>
      <c r="G3855" s="2">
        <f t="shared" si="2359"/>
        <v>537</v>
      </c>
      <c r="H3855">
        <f t="shared" si="2359"/>
        <v>1</v>
      </c>
      <c r="I3855" s="2">
        <f t="shared" si="2359"/>
        <v>537</v>
      </c>
      <c r="J3855" s="2">
        <f t="shared" si="2289"/>
        <v>375.9</v>
      </c>
      <c r="K3855" s="2">
        <f t="shared" si="2290"/>
        <v>161.10000000000002</v>
      </c>
      <c r="L3855" t="str">
        <f t="shared" ref="L3855:M3855" si="2360">L931</f>
        <v>Ranjith</v>
      </c>
      <c r="M3855" t="str">
        <f t="shared" si="2360"/>
        <v>Sulur</v>
      </c>
      <c r="N3855">
        <f t="shared" si="2292"/>
        <v>15</v>
      </c>
      <c r="O3855" s="3" t="str">
        <f t="shared" si="2293"/>
        <v>Apr</v>
      </c>
      <c r="P3855">
        <f t="shared" si="2294"/>
        <v>2020</v>
      </c>
      <c r="Q3855" t="str">
        <f t="shared" si="2295"/>
        <v>Wednesday</v>
      </c>
      <c r="R3855" t="str">
        <f t="shared" si="2296"/>
        <v>Q2</v>
      </c>
    </row>
    <row r="3856" spans="1:18" x14ac:dyDescent="0.25">
      <c r="A3856">
        <f t="shared" si="2286"/>
        <v>1478</v>
      </c>
      <c r="B3856" s="1">
        <f t="shared" si="2287"/>
        <v>43936</v>
      </c>
      <c r="C3856" t="str">
        <f t="shared" ref="C3856:I3856" si="2361">C932</f>
        <v>Suresh</v>
      </c>
      <c r="D3856">
        <f t="shared" si="2361"/>
        <v>8976789065</v>
      </c>
      <c r="E3856" t="str">
        <f t="shared" si="2361"/>
        <v>Revlon Charlie White 100 ML</v>
      </c>
      <c r="F3856" t="str">
        <f t="shared" si="2361"/>
        <v>Cosmetics</v>
      </c>
      <c r="G3856" s="2">
        <f t="shared" si="2361"/>
        <v>584</v>
      </c>
      <c r="H3856">
        <f t="shared" si="2361"/>
        <v>1</v>
      </c>
      <c r="I3856" s="2">
        <f t="shared" si="2361"/>
        <v>584</v>
      </c>
      <c r="J3856" s="2">
        <f t="shared" si="2289"/>
        <v>408.8</v>
      </c>
      <c r="K3856" s="2">
        <f t="shared" si="2290"/>
        <v>175.2</v>
      </c>
      <c r="L3856" t="str">
        <f t="shared" ref="L3856:M3856" si="2362">L932</f>
        <v>Ranjith</v>
      </c>
      <c r="M3856" t="str">
        <f t="shared" si="2362"/>
        <v>Sulur</v>
      </c>
      <c r="N3856">
        <f t="shared" si="2292"/>
        <v>15</v>
      </c>
      <c r="O3856" s="3" t="str">
        <f t="shared" si="2293"/>
        <v>Apr</v>
      </c>
      <c r="P3856">
        <f t="shared" si="2294"/>
        <v>2020</v>
      </c>
      <c r="Q3856" t="str">
        <f t="shared" si="2295"/>
        <v>Wednesday</v>
      </c>
      <c r="R3856" t="str">
        <f t="shared" si="2296"/>
        <v>Q2</v>
      </c>
    </row>
    <row r="3857" spans="1:18" x14ac:dyDescent="0.25">
      <c r="A3857">
        <f t="shared" si="2286"/>
        <v>1479</v>
      </c>
      <c r="B3857" s="1">
        <f t="shared" si="2287"/>
        <v>43937</v>
      </c>
      <c r="C3857" t="str">
        <f t="shared" ref="C3857:I3857" si="2363">C933</f>
        <v>Rajesh singh</v>
      </c>
      <c r="D3857">
        <f t="shared" si="2363"/>
        <v>9876548767</v>
      </c>
      <c r="E3857" t="str">
        <f t="shared" si="2363"/>
        <v>Cinthol 100 GM</v>
      </c>
      <c r="F3857" t="str">
        <f t="shared" si="2363"/>
        <v>Cosmetics</v>
      </c>
      <c r="G3857" s="2">
        <f t="shared" si="2363"/>
        <v>45</v>
      </c>
      <c r="H3857">
        <f t="shared" si="2363"/>
        <v>3</v>
      </c>
      <c r="I3857" s="2">
        <f t="shared" si="2363"/>
        <v>135</v>
      </c>
      <c r="J3857" s="2">
        <f t="shared" si="2289"/>
        <v>94.5</v>
      </c>
      <c r="K3857" s="2">
        <f t="shared" si="2290"/>
        <v>40.5</v>
      </c>
      <c r="L3857" t="str">
        <f t="shared" ref="L3857:M3857" si="2364">L933</f>
        <v>Sindhu</v>
      </c>
      <c r="M3857" t="str">
        <f t="shared" si="2364"/>
        <v>Sulur</v>
      </c>
      <c r="N3857">
        <f t="shared" si="2292"/>
        <v>16</v>
      </c>
      <c r="O3857" s="3" t="str">
        <f t="shared" si="2293"/>
        <v>Apr</v>
      </c>
      <c r="P3857">
        <f t="shared" si="2294"/>
        <v>2020</v>
      </c>
      <c r="Q3857" t="str">
        <f t="shared" si="2295"/>
        <v>Thursday</v>
      </c>
      <c r="R3857" t="str">
        <f t="shared" si="2296"/>
        <v>Q2</v>
      </c>
    </row>
    <row r="3858" spans="1:18" x14ac:dyDescent="0.25">
      <c r="A3858">
        <f t="shared" si="2286"/>
        <v>1480</v>
      </c>
      <c r="B3858" s="1">
        <f t="shared" si="2287"/>
        <v>43937</v>
      </c>
      <c r="C3858" t="str">
        <f t="shared" ref="C3858:I3858" si="2365">C934</f>
        <v>Rajesh singh</v>
      </c>
      <c r="D3858">
        <f t="shared" si="2365"/>
        <v>9876548767</v>
      </c>
      <c r="E3858" t="str">
        <f t="shared" si="2365"/>
        <v>Rexona 150 GM</v>
      </c>
      <c r="F3858" t="str">
        <f t="shared" si="2365"/>
        <v>Cosmetics</v>
      </c>
      <c r="G3858" s="2">
        <f t="shared" si="2365"/>
        <v>55</v>
      </c>
      <c r="H3858">
        <f t="shared" si="2365"/>
        <v>6</v>
      </c>
      <c r="I3858" s="2">
        <f t="shared" si="2365"/>
        <v>330</v>
      </c>
      <c r="J3858" s="2">
        <f t="shared" si="2289"/>
        <v>231</v>
      </c>
      <c r="K3858" s="2">
        <f t="shared" si="2290"/>
        <v>99</v>
      </c>
      <c r="L3858" t="str">
        <f t="shared" ref="L3858:M3858" si="2366">L934</f>
        <v>Ranjith</v>
      </c>
      <c r="M3858" t="str">
        <f t="shared" si="2366"/>
        <v>Sulur</v>
      </c>
      <c r="N3858">
        <f t="shared" si="2292"/>
        <v>16</v>
      </c>
      <c r="O3858" s="3" t="str">
        <f t="shared" si="2293"/>
        <v>Apr</v>
      </c>
      <c r="P3858">
        <f t="shared" si="2294"/>
        <v>2020</v>
      </c>
      <c r="Q3858" t="str">
        <f t="shared" si="2295"/>
        <v>Thursday</v>
      </c>
      <c r="R3858" t="str">
        <f t="shared" si="2296"/>
        <v>Q2</v>
      </c>
    </row>
    <row r="3859" spans="1:18" x14ac:dyDescent="0.25">
      <c r="A3859">
        <f t="shared" si="2286"/>
        <v>1488</v>
      </c>
      <c r="B3859" s="1">
        <f t="shared" si="2287"/>
        <v>43937</v>
      </c>
      <c r="C3859" t="str">
        <f t="shared" ref="C3859:I3859" si="2367">C935</f>
        <v>Rajesh singh</v>
      </c>
      <c r="D3859">
        <f t="shared" si="2367"/>
        <v>9876548767</v>
      </c>
      <c r="E3859" t="str">
        <f t="shared" si="2367"/>
        <v>Cinthol 100 GM</v>
      </c>
      <c r="F3859" t="str">
        <f t="shared" si="2367"/>
        <v>Cosmetics</v>
      </c>
      <c r="G3859" s="2">
        <f t="shared" si="2367"/>
        <v>45</v>
      </c>
      <c r="H3859">
        <f t="shared" si="2367"/>
        <v>3</v>
      </c>
      <c r="I3859" s="2">
        <f t="shared" si="2367"/>
        <v>135</v>
      </c>
      <c r="J3859" s="2">
        <f t="shared" si="2289"/>
        <v>94.5</v>
      </c>
      <c r="K3859" s="2">
        <f t="shared" si="2290"/>
        <v>40.5</v>
      </c>
      <c r="L3859" t="str">
        <f t="shared" ref="L3859:M3859" si="2368">L935</f>
        <v>Rajan</v>
      </c>
      <c r="M3859" t="str">
        <f t="shared" si="2368"/>
        <v>Sulur</v>
      </c>
      <c r="N3859">
        <f t="shared" si="2292"/>
        <v>16</v>
      </c>
      <c r="O3859" s="3" t="str">
        <f t="shared" si="2293"/>
        <v>Apr</v>
      </c>
      <c r="P3859">
        <f t="shared" si="2294"/>
        <v>2020</v>
      </c>
      <c r="Q3859" t="str">
        <f t="shared" si="2295"/>
        <v>Thursday</v>
      </c>
      <c r="R3859" t="str">
        <f t="shared" si="2296"/>
        <v>Q2</v>
      </c>
    </row>
    <row r="3860" spans="1:18" x14ac:dyDescent="0.25">
      <c r="A3860">
        <f t="shared" si="2286"/>
        <v>1489</v>
      </c>
      <c r="B3860" s="1">
        <f t="shared" si="2287"/>
        <v>43937</v>
      </c>
      <c r="C3860" t="str">
        <f t="shared" ref="C3860:I3860" si="2369">C936</f>
        <v>Rajesh singh</v>
      </c>
      <c r="D3860">
        <f t="shared" si="2369"/>
        <v>9876548767</v>
      </c>
      <c r="E3860" t="str">
        <f t="shared" si="2369"/>
        <v>Rexona 150 GM</v>
      </c>
      <c r="F3860" t="str">
        <f t="shared" si="2369"/>
        <v>Cosmetics</v>
      </c>
      <c r="G3860" s="2">
        <f t="shared" si="2369"/>
        <v>55</v>
      </c>
      <c r="H3860">
        <f t="shared" si="2369"/>
        <v>6</v>
      </c>
      <c r="I3860" s="2">
        <f t="shared" si="2369"/>
        <v>330</v>
      </c>
      <c r="J3860" s="2">
        <f t="shared" si="2289"/>
        <v>231</v>
      </c>
      <c r="K3860" s="2">
        <f t="shared" si="2290"/>
        <v>99</v>
      </c>
      <c r="L3860" t="str">
        <f t="shared" ref="L3860:M3860" si="2370">L936</f>
        <v>Sindhu</v>
      </c>
      <c r="M3860" t="str">
        <f t="shared" si="2370"/>
        <v>Sulur</v>
      </c>
      <c r="N3860">
        <f t="shared" si="2292"/>
        <v>16</v>
      </c>
      <c r="O3860" s="3" t="str">
        <f t="shared" si="2293"/>
        <v>Apr</v>
      </c>
      <c r="P3860">
        <f t="shared" si="2294"/>
        <v>2020</v>
      </c>
      <c r="Q3860" t="str">
        <f t="shared" si="2295"/>
        <v>Thursday</v>
      </c>
      <c r="R3860" t="str">
        <f t="shared" si="2296"/>
        <v>Q2</v>
      </c>
    </row>
    <row r="3861" spans="1:18" x14ac:dyDescent="0.25">
      <c r="A3861">
        <f t="shared" si="2286"/>
        <v>1491</v>
      </c>
      <c r="B3861" s="1">
        <f t="shared" si="2287"/>
        <v>43937</v>
      </c>
      <c r="C3861" t="str">
        <f t="shared" ref="C3861:I3861" si="2371">C937</f>
        <v>Rajesh singh</v>
      </c>
      <c r="D3861">
        <f t="shared" si="2371"/>
        <v>9876548767</v>
      </c>
      <c r="E3861" t="str">
        <f t="shared" si="2371"/>
        <v>Cinthol 100 GM</v>
      </c>
      <c r="F3861" t="str">
        <f t="shared" si="2371"/>
        <v>Cosmetics</v>
      </c>
      <c r="G3861" s="2">
        <f t="shared" si="2371"/>
        <v>45</v>
      </c>
      <c r="H3861">
        <f t="shared" si="2371"/>
        <v>3</v>
      </c>
      <c r="I3861" s="2">
        <f t="shared" si="2371"/>
        <v>135</v>
      </c>
      <c r="J3861" s="2">
        <f t="shared" si="2289"/>
        <v>94.5</v>
      </c>
      <c r="K3861" s="2">
        <f t="shared" si="2290"/>
        <v>40.5</v>
      </c>
      <c r="L3861" t="str">
        <f t="shared" ref="L3861:M3861" si="2372">L937</f>
        <v>Chandra</v>
      </c>
      <c r="M3861" t="str">
        <f t="shared" si="2372"/>
        <v>Sulur</v>
      </c>
      <c r="N3861">
        <f t="shared" si="2292"/>
        <v>16</v>
      </c>
      <c r="O3861" s="3" t="str">
        <f t="shared" si="2293"/>
        <v>Apr</v>
      </c>
      <c r="P3861">
        <f t="shared" si="2294"/>
        <v>2020</v>
      </c>
      <c r="Q3861" t="str">
        <f t="shared" si="2295"/>
        <v>Thursday</v>
      </c>
      <c r="R3861" t="str">
        <f t="shared" si="2296"/>
        <v>Q2</v>
      </c>
    </row>
    <row r="3862" spans="1:18" x14ac:dyDescent="0.25">
      <c r="A3862">
        <f t="shared" si="2286"/>
        <v>1492</v>
      </c>
      <c r="B3862" s="1">
        <f t="shared" si="2287"/>
        <v>43937</v>
      </c>
      <c r="C3862" t="str">
        <f t="shared" ref="C3862:I3862" si="2373">C938</f>
        <v>Rajesh singh</v>
      </c>
      <c r="D3862">
        <f t="shared" si="2373"/>
        <v>9876548767</v>
      </c>
      <c r="E3862" t="str">
        <f t="shared" si="2373"/>
        <v>Rexona 150 GM</v>
      </c>
      <c r="F3862" t="str">
        <f t="shared" si="2373"/>
        <v>Cosmetics</v>
      </c>
      <c r="G3862" s="2">
        <f t="shared" si="2373"/>
        <v>55</v>
      </c>
      <c r="H3862">
        <f t="shared" si="2373"/>
        <v>6</v>
      </c>
      <c r="I3862" s="2">
        <f t="shared" si="2373"/>
        <v>330</v>
      </c>
      <c r="J3862" s="2">
        <f t="shared" si="2289"/>
        <v>231</v>
      </c>
      <c r="K3862" s="2">
        <f t="shared" si="2290"/>
        <v>99</v>
      </c>
      <c r="L3862" t="str">
        <f t="shared" ref="L3862:M3862" si="2374">L938</f>
        <v>Ranjith</v>
      </c>
      <c r="M3862" t="str">
        <f t="shared" si="2374"/>
        <v>Sulur</v>
      </c>
      <c r="N3862">
        <f t="shared" si="2292"/>
        <v>16</v>
      </c>
      <c r="O3862" s="3" t="str">
        <f t="shared" si="2293"/>
        <v>Apr</v>
      </c>
      <c r="P3862">
        <f t="shared" si="2294"/>
        <v>2020</v>
      </c>
      <c r="Q3862" t="str">
        <f t="shared" si="2295"/>
        <v>Thursday</v>
      </c>
      <c r="R3862" t="str">
        <f t="shared" si="2296"/>
        <v>Q2</v>
      </c>
    </row>
    <row r="3863" spans="1:18" x14ac:dyDescent="0.25">
      <c r="A3863">
        <f t="shared" si="2286"/>
        <v>1481</v>
      </c>
      <c r="B3863" s="1">
        <f t="shared" si="2287"/>
        <v>43937</v>
      </c>
      <c r="C3863" t="str">
        <f t="shared" ref="C3863:I3863" si="2375">C939</f>
        <v>suma ranjan</v>
      </c>
      <c r="D3863">
        <f t="shared" si="2375"/>
        <v>8976789077</v>
      </c>
      <c r="E3863" t="str">
        <f t="shared" si="2375"/>
        <v>Milk (1 Ltr)</v>
      </c>
      <c r="F3863" t="str">
        <f t="shared" si="2375"/>
        <v>Dairy</v>
      </c>
      <c r="G3863" s="2">
        <f t="shared" si="2375"/>
        <v>40</v>
      </c>
      <c r="H3863">
        <f t="shared" si="2375"/>
        <v>1</v>
      </c>
      <c r="I3863" s="2">
        <f t="shared" si="2375"/>
        <v>40</v>
      </c>
      <c r="J3863" s="2">
        <f t="shared" si="2289"/>
        <v>28</v>
      </c>
      <c r="K3863" s="2">
        <f t="shared" si="2290"/>
        <v>12</v>
      </c>
      <c r="L3863" t="str">
        <f t="shared" ref="L3863:M3863" si="2376">L939</f>
        <v>Ranjith</v>
      </c>
      <c r="M3863" t="str">
        <f t="shared" si="2376"/>
        <v>Sulur</v>
      </c>
      <c r="N3863">
        <f t="shared" si="2292"/>
        <v>16</v>
      </c>
      <c r="O3863" s="3" t="str">
        <f t="shared" si="2293"/>
        <v>Apr</v>
      </c>
      <c r="P3863">
        <f t="shared" si="2294"/>
        <v>2020</v>
      </c>
      <c r="Q3863" t="str">
        <f t="shared" si="2295"/>
        <v>Thursday</v>
      </c>
      <c r="R3863" t="str">
        <f t="shared" si="2296"/>
        <v>Q2</v>
      </c>
    </row>
    <row r="3864" spans="1:18" x14ac:dyDescent="0.25">
      <c r="A3864">
        <f t="shared" si="2286"/>
        <v>1482</v>
      </c>
      <c r="B3864" s="1">
        <f t="shared" si="2287"/>
        <v>43937</v>
      </c>
      <c r="C3864" t="str">
        <f t="shared" ref="C3864:I3864" si="2377">C940</f>
        <v>suma ranjan</v>
      </c>
      <c r="D3864">
        <f t="shared" si="2377"/>
        <v>8976789077</v>
      </c>
      <c r="E3864" t="str">
        <f t="shared" si="2377"/>
        <v>Pickle 500g</v>
      </c>
      <c r="F3864" t="str">
        <f t="shared" si="2377"/>
        <v>Groceries</v>
      </c>
      <c r="G3864" s="2">
        <f t="shared" si="2377"/>
        <v>67</v>
      </c>
      <c r="H3864">
        <f t="shared" si="2377"/>
        <v>1</v>
      </c>
      <c r="I3864" s="2">
        <f t="shared" si="2377"/>
        <v>67</v>
      </c>
      <c r="J3864" s="2">
        <f t="shared" si="2289"/>
        <v>46.900000000000006</v>
      </c>
      <c r="K3864" s="2">
        <f t="shared" si="2290"/>
        <v>20.099999999999994</v>
      </c>
      <c r="L3864" t="str">
        <f t="shared" ref="L3864:M3864" si="2378">L940</f>
        <v>Rajan</v>
      </c>
      <c r="M3864" t="str">
        <f t="shared" si="2378"/>
        <v>Sulur</v>
      </c>
      <c r="N3864">
        <f t="shared" si="2292"/>
        <v>16</v>
      </c>
      <c r="O3864" s="3" t="str">
        <f t="shared" si="2293"/>
        <v>Apr</v>
      </c>
      <c r="P3864">
        <f t="shared" si="2294"/>
        <v>2020</v>
      </c>
      <c r="Q3864" t="str">
        <f t="shared" si="2295"/>
        <v>Thursday</v>
      </c>
      <c r="R3864" t="str">
        <f t="shared" si="2296"/>
        <v>Q2</v>
      </c>
    </row>
    <row r="3865" spans="1:18" x14ac:dyDescent="0.25">
      <c r="A3865">
        <f t="shared" si="2286"/>
        <v>1483</v>
      </c>
      <c r="B3865" s="1">
        <f t="shared" si="2287"/>
        <v>43937</v>
      </c>
      <c r="C3865" t="str">
        <f t="shared" ref="C3865:I3865" si="2379">C941</f>
        <v>suma ranjan</v>
      </c>
      <c r="D3865">
        <f t="shared" si="2379"/>
        <v>8976789077</v>
      </c>
      <c r="E3865" t="str">
        <f t="shared" si="2379"/>
        <v>Salt 1 kg</v>
      </c>
      <c r="F3865" t="str">
        <f t="shared" si="2379"/>
        <v>Groceries</v>
      </c>
      <c r="G3865" s="2">
        <f t="shared" si="2379"/>
        <v>15</v>
      </c>
      <c r="H3865">
        <f t="shared" si="2379"/>
        <v>1</v>
      </c>
      <c r="I3865" s="2">
        <f t="shared" si="2379"/>
        <v>15</v>
      </c>
      <c r="J3865" s="2">
        <f t="shared" si="2289"/>
        <v>10.5</v>
      </c>
      <c r="K3865" s="2">
        <f t="shared" si="2290"/>
        <v>4.5</v>
      </c>
      <c r="L3865" t="str">
        <f t="shared" ref="L3865:M3865" si="2380">L941</f>
        <v>Chandra</v>
      </c>
      <c r="M3865" t="str">
        <f t="shared" si="2380"/>
        <v>Sulur</v>
      </c>
      <c r="N3865">
        <f t="shared" si="2292"/>
        <v>16</v>
      </c>
      <c r="O3865" s="3" t="str">
        <f t="shared" si="2293"/>
        <v>Apr</v>
      </c>
      <c r="P3865">
        <f t="shared" si="2294"/>
        <v>2020</v>
      </c>
      <c r="Q3865" t="str">
        <f t="shared" si="2295"/>
        <v>Thursday</v>
      </c>
      <c r="R3865" t="str">
        <f t="shared" si="2296"/>
        <v>Q2</v>
      </c>
    </row>
    <row r="3866" spans="1:18" x14ac:dyDescent="0.25">
      <c r="A3866">
        <f t="shared" si="2286"/>
        <v>1484</v>
      </c>
      <c r="B3866" s="1">
        <f t="shared" si="2287"/>
        <v>43937</v>
      </c>
      <c r="C3866" t="str">
        <f t="shared" ref="C3866:I3866" si="2381">C942</f>
        <v>suma ranjan</v>
      </c>
      <c r="D3866">
        <f t="shared" si="2381"/>
        <v>8976789077</v>
      </c>
      <c r="E3866" t="str">
        <f t="shared" si="2381"/>
        <v>Maybelline Mattie Lipstic 3.9 g</v>
      </c>
      <c r="F3866" t="str">
        <f t="shared" si="2381"/>
        <v>Cosmetics</v>
      </c>
      <c r="G3866" s="2">
        <f t="shared" si="2381"/>
        <v>262</v>
      </c>
      <c r="H3866">
        <f t="shared" si="2381"/>
        <v>1</v>
      </c>
      <c r="I3866" s="2">
        <f t="shared" si="2381"/>
        <v>262</v>
      </c>
      <c r="J3866" s="2">
        <f t="shared" si="2289"/>
        <v>183.4</v>
      </c>
      <c r="K3866" s="2">
        <f t="shared" si="2290"/>
        <v>78.599999999999994</v>
      </c>
      <c r="L3866" t="str">
        <f t="shared" ref="L3866:M3866" si="2382">L942</f>
        <v>Rajan</v>
      </c>
      <c r="M3866" t="str">
        <f t="shared" si="2382"/>
        <v>Sulur</v>
      </c>
      <c r="N3866">
        <f t="shared" si="2292"/>
        <v>16</v>
      </c>
      <c r="O3866" s="3" t="str">
        <f t="shared" si="2293"/>
        <v>Apr</v>
      </c>
      <c r="P3866">
        <f t="shared" si="2294"/>
        <v>2020</v>
      </c>
      <c r="Q3866" t="str">
        <f t="shared" si="2295"/>
        <v>Thursday</v>
      </c>
      <c r="R3866" t="str">
        <f t="shared" si="2296"/>
        <v>Q2</v>
      </c>
    </row>
    <row r="3867" spans="1:18" x14ac:dyDescent="0.25">
      <c r="A3867">
        <f t="shared" si="2286"/>
        <v>1485</v>
      </c>
      <c r="B3867" s="1">
        <f t="shared" si="2287"/>
        <v>43937</v>
      </c>
      <c r="C3867" t="str">
        <f t="shared" ref="C3867:I3867" si="2383">C943</f>
        <v>suma ranjan</v>
      </c>
      <c r="D3867">
        <f t="shared" si="2383"/>
        <v>8976789077</v>
      </c>
      <c r="E3867" t="str">
        <f t="shared" si="2383"/>
        <v>Faces Long Wear Eye Pencil</v>
      </c>
      <c r="F3867" t="str">
        <f t="shared" si="2383"/>
        <v>Cosmetics</v>
      </c>
      <c r="G3867" s="2">
        <f t="shared" si="2383"/>
        <v>349</v>
      </c>
      <c r="H3867">
        <f t="shared" si="2383"/>
        <v>1</v>
      </c>
      <c r="I3867" s="2">
        <f t="shared" si="2383"/>
        <v>349</v>
      </c>
      <c r="J3867" s="2">
        <f t="shared" si="2289"/>
        <v>244.3</v>
      </c>
      <c r="K3867" s="2">
        <f t="shared" si="2290"/>
        <v>104.69999999999999</v>
      </c>
      <c r="L3867" t="str">
        <f t="shared" ref="L3867:M3867" si="2384">L943</f>
        <v>Ranjith</v>
      </c>
      <c r="M3867" t="str">
        <f t="shared" si="2384"/>
        <v>Sulur</v>
      </c>
      <c r="N3867">
        <f t="shared" si="2292"/>
        <v>16</v>
      </c>
      <c r="O3867" s="3" t="str">
        <f t="shared" si="2293"/>
        <v>Apr</v>
      </c>
      <c r="P3867">
        <f t="shared" si="2294"/>
        <v>2020</v>
      </c>
      <c r="Q3867" t="str">
        <f t="shared" si="2295"/>
        <v>Thursday</v>
      </c>
      <c r="R3867" t="str">
        <f t="shared" si="2296"/>
        <v>Q2</v>
      </c>
    </row>
    <row r="3868" spans="1:18" x14ac:dyDescent="0.25">
      <c r="A3868">
        <f t="shared" si="2286"/>
        <v>1486</v>
      </c>
      <c r="B3868" s="1">
        <f t="shared" si="2287"/>
        <v>43937</v>
      </c>
      <c r="C3868" t="str">
        <f t="shared" ref="C3868:I3868" si="2385">C944</f>
        <v>suma ranjan</v>
      </c>
      <c r="D3868">
        <f t="shared" si="2385"/>
        <v>8976789077</v>
      </c>
      <c r="E3868" t="str">
        <f t="shared" si="2385"/>
        <v>Revlon Charlie Blue 100 ML</v>
      </c>
      <c r="F3868" t="str">
        <f t="shared" si="2385"/>
        <v>Cosmetics</v>
      </c>
      <c r="G3868" s="2">
        <f t="shared" si="2385"/>
        <v>537</v>
      </c>
      <c r="H3868">
        <f t="shared" si="2385"/>
        <v>1</v>
      </c>
      <c r="I3868" s="2">
        <f t="shared" si="2385"/>
        <v>537</v>
      </c>
      <c r="J3868" s="2">
        <f t="shared" si="2289"/>
        <v>375.9</v>
      </c>
      <c r="K3868" s="2">
        <f t="shared" si="2290"/>
        <v>161.10000000000002</v>
      </c>
      <c r="L3868" t="str">
        <f t="shared" ref="L3868:M3868" si="2386">L944</f>
        <v>Sindhu</v>
      </c>
      <c r="M3868" t="str">
        <f t="shared" si="2386"/>
        <v>Sulur</v>
      </c>
      <c r="N3868">
        <f t="shared" si="2292"/>
        <v>16</v>
      </c>
      <c r="O3868" s="3" t="str">
        <f t="shared" si="2293"/>
        <v>Apr</v>
      </c>
      <c r="P3868">
        <f t="shared" si="2294"/>
        <v>2020</v>
      </c>
      <c r="Q3868" t="str">
        <f t="shared" si="2295"/>
        <v>Thursday</v>
      </c>
      <c r="R3868" t="str">
        <f t="shared" si="2296"/>
        <v>Q2</v>
      </c>
    </row>
    <row r="3869" spans="1:18" x14ac:dyDescent="0.25">
      <c r="A3869">
        <f t="shared" si="2286"/>
        <v>1487</v>
      </c>
      <c r="B3869" s="1">
        <f t="shared" si="2287"/>
        <v>43937</v>
      </c>
      <c r="C3869" t="str">
        <f t="shared" ref="C3869:I3869" si="2387">C945</f>
        <v>suma ranjan</v>
      </c>
      <c r="D3869">
        <f t="shared" si="2387"/>
        <v>8976789077</v>
      </c>
      <c r="E3869" t="str">
        <f t="shared" si="2387"/>
        <v>Revlon Charlie White 100 ML</v>
      </c>
      <c r="F3869" t="str">
        <f t="shared" si="2387"/>
        <v>Cosmetics</v>
      </c>
      <c r="G3869" s="2">
        <f t="shared" si="2387"/>
        <v>584</v>
      </c>
      <c r="H3869">
        <f t="shared" si="2387"/>
        <v>1</v>
      </c>
      <c r="I3869" s="2">
        <f t="shared" si="2387"/>
        <v>584</v>
      </c>
      <c r="J3869" s="2">
        <f t="shared" si="2289"/>
        <v>408.8</v>
      </c>
      <c r="K3869" s="2">
        <f t="shared" si="2290"/>
        <v>175.2</v>
      </c>
      <c r="L3869" t="str">
        <f t="shared" ref="L3869:M3869" si="2388">L945</f>
        <v>Rajan</v>
      </c>
      <c r="M3869" t="str">
        <f t="shared" si="2388"/>
        <v>Sulur</v>
      </c>
      <c r="N3869">
        <f t="shared" si="2292"/>
        <v>16</v>
      </c>
      <c r="O3869" s="3" t="str">
        <f t="shared" si="2293"/>
        <v>Apr</v>
      </c>
      <c r="P3869">
        <f t="shared" si="2294"/>
        <v>2020</v>
      </c>
      <c r="Q3869" t="str">
        <f t="shared" si="2295"/>
        <v>Thursday</v>
      </c>
      <c r="R3869" t="str">
        <f t="shared" si="2296"/>
        <v>Q2</v>
      </c>
    </row>
    <row r="3870" spans="1:18" x14ac:dyDescent="0.25">
      <c r="A3870">
        <f t="shared" si="2286"/>
        <v>1490</v>
      </c>
      <c r="B3870" s="1">
        <f t="shared" si="2287"/>
        <v>43937</v>
      </c>
      <c r="C3870" t="str">
        <f t="shared" ref="C3870:I3870" si="2389">C946</f>
        <v>suma ranjan</v>
      </c>
      <c r="D3870">
        <f t="shared" si="2389"/>
        <v>8976789077</v>
      </c>
      <c r="E3870" t="str">
        <f t="shared" si="2389"/>
        <v>Revlon Charlie White 100 ML</v>
      </c>
      <c r="F3870" t="str">
        <f t="shared" si="2389"/>
        <v>Cosmetics</v>
      </c>
      <c r="G3870" s="2">
        <f t="shared" si="2389"/>
        <v>584</v>
      </c>
      <c r="H3870">
        <f t="shared" si="2389"/>
        <v>1</v>
      </c>
      <c r="I3870" s="2">
        <f t="shared" si="2389"/>
        <v>584</v>
      </c>
      <c r="J3870" s="2">
        <f t="shared" si="2289"/>
        <v>408.8</v>
      </c>
      <c r="K3870" s="2">
        <f t="shared" si="2290"/>
        <v>175.2</v>
      </c>
      <c r="L3870" t="str">
        <f t="shared" ref="L3870:M3870" si="2390">L946</f>
        <v>Sindhu</v>
      </c>
      <c r="M3870" t="str">
        <f t="shared" si="2390"/>
        <v>Sulur</v>
      </c>
      <c r="N3870">
        <f t="shared" si="2292"/>
        <v>16</v>
      </c>
      <c r="O3870" s="3" t="str">
        <f t="shared" si="2293"/>
        <v>Apr</v>
      </c>
      <c r="P3870">
        <f t="shared" si="2294"/>
        <v>2020</v>
      </c>
      <c r="Q3870" t="str">
        <f t="shared" si="2295"/>
        <v>Thursday</v>
      </c>
      <c r="R3870" t="str">
        <f t="shared" si="2296"/>
        <v>Q2</v>
      </c>
    </row>
    <row r="3871" spans="1:18" x14ac:dyDescent="0.25">
      <c r="A3871">
        <f t="shared" si="2286"/>
        <v>1493</v>
      </c>
      <c r="B3871" s="1">
        <f t="shared" si="2287"/>
        <v>43937</v>
      </c>
      <c r="C3871" t="str">
        <f t="shared" ref="C3871:I3871" si="2391">C947</f>
        <v>suma ranjan</v>
      </c>
      <c r="D3871">
        <f t="shared" si="2391"/>
        <v>8976789077</v>
      </c>
      <c r="E3871" t="str">
        <f t="shared" si="2391"/>
        <v>Milk (1 Ltr)</v>
      </c>
      <c r="F3871" t="str">
        <f t="shared" si="2391"/>
        <v>Dairy</v>
      </c>
      <c r="G3871" s="2">
        <f t="shared" si="2391"/>
        <v>40</v>
      </c>
      <c r="H3871">
        <f t="shared" si="2391"/>
        <v>1</v>
      </c>
      <c r="I3871" s="2">
        <f t="shared" si="2391"/>
        <v>40</v>
      </c>
      <c r="J3871" s="2">
        <f t="shared" si="2289"/>
        <v>28</v>
      </c>
      <c r="K3871" s="2">
        <f t="shared" si="2290"/>
        <v>12</v>
      </c>
      <c r="L3871" t="str">
        <f t="shared" ref="L3871:M3871" si="2392">L947</f>
        <v>Rajan</v>
      </c>
      <c r="M3871" t="str">
        <f t="shared" si="2392"/>
        <v>Sulur</v>
      </c>
      <c r="N3871">
        <f t="shared" si="2292"/>
        <v>16</v>
      </c>
      <c r="O3871" s="3" t="str">
        <f t="shared" si="2293"/>
        <v>Apr</v>
      </c>
      <c r="P3871">
        <f t="shared" si="2294"/>
        <v>2020</v>
      </c>
      <c r="Q3871" t="str">
        <f t="shared" si="2295"/>
        <v>Thursday</v>
      </c>
      <c r="R3871" t="str">
        <f t="shared" si="2296"/>
        <v>Q2</v>
      </c>
    </row>
    <row r="3872" spans="1:18" x14ac:dyDescent="0.25">
      <c r="A3872">
        <f t="shared" si="2286"/>
        <v>1494</v>
      </c>
      <c r="B3872" s="1">
        <f t="shared" si="2287"/>
        <v>43937</v>
      </c>
      <c r="C3872" t="str">
        <f t="shared" ref="C3872:I3872" si="2393">C948</f>
        <v>suma ranjan</v>
      </c>
      <c r="D3872">
        <f t="shared" si="2393"/>
        <v>8976789077</v>
      </c>
      <c r="E3872" t="str">
        <f t="shared" si="2393"/>
        <v>Pickle 500g</v>
      </c>
      <c r="F3872" t="str">
        <f t="shared" si="2393"/>
        <v>Groceries</v>
      </c>
      <c r="G3872" s="2">
        <f t="shared" si="2393"/>
        <v>67</v>
      </c>
      <c r="H3872">
        <f t="shared" si="2393"/>
        <v>1</v>
      </c>
      <c r="I3872" s="2">
        <f t="shared" si="2393"/>
        <v>67</v>
      </c>
      <c r="J3872" s="2">
        <f t="shared" si="2289"/>
        <v>46.900000000000006</v>
      </c>
      <c r="K3872" s="2">
        <f t="shared" si="2290"/>
        <v>20.099999999999994</v>
      </c>
      <c r="L3872" t="str">
        <f t="shared" ref="L3872:M3872" si="2394">L948</f>
        <v>Rajan</v>
      </c>
      <c r="M3872" t="str">
        <f t="shared" si="2394"/>
        <v>Sulur</v>
      </c>
      <c r="N3872">
        <f t="shared" si="2292"/>
        <v>16</v>
      </c>
      <c r="O3872" s="3" t="str">
        <f t="shared" si="2293"/>
        <v>Apr</v>
      </c>
      <c r="P3872">
        <f t="shared" si="2294"/>
        <v>2020</v>
      </c>
      <c r="Q3872" t="str">
        <f t="shared" si="2295"/>
        <v>Thursday</v>
      </c>
      <c r="R3872" t="str">
        <f t="shared" si="2296"/>
        <v>Q2</v>
      </c>
    </row>
    <row r="3873" spans="1:18" x14ac:dyDescent="0.25">
      <c r="A3873">
        <f t="shared" si="2286"/>
        <v>1495</v>
      </c>
      <c r="B3873" s="1">
        <f t="shared" si="2287"/>
        <v>43937</v>
      </c>
      <c r="C3873" t="str">
        <f t="shared" ref="C3873:I3873" si="2395">C949</f>
        <v>suma ranjan</v>
      </c>
      <c r="D3873">
        <f t="shared" si="2395"/>
        <v>8976789077</v>
      </c>
      <c r="E3873" t="str">
        <f t="shared" si="2395"/>
        <v>Salt 1 kg</v>
      </c>
      <c r="F3873" t="str">
        <f t="shared" si="2395"/>
        <v>Groceries</v>
      </c>
      <c r="G3873" s="2">
        <f t="shared" si="2395"/>
        <v>15</v>
      </c>
      <c r="H3873">
        <f t="shared" si="2395"/>
        <v>1</v>
      </c>
      <c r="I3873" s="2">
        <f t="shared" si="2395"/>
        <v>15</v>
      </c>
      <c r="J3873" s="2">
        <f t="shared" si="2289"/>
        <v>10.5</v>
      </c>
      <c r="K3873" s="2">
        <f t="shared" si="2290"/>
        <v>4.5</v>
      </c>
      <c r="L3873" t="str">
        <f t="shared" ref="L3873:M3873" si="2396">L949</f>
        <v>Ranjith</v>
      </c>
      <c r="M3873" t="str">
        <f t="shared" si="2396"/>
        <v>Sulur</v>
      </c>
      <c r="N3873">
        <f t="shared" si="2292"/>
        <v>16</v>
      </c>
      <c r="O3873" s="3" t="str">
        <f t="shared" si="2293"/>
        <v>Apr</v>
      </c>
      <c r="P3873">
        <f t="shared" si="2294"/>
        <v>2020</v>
      </c>
      <c r="Q3873" t="str">
        <f t="shared" si="2295"/>
        <v>Thursday</v>
      </c>
      <c r="R3873" t="str">
        <f t="shared" si="2296"/>
        <v>Q2</v>
      </c>
    </row>
    <row r="3874" spans="1:18" x14ac:dyDescent="0.25">
      <c r="A3874">
        <f t="shared" si="2286"/>
        <v>1496</v>
      </c>
      <c r="B3874" s="1">
        <f t="shared" si="2287"/>
        <v>43937</v>
      </c>
      <c r="C3874" t="str">
        <f t="shared" ref="C3874:I3874" si="2397">C950</f>
        <v>suma ranjan</v>
      </c>
      <c r="D3874">
        <f t="shared" si="2397"/>
        <v>8976789077</v>
      </c>
      <c r="E3874" t="str">
        <f t="shared" si="2397"/>
        <v>Maybelline Mattie Lipstic 3.9 g</v>
      </c>
      <c r="F3874" t="str">
        <f t="shared" si="2397"/>
        <v>Cosmetics</v>
      </c>
      <c r="G3874" s="2">
        <f t="shared" si="2397"/>
        <v>262</v>
      </c>
      <c r="H3874">
        <f t="shared" si="2397"/>
        <v>1</v>
      </c>
      <c r="I3874" s="2">
        <f t="shared" si="2397"/>
        <v>262</v>
      </c>
      <c r="J3874" s="2">
        <f t="shared" si="2289"/>
        <v>183.4</v>
      </c>
      <c r="K3874" s="2">
        <f t="shared" si="2290"/>
        <v>78.599999999999994</v>
      </c>
      <c r="L3874" t="str">
        <f t="shared" ref="L3874:M3874" si="2398">L950</f>
        <v>Ranjith</v>
      </c>
      <c r="M3874" t="str">
        <f t="shared" si="2398"/>
        <v>Sulur</v>
      </c>
      <c r="N3874">
        <f t="shared" si="2292"/>
        <v>16</v>
      </c>
      <c r="O3874" s="3" t="str">
        <f t="shared" si="2293"/>
        <v>Apr</v>
      </c>
      <c r="P3874">
        <f t="shared" si="2294"/>
        <v>2020</v>
      </c>
      <c r="Q3874" t="str">
        <f t="shared" si="2295"/>
        <v>Thursday</v>
      </c>
      <c r="R3874" t="str">
        <f t="shared" si="2296"/>
        <v>Q2</v>
      </c>
    </row>
    <row r="3875" spans="1:18" x14ac:dyDescent="0.25">
      <c r="A3875">
        <f t="shared" si="2286"/>
        <v>1497</v>
      </c>
      <c r="B3875" s="1">
        <f t="shared" si="2287"/>
        <v>43937</v>
      </c>
      <c r="C3875" t="str">
        <f t="shared" ref="C3875:I3875" si="2399">C951</f>
        <v>suma ranjan</v>
      </c>
      <c r="D3875">
        <f t="shared" si="2399"/>
        <v>8976789077</v>
      </c>
      <c r="E3875" t="str">
        <f t="shared" si="2399"/>
        <v>Faces Long Wear Eye Pencil</v>
      </c>
      <c r="F3875" t="str">
        <f t="shared" si="2399"/>
        <v>Cosmetics</v>
      </c>
      <c r="G3875" s="2">
        <f t="shared" si="2399"/>
        <v>349</v>
      </c>
      <c r="H3875">
        <f t="shared" si="2399"/>
        <v>1</v>
      </c>
      <c r="I3875" s="2">
        <f t="shared" si="2399"/>
        <v>349</v>
      </c>
      <c r="J3875" s="2">
        <f t="shared" si="2289"/>
        <v>244.3</v>
      </c>
      <c r="K3875" s="2">
        <f t="shared" si="2290"/>
        <v>104.69999999999999</v>
      </c>
      <c r="L3875" t="str">
        <f t="shared" ref="L3875:M3875" si="2400">L951</f>
        <v>Rajan</v>
      </c>
      <c r="M3875" t="str">
        <f t="shared" si="2400"/>
        <v>Sulur</v>
      </c>
      <c r="N3875">
        <f t="shared" si="2292"/>
        <v>16</v>
      </c>
      <c r="O3875" s="3" t="str">
        <f t="shared" si="2293"/>
        <v>Apr</v>
      </c>
      <c r="P3875">
        <f t="shared" si="2294"/>
        <v>2020</v>
      </c>
      <c r="Q3875" t="str">
        <f t="shared" si="2295"/>
        <v>Thursday</v>
      </c>
      <c r="R3875" t="str">
        <f t="shared" si="2296"/>
        <v>Q2</v>
      </c>
    </row>
    <row r="3876" spans="1:18" x14ac:dyDescent="0.25">
      <c r="A3876">
        <f t="shared" si="2286"/>
        <v>1498</v>
      </c>
      <c r="B3876" s="1">
        <f t="shared" si="2287"/>
        <v>43937</v>
      </c>
      <c r="C3876" t="str">
        <f t="shared" ref="C3876:I3876" si="2401">C952</f>
        <v>suma ranjan</v>
      </c>
      <c r="D3876">
        <f t="shared" si="2401"/>
        <v>8976789077</v>
      </c>
      <c r="E3876" t="str">
        <f t="shared" si="2401"/>
        <v>Revlon Charlie Blue 100 ML</v>
      </c>
      <c r="F3876" t="str">
        <f t="shared" si="2401"/>
        <v>Cosmetics</v>
      </c>
      <c r="G3876" s="2">
        <f t="shared" si="2401"/>
        <v>537</v>
      </c>
      <c r="H3876">
        <f t="shared" si="2401"/>
        <v>1</v>
      </c>
      <c r="I3876" s="2">
        <f t="shared" si="2401"/>
        <v>537</v>
      </c>
      <c r="J3876" s="2">
        <f t="shared" si="2289"/>
        <v>375.9</v>
      </c>
      <c r="K3876" s="2">
        <f t="shared" si="2290"/>
        <v>161.10000000000002</v>
      </c>
      <c r="L3876" t="str">
        <f t="shared" ref="L3876:M3876" si="2402">L952</f>
        <v>Chandra</v>
      </c>
      <c r="M3876" t="str">
        <f t="shared" si="2402"/>
        <v>Sulur</v>
      </c>
      <c r="N3876">
        <f t="shared" si="2292"/>
        <v>16</v>
      </c>
      <c r="O3876" s="3" t="str">
        <f t="shared" si="2293"/>
        <v>Apr</v>
      </c>
      <c r="P3876">
        <f t="shared" si="2294"/>
        <v>2020</v>
      </c>
      <c r="Q3876" t="str">
        <f t="shared" si="2295"/>
        <v>Thursday</v>
      </c>
      <c r="R3876" t="str">
        <f t="shared" si="2296"/>
        <v>Q2</v>
      </c>
    </row>
    <row r="3877" spans="1:18" x14ac:dyDescent="0.25">
      <c r="A3877">
        <f t="shared" si="2286"/>
        <v>1499</v>
      </c>
      <c r="B3877" s="1">
        <f t="shared" si="2287"/>
        <v>43937</v>
      </c>
      <c r="C3877" t="str">
        <f t="shared" ref="C3877:I3877" si="2403">C953</f>
        <v>suma ranjan</v>
      </c>
      <c r="D3877">
        <f t="shared" si="2403"/>
        <v>8976789077</v>
      </c>
      <c r="E3877" t="str">
        <f t="shared" si="2403"/>
        <v>Revlon Charlie White 100 ML</v>
      </c>
      <c r="F3877" t="str">
        <f t="shared" si="2403"/>
        <v>Cosmetics</v>
      </c>
      <c r="G3877" s="2">
        <f t="shared" si="2403"/>
        <v>584</v>
      </c>
      <c r="H3877">
        <f t="shared" si="2403"/>
        <v>1</v>
      </c>
      <c r="I3877" s="2">
        <f t="shared" si="2403"/>
        <v>584</v>
      </c>
      <c r="J3877" s="2">
        <f t="shared" si="2289"/>
        <v>408.8</v>
      </c>
      <c r="K3877" s="2">
        <f t="shared" si="2290"/>
        <v>175.2</v>
      </c>
      <c r="L3877" t="str">
        <f t="shared" ref="L3877:M3877" si="2404">L953</f>
        <v>Chandra</v>
      </c>
      <c r="M3877" t="str">
        <f t="shared" si="2404"/>
        <v>Sulur</v>
      </c>
      <c r="N3877">
        <f t="shared" si="2292"/>
        <v>16</v>
      </c>
      <c r="O3877" s="3" t="str">
        <f t="shared" si="2293"/>
        <v>Apr</v>
      </c>
      <c r="P3877">
        <f t="shared" si="2294"/>
        <v>2020</v>
      </c>
      <c r="Q3877" t="str">
        <f t="shared" si="2295"/>
        <v>Thursday</v>
      </c>
      <c r="R3877" t="str">
        <f t="shared" si="2296"/>
        <v>Q2</v>
      </c>
    </row>
    <row r="3878" spans="1:18" x14ac:dyDescent="0.25">
      <c r="A3878">
        <f t="shared" si="2286"/>
        <v>1500</v>
      </c>
      <c r="B3878" s="1">
        <f t="shared" si="2287"/>
        <v>43937</v>
      </c>
      <c r="C3878" t="str">
        <f t="shared" ref="C3878:I3878" si="2405">C954</f>
        <v>Rajesh singh</v>
      </c>
      <c r="D3878">
        <f t="shared" si="2405"/>
        <v>9876548767</v>
      </c>
      <c r="E3878" t="str">
        <f t="shared" si="2405"/>
        <v>Cinthol 100 GM</v>
      </c>
      <c r="F3878" t="str">
        <f t="shared" si="2405"/>
        <v>Cosmetics</v>
      </c>
      <c r="G3878" s="2">
        <f t="shared" si="2405"/>
        <v>45</v>
      </c>
      <c r="H3878">
        <f t="shared" si="2405"/>
        <v>3</v>
      </c>
      <c r="I3878" s="2">
        <f t="shared" si="2405"/>
        <v>135</v>
      </c>
      <c r="J3878" s="2">
        <f t="shared" si="2289"/>
        <v>94.5</v>
      </c>
      <c r="K3878" s="2">
        <f t="shared" si="2290"/>
        <v>40.5</v>
      </c>
      <c r="L3878" t="str">
        <f t="shared" ref="L3878:M3878" si="2406">L954</f>
        <v>Sindhu</v>
      </c>
      <c r="M3878" t="str">
        <f t="shared" si="2406"/>
        <v>Sulur</v>
      </c>
      <c r="N3878">
        <f t="shared" si="2292"/>
        <v>16</v>
      </c>
      <c r="O3878" s="3" t="str">
        <f t="shared" si="2293"/>
        <v>Apr</v>
      </c>
      <c r="P3878">
        <f t="shared" si="2294"/>
        <v>2020</v>
      </c>
      <c r="Q3878" t="str">
        <f t="shared" si="2295"/>
        <v>Thursday</v>
      </c>
      <c r="R3878" t="str">
        <f t="shared" si="2296"/>
        <v>Q2</v>
      </c>
    </row>
    <row r="3879" spans="1:18" x14ac:dyDescent="0.25">
      <c r="A3879">
        <f t="shared" si="2286"/>
        <v>1501</v>
      </c>
      <c r="B3879" s="1">
        <f t="shared" si="2287"/>
        <v>43937</v>
      </c>
      <c r="C3879" t="str">
        <f t="shared" ref="C3879:I3879" si="2407">C955</f>
        <v>Rajesh singh</v>
      </c>
      <c r="D3879">
        <f t="shared" si="2407"/>
        <v>9876548767</v>
      </c>
      <c r="E3879" t="str">
        <f t="shared" si="2407"/>
        <v>Rexona 150 GM</v>
      </c>
      <c r="F3879" t="str">
        <f t="shared" si="2407"/>
        <v>Cosmetics</v>
      </c>
      <c r="G3879" s="2">
        <f t="shared" si="2407"/>
        <v>55</v>
      </c>
      <c r="H3879">
        <f t="shared" si="2407"/>
        <v>6</v>
      </c>
      <c r="I3879" s="2">
        <f t="shared" si="2407"/>
        <v>330</v>
      </c>
      <c r="J3879" s="2">
        <f t="shared" si="2289"/>
        <v>231</v>
      </c>
      <c r="K3879" s="2">
        <f t="shared" si="2290"/>
        <v>99</v>
      </c>
      <c r="L3879" t="str">
        <f t="shared" ref="L3879:M3879" si="2408">L955</f>
        <v>Ranjith</v>
      </c>
      <c r="M3879" t="str">
        <f t="shared" si="2408"/>
        <v>Sulur</v>
      </c>
      <c r="N3879">
        <f t="shared" si="2292"/>
        <v>16</v>
      </c>
      <c r="O3879" s="3" t="str">
        <f t="shared" si="2293"/>
        <v>Apr</v>
      </c>
      <c r="P3879">
        <f t="shared" si="2294"/>
        <v>2020</v>
      </c>
      <c r="Q3879" t="str">
        <f t="shared" si="2295"/>
        <v>Thursday</v>
      </c>
      <c r="R3879" t="str">
        <f t="shared" si="2296"/>
        <v>Q2</v>
      </c>
    </row>
    <row r="3880" spans="1:18" x14ac:dyDescent="0.25">
      <c r="A3880">
        <f t="shared" si="2286"/>
        <v>1502</v>
      </c>
      <c r="B3880" s="1">
        <f t="shared" si="2287"/>
        <v>43937</v>
      </c>
      <c r="C3880" t="str">
        <f t="shared" ref="C3880:I3880" si="2409">C956</f>
        <v>Rajesh singh</v>
      </c>
      <c r="D3880">
        <f t="shared" si="2409"/>
        <v>9876548767</v>
      </c>
      <c r="E3880" t="str">
        <f t="shared" si="2409"/>
        <v>Cinthol 100 GM</v>
      </c>
      <c r="F3880" t="str">
        <f t="shared" si="2409"/>
        <v>Cosmetics</v>
      </c>
      <c r="G3880" s="2">
        <f t="shared" si="2409"/>
        <v>45</v>
      </c>
      <c r="H3880">
        <f t="shared" si="2409"/>
        <v>3</v>
      </c>
      <c r="I3880" s="2">
        <f t="shared" si="2409"/>
        <v>135</v>
      </c>
      <c r="J3880" s="2">
        <f t="shared" si="2289"/>
        <v>94.5</v>
      </c>
      <c r="K3880" s="2">
        <f t="shared" si="2290"/>
        <v>40.5</v>
      </c>
      <c r="L3880" t="str">
        <f t="shared" ref="L3880:M3880" si="2410">L956</f>
        <v>Ranjith</v>
      </c>
      <c r="M3880" t="str">
        <f t="shared" si="2410"/>
        <v>Sulur</v>
      </c>
      <c r="N3880">
        <f t="shared" si="2292"/>
        <v>16</v>
      </c>
      <c r="O3880" s="3" t="str">
        <f t="shared" si="2293"/>
        <v>Apr</v>
      </c>
      <c r="P3880">
        <f t="shared" si="2294"/>
        <v>2020</v>
      </c>
      <c r="Q3880" t="str">
        <f t="shared" si="2295"/>
        <v>Thursday</v>
      </c>
      <c r="R3880" t="str">
        <f t="shared" si="2296"/>
        <v>Q2</v>
      </c>
    </row>
    <row r="3881" spans="1:18" x14ac:dyDescent="0.25">
      <c r="A3881">
        <f t="shared" si="2286"/>
        <v>1503</v>
      </c>
      <c r="B3881" s="1">
        <f t="shared" si="2287"/>
        <v>43937</v>
      </c>
      <c r="C3881" t="str">
        <f t="shared" ref="C3881:I3881" si="2411">C957</f>
        <v>Rajesh singh</v>
      </c>
      <c r="D3881">
        <f t="shared" si="2411"/>
        <v>9876548767</v>
      </c>
      <c r="E3881" t="str">
        <f t="shared" si="2411"/>
        <v>Rexona 150 GM</v>
      </c>
      <c r="F3881" t="str">
        <f t="shared" si="2411"/>
        <v>Cosmetics</v>
      </c>
      <c r="G3881" s="2">
        <f t="shared" si="2411"/>
        <v>55</v>
      </c>
      <c r="H3881">
        <f t="shared" si="2411"/>
        <v>6</v>
      </c>
      <c r="I3881" s="2">
        <f t="shared" si="2411"/>
        <v>330</v>
      </c>
      <c r="J3881" s="2">
        <f t="shared" si="2289"/>
        <v>231</v>
      </c>
      <c r="K3881" s="2">
        <f t="shared" si="2290"/>
        <v>99</v>
      </c>
      <c r="L3881" t="str">
        <f t="shared" ref="L3881:M3881" si="2412">L957</f>
        <v>Chandra</v>
      </c>
      <c r="M3881" t="str">
        <f t="shared" si="2412"/>
        <v>Sulur</v>
      </c>
      <c r="N3881">
        <f t="shared" si="2292"/>
        <v>16</v>
      </c>
      <c r="O3881" s="3" t="str">
        <f t="shared" si="2293"/>
        <v>Apr</v>
      </c>
      <c r="P3881">
        <f t="shared" si="2294"/>
        <v>2020</v>
      </c>
      <c r="Q3881" t="str">
        <f t="shared" si="2295"/>
        <v>Thursday</v>
      </c>
      <c r="R3881" t="str">
        <f t="shared" si="2296"/>
        <v>Q2</v>
      </c>
    </row>
    <row r="3882" spans="1:18" x14ac:dyDescent="0.25">
      <c r="A3882">
        <f t="shared" si="2286"/>
        <v>1504</v>
      </c>
      <c r="B3882" s="1">
        <f t="shared" si="2287"/>
        <v>43937</v>
      </c>
      <c r="C3882" t="str">
        <f t="shared" ref="C3882:I3882" si="2413">C958</f>
        <v>suma ranjan</v>
      </c>
      <c r="D3882">
        <f t="shared" si="2413"/>
        <v>8976789077</v>
      </c>
      <c r="E3882" t="str">
        <f t="shared" si="2413"/>
        <v>Milk (1 Ltr)</v>
      </c>
      <c r="F3882" t="str">
        <f t="shared" si="2413"/>
        <v>Dairy</v>
      </c>
      <c r="G3882" s="2">
        <f t="shared" si="2413"/>
        <v>40</v>
      </c>
      <c r="H3882">
        <f t="shared" si="2413"/>
        <v>1</v>
      </c>
      <c r="I3882" s="2">
        <f t="shared" si="2413"/>
        <v>40</v>
      </c>
      <c r="J3882" s="2">
        <f t="shared" si="2289"/>
        <v>28</v>
      </c>
      <c r="K3882" s="2">
        <f t="shared" si="2290"/>
        <v>12</v>
      </c>
      <c r="L3882" t="str">
        <f t="shared" ref="L3882:M3882" si="2414">L958</f>
        <v>Sindhu</v>
      </c>
      <c r="M3882" t="str">
        <f t="shared" si="2414"/>
        <v>Sulur</v>
      </c>
      <c r="N3882">
        <f t="shared" si="2292"/>
        <v>16</v>
      </c>
      <c r="O3882" s="3" t="str">
        <f t="shared" si="2293"/>
        <v>Apr</v>
      </c>
      <c r="P3882">
        <f t="shared" si="2294"/>
        <v>2020</v>
      </c>
      <c r="Q3882" t="str">
        <f t="shared" si="2295"/>
        <v>Thursday</v>
      </c>
      <c r="R3882" t="str">
        <f t="shared" si="2296"/>
        <v>Q2</v>
      </c>
    </row>
    <row r="3883" spans="1:18" x14ac:dyDescent="0.25">
      <c r="A3883">
        <f t="shared" si="2286"/>
        <v>1505</v>
      </c>
      <c r="B3883" s="1">
        <f t="shared" si="2287"/>
        <v>43937</v>
      </c>
      <c r="C3883" t="str">
        <f t="shared" ref="C3883:I3883" si="2415">C959</f>
        <v>suma ranjan</v>
      </c>
      <c r="D3883">
        <f t="shared" si="2415"/>
        <v>8976789077</v>
      </c>
      <c r="E3883" t="str">
        <f t="shared" si="2415"/>
        <v>Pickle 500g</v>
      </c>
      <c r="F3883" t="str">
        <f t="shared" si="2415"/>
        <v>Groceries</v>
      </c>
      <c r="G3883" s="2">
        <f t="shared" si="2415"/>
        <v>67</v>
      </c>
      <c r="H3883">
        <f t="shared" si="2415"/>
        <v>1</v>
      </c>
      <c r="I3883" s="2">
        <f t="shared" si="2415"/>
        <v>67</v>
      </c>
      <c r="J3883" s="2">
        <f t="shared" si="2289"/>
        <v>46.900000000000006</v>
      </c>
      <c r="K3883" s="2">
        <f t="shared" si="2290"/>
        <v>20.099999999999994</v>
      </c>
      <c r="L3883" t="str">
        <f t="shared" ref="L3883:M3883" si="2416">L959</f>
        <v>Sindhu</v>
      </c>
      <c r="M3883" t="str">
        <f t="shared" si="2416"/>
        <v>Sulur</v>
      </c>
      <c r="N3883">
        <f t="shared" si="2292"/>
        <v>16</v>
      </c>
      <c r="O3883" s="3" t="str">
        <f t="shared" si="2293"/>
        <v>Apr</v>
      </c>
      <c r="P3883">
        <f t="shared" si="2294"/>
        <v>2020</v>
      </c>
      <c r="Q3883" t="str">
        <f t="shared" si="2295"/>
        <v>Thursday</v>
      </c>
      <c r="R3883" t="str">
        <f t="shared" si="2296"/>
        <v>Q2</v>
      </c>
    </row>
    <row r="3884" spans="1:18" x14ac:dyDescent="0.25">
      <c r="A3884">
        <f t="shared" si="2286"/>
        <v>1506</v>
      </c>
      <c r="B3884" s="1">
        <f t="shared" si="2287"/>
        <v>43937</v>
      </c>
      <c r="C3884" t="str">
        <f t="shared" ref="C3884:I3884" si="2417">C960</f>
        <v>suma ranjan</v>
      </c>
      <c r="D3884">
        <f t="shared" si="2417"/>
        <v>8976789077</v>
      </c>
      <c r="E3884" t="str">
        <f t="shared" si="2417"/>
        <v>Salt 1 kg</v>
      </c>
      <c r="F3884" t="str">
        <f t="shared" si="2417"/>
        <v>Groceries</v>
      </c>
      <c r="G3884" s="2">
        <f t="shared" si="2417"/>
        <v>15</v>
      </c>
      <c r="H3884">
        <f t="shared" si="2417"/>
        <v>1</v>
      </c>
      <c r="I3884" s="2">
        <f t="shared" si="2417"/>
        <v>15</v>
      </c>
      <c r="J3884" s="2">
        <f t="shared" si="2289"/>
        <v>10.5</v>
      </c>
      <c r="K3884" s="2">
        <f t="shared" si="2290"/>
        <v>4.5</v>
      </c>
      <c r="L3884" t="str">
        <f t="shared" ref="L3884:M3884" si="2418">L960</f>
        <v>Rajan</v>
      </c>
      <c r="M3884" t="str">
        <f t="shared" si="2418"/>
        <v>Sulur</v>
      </c>
      <c r="N3884">
        <f t="shared" si="2292"/>
        <v>16</v>
      </c>
      <c r="O3884" s="3" t="str">
        <f t="shared" si="2293"/>
        <v>Apr</v>
      </c>
      <c r="P3884">
        <f t="shared" si="2294"/>
        <v>2020</v>
      </c>
      <c r="Q3884" t="str">
        <f t="shared" si="2295"/>
        <v>Thursday</v>
      </c>
      <c r="R3884" t="str">
        <f t="shared" si="2296"/>
        <v>Q2</v>
      </c>
    </row>
    <row r="3885" spans="1:18" x14ac:dyDescent="0.25">
      <c r="A3885">
        <f t="shared" si="2286"/>
        <v>1507</v>
      </c>
      <c r="B3885" s="1">
        <f t="shared" si="2287"/>
        <v>43937</v>
      </c>
      <c r="C3885" t="str">
        <f t="shared" ref="C3885:I3885" si="2419">C961</f>
        <v>suma ranjan</v>
      </c>
      <c r="D3885">
        <f t="shared" si="2419"/>
        <v>8976789077</v>
      </c>
      <c r="E3885" t="str">
        <f t="shared" si="2419"/>
        <v>Maybelline Mattie Lipstic 3.9 g</v>
      </c>
      <c r="F3885" t="str">
        <f t="shared" si="2419"/>
        <v>Cosmetics</v>
      </c>
      <c r="G3885" s="2">
        <f t="shared" si="2419"/>
        <v>262</v>
      </c>
      <c r="H3885">
        <f t="shared" si="2419"/>
        <v>1</v>
      </c>
      <c r="I3885" s="2">
        <f t="shared" si="2419"/>
        <v>262</v>
      </c>
      <c r="J3885" s="2">
        <f t="shared" si="2289"/>
        <v>183.4</v>
      </c>
      <c r="K3885" s="2">
        <f t="shared" si="2290"/>
        <v>78.599999999999994</v>
      </c>
      <c r="L3885" t="str">
        <f t="shared" ref="L3885:M3885" si="2420">L961</f>
        <v>Rajan</v>
      </c>
      <c r="M3885" t="str">
        <f t="shared" si="2420"/>
        <v>Sulur</v>
      </c>
      <c r="N3885">
        <f t="shared" si="2292"/>
        <v>16</v>
      </c>
      <c r="O3885" s="3" t="str">
        <f t="shared" si="2293"/>
        <v>Apr</v>
      </c>
      <c r="P3885">
        <f t="shared" si="2294"/>
        <v>2020</v>
      </c>
      <c r="Q3885" t="str">
        <f t="shared" si="2295"/>
        <v>Thursday</v>
      </c>
      <c r="R3885" t="str">
        <f t="shared" si="2296"/>
        <v>Q2</v>
      </c>
    </row>
    <row r="3886" spans="1:18" x14ac:dyDescent="0.25">
      <c r="A3886">
        <f t="shared" si="2286"/>
        <v>1508</v>
      </c>
      <c r="B3886" s="1">
        <f t="shared" si="2287"/>
        <v>43937</v>
      </c>
      <c r="C3886" t="str">
        <f t="shared" ref="C3886:I3886" si="2421">C962</f>
        <v>suma ranjan</v>
      </c>
      <c r="D3886">
        <f t="shared" si="2421"/>
        <v>8976789077</v>
      </c>
      <c r="E3886" t="str">
        <f t="shared" si="2421"/>
        <v>Faces Long Wear Eye Pencil</v>
      </c>
      <c r="F3886" t="str">
        <f t="shared" si="2421"/>
        <v>Cosmetics</v>
      </c>
      <c r="G3886" s="2">
        <f t="shared" si="2421"/>
        <v>349</v>
      </c>
      <c r="H3886">
        <f t="shared" si="2421"/>
        <v>1</v>
      </c>
      <c r="I3886" s="2">
        <f t="shared" si="2421"/>
        <v>349</v>
      </c>
      <c r="J3886" s="2">
        <f t="shared" si="2289"/>
        <v>244.3</v>
      </c>
      <c r="K3886" s="2">
        <f t="shared" si="2290"/>
        <v>104.69999999999999</v>
      </c>
      <c r="L3886" t="str">
        <f t="shared" ref="L3886:M3886" si="2422">L962</f>
        <v>Rajan</v>
      </c>
      <c r="M3886" t="str">
        <f t="shared" si="2422"/>
        <v>Sulur</v>
      </c>
      <c r="N3886">
        <f t="shared" si="2292"/>
        <v>16</v>
      </c>
      <c r="O3886" s="3" t="str">
        <f t="shared" si="2293"/>
        <v>Apr</v>
      </c>
      <c r="P3886">
        <f t="shared" si="2294"/>
        <v>2020</v>
      </c>
      <c r="Q3886" t="str">
        <f t="shared" si="2295"/>
        <v>Thursday</v>
      </c>
      <c r="R3886" t="str">
        <f t="shared" si="2296"/>
        <v>Q2</v>
      </c>
    </row>
    <row r="3887" spans="1:18" x14ac:dyDescent="0.25">
      <c r="A3887">
        <f t="shared" ref="A3887:A3950" si="2423">608+A963</f>
        <v>1509</v>
      </c>
      <c r="B3887" s="1">
        <f t="shared" ref="B3887:B3950" si="2424">B963+81</f>
        <v>43937</v>
      </c>
      <c r="C3887" t="str">
        <f t="shared" ref="C3887:I3887" si="2425">C963</f>
        <v>suma ranjan</v>
      </c>
      <c r="D3887">
        <f t="shared" si="2425"/>
        <v>8976789077</v>
      </c>
      <c r="E3887" t="str">
        <f t="shared" si="2425"/>
        <v>Revlon Charlie Blue 100 ML</v>
      </c>
      <c r="F3887" t="str">
        <f t="shared" si="2425"/>
        <v>Cosmetics</v>
      </c>
      <c r="G3887" s="2">
        <f t="shared" si="2425"/>
        <v>537</v>
      </c>
      <c r="H3887">
        <f t="shared" si="2425"/>
        <v>1</v>
      </c>
      <c r="I3887" s="2">
        <f t="shared" si="2425"/>
        <v>537</v>
      </c>
      <c r="J3887" s="2">
        <f t="shared" ref="J3887:J3950" si="2426">I3887-I3887*0.3</f>
        <v>375.9</v>
      </c>
      <c r="K3887" s="2">
        <f t="shared" ref="K3887:K3950" si="2427">I3887-J3887</f>
        <v>161.10000000000002</v>
      </c>
      <c r="L3887" t="str">
        <f t="shared" ref="L3887:M3887" si="2428">L963</f>
        <v>Sindhu</v>
      </c>
      <c r="M3887" t="str">
        <f t="shared" si="2428"/>
        <v>Sulur</v>
      </c>
      <c r="N3887">
        <f t="shared" ref="N3887:N3950" si="2429">DAY(B3887)</f>
        <v>16</v>
      </c>
      <c r="O3887" s="3" t="str">
        <f t="shared" ref="O3887:O3950" si="2430">TEXT(B3887,"mmm")</f>
        <v>Apr</v>
      </c>
      <c r="P3887">
        <f t="shared" ref="P3887:P3950" si="2431">YEAR(B3887)</f>
        <v>2020</v>
      </c>
      <c r="Q3887" t="str">
        <f t="shared" ref="Q3887:Q3950" si="2432">TEXT(B3887,"dddd")</f>
        <v>Thursday</v>
      </c>
      <c r="R3887" t="str">
        <f t="shared" ref="R3887:R3950" si="2433">IF(OR(O3887="Jan",O3887="Feb",O3887="Mar"),"Q1",(IF(OR(O3887="Apr",O3887="May",O3887="Jun"),"Q2",(IF(OR(O3887="Jul",O3887="Aug",O3887="Sep"),"Q3","Q4")))))</f>
        <v>Q2</v>
      </c>
    </row>
    <row r="3888" spans="1:18" x14ac:dyDescent="0.25">
      <c r="A3888">
        <f t="shared" si="2423"/>
        <v>1510</v>
      </c>
      <c r="B3888" s="1">
        <f t="shared" si="2424"/>
        <v>43937</v>
      </c>
      <c r="C3888" t="str">
        <f t="shared" ref="C3888:I3888" si="2434">C964</f>
        <v>suma ranjan</v>
      </c>
      <c r="D3888">
        <f t="shared" si="2434"/>
        <v>8976789077</v>
      </c>
      <c r="E3888" t="str">
        <f t="shared" si="2434"/>
        <v>Revlon Charlie White 100 ML</v>
      </c>
      <c r="F3888" t="str">
        <f t="shared" si="2434"/>
        <v>Cosmetics</v>
      </c>
      <c r="G3888" s="2">
        <f t="shared" si="2434"/>
        <v>584</v>
      </c>
      <c r="H3888">
        <f t="shared" si="2434"/>
        <v>1</v>
      </c>
      <c r="I3888" s="2">
        <f t="shared" si="2434"/>
        <v>584</v>
      </c>
      <c r="J3888" s="2">
        <f t="shared" si="2426"/>
        <v>408.8</v>
      </c>
      <c r="K3888" s="2">
        <f t="shared" si="2427"/>
        <v>175.2</v>
      </c>
      <c r="L3888" t="str">
        <f t="shared" ref="L3888:M3888" si="2435">L964</f>
        <v>Chandra</v>
      </c>
      <c r="M3888" t="str">
        <f t="shared" si="2435"/>
        <v>Sulur</v>
      </c>
      <c r="N3888">
        <f t="shared" si="2429"/>
        <v>16</v>
      </c>
      <c r="O3888" s="3" t="str">
        <f t="shared" si="2430"/>
        <v>Apr</v>
      </c>
      <c r="P3888">
        <f t="shared" si="2431"/>
        <v>2020</v>
      </c>
      <c r="Q3888" t="str">
        <f t="shared" si="2432"/>
        <v>Thursday</v>
      </c>
      <c r="R3888" t="str">
        <f t="shared" si="2433"/>
        <v>Q2</v>
      </c>
    </row>
    <row r="3889" spans="1:18" x14ac:dyDescent="0.25">
      <c r="A3889">
        <f t="shared" si="2423"/>
        <v>1511</v>
      </c>
      <c r="B3889" s="1">
        <f t="shared" si="2424"/>
        <v>43938</v>
      </c>
      <c r="C3889" t="str">
        <f t="shared" ref="C3889:I3889" si="2436">C965</f>
        <v>Sundar</v>
      </c>
      <c r="D3889">
        <f t="shared" si="2436"/>
        <v>8976789056</v>
      </c>
      <c r="E3889" t="str">
        <f t="shared" si="2436"/>
        <v>Bread Sandwich</v>
      </c>
      <c r="F3889" t="str">
        <f t="shared" si="2436"/>
        <v>Groceries</v>
      </c>
      <c r="G3889" s="2">
        <f t="shared" si="2436"/>
        <v>70</v>
      </c>
      <c r="H3889">
        <f t="shared" si="2436"/>
        <v>1</v>
      </c>
      <c r="I3889" s="2">
        <f t="shared" si="2436"/>
        <v>70</v>
      </c>
      <c r="J3889" s="2">
        <f t="shared" si="2426"/>
        <v>49</v>
      </c>
      <c r="K3889" s="2">
        <f t="shared" si="2427"/>
        <v>21</v>
      </c>
      <c r="L3889" t="str">
        <f t="shared" ref="L3889:M3889" si="2437">L965</f>
        <v>Sindhu</v>
      </c>
      <c r="M3889" t="str">
        <f t="shared" si="2437"/>
        <v>Sulur</v>
      </c>
      <c r="N3889">
        <f t="shared" si="2429"/>
        <v>17</v>
      </c>
      <c r="O3889" s="3" t="str">
        <f t="shared" si="2430"/>
        <v>Apr</v>
      </c>
      <c r="P3889">
        <f t="shared" si="2431"/>
        <v>2020</v>
      </c>
      <c r="Q3889" t="str">
        <f t="shared" si="2432"/>
        <v>Friday</v>
      </c>
      <c r="R3889" t="str">
        <f t="shared" si="2433"/>
        <v>Q2</v>
      </c>
    </row>
    <row r="3890" spans="1:18" x14ac:dyDescent="0.25">
      <c r="A3890">
        <f t="shared" si="2423"/>
        <v>1512</v>
      </c>
      <c r="B3890" s="1">
        <f t="shared" si="2424"/>
        <v>43938</v>
      </c>
      <c r="C3890" t="str">
        <f t="shared" ref="C3890:I3890" si="2438">C966</f>
        <v>Sundar</v>
      </c>
      <c r="D3890">
        <f t="shared" si="2438"/>
        <v>8976789056</v>
      </c>
      <c r="E3890" t="str">
        <f t="shared" si="2438"/>
        <v>Milk (1 Ltr)</v>
      </c>
      <c r="F3890" t="str">
        <f t="shared" si="2438"/>
        <v>Dairy</v>
      </c>
      <c r="G3890" s="2">
        <f t="shared" si="2438"/>
        <v>40</v>
      </c>
      <c r="H3890">
        <f t="shared" si="2438"/>
        <v>2</v>
      </c>
      <c r="I3890" s="2">
        <f t="shared" si="2438"/>
        <v>80</v>
      </c>
      <c r="J3890" s="2">
        <f t="shared" si="2426"/>
        <v>56</v>
      </c>
      <c r="K3890" s="2">
        <f t="shared" si="2427"/>
        <v>24</v>
      </c>
      <c r="L3890" t="str">
        <f t="shared" ref="L3890:M3890" si="2439">L966</f>
        <v>Ranjith</v>
      </c>
      <c r="M3890" t="str">
        <f t="shared" si="2439"/>
        <v>Sulur</v>
      </c>
      <c r="N3890">
        <f t="shared" si="2429"/>
        <v>17</v>
      </c>
      <c r="O3890" s="3" t="str">
        <f t="shared" si="2430"/>
        <v>Apr</v>
      </c>
      <c r="P3890">
        <f t="shared" si="2431"/>
        <v>2020</v>
      </c>
      <c r="Q3890" t="str">
        <f t="shared" si="2432"/>
        <v>Friday</v>
      </c>
      <c r="R3890" t="str">
        <f t="shared" si="2433"/>
        <v>Q2</v>
      </c>
    </row>
    <row r="3891" spans="1:18" x14ac:dyDescent="0.25">
      <c r="A3891">
        <f t="shared" si="2423"/>
        <v>1513</v>
      </c>
      <c r="B3891" s="1">
        <f t="shared" si="2424"/>
        <v>43938</v>
      </c>
      <c r="C3891" t="str">
        <f t="shared" ref="C3891:I3891" si="2440">C967</f>
        <v>Sundar</v>
      </c>
      <c r="D3891">
        <f t="shared" si="2440"/>
        <v>8976789056</v>
      </c>
      <c r="E3891" t="str">
        <f t="shared" si="2440"/>
        <v>Rexona 150 GM</v>
      </c>
      <c r="F3891" t="str">
        <f t="shared" si="2440"/>
        <v>Cosmetics</v>
      </c>
      <c r="G3891" s="2">
        <f t="shared" si="2440"/>
        <v>55</v>
      </c>
      <c r="H3891">
        <f t="shared" si="2440"/>
        <v>1</v>
      </c>
      <c r="I3891" s="2">
        <f t="shared" si="2440"/>
        <v>55</v>
      </c>
      <c r="J3891" s="2">
        <f t="shared" si="2426"/>
        <v>38.5</v>
      </c>
      <c r="K3891" s="2">
        <f t="shared" si="2427"/>
        <v>16.5</v>
      </c>
      <c r="L3891" t="str">
        <f t="shared" ref="L3891:M3891" si="2441">L967</f>
        <v>Ranjith</v>
      </c>
      <c r="M3891" t="str">
        <f t="shared" si="2441"/>
        <v>Sulur</v>
      </c>
      <c r="N3891">
        <f t="shared" si="2429"/>
        <v>17</v>
      </c>
      <c r="O3891" s="3" t="str">
        <f t="shared" si="2430"/>
        <v>Apr</v>
      </c>
      <c r="P3891">
        <f t="shared" si="2431"/>
        <v>2020</v>
      </c>
      <c r="Q3891" t="str">
        <f t="shared" si="2432"/>
        <v>Friday</v>
      </c>
      <c r="R3891" t="str">
        <f t="shared" si="2433"/>
        <v>Q2</v>
      </c>
    </row>
    <row r="3892" spans="1:18" x14ac:dyDescent="0.25">
      <c r="A3892">
        <f t="shared" si="2423"/>
        <v>1514</v>
      </c>
      <c r="B3892" s="1">
        <f t="shared" si="2424"/>
        <v>43938</v>
      </c>
      <c r="C3892" t="str">
        <f t="shared" ref="C3892:I3892" si="2442">C968</f>
        <v>Rajesh singh</v>
      </c>
      <c r="D3892">
        <f t="shared" si="2442"/>
        <v>9876548767</v>
      </c>
      <c r="E3892" t="str">
        <f t="shared" si="2442"/>
        <v>Cinthol 100 GM</v>
      </c>
      <c r="F3892" t="str">
        <f t="shared" si="2442"/>
        <v>Cosmetics</v>
      </c>
      <c r="G3892" s="2">
        <f t="shared" si="2442"/>
        <v>45</v>
      </c>
      <c r="H3892">
        <f t="shared" si="2442"/>
        <v>3</v>
      </c>
      <c r="I3892" s="2">
        <f t="shared" si="2442"/>
        <v>135</v>
      </c>
      <c r="J3892" s="2">
        <f t="shared" si="2426"/>
        <v>94.5</v>
      </c>
      <c r="K3892" s="2">
        <f t="shared" si="2427"/>
        <v>40.5</v>
      </c>
      <c r="L3892" t="str">
        <f t="shared" ref="L3892:M3892" si="2443">L968</f>
        <v>Chandra</v>
      </c>
      <c r="M3892" t="str">
        <f t="shared" si="2443"/>
        <v>Sulur</v>
      </c>
      <c r="N3892">
        <f t="shared" si="2429"/>
        <v>17</v>
      </c>
      <c r="O3892" s="3" t="str">
        <f t="shared" si="2430"/>
        <v>Apr</v>
      </c>
      <c r="P3892">
        <f t="shared" si="2431"/>
        <v>2020</v>
      </c>
      <c r="Q3892" t="str">
        <f t="shared" si="2432"/>
        <v>Friday</v>
      </c>
      <c r="R3892" t="str">
        <f t="shared" si="2433"/>
        <v>Q2</v>
      </c>
    </row>
    <row r="3893" spans="1:18" x14ac:dyDescent="0.25">
      <c r="A3893">
        <f t="shared" si="2423"/>
        <v>1515</v>
      </c>
      <c r="B3893" s="1">
        <f t="shared" si="2424"/>
        <v>43938</v>
      </c>
      <c r="C3893" t="str">
        <f t="shared" ref="C3893:I3893" si="2444">C969</f>
        <v>Rajesh singh</v>
      </c>
      <c r="D3893">
        <f t="shared" si="2444"/>
        <v>9876548767</v>
      </c>
      <c r="E3893" t="str">
        <f t="shared" si="2444"/>
        <v>Rexona 150 GM</v>
      </c>
      <c r="F3893" t="str">
        <f t="shared" si="2444"/>
        <v>Cosmetics</v>
      </c>
      <c r="G3893" s="2">
        <f t="shared" si="2444"/>
        <v>55</v>
      </c>
      <c r="H3893">
        <f t="shared" si="2444"/>
        <v>6</v>
      </c>
      <c r="I3893" s="2">
        <f t="shared" si="2444"/>
        <v>330</v>
      </c>
      <c r="J3893" s="2">
        <f t="shared" si="2426"/>
        <v>231</v>
      </c>
      <c r="K3893" s="2">
        <f t="shared" si="2427"/>
        <v>99</v>
      </c>
      <c r="L3893" t="str">
        <f t="shared" ref="L3893:M3893" si="2445">L969</f>
        <v>Rajan</v>
      </c>
      <c r="M3893" t="str">
        <f t="shared" si="2445"/>
        <v>Sulur</v>
      </c>
      <c r="N3893">
        <f t="shared" si="2429"/>
        <v>17</v>
      </c>
      <c r="O3893" s="3" t="str">
        <f t="shared" si="2430"/>
        <v>Apr</v>
      </c>
      <c r="P3893">
        <f t="shared" si="2431"/>
        <v>2020</v>
      </c>
      <c r="Q3893" t="str">
        <f t="shared" si="2432"/>
        <v>Friday</v>
      </c>
      <c r="R3893" t="str">
        <f t="shared" si="2433"/>
        <v>Q2</v>
      </c>
    </row>
    <row r="3894" spans="1:18" x14ac:dyDescent="0.25">
      <c r="A3894">
        <f t="shared" si="2423"/>
        <v>1519</v>
      </c>
      <c r="B3894" s="1">
        <f t="shared" si="2424"/>
        <v>43938</v>
      </c>
      <c r="C3894" t="str">
        <f t="shared" ref="C3894:I3894" si="2446">C970</f>
        <v>Rakson</v>
      </c>
      <c r="D3894">
        <f t="shared" si="2446"/>
        <v>8976789057</v>
      </c>
      <c r="E3894" t="str">
        <f t="shared" si="2446"/>
        <v>Milk (1 Ltr)</v>
      </c>
      <c r="F3894" t="str">
        <f t="shared" si="2446"/>
        <v>Dairy</v>
      </c>
      <c r="G3894" s="2">
        <f t="shared" si="2446"/>
        <v>40</v>
      </c>
      <c r="H3894">
        <f t="shared" si="2446"/>
        <v>1</v>
      </c>
      <c r="I3894" s="2">
        <f t="shared" si="2446"/>
        <v>40</v>
      </c>
      <c r="J3894" s="2">
        <f t="shared" si="2426"/>
        <v>28</v>
      </c>
      <c r="K3894" s="2">
        <f t="shared" si="2427"/>
        <v>12</v>
      </c>
      <c r="L3894" t="str">
        <f t="shared" ref="L3894:M3894" si="2447">L970</f>
        <v>Sindhu</v>
      </c>
      <c r="M3894" t="str">
        <f t="shared" si="2447"/>
        <v>Sulur</v>
      </c>
      <c r="N3894">
        <f t="shared" si="2429"/>
        <v>17</v>
      </c>
      <c r="O3894" s="3" t="str">
        <f t="shared" si="2430"/>
        <v>Apr</v>
      </c>
      <c r="P3894">
        <f t="shared" si="2431"/>
        <v>2020</v>
      </c>
      <c r="Q3894" t="str">
        <f t="shared" si="2432"/>
        <v>Friday</v>
      </c>
      <c r="R3894" t="str">
        <f t="shared" si="2433"/>
        <v>Q2</v>
      </c>
    </row>
    <row r="3895" spans="1:18" x14ac:dyDescent="0.25">
      <c r="A3895">
        <f t="shared" si="2423"/>
        <v>1516</v>
      </c>
      <c r="B3895" s="1">
        <f t="shared" si="2424"/>
        <v>43938</v>
      </c>
      <c r="C3895" t="str">
        <f t="shared" ref="C3895:I3895" si="2448">C971</f>
        <v>Sundar</v>
      </c>
      <c r="D3895">
        <f t="shared" si="2448"/>
        <v>8976789056</v>
      </c>
      <c r="E3895" t="str">
        <f t="shared" si="2448"/>
        <v>Bread Sandwich</v>
      </c>
      <c r="F3895" t="str">
        <f t="shared" si="2448"/>
        <v>Groceries</v>
      </c>
      <c r="G3895" s="2">
        <f t="shared" si="2448"/>
        <v>70</v>
      </c>
      <c r="H3895">
        <f t="shared" si="2448"/>
        <v>1</v>
      </c>
      <c r="I3895" s="2">
        <f t="shared" si="2448"/>
        <v>70</v>
      </c>
      <c r="J3895" s="2">
        <f t="shared" si="2426"/>
        <v>49</v>
      </c>
      <c r="K3895" s="2">
        <f t="shared" si="2427"/>
        <v>21</v>
      </c>
      <c r="L3895" t="str">
        <f t="shared" ref="L3895:M3895" si="2449">L971</f>
        <v>Ranjith</v>
      </c>
      <c r="M3895" t="str">
        <f t="shared" si="2449"/>
        <v>Sulur</v>
      </c>
      <c r="N3895">
        <f t="shared" si="2429"/>
        <v>17</v>
      </c>
      <c r="O3895" s="3" t="str">
        <f t="shared" si="2430"/>
        <v>Apr</v>
      </c>
      <c r="P3895">
        <f t="shared" si="2431"/>
        <v>2020</v>
      </c>
      <c r="Q3895" t="str">
        <f t="shared" si="2432"/>
        <v>Friday</v>
      </c>
      <c r="R3895" t="str">
        <f t="shared" si="2433"/>
        <v>Q2</v>
      </c>
    </row>
    <row r="3896" spans="1:18" x14ac:dyDescent="0.25">
      <c r="A3896">
        <f t="shared" si="2423"/>
        <v>1517</v>
      </c>
      <c r="B3896" s="1">
        <f t="shared" si="2424"/>
        <v>43938</v>
      </c>
      <c r="C3896" t="str">
        <f t="shared" ref="C3896:I3896" si="2450">C972</f>
        <v>Sundar</v>
      </c>
      <c r="D3896">
        <f t="shared" si="2450"/>
        <v>8976789056</v>
      </c>
      <c r="E3896" t="str">
        <f t="shared" si="2450"/>
        <v>Milk (1 Ltr)</v>
      </c>
      <c r="F3896" t="str">
        <f t="shared" si="2450"/>
        <v>Dairy</v>
      </c>
      <c r="G3896" s="2">
        <f t="shared" si="2450"/>
        <v>40</v>
      </c>
      <c r="H3896">
        <f t="shared" si="2450"/>
        <v>2</v>
      </c>
      <c r="I3896" s="2">
        <f t="shared" si="2450"/>
        <v>80</v>
      </c>
      <c r="J3896" s="2">
        <f t="shared" si="2426"/>
        <v>56</v>
      </c>
      <c r="K3896" s="2">
        <f t="shared" si="2427"/>
        <v>24</v>
      </c>
      <c r="L3896" t="str">
        <f t="shared" ref="L3896:M3896" si="2451">L972</f>
        <v>Chandra</v>
      </c>
      <c r="M3896" t="str">
        <f t="shared" si="2451"/>
        <v>Sulur</v>
      </c>
      <c r="N3896">
        <f t="shared" si="2429"/>
        <v>17</v>
      </c>
      <c r="O3896" s="3" t="str">
        <f t="shared" si="2430"/>
        <v>Apr</v>
      </c>
      <c r="P3896">
        <f t="shared" si="2431"/>
        <v>2020</v>
      </c>
      <c r="Q3896" t="str">
        <f t="shared" si="2432"/>
        <v>Friday</v>
      </c>
      <c r="R3896" t="str">
        <f t="shared" si="2433"/>
        <v>Q2</v>
      </c>
    </row>
    <row r="3897" spans="1:18" x14ac:dyDescent="0.25">
      <c r="A3897">
        <f t="shared" si="2423"/>
        <v>1518</v>
      </c>
      <c r="B3897" s="1">
        <f t="shared" si="2424"/>
        <v>43938</v>
      </c>
      <c r="C3897" t="str">
        <f t="shared" ref="C3897:I3897" si="2452">C973</f>
        <v>Sundar</v>
      </c>
      <c r="D3897">
        <f t="shared" si="2452"/>
        <v>8976789056</v>
      </c>
      <c r="E3897" t="str">
        <f t="shared" si="2452"/>
        <v>Rexona 150 GM</v>
      </c>
      <c r="F3897" t="str">
        <f t="shared" si="2452"/>
        <v>Cosmetics</v>
      </c>
      <c r="G3897" s="2">
        <f t="shared" si="2452"/>
        <v>55</v>
      </c>
      <c r="H3897">
        <f t="shared" si="2452"/>
        <v>1</v>
      </c>
      <c r="I3897" s="2">
        <f t="shared" si="2452"/>
        <v>55</v>
      </c>
      <c r="J3897" s="2">
        <f t="shared" si="2426"/>
        <v>38.5</v>
      </c>
      <c r="K3897" s="2">
        <f t="shared" si="2427"/>
        <v>16.5</v>
      </c>
      <c r="L3897" t="str">
        <f t="shared" ref="L3897:M3897" si="2453">L973</f>
        <v>Rajan</v>
      </c>
      <c r="M3897" t="str">
        <f t="shared" si="2453"/>
        <v>Sulur</v>
      </c>
      <c r="N3897">
        <f t="shared" si="2429"/>
        <v>17</v>
      </c>
      <c r="O3897" s="3" t="str">
        <f t="shared" si="2430"/>
        <v>Apr</v>
      </c>
      <c r="P3897">
        <f t="shared" si="2431"/>
        <v>2020</v>
      </c>
      <c r="Q3897" t="str">
        <f t="shared" si="2432"/>
        <v>Friday</v>
      </c>
      <c r="R3897" t="str">
        <f t="shared" si="2433"/>
        <v>Q2</v>
      </c>
    </row>
    <row r="3898" spans="1:18" x14ac:dyDescent="0.25">
      <c r="A3898">
        <f t="shared" si="2423"/>
        <v>1530</v>
      </c>
      <c r="B3898" s="1">
        <f t="shared" si="2424"/>
        <v>43938</v>
      </c>
      <c r="C3898" t="str">
        <f t="shared" ref="C3898:I3898" si="2454">C974</f>
        <v>Rajesh singh</v>
      </c>
      <c r="D3898">
        <f t="shared" si="2454"/>
        <v>9876548767</v>
      </c>
      <c r="E3898" t="str">
        <f t="shared" si="2454"/>
        <v>Cinthol 100 GM</v>
      </c>
      <c r="F3898" t="str">
        <f t="shared" si="2454"/>
        <v>Cosmetics</v>
      </c>
      <c r="G3898" s="2">
        <f t="shared" si="2454"/>
        <v>45</v>
      </c>
      <c r="H3898">
        <f t="shared" si="2454"/>
        <v>3</v>
      </c>
      <c r="I3898" s="2">
        <f t="shared" si="2454"/>
        <v>135</v>
      </c>
      <c r="J3898" s="2">
        <f t="shared" si="2426"/>
        <v>94.5</v>
      </c>
      <c r="K3898" s="2">
        <f t="shared" si="2427"/>
        <v>40.5</v>
      </c>
      <c r="L3898" t="str">
        <f t="shared" ref="L3898:M3898" si="2455">L974</f>
        <v>Ranjith</v>
      </c>
      <c r="M3898" t="str">
        <f t="shared" si="2455"/>
        <v>Sulur</v>
      </c>
      <c r="N3898">
        <f t="shared" si="2429"/>
        <v>17</v>
      </c>
      <c r="O3898" s="3" t="str">
        <f t="shared" si="2430"/>
        <v>Apr</v>
      </c>
      <c r="P3898">
        <f t="shared" si="2431"/>
        <v>2020</v>
      </c>
      <c r="Q3898" t="str">
        <f t="shared" si="2432"/>
        <v>Friday</v>
      </c>
      <c r="R3898" t="str">
        <f t="shared" si="2433"/>
        <v>Q2</v>
      </c>
    </row>
    <row r="3899" spans="1:18" x14ac:dyDescent="0.25">
      <c r="A3899">
        <f t="shared" si="2423"/>
        <v>1531</v>
      </c>
      <c r="B3899" s="1">
        <f t="shared" si="2424"/>
        <v>43938</v>
      </c>
      <c r="C3899" t="str">
        <f t="shared" ref="C3899:I3899" si="2456">C975</f>
        <v>Rajesh singh</v>
      </c>
      <c r="D3899">
        <f t="shared" si="2456"/>
        <v>9876548767</v>
      </c>
      <c r="E3899" t="str">
        <f t="shared" si="2456"/>
        <v>Rexona 150 GM</v>
      </c>
      <c r="F3899" t="str">
        <f t="shared" si="2456"/>
        <v>Cosmetics</v>
      </c>
      <c r="G3899" s="2">
        <f t="shared" si="2456"/>
        <v>55</v>
      </c>
      <c r="H3899">
        <f t="shared" si="2456"/>
        <v>6</v>
      </c>
      <c r="I3899" s="2">
        <f t="shared" si="2456"/>
        <v>330</v>
      </c>
      <c r="J3899" s="2">
        <f t="shared" si="2426"/>
        <v>231</v>
      </c>
      <c r="K3899" s="2">
        <f t="shared" si="2427"/>
        <v>99</v>
      </c>
      <c r="L3899" t="str">
        <f t="shared" ref="L3899:M3899" si="2457">L975</f>
        <v>Rajan</v>
      </c>
      <c r="M3899" t="str">
        <f t="shared" si="2457"/>
        <v>Sulur</v>
      </c>
      <c r="N3899">
        <f t="shared" si="2429"/>
        <v>17</v>
      </c>
      <c r="O3899" s="3" t="str">
        <f t="shared" si="2430"/>
        <v>Apr</v>
      </c>
      <c r="P3899">
        <f t="shared" si="2431"/>
        <v>2020</v>
      </c>
      <c r="Q3899" t="str">
        <f t="shared" si="2432"/>
        <v>Friday</v>
      </c>
      <c r="R3899" t="str">
        <f t="shared" si="2433"/>
        <v>Q2</v>
      </c>
    </row>
    <row r="3900" spans="1:18" x14ac:dyDescent="0.25">
      <c r="A3900">
        <f t="shared" si="2423"/>
        <v>1525</v>
      </c>
      <c r="B3900" s="1">
        <f t="shared" si="2424"/>
        <v>43938</v>
      </c>
      <c r="C3900" t="str">
        <f t="shared" ref="C3900:I3900" si="2458">C976</f>
        <v>sudha</v>
      </c>
      <c r="D3900">
        <f t="shared" si="2458"/>
        <v>8976789034</v>
      </c>
      <c r="E3900" t="str">
        <f t="shared" si="2458"/>
        <v>Salt 1 kg</v>
      </c>
      <c r="F3900" t="str">
        <f t="shared" si="2458"/>
        <v>Groceries</v>
      </c>
      <c r="G3900" s="2">
        <f t="shared" si="2458"/>
        <v>15</v>
      </c>
      <c r="H3900">
        <f t="shared" si="2458"/>
        <v>1</v>
      </c>
      <c r="I3900" s="2">
        <f t="shared" si="2458"/>
        <v>15</v>
      </c>
      <c r="J3900" s="2">
        <f t="shared" si="2426"/>
        <v>10.5</v>
      </c>
      <c r="K3900" s="2">
        <f t="shared" si="2427"/>
        <v>4.5</v>
      </c>
      <c r="L3900" t="str">
        <f t="shared" ref="L3900:M3900" si="2459">L976</f>
        <v>Chandra</v>
      </c>
      <c r="M3900" t="str">
        <f t="shared" si="2459"/>
        <v>Sulur</v>
      </c>
      <c r="N3900">
        <f t="shared" si="2429"/>
        <v>17</v>
      </c>
      <c r="O3900" s="3" t="str">
        <f t="shared" si="2430"/>
        <v>Apr</v>
      </c>
      <c r="P3900">
        <f t="shared" si="2431"/>
        <v>2020</v>
      </c>
      <c r="Q3900" t="str">
        <f t="shared" si="2432"/>
        <v>Friday</v>
      </c>
      <c r="R3900" t="str">
        <f t="shared" si="2433"/>
        <v>Q2</v>
      </c>
    </row>
    <row r="3901" spans="1:18" x14ac:dyDescent="0.25">
      <c r="A3901">
        <f t="shared" si="2423"/>
        <v>1526</v>
      </c>
      <c r="B3901" s="1">
        <f t="shared" si="2424"/>
        <v>43938</v>
      </c>
      <c r="C3901" t="str">
        <f t="shared" ref="C3901:I3901" si="2460">C977</f>
        <v>sudha</v>
      </c>
      <c r="D3901">
        <f t="shared" si="2460"/>
        <v>8976789034</v>
      </c>
      <c r="E3901" t="str">
        <f t="shared" si="2460"/>
        <v>Maybelline Mattie Lipstic 3.9 g</v>
      </c>
      <c r="F3901" t="str">
        <f t="shared" si="2460"/>
        <v>Cosmetics</v>
      </c>
      <c r="G3901" s="2">
        <f t="shared" si="2460"/>
        <v>262</v>
      </c>
      <c r="H3901">
        <f t="shared" si="2460"/>
        <v>1</v>
      </c>
      <c r="I3901" s="2">
        <f t="shared" si="2460"/>
        <v>262</v>
      </c>
      <c r="J3901" s="2">
        <f t="shared" si="2426"/>
        <v>183.4</v>
      </c>
      <c r="K3901" s="2">
        <f t="shared" si="2427"/>
        <v>78.599999999999994</v>
      </c>
      <c r="L3901" t="str">
        <f t="shared" ref="L3901:M3901" si="2461">L977</f>
        <v>Sindhu</v>
      </c>
      <c r="M3901" t="str">
        <f t="shared" si="2461"/>
        <v>Sulur</v>
      </c>
      <c r="N3901">
        <f t="shared" si="2429"/>
        <v>17</v>
      </c>
      <c r="O3901" s="3" t="str">
        <f t="shared" si="2430"/>
        <v>Apr</v>
      </c>
      <c r="P3901">
        <f t="shared" si="2431"/>
        <v>2020</v>
      </c>
      <c r="Q3901" t="str">
        <f t="shared" si="2432"/>
        <v>Friday</v>
      </c>
      <c r="R3901" t="str">
        <f t="shared" si="2433"/>
        <v>Q2</v>
      </c>
    </row>
    <row r="3902" spans="1:18" x14ac:dyDescent="0.25">
      <c r="A3902">
        <f t="shared" si="2423"/>
        <v>1527</v>
      </c>
      <c r="B3902" s="1">
        <f t="shared" si="2424"/>
        <v>43938</v>
      </c>
      <c r="C3902" t="str">
        <f t="shared" ref="C3902:I3902" si="2462">C978</f>
        <v>sudha</v>
      </c>
      <c r="D3902">
        <f t="shared" si="2462"/>
        <v>8976789034</v>
      </c>
      <c r="E3902" t="str">
        <f t="shared" si="2462"/>
        <v>Faces Long Wear Eye Pencil</v>
      </c>
      <c r="F3902" t="str">
        <f t="shared" si="2462"/>
        <v>Cosmetics</v>
      </c>
      <c r="G3902" s="2">
        <f t="shared" si="2462"/>
        <v>349</v>
      </c>
      <c r="H3902">
        <f t="shared" si="2462"/>
        <v>1</v>
      </c>
      <c r="I3902" s="2">
        <f t="shared" si="2462"/>
        <v>349</v>
      </c>
      <c r="J3902" s="2">
        <f t="shared" si="2426"/>
        <v>244.3</v>
      </c>
      <c r="K3902" s="2">
        <f t="shared" si="2427"/>
        <v>104.69999999999999</v>
      </c>
      <c r="L3902" t="str">
        <f t="shared" ref="L3902:M3902" si="2463">L978</f>
        <v>Rajan</v>
      </c>
      <c r="M3902" t="str">
        <f t="shared" si="2463"/>
        <v>Sulur</v>
      </c>
      <c r="N3902">
        <f t="shared" si="2429"/>
        <v>17</v>
      </c>
      <c r="O3902" s="3" t="str">
        <f t="shared" si="2430"/>
        <v>Apr</v>
      </c>
      <c r="P3902">
        <f t="shared" si="2431"/>
        <v>2020</v>
      </c>
      <c r="Q3902" t="str">
        <f t="shared" si="2432"/>
        <v>Friday</v>
      </c>
      <c r="R3902" t="str">
        <f t="shared" si="2433"/>
        <v>Q2</v>
      </c>
    </row>
    <row r="3903" spans="1:18" x14ac:dyDescent="0.25">
      <c r="A3903">
        <f t="shared" si="2423"/>
        <v>1528</v>
      </c>
      <c r="B3903" s="1">
        <f t="shared" si="2424"/>
        <v>43938</v>
      </c>
      <c r="C3903" t="str">
        <f t="shared" ref="C3903:I3903" si="2464">C979</f>
        <v>sudha</v>
      </c>
      <c r="D3903">
        <f t="shared" si="2464"/>
        <v>8976789034</v>
      </c>
      <c r="E3903" t="str">
        <f t="shared" si="2464"/>
        <v>Revlon Charlie Blue 100 ML</v>
      </c>
      <c r="F3903" t="str">
        <f t="shared" si="2464"/>
        <v>Cosmetics</v>
      </c>
      <c r="G3903" s="2">
        <f t="shared" si="2464"/>
        <v>537</v>
      </c>
      <c r="H3903">
        <f t="shared" si="2464"/>
        <v>1</v>
      </c>
      <c r="I3903" s="2">
        <f t="shared" si="2464"/>
        <v>537</v>
      </c>
      <c r="J3903" s="2">
        <f t="shared" si="2426"/>
        <v>375.9</v>
      </c>
      <c r="K3903" s="2">
        <f t="shared" si="2427"/>
        <v>161.10000000000002</v>
      </c>
      <c r="L3903" t="str">
        <f t="shared" ref="L3903:M3903" si="2465">L979</f>
        <v>Ranjith</v>
      </c>
      <c r="M3903" t="str">
        <f t="shared" si="2465"/>
        <v>Sulur</v>
      </c>
      <c r="N3903">
        <f t="shared" si="2429"/>
        <v>17</v>
      </c>
      <c r="O3903" s="3" t="str">
        <f t="shared" si="2430"/>
        <v>Apr</v>
      </c>
      <c r="P3903">
        <f t="shared" si="2431"/>
        <v>2020</v>
      </c>
      <c r="Q3903" t="str">
        <f t="shared" si="2432"/>
        <v>Friday</v>
      </c>
      <c r="R3903" t="str">
        <f t="shared" si="2433"/>
        <v>Q2</v>
      </c>
    </row>
    <row r="3904" spans="1:18" x14ac:dyDescent="0.25">
      <c r="A3904">
        <f t="shared" si="2423"/>
        <v>1529</v>
      </c>
      <c r="B3904" s="1">
        <f t="shared" si="2424"/>
        <v>43938</v>
      </c>
      <c r="C3904" t="str">
        <f t="shared" ref="C3904:I3904" si="2466">C980</f>
        <v>sudha</v>
      </c>
      <c r="D3904">
        <f t="shared" si="2466"/>
        <v>8976789034</v>
      </c>
      <c r="E3904" t="str">
        <f t="shared" si="2466"/>
        <v>Revlon Charlie White 100 ML</v>
      </c>
      <c r="F3904" t="str">
        <f t="shared" si="2466"/>
        <v>Cosmetics</v>
      </c>
      <c r="G3904" s="2">
        <f t="shared" si="2466"/>
        <v>584</v>
      </c>
      <c r="H3904">
        <f t="shared" si="2466"/>
        <v>1</v>
      </c>
      <c r="I3904" s="2">
        <f t="shared" si="2466"/>
        <v>584</v>
      </c>
      <c r="J3904" s="2">
        <f t="shared" si="2426"/>
        <v>408.8</v>
      </c>
      <c r="K3904" s="2">
        <f t="shared" si="2427"/>
        <v>175.2</v>
      </c>
      <c r="L3904" t="str">
        <f t="shared" ref="L3904:M3904" si="2467">L980</f>
        <v>Sindhu</v>
      </c>
      <c r="M3904" t="str">
        <f t="shared" si="2467"/>
        <v>Sulur</v>
      </c>
      <c r="N3904">
        <f t="shared" si="2429"/>
        <v>17</v>
      </c>
      <c r="O3904" s="3" t="str">
        <f t="shared" si="2430"/>
        <v>Apr</v>
      </c>
      <c r="P3904">
        <f t="shared" si="2431"/>
        <v>2020</v>
      </c>
      <c r="Q3904" t="str">
        <f t="shared" si="2432"/>
        <v>Friday</v>
      </c>
      <c r="R3904" t="str">
        <f t="shared" si="2433"/>
        <v>Q2</v>
      </c>
    </row>
    <row r="3905" spans="1:18" x14ac:dyDescent="0.25">
      <c r="A3905">
        <f t="shared" si="2423"/>
        <v>1520</v>
      </c>
      <c r="B3905" s="1">
        <f t="shared" si="2424"/>
        <v>43938</v>
      </c>
      <c r="C3905" t="str">
        <f t="shared" ref="C3905:I3905" si="2468">C981</f>
        <v>suma ranjan</v>
      </c>
      <c r="D3905">
        <f t="shared" si="2468"/>
        <v>8976789077</v>
      </c>
      <c r="E3905" t="str">
        <f t="shared" si="2468"/>
        <v>Bread Sandwich</v>
      </c>
      <c r="F3905" t="str">
        <f t="shared" si="2468"/>
        <v>Groceries</v>
      </c>
      <c r="G3905" s="2">
        <f t="shared" si="2468"/>
        <v>70</v>
      </c>
      <c r="H3905">
        <f t="shared" si="2468"/>
        <v>1</v>
      </c>
      <c r="I3905" s="2">
        <f t="shared" si="2468"/>
        <v>70</v>
      </c>
      <c r="J3905" s="2">
        <f t="shared" si="2426"/>
        <v>49</v>
      </c>
      <c r="K3905" s="2">
        <f t="shared" si="2427"/>
        <v>21</v>
      </c>
      <c r="L3905" t="str">
        <f t="shared" ref="L3905:M3905" si="2469">L981</f>
        <v>Rajan</v>
      </c>
      <c r="M3905" t="str">
        <f t="shared" si="2469"/>
        <v>Sulur</v>
      </c>
      <c r="N3905">
        <f t="shared" si="2429"/>
        <v>17</v>
      </c>
      <c r="O3905" s="3" t="str">
        <f t="shared" si="2430"/>
        <v>Apr</v>
      </c>
      <c r="P3905">
        <f t="shared" si="2431"/>
        <v>2020</v>
      </c>
      <c r="Q3905" t="str">
        <f t="shared" si="2432"/>
        <v>Friday</v>
      </c>
      <c r="R3905" t="str">
        <f t="shared" si="2433"/>
        <v>Q2</v>
      </c>
    </row>
    <row r="3906" spans="1:18" x14ac:dyDescent="0.25">
      <c r="A3906">
        <f t="shared" si="2423"/>
        <v>1521</v>
      </c>
      <c r="B3906" s="1">
        <f t="shared" si="2424"/>
        <v>43938</v>
      </c>
      <c r="C3906" t="str">
        <f t="shared" ref="C3906:I3906" si="2470">C982</f>
        <v>suma ranjan</v>
      </c>
      <c r="D3906">
        <f t="shared" si="2470"/>
        <v>8976789077</v>
      </c>
      <c r="E3906" t="str">
        <f t="shared" si="2470"/>
        <v>Rexona 150 GM</v>
      </c>
      <c r="F3906" t="str">
        <f t="shared" si="2470"/>
        <v>Cosmetics</v>
      </c>
      <c r="G3906" s="2">
        <f t="shared" si="2470"/>
        <v>55</v>
      </c>
      <c r="H3906">
        <f t="shared" si="2470"/>
        <v>3</v>
      </c>
      <c r="I3906" s="2">
        <f t="shared" si="2470"/>
        <v>165</v>
      </c>
      <c r="J3906" s="2">
        <f t="shared" si="2426"/>
        <v>115.5</v>
      </c>
      <c r="K3906" s="2">
        <f t="shared" si="2427"/>
        <v>49.5</v>
      </c>
      <c r="L3906" t="str">
        <f t="shared" ref="L3906:M3906" si="2471">L982</f>
        <v>Sindhu</v>
      </c>
      <c r="M3906" t="str">
        <f t="shared" si="2471"/>
        <v>Sulur</v>
      </c>
      <c r="N3906">
        <f t="shared" si="2429"/>
        <v>17</v>
      </c>
      <c r="O3906" s="3" t="str">
        <f t="shared" si="2430"/>
        <v>Apr</v>
      </c>
      <c r="P3906">
        <f t="shared" si="2431"/>
        <v>2020</v>
      </c>
      <c r="Q3906" t="str">
        <f t="shared" si="2432"/>
        <v>Friday</v>
      </c>
      <c r="R3906" t="str">
        <f t="shared" si="2433"/>
        <v>Q2</v>
      </c>
    </row>
    <row r="3907" spans="1:18" x14ac:dyDescent="0.25">
      <c r="A3907">
        <f t="shared" si="2423"/>
        <v>1522</v>
      </c>
      <c r="B3907" s="1">
        <f t="shared" si="2424"/>
        <v>43938</v>
      </c>
      <c r="C3907" t="str">
        <f t="shared" ref="C3907:I3907" si="2472">C983</f>
        <v>suma ranjan</v>
      </c>
      <c r="D3907">
        <f t="shared" si="2472"/>
        <v>8976789077</v>
      </c>
      <c r="E3907" t="str">
        <f t="shared" si="2472"/>
        <v>Cinthol 100 GM</v>
      </c>
      <c r="F3907" t="str">
        <f t="shared" si="2472"/>
        <v>Cosmetics</v>
      </c>
      <c r="G3907" s="2">
        <f t="shared" si="2472"/>
        <v>45</v>
      </c>
      <c r="H3907">
        <f t="shared" si="2472"/>
        <v>3</v>
      </c>
      <c r="I3907" s="2">
        <f t="shared" si="2472"/>
        <v>135</v>
      </c>
      <c r="J3907" s="2">
        <f t="shared" si="2426"/>
        <v>94.5</v>
      </c>
      <c r="K3907" s="2">
        <f t="shared" si="2427"/>
        <v>40.5</v>
      </c>
      <c r="L3907" t="str">
        <f t="shared" ref="L3907:M3907" si="2473">L983</f>
        <v>Chandra</v>
      </c>
      <c r="M3907" t="str">
        <f t="shared" si="2473"/>
        <v>Sulur</v>
      </c>
      <c r="N3907">
        <f t="shared" si="2429"/>
        <v>17</v>
      </c>
      <c r="O3907" s="3" t="str">
        <f t="shared" si="2430"/>
        <v>Apr</v>
      </c>
      <c r="P3907">
        <f t="shared" si="2431"/>
        <v>2020</v>
      </c>
      <c r="Q3907" t="str">
        <f t="shared" si="2432"/>
        <v>Friday</v>
      </c>
      <c r="R3907" t="str">
        <f t="shared" si="2433"/>
        <v>Q2</v>
      </c>
    </row>
    <row r="3908" spans="1:18" x14ac:dyDescent="0.25">
      <c r="A3908">
        <f t="shared" si="2423"/>
        <v>1523</v>
      </c>
      <c r="B3908" s="1">
        <f t="shared" si="2424"/>
        <v>43938</v>
      </c>
      <c r="C3908" t="str">
        <f t="shared" ref="C3908:I3908" si="2474">C984</f>
        <v>suma ranjan</v>
      </c>
      <c r="D3908">
        <f t="shared" si="2474"/>
        <v>8976789077</v>
      </c>
      <c r="E3908" t="str">
        <f t="shared" si="2474"/>
        <v>Milk (1 Ltr)</v>
      </c>
      <c r="F3908" t="str">
        <f t="shared" si="2474"/>
        <v>Dairy</v>
      </c>
      <c r="G3908" s="2">
        <f t="shared" si="2474"/>
        <v>40</v>
      </c>
      <c r="H3908">
        <f t="shared" si="2474"/>
        <v>1</v>
      </c>
      <c r="I3908" s="2">
        <f t="shared" si="2474"/>
        <v>40</v>
      </c>
      <c r="J3908" s="2">
        <f t="shared" si="2426"/>
        <v>28</v>
      </c>
      <c r="K3908" s="2">
        <f t="shared" si="2427"/>
        <v>12</v>
      </c>
      <c r="L3908" t="str">
        <f t="shared" ref="L3908:M3908" si="2475">L984</f>
        <v>Chandra</v>
      </c>
      <c r="M3908" t="str">
        <f t="shared" si="2475"/>
        <v>Sulur</v>
      </c>
      <c r="N3908">
        <f t="shared" si="2429"/>
        <v>17</v>
      </c>
      <c r="O3908" s="3" t="str">
        <f t="shared" si="2430"/>
        <v>Apr</v>
      </c>
      <c r="P3908">
        <f t="shared" si="2431"/>
        <v>2020</v>
      </c>
      <c r="Q3908" t="str">
        <f t="shared" si="2432"/>
        <v>Friday</v>
      </c>
      <c r="R3908" t="str">
        <f t="shared" si="2433"/>
        <v>Q2</v>
      </c>
    </row>
    <row r="3909" spans="1:18" x14ac:dyDescent="0.25">
      <c r="A3909">
        <f t="shared" si="2423"/>
        <v>1524</v>
      </c>
      <c r="B3909" s="1">
        <f t="shared" si="2424"/>
        <v>43938</v>
      </c>
      <c r="C3909" t="str">
        <f t="shared" ref="C3909:I3909" si="2476">C985</f>
        <v>suma ranjan</v>
      </c>
      <c r="D3909">
        <f t="shared" si="2476"/>
        <v>8976789077</v>
      </c>
      <c r="E3909" t="str">
        <f t="shared" si="2476"/>
        <v>Pickle 500g</v>
      </c>
      <c r="F3909" t="str">
        <f t="shared" si="2476"/>
        <v>Groceries</v>
      </c>
      <c r="G3909" s="2">
        <f t="shared" si="2476"/>
        <v>67</v>
      </c>
      <c r="H3909">
        <f t="shared" si="2476"/>
        <v>1</v>
      </c>
      <c r="I3909" s="2">
        <f t="shared" si="2476"/>
        <v>67</v>
      </c>
      <c r="J3909" s="2">
        <f t="shared" si="2426"/>
        <v>46.900000000000006</v>
      </c>
      <c r="K3909" s="2">
        <f t="shared" si="2427"/>
        <v>20.099999999999994</v>
      </c>
      <c r="L3909" t="str">
        <f t="shared" ref="L3909:M3909" si="2477">L985</f>
        <v>Sindhu</v>
      </c>
      <c r="M3909" t="str">
        <f t="shared" si="2477"/>
        <v>Sulur</v>
      </c>
      <c r="N3909">
        <f t="shared" si="2429"/>
        <v>17</v>
      </c>
      <c r="O3909" s="3" t="str">
        <f t="shared" si="2430"/>
        <v>Apr</v>
      </c>
      <c r="P3909">
        <f t="shared" si="2431"/>
        <v>2020</v>
      </c>
      <c r="Q3909" t="str">
        <f t="shared" si="2432"/>
        <v>Friday</v>
      </c>
      <c r="R3909" t="str">
        <f t="shared" si="2433"/>
        <v>Q2</v>
      </c>
    </row>
    <row r="3910" spans="1:18" x14ac:dyDescent="0.25">
      <c r="A3910">
        <f t="shared" si="2423"/>
        <v>1532</v>
      </c>
      <c r="B3910" s="1">
        <f t="shared" si="2424"/>
        <v>43938</v>
      </c>
      <c r="C3910" t="str">
        <f t="shared" ref="C3910:I3910" si="2478">C986</f>
        <v>Sundar</v>
      </c>
      <c r="D3910">
        <f t="shared" si="2478"/>
        <v>8976789056</v>
      </c>
      <c r="E3910" t="str">
        <f t="shared" si="2478"/>
        <v>Bread Sandwich</v>
      </c>
      <c r="F3910" t="str">
        <f t="shared" si="2478"/>
        <v>Groceries</v>
      </c>
      <c r="G3910" s="2">
        <f t="shared" si="2478"/>
        <v>70</v>
      </c>
      <c r="H3910">
        <f t="shared" si="2478"/>
        <v>1</v>
      </c>
      <c r="I3910" s="2">
        <f t="shared" si="2478"/>
        <v>70</v>
      </c>
      <c r="J3910" s="2">
        <f t="shared" si="2426"/>
        <v>49</v>
      </c>
      <c r="K3910" s="2">
        <f t="shared" si="2427"/>
        <v>21</v>
      </c>
      <c r="L3910" t="str">
        <f t="shared" ref="L3910:M3910" si="2479">L986</f>
        <v>Ranjith</v>
      </c>
      <c r="M3910" t="str">
        <f t="shared" si="2479"/>
        <v>Sulur</v>
      </c>
      <c r="N3910">
        <f t="shared" si="2429"/>
        <v>17</v>
      </c>
      <c r="O3910" s="3" t="str">
        <f t="shared" si="2430"/>
        <v>Apr</v>
      </c>
      <c r="P3910">
        <f t="shared" si="2431"/>
        <v>2020</v>
      </c>
      <c r="Q3910" t="str">
        <f t="shared" si="2432"/>
        <v>Friday</v>
      </c>
      <c r="R3910" t="str">
        <f t="shared" si="2433"/>
        <v>Q2</v>
      </c>
    </row>
    <row r="3911" spans="1:18" x14ac:dyDescent="0.25">
      <c r="A3911">
        <f t="shared" si="2423"/>
        <v>1533</v>
      </c>
      <c r="B3911" s="1">
        <f t="shared" si="2424"/>
        <v>43938</v>
      </c>
      <c r="C3911" t="str">
        <f t="shared" ref="C3911:I3911" si="2480">C987</f>
        <v>Sundar</v>
      </c>
      <c r="D3911">
        <f t="shared" si="2480"/>
        <v>8976789056</v>
      </c>
      <c r="E3911" t="str">
        <f t="shared" si="2480"/>
        <v>Milk (1 Ltr)</v>
      </c>
      <c r="F3911" t="str">
        <f t="shared" si="2480"/>
        <v>Dairy</v>
      </c>
      <c r="G3911" s="2">
        <f t="shared" si="2480"/>
        <v>40</v>
      </c>
      <c r="H3911">
        <f t="shared" si="2480"/>
        <v>2</v>
      </c>
      <c r="I3911" s="2">
        <f t="shared" si="2480"/>
        <v>80</v>
      </c>
      <c r="J3911" s="2">
        <f t="shared" si="2426"/>
        <v>56</v>
      </c>
      <c r="K3911" s="2">
        <f t="shared" si="2427"/>
        <v>24</v>
      </c>
      <c r="L3911" t="str">
        <f t="shared" ref="L3911:M3911" si="2481">L987</f>
        <v>Rajan</v>
      </c>
      <c r="M3911" t="str">
        <f t="shared" si="2481"/>
        <v>Sulur</v>
      </c>
      <c r="N3911">
        <f t="shared" si="2429"/>
        <v>17</v>
      </c>
      <c r="O3911" s="3" t="str">
        <f t="shared" si="2430"/>
        <v>Apr</v>
      </c>
      <c r="P3911">
        <f t="shared" si="2431"/>
        <v>2020</v>
      </c>
      <c r="Q3911" t="str">
        <f t="shared" si="2432"/>
        <v>Friday</v>
      </c>
      <c r="R3911" t="str">
        <f t="shared" si="2433"/>
        <v>Q2</v>
      </c>
    </row>
    <row r="3912" spans="1:18" x14ac:dyDescent="0.25">
      <c r="A3912">
        <f t="shared" si="2423"/>
        <v>1534</v>
      </c>
      <c r="B3912" s="1">
        <f t="shared" si="2424"/>
        <v>43938</v>
      </c>
      <c r="C3912" t="str">
        <f t="shared" ref="C3912:I3912" si="2482">C988</f>
        <v>Sundar</v>
      </c>
      <c r="D3912">
        <f t="shared" si="2482"/>
        <v>8976789056</v>
      </c>
      <c r="E3912" t="str">
        <f t="shared" si="2482"/>
        <v>Rexona 150 GM</v>
      </c>
      <c r="F3912" t="str">
        <f t="shared" si="2482"/>
        <v>Cosmetics</v>
      </c>
      <c r="G3912" s="2">
        <f t="shared" si="2482"/>
        <v>55</v>
      </c>
      <c r="H3912">
        <f t="shared" si="2482"/>
        <v>1</v>
      </c>
      <c r="I3912" s="2">
        <f t="shared" si="2482"/>
        <v>55</v>
      </c>
      <c r="J3912" s="2">
        <f t="shared" si="2426"/>
        <v>38.5</v>
      </c>
      <c r="K3912" s="2">
        <f t="shared" si="2427"/>
        <v>16.5</v>
      </c>
      <c r="L3912" t="str">
        <f t="shared" ref="L3912:M3912" si="2483">L988</f>
        <v>Ranjith</v>
      </c>
      <c r="M3912" t="str">
        <f t="shared" si="2483"/>
        <v>Sulur</v>
      </c>
      <c r="N3912">
        <f t="shared" si="2429"/>
        <v>17</v>
      </c>
      <c r="O3912" s="3" t="str">
        <f t="shared" si="2430"/>
        <v>Apr</v>
      </c>
      <c r="P3912">
        <f t="shared" si="2431"/>
        <v>2020</v>
      </c>
      <c r="Q3912" t="str">
        <f t="shared" si="2432"/>
        <v>Friday</v>
      </c>
      <c r="R3912" t="str">
        <f t="shared" si="2433"/>
        <v>Q2</v>
      </c>
    </row>
    <row r="3913" spans="1:18" x14ac:dyDescent="0.25">
      <c r="A3913">
        <f t="shared" si="2423"/>
        <v>1535</v>
      </c>
      <c r="B3913" s="1">
        <f t="shared" si="2424"/>
        <v>43938</v>
      </c>
      <c r="C3913" t="str">
        <f t="shared" ref="C3913:I3913" si="2484">C989</f>
        <v>Rakson</v>
      </c>
      <c r="D3913">
        <f t="shared" si="2484"/>
        <v>8976789057</v>
      </c>
      <c r="E3913" t="str">
        <f t="shared" si="2484"/>
        <v>Milk (1 Ltr)</v>
      </c>
      <c r="F3913" t="str">
        <f t="shared" si="2484"/>
        <v>Dairy</v>
      </c>
      <c r="G3913" s="2">
        <f t="shared" si="2484"/>
        <v>40</v>
      </c>
      <c r="H3913">
        <f t="shared" si="2484"/>
        <v>1</v>
      </c>
      <c r="I3913" s="2">
        <f t="shared" si="2484"/>
        <v>40</v>
      </c>
      <c r="J3913" s="2">
        <f t="shared" si="2426"/>
        <v>28</v>
      </c>
      <c r="K3913" s="2">
        <f t="shared" si="2427"/>
        <v>12</v>
      </c>
      <c r="L3913" t="str">
        <f t="shared" ref="L3913:M3913" si="2485">L989</f>
        <v>Sindhu</v>
      </c>
      <c r="M3913" t="str">
        <f t="shared" si="2485"/>
        <v>Sulur</v>
      </c>
      <c r="N3913">
        <f t="shared" si="2429"/>
        <v>17</v>
      </c>
      <c r="O3913" s="3" t="str">
        <f t="shared" si="2430"/>
        <v>Apr</v>
      </c>
      <c r="P3913">
        <f t="shared" si="2431"/>
        <v>2020</v>
      </c>
      <c r="Q3913" t="str">
        <f t="shared" si="2432"/>
        <v>Friday</v>
      </c>
      <c r="R3913" t="str">
        <f t="shared" si="2433"/>
        <v>Q2</v>
      </c>
    </row>
    <row r="3914" spans="1:18" x14ac:dyDescent="0.25">
      <c r="A3914">
        <f t="shared" si="2423"/>
        <v>1536</v>
      </c>
      <c r="B3914" s="1">
        <f t="shared" si="2424"/>
        <v>43938</v>
      </c>
      <c r="C3914" t="str">
        <f t="shared" ref="C3914:I3914" si="2486">C990</f>
        <v>Rakson</v>
      </c>
      <c r="D3914">
        <f t="shared" si="2486"/>
        <v>8976789057</v>
      </c>
      <c r="E3914" t="str">
        <f t="shared" si="2486"/>
        <v>Bread Sandwich</v>
      </c>
      <c r="F3914" t="str">
        <f t="shared" si="2486"/>
        <v>Groceries</v>
      </c>
      <c r="G3914" s="2">
        <f t="shared" si="2486"/>
        <v>70</v>
      </c>
      <c r="H3914">
        <f t="shared" si="2486"/>
        <v>1</v>
      </c>
      <c r="I3914" s="2">
        <f t="shared" si="2486"/>
        <v>70</v>
      </c>
      <c r="J3914" s="2">
        <f t="shared" si="2426"/>
        <v>49</v>
      </c>
      <c r="K3914" s="2">
        <f t="shared" si="2427"/>
        <v>21</v>
      </c>
      <c r="L3914" t="str">
        <f t="shared" ref="L3914:M3914" si="2487">L990</f>
        <v>Chandra</v>
      </c>
      <c r="M3914" t="str">
        <f t="shared" si="2487"/>
        <v>Sulur</v>
      </c>
      <c r="N3914">
        <f t="shared" si="2429"/>
        <v>17</v>
      </c>
      <c r="O3914" s="3" t="str">
        <f t="shared" si="2430"/>
        <v>Apr</v>
      </c>
      <c r="P3914">
        <f t="shared" si="2431"/>
        <v>2020</v>
      </c>
      <c r="Q3914" t="str">
        <f t="shared" si="2432"/>
        <v>Friday</v>
      </c>
      <c r="R3914" t="str">
        <f t="shared" si="2433"/>
        <v>Q2</v>
      </c>
    </row>
    <row r="3915" spans="1:18" x14ac:dyDescent="0.25">
      <c r="A3915">
        <f t="shared" si="2423"/>
        <v>1537</v>
      </c>
      <c r="B3915" s="1">
        <f t="shared" si="2424"/>
        <v>43938</v>
      </c>
      <c r="C3915" t="str">
        <f t="shared" ref="C3915:I3915" si="2488">C991</f>
        <v>Rakson</v>
      </c>
      <c r="D3915">
        <f t="shared" si="2488"/>
        <v>8976789057</v>
      </c>
      <c r="E3915" t="str">
        <f t="shared" si="2488"/>
        <v>Rexona 150 GM</v>
      </c>
      <c r="F3915" t="str">
        <f t="shared" si="2488"/>
        <v>Cosmetics</v>
      </c>
      <c r="G3915" s="2">
        <f t="shared" si="2488"/>
        <v>55</v>
      </c>
      <c r="H3915">
        <f t="shared" si="2488"/>
        <v>3</v>
      </c>
      <c r="I3915" s="2">
        <f t="shared" si="2488"/>
        <v>165</v>
      </c>
      <c r="J3915" s="2">
        <f t="shared" si="2426"/>
        <v>115.5</v>
      </c>
      <c r="K3915" s="2">
        <f t="shared" si="2427"/>
        <v>49.5</v>
      </c>
      <c r="L3915" t="str">
        <f t="shared" ref="L3915:M3915" si="2489">L991</f>
        <v>Ranjith</v>
      </c>
      <c r="M3915" t="str">
        <f t="shared" si="2489"/>
        <v>Sulur</v>
      </c>
      <c r="N3915">
        <f t="shared" si="2429"/>
        <v>17</v>
      </c>
      <c r="O3915" s="3" t="str">
        <f t="shared" si="2430"/>
        <v>Apr</v>
      </c>
      <c r="P3915">
        <f t="shared" si="2431"/>
        <v>2020</v>
      </c>
      <c r="Q3915" t="str">
        <f t="shared" si="2432"/>
        <v>Friday</v>
      </c>
      <c r="R3915" t="str">
        <f t="shared" si="2433"/>
        <v>Q2</v>
      </c>
    </row>
    <row r="3916" spans="1:18" x14ac:dyDescent="0.25">
      <c r="A3916">
        <f t="shared" si="2423"/>
        <v>1538</v>
      </c>
      <c r="B3916" s="1">
        <f t="shared" si="2424"/>
        <v>43938</v>
      </c>
      <c r="C3916" t="str">
        <f t="shared" ref="C3916:I3916" si="2490">C992</f>
        <v>Rakson</v>
      </c>
      <c r="D3916">
        <f t="shared" si="2490"/>
        <v>8976789057</v>
      </c>
      <c r="E3916" t="str">
        <f t="shared" si="2490"/>
        <v>Cinthol 100 GM</v>
      </c>
      <c r="F3916" t="str">
        <f t="shared" si="2490"/>
        <v>Cosmetics</v>
      </c>
      <c r="G3916" s="2">
        <f t="shared" si="2490"/>
        <v>45</v>
      </c>
      <c r="H3916">
        <f t="shared" si="2490"/>
        <v>3</v>
      </c>
      <c r="I3916" s="2">
        <f t="shared" si="2490"/>
        <v>135</v>
      </c>
      <c r="J3916" s="2">
        <f t="shared" si="2426"/>
        <v>94.5</v>
      </c>
      <c r="K3916" s="2">
        <f t="shared" si="2427"/>
        <v>40.5</v>
      </c>
      <c r="L3916" t="str">
        <f t="shared" ref="L3916:M3916" si="2491">L992</f>
        <v>Sindhu</v>
      </c>
      <c r="M3916" t="str">
        <f t="shared" si="2491"/>
        <v>Sulur</v>
      </c>
      <c r="N3916">
        <f t="shared" si="2429"/>
        <v>17</v>
      </c>
      <c r="O3916" s="3" t="str">
        <f t="shared" si="2430"/>
        <v>Apr</v>
      </c>
      <c r="P3916">
        <f t="shared" si="2431"/>
        <v>2020</v>
      </c>
      <c r="Q3916" t="str">
        <f t="shared" si="2432"/>
        <v>Friday</v>
      </c>
      <c r="R3916" t="str">
        <f t="shared" si="2433"/>
        <v>Q2</v>
      </c>
    </row>
    <row r="3917" spans="1:18" x14ac:dyDescent="0.25">
      <c r="A3917">
        <f t="shared" si="2423"/>
        <v>1539</v>
      </c>
      <c r="B3917" s="1">
        <f t="shared" si="2424"/>
        <v>43938</v>
      </c>
      <c r="C3917" t="str">
        <f t="shared" ref="C3917:I3917" si="2492">C993</f>
        <v>Rakson</v>
      </c>
      <c r="D3917">
        <f t="shared" si="2492"/>
        <v>8976789057</v>
      </c>
      <c r="E3917" t="str">
        <f t="shared" si="2492"/>
        <v>Milk (1 Ltr)</v>
      </c>
      <c r="F3917" t="str">
        <f t="shared" si="2492"/>
        <v>Dairy</v>
      </c>
      <c r="G3917" s="2">
        <f t="shared" si="2492"/>
        <v>40</v>
      </c>
      <c r="H3917">
        <f t="shared" si="2492"/>
        <v>1</v>
      </c>
      <c r="I3917" s="2">
        <f t="shared" si="2492"/>
        <v>40</v>
      </c>
      <c r="J3917" s="2">
        <f t="shared" si="2426"/>
        <v>28</v>
      </c>
      <c r="K3917" s="2">
        <f t="shared" si="2427"/>
        <v>12</v>
      </c>
      <c r="L3917" t="str">
        <f t="shared" ref="L3917:M3917" si="2493">L993</f>
        <v>Rajan</v>
      </c>
      <c r="M3917" t="str">
        <f t="shared" si="2493"/>
        <v>Sulur</v>
      </c>
      <c r="N3917">
        <f t="shared" si="2429"/>
        <v>17</v>
      </c>
      <c r="O3917" s="3" t="str">
        <f t="shared" si="2430"/>
        <v>Apr</v>
      </c>
      <c r="P3917">
        <f t="shared" si="2431"/>
        <v>2020</v>
      </c>
      <c r="Q3917" t="str">
        <f t="shared" si="2432"/>
        <v>Friday</v>
      </c>
      <c r="R3917" t="str">
        <f t="shared" si="2433"/>
        <v>Q2</v>
      </c>
    </row>
    <row r="3918" spans="1:18" x14ac:dyDescent="0.25">
      <c r="A3918">
        <f t="shared" si="2423"/>
        <v>1540</v>
      </c>
      <c r="B3918" s="1">
        <f t="shared" si="2424"/>
        <v>43939</v>
      </c>
      <c r="C3918" t="str">
        <f t="shared" ref="C3918:I3918" si="2494">C994</f>
        <v>suma ranjan</v>
      </c>
      <c r="D3918">
        <f t="shared" si="2494"/>
        <v>8976789077</v>
      </c>
      <c r="E3918" t="str">
        <f t="shared" si="2494"/>
        <v>Pickle 500g</v>
      </c>
      <c r="F3918" t="str">
        <f t="shared" si="2494"/>
        <v>Groceries</v>
      </c>
      <c r="G3918" s="2">
        <f t="shared" si="2494"/>
        <v>67</v>
      </c>
      <c r="H3918">
        <f t="shared" si="2494"/>
        <v>1</v>
      </c>
      <c r="I3918" s="2">
        <f t="shared" si="2494"/>
        <v>67</v>
      </c>
      <c r="J3918" s="2">
        <f t="shared" si="2426"/>
        <v>46.900000000000006</v>
      </c>
      <c r="K3918" s="2">
        <f t="shared" si="2427"/>
        <v>20.099999999999994</v>
      </c>
      <c r="L3918" t="str">
        <f t="shared" ref="L3918:M3918" si="2495">L994</f>
        <v>Ranjith</v>
      </c>
      <c r="M3918" t="str">
        <f t="shared" si="2495"/>
        <v>Sulur</v>
      </c>
      <c r="N3918">
        <f t="shared" si="2429"/>
        <v>18</v>
      </c>
      <c r="O3918" s="3" t="str">
        <f t="shared" si="2430"/>
        <v>Apr</v>
      </c>
      <c r="P3918">
        <f t="shared" si="2431"/>
        <v>2020</v>
      </c>
      <c r="Q3918" t="str">
        <f t="shared" si="2432"/>
        <v>Saturday</v>
      </c>
      <c r="R3918" t="str">
        <f t="shared" si="2433"/>
        <v>Q2</v>
      </c>
    </row>
    <row r="3919" spans="1:18" x14ac:dyDescent="0.25">
      <c r="A3919">
        <f t="shared" si="2423"/>
        <v>1541</v>
      </c>
      <c r="B3919" s="1">
        <f t="shared" si="2424"/>
        <v>43939</v>
      </c>
      <c r="C3919" t="str">
        <f t="shared" ref="C3919:I3919" si="2496">C995</f>
        <v>suma ranjan</v>
      </c>
      <c r="D3919">
        <f t="shared" si="2496"/>
        <v>8976789077</v>
      </c>
      <c r="E3919" t="str">
        <f t="shared" si="2496"/>
        <v>Salt 1 kg</v>
      </c>
      <c r="F3919" t="str">
        <f t="shared" si="2496"/>
        <v>Groceries</v>
      </c>
      <c r="G3919" s="2">
        <f t="shared" si="2496"/>
        <v>15</v>
      </c>
      <c r="H3919">
        <f t="shared" si="2496"/>
        <v>1</v>
      </c>
      <c r="I3919" s="2">
        <f t="shared" si="2496"/>
        <v>15</v>
      </c>
      <c r="J3919" s="2">
        <f t="shared" si="2426"/>
        <v>10.5</v>
      </c>
      <c r="K3919" s="2">
        <f t="shared" si="2427"/>
        <v>4.5</v>
      </c>
      <c r="L3919" t="str">
        <f t="shared" ref="L3919:M3919" si="2497">L995</f>
        <v>Chandra</v>
      </c>
      <c r="M3919" t="str">
        <f t="shared" si="2497"/>
        <v>Sulur</v>
      </c>
      <c r="N3919">
        <f t="shared" si="2429"/>
        <v>18</v>
      </c>
      <c r="O3919" s="3" t="str">
        <f t="shared" si="2430"/>
        <v>Apr</v>
      </c>
      <c r="P3919">
        <f t="shared" si="2431"/>
        <v>2020</v>
      </c>
      <c r="Q3919" t="str">
        <f t="shared" si="2432"/>
        <v>Saturday</v>
      </c>
      <c r="R3919" t="str">
        <f t="shared" si="2433"/>
        <v>Q2</v>
      </c>
    </row>
    <row r="3920" spans="1:18" x14ac:dyDescent="0.25">
      <c r="A3920">
        <f t="shared" si="2423"/>
        <v>1542</v>
      </c>
      <c r="B3920" s="1">
        <f t="shared" si="2424"/>
        <v>43939</v>
      </c>
      <c r="C3920" t="str">
        <f t="shared" ref="C3920:I3920" si="2498">C996</f>
        <v>suma ranjan</v>
      </c>
      <c r="D3920">
        <f t="shared" si="2498"/>
        <v>8976789077</v>
      </c>
      <c r="E3920" t="str">
        <f t="shared" si="2498"/>
        <v>Maybelline Mattie Lipstic 3.9 g</v>
      </c>
      <c r="F3920" t="str">
        <f t="shared" si="2498"/>
        <v>Cosmetics</v>
      </c>
      <c r="G3920" s="2">
        <f t="shared" si="2498"/>
        <v>262</v>
      </c>
      <c r="H3920">
        <f t="shared" si="2498"/>
        <v>1</v>
      </c>
      <c r="I3920" s="2">
        <f t="shared" si="2498"/>
        <v>262</v>
      </c>
      <c r="J3920" s="2">
        <f t="shared" si="2426"/>
        <v>183.4</v>
      </c>
      <c r="K3920" s="2">
        <f t="shared" si="2427"/>
        <v>78.599999999999994</v>
      </c>
      <c r="L3920" t="str">
        <f t="shared" ref="L3920:M3920" si="2499">L996</f>
        <v>Ranjith</v>
      </c>
      <c r="M3920" t="str">
        <f t="shared" si="2499"/>
        <v>Sulur</v>
      </c>
      <c r="N3920">
        <f t="shared" si="2429"/>
        <v>18</v>
      </c>
      <c r="O3920" s="3" t="str">
        <f t="shared" si="2430"/>
        <v>Apr</v>
      </c>
      <c r="P3920">
        <f t="shared" si="2431"/>
        <v>2020</v>
      </c>
      <c r="Q3920" t="str">
        <f t="shared" si="2432"/>
        <v>Saturday</v>
      </c>
      <c r="R3920" t="str">
        <f t="shared" si="2433"/>
        <v>Q2</v>
      </c>
    </row>
    <row r="3921" spans="1:18" x14ac:dyDescent="0.25">
      <c r="A3921">
        <f t="shared" si="2423"/>
        <v>1543</v>
      </c>
      <c r="B3921" s="1">
        <f t="shared" si="2424"/>
        <v>43939</v>
      </c>
      <c r="C3921" t="str">
        <f t="shared" ref="C3921:I3921" si="2500">C997</f>
        <v>suma ranjan</v>
      </c>
      <c r="D3921">
        <f t="shared" si="2500"/>
        <v>8976789077</v>
      </c>
      <c r="E3921" t="str">
        <f t="shared" si="2500"/>
        <v>Faces Long Wear Eye Pencil</v>
      </c>
      <c r="F3921" t="str">
        <f t="shared" si="2500"/>
        <v>Cosmetics</v>
      </c>
      <c r="G3921" s="2">
        <f t="shared" si="2500"/>
        <v>349</v>
      </c>
      <c r="H3921">
        <f t="shared" si="2500"/>
        <v>1</v>
      </c>
      <c r="I3921" s="2">
        <f t="shared" si="2500"/>
        <v>349</v>
      </c>
      <c r="J3921" s="2">
        <f t="shared" si="2426"/>
        <v>244.3</v>
      </c>
      <c r="K3921" s="2">
        <f t="shared" si="2427"/>
        <v>104.69999999999999</v>
      </c>
      <c r="L3921" t="str">
        <f t="shared" ref="L3921:M3921" si="2501">L997</f>
        <v>Sindhu</v>
      </c>
      <c r="M3921" t="str">
        <f t="shared" si="2501"/>
        <v>Sulur</v>
      </c>
      <c r="N3921">
        <f t="shared" si="2429"/>
        <v>18</v>
      </c>
      <c r="O3921" s="3" t="str">
        <f t="shared" si="2430"/>
        <v>Apr</v>
      </c>
      <c r="P3921">
        <f t="shared" si="2431"/>
        <v>2020</v>
      </c>
      <c r="Q3921" t="str">
        <f t="shared" si="2432"/>
        <v>Saturday</v>
      </c>
      <c r="R3921" t="str">
        <f t="shared" si="2433"/>
        <v>Q2</v>
      </c>
    </row>
    <row r="3922" spans="1:18" x14ac:dyDescent="0.25">
      <c r="A3922">
        <f t="shared" si="2423"/>
        <v>1544</v>
      </c>
      <c r="B3922" s="1">
        <f t="shared" si="2424"/>
        <v>43939</v>
      </c>
      <c r="C3922" t="str">
        <f t="shared" ref="C3922:I3922" si="2502">C998</f>
        <v>suma ranjan</v>
      </c>
      <c r="D3922">
        <f t="shared" si="2502"/>
        <v>8976789077</v>
      </c>
      <c r="E3922" t="str">
        <f t="shared" si="2502"/>
        <v>Revlon Charlie Blue 100 ML</v>
      </c>
      <c r="F3922" t="str">
        <f t="shared" si="2502"/>
        <v>Cosmetics</v>
      </c>
      <c r="G3922" s="2">
        <f t="shared" si="2502"/>
        <v>537</v>
      </c>
      <c r="H3922">
        <f t="shared" si="2502"/>
        <v>1</v>
      </c>
      <c r="I3922" s="2">
        <f t="shared" si="2502"/>
        <v>537</v>
      </c>
      <c r="J3922" s="2">
        <f t="shared" si="2426"/>
        <v>375.9</v>
      </c>
      <c r="K3922" s="2">
        <f t="shared" si="2427"/>
        <v>161.10000000000002</v>
      </c>
      <c r="L3922" t="str">
        <f t="shared" ref="L3922:M3922" si="2503">L998</f>
        <v>Chandra</v>
      </c>
      <c r="M3922" t="str">
        <f t="shared" si="2503"/>
        <v>Sulur</v>
      </c>
      <c r="N3922">
        <f t="shared" si="2429"/>
        <v>18</v>
      </c>
      <c r="O3922" s="3" t="str">
        <f t="shared" si="2430"/>
        <v>Apr</v>
      </c>
      <c r="P3922">
        <f t="shared" si="2431"/>
        <v>2020</v>
      </c>
      <c r="Q3922" t="str">
        <f t="shared" si="2432"/>
        <v>Saturday</v>
      </c>
      <c r="R3922" t="str">
        <f t="shared" si="2433"/>
        <v>Q2</v>
      </c>
    </row>
    <row r="3923" spans="1:18" x14ac:dyDescent="0.25">
      <c r="A3923">
        <f t="shared" si="2423"/>
        <v>1545</v>
      </c>
      <c r="B3923" s="1">
        <f t="shared" si="2424"/>
        <v>43939</v>
      </c>
      <c r="C3923" t="str">
        <f t="shared" ref="C3923:I3923" si="2504">C999</f>
        <v>suma ranjan</v>
      </c>
      <c r="D3923">
        <f t="shared" si="2504"/>
        <v>8976789077</v>
      </c>
      <c r="E3923" t="str">
        <f t="shared" si="2504"/>
        <v>Revlon Charlie White 100 ML</v>
      </c>
      <c r="F3923" t="str">
        <f t="shared" si="2504"/>
        <v>Cosmetics</v>
      </c>
      <c r="G3923" s="2">
        <f t="shared" si="2504"/>
        <v>584</v>
      </c>
      <c r="H3923">
        <f t="shared" si="2504"/>
        <v>1</v>
      </c>
      <c r="I3923" s="2">
        <f t="shared" si="2504"/>
        <v>584</v>
      </c>
      <c r="J3923" s="2">
        <f t="shared" si="2426"/>
        <v>408.8</v>
      </c>
      <c r="K3923" s="2">
        <f t="shared" si="2427"/>
        <v>175.2</v>
      </c>
      <c r="L3923" t="str">
        <f t="shared" ref="L3923:M3923" si="2505">L999</f>
        <v>Rajan</v>
      </c>
      <c r="M3923" t="str">
        <f t="shared" si="2505"/>
        <v>Sulur</v>
      </c>
      <c r="N3923">
        <f t="shared" si="2429"/>
        <v>18</v>
      </c>
      <c r="O3923" s="3" t="str">
        <f t="shared" si="2430"/>
        <v>Apr</v>
      </c>
      <c r="P3923">
        <f t="shared" si="2431"/>
        <v>2020</v>
      </c>
      <c r="Q3923" t="str">
        <f t="shared" si="2432"/>
        <v>Saturday</v>
      </c>
      <c r="R3923" t="str">
        <f t="shared" si="2433"/>
        <v>Q2</v>
      </c>
    </row>
    <row r="3924" spans="1:18" x14ac:dyDescent="0.25">
      <c r="A3924">
        <f t="shared" si="2423"/>
        <v>1546</v>
      </c>
      <c r="B3924" s="1">
        <f t="shared" si="2424"/>
        <v>43939</v>
      </c>
      <c r="C3924" t="str">
        <f t="shared" ref="C3924:I3924" si="2506">C1000</f>
        <v>sudha</v>
      </c>
      <c r="D3924">
        <f t="shared" si="2506"/>
        <v>8976789034</v>
      </c>
      <c r="E3924" t="str">
        <f t="shared" si="2506"/>
        <v>Bread Sandwich</v>
      </c>
      <c r="F3924" t="str">
        <f t="shared" si="2506"/>
        <v>Groceries</v>
      </c>
      <c r="G3924" s="2">
        <f t="shared" si="2506"/>
        <v>70</v>
      </c>
      <c r="H3924">
        <f t="shared" si="2506"/>
        <v>1</v>
      </c>
      <c r="I3924" s="2">
        <f t="shared" si="2506"/>
        <v>70</v>
      </c>
      <c r="J3924" s="2">
        <f t="shared" si="2426"/>
        <v>49</v>
      </c>
      <c r="K3924" s="2">
        <f t="shared" si="2427"/>
        <v>21</v>
      </c>
      <c r="L3924" t="str">
        <f t="shared" ref="L3924:M3924" si="2507">L1000</f>
        <v>Rajan</v>
      </c>
      <c r="M3924" t="str">
        <f t="shared" si="2507"/>
        <v>Sulur</v>
      </c>
      <c r="N3924">
        <f t="shared" si="2429"/>
        <v>18</v>
      </c>
      <c r="O3924" s="3" t="str">
        <f t="shared" si="2430"/>
        <v>Apr</v>
      </c>
      <c r="P3924">
        <f t="shared" si="2431"/>
        <v>2020</v>
      </c>
      <c r="Q3924" t="str">
        <f t="shared" si="2432"/>
        <v>Saturday</v>
      </c>
      <c r="R3924" t="str">
        <f t="shared" si="2433"/>
        <v>Q2</v>
      </c>
    </row>
    <row r="3925" spans="1:18" x14ac:dyDescent="0.25">
      <c r="A3925">
        <f t="shared" si="2423"/>
        <v>1547</v>
      </c>
      <c r="B3925" s="1">
        <f t="shared" si="2424"/>
        <v>43939</v>
      </c>
      <c r="C3925" t="str">
        <f t="shared" ref="C3925:I3925" si="2508">C1001</f>
        <v>sudha</v>
      </c>
      <c r="D3925">
        <f t="shared" si="2508"/>
        <v>8976789034</v>
      </c>
      <c r="E3925" t="str">
        <f t="shared" si="2508"/>
        <v>Rexona 150 GM</v>
      </c>
      <c r="F3925" t="str">
        <f t="shared" si="2508"/>
        <v>Cosmetics</v>
      </c>
      <c r="G3925" s="2">
        <f t="shared" si="2508"/>
        <v>55</v>
      </c>
      <c r="H3925">
        <f t="shared" si="2508"/>
        <v>3</v>
      </c>
      <c r="I3925" s="2">
        <f t="shared" si="2508"/>
        <v>165</v>
      </c>
      <c r="J3925" s="2">
        <f t="shared" si="2426"/>
        <v>115.5</v>
      </c>
      <c r="K3925" s="2">
        <f t="shared" si="2427"/>
        <v>49.5</v>
      </c>
      <c r="L3925" t="str">
        <f t="shared" ref="L3925:M3925" si="2509">L1001</f>
        <v>Chandra</v>
      </c>
      <c r="M3925" t="str">
        <f t="shared" si="2509"/>
        <v>Sulur</v>
      </c>
      <c r="N3925">
        <f t="shared" si="2429"/>
        <v>18</v>
      </c>
      <c r="O3925" s="3" t="str">
        <f t="shared" si="2430"/>
        <v>Apr</v>
      </c>
      <c r="P3925">
        <f t="shared" si="2431"/>
        <v>2020</v>
      </c>
      <c r="Q3925" t="str">
        <f t="shared" si="2432"/>
        <v>Saturday</v>
      </c>
      <c r="R3925" t="str">
        <f t="shared" si="2433"/>
        <v>Q2</v>
      </c>
    </row>
    <row r="3926" spans="1:18" x14ac:dyDescent="0.25">
      <c r="A3926">
        <f t="shared" si="2423"/>
        <v>1548</v>
      </c>
      <c r="B3926" s="1">
        <f t="shared" si="2424"/>
        <v>43939</v>
      </c>
      <c r="C3926" t="str">
        <f t="shared" ref="C3926:I3926" si="2510">C1002</f>
        <v>sudha</v>
      </c>
      <c r="D3926">
        <f t="shared" si="2510"/>
        <v>8976789034</v>
      </c>
      <c r="E3926" t="str">
        <f t="shared" si="2510"/>
        <v>Cinthol 100 GM</v>
      </c>
      <c r="F3926" t="str">
        <f t="shared" si="2510"/>
        <v>Cosmetics</v>
      </c>
      <c r="G3926" s="2">
        <f t="shared" si="2510"/>
        <v>45</v>
      </c>
      <c r="H3926">
        <f t="shared" si="2510"/>
        <v>3</v>
      </c>
      <c r="I3926" s="2">
        <f t="shared" si="2510"/>
        <v>135</v>
      </c>
      <c r="J3926" s="2">
        <f t="shared" si="2426"/>
        <v>94.5</v>
      </c>
      <c r="K3926" s="2">
        <f t="shared" si="2427"/>
        <v>40.5</v>
      </c>
      <c r="L3926" t="str">
        <f t="shared" ref="L3926:M3926" si="2511">L1002</f>
        <v>Chandra</v>
      </c>
      <c r="M3926" t="str">
        <f t="shared" si="2511"/>
        <v>Sulur</v>
      </c>
      <c r="N3926">
        <f t="shared" si="2429"/>
        <v>18</v>
      </c>
      <c r="O3926" s="3" t="str">
        <f t="shared" si="2430"/>
        <v>Apr</v>
      </c>
      <c r="P3926">
        <f t="shared" si="2431"/>
        <v>2020</v>
      </c>
      <c r="Q3926" t="str">
        <f t="shared" si="2432"/>
        <v>Saturday</v>
      </c>
      <c r="R3926" t="str">
        <f t="shared" si="2433"/>
        <v>Q2</v>
      </c>
    </row>
    <row r="3927" spans="1:18" x14ac:dyDescent="0.25">
      <c r="A3927">
        <f t="shared" si="2423"/>
        <v>1549</v>
      </c>
      <c r="B3927" s="1">
        <f t="shared" si="2424"/>
        <v>43939</v>
      </c>
      <c r="C3927" t="str">
        <f t="shared" ref="C3927:I3927" si="2512">C1003</f>
        <v>sudha</v>
      </c>
      <c r="D3927">
        <f t="shared" si="2512"/>
        <v>8976789034</v>
      </c>
      <c r="E3927" t="str">
        <f t="shared" si="2512"/>
        <v>Milk (1 Ltr)</v>
      </c>
      <c r="F3927" t="str">
        <f t="shared" si="2512"/>
        <v>Dairy</v>
      </c>
      <c r="G3927" s="2">
        <f t="shared" si="2512"/>
        <v>40</v>
      </c>
      <c r="H3927">
        <f t="shared" si="2512"/>
        <v>1</v>
      </c>
      <c r="I3927" s="2">
        <f t="shared" si="2512"/>
        <v>40</v>
      </c>
      <c r="J3927" s="2">
        <f t="shared" si="2426"/>
        <v>28</v>
      </c>
      <c r="K3927" s="2">
        <f t="shared" si="2427"/>
        <v>12</v>
      </c>
      <c r="L3927" t="str">
        <f t="shared" ref="L3927:M3927" si="2513">L1003</f>
        <v>Sindhu</v>
      </c>
      <c r="M3927" t="str">
        <f t="shared" si="2513"/>
        <v>Sulur</v>
      </c>
      <c r="N3927">
        <f t="shared" si="2429"/>
        <v>18</v>
      </c>
      <c r="O3927" s="3" t="str">
        <f t="shared" si="2430"/>
        <v>Apr</v>
      </c>
      <c r="P3927">
        <f t="shared" si="2431"/>
        <v>2020</v>
      </c>
      <c r="Q3927" t="str">
        <f t="shared" si="2432"/>
        <v>Saturday</v>
      </c>
      <c r="R3927" t="str">
        <f t="shared" si="2433"/>
        <v>Q2</v>
      </c>
    </row>
    <row r="3928" spans="1:18" x14ac:dyDescent="0.25">
      <c r="A3928">
        <f t="shared" si="2423"/>
        <v>1550</v>
      </c>
      <c r="B3928" s="1">
        <f t="shared" si="2424"/>
        <v>43939</v>
      </c>
      <c r="C3928" t="str">
        <f t="shared" ref="C3928:I3928" si="2514">C1004</f>
        <v>sudha</v>
      </c>
      <c r="D3928">
        <f t="shared" si="2514"/>
        <v>8976789034</v>
      </c>
      <c r="E3928" t="str">
        <f t="shared" si="2514"/>
        <v>Pickle 500g</v>
      </c>
      <c r="F3928" t="str">
        <f t="shared" si="2514"/>
        <v>Groceries</v>
      </c>
      <c r="G3928" s="2">
        <f t="shared" si="2514"/>
        <v>67</v>
      </c>
      <c r="H3928">
        <f t="shared" si="2514"/>
        <v>1</v>
      </c>
      <c r="I3928" s="2">
        <f t="shared" si="2514"/>
        <v>67</v>
      </c>
      <c r="J3928" s="2">
        <f t="shared" si="2426"/>
        <v>46.900000000000006</v>
      </c>
      <c r="K3928" s="2">
        <f t="shared" si="2427"/>
        <v>20.099999999999994</v>
      </c>
      <c r="L3928" t="str">
        <f t="shared" ref="L3928:M3928" si="2515">L1004</f>
        <v>Ranjith</v>
      </c>
      <c r="M3928" t="str">
        <f t="shared" si="2515"/>
        <v>Sulur</v>
      </c>
      <c r="N3928">
        <f t="shared" si="2429"/>
        <v>18</v>
      </c>
      <c r="O3928" s="3" t="str">
        <f t="shared" si="2430"/>
        <v>Apr</v>
      </c>
      <c r="P3928">
        <f t="shared" si="2431"/>
        <v>2020</v>
      </c>
      <c r="Q3928" t="str">
        <f t="shared" si="2432"/>
        <v>Saturday</v>
      </c>
      <c r="R3928" t="str">
        <f t="shared" si="2433"/>
        <v>Q2</v>
      </c>
    </row>
    <row r="3929" spans="1:18" x14ac:dyDescent="0.25">
      <c r="A3929">
        <f t="shared" si="2423"/>
        <v>1551</v>
      </c>
      <c r="B3929" s="1">
        <f t="shared" si="2424"/>
        <v>43939</v>
      </c>
      <c r="C3929" t="str">
        <f t="shared" ref="C3929:I3929" si="2516">C1005</f>
        <v>sudha</v>
      </c>
      <c r="D3929">
        <f t="shared" si="2516"/>
        <v>8976789034</v>
      </c>
      <c r="E3929" t="str">
        <f t="shared" si="2516"/>
        <v>Salt 1 kg</v>
      </c>
      <c r="F3929" t="str">
        <f t="shared" si="2516"/>
        <v>Groceries</v>
      </c>
      <c r="G3929" s="2">
        <f t="shared" si="2516"/>
        <v>15</v>
      </c>
      <c r="H3929">
        <f t="shared" si="2516"/>
        <v>1</v>
      </c>
      <c r="I3929" s="2">
        <f t="shared" si="2516"/>
        <v>15</v>
      </c>
      <c r="J3929" s="2">
        <f t="shared" si="2426"/>
        <v>10.5</v>
      </c>
      <c r="K3929" s="2">
        <f t="shared" si="2427"/>
        <v>4.5</v>
      </c>
      <c r="L3929" t="str">
        <f t="shared" ref="L3929:M3929" si="2517">L1005</f>
        <v>Sindhu</v>
      </c>
      <c r="M3929" t="str">
        <f t="shared" si="2517"/>
        <v>Sulur</v>
      </c>
      <c r="N3929">
        <f t="shared" si="2429"/>
        <v>18</v>
      </c>
      <c r="O3929" s="3" t="str">
        <f t="shared" si="2430"/>
        <v>Apr</v>
      </c>
      <c r="P3929">
        <f t="shared" si="2431"/>
        <v>2020</v>
      </c>
      <c r="Q3929" t="str">
        <f t="shared" si="2432"/>
        <v>Saturday</v>
      </c>
      <c r="R3929" t="str">
        <f t="shared" si="2433"/>
        <v>Q2</v>
      </c>
    </row>
    <row r="3930" spans="1:18" x14ac:dyDescent="0.25">
      <c r="A3930">
        <f t="shared" si="2423"/>
        <v>1552</v>
      </c>
      <c r="B3930" s="1">
        <f t="shared" si="2424"/>
        <v>43939</v>
      </c>
      <c r="C3930" t="str">
        <f t="shared" ref="C3930:I3930" si="2518">C1006</f>
        <v>sudha</v>
      </c>
      <c r="D3930">
        <f t="shared" si="2518"/>
        <v>8976789034</v>
      </c>
      <c r="E3930" t="str">
        <f t="shared" si="2518"/>
        <v>Maybelline Mattie Lipstic 3.9 g</v>
      </c>
      <c r="F3930" t="str">
        <f t="shared" si="2518"/>
        <v>Cosmetics</v>
      </c>
      <c r="G3930" s="2">
        <f t="shared" si="2518"/>
        <v>262</v>
      </c>
      <c r="H3930">
        <f t="shared" si="2518"/>
        <v>1</v>
      </c>
      <c r="I3930" s="2">
        <f t="shared" si="2518"/>
        <v>262</v>
      </c>
      <c r="J3930" s="2">
        <f t="shared" si="2426"/>
        <v>183.4</v>
      </c>
      <c r="K3930" s="2">
        <f t="shared" si="2427"/>
        <v>78.599999999999994</v>
      </c>
      <c r="L3930" t="str">
        <f t="shared" ref="L3930:M3930" si="2519">L1006</f>
        <v>Chandra</v>
      </c>
      <c r="M3930" t="str">
        <f t="shared" si="2519"/>
        <v>Sulur</v>
      </c>
      <c r="N3930">
        <f t="shared" si="2429"/>
        <v>18</v>
      </c>
      <c r="O3930" s="3" t="str">
        <f t="shared" si="2430"/>
        <v>Apr</v>
      </c>
      <c r="P3930">
        <f t="shared" si="2431"/>
        <v>2020</v>
      </c>
      <c r="Q3930" t="str">
        <f t="shared" si="2432"/>
        <v>Saturday</v>
      </c>
      <c r="R3930" t="str">
        <f t="shared" si="2433"/>
        <v>Q2</v>
      </c>
    </row>
    <row r="3931" spans="1:18" x14ac:dyDescent="0.25">
      <c r="A3931">
        <f t="shared" si="2423"/>
        <v>1553</v>
      </c>
      <c r="B3931" s="1">
        <f t="shared" si="2424"/>
        <v>43939</v>
      </c>
      <c r="C3931" t="str">
        <f t="shared" ref="C3931:I3931" si="2520">C1007</f>
        <v>sudha</v>
      </c>
      <c r="D3931">
        <f t="shared" si="2520"/>
        <v>8976789034</v>
      </c>
      <c r="E3931" t="str">
        <f t="shared" si="2520"/>
        <v>Faces Long Wear Eye Pencil</v>
      </c>
      <c r="F3931" t="str">
        <f t="shared" si="2520"/>
        <v>Cosmetics</v>
      </c>
      <c r="G3931" s="2">
        <f t="shared" si="2520"/>
        <v>349</v>
      </c>
      <c r="H3931">
        <f t="shared" si="2520"/>
        <v>1</v>
      </c>
      <c r="I3931" s="2">
        <f t="shared" si="2520"/>
        <v>349</v>
      </c>
      <c r="J3931" s="2">
        <f t="shared" si="2426"/>
        <v>244.3</v>
      </c>
      <c r="K3931" s="2">
        <f t="shared" si="2427"/>
        <v>104.69999999999999</v>
      </c>
      <c r="L3931" t="str">
        <f t="shared" ref="L3931:M3931" si="2521">L1007</f>
        <v>Chandra</v>
      </c>
      <c r="M3931" t="str">
        <f t="shared" si="2521"/>
        <v>Sulur</v>
      </c>
      <c r="N3931">
        <f t="shared" si="2429"/>
        <v>18</v>
      </c>
      <c r="O3931" s="3" t="str">
        <f t="shared" si="2430"/>
        <v>Apr</v>
      </c>
      <c r="P3931">
        <f t="shared" si="2431"/>
        <v>2020</v>
      </c>
      <c r="Q3931" t="str">
        <f t="shared" si="2432"/>
        <v>Saturday</v>
      </c>
      <c r="R3931" t="str">
        <f t="shared" si="2433"/>
        <v>Q2</v>
      </c>
    </row>
    <row r="3932" spans="1:18" x14ac:dyDescent="0.25">
      <c r="A3932">
        <f t="shared" si="2423"/>
        <v>1554</v>
      </c>
      <c r="B3932" s="1">
        <f t="shared" si="2424"/>
        <v>43939</v>
      </c>
      <c r="C3932" t="str">
        <f t="shared" ref="C3932:I3932" si="2522">C1008</f>
        <v>sudha</v>
      </c>
      <c r="D3932">
        <f t="shared" si="2522"/>
        <v>8976789034</v>
      </c>
      <c r="E3932" t="str">
        <f t="shared" si="2522"/>
        <v>Revlon Charlie Blue 100 ML</v>
      </c>
      <c r="F3932" t="str">
        <f t="shared" si="2522"/>
        <v>Cosmetics</v>
      </c>
      <c r="G3932" s="2">
        <f t="shared" si="2522"/>
        <v>537</v>
      </c>
      <c r="H3932">
        <f t="shared" si="2522"/>
        <v>1</v>
      </c>
      <c r="I3932" s="2">
        <f t="shared" si="2522"/>
        <v>537</v>
      </c>
      <c r="J3932" s="2">
        <f t="shared" si="2426"/>
        <v>375.9</v>
      </c>
      <c r="K3932" s="2">
        <f t="shared" si="2427"/>
        <v>161.10000000000002</v>
      </c>
      <c r="L3932" t="str">
        <f t="shared" ref="L3932:M3932" si="2523">L1008</f>
        <v>Ranjith</v>
      </c>
      <c r="M3932" t="str">
        <f t="shared" si="2523"/>
        <v>Sulur</v>
      </c>
      <c r="N3932">
        <f t="shared" si="2429"/>
        <v>18</v>
      </c>
      <c r="O3932" s="3" t="str">
        <f t="shared" si="2430"/>
        <v>Apr</v>
      </c>
      <c r="P3932">
        <f t="shared" si="2431"/>
        <v>2020</v>
      </c>
      <c r="Q3932" t="str">
        <f t="shared" si="2432"/>
        <v>Saturday</v>
      </c>
      <c r="R3932" t="str">
        <f t="shared" si="2433"/>
        <v>Q2</v>
      </c>
    </row>
    <row r="3933" spans="1:18" x14ac:dyDescent="0.25">
      <c r="A3933">
        <f t="shared" si="2423"/>
        <v>1555</v>
      </c>
      <c r="B3933" s="1">
        <f t="shared" si="2424"/>
        <v>43939</v>
      </c>
      <c r="C3933" t="str">
        <f t="shared" ref="C3933:I3933" si="2524">C1009</f>
        <v>sudha</v>
      </c>
      <c r="D3933">
        <f t="shared" si="2524"/>
        <v>8976789034</v>
      </c>
      <c r="E3933" t="str">
        <f t="shared" si="2524"/>
        <v>Revlon Charlie White 100 ML</v>
      </c>
      <c r="F3933" t="str">
        <f t="shared" si="2524"/>
        <v>Cosmetics</v>
      </c>
      <c r="G3933" s="2">
        <f t="shared" si="2524"/>
        <v>584</v>
      </c>
      <c r="H3933">
        <f t="shared" si="2524"/>
        <v>1</v>
      </c>
      <c r="I3933" s="2">
        <f t="shared" si="2524"/>
        <v>584</v>
      </c>
      <c r="J3933" s="2">
        <f t="shared" si="2426"/>
        <v>408.8</v>
      </c>
      <c r="K3933" s="2">
        <f t="shared" si="2427"/>
        <v>175.2</v>
      </c>
      <c r="L3933" t="str">
        <f t="shared" ref="L3933:M3933" si="2525">L1009</f>
        <v>Chandra</v>
      </c>
      <c r="M3933" t="str">
        <f t="shared" si="2525"/>
        <v>Sulur</v>
      </c>
      <c r="N3933">
        <f t="shared" si="2429"/>
        <v>18</v>
      </c>
      <c r="O3933" s="3" t="str">
        <f t="shared" si="2430"/>
        <v>Apr</v>
      </c>
      <c r="P3933">
        <f t="shared" si="2431"/>
        <v>2020</v>
      </c>
      <c r="Q3933" t="str">
        <f t="shared" si="2432"/>
        <v>Saturday</v>
      </c>
      <c r="R3933" t="str">
        <f t="shared" si="2433"/>
        <v>Q2</v>
      </c>
    </row>
    <row r="3934" spans="1:18" x14ac:dyDescent="0.25">
      <c r="A3934">
        <f t="shared" si="2423"/>
        <v>1556</v>
      </c>
      <c r="B3934" s="1">
        <f t="shared" si="2424"/>
        <v>43939</v>
      </c>
      <c r="C3934" t="str">
        <f t="shared" ref="C3934:I3934" si="2526">C1010</f>
        <v>Rajesh singh</v>
      </c>
      <c r="D3934">
        <f t="shared" si="2526"/>
        <v>9876548767</v>
      </c>
      <c r="E3934" t="str">
        <f t="shared" si="2526"/>
        <v>Cinthol 100 GM</v>
      </c>
      <c r="F3934" t="str">
        <f t="shared" si="2526"/>
        <v>Cosmetics</v>
      </c>
      <c r="G3934" s="2">
        <f t="shared" si="2526"/>
        <v>45</v>
      </c>
      <c r="H3934">
        <f t="shared" si="2526"/>
        <v>3</v>
      </c>
      <c r="I3934" s="2">
        <f t="shared" si="2526"/>
        <v>135</v>
      </c>
      <c r="J3934" s="2">
        <f t="shared" si="2426"/>
        <v>94.5</v>
      </c>
      <c r="K3934" s="2">
        <f t="shared" si="2427"/>
        <v>40.5</v>
      </c>
      <c r="L3934" t="str">
        <f t="shared" ref="L3934:M3934" si="2527">L1010</f>
        <v>Sindhu</v>
      </c>
      <c r="M3934" t="str">
        <f t="shared" si="2527"/>
        <v>Sulur</v>
      </c>
      <c r="N3934">
        <f t="shared" si="2429"/>
        <v>18</v>
      </c>
      <c r="O3934" s="3" t="str">
        <f t="shared" si="2430"/>
        <v>Apr</v>
      </c>
      <c r="P3934">
        <f t="shared" si="2431"/>
        <v>2020</v>
      </c>
      <c r="Q3934" t="str">
        <f t="shared" si="2432"/>
        <v>Saturday</v>
      </c>
      <c r="R3934" t="str">
        <f t="shared" si="2433"/>
        <v>Q2</v>
      </c>
    </row>
    <row r="3935" spans="1:18" x14ac:dyDescent="0.25">
      <c r="A3935">
        <f t="shared" si="2423"/>
        <v>1557</v>
      </c>
      <c r="B3935" s="1">
        <f t="shared" si="2424"/>
        <v>43939</v>
      </c>
      <c r="C3935" t="str">
        <f t="shared" ref="C3935:I3935" si="2528">C1011</f>
        <v>Rajesh singh</v>
      </c>
      <c r="D3935">
        <f t="shared" si="2528"/>
        <v>9876548767</v>
      </c>
      <c r="E3935" t="str">
        <f t="shared" si="2528"/>
        <v>Rexona 150 GM</v>
      </c>
      <c r="F3935" t="str">
        <f t="shared" si="2528"/>
        <v>Cosmetics</v>
      </c>
      <c r="G3935" s="2">
        <f t="shared" si="2528"/>
        <v>55</v>
      </c>
      <c r="H3935">
        <f t="shared" si="2528"/>
        <v>6</v>
      </c>
      <c r="I3935" s="2">
        <f t="shared" si="2528"/>
        <v>330</v>
      </c>
      <c r="J3935" s="2">
        <f t="shared" si="2426"/>
        <v>231</v>
      </c>
      <c r="K3935" s="2">
        <f t="shared" si="2427"/>
        <v>99</v>
      </c>
      <c r="L3935" t="str">
        <f t="shared" ref="L3935:M3935" si="2529">L1011</f>
        <v>Ranjith</v>
      </c>
      <c r="M3935" t="str">
        <f t="shared" si="2529"/>
        <v>Sulur</v>
      </c>
      <c r="N3935">
        <f t="shared" si="2429"/>
        <v>18</v>
      </c>
      <c r="O3935" s="3" t="str">
        <f t="shared" si="2430"/>
        <v>Apr</v>
      </c>
      <c r="P3935">
        <f t="shared" si="2431"/>
        <v>2020</v>
      </c>
      <c r="Q3935" t="str">
        <f t="shared" si="2432"/>
        <v>Saturday</v>
      </c>
      <c r="R3935" t="str">
        <f t="shared" si="2433"/>
        <v>Q2</v>
      </c>
    </row>
    <row r="3936" spans="1:18" x14ac:dyDescent="0.25">
      <c r="A3936">
        <f t="shared" si="2423"/>
        <v>1568</v>
      </c>
      <c r="B3936" s="1">
        <f t="shared" si="2424"/>
        <v>43939</v>
      </c>
      <c r="C3936" t="str">
        <f t="shared" ref="C3936:I3936" si="2530">C1012</f>
        <v>Rajesh singh</v>
      </c>
      <c r="D3936">
        <f t="shared" si="2530"/>
        <v>9876548767</v>
      </c>
      <c r="E3936" t="str">
        <f t="shared" si="2530"/>
        <v>Cinthol 100 GM</v>
      </c>
      <c r="F3936" t="str">
        <f t="shared" si="2530"/>
        <v>Cosmetics</v>
      </c>
      <c r="G3936" s="2">
        <f t="shared" si="2530"/>
        <v>45</v>
      </c>
      <c r="H3936">
        <f t="shared" si="2530"/>
        <v>3</v>
      </c>
      <c r="I3936" s="2">
        <f t="shared" si="2530"/>
        <v>135</v>
      </c>
      <c r="J3936" s="2">
        <f t="shared" si="2426"/>
        <v>94.5</v>
      </c>
      <c r="K3936" s="2">
        <f t="shared" si="2427"/>
        <v>40.5</v>
      </c>
      <c r="L3936" t="str">
        <f t="shared" ref="L3936:M3936" si="2531">L1012</f>
        <v>Chandra</v>
      </c>
      <c r="M3936" t="str">
        <f t="shared" si="2531"/>
        <v>Sulur</v>
      </c>
      <c r="N3936">
        <f t="shared" si="2429"/>
        <v>18</v>
      </c>
      <c r="O3936" s="3" t="str">
        <f t="shared" si="2430"/>
        <v>Apr</v>
      </c>
      <c r="P3936">
        <f t="shared" si="2431"/>
        <v>2020</v>
      </c>
      <c r="Q3936" t="str">
        <f t="shared" si="2432"/>
        <v>Saturday</v>
      </c>
      <c r="R3936" t="str">
        <f t="shared" si="2433"/>
        <v>Q2</v>
      </c>
    </row>
    <row r="3937" spans="1:18" x14ac:dyDescent="0.25">
      <c r="A3937">
        <f t="shared" si="2423"/>
        <v>1569</v>
      </c>
      <c r="B3937" s="1">
        <f t="shared" si="2424"/>
        <v>43939</v>
      </c>
      <c r="C3937" t="str">
        <f t="shared" ref="C3937:I3937" si="2532">C1013</f>
        <v>Rajesh singh</v>
      </c>
      <c r="D3937">
        <f t="shared" si="2532"/>
        <v>9876548767</v>
      </c>
      <c r="E3937" t="str">
        <f t="shared" si="2532"/>
        <v>Rexona 150 GM</v>
      </c>
      <c r="F3937" t="str">
        <f t="shared" si="2532"/>
        <v>Cosmetics</v>
      </c>
      <c r="G3937" s="2">
        <f t="shared" si="2532"/>
        <v>55</v>
      </c>
      <c r="H3937">
        <f t="shared" si="2532"/>
        <v>6</v>
      </c>
      <c r="I3937" s="2">
        <f t="shared" si="2532"/>
        <v>330</v>
      </c>
      <c r="J3937" s="2">
        <f t="shared" si="2426"/>
        <v>231</v>
      </c>
      <c r="K3937" s="2">
        <f t="shared" si="2427"/>
        <v>99</v>
      </c>
      <c r="L3937" t="str">
        <f t="shared" ref="L3937:M3937" si="2533">L1013</f>
        <v>Rajan</v>
      </c>
      <c r="M3937" t="str">
        <f t="shared" si="2533"/>
        <v>Sulur</v>
      </c>
      <c r="N3937">
        <f t="shared" si="2429"/>
        <v>18</v>
      </c>
      <c r="O3937" s="3" t="str">
        <f t="shared" si="2430"/>
        <v>Apr</v>
      </c>
      <c r="P3937">
        <f t="shared" si="2431"/>
        <v>2020</v>
      </c>
      <c r="Q3937" t="str">
        <f t="shared" si="2432"/>
        <v>Saturday</v>
      </c>
      <c r="R3937" t="str">
        <f t="shared" si="2433"/>
        <v>Q2</v>
      </c>
    </row>
    <row r="3938" spans="1:18" x14ac:dyDescent="0.25">
      <c r="A3938">
        <f t="shared" si="2423"/>
        <v>1558</v>
      </c>
      <c r="B3938" s="1">
        <f t="shared" si="2424"/>
        <v>43939</v>
      </c>
      <c r="C3938" t="str">
        <f t="shared" ref="C3938:I3938" si="2534">C1014</f>
        <v>suma ranjan</v>
      </c>
      <c r="D3938">
        <f t="shared" si="2534"/>
        <v>8976789077</v>
      </c>
      <c r="E3938" t="str">
        <f t="shared" si="2534"/>
        <v>Bread Sandwich</v>
      </c>
      <c r="F3938" t="str">
        <f t="shared" si="2534"/>
        <v>Groceries</v>
      </c>
      <c r="G3938" s="2">
        <f t="shared" si="2534"/>
        <v>70</v>
      </c>
      <c r="H3938">
        <f t="shared" si="2534"/>
        <v>1</v>
      </c>
      <c r="I3938" s="2">
        <f t="shared" si="2534"/>
        <v>70</v>
      </c>
      <c r="J3938" s="2">
        <f t="shared" si="2426"/>
        <v>49</v>
      </c>
      <c r="K3938" s="2">
        <f t="shared" si="2427"/>
        <v>21</v>
      </c>
      <c r="L3938" t="str">
        <f t="shared" ref="L3938:M3938" si="2535">L1014</f>
        <v>Chandra</v>
      </c>
      <c r="M3938" t="str">
        <f t="shared" si="2535"/>
        <v>Sulur</v>
      </c>
      <c r="N3938">
        <f t="shared" si="2429"/>
        <v>18</v>
      </c>
      <c r="O3938" s="3" t="str">
        <f t="shared" si="2430"/>
        <v>Apr</v>
      </c>
      <c r="P3938">
        <f t="shared" si="2431"/>
        <v>2020</v>
      </c>
      <c r="Q3938" t="str">
        <f t="shared" si="2432"/>
        <v>Saturday</v>
      </c>
      <c r="R3938" t="str">
        <f t="shared" si="2433"/>
        <v>Q2</v>
      </c>
    </row>
    <row r="3939" spans="1:18" x14ac:dyDescent="0.25">
      <c r="A3939">
        <f t="shared" si="2423"/>
        <v>1559</v>
      </c>
      <c r="B3939" s="1">
        <f t="shared" si="2424"/>
        <v>43939</v>
      </c>
      <c r="C3939" t="str">
        <f t="shared" ref="C3939:I3939" si="2536">C1015</f>
        <v>suma ranjan</v>
      </c>
      <c r="D3939">
        <f t="shared" si="2536"/>
        <v>8976789077</v>
      </c>
      <c r="E3939" t="str">
        <f t="shared" si="2536"/>
        <v>Rexona 150 GM</v>
      </c>
      <c r="F3939" t="str">
        <f t="shared" si="2536"/>
        <v>Cosmetics</v>
      </c>
      <c r="G3939" s="2">
        <f t="shared" si="2536"/>
        <v>55</v>
      </c>
      <c r="H3939">
        <f t="shared" si="2536"/>
        <v>3</v>
      </c>
      <c r="I3939" s="2">
        <f t="shared" si="2536"/>
        <v>165</v>
      </c>
      <c r="J3939" s="2">
        <f t="shared" si="2426"/>
        <v>115.5</v>
      </c>
      <c r="K3939" s="2">
        <f t="shared" si="2427"/>
        <v>49.5</v>
      </c>
      <c r="L3939" t="str">
        <f t="shared" ref="L3939:M3939" si="2537">L1015</f>
        <v>Ranjith</v>
      </c>
      <c r="M3939" t="str">
        <f t="shared" si="2537"/>
        <v>Sulur</v>
      </c>
      <c r="N3939">
        <f t="shared" si="2429"/>
        <v>18</v>
      </c>
      <c r="O3939" s="3" t="str">
        <f t="shared" si="2430"/>
        <v>Apr</v>
      </c>
      <c r="P3939">
        <f t="shared" si="2431"/>
        <v>2020</v>
      </c>
      <c r="Q3939" t="str">
        <f t="shared" si="2432"/>
        <v>Saturday</v>
      </c>
      <c r="R3939" t="str">
        <f t="shared" si="2433"/>
        <v>Q2</v>
      </c>
    </row>
    <row r="3940" spans="1:18" x14ac:dyDescent="0.25">
      <c r="A3940">
        <f t="shared" si="2423"/>
        <v>1560</v>
      </c>
      <c r="B3940" s="1">
        <f t="shared" si="2424"/>
        <v>43939</v>
      </c>
      <c r="C3940" t="str">
        <f t="shared" ref="C3940:I3940" si="2538">C1016</f>
        <v>suma ranjan</v>
      </c>
      <c r="D3940">
        <f t="shared" si="2538"/>
        <v>8976789077</v>
      </c>
      <c r="E3940" t="str">
        <f t="shared" si="2538"/>
        <v>Cinthol 100 GM</v>
      </c>
      <c r="F3940" t="str">
        <f t="shared" si="2538"/>
        <v>Cosmetics</v>
      </c>
      <c r="G3940" s="2">
        <f t="shared" si="2538"/>
        <v>45</v>
      </c>
      <c r="H3940">
        <f t="shared" si="2538"/>
        <v>3</v>
      </c>
      <c r="I3940" s="2">
        <f t="shared" si="2538"/>
        <v>135</v>
      </c>
      <c r="J3940" s="2">
        <f t="shared" si="2426"/>
        <v>94.5</v>
      </c>
      <c r="K3940" s="2">
        <f t="shared" si="2427"/>
        <v>40.5</v>
      </c>
      <c r="L3940" t="str">
        <f t="shared" ref="L3940:M3940" si="2539">L1016</f>
        <v>Chandra</v>
      </c>
      <c r="M3940" t="str">
        <f t="shared" si="2539"/>
        <v>Sulur</v>
      </c>
      <c r="N3940">
        <f t="shared" si="2429"/>
        <v>18</v>
      </c>
      <c r="O3940" s="3" t="str">
        <f t="shared" si="2430"/>
        <v>Apr</v>
      </c>
      <c r="P3940">
        <f t="shared" si="2431"/>
        <v>2020</v>
      </c>
      <c r="Q3940" t="str">
        <f t="shared" si="2432"/>
        <v>Saturday</v>
      </c>
      <c r="R3940" t="str">
        <f t="shared" si="2433"/>
        <v>Q2</v>
      </c>
    </row>
    <row r="3941" spans="1:18" x14ac:dyDescent="0.25">
      <c r="A3941">
        <f t="shared" si="2423"/>
        <v>1561</v>
      </c>
      <c r="B3941" s="1">
        <f t="shared" si="2424"/>
        <v>43939</v>
      </c>
      <c r="C3941" t="str">
        <f t="shared" ref="C3941:I3941" si="2540">C1017</f>
        <v>suma ranjan</v>
      </c>
      <c r="D3941">
        <f t="shared" si="2540"/>
        <v>8976789077</v>
      </c>
      <c r="E3941" t="str">
        <f t="shared" si="2540"/>
        <v>Milk (1 Ltr)</v>
      </c>
      <c r="F3941" t="str">
        <f t="shared" si="2540"/>
        <v>Dairy</v>
      </c>
      <c r="G3941" s="2">
        <f t="shared" si="2540"/>
        <v>40</v>
      </c>
      <c r="H3941">
        <f t="shared" si="2540"/>
        <v>1</v>
      </c>
      <c r="I3941" s="2">
        <f t="shared" si="2540"/>
        <v>40</v>
      </c>
      <c r="J3941" s="2">
        <f t="shared" si="2426"/>
        <v>28</v>
      </c>
      <c r="K3941" s="2">
        <f t="shared" si="2427"/>
        <v>12</v>
      </c>
      <c r="L3941" t="str">
        <f t="shared" ref="L3941:M3941" si="2541">L1017</f>
        <v>Ranjith</v>
      </c>
      <c r="M3941" t="str">
        <f t="shared" si="2541"/>
        <v>Sulur</v>
      </c>
      <c r="N3941">
        <f t="shared" si="2429"/>
        <v>18</v>
      </c>
      <c r="O3941" s="3" t="str">
        <f t="shared" si="2430"/>
        <v>Apr</v>
      </c>
      <c r="P3941">
        <f t="shared" si="2431"/>
        <v>2020</v>
      </c>
      <c r="Q3941" t="str">
        <f t="shared" si="2432"/>
        <v>Saturday</v>
      </c>
      <c r="R3941" t="str">
        <f t="shared" si="2433"/>
        <v>Q2</v>
      </c>
    </row>
    <row r="3942" spans="1:18" x14ac:dyDescent="0.25">
      <c r="A3942">
        <f t="shared" si="2423"/>
        <v>1562</v>
      </c>
      <c r="B3942" s="1">
        <f t="shared" si="2424"/>
        <v>43939</v>
      </c>
      <c r="C3942" t="str">
        <f t="shared" ref="C3942:I3942" si="2542">C1018</f>
        <v>Suresh</v>
      </c>
      <c r="D3942">
        <f t="shared" si="2542"/>
        <v>8976789065</v>
      </c>
      <c r="E3942" t="str">
        <f t="shared" si="2542"/>
        <v>Pickle 500g</v>
      </c>
      <c r="F3942" t="str">
        <f t="shared" si="2542"/>
        <v>Groceries</v>
      </c>
      <c r="G3942" s="2">
        <f t="shared" si="2542"/>
        <v>67</v>
      </c>
      <c r="H3942">
        <f t="shared" si="2542"/>
        <v>1</v>
      </c>
      <c r="I3942" s="2">
        <f t="shared" si="2542"/>
        <v>67</v>
      </c>
      <c r="J3942" s="2">
        <f t="shared" si="2426"/>
        <v>46.900000000000006</v>
      </c>
      <c r="K3942" s="2">
        <f t="shared" si="2427"/>
        <v>20.099999999999994</v>
      </c>
      <c r="L3942" t="str">
        <f t="shared" ref="L3942:M3942" si="2543">L1018</f>
        <v>Sindhu</v>
      </c>
      <c r="M3942" t="str">
        <f t="shared" si="2543"/>
        <v>Sulur</v>
      </c>
      <c r="N3942">
        <f t="shared" si="2429"/>
        <v>18</v>
      </c>
      <c r="O3942" s="3" t="str">
        <f t="shared" si="2430"/>
        <v>Apr</v>
      </c>
      <c r="P3942">
        <f t="shared" si="2431"/>
        <v>2020</v>
      </c>
      <c r="Q3942" t="str">
        <f t="shared" si="2432"/>
        <v>Saturday</v>
      </c>
      <c r="R3942" t="str">
        <f t="shared" si="2433"/>
        <v>Q2</v>
      </c>
    </row>
    <row r="3943" spans="1:18" x14ac:dyDescent="0.25">
      <c r="A3943">
        <f t="shared" si="2423"/>
        <v>1563</v>
      </c>
      <c r="B3943" s="1">
        <f t="shared" si="2424"/>
        <v>43939</v>
      </c>
      <c r="C3943" t="str">
        <f t="shared" ref="C3943:I3943" si="2544">C1019</f>
        <v>Suresh</v>
      </c>
      <c r="D3943">
        <f t="shared" si="2544"/>
        <v>8976789065</v>
      </c>
      <c r="E3943" t="str">
        <f t="shared" si="2544"/>
        <v>Salt 1 kg</v>
      </c>
      <c r="F3943" t="str">
        <f t="shared" si="2544"/>
        <v>Groceries</v>
      </c>
      <c r="G3943" s="2">
        <f t="shared" si="2544"/>
        <v>15</v>
      </c>
      <c r="H3943">
        <f t="shared" si="2544"/>
        <v>1</v>
      </c>
      <c r="I3943" s="2">
        <f t="shared" si="2544"/>
        <v>15</v>
      </c>
      <c r="J3943" s="2">
        <f t="shared" si="2426"/>
        <v>10.5</v>
      </c>
      <c r="K3943" s="2">
        <f t="shared" si="2427"/>
        <v>4.5</v>
      </c>
      <c r="L3943" t="str">
        <f t="shared" ref="L3943:M3943" si="2545">L1019</f>
        <v>Sindhu</v>
      </c>
      <c r="M3943" t="str">
        <f t="shared" si="2545"/>
        <v>Sulur</v>
      </c>
      <c r="N3943">
        <f t="shared" si="2429"/>
        <v>18</v>
      </c>
      <c r="O3943" s="3" t="str">
        <f t="shared" si="2430"/>
        <v>Apr</v>
      </c>
      <c r="P3943">
        <f t="shared" si="2431"/>
        <v>2020</v>
      </c>
      <c r="Q3943" t="str">
        <f t="shared" si="2432"/>
        <v>Saturday</v>
      </c>
      <c r="R3943" t="str">
        <f t="shared" si="2433"/>
        <v>Q2</v>
      </c>
    </row>
    <row r="3944" spans="1:18" x14ac:dyDescent="0.25">
      <c r="A3944">
        <f t="shared" si="2423"/>
        <v>1564</v>
      </c>
      <c r="B3944" s="1">
        <f t="shared" si="2424"/>
        <v>43939</v>
      </c>
      <c r="C3944" t="str">
        <f t="shared" ref="C3944:I3944" si="2546">C1020</f>
        <v>Suresh</v>
      </c>
      <c r="D3944">
        <f t="shared" si="2546"/>
        <v>8976789065</v>
      </c>
      <c r="E3944" t="str">
        <f t="shared" si="2546"/>
        <v>Maybelline Mattie Lipstic 3.9 g</v>
      </c>
      <c r="F3944" t="str">
        <f t="shared" si="2546"/>
        <v>Cosmetics</v>
      </c>
      <c r="G3944" s="2">
        <f t="shared" si="2546"/>
        <v>262</v>
      </c>
      <c r="H3944">
        <f t="shared" si="2546"/>
        <v>1</v>
      </c>
      <c r="I3944" s="2">
        <f t="shared" si="2546"/>
        <v>262</v>
      </c>
      <c r="J3944" s="2">
        <f t="shared" si="2426"/>
        <v>183.4</v>
      </c>
      <c r="K3944" s="2">
        <f t="shared" si="2427"/>
        <v>78.599999999999994</v>
      </c>
      <c r="L3944" t="str">
        <f t="shared" ref="L3944:M3944" si="2547">L1020</f>
        <v>Chandra</v>
      </c>
      <c r="M3944" t="str">
        <f t="shared" si="2547"/>
        <v>Sulur</v>
      </c>
      <c r="N3944">
        <f t="shared" si="2429"/>
        <v>18</v>
      </c>
      <c r="O3944" s="3" t="str">
        <f t="shared" si="2430"/>
        <v>Apr</v>
      </c>
      <c r="P3944">
        <f t="shared" si="2431"/>
        <v>2020</v>
      </c>
      <c r="Q3944" t="str">
        <f t="shared" si="2432"/>
        <v>Saturday</v>
      </c>
      <c r="R3944" t="str">
        <f t="shared" si="2433"/>
        <v>Q2</v>
      </c>
    </row>
    <row r="3945" spans="1:18" x14ac:dyDescent="0.25">
      <c r="A3945">
        <f t="shared" si="2423"/>
        <v>1565</v>
      </c>
      <c r="B3945" s="1">
        <f t="shared" si="2424"/>
        <v>43939</v>
      </c>
      <c r="C3945" t="str">
        <f t="shared" ref="C3945:I3945" si="2548">C1021</f>
        <v>Suresh</v>
      </c>
      <c r="D3945">
        <f t="shared" si="2548"/>
        <v>8976789065</v>
      </c>
      <c r="E3945" t="str">
        <f t="shared" si="2548"/>
        <v>Faces Long Wear Eye Pencil</v>
      </c>
      <c r="F3945" t="str">
        <f t="shared" si="2548"/>
        <v>Cosmetics</v>
      </c>
      <c r="G3945" s="2">
        <f t="shared" si="2548"/>
        <v>349</v>
      </c>
      <c r="H3945">
        <f t="shared" si="2548"/>
        <v>1</v>
      </c>
      <c r="I3945" s="2">
        <f t="shared" si="2548"/>
        <v>349</v>
      </c>
      <c r="J3945" s="2">
        <f t="shared" si="2426"/>
        <v>244.3</v>
      </c>
      <c r="K3945" s="2">
        <f t="shared" si="2427"/>
        <v>104.69999999999999</v>
      </c>
      <c r="L3945" t="str">
        <f t="shared" ref="L3945:M3945" si="2549">L1021</f>
        <v>Ranjith</v>
      </c>
      <c r="M3945" t="str">
        <f t="shared" si="2549"/>
        <v>Sulur</v>
      </c>
      <c r="N3945">
        <f t="shared" si="2429"/>
        <v>18</v>
      </c>
      <c r="O3945" s="3" t="str">
        <f t="shared" si="2430"/>
        <v>Apr</v>
      </c>
      <c r="P3945">
        <f t="shared" si="2431"/>
        <v>2020</v>
      </c>
      <c r="Q3945" t="str">
        <f t="shared" si="2432"/>
        <v>Saturday</v>
      </c>
      <c r="R3945" t="str">
        <f t="shared" si="2433"/>
        <v>Q2</v>
      </c>
    </row>
    <row r="3946" spans="1:18" x14ac:dyDescent="0.25">
      <c r="A3946">
        <f t="shared" si="2423"/>
        <v>1566</v>
      </c>
      <c r="B3946" s="1">
        <f t="shared" si="2424"/>
        <v>43939</v>
      </c>
      <c r="C3946" t="str">
        <f t="shared" ref="C3946:I3946" si="2550">C1022</f>
        <v>Suresh</v>
      </c>
      <c r="D3946">
        <f t="shared" si="2550"/>
        <v>8976789065</v>
      </c>
      <c r="E3946" t="str">
        <f t="shared" si="2550"/>
        <v>Revlon Charlie Blue 100 ML</v>
      </c>
      <c r="F3946" t="str">
        <f t="shared" si="2550"/>
        <v>Cosmetics</v>
      </c>
      <c r="G3946" s="2">
        <f t="shared" si="2550"/>
        <v>537</v>
      </c>
      <c r="H3946">
        <f t="shared" si="2550"/>
        <v>1</v>
      </c>
      <c r="I3946" s="2">
        <f t="shared" si="2550"/>
        <v>537</v>
      </c>
      <c r="J3946" s="2">
        <f t="shared" si="2426"/>
        <v>375.9</v>
      </c>
      <c r="K3946" s="2">
        <f t="shared" si="2427"/>
        <v>161.10000000000002</v>
      </c>
      <c r="L3946" t="str">
        <f t="shared" ref="L3946:M3946" si="2551">L1022</f>
        <v>Sindhu</v>
      </c>
      <c r="M3946" t="str">
        <f t="shared" si="2551"/>
        <v>Sulur</v>
      </c>
      <c r="N3946">
        <f t="shared" si="2429"/>
        <v>18</v>
      </c>
      <c r="O3946" s="3" t="str">
        <f t="shared" si="2430"/>
        <v>Apr</v>
      </c>
      <c r="P3946">
        <f t="shared" si="2431"/>
        <v>2020</v>
      </c>
      <c r="Q3946" t="str">
        <f t="shared" si="2432"/>
        <v>Saturday</v>
      </c>
      <c r="R3946" t="str">
        <f t="shared" si="2433"/>
        <v>Q2</v>
      </c>
    </row>
    <row r="3947" spans="1:18" x14ac:dyDescent="0.25">
      <c r="A3947">
        <f t="shared" si="2423"/>
        <v>1567</v>
      </c>
      <c r="B3947" s="1">
        <f t="shared" si="2424"/>
        <v>43939</v>
      </c>
      <c r="C3947" t="str">
        <f t="shared" ref="C3947:I3947" si="2552">C1023</f>
        <v>Suresh</v>
      </c>
      <c r="D3947">
        <f t="shared" si="2552"/>
        <v>8976789065</v>
      </c>
      <c r="E3947" t="str">
        <f t="shared" si="2552"/>
        <v>Revlon Charlie White 100 ML</v>
      </c>
      <c r="F3947" t="str">
        <f t="shared" si="2552"/>
        <v>Cosmetics</v>
      </c>
      <c r="G3947" s="2">
        <f t="shared" si="2552"/>
        <v>584</v>
      </c>
      <c r="H3947">
        <f t="shared" si="2552"/>
        <v>1</v>
      </c>
      <c r="I3947" s="2">
        <f t="shared" si="2552"/>
        <v>584</v>
      </c>
      <c r="J3947" s="2">
        <f t="shared" si="2426"/>
        <v>408.8</v>
      </c>
      <c r="K3947" s="2">
        <f t="shared" si="2427"/>
        <v>175.2</v>
      </c>
      <c r="L3947" t="str">
        <f t="shared" ref="L3947:M3947" si="2553">L1023</f>
        <v>Rajan</v>
      </c>
      <c r="M3947" t="str">
        <f t="shared" si="2553"/>
        <v>Sulur</v>
      </c>
      <c r="N3947">
        <f t="shared" si="2429"/>
        <v>18</v>
      </c>
      <c r="O3947" s="3" t="str">
        <f t="shared" si="2430"/>
        <v>Apr</v>
      </c>
      <c r="P3947">
        <f t="shared" si="2431"/>
        <v>2020</v>
      </c>
      <c r="Q3947" t="str">
        <f t="shared" si="2432"/>
        <v>Saturday</v>
      </c>
      <c r="R3947" t="str">
        <f t="shared" si="2433"/>
        <v>Q2</v>
      </c>
    </row>
    <row r="3948" spans="1:18" x14ac:dyDescent="0.25">
      <c r="A3948">
        <f t="shared" si="2423"/>
        <v>1577</v>
      </c>
      <c r="B3948" s="1">
        <f t="shared" si="2424"/>
        <v>43940</v>
      </c>
      <c r="C3948" t="str">
        <f t="shared" ref="C3948:I3948" si="2554">C1024</f>
        <v>Rajesh singh</v>
      </c>
      <c r="D3948">
        <f t="shared" si="2554"/>
        <v>9876548767</v>
      </c>
      <c r="E3948" t="str">
        <f t="shared" si="2554"/>
        <v>Cinthol 100 GM</v>
      </c>
      <c r="F3948" t="str">
        <f t="shared" si="2554"/>
        <v>Cosmetics</v>
      </c>
      <c r="G3948" s="2">
        <f t="shared" si="2554"/>
        <v>45</v>
      </c>
      <c r="H3948">
        <f t="shared" si="2554"/>
        <v>3</v>
      </c>
      <c r="I3948" s="2">
        <f t="shared" si="2554"/>
        <v>135</v>
      </c>
      <c r="J3948" s="2">
        <f t="shared" si="2426"/>
        <v>94.5</v>
      </c>
      <c r="K3948" s="2">
        <f t="shared" si="2427"/>
        <v>40.5</v>
      </c>
      <c r="L3948" t="str">
        <f t="shared" ref="L3948:M3948" si="2555">L1024</f>
        <v>Rajan</v>
      </c>
      <c r="M3948" t="str">
        <f t="shared" si="2555"/>
        <v>Sulur</v>
      </c>
      <c r="N3948">
        <f t="shared" si="2429"/>
        <v>19</v>
      </c>
      <c r="O3948" s="3" t="str">
        <f t="shared" si="2430"/>
        <v>Apr</v>
      </c>
      <c r="P3948">
        <f t="shared" si="2431"/>
        <v>2020</v>
      </c>
      <c r="Q3948" t="str">
        <f t="shared" si="2432"/>
        <v>Sunday</v>
      </c>
      <c r="R3948" t="str">
        <f t="shared" si="2433"/>
        <v>Q2</v>
      </c>
    </row>
    <row r="3949" spans="1:18" x14ac:dyDescent="0.25">
      <c r="A3949">
        <f t="shared" si="2423"/>
        <v>1578</v>
      </c>
      <c r="B3949" s="1">
        <f t="shared" si="2424"/>
        <v>43940</v>
      </c>
      <c r="C3949" t="str">
        <f t="shared" ref="C3949:I3949" si="2556">C1025</f>
        <v>Rajesh singh</v>
      </c>
      <c r="D3949">
        <f t="shared" si="2556"/>
        <v>9876548767</v>
      </c>
      <c r="E3949" t="str">
        <f t="shared" si="2556"/>
        <v>Rexona 150 GM</v>
      </c>
      <c r="F3949" t="str">
        <f t="shared" si="2556"/>
        <v>Cosmetics</v>
      </c>
      <c r="G3949" s="2">
        <f t="shared" si="2556"/>
        <v>55</v>
      </c>
      <c r="H3949">
        <f t="shared" si="2556"/>
        <v>6</v>
      </c>
      <c r="I3949" s="2">
        <f t="shared" si="2556"/>
        <v>330</v>
      </c>
      <c r="J3949" s="2">
        <f t="shared" si="2426"/>
        <v>231</v>
      </c>
      <c r="K3949" s="2">
        <f t="shared" si="2427"/>
        <v>99</v>
      </c>
      <c r="L3949" t="str">
        <f t="shared" ref="L3949:M3949" si="2557">L1025</f>
        <v>Ranjith</v>
      </c>
      <c r="M3949" t="str">
        <f t="shared" si="2557"/>
        <v>Sulur</v>
      </c>
      <c r="N3949">
        <f t="shared" si="2429"/>
        <v>19</v>
      </c>
      <c r="O3949" s="3" t="str">
        <f t="shared" si="2430"/>
        <v>Apr</v>
      </c>
      <c r="P3949">
        <f t="shared" si="2431"/>
        <v>2020</v>
      </c>
      <c r="Q3949" t="str">
        <f t="shared" si="2432"/>
        <v>Sunday</v>
      </c>
      <c r="R3949" t="str">
        <f t="shared" si="2433"/>
        <v>Q2</v>
      </c>
    </row>
    <row r="3950" spans="1:18" x14ac:dyDescent="0.25">
      <c r="A3950">
        <f t="shared" si="2423"/>
        <v>1570</v>
      </c>
      <c r="B3950" s="1">
        <f t="shared" si="2424"/>
        <v>43940</v>
      </c>
      <c r="C3950" t="str">
        <f t="shared" ref="C3950:I3950" si="2558">C1026</f>
        <v>suma ranjan</v>
      </c>
      <c r="D3950">
        <f t="shared" si="2558"/>
        <v>8976789077</v>
      </c>
      <c r="E3950" t="str">
        <f t="shared" si="2558"/>
        <v>Milk (1 Ltr)</v>
      </c>
      <c r="F3950" t="str">
        <f t="shared" si="2558"/>
        <v>Dairy</v>
      </c>
      <c r="G3950" s="2">
        <f t="shared" si="2558"/>
        <v>40</v>
      </c>
      <c r="H3950">
        <f t="shared" si="2558"/>
        <v>1</v>
      </c>
      <c r="I3950" s="2">
        <f t="shared" si="2558"/>
        <v>40</v>
      </c>
      <c r="J3950" s="2">
        <f t="shared" si="2426"/>
        <v>28</v>
      </c>
      <c r="K3950" s="2">
        <f t="shared" si="2427"/>
        <v>12</v>
      </c>
      <c r="L3950" t="str">
        <f t="shared" ref="L3950:M3950" si="2559">L1026</f>
        <v>Rajan</v>
      </c>
      <c r="M3950" t="str">
        <f t="shared" si="2559"/>
        <v>Sulur</v>
      </c>
      <c r="N3950">
        <f t="shared" si="2429"/>
        <v>19</v>
      </c>
      <c r="O3950" s="3" t="str">
        <f t="shared" si="2430"/>
        <v>Apr</v>
      </c>
      <c r="P3950">
        <f t="shared" si="2431"/>
        <v>2020</v>
      </c>
      <c r="Q3950" t="str">
        <f t="shared" si="2432"/>
        <v>Sunday</v>
      </c>
      <c r="R3950" t="str">
        <f t="shared" si="2433"/>
        <v>Q2</v>
      </c>
    </row>
    <row r="3951" spans="1:18" x14ac:dyDescent="0.25">
      <c r="A3951">
        <f t="shared" ref="A3951:A4014" si="2560">608+A1027</f>
        <v>1571</v>
      </c>
      <c r="B3951" s="1">
        <f t="shared" ref="B3951:B4014" si="2561">B1027+81</f>
        <v>43940</v>
      </c>
      <c r="C3951" t="str">
        <f t="shared" ref="C3951:I3951" si="2562">C1027</f>
        <v>suma ranjan</v>
      </c>
      <c r="D3951">
        <f t="shared" si="2562"/>
        <v>8976789077</v>
      </c>
      <c r="E3951" t="str">
        <f t="shared" si="2562"/>
        <v>Pickle 500g</v>
      </c>
      <c r="F3951" t="str">
        <f t="shared" si="2562"/>
        <v>Groceries</v>
      </c>
      <c r="G3951" s="2">
        <f t="shared" si="2562"/>
        <v>67</v>
      </c>
      <c r="H3951">
        <f t="shared" si="2562"/>
        <v>1</v>
      </c>
      <c r="I3951" s="2">
        <f t="shared" si="2562"/>
        <v>67</v>
      </c>
      <c r="J3951" s="2">
        <f t="shared" ref="J3951:J4014" si="2563">I3951-I3951*0.3</f>
        <v>46.900000000000006</v>
      </c>
      <c r="K3951" s="2">
        <f t="shared" ref="K3951:K4014" si="2564">I3951-J3951</f>
        <v>20.099999999999994</v>
      </c>
      <c r="L3951" t="str">
        <f t="shared" ref="L3951:M3951" si="2565">L1027</f>
        <v>Chandra</v>
      </c>
      <c r="M3951" t="str">
        <f t="shared" si="2565"/>
        <v>Sulur</v>
      </c>
      <c r="N3951">
        <f t="shared" ref="N3951:N4014" si="2566">DAY(B3951)</f>
        <v>19</v>
      </c>
      <c r="O3951" s="3" t="str">
        <f t="shared" ref="O3951:O4014" si="2567">TEXT(B3951,"mmm")</f>
        <v>Apr</v>
      </c>
      <c r="P3951">
        <f t="shared" ref="P3951:P4014" si="2568">YEAR(B3951)</f>
        <v>2020</v>
      </c>
      <c r="Q3951" t="str">
        <f t="shared" ref="Q3951:Q4014" si="2569">TEXT(B3951,"dddd")</f>
        <v>Sunday</v>
      </c>
      <c r="R3951" t="str">
        <f t="shared" ref="R3951:R4014" si="2570">IF(OR(O3951="Jan",O3951="Feb",O3951="Mar"),"Q1",(IF(OR(O3951="Apr",O3951="May",O3951="Jun"),"Q2",(IF(OR(O3951="Jul",O3951="Aug",O3951="Sep"),"Q3","Q4")))))</f>
        <v>Q2</v>
      </c>
    </row>
    <row r="3952" spans="1:18" x14ac:dyDescent="0.25">
      <c r="A3952">
        <f t="shared" si="2560"/>
        <v>1572</v>
      </c>
      <c r="B3952" s="1">
        <f t="shared" si="2561"/>
        <v>43940</v>
      </c>
      <c r="C3952" t="str">
        <f t="shared" ref="C3952:I3952" si="2571">C1028</f>
        <v>suma ranjan</v>
      </c>
      <c r="D3952">
        <f t="shared" si="2571"/>
        <v>8976789077</v>
      </c>
      <c r="E3952" t="str">
        <f t="shared" si="2571"/>
        <v>Salt 1 kg</v>
      </c>
      <c r="F3952" t="str">
        <f t="shared" si="2571"/>
        <v>Groceries</v>
      </c>
      <c r="G3952" s="2">
        <f t="shared" si="2571"/>
        <v>15</v>
      </c>
      <c r="H3952">
        <f t="shared" si="2571"/>
        <v>1</v>
      </c>
      <c r="I3952" s="2">
        <f t="shared" si="2571"/>
        <v>15</v>
      </c>
      <c r="J3952" s="2">
        <f t="shared" si="2563"/>
        <v>10.5</v>
      </c>
      <c r="K3952" s="2">
        <f t="shared" si="2564"/>
        <v>4.5</v>
      </c>
      <c r="L3952" t="str">
        <f t="shared" ref="L3952:M3952" si="2572">L1028</f>
        <v>Sindhu</v>
      </c>
      <c r="M3952" t="str">
        <f t="shared" si="2572"/>
        <v>Sulur</v>
      </c>
      <c r="N3952">
        <f t="shared" si="2566"/>
        <v>19</v>
      </c>
      <c r="O3952" s="3" t="str">
        <f t="shared" si="2567"/>
        <v>Apr</v>
      </c>
      <c r="P3952">
        <f t="shared" si="2568"/>
        <v>2020</v>
      </c>
      <c r="Q3952" t="str">
        <f t="shared" si="2569"/>
        <v>Sunday</v>
      </c>
      <c r="R3952" t="str">
        <f t="shared" si="2570"/>
        <v>Q2</v>
      </c>
    </row>
    <row r="3953" spans="1:18" x14ac:dyDescent="0.25">
      <c r="A3953">
        <f t="shared" si="2560"/>
        <v>1573</v>
      </c>
      <c r="B3953" s="1">
        <f t="shared" si="2561"/>
        <v>43940</v>
      </c>
      <c r="C3953" t="str">
        <f t="shared" ref="C3953:I3953" si="2573">C1029</f>
        <v>suma ranjan</v>
      </c>
      <c r="D3953">
        <f t="shared" si="2573"/>
        <v>8976789077</v>
      </c>
      <c r="E3953" t="str">
        <f t="shared" si="2573"/>
        <v>Maybelline Mattie Lipstic 3.9 g</v>
      </c>
      <c r="F3953" t="str">
        <f t="shared" si="2573"/>
        <v>Cosmetics</v>
      </c>
      <c r="G3953" s="2">
        <f t="shared" si="2573"/>
        <v>262</v>
      </c>
      <c r="H3953">
        <f t="shared" si="2573"/>
        <v>1</v>
      </c>
      <c r="I3953" s="2">
        <f t="shared" si="2573"/>
        <v>262</v>
      </c>
      <c r="J3953" s="2">
        <f t="shared" si="2563"/>
        <v>183.4</v>
      </c>
      <c r="K3953" s="2">
        <f t="shared" si="2564"/>
        <v>78.599999999999994</v>
      </c>
      <c r="L3953" t="str">
        <f t="shared" ref="L3953:M3953" si="2574">L1029</f>
        <v>Rajan</v>
      </c>
      <c r="M3953" t="str">
        <f t="shared" si="2574"/>
        <v>Sulur</v>
      </c>
      <c r="N3953">
        <f t="shared" si="2566"/>
        <v>19</v>
      </c>
      <c r="O3953" s="3" t="str">
        <f t="shared" si="2567"/>
        <v>Apr</v>
      </c>
      <c r="P3953">
        <f t="shared" si="2568"/>
        <v>2020</v>
      </c>
      <c r="Q3953" t="str">
        <f t="shared" si="2569"/>
        <v>Sunday</v>
      </c>
      <c r="R3953" t="str">
        <f t="shared" si="2570"/>
        <v>Q2</v>
      </c>
    </row>
    <row r="3954" spans="1:18" x14ac:dyDescent="0.25">
      <c r="A3954">
        <f t="shared" si="2560"/>
        <v>1574</v>
      </c>
      <c r="B3954" s="1">
        <f t="shared" si="2561"/>
        <v>43940</v>
      </c>
      <c r="C3954" t="str">
        <f t="shared" ref="C3954:I3954" si="2575">C1030</f>
        <v>suma ranjan</v>
      </c>
      <c r="D3954">
        <f t="shared" si="2575"/>
        <v>8976789077</v>
      </c>
      <c r="E3954" t="str">
        <f t="shared" si="2575"/>
        <v>Faces Long Wear Eye Pencil</v>
      </c>
      <c r="F3954" t="str">
        <f t="shared" si="2575"/>
        <v>Cosmetics</v>
      </c>
      <c r="G3954" s="2">
        <f t="shared" si="2575"/>
        <v>349</v>
      </c>
      <c r="H3954">
        <f t="shared" si="2575"/>
        <v>1</v>
      </c>
      <c r="I3954" s="2">
        <f t="shared" si="2575"/>
        <v>349</v>
      </c>
      <c r="J3954" s="2">
        <f t="shared" si="2563"/>
        <v>244.3</v>
      </c>
      <c r="K3954" s="2">
        <f t="shared" si="2564"/>
        <v>104.69999999999999</v>
      </c>
      <c r="L3954" t="str">
        <f t="shared" ref="L3954:M3954" si="2576">L1030</f>
        <v>Chandra</v>
      </c>
      <c r="M3954" t="str">
        <f t="shared" si="2576"/>
        <v>Sulur</v>
      </c>
      <c r="N3954">
        <f t="shared" si="2566"/>
        <v>19</v>
      </c>
      <c r="O3954" s="3" t="str">
        <f t="shared" si="2567"/>
        <v>Apr</v>
      </c>
      <c r="P3954">
        <f t="shared" si="2568"/>
        <v>2020</v>
      </c>
      <c r="Q3954" t="str">
        <f t="shared" si="2569"/>
        <v>Sunday</v>
      </c>
      <c r="R3954" t="str">
        <f t="shared" si="2570"/>
        <v>Q2</v>
      </c>
    </row>
    <row r="3955" spans="1:18" x14ac:dyDescent="0.25">
      <c r="A3955">
        <f t="shared" si="2560"/>
        <v>1575</v>
      </c>
      <c r="B3955" s="1">
        <f t="shared" si="2561"/>
        <v>43940</v>
      </c>
      <c r="C3955" t="str">
        <f t="shared" ref="C3955:I3955" si="2577">C1031</f>
        <v>suma ranjan</v>
      </c>
      <c r="D3955">
        <f t="shared" si="2577"/>
        <v>8976789077</v>
      </c>
      <c r="E3955" t="str">
        <f t="shared" si="2577"/>
        <v>Revlon Charlie Blue 100 ML</v>
      </c>
      <c r="F3955" t="str">
        <f t="shared" si="2577"/>
        <v>Cosmetics</v>
      </c>
      <c r="G3955" s="2">
        <f t="shared" si="2577"/>
        <v>537</v>
      </c>
      <c r="H3955">
        <f t="shared" si="2577"/>
        <v>1</v>
      </c>
      <c r="I3955" s="2">
        <f t="shared" si="2577"/>
        <v>537</v>
      </c>
      <c r="J3955" s="2">
        <f t="shared" si="2563"/>
        <v>375.9</v>
      </c>
      <c r="K3955" s="2">
        <f t="shared" si="2564"/>
        <v>161.10000000000002</v>
      </c>
      <c r="L3955" t="str">
        <f t="shared" ref="L3955:M3955" si="2578">L1031</f>
        <v>Chandra</v>
      </c>
      <c r="M3955" t="str">
        <f t="shared" si="2578"/>
        <v>Sulur</v>
      </c>
      <c r="N3955">
        <f t="shared" si="2566"/>
        <v>19</v>
      </c>
      <c r="O3955" s="3" t="str">
        <f t="shared" si="2567"/>
        <v>Apr</v>
      </c>
      <c r="P3955">
        <f t="shared" si="2568"/>
        <v>2020</v>
      </c>
      <c r="Q3955" t="str">
        <f t="shared" si="2569"/>
        <v>Sunday</v>
      </c>
      <c r="R3955" t="str">
        <f t="shared" si="2570"/>
        <v>Q2</v>
      </c>
    </row>
    <row r="3956" spans="1:18" x14ac:dyDescent="0.25">
      <c r="A3956">
        <f t="shared" si="2560"/>
        <v>1576</v>
      </c>
      <c r="B3956" s="1">
        <f t="shared" si="2561"/>
        <v>43940</v>
      </c>
      <c r="C3956" t="str">
        <f t="shared" ref="C3956:I3956" si="2579">C1032</f>
        <v>suma ranjan</v>
      </c>
      <c r="D3956">
        <f t="shared" si="2579"/>
        <v>8976789077</v>
      </c>
      <c r="E3956" t="str">
        <f t="shared" si="2579"/>
        <v>Revlon Charlie White 100 ML</v>
      </c>
      <c r="F3956" t="str">
        <f t="shared" si="2579"/>
        <v>Cosmetics</v>
      </c>
      <c r="G3956" s="2">
        <f t="shared" si="2579"/>
        <v>584</v>
      </c>
      <c r="H3956">
        <f t="shared" si="2579"/>
        <v>1</v>
      </c>
      <c r="I3956" s="2">
        <f t="shared" si="2579"/>
        <v>584</v>
      </c>
      <c r="J3956" s="2">
        <f t="shared" si="2563"/>
        <v>408.8</v>
      </c>
      <c r="K3956" s="2">
        <f t="shared" si="2564"/>
        <v>175.2</v>
      </c>
      <c r="L3956" t="str">
        <f t="shared" ref="L3956:M3956" si="2580">L1032</f>
        <v>Rajan</v>
      </c>
      <c r="M3956" t="str">
        <f t="shared" si="2580"/>
        <v>Sulur</v>
      </c>
      <c r="N3956">
        <f t="shared" si="2566"/>
        <v>19</v>
      </c>
      <c r="O3956" s="3" t="str">
        <f t="shared" si="2567"/>
        <v>Apr</v>
      </c>
      <c r="P3956">
        <f t="shared" si="2568"/>
        <v>2020</v>
      </c>
      <c r="Q3956" t="str">
        <f t="shared" si="2569"/>
        <v>Sunday</v>
      </c>
      <c r="R3956" t="str">
        <f t="shared" si="2570"/>
        <v>Q2</v>
      </c>
    </row>
    <row r="3957" spans="1:18" x14ac:dyDescent="0.25">
      <c r="A3957">
        <f t="shared" si="2560"/>
        <v>1580</v>
      </c>
      <c r="B3957" s="1">
        <f t="shared" si="2561"/>
        <v>43940</v>
      </c>
      <c r="C3957" t="str">
        <f t="shared" ref="C3957:I3957" si="2581">C1033</f>
        <v>Rajesh singh</v>
      </c>
      <c r="D3957">
        <f t="shared" si="2581"/>
        <v>9876548767</v>
      </c>
      <c r="E3957" t="str">
        <f t="shared" si="2581"/>
        <v>Cinthol 100 GM</v>
      </c>
      <c r="F3957" t="str">
        <f t="shared" si="2581"/>
        <v>Cosmetics</v>
      </c>
      <c r="G3957" s="2">
        <f t="shared" si="2581"/>
        <v>45</v>
      </c>
      <c r="H3957">
        <f t="shared" si="2581"/>
        <v>3</v>
      </c>
      <c r="I3957" s="2">
        <f t="shared" si="2581"/>
        <v>135</v>
      </c>
      <c r="J3957" s="2">
        <f t="shared" si="2563"/>
        <v>94.5</v>
      </c>
      <c r="K3957" s="2">
        <f t="shared" si="2564"/>
        <v>40.5</v>
      </c>
      <c r="L3957" t="str">
        <f t="shared" ref="L3957:M3957" si="2582">L1033</f>
        <v>Sindhu</v>
      </c>
      <c r="M3957" t="str">
        <f t="shared" si="2582"/>
        <v>Sulur</v>
      </c>
      <c r="N3957">
        <f t="shared" si="2566"/>
        <v>19</v>
      </c>
      <c r="O3957" s="3" t="str">
        <f t="shared" si="2567"/>
        <v>Apr</v>
      </c>
      <c r="P3957">
        <f t="shared" si="2568"/>
        <v>2020</v>
      </c>
      <c r="Q3957" t="str">
        <f t="shared" si="2569"/>
        <v>Sunday</v>
      </c>
      <c r="R3957" t="str">
        <f t="shared" si="2570"/>
        <v>Q2</v>
      </c>
    </row>
    <row r="3958" spans="1:18" x14ac:dyDescent="0.25">
      <c r="A3958">
        <f t="shared" si="2560"/>
        <v>1581</v>
      </c>
      <c r="B3958" s="1">
        <f t="shared" si="2561"/>
        <v>43940</v>
      </c>
      <c r="C3958" t="str">
        <f t="shared" ref="C3958:I3958" si="2583">C1034</f>
        <v>Rajesh singh</v>
      </c>
      <c r="D3958">
        <f t="shared" si="2583"/>
        <v>9876548767</v>
      </c>
      <c r="E3958" t="str">
        <f t="shared" si="2583"/>
        <v>Rexona 150 GM</v>
      </c>
      <c r="F3958" t="str">
        <f t="shared" si="2583"/>
        <v>Cosmetics</v>
      </c>
      <c r="G3958" s="2">
        <f t="shared" si="2583"/>
        <v>55</v>
      </c>
      <c r="H3958">
        <f t="shared" si="2583"/>
        <v>6</v>
      </c>
      <c r="I3958" s="2">
        <f t="shared" si="2583"/>
        <v>330</v>
      </c>
      <c r="J3958" s="2">
        <f t="shared" si="2563"/>
        <v>231</v>
      </c>
      <c r="K3958" s="2">
        <f t="shared" si="2564"/>
        <v>99</v>
      </c>
      <c r="L3958" t="str">
        <f t="shared" ref="L3958:M3958" si="2584">L1034</f>
        <v>Chandra</v>
      </c>
      <c r="M3958" t="str">
        <f t="shared" si="2584"/>
        <v>Sulur</v>
      </c>
      <c r="N3958">
        <f t="shared" si="2566"/>
        <v>19</v>
      </c>
      <c r="O3958" s="3" t="str">
        <f t="shared" si="2567"/>
        <v>Apr</v>
      </c>
      <c r="P3958">
        <f t="shared" si="2568"/>
        <v>2020</v>
      </c>
      <c r="Q3958" t="str">
        <f t="shared" si="2569"/>
        <v>Sunday</v>
      </c>
      <c r="R3958" t="str">
        <f t="shared" si="2570"/>
        <v>Q2</v>
      </c>
    </row>
    <row r="3959" spans="1:18" x14ac:dyDescent="0.25">
      <c r="A3959">
        <f t="shared" si="2560"/>
        <v>1579</v>
      </c>
      <c r="B3959" s="1">
        <f t="shared" si="2561"/>
        <v>43940</v>
      </c>
      <c r="C3959" t="str">
        <f t="shared" ref="C3959:I3959" si="2585">C1035</f>
        <v>suma ranjan</v>
      </c>
      <c r="D3959">
        <f t="shared" si="2585"/>
        <v>8976789077</v>
      </c>
      <c r="E3959" t="str">
        <f t="shared" si="2585"/>
        <v>Revlon Charlie White 100 ML</v>
      </c>
      <c r="F3959" t="str">
        <f t="shared" si="2585"/>
        <v>Cosmetics</v>
      </c>
      <c r="G3959" s="2">
        <f t="shared" si="2585"/>
        <v>584</v>
      </c>
      <c r="H3959">
        <f t="shared" si="2585"/>
        <v>1</v>
      </c>
      <c r="I3959" s="2">
        <f t="shared" si="2585"/>
        <v>584</v>
      </c>
      <c r="J3959" s="2">
        <f t="shared" si="2563"/>
        <v>408.8</v>
      </c>
      <c r="K3959" s="2">
        <f t="shared" si="2564"/>
        <v>175.2</v>
      </c>
      <c r="L3959" t="str">
        <f t="shared" ref="L3959:M3959" si="2586">L1035</f>
        <v>Ranjith</v>
      </c>
      <c r="M3959" t="str">
        <f t="shared" si="2586"/>
        <v>Sulur</v>
      </c>
      <c r="N3959">
        <f t="shared" si="2566"/>
        <v>19</v>
      </c>
      <c r="O3959" s="3" t="str">
        <f t="shared" si="2567"/>
        <v>Apr</v>
      </c>
      <c r="P3959">
        <f t="shared" si="2568"/>
        <v>2020</v>
      </c>
      <c r="Q3959" t="str">
        <f t="shared" si="2569"/>
        <v>Sunday</v>
      </c>
      <c r="R3959" t="str">
        <f t="shared" si="2570"/>
        <v>Q2</v>
      </c>
    </row>
    <row r="3960" spans="1:18" x14ac:dyDescent="0.25">
      <c r="A3960">
        <f t="shared" si="2560"/>
        <v>1582</v>
      </c>
      <c r="B3960" s="1">
        <f t="shared" si="2561"/>
        <v>43940</v>
      </c>
      <c r="C3960" t="str">
        <f t="shared" ref="C3960:I3960" si="2587">C1036</f>
        <v>suma ranjan</v>
      </c>
      <c r="D3960">
        <f t="shared" si="2587"/>
        <v>8976789077</v>
      </c>
      <c r="E3960" t="str">
        <f t="shared" si="2587"/>
        <v>Milk (1 Ltr)</v>
      </c>
      <c r="F3960" t="str">
        <f t="shared" si="2587"/>
        <v>Dairy</v>
      </c>
      <c r="G3960" s="2">
        <f t="shared" si="2587"/>
        <v>40</v>
      </c>
      <c r="H3960">
        <f t="shared" si="2587"/>
        <v>1</v>
      </c>
      <c r="I3960" s="2">
        <f t="shared" si="2587"/>
        <v>40</v>
      </c>
      <c r="J3960" s="2">
        <f t="shared" si="2563"/>
        <v>28</v>
      </c>
      <c r="K3960" s="2">
        <f t="shared" si="2564"/>
        <v>12</v>
      </c>
      <c r="L3960" t="str">
        <f t="shared" ref="L3960:M3960" si="2588">L1036</f>
        <v>Sindhu</v>
      </c>
      <c r="M3960" t="str">
        <f t="shared" si="2588"/>
        <v>Sulur</v>
      </c>
      <c r="N3960">
        <f t="shared" si="2566"/>
        <v>19</v>
      </c>
      <c r="O3960" s="3" t="str">
        <f t="shared" si="2567"/>
        <v>Apr</v>
      </c>
      <c r="P3960">
        <f t="shared" si="2568"/>
        <v>2020</v>
      </c>
      <c r="Q3960" t="str">
        <f t="shared" si="2569"/>
        <v>Sunday</v>
      </c>
      <c r="R3960" t="str">
        <f t="shared" si="2570"/>
        <v>Q2</v>
      </c>
    </row>
    <row r="3961" spans="1:18" x14ac:dyDescent="0.25">
      <c r="A3961">
        <f t="shared" si="2560"/>
        <v>1583</v>
      </c>
      <c r="B3961" s="1">
        <f t="shared" si="2561"/>
        <v>43940</v>
      </c>
      <c r="C3961" t="str">
        <f t="shared" ref="C3961:I3961" si="2589">C1037</f>
        <v>suma ranjan</v>
      </c>
      <c r="D3961">
        <f t="shared" si="2589"/>
        <v>8976789077</v>
      </c>
      <c r="E3961" t="str">
        <f t="shared" si="2589"/>
        <v>Pickle 500g</v>
      </c>
      <c r="F3961" t="str">
        <f t="shared" si="2589"/>
        <v>Groceries</v>
      </c>
      <c r="G3961" s="2">
        <f t="shared" si="2589"/>
        <v>67</v>
      </c>
      <c r="H3961">
        <f t="shared" si="2589"/>
        <v>1</v>
      </c>
      <c r="I3961" s="2">
        <f t="shared" si="2589"/>
        <v>67</v>
      </c>
      <c r="J3961" s="2">
        <f t="shared" si="2563"/>
        <v>46.900000000000006</v>
      </c>
      <c r="K3961" s="2">
        <f t="shared" si="2564"/>
        <v>20.099999999999994</v>
      </c>
      <c r="L3961" t="str">
        <f t="shared" ref="L3961:M3961" si="2590">L1037</f>
        <v>Sindhu</v>
      </c>
      <c r="M3961" t="str">
        <f t="shared" si="2590"/>
        <v>Sulur</v>
      </c>
      <c r="N3961">
        <f t="shared" si="2566"/>
        <v>19</v>
      </c>
      <c r="O3961" s="3" t="str">
        <f t="shared" si="2567"/>
        <v>Apr</v>
      </c>
      <c r="P3961">
        <f t="shared" si="2568"/>
        <v>2020</v>
      </c>
      <c r="Q3961" t="str">
        <f t="shared" si="2569"/>
        <v>Sunday</v>
      </c>
      <c r="R3961" t="str">
        <f t="shared" si="2570"/>
        <v>Q2</v>
      </c>
    </row>
    <row r="3962" spans="1:18" x14ac:dyDescent="0.25">
      <c r="A3962">
        <f t="shared" si="2560"/>
        <v>1584</v>
      </c>
      <c r="B3962" s="1">
        <f t="shared" si="2561"/>
        <v>43940</v>
      </c>
      <c r="C3962" t="str">
        <f t="shared" ref="C3962:I3962" si="2591">C1038</f>
        <v>suma ranjan</v>
      </c>
      <c r="D3962">
        <f t="shared" si="2591"/>
        <v>8976789077</v>
      </c>
      <c r="E3962" t="str">
        <f t="shared" si="2591"/>
        <v>Salt 1 kg</v>
      </c>
      <c r="F3962" t="str">
        <f t="shared" si="2591"/>
        <v>Groceries</v>
      </c>
      <c r="G3962" s="2">
        <f t="shared" si="2591"/>
        <v>15</v>
      </c>
      <c r="H3962">
        <f t="shared" si="2591"/>
        <v>1</v>
      </c>
      <c r="I3962" s="2">
        <f t="shared" si="2591"/>
        <v>15</v>
      </c>
      <c r="J3962" s="2">
        <f t="shared" si="2563"/>
        <v>10.5</v>
      </c>
      <c r="K3962" s="2">
        <f t="shared" si="2564"/>
        <v>4.5</v>
      </c>
      <c r="L3962" t="str">
        <f t="shared" ref="L3962:M3962" si="2592">L1038</f>
        <v>Ranjith</v>
      </c>
      <c r="M3962" t="str">
        <f t="shared" si="2592"/>
        <v>Sulur</v>
      </c>
      <c r="N3962">
        <f t="shared" si="2566"/>
        <v>19</v>
      </c>
      <c r="O3962" s="3" t="str">
        <f t="shared" si="2567"/>
        <v>Apr</v>
      </c>
      <c r="P3962">
        <f t="shared" si="2568"/>
        <v>2020</v>
      </c>
      <c r="Q3962" t="str">
        <f t="shared" si="2569"/>
        <v>Sunday</v>
      </c>
      <c r="R3962" t="str">
        <f t="shared" si="2570"/>
        <v>Q2</v>
      </c>
    </row>
    <row r="3963" spans="1:18" x14ac:dyDescent="0.25">
      <c r="A3963">
        <f t="shared" si="2560"/>
        <v>1585</v>
      </c>
      <c r="B3963" s="1">
        <f t="shared" si="2561"/>
        <v>43940</v>
      </c>
      <c r="C3963" t="str">
        <f t="shared" ref="C3963:I3963" si="2593">C1039</f>
        <v>suma ranjan</v>
      </c>
      <c r="D3963">
        <f t="shared" si="2593"/>
        <v>8976789077</v>
      </c>
      <c r="E3963" t="str">
        <f t="shared" si="2593"/>
        <v>Maybelline Mattie Lipstic 3.9 g</v>
      </c>
      <c r="F3963" t="str">
        <f t="shared" si="2593"/>
        <v>Cosmetics</v>
      </c>
      <c r="G3963" s="2">
        <f t="shared" si="2593"/>
        <v>262</v>
      </c>
      <c r="H3963">
        <f t="shared" si="2593"/>
        <v>1</v>
      </c>
      <c r="I3963" s="2">
        <f t="shared" si="2593"/>
        <v>262</v>
      </c>
      <c r="J3963" s="2">
        <f t="shared" si="2563"/>
        <v>183.4</v>
      </c>
      <c r="K3963" s="2">
        <f t="shared" si="2564"/>
        <v>78.599999999999994</v>
      </c>
      <c r="L3963" t="str">
        <f t="shared" ref="L3963:M3963" si="2594">L1039</f>
        <v>Chandra</v>
      </c>
      <c r="M3963" t="str">
        <f t="shared" si="2594"/>
        <v>Sulur</v>
      </c>
      <c r="N3963">
        <f t="shared" si="2566"/>
        <v>19</v>
      </c>
      <c r="O3963" s="3" t="str">
        <f t="shared" si="2567"/>
        <v>Apr</v>
      </c>
      <c r="P3963">
        <f t="shared" si="2568"/>
        <v>2020</v>
      </c>
      <c r="Q3963" t="str">
        <f t="shared" si="2569"/>
        <v>Sunday</v>
      </c>
      <c r="R3963" t="str">
        <f t="shared" si="2570"/>
        <v>Q2</v>
      </c>
    </row>
    <row r="3964" spans="1:18" x14ac:dyDescent="0.25">
      <c r="A3964">
        <f t="shared" si="2560"/>
        <v>1586</v>
      </c>
      <c r="B3964" s="1">
        <f t="shared" si="2561"/>
        <v>43940</v>
      </c>
      <c r="C3964" t="str">
        <f t="shared" ref="C3964:I3964" si="2595">C1040</f>
        <v>suma ranjan</v>
      </c>
      <c r="D3964">
        <f t="shared" si="2595"/>
        <v>8976789077</v>
      </c>
      <c r="E3964" t="str">
        <f t="shared" si="2595"/>
        <v>Faces Long Wear Eye Pencil</v>
      </c>
      <c r="F3964" t="str">
        <f t="shared" si="2595"/>
        <v>Cosmetics</v>
      </c>
      <c r="G3964" s="2">
        <f t="shared" si="2595"/>
        <v>349</v>
      </c>
      <c r="H3964">
        <f t="shared" si="2595"/>
        <v>1</v>
      </c>
      <c r="I3964" s="2">
        <f t="shared" si="2595"/>
        <v>349</v>
      </c>
      <c r="J3964" s="2">
        <f t="shared" si="2563"/>
        <v>244.3</v>
      </c>
      <c r="K3964" s="2">
        <f t="shared" si="2564"/>
        <v>104.69999999999999</v>
      </c>
      <c r="L3964" t="str">
        <f t="shared" ref="L3964:M3964" si="2596">L1040</f>
        <v>Rajan</v>
      </c>
      <c r="M3964" t="str">
        <f t="shared" si="2596"/>
        <v>Sulur</v>
      </c>
      <c r="N3964">
        <f t="shared" si="2566"/>
        <v>19</v>
      </c>
      <c r="O3964" s="3" t="str">
        <f t="shared" si="2567"/>
        <v>Apr</v>
      </c>
      <c r="P3964">
        <f t="shared" si="2568"/>
        <v>2020</v>
      </c>
      <c r="Q3964" t="str">
        <f t="shared" si="2569"/>
        <v>Sunday</v>
      </c>
      <c r="R3964" t="str">
        <f t="shared" si="2570"/>
        <v>Q2</v>
      </c>
    </row>
    <row r="3965" spans="1:18" x14ac:dyDescent="0.25">
      <c r="A3965">
        <f t="shared" si="2560"/>
        <v>1587</v>
      </c>
      <c r="B3965" s="1">
        <f t="shared" si="2561"/>
        <v>43940</v>
      </c>
      <c r="C3965" t="str">
        <f t="shared" ref="C3965:I3965" si="2597">C1041</f>
        <v>suma ranjan</v>
      </c>
      <c r="D3965">
        <f t="shared" si="2597"/>
        <v>8976789077</v>
      </c>
      <c r="E3965" t="str">
        <f t="shared" si="2597"/>
        <v>Revlon Charlie Blue 100 ML</v>
      </c>
      <c r="F3965" t="str">
        <f t="shared" si="2597"/>
        <v>Cosmetics</v>
      </c>
      <c r="G3965" s="2">
        <f t="shared" si="2597"/>
        <v>537</v>
      </c>
      <c r="H3965">
        <f t="shared" si="2597"/>
        <v>1</v>
      </c>
      <c r="I3965" s="2">
        <f t="shared" si="2597"/>
        <v>537</v>
      </c>
      <c r="J3965" s="2">
        <f t="shared" si="2563"/>
        <v>375.9</v>
      </c>
      <c r="K3965" s="2">
        <f t="shared" si="2564"/>
        <v>161.10000000000002</v>
      </c>
      <c r="L3965" t="str">
        <f t="shared" ref="L3965:M3965" si="2598">L1041</f>
        <v>Ranjith</v>
      </c>
      <c r="M3965" t="str">
        <f t="shared" si="2598"/>
        <v>Sulur</v>
      </c>
      <c r="N3965">
        <f t="shared" si="2566"/>
        <v>19</v>
      </c>
      <c r="O3965" s="3" t="str">
        <f t="shared" si="2567"/>
        <v>Apr</v>
      </c>
      <c r="P3965">
        <f t="shared" si="2568"/>
        <v>2020</v>
      </c>
      <c r="Q3965" t="str">
        <f t="shared" si="2569"/>
        <v>Sunday</v>
      </c>
      <c r="R3965" t="str">
        <f t="shared" si="2570"/>
        <v>Q2</v>
      </c>
    </row>
    <row r="3966" spans="1:18" x14ac:dyDescent="0.25">
      <c r="A3966">
        <f t="shared" si="2560"/>
        <v>1588</v>
      </c>
      <c r="B3966" s="1">
        <f t="shared" si="2561"/>
        <v>43940</v>
      </c>
      <c r="C3966" t="str">
        <f t="shared" ref="C3966:I3966" si="2599">C1042</f>
        <v>suma ranjan</v>
      </c>
      <c r="D3966">
        <f t="shared" si="2599"/>
        <v>8976789077</v>
      </c>
      <c r="E3966" t="str">
        <f t="shared" si="2599"/>
        <v>Revlon Charlie White 100 ML</v>
      </c>
      <c r="F3966" t="str">
        <f t="shared" si="2599"/>
        <v>Cosmetics</v>
      </c>
      <c r="G3966" s="2">
        <f t="shared" si="2599"/>
        <v>584</v>
      </c>
      <c r="H3966">
        <f t="shared" si="2599"/>
        <v>1</v>
      </c>
      <c r="I3966" s="2">
        <f t="shared" si="2599"/>
        <v>584</v>
      </c>
      <c r="J3966" s="2">
        <f t="shared" si="2563"/>
        <v>408.8</v>
      </c>
      <c r="K3966" s="2">
        <f t="shared" si="2564"/>
        <v>175.2</v>
      </c>
      <c r="L3966" t="str">
        <f t="shared" ref="L3966:M3966" si="2600">L1042</f>
        <v>Ranjith</v>
      </c>
      <c r="M3966" t="str">
        <f t="shared" si="2600"/>
        <v>Sulur</v>
      </c>
      <c r="N3966">
        <f t="shared" si="2566"/>
        <v>19</v>
      </c>
      <c r="O3966" s="3" t="str">
        <f t="shared" si="2567"/>
        <v>Apr</v>
      </c>
      <c r="P3966">
        <f t="shared" si="2568"/>
        <v>2020</v>
      </c>
      <c r="Q3966" t="str">
        <f t="shared" si="2569"/>
        <v>Sunday</v>
      </c>
      <c r="R3966" t="str">
        <f t="shared" si="2570"/>
        <v>Q2</v>
      </c>
    </row>
    <row r="3967" spans="1:18" x14ac:dyDescent="0.25">
      <c r="A3967">
        <f t="shared" si="2560"/>
        <v>1589</v>
      </c>
      <c r="B3967" s="1">
        <f t="shared" si="2561"/>
        <v>43940</v>
      </c>
      <c r="C3967" t="str">
        <f t="shared" ref="C3967:I3967" si="2601">C1043</f>
        <v>Rajesh singh</v>
      </c>
      <c r="D3967">
        <f t="shared" si="2601"/>
        <v>9876548767</v>
      </c>
      <c r="E3967" t="str">
        <f t="shared" si="2601"/>
        <v>Cinthol 100 GM</v>
      </c>
      <c r="F3967" t="str">
        <f t="shared" si="2601"/>
        <v>Cosmetics</v>
      </c>
      <c r="G3967" s="2">
        <f t="shared" si="2601"/>
        <v>45</v>
      </c>
      <c r="H3967">
        <f t="shared" si="2601"/>
        <v>3</v>
      </c>
      <c r="I3967" s="2">
        <f t="shared" si="2601"/>
        <v>135</v>
      </c>
      <c r="J3967" s="2">
        <f t="shared" si="2563"/>
        <v>94.5</v>
      </c>
      <c r="K3967" s="2">
        <f t="shared" si="2564"/>
        <v>40.5</v>
      </c>
      <c r="L3967" t="str">
        <f t="shared" ref="L3967:M3967" si="2602">L1043</f>
        <v>Ranjith</v>
      </c>
      <c r="M3967" t="str">
        <f t="shared" si="2602"/>
        <v>Sulur</v>
      </c>
      <c r="N3967">
        <f t="shared" si="2566"/>
        <v>19</v>
      </c>
      <c r="O3967" s="3" t="str">
        <f t="shared" si="2567"/>
        <v>Apr</v>
      </c>
      <c r="P3967">
        <f t="shared" si="2568"/>
        <v>2020</v>
      </c>
      <c r="Q3967" t="str">
        <f t="shared" si="2569"/>
        <v>Sunday</v>
      </c>
      <c r="R3967" t="str">
        <f t="shared" si="2570"/>
        <v>Q2</v>
      </c>
    </row>
    <row r="3968" spans="1:18" x14ac:dyDescent="0.25">
      <c r="A3968">
        <f t="shared" si="2560"/>
        <v>1590</v>
      </c>
      <c r="B3968" s="1">
        <f t="shared" si="2561"/>
        <v>43940</v>
      </c>
      <c r="C3968" t="str">
        <f t="shared" ref="C3968:I3968" si="2603">C1044</f>
        <v>Rajesh singh</v>
      </c>
      <c r="D3968">
        <f t="shared" si="2603"/>
        <v>9876548767</v>
      </c>
      <c r="E3968" t="str">
        <f t="shared" si="2603"/>
        <v>Rexona 150 GM</v>
      </c>
      <c r="F3968" t="str">
        <f t="shared" si="2603"/>
        <v>Cosmetics</v>
      </c>
      <c r="G3968" s="2">
        <f t="shared" si="2603"/>
        <v>55</v>
      </c>
      <c r="H3968">
        <f t="shared" si="2603"/>
        <v>6</v>
      </c>
      <c r="I3968" s="2">
        <f t="shared" si="2603"/>
        <v>330</v>
      </c>
      <c r="J3968" s="2">
        <f t="shared" si="2563"/>
        <v>231</v>
      </c>
      <c r="K3968" s="2">
        <f t="shared" si="2564"/>
        <v>99</v>
      </c>
      <c r="L3968" t="str">
        <f t="shared" ref="L3968:M3968" si="2604">L1044</f>
        <v>Sindhu</v>
      </c>
      <c r="M3968" t="str">
        <f t="shared" si="2604"/>
        <v>Sulur</v>
      </c>
      <c r="N3968">
        <f t="shared" si="2566"/>
        <v>19</v>
      </c>
      <c r="O3968" s="3" t="str">
        <f t="shared" si="2567"/>
        <v>Apr</v>
      </c>
      <c r="P3968">
        <f t="shared" si="2568"/>
        <v>2020</v>
      </c>
      <c r="Q3968" t="str">
        <f t="shared" si="2569"/>
        <v>Sunday</v>
      </c>
      <c r="R3968" t="str">
        <f t="shared" si="2570"/>
        <v>Q2</v>
      </c>
    </row>
    <row r="3969" spans="1:18" x14ac:dyDescent="0.25">
      <c r="A3969">
        <f t="shared" si="2560"/>
        <v>1591</v>
      </c>
      <c r="B3969" s="1">
        <f t="shared" si="2561"/>
        <v>43940</v>
      </c>
      <c r="C3969" t="str">
        <f t="shared" ref="C3969:I3969" si="2605">C1045</f>
        <v>Rajesh singh</v>
      </c>
      <c r="D3969">
        <f t="shared" si="2605"/>
        <v>9876548767</v>
      </c>
      <c r="E3969" t="str">
        <f t="shared" si="2605"/>
        <v>Cinthol 100 GM</v>
      </c>
      <c r="F3969" t="str">
        <f t="shared" si="2605"/>
        <v>Cosmetics</v>
      </c>
      <c r="G3969" s="2">
        <f t="shared" si="2605"/>
        <v>45</v>
      </c>
      <c r="H3969">
        <f t="shared" si="2605"/>
        <v>3</v>
      </c>
      <c r="I3969" s="2">
        <f t="shared" si="2605"/>
        <v>135</v>
      </c>
      <c r="J3969" s="2">
        <f t="shared" si="2563"/>
        <v>94.5</v>
      </c>
      <c r="K3969" s="2">
        <f t="shared" si="2564"/>
        <v>40.5</v>
      </c>
      <c r="L3969" t="str">
        <f t="shared" ref="L3969:M3969" si="2606">L1045</f>
        <v>Rajan</v>
      </c>
      <c r="M3969" t="str">
        <f t="shared" si="2606"/>
        <v>Sulur</v>
      </c>
      <c r="N3969">
        <f t="shared" si="2566"/>
        <v>19</v>
      </c>
      <c r="O3969" s="3" t="str">
        <f t="shared" si="2567"/>
        <v>Apr</v>
      </c>
      <c r="P3969">
        <f t="shared" si="2568"/>
        <v>2020</v>
      </c>
      <c r="Q3969" t="str">
        <f t="shared" si="2569"/>
        <v>Sunday</v>
      </c>
      <c r="R3969" t="str">
        <f t="shared" si="2570"/>
        <v>Q2</v>
      </c>
    </row>
    <row r="3970" spans="1:18" x14ac:dyDescent="0.25">
      <c r="A3970">
        <f t="shared" si="2560"/>
        <v>1592</v>
      </c>
      <c r="B3970" s="1">
        <f t="shared" si="2561"/>
        <v>43940</v>
      </c>
      <c r="C3970" t="str">
        <f t="shared" ref="C3970:I3970" si="2607">C1046</f>
        <v>Rajesh singh</v>
      </c>
      <c r="D3970">
        <f t="shared" si="2607"/>
        <v>9876548767</v>
      </c>
      <c r="E3970" t="str">
        <f t="shared" si="2607"/>
        <v>Rexona 150 GM</v>
      </c>
      <c r="F3970" t="str">
        <f t="shared" si="2607"/>
        <v>Cosmetics</v>
      </c>
      <c r="G3970" s="2">
        <f t="shared" si="2607"/>
        <v>55</v>
      </c>
      <c r="H3970">
        <f t="shared" si="2607"/>
        <v>6</v>
      </c>
      <c r="I3970" s="2">
        <f t="shared" si="2607"/>
        <v>330</v>
      </c>
      <c r="J3970" s="2">
        <f t="shared" si="2563"/>
        <v>231</v>
      </c>
      <c r="K3970" s="2">
        <f t="shared" si="2564"/>
        <v>99</v>
      </c>
      <c r="L3970" t="str">
        <f t="shared" ref="L3970:M3970" si="2608">L1046</f>
        <v>Sindhu</v>
      </c>
      <c r="M3970" t="str">
        <f t="shared" si="2608"/>
        <v>Sulur</v>
      </c>
      <c r="N3970">
        <f t="shared" si="2566"/>
        <v>19</v>
      </c>
      <c r="O3970" s="3" t="str">
        <f t="shared" si="2567"/>
        <v>Apr</v>
      </c>
      <c r="P3970">
        <f t="shared" si="2568"/>
        <v>2020</v>
      </c>
      <c r="Q3970" t="str">
        <f t="shared" si="2569"/>
        <v>Sunday</v>
      </c>
      <c r="R3970" t="str">
        <f t="shared" si="2570"/>
        <v>Q2</v>
      </c>
    </row>
    <row r="3971" spans="1:18" x14ac:dyDescent="0.25">
      <c r="A3971">
        <f t="shared" si="2560"/>
        <v>1593</v>
      </c>
      <c r="B3971" s="1">
        <f t="shared" si="2561"/>
        <v>43940</v>
      </c>
      <c r="C3971" t="str">
        <f t="shared" ref="C3971:I3971" si="2609">C1047</f>
        <v>suma ranjan</v>
      </c>
      <c r="D3971">
        <f t="shared" si="2609"/>
        <v>8976789077</v>
      </c>
      <c r="E3971" t="str">
        <f t="shared" si="2609"/>
        <v>Milk (1 Ltr)</v>
      </c>
      <c r="F3971" t="str">
        <f t="shared" si="2609"/>
        <v>Dairy</v>
      </c>
      <c r="G3971" s="2">
        <f t="shared" si="2609"/>
        <v>40</v>
      </c>
      <c r="H3971">
        <f t="shared" si="2609"/>
        <v>1</v>
      </c>
      <c r="I3971" s="2">
        <f t="shared" si="2609"/>
        <v>40</v>
      </c>
      <c r="J3971" s="2">
        <f t="shared" si="2563"/>
        <v>28</v>
      </c>
      <c r="K3971" s="2">
        <f t="shared" si="2564"/>
        <v>12</v>
      </c>
      <c r="L3971" t="str">
        <f t="shared" ref="L3971:M3971" si="2610">L1047</f>
        <v>Sindhu</v>
      </c>
      <c r="M3971" t="str">
        <f t="shared" si="2610"/>
        <v>Sulur</v>
      </c>
      <c r="N3971">
        <f t="shared" si="2566"/>
        <v>19</v>
      </c>
      <c r="O3971" s="3" t="str">
        <f t="shared" si="2567"/>
        <v>Apr</v>
      </c>
      <c r="P3971">
        <f t="shared" si="2568"/>
        <v>2020</v>
      </c>
      <c r="Q3971" t="str">
        <f t="shared" si="2569"/>
        <v>Sunday</v>
      </c>
      <c r="R3971" t="str">
        <f t="shared" si="2570"/>
        <v>Q2</v>
      </c>
    </row>
    <row r="3972" spans="1:18" x14ac:dyDescent="0.25">
      <c r="A3972">
        <f t="shared" si="2560"/>
        <v>1594</v>
      </c>
      <c r="B3972" s="1">
        <f t="shared" si="2561"/>
        <v>43940</v>
      </c>
      <c r="C3972" t="str">
        <f t="shared" ref="C3972:I3972" si="2611">C1048</f>
        <v>suma ranjan</v>
      </c>
      <c r="D3972">
        <f t="shared" si="2611"/>
        <v>8976789077</v>
      </c>
      <c r="E3972" t="str">
        <f t="shared" si="2611"/>
        <v>Pickle 500g</v>
      </c>
      <c r="F3972" t="str">
        <f t="shared" si="2611"/>
        <v>Groceries</v>
      </c>
      <c r="G3972" s="2">
        <f t="shared" si="2611"/>
        <v>67</v>
      </c>
      <c r="H3972">
        <f t="shared" si="2611"/>
        <v>1</v>
      </c>
      <c r="I3972" s="2">
        <f t="shared" si="2611"/>
        <v>67</v>
      </c>
      <c r="J3972" s="2">
        <f t="shared" si="2563"/>
        <v>46.900000000000006</v>
      </c>
      <c r="K3972" s="2">
        <f t="shared" si="2564"/>
        <v>20.099999999999994</v>
      </c>
      <c r="L3972" t="str">
        <f t="shared" ref="L3972:M3972" si="2612">L1048</f>
        <v>Sindhu</v>
      </c>
      <c r="M3972" t="str">
        <f t="shared" si="2612"/>
        <v>Sulur</v>
      </c>
      <c r="N3972">
        <f t="shared" si="2566"/>
        <v>19</v>
      </c>
      <c r="O3972" s="3" t="str">
        <f t="shared" si="2567"/>
        <v>Apr</v>
      </c>
      <c r="P3972">
        <f t="shared" si="2568"/>
        <v>2020</v>
      </c>
      <c r="Q3972" t="str">
        <f t="shared" si="2569"/>
        <v>Sunday</v>
      </c>
      <c r="R3972" t="str">
        <f t="shared" si="2570"/>
        <v>Q2</v>
      </c>
    </row>
    <row r="3973" spans="1:18" x14ac:dyDescent="0.25">
      <c r="A3973">
        <f t="shared" si="2560"/>
        <v>1595</v>
      </c>
      <c r="B3973" s="1">
        <f t="shared" si="2561"/>
        <v>43940</v>
      </c>
      <c r="C3973" t="str">
        <f t="shared" ref="C3973:I3973" si="2613">C1049</f>
        <v>suma ranjan</v>
      </c>
      <c r="D3973">
        <f t="shared" si="2613"/>
        <v>8976789077</v>
      </c>
      <c r="E3973" t="str">
        <f t="shared" si="2613"/>
        <v>Salt 1 kg</v>
      </c>
      <c r="F3973" t="str">
        <f t="shared" si="2613"/>
        <v>Groceries</v>
      </c>
      <c r="G3973" s="2">
        <f t="shared" si="2613"/>
        <v>15</v>
      </c>
      <c r="H3973">
        <f t="shared" si="2613"/>
        <v>1</v>
      </c>
      <c r="I3973" s="2">
        <f t="shared" si="2613"/>
        <v>15</v>
      </c>
      <c r="J3973" s="2">
        <f t="shared" si="2563"/>
        <v>10.5</v>
      </c>
      <c r="K3973" s="2">
        <f t="shared" si="2564"/>
        <v>4.5</v>
      </c>
      <c r="L3973" t="str">
        <f t="shared" ref="L3973:M3973" si="2614">L1049</f>
        <v>Sindhu</v>
      </c>
      <c r="M3973" t="str">
        <f t="shared" si="2614"/>
        <v>Sulur</v>
      </c>
      <c r="N3973">
        <f t="shared" si="2566"/>
        <v>19</v>
      </c>
      <c r="O3973" s="3" t="str">
        <f t="shared" si="2567"/>
        <v>Apr</v>
      </c>
      <c r="P3973">
        <f t="shared" si="2568"/>
        <v>2020</v>
      </c>
      <c r="Q3973" t="str">
        <f t="shared" si="2569"/>
        <v>Sunday</v>
      </c>
      <c r="R3973" t="str">
        <f t="shared" si="2570"/>
        <v>Q2</v>
      </c>
    </row>
    <row r="3974" spans="1:18" x14ac:dyDescent="0.25">
      <c r="A3974">
        <f t="shared" si="2560"/>
        <v>1596</v>
      </c>
      <c r="B3974" s="1">
        <f t="shared" si="2561"/>
        <v>43940</v>
      </c>
      <c r="C3974" t="str">
        <f t="shared" ref="C3974:I3974" si="2615">C1050</f>
        <v>suma ranjan</v>
      </c>
      <c r="D3974">
        <f t="shared" si="2615"/>
        <v>8976789077</v>
      </c>
      <c r="E3974" t="str">
        <f t="shared" si="2615"/>
        <v>Maybelline Mattie Lipstic 3.9 g</v>
      </c>
      <c r="F3974" t="str">
        <f t="shared" si="2615"/>
        <v>Cosmetics</v>
      </c>
      <c r="G3974" s="2">
        <f t="shared" si="2615"/>
        <v>262</v>
      </c>
      <c r="H3974">
        <f t="shared" si="2615"/>
        <v>1</v>
      </c>
      <c r="I3974" s="2">
        <f t="shared" si="2615"/>
        <v>262</v>
      </c>
      <c r="J3974" s="2">
        <f t="shared" si="2563"/>
        <v>183.4</v>
      </c>
      <c r="K3974" s="2">
        <f t="shared" si="2564"/>
        <v>78.599999999999994</v>
      </c>
      <c r="L3974" t="str">
        <f t="shared" ref="L3974:M3974" si="2616">L1050</f>
        <v>Sindhu</v>
      </c>
      <c r="M3974" t="str">
        <f t="shared" si="2616"/>
        <v>Sulur</v>
      </c>
      <c r="N3974">
        <f t="shared" si="2566"/>
        <v>19</v>
      </c>
      <c r="O3974" s="3" t="str">
        <f t="shared" si="2567"/>
        <v>Apr</v>
      </c>
      <c r="P3974">
        <f t="shared" si="2568"/>
        <v>2020</v>
      </c>
      <c r="Q3974" t="str">
        <f t="shared" si="2569"/>
        <v>Sunday</v>
      </c>
      <c r="R3974" t="str">
        <f t="shared" si="2570"/>
        <v>Q2</v>
      </c>
    </row>
    <row r="3975" spans="1:18" x14ac:dyDescent="0.25">
      <c r="A3975">
        <f t="shared" si="2560"/>
        <v>1597</v>
      </c>
      <c r="B3975" s="1">
        <f t="shared" si="2561"/>
        <v>43940</v>
      </c>
      <c r="C3975" t="str">
        <f t="shared" ref="C3975:I3975" si="2617">C1051</f>
        <v>suma ranjan</v>
      </c>
      <c r="D3975">
        <f t="shared" si="2617"/>
        <v>8976789077</v>
      </c>
      <c r="E3975" t="str">
        <f t="shared" si="2617"/>
        <v>Faces Long Wear Eye Pencil</v>
      </c>
      <c r="F3975" t="str">
        <f t="shared" si="2617"/>
        <v>Cosmetics</v>
      </c>
      <c r="G3975" s="2">
        <f t="shared" si="2617"/>
        <v>349</v>
      </c>
      <c r="H3975">
        <f t="shared" si="2617"/>
        <v>1</v>
      </c>
      <c r="I3975" s="2">
        <f t="shared" si="2617"/>
        <v>349</v>
      </c>
      <c r="J3975" s="2">
        <f t="shared" si="2563"/>
        <v>244.3</v>
      </c>
      <c r="K3975" s="2">
        <f t="shared" si="2564"/>
        <v>104.69999999999999</v>
      </c>
      <c r="L3975" t="str">
        <f t="shared" ref="L3975:M3975" si="2618">L1051</f>
        <v>Sindhu</v>
      </c>
      <c r="M3975" t="str">
        <f t="shared" si="2618"/>
        <v>Sulur</v>
      </c>
      <c r="N3975">
        <f t="shared" si="2566"/>
        <v>19</v>
      </c>
      <c r="O3975" s="3" t="str">
        <f t="shared" si="2567"/>
        <v>Apr</v>
      </c>
      <c r="P3975">
        <f t="shared" si="2568"/>
        <v>2020</v>
      </c>
      <c r="Q3975" t="str">
        <f t="shared" si="2569"/>
        <v>Sunday</v>
      </c>
      <c r="R3975" t="str">
        <f t="shared" si="2570"/>
        <v>Q2</v>
      </c>
    </row>
    <row r="3976" spans="1:18" x14ac:dyDescent="0.25">
      <c r="A3976">
        <f t="shared" si="2560"/>
        <v>1598</v>
      </c>
      <c r="B3976" s="1">
        <f t="shared" si="2561"/>
        <v>43940</v>
      </c>
      <c r="C3976" t="str">
        <f t="shared" ref="C3976:I3976" si="2619">C1052</f>
        <v>suma ranjan</v>
      </c>
      <c r="D3976">
        <f t="shared" si="2619"/>
        <v>8976789077</v>
      </c>
      <c r="E3976" t="str">
        <f t="shared" si="2619"/>
        <v>Revlon Charlie Blue 100 ML</v>
      </c>
      <c r="F3976" t="str">
        <f t="shared" si="2619"/>
        <v>Cosmetics</v>
      </c>
      <c r="G3976" s="2">
        <f t="shared" si="2619"/>
        <v>537</v>
      </c>
      <c r="H3976">
        <f t="shared" si="2619"/>
        <v>1</v>
      </c>
      <c r="I3976" s="2">
        <f t="shared" si="2619"/>
        <v>537</v>
      </c>
      <c r="J3976" s="2">
        <f t="shared" si="2563"/>
        <v>375.9</v>
      </c>
      <c r="K3976" s="2">
        <f t="shared" si="2564"/>
        <v>161.10000000000002</v>
      </c>
      <c r="L3976" t="str">
        <f t="shared" ref="L3976:M3976" si="2620">L1052</f>
        <v>Rajan</v>
      </c>
      <c r="M3976" t="str">
        <f t="shared" si="2620"/>
        <v>Sulur</v>
      </c>
      <c r="N3976">
        <f t="shared" si="2566"/>
        <v>19</v>
      </c>
      <c r="O3976" s="3" t="str">
        <f t="shared" si="2567"/>
        <v>Apr</v>
      </c>
      <c r="P3976">
        <f t="shared" si="2568"/>
        <v>2020</v>
      </c>
      <c r="Q3976" t="str">
        <f t="shared" si="2569"/>
        <v>Sunday</v>
      </c>
      <c r="R3976" t="str">
        <f t="shared" si="2570"/>
        <v>Q2</v>
      </c>
    </row>
    <row r="3977" spans="1:18" x14ac:dyDescent="0.25">
      <c r="A3977">
        <f t="shared" si="2560"/>
        <v>1599</v>
      </c>
      <c r="B3977" s="1">
        <f t="shared" si="2561"/>
        <v>43940</v>
      </c>
      <c r="C3977" t="str">
        <f t="shared" ref="C3977:I3977" si="2621">C1053</f>
        <v>suma ranjan</v>
      </c>
      <c r="D3977">
        <f t="shared" si="2621"/>
        <v>8976789077</v>
      </c>
      <c r="E3977" t="str">
        <f t="shared" si="2621"/>
        <v>Revlon Charlie White 100 ML</v>
      </c>
      <c r="F3977" t="str">
        <f t="shared" si="2621"/>
        <v>Cosmetics</v>
      </c>
      <c r="G3977" s="2">
        <f t="shared" si="2621"/>
        <v>584</v>
      </c>
      <c r="H3977">
        <f t="shared" si="2621"/>
        <v>1</v>
      </c>
      <c r="I3977" s="2">
        <f t="shared" si="2621"/>
        <v>584</v>
      </c>
      <c r="J3977" s="2">
        <f t="shared" si="2563"/>
        <v>408.8</v>
      </c>
      <c r="K3977" s="2">
        <f t="shared" si="2564"/>
        <v>175.2</v>
      </c>
      <c r="L3977" t="str">
        <f t="shared" ref="L3977:M3977" si="2622">L1053</f>
        <v>Rajan</v>
      </c>
      <c r="M3977" t="str">
        <f t="shared" si="2622"/>
        <v>Sulur</v>
      </c>
      <c r="N3977">
        <f t="shared" si="2566"/>
        <v>19</v>
      </c>
      <c r="O3977" s="3" t="str">
        <f t="shared" si="2567"/>
        <v>Apr</v>
      </c>
      <c r="P3977">
        <f t="shared" si="2568"/>
        <v>2020</v>
      </c>
      <c r="Q3977" t="str">
        <f t="shared" si="2569"/>
        <v>Sunday</v>
      </c>
      <c r="R3977" t="str">
        <f t="shared" si="2570"/>
        <v>Q2</v>
      </c>
    </row>
    <row r="3978" spans="1:18" x14ac:dyDescent="0.25">
      <c r="A3978">
        <f t="shared" si="2560"/>
        <v>1600</v>
      </c>
      <c r="B3978" s="1">
        <f t="shared" si="2561"/>
        <v>43940</v>
      </c>
      <c r="C3978" t="str">
        <f t="shared" ref="C3978:I3978" si="2623">C1054</f>
        <v>Sundar</v>
      </c>
      <c r="D3978">
        <f t="shared" si="2623"/>
        <v>8976789056</v>
      </c>
      <c r="E3978" t="str">
        <f t="shared" si="2623"/>
        <v>Bread Sandwich</v>
      </c>
      <c r="F3978" t="str">
        <f t="shared" si="2623"/>
        <v>Groceries</v>
      </c>
      <c r="G3978" s="2">
        <f t="shared" si="2623"/>
        <v>70</v>
      </c>
      <c r="H3978">
        <f t="shared" si="2623"/>
        <v>1</v>
      </c>
      <c r="I3978" s="2">
        <f t="shared" si="2623"/>
        <v>70</v>
      </c>
      <c r="J3978" s="2">
        <f t="shared" si="2563"/>
        <v>49</v>
      </c>
      <c r="K3978" s="2">
        <f t="shared" si="2564"/>
        <v>21</v>
      </c>
      <c r="L3978" t="str">
        <f t="shared" ref="L3978:M3978" si="2624">L1054</f>
        <v>Sindhu</v>
      </c>
      <c r="M3978" t="str">
        <f t="shared" si="2624"/>
        <v>Sulur</v>
      </c>
      <c r="N3978">
        <f t="shared" si="2566"/>
        <v>19</v>
      </c>
      <c r="O3978" s="3" t="str">
        <f t="shared" si="2567"/>
        <v>Apr</v>
      </c>
      <c r="P3978">
        <f t="shared" si="2568"/>
        <v>2020</v>
      </c>
      <c r="Q3978" t="str">
        <f t="shared" si="2569"/>
        <v>Sunday</v>
      </c>
      <c r="R3978" t="str">
        <f t="shared" si="2570"/>
        <v>Q2</v>
      </c>
    </row>
    <row r="3979" spans="1:18" x14ac:dyDescent="0.25">
      <c r="A3979">
        <f t="shared" si="2560"/>
        <v>1601</v>
      </c>
      <c r="B3979" s="1">
        <f t="shared" si="2561"/>
        <v>43940</v>
      </c>
      <c r="C3979" t="str">
        <f t="shared" ref="C3979:I3979" si="2625">C1055</f>
        <v>Sundar</v>
      </c>
      <c r="D3979">
        <f t="shared" si="2625"/>
        <v>8976789056</v>
      </c>
      <c r="E3979" t="str">
        <f t="shared" si="2625"/>
        <v>Milk (1 Ltr)</v>
      </c>
      <c r="F3979" t="str">
        <f t="shared" si="2625"/>
        <v>Dairy</v>
      </c>
      <c r="G3979" s="2">
        <f t="shared" si="2625"/>
        <v>40</v>
      </c>
      <c r="H3979">
        <f t="shared" si="2625"/>
        <v>2</v>
      </c>
      <c r="I3979" s="2">
        <f t="shared" si="2625"/>
        <v>80</v>
      </c>
      <c r="J3979" s="2">
        <f t="shared" si="2563"/>
        <v>56</v>
      </c>
      <c r="K3979" s="2">
        <f t="shared" si="2564"/>
        <v>24</v>
      </c>
      <c r="L3979" t="str">
        <f t="shared" ref="L3979:M3979" si="2626">L1055</f>
        <v>Ranjith</v>
      </c>
      <c r="M3979" t="str">
        <f t="shared" si="2626"/>
        <v>Sulur</v>
      </c>
      <c r="N3979">
        <f t="shared" si="2566"/>
        <v>19</v>
      </c>
      <c r="O3979" s="3" t="str">
        <f t="shared" si="2567"/>
        <v>Apr</v>
      </c>
      <c r="P3979">
        <f t="shared" si="2568"/>
        <v>2020</v>
      </c>
      <c r="Q3979" t="str">
        <f t="shared" si="2569"/>
        <v>Sunday</v>
      </c>
      <c r="R3979" t="str">
        <f t="shared" si="2570"/>
        <v>Q2</v>
      </c>
    </row>
    <row r="3980" spans="1:18" x14ac:dyDescent="0.25">
      <c r="A3980">
        <f t="shared" si="2560"/>
        <v>1602</v>
      </c>
      <c r="B3980" s="1">
        <f t="shared" si="2561"/>
        <v>43940</v>
      </c>
      <c r="C3980" t="str">
        <f t="shared" ref="C3980:I3980" si="2627">C1056</f>
        <v>Sundar</v>
      </c>
      <c r="D3980">
        <f t="shared" si="2627"/>
        <v>8976789056</v>
      </c>
      <c r="E3980" t="str">
        <f t="shared" si="2627"/>
        <v>Rexona 150 GM</v>
      </c>
      <c r="F3980" t="str">
        <f t="shared" si="2627"/>
        <v>Cosmetics</v>
      </c>
      <c r="G3980" s="2">
        <f t="shared" si="2627"/>
        <v>55</v>
      </c>
      <c r="H3980">
        <f t="shared" si="2627"/>
        <v>1</v>
      </c>
      <c r="I3980" s="2">
        <f t="shared" si="2627"/>
        <v>55</v>
      </c>
      <c r="J3980" s="2">
        <f t="shared" si="2563"/>
        <v>38.5</v>
      </c>
      <c r="K3980" s="2">
        <f t="shared" si="2564"/>
        <v>16.5</v>
      </c>
      <c r="L3980" t="str">
        <f t="shared" ref="L3980:M3980" si="2628">L1056</f>
        <v>Chandra</v>
      </c>
      <c r="M3980" t="str">
        <f t="shared" si="2628"/>
        <v>Sulur</v>
      </c>
      <c r="N3980">
        <f t="shared" si="2566"/>
        <v>19</v>
      </c>
      <c r="O3980" s="3" t="str">
        <f t="shared" si="2567"/>
        <v>Apr</v>
      </c>
      <c r="P3980">
        <f t="shared" si="2568"/>
        <v>2020</v>
      </c>
      <c r="Q3980" t="str">
        <f t="shared" si="2569"/>
        <v>Sunday</v>
      </c>
      <c r="R3980" t="str">
        <f t="shared" si="2570"/>
        <v>Q2</v>
      </c>
    </row>
    <row r="3981" spans="1:18" x14ac:dyDescent="0.25">
      <c r="A3981">
        <f t="shared" si="2560"/>
        <v>1603</v>
      </c>
      <c r="B3981" s="1">
        <f t="shared" si="2561"/>
        <v>43941</v>
      </c>
      <c r="C3981" t="str">
        <f t="shared" ref="C3981:I3981" si="2629">C1057</f>
        <v>Rajesh singh</v>
      </c>
      <c r="D3981">
        <f t="shared" si="2629"/>
        <v>9876548767</v>
      </c>
      <c r="E3981" t="str">
        <f t="shared" si="2629"/>
        <v>Cinthol 100 GM</v>
      </c>
      <c r="F3981" t="str">
        <f t="shared" si="2629"/>
        <v>Cosmetics</v>
      </c>
      <c r="G3981" s="2">
        <f t="shared" si="2629"/>
        <v>45</v>
      </c>
      <c r="H3981">
        <f t="shared" si="2629"/>
        <v>3</v>
      </c>
      <c r="I3981" s="2">
        <f t="shared" si="2629"/>
        <v>135</v>
      </c>
      <c r="J3981" s="2">
        <f t="shared" si="2563"/>
        <v>94.5</v>
      </c>
      <c r="K3981" s="2">
        <f t="shared" si="2564"/>
        <v>40.5</v>
      </c>
      <c r="L3981" t="str">
        <f t="shared" ref="L3981:M3981" si="2630">L1057</f>
        <v>Rajan</v>
      </c>
      <c r="M3981" t="str">
        <f t="shared" si="2630"/>
        <v>Sulur</v>
      </c>
      <c r="N3981">
        <f t="shared" si="2566"/>
        <v>20</v>
      </c>
      <c r="O3981" s="3" t="str">
        <f t="shared" si="2567"/>
        <v>Apr</v>
      </c>
      <c r="P3981">
        <f t="shared" si="2568"/>
        <v>2020</v>
      </c>
      <c r="Q3981" t="str">
        <f t="shared" si="2569"/>
        <v>Monday</v>
      </c>
      <c r="R3981" t="str">
        <f t="shared" si="2570"/>
        <v>Q2</v>
      </c>
    </row>
    <row r="3982" spans="1:18" x14ac:dyDescent="0.25">
      <c r="A3982">
        <f t="shared" si="2560"/>
        <v>1604</v>
      </c>
      <c r="B3982" s="1">
        <f t="shared" si="2561"/>
        <v>43941</v>
      </c>
      <c r="C3982" t="str">
        <f t="shared" ref="C3982:I3982" si="2631">C1058</f>
        <v>Rajesh singh</v>
      </c>
      <c r="D3982">
        <f t="shared" si="2631"/>
        <v>9876548767</v>
      </c>
      <c r="E3982" t="str">
        <f t="shared" si="2631"/>
        <v>Rexona 150 GM</v>
      </c>
      <c r="F3982" t="str">
        <f t="shared" si="2631"/>
        <v>Cosmetics</v>
      </c>
      <c r="G3982" s="2">
        <f t="shared" si="2631"/>
        <v>55</v>
      </c>
      <c r="H3982">
        <f t="shared" si="2631"/>
        <v>6</v>
      </c>
      <c r="I3982" s="2">
        <f t="shared" si="2631"/>
        <v>330</v>
      </c>
      <c r="J3982" s="2">
        <f t="shared" si="2563"/>
        <v>231</v>
      </c>
      <c r="K3982" s="2">
        <f t="shared" si="2564"/>
        <v>99</v>
      </c>
      <c r="L3982" t="str">
        <f t="shared" ref="L3982:M3982" si="2632">L1058</f>
        <v>Ranjith</v>
      </c>
      <c r="M3982" t="str">
        <f t="shared" si="2632"/>
        <v>Sulur</v>
      </c>
      <c r="N3982">
        <f t="shared" si="2566"/>
        <v>20</v>
      </c>
      <c r="O3982" s="3" t="str">
        <f t="shared" si="2567"/>
        <v>Apr</v>
      </c>
      <c r="P3982">
        <f t="shared" si="2568"/>
        <v>2020</v>
      </c>
      <c r="Q3982" t="str">
        <f t="shared" si="2569"/>
        <v>Monday</v>
      </c>
      <c r="R3982" t="str">
        <f t="shared" si="2570"/>
        <v>Q2</v>
      </c>
    </row>
    <row r="3983" spans="1:18" x14ac:dyDescent="0.25">
      <c r="A3983">
        <f t="shared" si="2560"/>
        <v>1608</v>
      </c>
      <c r="B3983" s="1">
        <f t="shared" si="2561"/>
        <v>43941</v>
      </c>
      <c r="C3983" t="str">
        <f t="shared" ref="C3983:I3983" si="2633">C1059</f>
        <v>Rakson</v>
      </c>
      <c r="D3983">
        <f t="shared" si="2633"/>
        <v>8976789057</v>
      </c>
      <c r="E3983" t="str">
        <f t="shared" si="2633"/>
        <v>Milk (1 Ltr)</v>
      </c>
      <c r="F3983" t="str">
        <f t="shared" si="2633"/>
        <v>Dairy</v>
      </c>
      <c r="G3983" s="2">
        <f t="shared" si="2633"/>
        <v>40</v>
      </c>
      <c r="H3983">
        <f t="shared" si="2633"/>
        <v>1</v>
      </c>
      <c r="I3983" s="2">
        <f t="shared" si="2633"/>
        <v>40</v>
      </c>
      <c r="J3983" s="2">
        <f t="shared" si="2563"/>
        <v>28</v>
      </c>
      <c r="K3983" s="2">
        <f t="shared" si="2564"/>
        <v>12</v>
      </c>
      <c r="L3983" t="str">
        <f t="shared" ref="L3983:M3983" si="2634">L1059</f>
        <v>Sindhu</v>
      </c>
      <c r="M3983" t="str">
        <f t="shared" si="2634"/>
        <v>Sulur</v>
      </c>
      <c r="N3983">
        <f t="shared" si="2566"/>
        <v>20</v>
      </c>
      <c r="O3983" s="3" t="str">
        <f t="shared" si="2567"/>
        <v>Apr</v>
      </c>
      <c r="P3983">
        <f t="shared" si="2568"/>
        <v>2020</v>
      </c>
      <c r="Q3983" t="str">
        <f t="shared" si="2569"/>
        <v>Monday</v>
      </c>
      <c r="R3983" t="str">
        <f t="shared" si="2570"/>
        <v>Q2</v>
      </c>
    </row>
    <row r="3984" spans="1:18" x14ac:dyDescent="0.25">
      <c r="A3984">
        <f t="shared" si="2560"/>
        <v>1609</v>
      </c>
      <c r="B3984" s="1">
        <f t="shared" si="2561"/>
        <v>43941</v>
      </c>
      <c r="C3984" t="str">
        <f t="shared" ref="C3984:I3984" si="2635">C1060</f>
        <v>suma ranjan</v>
      </c>
      <c r="D3984">
        <f t="shared" si="2635"/>
        <v>8976789077</v>
      </c>
      <c r="E3984" t="str">
        <f t="shared" si="2635"/>
        <v>Bread Sandwich</v>
      </c>
      <c r="F3984" t="str">
        <f t="shared" si="2635"/>
        <v>Groceries</v>
      </c>
      <c r="G3984" s="2">
        <f t="shared" si="2635"/>
        <v>70</v>
      </c>
      <c r="H3984">
        <f t="shared" si="2635"/>
        <v>1</v>
      </c>
      <c r="I3984" s="2">
        <f t="shared" si="2635"/>
        <v>70</v>
      </c>
      <c r="J3984" s="2">
        <f t="shared" si="2563"/>
        <v>49</v>
      </c>
      <c r="K3984" s="2">
        <f t="shared" si="2564"/>
        <v>21</v>
      </c>
      <c r="L3984" t="str">
        <f t="shared" ref="L3984:M3984" si="2636">L1060</f>
        <v>Rajan</v>
      </c>
      <c r="M3984" t="str">
        <f t="shared" si="2636"/>
        <v>Sulur</v>
      </c>
      <c r="N3984">
        <f t="shared" si="2566"/>
        <v>20</v>
      </c>
      <c r="O3984" s="3" t="str">
        <f t="shared" si="2567"/>
        <v>Apr</v>
      </c>
      <c r="P3984">
        <f t="shared" si="2568"/>
        <v>2020</v>
      </c>
      <c r="Q3984" t="str">
        <f t="shared" si="2569"/>
        <v>Monday</v>
      </c>
      <c r="R3984" t="str">
        <f t="shared" si="2570"/>
        <v>Q2</v>
      </c>
    </row>
    <row r="3985" spans="1:18" x14ac:dyDescent="0.25">
      <c r="A3985">
        <f t="shared" si="2560"/>
        <v>1610</v>
      </c>
      <c r="B3985" s="1">
        <f t="shared" si="2561"/>
        <v>43941</v>
      </c>
      <c r="C3985" t="str">
        <f t="shared" ref="C3985:I3985" si="2637">C1061</f>
        <v>suma ranjan</v>
      </c>
      <c r="D3985">
        <f t="shared" si="2637"/>
        <v>8976789077</v>
      </c>
      <c r="E3985" t="str">
        <f t="shared" si="2637"/>
        <v>Rexona 150 GM</v>
      </c>
      <c r="F3985" t="str">
        <f t="shared" si="2637"/>
        <v>Cosmetics</v>
      </c>
      <c r="G3985" s="2">
        <f t="shared" si="2637"/>
        <v>55</v>
      </c>
      <c r="H3985">
        <f t="shared" si="2637"/>
        <v>3</v>
      </c>
      <c r="I3985" s="2">
        <f t="shared" si="2637"/>
        <v>165</v>
      </c>
      <c r="J3985" s="2">
        <f t="shared" si="2563"/>
        <v>115.5</v>
      </c>
      <c r="K3985" s="2">
        <f t="shared" si="2564"/>
        <v>49.5</v>
      </c>
      <c r="L3985" t="str">
        <f t="shared" ref="L3985:M3985" si="2638">L1061</f>
        <v>Chandra</v>
      </c>
      <c r="M3985" t="str">
        <f t="shared" si="2638"/>
        <v>Sulur</v>
      </c>
      <c r="N3985">
        <f t="shared" si="2566"/>
        <v>20</v>
      </c>
      <c r="O3985" s="3" t="str">
        <f t="shared" si="2567"/>
        <v>Apr</v>
      </c>
      <c r="P3985">
        <f t="shared" si="2568"/>
        <v>2020</v>
      </c>
      <c r="Q3985" t="str">
        <f t="shared" si="2569"/>
        <v>Monday</v>
      </c>
      <c r="R3985" t="str">
        <f t="shared" si="2570"/>
        <v>Q2</v>
      </c>
    </row>
    <row r="3986" spans="1:18" x14ac:dyDescent="0.25">
      <c r="A3986">
        <f t="shared" si="2560"/>
        <v>1611</v>
      </c>
      <c r="B3986" s="1">
        <f t="shared" si="2561"/>
        <v>43941</v>
      </c>
      <c r="C3986" t="str">
        <f t="shared" ref="C3986:I3986" si="2639">C1062</f>
        <v>suma ranjan</v>
      </c>
      <c r="D3986">
        <f t="shared" si="2639"/>
        <v>8976789077</v>
      </c>
      <c r="E3986" t="str">
        <f t="shared" si="2639"/>
        <v>Cinthol 100 GM</v>
      </c>
      <c r="F3986" t="str">
        <f t="shared" si="2639"/>
        <v>Cosmetics</v>
      </c>
      <c r="G3986" s="2">
        <f t="shared" si="2639"/>
        <v>45</v>
      </c>
      <c r="H3986">
        <f t="shared" si="2639"/>
        <v>3</v>
      </c>
      <c r="I3986" s="2">
        <f t="shared" si="2639"/>
        <v>135</v>
      </c>
      <c r="J3986" s="2">
        <f t="shared" si="2563"/>
        <v>94.5</v>
      </c>
      <c r="K3986" s="2">
        <f t="shared" si="2564"/>
        <v>40.5</v>
      </c>
      <c r="L3986" t="str">
        <f t="shared" ref="L3986:M3986" si="2640">L1062</f>
        <v>Ranjith</v>
      </c>
      <c r="M3986" t="str">
        <f t="shared" si="2640"/>
        <v>Sulur</v>
      </c>
      <c r="N3986">
        <f t="shared" si="2566"/>
        <v>20</v>
      </c>
      <c r="O3986" s="3" t="str">
        <f t="shared" si="2567"/>
        <v>Apr</v>
      </c>
      <c r="P3986">
        <f t="shared" si="2568"/>
        <v>2020</v>
      </c>
      <c r="Q3986" t="str">
        <f t="shared" si="2569"/>
        <v>Monday</v>
      </c>
      <c r="R3986" t="str">
        <f t="shared" si="2570"/>
        <v>Q2</v>
      </c>
    </row>
    <row r="3987" spans="1:18" x14ac:dyDescent="0.25">
      <c r="A3987">
        <f t="shared" si="2560"/>
        <v>1612</v>
      </c>
      <c r="B3987" s="1">
        <f t="shared" si="2561"/>
        <v>43941</v>
      </c>
      <c r="C3987" t="str">
        <f t="shared" ref="C3987:I3987" si="2641">C1063</f>
        <v>suma ranjan</v>
      </c>
      <c r="D3987">
        <f t="shared" si="2641"/>
        <v>8976789077</v>
      </c>
      <c r="E3987" t="str">
        <f t="shared" si="2641"/>
        <v>Milk (1 Ltr)</v>
      </c>
      <c r="F3987" t="str">
        <f t="shared" si="2641"/>
        <v>Dairy</v>
      </c>
      <c r="G3987" s="2">
        <f t="shared" si="2641"/>
        <v>40</v>
      </c>
      <c r="H3987">
        <f t="shared" si="2641"/>
        <v>1</v>
      </c>
      <c r="I3987" s="2">
        <f t="shared" si="2641"/>
        <v>40</v>
      </c>
      <c r="J3987" s="2">
        <f t="shared" si="2563"/>
        <v>28</v>
      </c>
      <c r="K3987" s="2">
        <f t="shared" si="2564"/>
        <v>12</v>
      </c>
      <c r="L3987" t="str">
        <f t="shared" ref="L3987:M3987" si="2642">L1063</f>
        <v>Ranjith</v>
      </c>
      <c r="M3987" t="str">
        <f t="shared" si="2642"/>
        <v>Sulur</v>
      </c>
      <c r="N3987">
        <f t="shared" si="2566"/>
        <v>20</v>
      </c>
      <c r="O3987" s="3" t="str">
        <f t="shared" si="2567"/>
        <v>Apr</v>
      </c>
      <c r="P3987">
        <f t="shared" si="2568"/>
        <v>2020</v>
      </c>
      <c r="Q3987" t="str">
        <f t="shared" si="2569"/>
        <v>Monday</v>
      </c>
      <c r="R3987" t="str">
        <f t="shared" si="2570"/>
        <v>Q2</v>
      </c>
    </row>
    <row r="3988" spans="1:18" x14ac:dyDescent="0.25">
      <c r="A3988">
        <f t="shared" si="2560"/>
        <v>1613</v>
      </c>
      <c r="B3988" s="1">
        <f t="shared" si="2561"/>
        <v>43941</v>
      </c>
      <c r="C3988" t="str">
        <f t="shared" ref="C3988:I3988" si="2643">C1064</f>
        <v>suma ranjan</v>
      </c>
      <c r="D3988">
        <f t="shared" si="2643"/>
        <v>8976789077</v>
      </c>
      <c r="E3988" t="str">
        <f t="shared" si="2643"/>
        <v>Pickle 500g</v>
      </c>
      <c r="F3988" t="str">
        <f t="shared" si="2643"/>
        <v>Groceries</v>
      </c>
      <c r="G3988" s="2">
        <f t="shared" si="2643"/>
        <v>67</v>
      </c>
      <c r="H3988">
        <f t="shared" si="2643"/>
        <v>1</v>
      </c>
      <c r="I3988" s="2">
        <f t="shared" si="2643"/>
        <v>67</v>
      </c>
      <c r="J3988" s="2">
        <f t="shared" si="2563"/>
        <v>46.900000000000006</v>
      </c>
      <c r="K3988" s="2">
        <f t="shared" si="2564"/>
        <v>20.099999999999994</v>
      </c>
      <c r="L3988" t="str">
        <f t="shared" ref="L3988:M3988" si="2644">L1064</f>
        <v>Ranjith</v>
      </c>
      <c r="M3988" t="str">
        <f t="shared" si="2644"/>
        <v>Sulur</v>
      </c>
      <c r="N3988">
        <f t="shared" si="2566"/>
        <v>20</v>
      </c>
      <c r="O3988" s="3" t="str">
        <f t="shared" si="2567"/>
        <v>Apr</v>
      </c>
      <c r="P3988">
        <f t="shared" si="2568"/>
        <v>2020</v>
      </c>
      <c r="Q3988" t="str">
        <f t="shared" si="2569"/>
        <v>Monday</v>
      </c>
      <c r="R3988" t="str">
        <f t="shared" si="2570"/>
        <v>Q2</v>
      </c>
    </row>
    <row r="3989" spans="1:18" x14ac:dyDescent="0.25">
      <c r="A3989">
        <f t="shared" si="2560"/>
        <v>1605</v>
      </c>
      <c r="B3989" s="1">
        <f t="shared" si="2561"/>
        <v>43941</v>
      </c>
      <c r="C3989" t="str">
        <f t="shared" ref="C3989:I3989" si="2645">C1065</f>
        <v>Sundar</v>
      </c>
      <c r="D3989">
        <f t="shared" si="2645"/>
        <v>8976789056</v>
      </c>
      <c r="E3989" t="str">
        <f t="shared" si="2645"/>
        <v>Bread Sandwich</v>
      </c>
      <c r="F3989" t="str">
        <f t="shared" si="2645"/>
        <v>Groceries</v>
      </c>
      <c r="G3989" s="2">
        <f t="shared" si="2645"/>
        <v>70</v>
      </c>
      <c r="H3989">
        <f t="shared" si="2645"/>
        <v>1</v>
      </c>
      <c r="I3989" s="2">
        <f t="shared" si="2645"/>
        <v>70</v>
      </c>
      <c r="J3989" s="2">
        <f t="shared" si="2563"/>
        <v>49</v>
      </c>
      <c r="K3989" s="2">
        <f t="shared" si="2564"/>
        <v>21</v>
      </c>
      <c r="L3989" t="str">
        <f t="shared" ref="L3989:M3989" si="2646">L1065</f>
        <v>Sindhu</v>
      </c>
      <c r="M3989" t="str">
        <f t="shared" si="2646"/>
        <v>Sulur</v>
      </c>
      <c r="N3989">
        <f t="shared" si="2566"/>
        <v>20</v>
      </c>
      <c r="O3989" s="3" t="str">
        <f t="shared" si="2567"/>
        <v>Apr</v>
      </c>
      <c r="P3989">
        <f t="shared" si="2568"/>
        <v>2020</v>
      </c>
      <c r="Q3989" t="str">
        <f t="shared" si="2569"/>
        <v>Monday</v>
      </c>
      <c r="R3989" t="str">
        <f t="shared" si="2570"/>
        <v>Q2</v>
      </c>
    </row>
    <row r="3990" spans="1:18" x14ac:dyDescent="0.25">
      <c r="A3990">
        <f t="shared" si="2560"/>
        <v>1606</v>
      </c>
      <c r="B3990" s="1">
        <f t="shared" si="2561"/>
        <v>43941</v>
      </c>
      <c r="C3990" t="str">
        <f t="shared" ref="C3990:I3990" si="2647">C1066</f>
        <v>Sundar</v>
      </c>
      <c r="D3990">
        <f t="shared" si="2647"/>
        <v>8976789056</v>
      </c>
      <c r="E3990" t="str">
        <f t="shared" si="2647"/>
        <v>Milk (1 Ltr)</v>
      </c>
      <c r="F3990" t="str">
        <f t="shared" si="2647"/>
        <v>Dairy</v>
      </c>
      <c r="G3990" s="2">
        <f t="shared" si="2647"/>
        <v>40</v>
      </c>
      <c r="H3990">
        <f t="shared" si="2647"/>
        <v>2</v>
      </c>
      <c r="I3990" s="2">
        <f t="shared" si="2647"/>
        <v>80</v>
      </c>
      <c r="J3990" s="2">
        <f t="shared" si="2563"/>
        <v>56</v>
      </c>
      <c r="K3990" s="2">
        <f t="shared" si="2564"/>
        <v>24</v>
      </c>
      <c r="L3990" t="str">
        <f t="shared" ref="L3990:M3990" si="2648">L1066</f>
        <v>Chandra</v>
      </c>
      <c r="M3990" t="str">
        <f t="shared" si="2648"/>
        <v>Sulur</v>
      </c>
      <c r="N3990">
        <f t="shared" si="2566"/>
        <v>20</v>
      </c>
      <c r="O3990" s="3" t="str">
        <f t="shared" si="2567"/>
        <v>Apr</v>
      </c>
      <c r="P3990">
        <f t="shared" si="2568"/>
        <v>2020</v>
      </c>
      <c r="Q3990" t="str">
        <f t="shared" si="2569"/>
        <v>Monday</v>
      </c>
      <c r="R3990" t="str">
        <f t="shared" si="2570"/>
        <v>Q2</v>
      </c>
    </row>
    <row r="3991" spans="1:18" x14ac:dyDescent="0.25">
      <c r="A3991">
        <f t="shared" si="2560"/>
        <v>1607</v>
      </c>
      <c r="B3991" s="1">
        <f t="shared" si="2561"/>
        <v>43941</v>
      </c>
      <c r="C3991" t="str">
        <f t="shared" ref="C3991:I3991" si="2649">C1067</f>
        <v>Sundar</v>
      </c>
      <c r="D3991">
        <f t="shared" si="2649"/>
        <v>8976789056</v>
      </c>
      <c r="E3991" t="str">
        <f t="shared" si="2649"/>
        <v>Rexona 150 GM</v>
      </c>
      <c r="F3991" t="str">
        <f t="shared" si="2649"/>
        <v>Cosmetics</v>
      </c>
      <c r="G3991" s="2">
        <f t="shared" si="2649"/>
        <v>55</v>
      </c>
      <c r="H3991">
        <f t="shared" si="2649"/>
        <v>1</v>
      </c>
      <c r="I3991" s="2">
        <f t="shared" si="2649"/>
        <v>55</v>
      </c>
      <c r="J3991" s="2">
        <f t="shared" si="2563"/>
        <v>38.5</v>
      </c>
      <c r="K3991" s="2">
        <f t="shared" si="2564"/>
        <v>16.5</v>
      </c>
      <c r="L3991" t="str">
        <f t="shared" ref="L3991:M3991" si="2650">L1067</f>
        <v>Sindhu</v>
      </c>
      <c r="M3991" t="str">
        <f t="shared" si="2650"/>
        <v>Sulur</v>
      </c>
      <c r="N3991">
        <f t="shared" si="2566"/>
        <v>20</v>
      </c>
      <c r="O3991" s="3" t="str">
        <f t="shared" si="2567"/>
        <v>Apr</v>
      </c>
      <c r="P3991">
        <f t="shared" si="2568"/>
        <v>2020</v>
      </c>
      <c r="Q3991" t="str">
        <f t="shared" si="2569"/>
        <v>Monday</v>
      </c>
      <c r="R3991" t="str">
        <f t="shared" si="2570"/>
        <v>Q2</v>
      </c>
    </row>
    <row r="3992" spans="1:18" x14ac:dyDescent="0.25">
      <c r="A3992">
        <f t="shared" si="2560"/>
        <v>1619</v>
      </c>
      <c r="B3992" s="1">
        <f t="shared" si="2561"/>
        <v>43941</v>
      </c>
      <c r="C3992" t="str">
        <f t="shared" ref="C3992:I3992" si="2651">C1068</f>
        <v>Rajesh singh</v>
      </c>
      <c r="D3992">
        <f t="shared" si="2651"/>
        <v>9876548767</v>
      </c>
      <c r="E3992" t="str">
        <f t="shared" si="2651"/>
        <v>Cinthol 100 GM</v>
      </c>
      <c r="F3992" t="str">
        <f t="shared" si="2651"/>
        <v>Cosmetics</v>
      </c>
      <c r="G3992" s="2">
        <f t="shared" si="2651"/>
        <v>45</v>
      </c>
      <c r="H3992">
        <f t="shared" si="2651"/>
        <v>3</v>
      </c>
      <c r="I3992" s="2">
        <f t="shared" si="2651"/>
        <v>135</v>
      </c>
      <c r="J3992" s="2">
        <f t="shared" si="2563"/>
        <v>94.5</v>
      </c>
      <c r="K3992" s="2">
        <f t="shared" si="2564"/>
        <v>40.5</v>
      </c>
      <c r="L3992" t="str">
        <f t="shared" ref="L3992:M3992" si="2652">L1068</f>
        <v>Ranjith</v>
      </c>
      <c r="M3992" t="str">
        <f t="shared" si="2652"/>
        <v>Sulur</v>
      </c>
      <c r="N3992">
        <f t="shared" si="2566"/>
        <v>20</v>
      </c>
      <c r="O3992" s="3" t="str">
        <f t="shared" si="2567"/>
        <v>Apr</v>
      </c>
      <c r="P3992">
        <f t="shared" si="2568"/>
        <v>2020</v>
      </c>
      <c r="Q3992" t="str">
        <f t="shared" si="2569"/>
        <v>Monday</v>
      </c>
      <c r="R3992" t="str">
        <f t="shared" si="2570"/>
        <v>Q2</v>
      </c>
    </row>
    <row r="3993" spans="1:18" x14ac:dyDescent="0.25">
      <c r="A3993">
        <f t="shared" si="2560"/>
        <v>1620</v>
      </c>
      <c r="B3993" s="1">
        <f t="shared" si="2561"/>
        <v>43941</v>
      </c>
      <c r="C3993" t="str">
        <f t="shared" ref="C3993:I3993" si="2653">C1069</f>
        <v>Rajesh singh</v>
      </c>
      <c r="D3993">
        <f t="shared" si="2653"/>
        <v>9876548767</v>
      </c>
      <c r="E3993" t="str">
        <f t="shared" si="2653"/>
        <v>Rexona 150 GM</v>
      </c>
      <c r="F3993" t="str">
        <f t="shared" si="2653"/>
        <v>Cosmetics</v>
      </c>
      <c r="G3993" s="2">
        <f t="shared" si="2653"/>
        <v>55</v>
      </c>
      <c r="H3993">
        <f t="shared" si="2653"/>
        <v>6</v>
      </c>
      <c r="I3993" s="2">
        <f t="shared" si="2653"/>
        <v>330</v>
      </c>
      <c r="J3993" s="2">
        <f t="shared" si="2563"/>
        <v>231</v>
      </c>
      <c r="K3993" s="2">
        <f t="shared" si="2564"/>
        <v>99</v>
      </c>
      <c r="L3993" t="str">
        <f t="shared" ref="L3993:M3993" si="2654">L1069</f>
        <v>Chandra</v>
      </c>
      <c r="M3993" t="str">
        <f t="shared" si="2654"/>
        <v>Sulur</v>
      </c>
      <c r="N3993">
        <f t="shared" si="2566"/>
        <v>20</v>
      </c>
      <c r="O3993" s="3" t="str">
        <f t="shared" si="2567"/>
        <v>Apr</v>
      </c>
      <c r="P3993">
        <f t="shared" si="2568"/>
        <v>2020</v>
      </c>
      <c r="Q3993" t="str">
        <f t="shared" si="2569"/>
        <v>Monday</v>
      </c>
      <c r="R3993" t="str">
        <f t="shared" si="2570"/>
        <v>Q2</v>
      </c>
    </row>
    <row r="3994" spans="1:18" x14ac:dyDescent="0.25">
      <c r="A3994">
        <f t="shared" si="2560"/>
        <v>1624</v>
      </c>
      <c r="B3994" s="1">
        <f t="shared" si="2561"/>
        <v>43941</v>
      </c>
      <c r="C3994" t="str">
        <f t="shared" ref="C3994:I3994" si="2655">C1070</f>
        <v>Rakson</v>
      </c>
      <c r="D3994">
        <f t="shared" si="2655"/>
        <v>8976789057</v>
      </c>
      <c r="E3994" t="str">
        <f t="shared" si="2655"/>
        <v>Milk (1 Ltr)</v>
      </c>
      <c r="F3994" t="str">
        <f t="shared" si="2655"/>
        <v>Dairy</v>
      </c>
      <c r="G3994" s="2">
        <f t="shared" si="2655"/>
        <v>40</v>
      </c>
      <c r="H3994">
        <f t="shared" si="2655"/>
        <v>1</v>
      </c>
      <c r="I3994" s="2">
        <f t="shared" si="2655"/>
        <v>40</v>
      </c>
      <c r="J3994" s="2">
        <f t="shared" si="2563"/>
        <v>28</v>
      </c>
      <c r="K3994" s="2">
        <f t="shared" si="2564"/>
        <v>12</v>
      </c>
      <c r="L3994" t="str">
        <f t="shared" ref="L3994:M3994" si="2656">L1070</f>
        <v>Sindhu</v>
      </c>
      <c r="M3994" t="str">
        <f t="shared" si="2656"/>
        <v>Sulur</v>
      </c>
      <c r="N3994">
        <f t="shared" si="2566"/>
        <v>20</v>
      </c>
      <c r="O3994" s="3" t="str">
        <f t="shared" si="2567"/>
        <v>Apr</v>
      </c>
      <c r="P3994">
        <f t="shared" si="2568"/>
        <v>2020</v>
      </c>
      <c r="Q3994" t="str">
        <f t="shared" si="2569"/>
        <v>Monday</v>
      </c>
      <c r="R3994" t="str">
        <f t="shared" si="2570"/>
        <v>Q2</v>
      </c>
    </row>
    <row r="3995" spans="1:18" x14ac:dyDescent="0.25">
      <c r="A3995">
        <f t="shared" si="2560"/>
        <v>1625</v>
      </c>
      <c r="B3995" s="1">
        <f t="shared" si="2561"/>
        <v>43941</v>
      </c>
      <c r="C3995" t="str">
        <f t="shared" ref="C3995:I3995" si="2657">C1071</f>
        <v>Rakson</v>
      </c>
      <c r="D3995">
        <f t="shared" si="2657"/>
        <v>8976789057</v>
      </c>
      <c r="E3995" t="str">
        <f t="shared" si="2657"/>
        <v>Bread Sandwich</v>
      </c>
      <c r="F3995" t="str">
        <f t="shared" si="2657"/>
        <v>Groceries</v>
      </c>
      <c r="G3995" s="2">
        <f t="shared" si="2657"/>
        <v>70</v>
      </c>
      <c r="H3995">
        <f t="shared" si="2657"/>
        <v>1</v>
      </c>
      <c r="I3995" s="2">
        <f t="shared" si="2657"/>
        <v>70</v>
      </c>
      <c r="J3995" s="2">
        <f t="shared" si="2563"/>
        <v>49</v>
      </c>
      <c r="K3995" s="2">
        <f t="shared" si="2564"/>
        <v>21</v>
      </c>
      <c r="L3995" t="str">
        <f t="shared" ref="L3995:M3995" si="2658">L1071</f>
        <v>Sindhu</v>
      </c>
      <c r="M3995" t="str">
        <f t="shared" si="2658"/>
        <v>Sulur</v>
      </c>
      <c r="N3995">
        <f t="shared" si="2566"/>
        <v>20</v>
      </c>
      <c r="O3995" s="3" t="str">
        <f t="shared" si="2567"/>
        <v>Apr</v>
      </c>
      <c r="P3995">
        <f t="shared" si="2568"/>
        <v>2020</v>
      </c>
      <c r="Q3995" t="str">
        <f t="shared" si="2569"/>
        <v>Monday</v>
      </c>
      <c r="R3995" t="str">
        <f t="shared" si="2570"/>
        <v>Q2</v>
      </c>
    </row>
    <row r="3996" spans="1:18" x14ac:dyDescent="0.25">
      <c r="A3996">
        <f t="shared" si="2560"/>
        <v>1626</v>
      </c>
      <c r="B3996" s="1">
        <f t="shared" si="2561"/>
        <v>43941</v>
      </c>
      <c r="C3996" t="str">
        <f t="shared" ref="C3996:I3996" si="2659">C1072</f>
        <v>Rakson</v>
      </c>
      <c r="D3996">
        <f t="shared" si="2659"/>
        <v>8976789057</v>
      </c>
      <c r="E3996" t="str">
        <f t="shared" si="2659"/>
        <v>Rexona 150 GM</v>
      </c>
      <c r="F3996" t="str">
        <f t="shared" si="2659"/>
        <v>Cosmetics</v>
      </c>
      <c r="G3996" s="2">
        <f t="shared" si="2659"/>
        <v>55</v>
      </c>
      <c r="H3996">
        <f t="shared" si="2659"/>
        <v>3</v>
      </c>
      <c r="I3996" s="2">
        <f t="shared" si="2659"/>
        <v>165</v>
      </c>
      <c r="J3996" s="2">
        <f t="shared" si="2563"/>
        <v>115.5</v>
      </c>
      <c r="K3996" s="2">
        <f t="shared" si="2564"/>
        <v>49.5</v>
      </c>
      <c r="L3996" t="str">
        <f t="shared" ref="L3996:M3996" si="2660">L1072</f>
        <v>Sindhu</v>
      </c>
      <c r="M3996" t="str">
        <f t="shared" si="2660"/>
        <v>Sulur</v>
      </c>
      <c r="N3996">
        <f t="shared" si="2566"/>
        <v>20</v>
      </c>
      <c r="O3996" s="3" t="str">
        <f t="shared" si="2567"/>
        <v>Apr</v>
      </c>
      <c r="P3996">
        <f t="shared" si="2568"/>
        <v>2020</v>
      </c>
      <c r="Q3996" t="str">
        <f t="shared" si="2569"/>
        <v>Monday</v>
      </c>
      <c r="R3996" t="str">
        <f t="shared" si="2570"/>
        <v>Q2</v>
      </c>
    </row>
    <row r="3997" spans="1:18" x14ac:dyDescent="0.25">
      <c r="A3997">
        <f t="shared" si="2560"/>
        <v>1627</v>
      </c>
      <c r="B3997" s="1">
        <f t="shared" si="2561"/>
        <v>43941</v>
      </c>
      <c r="C3997" t="str">
        <f t="shared" ref="C3997:I3997" si="2661">C1073</f>
        <v>Rakson</v>
      </c>
      <c r="D3997">
        <f t="shared" si="2661"/>
        <v>8976789057</v>
      </c>
      <c r="E3997" t="str">
        <f t="shared" si="2661"/>
        <v>Cinthol 100 GM</v>
      </c>
      <c r="F3997" t="str">
        <f t="shared" si="2661"/>
        <v>Cosmetics</v>
      </c>
      <c r="G3997" s="2">
        <f t="shared" si="2661"/>
        <v>45</v>
      </c>
      <c r="H3997">
        <f t="shared" si="2661"/>
        <v>3</v>
      </c>
      <c r="I3997" s="2">
        <f t="shared" si="2661"/>
        <v>135</v>
      </c>
      <c r="J3997" s="2">
        <f t="shared" si="2563"/>
        <v>94.5</v>
      </c>
      <c r="K3997" s="2">
        <f t="shared" si="2564"/>
        <v>40.5</v>
      </c>
      <c r="L3997" t="str">
        <f t="shared" ref="L3997:M3997" si="2662">L1073</f>
        <v>Chandra</v>
      </c>
      <c r="M3997" t="str">
        <f t="shared" si="2662"/>
        <v>Sulur</v>
      </c>
      <c r="N3997">
        <f t="shared" si="2566"/>
        <v>20</v>
      </c>
      <c r="O3997" s="3" t="str">
        <f t="shared" si="2567"/>
        <v>Apr</v>
      </c>
      <c r="P3997">
        <f t="shared" si="2568"/>
        <v>2020</v>
      </c>
      <c r="Q3997" t="str">
        <f t="shared" si="2569"/>
        <v>Monday</v>
      </c>
      <c r="R3997" t="str">
        <f t="shared" si="2570"/>
        <v>Q2</v>
      </c>
    </row>
    <row r="3998" spans="1:18" x14ac:dyDescent="0.25">
      <c r="A3998">
        <f t="shared" si="2560"/>
        <v>1628</v>
      </c>
      <c r="B3998" s="1">
        <f t="shared" si="2561"/>
        <v>43941</v>
      </c>
      <c r="C3998" t="str">
        <f t="shared" ref="C3998:I3998" si="2663">C1074</f>
        <v>Rakson</v>
      </c>
      <c r="D3998">
        <f t="shared" si="2663"/>
        <v>8976789057</v>
      </c>
      <c r="E3998" t="str">
        <f t="shared" si="2663"/>
        <v>Milk (1 Ltr)</v>
      </c>
      <c r="F3998" t="str">
        <f t="shared" si="2663"/>
        <v>Dairy</v>
      </c>
      <c r="G3998" s="2">
        <f t="shared" si="2663"/>
        <v>40</v>
      </c>
      <c r="H3998">
        <f t="shared" si="2663"/>
        <v>1</v>
      </c>
      <c r="I3998" s="2">
        <f t="shared" si="2663"/>
        <v>40</v>
      </c>
      <c r="J3998" s="2">
        <f t="shared" si="2563"/>
        <v>28</v>
      </c>
      <c r="K3998" s="2">
        <f t="shared" si="2564"/>
        <v>12</v>
      </c>
      <c r="L3998" t="str">
        <f t="shared" ref="L3998:M3998" si="2664">L1074</f>
        <v>Rajan</v>
      </c>
      <c r="M3998" t="str">
        <f t="shared" si="2664"/>
        <v>Sulur</v>
      </c>
      <c r="N3998">
        <f t="shared" si="2566"/>
        <v>20</v>
      </c>
      <c r="O3998" s="3" t="str">
        <f t="shared" si="2567"/>
        <v>Apr</v>
      </c>
      <c r="P3998">
        <f t="shared" si="2568"/>
        <v>2020</v>
      </c>
      <c r="Q3998" t="str">
        <f t="shared" si="2569"/>
        <v>Monday</v>
      </c>
      <c r="R3998" t="str">
        <f t="shared" si="2570"/>
        <v>Q2</v>
      </c>
    </row>
    <row r="3999" spans="1:18" x14ac:dyDescent="0.25">
      <c r="A3999">
        <f t="shared" si="2560"/>
        <v>1614</v>
      </c>
      <c r="B3999" s="1">
        <f t="shared" si="2561"/>
        <v>43941</v>
      </c>
      <c r="C3999" t="str">
        <f t="shared" ref="C3999:I3999" si="2665">C1075</f>
        <v>sudha</v>
      </c>
      <c r="D3999">
        <f t="shared" si="2665"/>
        <v>8976789034</v>
      </c>
      <c r="E3999" t="str">
        <f t="shared" si="2665"/>
        <v>Salt 1 kg</v>
      </c>
      <c r="F3999" t="str">
        <f t="shared" si="2665"/>
        <v>Groceries</v>
      </c>
      <c r="G3999" s="2">
        <f t="shared" si="2665"/>
        <v>15</v>
      </c>
      <c r="H3999">
        <f t="shared" si="2665"/>
        <v>1</v>
      </c>
      <c r="I3999" s="2">
        <f t="shared" si="2665"/>
        <v>15</v>
      </c>
      <c r="J3999" s="2">
        <f t="shared" si="2563"/>
        <v>10.5</v>
      </c>
      <c r="K3999" s="2">
        <f t="shared" si="2564"/>
        <v>4.5</v>
      </c>
      <c r="L3999" t="str">
        <f t="shared" ref="L3999:M3999" si="2666">L1075</f>
        <v>Chandra</v>
      </c>
      <c r="M3999" t="str">
        <f t="shared" si="2666"/>
        <v>Sulur</v>
      </c>
      <c r="N3999">
        <f t="shared" si="2566"/>
        <v>20</v>
      </c>
      <c r="O3999" s="3" t="str">
        <f t="shared" si="2567"/>
        <v>Apr</v>
      </c>
      <c r="P3999">
        <f t="shared" si="2568"/>
        <v>2020</v>
      </c>
      <c r="Q3999" t="str">
        <f t="shared" si="2569"/>
        <v>Monday</v>
      </c>
      <c r="R3999" t="str">
        <f t="shared" si="2570"/>
        <v>Q2</v>
      </c>
    </row>
    <row r="4000" spans="1:18" x14ac:dyDescent="0.25">
      <c r="A4000">
        <f t="shared" si="2560"/>
        <v>1615</v>
      </c>
      <c r="B4000" s="1">
        <f t="shared" si="2561"/>
        <v>43941</v>
      </c>
      <c r="C4000" t="str">
        <f t="shared" ref="C4000:I4000" si="2667">C1076</f>
        <v>sudha</v>
      </c>
      <c r="D4000">
        <f t="shared" si="2667"/>
        <v>8976789034</v>
      </c>
      <c r="E4000" t="str">
        <f t="shared" si="2667"/>
        <v>Maybelline Mattie Lipstic 3.9 g</v>
      </c>
      <c r="F4000" t="str">
        <f t="shared" si="2667"/>
        <v>Cosmetics</v>
      </c>
      <c r="G4000" s="2">
        <f t="shared" si="2667"/>
        <v>262</v>
      </c>
      <c r="H4000">
        <f t="shared" si="2667"/>
        <v>1</v>
      </c>
      <c r="I4000" s="2">
        <f t="shared" si="2667"/>
        <v>262</v>
      </c>
      <c r="J4000" s="2">
        <f t="shared" si="2563"/>
        <v>183.4</v>
      </c>
      <c r="K4000" s="2">
        <f t="shared" si="2564"/>
        <v>78.599999999999994</v>
      </c>
      <c r="L4000" t="str">
        <f t="shared" ref="L4000:M4000" si="2668">L1076</f>
        <v>Sindhu</v>
      </c>
      <c r="M4000" t="str">
        <f t="shared" si="2668"/>
        <v>Sulur</v>
      </c>
      <c r="N4000">
        <f t="shared" si="2566"/>
        <v>20</v>
      </c>
      <c r="O4000" s="3" t="str">
        <f t="shared" si="2567"/>
        <v>Apr</v>
      </c>
      <c r="P4000">
        <f t="shared" si="2568"/>
        <v>2020</v>
      </c>
      <c r="Q4000" t="str">
        <f t="shared" si="2569"/>
        <v>Monday</v>
      </c>
      <c r="R4000" t="str">
        <f t="shared" si="2570"/>
        <v>Q2</v>
      </c>
    </row>
    <row r="4001" spans="1:18" x14ac:dyDescent="0.25">
      <c r="A4001">
        <f t="shared" si="2560"/>
        <v>1616</v>
      </c>
      <c r="B4001" s="1">
        <f t="shared" si="2561"/>
        <v>43941</v>
      </c>
      <c r="C4001" t="str">
        <f t="shared" ref="C4001:I4001" si="2669">C1077</f>
        <v>sudha</v>
      </c>
      <c r="D4001">
        <f t="shared" si="2669"/>
        <v>8976789034</v>
      </c>
      <c r="E4001" t="str">
        <f t="shared" si="2669"/>
        <v>Faces Long Wear Eye Pencil</v>
      </c>
      <c r="F4001" t="str">
        <f t="shared" si="2669"/>
        <v>Cosmetics</v>
      </c>
      <c r="G4001" s="2">
        <f t="shared" si="2669"/>
        <v>349</v>
      </c>
      <c r="H4001">
        <f t="shared" si="2669"/>
        <v>1</v>
      </c>
      <c r="I4001" s="2">
        <f t="shared" si="2669"/>
        <v>349</v>
      </c>
      <c r="J4001" s="2">
        <f t="shared" si="2563"/>
        <v>244.3</v>
      </c>
      <c r="K4001" s="2">
        <f t="shared" si="2564"/>
        <v>104.69999999999999</v>
      </c>
      <c r="L4001" t="str">
        <f t="shared" ref="L4001:M4001" si="2670">L1077</f>
        <v>Ranjith</v>
      </c>
      <c r="M4001" t="str">
        <f t="shared" si="2670"/>
        <v>Sulur</v>
      </c>
      <c r="N4001">
        <f t="shared" si="2566"/>
        <v>20</v>
      </c>
      <c r="O4001" s="3" t="str">
        <f t="shared" si="2567"/>
        <v>Apr</v>
      </c>
      <c r="P4001">
        <f t="shared" si="2568"/>
        <v>2020</v>
      </c>
      <c r="Q4001" t="str">
        <f t="shared" si="2569"/>
        <v>Monday</v>
      </c>
      <c r="R4001" t="str">
        <f t="shared" si="2570"/>
        <v>Q2</v>
      </c>
    </row>
    <row r="4002" spans="1:18" x14ac:dyDescent="0.25">
      <c r="A4002">
        <f t="shared" si="2560"/>
        <v>1617</v>
      </c>
      <c r="B4002" s="1">
        <f t="shared" si="2561"/>
        <v>43941</v>
      </c>
      <c r="C4002" t="str">
        <f t="shared" ref="C4002:I4002" si="2671">C1078</f>
        <v>sudha</v>
      </c>
      <c r="D4002">
        <f t="shared" si="2671"/>
        <v>8976789034</v>
      </c>
      <c r="E4002" t="str">
        <f t="shared" si="2671"/>
        <v>Revlon Charlie Blue 100 ML</v>
      </c>
      <c r="F4002" t="str">
        <f t="shared" si="2671"/>
        <v>Cosmetics</v>
      </c>
      <c r="G4002" s="2">
        <f t="shared" si="2671"/>
        <v>537</v>
      </c>
      <c r="H4002">
        <f t="shared" si="2671"/>
        <v>1</v>
      </c>
      <c r="I4002" s="2">
        <f t="shared" si="2671"/>
        <v>537</v>
      </c>
      <c r="J4002" s="2">
        <f t="shared" si="2563"/>
        <v>375.9</v>
      </c>
      <c r="K4002" s="2">
        <f t="shared" si="2564"/>
        <v>161.10000000000002</v>
      </c>
      <c r="L4002" t="str">
        <f t="shared" ref="L4002:M4002" si="2672">L1078</f>
        <v>Rajan</v>
      </c>
      <c r="M4002" t="str">
        <f t="shared" si="2672"/>
        <v>Sulur</v>
      </c>
      <c r="N4002">
        <f t="shared" si="2566"/>
        <v>20</v>
      </c>
      <c r="O4002" s="3" t="str">
        <f t="shared" si="2567"/>
        <v>Apr</v>
      </c>
      <c r="P4002">
        <f t="shared" si="2568"/>
        <v>2020</v>
      </c>
      <c r="Q4002" t="str">
        <f t="shared" si="2569"/>
        <v>Monday</v>
      </c>
      <c r="R4002" t="str">
        <f t="shared" si="2570"/>
        <v>Q2</v>
      </c>
    </row>
    <row r="4003" spans="1:18" x14ac:dyDescent="0.25">
      <c r="A4003">
        <f t="shared" si="2560"/>
        <v>1618</v>
      </c>
      <c r="B4003" s="1">
        <f t="shared" si="2561"/>
        <v>43941</v>
      </c>
      <c r="C4003" t="str">
        <f t="shared" ref="C4003:I4003" si="2673">C1079</f>
        <v>sudha</v>
      </c>
      <c r="D4003">
        <f t="shared" si="2673"/>
        <v>8976789034</v>
      </c>
      <c r="E4003" t="str">
        <f t="shared" si="2673"/>
        <v>Revlon Charlie White 100 ML</v>
      </c>
      <c r="F4003" t="str">
        <f t="shared" si="2673"/>
        <v>Cosmetics</v>
      </c>
      <c r="G4003" s="2">
        <f t="shared" si="2673"/>
        <v>584</v>
      </c>
      <c r="H4003">
        <f t="shared" si="2673"/>
        <v>1</v>
      </c>
      <c r="I4003" s="2">
        <f t="shared" si="2673"/>
        <v>584</v>
      </c>
      <c r="J4003" s="2">
        <f t="shared" si="2563"/>
        <v>408.8</v>
      </c>
      <c r="K4003" s="2">
        <f t="shared" si="2564"/>
        <v>175.2</v>
      </c>
      <c r="L4003" t="str">
        <f t="shared" ref="L4003:M4003" si="2674">L1079</f>
        <v>Rajan</v>
      </c>
      <c r="M4003" t="str">
        <f t="shared" si="2674"/>
        <v>Sulur</v>
      </c>
      <c r="N4003">
        <f t="shared" si="2566"/>
        <v>20</v>
      </c>
      <c r="O4003" s="3" t="str">
        <f t="shared" si="2567"/>
        <v>Apr</v>
      </c>
      <c r="P4003">
        <f t="shared" si="2568"/>
        <v>2020</v>
      </c>
      <c r="Q4003" t="str">
        <f t="shared" si="2569"/>
        <v>Monday</v>
      </c>
      <c r="R4003" t="str">
        <f t="shared" si="2570"/>
        <v>Q2</v>
      </c>
    </row>
    <row r="4004" spans="1:18" x14ac:dyDescent="0.25">
      <c r="A4004">
        <f t="shared" si="2560"/>
        <v>1621</v>
      </c>
      <c r="B4004" s="1">
        <f t="shared" si="2561"/>
        <v>43941</v>
      </c>
      <c r="C4004" t="str">
        <f t="shared" ref="C4004:I4004" si="2675">C1080</f>
        <v>Sundar</v>
      </c>
      <c r="D4004">
        <f t="shared" si="2675"/>
        <v>8976789056</v>
      </c>
      <c r="E4004" t="str">
        <f t="shared" si="2675"/>
        <v>Bread Sandwich</v>
      </c>
      <c r="F4004" t="str">
        <f t="shared" si="2675"/>
        <v>Groceries</v>
      </c>
      <c r="G4004" s="2">
        <f t="shared" si="2675"/>
        <v>70</v>
      </c>
      <c r="H4004">
        <f t="shared" si="2675"/>
        <v>1</v>
      </c>
      <c r="I4004" s="2">
        <f t="shared" si="2675"/>
        <v>70</v>
      </c>
      <c r="J4004" s="2">
        <f t="shared" si="2563"/>
        <v>49</v>
      </c>
      <c r="K4004" s="2">
        <f t="shared" si="2564"/>
        <v>21</v>
      </c>
      <c r="L4004" t="str">
        <f t="shared" ref="L4004:M4004" si="2676">L1080</f>
        <v>Rajan</v>
      </c>
      <c r="M4004" t="str">
        <f t="shared" si="2676"/>
        <v>Sulur</v>
      </c>
      <c r="N4004">
        <f t="shared" si="2566"/>
        <v>20</v>
      </c>
      <c r="O4004" s="3" t="str">
        <f t="shared" si="2567"/>
        <v>Apr</v>
      </c>
      <c r="P4004">
        <f t="shared" si="2568"/>
        <v>2020</v>
      </c>
      <c r="Q4004" t="str">
        <f t="shared" si="2569"/>
        <v>Monday</v>
      </c>
      <c r="R4004" t="str">
        <f t="shared" si="2570"/>
        <v>Q2</v>
      </c>
    </row>
    <row r="4005" spans="1:18" x14ac:dyDescent="0.25">
      <c r="A4005">
        <f t="shared" si="2560"/>
        <v>1622</v>
      </c>
      <c r="B4005" s="1">
        <f t="shared" si="2561"/>
        <v>43941</v>
      </c>
      <c r="C4005" t="str">
        <f t="shared" ref="C4005:I4005" si="2677">C1081</f>
        <v>Sundar</v>
      </c>
      <c r="D4005">
        <f t="shared" si="2677"/>
        <v>8976789056</v>
      </c>
      <c r="E4005" t="str">
        <f t="shared" si="2677"/>
        <v>Milk (1 Ltr)</v>
      </c>
      <c r="F4005" t="str">
        <f t="shared" si="2677"/>
        <v>Dairy</v>
      </c>
      <c r="G4005" s="2">
        <f t="shared" si="2677"/>
        <v>40</v>
      </c>
      <c r="H4005">
        <f t="shared" si="2677"/>
        <v>2</v>
      </c>
      <c r="I4005" s="2">
        <f t="shared" si="2677"/>
        <v>80</v>
      </c>
      <c r="J4005" s="2">
        <f t="shared" si="2563"/>
        <v>56</v>
      </c>
      <c r="K4005" s="2">
        <f t="shared" si="2564"/>
        <v>24</v>
      </c>
      <c r="L4005" t="str">
        <f t="shared" ref="L4005:M4005" si="2678">L1081</f>
        <v>Ranjith</v>
      </c>
      <c r="M4005" t="str">
        <f t="shared" si="2678"/>
        <v>Sulur</v>
      </c>
      <c r="N4005">
        <f t="shared" si="2566"/>
        <v>20</v>
      </c>
      <c r="O4005" s="3" t="str">
        <f t="shared" si="2567"/>
        <v>Apr</v>
      </c>
      <c r="P4005">
        <f t="shared" si="2568"/>
        <v>2020</v>
      </c>
      <c r="Q4005" t="str">
        <f t="shared" si="2569"/>
        <v>Monday</v>
      </c>
      <c r="R4005" t="str">
        <f t="shared" si="2570"/>
        <v>Q2</v>
      </c>
    </row>
    <row r="4006" spans="1:18" x14ac:dyDescent="0.25">
      <c r="A4006">
        <f t="shared" si="2560"/>
        <v>1623</v>
      </c>
      <c r="B4006" s="1">
        <f t="shared" si="2561"/>
        <v>43941</v>
      </c>
      <c r="C4006" t="str">
        <f t="shared" ref="C4006:I4006" si="2679">C1082</f>
        <v>Sundar</v>
      </c>
      <c r="D4006">
        <f t="shared" si="2679"/>
        <v>8976789056</v>
      </c>
      <c r="E4006" t="str">
        <f t="shared" si="2679"/>
        <v>Rexona 150 GM</v>
      </c>
      <c r="F4006" t="str">
        <f t="shared" si="2679"/>
        <v>Cosmetics</v>
      </c>
      <c r="G4006" s="2">
        <f t="shared" si="2679"/>
        <v>55</v>
      </c>
      <c r="H4006">
        <f t="shared" si="2679"/>
        <v>1</v>
      </c>
      <c r="I4006" s="2">
        <f t="shared" si="2679"/>
        <v>55</v>
      </c>
      <c r="J4006" s="2">
        <f t="shared" si="2563"/>
        <v>38.5</v>
      </c>
      <c r="K4006" s="2">
        <f t="shared" si="2564"/>
        <v>16.5</v>
      </c>
      <c r="L4006" t="str">
        <f t="shared" ref="L4006:M4006" si="2680">L1082</f>
        <v>Ranjith</v>
      </c>
      <c r="M4006" t="str">
        <f t="shared" si="2680"/>
        <v>Sulur</v>
      </c>
      <c r="N4006">
        <f t="shared" si="2566"/>
        <v>20</v>
      </c>
      <c r="O4006" s="3" t="str">
        <f t="shared" si="2567"/>
        <v>Apr</v>
      </c>
      <c r="P4006">
        <f t="shared" si="2568"/>
        <v>2020</v>
      </c>
      <c r="Q4006" t="str">
        <f t="shared" si="2569"/>
        <v>Monday</v>
      </c>
      <c r="R4006" t="str">
        <f t="shared" si="2570"/>
        <v>Q2</v>
      </c>
    </row>
    <row r="4007" spans="1:18" x14ac:dyDescent="0.25">
      <c r="A4007">
        <f t="shared" si="2560"/>
        <v>1635</v>
      </c>
      <c r="B4007" s="1">
        <f t="shared" si="2561"/>
        <v>43941</v>
      </c>
      <c r="C4007" t="str">
        <f t="shared" ref="C4007:I4007" si="2681">C1083</f>
        <v>sudha</v>
      </c>
      <c r="D4007">
        <f t="shared" si="2681"/>
        <v>8976789034</v>
      </c>
      <c r="E4007" t="str">
        <f t="shared" si="2681"/>
        <v>Bread Sandwich</v>
      </c>
      <c r="F4007" t="str">
        <f t="shared" si="2681"/>
        <v>Groceries</v>
      </c>
      <c r="G4007" s="2">
        <f t="shared" si="2681"/>
        <v>70</v>
      </c>
      <c r="H4007">
        <f t="shared" si="2681"/>
        <v>1</v>
      </c>
      <c r="I4007" s="2">
        <f t="shared" si="2681"/>
        <v>70</v>
      </c>
      <c r="J4007" s="2">
        <f t="shared" si="2563"/>
        <v>49</v>
      </c>
      <c r="K4007" s="2">
        <f t="shared" si="2564"/>
        <v>21</v>
      </c>
      <c r="L4007" t="str">
        <f t="shared" ref="L4007:M4007" si="2682">L1083</f>
        <v>Rajan</v>
      </c>
      <c r="M4007" t="str">
        <f t="shared" si="2682"/>
        <v>Sulur</v>
      </c>
      <c r="N4007">
        <f t="shared" si="2566"/>
        <v>20</v>
      </c>
      <c r="O4007" s="3" t="str">
        <f t="shared" si="2567"/>
        <v>Apr</v>
      </c>
      <c r="P4007">
        <f t="shared" si="2568"/>
        <v>2020</v>
      </c>
      <c r="Q4007" t="str">
        <f t="shared" si="2569"/>
        <v>Monday</v>
      </c>
      <c r="R4007" t="str">
        <f t="shared" si="2570"/>
        <v>Q2</v>
      </c>
    </row>
    <row r="4008" spans="1:18" x14ac:dyDescent="0.25">
      <c r="A4008">
        <f t="shared" si="2560"/>
        <v>1636</v>
      </c>
      <c r="B4008" s="1">
        <f t="shared" si="2561"/>
        <v>43941</v>
      </c>
      <c r="C4008" t="str">
        <f t="shared" ref="C4008:I4008" si="2683">C1084</f>
        <v>sudha</v>
      </c>
      <c r="D4008">
        <f t="shared" si="2683"/>
        <v>8976789034</v>
      </c>
      <c r="E4008" t="str">
        <f t="shared" si="2683"/>
        <v>Rexona 150 GM</v>
      </c>
      <c r="F4008" t="str">
        <f t="shared" si="2683"/>
        <v>Cosmetics</v>
      </c>
      <c r="G4008" s="2">
        <f t="shared" si="2683"/>
        <v>55</v>
      </c>
      <c r="H4008">
        <f t="shared" si="2683"/>
        <v>3</v>
      </c>
      <c r="I4008" s="2">
        <f t="shared" si="2683"/>
        <v>165</v>
      </c>
      <c r="J4008" s="2">
        <f t="shared" si="2563"/>
        <v>115.5</v>
      </c>
      <c r="K4008" s="2">
        <f t="shared" si="2564"/>
        <v>49.5</v>
      </c>
      <c r="L4008" t="str">
        <f t="shared" ref="L4008:M4008" si="2684">L1084</f>
        <v>Chandra</v>
      </c>
      <c r="M4008" t="str">
        <f t="shared" si="2684"/>
        <v>Sulur</v>
      </c>
      <c r="N4008">
        <f t="shared" si="2566"/>
        <v>20</v>
      </c>
      <c r="O4008" s="3" t="str">
        <f t="shared" si="2567"/>
        <v>Apr</v>
      </c>
      <c r="P4008">
        <f t="shared" si="2568"/>
        <v>2020</v>
      </c>
      <c r="Q4008" t="str">
        <f t="shared" si="2569"/>
        <v>Monday</v>
      </c>
      <c r="R4008" t="str">
        <f t="shared" si="2570"/>
        <v>Q2</v>
      </c>
    </row>
    <row r="4009" spans="1:18" x14ac:dyDescent="0.25">
      <c r="A4009">
        <f t="shared" si="2560"/>
        <v>1637</v>
      </c>
      <c r="B4009" s="1">
        <f t="shared" si="2561"/>
        <v>43941</v>
      </c>
      <c r="C4009" t="str">
        <f t="shared" ref="C4009:I4009" si="2685">C1085</f>
        <v>sudha</v>
      </c>
      <c r="D4009">
        <f t="shared" si="2685"/>
        <v>8976789034</v>
      </c>
      <c r="E4009" t="str">
        <f t="shared" si="2685"/>
        <v>Cinthol 100 GM</v>
      </c>
      <c r="F4009" t="str">
        <f t="shared" si="2685"/>
        <v>Cosmetics</v>
      </c>
      <c r="G4009" s="2">
        <f t="shared" si="2685"/>
        <v>45</v>
      </c>
      <c r="H4009">
        <f t="shared" si="2685"/>
        <v>3</v>
      </c>
      <c r="I4009" s="2">
        <f t="shared" si="2685"/>
        <v>135</v>
      </c>
      <c r="J4009" s="2">
        <f t="shared" si="2563"/>
        <v>94.5</v>
      </c>
      <c r="K4009" s="2">
        <f t="shared" si="2564"/>
        <v>40.5</v>
      </c>
      <c r="L4009" t="str">
        <f t="shared" ref="L4009:M4009" si="2686">L1085</f>
        <v>Rajan</v>
      </c>
      <c r="M4009" t="str">
        <f t="shared" si="2686"/>
        <v>Sulur</v>
      </c>
      <c r="N4009">
        <f t="shared" si="2566"/>
        <v>20</v>
      </c>
      <c r="O4009" s="3" t="str">
        <f t="shared" si="2567"/>
        <v>Apr</v>
      </c>
      <c r="P4009">
        <f t="shared" si="2568"/>
        <v>2020</v>
      </c>
      <c r="Q4009" t="str">
        <f t="shared" si="2569"/>
        <v>Monday</v>
      </c>
      <c r="R4009" t="str">
        <f t="shared" si="2570"/>
        <v>Q2</v>
      </c>
    </row>
    <row r="4010" spans="1:18" x14ac:dyDescent="0.25">
      <c r="A4010">
        <f t="shared" si="2560"/>
        <v>1638</v>
      </c>
      <c r="B4010" s="1">
        <f t="shared" si="2561"/>
        <v>43941</v>
      </c>
      <c r="C4010" t="str">
        <f t="shared" ref="C4010:I4010" si="2687">C1086</f>
        <v>sudha</v>
      </c>
      <c r="D4010">
        <f t="shared" si="2687"/>
        <v>8976789034</v>
      </c>
      <c r="E4010" t="str">
        <f t="shared" si="2687"/>
        <v>Milk (1 Ltr)</v>
      </c>
      <c r="F4010" t="str">
        <f t="shared" si="2687"/>
        <v>Dairy</v>
      </c>
      <c r="G4010" s="2">
        <f t="shared" si="2687"/>
        <v>40</v>
      </c>
      <c r="H4010">
        <f t="shared" si="2687"/>
        <v>1</v>
      </c>
      <c r="I4010" s="2">
        <f t="shared" si="2687"/>
        <v>40</v>
      </c>
      <c r="J4010" s="2">
        <f t="shared" si="2563"/>
        <v>28</v>
      </c>
      <c r="K4010" s="2">
        <f t="shared" si="2564"/>
        <v>12</v>
      </c>
      <c r="L4010" t="str">
        <f t="shared" ref="L4010:M4010" si="2688">L1086</f>
        <v>Rajan</v>
      </c>
      <c r="M4010" t="str">
        <f t="shared" si="2688"/>
        <v>Sulur</v>
      </c>
      <c r="N4010">
        <f t="shared" si="2566"/>
        <v>20</v>
      </c>
      <c r="O4010" s="3" t="str">
        <f t="shared" si="2567"/>
        <v>Apr</v>
      </c>
      <c r="P4010">
        <f t="shared" si="2568"/>
        <v>2020</v>
      </c>
      <c r="Q4010" t="str">
        <f t="shared" si="2569"/>
        <v>Monday</v>
      </c>
      <c r="R4010" t="str">
        <f t="shared" si="2570"/>
        <v>Q2</v>
      </c>
    </row>
    <row r="4011" spans="1:18" x14ac:dyDescent="0.25">
      <c r="A4011">
        <f t="shared" si="2560"/>
        <v>1639</v>
      </c>
      <c r="B4011" s="1">
        <f t="shared" si="2561"/>
        <v>43941</v>
      </c>
      <c r="C4011" t="str">
        <f t="shared" ref="C4011:I4011" si="2689">C1087</f>
        <v>sudha</v>
      </c>
      <c r="D4011">
        <f t="shared" si="2689"/>
        <v>8976789034</v>
      </c>
      <c r="E4011" t="str">
        <f t="shared" si="2689"/>
        <v>Pickle 500g</v>
      </c>
      <c r="F4011" t="str">
        <f t="shared" si="2689"/>
        <v>Groceries</v>
      </c>
      <c r="G4011" s="2">
        <f t="shared" si="2689"/>
        <v>67</v>
      </c>
      <c r="H4011">
        <f t="shared" si="2689"/>
        <v>1</v>
      </c>
      <c r="I4011" s="2">
        <f t="shared" si="2689"/>
        <v>67</v>
      </c>
      <c r="J4011" s="2">
        <f t="shared" si="2563"/>
        <v>46.900000000000006</v>
      </c>
      <c r="K4011" s="2">
        <f t="shared" si="2564"/>
        <v>20.099999999999994</v>
      </c>
      <c r="L4011" t="str">
        <f t="shared" ref="L4011:M4011" si="2690">L1087</f>
        <v>Sindhu</v>
      </c>
      <c r="M4011" t="str">
        <f t="shared" si="2690"/>
        <v>Sulur</v>
      </c>
      <c r="N4011">
        <f t="shared" si="2566"/>
        <v>20</v>
      </c>
      <c r="O4011" s="3" t="str">
        <f t="shared" si="2567"/>
        <v>Apr</v>
      </c>
      <c r="P4011">
        <f t="shared" si="2568"/>
        <v>2020</v>
      </c>
      <c r="Q4011" t="str">
        <f t="shared" si="2569"/>
        <v>Monday</v>
      </c>
      <c r="R4011" t="str">
        <f t="shared" si="2570"/>
        <v>Q2</v>
      </c>
    </row>
    <row r="4012" spans="1:18" x14ac:dyDescent="0.25">
      <c r="A4012">
        <f t="shared" si="2560"/>
        <v>1640</v>
      </c>
      <c r="B4012" s="1">
        <f t="shared" si="2561"/>
        <v>43941</v>
      </c>
      <c r="C4012" t="str">
        <f t="shared" ref="C4012:I4012" si="2691">C1088</f>
        <v>sudha</v>
      </c>
      <c r="D4012">
        <f t="shared" si="2691"/>
        <v>8976789034</v>
      </c>
      <c r="E4012" t="str">
        <f t="shared" si="2691"/>
        <v>Salt 1 kg</v>
      </c>
      <c r="F4012" t="str">
        <f t="shared" si="2691"/>
        <v>Groceries</v>
      </c>
      <c r="G4012" s="2">
        <f t="shared" si="2691"/>
        <v>15</v>
      </c>
      <c r="H4012">
        <f t="shared" si="2691"/>
        <v>1</v>
      </c>
      <c r="I4012" s="2">
        <f t="shared" si="2691"/>
        <v>15</v>
      </c>
      <c r="J4012" s="2">
        <f t="shared" si="2563"/>
        <v>10.5</v>
      </c>
      <c r="K4012" s="2">
        <f t="shared" si="2564"/>
        <v>4.5</v>
      </c>
      <c r="L4012" t="str">
        <f t="shared" ref="L4012:M4012" si="2692">L1088</f>
        <v>Ranjith</v>
      </c>
      <c r="M4012" t="str">
        <f t="shared" si="2692"/>
        <v>Sulur</v>
      </c>
      <c r="N4012">
        <f t="shared" si="2566"/>
        <v>20</v>
      </c>
      <c r="O4012" s="3" t="str">
        <f t="shared" si="2567"/>
        <v>Apr</v>
      </c>
      <c r="P4012">
        <f t="shared" si="2568"/>
        <v>2020</v>
      </c>
      <c r="Q4012" t="str">
        <f t="shared" si="2569"/>
        <v>Monday</v>
      </c>
      <c r="R4012" t="str">
        <f t="shared" si="2570"/>
        <v>Q2</v>
      </c>
    </row>
    <row r="4013" spans="1:18" x14ac:dyDescent="0.25">
      <c r="A4013">
        <f t="shared" si="2560"/>
        <v>1641</v>
      </c>
      <c r="B4013" s="1">
        <f t="shared" si="2561"/>
        <v>43941</v>
      </c>
      <c r="C4013" t="str">
        <f t="shared" ref="C4013:I4013" si="2693">C1089</f>
        <v>sudha</v>
      </c>
      <c r="D4013">
        <f t="shared" si="2693"/>
        <v>8976789034</v>
      </c>
      <c r="E4013" t="str">
        <f t="shared" si="2693"/>
        <v>Maybelline Mattie Lipstic 3.9 g</v>
      </c>
      <c r="F4013" t="str">
        <f t="shared" si="2693"/>
        <v>Cosmetics</v>
      </c>
      <c r="G4013" s="2">
        <f t="shared" si="2693"/>
        <v>262</v>
      </c>
      <c r="H4013">
        <f t="shared" si="2693"/>
        <v>1</v>
      </c>
      <c r="I4013" s="2">
        <f t="shared" si="2693"/>
        <v>262</v>
      </c>
      <c r="J4013" s="2">
        <f t="shared" si="2563"/>
        <v>183.4</v>
      </c>
      <c r="K4013" s="2">
        <f t="shared" si="2564"/>
        <v>78.599999999999994</v>
      </c>
      <c r="L4013" t="str">
        <f t="shared" ref="L4013:M4013" si="2694">L1089</f>
        <v>Ranjith</v>
      </c>
      <c r="M4013" t="str">
        <f t="shared" si="2694"/>
        <v>Sulur</v>
      </c>
      <c r="N4013">
        <f t="shared" si="2566"/>
        <v>20</v>
      </c>
      <c r="O4013" s="3" t="str">
        <f t="shared" si="2567"/>
        <v>Apr</v>
      </c>
      <c r="P4013">
        <f t="shared" si="2568"/>
        <v>2020</v>
      </c>
      <c r="Q4013" t="str">
        <f t="shared" si="2569"/>
        <v>Monday</v>
      </c>
      <c r="R4013" t="str">
        <f t="shared" si="2570"/>
        <v>Q2</v>
      </c>
    </row>
    <row r="4014" spans="1:18" x14ac:dyDescent="0.25">
      <c r="A4014">
        <f t="shared" si="2560"/>
        <v>1642</v>
      </c>
      <c r="B4014" s="1">
        <f t="shared" si="2561"/>
        <v>43941</v>
      </c>
      <c r="C4014" t="str">
        <f t="shared" ref="C4014:I4014" si="2695">C1090</f>
        <v>sudha</v>
      </c>
      <c r="D4014">
        <f t="shared" si="2695"/>
        <v>8976789034</v>
      </c>
      <c r="E4014" t="str">
        <f t="shared" si="2695"/>
        <v>Faces Long Wear Eye Pencil</v>
      </c>
      <c r="F4014" t="str">
        <f t="shared" si="2695"/>
        <v>Cosmetics</v>
      </c>
      <c r="G4014" s="2">
        <f t="shared" si="2695"/>
        <v>349</v>
      </c>
      <c r="H4014">
        <f t="shared" si="2695"/>
        <v>1</v>
      </c>
      <c r="I4014" s="2">
        <f t="shared" si="2695"/>
        <v>349</v>
      </c>
      <c r="J4014" s="2">
        <f t="shared" si="2563"/>
        <v>244.3</v>
      </c>
      <c r="K4014" s="2">
        <f t="shared" si="2564"/>
        <v>104.69999999999999</v>
      </c>
      <c r="L4014" t="str">
        <f t="shared" ref="L4014:M4014" si="2696">L1090</f>
        <v>Rajan</v>
      </c>
      <c r="M4014" t="str">
        <f t="shared" si="2696"/>
        <v>Sulur</v>
      </c>
      <c r="N4014">
        <f t="shared" si="2566"/>
        <v>20</v>
      </c>
      <c r="O4014" s="3" t="str">
        <f t="shared" si="2567"/>
        <v>Apr</v>
      </c>
      <c r="P4014">
        <f t="shared" si="2568"/>
        <v>2020</v>
      </c>
      <c r="Q4014" t="str">
        <f t="shared" si="2569"/>
        <v>Monday</v>
      </c>
      <c r="R4014" t="str">
        <f t="shared" si="2570"/>
        <v>Q2</v>
      </c>
    </row>
    <row r="4015" spans="1:18" x14ac:dyDescent="0.25">
      <c r="A4015">
        <f t="shared" ref="A4015:A4078" si="2697">608+A1091</f>
        <v>1643</v>
      </c>
      <c r="B4015" s="1">
        <f t="shared" ref="B4015:B4078" si="2698">B1091+81</f>
        <v>43941</v>
      </c>
      <c r="C4015" t="str">
        <f t="shared" ref="C4015:I4015" si="2699">C1091</f>
        <v>sudha</v>
      </c>
      <c r="D4015">
        <f t="shared" si="2699"/>
        <v>8976789034</v>
      </c>
      <c r="E4015" t="str">
        <f t="shared" si="2699"/>
        <v>Revlon Charlie Blue 100 ML</v>
      </c>
      <c r="F4015" t="str">
        <f t="shared" si="2699"/>
        <v>Cosmetics</v>
      </c>
      <c r="G4015" s="2">
        <f t="shared" si="2699"/>
        <v>537</v>
      </c>
      <c r="H4015">
        <f t="shared" si="2699"/>
        <v>1</v>
      </c>
      <c r="I4015" s="2">
        <f t="shared" si="2699"/>
        <v>537</v>
      </c>
      <c r="J4015" s="2">
        <f t="shared" ref="J4015:J4078" si="2700">I4015-I4015*0.3</f>
        <v>375.9</v>
      </c>
      <c r="K4015" s="2">
        <f t="shared" ref="K4015:K4078" si="2701">I4015-J4015</f>
        <v>161.10000000000002</v>
      </c>
      <c r="L4015" t="str">
        <f t="shared" ref="L4015:M4015" si="2702">L1091</f>
        <v>Chandra</v>
      </c>
      <c r="M4015" t="str">
        <f t="shared" si="2702"/>
        <v>Sulur</v>
      </c>
      <c r="N4015">
        <f t="shared" ref="N4015:N4078" si="2703">DAY(B4015)</f>
        <v>20</v>
      </c>
      <c r="O4015" s="3" t="str">
        <f t="shared" ref="O4015:O4078" si="2704">TEXT(B4015,"mmm")</f>
        <v>Apr</v>
      </c>
      <c r="P4015">
        <f t="shared" ref="P4015:P4078" si="2705">YEAR(B4015)</f>
        <v>2020</v>
      </c>
      <c r="Q4015" t="str">
        <f t="shared" ref="Q4015:Q4078" si="2706">TEXT(B4015,"dddd")</f>
        <v>Monday</v>
      </c>
      <c r="R4015" t="str">
        <f t="shared" ref="R4015:R4078" si="2707">IF(OR(O4015="Jan",O4015="Feb",O4015="Mar"),"Q1",(IF(OR(O4015="Apr",O4015="May",O4015="Jun"),"Q2",(IF(OR(O4015="Jul",O4015="Aug",O4015="Sep"),"Q3","Q4")))))</f>
        <v>Q2</v>
      </c>
    </row>
    <row r="4016" spans="1:18" x14ac:dyDescent="0.25">
      <c r="A4016">
        <f t="shared" si="2697"/>
        <v>1644</v>
      </c>
      <c r="B4016" s="1">
        <f t="shared" si="2698"/>
        <v>43941</v>
      </c>
      <c r="C4016" t="str">
        <f t="shared" ref="C4016:I4016" si="2708">C1092</f>
        <v>sudha</v>
      </c>
      <c r="D4016">
        <f t="shared" si="2708"/>
        <v>8976789034</v>
      </c>
      <c r="E4016" t="str">
        <f t="shared" si="2708"/>
        <v>Revlon Charlie White 100 ML</v>
      </c>
      <c r="F4016" t="str">
        <f t="shared" si="2708"/>
        <v>Cosmetics</v>
      </c>
      <c r="G4016" s="2">
        <f t="shared" si="2708"/>
        <v>584</v>
      </c>
      <c r="H4016">
        <f t="shared" si="2708"/>
        <v>1</v>
      </c>
      <c r="I4016" s="2">
        <f t="shared" si="2708"/>
        <v>584</v>
      </c>
      <c r="J4016" s="2">
        <f t="shared" si="2700"/>
        <v>408.8</v>
      </c>
      <c r="K4016" s="2">
        <f t="shared" si="2701"/>
        <v>175.2</v>
      </c>
      <c r="L4016" t="str">
        <f t="shared" ref="L4016:M4016" si="2709">L1092</f>
        <v>Sindhu</v>
      </c>
      <c r="M4016" t="str">
        <f t="shared" si="2709"/>
        <v>Sulur</v>
      </c>
      <c r="N4016">
        <f t="shared" si="2703"/>
        <v>20</v>
      </c>
      <c r="O4016" s="3" t="str">
        <f t="shared" si="2704"/>
        <v>Apr</v>
      </c>
      <c r="P4016">
        <f t="shared" si="2705"/>
        <v>2020</v>
      </c>
      <c r="Q4016" t="str">
        <f t="shared" si="2706"/>
        <v>Monday</v>
      </c>
      <c r="R4016" t="str">
        <f t="shared" si="2707"/>
        <v>Q2</v>
      </c>
    </row>
    <row r="4017" spans="1:18" x14ac:dyDescent="0.25">
      <c r="A4017">
        <f t="shared" si="2697"/>
        <v>1629</v>
      </c>
      <c r="B4017" s="1">
        <f t="shared" si="2698"/>
        <v>43942</v>
      </c>
      <c r="C4017" t="str">
        <f t="shared" ref="C4017:I4017" si="2710">C1093</f>
        <v>suma ranjan</v>
      </c>
      <c r="D4017">
        <f t="shared" si="2710"/>
        <v>8976789077</v>
      </c>
      <c r="E4017" t="str">
        <f t="shared" si="2710"/>
        <v>Pickle 500g</v>
      </c>
      <c r="F4017" t="str">
        <f t="shared" si="2710"/>
        <v>Groceries</v>
      </c>
      <c r="G4017" s="2">
        <f t="shared" si="2710"/>
        <v>67</v>
      </c>
      <c r="H4017">
        <f t="shared" si="2710"/>
        <v>1</v>
      </c>
      <c r="I4017" s="2">
        <f t="shared" si="2710"/>
        <v>67</v>
      </c>
      <c r="J4017" s="2">
        <f t="shared" si="2700"/>
        <v>46.900000000000006</v>
      </c>
      <c r="K4017" s="2">
        <f t="shared" si="2701"/>
        <v>20.099999999999994</v>
      </c>
      <c r="L4017" t="str">
        <f t="shared" ref="L4017:M4017" si="2711">L1093</f>
        <v>Ranjith</v>
      </c>
      <c r="M4017" t="str">
        <f t="shared" si="2711"/>
        <v>Sulur</v>
      </c>
      <c r="N4017">
        <f t="shared" si="2703"/>
        <v>21</v>
      </c>
      <c r="O4017" s="3" t="str">
        <f t="shared" si="2704"/>
        <v>Apr</v>
      </c>
      <c r="P4017">
        <f t="shared" si="2705"/>
        <v>2020</v>
      </c>
      <c r="Q4017" t="str">
        <f t="shared" si="2706"/>
        <v>Tuesday</v>
      </c>
      <c r="R4017" t="str">
        <f t="shared" si="2707"/>
        <v>Q2</v>
      </c>
    </row>
    <row r="4018" spans="1:18" x14ac:dyDescent="0.25">
      <c r="A4018">
        <f t="shared" si="2697"/>
        <v>1630</v>
      </c>
      <c r="B4018" s="1">
        <f t="shared" si="2698"/>
        <v>43942</v>
      </c>
      <c r="C4018" t="str">
        <f t="shared" ref="C4018:I4018" si="2712">C1094</f>
        <v>suma ranjan</v>
      </c>
      <c r="D4018">
        <f t="shared" si="2712"/>
        <v>8976789077</v>
      </c>
      <c r="E4018" t="str">
        <f t="shared" si="2712"/>
        <v>Salt 1 kg</v>
      </c>
      <c r="F4018" t="str">
        <f t="shared" si="2712"/>
        <v>Groceries</v>
      </c>
      <c r="G4018" s="2">
        <f t="shared" si="2712"/>
        <v>15</v>
      </c>
      <c r="H4018">
        <f t="shared" si="2712"/>
        <v>1</v>
      </c>
      <c r="I4018" s="2">
        <f t="shared" si="2712"/>
        <v>15</v>
      </c>
      <c r="J4018" s="2">
        <f t="shared" si="2700"/>
        <v>10.5</v>
      </c>
      <c r="K4018" s="2">
        <f t="shared" si="2701"/>
        <v>4.5</v>
      </c>
      <c r="L4018" t="str">
        <f t="shared" ref="L4018:M4018" si="2713">L1094</f>
        <v>Sindhu</v>
      </c>
      <c r="M4018" t="str">
        <f t="shared" si="2713"/>
        <v>Sulur</v>
      </c>
      <c r="N4018">
        <f t="shared" si="2703"/>
        <v>21</v>
      </c>
      <c r="O4018" s="3" t="str">
        <f t="shared" si="2704"/>
        <v>Apr</v>
      </c>
      <c r="P4018">
        <f t="shared" si="2705"/>
        <v>2020</v>
      </c>
      <c r="Q4018" t="str">
        <f t="shared" si="2706"/>
        <v>Tuesday</v>
      </c>
      <c r="R4018" t="str">
        <f t="shared" si="2707"/>
        <v>Q2</v>
      </c>
    </row>
    <row r="4019" spans="1:18" x14ac:dyDescent="0.25">
      <c r="A4019">
        <f t="shared" si="2697"/>
        <v>1631</v>
      </c>
      <c r="B4019" s="1">
        <f t="shared" si="2698"/>
        <v>43942</v>
      </c>
      <c r="C4019" t="str">
        <f t="shared" ref="C4019:I4019" si="2714">C1095</f>
        <v>suma ranjan</v>
      </c>
      <c r="D4019">
        <f t="shared" si="2714"/>
        <v>8976789077</v>
      </c>
      <c r="E4019" t="str">
        <f t="shared" si="2714"/>
        <v>Maybelline Mattie Lipstic 3.9 g</v>
      </c>
      <c r="F4019" t="str">
        <f t="shared" si="2714"/>
        <v>Cosmetics</v>
      </c>
      <c r="G4019" s="2">
        <f t="shared" si="2714"/>
        <v>262</v>
      </c>
      <c r="H4019">
        <f t="shared" si="2714"/>
        <v>1</v>
      </c>
      <c r="I4019" s="2">
        <f t="shared" si="2714"/>
        <v>262</v>
      </c>
      <c r="J4019" s="2">
        <f t="shared" si="2700"/>
        <v>183.4</v>
      </c>
      <c r="K4019" s="2">
        <f t="shared" si="2701"/>
        <v>78.599999999999994</v>
      </c>
      <c r="L4019" t="str">
        <f t="shared" ref="L4019:M4019" si="2715">L1095</f>
        <v>Sindhu</v>
      </c>
      <c r="M4019" t="str">
        <f t="shared" si="2715"/>
        <v>Sulur</v>
      </c>
      <c r="N4019">
        <f t="shared" si="2703"/>
        <v>21</v>
      </c>
      <c r="O4019" s="3" t="str">
        <f t="shared" si="2704"/>
        <v>Apr</v>
      </c>
      <c r="P4019">
        <f t="shared" si="2705"/>
        <v>2020</v>
      </c>
      <c r="Q4019" t="str">
        <f t="shared" si="2706"/>
        <v>Tuesday</v>
      </c>
      <c r="R4019" t="str">
        <f t="shared" si="2707"/>
        <v>Q2</v>
      </c>
    </row>
    <row r="4020" spans="1:18" x14ac:dyDescent="0.25">
      <c r="A4020">
        <f t="shared" si="2697"/>
        <v>1632</v>
      </c>
      <c r="B4020" s="1">
        <f t="shared" si="2698"/>
        <v>43942</v>
      </c>
      <c r="C4020" t="str">
        <f t="shared" ref="C4020:I4020" si="2716">C1096</f>
        <v>suma ranjan</v>
      </c>
      <c r="D4020">
        <f t="shared" si="2716"/>
        <v>8976789077</v>
      </c>
      <c r="E4020" t="str">
        <f t="shared" si="2716"/>
        <v>Faces Long Wear Eye Pencil</v>
      </c>
      <c r="F4020" t="str">
        <f t="shared" si="2716"/>
        <v>Cosmetics</v>
      </c>
      <c r="G4020" s="2">
        <f t="shared" si="2716"/>
        <v>349</v>
      </c>
      <c r="H4020">
        <f t="shared" si="2716"/>
        <v>1</v>
      </c>
      <c r="I4020" s="2">
        <f t="shared" si="2716"/>
        <v>349</v>
      </c>
      <c r="J4020" s="2">
        <f t="shared" si="2700"/>
        <v>244.3</v>
      </c>
      <c r="K4020" s="2">
        <f t="shared" si="2701"/>
        <v>104.69999999999999</v>
      </c>
      <c r="L4020" t="str">
        <f t="shared" ref="L4020:M4020" si="2717">L1096</f>
        <v>Chandra</v>
      </c>
      <c r="M4020" t="str">
        <f t="shared" si="2717"/>
        <v>Sulur</v>
      </c>
      <c r="N4020">
        <f t="shared" si="2703"/>
        <v>21</v>
      </c>
      <c r="O4020" s="3" t="str">
        <f t="shared" si="2704"/>
        <v>Apr</v>
      </c>
      <c r="P4020">
        <f t="shared" si="2705"/>
        <v>2020</v>
      </c>
      <c r="Q4020" t="str">
        <f t="shared" si="2706"/>
        <v>Tuesday</v>
      </c>
      <c r="R4020" t="str">
        <f t="shared" si="2707"/>
        <v>Q2</v>
      </c>
    </row>
    <row r="4021" spans="1:18" x14ac:dyDescent="0.25">
      <c r="A4021">
        <f t="shared" si="2697"/>
        <v>1633</v>
      </c>
      <c r="B4021" s="1">
        <f t="shared" si="2698"/>
        <v>43942</v>
      </c>
      <c r="C4021" t="str">
        <f t="shared" ref="C4021:I4021" si="2718">C1097</f>
        <v>suma ranjan</v>
      </c>
      <c r="D4021">
        <f t="shared" si="2718"/>
        <v>8976789077</v>
      </c>
      <c r="E4021" t="str">
        <f t="shared" si="2718"/>
        <v>Revlon Charlie Blue 100 ML</v>
      </c>
      <c r="F4021" t="str">
        <f t="shared" si="2718"/>
        <v>Cosmetics</v>
      </c>
      <c r="G4021" s="2">
        <f t="shared" si="2718"/>
        <v>537</v>
      </c>
      <c r="H4021">
        <f t="shared" si="2718"/>
        <v>1</v>
      </c>
      <c r="I4021" s="2">
        <f t="shared" si="2718"/>
        <v>537</v>
      </c>
      <c r="J4021" s="2">
        <f t="shared" si="2700"/>
        <v>375.9</v>
      </c>
      <c r="K4021" s="2">
        <f t="shared" si="2701"/>
        <v>161.10000000000002</v>
      </c>
      <c r="L4021" t="str">
        <f t="shared" ref="L4021:M4021" si="2719">L1097</f>
        <v>Chandra</v>
      </c>
      <c r="M4021" t="str">
        <f t="shared" si="2719"/>
        <v>Sulur</v>
      </c>
      <c r="N4021">
        <f t="shared" si="2703"/>
        <v>21</v>
      </c>
      <c r="O4021" s="3" t="str">
        <f t="shared" si="2704"/>
        <v>Apr</v>
      </c>
      <c r="P4021">
        <f t="shared" si="2705"/>
        <v>2020</v>
      </c>
      <c r="Q4021" t="str">
        <f t="shared" si="2706"/>
        <v>Tuesday</v>
      </c>
      <c r="R4021" t="str">
        <f t="shared" si="2707"/>
        <v>Q2</v>
      </c>
    </row>
    <row r="4022" spans="1:18" x14ac:dyDescent="0.25">
      <c r="A4022">
        <f t="shared" si="2697"/>
        <v>1634</v>
      </c>
      <c r="B4022" s="1">
        <f t="shared" si="2698"/>
        <v>43942</v>
      </c>
      <c r="C4022" t="str">
        <f t="shared" ref="C4022:I4022" si="2720">C1098</f>
        <v>suma ranjan</v>
      </c>
      <c r="D4022">
        <f t="shared" si="2720"/>
        <v>8976789077</v>
      </c>
      <c r="E4022" t="str">
        <f t="shared" si="2720"/>
        <v>Revlon Charlie White 100 ML</v>
      </c>
      <c r="F4022" t="str">
        <f t="shared" si="2720"/>
        <v>Cosmetics</v>
      </c>
      <c r="G4022" s="2">
        <f t="shared" si="2720"/>
        <v>584</v>
      </c>
      <c r="H4022">
        <f t="shared" si="2720"/>
        <v>1</v>
      </c>
      <c r="I4022" s="2">
        <f t="shared" si="2720"/>
        <v>584</v>
      </c>
      <c r="J4022" s="2">
        <f t="shared" si="2700"/>
        <v>408.8</v>
      </c>
      <c r="K4022" s="2">
        <f t="shared" si="2701"/>
        <v>175.2</v>
      </c>
      <c r="L4022" t="str">
        <f t="shared" ref="L4022:M4022" si="2721">L1098</f>
        <v>Ranjith</v>
      </c>
      <c r="M4022" t="str">
        <f t="shared" si="2721"/>
        <v>Sulur</v>
      </c>
      <c r="N4022">
        <f t="shared" si="2703"/>
        <v>21</v>
      </c>
      <c r="O4022" s="3" t="str">
        <f t="shared" si="2704"/>
        <v>Apr</v>
      </c>
      <c r="P4022">
        <f t="shared" si="2705"/>
        <v>2020</v>
      </c>
      <c r="Q4022" t="str">
        <f t="shared" si="2706"/>
        <v>Tuesday</v>
      </c>
      <c r="R4022" t="str">
        <f t="shared" si="2707"/>
        <v>Q2</v>
      </c>
    </row>
    <row r="4023" spans="1:18" x14ac:dyDescent="0.25">
      <c r="A4023">
        <f t="shared" si="2697"/>
        <v>1645</v>
      </c>
      <c r="B4023" s="1">
        <f t="shared" si="2698"/>
        <v>43942</v>
      </c>
      <c r="C4023" t="str">
        <f t="shared" ref="C4023:I4023" si="2722">C1099</f>
        <v>Rajesh singh</v>
      </c>
      <c r="D4023">
        <f t="shared" si="2722"/>
        <v>9876548767</v>
      </c>
      <c r="E4023" t="str">
        <f t="shared" si="2722"/>
        <v>Cinthol 100 GM</v>
      </c>
      <c r="F4023" t="str">
        <f t="shared" si="2722"/>
        <v>Cosmetics</v>
      </c>
      <c r="G4023" s="2">
        <f t="shared" si="2722"/>
        <v>45</v>
      </c>
      <c r="H4023">
        <f t="shared" si="2722"/>
        <v>3</v>
      </c>
      <c r="I4023" s="2">
        <f t="shared" si="2722"/>
        <v>135</v>
      </c>
      <c r="J4023" s="2">
        <f t="shared" si="2700"/>
        <v>94.5</v>
      </c>
      <c r="K4023" s="2">
        <f t="shared" si="2701"/>
        <v>40.5</v>
      </c>
      <c r="L4023" t="str">
        <f t="shared" ref="L4023:M4023" si="2723">L1099</f>
        <v>Sindhu</v>
      </c>
      <c r="M4023" t="str">
        <f t="shared" si="2723"/>
        <v>Sulur</v>
      </c>
      <c r="N4023">
        <f t="shared" si="2703"/>
        <v>21</v>
      </c>
      <c r="O4023" s="3" t="str">
        <f t="shared" si="2704"/>
        <v>Apr</v>
      </c>
      <c r="P4023">
        <f t="shared" si="2705"/>
        <v>2020</v>
      </c>
      <c r="Q4023" t="str">
        <f t="shared" si="2706"/>
        <v>Tuesday</v>
      </c>
      <c r="R4023" t="str">
        <f t="shared" si="2707"/>
        <v>Q2</v>
      </c>
    </row>
    <row r="4024" spans="1:18" x14ac:dyDescent="0.25">
      <c r="A4024">
        <f t="shared" si="2697"/>
        <v>1646</v>
      </c>
      <c r="B4024" s="1">
        <f t="shared" si="2698"/>
        <v>43942</v>
      </c>
      <c r="C4024" t="str">
        <f t="shared" ref="C4024:I4024" si="2724">C1100</f>
        <v>Rajesh singh</v>
      </c>
      <c r="D4024">
        <f t="shared" si="2724"/>
        <v>9876548767</v>
      </c>
      <c r="E4024" t="str">
        <f t="shared" si="2724"/>
        <v>Rexona 150 GM</v>
      </c>
      <c r="F4024" t="str">
        <f t="shared" si="2724"/>
        <v>Cosmetics</v>
      </c>
      <c r="G4024" s="2">
        <f t="shared" si="2724"/>
        <v>55</v>
      </c>
      <c r="H4024">
        <f t="shared" si="2724"/>
        <v>6</v>
      </c>
      <c r="I4024" s="2">
        <f t="shared" si="2724"/>
        <v>330</v>
      </c>
      <c r="J4024" s="2">
        <f t="shared" si="2700"/>
        <v>231</v>
      </c>
      <c r="K4024" s="2">
        <f t="shared" si="2701"/>
        <v>99</v>
      </c>
      <c r="L4024" t="str">
        <f t="shared" ref="L4024:M4024" si="2725">L1100</f>
        <v>Sindhu</v>
      </c>
      <c r="M4024" t="str">
        <f t="shared" si="2725"/>
        <v>Sulur</v>
      </c>
      <c r="N4024">
        <f t="shared" si="2703"/>
        <v>21</v>
      </c>
      <c r="O4024" s="3" t="str">
        <f t="shared" si="2704"/>
        <v>Apr</v>
      </c>
      <c r="P4024">
        <f t="shared" si="2705"/>
        <v>2020</v>
      </c>
      <c r="Q4024" t="str">
        <f t="shared" si="2706"/>
        <v>Tuesday</v>
      </c>
      <c r="R4024" t="str">
        <f t="shared" si="2707"/>
        <v>Q2</v>
      </c>
    </row>
    <row r="4025" spans="1:18" x14ac:dyDescent="0.25">
      <c r="A4025">
        <f t="shared" si="2697"/>
        <v>1647</v>
      </c>
      <c r="B4025" s="1">
        <f t="shared" si="2698"/>
        <v>43942</v>
      </c>
      <c r="C4025" t="str">
        <f t="shared" ref="C4025:I4025" si="2726">C1101</f>
        <v>suma ranjan</v>
      </c>
      <c r="D4025">
        <f t="shared" si="2726"/>
        <v>8976789077</v>
      </c>
      <c r="E4025" t="str">
        <f t="shared" si="2726"/>
        <v>Bread Sandwich</v>
      </c>
      <c r="F4025" t="str">
        <f t="shared" si="2726"/>
        <v>Groceries</v>
      </c>
      <c r="G4025" s="2">
        <f t="shared" si="2726"/>
        <v>70</v>
      </c>
      <c r="H4025">
        <f t="shared" si="2726"/>
        <v>1</v>
      </c>
      <c r="I4025" s="2">
        <f t="shared" si="2726"/>
        <v>70</v>
      </c>
      <c r="J4025" s="2">
        <f t="shared" si="2700"/>
        <v>49</v>
      </c>
      <c r="K4025" s="2">
        <f t="shared" si="2701"/>
        <v>21</v>
      </c>
      <c r="L4025" t="str">
        <f t="shared" ref="L4025:M4025" si="2727">L1101</f>
        <v>Chandra</v>
      </c>
      <c r="M4025" t="str">
        <f t="shared" si="2727"/>
        <v>Sulur</v>
      </c>
      <c r="N4025">
        <f t="shared" si="2703"/>
        <v>21</v>
      </c>
      <c r="O4025" s="3" t="str">
        <f t="shared" si="2704"/>
        <v>Apr</v>
      </c>
      <c r="P4025">
        <f t="shared" si="2705"/>
        <v>2020</v>
      </c>
      <c r="Q4025" t="str">
        <f t="shared" si="2706"/>
        <v>Tuesday</v>
      </c>
      <c r="R4025" t="str">
        <f t="shared" si="2707"/>
        <v>Q2</v>
      </c>
    </row>
    <row r="4026" spans="1:18" x14ac:dyDescent="0.25">
      <c r="A4026">
        <f t="shared" si="2697"/>
        <v>1648</v>
      </c>
      <c r="B4026" s="1">
        <f t="shared" si="2698"/>
        <v>43942</v>
      </c>
      <c r="C4026" t="str">
        <f t="shared" ref="C4026:I4026" si="2728">C1102</f>
        <v>suma ranjan</v>
      </c>
      <c r="D4026">
        <f t="shared" si="2728"/>
        <v>8976789077</v>
      </c>
      <c r="E4026" t="str">
        <f t="shared" si="2728"/>
        <v>Rexona 150 GM</v>
      </c>
      <c r="F4026" t="str">
        <f t="shared" si="2728"/>
        <v>Cosmetics</v>
      </c>
      <c r="G4026" s="2">
        <f t="shared" si="2728"/>
        <v>55</v>
      </c>
      <c r="H4026">
        <f t="shared" si="2728"/>
        <v>3</v>
      </c>
      <c r="I4026" s="2">
        <f t="shared" si="2728"/>
        <v>165</v>
      </c>
      <c r="J4026" s="2">
        <f t="shared" si="2700"/>
        <v>115.5</v>
      </c>
      <c r="K4026" s="2">
        <f t="shared" si="2701"/>
        <v>49.5</v>
      </c>
      <c r="L4026" t="str">
        <f t="shared" ref="L4026:M4026" si="2729">L1102</f>
        <v>Chandra</v>
      </c>
      <c r="M4026" t="str">
        <f t="shared" si="2729"/>
        <v>Sulur</v>
      </c>
      <c r="N4026">
        <f t="shared" si="2703"/>
        <v>21</v>
      </c>
      <c r="O4026" s="3" t="str">
        <f t="shared" si="2704"/>
        <v>Apr</v>
      </c>
      <c r="P4026">
        <f t="shared" si="2705"/>
        <v>2020</v>
      </c>
      <c r="Q4026" t="str">
        <f t="shared" si="2706"/>
        <v>Tuesday</v>
      </c>
      <c r="R4026" t="str">
        <f t="shared" si="2707"/>
        <v>Q2</v>
      </c>
    </row>
    <row r="4027" spans="1:18" x14ac:dyDescent="0.25">
      <c r="A4027">
        <f t="shared" si="2697"/>
        <v>1649</v>
      </c>
      <c r="B4027" s="1">
        <f t="shared" si="2698"/>
        <v>43942</v>
      </c>
      <c r="C4027" t="str">
        <f t="shared" ref="C4027:I4027" si="2730">C1103</f>
        <v>suma ranjan</v>
      </c>
      <c r="D4027">
        <f t="shared" si="2730"/>
        <v>8976789077</v>
      </c>
      <c r="E4027" t="str">
        <f t="shared" si="2730"/>
        <v>Cinthol 100 GM</v>
      </c>
      <c r="F4027" t="str">
        <f t="shared" si="2730"/>
        <v>Cosmetics</v>
      </c>
      <c r="G4027" s="2">
        <f t="shared" si="2730"/>
        <v>45</v>
      </c>
      <c r="H4027">
        <f t="shared" si="2730"/>
        <v>3</v>
      </c>
      <c r="I4027" s="2">
        <f t="shared" si="2730"/>
        <v>135</v>
      </c>
      <c r="J4027" s="2">
        <f t="shared" si="2700"/>
        <v>94.5</v>
      </c>
      <c r="K4027" s="2">
        <f t="shared" si="2701"/>
        <v>40.5</v>
      </c>
      <c r="L4027" t="str">
        <f t="shared" ref="L4027:M4027" si="2731">L1103</f>
        <v>Ranjith</v>
      </c>
      <c r="M4027" t="str">
        <f t="shared" si="2731"/>
        <v>Sulur</v>
      </c>
      <c r="N4027">
        <f t="shared" si="2703"/>
        <v>21</v>
      </c>
      <c r="O4027" s="3" t="str">
        <f t="shared" si="2704"/>
        <v>Apr</v>
      </c>
      <c r="P4027">
        <f t="shared" si="2705"/>
        <v>2020</v>
      </c>
      <c r="Q4027" t="str">
        <f t="shared" si="2706"/>
        <v>Tuesday</v>
      </c>
      <c r="R4027" t="str">
        <f t="shared" si="2707"/>
        <v>Q2</v>
      </c>
    </row>
    <row r="4028" spans="1:18" x14ac:dyDescent="0.25">
      <c r="A4028">
        <f t="shared" si="2697"/>
        <v>1650</v>
      </c>
      <c r="B4028" s="1">
        <f t="shared" si="2698"/>
        <v>43942</v>
      </c>
      <c r="C4028" t="str">
        <f t="shared" ref="C4028:I4028" si="2732">C1104</f>
        <v>suma ranjan</v>
      </c>
      <c r="D4028">
        <f t="shared" si="2732"/>
        <v>8976789077</v>
      </c>
      <c r="E4028" t="str">
        <f t="shared" si="2732"/>
        <v>Milk (1 Ltr)</v>
      </c>
      <c r="F4028" t="str">
        <f t="shared" si="2732"/>
        <v>Dairy</v>
      </c>
      <c r="G4028" s="2">
        <f t="shared" si="2732"/>
        <v>40</v>
      </c>
      <c r="H4028">
        <f t="shared" si="2732"/>
        <v>1</v>
      </c>
      <c r="I4028" s="2">
        <f t="shared" si="2732"/>
        <v>40</v>
      </c>
      <c r="J4028" s="2">
        <f t="shared" si="2700"/>
        <v>28</v>
      </c>
      <c r="K4028" s="2">
        <f t="shared" si="2701"/>
        <v>12</v>
      </c>
      <c r="L4028" t="str">
        <f t="shared" ref="L4028:M4028" si="2733">L1104</f>
        <v>Chandra</v>
      </c>
      <c r="M4028" t="str">
        <f t="shared" si="2733"/>
        <v>Sulur</v>
      </c>
      <c r="N4028">
        <f t="shared" si="2703"/>
        <v>21</v>
      </c>
      <c r="O4028" s="3" t="str">
        <f t="shared" si="2704"/>
        <v>Apr</v>
      </c>
      <c r="P4028">
        <f t="shared" si="2705"/>
        <v>2020</v>
      </c>
      <c r="Q4028" t="str">
        <f t="shared" si="2706"/>
        <v>Tuesday</v>
      </c>
      <c r="R4028" t="str">
        <f t="shared" si="2707"/>
        <v>Q2</v>
      </c>
    </row>
    <row r="4029" spans="1:18" x14ac:dyDescent="0.25">
      <c r="A4029">
        <f t="shared" si="2697"/>
        <v>1651</v>
      </c>
      <c r="B4029" s="1">
        <f t="shared" si="2698"/>
        <v>43942</v>
      </c>
      <c r="C4029" t="str">
        <f t="shared" ref="C4029:I4029" si="2734">C1105</f>
        <v>Suresh</v>
      </c>
      <c r="D4029">
        <f t="shared" si="2734"/>
        <v>8976789065</v>
      </c>
      <c r="E4029" t="str">
        <f t="shared" si="2734"/>
        <v>Pickle 500g</v>
      </c>
      <c r="F4029" t="str">
        <f t="shared" si="2734"/>
        <v>Groceries</v>
      </c>
      <c r="G4029" s="2">
        <f t="shared" si="2734"/>
        <v>67</v>
      </c>
      <c r="H4029">
        <f t="shared" si="2734"/>
        <v>1</v>
      </c>
      <c r="I4029" s="2">
        <f t="shared" si="2734"/>
        <v>67</v>
      </c>
      <c r="J4029" s="2">
        <f t="shared" si="2700"/>
        <v>46.900000000000006</v>
      </c>
      <c r="K4029" s="2">
        <f t="shared" si="2701"/>
        <v>20.099999999999994</v>
      </c>
      <c r="L4029" t="str">
        <f t="shared" ref="L4029:M4029" si="2735">L1105</f>
        <v>Rajan</v>
      </c>
      <c r="M4029" t="str">
        <f t="shared" si="2735"/>
        <v>Sulur</v>
      </c>
      <c r="N4029">
        <f t="shared" si="2703"/>
        <v>21</v>
      </c>
      <c r="O4029" s="3" t="str">
        <f t="shared" si="2704"/>
        <v>Apr</v>
      </c>
      <c r="P4029">
        <f t="shared" si="2705"/>
        <v>2020</v>
      </c>
      <c r="Q4029" t="str">
        <f t="shared" si="2706"/>
        <v>Tuesday</v>
      </c>
      <c r="R4029" t="str">
        <f t="shared" si="2707"/>
        <v>Q2</v>
      </c>
    </row>
    <row r="4030" spans="1:18" x14ac:dyDescent="0.25">
      <c r="A4030">
        <f t="shared" si="2697"/>
        <v>1652</v>
      </c>
      <c r="B4030" s="1">
        <f t="shared" si="2698"/>
        <v>43942</v>
      </c>
      <c r="C4030" t="str">
        <f t="shared" ref="C4030:I4030" si="2736">C1106</f>
        <v>Suresh</v>
      </c>
      <c r="D4030">
        <f t="shared" si="2736"/>
        <v>8976789065</v>
      </c>
      <c r="E4030" t="str">
        <f t="shared" si="2736"/>
        <v>Salt 1 kg</v>
      </c>
      <c r="F4030" t="str">
        <f t="shared" si="2736"/>
        <v>Groceries</v>
      </c>
      <c r="G4030" s="2">
        <f t="shared" si="2736"/>
        <v>15</v>
      </c>
      <c r="H4030">
        <f t="shared" si="2736"/>
        <v>1</v>
      </c>
      <c r="I4030" s="2">
        <f t="shared" si="2736"/>
        <v>15</v>
      </c>
      <c r="J4030" s="2">
        <f t="shared" si="2700"/>
        <v>10.5</v>
      </c>
      <c r="K4030" s="2">
        <f t="shared" si="2701"/>
        <v>4.5</v>
      </c>
      <c r="L4030" t="str">
        <f t="shared" ref="L4030:M4030" si="2737">L1106</f>
        <v>Rajan</v>
      </c>
      <c r="M4030" t="str">
        <f t="shared" si="2737"/>
        <v>Sulur</v>
      </c>
      <c r="N4030">
        <f t="shared" si="2703"/>
        <v>21</v>
      </c>
      <c r="O4030" s="3" t="str">
        <f t="shared" si="2704"/>
        <v>Apr</v>
      </c>
      <c r="P4030">
        <f t="shared" si="2705"/>
        <v>2020</v>
      </c>
      <c r="Q4030" t="str">
        <f t="shared" si="2706"/>
        <v>Tuesday</v>
      </c>
      <c r="R4030" t="str">
        <f t="shared" si="2707"/>
        <v>Q2</v>
      </c>
    </row>
    <row r="4031" spans="1:18" x14ac:dyDescent="0.25">
      <c r="A4031">
        <f t="shared" si="2697"/>
        <v>1653</v>
      </c>
      <c r="B4031" s="1">
        <f t="shared" si="2698"/>
        <v>43942</v>
      </c>
      <c r="C4031" t="str">
        <f t="shared" ref="C4031:I4031" si="2738">C1107</f>
        <v>Suresh</v>
      </c>
      <c r="D4031">
        <f t="shared" si="2738"/>
        <v>8976789065</v>
      </c>
      <c r="E4031" t="str">
        <f t="shared" si="2738"/>
        <v>Maybelline Mattie Lipstic 3.9 g</v>
      </c>
      <c r="F4031" t="str">
        <f t="shared" si="2738"/>
        <v>Cosmetics</v>
      </c>
      <c r="G4031" s="2">
        <f t="shared" si="2738"/>
        <v>262</v>
      </c>
      <c r="H4031">
        <f t="shared" si="2738"/>
        <v>1</v>
      </c>
      <c r="I4031" s="2">
        <f t="shared" si="2738"/>
        <v>262</v>
      </c>
      <c r="J4031" s="2">
        <f t="shared" si="2700"/>
        <v>183.4</v>
      </c>
      <c r="K4031" s="2">
        <f t="shared" si="2701"/>
        <v>78.599999999999994</v>
      </c>
      <c r="L4031" t="str">
        <f t="shared" ref="L4031:M4031" si="2739">L1107</f>
        <v>Chandra</v>
      </c>
      <c r="M4031" t="str">
        <f t="shared" si="2739"/>
        <v>Sulur</v>
      </c>
      <c r="N4031">
        <f t="shared" si="2703"/>
        <v>21</v>
      </c>
      <c r="O4031" s="3" t="str">
        <f t="shared" si="2704"/>
        <v>Apr</v>
      </c>
      <c r="P4031">
        <f t="shared" si="2705"/>
        <v>2020</v>
      </c>
      <c r="Q4031" t="str">
        <f t="shared" si="2706"/>
        <v>Tuesday</v>
      </c>
      <c r="R4031" t="str">
        <f t="shared" si="2707"/>
        <v>Q2</v>
      </c>
    </row>
    <row r="4032" spans="1:18" x14ac:dyDescent="0.25">
      <c r="A4032">
        <f t="shared" si="2697"/>
        <v>1654</v>
      </c>
      <c r="B4032" s="1">
        <f t="shared" si="2698"/>
        <v>43942</v>
      </c>
      <c r="C4032" t="str">
        <f t="shared" ref="C4032:I4032" si="2740">C1108</f>
        <v>Suresh</v>
      </c>
      <c r="D4032">
        <f t="shared" si="2740"/>
        <v>8976789065</v>
      </c>
      <c r="E4032" t="str">
        <f t="shared" si="2740"/>
        <v>Faces Long Wear Eye Pencil</v>
      </c>
      <c r="F4032" t="str">
        <f t="shared" si="2740"/>
        <v>Cosmetics</v>
      </c>
      <c r="G4032" s="2">
        <f t="shared" si="2740"/>
        <v>349</v>
      </c>
      <c r="H4032">
        <f t="shared" si="2740"/>
        <v>1</v>
      </c>
      <c r="I4032" s="2">
        <f t="shared" si="2740"/>
        <v>349</v>
      </c>
      <c r="J4032" s="2">
        <f t="shared" si="2700"/>
        <v>244.3</v>
      </c>
      <c r="K4032" s="2">
        <f t="shared" si="2701"/>
        <v>104.69999999999999</v>
      </c>
      <c r="L4032" t="str">
        <f t="shared" ref="L4032:M4032" si="2741">L1108</f>
        <v>Chandra</v>
      </c>
      <c r="M4032" t="str">
        <f t="shared" si="2741"/>
        <v>Sulur</v>
      </c>
      <c r="N4032">
        <f t="shared" si="2703"/>
        <v>21</v>
      </c>
      <c r="O4032" s="3" t="str">
        <f t="shared" si="2704"/>
        <v>Apr</v>
      </c>
      <c r="P4032">
        <f t="shared" si="2705"/>
        <v>2020</v>
      </c>
      <c r="Q4032" t="str">
        <f t="shared" si="2706"/>
        <v>Tuesday</v>
      </c>
      <c r="R4032" t="str">
        <f t="shared" si="2707"/>
        <v>Q2</v>
      </c>
    </row>
    <row r="4033" spans="1:18" x14ac:dyDescent="0.25">
      <c r="A4033">
        <f t="shared" si="2697"/>
        <v>1655</v>
      </c>
      <c r="B4033" s="1">
        <f t="shared" si="2698"/>
        <v>43942</v>
      </c>
      <c r="C4033" t="str">
        <f t="shared" ref="C4033:I4033" si="2742">C1109</f>
        <v>Suresh</v>
      </c>
      <c r="D4033">
        <f t="shared" si="2742"/>
        <v>8976789065</v>
      </c>
      <c r="E4033" t="str">
        <f t="shared" si="2742"/>
        <v>Revlon Charlie Blue 100 ML</v>
      </c>
      <c r="F4033" t="str">
        <f t="shared" si="2742"/>
        <v>Cosmetics</v>
      </c>
      <c r="G4033" s="2">
        <f t="shared" si="2742"/>
        <v>537</v>
      </c>
      <c r="H4033">
        <f t="shared" si="2742"/>
        <v>1</v>
      </c>
      <c r="I4033" s="2">
        <f t="shared" si="2742"/>
        <v>537</v>
      </c>
      <c r="J4033" s="2">
        <f t="shared" si="2700"/>
        <v>375.9</v>
      </c>
      <c r="K4033" s="2">
        <f t="shared" si="2701"/>
        <v>161.10000000000002</v>
      </c>
      <c r="L4033" t="str">
        <f t="shared" ref="L4033:M4033" si="2743">L1109</f>
        <v>Rajan</v>
      </c>
      <c r="M4033" t="str">
        <f t="shared" si="2743"/>
        <v>Sulur</v>
      </c>
      <c r="N4033">
        <f t="shared" si="2703"/>
        <v>21</v>
      </c>
      <c r="O4033" s="3" t="str">
        <f t="shared" si="2704"/>
        <v>Apr</v>
      </c>
      <c r="P4033">
        <f t="shared" si="2705"/>
        <v>2020</v>
      </c>
      <c r="Q4033" t="str">
        <f t="shared" si="2706"/>
        <v>Tuesday</v>
      </c>
      <c r="R4033" t="str">
        <f t="shared" si="2707"/>
        <v>Q2</v>
      </c>
    </row>
    <row r="4034" spans="1:18" x14ac:dyDescent="0.25">
      <c r="A4034">
        <f t="shared" si="2697"/>
        <v>1656</v>
      </c>
      <c r="B4034" s="1">
        <f t="shared" si="2698"/>
        <v>43942</v>
      </c>
      <c r="C4034" t="str">
        <f t="shared" ref="C4034:I4034" si="2744">C1110</f>
        <v>Suresh</v>
      </c>
      <c r="D4034">
        <f t="shared" si="2744"/>
        <v>8976789065</v>
      </c>
      <c r="E4034" t="str">
        <f t="shared" si="2744"/>
        <v>Revlon Charlie White 100 ML</v>
      </c>
      <c r="F4034" t="str">
        <f t="shared" si="2744"/>
        <v>Cosmetics</v>
      </c>
      <c r="G4034" s="2">
        <f t="shared" si="2744"/>
        <v>584</v>
      </c>
      <c r="H4034">
        <f t="shared" si="2744"/>
        <v>1</v>
      </c>
      <c r="I4034" s="2">
        <f t="shared" si="2744"/>
        <v>584</v>
      </c>
      <c r="J4034" s="2">
        <f t="shared" si="2700"/>
        <v>408.8</v>
      </c>
      <c r="K4034" s="2">
        <f t="shared" si="2701"/>
        <v>175.2</v>
      </c>
      <c r="L4034" t="str">
        <f t="shared" ref="L4034:M4034" si="2745">L1110</f>
        <v>Ranjith</v>
      </c>
      <c r="M4034" t="str">
        <f t="shared" si="2745"/>
        <v>Sulur</v>
      </c>
      <c r="N4034">
        <f t="shared" si="2703"/>
        <v>21</v>
      </c>
      <c r="O4034" s="3" t="str">
        <f t="shared" si="2704"/>
        <v>Apr</v>
      </c>
      <c r="P4034">
        <f t="shared" si="2705"/>
        <v>2020</v>
      </c>
      <c r="Q4034" t="str">
        <f t="shared" si="2706"/>
        <v>Tuesday</v>
      </c>
      <c r="R4034" t="str">
        <f t="shared" si="2707"/>
        <v>Q2</v>
      </c>
    </row>
    <row r="4035" spans="1:18" x14ac:dyDescent="0.25">
      <c r="A4035">
        <f t="shared" si="2697"/>
        <v>1657</v>
      </c>
      <c r="B4035" s="1">
        <f t="shared" si="2698"/>
        <v>43942</v>
      </c>
      <c r="C4035" t="str">
        <f t="shared" ref="C4035:I4035" si="2746">C1111</f>
        <v>Rajesh singh</v>
      </c>
      <c r="D4035">
        <f t="shared" si="2746"/>
        <v>9876548767</v>
      </c>
      <c r="E4035" t="str">
        <f t="shared" si="2746"/>
        <v>Cinthol 100 GM</v>
      </c>
      <c r="F4035" t="str">
        <f t="shared" si="2746"/>
        <v>Cosmetics</v>
      </c>
      <c r="G4035" s="2">
        <f t="shared" si="2746"/>
        <v>45</v>
      </c>
      <c r="H4035">
        <f t="shared" si="2746"/>
        <v>3</v>
      </c>
      <c r="I4035" s="2">
        <f t="shared" si="2746"/>
        <v>135</v>
      </c>
      <c r="J4035" s="2">
        <f t="shared" si="2700"/>
        <v>94.5</v>
      </c>
      <c r="K4035" s="2">
        <f t="shared" si="2701"/>
        <v>40.5</v>
      </c>
      <c r="L4035" t="str">
        <f t="shared" ref="L4035:M4035" si="2747">L1111</f>
        <v>Ranjith</v>
      </c>
      <c r="M4035" t="str">
        <f t="shared" si="2747"/>
        <v>Sulur</v>
      </c>
      <c r="N4035">
        <f t="shared" si="2703"/>
        <v>21</v>
      </c>
      <c r="O4035" s="3" t="str">
        <f t="shared" si="2704"/>
        <v>Apr</v>
      </c>
      <c r="P4035">
        <f t="shared" si="2705"/>
        <v>2020</v>
      </c>
      <c r="Q4035" t="str">
        <f t="shared" si="2706"/>
        <v>Tuesday</v>
      </c>
      <c r="R4035" t="str">
        <f t="shared" si="2707"/>
        <v>Q2</v>
      </c>
    </row>
    <row r="4036" spans="1:18" x14ac:dyDescent="0.25">
      <c r="A4036">
        <f t="shared" si="2697"/>
        <v>1658</v>
      </c>
      <c r="B4036" s="1">
        <f t="shared" si="2698"/>
        <v>43942</v>
      </c>
      <c r="C4036" t="str">
        <f t="shared" ref="C4036:I4036" si="2748">C1112</f>
        <v>Rajesh singh</v>
      </c>
      <c r="D4036">
        <f t="shared" si="2748"/>
        <v>9876548767</v>
      </c>
      <c r="E4036" t="str">
        <f t="shared" si="2748"/>
        <v>Rexona 150 GM</v>
      </c>
      <c r="F4036" t="str">
        <f t="shared" si="2748"/>
        <v>Cosmetics</v>
      </c>
      <c r="G4036" s="2">
        <f t="shared" si="2748"/>
        <v>55</v>
      </c>
      <c r="H4036">
        <f t="shared" si="2748"/>
        <v>6</v>
      </c>
      <c r="I4036" s="2">
        <f t="shared" si="2748"/>
        <v>330</v>
      </c>
      <c r="J4036" s="2">
        <f t="shared" si="2700"/>
        <v>231</v>
      </c>
      <c r="K4036" s="2">
        <f t="shared" si="2701"/>
        <v>99</v>
      </c>
      <c r="L4036" t="str">
        <f t="shared" ref="L4036:M4036" si="2749">L1112</f>
        <v>Chandra</v>
      </c>
      <c r="M4036" t="str">
        <f t="shared" si="2749"/>
        <v>Sulur</v>
      </c>
      <c r="N4036">
        <f t="shared" si="2703"/>
        <v>21</v>
      </c>
      <c r="O4036" s="3" t="str">
        <f t="shared" si="2704"/>
        <v>Apr</v>
      </c>
      <c r="P4036">
        <f t="shared" si="2705"/>
        <v>2020</v>
      </c>
      <c r="Q4036" t="str">
        <f t="shared" si="2706"/>
        <v>Tuesday</v>
      </c>
      <c r="R4036" t="str">
        <f t="shared" si="2707"/>
        <v>Q2</v>
      </c>
    </row>
    <row r="4037" spans="1:18" x14ac:dyDescent="0.25">
      <c r="A4037">
        <f t="shared" si="2697"/>
        <v>1666</v>
      </c>
      <c r="B4037" s="1">
        <f t="shared" si="2698"/>
        <v>43942</v>
      </c>
      <c r="C4037" t="str">
        <f t="shared" ref="C4037:I4037" si="2750">C1113</f>
        <v>Rajesh singh</v>
      </c>
      <c r="D4037">
        <f t="shared" si="2750"/>
        <v>9876548767</v>
      </c>
      <c r="E4037" t="str">
        <f t="shared" si="2750"/>
        <v>Cinthol 100 GM</v>
      </c>
      <c r="F4037" t="str">
        <f t="shared" si="2750"/>
        <v>Cosmetics</v>
      </c>
      <c r="G4037" s="2">
        <f t="shared" si="2750"/>
        <v>45</v>
      </c>
      <c r="H4037">
        <f t="shared" si="2750"/>
        <v>3</v>
      </c>
      <c r="I4037" s="2">
        <f t="shared" si="2750"/>
        <v>135</v>
      </c>
      <c r="J4037" s="2">
        <f t="shared" si="2700"/>
        <v>94.5</v>
      </c>
      <c r="K4037" s="2">
        <f t="shared" si="2701"/>
        <v>40.5</v>
      </c>
      <c r="L4037" t="str">
        <f t="shared" ref="L4037:M4037" si="2751">L1113</f>
        <v>Rajan</v>
      </c>
      <c r="M4037" t="str">
        <f t="shared" si="2751"/>
        <v>Sulur</v>
      </c>
      <c r="N4037">
        <f t="shared" si="2703"/>
        <v>21</v>
      </c>
      <c r="O4037" s="3" t="str">
        <f t="shared" si="2704"/>
        <v>Apr</v>
      </c>
      <c r="P4037">
        <f t="shared" si="2705"/>
        <v>2020</v>
      </c>
      <c r="Q4037" t="str">
        <f t="shared" si="2706"/>
        <v>Tuesday</v>
      </c>
      <c r="R4037" t="str">
        <f t="shared" si="2707"/>
        <v>Q2</v>
      </c>
    </row>
    <row r="4038" spans="1:18" x14ac:dyDescent="0.25">
      <c r="A4038">
        <f t="shared" si="2697"/>
        <v>1667</v>
      </c>
      <c r="B4038" s="1">
        <f t="shared" si="2698"/>
        <v>43942</v>
      </c>
      <c r="C4038" t="str">
        <f t="shared" ref="C4038:I4038" si="2752">C1114</f>
        <v>Rajesh singh</v>
      </c>
      <c r="D4038">
        <f t="shared" si="2752"/>
        <v>9876548767</v>
      </c>
      <c r="E4038" t="str">
        <f t="shared" si="2752"/>
        <v>Rexona 150 GM</v>
      </c>
      <c r="F4038" t="str">
        <f t="shared" si="2752"/>
        <v>Cosmetics</v>
      </c>
      <c r="G4038" s="2">
        <f t="shared" si="2752"/>
        <v>55</v>
      </c>
      <c r="H4038">
        <f t="shared" si="2752"/>
        <v>6</v>
      </c>
      <c r="I4038" s="2">
        <f t="shared" si="2752"/>
        <v>330</v>
      </c>
      <c r="J4038" s="2">
        <f t="shared" si="2700"/>
        <v>231</v>
      </c>
      <c r="K4038" s="2">
        <f t="shared" si="2701"/>
        <v>99</v>
      </c>
      <c r="L4038" t="str">
        <f t="shared" ref="L4038:M4038" si="2753">L1114</f>
        <v>Chandra</v>
      </c>
      <c r="M4038" t="str">
        <f t="shared" si="2753"/>
        <v>Sulur</v>
      </c>
      <c r="N4038">
        <f t="shared" si="2703"/>
        <v>21</v>
      </c>
      <c r="O4038" s="3" t="str">
        <f t="shared" si="2704"/>
        <v>Apr</v>
      </c>
      <c r="P4038">
        <f t="shared" si="2705"/>
        <v>2020</v>
      </c>
      <c r="Q4038" t="str">
        <f t="shared" si="2706"/>
        <v>Tuesday</v>
      </c>
      <c r="R4038" t="str">
        <f t="shared" si="2707"/>
        <v>Q2</v>
      </c>
    </row>
    <row r="4039" spans="1:18" x14ac:dyDescent="0.25">
      <c r="A4039">
        <f t="shared" si="2697"/>
        <v>1669</v>
      </c>
      <c r="B4039" s="1">
        <f t="shared" si="2698"/>
        <v>43942</v>
      </c>
      <c r="C4039" t="str">
        <f t="shared" ref="C4039:I4039" si="2754">C1115</f>
        <v>Rajesh singh</v>
      </c>
      <c r="D4039">
        <f t="shared" si="2754"/>
        <v>9876548767</v>
      </c>
      <c r="E4039" t="str">
        <f t="shared" si="2754"/>
        <v>Cinthol 100 GM</v>
      </c>
      <c r="F4039" t="str">
        <f t="shared" si="2754"/>
        <v>Cosmetics</v>
      </c>
      <c r="G4039" s="2">
        <f t="shared" si="2754"/>
        <v>45</v>
      </c>
      <c r="H4039">
        <f t="shared" si="2754"/>
        <v>3</v>
      </c>
      <c r="I4039" s="2">
        <f t="shared" si="2754"/>
        <v>135</v>
      </c>
      <c r="J4039" s="2">
        <f t="shared" si="2700"/>
        <v>94.5</v>
      </c>
      <c r="K4039" s="2">
        <f t="shared" si="2701"/>
        <v>40.5</v>
      </c>
      <c r="L4039" t="str">
        <f t="shared" ref="L4039:M4039" si="2755">L1115</f>
        <v>Rajan</v>
      </c>
      <c r="M4039" t="str">
        <f t="shared" si="2755"/>
        <v>Sulur</v>
      </c>
      <c r="N4039">
        <f t="shared" si="2703"/>
        <v>21</v>
      </c>
      <c r="O4039" s="3" t="str">
        <f t="shared" si="2704"/>
        <v>Apr</v>
      </c>
      <c r="P4039">
        <f t="shared" si="2705"/>
        <v>2020</v>
      </c>
      <c r="Q4039" t="str">
        <f t="shared" si="2706"/>
        <v>Tuesday</v>
      </c>
      <c r="R4039" t="str">
        <f t="shared" si="2707"/>
        <v>Q2</v>
      </c>
    </row>
    <row r="4040" spans="1:18" x14ac:dyDescent="0.25">
      <c r="A4040">
        <f t="shared" si="2697"/>
        <v>1670</v>
      </c>
      <c r="B4040" s="1">
        <f t="shared" si="2698"/>
        <v>43942</v>
      </c>
      <c r="C4040" t="str">
        <f t="shared" ref="C4040:I4040" si="2756">C1116</f>
        <v>Rajesh singh</v>
      </c>
      <c r="D4040">
        <f t="shared" si="2756"/>
        <v>9876548767</v>
      </c>
      <c r="E4040" t="str">
        <f t="shared" si="2756"/>
        <v>Rexona 150 GM</v>
      </c>
      <c r="F4040" t="str">
        <f t="shared" si="2756"/>
        <v>Cosmetics</v>
      </c>
      <c r="G4040" s="2">
        <f t="shared" si="2756"/>
        <v>55</v>
      </c>
      <c r="H4040">
        <f t="shared" si="2756"/>
        <v>6</v>
      </c>
      <c r="I4040" s="2">
        <f t="shared" si="2756"/>
        <v>330</v>
      </c>
      <c r="J4040" s="2">
        <f t="shared" si="2700"/>
        <v>231</v>
      </c>
      <c r="K4040" s="2">
        <f t="shared" si="2701"/>
        <v>99</v>
      </c>
      <c r="L4040" t="str">
        <f t="shared" ref="L4040:M4040" si="2757">L1116</f>
        <v>Chandra</v>
      </c>
      <c r="M4040" t="str">
        <f t="shared" si="2757"/>
        <v>Sulur</v>
      </c>
      <c r="N4040">
        <f t="shared" si="2703"/>
        <v>21</v>
      </c>
      <c r="O4040" s="3" t="str">
        <f t="shared" si="2704"/>
        <v>Apr</v>
      </c>
      <c r="P4040">
        <f t="shared" si="2705"/>
        <v>2020</v>
      </c>
      <c r="Q4040" t="str">
        <f t="shared" si="2706"/>
        <v>Tuesday</v>
      </c>
      <c r="R4040" t="str">
        <f t="shared" si="2707"/>
        <v>Q2</v>
      </c>
    </row>
    <row r="4041" spans="1:18" x14ac:dyDescent="0.25">
      <c r="A4041">
        <f t="shared" si="2697"/>
        <v>1659</v>
      </c>
      <c r="B4041" s="1">
        <f t="shared" si="2698"/>
        <v>43943</v>
      </c>
      <c r="C4041" t="str">
        <f t="shared" ref="C4041:I4041" si="2758">C1117</f>
        <v>suma ranjan</v>
      </c>
      <c r="D4041">
        <f t="shared" si="2758"/>
        <v>8976789077</v>
      </c>
      <c r="E4041" t="str">
        <f t="shared" si="2758"/>
        <v>Milk (1 Ltr)</v>
      </c>
      <c r="F4041" t="str">
        <f t="shared" si="2758"/>
        <v>Dairy</v>
      </c>
      <c r="G4041" s="2">
        <f t="shared" si="2758"/>
        <v>40</v>
      </c>
      <c r="H4041">
        <f t="shared" si="2758"/>
        <v>1</v>
      </c>
      <c r="I4041" s="2">
        <f t="shared" si="2758"/>
        <v>40</v>
      </c>
      <c r="J4041" s="2">
        <f t="shared" si="2700"/>
        <v>28</v>
      </c>
      <c r="K4041" s="2">
        <f t="shared" si="2701"/>
        <v>12</v>
      </c>
      <c r="L4041" t="str">
        <f t="shared" ref="L4041:M4041" si="2759">L1117</f>
        <v>Ranjith</v>
      </c>
      <c r="M4041" t="str">
        <f t="shared" si="2759"/>
        <v>Sulur</v>
      </c>
      <c r="N4041">
        <f t="shared" si="2703"/>
        <v>22</v>
      </c>
      <c r="O4041" s="3" t="str">
        <f t="shared" si="2704"/>
        <v>Apr</v>
      </c>
      <c r="P4041">
        <f t="shared" si="2705"/>
        <v>2020</v>
      </c>
      <c r="Q4041" t="str">
        <f t="shared" si="2706"/>
        <v>Wednesday</v>
      </c>
      <c r="R4041" t="str">
        <f t="shared" si="2707"/>
        <v>Q2</v>
      </c>
    </row>
    <row r="4042" spans="1:18" x14ac:dyDescent="0.25">
      <c r="A4042">
        <f t="shared" si="2697"/>
        <v>1660</v>
      </c>
      <c r="B4042" s="1">
        <f t="shared" si="2698"/>
        <v>43943</v>
      </c>
      <c r="C4042" t="str">
        <f t="shared" ref="C4042:I4042" si="2760">C1118</f>
        <v>suma ranjan</v>
      </c>
      <c r="D4042">
        <f t="shared" si="2760"/>
        <v>8976789077</v>
      </c>
      <c r="E4042" t="str">
        <f t="shared" si="2760"/>
        <v>Pickle 500g</v>
      </c>
      <c r="F4042" t="str">
        <f t="shared" si="2760"/>
        <v>Groceries</v>
      </c>
      <c r="G4042" s="2">
        <f t="shared" si="2760"/>
        <v>67</v>
      </c>
      <c r="H4042">
        <f t="shared" si="2760"/>
        <v>1</v>
      </c>
      <c r="I4042" s="2">
        <f t="shared" si="2760"/>
        <v>67</v>
      </c>
      <c r="J4042" s="2">
        <f t="shared" si="2700"/>
        <v>46.900000000000006</v>
      </c>
      <c r="K4042" s="2">
        <f t="shared" si="2701"/>
        <v>20.099999999999994</v>
      </c>
      <c r="L4042" t="str">
        <f t="shared" ref="L4042:M4042" si="2761">L1118</f>
        <v>Ranjith</v>
      </c>
      <c r="M4042" t="str">
        <f t="shared" si="2761"/>
        <v>Sulur</v>
      </c>
      <c r="N4042">
        <f t="shared" si="2703"/>
        <v>22</v>
      </c>
      <c r="O4042" s="3" t="str">
        <f t="shared" si="2704"/>
        <v>Apr</v>
      </c>
      <c r="P4042">
        <f t="shared" si="2705"/>
        <v>2020</v>
      </c>
      <c r="Q4042" t="str">
        <f t="shared" si="2706"/>
        <v>Wednesday</v>
      </c>
      <c r="R4042" t="str">
        <f t="shared" si="2707"/>
        <v>Q2</v>
      </c>
    </row>
    <row r="4043" spans="1:18" x14ac:dyDescent="0.25">
      <c r="A4043">
        <f t="shared" si="2697"/>
        <v>1661</v>
      </c>
      <c r="B4043" s="1">
        <f t="shared" si="2698"/>
        <v>43943</v>
      </c>
      <c r="C4043" t="str">
        <f t="shared" ref="C4043:I4043" si="2762">C1119</f>
        <v>suma ranjan</v>
      </c>
      <c r="D4043">
        <f t="shared" si="2762"/>
        <v>8976789077</v>
      </c>
      <c r="E4043" t="str">
        <f t="shared" si="2762"/>
        <v>Salt 1 kg</v>
      </c>
      <c r="F4043" t="str">
        <f t="shared" si="2762"/>
        <v>Groceries</v>
      </c>
      <c r="G4043" s="2">
        <f t="shared" si="2762"/>
        <v>15</v>
      </c>
      <c r="H4043">
        <f t="shared" si="2762"/>
        <v>1</v>
      </c>
      <c r="I4043" s="2">
        <f t="shared" si="2762"/>
        <v>15</v>
      </c>
      <c r="J4043" s="2">
        <f t="shared" si="2700"/>
        <v>10.5</v>
      </c>
      <c r="K4043" s="2">
        <f t="shared" si="2701"/>
        <v>4.5</v>
      </c>
      <c r="L4043" t="str">
        <f t="shared" ref="L4043:M4043" si="2763">L1119</f>
        <v>Ranjith</v>
      </c>
      <c r="M4043" t="str">
        <f t="shared" si="2763"/>
        <v>Sulur</v>
      </c>
      <c r="N4043">
        <f t="shared" si="2703"/>
        <v>22</v>
      </c>
      <c r="O4043" s="3" t="str">
        <f t="shared" si="2704"/>
        <v>Apr</v>
      </c>
      <c r="P4043">
        <f t="shared" si="2705"/>
        <v>2020</v>
      </c>
      <c r="Q4043" t="str">
        <f t="shared" si="2706"/>
        <v>Wednesday</v>
      </c>
      <c r="R4043" t="str">
        <f t="shared" si="2707"/>
        <v>Q2</v>
      </c>
    </row>
    <row r="4044" spans="1:18" x14ac:dyDescent="0.25">
      <c r="A4044">
        <f t="shared" si="2697"/>
        <v>1662</v>
      </c>
      <c r="B4044" s="1">
        <f t="shared" si="2698"/>
        <v>43943</v>
      </c>
      <c r="C4044" t="str">
        <f t="shared" ref="C4044:I4044" si="2764">C1120</f>
        <v>suma ranjan</v>
      </c>
      <c r="D4044">
        <f t="shared" si="2764"/>
        <v>8976789077</v>
      </c>
      <c r="E4044" t="str">
        <f t="shared" si="2764"/>
        <v>Maybelline Mattie Lipstic 3.9 g</v>
      </c>
      <c r="F4044" t="str">
        <f t="shared" si="2764"/>
        <v>Cosmetics</v>
      </c>
      <c r="G4044" s="2">
        <f t="shared" si="2764"/>
        <v>262</v>
      </c>
      <c r="H4044">
        <f t="shared" si="2764"/>
        <v>1</v>
      </c>
      <c r="I4044" s="2">
        <f t="shared" si="2764"/>
        <v>262</v>
      </c>
      <c r="J4044" s="2">
        <f t="shared" si="2700"/>
        <v>183.4</v>
      </c>
      <c r="K4044" s="2">
        <f t="shared" si="2701"/>
        <v>78.599999999999994</v>
      </c>
      <c r="L4044" t="str">
        <f t="shared" ref="L4044:M4044" si="2765">L1120</f>
        <v>Chandra</v>
      </c>
      <c r="M4044" t="str">
        <f t="shared" si="2765"/>
        <v>Sulur</v>
      </c>
      <c r="N4044">
        <f t="shared" si="2703"/>
        <v>22</v>
      </c>
      <c r="O4044" s="3" t="str">
        <f t="shared" si="2704"/>
        <v>Apr</v>
      </c>
      <c r="P4044">
        <f t="shared" si="2705"/>
        <v>2020</v>
      </c>
      <c r="Q4044" t="str">
        <f t="shared" si="2706"/>
        <v>Wednesday</v>
      </c>
      <c r="R4044" t="str">
        <f t="shared" si="2707"/>
        <v>Q2</v>
      </c>
    </row>
    <row r="4045" spans="1:18" x14ac:dyDescent="0.25">
      <c r="A4045">
        <f t="shared" si="2697"/>
        <v>1663</v>
      </c>
      <c r="B4045" s="1">
        <f t="shared" si="2698"/>
        <v>43943</v>
      </c>
      <c r="C4045" t="str">
        <f t="shared" ref="C4045:I4045" si="2766">C1121</f>
        <v>suma ranjan</v>
      </c>
      <c r="D4045">
        <f t="shared" si="2766"/>
        <v>8976789077</v>
      </c>
      <c r="E4045" t="str">
        <f t="shared" si="2766"/>
        <v>Faces Long Wear Eye Pencil</v>
      </c>
      <c r="F4045" t="str">
        <f t="shared" si="2766"/>
        <v>Cosmetics</v>
      </c>
      <c r="G4045" s="2">
        <f t="shared" si="2766"/>
        <v>349</v>
      </c>
      <c r="H4045">
        <f t="shared" si="2766"/>
        <v>1</v>
      </c>
      <c r="I4045" s="2">
        <f t="shared" si="2766"/>
        <v>349</v>
      </c>
      <c r="J4045" s="2">
        <f t="shared" si="2700"/>
        <v>244.3</v>
      </c>
      <c r="K4045" s="2">
        <f t="shared" si="2701"/>
        <v>104.69999999999999</v>
      </c>
      <c r="L4045" t="str">
        <f t="shared" ref="L4045:M4045" si="2767">L1121</f>
        <v>Chandra</v>
      </c>
      <c r="M4045" t="str">
        <f t="shared" si="2767"/>
        <v>Sulur</v>
      </c>
      <c r="N4045">
        <f t="shared" si="2703"/>
        <v>22</v>
      </c>
      <c r="O4045" s="3" t="str">
        <f t="shared" si="2704"/>
        <v>Apr</v>
      </c>
      <c r="P4045">
        <f t="shared" si="2705"/>
        <v>2020</v>
      </c>
      <c r="Q4045" t="str">
        <f t="shared" si="2706"/>
        <v>Wednesday</v>
      </c>
      <c r="R4045" t="str">
        <f t="shared" si="2707"/>
        <v>Q2</v>
      </c>
    </row>
    <row r="4046" spans="1:18" x14ac:dyDescent="0.25">
      <c r="A4046">
        <f t="shared" si="2697"/>
        <v>1664</v>
      </c>
      <c r="B4046" s="1">
        <f t="shared" si="2698"/>
        <v>43943</v>
      </c>
      <c r="C4046" t="str">
        <f t="shared" ref="C4046:I4046" si="2768">C1122</f>
        <v>suma ranjan</v>
      </c>
      <c r="D4046">
        <f t="shared" si="2768"/>
        <v>8976789077</v>
      </c>
      <c r="E4046" t="str">
        <f t="shared" si="2768"/>
        <v>Revlon Charlie Blue 100 ML</v>
      </c>
      <c r="F4046" t="str">
        <f t="shared" si="2768"/>
        <v>Cosmetics</v>
      </c>
      <c r="G4046" s="2">
        <f t="shared" si="2768"/>
        <v>537</v>
      </c>
      <c r="H4046">
        <f t="shared" si="2768"/>
        <v>1</v>
      </c>
      <c r="I4046" s="2">
        <f t="shared" si="2768"/>
        <v>537</v>
      </c>
      <c r="J4046" s="2">
        <f t="shared" si="2700"/>
        <v>375.9</v>
      </c>
      <c r="K4046" s="2">
        <f t="shared" si="2701"/>
        <v>161.10000000000002</v>
      </c>
      <c r="L4046" t="str">
        <f t="shared" ref="L4046:M4046" si="2769">L1122</f>
        <v>Chandra</v>
      </c>
      <c r="M4046" t="str">
        <f t="shared" si="2769"/>
        <v>Sulur</v>
      </c>
      <c r="N4046">
        <f t="shared" si="2703"/>
        <v>22</v>
      </c>
      <c r="O4046" s="3" t="str">
        <f t="shared" si="2704"/>
        <v>Apr</v>
      </c>
      <c r="P4046">
        <f t="shared" si="2705"/>
        <v>2020</v>
      </c>
      <c r="Q4046" t="str">
        <f t="shared" si="2706"/>
        <v>Wednesday</v>
      </c>
      <c r="R4046" t="str">
        <f t="shared" si="2707"/>
        <v>Q2</v>
      </c>
    </row>
    <row r="4047" spans="1:18" x14ac:dyDescent="0.25">
      <c r="A4047">
        <f t="shared" si="2697"/>
        <v>1665</v>
      </c>
      <c r="B4047" s="1">
        <f t="shared" si="2698"/>
        <v>43943</v>
      </c>
      <c r="C4047" t="str">
        <f t="shared" ref="C4047:I4047" si="2770">C1123</f>
        <v>suma ranjan</v>
      </c>
      <c r="D4047">
        <f t="shared" si="2770"/>
        <v>8976789077</v>
      </c>
      <c r="E4047" t="str">
        <f t="shared" si="2770"/>
        <v>Revlon Charlie White 100 ML</v>
      </c>
      <c r="F4047" t="str">
        <f t="shared" si="2770"/>
        <v>Cosmetics</v>
      </c>
      <c r="G4047" s="2">
        <f t="shared" si="2770"/>
        <v>584</v>
      </c>
      <c r="H4047">
        <f t="shared" si="2770"/>
        <v>1</v>
      </c>
      <c r="I4047" s="2">
        <f t="shared" si="2770"/>
        <v>584</v>
      </c>
      <c r="J4047" s="2">
        <f t="shared" si="2700"/>
        <v>408.8</v>
      </c>
      <c r="K4047" s="2">
        <f t="shared" si="2701"/>
        <v>175.2</v>
      </c>
      <c r="L4047" t="str">
        <f t="shared" ref="L4047:M4047" si="2771">L1123</f>
        <v>Chandra</v>
      </c>
      <c r="M4047" t="str">
        <f t="shared" si="2771"/>
        <v>Sulur</v>
      </c>
      <c r="N4047">
        <f t="shared" si="2703"/>
        <v>22</v>
      </c>
      <c r="O4047" s="3" t="str">
        <f t="shared" si="2704"/>
        <v>Apr</v>
      </c>
      <c r="P4047">
        <f t="shared" si="2705"/>
        <v>2020</v>
      </c>
      <c r="Q4047" t="str">
        <f t="shared" si="2706"/>
        <v>Wednesday</v>
      </c>
      <c r="R4047" t="str">
        <f t="shared" si="2707"/>
        <v>Q2</v>
      </c>
    </row>
    <row r="4048" spans="1:18" x14ac:dyDescent="0.25">
      <c r="A4048">
        <f t="shared" si="2697"/>
        <v>1668</v>
      </c>
      <c r="B4048" s="1">
        <f t="shared" si="2698"/>
        <v>43943</v>
      </c>
      <c r="C4048" t="str">
        <f t="shared" ref="C4048:I4048" si="2772">C1124</f>
        <v>suma ranjan</v>
      </c>
      <c r="D4048">
        <f t="shared" si="2772"/>
        <v>8976789077</v>
      </c>
      <c r="E4048" t="str">
        <f t="shared" si="2772"/>
        <v>Revlon Charlie White 100 ML</v>
      </c>
      <c r="F4048" t="str">
        <f t="shared" si="2772"/>
        <v>Cosmetics</v>
      </c>
      <c r="G4048" s="2">
        <f t="shared" si="2772"/>
        <v>584</v>
      </c>
      <c r="H4048">
        <f t="shared" si="2772"/>
        <v>1</v>
      </c>
      <c r="I4048" s="2">
        <f t="shared" si="2772"/>
        <v>584</v>
      </c>
      <c r="J4048" s="2">
        <f t="shared" si="2700"/>
        <v>408.8</v>
      </c>
      <c r="K4048" s="2">
        <f t="shared" si="2701"/>
        <v>175.2</v>
      </c>
      <c r="L4048" t="str">
        <f t="shared" ref="L4048:M4048" si="2773">L1124</f>
        <v>Sindhu</v>
      </c>
      <c r="M4048" t="str">
        <f t="shared" si="2773"/>
        <v>Sulur</v>
      </c>
      <c r="N4048">
        <f t="shared" si="2703"/>
        <v>22</v>
      </c>
      <c r="O4048" s="3" t="str">
        <f t="shared" si="2704"/>
        <v>Apr</v>
      </c>
      <c r="P4048">
        <f t="shared" si="2705"/>
        <v>2020</v>
      </c>
      <c r="Q4048" t="str">
        <f t="shared" si="2706"/>
        <v>Wednesday</v>
      </c>
      <c r="R4048" t="str">
        <f t="shared" si="2707"/>
        <v>Q2</v>
      </c>
    </row>
    <row r="4049" spans="1:18" x14ac:dyDescent="0.25">
      <c r="A4049">
        <f t="shared" si="2697"/>
        <v>1671</v>
      </c>
      <c r="B4049" s="1">
        <f t="shared" si="2698"/>
        <v>43943</v>
      </c>
      <c r="C4049" t="str">
        <f t="shared" ref="C4049:I4049" si="2774">C1125</f>
        <v>suma ranjan</v>
      </c>
      <c r="D4049">
        <f t="shared" si="2774"/>
        <v>8976789077</v>
      </c>
      <c r="E4049" t="str">
        <f t="shared" si="2774"/>
        <v>Milk (1 Ltr)</v>
      </c>
      <c r="F4049" t="str">
        <f t="shared" si="2774"/>
        <v>Dairy</v>
      </c>
      <c r="G4049" s="2">
        <f t="shared" si="2774"/>
        <v>40</v>
      </c>
      <c r="H4049">
        <f t="shared" si="2774"/>
        <v>1</v>
      </c>
      <c r="I4049" s="2">
        <f t="shared" si="2774"/>
        <v>40</v>
      </c>
      <c r="J4049" s="2">
        <f t="shared" si="2700"/>
        <v>28</v>
      </c>
      <c r="K4049" s="2">
        <f t="shared" si="2701"/>
        <v>12</v>
      </c>
      <c r="L4049" t="str">
        <f t="shared" ref="L4049:M4049" si="2775">L1125</f>
        <v>Chandra</v>
      </c>
      <c r="M4049" t="str">
        <f t="shared" si="2775"/>
        <v>Sulur</v>
      </c>
      <c r="N4049">
        <f t="shared" si="2703"/>
        <v>22</v>
      </c>
      <c r="O4049" s="3" t="str">
        <f t="shared" si="2704"/>
        <v>Apr</v>
      </c>
      <c r="P4049">
        <f t="shared" si="2705"/>
        <v>2020</v>
      </c>
      <c r="Q4049" t="str">
        <f t="shared" si="2706"/>
        <v>Wednesday</v>
      </c>
      <c r="R4049" t="str">
        <f t="shared" si="2707"/>
        <v>Q2</v>
      </c>
    </row>
    <row r="4050" spans="1:18" x14ac:dyDescent="0.25">
      <c r="A4050">
        <f t="shared" si="2697"/>
        <v>1672</v>
      </c>
      <c r="B4050" s="1">
        <f t="shared" si="2698"/>
        <v>43943</v>
      </c>
      <c r="C4050" t="str">
        <f t="shared" ref="C4050:I4050" si="2776">C1126</f>
        <v>suma ranjan</v>
      </c>
      <c r="D4050">
        <f t="shared" si="2776"/>
        <v>8976789077</v>
      </c>
      <c r="E4050" t="str">
        <f t="shared" si="2776"/>
        <v>Pickle 500g</v>
      </c>
      <c r="F4050" t="str">
        <f t="shared" si="2776"/>
        <v>Groceries</v>
      </c>
      <c r="G4050" s="2">
        <f t="shared" si="2776"/>
        <v>67</v>
      </c>
      <c r="H4050">
        <f t="shared" si="2776"/>
        <v>1</v>
      </c>
      <c r="I4050" s="2">
        <f t="shared" si="2776"/>
        <v>67</v>
      </c>
      <c r="J4050" s="2">
        <f t="shared" si="2700"/>
        <v>46.900000000000006</v>
      </c>
      <c r="K4050" s="2">
        <f t="shared" si="2701"/>
        <v>20.099999999999994</v>
      </c>
      <c r="L4050" t="str">
        <f t="shared" ref="L4050:M4050" si="2777">L1126</f>
        <v>Chandra</v>
      </c>
      <c r="M4050" t="str">
        <f t="shared" si="2777"/>
        <v>Sulur</v>
      </c>
      <c r="N4050">
        <f t="shared" si="2703"/>
        <v>22</v>
      </c>
      <c r="O4050" s="3" t="str">
        <f t="shared" si="2704"/>
        <v>Apr</v>
      </c>
      <c r="P4050">
        <f t="shared" si="2705"/>
        <v>2020</v>
      </c>
      <c r="Q4050" t="str">
        <f t="shared" si="2706"/>
        <v>Wednesday</v>
      </c>
      <c r="R4050" t="str">
        <f t="shared" si="2707"/>
        <v>Q2</v>
      </c>
    </row>
    <row r="4051" spans="1:18" x14ac:dyDescent="0.25">
      <c r="A4051">
        <f t="shared" si="2697"/>
        <v>1673</v>
      </c>
      <c r="B4051" s="1">
        <f t="shared" si="2698"/>
        <v>43943</v>
      </c>
      <c r="C4051" t="str">
        <f t="shared" ref="C4051:I4051" si="2778">C1127</f>
        <v>suma ranjan</v>
      </c>
      <c r="D4051">
        <f t="shared" si="2778"/>
        <v>8976789077</v>
      </c>
      <c r="E4051" t="str">
        <f t="shared" si="2778"/>
        <v>Salt 1 kg</v>
      </c>
      <c r="F4051" t="str">
        <f t="shared" si="2778"/>
        <v>Groceries</v>
      </c>
      <c r="G4051" s="2">
        <f t="shared" si="2778"/>
        <v>15</v>
      </c>
      <c r="H4051">
        <f t="shared" si="2778"/>
        <v>1</v>
      </c>
      <c r="I4051" s="2">
        <f t="shared" si="2778"/>
        <v>15</v>
      </c>
      <c r="J4051" s="2">
        <f t="shared" si="2700"/>
        <v>10.5</v>
      </c>
      <c r="K4051" s="2">
        <f t="shared" si="2701"/>
        <v>4.5</v>
      </c>
      <c r="L4051" t="str">
        <f t="shared" ref="L4051:M4051" si="2779">L1127</f>
        <v>Chandra</v>
      </c>
      <c r="M4051" t="str">
        <f t="shared" si="2779"/>
        <v>Sulur</v>
      </c>
      <c r="N4051">
        <f t="shared" si="2703"/>
        <v>22</v>
      </c>
      <c r="O4051" s="3" t="str">
        <f t="shared" si="2704"/>
        <v>Apr</v>
      </c>
      <c r="P4051">
        <f t="shared" si="2705"/>
        <v>2020</v>
      </c>
      <c r="Q4051" t="str">
        <f t="shared" si="2706"/>
        <v>Wednesday</v>
      </c>
      <c r="R4051" t="str">
        <f t="shared" si="2707"/>
        <v>Q2</v>
      </c>
    </row>
    <row r="4052" spans="1:18" x14ac:dyDescent="0.25">
      <c r="A4052">
        <f t="shared" si="2697"/>
        <v>1674</v>
      </c>
      <c r="B4052" s="1">
        <f t="shared" si="2698"/>
        <v>43943</v>
      </c>
      <c r="C4052" t="str">
        <f t="shared" ref="C4052:I4052" si="2780">C1128</f>
        <v>suma ranjan</v>
      </c>
      <c r="D4052">
        <f t="shared" si="2780"/>
        <v>8976789077</v>
      </c>
      <c r="E4052" t="str">
        <f t="shared" si="2780"/>
        <v>Maybelline Mattie Lipstic 3.9 g</v>
      </c>
      <c r="F4052" t="str">
        <f t="shared" si="2780"/>
        <v>Cosmetics</v>
      </c>
      <c r="G4052" s="2">
        <f t="shared" si="2780"/>
        <v>262</v>
      </c>
      <c r="H4052">
        <f t="shared" si="2780"/>
        <v>1</v>
      </c>
      <c r="I4052" s="2">
        <f t="shared" si="2780"/>
        <v>262</v>
      </c>
      <c r="J4052" s="2">
        <f t="shared" si="2700"/>
        <v>183.4</v>
      </c>
      <c r="K4052" s="2">
        <f t="shared" si="2701"/>
        <v>78.599999999999994</v>
      </c>
      <c r="L4052" t="str">
        <f t="shared" ref="L4052:M4052" si="2781">L1128</f>
        <v>Rajan</v>
      </c>
      <c r="M4052" t="str">
        <f t="shared" si="2781"/>
        <v>Sulur</v>
      </c>
      <c r="N4052">
        <f t="shared" si="2703"/>
        <v>22</v>
      </c>
      <c r="O4052" s="3" t="str">
        <f t="shared" si="2704"/>
        <v>Apr</v>
      </c>
      <c r="P4052">
        <f t="shared" si="2705"/>
        <v>2020</v>
      </c>
      <c r="Q4052" t="str">
        <f t="shared" si="2706"/>
        <v>Wednesday</v>
      </c>
      <c r="R4052" t="str">
        <f t="shared" si="2707"/>
        <v>Q2</v>
      </c>
    </row>
    <row r="4053" spans="1:18" x14ac:dyDescent="0.25">
      <c r="A4053">
        <f t="shared" si="2697"/>
        <v>1675</v>
      </c>
      <c r="B4053" s="1">
        <f t="shared" si="2698"/>
        <v>43943</v>
      </c>
      <c r="C4053" t="str">
        <f t="shared" ref="C4053:I4053" si="2782">C1129</f>
        <v>suma ranjan</v>
      </c>
      <c r="D4053">
        <f t="shared" si="2782"/>
        <v>8976789077</v>
      </c>
      <c r="E4053" t="str">
        <f t="shared" si="2782"/>
        <v>Faces Long Wear Eye Pencil</v>
      </c>
      <c r="F4053" t="str">
        <f t="shared" si="2782"/>
        <v>Cosmetics</v>
      </c>
      <c r="G4053" s="2">
        <f t="shared" si="2782"/>
        <v>349</v>
      </c>
      <c r="H4053">
        <f t="shared" si="2782"/>
        <v>1</v>
      </c>
      <c r="I4053" s="2">
        <f t="shared" si="2782"/>
        <v>349</v>
      </c>
      <c r="J4053" s="2">
        <f t="shared" si="2700"/>
        <v>244.3</v>
      </c>
      <c r="K4053" s="2">
        <f t="shared" si="2701"/>
        <v>104.69999999999999</v>
      </c>
      <c r="L4053" t="str">
        <f t="shared" ref="L4053:M4053" si="2783">L1129</f>
        <v>Ranjith</v>
      </c>
      <c r="M4053" t="str">
        <f t="shared" si="2783"/>
        <v>Sulur</v>
      </c>
      <c r="N4053">
        <f t="shared" si="2703"/>
        <v>22</v>
      </c>
      <c r="O4053" s="3" t="str">
        <f t="shared" si="2704"/>
        <v>Apr</v>
      </c>
      <c r="P4053">
        <f t="shared" si="2705"/>
        <v>2020</v>
      </c>
      <c r="Q4053" t="str">
        <f t="shared" si="2706"/>
        <v>Wednesday</v>
      </c>
      <c r="R4053" t="str">
        <f t="shared" si="2707"/>
        <v>Q2</v>
      </c>
    </row>
    <row r="4054" spans="1:18" x14ac:dyDescent="0.25">
      <c r="A4054">
        <f t="shared" si="2697"/>
        <v>1676</v>
      </c>
      <c r="B4054" s="1">
        <f t="shared" si="2698"/>
        <v>43943</v>
      </c>
      <c r="C4054" t="str">
        <f t="shared" ref="C4054:I4054" si="2784">C1130</f>
        <v>suma ranjan</v>
      </c>
      <c r="D4054">
        <f t="shared" si="2784"/>
        <v>8976789077</v>
      </c>
      <c r="E4054" t="str">
        <f t="shared" si="2784"/>
        <v>Revlon Charlie Blue 100 ML</v>
      </c>
      <c r="F4054" t="str">
        <f t="shared" si="2784"/>
        <v>Cosmetics</v>
      </c>
      <c r="G4054" s="2">
        <f t="shared" si="2784"/>
        <v>537</v>
      </c>
      <c r="H4054">
        <f t="shared" si="2784"/>
        <v>1</v>
      </c>
      <c r="I4054" s="2">
        <f t="shared" si="2784"/>
        <v>537</v>
      </c>
      <c r="J4054" s="2">
        <f t="shared" si="2700"/>
        <v>375.9</v>
      </c>
      <c r="K4054" s="2">
        <f t="shared" si="2701"/>
        <v>161.10000000000002</v>
      </c>
      <c r="L4054" t="str">
        <f t="shared" ref="L4054:M4054" si="2785">L1130</f>
        <v>Rajan</v>
      </c>
      <c r="M4054" t="str">
        <f t="shared" si="2785"/>
        <v>Sulur</v>
      </c>
      <c r="N4054">
        <f t="shared" si="2703"/>
        <v>22</v>
      </c>
      <c r="O4054" s="3" t="str">
        <f t="shared" si="2704"/>
        <v>Apr</v>
      </c>
      <c r="P4054">
        <f t="shared" si="2705"/>
        <v>2020</v>
      </c>
      <c r="Q4054" t="str">
        <f t="shared" si="2706"/>
        <v>Wednesday</v>
      </c>
      <c r="R4054" t="str">
        <f t="shared" si="2707"/>
        <v>Q2</v>
      </c>
    </row>
    <row r="4055" spans="1:18" x14ac:dyDescent="0.25">
      <c r="A4055">
        <f t="shared" si="2697"/>
        <v>1677</v>
      </c>
      <c r="B4055" s="1">
        <f t="shared" si="2698"/>
        <v>43943</v>
      </c>
      <c r="C4055" t="str">
        <f t="shared" ref="C4055:I4055" si="2786">C1131</f>
        <v>suma ranjan</v>
      </c>
      <c r="D4055">
        <f t="shared" si="2786"/>
        <v>8976789077</v>
      </c>
      <c r="E4055" t="str">
        <f t="shared" si="2786"/>
        <v>Revlon Charlie White 100 ML</v>
      </c>
      <c r="F4055" t="str">
        <f t="shared" si="2786"/>
        <v>Cosmetics</v>
      </c>
      <c r="G4055" s="2">
        <f t="shared" si="2786"/>
        <v>584</v>
      </c>
      <c r="H4055">
        <f t="shared" si="2786"/>
        <v>1</v>
      </c>
      <c r="I4055" s="2">
        <f t="shared" si="2786"/>
        <v>584</v>
      </c>
      <c r="J4055" s="2">
        <f t="shared" si="2700"/>
        <v>408.8</v>
      </c>
      <c r="K4055" s="2">
        <f t="shared" si="2701"/>
        <v>175.2</v>
      </c>
      <c r="L4055" t="str">
        <f t="shared" ref="L4055:M4055" si="2787">L1131</f>
        <v>Rajan</v>
      </c>
      <c r="M4055" t="str">
        <f t="shared" si="2787"/>
        <v>Sulur</v>
      </c>
      <c r="N4055">
        <f t="shared" si="2703"/>
        <v>22</v>
      </c>
      <c r="O4055" s="3" t="str">
        <f t="shared" si="2704"/>
        <v>Apr</v>
      </c>
      <c r="P4055">
        <f t="shared" si="2705"/>
        <v>2020</v>
      </c>
      <c r="Q4055" t="str">
        <f t="shared" si="2706"/>
        <v>Wednesday</v>
      </c>
      <c r="R4055" t="str">
        <f t="shared" si="2707"/>
        <v>Q2</v>
      </c>
    </row>
    <row r="4056" spans="1:18" x14ac:dyDescent="0.25">
      <c r="A4056">
        <f t="shared" si="2697"/>
        <v>1678</v>
      </c>
      <c r="B4056" s="1">
        <f t="shared" si="2698"/>
        <v>43943</v>
      </c>
      <c r="C4056" t="str">
        <f t="shared" ref="C4056:I4056" si="2788">C1132</f>
        <v>Rajesh singh</v>
      </c>
      <c r="D4056">
        <f t="shared" si="2788"/>
        <v>9876548767</v>
      </c>
      <c r="E4056" t="str">
        <f t="shared" si="2788"/>
        <v>Cinthol 100 GM</v>
      </c>
      <c r="F4056" t="str">
        <f t="shared" si="2788"/>
        <v>Cosmetics</v>
      </c>
      <c r="G4056" s="2">
        <f t="shared" si="2788"/>
        <v>45</v>
      </c>
      <c r="H4056">
        <f t="shared" si="2788"/>
        <v>3</v>
      </c>
      <c r="I4056" s="2">
        <f t="shared" si="2788"/>
        <v>135</v>
      </c>
      <c r="J4056" s="2">
        <f t="shared" si="2700"/>
        <v>94.5</v>
      </c>
      <c r="K4056" s="2">
        <f t="shared" si="2701"/>
        <v>40.5</v>
      </c>
      <c r="L4056" t="str">
        <f t="shared" ref="L4056:M4056" si="2789">L1132</f>
        <v>Rajan</v>
      </c>
      <c r="M4056" t="str">
        <f t="shared" si="2789"/>
        <v>Sulur</v>
      </c>
      <c r="N4056">
        <f t="shared" si="2703"/>
        <v>22</v>
      </c>
      <c r="O4056" s="3" t="str">
        <f t="shared" si="2704"/>
        <v>Apr</v>
      </c>
      <c r="P4056">
        <f t="shared" si="2705"/>
        <v>2020</v>
      </c>
      <c r="Q4056" t="str">
        <f t="shared" si="2706"/>
        <v>Wednesday</v>
      </c>
      <c r="R4056" t="str">
        <f t="shared" si="2707"/>
        <v>Q2</v>
      </c>
    </row>
    <row r="4057" spans="1:18" x14ac:dyDescent="0.25">
      <c r="A4057">
        <f t="shared" si="2697"/>
        <v>1679</v>
      </c>
      <c r="B4057" s="1">
        <f t="shared" si="2698"/>
        <v>43943</v>
      </c>
      <c r="C4057" t="str">
        <f t="shared" ref="C4057:I4057" si="2790">C1133</f>
        <v>Rajesh singh</v>
      </c>
      <c r="D4057">
        <f t="shared" si="2790"/>
        <v>9876548767</v>
      </c>
      <c r="E4057" t="str">
        <f t="shared" si="2790"/>
        <v>Rexona 150 GM</v>
      </c>
      <c r="F4057" t="str">
        <f t="shared" si="2790"/>
        <v>Cosmetics</v>
      </c>
      <c r="G4057" s="2">
        <f t="shared" si="2790"/>
        <v>55</v>
      </c>
      <c r="H4057">
        <f t="shared" si="2790"/>
        <v>6</v>
      </c>
      <c r="I4057" s="2">
        <f t="shared" si="2790"/>
        <v>330</v>
      </c>
      <c r="J4057" s="2">
        <f t="shared" si="2700"/>
        <v>231</v>
      </c>
      <c r="K4057" s="2">
        <f t="shared" si="2701"/>
        <v>99</v>
      </c>
      <c r="L4057" t="str">
        <f t="shared" ref="L4057:M4057" si="2791">L1133</f>
        <v>Rajan</v>
      </c>
      <c r="M4057" t="str">
        <f t="shared" si="2791"/>
        <v>Sulur</v>
      </c>
      <c r="N4057">
        <f t="shared" si="2703"/>
        <v>22</v>
      </c>
      <c r="O4057" s="3" t="str">
        <f t="shared" si="2704"/>
        <v>Apr</v>
      </c>
      <c r="P4057">
        <f t="shared" si="2705"/>
        <v>2020</v>
      </c>
      <c r="Q4057" t="str">
        <f t="shared" si="2706"/>
        <v>Wednesday</v>
      </c>
      <c r="R4057" t="str">
        <f t="shared" si="2707"/>
        <v>Q2</v>
      </c>
    </row>
    <row r="4058" spans="1:18" x14ac:dyDescent="0.25">
      <c r="A4058">
        <f t="shared" si="2697"/>
        <v>1680</v>
      </c>
      <c r="B4058" s="1">
        <f t="shared" si="2698"/>
        <v>43943</v>
      </c>
      <c r="C4058" t="str">
        <f t="shared" ref="C4058:I4058" si="2792">C1134</f>
        <v>Rajesh singh</v>
      </c>
      <c r="D4058">
        <f t="shared" si="2792"/>
        <v>9876548767</v>
      </c>
      <c r="E4058" t="str">
        <f t="shared" si="2792"/>
        <v>Cinthol 100 GM</v>
      </c>
      <c r="F4058" t="str">
        <f t="shared" si="2792"/>
        <v>Cosmetics</v>
      </c>
      <c r="G4058" s="2">
        <f t="shared" si="2792"/>
        <v>45</v>
      </c>
      <c r="H4058">
        <f t="shared" si="2792"/>
        <v>3</v>
      </c>
      <c r="I4058" s="2">
        <f t="shared" si="2792"/>
        <v>135</v>
      </c>
      <c r="J4058" s="2">
        <f t="shared" si="2700"/>
        <v>94.5</v>
      </c>
      <c r="K4058" s="2">
        <f t="shared" si="2701"/>
        <v>40.5</v>
      </c>
      <c r="L4058" t="str">
        <f t="shared" ref="L4058:M4058" si="2793">L1134</f>
        <v>Rajan</v>
      </c>
      <c r="M4058" t="str">
        <f t="shared" si="2793"/>
        <v>Sulur</v>
      </c>
      <c r="N4058">
        <f t="shared" si="2703"/>
        <v>22</v>
      </c>
      <c r="O4058" s="3" t="str">
        <f t="shared" si="2704"/>
        <v>Apr</v>
      </c>
      <c r="P4058">
        <f t="shared" si="2705"/>
        <v>2020</v>
      </c>
      <c r="Q4058" t="str">
        <f t="shared" si="2706"/>
        <v>Wednesday</v>
      </c>
      <c r="R4058" t="str">
        <f t="shared" si="2707"/>
        <v>Q2</v>
      </c>
    </row>
    <row r="4059" spans="1:18" x14ac:dyDescent="0.25">
      <c r="A4059">
        <f t="shared" si="2697"/>
        <v>1681</v>
      </c>
      <c r="B4059" s="1">
        <f t="shared" si="2698"/>
        <v>43943</v>
      </c>
      <c r="C4059" t="str">
        <f t="shared" ref="C4059:I4059" si="2794">C1135</f>
        <v>Rajesh singh</v>
      </c>
      <c r="D4059">
        <f t="shared" si="2794"/>
        <v>9876548767</v>
      </c>
      <c r="E4059" t="str">
        <f t="shared" si="2794"/>
        <v>Rexona 150 GM</v>
      </c>
      <c r="F4059" t="str">
        <f t="shared" si="2794"/>
        <v>Cosmetics</v>
      </c>
      <c r="G4059" s="2">
        <f t="shared" si="2794"/>
        <v>55</v>
      </c>
      <c r="H4059">
        <f t="shared" si="2794"/>
        <v>6</v>
      </c>
      <c r="I4059" s="2">
        <f t="shared" si="2794"/>
        <v>330</v>
      </c>
      <c r="J4059" s="2">
        <f t="shared" si="2700"/>
        <v>231</v>
      </c>
      <c r="K4059" s="2">
        <f t="shared" si="2701"/>
        <v>99</v>
      </c>
      <c r="L4059" t="str">
        <f t="shared" ref="L4059:M4059" si="2795">L1135</f>
        <v>Sindhu</v>
      </c>
      <c r="M4059" t="str">
        <f t="shared" si="2795"/>
        <v>Sulur</v>
      </c>
      <c r="N4059">
        <f t="shared" si="2703"/>
        <v>22</v>
      </c>
      <c r="O4059" s="3" t="str">
        <f t="shared" si="2704"/>
        <v>Apr</v>
      </c>
      <c r="P4059">
        <f t="shared" si="2705"/>
        <v>2020</v>
      </c>
      <c r="Q4059" t="str">
        <f t="shared" si="2706"/>
        <v>Wednesday</v>
      </c>
      <c r="R4059" t="str">
        <f t="shared" si="2707"/>
        <v>Q2</v>
      </c>
    </row>
    <row r="4060" spans="1:18" x14ac:dyDescent="0.25">
      <c r="A4060">
        <f t="shared" si="2697"/>
        <v>1682</v>
      </c>
      <c r="B4060" s="1">
        <f t="shared" si="2698"/>
        <v>43943</v>
      </c>
      <c r="C4060" t="str">
        <f t="shared" ref="C4060:I4060" si="2796">C1136</f>
        <v>suma ranjan</v>
      </c>
      <c r="D4060">
        <f t="shared" si="2796"/>
        <v>8976789077</v>
      </c>
      <c r="E4060" t="str">
        <f t="shared" si="2796"/>
        <v>Milk (1 Ltr)</v>
      </c>
      <c r="F4060" t="str">
        <f t="shared" si="2796"/>
        <v>Dairy</v>
      </c>
      <c r="G4060" s="2">
        <f t="shared" si="2796"/>
        <v>40</v>
      </c>
      <c r="H4060">
        <f t="shared" si="2796"/>
        <v>1</v>
      </c>
      <c r="I4060" s="2">
        <f t="shared" si="2796"/>
        <v>40</v>
      </c>
      <c r="J4060" s="2">
        <f t="shared" si="2700"/>
        <v>28</v>
      </c>
      <c r="K4060" s="2">
        <f t="shared" si="2701"/>
        <v>12</v>
      </c>
      <c r="L4060" t="str">
        <f t="shared" ref="L4060:M4060" si="2797">L1136</f>
        <v>Ranjith</v>
      </c>
      <c r="M4060" t="str">
        <f t="shared" si="2797"/>
        <v>Sulur</v>
      </c>
      <c r="N4060">
        <f t="shared" si="2703"/>
        <v>22</v>
      </c>
      <c r="O4060" s="3" t="str">
        <f t="shared" si="2704"/>
        <v>Apr</v>
      </c>
      <c r="P4060">
        <f t="shared" si="2705"/>
        <v>2020</v>
      </c>
      <c r="Q4060" t="str">
        <f t="shared" si="2706"/>
        <v>Wednesday</v>
      </c>
      <c r="R4060" t="str">
        <f t="shared" si="2707"/>
        <v>Q2</v>
      </c>
    </row>
    <row r="4061" spans="1:18" x14ac:dyDescent="0.25">
      <c r="A4061">
        <f t="shared" si="2697"/>
        <v>1683</v>
      </c>
      <c r="B4061" s="1">
        <f t="shared" si="2698"/>
        <v>43943</v>
      </c>
      <c r="C4061" t="str">
        <f t="shared" ref="C4061:I4061" si="2798">C1137</f>
        <v>suma ranjan</v>
      </c>
      <c r="D4061">
        <f t="shared" si="2798"/>
        <v>8976789077</v>
      </c>
      <c r="E4061" t="str">
        <f t="shared" si="2798"/>
        <v>Pickle 500g</v>
      </c>
      <c r="F4061" t="str">
        <f t="shared" si="2798"/>
        <v>Groceries</v>
      </c>
      <c r="G4061" s="2">
        <f t="shared" si="2798"/>
        <v>67</v>
      </c>
      <c r="H4061">
        <f t="shared" si="2798"/>
        <v>1</v>
      </c>
      <c r="I4061" s="2">
        <f t="shared" si="2798"/>
        <v>67</v>
      </c>
      <c r="J4061" s="2">
        <f t="shared" si="2700"/>
        <v>46.900000000000006</v>
      </c>
      <c r="K4061" s="2">
        <f t="shared" si="2701"/>
        <v>20.099999999999994</v>
      </c>
      <c r="L4061" t="str">
        <f t="shared" ref="L4061:M4061" si="2799">L1137</f>
        <v>Rajan</v>
      </c>
      <c r="M4061" t="str">
        <f t="shared" si="2799"/>
        <v>Sulur</v>
      </c>
      <c r="N4061">
        <f t="shared" si="2703"/>
        <v>22</v>
      </c>
      <c r="O4061" s="3" t="str">
        <f t="shared" si="2704"/>
        <v>Apr</v>
      </c>
      <c r="P4061">
        <f t="shared" si="2705"/>
        <v>2020</v>
      </c>
      <c r="Q4061" t="str">
        <f t="shared" si="2706"/>
        <v>Wednesday</v>
      </c>
      <c r="R4061" t="str">
        <f t="shared" si="2707"/>
        <v>Q2</v>
      </c>
    </row>
    <row r="4062" spans="1:18" x14ac:dyDescent="0.25">
      <c r="A4062">
        <f t="shared" si="2697"/>
        <v>1684</v>
      </c>
      <c r="B4062" s="1">
        <f t="shared" si="2698"/>
        <v>43943</v>
      </c>
      <c r="C4062" t="str">
        <f t="shared" ref="C4062:I4062" si="2800">C1138</f>
        <v>suma ranjan</v>
      </c>
      <c r="D4062">
        <f t="shared" si="2800"/>
        <v>8976789077</v>
      </c>
      <c r="E4062" t="str">
        <f t="shared" si="2800"/>
        <v>Salt 1 kg</v>
      </c>
      <c r="F4062" t="str">
        <f t="shared" si="2800"/>
        <v>Groceries</v>
      </c>
      <c r="G4062" s="2">
        <f t="shared" si="2800"/>
        <v>15</v>
      </c>
      <c r="H4062">
        <f t="shared" si="2800"/>
        <v>1</v>
      </c>
      <c r="I4062" s="2">
        <f t="shared" si="2800"/>
        <v>15</v>
      </c>
      <c r="J4062" s="2">
        <f t="shared" si="2700"/>
        <v>10.5</v>
      </c>
      <c r="K4062" s="2">
        <f t="shared" si="2701"/>
        <v>4.5</v>
      </c>
      <c r="L4062" t="str">
        <f t="shared" ref="L4062:M4062" si="2801">L1138</f>
        <v>Chandra</v>
      </c>
      <c r="M4062" t="str">
        <f t="shared" si="2801"/>
        <v>Sulur</v>
      </c>
      <c r="N4062">
        <f t="shared" si="2703"/>
        <v>22</v>
      </c>
      <c r="O4062" s="3" t="str">
        <f t="shared" si="2704"/>
        <v>Apr</v>
      </c>
      <c r="P4062">
        <f t="shared" si="2705"/>
        <v>2020</v>
      </c>
      <c r="Q4062" t="str">
        <f t="shared" si="2706"/>
        <v>Wednesday</v>
      </c>
      <c r="R4062" t="str">
        <f t="shared" si="2707"/>
        <v>Q2</v>
      </c>
    </row>
    <row r="4063" spans="1:18" x14ac:dyDescent="0.25">
      <c r="A4063">
        <f t="shared" si="2697"/>
        <v>1685</v>
      </c>
      <c r="B4063" s="1">
        <f t="shared" si="2698"/>
        <v>43943</v>
      </c>
      <c r="C4063" t="str">
        <f t="shared" ref="C4063:I4063" si="2802">C1139</f>
        <v>suma ranjan</v>
      </c>
      <c r="D4063">
        <f t="shared" si="2802"/>
        <v>8976789077</v>
      </c>
      <c r="E4063" t="str">
        <f t="shared" si="2802"/>
        <v>Maybelline Mattie Lipstic 3.9 g</v>
      </c>
      <c r="F4063" t="str">
        <f t="shared" si="2802"/>
        <v>Cosmetics</v>
      </c>
      <c r="G4063" s="2">
        <f t="shared" si="2802"/>
        <v>262</v>
      </c>
      <c r="H4063">
        <f t="shared" si="2802"/>
        <v>1</v>
      </c>
      <c r="I4063" s="2">
        <f t="shared" si="2802"/>
        <v>262</v>
      </c>
      <c r="J4063" s="2">
        <f t="shared" si="2700"/>
        <v>183.4</v>
      </c>
      <c r="K4063" s="2">
        <f t="shared" si="2701"/>
        <v>78.599999999999994</v>
      </c>
      <c r="L4063" t="str">
        <f t="shared" ref="L4063:M4063" si="2803">L1139</f>
        <v>Ranjith</v>
      </c>
      <c r="M4063" t="str">
        <f t="shared" si="2803"/>
        <v>Sulur</v>
      </c>
      <c r="N4063">
        <f t="shared" si="2703"/>
        <v>22</v>
      </c>
      <c r="O4063" s="3" t="str">
        <f t="shared" si="2704"/>
        <v>Apr</v>
      </c>
      <c r="P4063">
        <f t="shared" si="2705"/>
        <v>2020</v>
      </c>
      <c r="Q4063" t="str">
        <f t="shared" si="2706"/>
        <v>Wednesday</v>
      </c>
      <c r="R4063" t="str">
        <f t="shared" si="2707"/>
        <v>Q2</v>
      </c>
    </row>
    <row r="4064" spans="1:18" x14ac:dyDescent="0.25">
      <c r="A4064">
        <f t="shared" si="2697"/>
        <v>1686</v>
      </c>
      <c r="B4064" s="1">
        <f t="shared" si="2698"/>
        <v>43943</v>
      </c>
      <c r="C4064" t="str">
        <f t="shared" ref="C4064:I4064" si="2804">C1140</f>
        <v>suma ranjan</v>
      </c>
      <c r="D4064">
        <f t="shared" si="2804"/>
        <v>8976789077</v>
      </c>
      <c r="E4064" t="str">
        <f t="shared" si="2804"/>
        <v>Faces Long Wear Eye Pencil</v>
      </c>
      <c r="F4064" t="str">
        <f t="shared" si="2804"/>
        <v>Cosmetics</v>
      </c>
      <c r="G4064" s="2">
        <f t="shared" si="2804"/>
        <v>349</v>
      </c>
      <c r="H4064">
        <f t="shared" si="2804"/>
        <v>1</v>
      </c>
      <c r="I4064" s="2">
        <f t="shared" si="2804"/>
        <v>349</v>
      </c>
      <c r="J4064" s="2">
        <f t="shared" si="2700"/>
        <v>244.3</v>
      </c>
      <c r="K4064" s="2">
        <f t="shared" si="2701"/>
        <v>104.69999999999999</v>
      </c>
      <c r="L4064" t="str">
        <f t="shared" ref="L4064:M4064" si="2805">L1140</f>
        <v>Ranjith</v>
      </c>
      <c r="M4064" t="str">
        <f t="shared" si="2805"/>
        <v>Sulur</v>
      </c>
      <c r="N4064">
        <f t="shared" si="2703"/>
        <v>22</v>
      </c>
      <c r="O4064" s="3" t="str">
        <f t="shared" si="2704"/>
        <v>Apr</v>
      </c>
      <c r="P4064">
        <f t="shared" si="2705"/>
        <v>2020</v>
      </c>
      <c r="Q4064" t="str">
        <f t="shared" si="2706"/>
        <v>Wednesday</v>
      </c>
      <c r="R4064" t="str">
        <f t="shared" si="2707"/>
        <v>Q2</v>
      </c>
    </row>
    <row r="4065" spans="1:18" x14ac:dyDescent="0.25">
      <c r="A4065">
        <f t="shared" si="2697"/>
        <v>1687</v>
      </c>
      <c r="B4065" s="1">
        <f t="shared" si="2698"/>
        <v>43943</v>
      </c>
      <c r="C4065" t="str">
        <f t="shared" ref="C4065:I4065" si="2806">C1141</f>
        <v>suma ranjan</v>
      </c>
      <c r="D4065">
        <f t="shared" si="2806"/>
        <v>8976789077</v>
      </c>
      <c r="E4065" t="str">
        <f t="shared" si="2806"/>
        <v>Revlon Charlie Blue 100 ML</v>
      </c>
      <c r="F4065" t="str">
        <f t="shared" si="2806"/>
        <v>Cosmetics</v>
      </c>
      <c r="G4065" s="2">
        <f t="shared" si="2806"/>
        <v>537</v>
      </c>
      <c r="H4065">
        <f t="shared" si="2806"/>
        <v>1</v>
      </c>
      <c r="I4065" s="2">
        <f t="shared" si="2806"/>
        <v>537</v>
      </c>
      <c r="J4065" s="2">
        <f t="shared" si="2700"/>
        <v>375.9</v>
      </c>
      <c r="K4065" s="2">
        <f t="shared" si="2701"/>
        <v>161.10000000000002</v>
      </c>
      <c r="L4065" t="str">
        <f t="shared" ref="L4065:M4065" si="2807">L1141</f>
        <v>Chandra</v>
      </c>
      <c r="M4065" t="str">
        <f t="shared" si="2807"/>
        <v>Sulur</v>
      </c>
      <c r="N4065">
        <f t="shared" si="2703"/>
        <v>22</v>
      </c>
      <c r="O4065" s="3" t="str">
        <f t="shared" si="2704"/>
        <v>Apr</v>
      </c>
      <c r="P4065">
        <f t="shared" si="2705"/>
        <v>2020</v>
      </c>
      <c r="Q4065" t="str">
        <f t="shared" si="2706"/>
        <v>Wednesday</v>
      </c>
      <c r="R4065" t="str">
        <f t="shared" si="2707"/>
        <v>Q2</v>
      </c>
    </row>
    <row r="4066" spans="1:18" x14ac:dyDescent="0.25">
      <c r="A4066">
        <f t="shared" si="2697"/>
        <v>1688</v>
      </c>
      <c r="B4066" s="1">
        <f t="shared" si="2698"/>
        <v>43943</v>
      </c>
      <c r="C4066" t="str">
        <f t="shared" ref="C4066:I4066" si="2808">C1142</f>
        <v>suma ranjan</v>
      </c>
      <c r="D4066">
        <f t="shared" si="2808"/>
        <v>8976789077</v>
      </c>
      <c r="E4066" t="str">
        <f t="shared" si="2808"/>
        <v>Revlon Charlie White 100 ML</v>
      </c>
      <c r="F4066" t="str">
        <f t="shared" si="2808"/>
        <v>Cosmetics</v>
      </c>
      <c r="G4066" s="2">
        <f t="shared" si="2808"/>
        <v>584</v>
      </c>
      <c r="H4066">
        <f t="shared" si="2808"/>
        <v>1</v>
      </c>
      <c r="I4066" s="2">
        <f t="shared" si="2808"/>
        <v>584</v>
      </c>
      <c r="J4066" s="2">
        <f t="shared" si="2700"/>
        <v>408.8</v>
      </c>
      <c r="K4066" s="2">
        <f t="shared" si="2701"/>
        <v>175.2</v>
      </c>
      <c r="L4066" t="str">
        <f t="shared" ref="L4066:M4066" si="2809">L1142</f>
        <v>Ranjith</v>
      </c>
      <c r="M4066" t="str">
        <f t="shared" si="2809"/>
        <v>Sulur</v>
      </c>
      <c r="N4066">
        <f t="shared" si="2703"/>
        <v>22</v>
      </c>
      <c r="O4066" s="3" t="str">
        <f t="shared" si="2704"/>
        <v>Apr</v>
      </c>
      <c r="P4066">
        <f t="shared" si="2705"/>
        <v>2020</v>
      </c>
      <c r="Q4066" t="str">
        <f t="shared" si="2706"/>
        <v>Wednesday</v>
      </c>
      <c r="R4066" t="str">
        <f t="shared" si="2707"/>
        <v>Q2</v>
      </c>
    </row>
    <row r="4067" spans="1:18" x14ac:dyDescent="0.25">
      <c r="A4067">
        <f t="shared" si="2697"/>
        <v>1689</v>
      </c>
      <c r="B4067" s="1">
        <f t="shared" si="2698"/>
        <v>43943</v>
      </c>
      <c r="C4067" t="str">
        <f t="shared" ref="C4067:I4067" si="2810">C1143</f>
        <v>Sundar</v>
      </c>
      <c r="D4067">
        <f t="shared" si="2810"/>
        <v>8976789056</v>
      </c>
      <c r="E4067" t="str">
        <f t="shared" si="2810"/>
        <v>Bread Sandwich</v>
      </c>
      <c r="F4067" t="str">
        <f t="shared" si="2810"/>
        <v>Groceries</v>
      </c>
      <c r="G4067" s="2">
        <f t="shared" si="2810"/>
        <v>70</v>
      </c>
      <c r="H4067">
        <f t="shared" si="2810"/>
        <v>1</v>
      </c>
      <c r="I4067" s="2">
        <f t="shared" si="2810"/>
        <v>70</v>
      </c>
      <c r="J4067" s="2">
        <f t="shared" si="2700"/>
        <v>49</v>
      </c>
      <c r="K4067" s="2">
        <f t="shared" si="2701"/>
        <v>21</v>
      </c>
      <c r="L4067" t="str">
        <f t="shared" ref="L4067:M4067" si="2811">L1143</f>
        <v>Rajan</v>
      </c>
      <c r="M4067" t="str">
        <f t="shared" si="2811"/>
        <v>Sulur</v>
      </c>
      <c r="N4067">
        <f t="shared" si="2703"/>
        <v>22</v>
      </c>
      <c r="O4067" s="3" t="str">
        <f t="shared" si="2704"/>
        <v>Apr</v>
      </c>
      <c r="P4067">
        <f t="shared" si="2705"/>
        <v>2020</v>
      </c>
      <c r="Q4067" t="str">
        <f t="shared" si="2706"/>
        <v>Wednesday</v>
      </c>
      <c r="R4067" t="str">
        <f t="shared" si="2707"/>
        <v>Q2</v>
      </c>
    </row>
    <row r="4068" spans="1:18" x14ac:dyDescent="0.25">
      <c r="A4068">
        <f t="shared" si="2697"/>
        <v>1690</v>
      </c>
      <c r="B4068" s="1">
        <f t="shared" si="2698"/>
        <v>43943</v>
      </c>
      <c r="C4068" t="str">
        <f t="shared" ref="C4068:I4068" si="2812">C1144</f>
        <v>Sundar</v>
      </c>
      <c r="D4068">
        <f t="shared" si="2812"/>
        <v>8976789056</v>
      </c>
      <c r="E4068" t="str">
        <f t="shared" si="2812"/>
        <v>Milk (1 Ltr)</v>
      </c>
      <c r="F4068" t="str">
        <f t="shared" si="2812"/>
        <v>Dairy</v>
      </c>
      <c r="G4068" s="2">
        <f t="shared" si="2812"/>
        <v>40</v>
      </c>
      <c r="H4068">
        <f t="shared" si="2812"/>
        <v>2</v>
      </c>
      <c r="I4068" s="2">
        <f t="shared" si="2812"/>
        <v>80</v>
      </c>
      <c r="J4068" s="2">
        <f t="shared" si="2700"/>
        <v>56</v>
      </c>
      <c r="K4068" s="2">
        <f t="shared" si="2701"/>
        <v>24</v>
      </c>
      <c r="L4068" t="str">
        <f t="shared" ref="L4068:M4068" si="2813">L1144</f>
        <v>Ranjith</v>
      </c>
      <c r="M4068" t="str">
        <f t="shared" si="2813"/>
        <v>Sulur</v>
      </c>
      <c r="N4068">
        <f t="shared" si="2703"/>
        <v>22</v>
      </c>
      <c r="O4068" s="3" t="str">
        <f t="shared" si="2704"/>
        <v>Apr</v>
      </c>
      <c r="P4068">
        <f t="shared" si="2705"/>
        <v>2020</v>
      </c>
      <c r="Q4068" t="str">
        <f t="shared" si="2706"/>
        <v>Wednesday</v>
      </c>
      <c r="R4068" t="str">
        <f t="shared" si="2707"/>
        <v>Q2</v>
      </c>
    </row>
    <row r="4069" spans="1:18" x14ac:dyDescent="0.25">
      <c r="A4069">
        <f t="shared" si="2697"/>
        <v>1691</v>
      </c>
      <c r="B4069" s="1">
        <f t="shared" si="2698"/>
        <v>43943</v>
      </c>
      <c r="C4069" t="str">
        <f t="shared" ref="C4069:I4069" si="2814">C1145</f>
        <v>Sundar</v>
      </c>
      <c r="D4069">
        <f t="shared" si="2814"/>
        <v>8976789056</v>
      </c>
      <c r="E4069" t="str">
        <f t="shared" si="2814"/>
        <v>Rexona 150 GM</v>
      </c>
      <c r="F4069" t="str">
        <f t="shared" si="2814"/>
        <v>Cosmetics</v>
      </c>
      <c r="G4069" s="2">
        <f t="shared" si="2814"/>
        <v>55</v>
      </c>
      <c r="H4069">
        <f t="shared" si="2814"/>
        <v>1</v>
      </c>
      <c r="I4069" s="2">
        <f t="shared" si="2814"/>
        <v>55</v>
      </c>
      <c r="J4069" s="2">
        <f t="shared" si="2700"/>
        <v>38.5</v>
      </c>
      <c r="K4069" s="2">
        <f t="shared" si="2701"/>
        <v>16.5</v>
      </c>
      <c r="L4069" t="str">
        <f t="shared" ref="L4069:M4069" si="2815">L1145</f>
        <v>Rajan</v>
      </c>
      <c r="M4069" t="str">
        <f t="shared" si="2815"/>
        <v>Sulur</v>
      </c>
      <c r="N4069">
        <f t="shared" si="2703"/>
        <v>22</v>
      </c>
      <c r="O4069" s="3" t="str">
        <f t="shared" si="2704"/>
        <v>Apr</v>
      </c>
      <c r="P4069">
        <f t="shared" si="2705"/>
        <v>2020</v>
      </c>
      <c r="Q4069" t="str">
        <f t="shared" si="2706"/>
        <v>Wednesday</v>
      </c>
      <c r="R4069" t="str">
        <f t="shared" si="2707"/>
        <v>Q2</v>
      </c>
    </row>
    <row r="4070" spans="1:18" x14ac:dyDescent="0.25">
      <c r="A4070">
        <f t="shared" si="2697"/>
        <v>1692</v>
      </c>
      <c r="B4070" s="1">
        <f t="shared" si="2698"/>
        <v>43943</v>
      </c>
      <c r="C4070" t="str">
        <f t="shared" ref="C4070:I4070" si="2816">C1146</f>
        <v>Rajesh singh</v>
      </c>
      <c r="D4070">
        <f t="shared" si="2816"/>
        <v>9876548767</v>
      </c>
      <c r="E4070" t="str">
        <f t="shared" si="2816"/>
        <v>Cinthol 100 GM</v>
      </c>
      <c r="F4070" t="str">
        <f t="shared" si="2816"/>
        <v>Cosmetics</v>
      </c>
      <c r="G4070" s="2">
        <f t="shared" si="2816"/>
        <v>45</v>
      </c>
      <c r="H4070">
        <f t="shared" si="2816"/>
        <v>3</v>
      </c>
      <c r="I4070" s="2">
        <f t="shared" si="2816"/>
        <v>135</v>
      </c>
      <c r="J4070" s="2">
        <f t="shared" si="2700"/>
        <v>94.5</v>
      </c>
      <c r="K4070" s="2">
        <f t="shared" si="2701"/>
        <v>40.5</v>
      </c>
      <c r="L4070" t="str">
        <f t="shared" ref="L4070:M4070" si="2817">L1146</f>
        <v>Sindhu</v>
      </c>
      <c r="M4070" t="str">
        <f t="shared" si="2817"/>
        <v>Sulur</v>
      </c>
      <c r="N4070">
        <f t="shared" si="2703"/>
        <v>22</v>
      </c>
      <c r="O4070" s="3" t="str">
        <f t="shared" si="2704"/>
        <v>Apr</v>
      </c>
      <c r="P4070">
        <f t="shared" si="2705"/>
        <v>2020</v>
      </c>
      <c r="Q4070" t="str">
        <f t="shared" si="2706"/>
        <v>Wednesday</v>
      </c>
      <c r="R4070" t="str">
        <f t="shared" si="2707"/>
        <v>Q2</v>
      </c>
    </row>
    <row r="4071" spans="1:18" x14ac:dyDescent="0.25">
      <c r="A4071">
        <f t="shared" si="2697"/>
        <v>1693</v>
      </c>
      <c r="B4071" s="1">
        <f t="shared" si="2698"/>
        <v>43943</v>
      </c>
      <c r="C4071" t="str">
        <f t="shared" ref="C4071:I4071" si="2818">C1147</f>
        <v>Rajesh singh</v>
      </c>
      <c r="D4071">
        <f t="shared" si="2818"/>
        <v>9876548767</v>
      </c>
      <c r="E4071" t="str">
        <f t="shared" si="2818"/>
        <v>Rexona 150 GM</v>
      </c>
      <c r="F4071" t="str">
        <f t="shared" si="2818"/>
        <v>Cosmetics</v>
      </c>
      <c r="G4071" s="2">
        <f t="shared" si="2818"/>
        <v>55</v>
      </c>
      <c r="H4071">
        <f t="shared" si="2818"/>
        <v>6</v>
      </c>
      <c r="I4071" s="2">
        <f t="shared" si="2818"/>
        <v>330</v>
      </c>
      <c r="J4071" s="2">
        <f t="shared" si="2700"/>
        <v>231</v>
      </c>
      <c r="K4071" s="2">
        <f t="shared" si="2701"/>
        <v>99</v>
      </c>
      <c r="L4071" t="str">
        <f t="shared" ref="L4071:M4071" si="2819">L1147</f>
        <v>Rajan</v>
      </c>
      <c r="M4071" t="str">
        <f t="shared" si="2819"/>
        <v>Sulur</v>
      </c>
      <c r="N4071">
        <f t="shared" si="2703"/>
        <v>22</v>
      </c>
      <c r="O4071" s="3" t="str">
        <f t="shared" si="2704"/>
        <v>Apr</v>
      </c>
      <c r="P4071">
        <f t="shared" si="2705"/>
        <v>2020</v>
      </c>
      <c r="Q4071" t="str">
        <f t="shared" si="2706"/>
        <v>Wednesday</v>
      </c>
      <c r="R4071" t="str">
        <f t="shared" si="2707"/>
        <v>Q2</v>
      </c>
    </row>
    <row r="4072" spans="1:18" x14ac:dyDescent="0.25">
      <c r="A4072">
        <f t="shared" si="2697"/>
        <v>1697</v>
      </c>
      <c r="B4072" s="1">
        <f t="shared" si="2698"/>
        <v>43943</v>
      </c>
      <c r="C4072" t="str">
        <f t="shared" ref="C4072:I4072" si="2820">C1148</f>
        <v>Rakson</v>
      </c>
      <c r="D4072">
        <f t="shared" si="2820"/>
        <v>8976789057</v>
      </c>
      <c r="E4072" t="str">
        <f t="shared" si="2820"/>
        <v>Milk (1 Ltr)</v>
      </c>
      <c r="F4072" t="str">
        <f t="shared" si="2820"/>
        <v>Dairy</v>
      </c>
      <c r="G4072" s="2">
        <f t="shared" si="2820"/>
        <v>40</v>
      </c>
      <c r="H4072">
        <f t="shared" si="2820"/>
        <v>1</v>
      </c>
      <c r="I4072" s="2">
        <f t="shared" si="2820"/>
        <v>40</v>
      </c>
      <c r="J4072" s="2">
        <f t="shared" si="2700"/>
        <v>28</v>
      </c>
      <c r="K4072" s="2">
        <f t="shared" si="2701"/>
        <v>12</v>
      </c>
      <c r="L4072" t="str">
        <f t="shared" ref="L4072:M4072" si="2821">L1148</f>
        <v>Rajan</v>
      </c>
      <c r="M4072" t="str">
        <f t="shared" si="2821"/>
        <v>Sulur</v>
      </c>
      <c r="N4072">
        <f t="shared" si="2703"/>
        <v>22</v>
      </c>
      <c r="O4072" s="3" t="str">
        <f t="shared" si="2704"/>
        <v>Apr</v>
      </c>
      <c r="P4072">
        <f t="shared" si="2705"/>
        <v>2020</v>
      </c>
      <c r="Q4072" t="str">
        <f t="shared" si="2706"/>
        <v>Wednesday</v>
      </c>
      <c r="R4072" t="str">
        <f t="shared" si="2707"/>
        <v>Q2</v>
      </c>
    </row>
    <row r="4073" spans="1:18" x14ac:dyDescent="0.25">
      <c r="A4073">
        <f t="shared" si="2697"/>
        <v>1694</v>
      </c>
      <c r="B4073" s="1">
        <f t="shared" si="2698"/>
        <v>43943</v>
      </c>
      <c r="C4073" t="str">
        <f t="shared" ref="C4073:I4073" si="2822">C1149</f>
        <v>Sundar</v>
      </c>
      <c r="D4073">
        <f t="shared" si="2822"/>
        <v>8976789056</v>
      </c>
      <c r="E4073" t="str">
        <f t="shared" si="2822"/>
        <v>Bread Sandwich</v>
      </c>
      <c r="F4073" t="str">
        <f t="shared" si="2822"/>
        <v>Groceries</v>
      </c>
      <c r="G4073" s="2">
        <f t="shared" si="2822"/>
        <v>70</v>
      </c>
      <c r="H4073">
        <f t="shared" si="2822"/>
        <v>1</v>
      </c>
      <c r="I4073" s="2">
        <f t="shared" si="2822"/>
        <v>70</v>
      </c>
      <c r="J4073" s="2">
        <f t="shared" si="2700"/>
        <v>49</v>
      </c>
      <c r="K4073" s="2">
        <f t="shared" si="2701"/>
        <v>21</v>
      </c>
      <c r="L4073" t="str">
        <f t="shared" ref="L4073:M4073" si="2823">L1149</f>
        <v>Chandra</v>
      </c>
      <c r="M4073" t="str">
        <f t="shared" si="2823"/>
        <v>Sulur</v>
      </c>
      <c r="N4073">
        <f t="shared" si="2703"/>
        <v>22</v>
      </c>
      <c r="O4073" s="3" t="str">
        <f t="shared" si="2704"/>
        <v>Apr</v>
      </c>
      <c r="P4073">
        <f t="shared" si="2705"/>
        <v>2020</v>
      </c>
      <c r="Q4073" t="str">
        <f t="shared" si="2706"/>
        <v>Wednesday</v>
      </c>
      <c r="R4073" t="str">
        <f t="shared" si="2707"/>
        <v>Q2</v>
      </c>
    </row>
    <row r="4074" spans="1:18" x14ac:dyDescent="0.25">
      <c r="A4074">
        <f t="shared" si="2697"/>
        <v>1695</v>
      </c>
      <c r="B4074" s="1">
        <f t="shared" si="2698"/>
        <v>43943</v>
      </c>
      <c r="C4074" t="str">
        <f t="shared" ref="C4074:I4074" si="2824">C1150</f>
        <v>Sundar</v>
      </c>
      <c r="D4074">
        <f t="shared" si="2824"/>
        <v>8976789056</v>
      </c>
      <c r="E4074" t="str">
        <f t="shared" si="2824"/>
        <v>Milk (1 Ltr)</v>
      </c>
      <c r="F4074" t="str">
        <f t="shared" si="2824"/>
        <v>Dairy</v>
      </c>
      <c r="G4074" s="2">
        <f t="shared" si="2824"/>
        <v>40</v>
      </c>
      <c r="H4074">
        <f t="shared" si="2824"/>
        <v>2</v>
      </c>
      <c r="I4074" s="2">
        <f t="shared" si="2824"/>
        <v>80</v>
      </c>
      <c r="J4074" s="2">
        <f t="shared" si="2700"/>
        <v>56</v>
      </c>
      <c r="K4074" s="2">
        <f t="shared" si="2701"/>
        <v>24</v>
      </c>
      <c r="L4074" t="str">
        <f t="shared" ref="L4074:M4074" si="2825">L1150</f>
        <v>Ranjith</v>
      </c>
      <c r="M4074" t="str">
        <f t="shared" si="2825"/>
        <v>Sulur</v>
      </c>
      <c r="N4074">
        <f t="shared" si="2703"/>
        <v>22</v>
      </c>
      <c r="O4074" s="3" t="str">
        <f t="shared" si="2704"/>
        <v>Apr</v>
      </c>
      <c r="P4074">
        <f t="shared" si="2705"/>
        <v>2020</v>
      </c>
      <c r="Q4074" t="str">
        <f t="shared" si="2706"/>
        <v>Wednesday</v>
      </c>
      <c r="R4074" t="str">
        <f t="shared" si="2707"/>
        <v>Q2</v>
      </c>
    </row>
    <row r="4075" spans="1:18" x14ac:dyDescent="0.25">
      <c r="A4075">
        <f t="shared" si="2697"/>
        <v>1696</v>
      </c>
      <c r="B4075" s="1">
        <f t="shared" si="2698"/>
        <v>43943</v>
      </c>
      <c r="C4075" t="str">
        <f t="shared" ref="C4075:I4075" si="2826">C1151</f>
        <v>Sundar</v>
      </c>
      <c r="D4075">
        <f t="shared" si="2826"/>
        <v>8976789056</v>
      </c>
      <c r="E4075" t="str">
        <f t="shared" si="2826"/>
        <v>Rexona 150 GM</v>
      </c>
      <c r="F4075" t="str">
        <f t="shared" si="2826"/>
        <v>Cosmetics</v>
      </c>
      <c r="G4075" s="2">
        <f t="shared" si="2826"/>
        <v>55</v>
      </c>
      <c r="H4075">
        <f t="shared" si="2826"/>
        <v>1</v>
      </c>
      <c r="I4075" s="2">
        <f t="shared" si="2826"/>
        <v>55</v>
      </c>
      <c r="J4075" s="2">
        <f t="shared" si="2700"/>
        <v>38.5</v>
      </c>
      <c r="K4075" s="2">
        <f t="shared" si="2701"/>
        <v>16.5</v>
      </c>
      <c r="L4075" t="str">
        <f t="shared" ref="L4075:M4075" si="2827">L1151</f>
        <v>Rajan</v>
      </c>
      <c r="M4075" t="str">
        <f t="shared" si="2827"/>
        <v>Sulur</v>
      </c>
      <c r="N4075">
        <f t="shared" si="2703"/>
        <v>22</v>
      </c>
      <c r="O4075" s="3" t="str">
        <f t="shared" si="2704"/>
        <v>Apr</v>
      </c>
      <c r="P4075">
        <f t="shared" si="2705"/>
        <v>2020</v>
      </c>
      <c r="Q4075" t="str">
        <f t="shared" si="2706"/>
        <v>Wednesday</v>
      </c>
      <c r="R4075" t="str">
        <f t="shared" si="2707"/>
        <v>Q2</v>
      </c>
    </row>
    <row r="4076" spans="1:18" x14ac:dyDescent="0.25">
      <c r="A4076">
        <f t="shared" si="2697"/>
        <v>1708</v>
      </c>
      <c r="B4076" s="1">
        <f t="shared" si="2698"/>
        <v>43943</v>
      </c>
      <c r="C4076" t="str">
        <f t="shared" ref="C4076:I4076" si="2828">C1152</f>
        <v>Rajesh singh</v>
      </c>
      <c r="D4076">
        <f t="shared" si="2828"/>
        <v>9876548767</v>
      </c>
      <c r="E4076" t="str">
        <f t="shared" si="2828"/>
        <v>Cinthol 100 GM</v>
      </c>
      <c r="F4076" t="str">
        <f t="shared" si="2828"/>
        <v>Cosmetics</v>
      </c>
      <c r="G4076" s="2">
        <f t="shared" si="2828"/>
        <v>45</v>
      </c>
      <c r="H4076">
        <f t="shared" si="2828"/>
        <v>3</v>
      </c>
      <c r="I4076" s="2">
        <f t="shared" si="2828"/>
        <v>135</v>
      </c>
      <c r="J4076" s="2">
        <f t="shared" si="2700"/>
        <v>94.5</v>
      </c>
      <c r="K4076" s="2">
        <f t="shared" si="2701"/>
        <v>40.5</v>
      </c>
      <c r="L4076" t="str">
        <f t="shared" ref="L4076:M4076" si="2829">L1152</f>
        <v>Chandra</v>
      </c>
      <c r="M4076" t="str">
        <f t="shared" si="2829"/>
        <v>Sulur</v>
      </c>
      <c r="N4076">
        <f t="shared" si="2703"/>
        <v>22</v>
      </c>
      <c r="O4076" s="3" t="str">
        <f t="shared" si="2704"/>
        <v>Apr</v>
      </c>
      <c r="P4076">
        <f t="shared" si="2705"/>
        <v>2020</v>
      </c>
      <c r="Q4076" t="str">
        <f t="shared" si="2706"/>
        <v>Wednesday</v>
      </c>
      <c r="R4076" t="str">
        <f t="shared" si="2707"/>
        <v>Q2</v>
      </c>
    </row>
    <row r="4077" spans="1:18" x14ac:dyDescent="0.25">
      <c r="A4077">
        <f t="shared" si="2697"/>
        <v>1709</v>
      </c>
      <c r="B4077" s="1">
        <f t="shared" si="2698"/>
        <v>43943</v>
      </c>
      <c r="C4077" t="str">
        <f t="shared" ref="C4077:I4077" si="2830">C1153</f>
        <v>Rajesh singh</v>
      </c>
      <c r="D4077">
        <f t="shared" si="2830"/>
        <v>9876548767</v>
      </c>
      <c r="E4077" t="str">
        <f t="shared" si="2830"/>
        <v>Rexona 150 GM</v>
      </c>
      <c r="F4077" t="str">
        <f t="shared" si="2830"/>
        <v>Cosmetics</v>
      </c>
      <c r="G4077" s="2">
        <f t="shared" si="2830"/>
        <v>55</v>
      </c>
      <c r="H4077">
        <f t="shared" si="2830"/>
        <v>6</v>
      </c>
      <c r="I4077" s="2">
        <f t="shared" si="2830"/>
        <v>330</v>
      </c>
      <c r="J4077" s="2">
        <f t="shared" si="2700"/>
        <v>231</v>
      </c>
      <c r="K4077" s="2">
        <f t="shared" si="2701"/>
        <v>99</v>
      </c>
      <c r="L4077" t="str">
        <f t="shared" ref="L4077:M4077" si="2831">L1153</f>
        <v>Chandra</v>
      </c>
      <c r="M4077" t="str">
        <f t="shared" si="2831"/>
        <v>Sulur</v>
      </c>
      <c r="N4077">
        <f t="shared" si="2703"/>
        <v>22</v>
      </c>
      <c r="O4077" s="3" t="str">
        <f t="shared" si="2704"/>
        <v>Apr</v>
      </c>
      <c r="P4077">
        <f t="shared" si="2705"/>
        <v>2020</v>
      </c>
      <c r="Q4077" t="str">
        <f t="shared" si="2706"/>
        <v>Wednesday</v>
      </c>
      <c r="R4077" t="str">
        <f t="shared" si="2707"/>
        <v>Q2</v>
      </c>
    </row>
    <row r="4078" spans="1:18" x14ac:dyDescent="0.25">
      <c r="A4078">
        <f t="shared" si="2697"/>
        <v>1703</v>
      </c>
      <c r="B4078" s="1">
        <f t="shared" si="2698"/>
        <v>43943</v>
      </c>
      <c r="C4078" t="str">
        <f t="shared" ref="C4078:I4078" si="2832">C1154</f>
        <v>sudha</v>
      </c>
      <c r="D4078">
        <f t="shared" si="2832"/>
        <v>8976789034</v>
      </c>
      <c r="E4078" t="str">
        <f t="shared" si="2832"/>
        <v>Salt 1 kg</v>
      </c>
      <c r="F4078" t="str">
        <f t="shared" si="2832"/>
        <v>Groceries</v>
      </c>
      <c r="G4078" s="2">
        <f t="shared" si="2832"/>
        <v>15</v>
      </c>
      <c r="H4078">
        <f t="shared" si="2832"/>
        <v>1</v>
      </c>
      <c r="I4078" s="2">
        <f t="shared" si="2832"/>
        <v>15</v>
      </c>
      <c r="J4078" s="2">
        <f t="shared" si="2700"/>
        <v>10.5</v>
      </c>
      <c r="K4078" s="2">
        <f t="shared" si="2701"/>
        <v>4.5</v>
      </c>
      <c r="L4078" t="str">
        <f t="shared" ref="L4078:M4078" si="2833">L1154</f>
        <v>Rajan</v>
      </c>
      <c r="M4078" t="str">
        <f t="shared" si="2833"/>
        <v>Sulur</v>
      </c>
      <c r="N4078">
        <f t="shared" si="2703"/>
        <v>22</v>
      </c>
      <c r="O4078" s="3" t="str">
        <f t="shared" si="2704"/>
        <v>Apr</v>
      </c>
      <c r="P4078">
        <f t="shared" si="2705"/>
        <v>2020</v>
      </c>
      <c r="Q4078" t="str">
        <f t="shared" si="2706"/>
        <v>Wednesday</v>
      </c>
      <c r="R4078" t="str">
        <f t="shared" si="2707"/>
        <v>Q2</v>
      </c>
    </row>
    <row r="4079" spans="1:18" x14ac:dyDescent="0.25">
      <c r="A4079">
        <f t="shared" ref="A4079:A4142" si="2834">608+A1155</f>
        <v>1704</v>
      </c>
      <c r="B4079" s="1">
        <f t="shared" ref="B4079:B4142" si="2835">B1155+81</f>
        <v>43943</v>
      </c>
      <c r="C4079" t="str">
        <f t="shared" ref="C4079:I4079" si="2836">C1155</f>
        <v>sudha</v>
      </c>
      <c r="D4079">
        <f t="shared" si="2836"/>
        <v>8976789034</v>
      </c>
      <c r="E4079" t="str">
        <f t="shared" si="2836"/>
        <v>Maybelline Mattie Lipstic 3.9 g</v>
      </c>
      <c r="F4079" t="str">
        <f t="shared" si="2836"/>
        <v>Cosmetics</v>
      </c>
      <c r="G4079" s="2">
        <f t="shared" si="2836"/>
        <v>262</v>
      </c>
      <c r="H4079">
        <f t="shared" si="2836"/>
        <v>1</v>
      </c>
      <c r="I4079" s="2">
        <f t="shared" si="2836"/>
        <v>262</v>
      </c>
      <c r="J4079" s="2">
        <f t="shared" ref="J4079:J4142" si="2837">I4079-I4079*0.3</f>
        <v>183.4</v>
      </c>
      <c r="K4079" s="2">
        <f t="shared" ref="K4079:K4142" si="2838">I4079-J4079</f>
        <v>78.599999999999994</v>
      </c>
      <c r="L4079" t="str">
        <f t="shared" ref="L4079:M4079" si="2839">L1155</f>
        <v>Ranjith</v>
      </c>
      <c r="M4079" t="str">
        <f t="shared" si="2839"/>
        <v>Sulur</v>
      </c>
      <c r="N4079">
        <f t="shared" ref="N4079:N4142" si="2840">DAY(B4079)</f>
        <v>22</v>
      </c>
      <c r="O4079" s="3" t="str">
        <f t="shared" ref="O4079:O4142" si="2841">TEXT(B4079,"mmm")</f>
        <v>Apr</v>
      </c>
      <c r="P4079">
        <f t="shared" ref="P4079:P4142" si="2842">YEAR(B4079)</f>
        <v>2020</v>
      </c>
      <c r="Q4079" t="str">
        <f t="shared" ref="Q4079:Q4142" si="2843">TEXT(B4079,"dddd")</f>
        <v>Wednesday</v>
      </c>
      <c r="R4079" t="str">
        <f t="shared" ref="R4079:R4142" si="2844">IF(OR(O4079="Jan",O4079="Feb",O4079="Mar"),"Q1",(IF(OR(O4079="Apr",O4079="May",O4079="Jun"),"Q2",(IF(OR(O4079="Jul",O4079="Aug",O4079="Sep"),"Q3","Q4")))))</f>
        <v>Q2</v>
      </c>
    </row>
    <row r="4080" spans="1:18" x14ac:dyDescent="0.25">
      <c r="A4080">
        <f t="shared" si="2834"/>
        <v>1705</v>
      </c>
      <c r="B4080" s="1">
        <f t="shared" si="2835"/>
        <v>43943</v>
      </c>
      <c r="C4080" t="str">
        <f t="shared" ref="C4080:I4080" si="2845">C1156</f>
        <v>sudha</v>
      </c>
      <c r="D4080">
        <f t="shared" si="2845"/>
        <v>8976789034</v>
      </c>
      <c r="E4080" t="str">
        <f t="shared" si="2845"/>
        <v>Faces Long Wear Eye Pencil</v>
      </c>
      <c r="F4080" t="str">
        <f t="shared" si="2845"/>
        <v>Cosmetics</v>
      </c>
      <c r="G4080" s="2">
        <f t="shared" si="2845"/>
        <v>349</v>
      </c>
      <c r="H4080">
        <f t="shared" si="2845"/>
        <v>1</v>
      </c>
      <c r="I4080" s="2">
        <f t="shared" si="2845"/>
        <v>349</v>
      </c>
      <c r="J4080" s="2">
        <f t="shared" si="2837"/>
        <v>244.3</v>
      </c>
      <c r="K4080" s="2">
        <f t="shared" si="2838"/>
        <v>104.69999999999999</v>
      </c>
      <c r="L4080" t="str">
        <f t="shared" ref="L4080:M4080" si="2846">L1156</f>
        <v>Rajan</v>
      </c>
      <c r="M4080" t="str">
        <f t="shared" si="2846"/>
        <v>Sulur</v>
      </c>
      <c r="N4080">
        <f t="shared" si="2840"/>
        <v>22</v>
      </c>
      <c r="O4080" s="3" t="str">
        <f t="shared" si="2841"/>
        <v>Apr</v>
      </c>
      <c r="P4080">
        <f t="shared" si="2842"/>
        <v>2020</v>
      </c>
      <c r="Q4080" t="str">
        <f t="shared" si="2843"/>
        <v>Wednesday</v>
      </c>
      <c r="R4080" t="str">
        <f t="shared" si="2844"/>
        <v>Q2</v>
      </c>
    </row>
    <row r="4081" spans="1:18" x14ac:dyDescent="0.25">
      <c r="A4081">
        <f t="shared" si="2834"/>
        <v>1706</v>
      </c>
      <c r="B4081" s="1">
        <f t="shared" si="2835"/>
        <v>43943</v>
      </c>
      <c r="C4081" t="str">
        <f t="shared" ref="C4081:I4081" si="2847">C1157</f>
        <v>sudha</v>
      </c>
      <c r="D4081">
        <f t="shared" si="2847"/>
        <v>8976789034</v>
      </c>
      <c r="E4081" t="str">
        <f t="shared" si="2847"/>
        <v>Revlon Charlie Blue 100 ML</v>
      </c>
      <c r="F4081" t="str">
        <f t="shared" si="2847"/>
        <v>Cosmetics</v>
      </c>
      <c r="G4081" s="2">
        <f t="shared" si="2847"/>
        <v>537</v>
      </c>
      <c r="H4081">
        <f t="shared" si="2847"/>
        <v>1</v>
      </c>
      <c r="I4081" s="2">
        <f t="shared" si="2847"/>
        <v>537</v>
      </c>
      <c r="J4081" s="2">
        <f t="shared" si="2837"/>
        <v>375.9</v>
      </c>
      <c r="K4081" s="2">
        <f t="shared" si="2838"/>
        <v>161.10000000000002</v>
      </c>
      <c r="L4081" t="str">
        <f t="shared" ref="L4081:M4081" si="2848">L1157</f>
        <v>Ranjith</v>
      </c>
      <c r="M4081" t="str">
        <f t="shared" si="2848"/>
        <v>Sulur</v>
      </c>
      <c r="N4081">
        <f t="shared" si="2840"/>
        <v>22</v>
      </c>
      <c r="O4081" s="3" t="str">
        <f t="shared" si="2841"/>
        <v>Apr</v>
      </c>
      <c r="P4081">
        <f t="shared" si="2842"/>
        <v>2020</v>
      </c>
      <c r="Q4081" t="str">
        <f t="shared" si="2843"/>
        <v>Wednesday</v>
      </c>
      <c r="R4081" t="str">
        <f t="shared" si="2844"/>
        <v>Q2</v>
      </c>
    </row>
    <row r="4082" spans="1:18" x14ac:dyDescent="0.25">
      <c r="A4082">
        <f t="shared" si="2834"/>
        <v>1707</v>
      </c>
      <c r="B4082" s="1">
        <f t="shared" si="2835"/>
        <v>43943</v>
      </c>
      <c r="C4082" t="str">
        <f t="shared" ref="C4082:I4082" si="2849">C1158</f>
        <v>sudha</v>
      </c>
      <c r="D4082">
        <f t="shared" si="2849"/>
        <v>8976789034</v>
      </c>
      <c r="E4082" t="str">
        <f t="shared" si="2849"/>
        <v>Revlon Charlie White 100 ML</v>
      </c>
      <c r="F4082" t="str">
        <f t="shared" si="2849"/>
        <v>Cosmetics</v>
      </c>
      <c r="G4082" s="2">
        <f t="shared" si="2849"/>
        <v>584</v>
      </c>
      <c r="H4082">
        <f t="shared" si="2849"/>
        <v>1</v>
      </c>
      <c r="I4082" s="2">
        <f t="shared" si="2849"/>
        <v>584</v>
      </c>
      <c r="J4082" s="2">
        <f t="shared" si="2837"/>
        <v>408.8</v>
      </c>
      <c r="K4082" s="2">
        <f t="shared" si="2838"/>
        <v>175.2</v>
      </c>
      <c r="L4082" t="str">
        <f t="shared" ref="L4082:M4082" si="2850">L1158</f>
        <v>Sindhu</v>
      </c>
      <c r="M4082" t="str">
        <f t="shared" si="2850"/>
        <v>Sulur</v>
      </c>
      <c r="N4082">
        <f t="shared" si="2840"/>
        <v>22</v>
      </c>
      <c r="O4082" s="3" t="str">
        <f t="shared" si="2841"/>
        <v>Apr</v>
      </c>
      <c r="P4082">
        <f t="shared" si="2842"/>
        <v>2020</v>
      </c>
      <c r="Q4082" t="str">
        <f t="shared" si="2843"/>
        <v>Wednesday</v>
      </c>
      <c r="R4082" t="str">
        <f t="shared" si="2844"/>
        <v>Q2</v>
      </c>
    </row>
    <row r="4083" spans="1:18" x14ac:dyDescent="0.25">
      <c r="A4083">
        <f t="shared" si="2834"/>
        <v>1698</v>
      </c>
      <c r="B4083" s="1">
        <f t="shared" si="2835"/>
        <v>43944</v>
      </c>
      <c r="C4083" t="str">
        <f t="shared" ref="C4083:I4083" si="2851">C1159</f>
        <v>suma ranjan</v>
      </c>
      <c r="D4083">
        <f t="shared" si="2851"/>
        <v>8976789077</v>
      </c>
      <c r="E4083" t="str">
        <f t="shared" si="2851"/>
        <v>Bread Sandwich</v>
      </c>
      <c r="F4083" t="str">
        <f t="shared" si="2851"/>
        <v>Groceries</v>
      </c>
      <c r="G4083" s="2">
        <f t="shared" si="2851"/>
        <v>70</v>
      </c>
      <c r="H4083">
        <f t="shared" si="2851"/>
        <v>1</v>
      </c>
      <c r="I4083" s="2">
        <f t="shared" si="2851"/>
        <v>70</v>
      </c>
      <c r="J4083" s="2">
        <f t="shared" si="2837"/>
        <v>49</v>
      </c>
      <c r="K4083" s="2">
        <f t="shared" si="2838"/>
        <v>21</v>
      </c>
      <c r="L4083" t="str">
        <f t="shared" ref="L4083:M4083" si="2852">L1159</f>
        <v>Ranjith</v>
      </c>
      <c r="M4083" t="str">
        <f t="shared" si="2852"/>
        <v>Sulur</v>
      </c>
      <c r="N4083">
        <f t="shared" si="2840"/>
        <v>23</v>
      </c>
      <c r="O4083" s="3" t="str">
        <f t="shared" si="2841"/>
        <v>Apr</v>
      </c>
      <c r="P4083">
        <f t="shared" si="2842"/>
        <v>2020</v>
      </c>
      <c r="Q4083" t="str">
        <f t="shared" si="2843"/>
        <v>Thursday</v>
      </c>
      <c r="R4083" t="str">
        <f t="shared" si="2844"/>
        <v>Q2</v>
      </c>
    </row>
    <row r="4084" spans="1:18" x14ac:dyDescent="0.25">
      <c r="A4084">
        <f t="shared" si="2834"/>
        <v>1699</v>
      </c>
      <c r="B4084" s="1">
        <f t="shared" si="2835"/>
        <v>43944</v>
      </c>
      <c r="C4084" t="str">
        <f t="shared" ref="C4084:I4084" si="2853">C1160</f>
        <v>suma ranjan</v>
      </c>
      <c r="D4084">
        <f t="shared" si="2853"/>
        <v>8976789077</v>
      </c>
      <c r="E4084" t="str">
        <f t="shared" si="2853"/>
        <v>Rexona 150 GM</v>
      </c>
      <c r="F4084" t="str">
        <f t="shared" si="2853"/>
        <v>Cosmetics</v>
      </c>
      <c r="G4084" s="2">
        <f t="shared" si="2853"/>
        <v>55</v>
      </c>
      <c r="H4084">
        <f t="shared" si="2853"/>
        <v>3</v>
      </c>
      <c r="I4084" s="2">
        <f t="shared" si="2853"/>
        <v>165</v>
      </c>
      <c r="J4084" s="2">
        <f t="shared" si="2837"/>
        <v>115.5</v>
      </c>
      <c r="K4084" s="2">
        <f t="shared" si="2838"/>
        <v>49.5</v>
      </c>
      <c r="L4084" t="str">
        <f t="shared" ref="L4084:M4084" si="2854">L1160</f>
        <v>Ranjith</v>
      </c>
      <c r="M4084" t="str">
        <f t="shared" si="2854"/>
        <v>Sulur</v>
      </c>
      <c r="N4084">
        <f t="shared" si="2840"/>
        <v>23</v>
      </c>
      <c r="O4084" s="3" t="str">
        <f t="shared" si="2841"/>
        <v>Apr</v>
      </c>
      <c r="P4084">
        <f t="shared" si="2842"/>
        <v>2020</v>
      </c>
      <c r="Q4084" t="str">
        <f t="shared" si="2843"/>
        <v>Thursday</v>
      </c>
      <c r="R4084" t="str">
        <f t="shared" si="2844"/>
        <v>Q2</v>
      </c>
    </row>
    <row r="4085" spans="1:18" x14ac:dyDescent="0.25">
      <c r="A4085">
        <f t="shared" si="2834"/>
        <v>1700</v>
      </c>
      <c r="B4085" s="1">
        <f t="shared" si="2835"/>
        <v>43944</v>
      </c>
      <c r="C4085" t="str">
        <f t="shared" ref="C4085:I4085" si="2855">C1161</f>
        <v>suma ranjan</v>
      </c>
      <c r="D4085">
        <f t="shared" si="2855"/>
        <v>8976789077</v>
      </c>
      <c r="E4085" t="str">
        <f t="shared" si="2855"/>
        <v>Cinthol 100 GM</v>
      </c>
      <c r="F4085" t="str">
        <f t="shared" si="2855"/>
        <v>Cosmetics</v>
      </c>
      <c r="G4085" s="2">
        <f t="shared" si="2855"/>
        <v>45</v>
      </c>
      <c r="H4085">
        <f t="shared" si="2855"/>
        <v>3</v>
      </c>
      <c r="I4085" s="2">
        <f t="shared" si="2855"/>
        <v>135</v>
      </c>
      <c r="J4085" s="2">
        <f t="shared" si="2837"/>
        <v>94.5</v>
      </c>
      <c r="K4085" s="2">
        <f t="shared" si="2838"/>
        <v>40.5</v>
      </c>
      <c r="L4085" t="str">
        <f t="shared" ref="L4085:M4085" si="2856">L1161</f>
        <v>Sindhu</v>
      </c>
      <c r="M4085" t="str">
        <f t="shared" si="2856"/>
        <v>Sulur</v>
      </c>
      <c r="N4085">
        <f t="shared" si="2840"/>
        <v>23</v>
      </c>
      <c r="O4085" s="3" t="str">
        <f t="shared" si="2841"/>
        <v>Apr</v>
      </c>
      <c r="P4085">
        <f t="shared" si="2842"/>
        <v>2020</v>
      </c>
      <c r="Q4085" t="str">
        <f t="shared" si="2843"/>
        <v>Thursday</v>
      </c>
      <c r="R4085" t="str">
        <f t="shared" si="2844"/>
        <v>Q2</v>
      </c>
    </row>
    <row r="4086" spans="1:18" x14ac:dyDescent="0.25">
      <c r="A4086">
        <f t="shared" si="2834"/>
        <v>1701</v>
      </c>
      <c r="B4086" s="1">
        <f t="shared" si="2835"/>
        <v>43944</v>
      </c>
      <c r="C4086" t="str">
        <f t="shared" ref="C4086:I4086" si="2857">C1162</f>
        <v>suma ranjan</v>
      </c>
      <c r="D4086">
        <f t="shared" si="2857"/>
        <v>8976789077</v>
      </c>
      <c r="E4086" t="str">
        <f t="shared" si="2857"/>
        <v>Milk (1 Ltr)</v>
      </c>
      <c r="F4086" t="str">
        <f t="shared" si="2857"/>
        <v>Dairy</v>
      </c>
      <c r="G4086" s="2">
        <f t="shared" si="2857"/>
        <v>40</v>
      </c>
      <c r="H4086">
        <f t="shared" si="2857"/>
        <v>1</v>
      </c>
      <c r="I4086" s="2">
        <f t="shared" si="2857"/>
        <v>40</v>
      </c>
      <c r="J4086" s="2">
        <f t="shared" si="2837"/>
        <v>28</v>
      </c>
      <c r="K4086" s="2">
        <f t="shared" si="2838"/>
        <v>12</v>
      </c>
      <c r="L4086" t="str">
        <f t="shared" ref="L4086:M4086" si="2858">L1162</f>
        <v>Ranjith</v>
      </c>
      <c r="M4086" t="str">
        <f t="shared" si="2858"/>
        <v>Sulur</v>
      </c>
      <c r="N4086">
        <f t="shared" si="2840"/>
        <v>23</v>
      </c>
      <c r="O4086" s="3" t="str">
        <f t="shared" si="2841"/>
        <v>Apr</v>
      </c>
      <c r="P4086">
        <f t="shared" si="2842"/>
        <v>2020</v>
      </c>
      <c r="Q4086" t="str">
        <f t="shared" si="2843"/>
        <v>Thursday</v>
      </c>
      <c r="R4086" t="str">
        <f t="shared" si="2844"/>
        <v>Q2</v>
      </c>
    </row>
    <row r="4087" spans="1:18" x14ac:dyDescent="0.25">
      <c r="A4087">
        <f t="shared" si="2834"/>
        <v>1702</v>
      </c>
      <c r="B4087" s="1">
        <f t="shared" si="2835"/>
        <v>43944</v>
      </c>
      <c r="C4087" t="str">
        <f t="shared" ref="C4087:I4087" si="2859">C1163</f>
        <v>suma ranjan</v>
      </c>
      <c r="D4087">
        <f t="shared" si="2859"/>
        <v>8976789077</v>
      </c>
      <c r="E4087" t="str">
        <f t="shared" si="2859"/>
        <v>Pickle 500g</v>
      </c>
      <c r="F4087" t="str">
        <f t="shared" si="2859"/>
        <v>Groceries</v>
      </c>
      <c r="G4087" s="2">
        <f t="shared" si="2859"/>
        <v>67</v>
      </c>
      <c r="H4087">
        <f t="shared" si="2859"/>
        <v>1</v>
      </c>
      <c r="I4087" s="2">
        <f t="shared" si="2859"/>
        <v>67</v>
      </c>
      <c r="J4087" s="2">
        <f t="shared" si="2837"/>
        <v>46.900000000000006</v>
      </c>
      <c r="K4087" s="2">
        <f t="shared" si="2838"/>
        <v>20.099999999999994</v>
      </c>
      <c r="L4087" t="str">
        <f t="shared" ref="L4087:M4087" si="2860">L1163</f>
        <v>Rajan</v>
      </c>
      <c r="M4087" t="str">
        <f t="shared" si="2860"/>
        <v>Sulur</v>
      </c>
      <c r="N4087">
        <f t="shared" si="2840"/>
        <v>23</v>
      </c>
      <c r="O4087" s="3" t="str">
        <f t="shared" si="2841"/>
        <v>Apr</v>
      </c>
      <c r="P4087">
        <f t="shared" si="2842"/>
        <v>2020</v>
      </c>
      <c r="Q4087" t="str">
        <f t="shared" si="2843"/>
        <v>Thursday</v>
      </c>
      <c r="R4087" t="str">
        <f t="shared" si="2844"/>
        <v>Q2</v>
      </c>
    </row>
    <row r="4088" spans="1:18" x14ac:dyDescent="0.25">
      <c r="A4088">
        <f t="shared" si="2834"/>
        <v>1710</v>
      </c>
      <c r="B4088" s="1">
        <f t="shared" si="2835"/>
        <v>43944</v>
      </c>
      <c r="C4088" t="str">
        <f t="shared" ref="C4088:I4088" si="2861">C1164</f>
        <v>Sundar</v>
      </c>
      <c r="D4088">
        <f t="shared" si="2861"/>
        <v>8976789056</v>
      </c>
      <c r="E4088" t="str">
        <f t="shared" si="2861"/>
        <v>Bread Sandwich</v>
      </c>
      <c r="F4088" t="str">
        <f t="shared" si="2861"/>
        <v>Groceries</v>
      </c>
      <c r="G4088" s="2">
        <f t="shared" si="2861"/>
        <v>70</v>
      </c>
      <c r="H4088">
        <f t="shared" si="2861"/>
        <v>1</v>
      </c>
      <c r="I4088" s="2">
        <f t="shared" si="2861"/>
        <v>70</v>
      </c>
      <c r="J4088" s="2">
        <f t="shared" si="2837"/>
        <v>49</v>
      </c>
      <c r="K4088" s="2">
        <f t="shared" si="2838"/>
        <v>21</v>
      </c>
      <c r="L4088" t="str">
        <f t="shared" ref="L4088:M4088" si="2862">L1164</f>
        <v>Chandra</v>
      </c>
      <c r="M4088" t="str">
        <f t="shared" si="2862"/>
        <v>Sulur</v>
      </c>
      <c r="N4088">
        <f t="shared" si="2840"/>
        <v>23</v>
      </c>
      <c r="O4088" s="3" t="str">
        <f t="shared" si="2841"/>
        <v>Apr</v>
      </c>
      <c r="P4088">
        <f t="shared" si="2842"/>
        <v>2020</v>
      </c>
      <c r="Q4088" t="str">
        <f t="shared" si="2843"/>
        <v>Thursday</v>
      </c>
      <c r="R4088" t="str">
        <f t="shared" si="2844"/>
        <v>Q2</v>
      </c>
    </row>
    <row r="4089" spans="1:18" x14ac:dyDescent="0.25">
      <c r="A4089">
        <f t="shared" si="2834"/>
        <v>1711</v>
      </c>
      <c r="B4089" s="1">
        <f t="shared" si="2835"/>
        <v>43944</v>
      </c>
      <c r="C4089" t="str">
        <f t="shared" ref="C4089:I4089" si="2863">C1165</f>
        <v>Sundar</v>
      </c>
      <c r="D4089">
        <f t="shared" si="2863"/>
        <v>8976789056</v>
      </c>
      <c r="E4089" t="str">
        <f t="shared" si="2863"/>
        <v>Milk (1 Ltr)</v>
      </c>
      <c r="F4089" t="str">
        <f t="shared" si="2863"/>
        <v>Dairy</v>
      </c>
      <c r="G4089" s="2">
        <f t="shared" si="2863"/>
        <v>40</v>
      </c>
      <c r="H4089">
        <f t="shared" si="2863"/>
        <v>2</v>
      </c>
      <c r="I4089" s="2">
        <f t="shared" si="2863"/>
        <v>80</v>
      </c>
      <c r="J4089" s="2">
        <f t="shared" si="2837"/>
        <v>56</v>
      </c>
      <c r="K4089" s="2">
        <f t="shared" si="2838"/>
        <v>24</v>
      </c>
      <c r="L4089" t="str">
        <f t="shared" ref="L4089:M4089" si="2864">L1165</f>
        <v>Rajan</v>
      </c>
      <c r="M4089" t="str">
        <f t="shared" si="2864"/>
        <v>Sulur</v>
      </c>
      <c r="N4089">
        <f t="shared" si="2840"/>
        <v>23</v>
      </c>
      <c r="O4089" s="3" t="str">
        <f t="shared" si="2841"/>
        <v>Apr</v>
      </c>
      <c r="P4089">
        <f t="shared" si="2842"/>
        <v>2020</v>
      </c>
      <c r="Q4089" t="str">
        <f t="shared" si="2843"/>
        <v>Thursday</v>
      </c>
      <c r="R4089" t="str">
        <f t="shared" si="2844"/>
        <v>Q2</v>
      </c>
    </row>
    <row r="4090" spans="1:18" x14ac:dyDescent="0.25">
      <c r="A4090">
        <f t="shared" si="2834"/>
        <v>1712</v>
      </c>
      <c r="B4090" s="1">
        <f t="shared" si="2835"/>
        <v>43944</v>
      </c>
      <c r="C4090" t="str">
        <f t="shared" ref="C4090:I4090" si="2865">C1166</f>
        <v>Sundar</v>
      </c>
      <c r="D4090">
        <f t="shared" si="2865"/>
        <v>8976789056</v>
      </c>
      <c r="E4090" t="str">
        <f t="shared" si="2865"/>
        <v>Rexona 150 GM</v>
      </c>
      <c r="F4090" t="str">
        <f t="shared" si="2865"/>
        <v>Cosmetics</v>
      </c>
      <c r="G4090" s="2">
        <f t="shared" si="2865"/>
        <v>55</v>
      </c>
      <c r="H4090">
        <f t="shared" si="2865"/>
        <v>1</v>
      </c>
      <c r="I4090" s="2">
        <f t="shared" si="2865"/>
        <v>55</v>
      </c>
      <c r="J4090" s="2">
        <f t="shared" si="2837"/>
        <v>38.5</v>
      </c>
      <c r="K4090" s="2">
        <f t="shared" si="2838"/>
        <v>16.5</v>
      </c>
      <c r="L4090" t="str">
        <f t="shared" ref="L4090:M4090" si="2866">L1166</f>
        <v>Sindhu</v>
      </c>
      <c r="M4090" t="str">
        <f t="shared" si="2866"/>
        <v>Sulur</v>
      </c>
      <c r="N4090">
        <f t="shared" si="2840"/>
        <v>23</v>
      </c>
      <c r="O4090" s="3" t="str">
        <f t="shared" si="2841"/>
        <v>Apr</v>
      </c>
      <c r="P4090">
        <f t="shared" si="2842"/>
        <v>2020</v>
      </c>
      <c r="Q4090" t="str">
        <f t="shared" si="2843"/>
        <v>Thursday</v>
      </c>
      <c r="R4090" t="str">
        <f t="shared" si="2844"/>
        <v>Q2</v>
      </c>
    </row>
    <row r="4091" spans="1:18" x14ac:dyDescent="0.25">
      <c r="A4091">
        <f t="shared" si="2834"/>
        <v>1713</v>
      </c>
      <c r="B4091" s="1">
        <f t="shared" si="2835"/>
        <v>43944</v>
      </c>
      <c r="C4091" t="str">
        <f t="shared" ref="C4091:I4091" si="2867">C1167</f>
        <v>Rakson</v>
      </c>
      <c r="D4091">
        <f t="shared" si="2867"/>
        <v>8976789057</v>
      </c>
      <c r="E4091" t="str">
        <f t="shared" si="2867"/>
        <v>Milk (1 Ltr)</v>
      </c>
      <c r="F4091" t="str">
        <f t="shared" si="2867"/>
        <v>Dairy</v>
      </c>
      <c r="G4091" s="2">
        <f t="shared" si="2867"/>
        <v>40</v>
      </c>
      <c r="H4091">
        <f t="shared" si="2867"/>
        <v>1</v>
      </c>
      <c r="I4091" s="2">
        <f t="shared" si="2867"/>
        <v>40</v>
      </c>
      <c r="J4091" s="2">
        <f t="shared" si="2837"/>
        <v>28</v>
      </c>
      <c r="K4091" s="2">
        <f t="shared" si="2838"/>
        <v>12</v>
      </c>
      <c r="L4091" t="str">
        <f t="shared" ref="L4091:M4091" si="2868">L1167</f>
        <v>Ranjith</v>
      </c>
      <c r="M4091" t="str">
        <f t="shared" si="2868"/>
        <v>Sulur</v>
      </c>
      <c r="N4091">
        <f t="shared" si="2840"/>
        <v>23</v>
      </c>
      <c r="O4091" s="3" t="str">
        <f t="shared" si="2841"/>
        <v>Apr</v>
      </c>
      <c r="P4091">
        <f t="shared" si="2842"/>
        <v>2020</v>
      </c>
      <c r="Q4091" t="str">
        <f t="shared" si="2843"/>
        <v>Thursday</v>
      </c>
      <c r="R4091" t="str">
        <f t="shared" si="2844"/>
        <v>Q2</v>
      </c>
    </row>
    <row r="4092" spans="1:18" x14ac:dyDescent="0.25">
      <c r="A4092">
        <f t="shared" si="2834"/>
        <v>1714</v>
      </c>
      <c r="B4092" s="1">
        <f t="shared" si="2835"/>
        <v>43944</v>
      </c>
      <c r="C4092" t="str">
        <f t="shared" ref="C4092:I4092" si="2869">C1168</f>
        <v>Rakson</v>
      </c>
      <c r="D4092">
        <f t="shared" si="2869"/>
        <v>8976789057</v>
      </c>
      <c r="E4092" t="str">
        <f t="shared" si="2869"/>
        <v>Bread Sandwich</v>
      </c>
      <c r="F4092" t="str">
        <f t="shared" si="2869"/>
        <v>Groceries</v>
      </c>
      <c r="G4092" s="2">
        <f t="shared" si="2869"/>
        <v>70</v>
      </c>
      <c r="H4092">
        <f t="shared" si="2869"/>
        <v>1</v>
      </c>
      <c r="I4092" s="2">
        <f t="shared" si="2869"/>
        <v>70</v>
      </c>
      <c r="J4092" s="2">
        <f t="shared" si="2837"/>
        <v>49</v>
      </c>
      <c r="K4092" s="2">
        <f t="shared" si="2838"/>
        <v>21</v>
      </c>
      <c r="L4092" t="str">
        <f t="shared" ref="L4092:M4092" si="2870">L1168</f>
        <v>Rajan</v>
      </c>
      <c r="M4092" t="str">
        <f t="shared" si="2870"/>
        <v>Sulur</v>
      </c>
      <c r="N4092">
        <f t="shared" si="2840"/>
        <v>23</v>
      </c>
      <c r="O4092" s="3" t="str">
        <f t="shared" si="2841"/>
        <v>Apr</v>
      </c>
      <c r="P4092">
        <f t="shared" si="2842"/>
        <v>2020</v>
      </c>
      <c r="Q4092" t="str">
        <f t="shared" si="2843"/>
        <v>Thursday</v>
      </c>
      <c r="R4092" t="str">
        <f t="shared" si="2844"/>
        <v>Q2</v>
      </c>
    </row>
    <row r="4093" spans="1:18" x14ac:dyDescent="0.25">
      <c r="A4093">
        <f t="shared" si="2834"/>
        <v>1715</v>
      </c>
      <c r="B4093" s="1">
        <f t="shared" si="2835"/>
        <v>43944</v>
      </c>
      <c r="C4093" t="str">
        <f t="shared" ref="C4093:I4093" si="2871">C1169</f>
        <v>Rakson</v>
      </c>
      <c r="D4093">
        <f t="shared" si="2871"/>
        <v>8976789057</v>
      </c>
      <c r="E4093" t="str">
        <f t="shared" si="2871"/>
        <v>Rexona 150 GM</v>
      </c>
      <c r="F4093" t="str">
        <f t="shared" si="2871"/>
        <v>Cosmetics</v>
      </c>
      <c r="G4093" s="2">
        <f t="shared" si="2871"/>
        <v>55</v>
      </c>
      <c r="H4093">
        <f t="shared" si="2871"/>
        <v>3</v>
      </c>
      <c r="I4093" s="2">
        <f t="shared" si="2871"/>
        <v>165</v>
      </c>
      <c r="J4093" s="2">
        <f t="shared" si="2837"/>
        <v>115.5</v>
      </c>
      <c r="K4093" s="2">
        <f t="shared" si="2838"/>
        <v>49.5</v>
      </c>
      <c r="L4093" t="str">
        <f t="shared" ref="L4093:M4093" si="2872">L1169</f>
        <v>Ranjith</v>
      </c>
      <c r="M4093" t="str">
        <f t="shared" si="2872"/>
        <v>Sulur</v>
      </c>
      <c r="N4093">
        <f t="shared" si="2840"/>
        <v>23</v>
      </c>
      <c r="O4093" s="3" t="str">
        <f t="shared" si="2841"/>
        <v>Apr</v>
      </c>
      <c r="P4093">
        <f t="shared" si="2842"/>
        <v>2020</v>
      </c>
      <c r="Q4093" t="str">
        <f t="shared" si="2843"/>
        <v>Thursday</v>
      </c>
      <c r="R4093" t="str">
        <f t="shared" si="2844"/>
        <v>Q2</v>
      </c>
    </row>
    <row r="4094" spans="1:18" x14ac:dyDescent="0.25">
      <c r="A4094">
        <f t="shared" si="2834"/>
        <v>1716</v>
      </c>
      <c r="B4094" s="1">
        <f t="shared" si="2835"/>
        <v>43944</v>
      </c>
      <c r="C4094" t="str">
        <f t="shared" ref="C4094:I4094" si="2873">C1170</f>
        <v>Rakson</v>
      </c>
      <c r="D4094">
        <f t="shared" si="2873"/>
        <v>8976789057</v>
      </c>
      <c r="E4094" t="str">
        <f t="shared" si="2873"/>
        <v>Cinthol 100 GM</v>
      </c>
      <c r="F4094" t="str">
        <f t="shared" si="2873"/>
        <v>Cosmetics</v>
      </c>
      <c r="G4094" s="2">
        <f t="shared" si="2873"/>
        <v>45</v>
      </c>
      <c r="H4094">
        <f t="shared" si="2873"/>
        <v>3</v>
      </c>
      <c r="I4094" s="2">
        <f t="shared" si="2873"/>
        <v>135</v>
      </c>
      <c r="J4094" s="2">
        <f t="shared" si="2837"/>
        <v>94.5</v>
      </c>
      <c r="K4094" s="2">
        <f t="shared" si="2838"/>
        <v>40.5</v>
      </c>
      <c r="L4094" t="str">
        <f t="shared" ref="L4094:M4094" si="2874">L1170</f>
        <v>Chandra</v>
      </c>
      <c r="M4094" t="str">
        <f t="shared" si="2874"/>
        <v>Sulur</v>
      </c>
      <c r="N4094">
        <f t="shared" si="2840"/>
        <v>23</v>
      </c>
      <c r="O4094" s="3" t="str">
        <f t="shared" si="2841"/>
        <v>Apr</v>
      </c>
      <c r="P4094">
        <f t="shared" si="2842"/>
        <v>2020</v>
      </c>
      <c r="Q4094" t="str">
        <f t="shared" si="2843"/>
        <v>Thursday</v>
      </c>
      <c r="R4094" t="str">
        <f t="shared" si="2844"/>
        <v>Q2</v>
      </c>
    </row>
    <row r="4095" spans="1:18" x14ac:dyDescent="0.25">
      <c r="A4095">
        <f t="shared" si="2834"/>
        <v>1717</v>
      </c>
      <c r="B4095" s="1">
        <f t="shared" si="2835"/>
        <v>43944</v>
      </c>
      <c r="C4095" t="str">
        <f t="shared" ref="C4095:I4095" si="2875">C1171</f>
        <v>Rakson</v>
      </c>
      <c r="D4095">
        <f t="shared" si="2875"/>
        <v>8976789057</v>
      </c>
      <c r="E4095" t="str">
        <f t="shared" si="2875"/>
        <v>Milk (1 Ltr)</v>
      </c>
      <c r="F4095" t="str">
        <f t="shared" si="2875"/>
        <v>Dairy</v>
      </c>
      <c r="G4095" s="2">
        <f t="shared" si="2875"/>
        <v>40</v>
      </c>
      <c r="H4095">
        <f t="shared" si="2875"/>
        <v>1</v>
      </c>
      <c r="I4095" s="2">
        <f t="shared" si="2875"/>
        <v>40</v>
      </c>
      <c r="J4095" s="2">
        <f t="shared" si="2837"/>
        <v>28</v>
      </c>
      <c r="K4095" s="2">
        <f t="shared" si="2838"/>
        <v>12</v>
      </c>
      <c r="L4095" t="str">
        <f t="shared" ref="L4095:M4095" si="2876">L1171</f>
        <v>Rajan</v>
      </c>
      <c r="M4095" t="str">
        <f t="shared" si="2876"/>
        <v>Sulur</v>
      </c>
      <c r="N4095">
        <f t="shared" si="2840"/>
        <v>23</v>
      </c>
      <c r="O4095" s="3" t="str">
        <f t="shared" si="2841"/>
        <v>Apr</v>
      </c>
      <c r="P4095">
        <f t="shared" si="2842"/>
        <v>2020</v>
      </c>
      <c r="Q4095" t="str">
        <f t="shared" si="2843"/>
        <v>Thursday</v>
      </c>
      <c r="R4095" t="str">
        <f t="shared" si="2844"/>
        <v>Q2</v>
      </c>
    </row>
    <row r="4096" spans="1:18" x14ac:dyDescent="0.25">
      <c r="A4096">
        <f t="shared" si="2834"/>
        <v>1718</v>
      </c>
      <c r="B4096" s="1">
        <f t="shared" si="2835"/>
        <v>43944</v>
      </c>
      <c r="C4096" t="str">
        <f t="shared" ref="C4096:I4096" si="2877">C1172</f>
        <v>suma ranjan</v>
      </c>
      <c r="D4096">
        <f t="shared" si="2877"/>
        <v>8976789077</v>
      </c>
      <c r="E4096" t="str">
        <f t="shared" si="2877"/>
        <v>Pickle 500g</v>
      </c>
      <c r="F4096" t="str">
        <f t="shared" si="2877"/>
        <v>Groceries</v>
      </c>
      <c r="G4096" s="2">
        <f t="shared" si="2877"/>
        <v>67</v>
      </c>
      <c r="H4096">
        <f t="shared" si="2877"/>
        <v>1</v>
      </c>
      <c r="I4096" s="2">
        <f t="shared" si="2877"/>
        <v>67</v>
      </c>
      <c r="J4096" s="2">
        <f t="shared" si="2837"/>
        <v>46.900000000000006</v>
      </c>
      <c r="K4096" s="2">
        <f t="shared" si="2838"/>
        <v>20.099999999999994</v>
      </c>
      <c r="L4096" t="str">
        <f t="shared" ref="L4096:M4096" si="2878">L1172</f>
        <v>Chandra</v>
      </c>
      <c r="M4096" t="str">
        <f t="shared" si="2878"/>
        <v>Sulur</v>
      </c>
      <c r="N4096">
        <f t="shared" si="2840"/>
        <v>23</v>
      </c>
      <c r="O4096" s="3" t="str">
        <f t="shared" si="2841"/>
        <v>Apr</v>
      </c>
      <c r="P4096">
        <f t="shared" si="2842"/>
        <v>2020</v>
      </c>
      <c r="Q4096" t="str">
        <f t="shared" si="2843"/>
        <v>Thursday</v>
      </c>
      <c r="R4096" t="str">
        <f t="shared" si="2844"/>
        <v>Q2</v>
      </c>
    </row>
    <row r="4097" spans="1:18" x14ac:dyDescent="0.25">
      <c r="A4097">
        <f t="shared" si="2834"/>
        <v>1719</v>
      </c>
      <c r="B4097" s="1">
        <f t="shared" si="2835"/>
        <v>43944</v>
      </c>
      <c r="C4097" t="str">
        <f t="shared" ref="C4097:I4097" si="2879">C1173</f>
        <v>suma ranjan</v>
      </c>
      <c r="D4097">
        <f t="shared" si="2879"/>
        <v>8976789077</v>
      </c>
      <c r="E4097" t="str">
        <f t="shared" si="2879"/>
        <v>Salt 1 kg</v>
      </c>
      <c r="F4097" t="str">
        <f t="shared" si="2879"/>
        <v>Groceries</v>
      </c>
      <c r="G4097" s="2">
        <f t="shared" si="2879"/>
        <v>15</v>
      </c>
      <c r="H4097">
        <f t="shared" si="2879"/>
        <v>1</v>
      </c>
      <c r="I4097" s="2">
        <f t="shared" si="2879"/>
        <v>15</v>
      </c>
      <c r="J4097" s="2">
        <f t="shared" si="2837"/>
        <v>10.5</v>
      </c>
      <c r="K4097" s="2">
        <f t="shared" si="2838"/>
        <v>4.5</v>
      </c>
      <c r="L4097" t="str">
        <f t="shared" ref="L4097:M4097" si="2880">L1173</f>
        <v>Chandra</v>
      </c>
      <c r="M4097" t="str">
        <f t="shared" si="2880"/>
        <v>Sulur</v>
      </c>
      <c r="N4097">
        <f t="shared" si="2840"/>
        <v>23</v>
      </c>
      <c r="O4097" s="3" t="str">
        <f t="shared" si="2841"/>
        <v>Apr</v>
      </c>
      <c r="P4097">
        <f t="shared" si="2842"/>
        <v>2020</v>
      </c>
      <c r="Q4097" t="str">
        <f t="shared" si="2843"/>
        <v>Thursday</v>
      </c>
      <c r="R4097" t="str">
        <f t="shared" si="2844"/>
        <v>Q2</v>
      </c>
    </row>
    <row r="4098" spans="1:18" x14ac:dyDescent="0.25">
      <c r="A4098">
        <f t="shared" si="2834"/>
        <v>1720</v>
      </c>
      <c r="B4098" s="1">
        <f t="shared" si="2835"/>
        <v>43944</v>
      </c>
      <c r="C4098" t="str">
        <f t="shared" ref="C4098:I4098" si="2881">C1174</f>
        <v>suma ranjan</v>
      </c>
      <c r="D4098">
        <f t="shared" si="2881"/>
        <v>8976789077</v>
      </c>
      <c r="E4098" t="str">
        <f t="shared" si="2881"/>
        <v>Maybelline Mattie Lipstic 3.9 g</v>
      </c>
      <c r="F4098" t="str">
        <f t="shared" si="2881"/>
        <v>Cosmetics</v>
      </c>
      <c r="G4098" s="2">
        <f t="shared" si="2881"/>
        <v>262</v>
      </c>
      <c r="H4098">
        <f t="shared" si="2881"/>
        <v>1</v>
      </c>
      <c r="I4098" s="2">
        <f t="shared" si="2881"/>
        <v>262</v>
      </c>
      <c r="J4098" s="2">
        <f t="shared" si="2837"/>
        <v>183.4</v>
      </c>
      <c r="K4098" s="2">
        <f t="shared" si="2838"/>
        <v>78.599999999999994</v>
      </c>
      <c r="L4098" t="str">
        <f t="shared" ref="L4098:M4098" si="2882">L1174</f>
        <v>Chandra</v>
      </c>
      <c r="M4098" t="str">
        <f t="shared" si="2882"/>
        <v>Sulur</v>
      </c>
      <c r="N4098">
        <f t="shared" si="2840"/>
        <v>23</v>
      </c>
      <c r="O4098" s="3" t="str">
        <f t="shared" si="2841"/>
        <v>Apr</v>
      </c>
      <c r="P4098">
        <f t="shared" si="2842"/>
        <v>2020</v>
      </c>
      <c r="Q4098" t="str">
        <f t="shared" si="2843"/>
        <v>Thursday</v>
      </c>
      <c r="R4098" t="str">
        <f t="shared" si="2844"/>
        <v>Q2</v>
      </c>
    </row>
    <row r="4099" spans="1:18" x14ac:dyDescent="0.25">
      <c r="A4099">
        <f t="shared" si="2834"/>
        <v>1721</v>
      </c>
      <c r="B4099" s="1">
        <f t="shared" si="2835"/>
        <v>43944</v>
      </c>
      <c r="C4099" t="str">
        <f t="shared" ref="C4099:I4099" si="2883">C1175</f>
        <v>suma ranjan</v>
      </c>
      <c r="D4099">
        <f t="shared" si="2883"/>
        <v>8976789077</v>
      </c>
      <c r="E4099" t="str">
        <f t="shared" si="2883"/>
        <v>Faces Long Wear Eye Pencil</v>
      </c>
      <c r="F4099" t="str">
        <f t="shared" si="2883"/>
        <v>Cosmetics</v>
      </c>
      <c r="G4099" s="2">
        <f t="shared" si="2883"/>
        <v>349</v>
      </c>
      <c r="H4099">
        <f t="shared" si="2883"/>
        <v>1</v>
      </c>
      <c r="I4099" s="2">
        <f t="shared" si="2883"/>
        <v>349</v>
      </c>
      <c r="J4099" s="2">
        <f t="shared" si="2837"/>
        <v>244.3</v>
      </c>
      <c r="K4099" s="2">
        <f t="shared" si="2838"/>
        <v>104.69999999999999</v>
      </c>
      <c r="L4099" t="str">
        <f t="shared" ref="L4099:M4099" si="2884">L1175</f>
        <v>Rajan</v>
      </c>
      <c r="M4099" t="str">
        <f t="shared" si="2884"/>
        <v>Sulur</v>
      </c>
      <c r="N4099">
        <f t="shared" si="2840"/>
        <v>23</v>
      </c>
      <c r="O4099" s="3" t="str">
        <f t="shared" si="2841"/>
        <v>Apr</v>
      </c>
      <c r="P4099">
        <f t="shared" si="2842"/>
        <v>2020</v>
      </c>
      <c r="Q4099" t="str">
        <f t="shared" si="2843"/>
        <v>Thursday</v>
      </c>
      <c r="R4099" t="str">
        <f t="shared" si="2844"/>
        <v>Q2</v>
      </c>
    </row>
    <row r="4100" spans="1:18" x14ac:dyDescent="0.25">
      <c r="A4100">
        <f t="shared" si="2834"/>
        <v>1722</v>
      </c>
      <c r="B4100" s="1">
        <f t="shared" si="2835"/>
        <v>43944</v>
      </c>
      <c r="C4100" t="str">
        <f t="shared" ref="C4100:I4100" si="2885">C1176</f>
        <v>suma ranjan</v>
      </c>
      <c r="D4100">
        <f t="shared" si="2885"/>
        <v>8976789077</v>
      </c>
      <c r="E4100" t="str">
        <f t="shared" si="2885"/>
        <v>Revlon Charlie Blue 100 ML</v>
      </c>
      <c r="F4100" t="str">
        <f t="shared" si="2885"/>
        <v>Cosmetics</v>
      </c>
      <c r="G4100" s="2">
        <f t="shared" si="2885"/>
        <v>537</v>
      </c>
      <c r="H4100">
        <f t="shared" si="2885"/>
        <v>1</v>
      </c>
      <c r="I4100" s="2">
        <f t="shared" si="2885"/>
        <v>537</v>
      </c>
      <c r="J4100" s="2">
        <f t="shared" si="2837"/>
        <v>375.9</v>
      </c>
      <c r="K4100" s="2">
        <f t="shared" si="2838"/>
        <v>161.10000000000002</v>
      </c>
      <c r="L4100" t="str">
        <f t="shared" ref="L4100:M4100" si="2886">L1176</f>
        <v>Ranjith</v>
      </c>
      <c r="M4100" t="str">
        <f t="shared" si="2886"/>
        <v>Sulur</v>
      </c>
      <c r="N4100">
        <f t="shared" si="2840"/>
        <v>23</v>
      </c>
      <c r="O4100" s="3" t="str">
        <f t="shared" si="2841"/>
        <v>Apr</v>
      </c>
      <c r="P4100">
        <f t="shared" si="2842"/>
        <v>2020</v>
      </c>
      <c r="Q4100" t="str">
        <f t="shared" si="2843"/>
        <v>Thursday</v>
      </c>
      <c r="R4100" t="str">
        <f t="shared" si="2844"/>
        <v>Q2</v>
      </c>
    </row>
    <row r="4101" spans="1:18" x14ac:dyDescent="0.25">
      <c r="A4101">
        <f t="shared" si="2834"/>
        <v>1723</v>
      </c>
      <c r="B4101" s="1">
        <f t="shared" si="2835"/>
        <v>43944</v>
      </c>
      <c r="C4101" t="str">
        <f t="shared" ref="C4101:I4101" si="2887">C1177</f>
        <v>suma ranjan</v>
      </c>
      <c r="D4101">
        <f t="shared" si="2887"/>
        <v>8976789077</v>
      </c>
      <c r="E4101" t="str">
        <f t="shared" si="2887"/>
        <v>Revlon Charlie White 100 ML</v>
      </c>
      <c r="F4101" t="str">
        <f t="shared" si="2887"/>
        <v>Cosmetics</v>
      </c>
      <c r="G4101" s="2">
        <f t="shared" si="2887"/>
        <v>584</v>
      </c>
      <c r="H4101">
        <f t="shared" si="2887"/>
        <v>1</v>
      </c>
      <c r="I4101" s="2">
        <f t="shared" si="2887"/>
        <v>584</v>
      </c>
      <c r="J4101" s="2">
        <f t="shared" si="2837"/>
        <v>408.8</v>
      </c>
      <c r="K4101" s="2">
        <f t="shared" si="2838"/>
        <v>175.2</v>
      </c>
      <c r="L4101" t="str">
        <f t="shared" ref="L4101:M4101" si="2888">L1177</f>
        <v>Rajan</v>
      </c>
      <c r="M4101" t="str">
        <f t="shared" si="2888"/>
        <v>Sulur</v>
      </c>
      <c r="N4101">
        <f t="shared" si="2840"/>
        <v>23</v>
      </c>
      <c r="O4101" s="3" t="str">
        <f t="shared" si="2841"/>
        <v>Apr</v>
      </c>
      <c r="P4101">
        <f t="shared" si="2842"/>
        <v>2020</v>
      </c>
      <c r="Q4101" t="str">
        <f t="shared" si="2843"/>
        <v>Thursday</v>
      </c>
      <c r="R4101" t="str">
        <f t="shared" si="2844"/>
        <v>Q2</v>
      </c>
    </row>
    <row r="4102" spans="1:18" x14ac:dyDescent="0.25">
      <c r="A4102">
        <f t="shared" si="2834"/>
        <v>1724</v>
      </c>
      <c r="B4102" s="1">
        <f t="shared" si="2835"/>
        <v>43944</v>
      </c>
      <c r="C4102" t="str">
        <f t="shared" ref="C4102:I4102" si="2889">C1178</f>
        <v>sudha</v>
      </c>
      <c r="D4102">
        <f t="shared" si="2889"/>
        <v>8976789034</v>
      </c>
      <c r="E4102" t="str">
        <f t="shared" si="2889"/>
        <v>Bread Sandwich</v>
      </c>
      <c r="F4102" t="str">
        <f t="shared" si="2889"/>
        <v>Groceries</v>
      </c>
      <c r="G4102" s="2">
        <f t="shared" si="2889"/>
        <v>70</v>
      </c>
      <c r="H4102">
        <f t="shared" si="2889"/>
        <v>1</v>
      </c>
      <c r="I4102" s="2">
        <f t="shared" si="2889"/>
        <v>70</v>
      </c>
      <c r="J4102" s="2">
        <f t="shared" si="2837"/>
        <v>49</v>
      </c>
      <c r="K4102" s="2">
        <f t="shared" si="2838"/>
        <v>21</v>
      </c>
      <c r="L4102" t="str">
        <f t="shared" ref="L4102:M4102" si="2890">L1178</f>
        <v>Sindhu</v>
      </c>
      <c r="M4102" t="str">
        <f t="shared" si="2890"/>
        <v>Sulur</v>
      </c>
      <c r="N4102">
        <f t="shared" si="2840"/>
        <v>23</v>
      </c>
      <c r="O4102" s="3" t="str">
        <f t="shared" si="2841"/>
        <v>Apr</v>
      </c>
      <c r="P4102">
        <f t="shared" si="2842"/>
        <v>2020</v>
      </c>
      <c r="Q4102" t="str">
        <f t="shared" si="2843"/>
        <v>Thursday</v>
      </c>
      <c r="R4102" t="str">
        <f t="shared" si="2844"/>
        <v>Q2</v>
      </c>
    </row>
    <row r="4103" spans="1:18" x14ac:dyDescent="0.25">
      <c r="A4103">
        <f t="shared" si="2834"/>
        <v>1725</v>
      </c>
      <c r="B4103" s="1">
        <f t="shared" si="2835"/>
        <v>43944</v>
      </c>
      <c r="C4103" t="str">
        <f t="shared" ref="C4103:I4103" si="2891">C1179</f>
        <v>sudha</v>
      </c>
      <c r="D4103">
        <f t="shared" si="2891"/>
        <v>8976789034</v>
      </c>
      <c r="E4103" t="str">
        <f t="shared" si="2891"/>
        <v>Rexona 150 GM</v>
      </c>
      <c r="F4103" t="str">
        <f t="shared" si="2891"/>
        <v>Cosmetics</v>
      </c>
      <c r="G4103" s="2">
        <f t="shared" si="2891"/>
        <v>55</v>
      </c>
      <c r="H4103">
        <f t="shared" si="2891"/>
        <v>3</v>
      </c>
      <c r="I4103" s="2">
        <f t="shared" si="2891"/>
        <v>165</v>
      </c>
      <c r="J4103" s="2">
        <f t="shared" si="2837"/>
        <v>115.5</v>
      </c>
      <c r="K4103" s="2">
        <f t="shared" si="2838"/>
        <v>49.5</v>
      </c>
      <c r="L4103" t="str">
        <f t="shared" ref="L4103:M4103" si="2892">L1179</f>
        <v>Ranjith</v>
      </c>
      <c r="M4103" t="str">
        <f t="shared" si="2892"/>
        <v>Sulur</v>
      </c>
      <c r="N4103">
        <f t="shared" si="2840"/>
        <v>23</v>
      </c>
      <c r="O4103" s="3" t="str">
        <f t="shared" si="2841"/>
        <v>Apr</v>
      </c>
      <c r="P4103">
        <f t="shared" si="2842"/>
        <v>2020</v>
      </c>
      <c r="Q4103" t="str">
        <f t="shared" si="2843"/>
        <v>Thursday</v>
      </c>
      <c r="R4103" t="str">
        <f t="shared" si="2844"/>
        <v>Q2</v>
      </c>
    </row>
    <row r="4104" spans="1:18" x14ac:dyDescent="0.25">
      <c r="A4104">
        <f t="shared" si="2834"/>
        <v>1726</v>
      </c>
      <c r="B4104" s="1">
        <f t="shared" si="2835"/>
        <v>43944</v>
      </c>
      <c r="C4104" t="str">
        <f t="shared" ref="C4104:I4104" si="2893">C1180</f>
        <v>sudha</v>
      </c>
      <c r="D4104">
        <f t="shared" si="2893"/>
        <v>8976789034</v>
      </c>
      <c r="E4104" t="str">
        <f t="shared" si="2893"/>
        <v>Cinthol 100 GM</v>
      </c>
      <c r="F4104" t="str">
        <f t="shared" si="2893"/>
        <v>Cosmetics</v>
      </c>
      <c r="G4104" s="2">
        <f t="shared" si="2893"/>
        <v>45</v>
      </c>
      <c r="H4104">
        <f t="shared" si="2893"/>
        <v>3</v>
      </c>
      <c r="I4104" s="2">
        <f t="shared" si="2893"/>
        <v>135</v>
      </c>
      <c r="J4104" s="2">
        <f t="shared" si="2837"/>
        <v>94.5</v>
      </c>
      <c r="K4104" s="2">
        <f t="shared" si="2838"/>
        <v>40.5</v>
      </c>
      <c r="L4104" t="str">
        <f t="shared" ref="L4104:M4104" si="2894">L1180</f>
        <v>Rajan</v>
      </c>
      <c r="M4104" t="str">
        <f t="shared" si="2894"/>
        <v>Sulur</v>
      </c>
      <c r="N4104">
        <f t="shared" si="2840"/>
        <v>23</v>
      </c>
      <c r="O4104" s="3" t="str">
        <f t="shared" si="2841"/>
        <v>Apr</v>
      </c>
      <c r="P4104">
        <f t="shared" si="2842"/>
        <v>2020</v>
      </c>
      <c r="Q4104" t="str">
        <f t="shared" si="2843"/>
        <v>Thursday</v>
      </c>
      <c r="R4104" t="str">
        <f t="shared" si="2844"/>
        <v>Q2</v>
      </c>
    </row>
    <row r="4105" spans="1:18" x14ac:dyDescent="0.25">
      <c r="A4105">
        <f t="shared" si="2834"/>
        <v>1727</v>
      </c>
      <c r="B4105" s="1">
        <f t="shared" si="2835"/>
        <v>43944</v>
      </c>
      <c r="C4105" t="str">
        <f t="shared" ref="C4105:I4105" si="2895">C1181</f>
        <v>sudha</v>
      </c>
      <c r="D4105">
        <f t="shared" si="2895"/>
        <v>8976789034</v>
      </c>
      <c r="E4105" t="str">
        <f t="shared" si="2895"/>
        <v>Milk (1 Ltr)</v>
      </c>
      <c r="F4105" t="str">
        <f t="shared" si="2895"/>
        <v>Dairy</v>
      </c>
      <c r="G4105" s="2">
        <f t="shared" si="2895"/>
        <v>40</v>
      </c>
      <c r="H4105">
        <f t="shared" si="2895"/>
        <v>1</v>
      </c>
      <c r="I4105" s="2">
        <f t="shared" si="2895"/>
        <v>40</v>
      </c>
      <c r="J4105" s="2">
        <f t="shared" si="2837"/>
        <v>28</v>
      </c>
      <c r="K4105" s="2">
        <f t="shared" si="2838"/>
        <v>12</v>
      </c>
      <c r="L4105" t="str">
        <f t="shared" ref="L4105:M4105" si="2896">L1181</f>
        <v>Sindhu</v>
      </c>
      <c r="M4105" t="str">
        <f t="shared" si="2896"/>
        <v>Sulur</v>
      </c>
      <c r="N4105">
        <f t="shared" si="2840"/>
        <v>23</v>
      </c>
      <c r="O4105" s="3" t="str">
        <f t="shared" si="2841"/>
        <v>Apr</v>
      </c>
      <c r="P4105">
        <f t="shared" si="2842"/>
        <v>2020</v>
      </c>
      <c r="Q4105" t="str">
        <f t="shared" si="2843"/>
        <v>Thursday</v>
      </c>
      <c r="R4105" t="str">
        <f t="shared" si="2844"/>
        <v>Q2</v>
      </c>
    </row>
    <row r="4106" spans="1:18" x14ac:dyDescent="0.25">
      <c r="A4106">
        <f t="shared" si="2834"/>
        <v>1728</v>
      </c>
      <c r="B4106" s="1">
        <f t="shared" si="2835"/>
        <v>43944</v>
      </c>
      <c r="C4106" t="str">
        <f t="shared" ref="C4106:I4106" si="2897">C1182</f>
        <v>sudha</v>
      </c>
      <c r="D4106">
        <f t="shared" si="2897"/>
        <v>8976789034</v>
      </c>
      <c r="E4106" t="str">
        <f t="shared" si="2897"/>
        <v>Pickle 500g</v>
      </c>
      <c r="F4106" t="str">
        <f t="shared" si="2897"/>
        <v>Groceries</v>
      </c>
      <c r="G4106" s="2">
        <f t="shared" si="2897"/>
        <v>67</v>
      </c>
      <c r="H4106">
        <f t="shared" si="2897"/>
        <v>1</v>
      </c>
      <c r="I4106" s="2">
        <f t="shared" si="2897"/>
        <v>67</v>
      </c>
      <c r="J4106" s="2">
        <f t="shared" si="2837"/>
        <v>46.900000000000006</v>
      </c>
      <c r="K4106" s="2">
        <f t="shared" si="2838"/>
        <v>20.099999999999994</v>
      </c>
      <c r="L4106" t="str">
        <f t="shared" ref="L4106:M4106" si="2898">L1182</f>
        <v>Ranjith</v>
      </c>
      <c r="M4106" t="str">
        <f t="shared" si="2898"/>
        <v>Sulur</v>
      </c>
      <c r="N4106">
        <f t="shared" si="2840"/>
        <v>23</v>
      </c>
      <c r="O4106" s="3" t="str">
        <f t="shared" si="2841"/>
        <v>Apr</v>
      </c>
      <c r="P4106">
        <f t="shared" si="2842"/>
        <v>2020</v>
      </c>
      <c r="Q4106" t="str">
        <f t="shared" si="2843"/>
        <v>Thursday</v>
      </c>
      <c r="R4106" t="str">
        <f t="shared" si="2844"/>
        <v>Q2</v>
      </c>
    </row>
    <row r="4107" spans="1:18" x14ac:dyDescent="0.25">
      <c r="A4107">
        <f t="shared" si="2834"/>
        <v>1729</v>
      </c>
      <c r="B4107" s="1">
        <f t="shared" si="2835"/>
        <v>43944</v>
      </c>
      <c r="C4107" t="str">
        <f t="shared" ref="C4107:I4107" si="2899">C1183</f>
        <v>sudha</v>
      </c>
      <c r="D4107">
        <f t="shared" si="2899"/>
        <v>8976789034</v>
      </c>
      <c r="E4107" t="str">
        <f t="shared" si="2899"/>
        <v>Salt 1 kg</v>
      </c>
      <c r="F4107" t="str">
        <f t="shared" si="2899"/>
        <v>Groceries</v>
      </c>
      <c r="G4107" s="2">
        <f t="shared" si="2899"/>
        <v>15</v>
      </c>
      <c r="H4107">
        <f t="shared" si="2899"/>
        <v>1</v>
      </c>
      <c r="I4107" s="2">
        <f t="shared" si="2899"/>
        <v>15</v>
      </c>
      <c r="J4107" s="2">
        <f t="shared" si="2837"/>
        <v>10.5</v>
      </c>
      <c r="K4107" s="2">
        <f t="shared" si="2838"/>
        <v>4.5</v>
      </c>
      <c r="L4107" t="str">
        <f t="shared" ref="L4107:M4107" si="2900">L1183</f>
        <v>Sindhu</v>
      </c>
      <c r="M4107" t="str">
        <f t="shared" si="2900"/>
        <v>Sulur</v>
      </c>
      <c r="N4107">
        <f t="shared" si="2840"/>
        <v>23</v>
      </c>
      <c r="O4107" s="3" t="str">
        <f t="shared" si="2841"/>
        <v>Apr</v>
      </c>
      <c r="P4107">
        <f t="shared" si="2842"/>
        <v>2020</v>
      </c>
      <c r="Q4107" t="str">
        <f t="shared" si="2843"/>
        <v>Thursday</v>
      </c>
      <c r="R4107" t="str">
        <f t="shared" si="2844"/>
        <v>Q2</v>
      </c>
    </row>
    <row r="4108" spans="1:18" x14ac:dyDescent="0.25">
      <c r="A4108">
        <f t="shared" si="2834"/>
        <v>1730</v>
      </c>
      <c r="B4108" s="1">
        <f t="shared" si="2835"/>
        <v>43944</v>
      </c>
      <c r="C4108" t="str">
        <f t="shared" ref="C4108:I4108" si="2901">C1184</f>
        <v>sudha</v>
      </c>
      <c r="D4108">
        <f t="shared" si="2901"/>
        <v>8976789034</v>
      </c>
      <c r="E4108" t="str">
        <f t="shared" si="2901"/>
        <v>Maybelline Mattie Lipstic 3.9 g</v>
      </c>
      <c r="F4108" t="str">
        <f t="shared" si="2901"/>
        <v>Cosmetics</v>
      </c>
      <c r="G4108" s="2">
        <f t="shared" si="2901"/>
        <v>262</v>
      </c>
      <c r="H4108">
        <f t="shared" si="2901"/>
        <v>1</v>
      </c>
      <c r="I4108" s="2">
        <f t="shared" si="2901"/>
        <v>262</v>
      </c>
      <c r="J4108" s="2">
        <f t="shared" si="2837"/>
        <v>183.4</v>
      </c>
      <c r="K4108" s="2">
        <f t="shared" si="2838"/>
        <v>78.599999999999994</v>
      </c>
      <c r="L4108" t="str">
        <f t="shared" ref="L4108:M4108" si="2902">L1184</f>
        <v>Rajan</v>
      </c>
      <c r="M4108" t="str">
        <f t="shared" si="2902"/>
        <v>Sulur</v>
      </c>
      <c r="N4108">
        <f t="shared" si="2840"/>
        <v>23</v>
      </c>
      <c r="O4108" s="3" t="str">
        <f t="shared" si="2841"/>
        <v>Apr</v>
      </c>
      <c r="P4108">
        <f t="shared" si="2842"/>
        <v>2020</v>
      </c>
      <c r="Q4108" t="str">
        <f t="shared" si="2843"/>
        <v>Thursday</v>
      </c>
      <c r="R4108" t="str">
        <f t="shared" si="2844"/>
        <v>Q2</v>
      </c>
    </row>
    <row r="4109" spans="1:18" x14ac:dyDescent="0.25">
      <c r="A4109">
        <f t="shared" si="2834"/>
        <v>1731</v>
      </c>
      <c r="B4109" s="1">
        <f t="shared" si="2835"/>
        <v>43944</v>
      </c>
      <c r="C4109" t="str">
        <f t="shared" ref="C4109:I4109" si="2903">C1185</f>
        <v>sudha</v>
      </c>
      <c r="D4109">
        <f t="shared" si="2903"/>
        <v>8976789034</v>
      </c>
      <c r="E4109" t="str">
        <f t="shared" si="2903"/>
        <v>Faces Long Wear Eye Pencil</v>
      </c>
      <c r="F4109" t="str">
        <f t="shared" si="2903"/>
        <v>Cosmetics</v>
      </c>
      <c r="G4109" s="2">
        <f t="shared" si="2903"/>
        <v>349</v>
      </c>
      <c r="H4109">
        <f t="shared" si="2903"/>
        <v>1</v>
      </c>
      <c r="I4109" s="2">
        <f t="shared" si="2903"/>
        <v>349</v>
      </c>
      <c r="J4109" s="2">
        <f t="shared" si="2837"/>
        <v>244.3</v>
      </c>
      <c r="K4109" s="2">
        <f t="shared" si="2838"/>
        <v>104.69999999999999</v>
      </c>
      <c r="L4109" t="str">
        <f t="shared" ref="L4109:M4109" si="2904">L1185</f>
        <v>Rajan</v>
      </c>
      <c r="M4109" t="str">
        <f t="shared" si="2904"/>
        <v>Sulur</v>
      </c>
      <c r="N4109">
        <f t="shared" si="2840"/>
        <v>23</v>
      </c>
      <c r="O4109" s="3" t="str">
        <f t="shared" si="2841"/>
        <v>Apr</v>
      </c>
      <c r="P4109">
        <f t="shared" si="2842"/>
        <v>2020</v>
      </c>
      <c r="Q4109" t="str">
        <f t="shared" si="2843"/>
        <v>Thursday</v>
      </c>
      <c r="R4109" t="str">
        <f t="shared" si="2844"/>
        <v>Q2</v>
      </c>
    </row>
    <row r="4110" spans="1:18" x14ac:dyDescent="0.25">
      <c r="A4110">
        <f t="shared" si="2834"/>
        <v>1732</v>
      </c>
      <c r="B4110" s="1">
        <f t="shared" si="2835"/>
        <v>43944</v>
      </c>
      <c r="C4110" t="str">
        <f t="shared" ref="C4110:I4110" si="2905">C1186</f>
        <v>sudha</v>
      </c>
      <c r="D4110">
        <f t="shared" si="2905"/>
        <v>8976789034</v>
      </c>
      <c r="E4110" t="str">
        <f t="shared" si="2905"/>
        <v>Revlon Charlie Blue 100 ML</v>
      </c>
      <c r="F4110" t="str">
        <f t="shared" si="2905"/>
        <v>Cosmetics</v>
      </c>
      <c r="G4110" s="2">
        <f t="shared" si="2905"/>
        <v>537</v>
      </c>
      <c r="H4110">
        <f t="shared" si="2905"/>
        <v>1</v>
      </c>
      <c r="I4110" s="2">
        <f t="shared" si="2905"/>
        <v>537</v>
      </c>
      <c r="J4110" s="2">
        <f t="shared" si="2837"/>
        <v>375.9</v>
      </c>
      <c r="K4110" s="2">
        <f t="shared" si="2838"/>
        <v>161.10000000000002</v>
      </c>
      <c r="L4110" t="str">
        <f t="shared" ref="L4110:M4110" si="2906">L1186</f>
        <v>Rajan</v>
      </c>
      <c r="M4110" t="str">
        <f t="shared" si="2906"/>
        <v>Sulur</v>
      </c>
      <c r="N4110">
        <f t="shared" si="2840"/>
        <v>23</v>
      </c>
      <c r="O4110" s="3" t="str">
        <f t="shared" si="2841"/>
        <v>Apr</v>
      </c>
      <c r="P4110">
        <f t="shared" si="2842"/>
        <v>2020</v>
      </c>
      <c r="Q4110" t="str">
        <f t="shared" si="2843"/>
        <v>Thursday</v>
      </c>
      <c r="R4110" t="str">
        <f t="shared" si="2844"/>
        <v>Q2</v>
      </c>
    </row>
    <row r="4111" spans="1:18" x14ac:dyDescent="0.25">
      <c r="A4111">
        <f t="shared" si="2834"/>
        <v>1733</v>
      </c>
      <c r="B4111" s="1">
        <f t="shared" si="2835"/>
        <v>43944</v>
      </c>
      <c r="C4111" t="str">
        <f t="shared" ref="C4111:I4111" si="2907">C1187</f>
        <v>sudha</v>
      </c>
      <c r="D4111">
        <f t="shared" si="2907"/>
        <v>8976789034</v>
      </c>
      <c r="E4111" t="str">
        <f t="shared" si="2907"/>
        <v>Revlon Charlie White 100 ML</v>
      </c>
      <c r="F4111" t="str">
        <f t="shared" si="2907"/>
        <v>Cosmetics</v>
      </c>
      <c r="G4111" s="2">
        <f t="shared" si="2907"/>
        <v>584</v>
      </c>
      <c r="H4111">
        <f t="shared" si="2907"/>
        <v>1</v>
      </c>
      <c r="I4111" s="2">
        <f t="shared" si="2907"/>
        <v>584</v>
      </c>
      <c r="J4111" s="2">
        <f t="shared" si="2837"/>
        <v>408.8</v>
      </c>
      <c r="K4111" s="2">
        <f t="shared" si="2838"/>
        <v>175.2</v>
      </c>
      <c r="L4111" t="str">
        <f t="shared" ref="L4111:M4111" si="2908">L1187</f>
        <v>Rajan</v>
      </c>
      <c r="M4111" t="str">
        <f t="shared" si="2908"/>
        <v>Sulur</v>
      </c>
      <c r="N4111">
        <f t="shared" si="2840"/>
        <v>23</v>
      </c>
      <c r="O4111" s="3" t="str">
        <f t="shared" si="2841"/>
        <v>Apr</v>
      </c>
      <c r="P4111">
        <f t="shared" si="2842"/>
        <v>2020</v>
      </c>
      <c r="Q4111" t="str">
        <f t="shared" si="2843"/>
        <v>Thursday</v>
      </c>
      <c r="R4111" t="str">
        <f t="shared" si="2844"/>
        <v>Q2</v>
      </c>
    </row>
    <row r="4112" spans="1:18" x14ac:dyDescent="0.25">
      <c r="A4112">
        <f t="shared" si="2834"/>
        <v>1734</v>
      </c>
      <c r="B4112" s="1">
        <f t="shared" si="2835"/>
        <v>43944</v>
      </c>
      <c r="C4112" t="str">
        <f t="shared" ref="C4112:I4112" si="2909">C1188</f>
        <v>Rajesh singh</v>
      </c>
      <c r="D4112">
        <f t="shared" si="2909"/>
        <v>9876548767</v>
      </c>
      <c r="E4112" t="str">
        <f t="shared" si="2909"/>
        <v>Cinthol 100 GM</v>
      </c>
      <c r="F4112" t="str">
        <f t="shared" si="2909"/>
        <v>Cosmetics</v>
      </c>
      <c r="G4112" s="2">
        <f t="shared" si="2909"/>
        <v>45</v>
      </c>
      <c r="H4112">
        <f t="shared" si="2909"/>
        <v>3</v>
      </c>
      <c r="I4112" s="2">
        <f t="shared" si="2909"/>
        <v>135</v>
      </c>
      <c r="J4112" s="2">
        <f t="shared" si="2837"/>
        <v>94.5</v>
      </c>
      <c r="K4112" s="2">
        <f t="shared" si="2838"/>
        <v>40.5</v>
      </c>
      <c r="L4112" t="str">
        <f t="shared" ref="L4112:M4112" si="2910">L1188</f>
        <v>Chandra</v>
      </c>
      <c r="M4112" t="str">
        <f t="shared" si="2910"/>
        <v>Sulur</v>
      </c>
      <c r="N4112">
        <f t="shared" si="2840"/>
        <v>23</v>
      </c>
      <c r="O4112" s="3" t="str">
        <f t="shared" si="2841"/>
        <v>Apr</v>
      </c>
      <c r="P4112">
        <f t="shared" si="2842"/>
        <v>2020</v>
      </c>
      <c r="Q4112" t="str">
        <f t="shared" si="2843"/>
        <v>Thursday</v>
      </c>
      <c r="R4112" t="str">
        <f t="shared" si="2844"/>
        <v>Q2</v>
      </c>
    </row>
    <row r="4113" spans="1:18" x14ac:dyDescent="0.25">
      <c r="A4113">
        <f t="shared" si="2834"/>
        <v>1735</v>
      </c>
      <c r="B4113" s="1">
        <f t="shared" si="2835"/>
        <v>43944</v>
      </c>
      <c r="C4113" t="str">
        <f t="shared" ref="C4113:I4113" si="2911">C1189</f>
        <v>Rajesh singh</v>
      </c>
      <c r="D4113">
        <f t="shared" si="2911"/>
        <v>9876548767</v>
      </c>
      <c r="E4113" t="str">
        <f t="shared" si="2911"/>
        <v>Rexona 150 GM</v>
      </c>
      <c r="F4113" t="str">
        <f t="shared" si="2911"/>
        <v>Cosmetics</v>
      </c>
      <c r="G4113" s="2">
        <f t="shared" si="2911"/>
        <v>55</v>
      </c>
      <c r="H4113">
        <f t="shared" si="2911"/>
        <v>6</v>
      </c>
      <c r="I4113" s="2">
        <f t="shared" si="2911"/>
        <v>330</v>
      </c>
      <c r="J4113" s="2">
        <f t="shared" si="2837"/>
        <v>231</v>
      </c>
      <c r="K4113" s="2">
        <f t="shared" si="2838"/>
        <v>99</v>
      </c>
      <c r="L4113" t="str">
        <f t="shared" ref="L4113:M4113" si="2912">L1189</f>
        <v>Rajan</v>
      </c>
      <c r="M4113" t="str">
        <f t="shared" si="2912"/>
        <v>Sulur</v>
      </c>
      <c r="N4113">
        <f t="shared" si="2840"/>
        <v>23</v>
      </c>
      <c r="O4113" s="3" t="str">
        <f t="shared" si="2841"/>
        <v>Apr</v>
      </c>
      <c r="P4113">
        <f t="shared" si="2842"/>
        <v>2020</v>
      </c>
      <c r="Q4113" t="str">
        <f t="shared" si="2843"/>
        <v>Thursday</v>
      </c>
      <c r="R4113" t="str">
        <f t="shared" si="2844"/>
        <v>Q2</v>
      </c>
    </row>
    <row r="4114" spans="1:18" x14ac:dyDescent="0.25">
      <c r="A4114">
        <f t="shared" si="2834"/>
        <v>1746</v>
      </c>
      <c r="B4114" s="1">
        <f t="shared" si="2835"/>
        <v>43944</v>
      </c>
      <c r="C4114" t="str">
        <f t="shared" ref="C4114:I4114" si="2913">C1190</f>
        <v>Rajesh singh</v>
      </c>
      <c r="D4114">
        <f t="shared" si="2913"/>
        <v>9876548767</v>
      </c>
      <c r="E4114" t="str">
        <f t="shared" si="2913"/>
        <v>Cinthol 100 GM</v>
      </c>
      <c r="F4114" t="str">
        <f t="shared" si="2913"/>
        <v>Cosmetics</v>
      </c>
      <c r="G4114" s="2">
        <f t="shared" si="2913"/>
        <v>45</v>
      </c>
      <c r="H4114">
        <f t="shared" si="2913"/>
        <v>3</v>
      </c>
      <c r="I4114" s="2">
        <f t="shared" si="2913"/>
        <v>135</v>
      </c>
      <c r="J4114" s="2">
        <f t="shared" si="2837"/>
        <v>94.5</v>
      </c>
      <c r="K4114" s="2">
        <f t="shared" si="2838"/>
        <v>40.5</v>
      </c>
      <c r="L4114" t="str">
        <f t="shared" ref="L4114:M4114" si="2914">L1190</f>
        <v>Ranjith</v>
      </c>
      <c r="M4114" t="str">
        <f t="shared" si="2914"/>
        <v>Sulur</v>
      </c>
      <c r="N4114">
        <f t="shared" si="2840"/>
        <v>23</v>
      </c>
      <c r="O4114" s="3" t="str">
        <f t="shared" si="2841"/>
        <v>Apr</v>
      </c>
      <c r="P4114">
        <f t="shared" si="2842"/>
        <v>2020</v>
      </c>
      <c r="Q4114" t="str">
        <f t="shared" si="2843"/>
        <v>Thursday</v>
      </c>
      <c r="R4114" t="str">
        <f t="shared" si="2844"/>
        <v>Q2</v>
      </c>
    </row>
    <row r="4115" spans="1:18" x14ac:dyDescent="0.25">
      <c r="A4115">
        <f t="shared" si="2834"/>
        <v>1747</v>
      </c>
      <c r="B4115" s="1">
        <f t="shared" si="2835"/>
        <v>43944</v>
      </c>
      <c r="C4115" t="str">
        <f t="shared" ref="C4115:I4115" si="2915">C1191</f>
        <v>Rajesh singh</v>
      </c>
      <c r="D4115">
        <f t="shared" si="2915"/>
        <v>9876548767</v>
      </c>
      <c r="E4115" t="str">
        <f t="shared" si="2915"/>
        <v>Rexona 150 GM</v>
      </c>
      <c r="F4115" t="str">
        <f t="shared" si="2915"/>
        <v>Cosmetics</v>
      </c>
      <c r="G4115" s="2">
        <f t="shared" si="2915"/>
        <v>55</v>
      </c>
      <c r="H4115">
        <f t="shared" si="2915"/>
        <v>6</v>
      </c>
      <c r="I4115" s="2">
        <f t="shared" si="2915"/>
        <v>330</v>
      </c>
      <c r="J4115" s="2">
        <f t="shared" si="2837"/>
        <v>231</v>
      </c>
      <c r="K4115" s="2">
        <f t="shared" si="2838"/>
        <v>99</v>
      </c>
      <c r="L4115" t="str">
        <f t="shared" ref="L4115:M4115" si="2916">L1191</f>
        <v>Rajan</v>
      </c>
      <c r="M4115" t="str">
        <f t="shared" si="2916"/>
        <v>Sulur</v>
      </c>
      <c r="N4115">
        <f t="shared" si="2840"/>
        <v>23</v>
      </c>
      <c r="O4115" s="3" t="str">
        <f t="shared" si="2841"/>
        <v>Apr</v>
      </c>
      <c r="P4115">
        <f t="shared" si="2842"/>
        <v>2020</v>
      </c>
      <c r="Q4115" t="str">
        <f t="shared" si="2843"/>
        <v>Thursday</v>
      </c>
      <c r="R4115" t="str">
        <f t="shared" si="2844"/>
        <v>Q2</v>
      </c>
    </row>
    <row r="4116" spans="1:18" x14ac:dyDescent="0.25">
      <c r="A4116">
        <f t="shared" si="2834"/>
        <v>1736</v>
      </c>
      <c r="B4116" s="1">
        <f t="shared" si="2835"/>
        <v>43944</v>
      </c>
      <c r="C4116" t="str">
        <f t="shared" ref="C4116:I4116" si="2917">C1192</f>
        <v>suma ranjan</v>
      </c>
      <c r="D4116">
        <f t="shared" si="2917"/>
        <v>8976789077</v>
      </c>
      <c r="E4116" t="str">
        <f t="shared" si="2917"/>
        <v>Bread Sandwich</v>
      </c>
      <c r="F4116" t="str">
        <f t="shared" si="2917"/>
        <v>Groceries</v>
      </c>
      <c r="G4116" s="2">
        <f t="shared" si="2917"/>
        <v>70</v>
      </c>
      <c r="H4116">
        <f t="shared" si="2917"/>
        <v>1</v>
      </c>
      <c r="I4116" s="2">
        <f t="shared" si="2917"/>
        <v>70</v>
      </c>
      <c r="J4116" s="2">
        <f t="shared" si="2837"/>
        <v>49</v>
      </c>
      <c r="K4116" s="2">
        <f t="shared" si="2838"/>
        <v>21</v>
      </c>
      <c r="L4116" t="str">
        <f t="shared" ref="L4116:M4116" si="2918">L1192</f>
        <v>Rajan</v>
      </c>
      <c r="M4116" t="str">
        <f t="shared" si="2918"/>
        <v>Sulur</v>
      </c>
      <c r="N4116">
        <f t="shared" si="2840"/>
        <v>23</v>
      </c>
      <c r="O4116" s="3" t="str">
        <f t="shared" si="2841"/>
        <v>Apr</v>
      </c>
      <c r="P4116">
        <f t="shared" si="2842"/>
        <v>2020</v>
      </c>
      <c r="Q4116" t="str">
        <f t="shared" si="2843"/>
        <v>Thursday</v>
      </c>
      <c r="R4116" t="str">
        <f t="shared" si="2844"/>
        <v>Q2</v>
      </c>
    </row>
    <row r="4117" spans="1:18" x14ac:dyDescent="0.25">
      <c r="A4117">
        <f t="shared" si="2834"/>
        <v>1737</v>
      </c>
      <c r="B4117" s="1">
        <f t="shared" si="2835"/>
        <v>43944</v>
      </c>
      <c r="C4117" t="str">
        <f t="shared" ref="C4117:I4117" si="2919">C1193</f>
        <v>suma ranjan</v>
      </c>
      <c r="D4117">
        <f t="shared" si="2919"/>
        <v>8976789077</v>
      </c>
      <c r="E4117" t="str">
        <f t="shared" si="2919"/>
        <v>Rexona 150 GM</v>
      </c>
      <c r="F4117" t="str">
        <f t="shared" si="2919"/>
        <v>Cosmetics</v>
      </c>
      <c r="G4117" s="2">
        <f t="shared" si="2919"/>
        <v>55</v>
      </c>
      <c r="H4117">
        <f t="shared" si="2919"/>
        <v>3</v>
      </c>
      <c r="I4117" s="2">
        <f t="shared" si="2919"/>
        <v>165</v>
      </c>
      <c r="J4117" s="2">
        <f t="shared" si="2837"/>
        <v>115.5</v>
      </c>
      <c r="K4117" s="2">
        <f t="shared" si="2838"/>
        <v>49.5</v>
      </c>
      <c r="L4117" t="str">
        <f t="shared" ref="L4117:M4117" si="2920">L1193</f>
        <v>Rajan</v>
      </c>
      <c r="M4117" t="str">
        <f t="shared" si="2920"/>
        <v>Sulur</v>
      </c>
      <c r="N4117">
        <f t="shared" si="2840"/>
        <v>23</v>
      </c>
      <c r="O4117" s="3" t="str">
        <f t="shared" si="2841"/>
        <v>Apr</v>
      </c>
      <c r="P4117">
        <f t="shared" si="2842"/>
        <v>2020</v>
      </c>
      <c r="Q4117" t="str">
        <f t="shared" si="2843"/>
        <v>Thursday</v>
      </c>
      <c r="R4117" t="str">
        <f t="shared" si="2844"/>
        <v>Q2</v>
      </c>
    </row>
    <row r="4118" spans="1:18" x14ac:dyDescent="0.25">
      <c r="A4118">
        <f t="shared" si="2834"/>
        <v>1738</v>
      </c>
      <c r="B4118" s="1">
        <f t="shared" si="2835"/>
        <v>43944</v>
      </c>
      <c r="C4118" t="str">
        <f t="shared" ref="C4118:I4118" si="2921">C1194</f>
        <v>suma ranjan</v>
      </c>
      <c r="D4118">
        <f t="shared" si="2921"/>
        <v>8976789077</v>
      </c>
      <c r="E4118" t="str">
        <f t="shared" si="2921"/>
        <v>Cinthol 100 GM</v>
      </c>
      <c r="F4118" t="str">
        <f t="shared" si="2921"/>
        <v>Cosmetics</v>
      </c>
      <c r="G4118" s="2">
        <f t="shared" si="2921"/>
        <v>45</v>
      </c>
      <c r="H4118">
        <f t="shared" si="2921"/>
        <v>3</v>
      </c>
      <c r="I4118" s="2">
        <f t="shared" si="2921"/>
        <v>135</v>
      </c>
      <c r="J4118" s="2">
        <f t="shared" si="2837"/>
        <v>94.5</v>
      </c>
      <c r="K4118" s="2">
        <f t="shared" si="2838"/>
        <v>40.5</v>
      </c>
      <c r="L4118" t="str">
        <f t="shared" ref="L4118:M4118" si="2922">L1194</f>
        <v>Rajan</v>
      </c>
      <c r="M4118" t="str">
        <f t="shared" si="2922"/>
        <v>Sulur</v>
      </c>
      <c r="N4118">
        <f t="shared" si="2840"/>
        <v>23</v>
      </c>
      <c r="O4118" s="3" t="str">
        <f t="shared" si="2841"/>
        <v>Apr</v>
      </c>
      <c r="P4118">
        <f t="shared" si="2842"/>
        <v>2020</v>
      </c>
      <c r="Q4118" t="str">
        <f t="shared" si="2843"/>
        <v>Thursday</v>
      </c>
      <c r="R4118" t="str">
        <f t="shared" si="2844"/>
        <v>Q2</v>
      </c>
    </row>
    <row r="4119" spans="1:18" x14ac:dyDescent="0.25">
      <c r="A4119">
        <f t="shared" si="2834"/>
        <v>1739</v>
      </c>
      <c r="B4119" s="1">
        <f t="shared" si="2835"/>
        <v>43944</v>
      </c>
      <c r="C4119" t="str">
        <f t="shared" ref="C4119:I4119" si="2923">C1195</f>
        <v>suma ranjan</v>
      </c>
      <c r="D4119">
        <f t="shared" si="2923"/>
        <v>8976789077</v>
      </c>
      <c r="E4119" t="str">
        <f t="shared" si="2923"/>
        <v>Milk (1 Ltr)</v>
      </c>
      <c r="F4119" t="str">
        <f t="shared" si="2923"/>
        <v>Dairy</v>
      </c>
      <c r="G4119" s="2">
        <f t="shared" si="2923"/>
        <v>40</v>
      </c>
      <c r="H4119">
        <f t="shared" si="2923"/>
        <v>1</v>
      </c>
      <c r="I4119" s="2">
        <f t="shared" si="2923"/>
        <v>40</v>
      </c>
      <c r="J4119" s="2">
        <f t="shared" si="2837"/>
        <v>28</v>
      </c>
      <c r="K4119" s="2">
        <f t="shared" si="2838"/>
        <v>12</v>
      </c>
      <c r="L4119" t="str">
        <f t="shared" ref="L4119:M4119" si="2924">L1195</f>
        <v>Chandra</v>
      </c>
      <c r="M4119" t="str">
        <f t="shared" si="2924"/>
        <v>Sulur</v>
      </c>
      <c r="N4119">
        <f t="shared" si="2840"/>
        <v>23</v>
      </c>
      <c r="O4119" s="3" t="str">
        <f t="shared" si="2841"/>
        <v>Apr</v>
      </c>
      <c r="P4119">
        <f t="shared" si="2842"/>
        <v>2020</v>
      </c>
      <c r="Q4119" t="str">
        <f t="shared" si="2843"/>
        <v>Thursday</v>
      </c>
      <c r="R4119" t="str">
        <f t="shared" si="2844"/>
        <v>Q2</v>
      </c>
    </row>
    <row r="4120" spans="1:18" x14ac:dyDescent="0.25">
      <c r="A4120">
        <f t="shared" si="2834"/>
        <v>1740</v>
      </c>
      <c r="B4120" s="1">
        <f t="shared" si="2835"/>
        <v>43945</v>
      </c>
      <c r="C4120" t="str">
        <f t="shared" ref="C4120:I4120" si="2925">C1196</f>
        <v>Suresh</v>
      </c>
      <c r="D4120">
        <f t="shared" si="2925"/>
        <v>8976789065</v>
      </c>
      <c r="E4120" t="str">
        <f t="shared" si="2925"/>
        <v>Pickle 500g</v>
      </c>
      <c r="F4120" t="str">
        <f t="shared" si="2925"/>
        <v>Groceries</v>
      </c>
      <c r="G4120" s="2">
        <f t="shared" si="2925"/>
        <v>67</v>
      </c>
      <c r="H4120">
        <f t="shared" si="2925"/>
        <v>1</v>
      </c>
      <c r="I4120" s="2">
        <f t="shared" si="2925"/>
        <v>67</v>
      </c>
      <c r="J4120" s="2">
        <f t="shared" si="2837"/>
        <v>46.900000000000006</v>
      </c>
      <c r="K4120" s="2">
        <f t="shared" si="2838"/>
        <v>20.099999999999994</v>
      </c>
      <c r="L4120" t="str">
        <f t="shared" ref="L4120:M4120" si="2926">L1196</f>
        <v>Sindhu</v>
      </c>
      <c r="M4120" t="str">
        <f t="shared" si="2926"/>
        <v>Sulur</v>
      </c>
      <c r="N4120">
        <f t="shared" si="2840"/>
        <v>24</v>
      </c>
      <c r="O4120" s="3" t="str">
        <f t="shared" si="2841"/>
        <v>Apr</v>
      </c>
      <c r="P4120">
        <f t="shared" si="2842"/>
        <v>2020</v>
      </c>
      <c r="Q4120" t="str">
        <f t="shared" si="2843"/>
        <v>Friday</v>
      </c>
      <c r="R4120" t="str">
        <f t="shared" si="2844"/>
        <v>Q2</v>
      </c>
    </row>
    <row r="4121" spans="1:18" x14ac:dyDescent="0.25">
      <c r="A4121">
        <f t="shared" si="2834"/>
        <v>1741</v>
      </c>
      <c r="B4121" s="1">
        <f t="shared" si="2835"/>
        <v>43945</v>
      </c>
      <c r="C4121" t="str">
        <f t="shared" ref="C4121:I4121" si="2927">C1197</f>
        <v>Suresh</v>
      </c>
      <c r="D4121">
        <f t="shared" si="2927"/>
        <v>8976789065</v>
      </c>
      <c r="E4121" t="str">
        <f t="shared" si="2927"/>
        <v>Salt 1 kg</v>
      </c>
      <c r="F4121" t="str">
        <f t="shared" si="2927"/>
        <v>Groceries</v>
      </c>
      <c r="G4121" s="2">
        <f t="shared" si="2927"/>
        <v>15</v>
      </c>
      <c r="H4121">
        <f t="shared" si="2927"/>
        <v>1</v>
      </c>
      <c r="I4121" s="2">
        <f t="shared" si="2927"/>
        <v>15</v>
      </c>
      <c r="J4121" s="2">
        <f t="shared" si="2837"/>
        <v>10.5</v>
      </c>
      <c r="K4121" s="2">
        <f t="shared" si="2838"/>
        <v>4.5</v>
      </c>
      <c r="L4121" t="str">
        <f t="shared" ref="L4121:M4121" si="2928">L1197</f>
        <v>Rajan</v>
      </c>
      <c r="M4121" t="str">
        <f t="shared" si="2928"/>
        <v>Sulur</v>
      </c>
      <c r="N4121">
        <f t="shared" si="2840"/>
        <v>24</v>
      </c>
      <c r="O4121" s="3" t="str">
        <f t="shared" si="2841"/>
        <v>Apr</v>
      </c>
      <c r="P4121">
        <f t="shared" si="2842"/>
        <v>2020</v>
      </c>
      <c r="Q4121" t="str">
        <f t="shared" si="2843"/>
        <v>Friday</v>
      </c>
      <c r="R4121" t="str">
        <f t="shared" si="2844"/>
        <v>Q2</v>
      </c>
    </row>
    <row r="4122" spans="1:18" x14ac:dyDescent="0.25">
      <c r="A4122">
        <f t="shared" si="2834"/>
        <v>1742</v>
      </c>
      <c r="B4122" s="1">
        <f t="shared" si="2835"/>
        <v>43945</v>
      </c>
      <c r="C4122" t="str">
        <f t="shared" ref="C4122:I4122" si="2929">C1198</f>
        <v>Suresh</v>
      </c>
      <c r="D4122">
        <f t="shared" si="2929"/>
        <v>8976789065</v>
      </c>
      <c r="E4122" t="str">
        <f t="shared" si="2929"/>
        <v>Maybelline Mattie Lipstic 3.9 g</v>
      </c>
      <c r="F4122" t="str">
        <f t="shared" si="2929"/>
        <v>Cosmetics</v>
      </c>
      <c r="G4122" s="2">
        <f t="shared" si="2929"/>
        <v>262</v>
      </c>
      <c r="H4122">
        <f t="shared" si="2929"/>
        <v>1</v>
      </c>
      <c r="I4122" s="2">
        <f t="shared" si="2929"/>
        <v>262</v>
      </c>
      <c r="J4122" s="2">
        <f t="shared" si="2837"/>
        <v>183.4</v>
      </c>
      <c r="K4122" s="2">
        <f t="shared" si="2838"/>
        <v>78.599999999999994</v>
      </c>
      <c r="L4122" t="str">
        <f t="shared" ref="L4122:M4122" si="2930">L1198</f>
        <v>Chandra</v>
      </c>
      <c r="M4122" t="str">
        <f t="shared" si="2930"/>
        <v>Sulur</v>
      </c>
      <c r="N4122">
        <f t="shared" si="2840"/>
        <v>24</v>
      </c>
      <c r="O4122" s="3" t="str">
        <f t="shared" si="2841"/>
        <v>Apr</v>
      </c>
      <c r="P4122">
        <f t="shared" si="2842"/>
        <v>2020</v>
      </c>
      <c r="Q4122" t="str">
        <f t="shared" si="2843"/>
        <v>Friday</v>
      </c>
      <c r="R4122" t="str">
        <f t="shared" si="2844"/>
        <v>Q2</v>
      </c>
    </row>
    <row r="4123" spans="1:18" x14ac:dyDescent="0.25">
      <c r="A4123">
        <f t="shared" si="2834"/>
        <v>1743</v>
      </c>
      <c r="B4123" s="1">
        <f t="shared" si="2835"/>
        <v>43945</v>
      </c>
      <c r="C4123" t="str">
        <f t="shared" ref="C4123:I4123" si="2931">C1199</f>
        <v>Suresh</v>
      </c>
      <c r="D4123">
        <f t="shared" si="2931"/>
        <v>8976789065</v>
      </c>
      <c r="E4123" t="str">
        <f t="shared" si="2931"/>
        <v>Faces Long Wear Eye Pencil</v>
      </c>
      <c r="F4123" t="str">
        <f t="shared" si="2931"/>
        <v>Cosmetics</v>
      </c>
      <c r="G4123" s="2">
        <f t="shared" si="2931"/>
        <v>349</v>
      </c>
      <c r="H4123">
        <f t="shared" si="2931"/>
        <v>1</v>
      </c>
      <c r="I4123" s="2">
        <f t="shared" si="2931"/>
        <v>349</v>
      </c>
      <c r="J4123" s="2">
        <f t="shared" si="2837"/>
        <v>244.3</v>
      </c>
      <c r="K4123" s="2">
        <f t="shared" si="2838"/>
        <v>104.69999999999999</v>
      </c>
      <c r="L4123" t="str">
        <f t="shared" ref="L4123:M4123" si="2932">L1199</f>
        <v>Sindhu</v>
      </c>
      <c r="M4123" t="str">
        <f t="shared" si="2932"/>
        <v>Sulur</v>
      </c>
      <c r="N4123">
        <f t="shared" si="2840"/>
        <v>24</v>
      </c>
      <c r="O4123" s="3" t="str">
        <f t="shared" si="2841"/>
        <v>Apr</v>
      </c>
      <c r="P4123">
        <f t="shared" si="2842"/>
        <v>2020</v>
      </c>
      <c r="Q4123" t="str">
        <f t="shared" si="2843"/>
        <v>Friday</v>
      </c>
      <c r="R4123" t="str">
        <f t="shared" si="2844"/>
        <v>Q2</v>
      </c>
    </row>
    <row r="4124" spans="1:18" x14ac:dyDescent="0.25">
      <c r="A4124">
        <f t="shared" si="2834"/>
        <v>1744</v>
      </c>
      <c r="B4124" s="1">
        <f t="shared" si="2835"/>
        <v>43945</v>
      </c>
      <c r="C4124" t="str">
        <f t="shared" ref="C4124:I4124" si="2933">C1200</f>
        <v>Suresh</v>
      </c>
      <c r="D4124">
        <f t="shared" si="2933"/>
        <v>8976789065</v>
      </c>
      <c r="E4124" t="str">
        <f t="shared" si="2933"/>
        <v>Revlon Charlie Blue 100 ML</v>
      </c>
      <c r="F4124" t="str">
        <f t="shared" si="2933"/>
        <v>Cosmetics</v>
      </c>
      <c r="G4124" s="2">
        <f t="shared" si="2933"/>
        <v>537</v>
      </c>
      <c r="H4124">
        <f t="shared" si="2933"/>
        <v>1</v>
      </c>
      <c r="I4124" s="2">
        <f t="shared" si="2933"/>
        <v>537</v>
      </c>
      <c r="J4124" s="2">
        <f t="shared" si="2837"/>
        <v>375.9</v>
      </c>
      <c r="K4124" s="2">
        <f t="shared" si="2838"/>
        <v>161.10000000000002</v>
      </c>
      <c r="L4124" t="str">
        <f t="shared" ref="L4124:M4124" si="2934">L1200</f>
        <v>Sindhu</v>
      </c>
      <c r="M4124" t="str">
        <f t="shared" si="2934"/>
        <v>Sulur</v>
      </c>
      <c r="N4124">
        <f t="shared" si="2840"/>
        <v>24</v>
      </c>
      <c r="O4124" s="3" t="str">
        <f t="shared" si="2841"/>
        <v>Apr</v>
      </c>
      <c r="P4124">
        <f t="shared" si="2842"/>
        <v>2020</v>
      </c>
      <c r="Q4124" t="str">
        <f t="shared" si="2843"/>
        <v>Friday</v>
      </c>
      <c r="R4124" t="str">
        <f t="shared" si="2844"/>
        <v>Q2</v>
      </c>
    </row>
    <row r="4125" spans="1:18" x14ac:dyDescent="0.25">
      <c r="A4125">
        <f t="shared" si="2834"/>
        <v>1745</v>
      </c>
      <c r="B4125" s="1">
        <f t="shared" si="2835"/>
        <v>43945</v>
      </c>
      <c r="C4125" t="str">
        <f t="shared" ref="C4125:I4125" si="2935">C1201</f>
        <v>Suresh</v>
      </c>
      <c r="D4125">
        <f t="shared" si="2935"/>
        <v>8976789065</v>
      </c>
      <c r="E4125" t="str">
        <f t="shared" si="2935"/>
        <v>Revlon Charlie White 100 ML</v>
      </c>
      <c r="F4125" t="str">
        <f t="shared" si="2935"/>
        <v>Cosmetics</v>
      </c>
      <c r="G4125" s="2">
        <f t="shared" si="2935"/>
        <v>584</v>
      </c>
      <c r="H4125">
        <f t="shared" si="2935"/>
        <v>1</v>
      </c>
      <c r="I4125" s="2">
        <f t="shared" si="2935"/>
        <v>584</v>
      </c>
      <c r="J4125" s="2">
        <f t="shared" si="2837"/>
        <v>408.8</v>
      </c>
      <c r="K4125" s="2">
        <f t="shared" si="2838"/>
        <v>175.2</v>
      </c>
      <c r="L4125" t="str">
        <f t="shared" ref="L4125:M4125" si="2936">L1201</f>
        <v>Sindhu</v>
      </c>
      <c r="M4125" t="str">
        <f t="shared" si="2936"/>
        <v>Sulur</v>
      </c>
      <c r="N4125">
        <f t="shared" si="2840"/>
        <v>24</v>
      </c>
      <c r="O4125" s="3" t="str">
        <f t="shared" si="2841"/>
        <v>Apr</v>
      </c>
      <c r="P4125">
        <f t="shared" si="2842"/>
        <v>2020</v>
      </c>
      <c r="Q4125" t="str">
        <f t="shared" si="2843"/>
        <v>Friday</v>
      </c>
      <c r="R4125" t="str">
        <f t="shared" si="2844"/>
        <v>Q2</v>
      </c>
    </row>
    <row r="4126" spans="1:18" x14ac:dyDescent="0.25">
      <c r="A4126">
        <f t="shared" si="2834"/>
        <v>1755</v>
      </c>
      <c r="B4126" s="1">
        <f t="shared" si="2835"/>
        <v>43945</v>
      </c>
      <c r="C4126" t="str">
        <f t="shared" ref="C4126:I4126" si="2937">C1202</f>
        <v>Rajesh singh</v>
      </c>
      <c r="D4126">
        <f t="shared" si="2937"/>
        <v>9876548767</v>
      </c>
      <c r="E4126" t="str">
        <f t="shared" si="2937"/>
        <v>Cinthol 100 GM</v>
      </c>
      <c r="F4126" t="str">
        <f t="shared" si="2937"/>
        <v>Cosmetics</v>
      </c>
      <c r="G4126" s="2">
        <f t="shared" si="2937"/>
        <v>45</v>
      </c>
      <c r="H4126">
        <f t="shared" si="2937"/>
        <v>3</v>
      </c>
      <c r="I4126" s="2">
        <f t="shared" si="2937"/>
        <v>135</v>
      </c>
      <c r="J4126" s="2">
        <f t="shared" si="2837"/>
        <v>94.5</v>
      </c>
      <c r="K4126" s="2">
        <f t="shared" si="2838"/>
        <v>40.5</v>
      </c>
      <c r="L4126" t="str">
        <f t="shared" ref="L4126:M4126" si="2938">L1202</f>
        <v>Rajan</v>
      </c>
      <c r="M4126" t="str">
        <f t="shared" si="2938"/>
        <v>Sulur</v>
      </c>
      <c r="N4126">
        <f t="shared" si="2840"/>
        <v>24</v>
      </c>
      <c r="O4126" s="3" t="str">
        <f t="shared" si="2841"/>
        <v>Apr</v>
      </c>
      <c r="P4126">
        <f t="shared" si="2842"/>
        <v>2020</v>
      </c>
      <c r="Q4126" t="str">
        <f t="shared" si="2843"/>
        <v>Friday</v>
      </c>
      <c r="R4126" t="str">
        <f t="shared" si="2844"/>
        <v>Q2</v>
      </c>
    </row>
    <row r="4127" spans="1:18" x14ac:dyDescent="0.25">
      <c r="A4127">
        <f t="shared" si="2834"/>
        <v>1756</v>
      </c>
      <c r="B4127" s="1">
        <f t="shared" si="2835"/>
        <v>43945</v>
      </c>
      <c r="C4127" t="str">
        <f t="shared" ref="C4127:I4127" si="2939">C1203</f>
        <v>Rajesh singh</v>
      </c>
      <c r="D4127">
        <f t="shared" si="2939"/>
        <v>9876548767</v>
      </c>
      <c r="E4127" t="str">
        <f t="shared" si="2939"/>
        <v>Rexona 150 GM</v>
      </c>
      <c r="F4127" t="str">
        <f t="shared" si="2939"/>
        <v>Cosmetics</v>
      </c>
      <c r="G4127" s="2">
        <f t="shared" si="2939"/>
        <v>55</v>
      </c>
      <c r="H4127">
        <f t="shared" si="2939"/>
        <v>6</v>
      </c>
      <c r="I4127" s="2">
        <f t="shared" si="2939"/>
        <v>330</v>
      </c>
      <c r="J4127" s="2">
        <f t="shared" si="2837"/>
        <v>231</v>
      </c>
      <c r="K4127" s="2">
        <f t="shared" si="2838"/>
        <v>99</v>
      </c>
      <c r="L4127" t="str">
        <f t="shared" ref="L4127:M4127" si="2940">L1203</f>
        <v>Ranjith</v>
      </c>
      <c r="M4127" t="str">
        <f t="shared" si="2940"/>
        <v>Sulur</v>
      </c>
      <c r="N4127">
        <f t="shared" si="2840"/>
        <v>24</v>
      </c>
      <c r="O4127" s="3" t="str">
        <f t="shared" si="2841"/>
        <v>Apr</v>
      </c>
      <c r="P4127">
        <f t="shared" si="2842"/>
        <v>2020</v>
      </c>
      <c r="Q4127" t="str">
        <f t="shared" si="2843"/>
        <v>Friday</v>
      </c>
      <c r="R4127" t="str">
        <f t="shared" si="2844"/>
        <v>Q2</v>
      </c>
    </row>
    <row r="4128" spans="1:18" x14ac:dyDescent="0.25">
      <c r="A4128">
        <f t="shared" si="2834"/>
        <v>1748</v>
      </c>
      <c r="B4128" s="1">
        <f t="shared" si="2835"/>
        <v>43945</v>
      </c>
      <c r="C4128" t="str">
        <f t="shared" ref="C4128:I4128" si="2941">C1204</f>
        <v>suma ranjan</v>
      </c>
      <c r="D4128">
        <f t="shared" si="2941"/>
        <v>8976789077</v>
      </c>
      <c r="E4128" t="str">
        <f t="shared" si="2941"/>
        <v>Milk (1 Ltr)</v>
      </c>
      <c r="F4128" t="str">
        <f t="shared" si="2941"/>
        <v>Dairy</v>
      </c>
      <c r="G4128" s="2">
        <f t="shared" si="2941"/>
        <v>40</v>
      </c>
      <c r="H4128">
        <f t="shared" si="2941"/>
        <v>1</v>
      </c>
      <c r="I4128" s="2">
        <f t="shared" si="2941"/>
        <v>40</v>
      </c>
      <c r="J4128" s="2">
        <f t="shared" si="2837"/>
        <v>28</v>
      </c>
      <c r="K4128" s="2">
        <f t="shared" si="2838"/>
        <v>12</v>
      </c>
      <c r="L4128" t="str">
        <f t="shared" ref="L4128:M4128" si="2942">L1204</f>
        <v>Rajan</v>
      </c>
      <c r="M4128" t="str">
        <f t="shared" si="2942"/>
        <v>Sulur</v>
      </c>
      <c r="N4128">
        <f t="shared" si="2840"/>
        <v>24</v>
      </c>
      <c r="O4128" s="3" t="str">
        <f t="shared" si="2841"/>
        <v>Apr</v>
      </c>
      <c r="P4128">
        <f t="shared" si="2842"/>
        <v>2020</v>
      </c>
      <c r="Q4128" t="str">
        <f t="shared" si="2843"/>
        <v>Friday</v>
      </c>
      <c r="R4128" t="str">
        <f t="shared" si="2844"/>
        <v>Q2</v>
      </c>
    </row>
    <row r="4129" spans="1:18" x14ac:dyDescent="0.25">
      <c r="A4129">
        <f t="shared" si="2834"/>
        <v>1749</v>
      </c>
      <c r="B4129" s="1">
        <f t="shared" si="2835"/>
        <v>43945</v>
      </c>
      <c r="C4129" t="str">
        <f t="shared" ref="C4129:I4129" si="2943">C1205</f>
        <v>suma ranjan</v>
      </c>
      <c r="D4129">
        <f t="shared" si="2943"/>
        <v>8976789077</v>
      </c>
      <c r="E4129" t="str">
        <f t="shared" si="2943"/>
        <v>Pickle 500g</v>
      </c>
      <c r="F4129" t="str">
        <f t="shared" si="2943"/>
        <v>Groceries</v>
      </c>
      <c r="G4129" s="2">
        <f t="shared" si="2943"/>
        <v>67</v>
      </c>
      <c r="H4129">
        <f t="shared" si="2943"/>
        <v>1</v>
      </c>
      <c r="I4129" s="2">
        <f t="shared" si="2943"/>
        <v>67</v>
      </c>
      <c r="J4129" s="2">
        <f t="shared" si="2837"/>
        <v>46.900000000000006</v>
      </c>
      <c r="K4129" s="2">
        <f t="shared" si="2838"/>
        <v>20.099999999999994</v>
      </c>
      <c r="L4129" t="str">
        <f t="shared" ref="L4129:M4129" si="2944">L1205</f>
        <v>Sindhu</v>
      </c>
      <c r="M4129" t="str">
        <f t="shared" si="2944"/>
        <v>Sulur</v>
      </c>
      <c r="N4129">
        <f t="shared" si="2840"/>
        <v>24</v>
      </c>
      <c r="O4129" s="3" t="str">
        <f t="shared" si="2841"/>
        <v>Apr</v>
      </c>
      <c r="P4129">
        <f t="shared" si="2842"/>
        <v>2020</v>
      </c>
      <c r="Q4129" t="str">
        <f t="shared" si="2843"/>
        <v>Friday</v>
      </c>
      <c r="R4129" t="str">
        <f t="shared" si="2844"/>
        <v>Q2</v>
      </c>
    </row>
    <row r="4130" spans="1:18" x14ac:dyDescent="0.25">
      <c r="A4130">
        <f t="shared" si="2834"/>
        <v>1750</v>
      </c>
      <c r="B4130" s="1">
        <f t="shared" si="2835"/>
        <v>43945</v>
      </c>
      <c r="C4130" t="str">
        <f t="shared" ref="C4130:I4130" si="2945">C1206</f>
        <v>suma ranjan</v>
      </c>
      <c r="D4130">
        <f t="shared" si="2945"/>
        <v>8976789077</v>
      </c>
      <c r="E4130" t="str">
        <f t="shared" si="2945"/>
        <v>Salt 1 kg</v>
      </c>
      <c r="F4130" t="str">
        <f t="shared" si="2945"/>
        <v>Groceries</v>
      </c>
      <c r="G4130" s="2">
        <f t="shared" si="2945"/>
        <v>15</v>
      </c>
      <c r="H4130">
        <f t="shared" si="2945"/>
        <v>1</v>
      </c>
      <c r="I4130" s="2">
        <f t="shared" si="2945"/>
        <v>15</v>
      </c>
      <c r="J4130" s="2">
        <f t="shared" si="2837"/>
        <v>10.5</v>
      </c>
      <c r="K4130" s="2">
        <f t="shared" si="2838"/>
        <v>4.5</v>
      </c>
      <c r="L4130" t="str">
        <f t="shared" ref="L4130:M4130" si="2946">L1206</f>
        <v>Sindhu</v>
      </c>
      <c r="M4130" t="str">
        <f t="shared" si="2946"/>
        <v>Sulur</v>
      </c>
      <c r="N4130">
        <f t="shared" si="2840"/>
        <v>24</v>
      </c>
      <c r="O4130" s="3" t="str">
        <f t="shared" si="2841"/>
        <v>Apr</v>
      </c>
      <c r="P4130">
        <f t="shared" si="2842"/>
        <v>2020</v>
      </c>
      <c r="Q4130" t="str">
        <f t="shared" si="2843"/>
        <v>Friday</v>
      </c>
      <c r="R4130" t="str">
        <f t="shared" si="2844"/>
        <v>Q2</v>
      </c>
    </row>
    <row r="4131" spans="1:18" x14ac:dyDescent="0.25">
      <c r="A4131">
        <f t="shared" si="2834"/>
        <v>1751</v>
      </c>
      <c r="B4131" s="1">
        <f t="shared" si="2835"/>
        <v>43945</v>
      </c>
      <c r="C4131" t="str">
        <f t="shared" ref="C4131:I4131" si="2947">C1207</f>
        <v>suma ranjan</v>
      </c>
      <c r="D4131">
        <f t="shared" si="2947"/>
        <v>8976789077</v>
      </c>
      <c r="E4131" t="str">
        <f t="shared" si="2947"/>
        <v>Maybelline Mattie Lipstic 3.9 g</v>
      </c>
      <c r="F4131" t="str">
        <f t="shared" si="2947"/>
        <v>Cosmetics</v>
      </c>
      <c r="G4131" s="2">
        <f t="shared" si="2947"/>
        <v>262</v>
      </c>
      <c r="H4131">
        <f t="shared" si="2947"/>
        <v>1</v>
      </c>
      <c r="I4131" s="2">
        <f t="shared" si="2947"/>
        <v>262</v>
      </c>
      <c r="J4131" s="2">
        <f t="shared" si="2837"/>
        <v>183.4</v>
      </c>
      <c r="K4131" s="2">
        <f t="shared" si="2838"/>
        <v>78.599999999999994</v>
      </c>
      <c r="L4131" t="str">
        <f t="shared" ref="L4131:M4131" si="2948">L1207</f>
        <v>Ranjith</v>
      </c>
      <c r="M4131" t="str">
        <f t="shared" si="2948"/>
        <v>Sulur</v>
      </c>
      <c r="N4131">
        <f t="shared" si="2840"/>
        <v>24</v>
      </c>
      <c r="O4131" s="3" t="str">
        <f t="shared" si="2841"/>
        <v>Apr</v>
      </c>
      <c r="P4131">
        <f t="shared" si="2842"/>
        <v>2020</v>
      </c>
      <c r="Q4131" t="str">
        <f t="shared" si="2843"/>
        <v>Friday</v>
      </c>
      <c r="R4131" t="str">
        <f t="shared" si="2844"/>
        <v>Q2</v>
      </c>
    </row>
    <row r="4132" spans="1:18" x14ac:dyDescent="0.25">
      <c r="A4132">
        <f t="shared" si="2834"/>
        <v>1752</v>
      </c>
      <c r="B4132" s="1">
        <f t="shared" si="2835"/>
        <v>43945</v>
      </c>
      <c r="C4132" t="str">
        <f t="shared" ref="C4132:I4132" si="2949">C1208</f>
        <v>suma ranjan</v>
      </c>
      <c r="D4132">
        <f t="shared" si="2949"/>
        <v>8976789077</v>
      </c>
      <c r="E4132" t="str">
        <f t="shared" si="2949"/>
        <v>Faces Long Wear Eye Pencil</v>
      </c>
      <c r="F4132" t="str">
        <f t="shared" si="2949"/>
        <v>Cosmetics</v>
      </c>
      <c r="G4132" s="2">
        <f t="shared" si="2949"/>
        <v>349</v>
      </c>
      <c r="H4132">
        <f t="shared" si="2949"/>
        <v>1</v>
      </c>
      <c r="I4132" s="2">
        <f t="shared" si="2949"/>
        <v>349</v>
      </c>
      <c r="J4132" s="2">
        <f t="shared" si="2837"/>
        <v>244.3</v>
      </c>
      <c r="K4132" s="2">
        <f t="shared" si="2838"/>
        <v>104.69999999999999</v>
      </c>
      <c r="L4132" t="str">
        <f t="shared" ref="L4132:M4132" si="2950">L1208</f>
        <v>Chandra</v>
      </c>
      <c r="M4132" t="str">
        <f t="shared" si="2950"/>
        <v>Sulur</v>
      </c>
      <c r="N4132">
        <f t="shared" si="2840"/>
        <v>24</v>
      </c>
      <c r="O4132" s="3" t="str">
        <f t="shared" si="2841"/>
        <v>Apr</v>
      </c>
      <c r="P4132">
        <f t="shared" si="2842"/>
        <v>2020</v>
      </c>
      <c r="Q4132" t="str">
        <f t="shared" si="2843"/>
        <v>Friday</v>
      </c>
      <c r="R4132" t="str">
        <f t="shared" si="2844"/>
        <v>Q2</v>
      </c>
    </row>
    <row r="4133" spans="1:18" x14ac:dyDescent="0.25">
      <c r="A4133">
        <f t="shared" si="2834"/>
        <v>1753</v>
      </c>
      <c r="B4133" s="1">
        <f t="shared" si="2835"/>
        <v>43945</v>
      </c>
      <c r="C4133" t="str">
        <f t="shared" ref="C4133:I4133" si="2951">C1209</f>
        <v>suma ranjan</v>
      </c>
      <c r="D4133">
        <f t="shared" si="2951"/>
        <v>8976789077</v>
      </c>
      <c r="E4133" t="str">
        <f t="shared" si="2951"/>
        <v>Revlon Charlie Blue 100 ML</v>
      </c>
      <c r="F4133" t="str">
        <f t="shared" si="2951"/>
        <v>Cosmetics</v>
      </c>
      <c r="G4133" s="2">
        <f t="shared" si="2951"/>
        <v>537</v>
      </c>
      <c r="H4133">
        <f t="shared" si="2951"/>
        <v>1</v>
      </c>
      <c r="I4133" s="2">
        <f t="shared" si="2951"/>
        <v>537</v>
      </c>
      <c r="J4133" s="2">
        <f t="shared" si="2837"/>
        <v>375.9</v>
      </c>
      <c r="K4133" s="2">
        <f t="shared" si="2838"/>
        <v>161.10000000000002</v>
      </c>
      <c r="L4133" t="str">
        <f t="shared" ref="L4133:M4133" si="2952">L1209</f>
        <v>Sindhu</v>
      </c>
      <c r="M4133" t="str">
        <f t="shared" si="2952"/>
        <v>Sulur</v>
      </c>
      <c r="N4133">
        <f t="shared" si="2840"/>
        <v>24</v>
      </c>
      <c r="O4133" s="3" t="str">
        <f t="shared" si="2841"/>
        <v>Apr</v>
      </c>
      <c r="P4133">
        <f t="shared" si="2842"/>
        <v>2020</v>
      </c>
      <c r="Q4133" t="str">
        <f t="shared" si="2843"/>
        <v>Friday</v>
      </c>
      <c r="R4133" t="str">
        <f t="shared" si="2844"/>
        <v>Q2</v>
      </c>
    </row>
    <row r="4134" spans="1:18" x14ac:dyDescent="0.25">
      <c r="A4134">
        <f t="shared" si="2834"/>
        <v>1754</v>
      </c>
      <c r="B4134" s="1">
        <f t="shared" si="2835"/>
        <v>43945</v>
      </c>
      <c r="C4134" t="str">
        <f t="shared" ref="C4134:I4134" si="2953">C1210</f>
        <v>suma ranjan</v>
      </c>
      <c r="D4134">
        <f t="shared" si="2953"/>
        <v>8976789077</v>
      </c>
      <c r="E4134" t="str">
        <f t="shared" si="2953"/>
        <v>Revlon Charlie White 100 ML</v>
      </c>
      <c r="F4134" t="str">
        <f t="shared" si="2953"/>
        <v>Cosmetics</v>
      </c>
      <c r="G4134" s="2">
        <f t="shared" si="2953"/>
        <v>584</v>
      </c>
      <c r="H4134">
        <f t="shared" si="2953"/>
        <v>1</v>
      </c>
      <c r="I4134" s="2">
        <f t="shared" si="2953"/>
        <v>584</v>
      </c>
      <c r="J4134" s="2">
        <f t="shared" si="2837"/>
        <v>408.8</v>
      </c>
      <c r="K4134" s="2">
        <f t="shared" si="2838"/>
        <v>175.2</v>
      </c>
      <c r="L4134" t="str">
        <f t="shared" ref="L4134:M4134" si="2954">L1210</f>
        <v>Rajan</v>
      </c>
      <c r="M4134" t="str">
        <f t="shared" si="2954"/>
        <v>Sulur</v>
      </c>
      <c r="N4134">
        <f t="shared" si="2840"/>
        <v>24</v>
      </c>
      <c r="O4134" s="3" t="str">
        <f t="shared" si="2841"/>
        <v>Apr</v>
      </c>
      <c r="P4134">
        <f t="shared" si="2842"/>
        <v>2020</v>
      </c>
      <c r="Q4134" t="str">
        <f t="shared" si="2843"/>
        <v>Friday</v>
      </c>
      <c r="R4134" t="str">
        <f t="shared" si="2844"/>
        <v>Q2</v>
      </c>
    </row>
    <row r="4135" spans="1:18" x14ac:dyDescent="0.25">
      <c r="A4135">
        <f t="shared" si="2834"/>
        <v>1758</v>
      </c>
      <c r="B4135" s="1">
        <f t="shared" si="2835"/>
        <v>43945</v>
      </c>
      <c r="C4135" t="str">
        <f t="shared" ref="C4135:I4135" si="2955">C1211</f>
        <v>Rajesh singh</v>
      </c>
      <c r="D4135">
        <f t="shared" si="2955"/>
        <v>9876548767</v>
      </c>
      <c r="E4135" t="str">
        <f t="shared" si="2955"/>
        <v>Cinthol 100 GM</v>
      </c>
      <c r="F4135" t="str">
        <f t="shared" si="2955"/>
        <v>Cosmetics</v>
      </c>
      <c r="G4135" s="2">
        <f t="shared" si="2955"/>
        <v>45</v>
      </c>
      <c r="H4135">
        <f t="shared" si="2955"/>
        <v>3</v>
      </c>
      <c r="I4135" s="2">
        <f t="shared" si="2955"/>
        <v>135</v>
      </c>
      <c r="J4135" s="2">
        <f t="shared" si="2837"/>
        <v>94.5</v>
      </c>
      <c r="K4135" s="2">
        <f t="shared" si="2838"/>
        <v>40.5</v>
      </c>
      <c r="L4135" t="str">
        <f t="shared" ref="L4135:M4135" si="2956">L1211</f>
        <v>Chandra</v>
      </c>
      <c r="M4135" t="str">
        <f t="shared" si="2956"/>
        <v>Sulur</v>
      </c>
      <c r="N4135">
        <f t="shared" si="2840"/>
        <v>24</v>
      </c>
      <c r="O4135" s="3" t="str">
        <f t="shared" si="2841"/>
        <v>Apr</v>
      </c>
      <c r="P4135">
        <f t="shared" si="2842"/>
        <v>2020</v>
      </c>
      <c r="Q4135" t="str">
        <f t="shared" si="2843"/>
        <v>Friday</v>
      </c>
      <c r="R4135" t="str">
        <f t="shared" si="2844"/>
        <v>Q2</v>
      </c>
    </row>
    <row r="4136" spans="1:18" x14ac:dyDescent="0.25">
      <c r="A4136">
        <f t="shared" si="2834"/>
        <v>1759</v>
      </c>
      <c r="B4136" s="1">
        <f t="shared" si="2835"/>
        <v>43945</v>
      </c>
      <c r="C4136" t="str">
        <f t="shared" ref="C4136:I4136" si="2957">C1212</f>
        <v>Rajesh singh</v>
      </c>
      <c r="D4136">
        <f t="shared" si="2957"/>
        <v>9876548767</v>
      </c>
      <c r="E4136" t="str">
        <f t="shared" si="2957"/>
        <v>Rexona 150 GM</v>
      </c>
      <c r="F4136" t="str">
        <f t="shared" si="2957"/>
        <v>Cosmetics</v>
      </c>
      <c r="G4136" s="2">
        <f t="shared" si="2957"/>
        <v>55</v>
      </c>
      <c r="H4136">
        <f t="shared" si="2957"/>
        <v>6</v>
      </c>
      <c r="I4136" s="2">
        <f t="shared" si="2957"/>
        <v>330</v>
      </c>
      <c r="J4136" s="2">
        <f t="shared" si="2837"/>
        <v>231</v>
      </c>
      <c r="K4136" s="2">
        <f t="shared" si="2838"/>
        <v>99</v>
      </c>
      <c r="L4136" t="str">
        <f t="shared" ref="L4136:M4136" si="2958">L1212</f>
        <v>Sindhu</v>
      </c>
      <c r="M4136" t="str">
        <f t="shared" si="2958"/>
        <v>Sulur</v>
      </c>
      <c r="N4136">
        <f t="shared" si="2840"/>
        <v>24</v>
      </c>
      <c r="O4136" s="3" t="str">
        <f t="shared" si="2841"/>
        <v>Apr</v>
      </c>
      <c r="P4136">
        <f t="shared" si="2842"/>
        <v>2020</v>
      </c>
      <c r="Q4136" t="str">
        <f t="shared" si="2843"/>
        <v>Friday</v>
      </c>
      <c r="R4136" t="str">
        <f t="shared" si="2844"/>
        <v>Q2</v>
      </c>
    </row>
    <row r="4137" spans="1:18" x14ac:dyDescent="0.25">
      <c r="A4137">
        <f t="shared" si="2834"/>
        <v>1757</v>
      </c>
      <c r="B4137" s="1">
        <f t="shared" si="2835"/>
        <v>43945</v>
      </c>
      <c r="C4137" t="str">
        <f t="shared" ref="C4137:I4137" si="2959">C1213</f>
        <v>suma ranjan</v>
      </c>
      <c r="D4137">
        <f t="shared" si="2959"/>
        <v>8976789077</v>
      </c>
      <c r="E4137" t="str">
        <f t="shared" si="2959"/>
        <v>Revlon Charlie White 100 ML</v>
      </c>
      <c r="F4137" t="str">
        <f t="shared" si="2959"/>
        <v>Cosmetics</v>
      </c>
      <c r="G4137" s="2">
        <f t="shared" si="2959"/>
        <v>584</v>
      </c>
      <c r="H4137">
        <f t="shared" si="2959"/>
        <v>1</v>
      </c>
      <c r="I4137" s="2">
        <f t="shared" si="2959"/>
        <v>584</v>
      </c>
      <c r="J4137" s="2">
        <f t="shared" si="2837"/>
        <v>408.8</v>
      </c>
      <c r="K4137" s="2">
        <f t="shared" si="2838"/>
        <v>175.2</v>
      </c>
      <c r="L4137" t="str">
        <f t="shared" ref="L4137:M4137" si="2960">L1213</f>
        <v>Rajan</v>
      </c>
      <c r="M4137" t="str">
        <f t="shared" si="2960"/>
        <v>Sulur</v>
      </c>
      <c r="N4137">
        <f t="shared" si="2840"/>
        <v>24</v>
      </c>
      <c r="O4137" s="3" t="str">
        <f t="shared" si="2841"/>
        <v>Apr</v>
      </c>
      <c r="P4137">
        <f t="shared" si="2842"/>
        <v>2020</v>
      </c>
      <c r="Q4137" t="str">
        <f t="shared" si="2843"/>
        <v>Friday</v>
      </c>
      <c r="R4137" t="str">
        <f t="shared" si="2844"/>
        <v>Q2</v>
      </c>
    </row>
    <row r="4138" spans="1:18" x14ac:dyDescent="0.25">
      <c r="A4138">
        <f t="shared" si="2834"/>
        <v>1760</v>
      </c>
      <c r="B4138" s="1">
        <f t="shared" si="2835"/>
        <v>43945</v>
      </c>
      <c r="C4138" t="str">
        <f t="shared" ref="C4138:I4138" si="2961">C1214</f>
        <v>suma ranjan</v>
      </c>
      <c r="D4138">
        <f t="shared" si="2961"/>
        <v>8976789077</v>
      </c>
      <c r="E4138" t="str">
        <f t="shared" si="2961"/>
        <v>Milk (1 Ltr)</v>
      </c>
      <c r="F4138" t="str">
        <f t="shared" si="2961"/>
        <v>Dairy</v>
      </c>
      <c r="G4138" s="2">
        <f t="shared" si="2961"/>
        <v>40</v>
      </c>
      <c r="H4138">
        <f t="shared" si="2961"/>
        <v>1</v>
      </c>
      <c r="I4138" s="2">
        <f t="shared" si="2961"/>
        <v>40</v>
      </c>
      <c r="J4138" s="2">
        <f t="shared" si="2837"/>
        <v>28</v>
      </c>
      <c r="K4138" s="2">
        <f t="shared" si="2838"/>
        <v>12</v>
      </c>
      <c r="L4138" t="str">
        <f t="shared" ref="L4138:M4138" si="2962">L1214</f>
        <v>Rajan</v>
      </c>
      <c r="M4138" t="str">
        <f t="shared" si="2962"/>
        <v>Sulur</v>
      </c>
      <c r="N4138">
        <f t="shared" si="2840"/>
        <v>24</v>
      </c>
      <c r="O4138" s="3" t="str">
        <f t="shared" si="2841"/>
        <v>Apr</v>
      </c>
      <c r="P4138">
        <f t="shared" si="2842"/>
        <v>2020</v>
      </c>
      <c r="Q4138" t="str">
        <f t="shared" si="2843"/>
        <v>Friday</v>
      </c>
      <c r="R4138" t="str">
        <f t="shared" si="2844"/>
        <v>Q2</v>
      </c>
    </row>
    <row r="4139" spans="1:18" x14ac:dyDescent="0.25">
      <c r="A4139">
        <f t="shared" si="2834"/>
        <v>1761</v>
      </c>
      <c r="B4139" s="1">
        <f t="shared" si="2835"/>
        <v>43945</v>
      </c>
      <c r="C4139" t="str">
        <f t="shared" ref="C4139:I4139" si="2963">C1215</f>
        <v>suma ranjan</v>
      </c>
      <c r="D4139">
        <f t="shared" si="2963"/>
        <v>8976789077</v>
      </c>
      <c r="E4139" t="str">
        <f t="shared" si="2963"/>
        <v>Pickle 500g</v>
      </c>
      <c r="F4139" t="str">
        <f t="shared" si="2963"/>
        <v>Groceries</v>
      </c>
      <c r="G4139" s="2">
        <f t="shared" si="2963"/>
        <v>67</v>
      </c>
      <c r="H4139">
        <f t="shared" si="2963"/>
        <v>1</v>
      </c>
      <c r="I4139" s="2">
        <f t="shared" si="2963"/>
        <v>67</v>
      </c>
      <c r="J4139" s="2">
        <f t="shared" si="2837"/>
        <v>46.900000000000006</v>
      </c>
      <c r="K4139" s="2">
        <f t="shared" si="2838"/>
        <v>20.099999999999994</v>
      </c>
      <c r="L4139" t="str">
        <f t="shared" ref="L4139:M4139" si="2964">L1215</f>
        <v>Rajan</v>
      </c>
      <c r="M4139" t="str">
        <f t="shared" si="2964"/>
        <v>Sulur</v>
      </c>
      <c r="N4139">
        <f t="shared" si="2840"/>
        <v>24</v>
      </c>
      <c r="O4139" s="3" t="str">
        <f t="shared" si="2841"/>
        <v>Apr</v>
      </c>
      <c r="P4139">
        <f t="shared" si="2842"/>
        <v>2020</v>
      </c>
      <c r="Q4139" t="str">
        <f t="shared" si="2843"/>
        <v>Friday</v>
      </c>
      <c r="R4139" t="str">
        <f t="shared" si="2844"/>
        <v>Q2</v>
      </c>
    </row>
    <row r="4140" spans="1:18" x14ac:dyDescent="0.25">
      <c r="A4140">
        <f t="shared" si="2834"/>
        <v>1762</v>
      </c>
      <c r="B4140" s="1">
        <f t="shared" si="2835"/>
        <v>43945</v>
      </c>
      <c r="C4140" t="str">
        <f t="shared" ref="C4140:I4140" si="2965">C1216</f>
        <v>suma ranjan</v>
      </c>
      <c r="D4140">
        <f t="shared" si="2965"/>
        <v>8976789077</v>
      </c>
      <c r="E4140" t="str">
        <f t="shared" si="2965"/>
        <v>Salt 1 kg</v>
      </c>
      <c r="F4140" t="str">
        <f t="shared" si="2965"/>
        <v>Groceries</v>
      </c>
      <c r="G4140" s="2">
        <f t="shared" si="2965"/>
        <v>15</v>
      </c>
      <c r="H4140">
        <f t="shared" si="2965"/>
        <v>1</v>
      </c>
      <c r="I4140" s="2">
        <f t="shared" si="2965"/>
        <v>15</v>
      </c>
      <c r="J4140" s="2">
        <f t="shared" si="2837"/>
        <v>10.5</v>
      </c>
      <c r="K4140" s="2">
        <f t="shared" si="2838"/>
        <v>4.5</v>
      </c>
      <c r="L4140" t="str">
        <f t="shared" ref="L4140:M4140" si="2966">L1216</f>
        <v>Chandra</v>
      </c>
      <c r="M4140" t="str">
        <f t="shared" si="2966"/>
        <v>Sulur</v>
      </c>
      <c r="N4140">
        <f t="shared" si="2840"/>
        <v>24</v>
      </c>
      <c r="O4140" s="3" t="str">
        <f t="shared" si="2841"/>
        <v>Apr</v>
      </c>
      <c r="P4140">
        <f t="shared" si="2842"/>
        <v>2020</v>
      </c>
      <c r="Q4140" t="str">
        <f t="shared" si="2843"/>
        <v>Friday</v>
      </c>
      <c r="R4140" t="str">
        <f t="shared" si="2844"/>
        <v>Q2</v>
      </c>
    </row>
    <row r="4141" spans="1:18" x14ac:dyDescent="0.25">
      <c r="A4141">
        <f t="shared" si="2834"/>
        <v>1763</v>
      </c>
      <c r="B4141" s="1">
        <f t="shared" si="2835"/>
        <v>43945</v>
      </c>
      <c r="C4141" t="str">
        <f t="shared" ref="C4141:I4141" si="2967">C1217</f>
        <v>suma ranjan</v>
      </c>
      <c r="D4141">
        <f t="shared" si="2967"/>
        <v>8976789077</v>
      </c>
      <c r="E4141" t="str">
        <f t="shared" si="2967"/>
        <v>Maybelline Mattie Lipstic 3.9 g</v>
      </c>
      <c r="F4141" t="str">
        <f t="shared" si="2967"/>
        <v>Cosmetics</v>
      </c>
      <c r="G4141" s="2">
        <f t="shared" si="2967"/>
        <v>262</v>
      </c>
      <c r="H4141">
        <f t="shared" si="2967"/>
        <v>1</v>
      </c>
      <c r="I4141" s="2">
        <f t="shared" si="2967"/>
        <v>262</v>
      </c>
      <c r="J4141" s="2">
        <f t="shared" si="2837"/>
        <v>183.4</v>
      </c>
      <c r="K4141" s="2">
        <f t="shared" si="2838"/>
        <v>78.599999999999994</v>
      </c>
      <c r="L4141" t="str">
        <f t="shared" ref="L4141:M4141" si="2968">L1217</f>
        <v>Ranjith</v>
      </c>
      <c r="M4141" t="str">
        <f t="shared" si="2968"/>
        <v>Sulur</v>
      </c>
      <c r="N4141">
        <f t="shared" si="2840"/>
        <v>24</v>
      </c>
      <c r="O4141" s="3" t="str">
        <f t="shared" si="2841"/>
        <v>Apr</v>
      </c>
      <c r="P4141">
        <f t="shared" si="2842"/>
        <v>2020</v>
      </c>
      <c r="Q4141" t="str">
        <f t="shared" si="2843"/>
        <v>Friday</v>
      </c>
      <c r="R4141" t="str">
        <f t="shared" si="2844"/>
        <v>Q2</v>
      </c>
    </row>
    <row r="4142" spans="1:18" x14ac:dyDescent="0.25">
      <c r="A4142">
        <f t="shared" si="2834"/>
        <v>1764</v>
      </c>
      <c r="B4142" s="1">
        <f t="shared" si="2835"/>
        <v>43945</v>
      </c>
      <c r="C4142" t="str">
        <f t="shared" ref="C4142:I4142" si="2969">C1218</f>
        <v>suma ranjan</v>
      </c>
      <c r="D4142">
        <f t="shared" si="2969"/>
        <v>8976789077</v>
      </c>
      <c r="E4142" t="str">
        <f t="shared" si="2969"/>
        <v>Faces Long Wear Eye Pencil</v>
      </c>
      <c r="F4142" t="str">
        <f t="shared" si="2969"/>
        <v>Cosmetics</v>
      </c>
      <c r="G4142" s="2">
        <f t="shared" si="2969"/>
        <v>349</v>
      </c>
      <c r="H4142">
        <f t="shared" si="2969"/>
        <v>1</v>
      </c>
      <c r="I4142" s="2">
        <f t="shared" si="2969"/>
        <v>349</v>
      </c>
      <c r="J4142" s="2">
        <f t="shared" si="2837"/>
        <v>244.3</v>
      </c>
      <c r="K4142" s="2">
        <f t="shared" si="2838"/>
        <v>104.69999999999999</v>
      </c>
      <c r="L4142" t="str">
        <f t="shared" ref="L4142:M4142" si="2970">L1218</f>
        <v>Chandra</v>
      </c>
      <c r="M4142" t="str">
        <f t="shared" si="2970"/>
        <v>Sulur</v>
      </c>
      <c r="N4142">
        <f t="shared" si="2840"/>
        <v>24</v>
      </c>
      <c r="O4142" s="3" t="str">
        <f t="shared" si="2841"/>
        <v>Apr</v>
      </c>
      <c r="P4142">
        <f t="shared" si="2842"/>
        <v>2020</v>
      </c>
      <c r="Q4142" t="str">
        <f t="shared" si="2843"/>
        <v>Friday</v>
      </c>
      <c r="R4142" t="str">
        <f t="shared" si="2844"/>
        <v>Q2</v>
      </c>
    </row>
    <row r="4143" spans="1:18" x14ac:dyDescent="0.25">
      <c r="A4143">
        <f t="shared" ref="A4143:A4206" si="2971">608+A1219</f>
        <v>1765</v>
      </c>
      <c r="B4143" s="1">
        <f t="shared" ref="B4143:B4206" si="2972">B1219+81</f>
        <v>43945</v>
      </c>
      <c r="C4143" t="str">
        <f t="shared" ref="C4143:I4143" si="2973">C1219</f>
        <v>suma ranjan</v>
      </c>
      <c r="D4143">
        <f t="shared" si="2973"/>
        <v>8976789077</v>
      </c>
      <c r="E4143" t="str">
        <f t="shared" si="2973"/>
        <v>Revlon Charlie Blue 100 ML</v>
      </c>
      <c r="F4143" t="str">
        <f t="shared" si="2973"/>
        <v>Cosmetics</v>
      </c>
      <c r="G4143" s="2">
        <f t="shared" si="2973"/>
        <v>537</v>
      </c>
      <c r="H4143">
        <f t="shared" si="2973"/>
        <v>1</v>
      </c>
      <c r="I4143" s="2">
        <f t="shared" si="2973"/>
        <v>537</v>
      </c>
      <c r="J4143" s="2">
        <f t="shared" ref="J4143:J4206" si="2974">I4143-I4143*0.3</f>
        <v>375.9</v>
      </c>
      <c r="K4143" s="2">
        <f t="shared" ref="K4143:K4206" si="2975">I4143-J4143</f>
        <v>161.10000000000002</v>
      </c>
      <c r="L4143" t="str">
        <f t="shared" ref="L4143:M4143" si="2976">L1219</f>
        <v>Sindhu</v>
      </c>
      <c r="M4143" t="str">
        <f t="shared" si="2976"/>
        <v>Sulur</v>
      </c>
      <c r="N4143">
        <f t="shared" ref="N4143:N4206" si="2977">DAY(B4143)</f>
        <v>24</v>
      </c>
      <c r="O4143" s="3" t="str">
        <f t="shared" ref="O4143:O4206" si="2978">TEXT(B4143,"mmm")</f>
        <v>Apr</v>
      </c>
      <c r="P4143">
        <f t="shared" ref="P4143:P4206" si="2979">YEAR(B4143)</f>
        <v>2020</v>
      </c>
      <c r="Q4143" t="str">
        <f t="shared" ref="Q4143:Q4206" si="2980">TEXT(B4143,"dddd")</f>
        <v>Friday</v>
      </c>
      <c r="R4143" t="str">
        <f t="shared" ref="R4143:R4206" si="2981">IF(OR(O4143="Jan",O4143="Feb",O4143="Mar"),"Q1",(IF(OR(O4143="Apr",O4143="May",O4143="Jun"),"Q2",(IF(OR(O4143="Jul",O4143="Aug",O4143="Sep"),"Q3","Q4")))))</f>
        <v>Q2</v>
      </c>
    </row>
    <row r="4144" spans="1:18" x14ac:dyDescent="0.25">
      <c r="A4144">
        <f t="shared" si="2971"/>
        <v>1766</v>
      </c>
      <c r="B4144" s="1">
        <f t="shared" si="2972"/>
        <v>43945</v>
      </c>
      <c r="C4144" t="str">
        <f t="shared" ref="C4144:I4144" si="2982">C1220</f>
        <v>suma ranjan</v>
      </c>
      <c r="D4144">
        <f t="shared" si="2982"/>
        <v>8976789077</v>
      </c>
      <c r="E4144" t="str">
        <f t="shared" si="2982"/>
        <v>Revlon Charlie White 100 ML</v>
      </c>
      <c r="F4144" t="str">
        <f t="shared" si="2982"/>
        <v>Cosmetics</v>
      </c>
      <c r="G4144" s="2">
        <f t="shared" si="2982"/>
        <v>584</v>
      </c>
      <c r="H4144">
        <f t="shared" si="2982"/>
        <v>1</v>
      </c>
      <c r="I4144" s="2">
        <f t="shared" si="2982"/>
        <v>584</v>
      </c>
      <c r="J4144" s="2">
        <f t="shared" si="2974"/>
        <v>408.8</v>
      </c>
      <c r="K4144" s="2">
        <f t="shared" si="2975"/>
        <v>175.2</v>
      </c>
      <c r="L4144" t="str">
        <f t="shared" ref="L4144:M4144" si="2983">L1220</f>
        <v>Chandra</v>
      </c>
      <c r="M4144" t="str">
        <f t="shared" si="2983"/>
        <v>Sulur</v>
      </c>
      <c r="N4144">
        <f t="shared" si="2977"/>
        <v>24</v>
      </c>
      <c r="O4144" s="3" t="str">
        <f t="shared" si="2978"/>
        <v>Apr</v>
      </c>
      <c r="P4144">
        <f t="shared" si="2979"/>
        <v>2020</v>
      </c>
      <c r="Q4144" t="str">
        <f t="shared" si="2980"/>
        <v>Friday</v>
      </c>
      <c r="R4144" t="str">
        <f t="shared" si="2981"/>
        <v>Q2</v>
      </c>
    </row>
    <row r="4145" spans="1:18" x14ac:dyDescent="0.25">
      <c r="A4145">
        <f t="shared" si="2971"/>
        <v>1767</v>
      </c>
      <c r="B4145" s="1">
        <f t="shared" si="2972"/>
        <v>43945</v>
      </c>
      <c r="C4145" t="str">
        <f t="shared" ref="C4145:I4145" si="2984">C1221</f>
        <v>Rajesh singh</v>
      </c>
      <c r="D4145">
        <f t="shared" si="2984"/>
        <v>9876548767</v>
      </c>
      <c r="E4145" t="str">
        <f t="shared" si="2984"/>
        <v>Cinthol 100 GM</v>
      </c>
      <c r="F4145" t="str">
        <f t="shared" si="2984"/>
        <v>Cosmetics</v>
      </c>
      <c r="G4145" s="2">
        <f t="shared" si="2984"/>
        <v>45</v>
      </c>
      <c r="H4145">
        <f t="shared" si="2984"/>
        <v>3</v>
      </c>
      <c r="I4145" s="2">
        <f t="shared" si="2984"/>
        <v>135</v>
      </c>
      <c r="J4145" s="2">
        <f t="shared" si="2974"/>
        <v>94.5</v>
      </c>
      <c r="K4145" s="2">
        <f t="shared" si="2975"/>
        <v>40.5</v>
      </c>
      <c r="L4145" t="str">
        <f t="shared" ref="L4145:M4145" si="2985">L1221</f>
        <v>Rajan</v>
      </c>
      <c r="M4145" t="str">
        <f t="shared" si="2985"/>
        <v>Sulur</v>
      </c>
      <c r="N4145">
        <f t="shared" si="2977"/>
        <v>24</v>
      </c>
      <c r="O4145" s="3" t="str">
        <f t="shared" si="2978"/>
        <v>Apr</v>
      </c>
      <c r="P4145">
        <f t="shared" si="2979"/>
        <v>2020</v>
      </c>
      <c r="Q4145" t="str">
        <f t="shared" si="2980"/>
        <v>Friday</v>
      </c>
      <c r="R4145" t="str">
        <f t="shared" si="2981"/>
        <v>Q2</v>
      </c>
    </row>
    <row r="4146" spans="1:18" x14ac:dyDescent="0.25">
      <c r="A4146">
        <f t="shared" si="2971"/>
        <v>1768</v>
      </c>
      <c r="B4146" s="1">
        <f t="shared" si="2972"/>
        <v>43945</v>
      </c>
      <c r="C4146" t="str">
        <f t="shared" ref="C4146:I4146" si="2986">C1222</f>
        <v>Rajesh singh</v>
      </c>
      <c r="D4146">
        <f t="shared" si="2986"/>
        <v>9876548767</v>
      </c>
      <c r="E4146" t="str">
        <f t="shared" si="2986"/>
        <v>Rexona 150 GM</v>
      </c>
      <c r="F4146" t="str">
        <f t="shared" si="2986"/>
        <v>Cosmetics</v>
      </c>
      <c r="G4146" s="2">
        <f t="shared" si="2986"/>
        <v>55</v>
      </c>
      <c r="H4146">
        <f t="shared" si="2986"/>
        <v>6</v>
      </c>
      <c r="I4146" s="2">
        <f t="shared" si="2986"/>
        <v>330</v>
      </c>
      <c r="J4146" s="2">
        <f t="shared" si="2974"/>
        <v>231</v>
      </c>
      <c r="K4146" s="2">
        <f t="shared" si="2975"/>
        <v>99</v>
      </c>
      <c r="L4146" t="str">
        <f t="shared" ref="L4146:M4146" si="2987">L1222</f>
        <v>Rajan</v>
      </c>
      <c r="M4146" t="str">
        <f t="shared" si="2987"/>
        <v>Sulur</v>
      </c>
      <c r="N4146">
        <f t="shared" si="2977"/>
        <v>24</v>
      </c>
      <c r="O4146" s="3" t="str">
        <f t="shared" si="2978"/>
        <v>Apr</v>
      </c>
      <c r="P4146">
        <f t="shared" si="2979"/>
        <v>2020</v>
      </c>
      <c r="Q4146" t="str">
        <f t="shared" si="2980"/>
        <v>Friday</v>
      </c>
      <c r="R4146" t="str">
        <f t="shared" si="2981"/>
        <v>Q2</v>
      </c>
    </row>
    <row r="4147" spans="1:18" x14ac:dyDescent="0.25">
      <c r="A4147">
        <f t="shared" si="2971"/>
        <v>1769</v>
      </c>
      <c r="B4147" s="1">
        <f t="shared" si="2972"/>
        <v>43945</v>
      </c>
      <c r="C4147" t="str">
        <f t="shared" ref="C4147:I4147" si="2988">C1223</f>
        <v>Rajesh singh</v>
      </c>
      <c r="D4147">
        <f t="shared" si="2988"/>
        <v>9876548767</v>
      </c>
      <c r="E4147" t="str">
        <f t="shared" si="2988"/>
        <v>Cinthol 100 GM</v>
      </c>
      <c r="F4147" t="str">
        <f t="shared" si="2988"/>
        <v>Cosmetics</v>
      </c>
      <c r="G4147" s="2">
        <f t="shared" si="2988"/>
        <v>45</v>
      </c>
      <c r="H4147">
        <f t="shared" si="2988"/>
        <v>3</v>
      </c>
      <c r="I4147" s="2">
        <f t="shared" si="2988"/>
        <v>135</v>
      </c>
      <c r="J4147" s="2">
        <f t="shared" si="2974"/>
        <v>94.5</v>
      </c>
      <c r="K4147" s="2">
        <f t="shared" si="2975"/>
        <v>40.5</v>
      </c>
      <c r="L4147" t="str">
        <f t="shared" ref="L4147:M4147" si="2989">L1223</f>
        <v>Chandra</v>
      </c>
      <c r="M4147" t="str">
        <f t="shared" si="2989"/>
        <v>Sulur</v>
      </c>
      <c r="N4147">
        <f t="shared" si="2977"/>
        <v>24</v>
      </c>
      <c r="O4147" s="3" t="str">
        <f t="shared" si="2978"/>
        <v>Apr</v>
      </c>
      <c r="P4147">
        <f t="shared" si="2979"/>
        <v>2020</v>
      </c>
      <c r="Q4147" t="str">
        <f t="shared" si="2980"/>
        <v>Friday</v>
      </c>
      <c r="R4147" t="str">
        <f t="shared" si="2981"/>
        <v>Q2</v>
      </c>
    </row>
    <row r="4148" spans="1:18" x14ac:dyDescent="0.25">
      <c r="A4148">
        <f t="shared" si="2971"/>
        <v>1770</v>
      </c>
      <c r="B4148" s="1">
        <f t="shared" si="2972"/>
        <v>43945</v>
      </c>
      <c r="C4148" t="str">
        <f t="shared" ref="C4148:I4148" si="2990">C1224</f>
        <v>Rajesh singh</v>
      </c>
      <c r="D4148">
        <f t="shared" si="2990"/>
        <v>9876548767</v>
      </c>
      <c r="E4148" t="str">
        <f t="shared" si="2990"/>
        <v>Rexona 150 GM</v>
      </c>
      <c r="F4148" t="str">
        <f t="shared" si="2990"/>
        <v>Cosmetics</v>
      </c>
      <c r="G4148" s="2">
        <f t="shared" si="2990"/>
        <v>55</v>
      </c>
      <c r="H4148">
        <f t="shared" si="2990"/>
        <v>6</v>
      </c>
      <c r="I4148" s="2">
        <f t="shared" si="2990"/>
        <v>330</v>
      </c>
      <c r="J4148" s="2">
        <f t="shared" si="2974"/>
        <v>231</v>
      </c>
      <c r="K4148" s="2">
        <f t="shared" si="2975"/>
        <v>99</v>
      </c>
      <c r="L4148" t="str">
        <f t="shared" ref="L4148:M4148" si="2991">L1224</f>
        <v>Chandra</v>
      </c>
      <c r="M4148" t="str">
        <f t="shared" si="2991"/>
        <v>Sulur</v>
      </c>
      <c r="N4148">
        <f t="shared" si="2977"/>
        <v>24</v>
      </c>
      <c r="O4148" s="3" t="str">
        <f t="shared" si="2978"/>
        <v>Apr</v>
      </c>
      <c r="P4148">
        <f t="shared" si="2979"/>
        <v>2020</v>
      </c>
      <c r="Q4148" t="str">
        <f t="shared" si="2980"/>
        <v>Friday</v>
      </c>
      <c r="R4148" t="str">
        <f t="shared" si="2981"/>
        <v>Q2</v>
      </c>
    </row>
    <row r="4149" spans="1:18" x14ac:dyDescent="0.25">
      <c r="A4149">
        <f t="shared" si="2971"/>
        <v>1771</v>
      </c>
      <c r="B4149" s="1">
        <f t="shared" si="2972"/>
        <v>43945</v>
      </c>
      <c r="C4149" t="str">
        <f t="shared" ref="C4149:I4149" si="2992">C1225</f>
        <v>suma ranjan</v>
      </c>
      <c r="D4149">
        <f t="shared" si="2992"/>
        <v>8976789077</v>
      </c>
      <c r="E4149" t="str">
        <f t="shared" si="2992"/>
        <v>Milk (1 Ltr)</v>
      </c>
      <c r="F4149" t="str">
        <f t="shared" si="2992"/>
        <v>Dairy</v>
      </c>
      <c r="G4149" s="2">
        <f t="shared" si="2992"/>
        <v>40</v>
      </c>
      <c r="H4149">
        <f t="shared" si="2992"/>
        <v>1</v>
      </c>
      <c r="I4149" s="2">
        <f t="shared" si="2992"/>
        <v>40</v>
      </c>
      <c r="J4149" s="2">
        <f t="shared" si="2974"/>
        <v>28</v>
      </c>
      <c r="K4149" s="2">
        <f t="shared" si="2975"/>
        <v>12</v>
      </c>
      <c r="L4149" t="str">
        <f t="shared" ref="L4149:M4149" si="2993">L1225</f>
        <v>Sindhu</v>
      </c>
      <c r="M4149" t="str">
        <f t="shared" si="2993"/>
        <v>Sulur</v>
      </c>
      <c r="N4149">
        <f t="shared" si="2977"/>
        <v>24</v>
      </c>
      <c r="O4149" s="3" t="str">
        <f t="shared" si="2978"/>
        <v>Apr</v>
      </c>
      <c r="P4149">
        <f t="shared" si="2979"/>
        <v>2020</v>
      </c>
      <c r="Q4149" t="str">
        <f t="shared" si="2980"/>
        <v>Friday</v>
      </c>
      <c r="R4149" t="str">
        <f t="shared" si="2981"/>
        <v>Q2</v>
      </c>
    </row>
    <row r="4150" spans="1:18" x14ac:dyDescent="0.25">
      <c r="A4150">
        <f t="shared" si="2971"/>
        <v>1772</v>
      </c>
      <c r="B4150" s="1">
        <f t="shared" si="2972"/>
        <v>43945</v>
      </c>
      <c r="C4150" t="str">
        <f t="shared" ref="C4150:I4150" si="2994">C1226</f>
        <v>suma ranjan</v>
      </c>
      <c r="D4150">
        <f t="shared" si="2994"/>
        <v>8976789077</v>
      </c>
      <c r="E4150" t="str">
        <f t="shared" si="2994"/>
        <v>Pickle 500g</v>
      </c>
      <c r="F4150" t="str">
        <f t="shared" si="2994"/>
        <v>Groceries</v>
      </c>
      <c r="G4150" s="2">
        <f t="shared" si="2994"/>
        <v>67</v>
      </c>
      <c r="H4150">
        <f t="shared" si="2994"/>
        <v>1</v>
      </c>
      <c r="I4150" s="2">
        <f t="shared" si="2994"/>
        <v>67</v>
      </c>
      <c r="J4150" s="2">
        <f t="shared" si="2974"/>
        <v>46.900000000000006</v>
      </c>
      <c r="K4150" s="2">
        <f t="shared" si="2975"/>
        <v>20.099999999999994</v>
      </c>
      <c r="L4150" t="str">
        <f t="shared" ref="L4150:M4150" si="2995">L1226</f>
        <v>Rajan</v>
      </c>
      <c r="M4150" t="str">
        <f t="shared" si="2995"/>
        <v>Sulur</v>
      </c>
      <c r="N4150">
        <f t="shared" si="2977"/>
        <v>24</v>
      </c>
      <c r="O4150" s="3" t="str">
        <f t="shared" si="2978"/>
        <v>Apr</v>
      </c>
      <c r="P4150">
        <f t="shared" si="2979"/>
        <v>2020</v>
      </c>
      <c r="Q4150" t="str">
        <f t="shared" si="2980"/>
        <v>Friday</v>
      </c>
      <c r="R4150" t="str">
        <f t="shared" si="2981"/>
        <v>Q2</v>
      </c>
    </row>
    <row r="4151" spans="1:18" x14ac:dyDescent="0.25">
      <c r="A4151">
        <f t="shared" si="2971"/>
        <v>1773</v>
      </c>
      <c r="B4151" s="1">
        <f t="shared" si="2972"/>
        <v>43945</v>
      </c>
      <c r="C4151" t="str">
        <f t="shared" ref="C4151:I4151" si="2996">C1227</f>
        <v>suma ranjan</v>
      </c>
      <c r="D4151">
        <f t="shared" si="2996"/>
        <v>8976789077</v>
      </c>
      <c r="E4151" t="str">
        <f t="shared" si="2996"/>
        <v>Salt 1 kg</v>
      </c>
      <c r="F4151" t="str">
        <f t="shared" si="2996"/>
        <v>Groceries</v>
      </c>
      <c r="G4151" s="2">
        <f t="shared" si="2996"/>
        <v>15</v>
      </c>
      <c r="H4151">
        <f t="shared" si="2996"/>
        <v>1</v>
      </c>
      <c r="I4151" s="2">
        <f t="shared" si="2996"/>
        <v>15</v>
      </c>
      <c r="J4151" s="2">
        <f t="shared" si="2974"/>
        <v>10.5</v>
      </c>
      <c r="K4151" s="2">
        <f t="shared" si="2975"/>
        <v>4.5</v>
      </c>
      <c r="L4151" t="str">
        <f t="shared" ref="L4151:M4151" si="2997">L1227</f>
        <v>Sindhu</v>
      </c>
      <c r="M4151" t="str">
        <f t="shared" si="2997"/>
        <v>Sulur</v>
      </c>
      <c r="N4151">
        <f t="shared" si="2977"/>
        <v>24</v>
      </c>
      <c r="O4151" s="3" t="str">
        <f t="shared" si="2978"/>
        <v>Apr</v>
      </c>
      <c r="P4151">
        <f t="shared" si="2979"/>
        <v>2020</v>
      </c>
      <c r="Q4151" t="str">
        <f t="shared" si="2980"/>
        <v>Friday</v>
      </c>
      <c r="R4151" t="str">
        <f t="shared" si="2981"/>
        <v>Q2</v>
      </c>
    </row>
    <row r="4152" spans="1:18" x14ac:dyDescent="0.25">
      <c r="A4152">
        <f t="shared" si="2971"/>
        <v>1774</v>
      </c>
      <c r="B4152" s="1">
        <f t="shared" si="2972"/>
        <v>43945</v>
      </c>
      <c r="C4152" t="str">
        <f t="shared" ref="C4152:I4152" si="2998">C1228</f>
        <v>suma ranjan</v>
      </c>
      <c r="D4152">
        <f t="shared" si="2998"/>
        <v>8976789077</v>
      </c>
      <c r="E4152" t="str">
        <f t="shared" si="2998"/>
        <v>Maybelline Mattie Lipstic 3.9 g</v>
      </c>
      <c r="F4152" t="str">
        <f t="shared" si="2998"/>
        <v>Cosmetics</v>
      </c>
      <c r="G4152" s="2">
        <f t="shared" si="2998"/>
        <v>262</v>
      </c>
      <c r="H4152">
        <f t="shared" si="2998"/>
        <v>1</v>
      </c>
      <c r="I4152" s="2">
        <f t="shared" si="2998"/>
        <v>262</v>
      </c>
      <c r="J4152" s="2">
        <f t="shared" si="2974"/>
        <v>183.4</v>
      </c>
      <c r="K4152" s="2">
        <f t="shared" si="2975"/>
        <v>78.599999999999994</v>
      </c>
      <c r="L4152" t="str">
        <f t="shared" ref="L4152:M4152" si="2999">L1228</f>
        <v>Rajan</v>
      </c>
      <c r="M4152" t="str">
        <f t="shared" si="2999"/>
        <v>Sulur</v>
      </c>
      <c r="N4152">
        <f t="shared" si="2977"/>
        <v>24</v>
      </c>
      <c r="O4152" s="3" t="str">
        <f t="shared" si="2978"/>
        <v>Apr</v>
      </c>
      <c r="P4152">
        <f t="shared" si="2979"/>
        <v>2020</v>
      </c>
      <c r="Q4152" t="str">
        <f t="shared" si="2980"/>
        <v>Friday</v>
      </c>
      <c r="R4152" t="str">
        <f t="shared" si="2981"/>
        <v>Q2</v>
      </c>
    </row>
    <row r="4153" spans="1:18" x14ac:dyDescent="0.25">
      <c r="A4153">
        <f t="shared" si="2971"/>
        <v>1775</v>
      </c>
      <c r="B4153" s="1">
        <f t="shared" si="2972"/>
        <v>43945</v>
      </c>
      <c r="C4153" t="str">
        <f t="shared" ref="C4153:I4153" si="3000">C1229</f>
        <v>suma ranjan</v>
      </c>
      <c r="D4153">
        <f t="shared" si="3000"/>
        <v>8976789077</v>
      </c>
      <c r="E4153" t="str">
        <f t="shared" si="3000"/>
        <v>Faces Long Wear Eye Pencil</v>
      </c>
      <c r="F4153" t="str">
        <f t="shared" si="3000"/>
        <v>Cosmetics</v>
      </c>
      <c r="G4153" s="2">
        <f t="shared" si="3000"/>
        <v>349</v>
      </c>
      <c r="H4153">
        <f t="shared" si="3000"/>
        <v>1</v>
      </c>
      <c r="I4153" s="2">
        <f t="shared" si="3000"/>
        <v>349</v>
      </c>
      <c r="J4153" s="2">
        <f t="shared" si="2974"/>
        <v>244.3</v>
      </c>
      <c r="K4153" s="2">
        <f t="shared" si="2975"/>
        <v>104.69999999999999</v>
      </c>
      <c r="L4153" t="str">
        <f t="shared" ref="L4153:M4153" si="3001">L1229</f>
        <v>Chandra</v>
      </c>
      <c r="M4153" t="str">
        <f t="shared" si="3001"/>
        <v>Sulur</v>
      </c>
      <c r="N4153">
        <f t="shared" si="2977"/>
        <v>24</v>
      </c>
      <c r="O4153" s="3" t="str">
        <f t="shared" si="2978"/>
        <v>Apr</v>
      </c>
      <c r="P4153">
        <f t="shared" si="2979"/>
        <v>2020</v>
      </c>
      <c r="Q4153" t="str">
        <f t="shared" si="2980"/>
        <v>Friday</v>
      </c>
      <c r="R4153" t="str">
        <f t="shared" si="2981"/>
        <v>Q2</v>
      </c>
    </row>
    <row r="4154" spans="1:18" x14ac:dyDescent="0.25">
      <c r="A4154">
        <f t="shared" si="2971"/>
        <v>1776</v>
      </c>
      <c r="B4154" s="1">
        <f t="shared" si="2972"/>
        <v>43945</v>
      </c>
      <c r="C4154" t="str">
        <f t="shared" ref="C4154:I4154" si="3002">C1230</f>
        <v>suma ranjan</v>
      </c>
      <c r="D4154">
        <f t="shared" si="3002"/>
        <v>8976789077</v>
      </c>
      <c r="E4154" t="str">
        <f t="shared" si="3002"/>
        <v>Revlon Charlie Blue 100 ML</v>
      </c>
      <c r="F4154" t="str">
        <f t="shared" si="3002"/>
        <v>Cosmetics</v>
      </c>
      <c r="G4154" s="2">
        <f t="shared" si="3002"/>
        <v>537</v>
      </c>
      <c r="H4154">
        <f t="shared" si="3002"/>
        <v>1</v>
      </c>
      <c r="I4154" s="2">
        <f t="shared" si="3002"/>
        <v>537</v>
      </c>
      <c r="J4154" s="2">
        <f t="shared" si="2974"/>
        <v>375.9</v>
      </c>
      <c r="K4154" s="2">
        <f t="shared" si="2975"/>
        <v>161.10000000000002</v>
      </c>
      <c r="L4154" t="str">
        <f t="shared" ref="L4154:M4154" si="3003">L1230</f>
        <v>Ranjith</v>
      </c>
      <c r="M4154" t="str">
        <f t="shared" si="3003"/>
        <v>Sulur</v>
      </c>
      <c r="N4154">
        <f t="shared" si="2977"/>
        <v>24</v>
      </c>
      <c r="O4154" s="3" t="str">
        <f t="shared" si="2978"/>
        <v>Apr</v>
      </c>
      <c r="P4154">
        <f t="shared" si="2979"/>
        <v>2020</v>
      </c>
      <c r="Q4154" t="str">
        <f t="shared" si="2980"/>
        <v>Friday</v>
      </c>
      <c r="R4154" t="str">
        <f t="shared" si="2981"/>
        <v>Q2</v>
      </c>
    </row>
    <row r="4155" spans="1:18" x14ac:dyDescent="0.25">
      <c r="A4155">
        <f t="shared" si="2971"/>
        <v>1777</v>
      </c>
      <c r="B4155" s="1">
        <f t="shared" si="2972"/>
        <v>43945</v>
      </c>
      <c r="C4155" t="str">
        <f t="shared" ref="C4155:I4155" si="3004">C1231</f>
        <v>suma ranjan</v>
      </c>
      <c r="D4155">
        <f t="shared" si="3004"/>
        <v>8976789077</v>
      </c>
      <c r="E4155" t="str">
        <f t="shared" si="3004"/>
        <v>Revlon Charlie White 100 ML</v>
      </c>
      <c r="F4155" t="str">
        <f t="shared" si="3004"/>
        <v>Cosmetics</v>
      </c>
      <c r="G4155" s="2">
        <f t="shared" si="3004"/>
        <v>584</v>
      </c>
      <c r="H4155">
        <f t="shared" si="3004"/>
        <v>1</v>
      </c>
      <c r="I4155" s="2">
        <f t="shared" si="3004"/>
        <v>584</v>
      </c>
      <c r="J4155" s="2">
        <f t="shared" si="2974"/>
        <v>408.8</v>
      </c>
      <c r="K4155" s="2">
        <f t="shared" si="2975"/>
        <v>175.2</v>
      </c>
      <c r="L4155" t="str">
        <f t="shared" ref="L4155:M4155" si="3005">L1231</f>
        <v>Sindhu</v>
      </c>
      <c r="M4155" t="str">
        <f t="shared" si="3005"/>
        <v>Sulur</v>
      </c>
      <c r="N4155">
        <f t="shared" si="2977"/>
        <v>24</v>
      </c>
      <c r="O4155" s="3" t="str">
        <f t="shared" si="2978"/>
        <v>Apr</v>
      </c>
      <c r="P4155">
        <f t="shared" si="2979"/>
        <v>2020</v>
      </c>
      <c r="Q4155" t="str">
        <f t="shared" si="2980"/>
        <v>Friday</v>
      </c>
      <c r="R4155" t="str">
        <f t="shared" si="2981"/>
        <v>Q2</v>
      </c>
    </row>
    <row r="4156" spans="1:18" x14ac:dyDescent="0.25">
      <c r="A4156">
        <f t="shared" si="2971"/>
        <v>1778</v>
      </c>
      <c r="B4156" s="1">
        <f t="shared" si="2972"/>
        <v>43946</v>
      </c>
      <c r="C4156" t="str">
        <f t="shared" ref="C4156:I4156" si="3006">C1232</f>
        <v>Sundar</v>
      </c>
      <c r="D4156">
        <f t="shared" si="3006"/>
        <v>8976789056</v>
      </c>
      <c r="E4156" t="str">
        <f t="shared" si="3006"/>
        <v>Bread Sandwich</v>
      </c>
      <c r="F4156" t="str">
        <f t="shared" si="3006"/>
        <v>Groceries</v>
      </c>
      <c r="G4156" s="2">
        <f t="shared" si="3006"/>
        <v>70</v>
      </c>
      <c r="H4156">
        <f t="shared" si="3006"/>
        <v>1</v>
      </c>
      <c r="I4156" s="2">
        <f t="shared" si="3006"/>
        <v>70</v>
      </c>
      <c r="J4156" s="2">
        <f t="shared" si="2974"/>
        <v>49</v>
      </c>
      <c r="K4156" s="2">
        <f t="shared" si="2975"/>
        <v>21</v>
      </c>
      <c r="L4156" t="str">
        <f t="shared" ref="L4156:M4156" si="3007">L1232</f>
        <v>Rajan</v>
      </c>
      <c r="M4156" t="str">
        <f t="shared" si="3007"/>
        <v>Sulur</v>
      </c>
      <c r="N4156">
        <f t="shared" si="2977"/>
        <v>25</v>
      </c>
      <c r="O4156" s="3" t="str">
        <f t="shared" si="2978"/>
        <v>Apr</v>
      </c>
      <c r="P4156">
        <f t="shared" si="2979"/>
        <v>2020</v>
      </c>
      <c r="Q4156" t="str">
        <f t="shared" si="2980"/>
        <v>Saturday</v>
      </c>
      <c r="R4156" t="str">
        <f t="shared" si="2981"/>
        <v>Q2</v>
      </c>
    </row>
    <row r="4157" spans="1:18" x14ac:dyDescent="0.25">
      <c r="A4157">
        <f t="shared" si="2971"/>
        <v>1779</v>
      </c>
      <c r="B4157" s="1">
        <f t="shared" si="2972"/>
        <v>43946</v>
      </c>
      <c r="C4157" t="str">
        <f t="shared" ref="C4157:I4157" si="3008">C1233</f>
        <v>Sundar</v>
      </c>
      <c r="D4157">
        <f t="shared" si="3008"/>
        <v>8976789056</v>
      </c>
      <c r="E4157" t="str">
        <f t="shared" si="3008"/>
        <v>Milk (1 Ltr)</v>
      </c>
      <c r="F4157" t="str">
        <f t="shared" si="3008"/>
        <v>Dairy</v>
      </c>
      <c r="G4157" s="2">
        <f t="shared" si="3008"/>
        <v>40</v>
      </c>
      <c r="H4157">
        <f t="shared" si="3008"/>
        <v>2</v>
      </c>
      <c r="I4157" s="2">
        <f t="shared" si="3008"/>
        <v>80</v>
      </c>
      <c r="J4157" s="2">
        <f t="shared" si="2974"/>
        <v>56</v>
      </c>
      <c r="K4157" s="2">
        <f t="shared" si="2975"/>
        <v>24</v>
      </c>
      <c r="L4157" t="str">
        <f t="shared" ref="L4157:M4157" si="3009">L1233</f>
        <v>Ranjith</v>
      </c>
      <c r="M4157" t="str">
        <f t="shared" si="3009"/>
        <v>Sulur</v>
      </c>
      <c r="N4157">
        <f t="shared" si="2977"/>
        <v>25</v>
      </c>
      <c r="O4157" s="3" t="str">
        <f t="shared" si="2978"/>
        <v>Apr</v>
      </c>
      <c r="P4157">
        <f t="shared" si="2979"/>
        <v>2020</v>
      </c>
      <c r="Q4157" t="str">
        <f t="shared" si="2980"/>
        <v>Saturday</v>
      </c>
      <c r="R4157" t="str">
        <f t="shared" si="2981"/>
        <v>Q2</v>
      </c>
    </row>
    <row r="4158" spans="1:18" x14ac:dyDescent="0.25">
      <c r="A4158">
        <f t="shared" si="2971"/>
        <v>1780</v>
      </c>
      <c r="B4158" s="1">
        <f t="shared" si="2972"/>
        <v>43946</v>
      </c>
      <c r="C4158" t="str">
        <f t="shared" ref="C4158:I4158" si="3010">C1234</f>
        <v>Sundar</v>
      </c>
      <c r="D4158">
        <f t="shared" si="3010"/>
        <v>8976789056</v>
      </c>
      <c r="E4158" t="str">
        <f t="shared" si="3010"/>
        <v>Rexona 150 GM</v>
      </c>
      <c r="F4158" t="str">
        <f t="shared" si="3010"/>
        <v>Cosmetics</v>
      </c>
      <c r="G4158" s="2">
        <f t="shared" si="3010"/>
        <v>55</v>
      </c>
      <c r="H4158">
        <f t="shared" si="3010"/>
        <v>1</v>
      </c>
      <c r="I4158" s="2">
        <f t="shared" si="3010"/>
        <v>55</v>
      </c>
      <c r="J4158" s="2">
        <f t="shared" si="2974"/>
        <v>38.5</v>
      </c>
      <c r="K4158" s="2">
        <f t="shared" si="2975"/>
        <v>16.5</v>
      </c>
      <c r="L4158" t="str">
        <f t="shared" ref="L4158:M4158" si="3011">L1234</f>
        <v>Sindhu</v>
      </c>
      <c r="M4158" t="str">
        <f t="shared" si="3011"/>
        <v>Sulur</v>
      </c>
      <c r="N4158">
        <f t="shared" si="2977"/>
        <v>25</v>
      </c>
      <c r="O4158" s="3" t="str">
        <f t="shared" si="2978"/>
        <v>Apr</v>
      </c>
      <c r="P4158">
        <f t="shared" si="2979"/>
        <v>2020</v>
      </c>
      <c r="Q4158" t="str">
        <f t="shared" si="2980"/>
        <v>Saturday</v>
      </c>
      <c r="R4158" t="str">
        <f t="shared" si="2981"/>
        <v>Q2</v>
      </c>
    </row>
    <row r="4159" spans="1:18" x14ac:dyDescent="0.25">
      <c r="A4159">
        <f t="shared" si="2971"/>
        <v>1781</v>
      </c>
      <c r="B4159" s="1">
        <f t="shared" si="2972"/>
        <v>43946</v>
      </c>
      <c r="C4159" t="str">
        <f t="shared" ref="C4159:I4159" si="3012">C1235</f>
        <v>Rajesh singh</v>
      </c>
      <c r="D4159">
        <f t="shared" si="3012"/>
        <v>9876548767</v>
      </c>
      <c r="E4159" t="str">
        <f t="shared" si="3012"/>
        <v>Cinthol 100 GM</v>
      </c>
      <c r="F4159" t="str">
        <f t="shared" si="3012"/>
        <v>Cosmetics</v>
      </c>
      <c r="G4159" s="2">
        <f t="shared" si="3012"/>
        <v>45</v>
      </c>
      <c r="H4159">
        <f t="shared" si="3012"/>
        <v>3</v>
      </c>
      <c r="I4159" s="2">
        <f t="shared" si="3012"/>
        <v>135</v>
      </c>
      <c r="J4159" s="2">
        <f t="shared" si="2974"/>
        <v>94.5</v>
      </c>
      <c r="K4159" s="2">
        <f t="shared" si="2975"/>
        <v>40.5</v>
      </c>
      <c r="L4159" t="str">
        <f t="shared" ref="L4159:M4159" si="3013">L1235</f>
        <v>Ranjith</v>
      </c>
      <c r="M4159" t="str">
        <f t="shared" si="3013"/>
        <v>Sulur</v>
      </c>
      <c r="N4159">
        <f t="shared" si="2977"/>
        <v>25</v>
      </c>
      <c r="O4159" s="3" t="str">
        <f t="shared" si="2978"/>
        <v>Apr</v>
      </c>
      <c r="P4159">
        <f t="shared" si="2979"/>
        <v>2020</v>
      </c>
      <c r="Q4159" t="str">
        <f t="shared" si="2980"/>
        <v>Saturday</v>
      </c>
      <c r="R4159" t="str">
        <f t="shared" si="2981"/>
        <v>Q2</v>
      </c>
    </row>
    <row r="4160" spans="1:18" x14ac:dyDescent="0.25">
      <c r="A4160">
        <f t="shared" si="2971"/>
        <v>1782</v>
      </c>
      <c r="B4160" s="1">
        <f t="shared" si="2972"/>
        <v>43946</v>
      </c>
      <c r="C4160" t="str">
        <f t="shared" ref="C4160:I4160" si="3014">C1236</f>
        <v>Rajesh singh</v>
      </c>
      <c r="D4160">
        <f t="shared" si="3014"/>
        <v>9876548767</v>
      </c>
      <c r="E4160" t="str">
        <f t="shared" si="3014"/>
        <v>Rexona 150 GM</v>
      </c>
      <c r="F4160" t="str">
        <f t="shared" si="3014"/>
        <v>Cosmetics</v>
      </c>
      <c r="G4160" s="2">
        <f t="shared" si="3014"/>
        <v>55</v>
      </c>
      <c r="H4160">
        <f t="shared" si="3014"/>
        <v>6</v>
      </c>
      <c r="I4160" s="2">
        <f t="shared" si="3014"/>
        <v>330</v>
      </c>
      <c r="J4160" s="2">
        <f t="shared" si="2974"/>
        <v>231</v>
      </c>
      <c r="K4160" s="2">
        <f t="shared" si="2975"/>
        <v>99</v>
      </c>
      <c r="L4160" t="str">
        <f t="shared" ref="L4160:M4160" si="3015">L1236</f>
        <v>Sindhu</v>
      </c>
      <c r="M4160" t="str">
        <f t="shared" si="3015"/>
        <v>Sulur</v>
      </c>
      <c r="N4160">
        <f t="shared" si="2977"/>
        <v>25</v>
      </c>
      <c r="O4160" s="3" t="str">
        <f t="shared" si="2978"/>
        <v>Apr</v>
      </c>
      <c r="P4160">
        <f t="shared" si="2979"/>
        <v>2020</v>
      </c>
      <c r="Q4160" t="str">
        <f t="shared" si="2980"/>
        <v>Saturday</v>
      </c>
      <c r="R4160" t="str">
        <f t="shared" si="2981"/>
        <v>Q2</v>
      </c>
    </row>
    <row r="4161" spans="1:18" x14ac:dyDescent="0.25">
      <c r="A4161">
        <f t="shared" si="2971"/>
        <v>1786</v>
      </c>
      <c r="B4161" s="1">
        <f t="shared" si="2972"/>
        <v>43946</v>
      </c>
      <c r="C4161" t="str">
        <f t="shared" ref="C4161:I4161" si="3016">C1237</f>
        <v>Rakson</v>
      </c>
      <c r="D4161">
        <f t="shared" si="3016"/>
        <v>8976789057</v>
      </c>
      <c r="E4161" t="str">
        <f t="shared" si="3016"/>
        <v>Milk (1 Ltr)</v>
      </c>
      <c r="F4161" t="str">
        <f t="shared" si="3016"/>
        <v>Dairy</v>
      </c>
      <c r="G4161" s="2">
        <f t="shared" si="3016"/>
        <v>40</v>
      </c>
      <c r="H4161">
        <f t="shared" si="3016"/>
        <v>1</v>
      </c>
      <c r="I4161" s="2">
        <f t="shared" si="3016"/>
        <v>40</v>
      </c>
      <c r="J4161" s="2">
        <f t="shared" si="2974"/>
        <v>28</v>
      </c>
      <c r="K4161" s="2">
        <f t="shared" si="2975"/>
        <v>12</v>
      </c>
      <c r="L4161" t="str">
        <f t="shared" ref="L4161:M4161" si="3017">L1237</f>
        <v>Ranjith</v>
      </c>
      <c r="M4161" t="str">
        <f t="shared" si="3017"/>
        <v>Sulur</v>
      </c>
      <c r="N4161">
        <f t="shared" si="2977"/>
        <v>25</v>
      </c>
      <c r="O4161" s="3" t="str">
        <f t="shared" si="2978"/>
        <v>Apr</v>
      </c>
      <c r="P4161">
        <f t="shared" si="2979"/>
        <v>2020</v>
      </c>
      <c r="Q4161" t="str">
        <f t="shared" si="2980"/>
        <v>Saturday</v>
      </c>
      <c r="R4161" t="str">
        <f t="shared" si="2981"/>
        <v>Q2</v>
      </c>
    </row>
    <row r="4162" spans="1:18" x14ac:dyDescent="0.25">
      <c r="A4162">
        <f t="shared" si="2971"/>
        <v>1787</v>
      </c>
      <c r="B4162" s="1">
        <f t="shared" si="2972"/>
        <v>43946</v>
      </c>
      <c r="C4162" t="str">
        <f t="shared" ref="C4162:I4162" si="3018">C1238</f>
        <v>suma ranjan</v>
      </c>
      <c r="D4162">
        <f t="shared" si="3018"/>
        <v>8976789077</v>
      </c>
      <c r="E4162" t="str">
        <f t="shared" si="3018"/>
        <v>Bread Sandwich</v>
      </c>
      <c r="F4162" t="str">
        <f t="shared" si="3018"/>
        <v>Groceries</v>
      </c>
      <c r="G4162" s="2">
        <f t="shared" si="3018"/>
        <v>70</v>
      </c>
      <c r="H4162">
        <f t="shared" si="3018"/>
        <v>1</v>
      </c>
      <c r="I4162" s="2">
        <f t="shared" si="3018"/>
        <v>70</v>
      </c>
      <c r="J4162" s="2">
        <f t="shared" si="2974"/>
        <v>49</v>
      </c>
      <c r="K4162" s="2">
        <f t="shared" si="2975"/>
        <v>21</v>
      </c>
      <c r="L4162" t="str">
        <f t="shared" ref="L4162:M4162" si="3019">L1238</f>
        <v>Chandra</v>
      </c>
      <c r="M4162" t="str">
        <f t="shared" si="3019"/>
        <v>Sulur</v>
      </c>
      <c r="N4162">
        <f t="shared" si="2977"/>
        <v>25</v>
      </c>
      <c r="O4162" s="3" t="str">
        <f t="shared" si="2978"/>
        <v>Apr</v>
      </c>
      <c r="P4162">
        <f t="shared" si="2979"/>
        <v>2020</v>
      </c>
      <c r="Q4162" t="str">
        <f t="shared" si="2980"/>
        <v>Saturday</v>
      </c>
      <c r="R4162" t="str">
        <f t="shared" si="2981"/>
        <v>Q2</v>
      </c>
    </row>
    <row r="4163" spans="1:18" x14ac:dyDescent="0.25">
      <c r="A4163">
        <f t="shared" si="2971"/>
        <v>1788</v>
      </c>
      <c r="B4163" s="1">
        <f t="shared" si="2972"/>
        <v>43946</v>
      </c>
      <c r="C4163" t="str">
        <f t="shared" ref="C4163:I4163" si="3020">C1239</f>
        <v>suma ranjan</v>
      </c>
      <c r="D4163">
        <f t="shared" si="3020"/>
        <v>8976789077</v>
      </c>
      <c r="E4163" t="str">
        <f t="shared" si="3020"/>
        <v>Rexona 150 GM</v>
      </c>
      <c r="F4163" t="str">
        <f t="shared" si="3020"/>
        <v>Cosmetics</v>
      </c>
      <c r="G4163" s="2">
        <f t="shared" si="3020"/>
        <v>55</v>
      </c>
      <c r="H4163">
        <f t="shared" si="3020"/>
        <v>3</v>
      </c>
      <c r="I4163" s="2">
        <f t="shared" si="3020"/>
        <v>165</v>
      </c>
      <c r="J4163" s="2">
        <f t="shared" si="2974"/>
        <v>115.5</v>
      </c>
      <c r="K4163" s="2">
        <f t="shared" si="2975"/>
        <v>49.5</v>
      </c>
      <c r="L4163" t="str">
        <f t="shared" ref="L4163:M4163" si="3021">L1239</f>
        <v>Rajan</v>
      </c>
      <c r="M4163" t="str">
        <f t="shared" si="3021"/>
        <v>Sulur</v>
      </c>
      <c r="N4163">
        <f t="shared" si="2977"/>
        <v>25</v>
      </c>
      <c r="O4163" s="3" t="str">
        <f t="shared" si="2978"/>
        <v>Apr</v>
      </c>
      <c r="P4163">
        <f t="shared" si="2979"/>
        <v>2020</v>
      </c>
      <c r="Q4163" t="str">
        <f t="shared" si="2980"/>
        <v>Saturday</v>
      </c>
      <c r="R4163" t="str">
        <f t="shared" si="2981"/>
        <v>Q2</v>
      </c>
    </row>
    <row r="4164" spans="1:18" x14ac:dyDescent="0.25">
      <c r="A4164">
        <f t="shared" si="2971"/>
        <v>1789</v>
      </c>
      <c r="B4164" s="1">
        <f t="shared" si="2972"/>
        <v>43946</v>
      </c>
      <c r="C4164" t="str">
        <f t="shared" ref="C4164:I4164" si="3022">C1240</f>
        <v>suma ranjan</v>
      </c>
      <c r="D4164">
        <f t="shared" si="3022"/>
        <v>8976789077</v>
      </c>
      <c r="E4164" t="str">
        <f t="shared" si="3022"/>
        <v>Cinthol 100 GM</v>
      </c>
      <c r="F4164" t="str">
        <f t="shared" si="3022"/>
        <v>Cosmetics</v>
      </c>
      <c r="G4164" s="2">
        <f t="shared" si="3022"/>
        <v>45</v>
      </c>
      <c r="H4164">
        <f t="shared" si="3022"/>
        <v>3</v>
      </c>
      <c r="I4164" s="2">
        <f t="shared" si="3022"/>
        <v>135</v>
      </c>
      <c r="J4164" s="2">
        <f t="shared" si="2974"/>
        <v>94.5</v>
      </c>
      <c r="K4164" s="2">
        <f t="shared" si="2975"/>
        <v>40.5</v>
      </c>
      <c r="L4164" t="str">
        <f t="shared" ref="L4164:M4164" si="3023">L1240</f>
        <v>Sindhu</v>
      </c>
      <c r="M4164" t="str">
        <f t="shared" si="3023"/>
        <v>Sulur</v>
      </c>
      <c r="N4164">
        <f t="shared" si="2977"/>
        <v>25</v>
      </c>
      <c r="O4164" s="3" t="str">
        <f t="shared" si="2978"/>
        <v>Apr</v>
      </c>
      <c r="P4164">
        <f t="shared" si="2979"/>
        <v>2020</v>
      </c>
      <c r="Q4164" t="str">
        <f t="shared" si="2980"/>
        <v>Saturday</v>
      </c>
      <c r="R4164" t="str">
        <f t="shared" si="2981"/>
        <v>Q2</v>
      </c>
    </row>
    <row r="4165" spans="1:18" x14ac:dyDescent="0.25">
      <c r="A4165">
        <f t="shared" si="2971"/>
        <v>1790</v>
      </c>
      <c r="B4165" s="1">
        <f t="shared" si="2972"/>
        <v>43946</v>
      </c>
      <c r="C4165" t="str">
        <f t="shared" ref="C4165:I4165" si="3024">C1241</f>
        <v>suma ranjan</v>
      </c>
      <c r="D4165">
        <f t="shared" si="3024"/>
        <v>8976789077</v>
      </c>
      <c r="E4165" t="str">
        <f t="shared" si="3024"/>
        <v>Milk (1 Ltr)</v>
      </c>
      <c r="F4165" t="str">
        <f t="shared" si="3024"/>
        <v>Dairy</v>
      </c>
      <c r="G4165" s="2">
        <f t="shared" si="3024"/>
        <v>40</v>
      </c>
      <c r="H4165">
        <f t="shared" si="3024"/>
        <v>1</v>
      </c>
      <c r="I4165" s="2">
        <f t="shared" si="3024"/>
        <v>40</v>
      </c>
      <c r="J4165" s="2">
        <f t="shared" si="2974"/>
        <v>28</v>
      </c>
      <c r="K4165" s="2">
        <f t="shared" si="2975"/>
        <v>12</v>
      </c>
      <c r="L4165" t="str">
        <f t="shared" ref="L4165:M4165" si="3025">L1241</f>
        <v>Sindhu</v>
      </c>
      <c r="M4165" t="str">
        <f t="shared" si="3025"/>
        <v>Sulur</v>
      </c>
      <c r="N4165">
        <f t="shared" si="2977"/>
        <v>25</v>
      </c>
      <c r="O4165" s="3" t="str">
        <f t="shared" si="2978"/>
        <v>Apr</v>
      </c>
      <c r="P4165">
        <f t="shared" si="2979"/>
        <v>2020</v>
      </c>
      <c r="Q4165" t="str">
        <f t="shared" si="2980"/>
        <v>Saturday</v>
      </c>
      <c r="R4165" t="str">
        <f t="shared" si="2981"/>
        <v>Q2</v>
      </c>
    </row>
    <row r="4166" spans="1:18" x14ac:dyDescent="0.25">
      <c r="A4166">
        <f t="shared" si="2971"/>
        <v>1791</v>
      </c>
      <c r="B4166" s="1">
        <f t="shared" si="2972"/>
        <v>43946</v>
      </c>
      <c r="C4166" t="str">
        <f t="shared" ref="C4166:I4166" si="3026">C1242</f>
        <v>suma ranjan</v>
      </c>
      <c r="D4166">
        <f t="shared" si="3026"/>
        <v>8976789077</v>
      </c>
      <c r="E4166" t="str">
        <f t="shared" si="3026"/>
        <v>Pickle 500g</v>
      </c>
      <c r="F4166" t="str">
        <f t="shared" si="3026"/>
        <v>Groceries</v>
      </c>
      <c r="G4166" s="2">
        <f t="shared" si="3026"/>
        <v>67</v>
      </c>
      <c r="H4166">
        <f t="shared" si="3026"/>
        <v>1</v>
      </c>
      <c r="I4166" s="2">
        <f t="shared" si="3026"/>
        <v>67</v>
      </c>
      <c r="J4166" s="2">
        <f t="shared" si="2974"/>
        <v>46.900000000000006</v>
      </c>
      <c r="K4166" s="2">
        <f t="shared" si="2975"/>
        <v>20.099999999999994</v>
      </c>
      <c r="L4166" t="str">
        <f t="shared" ref="L4166:M4166" si="3027">L1242</f>
        <v>Rajan</v>
      </c>
      <c r="M4166" t="str">
        <f t="shared" si="3027"/>
        <v>Sulur</v>
      </c>
      <c r="N4166">
        <f t="shared" si="2977"/>
        <v>25</v>
      </c>
      <c r="O4166" s="3" t="str">
        <f t="shared" si="2978"/>
        <v>Apr</v>
      </c>
      <c r="P4166">
        <f t="shared" si="2979"/>
        <v>2020</v>
      </c>
      <c r="Q4166" t="str">
        <f t="shared" si="2980"/>
        <v>Saturday</v>
      </c>
      <c r="R4166" t="str">
        <f t="shared" si="2981"/>
        <v>Q2</v>
      </c>
    </row>
    <row r="4167" spans="1:18" x14ac:dyDescent="0.25">
      <c r="A4167">
        <f t="shared" si="2971"/>
        <v>1783</v>
      </c>
      <c r="B4167" s="1">
        <f t="shared" si="2972"/>
        <v>43946</v>
      </c>
      <c r="C4167" t="str">
        <f t="shared" ref="C4167:I4167" si="3028">C1243</f>
        <v>Sundar</v>
      </c>
      <c r="D4167">
        <f t="shared" si="3028"/>
        <v>8976789056</v>
      </c>
      <c r="E4167" t="str">
        <f t="shared" si="3028"/>
        <v>Bread Sandwich</v>
      </c>
      <c r="F4167" t="str">
        <f t="shared" si="3028"/>
        <v>Groceries</v>
      </c>
      <c r="G4167" s="2">
        <f t="shared" si="3028"/>
        <v>70</v>
      </c>
      <c r="H4167">
        <f t="shared" si="3028"/>
        <v>1</v>
      </c>
      <c r="I4167" s="2">
        <f t="shared" si="3028"/>
        <v>70</v>
      </c>
      <c r="J4167" s="2">
        <f t="shared" si="2974"/>
        <v>49</v>
      </c>
      <c r="K4167" s="2">
        <f t="shared" si="2975"/>
        <v>21</v>
      </c>
      <c r="L4167" t="str">
        <f t="shared" ref="L4167:M4167" si="3029">L1243</f>
        <v>Chandra</v>
      </c>
      <c r="M4167" t="str">
        <f t="shared" si="3029"/>
        <v>Sulur</v>
      </c>
      <c r="N4167">
        <f t="shared" si="2977"/>
        <v>25</v>
      </c>
      <c r="O4167" s="3" t="str">
        <f t="shared" si="2978"/>
        <v>Apr</v>
      </c>
      <c r="P4167">
        <f t="shared" si="2979"/>
        <v>2020</v>
      </c>
      <c r="Q4167" t="str">
        <f t="shared" si="2980"/>
        <v>Saturday</v>
      </c>
      <c r="R4167" t="str">
        <f t="shared" si="2981"/>
        <v>Q2</v>
      </c>
    </row>
    <row r="4168" spans="1:18" x14ac:dyDescent="0.25">
      <c r="A4168">
        <f t="shared" si="2971"/>
        <v>1784</v>
      </c>
      <c r="B4168" s="1">
        <f t="shared" si="2972"/>
        <v>43946</v>
      </c>
      <c r="C4168" t="str">
        <f t="shared" ref="C4168:I4168" si="3030">C1244</f>
        <v>Sundar</v>
      </c>
      <c r="D4168">
        <f t="shared" si="3030"/>
        <v>8976789056</v>
      </c>
      <c r="E4168" t="str">
        <f t="shared" si="3030"/>
        <v>Milk (1 Ltr)</v>
      </c>
      <c r="F4168" t="str">
        <f t="shared" si="3030"/>
        <v>Dairy</v>
      </c>
      <c r="G4168" s="2">
        <f t="shared" si="3030"/>
        <v>40</v>
      </c>
      <c r="H4168">
        <f t="shared" si="3030"/>
        <v>2</v>
      </c>
      <c r="I4168" s="2">
        <f t="shared" si="3030"/>
        <v>80</v>
      </c>
      <c r="J4168" s="2">
        <f t="shared" si="2974"/>
        <v>56</v>
      </c>
      <c r="K4168" s="2">
        <f t="shared" si="2975"/>
        <v>24</v>
      </c>
      <c r="L4168" t="str">
        <f t="shared" ref="L4168:M4168" si="3031">L1244</f>
        <v>Chandra</v>
      </c>
      <c r="M4168" t="str">
        <f t="shared" si="3031"/>
        <v>Sulur</v>
      </c>
      <c r="N4168">
        <f t="shared" si="2977"/>
        <v>25</v>
      </c>
      <c r="O4168" s="3" t="str">
        <f t="shared" si="2978"/>
        <v>Apr</v>
      </c>
      <c r="P4168">
        <f t="shared" si="2979"/>
        <v>2020</v>
      </c>
      <c r="Q4168" t="str">
        <f t="shared" si="2980"/>
        <v>Saturday</v>
      </c>
      <c r="R4168" t="str">
        <f t="shared" si="2981"/>
        <v>Q2</v>
      </c>
    </row>
    <row r="4169" spans="1:18" x14ac:dyDescent="0.25">
      <c r="A4169">
        <f t="shared" si="2971"/>
        <v>1785</v>
      </c>
      <c r="B4169" s="1">
        <f t="shared" si="2972"/>
        <v>43946</v>
      </c>
      <c r="C4169" t="str">
        <f t="shared" ref="C4169:I4169" si="3032">C1245</f>
        <v>Sundar</v>
      </c>
      <c r="D4169">
        <f t="shared" si="3032"/>
        <v>8976789056</v>
      </c>
      <c r="E4169" t="str">
        <f t="shared" si="3032"/>
        <v>Rexona 150 GM</v>
      </c>
      <c r="F4169" t="str">
        <f t="shared" si="3032"/>
        <v>Cosmetics</v>
      </c>
      <c r="G4169" s="2">
        <f t="shared" si="3032"/>
        <v>55</v>
      </c>
      <c r="H4169">
        <f t="shared" si="3032"/>
        <v>1</v>
      </c>
      <c r="I4169" s="2">
        <f t="shared" si="3032"/>
        <v>55</v>
      </c>
      <c r="J4169" s="2">
        <f t="shared" si="2974"/>
        <v>38.5</v>
      </c>
      <c r="K4169" s="2">
        <f t="shared" si="2975"/>
        <v>16.5</v>
      </c>
      <c r="L4169" t="str">
        <f t="shared" ref="L4169:M4169" si="3033">L1245</f>
        <v>Ranjith</v>
      </c>
      <c r="M4169" t="str">
        <f t="shared" si="3033"/>
        <v>Sulur</v>
      </c>
      <c r="N4169">
        <f t="shared" si="2977"/>
        <v>25</v>
      </c>
      <c r="O4169" s="3" t="str">
        <f t="shared" si="2978"/>
        <v>Apr</v>
      </c>
      <c r="P4169">
        <f t="shared" si="2979"/>
        <v>2020</v>
      </c>
      <c r="Q4169" t="str">
        <f t="shared" si="2980"/>
        <v>Saturday</v>
      </c>
      <c r="R4169" t="str">
        <f t="shared" si="2981"/>
        <v>Q2</v>
      </c>
    </row>
    <row r="4170" spans="1:18" x14ac:dyDescent="0.25">
      <c r="A4170">
        <f t="shared" si="2971"/>
        <v>1797</v>
      </c>
      <c r="B4170" s="1">
        <f t="shared" si="2972"/>
        <v>43946</v>
      </c>
      <c r="C4170" t="str">
        <f t="shared" ref="C4170:I4170" si="3034">C1246</f>
        <v>Rajesh singh</v>
      </c>
      <c r="D4170">
        <f t="shared" si="3034"/>
        <v>9876548767</v>
      </c>
      <c r="E4170" t="str">
        <f t="shared" si="3034"/>
        <v>Cinthol 100 GM</v>
      </c>
      <c r="F4170" t="str">
        <f t="shared" si="3034"/>
        <v>Cosmetics</v>
      </c>
      <c r="G4170" s="2">
        <f t="shared" si="3034"/>
        <v>45</v>
      </c>
      <c r="H4170">
        <f t="shared" si="3034"/>
        <v>3</v>
      </c>
      <c r="I4170" s="2">
        <f t="shared" si="3034"/>
        <v>135</v>
      </c>
      <c r="J4170" s="2">
        <f t="shared" si="2974"/>
        <v>94.5</v>
      </c>
      <c r="K4170" s="2">
        <f t="shared" si="2975"/>
        <v>40.5</v>
      </c>
      <c r="L4170" t="str">
        <f t="shared" ref="L4170:M4170" si="3035">L1246</f>
        <v>Rajan</v>
      </c>
      <c r="M4170" t="str">
        <f t="shared" si="3035"/>
        <v>Sulur</v>
      </c>
      <c r="N4170">
        <f t="shared" si="2977"/>
        <v>25</v>
      </c>
      <c r="O4170" s="3" t="str">
        <f t="shared" si="2978"/>
        <v>Apr</v>
      </c>
      <c r="P4170">
        <f t="shared" si="2979"/>
        <v>2020</v>
      </c>
      <c r="Q4170" t="str">
        <f t="shared" si="2980"/>
        <v>Saturday</v>
      </c>
      <c r="R4170" t="str">
        <f t="shared" si="2981"/>
        <v>Q2</v>
      </c>
    </row>
    <row r="4171" spans="1:18" x14ac:dyDescent="0.25">
      <c r="A4171">
        <f t="shared" si="2971"/>
        <v>1798</v>
      </c>
      <c r="B4171" s="1">
        <f t="shared" si="2972"/>
        <v>43946</v>
      </c>
      <c r="C4171" t="str">
        <f t="shared" ref="C4171:I4171" si="3036">C1247</f>
        <v>Rajesh singh</v>
      </c>
      <c r="D4171">
        <f t="shared" si="3036"/>
        <v>9876548767</v>
      </c>
      <c r="E4171" t="str">
        <f t="shared" si="3036"/>
        <v>Rexona 150 GM</v>
      </c>
      <c r="F4171" t="str">
        <f t="shared" si="3036"/>
        <v>Cosmetics</v>
      </c>
      <c r="G4171" s="2">
        <f t="shared" si="3036"/>
        <v>55</v>
      </c>
      <c r="H4171">
        <f t="shared" si="3036"/>
        <v>6</v>
      </c>
      <c r="I4171" s="2">
        <f t="shared" si="3036"/>
        <v>330</v>
      </c>
      <c r="J4171" s="2">
        <f t="shared" si="2974"/>
        <v>231</v>
      </c>
      <c r="K4171" s="2">
        <f t="shared" si="2975"/>
        <v>99</v>
      </c>
      <c r="L4171" t="str">
        <f t="shared" ref="L4171:M4171" si="3037">L1247</f>
        <v>Sindhu</v>
      </c>
      <c r="M4171" t="str">
        <f t="shared" si="3037"/>
        <v>Sulur</v>
      </c>
      <c r="N4171">
        <f t="shared" si="2977"/>
        <v>25</v>
      </c>
      <c r="O4171" s="3" t="str">
        <f t="shared" si="2978"/>
        <v>Apr</v>
      </c>
      <c r="P4171">
        <f t="shared" si="2979"/>
        <v>2020</v>
      </c>
      <c r="Q4171" t="str">
        <f t="shared" si="2980"/>
        <v>Saturday</v>
      </c>
      <c r="R4171" t="str">
        <f t="shared" si="2981"/>
        <v>Q2</v>
      </c>
    </row>
    <row r="4172" spans="1:18" x14ac:dyDescent="0.25">
      <c r="A4172">
        <f t="shared" si="2971"/>
        <v>1802</v>
      </c>
      <c r="B4172" s="1">
        <f t="shared" si="2972"/>
        <v>43946</v>
      </c>
      <c r="C4172" t="str">
        <f t="shared" ref="C4172:I4172" si="3038">C1248</f>
        <v>Rakson</v>
      </c>
      <c r="D4172">
        <f t="shared" si="3038"/>
        <v>8976789057</v>
      </c>
      <c r="E4172" t="str">
        <f t="shared" si="3038"/>
        <v>Milk (1 Ltr)</v>
      </c>
      <c r="F4172" t="str">
        <f t="shared" si="3038"/>
        <v>Dairy</v>
      </c>
      <c r="G4172" s="2">
        <f t="shared" si="3038"/>
        <v>40</v>
      </c>
      <c r="H4172">
        <f t="shared" si="3038"/>
        <v>1</v>
      </c>
      <c r="I4172" s="2">
        <f t="shared" si="3038"/>
        <v>40</v>
      </c>
      <c r="J4172" s="2">
        <f t="shared" si="2974"/>
        <v>28</v>
      </c>
      <c r="K4172" s="2">
        <f t="shared" si="2975"/>
        <v>12</v>
      </c>
      <c r="L4172" t="str">
        <f t="shared" ref="L4172:M4172" si="3039">L1248</f>
        <v>Ranjith</v>
      </c>
      <c r="M4172" t="str">
        <f t="shared" si="3039"/>
        <v>Sulur</v>
      </c>
      <c r="N4172">
        <f t="shared" si="2977"/>
        <v>25</v>
      </c>
      <c r="O4172" s="3" t="str">
        <f t="shared" si="2978"/>
        <v>Apr</v>
      </c>
      <c r="P4172">
        <f t="shared" si="2979"/>
        <v>2020</v>
      </c>
      <c r="Q4172" t="str">
        <f t="shared" si="2980"/>
        <v>Saturday</v>
      </c>
      <c r="R4172" t="str">
        <f t="shared" si="2981"/>
        <v>Q2</v>
      </c>
    </row>
    <row r="4173" spans="1:18" x14ac:dyDescent="0.25">
      <c r="A4173">
        <f t="shared" si="2971"/>
        <v>1803</v>
      </c>
      <c r="B4173" s="1">
        <f t="shared" si="2972"/>
        <v>43946</v>
      </c>
      <c r="C4173" t="str">
        <f t="shared" ref="C4173:I4173" si="3040">C1249</f>
        <v>Rakson</v>
      </c>
      <c r="D4173">
        <f t="shared" si="3040"/>
        <v>8976789057</v>
      </c>
      <c r="E4173" t="str">
        <f t="shared" si="3040"/>
        <v>Bread Sandwich</v>
      </c>
      <c r="F4173" t="str">
        <f t="shared" si="3040"/>
        <v>Groceries</v>
      </c>
      <c r="G4173" s="2">
        <f t="shared" si="3040"/>
        <v>70</v>
      </c>
      <c r="H4173">
        <f t="shared" si="3040"/>
        <v>1</v>
      </c>
      <c r="I4173" s="2">
        <f t="shared" si="3040"/>
        <v>70</v>
      </c>
      <c r="J4173" s="2">
        <f t="shared" si="2974"/>
        <v>49</v>
      </c>
      <c r="K4173" s="2">
        <f t="shared" si="2975"/>
        <v>21</v>
      </c>
      <c r="L4173" t="str">
        <f t="shared" ref="L4173:M4173" si="3041">L1249</f>
        <v>Rajan</v>
      </c>
      <c r="M4173" t="str">
        <f t="shared" si="3041"/>
        <v>Sulur</v>
      </c>
      <c r="N4173">
        <f t="shared" si="2977"/>
        <v>25</v>
      </c>
      <c r="O4173" s="3" t="str">
        <f t="shared" si="2978"/>
        <v>Apr</v>
      </c>
      <c r="P4173">
        <f t="shared" si="2979"/>
        <v>2020</v>
      </c>
      <c r="Q4173" t="str">
        <f t="shared" si="2980"/>
        <v>Saturday</v>
      </c>
      <c r="R4173" t="str">
        <f t="shared" si="2981"/>
        <v>Q2</v>
      </c>
    </row>
    <row r="4174" spans="1:18" x14ac:dyDescent="0.25">
      <c r="A4174">
        <f t="shared" si="2971"/>
        <v>1804</v>
      </c>
      <c r="B4174" s="1">
        <f t="shared" si="2972"/>
        <v>43946</v>
      </c>
      <c r="C4174" t="str">
        <f t="shared" ref="C4174:I4174" si="3042">C1250</f>
        <v>Rakson</v>
      </c>
      <c r="D4174">
        <f t="shared" si="3042"/>
        <v>8976789057</v>
      </c>
      <c r="E4174" t="str">
        <f t="shared" si="3042"/>
        <v>Rexona 150 GM</v>
      </c>
      <c r="F4174" t="str">
        <f t="shared" si="3042"/>
        <v>Cosmetics</v>
      </c>
      <c r="G4174" s="2">
        <f t="shared" si="3042"/>
        <v>55</v>
      </c>
      <c r="H4174">
        <f t="shared" si="3042"/>
        <v>3</v>
      </c>
      <c r="I4174" s="2">
        <f t="shared" si="3042"/>
        <v>165</v>
      </c>
      <c r="J4174" s="2">
        <f t="shared" si="2974"/>
        <v>115.5</v>
      </c>
      <c r="K4174" s="2">
        <f t="shared" si="2975"/>
        <v>49.5</v>
      </c>
      <c r="L4174" t="str">
        <f t="shared" ref="L4174:M4174" si="3043">L1250</f>
        <v>Ranjith</v>
      </c>
      <c r="M4174" t="str">
        <f t="shared" si="3043"/>
        <v>Sulur</v>
      </c>
      <c r="N4174">
        <f t="shared" si="2977"/>
        <v>25</v>
      </c>
      <c r="O4174" s="3" t="str">
        <f t="shared" si="2978"/>
        <v>Apr</v>
      </c>
      <c r="P4174">
        <f t="shared" si="2979"/>
        <v>2020</v>
      </c>
      <c r="Q4174" t="str">
        <f t="shared" si="2980"/>
        <v>Saturday</v>
      </c>
      <c r="R4174" t="str">
        <f t="shared" si="2981"/>
        <v>Q2</v>
      </c>
    </row>
    <row r="4175" spans="1:18" x14ac:dyDescent="0.25">
      <c r="A4175">
        <f t="shared" si="2971"/>
        <v>1805</v>
      </c>
      <c r="B4175" s="1">
        <f t="shared" si="2972"/>
        <v>43946</v>
      </c>
      <c r="C4175" t="str">
        <f t="shared" ref="C4175:I4175" si="3044">C1251</f>
        <v>Rakson</v>
      </c>
      <c r="D4175">
        <f t="shared" si="3044"/>
        <v>8976789057</v>
      </c>
      <c r="E4175" t="str">
        <f t="shared" si="3044"/>
        <v>Cinthol 100 GM</v>
      </c>
      <c r="F4175" t="str">
        <f t="shared" si="3044"/>
        <v>Cosmetics</v>
      </c>
      <c r="G4175" s="2">
        <f t="shared" si="3044"/>
        <v>45</v>
      </c>
      <c r="H4175">
        <f t="shared" si="3044"/>
        <v>3</v>
      </c>
      <c r="I4175" s="2">
        <f t="shared" si="3044"/>
        <v>135</v>
      </c>
      <c r="J4175" s="2">
        <f t="shared" si="2974"/>
        <v>94.5</v>
      </c>
      <c r="K4175" s="2">
        <f t="shared" si="2975"/>
        <v>40.5</v>
      </c>
      <c r="L4175" t="str">
        <f t="shared" ref="L4175:M4175" si="3045">L1251</f>
        <v>Rajan</v>
      </c>
      <c r="M4175" t="str">
        <f t="shared" si="3045"/>
        <v>Sulur</v>
      </c>
      <c r="N4175">
        <f t="shared" si="2977"/>
        <v>25</v>
      </c>
      <c r="O4175" s="3" t="str">
        <f t="shared" si="2978"/>
        <v>Apr</v>
      </c>
      <c r="P4175">
        <f t="shared" si="2979"/>
        <v>2020</v>
      </c>
      <c r="Q4175" t="str">
        <f t="shared" si="2980"/>
        <v>Saturday</v>
      </c>
      <c r="R4175" t="str">
        <f t="shared" si="2981"/>
        <v>Q2</v>
      </c>
    </row>
    <row r="4176" spans="1:18" x14ac:dyDescent="0.25">
      <c r="A4176">
        <f t="shared" si="2971"/>
        <v>1806</v>
      </c>
      <c r="B4176" s="1">
        <f t="shared" si="2972"/>
        <v>43946</v>
      </c>
      <c r="C4176" t="str">
        <f t="shared" ref="C4176:I4176" si="3046">C1252</f>
        <v>Rakson</v>
      </c>
      <c r="D4176">
        <f t="shared" si="3046"/>
        <v>8976789057</v>
      </c>
      <c r="E4176" t="str">
        <f t="shared" si="3046"/>
        <v>Milk (1 Ltr)</v>
      </c>
      <c r="F4176" t="str">
        <f t="shared" si="3046"/>
        <v>Dairy</v>
      </c>
      <c r="G4176" s="2">
        <f t="shared" si="3046"/>
        <v>40</v>
      </c>
      <c r="H4176">
        <f t="shared" si="3046"/>
        <v>1</v>
      </c>
      <c r="I4176" s="2">
        <f t="shared" si="3046"/>
        <v>40</v>
      </c>
      <c r="J4176" s="2">
        <f t="shared" si="2974"/>
        <v>28</v>
      </c>
      <c r="K4176" s="2">
        <f t="shared" si="2975"/>
        <v>12</v>
      </c>
      <c r="L4176" t="str">
        <f t="shared" ref="L4176:M4176" si="3047">L1252</f>
        <v>Ranjith</v>
      </c>
      <c r="M4176" t="str">
        <f t="shared" si="3047"/>
        <v>Sulur</v>
      </c>
      <c r="N4176">
        <f t="shared" si="2977"/>
        <v>25</v>
      </c>
      <c r="O4176" s="3" t="str">
        <f t="shared" si="2978"/>
        <v>Apr</v>
      </c>
      <c r="P4176">
        <f t="shared" si="2979"/>
        <v>2020</v>
      </c>
      <c r="Q4176" t="str">
        <f t="shared" si="2980"/>
        <v>Saturday</v>
      </c>
      <c r="R4176" t="str">
        <f t="shared" si="2981"/>
        <v>Q2</v>
      </c>
    </row>
    <row r="4177" spans="1:18" x14ac:dyDescent="0.25">
      <c r="A4177">
        <f t="shared" si="2971"/>
        <v>1792</v>
      </c>
      <c r="B4177" s="1">
        <f t="shared" si="2972"/>
        <v>43946</v>
      </c>
      <c r="C4177" t="str">
        <f t="shared" ref="C4177:I4177" si="3048">C1253</f>
        <v>sudha</v>
      </c>
      <c r="D4177">
        <f t="shared" si="3048"/>
        <v>8976789034</v>
      </c>
      <c r="E4177" t="str">
        <f t="shared" si="3048"/>
        <v>Salt 1 kg</v>
      </c>
      <c r="F4177" t="str">
        <f t="shared" si="3048"/>
        <v>Groceries</v>
      </c>
      <c r="G4177" s="2">
        <f t="shared" si="3048"/>
        <v>15</v>
      </c>
      <c r="H4177">
        <f t="shared" si="3048"/>
        <v>1</v>
      </c>
      <c r="I4177" s="2">
        <f t="shared" si="3048"/>
        <v>15</v>
      </c>
      <c r="J4177" s="2">
        <f t="shared" si="2974"/>
        <v>10.5</v>
      </c>
      <c r="K4177" s="2">
        <f t="shared" si="2975"/>
        <v>4.5</v>
      </c>
      <c r="L4177" t="str">
        <f t="shared" ref="L4177:M4177" si="3049">L1253</f>
        <v>Chandra</v>
      </c>
      <c r="M4177" t="str">
        <f t="shared" si="3049"/>
        <v>Sulur</v>
      </c>
      <c r="N4177">
        <f t="shared" si="2977"/>
        <v>25</v>
      </c>
      <c r="O4177" s="3" t="str">
        <f t="shared" si="2978"/>
        <v>Apr</v>
      </c>
      <c r="P4177">
        <f t="shared" si="2979"/>
        <v>2020</v>
      </c>
      <c r="Q4177" t="str">
        <f t="shared" si="2980"/>
        <v>Saturday</v>
      </c>
      <c r="R4177" t="str">
        <f t="shared" si="2981"/>
        <v>Q2</v>
      </c>
    </row>
    <row r="4178" spans="1:18" x14ac:dyDescent="0.25">
      <c r="A4178">
        <f t="shared" si="2971"/>
        <v>1793</v>
      </c>
      <c r="B4178" s="1">
        <f t="shared" si="2972"/>
        <v>43946</v>
      </c>
      <c r="C4178" t="str">
        <f t="shared" ref="C4178:I4178" si="3050">C1254</f>
        <v>sudha</v>
      </c>
      <c r="D4178">
        <f t="shared" si="3050"/>
        <v>8976789034</v>
      </c>
      <c r="E4178" t="str">
        <f t="shared" si="3050"/>
        <v>Maybelline Mattie Lipstic 3.9 g</v>
      </c>
      <c r="F4178" t="str">
        <f t="shared" si="3050"/>
        <v>Cosmetics</v>
      </c>
      <c r="G4178" s="2">
        <f t="shared" si="3050"/>
        <v>262</v>
      </c>
      <c r="H4178">
        <f t="shared" si="3050"/>
        <v>1</v>
      </c>
      <c r="I4178" s="2">
        <f t="shared" si="3050"/>
        <v>262</v>
      </c>
      <c r="J4178" s="2">
        <f t="shared" si="2974"/>
        <v>183.4</v>
      </c>
      <c r="K4178" s="2">
        <f t="shared" si="2975"/>
        <v>78.599999999999994</v>
      </c>
      <c r="L4178" t="str">
        <f t="shared" ref="L4178:M4178" si="3051">L1254</f>
        <v>Sindhu</v>
      </c>
      <c r="M4178" t="str">
        <f t="shared" si="3051"/>
        <v>Sulur</v>
      </c>
      <c r="N4178">
        <f t="shared" si="2977"/>
        <v>25</v>
      </c>
      <c r="O4178" s="3" t="str">
        <f t="shared" si="2978"/>
        <v>Apr</v>
      </c>
      <c r="P4178">
        <f t="shared" si="2979"/>
        <v>2020</v>
      </c>
      <c r="Q4178" t="str">
        <f t="shared" si="2980"/>
        <v>Saturday</v>
      </c>
      <c r="R4178" t="str">
        <f t="shared" si="2981"/>
        <v>Q2</v>
      </c>
    </row>
    <row r="4179" spans="1:18" x14ac:dyDescent="0.25">
      <c r="A4179">
        <f t="shared" si="2971"/>
        <v>1794</v>
      </c>
      <c r="B4179" s="1">
        <f t="shared" si="2972"/>
        <v>43946</v>
      </c>
      <c r="C4179" t="str">
        <f t="shared" ref="C4179:I4179" si="3052">C1255</f>
        <v>sudha</v>
      </c>
      <c r="D4179">
        <f t="shared" si="3052"/>
        <v>8976789034</v>
      </c>
      <c r="E4179" t="str">
        <f t="shared" si="3052"/>
        <v>Faces Long Wear Eye Pencil</v>
      </c>
      <c r="F4179" t="str">
        <f t="shared" si="3052"/>
        <v>Cosmetics</v>
      </c>
      <c r="G4179" s="2">
        <f t="shared" si="3052"/>
        <v>349</v>
      </c>
      <c r="H4179">
        <f t="shared" si="3052"/>
        <v>1</v>
      </c>
      <c r="I4179" s="2">
        <f t="shared" si="3052"/>
        <v>349</v>
      </c>
      <c r="J4179" s="2">
        <f t="shared" si="2974"/>
        <v>244.3</v>
      </c>
      <c r="K4179" s="2">
        <f t="shared" si="2975"/>
        <v>104.69999999999999</v>
      </c>
      <c r="L4179" t="str">
        <f t="shared" ref="L4179:M4179" si="3053">L1255</f>
        <v>Rajan</v>
      </c>
      <c r="M4179" t="str">
        <f t="shared" si="3053"/>
        <v>Sulur</v>
      </c>
      <c r="N4179">
        <f t="shared" si="2977"/>
        <v>25</v>
      </c>
      <c r="O4179" s="3" t="str">
        <f t="shared" si="2978"/>
        <v>Apr</v>
      </c>
      <c r="P4179">
        <f t="shared" si="2979"/>
        <v>2020</v>
      </c>
      <c r="Q4179" t="str">
        <f t="shared" si="2980"/>
        <v>Saturday</v>
      </c>
      <c r="R4179" t="str">
        <f t="shared" si="2981"/>
        <v>Q2</v>
      </c>
    </row>
    <row r="4180" spans="1:18" x14ac:dyDescent="0.25">
      <c r="A4180">
        <f t="shared" si="2971"/>
        <v>1795</v>
      </c>
      <c r="B4180" s="1">
        <f t="shared" si="2972"/>
        <v>43946</v>
      </c>
      <c r="C4180" t="str">
        <f t="shared" ref="C4180:I4180" si="3054">C1256</f>
        <v>sudha</v>
      </c>
      <c r="D4180">
        <f t="shared" si="3054"/>
        <v>8976789034</v>
      </c>
      <c r="E4180" t="str">
        <f t="shared" si="3054"/>
        <v>Revlon Charlie Blue 100 ML</v>
      </c>
      <c r="F4180" t="str">
        <f t="shared" si="3054"/>
        <v>Cosmetics</v>
      </c>
      <c r="G4180" s="2">
        <f t="shared" si="3054"/>
        <v>537</v>
      </c>
      <c r="H4180">
        <f t="shared" si="3054"/>
        <v>1</v>
      </c>
      <c r="I4180" s="2">
        <f t="shared" si="3054"/>
        <v>537</v>
      </c>
      <c r="J4180" s="2">
        <f t="shared" si="2974"/>
        <v>375.9</v>
      </c>
      <c r="K4180" s="2">
        <f t="shared" si="2975"/>
        <v>161.10000000000002</v>
      </c>
      <c r="L4180" t="str">
        <f t="shared" ref="L4180:M4180" si="3055">L1256</f>
        <v>Chandra</v>
      </c>
      <c r="M4180" t="str">
        <f t="shared" si="3055"/>
        <v>Sulur</v>
      </c>
      <c r="N4180">
        <f t="shared" si="2977"/>
        <v>25</v>
      </c>
      <c r="O4180" s="3" t="str">
        <f t="shared" si="2978"/>
        <v>Apr</v>
      </c>
      <c r="P4180">
        <f t="shared" si="2979"/>
        <v>2020</v>
      </c>
      <c r="Q4180" t="str">
        <f t="shared" si="2980"/>
        <v>Saturday</v>
      </c>
      <c r="R4180" t="str">
        <f t="shared" si="2981"/>
        <v>Q2</v>
      </c>
    </row>
    <row r="4181" spans="1:18" x14ac:dyDescent="0.25">
      <c r="A4181">
        <f t="shared" si="2971"/>
        <v>1796</v>
      </c>
      <c r="B4181" s="1">
        <f t="shared" si="2972"/>
        <v>43946</v>
      </c>
      <c r="C4181" t="str">
        <f t="shared" ref="C4181:I4181" si="3056">C1257</f>
        <v>sudha</v>
      </c>
      <c r="D4181">
        <f t="shared" si="3056"/>
        <v>8976789034</v>
      </c>
      <c r="E4181" t="str">
        <f t="shared" si="3056"/>
        <v>Revlon Charlie White 100 ML</v>
      </c>
      <c r="F4181" t="str">
        <f t="shared" si="3056"/>
        <v>Cosmetics</v>
      </c>
      <c r="G4181" s="2">
        <f t="shared" si="3056"/>
        <v>584</v>
      </c>
      <c r="H4181">
        <f t="shared" si="3056"/>
        <v>1</v>
      </c>
      <c r="I4181" s="2">
        <f t="shared" si="3056"/>
        <v>584</v>
      </c>
      <c r="J4181" s="2">
        <f t="shared" si="2974"/>
        <v>408.8</v>
      </c>
      <c r="K4181" s="2">
        <f t="shared" si="2975"/>
        <v>175.2</v>
      </c>
      <c r="L4181" t="str">
        <f t="shared" ref="L4181:M4181" si="3057">L1257</f>
        <v>Ranjith</v>
      </c>
      <c r="M4181" t="str">
        <f t="shared" si="3057"/>
        <v>Sulur</v>
      </c>
      <c r="N4181">
        <f t="shared" si="2977"/>
        <v>25</v>
      </c>
      <c r="O4181" s="3" t="str">
        <f t="shared" si="2978"/>
        <v>Apr</v>
      </c>
      <c r="P4181">
        <f t="shared" si="2979"/>
        <v>2020</v>
      </c>
      <c r="Q4181" t="str">
        <f t="shared" si="2980"/>
        <v>Saturday</v>
      </c>
      <c r="R4181" t="str">
        <f t="shared" si="2981"/>
        <v>Q2</v>
      </c>
    </row>
    <row r="4182" spans="1:18" x14ac:dyDescent="0.25">
      <c r="A4182">
        <f t="shared" si="2971"/>
        <v>1799</v>
      </c>
      <c r="B4182" s="1">
        <f t="shared" si="2972"/>
        <v>43946</v>
      </c>
      <c r="C4182" t="str">
        <f t="shared" ref="C4182:I4182" si="3058">C1258</f>
        <v>Sundar</v>
      </c>
      <c r="D4182">
        <f t="shared" si="3058"/>
        <v>8976789056</v>
      </c>
      <c r="E4182" t="str">
        <f t="shared" si="3058"/>
        <v>Bread Sandwich</v>
      </c>
      <c r="F4182" t="str">
        <f t="shared" si="3058"/>
        <v>Groceries</v>
      </c>
      <c r="G4182" s="2">
        <f t="shared" si="3058"/>
        <v>70</v>
      </c>
      <c r="H4182">
        <f t="shared" si="3058"/>
        <v>1</v>
      </c>
      <c r="I4182" s="2">
        <f t="shared" si="3058"/>
        <v>70</v>
      </c>
      <c r="J4182" s="2">
        <f t="shared" si="2974"/>
        <v>49</v>
      </c>
      <c r="K4182" s="2">
        <f t="shared" si="2975"/>
        <v>21</v>
      </c>
      <c r="L4182" t="str">
        <f t="shared" ref="L4182:M4182" si="3059">L1258</f>
        <v>Ranjith</v>
      </c>
      <c r="M4182" t="str">
        <f t="shared" si="3059"/>
        <v>Sulur</v>
      </c>
      <c r="N4182">
        <f t="shared" si="2977"/>
        <v>25</v>
      </c>
      <c r="O4182" s="3" t="str">
        <f t="shared" si="2978"/>
        <v>Apr</v>
      </c>
      <c r="P4182">
        <f t="shared" si="2979"/>
        <v>2020</v>
      </c>
      <c r="Q4182" t="str">
        <f t="shared" si="2980"/>
        <v>Saturday</v>
      </c>
      <c r="R4182" t="str">
        <f t="shared" si="2981"/>
        <v>Q2</v>
      </c>
    </row>
    <row r="4183" spans="1:18" x14ac:dyDescent="0.25">
      <c r="A4183">
        <f t="shared" si="2971"/>
        <v>1800</v>
      </c>
      <c r="B4183" s="1">
        <f t="shared" si="2972"/>
        <v>43946</v>
      </c>
      <c r="C4183" t="str">
        <f t="shared" ref="C4183:I4183" si="3060">C1259</f>
        <v>Sundar</v>
      </c>
      <c r="D4183">
        <f t="shared" si="3060"/>
        <v>8976789056</v>
      </c>
      <c r="E4183" t="str">
        <f t="shared" si="3060"/>
        <v>Milk (1 Ltr)</v>
      </c>
      <c r="F4183" t="str">
        <f t="shared" si="3060"/>
        <v>Dairy</v>
      </c>
      <c r="G4183" s="2">
        <f t="shared" si="3060"/>
        <v>40</v>
      </c>
      <c r="H4183">
        <f t="shared" si="3060"/>
        <v>2</v>
      </c>
      <c r="I4183" s="2">
        <f t="shared" si="3060"/>
        <v>80</v>
      </c>
      <c r="J4183" s="2">
        <f t="shared" si="2974"/>
        <v>56</v>
      </c>
      <c r="K4183" s="2">
        <f t="shared" si="2975"/>
        <v>24</v>
      </c>
      <c r="L4183" t="str">
        <f t="shared" ref="L4183:M4183" si="3061">L1259</f>
        <v>Ranjith</v>
      </c>
      <c r="M4183" t="str">
        <f t="shared" si="3061"/>
        <v>Sulur</v>
      </c>
      <c r="N4183">
        <f t="shared" si="2977"/>
        <v>25</v>
      </c>
      <c r="O4183" s="3" t="str">
        <f t="shared" si="2978"/>
        <v>Apr</v>
      </c>
      <c r="P4183">
        <f t="shared" si="2979"/>
        <v>2020</v>
      </c>
      <c r="Q4183" t="str">
        <f t="shared" si="2980"/>
        <v>Saturday</v>
      </c>
      <c r="R4183" t="str">
        <f t="shared" si="2981"/>
        <v>Q2</v>
      </c>
    </row>
    <row r="4184" spans="1:18" x14ac:dyDescent="0.25">
      <c r="A4184">
        <f t="shared" si="2971"/>
        <v>1801</v>
      </c>
      <c r="B4184" s="1">
        <f t="shared" si="2972"/>
        <v>43946</v>
      </c>
      <c r="C4184" t="str">
        <f t="shared" ref="C4184:I4184" si="3062">C1260</f>
        <v>Sundar</v>
      </c>
      <c r="D4184">
        <f t="shared" si="3062"/>
        <v>8976789056</v>
      </c>
      <c r="E4184" t="str">
        <f t="shared" si="3062"/>
        <v>Rexona 150 GM</v>
      </c>
      <c r="F4184" t="str">
        <f t="shared" si="3062"/>
        <v>Cosmetics</v>
      </c>
      <c r="G4184" s="2">
        <f t="shared" si="3062"/>
        <v>55</v>
      </c>
      <c r="H4184">
        <f t="shared" si="3062"/>
        <v>1</v>
      </c>
      <c r="I4184" s="2">
        <f t="shared" si="3062"/>
        <v>55</v>
      </c>
      <c r="J4184" s="2">
        <f t="shared" si="2974"/>
        <v>38.5</v>
      </c>
      <c r="K4184" s="2">
        <f t="shared" si="2975"/>
        <v>16.5</v>
      </c>
      <c r="L4184" t="str">
        <f t="shared" ref="L4184:M4184" si="3063">L1260</f>
        <v>Sindhu</v>
      </c>
      <c r="M4184" t="str">
        <f t="shared" si="3063"/>
        <v>Sulur</v>
      </c>
      <c r="N4184">
        <f t="shared" si="2977"/>
        <v>25</v>
      </c>
      <c r="O4184" s="3" t="str">
        <f t="shared" si="2978"/>
        <v>Apr</v>
      </c>
      <c r="P4184">
        <f t="shared" si="2979"/>
        <v>2020</v>
      </c>
      <c r="Q4184" t="str">
        <f t="shared" si="2980"/>
        <v>Saturday</v>
      </c>
      <c r="R4184" t="str">
        <f t="shared" si="2981"/>
        <v>Q2</v>
      </c>
    </row>
    <row r="4185" spans="1:18" x14ac:dyDescent="0.25">
      <c r="A4185">
        <f t="shared" si="2971"/>
        <v>1813</v>
      </c>
      <c r="B4185" s="1">
        <f t="shared" si="2972"/>
        <v>43946</v>
      </c>
      <c r="C4185" t="str">
        <f t="shared" ref="C4185:I4185" si="3064">C1261</f>
        <v>sudha</v>
      </c>
      <c r="D4185">
        <f t="shared" si="3064"/>
        <v>8976789034</v>
      </c>
      <c r="E4185" t="str">
        <f t="shared" si="3064"/>
        <v>Bread Sandwich</v>
      </c>
      <c r="F4185" t="str">
        <f t="shared" si="3064"/>
        <v>Groceries</v>
      </c>
      <c r="G4185" s="2">
        <f t="shared" si="3064"/>
        <v>70</v>
      </c>
      <c r="H4185">
        <f t="shared" si="3064"/>
        <v>1</v>
      </c>
      <c r="I4185" s="2">
        <f t="shared" si="3064"/>
        <v>70</v>
      </c>
      <c r="J4185" s="2">
        <f t="shared" si="2974"/>
        <v>49</v>
      </c>
      <c r="K4185" s="2">
        <f t="shared" si="2975"/>
        <v>21</v>
      </c>
      <c r="L4185" t="str">
        <f t="shared" ref="L4185:M4185" si="3065">L1261</f>
        <v>Sindhu</v>
      </c>
      <c r="M4185" t="str">
        <f t="shared" si="3065"/>
        <v>Sulur</v>
      </c>
      <c r="N4185">
        <f t="shared" si="2977"/>
        <v>25</v>
      </c>
      <c r="O4185" s="3" t="str">
        <f t="shared" si="2978"/>
        <v>Apr</v>
      </c>
      <c r="P4185">
        <f t="shared" si="2979"/>
        <v>2020</v>
      </c>
      <c r="Q4185" t="str">
        <f t="shared" si="2980"/>
        <v>Saturday</v>
      </c>
      <c r="R4185" t="str">
        <f t="shared" si="2981"/>
        <v>Q2</v>
      </c>
    </row>
    <row r="4186" spans="1:18" x14ac:dyDescent="0.25">
      <c r="A4186">
        <f t="shared" si="2971"/>
        <v>1814</v>
      </c>
      <c r="B4186" s="1">
        <f t="shared" si="2972"/>
        <v>43946</v>
      </c>
      <c r="C4186" t="str">
        <f t="shared" ref="C4186:I4186" si="3066">C1262</f>
        <v>sudha</v>
      </c>
      <c r="D4186">
        <f t="shared" si="3066"/>
        <v>8976789034</v>
      </c>
      <c r="E4186" t="str">
        <f t="shared" si="3066"/>
        <v>Rexona 150 GM</v>
      </c>
      <c r="F4186" t="str">
        <f t="shared" si="3066"/>
        <v>Cosmetics</v>
      </c>
      <c r="G4186" s="2">
        <f t="shared" si="3066"/>
        <v>55</v>
      </c>
      <c r="H4186">
        <f t="shared" si="3066"/>
        <v>3</v>
      </c>
      <c r="I4186" s="2">
        <f t="shared" si="3066"/>
        <v>165</v>
      </c>
      <c r="J4186" s="2">
        <f t="shared" si="2974"/>
        <v>115.5</v>
      </c>
      <c r="K4186" s="2">
        <f t="shared" si="2975"/>
        <v>49.5</v>
      </c>
      <c r="L4186" t="str">
        <f t="shared" ref="L4186:M4186" si="3067">L1262</f>
        <v>Ranjith</v>
      </c>
      <c r="M4186" t="str">
        <f t="shared" si="3067"/>
        <v>Sulur</v>
      </c>
      <c r="N4186">
        <f t="shared" si="2977"/>
        <v>25</v>
      </c>
      <c r="O4186" s="3" t="str">
        <f t="shared" si="2978"/>
        <v>Apr</v>
      </c>
      <c r="P4186">
        <f t="shared" si="2979"/>
        <v>2020</v>
      </c>
      <c r="Q4186" t="str">
        <f t="shared" si="2980"/>
        <v>Saturday</v>
      </c>
      <c r="R4186" t="str">
        <f t="shared" si="2981"/>
        <v>Q2</v>
      </c>
    </row>
    <row r="4187" spans="1:18" x14ac:dyDescent="0.25">
      <c r="A4187">
        <f t="shared" si="2971"/>
        <v>1815</v>
      </c>
      <c r="B4187" s="1">
        <f t="shared" si="2972"/>
        <v>43946</v>
      </c>
      <c r="C4187" t="str">
        <f t="shared" ref="C4187:I4187" si="3068">C1263</f>
        <v>sudha</v>
      </c>
      <c r="D4187">
        <f t="shared" si="3068"/>
        <v>8976789034</v>
      </c>
      <c r="E4187" t="str">
        <f t="shared" si="3068"/>
        <v>Cinthol 100 GM</v>
      </c>
      <c r="F4187" t="str">
        <f t="shared" si="3068"/>
        <v>Cosmetics</v>
      </c>
      <c r="G4187" s="2">
        <f t="shared" si="3068"/>
        <v>45</v>
      </c>
      <c r="H4187">
        <f t="shared" si="3068"/>
        <v>3</v>
      </c>
      <c r="I4187" s="2">
        <f t="shared" si="3068"/>
        <v>135</v>
      </c>
      <c r="J4187" s="2">
        <f t="shared" si="2974"/>
        <v>94.5</v>
      </c>
      <c r="K4187" s="2">
        <f t="shared" si="2975"/>
        <v>40.5</v>
      </c>
      <c r="L4187" t="str">
        <f t="shared" ref="L4187:M4187" si="3069">L1263</f>
        <v>Sindhu</v>
      </c>
      <c r="M4187" t="str">
        <f t="shared" si="3069"/>
        <v>Sulur</v>
      </c>
      <c r="N4187">
        <f t="shared" si="2977"/>
        <v>25</v>
      </c>
      <c r="O4187" s="3" t="str">
        <f t="shared" si="2978"/>
        <v>Apr</v>
      </c>
      <c r="P4187">
        <f t="shared" si="2979"/>
        <v>2020</v>
      </c>
      <c r="Q4187" t="str">
        <f t="shared" si="2980"/>
        <v>Saturday</v>
      </c>
      <c r="R4187" t="str">
        <f t="shared" si="2981"/>
        <v>Q2</v>
      </c>
    </row>
    <row r="4188" spans="1:18" x14ac:dyDescent="0.25">
      <c r="A4188">
        <f t="shared" si="2971"/>
        <v>1816</v>
      </c>
      <c r="B4188" s="1">
        <f t="shared" si="2972"/>
        <v>43946</v>
      </c>
      <c r="C4188" t="str">
        <f t="shared" ref="C4188:I4188" si="3070">C1264</f>
        <v>sudha</v>
      </c>
      <c r="D4188">
        <f t="shared" si="3070"/>
        <v>8976789034</v>
      </c>
      <c r="E4188" t="str">
        <f t="shared" si="3070"/>
        <v>Milk (1 Ltr)</v>
      </c>
      <c r="F4188" t="str">
        <f t="shared" si="3070"/>
        <v>Dairy</v>
      </c>
      <c r="G4188" s="2">
        <f t="shared" si="3070"/>
        <v>40</v>
      </c>
      <c r="H4188">
        <f t="shared" si="3070"/>
        <v>1</v>
      </c>
      <c r="I4188" s="2">
        <f t="shared" si="3070"/>
        <v>40</v>
      </c>
      <c r="J4188" s="2">
        <f t="shared" si="2974"/>
        <v>28</v>
      </c>
      <c r="K4188" s="2">
        <f t="shared" si="2975"/>
        <v>12</v>
      </c>
      <c r="L4188" t="str">
        <f t="shared" ref="L4188:M4188" si="3071">L1264</f>
        <v>Ranjith</v>
      </c>
      <c r="M4188" t="str">
        <f t="shared" si="3071"/>
        <v>Sulur</v>
      </c>
      <c r="N4188">
        <f t="shared" si="2977"/>
        <v>25</v>
      </c>
      <c r="O4188" s="3" t="str">
        <f t="shared" si="2978"/>
        <v>Apr</v>
      </c>
      <c r="P4188">
        <f t="shared" si="2979"/>
        <v>2020</v>
      </c>
      <c r="Q4188" t="str">
        <f t="shared" si="2980"/>
        <v>Saturday</v>
      </c>
      <c r="R4188" t="str">
        <f t="shared" si="2981"/>
        <v>Q2</v>
      </c>
    </row>
    <row r="4189" spans="1:18" x14ac:dyDescent="0.25">
      <c r="A4189">
        <f t="shared" si="2971"/>
        <v>1817</v>
      </c>
      <c r="B4189" s="1">
        <f t="shared" si="2972"/>
        <v>43946</v>
      </c>
      <c r="C4189" t="str">
        <f t="shared" ref="C4189:I4189" si="3072">C1265</f>
        <v>sudha</v>
      </c>
      <c r="D4189">
        <f t="shared" si="3072"/>
        <v>8976789034</v>
      </c>
      <c r="E4189" t="str">
        <f t="shared" si="3072"/>
        <v>Pickle 500g</v>
      </c>
      <c r="F4189" t="str">
        <f t="shared" si="3072"/>
        <v>Groceries</v>
      </c>
      <c r="G4189" s="2">
        <f t="shared" si="3072"/>
        <v>67</v>
      </c>
      <c r="H4189">
        <f t="shared" si="3072"/>
        <v>1</v>
      </c>
      <c r="I4189" s="2">
        <f t="shared" si="3072"/>
        <v>67</v>
      </c>
      <c r="J4189" s="2">
        <f t="shared" si="2974"/>
        <v>46.900000000000006</v>
      </c>
      <c r="K4189" s="2">
        <f t="shared" si="2975"/>
        <v>20.099999999999994</v>
      </c>
      <c r="L4189" t="str">
        <f t="shared" ref="L4189:M4189" si="3073">L1265</f>
        <v>Sindhu</v>
      </c>
      <c r="M4189" t="str">
        <f t="shared" si="3073"/>
        <v>Sulur</v>
      </c>
      <c r="N4189">
        <f t="shared" si="2977"/>
        <v>25</v>
      </c>
      <c r="O4189" s="3" t="str">
        <f t="shared" si="2978"/>
        <v>Apr</v>
      </c>
      <c r="P4189">
        <f t="shared" si="2979"/>
        <v>2020</v>
      </c>
      <c r="Q4189" t="str">
        <f t="shared" si="2980"/>
        <v>Saturday</v>
      </c>
      <c r="R4189" t="str">
        <f t="shared" si="2981"/>
        <v>Q2</v>
      </c>
    </row>
    <row r="4190" spans="1:18" x14ac:dyDescent="0.25">
      <c r="A4190">
        <f t="shared" si="2971"/>
        <v>1818</v>
      </c>
      <c r="B4190" s="1">
        <f t="shared" si="2972"/>
        <v>43946</v>
      </c>
      <c r="C4190" t="str">
        <f t="shared" ref="C4190:I4190" si="3074">C1266</f>
        <v>sudha</v>
      </c>
      <c r="D4190">
        <f t="shared" si="3074"/>
        <v>8976789034</v>
      </c>
      <c r="E4190" t="str">
        <f t="shared" si="3074"/>
        <v>Salt 1 kg</v>
      </c>
      <c r="F4190" t="str">
        <f t="shared" si="3074"/>
        <v>Groceries</v>
      </c>
      <c r="G4190" s="2">
        <f t="shared" si="3074"/>
        <v>15</v>
      </c>
      <c r="H4190">
        <f t="shared" si="3074"/>
        <v>1</v>
      </c>
      <c r="I4190" s="2">
        <f t="shared" si="3074"/>
        <v>15</v>
      </c>
      <c r="J4190" s="2">
        <f t="shared" si="2974"/>
        <v>10.5</v>
      </c>
      <c r="K4190" s="2">
        <f t="shared" si="2975"/>
        <v>4.5</v>
      </c>
      <c r="L4190" t="str">
        <f t="shared" ref="L4190:M4190" si="3075">L1266</f>
        <v>Chandra</v>
      </c>
      <c r="M4190" t="str">
        <f t="shared" si="3075"/>
        <v>Sulur</v>
      </c>
      <c r="N4190">
        <f t="shared" si="2977"/>
        <v>25</v>
      </c>
      <c r="O4190" s="3" t="str">
        <f t="shared" si="2978"/>
        <v>Apr</v>
      </c>
      <c r="P4190">
        <f t="shared" si="2979"/>
        <v>2020</v>
      </c>
      <c r="Q4190" t="str">
        <f t="shared" si="2980"/>
        <v>Saturday</v>
      </c>
      <c r="R4190" t="str">
        <f t="shared" si="2981"/>
        <v>Q2</v>
      </c>
    </row>
    <row r="4191" spans="1:18" x14ac:dyDescent="0.25">
      <c r="A4191">
        <f t="shared" si="2971"/>
        <v>1819</v>
      </c>
      <c r="B4191" s="1">
        <f t="shared" si="2972"/>
        <v>43946</v>
      </c>
      <c r="C4191" t="str">
        <f t="shared" ref="C4191:I4191" si="3076">C1267</f>
        <v>sudha</v>
      </c>
      <c r="D4191">
        <f t="shared" si="3076"/>
        <v>8976789034</v>
      </c>
      <c r="E4191" t="str">
        <f t="shared" si="3076"/>
        <v>Maybelline Mattie Lipstic 3.9 g</v>
      </c>
      <c r="F4191" t="str">
        <f t="shared" si="3076"/>
        <v>Cosmetics</v>
      </c>
      <c r="G4191" s="2">
        <f t="shared" si="3076"/>
        <v>262</v>
      </c>
      <c r="H4191">
        <f t="shared" si="3076"/>
        <v>1</v>
      </c>
      <c r="I4191" s="2">
        <f t="shared" si="3076"/>
        <v>262</v>
      </c>
      <c r="J4191" s="2">
        <f t="shared" si="2974"/>
        <v>183.4</v>
      </c>
      <c r="K4191" s="2">
        <f t="shared" si="2975"/>
        <v>78.599999999999994</v>
      </c>
      <c r="L4191" t="str">
        <f t="shared" ref="L4191:M4191" si="3077">L1267</f>
        <v>Chandra</v>
      </c>
      <c r="M4191" t="str">
        <f t="shared" si="3077"/>
        <v>Sulur</v>
      </c>
      <c r="N4191">
        <f t="shared" si="2977"/>
        <v>25</v>
      </c>
      <c r="O4191" s="3" t="str">
        <f t="shared" si="2978"/>
        <v>Apr</v>
      </c>
      <c r="P4191">
        <f t="shared" si="2979"/>
        <v>2020</v>
      </c>
      <c r="Q4191" t="str">
        <f t="shared" si="2980"/>
        <v>Saturday</v>
      </c>
      <c r="R4191" t="str">
        <f t="shared" si="2981"/>
        <v>Q2</v>
      </c>
    </row>
    <row r="4192" spans="1:18" x14ac:dyDescent="0.25">
      <c r="A4192">
        <f t="shared" si="2971"/>
        <v>1820</v>
      </c>
      <c r="B4192" s="1">
        <f t="shared" si="2972"/>
        <v>43946</v>
      </c>
      <c r="C4192" t="str">
        <f t="shared" ref="C4192:I4192" si="3078">C1268</f>
        <v>sudha</v>
      </c>
      <c r="D4192">
        <f t="shared" si="3078"/>
        <v>8976789034</v>
      </c>
      <c r="E4192" t="str">
        <f t="shared" si="3078"/>
        <v>Faces Long Wear Eye Pencil</v>
      </c>
      <c r="F4192" t="str">
        <f t="shared" si="3078"/>
        <v>Cosmetics</v>
      </c>
      <c r="G4192" s="2">
        <f t="shared" si="3078"/>
        <v>349</v>
      </c>
      <c r="H4192">
        <f t="shared" si="3078"/>
        <v>1</v>
      </c>
      <c r="I4192" s="2">
        <f t="shared" si="3078"/>
        <v>349</v>
      </c>
      <c r="J4192" s="2">
        <f t="shared" si="2974"/>
        <v>244.3</v>
      </c>
      <c r="K4192" s="2">
        <f t="shared" si="2975"/>
        <v>104.69999999999999</v>
      </c>
      <c r="L4192" t="str">
        <f t="shared" ref="L4192:M4192" si="3079">L1268</f>
        <v>Chandra</v>
      </c>
      <c r="M4192" t="str">
        <f t="shared" si="3079"/>
        <v>Sulur</v>
      </c>
      <c r="N4192">
        <f t="shared" si="2977"/>
        <v>25</v>
      </c>
      <c r="O4192" s="3" t="str">
        <f t="shared" si="2978"/>
        <v>Apr</v>
      </c>
      <c r="P4192">
        <f t="shared" si="2979"/>
        <v>2020</v>
      </c>
      <c r="Q4192" t="str">
        <f t="shared" si="2980"/>
        <v>Saturday</v>
      </c>
      <c r="R4192" t="str">
        <f t="shared" si="2981"/>
        <v>Q2</v>
      </c>
    </row>
    <row r="4193" spans="1:18" x14ac:dyDescent="0.25">
      <c r="A4193">
        <f t="shared" si="2971"/>
        <v>1821</v>
      </c>
      <c r="B4193" s="1">
        <f t="shared" si="2972"/>
        <v>43946</v>
      </c>
      <c r="C4193" t="str">
        <f t="shared" ref="C4193:I4193" si="3080">C1269</f>
        <v>sudha</v>
      </c>
      <c r="D4193">
        <f t="shared" si="3080"/>
        <v>8976789034</v>
      </c>
      <c r="E4193" t="str">
        <f t="shared" si="3080"/>
        <v>Revlon Charlie Blue 100 ML</v>
      </c>
      <c r="F4193" t="str">
        <f t="shared" si="3080"/>
        <v>Cosmetics</v>
      </c>
      <c r="G4193" s="2">
        <f t="shared" si="3080"/>
        <v>537</v>
      </c>
      <c r="H4193">
        <f t="shared" si="3080"/>
        <v>1</v>
      </c>
      <c r="I4193" s="2">
        <f t="shared" si="3080"/>
        <v>537</v>
      </c>
      <c r="J4193" s="2">
        <f t="shared" si="2974"/>
        <v>375.9</v>
      </c>
      <c r="K4193" s="2">
        <f t="shared" si="2975"/>
        <v>161.10000000000002</v>
      </c>
      <c r="L4193" t="str">
        <f t="shared" ref="L4193:M4193" si="3081">L1269</f>
        <v>Chandra</v>
      </c>
      <c r="M4193" t="str">
        <f t="shared" si="3081"/>
        <v>Sulur</v>
      </c>
      <c r="N4193">
        <f t="shared" si="2977"/>
        <v>25</v>
      </c>
      <c r="O4193" s="3" t="str">
        <f t="shared" si="2978"/>
        <v>Apr</v>
      </c>
      <c r="P4193">
        <f t="shared" si="2979"/>
        <v>2020</v>
      </c>
      <c r="Q4193" t="str">
        <f t="shared" si="2980"/>
        <v>Saturday</v>
      </c>
      <c r="R4193" t="str">
        <f t="shared" si="2981"/>
        <v>Q2</v>
      </c>
    </row>
    <row r="4194" spans="1:18" x14ac:dyDescent="0.25">
      <c r="A4194">
        <f t="shared" si="2971"/>
        <v>1822</v>
      </c>
      <c r="B4194" s="1">
        <f t="shared" si="2972"/>
        <v>43946</v>
      </c>
      <c r="C4194" t="str">
        <f t="shared" ref="C4194:I4194" si="3082">C1270</f>
        <v>sudha</v>
      </c>
      <c r="D4194">
        <f t="shared" si="3082"/>
        <v>8976789034</v>
      </c>
      <c r="E4194" t="str">
        <f t="shared" si="3082"/>
        <v>Revlon Charlie White 100 ML</v>
      </c>
      <c r="F4194" t="str">
        <f t="shared" si="3082"/>
        <v>Cosmetics</v>
      </c>
      <c r="G4194" s="2">
        <f t="shared" si="3082"/>
        <v>584</v>
      </c>
      <c r="H4194">
        <f t="shared" si="3082"/>
        <v>1</v>
      </c>
      <c r="I4194" s="2">
        <f t="shared" si="3082"/>
        <v>584</v>
      </c>
      <c r="J4194" s="2">
        <f t="shared" si="2974"/>
        <v>408.8</v>
      </c>
      <c r="K4194" s="2">
        <f t="shared" si="2975"/>
        <v>175.2</v>
      </c>
      <c r="L4194" t="str">
        <f t="shared" ref="L4194:M4194" si="3083">L1270</f>
        <v>Chandra</v>
      </c>
      <c r="M4194" t="str">
        <f t="shared" si="3083"/>
        <v>Sulur</v>
      </c>
      <c r="N4194">
        <f t="shared" si="2977"/>
        <v>25</v>
      </c>
      <c r="O4194" s="3" t="str">
        <f t="shared" si="2978"/>
        <v>Apr</v>
      </c>
      <c r="P4194">
        <f t="shared" si="2979"/>
        <v>2020</v>
      </c>
      <c r="Q4194" t="str">
        <f t="shared" si="2980"/>
        <v>Saturday</v>
      </c>
      <c r="R4194" t="str">
        <f t="shared" si="2981"/>
        <v>Q2</v>
      </c>
    </row>
    <row r="4195" spans="1:18" x14ac:dyDescent="0.25">
      <c r="A4195">
        <f t="shared" si="2971"/>
        <v>1807</v>
      </c>
      <c r="B4195" s="1">
        <f t="shared" si="2972"/>
        <v>43947</v>
      </c>
      <c r="C4195" t="str">
        <f t="shared" ref="C4195:I4195" si="3084">C1271</f>
        <v>suma ranjan</v>
      </c>
      <c r="D4195">
        <f t="shared" si="3084"/>
        <v>8976789077</v>
      </c>
      <c r="E4195" t="str">
        <f t="shared" si="3084"/>
        <v>Pickle 500g</v>
      </c>
      <c r="F4195" t="str">
        <f t="shared" si="3084"/>
        <v>Groceries</v>
      </c>
      <c r="G4195" s="2">
        <f t="shared" si="3084"/>
        <v>67</v>
      </c>
      <c r="H4195">
        <f t="shared" si="3084"/>
        <v>1</v>
      </c>
      <c r="I4195" s="2">
        <f t="shared" si="3084"/>
        <v>67</v>
      </c>
      <c r="J4195" s="2">
        <f t="shared" si="2974"/>
        <v>46.900000000000006</v>
      </c>
      <c r="K4195" s="2">
        <f t="shared" si="2975"/>
        <v>20.099999999999994</v>
      </c>
      <c r="L4195" t="str">
        <f t="shared" ref="L4195:M4195" si="3085">L1271</f>
        <v>Ranjith</v>
      </c>
      <c r="M4195" t="str">
        <f t="shared" si="3085"/>
        <v>Sulur</v>
      </c>
      <c r="N4195">
        <f t="shared" si="2977"/>
        <v>26</v>
      </c>
      <c r="O4195" s="3" t="str">
        <f t="shared" si="2978"/>
        <v>Apr</v>
      </c>
      <c r="P4195">
        <f t="shared" si="2979"/>
        <v>2020</v>
      </c>
      <c r="Q4195" t="str">
        <f t="shared" si="2980"/>
        <v>Sunday</v>
      </c>
      <c r="R4195" t="str">
        <f t="shared" si="2981"/>
        <v>Q2</v>
      </c>
    </row>
    <row r="4196" spans="1:18" x14ac:dyDescent="0.25">
      <c r="A4196">
        <f t="shared" si="2971"/>
        <v>1808</v>
      </c>
      <c r="B4196" s="1">
        <f t="shared" si="2972"/>
        <v>43947</v>
      </c>
      <c r="C4196" t="str">
        <f t="shared" ref="C4196:I4196" si="3086">C1272</f>
        <v>suma ranjan</v>
      </c>
      <c r="D4196">
        <f t="shared" si="3086"/>
        <v>8976789077</v>
      </c>
      <c r="E4196" t="str">
        <f t="shared" si="3086"/>
        <v>Salt 1 kg</v>
      </c>
      <c r="F4196" t="str">
        <f t="shared" si="3086"/>
        <v>Groceries</v>
      </c>
      <c r="G4196" s="2">
        <f t="shared" si="3086"/>
        <v>15</v>
      </c>
      <c r="H4196">
        <f t="shared" si="3086"/>
        <v>1</v>
      </c>
      <c r="I4196" s="2">
        <f t="shared" si="3086"/>
        <v>15</v>
      </c>
      <c r="J4196" s="2">
        <f t="shared" si="2974"/>
        <v>10.5</v>
      </c>
      <c r="K4196" s="2">
        <f t="shared" si="2975"/>
        <v>4.5</v>
      </c>
      <c r="L4196" t="str">
        <f t="shared" ref="L4196:M4196" si="3087">L1272</f>
        <v>Ranjith</v>
      </c>
      <c r="M4196" t="str">
        <f t="shared" si="3087"/>
        <v>Sulur</v>
      </c>
      <c r="N4196">
        <f t="shared" si="2977"/>
        <v>26</v>
      </c>
      <c r="O4196" s="3" t="str">
        <f t="shared" si="2978"/>
        <v>Apr</v>
      </c>
      <c r="P4196">
        <f t="shared" si="2979"/>
        <v>2020</v>
      </c>
      <c r="Q4196" t="str">
        <f t="shared" si="2980"/>
        <v>Sunday</v>
      </c>
      <c r="R4196" t="str">
        <f t="shared" si="2981"/>
        <v>Q2</v>
      </c>
    </row>
    <row r="4197" spans="1:18" x14ac:dyDescent="0.25">
      <c r="A4197">
        <f t="shared" si="2971"/>
        <v>1809</v>
      </c>
      <c r="B4197" s="1">
        <f t="shared" si="2972"/>
        <v>43947</v>
      </c>
      <c r="C4197" t="str">
        <f t="shared" ref="C4197:I4197" si="3088">C1273</f>
        <v>suma ranjan</v>
      </c>
      <c r="D4197">
        <f t="shared" si="3088"/>
        <v>8976789077</v>
      </c>
      <c r="E4197" t="str">
        <f t="shared" si="3088"/>
        <v>Maybelline Mattie Lipstic 3.9 g</v>
      </c>
      <c r="F4197" t="str">
        <f t="shared" si="3088"/>
        <v>Cosmetics</v>
      </c>
      <c r="G4197" s="2">
        <f t="shared" si="3088"/>
        <v>262</v>
      </c>
      <c r="H4197">
        <f t="shared" si="3088"/>
        <v>1</v>
      </c>
      <c r="I4197" s="2">
        <f t="shared" si="3088"/>
        <v>262</v>
      </c>
      <c r="J4197" s="2">
        <f t="shared" si="2974"/>
        <v>183.4</v>
      </c>
      <c r="K4197" s="2">
        <f t="shared" si="2975"/>
        <v>78.599999999999994</v>
      </c>
      <c r="L4197" t="str">
        <f t="shared" ref="L4197:M4197" si="3089">L1273</f>
        <v>Chandra</v>
      </c>
      <c r="M4197" t="str">
        <f t="shared" si="3089"/>
        <v>Sulur</v>
      </c>
      <c r="N4197">
        <f t="shared" si="2977"/>
        <v>26</v>
      </c>
      <c r="O4197" s="3" t="str">
        <f t="shared" si="2978"/>
        <v>Apr</v>
      </c>
      <c r="P4197">
        <f t="shared" si="2979"/>
        <v>2020</v>
      </c>
      <c r="Q4197" t="str">
        <f t="shared" si="2980"/>
        <v>Sunday</v>
      </c>
      <c r="R4197" t="str">
        <f t="shared" si="2981"/>
        <v>Q2</v>
      </c>
    </row>
    <row r="4198" spans="1:18" x14ac:dyDescent="0.25">
      <c r="A4198">
        <f t="shared" si="2971"/>
        <v>1810</v>
      </c>
      <c r="B4198" s="1">
        <f t="shared" si="2972"/>
        <v>43947</v>
      </c>
      <c r="C4198" t="str">
        <f t="shared" ref="C4198:I4198" si="3090">C1274</f>
        <v>suma ranjan</v>
      </c>
      <c r="D4198">
        <f t="shared" si="3090"/>
        <v>8976789077</v>
      </c>
      <c r="E4198" t="str">
        <f t="shared" si="3090"/>
        <v>Faces Long Wear Eye Pencil</v>
      </c>
      <c r="F4198" t="str">
        <f t="shared" si="3090"/>
        <v>Cosmetics</v>
      </c>
      <c r="G4198" s="2">
        <f t="shared" si="3090"/>
        <v>349</v>
      </c>
      <c r="H4198">
        <f t="shared" si="3090"/>
        <v>1</v>
      </c>
      <c r="I4198" s="2">
        <f t="shared" si="3090"/>
        <v>349</v>
      </c>
      <c r="J4198" s="2">
        <f t="shared" si="2974"/>
        <v>244.3</v>
      </c>
      <c r="K4198" s="2">
        <f t="shared" si="2975"/>
        <v>104.69999999999999</v>
      </c>
      <c r="L4198" t="str">
        <f t="shared" ref="L4198:M4198" si="3091">L1274</f>
        <v>Sindhu</v>
      </c>
      <c r="M4198" t="str">
        <f t="shared" si="3091"/>
        <v>Sulur</v>
      </c>
      <c r="N4198">
        <f t="shared" si="2977"/>
        <v>26</v>
      </c>
      <c r="O4198" s="3" t="str">
        <f t="shared" si="2978"/>
        <v>Apr</v>
      </c>
      <c r="P4198">
        <f t="shared" si="2979"/>
        <v>2020</v>
      </c>
      <c r="Q4198" t="str">
        <f t="shared" si="2980"/>
        <v>Sunday</v>
      </c>
      <c r="R4198" t="str">
        <f t="shared" si="2981"/>
        <v>Q2</v>
      </c>
    </row>
    <row r="4199" spans="1:18" x14ac:dyDescent="0.25">
      <c r="A4199">
        <f t="shared" si="2971"/>
        <v>1811</v>
      </c>
      <c r="B4199" s="1">
        <f t="shared" si="2972"/>
        <v>43947</v>
      </c>
      <c r="C4199" t="str">
        <f t="shared" ref="C4199:I4199" si="3092">C1275</f>
        <v>suma ranjan</v>
      </c>
      <c r="D4199">
        <f t="shared" si="3092"/>
        <v>8976789077</v>
      </c>
      <c r="E4199" t="str">
        <f t="shared" si="3092"/>
        <v>Revlon Charlie Blue 100 ML</v>
      </c>
      <c r="F4199" t="str">
        <f t="shared" si="3092"/>
        <v>Cosmetics</v>
      </c>
      <c r="G4199" s="2">
        <f t="shared" si="3092"/>
        <v>537</v>
      </c>
      <c r="H4199">
        <f t="shared" si="3092"/>
        <v>1</v>
      </c>
      <c r="I4199" s="2">
        <f t="shared" si="3092"/>
        <v>537</v>
      </c>
      <c r="J4199" s="2">
        <f t="shared" si="2974"/>
        <v>375.9</v>
      </c>
      <c r="K4199" s="2">
        <f t="shared" si="2975"/>
        <v>161.10000000000002</v>
      </c>
      <c r="L4199" t="str">
        <f t="shared" ref="L4199:M4199" si="3093">L1275</f>
        <v>Chandra</v>
      </c>
      <c r="M4199" t="str">
        <f t="shared" si="3093"/>
        <v>Sulur</v>
      </c>
      <c r="N4199">
        <f t="shared" si="2977"/>
        <v>26</v>
      </c>
      <c r="O4199" s="3" t="str">
        <f t="shared" si="2978"/>
        <v>Apr</v>
      </c>
      <c r="P4199">
        <f t="shared" si="2979"/>
        <v>2020</v>
      </c>
      <c r="Q4199" t="str">
        <f t="shared" si="2980"/>
        <v>Sunday</v>
      </c>
      <c r="R4199" t="str">
        <f t="shared" si="2981"/>
        <v>Q2</v>
      </c>
    </row>
    <row r="4200" spans="1:18" x14ac:dyDescent="0.25">
      <c r="A4200">
        <f t="shared" si="2971"/>
        <v>1812</v>
      </c>
      <c r="B4200" s="1">
        <f t="shared" si="2972"/>
        <v>43947</v>
      </c>
      <c r="C4200" t="str">
        <f t="shared" ref="C4200:I4200" si="3094">C1276</f>
        <v>suma ranjan</v>
      </c>
      <c r="D4200">
        <f t="shared" si="3094"/>
        <v>8976789077</v>
      </c>
      <c r="E4200" t="str">
        <f t="shared" si="3094"/>
        <v>Revlon Charlie White 100 ML</v>
      </c>
      <c r="F4200" t="str">
        <f t="shared" si="3094"/>
        <v>Cosmetics</v>
      </c>
      <c r="G4200" s="2">
        <f t="shared" si="3094"/>
        <v>584</v>
      </c>
      <c r="H4200">
        <f t="shared" si="3094"/>
        <v>1</v>
      </c>
      <c r="I4200" s="2">
        <f t="shared" si="3094"/>
        <v>584</v>
      </c>
      <c r="J4200" s="2">
        <f t="shared" si="2974"/>
        <v>408.8</v>
      </c>
      <c r="K4200" s="2">
        <f t="shared" si="2975"/>
        <v>175.2</v>
      </c>
      <c r="L4200" t="str">
        <f t="shared" ref="L4200:M4200" si="3095">L1276</f>
        <v>Sindhu</v>
      </c>
      <c r="M4200" t="str">
        <f t="shared" si="3095"/>
        <v>Sulur</v>
      </c>
      <c r="N4200">
        <f t="shared" si="2977"/>
        <v>26</v>
      </c>
      <c r="O4200" s="3" t="str">
        <f t="shared" si="2978"/>
        <v>Apr</v>
      </c>
      <c r="P4200">
        <f t="shared" si="2979"/>
        <v>2020</v>
      </c>
      <c r="Q4200" t="str">
        <f t="shared" si="2980"/>
        <v>Sunday</v>
      </c>
      <c r="R4200" t="str">
        <f t="shared" si="2981"/>
        <v>Q2</v>
      </c>
    </row>
    <row r="4201" spans="1:18" x14ac:dyDescent="0.25">
      <c r="A4201">
        <f t="shared" si="2971"/>
        <v>1823</v>
      </c>
      <c r="B4201" s="1">
        <f t="shared" si="2972"/>
        <v>43947</v>
      </c>
      <c r="C4201" t="str">
        <f t="shared" ref="C4201:I4201" si="3096">C1277</f>
        <v>Rajesh singh</v>
      </c>
      <c r="D4201">
        <f t="shared" si="3096"/>
        <v>9876548767</v>
      </c>
      <c r="E4201" t="str">
        <f t="shared" si="3096"/>
        <v>Cinthol 100 GM</v>
      </c>
      <c r="F4201" t="str">
        <f t="shared" si="3096"/>
        <v>Cosmetics</v>
      </c>
      <c r="G4201" s="2">
        <f t="shared" si="3096"/>
        <v>45</v>
      </c>
      <c r="H4201">
        <f t="shared" si="3096"/>
        <v>3</v>
      </c>
      <c r="I4201" s="2">
        <f t="shared" si="3096"/>
        <v>135</v>
      </c>
      <c r="J4201" s="2">
        <f t="shared" si="2974"/>
        <v>94.5</v>
      </c>
      <c r="K4201" s="2">
        <f t="shared" si="2975"/>
        <v>40.5</v>
      </c>
      <c r="L4201" t="str">
        <f t="shared" ref="L4201:M4201" si="3097">L1277</f>
        <v>Sindhu</v>
      </c>
      <c r="M4201" t="str">
        <f t="shared" si="3097"/>
        <v>Sulur</v>
      </c>
      <c r="N4201">
        <f t="shared" si="2977"/>
        <v>26</v>
      </c>
      <c r="O4201" s="3" t="str">
        <f t="shared" si="2978"/>
        <v>Apr</v>
      </c>
      <c r="P4201">
        <f t="shared" si="2979"/>
        <v>2020</v>
      </c>
      <c r="Q4201" t="str">
        <f t="shared" si="2980"/>
        <v>Sunday</v>
      </c>
      <c r="R4201" t="str">
        <f t="shared" si="2981"/>
        <v>Q2</v>
      </c>
    </row>
    <row r="4202" spans="1:18" x14ac:dyDescent="0.25">
      <c r="A4202">
        <f t="shared" si="2971"/>
        <v>1824</v>
      </c>
      <c r="B4202" s="1">
        <f t="shared" si="2972"/>
        <v>43947</v>
      </c>
      <c r="C4202" t="str">
        <f t="shared" ref="C4202:I4202" si="3098">C1278</f>
        <v>Rajesh singh</v>
      </c>
      <c r="D4202">
        <f t="shared" si="3098"/>
        <v>9876548767</v>
      </c>
      <c r="E4202" t="str">
        <f t="shared" si="3098"/>
        <v>Rexona 150 GM</v>
      </c>
      <c r="F4202" t="str">
        <f t="shared" si="3098"/>
        <v>Cosmetics</v>
      </c>
      <c r="G4202" s="2">
        <f t="shared" si="3098"/>
        <v>55</v>
      </c>
      <c r="H4202">
        <f t="shared" si="3098"/>
        <v>6</v>
      </c>
      <c r="I4202" s="2">
        <f t="shared" si="3098"/>
        <v>330</v>
      </c>
      <c r="J4202" s="2">
        <f t="shared" si="2974"/>
        <v>231</v>
      </c>
      <c r="K4202" s="2">
        <f t="shared" si="2975"/>
        <v>99</v>
      </c>
      <c r="L4202" t="str">
        <f t="shared" ref="L4202:M4202" si="3099">L1278</f>
        <v>Chandra</v>
      </c>
      <c r="M4202" t="str">
        <f t="shared" si="3099"/>
        <v>Sulur</v>
      </c>
      <c r="N4202">
        <f t="shared" si="2977"/>
        <v>26</v>
      </c>
      <c r="O4202" s="3" t="str">
        <f t="shared" si="2978"/>
        <v>Apr</v>
      </c>
      <c r="P4202">
        <f t="shared" si="2979"/>
        <v>2020</v>
      </c>
      <c r="Q4202" t="str">
        <f t="shared" si="2980"/>
        <v>Sunday</v>
      </c>
      <c r="R4202" t="str">
        <f t="shared" si="2981"/>
        <v>Q2</v>
      </c>
    </row>
    <row r="4203" spans="1:18" x14ac:dyDescent="0.25">
      <c r="A4203">
        <f t="shared" si="2971"/>
        <v>1825</v>
      </c>
      <c r="B4203" s="1">
        <f t="shared" si="2972"/>
        <v>43947</v>
      </c>
      <c r="C4203" t="str">
        <f t="shared" ref="C4203:I4203" si="3100">C1279</f>
        <v>suma ranjan</v>
      </c>
      <c r="D4203">
        <f t="shared" si="3100"/>
        <v>8976789077</v>
      </c>
      <c r="E4203" t="str">
        <f t="shared" si="3100"/>
        <v>Bread Sandwich</v>
      </c>
      <c r="F4203" t="str">
        <f t="shared" si="3100"/>
        <v>Groceries</v>
      </c>
      <c r="G4203" s="2">
        <f t="shared" si="3100"/>
        <v>70</v>
      </c>
      <c r="H4203">
        <f t="shared" si="3100"/>
        <v>1</v>
      </c>
      <c r="I4203" s="2">
        <f t="shared" si="3100"/>
        <v>70</v>
      </c>
      <c r="J4203" s="2">
        <f t="shared" si="2974"/>
        <v>49</v>
      </c>
      <c r="K4203" s="2">
        <f t="shared" si="2975"/>
        <v>21</v>
      </c>
      <c r="L4203" t="str">
        <f t="shared" ref="L4203:M4203" si="3101">L1279</f>
        <v>Ranjith</v>
      </c>
      <c r="M4203" t="str">
        <f t="shared" si="3101"/>
        <v>Sulur</v>
      </c>
      <c r="N4203">
        <f t="shared" si="2977"/>
        <v>26</v>
      </c>
      <c r="O4203" s="3" t="str">
        <f t="shared" si="2978"/>
        <v>Apr</v>
      </c>
      <c r="P4203">
        <f t="shared" si="2979"/>
        <v>2020</v>
      </c>
      <c r="Q4203" t="str">
        <f t="shared" si="2980"/>
        <v>Sunday</v>
      </c>
      <c r="R4203" t="str">
        <f t="shared" si="2981"/>
        <v>Q2</v>
      </c>
    </row>
    <row r="4204" spans="1:18" x14ac:dyDescent="0.25">
      <c r="A4204">
        <f t="shared" si="2971"/>
        <v>1826</v>
      </c>
      <c r="B4204" s="1">
        <f t="shared" si="2972"/>
        <v>43947</v>
      </c>
      <c r="C4204" t="str">
        <f t="shared" ref="C4204:I4204" si="3102">C1280</f>
        <v>suma ranjan</v>
      </c>
      <c r="D4204">
        <f t="shared" si="3102"/>
        <v>8976789077</v>
      </c>
      <c r="E4204" t="str">
        <f t="shared" si="3102"/>
        <v>Rexona 150 GM</v>
      </c>
      <c r="F4204" t="str">
        <f t="shared" si="3102"/>
        <v>Cosmetics</v>
      </c>
      <c r="G4204" s="2">
        <f t="shared" si="3102"/>
        <v>55</v>
      </c>
      <c r="H4204">
        <f t="shared" si="3102"/>
        <v>3</v>
      </c>
      <c r="I4204" s="2">
        <f t="shared" si="3102"/>
        <v>165</v>
      </c>
      <c r="J4204" s="2">
        <f t="shared" si="2974"/>
        <v>115.5</v>
      </c>
      <c r="K4204" s="2">
        <f t="shared" si="2975"/>
        <v>49.5</v>
      </c>
      <c r="L4204" t="str">
        <f t="shared" ref="L4204:M4204" si="3103">L1280</f>
        <v>Sindhu</v>
      </c>
      <c r="M4204" t="str">
        <f t="shared" si="3103"/>
        <v>Sulur</v>
      </c>
      <c r="N4204">
        <f t="shared" si="2977"/>
        <v>26</v>
      </c>
      <c r="O4204" s="3" t="str">
        <f t="shared" si="2978"/>
        <v>Apr</v>
      </c>
      <c r="P4204">
        <f t="shared" si="2979"/>
        <v>2020</v>
      </c>
      <c r="Q4204" t="str">
        <f t="shared" si="2980"/>
        <v>Sunday</v>
      </c>
      <c r="R4204" t="str">
        <f t="shared" si="2981"/>
        <v>Q2</v>
      </c>
    </row>
    <row r="4205" spans="1:18" x14ac:dyDescent="0.25">
      <c r="A4205">
        <f t="shared" si="2971"/>
        <v>1827</v>
      </c>
      <c r="B4205" s="1">
        <f t="shared" si="2972"/>
        <v>43947</v>
      </c>
      <c r="C4205" t="str">
        <f t="shared" ref="C4205:I4205" si="3104">C1281</f>
        <v>suma ranjan</v>
      </c>
      <c r="D4205">
        <f t="shared" si="3104"/>
        <v>8976789077</v>
      </c>
      <c r="E4205" t="str">
        <f t="shared" si="3104"/>
        <v>Cinthol 100 GM</v>
      </c>
      <c r="F4205" t="str">
        <f t="shared" si="3104"/>
        <v>Cosmetics</v>
      </c>
      <c r="G4205" s="2">
        <f t="shared" si="3104"/>
        <v>45</v>
      </c>
      <c r="H4205">
        <f t="shared" si="3104"/>
        <v>3</v>
      </c>
      <c r="I4205" s="2">
        <f t="shared" si="3104"/>
        <v>135</v>
      </c>
      <c r="J4205" s="2">
        <f t="shared" si="2974"/>
        <v>94.5</v>
      </c>
      <c r="K4205" s="2">
        <f t="shared" si="2975"/>
        <v>40.5</v>
      </c>
      <c r="L4205" t="str">
        <f t="shared" ref="L4205:M4205" si="3105">L1281</f>
        <v>Chandra</v>
      </c>
      <c r="M4205" t="str">
        <f t="shared" si="3105"/>
        <v>Sulur</v>
      </c>
      <c r="N4205">
        <f t="shared" si="2977"/>
        <v>26</v>
      </c>
      <c r="O4205" s="3" t="str">
        <f t="shared" si="2978"/>
        <v>Apr</v>
      </c>
      <c r="P4205">
        <f t="shared" si="2979"/>
        <v>2020</v>
      </c>
      <c r="Q4205" t="str">
        <f t="shared" si="2980"/>
        <v>Sunday</v>
      </c>
      <c r="R4205" t="str">
        <f t="shared" si="2981"/>
        <v>Q2</v>
      </c>
    </row>
    <row r="4206" spans="1:18" x14ac:dyDescent="0.25">
      <c r="A4206">
        <f t="shared" si="2971"/>
        <v>1828</v>
      </c>
      <c r="B4206" s="1">
        <f t="shared" si="2972"/>
        <v>43947</v>
      </c>
      <c r="C4206" t="str">
        <f t="shared" ref="C4206:I4206" si="3106">C1282</f>
        <v>suma ranjan</v>
      </c>
      <c r="D4206">
        <f t="shared" si="3106"/>
        <v>8976789077</v>
      </c>
      <c r="E4206" t="str">
        <f t="shared" si="3106"/>
        <v>Milk (1 Ltr)</v>
      </c>
      <c r="F4206" t="str">
        <f t="shared" si="3106"/>
        <v>Dairy</v>
      </c>
      <c r="G4206" s="2">
        <f t="shared" si="3106"/>
        <v>40</v>
      </c>
      <c r="H4206">
        <f t="shared" si="3106"/>
        <v>1</v>
      </c>
      <c r="I4206" s="2">
        <f t="shared" si="3106"/>
        <v>40</v>
      </c>
      <c r="J4206" s="2">
        <f t="shared" si="2974"/>
        <v>28</v>
      </c>
      <c r="K4206" s="2">
        <f t="shared" si="2975"/>
        <v>12</v>
      </c>
      <c r="L4206" t="str">
        <f t="shared" ref="L4206:M4206" si="3107">L1282</f>
        <v>Rajan</v>
      </c>
      <c r="M4206" t="str">
        <f t="shared" si="3107"/>
        <v>Sulur</v>
      </c>
      <c r="N4206">
        <f t="shared" si="2977"/>
        <v>26</v>
      </c>
      <c r="O4206" s="3" t="str">
        <f t="shared" si="2978"/>
        <v>Apr</v>
      </c>
      <c r="P4206">
        <f t="shared" si="2979"/>
        <v>2020</v>
      </c>
      <c r="Q4206" t="str">
        <f t="shared" si="2980"/>
        <v>Sunday</v>
      </c>
      <c r="R4206" t="str">
        <f t="shared" si="2981"/>
        <v>Q2</v>
      </c>
    </row>
    <row r="4207" spans="1:18" x14ac:dyDescent="0.25">
      <c r="A4207">
        <f t="shared" ref="A4207:A4270" si="3108">608+A1283</f>
        <v>1829</v>
      </c>
      <c r="B4207" s="1">
        <f t="shared" ref="B4207:B4270" si="3109">B1283+81</f>
        <v>43947</v>
      </c>
      <c r="C4207" t="str">
        <f t="shared" ref="C4207:I4207" si="3110">C1283</f>
        <v>Suresh</v>
      </c>
      <c r="D4207">
        <f t="shared" si="3110"/>
        <v>8976789065</v>
      </c>
      <c r="E4207" t="str">
        <f t="shared" si="3110"/>
        <v>Pickle 500g</v>
      </c>
      <c r="F4207" t="str">
        <f t="shared" si="3110"/>
        <v>Groceries</v>
      </c>
      <c r="G4207" s="2">
        <f t="shared" si="3110"/>
        <v>67</v>
      </c>
      <c r="H4207">
        <f t="shared" si="3110"/>
        <v>1</v>
      </c>
      <c r="I4207" s="2">
        <f t="shared" si="3110"/>
        <v>67</v>
      </c>
      <c r="J4207" s="2">
        <f t="shared" ref="J4207:J4270" si="3111">I4207-I4207*0.3</f>
        <v>46.900000000000006</v>
      </c>
      <c r="K4207" s="2">
        <f t="shared" ref="K4207:K4270" si="3112">I4207-J4207</f>
        <v>20.099999999999994</v>
      </c>
      <c r="L4207" t="str">
        <f t="shared" ref="L4207:M4207" si="3113">L1283</f>
        <v>Ranjith</v>
      </c>
      <c r="M4207" t="str">
        <f t="shared" si="3113"/>
        <v>Sulur</v>
      </c>
      <c r="N4207">
        <f t="shared" ref="N4207:N4270" si="3114">DAY(B4207)</f>
        <v>26</v>
      </c>
      <c r="O4207" s="3" t="str">
        <f t="shared" ref="O4207:O4270" si="3115">TEXT(B4207,"mmm")</f>
        <v>Apr</v>
      </c>
      <c r="P4207">
        <f t="shared" ref="P4207:P4270" si="3116">YEAR(B4207)</f>
        <v>2020</v>
      </c>
      <c r="Q4207" t="str">
        <f t="shared" ref="Q4207:Q4270" si="3117">TEXT(B4207,"dddd")</f>
        <v>Sunday</v>
      </c>
      <c r="R4207" t="str">
        <f t="shared" ref="R4207:R4270" si="3118">IF(OR(O4207="Jan",O4207="Feb",O4207="Mar"),"Q1",(IF(OR(O4207="Apr",O4207="May",O4207="Jun"),"Q2",(IF(OR(O4207="Jul",O4207="Aug",O4207="Sep"),"Q3","Q4")))))</f>
        <v>Q2</v>
      </c>
    </row>
    <row r="4208" spans="1:18" x14ac:dyDescent="0.25">
      <c r="A4208">
        <f t="shared" si="3108"/>
        <v>1830</v>
      </c>
      <c r="B4208" s="1">
        <f t="shared" si="3109"/>
        <v>43947</v>
      </c>
      <c r="C4208" t="str">
        <f t="shared" ref="C4208:I4208" si="3119">C1284</f>
        <v>Suresh</v>
      </c>
      <c r="D4208">
        <f t="shared" si="3119"/>
        <v>8976789065</v>
      </c>
      <c r="E4208" t="str">
        <f t="shared" si="3119"/>
        <v>Salt 1 kg</v>
      </c>
      <c r="F4208" t="str">
        <f t="shared" si="3119"/>
        <v>Groceries</v>
      </c>
      <c r="G4208" s="2">
        <f t="shared" si="3119"/>
        <v>15</v>
      </c>
      <c r="H4208">
        <f t="shared" si="3119"/>
        <v>1</v>
      </c>
      <c r="I4208" s="2">
        <f t="shared" si="3119"/>
        <v>15</v>
      </c>
      <c r="J4208" s="2">
        <f t="shared" si="3111"/>
        <v>10.5</v>
      </c>
      <c r="K4208" s="2">
        <f t="shared" si="3112"/>
        <v>4.5</v>
      </c>
      <c r="L4208" t="str">
        <f t="shared" ref="L4208:M4208" si="3120">L1284</f>
        <v>Sindhu</v>
      </c>
      <c r="M4208" t="str">
        <f t="shared" si="3120"/>
        <v>Sulur</v>
      </c>
      <c r="N4208">
        <f t="shared" si="3114"/>
        <v>26</v>
      </c>
      <c r="O4208" s="3" t="str">
        <f t="shared" si="3115"/>
        <v>Apr</v>
      </c>
      <c r="P4208">
        <f t="shared" si="3116"/>
        <v>2020</v>
      </c>
      <c r="Q4208" t="str">
        <f t="shared" si="3117"/>
        <v>Sunday</v>
      </c>
      <c r="R4208" t="str">
        <f t="shared" si="3118"/>
        <v>Q2</v>
      </c>
    </row>
    <row r="4209" spans="1:18" x14ac:dyDescent="0.25">
      <c r="A4209">
        <f t="shared" si="3108"/>
        <v>1831</v>
      </c>
      <c r="B4209" s="1">
        <f t="shared" si="3109"/>
        <v>43947</v>
      </c>
      <c r="C4209" t="str">
        <f t="shared" ref="C4209:I4209" si="3121">C1285</f>
        <v>Suresh</v>
      </c>
      <c r="D4209">
        <f t="shared" si="3121"/>
        <v>8976789065</v>
      </c>
      <c r="E4209" t="str">
        <f t="shared" si="3121"/>
        <v>Maybelline Mattie Lipstic 3.9 g</v>
      </c>
      <c r="F4209" t="str">
        <f t="shared" si="3121"/>
        <v>Cosmetics</v>
      </c>
      <c r="G4209" s="2">
        <f t="shared" si="3121"/>
        <v>262</v>
      </c>
      <c r="H4209">
        <f t="shared" si="3121"/>
        <v>1</v>
      </c>
      <c r="I4209" s="2">
        <f t="shared" si="3121"/>
        <v>262</v>
      </c>
      <c r="J4209" s="2">
        <f t="shared" si="3111"/>
        <v>183.4</v>
      </c>
      <c r="K4209" s="2">
        <f t="shared" si="3112"/>
        <v>78.599999999999994</v>
      </c>
      <c r="L4209" t="str">
        <f t="shared" ref="L4209:M4209" si="3122">L1285</f>
        <v>Ranjith</v>
      </c>
      <c r="M4209" t="str">
        <f t="shared" si="3122"/>
        <v>Sulur</v>
      </c>
      <c r="N4209">
        <f t="shared" si="3114"/>
        <v>26</v>
      </c>
      <c r="O4209" s="3" t="str">
        <f t="shared" si="3115"/>
        <v>Apr</v>
      </c>
      <c r="P4209">
        <f t="shared" si="3116"/>
        <v>2020</v>
      </c>
      <c r="Q4209" t="str">
        <f t="shared" si="3117"/>
        <v>Sunday</v>
      </c>
      <c r="R4209" t="str">
        <f t="shared" si="3118"/>
        <v>Q2</v>
      </c>
    </row>
    <row r="4210" spans="1:18" x14ac:dyDescent="0.25">
      <c r="A4210">
        <f t="shared" si="3108"/>
        <v>1832</v>
      </c>
      <c r="B4210" s="1">
        <f t="shared" si="3109"/>
        <v>43947</v>
      </c>
      <c r="C4210" t="str">
        <f t="shared" ref="C4210:I4210" si="3123">C1286</f>
        <v>Suresh</v>
      </c>
      <c r="D4210">
        <f t="shared" si="3123"/>
        <v>8976789065</v>
      </c>
      <c r="E4210" t="str">
        <f t="shared" si="3123"/>
        <v>Faces Long Wear Eye Pencil</v>
      </c>
      <c r="F4210" t="str">
        <f t="shared" si="3123"/>
        <v>Cosmetics</v>
      </c>
      <c r="G4210" s="2">
        <f t="shared" si="3123"/>
        <v>349</v>
      </c>
      <c r="H4210">
        <f t="shared" si="3123"/>
        <v>1</v>
      </c>
      <c r="I4210" s="2">
        <f t="shared" si="3123"/>
        <v>349</v>
      </c>
      <c r="J4210" s="2">
        <f t="shared" si="3111"/>
        <v>244.3</v>
      </c>
      <c r="K4210" s="2">
        <f t="shared" si="3112"/>
        <v>104.69999999999999</v>
      </c>
      <c r="L4210" t="str">
        <f t="shared" ref="L4210:M4210" si="3124">L1286</f>
        <v>Sindhu</v>
      </c>
      <c r="M4210" t="str">
        <f t="shared" si="3124"/>
        <v>Sulur</v>
      </c>
      <c r="N4210">
        <f t="shared" si="3114"/>
        <v>26</v>
      </c>
      <c r="O4210" s="3" t="str">
        <f t="shared" si="3115"/>
        <v>Apr</v>
      </c>
      <c r="P4210">
        <f t="shared" si="3116"/>
        <v>2020</v>
      </c>
      <c r="Q4210" t="str">
        <f t="shared" si="3117"/>
        <v>Sunday</v>
      </c>
      <c r="R4210" t="str">
        <f t="shared" si="3118"/>
        <v>Q2</v>
      </c>
    </row>
    <row r="4211" spans="1:18" x14ac:dyDescent="0.25">
      <c r="A4211">
        <f t="shared" si="3108"/>
        <v>1833</v>
      </c>
      <c r="B4211" s="1">
        <f t="shared" si="3109"/>
        <v>43947</v>
      </c>
      <c r="C4211" t="str">
        <f t="shared" ref="C4211:I4211" si="3125">C1287</f>
        <v>Suresh</v>
      </c>
      <c r="D4211">
        <f t="shared" si="3125"/>
        <v>8976789065</v>
      </c>
      <c r="E4211" t="str">
        <f t="shared" si="3125"/>
        <v>Revlon Charlie Blue 100 ML</v>
      </c>
      <c r="F4211" t="str">
        <f t="shared" si="3125"/>
        <v>Cosmetics</v>
      </c>
      <c r="G4211" s="2">
        <f t="shared" si="3125"/>
        <v>537</v>
      </c>
      <c r="H4211">
        <f t="shared" si="3125"/>
        <v>1</v>
      </c>
      <c r="I4211" s="2">
        <f t="shared" si="3125"/>
        <v>537</v>
      </c>
      <c r="J4211" s="2">
        <f t="shared" si="3111"/>
        <v>375.9</v>
      </c>
      <c r="K4211" s="2">
        <f t="shared" si="3112"/>
        <v>161.10000000000002</v>
      </c>
      <c r="L4211" t="str">
        <f t="shared" ref="L4211:M4211" si="3126">L1287</f>
        <v>Rajan</v>
      </c>
      <c r="M4211" t="str">
        <f t="shared" si="3126"/>
        <v>Sulur</v>
      </c>
      <c r="N4211">
        <f t="shared" si="3114"/>
        <v>26</v>
      </c>
      <c r="O4211" s="3" t="str">
        <f t="shared" si="3115"/>
        <v>Apr</v>
      </c>
      <c r="P4211">
        <f t="shared" si="3116"/>
        <v>2020</v>
      </c>
      <c r="Q4211" t="str">
        <f t="shared" si="3117"/>
        <v>Sunday</v>
      </c>
      <c r="R4211" t="str">
        <f t="shared" si="3118"/>
        <v>Q2</v>
      </c>
    </row>
    <row r="4212" spans="1:18" x14ac:dyDescent="0.25">
      <c r="A4212">
        <f t="shared" si="3108"/>
        <v>1834</v>
      </c>
      <c r="B4212" s="1">
        <f t="shared" si="3109"/>
        <v>43947</v>
      </c>
      <c r="C4212" t="str">
        <f t="shared" ref="C4212:I4212" si="3127">C1288</f>
        <v>Suresh</v>
      </c>
      <c r="D4212">
        <f t="shared" si="3127"/>
        <v>8976789065</v>
      </c>
      <c r="E4212" t="str">
        <f t="shared" si="3127"/>
        <v>Revlon Charlie White 100 ML</v>
      </c>
      <c r="F4212" t="str">
        <f t="shared" si="3127"/>
        <v>Cosmetics</v>
      </c>
      <c r="G4212" s="2">
        <f t="shared" si="3127"/>
        <v>584</v>
      </c>
      <c r="H4212">
        <f t="shared" si="3127"/>
        <v>1</v>
      </c>
      <c r="I4212" s="2">
        <f t="shared" si="3127"/>
        <v>584</v>
      </c>
      <c r="J4212" s="2">
        <f t="shared" si="3111"/>
        <v>408.8</v>
      </c>
      <c r="K4212" s="2">
        <f t="shared" si="3112"/>
        <v>175.2</v>
      </c>
      <c r="L4212" t="str">
        <f t="shared" ref="L4212:M4212" si="3128">L1288</f>
        <v>Rajan</v>
      </c>
      <c r="M4212" t="str">
        <f t="shared" si="3128"/>
        <v>Sulur</v>
      </c>
      <c r="N4212">
        <f t="shared" si="3114"/>
        <v>26</v>
      </c>
      <c r="O4212" s="3" t="str">
        <f t="shared" si="3115"/>
        <v>Apr</v>
      </c>
      <c r="P4212">
        <f t="shared" si="3116"/>
        <v>2020</v>
      </c>
      <c r="Q4212" t="str">
        <f t="shared" si="3117"/>
        <v>Sunday</v>
      </c>
      <c r="R4212" t="str">
        <f t="shared" si="3118"/>
        <v>Q2</v>
      </c>
    </row>
    <row r="4213" spans="1:18" x14ac:dyDescent="0.25">
      <c r="A4213">
        <f t="shared" si="3108"/>
        <v>1835</v>
      </c>
      <c r="B4213" s="1">
        <f t="shared" si="3109"/>
        <v>43947</v>
      </c>
      <c r="C4213" t="str">
        <f t="shared" ref="C4213:I4213" si="3129">C1289</f>
        <v>Rajesh singh</v>
      </c>
      <c r="D4213">
        <f t="shared" si="3129"/>
        <v>9876548767</v>
      </c>
      <c r="E4213" t="str">
        <f t="shared" si="3129"/>
        <v>Cinthol 100 GM</v>
      </c>
      <c r="F4213" t="str">
        <f t="shared" si="3129"/>
        <v>Cosmetics</v>
      </c>
      <c r="G4213" s="2">
        <f t="shared" si="3129"/>
        <v>45</v>
      </c>
      <c r="H4213">
        <f t="shared" si="3129"/>
        <v>3</v>
      </c>
      <c r="I4213" s="2">
        <f t="shared" si="3129"/>
        <v>135</v>
      </c>
      <c r="J4213" s="2">
        <f t="shared" si="3111"/>
        <v>94.5</v>
      </c>
      <c r="K4213" s="2">
        <f t="shared" si="3112"/>
        <v>40.5</v>
      </c>
      <c r="L4213" t="str">
        <f t="shared" ref="L4213:M4213" si="3130">L1289</f>
        <v>Ranjith</v>
      </c>
      <c r="M4213" t="str">
        <f t="shared" si="3130"/>
        <v>Sulur</v>
      </c>
      <c r="N4213">
        <f t="shared" si="3114"/>
        <v>26</v>
      </c>
      <c r="O4213" s="3" t="str">
        <f t="shared" si="3115"/>
        <v>Apr</v>
      </c>
      <c r="P4213">
        <f t="shared" si="3116"/>
        <v>2020</v>
      </c>
      <c r="Q4213" t="str">
        <f t="shared" si="3117"/>
        <v>Sunday</v>
      </c>
      <c r="R4213" t="str">
        <f t="shared" si="3118"/>
        <v>Q2</v>
      </c>
    </row>
    <row r="4214" spans="1:18" x14ac:dyDescent="0.25">
      <c r="A4214">
        <f t="shared" si="3108"/>
        <v>1836</v>
      </c>
      <c r="B4214" s="1">
        <f t="shared" si="3109"/>
        <v>43947</v>
      </c>
      <c r="C4214" t="str">
        <f t="shared" ref="C4214:I4214" si="3131">C1290</f>
        <v>Rajesh singh</v>
      </c>
      <c r="D4214">
        <f t="shared" si="3131"/>
        <v>9876548767</v>
      </c>
      <c r="E4214" t="str">
        <f t="shared" si="3131"/>
        <v>Rexona 150 GM</v>
      </c>
      <c r="F4214" t="str">
        <f t="shared" si="3131"/>
        <v>Cosmetics</v>
      </c>
      <c r="G4214" s="2">
        <f t="shared" si="3131"/>
        <v>55</v>
      </c>
      <c r="H4214">
        <f t="shared" si="3131"/>
        <v>6</v>
      </c>
      <c r="I4214" s="2">
        <f t="shared" si="3131"/>
        <v>330</v>
      </c>
      <c r="J4214" s="2">
        <f t="shared" si="3111"/>
        <v>231</v>
      </c>
      <c r="K4214" s="2">
        <f t="shared" si="3112"/>
        <v>99</v>
      </c>
      <c r="L4214" t="str">
        <f t="shared" ref="L4214:M4214" si="3132">L1290</f>
        <v>Ranjith</v>
      </c>
      <c r="M4214" t="str">
        <f t="shared" si="3132"/>
        <v>Sulur</v>
      </c>
      <c r="N4214">
        <f t="shared" si="3114"/>
        <v>26</v>
      </c>
      <c r="O4214" s="3" t="str">
        <f t="shared" si="3115"/>
        <v>Apr</v>
      </c>
      <c r="P4214">
        <f t="shared" si="3116"/>
        <v>2020</v>
      </c>
      <c r="Q4214" t="str">
        <f t="shared" si="3117"/>
        <v>Sunday</v>
      </c>
      <c r="R4214" t="str">
        <f t="shared" si="3118"/>
        <v>Q2</v>
      </c>
    </row>
    <row r="4215" spans="1:18" x14ac:dyDescent="0.25">
      <c r="A4215">
        <f t="shared" si="3108"/>
        <v>1844</v>
      </c>
      <c r="B4215" s="1">
        <f t="shared" si="3109"/>
        <v>43947</v>
      </c>
      <c r="C4215" t="str">
        <f t="shared" ref="C4215:I4215" si="3133">C1291</f>
        <v>Rajesh singh</v>
      </c>
      <c r="D4215">
        <f t="shared" si="3133"/>
        <v>9876548767</v>
      </c>
      <c r="E4215" t="str">
        <f t="shared" si="3133"/>
        <v>Cinthol 100 GM</v>
      </c>
      <c r="F4215" t="str">
        <f t="shared" si="3133"/>
        <v>Cosmetics</v>
      </c>
      <c r="G4215" s="2">
        <f t="shared" si="3133"/>
        <v>45</v>
      </c>
      <c r="H4215">
        <f t="shared" si="3133"/>
        <v>3</v>
      </c>
      <c r="I4215" s="2">
        <f t="shared" si="3133"/>
        <v>135</v>
      </c>
      <c r="J4215" s="2">
        <f t="shared" si="3111"/>
        <v>94.5</v>
      </c>
      <c r="K4215" s="2">
        <f t="shared" si="3112"/>
        <v>40.5</v>
      </c>
      <c r="L4215" t="str">
        <f t="shared" ref="L4215:M4215" si="3134">L1291</f>
        <v>Chandra</v>
      </c>
      <c r="M4215" t="str">
        <f t="shared" si="3134"/>
        <v>Sulur</v>
      </c>
      <c r="N4215">
        <f t="shared" si="3114"/>
        <v>26</v>
      </c>
      <c r="O4215" s="3" t="str">
        <f t="shared" si="3115"/>
        <v>Apr</v>
      </c>
      <c r="P4215">
        <f t="shared" si="3116"/>
        <v>2020</v>
      </c>
      <c r="Q4215" t="str">
        <f t="shared" si="3117"/>
        <v>Sunday</v>
      </c>
      <c r="R4215" t="str">
        <f t="shared" si="3118"/>
        <v>Q2</v>
      </c>
    </row>
    <row r="4216" spans="1:18" x14ac:dyDescent="0.25">
      <c r="A4216">
        <f t="shared" si="3108"/>
        <v>1845</v>
      </c>
      <c r="B4216" s="1">
        <f t="shared" si="3109"/>
        <v>43947</v>
      </c>
      <c r="C4216" t="str">
        <f t="shared" ref="C4216:I4216" si="3135">C1292</f>
        <v>Rajesh singh</v>
      </c>
      <c r="D4216">
        <f t="shared" si="3135"/>
        <v>9876548767</v>
      </c>
      <c r="E4216" t="str">
        <f t="shared" si="3135"/>
        <v>Rexona 150 GM</v>
      </c>
      <c r="F4216" t="str">
        <f t="shared" si="3135"/>
        <v>Cosmetics</v>
      </c>
      <c r="G4216" s="2">
        <f t="shared" si="3135"/>
        <v>55</v>
      </c>
      <c r="H4216">
        <f t="shared" si="3135"/>
        <v>6</v>
      </c>
      <c r="I4216" s="2">
        <f t="shared" si="3135"/>
        <v>330</v>
      </c>
      <c r="J4216" s="2">
        <f t="shared" si="3111"/>
        <v>231</v>
      </c>
      <c r="K4216" s="2">
        <f t="shared" si="3112"/>
        <v>99</v>
      </c>
      <c r="L4216" t="str">
        <f t="shared" ref="L4216:M4216" si="3136">L1292</f>
        <v>Rajan</v>
      </c>
      <c r="M4216" t="str">
        <f t="shared" si="3136"/>
        <v>Sulur</v>
      </c>
      <c r="N4216">
        <f t="shared" si="3114"/>
        <v>26</v>
      </c>
      <c r="O4216" s="3" t="str">
        <f t="shared" si="3115"/>
        <v>Apr</v>
      </c>
      <c r="P4216">
        <f t="shared" si="3116"/>
        <v>2020</v>
      </c>
      <c r="Q4216" t="str">
        <f t="shared" si="3117"/>
        <v>Sunday</v>
      </c>
      <c r="R4216" t="str">
        <f t="shared" si="3118"/>
        <v>Q2</v>
      </c>
    </row>
    <row r="4217" spans="1:18" x14ac:dyDescent="0.25">
      <c r="A4217">
        <f t="shared" si="3108"/>
        <v>1847</v>
      </c>
      <c r="B4217" s="1">
        <f t="shared" si="3109"/>
        <v>43947</v>
      </c>
      <c r="C4217" t="str">
        <f t="shared" ref="C4217:I4217" si="3137">C1293</f>
        <v>Rajesh singh</v>
      </c>
      <c r="D4217">
        <f t="shared" si="3137"/>
        <v>9876548767</v>
      </c>
      <c r="E4217" t="str">
        <f t="shared" si="3137"/>
        <v>Cinthol 100 GM</v>
      </c>
      <c r="F4217" t="str">
        <f t="shared" si="3137"/>
        <v>Cosmetics</v>
      </c>
      <c r="G4217" s="2">
        <f t="shared" si="3137"/>
        <v>45</v>
      </c>
      <c r="H4217">
        <f t="shared" si="3137"/>
        <v>3</v>
      </c>
      <c r="I4217" s="2">
        <f t="shared" si="3137"/>
        <v>135</v>
      </c>
      <c r="J4217" s="2">
        <f t="shared" si="3111"/>
        <v>94.5</v>
      </c>
      <c r="K4217" s="2">
        <f t="shared" si="3112"/>
        <v>40.5</v>
      </c>
      <c r="L4217" t="str">
        <f t="shared" ref="L4217:M4217" si="3138">L1293</f>
        <v>Sindhu</v>
      </c>
      <c r="M4217" t="str">
        <f t="shared" si="3138"/>
        <v>Sulur</v>
      </c>
      <c r="N4217">
        <f t="shared" si="3114"/>
        <v>26</v>
      </c>
      <c r="O4217" s="3" t="str">
        <f t="shared" si="3115"/>
        <v>Apr</v>
      </c>
      <c r="P4217">
        <f t="shared" si="3116"/>
        <v>2020</v>
      </c>
      <c r="Q4217" t="str">
        <f t="shared" si="3117"/>
        <v>Sunday</v>
      </c>
      <c r="R4217" t="str">
        <f t="shared" si="3118"/>
        <v>Q2</v>
      </c>
    </row>
    <row r="4218" spans="1:18" x14ac:dyDescent="0.25">
      <c r="A4218">
        <f t="shared" si="3108"/>
        <v>1848</v>
      </c>
      <c r="B4218" s="1">
        <f t="shared" si="3109"/>
        <v>43947</v>
      </c>
      <c r="C4218" t="str">
        <f t="shared" ref="C4218:I4218" si="3139">C1294</f>
        <v>Rajesh singh</v>
      </c>
      <c r="D4218">
        <f t="shared" si="3139"/>
        <v>9876548767</v>
      </c>
      <c r="E4218" t="str">
        <f t="shared" si="3139"/>
        <v>Rexona 150 GM</v>
      </c>
      <c r="F4218" t="str">
        <f t="shared" si="3139"/>
        <v>Cosmetics</v>
      </c>
      <c r="G4218" s="2">
        <f t="shared" si="3139"/>
        <v>55</v>
      </c>
      <c r="H4218">
        <f t="shared" si="3139"/>
        <v>6</v>
      </c>
      <c r="I4218" s="2">
        <f t="shared" si="3139"/>
        <v>330</v>
      </c>
      <c r="J4218" s="2">
        <f t="shared" si="3111"/>
        <v>231</v>
      </c>
      <c r="K4218" s="2">
        <f t="shared" si="3112"/>
        <v>99</v>
      </c>
      <c r="L4218" t="str">
        <f t="shared" ref="L4218:M4218" si="3140">L1294</f>
        <v>Sindhu</v>
      </c>
      <c r="M4218" t="str">
        <f t="shared" si="3140"/>
        <v>Sulur</v>
      </c>
      <c r="N4218">
        <f t="shared" si="3114"/>
        <v>26</v>
      </c>
      <c r="O4218" s="3" t="str">
        <f t="shared" si="3115"/>
        <v>Apr</v>
      </c>
      <c r="P4218">
        <f t="shared" si="3116"/>
        <v>2020</v>
      </c>
      <c r="Q4218" t="str">
        <f t="shared" si="3117"/>
        <v>Sunday</v>
      </c>
      <c r="R4218" t="str">
        <f t="shared" si="3118"/>
        <v>Q2</v>
      </c>
    </row>
    <row r="4219" spans="1:18" x14ac:dyDescent="0.25">
      <c r="A4219">
        <f t="shared" si="3108"/>
        <v>1837</v>
      </c>
      <c r="B4219" s="1">
        <f t="shared" si="3109"/>
        <v>43947</v>
      </c>
      <c r="C4219" t="str">
        <f t="shared" ref="C4219:I4219" si="3141">C1295</f>
        <v>suma ranjan</v>
      </c>
      <c r="D4219">
        <f t="shared" si="3141"/>
        <v>8976789077</v>
      </c>
      <c r="E4219" t="str">
        <f t="shared" si="3141"/>
        <v>Milk (1 Ltr)</v>
      </c>
      <c r="F4219" t="str">
        <f t="shared" si="3141"/>
        <v>Dairy</v>
      </c>
      <c r="G4219" s="2">
        <f t="shared" si="3141"/>
        <v>40</v>
      </c>
      <c r="H4219">
        <f t="shared" si="3141"/>
        <v>1</v>
      </c>
      <c r="I4219" s="2">
        <f t="shared" si="3141"/>
        <v>40</v>
      </c>
      <c r="J4219" s="2">
        <f t="shared" si="3111"/>
        <v>28</v>
      </c>
      <c r="K4219" s="2">
        <f t="shared" si="3112"/>
        <v>12</v>
      </c>
      <c r="L4219" t="str">
        <f t="shared" ref="L4219:M4219" si="3142">L1295</f>
        <v>Chandra</v>
      </c>
      <c r="M4219" t="str">
        <f t="shared" si="3142"/>
        <v>Sulur</v>
      </c>
      <c r="N4219">
        <f t="shared" si="3114"/>
        <v>26</v>
      </c>
      <c r="O4219" s="3" t="str">
        <f t="shared" si="3115"/>
        <v>Apr</v>
      </c>
      <c r="P4219">
        <f t="shared" si="3116"/>
        <v>2020</v>
      </c>
      <c r="Q4219" t="str">
        <f t="shared" si="3117"/>
        <v>Sunday</v>
      </c>
      <c r="R4219" t="str">
        <f t="shared" si="3118"/>
        <v>Q2</v>
      </c>
    </row>
    <row r="4220" spans="1:18" x14ac:dyDescent="0.25">
      <c r="A4220">
        <f t="shared" si="3108"/>
        <v>1838</v>
      </c>
      <c r="B4220" s="1">
        <f t="shared" si="3109"/>
        <v>43947</v>
      </c>
      <c r="C4220" t="str">
        <f t="shared" ref="C4220:I4220" si="3143">C1296</f>
        <v>suma ranjan</v>
      </c>
      <c r="D4220">
        <f t="shared" si="3143"/>
        <v>8976789077</v>
      </c>
      <c r="E4220" t="str">
        <f t="shared" si="3143"/>
        <v>Pickle 500g</v>
      </c>
      <c r="F4220" t="str">
        <f t="shared" si="3143"/>
        <v>Groceries</v>
      </c>
      <c r="G4220" s="2">
        <f t="shared" si="3143"/>
        <v>67</v>
      </c>
      <c r="H4220">
        <f t="shared" si="3143"/>
        <v>1</v>
      </c>
      <c r="I4220" s="2">
        <f t="shared" si="3143"/>
        <v>67</v>
      </c>
      <c r="J4220" s="2">
        <f t="shared" si="3111"/>
        <v>46.900000000000006</v>
      </c>
      <c r="K4220" s="2">
        <f t="shared" si="3112"/>
        <v>20.099999999999994</v>
      </c>
      <c r="L4220" t="str">
        <f t="shared" ref="L4220:M4220" si="3144">L1296</f>
        <v>Rajan</v>
      </c>
      <c r="M4220" t="str">
        <f t="shared" si="3144"/>
        <v>Sulur</v>
      </c>
      <c r="N4220">
        <f t="shared" si="3114"/>
        <v>26</v>
      </c>
      <c r="O4220" s="3" t="str">
        <f t="shared" si="3115"/>
        <v>Apr</v>
      </c>
      <c r="P4220">
        <f t="shared" si="3116"/>
        <v>2020</v>
      </c>
      <c r="Q4220" t="str">
        <f t="shared" si="3117"/>
        <v>Sunday</v>
      </c>
      <c r="R4220" t="str">
        <f t="shared" si="3118"/>
        <v>Q2</v>
      </c>
    </row>
    <row r="4221" spans="1:18" x14ac:dyDescent="0.25">
      <c r="A4221">
        <f t="shared" si="3108"/>
        <v>1839</v>
      </c>
      <c r="B4221" s="1">
        <f t="shared" si="3109"/>
        <v>43947</v>
      </c>
      <c r="C4221" t="str">
        <f t="shared" ref="C4221:I4221" si="3145">C1297</f>
        <v>suma ranjan</v>
      </c>
      <c r="D4221">
        <f t="shared" si="3145"/>
        <v>8976789077</v>
      </c>
      <c r="E4221" t="str">
        <f t="shared" si="3145"/>
        <v>Salt 1 kg</v>
      </c>
      <c r="F4221" t="str">
        <f t="shared" si="3145"/>
        <v>Groceries</v>
      </c>
      <c r="G4221" s="2">
        <f t="shared" si="3145"/>
        <v>15</v>
      </c>
      <c r="H4221">
        <f t="shared" si="3145"/>
        <v>1</v>
      </c>
      <c r="I4221" s="2">
        <f t="shared" si="3145"/>
        <v>15</v>
      </c>
      <c r="J4221" s="2">
        <f t="shared" si="3111"/>
        <v>10.5</v>
      </c>
      <c r="K4221" s="2">
        <f t="shared" si="3112"/>
        <v>4.5</v>
      </c>
      <c r="L4221" t="str">
        <f t="shared" ref="L4221:M4221" si="3146">L1297</f>
        <v>Chandra</v>
      </c>
      <c r="M4221" t="str">
        <f t="shared" si="3146"/>
        <v>Sulur</v>
      </c>
      <c r="N4221">
        <f t="shared" si="3114"/>
        <v>26</v>
      </c>
      <c r="O4221" s="3" t="str">
        <f t="shared" si="3115"/>
        <v>Apr</v>
      </c>
      <c r="P4221">
        <f t="shared" si="3116"/>
        <v>2020</v>
      </c>
      <c r="Q4221" t="str">
        <f t="shared" si="3117"/>
        <v>Sunday</v>
      </c>
      <c r="R4221" t="str">
        <f t="shared" si="3118"/>
        <v>Q2</v>
      </c>
    </row>
    <row r="4222" spans="1:18" x14ac:dyDescent="0.25">
      <c r="A4222">
        <f t="shared" si="3108"/>
        <v>1840</v>
      </c>
      <c r="B4222" s="1">
        <f t="shared" si="3109"/>
        <v>43947</v>
      </c>
      <c r="C4222" t="str">
        <f t="shared" ref="C4222:I4222" si="3147">C1298</f>
        <v>suma ranjan</v>
      </c>
      <c r="D4222">
        <f t="shared" si="3147"/>
        <v>8976789077</v>
      </c>
      <c r="E4222" t="str">
        <f t="shared" si="3147"/>
        <v>Maybelline Mattie Lipstic 3.9 g</v>
      </c>
      <c r="F4222" t="str">
        <f t="shared" si="3147"/>
        <v>Cosmetics</v>
      </c>
      <c r="G4222" s="2">
        <f t="shared" si="3147"/>
        <v>262</v>
      </c>
      <c r="H4222">
        <f t="shared" si="3147"/>
        <v>1</v>
      </c>
      <c r="I4222" s="2">
        <f t="shared" si="3147"/>
        <v>262</v>
      </c>
      <c r="J4222" s="2">
        <f t="shared" si="3111"/>
        <v>183.4</v>
      </c>
      <c r="K4222" s="2">
        <f t="shared" si="3112"/>
        <v>78.599999999999994</v>
      </c>
      <c r="L4222" t="str">
        <f t="shared" ref="L4222:M4222" si="3148">L1298</f>
        <v>Chandra</v>
      </c>
      <c r="M4222" t="str">
        <f t="shared" si="3148"/>
        <v>Sulur</v>
      </c>
      <c r="N4222">
        <f t="shared" si="3114"/>
        <v>26</v>
      </c>
      <c r="O4222" s="3" t="str">
        <f t="shared" si="3115"/>
        <v>Apr</v>
      </c>
      <c r="P4222">
        <f t="shared" si="3116"/>
        <v>2020</v>
      </c>
      <c r="Q4222" t="str">
        <f t="shared" si="3117"/>
        <v>Sunday</v>
      </c>
      <c r="R4222" t="str">
        <f t="shared" si="3118"/>
        <v>Q2</v>
      </c>
    </row>
    <row r="4223" spans="1:18" x14ac:dyDescent="0.25">
      <c r="A4223">
        <f t="shared" si="3108"/>
        <v>1841</v>
      </c>
      <c r="B4223" s="1">
        <f t="shared" si="3109"/>
        <v>43947</v>
      </c>
      <c r="C4223" t="str">
        <f t="shared" ref="C4223:I4223" si="3149">C1299</f>
        <v>suma ranjan</v>
      </c>
      <c r="D4223">
        <f t="shared" si="3149"/>
        <v>8976789077</v>
      </c>
      <c r="E4223" t="str">
        <f t="shared" si="3149"/>
        <v>Faces Long Wear Eye Pencil</v>
      </c>
      <c r="F4223" t="str">
        <f t="shared" si="3149"/>
        <v>Cosmetics</v>
      </c>
      <c r="G4223" s="2">
        <f t="shared" si="3149"/>
        <v>349</v>
      </c>
      <c r="H4223">
        <f t="shared" si="3149"/>
        <v>1</v>
      </c>
      <c r="I4223" s="2">
        <f t="shared" si="3149"/>
        <v>349</v>
      </c>
      <c r="J4223" s="2">
        <f t="shared" si="3111"/>
        <v>244.3</v>
      </c>
      <c r="K4223" s="2">
        <f t="shared" si="3112"/>
        <v>104.69999999999999</v>
      </c>
      <c r="L4223" t="str">
        <f t="shared" ref="L4223:M4223" si="3150">L1299</f>
        <v>Sindhu</v>
      </c>
      <c r="M4223" t="str">
        <f t="shared" si="3150"/>
        <v>Sulur</v>
      </c>
      <c r="N4223">
        <f t="shared" si="3114"/>
        <v>26</v>
      </c>
      <c r="O4223" s="3" t="str">
        <f t="shared" si="3115"/>
        <v>Apr</v>
      </c>
      <c r="P4223">
        <f t="shared" si="3116"/>
        <v>2020</v>
      </c>
      <c r="Q4223" t="str">
        <f t="shared" si="3117"/>
        <v>Sunday</v>
      </c>
      <c r="R4223" t="str">
        <f t="shared" si="3118"/>
        <v>Q2</v>
      </c>
    </row>
    <row r="4224" spans="1:18" x14ac:dyDescent="0.25">
      <c r="A4224">
        <f t="shared" si="3108"/>
        <v>1842</v>
      </c>
      <c r="B4224" s="1">
        <f t="shared" si="3109"/>
        <v>43947</v>
      </c>
      <c r="C4224" t="str">
        <f t="shared" ref="C4224:I4224" si="3151">C1300</f>
        <v>suma ranjan</v>
      </c>
      <c r="D4224">
        <f t="shared" si="3151"/>
        <v>8976789077</v>
      </c>
      <c r="E4224" t="str">
        <f t="shared" si="3151"/>
        <v>Revlon Charlie Blue 100 ML</v>
      </c>
      <c r="F4224" t="str">
        <f t="shared" si="3151"/>
        <v>Cosmetics</v>
      </c>
      <c r="G4224" s="2">
        <f t="shared" si="3151"/>
        <v>537</v>
      </c>
      <c r="H4224">
        <f t="shared" si="3151"/>
        <v>1</v>
      </c>
      <c r="I4224" s="2">
        <f t="shared" si="3151"/>
        <v>537</v>
      </c>
      <c r="J4224" s="2">
        <f t="shared" si="3111"/>
        <v>375.9</v>
      </c>
      <c r="K4224" s="2">
        <f t="shared" si="3112"/>
        <v>161.10000000000002</v>
      </c>
      <c r="L4224" t="str">
        <f t="shared" ref="L4224:M4224" si="3152">L1300</f>
        <v>Ranjith</v>
      </c>
      <c r="M4224" t="str">
        <f t="shared" si="3152"/>
        <v>Sulur</v>
      </c>
      <c r="N4224">
        <f t="shared" si="3114"/>
        <v>26</v>
      </c>
      <c r="O4224" s="3" t="str">
        <f t="shared" si="3115"/>
        <v>Apr</v>
      </c>
      <c r="P4224">
        <f t="shared" si="3116"/>
        <v>2020</v>
      </c>
      <c r="Q4224" t="str">
        <f t="shared" si="3117"/>
        <v>Sunday</v>
      </c>
      <c r="R4224" t="str">
        <f t="shared" si="3118"/>
        <v>Q2</v>
      </c>
    </row>
    <row r="4225" spans="1:18" x14ac:dyDescent="0.25">
      <c r="A4225">
        <f t="shared" si="3108"/>
        <v>1843</v>
      </c>
      <c r="B4225" s="1">
        <f t="shared" si="3109"/>
        <v>43947</v>
      </c>
      <c r="C4225" t="str">
        <f t="shared" ref="C4225:I4225" si="3153">C1301</f>
        <v>suma ranjan</v>
      </c>
      <c r="D4225">
        <f t="shared" si="3153"/>
        <v>8976789077</v>
      </c>
      <c r="E4225" t="str">
        <f t="shared" si="3153"/>
        <v>Revlon Charlie White 100 ML</v>
      </c>
      <c r="F4225" t="str">
        <f t="shared" si="3153"/>
        <v>Cosmetics</v>
      </c>
      <c r="G4225" s="2">
        <f t="shared" si="3153"/>
        <v>584</v>
      </c>
      <c r="H4225">
        <f t="shared" si="3153"/>
        <v>1</v>
      </c>
      <c r="I4225" s="2">
        <f t="shared" si="3153"/>
        <v>584</v>
      </c>
      <c r="J4225" s="2">
        <f t="shared" si="3111"/>
        <v>408.8</v>
      </c>
      <c r="K4225" s="2">
        <f t="shared" si="3112"/>
        <v>175.2</v>
      </c>
      <c r="L4225" t="str">
        <f t="shared" ref="L4225:M4225" si="3154">L1301</f>
        <v>Sindhu</v>
      </c>
      <c r="M4225" t="str">
        <f t="shared" si="3154"/>
        <v>Sulur</v>
      </c>
      <c r="N4225">
        <f t="shared" si="3114"/>
        <v>26</v>
      </c>
      <c r="O4225" s="3" t="str">
        <f t="shared" si="3115"/>
        <v>Apr</v>
      </c>
      <c r="P4225">
        <f t="shared" si="3116"/>
        <v>2020</v>
      </c>
      <c r="Q4225" t="str">
        <f t="shared" si="3117"/>
        <v>Sunday</v>
      </c>
      <c r="R4225" t="str">
        <f t="shared" si="3118"/>
        <v>Q2</v>
      </c>
    </row>
    <row r="4226" spans="1:18" x14ac:dyDescent="0.25">
      <c r="A4226">
        <f t="shared" si="3108"/>
        <v>1846</v>
      </c>
      <c r="B4226" s="1">
        <f t="shared" si="3109"/>
        <v>43947</v>
      </c>
      <c r="C4226" t="str">
        <f t="shared" ref="C4226:I4226" si="3155">C1302</f>
        <v>suma ranjan</v>
      </c>
      <c r="D4226">
        <f t="shared" si="3155"/>
        <v>8976789077</v>
      </c>
      <c r="E4226" t="str">
        <f t="shared" si="3155"/>
        <v>Revlon Charlie White 100 ML</v>
      </c>
      <c r="F4226" t="str">
        <f t="shared" si="3155"/>
        <v>Cosmetics</v>
      </c>
      <c r="G4226" s="2">
        <f t="shared" si="3155"/>
        <v>584</v>
      </c>
      <c r="H4226">
        <f t="shared" si="3155"/>
        <v>1</v>
      </c>
      <c r="I4226" s="2">
        <f t="shared" si="3155"/>
        <v>584</v>
      </c>
      <c r="J4226" s="2">
        <f t="shared" si="3111"/>
        <v>408.8</v>
      </c>
      <c r="K4226" s="2">
        <f t="shared" si="3112"/>
        <v>175.2</v>
      </c>
      <c r="L4226" t="str">
        <f t="shared" ref="L4226:M4226" si="3156">L1302</f>
        <v>Sindhu</v>
      </c>
      <c r="M4226" t="str">
        <f t="shared" si="3156"/>
        <v>Sulur</v>
      </c>
      <c r="N4226">
        <f t="shared" si="3114"/>
        <v>26</v>
      </c>
      <c r="O4226" s="3" t="str">
        <f t="shared" si="3115"/>
        <v>Apr</v>
      </c>
      <c r="P4226">
        <f t="shared" si="3116"/>
        <v>2020</v>
      </c>
      <c r="Q4226" t="str">
        <f t="shared" si="3117"/>
        <v>Sunday</v>
      </c>
      <c r="R4226" t="str">
        <f t="shared" si="3118"/>
        <v>Q2</v>
      </c>
    </row>
    <row r="4227" spans="1:18" x14ac:dyDescent="0.25">
      <c r="A4227">
        <f t="shared" si="3108"/>
        <v>1849</v>
      </c>
      <c r="B4227" s="1">
        <f t="shared" si="3109"/>
        <v>43947</v>
      </c>
      <c r="C4227" t="str">
        <f t="shared" ref="C4227:I4227" si="3157">C1303</f>
        <v>suma ranjan</v>
      </c>
      <c r="D4227">
        <f t="shared" si="3157"/>
        <v>8976789077</v>
      </c>
      <c r="E4227" t="str">
        <f t="shared" si="3157"/>
        <v>Milk (1 Ltr)</v>
      </c>
      <c r="F4227" t="str">
        <f t="shared" si="3157"/>
        <v>Dairy</v>
      </c>
      <c r="G4227" s="2">
        <f t="shared" si="3157"/>
        <v>40</v>
      </c>
      <c r="H4227">
        <f t="shared" si="3157"/>
        <v>1</v>
      </c>
      <c r="I4227" s="2">
        <f t="shared" si="3157"/>
        <v>40</v>
      </c>
      <c r="J4227" s="2">
        <f t="shared" si="3111"/>
        <v>28</v>
      </c>
      <c r="K4227" s="2">
        <f t="shared" si="3112"/>
        <v>12</v>
      </c>
      <c r="L4227" t="str">
        <f t="shared" ref="L4227:M4227" si="3158">L1303</f>
        <v>Sindhu</v>
      </c>
      <c r="M4227" t="str">
        <f t="shared" si="3158"/>
        <v>Sulur</v>
      </c>
      <c r="N4227">
        <f t="shared" si="3114"/>
        <v>26</v>
      </c>
      <c r="O4227" s="3" t="str">
        <f t="shared" si="3115"/>
        <v>Apr</v>
      </c>
      <c r="P4227">
        <f t="shared" si="3116"/>
        <v>2020</v>
      </c>
      <c r="Q4227" t="str">
        <f t="shared" si="3117"/>
        <v>Sunday</v>
      </c>
      <c r="R4227" t="str">
        <f t="shared" si="3118"/>
        <v>Q2</v>
      </c>
    </row>
    <row r="4228" spans="1:18" x14ac:dyDescent="0.25">
      <c r="A4228">
        <f t="shared" si="3108"/>
        <v>1850</v>
      </c>
      <c r="B4228" s="1">
        <f t="shared" si="3109"/>
        <v>43947</v>
      </c>
      <c r="C4228" t="str">
        <f t="shared" ref="C4228:I4228" si="3159">C1304</f>
        <v>suma ranjan</v>
      </c>
      <c r="D4228">
        <f t="shared" si="3159"/>
        <v>8976789077</v>
      </c>
      <c r="E4228" t="str">
        <f t="shared" si="3159"/>
        <v>Pickle 500g</v>
      </c>
      <c r="F4228" t="str">
        <f t="shared" si="3159"/>
        <v>Groceries</v>
      </c>
      <c r="G4228" s="2">
        <f t="shared" si="3159"/>
        <v>67</v>
      </c>
      <c r="H4228">
        <f t="shared" si="3159"/>
        <v>1</v>
      </c>
      <c r="I4228" s="2">
        <f t="shared" si="3159"/>
        <v>67</v>
      </c>
      <c r="J4228" s="2">
        <f t="shared" si="3111"/>
        <v>46.900000000000006</v>
      </c>
      <c r="K4228" s="2">
        <f t="shared" si="3112"/>
        <v>20.099999999999994</v>
      </c>
      <c r="L4228" t="str">
        <f t="shared" ref="L4228:M4228" si="3160">L1304</f>
        <v>Rajan</v>
      </c>
      <c r="M4228" t="str">
        <f t="shared" si="3160"/>
        <v>Sulur</v>
      </c>
      <c r="N4228">
        <f t="shared" si="3114"/>
        <v>26</v>
      </c>
      <c r="O4228" s="3" t="str">
        <f t="shared" si="3115"/>
        <v>Apr</v>
      </c>
      <c r="P4228">
        <f t="shared" si="3116"/>
        <v>2020</v>
      </c>
      <c r="Q4228" t="str">
        <f t="shared" si="3117"/>
        <v>Sunday</v>
      </c>
      <c r="R4228" t="str">
        <f t="shared" si="3118"/>
        <v>Q2</v>
      </c>
    </row>
    <row r="4229" spans="1:18" x14ac:dyDescent="0.25">
      <c r="A4229">
        <f t="shared" si="3108"/>
        <v>1851</v>
      </c>
      <c r="B4229" s="1">
        <f t="shared" si="3109"/>
        <v>43947</v>
      </c>
      <c r="C4229" t="str">
        <f t="shared" ref="C4229:I4229" si="3161">C1305</f>
        <v>suma ranjan</v>
      </c>
      <c r="D4229">
        <f t="shared" si="3161"/>
        <v>8976789077</v>
      </c>
      <c r="E4229" t="str">
        <f t="shared" si="3161"/>
        <v>Salt 1 kg</v>
      </c>
      <c r="F4229" t="str">
        <f t="shared" si="3161"/>
        <v>Groceries</v>
      </c>
      <c r="G4229" s="2">
        <f t="shared" si="3161"/>
        <v>15</v>
      </c>
      <c r="H4229">
        <f t="shared" si="3161"/>
        <v>1</v>
      </c>
      <c r="I4229" s="2">
        <f t="shared" si="3161"/>
        <v>15</v>
      </c>
      <c r="J4229" s="2">
        <f t="shared" si="3111"/>
        <v>10.5</v>
      </c>
      <c r="K4229" s="2">
        <f t="shared" si="3112"/>
        <v>4.5</v>
      </c>
      <c r="L4229" t="str">
        <f t="shared" ref="L4229:M4229" si="3162">L1305</f>
        <v>Sindhu</v>
      </c>
      <c r="M4229" t="str">
        <f t="shared" si="3162"/>
        <v>Sulur</v>
      </c>
      <c r="N4229">
        <f t="shared" si="3114"/>
        <v>26</v>
      </c>
      <c r="O4229" s="3" t="str">
        <f t="shared" si="3115"/>
        <v>Apr</v>
      </c>
      <c r="P4229">
        <f t="shared" si="3116"/>
        <v>2020</v>
      </c>
      <c r="Q4229" t="str">
        <f t="shared" si="3117"/>
        <v>Sunday</v>
      </c>
      <c r="R4229" t="str">
        <f t="shared" si="3118"/>
        <v>Q2</v>
      </c>
    </row>
    <row r="4230" spans="1:18" x14ac:dyDescent="0.25">
      <c r="A4230">
        <f t="shared" si="3108"/>
        <v>1852</v>
      </c>
      <c r="B4230" s="1">
        <f t="shared" si="3109"/>
        <v>43947</v>
      </c>
      <c r="C4230" t="str">
        <f t="shared" ref="C4230:I4230" si="3163">C1306</f>
        <v>suma ranjan</v>
      </c>
      <c r="D4230">
        <f t="shared" si="3163"/>
        <v>8976789077</v>
      </c>
      <c r="E4230" t="str">
        <f t="shared" si="3163"/>
        <v>Maybelline Mattie Lipstic 3.9 g</v>
      </c>
      <c r="F4230" t="str">
        <f t="shared" si="3163"/>
        <v>Cosmetics</v>
      </c>
      <c r="G4230" s="2">
        <f t="shared" si="3163"/>
        <v>262</v>
      </c>
      <c r="H4230">
        <f t="shared" si="3163"/>
        <v>1</v>
      </c>
      <c r="I4230" s="2">
        <f t="shared" si="3163"/>
        <v>262</v>
      </c>
      <c r="J4230" s="2">
        <f t="shared" si="3111"/>
        <v>183.4</v>
      </c>
      <c r="K4230" s="2">
        <f t="shared" si="3112"/>
        <v>78.599999999999994</v>
      </c>
      <c r="L4230" t="str">
        <f t="shared" ref="L4230:M4230" si="3164">L1306</f>
        <v>Ranjith</v>
      </c>
      <c r="M4230" t="str">
        <f t="shared" si="3164"/>
        <v>Sulur</v>
      </c>
      <c r="N4230">
        <f t="shared" si="3114"/>
        <v>26</v>
      </c>
      <c r="O4230" s="3" t="str">
        <f t="shared" si="3115"/>
        <v>Apr</v>
      </c>
      <c r="P4230">
        <f t="shared" si="3116"/>
        <v>2020</v>
      </c>
      <c r="Q4230" t="str">
        <f t="shared" si="3117"/>
        <v>Sunday</v>
      </c>
      <c r="R4230" t="str">
        <f t="shared" si="3118"/>
        <v>Q2</v>
      </c>
    </row>
    <row r="4231" spans="1:18" x14ac:dyDescent="0.25">
      <c r="A4231">
        <f t="shared" si="3108"/>
        <v>1853</v>
      </c>
      <c r="B4231" s="1">
        <f t="shared" si="3109"/>
        <v>43947</v>
      </c>
      <c r="C4231" t="str">
        <f t="shared" ref="C4231:I4231" si="3165">C1307</f>
        <v>suma ranjan</v>
      </c>
      <c r="D4231">
        <f t="shared" si="3165"/>
        <v>8976789077</v>
      </c>
      <c r="E4231" t="str">
        <f t="shared" si="3165"/>
        <v>Faces Long Wear Eye Pencil</v>
      </c>
      <c r="F4231" t="str">
        <f t="shared" si="3165"/>
        <v>Cosmetics</v>
      </c>
      <c r="G4231" s="2">
        <f t="shared" si="3165"/>
        <v>349</v>
      </c>
      <c r="H4231">
        <f t="shared" si="3165"/>
        <v>1</v>
      </c>
      <c r="I4231" s="2">
        <f t="shared" si="3165"/>
        <v>349</v>
      </c>
      <c r="J4231" s="2">
        <f t="shared" si="3111"/>
        <v>244.3</v>
      </c>
      <c r="K4231" s="2">
        <f t="shared" si="3112"/>
        <v>104.69999999999999</v>
      </c>
      <c r="L4231" t="str">
        <f t="shared" ref="L4231:M4231" si="3166">L1307</f>
        <v>Sindhu</v>
      </c>
      <c r="M4231" t="str">
        <f t="shared" si="3166"/>
        <v>Sulur</v>
      </c>
      <c r="N4231">
        <f t="shared" si="3114"/>
        <v>26</v>
      </c>
      <c r="O4231" s="3" t="str">
        <f t="shared" si="3115"/>
        <v>Apr</v>
      </c>
      <c r="P4231">
        <f t="shared" si="3116"/>
        <v>2020</v>
      </c>
      <c r="Q4231" t="str">
        <f t="shared" si="3117"/>
        <v>Sunday</v>
      </c>
      <c r="R4231" t="str">
        <f t="shared" si="3118"/>
        <v>Q2</v>
      </c>
    </row>
    <row r="4232" spans="1:18" x14ac:dyDescent="0.25">
      <c r="A4232">
        <f t="shared" si="3108"/>
        <v>1854</v>
      </c>
      <c r="B4232" s="1">
        <f t="shared" si="3109"/>
        <v>43947</v>
      </c>
      <c r="C4232" t="str">
        <f t="shared" ref="C4232:I4232" si="3167">C1308</f>
        <v>suma ranjan</v>
      </c>
      <c r="D4232">
        <f t="shared" si="3167"/>
        <v>8976789077</v>
      </c>
      <c r="E4232" t="str">
        <f t="shared" si="3167"/>
        <v>Revlon Charlie Blue 100 ML</v>
      </c>
      <c r="F4232" t="str">
        <f t="shared" si="3167"/>
        <v>Cosmetics</v>
      </c>
      <c r="G4232" s="2">
        <f t="shared" si="3167"/>
        <v>537</v>
      </c>
      <c r="H4232">
        <f t="shared" si="3167"/>
        <v>1</v>
      </c>
      <c r="I4232" s="2">
        <f t="shared" si="3167"/>
        <v>537</v>
      </c>
      <c r="J4232" s="2">
        <f t="shared" si="3111"/>
        <v>375.9</v>
      </c>
      <c r="K4232" s="2">
        <f t="shared" si="3112"/>
        <v>161.10000000000002</v>
      </c>
      <c r="L4232" t="str">
        <f t="shared" ref="L4232:M4232" si="3168">L1308</f>
        <v>Sindhu</v>
      </c>
      <c r="M4232" t="str">
        <f t="shared" si="3168"/>
        <v>Sulur</v>
      </c>
      <c r="N4232">
        <f t="shared" si="3114"/>
        <v>26</v>
      </c>
      <c r="O4232" s="3" t="str">
        <f t="shared" si="3115"/>
        <v>Apr</v>
      </c>
      <c r="P4232">
        <f t="shared" si="3116"/>
        <v>2020</v>
      </c>
      <c r="Q4232" t="str">
        <f t="shared" si="3117"/>
        <v>Sunday</v>
      </c>
      <c r="R4232" t="str">
        <f t="shared" si="3118"/>
        <v>Q2</v>
      </c>
    </row>
    <row r="4233" spans="1:18" x14ac:dyDescent="0.25">
      <c r="A4233">
        <f t="shared" si="3108"/>
        <v>1855</v>
      </c>
      <c r="B4233" s="1">
        <f t="shared" si="3109"/>
        <v>43947</v>
      </c>
      <c r="C4233" t="str">
        <f t="shared" ref="C4233:I4233" si="3169">C1309</f>
        <v>suma ranjan</v>
      </c>
      <c r="D4233">
        <f t="shared" si="3169"/>
        <v>8976789077</v>
      </c>
      <c r="E4233" t="str">
        <f t="shared" si="3169"/>
        <v>Revlon Charlie White 100 ML</v>
      </c>
      <c r="F4233" t="str">
        <f t="shared" si="3169"/>
        <v>Cosmetics</v>
      </c>
      <c r="G4233" s="2">
        <f t="shared" si="3169"/>
        <v>584</v>
      </c>
      <c r="H4233">
        <f t="shared" si="3169"/>
        <v>1</v>
      </c>
      <c r="I4233" s="2">
        <f t="shared" si="3169"/>
        <v>584</v>
      </c>
      <c r="J4233" s="2">
        <f t="shared" si="3111"/>
        <v>408.8</v>
      </c>
      <c r="K4233" s="2">
        <f t="shared" si="3112"/>
        <v>175.2</v>
      </c>
      <c r="L4233" t="str">
        <f t="shared" ref="L4233:M4233" si="3170">L1309</f>
        <v>Ranjith</v>
      </c>
      <c r="M4233" t="str">
        <f t="shared" si="3170"/>
        <v>Sulur</v>
      </c>
      <c r="N4233">
        <f t="shared" si="3114"/>
        <v>26</v>
      </c>
      <c r="O4233" s="3" t="str">
        <f t="shared" si="3115"/>
        <v>Apr</v>
      </c>
      <c r="P4233">
        <f t="shared" si="3116"/>
        <v>2020</v>
      </c>
      <c r="Q4233" t="str">
        <f t="shared" si="3117"/>
        <v>Sunday</v>
      </c>
      <c r="R4233" t="str">
        <f t="shared" si="3118"/>
        <v>Q2</v>
      </c>
    </row>
    <row r="4234" spans="1:18" x14ac:dyDescent="0.25">
      <c r="A4234">
        <f t="shared" si="3108"/>
        <v>1856</v>
      </c>
      <c r="B4234" s="1">
        <f t="shared" si="3109"/>
        <v>43947</v>
      </c>
      <c r="C4234" t="str">
        <f t="shared" ref="C4234:I4234" si="3171">C1310</f>
        <v>Rajesh singh</v>
      </c>
      <c r="D4234">
        <f t="shared" si="3171"/>
        <v>9876548767</v>
      </c>
      <c r="E4234" t="str">
        <f t="shared" si="3171"/>
        <v>Cinthol 100 GM</v>
      </c>
      <c r="F4234" t="str">
        <f t="shared" si="3171"/>
        <v>Cosmetics</v>
      </c>
      <c r="G4234" s="2">
        <f t="shared" si="3171"/>
        <v>45</v>
      </c>
      <c r="H4234">
        <f t="shared" si="3171"/>
        <v>3</v>
      </c>
      <c r="I4234" s="2">
        <f t="shared" si="3171"/>
        <v>135</v>
      </c>
      <c r="J4234" s="2">
        <f t="shared" si="3111"/>
        <v>94.5</v>
      </c>
      <c r="K4234" s="2">
        <f t="shared" si="3112"/>
        <v>40.5</v>
      </c>
      <c r="L4234" t="str">
        <f t="shared" ref="L4234:M4234" si="3172">L1310</f>
        <v>Ranjith</v>
      </c>
      <c r="M4234" t="str">
        <f t="shared" si="3172"/>
        <v>Sulur</v>
      </c>
      <c r="N4234">
        <f t="shared" si="3114"/>
        <v>26</v>
      </c>
      <c r="O4234" s="3" t="str">
        <f t="shared" si="3115"/>
        <v>Apr</v>
      </c>
      <c r="P4234">
        <f t="shared" si="3116"/>
        <v>2020</v>
      </c>
      <c r="Q4234" t="str">
        <f t="shared" si="3117"/>
        <v>Sunday</v>
      </c>
      <c r="R4234" t="str">
        <f t="shared" si="3118"/>
        <v>Q2</v>
      </c>
    </row>
    <row r="4235" spans="1:18" x14ac:dyDescent="0.25">
      <c r="A4235">
        <f t="shared" si="3108"/>
        <v>1857</v>
      </c>
      <c r="B4235" s="1">
        <f t="shared" si="3109"/>
        <v>43947</v>
      </c>
      <c r="C4235" t="str">
        <f t="shared" ref="C4235:I4235" si="3173">C1311</f>
        <v>Rajesh singh</v>
      </c>
      <c r="D4235">
        <f t="shared" si="3173"/>
        <v>9876548767</v>
      </c>
      <c r="E4235" t="str">
        <f t="shared" si="3173"/>
        <v>Rexona 150 GM</v>
      </c>
      <c r="F4235" t="str">
        <f t="shared" si="3173"/>
        <v>Cosmetics</v>
      </c>
      <c r="G4235" s="2">
        <f t="shared" si="3173"/>
        <v>55</v>
      </c>
      <c r="H4235">
        <f t="shared" si="3173"/>
        <v>6</v>
      </c>
      <c r="I4235" s="2">
        <f t="shared" si="3173"/>
        <v>330</v>
      </c>
      <c r="J4235" s="2">
        <f t="shared" si="3111"/>
        <v>231</v>
      </c>
      <c r="K4235" s="2">
        <f t="shared" si="3112"/>
        <v>99</v>
      </c>
      <c r="L4235" t="str">
        <f t="shared" ref="L4235:M4235" si="3174">L1311</f>
        <v>Chandra</v>
      </c>
      <c r="M4235" t="str">
        <f t="shared" si="3174"/>
        <v>Sulur</v>
      </c>
      <c r="N4235">
        <f t="shared" si="3114"/>
        <v>26</v>
      </c>
      <c r="O4235" s="3" t="str">
        <f t="shared" si="3115"/>
        <v>Apr</v>
      </c>
      <c r="P4235">
        <f t="shared" si="3116"/>
        <v>2020</v>
      </c>
      <c r="Q4235" t="str">
        <f t="shared" si="3117"/>
        <v>Sunday</v>
      </c>
      <c r="R4235" t="str">
        <f t="shared" si="3118"/>
        <v>Q2</v>
      </c>
    </row>
    <row r="4236" spans="1:18" x14ac:dyDescent="0.25">
      <c r="A4236">
        <f t="shared" si="3108"/>
        <v>1858</v>
      </c>
      <c r="B4236" s="1">
        <f t="shared" si="3109"/>
        <v>43947</v>
      </c>
      <c r="C4236" t="str">
        <f t="shared" ref="C4236:I4236" si="3175">C1312</f>
        <v>Rajesh singh</v>
      </c>
      <c r="D4236">
        <f t="shared" si="3175"/>
        <v>9876548767</v>
      </c>
      <c r="E4236" t="str">
        <f t="shared" si="3175"/>
        <v>Cinthol 100 GM</v>
      </c>
      <c r="F4236" t="str">
        <f t="shared" si="3175"/>
        <v>Cosmetics</v>
      </c>
      <c r="G4236" s="2">
        <f t="shared" si="3175"/>
        <v>45</v>
      </c>
      <c r="H4236">
        <f t="shared" si="3175"/>
        <v>3</v>
      </c>
      <c r="I4236" s="2">
        <f t="shared" si="3175"/>
        <v>135</v>
      </c>
      <c r="J4236" s="2">
        <f t="shared" si="3111"/>
        <v>94.5</v>
      </c>
      <c r="K4236" s="2">
        <f t="shared" si="3112"/>
        <v>40.5</v>
      </c>
      <c r="L4236" t="str">
        <f t="shared" ref="L4236:M4236" si="3176">L1312</f>
        <v>Rajan</v>
      </c>
      <c r="M4236" t="str">
        <f t="shared" si="3176"/>
        <v>Sulur</v>
      </c>
      <c r="N4236">
        <f t="shared" si="3114"/>
        <v>26</v>
      </c>
      <c r="O4236" s="3" t="str">
        <f t="shared" si="3115"/>
        <v>Apr</v>
      </c>
      <c r="P4236">
        <f t="shared" si="3116"/>
        <v>2020</v>
      </c>
      <c r="Q4236" t="str">
        <f t="shared" si="3117"/>
        <v>Sunday</v>
      </c>
      <c r="R4236" t="str">
        <f t="shared" si="3118"/>
        <v>Q2</v>
      </c>
    </row>
    <row r="4237" spans="1:18" x14ac:dyDescent="0.25">
      <c r="A4237">
        <f t="shared" si="3108"/>
        <v>1859</v>
      </c>
      <c r="B4237" s="1">
        <f t="shared" si="3109"/>
        <v>43947</v>
      </c>
      <c r="C4237" t="str">
        <f t="shared" ref="C4237:I4237" si="3177">C1313</f>
        <v>Rajesh singh</v>
      </c>
      <c r="D4237">
        <f t="shared" si="3177"/>
        <v>9876548767</v>
      </c>
      <c r="E4237" t="str">
        <f t="shared" si="3177"/>
        <v>Rexona 150 GM</v>
      </c>
      <c r="F4237" t="str">
        <f t="shared" si="3177"/>
        <v>Cosmetics</v>
      </c>
      <c r="G4237" s="2">
        <f t="shared" si="3177"/>
        <v>55</v>
      </c>
      <c r="H4237">
        <f t="shared" si="3177"/>
        <v>6</v>
      </c>
      <c r="I4237" s="2">
        <f t="shared" si="3177"/>
        <v>330</v>
      </c>
      <c r="J4237" s="2">
        <f t="shared" si="3111"/>
        <v>231</v>
      </c>
      <c r="K4237" s="2">
        <f t="shared" si="3112"/>
        <v>99</v>
      </c>
      <c r="L4237" t="str">
        <f t="shared" ref="L4237:M4237" si="3178">L1313</f>
        <v>Sindhu</v>
      </c>
      <c r="M4237" t="str">
        <f t="shared" si="3178"/>
        <v>Sulur</v>
      </c>
      <c r="N4237">
        <f t="shared" si="3114"/>
        <v>26</v>
      </c>
      <c r="O4237" s="3" t="str">
        <f t="shared" si="3115"/>
        <v>Apr</v>
      </c>
      <c r="P4237">
        <f t="shared" si="3116"/>
        <v>2020</v>
      </c>
      <c r="Q4237" t="str">
        <f t="shared" si="3117"/>
        <v>Sunday</v>
      </c>
      <c r="R4237" t="str">
        <f t="shared" si="3118"/>
        <v>Q2</v>
      </c>
    </row>
    <row r="4238" spans="1:18" x14ac:dyDescent="0.25">
      <c r="A4238">
        <f t="shared" si="3108"/>
        <v>1860</v>
      </c>
      <c r="B4238" s="1">
        <f t="shared" si="3109"/>
        <v>43948</v>
      </c>
      <c r="C4238" t="str">
        <f t="shared" ref="C4238:I4238" si="3179">C1314</f>
        <v>suma ranjan</v>
      </c>
      <c r="D4238">
        <f t="shared" si="3179"/>
        <v>8976789077</v>
      </c>
      <c r="E4238" t="str">
        <f t="shared" si="3179"/>
        <v>Milk (1 Ltr)</v>
      </c>
      <c r="F4238" t="str">
        <f t="shared" si="3179"/>
        <v>Dairy</v>
      </c>
      <c r="G4238" s="2">
        <f t="shared" si="3179"/>
        <v>40</v>
      </c>
      <c r="H4238">
        <f t="shared" si="3179"/>
        <v>1</v>
      </c>
      <c r="I4238" s="2">
        <f t="shared" si="3179"/>
        <v>40</v>
      </c>
      <c r="J4238" s="2">
        <f t="shared" si="3111"/>
        <v>28</v>
      </c>
      <c r="K4238" s="2">
        <f t="shared" si="3112"/>
        <v>12</v>
      </c>
      <c r="L4238" t="str">
        <f t="shared" ref="L4238:M4238" si="3180">L1314</f>
        <v>Sindhu</v>
      </c>
      <c r="M4238" t="str">
        <f t="shared" si="3180"/>
        <v>Sulur</v>
      </c>
      <c r="N4238">
        <f t="shared" si="3114"/>
        <v>27</v>
      </c>
      <c r="O4238" s="3" t="str">
        <f t="shared" si="3115"/>
        <v>Apr</v>
      </c>
      <c r="P4238">
        <f t="shared" si="3116"/>
        <v>2020</v>
      </c>
      <c r="Q4238" t="str">
        <f t="shared" si="3117"/>
        <v>Monday</v>
      </c>
      <c r="R4238" t="str">
        <f t="shared" si="3118"/>
        <v>Q2</v>
      </c>
    </row>
    <row r="4239" spans="1:18" x14ac:dyDescent="0.25">
      <c r="A4239">
        <f t="shared" si="3108"/>
        <v>1861</v>
      </c>
      <c r="B4239" s="1">
        <f t="shared" si="3109"/>
        <v>43948</v>
      </c>
      <c r="C4239" t="str">
        <f t="shared" ref="C4239:I4239" si="3181">C1315</f>
        <v>suma ranjan</v>
      </c>
      <c r="D4239">
        <f t="shared" si="3181"/>
        <v>8976789077</v>
      </c>
      <c r="E4239" t="str">
        <f t="shared" si="3181"/>
        <v>Pickle 500g</v>
      </c>
      <c r="F4239" t="str">
        <f t="shared" si="3181"/>
        <v>Groceries</v>
      </c>
      <c r="G4239" s="2">
        <f t="shared" si="3181"/>
        <v>67</v>
      </c>
      <c r="H4239">
        <f t="shared" si="3181"/>
        <v>1</v>
      </c>
      <c r="I4239" s="2">
        <f t="shared" si="3181"/>
        <v>67</v>
      </c>
      <c r="J4239" s="2">
        <f t="shared" si="3111"/>
        <v>46.900000000000006</v>
      </c>
      <c r="K4239" s="2">
        <f t="shared" si="3112"/>
        <v>20.099999999999994</v>
      </c>
      <c r="L4239" t="str">
        <f t="shared" ref="L4239:M4239" si="3182">L1315</f>
        <v>Rajan</v>
      </c>
      <c r="M4239" t="str">
        <f t="shared" si="3182"/>
        <v>Sulur</v>
      </c>
      <c r="N4239">
        <f t="shared" si="3114"/>
        <v>27</v>
      </c>
      <c r="O4239" s="3" t="str">
        <f t="shared" si="3115"/>
        <v>Apr</v>
      </c>
      <c r="P4239">
        <f t="shared" si="3116"/>
        <v>2020</v>
      </c>
      <c r="Q4239" t="str">
        <f t="shared" si="3117"/>
        <v>Monday</v>
      </c>
      <c r="R4239" t="str">
        <f t="shared" si="3118"/>
        <v>Q2</v>
      </c>
    </row>
    <row r="4240" spans="1:18" x14ac:dyDescent="0.25">
      <c r="A4240">
        <f t="shared" si="3108"/>
        <v>1862</v>
      </c>
      <c r="B4240" s="1">
        <f t="shared" si="3109"/>
        <v>43948</v>
      </c>
      <c r="C4240" t="str">
        <f t="shared" ref="C4240:I4240" si="3183">C1316</f>
        <v>suma ranjan</v>
      </c>
      <c r="D4240">
        <f t="shared" si="3183"/>
        <v>8976789077</v>
      </c>
      <c r="E4240" t="str">
        <f t="shared" si="3183"/>
        <v>Salt 1 kg</v>
      </c>
      <c r="F4240" t="str">
        <f t="shared" si="3183"/>
        <v>Groceries</v>
      </c>
      <c r="G4240" s="2">
        <f t="shared" si="3183"/>
        <v>15</v>
      </c>
      <c r="H4240">
        <f t="shared" si="3183"/>
        <v>1</v>
      </c>
      <c r="I4240" s="2">
        <f t="shared" si="3183"/>
        <v>15</v>
      </c>
      <c r="J4240" s="2">
        <f t="shared" si="3111"/>
        <v>10.5</v>
      </c>
      <c r="K4240" s="2">
        <f t="shared" si="3112"/>
        <v>4.5</v>
      </c>
      <c r="L4240" t="str">
        <f t="shared" ref="L4240:M4240" si="3184">L1316</f>
        <v>Rajan</v>
      </c>
      <c r="M4240" t="str">
        <f t="shared" si="3184"/>
        <v>Sulur</v>
      </c>
      <c r="N4240">
        <f t="shared" si="3114"/>
        <v>27</v>
      </c>
      <c r="O4240" s="3" t="str">
        <f t="shared" si="3115"/>
        <v>Apr</v>
      </c>
      <c r="P4240">
        <f t="shared" si="3116"/>
        <v>2020</v>
      </c>
      <c r="Q4240" t="str">
        <f t="shared" si="3117"/>
        <v>Monday</v>
      </c>
      <c r="R4240" t="str">
        <f t="shared" si="3118"/>
        <v>Q2</v>
      </c>
    </row>
    <row r="4241" spans="1:18" x14ac:dyDescent="0.25">
      <c r="A4241">
        <f t="shared" si="3108"/>
        <v>1863</v>
      </c>
      <c r="B4241" s="1">
        <f t="shared" si="3109"/>
        <v>43948</v>
      </c>
      <c r="C4241" t="str">
        <f t="shared" ref="C4241:I4241" si="3185">C1317</f>
        <v>suma ranjan</v>
      </c>
      <c r="D4241">
        <f t="shared" si="3185"/>
        <v>8976789077</v>
      </c>
      <c r="E4241" t="str">
        <f t="shared" si="3185"/>
        <v>Maybelline Mattie Lipstic 3.9 g</v>
      </c>
      <c r="F4241" t="str">
        <f t="shared" si="3185"/>
        <v>Cosmetics</v>
      </c>
      <c r="G4241" s="2">
        <f t="shared" si="3185"/>
        <v>262</v>
      </c>
      <c r="H4241">
        <f t="shared" si="3185"/>
        <v>1</v>
      </c>
      <c r="I4241" s="2">
        <f t="shared" si="3185"/>
        <v>262</v>
      </c>
      <c r="J4241" s="2">
        <f t="shared" si="3111"/>
        <v>183.4</v>
      </c>
      <c r="K4241" s="2">
        <f t="shared" si="3112"/>
        <v>78.599999999999994</v>
      </c>
      <c r="L4241" t="str">
        <f t="shared" ref="L4241:M4241" si="3186">L1317</f>
        <v>Sindhu</v>
      </c>
      <c r="M4241" t="str">
        <f t="shared" si="3186"/>
        <v>Sulur</v>
      </c>
      <c r="N4241">
        <f t="shared" si="3114"/>
        <v>27</v>
      </c>
      <c r="O4241" s="3" t="str">
        <f t="shared" si="3115"/>
        <v>Apr</v>
      </c>
      <c r="P4241">
        <f t="shared" si="3116"/>
        <v>2020</v>
      </c>
      <c r="Q4241" t="str">
        <f t="shared" si="3117"/>
        <v>Monday</v>
      </c>
      <c r="R4241" t="str">
        <f t="shared" si="3118"/>
        <v>Q2</v>
      </c>
    </row>
    <row r="4242" spans="1:18" x14ac:dyDescent="0.25">
      <c r="A4242">
        <f t="shared" si="3108"/>
        <v>1864</v>
      </c>
      <c r="B4242" s="1">
        <f t="shared" si="3109"/>
        <v>43948</v>
      </c>
      <c r="C4242" t="str">
        <f t="shared" ref="C4242:I4242" si="3187">C1318</f>
        <v>suma ranjan</v>
      </c>
      <c r="D4242">
        <f t="shared" si="3187"/>
        <v>8976789077</v>
      </c>
      <c r="E4242" t="str">
        <f t="shared" si="3187"/>
        <v>Faces Long Wear Eye Pencil</v>
      </c>
      <c r="F4242" t="str">
        <f t="shared" si="3187"/>
        <v>Cosmetics</v>
      </c>
      <c r="G4242" s="2">
        <f t="shared" si="3187"/>
        <v>349</v>
      </c>
      <c r="H4242">
        <f t="shared" si="3187"/>
        <v>1</v>
      </c>
      <c r="I4242" s="2">
        <f t="shared" si="3187"/>
        <v>349</v>
      </c>
      <c r="J4242" s="2">
        <f t="shared" si="3111"/>
        <v>244.3</v>
      </c>
      <c r="K4242" s="2">
        <f t="shared" si="3112"/>
        <v>104.69999999999999</v>
      </c>
      <c r="L4242" t="str">
        <f t="shared" ref="L4242:M4242" si="3188">L1318</f>
        <v>Sindhu</v>
      </c>
      <c r="M4242" t="str">
        <f t="shared" si="3188"/>
        <v>Sulur</v>
      </c>
      <c r="N4242">
        <f t="shared" si="3114"/>
        <v>27</v>
      </c>
      <c r="O4242" s="3" t="str">
        <f t="shared" si="3115"/>
        <v>Apr</v>
      </c>
      <c r="P4242">
        <f t="shared" si="3116"/>
        <v>2020</v>
      </c>
      <c r="Q4242" t="str">
        <f t="shared" si="3117"/>
        <v>Monday</v>
      </c>
      <c r="R4242" t="str">
        <f t="shared" si="3118"/>
        <v>Q2</v>
      </c>
    </row>
    <row r="4243" spans="1:18" x14ac:dyDescent="0.25">
      <c r="A4243">
        <f t="shared" si="3108"/>
        <v>1865</v>
      </c>
      <c r="B4243" s="1">
        <f t="shared" si="3109"/>
        <v>43948</v>
      </c>
      <c r="C4243" t="str">
        <f t="shared" ref="C4243:I4243" si="3189">C1319</f>
        <v>suma ranjan</v>
      </c>
      <c r="D4243">
        <f t="shared" si="3189"/>
        <v>8976789077</v>
      </c>
      <c r="E4243" t="str">
        <f t="shared" si="3189"/>
        <v>Revlon Charlie Blue 100 ML</v>
      </c>
      <c r="F4243" t="str">
        <f t="shared" si="3189"/>
        <v>Cosmetics</v>
      </c>
      <c r="G4243" s="2">
        <f t="shared" si="3189"/>
        <v>537</v>
      </c>
      <c r="H4243">
        <f t="shared" si="3189"/>
        <v>1</v>
      </c>
      <c r="I4243" s="2">
        <f t="shared" si="3189"/>
        <v>537</v>
      </c>
      <c r="J4243" s="2">
        <f t="shared" si="3111"/>
        <v>375.9</v>
      </c>
      <c r="K4243" s="2">
        <f t="shared" si="3112"/>
        <v>161.10000000000002</v>
      </c>
      <c r="L4243" t="str">
        <f t="shared" ref="L4243:M4243" si="3190">L1319</f>
        <v>Ranjith</v>
      </c>
      <c r="M4243" t="str">
        <f t="shared" si="3190"/>
        <v>Sulur</v>
      </c>
      <c r="N4243">
        <f t="shared" si="3114"/>
        <v>27</v>
      </c>
      <c r="O4243" s="3" t="str">
        <f t="shared" si="3115"/>
        <v>Apr</v>
      </c>
      <c r="P4243">
        <f t="shared" si="3116"/>
        <v>2020</v>
      </c>
      <c r="Q4243" t="str">
        <f t="shared" si="3117"/>
        <v>Monday</v>
      </c>
      <c r="R4243" t="str">
        <f t="shared" si="3118"/>
        <v>Q2</v>
      </c>
    </row>
    <row r="4244" spans="1:18" x14ac:dyDescent="0.25">
      <c r="A4244">
        <f t="shared" si="3108"/>
        <v>1866</v>
      </c>
      <c r="B4244" s="1">
        <f t="shared" si="3109"/>
        <v>43948</v>
      </c>
      <c r="C4244" t="str">
        <f t="shared" ref="C4244:I4244" si="3191">C1320</f>
        <v>suma ranjan</v>
      </c>
      <c r="D4244">
        <f t="shared" si="3191"/>
        <v>8976789077</v>
      </c>
      <c r="E4244" t="str">
        <f t="shared" si="3191"/>
        <v>Revlon Charlie White 100 ML</v>
      </c>
      <c r="F4244" t="str">
        <f t="shared" si="3191"/>
        <v>Cosmetics</v>
      </c>
      <c r="G4244" s="2">
        <f t="shared" si="3191"/>
        <v>584</v>
      </c>
      <c r="H4244">
        <f t="shared" si="3191"/>
        <v>1</v>
      </c>
      <c r="I4244" s="2">
        <f t="shared" si="3191"/>
        <v>584</v>
      </c>
      <c r="J4244" s="2">
        <f t="shared" si="3111"/>
        <v>408.8</v>
      </c>
      <c r="K4244" s="2">
        <f t="shared" si="3112"/>
        <v>175.2</v>
      </c>
      <c r="L4244" t="str">
        <f t="shared" ref="L4244:M4244" si="3192">L1320</f>
        <v>Sindhu</v>
      </c>
      <c r="M4244" t="str">
        <f t="shared" si="3192"/>
        <v>Sulur</v>
      </c>
      <c r="N4244">
        <f t="shared" si="3114"/>
        <v>27</v>
      </c>
      <c r="O4244" s="3" t="str">
        <f t="shared" si="3115"/>
        <v>Apr</v>
      </c>
      <c r="P4244">
        <f t="shared" si="3116"/>
        <v>2020</v>
      </c>
      <c r="Q4244" t="str">
        <f t="shared" si="3117"/>
        <v>Monday</v>
      </c>
      <c r="R4244" t="str">
        <f t="shared" si="3118"/>
        <v>Q2</v>
      </c>
    </row>
    <row r="4245" spans="1:18" x14ac:dyDescent="0.25">
      <c r="A4245">
        <f t="shared" si="3108"/>
        <v>1867</v>
      </c>
      <c r="B4245" s="1">
        <f t="shared" si="3109"/>
        <v>43948</v>
      </c>
      <c r="C4245" t="str">
        <f t="shared" ref="C4245:I4245" si="3193">C1321</f>
        <v>Sundar</v>
      </c>
      <c r="D4245">
        <f t="shared" si="3193"/>
        <v>8976789056</v>
      </c>
      <c r="E4245" t="str">
        <f t="shared" si="3193"/>
        <v>Bread Sandwich</v>
      </c>
      <c r="F4245" t="str">
        <f t="shared" si="3193"/>
        <v>Groceries</v>
      </c>
      <c r="G4245" s="2">
        <f t="shared" si="3193"/>
        <v>70</v>
      </c>
      <c r="H4245">
        <f t="shared" si="3193"/>
        <v>1</v>
      </c>
      <c r="I4245" s="2">
        <f t="shared" si="3193"/>
        <v>70</v>
      </c>
      <c r="J4245" s="2">
        <f t="shared" si="3111"/>
        <v>49</v>
      </c>
      <c r="K4245" s="2">
        <f t="shared" si="3112"/>
        <v>21</v>
      </c>
      <c r="L4245" t="str">
        <f t="shared" ref="L4245:M4245" si="3194">L1321</f>
        <v>Rajan</v>
      </c>
      <c r="M4245" t="str">
        <f t="shared" si="3194"/>
        <v>Sulur</v>
      </c>
      <c r="N4245">
        <f t="shared" si="3114"/>
        <v>27</v>
      </c>
      <c r="O4245" s="3" t="str">
        <f t="shared" si="3115"/>
        <v>Apr</v>
      </c>
      <c r="P4245">
        <f t="shared" si="3116"/>
        <v>2020</v>
      </c>
      <c r="Q4245" t="str">
        <f t="shared" si="3117"/>
        <v>Monday</v>
      </c>
      <c r="R4245" t="str">
        <f t="shared" si="3118"/>
        <v>Q2</v>
      </c>
    </row>
    <row r="4246" spans="1:18" x14ac:dyDescent="0.25">
      <c r="A4246">
        <f t="shared" si="3108"/>
        <v>1868</v>
      </c>
      <c r="B4246" s="1">
        <f t="shared" si="3109"/>
        <v>43948</v>
      </c>
      <c r="C4246" t="str">
        <f t="shared" ref="C4246:I4246" si="3195">C1322</f>
        <v>Sundar</v>
      </c>
      <c r="D4246">
        <f t="shared" si="3195"/>
        <v>8976789056</v>
      </c>
      <c r="E4246" t="str">
        <f t="shared" si="3195"/>
        <v>Milk (1 Ltr)</v>
      </c>
      <c r="F4246" t="str">
        <f t="shared" si="3195"/>
        <v>Dairy</v>
      </c>
      <c r="G4246" s="2">
        <f t="shared" si="3195"/>
        <v>40</v>
      </c>
      <c r="H4246">
        <f t="shared" si="3195"/>
        <v>2</v>
      </c>
      <c r="I4246" s="2">
        <f t="shared" si="3195"/>
        <v>80</v>
      </c>
      <c r="J4246" s="2">
        <f t="shared" si="3111"/>
        <v>56</v>
      </c>
      <c r="K4246" s="2">
        <f t="shared" si="3112"/>
        <v>24</v>
      </c>
      <c r="L4246" t="str">
        <f t="shared" ref="L4246:M4246" si="3196">L1322</f>
        <v>Sindhu</v>
      </c>
      <c r="M4246" t="str">
        <f t="shared" si="3196"/>
        <v>Sulur</v>
      </c>
      <c r="N4246">
        <f t="shared" si="3114"/>
        <v>27</v>
      </c>
      <c r="O4246" s="3" t="str">
        <f t="shared" si="3115"/>
        <v>Apr</v>
      </c>
      <c r="P4246">
        <f t="shared" si="3116"/>
        <v>2020</v>
      </c>
      <c r="Q4246" t="str">
        <f t="shared" si="3117"/>
        <v>Monday</v>
      </c>
      <c r="R4246" t="str">
        <f t="shared" si="3118"/>
        <v>Q2</v>
      </c>
    </row>
    <row r="4247" spans="1:18" x14ac:dyDescent="0.25">
      <c r="A4247">
        <f t="shared" si="3108"/>
        <v>1869</v>
      </c>
      <c r="B4247" s="1">
        <f t="shared" si="3109"/>
        <v>43948</v>
      </c>
      <c r="C4247" t="str">
        <f t="shared" ref="C4247:I4247" si="3197">C1323</f>
        <v>Sundar</v>
      </c>
      <c r="D4247">
        <f t="shared" si="3197"/>
        <v>8976789056</v>
      </c>
      <c r="E4247" t="str">
        <f t="shared" si="3197"/>
        <v>Rexona 150 GM</v>
      </c>
      <c r="F4247" t="str">
        <f t="shared" si="3197"/>
        <v>Cosmetics</v>
      </c>
      <c r="G4247" s="2">
        <f t="shared" si="3197"/>
        <v>55</v>
      </c>
      <c r="H4247">
        <f t="shared" si="3197"/>
        <v>1</v>
      </c>
      <c r="I4247" s="2">
        <f t="shared" si="3197"/>
        <v>55</v>
      </c>
      <c r="J4247" s="2">
        <f t="shared" si="3111"/>
        <v>38.5</v>
      </c>
      <c r="K4247" s="2">
        <f t="shared" si="3112"/>
        <v>16.5</v>
      </c>
      <c r="L4247" t="str">
        <f t="shared" ref="L4247:M4247" si="3198">L1323</f>
        <v>Rajan</v>
      </c>
      <c r="M4247" t="str">
        <f t="shared" si="3198"/>
        <v>Sulur</v>
      </c>
      <c r="N4247">
        <f t="shared" si="3114"/>
        <v>27</v>
      </c>
      <c r="O4247" s="3" t="str">
        <f t="shared" si="3115"/>
        <v>Apr</v>
      </c>
      <c r="P4247">
        <f t="shared" si="3116"/>
        <v>2020</v>
      </c>
      <c r="Q4247" t="str">
        <f t="shared" si="3117"/>
        <v>Monday</v>
      </c>
      <c r="R4247" t="str">
        <f t="shared" si="3118"/>
        <v>Q2</v>
      </c>
    </row>
    <row r="4248" spans="1:18" x14ac:dyDescent="0.25">
      <c r="A4248">
        <f t="shared" si="3108"/>
        <v>1870</v>
      </c>
      <c r="B4248" s="1">
        <f t="shared" si="3109"/>
        <v>43948</v>
      </c>
      <c r="C4248" t="str">
        <f t="shared" ref="C4248:I4248" si="3199">C1324</f>
        <v>Rajesh singh</v>
      </c>
      <c r="D4248">
        <f t="shared" si="3199"/>
        <v>9876548767</v>
      </c>
      <c r="E4248" t="str">
        <f t="shared" si="3199"/>
        <v>Cinthol 100 GM</v>
      </c>
      <c r="F4248" t="str">
        <f t="shared" si="3199"/>
        <v>Cosmetics</v>
      </c>
      <c r="G4248" s="2">
        <f t="shared" si="3199"/>
        <v>45</v>
      </c>
      <c r="H4248">
        <f t="shared" si="3199"/>
        <v>3</v>
      </c>
      <c r="I4248" s="2">
        <f t="shared" si="3199"/>
        <v>135</v>
      </c>
      <c r="J4248" s="2">
        <f t="shared" si="3111"/>
        <v>94.5</v>
      </c>
      <c r="K4248" s="2">
        <f t="shared" si="3112"/>
        <v>40.5</v>
      </c>
      <c r="L4248" t="str">
        <f t="shared" ref="L4248:M4248" si="3200">L1324</f>
        <v>Chandra</v>
      </c>
      <c r="M4248" t="str">
        <f t="shared" si="3200"/>
        <v>Sulur</v>
      </c>
      <c r="N4248">
        <f t="shared" si="3114"/>
        <v>27</v>
      </c>
      <c r="O4248" s="3" t="str">
        <f t="shared" si="3115"/>
        <v>Apr</v>
      </c>
      <c r="P4248">
        <f t="shared" si="3116"/>
        <v>2020</v>
      </c>
      <c r="Q4248" t="str">
        <f t="shared" si="3117"/>
        <v>Monday</v>
      </c>
      <c r="R4248" t="str">
        <f t="shared" si="3118"/>
        <v>Q2</v>
      </c>
    </row>
    <row r="4249" spans="1:18" x14ac:dyDescent="0.25">
      <c r="A4249">
        <f t="shared" si="3108"/>
        <v>1871</v>
      </c>
      <c r="B4249" s="1">
        <f t="shared" si="3109"/>
        <v>43948</v>
      </c>
      <c r="C4249" t="str">
        <f t="shared" ref="C4249:I4249" si="3201">C1325</f>
        <v>Rajesh singh</v>
      </c>
      <c r="D4249">
        <f t="shared" si="3201"/>
        <v>9876548767</v>
      </c>
      <c r="E4249" t="str">
        <f t="shared" si="3201"/>
        <v>Rexona 150 GM</v>
      </c>
      <c r="F4249" t="str">
        <f t="shared" si="3201"/>
        <v>Cosmetics</v>
      </c>
      <c r="G4249" s="2">
        <f t="shared" si="3201"/>
        <v>55</v>
      </c>
      <c r="H4249">
        <f t="shared" si="3201"/>
        <v>6</v>
      </c>
      <c r="I4249" s="2">
        <f t="shared" si="3201"/>
        <v>330</v>
      </c>
      <c r="J4249" s="2">
        <f t="shared" si="3111"/>
        <v>231</v>
      </c>
      <c r="K4249" s="2">
        <f t="shared" si="3112"/>
        <v>99</v>
      </c>
      <c r="L4249" t="str">
        <f t="shared" ref="L4249:M4249" si="3202">L1325</f>
        <v>Ranjith</v>
      </c>
      <c r="M4249" t="str">
        <f t="shared" si="3202"/>
        <v>Sulur</v>
      </c>
      <c r="N4249">
        <f t="shared" si="3114"/>
        <v>27</v>
      </c>
      <c r="O4249" s="3" t="str">
        <f t="shared" si="3115"/>
        <v>Apr</v>
      </c>
      <c r="P4249">
        <f t="shared" si="3116"/>
        <v>2020</v>
      </c>
      <c r="Q4249" t="str">
        <f t="shared" si="3117"/>
        <v>Monday</v>
      </c>
      <c r="R4249" t="str">
        <f t="shared" si="3118"/>
        <v>Q2</v>
      </c>
    </row>
    <row r="4250" spans="1:18" x14ac:dyDescent="0.25">
      <c r="A4250">
        <f t="shared" si="3108"/>
        <v>1875</v>
      </c>
      <c r="B4250" s="1">
        <f t="shared" si="3109"/>
        <v>43948</v>
      </c>
      <c r="C4250" t="str">
        <f t="shared" ref="C4250:I4250" si="3203">C1326</f>
        <v>Rakson</v>
      </c>
      <c r="D4250">
        <f t="shared" si="3203"/>
        <v>8976789057</v>
      </c>
      <c r="E4250" t="str">
        <f t="shared" si="3203"/>
        <v>Milk (1 Ltr)</v>
      </c>
      <c r="F4250" t="str">
        <f t="shared" si="3203"/>
        <v>Dairy</v>
      </c>
      <c r="G4250" s="2">
        <f t="shared" si="3203"/>
        <v>40</v>
      </c>
      <c r="H4250">
        <f t="shared" si="3203"/>
        <v>1</v>
      </c>
      <c r="I4250" s="2">
        <f t="shared" si="3203"/>
        <v>40</v>
      </c>
      <c r="J4250" s="2">
        <f t="shared" si="3111"/>
        <v>28</v>
      </c>
      <c r="K4250" s="2">
        <f t="shared" si="3112"/>
        <v>12</v>
      </c>
      <c r="L4250" t="str">
        <f t="shared" ref="L4250:M4250" si="3204">L1326</f>
        <v>Chandra</v>
      </c>
      <c r="M4250" t="str">
        <f t="shared" si="3204"/>
        <v>Sulur</v>
      </c>
      <c r="N4250">
        <f t="shared" si="3114"/>
        <v>27</v>
      </c>
      <c r="O4250" s="3" t="str">
        <f t="shared" si="3115"/>
        <v>Apr</v>
      </c>
      <c r="P4250">
        <f t="shared" si="3116"/>
        <v>2020</v>
      </c>
      <c r="Q4250" t="str">
        <f t="shared" si="3117"/>
        <v>Monday</v>
      </c>
      <c r="R4250" t="str">
        <f t="shared" si="3118"/>
        <v>Q2</v>
      </c>
    </row>
    <row r="4251" spans="1:18" x14ac:dyDescent="0.25">
      <c r="A4251">
        <f t="shared" si="3108"/>
        <v>1872</v>
      </c>
      <c r="B4251" s="1">
        <f t="shared" si="3109"/>
        <v>43948</v>
      </c>
      <c r="C4251" t="str">
        <f t="shared" ref="C4251:I4251" si="3205">C1327</f>
        <v>Sundar</v>
      </c>
      <c r="D4251">
        <f t="shared" si="3205"/>
        <v>8976789056</v>
      </c>
      <c r="E4251" t="str">
        <f t="shared" si="3205"/>
        <v>Bread Sandwich</v>
      </c>
      <c r="F4251" t="str">
        <f t="shared" si="3205"/>
        <v>Groceries</v>
      </c>
      <c r="G4251" s="2">
        <f t="shared" si="3205"/>
        <v>70</v>
      </c>
      <c r="H4251">
        <f t="shared" si="3205"/>
        <v>1</v>
      </c>
      <c r="I4251" s="2">
        <f t="shared" si="3205"/>
        <v>70</v>
      </c>
      <c r="J4251" s="2">
        <f t="shared" si="3111"/>
        <v>49</v>
      </c>
      <c r="K4251" s="2">
        <f t="shared" si="3112"/>
        <v>21</v>
      </c>
      <c r="L4251" t="str">
        <f t="shared" ref="L4251:M4251" si="3206">L1327</f>
        <v>Ranjith</v>
      </c>
      <c r="M4251" t="str">
        <f t="shared" si="3206"/>
        <v>Sulur</v>
      </c>
      <c r="N4251">
        <f t="shared" si="3114"/>
        <v>27</v>
      </c>
      <c r="O4251" s="3" t="str">
        <f t="shared" si="3115"/>
        <v>Apr</v>
      </c>
      <c r="P4251">
        <f t="shared" si="3116"/>
        <v>2020</v>
      </c>
      <c r="Q4251" t="str">
        <f t="shared" si="3117"/>
        <v>Monday</v>
      </c>
      <c r="R4251" t="str">
        <f t="shared" si="3118"/>
        <v>Q2</v>
      </c>
    </row>
    <row r="4252" spans="1:18" x14ac:dyDescent="0.25">
      <c r="A4252">
        <f t="shared" si="3108"/>
        <v>1873</v>
      </c>
      <c r="B4252" s="1">
        <f t="shared" si="3109"/>
        <v>43948</v>
      </c>
      <c r="C4252" t="str">
        <f t="shared" ref="C4252:I4252" si="3207">C1328</f>
        <v>Sundar</v>
      </c>
      <c r="D4252">
        <f t="shared" si="3207"/>
        <v>8976789056</v>
      </c>
      <c r="E4252" t="str">
        <f t="shared" si="3207"/>
        <v>Milk (1 Ltr)</v>
      </c>
      <c r="F4252" t="str">
        <f t="shared" si="3207"/>
        <v>Dairy</v>
      </c>
      <c r="G4252" s="2">
        <f t="shared" si="3207"/>
        <v>40</v>
      </c>
      <c r="H4252">
        <f t="shared" si="3207"/>
        <v>2</v>
      </c>
      <c r="I4252" s="2">
        <f t="shared" si="3207"/>
        <v>80</v>
      </c>
      <c r="J4252" s="2">
        <f t="shared" si="3111"/>
        <v>56</v>
      </c>
      <c r="K4252" s="2">
        <f t="shared" si="3112"/>
        <v>24</v>
      </c>
      <c r="L4252" t="str">
        <f t="shared" ref="L4252:M4252" si="3208">L1328</f>
        <v>Rajan</v>
      </c>
      <c r="M4252" t="str">
        <f t="shared" si="3208"/>
        <v>Sulur</v>
      </c>
      <c r="N4252">
        <f t="shared" si="3114"/>
        <v>27</v>
      </c>
      <c r="O4252" s="3" t="str">
        <f t="shared" si="3115"/>
        <v>Apr</v>
      </c>
      <c r="P4252">
        <f t="shared" si="3116"/>
        <v>2020</v>
      </c>
      <c r="Q4252" t="str">
        <f t="shared" si="3117"/>
        <v>Monday</v>
      </c>
      <c r="R4252" t="str">
        <f t="shared" si="3118"/>
        <v>Q2</v>
      </c>
    </row>
    <row r="4253" spans="1:18" x14ac:dyDescent="0.25">
      <c r="A4253">
        <f t="shared" si="3108"/>
        <v>1874</v>
      </c>
      <c r="B4253" s="1">
        <f t="shared" si="3109"/>
        <v>43948</v>
      </c>
      <c r="C4253" t="str">
        <f t="shared" ref="C4253:I4253" si="3209">C1329</f>
        <v>Sundar</v>
      </c>
      <c r="D4253">
        <f t="shared" si="3209"/>
        <v>8976789056</v>
      </c>
      <c r="E4253" t="str">
        <f t="shared" si="3209"/>
        <v>Rexona 150 GM</v>
      </c>
      <c r="F4253" t="str">
        <f t="shared" si="3209"/>
        <v>Cosmetics</v>
      </c>
      <c r="G4253" s="2">
        <f t="shared" si="3209"/>
        <v>55</v>
      </c>
      <c r="H4253">
        <f t="shared" si="3209"/>
        <v>1</v>
      </c>
      <c r="I4253" s="2">
        <f t="shared" si="3209"/>
        <v>55</v>
      </c>
      <c r="J4253" s="2">
        <f t="shared" si="3111"/>
        <v>38.5</v>
      </c>
      <c r="K4253" s="2">
        <f t="shared" si="3112"/>
        <v>16.5</v>
      </c>
      <c r="L4253" t="str">
        <f t="shared" ref="L4253:M4253" si="3210">L1329</f>
        <v>Ranjith</v>
      </c>
      <c r="M4253" t="str">
        <f t="shared" si="3210"/>
        <v>Sulur</v>
      </c>
      <c r="N4253">
        <f t="shared" si="3114"/>
        <v>27</v>
      </c>
      <c r="O4253" s="3" t="str">
        <f t="shared" si="3115"/>
        <v>Apr</v>
      </c>
      <c r="P4253">
        <f t="shared" si="3116"/>
        <v>2020</v>
      </c>
      <c r="Q4253" t="str">
        <f t="shared" si="3117"/>
        <v>Monday</v>
      </c>
      <c r="R4253" t="str">
        <f t="shared" si="3118"/>
        <v>Q2</v>
      </c>
    </row>
    <row r="4254" spans="1:18" x14ac:dyDescent="0.25">
      <c r="A4254">
        <f t="shared" si="3108"/>
        <v>1886</v>
      </c>
      <c r="B4254" s="1">
        <f t="shared" si="3109"/>
        <v>43948</v>
      </c>
      <c r="C4254" t="str">
        <f t="shared" ref="C4254:I4254" si="3211">C1330</f>
        <v>Rajesh singh</v>
      </c>
      <c r="D4254">
        <f t="shared" si="3211"/>
        <v>9876548767</v>
      </c>
      <c r="E4254" t="str">
        <f t="shared" si="3211"/>
        <v>Cinthol 100 GM</v>
      </c>
      <c r="F4254" t="str">
        <f t="shared" si="3211"/>
        <v>Cosmetics</v>
      </c>
      <c r="G4254" s="2">
        <f t="shared" si="3211"/>
        <v>45</v>
      </c>
      <c r="H4254">
        <f t="shared" si="3211"/>
        <v>3</v>
      </c>
      <c r="I4254" s="2">
        <f t="shared" si="3211"/>
        <v>135</v>
      </c>
      <c r="J4254" s="2">
        <f t="shared" si="3111"/>
        <v>94.5</v>
      </c>
      <c r="K4254" s="2">
        <f t="shared" si="3112"/>
        <v>40.5</v>
      </c>
      <c r="L4254" t="str">
        <f t="shared" ref="L4254:M4254" si="3212">L1330</f>
        <v>Sindhu</v>
      </c>
      <c r="M4254" t="str">
        <f t="shared" si="3212"/>
        <v>Sulur</v>
      </c>
      <c r="N4254">
        <f t="shared" si="3114"/>
        <v>27</v>
      </c>
      <c r="O4254" s="3" t="str">
        <f t="shared" si="3115"/>
        <v>Apr</v>
      </c>
      <c r="P4254">
        <f t="shared" si="3116"/>
        <v>2020</v>
      </c>
      <c r="Q4254" t="str">
        <f t="shared" si="3117"/>
        <v>Monday</v>
      </c>
      <c r="R4254" t="str">
        <f t="shared" si="3118"/>
        <v>Q2</v>
      </c>
    </row>
    <row r="4255" spans="1:18" x14ac:dyDescent="0.25">
      <c r="A4255">
        <f t="shared" si="3108"/>
        <v>1887</v>
      </c>
      <c r="B4255" s="1">
        <f t="shared" si="3109"/>
        <v>43948</v>
      </c>
      <c r="C4255" t="str">
        <f t="shared" ref="C4255:I4255" si="3213">C1331</f>
        <v>Rajesh singh</v>
      </c>
      <c r="D4255">
        <f t="shared" si="3213"/>
        <v>9876548767</v>
      </c>
      <c r="E4255" t="str">
        <f t="shared" si="3213"/>
        <v>Rexona 150 GM</v>
      </c>
      <c r="F4255" t="str">
        <f t="shared" si="3213"/>
        <v>Cosmetics</v>
      </c>
      <c r="G4255" s="2">
        <f t="shared" si="3213"/>
        <v>55</v>
      </c>
      <c r="H4255">
        <f t="shared" si="3213"/>
        <v>6</v>
      </c>
      <c r="I4255" s="2">
        <f t="shared" si="3213"/>
        <v>330</v>
      </c>
      <c r="J4255" s="2">
        <f t="shared" si="3111"/>
        <v>231</v>
      </c>
      <c r="K4255" s="2">
        <f t="shared" si="3112"/>
        <v>99</v>
      </c>
      <c r="L4255" t="str">
        <f t="shared" ref="L4255:M4255" si="3214">L1331</f>
        <v>Chandra</v>
      </c>
      <c r="M4255" t="str">
        <f t="shared" si="3214"/>
        <v>Sulur</v>
      </c>
      <c r="N4255">
        <f t="shared" si="3114"/>
        <v>27</v>
      </c>
      <c r="O4255" s="3" t="str">
        <f t="shared" si="3115"/>
        <v>Apr</v>
      </c>
      <c r="P4255">
        <f t="shared" si="3116"/>
        <v>2020</v>
      </c>
      <c r="Q4255" t="str">
        <f t="shared" si="3117"/>
        <v>Monday</v>
      </c>
      <c r="R4255" t="str">
        <f t="shared" si="3118"/>
        <v>Q2</v>
      </c>
    </row>
    <row r="4256" spans="1:18" x14ac:dyDescent="0.25">
      <c r="A4256">
        <f t="shared" si="3108"/>
        <v>1881</v>
      </c>
      <c r="B4256" s="1">
        <f t="shared" si="3109"/>
        <v>43948</v>
      </c>
      <c r="C4256" t="str">
        <f t="shared" ref="C4256:I4256" si="3215">C1332</f>
        <v>sudha</v>
      </c>
      <c r="D4256">
        <f t="shared" si="3215"/>
        <v>8976789034</v>
      </c>
      <c r="E4256" t="str">
        <f t="shared" si="3215"/>
        <v>Salt 1 kg</v>
      </c>
      <c r="F4256" t="str">
        <f t="shared" si="3215"/>
        <v>Groceries</v>
      </c>
      <c r="G4256" s="2">
        <f t="shared" si="3215"/>
        <v>15</v>
      </c>
      <c r="H4256">
        <f t="shared" si="3215"/>
        <v>1</v>
      </c>
      <c r="I4256" s="2">
        <f t="shared" si="3215"/>
        <v>15</v>
      </c>
      <c r="J4256" s="2">
        <f t="shared" si="3111"/>
        <v>10.5</v>
      </c>
      <c r="K4256" s="2">
        <f t="shared" si="3112"/>
        <v>4.5</v>
      </c>
      <c r="L4256" t="str">
        <f t="shared" ref="L4256:M4256" si="3216">L1332</f>
        <v>Chandra</v>
      </c>
      <c r="M4256" t="str">
        <f t="shared" si="3216"/>
        <v>Sulur</v>
      </c>
      <c r="N4256">
        <f t="shared" si="3114"/>
        <v>27</v>
      </c>
      <c r="O4256" s="3" t="str">
        <f t="shared" si="3115"/>
        <v>Apr</v>
      </c>
      <c r="P4256">
        <f t="shared" si="3116"/>
        <v>2020</v>
      </c>
      <c r="Q4256" t="str">
        <f t="shared" si="3117"/>
        <v>Monday</v>
      </c>
      <c r="R4256" t="str">
        <f t="shared" si="3118"/>
        <v>Q2</v>
      </c>
    </row>
    <row r="4257" spans="1:18" x14ac:dyDescent="0.25">
      <c r="A4257">
        <f t="shared" si="3108"/>
        <v>1882</v>
      </c>
      <c r="B4257" s="1">
        <f t="shared" si="3109"/>
        <v>43948</v>
      </c>
      <c r="C4257" t="str">
        <f t="shared" ref="C4257:I4257" si="3217">C1333</f>
        <v>sudha</v>
      </c>
      <c r="D4257">
        <f t="shared" si="3217"/>
        <v>8976789034</v>
      </c>
      <c r="E4257" t="str">
        <f t="shared" si="3217"/>
        <v>Maybelline Mattie Lipstic 3.9 g</v>
      </c>
      <c r="F4257" t="str">
        <f t="shared" si="3217"/>
        <v>Cosmetics</v>
      </c>
      <c r="G4257" s="2">
        <f t="shared" si="3217"/>
        <v>262</v>
      </c>
      <c r="H4257">
        <f t="shared" si="3217"/>
        <v>1</v>
      </c>
      <c r="I4257" s="2">
        <f t="shared" si="3217"/>
        <v>262</v>
      </c>
      <c r="J4257" s="2">
        <f t="shared" si="3111"/>
        <v>183.4</v>
      </c>
      <c r="K4257" s="2">
        <f t="shared" si="3112"/>
        <v>78.599999999999994</v>
      </c>
      <c r="L4257" t="str">
        <f t="shared" ref="L4257:M4257" si="3218">L1333</f>
        <v>Sindhu</v>
      </c>
      <c r="M4257" t="str">
        <f t="shared" si="3218"/>
        <v>Sulur</v>
      </c>
      <c r="N4257">
        <f t="shared" si="3114"/>
        <v>27</v>
      </c>
      <c r="O4257" s="3" t="str">
        <f t="shared" si="3115"/>
        <v>Apr</v>
      </c>
      <c r="P4257">
        <f t="shared" si="3116"/>
        <v>2020</v>
      </c>
      <c r="Q4257" t="str">
        <f t="shared" si="3117"/>
        <v>Monday</v>
      </c>
      <c r="R4257" t="str">
        <f t="shared" si="3118"/>
        <v>Q2</v>
      </c>
    </row>
    <row r="4258" spans="1:18" x14ac:dyDescent="0.25">
      <c r="A4258">
        <f t="shared" si="3108"/>
        <v>1883</v>
      </c>
      <c r="B4258" s="1">
        <f t="shared" si="3109"/>
        <v>43948</v>
      </c>
      <c r="C4258" t="str">
        <f t="shared" ref="C4258:I4258" si="3219">C1334</f>
        <v>sudha</v>
      </c>
      <c r="D4258">
        <f t="shared" si="3219"/>
        <v>8976789034</v>
      </c>
      <c r="E4258" t="str">
        <f t="shared" si="3219"/>
        <v>Faces Long Wear Eye Pencil</v>
      </c>
      <c r="F4258" t="str">
        <f t="shared" si="3219"/>
        <v>Cosmetics</v>
      </c>
      <c r="G4258" s="2">
        <f t="shared" si="3219"/>
        <v>349</v>
      </c>
      <c r="H4258">
        <f t="shared" si="3219"/>
        <v>1</v>
      </c>
      <c r="I4258" s="2">
        <f t="shared" si="3219"/>
        <v>349</v>
      </c>
      <c r="J4258" s="2">
        <f t="shared" si="3111"/>
        <v>244.3</v>
      </c>
      <c r="K4258" s="2">
        <f t="shared" si="3112"/>
        <v>104.69999999999999</v>
      </c>
      <c r="L4258" t="str">
        <f t="shared" ref="L4258:M4258" si="3220">L1334</f>
        <v>Rajan</v>
      </c>
      <c r="M4258" t="str">
        <f t="shared" si="3220"/>
        <v>Sulur</v>
      </c>
      <c r="N4258">
        <f t="shared" si="3114"/>
        <v>27</v>
      </c>
      <c r="O4258" s="3" t="str">
        <f t="shared" si="3115"/>
        <v>Apr</v>
      </c>
      <c r="P4258">
        <f t="shared" si="3116"/>
        <v>2020</v>
      </c>
      <c r="Q4258" t="str">
        <f t="shared" si="3117"/>
        <v>Monday</v>
      </c>
      <c r="R4258" t="str">
        <f t="shared" si="3118"/>
        <v>Q2</v>
      </c>
    </row>
    <row r="4259" spans="1:18" x14ac:dyDescent="0.25">
      <c r="A4259">
        <f t="shared" si="3108"/>
        <v>1884</v>
      </c>
      <c r="B4259" s="1">
        <f t="shared" si="3109"/>
        <v>43948</v>
      </c>
      <c r="C4259" t="str">
        <f t="shared" ref="C4259:I4259" si="3221">C1335</f>
        <v>sudha</v>
      </c>
      <c r="D4259">
        <f t="shared" si="3221"/>
        <v>8976789034</v>
      </c>
      <c r="E4259" t="str">
        <f t="shared" si="3221"/>
        <v>Revlon Charlie Blue 100 ML</v>
      </c>
      <c r="F4259" t="str">
        <f t="shared" si="3221"/>
        <v>Cosmetics</v>
      </c>
      <c r="G4259" s="2">
        <f t="shared" si="3221"/>
        <v>537</v>
      </c>
      <c r="H4259">
        <f t="shared" si="3221"/>
        <v>1</v>
      </c>
      <c r="I4259" s="2">
        <f t="shared" si="3221"/>
        <v>537</v>
      </c>
      <c r="J4259" s="2">
        <f t="shared" si="3111"/>
        <v>375.9</v>
      </c>
      <c r="K4259" s="2">
        <f t="shared" si="3112"/>
        <v>161.10000000000002</v>
      </c>
      <c r="L4259" t="str">
        <f t="shared" ref="L4259:M4259" si="3222">L1335</f>
        <v>Chandra</v>
      </c>
      <c r="M4259" t="str">
        <f t="shared" si="3222"/>
        <v>Sulur</v>
      </c>
      <c r="N4259">
        <f t="shared" si="3114"/>
        <v>27</v>
      </c>
      <c r="O4259" s="3" t="str">
        <f t="shared" si="3115"/>
        <v>Apr</v>
      </c>
      <c r="P4259">
        <f t="shared" si="3116"/>
        <v>2020</v>
      </c>
      <c r="Q4259" t="str">
        <f t="shared" si="3117"/>
        <v>Monday</v>
      </c>
      <c r="R4259" t="str">
        <f t="shared" si="3118"/>
        <v>Q2</v>
      </c>
    </row>
    <row r="4260" spans="1:18" x14ac:dyDescent="0.25">
      <c r="A4260">
        <f t="shared" si="3108"/>
        <v>1885</v>
      </c>
      <c r="B4260" s="1">
        <f t="shared" si="3109"/>
        <v>43948</v>
      </c>
      <c r="C4260" t="str">
        <f t="shared" ref="C4260:I4260" si="3223">C1336</f>
        <v>sudha</v>
      </c>
      <c r="D4260">
        <f t="shared" si="3223"/>
        <v>8976789034</v>
      </c>
      <c r="E4260" t="str">
        <f t="shared" si="3223"/>
        <v>Revlon Charlie White 100 ML</v>
      </c>
      <c r="F4260" t="str">
        <f t="shared" si="3223"/>
        <v>Cosmetics</v>
      </c>
      <c r="G4260" s="2">
        <f t="shared" si="3223"/>
        <v>584</v>
      </c>
      <c r="H4260">
        <f t="shared" si="3223"/>
        <v>1</v>
      </c>
      <c r="I4260" s="2">
        <f t="shared" si="3223"/>
        <v>584</v>
      </c>
      <c r="J4260" s="2">
        <f t="shared" si="3111"/>
        <v>408.8</v>
      </c>
      <c r="K4260" s="2">
        <f t="shared" si="3112"/>
        <v>175.2</v>
      </c>
      <c r="L4260" t="str">
        <f t="shared" ref="L4260:M4260" si="3224">L1336</f>
        <v>Chandra</v>
      </c>
      <c r="M4260" t="str">
        <f t="shared" si="3224"/>
        <v>Sulur</v>
      </c>
      <c r="N4260">
        <f t="shared" si="3114"/>
        <v>27</v>
      </c>
      <c r="O4260" s="3" t="str">
        <f t="shared" si="3115"/>
        <v>Apr</v>
      </c>
      <c r="P4260">
        <f t="shared" si="3116"/>
        <v>2020</v>
      </c>
      <c r="Q4260" t="str">
        <f t="shared" si="3117"/>
        <v>Monday</v>
      </c>
      <c r="R4260" t="str">
        <f t="shared" si="3118"/>
        <v>Q2</v>
      </c>
    </row>
    <row r="4261" spans="1:18" x14ac:dyDescent="0.25">
      <c r="A4261">
        <f t="shared" si="3108"/>
        <v>1876</v>
      </c>
      <c r="B4261" s="1">
        <f t="shared" si="3109"/>
        <v>43948</v>
      </c>
      <c r="C4261" t="str">
        <f t="shared" ref="C4261:I4261" si="3225">C1337</f>
        <v>suma ranjan</v>
      </c>
      <c r="D4261">
        <f t="shared" si="3225"/>
        <v>8976789077</v>
      </c>
      <c r="E4261" t="str">
        <f t="shared" si="3225"/>
        <v>Bread Sandwich</v>
      </c>
      <c r="F4261" t="str">
        <f t="shared" si="3225"/>
        <v>Groceries</v>
      </c>
      <c r="G4261" s="2">
        <f t="shared" si="3225"/>
        <v>70</v>
      </c>
      <c r="H4261">
        <f t="shared" si="3225"/>
        <v>1</v>
      </c>
      <c r="I4261" s="2">
        <f t="shared" si="3225"/>
        <v>70</v>
      </c>
      <c r="J4261" s="2">
        <f t="shared" si="3111"/>
        <v>49</v>
      </c>
      <c r="K4261" s="2">
        <f t="shared" si="3112"/>
        <v>21</v>
      </c>
      <c r="L4261" t="str">
        <f t="shared" ref="L4261:M4261" si="3226">L1337</f>
        <v>Rajan</v>
      </c>
      <c r="M4261" t="str">
        <f t="shared" si="3226"/>
        <v>Sulur</v>
      </c>
      <c r="N4261">
        <f t="shared" si="3114"/>
        <v>27</v>
      </c>
      <c r="O4261" s="3" t="str">
        <f t="shared" si="3115"/>
        <v>Apr</v>
      </c>
      <c r="P4261">
        <f t="shared" si="3116"/>
        <v>2020</v>
      </c>
      <c r="Q4261" t="str">
        <f t="shared" si="3117"/>
        <v>Monday</v>
      </c>
      <c r="R4261" t="str">
        <f t="shared" si="3118"/>
        <v>Q2</v>
      </c>
    </row>
    <row r="4262" spans="1:18" x14ac:dyDescent="0.25">
      <c r="A4262">
        <f t="shared" si="3108"/>
        <v>1877</v>
      </c>
      <c r="B4262" s="1">
        <f t="shared" si="3109"/>
        <v>43948</v>
      </c>
      <c r="C4262" t="str">
        <f t="shared" ref="C4262:I4262" si="3227">C1338</f>
        <v>suma ranjan</v>
      </c>
      <c r="D4262">
        <f t="shared" si="3227"/>
        <v>8976789077</v>
      </c>
      <c r="E4262" t="str">
        <f t="shared" si="3227"/>
        <v>Rexona 150 GM</v>
      </c>
      <c r="F4262" t="str">
        <f t="shared" si="3227"/>
        <v>Cosmetics</v>
      </c>
      <c r="G4262" s="2">
        <f t="shared" si="3227"/>
        <v>55</v>
      </c>
      <c r="H4262">
        <f t="shared" si="3227"/>
        <v>3</v>
      </c>
      <c r="I4262" s="2">
        <f t="shared" si="3227"/>
        <v>165</v>
      </c>
      <c r="J4262" s="2">
        <f t="shared" si="3111"/>
        <v>115.5</v>
      </c>
      <c r="K4262" s="2">
        <f t="shared" si="3112"/>
        <v>49.5</v>
      </c>
      <c r="L4262" t="str">
        <f t="shared" ref="L4262:M4262" si="3228">L1338</f>
        <v>Rajan</v>
      </c>
      <c r="M4262" t="str">
        <f t="shared" si="3228"/>
        <v>Sulur</v>
      </c>
      <c r="N4262">
        <f t="shared" si="3114"/>
        <v>27</v>
      </c>
      <c r="O4262" s="3" t="str">
        <f t="shared" si="3115"/>
        <v>Apr</v>
      </c>
      <c r="P4262">
        <f t="shared" si="3116"/>
        <v>2020</v>
      </c>
      <c r="Q4262" t="str">
        <f t="shared" si="3117"/>
        <v>Monday</v>
      </c>
      <c r="R4262" t="str">
        <f t="shared" si="3118"/>
        <v>Q2</v>
      </c>
    </row>
    <row r="4263" spans="1:18" x14ac:dyDescent="0.25">
      <c r="A4263">
        <f t="shared" si="3108"/>
        <v>1878</v>
      </c>
      <c r="B4263" s="1">
        <f t="shared" si="3109"/>
        <v>43948</v>
      </c>
      <c r="C4263" t="str">
        <f t="shared" ref="C4263:I4263" si="3229">C1339</f>
        <v>suma ranjan</v>
      </c>
      <c r="D4263">
        <f t="shared" si="3229"/>
        <v>8976789077</v>
      </c>
      <c r="E4263" t="str">
        <f t="shared" si="3229"/>
        <v>Cinthol 100 GM</v>
      </c>
      <c r="F4263" t="str">
        <f t="shared" si="3229"/>
        <v>Cosmetics</v>
      </c>
      <c r="G4263" s="2">
        <f t="shared" si="3229"/>
        <v>45</v>
      </c>
      <c r="H4263">
        <f t="shared" si="3229"/>
        <v>3</v>
      </c>
      <c r="I4263" s="2">
        <f t="shared" si="3229"/>
        <v>135</v>
      </c>
      <c r="J4263" s="2">
        <f t="shared" si="3111"/>
        <v>94.5</v>
      </c>
      <c r="K4263" s="2">
        <f t="shared" si="3112"/>
        <v>40.5</v>
      </c>
      <c r="L4263" t="str">
        <f t="shared" ref="L4263:M4263" si="3230">L1339</f>
        <v>Chandra</v>
      </c>
      <c r="M4263" t="str">
        <f t="shared" si="3230"/>
        <v>Sulur</v>
      </c>
      <c r="N4263">
        <f t="shared" si="3114"/>
        <v>27</v>
      </c>
      <c r="O4263" s="3" t="str">
        <f t="shared" si="3115"/>
        <v>Apr</v>
      </c>
      <c r="P4263">
        <f t="shared" si="3116"/>
        <v>2020</v>
      </c>
      <c r="Q4263" t="str">
        <f t="shared" si="3117"/>
        <v>Monday</v>
      </c>
      <c r="R4263" t="str">
        <f t="shared" si="3118"/>
        <v>Q2</v>
      </c>
    </row>
    <row r="4264" spans="1:18" x14ac:dyDescent="0.25">
      <c r="A4264">
        <f t="shared" si="3108"/>
        <v>1879</v>
      </c>
      <c r="B4264" s="1">
        <f t="shared" si="3109"/>
        <v>43948</v>
      </c>
      <c r="C4264" t="str">
        <f t="shared" ref="C4264:I4264" si="3231">C1340</f>
        <v>suma ranjan</v>
      </c>
      <c r="D4264">
        <f t="shared" si="3231"/>
        <v>8976789077</v>
      </c>
      <c r="E4264" t="str">
        <f t="shared" si="3231"/>
        <v>Milk (1 Ltr)</v>
      </c>
      <c r="F4264" t="str">
        <f t="shared" si="3231"/>
        <v>Dairy</v>
      </c>
      <c r="G4264" s="2">
        <f t="shared" si="3231"/>
        <v>40</v>
      </c>
      <c r="H4264">
        <f t="shared" si="3231"/>
        <v>1</v>
      </c>
      <c r="I4264" s="2">
        <f t="shared" si="3231"/>
        <v>40</v>
      </c>
      <c r="J4264" s="2">
        <f t="shared" si="3111"/>
        <v>28</v>
      </c>
      <c r="K4264" s="2">
        <f t="shared" si="3112"/>
        <v>12</v>
      </c>
      <c r="L4264" t="str">
        <f t="shared" ref="L4264:M4264" si="3232">L1340</f>
        <v>Chandra</v>
      </c>
      <c r="M4264" t="str">
        <f t="shared" si="3232"/>
        <v>Sulur</v>
      </c>
      <c r="N4264">
        <f t="shared" si="3114"/>
        <v>27</v>
      </c>
      <c r="O4264" s="3" t="str">
        <f t="shared" si="3115"/>
        <v>Apr</v>
      </c>
      <c r="P4264">
        <f t="shared" si="3116"/>
        <v>2020</v>
      </c>
      <c r="Q4264" t="str">
        <f t="shared" si="3117"/>
        <v>Monday</v>
      </c>
      <c r="R4264" t="str">
        <f t="shared" si="3118"/>
        <v>Q2</v>
      </c>
    </row>
    <row r="4265" spans="1:18" x14ac:dyDescent="0.25">
      <c r="A4265">
        <f t="shared" si="3108"/>
        <v>1880</v>
      </c>
      <c r="B4265" s="1">
        <f t="shared" si="3109"/>
        <v>43948</v>
      </c>
      <c r="C4265" t="str">
        <f t="shared" ref="C4265:I4265" si="3233">C1341</f>
        <v>suma ranjan</v>
      </c>
      <c r="D4265">
        <f t="shared" si="3233"/>
        <v>8976789077</v>
      </c>
      <c r="E4265" t="str">
        <f t="shared" si="3233"/>
        <v>Pickle 500g</v>
      </c>
      <c r="F4265" t="str">
        <f t="shared" si="3233"/>
        <v>Groceries</v>
      </c>
      <c r="G4265" s="2">
        <f t="shared" si="3233"/>
        <v>67</v>
      </c>
      <c r="H4265">
        <f t="shared" si="3233"/>
        <v>1</v>
      </c>
      <c r="I4265" s="2">
        <f t="shared" si="3233"/>
        <v>67</v>
      </c>
      <c r="J4265" s="2">
        <f t="shared" si="3111"/>
        <v>46.900000000000006</v>
      </c>
      <c r="K4265" s="2">
        <f t="shared" si="3112"/>
        <v>20.099999999999994</v>
      </c>
      <c r="L4265" t="str">
        <f t="shared" ref="L4265:M4265" si="3234">L1341</f>
        <v>Sindhu</v>
      </c>
      <c r="M4265" t="str">
        <f t="shared" si="3234"/>
        <v>Sulur</v>
      </c>
      <c r="N4265">
        <f t="shared" si="3114"/>
        <v>27</v>
      </c>
      <c r="O4265" s="3" t="str">
        <f t="shared" si="3115"/>
        <v>Apr</v>
      </c>
      <c r="P4265">
        <f t="shared" si="3116"/>
        <v>2020</v>
      </c>
      <c r="Q4265" t="str">
        <f t="shared" si="3117"/>
        <v>Monday</v>
      </c>
      <c r="R4265" t="str">
        <f t="shared" si="3118"/>
        <v>Q2</v>
      </c>
    </row>
    <row r="4266" spans="1:18" x14ac:dyDescent="0.25">
      <c r="A4266">
        <f t="shared" si="3108"/>
        <v>1888</v>
      </c>
      <c r="B4266" s="1">
        <f t="shared" si="3109"/>
        <v>43948</v>
      </c>
      <c r="C4266" t="str">
        <f t="shared" ref="C4266:I4266" si="3235">C1342</f>
        <v>Sundar</v>
      </c>
      <c r="D4266">
        <f t="shared" si="3235"/>
        <v>8976789056</v>
      </c>
      <c r="E4266" t="str">
        <f t="shared" si="3235"/>
        <v>Bread Sandwich</v>
      </c>
      <c r="F4266" t="str">
        <f t="shared" si="3235"/>
        <v>Groceries</v>
      </c>
      <c r="G4266" s="2">
        <f t="shared" si="3235"/>
        <v>70</v>
      </c>
      <c r="H4266">
        <f t="shared" si="3235"/>
        <v>1</v>
      </c>
      <c r="I4266" s="2">
        <f t="shared" si="3235"/>
        <v>70</v>
      </c>
      <c r="J4266" s="2">
        <f t="shared" si="3111"/>
        <v>49</v>
      </c>
      <c r="K4266" s="2">
        <f t="shared" si="3112"/>
        <v>21</v>
      </c>
      <c r="L4266" t="str">
        <f t="shared" ref="L4266:M4266" si="3236">L1342</f>
        <v>Sindhu</v>
      </c>
      <c r="M4266" t="str">
        <f t="shared" si="3236"/>
        <v>Sulur</v>
      </c>
      <c r="N4266">
        <f t="shared" si="3114"/>
        <v>27</v>
      </c>
      <c r="O4266" s="3" t="str">
        <f t="shared" si="3115"/>
        <v>Apr</v>
      </c>
      <c r="P4266">
        <f t="shared" si="3116"/>
        <v>2020</v>
      </c>
      <c r="Q4266" t="str">
        <f t="shared" si="3117"/>
        <v>Monday</v>
      </c>
      <c r="R4266" t="str">
        <f t="shared" si="3118"/>
        <v>Q2</v>
      </c>
    </row>
    <row r="4267" spans="1:18" x14ac:dyDescent="0.25">
      <c r="A4267">
        <f t="shared" si="3108"/>
        <v>1889</v>
      </c>
      <c r="B4267" s="1">
        <f t="shared" si="3109"/>
        <v>43948</v>
      </c>
      <c r="C4267" t="str">
        <f t="shared" ref="C4267:I4267" si="3237">C1343</f>
        <v>Sundar</v>
      </c>
      <c r="D4267">
        <f t="shared" si="3237"/>
        <v>8976789056</v>
      </c>
      <c r="E4267" t="str">
        <f t="shared" si="3237"/>
        <v>Milk (1 Ltr)</v>
      </c>
      <c r="F4267" t="str">
        <f t="shared" si="3237"/>
        <v>Dairy</v>
      </c>
      <c r="G4267" s="2">
        <f t="shared" si="3237"/>
        <v>40</v>
      </c>
      <c r="H4267">
        <f t="shared" si="3237"/>
        <v>2</v>
      </c>
      <c r="I4267" s="2">
        <f t="shared" si="3237"/>
        <v>80</v>
      </c>
      <c r="J4267" s="2">
        <f t="shared" si="3111"/>
        <v>56</v>
      </c>
      <c r="K4267" s="2">
        <f t="shared" si="3112"/>
        <v>24</v>
      </c>
      <c r="L4267" t="str">
        <f t="shared" ref="L4267:M4267" si="3238">L1343</f>
        <v>Sindhu</v>
      </c>
      <c r="M4267" t="str">
        <f t="shared" si="3238"/>
        <v>Sulur</v>
      </c>
      <c r="N4267">
        <f t="shared" si="3114"/>
        <v>27</v>
      </c>
      <c r="O4267" s="3" t="str">
        <f t="shared" si="3115"/>
        <v>Apr</v>
      </c>
      <c r="P4267">
        <f t="shared" si="3116"/>
        <v>2020</v>
      </c>
      <c r="Q4267" t="str">
        <f t="shared" si="3117"/>
        <v>Monday</v>
      </c>
      <c r="R4267" t="str">
        <f t="shared" si="3118"/>
        <v>Q2</v>
      </c>
    </row>
    <row r="4268" spans="1:18" x14ac:dyDescent="0.25">
      <c r="A4268">
        <f t="shared" si="3108"/>
        <v>1890</v>
      </c>
      <c r="B4268" s="1">
        <f t="shared" si="3109"/>
        <v>43948</v>
      </c>
      <c r="C4268" t="str">
        <f t="shared" ref="C4268:I4268" si="3239">C1344</f>
        <v>Sundar</v>
      </c>
      <c r="D4268">
        <f t="shared" si="3239"/>
        <v>8976789056</v>
      </c>
      <c r="E4268" t="str">
        <f t="shared" si="3239"/>
        <v>Rexona 150 GM</v>
      </c>
      <c r="F4268" t="str">
        <f t="shared" si="3239"/>
        <v>Cosmetics</v>
      </c>
      <c r="G4268" s="2">
        <f t="shared" si="3239"/>
        <v>55</v>
      </c>
      <c r="H4268">
        <f t="shared" si="3239"/>
        <v>1</v>
      </c>
      <c r="I4268" s="2">
        <f t="shared" si="3239"/>
        <v>55</v>
      </c>
      <c r="J4268" s="2">
        <f t="shared" si="3111"/>
        <v>38.5</v>
      </c>
      <c r="K4268" s="2">
        <f t="shared" si="3112"/>
        <v>16.5</v>
      </c>
      <c r="L4268" t="str">
        <f t="shared" ref="L4268:M4268" si="3240">L1344</f>
        <v>Chandra</v>
      </c>
      <c r="M4268" t="str">
        <f t="shared" si="3240"/>
        <v>Sulur</v>
      </c>
      <c r="N4268">
        <f t="shared" si="3114"/>
        <v>27</v>
      </c>
      <c r="O4268" s="3" t="str">
        <f t="shared" si="3115"/>
        <v>Apr</v>
      </c>
      <c r="P4268">
        <f t="shared" si="3116"/>
        <v>2020</v>
      </c>
      <c r="Q4268" t="str">
        <f t="shared" si="3117"/>
        <v>Monday</v>
      </c>
      <c r="R4268" t="str">
        <f t="shared" si="3118"/>
        <v>Q2</v>
      </c>
    </row>
    <row r="4269" spans="1:18" x14ac:dyDescent="0.25">
      <c r="A4269">
        <f t="shared" si="3108"/>
        <v>1891</v>
      </c>
      <c r="B4269" s="1">
        <f t="shared" si="3109"/>
        <v>43948</v>
      </c>
      <c r="C4269" t="str">
        <f t="shared" ref="C4269:I4269" si="3241">C1345</f>
        <v>Rakson</v>
      </c>
      <c r="D4269">
        <f t="shared" si="3241"/>
        <v>8976789057</v>
      </c>
      <c r="E4269" t="str">
        <f t="shared" si="3241"/>
        <v>Milk (1 Ltr)</v>
      </c>
      <c r="F4269" t="str">
        <f t="shared" si="3241"/>
        <v>Dairy</v>
      </c>
      <c r="G4269" s="2">
        <f t="shared" si="3241"/>
        <v>40</v>
      </c>
      <c r="H4269">
        <f t="shared" si="3241"/>
        <v>1</v>
      </c>
      <c r="I4269" s="2">
        <f t="shared" si="3241"/>
        <v>40</v>
      </c>
      <c r="J4269" s="2">
        <f t="shared" si="3111"/>
        <v>28</v>
      </c>
      <c r="K4269" s="2">
        <f t="shared" si="3112"/>
        <v>12</v>
      </c>
      <c r="L4269" t="str">
        <f t="shared" ref="L4269:M4269" si="3242">L1345</f>
        <v>Sindhu</v>
      </c>
      <c r="M4269" t="str">
        <f t="shared" si="3242"/>
        <v>Sulur</v>
      </c>
      <c r="N4269">
        <f t="shared" si="3114"/>
        <v>27</v>
      </c>
      <c r="O4269" s="3" t="str">
        <f t="shared" si="3115"/>
        <v>Apr</v>
      </c>
      <c r="P4269">
        <f t="shared" si="3116"/>
        <v>2020</v>
      </c>
      <c r="Q4269" t="str">
        <f t="shared" si="3117"/>
        <v>Monday</v>
      </c>
      <c r="R4269" t="str">
        <f t="shared" si="3118"/>
        <v>Q2</v>
      </c>
    </row>
    <row r="4270" spans="1:18" x14ac:dyDescent="0.25">
      <c r="A4270">
        <f t="shared" si="3108"/>
        <v>1892</v>
      </c>
      <c r="B4270" s="1">
        <f t="shared" si="3109"/>
        <v>43948</v>
      </c>
      <c r="C4270" t="str">
        <f t="shared" ref="C4270:I4270" si="3243">C1346</f>
        <v>Rakson</v>
      </c>
      <c r="D4270">
        <f t="shared" si="3243"/>
        <v>8976789057</v>
      </c>
      <c r="E4270" t="str">
        <f t="shared" si="3243"/>
        <v>Bread Sandwich</v>
      </c>
      <c r="F4270" t="str">
        <f t="shared" si="3243"/>
        <v>Groceries</v>
      </c>
      <c r="G4270" s="2">
        <f t="shared" si="3243"/>
        <v>70</v>
      </c>
      <c r="H4270">
        <f t="shared" si="3243"/>
        <v>1</v>
      </c>
      <c r="I4270" s="2">
        <f t="shared" si="3243"/>
        <v>70</v>
      </c>
      <c r="J4270" s="2">
        <f t="shared" si="3111"/>
        <v>49</v>
      </c>
      <c r="K4270" s="2">
        <f t="shared" si="3112"/>
        <v>21</v>
      </c>
      <c r="L4270" t="str">
        <f t="shared" ref="L4270:M4270" si="3244">L1346</f>
        <v>Ranjith</v>
      </c>
      <c r="M4270" t="str">
        <f t="shared" si="3244"/>
        <v>Sulur</v>
      </c>
      <c r="N4270">
        <f t="shared" si="3114"/>
        <v>27</v>
      </c>
      <c r="O4270" s="3" t="str">
        <f t="shared" si="3115"/>
        <v>Apr</v>
      </c>
      <c r="P4270">
        <f t="shared" si="3116"/>
        <v>2020</v>
      </c>
      <c r="Q4270" t="str">
        <f t="shared" si="3117"/>
        <v>Monday</v>
      </c>
      <c r="R4270" t="str">
        <f t="shared" si="3118"/>
        <v>Q2</v>
      </c>
    </row>
    <row r="4271" spans="1:18" x14ac:dyDescent="0.25">
      <c r="A4271">
        <f t="shared" ref="A4271:A4334" si="3245">608+A1347</f>
        <v>1893</v>
      </c>
      <c r="B4271" s="1">
        <f t="shared" ref="B4271:B4334" si="3246">B1347+81</f>
        <v>43948</v>
      </c>
      <c r="C4271" t="str">
        <f t="shared" ref="C4271:I4271" si="3247">C1347</f>
        <v>Rakson</v>
      </c>
      <c r="D4271">
        <f t="shared" si="3247"/>
        <v>8976789057</v>
      </c>
      <c r="E4271" t="str">
        <f t="shared" si="3247"/>
        <v>Rexona 150 GM</v>
      </c>
      <c r="F4271" t="str">
        <f t="shared" si="3247"/>
        <v>Cosmetics</v>
      </c>
      <c r="G4271" s="2">
        <f t="shared" si="3247"/>
        <v>55</v>
      </c>
      <c r="H4271">
        <f t="shared" si="3247"/>
        <v>3</v>
      </c>
      <c r="I4271" s="2">
        <f t="shared" si="3247"/>
        <v>165</v>
      </c>
      <c r="J4271" s="2">
        <f t="shared" ref="J4271:J4334" si="3248">I4271-I4271*0.3</f>
        <v>115.5</v>
      </c>
      <c r="K4271" s="2">
        <f t="shared" ref="K4271:K4334" si="3249">I4271-J4271</f>
        <v>49.5</v>
      </c>
      <c r="L4271" t="str">
        <f t="shared" ref="L4271:M4271" si="3250">L1347</f>
        <v>Ranjith</v>
      </c>
      <c r="M4271" t="str">
        <f t="shared" si="3250"/>
        <v>Sulur</v>
      </c>
      <c r="N4271">
        <f t="shared" ref="N4271:N4334" si="3251">DAY(B4271)</f>
        <v>27</v>
      </c>
      <c r="O4271" s="3" t="str">
        <f t="shared" ref="O4271:O4334" si="3252">TEXT(B4271,"mmm")</f>
        <v>Apr</v>
      </c>
      <c r="P4271">
        <f t="shared" ref="P4271:P4334" si="3253">YEAR(B4271)</f>
        <v>2020</v>
      </c>
      <c r="Q4271" t="str">
        <f t="shared" ref="Q4271:Q4334" si="3254">TEXT(B4271,"dddd")</f>
        <v>Monday</v>
      </c>
      <c r="R4271" t="str">
        <f t="shared" ref="R4271:R4334" si="3255">IF(OR(O4271="Jan",O4271="Feb",O4271="Mar"),"Q1",(IF(OR(O4271="Apr",O4271="May",O4271="Jun"),"Q2",(IF(OR(O4271="Jul",O4271="Aug",O4271="Sep"),"Q3","Q4")))))</f>
        <v>Q2</v>
      </c>
    </row>
    <row r="4272" spans="1:18" x14ac:dyDescent="0.25">
      <c r="A4272">
        <f t="shared" si="3245"/>
        <v>1894</v>
      </c>
      <c r="B4272" s="1">
        <f t="shared" si="3246"/>
        <v>43948</v>
      </c>
      <c r="C4272" t="str">
        <f t="shared" ref="C4272:I4272" si="3256">C1348</f>
        <v>Rakson</v>
      </c>
      <c r="D4272">
        <f t="shared" si="3256"/>
        <v>8976789057</v>
      </c>
      <c r="E4272" t="str">
        <f t="shared" si="3256"/>
        <v>Cinthol 100 GM</v>
      </c>
      <c r="F4272" t="str">
        <f t="shared" si="3256"/>
        <v>Cosmetics</v>
      </c>
      <c r="G4272" s="2">
        <f t="shared" si="3256"/>
        <v>45</v>
      </c>
      <c r="H4272">
        <f t="shared" si="3256"/>
        <v>3</v>
      </c>
      <c r="I4272" s="2">
        <f t="shared" si="3256"/>
        <v>135</v>
      </c>
      <c r="J4272" s="2">
        <f t="shared" si="3248"/>
        <v>94.5</v>
      </c>
      <c r="K4272" s="2">
        <f t="shared" si="3249"/>
        <v>40.5</v>
      </c>
      <c r="L4272" t="str">
        <f t="shared" ref="L4272:M4272" si="3257">L1348</f>
        <v>Chandra</v>
      </c>
      <c r="M4272" t="str">
        <f t="shared" si="3257"/>
        <v>Sulur</v>
      </c>
      <c r="N4272">
        <f t="shared" si="3251"/>
        <v>27</v>
      </c>
      <c r="O4272" s="3" t="str">
        <f t="shared" si="3252"/>
        <v>Apr</v>
      </c>
      <c r="P4272">
        <f t="shared" si="3253"/>
        <v>2020</v>
      </c>
      <c r="Q4272" t="str">
        <f t="shared" si="3254"/>
        <v>Monday</v>
      </c>
      <c r="R4272" t="str">
        <f t="shared" si="3255"/>
        <v>Q2</v>
      </c>
    </row>
    <row r="4273" spans="1:18" x14ac:dyDescent="0.25">
      <c r="A4273">
        <f t="shared" si="3245"/>
        <v>1895</v>
      </c>
      <c r="B4273" s="1">
        <f t="shared" si="3246"/>
        <v>43948</v>
      </c>
      <c r="C4273" t="str">
        <f t="shared" ref="C4273:I4273" si="3258">C1349</f>
        <v>Rakson</v>
      </c>
      <c r="D4273">
        <f t="shared" si="3258"/>
        <v>8976789057</v>
      </c>
      <c r="E4273" t="str">
        <f t="shared" si="3258"/>
        <v>Milk (1 Ltr)</v>
      </c>
      <c r="F4273" t="str">
        <f t="shared" si="3258"/>
        <v>Dairy</v>
      </c>
      <c r="G4273" s="2">
        <f t="shared" si="3258"/>
        <v>40</v>
      </c>
      <c r="H4273">
        <f t="shared" si="3258"/>
        <v>1</v>
      </c>
      <c r="I4273" s="2">
        <f t="shared" si="3258"/>
        <v>40</v>
      </c>
      <c r="J4273" s="2">
        <f t="shared" si="3248"/>
        <v>28</v>
      </c>
      <c r="K4273" s="2">
        <f t="shared" si="3249"/>
        <v>12</v>
      </c>
      <c r="L4273" t="str">
        <f t="shared" ref="L4273:M4273" si="3259">L1349</f>
        <v>Rajan</v>
      </c>
      <c r="M4273" t="str">
        <f t="shared" si="3259"/>
        <v>Sulur</v>
      </c>
      <c r="N4273">
        <f t="shared" si="3251"/>
        <v>27</v>
      </c>
      <c r="O4273" s="3" t="str">
        <f t="shared" si="3252"/>
        <v>Apr</v>
      </c>
      <c r="P4273">
        <f t="shared" si="3253"/>
        <v>2020</v>
      </c>
      <c r="Q4273" t="str">
        <f t="shared" si="3254"/>
        <v>Monday</v>
      </c>
      <c r="R4273" t="str">
        <f t="shared" si="3255"/>
        <v>Q2</v>
      </c>
    </row>
    <row r="4274" spans="1:18" x14ac:dyDescent="0.25">
      <c r="A4274">
        <f t="shared" si="3245"/>
        <v>1896</v>
      </c>
      <c r="B4274" s="1">
        <f t="shared" si="3246"/>
        <v>43949</v>
      </c>
      <c r="C4274" t="str">
        <f t="shared" ref="C4274:I4274" si="3260">C1350</f>
        <v>suma ranjan</v>
      </c>
      <c r="D4274">
        <f t="shared" si="3260"/>
        <v>8976789077</v>
      </c>
      <c r="E4274" t="str">
        <f t="shared" si="3260"/>
        <v>Pickle 500g</v>
      </c>
      <c r="F4274" t="str">
        <f t="shared" si="3260"/>
        <v>Groceries</v>
      </c>
      <c r="G4274" s="2">
        <f t="shared" si="3260"/>
        <v>67</v>
      </c>
      <c r="H4274">
        <f t="shared" si="3260"/>
        <v>1</v>
      </c>
      <c r="I4274" s="2">
        <f t="shared" si="3260"/>
        <v>67</v>
      </c>
      <c r="J4274" s="2">
        <f t="shared" si="3248"/>
        <v>46.900000000000006</v>
      </c>
      <c r="K4274" s="2">
        <f t="shared" si="3249"/>
        <v>20.099999999999994</v>
      </c>
      <c r="L4274" t="str">
        <f t="shared" ref="L4274:M4274" si="3261">L1350</f>
        <v>Ranjith</v>
      </c>
      <c r="M4274" t="str">
        <f t="shared" si="3261"/>
        <v>Sulur</v>
      </c>
      <c r="N4274">
        <f t="shared" si="3251"/>
        <v>28</v>
      </c>
      <c r="O4274" s="3" t="str">
        <f t="shared" si="3252"/>
        <v>Apr</v>
      </c>
      <c r="P4274">
        <f t="shared" si="3253"/>
        <v>2020</v>
      </c>
      <c r="Q4274" t="str">
        <f t="shared" si="3254"/>
        <v>Tuesday</v>
      </c>
      <c r="R4274" t="str">
        <f t="shared" si="3255"/>
        <v>Q2</v>
      </c>
    </row>
    <row r="4275" spans="1:18" x14ac:dyDescent="0.25">
      <c r="A4275">
        <f t="shared" si="3245"/>
        <v>1897</v>
      </c>
      <c r="B4275" s="1">
        <f t="shared" si="3246"/>
        <v>43949</v>
      </c>
      <c r="C4275" t="str">
        <f t="shared" ref="C4275:I4275" si="3262">C1351</f>
        <v>suma ranjan</v>
      </c>
      <c r="D4275">
        <f t="shared" si="3262"/>
        <v>8976789077</v>
      </c>
      <c r="E4275" t="str">
        <f t="shared" si="3262"/>
        <v>Salt 1 kg</v>
      </c>
      <c r="F4275" t="str">
        <f t="shared" si="3262"/>
        <v>Groceries</v>
      </c>
      <c r="G4275" s="2">
        <f t="shared" si="3262"/>
        <v>15</v>
      </c>
      <c r="H4275">
        <f t="shared" si="3262"/>
        <v>1</v>
      </c>
      <c r="I4275" s="2">
        <f t="shared" si="3262"/>
        <v>15</v>
      </c>
      <c r="J4275" s="2">
        <f t="shared" si="3248"/>
        <v>10.5</v>
      </c>
      <c r="K4275" s="2">
        <f t="shared" si="3249"/>
        <v>4.5</v>
      </c>
      <c r="L4275" t="str">
        <f t="shared" ref="L4275:M4275" si="3263">L1351</f>
        <v>Rajan</v>
      </c>
      <c r="M4275" t="str">
        <f t="shared" si="3263"/>
        <v>Sulur</v>
      </c>
      <c r="N4275">
        <f t="shared" si="3251"/>
        <v>28</v>
      </c>
      <c r="O4275" s="3" t="str">
        <f t="shared" si="3252"/>
        <v>Apr</v>
      </c>
      <c r="P4275">
        <f t="shared" si="3253"/>
        <v>2020</v>
      </c>
      <c r="Q4275" t="str">
        <f t="shared" si="3254"/>
        <v>Tuesday</v>
      </c>
      <c r="R4275" t="str">
        <f t="shared" si="3255"/>
        <v>Q2</v>
      </c>
    </row>
    <row r="4276" spans="1:18" x14ac:dyDescent="0.25">
      <c r="A4276">
        <f t="shared" si="3245"/>
        <v>1898</v>
      </c>
      <c r="B4276" s="1">
        <f t="shared" si="3246"/>
        <v>43949</v>
      </c>
      <c r="C4276" t="str">
        <f t="shared" ref="C4276:I4276" si="3264">C1352</f>
        <v>suma ranjan</v>
      </c>
      <c r="D4276">
        <f t="shared" si="3264"/>
        <v>8976789077</v>
      </c>
      <c r="E4276" t="str">
        <f t="shared" si="3264"/>
        <v>Maybelline Mattie Lipstic 3.9 g</v>
      </c>
      <c r="F4276" t="str">
        <f t="shared" si="3264"/>
        <v>Cosmetics</v>
      </c>
      <c r="G4276" s="2">
        <f t="shared" si="3264"/>
        <v>262</v>
      </c>
      <c r="H4276">
        <f t="shared" si="3264"/>
        <v>1</v>
      </c>
      <c r="I4276" s="2">
        <f t="shared" si="3264"/>
        <v>262</v>
      </c>
      <c r="J4276" s="2">
        <f t="shared" si="3248"/>
        <v>183.4</v>
      </c>
      <c r="K4276" s="2">
        <f t="shared" si="3249"/>
        <v>78.599999999999994</v>
      </c>
      <c r="L4276" t="str">
        <f t="shared" ref="L4276:M4276" si="3265">L1352</f>
        <v>Sindhu</v>
      </c>
      <c r="M4276" t="str">
        <f t="shared" si="3265"/>
        <v>Sulur</v>
      </c>
      <c r="N4276">
        <f t="shared" si="3251"/>
        <v>28</v>
      </c>
      <c r="O4276" s="3" t="str">
        <f t="shared" si="3252"/>
        <v>Apr</v>
      </c>
      <c r="P4276">
        <f t="shared" si="3253"/>
        <v>2020</v>
      </c>
      <c r="Q4276" t="str">
        <f t="shared" si="3254"/>
        <v>Tuesday</v>
      </c>
      <c r="R4276" t="str">
        <f t="shared" si="3255"/>
        <v>Q2</v>
      </c>
    </row>
    <row r="4277" spans="1:18" x14ac:dyDescent="0.25">
      <c r="A4277">
        <f t="shared" si="3245"/>
        <v>1899</v>
      </c>
      <c r="B4277" s="1">
        <f t="shared" si="3246"/>
        <v>43949</v>
      </c>
      <c r="C4277" t="str">
        <f t="shared" ref="C4277:I4277" si="3266">C1353</f>
        <v>suma ranjan</v>
      </c>
      <c r="D4277">
        <f t="shared" si="3266"/>
        <v>8976789077</v>
      </c>
      <c r="E4277" t="str">
        <f t="shared" si="3266"/>
        <v>Faces Long Wear Eye Pencil</v>
      </c>
      <c r="F4277" t="str">
        <f t="shared" si="3266"/>
        <v>Cosmetics</v>
      </c>
      <c r="G4277" s="2">
        <f t="shared" si="3266"/>
        <v>349</v>
      </c>
      <c r="H4277">
        <f t="shared" si="3266"/>
        <v>1</v>
      </c>
      <c r="I4277" s="2">
        <f t="shared" si="3266"/>
        <v>349</v>
      </c>
      <c r="J4277" s="2">
        <f t="shared" si="3248"/>
        <v>244.3</v>
      </c>
      <c r="K4277" s="2">
        <f t="shared" si="3249"/>
        <v>104.69999999999999</v>
      </c>
      <c r="L4277" t="str">
        <f t="shared" ref="L4277:M4277" si="3267">L1353</f>
        <v>Chandra</v>
      </c>
      <c r="M4277" t="str">
        <f t="shared" si="3267"/>
        <v>Sulur</v>
      </c>
      <c r="N4277">
        <f t="shared" si="3251"/>
        <v>28</v>
      </c>
      <c r="O4277" s="3" t="str">
        <f t="shared" si="3252"/>
        <v>Apr</v>
      </c>
      <c r="P4277">
        <f t="shared" si="3253"/>
        <v>2020</v>
      </c>
      <c r="Q4277" t="str">
        <f t="shared" si="3254"/>
        <v>Tuesday</v>
      </c>
      <c r="R4277" t="str">
        <f t="shared" si="3255"/>
        <v>Q2</v>
      </c>
    </row>
    <row r="4278" spans="1:18" x14ac:dyDescent="0.25">
      <c r="A4278">
        <f t="shared" si="3245"/>
        <v>1900</v>
      </c>
      <c r="B4278" s="1">
        <f t="shared" si="3246"/>
        <v>43949</v>
      </c>
      <c r="C4278" t="str">
        <f t="shared" ref="C4278:I4278" si="3268">C1354</f>
        <v>suma ranjan</v>
      </c>
      <c r="D4278">
        <f t="shared" si="3268"/>
        <v>8976789077</v>
      </c>
      <c r="E4278" t="str">
        <f t="shared" si="3268"/>
        <v>Revlon Charlie Blue 100 ML</v>
      </c>
      <c r="F4278" t="str">
        <f t="shared" si="3268"/>
        <v>Cosmetics</v>
      </c>
      <c r="G4278" s="2">
        <f t="shared" si="3268"/>
        <v>537</v>
      </c>
      <c r="H4278">
        <f t="shared" si="3268"/>
        <v>1</v>
      </c>
      <c r="I4278" s="2">
        <f t="shared" si="3268"/>
        <v>537</v>
      </c>
      <c r="J4278" s="2">
        <f t="shared" si="3248"/>
        <v>375.9</v>
      </c>
      <c r="K4278" s="2">
        <f t="shared" si="3249"/>
        <v>161.10000000000002</v>
      </c>
      <c r="L4278" t="str">
        <f t="shared" ref="L4278:M4278" si="3269">L1354</f>
        <v>Rajan</v>
      </c>
      <c r="M4278" t="str">
        <f t="shared" si="3269"/>
        <v>Sulur</v>
      </c>
      <c r="N4278">
        <f t="shared" si="3251"/>
        <v>28</v>
      </c>
      <c r="O4278" s="3" t="str">
        <f t="shared" si="3252"/>
        <v>Apr</v>
      </c>
      <c r="P4278">
        <f t="shared" si="3253"/>
        <v>2020</v>
      </c>
      <c r="Q4278" t="str">
        <f t="shared" si="3254"/>
        <v>Tuesday</v>
      </c>
      <c r="R4278" t="str">
        <f t="shared" si="3255"/>
        <v>Q2</v>
      </c>
    </row>
    <row r="4279" spans="1:18" x14ac:dyDescent="0.25">
      <c r="A4279">
        <f t="shared" si="3245"/>
        <v>1901</v>
      </c>
      <c r="B4279" s="1">
        <f t="shared" si="3246"/>
        <v>43949</v>
      </c>
      <c r="C4279" t="str">
        <f t="shared" ref="C4279:I4279" si="3270">C1355</f>
        <v>suma ranjan</v>
      </c>
      <c r="D4279">
        <f t="shared" si="3270"/>
        <v>8976789077</v>
      </c>
      <c r="E4279" t="str">
        <f t="shared" si="3270"/>
        <v>Revlon Charlie White 100 ML</v>
      </c>
      <c r="F4279" t="str">
        <f t="shared" si="3270"/>
        <v>Cosmetics</v>
      </c>
      <c r="G4279" s="2">
        <f t="shared" si="3270"/>
        <v>584</v>
      </c>
      <c r="H4279">
        <f t="shared" si="3270"/>
        <v>1</v>
      </c>
      <c r="I4279" s="2">
        <f t="shared" si="3270"/>
        <v>584</v>
      </c>
      <c r="J4279" s="2">
        <f t="shared" si="3248"/>
        <v>408.8</v>
      </c>
      <c r="K4279" s="2">
        <f t="shared" si="3249"/>
        <v>175.2</v>
      </c>
      <c r="L4279" t="str">
        <f t="shared" ref="L4279:M4279" si="3271">L1355</f>
        <v>Chandra</v>
      </c>
      <c r="M4279" t="str">
        <f t="shared" si="3271"/>
        <v>Sulur</v>
      </c>
      <c r="N4279">
        <f t="shared" si="3251"/>
        <v>28</v>
      </c>
      <c r="O4279" s="3" t="str">
        <f t="shared" si="3252"/>
        <v>Apr</v>
      </c>
      <c r="P4279">
        <f t="shared" si="3253"/>
        <v>2020</v>
      </c>
      <c r="Q4279" t="str">
        <f t="shared" si="3254"/>
        <v>Tuesday</v>
      </c>
      <c r="R4279" t="str">
        <f t="shared" si="3255"/>
        <v>Q2</v>
      </c>
    </row>
    <row r="4280" spans="1:18" x14ac:dyDescent="0.25">
      <c r="A4280">
        <f t="shared" si="3245"/>
        <v>1902</v>
      </c>
      <c r="B4280" s="1">
        <f t="shared" si="3246"/>
        <v>43949</v>
      </c>
      <c r="C4280" t="str">
        <f t="shared" ref="C4280:I4280" si="3272">C1356</f>
        <v>sudha</v>
      </c>
      <c r="D4280">
        <f t="shared" si="3272"/>
        <v>8976789034</v>
      </c>
      <c r="E4280" t="str">
        <f t="shared" si="3272"/>
        <v>Bread Sandwich</v>
      </c>
      <c r="F4280" t="str">
        <f t="shared" si="3272"/>
        <v>Groceries</v>
      </c>
      <c r="G4280" s="2">
        <f t="shared" si="3272"/>
        <v>70</v>
      </c>
      <c r="H4280">
        <f t="shared" si="3272"/>
        <v>1</v>
      </c>
      <c r="I4280" s="2">
        <f t="shared" si="3272"/>
        <v>70</v>
      </c>
      <c r="J4280" s="2">
        <f t="shared" si="3248"/>
        <v>49</v>
      </c>
      <c r="K4280" s="2">
        <f t="shared" si="3249"/>
        <v>21</v>
      </c>
      <c r="L4280" t="str">
        <f t="shared" ref="L4280:M4280" si="3273">L1356</f>
        <v>Chandra</v>
      </c>
      <c r="M4280" t="str">
        <f t="shared" si="3273"/>
        <v>Sulur</v>
      </c>
      <c r="N4280">
        <f t="shared" si="3251"/>
        <v>28</v>
      </c>
      <c r="O4280" s="3" t="str">
        <f t="shared" si="3252"/>
        <v>Apr</v>
      </c>
      <c r="P4280">
        <f t="shared" si="3253"/>
        <v>2020</v>
      </c>
      <c r="Q4280" t="str">
        <f t="shared" si="3254"/>
        <v>Tuesday</v>
      </c>
      <c r="R4280" t="str">
        <f t="shared" si="3255"/>
        <v>Q2</v>
      </c>
    </row>
    <row r="4281" spans="1:18" x14ac:dyDescent="0.25">
      <c r="A4281">
        <f t="shared" si="3245"/>
        <v>1903</v>
      </c>
      <c r="B4281" s="1">
        <f t="shared" si="3246"/>
        <v>43949</v>
      </c>
      <c r="C4281" t="str">
        <f t="shared" ref="C4281:I4281" si="3274">C1357</f>
        <v>sudha</v>
      </c>
      <c r="D4281">
        <f t="shared" si="3274"/>
        <v>8976789034</v>
      </c>
      <c r="E4281" t="str">
        <f t="shared" si="3274"/>
        <v>Rexona 150 GM</v>
      </c>
      <c r="F4281" t="str">
        <f t="shared" si="3274"/>
        <v>Cosmetics</v>
      </c>
      <c r="G4281" s="2">
        <f t="shared" si="3274"/>
        <v>55</v>
      </c>
      <c r="H4281">
        <f t="shared" si="3274"/>
        <v>3</v>
      </c>
      <c r="I4281" s="2">
        <f t="shared" si="3274"/>
        <v>165</v>
      </c>
      <c r="J4281" s="2">
        <f t="shared" si="3248"/>
        <v>115.5</v>
      </c>
      <c r="K4281" s="2">
        <f t="shared" si="3249"/>
        <v>49.5</v>
      </c>
      <c r="L4281" t="str">
        <f t="shared" ref="L4281:M4281" si="3275">L1357</f>
        <v>Ranjith</v>
      </c>
      <c r="M4281" t="str">
        <f t="shared" si="3275"/>
        <v>Sulur</v>
      </c>
      <c r="N4281">
        <f t="shared" si="3251"/>
        <v>28</v>
      </c>
      <c r="O4281" s="3" t="str">
        <f t="shared" si="3252"/>
        <v>Apr</v>
      </c>
      <c r="P4281">
        <f t="shared" si="3253"/>
        <v>2020</v>
      </c>
      <c r="Q4281" t="str">
        <f t="shared" si="3254"/>
        <v>Tuesday</v>
      </c>
      <c r="R4281" t="str">
        <f t="shared" si="3255"/>
        <v>Q2</v>
      </c>
    </row>
    <row r="4282" spans="1:18" x14ac:dyDescent="0.25">
      <c r="A4282">
        <f t="shared" si="3245"/>
        <v>1904</v>
      </c>
      <c r="B4282" s="1">
        <f t="shared" si="3246"/>
        <v>43949</v>
      </c>
      <c r="C4282" t="str">
        <f t="shared" ref="C4282:I4282" si="3276">C1358</f>
        <v>sudha</v>
      </c>
      <c r="D4282">
        <f t="shared" si="3276"/>
        <v>8976789034</v>
      </c>
      <c r="E4282" t="str">
        <f t="shared" si="3276"/>
        <v>Cinthol 100 GM</v>
      </c>
      <c r="F4282" t="str">
        <f t="shared" si="3276"/>
        <v>Cosmetics</v>
      </c>
      <c r="G4282" s="2">
        <f t="shared" si="3276"/>
        <v>45</v>
      </c>
      <c r="H4282">
        <f t="shared" si="3276"/>
        <v>3</v>
      </c>
      <c r="I4282" s="2">
        <f t="shared" si="3276"/>
        <v>135</v>
      </c>
      <c r="J4282" s="2">
        <f t="shared" si="3248"/>
        <v>94.5</v>
      </c>
      <c r="K4282" s="2">
        <f t="shared" si="3249"/>
        <v>40.5</v>
      </c>
      <c r="L4282" t="str">
        <f t="shared" ref="L4282:M4282" si="3277">L1358</f>
        <v>Sindhu</v>
      </c>
      <c r="M4282" t="str">
        <f t="shared" si="3277"/>
        <v>Sulur</v>
      </c>
      <c r="N4282">
        <f t="shared" si="3251"/>
        <v>28</v>
      </c>
      <c r="O4282" s="3" t="str">
        <f t="shared" si="3252"/>
        <v>Apr</v>
      </c>
      <c r="P4282">
        <f t="shared" si="3253"/>
        <v>2020</v>
      </c>
      <c r="Q4282" t="str">
        <f t="shared" si="3254"/>
        <v>Tuesday</v>
      </c>
      <c r="R4282" t="str">
        <f t="shared" si="3255"/>
        <v>Q2</v>
      </c>
    </row>
    <row r="4283" spans="1:18" x14ac:dyDescent="0.25">
      <c r="A4283">
        <f t="shared" si="3245"/>
        <v>1905</v>
      </c>
      <c r="B4283" s="1">
        <f t="shared" si="3246"/>
        <v>43949</v>
      </c>
      <c r="C4283" t="str">
        <f t="shared" ref="C4283:I4283" si="3278">C1359</f>
        <v>sudha</v>
      </c>
      <c r="D4283">
        <f t="shared" si="3278"/>
        <v>8976789034</v>
      </c>
      <c r="E4283" t="str">
        <f t="shared" si="3278"/>
        <v>Milk (1 Ltr)</v>
      </c>
      <c r="F4283" t="str">
        <f t="shared" si="3278"/>
        <v>Dairy</v>
      </c>
      <c r="G4283" s="2">
        <f t="shared" si="3278"/>
        <v>40</v>
      </c>
      <c r="H4283">
        <f t="shared" si="3278"/>
        <v>1</v>
      </c>
      <c r="I4283" s="2">
        <f t="shared" si="3278"/>
        <v>40</v>
      </c>
      <c r="J4283" s="2">
        <f t="shared" si="3248"/>
        <v>28</v>
      </c>
      <c r="K4283" s="2">
        <f t="shared" si="3249"/>
        <v>12</v>
      </c>
      <c r="L4283" t="str">
        <f t="shared" ref="L4283:M4283" si="3279">L1359</f>
        <v>Ranjith</v>
      </c>
      <c r="M4283" t="str">
        <f t="shared" si="3279"/>
        <v>Sulur</v>
      </c>
      <c r="N4283">
        <f t="shared" si="3251"/>
        <v>28</v>
      </c>
      <c r="O4283" s="3" t="str">
        <f t="shared" si="3252"/>
        <v>Apr</v>
      </c>
      <c r="P4283">
        <f t="shared" si="3253"/>
        <v>2020</v>
      </c>
      <c r="Q4283" t="str">
        <f t="shared" si="3254"/>
        <v>Tuesday</v>
      </c>
      <c r="R4283" t="str">
        <f t="shared" si="3255"/>
        <v>Q2</v>
      </c>
    </row>
    <row r="4284" spans="1:18" x14ac:dyDescent="0.25">
      <c r="A4284">
        <f t="shared" si="3245"/>
        <v>1906</v>
      </c>
      <c r="B4284" s="1">
        <f t="shared" si="3246"/>
        <v>43949</v>
      </c>
      <c r="C4284" t="str">
        <f t="shared" ref="C4284:I4284" si="3280">C1360</f>
        <v>sudha</v>
      </c>
      <c r="D4284">
        <f t="shared" si="3280"/>
        <v>8976789034</v>
      </c>
      <c r="E4284" t="str">
        <f t="shared" si="3280"/>
        <v>Pickle 500g</v>
      </c>
      <c r="F4284" t="str">
        <f t="shared" si="3280"/>
        <v>Groceries</v>
      </c>
      <c r="G4284" s="2">
        <f t="shared" si="3280"/>
        <v>67</v>
      </c>
      <c r="H4284">
        <f t="shared" si="3280"/>
        <v>1</v>
      </c>
      <c r="I4284" s="2">
        <f t="shared" si="3280"/>
        <v>67</v>
      </c>
      <c r="J4284" s="2">
        <f t="shared" si="3248"/>
        <v>46.900000000000006</v>
      </c>
      <c r="K4284" s="2">
        <f t="shared" si="3249"/>
        <v>20.099999999999994</v>
      </c>
      <c r="L4284" t="str">
        <f t="shared" ref="L4284:M4284" si="3281">L1360</f>
        <v>Chandra</v>
      </c>
      <c r="M4284" t="str">
        <f t="shared" si="3281"/>
        <v>Sulur</v>
      </c>
      <c r="N4284">
        <f t="shared" si="3251"/>
        <v>28</v>
      </c>
      <c r="O4284" s="3" t="str">
        <f t="shared" si="3252"/>
        <v>Apr</v>
      </c>
      <c r="P4284">
        <f t="shared" si="3253"/>
        <v>2020</v>
      </c>
      <c r="Q4284" t="str">
        <f t="shared" si="3254"/>
        <v>Tuesday</v>
      </c>
      <c r="R4284" t="str">
        <f t="shared" si="3255"/>
        <v>Q2</v>
      </c>
    </row>
    <row r="4285" spans="1:18" x14ac:dyDescent="0.25">
      <c r="A4285">
        <f t="shared" si="3245"/>
        <v>1907</v>
      </c>
      <c r="B4285" s="1">
        <f t="shared" si="3246"/>
        <v>43949</v>
      </c>
      <c r="C4285" t="str">
        <f t="shared" ref="C4285:I4285" si="3282">C1361</f>
        <v>sudha</v>
      </c>
      <c r="D4285">
        <f t="shared" si="3282"/>
        <v>8976789034</v>
      </c>
      <c r="E4285" t="str">
        <f t="shared" si="3282"/>
        <v>Salt 1 kg</v>
      </c>
      <c r="F4285" t="str">
        <f t="shared" si="3282"/>
        <v>Groceries</v>
      </c>
      <c r="G4285" s="2">
        <f t="shared" si="3282"/>
        <v>15</v>
      </c>
      <c r="H4285">
        <f t="shared" si="3282"/>
        <v>1</v>
      </c>
      <c r="I4285" s="2">
        <f t="shared" si="3282"/>
        <v>15</v>
      </c>
      <c r="J4285" s="2">
        <f t="shared" si="3248"/>
        <v>10.5</v>
      </c>
      <c r="K4285" s="2">
        <f t="shared" si="3249"/>
        <v>4.5</v>
      </c>
      <c r="L4285" t="str">
        <f t="shared" ref="L4285:M4285" si="3283">L1361</f>
        <v>Chandra</v>
      </c>
      <c r="M4285" t="str">
        <f t="shared" si="3283"/>
        <v>Sulur</v>
      </c>
      <c r="N4285">
        <f t="shared" si="3251"/>
        <v>28</v>
      </c>
      <c r="O4285" s="3" t="str">
        <f t="shared" si="3252"/>
        <v>Apr</v>
      </c>
      <c r="P4285">
        <f t="shared" si="3253"/>
        <v>2020</v>
      </c>
      <c r="Q4285" t="str">
        <f t="shared" si="3254"/>
        <v>Tuesday</v>
      </c>
      <c r="R4285" t="str">
        <f t="shared" si="3255"/>
        <v>Q2</v>
      </c>
    </row>
    <row r="4286" spans="1:18" x14ac:dyDescent="0.25">
      <c r="A4286">
        <f t="shared" si="3245"/>
        <v>1908</v>
      </c>
      <c r="B4286" s="1">
        <f t="shared" si="3246"/>
        <v>43949</v>
      </c>
      <c r="C4286" t="str">
        <f t="shared" ref="C4286:I4286" si="3284">C1362</f>
        <v>sudha</v>
      </c>
      <c r="D4286">
        <f t="shared" si="3284"/>
        <v>8976789034</v>
      </c>
      <c r="E4286" t="str">
        <f t="shared" si="3284"/>
        <v>Maybelline Mattie Lipstic 3.9 g</v>
      </c>
      <c r="F4286" t="str">
        <f t="shared" si="3284"/>
        <v>Cosmetics</v>
      </c>
      <c r="G4286" s="2">
        <f t="shared" si="3284"/>
        <v>262</v>
      </c>
      <c r="H4286">
        <f t="shared" si="3284"/>
        <v>1</v>
      </c>
      <c r="I4286" s="2">
        <f t="shared" si="3284"/>
        <v>262</v>
      </c>
      <c r="J4286" s="2">
        <f t="shared" si="3248"/>
        <v>183.4</v>
      </c>
      <c r="K4286" s="2">
        <f t="shared" si="3249"/>
        <v>78.599999999999994</v>
      </c>
      <c r="L4286" t="str">
        <f t="shared" ref="L4286:M4286" si="3285">L1362</f>
        <v>Ranjith</v>
      </c>
      <c r="M4286" t="str">
        <f t="shared" si="3285"/>
        <v>Sulur</v>
      </c>
      <c r="N4286">
        <f t="shared" si="3251"/>
        <v>28</v>
      </c>
      <c r="O4286" s="3" t="str">
        <f t="shared" si="3252"/>
        <v>Apr</v>
      </c>
      <c r="P4286">
        <f t="shared" si="3253"/>
        <v>2020</v>
      </c>
      <c r="Q4286" t="str">
        <f t="shared" si="3254"/>
        <v>Tuesday</v>
      </c>
      <c r="R4286" t="str">
        <f t="shared" si="3255"/>
        <v>Q2</v>
      </c>
    </row>
    <row r="4287" spans="1:18" x14ac:dyDescent="0.25">
      <c r="A4287">
        <f t="shared" si="3245"/>
        <v>1909</v>
      </c>
      <c r="B4287" s="1">
        <f t="shared" si="3246"/>
        <v>43949</v>
      </c>
      <c r="C4287" t="str">
        <f t="shared" ref="C4287:I4287" si="3286">C1363</f>
        <v>sudha</v>
      </c>
      <c r="D4287">
        <f t="shared" si="3286"/>
        <v>8976789034</v>
      </c>
      <c r="E4287" t="str">
        <f t="shared" si="3286"/>
        <v>Faces Long Wear Eye Pencil</v>
      </c>
      <c r="F4287" t="str">
        <f t="shared" si="3286"/>
        <v>Cosmetics</v>
      </c>
      <c r="G4287" s="2">
        <f t="shared" si="3286"/>
        <v>349</v>
      </c>
      <c r="H4287">
        <f t="shared" si="3286"/>
        <v>1</v>
      </c>
      <c r="I4287" s="2">
        <f t="shared" si="3286"/>
        <v>349</v>
      </c>
      <c r="J4287" s="2">
        <f t="shared" si="3248"/>
        <v>244.3</v>
      </c>
      <c r="K4287" s="2">
        <f t="shared" si="3249"/>
        <v>104.69999999999999</v>
      </c>
      <c r="L4287" t="str">
        <f t="shared" ref="L4287:M4287" si="3287">L1363</f>
        <v>Rajan</v>
      </c>
      <c r="M4287" t="str">
        <f t="shared" si="3287"/>
        <v>Sulur</v>
      </c>
      <c r="N4287">
        <f t="shared" si="3251"/>
        <v>28</v>
      </c>
      <c r="O4287" s="3" t="str">
        <f t="shared" si="3252"/>
        <v>Apr</v>
      </c>
      <c r="P4287">
        <f t="shared" si="3253"/>
        <v>2020</v>
      </c>
      <c r="Q4287" t="str">
        <f t="shared" si="3254"/>
        <v>Tuesday</v>
      </c>
      <c r="R4287" t="str">
        <f t="shared" si="3255"/>
        <v>Q2</v>
      </c>
    </row>
    <row r="4288" spans="1:18" x14ac:dyDescent="0.25">
      <c r="A4288">
        <f t="shared" si="3245"/>
        <v>1910</v>
      </c>
      <c r="B4288" s="1">
        <f t="shared" si="3246"/>
        <v>43949</v>
      </c>
      <c r="C4288" t="str">
        <f t="shared" ref="C4288:I4288" si="3288">C1364</f>
        <v>sudha</v>
      </c>
      <c r="D4288">
        <f t="shared" si="3288"/>
        <v>8976789034</v>
      </c>
      <c r="E4288" t="str">
        <f t="shared" si="3288"/>
        <v>Revlon Charlie Blue 100 ML</v>
      </c>
      <c r="F4288" t="str">
        <f t="shared" si="3288"/>
        <v>Cosmetics</v>
      </c>
      <c r="G4288" s="2">
        <f t="shared" si="3288"/>
        <v>537</v>
      </c>
      <c r="H4288">
        <f t="shared" si="3288"/>
        <v>1</v>
      </c>
      <c r="I4288" s="2">
        <f t="shared" si="3288"/>
        <v>537</v>
      </c>
      <c r="J4288" s="2">
        <f t="shared" si="3248"/>
        <v>375.9</v>
      </c>
      <c r="K4288" s="2">
        <f t="shared" si="3249"/>
        <v>161.10000000000002</v>
      </c>
      <c r="L4288" t="str">
        <f t="shared" ref="L4288:M4288" si="3289">L1364</f>
        <v>Rajan</v>
      </c>
      <c r="M4288" t="str">
        <f t="shared" si="3289"/>
        <v>Sulur</v>
      </c>
      <c r="N4288">
        <f t="shared" si="3251"/>
        <v>28</v>
      </c>
      <c r="O4288" s="3" t="str">
        <f t="shared" si="3252"/>
        <v>Apr</v>
      </c>
      <c r="P4288">
        <f t="shared" si="3253"/>
        <v>2020</v>
      </c>
      <c r="Q4288" t="str">
        <f t="shared" si="3254"/>
        <v>Tuesday</v>
      </c>
      <c r="R4288" t="str">
        <f t="shared" si="3255"/>
        <v>Q2</v>
      </c>
    </row>
    <row r="4289" spans="1:18" x14ac:dyDescent="0.25">
      <c r="A4289">
        <f t="shared" si="3245"/>
        <v>1911</v>
      </c>
      <c r="B4289" s="1">
        <f t="shared" si="3246"/>
        <v>43949</v>
      </c>
      <c r="C4289" t="str">
        <f t="shared" ref="C4289:I4289" si="3290">C1365</f>
        <v>sudha</v>
      </c>
      <c r="D4289">
        <f t="shared" si="3290"/>
        <v>8976789034</v>
      </c>
      <c r="E4289" t="str">
        <f t="shared" si="3290"/>
        <v>Revlon Charlie White 100 ML</v>
      </c>
      <c r="F4289" t="str">
        <f t="shared" si="3290"/>
        <v>Cosmetics</v>
      </c>
      <c r="G4289" s="2">
        <f t="shared" si="3290"/>
        <v>584</v>
      </c>
      <c r="H4289">
        <f t="shared" si="3290"/>
        <v>1</v>
      </c>
      <c r="I4289" s="2">
        <f t="shared" si="3290"/>
        <v>584</v>
      </c>
      <c r="J4289" s="2">
        <f t="shared" si="3248"/>
        <v>408.8</v>
      </c>
      <c r="K4289" s="2">
        <f t="shared" si="3249"/>
        <v>175.2</v>
      </c>
      <c r="L4289" t="str">
        <f t="shared" ref="L4289:M4289" si="3291">L1365</f>
        <v>Chandra</v>
      </c>
      <c r="M4289" t="str">
        <f t="shared" si="3291"/>
        <v>Sulur</v>
      </c>
      <c r="N4289">
        <f t="shared" si="3251"/>
        <v>28</v>
      </c>
      <c r="O4289" s="3" t="str">
        <f t="shared" si="3252"/>
        <v>Apr</v>
      </c>
      <c r="P4289">
        <f t="shared" si="3253"/>
        <v>2020</v>
      </c>
      <c r="Q4289" t="str">
        <f t="shared" si="3254"/>
        <v>Tuesday</v>
      </c>
      <c r="R4289" t="str">
        <f t="shared" si="3255"/>
        <v>Q2</v>
      </c>
    </row>
    <row r="4290" spans="1:18" x14ac:dyDescent="0.25">
      <c r="A4290">
        <f t="shared" si="3245"/>
        <v>1912</v>
      </c>
      <c r="B4290" s="1">
        <f t="shared" si="3246"/>
        <v>43949</v>
      </c>
      <c r="C4290" t="str">
        <f t="shared" ref="C4290:I4290" si="3292">C1366</f>
        <v>Rajesh singh</v>
      </c>
      <c r="D4290">
        <f t="shared" si="3292"/>
        <v>9876548767</v>
      </c>
      <c r="E4290" t="str">
        <f t="shared" si="3292"/>
        <v>Cinthol 100 GM</v>
      </c>
      <c r="F4290" t="str">
        <f t="shared" si="3292"/>
        <v>Cosmetics</v>
      </c>
      <c r="G4290" s="2">
        <f t="shared" si="3292"/>
        <v>45</v>
      </c>
      <c r="H4290">
        <f t="shared" si="3292"/>
        <v>3</v>
      </c>
      <c r="I4290" s="2">
        <f t="shared" si="3292"/>
        <v>135</v>
      </c>
      <c r="J4290" s="2">
        <f t="shared" si="3248"/>
        <v>94.5</v>
      </c>
      <c r="K4290" s="2">
        <f t="shared" si="3249"/>
        <v>40.5</v>
      </c>
      <c r="L4290" t="str">
        <f t="shared" ref="L4290:M4290" si="3293">L1366</f>
        <v>Sindhu</v>
      </c>
      <c r="M4290" t="str">
        <f t="shared" si="3293"/>
        <v>Sulur</v>
      </c>
      <c r="N4290">
        <f t="shared" si="3251"/>
        <v>28</v>
      </c>
      <c r="O4290" s="3" t="str">
        <f t="shared" si="3252"/>
        <v>Apr</v>
      </c>
      <c r="P4290">
        <f t="shared" si="3253"/>
        <v>2020</v>
      </c>
      <c r="Q4290" t="str">
        <f t="shared" si="3254"/>
        <v>Tuesday</v>
      </c>
      <c r="R4290" t="str">
        <f t="shared" si="3255"/>
        <v>Q2</v>
      </c>
    </row>
    <row r="4291" spans="1:18" x14ac:dyDescent="0.25">
      <c r="A4291">
        <f t="shared" si="3245"/>
        <v>1913</v>
      </c>
      <c r="B4291" s="1">
        <f t="shared" si="3246"/>
        <v>43949</v>
      </c>
      <c r="C4291" t="str">
        <f t="shared" ref="C4291:I4291" si="3294">C1367</f>
        <v>Rajesh singh</v>
      </c>
      <c r="D4291">
        <f t="shared" si="3294"/>
        <v>9876548767</v>
      </c>
      <c r="E4291" t="str">
        <f t="shared" si="3294"/>
        <v>Rexona 150 GM</v>
      </c>
      <c r="F4291" t="str">
        <f t="shared" si="3294"/>
        <v>Cosmetics</v>
      </c>
      <c r="G4291" s="2">
        <f t="shared" si="3294"/>
        <v>55</v>
      </c>
      <c r="H4291">
        <f t="shared" si="3294"/>
        <v>6</v>
      </c>
      <c r="I4291" s="2">
        <f t="shared" si="3294"/>
        <v>330</v>
      </c>
      <c r="J4291" s="2">
        <f t="shared" si="3248"/>
        <v>231</v>
      </c>
      <c r="K4291" s="2">
        <f t="shared" si="3249"/>
        <v>99</v>
      </c>
      <c r="L4291" t="str">
        <f t="shared" ref="L4291:M4291" si="3295">L1367</f>
        <v>Ranjith</v>
      </c>
      <c r="M4291" t="str">
        <f t="shared" si="3295"/>
        <v>Sulur</v>
      </c>
      <c r="N4291">
        <f t="shared" si="3251"/>
        <v>28</v>
      </c>
      <c r="O4291" s="3" t="str">
        <f t="shared" si="3252"/>
        <v>Apr</v>
      </c>
      <c r="P4291">
        <f t="shared" si="3253"/>
        <v>2020</v>
      </c>
      <c r="Q4291" t="str">
        <f t="shared" si="3254"/>
        <v>Tuesday</v>
      </c>
      <c r="R4291" t="str">
        <f t="shared" si="3255"/>
        <v>Q2</v>
      </c>
    </row>
    <row r="4292" spans="1:18" x14ac:dyDescent="0.25">
      <c r="A4292">
        <f t="shared" si="3245"/>
        <v>1924</v>
      </c>
      <c r="B4292" s="1">
        <f t="shared" si="3246"/>
        <v>43949</v>
      </c>
      <c r="C4292" t="str">
        <f t="shared" ref="C4292:I4292" si="3296">C1368</f>
        <v>Rajesh singh</v>
      </c>
      <c r="D4292">
        <f t="shared" si="3296"/>
        <v>9876548767</v>
      </c>
      <c r="E4292" t="str">
        <f t="shared" si="3296"/>
        <v>Cinthol 100 GM</v>
      </c>
      <c r="F4292" t="str">
        <f t="shared" si="3296"/>
        <v>Cosmetics</v>
      </c>
      <c r="G4292" s="2">
        <f t="shared" si="3296"/>
        <v>45</v>
      </c>
      <c r="H4292">
        <f t="shared" si="3296"/>
        <v>3</v>
      </c>
      <c r="I4292" s="2">
        <f t="shared" si="3296"/>
        <v>135</v>
      </c>
      <c r="J4292" s="2">
        <f t="shared" si="3248"/>
        <v>94.5</v>
      </c>
      <c r="K4292" s="2">
        <f t="shared" si="3249"/>
        <v>40.5</v>
      </c>
      <c r="L4292" t="str">
        <f t="shared" ref="L4292:M4292" si="3297">L1368</f>
        <v>Rajan</v>
      </c>
      <c r="M4292" t="str">
        <f t="shared" si="3297"/>
        <v>Sulur</v>
      </c>
      <c r="N4292">
        <f t="shared" si="3251"/>
        <v>28</v>
      </c>
      <c r="O4292" s="3" t="str">
        <f t="shared" si="3252"/>
        <v>Apr</v>
      </c>
      <c r="P4292">
        <f t="shared" si="3253"/>
        <v>2020</v>
      </c>
      <c r="Q4292" t="str">
        <f t="shared" si="3254"/>
        <v>Tuesday</v>
      </c>
      <c r="R4292" t="str">
        <f t="shared" si="3255"/>
        <v>Q2</v>
      </c>
    </row>
    <row r="4293" spans="1:18" x14ac:dyDescent="0.25">
      <c r="A4293">
        <f t="shared" si="3245"/>
        <v>1925</v>
      </c>
      <c r="B4293" s="1">
        <f t="shared" si="3246"/>
        <v>43949</v>
      </c>
      <c r="C4293" t="str">
        <f t="shared" ref="C4293:I4293" si="3298">C1369</f>
        <v>Rajesh singh</v>
      </c>
      <c r="D4293">
        <f t="shared" si="3298"/>
        <v>9876548767</v>
      </c>
      <c r="E4293" t="str">
        <f t="shared" si="3298"/>
        <v>Rexona 150 GM</v>
      </c>
      <c r="F4293" t="str">
        <f t="shared" si="3298"/>
        <v>Cosmetics</v>
      </c>
      <c r="G4293" s="2">
        <f t="shared" si="3298"/>
        <v>55</v>
      </c>
      <c r="H4293">
        <f t="shared" si="3298"/>
        <v>6</v>
      </c>
      <c r="I4293" s="2">
        <f t="shared" si="3298"/>
        <v>330</v>
      </c>
      <c r="J4293" s="2">
        <f t="shared" si="3248"/>
        <v>231</v>
      </c>
      <c r="K4293" s="2">
        <f t="shared" si="3249"/>
        <v>99</v>
      </c>
      <c r="L4293" t="str">
        <f t="shared" ref="L4293:M4293" si="3299">L1369</f>
        <v>Ranjith</v>
      </c>
      <c r="M4293" t="str">
        <f t="shared" si="3299"/>
        <v>Sulur</v>
      </c>
      <c r="N4293">
        <f t="shared" si="3251"/>
        <v>28</v>
      </c>
      <c r="O4293" s="3" t="str">
        <f t="shared" si="3252"/>
        <v>Apr</v>
      </c>
      <c r="P4293">
        <f t="shared" si="3253"/>
        <v>2020</v>
      </c>
      <c r="Q4293" t="str">
        <f t="shared" si="3254"/>
        <v>Tuesday</v>
      </c>
      <c r="R4293" t="str">
        <f t="shared" si="3255"/>
        <v>Q2</v>
      </c>
    </row>
    <row r="4294" spans="1:18" x14ac:dyDescent="0.25">
      <c r="A4294">
        <f t="shared" si="3245"/>
        <v>1914</v>
      </c>
      <c r="B4294" s="1">
        <f t="shared" si="3246"/>
        <v>43949</v>
      </c>
      <c r="C4294" t="str">
        <f t="shared" ref="C4294:I4294" si="3300">C1370</f>
        <v>suma ranjan</v>
      </c>
      <c r="D4294">
        <f t="shared" si="3300"/>
        <v>8976789077</v>
      </c>
      <c r="E4294" t="str">
        <f t="shared" si="3300"/>
        <v>Bread Sandwich</v>
      </c>
      <c r="F4294" t="str">
        <f t="shared" si="3300"/>
        <v>Groceries</v>
      </c>
      <c r="G4294" s="2">
        <f t="shared" si="3300"/>
        <v>70</v>
      </c>
      <c r="H4294">
        <f t="shared" si="3300"/>
        <v>1</v>
      </c>
      <c r="I4294" s="2">
        <f t="shared" si="3300"/>
        <v>70</v>
      </c>
      <c r="J4294" s="2">
        <f t="shared" si="3248"/>
        <v>49</v>
      </c>
      <c r="K4294" s="2">
        <f t="shared" si="3249"/>
        <v>21</v>
      </c>
      <c r="L4294" t="str">
        <f t="shared" ref="L4294:M4294" si="3301">L1370</f>
        <v>Ranjith</v>
      </c>
      <c r="M4294" t="str">
        <f t="shared" si="3301"/>
        <v>Sulur</v>
      </c>
      <c r="N4294">
        <f t="shared" si="3251"/>
        <v>28</v>
      </c>
      <c r="O4294" s="3" t="str">
        <f t="shared" si="3252"/>
        <v>Apr</v>
      </c>
      <c r="P4294">
        <f t="shared" si="3253"/>
        <v>2020</v>
      </c>
      <c r="Q4294" t="str">
        <f t="shared" si="3254"/>
        <v>Tuesday</v>
      </c>
      <c r="R4294" t="str">
        <f t="shared" si="3255"/>
        <v>Q2</v>
      </c>
    </row>
    <row r="4295" spans="1:18" x14ac:dyDescent="0.25">
      <c r="A4295">
        <f t="shared" si="3245"/>
        <v>1915</v>
      </c>
      <c r="B4295" s="1">
        <f t="shared" si="3246"/>
        <v>43949</v>
      </c>
      <c r="C4295" t="str">
        <f t="shared" ref="C4295:I4295" si="3302">C1371</f>
        <v>suma ranjan</v>
      </c>
      <c r="D4295">
        <f t="shared" si="3302"/>
        <v>8976789077</v>
      </c>
      <c r="E4295" t="str">
        <f t="shared" si="3302"/>
        <v>Rexona 150 GM</v>
      </c>
      <c r="F4295" t="str">
        <f t="shared" si="3302"/>
        <v>Cosmetics</v>
      </c>
      <c r="G4295" s="2">
        <f t="shared" si="3302"/>
        <v>55</v>
      </c>
      <c r="H4295">
        <f t="shared" si="3302"/>
        <v>3</v>
      </c>
      <c r="I4295" s="2">
        <f t="shared" si="3302"/>
        <v>165</v>
      </c>
      <c r="J4295" s="2">
        <f t="shared" si="3248"/>
        <v>115.5</v>
      </c>
      <c r="K4295" s="2">
        <f t="shared" si="3249"/>
        <v>49.5</v>
      </c>
      <c r="L4295" t="str">
        <f t="shared" ref="L4295:M4295" si="3303">L1371</f>
        <v>Sindhu</v>
      </c>
      <c r="M4295" t="str">
        <f t="shared" si="3303"/>
        <v>Sulur</v>
      </c>
      <c r="N4295">
        <f t="shared" si="3251"/>
        <v>28</v>
      </c>
      <c r="O4295" s="3" t="str">
        <f t="shared" si="3252"/>
        <v>Apr</v>
      </c>
      <c r="P4295">
        <f t="shared" si="3253"/>
        <v>2020</v>
      </c>
      <c r="Q4295" t="str">
        <f t="shared" si="3254"/>
        <v>Tuesday</v>
      </c>
      <c r="R4295" t="str">
        <f t="shared" si="3255"/>
        <v>Q2</v>
      </c>
    </row>
    <row r="4296" spans="1:18" x14ac:dyDescent="0.25">
      <c r="A4296">
        <f t="shared" si="3245"/>
        <v>1916</v>
      </c>
      <c r="B4296" s="1">
        <f t="shared" si="3246"/>
        <v>43949</v>
      </c>
      <c r="C4296" t="str">
        <f t="shared" ref="C4296:I4296" si="3304">C1372</f>
        <v>suma ranjan</v>
      </c>
      <c r="D4296">
        <f t="shared" si="3304"/>
        <v>8976789077</v>
      </c>
      <c r="E4296" t="str">
        <f t="shared" si="3304"/>
        <v>Cinthol 100 GM</v>
      </c>
      <c r="F4296" t="str">
        <f t="shared" si="3304"/>
        <v>Cosmetics</v>
      </c>
      <c r="G4296" s="2">
        <f t="shared" si="3304"/>
        <v>45</v>
      </c>
      <c r="H4296">
        <f t="shared" si="3304"/>
        <v>3</v>
      </c>
      <c r="I4296" s="2">
        <f t="shared" si="3304"/>
        <v>135</v>
      </c>
      <c r="J4296" s="2">
        <f t="shared" si="3248"/>
        <v>94.5</v>
      </c>
      <c r="K4296" s="2">
        <f t="shared" si="3249"/>
        <v>40.5</v>
      </c>
      <c r="L4296" t="str">
        <f t="shared" ref="L4296:M4296" si="3305">L1372</f>
        <v>Rajan</v>
      </c>
      <c r="M4296" t="str">
        <f t="shared" si="3305"/>
        <v>Sulur</v>
      </c>
      <c r="N4296">
        <f t="shared" si="3251"/>
        <v>28</v>
      </c>
      <c r="O4296" s="3" t="str">
        <f t="shared" si="3252"/>
        <v>Apr</v>
      </c>
      <c r="P4296">
        <f t="shared" si="3253"/>
        <v>2020</v>
      </c>
      <c r="Q4296" t="str">
        <f t="shared" si="3254"/>
        <v>Tuesday</v>
      </c>
      <c r="R4296" t="str">
        <f t="shared" si="3255"/>
        <v>Q2</v>
      </c>
    </row>
    <row r="4297" spans="1:18" x14ac:dyDescent="0.25">
      <c r="A4297">
        <f t="shared" si="3245"/>
        <v>1917</v>
      </c>
      <c r="B4297" s="1">
        <f t="shared" si="3246"/>
        <v>43949</v>
      </c>
      <c r="C4297" t="str">
        <f t="shared" ref="C4297:I4297" si="3306">C1373</f>
        <v>suma ranjan</v>
      </c>
      <c r="D4297">
        <f t="shared" si="3306"/>
        <v>8976789077</v>
      </c>
      <c r="E4297" t="str">
        <f t="shared" si="3306"/>
        <v>Milk (1 Ltr)</v>
      </c>
      <c r="F4297" t="str">
        <f t="shared" si="3306"/>
        <v>Dairy</v>
      </c>
      <c r="G4297" s="2">
        <f t="shared" si="3306"/>
        <v>40</v>
      </c>
      <c r="H4297">
        <f t="shared" si="3306"/>
        <v>1</v>
      </c>
      <c r="I4297" s="2">
        <f t="shared" si="3306"/>
        <v>40</v>
      </c>
      <c r="J4297" s="2">
        <f t="shared" si="3248"/>
        <v>28</v>
      </c>
      <c r="K4297" s="2">
        <f t="shared" si="3249"/>
        <v>12</v>
      </c>
      <c r="L4297" t="str">
        <f t="shared" ref="L4297:M4297" si="3307">L1373</f>
        <v>Rajan</v>
      </c>
      <c r="M4297" t="str">
        <f t="shared" si="3307"/>
        <v>Sulur</v>
      </c>
      <c r="N4297">
        <f t="shared" si="3251"/>
        <v>28</v>
      </c>
      <c r="O4297" s="3" t="str">
        <f t="shared" si="3252"/>
        <v>Apr</v>
      </c>
      <c r="P4297">
        <f t="shared" si="3253"/>
        <v>2020</v>
      </c>
      <c r="Q4297" t="str">
        <f t="shared" si="3254"/>
        <v>Tuesday</v>
      </c>
      <c r="R4297" t="str">
        <f t="shared" si="3255"/>
        <v>Q2</v>
      </c>
    </row>
    <row r="4298" spans="1:18" x14ac:dyDescent="0.25">
      <c r="A4298">
        <f t="shared" si="3245"/>
        <v>1918</v>
      </c>
      <c r="B4298" s="1">
        <f t="shared" si="3246"/>
        <v>43949</v>
      </c>
      <c r="C4298" t="str">
        <f t="shared" ref="C4298:I4298" si="3308">C1374</f>
        <v>Suresh</v>
      </c>
      <c r="D4298">
        <f t="shared" si="3308"/>
        <v>8976789065</v>
      </c>
      <c r="E4298" t="str">
        <f t="shared" si="3308"/>
        <v>Pickle 500g</v>
      </c>
      <c r="F4298" t="str">
        <f t="shared" si="3308"/>
        <v>Groceries</v>
      </c>
      <c r="G4298" s="2">
        <f t="shared" si="3308"/>
        <v>67</v>
      </c>
      <c r="H4298">
        <f t="shared" si="3308"/>
        <v>1</v>
      </c>
      <c r="I4298" s="2">
        <f t="shared" si="3308"/>
        <v>67</v>
      </c>
      <c r="J4298" s="2">
        <f t="shared" si="3248"/>
        <v>46.900000000000006</v>
      </c>
      <c r="K4298" s="2">
        <f t="shared" si="3249"/>
        <v>20.099999999999994</v>
      </c>
      <c r="L4298" t="str">
        <f t="shared" ref="L4298:M4298" si="3309">L1374</f>
        <v>Sindhu</v>
      </c>
      <c r="M4298" t="str">
        <f t="shared" si="3309"/>
        <v>Sulur</v>
      </c>
      <c r="N4298">
        <f t="shared" si="3251"/>
        <v>28</v>
      </c>
      <c r="O4298" s="3" t="str">
        <f t="shared" si="3252"/>
        <v>Apr</v>
      </c>
      <c r="P4298">
        <f t="shared" si="3253"/>
        <v>2020</v>
      </c>
      <c r="Q4298" t="str">
        <f t="shared" si="3254"/>
        <v>Tuesday</v>
      </c>
      <c r="R4298" t="str">
        <f t="shared" si="3255"/>
        <v>Q2</v>
      </c>
    </row>
    <row r="4299" spans="1:18" x14ac:dyDescent="0.25">
      <c r="A4299">
        <f t="shared" si="3245"/>
        <v>1919</v>
      </c>
      <c r="B4299" s="1">
        <f t="shared" si="3246"/>
        <v>43949</v>
      </c>
      <c r="C4299" t="str">
        <f t="shared" ref="C4299:I4299" si="3310">C1375</f>
        <v>Suresh</v>
      </c>
      <c r="D4299">
        <f t="shared" si="3310"/>
        <v>8976789065</v>
      </c>
      <c r="E4299" t="str">
        <f t="shared" si="3310"/>
        <v>Salt 1 kg</v>
      </c>
      <c r="F4299" t="str">
        <f t="shared" si="3310"/>
        <v>Groceries</v>
      </c>
      <c r="G4299" s="2">
        <f t="shared" si="3310"/>
        <v>15</v>
      </c>
      <c r="H4299">
        <f t="shared" si="3310"/>
        <v>1</v>
      </c>
      <c r="I4299" s="2">
        <f t="shared" si="3310"/>
        <v>15</v>
      </c>
      <c r="J4299" s="2">
        <f t="shared" si="3248"/>
        <v>10.5</v>
      </c>
      <c r="K4299" s="2">
        <f t="shared" si="3249"/>
        <v>4.5</v>
      </c>
      <c r="L4299" t="str">
        <f t="shared" ref="L4299:M4299" si="3311">L1375</f>
        <v>Chandra</v>
      </c>
      <c r="M4299" t="str">
        <f t="shared" si="3311"/>
        <v>Sulur</v>
      </c>
      <c r="N4299">
        <f t="shared" si="3251"/>
        <v>28</v>
      </c>
      <c r="O4299" s="3" t="str">
        <f t="shared" si="3252"/>
        <v>Apr</v>
      </c>
      <c r="P4299">
        <f t="shared" si="3253"/>
        <v>2020</v>
      </c>
      <c r="Q4299" t="str">
        <f t="shared" si="3254"/>
        <v>Tuesday</v>
      </c>
      <c r="R4299" t="str">
        <f t="shared" si="3255"/>
        <v>Q2</v>
      </c>
    </row>
    <row r="4300" spans="1:18" x14ac:dyDescent="0.25">
      <c r="A4300">
        <f t="shared" si="3245"/>
        <v>1920</v>
      </c>
      <c r="B4300" s="1">
        <f t="shared" si="3246"/>
        <v>43949</v>
      </c>
      <c r="C4300" t="str">
        <f t="shared" ref="C4300:I4300" si="3312">C1376</f>
        <v>Suresh</v>
      </c>
      <c r="D4300">
        <f t="shared" si="3312"/>
        <v>8976789065</v>
      </c>
      <c r="E4300" t="str">
        <f t="shared" si="3312"/>
        <v>Maybelline Mattie Lipstic 3.9 g</v>
      </c>
      <c r="F4300" t="str">
        <f t="shared" si="3312"/>
        <v>Cosmetics</v>
      </c>
      <c r="G4300" s="2">
        <f t="shared" si="3312"/>
        <v>262</v>
      </c>
      <c r="H4300">
        <f t="shared" si="3312"/>
        <v>1</v>
      </c>
      <c r="I4300" s="2">
        <f t="shared" si="3312"/>
        <v>262</v>
      </c>
      <c r="J4300" s="2">
        <f t="shared" si="3248"/>
        <v>183.4</v>
      </c>
      <c r="K4300" s="2">
        <f t="shared" si="3249"/>
        <v>78.599999999999994</v>
      </c>
      <c r="L4300" t="str">
        <f t="shared" ref="L4300:M4300" si="3313">L1376</f>
        <v>Rajan</v>
      </c>
      <c r="M4300" t="str">
        <f t="shared" si="3313"/>
        <v>Sulur</v>
      </c>
      <c r="N4300">
        <f t="shared" si="3251"/>
        <v>28</v>
      </c>
      <c r="O4300" s="3" t="str">
        <f t="shared" si="3252"/>
        <v>Apr</v>
      </c>
      <c r="P4300">
        <f t="shared" si="3253"/>
        <v>2020</v>
      </c>
      <c r="Q4300" t="str">
        <f t="shared" si="3254"/>
        <v>Tuesday</v>
      </c>
      <c r="R4300" t="str">
        <f t="shared" si="3255"/>
        <v>Q2</v>
      </c>
    </row>
    <row r="4301" spans="1:18" x14ac:dyDescent="0.25">
      <c r="A4301">
        <f t="shared" si="3245"/>
        <v>1921</v>
      </c>
      <c r="B4301" s="1">
        <f t="shared" si="3246"/>
        <v>43949</v>
      </c>
      <c r="C4301" t="str">
        <f t="shared" ref="C4301:I4301" si="3314">C1377</f>
        <v>Suresh</v>
      </c>
      <c r="D4301">
        <f t="shared" si="3314"/>
        <v>8976789065</v>
      </c>
      <c r="E4301" t="str">
        <f t="shared" si="3314"/>
        <v>Faces Long Wear Eye Pencil</v>
      </c>
      <c r="F4301" t="str">
        <f t="shared" si="3314"/>
        <v>Cosmetics</v>
      </c>
      <c r="G4301" s="2">
        <f t="shared" si="3314"/>
        <v>349</v>
      </c>
      <c r="H4301">
        <f t="shared" si="3314"/>
        <v>1</v>
      </c>
      <c r="I4301" s="2">
        <f t="shared" si="3314"/>
        <v>349</v>
      </c>
      <c r="J4301" s="2">
        <f t="shared" si="3248"/>
        <v>244.3</v>
      </c>
      <c r="K4301" s="2">
        <f t="shared" si="3249"/>
        <v>104.69999999999999</v>
      </c>
      <c r="L4301" t="str">
        <f t="shared" ref="L4301:M4301" si="3315">L1377</f>
        <v>Chandra</v>
      </c>
      <c r="M4301" t="str">
        <f t="shared" si="3315"/>
        <v>Sulur</v>
      </c>
      <c r="N4301">
        <f t="shared" si="3251"/>
        <v>28</v>
      </c>
      <c r="O4301" s="3" t="str">
        <f t="shared" si="3252"/>
        <v>Apr</v>
      </c>
      <c r="P4301">
        <f t="shared" si="3253"/>
        <v>2020</v>
      </c>
      <c r="Q4301" t="str">
        <f t="shared" si="3254"/>
        <v>Tuesday</v>
      </c>
      <c r="R4301" t="str">
        <f t="shared" si="3255"/>
        <v>Q2</v>
      </c>
    </row>
    <row r="4302" spans="1:18" x14ac:dyDescent="0.25">
      <c r="A4302">
        <f t="shared" si="3245"/>
        <v>1922</v>
      </c>
      <c r="B4302" s="1">
        <f t="shared" si="3246"/>
        <v>43949</v>
      </c>
      <c r="C4302" t="str">
        <f t="shared" ref="C4302:I4302" si="3316">C1378</f>
        <v>Suresh</v>
      </c>
      <c r="D4302">
        <f t="shared" si="3316"/>
        <v>8976789065</v>
      </c>
      <c r="E4302" t="str">
        <f t="shared" si="3316"/>
        <v>Revlon Charlie Blue 100 ML</v>
      </c>
      <c r="F4302" t="str">
        <f t="shared" si="3316"/>
        <v>Cosmetics</v>
      </c>
      <c r="G4302" s="2">
        <f t="shared" si="3316"/>
        <v>537</v>
      </c>
      <c r="H4302">
        <f t="shared" si="3316"/>
        <v>1</v>
      </c>
      <c r="I4302" s="2">
        <f t="shared" si="3316"/>
        <v>537</v>
      </c>
      <c r="J4302" s="2">
        <f t="shared" si="3248"/>
        <v>375.9</v>
      </c>
      <c r="K4302" s="2">
        <f t="shared" si="3249"/>
        <v>161.10000000000002</v>
      </c>
      <c r="L4302" t="str">
        <f t="shared" ref="L4302:M4302" si="3317">L1378</f>
        <v>Sindhu</v>
      </c>
      <c r="M4302" t="str">
        <f t="shared" si="3317"/>
        <v>Sulur</v>
      </c>
      <c r="N4302">
        <f t="shared" si="3251"/>
        <v>28</v>
      </c>
      <c r="O4302" s="3" t="str">
        <f t="shared" si="3252"/>
        <v>Apr</v>
      </c>
      <c r="P4302">
        <f t="shared" si="3253"/>
        <v>2020</v>
      </c>
      <c r="Q4302" t="str">
        <f t="shared" si="3254"/>
        <v>Tuesday</v>
      </c>
      <c r="R4302" t="str">
        <f t="shared" si="3255"/>
        <v>Q2</v>
      </c>
    </row>
    <row r="4303" spans="1:18" x14ac:dyDescent="0.25">
      <c r="A4303">
        <f t="shared" si="3245"/>
        <v>1923</v>
      </c>
      <c r="B4303" s="1">
        <f t="shared" si="3246"/>
        <v>43949</v>
      </c>
      <c r="C4303" t="str">
        <f t="shared" ref="C4303:I4303" si="3318">C1379</f>
        <v>Suresh</v>
      </c>
      <c r="D4303">
        <f t="shared" si="3318"/>
        <v>8976789065</v>
      </c>
      <c r="E4303" t="str">
        <f t="shared" si="3318"/>
        <v>Revlon Charlie White 100 ML</v>
      </c>
      <c r="F4303" t="str">
        <f t="shared" si="3318"/>
        <v>Cosmetics</v>
      </c>
      <c r="G4303" s="2">
        <f t="shared" si="3318"/>
        <v>584</v>
      </c>
      <c r="H4303">
        <f t="shared" si="3318"/>
        <v>1</v>
      </c>
      <c r="I4303" s="2">
        <f t="shared" si="3318"/>
        <v>584</v>
      </c>
      <c r="J4303" s="2">
        <f t="shared" si="3248"/>
        <v>408.8</v>
      </c>
      <c r="K4303" s="2">
        <f t="shared" si="3249"/>
        <v>175.2</v>
      </c>
      <c r="L4303" t="str">
        <f t="shared" ref="L4303:M4303" si="3319">L1379</f>
        <v>Ranjith</v>
      </c>
      <c r="M4303" t="str">
        <f t="shared" si="3319"/>
        <v>Sulur</v>
      </c>
      <c r="N4303">
        <f t="shared" si="3251"/>
        <v>28</v>
      </c>
      <c r="O4303" s="3" t="str">
        <f t="shared" si="3252"/>
        <v>Apr</v>
      </c>
      <c r="P4303">
        <f t="shared" si="3253"/>
        <v>2020</v>
      </c>
      <c r="Q4303" t="str">
        <f t="shared" si="3254"/>
        <v>Tuesday</v>
      </c>
      <c r="R4303" t="str">
        <f t="shared" si="3255"/>
        <v>Q2</v>
      </c>
    </row>
    <row r="4304" spans="1:18" x14ac:dyDescent="0.25">
      <c r="A4304">
        <f t="shared" si="3245"/>
        <v>1933</v>
      </c>
      <c r="B4304" s="1">
        <f t="shared" si="3246"/>
        <v>43949</v>
      </c>
      <c r="C4304" t="str">
        <f t="shared" ref="C4304:I4304" si="3320">C1380</f>
        <v>Rajesh singh</v>
      </c>
      <c r="D4304">
        <f t="shared" si="3320"/>
        <v>9876548767</v>
      </c>
      <c r="E4304" t="str">
        <f t="shared" si="3320"/>
        <v>Cinthol 100 GM</v>
      </c>
      <c r="F4304" t="str">
        <f t="shared" si="3320"/>
        <v>Cosmetics</v>
      </c>
      <c r="G4304" s="2">
        <f t="shared" si="3320"/>
        <v>45</v>
      </c>
      <c r="H4304">
        <f t="shared" si="3320"/>
        <v>3</v>
      </c>
      <c r="I4304" s="2">
        <f t="shared" si="3320"/>
        <v>135</v>
      </c>
      <c r="J4304" s="2">
        <f t="shared" si="3248"/>
        <v>94.5</v>
      </c>
      <c r="K4304" s="2">
        <f t="shared" si="3249"/>
        <v>40.5</v>
      </c>
      <c r="L4304" t="str">
        <f t="shared" ref="L4304:M4304" si="3321">L1380</f>
        <v>Rajan</v>
      </c>
      <c r="M4304" t="str">
        <f t="shared" si="3321"/>
        <v>Sulur</v>
      </c>
      <c r="N4304">
        <f t="shared" si="3251"/>
        <v>28</v>
      </c>
      <c r="O4304" s="3" t="str">
        <f t="shared" si="3252"/>
        <v>Apr</v>
      </c>
      <c r="P4304">
        <f t="shared" si="3253"/>
        <v>2020</v>
      </c>
      <c r="Q4304" t="str">
        <f t="shared" si="3254"/>
        <v>Tuesday</v>
      </c>
      <c r="R4304" t="str">
        <f t="shared" si="3255"/>
        <v>Q2</v>
      </c>
    </row>
    <row r="4305" spans="1:18" x14ac:dyDescent="0.25">
      <c r="A4305">
        <f t="shared" si="3245"/>
        <v>1934</v>
      </c>
      <c r="B4305" s="1">
        <f t="shared" si="3246"/>
        <v>43949</v>
      </c>
      <c r="C4305" t="str">
        <f t="shared" ref="C4305:I4305" si="3322">C1381</f>
        <v>Rajesh singh</v>
      </c>
      <c r="D4305">
        <f t="shared" si="3322"/>
        <v>9876548767</v>
      </c>
      <c r="E4305" t="str">
        <f t="shared" si="3322"/>
        <v>Rexona 150 GM</v>
      </c>
      <c r="F4305" t="str">
        <f t="shared" si="3322"/>
        <v>Cosmetics</v>
      </c>
      <c r="G4305" s="2">
        <f t="shared" si="3322"/>
        <v>55</v>
      </c>
      <c r="H4305">
        <f t="shared" si="3322"/>
        <v>6</v>
      </c>
      <c r="I4305" s="2">
        <f t="shared" si="3322"/>
        <v>330</v>
      </c>
      <c r="J4305" s="2">
        <f t="shared" si="3248"/>
        <v>231</v>
      </c>
      <c r="K4305" s="2">
        <f t="shared" si="3249"/>
        <v>99</v>
      </c>
      <c r="L4305" t="str">
        <f t="shared" ref="L4305:M4305" si="3323">L1381</f>
        <v>Sindhu</v>
      </c>
      <c r="M4305" t="str">
        <f t="shared" si="3323"/>
        <v>Sulur</v>
      </c>
      <c r="N4305">
        <f t="shared" si="3251"/>
        <v>28</v>
      </c>
      <c r="O4305" s="3" t="str">
        <f t="shared" si="3252"/>
        <v>Apr</v>
      </c>
      <c r="P4305">
        <f t="shared" si="3253"/>
        <v>2020</v>
      </c>
      <c r="Q4305" t="str">
        <f t="shared" si="3254"/>
        <v>Tuesday</v>
      </c>
      <c r="R4305" t="str">
        <f t="shared" si="3255"/>
        <v>Q2</v>
      </c>
    </row>
    <row r="4306" spans="1:18" x14ac:dyDescent="0.25">
      <c r="A4306">
        <f t="shared" si="3245"/>
        <v>1926</v>
      </c>
      <c r="B4306" s="1">
        <f t="shared" si="3246"/>
        <v>43949</v>
      </c>
      <c r="C4306" t="str">
        <f t="shared" ref="C4306:I4306" si="3324">C1382</f>
        <v>suma ranjan</v>
      </c>
      <c r="D4306">
        <f t="shared" si="3324"/>
        <v>8976789077</v>
      </c>
      <c r="E4306" t="str">
        <f t="shared" si="3324"/>
        <v>Milk (1 Ltr)</v>
      </c>
      <c r="F4306" t="str">
        <f t="shared" si="3324"/>
        <v>Dairy</v>
      </c>
      <c r="G4306" s="2">
        <f t="shared" si="3324"/>
        <v>40</v>
      </c>
      <c r="H4306">
        <f t="shared" si="3324"/>
        <v>1</v>
      </c>
      <c r="I4306" s="2">
        <f t="shared" si="3324"/>
        <v>40</v>
      </c>
      <c r="J4306" s="2">
        <f t="shared" si="3248"/>
        <v>28</v>
      </c>
      <c r="K4306" s="2">
        <f t="shared" si="3249"/>
        <v>12</v>
      </c>
      <c r="L4306" t="str">
        <f t="shared" ref="L4306:M4306" si="3325">L1382</f>
        <v>Chandra</v>
      </c>
      <c r="M4306" t="str">
        <f t="shared" si="3325"/>
        <v>Sulur</v>
      </c>
      <c r="N4306">
        <f t="shared" si="3251"/>
        <v>28</v>
      </c>
      <c r="O4306" s="3" t="str">
        <f t="shared" si="3252"/>
        <v>Apr</v>
      </c>
      <c r="P4306">
        <f t="shared" si="3253"/>
        <v>2020</v>
      </c>
      <c r="Q4306" t="str">
        <f t="shared" si="3254"/>
        <v>Tuesday</v>
      </c>
      <c r="R4306" t="str">
        <f t="shared" si="3255"/>
        <v>Q2</v>
      </c>
    </row>
    <row r="4307" spans="1:18" x14ac:dyDescent="0.25">
      <c r="A4307">
        <f t="shared" si="3245"/>
        <v>1927</v>
      </c>
      <c r="B4307" s="1">
        <f t="shared" si="3246"/>
        <v>43949</v>
      </c>
      <c r="C4307" t="str">
        <f t="shared" ref="C4307:I4307" si="3326">C1383</f>
        <v>suma ranjan</v>
      </c>
      <c r="D4307">
        <f t="shared" si="3326"/>
        <v>8976789077</v>
      </c>
      <c r="E4307" t="str">
        <f t="shared" si="3326"/>
        <v>Pickle 500g</v>
      </c>
      <c r="F4307" t="str">
        <f t="shared" si="3326"/>
        <v>Groceries</v>
      </c>
      <c r="G4307" s="2">
        <f t="shared" si="3326"/>
        <v>67</v>
      </c>
      <c r="H4307">
        <f t="shared" si="3326"/>
        <v>1</v>
      </c>
      <c r="I4307" s="2">
        <f t="shared" si="3326"/>
        <v>67</v>
      </c>
      <c r="J4307" s="2">
        <f t="shared" si="3248"/>
        <v>46.900000000000006</v>
      </c>
      <c r="K4307" s="2">
        <f t="shared" si="3249"/>
        <v>20.099999999999994</v>
      </c>
      <c r="L4307" t="str">
        <f t="shared" ref="L4307:M4307" si="3327">L1383</f>
        <v>Sindhu</v>
      </c>
      <c r="M4307" t="str">
        <f t="shared" si="3327"/>
        <v>Sulur</v>
      </c>
      <c r="N4307">
        <f t="shared" si="3251"/>
        <v>28</v>
      </c>
      <c r="O4307" s="3" t="str">
        <f t="shared" si="3252"/>
        <v>Apr</v>
      </c>
      <c r="P4307">
        <f t="shared" si="3253"/>
        <v>2020</v>
      </c>
      <c r="Q4307" t="str">
        <f t="shared" si="3254"/>
        <v>Tuesday</v>
      </c>
      <c r="R4307" t="str">
        <f t="shared" si="3255"/>
        <v>Q2</v>
      </c>
    </row>
    <row r="4308" spans="1:18" x14ac:dyDescent="0.25">
      <c r="A4308">
        <f t="shared" si="3245"/>
        <v>1928</v>
      </c>
      <c r="B4308" s="1">
        <f t="shared" si="3246"/>
        <v>43949</v>
      </c>
      <c r="C4308" t="str">
        <f t="shared" ref="C4308:I4308" si="3328">C1384</f>
        <v>suma ranjan</v>
      </c>
      <c r="D4308">
        <f t="shared" si="3328"/>
        <v>8976789077</v>
      </c>
      <c r="E4308" t="str">
        <f t="shared" si="3328"/>
        <v>Salt 1 kg</v>
      </c>
      <c r="F4308" t="str">
        <f t="shared" si="3328"/>
        <v>Groceries</v>
      </c>
      <c r="G4308" s="2">
        <f t="shared" si="3328"/>
        <v>15</v>
      </c>
      <c r="H4308">
        <f t="shared" si="3328"/>
        <v>1</v>
      </c>
      <c r="I4308" s="2">
        <f t="shared" si="3328"/>
        <v>15</v>
      </c>
      <c r="J4308" s="2">
        <f t="shared" si="3248"/>
        <v>10.5</v>
      </c>
      <c r="K4308" s="2">
        <f t="shared" si="3249"/>
        <v>4.5</v>
      </c>
      <c r="L4308" t="str">
        <f t="shared" ref="L4308:M4308" si="3329">L1384</f>
        <v>Sindhu</v>
      </c>
      <c r="M4308" t="str">
        <f t="shared" si="3329"/>
        <v>Sulur</v>
      </c>
      <c r="N4308">
        <f t="shared" si="3251"/>
        <v>28</v>
      </c>
      <c r="O4308" s="3" t="str">
        <f t="shared" si="3252"/>
        <v>Apr</v>
      </c>
      <c r="P4308">
        <f t="shared" si="3253"/>
        <v>2020</v>
      </c>
      <c r="Q4308" t="str">
        <f t="shared" si="3254"/>
        <v>Tuesday</v>
      </c>
      <c r="R4308" t="str">
        <f t="shared" si="3255"/>
        <v>Q2</v>
      </c>
    </row>
    <row r="4309" spans="1:18" x14ac:dyDescent="0.25">
      <c r="A4309">
        <f t="shared" si="3245"/>
        <v>1929</v>
      </c>
      <c r="B4309" s="1">
        <f t="shared" si="3246"/>
        <v>43949</v>
      </c>
      <c r="C4309" t="str">
        <f t="shared" ref="C4309:I4309" si="3330">C1385</f>
        <v>suma ranjan</v>
      </c>
      <c r="D4309">
        <f t="shared" si="3330"/>
        <v>8976789077</v>
      </c>
      <c r="E4309" t="str">
        <f t="shared" si="3330"/>
        <v>Maybelline Mattie Lipstic 3.9 g</v>
      </c>
      <c r="F4309" t="str">
        <f t="shared" si="3330"/>
        <v>Cosmetics</v>
      </c>
      <c r="G4309" s="2">
        <f t="shared" si="3330"/>
        <v>262</v>
      </c>
      <c r="H4309">
        <f t="shared" si="3330"/>
        <v>1</v>
      </c>
      <c r="I4309" s="2">
        <f t="shared" si="3330"/>
        <v>262</v>
      </c>
      <c r="J4309" s="2">
        <f t="shared" si="3248"/>
        <v>183.4</v>
      </c>
      <c r="K4309" s="2">
        <f t="shared" si="3249"/>
        <v>78.599999999999994</v>
      </c>
      <c r="L4309" t="str">
        <f t="shared" ref="L4309:M4309" si="3331">L1385</f>
        <v>Ranjith</v>
      </c>
      <c r="M4309" t="str">
        <f t="shared" si="3331"/>
        <v>Sulur</v>
      </c>
      <c r="N4309">
        <f t="shared" si="3251"/>
        <v>28</v>
      </c>
      <c r="O4309" s="3" t="str">
        <f t="shared" si="3252"/>
        <v>Apr</v>
      </c>
      <c r="P4309">
        <f t="shared" si="3253"/>
        <v>2020</v>
      </c>
      <c r="Q4309" t="str">
        <f t="shared" si="3254"/>
        <v>Tuesday</v>
      </c>
      <c r="R4309" t="str">
        <f t="shared" si="3255"/>
        <v>Q2</v>
      </c>
    </row>
    <row r="4310" spans="1:18" x14ac:dyDescent="0.25">
      <c r="A4310">
        <f t="shared" si="3245"/>
        <v>1930</v>
      </c>
      <c r="B4310" s="1">
        <f t="shared" si="3246"/>
        <v>43949</v>
      </c>
      <c r="C4310" t="str">
        <f t="shared" ref="C4310:I4310" si="3332">C1386</f>
        <v>suma ranjan</v>
      </c>
      <c r="D4310">
        <f t="shared" si="3332"/>
        <v>8976789077</v>
      </c>
      <c r="E4310" t="str">
        <f t="shared" si="3332"/>
        <v>Faces Long Wear Eye Pencil</v>
      </c>
      <c r="F4310" t="str">
        <f t="shared" si="3332"/>
        <v>Cosmetics</v>
      </c>
      <c r="G4310" s="2">
        <f t="shared" si="3332"/>
        <v>349</v>
      </c>
      <c r="H4310">
        <f t="shared" si="3332"/>
        <v>1</v>
      </c>
      <c r="I4310" s="2">
        <f t="shared" si="3332"/>
        <v>349</v>
      </c>
      <c r="J4310" s="2">
        <f t="shared" si="3248"/>
        <v>244.3</v>
      </c>
      <c r="K4310" s="2">
        <f t="shared" si="3249"/>
        <v>104.69999999999999</v>
      </c>
      <c r="L4310" t="str">
        <f t="shared" ref="L4310:M4310" si="3333">L1386</f>
        <v>Ranjith</v>
      </c>
      <c r="M4310" t="str">
        <f t="shared" si="3333"/>
        <v>Sulur</v>
      </c>
      <c r="N4310">
        <f t="shared" si="3251"/>
        <v>28</v>
      </c>
      <c r="O4310" s="3" t="str">
        <f t="shared" si="3252"/>
        <v>Apr</v>
      </c>
      <c r="P4310">
        <f t="shared" si="3253"/>
        <v>2020</v>
      </c>
      <c r="Q4310" t="str">
        <f t="shared" si="3254"/>
        <v>Tuesday</v>
      </c>
      <c r="R4310" t="str">
        <f t="shared" si="3255"/>
        <v>Q2</v>
      </c>
    </row>
    <row r="4311" spans="1:18" x14ac:dyDescent="0.25">
      <c r="A4311">
        <f t="shared" si="3245"/>
        <v>1931</v>
      </c>
      <c r="B4311" s="1">
        <f t="shared" si="3246"/>
        <v>43949</v>
      </c>
      <c r="C4311" t="str">
        <f t="shared" ref="C4311:I4311" si="3334">C1387</f>
        <v>suma ranjan</v>
      </c>
      <c r="D4311">
        <f t="shared" si="3334"/>
        <v>8976789077</v>
      </c>
      <c r="E4311" t="str">
        <f t="shared" si="3334"/>
        <v>Revlon Charlie Blue 100 ML</v>
      </c>
      <c r="F4311" t="str">
        <f t="shared" si="3334"/>
        <v>Cosmetics</v>
      </c>
      <c r="G4311" s="2">
        <f t="shared" si="3334"/>
        <v>537</v>
      </c>
      <c r="H4311">
        <f t="shared" si="3334"/>
        <v>1</v>
      </c>
      <c r="I4311" s="2">
        <f t="shared" si="3334"/>
        <v>537</v>
      </c>
      <c r="J4311" s="2">
        <f t="shared" si="3248"/>
        <v>375.9</v>
      </c>
      <c r="K4311" s="2">
        <f t="shared" si="3249"/>
        <v>161.10000000000002</v>
      </c>
      <c r="L4311" t="str">
        <f t="shared" ref="L4311:M4311" si="3335">L1387</f>
        <v>Ranjith</v>
      </c>
      <c r="M4311" t="str">
        <f t="shared" si="3335"/>
        <v>Sulur</v>
      </c>
      <c r="N4311">
        <f t="shared" si="3251"/>
        <v>28</v>
      </c>
      <c r="O4311" s="3" t="str">
        <f t="shared" si="3252"/>
        <v>Apr</v>
      </c>
      <c r="P4311">
        <f t="shared" si="3253"/>
        <v>2020</v>
      </c>
      <c r="Q4311" t="str">
        <f t="shared" si="3254"/>
        <v>Tuesday</v>
      </c>
      <c r="R4311" t="str">
        <f t="shared" si="3255"/>
        <v>Q2</v>
      </c>
    </row>
    <row r="4312" spans="1:18" x14ac:dyDescent="0.25">
      <c r="A4312">
        <f t="shared" si="3245"/>
        <v>1932</v>
      </c>
      <c r="B4312" s="1">
        <f t="shared" si="3246"/>
        <v>43949</v>
      </c>
      <c r="C4312" t="str">
        <f t="shared" ref="C4312:I4312" si="3336">C1388</f>
        <v>suma ranjan</v>
      </c>
      <c r="D4312">
        <f t="shared" si="3336"/>
        <v>8976789077</v>
      </c>
      <c r="E4312" t="str">
        <f t="shared" si="3336"/>
        <v>Revlon Charlie White 100 ML</v>
      </c>
      <c r="F4312" t="str">
        <f t="shared" si="3336"/>
        <v>Cosmetics</v>
      </c>
      <c r="G4312" s="2">
        <f t="shared" si="3336"/>
        <v>584</v>
      </c>
      <c r="H4312">
        <f t="shared" si="3336"/>
        <v>1</v>
      </c>
      <c r="I4312" s="2">
        <f t="shared" si="3336"/>
        <v>584</v>
      </c>
      <c r="J4312" s="2">
        <f t="shared" si="3248"/>
        <v>408.8</v>
      </c>
      <c r="K4312" s="2">
        <f t="shared" si="3249"/>
        <v>175.2</v>
      </c>
      <c r="L4312" t="str">
        <f t="shared" ref="L4312:M4312" si="3337">L1388</f>
        <v>Ranjith</v>
      </c>
      <c r="M4312" t="str">
        <f t="shared" si="3337"/>
        <v>Sulur</v>
      </c>
      <c r="N4312">
        <f t="shared" si="3251"/>
        <v>28</v>
      </c>
      <c r="O4312" s="3" t="str">
        <f t="shared" si="3252"/>
        <v>Apr</v>
      </c>
      <c r="P4312">
        <f t="shared" si="3253"/>
        <v>2020</v>
      </c>
      <c r="Q4312" t="str">
        <f t="shared" si="3254"/>
        <v>Tuesday</v>
      </c>
      <c r="R4312" t="str">
        <f t="shared" si="3255"/>
        <v>Q2</v>
      </c>
    </row>
    <row r="4313" spans="1:18" x14ac:dyDescent="0.25">
      <c r="A4313">
        <f t="shared" si="3245"/>
        <v>1936</v>
      </c>
      <c r="B4313" s="1">
        <f t="shared" si="3246"/>
        <v>43949</v>
      </c>
      <c r="C4313" t="str">
        <f t="shared" ref="C4313:I4313" si="3338">C1389</f>
        <v>Rajesh singh</v>
      </c>
      <c r="D4313">
        <f t="shared" si="3338"/>
        <v>9876548767</v>
      </c>
      <c r="E4313" t="str">
        <f t="shared" si="3338"/>
        <v>Cinthol 100 GM</v>
      </c>
      <c r="F4313" t="str">
        <f t="shared" si="3338"/>
        <v>Cosmetics</v>
      </c>
      <c r="G4313" s="2">
        <f t="shared" si="3338"/>
        <v>45</v>
      </c>
      <c r="H4313">
        <f t="shared" si="3338"/>
        <v>3</v>
      </c>
      <c r="I4313" s="2">
        <f t="shared" si="3338"/>
        <v>135</v>
      </c>
      <c r="J4313" s="2">
        <f t="shared" si="3248"/>
        <v>94.5</v>
      </c>
      <c r="K4313" s="2">
        <f t="shared" si="3249"/>
        <v>40.5</v>
      </c>
      <c r="L4313" t="str">
        <f t="shared" ref="L4313:M4313" si="3339">L1389</f>
        <v>Sindhu</v>
      </c>
      <c r="M4313" t="str">
        <f t="shared" si="3339"/>
        <v>Sulur</v>
      </c>
      <c r="N4313">
        <f t="shared" si="3251"/>
        <v>28</v>
      </c>
      <c r="O4313" s="3" t="str">
        <f t="shared" si="3252"/>
        <v>Apr</v>
      </c>
      <c r="P4313">
        <f t="shared" si="3253"/>
        <v>2020</v>
      </c>
      <c r="Q4313" t="str">
        <f t="shared" si="3254"/>
        <v>Tuesday</v>
      </c>
      <c r="R4313" t="str">
        <f t="shared" si="3255"/>
        <v>Q2</v>
      </c>
    </row>
    <row r="4314" spans="1:18" x14ac:dyDescent="0.25">
      <c r="A4314">
        <f t="shared" si="3245"/>
        <v>1937</v>
      </c>
      <c r="B4314" s="1">
        <f t="shared" si="3246"/>
        <v>43949</v>
      </c>
      <c r="C4314" t="str">
        <f t="shared" ref="C4314:I4314" si="3340">C1390</f>
        <v>Rajesh singh</v>
      </c>
      <c r="D4314">
        <f t="shared" si="3340"/>
        <v>9876548767</v>
      </c>
      <c r="E4314" t="str">
        <f t="shared" si="3340"/>
        <v>Rexona 150 GM</v>
      </c>
      <c r="F4314" t="str">
        <f t="shared" si="3340"/>
        <v>Cosmetics</v>
      </c>
      <c r="G4314" s="2">
        <f t="shared" si="3340"/>
        <v>55</v>
      </c>
      <c r="H4314">
        <f t="shared" si="3340"/>
        <v>6</v>
      </c>
      <c r="I4314" s="2">
        <f t="shared" si="3340"/>
        <v>330</v>
      </c>
      <c r="J4314" s="2">
        <f t="shared" si="3248"/>
        <v>231</v>
      </c>
      <c r="K4314" s="2">
        <f t="shared" si="3249"/>
        <v>99</v>
      </c>
      <c r="L4314" t="str">
        <f t="shared" ref="L4314:M4314" si="3341">L1390</f>
        <v>Rajan</v>
      </c>
      <c r="M4314" t="str">
        <f t="shared" si="3341"/>
        <v>Sulur</v>
      </c>
      <c r="N4314">
        <f t="shared" si="3251"/>
        <v>28</v>
      </c>
      <c r="O4314" s="3" t="str">
        <f t="shared" si="3252"/>
        <v>Apr</v>
      </c>
      <c r="P4314">
        <f t="shared" si="3253"/>
        <v>2020</v>
      </c>
      <c r="Q4314" t="str">
        <f t="shared" si="3254"/>
        <v>Tuesday</v>
      </c>
      <c r="R4314" t="str">
        <f t="shared" si="3255"/>
        <v>Q2</v>
      </c>
    </row>
    <row r="4315" spans="1:18" x14ac:dyDescent="0.25">
      <c r="A4315">
        <f t="shared" si="3245"/>
        <v>1935</v>
      </c>
      <c r="B4315" s="1">
        <f t="shared" si="3246"/>
        <v>43950</v>
      </c>
      <c r="C4315" t="str">
        <f t="shared" ref="C4315:I4315" si="3342">C1391</f>
        <v>suma ranjan</v>
      </c>
      <c r="D4315">
        <f t="shared" si="3342"/>
        <v>8976789077</v>
      </c>
      <c r="E4315" t="str">
        <f t="shared" si="3342"/>
        <v>Revlon Charlie White 100 ML</v>
      </c>
      <c r="F4315" t="str">
        <f t="shared" si="3342"/>
        <v>Cosmetics</v>
      </c>
      <c r="G4315" s="2">
        <f t="shared" si="3342"/>
        <v>584</v>
      </c>
      <c r="H4315">
        <f t="shared" si="3342"/>
        <v>1</v>
      </c>
      <c r="I4315" s="2">
        <f t="shared" si="3342"/>
        <v>584</v>
      </c>
      <c r="J4315" s="2">
        <f t="shared" si="3248"/>
        <v>408.8</v>
      </c>
      <c r="K4315" s="2">
        <f t="shared" si="3249"/>
        <v>175.2</v>
      </c>
      <c r="L4315" t="str">
        <f t="shared" ref="L4315:M4315" si="3343">L1391</f>
        <v>Ranjith</v>
      </c>
      <c r="M4315" t="str">
        <f t="shared" si="3343"/>
        <v>Sulur</v>
      </c>
      <c r="N4315">
        <f t="shared" si="3251"/>
        <v>29</v>
      </c>
      <c r="O4315" s="3" t="str">
        <f t="shared" si="3252"/>
        <v>Apr</v>
      </c>
      <c r="P4315">
        <f t="shared" si="3253"/>
        <v>2020</v>
      </c>
      <c r="Q4315" t="str">
        <f t="shared" si="3254"/>
        <v>Wednesday</v>
      </c>
      <c r="R4315" t="str">
        <f t="shared" si="3255"/>
        <v>Q2</v>
      </c>
    </row>
    <row r="4316" spans="1:18" x14ac:dyDescent="0.25">
      <c r="A4316">
        <f t="shared" si="3245"/>
        <v>1938</v>
      </c>
      <c r="B4316" s="1">
        <f t="shared" si="3246"/>
        <v>43950</v>
      </c>
      <c r="C4316" t="str">
        <f t="shared" ref="C4316:I4316" si="3344">C1392</f>
        <v>suma ranjan</v>
      </c>
      <c r="D4316">
        <f t="shared" si="3344"/>
        <v>8976789077</v>
      </c>
      <c r="E4316" t="str">
        <f t="shared" si="3344"/>
        <v>Milk (1 Ltr)</v>
      </c>
      <c r="F4316" t="str">
        <f t="shared" si="3344"/>
        <v>Dairy</v>
      </c>
      <c r="G4316" s="2">
        <f t="shared" si="3344"/>
        <v>40</v>
      </c>
      <c r="H4316">
        <f t="shared" si="3344"/>
        <v>1</v>
      </c>
      <c r="I4316" s="2">
        <f t="shared" si="3344"/>
        <v>40</v>
      </c>
      <c r="J4316" s="2">
        <f t="shared" si="3248"/>
        <v>28</v>
      </c>
      <c r="K4316" s="2">
        <f t="shared" si="3249"/>
        <v>12</v>
      </c>
      <c r="L4316" t="str">
        <f t="shared" ref="L4316:M4316" si="3345">L1392</f>
        <v>Rajan</v>
      </c>
      <c r="M4316" t="str">
        <f t="shared" si="3345"/>
        <v>Sulur</v>
      </c>
      <c r="N4316">
        <f t="shared" si="3251"/>
        <v>29</v>
      </c>
      <c r="O4316" s="3" t="str">
        <f t="shared" si="3252"/>
        <v>Apr</v>
      </c>
      <c r="P4316">
        <f t="shared" si="3253"/>
        <v>2020</v>
      </c>
      <c r="Q4316" t="str">
        <f t="shared" si="3254"/>
        <v>Wednesday</v>
      </c>
      <c r="R4316" t="str">
        <f t="shared" si="3255"/>
        <v>Q2</v>
      </c>
    </row>
    <row r="4317" spans="1:18" x14ac:dyDescent="0.25">
      <c r="A4317">
        <f t="shared" si="3245"/>
        <v>1939</v>
      </c>
      <c r="B4317" s="1">
        <f t="shared" si="3246"/>
        <v>43950</v>
      </c>
      <c r="C4317" t="str">
        <f t="shared" ref="C4317:I4317" si="3346">C1393</f>
        <v>suma ranjan</v>
      </c>
      <c r="D4317">
        <f t="shared" si="3346"/>
        <v>8976789077</v>
      </c>
      <c r="E4317" t="str">
        <f t="shared" si="3346"/>
        <v>Pickle 500g</v>
      </c>
      <c r="F4317" t="str">
        <f t="shared" si="3346"/>
        <v>Groceries</v>
      </c>
      <c r="G4317" s="2">
        <f t="shared" si="3346"/>
        <v>67</v>
      </c>
      <c r="H4317">
        <f t="shared" si="3346"/>
        <v>1</v>
      </c>
      <c r="I4317" s="2">
        <f t="shared" si="3346"/>
        <v>67</v>
      </c>
      <c r="J4317" s="2">
        <f t="shared" si="3248"/>
        <v>46.900000000000006</v>
      </c>
      <c r="K4317" s="2">
        <f t="shared" si="3249"/>
        <v>20.099999999999994</v>
      </c>
      <c r="L4317" t="str">
        <f t="shared" ref="L4317:M4317" si="3347">L1393</f>
        <v>Chandra</v>
      </c>
      <c r="M4317" t="str">
        <f t="shared" si="3347"/>
        <v>Sulur</v>
      </c>
      <c r="N4317">
        <f t="shared" si="3251"/>
        <v>29</v>
      </c>
      <c r="O4317" s="3" t="str">
        <f t="shared" si="3252"/>
        <v>Apr</v>
      </c>
      <c r="P4317">
        <f t="shared" si="3253"/>
        <v>2020</v>
      </c>
      <c r="Q4317" t="str">
        <f t="shared" si="3254"/>
        <v>Wednesday</v>
      </c>
      <c r="R4317" t="str">
        <f t="shared" si="3255"/>
        <v>Q2</v>
      </c>
    </row>
    <row r="4318" spans="1:18" x14ac:dyDescent="0.25">
      <c r="A4318">
        <f t="shared" si="3245"/>
        <v>1940</v>
      </c>
      <c r="B4318" s="1">
        <f t="shared" si="3246"/>
        <v>43950</v>
      </c>
      <c r="C4318" t="str">
        <f t="shared" ref="C4318:I4318" si="3348">C1394</f>
        <v>suma ranjan</v>
      </c>
      <c r="D4318">
        <f t="shared" si="3348"/>
        <v>8976789077</v>
      </c>
      <c r="E4318" t="str">
        <f t="shared" si="3348"/>
        <v>Salt 1 kg</v>
      </c>
      <c r="F4318" t="str">
        <f t="shared" si="3348"/>
        <v>Groceries</v>
      </c>
      <c r="G4318" s="2">
        <f t="shared" si="3348"/>
        <v>15</v>
      </c>
      <c r="H4318">
        <f t="shared" si="3348"/>
        <v>1</v>
      </c>
      <c r="I4318" s="2">
        <f t="shared" si="3348"/>
        <v>15</v>
      </c>
      <c r="J4318" s="2">
        <f t="shared" si="3248"/>
        <v>10.5</v>
      </c>
      <c r="K4318" s="2">
        <f t="shared" si="3249"/>
        <v>4.5</v>
      </c>
      <c r="L4318" t="str">
        <f t="shared" ref="L4318:M4318" si="3349">L1394</f>
        <v>Rajan</v>
      </c>
      <c r="M4318" t="str">
        <f t="shared" si="3349"/>
        <v>Sulur</v>
      </c>
      <c r="N4318">
        <f t="shared" si="3251"/>
        <v>29</v>
      </c>
      <c r="O4318" s="3" t="str">
        <f t="shared" si="3252"/>
        <v>Apr</v>
      </c>
      <c r="P4318">
        <f t="shared" si="3253"/>
        <v>2020</v>
      </c>
      <c r="Q4318" t="str">
        <f t="shared" si="3254"/>
        <v>Wednesday</v>
      </c>
      <c r="R4318" t="str">
        <f t="shared" si="3255"/>
        <v>Q2</v>
      </c>
    </row>
    <row r="4319" spans="1:18" x14ac:dyDescent="0.25">
      <c r="A4319">
        <f t="shared" si="3245"/>
        <v>1941</v>
      </c>
      <c r="B4319" s="1">
        <f t="shared" si="3246"/>
        <v>43950</v>
      </c>
      <c r="C4319" t="str">
        <f t="shared" ref="C4319:I4319" si="3350">C1395</f>
        <v>suma ranjan</v>
      </c>
      <c r="D4319">
        <f t="shared" si="3350"/>
        <v>8976789077</v>
      </c>
      <c r="E4319" t="str">
        <f t="shared" si="3350"/>
        <v>Maybelline Mattie Lipstic 3.9 g</v>
      </c>
      <c r="F4319" t="str">
        <f t="shared" si="3350"/>
        <v>Cosmetics</v>
      </c>
      <c r="G4319" s="2">
        <f t="shared" si="3350"/>
        <v>262</v>
      </c>
      <c r="H4319">
        <f t="shared" si="3350"/>
        <v>1</v>
      </c>
      <c r="I4319" s="2">
        <f t="shared" si="3350"/>
        <v>262</v>
      </c>
      <c r="J4319" s="2">
        <f t="shared" si="3248"/>
        <v>183.4</v>
      </c>
      <c r="K4319" s="2">
        <f t="shared" si="3249"/>
        <v>78.599999999999994</v>
      </c>
      <c r="L4319" t="str">
        <f t="shared" ref="L4319:M4319" si="3351">L1395</f>
        <v>Chandra</v>
      </c>
      <c r="M4319" t="str">
        <f t="shared" si="3351"/>
        <v>Sulur</v>
      </c>
      <c r="N4319">
        <f t="shared" si="3251"/>
        <v>29</v>
      </c>
      <c r="O4319" s="3" t="str">
        <f t="shared" si="3252"/>
        <v>Apr</v>
      </c>
      <c r="P4319">
        <f t="shared" si="3253"/>
        <v>2020</v>
      </c>
      <c r="Q4319" t="str">
        <f t="shared" si="3254"/>
        <v>Wednesday</v>
      </c>
      <c r="R4319" t="str">
        <f t="shared" si="3255"/>
        <v>Q2</v>
      </c>
    </row>
    <row r="4320" spans="1:18" x14ac:dyDescent="0.25">
      <c r="A4320">
        <f t="shared" si="3245"/>
        <v>1942</v>
      </c>
      <c r="B4320" s="1">
        <f t="shared" si="3246"/>
        <v>43950</v>
      </c>
      <c r="C4320" t="str">
        <f t="shared" ref="C4320:I4320" si="3352">C1396</f>
        <v>suma ranjan</v>
      </c>
      <c r="D4320">
        <f t="shared" si="3352"/>
        <v>8976789077</v>
      </c>
      <c r="E4320" t="str">
        <f t="shared" si="3352"/>
        <v>Faces Long Wear Eye Pencil</v>
      </c>
      <c r="F4320" t="str">
        <f t="shared" si="3352"/>
        <v>Cosmetics</v>
      </c>
      <c r="G4320" s="2">
        <f t="shared" si="3352"/>
        <v>349</v>
      </c>
      <c r="H4320">
        <f t="shared" si="3352"/>
        <v>1</v>
      </c>
      <c r="I4320" s="2">
        <f t="shared" si="3352"/>
        <v>349</v>
      </c>
      <c r="J4320" s="2">
        <f t="shared" si="3248"/>
        <v>244.3</v>
      </c>
      <c r="K4320" s="2">
        <f t="shared" si="3249"/>
        <v>104.69999999999999</v>
      </c>
      <c r="L4320" t="str">
        <f t="shared" ref="L4320:M4320" si="3353">L1396</f>
        <v>Chandra</v>
      </c>
      <c r="M4320" t="str">
        <f t="shared" si="3353"/>
        <v>Sulur</v>
      </c>
      <c r="N4320">
        <f t="shared" si="3251"/>
        <v>29</v>
      </c>
      <c r="O4320" s="3" t="str">
        <f t="shared" si="3252"/>
        <v>Apr</v>
      </c>
      <c r="P4320">
        <f t="shared" si="3253"/>
        <v>2020</v>
      </c>
      <c r="Q4320" t="str">
        <f t="shared" si="3254"/>
        <v>Wednesday</v>
      </c>
      <c r="R4320" t="str">
        <f t="shared" si="3255"/>
        <v>Q2</v>
      </c>
    </row>
    <row r="4321" spans="1:18" x14ac:dyDescent="0.25">
      <c r="A4321">
        <f t="shared" si="3245"/>
        <v>1943</v>
      </c>
      <c r="B4321" s="1">
        <f t="shared" si="3246"/>
        <v>43950</v>
      </c>
      <c r="C4321" t="str">
        <f t="shared" ref="C4321:I4321" si="3354">C1397</f>
        <v>suma ranjan</v>
      </c>
      <c r="D4321">
        <f t="shared" si="3354"/>
        <v>8976789077</v>
      </c>
      <c r="E4321" t="str">
        <f t="shared" si="3354"/>
        <v>Revlon Charlie Blue 100 ML</v>
      </c>
      <c r="F4321" t="str">
        <f t="shared" si="3354"/>
        <v>Cosmetics</v>
      </c>
      <c r="G4321" s="2">
        <f t="shared" si="3354"/>
        <v>537</v>
      </c>
      <c r="H4321">
        <f t="shared" si="3354"/>
        <v>1</v>
      </c>
      <c r="I4321" s="2">
        <f t="shared" si="3354"/>
        <v>537</v>
      </c>
      <c r="J4321" s="2">
        <f t="shared" si="3248"/>
        <v>375.9</v>
      </c>
      <c r="K4321" s="2">
        <f t="shared" si="3249"/>
        <v>161.10000000000002</v>
      </c>
      <c r="L4321" t="str">
        <f t="shared" ref="L4321:M4321" si="3355">L1397</f>
        <v>Chandra</v>
      </c>
      <c r="M4321" t="str">
        <f t="shared" si="3355"/>
        <v>Sulur</v>
      </c>
      <c r="N4321">
        <f t="shared" si="3251"/>
        <v>29</v>
      </c>
      <c r="O4321" s="3" t="str">
        <f t="shared" si="3252"/>
        <v>Apr</v>
      </c>
      <c r="P4321">
        <f t="shared" si="3253"/>
        <v>2020</v>
      </c>
      <c r="Q4321" t="str">
        <f t="shared" si="3254"/>
        <v>Wednesday</v>
      </c>
      <c r="R4321" t="str">
        <f t="shared" si="3255"/>
        <v>Q2</v>
      </c>
    </row>
    <row r="4322" spans="1:18" x14ac:dyDescent="0.25">
      <c r="A4322">
        <f t="shared" si="3245"/>
        <v>1944</v>
      </c>
      <c r="B4322" s="1">
        <f t="shared" si="3246"/>
        <v>43950</v>
      </c>
      <c r="C4322" t="str">
        <f t="shared" ref="C4322:I4322" si="3356">C1398</f>
        <v>suma ranjan</v>
      </c>
      <c r="D4322">
        <f t="shared" si="3356"/>
        <v>8976789077</v>
      </c>
      <c r="E4322" t="str">
        <f t="shared" si="3356"/>
        <v>Revlon Charlie White 100 ML</v>
      </c>
      <c r="F4322" t="str">
        <f t="shared" si="3356"/>
        <v>Cosmetics</v>
      </c>
      <c r="G4322" s="2">
        <f t="shared" si="3356"/>
        <v>584</v>
      </c>
      <c r="H4322">
        <f t="shared" si="3356"/>
        <v>1</v>
      </c>
      <c r="I4322" s="2">
        <f t="shared" si="3356"/>
        <v>584</v>
      </c>
      <c r="J4322" s="2">
        <f t="shared" si="3248"/>
        <v>408.8</v>
      </c>
      <c r="K4322" s="2">
        <f t="shared" si="3249"/>
        <v>175.2</v>
      </c>
      <c r="L4322" t="str">
        <f t="shared" ref="L4322:M4322" si="3357">L1398</f>
        <v>Rajan</v>
      </c>
      <c r="M4322" t="str">
        <f t="shared" si="3357"/>
        <v>Sulur</v>
      </c>
      <c r="N4322">
        <f t="shared" si="3251"/>
        <v>29</v>
      </c>
      <c r="O4322" s="3" t="str">
        <f t="shared" si="3252"/>
        <v>Apr</v>
      </c>
      <c r="P4322">
        <f t="shared" si="3253"/>
        <v>2020</v>
      </c>
      <c r="Q4322" t="str">
        <f t="shared" si="3254"/>
        <v>Wednesday</v>
      </c>
      <c r="R4322" t="str">
        <f t="shared" si="3255"/>
        <v>Q2</v>
      </c>
    </row>
    <row r="4323" spans="1:18" x14ac:dyDescent="0.25">
      <c r="A4323">
        <f t="shared" si="3245"/>
        <v>1945</v>
      </c>
      <c r="B4323" s="1">
        <f t="shared" si="3246"/>
        <v>43950</v>
      </c>
      <c r="C4323" t="str">
        <f t="shared" ref="C4323:I4323" si="3358">C1399</f>
        <v>Rajesh singh</v>
      </c>
      <c r="D4323">
        <f t="shared" si="3358"/>
        <v>9876548767</v>
      </c>
      <c r="E4323" t="str">
        <f t="shared" si="3358"/>
        <v>Cinthol 100 GM</v>
      </c>
      <c r="F4323" t="str">
        <f t="shared" si="3358"/>
        <v>Cosmetics</v>
      </c>
      <c r="G4323" s="2">
        <f t="shared" si="3358"/>
        <v>45</v>
      </c>
      <c r="H4323">
        <f t="shared" si="3358"/>
        <v>3</v>
      </c>
      <c r="I4323" s="2">
        <f t="shared" si="3358"/>
        <v>135</v>
      </c>
      <c r="J4323" s="2">
        <f t="shared" si="3248"/>
        <v>94.5</v>
      </c>
      <c r="K4323" s="2">
        <f t="shared" si="3249"/>
        <v>40.5</v>
      </c>
      <c r="L4323" t="str">
        <f t="shared" ref="L4323:M4323" si="3359">L1399</f>
        <v>Ranjith</v>
      </c>
      <c r="M4323" t="str">
        <f t="shared" si="3359"/>
        <v>Sulur</v>
      </c>
      <c r="N4323">
        <f t="shared" si="3251"/>
        <v>29</v>
      </c>
      <c r="O4323" s="3" t="str">
        <f t="shared" si="3252"/>
        <v>Apr</v>
      </c>
      <c r="P4323">
        <f t="shared" si="3253"/>
        <v>2020</v>
      </c>
      <c r="Q4323" t="str">
        <f t="shared" si="3254"/>
        <v>Wednesday</v>
      </c>
      <c r="R4323" t="str">
        <f t="shared" si="3255"/>
        <v>Q2</v>
      </c>
    </row>
    <row r="4324" spans="1:18" x14ac:dyDescent="0.25">
      <c r="A4324">
        <f t="shared" si="3245"/>
        <v>1946</v>
      </c>
      <c r="B4324" s="1">
        <f t="shared" si="3246"/>
        <v>43950</v>
      </c>
      <c r="C4324" t="str">
        <f t="shared" ref="C4324:I4324" si="3360">C1400</f>
        <v>Rajesh singh</v>
      </c>
      <c r="D4324">
        <f t="shared" si="3360"/>
        <v>9876548767</v>
      </c>
      <c r="E4324" t="str">
        <f t="shared" si="3360"/>
        <v>Rexona 150 GM</v>
      </c>
      <c r="F4324" t="str">
        <f t="shared" si="3360"/>
        <v>Cosmetics</v>
      </c>
      <c r="G4324" s="2">
        <f t="shared" si="3360"/>
        <v>55</v>
      </c>
      <c r="H4324">
        <f t="shared" si="3360"/>
        <v>6</v>
      </c>
      <c r="I4324" s="2">
        <f t="shared" si="3360"/>
        <v>330</v>
      </c>
      <c r="J4324" s="2">
        <f t="shared" si="3248"/>
        <v>231</v>
      </c>
      <c r="K4324" s="2">
        <f t="shared" si="3249"/>
        <v>99</v>
      </c>
      <c r="L4324" t="str">
        <f t="shared" ref="L4324:M4324" si="3361">L1400</f>
        <v>Ranjith</v>
      </c>
      <c r="M4324" t="str">
        <f t="shared" si="3361"/>
        <v>Sulur</v>
      </c>
      <c r="N4324">
        <f t="shared" si="3251"/>
        <v>29</v>
      </c>
      <c r="O4324" s="3" t="str">
        <f t="shared" si="3252"/>
        <v>Apr</v>
      </c>
      <c r="P4324">
        <f t="shared" si="3253"/>
        <v>2020</v>
      </c>
      <c r="Q4324" t="str">
        <f t="shared" si="3254"/>
        <v>Wednesday</v>
      </c>
      <c r="R4324" t="str">
        <f t="shared" si="3255"/>
        <v>Q2</v>
      </c>
    </row>
    <row r="4325" spans="1:18" x14ac:dyDescent="0.25">
      <c r="A4325">
        <f t="shared" si="3245"/>
        <v>1947</v>
      </c>
      <c r="B4325" s="1">
        <f t="shared" si="3246"/>
        <v>43950</v>
      </c>
      <c r="C4325" t="str">
        <f t="shared" ref="C4325:I4325" si="3362">C1401</f>
        <v>Rajesh singh</v>
      </c>
      <c r="D4325">
        <f t="shared" si="3362"/>
        <v>9876548767</v>
      </c>
      <c r="E4325" t="str">
        <f t="shared" si="3362"/>
        <v>Cinthol 100 GM</v>
      </c>
      <c r="F4325" t="str">
        <f t="shared" si="3362"/>
        <v>Cosmetics</v>
      </c>
      <c r="G4325" s="2">
        <f t="shared" si="3362"/>
        <v>45</v>
      </c>
      <c r="H4325">
        <f t="shared" si="3362"/>
        <v>3</v>
      </c>
      <c r="I4325" s="2">
        <f t="shared" si="3362"/>
        <v>135</v>
      </c>
      <c r="J4325" s="2">
        <f t="shared" si="3248"/>
        <v>94.5</v>
      </c>
      <c r="K4325" s="2">
        <f t="shared" si="3249"/>
        <v>40.5</v>
      </c>
      <c r="L4325" t="str">
        <f t="shared" ref="L4325:M4325" si="3363">L1401</f>
        <v>Ranjith</v>
      </c>
      <c r="M4325" t="str">
        <f t="shared" si="3363"/>
        <v>Sulur</v>
      </c>
      <c r="N4325">
        <f t="shared" si="3251"/>
        <v>29</v>
      </c>
      <c r="O4325" s="3" t="str">
        <f t="shared" si="3252"/>
        <v>Apr</v>
      </c>
      <c r="P4325">
        <f t="shared" si="3253"/>
        <v>2020</v>
      </c>
      <c r="Q4325" t="str">
        <f t="shared" si="3254"/>
        <v>Wednesday</v>
      </c>
      <c r="R4325" t="str">
        <f t="shared" si="3255"/>
        <v>Q2</v>
      </c>
    </row>
    <row r="4326" spans="1:18" x14ac:dyDescent="0.25">
      <c r="A4326">
        <f t="shared" si="3245"/>
        <v>1948</v>
      </c>
      <c r="B4326" s="1">
        <f t="shared" si="3246"/>
        <v>43950</v>
      </c>
      <c r="C4326" t="str">
        <f t="shared" ref="C4326:I4326" si="3364">C1402</f>
        <v>Rajesh singh</v>
      </c>
      <c r="D4326">
        <f t="shared" si="3364"/>
        <v>9876548767</v>
      </c>
      <c r="E4326" t="str">
        <f t="shared" si="3364"/>
        <v>Rexona 150 GM</v>
      </c>
      <c r="F4326" t="str">
        <f t="shared" si="3364"/>
        <v>Cosmetics</v>
      </c>
      <c r="G4326" s="2">
        <f t="shared" si="3364"/>
        <v>55</v>
      </c>
      <c r="H4326">
        <f t="shared" si="3364"/>
        <v>6</v>
      </c>
      <c r="I4326" s="2">
        <f t="shared" si="3364"/>
        <v>330</v>
      </c>
      <c r="J4326" s="2">
        <f t="shared" si="3248"/>
        <v>231</v>
      </c>
      <c r="K4326" s="2">
        <f t="shared" si="3249"/>
        <v>99</v>
      </c>
      <c r="L4326" t="str">
        <f t="shared" ref="L4326:M4326" si="3365">L1402</f>
        <v>Rajan</v>
      </c>
      <c r="M4326" t="str">
        <f t="shared" si="3365"/>
        <v>Sulur</v>
      </c>
      <c r="N4326">
        <f t="shared" si="3251"/>
        <v>29</v>
      </c>
      <c r="O4326" s="3" t="str">
        <f t="shared" si="3252"/>
        <v>Apr</v>
      </c>
      <c r="P4326">
        <f t="shared" si="3253"/>
        <v>2020</v>
      </c>
      <c r="Q4326" t="str">
        <f t="shared" si="3254"/>
        <v>Wednesday</v>
      </c>
      <c r="R4326" t="str">
        <f t="shared" si="3255"/>
        <v>Q2</v>
      </c>
    </row>
    <row r="4327" spans="1:18" x14ac:dyDescent="0.25">
      <c r="A4327">
        <f t="shared" si="3245"/>
        <v>1949</v>
      </c>
      <c r="B4327" s="1">
        <f t="shared" si="3246"/>
        <v>43950</v>
      </c>
      <c r="C4327" t="str">
        <f t="shared" ref="C4327:I4327" si="3366">C1403</f>
        <v>suma ranjan</v>
      </c>
      <c r="D4327">
        <f t="shared" si="3366"/>
        <v>8976789077</v>
      </c>
      <c r="E4327" t="str">
        <f t="shared" si="3366"/>
        <v>Milk (1 Ltr)</v>
      </c>
      <c r="F4327" t="str">
        <f t="shared" si="3366"/>
        <v>Dairy</v>
      </c>
      <c r="G4327" s="2">
        <f t="shared" si="3366"/>
        <v>40</v>
      </c>
      <c r="H4327">
        <f t="shared" si="3366"/>
        <v>1</v>
      </c>
      <c r="I4327" s="2">
        <f t="shared" si="3366"/>
        <v>40</v>
      </c>
      <c r="J4327" s="2">
        <f t="shared" si="3248"/>
        <v>28</v>
      </c>
      <c r="K4327" s="2">
        <f t="shared" si="3249"/>
        <v>12</v>
      </c>
      <c r="L4327" t="str">
        <f t="shared" ref="L4327:M4327" si="3367">L1403</f>
        <v>Ranjith</v>
      </c>
      <c r="M4327" t="str">
        <f t="shared" si="3367"/>
        <v>Sulur</v>
      </c>
      <c r="N4327">
        <f t="shared" si="3251"/>
        <v>29</v>
      </c>
      <c r="O4327" s="3" t="str">
        <f t="shared" si="3252"/>
        <v>Apr</v>
      </c>
      <c r="P4327">
        <f t="shared" si="3253"/>
        <v>2020</v>
      </c>
      <c r="Q4327" t="str">
        <f t="shared" si="3254"/>
        <v>Wednesday</v>
      </c>
      <c r="R4327" t="str">
        <f t="shared" si="3255"/>
        <v>Q2</v>
      </c>
    </row>
    <row r="4328" spans="1:18" x14ac:dyDescent="0.25">
      <c r="A4328">
        <f t="shared" si="3245"/>
        <v>1950</v>
      </c>
      <c r="B4328" s="1">
        <f t="shared" si="3246"/>
        <v>43950</v>
      </c>
      <c r="C4328" t="str">
        <f t="shared" ref="C4328:I4328" si="3368">C1404</f>
        <v>suma ranjan</v>
      </c>
      <c r="D4328">
        <f t="shared" si="3368"/>
        <v>8976789077</v>
      </c>
      <c r="E4328" t="str">
        <f t="shared" si="3368"/>
        <v>Pickle 500g</v>
      </c>
      <c r="F4328" t="str">
        <f t="shared" si="3368"/>
        <v>Groceries</v>
      </c>
      <c r="G4328" s="2">
        <f t="shared" si="3368"/>
        <v>67</v>
      </c>
      <c r="H4328">
        <f t="shared" si="3368"/>
        <v>1</v>
      </c>
      <c r="I4328" s="2">
        <f t="shared" si="3368"/>
        <v>67</v>
      </c>
      <c r="J4328" s="2">
        <f t="shared" si="3248"/>
        <v>46.900000000000006</v>
      </c>
      <c r="K4328" s="2">
        <f t="shared" si="3249"/>
        <v>20.099999999999994</v>
      </c>
      <c r="L4328" t="str">
        <f t="shared" ref="L4328:M4328" si="3369">L1404</f>
        <v>Sindhu</v>
      </c>
      <c r="M4328" t="str">
        <f t="shared" si="3369"/>
        <v>Sulur</v>
      </c>
      <c r="N4328">
        <f t="shared" si="3251"/>
        <v>29</v>
      </c>
      <c r="O4328" s="3" t="str">
        <f t="shared" si="3252"/>
        <v>Apr</v>
      </c>
      <c r="P4328">
        <f t="shared" si="3253"/>
        <v>2020</v>
      </c>
      <c r="Q4328" t="str">
        <f t="shared" si="3254"/>
        <v>Wednesday</v>
      </c>
      <c r="R4328" t="str">
        <f t="shared" si="3255"/>
        <v>Q2</v>
      </c>
    </row>
    <row r="4329" spans="1:18" x14ac:dyDescent="0.25">
      <c r="A4329">
        <f t="shared" si="3245"/>
        <v>1951</v>
      </c>
      <c r="B4329" s="1">
        <f t="shared" si="3246"/>
        <v>43950</v>
      </c>
      <c r="C4329" t="str">
        <f t="shared" ref="C4329:I4329" si="3370">C1405</f>
        <v>suma ranjan</v>
      </c>
      <c r="D4329">
        <f t="shared" si="3370"/>
        <v>8976789077</v>
      </c>
      <c r="E4329" t="str">
        <f t="shared" si="3370"/>
        <v>Salt 1 kg</v>
      </c>
      <c r="F4329" t="str">
        <f t="shared" si="3370"/>
        <v>Groceries</v>
      </c>
      <c r="G4329" s="2">
        <f t="shared" si="3370"/>
        <v>15</v>
      </c>
      <c r="H4329">
        <f t="shared" si="3370"/>
        <v>1</v>
      </c>
      <c r="I4329" s="2">
        <f t="shared" si="3370"/>
        <v>15</v>
      </c>
      <c r="J4329" s="2">
        <f t="shared" si="3248"/>
        <v>10.5</v>
      </c>
      <c r="K4329" s="2">
        <f t="shared" si="3249"/>
        <v>4.5</v>
      </c>
      <c r="L4329" t="str">
        <f t="shared" ref="L4329:M4329" si="3371">L1405</f>
        <v>Chandra</v>
      </c>
      <c r="M4329" t="str">
        <f t="shared" si="3371"/>
        <v>Sulur</v>
      </c>
      <c r="N4329">
        <f t="shared" si="3251"/>
        <v>29</v>
      </c>
      <c r="O4329" s="3" t="str">
        <f t="shared" si="3252"/>
        <v>Apr</v>
      </c>
      <c r="P4329">
        <f t="shared" si="3253"/>
        <v>2020</v>
      </c>
      <c r="Q4329" t="str">
        <f t="shared" si="3254"/>
        <v>Wednesday</v>
      </c>
      <c r="R4329" t="str">
        <f t="shared" si="3255"/>
        <v>Q2</v>
      </c>
    </row>
    <row r="4330" spans="1:18" x14ac:dyDescent="0.25">
      <c r="A4330">
        <f t="shared" si="3245"/>
        <v>1952</v>
      </c>
      <c r="B4330" s="1">
        <f t="shared" si="3246"/>
        <v>43950</v>
      </c>
      <c r="C4330" t="str">
        <f t="shared" ref="C4330:I4330" si="3372">C1406</f>
        <v>suma ranjan</v>
      </c>
      <c r="D4330">
        <f t="shared" si="3372"/>
        <v>8976789077</v>
      </c>
      <c r="E4330" t="str">
        <f t="shared" si="3372"/>
        <v>Maybelline Mattie Lipstic 3.9 g</v>
      </c>
      <c r="F4330" t="str">
        <f t="shared" si="3372"/>
        <v>Cosmetics</v>
      </c>
      <c r="G4330" s="2">
        <f t="shared" si="3372"/>
        <v>262</v>
      </c>
      <c r="H4330">
        <f t="shared" si="3372"/>
        <v>1</v>
      </c>
      <c r="I4330" s="2">
        <f t="shared" si="3372"/>
        <v>262</v>
      </c>
      <c r="J4330" s="2">
        <f t="shared" si="3248"/>
        <v>183.4</v>
      </c>
      <c r="K4330" s="2">
        <f t="shared" si="3249"/>
        <v>78.599999999999994</v>
      </c>
      <c r="L4330" t="str">
        <f t="shared" ref="L4330:M4330" si="3373">L1406</f>
        <v>Ranjith</v>
      </c>
      <c r="M4330" t="str">
        <f t="shared" si="3373"/>
        <v>Sulur</v>
      </c>
      <c r="N4330">
        <f t="shared" si="3251"/>
        <v>29</v>
      </c>
      <c r="O4330" s="3" t="str">
        <f t="shared" si="3252"/>
        <v>Apr</v>
      </c>
      <c r="P4330">
        <f t="shared" si="3253"/>
        <v>2020</v>
      </c>
      <c r="Q4330" t="str">
        <f t="shared" si="3254"/>
        <v>Wednesday</v>
      </c>
      <c r="R4330" t="str">
        <f t="shared" si="3255"/>
        <v>Q2</v>
      </c>
    </row>
    <row r="4331" spans="1:18" x14ac:dyDescent="0.25">
      <c r="A4331">
        <f t="shared" si="3245"/>
        <v>1953</v>
      </c>
      <c r="B4331" s="1">
        <f t="shared" si="3246"/>
        <v>43950</v>
      </c>
      <c r="C4331" t="str">
        <f t="shared" ref="C4331:I4331" si="3374">C1407</f>
        <v>suma ranjan</v>
      </c>
      <c r="D4331">
        <f t="shared" si="3374"/>
        <v>8976789077</v>
      </c>
      <c r="E4331" t="str">
        <f t="shared" si="3374"/>
        <v>Faces Long Wear Eye Pencil</v>
      </c>
      <c r="F4331" t="str">
        <f t="shared" si="3374"/>
        <v>Cosmetics</v>
      </c>
      <c r="G4331" s="2">
        <f t="shared" si="3374"/>
        <v>349</v>
      </c>
      <c r="H4331">
        <f t="shared" si="3374"/>
        <v>1</v>
      </c>
      <c r="I4331" s="2">
        <f t="shared" si="3374"/>
        <v>349</v>
      </c>
      <c r="J4331" s="2">
        <f t="shared" si="3248"/>
        <v>244.3</v>
      </c>
      <c r="K4331" s="2">
        <f t="shared" si="3249"/>
        <v>104.69999999999999</v>
      </c>
      <c r="L4331" t="str">
        <f t="shared" ref="L4331:M4331" si="3375">L1407</f>
        <v>Chandra</v>
      </c>
      <c r="M4331" t="str">
        <f t="shared" si="3375"/>
        <v>Sulur</v>
      </c>
      <c r="N4331">
        <f t="shared" si="3251"/>
        <v>29</v>
      </c>
      <c r="O4331" s="3" t="str">
        <f t="shared" si="3252"/>
        <v>Apr</v>
      </c>
      <c r="P4331">
        <f t="shared" si="3253"/>
        <v>2020</v>
      </c>
      <c r="Q4331" t="str">
        <f t="shared" si="3254"/>
        <v>Wednesday</v>
      </c>
      <c r="R4331" t="str">
        <f t="shared" si="3255"/>
        <v>Q2</v>
      </c>
    </row>
    <row r="4332" spans="1:18" x14ac:dyDescent="0.25">
      <c r="A4332">
        <f t="shared" si="3245"/>
        <v>1954</v>
      </c>
      <c r="B4332" s="1">
        <f t="shared" si="3246"/>
        <v>43950</v>
      </c>
      <c r="C4332" t="str">
        <f t="shared" ref="C4332:I4332" si="3376">C1408</f>
        <v>suma ranjan</v>
      </c>
      <c r="D4332">
        <f t="shared" si="3376"/>
        <v>8976789077</v>
      </c>
      <c r="E4332" t="str">
        <f t="shared" si="3376"/>
        <v>Revlon Charlie Blue 100 ML</v>
      </c>
      <c r="F4332" t="str">
        <f t="shared" si="3376"/>
        <v>Cosmetics</v>
      </c>
      <c r="G4332" s="2">
        <f t="shared" si="3376"/>
        <v>537</v>
      </c>
      <c r="H4332">
        <f t="shared" si="3376"/>
        <v>1</v>
      </c>
      <c r="I4332" s="2">
        <f t="shared" si="3376"/>
        <v>537</v>
      </c>
      <c r="J4332" s="2">
        <f t="shared" si="3248"/>
        <v>375.9</v>
      </c>
      <c r="K4332" s="2">
        <f t="shared" si="3249"/>
        <v>161.10000000000002</v>
      </c>
      <c r="L4332" t="str">
        <f t="shared" ref="L4332:M4332" si="3377">L1408</f>
        <v>Ranjith</v>
      </c>
      <c r="M4332" t="str">
        <f t="shared" si="3377"/>
        <v>Sulur</v>
      </c>
      <c r="N4332">
        <f t="shared" si="3251"/>
        <v>29</v>
      </c>
      <c r="O4332" s="3" t="str">
        <f t="shared" si="3252"/>
        <v>Apr</v>
      </c>
      <c r="P4332">
        <f t="shared" si="3253"/>
        <v>2020</v>
      </c>
      <c r="Q4332" t="str">
        <f t="shared" si="3254"/>
        <v>Wednesday</v>
      </c>
      <c r="R4332" t="str">
        <f t="shared" si="3255"/>
        <v>Q2</v>
      </c>
    </row>
    <row r="4333" spans="1:18" x14ac:dyDescent="0.25">
      <c r="A4333">
        <f t="shared" si="3245"/>
        <v>1955</v>
      </c>
      <c r="B4333" s="1">
        <f t="shared" si="3246"/>
        <v>43950</v>
      </c>
      <c r="C4333" t="str">
        <f t="shared" ref="C4333:I4333" si="3378">C1409</f>
        <v>suma ranjan</v>
      </c>
      <c r="D4333">
        <f t="shared" si="3378"/>
        <v>8976789077</v>
      </c>
      <c r="E4333" t="str">
        <f t="shared" si="3378"/>
        <v>Revlon Charlie White 100 ML</v>
      </c>
      <c r="F4333" t="str">
        <f t="shared" si="3378"/>
        <v>Cosmetics</v>
      </c>
      <c r="G4333" s="2">
        <f t="shared" si="3378"/>
        <v>584</v>
      </c>
      <c r="H4333">
        <f t="shared" si="3378"/>
        <v>1</v>
      </c>
      <c r="I4333" s="2">
        <f t="shared" si="3378"/>
        <v>584</v>
      </c>
      <c r="J4333" s="2">
        <f t="shared" si="3248"/>
        <v>408.8</v>
      </c>
      <c r="K4333" s="2">
        <f t="shared" si="3249"/>
        <v>175.2</v>
      </c>
      <c r="L4333" t="str">
        <f t="shared" ref="L4333:M4333" si="3379">L1409</f>
        <v>Sindhu</v>
      </c>
      <c r="M4333" t="str">
        <f t="shared" si="3379"/>
        <v>Sulur</v>
      </c>
      <c r="N4333">
        <f t="shared" si="3251"/>
        <v>29</v>
      </c>
      <c r="O4333" s="3" t="str">
        <f t="shared" si="3252"/>
        <v>Apr</v>
      </c>
      <c r="P4333">
        <f t="shared" si="3253"/>
        <v>2020</v>
      </c>
      <c r="Q4333" t="str">
        <f t="shared" si="3254"/>
        <v>Wednesday</v>
      </c>
      <c r="R4333" t="str">
        <f t="shared" si="3255"/>
        <v>Q2</v>
      </c>
    </row>
    <row r="4334" spans="1:18" x14ac:dyDescent="0.25">
      <c r="A4334">
        <f t="shared" si="3245"/>
        <v>1956</v>
      </c>
      <c r="B4334" s="1">
        <f t="shared" si="3246"/>
        <v>43950</v>
      </c>
      <c r="C4334" t="str">
        <f t="shared" ref="C4334:I4334" si="3380">C1410</f>
        <v>Sundar</v>
      </c>
      <c r="D4334">
        <f t="shared" si="3380"/>
        <v>8976789056</v>
      </c>
      <c r="E4334" t="str">
        <f t="shared" si="3380"/>
        <v>Bread Sandwich</v>
      </c>
      <c r="F4334" t="str">
        <f t="shared" si="3380"/>
        <v>Groceries</v>
      </c>
      <c r="G4334" s="2">
        <f t="shared" si="3380"/>
        <v>70</v>
      </c>
      <c r="H4334">
        <f t="shared" si="3380"/>
        <v>1</v>
      </c>
      <c r="I4334" s="2">
        <f t="shared" si="3380"/>
        <v>70</v>
      </c>
      <c r="J4334" s="2">
        <f t="shared" si="3248"/>
        <v>49</v>
      </c>
      <c r="K4334" s="2">
        <f t="shared" si="3249"/>
        <v>21</v>
      </c>
      <c r="L4334" t="str">
        <f t="shared" ref="L4334:M4334" si="3381">L1410</f>
        <v>Chandra</v>
      </c>
      <c r="M4334" t="str">
        <f t="shared" si="3381"/>
        <v>Sulur</v>
      </c>
      <c r="N4334">
        <f t="shared" si="3251"/>
        <v>29</v>
      </c>
      <c r="O4334" s="3" t="str">
        <f t="shared" si="3252"/>
        <v>Apr</v>
      </c>
      <c r="P4334">
        <f t="shared" si="3253"/>
        <v>2020</v>
      </c>
      <c r="Q4334" t="str">
        <f t="shared" si="3254"/>
        <v>Wednesday</v>
      </c>
      <c r="R4334" t="str">
        <f t="shared" si="3255"/>
        <v>Q2</v>
      </c>
    </row>
    <row r="4335" spans="1:18" x14ac:dyDescent="0.25">
      <c r="A4335">
        <f t="shared" ref="A4335:A4398" si="3382">608+A1411</f>
        <v>1957</v>
      </c>
      <c r="B4335" s="1">
        <f t="shared" ref="B4335:B4398" si="3383">B1411+81</f>
        <v>43950</v>
      </c>
      <c r="C4335" t="str">
        <f t="shared" ref="C4335:I4335" si="3384">C1411</f>
        <v>Sundar</v>
      </c>
      <c r="D4335">
        <f t="shared" si="3384"/>
        <v>8976789056</v>
      </c>
      <c r="E4335" t="str">
        <f t="shared" si="3384"/>
        <v>Milk (1 Ltr)</v>
      </c>
      <c r="F4335" t="str">
        <f t="shared" si="3384"/>
        <v>Dairy</v>
      </c>
      <c r="G4335" s="2">
        <f t="shared" si="3384"/>
        <v>40</v>
      </c>
      <c r="H4335">
        <f t="shared" si="3384"/>
        <v>2</v>
      </c>
      <c r="I4335" s="2">
        <f t="shared" si="3384"/>
        <v>80</v>
      </c>
      <c r="J4335" s="2">
        <f t="shared" ref="J4335:J4398" si="3385">I4335-I4335*0.3</f>
        <v>56</v>
      </c>
      <c r="K4335" s="2">
        <f t="shared" ref="K4335:K4398" si="3386">I4335-J4335</f>
        <v>24</v>
      </c>
      <c r="L4335" t="str">
        <f t="shared" ref="L4335:M4335" si="3387">L1411</f>
        <v>Ranjith</v>
      </c>
      <c r="M4335" t="str">
        <f t="shared" si="3387"/>
        <v>Sulur</v>
      </c>
      <c r="N4335">
        <f t="shared" ref="N4335:N4398" si="3388">DAY(B4335)</f>
        <v>29</v>
      </c>
      <c r="O4335" s="3" t="str">
        <f t="shared" ref="O4335:O4398" si="3389">TEXT(B4335,"mmm")</f>
        <v>Apr</v>
      </c>
      <c r="P4335">
        <f t="shared" ref="P4335:P4398" si="3390">YEAR(B4335)</f>
        <v>2020</v>
      </c>
      <c r="Q4335" t="str">
        <f t="shared" ref="Q4335:Q4398" si="3391">TEXT(B4335,"dddd")</f>
        <v>Wednesday</v>
      </c>
      <c r="R4335" t="str">
        <f t="shared" ref="R4335:R4398" si="3392">IF(OR(O4335="Jan",O4335="Feb",O4335="Mar"),"Q1",(IF(OR(O4335="Apr",O4335="May",O4335="Jun"),"Q2",(IF(OR(O4335="Jul",O4335="Aug",O4335="Sep"),"Q3","Q4")))))</f>
        <v>Q2</v>
      </c>
    </row>
    <row r="4336" spans="1:18" x14ac:dyDescent="0.25">
      <c r="A4336">
        <f t="shared" si="3382"/>
        <v>1958</v>
      </c>
      <c r="B4336" s="1">
        <f t="shared" si="3383"/>
        <v>43950</v>
      </c>
      <c r="C4336" t="str">
        <f t="shared" ref="C4336:I4336" si="3393">C1412</f>
        <v>Sundar</v>
      </c>
      <c r="D4336">
        <f t="shared" si="3393"/>
        <v>8976789056</v>
      </c>
      <c r="E4336" t="str">
        <f t="shared" si="3393"/>
        <v>Rexona 150 GM</v>
      </c>
      <c r="F4336" t="str">
        <f t="shared" si="3393"/>
        <v>Cosmetics</v>
      </c>
      <c r="G4336" s="2">
        <f t="shared" si="3393"/>
        <v>55</v>
      </c>
      <c r="H4336">
        <f t="shared" si="3393"/>
        <v>1</v>
      </c>
      <c r="I4336" s="2">
        <f t="shared" si="3393"/>
        <v>55</v>
      </c>
      <c r="J4336" s="2">
        <f t="shared" si="3385"/>
        <v>38.5</v>
      </c>
      <c r="K4336" s="2">
        <f t="shared" si="3386"/>
        <v>16.5</v>
      </c>
      <c r="L4336" t="str">
        <f t="shared" ref="L4336:M4336" si="3394">L1412</f>
        <v>Rajan</v>
      </c>
      <c r="M4336" t="str">
        <f t="shared" si="3394"/>
        <v>Sulur</v>
      </c>
      <c r="N4336">
        <f t="shared" si="3388"/>
        <v>29</v>
      </c>
      <c r="O4336" s="3" t="str">
        <f t="shared" si="3389"/>
        <v>Apr</v>
      </c>
      <c r="P4336">
        <f t="shared" si="3390"/>
        <v>2020</v>
      </c>
      <c r="Q4336" t="str">
        <f t="shared" si="3391"/>
        <v>Wednesday</v>
      </c>
      <c r="R4336" t="str">
        <f t="shared" si="3392"/>
        <v>Q2</v>
      </c>
    </row>
    <row r="4337" spans="1:18" x14ac:dyDescent="0.25">
      <c r="A4337">
        <f t="shared" si="3382"/>
        <v>1959</v>
      </c>
      <c r="B4337" s="1">
        <f t="shared" si="3383"/>
        <v>43950</v>
      </c>
      <c r="C4337" t="str">
        <f t="shared" ref="C4337:I4337" si="3395">C1413</f>
        <v>Rajesh singh</v>
      </c>
      <c r="D4337">
        <f t="shared" si="3395"/>
        <v>9876548767</v>
      </c>
      <c r="E4337" t="str">
        <f t="shared" si="3395"/>
        <v>Cinthol 100 GM</v>
      </c>
      <c r="F4337" t="str">
        <f t="shared" si="3395"/>
        <v>Cosmetics</v>
      </c>
      <c r="G4337" s="2">
        <f t="shared" si="3395"/>
        <v>45</v>
      </c>
      <c r="H4337">
        <f t="shared" si="3395"/>
        <v>3</v>
      </c>
      <c r="I4337" s="2">
        <f t="shared" si="3395"/>
        <v>135</v>
      </c>
      <c r="J4337" s="2">
        <f t="shared" si="3385"/>
        <v>94.5</v>
      </c>
      <c r="K4337" s="2">
        <f t="shared" si="3386"/>
        <v>40.5</v>
      </c>
      <c r="L4337" t="str">
        <f t="shared" ref="L4337:M4337" si="3396">L1413</f>
        <v>Ranjith</v>
      </c>
      <c r="M4337" t="str">
        <f t="shared" si="3396"/>
        <v>Sulur</v>
      </c>
      <c r="N4337">
        <f t="shared" si="3388"/>
        <v>29</v>
      </c>
      <c r="O4337" s="3" t="str">
        <f t="shared" si="3389"/>
        <v>Apr</v>
      </c>
      <c r="P4337">
        <f t="shared" si="3390"/>
        <v>2020</v>
      </c>
      <c r="Q4337" t="str">
        <f t="shared" si="3391"/>
        <v>Wednesday</v>
      </c>
      <c r="R4337" t="str">
        <f t="shared" si="3392"/>
        <v>Q2</v>
      </c>
    </row>
    <row r="4338" spans="1:18" x14ac:dyDescent="0.25">
      <c r="A4338">
        <f t="shared" si="3382"/>
        <v>1960</v>
      </c>
      <c r="B4338" s="1">
        <f t="shared" si="3383"/>
        <v>43950</v>
      </c>
      <c r="C4338" t="str">
        <f t="shared" ref="C4338:I4338" si="3397">C1414</f>
        <v>Rajesh singh</v>
      </c>
      <c r="D4338">
        <f t="shared" si="3397"/>
        <v>9876548767</v>
      </c>
      <c r="E4338" t="str">
        <f t="shared" si="3397"/>
        <v>Rexona 150 GM</v>
      </c>
      <c r="F4338" t="str">
        <f t="shared" si="3397"/>
        <v>Cosmetics</v>
      </c>
      <c r="G4338" s="2">
        <f t="shared" si="3397"/>
        <v>55</v>
      </c>
      <c r="H4338">
        <f t="shared" si="3397"/>
        <v>6</v>
      </c>
      <c r="I4338" s="2">
        <f t="shared" si="3397"/>
        <v>330</v>
      </c>
      <c r="J4338" s="2">
        <f t="shared" si="3385"/>
        <v>231</v>
      </c>
      <c r="K4338" s="2">
        <f t="shared" si="3386"/>
        <v>99</v>
      </c>
      <c r="L4338" t="str">
        <f t="shared" ref="L4338:M4338" si="3398">L1414</f>
        <v>Chandra</v>
      </c>
      <c r="M4338" t="str">
        <f t="shared" si="3398"/>
        <v>Sulur</v>
      </c>
      <c r="N4338">
        <f t="shared" si="3388"/>
        <v>29</v>
      </c>
      <c r="O4338" s="3" t="str">
        <f t="shared" si="3389"/>
        <v>Apr</v>
      </c>
      <c r="P4338">
        <f t="shared" si="3390"/>
        <v>2020</v>
      </c>
      <c r="Q4338" t="str">
        <f t="shared" si="3391"/>
        <v>Wednesday</v>
      </c>
      <c r="R4338" t="str">
        <f t="shared" si="3392"/>
        <v>Q2</v>
      </c>
    </row>
    <row r="4339" spans="1:18" x14ac:dyDescent="0.25">
      <c r="A4339">
        <f t="shared" si="3382"/>
        <v>1964</v>
      </c>
      <c r="B4339" s="1">
        <f t="shared" si="3383"/>
        <v>43950</v>
      </c>
      <c r="C4339" t="str">
        <f t="shared" ref="C4339:I4339" si="3399">C1415</f>
        <v>Rakson</v>
      </c>
      <c r="D4339">
        <f t="shared" si="3399"/>
        <v>8976789057</v>
      </c>
      <c r="E4339" t="str">
        <f t="shared" si="3399"/>
        <v>Milk (1 Ltr)</v>
      </c>
      <c r="F4339" t="str">
        <f t="shared" si="3399"/>
        <v>Dairy</v>
      </c>
      <c r="G4339" s="2">
        <f t="shared" si="3399"/>
        <v>40</v>
      </c>
      <c r="H4339">
        <f t="shared" si="3399"/>
        <v>1</v>
      </c>
      <c r="I4339" s="2">
        <f t="shared" si="3399"/>
        <v>40</v>
      </c>
      <c r="J4339" s="2">
        <f t="shared" si="3385"/>
        <v>28</v>
      </c>
      <c r="K4339" s="2">
        <f t="shared" si="3386"/>
        <v>12</v>
      </c>
      <c r="L4339" t="str">
        <f t="shared" ref="L4339:M4339" si="3400">L1415</f>
        <v>Chandra</v>
      </c>
      <c r="M4339" t="str">
        <f t="shared" si="3400"/>
        <v>Sulur</v>
      </c>
      <c r="N4339">
        <f t="shared" si="3388"/>
        <v>29</v>
      </c>
      <c r="O4339" s="3" t="str">
        <f t="shared" si="3389"/>
        <v>Apr</v>
      </c>
      <c r="P4339">
        <f t="shared" si="3390"/>
        <v>2020</v>
      </c>
      <c r="Q4339" t="str">
        <f t="shared" si="3391"/>
        <v>Wednesday</v>
      </c>
      <c r="R4339" t="str">
        <f t="shared" si="3392"/>
        <v>Q2</v>
      </c>
    </row>
    <row r="4340" spans="1:18" x14ac:dyDescent="0.25">
      <c r="A4340">
        <f t="shared" si="3382"/>
        <v>1965</v>
      </c>
      <c r="B4340" s="1">
        <f t="shared" si="3383"/>
        <v>43950</v>
      </c>
      <c r="C4340" t="str">
        <f t="shared" ref="C4340:I4340" si="3401">C1416</f>
        <v>suma ranjan</v>
      </c>
      <c r="D4340">
        <f t="shared" si="3401"/>
        <v>8976789077</v>
      </c>
      <c r="E4340" t="str">
        <f t="shared" si="3401"/>
        <v>Bread Sandwich</v>
      </c>
      <c r="F4340" t="str">
        <f t="shared" si="3401"/>
        <v>Groceries</v>
      </c>
      <c r="G4340" s="2">
        <f t="shared" si="3401"/>
        <v>70</v>
      </c>
      <c r="H4340">
        <f t="shared" si="3401"/>
        <v>1</v>
      </c>
      <c r="I4340" s="2">
        <f t="shared" si="3401"/>
        <v>70</v>
      </c>
      <c r="J4340" s="2">
        <f t="shared" si="3385"/>
        <v>49</v>
      </c>
      <c r="K4340" s="2">
        <f t="shared" si="3386"/>
        <v>21</v>
      </c>
      <c r="L4340" t="str">
        <f t="shared" ref="L4340:M4340" si="3402">L1416</f>
        <v>Rajan</v>
      </c>
      <c r="M4340" t="str">
        <f t="shared" si="3402"/>
        <v>Sulur</v>
      </c>
      <c r="N4340">
        <f t="shared" si="3388"/>
        <v>29</v>
      </c>
      <c r="O4340" s="3" t="str">
        <f t="shared" si="3389"/>
        <v>Apr</v>
      </c>
      <c r="P4340">
        <f t="shared" si="3390"/>
        <v>2020</v>
      </c>
      <c r="Q4340" t="str">
        <f t="shared" si="3391"/>
        <v>Wednesday</v>
      </c>
      <c r="R4340" t="str">
        <f t="shared" si="3392"/>
        <v>Q2</v>
      </c>
    </row>
    <row r="4341" spans="1:18" x14ac:dyDescent="0.25">
      <c r="A4341">
        <f t="shared" si="3382"/>
        <v>1966</v>
      </c>
      <c r="B4341" s="1">
        <f t="shared" si="3383"/>
        <v>43950</v>
      </c>
      <c r="C4341" t="str">
        <f t="shared" ref="C4341:I4341" si="3403">C1417</f>
        <v>suma ranjan</v>
      </c>
      <c r="D4341">
        <f t="shared" si="3403"/>
        <v>8976789077</v>
      </c>
      <c r="E4341" t="str">
        <f t="shared" si="3403"/>
        <v>Rexona 150 GM</v>
      </c>
      <c r="F4341" t="str">
        <f t="shared" si="3403"/>
        <v>Cosmetics</v>
      </c>
      <c r="G4341" s="2">
        <f t="shared" si="3403"/>
        <v>55</v>
      </c>
      <c r="H4341">
        <f t="shared" si="3403"/>
        <v>3</v>
      </c>
      <c r="I4341" s="2">
        <f t="shared" si="3403"/>
        <v>165</v>
      </c>
      <c r="J4341" s="2">
        <f t="shared" si="3385"/>
        <v>115.5</v>
      </c>
      <c r="K4341" s="2">
        <f t="shared" si="3386"/>
        <v>49.5</v>
      </c>
      <c r="L4341" t="str">
        <f t="shared" ref="L4341:M4341" si="3404">L1417</f>
        <v>Chandra</v>
      </c>
      <c r="M4341" t="str">
        <f t="shared" si="3404"/>
        <v>Sulur</v>
      </c>
      <c r="N4341">
        <f t="shared" si="3388"/>
        <v>29</v>
      </c>
      <c r="O4341" s="3" t="str">
        <f t="shared" si="3389"/>
        <v>Apr</v>
      </c>
      <c r="P4341">
        <f t="shared" si="3390"/>
        <v>2020</v>
      </c>
      <c r="Q4341" t="str">
        <f t="shared" si="3391"/>
        <v>Wednesday</v>
      </c>
      <c r="R4341" t="str">
        <f t="shared" si="3392"/>
        <v>Q2</v>
      </c>
    </row>
    <row r="4342" spans="1:18" x14ac:dyDescent="0.25">
      <c r="A4342">
        <f t="shared" si="3382"/>
        <v>1967</v>
      </c>
      <c r="B4342" s="1">
        <f t="shared" si="3383"/>
        <v>43950</v>
      </c>
      <c r="C4342" t="str">
        <f t="shared" ref="C4342:I4342" si="3405">C1418</f>
        <v>suma ranjan</v>
      </c>
      <c r="D4342">
        <f t="shared" si="3405"/>
        <v>8976789077</v>
      </c>
      <c r="E4342" t="str">
        <f t="shared" si="3405"/>
        <v>Cinthol 100 GM</v>
      </c>
      <c r="F4342" t="str">
        <f t="shared" si="3405"/>
        <v>Cosmetics</v>
      </c>
      <c r="G4342" s="2">
        <f t="shared" si="3405"/>
        <v>45</v>
      </c>
      <c r="H4342">
        <f t="shared" si="3405"/>
        <v>3</v>
      </c>
      <c r="I4342" s="2">
        <f t="shared" si="3405"/>
        <v>135</v>
      </c>
      <c r="J4342" s="2">
        <f t="shared" si="3385"/>
        <v>94.5</v>
      </c>
      <c r="K4342" s="2">
        <f t="shared" si="3386"/>
        <v>40.5</v>
      </c>
      <c r="L4342" t="str">
        <f t="shared" ref="L4342:M4342" si="3406">L1418</f>
        <v>Sindhu</v>
      </c>
      <c r="M4342" t="str">
        <f t="shared" si="3406"/>
        <v>Sulur</v>
      </c>
      <c r="N4342">
        <f t="shared" si="3388"/>
        <v>29</v>
      </c>
      <c r="O4342" s="3" t="str">
        <f t="shared" si="3389"/>
        <v>Apr</v>
      </c>
      <c r="P4342">
        <f t="shared" si="3390"/>
        <v>2020</v>
      </c>
      <c r="Q4342" t="str">
        <f t="shared" si="3391"/>
        <v>Wednesday</v>
      </c>
      <c r="R4342" t="str">
        <f t="shared" si="3392"/>
        <v>Q2</v>
      </c>
    </row>
    <row r="4343" spans="1:18" x14ac:dyDescent="0.25">
      <c r="A4343">
        <f t="shared" si="3382"/>
        <v>1968</v>
      </c>
      <c r="B4343" s="1">
        <f t="shared" si="3383"/>
        <v>43950</v>
      </c>
      <c r="C4343" t="str">
        <f t="shared" ref="C4343:I4343" si="3407">C1419</f>
        <v>suma ranjan</v>
      </c>
      <c r="D4343">
        <f t="shared" si="3407"/>
        <v>8976789077</v>
      </c>
      <c r="E4343" t="str">
        <f t="shared" si="3407"/>
        <v>Milk (1 Ltr)</v>
      </c>
      <c r="F4343" t="str">
        <f t="shared" si="3407"/>
        <v>Dairy</v>
      </c>
      <c r="G4343" s="2">
        <f t="shared" si="3407"/>
        <v>40</v>
      </c>
      <c r="H4343">
        <f t="shared" si="3407"/>
        <v>1</v>
      </c>
      <c r="I4343" s="2">
        <f t="shared" si="3407"/>
        <v>40</v>
      </c>
      <c r="J4343" s="2">
        <f t="shared" si="3385"/>
        <v>28</v>
      </c>
      <c r="K4343" s="2">
        <f t="shared" si="3386"/>
        <v>12</v>
      </c>
      <c r="L4343" t="str">
        <f t="shared" ref="L4343:M4343" si="3408">L1419</f>
        <v>Chandra</v>
      </c>
      <c r="M4343" t="str">
        <f t="shared" si="3408"/>
        <v>Sulur</v>
      </c>
      <c r="N4343">
        <f t="shared" si="3388"/>
        <v>29</v>
      </c>
      <c r="O4343" s="3" t="str">
        <f t="shared" si="3389"/>
        <v>Apr</v>
      </c>
      <c r="P4343">
        <f t="shared" si="3390"/>
        <v>2020</v>
      </c>
      <c r="Q4343" t="str">
        <f t="shared" si="3391"/>
        <v>Wednesday</v>
      </c>
      <c r="R4343" t="str">
        <f t="shared" si="3392"/>
        <v>Q2</v>
      </c>
    </row>
    <row r="4344" spans="1:18" x14ac:dyDescent="0.25">
      <c r="A4344">
        <f t="shared" si="3382"/>
        <v>1969</v>
      </c>
      <c r="B4344" s="1">
        <f t="shared" si="3383"/>
        <v>43950</v>
      </c>
      <c r="C4344" t="str">
        <f t="shared" ref="C4344:I4344" si="3409">C1420</f>
        <v>suma ranjan</v>
      </c>
      <c r="D4344">
        <f t="shared" si="3409"/>
        <v>8976789077</v>
      </c>
      <c r="E4344" t="str">
        <f t="shared" si="3409"/>
        <v>Pickle 500g</v>
      </c>
      <c r="F4344" t="str">
        <f t="shared" si="3409"/>
        <v>Groceries</v>
      </c>
      <c r="G4344" s="2">
        <f t="shared" si="3409"/>
        <v>67</v>
      </c>
      <c r="H4344">
        <f t="shared" si="3409"/>
        <v>1</v>
      </c>
      <c r="I4344" s="2">
        <f t="shared" si="3409"/>
        <v>67</v>
      </c>
      <c r="J4344" s="2">
        <f t="shared" si="3385"/>
        <v>46.900000000000006</v>
      </c>
      <c r="K4344" s="2">
        <f t="shared" si="3386"/>
        <v>20.099999999999994</v>
      </c>
      <c r="L4344" t="str">
        <f t="shared" ref="L4344:M4344" si="3410">L1420</f>
        <v>Rajan</v>
      </c>
      <c r="M4344" t="str">
        <f t="shared" si="3410"/>
        <v>Sulur</v>
      </c>
      <c r="N4344">
        <f t="shared" si="3388"/>
        <v>29</v>
      </c>
      <c r="O4344" s="3" t="str">
        <f t="shared" si="3389"/>
        <v>Apr</v>
      </c>
      <c r="P4344">
        <f t="shared" si="3390"/>
        <v>2020</v>
      </c>
      <c r="Q4344" t="str">
        <f t="shared" si="3391"/>
        <v>Wednesday</v>
      </c>
      <c r="R4344" t="str">
        <f t="shared" si="3392"/>
        <v>Q2</v>
      </c>
    </row>
    <row r="4345" spans="1:18" x14ac:dyDescent="0.25">
      <c r="A4345">
        <f t="shared" si="3382"/>
        <v>1961</v>
      </c>
      <c r="B4345" s="1">
        <f t="shared" si="3383"/>
        <v>43950</v>
      </c>
      <c r="C4345" t="str">
        <f t="shared" ref="C4345:I4345" si="3411">C1421</f>
        <v>Sundar</v>
      </c>
      <c r="D4345">
        <f t="shared" si="3411"/>
        <v>8976789056</v>
      </c>
      <c r="E4345" t="str">
        <f t="shared" si="3411"/>
        <v>Bread Sandwich</v>
      </c>
      <c r="F4345" t="str">
        <f t="shared" si="3411"/>
        <v>Groceries</v>
      </c>
      <c r="G4345" s="2">
        <f t="shared" si="3411"/>
        <v>70</v>
      </c>
      <c r="H4345">
        <f t="shared" si="3411"/>
        <v>1</v>
      </c>
      <c r="I4345" s="2">
        <f t="shared" si="3411"/>
        <v>70</v>
      </c>
      <c r="J4345" s="2">
        <f t="shared" si="3385"/>
        <v>49</v>
      </c>
      <c r="K4345" s="2">
        <f t="shared" si="3386"/>
        <v>21</v>
      </c>
      <c r="L4345" t="str">
        <f t="shared" ref="L4345:M4345" si="3412">L1421</f>
        <v>Sindhu</v>
      </c>
      <c r="M4345" t="str">
        <f t="shared" si="3412"/>
        <v>Sulur</v>
      </c>
      <c r="N4345">
        <f t="shared" si="3388"/>
        <v>29</v>
      </c>
      <c r="O4345" s="3" t="str">
        <f t="shared" si="3389"/>
        <v>Apr</v>
      </c>
      <c r="P4345">
        <f t="shared" si="3390"/>
        <v>2020</v>
      </c>
      <c r="Q4345" t="str">
        <f t="shared" si="3391"/>
        <v>Wednesday</v>
      </c>
      <c r="R4345" t="str">
        <f t="shared" si="3392"/>
        <v>Q2</v>
      </c>
    </row>
    <row r="4346" spans="1:18" x14ac:dyDescent="0.25">
      <c r="A4346">
        <f t="shared" si="3382"/>
        <v>1962</v>
      </c>
      <c r="B4346" s="1">
        <f t="shared" si="3383"/>
        <v>43950</v>
      </c>
      <c r="C4346" t="str">
        <f t="shared" ref="C4346:I4346" si="3413">C1422</f>
        <v>Sundar</v>
      </c>
      <c r="D4346">
        <f t="shared" si="3413"/>
        <v>8976789056</v>
      </c>
      <c r="E4346" t="str">
        <f t="shared" si="3413"/>
        <v>Milk (1 Ltr)</v>
      </c>
      <c r="F4346" t="str">
        <f t="shared" si="3413"/>
        <v>Dairy</v>
      </c>
      <c r="G4346" s="2">
        <f t="shared" si="3413"/>
        <v>40</v>
      </c>
      <c r="H4346">
        <f t="shared" si="3413"/>
        <v>2</v>
      </c>
      <c r="I4346" s="2">
        <f t="shared" si="3413"/>
        <v>80</v>
      </c>
      <c r="J4346" s="2">
        <f t="shared" si="3385"/>
        <v>56</v>
      </c>
      <c r="K4346" s="2">
        <f t="shared" si="3386"/>
        <v>24</v>
      </c>
      <c r="L4346" t="str">
        <f t="shared" ref="L4346:M4346" si="3414">L1422</f>
        <v>Ranjith</v>
      </c>
      <c r="M4346" t="str">
        <f t="shared" si="3414"/>
        <v>Sulur</v>
      </c>
      <c r="N4346">
        <f t="shared" si="3388"/>
        <v>29</v>
      </c>
      <c r="O4346" s="3" t="str">
        <f t="shared" si="3389"/>
        <v>Apr</v>
      </c>
      <c r="P4346">
        <f t="shared" si="3390"/>
        <v>2020</v>
      </c>
      <c r="Q4346" t="str">
        <f t="shared" si="3391"/>
        <v>Wednesday</v>
      </c>
      <c r="R4346" t="str">
        <f t="shared" si="3392"/>
        <v>Q2</v>
      </c>
    </row>
    <row r="4347" spans="1:18" x14ac:dyDescent="0.25">
      <c r="A4347">
        <f t="shared" si="3382"/>
        <v>1963</v>
      </c>
      <c r="B4347" s="1">
        <f t="shared" si="3383"/>
        <v>43950</v>
      </c>
      <c r="C4347" t="str">
        <f t="shared" ref="C4347:I4347" si="3415">C1423</f>
        <v>Sundar</v>
      </c>
      <c r="D4347">
        <f t="shared" si="3415"/>
        <v>8976789056</v>
      </c>
      <c r="E4347" t="str">
        <f t="shared" si="3415"/>
        <v>Rexona 150 GM</v>
      </c>
      <c r="F4347" t="str">
        <f t="shared" si="3415"/>
        <v>Cosmetics</v>
      </c>
      <c r="G4347" s="2">
        <f t="shared" si="3415"/>
        <v>55</v>
      </c>
      <c r="H4347">
        <f t="shared" si="3415"/>
        <v>1</v>
      </c>
      <c r="I4347" s="2">
        <f t="shared" si="3415"/>
        <v>55</v>
      </c>
      <c r="J4347" s="2">
        <f t="shared" si="3385"/>
        <v>38.5</v>
      </c>
      <c r="K4347" s="2">
        <f t="shared" si="3386"/>
        <v>16.5</v>
      </c>
      <c r="L4347" t="str">
        <f t="shared" ref="L4347:M4347" si="3416">L1423</f>
        <v>Chandra</v>
      </c>
      <c r="M4347" t="str">
        <f t="shared" si="3416"/>
        <v>Sulur</v>
      </c>
      <c r="N4347">
        <f t="shared" si="3388"/>
        <v>29</v>
      </c>
      <c r="O4347" s="3" t="str">
        <f t="shared" si="3389"/>
        <v>Apr</v>
      </c>
      <c r="P4347">
        <f t="shared" si="3390"/>
        <v>2020</v>
      </c>
      <c r="Q4347" t="str">
        <f t="shared" si="3391"/>
        <v>Wednesday</v>
      </c>
      <c r="R4347" t="str">
        <f t="shared" si="3392"/>
        <v>Q2</v>
      </c>
    </row>
    <row r="4348" spans="1:18" x14ac:dyDescent="0.25">
      <c r="A4348">
        <f t="shared" si="3382"/>
        <v>1975</v>
      </c>
      <c r="B4348" s="1">
        <f t="shared" si="3383"/>
        <v>43950</v>
      </c>
      <c r="C4348" t="str">
        <f t="shared" ref="C4348:I4348" si="3417">C1424</f>
        <v>Rajesh singh</v>
      </c>
      <c r="D4348">
        <f t="shared" si="3417"/>
        <v>9876548767</v>
      </c>
      <c r="E4348" t="str">
        <f t="shared" si="3417"/>
        <v>Cinthol 100 GM</v>
      </c>
      <c r="F4348" t="str">
        <f t="shared" si="3417"/>
        <v>Cosmetics</v>
      </c>
      <c r="G4348" s="2">
        <f t="shared" si="3417"/>
        <v>45</v>
      </c>
      <c r="H4348">
        <f t="shared" si="3417"/>
        <v>3</v>
      </c>
      <c r="I4348" s="2">
        <f t="shared" si="3417"/>
        <v>135</v>
      </c>
      <c r="J4348" s="2">
        <f t="shared" si="3385"/>
        <v>94.5</v>
      </c>
      <c r="K4348" s="2">
        <f t="shared" si="3386"/>
        <v>40.5</v>
      </c>
      <c r="L4348" t="str">
        <f t="shared" ref="L4348:M4348" si="3418">L1424</f>
        <v>Chandra</v>
      </c>
      <c r="M4348" t="str">
        <f t="shared" si="3418"/>
        <v>Sulur</v>
      </c>
      <c r="N4348">
        <f t="shared" si="3388"/>
        <v>29</v>
      </c>
      <c r="O4348" s="3" t="str">
        <f t="shared" si="3389"/>
        <v>Apr</v>
      </c>
      <c r="P4348">
        <f t="shared" si="3390"/>
        <v>2020</v>
      </c>
      <c r="Q4348" t="str">
        <f t="shared" si="3391"/>
        <v>Wednesday</v>
      </c>
      <c r="R4348" t="str">
        <f t="shared" si="3392"/>
        <v>Q2</v>
      </c>
    </row>
    <row r="4349" spans="1:18" x14ac:dyDescent="0.25">
      <c r="A4349">
        <f t="shared" si="3382"/>
        <v>1976</v>
      </c>
      <c r="B4349" s="1">
        <f t="shared" si="3383"/>
        <v>43950</v>
      </c>
      <c r="C4349" t="str">
        <f t="shared" ref="C4349:I4349" si="3419">C1425</f>
        <v>Rajesh singh</v>
      </c>
      <c r="D4349">
        <f t="shared" si="3419"/>
        <v>9876548767</v>
      </c>
      <c r="E4349" t="str">
        <f t="shared" si="3419"/>
        <v>Rexona 150 GM</v>
      </c>
      <c r="F4349" t="str">
        <f t="shared" si="3419"/>
        <v>Cosmetics</v>
      </c>
      <c r="G4349" s="2">
        <f t="shared" si="3419"/>
        <v>55</v>
      </c>
      <c r="H4349">
        <f t="shared" si="3419"/>
        <v>6</v>
      </c>
      <c r="I4349" s="2">
        <f t="shared" si="3419"/>
        <v>330</v>
      </c>
      <c r="J4349" s="2">
        <f t="shared" si="3385"/>
        <v>231</v>
      </c>
      <c r="K4349" s="2">
        <f t="shared" si="3386"/>
        <v>99</v>
      </c>
      <c r="L4349" t="str">
        <f t="shared" ref="L4349:M4349" si="3420">L1425</f>
        <v>Sindhu</v>
      </c>
      <c r="M4349" t="str">
        <f t="shared" si="3420"/>
        <v>Sulur</v>
      </c>
      <c r="N4349">
        <f t="shared" si="3388"/>
        <v>29</v>
      </c>
      <c r="O4349" s="3" t="str">
        <f t="shared" si="3389"/>
        <v>Apr</v>
      </c>
      <c r="P4349">
        <f t="shared" si="3390"/>
        <v>2020</v>
      </c>
      <c r="Q4349" t="str">
        <f t="shared" si="3391"/>
        <v>Wednesday</v>
      </c>
      <c r="R4349" t="str">
        <f t="shared" si="3392"/>
        <v>Q2</v>
      </c>
    </row>
    <row r="4350" spans="1:18" x14ac:dyDescent="0.25">
      <c r="A4350">
        <f t="shared" si="3382"/>
        <v>1980</v>
      </c>
      <c r="B4350" s="1">
        <f t="shared" si="3383"/>
        <v>43951</v>
      </c>
      <c r="C4350" t="str">
        <f t="shared" ref="C4350:I4350" si="3421">C1426</f>
        <v>Rakson</v>
      </c>
      <c r="D4350">
        <f t="shared" si="3421"/>
        <v>8976789057</v>
      </c>
      <c r="E4350" t="str">
        <f t="shared" si="3421"/>
        <v>Milk (1 Ltr)</v>
      </c>
      <c r="F4350" t="str">
        <f t="shared" si="3421"/>
        <v>Dairy</v>
      </c>
      <c r="G4350" s="2">
        <f t="shared" si="3421"/>
        <v>40</v>
      </c>
      <c r="H4350">
        <f t="shared" si="3421"/>
        <v>1</v>
      </c>
      <c r="I4350" s="2">
        <f t="shared" si="3421"/>
        <v>40</v>
      </c>
      <c r="J4350" s="2">
        <f t="shared" si="3385"/>
        <v>28</v>
      </c>
      <c r="K4350" s="2">
        <f t="shared" si="3386"/>
        <v>12</v>
      </c>
      <c r="L4350" t="str">
        <f t="shared" ref="L4350:M4350" si="3422">L1426</f>
        <v>Chandra</v>
      </c>
      <c r="M4350" t="str">
        <f t="shared" si="3422"/>
        <v>Sulur</v>
      </c>
      <c r="N4350">
        <f t="shared" si="3388"/>
        <v>30</v>
      </c>
      <c r="O4350" s="3" t="str">
        <f t="shared" si="3389"/>
        <v>Apr</v>
      </c>
      <c r="P4350">
        <f t="shared" si="3390"/>
        <v>2020</v>
      </c>
      <c r="Q4350" t="str">
        <f t="shared" si="3391"/>
        <v>Thursday</v>
      </c>
      <c r="R4350" t="str">
        <f t="shared" si="3392"/>
        <v>Q2</v>
      </c>
    </row>
    <row r="4351" spans="1:18" x14ac:dyDescent="0.25">
      <c r="A4351">
        <f t="shared" si="3382"/>
        <v>1981</v>
      </c>
      <c r="B4351" s="1">
        <f t="shared" si="3383"/>
        <v>43951</v>
      </c>
      <c r="C4351" t="str">
        <f t="shared" ref="C4351:I4351" si="3423">C1427</f>
        <v>Rakson</v>
      </c>
      <c r="D4351">
        <f t="shared" si="3423"/>
        <v>8976789057</v>
      </c>
      <c r="E4351" t="str">
        <f t="shared" si="3423"/>
        <v>Bread Sandwich</v>
      </c>
      <c r="F4351" t="str">
        <f t="shared" si="3423"/>
        <v>Groceries</v>
      </c>
      <c r="G4351" s="2">
        <f t="shared" si="3423"/>
        <v>70</v>
      </c>
      <c r="H4351">
        <f t="shared" si="3423"/>
        <v>1</v>
      </c>
      <c r="I4351" s="2">
        <f t="shared" si="3423"/>
        <v>70</v>
      </c>
      <c r="J4351" s="2">
        <f t="shared" si="3385"/>
        <v>49</v>
      </c>
      <c r="K4351" s="2">
        <f t="shared" si="3386"/>
        <v>21</v>
      </c>
      <c r="L4351" t="str">
        <f t="shared" ref="L4351:M4351" si="3424">L1427</f>
        <v>Rajan</v>
      </c>
      <c r="M4351" t="str">
        <f t="shared" si="3424"/>
        <v>Sulur</v>
      </c>
      <c r="N4351">
        <f t="shared" si="3388"/>
        <v>30</v>
      </c>
      <c r="O4351" s="3" t="str">
        <f t="shared" si="3389"/>
        <v>Apr</v>
      </c>
      <c r="P4351">
        <f t="shared" si="3390"/>
        <v>2020</v>
      </c>
      <c r="Q4351" t="str">
        <f t="shared" si="3391"/>
        <v>Thursday</v>
      </c>
      <c r="R4351" t="str">
        <f t="shared" si="3392"/>
        <v>Q2</v>
      </c>
    </row>
    <row r="4352" spans="1:18" x14ac:dyDescent="0.25">
      <c r="A4352">
        <f t="shared" si="3382"/>
        <v>1982</v>
      </c>
      <c r="B4352" s="1">
        <f t="shared" si="3383"/>
        <v>43951</v>
      </c>
      <c r="C4352" t="str">
        <f t="shared" ref="C4352:I4352" si="3425">C1428</f>
        <v>Rakson</v>
      </c>
      <c r="D4352">
        <f t="shared" si="3425"/>
        <v>8976789057</v>
      </c>
      <c r="E4352" t="str">
        <f t="shared" si="3425"/>
        <v>Rexona 150 GM</v>
      </c>
      <c r="F4352" t="str">
        <f t="shared" si="3425"/>
        <v>Cosmetics</v>
      </c>
      <c r="G4352" s="2">
        <f t="shared" si="3425"/>
        <v>55</v>
      </c>
      <c r="H4352">
        <f t="shared" si="3425"/>
        <v>3</v>
      </c>
      <c r="I4352" s="2">
        <f t="shared" si="3425"/>
        <v>165</v>
      </c>
      <c r="J4352" s="2">
        <f t="shared" si="3385"/>
        <v>115.5</v>
      </c>
      <c r="K4352" s="2">
        <f t="shared" si="3386"/>
        <v>49.5</v>
      </c>
      <c r="L4352" t="str">
        <f t="shared" ref="L4352:M4352" si="3426">L1428</f>
        <v>Rajan</v>
      </c>
      <c r="M4352" t="str">
        <f t="shared" si="3426"/>
        <v>Sulur</v>
      </c>
      <c r="N4352">
        <f t="shared" si="3388"/>
        <v>30</v>
      </c>
      <c r="O4352" s="3" t="str">
        <f t="shared" si="3389"/>
        <v>Apr</v>
      </c>
      <c r="P4352">
        <f t="shared" si="3390"/>
        <v>2020</v>
      </c>
      <c r="Q4352" t="str">
        <f t="shared" si="3391"/>
        <v>Thursday</v>
      </c>
      <c r="R4352" t="str">
        <f t="shared" si="3392"/>
        <v>Q2</v>
      </c>
    </row>
    <row r="4353" spans="1:18" x14ac:dyDescent="0.25">
      <c r="A4353">
        <f t="shared" si="3382"/>
        <v>1983</v>
      </c>
      <c r="B4353" s="1">
        <f t="shared" si="3383"/>
        <v>43951</v>
      </c>
      <c r="C4353" t="str">
        <f t="shared" ref="C4353:I4353" si="3427">C1429</f>
        <v>Rakson</v>
      </c>
      <c r="D4353">
        <f t="shared" si="3427"/>
        <v>8976789057</v>
      </c>
      <c r="E4353" t="str">
        <f t="shared" si="3427"/>
        <v>Cinthol 100 GM</v>
      </c>
      <c r="F4353" t="str">
        <f t="shared" si="3427"/>
        <v>Cosmetics</v>
      </c>
      <c r="G4353" s="2">
        <f t="shared" si="3427"/>
        <v>45</v>
      </c>
      <c r="H4353">
        <f t="shared" si="3427"/>
        <v>3</v>
      </c>
      <c r="I4353" s="2">
        <f t="shared" si="3427"/>
        <v>135</v>
      </c>
      <c r="J4353" s="2">
        <f t="shared" si="3385"/>
        <v>94.5</v>
      </c>
      <c r="K4353" s="2">
        <f t="shared" si="3386"/>
        <v>40.5</v>
      </c>
      <c r="L4353" t="str">
        <f t="shared" ref="L4353:M4353" si="3428">L1429</f>
        <v>Chandra</v>
      </c>
      <c r="M4353" t="str">
        <f t="shared" si="3428"/>
        <v>Sulur</v>
      </c>
      <c r="N4353">
        <f t="shared" si="3388"/>
        <v>30</v>
      </c>
      <c r="O4353" s="3" t="str">
        <f t="shared" si="3389"/>
        <v>Apr</v>
      </c>
      <c r="P4353">
        <f t="shared" si="3390"/>
        <v>2020</v>
      </c>
      <c r="Q4353" t="str">
        <f t="shared" si="3391"/>
        <v>Thursday</v>
      </c>
      <c r="R4353" t="str">
        <f t="shared" si="3392"/>
        <v>Q2</v>
      </c>
    </row>
    <row r="4354" spans="1:18" x14ac:dyDescent="0.25">
      <c r="A4354">
        <f t="shared" si="3382"/>
        <v>1984</v>
      </c>
      <c r="B4354" s="1">
        <f t="shared" si="3383"/>
        <v>43951</v>
      </c>
      <c r="C4354" t="str">
        <f t="shared" ref="C4354:I4354" si="3429">C1430</f>
        <v>Rakson</v>
      </c>
      <c r="D4354">
        <f t="shared" si="3429"/>
        <v>8976789057</v>
      </c>
      <c r="E4354" t="str">
        <f t="shared" si="3429"/>
        <v>Milk (1 Ltr)</v>
      </c>
      <c r="F4354" t="str">
        <f t="shared" si="3429"/>
        <v>Dairy</v>
      </c>
      <c r="G4354" s="2">
        <f t="shared" si="3429"/>
        <v>40</v>
      </c>
      <c r="H4354">
        <f t="shared" si="3429"/>
        <v>1</v>
      </c>
      <c r="I4354" s="2">
        <f t="shared" si="3429"/>
        <v>40</v>
      </c>
      <c r="J4354" s="2">
        <f t="shared" si="3385"/>
        <v>28</v>
      </c>
      <c r="K4354" s="2">
        <f t="shared" si="3386"/>
        <v>12</v>
      </c>
      <c r="L4354" t="str">
        <f t="shared" ref="L4354:M4354" si="3430">L1430</f>
        <v>Ranjith</v>
      </c>
      <c r="M4354" t="str">
        <f t="shared" si="3430"/>
        <v>Sulur</v>
      </c>
      <c r="N4354">
        <f t="shared" si="3388"/>
        <v>30</v>
      </c>
      <c r="O4354" s="3" t="str">
        <f t="shared" si="3389"/>
        <v>Apr</v>
      </c>
      <c r="P4354">
        <f t="shared" si="3390"/>
        <v>2020</v>
      </c>
      <c r="Q4354" t="str">
        <f t="shared" si="3391"/>
        <v>Thursday</v>
      </c>
      <c r="R4354" t="str">
        <f t="shared" si="3392"/>
        <v>Q2</v>
      </c>
    </row>
    <row r="4355" spans="1:18" x14ac:dyDescent="0.25">
      <c r="A4355">
        <f t="shared" si="3382"/>
        <v>1970</v>
      </c>
      <c r="B4355" s="1">
        <f t="shared" si="3383"/>
        <v>43951</v>
      </c>
      <c r="C4355" t="str">
        <f t="shared" ref="C4355:I4355" si="3431">C1431</f>
        <v>sudha</v>
      </c>
      <c r="D4355">
        <f t="shared" si="3431"/>
        <v>8976789034</v>
      </c>
      <c r="E4355" t="str">
        <f t="shared" si="3431"/>
        <v>Salt 1 kg</v>
      </c>
      <c r="F4355" t="str">
        <f t="shared" si="3431"/>
        <v>Groceries</v>
      </c>
      <c r="G4355" s="2">
        <f t="shared" si="3431"/>
        <v>15</v>
      </c>
      <c r="H4355">
        <f t="shared" si="3431"/>
        <v>1</v>
      </c>
      <c r="I4355" s="2">
        <f t="shared" si="3431"/>
        <v>15</v>
      </c>
      <c r="J4355" s="2">
        <f t="shared" si="3385"/>
        <v>10.5</v>
      </c>
      <c r="K4355" s="2">
        <f t="shared" si="3386"/>
        <v>4.5</v>
      </c>
      <c r="L4355" t="str">
        <f t="shared" ref="L4355:M4355" si="3432">L1431</f>
        <v>Ranjith</v>
      </c>
      <c r="M4355" t="str">
        <f t="shared" si="3432"/>
        <v>Sulur</v>
      </c>
      <c r="N4355">
        <f t="shared" si="3388"/>
        <v>30</v>
      </c>
      <c r="O4355" s="3" t="str">
        <f t="shared" si="3389"/>
        <v>Apr</v>
      </c>
      <c r="P4355">
        <f t="shared" si="3390"/>
        <v>2020</v>
      </c>
      <c r="Q4355" t="str">
        <f t="shared" si="3391"/>
        <v>Thursday</v>
      </c>
      <c r="R4355" t="str">
        <f t="shared" si="3392"/>
        <v>Q2</v>
      </c>
    </row>
    <row r="4356" spans="1:18" x14ac:dyDescent="0.25">
      <c r="A4356">
        <f t="shared" si="3382"/>
        <v>1971</v>
      </c>
      <c r="B4356" s="1">
        <f t="shared" si="3383"/>
        <v>43951</v>
      </c>
      <c r="C4356" t="str">
        <f t="shared" ref="C4356:I4356" si="3433">C1432</f>
        <v>sudha</v>
      </c>
      <c r="D4356">
        <f t="shared" si="3433"/>
        <v>8976789034</v>
      </c>
      <c r="E4356" t="str">
        <f t="shared" si="3433"/>
        <v>Maybelline Mattie Lipstic 3.9 g</v>
      </c>
      <c r="F4356" t="str">
        <f t="shared" si="3433"/>
        <v>Cosmetics</v>
      </c>
      <c r="G4356" s="2">
        <f t="shared" si="3433"/>
        <v>262</v>
      </c>
      <c r="H4356">
        <f t="shared" si="3433"/>
        <v>1</v>
      </c>
      <c r="I4356" s="2">
        <f t="shared" si="3433"/>
        <v>262</v>
      </c>
      <c r="J4356" s="2">
        <f t="shared" si="3385"/>
        <v>183.4</v>
      </c>
      <c r="K4356" s="2">
        <f t="shared" si="3386"/>
        <v>78.599999999999994</v>
      </c>
      <c r="L4356" t="str">
        <f t="shared" ref="L4356:M4356" si="3434">L1432</f>
        <v>Ranjith</v>
      </c>
      <c r="M4356" t="str">
        <f t="shared" si="3434"/>
        <v>Sulur</v>
      </c>
      <c r="N4356">
        <f t="shared" si="3388"/>
        <v>30</v>
      </c>
      <c r="O4356" s="3" t="str">
        <f t="shared" si="3389"/>
        <v>Apr</v>
      </c>
      <c r="P4356">
        <f t="shared" si="3390"/>
        <v>2020</v>
      </c>
      <c r="Q4356" t="str">
        <f t="shared" si="3391"/>
        <v>Thursday</v>
      </c>
      <c r="R4356" t="str">
        <f t="shared" si="3392"/>
        <v>Q2</v>
      </c>
    </row>
    <row r="4357" spans="1:18" x14ac:dyDescent="0.25">
      <c r="A4357">
        <f t="shared" si="3382"/>
        <v>1972</v>
      </c>
      <c r="B4357" s="1">
        <f t="shared" si="3383"/>
        <v>43951</v>
      </c>
      <c r="C4357" t="str">
        <f t="shared" ref="C4357:I4357" si="3435">C1433</f>
        <v>sudha</v>
      </c>
      <c r="D4357">
        <f t="shared" si="3435"/>
        <v>8976789034</v>
      </c>
      <c r="E4357" t="str">
        <f t="shared" si="3435"/>
        <v>Faces Long Wear Eye Pencil</v>
      </c>
      <c r="F4357" t="str">
        <f t="shared" si="3435"/>
        <v>Cosmetics</v>
      </c>
      <c r="G4357" s="2">
        <f t="shared" si="3435"/>
        <v>349</v>
      </c>
      <c r="H4357">
        <f t="shared" si="3435"/>
        <v>1</v>
      </c>
      <c r="I4357" s="2">
        <f t="shared" si="3435"/>
        <v>349</v>
      </c>
      <c r="J4357" s="2">
        <f t="shared" si="3385"/>
        <v>244.3</v>
      </c>
      <c r="K4357" s="2">
        <f t="shared" si="3386"/>
        <v>104.69999999999999</v>
      </c>
      <c r="L4357" t="str">
        <f t="shared" ref="L4357:M4357" si="3436">L1433</f>
        <v>Ranjith</v>
      </c>
      <c r="M4357" t="str">
        <f t="shared" si="3436"/>
        <v>Sulur</v>
      </c>
      <c r="N4357">
        <f t="shared" si="3388"/>
        <v>30</v>
      </c>
      <c r="O4357" s="3" t="str">
        <f t="shared" si="3389"/>
        <v>Apr</v>
      </c>
      <c r="P4357">
        <f t="shared" si="3390"/>
        <v>2020</v>
      </c>
      <c r="Q4357" t="str">
        <f t="shared" si="3391"/>
        <v>Thursday</v>
      </c>
      <c r="R4357" t="str">
        <f t="shared" si="3392"/>
        <v>Q2</v>
      </c>
    </row>
    <row r="4358" spans="1:18" x14ac:dyDescent="0.25">
      <c r="A4358">
        <f t="shared" si="3382"/>
        <v>1973</v>
      </c>
      <c r="B4358" s="1">
        <f t="shared" si="3383"/>
        <v>43951</v>
      </c>
      <c r="C4358" t="str">
        <f t="shared" ref="C4358:I4358" si="3437">C1434</f>
        <v>sudha</v>
      </c>
      <c r="D4358">
        <f t="shared" si="3437"/>
        <v>8976789034</v>
      </c>
      <c r="E4358" t="str">
        <f t="shared" si="3437"/>
        <v>Revlon Charlie Blue 100 ML</v>
      </c>
      <c r="F4358" t="str">
        <f t="shared" si="3437"/>
        <v>Cosmetics</v>
      </c>
      <c r="G4358" s="2">
        <f t="shared" si="3437"/>
        <v>537</v>
      </c>
      <c r="H4358">
        <f t="shared" si="3437"/>
        <v>1</v>
      </c>
      <c r="I4358" s="2">
        <f t="shared" si="3437"/>
        <v>537</v>
      </c>
      <c r="J4358" s="2">
        <f t="shared" si="3385"/>
        <v>375.9</v>
      </c>
      <c r="K4358" s="2">
        <f t="shared" si="3386"/>
        <v>161.10000000000002</v>
      </c>
      <c r="L4358" t="str">
        <f t="shared" ref="L4358:M4358" si="3438">L1434</f>
        <v>Ranjith</v>
      </c>
      <c r="M4358" t="str">
        <f t="shared" si="3438"/>
        <v>Sulur</v>
      </c>
      <c r="N4358">
        <f t="shared" si="3388"/>
        <v>30</v>
      </c>
      <c r="O4358" s="3" t="str">
        <f t="shared" si="3389"/>
        <v>Apr</v>
      </c>
      <c r="P4358">
        <f t="shared" si="3390"/>
        <v>2020</v>
      </c>
      <c r="Q4358" t="str">
        <f t="shared" si="3391"/>
        <v>Thursday</v>
      </c>
      <c r="R4358" t="str">
        <f t="shared" si="3392"/>
        <v>Q2</v>
      </c>
    </row>
    <row r="4359" spans="1:18" x14ac:dyDescent="0.25">
      <c r="A4359">
        <f t="shared" si="3382"/>
        <v>1974</v>
      </c>
      <c r="B4359" s="1">
        <f t="shared" si="3383"/>
        <v>43951</v>
      </c>
      <c r="C4359" t="str">
        <f t="shared" ref="C4359:I4359" si="3439">C1435</f>
        <v>sudha</v>
      </c>
      <c r="D4359">
        <f t="shared" si="3439"/>
        <v>8976789034</v>
      </c>
      <c r="E4359" t="str">
        <f t="shared" si="3439"/>
        <v>Revlon Charlie White 100 ML</v>
      </c>
      <c r="F4359" t="str">
        <f t="shared" si="3439"/>
        <v>Cosmetics</v>
      </c>
      <c r="G4359" s="2">
        <f t="shared" si="3439"/>
        <v>584</v>
      </c>
      <c r="H4359">
        <f t="shared" si="3439"/>
        <v>1</v>
      </c>
      <c r="I4359" s="2">
        <f t="shared" si="3439"/>
        <v>584</v>
      </c>
      <c r="J4359" s="2">
        <f t="shared" si="3385"/>
        <v>408.8</v>
      </c>
      <c r="K4359" s="2">
        <f t="shared" si="3386"/>
        <v>175.2</v>
      </c>
      <c r="L4359" t="str">
        <f t="shared" ref="L4359:M4359" si="3440">L1435</f>
        <v>Sindhu</v>
      </c>
      <c r="M4359" t="str">
        <f t="shared" si="3440"/>
        <v>Sulur</v>
      </c>
      <c r="N4359">
        <f t="shared" si="3388"/>
        <v>30</v>
      </c>
      <c r="O4359" s="3" t="str">
        <f t="shared" si="3389"/>
        <v>Apr</v>
      </c>
      <c r="P4359">
        <f t="shared" si="3390"/>
        <v>2020</v>
      </c>
      <c r="Q4359" t="str">
        <f t="shared" si="3391"/>
        <v>Thursday</v>
      </c>
      <c r="R4359" t="str">
        <f t="shared" si="3392"/>
        <v>Q2</v>
      </c>
    </row>
    <row r="4360" spans="1:18" x14ac:dyDescent="0.25">
      <c r="A4360">
        <f t="shared" si="3382"/>
        <v>1977</v>
      </c>
      <c r="B4360" s="1">
        <f t="shared" si="3383"/>
        <v>43951</v>
      </c>
      <c r="C4360" t="str">
        <f t="shared" ref="C4360:I4360" si="3441">C1436</f>
        <v>Sundar</v>
      </c>
      <c r="D4360">
        <f t="shared" si="3441"/>
        <v>8976789056</v>
      </c>
      <c r="E4360" t="str">
        <f t="shared" si="3441"/>
        <v>Bread Sandwich</v>
      </c>
      <c r="F4360" t="str">
        <f t="shared" si="3441"/>
        <v>Groceries</v>
      </c>
      <c r="G4360" s="2">
        <f t="shared" si="3441"/>
        <v>70</v>
      </c>
      <c r="H4360">
        <f t="shared" si="3441"/>
        <v>1</v>
      </c>
      <c r="I4360" s="2">
        <f t="shared" si="3441"/>
        <v>70</v>
      </c>
      <c r="J4360" s="2">
        <f t="shared" si="3385"/>
        <v>49</v>
      </c>
      <c r="K4360" s="2">
        <f t="shared" si="3386"/>
        <v>21</v>
      </c>
      <c r="L4360" t="str">
        <f t="shared" ref="L4360:M4360" si="3442">L1436</f>
        <v>Ranjith</v>
      </c>
      <c r="M4360" t="str">
        <f t="shared" si="3442"/>
        <v>Sulur</v>
      </c>
      <c r="N4360">
        <f t="shared" si="3388"/>
        <v>30</v>
      </c>
      <c r="O4360" s="3" t="str">
        <f t="shared" si="3389"/>
        <v>Apr</v>
      </c>
      <c r="P4360">
        <f t="shared" si="3390"/>
        <v>2020</v>
      </c>
      <c r="Q4360" t="str">
        <f t="shared" si="3391"/>
        <v>Thursday</v>
      </c>
      <c r="R4360" t="str">
        <f t="shared" si="3392"/>
        <v>Q2</v>
      </c>
    </row>
    <row r="4361" spans="1:18" x14ac:dyDescent="0.25">
      <c r="A4361">
        <f t="shared" si="3382"/>
        <v>1978</v>
      </c>
      <c r="B4361" s="1">
        <f t="shared" si="3383"/>
        <v>43951</v>
      </c>
      <c r="C4361" t="str">
        <f t="shared" ref="C4361:I4361" si="3443">C1437</f>
        <v>Sundar</v>
      </c>
      <c r="D4361">
        <f t="shared" si="3443"/>
        <v>8976789056</v>
      </c>
      <c r="E4361" t="str">
        <f t="shared" si="3443"/>
        <v>Milk (1 Ltr)</v>
      </c>
      <c r="F4361" t="str">
        <f t="shared" si="3443"/>
        <v>Dairy</v>
      </c>
      <c r="G4361" s="2">
        <f t="shared" si="3443"/>
        <v>40</v>
      </c>
      <c r="H4361">
        <f t="shared" si="3443"/>
        <v>2</v>
      </c>
      <c r="I4361" s="2">
        <f t="shared" si="3443"/>
        <v>80</v>
      </c>
      <c r="J4361" s="2">
        <f t="shared" si="3385"/>
        <v>56</v>
      </c>
      <c r="K4361" s="2">
        <f t="shared" si="3386"/>
        <v>24</v>
      </c>
      <c r="L4361" t="str">
        <f t="shared" ref="L4361:M4361" si="3444">L1437</f>
        <v>Sindhu</v>
      </c>
      <c r="M4361" t="str">
        <f t="shared" si="3444"/>
        <v>Sulur</v>
      </c>
      <c r="N4361">
        <f t="shared" si="3388"/>
        <v>30</v>
      </c>
      <c r="O4361" s="3" t="str">
        <f t="shared" si="3389"/>
        <v>Apr</v>
      </c>
      <c r="P4361">
        <f t="shared" si="3390"/>
        <v>2020</v>
      </c>
      <c r="Q4361" t="str">
        <f t="shared" si="3391"/>
        <v>Thursday</v>
      </c>
      <c r="R4361" t="str">
        <f t="shared" si="3392"/>
        <v>Q2</v>
      </c>
    </row>
    <row r="4362" spans="1:18" x14ac:dyDescent="0.25">
      <c r="A4362">
        <f t="shared" si="3382"/>
        <v>1979</v>
      </c>
      <c r="B4362" s="1">
        <f t="shared" si="3383"/>
        <v>43951</v>
      </c>
      <c r="C4362" t="str">
        <f t="shared" ref="C4362:I4362" si="3445">C1438</f>
        <v>Sundar</v>
      </c>
      <c r="D4362">
        <f t="shared" si="3445"/>
        <v>8976789056</v>
      </c>
      <c r="E4362" t="str">
        <f t="shared" si="3445"/>
        <v>Rexona 150 GM</v>
      </c>
      <c r="F4362" t="str">
        <f t="shared" si="3445"/>
        <v>Cosmetics</v>
      </c>
      <c r="G4362" s="2">
        <f t="shared" si="3445"/>
        <v>55</v>
      </c>
      <c r="H4362">
        <f t="shared" si="3445"/>
        <v>1</v>
      </c>
      <c r="I4362" s="2">
        <f t="shared" si="3445"/>
        <v>55</v>
      </c>
      <c r="J4362" s="2">
        <f t="shared" si="3385"/>
        <v>38.5</v>
      </c>
      <c r="K4362" s="2">
        <f t="shared" si="3386"/>
        <v>16.5</v>
      </c>
      <c r="L4362" t="str">
        <f t="shared" ref="L4362:M4362" si="3446">L1438</f>
        <v>Chandra</v>
      </c>
      <c r="M4362" t="str">
        <f t="shared" si="3446"/>
        <v>Sulur</v>
      </c>
      <c r="N4362">
        <f t="shared" si="3388"/>
        <v>30</v>
      </c>
      <c r="O4362" s="3" t="str">
        <f t="shared" si="3389"/>
        <v>Apr</v>
      </c>
      <c r="P4362">
        <f t="shared" si="3390"/>
        <v>2020</v>
      </c>
      <c r="Q4362" t="str">
        <f t="shared" si="3391"/>
        <v>Thursday</v>
      </c>
      <c r="R4362" t="str">
        <f t="shared" si="3392"/>
        <v>Q2</v>
      </c>
    </row>
    <row r="4363" spans="1:18" x14ac:dyDescent="0.25">
      <c r="A4363">
        <f t="shared" si="3382"/>
        <v>1991</v>
      </c>
      <c r="B4363" s="1">
        <f t="shared" si="3383"/>
        <v>43951</v>
      </c>
      <c r="C4363" t="str">
        <f t="shared" ref="C4363:I4363" si="3447">C1439</f>
        <v>sudha</v>
      </c>
      <c r="D4363">
        <f t="shared" si="3447"/>
        <v>8976789034</v>
      </c>
      <c r="E4363" t="str">
        <f t="shared" si="3447"/>
        <v>Bread Sandwich</v>
      </c>
      <c r="F4363" t="str">
        <f t="shared" si="3447"/>
        <v>Groceries</v>
      </c>
      <c r="G4363" s="2">
        <f t="shared" si="3447"/>
        <v>70</v>
      </c>
      <c r="H4363">
        <f t="shared" si="3447"/>
        <v>1</v>
      </c>
      <c r="I4363" s="2">
        <f t="shared" si="3447"/>
        <v>70</v>
      </c>
      <c r="J4363" s="2">
        <f t="shared" si="3385"/>
        <v>49</v>
      </c>
      <c r="K4363" s="2">
        <f t="shared" si="3386"/>
        <v>21</v>
      </c>
      <c r="L4363" t="str">
        <f t="shared" ref="L4363:M4363" si="3448">L1439</f>
        <v>Rajan</v>
      </c>
      <c r="M4363" t="str">
        <f t="shared" si="3448"/>
        <v>Sulur</v>
      </c>
      <c r="N4363">
        <f t="shared" si="3388"/>
        <v>30</v>
      </c>
      <c r="O4363" s="3" t="str">
        <f t="shared" si="3389"/>
        <v>Apr</v>
      </c>
      <c r="P4363">
        <f t="shared" si="3390"/>
        <v>2020</v>
      </c>
      <c r="Q4363" t="str">
        <f t="shared" si="3391"/>
        <v>Thursday</v>
      </c>
      <c r="R4363" t="str">
        <f t="shared" si="3392"/>
        <v>Q2</v>
      </c>
    </row>
    <row r="4364" spans="1:18" x14ac:dyDescent="0.25">
      <c r="A4364">
        <f t="shared" si="3382"/>
        <v>1992</v>
      </c>
      <c r="B4364" s="1">
        <f t="shared" si="3383"/>
        <v>43951</v>
      </c>
      <c r="C4364" t="str">
        <f t="shared" ref="C4364:I4364" si="3449">C1440</f>
        <v>sudha</v>
      </c>
      <c r="D4364">
        <f t="shared" si="3449"/>
        <v>8976789034</v>
      </c>
      <c r="E4364" t="str">
        <f t="shared" si="3449"/>
        <v>Rexona 150 GM</v>
      </c>
      <c r="F4364" t="str">
        <f t="shared" si="3449"/>
        <v>Cosmetics</v>
      </c>
      <c r="G4364" s="2">
        <f t="shared" si="3449"/>
        <v>55</v>
      </c>
      <c r="H4364">
        <f t="shared" si="3449"/>
        <v>3</v>
      </c>
      <c r="I4364" s="2">
        <f t="shared" si="3449"/>
        <v>165</v>
      </c>
      <c r="J4364" s="2">
        <f t="shared" si="3385"/>
        <v>115.5</v>
      </c>
      <c r="K4364" s="2">
        <f t="shared" si="3386"/>
        <v>49.5</v>
      </c>
      <c r="L4364" t="str">
        <f t="shared" ref="L4364:M4364" si="3450">L1440</f>
        <v>Chandra</v>
      </c>
      <c r="M4364" t="str">
        <f t="shared" si="3450"/>
        <v>Sulur</v>
      </c>
      <c r="N4364">
        <f t="shared" si="3388"/>
        <v>30</v>
      </c>
      <c r="O4364" s="3" t="str">
        <f t="shared" si="3389"/>
        <v>Apr</v>
      </c>
      <c r="P4364">
        <f t="shared" si="3390"/>
        <v>2020</v>
      </c>
      <c r="Q4364" t="str">
        <f t="shared" si="3391"/>
        <v>Thursday</v>
      </c>
      <c r="R4364" t="str">
        <f t="shared" si="3392"/>
        <v>Q2</v>
      </c>
    </row>
    <row r="4365" spans="1:18" x14ac:dyDescent="0.25">
      <c r="A4365">
        <f t="shared" si="3382"/>
        <v>1993</v>
      </c>
      <c r="B4365" s="1">
        <f t="shared" si="3383"/>
        <v>43951</v>
      </c>
      <c r="C4365" t="str">
        <f t="shared" ref="C4365:I4365" si="3451">C1441</f>
        <v>sudha</v>
      </c>
      <c r="D4365">
        <f t="shared" si="3451"/>
        <v>8976789034</v>
      </c>
      <c r="E4365" t="str">
        <f t="shared" si="3451"/>
        <v>Cinthol 100 GM</v>
      </c>
      <c r="F4365" t="str">
        <f t="shared" si="3451"/>
        <v>Cosmetics</v>
      </c>
      <c r="G4365" s="2">
        <f t="shared" si="3451"/>
        <v>45</v>
      </c>
      <c r="H4365">
        <f t="shared" si="3451"/>
        <v>3</v>
      </c>
      <c r="I4365" s="2">
        <f t="shared" si="3451"/>
        <v>135</v>
      </c>
      <c r="J4365" s="2">
        <f t="shared" si="3385"/>
        <v>94.5</v>
      </c>
      <c r="K4365" s="2">
        <f t="shared" si="3386"/>
        <v>40.5</v>
      </c>
      <c r="L4365" t="str">
        <f t="shared" ref="L4365:M4365" si="3452">L1441</f>
        <v>Ranjith</v>
      </c>
      <c r="M4365" t="str">
        <f t="shared" si="3452"/>
        <v>Sulur</v>
      </c>
      <c r="N4365">
        <f t="shared" si="3388"/>
        <v>30</v>
      </c>
      <c r="O4365" s="3" t="str">
        <f t="shared" si="3389"/>
        <v>Apr</v>
      </c>
      <c r="P4365">
        <f t="shared" si="3390"/>
        <v>2020</v>
      </c>
      <c r="Q4365" t="str">
        <f t="shared" si="3391"/>
        <v>Thursday</v>
      </c>
      <c r="R4365" t="str">
        <f t="shared" si="3392"/>
        <v>Q2</v>
      </c>
    </row>
    <row r="4366" spans="1:18" x14ac:dyDescent="0.25">
      <c r="A4366">
        <f t="shared" si="3382"/>
        <v>1994</v>
      </c>
      <c r="B4366" s="1">
        <f t="shared" si="3383"/>
        <v>43951</v>
      </c>
      <c r="C4366" t="str">
        <f t="shared" ref="C4366:I4366" si="3453">C1442</f>
        <v>sudha</v>
      </c>
      <c r="D4366">
        <f t="shared" si="3453"/>
        <v>8976789034</v>
      </c>
      <c r="E4366" t="str">
        <f t="shared" si="3453"/>
        <v>Milk (1 Ltr)</v>
      </c>
      <c r="F4366" t="str">
        <f t="shared" si="3453"/>
        <v>Dairy</v>
      </c>
      <c r="G4366" s="2">
        <f t="shared" si="3453"/>
        <v>40</v>
      </c>
      <c r="H4366">
        <f t="shared" si="3453"/>
        <v>1</v>
      </c>
      <c r="I4366" s="2">
        <f t="shared" si="3453"/>
        <v>40</v>
      </c>
      <c r="J4366" s="2">
        <f t="shared" si="3385"/>
        <v>28</v>
      </c>
      <c r="K4366" s="2">
        <f t="shared" si="3386"/>
        <v>12</v>
      </c>
      <c r="L4366" t="str">
        <f t="shared" ref="L4366:M4366" si="3454">L1442</f>
        <v>Sindhu</v>
      </c>
      <c r="M4366" t="str">
        <f t="shared" si="3454"/>
        <v>Sulur</v>
      </c>
      <c r="N4366">
        <f t="shared" si="3388"/>
        <v>30</v>
      </c>
      <c r="O4366" s="3" t="str">
        <f t="shared" si="3389"/>
        <v>Apr</v>
      </c>
      <c r="P4366">
        <f t="shared" si="3390"/>
        <v>2020</v>
      </c>
      <c r="Q4366" t="str">
        <f t="shared" si="3391"/>
        <v>Thursday</v>
      </c>
      <c r="R4366" t="str">
        <f t="shared" si="3392"/>
        <v>Q2</v>
      </c>
    </row>
    <row r="4367" spans="1:18" x14ac:dyDescent="0.25">
      <c r="A4367">
        <f t="shared" si="3382"/>
        <v>1995</v>
      </c>
      <c r="B4367" s="1">
        <f t="shared" si="3383"/>
        <v>43951</v>
      </c>
      <c r="C4367" t="str">
        <f t="shared" ref="C4367:I4367" si="3455">C1443</f>
        <v>sudha</v>
      </c>
      <c r="D4367">
        <f t="shared" si="3455"/>
        <v>8976789034</v>
      </c>
      <c r="E4367" t="str">
        <f t="shared" si="3455"/>
        <v>Pickle 500g</v>
      </c>
      <c r="F4367" t="str">
        <f t="shared" si="3455"/>
        <v>Groceries</v>
      </c>
      <c r="G4367" s="2">
        <f t="shared" si="3455"/>
        <v>67</v>
      </c>
      <c r="H4367">
        <f t="shared" si="3455"/>
        <v>1</v>
      </c>
      <c r="I4367" s="2">
        <f t="shared" si="3455"/>
        <v>67</v>
      </c>
      <c r="J4367" s="2">
        <f t="shared" si="3385"/>
        <v>46.900000000000006</v>
      </c>
      <c r="K4367" s="2">
        <f t="shared" si="3386"/>
        <v>20.099999999999994</v>
      </c>
      <c r="L4367" t="str">
        <f t="shared" ref="L4367:M4367" si="3456">L1443</f>
        <v>Chandra</v>
      </c>
      <c r="M4367" t="str">
        <f t="shared" si="3456"/>
        <v>Sulur</v>
      </c>
      <c r="N4367">
        <f t="shared" si="3388"/>
        <v>30</v>
      </c>
      <c r="O4367" s="3" t="str">
        <f t="shared" si="3389"/>
        <v>Apr</v>
      </c>
      <c r="P4367">
        <f t="shared" si="3390"/>
        <v>2020</v>
      </c>
      <c r="Q4367" t="str">
        <f t="shared" si="3391"/>
        <v>Thursday</v>
      </c>
      <c r="R4367" t="str">
        <f t="shared" si="3392"/>
        <v>Q2</v>
      </c>
    </row>
    <row r="4368" spans="1:18" x14ac:dyDescent="0.25">
      <c r="A4368">
        <f t="shared" si="3382"/>
        <v>1996</v>
      </c>
      <c r="B4368" s="1">
        <f t="shared" si="3383"/>
        <v>43951</v>
      </c>
      <c r="C4368" t="str">
        <f t="shared" ref="C4368:I4368" si="3457">C1444</f>
        <v>sudha</v>
      </c>
      <c r="D4368">
        <f t="shared" si="3457"/>
        <v>8976789034</v>
      </c>
      <c r="E4368" t="str">
        <f t="shared" si="3457"/>
        <v>Salt 1 kg</v>
      </c>
      <c r="F4368" t="str">
        <f t="shared" si="3457"/>
        <v>Groceries</v>
      </c>
      <c r="G4368" s="2">
        <f t="shared" si="3457"/>
        <v>15</v>
      </c>
      <c r="H4368">
        <f t="shared" si="3457"/>
        <v>1</v>
      </c>
      <c r="I4368" s="2">
        <f t="shared" si="3457"/>
        <v>15</v>
      </c>
      <c r="J4368" s="2">
        <f t="shared" si="3385"/>
        <v>10.5</v>
      </c>
      <c r="K4368" s="2">
        <f t="shared" si="3386"/>
        <v>4.5</v>
      </c>
      <c r="L4368" t="str">
        <f t="shared" ref="L4368:M4368" si="3458">L1444</f>
        <v>Ranjith</v>
      </c>
      <c r="M4368" t="str">
        <f t="shared" si="3458"/>
        <v>Sulur</v>
      </c>
      <c r="N4368">
        <f t="shared" si="3388"/>
        <v>30</v>
      </c>
      <c r="O4368" s="3" t="str">
        <f t="shared" si="3389"/>
        <v>Apr</v>
      </c>
      <c r="P4368">
        <f t="shared" si="3390"/>
        <v>2020</v>
      </c>
      <c r="Q4368" t="str">
        <f t="shared" si="3391"/>
        <v>Thursday</v>
      </c>
      <c r="R4368" t="str">
        <f t="shared" si="3392"/>
        <v>Q2</v>
      </c>
    </row>
    <row r="4369" spans="1:18" x14ac:dyDescent="0.25">
      <c r="A4369">
        <f t="shared" si="3382"/>
        <v>1997</v>
      </c>
      <c r="B4369" s="1">
        <f t="shared" si="3383"/>
        <v>43951</v>
      </c>
      <c r="C4369" t="str">
        <f t="shared" ref="C4369:I4369" si="3459">C1445</f>
        <v>sudha</v>
      </c>
      <c r="D4369">
        <f t="shared" si="3459"/>
        <v>8976789034</v>
      </c>
      <c r="E4369" t="str">
        <f t="shared" si="3459"/>
        <v>Maybelline Mattie Lipstic 3.9 g</v>
      </c>
      <c r="F4369" t="str">
        <f t="shared" si="3459"/>
        <v>Cosmetics</v>
      </c>
      <c r="G4369" s="2">
        <f t="shared" si="3459"/>
        <v>262</v>
      </c>
      <c r="H4369">
        <f t="shared" si="3459"/>
        <v>1</v>
      </c>
      <c r="I4369" s="2">
        <f t="shared" si="3459"/>
        <v>262</v>
      </c>
      <c r="J4369" s="2">
        <f t="shared" si="3385"/>
        <v>183.4</v>
      </c>
      <c r="K4369" s="2">
        <f t="shared" si="3386"/>
        <v>78.599999999999994</v>
      </c>
      <c r="L4369" t="str">
        <f t="shared" ref="L4369:M4369" si="3460">L1445</f>
        <v>Sindhu</v>
      </c>
      <c r="M4369" t="str">
        <f t="shared" si="3460"/>
        <v>Sulur</v>
      </c>
      <c r="N4369">
        <f t="shared" si="3388"/>
        <v>30</v>
      </c>
      <c r="O4369" s="3" t="str">
        <f t="shared" si="3389"/>
        <v>Apr</v>
      </c>
      <c r="P4369">
        <f t="shared" si="3390"/>
        <v>2020</v>
      </c>
      <c r="Q4369" t="str">
        <f t="shared" si="3391"/>
        <v>Thursday</v>
      </c>
      <c r="R4369" t="str">
        <f t="shared" si="3392"/>
        <v>Q2</v>
      </c>
    </row>
    <row r="4370" spans="1:18" x14ac:dyDescent="0.25">
      <c r="A4370">
        <f t="shared" si="3382"/>
        <v>1998</v>
      </c>
      <c r="B4370" s="1">
        <f t="shared" si="3383"/>
        <v>43951</v>
      </c>
      <c r="C4370" t="str">
        <f t="shared" ref="C4370:I4370" si="3461">C1446</f>
        <v>sudha</v>
      </c>
      <c r="D4370">
        <f t="shared" si="3461"/>
        <v>8976789034</v>
      </c>
      <c r="E4370" t="str">
        <f t="shared" si="3461"/>
        <v>Faces Long Wear Eye Pencil</v>
      </c>
      <c r="F4370" t="str">
        <f t="shared" si="3461"/>
        <v>Cosmetics</v>
      </c>
      <c r="G4370" s="2">
        <f t="shared" si="3461"/>
        <v>349</v>
      </c>
      <c r="H4370">
        <f t="shared" si="3461"/>
        <v>1</v>
      </c>
      <c r="I4370" s="2">
        <f t="shared" si="3461"/>
        <v>349</v>
      </c>
      <c r="J4370" s="2">
        <f t="shared" si="3385"/>
        <v>244.3</v>
      </c>
      <c r="K4370" s="2">
        <f t="shared" si="3386"/>
        <v>104.69999999999999</v>
      </c>
      <c r="L4370" t="str">
        <f t="shared" ref="L4370:M4370" si="3462">L1446</f>
        <v>Sindhu</v>
      </c>
      <c r="M4370" t="str">
        <f t="shared" si="3462"/>
        <v>Sulur</v>
      </c>
      <c r="N4370">
        <f t="shared" si="3388"/>
        <v>30</v>
      </c>
      <c r="O4370" s="3" t="str">
        <f t="shared" si="3389"/>
        <v>Apr</v>
      </c>
      <c r="P4370">
        <f t="shared" si="3390"/>
        <v>2020</v>
      </c>
      <c r="Q4370" t="str">
        <f t="shared" si="3391"/>
        <v>Thursday</v>
      </c>
      <c r="R4370" t="str">
        <f t="shared" si="3392"/>
        <v>Q2</v>
      </c>
    </row>
    <row r="4371" spans="1:18" x14ac:dyDescent="0.25">
      <c r="A4371">
        <f t="shared" si="3382"/>
        <v>1999</v>
      </c>
      <c r="B4371" s="1">
        <f t="shared" si="3383"/>
        <v>43951</v>
      </c>
      <c r="C4371" t="str">
        <f t="shared" ref="C4371:I4371" si="3463">C1447</f>
        <v>sudha</v>
      </c>
      <c r="D4371">
        <f t="shared" si="3463"/>
        <v>8976789034</v>
      </c>
      <c r="E4371" t="str">
        <f t="shared" si="3463"/>
        <v>Revlon Charlie Blue 100 ML</v>
      </c>
      <c r="F4371" t="str">
        <f t="shared" si="3463"/>
        <v>Cosmetics</v>
      </c>
      <c r="G4371" s="2">
        <f t="shared" si="3463"/>
        <v>537</v>
      </c>
      <c r="H4371">
        <f t="shared" si="3463"/>
        <v>1</v>
      </c>
      <c r="I4371" s="2">
        <f t="shared" si="3463"/>
        <v>537</v>
      </c>
      <c r="J4371" s="2">
        <f t="shared" si="3385"/>
        <v>375.9</v>
      </c>
      <c r="K4371" s="2">
        <f t="shared" si="3386"/>
        <v>161.10000000000002</v>
      </c>
      <c r="L4371" t="str">
        <f t="shared" ref="L4371:M4371" si="3464">L1447</f>
        <v>Ranjith</v>
      </c>
      <c r="M4371" t="str">
        <f t="shared" si="3464"/>
        <v>Sulur</v>
      </c>
      <c r="N4371">
        <f t="shared" si="3388"/>
        <v>30</v>
      </c>
      <c r="O4371" s="3" t="str">
        <f t="shared" si="3389"/>
        <v>Apr</v>
      </c>
      <c r="P4371">
        <f t="shared" si="3390"/>
        <v>2020</v>
      </c>
      <c r="Q4371" t="str">
        <f t="shared" si="3391"/>
        <v>Thursday</v>
      </c>
      <c r="R4371" t="str">
        <f t="shared" si="3392"/>
        <v>Q2</v>
      </c>
    </row>
    <row r="4372" spans="1:18" x14ac:dyDescent="0.25">
      <c r="A4372">
        <f t="shared" si="3382"/>
        <v>2000</v>
      </c>
      <c r="B4372" s="1">
        <f t="shared" si="3383"/>
        <v>43951</v>
      </c>
      <c r="C4372" t="str">
        <f t="shared" ref="C4372:I4372" si="3465">C1448</f>
        <v>sudha</v>
      </c>
      <c r="D4372">
        <f t="shared" si="3465"/>
        <v>8976789034</v>
      </c>
      <c r="E4372" t="str">
        <f t="shared" si="3465"/>
        <v>Revlon Charlie White 100 ML</v>
      </c>
      <c r="F4372" t="str">
        <f t="shared" si="3465"/>
        <v>Cosmetics</v>
      </c>
      <c r="G4372" s="2">
        <f t="shared" si="3465"/>
        <v>584</v>
      </c>
      <c r="H4372">
        <f t="shared" si="3465"/>
        <v>1</v>
      </c>
      <c r="I4372" s="2">
        <f t="shared" si="3465"/>
        <v>584</v>
      </c>
      <c r="J4372" s="2">
        <f t="shared" si="3385"/>
        <v>408.8</v>
      </c>
      <c r="K4372" s="2">
        <f t="shared" si="3386"/>
        <v>175.2</v>
      </c>
      <c r="L4372" t="str">
        <f t="shared" ref="L4372:M4372" si="3466">L1448</f>
        <v>Ranjith</v>
      </c>
      <c r="M4372" t="str">
        <f t="shared" si="3466"/>
        <v>Sulur</v>
      </c>
      <c r="N4372">
        <f t="shared" si="3388"/>
        <v>30</v>
      </c>
      <c r="O4372" s="3" t="str">
        <f t="shared" si="3389"/>
        <v>Apr</v>
      </c>
      <c r="P4372">
        <f t="shared" si="3390"/>
        <v>2020</v>
      </c>
      <c r="Q4372" t="str">
        <f t="shared" si="3391"/>
        <v>Thursday</v>
      </c>
      <c r="R4372" t="str">
        <f t="shared" si="3392"/>
        <v>Q2</v>
      </c>
    </row>
    <row r="4373" spans="1:18" x14ac:dyDescent="0.25">
      <c r="A4373">
        <f t="shared" si="3382"/>
        <v>1985</v>
      </c>
      <c r="B4373" s="1">
        <f t="shared" si="3383"/>
        <v>43951</v>
      </c>
      <c r="C4373" t="str">
        <f t="shared" ref="C4373:I4373" si="3467">C1449</f>
        <v>suma ranjan</v>
      </c>
      <c r="D4373">
        <f t="shared" si="3467"/>
        <v>8976789077</v>
      </c>
      <c r="E4373" t="str">
        <f t="shared" si="3467"/>
        <v>Pickle 500g</v>
      </c>
      <c r="F4373" t="str">
        <f t="shared" si="3467"/>
        <v>Groceries</v>
      </c>
      <c r="G4373" s="2">
        <f t="shared" si="3467"/>
        <v>67</v>
      </c>
      <c r="H4373">
        <f t="shared" si="3467"/>
        <v>1</v>
      </c>
      <c r="I4373" s="2">
        <f t="shared" si="3467"/>
        <v>67</v>
      </c>
      <c r="J4373" s="2">
        <f t="shared" si="3385"/>
        <v>46.900000000000006</v>
      </c>
      <c r="K4373" s="2">
        <f t="shared" si="3386"/>
        <v>20.099999999999994</v>
      </c>
      <c r="L4373" t="str">
        <f t="shared" ref="L4373:M4373" si="3468">L1449</f>
        <v>Ranjith</v>
      </c>
      <c r="M4373" t="str">
        <f t="shared" si="3468"/>
        <v>Sulur</v>
      </c>
      <c r="N4373">
        <f t="shared" si="3388"/>
        <v>30</v>
      </c>
      <c r="O4373" s="3" t="str">
        <f t="shared" si="3389"/>
        <v>Apr</v>
      </c>
      <c r="P4373">
        <f t="shared" si="3390"/>
        <v>2020</v>
      </c>
      <c r="Q4373" t="str">
        <f t="shared" si="3391"/>
        <v>Thursday</v>
      </c>
      <c r="R4373" t="str">
        <f t="shared" si="3392"/>
        <v>Q2</v>
      </c>
    </row>
    <row r="4374" spans="1:18" x14ac:dyDescent="0.25">
      <c r="A4374">
        <f t="shared" si="3382"/>
        <v>1986</v>
      </c>
      <c r="B4374" s="1">
        <f t="shared" si="3383"/>
        <v>43951</v>
      </c>
      <c r="C4374" t="str">
        <f t="shared" ref="C4374:I4374" si="3469">C1450</f>
        <v>suma ranjan</v>
      </c>
      <c r="D4374">
        <f t="shared" si="3469"/>
        <v>8976789077</v>
      </c>
      <c r="E4374" t="str">
        <f t="shared" si="3469"/>
        <v>Salt 1 kg</v>
      </c>
      <c r="F4374" t="str">
        <f t="shared" si="3469"/>
        <v>Groceries</v>
      </c>
      <c r="G4374" s="2">
        <f t="shared" si="3469"/>
        <v>15</v>
      </c>
      <c r="H4374">
        <f t="shared" si="3469"/>
        <v>1</v>
      </c>
      <c r="I4374" s="2">
        <f t="shared" si="3469"/>
        <v>15</v>
      </c>
      <c r="J4374" s="2">
        <f t="shared" si="3385"/>
        <v>10.5</v>
      </c>
      <c r="K4374" s="2">
        <f t="shared" si="3386"/>
        <v>4.5</v>
      </c>
      <c r="L4374" t="str">
        <f t="shared" ref="L4374:M4374" si="3470">L1450</f>
        <v>Chandra</v>
      </c>
      <c r="M4374" t="str">
        <f t="shared" si="3470"/>
        <v>Sulur</v>
      </c>
      <c r="N4374">
        <f t="shared" si="3388"/>
        <v>30</v>
      </c>
      <c r="O4374" s="3" t="str">
        <f t="shared" si="3389"/>
        <v>Apr</v>
      </c>
      <c r="P4374">
        <f t="shared" si="3390"/>
        <v>2020</v>
      </c>
      <c r="Q4374" t="str">
        <f t="shared" si="3391"/>
        <v>Thursday</v>
      </c>
      <c r="R4374" t="str">
        <f t="shared" si="3392"/>
        <v>Q2</v>
      </c>
    </row>
    <row r="4375" spans="1:18" x14ac:dyDescent="0.25">
      <c r="A4375">
        <f t="shared" si="3382"/>
        <v>1987</v>
      </c>
      <c r="B4375" s="1">
        <f t="shared" si="3383"/>
        <v>43951</v>
      </c>
      <c r="C4375" t="str">
        <f t="shared" ref="C4375:I4375" si="3471">C1451</f>
        <v>suma ranjan</v>
      </c>
      <c r="D4375">
        <f t="shared" si="3471"/>
        <v>8976789077</v>
      </c>
      <c r="E4375" t="str">
        <f t="shared" si="3471"/>
        <v>Maybelline Mattie Lipstic 3.9 g</v>
      </c>
      <c r="F4375" t="str">
        <f t="shared" si="3471"/>
        <v>Cosmetics</v>
      </c>
      <c r="G4375" s="2">
        <f t="shared" si="3471"/>
        <v>262</v>
      </c>
      <c r="H4375">
        <f t="shared" si="3471"/>
        <v>1</v>
      </c>
      <c r="I4375" s="2">
        <f t="shared" si="3471"/>
        <v>262</v>
      </c>
      <c r="J4375" s="2">
        <f t="shared" si="3385"/>
        <v>183.4</v>
      </c>
      <c r="K4375" s="2">
        <f t="shared" si="3386"/>
        <v>78.599999999999994</v>
      </c>
      <c r="L4375" t="str">
        <f t="shared" ref="L4375:M4375" si="3472">L1451</f>
        <v>Chandra</v>
      </c>
      <c r="M4375" t="str">
        <f t="shared" si="3472"/>
        <v>Sulur</v>
      </c>
      <c r="N4375">
        <f t="shared" si="3388"/>
        <v>30</v>
      </c>
      <c r="O4375" s="3" t="str">
        <f t="shared" si="3389"/>
        <v>Apr</v>
      </c>
      <c r="P4375">
        <f t="shared" si="3390"/>
        <v>2020</v>
      </c>
      <c r="Q4375" t="str">
        <f t="shared" si="3391"/>
        <v>Thursday</v>
      </c>
      <c r="R4375" t="str">
        <f t="shared" si="3392"/>
        <v>Q2</v>
      </c>
    </row>
    <row r="4376" spans="1:18" x14ac:dyDescent="0.25">
      <c r="A4376">
        <f t="shared" si="3382"/>
        <v>1988</v>
      </c>
      <c r="B4376" s="1">
        <f t="shared" si="3383"/>
        <v>43951</v>
      </c>
      <c r="C4376" t="str">
        <f t="shared" ref="C4376:I4376" si="3473">C1452</f>
        <v>suma ranjan</v>
      </c>
      <c r="D4376">
        <f t="shared" si="3473"/>
        <v>8976789077</v>
      </c>
      <c r="E4376" t="str">
        <f t="shared" si="3473"/>
        <v>Faces Long Wear Eye Pencil</v>
      </c>
      <c r="F4376" t="str">
        <f t="shared" si="3473"/>
        <v>Cosmetics</v>
      </c>
      <c r="G4376" s="2">
        <f t="shared" si="3473"/>
        <v>349</v>
      </c>
      <c r="H4376">
        <f t="shared" si="3473"/>
        <v>1</v>
      </c>
      <c r="I4376" s="2">
        <f t="shared" si="3473"/>
        <v>349</v>
      </c>
      <c r="J4376" s="2">
        <f t="shared" si="3385"/>
        <v>244.3</v>
      </c>
      <c r="K4376" s="2">
        <f t="shared" si="3386"/>
        <v>104.69999999999999</v>
      </c>
      <c r="L4376" t="str">
        <f t="shared" ref="L4376:M4376" si="3474">L1452</f>
        <v>Sindhu</v>
      </c>
      <c r="M4376" t="str">
        <f t="shared" si="3474"/>
        <v>Sulur</v>
      </c>
      <c r="N4376">
        <f t="shared" si="3388"/>
        <v>30</v>
      </c>
      <c r="O4376" s="3" t="str">
        <f t="shared" si="3389"/>
        <v>Apr</v>
      </c>
      <c r="P4376">
        <f t="shared" si="3390"/>
        <v>2020</v>
      </c>
      <c r="Q4376" t="str">
        <f t="shared" si="3391"/>
        <v>Thursday</v>
      </c>
      <c r="R4376" t="str">
        <f t="shared" si="3392"/>
        <v>Q2</v>
      </c>
    </row>
    <row r="4377" spans="1:18" x14ac:dyDescent="0.25">
      <c r="A4377">
        <f t="shared" si="3382"/>
        <v>1989</v>
      </c>
      <c r="B4377" s="1">
        <f t="shared" si="3383"/>
        <v>43951</v>
      </c>
      <c r="C4377" t="str">
        <f t="shared" ref="C4377:I4377" si="3475">C1453</f>
        <v>suma ranjan</v>
      </c>
      <c r="D4377">
        <f t="shared" si="3475"/>
        <v>8976789077</v>
      </c>
      <c r="E4377" t="str">
        <f t="shared" si="3475"/>
        <v>Revlon Charlie Blue 100 ML</v>
      </c>
      <c r="F4377" t="str">
        <f t="shared" si="3475"/>
        <v>Cosmetics</v>
      </c>
      <c r="G4377" s="2">
        <f t="shared" si="3475"/>
        <v>537</v>
      </c>
      <c r="H4377">
        <f t="shared" si="3475"/>
        <v>1</v>
      </c>
      <c r="I4377" s="2">
        <f t="shared" si="3475"/>
        <v>537</v>
      </c>
      <c r="J4377" s="2">
        <f t="shared" si="3385"/>
        <v>375.9</v>
      </c>
      <c r="K4377" s="2">
        <f t="shared" si="3386"/>
        <v>161.10000000000002</v>
      </c>
      <c r="L4377" t="str">
        <f t="shared" ref="L4377:M4377" si="3476">L1453</f>
        <v>Rajan</v>
      </c>
      <c r="M4377" t="str">
        <f t="shared" si="3476"/>
        <v>Sulur</v>
      </c>
      <c r="N4377">
        <f t="shared" si="3388"/>
        <v>30</v>
      </c>
      <c r="O4377" s="3" t="str">
        <f t="shared" si="3389"/>
        <v>Apr</v>
      </c>
      <c r="P4377">
        <f t="shared" si="3390"/>
        <v>2020</v>
      </c>
      <c r="Q4377" t="str">
        <f t="shared" si="3391"/>
        <v>Thursday</v>
      </c>
      <c r="R4377" t="str">
        <f t="shared" si="3392"/>
        <v>Q2</v>
      </c>
    </row>
    <row r="4378" spans="1:18" x14ac:dyDescent="0.25">
      <c r="A4378">
        <f t="shared" si="3382"/>
        <v>1990</v>
      </c>
      <c r="B4378" s="1">
        <f t="shared" si="3383"/>
        <v>43951</v>
      </c>
      <c r="C4378" t="str">
        <f t="shared" ref="C4378:I4378" si="3477">C1454</f>
        <v>suma ranjan</v>
      </c>
      <c r="D4378">
        <f t="shared" si="3477"/>
        <v>8976789077</v>
      </c>
      <c r="E4378" t="str">
        <f t="shared" si="3477"/>
        <v>Revlon Charlie White 100 ML</v>
      </c>
      <c r="F4378" t="str">
        <f t="shared" si="3477"/>
        <v>Cosmetics</v>
      </c>
      <c r="G4378" s="2">
        <f t="shared" si="3477"/>
        <v>584</v>
      </c>
      <c r="H4378">
        <f t="shared" si="3477"/>
        <v>1</v>
      </c>
      <c r="I4378" s="2">
        <f t="shared" si="3477"/>
        <v>584</v>
      </c>
      <c r="J4378" s="2">
        <f t="shared" si="3385"/>
        <v>408.8</v>
      </c>
      <c r="K4378" s="2">
        <f t="shared" si="3386"/>
        <v>175.2</v>
      </c>
      <c r="L4378" t="str">
        <f t="shared" ref="L4378:M4378" si="3478">L1454</f>
        <v>Sindhu</v>
      </c>
      <c r="M4378" t="str">
        <f t="shared" si="3478"/>
        <v>Sulur</v>
      </c>
      <c r="N4378">
        <f t="shared" si="3388"/>
        <v>30</v>
      </c>
      <c r="O4378" s="3" t="str">
        <f t="shared" si="3389"/>
        <v>Apr</v>
      </c>
      <c r="P4378">
        <f t="shared" si="3390"/>
        <v>2020</v>
      </c>
      <c r="Q4378" t="str">
        <f t="shared" si="3391"/>
        <v>Thursday</v>
      </c>
      <c r="R4378" t="str">
        <f t="shared" si="3392"/>
        <v>Q2</v>
      </c>
    </row>
    <row r="4379" spans="1:18" x14ac:dyDescent="0.25">
      <c r="A4379">
        <f t="shared" si="3382"/>
        <v>2001</v>
      </c>
      <c r="B4379" s="1">
        <f t="shared" si="3383"/>
        <v>43951</v>
      </c>
      <c r="C4379" t="str">
        <f t="shared" ref="C4379:I4379" si="3479">C1455</f>
        <v>Rajesh singh</v>
      </c>
      <c r="D4379">
        <f t="shared" si="3479"/>
        <v>9876548767</v>
      </c>
      <c r="E4379" t="str">
        <f t="shared" si="3479"/>
        <v>Cinthol 100 GM</v>
      </c>
      <c r="F4379" t="str">
        <f t="shared" si="3479"/>
        <v>Cosmetics</v>
      </c>
      <c r="G4379" s="2">
        <f t="shared" si="3479"/>
        <v>45</v>
      </c>
      <c r="H4379">
        <f t="shared" si="3479"/>
        <v>3</v>
      </c>
      <c r="I4379" s="2">
        <f t="shared" si="3479"/>
        <v>135</v>
      </c>
      <c r="J4379" s="2">
        <f t="shared" si="3385"/>
        <v>94.5</v>
      </c>
      <c r="K4379" s="2">
        <f t="shared" si="3386"/>
        <v>40.5</v>
      </c>
      <c r="L4379" t="str">
        <f t="shared" ref="L4379:M4379" si="3480">L1455</f>
        <v>Ranjith</v>
      </c>
      <c r="M4379" t="str">
        <f t="shared" si="3480"/>
        <v>Sulur</v>
      </c>
      <c r="N4379">
        <f t="shared" si="3388"/>
        <v>30</v>
      </c>
      <c r="O4379" s="3" t="str">
        <f t="shared" si="3389"/>
        <v>Apr</v>
      </c>
      <c r="P4379">
        <f t="shared" si="3390"/>
        <v>2020</v>
      </c>
      <c r="Q4379" t="str">
        <f t="shared" si="3391"/>
        <v>Thursday</v>
      </c>
      <c r="R4379" t="str">
        <f t="shared" si="3392"/>
        <v>Q2</v>
      </c>
    </row>
    <row r="4380" spans="1:18" x14ac:dyDescent="0.25">
      <c r="A4380">
        <f t="shared" si="3382"/>
        <v>2002</v>
      </c>
      <c r="B4380" s="1">
        <f t="shared" si="3383"/>
        <v>43951</v>
      </c>
      <c r="C4380" t="str">
        <f t="shared" ref="C4380:I4380" si="3481">C1456</f>
        <v>Rajesh singh</v>
      </c>
      <c r="D4380">
        <f t="shared" si="3481"/>
        <v>9876548767</v>
      </c>
      <c r="E4380" t="str">
        <f t="shared" si="3481"/>
        <v>Rexona 150 GM</v>
      </c>
      <c r="F4380" t="str">
        <f t="shared" si="3481"/>
        <v>Cosmetics</v>
      </c>
      <c r="G4380" s="2">
        <f t="shared" si="3481"/>
        <v>55</v>
      </c>
      <c r="H4380">
        <f t="shared" si="3481"/>
        <v>6</v>
      </c>
      <c r="I4380" s="2">
        <f t="shared" si="3481"/>
        <v>330</v>
      </c>
      <c r="J4380" s="2">
        <f t="shared" si="3385"/>
        <v>231</v>
      </c>
      <c r="K4380" s="2">
        <f t="shared" si="3386"/>
        <v>99</v>
      </c>
      <c r="L4380" t="str">
        <f t="shared" ref="L4380:M4380" si="3482">L1456</f>
        <v>Chandra</v>
      </c>
      <c r="M4380" t="str">
        <f t="shared" si="3482"/>
        <v>Sulur</v>
      </c>
      <c r="N4380">
        <f t="shared" si="3388"/>
        <v>30</v>
      </c>
      <c r="O4380" s="3" t="str">
        <f t="shared" si="3389"/>
        <v>Apr</v>
      </c>
      <c r="P4380">
        <f t="shared" si="3390"/>
        <v>2020</v>
      </c>
      <c r="Q4380" t="str">
        <f t="shared" si="3391"/>
        <v>Thursday</v>
      </c>
      <c r="R4380" t="str">
        <f t="shared" si="3392"/>
        <v>Q2</v>
      </c>
    </row>
    <row r="4381" spans="1:18" x14ac:dyDescent="0.25">
      <c r="A4381">
        <f t="shared" si="3382"/>
        <v>2003</v>
      </c>
      <c r="B4381" s="1">
        <f t="shared" si="3383"/>
        <v>43951</v>
      </c>
      <c r="C4381" t="str">
        <f t="shared" ref="C4381:I4381" si="3483">C1457</f>
        <v>suma ranjan</v>
      </c>
      <c r="D4381">
        <f t="shared" si="3483"/>
        <v>8976789077</v>
      </c>
      <c r="E4381" t="str">
        <f t="shared" si="3483"/>
        <v>Bread Sandwich</v>
      </c>
      <c r="F4381" t="str">
        <f t="shared" si="3483"/>
        <v>Groceries</v>
      </c>
      <c r="G4381" s="2">
        <f t="shared" si="3483"/>
        <v>70</v>
      </c>
      <c r="H4381">
        <f t="shared" si="3483"/>
        <v>1</v>
      </c>
      <c r="I4381" s="2">
        <f t="shared" si="3483"/>
        <v>70</v>
      </c>
      <c r="J4381" s="2">
        <f t="shared" si="3385"/>
        <v>49</v>
      </c>
      <c r="K4381" s="2">
        <f t="shared" si="3386"/>
        <v>21</v>
      </c>
      <c r="L4381" t="str">
        <f t="shared" ref="L4381:M4381" si="3484">L1457</f>
        <v>Rajan</v>
      </c>
      <c r="M4381" t="str">
        <f t="shared" si="3484"/>
        <v>Sulur</v>
      </c>
      <c r="N4381">
        <f t="shared" si="3388"/>
        <v>30</v>
      </c>
      <c r="O4381" s="3" t="str">
        <f t="shared" si="3389"/>
        <v>Apr</v>
      </c>
      <c r="P4381">
        <f t="shared" si="3390"/>
        <v>2020</v>
      </c>
      <c r="Q4381" t="str">
        <f t="shared" si="3391"/>
        <v>Thursday</v>
      </c>
      <c r="R4381" t="str">
        <f t="shared" si="3392"/>
        <v>Q2</v>
      </c>
    </row>
    <row r="4382" spans="1:18" x14ac:dyDescent="0.25">
      <c r="A4382">
        <f t="shared" si="3382"/>
        <v>2004</v>
      </c>
      <c r="B4382" s="1">
        <f t="shared" si="3383"/>
        <v>43951</v>
      </c>
      <c r="C4382" t="str">
        <f t="shared" ref="C4382:I4382" si="3485">C1458</f>
        <v>suma ranjan</v>
      </c>
      <c r="D4382">
        <f t="shared" si="3485"/>
        <v>8976789077</v>
      </c>
      <c r="E4382" t="str">
        <f t="shared" si="3485"/>
        <v>Rexona 150 GM</v>
      </c>
      <c r="F4382" t="str">
        <f t="shared" si="3485"/>
        <v>Cosmetics</v>
      </c>
      <c r="G4382" s="2">
        <f t="shared" si="3485"/>
        <v>55</v>
      </c>
      <c r="H4382">
        <f t="shared" si="3485"/>
        <v>3</v>
      </c>
      <c r="I4382" s="2">
        <f t="shared" si="3485"/>
        <v>165</v>
      </c>
      <c r="J4382" s="2">
        <f t="shared" si="3385"/>
        <v>115.5</v>
      </c>
      <c r="K4382" s="2">
        <f t="shared" si="3386"/>
        <v>49.5</v>
      </c>
      <c r="L4382" t="str">
        <f t="shared" ref="L4382:M4382" si="3486">L1458</f>
        <v>Rajan</v>
      </c>
      <c r="M4382" t="str">
        <f t="shared" si="3486"/>
        <v>Sulur</v>
      </c>
      <c r="N4382">
        <f t="shared" si="3388"/>
        <v>30</v>
      </c>
      <c r="O4382" s="3" t="str">
        <f t="shared" si="3389"/>
        <v>Apr</v>
      </c>
      <c r="P4382">
        <f t="shared" si="3390"/>
        <v>2020</v>
      </c>
      <c r="Q4382" t="str">
        <f t="shared" si="3391"/>
        <v>Thursday</v>
      </c>
      <c r="R4382" t="str">
        <f t="shared" si="3392"/>
        <v>Q2</v>
      </c>
    </row>
    <row r="4383" spans="1:18" x14ac:dyDescent="0.25">
      <c r="A4383">
        <f t="shared" si="3382"/>
        <v>2005</v>
      </c>
      <c r="B4383" s="1">
        <f t="shared" si="3383"/>
        <v>43951</v>
      </c>
      <c r="C4383" t="str">
        <f t="shared" ref="C4383:I4383" si="3487">C1459</f>
        <v>suma ranjan</v>
      </c>
      <c r="D4383">
        <f t="shared" si="3487"/>
        <v>8976789077</v>
      </c>
      <c r="E4383" t="str">
        <f t="shared" si="3487"/>
        <v>Cinthol 100 GM</v>
      </c>
      <c r="F4383" t="str">
        <f t="shared" si="3487"/>
        <v>Cosmetics</v>
      </c>
      <c r="G4383" s="2">
        <f t="shared" si="3487"/>
        <v>45</v>
      </c>
      <c r="H4383">
        <f t="shared" si="3487"/>
        <v>3</v>
      </c>
      <c r="I4383" s="2">
        <f t="shared" si="3487"/>
        <v>135</v>
      </c>
      <c r="J4383" s="2">
        <f t="shared" si="3385"/>
        <v>94.5</v>
      </c>
      <c r="K4383" s="2">
        <f t="shared" si="3386"/>
        <v>40.5</v>
      </c>
      <c r="L4383" t="str">
        <f t="shared" ref="L4383:M4383" si="3488">L1459</f>
        <v>Rajan</v>
      </c>
      <c r="M4383" t="str">
        <f t="shared" si="3488"/>
        <v>Sulur</v>
      </c>
      <c r="N4383">
        <f t="shared" si="3388"/>
        <v>30</v>
      </c>
      <c r="O4383" s="3" t="str">
        <f t="shared" si="3389"/>
        <v>Apr</v>
      </c>
      <c r="P4383">
        <f t="shared" si="3390"/>
        <v>2020</v>
      </c>
      <c r="Q4383" t="str">
        <f t="shared" si="3391"/>
        <v>Thursday</v>
      </c>
      <c r="R4383" t="str">
        <f t="shared" si="3392"/>
        <v>Q2</v>
      </c>
    </row>
    <row r="4384" spans="1:18" x14ac:dyDescent="0.25">
      <c r="A4384">
        <f t="shared" si="3382"/>
        <v>2006</v>
      </c>
      <c r="B4384" s="1">
        <f t="shared" si="3383"/>
        <v>43951</v>
      </c>
      <c r="C4384" t="str">
        <f t="shared" ref="C4384:I4384" si="3489">C1460</f>
        <v>suma ranjan</v>
      </c>
      <c r="D4384">
        <f t="shared" si="3489"/>
        <v>8976789077</v>
      </c>
      <c r="E4384" t="str">
        <f t="shared" si="3489"/>
        <v>Milk (1 Ltr)</v>
      </c>
      <c r="F4384" t="str">
        <f t="shared" si="3489"/>
        <v>Dairy</v>
      </c>
      <c r="G4384" s="2">
        <f t="shared" si="3489"/>
        <v>40</v>
      </c>
      <c r="H4384">
        <f t="shared" si="3489"/>
        <v>1</v>
      </c>
      <c r="I4384" s="2">
        <f t="shared" si="3489"/>
        <v>40</v>
      </c>
      <c r="J4384" s="2">
        <f t="shared" si="3385"/>
        <v>28</v>
      </c>
      <c r="K4384" s="2">
        <f t="shared" si="3386"/>
        <v>12</v>
      </c>
      <c r="L4384" t="str">
        <f t="shared" ref="L4384:M4384" si="3490">L1460</f>
        <v>Ranjith</v>
      </c>
      <c r="M4384" t="str">
        <f t="shared" si="3490"/>
        <v>Sulur</v>
      </c>
      <c r="N4384">
        <f t="shared" si="3388"/>
        <v>30</v>
      </c>
      <c r="O4384" s="3" t="str">
        <f t="shared" si="3389"/>
        <v>Apr</v>
      </c>
      <c r="P4384">
        <f t="shared" si="3390"/>
        <v>2020</v>
      </c>
      <c r="Q4384" t="str">
        <f t="shared" si="3391"/>
        <v>Thursday</v>
      </c>
      <c r="R4384" t="str">
        <f t="shared" si="3392"/>
        <v>Q2</v>
      </c>
    </row>
    <row r="4385" spans="1:18" x14ac:dyDescent="0.25">
      <c r="A4385">
        <f t="shared" si="3382"/>
        <v>2007</v>
      </c>
      <c r="B4385" s="1">
        <f t="shared" si="3383"/>
        <v>43952</v>
      </c>
      <c r="C4385" t="str">
        <f t="shared" ref="C4385:I4385" si="3491">C1461</f>
        <v>Suresh</v>
      </c>
      <c r="D4385">
        <f t="shared" si="3491"/>
        <v>8976789065</v>
      </c>
      <c r="E4385" t="str">
        <f t="shared" si="3491"/>
        <v>Pickle 500g</v>
      </c>
      <c r="F4385" t="str">
        <f t="shared" si="3491"/>
        <v>Groceries</v>
      </c>
      <c r="G4385" s="2">
        <f t="shared" si="3491"/>
        <v>67</v>
      </c>
      <c r="H4385">
        <f t="shared" si="3491"/>
        <v>1</v>
      </c>
      <c r="I4385" s="2">
        <f t="shared" si="3491"/>
        <v>67</v>
      </c>
      <c r="J4385" s="2">
        <f t="shared" si="3385"/>
        <v>46.900000000000006</v>
      </c>
      <c r="K4385" s="2">
        <f t="shared" si="3386"/>
        <v>20.099999999999994</v>
      </c>
      <c r="L4385" t="str">
        <f t="shared" ref="L4385:M4385" si="3492">L1461</f>
        <v>Sindhu</v>
      </c>
      <c r="M4385" t="str">
        <f t="shared" si="3492"/>
        <v>Sulur</v>
      </c>
      <c r="N4385">
        <f t="shared" si="3388"/>
        <v>1</v>
      </c>
      <c r="O4385" s="3" t="str">
        <f t="shared" si="3389"/>
        <v>May</v>
      </c>
      <c r="P4385">
        <f t="shared" si="3390"/>
        <v>2020</v>
      </c>
      <c r="Q4385" t="str">
        <f t="shared" si="3391"/>
        <v>Friday</v>
      </c>
      <c r="R4385" t="str">
        <f t="shared" si="3392"/>
        <v>Q2</v>
      </c>
    </row>
    <row r="4386" spans="1:18" x14ac:dyDescent="0.25">
      <c r="A4386">
        <f t="shared" si="3382"/>
        <v>2008</v>
      </c>
      <c r="B4386" s="1">
        <f t="shared" si="3383"/>
        <v>43952</v>
      </c>
      <c r="C4386" t="str">
        <f t="shared" ref="C4386:I4386" si="3493">C1462</f>
        <v>Suresh</v>
      </c>
      <c r="D4386">
        <f t="shared" si="3493"/>
        <v>8976789065</v>
      </c>
      <c r="E4386" t="str">
        <f t="shared" si="3493"/>
        <v>Salt 1 kg</v>
      </c>
      <c r="F4386" t="str">
        <f t="shared" si="3493"/>
        <v>Groceries</v>
      </c>
      <c r="G4386" s="2">
        <f t="shared" si="3493"/>
        <v>15</v>
      </c>
      <c r="H4386">
        <f t="shared" si="3493"/>
        <v>1</v>
      </c>
      <c r="I4386" s="2">
        <f t="shared" si="3493"/>
        <v>15</v>
      </c>
      <c r="J4386" s="2">
        <f t="shared" si="3385"/>
        <v>10.5</v>
      </c>
      <c r="K4386" s="2">
        <f t="shared" si="3386"/>
        <v>4.5</v>
      </c>
      <c r="L4386" t="str">
        <f t="shared" ref="L4386:M4386" si="3494">L1462</f>
        <v>Sindhu</v>
      </c>
      <c r="M4386" t="str">
        <f t="shared" si="3494"/>
        <v>Sulur</v>
      </c>
      <c r="N4386">
        <f t="shared" si="3388"/>
        <v>1</v>
      </c>
      <c r="O4386" s="3" t="str">
        <f t="shared" si="3389"/>
        <v>May</v>
      </c>
      <c r="P4386">
        <f t="shared" si="3390"/>
        <v>2020</v>
      </c>
      <c r="Q4386" t="str">
        <f t="shared" si="3391"/>
        <v>Friday</v>
      </c>
      <c r="R4386" t="str">
        <f t="shared" si="3392"/>
        <v>Q2</v>
      </c>
    </row>
    <row r="4387" spans="1:18" x14ac:dyDescent="0.25">
      <c r="A4387">
        <f t="shared" si="3382"/>
        <v>2009</v>
      </c>
      <c r="B4387" s="1">
        <f t="shared" si="3383"/>
        <v>43952</v>
      </c>
      <c r="C4387" t="str">
        <f t="shared" ref="C4387:I4387" si="3495">C1463</f>
        <v>Suresh</v>
      </c>
      <c r="D4387">
        <f t="shared" si="3495"/>
        <v>8976789065</v>
      </c>
      <c r="E4387" t="str">
        <f t="shared" si="3495"/>
        <v>Maybelline Mattie Lipstic 3.9 g</v>
      </c>
      <c r="F4387" t="str">
        <f t="shared" si="3495"/>
        <v>Cosmetics</v>
      </c>
      <c r="G4387" s="2">
        <f t="shared" si="3495"/>
        <v>262</v>
      </c>
      <c r="H4387">
        <f t="shared" si="3495"/>
        <v>1</v>
      </c>
      <c r="I4387" s="2">
        <f t="shared" si="3495"/>
        <v>262</v>
      </c>
      <c r="J4387" s="2">
        <f t="shared" si="3385"/>
        <v>183.4</v>
      </c>
      <c r="K4387" s="2">
        <f t="shared" si="3386"/>
        <v>78.599999999999994</v>
      </c>
      <c r="L4387" t="str">
        <f t="shared" ref="L4387:M4387" si="3496">L1463</f>
        <v>Sindhu</v>
      </c>
      <c r="M4387" t="str">
        <f t="shared" si="3496"/>
        <v>Sulur</v>
      </c>
      <c r="N4387">
        <f t="shared" si="3388"/>
        <v>1</v>
      </c>
      <c r="O4387" s="3" t="str">
        <f t="shared" si="3389"/>
        <v>May</v>
      </c>
      <c r="P4387">
        <f t="shared" si="3390"/>
        <v>2020</v>
      </c>
      <c r="Q4387" t="str">
        <f t="shared" si="3391"/>
        <v>Friday</v>
      </c>
      <c r="R4387" t="str">
        <f t="shared" si="3392"/>
        <v>Q2</v>
      </c>
    </row>
    <row r="4388" spans="1:18" x14ac:dyDescent="0.25">
      <c r="A4388">
        <f t="shared" si="3382"/>
        <v>2010</v>
      </c>
      <c r="B4388" s="1">
        <f t="shared" si="3383"/>
        <v>43952</v>
      </c>
      <c r="C4388" t="str">
        <f t="shared" ref="C4388:I4388" si="3497">C1464</f>
        <v>Suresh</v>
      </c>
      <c r="D4388">
        <f t="shared" si="3497"/>
        <v>8976789065</v>
      </c>
      <c r="E4388" t="str">
        <f t="shared" si="3497"/>
        <v>Faces Long Wear Eye Pencil</v>
      </c>
      <c r="F4388" t="str">
        <f t="shared" si="3497"/>
        <v>Cosmetics</v>
      </c>
      <c r="G4388" s="2">
        <f t="shared" si="3497"/>
        <v>349</v>
      </c>
      <c r="H4388">
        <f t="shared" si="3497"/>
        <v>1</v>
      </c>
      <c r="I4388" s="2">
        <f t="shared" si="3497"/>
        <v>349</v>
      </c>
      <c r="J4388" s="2">
        <f t="shared" si="3385"/>
        <v>244.3</v>
      </c>
      <c r="K4388" s="2">
        <f t="shared" si="3386"/>
        <v>104.69999999999999</v>
      </c>
      <c r="L4388" t="str">
        <f t="shared" ref="L4388:M4388" si="3498">L1464</f>
        <v>Sindhu</v>
      </c>
      <c r="M4388" t="str">
        <f t="shared" si="3498"/>
        <v>Sulur</v>
      </c>
      <c r="N4388">
        <f t="shared" si="3388"/>
        <v>1</v>
      </c>
      <c r="O4388" s="3" t="str">
        <f t="shared" si="3389"/>
        <v>May</v>
      </c>
      <c r="P4388">
        <f t="shared" si="3390"/>
        <v>2020</v>
      </c>
      <c r="Q4388" t="str">
        <f t="shared" si="3391"/>
        <v>Friday</v>
      </c>
      <c r="R4388" t="str">
        <f t="shared" si="3392"/>
        <v>Q2</v>
      </c>
    </row>
    <row r="4389" spans="1:18" x14ac:dyDescent="0.25">
      <c r="A4389">
        <f t="shared" si="3382"/>
        <v>2011</v>
      </c>
      <c r="B4389" s="1">
        <f t="shared" si="3383"/>
        <v>43952</v>
      </c>
      <c r="C4389" t="str">
        <f t="shared" ref="C4389:I4389" si="3499">C1465</f>
        <v>Suresh</v>
      </c>
      <c r="D4389">
        <f t="shared" si="3499"/>
        <v>8976789065</v>
      </c>
      <c r="E4389" t="str">
        <f t="shared" si="3499"/>
        <v>Revlon Charlie Blue 100 ML</v>
      </c>
      <c r="F4389" t="str">
        <f t="shared" si="3499"/>
        <v>Cosmetics</v>
      </c>
      <c r="G4389" s="2">
        <f t="shared" si="3499"/>
        <v>537</v>
      </c>
      <c r="H4389">
        <f t="shared" si="3499"/>
        <v>1</v>
      </c>
      <c r="I4389" s="2">
        <f t="shared" si="3499"/>
        <v>537</v>
      </c>
      <c r="J4389" s="2">
        <f t="shared" si="3385"/>
        <v>375.9</v>
      </c>
      <c r="K4389" s="2">
        <f t="shared" si="3386"/>
        <v>161.10000000000002</v>
      </c>
      <c r="L4389" t="str">
        <f t="shared" ref="L4389:M4389" si="3500">L1465</f>
        <v>Chandra</v>
      </c>
      <c r="M4389" t="str">
        <f t="shared" si="3500"/>
        <v>Sulur</v>
      </c>
      <c r="N4389">
        <f t="shared" si="3388"/>
        <v>1</v>
      </c>
      <c r="O4389" s="3" t="str">
        <f t="shared" si="3389"/>
        <v>May</v>
      </c>
      <c r="P4389">
        <f t="shared" si="3390"/>
        <v>2020</v>
      </c>
      <c r="Q4389" t="str">
        <f t="shared" si="3391"/>
        <v>Friday</v>
      </c>
      <c r="R4389" t="str">
        <f t="shared" si="3392"/>
        <v>Q2</v>
      </c>
    </row>
    <row r="4390" spans="1:18" x14ac:dyDescent="0.25">
      <c r="A4390">
        <f t="shared" si="3382"/>
        <v>2012</v>
      </c>
      <c r="B4390" s="1">
        <f t="shared" si="3383"/>
        <v>43952</v>
      </c>
      <c r="C4390" t="str">
        <f t="shared" ref="C4390:I4390" si="3501">C1466</f>
        <v>Suresh</v>
      </c>
      <c r="D4390">
        <f t="shared" si="3501"/>
        <v>8976789065</v>
      </c>
      <c r="E4390" t="str">
        <f t="shared" si="3501"/>
        <v>Revlon Charlie White 100 ML</v>
      </c>
      <c r="F4390" t="str">
        <f t="shared" si="3501"/>
        <v>Cosmetics</v>
      </c>
      <c r="G4390" s="2">
        <f t="shared" si="3501"/>
        <v>584</v>
      </c>
      <c r="H4390">
        <f t="shared" si="3501"/>
        <v>1</v>
      </c>
      <c r="I4390" s="2">
        <f t="shared" si="3501"/>
        <v>584</v>
      </c>
      <c r="J4390" s="2">
        <f t="shared" si="3385"/>
        <v>408.8</v>
      </c>
      <c r="K4390" s="2">
        <f t="shared" si="3386"/>
        <v>175.2</v>
      </c>
      <c r="L4390" t="str">
        <f t="shared" ref="L4390:M4390" si="3502">L1466</f>
        <v>Sindhu</v>
      </c>
      <c r="M4390" t="str">
        <f t="shared" si="3502"/>
        <v>Sulur</v>
      </c>
      <c r="N4390">
        <f t="shared" si="3388"/>
        <v>1</v>
      </c>
      <c r="O4390" s="3" t="str">
        <f t="shared" si="3389"/>
        <v>May</v>
      </c>
      <c r="P4390">
        <f t="shared" si="3390"/>
        <v>2020</v>
      </c>
      <c r="Q4390" t="str">
        <f t="shared" si="3391"/>
        <v>Friday</v>
      </c>
      <c r="R4390" t="str">
        <f t="shared" si="3392"/>
        <v>Q2</v>
      </c>
    </row>
    <row r="4391" spans="1:18" x14ac:dyDescent="0.25">
      <c r="A4391">
        <f t="shared" si="3382"/>
        <v>2013</v>
      </c>
      <c r="B4391" s="1">
        <f t="shared" si="3383"/>
        <v>43952</v>
      </c>
      <c r="C4391" t="str">
        <f t="shared" ref="C4391:I4391" si="3503">C1467</f>
        <v>Rajesh singh</v>
      </c>
      <c r="D4391">
        <f t="shared" si="3503"/>
        <v>9876548767</v>
      </c>
      <c r="E4391" t="str">
        <f t="shared" si="3503"/>
        <v>Cinthol 100 GM</v>
      </c>
      <c r="F4391" t="str">
        <f t="shared" si="3503"/>
        <v>Cosmetics</v>
      </c>
      <c r="G4391" s="2">
        <f t="shared" si="3503"/>
        <v>45</v>
      </c>
      <c r="H4391">
        <f t="shared" si="3503"/>
        <v>3</v>
      </c>
      <c r="I4391" s="2">
        <f t="shared" si="3503"/>
        <v>135</v>
      </c>
      <c r="J4391" s="2">
        <f t="shared" si="3385"/>
        <v>94.5</v>
      </c>
      <c r="K4391" s="2">
        <f t="shared" si="3386"/>
        <v>40.5</v>
      </c>
      <c r="L4391" t="str">
        <f t="shared" ref="L4391:M4391" si="3504">L1467</f>
        <v>Sindhu</v>
      </c>
      <c r="M4391" t="str">
        <f t="shared" si="3504"/>
        <v>Sulur</v>
      </c>
      <c r="N4391">
        <f t="shared" si="3388"/>
        <v>1</v>
      </c>
      <c r="O4391" s="3" t="str">
        <f t="shared" si="3389"/>
        <v>May</v>
      </c>
      <c r="P4391">
        <f t="shared" si="3390"/>
        <v>2020</v>
      </c>
      <c r="Q4391" t="str">
        <f t="shared" si="3391"/>
        <v>Friday</v>
      </c>
      <c r="R4391" t="str">
        <f t="shared" si="3392"/>
        <v>Q2</v>
      </c>
    </row>
    <row r="4392" spans="1:18" x14ac:dyDescent="0.25">
      <c r="A4392">
        <f t="shared" si="3382"/>
        <v>2014</v>
      </c>
      <c r="B4392" s="1">
        <f t="shared" si="3383"/>
        <v>43952</v>
      </c>
      <c r="C4392" t="str">
        <f t="shared" ref="C4392:I4392" si="3505">C1468</f>
        <v>Rajesh singh</v>
      </c>
      <c r="D4392">
        <f t="shared" si="3505"/>
        <v>9876548767</v>
      </c>
      <c r="E4392" t="str">
        <f t="shared" si="3505"/>
        <v>Rexona 150 GM</v>
      </c>
      <c r="F4392" t="str">
        <f t="shared" si="3505"/>
        <v>Cosmetics</v>
      </c>
      <c r="G4392" s="2">
        <f t="shared" si="3505"/>
        <v>55</v>
      </c>
      <c r="H4392">
        <f t="shared" si="3505"/>
        <v>6</v>
      </c>
      <c r="I4392" s="2">
        <f t="shared" si="3505"/>
        <v>330</v>
      </c>
      <c r="J4392" s="2">
        <f t="shared" si="3385"/>
        <v>231</v>
      </c>
      <c r="K4392" s="2">
        <f t="shared" si="3386"/>
        <v>99</v>
      </c>
      <c r="L4392" t="str">
        <f t="shared" ref="L4392:M4392" si="3506">L1468</f>
        <v>Sindhu</v>
      </c>
      <c r="M4392" t="str">
        <f t="shared" si="3506"/>
        <v>Sulur</v>
      </c>
      <c r="N4392">
        <f t="shared" si="3388"/>
        <v>1</v>
      </c>
      <c r="O4392" s="3" t="str">
        <f t="shared" si="3389"/>
        <v>May</v>
      </c>
      <c r="P4392">
        <f t="shared" si="3390"/>
        <v>2020</v>
      </c>
      <c r="Q4392" t="str">
        <f t="shared" si="3391"/>
        <v>Friday</v>
      </c>
      <c r="R4392" t="str">
        <f t="shared" si="3392"/>
        <v>Q2</v>
      </c>
    </row>
    <row r="4393" spans="1:18" x14ac:dyDescent="0.25">
      <c r="A4393">
        <f t="shared" si="3382"/>
        <v>2022</v>
      </c>
      <c r="B4393" s="1">
        <f t="shared" si="3383"/>
        <v>43952</v>
      </c>
      <c r="C4393" t="str">
        <f t="shared" ref="C4393:I4393" si="3507">C1469</f>
        <v>Rajesh singh</v>
      </c>
      <c r="D4393">
        <f t="shared" si="3507"/>
        <v>9876548767</v>
      </c>
      <c r="E4393" t="str">
        <f t="shared" si="3507"/>
        <v>Cinthol 100 GM</v>
      </c>
      <c r="F4393" t="str">
        <f t="shared" si="3507"/>
        <v>Cosmetics</v>
      </c>
      <c r="G4393" s="2">
        <f t="shared" si="3507"/>
        <v>45</v>
      </c>
      <c r="H4393">
        <f t="shared" si="3507"/>
        <v>3</v>
      </c>
      <c r="I4393" s="2">
        <f t="shared" si="3507"/>
        <v>135</v>
      </c>
      <c r="J4393" s="2">
        <f t="shared" si="3385"/>
        <v>94.5</v>
      </c>
      <c r="K4393" s="2">
        <f t="shared" si="3386"/>
        <v>40.5</v>
      </c>
      <c r="L4393" t="str">
        <f t="shared" ref="L4393:M4393" si="3508">L1469</f>
        <v>Rajan</v>
      </c>
      <c r="M4393" t="str">
        <f t="shared" si="3508"/>
        <v>Sulur</v>
      </c>
      <c r="N4393">
        <f t="shared" si="3388"/>
        <v>1</v>
      </c>
      <c r="O4393" s="3" t="str">
        <f t="shared" si="3389"/>
        <v>May</v>
      </c>
      <c r="P4393">
        <f t="shared" si="3390"/>
        <v>2020</v>
      </c>
      <c r="Q4393" t="str">
        <f t="shared" si="3391"/>
        <v>Friday</v>
      </c>
      <c r="R4393" t="str">
        <f t="shared" si="3392"/>
        <v>Q2</v>
      </c>
    </row>
    <row r="4394" spans="1:18" x14ac:dyDescent="0.25">
      <c r="A4394">
        <f t="shared" si="3382"/>
        <v>2023</v>
      </c>
      <c r="B4394" s="1">
        <f t="shared" si="3383"/>
        <v>43952</v>
      </c>
      <c r="C4394" t="str">
        <f t="shared" ref="C4394:I4394" si="3509">C1470</f>
        <v>Rajesh singh</v>
      </c>
      <c r="D4394">
        <f t="shared" si="3509"/>
        <v>9876548767</v>
      </c>
      <c r="E4394" t="str">
        <f t="shared" si="3509"/>
        <v>Rexona 150 GM</v>
      </c>
      <c r="F4394" t="str">
        <f t="shared" si="3509"/>
        <v>Cosmetics</v>
      </c>
      <c r="G4394" s="2">
        <f t="shared" si="3509"/>
        <v>55</v>
      </c>
      <c r="H4394">
        <f t="shared" si="3509"/>
        <v>6</v>
      </c>
      <c r="I4394" s="2">
        <f t="shared" si="3509"/>
        <v>330</v>
      </c>
      <c r="J4394" s="2">
        <f t="shared" si="3385"/>
        <v>231</v>
      </c>
      <c r="K4394" s="2">
        <f t="shared" si="3386"/>
        <v>99</v>
      </c>
      <c r="L4394" t="str">
        <f t="shared" ref="L4394:M4394" si="3510">L1470</f>
        <v>Sindhu</v>
      </c>
      <c r="M4394" t="str">
        <f t="shared" si="3510"/>
        <v>Sulur</v>
      </c>
      <c r="N4394">
        <f t="shared" si="3388"/>
        <v>1</v>
      </c>
      <c r="O4394" s="3" t="str">
        <f t="shared" si="3389"/>
        <v>May</v>
      </c>
      <c r="P4394">
        <f t="shared" si="3390"/>
        <v>2020</v>
      </c>
      <c r="Q4394" t="str">
        <f t="shared" si="3391"/>
        <v>Friday</v>
      </c>
      <c r="R4394" t="str">
        <f t="shared" si="3392"/>
        <v>Q2</v>
      </c>
    </row>
    <row r="4395" spans="1:18" x14ac:dyDescent="0.25">
      <c r="A4395">
        <f t="shared" si="3382"/>
        <v>2025</v>
      </c>
      <c r="B4395" s="1">
        <f t="shared" si="3383"/>
        <v>43952</v>
      </c>
      <c r="C4395" t="str">
        <f t="shared" ref="C4395:I4395" si="3511">C1471</f>
        <v>Rajesh singh</v>
      </c>
      <c r="D4395">
        <f t="shared" si="3511"/>
        <v>9876548767</v>
      </c>
      <c r="E4395" t="str">
        <f t="shared" si="3511"/>
        <v>Cinthol 100 GM</v>
      </c>
      <c r="F4395" t="str">
        <f t="shared" si="3511"/>
        <v>Cosmetics</v>
      </c>
      <c r="G4395" s="2">
        <f t="shared" si="3511"/>
        <v>45</v>
      </c>
      <c r="H4395">
        <f t="shared" si="3511"/>
        <v>3</v>
      </c>
      <c r="I4395" s="2">
        <f t="shared" si="3511"/>
        <v>135</v>
      </c>
      <c r="J4395" s="2">
        <f t="shared" si="3385"/>
        <v>94.5</v>
      </c>
      <c r="K4395" s="2">
        <f t="shared" si="3386"/>
        <v>40.5</v>
      </c>
      <c r="L4395" t="str">
        <f t="shared" ref="L4395:M4395" si="3512">L1471</f>
        <v>Ranjith</v>
      </c>
      <c r="M4395" t="str">
        <f t="shared" si="3512"/>
        <v>Sulur</v>
      </c>
      <c r="N4395">
        <f t="shared" si="3388"/>
        <v>1</v>
      </c>
      <c r="O4395" s="3" t="str">
        <f t="shared" si="3389"/>
        <v>May</v>
      </c>
      <c r="P4395">
        <f t="shared" si="3390"/>
        <v>2020</v>
      </c>
      <c r="Q4395" t="str">
        <f t="shared" si="3391"/>
        <v>Friday</v>
      </c>
      <c r="R4395" t="str">
        <f t="shared" si="3392"/>
        <v>Q2</v>
      </c>
    </row>
    <row r="4396" spans="1:18" x14ac:dyDescent="0.25">
      <c r="A4396">
        <f t="shared" si="3382"/>
        <v>2026</v>
      </c>
      <c r="B4396" s="1">
        <f t="shared" si="3383"/>
        <v>43952</v>
      </c>
      <c r="C4396" t="str">
        <f t="shared" ref="C4396:I4396" si="3513">C1472</f>
        <v>Rajesh singh</v>
      </c>
      <c r="D4396">
        <f t="shared" si="3513"/>
        <v>9876548767</v>
      </c>
      <c r="E4396" t="str">
        <f t="shared" si="3513"/>
        <v>Rexona 150 GM</v>
      </c>
      <c r="F4396" t="str">
        <f t="shared" si="3513"/>
        <v>Cosmetics</v>
      </c>
      <c r="G4396" s="2">
        <f t="shared" si="3513"/>
        <v>55</v>
      </c>
      <c r="H4396">
        <f t="shared" si="3513"/>
        <v>6</v>
      </c>
      <c r="I4396" s="2">
        <f t="shared" si="3513"/>
        <v>330</v>
      </c>
      <c r="J4396" s="2">
        <f t="shared" si="3385"/>
        <v>231</v>
      </c>
      <c r="K4396" s="2">
        <f t="shared" si="3386"/>
        <v>99</v>
      </c>
      <c r="L4396" t="str">
        <f t="shared" ref="L4396:M4396" si="3514">L1472</f>
        <v>Ranjith</v>
      </c>
      <c r="M4396" t="str">
        <f t="shared" si="3514"/>
        <v>Sulur</v>
      </c>
      <c r="N4396">
        <f t="shared" si="3388"/>
        <v>1</v>
      </c>
      <c r="O4396" s="3" t="str">
        <f t="shared" si="3389"/>
        <v>May</v>
      </c>
      <c r="P4396">
        <f t="shared" si="3390"/>
        <v>2020</v>
      </c>
      <c r="Q4396" t="str">
        <f t="shared" si="3391"/>
        <v>Friday</v>
      </c>
      <c r="R4396" t="str">
        <f t="shared" si="3392"/>
        <v>Q2</v>
      </c>
    </row>
    <row r="4397" spans="1:18" x14ac:dyDescent="0.25">
      <c r="A4397">
        <f t="shared" si="3382"/>
        <v>2015</v>
      </c>
      <c r="B4397" s="1">
        <f t="shared" si="3383"/>
        <v>43952</v>
      </c>
      <c r="C4397" t="str">
        <f t="shared" ref="C4397:I4397" si="3515">C1473</f>
        <v>suma ranjan</v>
      </c>
      <c r="D4397">
        <f t="shared" si="3515"/>
        <v>8976789077</v>
      </c>
      <c r="E4397" t="str">
        <f t="shared" si="3515"/>
        <v>Milk (1 Ltr)</v>
      </c>
      <c r="F4397" t="str">
        <f t="shared" si="3515"/>
        <v>Dairy</v>
      </c>
      <c r="G4397" s="2">
        <f t="shared" si="3515"/>
        <v>40</v>
      </c>
      <c r="H4397">
        <f t="shared" si="3515"/>
        <v>1</v>
      </c>
      <c r="I4397" s="2">
        <f t="shared" si="3515"/>
        <v>40</v>
      </c>
      <c r="J4397" s="2">
        <f t="shared" si="3385"/>
        <v>28</v>
      </c>
      <c r="K4397" s="2">
        <f t="shared" si="3386"/>
        <v>12</v>
      </c>
      <c r="L4397" t="str">
        <f t="shared" ref="L4397:M4397" si="3516">L1473</f>
        <v>Rajan</v>
      </c>
      <c r="M4397" t="str">
        <f t="shared" si="3516"/>
        <v>Sulur</v>
      </c>
      <c r="N4397">
        <f t="shared" si="3388"/>
        <v>1</v>
      </c>
      <c r="O4397" s="3" t="str">
        <f t="shared" si="3389"/>
        <v>May</v>
      </c>
      <c r="P4397">
        <f t="shared" si="3390"/>
        <v>2020</v>
      </c>
      <c r="Q4397" t="str">
        <f t="shared" si="3391"/>
        <v>Friday</v>
      </c>
      <c r="R4397" t="str">
        <f t="shared" si="3392"/>
        <v>Q2</v>
      </c>
    </row>
    <row r="4398" spans="1:18" x14ac:dyDescent="0.25">
      <c r="A4398">
        <f t="shared" si="3382"/>
        <v>2016</v>
      </c>
      <c r="B4398" s="1">
        <f t="shared" si="3383"/>
        <v>43952</v>
      </c>
      <c r="C4398" t="str">
        <f t="shared" ref="C4398:I4398" si="3517">C1474</f>
        <v>suma ranjan</v>
      </c>
      <c r="D4398">
        <f t="shared" si="3517"/>
        <v>8976789077</v>
      </c>
      <c r="E4398" t="str">
        <f t="shared" si="3517"/>
        <v>Pickle 500g</v>
      </c>
      <c r="F4398" t="str">
        <f t="shared" si="3517"/>
        <v>Groceries</v>
      </c>
      <c r="G4398" s="2">
        <f t="shared" si="3517"/>
        <v>67</v>
      </c>
      <c r="H4398">
        <f t="shared" si="3517"/>
        <v>1</v>
      </c>
      <c r="I4398" s="2">
        <f t="shared" si="3517"/>
        <v>67</v>
      </c>
      <c r="J4398" s="2">
        <f t="shared" si="3385"/>
        <v>46.900000000000006</v>
      </c>
      <c r="K4398" s="2">
        <f t="shared" si="3386"/>
        <v>20.099999999999994</v>
      </c>
      <c r="L4398" t="str">
        <f t="shared" ref="L4398:M4398" si="3518">L1474</f>
        <v>Chandra</v>
      </c>
      <c r="M4398" t="str">
        <f t="shared" si="3518"/>
        <v>Sulur</v>
      </c>
      <c r="N4398">
        <f t="shared" si="3388"/>
        <v>1</v>
      </c>
      <c r="O4398" s="3" t="str">
        <f t="shared" si="3389"/>
        <v>May</v>
      </c>
      <c r="P4398">
        <f t="shared" si="3390"/>
        <v>2020</v>
      </c>
      <c r="Q4398" t="str">
        <f t="shared" si="3391"/>
        <v>Friday</v>
      </c>
      <c r="R4398" t="str">
        <f t="shared" si="3392"/>
        <v>Q2</v>
      </c>
    </row>
    <row r="4399" spans="1:18" x14ac:dyDescent="0.25">
      <c r="A4399">
        <f t="shared" ref="A4399:A4462" si="3519">608+A1475</f>
        <v>2017</v>
      </c>
      <c r="B4399" s="1">
        <f t="shared" ref="B4399:B4462" si="3520">B1475+81</f>
        <v>43952</v>
      </c>
      <c r="C4399" t="str">
        <f t="shared" ref="C4399:I4399" si="3521">C1475</f>
        <v>suma ranjan</v>
      </c>
      <c r="D4399">
        <f t="shared" si="3521"/>
        <v>8976789077</v>
      </c>
      <c r="E4399" t="str">
        <f t="shared" si="3521"/>
        <v>Salt 1 kg</v>
      </c>
      <c r="F4399" t="str">
        <f t="shared" si="3521"/>
        <v>Groceries</v>
      </c>
      <c r="G4399" s="2">
        <f t="shared" si="3521"/>
        <v>15</v>
      </c>
      <c r="H4399">
        <f t="shared" si="3521"/>
        <v>1</v>
      </c>
      <c r="I4399" s="2">
        <f t="shared" si="3521"/>
        <v>15</v>
      </c>
      <c r="J4399" s="2">
        <f t="shared" ref="J4399:J4462" si="3522">I4399-I4399*0.3</f>
        <v>10.5</v>
      </c>
      <c r="K4399" s="2">
        <f t="shared" ref="K4399:K4462" si="3523">I4399-J4399</f>
        <v>4.5</v>
      </c>
      <c r="L4399" t="str">
        <f t="shared" ref="L4399:M4399" si="3524">L1475</f>
        <v>Sindhu</v>
      </c>
      <c r="M4399" t="str">
        <f t="shared" si="3524"/>
        <v>Sulur</v>
      </c>
      <c r="N4399">
        <f t="shared" ref="N4399:N4462" si="3525">DAY(B4399)</f>
        <v>1</v>
      </c>
      <c r="O4399" s="3" t="str">
        <f t="shared" ref="O4399:O4462" si="3526">TEXT(B4399,"mmm")</f>
        <v>May</v>
      </c>
      <c r="P4399">
        <f t="shared" ref="P4399:P4462" si="3527">YEAR(B4399)</f>
        <v>2020</v>
      </c>
      <c r="Q4399" t="str">
        <f t="shared" ref="Q4399:Q4462" si="3528">TEXT(B4399,"dddd")</f>
        <v>Friday</v>
      </c>
      <c r="R4399" t="str">
        <f t="shared" ref="R4399:R4462" si="3529">IF(OR(O4399="Jan",O4399="Feb",O4399="Mar"),"Q1",(IF(OR(O4399="Apr",O4399="May",O4399="Jun"),"Q2",(IF(OR(O4399="Jul",O4399="Aug",O4399="Sep"),"Q3","Q4")))))</f>
        <v>Q2</v>
      </c>
    </row>
    <row r="4400" spans="1:18" x14ac:dyDescent="0.25">
      <c r="A4400">
        <f t="shared" si="3519"/>
        <v>2018</v>
      </c>
      <c r="B4400" s="1">
        <f t="shared" si="3520"/>
        <v>43952</v>
      </c>
      <c r="C4400" t="str">
        <f t="shared" ref="C4400:I4400" si="3530">C1476</f>
        <v>suma ranjan</v>
      </c>
      <c r="D4400">
        <f t="shared" si="3530"/>
        <v>8976789077</v>
      </c>
      <c r="E4400" t="str">
        <f t="shared" si="3530"/>
        <v>Maybelline Mattie Lipstic 3.9 g</v>
      </c>
      <c r="F4400" t="str">
        <f t="shared" si="3530"/>
        <v>Cosmetics</v>
      </c>
      <c r="G4400" s="2">
        <f t="shared" si="3530"/>
        <v>262</v>
      </c>
      <c r="H4400">
        <f t="shared" si="3530"/>
        <v>1</v>
      </c>
      <c r="I4400" s="2">
        <f t="shared" si="3530"/>
        <v>262</v>
      </c>
      <c r="J4400" s="2">
        <f t="shared" si="3522"/>
        <v>183.4</v>
      </c>
      <c r="K4400" s="2">
        <f t="shared" si="3523"/>
        <v>78.599999999999994</v>
      </c>
      <c r="L4400" t="str">
        <f t="shared" ref="L4400:M4400" si="3531">L1476</f>
        <v>Rajan</v>
      </c>
      <c r="M4400" t="str">
        <f t="shared" si="3531"/>
        <v>Sulur</v>
      </c>
      <c r="N4400">
        <f t="shared" si="3525"/>
        <v>1</v>
      </c>
      <c r="O4400" s="3" t="str">
        <f t="shared" si="3526"/>
        <v>May</v>
      </c>
      <c r="P4400">
        <f t="shared" si="3527"/>
        <v>2020</v>
      </c>
      <c r="Q4400" t="str">
        <f t="shared" si="3528"/>
        <v>Friday</v>
      </c>
      <c r="R4400" t="str">
        <f t="shared" si="3529"/>
        <v>Q2</v>
      </c>
    </row>
    <row r="4401" spans="1:18" x14ac:dyDescent="0.25">
      <c r="A4401">
        <f t="shared" si="3519"/>
        <v>2019</v>
      </c>
      <c r="B4401" s="1">
        <f t="shared" si="3520"/>
        <v>43952</v>
      </c>
      <c r="C4401" t="str">
        <f t="shared" ref="C4401:I4401" si="3532">C1477</f>
        <v>suma ranjan</v>
      </c>
      <c r="D4401">
        <f t="shared" si="3532"/>
        <v>8976789077</v>
      </c>
      <c r="E4401" t="str">
        <f t="shared" si="3532"/>
        <v>Faces Long Wear Eye Pencil</v>
      </c>
      <c r="F4401" t="str">
        <f t="shared" si="3532"/>
        <v>Cosmetics</v>
      </c>
      <c r="G4401" s="2">
        <f t="shared" si="3532"/>
        <v>349</v>
      </c>
      <c r="H4401">
        <f t="shared" si="3532"/>
        <v>1</v>
      </c>
      <c r="I4401" s="2">
        <f t="shared" si="3532"/>
        <v>349</v>
      </c>
      <c r="J4401" s="2">
        <f t="shared" si="3522"/>
        <v>244.3</v>
      </c>
      <c r="K4401" s="2">
        <f t="shared" si="3523"/>
        <v>104.69999999999999</v>
      </c>
      <c r="L4401" t="str">
        <f t="shared" ref="L4401:M4401" si="3533">L1477</f>
        <v>Chandra</v>
      </c>
      <c r="M4401" t="str">
        <f t="shared" si="3533"/>
        <v>Sulur</v>
      </c>
      <c r="N4401">
        <f t="shared" si="3525"/>
        <v>1</v>
      </c>
      <c r="O4401" s="3" t="str">
        <f t="shared" si="3526"/>
        <v>May</v>
      </c>
      <c r="P4401">
        <f t="shared" si="3527"/>
        <v>2020</v>
      </c>
      <c r="Q4401" t="str">
        <f t="shared" si="3528"/>
        <v>Friday</v>
      </c>
      <c r="R4401" t="str">
        <f t="shared" si="3529"/>
        <v>Q2</v>
      </c>
    </row>
    <row r="4402" spans="1:18" x14ac:dyDescent="0.25">
      <c r="A4402">
        <f t="shared" si="3519"/>
        <v>2020</v>
      </c>
      <c r="B4402" s="1">
        <f t="shared" si="3520"/>
        <v>43952</v>
      </c>
      <c r="C4402" t="str">
        <f t="shared" ref="C4402:I4402" si="3534">C1478</f>
        <v>suma ranjan</v>
      </c>
      <c r="D4402">
        <f t="shared" si="3534"/>
        <v>8976789077</v>
      </c>
      <c r="E4402" t="str">
        <f t="shared" si="3534"/>
        <v>Revlon Charlie Blue 100 ML</v>
      </c>
      <c r="F4402" t="str">
        <f t="shared" si="3534"/>
        <v>Cosmetics</v>
      </c>
      <c r="G4402" s="2">
        <f t="shared" si="3534"/>
        <v>537</v>
      </c>
      <c r="H4402">
        <f t="shared" si="3534"/>
        <v>1</v>
      </c>
      <c r="I4402" s="2">
        <f t="shared" si="3534"/>
        <v>537</v>
      </c>
      <c r="J4402" s="2">
        <f t="shared" si="3522"/>
        <v>375.9</v>
      </c>
      <c r="K4402" s="2">
        <f t="shared" si="3523"/>
        <v>161.10000000000002</v>
      </c>
      <c r="L4402" t="str">
        <f t="shared" ref="L4402:M4402" si="3535">L1478</f>
        <v>Chandra</v>
      </c>
      <c r="M4402" t="str">
        <f t="shared" si="3535"/>
        <v>Sulur</v>
      </c>
      <c r="N4402">
        <f t="shared" si="3525"/>
        <v>1</v>
      </c>
      <c r="O4402" s="3" t="str">
        <f t="shared" si="3526"/>
        <v>May</v>
      </c>
      <c r="P4402">
        <f t="shared" si="3527"/>
        <v>2020</v>
      </c>
      <c r="Q4402" t="str">
        <f t="shared" si="3528"/>
        <v>Friday</v>
      </c>
      <c r="R4402" t="str">
        <f t="shared" si="3529"/>
        <v>Q2</v>
      </c>
    </row>
    <row r="4403" spans="1:18" x14ac:dyDescent="0.25">
      <c r="A4403">
        <f t="shared" si="3519"/>
        <v>2021</v>
      </c>
      <c r="B4403" s="1">
        <f t="shared" si="3520"/>
        <v>43952</v>
      </c>
      <c r="C4403" t="str">
        <f t="shared" ref="C4403:I4403" si="3536">C1479</f>
        <v>suma ranjan</v>
      </c>
      <c r="D4403">
        <f t="shared" si="3536"/>
        <v>8976789077</v>
      </c>
      <c r="E4403" t="str">
        <f t="shared" si="3536"/>
        <v>Revlon Charlie White 100 ML</v>
      </c>
      <c r="F4403" t="str">
        <f t="shared" si="3536"/>
        <v>Cosmetics</v>
      </c>
      <c r="G4403" s="2">
        <f t="shared" si="3536"/>
        <v>584</v>
      </c>
      <c r="H4403">
        <f t="shared" si="3536"/>
        <v>1</v>
      </c>
      <c r="I4403" s="2">
        <f t="shared" si="3536"/>
        <v>584</v>
      </c>
      <c r="J4403" s="2">
        <f t="shared" si="3522"/>
        <v>408.8</v>
      </c>
      <c r="K4403" s="2">
        <f t="shared" si="3523"/>
        <v>175.2</v>
      </c>
      <c r="L4403" t="str">
        <f t="shared" ref="L4403:M4403" si="3537">L1479</f>
        <v>Ranjith</v>
      </c>
      <c r="M4403" t="str">
        <f t="shared" si="3537"/>
        <v>Sulur</v>
      </c>
      <c r="N4403">
        <f t="shared" si="3525"/>
        <v>1</v>
      </c>
      <c r="O4403" s="3" t="str">
        <f t="shared" si="3526"/>
        <v>May</v>
      </c>
      <c r="P4403">
        <f t="shared" si="3527"/>
        <v>2020</v>
      </c>
      <c r="Q4403" t="str">
        <f t="shared" si="3528"/>
        <v>Friday</v>
      </c>
      <c r="R4403" t="str">
        <f t="shared" si="3529"/>
        <v>Q2</v>
      </c>
    </row>
    <row r="4404" spans="1:18" x14ac:dyDescent="0.25">
      <c r="A4404">
        <f t="shared" si="3519"/>
        <v>2024</v>
      </c>
      <c r="B4404" s="1">
        <f t="shared" si="3520"/>
        <v>43952</v>
      </c>
      <c r="C4404" t="str">
        <f t="shared" ref="C4404:I4404" si="3538">C1480</f>
        <v>suma ranjan</v>
      </c>
      <c r="D4404">
        <f t="shared" si="3538"/>
        <v>8976789077</v>
      </c>
      <c r="E4404" t="str">
        <f t="shared" si="3538"/>
        <v>Revlon Charlie White 100 ML</v>
      </c>
      <c r="F4404" t="str">
        <f t="shared" si="3538"/>
        <v>Cosmetics</v>
      </c>
      <c r="G4404" s="2">
        <f t="shared" si="3538"/>
        <v>584</v>
      </c>
      <c r="H4404">
        <f t="shared" si="3538"/>
        <v>1</v>
      </c>
      <c r="I4404" s="2">
        <f t="shared" si="3538"/>
        <v>584</v>
      </c>
      <c r="J4404" s="2">
        <f t="shared" si="3522"/>
        <v>408.8</v>
      </c>
      <c r="K4404" s="2">
        <f t="shared" si="3523"/>
        <v>175.2</v>
      </c>
      <c r="L4404" t="str">
        <f t="shared" ref="L4404:M4404" si="3539">L1480</f>
        <v>Ranjith</v>
      </c>
      <c r="M4404" t="str">
        <f t="shared" si="3539"/>
        <v>Sulur</v>
      </c>
      <c r="N4404">
        <f t="shared" si="3525"/>
        <v>1</v>
      </c>
      <c r="O4404" s="3" t="str">
        <f t="shared" si="3526"/>
        <v>May</v>
      </c>
      <c r="P4404">
        <f t="shared" si="3527"/>
        <v>2020</v>
      </c>
      <c r="Q4404" t="str">
        <f t="shared" si="3528"/>
        <v>Friday</v>
      </c>
      <c r="R4404" t="str">
        <f t="shared" si="3529"/>
        <v>Q2</v>
      </c>
    </row>
    <row r="4405" spans="1:18" x14ac:dyDescent="0.25">
      <c r="A4405">
        <f t="shared" si="3519"/>
        <v>2027</v>
      </c>
      <c r="B4405" s="1">
        <f t="shared" si="3520"/>
        <v>43952</v>
      </c>
      <c r="C4405" t="str">
        <f t="shared" ref="C4405:I4405" si="3540">C1481</f>
        <v>suma ranjan</v>
      </c>
      <c r="D4405">
        <f t="shared" si="3540"/>
        <v>8976789077</v>
      </c>
      <c r="E4405" t="str">
        <f t="shared" si="3540"/>
        <v>Milk (1 Ltr)</v>
      </c>
      <c r="F4405" t="str">
        <f t="shared" si="3540"/>
        <v>Dairy</v>
      </c>
      <c r="G4405" s="2">
        <f t="shared" si="3540"/>
        <v>40</v>
      </c>
      <c r="H4405">
        <f t="shared" si="3540"/>
        <v>1</v>
      </c>
      <c r="I4405" s="2">
        <f t="shared" si="3540"/>
        <v>40</v>
      </c>
      <c r="J4405" s="2">
        <f t="shared" si="3522"/>
        <v>28</v>
      </c>
      <c r="K4405" s="2">
        <f t="shared" si="3523"/>
        <v>12</v>
      </c>
      <c r="L4405" t="str">
        <f t="shared" ref="L4405:M4405" si="3541">L1481</f>
        <v>Rajan</v>
      </c>
      <c r="M4405" t="str">
        <f t="shared" si="3541"/>
        <v>Sulur</v>
      </c>
      <c r="N4405">
        <f t="shared" si="3525"/>
        <v>1</v>
      </c>
      <c r="O4405" s="3" t="str">
        <f t="shared" si="3526"/>
        <v>May</v>
      </c>
      <c r="P4405">
        <f t="shared" si="3527"/>
        <v>2020</v>
      </c>
      <c r="Q4405" t="str">
        <f t="shared" si="3528"/>
        <v>Friday</v>
      </c>
      <c r="R4405" t="str">
        <f t="shared" si="3529"/>
        <v>Q2</v>
      </c>
    </row>
    <row r="4406" spans="1:18" x14ac:dyDescent="0.25">
      <c r="A4406">
        <f t="shared" si="3519"/>
        <v>2028</v>
      </c>
      <c r="B4406" s="1">
        <f t="shared" si="3520"/>
        <v>43952</v>
      </c>
      <c r="C4406" t="str">
        <f t="shared" ref="C4406:I4406" si="3542">C1482</f>
        <v>suma ranjan</v>
      </c>
      <c r="D4406">
        <f t="shared" si="3542"/>
        <v>8976789077</v>
      </c>
      <c r="E4406" t="str">
        <f t="shared" si="3542"/>
        <v>Pickle 500g</v>
      </c>
      <c r="F4406" t="str">
        <f t="shared" si="3542"/>
        <v>Groceries</v>
      </c>
      <c r="G4406" s="2">
        <f t="shared" si="3542"/>
        <v>67</v>
      </c>
      <c r="H4406">
        <f t="shared" si="3542"/>
        <v>1</v>
      </c>
      <c r="I4406" s="2">
        <f t="shared" si="3542"/>
        <v>67</v>
      </c>
      <c r="J4406" s="2">
        <f t="shared" si="3522"/>
        <v>46.900000000000006</v>
      </c>
      <c r="K4406" s="2">
        <f t="shared" si="3523"/>
        <v>20.099999999999994</v>
      </c>
      <c r="L4406" t="str">
        <f t="shared" ref="L4406:M4406" si="3543">L1482</f>
        <v>Sindhu</v>
      </c>
      <c r="M4406" t="str">
        <f t="shared" si="3543"/>
        <v>Sulur</v>
      </c>
      <c r="N4406">
        <f t="shared" si="3525"/>
        <v>1</v>
      </c>
      <c r="O4406" s="3" t="str">
        <f t="shared" si="3526"/>
        <v>May</v>
      </c>
      <c r="P4406">
        <f t="shared" si="3527"/>
        <v>2020</v>
      </c>
      <c r="Q4406" t="str">
        <f t="shared" si="3528"/>
        <v>Friday</v>
      </c>
      <c r="R4406" t="str">
        <f t="shared" si="3529"/>
        <v>Q2</v>
      </c>
    </row>
    <row r="4407" spans="1:18" x14ac:dyDescent="0.25">
      <c r="A4407">
        <f t="shared" si="3519"/>
        <v>2029</v>
      </c>
      <c r="B4407" s="1">
        <f t="shared" si="3520"/>
        <v>43952</v>
      </c>
      <c r="C4407" t="str">
        <f t="shared" ref="C4407:I4407" si="3544">C1483</f>
        <v>suma ranjan</v>
      </c>
      <c r="D4407">
        <f t="shared" si="3544"/>
        <v>8976789077</v>
      </c>
      <c r="E4407" t="str">
        <f t="shared" si="3544"/>
        <v>Salt 1 kg</v>
      </c>
      <c r="F4407" t="str">
        <f t="shared" si="3544"/>
        <v>Groceries</v>
      </c>
      <c r="G4407" s="2">
        <f t="shared" si="3544"/>
        <v>15</v>
      </c>
      <c r="H4407">
        <f t="shared" si="3544"/>
        <v>1</v>
      </c>
      <c r="I4407" s="2">
        <f t="shared" si="3544"/>
        <v>15</v>
      </c>
      <c r="J4407" s="2">
        <f t="shared" si="3522"/>
        <v>10.5</v>
      </c>
      <c r="K4407" s="2">
        <f t="shared" si="3523"/>
        <v>4.5</v>
      </c>
      <c r="L4407" t="str">
        <f t="shared" ref="L4407:M4407" si="3545">L1483</f>
        <v>Chandra</v>
      </c>
      <c r="M4407" t="str">
        <f t="shared" si="3545"/>
        <v>Sulur</v>
      </c>
      <c r="N4407">
        <f t="shared" si="3525"/>
        <v>1</v>
      </c>
      <c r="O4407" s="3" t="str">
        <f t="shared" si="3526"/>
        <v>May</v>
      </c>
      <c r="P4407">
        <f t="shared" si="3527"/>
        <v>2020</v>
      </c>
      <c r="Q4407" t="str">
        <f t="shared" si="3528"/>
        <v>Friday</v>
      </c>
      <c r="R4407" t="str">
        <f t="shared" si="3529"/>
        <v>Q2</v>
      </c>
    </row>
    <row r="4408" spans="1:18" x14ac:dyDescent="0.25">
      <c r="A4408">
        <f t="shared" si="3519"/>
        <v>2030</v>
      </c>
      <c r="B4408" s="1">
        <f t="shared" si="3520"/>
        <v>43952</v>
      </c>
      <c r="C4408" t="str">
        <f t="shared" ref="C4408:I4408" si="3546">C1484</f>
        <v>suma ranjan</v>
      </c>
      <c r="D4408">
        <f t="shared" si="3546"/>
        <v>8976789077</v>
      </c>
      <c r="E4408" t="str">
        <f t="shared" si="3546"/>
        <v>Maybelline Mattie Lipstic 3.9 g</v>
      </c>
      <c r="F4408" t="str">
        <f t="shared" si="3546"/>
        <v>Cosmetics</v>
      </c>
      <c r="G4408" s="2">
        <f t="shared" si="3546"/>
        <v>262</v>
      </c>
      <c r="H4408">
        <f t="shared" si="3546"/>
        <v>1</v>
      </c>
      <c r="I4408" s="2">
        <f t="shared" si="3546"/>
        <v>262</v>
      </c>
      <c r="J4408" s="2">
        <f t="shared" si="3522"/>
        <v>183.4</v>
      </c>
      <c r="K4408" s="2">
        <f t="shared" si="3523"/>
        <v>78.599999999999994</v>
      </c>
      <c r="L4408" t="str">
        <f t="shared" ref="L4408:M4408" si="3547">L1484</f>
        <v>Rajan</v>
      </c>
      <c r="M4408" t="str">
        <f t="shared" si="3547"/>
        <v>Sulur</v>
      </c>
      <c r="N4408">
        <f t="shared" si="3525"/>
        <v>1</v>
      </c>
      <c r="O4408" s="3" t="str">
        <f t="shared" si="3526"/>
        <v>May</v>
      </c>
      <c r="P4408">
        <f t="shared" si="3527"/>
        <v>2020</v>
      </c>
      <c r="Q4408" t="str">
        <f t="shared" si="3528"/>
        <v>Friday</v>
      </c>
      <c r="R4408" t="str">
        <f t="shared" si="3529"/>
        <v>Q2</v>
      </c>
    </row>
    <row r="4409" spans="1:18" x14ac:dyDescent="0.25">
      <c r="A4409">
        <f t="shared" si="3519"/>
        <v>2031</v>
      </c>
      <c r="B4409" s="1">
        <f t="shared" si="3520"/>
        <v>43952</v>
      </c>
      <c r="C4409" t="str">
        <f t="shared" ref="C4409:I4409" si="3548">C1485</f>
        <v>suma ranjan</v>
      </c>
      <c r="D4409">
        <f t="shared" si="3548"/>
        <v>8976789077</v>
      </c>
      <c r="E4409" t="str">
        <f t="shared" si="3548"/>
        <v>Faces Long Wear Eye Pencil</v>
      </c>
      <c r="F4409" t="str">
        <f t="shared" si="3548"/>
        <v>Cosmetics</v>
      </c>
      <c r="G4409" s="2">
        <f t="shared" si="3548"/>
        <v>349</v>
      </c>
      <c r="H4409">
        <f t="shared" si="3548"/>
        <v>1</v>
      </c>
      <c r="I4409" s="2">
        <f t="shared" si="3548"/>
        <v>349</v>
      </c>
      <c r="J4409" s="2">
        <f t="shared" si="3522"/>
        <v>244.3</v>
      </c>
      <c r="K4409" s="2">
        <f t="shared" si="3523"/>
        <v>104.69999999999999</v>
      </c>
      <c r="L4409" t="str">
        <f t="shared" ref="L4409:M4409" si="3549">L1485</f>
        <v>Rajan</v>
      </c>
      <c r="M4409" t="str">
        <f t="shared" si="3549"/>
        <v>Sulur</v>
      </c>
      <c r="N4409">
        <f t="shared" si="3525"/>
        <v>1</v>
      </c>
      <c r="O4409" s="3" t="str">
        <f t="shared" si="3526"/>
        <v>May</v>
      </c>
      <c r="P4409">
        <f t="shared" si="3527"/>
        <v>2020</v>
      </c>
      <c r="Q4409" t="str">
        <f t="shared" si="3528"/>
        <v>Friday</v>
      </c>
      <c r="R4409" t="str">
        <f t="shared" si="3529"/>
        <v>Q2</v>
      </c>
    </row>
    <row r="4410" spans="1:18" x14ac:dyDescent="0.25">
      <c r="A4410">
        <f t="shared" si="3519"/>
        <v>2032</v>
      </c>
      <c r="B4410" s="1">
        <f t="shared" si="3520"/>
        <v>43952</v>
      </c>
      <c r="C4410" t="str">
        <f t="shared" ref="C4410:I4410" si="3550">C1486</f>
        <v>suma ranjan</v>
      </c>
      <c r="D4410">
        <f t="shared" si="3550"/>
        <v>8976789077</v>
      </c>
      <c r="E4410" t="str">
        <f t="shared" si="3550"/>
        <v>Revlon Charlie Blue 100 ML</v>
      </c>
      <c r="F4410" t="str">
        <f t="shared" si="3550"/>
        <v>Cosmetics</v>
      </c>
      <c r="G4410" s="2">
        <f t="shared" si="3550"/>
        <v>537</v>
      </c>
      <c r="H4410">
        <f t="shared" si="3550"/>
        <v>1</v>
      </c>
      <c r="I4410" s="2">
        <f t="shared" si="3550"/>
        <v>537</v>
      </c>
      <c r="J4410" s="2">
        <f t="shared" si="3522"/>
        <v>375.9</v>
      </c>
      <c r="K4410" s="2">
        <f t="shared" si="3523"/>
        <v>161.10000000000002</v>
      </c>
      <c r="L4410" t="str">
        <f t="shared" ref="L4410:M4410" si="3551">L1486</f>
        <v>Rajan</v>
      </c>
      <c r="M4410" t="str">
        <f t="shared" si="3551"/>
        <v>Sulur</v>
      </c>
      <c r="N4410">
        <f t="shared" si="3525"/>
        <v>1</v>
      </c>
      <c r="O4410" s="3" t="str">
        <f t="shared" si="3526"/>
        <v>May</v>
      </c>
      <c r="P4410">
        <f t="shared" si="3527"/>
        <v>2020</v>
      </c>
      <c r="Q4410" t="str">
        <f t="shared" si="3528"/>
        <v>Friday</v>
      </c>
      <c r="R4410" t="str">
        <f t="shared" si="3529"/>
        <v>Q2</v>
      </c>
    </row>
    <row r="4411" spans="1:18" x14ac:dyDescent="0.25">
      <c r="A4411">
        <f t="shared" si="3519"/>
        <v>2033</v>
      </c>
      <c r="B4411" s="1">
        <f t="shared" si="3520"/>
        <v>43952</v>
      </c>
      <c r="C4411" t="str">
        <f t="shared" ref="C4411:I4411" si="3552">C1487</f>
        <v>suma ranjan</v>
      </c>
      <c r="D4411">
        <f t="shared" si="3552"/>
        <v>8976789077</v>
      </c>
      <c r="E4411" t="str">
        <f t="shared" si="3552"/>
        <v>Revlon Charlie White 100 ML</v>
      </c>
      <c r="F4411" t="str">
        <f t="shared" si="3552"/>
        <v>Cosmetics</v>
      </c>
      <c r="G4411" s="2">
        <f t="shared" si="3552"/>
        <v>584</v>
      </c>
      <c r="H4411">
        <f t="shared" si="3552"/>
        <v>1</v>
      </c>
      <c r="I4411" s="2">
        <f t="shared" si="3552"/>
        <v>584</v>
      </c>
      <c r="J4411" s="2">
        <f t="shared" si="3522"/>
        <v>408.8</v>
      </c>
      <c r="K4411" s="2">
        <f t="shared" si="3523"/>
        <v>175.2</v>
      </c>
      <c r="L4411" t="str">
        <f t="shared" ref="L4411:M4411" si="3553">L1487</f>
        <v>Ranjith</v>
      </c>
      <c r="M4411" t="str">
        <f t="shared" si="3553"/>
        <v>Sulur</v>
      </c>
      <c r="N4411">
        <f t="shared" si="3525"/>
        <v>1</v>
      </c>
      <c r="O4411" s="3" t="str">
        <f t="shared" si="3526"/>
        <v>May</v>
      </c>
      <c r="P4411">
        <f t="shared" si="3527"/>
        <v>2020</v>
      </c>
      <c r="Q4411" t="str">
        <f t="shared" si="3528"/>
        <v>Friday</v>
      </c>
      <c r="R4411" t="str">
        <f t="shared" si="3529"/>
        <v>Q2</v>
      </c>
    </row>
    <row r="4412" spans="1:18" x14ac:dyDescent="0.25">
      <c r="A4412">
        <f t="shared" si="3519"/>
        <v>2034</v>
      </c>
      <c r="B4412" s="1">
        <f t="shared" si="3520"/>
        <v>43952</v>
      </c>
      <c r="C4412" t="str">
        <f t="shared" ref="C4412:I4412" si="3554">C1488</f>
        <v>Rajesh singh</v>
      </c>
      <c r="D4412">
        <f t="shared" si="3554"/>
        <v>9876548767</v>
      </c>
      <c r="E4412" t="str">
        <f t="shared" si="3554"/>
        <v>Cinthol 100 GM</v>
      </c>
      <c r="F4412" t="str">
        <f t="shared" si="3554"/>
        <v>Cosmetics</v>
      </c>
      <c r="G4412" s="2">
        <f t="shared" si="3554"/>
        <v>45</v>
      </c>
      <c r="H4412">
        <f t="shared" si="3554"/>
        <v>3</v>
      </c>
      <c r="I4412" s="2">
        <f t="shared" si="3554"/>
        <v>135</v>
      </c>
      <c r="J4412" s="2">
        <f t="shared" si="3522"/>
        <v>94.5</v>
      </c>
      <c r="K4412" s="2">
        <f t="shared" si="3523"/>
        <v>40.5</v>
      </c>
      <c r="L4412" t="str">
        <f t="shared" ref="L4412:M4412" si="3555">L1488</f>
        <v>Chandra</v>
      </c>
      <c r="M4412" t="str">
        <f t="shared" si="3555"/>
        <v>Sulur</v>
      </c>
      <c r="N4412">
        <f t="shared" si="3525"/>
        <v>1</v>
      </c>
      <c r="O4412" s="3" t="str">
        <f t="shared" si="3526"/>
        <v>May</v>
      </c>
      <c r="P4412">
        <f t="shared" si="3527"/>
        <v>2020</v>
      </c>
      <c r="Q4412" t="str">
        <f t="shared" si="3528"/>
        <v>Friday</v>
      </c>
      <c r="R4412" t="str">
        <f t="shared" si="3529"/>
        <v>Q2</v>
      </c>
    </row>
    <row r="4413" spans="1:18" x14ac:dyDescent="0.25">
      <c r="A4413">
        <f t="shared" si="3519"/>
        <v>2035</v>
      </c>
      <c r="B4413" s="1">
        <f t="shared" si="3520"/>
        <v>43952</v>
      </c>
      <c r="C4413" t="str">
        <f t="shared" ref="C4413:I4413" si="3556">C1489</f>
        <v>Rajesh singh</v>
      </c>
      <c r="D4413">
        <f t="shared" si="3556"/>
        <v>9876548767</v>
      </c>
      <c r="E4413" t="str">
        <f t="shared" si="3556"/>
        <v>Rexona 150 GM</v>
      </c>
      <c r="F4413" t="str">
        <f t="shared" si="3556"/>
        <v>Cosmetics</v>
      </c>
      <c r="G4413" s="2">
        <f t="shared" si="3556"/>
        <v>55</v>
      </c>
      <c r="H4413">
        <f t="shared" si="3556"/>
        <v>6</v>
      </c>
      <c r="I4413" s="2">
        <f t="shared" si="3556"/>
        <v>330</v>
      </c>
      <c r="J4413" s="2">
        <f t="shared" si="3522"/>
        <v>231</v>
      </c>
      <c r="K4413" s="2">
        <f t="shared" si="3523"/>
        <v>99</v>
      </c>
      <c r="L4413" t="str">
        <f t="shared" ref="L4413:M4413" si="3557">L1489</f>
        <v>Chandra</v>
      </c>
      <c r="M4413" t="str">
        <f t="shared" si="3557"/>
        <v>Sulur</v>
      </c>
      <c r="N4413">
        <f t="shared" si="3525"/>
        <v>1</v>
      </c>
      <c r="O4413" s="3" t="str">
        <f t="shared" si="3526"/>
        <v>May</v>
      </c>
      <c r="P4413">
        <f t="shared" si="3527"/>
        <v>2020</v>
      </c>
      <c r="Q4413" t="str">
        <f t="shared" si="3528"/>
        <v>Friday</v>
      </c>
      <c r="R4413" t="str">
        <f t="shared" si="3529"/>
        <v>Q2</v>
      </c>
    </row>
    <row r="4414" spans="1:18" x14ac:dyDescent="0.25">
      <c r="A4414">
        <f t="shared" si="3519"/>
        <v>2036</v>
      </c>
      <c r="B4414" s="1">
        <f t="shared" si="3520"/>
        <v>43952</v>
      </c>
      <c r="C4414" t="str">
        <f t="shared" ref="C4414:I4414" si="3558">C1490</f>
        <v>Rajesh singh</v>
      </c>
      <c r="D4414">
        <f t="shared" si="3558"/>
        <v>9876548767</v>
      </c>
      <c r="E4414" t="str">
        <f t="shared" si="3558"/>
        <v>Cinthol 100 GM</v>
      </c>
      <c r="F4414" t="str">
        <f t="shared" si="3558"/>
        <v>Cosmetics</v>
      </c>
      <c r="G4414" s="2">
        <f t="shared" si="3558"/>
        <v>45</v>
      </c>
      <c r="H4414">
        <f t="shared" si="3558"/>
        <v>3</v>
      </c>
      <c r="I4414" s="2">
        <f t="shared" si="3558"/>
        <v>135</v>
      </c>
      <c r="J4414" s="2">
        <f t="shared" si="3522"/>
        <v>94.5</v>
      </c>
      <c r="K4414" s="2">
        <f t="shared" si="3523"/>
        <v>40.5</v>
      </c>
      <c r="L4414" t="str">
        <f t="shared" ref="L4414:M4414" si="3559">L1490</f>
        <v>Ranjith</v>
      </c>
      <c r="M4414" t="str">
        <f t="shared" si="3559"/>
        <v>Sulur</v>
      </c>
      <c r="N4414">
        <f t="shared" si="3525"/>
        <v>1</v>
      </c>
      <c r="O4414" s="3" t="str">
        <f t="shared" si="3526"/>
        <v>May</v>
      </c>
      <c r="P4414">
        <f t="shared" si="3527"/>
        <v>2020</v>
      </c>
      <c r="Q4414" t="str">
        <f t="shared" si="3528"/>
        <v>Friday</v>
      </c>
      <c r="R4414" t="str">
        <f t="shared" si="3529"/>
        <v>Q2</v>
      </c>
    </row>
    <row r="4415" spans="1:18" x14ac:dyDescent="0.25">
      <c r="A4415">
        <f t="shared" si="3519"/>
        <v>2037</v>
      </c>
      <c r="B4415" s="1">
        <f t="shared" si="3520"/>
        <v>43952</v>
      </c>
      <c r="C4415" t="str">
        <f t="shared" ref="C4415:I4415" si="3560">C1491</f>
        <v>Rajesh singh</v>
      </c>
      <c r="D4415">
        <f t="shared" si="3560"/>
        <v>9876548767</v>
      </c>
      <c r="E4415" t="str">
        <f t="shared" si="3560"/>
        <v>Rexona 150 GM</v>
      </c>
      <c r="F4415" t="str">
        <f t="shared" si="3560"/>
        <v>Cosmetics</v>
      </c>
      <c r="G4415" s="2">
        <f t="shared" si="3560"/>
        <v>55</v>
      </c>
      <c r="H4415">
        <f t="shared" si="3560"/>
        <v>6</v>
      </c>
      <c r="I4415" s="2">
        <f t="shared" si="3560"/>
        <v>330</v>
      </c>
      <c r="J4415" s="2">
        <f t="shared" si="3522"/>
        <v>231</v>
      </c>
      <c r="K4415" s="2">
        <f t="shared" si="3523"/>
        <v>99</v>
      </c>
      <c r="L4415" t="str">
        <f t="shared" ref="L4415:M4415" si="3561">L1491</f>
        <v>Rajan</v>
      </c>
      <c r="M4415" t="str">
        <f t="shared" si="3561"/>
        <v>Sulur</v>
      </c>
      <c r="N4415">
        <f t="shared" si="3525"/>
        <v>1</v>
      </c>
      <c r="O4415" s="3" t="str">
        <f t="shared" si="3526"/>
        <v>May</v>
      </c>
      <c r="P4415">
        <f t="shared" si="3527"/>
        <v>2020</v>
      </c>
      <c r="Q4415" t="str">
        <f t="shared" si="3528"/>
        <v>Friday</v>
      </c>
      <c r="R4415" t="str">
        <f t="shared" si="3529"/>
        <v>Q2</v>
      </c>
    </row>
    <row r="4416" spans="1:18" x14ac:dyDescent="0.25">
      <c r="A4416">
        <f t="shared" si="3519"/>
        <v>2038</v>
      </c>
      <c r="B4416" s="1">
        <f t="shared" si="3520"/>
        <v>43952</v>
      </c>
      <c r="C4416" t="str">
        <f t="shared" ref="C4416:I4416" si="3562">C1492</f>
        <v>suma ranjan</v>
      </c>
      <c r="D4416">
        <f t="shared" si="3562"/>
        <v>8976789077</v>
      </c>
      <c r="E4416" t="str">
        <f t="shared" si="3562"/>
        <v>Milk (1 Ltr)</v>
      </c>
      <c r="F4416" t="str">
        <f t="shared" si="3562"/>
        <v>Dairy</v>
      </c>
      <c r="G4416" s="2">
        <f t="shared" si="3562"/>
        <v>40</v>
      </c>
      <c r="H4416">
        <f t="shared" si="3562"/>
        <v>1</v>
      </c>
      <c r="I4416" s="2">
        <f t="shared" si="3562"/>
        <v>40</v>
      </c>
      <c r="J4416" s="2">
        <f t="shared" si="3522"/>
        <v>28</v>
      </c>
      <c r="K4416" s="2">
        <f t="shared" si="3523"/>
        <v>12</v>
      </c>
      <c r="L4416" t="str">
        <f t="shared" ref="L4416:M4416" si="3563">L1492</f>
        <v>Ranjith</v>
      </c>
      <c r="M4416" t="str">
        <f t="shared" si="3563"/>
        <v>Sulur</v>
      </c>
      <c r="N4416">
        <f t="shared" si="3525"/>
        <v>1</v>
      </c>
      <c r="O4416" s="3" t="str">
        <f t="shared" si="3526"/>
        <v>May</v>
      </c>
      <c r="P4416">
        <f t="shared" si="3527"/>
        <v>2020</v>
      </c>
      <c r="Q4416" t="str">
        <f t="shared" si="3528"/>
        <v>Friday</v>
      </c>
      <c r="R4416" t="str">
        <f t="shared" si="3529"/>
        <v>Q2</v>
      </c>
    </row>
    <row r="4417" spans="1:18" x14ac:dyDescent="0.25">
      <c r="A4417">
        <f t="shared" si="3519"/>
        <v>2039</v>
      </c>
      <c r="B4417" s="1">
        <f t="shared" si="3520"/>
        <v>43952</v>
      </c>
      <c r="C4417" t="str">
        <f t="shared" ref="C4417:I4417" si="3564">C1493</f>
        <v>suma ranjan</v>
      </c>
      <c r="D4417">
        <f t="shared" si="3564"/>
        <v>8976789077</v>
      </c>
      <c r="E4417" t="str">
        <f t="shared" si="3564"/>
        <v>Pickle 500g</v>
      </c>
      <c r="F4417" t="str">
        <f t="shared" si="3564"/>
        <v>Groceries</v>
      </c>
      <c r="G4417" s="2">
        <f t="shared" si="3564"/>
        <v>67</v>
      </c>
      <c r="H4417">
        <f t="shared" si="3564"/>
        <v>1</v>
      </c>
      <c r="I4417" s="2">
        <f t="shared" si="3564"/>
        <v>67</v>
      </c>
      <c r="J4417" s="2">
        <f t="shared" si="3522"/>
        <v>46.900000000000006</v>
      </c>
      <c r="K4417" s="2">
        <f t="shared" si="3523"/>
        <v>20.099999999999994</v>
      </c>
      <c r="L4417" t="str">
        <f t="shared" ref="L4417:M4417" si="3565">L1493</f>
        <v>Rajan</v>
      </c>
      <c r="M4417" t="str">
        <f t="shared" si="3565"/>
        <v>Sulur</v>
      </c>
      <c r="N4417">
        <f t="shared" si="3525"/>
        <v>1</v>
      </c>
      <c r="O4417" s="3" t="str">
        <f t="shared" si="3526"/>
        <v>May</v>
      </c>
      <c r="P4417">
        <f t="shared" si="3527"/>
        <v>2020</v>
      </c>
      <c r="Q4417" t="str">
        <f t="shared" si="3528"/>
        <v>Friday</v>
      </c>
      <c r="R4417" t="str">
        <f t="shared" si="3529"/>
        <v>Q2</v>
      </c>
    </row>
    <row r="4418" spans="1:18" x14ac:dyDescent="0.25">
      <c r="A4418">
        <f t="shared" si="3519"/>
        <v>2040</v>
      </c>
      <c r="B4418" s="1">
        <f t="shared" si="3520"/>
        <v>43952</v>
      </c>
      <c r="C4418" t="str">
        <f t="shared" ref="C4418:I4418" si="3566">C1494</f>
        <v>suma ranjan</v>
      </c>
      <c r="D4418">
        <f t="shared" si="3566"/>
        <v>8976789077</v>
      </c>
      <c r="E4418" t="str">
        <f t="shared" si="3566"/>
        <v>Salt 1 kg</v>
      </c>
      <c r="F4418" t="str">
        <f t="shared" si="3566"/>
        <v>Groceries</v>
      </c>
      <c r="G4418" s="2">
        <f t="shared" si="3566"/>
        <v>15</v>
      </c>
      <c r="H4418">
        <f t="shared" si="3566"/>
        <v>1</v>
      </c>
      <c r="I4418" s="2">
        <f t="shared" si="3566"/>
        <v>15</v>
      </c>
      <c r="J4418" s="2">
        <f t="shared" si="3522"/>
        <v>10.5</v>
      </c>
      <c r="K4418" s="2">
        <f t="shared" si="3523"/>
        <v>4.5</v>
      </c>
      <c r="L4418" t="str">
        <f t="shared" ref="L4418:M4418" si="3567">L1494</f>
        <v>Ranjith</v>
      </c>
      <c r="M4418" t="str">
        <f t="shared" si="3567"/>
        <v>Sulur</v>
      </c>
      <c r="N4418">
        <f t="shared" si="3525"/>
        <v>1</v>
      </c>
      <c r="O4418" s="3" t="str">
        <f t="shared" si="3526"/>
        <v>May</v>
      </c>
      <c r="P4418">
        <f t="shared" si="3527"/>
        <v>2020</v>
      </c>
      <c r="Q4418" t="str">
        <f t="shared" si="3528"/>
        <v>Friday</v>
      </c>
      <c r="R4418" t="str">
        <f t="shared" si="3529"/>
        <v>Q2</v>
      </c>
    </row>
    <row r="4419" spans="1:18" x14ac:dyDescent="0.25">
      <c r="A4419">
        <f t="shared" si="3519"/>
        <v>2041</v>
      </c>
      <c r="B4419" s="1">
        <f t="shared" si="3520"/>
        <v>43952</v>
      </c>
      <c r="C4419" t="str">
        <f t="shared" ref="C4419:I4419" si="3568">C1495</f>
        <v>suma ranjan</v>
      </c>
      <c r="D4419">
        <f t="shared" si="3568"/>
        <v>8976789077</v>
      </c>
      <c r="E4419" t="str">
        <f t="shared" si="3568"/>
        <v>Maybelline Mattie Lipstic 3.9 g</v>
      </c>
      <c r="F4419" t="str">
        <f t="shared" si="3568"/>
        <v>Cosmetics</v>
      </c>
      <c r="G4419" s="2">
        <f t="shared" si="3568"/>
        <v>262</v>
      </c>
      <c r="H4419">
        <f t="shared" si="3568"/>
        <v>1</v>
      </c>
      <c r="I4419" s="2">
        <f t="shared" si="3568"/>
        <v>262</v>
      </c>
      <c r="J4419" s="2">
        <f t="shared" si="3522"/>
        <v>183.4</v>
      </c>
      <c r="K4419" s="2">
        <f t="shared" si="3523"/>
        <v>78.599999999999994</v>
      </c>
      <c r="L4419" t="str">
        <f t="shared" ref="L4419:M4419" si="3569">L1495</f>
        <v>Sindhu</v>
      </c>
      <c r="M4419" t="str">
        <f t="shared" si="3569"/>
        <v>Sulur</v>
      </c>
      <c r="N4419">
        <f t="shared" si="3525"/>
        <v>1</v>
      </c>
      <c r="O4419" s="3" t="str">
        <f t="shared" si="3526"/>
        <v>May</v>
      </c>
      <c r="P4419">
        <f t="shared" si="3527"/>
        <v>2020</v>
      </c>
      <c r="Q4419" t="str">
        <f t="shared" si="3528"/>
        <v>Friday</v>
      </c>
      <c r="R4419" t="str">
        <f t="shared" si="3529"/>
        <v>Q2</v>
      </c>
    </row>
    <row r="4420" spans="1:18" x14ac:dyDescent="0.25">
      <c r="A4420">
        <f t="shared" si="3519"/>
        <v>2042</v>
      </c>
      <c r="B4420" s="1">
        <f t="shared" si="3520"/>
        <v>43952</v>
      </c>
      <c r="C4420" t="str">
        <f t="shared" ref="C4420:I4420" si="3570">C1496</f>
        <v>suma ranjan</v>
      </c>
      <c r="D4420">
        <f t="shared" si="3570"/>
        <v>8976789077</v>
      </c>
      <c r="E4420" t="str">
        <f t="shared" si="3570"/>
        <v>Faces Long Wear Eye Pencil</v>
      </c>
      <c r="F4420" t="str">
        <f t="shared" si="3570"/>
        <v>Cosmetics</v>
      </c>
      <c r="G4420" s="2">
        <f t="shared" si="3570"/>
        <v>349</v>
      </c>
      <c r="H4420">
        <f t="shared" si="3570"/>
        <v>1</v>
      </c>
      <c r="I4420" s="2">
        <f t="shared" si="3570"/>
        <v>349</v>
      </c>
      <c r="J4420" s="2">
        <f t="shared" si="3522"/>
        <v>244.3</v>
      </c>
      <c r="K4420" s="2">
        <f t="shared" si="3523"/>
        <v>104.69999999999999</v>
      </c>
      <c r="L4420" t="str">
        <f t="shared" ref="L4420:M4420" si="3571">L1496</f>
        <v>Rajan</v>
      </c>
      <c r="M4420" t="str">
        <f t="shared" si="3571"/>
        <v>Sulur</v>
      </c>
      <c r="N4420">
        <f t="shared" si="3525"/>
        <v>1</v>
      </c>
      <c r="O4420" s="3" t="str">
        <f t="shared" si="3526"/>
        <v>May</v>
      </c>
      <c r="P4420">
        <f t="shared" si="3527"/>
        <v>2020</v>
      </c>
      <c r="Q4420" t="str">
        <f t="shared" si="3528"/>
        <v>Friday</v>
      </c>
      <c r="R4420" t="str">
        <f t="shared" si="3529"/>
        <v>Q2</v>
      </c>
    </row>
    <row r="4421" spans="1:18" x14ac:dyDescent="0.25">
      <c r="A4421">
        <f t="shared" si="3519"/>
        <v>2043</v>
      </c>
      <c r="B4421" s="1">
        <f t="shared" si="3520"/>
        <v>43952</v>
      </c>
      <c r="C4421" t="str">
        <f t="shared" ref="C4421:I4421" si="3572">C1497</f>
        <v>suma ranjan</v>
      </c>
      <c r="D4421">
        <f t="shared" si="3572"/>
        <v>8976789077</v>
      </c>
      <c r="E4421" t="str">
        <f t="shared" si="3572"/>
        <v>Revlon Charlie Blue 100 ML</v>
      </c>
      <c r="F4421" t="str">
        <f t="shared" si="3572"/>
        <v>Cosmetics</v>
      </c>
      <c r="G4421" s="2">
        <f t="shared" si="3572"/>
        <v>537</v>
      </c>
      <c r="H4421">
        <f t="shared" si="3572"/>
        <v>1</v>
      </c>
      <c r="I4421" s="2">
        <f t="shared" si="3572"/>
        <v>537</v>
      </c>
      <c r="J4421" s="2">
        <f t="shared" si="3522"/>
        <v>375.9</v>
      </c>
      <c r="K4421" s="2">
        <f t="shared" si="3523"/>
        <v>161.10000000000002</v>
      </c>
      <c r="L4421" t="str">
        <f t="shared" ref="L4421:M4421" si="3573">L1497</f>
        <v>Chandra</v>
      </c>
      <c r="M4421" t="str">
        <f t="shared" si="3573"/>
        <v>Sulur</v>
      </c>
      <c r="N4421">
        <f t="shared" si="3525"/>
        <v>1</v>
      </c>
      <c r="O4421" s="3" t="str">
        <f t="shared" si="3526"/>
        <v>May</v>
      </c>
      <c r="P4421">
        <f t="shared" si="3527"/>
        <v>2020</v>
      </c>
      <c r="Q4421" t="str">
        <f t="shared" si="3528"/>
        <v>Friday</v>
      </c>
      <c r="R4421" t="str">
        <f t="shared" si="3529"/>
        <v>Q2</v>
      </c>
    </row>
    <row r="4422" spans="1:18" x14ac:dyDescent="0.25">
      <c r="A4422">
        <f t="shared" si="3519"/>
        <v>2044</v>
      </c>
      <c r="B4422" s="1">
        <f t="shared" si="3520"/>
        <v>43952</v>
      </c>
      <c r="C4422" t="str">
        <f t="shared" ref="C4422:I4422" si="3574">C1498</f>
        <v>suma ranjan</v>
      </c>
      <c r="D4422">
        <f t="shared" si="3574"/>
        <v>8976789077</v>
      </c>
      <c r="E4422" t="str">
        <f t="shared" si="3574"/>
        <v>Revlon Charlie White 100 ML</v>
      </c>
      <c r="F4422" t="str">
        <f t="shared" si="3574"/>
        <v>Cosmetics</v>
      </c>
      <c r="G4422" s="2">
        <f t="shared" si="3574"/>
        <v>584</v>
      </c>
      <c r="H4422">
        <f t="shared" si="3574"/>
        <v>1</v>
      </c>
      <c r="I4422" s="2">
        <f t="shared" si="3574"/>
        <v>584</v>
      </c>
      <c r="J4422" s="2">
        <f t="shared" si="3522"/>
        <v>408.8</v>
      </c>
      <c r="K4422" s="2">
        <f t="shared" si="3523"/>
        <v>175.2</v>
      </c>
      <c r="L4422" t="str">
        <f t="shared" ref="L4422:M4422" si="3575">L1498</f>
        <v>Ranjith</v>
      </c>
      <c r="M4422" t="str">
        <f t="shared" si="3575"/>
        <v>Sulur</v>
      </c>
      <c r="N4422">
        <f t="shared" si="3525"/>
        <v>1</v>
      </c>
      <c r="O4422" s="3" t="str">
        <f t="shared" si="3526"/>
        <v>May</v>
      </c>
      <c r="P4422">
        <f t="shared" si="3527"/>
        <v>2020</v>
      </c>
      <c r="Q4422" t="str">
        <f t="shared" si="3528"/>
        <v>Friday</v>
      </c>
      <c r="R4422" t="str">
        <f t="shared" si="3529"/>
        <v>Q2</v>
      </c>
    </row>
    <row r="4423" spans="1:18" x14ac:dyDescent="0.25">
      <c r="A4423">
        <f t="shared" si="3519"/>
        <v>2045</v>
      </c>
      <c r="B4423" s="1">
        <f t="shared" si="3520"/>
        <v>43953</v>
      </c>
      <c r="C4423" t="str">
        <f t="shared" ref="C4423:I4423" si="3576">C1499</f>
        <v>Sundar</v>
      </c>
      <c r="D4423">
        <f t="shared" si="3576"/>
        <v>8976789056</v>
      </c>
      <c r="E4423" t="str">
        <f t="shared" si="3576"/>
        <v>Bread Sandwich</v>
      </c>
      <c r="F4423" t="str">
        <f t="shared" si="3576"/>
        <v>Groceries</v>
      </c>
      <c r="G4423" s="2">
        <f t="shared" si="3576"/>
        <v>70</v>
      </c>
      <c r="H4423">
        <f t="shared" si="3576"/>
        <v>1</v>
      </c>
      <c r="I4423" s="2">
        <f t="shared" si="3576"/>
        <v>70</v>
      </c>
      <c r="J4423" s="2">
        <f t="shared" si="3522"/>
        <v>49</v>
      </c>
      <c r="K4423" s="2">
        <f t="shared" si="3523"/>
        <v>21</v>
      </c>
      <c r="L4423" t="str">
        <f t="shared" ref="L4423:M4423" si="3577">L1499</f>
        <v>Ranjith</v>
      </c>
      <c r="M4423" t="str">
        <f t="shared" si="3577"/>
        <v>Sulur</v>
      </c>
      <c r="N4423">
        <f t="shared" si="3525"/>
        <v>2</v>
      </c>
      <c r="O4423" s="3" t="str">
        <f t="shared" si="3526"/>
        <v>May</v>
      </c>
      <c r="P4423">
        <f t="shared" si="3527"/>
        <v>2020</v>
      </c>
      <c r="Q4423" t="str">
        <f t="shared" si="3528"/>
        <v>Saturday</v>
      </c>
      <c r="R4423" t="str">
        <f t="shared" si="3529"/>
        <v>Q2</v>
      </c>
    </row>
    <row r="4424" spans="1:18" x14ac:dyDescent="0.25">
      <c r="A4424">
        <f t="shared" si="3519"/>
        <v>2046</v>
      </c>
      <c r="B4424" s="1">
        <f t="shared" si="3520"/>
        <v>43953</v>
      </c>
      <c r="C4424" t="str">
        <f t="shared" ref="C4424:I4424" si="3578">C1500</f>
        <v>Sundar</v>
      </c>
      <c r="D4424">
        <f t="shared" si="3578"/>
        <v>8976789056</v>
      </c>
      <c r="E4424" t="str">
        <f t="shared" si="3578"/>
        <v>Milk (1 Ltr)</v>
      </c>
      <c r="F4424" t="str">
        <f t="shared" si="3578"/>
        <v>Dairy</v>
      </c>
      <c r="G4424" s="2">
        <f t="shared" si="3578"/>
        <v>40</v>
      </c>
      <c r="H4424">
        <f t="shared" si="3578"/>
        <v>2</v>
      </c>
      <c r="I4424" s="2">
        <f t="shared" si="3578"/>
        <v>80</v>
      </c>
      <c r="J4424" s="2">
        <f t="shared" si="3522"/>
        <v>56</v>
      </c>
      <c r="K4424" s="2">
        <f t="shared" si="3523"/>
        <v>24</v>
      </c>
      <c r="L4424" t="str">
        <f t="shared" ref="L4424:M4424" si="3579">L1500</f>
        <v>Sindhu</v>
      </c>
      <c r="M4424" t="str">
        <f t="shared" si="3579"/>
        <v>Sulur</v>
      </c>
      <c r="N4424">
        <f t="shared" si="3525"/>
        <v>2</v>
      </c>
      <c r="O4424" s="3" t="str">
        <f t="shared" si="3526"/>
        <v>May</v>
      </c>
      <c r="P4424">
        <f t="shared" si="3527"/>
        <v>2020</v>
      </c>
      <c r="Q4424" t="str">
        <f t="shared" si="3528"/>
        <v>Saturday</v>
      </c>
      <c r="R4424" t="str">
        <f t="shared" si="3529"/>
        <v>Q2</v>
      </c>
    </row>
    <row r="4425" spans="1:18" x14ac:dyDescent="0.25">
      <c r="A4425">
        <f t="shared" si="3519"/>
        <v>2047</v>
      </c>
      <c r="B4425" s="1">
        <f t="shared" si="3520"/>
        <v>43953</v>
      </c>
      <c r="C4425" t="str">
        <f t="shared" ref="C4425:I4425" si="3580">C1501</f>
        <v>Sundar</v>
      </c>
      <c r="D4425">
        <f t="shared" si="3580"/>
        <v>8976789056</v>
      </c>
      <c r="E4425" t="str">
        <f t="shared" si="3580"/>
        <v>Rexona 150 GM</v>
      </c>
      <c r="F4425" t="str">
        <f t="shared" si="3580"/>
        <v>Cosmetics</v>
      </c>
      <c r="G4425" s="2">
        <f t="shared" si="3580"/>
        <v>55</v>
      </c>
      <c r="H4425">
        <f t="shared" si="3580"/>
        <v>1</v>
      </c>
      <c r="I4425" s="2">
        <f t="shared" si="3580"/>
        <v>55</v>
      </c>
      <c r="J4425" s="2">
        <f t="shared" si="3522"/>
        <v>38.5</v>
      </c>
      <c r="K4425" s="2">
        <f t="shared" si="3523"/>
        <v>16.5</v>
      </c>
      <c r="L4425" t="str">
        <f t="shared" ref="L4425:M4425" si="3581">L1501</f>
        <v>Sindhu</v>
      </c>
      <c r="M4425" t="str">
        <f t="shared" si="3581"/>
        <v>Sulur</v>
      </c>
      <c r="N4425">
        <f t="shared" si="3525"/>
        <v>2</v>
      </c>
      <c r="O4425" s="3" t="str">
        <f t="shared" si="3526"/>
        <v>May</v>
      </c>
      <c r="P4425">
        <f t="shared" si="3527"/>
        <v>2020</v>
      </c>
      <c r="Q4425" t="str">
        <f t="shared" si="3528"/>
        <v>Saturday</v>
      </c>
      <c r="R4425" t="str">
        <f t="shared" si="3529"/>
        <v>Q2</v>
      </c>
    </row>
    <row r="4426" spans="1:18" x14ac:dyDescent="0.25">
      <c r="A4426">
        <f t="shared" si="3519"/>
        <v>2048</v>
      </c>
      <c r="B4426" s="1">
        <f t="shared" si="3520"/>
        <v>43953</v>
      </c>
      <c r="C4426" t="str">
        <f t="shared" ref="C4426:I4426" si="3582">C1502</f>
        <v>Rajesh singh</v>
      </c>
      <c r="D4426">
        <f t="shared" si="3582"/>
        <v>9876548767</v>
      </c>
      <c r="E4426" t="str">
        <f t="shared" si="3582"/>
        <v>Cinthol 100 GM</v>
      </c>
      <c r="F4426" t="str">
        <f t="shared" si="3582"/>
        <v>Cosmetics</v>
      </c>
      <c r="G4426" s="2">
        <f t="shared" si="3582"/>
        <v>45</v>
      </c>
      <c r="H4426">
        <f t="shared" si="3582"/>
        <v>3</v>
      </c>
      <c r="I4426" s="2">
        <f t="shared" si="3582"/>
        <v>135</v>
      </c>
      <c r="J4426" s="2">
        <f t="shared" si="3522"/>
        <v>94.5</v>
      </c>
      <c r="K4426" s="2">
        <f t="shared" si="3523"/>
        <v>40.5</v>
      </c>
      <c r="L4426" t="str">
        <f t="shared" ref="L4426:M4426" si="3583">L1502</f>
        <v>Sindhu</v>
      </c>
      <c r="M4426" t="str">
        <f t="shared" si="3583"/>
        <v>Sulur</v>
      </c>
      <c r="N4426">
        <f t="shared" si="3525"/>
        <v>2</v>
      </c>
      <c r="O4426" s="3" t="str">
        <f t="shared" si="3526"/>
        <v>May</v>
      </c>
      <c r="P4426">
        <f t="shared" si="3527"/>
        <v>2020</v>
      </c>
      <c r="Q4426" t="str">
        <f t="shared" si="3528"/>
        <v>Saturday</v>
      </c>
      <c r="R4426" t="str">
        <f t="shared" si="3529"/>
        <v>Q2</v>
      </c>
    </row>
    <row r="4427" spans="1:18" x14ac:dyDescent="0.25">
      <c r="A4427">
        <f t="shared" si="3519"/>
        <v>2049</v>
      </c>
      <c r="B4427" s="1">
        <f t="shared" si="3520"/>
        <v>43953</v>
      </c>
      <c r="C4427" t="str">
        <f t="shared" ref="C4427:I4427" si="3584">C1503</f>
        <v>Rajesh singh</v>
      </c>
      <c r="D4427">
        <f t="shared" si="3584"/>
        <v>9876548767</v>
      </c>
      <c r="E4427" t="str">
        <f t="shared" si="3584"/>
        <v>Rexona 150 GM</v>
      </c>
      <c r="F4427" t="str">
        <f t="shared" si="3584"/>
        <v>Cosmetics</v>
      </c>
      <c r="G4427" s="2">
        <f t="shared" si="3584"/>
        <v>55</v>
      </c>
      <c r="H4427">
        <f t="shared" si="3584"/>
        <v>6</v>
      </c>
      <c r="I4427" s="2">
        <f t="shared" si="3584"/>
        <v>330</v>
      </c>
      <c r="J4427" s="2">
        <f t="shared" si="3522"/>
        <v>231</v>
      </c>
      <c r="K4427" s="2">
        <f t="shared" si="3523"/>
        <v>99</v>
      </c>
      <c r="L4427" t="str">
        <f t="shared" ref="L4427:M4427" si="3585">L1503</f>
        <v>Rajan</v>
      </c>
      <c r="M4427" t="str">
        <f t="shared" si="3585"/>
        <v>Sulur</v>
      </c>
      <c r="N4427">
        <f t="shared" si="3525"/>
        <v>2</v>
      </c>
      <c r="O4427" s="3" t="str">
        <f t="shared" si="3526"/>
        <v>May</v>
      </c>
      <c r="P4427">
        <f t="shared" si="3527"/>
        <v>2020</v>
      </c>
      <c r="Q4427" t="str">
        <f t="shared" si="3528"/>
        <v>Saturday</v>
      </c>
      <c r="R4427" t="str">
        <f t="shared" si="3529"/>
        <v>Q2</v>
      </c>
    </row>
    <row r="4428" spans="1:18" x14ac:dyDescent="0.25">
      <c r="A4428">
        <f t="shared" si="3519"/>
        <v>2053</v>
      </c>
      <c r="B4428" s="1">
        <f t="shared" si="3520"/>
        <v>43953</v>
      </c>
      <c r="C4428" t="str">
        <f t="shared" ref="C4428:I4428" si="3586">C1504</f>
        <v>Rakson</v>
      </c>
      <c r="D4428">
        <f t="shared" si="3586"/>
        <v>8976789057</v>
      </c>
      <c r="E4428" t="str">
        <f t="shared" si="3586"/>
        <v>Milk (1 Ltr)</v>
      </c>
      <c r="F4428" t="str">
        <f t="shared" si="3586"/>
        <v>Dairy</v>
      </c>
      <c r="G4428" s="2">
        <f t="shared" si="3586"/>
        <v>40</v>
      </c>
      <c r="H4428">
        <f t="shared" si="3586"/>
        <v>1</v>
      </c>
      <c r="I4428" s="2">
        <f t="shared" si="3586"/>
        <v>40</v>
      </c>
      <c r="J4428" s="2">
        <f t="shared" si="3522"/>
        <v>28</v>
      </c>
      <c r="K4428" s="2">
        <f t="shared" si="3523"/>
        <v>12</v>
      </c>
      <c r="L4428" t="str">
        <f t="shared" ref="L4428:M4428" si="3587">L1504</f>
        <v>Ranjith</v>
      </c>
      <c r="M4428" t="str">
        <f t="shared" si="3587"/>
        <v>Sulur</v>
      </c>
      <c r="N4428">
        <f t="shared" si="3525"/>
        <v>2</v>
      </c>
      <c r="O4428" s="3" t="str">
        <f t="shared" si="3526"/>
        <v>May</v>
      </c>
      <c r="P4428">
        <f t="shared" si="3527"/>
        <v>2020</v>
      </c>
      <c r="Q4428" t="str">
        <f t="shared" si="3528"/>
        <v>Saturday</v>
      </c>
      <c r="R4428" t="str">
        <f t="shared" si="3529"/>
        <v>Q2</v>
      </c>
    </row>
    <row r="4429" spans="1:18" x14ac:dyDescent="0.25">
      <c r="A4429">
        <f t="shared" si="3519"/>
        <v>2050</v>
      </c>
      <c r="B4429" s="1">
        <f t="shared" si="3520"/>
        <v>43953</v>
      </c>
      <c r="C4429" t="str">
        <f t="shared" ref="C4429:I4429" si="3588">C1505</f>
        <v>Sundar</v>
      </c>
      <c r="D4429">
        <f t="shared" si="3588"/>
        <v>8976789056</v>
      </c>
      <c r="E4429" t="str">
        <f t="shared" si="3588"/>
        <v>Bread Sandwich</v>
      </c>
      <c r="F4429" t="str">
        <f t="shared" si="3588"/>
        <v>Groceries</v>
      </c>
      <c r="G4429" s="2">
        <f t="shared" si="3588"/>
        <v>70</v>
      </c>
      <c r="H4429">
        <f t="shared" si="3588"/>
        <v>1</v>
      </c>
      <c r="I4429" s="2">
        <f t="shared" si="3588"/>
        <v>70</v>
      </c>
      <c r="J4429" s="2">
        <f t="shared" si="3522"/>
        <v>49</v>
      </c>
      <c r="K4429" s="2">
        <f t="shared" si="3523"/>
        <v>21</v>
      </c>
      <c r="L4429" t="str">
        <f t="shared" ref="L4429:M4429" si="3589">L1505</f>
        <v>Ranjith</v>
      </c>
      <c r="M4429" t="str">
        <f t="shared" si="3589"/>
        <v>Sulur</v>
      </c>
      <c r="N4429">
        <f t="shared" si="3525"/>
        <v>2</v>
      </c>
      <c r="O4429" s="3" t="str">
        <f t="shared" si="3526"/>
        <v>May</v>
      </c>
      <c r="P4429">
        <f t="shared" si="3527"/>
        <v>2020</v>
      </c>
      <c r="Q4429" t="str">
        <f t="shared" si="3528"/>
        <v>Saturday</v>
      </c>
      <c r="R4429" t="str">
        <f t="shared" si="3529"/>
        <v>Q2</v>
      </c>
    </row>
    <row r="4430" spans="1:18" x14ac:dyDescent="0.25">
      <c r="A4430">
        <f t="shared" si="3519"/>
        <v>2051</v>
      </c>
      <c r="B4430" s="1">
        <f t="shared" si="3520"/>
        <v>43953</v>
      </c>
      <c r="C4430" t="str">
        <f t="shared" ref="C4430:I4430" si="3590">C1506</f>
        <v>Sundar</v>
      </c>
      <c r="D4430">
        <f t="shared" si="3590"/>
        <v>8976789056</v>
      </c>
      <c r="E4430" t="str">
        <f t="shared" si="3590"/>
        <v>Milk (1 Ltr)</v>
      </c>
      <c r="F4430" t="str">
        <f t="shared" si="3590"/>
        <v>Dairy</v>
      </c>
      <c r="G4430" s="2">
        <f t="shared" si="3590"/>
        <v>40</v>
      </c>
      <c r="H4430">
        <f t="shared" si="3590"/>
        <v>2</v>
      </c>
      <c r="I4430" s="2">
        <f t="shared" si="3590"/>
        <v>80</v>
      </c>
      <c r="J4430" s="2">
        <f t="shared" si="3522"/>
        <v>56</v>
      </c>
      <c r="K4430" s="2">
        <f t="shared" si="3523"/>
        <v>24</v>
      </c>
      <c r="L4430" t="str">
        <f t="shared" ref="L4430:M4430" si="3591">L1506</f>
        <v>Rajan</v>
      </c>
      <c r="M4430" t="str">
        <f t="shared" si="3591"/>
        <v>Sulur</v>
      </c>
      <c r="N4430">
        <f t="shared" si="3525"/>
        <v>2</v>
      </c>
      <c r="O4430" s="3" t="str">
        <f t="shared" si="3526"/>
        <v>May</v>
      </c>
      <c r="P4430">
        <f t="shared" si="3527"/>
        <v>2020</v>
      </c>
      <c r="Q4430" t="str">
        <f t="shared" si="3528"/>
        <v>Saturday</v>
      </c>
      <c r="R4430" t="str">
        <f t="shared" si="3529"/>
        <v>Q2</v>
      </c>
    </row>
    <row r="4431" spans="1:18" x14ac:dyDescent="0.25">
      <c r="A4431">
        <f t="shared" si="3519"/>
        <v>2052</v>
      </c>
      <c r="B4431" s="1">
        <f t="shared" si="3520"/>
        <v>43953</v>
      </c>
      <c r="C4431" t="str">
        <f t="shared" ref="C4431:I4431" si="3592">C1507</f>
        <v>Sundar</v>
      </c>
      <c r="D4431">
        <f t="shared" si="3592"/>
        <v>8976789056</v>
      </c>
      <c r="E4431" t="str">
        <f t="shared" si="3592"/>
        <v>Rexona 150 GM</v>
      </c>
      <c r="F4431" t="str">
        <f t="shared" si="3592"/>
        <v>Cosmetics</v>
      </c>
      <c r="G4431" s="2">
        <f t="shared" si="3592"/>
        <v>55</v>
      </c>
      <c r="H4431">
        <f t="shared" si="3592"/>
        <v>1</v>
      </c>
      <c r="I4431" s="2">
        <f t="shared" si="3592"/>
        <v>55</v>
      </c>
      <c r="J4431" s="2">
        <f t="shared" si="3522"/>
        <v>38.5</v>
      </c>
      <c r="K4431" s="2">
        <f t="shared" si="3523"/>
        <v>16.5</v>
      </c>
      <c r="L4431" t="str">
        <f t="shared" ref="L4431:M4431" si="3593">L1507</f>
        <v>Chandra</v>
      </c>
      <c r="M4431" t="str">
        <f t="shared" si="3593"/>
        <v>Sulur</v>
      </c>
      <c r="N4431">
        <f t="shared" si="3525"/>
        <v>2</v>
      </c>
      <c r="O4431" s="3" t="str">
        <f t="shared" si="3526"/>
        <v>May</v>
      </c>
      <c r="P4431">
        <f t="shared" si="3527"/>
        <v>2020</v>
      </c>
      <c r="Q4431" t="str">
        <f t="shared" si="3528"/>
        <v>Saturday</v>
      </c>
      <c r="R4431" t="str">
        <f t="shared" si="3529"/>
        <v>Q2</v>
      </c>
    </row>
    <row r="4432" spans="1:18" x14ac:dyDescent="0.25">
      <c r="A4432">
        <f t="shared" si="3519"/>
        <v>2064</v>
      </c>
      <c r="B4432" s="1">
        <f t="shared" si="3520"/>
        <v>43953</v>
      </c>
      <c r="C4432" t="str">
        <f t="shared" ref="C4432:I4432" si="3594">C1508</f>
        <v>Rajesh singh</v>
      </c>
      <c r="D4432">
        <f t="shared" si="3594"/>
        <v>9876548767</v>
      </c>
      <c r="E4432" t="str">
        <f t="shared" si="3594"/>
        <v>Cinthol 100 GM</v>
      </c>
      <c r="F4432" t="str">
        <f t="shared" si="3594"/>
        <v>Cosmetics</v>
      </c>
      <c r="G4432" s="2">
        <f t="shared" si="3594"/>
        <v>45</v>
      </c>
      <c r="H4432">
        <f t="shared" si="3594"/>
        <v>3</v>
      </c>
      <c r="I4432" s="2">
        <f t="shared" si="3594"/>
        <v>135</v>
      </c>
      <c r="J4432" s="2">
        <f t="shared" si="3522"/>
        <v>94.5</v>
      </c>
      <c r="K4432" s="2">
        <f t="shared" si="3523"/>
        <v>40.5</v>
      </c>
      <c r="L4432" t="str">
        <f t="shared" ref="L4432:M4432" si="3595">L1508</f>
        <v>Chandra</v>
      </c>
      <c r="M4432" t="str">
        <f t="shared" si="3595"/>
        <v>Sulur</v>
      </c>
      <c r="N4432">
        <f t="shared" si="3525"/>
        <v>2</v>
      </c>
      <c r="O4432" s="3" t="str">
        <f t="shared" si="3526"/>
        <v>May</v>
      </c>
      <c r="P4432">
        <f t="shared" si="3527"/>
        <v>2020</v>
      </c>
      <c r="Q4432" t="str">
        <f t="shared" si="3528"/>
        <v>Saturday</v>
      </c>
      <c r="R4432" t="str">
        <f t="shared" si="3529"/>
        <v>Q2</v>
      </c>
    </row>
    <row r="4433" spans="1:18" x14ac:dyDescent="0.25">
      <c r="A4433">
        <f t="shared" si="3519"/>
        <v>2065</v>
      </c>
      <c r="B4433" s="1">
        <f t="shared" si="3520"/>
        <v>43953</v>
      </c>
      <c r="C4433" t="str">
        <f t="shared" ref="C4433:I4433" si="3596">C1509</f>
        <v>Rajesh singh</v>
      </c>
      <c r="D4433">
        <f t="shared" si="3596"/>
        <v>9876548767</v>
      </c>
      <c r="E4433" t="str">
        <f t="shared" si="3596"/>
        <v>Rexona 150 GM</v>
      </c>
      <c r="F4433" t="str">
        <f t="shared" si="3596"/>
        <v>Cosmetics</v>
      </c>
      <c r="G4433" s="2">
        <f t="shared" si="3596"/>
        <v>55</v>
      </c>
      <c r="H4433">
        <f t="shared" si="3596"/>
        <v>6</v>
      </c>
      <c r="I4433" s="2">
        <f t="shared" si="3596"/>
        <v>330</v>
      </c>
      <c r="J4433" s="2">
        <f t="shared" si="3522"/>
        <v>231</v>
      </c>
      <c r="K4433" s="2">
        <f t="shared" si="3523"/>
        <v>99</v>
      </c>
      <c r="L4433" t="str">
        <f t="shared" ref="L4433:M4433" si="3597">L1509</f>
        <v>Rajan</v>
      </c>
      <c r="M4433" t="str">
        <f t="shared" si="3597"/>
        <v>Sulur</v>
      </c>
      <c r="N4433">
        <f t="shared" si="3525"/>
        <v>2</v>
      </c>
      <c r="O4433" s="3" t="str">
        <f t="shared" si="3526"/>
        <v>May</v>
      </c>
      <c r="P4433">
        <f t="shared" si="3527"/>
        <v>2020</v>
      </c>
      <c r="Q4433" t="str">
        <f t="shared" si="3528"/>
        <v>Saturday</v>
      </c>
      <c r="R4433" t="str">
        <f t="shared" si="3529"/>
        <v>Q2</v>
      </c>
    </row>
    <row r="4434" spans="1:18" x14ac:dyDescent="0.25">
      <c r="A4434">
        <f t="shared" si="3519"/>
        <v>2059</v>
      </c>
      <c r="B4434" s="1">
        <f t="shared" si="3520"/>
        <v>43953</v>
      </c>
      <c r="C4434" t="str">
        <f t="shared" ref="C4434:I4434" si="3598">C1510</f>
        <v>sudha</v>
      </c>
      <c r="D4434">
        <f t="shared" si="3598"/>
        <v>8976789034</v>
      </c>
      <c r="E4434" t="str">
        <f t="shared" si="3598"/>
        <v>Salt 1 kg</v>
      </c>
      <c r="F4434" t="str">
        <f t="shared" si="3598"/>
        <v>Groceries</v>
      </c>
      <c r="G4434" s="2">
        <f t="shared" si="3598"/>
        <v>15</v>
      </c>
      <c r="H4434">
        <f t="shared" si="3598"/>
        <v>1</v>
      </c>
      <c r="I4434" s="2">
        <f t="shared" si="3598"/>
        <v>15</v>
      </c>
      <c r="J4434" s="2">
        <f t="shared" si="3522"/>
        <v>10.5</v>
      </c>
      <c r="K4434" s="2">
        <f t="shared" si="3523"/>
        <v>4.5</v>
      </c>
      <c r="L4434" t="str">
        <f t="shared" ref="L4434:M4434" si="3599">L1510</f>
        <v>Ranjith</v>
      </c>
      <c r="M4434" t="str">
        <f t="shared" si="3599"/>
        <v>Sulur</v>
      </c>
      <c r="N4434">
        <f t="shared" si="3525"/>
        <v>2</v>
      </c>
      <c r="O4434" s="3" t="str">
        <f t="shared" si="3526"/>
        <v>May</v>
      </c>
      <c r="P4434">
        <f t="shared" si="3527"/>
        <v>2020</v>
      </c>
      <c r="Q4434" t="str">
        <f t="shared" si="3528"/>
        <v>Saturday</v>
      </c>
      <c r="R4434" t="str">
        <f t="shared" si="3529"/>
        <v>Q2</v>
      </c>
    </row>
    <row r="4435" spans="1:18" x14ac:dyDescent="0.25">
      <c r="A4435">
        <f t="shared" si="3519"/>
        <v>2060</v>
      </c>
      <c r="B4435" s="1">
        <f t="shared" si="3520"/>
        <v>43953</v>
      </c>
      <c r="C4435" t="str">
        <f t="shared" ref="C4435:I4435" si="3600">C1511</f>
        <v>sudha</v>
      </c>
      <c r="D4435">
        <f t="shared" si="3600"/>
        <v>8976789034</v>
      </c>
      <c r="E4435" t="str">
        <f t="shared" si="3600"/>
        <v>Maybelline Mattie Lipstic 3.9 g</v>
      </c>
      <c r="F4435" t="str">
        <f t="shared" si="3600"/>
        <v>Cosmetics</v>
      </c>
      <c r="G4435" s="2">
        <f t="shared" si="3600"/>
        <v>262</v>
      </c>
      <c r="H4435">
        <f t="shared" si="3600"/>
        <v>1</v>
      </c>
      <c r="I4435" s="2">
        <f t="shared" si="3600"/>
        <v>262</v>
      </c>
      <c r="J4435" s="2">
        <f t="shared" si="3522"/>
        <v>183.4</v>
      </c>
      <c r="K4435" s="2">
        <f t="shared" si="3523"/>
        <v>78.599999999999994</v>
      </c>
      <c r="L4435" t="str">
        <f t="shared" ref="L4435:M4435" si="3601">L1511</f>
        <v>Ranjith</v>
      </c>
      <c r="M4435" t="str">
        <f t="shared" si="3601"/>
        <v>Sulur</v>
      </c>
      <c r="N4435">
        <f t="shared" si="3525"/>
        <v>2</v>
      </c>
      <c r="O4435" s="3" t="str">
        <f t="shared" si="3526"/>
        <v>May</v>
      </c>
      <c r="P4435">
        <f t="shared" si="3527"/>
        <v>2020</v>
      </c>
      <c r="Q4435" t="str">
        <f t="shared" si="3528"/>
        <v>Saturday</v>
      </c>
      <c r="R4435" t="str">
        <f t="shared" si="3529"/>
        <v>Q2</v>
      </c>
    </row>
    <row r="4436" spans="1:18" x14ac:dyDescent="0.25">
      <c r="A4436">
        <f t="shared" si="3519"/>
        <v>2061</v>
      </c>
      <c r="B4436" s="1">
        <f t="shared" si="3520"/>
        <v>43953</v>
      </c>
      <c r="C4436" t="str">
        <f t="shared" ref="C4436:I4436" si="3602">C1512</f>
        <v>sudha</v>
      </c>
      <c r="D4436">
        <f t="shared" si="3602"/>
        <v>8976789034</v>
      </c>
      <c r="E4436" t="str">
        <f t="shared" si="3602"/>
        <v>Faces Long Wear Eye Pencil</v>
      </c>
      <c r="F4436" t="str">
        <f t="shared" si="3602"/>
        <v>Cosmetics</v>
      </c>
      <c r="G4436" s="2">
        <f t="shared" si="3602"/>
        <v>349</v>
      </c>
      <c r="H4436">
        <f t="shared" si="3602"/>
        <v>1</v>
      </c>
      <c r="I4436" s="2">
        <f t="shared" si="3602"/>
        <v>349</v>
      </c>
      <c r="J4436" s="2">
        <f t="shared" si="3522"/>
        <v>244.3</v>
      </c>
      <c r="K4436" s="2">
        <f t="shared" si="3523"/>
        <v>104.69999999999999</v>
      </c>
      <c r="L4436" t="str">
        <f t="shared" ref="L4436:M4436" si="3603">L1512</f>
        <v>Rajan</v>
      </c>
      <c r="M4436" t="str">
        <f t="shared" si="3603"/>
        <v>Sulur</v>
      </c>
      <c r="N4436">
        <f t="shared" si="3525"/>
        <v>2</v>
      </c>
      <c r="O4436" s="3" t="str">
        <f t="shared" si="3526"/>
        <v>May</v>
      </c>
      <c r="P4436">
        <f t="shared" si="3527"/>
        <v>2020</v>
      </c>
      <c r="Q4436" t="str">
        <f t="shared" si="3528"/>
        <v>Saturday</v>
      </c>
      <c r="R4436" t="str">
        <f t="shared" si="3529"/>
        <v>Q2</v>
      </c>
    </row>
    <row r="4437" spans="1:18" x14ac:dyDescent="0.25">
      <c r="A4437">
        <f t="shared" si="3519"/>
        <v>2062</v>
      </c>
      <c r="B4437" s="1">
        <f t="shared" si="3520"/>
        <v>43953</v>
      </c>
      <c r="C4437" t="str">
        <f t="shared" ref="C4437:I4437" si="3604">C1513</f>
        <v>sudha</v>
      </c>
      <c r="D4437">
        <f t="shared" si="3604"/>
        <v>8976789034</v>
      </c>
      <c r="E4437" t="str">
        <f t="shared" si="3604"/>
        <v>Revlon Charlie Blue 100 ML</v>
      </c>
      <c r="F4437" t="str">
        <f t="shared" si="3604"/>
        <v>Cosmetics</v>
      </c>
      <c r="G4437" s="2">
        <f t="shared" si="3604"/>
        <v>537</v>
      </c>
      <c r="H4437">
        <f t="shared" si="3604"/>
        <v>1</v>
      </c>
      <c r="I4437" s="2">
        <f t="shared" si="3604"/>
        <v>537</v>
      </c>
      <c r="J4437" s="2">
        <f t="shared" si="3522"/>
        <v>375.9</v>
      </c>
      <c r="K4437" s="2">
        <f t="shared" si="3523"/>
        <v>161.10000000000002</v>
      </c>
      <c r="L4437" t="str">
        <f t="shared" ref="L4437:M4437" si="3605">L1513</f>
        <v>Rajan</v>
      </c>
      <c r="M4437" t="str">
        <f t="shared" si="3605"/>
        <v>Sulur</v>
      </c>
      <c r="N4437">
        <f t="shared" si="3525"/>
        <v>2</v>
      </c>
      <c r="O4437" s="3" t="str">
        <f t="shared" si="3526"/>
        <v>May</v>
      </c>
      <c r="P4437">
        <f t="shared" si="3527"/>
        <v>2020</v>
      </c>
      <c r="Q4437" t="str">
        <f t="shared" si="3528"/>
        <v>Saturday</v>
      </c>
      <c r="R4437" t="str">
        <f t="shared" si="3529"/>
        <v>Q2</v>
      </c>
    </row>
    <row r="4438" spans="1:18" x14ac:dyDescent="0.25">
      <c r="A4438">
        <f t="shared" si="3519"/>
        <v>2063</v>
      </c>
      <c r="B4438" s="1">
        <f t="shared" si="3520"/>
        <v>43953</v>
      </c>
      <c r="C4438" t="str">
        <f t="shared" ref="C4438:I4438" si="3606">C1514</f>
        <v>sudha</v>
      </c>
      <c r="D4438">
        <f t="shared" si="3606"/>
        <v>8976789034</v>
      </c>
      <c r="E4438" t="str">
        <f t="shared" si="3606"/>
        <v>Revlon Charlie White 100 ML</v>
      </c>
      <c r="F4438" t="str">
        <f t="shared" si="3606"/>
        <v>Cosmetics</v>
      </c>
      <c r="G4438" s="2">
        <f t="shared" si="3606"/>
        <v>584</v>
      </c>
      <c r="H4438">
        <f t="shared" si="3606"/>
        <v>1</v>
      </c>
      <c r="I4438" s="2">
        <f t="shared" si="3606"/>
        <v>584</v>
      </c>
      <c r="J4438" s="2">
        <f t="shared" si="3522"/>
        <v>408.8</v>
      </c>
      <c r="K4438" s="2">
        <f t="shared" si="3523"/>
        <v>175.2</v>
      </c>
      <c r="L4438" t="str">
        <f t="shared" ref="L4438:M4438" si="3607">L1514</f>
        <v>Ranjith</v>
      </c>
      <c r="M4438" t="str">
        <f t="shared" si="3607"/>
        <v>Sulur</v>
      </c>
      <c r="N4438">
        <f t="shared" si="3525"/>
        <v>2</v>
      </c>
      <c r="O4438" s="3" t="str">
        <f t="shared" si="3526"/>
        <v>May</v>
      </c>
      <c r="P4438">
        <f t="shared" si="3527"/>
        <v>2020</v>
      </c>
      <c r="Q4438" t="str">
        <f t="shared" si="3528"/>
        <v>Saturday</v>
      </c>
      <c r="R4438" t="str">
        <f t="shared" si="3529"/>
        <v>Q2</v>
      </c>
    </row>
    <row r="4439" spans="1:18" x14ac:dyDescent="0.25">
      <c r="A4439">
        <f t="shared" si="3519"/>
        <v>2054</v>
      </c>
      <c r="B4439" s="1">
        <f t="shared" si="3520"/>
        <v>43953</v>
      </c>
      <c r="C4439" t="str">
        <f t="shared" ref="C4439:I4439" si="3608">C1515</f>
        <v>suma ranjan</v>
      </c>
      <c r="D4439">
        <f t="shared" si="3608"/>
        <v>8976789077</v>
      </c>
      <c r="E4439" t="str">
        <f t="shared" si="3608"/>
        <v>Bread Sandwich</v>
      </c>
      <c r="F4439" t="str">
        <f t="shared" si="3608"/>
        <v>Groceries</v>
      </c>
      <c r="G4439" s="2">
        <f t="shared" si="3608"/>
        <v>70</v>
      </c>
      <c r="H4439">
        <f t="shared" si="3608"/>
        <v>1</v>
      </c>
      <c r="I4439" s="2">
        <f t="shared" si="3608"/>
        <v>70</v>
      </c>
      <c r="J4439" s="2">
        <f t="shared" si="3522"/>
        <v>49</v>
      </c>
      <c r="K4439" s="2">
        <f t="shared" si="3523"/>
        <v>21</v>
      </c>
      <c r="L4439" t="str">
        <f t="shared" ref="L4439:M4439" si="3609">L1515</f>
        <v>Rajan</v>
      </c>
      <c r="M4439" t="str">
        <f t="shared" si="3609"/>
        <v>Sulur</v>
      </c>
      <c r="N4439">
        <f t="shared" si="3525"/>
        <v>2</v>
      </c>
      <c r="O4439" s="3" t="str">
        <f t="shared" si="3526"/>
        <v>May</v>
      </c>
      <c r="P4439">
        <f t="shared" si="3527"/>
        <v>2020</v>
      </c>
      <c r="Q4439" t="str">
        <f t="shared" si="3528"/>
        <v>Saturday</v>
      </c>
      <c r="R4439" t="str">
        <f t="shared" si="3529"/>
        <v>Q2</v>
      </c>
    </row>
    <row r="4440" spans="1:18" x14ac:dyDescent="0.25">
      <c r="A4440">
        <f t="shared" si="3519"/>
        <v>2055</v>
      </c>
      <c r="B4440" s="1">
        <f t="shared" si="3520"/>
        <v>43953</v>
      </c>
      <c r="C4440" t="str">
        <f t="shared" ref="C4440:I4440" si="3610">C1516</f>
        <v>suma ranjan</v>
      </c>
      <c r="D4440">
        <f t="shared" si="3610"/>
        <v>8976789077</v>
      </c>
      <c r="E4440" t="str">
        <f t="shared" si="3610"/>
        <v>Rexona 150 GM</v>
      </c>
      <c r="F4440" t="str">
        <f t="shared" si="3610"/>
        <v>Cosmetics</v>
      </c>
      <c r="G4440" s="2">
        <f t="shared" si="3610"/>
        <v>55</v>
      </c>
      <c r="H4440">
        <f t="shared" si="3610"/>
        <v>3</v>
      </c>
      <c r="I4440" s="2">
        <f t="shared" si="3610"/>
        <v>165</v>
      </c>
      <c r="J4440" s="2">
        <f t="shared" si="3522"/>
        <v>115.5</v>
      </c>
      <c r="K4440" s="2">
        <f t="shared" si="3523"/>
        <v>49.5</v>
      </c>
      <c r="L4440" t="str">
        <f t="shared" ref="L4440:M4440" si="3611">L1516</f>
        <v>Rajan</v>
      </c>
      <c r="M4440" t="str">
        <f t="shared" si="3611"/>
        <v>Sulur</v>
      </c>
      <c r="N4440">
        <f t="shared" si="3525"/>
        <v>2</v>
      </c>
      <c r="O4440" s="3" t="str">
        <f t="shared" si="3526"/>
        <v>May</v>
      </c>
      <c r="P4440">
        <f t="shared" si="3527"/>
        <v>2020</v>
      </c>
      <c r="Q4440" t="str">
        <f t="shared" si="3528"/>
        <v>Saturday</v>
      </c>
      <c r="R4440" t="str">
        <f t="shared" si="3529"/>
        <v>Q2</v>
      </c>
    </row>
    <row r="4441" spans="1:18" x14ac:dyDescent="0.25">
      <c r="A4441">
        <f t="shared" si="3519"/>
        <v>2056</v>
      </c>
      <c r="B4441" s="1">
        <f t="shared" si="3520"/>
        <v>43953</v>
      </c>
      <c r="C4441" t="str">
        <f t="shared" ref="C4441:I4441" si="3612">C1517</f>
        <v>suma ranjan</v>
      </c>
      <c r="D4441">
        <f t="shared" si="3612"/>
        <v>8976789077</v>
      </c>
      <c r="E4441" t="str">
        <f t="shared" si="3612"/>
        <v>Cinthol 100 GM</v>
      </c>
      <c r="F4441" t="str">
        <f t="shared" si="3612"/>
        <v>Cosmetics</v>
      </c>
      <c r="G4441" s="2">
        <f t="shared" si="3612"/>
        <v>45</v>
      </c>
      <c r="H4441">
        <f t="shared" si="3612"/>
        <v>3</v>
      </c>
      <c r="I4441" s="2">
        <f t="shared" si="3612"/>
        <v>135</v>
      </c>
      <c r="J4441" s="2">
        <f t="shared" si="3522"/>
        <v>94.5</v>
      </c>
      <c r="K4441" s="2">
        <f t="shared" si="3523"/>
        <v>40.5</v>
      </c>
      <c r="L4441" t="str">
        <f t="shared" ref="L4441:M4441" si="3613">L1517</f>
        <v>Chandra</v>
      </c>
      <c r="M4441" t="str">
        <f t="shared" si="3613"/>
        <v>Sulur</v>
      </c>
      <c r="N4441">
        <f t="shared" si="3525"/>
        <v>2</v>
      </c>
      <c r="O4441" s="3" t="str">
        <f t="shared" si="3526"/>
        <v>May</v>
      </c>
      <c r="P4441">
        <f t="shared" si="3527"/>
        <v>2020</v>
      </c>
      <c r="Q4441" t="str">
        <f t="shared" si="3528"/>
        <v>Saturday</v>
      </c>
      <c r="R4441" t="str">
        <f t="shared" si="3529"/>
        <v>Q2</v>
      </c>
    </row>
    <row r="4442" spans="1:18" x14ac:dyDescent="0.25">
      <c r="A4442">
        <f t="shared" si="3519"/>
        <v>2057</v>
      </c>
      <c r="B4442" s="1">
        <f t="shared" si="3520"/>
        <v>43953</v>
      </c>
      <c r="C4442" t="str">
        <f t="shared" ref="C4442:I4442" si="3614">C1518</f>
        <v>suma ranjan</v>
      </c>
      <c r="D4442">
        <f t="shared" si="3614"/>
        <v>8976789077</v>
      </c>
      <c r="E4442" t="str">
        <f t="shared" si="3614"/>
        <v>Milk (1 Ltr)</v>
      </c>
      <c r="F4442" t="str">
        <f t="shared" si="3614"/>
        <v>Dairy</v>
      </c>
      <c r="G4442" s="2">
        <f t="shared" si="3614"/>
        <v>40</v>
      </c>
      <c r="H4442">
        <f t="shared" si="3614"/>
        <v>1</v>
      </c>
      <c r="I4442" s="2">
        <f t="shared" si="3614"/>
        <v>40</v>
      </c>
      <c r="J4442" s="2">
        <f t="shared" si="3522"/>
        <v>28</v>
      </c>
      <c r="K4442" s="2">
        <f t="shared" si="3523"/>
        <v>12</v>
      </c>
      <c r="L4442" t="str">
        <f t="shared" ref="L4442:M4442" si="3615">L1518</f>
        <v>Sindhu</v>
      </c>
      <c r="M4442" t="str">
        <f t="shared" si="3615"/>
        <v>Sulur</v>
      </c>
      <c r="N4442">
        <f t="shared" si="3525"/>
        <v>2</v>
      </c>
      <c r="O4442" s="3" t="str">
        <f t="shared" si="3526"/>
        <v>May</v>
      </c>
      <c r="P4442">
        <f t="shared" si="3527"/>
        <v>2020</v>
      </c>
      <c r="Q4442" t="str">
        <f t="shared" si="3528"/>
        <v>Saturday</v>
      </c>
      <c r="R4442" t="str">
        <f t="shared" si="3529"/>
        <v>Q2</v>
      </c>
    </row>
    <row r="4443" spans="1:18" x14ac:dyDescent="0.25">
      <c r="A4443">
        <f t="shared" si="3519"/>
        <v>2058</v>
      </c>
      <c r="B4443" s="1">
        <f t="shared" si="3520"/>
        <v>43953</v>
      </c>
      <c r="C4443" t="str">
        <f t="shared" ref="C4443:I4443" si="3616">C1519</f>
        <v>suma ranjan</v>
      </c>
      <c r="D4443">
        <f t="shared" si="3616"/>
        <v>8976789077</v>
      </c>
      <c r="E4443" t="str">
        <f t="shared" si="3616"/>
        <v>Pickle 500g</v>
      </c>
      <c r="F4443" t="str">
        <f t="shared" si="3616"/>
        <v>Groceries</v>
      </c>
      <c r="G4443" s="2">
        <f t="shared" si="3616"/>
        <v>67</v>
      </c>
      <c r="H4443">
        <f t="shared" si="3616"/>
        <v>1</v>
      </c>
      <c r="I4443" s="2">
        <f t="shared" si="3616"/>
        <v>67</v>
      </c>
      <c r="J4443" s="2">
        <f t="shared" si="3522"/>
        <v>46.900000000000006</v>
      </c>
      <c r="K4443" s="2">
        <f t="shared" si="3523"/>
        <v>20.099999999999994</v>
      </c>
      <c r="L4443" t="str">
        <f t="shared" ref="L4443:M4443" si="3617">L1519</f>
        <v>Sindhu</v>
      </c>
      <c r="M4443" t="str">
        <f t="shared" si="3617"/>
        <v>Sulur</v>
      </c>
      <c r="N4443">
        <f t="shared" si="3525"/>
        <v>2</v>
      </c>
      <c r="O4443" s="3" t="str">
        <f t="shared" si="3526"/>
        <v>May</v>
      </c>
      <c r="P4443">
        <f t="shared" si="3527"/>
        <v>2020</v>
      </c>
      <c r="Q4443" t="str">
        <f t="shared" si="3528"/>
        <v>Saturday</v>
      </c>
      <c r="R4443" t="str">
        <f t="shared" si="3529"/>
        <v>Q2</v>
      </c>
    </row>
    <row r="4444" spans="1:18" x14ac:dyDescent="0.25">
      <c r="A4444">
        <f t="shared" si="3519"/>
        <v>2066</v>
      </c>
      <c r="B4444" s="1">
        <f t="shared" si="3520"/>
        <v>43953</v>
      </c>
      <c r="C4444" t="str">
        <f t="shared" ref="C4444:I4444" si="3618">C1520</f>
        <v>Sundar</v>
      </c>
      <c r="D4444">
        <f t="shared" si="3618"/>
        <v>8976789056</v>
      </c>
      <c r="E4444" t="str">
        <f t="shared" si="3618"/>
        <v>Bread Sandwich</v>
      </c>
      <c r="F4444" t="str">
        <f t="shared" si="3618"/>
        <v>Groceries</v>
      </c>
      <c r="G4444" s="2">
        <f t="shared" si="3618"/>
        <v>70</v>
      </c>
      <c r="H4444">
        <f t="shared" si="3618"/>
        <v>1</v>
      </c>
      <c r="I4444" s="2">
        <f t="shared" si="3618"/>
        <v>70</v>
      </c>
      <c r="J4444" s="2">
        <f t="shared" si="3522"/>
        <v>49</v>
      </c>
      <c r="K4444" s="2">
        <f t="shared" si="3523"/>
        <v>21</v>
      </c>
      <c r="L4444" t="str">
        <f t="shared" ref="L4444:M4444" si="3619">L1520</f>
        <v>Chandra</v>
      </c>
      <c r="M4444" t="str">
        <f t="shared" si="3619"/>
        <v>Sulur</v>
      </c>
      <c r="N4444">
        <f t="shared" si="3525"/>
        <v>2</v>
      </c>
      <c r="O4444" s="3" t="str">
        <f t="shared" si="3526"/>
        <v>May</v>
      </c>
      <c r="P4444">
        <f t="shared" si="3527"/>
        <v>2020</v>
      </c>
      <c r="Q4444" t="str">
        <f t="shared" si="3528"/>
        <v>Saturday</v>
      </c>
      <c r="R4444" t="str">
        <f t="shared" si="3529"/>
        <v>Q2</v>
      </c>
    </row>
    <row r="4445" spans="1:18" x14ac:dyDescent="0.25">
      <c r="A4445">
        <f t="shared" si="3519"/>
        <v>2067</v>
      </c>
      <c r="B4445" s="1">
        <f t="shared" si="3520"/>
        <v>43953</v>
      </c>
      <c r="C4445" t="str">
        <f t="shared" ref="C4445:I4445" si="3620">C1521</f>
        <v>Sundar</v>
      </c>
      <c r="D4445">
        <f t="shared" si="3620"/>
        <v>8976789056</v>
      </c>
      <c r="E4445" t="str">
        <f t="shared" si="3620"/>
        <v>Milk (1 Ltr)</v>
      </c>
      <c r="F4445" t="str">
        <f t="shared" si="3620"/>
        <v>Dairy</v>
      </c>
      <c r="G4445" s="2">
        <f t="shared" si="3620"/>
        <v>40</v>
      </c>
      <c r="H4445">
        <f t="shared" si="3620"/>
        <v>2</v>
      </c>
      <c r="I4445" s="2">
        <f t="shared" si="3620"/>
        <v>80</v>
      </c>
      <c r="J4445" s="2">
        <f t="shared" si="3522"/>
        <v>56</v>
      </c>
      <c r="K4445" s="2">
        <f t="shared" si="3523"/>
        <v>24</v>
      </c>
      <c r="L4445" t="str">
        <f t="shared" ref="L4445:M4445" si="3621">L1521</f>
        <v>Sindhu</v>
      </c>
      <c r="M4445" t="str">
        <f t="shared" si="3621"/>
        <v>Sulur</v>
      </c>
      <c r="N4445">
        <f t="shared" si="3525"/>
        <v>2</v>
      </c>
      <c r="O4445" s="3" t="str">
        <f t="shared" si="3526"/>
        <v>May</v>
      </c>
      <c r="P4445">
        <f t="shared" si="3527"/>
        <v>2020</v>
      </c>
      <c r="Q4445" t="str">
        <f t="shared" si="3528"/>
        <v>Saturday</v>
      </c>
      <c r="R4445" t="str">
        <f t="shared" si="3529"/>
        <v>Q2</v>
      </c>
    </row>
    <row r="4446" spans="1:18" x14ac:dyDescent="0.25">
      <c r="A4446">
        <f t="shared" si="3519"/>
        <v>2068</v>
      </c>
      <c r="B4446" s="1">
        <f t="shared" si="3520"/>
        <v>43953</v>
      </c>
      <c r="C4446" t="str">
        <f t="shared" ref="C4446:I4446" si="3622">C1522</f>
        <v>Sundar</v>
      </c>
      <c r="D4446">
        <f t="shared" si="3622"/>
        <v>8976789056</v>
      </c>
      <c r="E4446" t="str">
        <f t="shared" si="3622"/>
        <v>Rexona 150 GM</v>
      </c>
      <c r="F4446" t="str">
        <f t="shared" si="3622"/>
        <v>Cosmetics</v>
      </c>
      <c r="G4446" s="2">
        <f t="shared" si="3622"/>
        <v>55</v>
      </c>
      <c r="H4446">
        <f t="shared" si="3622"/>
        <v>1</v>
      </c>
      <c r="I4446" s="2">
        <f t="shared" si="3622"/>
        <v>55</v>
      </c>
      <c r="J4446" s="2">
        <f t="shared" si="3522"/>
        <v>38.5</v>
      </c>
      <c r="K4446" s="2">
        <f t="shared" si="3523"/>
        <v>16.5</v>
      </c>
      <c r="L4446" t="str">
        <f t="shared" ref="L4446:M4446" si="3623">L1522</f>
        <v>Chandra</v>
      </c>
      <c r="M4446" t="str">
        <f t="shared" si="3623"/>
        <v>Sulur</v>
      </c>
      <c r="N4446">
        <f t="shared" si="3525"/>
        <v>2</v>
      </c>
      <c r="O4446" s="3" t="str">
        <f t="shared" si="3526"/>
        <v>May</v>
      </c>
      <c r="P4446">
        <f t="shared" si="3527"/>
        <v>2020</v>
      </c>
      <c r="Q4446" t="str">
        <f t="shared" si="3528"/>
        <v>Saturday</v>
      </c>
      <c r="R4446" t="str">
        <f t="shared" si="3529"/>
        <v>Q2</v>
      </c>
    </row>
    <row r="4447" spans="1:18" x14ac:dyDescent="0.25">
      <c r="A4447">
        <f t="shared" si="3519"/>
        <v>2069</v>
      </c>
      <c r="B4447" s="1">
        <f t="shared" si="3520"/>
        <v>43953</v>
      </c>
      <c r="C4447" t="str">
        <f t="shared" ref="C4447:I4447" si="3624">C1523</f>
        <v>Rakson</v>
      </c>
      <c r="D4447">
        <f t="shared" si="3624"/>
        <v>8976789057</v>
      </c>
      <c r="E4447" t="str">
        <f t="shared" si="3624"/>
        <v>Milk (1 Ltr)</v>
      </c>
      <c r="F4447" t="str">
        <f t="shared" si="3624"/>
        <v>Dairy</v>
      </c>
      <c r="G4447" s="2">
        <f t="shared" si="3624"/>
        <v>40</v>
      </c>
      <c r="H4447">
        <f t="shared" si="3624"/>
        <v>1</v>
      </c>
      <c r="I4447" s="2">
        <f t="shared" si="3624"/>
        <v>40</v>
      </c>
      <c r="J4447" s="2">
        <f t="shared" si="3522"/>
        <v>28</v>
      </c>
      <c r="K4447" s="2">
        <f t="shared" si="3523"/>
        <v>12</v>
      </c>
      <c r="L4447" t="str">
        <f t="shared" ref="L4447:M4447" si="3625">L1523</f>
        <v>Sindhu</v>
      </c>
      <c r="M4447" t="str">
        <f t="shared" si="3625"/>
        <v>Sulur</v>
      </c>
      <c r="N4447">
        <f t="shared" si="3525"/>
        <v>2</v>
      </c>
      <c r="O4447" s="3" t="str">
        <f t="shared" si="3526"/>
        <v>May</v>
      </c>
      <c r="P4447">
        <f t="shared" si="3527"/>
        <v>2020</v>
      </c>
      <c r="Q4447" t="str">
        <f t="shared" si="3528"/>
        <v>Saturday</v>
      </c>
      <c r="R4447" t="str">
        <f t="shared" si="3529"/>
        <v>Q2</v>
      </c>
    </row>
    <row r="4448" spans="1:18" x14ac:dyDescent="0.25">
      <c r="A4448">
        <f t="shared" si="3519"/>
        <v>2070</v>
      </c>
      <c r="B4448" s="1">
        <f t="shared" si="3520"/>
        <v>43953</v>
      </c>
      <c r="C4448" t="str">
        <f t="shared" ref="C4448:I4448" si="3626">C1524</f>
        <v>Rakson</v>
      </c>
      <c r="D4448">
        <f t="shared" si="3626"/>
        <v>8976789057</v>
      </c>
      <c r="E4448" t="str">
        <f t="shared" si="3626"/>
        <v>Bread Sandwich</v>
      </c>
      <c r="F4448" t="str">
        <f t="shared" si="3626"/>
        <v>Groceries</v>
      </c>
      <c r="G4448" s="2">
        <f t="shared" si="3626"/>
        <v>70</v>
      </c>
      <c r="H4448">
        <f t="shared" si="3626"/>
        <v>1</v>
      </c>
      <c r="I4448" s="2">
        <f t="shared" si="3626"/>
        <v>70</v>
      </c>
      <c r="J4448" s="2">
        <f t="shared" si="3522"/>
        <v>49</v>
      </c>
      <c r="K4448" s="2">
        <f t="shared" si="3523"/>
        <v>21</v>
      </c>
      <c r="L4448" t="str">
        <f t="shared" ref="L4448:M4448" si="3627">L1524</f>
        <v>Ranjith</v>
      </c>
      <c r="M4448" t="str">
        <f t="shared" si="3627"/>
        <v>Sulur</v>
      </c>
      <c r="N4448">
        <f t="shared" si="3525"/>
        <v>2</v>
      </c>
      <c r="O4448" s="3" t="str">
        <f t="shared" si="3526"/>
        <v>May</v>
      </c>
      <c r="P4448">
        <f t="shared" si="3527"/>
        <v>2020</v>
      </c>
      <c r="Q4448" t="str">
        <f t="shared" si="3528"/>
        <v>Saturday</v>
      </c>
      <c r="R4448" t="str">
        <f t="shared" si="3529"/>
        <v>Q2</v>
      </c>
    </row>
    <row r="4449" spans="1:18" x14ac:dyDescent="0.25">
      <c r="A4449">
        <f t="shared" si="3519"/>
        <v>2071</v>
      </c>
      <c r="B4449" s="1">
        <f t="shared" si="3520"/>
        <v>43953</v>
      </c>
      <c r="C4449" t="str">
        <f t="shared" ref="C4449:I4449" si="3628">C1525</f>
        <v>Rakson</v>
      </c>
      <c r="D4449">
        <f t="shared" si="3628"/>
        <v>8976789057</v>
      </c>
      <c r="E4449" t="str">
        <f t="shared" si="3628"/>
        <v>Rexona 150 GM</v>
      </c>
      <c r="F4449" t="str">
        <f t="shared" si="3628"/>
        <v>Cosmetics</v>
      </c>
      <c r="G4449" s="2">
        <f t="shared" si="3628"/>
        <v>55</v>
      </c>
      <c r="H4449">
        <f t="shared" si="3628"/>
        <v>3</v>
      </c>
      <c r="I4449" s="2">
        <f t="shared" si="3628"/>
        <v>165</v>
      </c>
      <c r="J4449" s="2">
        <f t="shared" si="3522"/>
        <v>115.5</v>
      </c>
      <c r="K4449" s="2">
        <f t="shared" si="3523"/>
        <v>49.5</v>
      </c>
      <c r="L4449" t="str">
        <f t="shared" ref="L4449:M4449" si="3629">L1525</f>
        <v>Rajan</v>
      </c>
      <c r="M4449" t="str">
        <f t="shared" si="3629"/>
        <v>Sulur</v>
      </c>
      <c r="N4449">
        <f t="shared" si="3525"/>
        <v>2</v>
      </c>
      <c r="O4449" s="3" t="str">
        <f t="shared" si="3526"/>
        <v>May</v>
      </c>
      <c r="P4449">
        <f t="shared" si="3527"/>
        <v>2020</v>
      </c>
      <c r="Q4449" t="str">
        <f t="shared" si="3528"/>
        <v>Saturday</v>
      </c>
      <c r="R4449" t="str">
        <f t="shared" si="3529"/>
        <v>Q2</v>
      </c>
    </row>
    <row r="4450" spans="1:18" x14ac:dyDescent="0.25">
      <c r="A4450">
        <f t="shared" si="3519"/>
        <v>2072</v>
      </c>
      <c r="B4450" s="1">
        <f t="shared" si="3520"/>
        <v>43953</v>
      </c>
      <c r="C4450" t="str">
        <f t="shared" ref="C4450:I4450" si="3630">C1526</f>
        <v>Rakson</v>
      </c>
      <c r="D4450">
        <f t="shared" si="3630"/>
        <v>8976789057</v>
      </c>
      <c r="E4450" t="str">
        <f t="shared" si="3630"/>
        <v>Cinthol 100 GM</v>
      </c>
      <c r="F4450" t="str">
        <f t="shared" si="3630"/>
        <v>Cosmetics</v>
      </c>
      <c r="G4450" s="2">
        <f t="shared" si="3630"/>
        <v>45</v>
      </c>
      <c r="H4450">
        <f t="shared" si="3630"/>
        <v>3</v>
      </c>
      <c r="I4450" s="2">
        <f t="shared" si="3630"/>
        <v>135</v>
      </c>
      <c r="J4450" s="2">
        <f t="shared" si="3522"/>
        <v>94.5</v>
      </c>
      <c r="K4450" s="2">
        <f t="shared" si="3523"/>
        <v>40.5</v>
      </c>
      <c r="L4450" t="str">
        <f t="shared" ref="L4450:M4450" si="3631">L1526</f>
        <v>Chandra</v>
      </c>
      <c r="M4450" t="str">
        <f t="shared" si="3631"/>
        <v>Sulur</v>
      </c>
      <c r="N4450">
        <f t="shared" si="3525"/>
        <v>2</v>
      </c>
      <c r="O4450" s="3" t="str">
        <f t="shared" si="3526"/>
        <v>May</v>
      </c>
      <c r="P4450">
        <f t="shared" si="3527"/>
        <v>2020</v>
      </c>
      <c r="Q4450" t="str">
        <f t="shared" si="3528"/>
        <v>Saturday</v>
      </c>
      <c r="R4450" t="str">
        <f t="shared" si="3529"/>
        <v>Q2</v>
      </c>
    </row>
    <row r="4451" spans="1:18" x14ac:dyDescent="0.25">
      <c r="A4451">
        <f t="shared" si="3519"/>
        <v>2073</v>
      </c>
      <c r="B4451" s="1">
        <f t="shared" si="3520"/>
        <v>43953</v>
      </c>
      <c r="C4451" t="str">
        <f t="shared" ref="C4451:I4451" si="3632">C1527</f>
        <v>Rakson</v>
      </c>
      <c r="D4451">
        <f t="shared" si="3632"/>
        <v>8976789057</v>
      </c>
      <c r="E4451" t="str">
        <f t="shared" si="3632"/>
        <v>Milk (1 Ltr)</v>
      </c>
      <c r="F4451" t="str">
        <f t="shared" si="3632"/>
        <v>Dairy</v>
      </c>
      <c r="G4451" s="2">
        <f t="shared" si="3632"/>
        <v>40</v>
      </c>
      <c r="H4451">
        <f t="shared" si="3632"/>
        <v>1</v>
      </c>
      <c r="I4451" s="2">
        <f t="shared" si="3632"/>
        <v>40</v>
      </c>
      <c r="J4451" s="2">
        <f t="shared" si="3522"/>
        <v>28</v>
      </c>
      <c r="K4451" s="2">
        <f t="shared" si="3523"/>
        <v>12</v>
      </c>
      <c r="L4451" t="str">
        <f t="shared" ref="L4451:M4451" si="3633">L1527</f>
        <v>Sindhu</v>
      </c>
      <c r="M4451" t="str">
        <f t="shared" si="3633"/>
        <v>Sulur</v>
      </c>
      <c r="N4451">
        <f t="shared" si="3525"/>
        <v>2</v>
      </c>
      <c r="O4451" s="3" t="str">
        <f t="shared" si="3526"/>
        <v>May</v>
      </c>
      <c r="P4451">
        <f t="shared" si="3527"/>
        <v>2020</v>
      </c>
      <c r="Q4451" t="str">
        <f t="shared" si="3528"/>
        <v>Saturday</v>
      </c>
      <c r="R4451" t="str">
        <f t="shared" si="3529"/>
        <v>Q2</v>
      </c>
    </row>
    <row r="4452" spans="1:18" x14ac:dyDescent="0.25">
      <c r="A4452">
        <f t="shared" si="3519"/>
        <v>2074</v>
      </c>
      <c r="B4452" s="1">
        <f t="shared" si="3520"/>
        <v>43953</v>
      </c>
      <c r="C4452" t="str">
        <f t="shared" ref="C4452:I4452" si="3634">C1528</f>
        <v>suma ranjan</v>
      </c>
      <c r="D4452">
        <f t="shared" si="3634"/>
        <v>8976789077</v>
      </c>
      <c r="E4452" t="str">
        <f t="shared" si="3634"/>
        <v>Pickle 500g</v>
      </c>
      <c r="F4452" t="str">
        <f t="shared" si="3634"/>
        <v>Groceries</v>
      </c>
      <c r="G4452" s="2">
        <f t="shared" si="3634"/>
        <v>67</v>
      </c>
      <c r="H4452">
        <f t="shared" si="3634"/>
        <v>1</v>
      </c>
      <c r="I4452" s="2">
        <f t="shared" si="3634"/>
        <v>67</v>
      </c>
      <c r="J4452" s="2">
        <f t="shared" si="3522"/>
        <v>46.900000000000006</v>
      </c>
      <c r="K4452" s="2">
        <f t="shared" si="3523"/>
        <v>20.099999999999994</v>
      </c>
      <c r="L4452" t="str">
        <f t="shared" ref="L4452:M4452" si="3635">L1528</f>
        <v>Rajan</v>
      </c>
      <c r="M4452" t="str">
        <f t="shared" si="3635"/>
        <v>Sulur</v>
      </c>
      <c r="N4452">
        <f t="shared" si="3525"/>
        <v>2</v>
      </c>
      <c r="O4452" s="3" t="str">
        <f t="shared" si="3526"/>
        <v>May</v>
      </c>
      <c r="P4452">
        <f t="shared" si="3527"/>
        <v>2020</v>
      </c>
      <c r="Q4452" t="str">
        <f t="shared" si="3528"/>
        <v>Saturday</v>
      </c>
      <c r="R4452" t="str">
        <f t="shared" si="3529"/>
        <v>Q2</v>
      </c>
    </row>
    <row r="4453" spans="1:18" x14ac:dyDescent="0.25">
      <c r="A4453">
        <f t="shared" si="3519"/>
        <v>2075</v>
      </c>
      <c r="B4453" s="1">
        <f t="shared" si="3520"/>
        <v>43953</v>
      </c>
      <c r="C4453" t="str">
        <f t="shared" ref="C4453:I4453" si="3636">C1529</f>
        <v>suma ranjan</v>
      </c>
      <c r="D4453">
        <f t="shared" si="3636"/>
        <v>8976789077</v>
      </c>
      <c r="E4453" t="str">
        <f t="shared" si="3636"/>
        <v>Salt 1 kg</v>
      </c>
      <c r="F4453" t="str">
        <f t="shared" si="3636"/>
        <v>Groceries</v>
      </c>
      <c r="G4453" s="2">
        <f t="shared" si="3636"/>
        <v>15</v>
      </c>
      <c r="H4453">
        <f t="shared" si="3636"/>
        <v>1</v>
      </c>
      <c r="I4453" s="2">
        <f t="shared" si="3636"/>
        <v>15</v>
      </c>
      <c r="J4453" s="2">
        <f t="shared" si="3522"/>
        <v>10.5</v>
      </c>
      <c r="K4453" s="2">
        <f t="shared" si="3523"/>
        <v>4.5</v>
      </c>
      <c r="L4453" t="str">
        <f t="shared" ref="L4453:M4453" si="3637">L1529</f>
        <v>Sindhu</v>
      </c>
      <c r="M4453" t="str">
        <f t="shared" si="3637"/>
        <v>Sulur</v>
      </c>
      <c r="N4453">
        <f t="shared" si="3525"/>
        <v>2</v>
      </c>
      <c r="O4453" s="3" t="str">
        <f t="shared" si="3526"/>
        <v>May</v>
      </c>
      <c r="P4453">
        <f t="shared" si="3527"/>
        <v>2020</v>
      </c>
      <c r="Q4453" t="str">
        <f t="shared" si="3528"/>
        <v>Saturday</v>
      </c>
      <c r="R4453" t="str">
        <f t="shared" si="3529"/>
        <v>Q2</v>
      </c>
    </row>
    <row r="4454" spans="1:18" x14ac:dyDescent="0.25">
      <c r="A4454">
        <f t="shared" si="3519"/>
        <v>2076</v>
      </c>
      <c r="B4454" s="1">
        <f t="shared" si="3520"/>
        <v>43953</v>
      </c>
      <c r="C4454" t="str">
        <f t="shared" ref="C4454:I4454" si="3638">C1530</f>
        <v>suma ranjan</v>
      </c>
      <c r="D4454">
        <f t="shared" si="3638"/>
        <v>8976789077</v>
      </c>
      <c r="E4454" t="str">
        <f t="shared" si="3638"/>
        <v>Maybelline Mattie Lipstic 3.9 g</v>
      </c>
      <c r="F4454" t="str">
        <f t="shared" si="3638"/>
        <v>Cosmetics</v>
      </c>
      <c r="G4454" s="2">
        <f t="shared" si="3638"/>
        <v>262</v>
      </c>
      <c r="H4454">
        <f t="shared" si="3638"/>
        <v>1</v>
      </c>
      <c r="I4454" s="2">
        <f t="shared" si="3638"/>
        <v>262</v>
      </c>
      <c r="J4454" s="2">
        <f t="shared" si="3522"/>
        <v>183.4</v>
      </c>
      <c r="K4454" s="2">
        <f t="shared" si="3523"/>
        <v>78.599999999999994</v>
      </c>
      <c r="L4454" t="str">
        <f t="shared" ref="L4454:M4454" si="3639">L1530</f>
        <v>Rajan</v>
      </c>
      <c r="M4454" t="str">
        <f t="shared" si="3639"/>
        <v>Sulur</v>
      </c>
      <c r="N4454">
        <f t="shared" si="3525"/>
        <v>2</v>
      </c>
      <c r="O4454" s="3" t="str">
        <f t="shared" si="3526"/>
        <v>May</v>
      </c>
      <c r="P4454">
        <f t="shared" si="3527"/>
        <v>2020</v>
      </c>
      <c r="Q4454" t="str">
        <f t="shared" si="3528"/>
        <v>Saturday</v>
      </c>
      <c r="R4454" t="str">
        <f t="shared" si="3529"/>
        <v>Q2</v>
      </c>
    </row>
    <row r="4455" spans="1:18" x14ac:dyDescent="0.25">
      <c r="A4455">
        <f t="shared" si="3519"/>
        <v>2077</v>
      </c>
      <c r="B4455" s="1">
        <f t="shared" si="3520"/>
        <v>43953</v>
      </c>
      <c r="C4455" t="str">
        <f t="shared" ref="C4455:I4455" si="3640">C1531</f>
        <v>suma ranjan</v>
      </c>
      <c r="D4455">
        <f t="shared" si="3640"/>
        <v>8976789077</v>
      </c>
      <c r="E4455" t="str">
        <f t="shared" si="3640"/>
        <v>Faces Long Wear Eye Pencil</v>
      </c>
      <c r="F4455" t="str">
        <f t="shared" si="3640"/>
        <v>Cosmetics</v>
      </c>
      <c r="G4455" s="2">
        <f t="shared" si="3640"/>
        <v>349</v>
      </c>
      <c r="H4455">
        <f t="shared" si="3640"/>
        <v>1</v>
      </c>
      <c r="I4455" s="2">
        <f t="shared" si="3640"/>
        <v>349</v>
      </c>
      <c r="J4455" s="2">
        <f t="shared" si="3522"/>
        <v>244.3</v>
      </c>
      <c r="K4455" s="2">
        <f t="shared" si="3523"/>
        <v>104.69999999999999</v>
      </c>
      <c r="L4455" t="str">
        <f t="shared" ref="L4455:M4455" si="3641">L1531</f>
        <v>Ranjith</v>
      </c>
      <c r="M4455" t="str">
        <f t="shared" si="3641"/>
        <v>Sulur</v>
      </c>
      <c r="N4455">
        <f t="shared" si="3525"/>
        <v>2</v>
      </c>
      <c r="O4455" s="3" t="str">
        <f t="shared" si="3526"/>
        <v>May</v>
      </c>
      <c r="P4455">
        <f t="shared" si="3527"/>
        <v>2020</v>
      </c>
      <c r="Q4455" t="str">
        <f t="shared" si="3528"/>
        <v>Saturday</v>
      </c>
      <c r="R4455" t="str">
        <f t="shared" si="3529"/>
        <v>Q2</v>
      </c>
    </row>
    <row r="4456" spans="1:18" x14ac:dyDescent="0.25">
      <c r="A4456">
        <f t="shared" si="3519"/>
        <v>2078</v>
      </c>
      <c r="B4456" s="1">
        <f t="shared" si="3520"/>
        <v>43953</v>
      </c>
      <c r="C4456" t="str">
        <f t="shared" ref="C4456:I4456" si="3642">C1532</f>
        <v>suma ranjan</v>
      </c>
      <c r="D4456">
        <f t="shared" si="3642"/>
        <v>8976789077</v>
      </c>
      <c r="E4456" t="str">
        <f t="shared" si="3642"/>
        <v>Revlon Charlie Blue 100 ML</v>
      </c>
      <c r="F4456" t="str">
        <f t="shared" si="3642"/>
        <v>Cosmetics</v>
      </c>
      <c r="G4456" s="2">
        <f t="shared" si="3642"/>
        <v>537</v>
      </c>
      <c r="H4456">
        <f t="shared" si="3642"/>
        <v>1</v>
      </c>
      <c r="I4456" s="2">
        <f t="shared" si="3642"/>
        <v>537</v>
      </c>
      <c r="J4456" s="2">
        <f t="shared" si="3522"/>
        <v>375.9</v>
      </c>
      <c r="K4456" s="2">
        <f t="shared" si="3523"/>
        <v>161.10000000000002</v>
      </c>
      <c r="L4456" t="str">
        <f t="shared" ref="L4456:M4456" si="3643">L1532</f>
        <v>Chandra</v>
      </c>
      <c r="M4456" t="str">
        <f t="shared" si="3643"/>
        <v>Sulur</v>
      </c>
      <c r="N4456">
        <f t="shared" si="3525"/>
        <v>2</v>
      </c>
      <c r="O4456" s="3" t="str">
        <f t="shared" si="3526"/>
        <v>May</v>
      </c>
      <c r="P4456">
        <f t="shared" si="3527"/>
        <v>2020</v>
      </c>
      <c r="Q4456" t="str">
        <f t="shared" si="3528"/>
        <v>Saturday</v>
      </c>
      <c r="R4456" t="str">
        <f t="shared" si="3529"/>
        <v>Q2</v>
      </c>
    </row>
    <row r="4457" spans="1:18" x14ac:dyDescent="0.25">
      <c r="A4457">
        <f t="shared" si="3519"/>
        <v>2079</v>
      </c>
      <c r="B4457" s="1">
        <f t="shared" si="3520"/>
        <v>43953</v>
      </c>
      <c r="C4457" t="str">
        <f t="shared" ref="C4457:I4457" si="3644">C1533</f>
        <v>suma ranjan</v>
      </c>
      <c r="D4457">
        <f t="shared" si="3644"/>
        <v>8976789077</v>
      </c>
      <c r="E4457" t="str">
        <f t="shared" si="3644"/>
        <v>Revlon Charlie White 100 ML</v>
      </c>
      <c r="F4457" t="str">
        <f t="shared" si="3644"/>
        <v>Cosmetics</v>
      </c>
      <c r="G4457" s="2">
        <f t="shared" si="3644"/>
        <v>584</v>
      </c>
      <c r="H4457">
        <f t="shared" si="3644"/>
        <v>1</v>
      </c>
      <c r="I4457" s="2">
        <f t="shared" si="3644"/>
        <v>584</v>
      </c>
      <c r="J4457" s="2">
        <f t="shared" si="3522"/>
        <v>408.8</v>
      </c>
      <c r="K4457" s="2">
        <f t="shared" si="3523"/>
        <v>175.2</v>
      </c>
      <c r="L4457" t="str">
        <f t="shared" ref="L4457:M4457" si="3645">L1533</f>
        <v>Ranjith</v>
      </c>
      <c r="M4457" t="str">
        <f t="shared" si="3645"/>
        <v>Sulur</v>
      </c>
      <c r="N4457">
        <f t="shared" si="3525"/>
        <v>2</v>
      </c>
      <c r="O4457" s="3" t="str">
        <f t="shared" si="3526"/>
        <v>May</v>
      </c>
      <c r="P4457">
        <f t="shared" si="3527"/>
        <v>2020</v>
      </c>
      <c r="Q4457" t="str">
        <f t="shared" si="3528"/>
        <v>Saturday</v>
      </c>
      <c r="R4457" t="str">
        <f t="shared" si="3529"/>
        <v>Q2</v>
      </c>
    </row>
    <row r="4458" spans="1:18" x14ac:dyDescent="0.25">
      <c r="A4458">
        <f t="shared" si="3519"/>
        <v>2080</v>
      </c>
      <c r="B4458" s="1">
        <f t="shared" si="3520"/>
        <v>43954</v>
      </c>
      <c r="C4458" t="str">
        <f t="shared" ref="C4458:I4458" si="3646">C1534</f>
        <v>sudha</v>
      </c>
      <c r="D4458">
        <f t="shared" si="3646"/>
        <v>8976789034</v>
      </c>
      <c r="E4458" t="str">
        <f t="shared" si="3646"/>
        <v>Bread Sandwich</v>
      </c>
      <c r="F4458" t="str">
        <f t="shared" si="3646"/>
        <v>Groceries</v>
      </c>
      <c r="G4458" s="2">
        <f t="shared" si="3646"/>
        <v>70</v>
      </c>
      <c r="H4458">
        <f t="shared" si="3646"/>
        <v>1</v>
      </c>
      <c r="I4458" s="2">
        <f t="shared" si="3646"/>
        <v>70</v>
      </c>
      <c r="J4458" s="2">
        <f t="shared" si="3522"/>
        <v>49</v>
      </c>
      <c r="K4458" s="2">
        <f t="shared" si="3523"/>
        <v>21</v>
      </c>
      <c r="L4458" t="str">
        <f t="shared" ref="L4458:M4458" si="3647">L1534</f>
        <v>Chandra</v>
      </c>
      <c r="M4458" t="str">
        <f t="shared" si="3647"/>
        <v>Sulur</v>
      </c>
      <c r="N4458">
        <f t="shared" si="3525"/>
        <v>3</v>
      </c>
      <c r="O4458" s="3" t="str">
        <f t="shared" si="3526"/>
        <v>May</v>
      </c>
      <c r="P4458">
        <f t="shared" si="3527"/>
        <v>2020</v>
      </c>
      <c r="Q4458" t="str">
        <f t="shared" si="3528"/>
        <v>Sunday</v>
      </c>
      <c r="R4458" t="str">
        <f t="shared" si="3529"/>
        <v>Q2</v>
      </c>
    </row>
    <row r="4459" spans="1:18" x14ac:dyDescent="0.25">
      <c r="A4459">
        <f t="shared" si="3519"/>
        <v>2081</v>
      </c>
      <c r="B4459" s="1">
        <f t="shared" si="3520"/>
        <v>43954</v>
      </c>
      <c r="C4459" t="str">
        <f t="shared" ref="C4459:I4459" si="3648">C1535</f>
        <v>sudha</v>
      </c>
      <c r="D4459">
        <f t="shared" si="3648"/>
        <v>8976789034</v>
      </c>
      <c r="E4459" t="str">
        <f t="shared" si="3648"/>
        <v>Rexona 150 GM</v>
      </c>
      <c r="F4459" t="str">
        <f t="shared" si="3648"/>
        <v>Cosmetics</v>
      </c>
      <c r="G4459" s="2">
        <f t="shared" si="3648"/>
        <v>55</v>
      </c>
      <c r="H4459">
        <f t="shared" si="3648"/>
        <v>3</v>
      </c>
      <c r="I4459" s="2">
        <f t="shared" si="3648"/>
        <v>165</v>
      </c>
      <c r="J4459" s="2">
        <f t="shared" si="3522"/>
        <v>115.5</v>
      </c>
      <c r="K4459" s="2">
        <f t="shared" si="3523"/>
        <v>49.5</v>
      </c>
      <c r="L4459" t="str">
        <f t="shared" ref="L4459:M4459" si="3649">L1535</f>
        <v>Ranjith</v>
      </c>
      <c r="M4459" t="str">
        <f t="shared" si="3649"/>
        <v>Sulur</v>
      </c>
      <c r="N4459">
        <f t="shared" si="3525"/>
        <v>3</v>
      </c>
      <c r="O4459" s="3" t="str">
        <f t="shared" si="3526"/>
        <v>May</v>
      </c>
      <c r="P4459">
        <f t="shared" si="3527"/>
        <v>2020</v>
      </c>
      <c r="Q4459" t="str">
        <f t="shared" si="3528"/>
        <v>Sunday</v>
      </c>
      <c r="R4459" t="str">
        <f t="shared" si="3529"/>
        <v>Q2</v>
      </c>
    </row>
    <row r="4460" spans="1:18" x14ac:dyDescent="0.25">
      <c r="A4460">
        <f t="shared" si="3519"/>
        <v>2082</v>
      </c>
      <c r="B4460" s="1">
        <f t="shared" si="3520"/>
        <v>43954</v>
      </c>
      <c r="C4460" t="str">
        <f t="shared" ref="C4460:I4460" si="3650">C1536</f>
        <v>sudha</v>
      </c>
      <c r="D4460">
        <f t="shared" si="3650"/>
        <v>8976789034</v>
      </c>
      <c r="E4460" t="str">
        <f t="shared" si="3650"/>
        <v>Cinthol 100 GM</v>
      </c>
      <c r="F4460" t="str">
        <f t="shared" si="3650"/>
        <v>Cosmetics</v>
      </c>
      <c r="G4460" s="2">
        <f t="shared" si="3650"/>
        <v>45</v>
      </c>
      <c r="H4460">
        <f t="shared" si="3650"/>
        <v>3</v>
      </c>
      <c r="I4460" s="2">
        <f t="shared" si="3650"/>
        <v>135</v>
      </c>
      <c r="J4460" s="2">
        <f t="shared" si="3522"/>
        <v>94.5</v>
      </c>
      <c r="K4460" s="2">
        <f t="shared" si="3523"/>
        <v>40.5</v>
      </c>
      <c r="L4460" t="str">
        <f t="shared" ref="L4460:M4460" si="3651">L1536</f>
        <v>Rajan</v>
      </c>
      <c r="M4460" t="str">
        <f t="shared" si="3651"/>
        <v>Sulur</v>
      </c>
      <c r="N4460">
        <f t="shared" si="3525"/>
        <v>3</v>
      </c>
      <c r="O4460" s="3" t="str">
        <f t="shared" si="3526"/>
        <v>May</v>
      </c>
      <c r="P4460">
        <f t="shared" si="3527"/>
        <v>2020</v>
      </c>
      <c r="Q4460" t="str">
        <f t="shared" si="3528"/>
        <v>Sunday</v>
      </c>
      <c r="R4460" t="str">
        <f t="shared" si="3529"/>
        <v>Q2</v>
      </c>
    </row>
    <row r="4461" spans="1:18" x14ac:dyDescent="0.25">
      <c r="A4461">
        <f t="shared" si="3519"/>
        <v>2083</v>
      </c>
      <c r="B4461" s="1">
        <f t="shared" si="3520"/>
        <v>43954</v>
      </c>
      <c r="C4461" t="str">
        <f t="shared" ref="C4461:I4461" si="3652">C1537</f>
        <v>sudha</v>
      </c>
      <c r="D4461">
        <f t="shared" si="3652"/>
        <v>8976789034</v>
      </c>
      <c r="E4461" t="str">
        <f t="shared" si="3652"/>
        <v>Milk (1 Ltr)</v>
      </c>
      <c r="F4461" t="str">
        <f t="shared" si="3652"/>
        <v>Dairy</v>
      </c>
      <c r="G4461" s="2">
        <f t="shared" si="3652"/>
        <v>40</v>
      </c>
      <c r="H4461">
        <f t="shared" si="3652"/>
        <v>1</v>
      </c>
      <c r="I4461" s="2">
        <f t="shared" si="3652"/>
        <v>40</v>
      </c>
      <c r="J4461" s="2">
        <f t="shared" si="3522"/>
        <v>28</v>
      </c>
      <c r="K4461" s="2">
        <f t="shared" si="3523"/>
        <v>12</v>
      </c>
      <c r="L4461" t="str">
        <f t="shared" ref="L4461:M4461" si="3653">L1537</f>
        <v>Sindhu</v>
      </c>
      <c r="M4461" t="str">
        <f t="shared" si="3653"/>
        <v>Sulur</v>
      </c>
      <c r="N4461">
        <f t="shared" si="3525"/>
        <v>3</v>
      </c>
      <c r="O4461" s="3" t="str">
        <f t="shared" si="3526"/>
        <v>May</v>
      </c>
      <c r="P4461">
        <f t="shared" si="3527"/>
        <v>2020</v>
      </c>
      <c r="Q4461" t="str">
        <f t="shared" si="3528"/>
        <v>Sunday</v>
      </c>
      <c r="R4461" t="str">
        <f t="shared" si="3529"/>
        <v>Q2</v>
      </c>
    </row>
    <row r="4462" spans="1:18" x14ac:dyDescent="0.25">
      <c r="A4462">
        <f t="shared" si="3519"/>
        <v>2084</v>
      </c>
      <c r="B4462" s="1">
        <f t="shared" si="3520"/>
        <v>43954</v>
      </c>
      <c r="C4462" t="str">
        <f t="shared" ref="C4462:I4462" si="3654">C1538</f>
        <v>sudha</v>
      </c>
      <c r="D4462">
        <f t="shared" si="3654"/>
        <v>8976789034</v>
      </c>
      <c r="E4462" t="str">
        <f t="shared" si="3654"/>
        <v>Pickle 500g</v>
      </c>
      <c r="F4462" t="str">
        <f t="shared" si="3654"/>
        <v>Groceries</v>
      </c>
      <c r="G4462" s="2">
        <f t="shared" si="3654"/>
        <v>67</v>
      </c>
      <c r="H4462">
        <f t="shared" si="3654"/>
        <v>1</v>
      </c>
      <c r="I4462" s="2">
        <f t="shared" si="3654"/>
        <v>67</v>
      </c>
      <c r="J4462" s="2">
        <f t="shared" si="3522"/>
        <v>46.900000000000006</v>
      </c>
      <c r="K4462" s="2">
        <f t="shared" si="3523"/>
        <v>20.099999999999994</v>
      </c>
      <c r="L4462" t="str">
        <f t="shared" ref="L4462:M4462" si="3655">L1538</f>
        <v>Ranjith</v>
      </c>
      <c r="M4462" t="str">
        <f t="shared" si="3655"/>
        <v>Sulur</v>
      </c>
      <c r="N4462">
        <f t="shared" si="3525"/>
        <v>3</v>
      </c>
      <c r="O4462" s="3" t="str">
        <f t="shared" si="3526"/>
        <v>May</v>
      </c>
      <c r="P4462">
        <f t="shared" si="3527"/>
        <v>2020</v>
      </c>
      <c r="Q4462" t="str">
        <f t="shared" si="3528"/>
        <v>Sunday</v>
      </c>
      <c r="R4462" t="str">
        <f t="shared" si="3529"/>
        <v>Q2</v>
      </c>
    </row>
    <row r="4463" spans="1:18" x14ac:dyDescent="0.25">
      <c r="A4463">
        <f t="shared" ref="A4463:A4526" si="3656">608+A1539</f>
        <v>2085</v>
      </c>
      <c r="B4463" s="1">
        <f t="shared" ref="B4463:B4526" si="3657">B1539+81</f>
        <v>43954</v>
      </c>
      <c r="C4463" t="str">
        <f t="shared" ref="C4463:I4463" si="3658">C1539</f>
        <v>sudha</v>
      </c>
      <c r="D4463">
        <f t="shared" si="3658"/>
        <v>8976789034</v>
      </c>
      <c r="E4463" t="str">
        <f t="shared" si="3658"/>
        <v>Salt 1 kg</v>
      </c>
      <c r="F4463" t="str">
        <f t="shared" si="3658"/>
        <v>Groceries</v>
      </c>
      <c r="G4463" s="2">
        <f t="shared" si="3658"/>
        <v>15</v>
      </c>
      <c r="H4463">
        <f t="shared" si="3658"/>
        <v>1</v>
      </c>
      <c r="I4463" s="2">
        <f t="shared" si="3658"/>
        <v>15</v>
      </c>
      <c r="J4463" s="2">
        <f t="shared" ref="J4463:J4526" si="3659">I4463-I4463*0.3</f>
        <v>10.5</v>
      </c>
      <c r="K4463" s="2">
        <f t="shared" ref="K4463:K4526" si="3660">I4463-J4463</f>
        <v>4.5</v>
      </c>
      <c r="L4463" t="str">
        <f t="shared" ref="L4463:M4463" si="3661">L1539</f>
        <v>Ranjith</v>
      </c>
      <c r="M4463" t="str">
        <f t="shared" si="3661"/>
        <v>Sulur</v>
      </c>
      <c r="N4463">
        <f t="shared" ref="N4463:N4526" si="3662">DAY(B4463)</f>
        <v>3</v>
      </c>
      <c r="O4463" s="3" t="str">
        <f t="shared" ref="O4463:O4526" si="3663">TEXT(B4463,"mmm")</f>
        <v>May</v>
      </c>
      <c r="P4463">
        <f t="shared" ref="P4463:P4526" si="3664">YEAR(B4463)</f>
        <v>2020</v>
      </c>
      <c r="Q4463" t="str">
        <f t="shared" ref="Q4463:Q4526" si="3665">TEXT(B4463,"dddd")</f>
        <v>Sunday</v>
      </c>
      <c r="R4463" t="str">
        <f t="shared" ref="R4463:R4526" si="3666">IF(OR(O4463="Jan",O4463="Feb",O4463="Mar"),"Q1",(IF(OR(O4463="Apr",O4463="May",O4463="Jun"),"Q2",(IF(OR(O4463="Jul",O4463="Aug",O4463="Sep"),"Q3","Q4")))))</f>
        <v>Q2</v>
      </c>
    </row>
    <row r="4464" spans="1:18" x14ac:dyDescent="0.25">
      <c r="A4464">
        <f t="shared" si="3656"/>
        <v>2086</v>
      </c>
      <c r="B4464" s="1">
        <f t="shared" si="3657"/>
        <v>43954</v>
      </c>
      <c r="C4464" t="str">
        <f t="shared" ref="C4464:I4464" si="3667">C1540</f>
        <v>sudha</v>
      </c>
      <c r="D4464">
        <f t="shared" si="3667"/>
        <v>8976789034</v>
      </c>
      <c r="E4464" t="str">
        <f t="shared" si="3667"/>
        <v>Maybelline Mattie Lipstic 3.9 g</v>
      </c>
      <c r="F4464" t="str">
        <f t="shared" si="3667"/>
        <v>Cosmetics</v>
      </c>
      <c r="G4464" s="2">
        <f t="shared" si="3667"/>
        <v>262</v>
      </c>
      <c r="H4464">
        <f t="shared" si="3667"/>
        <v>1</v>
      </c>
      <c r="I4464" s="2">
        <f t="shared" si="3667"/>
        <v>262</v>
      </c>
      <c r="J4464" s="2">
        <f t="shared" si="3659"/>
        <v>183.4</v>
      </c>
      <c r="K4464" s="2">
        <f t="shared" si="3660"/>
        <v>78.599999999999994</v>
      </c>
      <c r="L4464" t="str">
        <f t="shared" ref="L4464:M4464" si="3668">L1540</f>
        <v>Rajan</v>
      </c>
      <c r="M4464" t="str">
        <f t="shared" si="3668"/>
        <v>Sulur</v>
      </c>
      <c r="N4464">
        <f t="shared" si="3662"/>
        <v>3</v>
      </c>
      <c r="O4464" s="3" t="str">
        <f t="shared" si="3663"/>
        <v>May</v>
      </c>
      <c r="P4464">
        <f t="shared" si="3664"/>
        <v>2020</v>
      </c>
      <c r="Q4464" t="str">
        <f t="shared" si="3665"/>
        <v>Sunday</v>
      </c>
      <c r="R4464" t="str">
        <f t="shared" si="3666"/>
        <v>Q2</v>
      </c>
    </row>
    <row r="4465" spans="1:18" x14ac:dyDescent="0.25">
      <c r="A4465">
        <f t="shared" si="3656"/>
        <v>2087</v>
      </c>
      <c r="B4465" s="1">
        <f t="shared" si="3657"/>
        <v>43954</v>
      </c>
      <c r="C4465" t="str">
        <f t="shared" ref="C4465:I4465" si="3669">C1541</f>
        <v>sudha</v>
      </c>
      <c r="D4465">
        <f t="shared" si="3669"/>
        <v>8976789034</v>
      </c>
      <c r="E4465" t="str">
        <f t="shared" si="3669"/>
        <v>Faces Long Wear Eye Pencil</v>
      </c>
      <c r="F4465" t="str">
        <f t="shared" si="3669"/>
        <v>Cosmetics</v>
      </c>
      <c r="G4465" s="2">
        <f t="shared" si="3669"/>
        <v>349</v>
      </c>
      <c r="H4465">
        <f t="shared" si="3669"/>
        <v>1</v>
      </c>
      <c r="I4465" s="2">
        <f t="shared" si="3669"/>
        <v>349</v>
      </c>
      <c r="J4465" s="2">
        <f t="shared" si="3659"/>
        <v>244.3</v>
      </c>
      <c r="K4465" s="2">
        <f t="shared" si="3660"/>
        <v>104.69999999999999</v>
      </c>
      <c r="L4465" t="str">
        <f t="shared" ref="L4465:M4465" si="3670">L1541</f>
        <v>Sindhu</v>
      </c>
      <c r="M4465" t="str">
        <f t="shared" si="3670"/>
        <v>Sulur</v>
      </c>
      <c r="N4465">
        <f t="shared" si="3662"/>
        <v>3</v>
      </c>
      <c r="O4465" s="3" t="str">
        <f t="shared" si="3663"/>
        <v>May</v>
      </c>
      <c r="P4465">
        <f t="shared" si="3664"/>
        <v>2020</v>
      </c>
      <c r="Q4465" t="str">
        <f t="shared" si="3665"/>
        <v>Sunday</v>
      </c>
      <c r="R4465" t="str">
        <f t="shared" si="3666"/>
        <v>Q2</v>
      </c>
    </row>
    <row r="4466" spans="1:18" x14ac:dyDescent="0.25">
      <c r="A4466">
        <f t="shared" si="3656"/>
        <v>2088</v>
      </c>
      <c r="B4466" s="1">
        <f t="shared" si="3657"/>
        <v>43954</v>
      </c>
      <c r="C4466" t="str">
        <f t="shared" ref="C4466:I4466" si="3671">C1542</f>
        <v>sudha</v>
      </c>
      <c r="D4466">
        <f t="shared" si="3671"/>
        <v>8976789034</v>
      </c>
      <c r="E4466" t="str">
        <f t="shared" si="3671"/>
        <v>Revlon Charlie Blue 100 ML</v>
      </c>
      <c r="F4466" t="str">
        <f t="shared" si="3671"/>
        <v>Cosmetics</v>
      </c>
      <c r="G4466" s="2">
        <f t="shared" si="3671"/>
        <v>537</v>
      </c>
      <c r="H4466">
        <f t="shared" si="3671"/>
        <v>1</v>
      </c>
      <c r="I4466" s="2">
        <f t="shared" si="3671"/>
        <v>537</v>
      </c>
      <c r="J4466" s="2">
        <f t="shared" si="3659"/>
        <v>375.9</v>
      </c>
      <c r="K4466" s="2">
        <f t="shared" si="3660"/>
        <v>161.10000000000002</v>
      </c>
      <c r="L4466" t="str">
        <f t="shared" ref="L4466:M4466" si="3672">L1542</f>
        <v>Ranjith</v>
      </c>
      <c r="M4466" t="str">
        <f t="shared" si="3672"/>
        <v>Sulur</v>
      </c>
      <c r="N4466">
        <f t="shared" si="3662"/>
        <v>3</v>
      </c>
      <c r="O4466" s="3" t="str">
        <f t="shared" si="3663"/>
        <v>May</v>
      </c>
      <c r="P4466">
        <f t="shared" si="3664"/>
        <v>2020</v>
      </c>
      <c r="Q4466" t="str">
        <f t="shared" si="3665"/>
        <v>Sunday</v>
      </c>
      <c r="R4466" t="str">
        <f t="shared" si="3666"/>
        <v>Q2</v>
      </c>
    </row>
    <row r="4467" spans="1:18" x14ac:dyDescent="0.25">
      <c r="A4467">
        <f t="shared" si="3656"/>
        <v>2089</v>
      </c>
      <c r="B4467" s="1">
        <f t="shared" si="3657"/>
        <v>43954</v>
      </c>
      <c r="C4467" t="str">
        <f t="shared" ref="C4467:I4467" si="3673">C1543</f>
        <v>sudha</v>
      </c>
      <c r="D4467">
        <f t="shared" si="3673"/>
        <v>8976789034</v>
      </c>
      <c r="E4467" t="str">
        <f t="shared" si="3673"/>
        <v>Revlon Charlie White 100 ML</v>
      </c>
      <c r="F4467" t="str">
        <f t="shared" si="3673"/>
        <v>Cosmetics</v>
      </c>
      <c r="G4467" s="2">
        <f t="shared" si="3673"/>
        <v>584</v>
      </c>
      <c r="H4467">
        <f t="shared" si="3673"/>
        <v>1</v>
      </c>
      <c r="I4467" s="2">
        <f t="shared" si="3673"/>
        <v>584</v>
      </c>
      <c r="J4467" s="2">
        <f t="shared" si="3659"/>
        <v>408.8</v>
      </c>
      <c r="K4467" s="2">
        <f t="shared" si="3660"/>
        <v>175.2</v>
      </c>
      <c r="L4467" t="str">
        <f t="shared" ref="L4467:M4467" si="3674">L1543</f>
        <v>Rajan</v>
      </c>
      <c r="M4467" t="str">
        <f t="shared" si="3674"/>
        <v>Sulur</v>
      </c>
      <c r="N4467">
        <f t="shared" si="3662"/>
        <v>3</v>
      </c>
      <c r="O4467" s="3" t="str">
        <f t="shared" si="3663"/>
        <v>May</v>
      </c>
      <c r="P4467">
        <f t="shared" si="3664"/>
        <v>2020</v>
      </c>
      <c r="Q4467" t="str">
        <f t="shared" si="3665"/>
        <v>Sunday</v>
      </c>
      <c r="R4467" t="str">
        <f t="shared" si="3666"/>
        <v>Q2</v>
      </c>
    </row>
    <row r="4468" spans="1:18" x14ac:dyDescent="0.25">
      <c r="A4468">
        <f t="shared" si="3656"/>
        <v>2090</v>
      </c>
      <c r="B4468" s="1">
        <f t="shared" si="3657"/>
        <v>43954</v>
      </c>
      <c r="C4468" t="str">
        <f t="shared" ref="C4468:I4468" si="3675">C1544</f>
        <v>Rajesh singh</v>
      </c>
      <c r="D4468">
        <f t="shared" si="3675"/>
        <v>9876548767</v>
      </c>
      <c r="E4468" t="str">
        <f t="shared" si="3675"/>
        <v>Cinthol 100 GM</v>
      </c>
      <c r="F4468" t="str">
        <f t="shared" si="3675"/>
        <v>Cosmetics</v>
      </c>
      <c r="G4468" s="2">
        <f t="shared" si="3675"/>
        <v>45</v>
      </c>
      <c r="H4468">
        <f t="shared" si="3675"/>
        <v>3</v>
      </c>
      <c r="I4468" s="2">
        <f t="shared" si="3675"/>
        <v>135</v>
      </c>
      <c r="J4468" s="2">
        <f t="shared" si="3659"/>
        <v>94.5</v>
      </c>
      <c r="K4468" s="2">
        <f t="shared" si="3660"/>
        <v>40.5</v>
      </c>
      <c r="L4468" t="str">
        <f t="shared" ref="L4468:M4468" si="3676">L1544</f>
        <v>Sindhu</v>
      </c>
      <c r="M4468" t="str">
        <f t="shared" si="3676"/>
        <v>Sulur</v>
      </c>
      <c r="N4468">
        <f t="shared" si="3662"/>
        <v>3</v>
      </c>
      <c r="O4468" s="3" t="str">
        <f t="shared" si="3663"/>
        <v>May</v>
      </c>
      <c r="P4468">
        <f t="shared" si="3664"/>
        <v>2020</v>
      </c>
      <c r="Q4468" t="str">
        <f t="shared" si="3665"/>
        <v>Sunday</v>
      </c>
      <c r="R4468" t="str">
        <f t="shared" si="3666"/>
        <v>Q2</v>
      </c>
    </row>
    <row r="4469" spans="1:18" x14ac:dyDescent="0.25">
      <c r="A4469">
        <f t="shared" si="3656"/>
        <v>2091</v>
      </c>
      <c r="B4469" s="1">
        <f t="shared" si="3657"/>
        <v>43954</v>
      </c>
      <c r="C4469" t="str">
        <f t="shared" ref="C4469:I4469" si="3677">C1545</f>
        <v>Rajesh singh</v>
      </c>
      <c r="D4469">
        <f t="shared" si="3677"/>
        <v>9876548767</v>
      </c>
      <c r="E4469" t="str">
        <f t="shared" si="3677"/>
        <v>Rexona 150 GM</v>
      </c>
      <c r="F4469" t="str">
        <f t="shared" si="3677"/>
        <v>Cosmetics</v>
      </c>
      <c r="G4469" s="2">
        <f t="shared" si="3677"/>
        <v>55</v>
      </c>
      <c r="H4469">
        <f t="shared" si="3677"/>
        <v>6</v>
      </c>
      <c r="I4469" s="2">
        <f t="shared" si="3677"/>
        <v>330</v>
      </c>
      <c r="J4469" s="2">
        <f t="shared" si="3659"/>
        <v>231</v>
      </c>
      <c r="K4469" s="2">
        <f t="shared" si="3660"/>
        <v>99</v>
      </c>
      <c r="L4469" t="str">
        <f t="shared" ref="L4469:M4469" si="3678">L1545</f>
        <v>Ranjith</v>
      </c>
      <c r="M4469" t="str">
        <f t="shared" si="3678"/>
        <v>Sulur</v>
      </c>
      <c r="N4469">
        <f t="shared" si="3662"/>
        <v>3</v>
      </c>
      <c r="O4469" s="3" t="str">
        <f t="shared" si="3663"/>
        <v>May</v>
      </c>
      <c r="P4469">
        <f t="shared" si="3664"/>
        <v>2020</v>
      </c>
      <c r="Q4469" t="str">
        <f t="shared" si="3665"/>
        <v>Sunday</v>
      </c>
      <c r="R4469" t="str">
        <f t="shared" si="3666"/>
        <v>Q2</v>
      </c>
    </row>
    <row r="4470" spans="1:18" x14ac:dyDescent="0.25">
      <c r="A4470">
        <f t="shared" si="3656"/>
        <v>2102</v>
      </c>
      <c r="B4470" s="1">
        <f t="shared" si="3657"/>
        <v>43954</v>
      </c>
      <c r="C4470" t="str">
        <f t="shared" ref="C4470:I4470" si="3679">C1546</f>
        <v>Rajesh singh</v>
      </c>
      <c r="D4470">
        <f t="shared" si="3679"/>
        <v>9876548767</v>
      </c>
      <c r="E4470" t="str">
        <f t="shared" si="3679"/>
        <v>Cinthol 100 GM</v>
      </c>
      <c r="F4470" t="str">
        <f t="shared" si="3679"/>
        <v>Cosmetics</v>
      </c>
      <c r="G4470" s="2">
        <f t="shared" si="3679"/>
        <v>45</v>
      </c>
      <c r="H4470">
        <f t="shared" si="3679"/>
        <v>3</v>
      </c>
      <c r="I4470" s="2">
        <f t="shared" si="3679"/>
        <v>135</v>
      </c>
      <c r="J4470" s="2">
        <f t="shared" si="3659"/>
        <v>94.5</v>
      </c>
      <c r="K4470" s="2">
        <f t="shared" si="3660"/>
        <v>40.5</v>
      </c>
      <c r="L4470" t="str">
        <f t="shared" ref="L4470:M4470" si="3680">L1546</f>
        <v>Ranjith</v>
      </c>
      <c r="M4470" t="str">
        <f t="shared" si="3680"/>
        <v>Sulur</v>
      </c>
      <c r="N4470">
        <f t="shared" si="3662"/>
        <v>3</v>
      </c>
      <c r="O4470" s="3" t="str">
        <f t="shared" si="3663"/>
        <v>May</v>
      </c>
      <c r="P4470">
        <f t="shared" si="3664"/>
        <v>2020</v>
      </c>
      <c r="Q4470" t="str">
        <f t="shared" si="3665"/>
        <v>Sunday</v>
      </c>
      <c r="R4470" t="str">
        <f t="shared" si="3666"/>
        <v>Q2</v>
      </c>
    </row>
    <row r="4471" spans="1:18" x14ac:dyDescent="0.25">
      <c r="A4471">
        <f t="shared" si="3656"/>
        <v>2103</v>
      </c>
      <c r="B4471" s="1">
        <f t="shared" si="3657"/>
        <v>43954</v>
      </c>
      <c r="C4471" t="str">
        <f t="shared" ref="C4471:I4471" si="3681">C1547</f>
        <v>Rajesh singh</v>
      </c>
      <c r="D4471">
        <f t="shared" si="3681"/>
        <v>9876548767</v>
      </c>
      <c r="E4471" t="str">
        <f t="shared" si="3681"/>
        <v>Rexona 150 GM</v>
      </c>
      <c r="F4471" t="str">
        <f t="shared" si="3681"/>
        <v>Cosmetics</v>
      </c>
      <c r="G4471" s="2">
        <f t="shared" si="3681"/>
        <v>55</v>
      </c>
      <c r="H4471">
        <f t="shared" si="3681"/>
        <v>6</v>
      </c>
      <c r="I4471" s="2">
        <f t="shared" si="3681"/>
        <v>330</v>
      </c>
      <c r="J4471" s="2">
        <f t="shared" si="3659"/>
        <v>231</v>
      </c>
      <c r="K4471" s="2">
        <f t="shared" si="3660"/>
        <v>99</v>
      </c>
      <c r="L4471" t="str">
        <f t="shared" ref="L4471:M4471" si="3682">L1547</f>
        <v>Ranjith</v>
      </c>
      <c r="M4471" t="str">
        <f t="shared" si="3682"/>
        <v>Sulur</v>
      </c>
      <c r="N4471">
        <f t="shared" si="3662"/>
        <v>3</v>
      </c>
      <c r="O4471" s="3" t="str">
        <f t="shared" si="3663"/>
        <v>May</v>
      </c>
      <c r="P4471">
        <f t="shared" si="3664"/>
        <v>2020</v>
      </c>
      <c r="Q4471" t="str">
        <f t="shared" si="3665"/>
        <v>Sunday</v>
      </c>
      <c r="R4471" t="str">
        <f t="shared" si="3666"/>
        <v>Q2</v>
      </c>
    </row>
    <row r="4472" spans="1:18" x14ac:dyDescent="0.25">
      <c r="A4472">
        <f t="shared" si="3656"/>
        <v>2092</v>
      </c>
      <c r="B4472" s="1">
        <f t="shared" si="3657"/>
        <v>43954</v>
      </c>
      <c r="C4472" t="str">
        <f t="shared" ref="C4472:I4472" si="3683">C1548</f>
        <v>suma ranjan</v>
      </c>
      <c r="D4472">
        <f t="shared" si="3683"/>
        <v>8976789077</v>
      </c>
      <c r="E4472" t="str">
        <f t="shared" si="3683"/>
        <v>Bread Sandwich</v>
      </c>
      <c r="F4472" t="str">
        <f t="shared" si="3683"/>
        <v>Groceries</v>
      </c>
      <c r="G4472" s="2">
        <f t="shared" si="3683"/>
        <v>70</v>
      </c>
      <c r="H4472">
        <f t="shared" si="3683"/>
        <v>1</v>
      </c>
      <c r="I4472" s="2">
        <f t="shared" si="3683"/>
        <v>70</v>
      </c>
      <c r="J4472" s="2">
        <f t="shared" si="3659"/>
        <v>49</v>
      </c>
      <c r="K4472" s="2">
        <f t="shared" si="3660"/>
        <v>21</v>
      </c>
      <c r="L4472" t="str">
        <f t="shared" ref="L4472:M4472" si="3684">L1548</f>
        <v>Ranjith</v>
      </c>
      <c r="M4472" t="str">
        <f t="shared" si="3684"/>
        <v>Sulur</v>
      </c>
      <c r="N4472">
        <f t="shared" si="3662"/>
        <v>3</v>
      </c>
      <c r="O4472" s="3" t="str">
        <f t="shared" si="3663"/>
        <v>May</v>
      </c>
      <c r="P4472">
        <f t="shared" si="3664"/>
        <v>2020</v>
      </c>
      <c r="Q4472" t="str">
        <f t="shared" si="3665"/>
        <v>Sunday</v>
      </c>
      <c r="R4472" t="str">
        <f t="shared" si="3666"/>
        <v>Q2</v>
      </c>
    </row>
    <row r="4473" spans="1:18" x14ac:dyDescent="0.25">
      <c r="A4473">
        <f t="shared" si="3656"/>
        <v>2093</v>
      </c>
      <c r="B4473" s="1">
        <f t="shared" si="3657"/>
        <v>43954</v>
      </c>
      <c r="C4473" t="str">
        <f t="shared" ref="C4473:I4473" si="3685">C1549</f>
        <v>suma ranjan</v>
      </c>
      <c r="D4473">
        <f t="shared" si="3685"/>
        <v>8976789077</v>
      </c>
      <c r="E4473" t="str">
        <f t="shared" si="3685"/>
        <v>Rexona 150 GM</v>
      </c>
      <c r="F4473" t="str">
        <f t="shared" si="3685"/>
        <v>Cosmetics</v>
      </c>
      <c r="G4473" s="2">
        <f t="shared" si="3685"/>
        <v>55</v>
      </c>
      <c r="H4473">
        <f t="shared" si="3685"/>
        <v>3</v>
      </c>
      <c r="I4473" s="2">
        <f t="shared" si="3685"/>
        <v>165</v>
      </c>
      <c r="J4473" s="2">
        <f t="shared" si="3659"/>
        <v>115.5</v>
      </c>
      <c r="K4473" s="2">
        <f t="shared" si="3660"/>
        <v>49.5</v>
      </c>
      <c r="L4473" t="str">
        <f t="shared" ref="L4473:M4473" si="3686">L1549</f>
        <v>Sindhu</v>
      </c>
      <c r="M4473" t="str">
        <f t="shared" si="3686"/>
        <v>Sulur</v>
      </c>
      <c r="N4473">
        <f t="shared" si="3662"/>
        <v>3</v>
      </c>
      <c r="O4473" s="3" t="str">
        <f t="shared" si="3663"/>
        <v>May</v>
      </c>
      <c r="P4473">
        <f t="shared" si="3664"/>
        <v>2020</v>
      </c>
      <c r="Q4473" t="str">
        <f t="shared" si="3665"/>
        <v>Sunday</v>
      </c>
      <c r="R4473" t="str">
        <f t="shared" si="3666"/>
        <v>Q2</v>
      </c>
    </row>
    <row r="4474" spans="1:18" x14ac:dyDescent="0.25">
      <c r="A4474">
        <f t="shared" si="3656"/>
        <v>2094</v>
      </c>
      <c r="B4474" s="1">
        <f t="shared" si="3657"/>
        <v>43954</v>
      </c>
      <c r="C4474" t="str">
        <f t="shared" ref="C4474:I4474" si="3687">C1550</f>
        <v>suma ranjan</v>
      </c>
      <c r="D4474">
        <f t="shared" si="3687"/>
        <v>8976789077</v>
      </c>
      <c r="E4474" t="str">
        <f t="shared" si="3687"/>
        <v>Cinthol 100 GM</v>
      </c>
      <c r="F4474" t="str">
        <f t="shared" si="3687"/>
        <v>Cosmetics</v>
      </c>
      <c r="G4474" s="2">
        <f t="shared" si="3687"/>
        <v>45</v>
      </c>
      <c r="H4474">
        <f t="shared" si="3687"/>
        <v>3</v>
      </c>
      <c r="I4474" s="2">
        <f t="shared" si="3687"/>
        <v>135</v>
      </c>
      <c r="J4474" s="2">
        <f t="shared" si="3659"/>
        <v>94.5</v>
      </c>
      <c r="K4474" s="2">
        <f t="shared" si="3660"/>
        <v>40.5</v>
      </c>
      <c r="L4474" t="str">
        <f t="shared" ref="L4474:M4474" si="3688">L1550</f>
        <v>Ranjith</v>
      </c>
      <c r="M4474" t="str">
        <f t="shared" si="3688"/>
        <v>Sulur</v>
      </c>
      <c r="N4474">
        <f t="shared" si="3662"/>
        <v>3</v>
      </c>
      <c r="O4474" s="3" t="str">
        <f t="shared" si="3663"/>
        <v>May</v>
      </c>
      <c r="P4474">
        <f t="shared" si="3664"/>
        <v>2020</v>
      </c>
      <c r="Q4474" t="str">
        <f t="shared" si="3665"/>
        <v>Sunday</v>
      </c>
      <c r="R4474" t="str">
        <f t="shared" si="3666"/>
        <v>Q2</v>
      </c>
    </row>
    <row r="4475" spans="1:18" x14ac:dyDescent="0.25">
      <c r="A4475">
        <f t="shared" si="3656"/>
        <v>2095</v>
      </c>
      <c r="B4475" s="1">
        <f t="shared" si="3657"/>
        <v>43954</v>
      </c>
      <c r="C4475" t="str">
        <f t="shared" ref="C4475:I4475" si="3689">C1551</f>
        <v>suma ranjan</v>
      </c>
      <c r="D4475">
        <f t="shared" si="3689"/>
        <v>8976789077</v>
      </c>
      <c r="E4475" t="str">
        <f t="shared" si="3689"/>
        <v>Milk (1 Ltr)</v>
      </c>
      <c r="F4475" t="str">
        <f t="shared" si="3689"/>
        <v>Dairy</v>
      </c>
      <c r="G4475" s="2">
        <f t="shared" si="3689"/>
        <v>40</v>
      </c>
      <c r="H4475">
        <f t="shared" si="3689"/>
        <v>1</v>
      </c>
      <c r="I4475" s="2">
        <f t="shared" si="3689"/>
        <v>40</v>
      </c>
      <c r="J4475" s="2">
        <f t="shared" si="3659"/>
        <v>28</v>
      </c>
      <c r="K4475" s="2">
        <f t="shared" si="3660"/>
        <v>12</v>
      </c>
      <c r="L4475" t="str">
        <f t="shared" ref="L4475:M4475" si="3690">L1551</f>
        <v>Rajan</v>
      </c>
      <c r="M4475" t="str">
        <f t="shared" si="3690"/>
        <v>Sulur</v>
      </c>
      <c r="N4475">
        <f t="shared" si="3662"/>
        <v>3</v>
      </c>
      <c r="O4475" s="3" t="str">
        <f t="shared" si="3663"/>
        <v>May</v>
      </c>
      <c r="P4475">
        <f t="shared" si="3664"/>
        <v>2020</v>
      </c>
      <c r="Q4475" t="str">
        <f t="shared" si="3665"/>
        <v>Sunday</v>
      </c>
      <c r="R4475" t="str">
        <f t="shared" si="3666"/>
        <v>Q2</v>
      </c>
    </row>
    <row r="4476" spans="1:18" x14ac:dyDescent="0.25">
      <c r="A4476">
        <f t="shared" si="3656"/>
        <v>2096</v>
      </c>
      <c r="B4476" s="1">
        <f t="shared" si="3657"/>
        <v>43954</v>
      </c>
      <c r="C4476" t="str">
        <f t="shared" ref="C4476:I4476" si="3691">C1552</f>
        <v>Suresh</v>
      </c>
      <c r="D4476">
        <f t="shared" si="3691"/>
        <v>8976789065</v>
      </c>
      <c r="E4476" t="str">
        <f t="shared" si="3691"/>
        <v>Pickle 500g</v>
      </c>
      <c r="F4476" t="str">
        <f t="shared" si="3691"/>
        <v>Groceries</v>
      </c>
      <c r="G4476" s="2">
        <f t="shared" si="3691"/>
        <v>67</v>
      </c>
      <c r="H4476">
        <f t="shared" si="3691"/>
        <v>1</v>
      </c>
      <c r="I4476" s="2">
        <f t="shared" si="3691"/>
        <v>67</v>
      </c>
      <c r="J4476" s="2">
        <f t="shared" si="3659"/>
        <v>46.900000000000006</v>
      </c>
      <c r="K4476" s="2">
        <f t="shared" si="3660"/>
        <v>20.099999999999994</v>
      </c>
      <c r="L4476" t="str">
        <f t="shared" ref="L4476:M4476" si="3692">L1552</f>
        <v>Sindhu</v>
      </c>
      <c r="M4476" t="str">
        <f t="shared" si="3692"/>
        <v>Sulur</v>
      </c>
      <c r="N4476">
        <f t="shared" si="3662"/>
        <v>3</v>
      </c>
      <c r="O4476" s="3" t="str">
        <f t="shared" si="3663"/>
        <v>May</v>
      </c>
      <c r="P4476">
        <f t="shared" si="3664"/>
        <v>2020</v>
      </c>
      <c r="Q4476" t="str">
        <f t="shared" si="3665"/>
        <v>Sunday</v>
      </c>
      <c r="R4476" t="str">
        <f t="shared" si="3666"/>
        <v>Q2</v>
      </c>
    </row>
    <row r="4477" spans="1:18" x14ac:dyDescent="0.25">
      <c r="A4477">
        <f t="shared" si="3656"/>
        <v>2097</v>
      </c>
      <c r="B4477" s="1">
        <f t="shared" si="3657"/>
        <v>43954</v>
      </c>
      <c r="C4477" t="str">
        <f t="shared" ref="C4477:I4477" si="3693">C1553</f>
        <v>Suresh</v>
      </c>
      <c r="D4477">
        <f t="shared" si="3693"/>
        <v>8976789065</v>
      </c>
      <c r="E4477" t="str">
        <f t="shared" si="3693"/>
        <v>Salt 1 kg</v>
      </c>
      <c r="F4477" t="str">
        <f t="shared" si="3693"/>
        <v>Groceries</v>
      </c>
      <c r="G4477" s="2">
        <f t="shared" si="3693"/>
        <v>15</v>
      </c>
      <c r="H4477">
        <f t="shared" si="3693"/>
        <v>1</v>
      </c>
      <c r="I4477" s="2">
        <f t="shared" si="3693"/>
        <v>15</v>
      </c>
      <c r="J4477" s="2">
        <f t="shared" si="3659"/>
        <v>10.5</v>
      </c>
      <c r="K4477" s="2">
        <f t="shared" si="3660"/>
        <v>4.5</v>
      </c>
      <c r="L4477" t="str">
        <f t="shared" ref="L4477:M4477" si="3694">L1553</f>
        <v>Rajan</v>
      </c>
      <c r="M4477" t="str">
        <f t="shared" si="3694"/>
        <v>Sulur</v>
      </c>
      <c r="N4477">
        <f t="shared" si="3662"/>
        <v>3</v>
      </c>
      <c r="O4477" s="3" t="str">
        <f t="shared" si="3663"/>
        <v>May</v>
      </c>
      <c r="P4477">
        <f t="shared" si="3664"/>
        <v>2020</v>
      </c>
      <c r="Q4477" t="str">
        <f t="shared" si="3665"/>
        <v>Sunday</v>
      </c>
      <c r="R4477" t="str">
        <f t="shared" si="3666"/>
        <v>Q2</v>
      </c>
    </row>
    <row r="4478" spans="1:18" x14ac:dyDescent="0.25">
      <c r="A4478">
        <f t="shared" si="3656"/>
        <v>2098</v>
      </c>
      <c r="B4478" s="1">
        <f t="shared" si="3657"/>
        <v>43954</v>
      </c>
      <c r="C4478" t="str">
        <f t="shared" ref="C4478:I4478" si="3695">C1554</f>
        <v>Suresh</v>
      </c>
      <c r="D4478">
        <f t="shared" si="3695"/>
        <v>8976789065</v>
      </c>
      <c r="E4478" t="str">
        <f t="shared" si="3695"/>
        <v>Maybelline Mattie Lipstic 3.9 g</v>
      </c>
      <c r="F4478" t="str">
        <f t="shared" si="3695"/>
        <v>Cosmetics</v>
      </c>
      <c r="G4478" s="2">
        <f t="shared" si="3695"/>
        <v>262</v>
      </c>
      <c r="H4478">
        <f t="shared" si="3695"/>
        <v>1</v>
      </c>
      <c r="I4478" s="2">
        <f t="shared" si="3695"/>
        <v>262</v>
      </c>
      <c r="J4478" s="2">
        <f t="shared" si="3659"/>
        <v>183.4</v>
      </c>
      <c r="K4478" s="2">
        <f t="shared" si="3660"/>
        <v>78.599999999999994</v>
      </c>
      <c r="L4478" t="str">
        <f t="shared" ref="L4478:M4478" si="3696">L1554</f>
        <v>Chandra</v>
      </c>
      <c r="M4478" t="str">
        <f t="shared" si="3696"/>
        <v>Sulur</v>
      </c>
      <c r="N4478">
        <f t="shared" si="3662"/>
        <v>3</v>
      </c>
      <c r="O4478" s="3" t="str">
        <f t="shared" si="3663"/>
        <v>May</v>
      </c>
      <c r="P4478">
        <f t="shared" si="3664"/>
        <v>2020</v>
      </c>
      <c r="Q4478" t="str">
        <f t="shared" si="3665"/>
        <v>Sunday</v>
      </c>
      <c r="R4478" t="str">
        <f t="shared" si="3666"/>
        <v>Q2</v>
      </c>
    </row>
    <row r="4479" spans="1:18" x14ac:dyDescent="0.25">
      <c r="A4479">
        <f t="shared" si="3656"/>
        <v>2099</v>
      </c>
      <c r="B4479" s="1">
        <f t="shared" si="3657"/>
        <v>43954</v>
      </c>
      <c r="C4479" t="str">
        <f t="shared" ref="C4479:I4479" si="3697">C1555</f>
        <v>Suresh</v>
      </c>
      <c r="D4479">
        <f t="shared" si="3697"/>
        <v>8976789065</v>
      </c>
      <c r="E4479" t="str">
        <f t="shared" si="3697"/>
        <v>Faces Long Wear Eye Pencil</v>
      </c>
      <c r="F4479" t="str">
        <f t="shared" si="3697"/>
        <v>Cosmetics</v>
      </c>
      <c r="G4479" s="2">
        <f t="shared" si="3697"/>
        <v>349</v>
      </c>
      <c r="H4479">
        <f t="shared" si="3697"/>
        <v>1</v>
      </c>
      <c r="I4479" s="2">
        <f t="shared" si="3697"/>
        <v>349</v>
      </c>
      <c r="J4479" s="2">
        <f t="shared" si="3659"/>
        <v>244.3</v>
      </c>
      <c r="K4479" s="2">
        <f t="shared" si="3660"/>
        <v>104.69999999999999</v>
      </c>
      <c r="L4479" t="str">
        <f t="shared" ref="L4479:M4479" si="3698">L1555</f>
        <v>Ranjith</v>
      </c>
      <c r="M4479" t="str">
        <f t="shared" si="3698"/>
        <v>Sulur</v>
      </c>
      <c r="N4479">
        <f t="shared" si="3662"/>
        <v>3</v>
      </c>
      <c r="O4479" s="3" t="str">
        <f t="shared" si="3663"/>
        <v>May</v>
      </c>
      <c r="P4479">
        <f t="shared" si="3664"/>
        <v>2020</v>
      </c>
      <c r="Q4479" t="str">
        <f t="shared" si="3665"/>
        <v>Sunday</v>
      </c>
      <c r="R4479" t="str">
        <f t="shared" si="3666"/>
        <v>Q2</v>
      </c>
    </row>
    <row r="4480" spans="1:18" x14ac:dyDescent="0.25">
      <c r="A4480">
        <f t="shared" si="3656"/>
        <v>2100</v>
      </c>
      <c r="B4480" s="1">
        <f t="shared" si="3657"/>
        <v>43954</v>
      </c>
      <c r="C4480" t="str">
        <f t="shared" ref="C4480:I4480" si="3699">C1556</f>
        <v>Suresh</v>
      </c>
      <c r="D4480">
        <f t="shared" si="3699"/>
        <v>8976789065</v>
      </c>
      <c r="E4480" t="str">
        <f t="shared" si="3699"/>
        <v>Revlon Charlie Blue 100 ML</v>
      </c>
      <c r="F4480" t="str">
        <f t="shared" si="3699"/>
        <v>Cosmetics</v>
      </c>
      <c r="G4480" s="2">
        <f t="shared" si="3699"/>
        <v>537</v>
      </c>
      <c r="H4480">
        <f t="shared" si="3699"/>
        <v>1</v>
      </c>
      <c r="I4480" s="2">
        <f t="shared" si="3699"/>
        <v>537</v>
      </c>
      <c r="J4480" s="2">
        <f t="shared" si="3659"/>
        <v>375.9</v>
      </c>
      <c r="K4480" s="2">
        <f t="shared" si="3660"/>
        <v>161.10000000000002</v>
      </c>
      <c r="L4480" t="str">
        <f t="shared" ref="L4480:M4480" si="3700">L1556</f>
        <v>Ranjith</v>
      </c>
      <c r="M4480" t="str">
        <f t="shared" si="3700"/>
        <v>Sulur</v>
      </c>
      <c r="N4480">
        <f t="shared" si="3662"/>
        <v>3</v>
      </c>
      <c r="O4480" s="3" t="str">
        <f t="shared" si="3663"/>
        <v>May</v>
      </c>
      <c r="P4480">
        <f t="shared" si="3664"/>
        <v>2020</v>
      </c>
      <c r="Q4480" t="str">
        <f t="shared" si="3665"/>
        <v>Sunday</v>
      </c>
      <c r="R4480" t="str">
        <f t="shared" si="3666"/>
        <v>Q2</v>
      </c>
    </row>
    <row r="4481" spans="1:18" x14ac:dyDescent="0.25">
      <c r="A4481">
        <f t="shared" si="3656"/>
        <v>2101</v>
      </c>
      <c r="B4481" s="1">
        <f t="shared" si="3657"/>
        <v>43954</v>
      </c>
      <c r="C4481" t="str">
        <f t="shared" ref="C4481:I4481" si="3701">C1557</f>
        <v>Suresh</v>
      </c>
      <c r="D4481">
        <f t="shared" si="3701"/>
        <v>8976789065</v>
      </c>
      <c r="E4481" t="str">
        <f t="shared" si="3701"/>
        <v>Revlon Charlie White 100 ML</v>
      </c>
      <c r="F4481" t="str">
        <f t="shared" si="3701"/>
        <v>Cosmetics</v>
      </c>
      <c r="G4481" s="2">
        <f t="shared" si="3701"/>
        <v>584</v>
      </c>
      <c r="H4481">
        <f t="shared" si="3701"/>
        <v>1</v>
      </c>
      <c r="I4481" s="2">
        <f t="shared" si="3701"/>
        <v>584</v>
      </c>
      <c r="J4481" s="2">
        <f t="shared" si="3659"/>
        <v>408.8</v>
      </c>
      <c r="K4481" s="2">
        <f t="shared" si="3660"/>
        <v>175.2</v>
      </c>
      <c r="L4481" t="str">
        <f t="shared" ref="L4481:M4481" si="3702">L1557</f>
        <v>Ranjith</v>
      </c>
      <c r="M4481" t="str">
        <f t="shared" si="3702"/>
        <v>Sulur</v>
      </c>
      <c r="N4481">
        <f t="shared" si="3662"/>
        <v>3</v>
      </c>
      <c r="O4481" s="3" t="str">
        <f t="shared" si="3663"/>
        <v>May</v>
      </c>
      <c r="P4481">
        <f t="shared" si="3664"/>
        <v>2020</v>
      </c>
      <c r="Q4481" t="str">
        <f t="shared" si="3665"/>
        <v>Sunday</v>
      </c>
      <c r="R4481" t="str">
        <f t="shared" si="3666"/>
        <v>Q2</v>
      </c>
    </row>
    <row r="4482" spans="1:18" x14ac:dyDescent="0.25">
      <c r="A4482">
        <f t="shared" si="3656"/>
        <v>2111</v>
      </c>
      <c r="B4482" s="1">
        <f t="shared" si="3657"/>
        <v>43954</v>
      </c>
      <c r="C4482" t="str">
        <f t="shared" ref="C4482:I4482" si="3703">C1558</f>
        <v>Rajesh singh</v>
      </c>
      <c r="D4482">
        <f t="shared" si="3703"/>
        <v>9876548767</v>
      </c>
      <c r="E4482" t="str">
        <f t="shared" si="3703"/>
        <v>Cinthol 100 GM</v>
      </c>
      <c r="F4482" t="str">
        <f t="shared" si="3703"/>
        <v>Cosmetics</v>
      </c>
      <c r="G4482" s="2">
        <f t="shared" si="3703"/>
        <v>45</v>
      </c>
      <c r="H4482">
        <f t="shared" si="3703"/>
        <v>3</v>
      </c>
      <c r="I4482" s="2">
        <f t="shared" si="3703"/>
        <v>135</v>
      </c>
      <c r="J4482" s="2">
        <f t="shared" si="3659"/>
        <v>94.5</v>
      </c>
      <c r="K4482" s="2">
        <f t="shared" si="3660"/>
        <v>40.5</v>
      </c>
      <c r="L4482" t="str">
        <f t="shared" ref="L4482:M4482" si="3704">L1558</f>
        <v>Ranjith</v>
      </c>
      <c r="M4482" t="str">
        <f t="shared" si="3704"/>
        <v>Sulur</v>
      </c>
      <c r="N4482">
        <f t="shared" si="3662"/>
        <v>3</v>
      </c>
      <c r="O4482" s="3" t="str">
        <f t="shared" si="3663"/>
        <v>May</v>
      </c>
      <c r="P4482">
        <f t="shared" si="3664"/>
        <v>2020</v>
      </c>
      <c r="Q4482" t="str">
        <f t="shared" si="3665"/>
        <v>Sunday</v>
      </c>
      <c r="R4482" t="str">
        <f t="shared" si="3666"/>
        <v>Q2</v>
      </c>
    </row>
    <row r="4483" spans="1:18" x14ac:dyDescent="0.25">
      <c r="A4483">
        <f t="shared" si="3656"/>
        <v>2112</v>
      </c>
      <c r="B4483" s="1">
        <f t="shared" si="3657"/>
        <v>43954</v>
      </c>
      <c r="C4483" t="str">
        <f t="shared" ref="C4483:I4483" si="3705">C1559</f>
        <v>Rajesh singh</v>
      </c>
      <c r="D4483">
        <f t="shared" si="3705"/>
        <v>9876548767</v>
      </c>
      <c r="E4483" t="str">
        <f t="shared" si="3705"/>
        <v>Rexona 150 GM</v>
      </c>
      <c r="F4483" t="str">
        <f t="shared" si="3705"/>
        <v>Cosmetics</v>
      </c>
      <c r="G4483" s="2">
        <f t="shared" si="3705"/>
        <v>55</v>
      </c>
      <c r="H4483">
        <f t="shared" si="3705"/>
        <v>6</v>
      </c>
      <c r="I4483" s="2">
        <f t="shared" si="3705"/>
        <v>330</v>
      </c>
      <c r="J4483" s="2">
        <f t="shared" si="3659"/>
        <v>231</v>
      </c>
      <c r="K4483" s="2">
        <f t="shared" si="3660"/>
        <v>99</v>
      </c>
      <c r="L4483" t="str">
        <f t="shared" ref="L4483:M4483" si="3706">L1559</f>
        <v>Chandra</v>
      </c>
      <c r="M4483" t="str">
        <f t="shared" si="3706"/>
        <v>Sulur</v>
      </c>
      <c r="N4483">
        <f t="shared" si="3662"/>
        <v>3</v>
      </c>
      <c r="O4483" s="3" t="str">
        <f t="shared" si="3663"/>
        <v>May</v>
      </c>
      <c r="P4483">
        <f t="shared" si="3664"/>
        <v>2020</v>
      </c>
      <c r="Q4483" t="str">
        <f t="shared" si="3665"/>
        <v>Sunday</v>
      </c>
      <c r="R4483" t="str">
        <f t="shared" si="3666"/>
        <v>Q2</v>
      </c>
    </row>
    <row r="4484" spans="1:18" x14ac:dyDescent="0.25">
      <c r="A4484">
        <f t="shared" si="3656"/>
        <v>2104</v>
      </c>
      <c r="B4484" s="1">
        <f t="shared" si="3657"/>
        <v>43954</v>
      </c>
      <c r="C4484" t="str">
        <f t="shared" ref="C4484:I4484" si="3707">C1560</f>
        <v>suma ranjan</v>
      </c>
      <c r="D4484">
        <f t="shared" si="3707"/>
        <v>8976789077</v>
      </c>
      <c r="E4484" t="str">
        <f t="shared" si="3707"/>
        <v>Milk (1 Ltr)</v>
      </c>
      <c r="F4484" t="str">
        <f t="shared" si="3707"/>
        <v>Dairy</v>
      </c>
      <c r="G4484" s="2">
        <f t="shared" si="3707"/>
        <v>40</v>
      </c>
      <c r="H4484">
        <f t="shared" si="3707"/>
        <v>1</v>
      </c>
      <c r="I4484" s="2">
        <f t="shared" si="3707"/>
        <v>40</v>
      </c>
      <c r="J4484" s="2">
        <f t="shared" si="3659"/>
        <v>28</v>
      </c>
      <c r="K4484" s="2">
        <f t="shared" si="3660"/>
        <v>12</v>
      </c>
      <c r="L4484" t="str">
        <f t="shared" ref="L4484:M4484" si="3708">L1560</f>
        <v>Rajan</v>
      </c>
      <c r="M4484" t="str">
        <f t="shared" si="3708"/>
        <v>Sulur</v>
      </c>
      <c r="N4484">
        <f t="shared" si="3662"/>
        <v>3</v>
      </c>
      <c r="O4484" s="3" t="str">
        <f t="shared" si="3663"/>
        <v>May</v>
      </c>
      <c r="P4484">
        <f t="shared" si="3664"/>
        <v>2020</v>
      </c>
      <c r="Q4484" t="str">
        <f t="shared" si="3665"/>
        <v>Sunday</v>
      </c>
      <c r="R4484" t="str">
        <f t="shared" si="3666"/>
        <v>Q2</v>
      </c>
    </row>
    <row r="4485" spans="1:18" x14ac:dyDescent="0.25">
      <c r="A4485">
        <f t="shared" si="3656"/>
        <v>2105</v>
      </c>
      <c r="B4485" s="1">
        <f t="shared" si="3657"/>
        <v>43954</v>
      </c>
      <c r="C4485" t="str">
        <f t="shared" ref="C4485:I4485" si="3709">C1561</f>
        <v>suma ranjan</v>
      </c>
      <c r="D4485">
        <f t="shared" si="3709"/>
        <v>8976789077</v>
      </c>
      <c r="E4485" t="str">
        <f t="shared" si="3709"/>
        <v>Pickle 500g</v>
      </c>
      <c r="F4485" t="str">
        <f t="shared" si="3709"/>
        <v>Groceries</v>
      </c>
      <c r="G4485" s="2">
        <f t="shared" si="3709"/>
        <v>67</v>
      </c>
      <c r="H4485">
        <f t="shared" si="3709"/>
        <v>1</v>
      </c>
      <c r="I4485" s="2">
        <f t="shared" si="3709"/>
        <v>67</v>
      </c>
      <c r="J4485" s="2">
        <f t="shared" si="3659"/>
        <v>46.900000000000006</v>
      </c>
      <c r="K4485" s="2">
        <f t="shared" si="3660"/>
        <v>20.099999999999994</v>
      </c>
      <c r="L4485" t="str">
        <f t="shared" ref="L4485:M4485" si="3710">L1561</f>
        <v>Ranjith</v>
      </c>
      <c r="M4485" t="str">
        <f t="shared" si="3710"/>
        <v>Sulur</v>
      </c>
      <c r="N4485">
        <f t="shared" si="3662"/>
        <v>3</v>
      </c>
      <c r="O4485" s="3" t="str">
        <f t="shared" si="3663"/>
        <v>May</v>
      </c>
      <c r="P4485">
        <f t="shared" si="3664"/>
        <v>2020</v>
      </c>
      <c r="Q4485" t="str">
        <f t="shared" si="3665"/>
        <v>Sunday</v>
      </c>
      <c r="R4485" t="str">
        <f t="shared" si="3666"/>
        <v>Q2</v>
      </c>
    </row>
    <row r="4486" spans="1:18" x14ac:dyDescent="0.25">
      <c r="A4486">
        <f t="shared" si="3656"/>
        <v>2106</v>
      </c>
      <c r="B4486" s="1">
        <f t="shared" si="3657"/>
        <v>43954</v>
      </c>
      <c r="C4486" t="str">
        <f t="shared" ref="C4486:I4486" si="3711">C1562</f>
        <v>suma ranjan</v>
      </c>
      <c r="D4486">
        <f t="shared" si="3711"/>
        <v>8976789077</v>
      </c>
      <c r="E4486" t="str">
        <f t="shared" si="3711"/>
        <v>Salt 1 kg</v>
      </c>
      <c r="F4486" t="str">
        <f t="shared" si="3711"/>
        <v>Groceries</v>
      </c>
      <c r="G4486" s="2">
        <f t="shared" si="3711"/>
        <v>15</v>
      </c>
      <c r="H4486">
        <f t="shared" si="3711"/>
        <v>1</v>
      </c>
      <c r="I4486" s="2">
        <f t="shared" si="3711"/>
        <v>15</v>
      </c>
      <c r="J4486" s="2">
        <f t="shared" si="3659"/>
        <v>10.5</v>
      </c>
      <c r="K4486" s="2">
        <f t="shared" si="3660"/>
        <v>4.5</v>
      </c>
      <c r="L4486" t="str">
        <f t="shared" ref="L4486:M4486" si="3712">L1562</f>
        <v>Ranjith</v>
      </c>
      <c r="M4486" t="str">
        <f t="shared" si="3712"/>
        <v>Sulur</v>
      </c>
      <c r="N4486">
        <f t="shared" si="3662"/>
        <v>3</v>
      </c>
      <c r="O4486" s="3" t="str">
        <f t="shared" si="3663"/>
        <v>May</v>
      </c>
      <c r="P4486">
        <f t="shared" si="3664"/>
        <v>2020</v>
      </c>
      <c r="Q4486" t="str">
        <f t="shared" si="3665"/>
        <v>Sunday</v>
      </c>
      <c r="R4486" t="str">
        <f t="shared" si="3666"/>
        <v>Q2</v>
      </c>
    </row>
    <row r="4487" spans="1:18" x14ac:dyDescent="0.25">
      <c r="A4487">
        <f t="shared" si="3656"/>
        <v>2107</v>
      </c>
      <c r="B4487" s="1">
        <f t="shared" si="3657"/>
        <v>43954</v>
      </c>
      <c r="C4487" t="str">
        <f t="shared" ref="C4487:I4487" si="3713">C1563</f>
        <v>suma ranjan</v>
      </c>
      <c r="D4487">
        <f t="shared" si="3713"/>
        <v>8976789077</v>
      </c>
      <c r="E4487" t="str">
        <f t="shared" si="3713"/>
        <v>Maybelline Mattie Lipstic 3.9 g</v>
      </c>
      <c r="F4487" t="str">
        <f t="shared" si="3713"/>
        <v>Cosmetics</v>
      </c>
      <c r="G4487" s="2">
        <f t="shared" si="3713"/>
        <v>262</v>
      </c>
      <c r="H4487">
        <f t="shared" si="3713"/>
        <v>1</v>
      </c>
      <c r="I4487" s="2">
        <f t="shared" si="3713"/>
        <v>262</v>
      </c>
      <c r="J4487" s="2">
        <f t="shared" si="3659"/>
        <v>183.4</v>
      </c>
      <c r="K4487" s="2">
        <f t="shared" si="3660"/>
        <v>78.599999999999994</v>
      </c>
      <c r="L4487" t="str">
        <f t="shared" ref="L4487:M4487" si="3714">L1563</f>
        <v>Rajan</v>
      </c>
      <c r="M4487" t="str">
        <f t="shared" si="3714"/>
        <v>Sulur</v>
      </c>
      <c r="N4487">
        <f t="shared" si="3662"/>
        <v>3</v>
      </c>
      <c r="O4487" s="3" t="str">
        <f t="shared" si="3663"/>
        <v>May</v>
      </c>
      <c r="P4487">
        <f t="shared" si="3664"/>
        <v>2020</v>
      </c>
      <c r="Q4487" t="str">
        <f t="shared" si="3665"/>
        <v>Sunday</v>
      </c>
      <c r="R4487" t="str">
        <f t="shared" si="3666"/>
        <v>Q2</v>
      </c>
    </row>
    <row r="4488" spans="1:18" x14ac:dyDescent="0.25">
      <c r="A4488">
        <f t="shared" si="3656"/>
        <v>2108</v>
      </c>
      <c r="B4488" s="1">
        <f t="shared" si="3657"/>
        <v>43954</v>
      </c>
      <c r="C4488" t="str">
        <f t="shared" ref="C4488:I4488" si="3715">C1564</f>
        <v>suma ranjan</v>
      </c>
      <c r="D4488">
        <f t="shared" si="3715"/>
        <v>8976789077</v>
      </c>
      <c r="E4488" t="str">
        <f t="shared" si="3715"/>
        <v>Faces Long Wear Eye Pencil</v>
      </c>
      <c r="F4488" t="str">
        <f t="shared" si="3715"/>
        <v>Cosmetics</v>
      </c>
      <c r="G4488" s="2">
        <f t="shared" si="3715"/>
        <v>349</v>
      </c>
      <c r="H4488">
        <f t="shared" si="3715"/>
        <v>1</v>
      </c>
      <c r="I4488" s="2">
        <f t="shared" si="3715"/>
        <v>349</v>
      </c>
      <c r="J4488" s="2">
        <f t="shared" si="3659"/>
        <v>244.3</v>
      </c>
      <c r="K4488" s="2">
        <f t="shared" si="3660"/>
        <v>104.69999999999999</v>
      </c>
      <c r="L4488" t="str">
        <f t="shared" ref="L4488:M4488" si="3716">L1564</f>
        <v>Sindhu</v>
      </c>
      <c r="M4488" t="str">
        <f t="shared" si="3716"/>
        <v>Sulur</v>
      </c>
      <c r="N4488">
        <f t="shared" si="3662"/>
        <v>3</v>
      </c>
      <c r="O4488" s="3" t="str">
        <f t="shared" si="3663"/>
        <v>May</v>
      </c>
      <c r="P4488">
        <f t="shared" si="3664"/>
        <v>2020</v>
      </c>
      <c r="Q4488" t="str">
        <f t="shared" si="3665"/>
        <v>Sunday</v>
      </c>
      <c r="R4488" t="str">
        <f t="shared" si="3666"/>
        <v>Q2</v>
      </c>
    </row>
    <row r="4489" spans="1:18" x14ac:dyDescent="0.25">
      <c r="A4489">
        <f t="shared" si="3656"/>
        <v>2109</v>
      </c>
      <c r="B4489" s="1">
        <f t="shared" si="3657"/>
        <v>43954</v>
      </c>
      <c r="C4489" t="str">
        <f t="shared" ref="C4489:I4489" si="3717">C1565</f>
        <v>suma ranjan</v>
      </c>
      <c r="D4489">
        <f t="shared" si="3717"/>
        <v>8976789077</v>
      </c>
      <c r="E4489" t="str">
        <f t="shared" si="3717"/>
        <v>Revlon Charlie Blue 100 ML</v>
      </c>
      <c r="F4489" t="str">
        <f t="shared" si="3717"/>
        <v>Cosmetics</v>
      </c>
      <c r="G4489" s="2">
        <f t="shared" si="3717"/>
        <v>537</v>
      </c>
      <c r="H4489">
        <f t="shared" si="3717"/>
        <v>1</v>
      </c>
      <c r="I4489" s="2">
        <f t="shared" si="3717"/>
        <v>537</v>
      </c>
      <c r="J4489" s="2">
        <f t="shared" si="3659"/>
        <v>375.9</v>
      </c>
      <c r="K4489" s="2">
        <f t="shared" si="3660"/>
        <v>161.10000000000002</v>
      </c>
      <c r="L4489" t="str">
        <f t="shared" ref="L4489:M4489" si="3718">L1565</f>
        <v>Sindhu</v>
      </c>
      <c r="M4489" t="str">
        <f t="shared" si="3718"/>
        <v>Sulur</v>
      </c>
      <c r="N4489">
        <f t="shared" si="3662"/>
        <v>3</v>
      </c>
      <c r="O4489" s="3" t="str">
        <f t="shared" si="3663"/>
        <v>May</v>
      </c>
      <c r="P4489">
        <f t="shared" si="3664"/>
        <v>2020</v>
      </c>
      <c r="Q4489" t="str">
        <f t="shared" si="3665"/>
        <v>Sunday</v>
      </c>
      <c r="R4489" t="str">
        <f t="shared" si="3666"/>
        <v>Q2</v>
      </c>
    </row>
    <row r="4490" spans="1:18" x14ac:dyDescent="0.25">
      <c r="A4490">
        <f t="shared" si="3656"/>
        <v>2110</v>
      </c>
      <c r="B4490" s="1">
        <f t="shared" si="3657"/>
        <v>43954</v>
      </c>
      <c r="C4490" t="str">
        <f t="shared" ref="C4490:I4490" si="3719">C1566</f>
        <v>suma ranjan</v>
      </c>
      <c r="D4490">
        <f t="shared" si="3719"/>
        <v>8976789077</v>
      </c>
      <c r="E4490" t="str">
        <f t="shared" si="3719"/>
        <v>Revlon Charlie White 100 ML</v>
      </c>
      <c r="F4490" t="str">
        <f t="shared" si="3719"/>
        <v>Cosmetics</v>
      </c>
      <c r="G4490" s="2">
        <f t="shared" si="3719"/>
        <v>584</v>
      </c>
      <c r="H4490">
        <f t="shared" si="3719"/>
        <v>1</v>
      </c>
      <c r="I4490" s="2">
        <f t="shared" si="3719"/>
        <v>584</v>
      </c>
      <c r="J4490" s="2">
        <f t="shared" si="3659"/>
        <v>408.8</v>
      </c>
      <c r="K4490" s="2">
        <f t="shared" si="3660"/>
        <v>175.2</v>
      </c>
      <c r="L4490" t="str">
        <f t="shared" ref="L4490:M4490" si="3720">L1566</f>
        <v>Rajan</v>
      </c>
      <c r="M4490" t="str">
        <f t="shared" si="3720"/>
        <v>Sulur</v>
      </c>
      <c r="N4490">
        <f t="shared" si="3662"/>
        <v>3</v>
      </c>
      <c r="O4490" s="3" t="str">
        <f t="shared" si="3663"/>
        <v>May</v>
      </c>
      <c r="P4490">
        <f t="shared" si="3664"/>
        <v>2020</v>
      </c>
      <c r="Q4490" t="str">
        <f t="shared" si="3665"/>
        <v>Sunday</v>
      </c>
      <c r="R4490" t="str">
        <f t="shared" si="3666"/>
        <v>Q2</v>
      </c>
    </row>
    <row r="4491" spans="1:18" x14ac:dyDescent="0.25">
      <c r="A4491">
        <f t="shared" si="3656"/>
        <v>2114</v>
      </c>
      <c r="B4491" s="1">
        <f t="shared" si="3657"/>
        <v>43954</v>
      </c>
      <c r="C4491" t="str">
        <f t="shared" ref="C4491:I4491" si="3721">C1567</f>
        <v>Rajesh singh</v>
      </c>
      <c r="D4491">
        <f t="shared" si="3721"/>
        <v>9876548767</v>
      </c>
      <c r="E4491" t="str">
        <f t="shared" si="3721"/>
        <v>Cinthol 100 GM</v>
      </c>
      <c r="F4491" t="str">
        <f t="shared" si="3721"/>
        <v>Cosmetics</v>
      </c>
      <c r="G4491" s="2">
        <f t="shared" si="3721"/>
        <v>45</v>
      </c>
      <c r="H4491">
        <f t="shared" si="3721"/>
        <v>3</v>
      </c>
      <c r="I4491" s="2">
        <f t="shared" si="3721"/>
        <v>135</v>
      </c>
      <c r="J4491" s="2">
        <f t="shared" si="3659"/>
        <v>94.5</v>
      </c>
      <c r="K4491" s="2">
        <f t="shared" si="3660"/>
        <v>40.5</v>
      </c>
      <c r="L4491" t="str">
        <f t="shared" ref="L4491:M4491" si="3722">L1567</f>
        <v>Ranjith</v>
      </c>
      <c r="M4491" t="str">
        <f t="shared" si="3722"/>
        <v>Sulur</v>
      </c>
      <c r="N4491">
        <f t="shared" si="3662"/>
        <v>3</v>
      </c>
      <c r="O4491" s="3" t="str">
        <f t="shared" si="3663"/>
        <v>May</v>
      </c>
      <c r="P4491">
        <f t="shared" si="3664"/>
        <v>2020</v>
      </c>
      <c r="Q4491" t="str">
        <f t="shared" si="3665"/>
        <v>Sunday</v>
      </c>
      <c r="R4491" t="str">
        <f t="shared" si="3666"/>
        <v>Q2</v>
      </c>
    </row>
    <row r="4492" spans="1:18" x14ac:dyDescent="0.25">
      <c r="A4492">
        <f t="shared" si="3656"/>
        <v>2115</v>
      </c>
      <c r="B4492" s="1">
        <f t="shared" si="3657"/>
        <v>43954</v>
      </c>
      <c r="C4492" t="str">
        <f t="shared" ref="C4492:I4492" si="3723">C1568</f>
        <v>Rajesh singh</v>
      </c>
      <c r="D4492">
        <f t="shared" si="3723"/>
        <v>9876548767</v>
      </c>
      <c r="E4492" t="str">
        <f t="shared" si="3723"/>
        <v>Rexona 150 GM</v>
      </c>
      <c r="F4492" t="str">
        <f t="shared" si="3723"/>
        <v>Cosmetics</v>
      </c>
      <c r="G4492" s="2">
        <f t="shared" si="3723"/>
        <v>55</v>
      </c>
      <c r="H4492">
        <f t="shared" si="3723"/>
        <v>6</v>
      </c>
      <c r="I4492" s="2">
        <f t="shared" si="3723"/>
        <v>330</v>
      </c>
      <c r="J4492" s="2">
        <f t="shared" si="3659"/>
        <v>231</v>
      </c>
      <c r="K4492" s="2">
        <f t="shared" si="3660"/>
        <v>99</v>
      </c>
      <c r="L4492" t="str">
        <f t="shared" ref="L4492:M4492" si="3724">L1568</f>
        <v>Sindhu</v>
      </c>
      <c r="M4492" t="str">
        <f t="shared" si="3724"/>
        <v>Sulur</v>
      </c>
      <c r="N4492">
        <f t="shared" si="3662"/>
        <v>3</v>
      </c>
      <c r="O4492" s="3" t="str">
        <f t="shared" si="3663"/>
        <v>May</v>
      </c>
      <c r="P4492">
        <f t="shared" si="3664"/>
        <v>2020</v>
      </c>
      <c r="Q4492" t="str">
        <f t="shared" si="3665"/>
        <v>Sunday</v>
      </c>
      <c r="R4492" t="str">
        <f t="shared" si="3666"/>
        <v>Q2</v>
      </c>
    </row>
    <row r="4493" spans="1:18" x14ac:dyDescent="0.25">
      <c r="A4493">
        <f t="shared" si="3656"/>
        <v>2113</v>
      </c>
      <c r="B4493" s="1">
        <f t="shared" si="3657"/>
        <v>43954</v>
      </c>
      <c r="C4493" t="str">
        <f t="shared" ref="C4493:I4493" si="3725">C1569</f>
        <v>suma ranjan</v>
      </c>
      <c r="D4493">
        <f t="shared" si="3725"/>
        <v>8976789077</v>
      </c>
      <c r="E4493" t="str">
        <f t="shared" si="3725"/>
        <v>Revlon Charlie White 100 ML</v>
      </c>
      <c r="F4493" t="str">
        <f t="shared" si="3725"/>
        <v>Cosmetics</v>
      </c>
      <c r="G4493" s="2">
        <f t="shared" si="3725"/>
        <v>584</v>
      </c>
      <c r="H4493">
        <f t="shared" si="3725"/>
        <v>1</v>
      </c>
      <c r="I4493" s="2">
        <f t="shared" si="3725"/>
        <v>584</v>
      </c>
      <c r="J4493" s="2">
        <f t="shared" si="3659"/>
        <v>408.8</v>
      </c>
      <c r="K4493" s="2">
        <f t="shared" si="3660"/>
        <v>175.2</v>
      </c>
      <c r="L4493" t="str">
        <f t="shared" ref="L4493:M4493" si="3726">L1569</f>
        <v>Ranjith</v>
      </c>
      <c r="M4493" t="str">
        <f t="shared" si="3726"/>
        <v>Sulur</v>
      </c>
      <c r="N4493">
        <f t="shared" si="3662"/>
        <v>3</v>
      </c>
      <c r="O4493" s="3" t="str">
        <f t="shared" si="3663"/>
        <v>May</v>
      </c>
      <c r="P4493">
        <f t="shared" si="3664"/>
        <v>2020</v>
      </c>
      <c r="Q4493" t="str">
        <f t="shared" si="3665"/>
        <v>Sunday</v>
      </c>
      <c r="R4493" t="str">
        <f t="shared" si="3666"/>
        <v>Q2</v>
      </c>
    </row>
    <row r="4494" spans="1:18" x14ac:dyDescent="0.25">
      <c r="A4494">
        <f t="shared" si="3656"/>
        <v>2116</v>
      </c>
      <c r="B4494" s="1">
        <f t="shared" si="3657"/>
        <v>43954</v>
      </c>
      <c r="C4494" t="str">
        <f t="shared" ref="C4494:I4494" si="3727">C1570</f>
        <v>suma ranjan</v>
      </c>
      <c r="D4494">
        <f t="shared" si="3727"/>
        <v>8976789077</v>
      </c>
      <c r="E4494" t="str">
        <f t="shared" si="3727"/>
        <v>Milk (1 Ltr)</v>
      </c>
      <c r="F4494" t="str">
        <f t="shared" si="3727"/>
        <v>Dairy</v>
      </c>
      <c r="G4494" s="2">
        <f t="shared" si="3727"/>
        <v>40</v>
      </c>
      <c r="H4494">
        <f t="shared" si="3727"/>
        <v>1</v>
      </c>
      <c r="I4494" s="2">
        <f t="shared" si="3727"/>
        <v>40</v>
      </c>
      <c r="J4494" s="2">
        <f t="shared" si="3659"/>
        <v>28</v>
      </c>
      <c r="K4494" s="2">
        <f t="shared" si="3660"/>
        <v>12</v>
      </c>
      <c r="L4494" t="str">
        <f t="shared" ref="L4494:M4494" si="3728">L1570</f>
        <v>Ranjith</v>
      </c>
      <c r="M4494" t="str">
        <f t="shared" si="3728"/>
        <v>Sulur</v>
      </c>
      <c r="N4494">
        <f t="shared" si="3662"/>
        <v>3</v>
      </c>
      <c r="O4494" s="3" t="str">
        <f t="shared" si="3663"/>
        <v>May</v>
      </c>
      <c r="P4494">
        <f t="shared" si="3664"/>
        <v>2020</v>
      </c>
      <c r="Q4494" t="str">
        <f t="shared" si="3665"/>
        <v>Sunday</v>
      </c>
      <c r="R4494" t="str">
        <f t="shared" si="3666"/>
        <v>Q2</v>
      </c>
    </row>
    <row r="4495" spans="1:18" x14ac:dyDescent="0.25">
      <c r="A4495">
        <f t="shared" si="3656"/>
        <v>2117</v>
      </c>
      <c r="B4495" s="1">
        <f t="shared" si="3657"/>
        <v>43954</v>
      </c>
      <c r="C4495" t="str">
        <f t="shared" ref="C4495:I4495" si="3729">C1571</f>
        <v>suma ranjan</v>
      </c>
      <c r="D4495">
        <f t="shared" si="3729"/>
        <v>8976789077</v>
      </c>
      <c r="E4495" t="str">
        <f t="shared" si="3729"/>
        <v>Pickle 500g</v>
      </c>
      <c r="F4495" t="str">
        <f t="shared" si="3729"/>
        <v>Groceries</v>
      </c>
      <c r="G4495" s="2">
        <f t="shared" si="3729"/>
        <v>67</v>
      </c>
      <c r="H4495">
        <f t="shared" si="3729"/>
        <v>1</v>
      </c>
      <c r="I4495" s="2">
        <f t="shared" si="3729"/>
        <v>67</v>
      </c>
      <c r="J4495" s="2">
        <f t="shared" si="3659"/>
        <v>46.900000000000006</v>
      </c>
      <c r="K4495" s="2">
        <f t="shared" si="3660"/>
        <v>20.099999999999994</v>
      </c>
      <c r="L4495" t="str">
        <f t="shared" ref="L4495:M4495" si="3730">L1571</f>
        <v>Chandra</v>
      </c>
      <c r="M4495" t="str">
        <f t="shared" si="3730"/>
        <v>Sulur</v>
      </c>
      <c r="N4495">
        <f t="shared" si="3662"/>
        <v>3</v>
      </c>
      <c r="O4495" s="3" t="str">
        <f t="shared" si="3663"/>
        <v>May</v>
      </c>
      <c r="P4495">
        <f t="shared" si="3664"/>
        <v>2020</v>
      </c>
      <c r="Q4495" t="str">
        <f t="shared" si="3665"/>
        <v>Sunday</v>
      </c>
      <c r="R4495" t="str">
        <f t="shared" si="3666"/>
        <v>Q2</v>
      </c>
    </row>
    <row r="4496" spans="1:18" x14ac:dyDescent="0.25">
      <c r="A4496">
        <f t="shared" si="3656"/>
        <v>2118</v>
      </c>
      <c r="B4496" s="1">
        <f t="shared" si="3657"/>
        <v>43954</v>
      </c>
      <c r="C4496" t="str">
        <f t="shared" ref="C4496:I4496" si="3731">C1572</f>
        <v>suma ranjan</v>
      </c>
      <c r="D4496">
        <f t="shared" si="3731"/>
        <v>8976789077</v>
      </c>
      <c r="E4496" t="str">
        <f t="shared" si="3731"/>
        <v>Salt 1 kg</v>
      </c>
      <c r="F4496" t="str">
        <f t="shared" si="3731"/>
        <v>Groceries</v>
      </c>
      <c r="G4496" s="2">
        <f t="shared" si="3731"/>
        <v>15</v>
      </c>
      <c r="H4496">
        <f t="shared" si="3731"/>
        <v>1</v>
      </c>
      <c r="I4496" s="2">
        <f t="shared" si="3731"/>
        <v>15</v>
      </c>
      <c r="J4496" s="2">
        <f t="shared" si="3659"/>
        <v>10.5</v>
      </c>
      <c r="K4496" s="2">
        <f t="shared" si="3660"/>
        <v>4.5</v>
      </c>
      <c r="L4496" t="str">
        <f t="shared" ref="L4496:M4496" si="3732">L1572</f>
        <v>Ranjith</v>
      </c>
      <c r="M4496" t="str">
        <f t="shared" si="3732"/>
        <v>Sulur</v>
      </c>
      <c r="N4496">
        <f t="shared" si="3662"/>
        <v>3</v>
      </c>
      <c r="O4496" s="3" t="str">
        <f t="shared" si="3663"/>
        <v>May</v>
      </c>
      <c r="P4496">
        <f t="shared" si="3664"/>
        <v>2020</v>
      </c>
      <c r="Q4496" t="str">
        <f t="shared" si="3665"/>
        <v>Sunday</v>
      </c>
      <c r="R4496" t="str">
        <f t="shared" si="3666"/>
        <v>Q2</v>
      </c>
    </row>
    <row r="4497" spans="1:18" x14ac:dyDescent="0.25">
      <c r="A4497">
        <f t="shared" si="3656"/>
        <v>2119</v>
      </c>
      <c r="B4497" s="1">
        <f t="shared" si="3657"/>
        <v>43954</v>
      </c>
      <c r="C4497" t="str">
        <f t="shared" ref="C4497:I4497" si="3733">C1573</f>
        <v>suma ranjan</v>
      </c>
      <c r="D4497">
        <f t="shared" si="3733"/>
        <v>8976789077</v>
      </c>
      <c r="E4497" t="str">
        <f t="shared" si="3733"/>
        <v>Maybelline Mattie Lipstic 3.9 g</v>
      </c>
      <c r="F4497" t="str">
        <f t="shared" si="3733"/>
        <v>Cosmetics</v>
      </c>
      <c r="G4497" s="2">
        <f t="shared" si="3733"/>
        <v>262</v>
      </c>
      <c r="H4497">
        <f t="shared" si="3733"/>
        <v>1</v>
      </c>
      <c r="I4497" s="2">
        <f t="shared" si="3733"/>
        <v>262</v>
      </c>
      <c r="J4497" s="2">
        <f t="shared" si="3659"/>
        <v>183.4</v>
      </c>
      <c r="K4497" s="2">
        <f t="shared" si="3660"/>
        <v>78.599999999999994</v>
      </c>
      <c r="L4497" t="str">
        <f t="shared" ref="L4497:M4497" si="3734">L1573</f>
        <v>Rajan</v>
      </c>
      <c r="M4497" t="str">
        <f t="shared" si="3734"/>
        <v>Sulur</v>
      </c>
      <c r="N4497">
        <f t="shared" si="3662"/>
        <v>3</v>
      </c>
      <c r="O4497" s="3" t="str">
        <f t="shared" si="3663"/>
        <v>May</v>
      </c>
      <c r="P4497">
        <f t="shared" si="3664"/>
        <v>2020</v>
      </c>
      <c r="Q4497" t="str">
        <f t="shared" si="3665"/>
        <v>Sunday</v>
      </c>
      <c r="R4497" t="str">
        <f t="shared" si="3666"/>
        <v>Q2</v>
      </c>
    </row>
    <row r="4498" spans="1:18" x14ac:dyDescent="0.25">
      <c r="A4498">
        <f t="shared" si="3656"/>
        <v>2120</v>
      </c>
      <c r="B4498" s="1">
        <f t="shared" si="3657"/>
        <v>43954</v>
      </c>
      <c r="C4498" t="str">
        <f t="shared" ref="C4498:I4498" si="3735">C1574</f>
        <v>suma ranjan</v>
      </c>
      <c r="D4498">
        <f t="shared" si="3735"/>
        <v>8976789077</v>
      </c>
      <c r="E4498" t="str">
        <f t="shared" si="3735"/>
        <v>Faces Long Wear Eye Pencil</v>
      </c>
      <c r="F4498" t="str">
        <f t="shared" si="3735"/>
        <v>Cosmetics</v>
      </c>
      <c r="G4498" s="2">
        <f t="shared" si="3735"/>
        <v>349</v>
      </c>
      <c r="H4498">
        <f t="shared" si="3735"/>
        <v>1</v>
      </c>
      <c r="I4498" s="2">
        <f t="shared" si="3735"/>
        <v>349</v>
      </c>
      <c r="J4498" s="2">
        <f t="shared" si="3659"/>
        <v>244.3</v>
      </c>
      <c r="K4498" s="2">
        <f t="shared" si="3660"/>
        <v>104.69999999999999</v>
      </c>
      <c r="L4498" t="str">
        <f t="shared" ref="L4498:M4498" si="3736">L1574</f>
        <v>Rajan</v>
      </c>
      <c r="M4498" t="str">
        <f t="shared" si="3736"/>
        <v>Sulur</v>
      </c>
      <c r="N4498">
        <f t="shared" si="3662"/>
        <v>3</v>
      </c>
      <c r="O4498" s="3" t="str">
        <f t="shared" si="3663"/>
        <v>May</v>
      </c>
      <c r="P4498">
        <f t="shared" si="3664"/>
        <v>2020</v>
      </c>
      <c r="Q4498" t="str">
        <f t="shared" si="3665"/>
        <v>Sunday</v>
      </c>
      <c r="R4498" t="str">
        <f t="shared" si="3666"/>
        <v>Q2</v>
      </c>
    </row>
    <row r="4499" spans="1:18" x14ac:dyDescent="0.25">
      <c r="A4499">
        <f t="shared" si="3656"/>
        <v>2121</v>
      </c>
      <c r="B4499" s="1">
        <f t="shared" si="3657"/>
        <v>43954</v>
      </c>
      <c r="C4499" t="str">
        <f t="shared" ref="C4499:I4499" si="3737">C1575</f>
        <v>suma ranjan</v>
      </c>
      <c r="D4499">
        <f t="shared" si="3737"/>
        <v>8976789077</v>
      </c>
      <c r="E4499" t="str">
        <f t="shared" si="3737"/>
        <v>Revlon Charlie Blue 100 ML</v>
      </c>
      <c r="F4499" t="str">
        <f t="shared" si="3737"/>
        <v>Cosmetics</v>
      </c>
      <c r="G4499" s="2">
        <f t="shared" si="3737"/>
        <v>537</v>
      </c>
      <c r="H4499">
        <f t="shared" si="3737"/>
        <v>1</v>
      </c>
      <c r="I4499" s="2">
        <f t="shared" si="3737"/>
        <v>537</v>
      </c>
      <c r="J4499" s="2">
        <f t="shared" si="3659"/>
        <v>375.9</v>
      </c>
      <c r="K4499" s="2">
        <f t="shared" si="3660"/>
        <v>161.10000000000002</v>
      </c>
      <c r="L4499" t="str">
        <f t="shared" ref="L4499:M4499" si="3738">L1575</f>
        <v>Ranjith</v>
      </c>
      <c r="M4499" t="str">
        <f t="shared" si="3738"/>
        <v>Sulur</v>
      </c>
      <c r="N4499">
        <f t="shared" si="3662"/>
        <v>3</v>
      </c>
      <c r="O4499" s="3" t="str">
        <f t="shared" si="3663"/>
        <v>May</v>
      </c>
      <c r="P4499">
        <f t="shared" si="3664"/>
        <v>2020</v>
      </c>
      <c r="Q4499" t="str">
        <f t="shared" si="3665"/>
        <v>Sunday</v>
      </c>
      <c r="R4499" t="str">
        <f t="shared" si="3666"/>
        <v>Q2</v>
      </c>
    </row>
    <row r="4500" spans="1:18" x14ac:dyDescent="0.25">
      <c r="A4500">
        <f t="shared" si="3656"/>
        <v>2122</v>
      </c>
      <c r="B4500" s="1">
        <f t="shared" si="3657"/>
        <v>43954</v>
      </c>
      <c r="C4500" t="str">
        <f t="shared" ref="C4500:I4500" si="3739">C1576</f>
        <v>suma ranjan</v>
      </c>
      <c r="D4500">
        <f t="shared" si="3739"/>
        <v>8976789077</v>
      </c>
      <c r="E4500" t="str">
        <f t="shared" si="3739"/>
        <v>Revlon Charlie White 100 ML</v>
      </c>
      <c r="F4500" t="str">
        <f t="shared" si="3739"/>
        <v>Cosmetics</v>
      </c>
      <c r="G4500" s="2">
        <f t="shared" si="3739"/>
        <v>584</v>
      </c>
      <c r="H4500">
        <f t="shared" si="3739"/>
        <v>1</v>
      </c>
      <c r="I4500" s="2">
        <f t="shared" si="3739"/>
        <v>584</v>
      </c>
      <c r="J4500" s="2">
        <f t="shared" si="3659"/>
        <v>408.8</v>
      </c>
      <c r="K4500" s="2">
        <f t="shared" si="3660"/>
        <v>175.2</v>
      </c>
      <c r="L4500" t="str">
        <f t="shared" ref="L4500:M4500" si="3740">L1576</f>
        <v>Chandra</v>
      </c>
      <c r="M4500" t="str">
        <f t="shared" si="3740"/>
        <v>Sulur</v>
      </c>
      <c r="N4500">
        <f t="shared" si="3662"/>
        <v>3</v>
      </c>
      <c r="O4500" s="3" t="str">
        <f t="shared" si="3663"/>
        <v>May</v>
      </c>
      <c r="P4500">
        <f t="shared" si="3664"/>
        <v>2020</v>
      </c>
      <c r="Q4500" t="str">
        <f t="shared" si="3665"/>
        <v>Sunday</v>
      </c>
      <c r="R4500" t="str">
        <f t="shared" si="3666"/>
        <v>Q2</v>
      </c>
    </row>
    <row r="4501" spans="1:18" x14ac:dyDescent="0.25">
      <c r="A4501">
        <f t="shared" si="3656"/>
        <v>2123</v>
      </c>
      <c r="B4501" s="1">
        <f t="shared" si="3657"/>
        <v>43955</v>
      </c>
      <c r="C4501" t="str">
        <f t="shared" ref="C4501:I4501" si="3741">C1577</f>
        <v>Rajesh singh</v>
      </c>
      <c r="D4501">
        <f t="shared" si="3741"/>
        <v>9876548767</v>
      </c>
      <c r="E4501" t="str">
        <f t="shared" si="3741"/>
        <v>Cinthol 100 GM</v>
      </c>
      <c r="F4501" t="str">
        <f t="shared" si="3741"/>
        <v>Cosmetics</v>
      </c>
      <c r="G4501" s="2">
        <f t="shared" si="3741"/>
        <v>45</v>
      </c>
      <c r="H4501">
        <f t="shared" si="3741"/>
        <v>3</v>
      </c>
      <c r="I4501" s="2">
        <f t="shared" si="3741"/>
        <v>135</v>
      </c>
      <c r="J4501" s="2">
        <f t="shared" si="3659"/>
        <v>94.5</v>
      </c>
      <c r="K4501" s="2">
        <f t="shared" si="3660"/>
        <v>40.5</v>
      </c>
      <c r="L4501" t="str">
        <f t="shared" ref="L4501:M4501" si="3742">L1577</f>
        <v>Ranjith</v>
      </c>
      <c r="M4501" t="str">
        <f t="shared" si="3742"/>
        <v>Sulur</v>
      </c>
      <c r="N4501">
        <f t="shared" si="3662"/>
        <v>4</v>
      </c>
      <c r="O4501" s="3" t="str">
        <f t="shared" si="3663"/>
        <v>May</v>
      </c>
      <c r="P4501">
        <f t="shared" si="3664"/>
        <v>2020</v>
      </c>
      <c r="Q4501" t="str">
        <f t="shared" si="3665"/>
        <v>Monday</v>
      </c>
      <c r="R4501" t="str">
        <f t="shared" si="3666"/>
        <v>Q2</v>
      </c>
    </row>
    <row r="4502" spans="1:18" x14ac:dyDescent="0.25">
      <c r="A4502">
        <f t="shared" si="3656"/>
        <v>2124</v>
      </c>
      <c r="B4502" s="1">
        <f t="shared" si="3657"/>
        <v>43955</v>
      </c>
      <c r="C4502" t="str">
        <f t="shared" ref="C4502:I4502" si="3743">C1578</f>
        <v>Rajesh singh</v>
      </c>
      <c r="D4502">
        <f t="shared" si="3743"/>
        <v>9876548767</v>
      </c>
      <c r="E4502" t="str">
        <f t="shared" si="3743"/>
        <v>Rexona 150 GM</v>
      </c>
      <c r="F4502" t="str">
        <f t="shared" si="3743"/>
        <v>Cosmetics</v>
      </c>
      <c r="G4502" s="2">
        <f t="shared" si="3743"/>
        <v>55</v>
      </c>
      <c r="H4502">
        <f t="shared" si="3743"/>
        <v>6</v>
      </c>
      <c r="I4502" s="2">
        <f t="shared" si="3743"/>
        <v>330</v>
      </c>
      <c r="J4502" s="2">
        <f t="shared" si="3659"/>
        <v>231</v>
      </c>
      <c r="K4502" s="2">
        <f t="shared" si="3660"/>
        <v>99</v>
      </c>
      <c r="L4502" t="str">
        <f t="shared" ref="L4502:M4502" si="3744">L1578</f>
        <v>Ranjith</v>
      </c>
      <c r="M4502" t="str">
        <f t="shared" si="3744"/>
        <v>Sulur</v>
      </c>
      <c r="N4502">
        <f t="shared" si="3662"/>
        <v>4</v>
      </c>
      <c r="O4502" s="3" t="str">
        <f t="shared" si="3663"/>
        <v>May</v>
      </c>
      <c r="P4502">
        <f t="shared" si="3664"/>
        <v>2020</v>
      </c>
      <c r="Q4502" t="str">
        <f t="shared" si="3665"/>
        <v>Monday</v>
      </c>
      <c r="R4502" t="str">
        <f t="shared" si="3666"/>
        <v>Q2</v>
      </c>
    </row>
    <row r="4503" spans="1:18" x14ac:dyDescent="0.25">
      <c r="A4503">
        <f t="shared" si="3656"/>
        <v>2125</v>
      </c>
      <c r="B4503" s="1">
        <f t="shared" si="3657"/>
        <v>43955</v>
      </c>
      <c r="C4503" t="str">
        <f t="shared" ref="C4503:I4503" si="3745">C1579</f>
        <v>Rajesh singh</v>
      </c>
      <c r="D4503">
        <f t="shared" si="3745"/>
        <v>9876548767</v>
      </c>
      <c r="E4503" t="str">
        <f t="shared" si="3745"/>
        <v>Cinthol 100 GM</v>
      </c>
      <c r="F4503" t="str">
        <f t="shared" si="3745"/>
        <v>Cosmetics</v>
      </c>
      <c r="G4503" s="2">
        <f t="shared" si="3745"/>
        <v>45</v>
      </c>
      <c r="H4503">
        <f t="shared" si="3745"/>
        <v>3</v>
      </c>
      <c r="I4503" s="2">
        <f t="shared" si="3745"/>
        <v>135</v>
      </c>
      <c r="J4503" s="2">
        <f t="shared" si="3659"/>
        <v>94.5</v>
      </c>
      <c r="K4503" s="2">
        <f t="shared" si="3660"/>
        <v>40.5</v>
      </c>
      <c r="L4503" t="str">
        <f t="shared" ref="L4503:M4503" si="3746">L1579</f>
        <v>Ranjith</v>
      </c>
      <c r="M4503" t="str">
        <f t="shared" si="3746"/>
        <v>Sulur</v>
      </c>
      <c r="N4503">
        <f t="shared" si="3662"/>
        <v>4</v>
      </c>
      <c r="O4503" s="3" t="str">
        <f t="shared" si="3663"/>
        <v>May</v>
      </c>
      <c r="P4503">
        <f t="shared" si="3664"/>
        <v>2020</v>
      </c>
      <c r="Q4503" t="str">
        <f t="shared" si="3665"/>
        <v>Monday</v>
      </c>
      <c r="R4503" t="str">
        <f t="shared" si="3666"/>
        <v>Q2</v>
      </c>
    </row>
    <row r="4504" spans="1:18" x14ac:dyDescent="0.25">
      <c r="A4504">
        <f t="shared" si="3656"/>
        <v>2126</v>
      </c>
      <c r="B4504" s="1">
        <f t="shared" si="3657"/>
        <v>43955</v>
      </c>
      <c r="C4504" t="str">
        <f t="shared" ref="C4504:I4504" si="3747">C1580</f>
        <v>Rajesh singh</v>
      </c>
      <c r="D4504">
        <f t="shared" si="3747"/>
        <v>9876548767</v>
      </c>
      <c r="E4504" t="str">
        <f t="shared" si="3747"/>
        <v>Rexona 150 GM</v>
      </c>
      <c r="F4504" t="str">
        <f t="shared" si="3747"/>
        <v>Cosmetics</v>
      </c>
      <c r="G4504" s="2">
        <f t="shared" si="3747"/>
        <v>55</v>
      </c>
      <c r="H4504">
        <f t="shared" si="3747"/>
        <v>6</v>
      </c>
      <c r="I4504" s="2">
        <f t="shared" si="3747"/>
        <v>330</v>
      </c>
      <c r="J4504" s="2">
        <f t="shared" si="3659"/>
        <v>231</v>
      </c>
      <c r="K4504" s="2">
        <f t="shared" si="3660"/>
        <v>99</v>
      </c>
      <c r="L4504" t="str">
        <f t="shared" ref="L4504:M4504" si="3748">L1580</f>
        <v>Sindhu</v>
      </c>
      <c r="M4504" t="str">
        <f t="shared" si="3748"/>
        <v>Sulur</v>
      </c>
      <c r="N4504">
        <f t="shared" si="3662"/>
        <v>4</v>
      </c>
      <c r="O4504" s="3" t="str">
        <f t="shared" si="3663"/>
        <v>May</v>
      </c>
      <c r="P4504">
        <f t="shared" si="3664"/>
        <v>2020</v>
      </c>
      <c r="Q4504" t="str">
        <f t="shared" si="3665"/>
        <v>Monday</v>
      </c>
      <c r="R4504" t="str">
        <f t="shared" si="3666"/>
        <v>Q2</v>
      </c>
    </row>
    <row r="4505" spans="1:18" x14ac:dyDescent="0.25">
      <c r="A4505">
        <f t="shared" si="3656"/>
        <v>2127</v>
      </c>
      <c r="B4505" s="1">
        <f t="shared" si="3657"/>
        <v>43955</v>
      </c>
      <c r="C4505" t="str">
        <f t="shared" ref="C4505:I4505" si="3749">C1581</f>
        <v>suma ranjan</v>
      </c>
      <c r="D4505">
        <f t="shared" si="3749"/>
        <v>8976789077</v>
      </c>
      <c r="E4505" t="str">
        <f t="shared" si="3749"/>
        <v>Milk (1 Ltr)</v>
      </c>
      <c r="F4505" t="str">
        <f t="shared" si="3749"/>
        <v>Dairy</v>
      </c>
      <c r="G4505" s="2">
        <f t="shared" si="3749"/>
        <v>40</v>
      </c>
      <c r="H4505">
        <f t="shared" si="3749"/>
        <v>1</v>
      </c>
      <c r="I4505" s="2">
        <f t="shared" si="3749"/>
        <v>40</v>
      </c>
      <c r="J4505" s="2">
        <f t="shared" si="3659"/>
        <v>28</v>
      </c>
      <c r="K4505" s="2">
        <f t="shared" si="3660"/>
        <v>12</v>
      </c>
      <c r="L4505" t="str">
        <f t="shared" ref="L4505:M4505" si="3750">L1581</f>
        <v>Sindhu</v>
      </c>
      <c r="M4505" t="str">
        <f t="shared" si="3750"/>
        <v>Sulur</v>
      </c>
      <c r="N4505">
        <f t="shared" si="3662"/>
        <v>4</v>
      </c>
      <c r="O4505" s="3" t="str">
        <f t="shared" si="3663"/>
        <v>May</v>
      </c>
      <c r="P4505">
        <f t="shared" si="3664"/>
        <v>2020</v>
      </c>
      <c r="Q4505" t="str">
        <f t="shared" si="3665"/>
        <v>Monday</v>
      </c>
      <c r="R4505" t="str">
        <f t="shared" si="3666"/>
        <v>Q2</v>
      </c>
    </row>
    <row r="4506" spans="1:18" x14ac:dyDescent="0.25">
      <c r="A4506">
        <f t="shared" si="3656"/>
        <v>2128</v>
      </c>
      <c r="B4506" s="1">
        <f t="shared" si="3657"/>
        <v>43955</v>
      </c>
      <c r="C4506" t="str">
        <f t="shared" ref="C4506:I4506" si="3751">C1582</f>
        <v>suma ranjan</v>
      </c>
      <c r="D4506">
        <f t="shared" si="3751"/>
        <v>8976789077</v>
      </c>
      <c r="E4506" t="str">
        <f t="shared" si="3751"/>
        <v>Pickle 500g</v>
      </c>
      <c r="F4506" t="str">
        <f t="shared" si="3751"/>
        <v>Groceries</v>
      </c>
      <c r="G4506" s="2">
        <f t="shared" si="3751"/>
        <v>67</v>
      </c>
      <c r="H4506">
        <f t="shared" si="3751"/>
        <v>1</v>
      </c>
      <c r="I4506" s="2">
        <f t="shared" si="3751"/>
        <v>67</v>
      </c>
      <c r="J4506" s="2">
        <f t="shared" si="3659"/>
        <v>46.900000000000006</v>
      </c>
      <c r="K4506" s="2">
        <f t="shared" si="3660"/>
        <v>20.099999999999994</v>
      </c>
      <c r="L4506" t="str">
        <f t="shared" ref="L4506:M4506" si="3752">L1582</f>
        <v>Rajan</v>
      </c>
      <c r="M4506" t="str">
        <f t="shared" si="3752"/>
        <v>Sulur</v>
      </c>
      <c r="N4506">
        <f t="shared" si="3662"/>
        <v>4</v>
      </c>
      <c r="O4506" s="3" t="str">
        <f t="shared" si="3663"/>
        <v>May</v>
      </c>
      <c r="P4506">
        <f t="shared" si="3664"/>
        <v>2020</v>
      </c>
      <c r="Q4506" t="str">
        <f t="shared" si="3665"/>
        <v>Monday</v>
      </c>
      <c r="R4506" t="str">
        <f t="shared" si="3666"/>
        <v>Q2</v>
      </c>
    </row>
    <row r="4507" spans="1:18" x14ac:dyDescent="0.25">
      <c r="A4507">
        <f t="shared" si="3656"/>
        <v>2129</v>
      </c>
      <c r="B4507" s="1">
        <f t="shared" si="3657"/>
        <v>43955</v>
      </c>
      <c r="C4507" t="str">
        <f t="shared" ref="C4507:I4507" si="3753">C1583</f>
        <v>suma ranjan</v>
      </c>
      <c r="D4507">
        <f t="shared" si="3753"/>
        <v>8976789077</v>
      </c>
      <c r="E4507" t="str">
        <f t="shared" si="3753"/>
        <v>Salt 1 kg</v>
      </c>
      <c r="F4507" t="str">
        <f t="shared" si="3753"/>
        <v>Groceries</v>
      </c>
      <c r="G4507" s="2">
        <f t="shared" si="3753"/>
        <v>15</v>
      </c>
      <c r="H4507">
        <f t="shared" si="3753"/>
        <v>1</v>
      </c>
      <c r="I4507" s="2">
        <f t="shared" si="3753"/>
        <v>15</v>
      </c>
      <c r="J4507" s="2">
        <f t="shared" si="3659"/>
        <v>10.5</v>
      </c>
      <c r="K4507" s="2">
        <f t="shared" si="3660"/>
        <v>4.5</v>
      </c>
      <c r="L4507" t="str">
        <f t="shared" ref="L4507:M4507" si="3754">L1583</f>
        <v>Rajan</v>
      </c>
      <c r="M4507" t="str">
        <f t="shared" si="3754"/>
        <v>Sulur</v>
      </c>
      <c r="N4507">
        <f t="shared" si="3662"/>
        <v>4</v>
      </c>
      <c r="O4507" s="3" t="str">
        <f t="shared" si="3663"/>
        <v>May</v>
      </c>
      <c r="P4507">
        <f t="shared" si="3664"/>
        <v>2020</v>
      </c>
      <c r="Q4507" t="str">
        <f t="shared" si="3665"/>
        <v>Monday</v>
      </c>
      <c r="R4507" t="str">
        <f t="shared" si="3666"/>
        <v>Q2</v>
      </c>
    </row>
    <row r="4508" spans="1:18" x14ac:dyDescent="0.25">
      <c r="A4508">
        <f t="shared" si="3656"/>
        <v>2130</v>
      </c>
      <c r="B4508" s="1">
        <f t="shared" si="3657"/>
        <v>43955</v>
      </c>
      <c r="C4508" t="str">
        <f t="shared" ref="C4508:I4508" si="3755">C1584</f>
        <v>suma ranjan</v>
      </c>
      <c r="D4508">
        <f t="shared" si="3755"/>
        <v>8976789077</v>
      </c>
      <c r="E4508" t="str">
        <f t="shared" si="3755"/>
        <v>Maybelline Mattie Lipstic 3.9 g</v>
      </c>
      <c r="F4508" t="str">
        <f t="shared" si="3755"/>
        <v>Cosmetics</v>
      </c>
      <c r="G4508" s="2">
        <f t="shared" si="3755"/>
        <v>262</v>
      </c>
      <c r="H4508">
        <f t="shared" si="3755"/>
        <v>1</v>
      </c>
      <c r="I4508" s="2">
        <f t="shared" si="3755"/>
        <v>262</v>
      </c>
      <c r="J4508" s="2">
        <f t="shared" si="3659"/>
        <v>183.4</v>
      </c>
      <c r="K4508" s="2">
        <f t="shared" si="3660"/>
        <v>78.599999999999994</v>
      </c>
      <c r="L4508" t="str">
        <f t="shared" ref="L4508:M4508" si="3756">L1584</f>
        <v>Sindhu</v>
      </c>
      <c r="M4508" t="str">
        <f t="shared" si="3756"/>
        <v>Sulur</v>
      </c>
      <c r="N4508">
        <f t="shared" si="3662"/>
        <v>4</v>
      </c>
      <c r="O4508" s="3" t="str">
        <f t="shared" si="3663"/>
        <v>May</v>
      </c>
      <c r="P4508">
        <f t="shared" si="3664"/>
        <v>2020</v>
      </c>
      <c r="Q4508" t="str">
        <f t="shared" si="3665"/>
        <v>Monday</v>
      </c>
      <c r="R4508" t="str">
        <f t="shared" si="3666"/>
        <v>Q2</v>
      </c>
    </row>
    <row r="4509" spans="1:18" x14ac:dyDescent="0.25">
      <c r="A4509">
        <f t="shared" si="3656"/>
        <v>2131</v>
      </c>
      <c r="B4509" s="1">
        <f t="shared" si="3657"/>
        <v>43955</v>
      </c>
      <c r="C4509" t="str">
        <f t="shared" ref="C4509:I4509" si="3757">C1585</f>
        <v>suma ranjan</v>
      </c>
      <c r="D4509">
        <f t="shared" si="3757"/>
        <v>8976789077</v>
      </c>
      <c r="E4509" t="str">
        <f t="shared" si="3757"/>
        <v>Faces Long Wear Eye Pencil</v>
      </c>
      <c r="F4509" t="str">
        <f t="shared" si="3757"/>
        <v>Cosmetics</v>
      </c>
      <c r="G4509" s="2">
        <f t="shared" si="3757"/>
        <v>349</v>
      </c>
      <c r="H4509">
        <f t="shared" si="3757"/>
        <v>1</v>
      </c>
      <c r="I4509" s="2">
        <f t="shared" si="3757"/>
        <v>349</v>
      </c>
      <c r="J4509" s="2">
        <f t="shared" si="3659"/>
        <v>244.3</v>
      </c>
      <c r="K4509" s="2">
        <f t="shared" si="3660"/>
        <v>104.69999999999999</v>
      </c>
      <c r="L4509" t="str">
        <f t="shared" ref="L4509:M4509" si="3758">L1585</f>
        <v>Sindhu</v>
      </c>
      <c r="M4509" t="str">
        <f t="shared" si="3758"/>
        <v>Sulur</v>
      </c>
      <c r="N4509">
        <f t="shared" si="3662"/>
        <v>4</v>
      </c>
      <c r="O4509" s="3" t="str">
        <f t="shared" si="3663"/>
        <v>May</v>
      </c>
      <c r="P4509">
        <f t="shared" si="3664"/>
        <v>2020</v>
      </c>
      <c r="Q4509" t="str">
        <f t="shared" si="3665"/>
        <v>Monday</v>
      </c>
      <c r="R4509" t="str">
        <f t="shared" si="3666"/>
        <v>Q2</v>
      </c>
    </row>
    <row r="4510" spans="1:18" x14ac:dyDescent="0.25">
      <c r="A4510">
        <f t="shared" si="3656"/>
        <v>2132</v>
      </c>
      <c r="B4510" s="1">
        <f t="shared" si="3657"/>
        <v>43955</v>
      </c>
      <c r="C4510" t="str">
        <f t="shared" ref="C4510:I4510" si="3759">C1586</f>
        <v>suma ranjan</v>
      </c>
      <c r="D4510">
        <f t="shared" si="3759"/>
        <v>8976789077</v>
      </c>
      <c r="E4510" t="str">
        <f t="shared" si="3759"/>
        <v>Revlon Charlie Blue 100 ML</v>
      </c>
      <c r="F4510" t="str">
        <f t="shared" si="3759"/>
        <v>Cosmetics</v>
      </c>
      <c r="G4510" s="2">
        <f t="shared" si="3759"/>
        <v>537</v>
      </c>
      <c r="H4510">
        <f t="shared" si="3759"/>
        <v>1</v>
      </c>
      <c r="I4510" s="2">
        <f t="shared" si="3759"/>
        <v>537</v>
      </c>
      <c r="J4510" s="2">
        <f t="shared" si="3659"/>
        <v>375.9</v>
      </c>
      <c r="K4510" s="2">
        <f t="shared" si="3660"/>
        <v>161.10000000000002</v>
      </c>
      <c r="L4510" t="str">
        <f t="shared" ref="L4510:M4510" si="3760">L1586</f>
        <v>Sindhu</v>
      </c>
      <c r="M4510" t="str">
        <f t="shared" si="3760"/>
        <v>Sulur</v>
      </c>
      <c r="N4510">
        <f t="shared" si="3662"/>
        <v>4</v>
      </c>
      <c r="O4510" s="3" t="str">
        <f t="shared" si="3663"/>
        <v>May</v>
      </c>
      <c r="P4510">
        <f t="shared" si="3664"/>
        <v>2020</v>
      </c>
      <c r="Q4510" t="str">
        <f t="shared" si="3665"/>
        <v>Monday</v>
      </c>
      <c r="R4510" t="str">
        <f t="shared" si="3666"/>
        <v>Q2</v>
      </c>
    </row>
    <row r="4511" spans="1:18" x14ac:dyDescent="0.25">
      <c r="A4511">
        <f t="shared" si="3656"/>
        <v>2133</v>
      </c>
      <c r="B4511" s="1">
        <f t="shared" si="3657"/>
        <v>43955</v>
      </c>
      <c r="C4511" t="str">
        <f t="shared" ref="C4511:I4511" si="3761">C1587</f>
        <v>suma ranjan</v>
      </c>
      <c r="D4511">
        <f t="shared" si="3761"/>
        <v>8976789077</v>
      </c>
      <c r="E4511" t="str">
        <f t="shared" si="3761"/>
        <v>Revlon Charlie White 100 ML</v>
      </c>
      <c r="F4511" t="str">
        <f t="shared" si="3761"/>
        <v>Cosmetics</v>
      </c>
      <c r="G4511" s="2">
        <f t="shared" si="3761"/>
        <v>584</v>
      </c>
      <c r="H4511">
        <f t="shared" si="3761"/>
        <v>1</v>
      </c>
      <c r="I4511" s="2">
        <f t="shared" si="3761"/>
        <v>584</v>
      </c>
      <c r="J4511" s="2">
        <f t="shared" si="3659"/>
        <v>408.8</v>
      </c>
      <c r="K4511" s="2">
        <f t="shared" si="3660"/>
        <v>175.2</v>
      </c>
      <c r="L4511" t="str">
        <f t="shared" ref="L4511:M4511" si="3762">L1587</f>
        <v>Sindhu</v>
      </c>
      <c r="M4511" t="str">
        <f t="shared" si="3762"/>
        <v>Sulur</v>
      </c>
      <c r="N4511">
        <f t="shared" si="3662"/>
        <v>4</v>
      </c>
      <c r="O4511" s="3" t="str">
        <f t="shared" si="3663"/>
        <v>May</v>
      </c>
      <c r="P4511">
        <f t="shared" si="3664"/>
        <v>2020</v>
      </c>
      <c r="Q4511" t="str">
        <f t="shared" si="3665"/>
        <v>Monday</v>
      </c>
      <c r="R4511" t="str">
        <f t="shared" si="3666"/>
        <v>Q2</v>
      </c>
    </row>
    <row r="4512" spans="1:18" x14ac:dyDescent="0.25">
      <c r="A4512">
        <f t="shared" si="3656"/>
        <v>2134</v>
      </c>
      <c r="B4512" s="1">
        <f t="shared" si="3657"/>
        <v>43955</v>
      </c>
      <c r="C4512" t="str">
        <f t="shared" ref="C4512:I4512" si="3763">C1588</f>
        <v>Sundar</v>
      </c>
      <c r="D4512">
        <f t="shared" si="3763"/>
        <v>8976789056</v>
      </c>
      <c r="E4512" t="str">
        <f t="shared" si="3763"/>
        <v>Bread Sandwich</v>
      </c>
      <c r="F4512" t="str">
        <f t="shared" si="3763"/>
        <v>Groceries</v>
      </c>
      <c r="G4512" s="2">
        <f t="shared" si="3763"/>
        <v>70</v>
      </c>
      <c r="H4512">
        <f t="shared" si="3763"/>
        <v>1</v>
      </c>
      <c r="I4512" s="2">
        <f t="shared" si="3763"/>
        <v>70</v>
      </c>
      <c r="J4512" s="2">
        <f t="shared" si="3659"/>
        <v>49</v>
      </c>
      <c r="K4512" s="2">
        <f t="shared" si="3660"/>
        <v>21</v>
      </c>
      <c r="L4512" t="str">
        <f t="shared" ref="L4512:M4512" si="3764">L1588</f>
        <v>Sindhu</v>
      </c>
      <c r="M4512" t="str">
        <f t="shared" si="3764"/>
        <v>Sulur</v>
      </c>
      <c r="N4512">
        <f t="shared" si="3662"/>
        <v>4</v>
      </c>
      <c r="O4512" s="3" t="str">
        <f t="shared" si="3663"/>
        <v>May</v>
      </c>
      <c r="P4512">
        <f t="shared" si="3664"/>
        <v>2020</v>
      </c>
      <c r="Q4512" t="str">
        <f t="shared" si="3665"/>
        <v>Monday</v>
      </c>
      <c r="R4512" t="str">
        <f t="shared" si="3666"/>
        <v>Q2</v>
      </c>
    </row>
    <row r="4513" spans="1:18" x14ac:dyDescent="0.25">
      <c r="A4513">
        <f t="shared" si="3656"/>
        <v>2135</v>
      </c>
      <c r="B4513" s="1">
        <f t="shared" si="3657"/>
        <v>43955</v>
      </c>
      <c r="C4513" t="str">
        <f t="shared" ref="C4513:I4513" si="3765">C1589</f>
        <v>Sundar</v>
      </c>
      <c r="D4513">
        <f t="shared" si="3765"/>
        <v>8976789056</v>
      </c>
      <c r="E4513" t="str">
        <f t="shared" si="3765"/>
        <v>Milk (1 Ltr)</v>
      </c>
      <c r="F4513" t="str">
        <f t="shared" si="3765"/>
        <v>Dairy</v>
      </c>
      <c r="G4513" s="2">
        <f t="shared" si="3765"/>
        <v>40</v>
      </c>
      <c r="H4513">
        <f t="shared" si="3765"/>
        <v>2</v>
      </c>
      <c r="I4513" s="2">
        <f t="shared" si="3765"/>
        <v>80</v>
      </c>
      <c r="J4513" s="2">
        <f t="shared" si="3659"/>
        <v>56</v>
      </c>
      <c r="K4513" s="2">
        <f t="shared" si="3660"/>
        <v>24</v>
      </c>
      <c r="L4513" t="str">
        <f t="shared" ref="L4513:M4513" si="3766">L1589</f>
        <v>Chandra</v>
      </c>
      <c r="M4513" t="str">
        <f t="shared" si="3766"/>
        <v>Sulur</v>
      </c>
      <c r="N4513">
        <f t="shared" si="3662"/>
        <v>4</v>
      </c>
      <c r="O4513" s="3" t="str">
        <f t="shared" si="3663"/>
        <v>May</v>
      </c>
      <c r="P4513">
        <f t="shared" si="3664"/>
        <v>2020</v>
      </c>
      <c r="Q4513" t="str">
        <f t="shared" si="3665"/>
        <v>Monday</v>
      </c>
      <c r="R4513" t="str">
        <f t="shared" si="3666"/>
        <v>Q2</v>
      </c>
    </row>
    <row r="4514" spans="1:18" x14ac:dyDescent="0.25">
      <c r="A4514">
        <f t="shared" si="3656"/>
        <v>2136</v>
      </c>
      <c r="B4514" s="1">
        <f t="shared" si="3657"/>
        <v>43955</v>
      </c>
      <c r="C4514" t="str">
        <f t="shared" ref="C4514:I4514" si="3767">C1590</f>
        <v>Sundar</v>
      </c>
      <c r="D4514">
        <f t="shared" si="3767"/>
        <v>8976789056</v>
      </c>
      <c r="E4514" t="str">
        <f t="shared" si="3767"/>
        <v>Rexona 150 GM</v>
      </c>
      <c r="F4514" t="str">
        <f t="shared" si="3767"/>
        <v>Cosmetics</v>
      </c>
      <c r="G4514" s="2">
        <f t="shared" si="3767"/>
        <v>55</v>
      </c>
      <c r="H4514">
        <f t="shared" si="3767"/>
        <v>1</v>
      </c>
      <c r="I4514" s="2">
        <f t="shared" si="3767"/>
        <v>55</v>
      </c>
      <c r="J4514" s="2">
        <f t="shared" si="3659"/>
        <v>38.5</v>
      </c>
      <c r="K4514" s="2">
        <f t="shared" si="3660"/>
        <v>16.5</v>
      </c>
      <c r="L4514" t="str">
        <f t="shared" ref="L4514:M4514" si="3768">L1590</f>
        <v>Ranjith</v>
      </c>
      <c r="M4514" t="str">
        <f t="shared" si="3768"/>
        <v>Sulur</v>
      </c>
      <c r="N4514">
        <f t="shared" si="3662"/>
        <v>4</v>
      </c>
      <c r="O4514" s="3" t="str">
        <f t="shared" si="3663"/>
        <v>May</v>
      </c>
      <c r="P4514">
        <f t="shared" si="3664"/>
        <v>2020</v>
      </c>
      <c r="Q4514" t="str">
        <f t="shared" si="3665"/>
        <v>Monday</v>
      </c>
      <c r="R4514" t="str">
        <f t="shared" si="3666"/>
        <v>Q2</v>
      </c>
    </row>
    <row r="4515" spans="1:18" x14ac:dyDescent="0.25">
      <c r="A4515">
        <f t="shared" si="3656"/>
        <v>2137</v>
      </c>
      <c r="B4515" s="1">
        <f t="shared" si="3657"/>
        <v>43955</v>
      </c>
      <c r="C4515" t="str">
        <f t="shared" ref="C4515:I4515" si="3769">C1591</f>
        <v>Rajesh singh</v>
      </c>
      <c r="D4515">
        <f t="shared" si="3769"/>
        <v>9876548767</v>
      </c>
      <c r="E4515" t="str">
        <f t="shared" si="3769"/>
        <v>Cinthol 100 GM</v>
      </c>
      <c r="F4515" t="str">
        <f t="shared" si="3769"/>
        <v>Cosmetics</v>
      </c>
      <c r="G4515" s="2">
        <f t="shared" si="3769"/>
        <v>45</v>
      </c>
      <c r="H4515">
        <f t="shared" si="3769"/>
        <v>3</v>
      </c>
      <c r="I4515" s="2">
        <f t="shared" si="3769"/>
        <v>135</v>
      </c>
      <c r="J4515" s="2">
        <f t="shared" si="3659"/>
        <v>94.5</v>
      </c>
      <c r="K4515" s="2">
        <f t="shared" si="3660"/>
        <v>40.5</v>
      </c>
      <c r="L4515" t="str">
        <f t="shared" ref="L4515:M4515" si="3770">L1591</f>
        <v>Ranjith</v>
      </c>
      <c r="M4515" t="str">
        <f t="shared" si="3770"/>
        <v>Sulur</v>
      </c>
      <c r="N4515">
        <f t="shared" si="3662"/>
        <v>4</v>
      </c>
      <c r="O4515" s="3" t="str">
        <f t="shared" si="3663"/>
        <v>May</v>
      </c>
      <c r="P4515">
        <f t="shared" si="3664"/>
        <v>2020</v>
      </c>
      <c r="Q4515" t="str">
        <f t="shared" si="3665"/>
        <v>Monday</v>
      </c>
      <c r="R4515" t="str">
        <f t="shared" si="3666"/>
        <v>Q2</v>
      </c>
    </row>
    <row r="4516" spans="1:18" x14ac:dyDescent="0.25">
      <c r="A4516">
        <f t="shared" si="3656"/>
        <v>2138</v>
      </c>
      <c r="B4516" s="1">
        <f t="shared" si="3657"/>
        <v>43955</v>
      </c>
      <c r="C4516" t="str">
        <f t="shared" ref="C4516:I4516" si="3771">C1592</f>
        <v>Rajesh singh</v>
      </c>
      <c r="D4516">
        <f t="shared" si="3771"/>
        <v>9876548767</v>
      </c>
      <c r="E4516" t="str">
        <f t="shared" si="3771"/>
        <v>Rexona 150 GM</v>
      </c>
      <c r="F4516" t="str">
        <f t="shared" si="3771"/>
        <v>Cosmetics</v>
      </c>
      <c r="G4516" s="2">
        <f t="shared" si="3771"/>
        <v>55</v>
      </c>
      <c r="H4516">
        <f t="shared" si="3771"/>
        <v>6</v>
      </c>
      <c r="I4516" s="2">
        <f t="shared" si="3771"/>
        <v>330</v>
      </c>
      <c r="J4516" s="2">
        <f t="shared" si="3659"/>
        <v>231</v>
      </c>
      <c r="K4516" s="2">
        <f t="shared" si="3660"/>
        <v>99</v>
      </c>
      <c r="L4516" t="str">
        <f t="shared" ref="L4516:M4516" si="3772">L1592</f>
        <v>Rajan</v>
      </c>
      <c r="M4516" t="str">
        <f t="shared" si="3772"/>
        <v>Sulur</v>
      </c>
      <c r="N4516">
        <f t="shared" si="3662"/>
        <v>4</v>
      </c>
      <c r="O4516" s="3" t="str">
        <f t="shared" si="3663"/>
        <v>May</v>
      </c>
      <c r="P4516">
        <f t="shared" si="3664"/>
        <v>2020</v>
      </c>
      <c r="Q4516" t="str">
        <f t="shared" si="3665"/>
        <v>Monday</v>
      </c>
      <c r="R4516" t="str">
        <f t="shared" si="3666"/>
        <v>Q2</v>
      </c>
    </row>
    <row r="4517" spans="1:18" x14ac:dyDescent="0.25">
      <c r="A4517">
        <f t="shared" si="3656"/>
        <v>2142</v>
      </c>
      <c r="B4517" s="1">
        <f t="shared" si="3657"/>
        <v>43955</v>
      </c>
      <c r="C4517" t="str">
        <f t="shared" ref="C4517:I4517" si="3773">C1593</f>
        <v>Rakson</v>
      </c>
      <c r="D4517">
        <f t="shared" si="3773"/>
        <v>8976789057</v>
      </c>
      <c r="E4517" t="str">
        <f t="shared" si="3773"/>
        <v>Milk (1 Ltr)</v>
      </c>
      <c r="F4517" t="str">
        <f t="shared" si="3773"/>
        <v>Dairy</v>
      </c>
      <c r="G4517" s="2">
        <f t="shared" si="3773"/>
        <v>40</v>
      </c>
      <c r="H4517">
        <f t="shared" si="3773"/>
        <v>1</v>
      </c>
      <c r="I4517" s="2">
        <f t="shared" si="3773"/>
        <v>40</v>
      </c>
      <c r="J4517" s="2">
        <f t="shared" si="3659"/>
        <v>28</v>
      </c>
      <c r="K4517" s="2">
        <f t="shared" si="3660"/>
        <v>12</v>
      </c>
      <c r="L4517" t="str">
        <f t="shared" ref="L4517:M4517" si="3774">L1593</f>
        <v>Sindhu</v>
      </c>
      <c r="M4517" t="str">
        <f t="shared" si="3774"/>
        <v>Sulur</v>
      </c>
      <c r="N4517">
        <f t="shared" si="3662"/>
        <v>4</v>
      </c>
      <c r="O4517" s="3" t="str">
        <f t="shared" si="3663"/>
        <v>May</v>
      </c>
      <c r="P4517">
        <f t="shared" si="3664"/>
        <v>2020</v>
      </c>
      <c r="Q4517" t="str">
        <f t="shared" si="3665"/>
        <v>Monday</v>
      </c>
      <c r="R4517" t="str">
        <f t="shared" si="3666"/>
        <v>Q2</v>
      </c>
    </row>
    <row r="4518" spans="1:18" x14ac:dyDescent="0.25">
      <c r="A4518">
        <f t="shared" si="3656"/>
        <v>2143</v>
      </c>
      <c r="B4518" s="1">
        <f t="shared" si="3657"/>
        <v>43955</v>
      </c>
      <c r="C4518" t="str">
        <f t="shared" ref="C4518:I4518" si="3775">C1594</f>
        <v>suma ranjan</v>
      </c>
      <c r="D4518">
        <f t="shared" si="3775"/>
        <v>8976789077</v>
      </c>
      <c r="E4518" t="str">
        <f t="shared" si="3775"/>
        <v>Bread Sandwich</v>
      </c>
      <c r="F4518" t="str">
        <f t="shared" si="3775"/>
        <v>Groceries</v>
      </c>
      <c r="G4518" s="2">
        <f t="shared" si="3775"/>
        <v>70</v>
      </c>
      <c r="H4518">
        <f t="shared" si="3775"/>
        <v>1</v>
      </c>
      <c r="I4518" s="2">
        <f t="shared" si="3775"/>
        <v>70</v>
      </c>
      <c r="J4518" s="2">
        <f t="shared" si="3659"/>
        <v>49</v>
      </c>
      <c r="K4518" s="2">
        <f t="shared" si="3660"/>
        <v>21</v>
      </c>
      <c r="L4518" t="str">
        <f t="shared" ref="L4518:M4518" si="3776">L1594</f>
        <v>Rajan</v>
      </c>
      <c r="M4518" t="str">
        <f t="shared" si="3776"/>
        <v>Sulur</v>
      </c>
      <c r="N4518">
        <f t="shared" si="3662"/>
        <v>4</v>
      </c>
      <c r="O4518" s="3" t="str">
        <f t="shared" si="3663"/>
        <v>May</v>
      </c>
      <c r="P4518">
        <f t="shared" si="3664"/>
        <v>2020</v>
      </c>
      <c r="Q4518" t="str">
        <f t="shared" si="3665"/>
        <v>Monday</v>
      </c>
      <c r="R4518" t="str">
        <f t="shared" si="3666"/>
        <v>Q2</v>
      </c>
    </row>
    <row r="4519" spans="1:18" x14ac:dyDescent="0.25">
      <c r="A4519">
        <f t="shared" si="3656"/>
        <v>2144</v>
      </c>
      <c r="B4519" s="1">
        <f t="shared" si="3657"/>
        <v>43955</v>
      </c>
      <c r="C4519" t="str">
        <f t="shared" ref="C4519:I4519" si="3777">C1595</f>
        <v>suma ranjan</v>
      </c>
      <c r="D4519">
        <f t="shared" si="3777"/>
        <v>8976789077</v>
      </c>
      <c r="E4519" t="str">
        <f t="shared" si="3777"/>
        <v>Rexona 150 GM</v>
      </c>
      <c r="F4519" t="str">
        <f t="shared" si="3777"/>
        <v>Cosmetics</v>
      </c>
      <c r="G4519" s="2">
        <f t="shared" si="3777"/>
        <v>55</v>
      </c>
      <c r="H4519">
        <f t="shared" si="3777"/>
        <v>3</v>
      </c>
      <c r="I4519" s="2">
        <f t="shared" si="3777"/>
        <v>165</v>
      </c>
      <c r="J4519" s="2">
        <f t="shared" si="3659"/>
        <v>115.5</v>
      </c>
      <c r="K4519" s="2">
        <f t="shared" si="3660"/>
        <v>49.5</v>
      </c>
      <c r="L4519" t="str">
        <f t="shared" ref="L4519:M4519" si="3778">L1595</f>
        <v>Sindhu</v>
      </c>
      <c r="M4519" t="str">
        <f t="shared" si="3778"/>
        <v>Sulur</v>
      </c>
      <c r="N4519">
        <f t="shared" si="3662"/>
        <v>4</v>
      </c>
      <c r="O4519" s="3" t="str">
        <f t="shared" si="3663"/>
        <v>May</v>
      </c>
      <c r="P4519">
        <f t="shared" si="3664"/>
        <v>2020</v>
      </c>
      <c r="Q4519" t="str">
        <f t="shared" si="3665"/>
        <v>Monday</v>
      </c>
      <c r="R4519" t="str">
        <f t="shared" si="3666"/>
        <v>Q2</v>
      </c>
    </row>
    <row r="4520" spans="1:18" x14ac:dyDescent="0.25">
      <c r="A4520">
        <f t="shared" si="3656"/>
        <v>2145</v>
      </c>
      <c r="B4520" s="1">
        <f t="shared" si="3657"/>
        <v>43955</v>
      </c>
      <c r="C4520" t="str">
        <f t="shared" ref="C4520:I4520" si="3779">C1596</f>
        <v>suma ranjan</v>
      </c>
      <c r="D4520">
        <f t="shared" si="3779"/>
        <v>8976789077</v>
      </c>
      <c r="E4520" t="str">
        <f t="shared" si="3779"/>
        <v>Cinthol 100 GM</v>
      </c>
      <c r="F4520" t="str">
        <f t="shared" si="3779"/>
        <v>Cosmetics</v>
      </c>
      <c r="G4520" s="2">
        <f t="shared" si="3779"/>
        <v>45</v>
      </c>
      <c r="H4520">
        <f t="shared" si="3779"/>
        <v>3</v>
      </c>
      <c r="I4520" s="2">
        <f t="shared" si="3779"/>
        <v>135</v>
      </c>
      <c r="J4520" s="2">
        <f t="shared" si="3659"/>
        <v>94.5</v>
      </c>
      <c r="K4520" s="2">
        <f t="shared" si="3660"/>
        <v>40.5</v>
      </c>
      <c r="L4520" t="str">
        <f t="shared" ref="L4520:M4520" si="3780">L1596</f>
        <v>Rajan</v>
      </c>
      <c r="M4520" t="str">
        <f t="shared" si="3780"/>
        <v>Sulur</v>
      </c>
      <c r="N4520">
        <f t="shared" si="3662"/>
        <v>4</v>
      </c>
      <c r="O4520" s="3" t="str">
        <f t="shared" si="3663"/>
        <v>May</v>
      </c>
      <c r="P4520">
        <f t="shared" si="3664"/>
        <v>2020</v>
      </c>
      <c r="Q4520" t="str">
        <f t="shared" si="3665"/>
        <v>Monday</v>
      </c>
      <c r="R4520" t="str">
        <f t="shared" si="3666"/>
        <v>Q2</v>
      </c>
    </row>
    <row r="4521" spans="1:18" x14ac:dyDescent="0.25">
      <c r="A4521">
        <f t="shared" si="3656"/>
        <v>2146</v>
      </c>
      <c r="B4521" s="1">
        <f t="shared" si="3657"/>
        <v>43955</v>
      </c>
      <c r="C4521" t="str">
        <f t="shared" ref="C4521:I4521" si="3781">C1597</f>
        <v>suma ranjan</v>
      </c>
      <c r="D4521">
        <f t="shared" si="3781"/>
        <v>8976789077</v>
      </c>
      <c r="E4521" t="str">
        <f t="shared" si="3781"/>
        <v>Milk (1 Ltr)</v>
      </c>
      <c r="F4521" t="str">
        <f t="shared" si="3781"/>
        <v>Dairy</v>
      </c>
      <c r="G4521" s="2">
        <f t="shared" si="3781"/>
        <v>40</v>
      </c>
      <c r="H4521">
        <f t="shared" si="3781"/>
        <v>1</v>
      </c>
      <c r="I4521" s="2">
        <f t="shared" si="3781"/>
        <v>40</v>
      </c>
      <c r="J4521" s="2">
        <f t="shared" si="3659"/>
        <v>28</v>
      </c>
      <c r="K4521" s="2">
        <f t="shared" si="3660"/>
        <v>12</v>
      </c>
      <c r="L4521" t="str">
        <f t="shared" ref="L4521:M4521" si="3782">L1597</f>
        <v>Ranjith</v>
      </c>
      <c r="M4521" t="str">
        <f t="shared" si="3782"/>
        <v>Sulur</v>
      </c>
      <c r="N4521">
        <f t="shared" si="3662"/>
        <v>4</v>
      </c>
      <c r="O4521" s="3" t="str">
        <f t="shared" si="3663"/>
        <v>May</v>
      </c>
      <c r="P4521">
        <f t="shared" si="3664"/>
        <v>2020</v>
      </c>
      <c r="Q4521" t="str">
        <f t="shared" si="3665"/>
        <v>Monday</v>
      </c>
      <c r="R4521" t="str">
        <f t="shared" si="3666"/>
        <v>Q2</v>
      </c>
    </row>
    <row r="4522" spans="1:18" x14ac:dyDescent="0.25">
      <c r="A4522">
        <f t="shared" si="3656"/>
        <v>2147</v>
      </c>
      <c r="B4522" s="1">
        <f t="shared" si="3657"/>
        <v>43955</v>
      </c>
      <c r="C4522" t="str">
        <f t="shared" ref="C4522:I4522" si="3783">C1598</f>
        <v>suma ranjan</v>
      </c>
      <c r="D4522">
        <f t="shared" si="3783"/>
        <v>8976789077</v>
      </c>
      <c r="E4522" t="str">
        <f t="shared" si="3783"/>
        <v>Pickle 500g</v>
      </c>
      <c r="F4522" t="str">
        <f t="shared" si="3783"/>
        <v>Groceries</v>
      </c>
      <c r="G4522" s="2">
        <f t="shared" si="3783"/>
        <v>67</v>
      </c>
      <c r="H4522">
        <f t="shared" si="3783"/>
        <v>1</v>
      </c>
      <c r="I4522" s="2">
        <f t="shared" si="3783"/>
        <v>67</v>
      </c>
      <c r="J4522" s="2">
        <f t="shared" si="3659"/>
        <v>46.900000000000006</v>
      </c>
      <c r="K4522" s="2">
        <f t="shared" si="3660"/>
        <v>20.099999999999994</v>
      </c>
      <c r="L4522" t="str">
        <f t="shared" ref="L4522:M4522" si="3784">L1598</f>
        <v>Sindhu</v>
      </c>
      <c r="M4522" t="str">
        <f t="shared" si="3784"/>
        <v>Sulur</v>
      </c>
      <c r="N4522">
        <f t="shared" si="3662"/>
        <v>4</v>
      </c>
      <c r="O4522" s="3" t="str">
        <f t="shared" si="3663"/>
        <v>May</v>
      </c>
      <c r="P4522">
        <f t="shared" si="3664"/>
        <v>2020</v>
      </c>
      <c r="Q4522" t="str">
        <f t="shared" si="3665"/>
        <v>Monday</v>
      </c>
      <c r="R4522" t="str">
        <f t="shared" si="3666"/>
        <v>Q2</v>
      </c>
    </row>
    <row r="4523" spans="1:18" x14ac:dyDescent="0.25">
      <c r="A4523">
        <f t="shared" si="3656"/>
        <v>2139</v>
      </c>
      <c r="B4523" s="1">
        <f t="shared" si="3657"/>
        <v>43955</v>
      </c>
      <c r="C4523" t="str">
        <f t="shared" ref="C4523:I4523" si="3785">C1599</f>
        <v>Sundar</v>
      </c>
      <c r="D4523">
        <f t="shared" si="3785"/>
        <v>8976789056</v>
      </c>
      <c r="E4523" t="str">
        <f t="shared" si="3785"/>
        <v>Bread Sandwich</v>
      </c>
      <c r="F4523" t="str">
        <f t="shared" si="3785"/>
        <v>Groceries</v>
      </c>
      <c r="G4523" s="2">
        <f t="shared" si="3785"/>
        <v>70</v>
      </c>
      <c r="H4523">
        <f t="shared" si="3785"/>
        <v>1</v>
      </c>
      <c r="I4523" s="2">
        <f t="shared" si="3785"/>
        <v>70</v>
      </c>
      <c r="J4523" s="2">
        <f t="shared" si="3659"/>
        <v>49</v>
      </c>
      <c r="K4523" s="2">
        <f t="shared" si="3660"/>
        <v>21</v>
      </c>
      <c r="L4523" t="str">
        <f t="shared" ref="L4523:M4523" si="3786">L1599</f>
        <v>Chandra</v>
      </c>
      <c r="M4523" t="str">
        <f t="shared" si="3786"/>
        <v>Sulur</v>
      </c>
      <c r="N4523">
        <f t="shared" si="3662"/>
        <v>4</v>
      </c>
      <c r="O4523" s="3" t="str">
        <f t="shared" si="3663"/>
        <v>May</v>
      </c>
      <c r="P4523">
        <f t="shared" si="3664"/>
        <v>2020</v>
      </c>
      <c r="Q4523" t="str">
        <f t="shared" si="3665"/>
        <v>Monday</v>
      </c>
      <c r="R4523" t="str">
        <f t="shared" si="3666"/>
        <v>Q2</v>
      </c>
    </row>
    <row r="4524" spans="1:18" x14ac:dyDescent="0.25">
      <c r="A4524">
        <f t="shared" si="3656"/>
        <v>2140</v>
      </c>
      <c r="B4524" s="1">
        <f t="shared" si="3657"/>
        <v>43955</v>
      </c>
      <c r="C4524" t="str">
        <f t="shared" ref="C4524:I4524" si="3787">C1600</f>
        <v>Sundar</v>
      </c>
      <c r="D4524">
        <f t="shared" si="3787"/>
        <v>8976789056</v>
      </c>
      <c r="E4524" t="str">
        <f t="shared" si="3787"/>
        <v>Milk (1 Ltr)</v>
      </c>
      <c r="F4524" t="str">
        <f t="shared" si="3787"/>
        <v>Dairy</v>
      </c>
      <c r="G4524" s="2">
        <f t="shared" si="3787"/>
        <v>40</v>
      </c>
      <c r="H4524">
        <f t="shared" si="3787"/>
        <v>2</v>
      </c>
      <c r="I4524" s="2">
        <f t="shared" si="3787"/>
        <v>80</v>
      </c>
      <c r="J4524" s="2">
        <f t="shared" si="3659"/>
        <v>56</v>
      </c>
      <c r="K4524" s="2">
        <f t="shared" si="3660"/>
        <v>24</v>
      </c>
      <c r="L4524" t="str">
        <f t="shared" ref="L4524:M4524" si="3788">L1600</f>
        <v>Ranjith</v>
      </c>
      <c r="M4524" t="str">
        <f t="shared" si="3788"/>
        <v>Sulur</v>
      </c>
      <c r="N4524">
        <f t="shared" si="3662"/>
        <v>4</v>
      </c>
      <c r="O4524" s="3" t="str">
        <f t="shared" si="3663"/>
        <v>May</v>
      </c>
      <c r="P4524">
        <f t="shared" si="3664"/>
        <v>2020</v>
      </c>
      <c r="Q4524" t="str">
        <f t="shared" si="3665"/>
        <v>Monday</v>
      </c>
      <c r="R4524" t="str">
        <f t="shared" si="3666"/>
        <v>Q2</v>
      </c>
    </row>
    <row r="4525" spans="1:18" x14ac:dyDescent="0.25">
      <c r="A4525">
        <f t="shared" si="3656"/>
        <v>2141</v>
      </c>
      <c r="B4525" s="1">
        <f t="shared" si="3657"/>
        <v>43955</v>
      </c>
      <c r="C4525" t="str">
        <f t="shared" ref="C4525:I4525" si="3789">C1601</f>
        <v>Sundar</v>
      </c>
      <c r="D4525">
        <f t="shared" si="3789"/>
        <v>8976789056</v>
      </c>
      <c r="E4525" t="str">
        <f t="shared" si="3789"/>
        <v>Rexona 150 GM</v>
      </c>
      <c r="F4525" t="str">
        <f t="shared" si="3789"/>
        <v>Cosmetics</v>
      </c>
      <c r="G4525" s="2">
        <f t="shared" si="3789"/>
        <v>55</v>
      </c>
      <c r="H4525">
        <f t="shared" si="3789"/>
        <v>1</v>
      </c>
      <c r="I4525" s="2">
        <f t="shared" si="3789"/>
        <v>55</v>
      </c>
      <c r="J4525" s="2">
        <f t="shared" si="3659"/>
        <v>38.5</v>
      </c>
      <c r="K4525" s="2">
        <f t="shared" si="3660"/>
        <v>16.5</v>
      </c>
      <c r="L4525" t="str">
        <f t="shared" ref="L4525:M4525" si="3790">L1601</f>
        <v>Sindhu</v>
      </c>
      <c r="M4525" t="str">
        <f t="shared" si="3790"/>
        <v>Sulur</v>
      </c>
      <c r="N4525">
        <f t="shared" si="3662"/>
        <v>4</v>
      </c>
      <c r="O4525" s="3" t="str">
        <f t="shared" si="3663"/>
        <v>May</v>
      </c>
      <c r="P4525">
        <f t="shared" si="3664"/>
        <v>2020</v>
      </c>
      <c r="Q4525" t="str">
        <f t="shared" si="3665"/>
        <v>Monday</v>
      </c>
      <c r="R4525" t="str">
        <f t="shared" si="3666"/>
        <v>Q2</v>
      </c>
    </row>
    <row r="4526" spans="1:18" x14ac:dyDescent="0.25">
      <c r="A4526">
        <f t="shared" si="3656"/>
        <v>2153</v>
      </c>
      <c r="B4526" s="1">
        <f t="shared" si="3657"/>
        <v>43955</v>
      </c>
      <c r="C4526" t="str">
        <f t="shared" ref="C4526:I4526" si="3791">C1602</f>
        <v>Rajesh singh</v>
      </c>
      <c r="D4526">
        <f t="shared" si="3791"/>
        <v>9876548767</v>
      </c>
      <c r="E4526" t="str">
        <f t="shared" si="3791"/>
        <v>Cinthol 100 GM</v>
      </c>
      <c r="F4526" t="str">
        <f t="shared" si="3791"/>
        <v>Cosmetics</v>
      </c>
      <c r="G4526" s="2">
        <f t="shared" si="3791"/>
        <v>45</v>
      </c>
      <c r="H4526">
        <f t="shared" si="3791"/>
        <v>3</v>
      </c>
      <c r="I4526" s="2">
        <f t="shared" si="3791"/>
        <v>135</v>
      </c>
      <c r="J4526" s="2">
        <f t="shared" si="3659"/>
        <v>94.5</v>
      </c>
      <c r="K4526" s="2">
        <f t="shared" si="3660"/>
        <v>40.5</v>
      </c>
      <c r="L4526" t="str">
        <f t="shared" ref="L4526:M4526" si="3792">L1602</f>
        <v>Ranjith</v>
      </c>
      <c r="M4526" t="str">
        <f t="shared" si="3792"/>
        <v>Sulur</v>
      </c>
      <c r="N4526">
        <f t="shared" si="3662"/>
        <v>4</v>
      </c>
      <c r="O4526" s="3" t="str">
        <f t="shared" si="3663"/>
        <v>May</v>
      </c>
      <c r="P4526">
        <f t="shared" si="3664"/>
        <v>2020</v>
      </c>
      <c r="Q4526" t="str">
        <f t="shared" si="3665"/>
        <v>Monday</v>
      </c>
      <c r="R4526" t="str">
        <f t="shared" si="3666"/>
        <v>Q2</v>
      </c>
    </row>
    <row r="4527" spans="1:18" x14ac:dyDescent="0.25">
      <c r="A4527">
        <f t="shared" ref="A4527:A4590" si="3793">608+A1603</f>
        <v>2154</v>
      </c>
      <c r="B4527" s="1">
        <f t="shared" ref="B4527:B4590" si="3794">B1603+81</f>
        <v>43955</v>
      </c>
      <c r="C4527" t="str">
        <f t="shared" ref="C4527:I4527" si="3795">C1603</f>
        <v>Rajesh singh</v>
      </c>
      <c r="D4527">
        <f t="shared" si="3795"/>
        <v>9876548767</v>
      </c>
      <c r="E4527" t="str">
        <f t="shared" si="3795"/>
        <v>Rexona 150 GM</v>
      </c>
      <c r="F4527" t="str">
        <f t="shared" si="3795"/>
        <v>Cosmetics</v>
      </c>
      <c r="G4527" s="2">
        <f t="shared" si="3795"/>
        <v>55</v>
      </c>
      <c r="H4527">
        <f t="shared" si="3795"/>
        <v>6</v>
      </c>
      <c r="I4527" s="2">
        <f t="shared" si="3795"/>
        <v>330</v>
      </c>
      <c r="J4527" s="2">
        <f t="shared" ref="J4527:J4590" si="3796">I4527-I4527*0.3</f>
        <v>231</v>
      </c>
      <c r="K4527" s="2">
        <f t="shared" ref="K4527:K4590" si="3797">I4527-J4527</f>
        <v>99</v>
      </c>
      <c r="L4527" t="str">
        <f t="shared" ref="L4527:M4527" si="3798">L1603</f>
        <v>Rajan</v>
      </c>
      <c r="M4527" t="str">
        <f t="shared" si="3798"/>
        <v>Sulur</v>
      </c>
      <c r="N4527">
        <f t="shared" ref="N4527:N4590" si="3799">DAY(B4527)</f>
        <v>4</v>
      </c>
      <c r="O4527" s="3" t="str">
        <f t="shared" ref="O4527:O4590" si="3800">TEXT(B4527,"mmm")</f>
        <v>May</v>
      </c>
      <c r="P4527">
        <f t="shared" ref="P4527:P4590" si="3801">YEAR(B4527)</f>
        <v>2020</v>
      </c>
      <c r="Q4527" t="str">
        <f t="shared" ref="Q4527:Q4590" si="3802">TEXT(B4527,"dddd")</f>
        <v>Monday</v>
      </c>
      <c r="R4527" t="str">
        <f t="shared" ref="R4527:R4590" si="3803">IF(OR(O4527="Jan",O4527="Feb",O4527="Mar"),"Q1",(IF(OR(O4527="Apr",O4527="May",O4527="Jun"),"Q2",(IF(OR(O4527="Jul",O4527="Aug",O4527="Sep"),"Q3","Q4")))))</f>
        <v>Q2</v>
      </c>
    </row>
    <row r="4528" spans="1:18" x14ac:dyDescent="0.25">
      <c r="A4528">
        <f t="shared" si="3793"/>
        <v>2158</v>
      </c>
      <c r="B4528" s="1">
        <f t="shared" si="3794"/>
        <v>43955</v>
      </c>
      <c r="C4528" t="str">
        <f t="shared" ref="C4528:I4528" si="3804">C1604</f>
        <v>Rakson</v>
      </c>
      <c r="D4528">
        <f t="shared" si="3804"/>
        <v>8976789057</v>
      </c>
      <c r="E4528" t="str">
        <f t="shared" si="3804"/>
        <v>Milk (1 Ltr)</v>
      </c>
      <c r="F4528" t="str">
        <f t="shared" si="3804"/>
        <v>Dairy</v>
      </c>
      <c r="G4528" s="2">
        <f t="shared" si="3804"/>
        <v>40</v>
      </c>
      <c r="H4528">
        <f t="shared" si="3804"/>
        <v>1</v>
      </c>
      <c r="I4528" s="2">
        <f t="shared" si="3804"/>
        <v>40</v>
      </c>
      <c r="J4528" s="2">
        <f t="shared" si="3796"/>
        <v>28</v>
      </c>
      <c r="K4528" s="2">
        <f t="shared" si="3797"/>
        <v>12</v>
      </c>
      <c r="L4528" t="str">
        <f t="shared" ref="L4528:M4528" si="3805">L1604</f>
        <v>Sindhu</v>
      </c>
      <c r="M4528" t="str">
        <f t="shared" si="3805"/>
        <v>Sulur</v>
      </c>
      <c r="N4528">
        <f t="shared" si="3799"/>
        <v>4</v>
      </c>
      <c r="O4528" s="3" t="str">
        <f t="shared" si="3800"/>
        <v>May</v>
      </c>
      <c r="P4528">
        <f t="shared" si="3801"/>
        <v>2020</v>
      </c>
      <c r="Q4528" t="str">
        <f t="shared" si="3802"/>
        <v>Monday</v>
      </c>
      <c r="R4528" t="str">
        <f t="shared" si="3803"/>
        <v>Q2</v>
      </c>
    </row>
    <row r="4529" spans="1:18" x14ac:dyDescent="0.25">
      <c r="A4529">
        <f t="shared" si="3793"/>
        <v>2159</v>
      </c>
      <c r="B4529" s="1">
        <f t="shared" si="3794"/>
        <v>43955</v>
      </c>
      <c r="C4529" t="str">
        <f t="shared" ref="C4529:I4529" si="3806">C1605</f>
        <v>Rakson</v>
      </c>
      <c r="D4529">
        <f t="shared" si="3806"/>
        <v>8976789057</v>
      </c>
      <c r="E4529" t="str">
        <f t="shared" si="3806"/>
        <v>Bread Sandwich</v>
      </c>
      <c r="F4529" t="str">
        <f t="shared" si="3806"/>
        <v>Groceries</v>
      </c>
      <c r="G4529" s="2">
        <f t="shared" si="3806"/>
        <v>70</v>
      </c>
      <c r="H4529">
        <f t="shared" si="3806"/>
        <v>1</v>
      </c>
      <c r="I4529" s="2">
        <f t="shared" si="3806"/>
        <v>70</v>
      </c>
      <c r="J4529" s="2">
        <f t="shared" si="3796"/>
        <v>49</v>
      </c>
      <c r="K4529" s="2">
        <f t="shared" si="3797"/>
        <v>21</v>
      </c>
      <c r="L4529" t="str">
        <f t="shared" ref="L4529:M4529" si="3807">L1605</f>
        <v>Rajan</v>
      </c>
      <c r="M4529" t="str">
        <f t="shared" si="3807"/>
        <v>Sulur</v>
      </c>
      <c r="N4529">
        <f t="shared" si="3799"/>
        <v>4</v>
      </c>
      <c r="O4529" s="3" t="str">
        <f t="shared" si="3800"/>
        <v>May</v>
      </c>
      <c r="P4529">
        <f t="shared" si="3801"/>
        <v>2020</v>
      </c>
      <c r="Q4529" t="str">
        <f t="shared" si="3802"/>
        <v>Monday</v>
      </c>
      <c r="R4529" t="str">
        <f t="shared" si="3803"/>
        <v>Q2</v>
      </c>
    </row>
    <row r="4530" spans="1:18" x14ac:dyDescent="0.25">
      <c r="A4530">
        <f t="shared" si="3793"/>
        <v>2160</v>
      </c>
      <c r="B4530" s="1">
        <f t="shared" si="3794"/>
        <v>43955</v>
      </c>
      <c r="C4530" t="str">
        <f t="shared" ref="C4530:I4530" si="3808">C1606</f>
        <v>Rakson</v>
      </c>
      <c r="D4530">
        <f t="shared" si="3808"/>
        <v>8976789057</v>
      </c>
      <c r="E4530" t="str">
        <f t="shared" si="3808"/>
        <v>Rexona 150 GM</v>
      </c>
      <c r="F4530" t="str">
        <f t="shared" si="3808"/>
        <v>Cosmetics</v>
      </c>
      <c r="G4530" s="2">
        <f t="shared" si="3808"/>
        <v>55</v>
      </c>
      <c r="H4530">
        <f t="shared" si="3808"/>
        <v>3</v>
      </c>
      <c r="I4530" s="2">
        <f t="shared" si="3808"/>
        <v>165</v>
      </c>
      <c r="J4530" s="2">
        <f t="shared" si="3796"/>
        <v>115.5</v>
      </c>
      <c r="K4530" s="2">
        <f t="shared" si="3797"/>
        <v>49.5</v>
      </c>
      <c r="L4530" t="str">
        <f t="shared" ref="L4530:M4530" si="3809">L1606</f>
        <v>Sindhu</v>
      </c>
      <c r="M4530" t="str">
        <f t="shared" si="3809"/>
        <v>Sulur</v>
      </c>
      <c r="N4530">
        <f t="shared" si="3799"/>
        <v>4</v>
      </c>
      <c r="O4530" s="3" t="str">
        <f t="shared" si="3800"/>
        <v>May</v>
      </c>
      <c r="P4530">
        <f t="shared" si="3801"/>
        <v>2020</v>
      </c>
      <c r="Q4530" t="str">
        <f t="shared" si="3802"/>
        <v>Monday</v>
      </c>
      <c r="R4530" t="str">
        <f t="shared" si="3803"/>
        <v>Q2</v>
      </c>
    </row>
    <row r="4531" spans="1:18" x14ac:dyDescent="0.25">
      <c r="A4531">
        <f t="shared" si="3793"/>
        <v>2161</v>
      </c>
      <c r="B4531" s="1">
        <f t="shared" si="3794"/>
        <v>43955</v>
      </c>
      <c r="C4531" t="str">
        <f t="shared" ref="C4531:I4531" si="3810">C1607</f>
        <v>Rakson</v>
      </c>
      <c r="D4531">
        <f t="shared" si="3810"/>
        <v>8976789057</v>
      </c>
      <c r="E4531" t="str">
        <f t="shared" si="3810"/>
        <v>Cinthol 100 GM</v>
      </c>
      <c r="F4531" t="str">
        <f t="shared" si="3810"/>
        <v>Cosmetics</v>
      </c>
      <c r="G4531" s="2">
        <f t="shared" si="3810"/>
        <v>45</v>
      </c>
      <c r="H4531">
        <f t="shared" si="3810"/>
        <v>3</v>
      </c>
      <c r="I4531" s="2">
        <f t="shared" si="3810"/>
        <v>135</v>
      </c>
      <c r="J4531" s="2">
        <f t="shared" si="3796"/>
        <v>94.5</v>
      </c>
      <c r="K4531" s="2">
        <f t="shared" si="3797"/>
        <v>40.5</v>
      </c>
      <c r="L4531" t="str">
        <f t="shared" ref="L4531:M4531" si="3811">L1607</f>
        <v>Sindhu</v>
      </c>
      <c r="M4531" t="str">
        <f t="shared" si="3811"/>
        <v>Sulur</v>
      </c>
      <c r="N4531">
        <f t="shared" si="3799"/>
        <v>4</v>
      </c>
      <c r="O4531" s="3" t="str">
        <f t="shared" si="3800"/>
        <v>May</v>
      </c>
      <c r="P4531">
        <f t="shared" si="3801"/>
        <v>2020</v>
      </c>
      <c r="Q4531" t="str">
        <f t="shared" si="3802"/>
        <v>Monday</v>
      </c>
      <c r="R4531" t="str">
        <f t="shared" si="3803"/>
        <v>Q2</v>
      </c>
    </row>
    <row r="4532" spans="1:18" x14ac:dyDescent="0.25">
      <c r="A4532">
        <f t="shared" si="3793"/>
        <v>2162</v>
      </c>
      <c r="B4532" s="1">
        <f t="shared" si="3794"/>
        <v>43955</v>
      </c>
      <c r="C4532" t="str">
        <f t="shared" ref="C4532:I4532" si="3812">C1608</f>
        <v>Rakson</v>
      </c>
      <c r="D4532">
        <f t="shared" si="3812"/>
        <v>8976789057</v>
      </c>
      <c r="E4532" t="str">
        <f t="shared" si="3812"/>
        <v>Milk (1 Ltr)</v>
      </c>
      <c r="F4532" t="str">
        <f t="shared" si="3812"/>
        <v>Dairy</v>
      </c>
      <c r="G4532" s="2">
        <f t="shared" si="3812"/>
        <v>40</v>
      </c>
      <c r="H4532">
        <f t="shared" si="3812"/>
        <v>1</v>
      </c>
      <c r="I4532" s="2">
        <f t="shared" si="3812"/>
        <v>40</v>
      </c>
      <c r="J4532" s="2">
        <f t="shared" si="3796"/>
        <v>28</v>
      </c>
      <c r="K4532" s="2">
        <f t="shared" si="3797"/>
        <v>12</v>
      </c>
      <c r="L4532" t="str">
        <f t="shared" ref="L4532:M4532" si="3813">L1608</f>
        <v>Chandra</v>
      </c>
      <c r="M4532" t="str">
        <f t="shared" si="3813"/>
        <v>Sulur</v>
      </c>
      <c r="N4532">
        <f t="shared" si="3799"/>
        <v>4</v>
      </c>
      <c r="O4532" s="3" t="str">
        <f t="shared" si="3800"/>
        <v>May</v>
      </c>
      <c r="P4532">
        <f t="shared" si="3801"/>
        <v>2020</v>
      </c>
      <c r="Q4532" t="str">
        <f t="shared" si="3802"/>
        <v>Monday</v>
      </c>
      <c r="R4532" t="str">
        <f t="shared" si="3803"/>
        <v>Q2</v>
      </c>
    </row>
    <row r="4533" spans="1:18" x14ac:dyDescent="0.25">
      <c r="A4533">
        <f t="shared" si="3793"/>
        <v>2148</v>
      </c>
      <c r="B4533" s="1">
        <f t="shared" si="3794"/>
        <v>43955</v>
      </c>
      <c r="C4533" t="str">
        <f t="shared" ref="C4533:I4533" si="3814">C1609</f>
        <v>sudha</v>
      </c>
      <c r="D4533">
        <f t="shared" si="3814"/>
        <v>8976789034</v>
      </c>
      <c r="E4533" t="str">
        <f t="shared" si="3814"/>
        <v>Salt 1 kg</v>
      </c>
      <c r="F4533" t="str">
        <f t="shared" si="3814"/>
        <v>Groceries</v>
      </c>
      <c r="G4533" s="2">
        <f t="shared" si="3814"/>
        <v>15</v>
      </c>
      <c r="H4533">
        <f t="shared" si="3814"/>
        <v>1</v>
      </c>
      <c r="I4533" s="2">
        <f t="shared" si="3814"/>
        <v>15</v>
      </c>
      <c r="J4533" s="2">
        <f t="shared" si="3796"/>
        <v>10.5</v>
      </c>
      <c r="K4533" s="2">
        <f t="shared" si="3797"/>
        <v>4.5</v>
      </c>
      <c r="L4533" t="str">
        <f t="shared" ref="L4533:M4533" si="3815">L1609</f>
        <v>Chandra</v>
      </c>
      <c r="M4533" t="str">
        <f t="shared" si="3815"/>
        <v>Sulur</v>
      </c>
      <c r="N4533">
        <f t="shared" si="3799"/>
        <v>4</v>
      </c>
      <c r="O4533" s="3" t="str">
        <f t="shared" si="3800"/>
        <v>May</v>
      </c>
      <c r="P4533">
        <f t="shared" si="3801"/>
        <v>2020</v>
      </c>
      <c r="Q4533" t="str">
        <f t="shared" si="3802"/>
        <v>Monday</v>
      </c>
      <c r="R4533" t="str">
        <f t="shared" si="3803"/>
        <v>Q2</v>
      </c>
    </row>
    <row r="4534" spans="1:18" x14ac:dyDescent="0.25">
      <c r="A4534">
        <f t="shared" si="3793"/>
        <v>2149</v>
      </c>
      <c r="B4534" s="1">
        <f t="shared" si="3794"/>
        <v>43955</v>
      </c>
      <c r="C4534" t="str">
        <f t="shared" ref="C4534:I4534" si="3816">C1610</f>
        <v>sudha</v>
      </c>
      <c r="D4534">
        <f t="shared" si="3816"/>
        <v>8976789034</v>
      </c>
      <c r="E4534" t="str">
        <f t="shared" si="3816"/>
        <v>Maybelline Mattie Lipstic 3.9 g</v>
      </c>
      <c r="F4534" t="str">
        <f t="shared" si="3816"/>
        <v>Cosmetics</v>
      </c>
      <c r="G4534" s="2">
        <f t="shared" si="3816"/>
        <v>262</v>
      </c>
      <c r="H4534">
        <f t="shared" si="3816"/>
        <v>1</v>
      </c>
      <c r="I4534" s="2">
        <f t="shared" si="3816"/>
        <v>262</v>
      </c>
      <c r="J4534" s="2">
        <f t="shared" si="3796"/>
        <v>183.4</v>
      </c>
      <c r="K4534" s="2">
        <f t="shared" si="3797"/>
        <v>78.599999999999994</v>
      </c>
      <c r="L4534" t="str">
        <f t="shared" ref="L4534:M4534" si="3817">L1610</f>
        <v>Ranjith</v>
      </c>
      <c r="M4534" t="str">
        <f t="shared" si="3817"/>
        <v>Sulur</v>
      </c>
      <c r="N4534">
        <f t="shared" si="3799"/>
        <v>4</v>
      </c>
      <c r="O4534" s="3" t="str">
        <f t="shared" si="3800"/>
        <v>May</v>
      </c>
      <c r="P4534">
        <f t="shared" si="3801"/>
        <v>2020</v>
      </c>
      <c r="Q4534" t="str">
        <f t="shared" si="3802"/>
        <v>Monday</v>
      </c>
      <c r="R4534" t="str">
        <f t="shared" si="3803"/>
        <v>Q2</v>
      </c>
    </row>
    <row r="4535" spans="1:18" x14ac:dyDescent="0.25">
      <c r="A4535">
        <f t="shared" si="3793"/>
        <v>2150</v>
      </c>
      <c r="B4535" s="1">
        <f t="shared" si="3794"/>
        <v>43955</v>
      </c>
      <c r="C4535" t="str">
        <f t="shared" ref="C4535:I4535" si="3818">C1611</f>
        <v>sudha</v>
      </c>
      <c r="D4535">
        <f t="shared" si="3818"/>
        <v>8976789034</v>
      </c>
      <c r="E4535" t="str">
        <f t="shared" si="3818"/>
        <v>Faces Long Wear Eye Pencil</v>
      </c>
      <c r="F4535" t="str">
        <f t="shared" si="3818"/>
        <v>Cosmetics</v>
      </c>
      <c r="G4535" s="2">
        <f t="shared" si="3818"/>
        <v>349</v>
      </c>
      <c r="H4535">
        <f t="shared" si="3818"/>
        <v>1</v>
      </c>
      <c r="I4535" s="2">
        <f t="shared" si="3818"/>
        <v>349</v>
      </c>
      <c r="J4535" s="2">
        <f t="shared" si="3796"/>
        <v>244.3</v>
      </c>
      <c r="K4535" s="2">
        <f t="shared" si="3797"/>
        <v>104.69999999999999</v>
      </c>
      <c r="L4535" t="str">
        <f t="shared" ref="L4535:M4535" si="3819">L1611</f>
        <v>Rajan</v>
      </c>
      <c r="M4535" t="str">
        <f t="shared" si="3819"/>
        <v>Sulur</v>
      </c>
      <c r="N4535">
        <f t="shared" si="3799"/>
        <v>4</v>
      </c>
      <c r="O4535" s="3" t="str">
        <f t="shared" si="3800"/>
        <v>May</v>
      </c>
      <c r="P4535">
        <f t="shared" si="3801"/>
        <v>2020</v>
      </c>
      <c r="Q4535" t="str">
        <f t="shared" si="3802"/>
        <v>Monday</v>
      </c>
      <c r="R4535" t="str">
        <f t="shared" si="3803"/>
        <v>Q2</v>
      </c>
    </row>
    <row r="4536" spans="1:18" x14ac:dyDescent="0.25">
      <c r="A4536">
        <f t="shared" si="3793"/>
        <v>2151</v>
      </c>
      <c r="B4536" s="1">
        <f t="shared" si="3794"/>
        <v>43955</v>
      </c>
      <c r="C4536" t="str">
        <f t="shared" ref="C4536:I4536" si="3820">C1612</f>
        <v>sudha</v>
      </c>
      <c r="D4536">
        <f t="shared" si="3820"/>
        <v>8976789034</v>
      </c>
      <c r="E4536" t="str">
        <f t="shared" si="3820"/>
        <v>Revlon Charlie Blue 100 ML</v>
      </c>
      <c r="F4536" t="str">
        <f t="shared" si="3820"/>
        <v>Cosmetics</v>
      </c>
      <c r="G4536" s="2">
        <f t="shared" si="3820"/>
        <v>537</v>
      </c>
      <c r="H4536">
        <f t="shared" si="3820"/>
        <v>1</v>
      </c>
      <c r="I4536" s="2">
        <f t="shared" si="3820"/>
        <v>537</v>
      </c>
      <c r="J4536" s="2">
        <f t="shared" si="3796"/>
        <v>375.9</v>
      </c>
      <c r="K4536" s="2">
        <f t="shared" si="3797"/>
        <v>161.10000000000002</v>
      </c>
      <c r="L4536" t="str">
        <f t="shared" ref="L4536:M4536" si="3821">L1612</f>
        <v>Rajan</v>
      </c>
      <c r="M4536" t="str">
        <f t="shared" si="3821"/>
        <v>Sulur</v>
      </c>
      <c r="N4536">
        <f t="shared" si="3799"/>
        <v>4</v>
      </c>
      <c r="O4536" s="3" t="str">
        <f t="shared" si="3800"/>
        <v>May</v>
      </c>
      <c r="P4536">
        <f t="shared" si="3801"/>
        <v>2020</v>
      </c>
      <c r="Q4536" t="str">
        <f t="shared" si="3802"/>
        <v>Monday</v>
      </c>
      <c r="R4536" t="str">
        <f t="shared" si="3803"/>
        <v>Q2</v>
      </c>
    </row>
    <row r="4537" spans="1:18" x14ac:dyDescent="0.25">
      <c r="A4537">
        <f t="shared" si="3793"/>
        <v>2152</v>
      </c>
      <c r="B4537" s="1">
        <f t="shared" si="3794"/>
        <v>43955</v>
      </c>
      <c r="C4537" t="str">
        <f t="shared" ref="C4537:I4537" si="3822">C1613</f>
        <v>sudha</v>
      </c>
      <c r="D4537">
        <f t="shared" si="3822"/>
        <v>8976789034</v>
      </c>
      <c r="E4537" t="str">
        <f t="shared" si="3822"/>
        <v>Revlon Charlie White 100 ML</v>
      </c>
      <c r="F4537" t="str">
        <f t="shared" si="3822"/>
        <v>Cosmetics</v>
      </c>
      <c r="G4537" s="2">
        <f t="shared" si="3822"/>
        <v>584</v>
      </c>
      <c r="H4537">
        <f t="shared" si="3822"/>
        <v>1</v>
      </c>
      <c r="I4537" s="2">
        <f t="shared" si="3822"/>
        <v>584</v>
      </c>
      <c r="J4537" s="2">
        <f t="shared" si="3796"/>
        <v>408.8</v>
      </c>
      <c r="K4537" s="2">
        <f t="shared" si="3797"/>
        <v>175.2</v>
      </c>
      <c r="L4537" t="str">
        <f t="shared" ref="L4537:M4537" si="3823">L1613</f>
        <v>Ranjith</v>
      </c>
      <c r="M4537" t="str">
        <f t="shared" si="3823"/>
        <v>Sulur</v>
      </c>
      <c r="N4537">
        <f t="shared" si="3799"/>
        <v>4</v>
      </c>
      <c r="O4537" s="3" t="str">
        <f t="shared" si="3800"/>
        <v>May</v>
      </c>
      <c r="P4537">
        <f t="shared" si="3801"/>
        <v>2020</v>
      </c>
      <c r="Q4537" t="str">
        <f t="shared" si="3802"/>
        <v>Monday</v>
      </c>
      <c r="R4537" t="str">
        <f t="shared" si="3803"/>
        <v>Q2</v>
      </c>
    </row>
    <row r="4538" spans="1:18" x14ac:dyDescent="0.25">
      <c r="A4538">
        <f t="shared" si="3793"/>
        <v>2155</v>
      </c>
      <c r="B4538" s="1">
        <f t="shared" si="3794"/>
        <v>43955</v>
      </c>
      <c r="C4538" t="str">
        <f t="shared" ref="C4538:I4538" si="3824">C1614</f>
        <v>Sundar</v>
      </c>
      <c r="D4538">
        <f t="shared" si="3824"/>
        <v>8976789056</v>
      </c>
      <c r="E4538" t="str">
        <f t="shared" si="3824"/>
        <v>Bread Sandwich</v>
      </c>
      <c r="F4538" t="str">
        <f t="shared" si="3824"/>
        <v>Groceries</v>
      </c>
      <c r="G4538" s="2">
        <f t="shared" si="3824"/>
        <v>70</v>
      </c>
      <c r="H4538">
        <f t="shared" si="3824"/>
        <v>1</v>
      </c>
      <c r="I4538" s="2">
        <f t="shared" si="3824"/>
        <v>70</v>
      </c>
      <c r="J4538" s="2">
        <f t="shared" si="3796"/>
        <v>49</v>
      </c>
      <c r="K4538" s="2">
        <f t="shared" si="3797"/>
        <v>21</v>
      </c>
      <c r="L4538" t="str">
        <f t="shared" ref="L4538:M4538" si="3825">L1614</f>
        <v>Chandra</v>
      </c>
      <c r="M4538" t="str">
        <f t="shared" si="3825"/>
        <v>Sulur</v>
      </c>
      <c r="N4538">
        <f t="shared" si="3799"/>
        <v>4</v>
      </c>
      <c r="O4538" s="3" t="str">
        <f t="shared" si="3800"/>
        <v>May</v>
      </c>
      <c r="P4538">
        <f t="shared" si="3801"/>
        <v>2020</v>
      </c>
      <c r="Q4538" t="str">
        <f t="shared" si="3802"/>
        <v>Monday</v>
      </c>
      <c r="R4538" t="str">
        <f t="shared" si="3803"/>
        <v>Q2</v>
      </c>
    </row>
    <row r="4539" spans="1:18" x14ac:dyDescent="0.25">
      <c r="A4539">
        <f t="shared" si="3793"/>
        <v>2156</v>
      </c>
      <c r="B4539" s="1">
        <f t="shared" si="3794"/>
        <v>43955</v>
      </c>
      <c r="C4539" t="str">
        <f t="shared" ref="C4539:I4539" si="3826">C1615</f>
        <v>Sundar</v>
      </c>
      <c r="D4539">
        <f t="shared" si="3826"/>
        <v>8976789056</v>
      </c>
      <c r="E4539" t="str">
        <f t="shared" si="3826"/>
        <v>Milk (1 Ltr)</v>
      </c>
      <c r="F4539" t="str">
        <f t="shared" si="3826"/>
        <v>Dairy</v>
      </c>
      <c r="G4539" s="2">
        <f t="shared" si="3826"/>
        <v>40</v>
      </c>
      <c r="H4539">
        <f t="shared" si="3826"/>
        <v>2</v>
      </c>
      <c r="I4539" s="2">
        <f t="shared" si="3826"/>
        <v>80</v>
      </c>
      <c r="J4539" s="2">
        <f t="shared" si="3796"/>
        <v>56</v>
      </c>
      <c r="K4539" s="2">
        <f t="shared" si="3797"/>
        <v>24</v>
      </c>
      <c r="L4539" t="str">
        <f t="shared" ref="L4539:M4539" si="3827">L1615</f>
        <v>Rajan</v>
      </c>
      <c r="M4539" t="str">
        <f t="shared" si="3827"/>
        <v>Sulur</v>
      </c>
      <c r="N4539">
        <f t="shared" si="3799"/>
        <v>4</v>
      </c>
      <c r="O4539" s="3" t="str">
        <f t="shared" si="3800"/>
        <v>May</v>
      </c>
      <c r="P4539">
        <f t="shared" si="3801"/>
        <v>2020</v>
      </c>
      <c r="Q4539" t="str">
        <f t="shared" si="3802"/>
        <v>Monday</v>
      </c>
      <c r="R4539" t="str">
        <f t="shared" si="3803"/>
        <v>Q2</v>
      </c>
    </row>
    <row r="4540" spans="1:18" x14ac:dyDescent="0.25">
      <c r="A4540">
        <f t="shared" si="3793"/>
        <v>2157</v>
      </c>
      <c r="B4540" s="1">
        <f t="shared" si="3794"/>
        <v>43955</v>
      </c>
      <c r="C4540" t="str">
        <f t="shared" ref="C4540:I4540" si="3828">C1616</f>
        <v>Sundar</v>
      </c>
      <c r="D4540">
        <f t="shared" si="3828"/>
        <v>8976789056</v>
      </c>
      <c r="E4540" t="str">
        <f t="shared" si="3828"/>
        <v>Rexona 150 GM</v>
      </c>
      <c r="F4540" t="str">
        <f t="shared" si="3828"/>
        <v>Cosmetics</v>
      </c>
      <c r="G4540" s="2">
        <f t="shared" si="3828"/>
        <v>55</v>
      </c>
      <c r="H4540">
        <f t="shared" si="3828"/>
        <v>1</v>
      </c>
      <c r="I4540" s="2">
        <f t="shared" si="3828"/>
        <v>55</v>
      </c>
      <c r="J4540" s="2">
        <f t="shared" si="3796"/>
        <v>38.5</v>
      </c>
      <c r="K4540" s="2">
        <f t="shared" si="3797"/>
        <v>16.5</v>
      </c>
      <c r="L4540" t="str">
        <f t="shared" ref="L4540:M4540" si="3829">L1616</f>
        <v>Sindhu</v>
      </c>
      <c r="M4540" t="str">
        <f t="shared" si="3829"/>
        <v>Sulur</v>
      </c>
      <c r="N4540">
        <f t="shared" si="3799"/>
        <v>4</v>
      </c>
      <c r="O4540" s="3" t="str">
        <f t="shared" si="3800"/>
        <v>May</v>
      </c>
      <c r="P4540">
        <f t="shared" si="3801"/>
        <v>2020</v>
      </c>
      <c r="Q4540" t="str">
        <f t="shared" si="3802"/>
        <v>Monday</v>
      </c>
      <c r="R4540" t="str">
        <f t="shared" si="3803"/>
        <v>Q2</v>
      </c>
    </row>
    <row r="4541" spans="1:18" x14ac:dyDescent="0.25">
      <c r="A4541">
        <f t="shared" si="3793"/>
        <v>2169</v>
      </c>
      <c r="B4541" s="1">
        <f t="shared" si="3794"/>
        <v>43956</v>
      </c>
      <c r="C4541" t="str">
        <f t="shared" ref="C4541:I4541" si="3830">C1617</f>
        <v>sudha</v>
      </c>
      <c r="D4541">
        <f t="shared" si="3830"/>
        <v>8976789034</v>
      </c>
      <c r="E4541" t="str">
        <f t="shared" si="3830"/>
        <v>Bread Sandwich</v>
      </c>
      <c r="F4541" t="str">
        <f t="shared" si="3830"/>
        <v>Groceries</v>
      </c>
      <c r="G4541" s="2">
        <f t="shared" si="3830"/>
        <v>70</v>
      </c>
      <c r="H4541">
        <f t="shared" si="3830"/>
        <v>1</v>
      </c>
      <c r="I4541" s="2">
        <f t="shared" si="3830"/>
        <v>70</v>
      </c>
      <c r="J4541" s="2">
        <f t="shared" si="3796"/>
        <v>49</v>
      </c>
      <c r="K4541" s="2">
        <f t="shared" si="3797"/>
        <v>21</v>
      </c>
      <c r="L4541" t="str">
        <f t="shared" ref="L4541:M4541" si="3831">L1617</f>
        <v>Sindhu</v>
      </c>
      <c r="M4541" t="str">
        <f t="shared" si="3831"/>
        <v>Sulur</v>
      </c>
      <c r="N4541">
        <f t="shared" si="3799"/>
        <v>5</v>
      </c>
      <c r="O4541" s="3" t="str">
        <f t="shared" si="3800"/>
        <v>May</v>
      </c>
      <c r="P4541">
        <f t="shared" si="3801"/>
        <v>2020</v>
      </c>
      <c r="Q4541" t="str">
        <f t="shared" si="3802"/>
        <v>Tuesday</v>
      </c>
      <c r="R4541" t="str">
        <f t="shared" si="3803"/>
        <v>Q2</v>
      </c>
    </row>
    <row r="4542" spans="1:18" x14ac:dyDescent="0.25">
      <c r="A4542">
        <f t="shared" si="3793"/>
        <v>2170</v>
      </c>
      <c r="B4542" s="1">
        <f t="shared" si="3794"/>
        <v>43956</v>
      </c>
      <c r="C4542" t="str">
        <f t="shared" ref="C4542:I4542" si="3832">C1618</f>
        <v>sudha</v>
      </c>
      <c r="D4542">
        <f t="shared" si="3832"/>
        <v>8976789034</v>
      </c>
      <c r="E4542" t="str">
        <f t="shared" si="3832"/>
        <v>Rexona 150 GM</v>
      </c>
      <c r="F4542" t="str">
        <f t="shared" si="3832"/>
        <v>Cosmetics</v>
      </c>
      <c r="G4542" s="2">
        <f t="shared" si="3832"/>
        <v>55</v>
      </c>
      <c r="H4542">
        <f t="shared" si="3832"/>
        <v>3</v>
      </c>
      <c r="I4542" s="2">
        <f t="shared" si="3832"/>
        <v>165</v>
      </c>
      <c r="J4542" s="2">
        <f t="shared" si="3796"/>
        <v>115.5</v>
      </c>
      <c r="K4542" s="2">
        <f t="shared" si="3797"/>
        <v>49.5</v>
      </c>
      <c r="L4542" t="str">
        <f t="shared" ref="L4542:M4542" si="3833">L1618</f>
        <v>Sindhu</v>
      </c>
      <c r="M4542" t="str">
        <f t="shared" si="3833"/>
        <v>Sulur</v>
      </c>
      <c r="N4542">
        <f t="shared" si="3799"/>
        <v>5</v>
      </c>
      <c r="O4542" s="3" t="str">
        <f t="shared" si="3800"/>
        <v>May</v>
      </c>
      <c r="P4542">
        <f t="shared" si="3801"/>
        <v>2020</v>
      </c>
      <c r="Q4542" t="str">
        <f t="shared" si="3802"/>
        <v>Tuesday</v>
      </c>
      <c r="R4542" t="str">
        <f t="shared" si="3803"/>
        <v>Q2</v>
      </c>
    </row>
    <row r="4543" spans="1:18" x14ac:dyDescent="0.25">
      <c r="A4543">
        <f t="shared" si="3793"/>
        <v>2171</v>
      </c>
      <c r="B4543" s="1">
        <f t="shared" si="3794"/>
        <v>43956</v>
      </c>
      <c r="C4543" t="str">
        <f t="shared" ref="C4543:I4543" si="3834">C1619</f>
        <v>sudha</v>
      </c>
      <c r="D4543">
        <f t="shared" si="3834"/>
        <v>8976789034</v>
      </c>
      <c r="E4543" t="str">
        <f t="shared" si="3834"/>
        <v>Cinthol 100 GM</v>
      </c>
      <c r="F4543" t="str">
        <f t="shared" si="3834"/>
        <v>Cosmetics</v>
      </c>
      <c r="G4543" s="2">
        <f t="shared" si="3834"/>
        <v>45</v>
      </c>
      <c r="H4543">
        <f t="shared" si="3834"/>
        <v>3</v>
      </c>
      <c r="I4543" s="2">
        <f t="shared" si="3834"/>
        <v>135</v>
      </c>
      <c r="J4543" s="2">
        <f t="shared" si="3796"/>
        <v>94.5</v>
      </c>
      <c r="K4543" s="2">
        <f t="shared" si="3797"/>
        <v>40.5</v>
      </c>
      <c r="L4543" t="str">
        <f t="shared" ref="L4543:M4543" si="3835">L1619</f>
        <v>Sindhu</v>
      </c>
      <c r="M4543" t="str">
        <f t="shared" si="3835"/>
        <v>Sulur</v>
      </c>
      <c r="N4543">
        <f t="shared" si="3799"/>
        <v>5</v>
      </c>
      <c r="O4543" s="3" t="str">
        <f t="shared" si="3800"/>
        <v>May</v>
      </c>
      <c r="P4543">
        <f t="shared" si="3801"/>
        <v>2020</v>
      </c>
      <c r="Q4543" t="str">
        <f t="shared" si="3802"/>
        <v>Tuesday</v>
      </c>
      <c r="R4543" t="str">
        <f t="shared" si="3803"/>
        <v>Q2</v>
      </c>
    </row>
    <row r="4544" spans="1:18" x14ac:dyDescent="0.25">
      <c r="A4544">
        <f t="shared" si="3793"/>
        <v>2172</v>
      </c>
      <c r="B4544" s="1">
        <f t="shared" si="3794"/>
        <v>43956</v>
      </c>
      <c r="C4544" t="str">
        <f t="shared" ref="C4544:I4544" si="3836">C1620</f>
        <v>sudha</v>
      </c>
      <c r="D4544">
        <f t="shared" si="3836"/>
        <v>8976789034</v>
      </c>
      <c r="E4544" t="str">
        <f t="shared" si="3836"/>
        <v>Milk (1 Ltr)</v>
      </c>
      <c r="F4544" t="str">
        <f t="shared" si="3836"/>
        <v>Dairy</v>
      </c>
      <c r="G4544" s="2">
        <f t="shared" si="3836"/>
        <v>40</v>
      </c>
      <c r="H4544">
        <f t="shared" si="3836"/>
        <v>1</v>
      </c>
      <c r="I4544" s="2">
        <f t="shared" si="3836"/>
        <v>40</v>
      </c>
      <c r="J4544" s="2">
        <f t="shared" si="3796"/>
        <v>28</v>
      </c>
      <c r="K4544" s="2">
        <f t="shared" si="3797"/>
        <v>12</v>
      </c>
      <c r="L4544" t="str">
        <f t="shared" ref="L4544:M4544" si="3837">L1620</f>
        <v>Ranjith</v>
      </c>
      <c r="M4544" t="str">
        <f t="shared" si="3837"/>
        <v>Sulur</v>
      </c>
      <c r="N4544">
        <f t="shared" si="3799"/>
        <v>5</v>
      </c>
      <c r="O4544" s="3" t="str">
        <f t="shared" si="3800"/>
        <v>May</v>
      </c>
      <c r="P4544">
        <f t="shared" si="3801"/>
        <v>2020</v>
      </c>
      <c r="Q4544" t="str">
        <f t="shared" si="3802"/>
        <v>Tuesday</v>
      </c>
      <c r="R4544" t="str">
        <f t="shared" si="3803"/>
        <v>Q2</v>
      </c>
    </row>
    <row r="4545" spans="1:18" x14ac:dyDescent="0.25">
      <c r="A4545">
        <f t="shared" si="3793"/>
        <v>2173</v>
      </c>
      <c r="B4545" s="1">
        <f t="shared" si="3794"/>
        <v>43956</v>
      </c>
      <c r="C4545" t="str">
        <f t="shared" ref="C4545:I4545" si="3838">C1621</f>
        <v>sudha</v>
      </c>
      <c r="D4545">
        <f t="shared" si="3838"/>
        <v>8976789034</v>
      </c>
      <c r="E4545" t="str">
        <f t="shared" si="3838"/>
        <v>Pickle 500g</v>
      </c>
      <c r="F4545" t="str">
        <f t="shared" si="3838"/>
        <v>Groceries</v>
      </c>
      <c r="G4545" s="2">
        <f t="shared" si="3838"/>
        <v>67</v>
      </c>
      <c r="H4545">
        <f t="shared" si="3838"/>
        <v>1</v>
      </c>
      <c r="I4545" s="2">
        <f t="shared" si="3838"/>
        <v>67</v>
      </c>
      <c r="J4545" s="2">
        <f t="shared" si="3796"/>
        <v>46.900000000000006</v>
      </c>
      <c r="K4545" s="2">
        <f t="shared" si="3797"/>
        <v>20.099999999999994</v>
      </c>
      <c r="L4545" t="str">
        <f t="shared" ref="L4545:M4545" si="3839">L1621</f>
        <v>Ranjith</v>
      </c>
      <c r="M4545" t="str">
        <f t="shared" si="3839"/>
        <v>Sulur</v>
      </c>
      <c r="N4545">
        <f t="shared" si="3799"/>
        <v>5</v>
      </c>
      <c r="O4545" s="3" t="str">
        <f t="shared" si="3800"/>
        <v>May</v>
      </c>
      <c r="P4545">
        <f t="shared" si="3801"/>
        <v>2020</v>
      </c>
      <c r="Q4545" t="str">
        <f t="shared" si="3802"/>
        <v>Tuesday</v>
      </c>
      <c r="R4545" t="str">
        <f t="shared" si="3803"/>
        <v>Q2</v>
      </c>
    </row>
    <row r="4546" spans="1:18" x14ac:dyDescent="0.25">
      <c r="A4546">
        <f t="shared" si="3793"/>
        <v>2174</v>
      </c>
      <c r="B4546" s="1">
        <f t="shared" si="3794"/>
        <v>43956</v>
      </c>
      <c r="C4546" t="str">
        <f t="shared" ref="C4546:I4546" si="3840">C1622</f>
        <v>sudha</v>
      </c>
      <c r="D4546">
        <f t="shared" si="3840"/>
        <v>8976789034</v>
      </c>
      <c r="E4546" t="str">
        <f t="shared" si="3840"/>
        <v>Salt 1 kg</v>
      </c>
      <c r="F4546" t="str">
        <f t="shared" si="3840"/>
        <v>Groceries</v>
      </c>
      <c r="G4546" s="2">
        <f t="shared" si="3840"/>
        <v>15</v>
      </c>
      <c r="H4546">
        <f t="shared" si="3840"/>
        <v>1</v>
      </c>
      <c r="I4546" s="2">
        <f t="shared" si="3840"/>
        <v>15</v>
      </c>
      <c r="J4546" s="2">
        <f t="shared" si="3796"/>
        <v>10.5</v>
      </c>
      <c r="K4546" s="2">
        <f t="shared" si="3797"/>
        <v>4.5</v>
      </c>
      <c r="L4546" t="str">
        <f t="shared" ref="L4546:M4546" si="3841">L1622</f>
        <v>Chandra</v>
      </c>
      <c r="M4546" t="str">
        <f t="shared" si="3841"/>
        <v>Sulur</v>
      </c>
      <c r="N4546">
        <f t="shared" si="3799"/>
        <v>5</v>
      </c>
      <c r="O4546" s="3" t="str">
        <f t="shared" si="3800"/>
        <v>May</v>
      </c>
      <c r="P4546">
        <f t="shared" si="3801"/>
        <v>2020</v>
      </c>
      <c r="Q4546" t="str">
        <f t="shared" si="3802"/>
        <v>Tuesday</v>
      </c>
      <c r="R4546" t="str">
        <f t="shared" si="3803"/>
        <v>Q2</v>
      </c>
    </row>
    <row r="4547" spans="1:18" x14ac:dyDescent="0.25">
      <c r="A4547">
        <f t="shared" si="3793"/>
        <v>2175</v>
      </c>
      <c r="B4547" s="1">
        <f t="shared" si="3794"/>
        <v>43956</v>
      </c>
      <c r="C4547" t="str">
        <f t="shared" ref="C4547:I4547" si="3842">C1623</f>
        <v>sudha</v>
      </c>
      <c r="D4547">
        <f t="shared" si="3842"/>
        <v>8976789034</v>
      </c>
      <c r="E4547" t="str">
        <f t="shared" si="3842"/>
        <v>Maybelline Mattie Lipstic 3.9 g</v>
      </c>
      <c r="F4547" t="str">
        <f t="shared" si="3842"/>
        <v>Cosmetics</v>
      </c>
      <c r="G4547" s="2">
        <f t="shared" si="3842"/>
        <v>262</v>
      </c>
      <c r="H4547">
        <f t="shared" si="3842"/>
        <v>1</v>
      </c>
      <c r="I4547" s="2">
        <f t="shared" si="3842"/>
        <v>262</v>
      </c>
      <c r="J4547" s="2">
        <f t="shared" si="3796"/>
        <v>183.4</v>
      </c>
      <c r="K4547" s="2">
        <f t="shared" si="3797"/>
        <v>78.599999999999994</v>
      </c>
      <c r="L4547" t="str">
        <f t="shared" ref="L4547:M4547" si="3843">L1623</f>
        <v>Ranjith</v>
      </c>
      <c r="M4547" t="str">
        <f t="shared" si="3843"/>
        <v>Sulur</v>
      </c>
      <c r="N4547">
        <f t="shared" si="3799"/>
        <v>5</v>
      </c>
      <c r="O4547" s="3" t="str">
        <f t="shared" si="3800"/>
        <v>May</v>
      </c>
      <c r="P4547">
        <f t="shared" si="3801"/>
        <v>2020</v>
      </c>
      <c r="Q4547" t="str">
        <f t="shared" si="3802"/>
        <v>Tuesday</v>
      </c>
      <c r="R4547" t="str">
        <f t="shared" si="3803"/>
        <v>Q2</v>
      </c>
    </row>
    <row r="4548" spans="1:18" x14ac:dyDescent="0.25">
      <c r="A4548">
        <f t="shared" si="3793"/>
        <v>2176</v>
      </c>
      <c r="B4548" s="1">
        <f t="shared" si="3794"/>
        <v>43956</v>
      </c>
      <c r="C4548" t="str">
        <f t="shared" ref="C4548:I4548" si="3844">C1624</f>
        <v>sudha</v>
      </c>
      <c r="D4548">
        <f t="shared" si="3844"/>
        <v>8976789034</v>
      </c>
      <c r="E4548" t="str">
        <f t="shared" si="3844"/>
        <v>Faces Long Wear Eye Pencil</v>
      </c>
      <c r="F4548" t="str">
        <f t="shared" si="3844"/>
        <v>Cosmetics</v>
      </c>
      <c r="G4548" s="2">
        <f t="shared" si="3844"/>
        <v>349</v>
      </c>
      <c r="H4548">
        <f t="shared" si="3844"/>
        <v>1</v>
      </c>
      <c r="I4548" s="2">
        <f t="shared" si="3844"/>
        <v>349</v>
      </c>
      <c r="J4548" s="2">
        <f t="shared" si="3796"/>
        <v>244.3</v>
      </c>
      <c r="K4548" s="2">
        <f t="shared" si="3797"/>
        <v>104.69999999999999</v>
      </c>
      <c r="L4548" t="str">
        <f t="shared" ref="L4548:M4548" si="3845">L1624</f>
        <v>Rajan</v>
      </c>
      <c r="M4548" t="str">
        <f t="shared" si="3845"/>
        <v>Sulur</v>
      </c>
      <c r="N4548">
        <f t="shared" si="3799"/>
        <v>5</v>
      </c>
      <c r="O4548" s="3" t="str">
        <f t="shared" si="3800"/>
        <v>May</v>
      </c>
      <c r="P4548">
        <f t="shared" si="3801"/>
        <v>2020</v>
      </c>
      <c r="Q4548" t="str">
        <f t="shared" si="3802"/>
        <v>Tuesday</v>
      </c>
      <c r="R4548" t="str">
        <f t="shared" si="3803"/>
        <v>Q2</v>
      </c>
    </row>
    <row r="4549" spans="1:18" x14ac:dyDescent="0.25">
      <c r="A4549">
        <f t="shared" si="3793"/>
        <v>2177</v>
      </c>
      <c r="B4549" s="1">
        <f t="shared" si="3794"/>
        <v>43956</v>
      </c>
      <c r="C4549" t="str">
        <f t="shared" ref="C4549:I4549" si="3846">C1625</f>
        <v>sudha</v>
      </c>
      <c r="D4549">
        <f t="shared" si="3846"/>
        <v>8976789034</v>
      </c>
      <c r="E4549" t="str">
        <f t="shared" si="3846"/>
        <v>Revlon Charlie Blue 100 ML</v>
      </c>
      <c r="F4549" t="str">
        <f t="shared" si="3846"/>
        <v>Cosmetics</v>
      </c>
      <c r="G4549" s="2">
        <f t="shared" si="3846"/>
        <v>537</v>
      </c>
      <c r="H4549">
        <f t="shared" si="3846"/>
        <v>1</v>
      </c>
      <c r="I4549" s="2">
        <f t="shared" si="3846"/>
        <v>537</v>
      </c>
      <c r="J4549" s="2">
        <f t="shared" si="3796"/>
        <v>375.9</v>
      </c>
      <c r="K4549" s="2">
        <f t="shared" si="3797"/>
        <v>161.10000000000002</v>
      </c>
      <c r="L4549" t="str">
        <f t="shared" ref="L4549:M4549" si="3847">L1625</f>
        <v>Chandra</v>
      </c>
      <c r="M4549" t="str">
        <f t="shared" si="3847"/>
        <v>Sulur</v>
      </c>
      <c r="N4549">
        <f t="shared" si="3799"/>
        <v>5</v>
      </c>
      <c r="O4549" s="3" t="str">
        <f t="shared" si="3800"/>
        <v>May</v>
      </c>
      <c r="P4549">
        <f t="shared" si="3801"/>
        <v>2020</v>
      </c>
      <c r="Q4549" t="str">
        <f t="shared" si="3802"/>
        <v>Tuesday</v>
      </c>
      <c r="R4549" t="str">
        <f t="shared" si="3803"/>
        <v>Q2</v>
      </c>
    </row>
    <row r="4550" spans="1:18" x14ac:dyDescent="0.25">
      <c r="A4550">
        <f t="shared" si="3793"/>
        <v>2178</v>
      </c>
      <c r="B4550" s="1">
        <f t="shared" si="3794"/>
        <v>43956</v>
      </c>
      <c r="C4550" t="str">
        <f t="shared" ref="C4550:I4550" si="3848">C1626</f>
        <v>sudha</v>
      </c>
      <c r="D4550">
        <f t="shared" si="3848"/>
        <v>8976789034</v>
      </c>
      <c r="E4550" t="str">
        <f t="shared" si="3848"/>
        <v>Revlon Charlie White 100 ML</v>
      </c>
      <c r="F4550" t="str">
        <f t="shared" si="3848"/>
        <v>Cosmetics</v>
      </c>
      <c r="G4550" s="2">
        <f t="shared" si="3848"/>
        <v>584</v>
      </c>
      <c r="H4550">
        <f t="shared" si="3848"/>
        <v>1</v>
      </c>
      <c r="I4550" s="2">
        <f t="shared" si="3848"/>
        <v>584</v>
      </c>
      <c r="J4550" s="2">
        <f t="shared" si="3796"/>
        <v>408.8</v>
      </c>
      <c r="K4550" s="2">
        <f t="shared" si="3797"/>
        <v>175.2</v>
      </c>
      <c r="L4550" t="str">
        <f t="shared" ref="L4550:M4550" si="3849">L1626</f>
        <v>Rajan</v>
      </c>
      <c r="M4550" t="str">
        <f t="shared" si="3849"/>
        <v>Sulur</v>
      </c>
      <c r="N4550">
        <f t="shared" si="3799"/>
        <v>5</v>
      </c>
      <c r="O4550" s="3" t="str">
        <f t="shared" si="3800"/>
        <v>May</v>
      </c>
      <c r="P4550">
        <f t="shared" si="3801"/>
        <v>2020</v>
      </c>
      <c r="Q4550" t="str">
        <f t="shared" si="3802"/>
        <v>Tuesday</v>
      </c>
      <c r="R4550" t="str">
        <f t="shared" si="3803"/>
        <v>Q2</v>
      </c>
    </row>
    <row r="4551" spans="1:18" x14ac:dyDescent="0.25">
      <c r="A4551">
        <f t="shared" si="3793"/>
        <v>2163</v>
      </c>
      <c r="B4551" s="1">
        <f t="shared" si="3794"/>
        <v>43956</v>
      </c>
      <c r="C4551" t="str">
        <f t="shared" ref="C4551:I4551" si="3850">C1627</f>
        <v>suma ranjan</v>
      </c>
      <c r="D4551">
        <f t="shared" si="3850"/>
        <v>8976789077</v>
      </c>
      <c r="E4551" t="str">
        <f t="shared" si="3850"/>
        <v>Pickle 500g</v>
      </c>
      <c r="F4551" t="str">
        <f t="shared" si="3850"/>
        <v>Groceries</v>
      </c>
      <c r="G4551" s="2">
        <f t="shared" si="3850"/>
        <v>67</v>
      </c>
      <c r="H4551">
        <f t="shared" si="3850"/>
        <v>1</v>
      </c>
      <c r="I4551" s="2">
        <f t="shared" si="3850"/>
        <v>67</v>
      </c>
      <c r="J4551" s="2">
        <f t="shared" si="3796"/>
        <v>46.900000000000006</v>
      </c>
      <c r="K4551" s="2">
        <f t="shared" si="3797"/>
        <v>20.099999999999994</v>
      </c>
      <c r="L4551" t="str">
        <f t="shared" ref="L4551:M4551" si="3851">L1627</f>
        <v>Chandra</v>
      </c>
      <c r="M4551" t="str">
        <f t="shared" si="3851"/>
        <v>Sulur</v>
      </c>
      <c r="N4551">
        <f t="shared" si="3799"/>
        <v>5</v>
      </c>
      <c r="O4551" s="3" t="str">
        <f t="shared" si="3800"/>
        <v>May</v>
      </c>
      <c r="P4551">
        <f t="shared" si="3801"/>
        <v>2020</v>
      </c>
      <c r="Q4551" t="str">
        <f t="shared" si="3802"/>
        <v>Tuesday</v>
      </c>
      <c r="R4551" t="str">
        <f t="shared" si="3803"/>
        <v>Q2</v>
      </c>
    </row>
    <row r="4552" spans="1:18" x14ac:dyDescent="0.25">
      <c r="A4552">
        <f t="shared" si="3793"/>
        <v>2164</v>
      </c>
      <c r="B4552" s="1">
        <f t="shared" si="3794"/>
        <v>43956</v>
      </c>
      <c r="C4552" t="str">
        <f t="shared" ref="C4552:I4552" si="3852">C1628</f>
        <v>suma ranjan</v>
      </c>
      <c r="D4552">
        <f t="shared" si="3852"/>
        <v>8976789077</v>
      </c>
      <c r="E4552" t="str">
        <f t="shared" si="3852"/>
        <v>Salt 1 kg</v>
      </c>
      <c r="F4552" t="str">
        <f t="shared" si="3852"/>
        <v>Groceries</v>
      </c>
      <c r="G4552" s="2">
        <f t="shared" si="3852"/>
        <v>15</v>
      </c>
      <c r="H4552">
        <f t="shared" si="3852"/>
        <v>1</v>
      </c>
      <c r="I4552" s="2">
        <f t="shared" si="3852"/>
        <v>15</v>
      </c>
      <c r="J4552" s="2">
        <f t="shared" si="3796"/>
        <v>10.5</v>
      </c>
      <c r="K4552" s="2">
        <f t="shared" si="3797"/>
        <v>4.5</v>
      </c>
      <c r="L4552" t="str">
        <f t="shared" ref="L4552:M4552" si="3853">L1628</f>
        <v>Sindhu</v>
      </c>
      <c r="M4552" t="str">
        <f t="shared" si="3853"/>
        <v>Sulur</v>
      </c>
      <c r="N4552">
        <f t="shared" si="3799"/>
        <v>5</v>
      </c>
      <c r="O4552" s="3" t="str">
        <f t="shared" si="3800"/>
        <v>May</v>
      </c>
      <c r="P4552">
        <f t="shared" si="3801"/>
        <v>2020</v>
      </c>
      <c r="Q4552" t="str">
        <f t="shared" si="3802"/>
        <v>Tuesday</v>
      </c>
      <c r="R4552" t="str">
        <f t="shared" si="3803"/>
        <v>Q2</v>
      </c>
    </row>
    <row r="4553" spans="1:18" x14ac:dyDescent="0.25">
      <c r="A4553">
        <f t="shared" si="3793"/>
        <v>2165</v>
      </c>
      <c r="B4553" s="1">
        <f t="shared" si="3794"/>
        <v>43956</v>
      </c>
      <c r="C4553" t="str">
        <f t="shared" ref="C4553:I4553" si="3854">C1629</f>
        <v>suma ranjan</v>
      </c>
      <c r="D4553">
        <f t="shared" si="3854"/>
        <v>8976789077</v>
      </c>
      <c r="E4553" t="str">
        <f t="shared" si="3854"/>
        <v>Maybelline Mattie Lipstic 3.9 g</v>
      </c>
      <c r="F4553" t="str">
        <f t="shared" si="3854"/>
        <v>Cosmetics</v>
      </c>
      <c r="G4553" s="2">
        <f t="shared" si="3854"/>
        <v>262</v>
      </c>
      <c r="H4553">
        <f t="shared" si="3854"/>
        <v>1</v>
      </c>
      <c r="I4553" s="2">
        <f t="shared" si="3854"/>
        <v>262</v>
      </c>
      <c r="J4553" s="2">
        <f t="shared" si="3796"/>
        <v>183.4</v>
      </c>
      <c r="K4553" s="2">
        <f t="shared" si="3797"/>
        <v>78.599999999999994</v>
      </c>
      <c r="L4553" t="str">
        <f t="shared" ref="L4553:M4553" si="3855">L1629</f>
        <v>Sindhu</v>
      </c>
      <c r="M4553" t="str">
        <f t="shared" si="3855"/>
        <v>Sulur</v>
      </c>
      <c r="N4553">
        <f t="shared" si="3799"/>
        <v>5</v>
      </c>
      <c r="O4553" s="3" t="str">
        <f t="shared" si="3800"/>
        <v>May</v>
      </c>
      <c r="P4553">
        <f t="shared" si="3801"/>
        <v>2020</v>
      </c>
      <c r="Q4553" t="str">
        <f t="shared" si="3802"/>
        <v>Tuesday</v>
      </c>
      <c r="R4553" t="str">
        <f t="shared" si="3803"/>
        <v>Q2</v>
      </c>
    </row>
    <row r="4554" spans="1:18" x14ac:dyDescent="0.25">
      <c r="A4554">
        <f t="shared" si="3793"/>
        <v>2166</v>
      </c>
      <c r="B4554" s="1">
        <f t="shared" si="3794"/>
        <v>43956</v>
      </c>
      <c r="C4554" t="str">
        <f t="shared" ref="C4554:I4554" si="3856">C1630</f>
        <v>suma ranjan</v>
      </c>
      <c r="D4554">
        <f t="shared" si="3856"/>
        <v>8976789077</v>
      </c>
      <c r="E4554" t="str">
        <f t="shared" si="3856"/>
        <v>Faces Long Wear Eye Pencil</v>
      </c>
      <c r="F4554" t="str">
        <f t="shared" si="3856"/>
        <v>Cosmetics</v>
      </c>
      <c r="G4554" s="2">
        <f t="shared" si="3856"/>
        <v>349</v>
      </c>
      <c r="H4554">
        <f t="shared" si="3856"/>
        <v>1</v>
      </c>
      <c r="I4554" s="2">
        <f t="shared" si="3856"/>
        <v>349</v>
      </c>
      <c r="J4554" s="2">
        <f t="shared" si="3796"/>
        <v>244.3</v>
      </c>
      <c r="K4554" s="2">
        <f t="shared" si="3797"/>
        <v>104.69999999999999</v>
      </c>
      <c r="L4554" t="str">
        <f t="shared" ref="L4554:M4554" si="3857">L1630</f>
        <v>Ranjith</v>
      </c>
      <c r="M4554" t="str">
        <f t="shared" si="3857"/>
        <v>Sulur</v>
      </c>
      <c r="N4554">
        <f t="shared" si="3799"/>
        <v>5</v>
      </c>
      <c r="O4554" s="3" t="str">
        <f t="shared" si="3800"/>
        <v>May</v>
      </c>
      <c r="P4554">
        <f t="shared" si="3801"/>
        <v>2020</v>
      </c>
      <c r="Q4554" t="str">
        <f t="shared" si="3802"/>
        <v>Tuesday</v>
      </c>
      <c r="R4554" t="str">
        <f t="shared" si="3803"/>
        <v>Q2</v>
      </c>
    </row>
    <row r="4555" spans="1:18" x14ac:dyDescent="0.25">
      <c r="A4555">
        <f t="shared" si="3793"/>
        <v>2167</v>
      </c>
      <c r="B4555" s="1">
        <f t="shared" si="3794"/>
        <v>43956</v>
      </c>
      <c r="C4555" t="str">
        <f t="shared" ref="C4555:I4555" si="3858">C1631</f>
        <v>suma ranjan</v>
      </c>
      <c r="D4555">
        <f t="shared" si="3858"/>
        <v>8976789077</v>
      </c>
      <c r="E4555" t="str">
        <f t="shared" si="3858"/>
        <v>Revlon Charlie Blue 100 ML</v>
      </c>
      <c r="F4555" t="str">
        <f t="shared" si="3858"/>
        <v>Cosmetics</v>
      </c>
      <c r="G4555" s="2">
        <f t="shared" si="3858"/>
        <v>537</v>
      </c>
      <c r="H4555">
        <f t="shared" si="3858"/>
        <v>1</v>
      </c>
      <c r="I4555" s="2">
        <f t="shared" si="3858"/>
        <v>537</v>
      </c>
      <c r="J4555" s="2">
        <f t="shared" si="3796"/>
        <v>375.9</v>
      </c>
      <c r="K4555" s="2">
        <f t="shared" si="3797"/>
        <v>161.10000000000002</v>
      </c>
      <c r="L4555" t="str">
        <f t="shared" ref="L4555:M4555" si="3859">L1631</f>
        <v>Chandra</v>
      </c>
      <c r="M4555" t="str">
        <f t="shared" si="3859"/>
        <v>Sulur</v>
      </c>
      <c r="N4555">
        <f t="shared" si="3799"/>
        <v>5</v>
      </c>
      <c r="O4555" s="3" t="str">
        <f t="shared" si="3800"/>
        <v>May</v>
      </c>
      <c r="P4555">
        <f t="shared" si="3801"/>
        <v>2020</v>
      </c>
      <c r="Q4555" t="str">
        <f t="shared" si="3802"/>
        <v>Tuesday</v>
      </c>
      <c r="R4555" t="str">
        <f t="shared" si="3803"/>
        <v>Q2</v>
      </c>
    </row>
    <row r="4556" spans="1:18" x14ac:dyDescent="0.25">
      <c r="A4556">
        <f t="shared" si="3793"/>
        <v>2168</v>
      </c>
      <c r="B4556" s="1">
        <f t="shared" si="3794"/>
        <v>43956</v>
      </c>
      <c r="C4556" t="str">
        <f t="shared" ref="C4556:I4556" si="3860">C1632</f>
        <v>suma ranjan</v>
      </c>
      <c r="D4556">
        <f t="shared" si="3860"/>
        <v>8976789077</v>
      </c>
      <c r="E4556" t="str">
        <f t="shared" si="3860"/>
        <v>Revlon Charlie White 100 ML</v>
      </c>
      <c r="F4556" t="str">
        <f t="shared" si="3860"/>
        <v>Cosmetics</v>
      </c>
      <c r="G4556" s="2">
        <f t="shared" si="3860"/>
        <v>584</v>
      </c>
      <c r="H4556">
        <f t="shared" si="3860"/>
        <v>1</v>
      </c>
      <c r="I4556" s="2">
        <f t="shared" si="3860"/>
        <v>584</v>
      </c>
      <c r="J4556" s="2">
        <f t="shared" si="3796"/>
        <v>408.8</v>
      </c>
      <c r="K4556" s="2">
        <f t="shared" si="3797"/>
        <v>175.2</v>
      </c>
      <c r="L4556" t="str">
        <f t="shared" ref="L4556:M4556" si="3861">L1632</f>
        <v>Rajan</v>
      </c>
      <c r="M4556" t="str">
        <f t="shared" si="3861"/>
        <v>Sulur</v>
      </c>
      <c r="N4556">
        <f t="shared" si="3799"/>
        <v>5</v>
      </c>
      <c r="O4556" s="3" t="str">
        <f t="shared" si="3800"/>
        <v>May</v>
      </c>
      <c r="P4556">
        <f t="shared" si="3801"/>
        <v>2020</v>
      </c>
      <c r="Q4556" t="str">
        <f t="shared" si="3802"/>
        <v>Tuesday</v>
      </c>
      <c r="R4556" t="str">
        <f t="shared" si="3803"/>
        <v>Q2</v>
      </c>
    </row>
    <row r="4557" spans="1:18" x14ac:dyDescent="0.25">
      <c r="A4557">
        <f t="shared" si="3793"/>
        <v>2179</v>
      </c>
      <c r="B4557" s="1">
        <f t="shared" si="3794"/>
        <v>43956</v>
      </c>
      <c r="C4557" t="str">
        <f t="shared" ref="C4557:I4557" si="3862">C1633</f>
        <v>Rajesh singh</v>
      </c>
      <c r="D4557">
        <f t="shared" si="3862"/>
        <v>9876548767</v>
      </c>
      <c r="E4557" t="str">
        <f t="shared" si="3862"/>
        <v>Cinthol 100 GM</v>
      </c>
      <c r="F4557" t="str">
        <f t="shared" si="3862"/>
        <v>Cosmetics</v>
      </c>
      <c r="G4557" s="2">
        <f t="shared" si="3862"/>
        <v>45</v>
      </c>
      <c r="H4557">
        <f t="shared" si="3862"/>
        <v>3</v>
      </c>
      <c r="I4557" s="2">
        <f t="shared" si="3862"/>
        <v>135</v>
      </c>
      <c r="J4557" s="2">
        <f t="shared" si="3796"/>
        <v>94.5</v>
      </c>
      <c r="K4557" s="2">
        <f t="shared" si="3797"/>
        <v>40.5</v>
      </c>
      <c r="L4557" t="str">
        <f t="shared" ref="L4557:M4557" si="3863">L1633</f>
        <v>Ranjith</v>
      </c>
      <c r="M4557" t="str">
        <f t="shared" si="3863"/>
        <v>Sulur</v>
      </c>
      <c r="N4557">
        <f t="shared" si="3799"/>
        <v>5</v>
      </c>
      <c r="O4557" s="3" t="str">
        <f t="shared" si="3800"/>
        <v>May</v>
      </c>
      <c r="P4557">
        <f t="shared" si="3801"/>
        <v>2020</v>
      </c>
      <c r="Q4557" t="str">
        <f t="shared" si="3802"/>
        <v>Tuesday</v>
      </c>
      <c r="R4557" t="str">
        <f t="shared" si="3803"/>
        <v>Q2</v>
      </c>
    </row>
    <row r="4558" spans="1:18" x14ac:dyDescent="0.25">
      <c r="A4558">
        <f t="shared" si="3793"/>
        <v>2180</v>
      </c>
      <c r="B4558" s="1">
        <f t="shared" si="3794"/>
        <v>43956</v>
      </c>
      <c r="C4558" t="str">
        <f t="shared" ref="C4558:I4558" si="3864">C1634</f>
        <v>Rajesh singh</v>
      </c>
      <c r="D4558">
        <f t="shared" si="3864"/>
        <v>9876548767</v>
      </c>
      <c r="E4558" t="str">
        <f t="shared" si="3864"/>
        <v>Rexona 150 GM</v>
      </c>
      <c r="F4558" t="str">
        <f t="shared" si="3864"/>
        <v>Cosmetics</v>
      </c>
      <c r="G4558" s="2">
        <f t="shared" si="3864"/>
        <v>55</v>
      </c>
      <c r="H4558">
        <f t="shared" si="3864"/>
        <v>6</v>
      </c>
      <c r="I4558" s="2">
        <f t="shared" si="3864"/>
        <v>330</v>
      </c>
      <c r="J4558" s="2">
        <f t="shared" si="3796"/>
        <v>231</v>
      </c>
      <c r="K4558" s="2">
        <f t="shared" si="3797"/>
        <v>99</v>
      </c>
      <c r="L4558" t="str">
        <f t="shared" ref="L4558:M4558" si="3865">L1634</f>
        <v>Chandra</v>
      </c>
      <c r="M4558" t="str">
        <f t="shared" si="3865"/>
        <v>Sulur</v>
      </c>
      <c r="N4558">
        <f t="shared" si="3799"/>
        <v>5</v>
      </c>
      <c r="O4558" s="3" t="str">
        <f t="shared" si="3800"/>
        <v>May</v>
      </c>
      <c r="P4558">
        <f t="shared" si="3801"/>
        <v>2020</v>
      </c>
      <c r="Q4558" t="str">
        <f t="shared" si="3802"/>
        <v>Tuesday</v>
      </c>
      <c r="R4558" t="str">
        <f t="shared" si="3803"/>
        <v>Q2</v>
      </c>
    </row>
    <row r="4559" spans="1:18" x14ac:dyDescent="0.25">
      <c r="A4559">
        <f t="shared" si="3793"/>
        <v>2181</v>
      </c>
      <c r="B4559" s="1">
        <f t="shared" si="3794"/>
        <v>43956</v>
      </c>
      <c r="C4559" t="str">
        <f t="shared" ref="C4559:I4559" si="3866">C1635</f>
        <v>suma ranjan</v>
      </c>
      <c r="D4559">
        <f t="shared" si="3866"/>
        <v>8976789077</v>
      </c>
      <c r="E4559" t="str">
        <f t="shared" si="3866"/>
        <v>Bread Sandwich</v>
      </c>
      <c r="F4559" t="str">
        <f t="shared" si="3866"/>
        <v>Groceries</v>
      </c>
      <c r="G4559" s="2">
        <f t="shared" si="3866"/>
        <v>70</v>
      </c>
      <c r="H4559">
        <f t="shared" si="3866"/>
        <v>1</v>
      </c>
      <c r="I4559" s="2">
        <f t="shared" si="3866"/>
        <v>70</v>
      </c>
      <c r="J4559" s="2">
        <f t="shared" si="3796"/>
        <v>49</v>
      </c>
      <c r="K4559" s="2">
        <f t="shared" si="3797"/>
        <v>21</v>
      </c>
      <c r="L4559" t="str">
        <f t="shared" ref="L4559:M4559" si="3867">L1635</f>
        <v>Rajan</v>
      </c>
      <c r="M4559" t="str">
        <f t="shared" si="3867"/>
        <v>Sulur</v>
      </c>
      <c r="N4559">
        <f t="shared" si="3799"/>
        <v>5</v>
      </c>
      <c r="O4559" s="3" t="str">
        <f t="shared" si="3800"/>
        <v>May</v>
      </c>
      <c r="P4559">
        <f t="shared" si="3801"/>
        <v>2020</v>
      </c>
      <c r="Q4559" t="str">
        <f t="shared" si="3802"/>
        <v>Tuesday</v>
      </c>
      <c r="R4559" t="str">
        <f t="shared" si="3803"/>
        <v>Q2</v>
      </c>
    </row>
    <row r="4560" spans="1:18" x14ac:dyDescent="0.25">
      <c r="A4560">
        <f t="shared" si="3793"/>
        <v>2182</v>
      </c>
      <c r="B4560" s="1">
        <f t="shared" si="3794"/>
        <v>43956</v>
      </c>
      <c r="C4560" t="str">
        <f t="shared" ref="C4560:I4560" si="3868">C1636</f>
        <v>suma ranjan</v>
      </c>
      <c r="D4560">
        <f t="shared" si="3868"/>
        <v>8976789077</v>
      </c>
      <c r="E4560" t="str">
        <f t="shared" si="3868"/>
        <v>Rexona 150 GM</v>
      </c>
      <c r="F4560" t="str">
        <f t="shared" si="3868"/>
        <v>Cosmetics</v>
      </c>
      <c r="G4560" s="2">
        <f t="shared" si="3868"/>
        <v>55</v>
      </c>
      <c r="H4560">
        <f t="shared" si="3868"/>
        <v>3</v>
      </c>
      <c r="I4560" s="2">
        <f t="shared" si="3868"/>
        <v>165</v>
      </c>
      <c r="J4560" s="2">
        <f t="shared" si="3796"/>
        <v>115.5</v>
      </c>
      <c r="K4560" s="2">
        <f t="shared" si="3797"/>
        <v>49.5</v>
      </c>
      <c r="L4560" t="str">
        <f t="shared" ref="L4560:M4560" si="3869">L1636</f>
        <v>Ranjith</v>
      </c>
      <c r="M4560" t="str">
        <f t="shared" si="3869"/>
        <v>Sulur</v>
      </c>
      <c r="N4560">
        <f t="shared" si="3799"/>
        <v>5</v>
      </c>
      <c r="O4560" s="3" t="str">
        <f t="shared" si="3800"/>
        <v>May</v>
      </c>
      <c r="P4560">
        <f t="shared" si="3801"/>
        <v>2020</v>
      </c>
      <c r="Q4560" t="str">
        <f t="shared" si="3802"/>
        <v>Tuesday</v>
      </c>
      <c r="R4560" t="str">
        <f t="shared" si="3803"/>
        <v>Q2</v>
      </c>
    </row>
    <row r="4561" spans="1:18" x14ac:dyDescent="0.25">
      <c r="A4561">
        <f t="shared" si="3793"/>
        <v>2183</v>
      </c>
      <c r="B4561" s="1">
        <f t="shared" si="3794"/>
        <v>43956</v>
      </c>
      <c r="C4561" t="str">
        <f t="shared" ref="C4561:I4561" si="3870">C1637</f>
        <v>suma ranjan</v>
      </c>
      <c r="D4561">
        <f t="shared" si="3870"/>
        <v>8976789077</v>
      </c>
      <c r="E4561" t="str">
        <f t="shared" si="3870"/>
        <v>Cinthol 100 GM</v>
      </c>
      <c r="F4561" t="str">
        <f t="shared" si="3870"/>
        <v>Cosmetics</v>
      </c>
      <c r="G4561" s="2">
        <f t="shared" si="3870"/>
        <v>45</v>
      </c>
      <c r="H4561">
        <f t="shared" si="3870"/>
        <v>3</v>
      </c>
      <c r="I4561" s="2">
        <f t="shared" si="3870"/>
        <v>135</v>
      </c>
      <c r="J4561" s="2">
        <f t="shared" si="3796"/>
        <v>94.5</v>
      </c>
      <c r="K4561" s="2">
        <f t="shared" si="3797"/>
        <v>40.5</v>
      </c>
      <c r="L4561" t="str">
        <f t="shared" ref="L4561:M4561" si="3871">L1637</f>
        <v>Ranjith</v>
      </c>
      <c r="M4561" t="str">
        <f t="shared" si="3871"/>
        <v>Sulur</v>
      </c>
      <c r="N4561">
        <f t="shared" si="3799"/>
        <v>5</v>
      </c>
      <c r="O4561" s="3" t="str">
        <f t="shared" si="3800"/>
        <v>May</v>
      </c>
      <c r="P4561">
        <f t="shared" si="3801"/>
        <v>2020</v>
      </c>
      <c r="Q4561" t="str">
        <f t="shared" si="3802"/>
        <v>Tuesday</v>
      </c>
      <c r="R4561" t="str">
        <f t="shared" si="3803"/>
        <v>Q2</v>
      </c>
    </row>
    <row r="4562" spans="1:18" x14ac:dyDescent="0.25">
      <c r="A4562">
        <f t="shared" si="3793"/>
        <v>2184</v>
      </c>
      <c r="B4562" s="1">
        <f t="shared" si="3794"/>
        <v>43956</v>
      </c>
      <c r="C4562" t="str">
        <f t="shared" ref="C4562:I4562" si="3872">C1638</f>
        <v>suma ranjan</v>
      </c>
      <c r="D4562">
        <f t="shared" si="3872"/>
        <v>8976789077</v>
      </c>
      <c r="E4562" t="str">
        <f t="shared" si="3872"/>
        <v>Milk (1 Ltr)</v>
      </c>
      <c r="F4562" t="str">
        <f t="shared" si="3872"/>
        <v>Dairy</v>
      </c>
      <c r="G4562" s="2">
        <f t="shared" si="3872"/>
        <v>40</v>
      </c>
      <c r="H4562">
        <f t="shared" si="3872"/>
        <v>1</v>
      </c>
      <c r="I4562" s="2">
        <f t="shared" si="3872"/>
        <v>40</v>
      </c>
      <c r="J4562" s="2">
        <f t="shared" si="3796"/>
        <v>28</v>
      </c>
      <c r="K4562" s="2">
        <f t="shared" si="3797"/>
        <v>12</v>
      </c>
      <c r="L4562" t="str">
        <f t="shared" ref="L4562:M4562" si="3873">L1638</f>
        <v>Rajan</v>
      </c>
      <c r="M4562" t="str">
        <f t="shared" si="3873"/>
        <v>Sulur</v>
      </c>
      <c r="N4562">
        <f t="shared" si="3799"/>
        <v>5</v>
      </c>
      <c r="O4562" s="3" t="str">
        <f t="shared" si="3800"/>
        <v>May</v>
      </c>
      <c r="P4562">
        <f t="shared" si="3801"/>
        <v>2020</v>
      </c>
      <c r="Q4562" t="str">
        <f t="shared" si="3802"/>
        <v>Tuesday</v>
      </c>
      <c r="R4562" t="str">
        <f t="shared" si="3803"/>
        <v>Q2</v>
      </c>
    </row>
    <row r="4563" spans="1:18" x14ac:dyDescent="0.25">
      <c r="A4563">
        <f t="shared" si="3793"/>
        <v>2185</v>
      </c>
      <c r="B4563" s="1">
        <f t="shared" si="3794"/>
        <v>43956</v>
      </c>
      <c r="C4563" t="str">
        <f t="shared" ref="C4563:I4563" si="3874">C1639</f>
        <v>Suresh</v>
      </c>
      <c r="D4563">
        <f t="shared" si="3874"/>
        <v>8976789065</v>
      </c>
      <c r="E4563" t="str">
        <f t="shared" si="3874"/>
        <v>Pickle 500g</v>
      </c>
      <c r="F4563" t="str">
        <f t="shared" si="3874"/>
        <v>Groceries</v>
      </c>
      <c r="G4563" s="2">
        <f t="shared" si="3874"/>
        <v>67</v>
      </c>
      <c r="H4563">
        <f t="shared" si="3874"/>
        <v>1</v>
      </c>
      <c r="I4563" s="2">
        <f t="shared" si="3874"/>
        <v>67</v>
      </c>
      <c r="J4563" s="2">
        <f t="shared" si="3796"/>
        <v>46.900000000000006</v>
      </c>
      <c r="K4563" s="2">
        <f t="shared" si="3797"/>
        <v>20.099999999999994</v>
      </c>
      <c r="L4563" t="str">
        <f t="shared" ref="L4563:M4563" si="3875">L1639</f>
        <v>Chandra</v>
      </c>
      <c r="M4563" t="str">
        <f t="shared" si="3875"/>
        <v>Sulur</v>
      </c>
      <c r="N4563">
        <f t="shared" si="3799"/>
        <v>5</v>
      </c>
      <c r="O4563" s="3" t="str">
        <f t="shared" si="3800"/>
        <v>May</v>
      </c>
      <c r="P4563">
        <f t="shared" si="3801"/>
        <v>2020</v>
      </c>
      <c r="Q4563" t="str">
        <f t="shared" si="3802"/>
        <v>Tuesday</v>
      </c>
      <c r="R4563" t="str">
        <f t="shared" si="3803"/>
        <v>Q2</v>
      </c>
    </row>
    <row r="4564" spans="1:18" x14ac:dyDescent="0.25">
      <c r="A4564">
        <f t="shared" si="3793"/>
        <v>2186</v>
      </c>
      <c r="B4564" s="1">
        <f t="shared" si="3794"/>
        <v>43956</v>
      </c>
      <c r="C4564" t="str">
        <f t="shared" ref="C4564:I4564" si="3876">C1640</f>
        <v>Suresh</v>
      </c>
      <c r="D4564">
        <f t="shared" si="3876"/>
        <v>8976789065</v>
      </c>
      <c r="E4564" t="str">
        <f t="shared" si="3876"/>
        <v>Salt 1 kg</v>
      </c>
      <c r="F4564" t="str">
        <f t="shared" si="3876"/>
        <v>Groceries</v>
      </c>
      <c r="G4564" s="2">
        <f t="shared" si="3876"/>
        <v>15</v>
      </c>
      <c r="H4564">
        <f t="shared" si="3876"/>
        <v>1</v>
      </c>
      <c r="I4564" s="2">
        <f t="shared" si="3876"/>
        <v>15</v>
      </c>
      <c r="J4564" s="2">
        <f t="shared" si="3796"/>
        <v>10.5</v>
      </c>
      <c r="K4564" s="2">
        <f t="shared" si="3797"/>
        <v>4.5</v>
      </c>
      <c r="L4564" t="str">
        <f t="shared" ref="L4564:M4564" si="3877">L1640</f>
        <v>Sindhu</v>
      </c>
      <c r="M4564" t="str">
        <f t="shared" si="3877"/>
        <v>Sulur</v>
      </c>
      <c r="N4564">
        <f t="shared" si="3799"/>
        <v>5</v>
      </c>
      <c r="O4564" s="3" t="str">
        <f t="shared" si="3800"/>
        <v>May</v>
      </c>
      <c r="P4564">
        <f t="shared" si="3801"/>
        <v>2020</v>
      </c>
      <c r="Q4564" t="str">
        <f t="shared" si="3802"/>
        <v>Tuesday</v>
      </c>
      <c r="R4564" t="str">
        <f t="shared" si="3803"/>
        <v>Q2</v>
      </c>
    </row>
    <row r="4565" spans="1:18" x14ac:dyDescent="0.25">
      <c r="A4565">
        <f t="shared" si="3793"/>
        <v>2187</v>
      </c>
      <c r="B4565" s="1">
        <f t="shared" si="3794"/>
        <v>43956</v>
      </c>
      <c r="C4565" t="str">
        <f t="shared" ref="C4565:I4565" si="3878">C1641</f>
        <v>Suresh</v>
      </c>
      <c r="D4565">
        <f t="shared" si="3878"/>
        <v>8976789065</v>
      </c>
      <c r="E4565" t="str">
        <f t="shared" si="3878"/>
        <v>Maybelline Mattie Lipstic 3.9 g</v>
      </c>
      <c r="F4565" t="str">
        <f t="shared" si="3878"/>
        <v>Cosmetics</v>
      </c>
      <c r="G4565" s="2">
        <f t="shared" si="3878"/>
        <v>262</v>
      </c>
      <c r="H4565">
        <f t="shared" si="3878"/>
        <v>1</v>
      </c>
      <c r="I4565" s="2">
        <f t="shared" si="3878"/>
        <v>262</v>
      </c>
      <c r="J4565" s="2">
        <f t="shared" si="3796"/>
        <v>183.4</v>
      </c>
      <c r="K4565" s="2">
        <f t="shared" si="3797"/>
        <v>78.599999999999994</v>
      </c>
      <c r="L4565" t="str">
        <f t="shared" ref="L4565:M4565" si="3879">L1641</f>
        <v>Ranjith</v>
      </c>
      <c r="M4565" t="str">
        <f t="shared" si="3879"/>
        <v>Sulur</v>
      </c>
      <c r="N4565">
        <f t="shared" si="3799"/>
        <v>5</v>
      </c>
      <c r="O4565" s="3" t="str">
        <f t="shared" si="3800"/>
        <v>May</v>
      </c>
      <c r="P4565">
        <f t="shared" si="3801"/>
        <v>2020</v>
      </c>
      <c r="Q4565" t="str">
        <f t="shared" si="3802"/>
        <v>Tuesday</v>
      </c>
      <c r="R4565" t="str">
        <f t="shared" si="3803"/>
        <v>Q2</v>
      </c>
    </row>
    <row r="4566" spans="1:18" x14ac:dyDescent="0.25">
      <c r="A4566">
        <f t="shared" si="3793"/>
        <v>2188</v>
      </c>
      <c r="B4566" s="1">
        <f t="shared" si="3794"/>
        <v>43956</v>
      </c>
      <c r="C4566" t="str">
        <f t="shared" ref="C4566:I4566" si="3880">C1642</f>
        <v>Suresh</v>
      </c>
      <c r="D4566">
        <f t="shared" si="3880"/>
        <v>8976789065</v>
      </c>
      <c r="E4566" t="str">
        <f t="shared" si="3880"/>
        <v>Faces Long Wear Eye Pencil</v>
      </c>
      <c r="F4566" t="str">
        <f t="shared" si="3880"/>
        <v>Cosmetics</v>
      </c>
      <c r="G4566" s="2">
        <f t="shared" si="3880"/>
        <v>349</v>
      </c>
      <c r="H4566">
        <f t="shared" si="3880"/>
        <v>1</v>
      </c>
      <c r="I4566" s="2">
        <f t="shared" si="3880"/>
        <v>349</v>
      </c>
      <c r="J4566" s="2">
        <f t="shared" si="3796"/>
        <v>244.3</v>
      </c>
      <c r="K4566" s="2">
        <f t="shared" si="3797"/>
        <v>104.69999999999999</v>
      </c>
      <c r="L4566" t="str">
        <f t="shared" ref="L4566:M4566" si="3881">L1642</f>
        <v>Rajan</v>
      </c>
      <c r="M4566" t="str">
        <f t="shared" si="3881"/>
        <v>Sulur</v>
      </c>
      <c r="N4566">
        <f t="shared" si="3799"/>
        <v>5</v>
      </c>
      <c r="O4566" s="3" t="str">
        <f t="shared" si="3800"/>
        <v>May</v>
      </c>
      <c r="P4566">
        <f t="shared" si="3801"/>
        <v>2020</v>
      </c>
      <c r="Q4566" t="str">
        <f t="shared" si="3802"/>
        <v>Tuesday</v>
      </c>
      <c r="R4566" t="str">
        <f t="shared" si="3803"/>
        <v>Q2</v>
      </c>
    </row>
    <row r="4567" spans="1:18" x14ac:dyDescent="0.25">
      <c r="A4567">
        <f t="shared" si="3793"/>
        <v>2189</v>
      </c>
      <c r="B4567" s="1">
        <f t="shared" si="3794"/>
        <v>43956</v>
      </c>
      <c r="C4567" t="str">
        <f t="shared" ref="C4567:I4567" si="3882">C1643</f>
        <v>Suresh</v>
      </c>
      <c r="D4567">
        <f t="shared" si="3882"/>
        <v>8976789065</v>
      </c>
      <c r="E4567" t="str">
        <f t="shared" si="3882"/>
        <v>Revlon Charlie Blue 100 ML</v>
      </c>
      <c r="F4567" t="str">
        <f t="shared" si="3882"/>
        <v>Cosmetics</v>
      </c>
      <c r="G4567" s="2">
        <f t="shared" si="3882"/>
        <v>537</v>
      </c>
      <c r="H4567">
        <f t="shared" si="3882"/>
        <v>1</v>
      </c>
      <c r="I4567" s="2">
        <f t="shared" si="3882"/>
        <v>537</v>
      </c>
      <c r="J4567" s="2">
        <f t="shared" si="3796"/>
        <v>375.9</v>
      </c>
      <c r="K4567" s="2">
        <f t="shared" si="3797"/>
        <v>161.10000000000002</v>
      </c>
      <c r="L4567" t="str">
        <f t="shared" ref="L4567:M4567" si="3883">L1643</f>
        <v>Ranjith</v>
      </c>
      <c r="M4567" t="str">
        <f t="shared" si="3883"/>
        <v>Sulur</v>
      </c>
      <c r="N4567">
        <f t="shared" si="3799"/>
        <v>5</v>
      </c>
      <c r="O4567" s="3" t="str">
        <f t="shared" si="3800"/>
        <v>May</v>
      </c>
      <c r="P4567">
        <f t="shared" si="3801"/>
        <v>2020</v>
      </c>
      <c r="Q4567" t="str">
        <f t="shared" si="3802"/>
        <v>Tuesday</v>
      </c>
      <c r="R4567" t="str">
        <f t="shared" si="3803"/>
        <v>Q2</v>
      </c>
    </row>
    <row r="4568" spans="1:18" x14ac:dyDescent="0.25">
      <c r="A4568">
        <f t="shared" si="3793"/>
        <v>2190</v>
      </c>
      <c r="B4568" s="1">
        <f t="shared" si="3794"/>
        <v>43956</v>
      </c>
      <c r="C4568" t="str">
        <f t="shared" ref="C4568:I4568" si="3884">C1644</f>
        <v>Suresh</v>
      </c>
      <c r="D4568">
        <f t="shared" si="3884"/>
        <v>8976789065</v>
      </c>
      <c r="E4568" t="str">
        <f t="shared" si="3884"/>
        <v>Revlon Charlie White 100 ML</v>
      </c>
      <c r="F4568" t="str">
        <f t="shared" si="3884"/>
        <v>Cosmetics</v>
      </c>
      <c r="G4568" s="2">
        <f t="shared" si="3884"/>
        <v>584</v>
      </c>
      <c r="H4568">
        <f t="shared" si="3884"/>
        <v>1</v>
      </c>
      <c r="I4568" s="2">
        <f t="shared" si="3884"/>
        <v>584</v>
      </c>
      <c r="J4568" s="2">
        <f t="shared" si="3796"/>
        <v>408.8</v>
      </c>
      <c r="K4568" s="2">
        <f t="shared" si="3797"/>
        <v>175.2</v>
      </c>
      <c r="L4568" t="str">
        <f t="shared" ref="L4568:M4568" si="3885">L1644</f>
        <v>Rajan</v>
      </c>
      <c r="M4568" t="str">
        <f t="shared" si="3885"/>
        <v>Sulur</v>
      </c>
      <c r="N4568">
        <f t="shared" si="3799"/>
        <v>5</v>
      </c>
      <c r="O4568" s="3" t="str">
        <f t="shared" si="3800"/>
        <v>May</v>
      </c>
      <c r="P4568">
        <f t="shared" si="3801"/>
        <v>2020</v>
      </c>
      <c r="Q4568" t="str">
        <f t="shared" si="3802"/>
        <v>Tuesday</v>
      </c>
      <c r="R4568" t="str">
        <f t="shared" si="3803"/>
        <v>Q2</v>
      </c>
    </row>
    <row r="4569" spans="1:18" x14ac:dyDescent="0.25">
      <c r="A4569">
        <f t="shared" si="3793"/>
        <v>2191</v>
      </c>
      <c r="B4569" s="1">
        <f t="shared" si="3794"/>
        <v>43956</v>
      </c>
      <c r="C4569" t="str">
        <f t="shared" ref="C4569:I4569" si="3886">C1645</f>
        <v>Rajesh singh</v>
      </c>
      <c r="D4569">
        <f t="shared" si="3886"/>
        <v>9876548767</v>
      </c>
      <c r="E4569" t="str">
        <f t="shared" si="3886"/>
        <v>Cinthol 100 GM</v>
      </c>
      <c r="F4569" t="str">
        <f t="shared" si="3886"/>
        <v>Cosmetics</v>
      </c>
      <c r="G4569" s="2">
        <f t="shared" si="3886"/>
        <v>45</v>
      </c>
      <c r="H4569">
        <f t="shared" si="3886"/>
        <v>3</v>
      </c>
      <c r="I4569" s="2">
        <f t="shared" si="3886"/>
        <v>135</v>
      </c>
      <c r="J4569" s="2">
        <f t="shared" si="3796"/>
        <v>94.5</v>
      </c>
      <c r="K4569" s="2">
        <f t="shared" si="3797"/>
        <v>40.5</v>
      </c>
      <c r="L4569" t="str">
        <f t="shared" ref="L4569:M4569" si="3887">L1645</f>
        <v>Sindhu</v>
      </c>
      <c r="M4569" t="str">
        <f t="shared" si="3887"/>
        <v>Sulur</v>
      </c>
      <c r="N4569">
        <f t="shared" si="3799"/>
        <v>5</v>
      </c>
      <c r="O4569" s="3" t="str">
        <f t="shared" si="3800"/>
        <v>May</v>
      </c>
      <c r="P4569">
        <f t="shared" si="3801"/>
        <v>2020</v>
      </c>
      <c r="Q4569" t="str">
        <f t="shared" si="3802"/>
        <v>Tuesday</v>
      </c>
      <c r="R4569" t="str">
        <f t="shared" si="3803"/>
        <v>Q2</v>
      </c>
    </row>
    <row r="4570" spans="1:18" x14ac:dyDescent="0.25">
      <c r="A4570">
        <f t="shared" si="3793"/>
        <v>2192</v>
      </c>
      <c r="B4570" s="1">
        <f t="shared" si="3794"/>
        <v>43956</v>
      </c>
      <c r="C4570" t="str">
        <f t="shared" ref="C4570:I4570" si="3888">C1646</f>
        <v>Rajesh singh</v>
      </c>
      <c r="D4570">
        <f t="shared" si="3888"/>
        <v>9876548767</v>
      </c>
      <c r="E4570" t="str">
        <f t="shared" si="3888"/>
        <v>Rexona 150 GM</v>
      </c>
      <c r="F4570" t="str">
        <f t="shared" si="3888"/>
        <v>Cosmetics</v>
      </c>
      <c r="G4570" s="2">
        <f t="shared" si="3888"/>
        <v>55</v>
      </c>
      <c r="H4570">
        <f t="shared" si="3888"/>
        <v>6</v>
      </c>
      <c r="I4570" s="2">
        <f t="shared" si="3888"/>
        <v>330</v>
      </c>
      <c r="J4570" s="2">
        <f t="shared" si="3796"/>
        <v>231</v>
      </c>
      <c r="K4570" s="2">
        <f t="shared" si="3797"/>
        <v>99</v>
      </c>
      <c r="L4570" t="str">
        <f t="shared" ref="L4570:M4570" si="3889">L1646</f>
        <v>Ranjith</v>
      </c>
      <c r="M4570" t="str">
        <f t="shared" si="3889"/>
        <v>Sulur</v>
      </c>
      <c r="N4570">
        <f t="shared" si="3799"/>
        <v>5</v>
      </c>
      <c r="O4570" s="3" t="str">
        <f t="shared" si="3800"/>
        <v>May</v>
      </c>
      <c r="P4570">
        <f t="shared" si="3801"/>
        <v>2020</v>
      </c>
      <c r="Q4570" t="str">
        <f t="shared" si="3802"/>
        <v>Tuesday</v>
      </c>
      <c r="R4570" t="str">
        <f t="shared" si="3803"/>
        <v>Q2</v>
      </c>
    </row>
    <row r="4571" spans="1:18" x14ac:dyDescent="0.25">
      <c r="A4571">
        <f t="shared" si="3793"/>
        <v>2200</v>
      </c>
      <c r="B4571" s="1">
        <f t="shared" si="3794"/>
        <v>43956</v>
      </c>
      <c r="C4571" t="str">
        <f t="shared" ref="C4571:I4571" si="3890">C1647</f>
        <v>Rajesh singh</v>
      </c>
      <c r="D4571">
        <f t="shared" si="3890"/>
        <v>9876548767</v>
      </c>
      <c r="E4571" t="str">
        <f t="shared" si="3890"/>
        <v>Cinthol 100 GM</v>
      </c>
      <c r="F4571" t="str">
        <f t="shared" si="3890"/>
        <v>Cosmetics</v>
      </c>
      <c r="G4571" s="2">
        <f t="shared" si="3890"/>
        <v>45</v>
      </c>
      <c r="H4571">
        <f t="shared" si="3890"/>
        <v>3</v>
      </c>
      <c r="I4571" s="2">
        <f t="shared" si="3890"/>
        <v>135</v>
      </c>
      <c r="J4571" s="2">
        <f t="shared" si="3796"/>
        <v>94.5</v>
      </c>
      <c r="K4571" s="2">
        <f t="shared" si="3797"/>
        <v>40.5</v>
      </c>
      <c r="L4571" t="str">
        <f t="shared" ref="L4571:M4571" si="3891">L1647</f>
        <v>Ranjith</v>
      </c>
      <c r="M4571" t="str">
        <f t="shared" si="3891"/>
        <v>Sulur</v>
      </c>
      <c r="N4571">
        <f t="shared" si="3799"/>
        <v>5</v>
      </c>
      <c r="O4571" s="3" t="str">
        <f t="shared" si="3800"/>
        <v>May</v>
      </c>
      <c r="P4571">
        <f t="shared" si="3801"/>
        <v>2020</v>
      </c>
      <c r="Q4571" t="str">
        <f t="shared" si="3802"/>
        <v>Tuesday</v>
      </c>
      <c r="R4571" t="str">
        <f t="shared" si="3803"/>
        <v>Q2</v>
      </c>
    </row>
    <row r="4572" spans="1:18" x14ac:dyDescent="0.25">
      <c r="A4572">
        <f t="shared" si="3793"/>
        <v>2201</v>
      </c>
      <c r="B4572" s="1">
        <f t="shared" si="3794"/>
        <v>43956</v>
      </c>
      <c r="C4572" t="str">
        <f t="shared" ref="C4572:I4572" si="3892">C1648</f>
        <v>Rajesh singh</v>
      </c>
      <c r="D4572">
        <f t="shared" si="3892"/>
        <v>9876548767</v>
      </c>
      <c r="E4572" t="str">
        <f t="shared" si="3892"/>
        <v>Rexona 150 GM</v>
      </c>
      <c r="F4572" t="str">
        <f t="shared" si="3892"/>
        <v>Cosmetics</v>
      </c>
      <c r="G4572" s="2">
        <f t="shared" si="3892"/>
        <v>55</v>
      </c>
      <c r="H4572">
        <f t="shared" si="3892"/>
        <v>6</v>
      </c>
      <c r="I4572" s="2">
        <f t="shared" si="3892"/>
        <v>330</v>
      </c>
      <c r="J4572" s="2">
        <f t="shared" si="3796"/>
        <v>231</v>
      </c>
      <c r="K4572" s="2">
        <f t="shared" si="3797"/>
        <v>99</v>
      </c>
      <c r="L4572" t="str">
        <f t="shared" ref="L4572:M4572" si="3893">L1648</f>
        <v>Sindhu</v>
      </c>
      <c r="M4572" t="str">
        <f t="shared" si="3893"/>
        <v>Sulur</v>
      </c>
      <c r="N4572">
        <f t="shared" si="3799"/>
        <v>5</v>
      </c>
      <c r="O4572" s="3" t="str">
        <f t="shared" si="3800"/>
        <v>May</v>
      </c>
      <c r="P4572">
        <f t="shared" si="3801"/>
        <v>2020</v>
      </c>
      <c r="Q4572" t="str">
        <f t="shared" si="3802"/>
        <v>Tuesday</v>
      </c>
      <c r="R4572" t="str">
        <f t="shared" si="3803"/>
        <v>Q2</v>
      </c>
    </row>
    <row r="4573" spans="1:18" x14ac:dyDescent="0.25">
      <c r="A4573">
        <f t="shared" si="3793"/>
        <v>2203</v>
      </c>
      <c r="B4573" s="1">
        <f t="shared" si="3794"/>
        <v>43956</v>
      </c>
      <c r="C4573" t="str">
        <f t="shared" ref="C4573:I4573" si="3894">C1649</f>
        <v>Rajesh singh</v>
      </c>
      <c r="D4573">
        <f t="shared" si="3894"/>
        <v>9876548767</v>
      </c>
      <c r="E4573" t="str">
        <f t="shared" si="3894"/>
        <v>Cinthol 100 GM</v>
      </c>
      <c r="F4573" t="str">
        <f t="shared" si="3894"/>
        <v>Cosmetics</v>
      </c>
      <c r="G4573" s="2">
        <f t="shared" si="3894"/>
        <v>45</v>
      </c>
      <c r="H4573">
        <f t="shared" si="3894"/>
        <v>3</v>
      </c>
      <c r="I4573" s="2">
        <f t="shared" si="3894"/>
        <v>135</v>
      </c>
      <c r="J4573" s="2">
        <f t="shared" si="3796"/>
        <v>94.5</v>
      </c>
      <c r="K4573" s="2">
        <f t="shared" si="3797"/>
        <v>40.5</v>
      </c>
      <c r="L4573" t="str">
        <f t="shared" ref="L4573:M4573" si="3895">L1649</f>
        <v>Rajan</v>
      </c>
      <c r="M4573" t="str">
        <f t="shared" si="3895"/>
        <v>Sulur</v>
      </c>
      <c r="N4573">
        <f t="shared" si="3799"/>
        <v>5</v>
      </c>
      <c r="O4573" s="3" t="str">
        <f t="shared" si="3800"/>
        <v>May</v>
      </c>
      <c r="P4573">
        <f t="shared" si="3801"/>
        <v>2020</v>
      </c>
      <c r="Q4573" t="str">
        <f t="shared" si="3802"/>
        <v>Tuesday</v>
      </c>
      <c r="R4573" t="str">
        <f t="shared" si="3803"/>
        <v>Q2</v>
      </c>
    </row>
    <row r="4574" spans="1:18" x14ac:dyDescent="0.25">
      <c r="A4574">
        <f t="shared" si="3793"/>
        <v>2204</v>
      </c>
      <c r="B4574" s="1">
        <f t="shared" si="3794"/>
        <v>43956</v>
      </c>
      <c r="C4574" t="str">
        <f t="shared" ref="C4574:I4574" si="3896">C1650</f>
        <v>Rajesh singh</v>
      </c>
      <c r="D4574">
        <f t="shared" si="3896"/>
        <v>9876548767</v>
      </c>
      <c r="E4574" t="str">
        <f t="shared" si="3896"/>
        <v>Rexona 150 GM</v>
      </c>
      <c r="F4574" t="str">
        <f t="shared" si="3896"/>
        <v>Cosmetics</v>
      </c>
      <c r="G4574" s="2">
        <f t="shared" si="3896"/>
        <v>55</v>
      </c>
      <c r="H4574">
        <f t="shared" si="3896"/>
        <v>6</v>
      </c>
      <c r="I4574" s="2">
        <f t="shared" si="3896"/>
        <v>330</v>
      </c>
      <c r="J4574" s="2">
        <f t="shared" si="3796"/>
        <v>231</v>
      </c>
      <c r="K4574" s="2">
        <f t="shared" si="3797"/>
        <v>99</v>
      </c>
      <c r="L4574" t="str">
        <f t="shared" ref="L4574:M4574" si="3897">L1650</f>
        <v>Rajan</v>
      </c>
      <c r="M4574" t="str">
        <f t="shared" si="3897"/>
        <v>Sulur</v>
      </c>
      <c r="N4574">
        <f t="shared" si="3799"/>
        <v>5</v>
      </c>
      <c r="O4574" s="3" t="str">
        <f t="shared" si="3800"/>
        <v>May</v>
      </c>
      <c r="P4574">
        <f t="shared" si="3801"/>
        <v>2020</v>
      </c>
      <c r="Q4574" t="str">
        <f t="shared" si="3802"/>
        <v>Tuesday</v>
      </c>
      <c r="R4574" t="str">
        <f t="shared" si="3803"/>
        <v>Q2</v>
      </c>
    </row>
    <row r="4575" spans="1:18" x14ac:dyDescent="0.25">
      <c r="A4575">
        <f t="shared" si="3793"/>
        <v>2193</v>
      </c>
      <c r="B4575" s="1">
        <f t="shared" si="3794"/>
        <v>43956</v>
      </c>
      <c r="C4575" t="str">
        <f t="shared" ref="C4575:I4575" si="3898">C1651</f>
        <v>suma ranjan</v>
      </c>
      <c r="D4575">
        <f t="shared" si="3898"/>
        <v>8976789077</v>
      </c>
      <c r="E4575" t="str">
        <f t="shared" si="3898"/>
        <v>Milk (1 Ltr)</v>
      </c>
      <c r="F4575" t="str">
        <f t="shared" si="3898"/>
        <v>Dairy</v>
      </c>
      <c r="G4575" s="2">
        <f t="shared" si="3898"/>
        <v>40</v>
      </c>
      <c r="H4575">
        <f t="shared" si="3898"/>
        <v>1</v>
      </c>
      <c r="I4575" s="2">
        <f t="shared" si="3898"/>
        <v>40</v>
      </c>
      <c r="J4575" s="2">
        <f t="shared" si="3796"/>
        <v>28</v>
      </c>
      <c r="K4575" s="2">
        <f t="shared" si="3797"/>
        <v>12</v>
      </c>
      <c r="L4575" t="str">
        <f t="shared" ref="L4575:M4575" si="3899">L1651</f>
        <v>Sindhu</v>
      </c>
      <c r="M4575" t="str">
        <f t="shared" si="3899"/>
        <v>Sulur</v>
      </c>
      <c r="N4575">
        <f t="shared" si="3799"/>
        <v>5</v>
      </c>
      <c r="O4575" s="3" t="str">
        <f t="shared" si="3800"/>
        <v>May</v>
      </c>
      <c r="P4575">
        <f t="shared" si="3801"/>
        <v>2020</v>
      </c>
      <c r="Q4575" t="str">
        <f t="shared" si="3802"/>
        <v>Tuesday</v>
      </c>
      <c r="R4575" t="str">
        <f t="shared" si="3803"/>
        <v>Q2</v>
      </c>
    </row>
    <row r="4576" spans="1:18" x14ac:dyDescent="0.25">
      <c r="A4576">
        <f t="shared" si="3793"/>
        <v>2194</v>
      </c>
      <c r="B4576" s="1">
        <f t="shared" si="3794"/>
        <v>43956</v>
      </c>
      <c r="C4576" t="str">
        <f t="shared" ref="C4576:I4576" si="3900">C1652</f>
        <v>suma ranjan</v>
      </c>
      <c r="D4576">
        <f t="shared" si="3900"/>
        <v>8976789077</v>
      </c>
      <c r="E4576" t="str">
        <f t="shared" si="3900"/>
        <v>Pickle 500g</v>
      </c>
      <c r="F4576" t="str">
        <f t="shared" si="3900"/>
        <v>Groceries</v>
      </c>
      <c r="G4576" s="2">
        <f t="shared" si="3900"/>
        <v>67</v>
      </c>
      <c r="H4576">
        <f t="shared" si="3900"/>
        <v>1</v>
      </c>
      <c r="I4576" s="2">
        <f t="shared" si="3900"/>
        <v>67</v>
      </c>
      <c r="J4576" s="2">
        <f t="shared" si="3796"/>
        <v>46.900000000000006</v>
      </c>
      <c r="K4576" s="2">
        <f t="shared" si="3797"/>
        <v>20.099999999999994</v>
      </c>
      <c r="L4576" t="str">
        <f t="shared" ref="L4576:M4576" si="3901">L1652</f>
        <v>Ranjith</v>
      </c>
      <c r="M4576" t="str">
        <f t="shared" si="3901"/>
        <v>Sulur</v>
      </c>
      <c r="N4576">
        <f t="shared" si="3799"/>
        <v>5</v>
      </c>
      <c r="O4576" s="3" t="str">
        <f t="shared" si="3800"/>
        <v>May</v>
      </c>
      <c r="P4576">
        <f t="shared" si="3801"/>
        <v>2020</v>
      </c>
      <c r="Q4576" t="str">
        <f t="shared" si="3802"/>
        <v>Tuesday</v>
      </c>
      <c r="R4576" t="str">
        <f t="shared" si="3803"/>
        <v>Q2</v>
      </c>
    </row>
    <row r="4577" spans="1:18" x14ac:dyDescent="0.25">
      <c r="A4577">
        <f t="shared" si="3793"/>
        <v>2195</v>
      </c>
      <c r="B4577" s="1">
        <f t="shared" si="3794"/>
        <v>43956</v>
      </c>
      <c r="C4577" t="str">
        <f t="shared" ref="C4577:I4577" si="3902">C1653</f>
        <v>suma ranjan</v>
      </c>
      <c r="D4577">
        <f t="shared" si="3902"/>
        <v>8976789077</v>
      </c>
      <c r="E4577" t="str">
        <f t="shared" si="3902"/>
        <v>Salt 1 kg</v>
      </c>
      <c r="F4577" t="str">
        <f t="shared" si="3902"/>
        <v>Groceries</v>
      </c>
      <c r="G4577" s="2">
        <f t="shared" si="3902"/>
        <v>15</v>
      </c>
      <c r="H4577">
        <f t="shared" si="3902"/>
        <v>1</v>
      </c>
      <c r="I4577" s="2">
        <f t="shared" si="3902"/>
        <v>15</v>
      </c>
      <c r="J4577" s="2">
        <f t="shared" si="3796"/>
        <v>10.5</v>
      </c>
      <c r="K4577" s="2">
        <f t="shared" si="3797"/>
        <v>4.5</v>
      </c>
      <c r="L4577" t="str">
        <f t="shared" ref="L4577:M4577" si="3903">L1653</f>
        <v>Chandra</v>
      </c>
      <c r="M4577" t="str">
        <f t="shared" si="3903"/>
        <v>Sulur</v>
      </c>
      <c r="N4577">
        <f t="shared" si="3799"/>
        <v>5</v>
      </c>
      <c r="O4577" s="3" t="str">
        <f t="shared" si="3800"/>
        <v>May</v>
      </c>
      <c r="P4577">
        <f t="shared" si="3801"/>
        <v>2020</v>
      </c>
      <c r="Q4577" t="str">
        <f t="shared" si="3802"/>
        <v>Tuesday</v>
      </c>
      <c r="R4577" t="str">
        <f t="shared" si="3803"/>
        <v>Q2</v>
      </c>
    </row>
    <row r="4578" spans="1:18" x14ac:dyDescent="0.25">
      <c r="A4578">
        <f t="shared" si="3793"/>
        <v>2196</v>
      </c>
      <c r="B4578" s="1">
        <f t="shared" si="3794"/>
        <v>43956</v>
      </c>
      <c r="C4578" t="str">
        <f t="shared" ref="C4578:I4578" si="3904">C1654</f>
        <v>suma ranjan</v>
      </c>
      <c r="D4578">
        <f t="shared" si="3904"/>
        <v>8976789077</v>
      </c>
      <c r="E4578" t="str">
        <f t="shared" si="3904"/>
        <v>Maybelline Mattie Lipstic 3.9 g</v>
      </c>
      <c r="F4578" t="str">
        <f t="shared" si="3904"/>
        <v>Cosmetics</v>
      </c>
      <c r="G4578" s="2">
        <f t="shared" si="3904"/>
        <v>262</v>
      </c>
      <c r="H4578">
        <f t="shared" si="3904"/>
        <v>1</v>
      </c>
      <c r="I4578" s="2">
        <f t="shared" si="3904"/>
        <v>262</v>
      </c>
      <c r="J4578" s="2">
        <f t="shared" si="3796"/>
        <v>183.4</v>
      </c>
      <c r="K4578" s="2">
        <f t="shared" si="3797"/>
        <v>78.599999999999994</v>
      </c>
      <c r="L4578" t="str">
        <f t="shared" ref="L4578:M4578" si="3905">L1654</f>
        <v>Sindhu</v>
      </c>
      <c r="M4578" t="str">
        <f t="shared" si="3905"/>
        <v>Sulur</v>
      </c>
      <c r="N4578">
        <f t="shared" si="3799"/>
        <v>5</v>
      </c>
      <c r="O4578" s="3" t="str">
        <f t="shared" si="3800"/>
        <v>May</v>
      </c>
      <c r="P4578">
        <f t="shared" si="3801"/>
        <v>2020</v>
      </c>
      <c r="Q4578" t="str">
        <f t="shared" si="3802"/>
        <v>Tuesday</v>
      </c>
      <c r="R4578" t="str">
        <f t="shared" si="3803"/>
        <v>Q2</v>
      </c>
    </row>
    <row r="4579" spans="1:18" x14ac:dyDescent="0.25">
      <c r="A4579">
        <f t="shared" si="3793"/>
        <v>2197</v>
      </c>
      <c r="B4579" s="1">
        <f t="shared" si="3794"/>
        <v>43956</v>
      </c>
      <c r="C4579" t="str">
        <f t="shared" ref="C4579:I4579" si="3906">C1655</f>
        <v>suma ranjan</v>
      </c>
      <c r="D4579">
        <f t="shared" si="3906"/>
        <v>8976789077</v>
      </c>
      <c r="E4579" t="str">
        <f t="shared" si="3906"/>
        <v>Faces Long Wear Eye Pencil</v>
      </c>
      <c r="F4579" t="str">
        <f t="shared" si="3906"/>
        <v>Cosmetics</v>
      </c>
      <c r="G4579" s="2">
        <f t="shared" si="3906"/>
        <v>349</v>
      </c>
      <c r="H4579">
        <f t="shared" si="3906"/>
        <v>1</v>
      </c>
      <c r="I4579" s="2">
        <f t="shared" si="3906"/>
        <v>349</v>
      </c>
      <c r="J4579" s="2">
        <f t="shared" si="3796"/>
        <v>244.3</v>
      </c>
      <c r="K4579" s="2">
        <f t="shared" si="3797"/>
        <v>104.69999999999999</v>
      </c>
      <c r="L4579" t="str">
        <f t="shared" ref="L4579:M4579" si="3907">L1655</f>
        <v>Chandra</v>
      </c>
      <c r="M4579" t="str">
        <f t="shared" si="3907"/>
        <v>Sulur</v>
      </c>
      <c r="N4579">
        <f t="shared" si="3799"/>
        <v>5</v>
      </c>
      <c r="O4579" s="3" t="str">
        <f t="shared" si="3800"/>
        <v>May</v>
      </c>
      <c r="P4579">
        <f t="shared" si="3801"/>
        <v>2020</v>
      </c>
      <c r="Q4579" t="str">
        <f t="shared" si="3802"/>
        <v>Tuesday</v>
      </c>
      <c r="R4579" t="str">
        <f t="shared" si="3803"/>
        <v>Q2</v>
      </c>
    </row>
    <row r="4580" spans="1:18" x14ac:dyDescent="0.25">
      <c r="A4580">
        <f t="shared" si="3793"/>
        <v>2198</v>
      </c>
      <c r="B4580" s="1">
        <f t="shared" si="3794"/>
        <v>43956</v>
      </c>
      <c r="C4580" t="str">
        <f t="shared" ref="C4580:I4580" si="3908">C1656</f>
        <v>suma ranjan</v>
      </c>
      <c r="D4580">
        <f t="shared" si="3908"/>
        <v>8976789077</v>
      </c>
      <c r="E4580" t="str">
        <f t="shared" si="3908"/>
        <v>Revlon Charlie Blue 100 ML</v>
      </c>
      <c r="F4580" t="str">
        <f t="shared" si="3908"/>
        <v>Cosmetics</v>
      </c>
      <c r="G4580" s="2">
        <f t="shared" si="3908"/>
        <v>537</v>
      </c>
      <c r="H4580">
        <f t="shared" si="3908"/>
        <v>1</v>
      </c>
      <c r="I4580" s="2">
        <f t="shared" si="3908"/>
        <v>537</v>
      </c>
      <c r="J4580" s="2">
        <f t="shared" si="3796"/>
        <v>375.9</v>
      </c>
      <c r="K4580" s="2">
        <f t="shared" si="3797"/>
        <v>161.10000000000002</v>
      </c>
      <c r="L4580" t="str">
        <f t="shared" ref="L4580:M4580" si="3909">L1656</f>
        <v>Ranjith</v>
      </c>
      <c r="M4580" t="str">
        <f t="shared" si="3909"/>
        <v>Sulur</v>
      </c>
      <c r="N4580">
        <f t="shared" si="3799"/>
        <v>5</v>
      </c>
      <c r="O4580" s="3" t="str">
        <f t="shared" si="3800"/>
        <v>May</v>
      </c>
      <c r="P4580">
        <f t="shared" si="3801"/>
        <v>2020</v>
      </c>
      <c r="Q4580" t="str">
        <f t="shared" si="3802"/>
        <v>Tuesday</v>
      </c>
      <c r="R4580" t="str">
        <f t="shared" si="3803"/>
        <v>Q2</v>
      </c>
    </row>
    <row r="4581" spans="1:18" x14ac:dyDescent="0.25">
      <c r="A4581">
        <f t="shared" si="3793"/>
        <v>2199</v>
      </c>
      <c r="B4581" s="1">
        <f t="shared" si="3794"/>
        <v>43956</v>
      </c>
      <c r="C4581" t="str">
        <f t="shared" ref="C4581:I4581" si="3910">C1657</f>
        <v>suma ranjan</v>
      </c>
      <c r="D4581">
        <f t="shared" si="3910"/>
        <v>8976789077</v>
      </c>
      <c r="E4581" t="str">
        <f t="shared" si="3910"/>
        <v>Revlon Charlie White 100 ML</v>
      </c>
      <c r="F4581" t="str">
        <f t="shared" si="3910"/>
        <v>Cosmetics</v>
      </c>
      <c r="G4581" s="2">
        <f t="shared" si="3910"/>
        <v>584</v>
      </c>
      <c r="H4581">
        <f t="shared" si="3910"/>
        <v>1</v>
      </c>
      <c r="I4581" s="2">
        <f t="shared" si="3910"/>
        <v>584</v>
      </c>
      <c r="J4581" s="2">
        <f t="shared" si="3796"/>
        <v>408.8</v>
      </c>
      <c r="K4581" s="2">
        <f t="shared" si="3797"/>
        <v>175.2</v>
      </c>
      <c r="L4581" t="str">
        <f t="shared" ref="L4581:M4581" si="3911">L1657</f>
        <v>Ranjith</v>
      </c>
      <c r="M4581" t="str">
        <f t="shared" si="3911"/>
        <v>Sulur</v>
      </c>
      <c r="N4581">
        <f t="shared" si="3799"/>
        <v>5</v>
      </c>
      <c r="O4581" s="3" t="str">
        <f t="shared" si="3800"/>
        <v>May</v>
      </c>
      <c r="P4581">
        <f t="shared" si="3801"/>
        <v>2020</v>
      </c>
      <c r="Q4581" t="str">
        <f t="shared" si="3802"/>
        <v>Tuesday</v>
      </c>
      <c r="R4581" t="str">
        <f t="shared" si="3803"/>
        <v>Q2</v>
      </c>
    </row>
    <row r="4582" spans="1:18" x14ac:dyDescent="0.25">
      <c r="A4582">
        <f t="shared" si="3793"/>
        <v>2202</v>
      </c>
      <c r="B4582" s="1">
        <f t="shared" si="3794"/>
        <v>43956</v>
      </c>
      <c r="C4582" t="str">
        <f t="shared" ref="C4582:I4582" si="3912">C1658</f>
        <v>suma ranjan</v>
      </c>
      <c r="D4582">
        <f t="shared" si="3912"/>
        <v>8976789077</v>
      </c>
      <c r="E4582" t="str">
        <f t="shared" si="3912"/>
        <v>Revlon Charlie White 100 ML</v>
      </c>
      <c r="F4582" t="str">
        <f t="shared" si="3912"/>
        <v>Cosmetics</v>
      </c>
      <c r="G4582" s="2">
        <f t="shared" si="3912"/>
        <v>584</v>
      </c>
      <c r="H4582">
        <f t="shared" si="3912"/>
        <v>1</v>
      </c>
      <c r="I4582" s="2">
        <f t="shared" si="3912"/>
        <v>584</v>
      </c>
      <c r="J4582" s="2">
        <f t="shared" si="3796"/>
        <v>408.8</v>
      </c>
      <c r="K4582" s="2">
        <f t="shared" si="3797"/>
        <v>175.2</v>
      </c>
      <c r="L4582" t="str">
        <f t="shared" ref="L4582:M4582" si="3913">L1658</f>
        <v>Sindhu</v>
      </c>
      <c r="M4582" t="str">
        <f t="shared" si="3913"/>
        <v>Sulur</v>
      </c>
      <c r="N4582">
        <f t="shared" si="3799"/>
        <v>5</v>
      </c>
      <c r="O4582" s="3" t="str">
        <f t="shared" si="3800"/>
        <v>May</v>
      </c>
      <c r="P4582">
        <f t="shared" si="3801"/>
        <v>2020</v>
      </c>
      <c r="Q4582" t="str">
        <f t="shared" si="3802"/>
        <v>Tuesday</v>
      </c>
      <c r="R4582" t="str">
        <f t="shared" si="3803"/>
        <v>Q2</v>
      </c>
    </row>
    <row r="4583" spans="1:18" x14ac:dyDescent="0.25">
      <c r="A4583">
        <f t="shared" si="3793"/>
        <v>2205</v>
      </c>
      <c r="B4583" s="1">
        <f t="shared" si="3794"/>
        <v>43956</v>
      </c>
      <c r="C4583" t="str">
        <f t="shared" ref="C4583:I4583" si="3914">C1659</f>
        <v>suma ranjan</v>
      </c>
      <c r="D4583">
        <f t="shared" si="3914"/>
        <v>8976789077</v>
      </c>
      <c r="E4583" t="str">
        <f t="shared" si="3914"/>
        <v>Milk (1 Ltr)</v>
      </c>
      <c r="F4583" t="str">
        <f t="shared" si="3914"/>
        <v>Dairy</v>
      </c>
      <c r="G4583" s="2">
        <f t="shared" si="3914"/>
        <v>40</v>
      </c>
      <c r="H4583">
        <f t="shared" si="3914"/>
        <v>1</v>
      </c>
      <c r="I4583" s="2">
        <f t="shared" si="3914"/>
        <v>40</v>
      </c>
      <c r="J4583" s="2">
        <f t="shared" si="3796"/>
        <v>28</v>
      </c>
      <c r="K4583" s="2">
        <f t="shared" si="3797"/>
        <v>12</v>
      </c>
      <c r="L4583" t="str">
        <f t="shared" ref="L4583:M4583" si="3915">L1659</f>
        <v>Ranjith</v>
      </c>
      <c r="M4583" t="str">
        <f t="shared" si="3915"/>
        <v>Sulur</v>
      </c>
      <c r="N4583">
        <f t="shared" si="3799"/>
        <v>5</v>
      </c>
      <c r="O4583" s="3" t="str">
        <f t="shared" si="3800"/>
        <v>May</v>
      </c>
      <c r="P4583">
        <f t="shared" si="3801"/>
        <v>2020</v>
      </c>
      <c r="Q4583" t="str">
        <f t="shared" si="3802"/>
        <v>Tuesday</v>
      </c>
      <c r="R4583" t="str">
        <f t="shared" si="3803"/>
        <v>Q2</v>
      </c>
    </row>
    <row r="4584" spans="1:18" x14ac:dyDescent="0.25">
      <c r="A4584">
        <f t="shared" si="3793"/>
        <v>2206</v>
      </c>
      <c r="B4584" s="1">
        <f t="shared" si="3794"/>
        <v>43956</v>
      </c>
      <c r="C4584" t="str">
        <f t="shared" ref="C4584:I4584" si="3916">C1660</f>
        <v>suma ranjan</v>
      </c>
      <c r="D4584">
        <f t="shared" si="3916"/>
        <v>8976789077</v>
      </c>
      <c r="E4584" t="str">
        <f t="shared" si="3916"/>
        <v>Pickle 500g</v>
      </c>
      <c r="F4584" t="str">
        <f t="shared" si="3916"/>
        <v>Groceries</v>
      </c>
      <c r="G4584" s="2">
        <f t="shared" si="3916"/>
        <v>67</v>
      </c>
      <c r="H4584">
        <f t="shared" si="3916"/>
        <v>1</v>
      </c>
      <c r="I4584" s="2">
        <f t="shared" si="3916"/>
        <v>67</v>
      </c>
      <c r="J4584" s="2">
        <f t="shared" si="3796"/>
        <v>46.900000000000006</v>
      </c>
      <c r="K4584" s="2">
        <f t="shared" si="3797"/>
        <v>20.099999999999994</v>
      </c>
      <c r="L4584" t="str">
        <f t="shared" ref="L4584:M4584" si="3917">L1660</f>
        <v>Sindhu</v>
      </c>
      <c r="M4584" t="str">
        <f t="shared" si="3917"/>
        <v>Sulur</v>
      </c>
      <c r="N4584">
        <f t="shared" si="3799"/>
        <v>5</v>
      </c>
      <c r="O4584" s="3" t="str">
        <f t="shared" si="3800"/>
        <v>May</v>
      </c>
      <c r="P4584">
        <f t="shared" si="3801"/>
        <v>2020</v>
      </c>
      <c r="Q4584" t="str">
        <f t="shared" si="3802"/>
        <v>Tuesday</v>
      </c>
      <c r="R4584" t="str">
        <f t="shared" si="3803"/>
        <v>Q2</v>
      </c>
    </row>
    <row r="4585" spans="1:18" x14ac:dyDescent="0.25">
      <c r="A4585">
        <f t="shared" si="3793"/>
        <v>2207</v>
      </c>
      <c r="B4585" s="1">
        <f t="shared" si="3794"/>
        <v>43956</v>
      </c>
      <c r="C4585" t="str">
        <f t="shared" ref="C4585:I4585" si="3918">C1661</f>
        <v>suma ranjan</v>
      </c>
      <c r="D4585">
        <f t="shared" si="3918"/>
        <v>8976789077</v>
      </c>
      <c r="E4585" t="str">
        <f t="shared" si="3918"/>
        <v>Salt 1 kg</v>
      </c>
      <c r="F4585" t="str">
        <f t="shared" si="3918"/>
        <v>Groceries</v>
      </c>
      <c r="G4585" s="2">
        <f t="shared" si="3918"/>
        <v>15</v>
      </c>
      <c r="H4585">
        <f t="shared" si="3918"/>
        <v>1</v>
      </c>
      <c r="I4585" s="2">
        <f t="shared" si="3918"/>
        <v>15</v>
      </c>
      <c r="J4585" s="2">
        <f t="shared" si="3796"/>
        <v>10.5</v>
      </c>
      <c r="K4585" s="2">
        <f t="shared" si="3797"/>
        <v>4.5</v>
      </c>
      <c r="L4585" t="str">
        <f t="shared" ref="L4585:M4585" si="3919">L1661</f>
        <v>Rajan</v>
      </c>
      <c r="M4585" t="str">
        <f t="shared" si="3919"/>
        <v>Sulur</v>
      </c>
      <c r="N4585">
        <f t="shared" si="3799"/>
        <v>5</v>
      </c>
      <c r="O4585" s="3" t="str">
        <f t="shared" si="3800"/>
        <v>May</v>
      </c>
      <c r="P4585">
        <f t="shared" si="3801"/>
        <v>2020</v>
      </c>
      <c r="Q4585" t="str">
        <f t="shared" si="3802"/>
        <v>Tuesday</v>
      </c>
      <c r="R4585" t="str">
        <f t="shared" si="3803"/>
        <v>Q2</v>
      </c>
    </row>
    <row r="4586" spans="1:18" x14ac:dyDescent="0.25">
      <c r="A4586">
        <f t="shared" si="3793"/>
        <v>2208</v>
      </c>
      <c r="B4586" s="1">
        <f t="shared" si="3794"/>
        <v>43956</v>
      </c>
      <c r="C4586" t="str">
        <f t="shared" ref="C4586:I4586" si="3920">C1662</f>
        <v>suma ranjan</v>
      </c>
      <c r="D4586">
        <f t="shared" si="3920"/>
        <v>8976789077</v>
      </c>
      <c r="E4586" t="str">
        <f t="shared" si="3920"/>
        <v>Maybelline Mattie Lipstic 3.9 g</v>
      </c>
      <c r="F4586" t="str">
        <f t="shared" si="3920"/>
        <v>Cosmetics</v>
      </c>
      <c r="G4586" s="2">
        <f t="shared" si="3920"/>
        <v>262</v>
      </c>
      <c r="H4586">
        <f t="shared" si="3920"/>
        <v>1</v>
      </c>
      <c r="I4586" s="2">
        <f t="shared" si="3920"/>
        <v>262</v>
      </c>
      <c r="J4586" s="2">
        <f t="shared" si="3796"/>
        <v>183.4</v>
      </c>
      <c r="K4586" s="2">
        <f t="shared" si="3797"/>
        <v>78.599999999999994</v>
      </c>
      <c r="L4586" t="str">
        <f t="shared" ref="L4586:M4586" si="3921">L1662</f>
        <v>Chandra</v>
      </c>
      <c r="M4586" t="str">
        <f t="shared" si="3921"/>
        <v>Sulur</v>
      </c>
      <c r="N4586">
        <f t="shared" si="3799"/>
        <v>5</v>
      </c>
      <c r="O4586" s="3" t="str">
        <f t="shared" si="3800"/>
        <v>May</v>
      </c>
      <c r="P4586">
        <f t="shared" si="3801"/>
        <v>2020</v>
      </c>
      <c r="Q4586" t="str">
        <f t="shared" si="3802"/>
        <v>Tuesday</v>
      </c>
      <c r="R4586" t="str">
        <f t="shared" si="3803"/>
        <v>Q2</v>
      </c>
    </row>
    <row r="4587" spans="1:18" x14ac:dyDescent="0.25">
      <c r="A4587">
        <f t="shared" si="3793"/>
        <v>2209</v>
      </c>
      <c r="B4587" s="1">
        <f t="shared" si="3794"/>
        <v>43956</v>
      </c>
      <c r="C4587" t="str">
        <f t="shared" ref="C4587:I4587" si="3922">C1663</f>
        <v>suma ranjan</v>
      </c>
      <c r="D4587">
        <f t="shared" si="3922"/>
        <v>8976789077</v>
      </c>
      <c r="E4587" t="str">
        <f t="shared" si="3922"/>
        <v>Faces Long Wear Eye Pencil</v>
      </c>
      <c r="F4587" t="str">
        <f t="shared" si="3922"/>
        <v>Cosmetics</v>
      </c>
      <c r="G4587" s="2">
        <f t="shared" si="3922"/>
        <v>349</v>
      </c>
      <c r="H4587">
        <f t="shared" si="3922"/>
        <v>1</v>
      </c>
      <c r="I4587" s="2">
        <f t="shared" si="3922"/>
        <v>349</v>
      </c>
      <c r="J4587" s="2">
        <f t="shared" si="3796"/>
        <v>244.3</v>
      </c>
      <c r="K4587" s="2">
        <f t="shared" si="3797"/>
        <v>104.69999999999999</v>
      </c>
      <c r="L4587" t="str">
        <f t="shared" ref="L4587:M4587" si="3923">L1663</f>
        <v>Rajan</v>
      </c>
      <c r="M4587" t="str">
        <f t="shared" si="3923"/>
        <v>Sulur</v>
      </c>
      <c r="N4587">
        <f t="shared" si="3799"/>
        <v>5</v>
      </c>
      <c r="O4587" s="3" t="str">
        <f t="shared" si="3800"/>
        <v>May</v>
      </c>
      <c r="P4587">
        <f t="shared" si="3801"/>
        <v>2020</v>
      </c>
      <c r="Q4587" t="str">
        <f t="shared" si="3802"/>
        <v>Tuesday</v>
      </c>
      <c r="R4587" t="str">
        <f t="shared" si="3803"/>
        <v>Q2</v>
      </c>
    </row>
    <row r="4588" spans="1:18" x14ac:dyDescent="0.25">
      <c r="A4588">
        <f t="shared" si="3793"/>
        <v>2210</v>
      </c>
      <c r="B4588" s="1">
        <f t="shared" si="3794"/>
        <v>43956</v>
      </c>
      <c r="C4588" t="str">
        <f t="shared" ref="C4588:I4588" si="3924">C1664</f>
        <v>suma ranjan</v>
      </c>
      <c r="D4588">
        <f t="shared" si="3924"/>
        <v>8976789077</v>
      </c>
      <c r="E4588" t="str">
        <f t="shared" si="3924"/>
        <v>Revlon Charlie Blue 100 ML</v>
      </c>
      <c r="F4588" t="str">
        <f t="shared" si="3924"/>
        <v>Cosmetics</v>
      </c>
      <c r="G4588" s="2">
        <f t="shared" si="3924"/>
        <v>537</v>
      </c>
      <c r="H4588">
        <f t="shared" si="3924"/>
        <v>1</v>
      </c>
      <c r="I4588" s="2">
        <f t="shared" si="3924"/>
        <v>537</v>
      </c>
      <c r="J4588" s="2">
        <f t="shared" si="3796"/>
        <v>375.9</v>
      </c>
      <c r="K4588" s="2">
        <f t="shared" si="3797"/>
        <v>161.10000000000002</v>
      </c>
      <c r="L4588" t="str">
        <f t="shared" ref="L4588:M4588" si="3925">L1664</f>
        <v>Sindhu</v>
      </c>
      <c r="M4588" t="str">
        <f t="shared" si="3925"/>
        <v>Sulur</v>
      </c>
      <c r="N4588">
        <f t="shared" si="3799"/>
        <v>5</v>
      </c>
      <c r="O4588" s="3" t="str">
        <f t="shared" si="3800"/>
        <v>May</v>
      </c>
      <c r="P4588">
        <f t="shared" si="3801"/>
        <v>2020</v>
      </c>
      <c r="Q4588" t="str">
        <f t="shared" si="3802"/>
        <v>Tuesday</v>
      </c>
      <c r="R4588" t="str">
        <f t="shared" si="3803"/>
        <v>Q2</v>
      </c>
    </row>
    <row r="4589" spans="1:18" x14ac:dyDescent="0.25">
      <c r="A4589">
        <f t="shared" si="3793"/>
        <v>2211</v>
      </c>
      <c r="B4589" s="1">
        <f t="shared" si="3794"/>
        <v>43956</v>
      </c>
      <c r="C4589" t="str">
        <f t="shared" ref="C4589:I4589" si="3926">C1665</f>
        <v>suma ranjan</v>
      </c>
      <c r="D4589">
        <f t="shared" si="3926"/>
        <v>8976789077</v>
      </c>
      <c r="E4589" t="str">
        <f t="shared" si="3926"/>
        <v>Revlon Charlie White 100 ML</v>
      </c>
      <c r="F4589" t="str">
        <f t="shared" si="3926"/>
        <v>Cosmetics</v>
      </c>
      <c r="G4589" s="2">
        <f t="shared" si="3926"/>
        <v>584</v>
      </c>
      <c r="H4589">
        <f t="shared" si="3926"/>
        <v>1</v>
      </c>
      <c r="I4589" s="2">
        <f t="shared" si="3926"/>
        <v>584</v>
      </c>
      <c r="J4589" s="2">
        <f t="shared" si="3796"/>
        <v>408.8</v>
      </c>
      <c r="K4589" s="2">
        <f t="shared" si="3797"/>
        <v>175.2</v>
      </c>
      <c r="L4589" t="str">
        <f t="shared" ref="L4589:M4589" si="3927">L1665</f>
        <v>Rajan</v>
      </c>
      <c r="M4589" t="str">
        <f t="shared" si="3927"/>
        <v>Sulur</v>
      </c>
      <c r="N4589">
        <f t="shared" si="3799"/>
        <v>5</v>
      </c>
      <c r="O4589" s="3" t="str">
        <f t="shared" si="3800"/>
        <v>May</v>
      </c>
      <c r="P4589">
        <f t="shared" si="3801"/>
        <v>2020</v>
      </c>
      <c r="Q4589" t="str">
        <f t="shared" si="3802"/>
        <v>Tuesday</v>
      </c>
      <c r="R4589" t="str">
        <f t="shared" si="3803"/>
        <v>Q2</v>
      </c>
    </row>
    <row r="4590" spans="1:18" x14ac:dyDescent="0.25">
      <c r="A4590">
        <f t="shared" si="3793"/>
        <v>2212</v>
      </c>
      <c r="B4590" s="1">
        <f t="shared" si="3794"/>
        <v>43957</v>
      </c>
      <c r="C4590" t="str">
        <f t="shared" ref="C4590:I4590" si="3928">C1666</f>
        <v>Rajesh singh</v>
      </c>
      <c r="D4590">
        <f t="shared" si="3928"/>
        <v>9876548767</v>
      </c>
      <c r="E4590" t="str">
        <f t="shared" si="3928"/>
        <v>Cinthol 100 GM</v>
      </c>
      <c r="F4590" t="str">
        <f t="shared" si="3928"/>
        <v>Cosmetics</v>
      </c>
      <c r="G4590" s="2">
        <f t="shared" si="3928"/>
        <v>45</v>
      </c>
      <c r="H4590">
        <f t="shared" si="3928"/>
        <v>3</v>
      </c>
      <c r="I4590" s="2">
        <f t="shared" si="3928"/>
        <v>135</v>
      </c>
      <c r="J4590" s="2">
        <f t="shared" si="3796"/>
        <v>94.5</v>
      </c>
      <c r="K4590" s="2">
        <f t="shared" si="3797"/>
        <v>40.5</v>
      </c>
      <c r="L4590" t="str">
        <f t="shared" ref="L4590:M4590" si="3929">L1666</f>
        <v>Sindhu</v>
      </c>
      <c r="M4590" t="str">
        <f t="shared" si="3929"/>
        <v>Sulur</v>
      </c>
      <c r="N4590">
        <f t="shared" si="3799"/>
        <v>6</v>
      </c>
      <c r="O4590" s="3" t="str">
        <f t="shared" si="3800"/>
        <v>May</v>
      </c>
      <c r="P4590">
        <f t="shared" si="3801"/>
        <v>2020</v>
      </c>
      <c r="Q4590" t="str">
        <f t="shared" si="3802"/>
        <v>Wednesday</v>
      </c>
      <c r="R4590" t="str">
        <f t="shared" si="3803"/>
        <v>Q2</v>
      </c>
    </row>
    <row r="4591" spans="1:18" x14ac:dyDescent="0.25">
      <c r="A4591">
        <f t="shared" ref="A4591:A4654" si="3930">608+A1667</f>
        <v>2213</v>
      </c>
      <c r="B4591" s="1">
        <f t="shared" ref="B4591:B4654" si="3931">B1667+81</f>
        <v>43957</v>
      </c>
      <c r="C4591" t="str">
        <f t="shared" ref="C4591:I4591" si="3932">C1667</f>
        <v>Rajesh singh</v>
      </c>
      <c r="D4591">
        <f t="shared" si="3932"/>
        <v>9876548767</v>
      </c>
      <c r="E4591" t="str">
        <f t="shared" si="3932"/>
        <v>Rexona 150 GM</v>
      </c>
      <c r="F4591" t="str">
        <f t="shared" si="3932"/>
        <v>Cosmetics</v>
      </c>
      <c r="G4591" s="2">
        <f t="shared" si="3932"/>
        <v>55</v>
      </c>
      <c r="H4591">
        <f t="shared" si="3932"/>
        <v>6</v>
      </c>
      <c r="I4591" s="2">
        <f t="shared" si="3932"/>
        <v>330</v>
      </c>
      <c r="J4591" s="2">
        <f t="shared" ref="J4591:J4654" si="3933">I4591-I4591*0.3</f>
        <v>231</v>
      </c>
      <c r="K4591" s="2">
        <f t="shared" ref="K4591:K4654" si="3934">I4591-J4591</f>
        <v>99</v>
      </c>
      <c r="L4591" t="str">
        <f t="shared" ref="L4591:M4591" si="3935">L1667</f>
        <v>Rajan</v>
      </c>
      <c r="M4591" t="str">
        <f t="shared" si="3935"/>
        <v>Sulur</v>
      </c>
      <c r="N4591">
        <f t="shared" ref="N4591:N4654" si="3936">DAY(B4591)</f>
        <v>6</v>
      </c>
      <c r="O4591" s="3" t="str">
        <f t="shared" ref="O4591:O4654" si="3937">TEXT(B4591,"mmm")</f>
        <v>May</v>
      </c>
      <c r="P4591">
        <f t="shared" ref="P4591:P4654" si="3938">YEAR(B4591)</f>
        <v>2020</v>
      </c>
      <c r="Q4591" t="str">
        <f t="shared" ref="Q4591:Q4654" si="3939">TEXT(B4591,"dddd")</f>
        <v>Wednesday</v>
      </c>
      <c r="R4591" t="str">
        <f t="shared" ref="R4591:R4654" si="3940">IF(OR(O4591="Jan",O4591="Feb",O4591="Mar"),"Q1",(IF(OR(O4591="Apr",O4591="May",O4591="Jun"),"Q2",(IF(OR(O4591="Jul",O4591="Aug",O4591="Sep"),"Q3","Q4")))))</f>
        <v>Q2</v>
      </c>
    </row>
    <row r="4592" spans="1:18" x14ac:dyDescent="0.25">
      <c r="A4592">
        <f t="shared" si="3930"/>
        <v>2214</v>
      </c>
      <c r="B4592" s="1">
        <f t="shared" si="3931"/>
        <v>43957</v>
      </c>
      <c r="C4592" t="str">
        <f t="shared" ref="C4592:I4592" si="3941">C1668</f>
        <v>Rajesh singh</v>
      </c>
      <c r="D4592">
        <f t="shared" si="3941"/>
        <v>9876548767</v>
      </c>
      <c r="E4592" t="str">
        <f t="shared" si="3941"/>
        <v>Cinthol 100 GM</v>
      </c>
      <c r="F4592" t="str">
        <f t="shared" si="3941"/>
        <v>Cosmetics</v>
      </c>
      <c r="G4592" s="2">
        <f t="shared" si="3941"/>
        <v>45</v>
      </c>
      <c r="H4592">
        <f t="shared" si="3941"/>
        <v>3</v>
      </c>
      <c r="I4592" s="2">
        <f t="shared" si="3941"/>
        <v>135</v>
      </c>
      <c r="J4592" s="2">
        <f t="shared" si="3933"/>
        <v>94.5</v>
      </c>
      <c r="K4592" s="2">
        <f t="shared" si="3934"/>
        <v>40.5</v>
      </c>
      <c r="L4592" t="str">
        <f t="shared" ref="L4592:M4592" si="3942">L1668</f>
        <v>Ranjith</v>
      </c>
      <c r="M4592" t="str">
        <f t="shared" si="3942"/>
        <v>Sulur</v>
      </c>
      <c r="N4592">
        <f t="shared" si="3936"/>
        <v>6</v>
      </c>
      <c r="O4592" s="3" t="str">
        <f t="shared" si="3937"/>
        <v>May</v>
      </c>
      <c r="P4592">
        <f t="shared" si="3938"/>
        <v>2020</v>
      </c>
      <c r="Q4592" t="str">
        <f t="shared" si="3939"/>
        <v>Wednesday</v>
      </c>
      <c r="R4592" t="str">
        <f t="shared" si="3940"/>
        <v>Q2</v>
      </c>
    </row>
    <row r="4593" spans="1:18" x14ac:dyDescent="0.25">
      <c r="A4593">
        <f t="shared" si="3930"/>
        <v>2215</v>
      </c>
      <c r="B4593" s="1">
        <f t="shared" si="3931"/>
        <v>43957</v>
      </c>
      <c r="C4593" t="str">
        <f t="shared" ref="C4593:I4593" si="3943">C1669</f>
        <v>Rajesh singh</v>
      </c>
      <c r="D4593">
        <f t="shared" si="3943"/>
        <v>9876548767</v>
      </c>
      <c r="E4593" t="str">
        <f t="shared" si="3943"/>
        <v>Rexona 150 GM</v>
      </c>
      <c r="F4593" t="str">
        <f t="shared" si="3943"/>
        <v>Cosmetics</v>
      </c>
      <c r="G4593" s="2">
        <f t="shared" si="3943"/>
        <v>55</v>
      </c>
      <c r="H4593">
        <f t="shared" si="3943"/>
        <v>6</v>
      </c>
      <c r="I4593" s="2">
        <f t="shared" si="3943"/>
        <v>330</v>
      </c>
      <c r="J4593" s="2">
        <f t="shared" si="3933"/>
        <v>231</v>
      </c>
      <c r="K4593" s="2">
        <f t="shared" si="3934"/>
        <v>99</v>
      </c>
      <c r="L4593" t="str">
        <f t="shared" ref="L4593:M4593" si="3944">L1669</f>
        <v>Rajan</v>
      </c>
      <c r="M4593" t="str">
        <f t="shared" si="3944"/>
        <v>Sulur</v>
      </c>
      <c r="N4593">
        <f t="shared" si="3936"/>
        <v>6</v>
      </c>
      <c r="O4593" s="3" t="str">
        <f t="shared" si="3937"/>
        <v>May</v>
      </c>
      <c r="P4593">
        <f t="shared" si="3938"/>
        <v>2020</v>
      </c>
      <c r="Q4593" t="str">
        <f t="shared" si="3939"/>
        <v>Wednesday</v>
      </c>
      <c r="R4593" t="str">
        <f t="shared" si="3940"/>
        <v>Q2</v>
      </c>
    </row>
    <row r="4594" spans="1:18" x14ac:dyDescent="0.25">
      <c r="A4594">
        <f t="shared" si="3930"/>
        <v>2216</v>
      </c>
      <c r="B4594" s="1">
        <f t="shared" si="3931"/>
        <v>43957</v>
      </c>
      <c r="C4594" t="str">
        <f t="shared" ref="C4594:I4594" si="3945">C1670</f>
        <v>suma ranjan</v>
      </c>
      <c r="D4594">
        <f t="shared" si="3945"/>
        <v>8976789077</v>
      </c>
      <c r="E4594" t="str">
        <f t="shared" si="3945"/>
        <v>Milk (1 Ltr)</v>
      </c>
      <c r="F4594" t="str">
        <f t="shared" si="3945"/>
        <v>Dairy</v>
      </c>
      <c r="G4594" s="2">
        <f t="shared" si="3945"/>
        <v>40</v>
      </c>
      <c r="H4594">
        <f t="shared" si="3945"/>
        <v>1</v>
      </c>
      <c r="I4594" s="2">
        <f t="shared" si="3945"/>
        <v>40</v>
      </c>
      <c r="J4594" s="2">
        <f t="shared" si="3933"/>
        <v>28</v>
      </c>
      <c r="K4594" s="2">
        <f t="shared" si="3934"/>
        <v>12</v>
      </c>
      <c r="L4594" t="str">
        <f t="shared" ref="L4594:M4594" si="3946">L1670</f>
        <v>Chandra</v>
      </c>
      <c r="M4594" t="str">
        <f t="shared" si="3946"/>
        <v>Sulur</v>
      </c>
      <c r="N4594">
        <f t="shared" si="3936"/>
        <v>6</v>
      </c>
      <c r="O4594" s="3" t="str">
        <f t="shared" si="3937"/>
        <v>May</v>
      </c>
      <c r="P4594">
        <f t="shared" si="3938"/>
        <v>2020</v>
      </c>
      <c r="Q4594" t="str">
        <f t="shared" si="3939"/>
        <v>Wednesday</v>
      </c>
      <c r="R4594" t="str">
        <f t="shared" si="3940"/>
        <v>Q2</v>
      </c>
    </row>
    <row r="4595" spans="1:18" x14ac:dyDescent="0.25">
      <c r="A4595">
        <f t="shared" si="3930"/>
        <v>2217</v>
      </c>
      <c r="B4595" s="1">
        <f t="shared" si="3931"/>
        <v>43957</v>
      </c>
      <c r="C4595" t="str">
        <f t="shared" ref="C4595:I4595" si="3947">C1671</f>
        <v>suma ranjan</v>
      </c>
      <c r="D4595">
        <f t="shared" si="3947"/>
        <v>8976789077</v>
      </c>
      <c r="E4595" t="str">
        <f t="shared" si="3947"/>
        <v>Pickle 500g</v>
      </c>
      <c r="F4595" t="str">
        <f t="shared" si="3947"/>
        <v>Groceries</v>
      </c>
      <c r="G4595" s="2">
        <f t="shared" si="3947"/>
        <v>67</v>
      </c>
      <c r="H4595">
        <f t="shared" si="3947"/>
        <v>1</v>
      </c>
      <c r="I4595" s="2">
        <f t="shared" si="3947"/>
        <v>67</v>
      </c>
      <c r="J4595" s="2">
        <f t="shared" si="3933"/>
        <v>46.900000000000006</v>
      </c>
      <c r="K4595" s="2">
        <f t="shared" si="3934"/>
        <v>20.099999999999994</v>
      </c>
      <c r="L4595" t="str">
        <f t="shared" ref="L4595:M4595" si="3948">L1671</f>
        <v>Sindhu</v>
      </c>
      <c r="M4595" t="str">
        <f t="shared" si="3948"/>
        <v>Sulur</v>
      </c>
      <c r="N4595">
        <f t="shared" si="3936"/>
        <v>6</v>
      </c>
      <c r="O4595" s="3" t="str">
        <f t="shared" si="3937"/>
        <v>May</v>
      </c>
      <c r="P4595">
        <f t="shared" si="3938"/>
        <v>2020</v>
      </c>
      <c r="Q4595" t="str">
        <f t="shared" si="3939"/>
        <v>Wednesday</v>
      </c>
      <c r="R4595" t="str">
        <f t="shared" si="3940"/>
        <v>Q2</v>
      </c>
    </row>
    <row r="4596" spans="1:18" x14ac:dyDescent="0.25">
      <c r="A4596">
        <f t="shared" si="3930"/>
        <v>2218</v>
      </c>
      <c r="B4596" s="1">
        <f t="shared" si="3931"/>
        <v>43957</v>
      </c>
      <c r="C4596" t="str">
        <f t="shared" ref="C4596:I4596" si="3949">C1672</f>
        <v>suma ranjan</v>
      </c>
      <c r="D4596">
        <f t="shared" si="3949"/>
        <v>8976789077</v>
      </c>
      <c r="E4596" t="str">
        <f t="shared" si="3949"/>
        <v>Salt 1 kg</v>
      </c>
      <c r="F4596" t="str">
        <f t="shared" si="3949"/>
        <v>Groceries</v>
      </c>
      <c r="G4596" s="2">
        <f t="shared" si="3949"/>
        <v>15</v>
      </c>
      <c r="H4596">
        <f t="shared" si="3949"/>
        <v>1</v>
      </c>
      <c r="I4596" s="2">
        <f t="shared" si="3949"/>
        <v>15</v>
      </c>
      <c r="J4596" s="2">
        <f t="shared" si="3933"/>
        <v>10.5</v>
      </c>
      <c r="K4596" s="2">
        <f t="shared" si="3934"/>
        <v>4.5</v>
      </c>
      <c r="L4596" t="str">
        <f t="shared" ref="L4596:M4596" si="3950">L1672</f>
        <v>Rajan</v>
      </c>
      <c r="M4596" t="str">
        <f t="shared" si="3950"/>
        <v>Sulur</v>
      </c>
      <c r="N4596">
        <f t="shared" si="3936"/>
        <v>6</v>
      </c>
      <c r="O4596" s="3" t="str">
        <f t="shared" si="3937"/>
        <v>May</v>
      </c>
      <c r="P4596">
        <f t="shared" si="3938"/>
        <v>2020</v>
      </c>
      <c r="Q4596" t="str">
        <f t="shared" si="3939"/>
        <v>Wednesday</v>
      </c>
      <c r="R4596" t="str">
        <f t="shared" si="3940"/>
        <v>Q2</v>
      </c>
    </row>
    <row r="4597" spans="1:18" x14ac:dyDescent="0.25">
      <c r="A4597">
        <f t="shared" si="3930"/>
        <v>2219</v>
      </c>
      <c r="B4597" s="1">
        <f t="shared" si="3931"/>
        <v>43957</v>
      </c>
      <c r="C4597" t="str">
        <f t="shared" ref="C4597:I4597" si="3951">C1673</f>
        <v>suma ranjan</v>
      </c>
      <c r="D4597">
        <f t="shared" si="3951"/>
        <v>8976789077</v>
      </c>
      <c r="E4597" t="str">
        <f t="shared" si="3951"/>
        <v>Maybelline Mattie Lipstic 3.9 g</v>
      </c>
      <c r="F4597" t="str">
        <f t="shared" si="3951"/>
        <v>Cosmetics</v>
      </c>
      <c r="G4597" s="2">
        <f t="shared" si="3951"/>
        <v>262</v>
      </c>
      <c r="H4597">
        <f t="shared" si="3951"/>
        <v>1</v>
      </c>
      <c r="I4597" s="2">
        <f t="shared" si="3951"/>
        <v>262</v>
      </c>
      <c r="J4597" s="2">
        <f t="shared" si="3933"/>
        <v>183.4</v>
      </c>
      <c r="K4597" s="2">
        <f t="shared" si="3934"/>
        <v>78.599999999999994</v>
      </c>
      <c r="L4597" t="str">
        <f t="shared" ref="L4597:M4597" si="3952">L1673</f>
        <v>Chandra</v>
      </c>
      <c r="M4597" t="str">
        <f t="shared" si="3952"/>
        <v>Sulur</v>
      </c>
      <c r="N4597">
        <f t="shared" si="3936"/>
        <v>6</v>
      </c>
      <c r="O4597" s="3" t="str">
        <f t="shared" si="3937"/>
        <v>May</v>
      </c>
      <c r="P4597">
        <f t="shared" si="3938"/>
        <v>2020</v>
      </c>
      <c r="Q4597" t="str">
        <f t="shared" si="3939"/>
        <v>Wednesday</v>
      </c>
      <c r="R4597" t="str">
        <f t="shared" si="3940"/>
        <v>Q2</v>
      </c>
    </row>
    <row r="4598" spans="1:18" x14ac:dyDescent="0.25">
      <c r="A4598">
        <f t="shared" si="3930"/>
        <v>2220</v>
      </c>
      <c r="B4598" s="1">
        <f t="shared" si="3931"/>
        <v>43957</v>
      </c>
      <c r="C4598" t="str">
        <f t="shared" ref="C4598:I4598" si="3953">C1674</f>
        <v>suma ranjan</v>
      </c>
      <c r="D4598">
        <f t="shared" si="3953"/>
        <v>8976789077</v>
      </c>
      <c r="E4598" t="str">
        <f t="shared" si="3953"/>
        <v>Faces Long Wear Eye Pencil</v>
      </c>
      <c r="F4598" t="str">
        <f t="shared" si="3953"/>
        <v>Cosmetics</v>
      </c>
      <c r="G4598" s="2">
        <f t="shared" si="3953"/>
        <v>349</v>
      </c>
      <c r="H4598">
        <f t="shared" si="3953"/>
        <v>1</v>
      </c>
      <c r="I4598" s="2">
        <f t="shared" si="3953"/>
        <v>349</v>
      </c>
      <c r="J4598" s="2">
        <f t="shared" si="3933"/>
        <v>244.3</v>
      </c>
      <c r="K4598" s="2">
        <f t="shared" si="3934"/>
        <v>104.69999999999999</v>
      </c>
      <c r="L4598" t="str">
        <f t="shared" ref="L4598:M4598" si="3954">L1674</f>
        <v>Sindhu</v>
      </c>
      <c r="M4598" t="str">
        <f t="shared" si="3954"/>
        <v>Sulur</v>
      </c>
      <c r="N4598">
        <f t="shared" si="3936"/>
        <v>6</v>
      </c>
      <c r="O4598" s="3" t="str">
        <f t="shared" si="3937"/>
        <v>May</v>
      </c>
      <c r="P4598">
        <f t="shared" si="3938"/>
        <v>2020</v>
      </c>
      <c r="Q4598" t="str">
        <f t="shared" si="3939"/>
        <v>Wednesday</v>
      </c>
      <c r="R4598" t="str">
        <f t="shared" si="3940"/>
        <v>Q2</v>
      </c>
    </row>
    <row r="4599" spans="1:18" x14ac:dyDescent="0.25">
      <c r="A4599">
        <f t="shared" si="3930"/>
        <v>2221</v>
      </c>
      <c r="B4599" s="1">
        <f t="shared" si="3931"/>
        <v>43957</v>
      </c>
      <c r="C4599" t="str">
        <f t="shared" ref="C4599:I4599" si="3955">C1675</f>
        <v>suma ranjan</v>
      </c>
      <c r="D4599">
        <f t="shared" si="3955"/>
        <v>8976789077</v>
      </c>
      <c r="E4599" t="str">
        <f t="shared" si="3955"/>
        <v>Revlon Charlie Blue 100 ML</v>
      </c>
      <c r="F4599" t="str">
        <f t="shared" si="3955"/>
        <v>Cosmetics</v>
      </c>
      <c r="G4599" s="2">
        <f t="shared" si="3955"/>
        <v>537</v>
      </c>
      <c r="H4599">
        <f t="shared" si="3955"/>
        <v>1</v>
      </c>
      <c r="I4599" s="2">
        <f t="shared" si="3955"/>
        <v>537</v>
      </c>
      <c r="J4599" s="2">
        <f t="shared" si="3933"/>
        <v>375.9</v>
      </c>
      <c r="K4599" s="2">
        <f t="shared" si="3934"/>
        <v>161.10000000000002</v>
      </c>
      <c r="L4599" t="str">
        <f t="shared" ref="L4599:M4599" si="3956">L1675</f>
        <v>Sindhu</v>
      </c>
      <c r="M4599" t="str">
        <f t="shared" si="3956"/>
        <v>Sulur</v>
      </c>
      <c r="N4599">
        <f t="shared" si="3936"/>
        <v>6</v>
      </c>
      <c r="O4599" s="3" t="str">
        <f t="shared" si="3937"/>
        <v>May</v>
      </c>
      <c r="P4599">
        <f t="shared" si="3938"/>
        <v>2020</v>
      </c>
      <c r="Q4599" t="str">
        <f t="shared" si="3939"/>
        <v>Wednesday</v>
      </c>
      <c r="R4599" t="str">
        <f t="shared" si="3940"/>
        <v>Q2</v>
      </c>
    </row>
    <row r="4600" spans="1:18" x14ac:dyDescent="0.25">
      <c r="A4600">
        <f t="shared" si="3930"/>
        <v>2222</v>
      </c>
      <c r="B4600" s="1">
        <f t="shared" si="3931"/>
        <v>43957</v>
      </c>
      <c r="C4600" t="str">
        <f t="shared" ref="C4600:I4600" si="3957">C1676</f>
        <v>suma ranjan</v>
      </c>
      <c r="D4600">
        <f t="shared" si="3957"/>
        <v>8976789077</v>
      </c>
      <c r="E4600" t="str">
        <f t="shared" si="3957"/>
        <v>Revlon Charlie White 100 ML</v>
      </c>
      <c r="F4600" t="str">
        <f t="shared" si="3957"/>
        <v>Cosmetics</v>
      </c>
      <c r="G4600" s="2">
        <f t="shared" si="3957"/>
        <v>584</v>
      </c>
      <c r="H4600">
        <f t="shared" si="3957"/>
        <v>1</v>
      </c>
      <c r="I4600" s="2">
        <f t="shared" si="3957"/>
        <v>584</v>
      </c>
      <c r="J4600" s="2">
        <f t="shared" si="3933"/>
        <v>408.8</v>
      </c>
      <c r="K4600" s="2">
        <f t="shared" si="3934"/>
        <v>175.2</v>
      </c>
      <c r="L4600" t="str">
        <f t="shared" ref="L4600:M4600" si="3958">L1676</f>
        <v>Rajan</v>
      </c>
      <c r="M4600" t="str">
        <f t="shared" si="3958"/>
        <v>Sulur</v>
      </c>
      <c r="N4600">
        <f t="shared" si="3936"/>
        <v>6</v>
      </c>
      <c r="O4600" s="3" t="str">
        <f t="shared" si="3937"/>
        <v>May</v>
      </c>
      <c r="P4600">
        <f t="shared" si="3938"/>
        <v>2020</v>
      </c>
      <c r="Q4600" t="str">
        <f t="shared" si="3939"/>
        <v>Wednesday</v>
      </c>
      <c r="R4600" t="str">
        <f t="shared" si="3940"/>
        <v>Q2</v>
      </c>
    </row>
    <row r="4601" spans="1:18" x14ac:dyDescent="0.25">
      <c r="A4601">
        <f t="shared" si="3930"/>
        <v>2223</v>
      </c>
      <c r="B4601" s="1">
        <f t="shared" si="3931"/>
        <v>43957</v>
      </c>
      <c r="C4601" t="str">
        <f t="shared" ref="C4601:I4601" si="3959">C1677</f>
        <v>Sundar</v>
      </c>
      <c r="D4601">
        <f t="shared" si="3959"/>
        <v>8976789056</v>
      </c>
      <c r="E4601" t="str">
        <f t="shared" si="3959"/>
        <v>Bread Sandwich</v>
      </c>
      <c r="F4601" t="str">
        <f t="shared" si="3959"/>
        <v>Groceries</v>
      </c>
      <c r="G4601" s="2">
        <f t="shared" si="3959"/>
        <v>70</v>
      </c>
      <c r="H4601">
        <f t="shared" si="3959"/>
        <v>1</v>
      </c>
      <c r="I4601" s="2">
        <f t="shared" si="3959"/>
        <v>70</v>
      </c>
      <c r="J4601" s="2">
        <f t="shared" si="3933"/>
        <v>49</v>
      </c>
      <c r="K4601" s="2">
        <f t="shared" si="3934"/>
        <v>21</v>
      </c>
      <c r="L4601" t="str">
        <f t="shared" ref="L4601:M4601" si="3960">L1677</f>
        <v>Chandra</v>
      </c>
      <c r="M4601" t="str">
        <f t="shared" si="3960"/>
        <v>Sulur</v>
      </c>
      <c r="N4601">
        <f t="shared" si="3936"/>
        <v>6</v>
      </c>
      <c r="O4601" s="3" t="str">
        <f t="shared" si="3937"/>
        <v>May</v>
      </c>
      <c r="P4601">
        <f t="shared" si="3938"/>
        <v>2020</v>
      </c>
      <c r="Q4601" t="str">
        <f t="shared" si="3939"/>
        <v>Wednesday</v>
      </c>
      <c r="R4601" t="str">
        <f t="shared" si="3940"/>
        <v>Q2</v>
      </c>
    </row>
    <row r="4602" spans="1:18" x14ac:dyDescent="0.25">
      <c r="A4602">
        <f t="shared" si="3930"/>
        <v>2224</v>
      </c>
      <c r="B4602" s="1">
        <f t="shared" si="3931"/>
        <v>43957</v>
      </c>
      <c r="C4602" t="str">
        <f t="shared" ref="C4602:I4602" si="3961">C1678</f>
        <v>Sundar</v>
      </c>
      <c r="D4602">
        <f t="shared" si="3961"/>
        <v>8976789056</v>
      </c>
      <c r="E4602" t="str">
        <f t="shared" si="3961"/>
        <v>Milk (1 Ltr)</v>
      </c>
      <c r="F4602" t="str">
        <f t="shared" si="3961"/>
        <v>Dairy</v>
      </c>
      <c r="G4602" s="2">
        <f t="shared" si="3961"/>
        <v>40</v>
      </c>
      <c r="H4602">
        <f t="shared" si="3961"/>
        <v>2</v>
      </c>
      <c r="I4602" s="2">
        <f t="shared" si="3961"/>
        <v>80</v>
      </c>
      <c r="J4602" s="2">
        <f t="shared" si="3933"/>
        <v>56</v>
      </c>
      <c r="K4602" s="2">
        <f t="shared" si="3934"/>
        <v>24</v>
      </c>
      <c r="L4602" t="str">
        <f t="shared" ref="L4602:M4602" si="3962">L1678</f>
        <v>Sindhu</v>
      </c>
      <c r="M4602" t="str">
        <f t="shared" si="3962"/>
        <v>Sulur</v>
      </c>
      <c r="N4602">
        <f t="shared" si="3936"/>
        <v>6</v>
      </c>
      <c r="O4602" s="3" t="str">
        <f t="shared" si="3937"/>
        <v>May</v>
      </c>
      <c r="P4602">
        <f t="shared" si="3938"/>
        <v>2020</v>
      </c>
      <c r="Q4602" t="str">
        <f t="shared" si="3939"/>
        <v>Wednesday</v>
      </c>
      <c r="R4602" t="str">
        <f t="shared" si="3940"/>
        <v>Q2</v>
      </c>
    </row>
    <row r="4603" spans="1:18" x14ac:dyDescent="0.25">
      <c r="A4603">
        <f t="shared" si="3930"/>
        <v>2225</v>
      </c>
      <c r="B4603" s="1">
        <f t="shared" si="3931"/>
        <v>43957</v>
      </c>
      <c r="C4603" t="str">
        <f t="shared" ref="C4603:I4603" si="3963">C1679</f>
        <v>Sundar</v>
      </c>
      <c r="D4603">
        <f t="shared" si="3963"/>
        <v>8976789056</v>
      </c>
      <c r="E4603" t="str">
        <f t="shared" si="3963"/>
        <v>Rexona 150 GM</v>
      </c>
      <c r="F4603" t="str">
        <f t="shared" si="3963"/>
        <v>Cosmetics</v>
      </c>
      <c r="G4603" s="2">
        <f t="shared" si="3963"/>
        <v>55</v>
      </c>
      <c r="H4603">
        <f t="shared" si="3963"/>
        <v>1</v>
      </c>
      <c r="I4603" s="2">
        <f t="shared" si="3963"/>
        <v>55</v>
      </c>
      <c r="J4603" s="2">
        <f t="shared" si="3933"/>
        <v>38.5</v>
      </c>
      <c r="K4603" s="2">
        <f t="shared" si="3934"/>
        <v>16.5</v>
      </c>
      <c r="L4603" t="str">
        <f t="shared" ref="L4603:M4603" si="3964">L1679</f>
        <v>Rajan</v>
      </c>
      <c r="M4603" t="str">
        <f t="shared" si="3964"/>
        <v>Sulur</v>
      </c>
      <c r="N4603">
        <f t="shared" si="3936"/>
        <v>6</v>
      </c>
      <c r="O4603" s="3" t="str">
        <f t="shared" si="3937"/>
        <v>May</v>
      </c>
      <c r="P4603">
        <f t="shared" si="3938"/>
        <v>2020</v>
      </c>
      <c r="Q4603" t="str">
        <f t="shared" si="3939"/>
        <v>Wednesday</v>
      </c>
      <c r="R4603" t="str">
        <f t="shared" si="3940"/>
        <v>Q2</v>
      </c>
    </row>
    <row r="4604" spans="1:18" x14ac:dyDescent="0.25">
      <c r="A4604">
        <f t="shared" si="3930"/>
        <v>2226</v>
      </c>
      <c r="B4604" s="1">
        <f t="shared" si="3931"/>
        <v>43957</v>
      </c>
      <c r="C4604" t="str">
        <f t="shared" ref="C4604:I4604" si="3965">C1680</f>
        <v>Rajesh singh</v>
      </c>
      <c r="D4604">
        <f t="shared" si="3965"/>
        <v>9876548767</v>
      </c>
      <c r="E4604" t="str">
        <f t="shared" si="3965"/>
        <v>Cinthol 100 GM</v>
      </c>
      <c r="F4604" t="str">
        <f t="shared" si="3965"/>
        <v>Cosmetics</v>
      </c>
      <c r="G4604" s="2">
        <f t="shared" si="3965"/>
        <v>45</v>
      </c>
      <c r="H4604">
        <f t="shared" si="3965"/>
        <v>3</v>
      </c>
      <c r="I4604" s="2">
        <f t="shared" si="3965"/>
        <v>135</v>
      </c>
      <c r="J4604" s="2">
        <f t="shared" si="3933"/>
        <v>94.5</v>
      </c>
      <c r="K4604" s="2">
        <f t="shared" si="3934"/>
        <v>40.5</v>
      </c>
      <c r="L4604" t="str">
        <f t="shared" ref="L4604:M4604" si="3966">L1680</f>
        <v>Chandra</v>
      </c>
      <c r="M4604" t="str">
        <f t="shared" si="3966"/>
        <v>Sulur</v>
      </c>
      <c r="N4604">
        <f t="shared" si="3936"/>
        <v>6</v>
      </c>
      <c r="O4604" s="3" t="str">
        <f t="shared" si="3937"/>
        <v>May</v>
      </c>
      <c r="P4604">
        <f t="shared" si="3938"/>
        <v>2020</v>
      </c>
      <c r="Q4604" t="str">
        <f t="shared" si="3939"/>
        <v>Wednesday</v>
      </c>
      <c r="R4604" t="str">
        <f t="shared" si="3940"/>
        <v>Q2</v>
      </c>
    </row>
    <row r="4605" spans="1:18" x14ac:dyDescent="0.25">
      <c r="A4605">
        <f t="shared" si="3930"/>
        <v>2227</v>
      </c>
      <c r="B4605" s="1">
        <f t="shared" si="3931"/>
        <v>43957</v>
      </c>
      <c r="C4605" t="str">
        <f t="shared" ref="C4605:I4605" si="3967">C1681</f>
        <v>Rajesh singh</v>
      </c>
      <c r="D4605">
        <f t="shared" si="3967"/>
        <v>9876548767</v>
      </c>
      <c r="E4605" t="str">
        <f t="shared" si="3967"/>
        <v>Rexona 150 GM</v>
      </c>
      <c r="F4605" t="str">
        <f t="shared" si="3967"/>
        <v>Cosmetics</v>
      </c>
      <c r="G4605" s="2">
        <f t="shared" si="3967"/>
        <v>55</v>
      </c>
      <c r="H4605">
        <f t="shared" si="3967"/>
        <v>6</v>
      </c>
      <c r="I4605" s="2">
        <f t="shared" si="3967"/>
        <v>330</v>
      </c>
      <c r="J4605" s="2">
        <f t="shared" si="3933"/>
        <v>231</v>
      </c>
      <c r="K4605" s="2">
        <f t="shared" si="3934"/>
        <v>99</v>
      </c>
      <c r="L4605" t="str">
        <f t="shared" ref="L4605:M4605" si="3968">L1681</f>
        <v>Ranjith</v>
      </c>
      <c r="M4605" t="str">
        <f t="shared" si="3968"/>
        <v>Sulur</v>
      </c>
      <c r="N4605">
        <f t="shared" si="3936"/>
        <v>6</v>
      </c>
      <c r="O4605" s="3" t="str">
        <f t="shared" si="3937"/>
        <v>May</v>
      </c>
      <c r="P4605">
        <f t="shared" si="3938"/>
        <v>2020</v>
      </c>
      <c r="Q4605" t="str">
        <f t="shared" si="3939"/>
        <v>Wednesday</v>
      </c>
      <c r="R4605" t="str">
        <f t="shared" si="3940"/>
        <v>Q2</v>
      </c>
    </row>
    <row r="4606" spans="1:18" x14ac:dyDescent="0.25">
      <c r="A4606">
        <f t="shared" si="3930"/>
        <v>2231</v>
      </c>
      <c r="B4606" s="1">
        <f t="shared" si="3931"/>
        <v>43957</v>
      </c>
      <c r="C4606" t="str">
        <f t="shared" ref="C4606:I4606" si="3969">C1682</f>
        <v>Rakson</v>
      </c>
      <c r="D4606">
        <f t="shared" si="3969"/>
        <v>8976789057</v>
      </c>
      <c r="E4606" t="str">
        <f t="shared" si="3969"/>
        <v>Milk (1 Ltr)</v>
      </c>
      <c r="F4606" t="str">
        <f t="shared" si="3969"/>
        <v>Dairy</v>
      </c>
      <c r="G4606" s="2">
        <f t="shared" si="3969"/>
        <v>40</v>
      </c>
      <c r="H4606">
        <f t="shared" si="3969"/>
        <v>1</v>
      </c>
      <c r="I4606" s="2">
        <f t="shared" si="3969"/>
        <v>40</v>
      </c>
      <c r="J4606" s="2">
        <f t="shared" si="3933"/>
        <v>28</v>
      </c>
      <c r="K4606" s="2">
        <f t="shared" si="3934"/>
        <v>12</v>
      </c>
      <c r="L4606" t="str">
        <f t="shared" ref="L4606:M4606" si="3970">L1682</f>
        <v>Ranjith</v>
      </c>
      <c r="M4606" t="str">
        <f t="shared" si="3970"/>
        <v>Sulur</v>
      </c>
      <c r="N4606">
        <f t="shared" si="3936"/>
        <v>6</v>
      </c>
      <c r="O4606" s="3" t="str">
        <f t="shared" si="3937"/>
        <v>May</v>
      </c>
      <c r="P4606">
        <f t="shared" si="3938"/>
        <v>2020</v>
      </c>
      <c r="Q4606" t="str">
        <f t="shared" si="3939"/>
        <v>Wednesday</v>
      </c>
      <c r="R4606" t="str">
        <f t="shared" si="3940"/>
        <v>Q2</v>
      </c>
    </row>
    <row r="4607" spans="1:18" x14ac:dyDescent="0.25">
      <c r="A4607">
        <f t="shared" si="3930"/>
        <v>2228</v>
      </c>
      <c r="B4607" s="1">
        <f t="shared" si="3931"/>
        <v>43957</v>
      </c>
      <c r="C4607" t="str">
        <f t="shared" ref="C4607:I4607" si="3971">C1683</f>
        <v>Sundar</v>
      </c>
      <c r="D4607">
        <f t="shared" si="3971"/>
        <v>8976789056</v>
      </c>
      <c r="E4607" t="str">
        <f t="shared" si="3971"/>
        <v>Bread Sandwich</v>
      </c>
      <c r="F4607" t="str">
        <f t="shared" si="3971"/>
        <v>Groceries</v>
      </c>
      <c r="G4607" s="2">
        <f t="shared" si="3971"/>
        <v>70</v>
      </c>
      <c r="H4607">
        <f t="shared" si="3971"/>
        <v>1</v>
      </c>
      <c r="I4607" s="2">
        <f t="shared" si="3971"/>
        <v>70</v>
      </c>
      <c r="J4607" s="2">
        <f t="shared" si="3933"/>
        <v>49</v>
      </c>
      <c r="K4607" s="2">
        <f t="shared" si="3934"/>
        <v>21</v>
      </c>
      <c r="L4607" t="str">
        <f t="shared" ref="L4607:M4607" si="3972">L1683</f>
        <v>Sindhu</v>
      </c>
      <c r="M4607" t="str">
        <f t="shared" si="3972"/>
        <v>Sulur</v>
      </c>
      <c r="N4607">
        <f t="shared" si="3936"/>
        <v>6</v>
      </c>
      <c r="O4607" s="3" t="str">
        <f t="shared" si="3937"/>
        <v>May</v>
      </c>
      <c r="P4607">
        <f t="shared" si="3938"/>
        <v>2020</v>
      </c>
      <c r="Q4607" t="str">
        <f t="shared" si="3939"/>
        <v>Wednesday</v>
      </c>
      <c r="R4607" t="str">
        <f t="shared" si="3940"/>
        <v>Q2</v>
      </c>
    </row>
    <row r="4608" spans="1:18" x14ac:dyDescent="0.25">
      <c r="A4608">
        <f t="shared" si="3930"/>
        <v>2229</v>
      </c>
      <c r="B4608" s="1">
        <f t="shared" si="3931"/>
        <v>43957</v>
      </c>
      <c r="C4608" t="str">
        <f t="shared" ref="C4608:I4608" si="3973">C1684</f>
        <v>Sundar</v>
      </c>
      <c r="D4608">
        <f t="shared" si="3973"/>
        <v>8976789056</v>
      </c>
      <c r="E4608" t="str">
        <f t="shared" si="3973"/>
        <v>Milk (1 Ltr)</v>
      </c>
      <c r="F4608" t="str">
        <f t="shared" si="3973"/>
        <v>Dairy</v>
      </c>
      <c r="G4608" s="2">
        <f t="shared" si="3973"/>
        <v>40</v>
      </c>
      <c r="H4608">
        <f t="shared" si="3973"/>
        <v>2</v>
      </c>
      <c r="I4608" s="2">
        <f t="shared" si="3973"/>
        <v>80</v>
      </c>
      <c r="J4608" s="2">
        <f t="shared" si="3933"/>
        <v>56</v>
      </c>
      <c r="K4608" s="2">
        <f t="shared" si="3934"/>
        <v>24</v>
      </c>
      <c r="L4608" t="str">
        <f t="shared" ref="L4608:M4608" si="3974">L1684</f>
        <v>Chandra</v>
      </c>
      <c r="M4608" t="str">
        <f t="shared" si="3974"/>
        <v>Sulur</v>
      </c>
      <c r="N4608">
        <f t="shared" si="3936"/>
        <v>6</v>
      </c>
      <c r="O4608" s="3" t="str">
        <f t="shared" si="3937"/>
        <v>May</v>
      </c>
      <c r="P4608">
        <f t="shared" si="3938"/>
        <v>2020</v>
      </c>
      <c r="Q4608" t="str">
        <f t="shared" si="3939"/>
        <v>Wednesday</v>
      </c>
      <c r="R4608" t="str">
        <f t="shared" si="3940"/>
        <v>Q2</v>
      </c>
    </row>
    <row r="4609" spans="1:18" x14ac:dyDescent="0.25">
      <c r="A4609">
        <f t="shared" si="3930"/>
        <v>2230</v>
      </c>
      <c r="B4609" s="1">
        <f t="shared" si="3931"/>
        <v>43957</v>
      </c>
      <c r="C4609" t="str">
        <f t="shared" ref="C4609:I4609" si="3975">C1685</f>
        <v>Sundar</v>
      </c>
      <c r="D4609">
        <f t="shared" si="3975"/>
        <v>8976789056</v>
      </c>
      <c r="E4609" t="str">
        <f t="shared" si="3975"/>
        <v>Rexona 150 GM</v>
      </c>
      <c r="F4609" t="str">
        <f t="shared" si="3975"/>
        <v>Cosmetics</v>
      </c>
      <c r="G4609" s="2">
        <f t="shared" si="3975"/>
        <v>55</v>
      </c>
      <c r="H4609">
        <f t="shared" si="3975"/>
        <v>1</v>
      </c>
      <c r="I4609" s="2">
        <f t="shared" si="3975"/>
        <v>55</v>
      </c>
      <c r="J4609" s="2">
        <f t="shared" si="3933"/>
        <v>38.5</v>
      </c>
      <c r="K4609" s="2">
        <f t="shared" si="3934"/>
        <v>16.5</v>
      </c>
      <c r="L4609" t="str">
        <f t="shared" ref="L4609:M4609" si="3976">L1685</f>
        <v>Ranjith</v>
      </c>
      <c r="M4609" t="str">
        <f t="shared" si="3976"/>
        <v>Sulur</v>
      </c>
      <c r="N4609">
        <f t="shared" si="3936"/>
        <v>6</v>
      </c>
      <c r="O4609" s="3" t="str">
        <f t="shared" si="3937"/>
        <v>May</v>
      </c>
      <c r="P4609">
        <f t="shared" si="3938"/>
        <v>2020</v>
      </c>
      <c r="Q4609" t="str">
        <f t="shared" si="3939"/>
        <v>Wednesday</v>
      </c>
      <c r="R4609" t="str">
        <f t="shared" si="3940"/>
        <v>Q2</v>
      </c>
    </row>
    <row r="4610" spans="1:18" x14ac:dyDescent="0.25">
      <c r="A4610">
        <f t="shared" si="3930"/>
        <v>2242</v>
      </c>
      <c r="B4610" s="1">
        <f t="shared" si="3931"/>
        <v>43957</v>
      </c>
      <c r="C4610" t="str">
        <f t="shared" ref="C4610:I4610" si="3977">C1686</f>
        <v>Rajesh singh</v>
      </c>
      <c r="D4610">
        <f t="shared" si="3977"/>
        <v>9876548767</v>
      </c>
      <c r="E4610" t="str">
        <f t="shared" si="3977"/>
        <v>Cinthol 100 GM</v>
      </c>
      <c r="F4610" t="str">
        <f t="shared" si="3977"/>
        <v>Cosmetics</v>
      </c>
      <c r="G4610" s="2">
        <f t="shared" si="3977"/>
        <v>45</v>
      </c>
      <c r="H4610">
        <f t="shared" si="3977"/>
        <v>3</v>
      </c>
      <c r="I4610" s="2">
        <f t="shared" si="3977"/>
        <v>135</v>
      </c>
      <c r="J4610" s="2">
        <f t="shared" si="3933"/>
        <v>94.5</v>
      </c>
      <c r="K4610" s="2">
        <f t="shared" si="3934"/>
        <v>40.5</v>
      </c>
      <c r="L4610" t="str">
        <f t="shared" ref="L4610:M4610" si="3978">L1686</f>
        <v>Sindhu</v>
      </c>
      <c r="M4610" t="str">
        <f t="shared" si="3978"/>
        <v>Sulur</v>
      </c>
      <c r="N4610">
        <f t="shared" si="3936"/>
        <v>6</v>
      </c>
      <c r="O4610" s="3" t="str">
        <f t="shared" si="3937"/>
        <v>May</v>
      </c>
      <c r="P4610">
        <f t="shared" si="3938"/>
        <v>2020</v>
      </c>
      <c r="Q4610" t="str">
        <f t="shared" si="3939"/>
        <v>Wednesday</v>
      </c>
      <c r="R4610" t="str">
        <f t="shared" si="3940"/>
        <v>Q2</v>
      </c>
    </row>
    <row r="4611" spans="1:18" x14ac:dyDescent="0.25">
      <c r="A4611">
        <f t="shared" si="3930"/>
        <v>2243</v>
      </c>
      <c r="B4611" s="1">
        <f t="shared" si="3931"/>
        <v>43957</v>
      </c>
      <c r="C4611" t="str">
        <f t="shared" ref="C4611:I4611" si="3979">C1687</f>
        <v>Rajesh singh</v>
      </c>
      <c r="D4611">
        <f t="shared" si="3979"/>
        <v>9876548767</v>
      </c>
      <c r="E4611" t="str">
        <f t="shared" si="3979"/>
        <v>Rexona 150 GM</v>
      </c>
      <c r="F4611" t="str">
        <f t="shared" si="3979"/>
        <v>Cosmetics</v>
      </c>
      <c r="G4611" s="2">
        <f t="shared" si="3979"/>
        <v>55</v>
      </c>
      <c r="H4611">
        <f t="shared" si="3979"/>
        <v>6</v>
      </c>
      <c r="I4611" s="2">
        <f t="shared" si="3979"/>
        <v>330</v>
      </c>
      <c r="J4611" s="2">
        <f t="shared" si="3933"/>
        <v>231</v>
      </c>
      <c r="K4611" s="2">
        <f t="shared" si="3934"/>
        <v>99</v>
      </c>
      <c r="L4611" t="str">
        <f t="shared" ref="L4611:M4611" si="3980">L1687</f>
        <v>Rajan</v>
      </c>
      <c r="M4611" t="str">
        <f t="shared" si="3980"/>
        <v>Sulur</v>
      </c>
      <c r="N4611">
        <f t="shared" si="3936"/>
        <v>6</v>
      </c>
      <c r="O4611" s="3" t="str">
        <f t="shared" si="3937"/>
        <v>May</v>
      </c>
      <c r="P4611">
        <f t="shared" si="3938"/>
        <v>2020</v>
      </c>
      <c r="Q4611" t="str">
        <f t="shared" si="3939"/>
        <v>Wednesday</v>
      </c>
      <c r="R4611" t="str">
        <f t="shared" si="3940"/>
        <v>Q2</v>
      </c>
    </row>
    <row r="4612" spans="1:18" x14ac:dyDescent="0.25">
      <c r="A4612">
        <f t="shared" si="3930"/>
        <v>2237</v>
      </c>
      <c r="B4612" s="1">
        <f t="shared" si="3931"/>
        <v>43957</v>
      </c>
      <c r="C4612" t="str">
        <f t="shared" ref="C4612:I4612" si="3981">C1688</f>
        <v>sudha</v>
      </c>
      <c r="D4612">
        <f t="shared" si="3981"/>
        <v>8976789034</v>
      </c>
      <c r="E4612" t="str">
        <f t="shared" si="3981"/>
        <v>Salt 1 kg</v>
      </c>
      <c r="F4612" t="str">
        <f t="shared" si="3981"/>
        <v>Groceries</v>
      </c>
      <c r="G4612" s="2">
        <f t="shared" si="3981"/>
        <v>15</v>
      </c>
      <c r="H4612">
        <f t="shared" si="3981"/>
        <v>1</v>
      </c>
      <c r="I4612" s="2">
        <f t="shared" si="3981"/>
        <v>15</v>
      </c>
      <c r="J4612" s="2">
        <f t="shared" si="3933"/>
        <v>10.5</v>
      </c>
      <c r="K4612" s="2">
        <f t="shared" si="3934"/>
        <v>4.5</v>
      </c>
      <c r="L4612" t="str">
        <f t="shared" ref="L4612:M4612" si="3982">L1688</f>
        <v>Rajan</v>
      </c>
      <c r="M4612" t="str">
        <f t="shared" si="3982"/>
        <v>Sulur</v>
      </c>
      <c r="N4612">
        <f t="shared" si="3936"/>
        <v>6</v>
      </c>
      <c r="O4612" s="3" t="str">
        <f t="shared" si="3937"/>
        <v>May</v>
      </c>
      <c r="P4612">
        <f t="shared" si="3938"/>
        <v>2020</v>
      </c>
      <c r="Q4612" t="str">
        <f t="shared" si="3939"/>
        <v>Wednesday</v>
      </c>
      <c r="R4612" t="str">
        <f t="shared" si="3940"/>
        <v>Q2</v>
      </c>
    </row>
    <row r="4613" spans="1:18" x14ac:dyDescent="0.25">
      <c r="A4613">
        <f t="shared" si="3930"/>
        <v>2238</v>
      </c>
      <c r="B4613" s="1">
        <f t="shared" si="3931"/>
        <v>43957</v>
      </c>
      <c r="C4613" t="str">
        <f t="shared" ref="C4613:I4613" si="3983">C1689</f>
        <v>sudha</v>
      </c>
      <c r="D4613">
        <f t="shared" si="3983"/>
        <v>8976789034</v>
      </c>
      <c r="E4613" t="str">
        <f t="shared" si="3983"/>
        <v>Maybelline Mattie Lipstic 3.9 g</v>
      </c>
      <c r="F4613" t="str">
        <f t="shared" si="3983"/>
        <v>Cosmetics</v>
      </c>
      <c r="G4613" s="2">
        <f t="shared" si="3983"/>
        <v>262</v>
      </c>
      <c r="H4613">
        <f t="shared" si="3983"/>
        <v>1</v>
      </c>
      <c r="I4613" s="2">
        <f t="shared" si="3983"/>
        <v>262</v>
      </c>
      <c r="J4613" s="2">
        <f t="shared" si="3933"/>
        <v>183.4</v>
      </c>
      <c r="K4613" s="2">
        <f t="shared" si="3934"/>
        <v>78.599999999999994</v>
      </c>
      <c r="L4613" t="str">
        <f t="shared" ref="L4613:M4613" si="3984">L1689</f>
        <v>Sindhu</v>
      </c>
      <c r="M4613" t="str">
        <f t="shared" si="3984"/>
        <v>Sulur</v>
      </c>
      <c r="N4613">
        <f t="shared" si="3936"/>
        <v>6</v>
      </c>
      <c r="O4613" s="3" t="str">
        <f t="shared" si="3937"/>
        <v>May</v>
      </c>
      <c r="P4613">
        <f t="shared" si="3938"/>
        <v>2020</v>
      </c>
      <c r="Q4613" t="str">
        <f t="shared" si="3939"/>
        <v>Wednesday</v>
      </c>
      <c r="R4613" t="str">
        <f t="shared" si="3940"/>
        <v>Q2</v>
      </c>
    </row>
    <row r="4614" spans="1:18" x14ac:dyDescent="0.25">
      <c r="A4614">
        <f t="shared" si="3930"/>
        <v>2239</v>
      </c>
      <c r="B4614" s="1">
        <f t="shared" si="3931"/>
        <v>43957</v>
      </c>
      <c r="C4614" t="str">
        <f t="shared" ref="C4614:I4614" si="3985">C1690</f>
        <v>sudha</v>
      </c>
      <c r="D4614">
        <f t="shared" si="3985"/>
        <v>8976789034</v>
      </c>
      <c r="E4614" t="str">
        <f t="shared" si="3985"/>
        <v>Faces Long Wear Eye Pencil</v>
      </c>
      <c r="F4614" t="str">
        <f t="shared" si="3985"/>
        <v>Cosmetics</v>
      </c>
      <c r="G4614" s="2">
        <f t="shared" si="3985"/>
        <v>349</v>
      </c>
      <c r="H4614">
        <f t="shared" si="3985"/>
        <v>1</v>
      </c>
      <c r="I4614" s="2">
        <f t="shared" si="3985"/>
        <v>349</v>
      </c>
      <c r="J4614" s="2">
        <f t="shared" si="3933"/>
        <v>244.3</v>
      </c>
      <c r="K4614" s="2">
        <f t="shared" si="3934"/>
        <v>104.69999999999999</v>
      </c>
      <c r="L4614" t="str">
        <f t="shared" ref="L4614:M4614" si="3986">L1690</f>
        <v>Chandra</v>
      </c>
      <c r="M4614" t="str">
        <f t="shared" si="3986"/>
        <v>Sulur</v>
      </c>
      <c r="N4614">
        <f t="shared" si="3936"/>
        <v>6</v>
      </c>
      <c r="O4614" s="3" t="str">
        <f t="shared" si="3937"/>
        <v>May</v>
      </c>
      <c r="P4614">
        <f t="shared" si="3938"/>
        <v>2020</v>
      </c>
      <c r="Q4614" t="str">
        <f t="shared" si="3939"/>
        <v>Wednesday</v>
      </c>
      <c r="R4614" t="str">
        <f t="shared" si="3940"/>
        <v>Q2</v>
      </c>
    </row>
    <row r="4615" spans="1:18" x14ac:dyDescent="0.25">
      <c r="A4615">
        <f t="shared" si="3930"/>
        <v>2240</v>
      </c>
      <c r="B4615" s="1">
        <f t="shared" si="3931"/>
        <v>43957</v>
      </c>
      <c r="C4615" t="str">
        <f t="shared" ref="C4615:I4615" si="3987">C1691</f>
        <v>sudha</v>
      </c>
      <c r="D4615">
        <f t="shared" si="3987"/>
        <v>8976789034</v>
      </c>
      <c r="E4615" t="str">
        <f t="shared" si="3987"/>
        <v>Revlon Charlie Blue 100 ML</v>
      </c>
      <c r="F4615" t="str">
        <f t="shared" si="3987"/>
        <v>Cosmetics</v>
      </c>
      <c r="G4615" s="2">
        <f t="shared" si="3987"/>
        <v>537</v>
      </c>
      <c r="H4615">
        <f t="shared" si="3987"/>
        <v>1</v>
      </c>
      <c r="I4615" s="2">
        <f t="shared" si="3987"/>
        <v>537</v>
      </c>
      <c r="J4615" s="2">
        <f t="shared" si="3933"/>
        <v>375.9</v>
      </c>
      <c r="K4615" s="2">
        <f t="shared" si="3934"/>
        <v>161.10000000000002</v>
      </c>
      <c r="L4615" t="str">
        <f t="shared" ref="L4615:M4615" si="3988">L1691</f>
        <v>Chandra</v>
      </c>
      <c r="M4615" t="str">
        <f t="shared" si="3988"/>
        <v>Sulur</v>
      </c>
      <c r="N4615">
        <f t="shared" si="3936"/>
        <v>6</v>
      </c>
      <c r="O4615" s="3" t="str">
        <f t="shared" si="3937"/>
        <v>May</v>
      </c>
      <c r="P4615">
        <f t="shared" si="3938"/>
        <v>2020</v>
      </c>
      <c r="Q4615" t="str">
        <f t="shared" si="3939"/>
        <v>Wednesday</v>
      </c>
      <c r="R4615" t="str">
        <f t="shared" si="3940"/>
        <v>Q2</v>
      </c>
    </row>
    <row r="4616" spans="1:18" x14ac:dyDescent="0.25">
      <c r="A4616">
        <f t="shared" si="3930"/>
        <v>2241</v>
      </c>
      <c r="B4616" s="1">
        <f t="shared" si="3931"/>
        <v>43957</v>
      </c>
      <c r="C4616" t="str">
        <f t="shared" ref="C4616:I4616" si="3989">C1692</f>
        <v>sudha</v>
      </c>
      <c r="D4616">
        <f t="shared" si="3989"/>
        <v>8976789034</v>
      </c>
      <c r="E4616" t="str">
        <f t="shared" si="3989"/>
        <v>Revlon Charlie White 100 ML</v>
      </c>
      <c r="F4616" t="str">
        <f t="shared" si="3989"/>
        <v>Cosmetics</v>
      </c>
      <c r="G4616" s="2">
        <f t="shared" si="3989"/>
        <v>584</v>
      </c>
      <c r="H4616">
        <f t="shared" si="3989"/>
        <v>1</v>
      </c>
      <c r="I4616" s="2">
        <f t="shared" si="3989"/>
        <v>584</v>
      </c>
      <c r="J4616" s="2">
        <f t="shared" si="3933"/>
        <v>408.8</v>
      </c>
      <c r="K4616" s="2">
        <f t="shared" si="3934"/>
        <v>175.2</v>
      </c>
      <c r="L4616" t="str">
        <f t="shared" ref="L4616:M4616" si="3990">L1692</f>
        <v>Chandra</v>
      </c>
      <c r="M4616" t="str">
        <f t="shared" si="3990"/>
        <v>Sulur</v>
      </c>
      <c r="N4616">
        <f t="shared" si="3936"/>
        <v>6</v>
      </c>
      <c r="O4616" s="3" t="str">
        <f t="shared" si="3937"/>
        <v>May</v>
      </c>
      <c r="P4616">
        <f t="shared" si="3938"/>
        <v>2020</v>
      </c>
      <c r="Q4616" t="str">
        <f t="shared" si="3939"/>
        <v>Wednesday</v>
      </c>
      <c r="R4616" t="str">
        <f t="shared" si="3940"/>
        <v>Q2</v>
      </c>
    </row>
    <row r="4617" spans="1:18" x14ac:dyDescent="0.25">
      <c r="A4617">
        <f t="shared" si="3930"/>
        <v>2232</v>
      </c>
      <c r="B4617" s="1">
        <f t="shared" si="3931"/>
        <v>43957</v>
      </c>
      <c r="C4617" t="str">
        <f t="shared" ref="C4617:I4617" si="3991">C1693</f>
        <v>suma ranjan</v>
      </c>
      <c r="D4617">
        <f t="shared" si="3991"/>
        <v>8976789077</v>
      </c>
      <c r="E4617" t="str">
        <f t="shared" si="3991"/>
        <v>Bread Sandwich</v>
      </c>
      <c r="F4617" t="str">
        <f t="shared" si="3991"/>
        <v>Groceries</v>
      </c>
      <c r="G4617" s="2">
        <f t="shared" si="3991"/>
        <v>70</v>
      </c>
      <c r="H4617">
        <f t="shared" si="3991"/>
        <v>1</v>
      </c>
      <c r="I4617" s="2">
        <f t="shared" si="3991"/>
        <v>70</v>
      </c>
      <c r="J4617" s="2">
        <f t="shared" si="3933"/>
        <v>49</v>
      </c>
      <c r="K4617" s="2">
        <f t="shared" si="3934"/>
        <v>21</v>
      </c>
      <c r="L4617" t="str">
        <f t="shared" ref="L4617:M4617" si="3992">L1693</f>
        <v>Sindhu</v>
      </c>
      <c r="M4617" t="str">
        <f t="shared" si="3992"/>
        <v>Sulur</v>
      </c>
      <c r="N4617">
        <f t="shared" si="3936"/>
        <v>6</v>
      </c>
      <c r="O4617" s="3" t="str">
        <f t="shared" si="3937"/>
        <v>May</v>
      </c>
      <c r="P4617">
        <f t="shared" si="3938"/>
        <v>2020</v>
      </c>
      <c r="Q4617" t="str">
        <f t="shared" si="3939"/>
        <v>Wednesday</v>
      </c>
      <c r="R4617" t="str">
        <f t="shared" si="3940"/>
        <v>Q2</v>
      </c>
    </row>
    <row r="4618" spans="1:18" x14ac:dyDescent="0.25">
      <c r="A4618">
        <f t="shared" si="3930"/>
        <v>2233</v>
      </c>
      <c r="B4618" s="1">
        <f t="shared" si="3931"/>
        <v>43957</v>
      </c>
      <c r="C4618" t="str">
        <f t="shared" ref="C4618:I4618" si="3993">C1694</f>
        <v>suma ranjan</v>
      </c>
      <c r="D4618">
        <f t="shared" si="3993"/>
        <v>8976789077</v>
      </c>
      <c r="E4618" t="str">
        <f t="shared" si="3993"/>
        <v>Rexona 150 GM</v>
      </c>
      <c r="F4618" t="str">
        <f t="shared" si="3993"/>
        <v>Cosmetics</v>
      </c>
      <c r="G4618" s="2">
        <f t="shared" si="3993"/>
        <v>55</v>
      </c>
      <c r="H4618">
        <f t="shared" si="3993"/>
        <v>3</v>
      </c>
      <c r="I4618" s="2">
        <f t="shared" si="3993"/>
        <v>165</v>
      </c>
      <c r="J4618" s="2">
        <f t="shared" si="3933"/>
        <v>115.5</v>
      </c>
      <c r="K4618" s="2">
        <f t="shared" si="3934"/>
        <v>49.5</v>
      </c>
      <c r="L4618" t="str">
        <f t="shared" ref="L4618:M4618" si="3994">L1694</f>
        <v>Sindhu</v>
      </c>
      <c r="M4618" t="str">
        <f t="shared" si="3994"/>
        <v>Sulur</v>
      </c>
      <c r="N4618">
        <f t="shared" si="3936"/>
        <v>6</v>
      </c>
      <c r="O4618" s="3" t="str">
        <f t="shared" si="3937"/>
        <v>May</v>
      </c>
      <c r="P4618">
        <f t="shared" si="3938"/>
        <v>2020</v>
      </c>
      <c r="Q4618" t="str">
        <f t="shared" si="3939"/>
        <v>Wednesday</v>
      </c>
      <c r="R4618" t="str">
        <f t="shared" si="3940"/>
        <v>Q2</v>
      </c>
    </row>
    <row r="4619" spans="1:18" x14ac:dyDescent="0.25">
      <c r="A4619">
        <f t="shared" si="3930"/>
        <v>2234</v>
      </c>
      <c r="B4619" s="1">
        <f t="shared" si="3931"/>
        <v>43957</v>
      </c>
      <c r="C4619" t="str">
        <f t="shared" ref="C4619:I4619" si="3995">C1695</f>
        <v>suma ranjan</v>
      </c>
      <c r="D4619">
        <f t="shared" si="3995"/>
        <v>8976789077</v>
      </c>
      <c r="E4619" t="str">
        <f t="shared" si="3995"/>
        <v>Cinthol 100 GM</v>
      </c>
      <c r="F4619" t="str">
        <f t="shared" si="3995"/>
        <v>Cosmetics</v>
      </c>
      <c r="G4619" s="2">
        <f t="shared" si="3995"/>
        <v>45</v>
      </c>
      <c r="H4619">
        <f t="shared" si="3995"/>
        <v>3</v>
      </c>
      <c r="I4619" s="2">
        <f t="shared" si="3995"/>
        <v>135</v>
      </c>
      <c r="J4619" s="2">
        <f t="shared" si="3933"/>
        <v>94.5</v>
      </c>
      <c r="K4619" s="2">
        <f t="shared" si="3934"/>
        <v>40.5</v>
      </c>
      <c r="L4619" t="str">
        <f t="shared" ref="L4619:M4619" si="3996">L1695</f>
        <v>Ranjith</v>
      </c>
      <c r="M4619" t="str">
        <f t="shared" si="3996"/>
        <v>Sulur</v>
      </c>
      <c r="N4619">
        <f t="shared" si="3936"/>
        <v>6</v>
      </c>
      <c r="O4619" s="3" t="str">
        <f t="shared" si="3937"/>
        <v>May</v>
      </c>
      <c r="P4619">
        <f t="shared" si="3938"/>
        <v>2020</v>
      </c>
      <c r="Q4619" t="str">
        <f t="shared" si="3939"/>
        <v>Wednesday</v>
      </c>
      <c r="R4619" t="str">
        <f t="shared" si="3940"/>
        <v>Q2</v>
      </c>
    </row>
    <row r="4620" spans="1:18" x14ac:dyDescent="0.25">
      <c r="A4620">
        <f t="shared" si="3930"/>
        <v>2235</v>
      </c>
      <c r="B4620" s="1">
        <f t="shared" si="3931"/>
        <v>43957</v>
      </c>
      <c r="C4620" t="str">
        <f t="shared" ref="C4620:I4620" si="3997">C1696</f>
        <v>suma ranjan</v>
      </c>
      <c r="D4620">
        <f t="shared" si="3997"/>
        <v>8976789077</v>
      </c>
      <c r="E4620" t="str">
        <f t="shared" si="3997"/>
        <v>Milk (1 Ltr)</v>
      </c>
      <c r="F4620" t="str">
        <f t="shared" si="3997"/>
        <v>Dairy</v>
      </c>
      <c r="G4620" s="2">
        <f t="shared" si="3997"/>
        <v>40</v>
      </c>
      <c r="H4620">
        <f t="shared" si="3997"/>
        <v>1</v>
      </c>
      <c r="I4620" s="2">
        <f t="shared" si="3997"/>
        <v>40</v>
      </c>
      <c r="J4620" s="2">
        <f t="shared" si="3933"/>
        <v>28</v>
      </c>
      <c r="K4620" s="2">
        <f t="shared" si="3934"/>
        <v>12</v>
      </c>
      <c r="L4620" t="str">
        <f t="shared" ref="L4620:M4620" si="3998">L1696</f>
        <v>Chandra</v>
      </c>
      <c r="M4620" t="str">
        <f t="shared" si="3998"/>
        <v>Sulur</v>
      </c>
      <c r="N4620">
        <f t="shared" si="3936"/>
        <v>6</v>
      </c>
      <c r="O4620" s="3" t="str">
        <f t="shared" si="3937"/>
        <v>May</v>
      </c>
      <c r="P4620">
        <f t="shared" si="3938"/>
        <v>2020</v>
      </c>
      <c r="Q4620" t="str">
        <f t="shared" si="3939"/>
        <v>Wednesday</v>
      </c>
      <c r="R4620" t="str">
        <f t="shared" si="3940"/>
        <v>Q2</v>
      </c>
    </row>
    <row r="4621" spans="1:18" x14ac:dyDescent="0.25">
      <c r="A4621">
        <f t="shared" si="3930"/>
        <v>2236</v>
      </c>
      <c r="B4621" s="1">
        <f t="shared" si="3931"/>
        <v>43957</v>
      </c>
      <c r="C4621" t="str">
        <f t="shared" ref="C4621:I4621" si="3999">C1697</f>
        <v>suma ranjan</v>
      </c>
      <c r="D4621">
        <f t="shared" si="3999"/>
        <v>8976789077</v>
      </c>
      <c r="E4621" t="str">
        <f t="shared" si="3999"/>
        <v>Pickle 500g</v>
      </c>
      <c r="F4621" t="str">
        <f t="shared" si="3999"/>
        <v>Groceries</v>
      </c>
      <c r="G4621" s="2">
        <f t="shared" si="3999"/>
        <v>67</v>
      </c>
      <c r="H4621">
        <f t="shared" si="3999"/>
        <v>1</v>
      </c>
      <c r="I4621" s="2">
        <f t="shared" si="3999"/>
        <v>67</v>
      </c>
      <c r="J4621" s="2">
        <f t="shared" si="3933"/>
        <v>46.900000000000006</v>
      </c>
      <c r="K4621" s="2">
        <f t="shared" si="3934"/>
        <v>20.099999999999994</v>
      </c>
      <c r="L4621" t="str">
        <f t="shared" ref="L4621:M4621" si="4000">L1697</f>
        <v>Ranjith</v>
      </c>
      <c r="M4621" t="str">
        <f t="shared" si="4000"/>
        <v>Sulur</v>
      </c>
      <c r="N4621">
        <f t="shared" si="3936"/>
        <v>6</v>
      </c>
      <c r="O4621" s="3" t="str">
        <f t="shared" si="3937"/>
        <v>May</v>
      </c>
      <c r="P4621">
        <f t="shared" si="3938"/>
        <v>2020</v>
      </c>
      <c r="Q4621" t="str">
        <f t="shared" si="3939"/>
        <v>Wednesday</v>
      </c>
      <c r="R4621" t="str">
        <f t="shared" si="3940"/>
        <v>Q2</v>
      </c>
    </row>
    <row r="4622" spans="1:18" x14ac:dyDescent="0.25">
      <c r="A4622">
        <f t="shared" si="3930"/>
        <v>2244</v>
      </c>
      <c r="B4622" s="1">
        <f t="shared" si="3931"/>
        <v>43957</v>
      </c>
      <c r="C4622" t="str">
        <f t="shared" ref="C4622:I4622" si="4001">C1698</f>
        <v>Sundar</v>
      </c>
      <c r="D4622">
        <f t="shared" si="4001"/>
        <v>8976789056</v>
      </c>
      <c r="E4622" t="str">
        <f t="shared" si="4001"/>
        <v>Bread Sandwich</v>
      </c>
      <c r="F4622" t="str">
        <f t="shared" si="4001"/>
        <v>Groceries</v>
      </c>
      <c r="G4622" s="2">
        <f t="shared" si="4001"/>
        <v>70</v>
      </c>
      <c r="H4622">
        <f t="shared" si="4001"/>
        <v>1</v>
      </c>
      <c r="I4622" s="2">
        <f t="shared" si="4001"/>
        <v>70</v>
      </c>
      <c r="J4622" s="2">
        <f t="shared" si="3933"/>
        <v>49</v>
      </c>
      <c r="K4622" s="2">
        <f t="shared" si="3934"/>
        <v>21</v>
      </c>
      <c r="L4622" t="str">
        <f t="shared" ref="L4622:M4622" si="4002">L1698</f>
        <v>Sindhu</v>
      </c>
      <c r="M4622" t="str">
        <f t="shared" si="4002"/>
        <v>Sulur</v>
      </c>
      <c r="N4622">
        <f t="shared" si="3936"/>
        <v>6</v>
      </c>
      <c r="O4622" s="3" t="str">
        <f t="shared" si="3937"/>
        <v>May</v>
      </c>
      <c r="P4622">
        <f t="shared" si="3938"/>
        <v>2020</v>
      </c>
      <c r="Q4622" t="str">
        <f t="shared" si="3939"/>
        <v>Wednesday</v>
      </c>
      <c r="R4622" t="str">
        <f t="shared" si="3940"/>
        <v>Q2</v>
      </c>
    </row>
    <row r="4623" spans="1:18" x14ac:dyDescent="0.25">
      <c r="A4623">
        <f t="shared" si="3930"/>
        <v>2245</v>
      </c>
      <c r="B4623" s="1">
        <f t="shared" si="3931"/>
        <v>43957</v>
      </c>
      <c r="C4623" t="str">
        <f t="shared" ref="C4623:I4623" si="4003">C1699</f>
        <v>Sundar</v>
      </c>
      <c r="D4623">
        <f t="shared" si="4003"/>
        <v>8976789056</v>
      </c>
      <c r="E4623" t="str">
        <f t="shared" si="4003"/>
        <v>Milk (1 Ltr)</v>
      </c>
      <c r="F4623" t="str">
        <f t="shared" si="4003"/>
        <v>Dairy</v>
      </c>
      <c r="G4623" s="2">
        <f t="shared" si="4003"/>
        <v>40</v>
      </c>
      <c r="H4623">
        <f t="shared" si="4003"/>
        <v>2</v>
      </c>
      <c r="I4623" s="2">
        <f t="shared" si="4003"/>
        <v>80</v>
      </c>
      <c r="J4623" s="2">
        <f t="shared" si="3933"/>
        <v>56</v>
      </c>
      <c r="K4623" s="2">
        <f t="shared" si="3934"/>
        <v>24</v>
      </c>
      <c r="L4623" t="str">
        <f t="shared" ref="L4623:M4623" si="4004">L1699</f>
        <v>Rajan</v>
      </c>
      <c r="M4623" t="str">
        <f t="shared" si="4004"/>
        <v>Sulur</v>
      </c>
      <c r="N4623">
        <f t="shared" si="3936"/>
        <v>6</v>
      </c>
      <c r="O4623" s="3" t="str">
        <f t="shared" si="3937"/>
        <v>May</v>
      </c>
      <c r="P4623">
        <f t="shared" si="3938"/>
        <v>2020</v>
      </c>
      <c r="Q4623" t="str">
        <f t="shared" si="3939"/>
        <v>Wednesday</v>
      </c>
      <c r="R4623" t="str">
        <f t="shared" si="3940"/>
        <v>Q2</v>
      </c>
    </row>
    <row r="4624" spans="1:18" x14ac:dyDescent="0.25">
      <c r="A4624">
        <f t="shared" si="3930"/>
        <v>2246</v>
      </c>
      <c r="B4624" s="1">
        <f t="shared" si="3931"/>
        <v>43957</v>
      </c>
      <c r="C4624" t="str">
        <f t="shared" ref="C4624:I4624" si="4005">C1700</f>
        <v>Sundar</v>
      </c>
      <c r="D4624">
        <f t="shared" si="4005"/>
        <v>8976789056</v>
      </c>
      <c r="E4624" t="str">
        <f t="shared" si="4005"/>
        <v>Rexona 150 GM</v>
      </c>
      <c r="F4624" t="str">
        <f t="shared" si="4005"/>
        <v>Cosmetics</v>
      </c>
      <c r="G4624" s="2">
        <f t="shared" si="4005"/>
        <v>55</v>
      </c>
      <c r="H4624">
        <f t="shared" si="4005"/>
        <v>1</v>
      </c>
      <c r="I4624" s="2">
        <f t="shared" si="4005"/>
        <v>55</v>
      </c>
      <c r="J4624" s="2">
        <f t="shared" si="3933"/>
        <v>38.5</v>
      </c>
      <c r="K4624" s="2">
        <f t="shared" si="3934"/>
        <v>16.5</v>
      </c>
      <c r="L4624" t="str">
        <f t="shared" ref="L4624:M4624" si="4006">L1700</f>
        <v>Sindhu</v>
      </c>
      <c r="M4624" t="str">
        <f t="shared" si="4006"/>
        <v>Sulur</v>
      </c>
      <c r="N4624">
        <f t="shared" si="3936"/>
        <v>6</v>
      </c>
      <c r="O4624" s="3" t="str">
        <f t="shared" si="3937"/>
        <v>May</v>
      </c>
      <c r="P4624">
        <f t="shared" si="3938"/>
        <v>2020</v>
      </c>
      <c r="Q4624" t="str">
        <f t="shared" si="3939"/>
        <v>Wednesday</v>
      </c>
      <c r="R4624" t="str">
        <f t="shared" si="3940"/>
        <v>Q2</v>
      </c>
    </row>
    <row r="4625" spans="1:18" x14ac:dyDescent="0.25">
      <c r="A4625">
        <f t="shared" si="3930"/>
        <v>2247</v>
      </c>
      <c r="B4625" s="1">
        <f t="shared" si="3931"/>
        <v>43957</v>
      </c>
      <c r="C4625" t="str">
        <f t="shared" ref="C4625:I4625" si="4007">C1701</f>
        <v>Rakson</v>
      </c>
      <c r="D4625">
        <f t="shared" si="4007"/>
        <v>8976789057</v>
      </c>
      <c r="E4625" t="str">
        <f t="shared" si="4007"/>
        <v>Milk (1 Ltr)</v>
      </c>
      <c r="F4625" t="str">
        <f t="shared" si="4007"/>
        <v>Dairy</v>
      </c>
      <c r="G4625" s="2">
        <f t="shared" si="4007"/>
        <v>40</v>
      </c>
      <c r="H4625">
        <f t="shared" si="4007"/>
        <v>1</v>
      </c>
      <c r="I4625" s="2">
        <f t="shared" si="4007"/>
        <v>40</v>
      </c>
      <c r="J4625" s="2">
        <f t="shared" si="3933"/>
        <v>28</v>
      </c>
      <c r="K4625" s="2">
        <f t="shared" si="3934"/>
        <v>12</v>
      </c>
      <c r="L4625" t="str">
        <f t="shared" ref="L4625:M4625" si="4008">L1701</f>
        <v>Ranjith</v>
      </c>
      <c r="M4625" t="str">
        <f t="shared" si="4008"/>
        <v>Sulur</v>
      </c>
      <c r="N4625">
        <f t="shared" si="3936"/>
        <v>6</v>
      </c>
      <c r="O4625" s="3" t="str">
        <f t="shared" si="3937"/>
        <v>May</v>
      </c>
      <c r="P4625">
        <f t="shared" si="3938"/>
        <v>2020</v>
      </c>
      <c r="Q4625" t="str">
        <f t="shared" si="3939"/>
        <v>Wednesday</v>
      </c>
      <c r="R4625" t="str">
        <f t="shared" si="3940"/>
        <v>Q2</v>
      </c>
    </row>
    <row r="4626" spans="1:18" x14ac:dyDescent="0.25">
      <c r="A4626">
        <f t="shared" si="3930"/>
        <v>2248</v>
      </c>
      <c r="B4626" s="1">
        <f t="shared" si="3931"/>
        <v>43957</v>
      </c>
      <c r="C4626" t="str">
        <f t="shared" ref="C4626:I4626" si="4009">C1702</f>
        <v>Rakson</v>
      </c>
      <c r="D4626">
        <f t="shared" si="4009"/>
        <v>8976789057</v>
      </c>
      <c r="E4626" t="str">
        <f t="shared" si="4009"/>
        <v>Bread Sandwich</v>
      </c>
      <c r="F4626" t="str">
        <f t="shared" si="4009"/>
        <v>Groceries</v>
      </c>
      <c r="G4626" s="2">
        <f t="shared" si="4009"/>
        <v>70</v>
      </c>
      <c r="H4626">
        <f t="shared" si="4009"/>
        <v>1</v>
      </c>
      <c r="I4626" s="2">
        <f t="shared" si="4009"/>
        <v>70</v>
      </c>
      <c r="J4626" s="2">
        <f t="shared" si="3933"/>
        <v>49</v>
      </c>
      <c r="K4626" s="2">
        <f t="shared" si="3934"/>
        <v>21</v>
      </c>
      <c r="L4626" t="str">
        <f t="shared" ref="L4626:M4626" si="4010">L1702</f>
        <v>Ranjith</v>
      </c>
      <c r="M4626" t="str">
        <f t="shared" si="4010"/>
        <v>Sulur</v>
      </c>
      <c r="N4626">
        <f t="shared" si="3936"/>
        <v>6</v>
      </c>
      <c r="O4626" s="3" t="str">
        <f t="shared" si="3937"/>
        <v>May</v>
      </c>
      <c r="P4626">
        <f t="shared" si="3938"/>
        <v>2020</v>
      </c>
      <c r="Q4626" t="str">
        <f t="shared" si="3939"/>
        <v>Wednesday</v>
      </c>
      <c r="R4626" t="str">
        <f t="shared" si="3940"/>
        <v>Q2</v>
      </c>
    </row>
    <row r="4627" spans="1:18" x14ac:dyDescent="0.25">
      <c r="A4627">
        <f t="shared" si="3930"/>
        <v>2249</v>
      </c>
      <c r="B4627" s="1">
        <f t="shared" si="3931"/>
        <v>43957</v>
      </c>
      <c r="C4627" t="str">
        <f t="shared" ref="C4627:I4627" si="4011">C1703</f>
        <v>Rakson</v>
      </c>
      <c r="D4627">
        <f t="shared" si="4011"/>
        <v>8976789057</v>
      </c>
      <c r="E4627" t="str">
        <f t="shared" si="4011"/>
        <v>Rexona 150 GM</v>
      </c>
      <c r="F4627" t="str">
        <f t="shared" si="4011"/>
        <v>Cosmetics</v>
      </c>
      <c r="G4627" s="2">
        <f t="shared" si="4011"/>
        <v>55</v>
      </c>
      <c r="H4627">
        <f t="shared" si="4011"/>
        <v>3</v>
      </c>
      <c r="I4627" s="2">
        <f t="shared" si="4011"/>
        <v>165</v>
      </c>
      <c r="J4627" s="2">
        <f t="shared" si="3933"/>
        <v>115.5</v>
      </c>
      <c r="K4627" s="2">
        <f t="shared" si="3934"/>
        <v>49.5</v>
      </c>
      <c r="L4627" t="str">
        <f t="shared" ref="L4627:M4627" si="4012">L1703</f>
        <v>Sindhu</v>
      </c>
      <c r="M4627" t="str">
        <f t="shared" si="4012"/>
        <v>Sulur</v>
      </c>
      <c r="N4627">
        <f t="shared" si="3936"/>
        <v>6</v>
      </c>
      <c r="O4627" s="3" t="str">
        <f t="shared" si="3937"/>
        <v>May</v>
      </c>
      <c r="P4627">
        <f t="shared" si="3938"/>
        <v>2020</v>
      </c>
      <c r="Q4627" t="str">
        <f t="shared" si="3939"/>
        <v>Wednesday</v>
      </c>
      <c r="R4627" t="str">
        <f t="shared" si="3940"/>
        <v>Q2</v>
      </c>
    </row>
    <row r="4628" spans="1:18" x14ac:dyDescent="0.25">
      <c r="A4628">
        <f t="shared" si="3930"/>
        <v>2250</v>
      </c>
      <c r="B4628" s="1">
        <f t="shared" si="3931"/>
        <v>43957</v>
      </c>
      <c r="C4628" t="str">
        <f t="shared" ref="C4628:I4628" si="4013">C1704</f>
        <v>Rakson</v>
      </c>
      <c r="D4628">
        <f t="shared" si="4013"/>
        <v>8976789057</v>
      </c>
      <c r="E4628" t="str">
        <f t="shared" si="4013"/>
        <v>Cinthol 100 GM</v>
      </c>
      <c r="F4628" t="str">
        <f t="shared" si="4013"/>
        <v>Cosmetics</v>
      </c>
      <c r="G4628" s="2">
        <f t="shared" si="4013"/>
        <v>45</v>
      </c>
      <c r="H4628">
        <f t="shared" si="4013"/>
        <v>3</v>
      </c>
      <c r="I4628" s="2">
        <f t="shared" si="4013"/>
        <v>135</v>
      </c>
      <c r="J4628" s="2">
        <f t="shared" si="3933"/>
        <v>94.5</v>
      </c>
      <c r="K4628" s="2">
        <f t="shared" si="3934"/>
        <v>40.5</v>
      </c>
      <c r="L4628" t="str">
        <f t="shared" ref="L4628:M4628" si="4014">L1704</f>
        <v>Ranjith</v>
      </c>
      <c r="M4628" t="str">
        <f t="shared" si="4014"/>
        <v>Sulur</v>
      </c>
      <c r="N4628">
        <f t="shared" si="3936"/>
        <v>6</v>
      </c>
      <c r="O4628" s="3" t="str">
        <f t="shared" si="3937"/>
        <v>May</v>
      </c>
      <c r="P4628">
        <f t="shared" si="3938"/>
        <v>2020</v>
      </c>
      <c r="Q4628" t="str">
        <f t="shared" si="3939"/>
        <v>Wednesday</v>
      </c>
      <c r="R4628" t="str">
        <f t="shared" si="3940"/>
        <v>Q2</v>
      </c>
    </row>
    <row r="4629" spans="1:18" x14ac:dyDescent="0.25">
      <c r="A4629">
        <f t="shared" si="3930"/>
        <v>2251</v>
      </c>
      <c r="B4629" s="1">
        <f t="shared" si="3931"/>
        <v>43957</v>
      </c>
      <c r="C4629" t="str">
        <f t="shared" ref="C4629:I4629" si="4015">C1705</f>
        <v>Rakson</v>
      </c>
      <c r="D4629">
        <f t="shared" si="4015"/>
        <v>8976789057</v>
      </c>
      <c r="E4629" t="str">
        <f t="shared" si="4015"/>
        <v>Milk (1 Ltr)</v>
      </c>
      <c r="F4629" t="str">
        <f t="shared" si="4015"/>
        <v>Dairy</v>
      </c>
      <c r="G4629" s="2">
        <f t="shared" si="4015"/>
        <v>40</v>
      </c>
      <c r="H4629">
        <f t="shared" si="4015"/>
        <v>1</v>
      </c>
      <c r="I4629" s="2">
        <f t="shared" si="4015"/>
        <v>40</v>
      </c>
      <c r="J4629" s="2">
        <f t="shared" si="3933"/>
        <v>28</v>
      </c>
      <c r="K4629" s="2">
        <f t="shared" si="3934"/>
        <v>12</v>
      </c>
      <c r="L4629" t="str">
        <f t="shared" ref="L4629:M4629" si="4016">L1705</f>
        <v>Rajan</v>
      </c>
      <c r="M4629" t="str">
        <f t="shared" si="4016"/>
        <v>Sulur</v>
      </c>
      <c r="N4629">
        <f t="shared" si="3936"/>
        <v>6</v>
      </c>
      <c r="O4629" s="3" t="str">
        <f t="shared" si="3937"/>
        <v>May</v>
      </c>
      <c r="P4629">
        <f t="shared" si="3938"/>
        <v>2020</v>
      </c>
      <c r="Q4629" t="str">
        <f t="shared" si="3939"/>
        <v>Wednesday</v>
      </c>
      <c r="R4629" t="str">
        <f t="shared" si="3940"/>
        <v>Q2</v>
      </c>
    </row>
    <row r="4630" spans="1:18" x14ac:dyDescent="0.25">
      <c r="A4630">
        <f t="shared" si="3930"/>
        <v>2252</v>
      </c>
      <c r="B4630" s="1">
        <f t="shared" si="3931"/>
        <v>43958</v>
      </c>
      <c r="C4630" t="str">
        <f t="shared" ref="C4630:I4630" si="4017">C1706</f>
        <v>suma ranjan</v>
      </c>
      <c r="D4630">
        <f t="shared" si="4017"/>
        <v>8976789077</v>
      </c>
      <c r="E4630" t="str">
        <f t="shared" si="4017"/>
        <v>Pickle 500g</v>
      </c>
      <c r="F4630" t="str">
        <f t="shared" si="4017"/>
        <v>Groceries</v>
      </c>
      <c r="G4630" s="2">
        <f t="shared" si="4017"/>
        <v>67</v>
      </c>
      <c r="H4630">
        <f t="shared" si="4017"/>
        <v>1</v>
      </c>
      <c r="I4630" s="2">
        <f t="shared" si="4017"/>
        <v>67</v>
      </c>
      <c r="J4630" s="2">
        <f t="shared" si="3933"/>
        <v>46.900000000000006</v>
      </c>
      <c r="K4630" s="2">
        <f t="shared" si="3934"/>
        <v>20.099999999999994</v>
      </c>
      <c r="L4630" t="str">
        <f t="shared" ref="L4630:M4630" si="4018">L1706</f>
        <v>Rajan</v>
      </c>
      <c r="M4630" t="str">
        <f t="shared" si="4018"/>
        <v>Sulur</v>
      </c>
      <c r="N4630">
        <f t="shared" si="3936"/>
        <v>7</v>
      </c>
      <c r="O4630" s="3" t="str">
        <f t="shared" si="3937"/>
        <v>May</v>
      </c>
      <c r="P4630">
        <f t="shared" si="3938"/>
        <v>2020</v>
      </c>
      <c r="Q4630" t="str">
        <f t="shared" si="3939"/>
        <v>Thursday</v>
      </c>
      <c r="R4630" t="str">
        <f t="shared" si="3940"/>
        <v>Q2</v>
      </c>
    </row>
    <row r="4631" spans="1:18" x14ac:dyDescent="0.25">
      <c r="A4631">
        <f t="shared" si="3930"/>
        <v>2253</v>
      </c>
      <c r="B4631" s="1">
        <f t="shared" si="3931"/>
        <v>43958</v>
      </c>
      <c r="C4631" t="str">
        <f t="shared" ref="C4631:I4631" si="4019">C1707</f>
        <v>suma ranjan</v>
      </c>
      <c r="D4631">
        <f t="shared" si="4019"/>
        <v>8976789077</v>
      </c>
      <c r="E4631" t="str">
        <f t="shared" si="4019"/>
        <v>Salt 1 kg</v>
      </c>
      <c r="F4631" t="str">
        <f t="shared" si="4019"/>
        <v>Groceries</v>
      </c>
      <c r="G4631" s="2">
        <f t="shared" si="4019"/>
        <v>15</v>
      </c>
      <c r="H4631">
        <f t="shared" si="4019"/>
        <v>1</v>
      </c>
      <c r="I4631" s="2">
        <f t="shared" si="4019"/>
        <v>15</v>
      </c>
      <c r="J4631" s="2">
        <f t="shared" si="3933"/>
        <v>10.5</v>
      </c>
      <c r="K4631" s="2">
        <f t="shared" si="3934"/>
        <v>4.5</v>
      </c>
      <c r="L4631" t="str">
        <f t="shared" ref="L4631:M4631" si="4020">L1707</f>
        <v>Sindhu</v>
      </c>
      <c r="M4631" t="str">
        <f t="shared" si="4020"/>
        <v>Sulur</v>
      </c>
      <c r="N4631">
        <f t="shared" si="3936"/>
        <v>7</v>
      </c>
      <c r="O4631" s="3" t="str">
        <f t="shared" si="3937"/>
        <v>May</v>
      </c>
      <c r="P4631">
        <f t="shared" si="3938"/>
        <v>2020</v>
      </c>
      <c r="Q4631" t="str">
        <f t="shared" si="3939"/>
        <v>Thursday</v>
      </c>
      <c r="R4631" t="str">
        <f t="shared" si="3940"/>
        <v>Q2</v>
      </c>
    </row>
    <row r="4632" spans="1:18" x14ac:dyDescent="0.25">
      <c r="A4632">
        <f t="shared" si="3930"/>
        <v>2254</v>
      </c>
      <c r="B4632" s="1">
        <f t="shared" si="3931"/>
        <v>43958</v>
      </c>
      <c r="C4632" t="str">
        <f t="shared" ref="C4632:I4632" si="4021">C1708</f>
        <v>suma ranjan</v>
      </c>
      <c r="D4632">
        <f t="shared" si="4021"/>
        <v>8976789077</v>
      </c>
      <c r="E4632" t="str">
        <f t="shared" si="4021"/>
        <v>Maybelline Mattie Lipstic 3.9 g</v>
      </c>
      <c r="F4632" t="str">
        <f t="shared" si="4021"/>
        <v>Cosmetics</v>
      </c>
      <c r="G4632" s="2">
        <f t="shared" si="4021"/>
        <v>262</v>
      </c>
      <c r="H4632">
        <f t="shared" si="4021"/>
        <v>1</v>
      </c>
      <c r="I4632" s="2">
        <f t="shared" si="4021"/>
        <v>262</v>
      </c>
      <c r="J4632" s="2">
        <f t="shared" si="3933"/>
        <v>183.4</v>
      </c>
      <c r="K4632" s="2">
        <f t="shared" si="3934"/>
        <v>78.599999999999994</v>
      </c>
      <c r="L4632" t="str">
        <f t="shared" ref="L4632:M4632" si="4022">L1708</f>
        <v>Ranjith</v>
      </c>
      <c r="M4632" t="str">
        <f t="shared" si="4022"/>
        <v>Sulur</v>
      </c>
      <c r="N4632">
        <f t="shared" si="3936"/>
        <v>7</v>
      </c>
      <c r="O4632" s="3" t="str">
        <f t="shared" si="3937"/>
        <v>May</v>
      </c>
      <c r="P4632">
        <f t="shared" si="3938"/>
        <v>2020</v>
      </c>
      <c r="Q4632" t="str">
        <f t="shared" si="3939"/>
        <v>Thursday</v>
      </c>
      <c r="R4632" t="str">
        <f t="shared" si="3940"/>
        <v>Q2</v>
      </c>
    </row>
    <row r="4633" spans="1:18" x14ac:dyDescent="0.25">
      <c r="A4633">
        <f t="shared" si="3930"/>
        <v>2255</v>
      </c>
      <c r="B4633" s="1">
        <f t="shared" si="3931"/>
        <v>43958</v>
      </c>
      <c r="C4633" t="str">
        <f t="shared" ref="C4633:I4633" si="4023">C1709</f>
        <v>suma ranjan</v>
      </c>
      <c r="D4633">
        <f t="shared" si="4023"/>
        <v>8976789077</v>
      </c>
      <c r="E4633" t="str">
        <f t="shared" si="4023"/>
        <v>Faces Long Wear Eye Pencil</v>
      </c>
      <c r="F4633" t="str">
        <f t="shared" si="4023"/>
        <v>Cosmetics</v>
      </c>
      <c r="G4633" s="2">
        <f t="shared" si="4023"/>
        <v>349</v>
      </c>
      <c r="H4633">
        <f t="shared" si="4023"/>
        <v>1</v>
      </c>
      <c r="I4633" s="2">
        <f t="shared" si="4023"/>
        <v>349</v>
      </c>
      <c r="J4633" s="2">
        <f t="shared" si="3933"/>
        <v>244.3</v>
      </c>
      <c r="K4633" s="2">
        <f t="shared" si="3934"/>
        <v>104.69999999999999</v>
      </c>
      <c r="L4633" t="str">
        <f t="shared" ref="L4633:M4633" si="4024">L1709</f>
        <v>Ranjith</v>
      </c>
      <c r="M4633" t="str">
        <f t="shared" si="4024"/>
        <v>Sulur</v>
      </c>
      <c r="N4633">
        <f t="shared" si="3936"/>
        <v>7</v>
      </c>
      <c r="O4633" s="3" t="str">
        <f t="shared" si="3937"/>
        <v>May</v>
      </c>
      <c r="P4633">
        <f t="shared" si="3938"/>
        <v>2020</v>
      </c>
      <c r="Q4633" t="str">
        <f t="shared" si="3939"/>
        <v>Thursday</v>
      </c>
      <c r="R4633" t="str">
        <f t="shared" si="3940"/>
        <v>Q2</v>
      </c>
    </row>
    <row r="4634" spans="1:18" x14ac:dyDescent="0.25">
      <c r="A4634">
        <f t="shared" si="3930"/>
        <v>2256</v>
      </c>
      <c r="B4634" s="1">
        <f t="shared" si="3931"/>
        <v>43958</v>
      </c>
      <c r="C4634" t="str">
        <f t="shared" ref="C4634:I4634" si="4025">C1710</f>
        <v>suma ranjan</v>
      </c>
      <c r="D4634">
        <f t="shared" si="4025"/>
        <v>8976789077</v>
      </c>
      <c r="E4634" t="str">
        <f t="shared" si="4025"/>
        <v>Revlon Charlie Blue 100 ML</v>
      </c>
      <c r="F4634" t="str">
        <f t="shared" si="4025"/>
        <v>Cosmetics</v>
      </c>
      <c r="G4634" s="2">
        <f t="shared" si="4025"/>
        <v>537</v>
      </c>
      <c r="H4634">
        <f t="shared" si="4025"/>
        <v>1</v>
      </c>
      <c r="I4634" s="2">
        <f t="shared" si="4025"/>
        <v>537</v>
      </c>
      <c r="J4634" s="2">
        <f t="shared" si="3933"/>
        <v>375.9</v>
      </c>
      <c r="K4634" s="2">
        <f t="shared" si="3934"/>
        <v>161.10000000000002</v>
      </c>
      <c r="L4634" t="str">
        <f t="shared" ref="L4634:M4634" si="4026">L1710</f>
        <v>Ranjith</v>
      </c>
      <c r="M4634" t="str">
        <f t="shared" si="4026"/>
        <v>Sulur</v>
      </c>
      <c r="N4634">
        <f t="shared" si="3936"/>
        <v>7</v>
      </c>
      <c r="O4634" s="3" t="str">
        <f t="shared" si="3937"/>
        <v>May</v>
      </c>
      <c r="P4634">
        <f t="shared" si="3938"/>
        <v>2020</v>
      </c>
      <c r="Q4634" t="str">
        <f t="shared" si="3939"/>
        <v>Thursday</v>
      </c>
      <c r="R4634" t="str">
        <f t="shared" si="3940"/>
        <v>Q2</v>
      </c>
    </row>
    <row r="4635" spans="1:18" x14ac:dyDescent="0.25">
      <c r="A4635">
        <f t="shared" si="3930"/>
        <v>2257</v>
      </c>
      <c r="B4635" s="1">
        <f t="shared" si="3931"/>
        <v>43958</v>
      </c>
      <c r="C4635" t="str">
        <f t="shared" ref="C4635:I4635" si="4027">C1711</f>
        <v>suma ranjan</v>
      </c>
      <c r="D4635">
        <f t="shared" si="4027"/>
        <v>8976789077</v>
      </c>
      <c r="E4635" t="str">
        <f t="shared" si="4027"/>
        <v>Revlon Charlie White 100 ML</v>
      </c>
      <c r="F4635" t="str">
        <f t="shared" si="4027"/>
        <v>Cosmetics</v>
      </c>
      <c r="G4635" s="2">
        <f t="shared" si="4027"/>
        <v>584</v>
      </c>
      <c r="H4635">
        <f t="shared" si="4027"/>
        <v>1</v>
      </c>
      <c r="I4635" s="2">
        <f t="shared" si="4027"/>
        <v>584</v>
      </c>
      <c r="J4635" s="2">
        <f t="shared" si="3933"/>
        <v>408.8</v>
      </c>
      <c r="K4635" s="2">
        <f t="shared" si="3934"/>
        <v>175.2</v>
      </c>
      <c r="L4635" t="str">
        <f t="shared" ref="L4635:M4635" si="4028">L1711</f>
        <v>Rajan</v>
      </c>
      <c r="M4635" t="str">
        <f t="shared" si="4028"/>
        <v>Sulur</v>
      </c>
      <c r="N4635">
        <f t="shared" si="3936"/>
        <v>7</v>
      </c>
      <c r="O4635" s="3" t="str">
        <f t="shared" si="3937"/>
        <v>May</v>
      </c>
      <c r="P4635">
        <f t="shared" si="3938"/>
        <v>2020</v>
      </c>
      <c r="Q4635" t="str">
        <f t="shared" si="3939"/>
        <v>Thursday</v>
      </c>
      <c r="R4635" t="str">
        <f t="shared" si="3940"/>
        <v>Q2</v>
      </c>
    </row>
    <row r="4636" spans="1:18" x14ac:dyDescent="0.25">
      <c r="A4636">
        <f t="shared" si="3930"/>
        <v>2258</v>
      </c>
      <c r="B4636" s="1">
        <f t="shared" si="3931"/>
        <v>43958</v>
      </c>
      <c r="C4636" t="str">
        <f t="shared" ref="C4636:I4636" si="4029">C1712</f>
        <v>sudha</v>
      </c>
      <c r="D4636">
        <f t="shared" si="4029"/>
        <v>8976789034</v>
      </c>
      <c r="E4636" t="str">
        <f t="shared" si="4029"/>
        <v>Bread Sandwich</v>
      </c>
      <c r="F4636" t="str">
        <f t="shared" si="4029"/>
        <v>Groceries</v>
      </c>
      <c r="G4636" s="2">
        <f t="shared" si="4029"/>
        <v>70</v>
      </c>
      <c r="H4636">
        <f t="shared" si="4029"/>
        <v>1</v>
      </c>
      <c r="I4636" s="2">
        <f t="shared" si="4029"/>
        <v>70</v>
      </c>
      <c r="J4636" s="2">
        <f t="shared" si="3933"/>
        <v>49</v>
      </c>
      <c r="K4636" s="2">
        <f t="shared" si="3934"/>
        <v>21</v>
      </c>
      <c r="L4636" t="str">
        <f t="shared" ref="L4636:M4636" si="4030">L1712</f>
        <v>Sindhu</v>
      </c>
      <c r="M4636" t="str">
        <f t="shared" si="4030"/>
        <v>Sulur</v>
      </c>
      <c r="N4636">
        <f t="shared" si="3936"/>
        <v>7</v>
      </c>
      <c r="O4636" s="3" t="str">
        <f t="shared" si="3937"/>
        <v>May</v>
      </c>
      <c r="P4636">
        <f t="shared" si="3938"/>
        <v>2020</v>
      </c>
      <c r="Q4636" t="str">
        <f t="shared" si="3939"/>
        <v>Thursday</v>
      </c>
      <c r="R4636" t="str">
        <f t="shared" si="3940"/>
        <v>Q2</v>
      </c>
    </row>
    <row r="4637" spans="1:18" x14ac:dyDescent="0.25">
      <c r="A4637">
        <f t="shared" si="3930"/>
        <v>2259</v>
      </c>
      <c r="B4637" s="1">
        <f t="shared" si="3931"/>
        <v>43958</v>
      </c>
      <c r="C4637" t="str">
        <f t="shared" ref="C4637:I4637" si="4031">C1713</f>
        <v>sudha</v>
      </c>
      <c r="D4637">
        <f t="shared" si="4031"/>
        <v>8976789034</v>
      </c>
      <c r="E4637" t="str">
        <f t="shared" si="4031"/>
        <v>Rexona 150 GM</v>
      </c>
      <c r="F4637" t="str">
        <f t="shared" si="4031"/>
        <v>Cosmetics</v>
      </c>
      <c r="G4637" s="2">
        <f t="shared" si="4031"/>
        <v>55</v>
      </c>
      <c r="H4637">
        <f t="shared" si="4031"/>
        <v>3</v>
      </c>
      <c r="I4637" s="2">
        <f t="shared" si="4031"/>
        <v>165</v>
      </c>
      <c r="J4637" s="2">
        <f t="shared" si="3933"/>
        <v>115.5</v>
      </c>
      <c r="K4637" s="2">
        <f t="shared" si="3934"/>
        <v>49.5</v>
      </c>
      <c r="L4637" t="str">
        <f t="shared" ref="L4637:M4637" si="4032">L1713</f>
        <v>Ranjith</v>
      </c>
      <c r="M4637" t="str">
        <f t="shared" si="4032"/>
        <v>Sulur</v>
      </c>
      <c r="N4637">
        <f t="shared" si="3936"/>
        <v>7</v>
      </c>
      <c r="O4637" s="3" t="str">
        <f t="shared" si="3937"/>
        <v>May</v>
      </c>
      <c r="P4637">
        <f t="shared" si="3938"/>
        <v>2020</v>
      </c>
      <c r="Q4637" t="str">
        <f t="shared" si="3939"/>
        <v>Thursday</v>
      </c>
      <c r="R4637" t="str">
        <f t="shared" si="3940"/>
        <v>Q2</v>
      </c>
    </row>
    <row r="4638" spans="1:18" x14ac:dyDescent="0.25">
      <c r="A4638">
        <f t="shared" si="3930"/>
        <v>2260</v>
      </c>
      <c r="B4638" s="1">
        <f t="shared" si="3931"/>
        <v>43958</v>
      </c>
      <c r="C4638" t="str">
        <f t="shared" ref="C4638:I4638" si="4033">C1714</f>
        <v>sudha</v>
      </c>
      <c r="D4638">
        <f t="shared" si="4033"/>
        <v>8976789034</v>
      </c>
      <c r="E4638" t="str">
        <f t="shared" si="4033"/>
        <v>Cinthol 100 GM</v>
      </c>
      <c r="F4638" t="str">
        <f t="shared" si="4033"/>
        <v>Cosmetics</v>
      </c>
      <c r="G4638" s="2">
        <f t="shared" si="4033"/>
        <v>45</v>
      </c>
      <c r="H4638">
        <f t="shared" si="4033"/>
        <v>3</v>
      </c>
      <c r="I4638" s="2">
        <f t="shared" si="4033"/>
        <v>135</v>
      </c>
      <c r="J4638" s="2">
        <f t="shared" si="3933"/>
        <v>94.5</v>
      </c>
      <c r="K4638" s="2">
        <f t="shared" si="3934"/>
        <v>40.5</v>
      </c>
      <c r="L4638" t="str">
        <f t="shared" ref="L4638:M4638" si="4034">L1714</f>
        <v>Rajan</v>
      </c>
      <c r="M4638" t="str">
        <f t="shared" si="4034"/>
        <v>Sulur</v>
      </c>
      <c r="N4638">
        <f t="shared" si="3936"/>
        <v>7</v>
      </c>
      <c r="O4638" s="3" t="str">
        <f t="shared" si="3937"/>
        <v>May</v>
      </c>
      <c r="P4638">
        <f t="shared" si="3938"/>
        <v>2020</v>
      </c>
      <c r="Q4638" t="str">
        <f t="shared" si="3939"/>
        <v>Thursday</v>
      </c>
      <c r="R4638" t="str">
        <f t="shared" si="3940"/>
        <v>Q2</v>
      </c>
    </row>
    <row r="4639" spans="1:18" x14ac:dyDescent="0.25">
      <c r="A4639">
        <f t="shared" si="3930"/>
        <v>2261</v>
      </c>
      <c r="B4639" s="1">
        <f t="shared" si="3931"/>
        <v>43958</v>
      </c>
      <c r="C4639" t="str">
        <f t="shared" ref="C4639:I4639" si="4035">C1715</f>
        <v>sudha</v>
      </c>
      <c r="D4639">
        <f t="shared" si="4035"/>
        <v>8976789034</v>
      </c>
      <c r="E4639" t="str">
        <f t="shared" si="4035"/>
        <v>Milk (1 Ltr)</v>
      </c>
      <c r="F4639" t="str">
        <f t="shared" si="4035"/>
        <v>Dairy</v>
      </c>
      <c r="G4639" s="2">
        <f t="shared" si="4035"/>
        <v>40</v>
      </c>
      <c r="H4639">
        <f t="shared" si="4035"/>
        <v>1</v>
      </c>
      <c r="I4639" s="2">
        <f t="shared" si="4035"/>
        <v>40</v>
      </c>
      <c r="J4639" s="2">
        <f t="shared" si="3933"/>
        <v>28</v>
      </c>
      <c r="K4639" s="2">
        <f t="shared" si="3934"/>
        <v>12</v>
      </c>
      <c r="L4639" t="str">
        <f t="shared" ref="L4639:M4639" si="4036">L1715</f>
        <v>Ranjith</v>
      </c>
      <c r="M4639" t="str">
        <f t="shared" si="4036"/>
        <v>Sulur</v>
      </c>
      <c r="N4639">
        <f t="shared" si="3936"/>
        <v>7</v>
      </c>
      <c r="O4639" s="3" t="str">
        <f t="shared" si="3937"/>
        <v>May</v>
      </c>
      <c r="P4639">
        <f t="shared" si="3938"/>
        <v>2020</v>
      </c>
      <c r="Q4639" t="str">
        <f t="shared" si="3939"/>
        <v>Thursday</v>
      </c>
      <c r="R4639" t="str">
        <f t="shared" si="3940"/>
        <v>Q2</v>
      </c>
    </row>
    <row r="4640" spans="1:18" x14ac:dyDescent="0.25">
      <c r="A4640">
        <f t="shared" si="3930"/>
        <v>2262</v>
      </c>
      <c r="B4640" s="1">
        <f t="shared" si="3931"/>
        <v>43958</v>
      </c>
      <c r="C4640" t="str">
        <f t="shared" ref="C4640:I4640" si="4037">C1716</f>
        <v>sudha</v>
      </c>
      <c r="D4640">
        <f t="shared" si="4037"/>
        <v>8976789034</v>
      </c>
      <c r="E4640" t="str">
        <f t="shared" si="4037"/>
        <v>Pickle 500g</v>
      </c>
      <c r="F4640" t="str">
        <f t="shared" si="4037"/>
        <v>Groceries</v>
      </c>
      <c r="G4640" s="2">
        <f t="shared" si="4037"/>
        <v>67</v>
      </c>
      <c r="H4640">
        <f t="shared" si="4037"/>
        <v>1</v>
      </c>
      <c r="I4640" s="2">
        <f t="shared" si="4037"/>
        <v>67</v>
      </c>
      <c r="J4640" s="2">
        <f t="shared" si="3933"/>
        <v>46.900000000000006</v>
      </c>
      <c r="K4640" s="2">
        <f t="shared" si="3934"/>
        <v>20.099999999999994</v>
      </c>
      <c r="L4640" t="str">
        <f t="shared" ref="L4640:M4640" si="4038">L1716</f>
        <v>Rajan</v>
      </c>
      <c r="M4640" t="str">
        <f t="shared" si="4038"/>
        <v>Sulur</v>
      </c>
      <c r="N4640">
        <f t="shared" si="3936"/>
        <v>7</v>
      </c>
      <c r="O4640" s="3" t="str">
        <f t="shared" si="3937"/>
        <v>May</v>
      </c>
      <c r="P4640">
        <f t="shared" si="3938"/>
        <v>2020</v>
      </c>
      <c r="Q4640" t="str">
        <f t="shared" si="3939"/>
        <v>Thursday</v>
      </c>
      <c r="R4640" t="str">
        <f t="shared" si="3940"/>
        <v>Q2</v>
      </c>
    </row>
    <row r="4641" spans="1:18" x14ac:dyDescent="0.25">
      <c r="A4641">
        <f t="shared" si="3930"/>
        <v>2263</v>
      </c>
      <c r="B4641" s="1">
        <f t="shared" si="3931"/>
        <v>43958</v>
      </c>
      <c r="C4641" t="str">
        <f t="shared" ref="C4641:I4641" si="4039">C1717</f>
        <v>sudha</v>
      </c>
      <c r="D4641">
        <f t="shared" si="4039"/>
        <v>8976789034</v>
      </c>
      <c r="E4641" t="str">
        <f t="shared" si="4039"/>
        <v>Salt 1 kg</v>
      </c>
      <c r="F4641" t="str">
        <f t="shared" si="4039"/>
        <v>Groceries</v>
      </c>
      <c r="G4641" s="2">
        <f t="shared" si="4039"/>
        <v>15</v>
      </c>
      <c r="H4641">
        <f t="shared" si="4039"/>
        <v>1</v>
      </c>
      <c r="I4641" s="2">
        <f t="shared" si="4039"/>
        <v>15</v>
      </c>
      <c r="J4641" s="2">
        <f t="shared" si="3933"/>
        <v>10.5</v>
      </c>
      <c r="K4641" s="2">
        <f t="shared" si="3934"/>
        <v>4.5</v>
      </c>
      <c r="L4641" t="str">
        <f t="shared" ref="L4641:M4641" si="4040">L1717</f>
        <v>Ranjith</v>
      </c>
      <c r="M4641" t="str">
        <f t="shared" si="4040"/>
        <v>Sulur</v>
      </c>
      <c r="N4641">
        <f t="shared" si="3936"/>
        <v>7</v>
      </c>
      <c r="O4641" s="3" t="str">
        <f t="shared" si="3937"/>
        <v>May</v>
      </c>
      <c r="P4641">
        <f t="shared" si="3938"/>
        <v>2020</v>
      </c>
      <c r="Q4641" t="str">
        <f t="shared" si="3939"/>
        <v>Thursday</v>
      </c>
      <c r="R4641" t="str">
        <f t="shared" si="3940"/>
        <v>Q2</v>
      </c>
    </row>
    <row r="4642" spans="1:18" x14ac:dyDescent="0.25">
      <c r="A4642">
        <f t="shared" si="3930"/>
        <v>2264</v>
      </c>
      <c r="B4642" s="1">
        <f t="shared" si="3931"/>
        <v>43958</v>
      </c>
      <c r="C4642" t="str">
        <f t="shared" ref="C4642:I4642" si="4041">C1718</f>
        <v>sudha</v>
      </c>
      <c r="D4642">
        <f t="shared" si="4041"/>
        <v>8976789034</v>
      </c>
      <c r="E4642" t="str">
        <f t="shared" si="4041"/>
        <v>Maybelline Mattie Lipstic 3.9 g</v>
      </c>
      <c r="F4642" t="str">
        <f t="shared" si="4041"/>
        <v>Cosmetics</v>
      </c>
      <c r="G4642" s="2">
        <f t="shared" si="4041"/>
        <v>262</v>
      </c>
      <c r="H4642">
        <f t="shared" si="4041"/>
        <v>1</v>
      </c>
      <c r="I4642" s="2">
        <f t="shared" si="4041"/>
        <v>262</v>
      </c>
      <c r="J4642" s="2">
        <f t="shared" si="3933"/>
        <v>183.4</v>
      </c>
      <c r="K4642" s="2">
        <f t="shared" si="3934"/>
        <v>78.599999999999994</v>
      </c>
      <c r="L4642" t="str">
        <f t="shared" ref="L4642:M4642" si="4042">L1718</f>
        <v>Sindhu</v>
      </c>
      <c r="M4642" t="str">
        <f t="shared" si="4042"/>
        <v>Sulur</v>
      </c>
      <c r="N4642">
        <f t="shared" si="3936"/>
        <v>7</v>
      </c>
      <c r="O4642" s="3" t="str">
        <f t="shared" si="3937"/>
        <v>May</v>
      </c>
      <c r="P4642">
        <f t="shared" si="3938"/>
        <v>2020</v>
      </c>
      <c r="Q4642" t="str">
        <f t="shared" si="3939"/>
        <v>Thursday</v>
      </c>
      <c r="R4642" t="str">
        <f t="shared" si="3940"/>
        <v>Q2</v>
      </c>
    </row>
    <row r="4643" spans="1:18" x14ac:dyDescent="0.25">
      <c r="A4643">
        <f t="shared" si="3930"/>
        <v>2265</v>
      </c>
      <c r="B4643" s="1">
        <f t="shared" si="3931"/>
        <v>43958</v>
      </c>
      <c r="C4643" t="str">
        <f t="shared" ref="C4643:I4643" si="4043">C1719</f>
        <v>sudha</v>
      </c>
      <c r="D4643">
        <f t="shared" si="4043"/>
        <v>8976789034</v>
      </c>
      <c r="E4643" t="str">
        <f t="shared" si="4043"/>
        <v>Faces Long Wear Eye Pencil</v>
      </c>
      <c r="F4643" t="str">
        <f t="shared" si="4043"/>
        <v>Cosmetics</v>
      </c>
      <c r="G4643" s="2">
        <f t="shared" si="4043"/>
        <v>349</v>
      </c>
      <c r="H4643">
        <f t="shared" si="4043"/>
        <v>1</v>
      </c>
      <c r="I4643" s="2">
        <f t="shared" si="4043"/>
        <v>349</v>
      </c>
      <c r="J4643" s="2">
        <f t="shared" si="3933"/>
        <v>244.3</v>
      </c>
      <c r="K4643" s="2">
        <f t="shared" si="3934"/>
        <v>104.69999999999999</v>
      </c>
      <c r="L4643" t="str">
        <f t="shared" ref="L4643:M4643" si="4044">L1719</f>
        <v>Rajan</v>
      </c>
      <c r="M4643" t="str">
        <f t="shared" si="4044"/>
        <v>Sulur</v>
      </c>
      <c r="N4643">
        <f t="shared" si="3936"/>
        <v>7</v>
      </c>
      <c r="O4643" s="3" t="str">
        <f t="shared" si="3937"/>
        <v>May</v>
      </c>
      <c r="P4643">
        <f t="shared" si="3938"/>
        <v>2020</v>
      </c>
      <c r="Q4643" t="str">
        <f t="shared" si="3939"/>
        <v>Thursday</v>
      </c>
      <c r="R4643" t="str">
        <f t="shared" si="3940"/>
        <v>Q2</v>
      </c>
    </row>
    <row r="4644" spans="1:18" x14ac:dyDescent="0.25">
      <c r="A4644">
        <f t="shared" si="3930"/>
        <v>2266</v>
      </c>
      <c r="B4644" s="1">
        <f t="shared" si="3931"/>
        <v>43958</v>
      </c>
      <c r="C4644" t="str">
        <f t="shared" ref="C4644:I4644" si="4045">C1720</f>
        <v>sudha</v>
      </c>
      <c r="D4644">
        <f t="shared" si="4045"/>
        <v>8976789034</v>
      </c>
      <c r="E4644" t="str">
        <f t="shared" si="4045"/>
        <v>Revlon Charlie Blue 100 ML</v>
      </c>
      <c r="F4644" t="str">
        <f t="shared" si="4045"/>
        <v>Cosmetics</v>
      </c>
      <c r="G4644" s="2">
        <f t="shared" si="4045"/>
        <v>537</v>
      </c>
      <c r="H4644">
        <f t="shared" si="4045"/>
        <v>1</v>
      </c>
      <c r="I4644" s="2">
        <f t="shared" si="4045"/>
        <v>537</v>
      </c>
      <c r="J4644" s="2">
        <f t="shared" si="3933"/>
        <v>375.9</v>
      </c>
      <c r="K4644" s="2">
        <f t="shared" si="3934"/>
        <v>161.10000000000002</v>
      </c>
      <c r="L4644" t="str">
        <f t="shared" ref="L4644:M4644" si="4046">L1720</f>
        <v>Rajan</v>
      </c>
      <c r="M4644" t="str">
        <f t="shared" si="4046"/>
        <v>Sulur</v>
      </c>
      <c r="N4644">
        <f t="shared" si="3936"/>
        <v>7</v>
      </c>
      <c r="O4644" s="3" t="str">
        <f t="shared" si="3937"/>
        <v>May</v>
      </c>
      <c r="P4644">
        <f t="shared" si="3938"/>
        <v>2020</v>
      </c>
      <c r="Q4644" t="str">
        <f t="shared" si="3939"/>
        <v>Thursday</v>
      </c>
      <c r="R4644" t="str">
        <f t="shared" si="3940"/>
        <v>Q2</v>
      </c>
    </row>
    <row r="4645" spans="1:18" x14ac:dyDescent="0.25">
      <c r="A4645">
        <f t="shared" si="3930"/>
        <v>2267</v>
      </c>
      <c r="B4645" s="1">
        <f t="shared" si="3931"/>
        <v>43958</v>
      </c>
      <c r="C4645" t="str">
        <f t="shared" ref="C4645:I4645" si="4047">C1721</f>
        <v>sudha</v>
      </c>
      <c r="D4645">
        <f t="shared" si="4047"/>
        <v>8976789034</v>
      </c>
      <c r="E4645" t="str">
        <f t="shared" si="4047"/>
        <v>Revlon Charlie White 100 ML</v>
      </c>
      <c r="F4645" t="str">
        <f t="shared" si="4047"/>
        <v>Cosmetics</v>
      </c>
      <c r="G4645" s="2">
        <f t="shared" si="4047"/>
        <v>584</v>
      </c>
      <c r="H4645">
        <f t="shared" si="4047"/>
        <v>1</v>
      </c>
      <c r="I4645" s="2">
        <f t="shared" si="4047"/>
        <v>584</v>
      </c>
      <c r="J4645" s="2">
        <f t="shared" si="3933"/>
        <v>408.8</v>
      </c>
      <c r="K4645" s="2">
        <f t="shared" si="3934"/>
        <v>175.2</v>
      </c>
      <c r="L4645" t="str">
        <f t="shared" ref="L4645:M4645" si="4048">L1721</f>
        <v>Sindhu</v>
      </c>
      <c r="M4645" t="str">
        <f t="shared" si="4048"/>
        <v>Sulur</v>
      </c>
      <c r="N4645">
        <f t="shared" si="3936"/>
        <v>7</v>
      </c>
      <c r="O4645" s="3" t="str">
        <f t="shared" si="3937"/>
        <v>May</v>
      </c>
      <c r="P4645">
        <f t="shared" si="3938"/>
        <v>2020</v>
      </c>
      <c r="Q4645" t="str">
        <f t="shared" si="3939"/>
        <v>Thursday</v>
      </c>
      <c r="R4645" t="str">
        <f t="shared" si="3940"/>
        <v>Q2</v>
      </c>
    </row>
    <row r="4646" spans="1:18" x14ac:dyDescent="0.25">
      <c r="A4646">
        <f t="shared" si="3930"/>
        <v>2268</v>
      </c>
      <c r="B4646" s="1">
        <f t="shared" si="3931"/>
        <v>43958</v>
      </c>
      <c r="C4646" t="str">
        <f t="shared" ref="C4646:I4646" si="4049">C1722</f>
        <v>Rajesh singh</v>
      </c>
      <c r="D4646">
        <f t="shared" si="4049"/>
        <v>9876548767</v>
      </c>
      <c r="E4646" t="str">
        <f t="shared" si="4049"/>
        <v>Cinthol 100 GM</v>
      </c>
      <c r="F4646" t="str">
        <f t="shared" si="4049"/>
        <v>Cosmetics</v>
      </c>
      <c r="G4646" s="2">
        <f t="shared" si="4049"/>
        <v>45</v>
      </c>
      <c r="H4646">
        <f t="shared" si="4049"/>
        <v>3</v>
      </c>
      <c r="I4646" s="2">
        <f t="shared" si="4049"/>
        <v>135</v>
      </c>
      <c r="J4646" s="2">
        <f t="shared" si="3933"/>
        <v>94.5</v>
      </c>
      <c r="K4646" s="2">
        <f t="shared" si="3934"/>
        <v>40.5</v>
      </c>
      <c r="L4646" t="str">
        <f t="shared" ref="L4646:M4646" si="4050">L1722</f>
        <v>Ranjith</v>
      </c>
      <c r="M4646" t="str">
        <f t="shared" si="4050"/>
        <v>Sulur</v>
      </c>
      <c r="N4646">
        <f t="shared" si="3936"/>
        <v>7</v>
      </c>
      <c r="O4646" s="3" t="str">
        <f t="shared" si="3937"/>
        <v>May</v>
      </c>
      <c r="P4646">
        <f t="shared" si="3938"/>
        <v>2020</v>
      </c>
      <c r="Q4646" t="str">
        <f t="shared" si="3939"/>
        <v>Thursday</v>
      </c>
      <c r="R4646" t="str">
        <f t="shared" si="3940"/>
        <v>Q2</v>
      </c>
    </row>
    <row r="4647" spans="1:18" x14ac:dyDescent="0.25">
      <c r="A4647">
        <f t="shared" si="3930"/>
        <v>2269</v>
      </c>
      <c r="B4647" s="1">
        <f t="shared" si="3931"/>
        <v>43958</v>
      </c>
      <c r="C4647" t="str">
        <f t="shared" ref="C4647:I4647" si="4051">C1723</f>
        <v>Rajesh singh</v>
      </c>
      <c r="D4647">
        <f t="shared" si="4051"/>
        <v>9876548767</v>
      </c>
      <c r="E4647" t="str">
        <f t="shared" si="4051"/>
        <v>Rexona 150 GM</v>
      </c>
      <c r="F4647" t="str">
        <f t="shared" si="4051"/>
        <v>Cosmetics</v>
      </c>
      <c r="G4647" s="2">
        <f t="shared" si="4051"/>
        <v>55</v>
      </c>
      <c r="H4647">
        <f t="shared" si="4051"/>
        <v>6</v>
      </c>
      <c r="I4647" s="2">
        <f t="shared" si="4051"/>
        <v>330</v>
      </c>
      <c r="J4647" s="2">
        <f t="shared" si="3933"/>
        <v>231</v>
      </c>
      <c r="K4647" s="2">
        <f t="shared" si="3934"/>
        <v>99</v>
      </c>
      <c r="L4647" t="str">
        <f t="shared" ref="L4647:M4647" si="4052">L1723</f>
        <v>Sindhu</v>
      </c>
      <c r="M4647" t="str">
        <f t="shared" si="4052"/>
        <v>Sulur</v>
      </c>
      <c r="N4647">
        <f t="shared" si="3936"/>
        <v>7</v>
      </c>
      <c r="O4647" s="3" t="str">
        <f t="shared" si="3937"/>
        <v>May</v>
      </c>
      <c r="P4647">
        <f t="shared" si="3938"/>
        <v>2020</v>
      </c>
      <c r="Q4647" t="str">
        <f t="shared" si="3939"/>
        <v>Thursday</v>
      </c>
      <c r="R4647" t="str">
        <f t="shared" si="3940"/>
        <v>Q2</v>
      </c>
    </row>
    <row r="4648" spans="1:18" x14ac:dyDescent="0.25">
      <c r="A4648">
        <f t="shared" si="3930"/>
        <v>2280</v>
      </c>
      <c r="B4648" s="1">
        <f t="shared" si="3931"/>
        <v>43958</v>
      </c>
      <c r="C4648" t="str">
        <f t="shared" ref="C4648:I4648" si="4053">C1724</f>
        <v>Rajesh singh</v>
      </c>
      <c r="D4648">
        <f t="shared" si="4053"/>
        <v>9876548767</v>
      </c>
      <c r="E4648" t="str">
        <f t="shared" si="4053"/>
        <v>Cinthol 100 GM</v>
      </c>
      <c r="F4648" t="str">
        <f t="shared" si="4053"/>
        <v>Cosmetics</v>
      </c>
      <c r="G4648" s="2">
        <f t="shared" si="4053"/>
        <v>45</v>
      </c>
      <c r="H4648">
        <f t="shared" si="4053"/>
        <v>3</v>
      </c>
      <c r="I4648" s="2">
        <f t="shared" si="4053"/>
        <v>135</v>
      </c>
      <c r="J4648" s="2">
        <f t="shared" si="3933"/>
        <v>94.5</v>
      </c>
      <c r="K4648" s="2">
        <f t="shared" si="3934"/>
        <v>40.5</v>
      </c>
      <c r="L4648" t="str">
        <f t="shared" ref="L4648:M4648" si="4054">L1724</f>
        <v>Chandra</v>
      </c>
      <c r="M4648" t="str">
        <f t="shared" si="4054"/>
        <v>Sulur</v>
      </c>
      <c r="N4648">
        <f t="shared" si="3936"/>
        <v>7</v>
      </c>
      <c r="O4648" s="3" t="str">
        <f t="shared" si="3937"/>
        <v>May</v>
      </c>
      <c r="P4648">
        <f t="shared" si="3938"/>
        <v>2020</v>
      </c>
      <c r="Q4648" t="str">
        <f t="shared" si="3939"/>
        <v>Thursday</v>
      </c>
      <c r="R4648" t="str">
        <f t="shared" si="3940"/>
        <v>Q2</v>
      </c>
    </row>
    <row r="4649" spans="1:18" x14ac:dyDescent="0.25">
      <c r="A4649">
        <f t="shared" si="3930"/>
        <v>2281</v>
      </c>
      <c r="B4649" s="1">
        <f t="shared" si="3931"/>
        <v>43958</v>
      </c>
      <c r="C4649" t="str">
        <f t="shared" ref="C4649:I4649" si="4055">C1725</f>
        <v>Rajesh singh</v>
      </c>
      <c r="D4649">
        <f t="shared" si="4055"/>
        <v>9876548767</v>
      </c>
      <c r="E4649" t="str">
        <f t="shared" si="4055"/>
        <v>Rexona 150 GM</v>
      </c>
      <c r="F4649" t="str">
        <f t="shared" si="4055"/>
        <v>Cosmetics</v>
      </c>
      <c r="G4649" s="2">
        <f t="shared" si="4055"/>
        <v>55</v>
      </c>
      <c r="H4649">
        <f t="shared" si="4055"/>
        <v>6</v>
      </c>
      <c r="I4649" s="2">
        <f t="shared" si="4055"/>
        <v>330</v>
      </c>
      <c r="J4649" s="2">
        <f t="shared" si="3933"/>
        <v>231</v>
      </c>
      <c r="K4649" s="2">
        <f t="shared" si="3934"/>
        <v>99</v>
      </c>
      <c r="L4649" t="str">
        <f t="shared" ref="L4649:M4649" si="4056">L1725</f>
        <v>Ranjith</v>
      </c>
      <c r="M4649" t="str">
        <f t="shared" si="4056"/>
        <v>Sulur</v>
      </c>
      <c r="N4649">
        <f t="shared" si="3936"/>
        <v>7</v>
      </c>
      <c r="O4649" s="3" t="str">
        <f t="shared" si="3937"/>
        <v>May</v>
      </c>
      <c r="P4649">
        <f t="shared" si="3938"/>
        <v>2020</v>
      </c>
      <c r="Q4649" t="str">
        <f t="shared" si="3939"/>
        <v>Thursday</v>
      </c>
      <c r="R4649" t="str">
        <f t="shared" si="3940"/>
        <v>Q2</v>
      </c>
    </row>
    <row r="4650" spans="1:18" x14ac:dyDescent="0.25">
      <c r="A4650">
        <f t="shared" si="3930"/>
        <v>2270</v>
      </c>
      <c r="B4650" s="1">
        <f t="shared" si="3931"/>
        <v>43958</v>
      </c>
      <c r="C4650" t="str">
        <f t="shared" ref="C4650:I4650" si="4057">C1726</f>
        <v>suma ranjan</v>
      </c>
      <c r="D4650">
        <f t="shared" si="4057"/>
        <v>8976789077</v>
      </c>
      <c r="E4650" t="str">
        <f t="shared" si="4057"/>
        <v>Bread Sandwich</v>
      </c>
      <c r="F4650" t="str">
        <f t="shared" si="4057"/>
        <v>Groceries</v>
      </c>
      <c r="G4650" s="2">
        <f t="shared" si="4057"/>
        <v>70</v>
      </c>
      <c r="H4650">
        <f t="shared" si="4057"/>
        <v>1</v>
      </c>
      <c r="I4650" s="2">
        <f t="shared" si="4057"/>
        <v>70</v>
      </c>
      <c r="J4650" s="2">
        <f t="shared" si="3933"/>
        <v>49</v>
      </c>
      <c r="K4650" s="2">
        <f t="shared" si="3934"/>
        <v>21</v>
      </c>
      <c r="L4650" t="str">
        <f t="shared" ref="L4650:M4650" si="4058">L1726</f>
        <v>Sindhu</v>
      </c>
      <c r="M4650" t="str">
        <f t="shared" si="4058"/>
        <v>Sulur</v>
      </c>
      <c r="N4650">
        <f t="shared" si="3936"/>
        <v>7</v>
      </c>
      <c r="O4650" s="3" t="str">
        <f t="shared" si="3937"/>
        <v>May</v>
      </c>
      <c r="P4650">
        <f t="shared" si="3938"/>
        <v>2020</v>
      </c>
      <c r="Q4650" t="str">
        <f t="shared" si="3939"/>
        <v>Thursday</v>
      </c>
      <c r="R4650" t="str">
        <f t="shared" si="3940"/>
        <v>Q2</v>
      </c>
    </row>
    <row r="4651" spans="1:18" x14ac:dyDescent="0.25">
      <c r="A4651">
        <f t="shared" si="3930"/>
        <v>2271</v>
      </c>
      <c r="B4651" s="1">
        <f t="shared" si="3931"/>
        <v>43958</v>
      </c>
      <c r="C4651" t="str">
        <f t="shared" ref="C4651:I4651" si="4059">C1727</f>
        <v>suma ranjan</v>
      </c>
      <c r="D4651">
        <f t="shared" si="4059"/>
        <v>8976789077</v>
      </c>
      <c r="E4651" t="str">
        <f t="shared" si="4059"/>
        <v>Rexona 150 GM</v>
      </c>
      <c r="F4651" t="str">
        <f t="shared" si="4059"/>
        <v>Cosmetics</v>
      </c>
      <c r="G4651" s="2">
        <f t="shared" si="4059"/>
        <v>55</v>
      </c>
      <c r="H4651">
        <f t="shared" si="4059"/>
        <v>3</v>
      </c>
      <c r="I4651" s="2">
        <f t="shared" si="4059"/>
        <v>165</v>
      </c>
      <c r="J4651" s="2">
        <f t="shared" si="3933"/>
        <v>115.5</v>
      </c>
      <c r="K4651" s="2">
        <f t="shared" si="3934"/>
        <v>49.5</v>
      </c>
      <c r="L4651" t="str">
        <f t="shared" ref="L4651:M4651" si="4060">L1727</f>
        <v>Rajan</v>
      </c>
      <c r="M4651" t="str">
        <f t="shared" si="4060"/>
        <v>Sulur</v>
      </c>
      <c r="N4651">
        <f t="shared" si="3936"/>
        <v>7</v>
      </c>
      <c r="O4651" s="3" t="str">
        <f t="shared" si="3937"/>
        <v>May</v>
      </c>
      <c r="P4651">
        <f t="shared" si="3938"/>
        <v>2020</v>
      </c>
      <c r="Q4651" t="str">
        <f t="shared" si="3939"/>
        <v>Thursday</v>
      </c>
      <c r="R4651" t="str">
        <f t="shared" si="3940"/>
        <v>Q2</v>
      </c>
    </row>
    <row r="4652" spans="1:18" x14ac:dyDescent="0.25">
      <c r="A4652">
        <f t="shared" si="3930"/>
        <v>2272</v>
      </c>
      <c r="B4652" s="1">
        <f t="shared" si="3931"/>
        <v>43958</v>
      </c>
      <c r="C4652" t="str">
        <f t="shared" ref="C4652:I4652" si="4061">C1728</f>
        <v>suma ranjan</v>
      </c>
      <c r="D4652">
        <f t="shared" si="4061"/>
        <v>8976789077</v>
      </c>
      <c r="E4652" t="str">
        <f t="shared" si="4061"/>
        <v>Cinthol 100 GM</v>
      </c>
      <c r="F4652" t="str">
        <f t="shared" si="4061"/>
        <v>Cosmetics</v>
      </c>
      <c r="G4652" s="2">
        <f t="shared" si="4061"/>
        <v>45</v>
      </c>
      <c r="H4652">
        <f t="shared" si="4061"/>
        <v>3</v>
      </c>
      <c r="I4652" s="2">
        <f t="shared" si="4061"/>
        <v>135</v>
      </c>
      <c r="J4652" s="2">
        <f t="shared" si="3933"/>
        <v>94.5</v>
      </c>
      <c r="K4652" s="2">
        <f t="shared" si="3934"/>
        <v>40.5</v>
      </c>
      <c r="L4652" t="str">
        <f t="shared" ref="L4652:M4652" si="4062">L1728</f>
        <v>Rajan</v>
      </c>
      <c r="M4652" t="str">
        <f t="shared" si="4062"/>
        <v>Sulur</v>
      </c>
      <c r="N4652">
        <f t="shared" si="3936"/>
        <v>7</v>
      </c>
      <c r="O4652" s="3" t="str">
        <f t="shared" si="3937"/>
        <v>May</v>
      </c>
      <c r="P4652">
        <f t="shared" si="3938"/>
        <v>2020</v>
      </c>
      <c r="Q4652" t="str">
        <f t="shared" si="3939"/>
        <v>Thursday</v>
      </c>
      <c r="R4652" t="str">
        <f t="shared" si="3940"/>
        <v>Q2</v>
      </c>
    </row>
    <row r="4653" spans="1:18" x14ac:dyDescent="0.25">
      <c r="A4653">
        <f t="shared" si="3930"/>
        <v>2273</v>
      </c>
      <c r="B4653" s="1">
        <f t="shared" si="3931"/>
        <v>43958</v>
      </c>
      <c r="C4653" t="str">
        <f t="shared" ref="C4653:I4653" si="4063">C1729</f>
        <v>suma ranjan</v>
      </c>
      <c r="D4653">
        <f t="shared" si="4063"/>
        <v>8976789077</v>
      </c>
      <c r="E4653" t="str">
        <f t="shared" si="4063"/>
        <v>Milk (1 Ltr)</v>
      </c>
      <c r="F4653" t="str">
        <f t="shared" si="4063"/>
        <v>Dairy</v>
      </c>
      <c r="G4653" s="2">
        <f t="shared" si="4063"/>
        <v>40</v>
      </c>
      <c r="H4653">
        <f t="shared" si="4063"/>
        <v>1</v>
      </c>
      <c r="I4653" s="2">
        <f t="shared" si="4063"/>
        <v>40</v>
      </c>
      <c r="J4653" s="2">
        <f t="shared" si="3933"/>
        <v>28</v>
      </c>
      <c r="K4653" s="2">
        <f t="shared" si="3934"/>
        <v>12</v>
      </c>
      <c r="L4653" t="str">
        <f t="shared" ref="L4653:M4653" si="4064">L1729</f>
        <v>Ranjith</v>
      </c>
      <c r="M4653" t="str">
        <f t="shared" si="4064"/>
        <v>Sulur</v>
      </c>
      <c r="N4653">
        <f t="shared" si="3936"/>
        <v>7</v>
      </c>
      <c r="O4653" s="3" t="str">
        <f t="shared" si="3937"/>
        <v>May</v>
      </c>
      <c r="P4653">
        <f t="shared" si="3938"/>
        <v>2020</v>
      </c>
      <c r="Q4653" t="str">
        <f t="shared" si="3939"/>
        <v>Thursday</v>
      </c>
      <c r="R4653" t="str">
        <f t="shared" si="3940"/>
        <v>Q2</v>
      </c>
    </row>
    <row r="4654" spans="1:18" x14ac:dyDescent="0.25">
      <c r="A4654">
        <f t="shared" si="3930"/>
        <v>2274</v>
      </c>
      <c r="B4654" s="1">
        <f t="shared" si="3931"/>
        <v>43958</v>
      </c>
      <c r="C4654" t="str">
        <f t="shared" ref="C4654:I4654" si="4065">C1730</f>
        <v>Suresh</v>
      </c>
      <c r="D4654">
        <f t="shared" si="4065"/>
        <v>8976789065</v>
      </c>
      <c r="E4654" t="str">
        <f t="shared" si="4065"/>
        <v>Pickle 500g</v>
      </c>
      <c r="F4654" t="str">
        <f t="shared" si="4065"/>
        <v>Groceries</v>
      </c>
      <c r="G4654" s="2">
        <f t="shared" si="4065"/>
        <v>67</v>
      </c>
      <c r="H4654">
        <f t="shared" si="4065"/>
        <v>1</v>
      </c>
      <c r="I4654" s="2">
        <f t="shared" si="4065"/>
        <v>67</v>
      </c>
      <c r="J4654" s="2">
        <f t="shared" si="3933"/>
        <v>46.900000000000006</v>
      </c>
      <c r="K4654" s="2">
        <f t="shared" si="3934"/>
        <v>20.099999999999994</v>
      </c>
      <c r="L4654" t="str">
        <f t="shared" ref="L4654:M4654" si="4066">L1730</f>
        <v>Ranjith</v>
      </c>
      <c r="M4654" t="str">
        <f t="shared" si="4066"/>
        <v>Sulur</v>
      </c>
      <c r="N4654">
        <f t="shared" si="3936"/>
        <v>7</v>
      </c>
      <c r="O4654" s="3" t="str">
        <f t="shared" si="3937"/>
        <v>May</v>
      </c>
      <c r="P4654">
        <f t="shared" si="3938"/>
        <v>2020</v>
      </c>
      <c r="Q4654" t="str">
        <f t="shared" si="3939"/>
        <v>Thursday</v>
      </c>
      <c r="R4654" t="str">
        <f t="shared" si="3940"/>
        <v>Q2</v>
      </c>
    </row>
    <row r="4655" spans="1:18" x14ac:dyDescent="0.25">
      <c r="A4655">
        <f t="shared" ref="A4655:A4718" si="4067">608+A1731</f>
        <v>2275</v>
      </c>
      <c r="B4655" s="1">
        <f t="shared" ref="B4655:B4718" si="4068">B1731+81</f>
        <v>43958</v>
      </c>
      <c r="C4655" t="str">
        <f t="shared" ref="C4655:I4655" si="4069">C1731</f>
        <v>Suresh</v>
      </c>
      <c r="D4655">
        <f t="shared" si="4069"/>
        <v>8976789065</v>
      </c>
      <c r="E4655" t="str">
        <f t="shared" si="4069"/>
        <v>Salt 1 kg</v>
      </c>
      <c r="F4655" t="str">
        <f t="shared" si="4069"/>
        <v>Groceries</v>
      </c>
      <c r="G4655" s="2">
        <f t="shared" si="4069"/>
        <v>15</v>
      </c>
      <c r="H4655">
        <f t="shared" si="4069"/>
        <v>1</v>
      </c>
      <c r="I4655" s="2">
        <f t="shared" si="4069"/>
        <v>15</v>
      </c>
      <c r="J4655" s="2">
        <f t="shared" ref="J4655:J4718" si="4070">I4655-I4655*0.3</f>
        <v>10.5</v>
      </c>
      <c r="K4655" s="2">
        <f t="shared" ref="K4655:K4718" si="4071">I4655-J4655</f>
        <v>4.5</v>
      </c>
      <c r="L4655" t="str">
        <f t="shared" ref="L4655:M4655" si="4072">L1731</f>
        <v>Chandra</v>
      </c>
      <c r="M4655" t="str">
        <f t="shared" si="4072"/>
        <v>Sulur</v>
      </c>
      <c r="N4655">
        <f t="shared" ref="N4655:N4718" si="4073">DAY(B4655)</f>
        <v>7</v>
      </c>
      <c r="O4655" s="3" t="str">
        <f t="shared" ref="O4655:O4718" si="4074">TEXT(B4655,"mmm")</f>
        <v>May</v>
      </c>
      <c r="P4655">
        <f t="shared" ref="P4655:P4718" si="4075">YEAR(B4655)</f>
        <v>2020</v>
      </c>
      <c r="Q4655" t="str">
        <f t="shared" ref="Q4655:Q4718" si="4076">TEXT(B4655,"dddd")</f>
        <v>Thursday</v>
      </c>
      <c r="R4655" t="str">
        <f t="shared" ref="R4655:R4718" si="4077">IF(OR(O4655="Jan",O4655="Feb",O4655="Mar"),"Q1",(IF(OR(O4655="Apr",O4655="May",O4655="Jun"),"Q2",(IF(OR(O4655="Jul",O4655="Aug",O4655="Sep"),"Q3","Q4")))))</f>
        <v>Q2</v>
      </c>
    </row>
    <row r="4656" spans="1:18" x14ac:dyDescent="0.25">
      <c r="A4656">
        <f t="shared" si="4067"/>
        <v>2276</v>
      </c>
      <c r="B4656" s="1">
        <f t="shared" si="4068"/>
        <v>43958</v>
      </c>
      <c r="C4656" t="str">
        <f t="shared" ref="C4656:I4656" si="4078">C1732</f>
        <v>Suresh</v>
      </c>
      <c r="D4656">
        <f t="shared" si="4078"/>
        <v>8976789065</v>
      </c>
      <c r="E4656" t="str">
        <f t="shared" si="4078"/>
        <v>Maybelline Mattie Lipstic 3.9 g</v>
      </c>
      <c r="F4656" t="str">
        <f t="shared" si="4078"/>
        <v>Cosmetics</v>
      </c>
      <c r="G4656" s="2">
        <f t="shared" si="4078"/>
        <v>262</v>
      </c>
      <c r="H4656">
        <f t="shared" si="4078"/>
        <v>1</v>
      </c>
      <c r="I4656" s="2">
        <f t="shared" si="4078"/>
        <v>262</v>
      </c>
      <c r="J4656" s="2">
        <f t="shared" si="4070"/>
        <v>183.4</v>
      </c>
      <c r="K4656" s="2">
        <f t="shared" si="4071"/>
        <v>78.599999999999994</v>
      </c>
      <c r="L4656" t="str">
        <f t="shared" ref="L4656:M4656" si="4079">L1732</f>
        <v>Sindhu</v>
      </c>
      <c r="M4656" t="str">
        <f t="shared" si="4079"/>
        <v>Sulur</v>
      </c>
      <c r="N4656">
        <f t="shared" si="4073"/>
        <v>7</v>
      </c>
      <c r="O4656" s="3" t="str">
        <f t="shared" si="4074"/>
        <v>May</v>
      </c>
      <c r="P4656">
        <f t="shared" si="4075"/>
        <v>2020</v>
      </c>
      <c r="Q4656" t="str">
        <f t="shared" si="4076"/>
        <v>Thursday</v>
      </c>
      <c r="R4656" t="str">
        <f t="shared" si="4077"/>
        <v>Q2</v>
      </c>
    </row>
    <row r="4657" spans="1:18" x14ac:dyDescent="0.25">
      <c r="A4657">
        <f t="shared" si="4067"/>
        <v>2277</v>
      </c>
      <c r="B4657" s="1">
        <f t="shared" si="4068"/>
        <v>43958</v>
      </c>
      <c r="C4657" t="str">
        <f t="shared" ref="C4657:I4657" si="4080">C1733</f>
        <v>Suresh</v>
      </c>
      <c r="D4657">
        <f t="shared" si="4080"/>
        <v>8976789065</v>
      </c>
      <c r="E4657" t="str">
        <f t="shared" si="4080"/>
        <v>Faces Long Wear Eye Pencil</v>
      </c>
      <c r="F4657" t="str">
        <f t="shared" si="4080"/>
        <v>Cosmetics</v>
      </c>
      <c r="G4657" s="2">
        <f t="shared" si="4080"/>
        <v>349</v>
      </c>
      <c r="H4657">
        <f t="shared" si="4080"/>
        <v>1</v>
      </c>
      <c r="I4657" s="2">
        <f t="shared" si="4080"/>
        <v>349</v>
      </c>
      <c r="J4657" s="2">
        <f t="shared" si="4070"/>
        <v>244.3</v>
      </c>
      <c r="K4657" s="2">
        <f t="shared" si="4071"/>
        <v>104.69999999999999</v>
      </c>
      <c r="L4657" t="str">
        <f t="shared" ref="L4657:M4657" si="4081">L1733</f>
        <v>Sindhu</v>
      </c>
      <c r="M4657" t="str">
        <f t="shared" si="4081"/>
        <v>Sulur</v>
      </c>
      <c r="N4657">
        <f t="shared" si="4073"/>
        <v>7</v>
      </c>
      <c r="O4657" s="3" t="str">
        <f t="shared" si="4074"/>
        <v>May</v>
      </c>
      <c r="P4657">
        <f t="shared" si="4075"/>
        <v>2020</v>
      </c>
      <c r="Q4657" t="str">
        <f t="shared" si="4076"/>
        <v>Thursday</v>
      </c>
      <c r="R4657" t="str">
        <f t="shared" si="4077"/>
        <v>Q2</v>
      </c>
    </row>
    <row r="4658" spans="1:18" x14ac:dyDescent="0.25">
      <c r="A4658">
        <f t="shared" si="4067"/>
        <v>2278</v>
      </c>
      <c r="B4658" s="1">
        <f t="shared" si="4068"/>
        <v>43958</v>
      </c>
      <c r="C4658" t="str">
        <f t="shared" ref="C4658:I4658" si="4082">C1734</f>
        <v>Suresh</v>
      </c>
      <c r="D4658">
        <f t="shared" si="4082"/>
        <v>8976789065</v>
      </c>
      <c r="E4658" t="str">
        <f t="shared" si="4082"/>
        <v>Revlon Charlie Blue 100 ML</v>
      </c>
      <c r="F4658" t="str">
        <f t="shared" si="4082"/>
        <v>Cosmetics</v>
      </c>
      <c r="G4658" s="2">
        <f t="shared" si="4082"/>
        <v>537</v>
      </c>
      <c r="H4658">
        <f t="shared" si="4082"/>
        <v>1</v>
      </c>
      <c r="I4658" s="2">
        <f t="shared" si="4082"/>
        <v>537</v>
      </c>
      <c r="J4658" s="2">
        <f t="shared" si="4070"/>
        <v>375.9</v>
      </c>
      <c r="K4658" s="2">
        <f t="shared" si="4071"/>
        <v>161.10000000000002</v>
      </c>
      <c r="L4658" t="str">
        <f t="shared" ref="L4658:M4658" si="4083">L1734</f>
        <v>Sindhu</v>
      </c>
      <c r="M4658" t="str">
        <f t="shared" si="4083"/>
        <v>Sulur</v>
      </c>
      <c r="N4658">
        <f t="shared" si="4073"/>
        <v>7</v>
      </c>
      <c r="O4658" s="3" t="str">
        <f t="shared" si="4074"/>
        <v>May</v>
      </c>
      <c r="P4658">
        <f t="shared" si="4075"/>
        <v>2020</v>
      </c>
      <c r="Q4658" t="str">
        <f t="shared" si="4076"/>
        <v>Thursday</v>
      </c>
      <c r="R4658" t="str">
        <f t="shared" si="4077"/>
        <v>Q2</v>
      </c>
    </row>
    <row r="4659" spans="1:18" x14ac:dyDescent="0.25">
      <c r="A4659">
        <f t="shared" si="4067"/>
        <v>2279</v>
      </c>
      <c r="B4659" s="1">
        <f t="shared" si="4068"/>
        <v>43958</v>
      </c>
      <c r="C4659" t="str">
        <f t="shared" ref="C4659:I4659" si="4084">C1735</f>
        <v>Suresh</v>
      </c>
      <c r="D4659">
        <f t="shared" si="4084"/>
        <v>8976789065</v>
      </c>
      <c r="E4659" t="str">
        <f t="shared" si="4084"/>
        <v>Revlon Charlie White 100 ML</v>
      </c>
      <c r="F4659" t="str">
        <f t="shared" si="4084"/>
        <v>Cosmetics</v>
      </c>
      <c r="G4659" s="2">
        <f t="shared" si="4084"/>
        <v>584</v>
      </c>
      <c r="H4659">
        <f t="shared" si="4084"/>
        <v>1</v>
      </c>
      <c r="I4659" s="2">
        <f t="shared" si="4084"/>
        <v>584</v>
      </c>
      <c r="J4659" s="2">
        <f t="shared" si="4070"/>
        <v>408.8</v>
      </c>
      <c r="K4659" s="2">
        <f t="shared" si="4071"/>
        <v>175.2</v>
      </c>
      <c r="L4659" t="str">
        <f t="shared" ref="L4659:M4659" si="4085">L1735</f>
        <v>Rajan</v>
      </c>
      <c r="M4659" t="str">
        <f t="shared" si="4085"/>
        <v>Sulur</v>
      </c>
      <c r="N4659">
        <f t="shared" si="4073"/>
        <v>7</v>
      </c>
      <c r="O4659" s="3" t="str">
        <f t="shared" si="4074"/>
        <v>May</v>
      </c>
      <c r="P4659">
        <f t="shared" si="4075"/>
        <v>2020</v>
      </c>
      <c r="Q4659" t="str">
        <f t="shared" si="4076"/>
        <v>Thursday</v>
      </c>
      <c r="R4659" t="str">
        <f t="shared" si="4077"/>
        <v>Q2</v>
      </c>
    </row>
    <row r="4660" spans="1:18" x14ac:dyDescent="0.25">
      <c r="A4660">
        <f t="shared" si="4067"/>
        <v>2289</v>
      </c>
      <c r="B4660" s="1">
        <f t="shared" si="4068"/>
        <v>43958</v>
      </c>
      <c r="C4660" t="str">
        <f t="shared" ref="C4660:I4660" si="4086">C1736</f>
        <v>Rajesh singh</v>
      </c>
      <c r="D4660">
        <f t="shared" si="4086"/>
        <v>9876548767</v>
      </c>
      <c r="E4660" t="str">
        <f t="shared" si="4086"/>
        <v>Cinthol 100 GM</v>
      </c>
      <c r="F4660" t="str">
        <f t="shared" si="4086"/>
        <v>Cosmetics</v>
      </c>
      <c r="G4660" s="2">
        <f t="shared" si="4086"/>
        <v>45</v>
      </c>
      <c r="H4660">
        <f t="shared" si="4086"/>
        <v>3</v>
      </c>
      <c r="I4660" s="2">
        <f t="shared" si="4086"/>
        <v>135</v>
      </c>
      <c r="J4660" s="2">
        <f t="shared" si="4070"/>
        <v>94.5</v>
      </c>
      <c r="K4660" s="2">
        <f t="shared" si="4071"/>
        <v>40.5</v>
      </c>
      <c r="L4660" t="str">
        <f t="shared" ref="L4660:M4660" si="4087">L1736</f>
        <v>Sindhu</v>
      </c>
      <c r="M4660" t="str">
        <f t="shared" si="4087"/>
        <v>Sulur</v>
      </c>
      <c r="N4660">
        <f t="shared" si="4073"/>
        <v>7</v>
      </c>
      <c r="O4660" s="3" t="str">
        <f t="shared" si="4074"/>
        <v>May</v>
      </c>
      <c r="P4660">
        <f t="shared" si="4075"/>
        <v>2020</v>
      </c>
      <c r="Q4660" t="str">
        <f t="shared" si="4076"/>
        <v>Thursday</v>
      </c>
      <c r="R4660" t="str">
        <f t="shared" si="4077"/>
        <v>Q2</v>
      </c>
    </row>
    <row r="4661" spans="1:18" x14ac:dyDescent="0.25">
      <c r="A4661">
        <f t="shared" si="4067"/>
        <v>2290</v>
      </c>
      <c r="B4661" s="1">
        <f t="shared" si="4068"/>
        <v>43958</v>
      </c>
      <c r="C4661" t="str">
        <f t="shared" ref="C4661:I4661" si="4088">C1737</f>
        <v>Rajesh singh</v>
      </c>
      <c r="D4661">
        <f t="shared" si="4088"/>
        <v>9876548767</v>
      </c>
      <c r="E4661" t="str">
        <f t="shared" si="4088"/>
        <v>Rexona 150 GM</v>
      </c>
      <c r="F4661" t="str">
        <f t="shared" si="4088"/>
        <v>Cosmetics</v>
      </c>
      <c r="G4661" s="2">
        <f t="shared" si="4088"/>
        <v>55</v>
      </c>
      <c r="H4661">
        <f t="shared" si="4088"/>
        <v>6</v>
      </c>
      <c r="I4661" s="2">
        <f t="shared" si="4088"/>
        <v>330</v>
      </c>
      <c r="J4661" s="2">
        <f t="shared" si="4070"/>
        <v>231</v>
      </c>
      <c r="K4661" s="2">
        <f t="shared" si="4071"/>
        <v>99</v>
      </c>
      <c r="L4661" t="str">
        <f t="shared" ref="L4661:M4661" si="4089">L1737</f>
        <v>Rajan</v>
      </c>
      <c r="M4661" t="str">
        <f t="shared" si="4089"/>
        <v>Sulur</v>
      </c>
      <c r="N4661">
        <f t="shared" si="4073"/>
        <v>7</v>
      </c>
      <c r="O4661" s="3" t="str">
        <f t="shared" si="4074"/>
        <v>May</v>
      </c>
      <c r="P4661">
        <f t="shared" si="4075"/>
        <v>2020</v>
      </c>
      <c r="Q4661" t="str">
        <f t="shared" si="4076"/>
        <v>Thursday</v>
      </c>
      <c r="R4661" t="str">
        <f t="shared" si="4077"/>
        <v>Q2</v>
      </c>
    </row>
    <row r="4662" spans="1:18" x14ac:dyDescent="0.25">
      <c r="A4662">
        <f t="shared" si="4067"/>
        <v>2282</v>
      </c>
      <c r="B4662" s="1">
        <f t="shared" si="4068"/>
        <v>43958</v>
      </c>
      <c r="C4662" t="str">
        <f t="shared" ref="C4662:I4662" si="4090">C1738</f>
        <v>suma ranjan</v>
      </c>
      <c r="D4662">
        <f t="shared" si="4090"/>
        <v>8976789077</v>
      </c>
      <c r="E4662" t="str">
        <f t="shared" si="4090"/>
        <v>Milk (1 Ltr)</v>
      </c>
      <c r="F4662" t="str">
        <f t="shared" si="4090"/>
        <v>Dairy</v>
      </c>
      <c r="G4662" s="2">
        <f t="shared" si="4090"/>
        <v>40</v>
      </c>
      <c r="H4662">
        <f t="shared" si="4090"/>
        <v>1</v>
      </c>
      <c r="I4662" s="2">
        <f t="shared" si="4090"/>
        <v>40</v>
      </c>
      <c r="J4662" s="2">
        <f t="shared" si="4070"/>
        <v>28</v>
      </c>
      <c r="K4662" s="2">
        <f t="shared" si="4071"/>
        <v>12</v>
      </c>
      <c r="L4662" t="str">
        <f t="shared" ref="L4662:M4662" si="4091">L1738</f>
        <v>Ranjith</v>
      </c>
      <c r="M4662" t="str">
        <f t="shared" si="4091"/>
        <v>Sulur</v>
      </c>
      <c r="N4662">
        <f t="shared" si="4073"/>
        <v>7</v>
      </c>
      <c r="O4662" s="3" t="str">
        <f t="shared" si="4074"/>
        <v>May</v>
      </c>
      <c r="P4662">
        <f t="shared" si="4075"/>
        <v>2020</v>
      </c>
      <c r="Q4662" t="str">
        <f t="shared" si="4076"/>
        <v>Thursday</v>
      </c>
      <c r="R4662" t="str">
        <f t="shared" si="4077"/>
        <v>Q2</v>
      </c>
    </row>
    <row r="4663" spans="1:18" x14ac:dyDescent="0.25">
      <c r="A4663">
        <f t="shared" si="4067"/>
        <v>2283</v>
      </c>
      <c r="B4663" s="1">
        <f t="shared" si="4068"/>
        <v>43958</v>
      </c>
      <c r="C4663" t="str">
        <f t="shared" ref="C4663:I4663" si="4092">C1739</f>
        <v>suma ranjan</v>
      </c>
      <c r="D4663">
        <f t="shared" si="4092"/>
        <v>8976789077</v>
      </c>
      <c r="E4663" t="str">
        <f t="shared" si="4092"/>
        <v>Pickle 500g</v>
      </c>
      <c r="F4663" t="str">
        <f t="shared" si="4092"/>
        <v>Groceries</v>
      </c>
      <c r="G4663" s="2">
        <f t="shared" si="4092"/>
        <v>67</v>
      </c>
      <c r="H4663">
        <f t="shared" si="4092"/>
        <v>1</v>
      </c>
      <c r="I4663" s="2">
        <f t="shared" si="4092"/>
        <v>67</v>
      </c>
      <c r="J4663" s="2">
        <f t="shared" si="4070"/>
        <v>46.900000000000006</v>
      </c>
      <c r="K4663" s="2">
        <f t="shared" si="4071"/>
        <v>20.099999999999994</v>
      </c>
      <c r="L4663" t="str">
        <f t="shared" ref="L4663:M4663" si="4093">L1739</f>
        <v>Sindhu</v>
      </c>
      <c r="M4663" t="str">
        <f t="shared" si="4093"/>
        <v>Sulur</v>
      </c>
      <c r="N4663">
        <f t="shared" si="4073"/>
        <v>7</v>
      </c>
      <c r="O4663" s="3" t="str">
        <f t="shared" si="4074"/>
        <v>May</v>
      </c>
      <c r="P4663">
        <f t="shared" si="4075"/>
        <v>2020</v>
      </c>
      <c r="Q4663" t="str">
        <f t="shared" si="4076"/>
        <v>Thursday</v>
      </c>
      <c r="R4663" t="str">
        <f t="shared" si="4077"/>
        <v>Q2</v>
      </c>
    </row>
    <row r="4664" spans="1:18" x14ac:dyDescent="0.25">
      <c r="A4664">
        <f t="shared" si="4067"/>
        <v>2284</v>
      </c>
      <c r="B4664" s="1">
        <f t="shared" si="4068"/>
        <v>43958</v>
      </c>
      <c r="C4664" t="str">
        <f t="shared" ref="C4664:I4664" si="4094">C1740</f>
        <v>suma ranjan</v>
      </c>
      <c r="D4664">
        <f t="shared" si="4094"/>
        <v>8976789077</v>
      </c>
      <c r="E4664" t="str">
        <f t="shared" si="4094"/>
        <v>Salt 1 kg</v>
      </c>
      <c r="F4664" t="str">
        <f t="shared" si="4094"/>
        <v>Groceries</v>
      </c>
      <c r="G4664" s="2">
        <f t="shared" si="4094"/>
        <v>15</v>
      </c>
      <c r="H4664">
        <f t="shared" si="4094"/>
        <v>1</v>
      </c>
      <c r="I4664" s="2">
        <f t="shared" si="4094"/>
        <v>15</v>
      </c>
      <c r="J4664" s="2">
        <f t="shared" si="4070"/>
        <v>10.5</v>
      </c>
      <c r="K4664" s="2">
        <f t="shared" si="4071"/>
        <v>4.5</v>
      </c>
      <c r="L4664" t="str">
        <f t="shared" ref="L4664:M4664" si="4095">L1740</f>
        <v>Sindhu</v>
      </c>
      <c r="M4664" t="str">
        <f t="shared" si="4095"/>
        <v>Sulur</v>
      </c>
      <c r="N4664">
        <f t="shared" si="4073"/>
        <v>7</v>
      </c>
      <c r="O4664" s="3" t="str">
        <f t="shared" si="4074"/>
        <v>May</v>
      </c>
      <c r="P4664">
        <f t="shared" si="4075"/>
        <v>2020</v>
      </c>
      <c r="Q4664" t="str">
        <f t="shared" si="4076"/>
        <v>Thursday</v>
      </c>
      <c r="R4664" t="str">
        <f t="shared" si="4077"/>
        <v>Q2</v>
      </c>
    </row>
    <row r="4665" spans="1:18" x14ac:dyDescent="0.25">
      <c r="A4665">
        <f t="shared" si="4067"/>
        <v>2285</v>
      </c>
      <c r="B4665" s="1">
        <f t="shared" si="4068"/>
        <v>43958</v>
      </c>
      <c r="C4665" t="str">
        <f t="shared" ref="C4665:I4665" si="4096">C1741</f>
        <v>suma ranjan</v>
      </c>
      <c r="D4665">
        <f t="shared" si="4096"/>
        <v>8976789077</v>
      </c>
      <c r="E4665" t="str">
        <f t="shared" si="4096"/>
        <v>Maybelline Mattie Lipstic 3.9 g</v>
      </c>
      <c r="F4665" t="str">
        <f t="shared" si="4096"/>
        <v>Cosmetics</v>
      </c>
      <c r="G4665" s="2">
        <f t="shared" si="4096"/>
        <v>262</v>
      </c>
      <c r="H4665">
        <f t="shared" si="4096"/>
        <v>1</v>
      </c>
      <c r="I4665" s="2">
        <f t="shared" si="4096"/>
        <v>262</v>
      </c>
      <c r="J4665" s="2">
        <f t="shared" si="4070"/>
        <v>183.4</v>
      </c>
      <c r="K4665" s="2">
        <f t="shared" si="4071"/>
        <v>78.599999999999994</v>
      </c>
      <c r="L4665" t="str">
        <f t="shared" ref="L4665:M4665" si="4097">L1741</f>
        <v>Ranjith</v>
      </c>
      <c r="M4665" t="str">
        <f t="shared" si="4097"/>
        <v>Sulur</v>
      </c>
      <c r="N4665">
        <f t="shared" si="4073"/>
        <v>7</v>
      </c>
      <c r="O4665" s="3" t="str">
        <f t="shared" si="4074"/>
        <v>May</v>
      </c>
      <c r="P4665">
        <f t="shared" si="4075"/>
        <v>2020</v>
      </c>
      <c r="Q4665" t="str">
        <f t="shared" si="4076"/>
        <v>Thursday</v>
      </c>
      <c r="R4665" t="str">
        <f t="shared" si="4077"/>
        <v>Q2</v>
      </c>
    </row>
    <row r="4666" spans="1:18" x14ac:dyDescent="0.25">
      <c r="A4666">
        <f t="shared" si="4067"/>
        <v>2286</v>
      </c>
      <c r="B4666" s="1">
        <f t="shared" si="4068"/>
        <v>43958</v>
      </c>
      <c r="C4666" t="str">
        <f t="shared" ref="C4666:I4666" si="4098">C1742</f>
        <v>suma ranjan</v>
      </c>
      <c r="D4666">
        <f t="shared" si="4098"/>
        <v>8976789077</v>
      </c>
      <c r="E4666" t="str">
        <f t="shared" si="4098"/>
        <v>Faces Long Wear Eye Pencil</v>
      </c>
      <c r="F4666" t="str">
        <f t="shared" si="4098"/>
        <v>Cosmetics</v>
      </c>
      <c r="G4666" s="2">
        <f t="shared" si="4098"/>
        <v>349</v>
      </c>
      <c r="H4666">
        <f t="shared" si="4098"/>
        <v>1</v>
      </c>
      <c r="I4666" s="2">
        <f t="shared" si="4098"/>
        <v>349</v>
      </c>
      <c r="J4666" s="2">
        <f t="shared" si="4070"/>
        <v>244.3</v>
      </c>
      <c r="K4666" s="2">
        <f t="shared" si="4071"/>
        <v>104.69999999999999</v>
      </c>
      <c r="L4666" t="str">
        <f t="shared" ref="L4666:M4666" si="4099">L1742</f>
        <v>Ranjith</v>
      </c>
      <c r="M4666" t="str">
        <f t="shared" si="4099"/>
        <v>Sulur</v>
      </c>
      <c r="N4666">
        <f t="shared" si="4073"/>
        <v>7</v>
      </c>
      <c r="O4666" s="3" t="str">
        <f t="shared" si="4074"/>
        <v>May</v>
      </c>
      <c r="P4666">
        <f t="shared" si="4075"/>
        <v>2020</v>
      </c>
      <c r="Q4666" t="str">
        <f t="shared" si="4076"/>
        <v>Thursday</v>
      </c>
      <c r="R4666" t="str">
        <f t="shared" si="4077"/>
        <v>Q2</v>
      </c>
    </row>
    <row r="4667" spans="1:18" x14ac:dyDescent="0.25">
      <c r="A4667">
        <f t="shared" si="4067"/>
        <v>2287</v>
      </c>
      <c r="B4667" s="1">
        <f t="shared" si="4068"/>
        <v>43958</v>
      </c>
      <c r="C4667" t="str">
        <f t="shared" ref="C4667:I4667" si="4100">C1743</f>
        <v>suma ranjan</v>
      </c>
      <c r="D4667">
        <f t="shared" si="4100"/>
        <v>8976789077</v>
      </c>
      <c r="E4667" t="str">
        <f t="shared" si="4100"/>
        <v>Revlon Charlie Blue 100 ML</v>
      </c>
      <c r="F4667" t="str">
        <f t="shared" si="4100"/>
        <v>Cosmetics</v>
      </c>
      <c r="G4667" s="2">
        <f t="shared" si="4100"/>
        <v>537</v>
      </c>
      <c r="H4667">
        <f t="shared" si="4100"/>
        <v>1</v>
      </c>
      <c r="I4667" s="2">
        <f t="shared" si="4100"/>
        <v>537</v>
      </c>
      <c r="J4667" s="2">
        <f t="shared" si="4070"/>
        <v>375.9</v>
      </c>
      <c r="K4667" s="2">
        <f t="shared" si="4071"/>
        <v>161.10000000000002</v>
      </c>
      <c r="L4667" t="str">
        <f t="shared" ref="L4667:M4667" si="4101">L1743</f>
        <v>Sindhu</v>
      </c>
      <c r="M4667" t="str">
        <f t="shared" si="4101"/>
        <v>Sulur</v>
      </c>
      <c r="N4667">
        <f t="shared" si="4073"/>
        <v>7</v>
      </c>
      <c r="O4667" s="3" t="str">
        <f t="shared" si="4074"/>
        <v>May</v>
      </c>
      <c r="P4667">
        <f t="shared" si="4075"/>
        <v>2020</v>
      </c>
      <c r="Q4667" t="str">
        <f t="shared" si="4076"/>
        <v>Thursday</v>
      </c>
      <c r="R4667" t="str">
        <f t="shared" si="4077"/>
        <v>Q2</v>
      </c>
    </row>
    <row r="4668" spans="1:18" x14ac:dyDescent="0.25">
      <c r="A4668">
        <f t="shared" si="4067"/>
        <v>2288</v>
      </c>
      <c r="B4668" s="1">
        <f t="shared" si="4068"/>
        <v>43958</v>
      </c>
      <c r="C4668" t="str">
        <f t="shared" ref="C4668:I4668" si="4102">C1744</f>
        <v>suma ranjan</v>
      </c>
      <c r="D4668">
        <f t="shared" si="4102"/>
        <v>8976789077</v>
      </c>
      <c r="E4668" t="str">
        <f t="shared" si="4102"/>
        <v>Revlon Charlie White 100 ML</v>
      </c>
      <c r="F4668" t="str">
        <f t="shared" si="4102"/>
        <v>Cosmetics</v>
      </c>
      <c r="G4668" s="2">
        <f t="shared" si="4102"/>
        <v>584</v>
      </c>
      <c r="H4668">
        <f t="shared" si="4102"/>
        <v>1</v>
      </c>
      <c r="I4668" s="2">
        <f t="shared" si="4102"/>
        <v>584</v>
      </c>
      <c r="J4668" s="2">
        <f t="shared" si="4070"/>
        <v>408.8</v>
      </c>
      <c r="K4668" s="2">
        <f t="shared" si="4071"/>
        <v>175.2</v>
      </c>
      <c r="L4668" t="str">
        <f t="shared" ref="L4668:M4668" si="4103">L1744</f>
        <v>Sindhu</v>
      </c>
      <c r="M4668" t="str">
        <f t="shared" si="4103"/>
        <v>Sulur</v>
      </c>
      <c r="N4668">
        <f t="shared" si="4073"/>
        <v>7</v>
      </c>
      <c r="O4668" s="3" t="str">
        <f t="shared" si="4074"/>
        <v>May</v>
      </c>
      <c r="P4668">
        <f t="shared" si="4075"/>
        <v>2020</v>
      </c>
      <c r="Q4668" t="str">
        <f t="shared" si="4076"/>
        <v>Thursday</v>
      </c>
      <c r="R4668" t="str">
        <f t="shared" si="4077"/>
        <v>Q2</v>
      </c>
    </row>
    <row r="4669" spans="1:18" x14ac:dyDescent="0.25">
      <c r="A4669">
        <f t="shared" si="4067"/>
        <v>2292</v>
      </c>
      <c r="B4669" s="1">
        <f t="shared" si="4068"/>
        <v>43959</v>
      </c>
      <c r="C4669" t="str">
        <f t="shared" ref="C4669:I4669" si="4104">C1745</f>
        <v>Rajesh singh</v>
      </c>
      <c r="D4669">
        <f t="shared" si="4104"/>
        <v>9876548767</v>
      </c>
      <c r="E4669" t="str">
        <f t="shared" si="4104"/>
        <v>Cinthol 100 GM</v>
      </c>
      <c r="F4669" t="str">
        <f t="shared" si="4104"/>
        <v>Cosmetics</v>
      </c>
      <c r="G4669" s="2">
        <f t="shared" si="4104"/>
        <v>45</v>
      </c>
      <c r="H4669">
        <f t="shared" si="4104"/>
        <v>3</v>
      </c>
      <c r="I4669" s="2">
        <f t="shared" si="4104"/>
        <v>135</v>
      </c>
      <c r="J4669" s="2">
        <f t="shared" si="4070"/>
        <v>94.5</v>
      </c>
      <c r="K4669" s="2">
        <f t="shared" si="4071"/>
        <v>40.5</v>
      </c>
      <c r="L4669" t="str">
        <f t="shared" ref="L4669:M4669" si="4105">L1745</f>
        <v>Ranjith</v>
      </c>
      <c r="M4669" t="str">
        <f t="shared" si="4105"/>
        <v>Sulur</v>
      </c>
      <c r="N4669">
        <f t="shared" si="4073"/>
        <v>8</v>
      </c>
      <c r="O4669" s="3" t="str">
        <f t="shared" si="4074"/>
        <v>May</v>
      </c>
      <c r="P4669">
        <f t="shared" si="4075"/>
        <v>2020</v>
      </c>
      <c r="Q4669" t="str">
        <f t="shared" si="4076"/>
        <v>Friday</v>
      </c>
      <c r="R4669" t="str">
        <f t="shared" si="4077"/>
        <v>Q2</v>
      </c>
    </row>
    <row r="4670" spans="1:18" x14ac:dyDescent="0.25">
      <c r="A4670">
        <f t="shared" si="4067"/>
        <v>2293</v>
      </c>
      <c r="B4670" s="1">
        <f t="shared" si="4068"/>
        <v>43959</v>
      </c>
      <c r="C4670" t="str">
        <f t="shared" ref="C4670:I4670" si="4106">C1746</f>
        <v>Rajesh singh</v>
      </c>
      <c r="D4670">
        <f t="shared" si="4106"/>
        <v>9876548767</v>
      </c>
      <c r="E4670" t="str">
        <f t="shared" si="4106"/>
        <v>Rexona 150 GM</v>
      </c>
      <c r="F4670" t="str">
        <f t="shared" si="4106"/>
        <v>Cosmetics</v>
      </c>
      <c r="G4670" s="2">
        <f t="shared" si="4106"/>
        <v>55</v>
      </c>
      <c r="H4670">
        <f t="shared" si="4106"/>
        <v>6</v>
      </c>
      <c r="I4670" s="2">
        <f t="shared" si="4106"/>
        <v>330</v>
      </c>
      <c r="J4670" s="2">
        <f t="shared" si="4070"/>
        <v>231</v>
      </c>
      <c r="K4670" s="2">
        <f t="shared" si="4071"/>
        <v>99</v>
      </c>
      <c r="L4670" t="str">
        <f t="shared" ref="L4670:M4670" si="4107">L1746</f>
        <v>Chandra</v>
      </c>
      <c r="M4670" t="str">
        <f t="shared" si="4107"/>
        <v>Sulur</v>
      </c>
      <c r="N4670">
        <f t="shared" si="4073"/>
        <v>8</v>
      </c>
      <c r="O4670" s="3" t="str">
        <f t="shared" si="4074"/>
        <v>May</v>
      </c>
      <c r="P4670">
        <f t="shared" si="4075"/>
        <v>2020</v>
      </c>
      <c r="Q4670" t="str">
        <f t="shared" si="4076"/>
        <v>Friday</v>
      </c>
      <c r="R4670" t="str">
        <f t="shared" si="4077"/>
        <v>Q2</v>
      </c>
    </row>
    <row r="4671" spans="1:18" x14ac:dyDescent="0.25">
      <c r="A4671">
        <f t="shared" si="4067"/>
        <v>2291</v>
      </c>
      <c r="B4671" s="1">
        <f t="shared" si="4068"/>
        <v>43959</v>
      </c>
      <c r="C4671" t="str">
        <f t="shared" ref="C4671:I4671" si="4108">C1747</f>
        <v>suma ranjan</v>
      </c>
      <c r="D4671">
        <f t="shared" si="4108"/>
        <v>8976789077</v>
      </c>
      <c r="E4671" t="str">
        <f t="shared" si="4108"/>
        <v>Revlon Charlie White 100 ML</v>
      </c>
      <c r="F4671" t="str">
        <f t="shared" si="4108"/>
        <v>Cosmetics</v>
      </c>
      <c r="G4671" s="2">
        <f t="shared" si="4108"/>
        <v>584</v>
      </c>
      <c r="H4671">
        <f t="shared" si="4108"/>
        <v>1</v>
      </c>
      <c r="I4671" s="2">
        <f t="shared" si="4108"/>
        <v>584</v>
      </c>
      <c r="J4671" s="2">
        <f t="shared" si="4070"/>
        <v>408.8</v>
      </c>
      <c r="K4671" s="2">
        <f t="shared" si="4071"/>
        <v>175.2</v>
      </c>
      <c r="L4671" t="str">
        <f t="shared" ref="L4671:M4671" si="4109">L1747</f>
        <v>Rajan</v>
      </c>
      <c r="M4671" t="str">
        <f t="shared" si="4109"/>
        <v>Sulur</v>
      </c>
      <c r="N4671">
        <f t="shared" si="4073"/>
        <v>8</v>
      </c>
      <c r="O4671" s="3" t="str">
        <f t="shared" si="4074"/>
        <v>May</v>
      </c>
      <c r="P4671">
        <f t="shared" si="4075"/>
        <v>2020</v>
      </c>
      <c r="Q4671" t="str">
        <f t="shared" si="4076"/>
        <v>Friday</v>
      </c>
      <c r="R4671" t="str">
        <f t="shared" si="4077"/>
        <v>Q2</v>
      </c>
    </row>
    <row r="4672" spans="1:18" x14ac:dyDescent="0.25">
      <c r="A4672">
        <f t="shared" si="4067"/>
        <v>2294</v>
      </c>
      <c r="B4672" s="1">
        <f t="shared" si="4068"/>
        <v>43959</v>
      </c>
      <c r="C4672" t="str">
        <f t="shared" ref="C4672:I4672" si="4110">C1748</f>
        <v>suma ranjan</v>
      </c>
      <c r="D4672">
        <f t="shared" si="4110"/>
        <v>8976789077</v>
      </c>
      <c r="E4672" t="str">
        <f t="shared" si="4110"/>
        <v>Milk (1 Ltr)</v>
      </c>
      <c r="F4672" t="str">
        <f t="shared" si="4110"/>
        <v>Dairy</v>
      </c>
      <c r="G4672" s="2">
        <f t="shared" si="4110"/>
        <v>40</v>
      </c>
      <c r="H4672">
        <f t="shared" si="4110"/>
        <v>1</v>
      </c>
      <c r="I4672" s="2">
        <f t="shared" si="4110"/>
        <v>40</v>
      </c>
      <c r="J4672" s="2">
        <f t="shared" si="4070"/>
        <v>28</v>
      </c>
      <c r="K4672" s="2">
        <f t="shared" si="4071"/>
        <v>12</v>
      </c>
      <c r="L4672" t="str">
        <f t="shared" ref="L4672:M4672" si="4111">L1748</f>
        <v>Rajan</v>
      </c>
      <c r="M4672" t="str">
        <f t="shared" si="4111"/>
        <v>Sulur</v>
      </c>
      <c r="N4672">
        <f t="shared" si="4073"/>
        <v>8</v>
      </c>
      <c r="O4672" s="3" t="str">
        <f t="shared" si="4074"/>
        <v>May</v>
      </c>
      <c r="P4672">
        <f t="shared" si="4075"/>
        <v>2020</v>
      </c>
      <c r="Q4672" t="str">
        <f t="shared" si="4076"/>
        <v>Friday</v>
      </c>
      <c r="R4672" t="str">
        <f t="shared" si="4077"/>
        <v>Q2</v>
      </c>
    </row>
    <row r="4673" spans="1:18" x14ac:dyDescent="0.25">
      <c r="A4673">
        <f t="shared" si="4067"/>
        <v>2295</v>
      </c>
      <c r="B4673" s="1">
        <f t="shared" si="4068"/>
        <v>43959</v>
      </c>
      <c r="C4673" t="str">
        <f t="shared" ref="C4673:I4673" si="4112">C1749</f>
        <v>suma ranjan</v>
      </c>
      <c r="D4673">
        <f t="shared" si="4112"/>
        <v>8976789077</v>
      </c>
      <c r="E4673" t="str">
        <f t="shared" si="4112"/>
        <v>Pickle 500g</v>
      </c>
      <c r="F4673" t="str">
        <f t="shared" si="4112"/>
        <v>Groceries</v>
      </c>
      <c r="G4673" s="2">
        <f t="shared" si="4112"/>
        <v>67</v>
      </c>
      <c r="H4673">
        <f t="shared" si="4112"/>
        <v>1</v>
      </c>
      <c r="I4673" s="2">
        <f t="shared" si="4112"/>
        <v>67</v>
      </c>
      <c r="J4673" s="2">
        <f t="shared" si="4070"/>
        <v>46.900000000000006</v>
      </c>
      <c r="K4673" s="2">
        <f t="shared" si="4071"/>
        <v>20.099999999999994</v>
      </c>
      <c r="L4673" t="str">
        <f t="shared" ref="L4673:M4673" si="4113">L1749</f>
        <v>Ranjith</v>
      </c>
      <c r="M4673" t="str">
        <f t="shared" si="4113"/>
        <v>Sulur</v>
      </c>
      <c r="N4673">
        <f t="shared" si="4073"/>
        <v>8</v>
      </c>
      <c r="O4673" s="3" t="str">
        <f t="shared" si="4074"/>
        <v>May</v>
      </c>
      <c r="P4673">
        <f t="shared" si="4075"/>
        <v>2020</v>
      </c>
      <c r="Q4673" t="str">
        <f t="shared" si="4076"/>
        <v>Friday</v>
      </c>
      <c r="R4673" t="str">
        <f t="shared" si="4077"/>
        <v>Q2</v>
      </c>
    </row>
    <row r="4674" spans="1:18" x14ac:dyDescent="0.25">
      <c r="A4674">
        <f t="shared" si="4067"/>
        <v>2296</v>
      </c>
      <c r="B4674" s="1">
        <f t="shared" si="4068"/>
        <v>43959</v>
      </c>
      <c r="C4674" t="str">
        <f t="shared" ref="C4674:I4674" si="4114">C1750</f>
        <v>suma ranjan</v>
      </c>
      <c r="D4674">
        <f t="shared" si="4114"/>
        <v>8976789077</v>
      </c>
      <c r="E4674" t="str">
        <f t="shared" si="4114"/>
        <v>Salt 1 kg</v>
      </c>
      <c r="F4674" t="str">
        <f t="shared" si="4114"/>
        <v>Groceries</v>
      </c>
      <c r="G4674" s="2">
        <f t="shared" si="4114"/>
        <v>15</v>
      </c>
      <c r="H4674">
        <f t="shared" si="4114"/>
        <v>1</v>
      </c>
      <c r="I4674" s="2">
        <f t="shared" si="4114"/>
        <v>15</v>
      </c>
      <c r="J4674" s="2">
        <f t="shared" si="4070"/>
        <v>10.5</v>
      </c>
      <c r="K4674" s="2">
        <f t="shared" si="4071"/>
        <v>4.5</v>
      </c>
      <c r="L4674" t="str">
        <f t="shared" ref="L4674:M4674" si="4115">L1750</f>
        <v>Ranjith</v>
      </c>
      <c r="M4674" t="str">
        <f t="shared" si="4115"/>
        <v>Sulur</v>
      </c>
      <c r="N4674">
        <f t="shared" si="4073"/>
        <v>8</v>
      </c>
      <c r="O4674" s="3" t="str">
        <f t="shared" si="4074"/>
        <v>May</v>
      </c>
      <c r="P4674">
        <f t="shared" si="4075"/>
        <v>2020</v>
      </c>
      <c r="Q4674" t="str">
        <f t="shared" si="4076"/>
        <v>Friday</v>
      </c>
      <c r="R4674" t="str">
        <f t="shared" si="4077"/>
        <v>Q2</v>
      </c>
    </row>
    <row r="4675" spans="1:18" x14ac:dyDescent="0.25">
      <c r="A4675">
        <f t="shared" si="4067"/>
        <v>2297</v>
      </c>
      <c r="B4675" s="1">
        <f t="shared" si="4068"/>
        <v>43959</v>
      </c>
      <c r="C4675" t="str">
        <f t="shared" ref="C4675:I4675" si="4116">C1751</f>
        <v>suma ranjan</v>
      </c>
      <c r="D4675">
        <f t="shared" si="4116"/>
        <v>8976789077</v>
      </c>
      <c r="E4675" t="str">
        <f t="shared" si="4116"/>
        <v>Maybelline Mattie Lipstic 3.9 g</v>
      </c>
      <c r="F4675" t="str">
        <f t="shared" si="4116"/>
        <v>Cosmetics</v>
      </c>
      <c r="G4675" s="2">
        <f t="shared" si="4116"/>
        <v>262</v>
      </c>
      <c r="H4675">
        <f t="shared" si="4116"/>
        <v>1</v>
      </c>
      <c r="I4675" s="2">
        <f t="shared" si="4116"/>
        <v>262</v>
      </c>
      <c r="J4675" s="2">
        <f t="shared" si="4070"/>
        <v>183.4</v>
      </c>
      <c r="K4675" s="2">
        <f t="shared" si="4071"/>
        <v>78.599999999999994</v>
      </c>
      <c r="L4675" t="str">
        <f t="shared" ref="L4675:M4675" si="4117">L1751</f>
        <v>Ranjith</v>
      </c>
      <c r="M4675" t="str">
        <f t="shared" si="4117"/>
        <v>Sulur</v>
      </c>
      <c r="N4675">
        <f t="shared" si="4073"/>
        <v>8</v>
      </c>
      <c r="O4675" s="3" t="str">
        <f t="shared" si="4074"/>
        <v>May</v>
      </c>
      <c r="P4675">
        <f t="shared" si="4075"/>
        <v>2020</v>
      </c>
      <c r="Q4675" t="str">
        <f t="shared" si="4076"/>
        <v>Friday</v>
      </c>
      <c r="R4675" t="str">
        <f t="shared" si="4077"/>
        <v>Q2</v>
      </c>
    </row>
    <row r="4676" spans="1:18" x14ac:dyDescent="0.25">
      <c r="A4676">
        <f t="shared" si="4067"/>
        <v>2298</v>
      </c>
      <c r="B4676" s="1">
        <f t="shared" si="4068"/>
        <v>43959</v>
      </c>
      <c r="C4676" t="str">
        <f t="shared" ref="C4676:I4676" si="4118">C1752</f>
        <v>suma ranjan</v>
      </c>
      <c r="D4676">
        <f t="shared" si="4118"/>
        <v>8976789077</v>
      </c>
      <c r="E4676" t="str">
        <f t="shared" si="4118"/>
        <v>Faces Long Wear Eye Pencil</v>
      </c>
      <c r="F4676" t="str">
        <f t="shared" si="4118"/>
        <v>Cosmetics</v>
      </c>
      <c r="G4676" s="2">
        <f t="shared" si="4118"/>
        <v>349</v>
      </c>
      <c r="H4676">
        <f t="shared" si="4118"/>
        <v>1</v>
      </c>
      <c r="I4676" s="2">
        <f t="shared" si="4118"/>
        <v>349</v>
      </c>
      <c r="J4676" s="2">
        <f t="shared" si="4070"/>
        <v>244.3</v>
      </c>
      <c r="K4676" s="2">
        <f t="shared" si="4071"/>
        <v>104.69999999999999</v>
      </c>
      <c r="L4676" t="str">
        <f t="shared" ref="L4676:M4676" si="4119">L1752</f>
        <v>Ranjith</v>
      </c>
      <c r="M4676" t="str">
        <f t="shared" si="4119"/>
        <v>Sulur</v>
      </c>
      <c r="N4676">
        <f t="shared" si="4073"/>
        <v>8</v>
      </c>
      <c r="O4676" s="3" t="str">
        <f t="shared" si="4074"/>
        <v>May</v>
      </c>
      <c r="P4676">
        <f t="shared" si="4075"/>
        <v>2020</v>
      </c>
      <c r="Q4676" t="str">
        <f t="shared" si="4076"/>
        <v>Friday</v>
      </c>
      <c r="R4676" t="str">
        <f t="shared" si="4077"/>
        <v>Q2</v>
      </c>
    </row>
    <row r="4677" spans="1:18" x14ac:dyDescent="0.25">
      <c r="A4677">
        <f t="shared" si="4067"/>
        <v>2299</v>
      </c>
      <c r="B4677" s="1">
        <f t="shared" si="4068"/>
        <v>43959</v>
      </c>
      <c r="C4677" t="str">
        <f t="shared" ref="C4677:I4677" si="4120">C1753</f>
        <v>suma ranjan</v>
      </c>
      <c r="D4677">
        <f t="shared" si="4120"/>
        <v>8976789077</v>
      </c>
      <c r="E4677" t="str">
        <f t="shared" si="4120"/>
        <v>Revlon Charlie Blue 100 ML</v>
      </c>
      <c r="F4677" t="str">
        <f t="shared" si="4120"/>
        <v>Cosmetics</v>
      </c>
      <c r="G4677" s="2">
        <f t="shared" si="4120"/>
        <v>537</v>
      </c>
      <c r="H4677">
        <f t="shared" si="4120"/>
        <v>1</v>
      </c>
      <c r="I4677" s="2">
        <f t="shared" si="4120"/>
        <v>537</v>
      </c>
      <c r="J4677" s="2">
        <f t="shared" si="4070"/>
        <v>375.9</v>
      </c>
      <c r="K4677" s="2">
        <f t="shared" si="4071"/>
        <v>161.10000000000002</v>
      </c>
      <c r="L4677" t="str">
        <f t="shared" ref="L4677:M4677" si="4121">L1753</f>
        <v>Chandra</v>
      </c>
      <c r="M4677" t="str">
        <f t="shared" si="4121"/>
        <v>Sulur</v>
      </c>
      <c r="N4677">
        <f t="shared" si="4073"/>
        <v>8</v>
      </c>
      <c r="O4677" s="3" t="str">
        <f t="shared" si="4074"/>
        <v>May</v>
      </c>
      <c r="P4677">
        <f t="shared" si="4075"/>
        <v>2020</v>
      </c>
      <c r="Q4677" t="str">
        <f t="shared" si="4076"/>
        <v>Friday</v>
      </c>
      <c r="R4677" t="str">
        <f t="shared" si="4077"/>
        <v>Q2</v>
      </c>
    </row>
    <row r="4678" spans="1:18" x14ac:dyDescent="0.25">
      <c r="A4678">
        <f t="shared" si="4067"/>
        <v>2300</v>
      </c>
      <c r="B4678" s="1">
        <f t="shared" si="4068"/>
        <v>43959</v>
      </c>
      <c r="C4678" t="str">
        <f t="shared" ref="C4678:I4678" si="4122">C1754</f>
        <v>suma ranjan</v>
      </c>
      <c r="D4678">
        <f t="shared" si="4122"/>
        <v>8976789077</v>
      </c>
      <c r="E4678" t="str">
        <f t="shared" si="4122"/>
        <v>Revlon Charlie White 100 ML</v>
      </c>
      <c r="F4678" t="str">
        <f t="shared" si="4122"/>
        <v>Cosmetics</v>
      </c>
      <c r="G4678" s="2">
        <f t="shared" si="4122"/>
        <v>584</v>
      </c>
      <c r="H4678">
        <f t="shared" si="4122"/>
        <v>1</v>
      </c>
      <c r="I4678" s="2">
        <f t="shared" si="4122"/>
        <v>584</v>
      </c>
      <c r="J4678" s="2">
        <f t="shared" si="4070"/>
        <v>408.8</v>
      </c>
      <c r="K4678" s="2">
        <f t="shared" si="4071"/>
        <v>175.2</v>
      </c>
      <c r="L4678" t="str">
        <f t="shared" ref="L4678:M4678" si="4123">L1754</f>
        <v>Chandra</v>
      </c>
      <c r="M4678" t="str">
        <f t="shared" si="4123"/>
        <v>Sulur</v>
      </c>
      <c r="N4678">
        <f t="shared" si="4073"/>
        <v>8</v>
      </c>
      <c r="O4678" s="3" t="str">
        <f t="shared" si="4074"/>
        <v>May</v>
      </c>
      <c r="P4678">
        <f t="shared" si="4075"/>
        <v>2020</v>
      </c>
      <c r="Q4678" t="str">
        <f t="shared" si="4076"/>
        <v>Friday</v>
      </c>
      <c r="R4678" t="str">
        <f t="shared" si="4077"/>
        <v>Q2</v>
      </c>
    </row>
    <row r="4679" spans="1:18" x14ac:dyDescent="0.25">
      <c r="A4679">
        <f t="shared" si="4067"/>
        <v>2301</v>
      </c>
      <c r="B4679" s="1">
        <f t="shared" si="4068"/>
        <v>43959</v>
      </c>
      <c r="C4679" t="str">
        <f t="shared" ref="C4679:I4679" si="4124">C1755</f>
        <v>Rajesh singh</v>
      </c>
      <c r="D4679">
        <f t="shared" si="4124"/>
        <v>9876548767</v>
      </c>
      <c r="E4679" t="str">
        <f t="shared" si="4124"/>
        <v>Cinthol 100 GM</v>
      </c>
      <c r="F4679" t="str">
        <f t="shared" si="4124"/>
        <v>Cosmetics</v>
      </c>
      <c r="G4679" s="2">
        <f t="shared" si="4124"/>
        <v>45</v>
      </c>
      <c r="H4679">
        <f t="shared" si="4124"/>
        <v>3</v>
      </c>
      <c r="I4679" s="2">
        <f t="shared" si="4124"/>
        <v>135</v>
      </c>
      <c r="J4679" s="2">
        <f t="shared" si="4070"/>
        <v>94.5</v>
      </c>
      <c r="K4679" s="2">
        <f t="shared" si="4071"/>
        <v>40.5</v>
      </c>
      <c r="L4679" t="str">
        <f t="shared" ref="L4679:M4679" si="4125">L1755</f>
        <v>Sindhu</v>
      </c>
      <c r="M4679" t="str">
        <f t="shared" si="4125"/>
        <v>Sulur</v>
      </c>
      <c r="N4679">
        <f t="shared" si="4073"/>
        <v>8</v>
      </c>
      <c r="O4679" s="3" t="str">
        <f t="shared" si="4074"/>
        <v>May</v>
      </c>
      <c r="P4679">
        <f t="shared" si="4075"/>
        <v>2020</v>
      </c>
      <c r="Q4679" t="str">
        <f t="shared" si="4076"/>
        <v>Friday</v>
      </c>
      <c r="R4679" t="str">
        <f t="shared" si="4077"/>
        <v>Q2</v>
      </c>
    </row>
    <row r="4680" spans="1:18" x14ac:dyDescent="0.25">
      <c r="A4680">
        <f t="shared" si="4067"/>
        <v>2302</v>
      </c>
      <c r="B4680" s="1">
        <f t="shared" si="4068"/>
        <v>43959</v>
      </c>
      <c r="C4680" t="str">
        <f t="shared" ref="C4680:I4680" si="4126">C1756</f>
        <v>Rajesh singh</v>
      </c>
      <c r="D4680">
        <f t="shared" si="4126"/>
        <v>9876548767</v>
      </c>
      <c r="E4680" t="str">
        <f t="shared" si="4126"/>
        <v>Rexona 150 GM</v>
      </c>
      <c r="F4680" t="str">
        <f t="shared" si="4126"/>
        <v>Cosmetics</v>
      </c>
      <c r="G4680" s="2">
        <f t="shared" si="4126"/>
        <v>55</v>
      </c>
      <c r="H4680">
        <f t="shared" si="4126"/>
        <v>6</v>
      </c>
      <c r="I4680" s="2">
        <f t="shared" si="4126"/>
        <v>330</v>
      </c>
      <c r="J4680" s="2">
        <f t="shared" si="4070"/>
        <v>231</v>
      </c>
      <c r="K4680" s="2">
        <f t="shared" si="4071"/>
        <v>99</v>
      </c>
      <c r="L4680" t="str">
        <f t="shared" ref="L4680:M4680" si="4127">L1756</f>
        <v>Sindhu</v>
      </c>
      <c r="M4680" t="str">
        <f t="shared" si="4127"/>
        <v>Sulur</v>
      </c>
      <c r="N4680">
        <f t="shared" si="4073"/>
        <v>8</v>
      </c>
      <c r="O4680" s="3" t="str">
        <f t="shared" si="4074"/>
        <v>May</v>
      </c>
      <c r="P4680">
        <f t="shared" si="4075"/>
        <v>2020</v>
      </c>
      <c r="Q4680" t="str">
        <f t="shared" si="4076"/>
        <v>Friday</v>
      </c>
      <c r="R4680" t="str">
        <f t="shared" si="4077"/>
        <v>Q2</v>
      </c>
    </row>
    <row r="4681" spans="1:18" x14ac:dyDescent="0.25">
      <c r="A4681">
        <f t="shared" si="4067"/>
        <v>2303</v>
      </c>
      <c r="B4681" s="1">
        <f t="shared" si="4068"/>
        <v>43959</v>
      </c>
      <c r="C4681" t="str">
        <f t="shared" ref="C4681:I4681" si="4128">C1757</f>
        <v>Rajesh singh</v>
      </c>
      <c r="D4681">
        <f t="shared" si="4128"/>
        <v>9876548767</v>
      </c>
      <c r="E4681" t="str">
        <f t="shared" si="4128"/>
        <v>Cinthol 100 GM</v>
      </c>
      <c r="F4681" t="str">
        <f t="shared" si="4128"/>
        <v>Cosmetics</v>
      </c>
      <c r="G4681" s="2">
        <f t="shared" si="4128"/>
        <v>45</v>
      </c>
      <c r="H4681">
        <f t="shared" si="4128"/>
        <v>3</v>
      </c>
      <c r="I4681" s="2">
        <f t="shared" si="4128"/>
        <v>135</v>
      </c>
      <c r="J4681" s="2">
        <f t="shared" si="4070"/>
        <v>94.5</v>
      </c>
      <c r="K4681" s="2">
        <f t="shared" si="4071"/>
        <v>40.5</v>
      </c>
      <c r="L4681" t="str">
        <f t="shared" ref="L4681:M4681" si="4129">L1757</f>
        <v>Chandra</v>
      </c>
      <c r="M4681" t="str">
        <f t="shared" si="4129"/>
        <v>Sulur</v>
      </c>
      <c r="N4681">
        <f t="shared" si="4073"/>
        <v>8</v>
      </c>
      <c r="O4681" s="3" t="str">
        <f t="shared" si="4074"/>
        <v>May</v>
      </c>
      <c r="P4681">
        <f t="shared" si="4075"/>
        <v>2020</v>
      </c>
      <c r="Q4681" t="str">
        <f t="shared" si="4076"/>
        <v>Friday</v>
      </c>
      <c r="R4681" t="str">
        <f t="shared" si="4077"/>
        <v>Q2</v>
      </c>
    </row>
    <row r="4682" spans="1:18" x14ac:dyDescent="0.25">
      <c r="A4682">
        <f t="shared" si="4067"/>
        <v>2304</v>
      </c>
      <c r="B4682" s="1">
        <f t="shared" si="4068"/>
        <v>43959</v>
      </c>
      <c r="C4682" t="str">
        <f t="shared" ref="C4682:I4682" si="4130">C1758</f>
        <v>Rajesh singh</v>
      </c>
      <c r="D4682">
        <f t="shared" si="4130"/>
        <v>9876548767</v>
      </c>
      <c r="E4682" t="str">
        <f t="shared" si="4130"/>
        <v>Rexona 150 GM</v>
      </c>
      <c r="F4682" t="str">
        <f t="shared" si="4130"/>
        <v>Cosmetics</v>
      </c>
      <c r="G4682" s="2">
        <f t="shared" si="4130"/>
        <v>55</v>
      </c>
      <c r="H4682">
        <f t="shared" si="4130"/>
        <v>6</v>
      </c>
      <c r="I4682" s="2">
        <f t="shared" si="4130"/>
        <v>330</v>
      </c>
      <c r="J4682" s="2">
        <f t="shared" si="4070"/>
        <v>231</v>
      </c>
      <c r="K4682" s="2">
        <f t="shared" si="4071"/>
        <v>99</v>
      </c>
      <c r="L4682" t="str">
        <f t="shared" ref="L4682:M4682" si="4131">L1758</f>
        <v>Rajan</v>
      </c>
      <c r="M4682" t="str">
        <f t="shared" si="4131"/>
        <v>Sulur</v>
      </c>
      <c r="N4682">
        <f t="shared" si="4073"/>
        <v>8</v>
      </c>
      <c r="O4682" s="3" t="str">
        <f t="shared" si="4074"/>
        <v>May</v>
      </c>
      <c r="P4682">
        <f t="shared" si="4075"/>
        <v>2020</v>
      </c>
      <c r="Q4682" t="str">
        <f t="shared" si="4076"/>
        <v>Friday</v>
      </c>
      <c r="R4682" t="str">
        <f t="shared" si="4077"/>
        <v>Q2</v>
      </c>
    </row>
    <row r="4683" spans="1:18" x14ac:dyDescent="0.25">
      <c r="A4683">
        <f t="shared" si="4067"/>
        <v>2305</v>
      </c>
      <c r="B4683" s="1">
        <f t="shared" si="4068"/>
        <v>43959</v>
      </c>
      <c r="C4683" t="str">
        <f t="shared" ref="C4683:I4683" si="4132">C1759</f>
        <v>suma ranjan</v>
      </c>
      <c r="D4683">
        <f t="shared" si="4132"/>
        <v>8976789077</v>
      </c>
      <c r="E4683" t="str">
        <f t="shared" si="4132"/>
        <v>Milk (1 Ltr)</v>
      </c>
      <c r="F4683" t="str">
        <f t="shared" si="4132"/>
        <v>Dairy</v>
      </c>
      <c r="G4683" s="2">
        <f t="shared" si="4132"/>
        <v>40</v>
      </c>
      <c r="H4683">
        <f t="shared" si="4132"/>
        <v>1</v>
      </c>
      <c r="I4683" s="2">
        <f t="shared" si="4132"/>
        <v>40</v>
      </c>
      <c r="J4683" s="2">
        <f t="shared" si="4070"/>
        <v>28</v>
      </c>
      <c r="K4683" s="2">
        <f t="shared" si="4071"/>
        <v>12</v>
      </c>
      <c r="L4683" t="str">
        <f t="shared" ref="L4683:M4683" si="4133">L1759</f>
        <v>Sindhu</v>
      </c>
      <c r="M4683" t="str">
        <f t="shared" si="4133"/>
        <v>Sulur</v>
      </c>
      <c r="N4683">
        <f t="shared" si="4073"/>
        <v>8</v>
      </c>
      <c r="O4683" s="3" t="str">
        <f t="shared" si="4074"/>
        <v>May</v>
      </c>
      <c r="P4683">
        <f t="shared" si="4075"/>
        <v>2020</v>
      </c>
      <c r="Q4683" t="str">
        <f t="shared" si="4076"/>
        <v>Friday</v>
      </c>
      <c r="R4683" t="str">
        <f t="shared" si="4077"/>
        <v>Q2</v>
      </c>
    </row>
    <row r="4684" spans="1:18" x14ac:dyDescent="0.25">
      <c r="A4684">
        <f t="shared" si="4067"/>
        <v>2306</v>
      </c>
      <c r="B4684" s="1">
        <f t="shared" si="4068"/>
        <v>43959</v>
      </c>
      <c r="C4684" t="str">
        <f t="shared" ref="C4684:I4684" si="4134">C1760</f>
        <v>suma ranjan</v>
      </c>
      <c r="D4684">
        <f t="shared" si="4134"/>
        <v>8976789077</v>
      </c>
      <c r="E4684" t="str">
        <f t="shared" si="4134"/>
        <v>Pickle 500g</v>
      </c>
      <c r="F4684" t="str">
        <f t="shared" si="4134"/>
        <v>Groceries</v>
      </c>
      <c r="G4684" s="2">
        <f t="shared" si="4134"/>
        <v>67</v>
      </c>
      <c r="H4684">
        <f t="shared" si="4134"/>
        <v>1</v>
      </c>
      <c r="I4684" s="2">
        <f t="shared" si="4134"/>
        <v>67</v>
      </c>
      <c r="J4684" s="2">
        <f t="shared" si="4070"/>
        <v>46.900000000000006</v>
      </c>
      <c r="K4684" s="2">
        <f t="shared" si="4071"/>
        <v>20.099999999999994</v>
      </c>
      <c r="L4684" t="str">
        <f t="shared" ref="L4684:M4684" si="4135">L1760</f>
        <v>Ranjith</v>
      </c>
      <c r="M4684" t="str">
        <f t="shared" si="4135"/>
        <v>Sulur</v>
      </c>
      <c r="N4684">
        <f t="shared" si="4073"/>
        <v>8</v>
      </c>
      <c r="O4684" s="3" t="str">
        <f t="shared" si="4074"/>
        <v>May</v>
      </c>
      <c r="P4684">
        <f t="shared" si="4075"/>
        <v>2020</v>
      </c>
      <c r="Q4684" t="str">
        <f t="shared" si="4076"/>
        <v>Friday</v>
      </c>
      <c r="R4684" t="str">
        <f t="shared" si="4077"/>
        <v>Q2</v>
      </c>
    </row>
    <row r="4685" spans="1:18" x14ac:dyDescent="0.25">
      <c r="A4685">
        <f t="shared" si="4067"/>
        <v>2307</v>
      </c>
      <c r="B4685" s="1">
        <f t="shared" si="4068"/>
        <v>43959</v>
      </c>
      <c r="C4685" t="str">
        <f t="shared" ref="C4685:I4685" si="4136">C1761</f>
        <v>suma ranjan</v>
      </c>
      <c r="D4685">
        <f t="shared" si="4136"/>
        <v>8976789077</v>
      </c>
      <c r="E4685" t="str">
        <f t="shared" si="4136"/>
        <v>Salt 1 kg</v>
      </c>
      <c r="F4685" t="str">
        <f t="shared" si="4136"/>
        <v>Groceries</v>
      </c>
      <c r="G4685" s="2">
        <f t="shared" si="4136"/>
        <v>15</v>
      </c>
      <c r="H4685">
        <f t="shared" si="4136"/>
        <v>1</v>
      </c>
      <c r="I4685" s="2">
        <f t="shared" si="4136"/>
        <v>15</v>
      </c>
      <c r="J4685" s="2">
        <f t="shared" si="4070"/>
        <v>10.5</v>
      </c>
      <c r="K4685" s="2">
        <f t="shared" si="4071"/>
        <v>4.5</v>
      </c>
      <c r="L4685" t="str">
        <f t="shared" ref="L4685:M4685" si="4137">L1761</f>
        <v>Chandra</v>
      </c>
      <c r="M4685" t="str">
        <f t="shared" si="4137"/>
        <v>Sulur</v>
      </c>
      <c r="N4685">
        <f t="shared" si="4073"/>
        <v>8</v>
      </c>
      <c r="O4685" s="3" t="str">
        <f t="shared" si="4074"/>
        <v>May</v>
      </c>
      <c r="P4685">
        <f t="shared" si="4075"/>
        <v>2020</v>
      </c>
      <c r="Q4685" t="str">
        <f t="shared" si="4076"/>
        <v>Friday</v>
      </c>
      <c r="R4685" t="str">
        <f t="shared" si="4077"/>
        <v>Q2</v>
      </c>
    </row>
    <row r="4686" spans="1:18" x14ac:dyDescent="0.25">
      <c r="A4686">
        <f t="shared" si="4067"/>
        <v>2308</v>
      </c>
      <c r="B4686" s="1">
        <f t="shared" si="4068"/>
        <v>43959</v>
      </c>
      <c r="C4686" t="str">
        <f t="shared" ref="C4686:I4686" si="4138">C1762</f>
        <v>suma ranjan</v>
      </c>
      <c r="D4686">
        <f t="shared" si="4138"/>
        <v>8976789077</v>
      </c>
      <c r="E4686" t="str">
        <f t="shared" si="4138"/>
        <v>Maybelline Mattie Lipstic 3.9 g</v>
      </c>
      <c r="F4686" t="str">
        <f t="shared" si="4138"/>
        <v>Cosmetics</v>
      </c>
      <c r="G4686" s="2">
        <f t="shared" si="4138"/>
        <v>262</v>
      </c>
      <c r="H4686">
        <f t="shared" si="4138"/>
        <v>1</v>
      </c>
      <c r="I4686" s="2">
        <f t="shared" si="4138"/>
        <v>262</v>
      </c>
      <c r="J4686" s="2">
        <f t="shared" si="4070"/>
        <v>183.4</v>
      </c>
      <c r="K4686" s="2">
        <f t="shared" si="4071"/>
        <v>78.599999999999994</v>
      </c>
      <c r="L4686" t="str">
        <f t="shared" ref="L4686:M4686" si="4139">L1762</f>
        <v>Ranjith</v>
      </c>
      <c r="M4686" t="str">
        <f t="shared" si="4139"/>
        <v>Sulur</v>
      </c>
      <c r="N4686">
        <f t="shared" si="4073"/>
        <v>8</v>
      </c>
      <c r="O4686" s="3" t="str">
        <f t="shared" si="4074"/>
        <v>May</v>
      </c>
      <c r="P4686">
        <f t="shared" si="4075"/>
        <v>2020</v>
      </c>
      <c r="Q4686" t="str">
        <f t="shared" si="4076"/>
        <v>Friday</v>
      </c>
      <c r="R4686" t="str">
        <f t="shared" si="4077"/>
        <v>Q2</v>
      </c>
    </row>
    <row r="4687" spans="1:18" x14ac:dyDescent="0.25">
      <c r="A4687">
        <f t="shared" si="4067"/>
        <v>2309</v>
      </c>
      <c r="B4687" s="1">
        <f t="shared" si="4068"/>
        <v>43959</v>
      </c>
      <c r="C4687" t="str">
        <f t="shared" ref="C4687:I4687" si="4140">C1763</f>
        <v>suma ranjan</v>
      </c>
      <c r="D4687">
        <f t="shared" si="4140"/>
        <v>8976789077</v>
      </c>
      <c r="E4687" t="str">
        <f t="shared" si="4140"/>
        <v>Faces Long Wear Eye Pencil</v>
      </c>
      <c r="F4687" t="str">
        <f t="shared" si="4140"/>
        <v>Cosmetics</v>
      </c>
      <c r="G4687" s="2">
        <f t="shared" si="4140"/>
        <v>349</v>
      </c>
      <c r="H4687">
        <f t="shared" si="4140"/>
        <v>1</v>
      </c>
      <c r="I4687" s="2">
        <f t="shared" si="4140"/>
        <v>349</v>
      </c>
      <c r="J4687" s="2">
        <f t="shared" si="4070"/>
        <v>244.3</v>
      </c>
      <c r="K4687" s="2">
        <f t="shared" si="4071"/>
        <v>104.69999999999999</v>
      </c>
      <c r="L4687" t="str">
        <f t="shared" ref="L4687:M4687" si="4141">L1763</f>
        <v>Chandra</v>
      </c>
      <c r="M4687" t="str">
        <f t="shared" si="4141"/>
        <v>Sulur</v>
      </c>
      <c r="N4687">
        <f t="shared" si="4073"/>
        <v>8</v>
      </c>
      <c r="O4687" s="3" t="str">
        <f t="shared" si="4074"/>
        <v>May</v>
      </c>
      <c r="P4687">
        <f t="shared" si="4075"/>
        <v>2020</v>
      </c>
      <c r="Q4687" t="str">
        <f t="shared" si="4076"/>
        <v>Friday</v>
      </c>
      <c r="R4687" t="str">
        <f t="shared" si="4077"/>
        <v>Q2</v>
      </c>
    </row>
    <row r="4688" spans="1:18" x14ac:dyDescent="0.25">
      <c r="A4688">
        <f t="shared" si="4067"/>
        <v>2310</v>
      </c>
      <c r="B4688" s="1">
        <f t="shared" si="4068"/>
        <v>43959</v>
      </c>
      <c r="C4688" t="str">
        <f t="shared" ref="C4688:I4688" si="4142">C1764</f>
        <v>suma ranjan</v>
      </c>
      <c r="D4688">
        <f t="shared" si="4142"/>
        <v>8976789077</v>
      </c>
      <c r="E4688" t="str">
        <f t="shared" si="4142"/>
        <v>Revlon Charlie Blue 100 ML</v>
      </c>
      <c r="F4688" t="str">
        <f t="shared" si="4142"/>
        <v>Cosmetics</v>
      </c>
      <c r="G4688" s="2">
        <f t="shared" si="4142"/>
        <v>537</v>
      </c>
      <c r="H4688">
        <f t="shared" si="4142"/>
        <v>1</v>
      </c>
      <c r="I4688" s="2">
        <f t="shared" si="4142"/>
        <v>537</v>
      </c>
      <c r="J4688" s="2">
        <f t="shared" si="4070"/>
        <v>375.9</v>
      </c>
      <c r="K4688" s="2">
        <f t="shared" si="4071"/>
        <v>161.10000000000002</v>
      </c>
      <c r="L4688" t="str">
        <f t="shared" ref="L4688:M4688" si="4143">L1764</f>
        <v>Chandra</v>
      </c>
      <c r="M4688" t="str">
        <f t="shared" si="4143"/>
        <v>Sulur</v>
      </c>
      <c r="N4688">
        <f t="shared" si="4073"/>
        <v>8</v>
      </c>
      <c r="O4688" s="3" t="str">
        <f t="shared" si="4074"/>
        <v>May</v>
      </c>
      <c r="P4688">
        <f t="shared" si="4075"/>
        <v>2020</v>
      </c>
      <c r="Q4688" t="str">
        <f t="shared" si="4076"/>
        <v>Friday</v>
      </c>
      <c r="R4688" t="str">
        <f t="shared" si="4077"/>
        <v>Q2</v>
      </c>
    </row>
    <row r="4689" spans="1:18" x14ac:dyDescent="0.25">
      <c r="A4689">
        <f t="shared" si="4067"/>
        <v>2311</v>
      </c>
      <c r="B4689" s="1">
        <f t="shared" si="4068"/>
        <v>43959</v>
      </c>
      <c r="C4689" t="str">
        <f t="shared" ref="C4689:I4689" si="4144">C1765</f>
        <v>suma ranjan</v>
      </c>
      <c r="D4689">
        <f t="shared" si="4144"/>
        <v>8976789077</v>
      </c>
      <c r="E4689" t="str">
        <f t="shared" si="4144"/>
        <v>Revlon Charlie White 100 ML</v>
      </c>
      <c r="F4689" t="str">
        <f t="shared" si="4144"/>
        <v>Cosmetics</v>
      </c>
      <c r="G4689" s="2">
        <f t="shared" si="4144"/>
        <v>584</v>
      </c>
      <c r="H4689">
        <f t="shared" si="4144"/>
        <v>1</v>
      </c>
      <c r="I4689" s="2">
        <f t="shared" si="4144"/>
        <v>584</v>
      </c>
      <c r="J4689" s="2">
        <f t="shared" si="4070"/>
        <v>408.8</v>
      </c>
      <c r="K4689" s="2">
        <f t="shared" si="4071"/>
        <v>175.2</v>
      </c>
      <c r="L4689" t="str">
        <f t="shared" ref="L4689:M4689" si="4145">L1765</f>
        <v>Chandra</v>
      </c>
      <c r="M4689" t="str">
        <f t="shared" si="4145"/>
        <v>Sulur</v>
      </c>
      <c r="N4689">
        <f t="shared" si="4073"/>
        <v>8</v>
      </c>
      <c r="O4689" s="3" t="str">
        <f t="shared" si="4074"/>
        <v>May</v>
      </c>
      <c r="P4689">
        <f t="shared" si="4075"/>
        <v>2020</v>
      </c>
      <c r="Q4689" t="str">
        <f t="shared" si="4076"/>
        <v>Friday</v>
      </c>
      <c r="R4689" t="str">
        <f t="shared" si="4077"/>
        <v>Q2</v>
      </c>
    </row>
    <row r="4690" spans="1:18" x14ac:dyDescent="0.25">
      <c r="A4690">
        <f t="shared" si="4067"/>
        <v>2312</v>
      </c>
      <c r="B4690" s="1">
        <f t="shared" si="4068"/>
        <v>43959</v>
      </c>
      <c r="C4690" t="str">
        <f t="shared" ref="C4690:I4690" si="4146">C1766</f>
        <v>Sundar</v>
      </c>
      <c r="D4690">
        <f t="shared" si="4146"/>
        <v>8976789056</v>
      </c>
      <c r="E4690" t="str">
        <f t="shared" si="4146"/>
        <v>Bread Sandwich</v>
      </c>
      <c r="F4690" t="str">
        <f t="shared" si="4146"/>
        <v>Groceries</v>
      </c>
      <c r="G4690" s="2">
        <f t="shared" si="4146"/>
        <v>70</v>
      </c>
      <c r="H4690">
        <f t="shared" si="4146"/>
        <v>1</v>
      </c>
      <c r="I4690" s="2">
        <f t="shared" si="4146"/>
        <v>70</v>
      </c>
      <c r="J4690" s="2">
        <f t="shared" si="4070"/>
        <v>49</v>
      </c>
      <c r="K4690" s="2">
        <f t="shared" si="4071"/>
        <v>21</v>
      </c>
      <c r="L4690" t="str">
        <f t="shared" ref="L4690:M4690" si="4147">L1766</f>
        <v>Sindhu</v>
      </c>
      <c r="M4690" t="str">
        <f t="shared" si="4147"/>
        <v>Sulur</v>
      </c>
      <c r="N4690">
        <f t="shared" si="4073"/>
        <v>8</v>
      </c>
      <c r="O4690" s="3" t="str">
        <f t="shared" si="4074"/>
        <v>May</v>
      </c>
      <c r="P4690">
        <f t="shared" si="4075"/>
        <v>2020</v>
      </c>
      <c r="Q4690" t="str">
        <f t="shared" si="4076"/>
        <v>Friday</v>
      </c>
      <c r="R4690" t="str">
        <f t="shared" si="4077"/>
        <v>Q2</v>
      </c>
    </row>
    <row r="4691" spans="1:18" x14ac:dyDescent="0.25">
      <c r="A4691">
        <f t="shared" si="4067"/>
        <v>2313</v>
      </c>
      <c r="B4691" s="1">
        <f t="shared" si="4068"/>
        <v>43959</v>
      </c>
      <c r="C4691" t="str">
        <f t="shared" ref="C4691:I4691" si="4148">C1767</f>
        <v>Sundar</v>
      </c>
      <c r="D4691">
        <f t="shared" si="4148"/>
        <v>8976789056</v>
      </c>
      <c r="E4691" t="str">
        <f t="shared" si="4148"/>
        <v>Milk (1 Ltr)</v>
      </c>
      <c r="F4691" t="str">
        <f t="shared" si="4148"/>
        <v>Dairy</v>
      </c>
      <c r="G4691" s="2">
        <f t="shared" si="4148"/>
        <v>40</v>
      </c>
      <c r="H4691">
        <f t="shared" si="4148"/>
        <v>2</v>
      </c>
      <c r="I4691" s="2">
        <f t="shared" si="4148"/>
        <v>80</v>
      </c>
      <c r="J4691" s="2">
        <f t="shared" si="4070"/>
        <v>56</v>
      </c>
      <c r="K4691" s="2">
        <f t="shared" si="4071"/>
        <v>24</v>
      </c>
      <c r="L4691" t="str">
        <f t="shared" ref="L4691:M4691" si="4149">L1767</f>
        <v>Rajan</v>
      </c>
      <c r="M4691" t="str">
        <f t="shared" si="4149"/>
        <v>Sulur</v>
      </c>
      <c r="N4691">
        <f t="shared" si="4073"/>
        <v>8</v>
      </c>
      <c r="O4691" s="3" t="str">
        <f t="shared" si="4074"/>
        <v>May</v>
      </c>
      <c r="P4691">
        <f t="shared" si="4075"/>
        <v>2020</v>
      </c>
      <c r="Q4691" t="str">
        <f t="shared" si="4076"/>
        <v>Friday</v>
      </c>
      <c r="R4691" t="str">
        <f t="shared" si="4077"/>
        <v>Q2</v>
      </c>
    </row>
    <row r="4692" spans="1:18" x14ac:dyDescent="0.25">
      <c r="A4692">
        <f t="shared" si="4067"/>
        <v>2314</v>
      </c>
      <c r="B4692" s="1">
        <f t="shared" si="4068"/>
        <v>43959</v>
      </c>
      <c r="C4692" t="str">
        <f t="shared" ref="C4692:I4692" si="4150">C1768</f>
        <v>Sundar</v>
      </c>
      <c r="D4692">
        <f t="shared" si="4150"/>
        <v>8976789056</v>
      </c>
      <c r="E4692" t="str">
        <f t="shared" si="4150"/>
        <v>Rexona 150 GM</v>
      </c>
      <c r="F4692" t="str">
        <f t="shared" si="4150"/>
        <v>Cosmetics</v>
      </c>
      <c r="G4692" s="2">
        <f t="shared" si="4150"/>
        <v>55</v>
      </c>
      <c r="H4692">
        <f t="shared" si="4150"/>
        <v>1</v>
      </c>
      <c r="I4692" s="2">
        <f t="shared" si="4150"/>
        <v>55</v>
      </c>
      <c r="J4692" s="2">
        <f t="shared" si="4070"/>
        <v>38.5</v>
      </c>
      <c r="K4692" s="2">
        <f t="shared" si="4071"/>
        <v>16.5</v>
      </c>
      <c r="L4692" t="str">
        <f t="shared" ref="L4692:M4692" si="4151">L1768</f>
        <v>Sindhu</v>
      </c>
      <c r="M4692" t="str">
        <f t="shared" si="4151"/>
        <v>Sulur</v>
      </c>
      <c r="N4692">
        <f t="shared" si="4073"/>
        <v>8</v>
      </c>
      <c r="O4692" s="3" t="str">
        <f t="shared" si="4074"/>
        <v>May</v>
      </c>
      <c r="P4692">
        <f t="shared" si="4075"/>
        <v>2020</v>
      </c>
      <c r="Q4692" t="str">
        <f t="shared" si="4076"/>
        <v>Friday</v>
      </c>
      <c r="R4692" t="str">
        <f t="shared" si="4077"/>
        <v>Q2</v>
      </c>
    </row>
    <row r="4693" spans="1:18" x14ac:dyDescent="0.25">
      <c r="A4693">
        <f t="shared" si="4067"/>
        <v>2315</v>
      </c>
      <c r="B4693" s="1">
        <f t="shared" si="4068"/>
        <v>43959</v>
      </c>
      <c r="C4693" t="str">
        <f t="shared" ref="C4693:I4693" si="4152">C1769</f>
        <v>Rajesh singh</v>
      </c>
      <c r="D4693">
        <f t="shared" si="4152"/>
        <v>9876548767</v>
      </c>
      <c r="E4693" t="str">
        <f t="shared" si="4152"/>
        <v>Cinthol 100 GM</v>
      </c>
      <c r="F4693" t="str">
        <f t="shared" si="4152"/>
        <v>Cosmetics</v>
      </c>
      <c r="G4693" s="2">
        <f t="shared" si="4152"/>
        <v>45</v>
      </c>
      <c r="H4693">
        <f t="shared" si="4152"/>
        <v>3</v>
      </c>
      <c r="I4693" s="2">
        <f t="shared" si="4152"/>
        <v>135</v>
      </c>
      <c r="J4693" s="2">
        <f t="shared" si="4070"/>
        <v>94.5</v>
      </c>
      <c r="K4693" s="2">
        <f t="shared" si="4071"/>
        <v>40.5</v>
      </c>
      <c r="L4693" t="str">
        <f t="shared" ref="L4693:M4693" si="4153">L1769</f>
        <v>Rajan</v>
      </c>
      <c r="M4693" t="str">
        <f t="shared" si="4153"/>
        <v>Sulur</v>
      </c>
      <c r="N4693">
        <f t="shared" si="4073"/>
        <v>8</v>
      </c>
      <c r="O4693" s="3" t="str">
        <f t="shared" si="4074"/>
        <v>May</v>
      </c>
      <c r="P4693">
        <f t="shared" si="4075"/>
        <v>2020</v>
      </c>
      <c r="Q4693" t="str">
        <f t="shared" si="4076"/>
        <v>Friday</v>
      </c>
      <c r="R4693" t="str">
        <f t="shared" si="4077"/>
        <v>Q2</v>
      </c>
    </row>
    <row r="4694" spans="1:18" x14ac:dyDescent="0.25">
      <c r="A4694">
        <f t="shared" si="4067"/>
        <v>2316</v>
      </c>
      <c r="B4694" s="1">
        <f t="shared" si="4068"/>
        <v>43959</v>
      </c>
      <c r="C4694" t="str">
        <f t="shared" ref="C4694:I4694" si="4154">C1770</f>
        <v>Rajesh singh</v>
      </c>
      <c r="D4694">
        <f t="shared" si="4154"/>
        <v>9876548767</v>
      </c>
      <c r="E4694" t="str">
        <f t="shared" si="4154"/>
        <v>Rexona 150 GM</v>
      </c>
      <c r="F4694" t="str">
        <f t="shared" si="4154"/>
        <v>Cosmetics</v>
      </c>
      <c r="G4694" s="2">
        <f t="shared" si="4154"/>
        <v>55</v>
      </c>
      <c r="H4694">
        <f t="shared" si="4154"/>
        <v>6</v>
      </c>
      <c r="I4694" s="2">
        <f t="shared" si="4154"/>
        <v>330</v>
      </c>
      <c r="J4694" s="2">
        <f t="shared" si="4070"/>
        <v>231</v>
      </c>
      <c r="K4694" s="2">
        <f t="shared" si="4071"/>
        <v>99</v>
      </c>
      <c r="L4694" t="str">
        <f t="shared" ref="L4694:M4694" si="4155">L1770</f>
        <v>Ranjith</v>
      </c>
      <c r="M4694" t="str">
        <f t="shared" si="4155"/>
        <v>Sulur</v>
      </c>
      <c r="N4694">
        <f t="shared" si="4073"/>
        <v>8</v>
      </c>
      <c r="O4694" s="3" t="str">
        <f t="shared" si="4074"/>
        <v>May</v>
      </c>
      <c r="P4694">
        <f t="shared" si="4075"/>
        <v>2020</v>
      </c>
      <c r="Q4694" t="str">
        <f t="shared" si="4076"/>
        <v>Friday</v>
      </c>
      <c r="R4694" t="str">
        <f t="shared" si="4077"/>
        <v>Q2</v>
      </c>
    </row>
    <row r="4695" spans="1:18" x14ac:dyDescent="0.25">
      <c r="A4695">
        <f t="shared" si="4067"/>
        <v>2320</v>
      </c>
      <c r="B4695" s="1">
        <f t="shared" si="4068"/>
        <v>43959</v>
      </c>
      <c r="C4695" t="str">
        <f t="shared" ref="C4695:I4695" si="4156">C1771</f>
        <v>Rakson</v>
      </c>
      <c r="D4695">
        <f t="shared" si="4156"/>
        <v>8976789057</v>
      </c>
      <c r="E4695" t="str">
        <f t="shared" si="4156"/>
        <v>Milk (1 Ltr)</v>
      </c>
      <c r="F4695" t="str">
        <f t="shared" si="4156"/>
        <v>Dairy</v>
      </c>
      <c r="G4695" s="2">
        <f t="shared" si="4156"/>
        <v>40</v>
      </c>
      <c r="H4695">
        <f t="shared" si="4156"/>
        <v>1</v>
      </c>
      <c r="I4695" s="2">
        <f t="shared" si="4156"/>
        <v>40</v>
      </c>
      <c r="J4695" s="2">
        <f t="shared" si="4070"/>
        <v>28</v>
      </c>
      <c r="K4695" s="2">
        <f t="shared" si="4071"/>
        <v>12</v>
      </c>
      <c r="L4695" t="str">
        <f t="shared" ref="L4695:M4695" si="4157">L1771</f>
        <v>Rajan</v>
      </c>
      <c r="M4695" t="str">
        <f t="shared" si="4157"/>
        <v>Sulur</v>
      </c>
      <c r="N4695">
        <f t="shared" si="4073"/>
        <v>8</v>
      </c>
      <c r="O4695" s="3" t="str">
        <f t="shared" si="4074"/>
        <v>May</v>
      </c>
      <c r="P4695">
        <f t="shared" si="4075"/>
        <v>2020</v>
      </c>
      <c r="Q4695" t="str">
        <f t="shared" si="4076"/>
        <v>Friday</v>
      </c>
      <c r="R4695" t="str">
        <f t="shared" si="4077"/>
        <v>Q2</v>
      </c>
    </row>
    <row r="4696" spans="1:18" x14ac:dyDescent="0.25">
      <c r="A4696">
        <f t="shared" si="4067"/>
        <v>2321</v>
      </c>
      <c r="B4696" s="1">
        <f t="shared" si="4068"/>
        <v>43959</v>
      </c>
      <c r="C4696" t="str">
        <f t="shared" ref="C4696:I4696" si="4158">C1772</f>
        <v>suma ranjan</v>
      </c>
      <c r="D4696">
        <f t="shared" si="4158"/>
        <v>8976789077</v>
      </c>
      <c r="E4696" t="str">
        <f t="shared" si="4158"/>
        <v>Bread Sandwich</v>
      </c>
      <c r="F4696" t="str">
        <f t="shared" si="4158"/>
        <v>Groceries</v>
      </c>
      <c r="G4696" s="2">
        <f t="shared" si="4158"/>
        <v>70</v>
      </c>
      <c r="H4696">
        <f t="shared" si="4158"/>
        <v>1</v>
      </c>
      <c r="I4696" s="2">
        <f t="shared" si="4158"/>
        <v>70</v>
      </c>
      <c r="J4696" s="2">
        <f t="shared" si="4070"/>
        <v>49</v>
      </c>
      <c r="K4696" s="2">
        <f t="shared" si="4071"/>
        <v>21</v>
      </c>
      <c r="L4696" t="str">
        <f t="shared" ref="L4696:M4696" si="4159">L1772</f>
        <v>Rajan</v>
      </c>
      <c r="M4696" t="str">
        <f t="shared" si="4159"/>
        <v>Sulur</v>
      </c>
      <c r="N4696">
        <f t="shared" si="4073"/>
        <v>8</v>
      </c>
      <c r="O4696" s="3" t="str">
        <f t="shared" si="4074"/>
        <v>May</v>
      </c>
      <c r="P4696">
        <f t="shared" si="4075"/>
        <v>2020</v>
      </c>
      <c r="Q4696" t="str">
        <f t="shared" si="4076"/>
        <v>Friday</v>
      </c>
      <c r="R4696" t="str">
        <f t="shared" si="4077"/>
        <v>Q2</v>
      </c>
    </row>
    <row r="4697" spans="1:18" x14ac:dyDescent="0.25">
      <c r="A4697">
        <f t="shared" si="4067"/>
        <v>2322</v>
      </c>
      <c r="B4697" s="1">
        <f t="shared" si="4068"/>
        <v>43959</v>
      </c>
      <c r="C4697" t="str">
        <f t="shared" ref="C4697:I4697" si="4160">C1773</f>
        <v>suma ranjan</v>
      </c>
      <c r="D4697">
        <f t="shared" si="4160"/>
        <v>8976789077</v>
      </c>
      <c r="E4697" t="str">
        <f t="shared" si="4160"/>
        <v>Rexona 150 GM</v>
      </c>
      <c r="F4697" t="str">
        <f t="shared" si="4160"/>
        <v>Cosmetics</v>
      </c>
      <c r="G4697" s="2">
        <f t="shared" si="4160"/>
        <v>55</v>
      </c>
      <c r="H4697">
        <f t="shared" si="4160"/>
        <v>3</v>
      </c>
      <c r="I4697" s="2">
        <f t="shared" si="4160"/>
        <v>165</v>
      </c>
      <c r="J4697" s="2">
        <f t="shared" si="4070"/>
        <v>115.5</v>
      </c>
      <c r="K4697" s="2">
        <f t="shared" si="4071"/>
        <v>49.5</v>
      </c>
      <c r="L4697" t="str">
        <f t="shared" ref="L4697:M4697" si="4161">L1773</f>
        <v>Rajan</v>
      </c>
      <c r="M4697" t="str">
        <f t="shared" si="4161"/>
        <v>Sulur</v>
      </c>
      <c r="N4697">
        <f t="shared" si="4073"/>
        <v>8</v>
      </c>
      <c r="O4697" s="3" t="str">
        <f t="shared" si="4074"/>
        <v>May</v>
      </c>
      <c r="P4697">
        <f t="shared" si="4075"/>
        <v>2020</v>
      </c>
      <c r="Q4697" t="str">
        <f t="shared" si="4076"/>
        <v>Friday</v>
      </c>
      <c r="R4697" t="str">
        <f t="shared" si="4077"/>
        <v>Q2</v>
      </c>
    </row>
    <row r="4698" spans="1:18" x14ac:dyDescent="0.25">
      <c r="A4698">
        <f t="shared" si="4067"/>
        <v>2323</v>
      </c>
      <c r="B4698" s="1">
        <f t="shared" si="4068"/>
        <v>43959</v>
      </c>
      <c r="C4698" t="str">
        <f t="shared" ref="C4698:I4698" si="4162">C1774</f>
        <v>suma ranjan</v>
      </c>
      <c r="D4698">
        <f t="shared" si="4162"/>
        <v>8976789077</v>
      </c>
      <c r="E4698" t="str">
        <f t="shared" si="4162"/>
        <v>Cinthol 100 GM</v>
      </c>
      <c r="F4698" t="str">
        <f t="shared" si="4162"/>
        <v>Cosmetics</v>
      </c>
      <c r="G4698" s="2">
        <f t="shared" si="4162"/>
        <v>45</v>
      </c>
      <c r="H4698">
        <f t="shared" si="4162"/>
        <v>3</v>
      </c>
      <c r="I4698" s="2">
        <f t="shared" si="4162"/>
        <v>135</v>
      </c>
      <c r="J4698" s="2">
        <f t="shared" si="4070"/>
        <v>94.5</v>
      </c>
      <c r="K4698" s="2">
        <f t="shared" si="4071"/>
        <v>40.5</v>
      </c>
      <c r="L4698" t="str">
        <f t="shared" ref="L4698:M4698" si="4163">L1774</f>
        <v>Chandra</v>
      </c>
      <c r="M4698" t="str">
        <f t="shared" si="4163"/>
        <v>Sulur</v>
      </c>
      <c r="N4698">
        <f t="shared" si="4073"/>
        <v>8</v>
      </c>
      <c r="O4698" s="3" t="str">
        <f t="shared" si="4074"/>
        <v>May</v>
      </c>
      <c r="P4698">
        <f t="shared" si="4075"/>
        <v>2020</v>
      </c>
      <c r="Q4698" t="str">
        <f t="shared" si="4076"/>
        <v>Friday</v>
      </c>
      <c r="R4698" t="str">
        <f t="shared" si="4077"/>
        <v>Q2</v>
      </c>
    </row>
    <row r="4699" spans="1:18" x14ac:dyDescent="0.25">
      <c r="A4699">
        <f t="shared" si="4067"/>
        <v>2324</v>
      </c>
      <c r="B4699" s="1">
        <f t="shared" si="4068"/>
        <v>43959</v>
      </c>
      <c r="C4699" t="str">
        <f t="shared" ref="C4699:I4699" si="4164">C1775</f>
        <v>suma ranjan</v>
      </c>
      <c r="D4699">
        <f t="shared" si="4164"/>
        <v>8976789077</v>
      </c>
      <c r="E4699" t="str">
        <f t="shared" si="4164"/>
        <v>Milk (1 Ltr)</v>
      </c>
      <c r="F4699" t="str">
        <f t="shared" si="4164"/>
        <v>Dairy</v>
      </c>
      <c r="G4699" s="2">
        <f t="shared" si="4164"/>
        <v>40</v>
      </c>
      <c r="H4699">
        <f t="shared" si="4164"/>
        <v>1</v>
      </c>
      <c r="I4699" s="2">
        <f t="shared" si="4164"/>
        <v>40</v>
      </c>
      <c r="J4699" s="2">
        <f t="shared" si="4070"/>
        <v>28</v>
      </c>
      <c r="K4699" s="2">
        <f t="shared" si="4071"/>
        <v>12</v>
      </c>
      <c r="L4699" t="str">
        <f t="shared" ref="L4699:M4699" si="4165">L1775</f>
        <v>Ranjith</v>
      </c>
      <c r="M4699" t="str">
        <f t="shared" si="4165"/>
        <v>Sulur</v>
      </c>
      <c r="N4699">
        <f t="shared" si="4073"/>
        <v>8</v>
      </c>
      <c r="O4699" s="3" t="str">
        <f t="shared" si="4074"/>
        <v>May</v>
      </c>
      <c r="P4699">
        <f t="shared" si="4075"/>
        <v>2020</v>
      </c>
      <c r="Q4699" t="str">
        <f t="shared" si="4076"/>
        <v>Friday</v>
      </c>
      <c r="R4699" t="str">
        <f t="shared" si="4077"/>
        <v>Q2</v>
      </c>
    </row>
    <row r="4700" spans="1:18" x14ac:dyDescent="0.25">
      <c r="A4700">
        <f t="shared" si="4067"/>
        <v>2325</v>
      </c>
      <c r="B4700" s="1">
        <f t="shared" si="4068"/>
        <v>43959</v>
      </c>
      <c r="C4700" t="str">
        <f t="shared" ref="C4700:I4700" si="4166">C1776</f>
        <v>suma ranjan</v>
      </c>
      <c r="D4700">
        <f t="shared" si="4166"/>
        <v>8976789077</v>
      </c>
      <c r="E4700" t="str">
        <f t="shared" si="4166"/>
        <v>Pickle 500g</v>
      </c>
      <c r="F4700" t="str">
        <f t="shared" si="4166"/>
        <v>Groceries</v>
      </c>
      <c r="G4700" s="2">
        <f t="shared" si="4166"/>
        <v>67</v>
      </c>
      <c r="H4700">
        <f t="shared" si="4166"/>
        <v>1</v>
      </c>
      <c r="I4700" s="2">
        <f t="shared" si="4166"/>
        <v>67</v>
      </c>
      <c r="J4700" s="2">
        <f t="shared" si="4070"/>
        <v>46.900000000000006</v>
      </c>
      <c r="K4700" s="2">
        <f t="shared" si="4071"/>
        <v>20.099999999999994</v>
      </c>
      <c r="L4700" t="str">
        <f t="shared" ref="L4700:M4700" si="4167">L1776</f>
        <v>Rajan</v>
      </c>
      <c r="M4700" t="str">
        <f t="shared" si="4167"/>
        <v>Sulur</v>
      </c>
      <c r="N4700">
        <f t="shared" si="4073"/>
        <v>8</v>
      </c>
      <c r="O4700" s="3" t="str">
        <f t="shared" si="4074"/>
        <v>May</v>
      </c>
      <c r="P4700">
        <f t="shared" si="4075"/>
        <v>2020</v>
      </c>
      <c r="Q4700" t="str">
        <f t="shared" si="4076"/>
        <v>Friday</v>
      </c>
      <c r="R4700" t="str">
        <f t="shared" si="4077"/>
        <v>Q2</v>
      </c>
    </row>
    <row r="4701" spans="1:18" x14ac:dyDescent="0.25">
      <c r="A4701">
        <f t="shared" si="4067"/>
        <v>2317</v>
      </c>
      <c r="B4701" s="1">
        <f t="shared" si="4068"/>
        <v>43959</v>
      </c>
      <c r="C4701" t="str">
        <f t="shared" ref="C4701:I4701" si="4168">C1777</f>
        <v>Sundar</v>
      </c>
      <c r="D4701">
        <f t="shared" si="4168"/>
        <v>8976789056</v>
      </c>
      <c r="E4701" t="str">
        <f t="shared" si="4168"/>
        <v>Bread Sandwich</v>
      </c>
      <c r="F4701" t="str">
        <f t="shared" si="4168"/>
        <v>Groceries</v>
      </c>
      <c r="G4701" s="2">
        <f t="shared" si="4168"/>
        <v>70</v>
      </c>
      <c r="H4701">
        <f t="shared" si="4168"/>
        <v>1</v>
      </c>
      <c r="I4701" s="2">
        <f t="shared" si="4168"/>
        <v>70</v>
      </c>
      <c r="J4701" s="2">
        <f t="shared" si="4070"/>
        <v>49</v>
      </c>
      <c r="K4701" s="2">
        <f t="shared" si="4071"/>
        <v>21</v>
      </c>
      <c r="L4701" t="str">
        <f t="shared" ref="L4701:M4701" si="4169">L1777</f>
        <v>Sindhu</v>
      </c>
      <c r="M4701" t="str">
        <f t="shared" si="4169"/>
        <v>Sulur</v>
      </c>
      <c r="N4701">
        <f t="shared" si="4073"/>
        <v>8</v>
      </c>
      <c r="O4701" s="3" t="str">
        <f t="shared" si="4074"/>
        <v>May</v>
      </c>
      <c r="P4701">
        <f t="shared" si="4075"/>
        <v>2020</v>
      </c>
      <c r="Q4701" t="str">
        <f t="shared" si="4076"/>
        <v>Friday</v>
      </c>
      <c r="R4701" t="str">
        <f t="shared" si="4077"/>
        <v>Q2</v>
      </c>
    </row>
    <row r="4702" spans="1:18" x14ac:dyDescent="0.25">
      <c r="A4702">
        <f t="shared" si="4067"/>
        <v>2318</v>
      </c>
      <c r="B4702" s="1">
        <f t="shared" si="4068"/>
        <v>43959</v>
      </c>
      <c r="C4702" t="str">
        <f t="shared" ref="C4702:I4702" si="4170">C1778</f>
        <v>Sundar</v>
      </c>
      <c r="D4702">
        <f t="shared" si="4170"/>
        <v>8976789056</v>
      </c>
      <c r="E4702" t="str">
        <f t="shared" si="4170"/>
        <v>Milk (1 Ltr)</v>
      </c>
      <c r="F4702" t="str">
        <f t="shared" si="4170"/>
        <v>Dairy</v>
      </c>
      <c r="G4702" s="2">
        <f t="shared" si="4170"/>
        <v>40</v>
      </c>
      <c r="H4702">
        <f t="shared" si="4170"/>
        <v>2</v>
      </c>
      <c r="I4702" s="2">
        <f t="shared" si="4170"/>
        <v>80</v>
      </c>
      <c r="J4702" s="2">
        <f t="shared" si="4070"/>
        <v>56</v>
      </c>
      <c r="K4702" s="2">
        <f t="shared" si="4071"/>
        <v>24</v>
      </c>
      <c r="L4702" t="str">
        <f t="shared" ref="L4702:M4702" si="4171">L1778</f>
        <v>Sindhu</v>
      </c>
      <c r="M4702" t="str">
        <f t="shared" si="4171"/>
        <v>Sulur</v>
      </c>
      <c r="N4702">
        <f t="shared" si="4073"/>
        <v>8</v>
      </c>
      <c r="O4702" s="3" t="str">
        <f t="shared" si="4074"/>
        <v>May</v>
      </c>
      <c r="P4702">
        <f t="shared" si="4075"/>
        <v>2020</v>
      </c>
      <c r="Q4702" t="str">
        <f t="shared" si="4076"/>
        <v>Friday</v>
      </c>
      <c r="R4702" t="str">
        <f t="shared" si="4077"/>
        <v>Q2</v>
      </c>
    </row>
    <row r="4703" spans="1:18" x14ac:dyDescent="0.25">
      <c r="A4703">
        <f t="shared" si="4067"/>
        <v>2319</v>
      </c>
      <c r="B4703" s="1">
        <f t="shared" si="4068"/>
        <v>43959</v>
      </c>
      <c r="C4703" t="str">
        <f t="shared" ref="C4703:I4703" si="4172">C1779</f>
        <v>Sundar</v>
      </c>
      <c r="D4703">
        <f t="shared" si="4172"/>
        <v>8976789056</v>
      </c>
      <c r="E4703" t="str">
        <f t="shared" si="4172"/>
        <v>Rexona 150 GM</v>
      </c>
      <c r="F4703" t="str">
        <f t="shared" si="4172"/>
        <v>Cosmetics</v>
      </c>
      <c r="G4703" s="2">
        <f t="shared" si="4172"/>
        <v>55</v>
      </c>
      <c r="H4703">
        <f t="shared" si="4172"/>
        <v>1</v>
      </c>
      <c r="I4703" s="2">
        <f t="shared" si="4172"/>
        <v>55</v>
      </c>
      <c r="J4703" s="2">
        <f t="shared" si="4070"/>
        <v>38.5</v>
      </c>
      <c r="K4703" s="2">
        <f t="shared" si="4071"/>
        <v>16.5</v>
      </c>
      <c r="L4703" t="str">
        <f t="shared" ref="L4703:M4703" si="4173">L1779</f>
        <v>Sindhu</v>
      </c>
      <c r="M4703" t="str">
        <f t="shared" si="4173"/>
        <v>Sulur</v>
      </c>
      <c r="N4703">
        <f t="shared" si="4073"/>
        <v>8</v>
      </c>
      <c r="O4703" s="3" t="str">
        <f t="shared" si="4074"/>
        <v>May</v>
      </c>
      <c r="P4703">
        <f t="shared" si="4075"/>
        <v>2020</v>
      </c>
      <c r="Q4703" t="str">
        <f t="shared" si="4076"/>
        <v>Friday</v>
      </c>
      <c r="R4703" t="str">
        <f t="shared" si="4077"/>
        <v>Q2</v>
      </c>
    </row>
    <row r="4704" spans="1:18" x14ac:dyDescent="0.25">
      <c r="A4704">
        <f t="shared" si="4067"/>
        <v>2331</v>
      </c>
      <c r="B4704" s="1">
        <f t="shared" si="4068"/>
        <v>43959</v>
      </c>
      <c r="C4704" t="str">
        <f t="shared" ref="C4704:I4704" si="4174">C1780</f>
        <v>Rajesh singh</v>
      </c>
      <c r="D4704">
        <f t="shared" si="4174"/>
        <v>9876548767</v>
      </c>
      <c r="E4704" t="str">
        <f t="shared" si="4174"/>
        <v>Cinthol 100 GM</v>
      </c>
      <c r="F4704" t="str">
        <f t="shared" si="4174"/>
        <v>Cosmetics</v>
      </c>
      <c r="G4704" s="2">
        <f t="shared" si="4174"/>
        <v>45</v>
      </c>
      <c r="H4704">
        <f t="shared" si="4174"/>
        <v>3</v>
      </c>
      <c r="I4704" s="2">
        <f t="shared" si="4174"/>
        <v>135</v>
      </c>
      <c r="J4704" s="2">
        <f t="shared" si="4070"/>
        <v>94.5</v>
      </c>
      <c r="K4704" s="2">
        <f t="shared" si="4071"/>
        <v>40.5</v>
      </c>
      <c r="L4704" t="str">
        <f t="shared" ref="L4704:M4704" si="4175">L1780</f>
        <v>Chandra</v>
      </c>
      <c r="M4704" t="str">
        <f t="shared" si="4175"/>
        <v>Sulur</v>
      </c>
      <c r="N4704">
        <f t="shared" si="4073"/>
        <v>8</v>
      </c>
      <c r="O4704" s="3" t="str">
        <f t="shared" si="4074"/>
        <v>May</v>
      </c>
      <c r="P4704">
        <f t="shared" si="4075"/>
        <v>2020</v>
      </c>
      <c r="Q4704" t="str">
        <f t="shared" si="4076"/>
        <v>Friday</v>
      </c>
      <c r="R4704" t="str">
        <f t="shared" si="4077"/>
        <v>Q2</v>
      </c>
    </row>
    <row r="4705" spans="1:18" x14ac:dyDescent="0.25">
      <c r="A4705">
        <f t="shared" si="4067"/>
        <v>2332</v>
      </c>
      <c r="B4705" s="1">
        <f t="shared" si="4068"/>
        <v>43959</v>
      </c>
      <c r="C4705" t="str">
        <f t="shared" ref="C4705:I4705" si="4176">C1781</f>
        <v>Rajesh singh</v>
      </c>
      <c r="D4705">
        <f t="shared" si="4176"/>
        <v>9876548767</v>
      </c>
      <c r="E4705" t="str">
        <f t="shared" si="4176"/>
        <v>Rexona 150 GM</v>
      </c>
      <c r="F4705" t="str">
        <f t="shared" si="4176"/>
        <v>Cosmetics</v>
      </c>
      <c r="G4705" s="2">
        <f t="shared" si="4176"/>
        <v>55</v>
      </c>
      <c r="H4705">
        <f t="shared" si="4176"/>
        <v>6</v>
      </c>
      <c r="I4705" s="2">
        <f t="shared" si="4176"/>
        <v>330</v>
      </c>
      <c r="J4705" s="2">
        <f t="shared" si="4070"/>
        <v>231</v>
      </c>
      <c r="K4705" s="2">
        <f t="shared" si="4071"/>
        <v>99</v>
      </c>
      <c r="L4705" t="str">
        <f t="shared" ref="L4705:M4705" si="4177">L1781</f>
        <v>Chandra</v>
      </c>
      <c r="M4705" t="str">
        <f t="shared" si="4177"/>
        <v>Sulur</v>
      </c>
      <c r="N4705">
        <f t="shared" si="4073"/>
        <v>8</v>
      </c>
      <c r="O4705" s="3" t="str">
        <f t="shared" si="4074"/>
        <v>May</v>
      </c>
      <c r="P4705">
        <f t="shared" si="4075"/>
        <v>2020</v>
      </c>
      <c r="Q4705" t="str">
        <f t="shared" si="4076"/>
        <v>Friday</v>
      </c>
      <c r="R4705" t="str">
        <f t="shared" si="4077"/>
        <v>Q2</v>
      </c>
    </row>
    <row r="4706" spans="1:18" x14ac:dyDescent="0.25">
      <c r="A4706">
        <f t="shared" si="4067"/>
        <v>2336</v>
      </c>
      <c r="B4706" s="1">
        <f t="shared" si="4068"/>
        <v>43960</v>
      </c>
      <c r="C4706" t="str">
        <f t="shared" ref="C4706:I4706" si="4178">C1782</f>
        <v>Rakson</v>
      </c>
      <c r="D4706">
        <f t="shared" si="4178"/>
        <v>8976789057</v>
      </c>
      <c r="E4706" t="str">
        <f t="shared" si="4178"/>
        <v>Milk (1 Ltr)</v>
      </c>
      <c r="F4706" t="str">
        <f t="shared" si="4178"/>
        <v>Dairy</v>
      </c>
      <c r="G4706" s="2">
        <f t="shared" si="4178"/>
        <v>40</v>
      </c>
      <c r="H4706">
        <f t="shared" si="4178"/>
        <v>1</v>
      </c>
      <c r="I4706" s="2">
        <f t="shared" si="4178"/>
        <v>40</v>
      </c>
      <c r="J4706" s="2">
        <f t="shared" si="4070"/>
        <v>28</v>
      </c>
      <c r="K4706" s="2">
        <f t="shared" si="4071"/>
        <v>12</v>
      </c>
      <c r="L4706" t="str">
        <f t="shared" ref="L4706:M4706" si="4179">L1782</f>
        <v>Ranjith</v>
      </c>
      <c r="M4706" t="str">
        <f t="shared" si="4179"/>
        <v>Sulur</v>
      </c>
      <c r="N4706">
        <f t="shared" si="4073"/>
        <v>9</v>
      </c>
      <c r="O4706" s="3" t="str">
        <f t="shared" si="4074"/>
        <v>May</v>
      </c>
      <c r="P4706">
        <f t="shared" si="4075"/>
        <v>2020</v>
      </c>
      <c r="Q4706" t="str">
        <f t="shared" si="4076"/>
        <v>Saturday</v>
      </c>
      <c r="R4706" t="str">
        <f t="shared" si="4077"/>
        <v>Q2</v>
      </c>
    </row>
    <row r="4707" spans="1:18" x14ac:dyDescent="0.25">
      <c r="A4707">
        <f t="shared" si="4067"/>
        <v>2337</v>
      </c>
      <c r="B4707" s="1">
        <f t="shared" si="4068"/>
        <v>43960</v>
      </c>
      <c r="C4707" t="str">
        <f t="shared" ref="C4707:I4707" si="4180">C1783</f>
        <v>Rakson</v>
      </c>
      <c r="D4707">
        <f t="shared" si="4180"/>
        <v>8976789057</v>
      </c>
      <c r="E4707" t="str">
        <f t="shared" si="4180"/>
        <v>Bread Sandwich</v>
      </c>
      <c r="F4707" t="str">
        <f t="shared" si="4180"/>
        <v>Groceries</v>
      </c>
      <c r="G4707" s="2">
        <f t="shared" si="4180"/>
        <v>70</v>
      </c>
      <c r="H4707">
        <f t="shared" si="4180"/>
        <v>1</v>
      </c>
      <c r="I4707" s="2">
        <f t="shared" si="4180"/>
        <v>70</v>
      </c>
      <c r="J4707" s="2">
        <f t="shared" si="4070"/>
        <v>49</v>
      </c>
      <c r="K4707" s="2">
        <f t="shared" si="4071"/>
        <v>21</v>
      </c>
      <c r="L4707" t="str">
        <f t="shared" ref="L4707:M4707" si="4181">L1783</f>
        <v>Rajan</v>
      </c>
      <c r="M4707" t="str">
        <f t="shared" si="4181"/>
        <v>Sulur</v>
      </c>
      <c r="N4707">
        <f t="shared" si="4073"/>
        <v>9</v>
      </c>
      <c r="O4707" s="3" t="str">
        <f t="shared" si="4074"/>
        <v>May</v>
      </c>
      <c r="P4707">
        <f t="shared" si="4075"/>
        <v>2020</v>
      </c>
      <c r="Q4707" t="str">
        <f t="shared" si="4076"/>
        <v>Saturday</v>
      </c>
      <c r="R4707" t="str">
        <f t="shared" si="4077"/>
        <v>Q2</v>
      </c>
    </row>
    <row r="4708" spans="1:18" x14ac:dyDescent="0.25">
      <c r="A4708">
        <f t="shared" si="4067"/>
        <v>2338</v>
      </c>
      <c r="B4708" s="1">
        <f t="shared" si="4068"/>
        <v>43960</v>
      </c>
      <c r="C4708" t="str">
        <f t="shared" ref="C4708:I4708" si="4182">C1784</f>
        <v>Rakson</v>
      </c>
      <c r="D4708">
        <f t="shared" si="4182"/>
        <v>8976789057</v>
      </c>
      <c r="E4708" t="str">
        <f t="shared" si="4182"/>
        <v>Rexona 150 GM</v>
      </c>
      <c r="F4708" t="str">
        <f t="shared" si="4182"/>
        <v>Cosmetics</v>
      </c>
      <c r="G4708" s="2">
        <f t="shared" si="4182"/>
        <v>55</v>
      </c>
      <c r="H4708">
        <f t="shared" si="4182"/>
        <v>3</v>
      </c>
      <c r="I4708" s="2">
        <f t="shared" si="4182"/>
        <v>165</v>
      </c>
      <c r="J4708" s="2">
        <f t="shared" si="4070"/>
        <v>115.5</v>
      </c>
      <c r="K4708" s="2">
        <f t="shared" si="4071"/>
        <v>49.5</v>
      </c>
      <c r="L4708" t="str">
        <f t="shared" ref="L4708:M4708" si="4183">L1784</f>
        <v>Ranjith</v>
      </c>
      <c r="M4708" t="str">
        <f t="shared" si="4183"/>
        <v>Sulur</v>
      </c>
      <c r="N4708">
        <f t="shared" si="4073"/>
        <v>9</v>
      </c>
      <c r="O4708" s="3" t="str">
        <f t="shared" si="4074"/>
        <v>May</v>
      </c>
      <c r="P4708">
        <f t="shared" si="4075"/>
        <v>2020</v>
      </c>
      <c r="Q4708" t="str">
        <f t="shared" si="4076"/>
        <v>Saturday</v>
      </c>
      <c r="R4708" t="str">
        <f t="shared" si="4077"/>
        <v>Q2</v>
      </c>
    </row>
    <row r="4709" spans="1:18" x14ac:dyDescent="0.25">
      <c r="A4709">
        <f t="shared" si="4067"/>
        <v>2339</v>
      </c>
      <c r="B4709" s="1">
        <f t="shared" si="4068"/>
        <v>43960</v>
      </c>
      <c r="C4709" t="str">
        <f t="shared" ref="C4709:I4709" si="4184">C1785</f>
        <v>Rakson</v>
      </c>
      <c r="D4709">
        <f t="shared" si="4184"/>
        <v>8976789057</v>
      </c>
      <c r="E4709" t="str">
        <f t="shared" si="4184"/>
        <v>Cinthol 100 GM</v>
      </c>
      <c r="F4709" t="str">
        <f t="shared" si="4184"/>
        <v>Cosmetics</v>
      </c>
      <c r="G4709" s="2">
        <f t="shared" si="4184"/>
        <v>45</v>
      </c>
      <c r="H4709">
        <f t="shared" si="4184"/>
        <v>3</v>
      </c>
      <c r="I4709" s="2">
        <f t="shared" si="4184"/>
        <v>135</v>
      </c>
      <c r="J4709" s="2">
        <f t="shared" si="4070"/>
        <v>94.5</v>
      </c>
      <c r="K4709" s="2">
        <f t="shared" si="4071"/>
        <v>40.5</v>
      </c>
      <c r="L4709" t="str">
        <f t="shared" ref="L4709:M4709" si="4185">L1785</f>
        <v>Sindhu</v>
      </c>
      <c r="M4709" t="str">
        <f t="shared" si="4185"/>
        <v>Sulur</v>
      </c>
      <c r="N4709">
        <f t="shared" si="4073"/>
        <v>9</v>
      </c>
      <c r="O4709" s="3" t="str">
        <f t="shared" si="4074"/>
        <v>May</v>
      </c>
      <c r="P4709">
        <f t="shared" si="4075"/>
        <v>2020</v>
      </c>
      <c r="Q4709" t="str">
        <f t="shared" si="4076"/>
        <v>Saturday</v>
      </c>
      <c r="R4709" t="str">
        <f t="shared" si="4077"/>
        <v>Q2</v>
      </c>
    </row>
    <row r="4710" spans="1:18" x14ac:dyDescent="0.25">
      <c r="A4710">
        <f t="shared" si="4067"/>
        <v>2340</v>
      </c>
      <c r="B4710" s="1">
        <f t="shared" si="4068"/>
        <v>43960</v>
      </c>
      <c r="C4710" t="str">
        <f t="shared" ref="C4710:I4710" si="4186">C1786</f>
        <v>Rakson</v>
      </c>
      <c r="D4710">
        <f t="shared" si="4186"/>
        <v>8976789057</v>
      </c>
      <c r="E4710" t="str">
        <f t="shared" si="4186"/>
        <v>Milk (1 Ltr)</v>
      </c>
      <c r="F4710" t="str">
        <f t="shared" si="4186"/>
        <v>Dairy</v>
      </c>
      <c r="G4710" s="2">
        <f t="shared" si="4186"/>
        <v>40</v>
      </c>
      <c r="H4710">
        <f t="shared" si="4186"/>
        <v>1</v>
      </c>
      <c r="I4710" s="2">
        <f t="shared" si="4186"/>
        <v>40</v>
      </c>
      <c r="J4710" s="2">
        <f t="shared" si="4070"/>
        <v>28</v>
      </c>
      <c r="K4710" s="2">
        <f t="shared" si="4071"/>
        <v>12</v>
      </c>
      <c r="L4710" t="str">
        <f t="shared" ref="L4710:M4710" si="4187">L1786</f>
        <v>Chandra</v>
      </c>
      <c r="M4710" t="str">
        <f t="shared" si="4187"/>
        <v>Sulur</v>
      </c>
      <c r="N4710">
        <f t="shared" si="4073"/>
        <v>9</v>
      </c>
      <c r="O4710" s="3" t="str">
        <f t="shared" si="4074"/>
        <v>May</v>
      </c>
      <c r="P4710">
        <f t="shared" si="4075"/>
        <v>2020</v>
      </c>
      <c r="Q4710" t="str">
        <f t="shared" si="4076"/>
        <v>Saturday</v>
      </c>
      <c r="R4710" t="str">
        <f t="shared" si="4077"/>
        <v>Q2</v>
      </c>
    </row>
    <row r="4711" spans="1:18" x14ac:dyDescent="0.25">
      <c r="A4711">
        <f t="shared" si="4067"/>
        <v>2326</v>
      </c>
      <c r="B4711" s="1">
        <f t="shared" si="4068"/>
        <v>43960</v>
      </c>
      <c r="C4711" t="str">
        <f t="shared" ref="C4711:I4711" si="4188">C1787</f>
        <v>sudha</v>
      </c>
      <c r="D4711">
        <f t="shared" si="4188"/>
        <v>8976789034</v>
      </c>
      <c r="E4711" t="str">
        <f t="shared" si="4188"/>
        <v>Salt 1 kg</v>
      </c>
      <c r="F4711" t="str">
        <f t="shared" si="4188"/>
        <v>Groceries</v>
      </c>
      <c r="G4711" s="2">
        <f t="shared" si="4188"/>
        <v>15</v>
      </c>
      <c r="H4711">
        <f t="shared" si="4188"/>
        <v>1</v>
      </c>
      <c r="I4711" s="2">
        <f t="shared" si="4188"/>
        <v>15</v>
      </c>
      <c r="J4711" s="2">
        <f t="shared" si="4070"/>
        <v>10.5</v>
      </c>
      <c r="K4711" s="2">
        <f t="shared" si="4071"/>
        <v>4.5</v>
      </c>
      <c r="L4711" t="str">
        <f t="shared" ref="L4711:M4711" si="4189">L1787</f>
        <v>Chandra</v>
      </c>
      <c r="M4711" t="str">
        <f t="shared" si="4189"/>
        <v>Sulur</v>
      </c>
      <c r="N4711">
        <f t="shared" si="4073"/>
        <v>9</v>
      </c>
      <c r="O4711" s="3" t="str">
        <f t="shared" si="4074"/>
        <v>May</v>
      </c>
      <c r="P4711">
        <f t="shared" si="4075"/>
        <v>2020</v>
      </c>
      <c r="Q4711" t="str">
        <f t="shared" si="4076"/>
        <v>Saturday</v>
      </c>
      <c r="R4711" t="str">
        <f t="shared" si="4077"/>
        <v>Q2</v>
      </c>
    </row>
    <row r="4712" spans="1:18" x14ac:dyDescent="0.25">
      <c r="A4712">
        <f t="shared" si="4067"/>
        <v>2327</v>
      </c>
      <c r="B4712" s="1">
        <f t="shared" si="4068"/>
        <v>43960</v>
      </c>
      <c r="C4712" t="str">
        <f t="shared" ref="C4712:I4712" si="4190">C1788</f>
        <v>sudha</v>
      </c>
      <c r="D4712">
        <f t="shared" si="4190"/>
        <v>8976789034</v>
      </c>
      <c r="E4712" t="str">
        <f t="shared" si="4190"/>
        <v>Maybelline Mattie Lipstic 3.9 g</v>
      </c>
      <c r="F4712" t="str">
        <f t="shared" si="4190"/>
        <v>Cosmetics</v>
      </c>
      <c r="G4712" s="2">
        <f t="shared" si="4190"/>
        <v>262</v>
      </c>
      <c r="H4712">
        <f t="shared" si="4190"/>
        <v>1</v>
      </c>
      <c r="I4712" s="2">
        <f t="shared" si="4190"/>
        <v>262</v>
      </c>
      <c r="J4712" s="2">
        <f t="shared" si="4070"/>
        <v>183.4</v>
      </c>
      <c r="K4712" s="2">
        <f t="shared" si="4071"/>
        <v>78.599999999999994</v>
      </c>
      <c r="L4712" t="str">
        <f t="shared" ref="L4712:M4712" si="4191">L1788</f>
        <v>Ranjith</v>
      </c>
      <c r="M4712" t="str">
        <f t="shared" si="4191"/>
        <v>Sulur</v>
      </c>
      <c r="N4712">
        <f t="shared" si="4073"/>
        <v>9</v>
      </c>
      <c r="O4712" s="3" t="str">
        <f t="shared" si="4074"/>
        <v>May</v>
      </c>
      <c r="P4712">
        <f t="shared" si="4075"/>
        <v>2020</v>
      </c>
      <c r="Q4712" t="str">
        <f t="shared" si="4076"/>
        <v>Saturday</v>
      </c>
      <c r="R4712" t="str">
        <f t="shared" si="4077"/>
        <v>Q2</v>
      </c>
    </row>
    <row r="4713" spans="1:18" x14ac:dyDescent="0.25">
      <c r="A4713">
        <f t="shared" si="4067"/>
        <v>2328</v>
      </c>
      <c r="B4713" s="1">
        <f t="shared" si="4068"/>
        <v>43960</v>
      </c>
      <c r="C4713" t="str">
        <f t="shared" ref="C4713:I4713" si="4192">C1789</f>
        <v>sudha</v>
      </c>
      <c r="D4713">
        <f t="shared" si="4192"/>
        <v>8976789034</v>
      </c>
      <c r="E4713" t="str">
        <f t="shared" si="4192"/>
        <v>Faces Long Wear Eye Pencil</v>
      </c>
      <c r="F4713" t="str">
        <f t="shared" si="4192"/>
        <v>Cosmetics</v>
      </c>
      <c r="G4713" s="2">
        <f t="shared" si="4192"/>
        <v>349</v>
      </c>
      <c r="H4713">
        <f t="shared" si="4192"/>
        <v>1</v>
      </c>
      <c r="I4713" s="2">
        <f t="shared" si="4192"/>
        <v>349</v>
      </c>
      <c r="J4713" s="2">
        <f t="shared" si="4070"/>
        <v>244.3</v>
      </c>
      <c r="K4713" s="2">
        <f t="shared" si="4071"/>
        <v>104.69999999999999</v>
      </c>
      <c r="L4713" t="str">
        <f t="shared" ref="L4713:M4713" si="4193">L1789</f>
        <v>Sindhu</v>
      </c>
      <c r="M4713" t="str">
        <f t="shared" si="4193"/>
        <v>Sulur</v>
      </c>
      <c r="N4713">
        <f t="shared" si="4073"/>
        <v>9</v>
      </c>
      <c r="O4713" s="3" t="str">
        <f t="shared" si="4074"/>
        <v>May</v>
      </c>
      <c r="P4713">
        <f t="shared" si="4075"/>
        <v>2020</v>
      </c>
      <c r="Q4713" t="str">
        <f t="shared" si="4076"/>
        <v>Saturday</v>
      </c>
      <c r="R4713" t="str">
        <f t="shared" si="4077"/>
        <v>Q2</v>
      </c>
    </row>
    <row r="4714" spans="1:18" x14ac:dyDescent="0.25">
      <c r="A4714">
        <f t="shared" si="4067"/>
        <v>2329</v>
      </c>
      <c r="B4714" s="1">
        <f t="shared" si="4068"/>
        <v>43960</v>
      </c>
      <c r="C4714" t="str">
        <f t="shared" ref="C4714:I4714" si="4194">C1790</f>
        <v>sudha</v>
      </c>
      <c r="D4714">
        <f t="shared" si="4194"/>
        <v>8976789034</v>
      </c>
      <c r="E4714" t="str">
        <f t="shared" si="4194"/>
        <v>Revlon Charlie Blue 100 ML</v>
      </c>
      <c r="F4714" t="str">
        <f t="shared" si="4194"/>
        <v>Cosmetics</v>
      </c>
      <c r="G4714" s="2">
        <f t="shared" si="4194"/>
        <v>537</v>
      </c>
      <c r="H4714">
        <f t="shared" si="4194"/>
        <v>1</v>
      </c>
      <c r="I4714" s="2">
        <f t="shared" si="4194"/>
        <v>537</v>
      </c>
      <c r="J4714" s="2">
        <f t="shared" si="4070"/>
        <v>375.9</v>
      </c>
      <c r="K4714" s="2">
        <f t="shared" si="4071"/>
        <v>161.10000000000002</v>
      </c>
      <c r="L4714" t="str">
        <f t="shared" ref="L4714:M4714" si="4195">L1790</f>
        <v>Sindhu</v>
      </c>
      <c r="M4714" t="str">
        <f t="shared" si="4195"/>
        <v>Sulur</v>
      </c>
      <c r="N4714">
        <f t="shared" si="4073"/>
        <v>9</v>
      </c>
      <c r="O4714" s="3" t="str">
        <f t="shared" si="4074"/>
        <v>May</v>
      </c>
      <c r="P4714">
        <f t="shared" si="4075"/>
        <v>2020</v>
      </c>
      <c r="Q4714" t="str">
        <f t="shared" si="4076"/>
        <v>Saturday</v>
      </c>
      <c r="R4714" t="str">
        <f t="shared" si="4077"/>
        <v>Q2</v>
      </c>
    </row>
    <row r="4715" spans="1:18" x14ac:dyDescent="0.25">
      <c r="A4715">
        <f t="shared" si="4067"/>
        <v>2330</v>
      </c>
      <c r="B4715" s="1">
        <f t="shared" si="4068"/>
        <v>43960</v>
      </c>
      <c r="C4715" t="str">
        <f t="shared" ref="C4715:I4715" si="4196">C1791</f>
        <v>sudha</v>
      </c>
      <c r="D4715">
        <f t="shared" si="4196"/>
        <v>8976789034</v>
      </c>
      <c r="E4715" t="str">
        <f t="shared" si="4196"/>
        <v>Revlon Charlie White 100 ML</v>
      </c>
      <c r="F4715" t="str">
        <f t="shared" si="4196"/>
        <v>Cosmetics</v>
      </c>
      <c r="G4715" s="2">
        <f t="shared" si="4196"/>
        <v>584</v>
      </c>
      <c r="H4715">
        <f t="shared" si="4196"/>
        <v>1</v>
      </c>
      <c r="I4715" s="2">
        <f t="shared" si="4196"/>
        <v>584</v>
      </c>
      <c r="J4715" s="2">
        <f t="shared" si="4070"/>
        <v>408.8</v>
      </c>
      <c r="K4715" s="2">
        <f t="shared" si="4071"/>
        <v>175.2</v>
      </c>
      <c r="L4715" t="str">
        <f t="shared" ref="L4715:M4715" si="4197">L1791</f>
        <v>Rajan</v>
      </c>
      <c r="M4715" t="str">
        <f t="shared" si="4197"/>
        <v>Sulur</v>
      </c>
      <c r="N4715">
        <f t="shared" si="4073"/>
        <v>9</v>
      </c>
      <c r="O4715" s="3" t="str">
        <f t="shared" si="4074"/>
        <v>May</v>
      </c>
      <c r="P4715">
        <f t="shared" si="4075"/>
        <v>2020</v>
      </c>
      <c r="Q4715" t="str">
        <f t="shared" si="4076"/>
        <v>Saturday</v>
      </c>
      <c r="R4715" t="str">
        <f t="shared" si="4077"/>
        <v>Q2</v>
      </c>
    </row>
    <row r="4716" spans="1:18" x14ac:dyDescent="0.25">
      <c r="A4716">
        <f t="shared" si="4067"/>
        <v>2333</v>
      </c>
      <c r="B4716" s="1">
        <f t="shared" si="4068"/>
        <v>43960</v>
      </c>
      <c r="C4716" t="str">
        <f t="shared" ref="C4716:I4716" si="4198">C1792</f>
        <v>Sundar</v>
      </c>
      <c r="D4716">
        <f t="shared" si="4198"/>
        <v>8976789056</v>
      </c>
      <c r="E4716" t="str">
        <f t="shared" si="4198"/>
        <v>Bread Sandwich</v>
      </c>
      <c r="F4716" t="str">
        <f t="shared" si="4198"/>
        <v>Groceries</v>
      </c>
      <c r="G4716" s="2">
        <f t="shared" si="4198"/>
        <v>70</v>
      </c>
      <c r="H4716">
        <f t="shared" si="4198"/>
        <v>1</v>
      </c>
      <c r="I4716" s="2">
        <f t="shared" si="4198"/>
        <v>70</v>
      </c>
      <c r="J4716" s="2">
        <f t="shared" si="4070"/>
        <v>49</v>
      </c>
      <c r="K4716" s="2">
        <f t="shared" si="4071"/>
        <v>21</v>
      </c>
      <c r="L4716" t="str">
        <f t="shared" ref="L4716:M4716" si="4199">L1792</f>
        <v>Rajan</v>
      </c>
      <c r="M4716" t="str">
        <f t="shared" si="4199"/>
        <v>Sulur</v>
      </c>
      <c r="N4716">
        <f t="shared" si="4073"/>
        <v>9</v>
      </c>
      <c r="O4716" s="3" t="str">
        <f t="shared" si="4074"/>
        <v>May</v>
      </c>
      <c r="P4716">
        <f t="shared" si="4075"/>
        <v>2020</v>
      </c>
      <c r="Q4716" t="str">
        <f t="shared" si="4076"/>
        <v>Saturday</v>
      </c>
      <c r="R4716" t="str">
        <f t="shared" si="4077"/>
        <v>Q2</v>
      </c>
    </row>
    <row r="4717" spans="1:18" x14ac:dyDescent="0.25">
      <c r="A4717">
        <f t="shared" si="4067"/>
        <v>2334</v>
      </c>
      <c r="B4717" s="1">
        <f t="shared" si="4068"/>
        <v>43960</v>
      </c>
      <c r="C4717" t="str">
        <f t="shared" ref="C4717:I4717" si="4200">C1793</f>
        <v>Sundar</v>
      </c>
      <c r="D4717">
        <f t="shared" si="4200"/>
        <v>8976789056</v>
      </c>
      <c r="E4717" t="str">
        <f t="shared" si="4200"/>
        <v>Milk (1 Ltr)</v>
      </c>
      <c r="F4717" t="str">
        <f t="shared" si="4200"/>
        <v>Dairy</v>
      </c>
      <c r="G4717" s="2">
        <f t="shared" si="4200"/>
        <v>40</v>
      </c>
      <c r="H4717">
        <f t="shared" si="4200"/>
        <v>2</v>
      </c>
      <c r="I4717" s="2">
        <f t="shared" si="4200"/>
        <v>80</v>
      </c>
      <c r="J4717" s="2">
        <f t="shared" si="4070"/>
        <v>56</v>
      </c>
      <c r="K4717" s="2">
        <f t="shared" si="4071"/>
        <v>24</v>
      </c>
      <c r="L4717" t="str">
        <f t="shared" ref="L4717:M4717" si="4201">L1793</f>
        <v>Sindhu</v>
      </c>
      <c r="M4717" t="str">
        <f t="shared" si="4201"/>
        <v>Sulur</v>
      </c>
      <c r="N4717">
        <f t="shared" si="4073"/>
        <v>9</v>
      </c>
      <c r="O4717" s="3" t="str">
        <f t="shared" si="4074"/>
        <v>May</v>
      </c>
      <c r="P4717">
        <f t="shared" si="4075"/>
        <v>2020</v>
      </c>
      <c r="Q4717" t="str">
        <f t="shared" si="4076"/>
        <v>Saturday</v>
      </c>
      <c r="R4717" t="str">
        <f t="shared" si="4077"/>
        <v>Q2</v>
      </c>
    </row>
    <row r="4718" spans="1:18" x14ac:dyDescent="0.25">
      <c r="A4718">
        <f t="shared" si="4067"/>
        <v>2335</v>
      </c>
      <c r="B4718" s="1">
        <f t="shared" si="4068"/>
        <v>43960</v>
      </c>
      <c r="C4718" t="str">
        <f t="shared" ref="C4718:I4718" si="4202">C1794</f>
        <v>Sundar</v>
      </c>
      <c r="D4718">
        <f t="shared" si="4202"/>
        <v>8976789056</v>
      </c>
      <c r="E4718" t="str">
        <f t="shared" si="4202"/>
        <v>Rexona 150 GM</v>
      </c>
      <c r="F4718" t="str">
        <f t="shared" si="4202"/>
        <v>Cosmetics</v>
      </c>
      <c r="G4718" s="2">
        <f t="shared" si="4202"/>
        <v>55</v>
      </c>
      <c r="H4718">
        <f t="shared" si="4202"/>
        <v>1</v>
      </c>
      <c r="I4718" s="2">
        <f t="shared" si="4202"/>
        <v>55</v>
      </c>
      <c r="J4718" s="2">
        <f t="shared" si="4070"/>
        <v>38.5</v>
      </c>
      <c r="K4718" s="2">
        <f t="shared" si="4071"/>
        <v>16.5</v>
      </c>
      <c r="L4718" t="str">
        <f t="shared" ref="L4718:M4718" si="4203">L1794</f>
        <v>Chandra</v>
      </c>
      <c r="M4718" t="str">
        <f t="shared" si="4203"/>
        <v>Sulur</v>
      </c>
      <c r="N4718">
        <f t="shared" si="4073"/>
        <v>9</v>
      </c>
      <c r="O4718" s="3" t="str">
        <f t="shared" si="4074"/>
        <v>May</v>
      </c>
      <c r="P4718">
        <f t="shared" si="4075"/>
        <v>2020</v>
      </c>
      <c r="Q4718" t="str">
        <f t="shared" si="4076"/>
        <v>Saturday</v>
      </c>
      <c r="R4718" t="str">
        <f t="shared" si="4077"/>
        <v>Q2</v>
      </c>
    </row>
    <row r="4719" spans="1:18" x14ac:dyDescent="0.25">
      <c r="A4719">
        <f t="shared" ref="A4719:A4782" si="4204">608+A1795</f>
        <v>2347</v>
      </c>
      <c r="B4719" s="1">
        <f t="shared" ref="B4719:B4782" si="4205">B1795+81</f>
        <v>43960</v>
      </c>
      <c r="C4719" t="str">
        <f t="shared" ref="C4719:I4719" si="4206">C1795</f>
        <v>sudha</v>
      </c>
      <c r="D4719">
        <f t="shared" si="4206"/>
        <v>8976789034</v>
      </c>
      <c r="E4719" t="str">
        <f t="shared" si="4206"/>
        <v>Bread Sandwich</v>
      </c>
      <c r="F4719" t="str">
        <f t="shared" si="4206"/>
        <v>Groceries</v>
      </c>
      <c r="G4719" s="2">
        <f t="shared" si="4206"/>
        <v>70</v>
      </c>
      <c r="H4719">
        <f t="shared" si="4206"/>
        <v>1</v>
      </c>
      <c r="I4719" s="2">
        <f t="shared" si="4206"/>
        <v>70</v>
      </c>
      <c r="J4719" s="2">
        <f t="shared" ref="J4719:J4782" si="4207">I4719-I4719*0.3</f>
        <v>49</v>
      </c>
      <c r="K4719" s="2">
        <f t="shared" ref="K4719:K4782" si="4208">I4719-J4719</f>
        <v>21</v>
      </c>
      <c r="L4719" t="str">
        <f t="shared" ref="L4719:M4719" si="4209">L1795</f>
        <v>Sindhu</v>
      </c>
      <c r="M4719" t="str">
        <f t="shared" si="4209"/>
        <v>Sulur</v>
      </c>
      <c r="N4719">
        <f t="shared" ref="N4719:N4782" si="4210">DAY(B4719)</f>
        <v>9</v>
      </c>
      <c r="O4719" s="3" t="str">
        <f t="shared" ref="O4719:O4782" si="4211">TEXT(B4719,"mmm")</f>
        <v>May</v>
      </c>
      <c r="P4719">
        <f t="shared" ref="P4719:P4782" si="4212">YEAR(B4719)</f>
        <v>2020</v>
      </c>
      <c r="Q4719" t="str">
        <f t="shared" ref="Q4719:Q4782" si="4213">TEXT(B4719,"dddd")</f>
        <v>Saturday</v>
      </c>
      <c r="R4719" t="str">
        <f t="shared" ref="R4719:R4782" si="4214">IF(OR(O4719="Jan",O4719="Feb",O4719="Mar"),"Q1",(IF(OR(O4719="Apr",O4719="May",O4719="Jun"),"Q2",(IF(OR(O4719="Jul",O4719="Aug",O4719="Sep"),"Q3","Q4")))))</f>
        <v>Q2</v>
      </c>
    </row>
    <row r="4720" spans="1:18" x14ac:dyDescent="0.25">
      <c r="A4720">
        <f t="shared" si="4204"/>
        <v>2348</v>
      </c>
      <c r="B4720" s="1">
        <f t="shared" si="4205"/>
        <v>43960</v>
      </c>
      <c r="C4720" t="str">
        <f t="shared" ref="C4720:I4720" si="4215">C1796</f>
        <v>sudha</v>
      </c>
      <c r="D4720">
        <f t="shared" si="4215"/>
        <v>8976789034</v>
      </c>
      <c r="E4720" t="str">
        <f t="shared" si="4215"/>
        <v>Rexona 150 GM</v>
      </c>
      <c r="F4720" t="str">
        <f t="shared" si="4215"/>
        <v>Cosmetics</v>
      </c>
      <c r="G4720" s="2">
        <f t="shared" si="4215"/>
        <v>55</v>
      </c>
      <c r="H4720">
        <f t="shared" si="4215"/>
        <v>3</v>
      </c>
      <c r="I4720" s="2">
        <f t="shared" si="4215"/>
        <v>165</v>
      </c>
      <c r="J4720" s="2">
        <f t="shared" si="4207"/>
        <v>115.5</v>
      </c>
      <c r="K4720" s="2">
        <f t="shared" si="4208"/>
        <v>49.5</v>
      </c>
      <c r="L4720" t="str">
        <f t="shared" ref="L4720:M4720" si="4216">L1796</f>
        <v>Chandra</v>
      </c>
      <c r="M4720" t="str">
        <f t="shared" si="4216"/>
        <v>Sulur</v>
      </c>
      <c r="N4720">
        <f t="shared" si="4210"/>
        <v>9</v>
      </c>
      <c r="O4720" s="3" t="str">
        <f t="shared" si="4211"/>
        <v>May</v>
      </c>
      <c r="P4720">
        <f t="shared" si="4212"/>
        <v>2020</v>
      </c>
      <c r="Q4720" t="str">
        <f t="shared" si="4213"/>
        <v>Saturday</v>
      </c>
      <c r="R4720" t="str">
        <f t="shared" si="4214"/>
        <v>Q2</v>
      </c>
    </row>
    <row r="4721" spans="1:18" x14ac:dyDescent="0.25">
      <c r="A4721">
        <f t="shared" si="4204"/>
        <v>2349</v>
      </c>
      <c r="B4721" s="1">
        <f t="shared" si="4205"/>
        <v>43960</v>
      </c>
      <c r="C4721" t="str">
        <f t="shared" ref="C4721:I4721" si="4217">C1797</f>
        <v>sudha</v>
      </c>
      <c r="D4721">
        <f t="shared" si="4217"/>
        <v>8976789034</v>
      </c>
      <c r="E4721" t="str">
        <f t="shared" si="4217"/>
        <v>Cinthol 100 GM</v>
      </c>
      <c r="F4721" t="str">
        <f t="shared" si="4217"/>
        <v>Cosmetics</v>
      </c>
      <c r="G4721" s="2">
        <f t="shared" si="4217"/>
        <v>45</v>
      </c>
      <c r="H4721">
        <f t="shared" si="4217"/>
        <v>3</v>
      </c>
      <c r="I4721" s="2">
        <f t="shared" si="4217"/>
        <v>135</v>
      </c>
      <c r="J4721" s="2">
        <f t="shared" si="4207"/>
        <v>94.5</v>
      </c>
      <c r="K4721" s="2">
        <f t="shared" si="4208"/>
        <v>40.5</v>
      </c>
      <c r="L4721" t="str">
        <f t="shared" ref="L4721:M4721" si="4218">L1797</f>
        <v>Ranjith</v>
      </c>
      <c r="M4721" t="str">
        <f t="shared" si="4218"/>
        <v>Sulur</v>
      </c>
      <c r="N4721">
        <f t="shared" si="4210"/>
        <v>9</v>
      </c>
      <c r="O4721" s="3" t="str">
        <f t="shared" si="4211"/>
        <v>May</v>
      </c>
      <c r="P4721">
        <f t="shared" si="4212"/>
        <v>2020</v>
      </c>
      <c r="Q4721" t="str">
        <f t="shared" si="4213"/>
        <v>Saturday</v>
      </c>
      <c r="R4721" t="str">
        <f t="shared" si="4214"/>
        <v>Q2</v>
      </c>
    </row>
    <row r="4722" spans="1:18" x14ac:dyDescent="0.25">
      <c r="A4722">
        <f t="shared" si="4204"/>
        <v>2350</v>
      </c>
      <c r="B4722" s="1">
        <f t="shared" si="4205"/>
        <v>43960</v>
      </c>
      <c r="C4722" t="str">
        <f t="shared" ref="C4722:I4722" si="4219">C1798</f>
        <v>sudha</v>
      </c>
      <c r="D4722">
        <f t="shared" si="4219"/>
        <v>8976789034</v>
      </c>
      <c r="E4722" t="str">
        <f t="shared" si="4219"/>
        <v>Milk (1 Ltr)</v>
      </c>
      <c r="F4722" t="str">
        <f t="shared" si="4219"/>
        <v>Dairy</v>
      </c>
      <c r="G4722" s="2">
        <f t="shared" si="4219"/>
        <v>40</v>
      </c>
      <c r="H4722">
        <f t="shared" si="4219"/>
        <v>1</v>
      </c>
      <c r="I4722" s="2">
        <f t="shared" si="4219"/>
        <v>40</v>
      </c>
      <c r="J4722" s="2">
        <f t="shared" si="4207"/>
        <v>28</v>
      </c>
      <c r="K4722" s="2">
        <f t="shared" si="4208"/>
        <v>12</v>
      </c>
      <c r="L4722" t="str">
        <f t="shared" ref="L4722:M4722" si="4220">L1798</f>
        <v>Chandra</v>
      </c>
      <c r="M4722" t="str">
        <f t="shared" si="4220"/>
        <v>Sulur</v>
      </c>
      <c r="N4722">
        <f t="shared" si="4210"/>
        <v>9</v>
      </c>
      <c r="O4722" s="3" t="str">
        <f t="shared" si="4211"/>
        <v>May</v>
      </c>
      <c r="P4722">
        <f t="shared" si="4212"/>
        <v>2020</v>
      </c>
      <c r="Q4722" t="str">
        <f t="shared" si="4213"/>
        <v>Saturday</v>
      </c>
      <c r="R4722" t="str">
        <f t="shared" si="4214"/>
        <v>Q2</v>
      </c>
    </row>
    <row r="4723" spans="1:18" x14ac:dyDescent="0.25">
      <c r="A4723">
        <f t="shared" si="4204"/>
        <v>2351</v>
      </c>
      <c r="B4723" s="1">
        <f t="shared" si="4205"/>
        <v>43960</v>
      </c>
      <c r="C4723" t="str">
        <f t="shared" ref="C4723:I4723" si="4221">C1799</f>
        <v>sudha</v>
      </c>
      <c r="D4723">
        <f t="shared" si="4221"/>
        <v>8976789034</v>
      </c>
      <c r="E4723" t="str">
        <f t="shared" si="4221"/>
        <v>Pickle 500g</v>
      </c>
      <c r="F4723" t="str">
        <f t="shared" si="4221"/>
        <v>Groceries</v>
      </c>
      <c r="G4723" s="2">
        <f t="shared" si="4221"/>
        <v>67</v>
      </c>
      <c r="H4723">
        <f t="shared" si="4221"/>
        <v>1</v>
      </c>
      <c r="I4723" s="2">
        <f t="shared" si="4221"/>
        <v>67</v>
      </c>
      <c r="J4723" s="2">
        <f t="shared" si="4207"/>
        <v>46.900000000000006</v>
      </c>
      <c r="K4723" s="2">
        <f t="shared" si="4208"/>
        <v>20.099999999999994</v>
      </c>
      <c r="L4723" t="str">
        <f t="shared" ref="L4723:M4723" si="4222">L1799</f>
        <v>Rajan</v>
      </c>
      <c r="M4723" t="str">
        <f t="shared" si="4222"/>
        <v>Sulur</v>
      </c>
      <c r="N4723">
        <f t="shared" si="4210"/>
        <v>9</v>
      </c>
      <c r="O4723" s="3" t="str">
        <f t="shared" si="4211"/>
        <v>May</v>
      </c>
      <c r="P4723">
        <f t="shared" si="4212"/>
        <v>2020</v>
      </c>
      <c r="Q4723" t="str">
        <f t="shared" si="4213"/>
        <v>Saturday</v>
      </c>
      <c r="R4723" t="str">
        <f t="shared" si="4214"/>
        <v>Q2</v>
      </c>
    </row>
    <row r="4724" spans="1:18" x14ac:dyDescent="0.25">
      <c r="A4724">
        <f t="shared" si="4204"/>
        <v>2352</v>
      </c>
      <c r="B4724" s="1">
        <f t="shared" si="4205"/>
        <v>43960</v>
      </c>
      <c r="C4724" t="str">
        <f t="shared" ref="C4724:I4724" si="4223">C1800</f>
        <v>sudha</v>
      </c>
      <c r="D4724">
        <f t="shared" si="4223"/>
        <v>8976789034</v>
      </c>
      <c r="E4724" t="str">
        <f t="shared" si="4223"/>
        <v>Salt 1 kg</v>
      </c>
      <c r="F4724" t="str">
        <f t="shared" si="4223"/>
        <v>Groceries</v>
      </c>
      <c r="G4724" s="2">
        <f t="shared" si="4223"/>
        <v>15</v>
      </c>
      <c r="H4724">
        <f t="shared" si="4223"/>
        <v>1</v>
      </c>
      <c r="I4724" s="2">
        <f t="shared" si="4223"/>
        <v>15</v>
      </c>
      <c r="J4724" s="2">
        <f t="shared" si="4207"/>
        <v>10.5</v>
      </c>
      <c r="K4724" s="2">
        <f t="shared" si="4208"/>
        <v>4.5</v>
      </c>
      <c r="L4724" t="str">
        <f t="shared" ref="L4724:M4724" si="4224">L1800</f>
        <v>Rajan</v>
      </c>
      <c r="M4724" t="str">
        <f t="shared" si="4224"/>
        <v>Sulur</v>
      </c>
      <c r="N4724">
        <f t="shared" si="4210"/>
        <v>9</v>
      </c>
      <c r="O4724" s="3" t="str">
        <f t="shared" si="4211"/>
        <v>May</v>
      </c>
      <c r="P4724">
        <f t="shared" si="4212"/>
        <v>2020</v>
      </c>
      <c r="Q4724" t="str">
        <f t="shared" si="4213"/>
        <v>Saturday</v>
      </c>
      <c r="R4724" t="str">
        <f t="shared" si="4214"/>
        <v>Q2</v>
      </c>
    </row>
    <row r="4725" spans="1:18" x14ac:dyDescent="0.25">
      <c r="A4725">
        <f t="shared" si="4204"/>
        <v>2353</v>
      </c>
      <c r="B4725" s="1">
        <f t="shared" si="4205"/>
        <v>43960</v>
      </c>
      <c r="C4725" t="str">
        <f t="shared" ref="C4725:I4725" si="4225">C1801</f>
        <v>sudha</v>
      </c>
      <c r="D4725">
        <f t="shared" si="4225"/>
        <v>8976789034</v>
      </c>
      <c r="E4725" t="str">
        <f t="shared" si="4225"/>
        <v>Maybelline Mattie Lipstic 3.9 g</v>
      </c>
      <c r="F4725" t="str">
        <f t="shared" si="4225"/>
        <v>Cosmetics</v>
      </c>
      <c r="G4725" s="2">
        <f t="shared" si="4225"/>
        <v>262</v>
      </c>
      <c r="H4725">
        <f t="shared" si="4225"/>
        <v>1</v>
      </c>
      <c r="I4725" s="2">
        <f t="shared" si="4225"/>
        <v>262</v>
      </c>
      <c r="J4725" s="2">
        <f t="shared" si="4207"/>
        <v>183.4</v>
      </c>
      <c r="K4725" s="2">
        <f t="shared" si="4208"/>
        <v>78.599999999999994</v>
      </c>
      <c r="L4725" t="str">
        <f t="shared" ref="L4725:M4725" si="4226">L1801</f>
        <v>Chandra</v>
      </c>
      <c r="M4725" t="str">
        <f t="shared" si="4226"/>
        <v>Sulur</v>
      </c>
      <c r="N4725">
        <f t="shared" si="4210"/>
        <v>9</v>
      </c>
      <c r="O4725" s="3" t="str">
        <f t="shared" si="4211"/>
        <v>May</v>
      </c>
      <c r="P4725">
        <f t="shared" si="4212"/>
        <v>2020</v>
      </c>
      <c r="Q4725" t="str">
        <f t="shared" si="4213"/>
        <v>Saturday</v>
      </c>
      <c r="R4725" t="str">
        <f t="shared" si="4214"/>
        <v>Q2</v>
      </c>
    </row>
    <row r="4726" spans="1:18" x14ac:dyDescent="0.25">
      <c r="A4726">
        <f t="shared" si="4204"/>
        <v>2354</v>
      </c>
      <c r="B4726" s="1">
        <f t="shared" si="4205"/>
        <v>43960</v>
      </c>
      <c r="C4726" t="str">
        <f t="shared" ref="C4726:I4726" si="4227">C1802</f>
        <v>sudha</v>
      </c>
      <c r="D4726">
        <f t="shared" si="4227"/>
        <v>8976789034</v>
      </c>
      <c r="E4726" t="str">
        <f t="shared" si="4227"/>
        <v>Faces Long Wear Eye Pencil</v>
      </c>
      <c r="F4726" t="str">
        <f t="shared" si="4227"/>
        <v>Cosmetics</v>
      </c>
      <c r="G4726" s="2">
        <f t="shared" si="4227"/>
        <v>349</v>
      </c>
      <c r="H4726">
        <f t="shared" si="4227"/>
        <v>1</v>
      </c>
      <c r="I4726" s="2">
        <f t="shared" si="4227"/>
        <v>349</v>
      </c>
      <c r="J4726" s="2">
        <f t="shared" si="4207"/>
        <v>244.3</v>
      </c>
      <c r="K4726" s="2">
        <f t="shared" si="4208"/>
        <v>104.69999999999999</v>
      </c>
      <c r="L4726" t="str">
        <f t="shared" ref="L4726:M4726" si="4228">L1802</f>
        <v>Rajan</v>
      </c>
      <c r="M4726" t="str">
        <f t="shared" si="4228"/>
        <v>Sulur</v>
      </c>
      <c r="N4726">
        <f t="shared" si="4210"/>
        <v>9</v>
      </c>
      <c r="O4726" s="3" t="str">
        <f t="shared" si="4211"/>
        <v>May</v>
      </c>
      <c r="P4726">
        <f t="shared" si="4212"/>
        <v>2020</v>
      </c>
      <c r="Q4726" t="str">
        <f t="shared" si="4213"/>
        <v>Saturday</v>
      </c>
      <c r="R4726" t="str">
        <f t="shared" si="4214"/>
        <v>Q2</v>
      </c>
    </row>
    <row r="4727" spans="1:18" x14ac:dyDescent="0.25">
      <c r="A4727">
        <f t="shared" si="4204"/>
        <v>2355</v>
      </c>
      <c r="B4727" s="1">
        <f t="shared" si="4205"/>
        <v>43960</v>
      </c>
      <c r="C4727" t="str">
        <f t="shared" ref="C4727:I4727" si="4229">C1803</f>
        <v>sudha</v>
      </c>
      <c r="D4727">
        <f t="shared" si="4229"/>
        <v>8976789034</v>
      </c>
      <c r="E4727" t="str">
        <f t="shared" si="4229"/>
        <v>Revlon Charlie Blue 100 ML</v>
      </c>
      <c r="F4727" t="str">
        <f t="shared" si="4229"/>
        <v>Cosmetics</v>
      </c>
      <c r="G4727" s="2">
        <f t="shared" si="4229"/>
        <v>537</v>
      </c>
      <c r="H4727">
        <f t="shared" si="4229"/>
        <v>1</v>
      </c>
      <c r="I4727" s="2">
        <f t="shared" si="4229"/>
        <v>537</v>
      </c>
      <c r="J4727" s="2">
        <f t="shared" si="4207"/>
        <v>375.9</v>
      </c>
      <c r="K4727" s="2">
        <f t="shared" si="4208"/>
        <v>161.10000000000002</v>
      </c>
      <c r="L4727" t="str">
        <f t="shared" ref="L4727:M4727" si="4230">L1803</f>
        <v>Chandra</v>
      </c>
      <c r="M4727" t="str">
        <f t="shared" si="4230"/>
        <v>Sulur</v>
      </c>
      <c r="N4727">
        <f t="shared" si="4210"/>
        <v>9</v>
      </c>
      <c r="O4727" s="3" t="str">
        <f t="shared" si="4211"/>
        <v>May</v>
      </c>
      <c r="P4727">
        <f t="shared" si="4212"/>
        <v>2020</v>
      </c>
      <c r="Q4727" t="str">
        <f t="shared" si="4213"/>
        <v>Saturday</v>
      </c>
      <c r="R4727" t="str">
        <f t="shared" si="4214"/>
        <v>Q2</v>
      </c>
    </row>
    <row r="4728" spans="1:18" x14ac:dyDescent="0.25">
      <c r="A4728">
        <f t="shared" si="4204"/>
        <v>2356</v>
      </c>
      <c r="B4728" s="1">
        <f t="shared" si="4205"/>
        <v>43960</v>
      </c>
      <c r="C4728" t="str">
        <f t="shared" ref="C4728:I4728" si="4231">C1804</f>
        <v>sudha</v>
      </c>
      <c r="D4728">
        <f t="shared" si="4231"/>
        <v>8976789034</v>
      </c>
      <c r="E4728" t="str">
        <f t="shared" si="4231"/>
        <v>Revlon Charlie White 100 ML</v>
      </c>
      <c r="F4728" t="str">
        <f t="shared" si="4231"/>
        <v>Cosmetics</v>
      </c>
      <c r="G4728" s="2">
        <f t="shared" si="4231"/>
        <v>584</v>
      </c>
      <c r="H4728">
        <f t="shared" si="4231"/>
        <v>1</v>
      </c>
      <c r="I4728" s="2">
        <f t="shared" si="4231"/>
        <v>584</v>
      </c>
      <c r="J4728" s="2">
        <f t="shared" si="4207"/>
        <v>408.8</v>
      </c>
      <c r="K4728" s="2">
        <f t="shared" si="4208"/>
        <v>175.2</v>
      </c>
      <c r="L4728" t="str">
        <f t="shared" ref="L4728:M4728" si="4232">L1804</f>
        <v>Chandra</v>
      </c>
      <c r="M4728" t="str">
        <f t="shared" si="4232"/>
        <v>Sulur</v>
      </c>
      <c r="N4728">
        <f t="shared" si="4210"/>
        <v>9</v>
      </c>
      <c r="O4728" s="3" t="str">
        <f t="shared" si="4211"/>
        <v>May</v>
      </c>
      <c r="P4728">
        <f t="shared" si="4212"/>
        <v>2020</v>
      </c>
      <c r="Q4728" t="str">
        <f t="shared" si="4213"/>
        <v>Saturday</v>
      </c>
      <c r="R4728" t="str">
        <f t="shared" si="4214"/>
        <v>Q2</v>
      </c>
    </row>
    <row r="4729" spans="1:18" x14ac:dyDescent="0.25">
      <c r="A4729">
        <f t="shared" si="4204"/>
        <v>2341</v>
      </c>
      <c r="B4729" s="1">
        <f t="shared" si="4205"/>
        <v>43960</v>
      </c>
      <c r="C4729" t="str">
        <f t="shared" ref="C4729:I4729" si="4233">C1805</f>
        <v>suma ranjan</v>
      </c>
      <c r="D4729">
        <f t="shared" si="4233"/>
        <v>8976789077</v>
      </c>
      <c r="E4729" t="str">
        <f t="shared" si="4233"/>
        <v>Pickle 500g</v>
      </c>
      <c r="F4729" t="str">
        <f t="shared" si="4233"/>
        <v>Groceries</v>
      </c>
      <c r="G4729" s="2">
        <f t="shared" si="4233"/>
        <v>67</v>
      </c>
      <c r="H4729">
        <f t="shared" si="4233"/>
        <v>1</v>
      </c>
      <c r="I4729" s="2">
        <f t="shared" si="4233"/>
        <v>67</v>
      </c>
      <c r="J4729" s="2">
        <f t="shared" si="4207"/>
        <v>46.900000000000006</v>
      </c>
      <c r="K4729" s="2">
        <f t="shared" si="4208"/>
        <v>20.099999999999994</v>
      </c>
      <c r="L4729" t="str">
        <f t="shared" ref="L4729:M4729" si="4234">L1805</f>
        <v>Rajan</v>
      </c>
      <c r="M4729" t="str">
        <f t="shared" si="4234"/>
        <v>Sulur</v>
      </c>
      <c r="N4729">
        <f t="shared" si="4210"/>
        <v>9</v>
      </c>
      <c r="O4729" s="3" t="str">
        <f t="shared" si="4211"/>
        <v>May</v>
      </c>
      <c r="P4729">
        <f t="shared" si="4212"/>
        <v>2020</v>
      </c>
      <c r="Q4729" t="str">
        <f t="shared" si="4213"/>
        <v>Saturday</v>
      </c>
      <c r="R4729" t="str">
        <f t="shared" si="4214"/>
        <v>Q2</v>
      </c>
    </row>
    <row r="4730" spans="1:18" x14ac:dyDescent="0.25">
      <c r="A4730">
        <f t="shared" si="4204"/>
        <v>2342</v>
      </c>
      <c r="B4730" s="1">
        <f t="shared" si="4205"/>
        <v>43960</v>
      </c>
      <c r="C4730" t="str">
        <f t="shared" ref="C4730:I4730" si="4235">C1806</f>
        <v>suma ranjan</v>
      </c>
      <c r="D4730">
        <f t="shared" si="4235"/>
        <v>8976789077</v>
      </c>
      <c r="E4730" t="str">
        <f t="shared" si="4235"/>
        <v>Salt 1 kg</v>
      </c>
      <c r="F4730" t="str">
        <f t="shared" si="4235"/>
        <v>Groceries</v>
      </c>
      <c r="G4730" s="2">
        <f t="shared" si="4235"/>
        <v>15</v>
      </c>
      <c r="H4730">
        <f t="shared" si="4235"/>
        <v>1</v>
      </c>
      <c r="I4730" s="2">
        <f t="shared" si="4235"/>
        <v>15</v>
      </c>
      <c r="J4730" s="2">
        <f t="shared" si="4207"/>
        <v>10.5</v>
      </c>
      <c r="K4730" s="2">
        <f t="shared" si="4208"/>
        <v>4.5</v>
      </c>
      <c r="L4730" t="str">
        <f t="shared" ref="L4730:M4730" si="4236">L1806</f>
        <v>Ranjith</v>
      </c>
      <c r="M4730" t="str">
        <f t="shared" si="4236"/>
        <v>Sulur</v>
      </c>
      <c r="N4730">
        <f t="shared" si="4210"/>
        <v>9</v>
      </c>
      <c r="O4730" s="3" t="str">
        <f t="shared" si="4211"/>
        <v>May</v>
      </c>
      <c r="P4730">
        <f t="shared" si="4212"/>
        <v>2020</v>
      </c>
      <c r="Q4730" t="str">
        <f t="shared" si="4213"/>
        <v>Saturday</v>
      </c>
      <c r="R4730" t="str">
        <f t="shared" si="4214"/>
        <v>Q2</v>
      </c>
    </row>
    <row r="4731" spans="1:18" x14ac:dyDescent="0.25">
      <c r="A4731">
        <f t="shared" si="4204"/>
        <v>2343</v>
      </c>
      <c r="B4731" s="1">
        <f t="shared" si="4205"/>
        <v>43960</v>
      </c>
      <c r="C4731" t="str">
        <f t="shared" ref="C4731:I4731" si="4237">C1807</f>
        <v>suma ranjan</v>
      </c>
      <c r="D4731">
        <f t="shared" si="4237"/>
        <v>8976789077</v>
      </c>
      <c r="E4731" t="str">
        <f t="shared" si="4237"/>
        <v>Maybelline Mattie Lipstic 3.9 g</v>
      </c>
      <c r="F4731" t="str">
        <f t="shared" si="4237"/>
        <v>Cosmetics</v>
      </c>
      <c r="G4731" s="2">
        <f t="shared" si="4237"/>
        <v>262</v>
      </c>
      <c r="H4731">
        <f t="shared" si="4237"/>
        <v>1</v>
      </c>
      <c r="I4731" s="2">
        <f t="shared" si="4237"/>
        <v>262</v>
      </c>
      <c r="J4731" s="2">
        <f t="shared" si="4207"/>
        <v>183.4</v>
      </c>
      <c r="K4731" s="2">
        <f t="shared" si="4208"/>
        <v>78.599999999999994</v>
      </c>
      <c r="L4731" t="str">
        <f t="shared" ref="L4731:M4731" si="4238">L1807</f>
        <v>Ranjith</v>
      </c>
      <c r="M4731" t="str">
        <f t="shared" si="4238"/>
        <v>Sulur</v>
      </c>
      <c r="N4731">
        <f t="shared" si="4210"/>
        <v>9</v>
      </c>
      <c r="O4731" s="3" t="str">
        <f t="shared" si="4211"/>
        <v>May</v>
      </c>
      <c r="P4731">
        <f t="shared" si="4212"/>
        <v>2020</v>
      </c>
      <c r="Q4731" t="str">
        <f t="shared" si="4213"/>
        <v>Saturday</v>
      </c>
      <c r="R4731" t="str">
        <f t="shared" si="4214"/>
        <v>Q2</v>
      </c>
    </row>
    <row r="4732" spans="1:18" x14ac:dyDescent="0.25">
      <c r="A4732">
        <f t="shared" si="4204"/>
        <v>2344</v>
      </c>
      <c r="B4732" s="1">
        <f t="shared" si="4205"/>
        <v>43960</v>
      </c>
      <c r="C4732" t="str">
        <f t="shared" ref="C4732:I4732" si="4239">C1808</f>
        <v>suma ranjan</v>
      </c>
      <c r="D4732">
        <f t="shared" si="4239"/>
        <v>8976789077</v>
      </c>
      <c r="E4732" t="str">
        <f t="shared" si="4239"/>
        <v>Faces Long Wear Eye Pencil</v>
      </c>
      <c r="F4732" t="str">
        <f t="shared" si="4239"/>
        <v>Cosmetics</v>
      </c>
      <c r="G4732" s="2">
        <f t="shared" si="4239"/>
        <v>349</v>
      </c>
      <c r="H4732">
        <f t="shared" si="4239"/>
        <v>1</v>
      </c>
      <c r="I4732" s="2">
        <f t="shared" si="4239"/>
        <v>349</v>
      </c>
      <c r="J4732" s="2">
        <f t="shared" si="4207"/>
        <v>244.3</v>
      </c>
      <c r="K4732" s="2">
        <f t="shared" si="4208"/>
        <v>104.69999999999999</v>
      </c>
      <c r="L4732" t="str">
        <f t="shared" ref="L4732:M4732" si="4240">L1808</f>
        <v>Chandra</v>
      </c>
      <c r="M4732" t="str">
        <f t="shared" si="4240"/>
        <v>Sulur</v>
      </c>
      <c r="N4732">
        <f t="shared" si="4210"/>
        <v>9</v>
      </c>
      <c r="O4732" s="3" t="str">
        <f t="shared" si="4211"/>
        <v>May</v>
      </c>
      <c r="P4732">
        <f t="shared" si="4212"/>
        <v>2020</v>
      </c>
      <c r="Q4732" t="str">
        <f t="shared" si="4213"/>
        <v>Saturday</v>
      </c>
      <c r="R4732" t="str">
        <f t="shared" si="4214"/>
        <v>Q2</v>
      </c>
    </row>
    <row r="4733" spans="1:18" x14ac:dyDescent="0.25">
      <c r="A4733">
        <f t="shared" si="4204"/>
        <v>2345</v>
      </c>
      <c r="B4733" s="1">
        <f t="shared" si="4205"/>
        <v>43960</v>
      </c>
      <c r="C4733" t="str">
        <f t="shared" ref="C4733:I4733" si="4241">C1809</f>
        <v>suma ranjan</v>
      </c>
      <c r="D4733">
        <f t="shared" si="4241"/>
        <v>8976789077</v>
      </c>
      <c r="E4733" t="str">
        <f t="shared" si="4241"/>
        <v>Revlon Charlie Blue 100 ML</v>
      </c>
      <c r="F4733" t="str">
        <f t="shared" si="4241"/>
        <v>Cosmetics</v>
      </c>
      <c r="G4733" s="2">
        <f t="shared" si="4241"/>
        <v>537</v>
      </c>
      <c r="H4733">
        <f t="shared" si="4241"/>
        <v>1</v>
      </c>
      <c r="I4733" s="2">
        <f t="shared" si="4241"/>
        <v>537</v>
      </c>
      <c r="J4733" s="2">
        <f t="shared" si="4207"/>
        <v>375.9</v>
      </c>
      <c r="K4733" s="2">
        <f t="shared" si="4208"/>
        <v>161.10000000000002</v>
      </c>
      <c r="L4733" t="str">
        <f t="shared" ref="L4733:M4733" si="4242">L1809</f>
        <v>Rajan</v>
      </c>
      <c r="M4733" t="str">
        <f t="shared" si="4242"/>
        <v>Sulur</v>
      </c>
      <c r="N4733">
        <f t="shared" si="4210"/>
        <v>9</v>
      </c>
      <c r="O4733" s="3" t="str">
        <f t="shared" si="4211"/>
        <v>May</v>
      </c>
      <c r="P4733">
        <f t="shared" si="4212"/>
        <v>2020</v>
      </c>
      <c r="Q4733" t="str">
        <f t="shared" si="4213"/>
        <v>Saturday</v>
      </c>
      <c r="R4733" t="str">
        <f t="shared" si="4214"/>
        <v>Q2</v>
      </c>
    </row>
    <row r="4734" spans="1:18" x14ac:dyDescent="0.25">
      <c r="A4734">
        <f t="shared" si="4204"/>
        <v>2346</v>
      </c>
      <c r="B4734" s="1">
        <f t="shared" si="4205"/>
        <v>43960</v>
      </c>
      <c r="C4734" t="str">
        <f t="shared" ref="C4734:I4734" si="4243">C1810</f>
        <v>suma ranjan</v>
      </c>
      <c r="D4734">
        <f t="shared" si="4243"/>
        <v>8976789077</v>
      </c>
      <c r="E4734" t="str">
        <f t="shared" si="4243"/>
        <v>Revlon Charlie White 100 ML</v>
      </c>
      <c r="F4734" t="str">
        <f t="shared" si="4243"/>
        <v>Cosmetics</v>
      </c>
      <c r="G4734" s="2">
        <f t="shared" si="4243"/>
        <v>584</v>
      </c>
      <c r="H4734">
        <f t="shared" si="4243"/>
        <v>1</v>
      </c>
      <c r="I4734" s="2">
        <f t="shared" si="4243"/>
        <v>584</v>
      </c>
      <c r="J4734" s="2">
        <f t="shared" si="4207"/>
        <v>408.8</v>
      </c>
      <c r="K4734" s="2">
        <f t="shared" si="4208"/>
        <v>175.2</v>
      </c>
      <c r="L4734" t="str">
        <f t="shared" ref="L4734:M4734" si="4244">L1810</f>
        <v>Chandra</v>
      </c>
      <c r="M4734" t="str">
        <f t="shared" si="4244"/>
        <v>Sulur</v>
      </c>
      <c r="N4734">
        <f t="shared" si="4210"/>
        <v>9</v>
      </c>
      <c r="O4734" s="3" t="str">
        <f t="shared" si="4211"/>
        <v>May</v>
      </c>
      <c r="P4734">
        <f t="shared" si="4212"/>
        <v>2020</v>
      </c>
      <c r="Q4734" t="str">
        <f t="shared" si="4213"/>
        <v>Saturday</v>
      </c>
      <c r="R4734" t="str">
        <f t="shared" si="4214"/>
        <v>Q2</v>
      </c>
    </row>
    <row r="4735" spans="1:18" x14ac:dyDescent="0.25">
      <c r="A4735">
        <f t="shared" si="4204"/>
        <v>2357</v>
      </c>
      <c r="B4735" s="1">
        <f t="shared" si="4205"/>
        <v>43960</v>
      </c>
      <c r="C4735" t="str">
        <f t="shared" ref="C4735:I4735" si="4245">C1811</f>
        <v>Rajesh singh</v>
      </c>
      <c r="D4735">
        <f t="shared" si="4245"/>
        <v>9876548767</v>
      </c>
      <c r="E4735" t="str">
        <f t="shared" si="4245"/>
        <v>Cinthol 100 GM</v>
      </c>
      <c r="F4735" t="str">
        <f t="shared" si="4245"/>
        <v>Cosmetics</v>
      </c>
      <c r="G4735" s="2">
        <f t="shared" si="4245"/>
        <v>45</v>
      </c>
      <c r="H4735">
        <f t="shared" si="4245"/>
        <v>3</v>
      </c>
      <c r="I4735" s="2">
        <f t="shared" si="4245"/>
        <v>135</v>
      </c>
      <c r="J4735" s="2">
        <f t="shared" si="4207"/>
        <v>94.5</v>
      </c>
      <c r="K4735" s="2">
        <f t="shared" si="4208"/>
        <v>40.5</v>
      </c>
      <c r="L4735" t="str">
        <f t="shared" ref="L4735:M4735" si="4246">L1811</f>
        <v>Rajan</v>
      </c>
      <c r="M4735" t="str">
        <f t="shared" si="4246"/>
        <v>Sulur</v>
      </c>
      <c r="N4735">
        <f t="shared" si="4210"/>
        <v>9</v>
      </c>
      <c r="O4735" s="3" t="str">
        <f t="shared" si="4211"/>
        <v>May</v>
      </c>
      <c r="P4735">
        <f t="shared" si="4212"/>
        <v>2020</v>
      </c>
      <c r="Q4735" t="str">
        <f t="shared" si="4213"/>
        <v>Saturday</v>
      </c>
      <c r="R4735" t="str">
        <f t="shared" si="4214"/>
        <v>Q2</v>
      </c>
    </row>
    <row r="4736" spans="1:18" x14ac:dyDescent="0.25">
      <c r="A4736">
        <f t="shared" si="4204"/>
        <v>2358</v>
      </c>
      <c r="B4736" s="1">
        <f t="shared" si="4205"/>
        <v>43960</v>
      </c>
      <c r="C4736" t="str">
        <f t="shared" ref="C4736:I4736" si="4247">C1812</f>
        <v>Rajesh singh</v>
      </c>
      <c r="D4736">
        <f t="shared" si="4247"/>
        <v>9876548767</v>
      </c>
      <c r="E4736" t="str">
        <f t="shared" si="4247"/>
        <v>Rexona 150 GM</v>
      </c>
      <c r="F4736" t="str">
        <f t="shared" si="4247"/>
        <v>Cosmetics</v>
      </c>
      <c r="G4736" s="2">
        <f t="shared" si="4247"/>
        <v>55</v>
      </c>
      <c r="H4736">
        <f t="shared" si="4247"/>
        <v>6</v>
      </c>
      <c r="I4736" s="2">
        <f t="shared" si="4247"/>
        <v>330</v>
      </c>
      <c r="J4736" s="2">
        <f t="shared" si="4207"/>
        <v>231</v>
      </c>
      <c r="K4736" s="2">
        <f t="shared" si="4208"/>
        <v>99</v>
      </c>
      <c r="L4736" t="str">
        <f t="shared" ref="L4736:M4736" si="4248">L1812</f>
        <v>Ranjith</v>
      </c>
      <c r="M4736" t="str">
        <f t="shared" si="4248"/>
        <v>Sulur</v>
      </c>
      <c r="N4736">
        <f t="shared" si="4210"/>
        <v>9</v>
      </c>
      <c r="O4736" s="3" t="str">
        <f t="shared" si="4211"/>
        <v>May</v>
      </c>
      <c r="P4736">
        <f t="shared" si="4212"/>
        <v>2020</v>
      </c>
      <c r="Q4736" t="str">
        <f t="shared" si="4213"/>
        <v>Saturday</v>
      </c>
      <c r="R4736" t="str">
        <f t="shared" si="4214"/>
        <v>Q2</v>
      </c>
    </row>
    <row r="4737" spans="1:18" x14ac:dyDescent="0.25">
      <c r="A4737">
        <f t="shared" si="4204"/>
        <v>2359</v>
      </c>
      <c r="B4737" s="1">
        <f t="shared" si="4205"/>
        <v>43960</v>
      </c>
      <c r="C4737" t="str">
        <f t="shared" ref="C4737:I4737" si="4249">C1813</f>
        <v>suma ranjan</v>
      </c>
      <c r="D4737">
        <f t="shared" si="4249"/>
        <v>8976789077</v>
      </c>
      <c r="E4737" t="str">
        <f t="shared" si="4249"/>
        <v>Bread Sandwich</v>
      </c>
      <c r="F4737" t="str">
        <f t="shared" si="4249"/>
        <v>Groceries</v>
      </c>
      <c r="G4737" s="2">
        <f t="shared" si="4249"/>
        <v>70</v>
      </c>
      <c r="H4737">
        <f t="shared" si="4249"/>
        <v>1</v>
      </c>
      <c r="I4737" s="2">
        <f t="shared" si="4249"/>
        <v>70</v>
      </c>
      <c r="J4737" s="2">
        <f t="shared" si="4207"/>
        <v>49</v>
      </c>
      <c r="K4737" s="2">
        <f t="shared" si="4208"/>
        <v>21</v>
      </c>
      <c r="L4737" t="str">
        <f t="shared" ref="L4737:M4737" si="4250">L1813</f>
        <v>Sindhu</v>
      </c>
      <c r="M4737" t="str">
        <f t="shared" si="4250"/>
        <v>Sulur</v>
      </c>
      <c r="N4737">
        <f t="shared" si="4210"/>
        <v>9</v>
      </c>
      <c r="O4737" s="3" t="str">
        <f t="shared" si="4211"/>
        <v>May</v>
      </c>
      <c r="P4737">
        <f t="shared" si="4212"/>
        <v>2020</v>
      </c>
      <c r="Q4737" t="str">
        <f t="shared" si="4213"/>
        <v>Saturday</v>
      </c>
      <c r="R4737" t="str">
        <f t="shared" si="4214"/>
        <v>Q2</v>
      </c>
    </row>
    <row r="4738" spans="1:18" x14ac:dyDescent="0.25">
      <c r="A4738">
        <f t="shared" si="4204"/>
        <v>2360</v>
      </c>
      <c r="B4738" s="1">
        <f t="shared" si="4205"/>
        <v>43960</v>
      </c>
      <c r="C4738" t="str">
        <f t="shared" ref="C4738:I4738" si="4251">C1814</f>
        <v>suma ranjan</v>
      </c>
      <c r="D4738">
        <f t="shared" si="4251"/>
        <v>8976789077</v>
      </c>
      <c r="E4738" t="str">
        <f t="shared" si="4251"/>
        <v>Rexona 150 GM</v>
      </c>
      <c r="F4738" t="str">
        <f t="shared" si="4251"/>
        <v>Cosmetics</v>
      </c>
      <c r="G4738" s="2">
        <f t="shared" si="4251"/>
        <v>55</v>
      </c>
      <c r="H4738">
        <f t="shared" si="4251"/>
        <v>3</v>
      </c>
      <c r="I4738" s="2">
        <f t="shared" si="4251"/>
        <v>165</v>
      </c>
      <c r="J4738" s="2">
        <f t="shared" si="4207"/>
        <v>115.5</v>
      </c>
      <c r="K4738" s="2">
        <f t="shared" si="4208"/>
        <v>49.5</v>
      </c>
      <c r="L4738" t="str">
        <f t="shared" ref="L4738:M4738" si="4252">L1814</f>
        <v>Rajan</v>
      </c>
      <c r="M4738" t="str">
        <f t="shared" si="4252"/>
        <v>Sulur</v>
      </c>
      <c r="N4738">
        <f t="shared" si="4210"/>
        <v>9</v>
      </c>
      <c r="O4738" s="3" t="str">
        <f t="shared" si="4211"/>
        <v>May</v>
      </c>
      <c r="P4738">
        <f t="shared" si="4212"/>
        <v>2020</v>
      </c>
      <c r="Q4738" t="str">
        <f t="shared" si="4213"/>
        <v>Saturday</v>
      </c>
      <c r="R4738" t="str">
        <f t="shared" si="4214"/>
        <v>Q2</v>
      </c>
    </row>
    <row r="4739" spans="1:18" x14ac:dyDescent="0.25">
      <c r="A4739">
        <f t="shared" si="4204"/>
        <v>2361</v>
      </c>
      <c r="B4739" s="1">
        <f t="shared" si="4205"/>
        <v>43960</v>
      </c>
      <c r="C4739" t="str">
        <f t="shared" ref="C4739:I4739" si="4253">C1815</f>
        <v>suma ranjan</v>
      </c>
      <c r="D4739">
        <f t="shared" si="4253"/>
        <v>8976789077</v>
      </c>
      <c r="E4739" t="str">
        <f t="shared" si="4253"/>
        <v>Cinthol 100 GM</v>
      </c>
      <c r="F4739" t="str">
        <f t="shared" si="4253"/>
        <v>Cosmetics</v>
      </c>
      <c r="G4739" s="2">
        <f t="shared" si="4253"/>
        <v>45</v>
      </c>
      <c r="H4739">
        <f t="shared" si="4253"/>
        <v>3</v>
      </c>
      <c r="I4739" s="2">
        <f t="shared" si="4253"/>
        <v>135</v>
      </c>
      <c r="J4739" s="2">
        <f t="shared" si="4207"/>
        <v>94.5</v>
      </c>
      <c r="K4739" s="2">
        <f t="shared" si="4208"/>
        <v>40.5</v>
      </c>
      <c r="L4739" t="str">
        <f t="shared" ref="L4739:M4739" si="4254">L1815</f>
        <v>Chandra</v>
      </c>
      <c r="M4739" t="str">
        <f t="shared" si="4254"/>
        <v>Sulur</v>
      </c>
      <c r="N4739">
        <f t="shared" si="4210"/>
        <v>9</v>
      </c>
      <c r="O4739" s="3" t="str">
        <f t="shared" si="4211"/>
        <v>May</v>
      </c>
      <c r="P4739">
        <f t="shared" si="4212"/>
        <v>2020</v>
      </c>
      <c r="Q4739" t="str">
        <f t="shared" si="4213"/>
        <v>Saturday</v>
      </c>
      <c r="R4739" t="str">
        <f t="shared" si="4214"/>
        <v>Q2</v>
      </c>
    </row>
    <row r="4740" spans="1:18" x14ac:dyDescent="0.25">
      <c r="A4740">
        <f t="shared" si="4204"/>
        <v>2362</v>
      </c>
      <c r="B4740" s="1">
        <f t="shared" si="4205"/>
        <v>43960</v>
      </c>
      <c r="C4740" t="str">
        <f t="shared" ref="C4740:I4740" si="4255">C1816</f>
        <v>suma ranjan</v>
      </c>
      <c r="D4740">
        <f t="shared" si="4255"/>
        <v>8976789077</v>
      </c>
      <c r="E4740" t="str">
        <f t="shared" si="4255"/>
        <v>Milk (1 Ltr)</v>
      </c>
      <c r="F4740" t="str">
        <f t="shared" si="4255"/>
        <v>Dairy</v>
      </c>
      <c r="G4740" s="2">
        <f t="shared" si="4255"/>
        <v>40</v>
      </c>
      <c r="H4740">
        <f t="shared" si="4255"/>
        <v>1</v>
      </c>
      <c r="I4740" s="2">
        <f t="shared" si="4255"/>
        <v>40</v>
      </c>
      <c r="J4740" s="2">
        <f t="shared" si="4207"/>
        <v>28</v>
      </c>
      <c r="K4740" s="2">
        <f t="shared" si="4208"/>
        <v>12</v>
      </c>
      <c r="L4740" t="str">
        <f t="shared" ref="L4740:M4740" si="4256">L1816</f>
        <v>Chandra</v>
      </c>
      <c r="M4740" t="str">
        <f t="shared" si="4256"/>
        <v>Sulur</v>
      </c>
      <c r="N4740">
        <f t="shared" si="4210"/>
        <v>9</v>
      </c>
      <c r="O4740" s="3" t="str">
        <f t="shared" si="4211"/>
        <v>May</v>
      </c>
      <c r="P4740">
        <f t="shared" si="4212"/>
        <v>2020</v>
      </c>
      <c r="Q4740" t="str">
        <f t="shared" si="4213"/>
        <v>Saturday</v>
      </c>
      <c r="R4740" t="str">
        <f t="shared" si="4214"/>
        <v>Q2</v>
      </c>
    </row>
    <row r="4741" spans="1:18" x14ac:dyDescent="0.25">
      <c r="A4741">
        <f t="shared" si="4204"/>
        <v>2363</v>
      </c>
      <c r="B4741" s="1">
        <f t="shared" si="4205"/>
        <v>43961</v>
      </c>
      <c r="C4741" t="str">
        <f t="shared" ref="C4741:I4741" si="4257">C1817</f>
        <v>Suresh</v>
      </c>
      <c r="D4741">
        <f t="shared" si="4257"/>
        <v>8976789065</v>
      </c>
      <c r="E4741" t="str">
        <f t="shared" si="4257"/>
        <v>Pickle 500g</v>
      </c>
      <c r="F4741" t="str">
        <f t="shared" si="4257"/>
        <v>Groceries</v>
      </c>
      <c r="G4741" s="2">
        <f t="shared" si="4257"/>
        <v>67</v>
      </c>
      <c r="H4741">
        <f t="shared" si="4257"/>
        <v>1</v>
      </c>
      <c r="I4741" s="2">
        <f t="shared" si="4257"/>
        <v>67</v>
      </c>
      <c r="J4741" s="2">
        <f t="shared" si="4207"/>
        <v>46.900000000000006</v>
      </c>
      <c r="K4741" s="2">
        <f t="shared" si="4208"/>
        <v>20.099999999999994</v>
      </c>
      <c r="L4741" t="str">
        <f t="shared" ref="L4741:M4741" si="4258">L1817</f>
        <v>Rajan</v>
      </c>
      <c r="M4741" t="str">
        <f t="shared" si="4258"/>
        <v>Sulur</v>
      </c>
      <c r="N4741">
        <f t="shared" si="4210"/>
        <v>10</v>
      </c>
      <c r="O4741" s="3" t="str">
        <f t="shared" si="4211"/>
        <v>May</v>
      </c>
      <c r="P4741">
        <f t="shared" si="4212"/>
        <v>2020</v>
      </c>
      <c r="Q4741" t="str">
        <f t="shared" si="4213"/>
        <v>Sunday</v>
      </c>
      <c r="R4741" t="str">
        <f t="shared" si="4214"/>
        <v>Q2</v>
      </c>
    </row>
    <row r="4742" spans="1:18" x14ac:dyDescent="0.25">
      <c r="A4742">
        <f t="shared" si="4204"/>
        <v>2364</v>
      </c>
      <c r="B4742" s="1">
        <f t="shared" si="4205"/>
        <v>43961</v>
      </c>
      <c r="C4742" t="str">
        <f t="shared" ref="C4742:I4742" si="4259">C1818</f>
        <v>Suresh</v>
      </c>
      <c r="D4742">
        <f t="shared" si="4259"/>
        <v>8976789065</v>
      </c>
      <c r="E4742" t="str">
        <f t="shared" si="4259"/>
        <v>Salt 1 kg</v>
      </c>
      <c r="F4742" t="str">
        <f t="shared" si="4259"/>
        <v>Groceries</v>
      </c>
      <c r="G4742" s="2">
        <f t="shared" si="4259"/>
        <v>15</v>
      </c>
      <c r="H4742">
        <f t="shared" si="4259"/>
        <v>1</v>
      </c>
      <c r="I4742" s="2">
        <f t="shared" si="4259"/>
        <v>15</v>
      </c>
      <c r="J4742" s="2">
        <f t="shared" si="4207"/>
        <v>10.5</v>
      </c>
      <c r="K4742" s="2">
        <f t="shared" si="4208"/>
        <v>4.5</v>
      </c>
      <c r="L4742" t="str">
        <f t="shared" ref="L4742:M4742" si="4260">L1818</f>
        <v>Sindhu</v>
      </c>
      <c r="M4742" t="str">
        <f t="shared" si="4260"/>
        <v>Sulur</v>
      </c>
      <c r="N4742">
        <f t="shared" si="4210"/>
        <v>10</v>
      </c>
      <c r="O4742" s="3" t="str">
        <f t="shared" si="4211"/>
        <v>May</v>
      </c>
      <c r="P4742">
        <f t="shared" si="4212"/>
        <v>2020</v>
      </c>
      <c r="Q4742" t="str">
        <f t="shared" si="4213"/>
        <v>Sunday</v>
      </c>
      <c r="R4742" t="str">
        <f t="shared" si="4214"/>
        <v>Q2</v>
      </c>
    </row>
    <row r="4743" spans="1:18" x14ac:dyDescent="0.25">
      <c r="A4743">
        <f t="shared" si="4204"/>
        <v>2365</v>
      </c>
      <c r="B4743" s="1">
        <f t="shared" si="4205"/>
        <v>43961</v>
      </c>
      <c r="C4743" t="str">
        <f t="shared" ref="C4743:I4743" si="4261">C1819</f>
        <v>Suresh</v>
      </c>
      <c r="D4743">
        <f t="shared" si="4261"/>
        <v>8976789065</v>
      </c>
      <c r="E4743" t="str">
        <f t="shared" si="4261"/>
        <v>Maybelline Mattie Lipstic 3.9 g</v>
      </c>
      <c r="F4743" t="str">
        <f t="shared" si="4261"/>
        <v>Cosmetics</v>
      </c>
      <c r="G4743" s="2">
        <f t="shared" si="4261"/>
        <v>262</v>
      </c>
      <c r="H4743">
        <f t="shared" si="4261"/>
        <v>1</v>
      </c>
      <c r="I4743" s="2">
        <f t="shared" si="4261"/>
        <v>262</v>
      </c>
      <c r="J4743" s="2">
        <f t="shared" si="4207"/>
        <v>183.4</v>
      </c>
      <c r="K4743" s="2">
        <f t="shared" si="4208"/>
        <v>78.599999999999994</v>
      </c>
      <c r="L4743" t="str">
        <f t="shared" ref="L4743:M4743" si="4262">L1819</f>
        <v>Ranjith</v>
      </c>
      <c r="M4743" t="str">
        <f t="shared" si="4262"/>
        <v>Sulur</v>
      </c>
      <c r="N4743">
        <f t="shared" si="4210"/>
        <v>10</v>
      </c>
      <c r="O4743" s="3" t="str">
        <f t="shared" si="4211"/>
        <v>May</v>
      </c>
      <c r="P4743">
        <f t="shared" si="4212"/>
        <v>2020</v>
      </c>
      <c r="Q4743" t="str">
        <f t="shared" si="4213"/>
        <v>Sunday</v>
      </c>
      <c r="R4743" t="str">
        <f t="shared" si="4214"/>
        <v>Q2</v>
      </c>
    </row>
    <row r="4744" spans="1:18" x14ac:dyDescent="0.25">
      <c r="A4744">
        <f t="shared" si="4204"/>
        <v>2366</v>
      </c>
      <c r="B4744" s="1">
        <f t="shared" si="4205"/>
        <v>43961</v>
      </c>
      <c r="C4744" t="str">
        <f t="shared" ref="C4744:I4744" si="4263">C1820</f>
        <v>Suresh</v>
      </c>
      <c r="D4744">
        <f t="shared" si="4263"/>
        <v>8976789065</v>
      </c>
      <c r="E4744" t="str">
        <f t="shared" si="4263"/>
        <v>Faces Long Wear Eye Pencil</v>
      </c>
      <c r="F4744" t="str">
        <f t="shared" si="4263"/>
        <v>Cosmetics</v>
      </c>
      <c r="G4744" s="2">
        <f t="shared" si="4263"/>
        <v>349</v>
      </c>
      <c r="H4744">
        <f t="shared" si="4263"/>
        <v>1</v>
      </c>
      <c r="I4744" s="2">
        <f t="shared" si="4263"/>
        <v>349</v>
      </c>
      <c r="J4744" s="2">
        <f t="shared" si="4207"/>
        <v>244.3</v>
      </c>
      <c r="K4744" s="2">
        <f t="shared" si="4208"/>
        <v>104.69999999999999</v>
      </c>
      <c r="L4744" t="str">
        <f t="shared" ref="L4744:M4744" si="4264">L1820</f>
        <v>Ranjith</v>
      </c>
      <c r="M4744" t="str">
        <f t="shared" si="4264"/>
        <v>Sulur</v>
      </c>
      <c r="N4744">
        <f t="shared" si="4210"/>
        <v>10</v>
      </c>
      <c r="O4744" s="3" t="str">
        <f t="shared" si="4211"/>
        <v>May</v>
      </c>
      <c r="P4744">
        <f t="shared" si="4212"/>
        <v>2020</v>
      </c>
      <c r="Q4744" t="str">
        <f t="shared" si="4213"/>
        <v>Sunday</v>
      </c>
      <c r="R4744" t="str">
        <f t="shared" si="4214"/>
        <v>Q2</v>
      </c>
    </row>
    <row r="4745" spans="1:18" x14ac:dyDescent="0.25">
      <c r="A4745">
        <f t="shared" si="4204"/>
        <v>2367</v>
      </c>
      <c r="B4745" s="1">
        <f t="shared" si="4205"/>
        <v>43961</v>
      </c>
      <c r="C4745" t="str">
        <f t="shared" ref="C4745:I4745" si="4265">C1821</f>
        <v>Suresh</v>
      </c>
      <c r="D4745">
        <f t="shared" si="4265"/>
        <v>8976789065</v>
      </c>
      <c r="E4745" t="str">
        <f t="shared" si="4265"/>
        <v>Revlon Charlie Blue 100 ML</v>
      </c>
      <c r="F4745" t="str">
        <f t="shared" si="4265"/>
        <v>Cosmetics</v>
      </c>
      <c r="G4745" s="2">
        <f t="shared" si="4265"/>
        <v>537</v>
      </c>
      <c r="H4745">
        <f t="shared" si="4265"/>
        <v>1</v>
      </c>
      <c r="I4745" s="2">
        <f t="shared" si="4265"/>
        <v>537</v>
      </c>
      <c r="J4745" s="2">
        <f t="shared" si="4207"/>
        <v>375.9</v>
      </c>
      <c r="K4745" s="2">
        <f t="shared" si="4208"/>
        <v>161.10000000000002</v>
      </c>
      <c r="L4745" t="str">
        <f t="shared" ref="L4745:M4745" si="4266">L1821</f>
        <v>Chandra</v>
      </c>
      <c r="M4745" t="str">
        <f t="shared" si="4266"/>
        <v>Sulur</v>
      </c>
      <c r="N4745">
        <f t="shared" si="4210"/>
        <v>10</v>
      </c>
      <c r="O4745" s="3" t="str">
        <f t="shared" si="4211"/>
        <v>May</v>
      </c>
      <c r="P4745">
        <f t="shared" si="4212"/>
        <v>2020</v>
      </c>
      <c r="Q4745" t="str">
        <f t="shared" si="4213"/>
        <v>Sunday</v>
      </c>
      <c r="R4745" t="str">
        <f t="shared" si="4214"/>
        <v>Q2</v>
      </c>
    </row>
    <row r="4746" spans="1:18" x14ac:dyDescent="0.25">
      <c r="A4746">
        <f t="shared" si="4204"/>
        <v>2368</v>
      </c>
      <c r="B4746" s="1">
        <f t="shared" si="4205"/>
        <v>43961</v>
      </c>
      <c r="C4746" t="str">
        <f t="shared" ref="C4746:I4746" si="4267">C1822</f>
        <v>Suresh</v>
      </c>
      <c r="D4746">
        <f t="shared" si="4267"/>
        <v>8976789065</v>
      </c>
      <c r="E4746" t="str">
        <f t="shared" si="4267"/>
        <v>Revlon Charlie White 100 ML</v>
      </c>
      <c r="F4746" t="str">
        <f t="shared" si="4267"/>
        <v>Cosmetics</v>
      </c>
      <c r="G4746" s="2">
        <f t="shared" si="4267"/>
        <v>584</v>
      </c>
      <c r="H4746">
        <f t="shared" si="4267"/>
        <v>1</v>
      </c>
      <c r="I4746" s="2">
        <f t="shared" si="4267"/>
        <v>584</v>
      </c>
      <c r="J4746" s="2">
        <f t="shared" si="4207"/>
        <v>408.8</v>
      </c>
      <c r="K4746" s="2">
        <f t="shared" si="4208"/>
        <v>175.2</v>
      </c>
      <c r="L4746" t="str">
        <f t="shared" ref="L4746:M4746" si="4268">L1822</f>
        <v>Ranjith</v>
      </c>
      <c r="M4746" t="str">
        <f t="shared" si="4268"/>
        <v>Sulur</v>
      </c>
      <c r="N4746">
        <f t="shared" si="4210"/>
        <v>10</v>
      </c>
      <c r="O4746" s="3" t="str">
        <f t="shared" si="4211"/>
        <v>May</v>
      </c>
      <c r="P4746">
        <f t="shared" si="4212"/>
        <v>2020</v>
      </c>
      <c r="Q4746" t="str">
        <f t="shared" si="4213"/>
        <v>Sunday</v>
      </c>
      <c r="R4746" t="str">
        <f t="shared" si="4214"/>
        <v>Q2</v>
      </c>
    </row>
    <row r="4747" spans="1:18" x14ac:dyDescent="0.25">
      <c r="A4747">
        <f t="shared" si="4204"/>
        <v>2369</v>
      </c>
      <c r="B4747" s="1">
        <f t="shared" si="4205"/>
        <v>43961</v>
      </c>
      <c r="C4747" t="str">
        <f t="shared" ref="C4747:I4747" si="4269">C1823</f>
        <v>Rajesh singh</v>
      </c>
      <c r="D4747">
        <f t="shared" si="4269"/>
        <v>9876548767</v>
      </c>
      <c r="E4747" t="str">
        <f t="shared" si="4269"/>
        <v>Cinthol 100 GM</v>
      </c>
      <c r="F4747" t="str">
        <f t="shared" si="4269"/>
        <v>Cosmetics</v>
      </c>
      <c r="G4747" s="2">
        <f t="shared" si="4269"/>
        <v>45</v>
      </c>
      <c r="H4747">
        <f t="shared" si="4269"/>
        <v>3</v>
      </c>
      <c r="I4747" s="2">
        <f t="shared" si="4269"/>
        <v>135</v>
      </c>
      <c r="J4747" s="2">
        <f t="shared" si="4207"/>
        <v>94.5</v>
      </c>
      <c r="K4747" s="2">
        <f t="shared" si="4208"/>
        <v>40.5</v>
      </c>
      <c r="L4747" t="str">
        <f t="shared" ref="L4747:M4747" si="4270">L1823</f>
        <v>Rajan</v>
      </c>
      <c r="M4747" t="str">
        <f t="shared" si="4270"/>
        <v>Sulur</v>
      </c>
      <c r="N4747">
        <f t="shared" si="4210"/>
        <v>10</v>
      </c>
      <c r="O4747" s="3" t="str">
        <f t="shared" si="4211"/>
        <v>May</v>
      </c>
      <c r="P4747">
        <f t="shared" si="4212"/>
        <v>2020</v>
      </c>
      <c r="Q4747" t="str">
        <f t="shared" si="4213"/>
        <v>Sunday</v>
      </c>
      <c r="R4747" t="str">
        <f t="shared" si="4214"/>
        <v>Q2</v>
      </c>
    </row>
    <row r="4748" spans="1:18" x14ac:dyDescent="0.25">
      <c r="A4748">
        <f t="shared" si="4204"/>
        <v>2370</v>
      </c>
      <c r="B4748" s="1">
        <f t="shared" si="4205"/>
        <v>43961</v>
      </c>
      <c r="C4748" t="str">
        <f t="shared" ref="C4748:I4748" si="4271">C1824</f>
        <v>Rajesh singh</v>
      </c>
      <c r="D4748">
        <f t="shared" si="4271"/>
        <v>9876548767</v>
      </c>
      <c r="E4748" t="str">
        <f t="shared" si="4271"/>
        <v>Rexona 150 GM</v>
      </c>
      <c r="F4748" t="str">
        <f t="shared" si="4271"/>
        <v>Cosmetics</v>
      </c>
      <c r="G4748" s="2">
        <f t="shared" si="4271"/>
        <v>55</v>
      </c>
      <c r="H4748">
        <f t="shared" si="4271"/>
        <v>6</v>
      </c>
      <c r="I4748" s="2">
        <f t="shared" si="4271"/>
        <v>330</v>
      </c>
      <c r="J4748" s="2">
        <f t="shared" si="4207"/>
        <v>231</v>
      </c>
      <c r="K4748" s="2">
        <f t="shared" si="4208"/>
        <v>99</v>
      </c>
      <c r="L4748" t="str">
        <f t="shared" ref="L4748:M4748" si="4272">L1824</f>
        <v>Sindhu</v>
      </c>
      <c r="M4748" t="str">
        <f t="shared" si="4272"/>
        <v>Sulur</v>
      </c>
      <c r="N4748">
        <f t="shared" si="4210"/>
        <v>10</v>
      </c>
      <c r="O4748" s="3" t="str">
        <f t="shared" si="4211"/>
        <v>May</v>
      </c>
      <c r="P4748">
        <f t="shared" si="4212"/>
        <v>2020</v>
      </c>
      <c r="Q4748" t="str">
        <f t="shared" si="4213"/>
        <v>Sunday</v>
      </c>
      <c r="R4748" t="str">
        <f t="shared" si="4214"/>
        <v>Q2</v>
      </c>
    </row>
    <row r="4749" spans="1:18" x14ac:dyDescent="0.25">
      <c r="A4749">
        <f t="shared" si="4204"/>
        <v>2378</v>
      </c>
      <c r="B4749" s="1">
        <f t="shared" si="4205"/>
        <v>43961</v>
      </c>
      <c r="C4749" t="str">
        <f t="shared" ref="C4749:I4749" si="4273">C1825</f>
        <v>Rajesh singh</v>
      </c>
      <c r="D4749">
        <f t="shared" si="4273"/>
        <v>9876548767</v>
      </c>
      <c r="E4749" t="str">
        <f t="shared" si="4273"/>
        <v>Cinthol 100 GM</v>
      </c>
      <c r="F4749" t="str">
        <f t="shared" si="4273"/>
        <v>Cosmetics</v>
      </c>
      <c r="G4749" s="2">
        <f t="shared" si="4273"/>
        <v>45</v>
      </c>
      <c r="H4749">
        <f t="shared" si="4273"/>
        <v>3</v>
      </c>
      <c r="I4749" s="2">
        <f t="shared" si="4273"/>
        <v>135</v>
      </c>
      <c r="J4749" s="2">
        <f t="shared" si="4207"/>
        <v>94.5</v>
      </c>
      <c r="K4749" s="2">
        <f t="shared" si="4208"/>
        <v>40.5</v>
      </c>
      <c r="L4749" t="str">
        <f t="shared" ref="L4749:M4749" si="4274">L1825</f>
        <v>Chandra</v>
      </c>
      <c r="M4749" t="str">
        <f t="shared" si="4274"/>
        <v>Sulur</v>
      </c>
      <c r="N4749">
        <f t="shared" si="4210"/>
        <v>10</v>
      </c>
      <c r="O4749" s="3" t="str">
        <f t="shared" si="4211"/>
        <v>May</v>
      </c>
      <c r="P4749">
        <f t="shared" si="4212"/>
        <v>2020</v>
      </c>
      <c r="Q4749" t="str">
        <f t="shared" si="4213"/>
        <v>Sunday</v>
      </c>
      <c r="R4749" t="str">
        <f t="shared" si="4214"/>
        <v>Q2</v>
      </c>
    </row>
    <row r="4750" spans="1:18" x14ac:dyDescent="0.25">
      <c r="A4750">
        <f t="shared" si="4204"/>
        <v>2379</v>
      </c>
      <c r="B4750" s="1">
        <f t="shared" si="4205"/>
        <v>43961</v>
      </c>
      <c r="C4750" t="str">
        <f t="shared" ref="C4750:I4750" si="4275">C1826</f>
        <v>Rajesh singh</v>
      </c>
      <c r="D4750">
        <f t="shared" si="4275"/>
        <v>9876548767</v>
      </c>
      <c r="E4750" t="str">
        <f t="shared" si="4275"/>
        <v>Rexona 150 GM</v>
      </c>
      <c r="F4750" t="str">
        <f t="shared" si="4275"/>
        <v>Cosmetics</v>
      </c>
      <c r="G4750" s="2">
        <f t="shared" si="4275"/>
        <v>55</v>
      </c>
      <c r="H4750">
        <f t="shared" si="4275"/>
        <v>6</v>
      </c>
      <c r="I4750" s="2">
        <f t="shared" si="4275"/>
        <v>330</v>
      </c>
      <c r="J4750" s="2">
        <f t="shared" si="4207"/>
        <v>231</v>
      </c>
      <c r="K4750" s="2">
        <f t="shared" si="4208"/>
        <v>99</v>
      </c>
      <c r="L4750" t="str">
        <f t="shared" ref="L4750:M4750" si="4276">L1826</f>
        <v>Chandra</v>
      </c>
      <c r="M4750" t="str">
        <f t="shared" si="4276"/>
        <v>Sulur</v>
      </c>
      <c r="N4750">
        <f t="shared" si="4210"/>
        <v>10</v>
      </c>
      <c r="O4750" s="3" t="str">
        <f t="shared" si="4211"/>
        <v>May</v>
      </c>
      <c r="P4750">
        <f t="shared" si="4212"/>
        <v>2020</v>
      </c>
      <c r="Q4750" t="str">
        <f t="shared" si="4213"/>
        <v>Sunday</v>
      </c>
      <c r="R4750" t="str">
        <f t="shared" si="4214"/>
        <v>Q2</v>
      </c>
    </row>
    <row r="4751" spans="1:18" x14ac:dyDescent="0.25">
      <c r="A4751">
        <f t="shared" si="4204"/>
        <v>2381</v>
      </c>
      <c r="B4751" s="1">
        <f t="shared" si="4205"/>
        <v>43961</v>
      </c>
      <c r="C4751" t="str">
        <f t="shared" ref="C4751:I4751" si="4277">C1827</f>
        <v>Rajesh singh</v>
      </c>
      <c r="D4751">
        <f t="shared" si="4277"/>
        <v>9876548767</v>
      </c>
      <c r="E4751" t="str">
        <f t="shared" si="4277"/>
        <v>Cinthol 100 GM</v>
      </c>
      <c r="F4751" t="str">
        <f t="shared" si="4277"/>
        <v>Cosmetics</v>
      </c>
      <c r="G4751" s="2">
        <f t="shared" si="4277"/>
        <v>45</v>
      </c>
      <c r="H4751">
        <f t="shared" si="4277"/>
        <v>3</v>
      </c>
      <c r="I4751" s="2">
        <f t="shared" si="4277"/>
        <v>135</v>
      </c>
      <c r="J4751" s="2">
        <f t="shared" si="4207"/>
        <v>94.5</v>
      </c>
      <c r="K4751" s="2">
        <f t="shared" si="4208"/>
        <v>40.5</v>
      </c>
      <c r="L4751" t="str">
        <f t="shared" ref="L4751:M4751" si="4278">L1827</f>
        <v>Sindhu</v>
      </c>
      <c r="M4751" t="str">
        <f t="shared" si="4278"/>
        <v>Sulur</v>
      </c>
      <c r="N4751">
        <f t="shared" si="4210"/>
        <v>10</v>
      </c>
      <c r="O4751" s="3" t="str">
        <f t="shared" si="4211"/>
        <v>May</v>
      </c>
      <c r="P4751">
        <f t="shared" si="4212"/>
        <v>2020</v>
      </c>
      <c r="Q4751" t="str">
        <f t="shared" si="4213"/>
        <v>Sunday</v>
      </c>
      <c r="R4751" t="str">
        <f t="shared" si="4214"/>
        <v>Q2</v>
      </c>
    </row>
    <row r="4752" spans="1:18" x14ac:dyDescent="0.25">
      <c r="A4752">
        <f t="shared" si="4204"/>
        <v>2382</v>
      </c>
      <c r="B4752" s="1">
        <f t="shared" si="4205"/>
        <v>43961</v>
      </c>
      <c r="C4752" t="str">
        <f t="shared" ref="C4752:I4752" si="4279">C1828</f>
        <v>Rajesh singh</v>
      </c>
      <c r="D4752">
        <f t="shared" si="4279"/>
        <v>9876548767</v>
      </c>
      <c r="E4752" t="str">
        <f t="shared" si="4279"/>
        <v>Rexona 150 GM</v>
      </c>
      <c r="F4752" t="str">
        <f t="shared" si="4279"/>
        <v>Cosmetics</v>
      </c>
      <c r="G4752" s="2">
        <f t="shared" si="4279"/>
        <v>55</v>
      </c>
      <c r="H4752">
        <f t="shared" si="4279"/>
        <v>6</v>
      </c>
      <c r="I4752" s="2">
        <f t="shared" si="4279"/>
        <v>330</v>
      </c>
      <c r="J4752" s="2">
        <f t="shared" si="4207"/>
        <v>231</v>
      </c>
      <c r="K4752" s="2">
        <f t="shared" si="4208"/>
        <v>99</v>
      </c>
      <c r="L4752" t="str">
        <f t="shared" ref="L4752:M4752" si="4280">L1828</f>
        <v>Chandra</v>
      </c>
      <c r="M4752" t="str">
        <f t="shared" si="4280"/>
        <v>Sulur</v>
      </c>
      <c r="N4752">
        <f t="shared" si="4210"/>
        <v>10</v>
      </c>
      <c r="O4752" s="3" t="str">
        <f t="shared" si="4211"/>
        <v>May</v>
      </c>
      <c r="P4752">
        <f t="shared" si="4212"/>
        <v>2020</v>
      </c>
      <c r="Q4752" t="str">
        <f t="shared" si="4213"/>
        <v>Sunday</v>
      </c>
      <c r="R4752" t="str">
        <f t="shared" si="4214"/>
        <v>Q2</v>
      </c>
    </row>
    <row r="4753" spans="1:18" x14ac:dyDescent="0.25">
      <c r="A4753">
        <f t="shared" si="4204"/>
        <v>2371</v>
      </c>
      <c r="B4753" s="1">
        <f t="shared" si="4205"/>
        <v>43961</v>
      </c>
      <c r="C4753" t="str">
        <f t="shared" ref="C4753:I4753" si="4281">C1829</f>
        <v>suma ranjan</v>
      </c>
      <c r="D4753">
        <f t="shared" si="4281"/>
        <v>8976789077</v>
      </c>
      <c r="E4753" t="str">
        <f t="shared" si="4281"/>
        <v>Milk (1 Ltr)</v>
      </c>
      <c r="F4753" t="str">
        <f t="shared" si="4281"/>
        <v>Dairy</v>
      </c>
      <c r="G4753" s="2">
        <f t="shared" si="4281"/>
        <v>40</v>
      </c>
      <c r="H4753">
        <f t="shared" si="4281"/>
        <v>1</v>
      </c>
      <c r="I4753" s="2">
        <f t="shared" si="4281"/>
        <v>40</v>
      </c>
      <c r="J4753" s="2">
        <f t="shared" si="4207"/>
        <v>28</v>
      </c>
      <c r="K4753" s="2">
        <f t="shared" si="4208"/>
        <v>12</v>
      </c>
      <c r="L4753" t="str">
        <f t="shared" ref="L4753:M4753" si="4282">L1829</f>
        <v>Chandra</v>
      </c>
      <c r="M4753" t="str">
        <f t="shared" si="4282"/>
        <v>Sulur</v>
      </c>
      <c r="N4753">
        <f t="shared" si="4210"/>
        <v>10</v>
      </c>
      <c r="O4753" s="3" t="str">
        <f t="shared" si="4211"/>
        <v>May</v>
      </c>
      <c r="P4753">
        <f t="shared" si="4212"/>
        <v>2020</v>
      </c>
      <c r="Q4753" t="str">
        <f t="shared" si="4213"/>
        <v>Sunday</v>
      </c>
      <c r="R4753" t="str">
        <f t="shared" si="4214"/>
        <v>Q2</v>
      </c>
    </row>
    <row r="4754" spans="1:18" x14ac:dyDescent="0.25">
      <c r="A4754">
        <f t="shared" si="4204"/>
        <v>2372</v>
      </c>
      <c r="B4754" s="1">
        <f t="shared" si="4205"/>
        <v>43961</v>
      </c>
      <c r="C4754" t="str">
        <f t="shared" ref="C4754:I4754" si="4283">C1830</f>
        <v>suma ranjan</v>
      </c>
      <c r="D4754">
        <f t="shared" si="4283"/>
        <v>8976789077</v>
      </c>
      <c r="E4754" t="str">
        <f t="shared" si="4283"/>
        <v>Pickle 500g</v>
      </c>
      <c r="F4754" t="str">
        <f t="shared" si="4283"/>
        <v>Groceries</v>
      </c>
      <c r="G4754" s="2">
        <f t="shared" si="4283"/>
        <v>67</v>
      </c>
      <c r="H4754">
        <f t="shared" si="4283"/>
        <v>1</v>
      </c>
      <c r="I4754" s="2">
        <f t="shared" si="4283"/>
        <v>67</v>
      </c>
      <c r="J4754" s="2">
        <f t="shared" si="4207"/>
        <v>46.900000000000006</v>
      </c>
      <c r="K4754" s="2">
        <f t="shared" si="4208"/>
        <v>20.099999999999994</v>
      </c>
      <c r="L4754" t="str">
        <f t="shared" ref="L4754:M4754" si="4284">L1830</f>
        <v>Chandra</v>
      </c>
      <c r="M4754" t="str">
        <f t="shared" si="4284"/>
        <v>Sulur</v>
      </c>
      <c r="N4754">
        <f t="shared" si="4210"/>
        <v>10</v>
      </c>
      <c r="O4754" s="3" t="str">
        <f t="shared" si="4211"/>
        <v>May</v>
      </c>
      <c r="P4754">
        <f t="shared" si="4212"/>
        <v>2020</v>
      </c>
      <c r="Q4754" t="str">
        <f t="shared" si="4213"/>
        <v>Sunday</v>
      </c>
      <c r="R4754" t="str">
        <f t="shared" si="4214"/>
        <v>Q2</v>
      </c>
    </row>
    <row r="4755" spans="1:18" x14ac:dyDescent="0.25">
      <c r="A4755">
        <f t="shared" si="4204"/>
        <v>2373</v>
      </c>
      <c r="B4755" s="1">
        <f t="shared" si="4205"/>
        <v>43961</v>
      </c>
      <c r="C4755" t="str">
        <f t="shared" ref="C4755:I4755" si="4285">C1831</f>
        <v>suma ranjan</v>
      </c>
      <c r="D4755">
        <f t="shared" si="4285"/>
        <v>8976789077</v>
      </c>
      <c r="E4755" t="str">
        <f t="shared" si="4285"/>
        <v>Salt 1 kg</v>
      </c>
      <c r="F4755" t="str">
        <f t="shared" si="4285"/>
        <v>Groceries</v>
      </c>
      <c r="G4755" s="2">
        <f t="shared" si="4285"/>
        <v>15</v>
      </c>
      <c r="H4755">
        <f t="shared" si="4285"/>
        <v>1</v>
      </c>
      <c r="I4755" s="2">
        <f t="shared" si="4285"/>
        <v>15</v>
      </c>
      <c r="J4755" s="2">
        <f t="shared" si="4207"/>
        <v>10.5</v>
      </c>
      <c r="K4755" s="2">
        <f t="shared" si="4208"/>
        <v>4.5</v>
      </c>
      <c r="L4755" t="str">
        <f t="shared" ref="L4755:M4755" si="4286">L1831</f>
        <v>Rajan</v>
      </c>
      <c r="M4755" t="str">
        <f t="shared" si="4286"/>
        <v>Sulur</v>
      </c>
      <c r="N4755">
        <f t="shared" si="4210"/>
        <v>10</v>
      </c>
      <c r="O4755" s="3" t="str">
        <f t="shared" si="4211"/>
        <v>May</v>
      </c>
      <c r="P4755">
        <f t="shared" si="4212"/>
        <v>2020</v>
      </c>
      <c r="Q4755" t="str">
        <f t="shared" si="4213"/>
        <v>Sunday</v>
      </c>
      <c r="R4755" t="str">
        <f t="shared" si="4214"/>
        <v>Q2</v>
      </c>
    </row>
    <row r="4756" spans="1:18" x14ac:dyDescent="0.25">
      <c r="A4756">
        <f t="shared" si="4204"/>
        <v>2374</v>
      </c>
      <c r="B4756" s="1">
        <f t="shared" si="4205"/>
        <v>43961</v>
      </c>
      <c r="C4756" t="str">
        <f t="shared" ref="C4756:I4756" si="4287">C1832</f>
        <v>suma ranjan</v>
      </c>
      <c r="D4756">
        <f t="shared" si="4287"/>
        <v>8976789077</v>
      </c>
      <c r="E4756" t="str">
        <f t="shared" si="4287"/>
        <v>Maybelline Mattie Lipstic 3.9 g</v>
      </c>
      <c r="F4756" t="str">
        <f t="shared" si="4287"/>
        <v>Cosmetics</v>
      </c>
      <c r="G4756" s="2">
        <f t="shared" si="4287"/>
        <v>262</v>
      </c>
      <c r="H4756">
        <f t="shared" si="4287"/>
        <v>1</v>
      </c>
      <c r="I4756" s="2">
        <f t="shared" si="4287"/>
        <v>262</v>
      </c>
      <c r="J4756" s="2">
        <f t="shared" si="4207"/>
        <v>183.4</v>
      </c>
      <c r="K4756" s="2">
        <f t="shared" si="4208"/>
        <v>78.599999999999994</v>
      </c>
      <c r="L4756" t="str">
        <f t="shared" ref="L4756:M4756" si="4288">L1832</f>
        <v>Chandra</v>
      </c>
      <c r="M4756" t="str">
        <f t="shared" si="4288"/>
        <v>Sulur</v>
      </c>
      <c r="N4756">
        <f t="shared" si="4210"/>
        <v>10</v>
      </c>
      <c r="O4756" s="3" t="str">
        <f t="shared" si="4211"/>
        <v>May</v>
      </c>
      <c r="P4756">
        <f t="shared" si="4212"/>
        <v>2020</v>
      </c>
      <c r="Q4756" t="str">
        <f t="shared" si="4213"/>
        <v>Sunday</v>
      </c>
      <c r="R4756" t="str">
        <f t="shared" si="4214"/>
        <v>Q2</v>
      </c>
    </row>
    <row r="4757" spans="1:18" x14ac:dyDescent="0.25">
      <c r="A4757">
        <f t="shared" si="4204"/>
        <v>2375</v>
      </c>
      <c r="B4757" s="1">
        <f t="shared" si="4205"/>
        <v>43961</v>
      </c>
      <c r="C4757" t="str">
        <f t="shared" ref="C4757:I4757" si="4289">C1833</f>
        <v>suma ranjan</v>
      </c>
      <c r="D4757">
        <f t="shared" si="4289"/>
        <v>8976789077</v>
      </c>
      <c r="E4757" t="str">
        <f t="shared" si="4289"/>
        <v>Faces Long Wear Eye Pencil</v>
      </c>
      <c r="F4757" t="str">
        <f t="shared" si="4289"/>
        <v>Cosmetics</v>
      </c>
      <c r="G4757" s="2">
        <f t="shared" si="4289"/>
        <v>349</v>
      </c>
      <c r="H4757">
        <f t="shared" si="4289"/>
        <v>1</v>
      </c>
      <c r="I4757" s="2">
        <f t="shared" si="4289"/>
        <v>349</v>
      </c>
      <c r="J4757" s="2">
        <f t="shared" si="4207"/>
        <v>244.3</v>
      </c>
      <c r="K4757" s="2">
        <f t="shared" si="4208"/>
        <v>104.69999999999999</v>
      </c>
      <c r="L4757" t="str">
        <f t="shared" ref="L4757:M4757" si="4290">L1833</f>
        <v>Rajan</v>
      </c>
      <c r="M4757" t="str">
        <f t="shared" si="4290"/>
        <v>Sulur</v>
      </c>
      <c r="N4757">
        <f t="shared" si="4210"/>
        <v>10</v>
      </c>
      <c r="O4757" s="3" t="str">
        <f t="shared" si="4211"/>
        <v>May</v>
      </c>
      <c r="P4757">
        <f t="shared" si="4212"/>
        <v>2020</v>
      </c>
      <c r="Q4757" t="str">
        <f t="shared" si="4213"/>
        <v>Sunday</v>
      </c>
      <c r="R4757" t="str">
        <f t="shared" si="4214"/>
        <v>Q2</v>
      </c>
    </row>
    <row r="4758" spans="1:18" x14ac:dyDescent="0.25">
      <c r="A4758">
        <f t="shared" si="4204"/>
        <v>2376</v>
      </c>
      <c r="B4758" s="1">
        <f t="shared" si="4205"/>
        <v>43961</v>
      </c>
      <c r="C4758" t="str">
        <f t="shared" ref="C4758:I4758" si="4291">C1834</f>
        <v>suma ranjan</v>
      </c>
      <c r="D4758">
        <f t="shared" si="4291"/>
        <v>8976789077</v>
      </c>
      <c r="E4758" t="str">
        <f t="shared" si="4291"/>
        <v>Revlon Charlie Blue 100 ML</v>
      </c>
      <c r="F4758" t="str">
        <f t="shared" si="4291"/>
        <v>Cosmetics</v>
      </c>
      <c r="G4758" s="2">
        <f t="shared" si="4291"/>
        <v>537</v>
      </c>
      <c r="H4758">
        <f t="shared" si="4291"/>
        <v>1</v>
      </c>
      <c r="I4758" s="2">
        <f t="shared" si="4291"/>
        <v>537</v>
      </c>
      <c r="J4758" s="2">
        <f t="shared" si="4207"/>
        <v>375.9</v>
      </c>
      <c r="K4758" s="2">
        <f t="shared" si="4208"/>
        <v>161.10000000000002</v>
      </c>
      <c r="L4758" t="str">
        <f t="shared" ref="L4758:M4758" si="4292">L1834</f>
        <v>Rajan</v>
      </c>
      <c r="M4758" t="str">
        <f t="shared" si="4292"/>
        <v>Sulur</v>
      </c>
      <c r="N4758">
        <f t="shared" si="4210"/>
        <v>10</v>
      </c>
      <c r="O4758" s="3" t="str">
        <f t="shared" si="4211"/>
        <v>May</v>
      </c>
      <c r="P4758">
        <f t="shared" si="4212"/>
        <v>2020</v>
      </c>
      <c r="Q4758" t="str">
        <f t="shared" si="4213"/>
        <v>Sunday</v>
      </c>
      <c r="R4758" t="str">
        <f t="shared" si="4214"/>
        <v>Q2</v>
      </c>
    </row>
    <row r="4759" spans="1:18" x14ac:dyDescent="0.25">
      <c r="A4759">
        <f t="shared" si="4204"/>
        <v>2377</v>
      </c>
      <c r="B4759" s="1">
        <f t="shared" si="4205"/>
        <v>43961</v>
      </c>
      <c r="C4759" t="str">
        <f t="shared" ref="C4759:I4759" si="4293">C1835</f>
        <v>suma ranjan</v>
      </c>
      <c r="D4759">
        <f t="shared" si="4293"/>
        <v>8976789077</v>
      </c>
      <c r="E4759" t="str">
        <f t="shared" si="4293"/>
        <v>Revlon Charlie White 100 ML</v>
      </c>
      <c r="F4759" t="str">
        <f t="shared" si="4293"/>
        <v>Cosmetics</v>
      </c>
      <c r="G4759" s="2">
        <f t="shared" si="4293"/>
        <v>584</v>
      </c>
      <c r="H4759">
        <f t="shared" si="4293"/>
        <v>1</v>
      </c>
      <c r="I4759" s="2">
        <f t="shared" si="4293"/>
        <v>584</v>
      </c>
      <c r="J4759" s="2">
        <f t="shared" si="4207"/>
        <v>408.8</v>
      </c>
      <c r="K4759" s="2">
        <f t="shared" si="4208"/>
        <v>175.2</v>
      </c>
      <c r="L4759" t="str">
        <f t="shared" ref="L4759:M4759" si="4294">L1835</f>
        <v>Rajan</v>
      </c>
      <c r="M4759" t="str">
        <f t="shared" si="4294"/>
        <v>Sulur</v>
      </c>
      <c r="N4759">
        <f t="shared" si="4210"/>
        <v>10</v>
      </c>
      <c r="O4759" s="3" t="str">
        <f t="shared" si="4211"/>
        <v>May</v>
      </c>
      <c r="P4759">
        <f t="shared" si="4212"/>
        <v>2020</v>
      </c>
      <c r="Q4759" t="str">
        <f t="shared" si="4213"/>
        <v>Sunday</v>
      </c>
      <c r="R4759" t="str">
        <f t="shared" si="4214"/>
        <v>Q2</v>
      </c>
    </row>
    <row r="4760" spans="1:18" x14ac:dyDescent="0.25">
      <c r="A4760">
        <f t="shared" si="4204"/>
        <v>2380</v>
      </c>
      <c r="B4760" s="1">
        <f t="shared" si="4205"/>
        <v>43961</v>
      </c>
      <c r="C4760" t="str">
        <f t="shared" ref="C4760:I4760" si="4295">C1836</f>
        <v>suma ranjan</v>
      </c>
      <c r="D4760">
        <f t="shared" si="4295"/>
        <v>8976789077</v>
      </c>
      <c r="E4760" t="str">
        <f t="shared" si="4295"/>
        <v>Revlon Charlie White 100 ML</v>
      </c>
      <c r="F4760" t="str">
        <f t="shared" si="4295"/>
        <v>Cosmetics</v>
      </c>
      <c r="G4760" s="2">
        <f t="shared" si="4295"/>
        <v>584</v>
      </c>
      <c r="H4760">
        <f t="shared" si="4295"/>
        <v>1</v>
      </c>
      <c r="I4760" s="2">
        <f t="shared" si="4295"/>
        <v>584</v>
      </c>
      <c r="J4760" s="2">
        <f t="shared" si="4207"/>
        <v>408.8</v>
      </c>
      <c r="K4760" s="2">
        <f t="shared" si="4208"/>
        <v>175.2</v>
      </c>
      <c r="L4760" t="str">
        <f t="shared" ref="L4760:M4760" si="4296">L1836</f>
        <v>Ranjith</v>
      </c>
      <c r="M4760" t="str">
        <f t="shared" si="4296"/>
        <v>Sulur</v>
      </c>
      <c r="N4760">
        <f t="shared" si="4210"/>
        <v>10</v>
      </c>
      <c r="O4760" s="3" t="str">
        <f t="shared" si="4211"/>
        <v>May</v>
      </c>
      <c r="P4760">
        <f t="shared" si="4212"/>
        <v>2020</v>
      </c>
      <c r="Q4760" t="str">
        <f t="shared" si="4213"/>
        <v>Sunday</v>
      </c>
      <c r="R4760" t="str">
        <f t="shared" si="4214"/>
        <v>Q2</v>
      </c>
    </row>
    <row r="4761" spans="1:18" x14ac:dyDescent="0.25">
      <c r="A4761">
        <f t="shared" si="4204"/>
        <v>2383</v>
      </c>
      <c r="B4761" s="1">
        <f t="shared" si="4205"/>
        <v>43961</v>
      </c>
      <c r="C4761" t="str">
        <f t="shared" ref="C4761:I4761" si="4297">C1837</f>
        <v>suma ranjan</v>
      </c>
      <c r="D4761">
        <f t="shared" si="4297"/>
        <v>8976789077</v>
      </c>
      <c r="E4761" t="str">
        <f t="shared" si="4297"/>
        <v>Milk (1 Ltr)</v>
      </c>
      <c r="F4761" t="str">
        <f t="shared" si="4297"/>
        <v>Dairy</v>
      </c>
      <c r="G4761" s="2">
        <f t="shared" si="4297"/>
        <v>40</v>
      </c>
      <c r="H4761">
        <f t="shared" si="4297"/>
        <v>1</v>
      </c>
      <c r="I4761" s="2">
        <f t="shared" si="4297"/>
        <v>40</v>
      </c>
      <c r="J4761" s="2">
        <f t="shared" si="4207"/>
        <v>28</v>
      </c>
      <c r="K4761" s="2">
        <f t="shared" si="4208"/>
        <v>12</v>
      </c>
      <c r="L4761" t="str">
        <f t="shared" ref="L4761:M4761" si="4298">L1837</f>
        <v>Ranjith</v>
      </c>
      <c r="M4761" t="str">
        <f t="shared" si="4298"/>
        <v>Sulur</v>
      </c>
      <c r="N4761">
        <f t="shared" si="4210"/>
        <v>10</v>
      </c>
      <c r="O4761" s="3" t="str">
        <f t="shared" si="4211"/>
        <v>May</v>
      </c>
      <c r="P4761">
        <f t="shared" si="4212"/>
        <v>2020</v>
      </c>
      <c r="Q4761" t="str">
        <f t="shared" si="4213"/>
        <v>Sunday</v>
      </c>
      <c r="R4761" t="str">
        <f t="shared" si="4214"/>
        <v>Q2</v>
      </c>
    </row>
    <row r="4762" spans="1:18" x14ac:dyDescent="0.25">
      <c r="A4762">
        <f t="shared" si="4204"/>
        <v>2384</v>
      </c>
      <c r="B4762" s="1">
        <f t="shared" si="4205"/>
        <v>43961</v>
      </c>
      <c r="C4762" t="str">
        <f t="shared" ref="C4762:I4762" si="4299">C1838</f>
        <v>suma ranjan</v>
      </c>
      <c r="D4762">
        <f t="shared" si="4299"/>
        <v>8976789077</v>
      </c>
      <c r="E4762" t="str">
        <f t="shared" si="4299"/>
        <v>Pickle 500g</v>
      </c>
      <c r="F4762" t="str">
        <f t="shared" si="4299"/>
        <v>Groceries</v>
      </c>
      <c r="G4762" s="2">
        <f t="shared" si="4299"/>
        <v>67</v>
      </c>
      <c r="H4762">
        <f t="shared" si="4299"/>
        <v>1</v>
      </c>
      <c r="I4762" s="2">
        <f t="shared" si="4299"/>
        <v>67</v>
      </c>
      <c r="J4762" s="2">
        <f t="shared" si="4207"/>
        <v>46.900000000000006</v>
      </c>
      <c r="K4762" s="2">
        <f t="shared" si="4208"/>
        <v>20.099999999999994</v>
      </c>
      <c r="L4762" t="str">
        <f t="shared" ref="L4762:M4762" si="4300">L1838</f>
        <v>Ranjith</v>
      </c>
      <c r="M4762" t="str">
        <f t="shared" si="4300"/>
        <v>Sulur</v>
      </c>
      <c r="N4762">
        <f t="shared" si="4210"/>
        <v>10</v>
      </c>
      <c r="O4762" s="3" t="str">
        <f t="shared" si="4211"/>
        <v>May</v>
      </c>
      <c r="P4762">
        <f t="shared" si="4212"/>
        <v>2020</v>
      </c>
      <c r="Q4762" t="str">
        <f t="shared" si="4213"/>
        <v>Sunday</v>
      </c>
      <c r="R4762" t="str">
        <f t="shared" si="4214"/>
        <v>Q2</v>
      </c>
    </row>
    <row r="4763" spans="1:18" x14ac:dyDescent="0.25">
      <c r="A4763">
        <f t="shared" si="4204"/>
        <v>2385</v>
      </c>
      <c r="B4763" s="1">
        <f t="shared" si="4205"/>
        <v>43961</v>
      </c>
      <c r="C4763" t="str">
        <f t="shared" ref="C4763:I4763" si="4301">C1839</f>
        <v>suma ranjan</v>
      </c>
      <c r="D4763">
        <f t="shared" si="4301"/>
        <v>8976789077</v>
      </c>
      <c r="E4763" t="str">
        <f t="shared" si="4301"/>
        <v>Salt 1 kg</v>
      </c>
      <c r="F4763" t="str">
        <f t="shared" si="4301"/>
        <v>Groceries</v>
      </c>
      <c r="G4763" s="2">
        <f t="shared" si="4301"/>
        <v>15</v>
      </c>
      <c r="H4763">
        <f t="shared" si="4301"/>
        <v>1</v>
      </c>
      <c r="I4763" s="2">
        <f t="shared" si="4301"/>
        <v>15</v>
      </c>
      <c r="J4763" s="2">
        <f t="shared" si="4207"/>
        <v>10.5</v>
      </c>
      <c r="K4763" s="2">
        <f t="shared" si="4208"/>
        <v>4.5</v>
      </c>
      <c r="L4763" t="str">
        <f t="shared" ref="L4763:M4763" si="4302">L1839</f>
        <v>Rajan</v>
      </c>
      <c r="M4763" t="str">
        <f t="shared" si="4302"/>
        <v>Sulur</v>
      </c>
      <c r="N4763">
        <f t="shared" si="4210"/>
        <v>10</v>
      </c>
      <c r="O4763" s="3" t="str">
        <f t="shared" si="4211"/>
        <v>May</v>
      </c>
      <c r="P4763">
        <f t="shared" si="4212"/>
        <v>2020</v>
      </c>
      <c r="Q4763" t="str">
        <f t="shared" si="4213"/>
        <v>Sunday</v>
      </c>
      <c r="R4763" t="str">
        <f t="shared" si="4214"/>
        <v>Q2</v>
      </c>
    </row>
    <row r="4764" spans="1:18" x14ac:dyDescent="0.25">
      <c r="A4764">
        <f t="shared" si="4204"/>
        <v>2386</v>
      </c>
      <c r="B4764" s="1">
        <f t="shared" si="4205"/>
        <v>43961</v>
      </c>
      <c r="C4764" t="str">
        <f t="shared" ref="C4764:I4764" si="4303">C1840</f>
        <v>suma ranjan</v>
      </c>
      <c r="D4764">
        <f t="shared" si="4303"/>
        <v>8976789077</v>
      </c>
      <c r="E4764" t="str">
        <f t="shared" si="4303"/>
        <v>Maybelline Mattie Lipstic 3.9 g</v>
      </c>
      <c r="F4764" t="str">
        <f t="shared" si="4303"/>
        <v>Cosmetics</v>
      </c>
      <c r="G4764" s="2">
        <f t="shared" si="4303"/>
        <v>262</v>
      </c>
      <c r="H4764">
        <f t="shared" si="4303"/>
        <v>1</v>
      </c>
      <c r="I4764" s="2">
        <f t="shared" si="4303"/>
        <v>262</v>
      </c>
      <c r="J4764" s="2">
        <f t="shared" si="4207"/>
        <v>183.4</v>
      </c>
      <c r="K4764" s="2">
        <f t="shared" si="4208"/>
        <v>78.599999999999994</v>
      </c>
      <c r="L4764" t="str">
        <f t="shared" ref="L4764:M4764" si="4304">L1840</f>
        <v>Sindhu</v>
      </c>
      <c r="M4764" t="str">
        <f t="shared" si="4304"/>
        <v>Sulur</v>
      </c>
      <c r="N4764">
        <f t="shared" si="4210"/>
        <v>10</v>
      </c>
      <c r="O4764" s="3" t="str">
        <f t="shared" si="4211"/>
        <v>May</v>
      </c>
      <c r="P4764">
        <f t="shared" si="4212"/>
        <v>2020</v>
      </c>
      <c r="Q4764" t="str">
        <f t="shared" si="4213"/>
        <v>Sunday</v>
      </c>
      <c r="R4764" t="str">
        <f t="shared" si="4214"/>
        <v>Q2</v>
      </c>
    </row>
    <row r="4765" spans="1:18" x14ac:dyDescent="0.25">
      <c r="A4765">
        <f t="shared" si="4204"/>
        <v>2387</v>
      </c>
      <c r="B4765" s="1">
        <f t="shared" si="4205"/>
        <v>43961</v>
      </c>
      <c r="C4765" t="str">
        <f t="shared" ref="C4765:I4765" si="4305">C1841</f>
        <v>suma ranjan</v>
      </c>
      <c r="D4765">
        <f t="shared" si="4305"/>
        <v>8976789077</v>
      </c>
      <c r="E4765" t="str">
        <f t="shared" si="4305"/>
        <v>Faces Long Wear Eye Pencil</v>
      </c>
      <c r="F4765" t="str">
        <f t="shared" si="4305"/>
        <v>Cosmetics</v>
      </c>
      <c r="G4765" s="2">
        <f t="shared" si="4305"/>
        <v>349</v>
      </c>
      <c r="H4765">
        <f t="shared" si="4305"/>
        <v>1</v>
      </c>
      <c r="I4765" s="2">
        <f t="shared" si="4305"/>
        <v>349</v>
      </c>
      <c r="J4765" s="2">
        <f t="shared" si="4207"/>
        <v>244.3</v>
      </c>
      <c r="K4765" s="2">
        <f t="shared" si="4208"/>
        <v>104.69999999999999</v>
      </c>
      <c r="L4765" t="str">
        <f t="shared" ref="L4765:M4765" si="4306">L1841</f>
        <v>Rajan</v>
      </c>
      <c r="M4765" t="str">
        <f t="shared" si="4306"/>
        <v>Sulur</v>
      </c>
      <c r="N4765">
        <f t="shared" si="4210"/>
        <v>10</v>
      </c>
      <c r="O4765" s="3" t="str">
        <f t="shared" si="4211"/>
        <v>May</v>
      </c>
      <c r="P4765">
        <f t="shared" si="4212"/>
        <v>2020</v>
      </c>
      <c r="Q4765" t="str">
        <f t="shared" si="4213"/>
        <v>Sunday</v>
      </c>
      <c r="R4765" t="str">
        <f t="shared" si="4214"/>
        <v>Q2</v>
      </c>
    </row>
    <row r="4766" spans="1:18" x14ac:dyDescent="0.25">
      <c r="A4766">
        <f t="shared" si="4204"/>
        <v>2388</v>
      </c>
      <c r="B4766" s="1">
        <f t="shared" si="4205"/>
        <v>43961</v>
      </c>
      <c r="C4766" t="str">
        <f t="shared" ref="C4766:I4766" si="4307">C1842</f>
        <v>suma ranjan</v>
      </c>
      <c r="D4766">
        <f t="shared" si="4307"/>
        <v>8976789077</v>
      </c>
      <c r="E4766" t="str">
        <f t="shared" si="4307"/>
        <v>Revlon Charlie Blue 100 ML</v>
      </c>
      <c r="F4766" t="str">
        <f t="shared" si="4307"/>
        <v>Cosmetics</v>
      </c>
      <c r="G4766" s="2">
        <f t="shared" si="4307"/>
        <v>537</v>
      </c>
      <c r="H4766">
        <f t="shared" si="4307"/>
        <v>1</v>
      </c>
      <c r="I4766" s="2">
        <f t="shared" si="4307"/>
        <v>537</v>
      </c>
      <c r="J4766" s="2">
        <f t="shared" si="4207"/>
        <v>375.9</v>
      </c>
      <c r="K4766" s="2">
        <f t="shared" si="4208"/>
        <v>161.10000000000002</v>
      </c>
      <c r="L4766" t="str">
        <f t="shared" ref="L4766:M4766" si="4308">L1842</f>
        <v>Sindhu</v>
      </c>
      <c r="M4766" t="str">
        <f t="shared" si="4308"/>
        <v>Sulur</v>
      </c>
      <c r="N4766">
        <f t="shared" si="4210"/>
        <v>10</v>
      </c>
      <c r="O4766" s="3" t="str">
        <f t="shared" si="4211"/>
        <v>May</v>
      </c>
      <c r="P4766">
        <f t="shared" si="4212"/>
        <v>2020</v>
      </c>
      <c r="Q4766" t="str">
        <f t="shared" si="4213"/>
        <v>Sunday</v>
      </c>
      <c r="R4766" t="str">
        <f t="shared" si="4214"/>
        <v>Q2</v>
      </c>
    </row>
    <row r="4767" spans="1:18" x14ac:dyDescent="0.25">
      <c r="A4767">
        <f t="shared" si="4204"/>
        <v>2389</v>
      </c>
      <c r="B4767" s="1">
        <f t="shared" si="4205"/>
        <v>43961</v>
      </c>
      <c r="C4767" t="str">
        <f t="shared" ref="C4767:I4767" si="4309">C1843</f>
        <v>suma ranjan</v>
      </c>
      <c r="D4767">
        <f t="shared" si="4309"/>
        <v>8976789077</v>
      </c>
      <c r="E4767" t="str">
        <f t="shared" si="4309"/>
        <v>Revlon Charlie White 100 ML</v>
      </c>
      <c r="F4767" t="str">
        <f t="shared" si="4309"/>
        <v>Cosmetics</v>
      </c>
      <c r="G4767" s="2">
        <f t="shared" si="4309"/>
        <v>584</v>
      </c>
      <c r="H4767">
        <f t="shared" si="4309"/>
        <v>1</v>
      </c>
      <c r="I4767" s="2">
        <f t="shared" si="4309"/>
        <v>584</v>
      </c>
      <c r="J4767" s="2">
        <f t="shared" si="4207"/>
        <v>408.8</v>
      </c>
      <c r="K4767" s="2">
        <f t="shared" si="4208"/>
        <v>175.2</v>
      </c>
      <c r="L4767" t="str">
        <f t="shared" ref="L4767:M4767" si="4310">L1843</f>
        <v>Ranjith</v>
      </c>
      <c r="M4767" t="str">
        <f t="shared" si="4310"/>
        <v>Sulur</v>
      </c>
      <c r="N4767">
        <f t="shared" si="4210"/>
        <v>10</v>
      </c>
      <c r="O4767" s="3" t="str">
        <f t="shared" si="4211"/>
        <v>May</v>
      </c>
      <c r="P4767">
        <f t="shared" si="4212"/>
        <v>2020</v>
      </c>
      <c r="Q4767" t="str">
        <f t="shared" si="4213"/>
        <v>Sunday</v>
      </c>
      <c r="R4767" t="str">
        <f t="shared" si="4214"/>
        <v>Q2</v>
      </c>
    </row>
    <row r="4768" spans="1:18" x14ac:dyDescent="0.25">
      <c r="A4768">
        <f t="shared" si="4204"/>
        <v>2390</v>
      </c>
      <c r="B4768" s="1">
        <f t="shared" si="4205"/>
        <v>43961</v>
      </c>
      <c r="C4768" t="str">
        <f t="shared" ref="C4768:I4768" si="4311">C1844</f>
        <v>Rajesh singh</v>
      </c>
      <c r="D4768">
        <f t="shared" si="4311"/>
        <v>9876548767</v>
      </c>
      <c r="E4768" t="str">
        <f t="shared" si="4311"/>
        <v>Cinthol 100 GM</v>
      </c>
      <c r="F4768" t="str">
        <f t="shared" si="4311"/>
        <v>Cosmetics</v>
      </c>
      <c r="G4768" s="2">
        <f t="shared" si="4311"/>
        <v>45</v>
      </c>
      <c r="H4768">
        <f t="shared" si="4311"/>
        <v>3</v>
      </c>
      <c r="I4768" s="2">
        <f t="shared" si="4311"/>
        <v>135</v>
      </c>
      <c r="J4768" s="2">
        <f t="shared" si="4207"/>
        <v>94.5</v>
      </c>
      <c r="K4768" s="2">
        <f t="shared" si="4208"/>
        <v>40.5</v>
      </c>
      <c r="L4768" t="str">
        <f t="shared" ref="L4768:M4768" si="4312">L1844</f>
        <v>Sindhu</v>
      </c>
      <c r="M4768" t="str">
        <f t="shared" si="4312"/>
        <v>Sulur</v>
      </c>
      <c r="N4768">
        <f t="shared" si="4210"/>
        <v>10</v>
      </c>
      <c r="O4768" s="3" t="str">
        <f t="shared" si="4211"/>
        <v>May</v>
      </c>
      <c r="P4768">
        <f t="shared" si="4212"/>
        <v>2020</v>
      </c>
      <c r="Q4768" t="str">
        <f t="shared" si="4213"/>
        <v>Sunday</v>
      </c>
      <c r="R4768" t="str">
        <f t="shared" si="4214"/>
        <v>Q2</v>
      </c>
    </row>
    <row r="4769" spans="1:18" x14ac:dyDescent="0.25">
      <c r="A4769">
        <f t="shared" si="4204"/>
        <v>2391</v>
      </c>
      <c r="B4769" s="1">
        <f t="shared" si="4205"/>
        <v>43961</v>
      </c>
      <c r="C4769" t="str">
        <f t="shared" ref="C4769:I4769" si="4313">C1845</f>
        <v>Rajesh singh</v>
      </c>
      <c r="D4769">
        <f t="shared" si="4313"/>
        <v>9876548767</v>
      </c>
      <c r="E4769" t="str">
        <f t="shared" si="4313"/>
        <v>Rexona 150 GM</v>
      </c>
      <c r="F4769" t="str">
        <f t="shared" si="4313"/>
        <v>Cosmetics</v>
      </c>
      <c r="G4769" s="2">
        <f t="shared" si="4313"/>
        <v>55</v>
      </c>
      <c r="H4769">
        <f t="shared" si="4313"/>
        <v>6</v>
      </c>
      <c r="I4769" s="2">
        <f t="shared" si="4313"/>
        <v>330</v>
      </c>
      <c r="J4769" s="2">
        <f t="shared" si="4207"/>
        <v>231</v>
      </c>
      <c r="K4769" s="2">
        <f t="shared" si="4208"/>
        <v>99</v>
      </c>
      <c r="L4769" t="str">
        <f t="shared" ref="L4769:M4769" si="4314">L1845</f>
        <v>Rajan</v>
      </c>
      <c r="M4769" t="str">
        <f t="shared" si="4314"/>
        <v>Sulur</v>
      </c>
      <c r="N4769">
        <f t="shared" si="4210"/>
        <v>10</v>
      </c>
      <c r="O4769" s="3" t="str">
        <f t="shared" si="4211"/>
        <v>May</v>
      </c>
      <c r="P4769">
        <f t="shared" si="4212"/>
        <v>2020</v>
      </c>
      <c r="Q4769" t="str">
        <f t="shared" si="4213"/>
        <v>Sunday</v>
      </c>
      <c r="R4769" t="str">
        <f t="shared" si="4214"/>
        <v>Q2</v>
      </c>
    </row>
    <row r="4770" spans="1:18" x14ac:dyDescent="0.25">
      <c r="A4770">
        <f t="shared" si="4204"/>
        <v>2392</v>
      </c>
      <c r="B4770" s="1">
        <f t="shared" si="4205"/>
        <v>43961</v>
      </c>
      <c r="C4770" t="str">
        <f t="shared" ref="C4770:I4770" si="4315">C1846</f>
        <v>Rajesh singh</v>
      </c>
      <c r="D4770">
        <f t="shared" si="4315"/>
        <v>9876548767</v>
      </c>
      <c r="E4770" t="str">
        <f t="shared" si="4315"/>
        <v>Cinthol 100 GM</v>
      </c>
      <c r="F4770" t="str">
        <f t="shared" si="4315"/>
        <v>Cosmetics</v>
      </c>
      <c r="G4770" s="2">
        <f t="shared" si="4315"/>
        <v>45</v>
      </c>
      <c r="H4770">
        <f t="shared" si="4315"/>
        <v>3</v>
      </c>
      <c r="I4770" s="2">
        <f t="shared" si="4315"/>
        <v>135</v>
      </c>
      <c r="J4770" s="2">
        <f t="shared" si="4207"/>
        <v>94.5</v>
      </c>
      <c r="K4770" s="2">
        <f t="shared" si="4208"/>
        <v>40.5</v>
      </c>
      <c r="L4770" t="str">
        <f t="shared" ref="L4770:M4770" si="4316">L1846</f>
        <v>Rajan</v>
      </c>
      <c r="M4770" t="str">
        <f t="shared" si="4316"/>
        <v>Sulur</v>
      </c>
      <c r="N4770">
        <f t="shared" si="4210"/>
        <v>10</v>
      </c>
      <c r="O4770" s="3" t="str">
        <f t="shared" si="4211"/>
        <v>May</v>
      </c>
      <c r="P4770">
        <f t="shared" si="4212"/>
        <v>2020</v>
      </c>
      <c r="Q4770" t="str">
        <f t="shared" si="4213"/>
        <v>Sunday</v>
      </c>
      <c r="R4770" t="str">
        <f t="shared" si="4214"/>
        <v>Q2</v>
      </c>
    </row>
    <row r="4771" spans="1:18" x14ac:dyDescent="0.25">
      <c r="A4771">
        <f t="shared" si="4204"/>
        <v>2393</v>
      </c>
      <c r="B4771" s="1">
        <f t="shared" si="4205"/>
        <v>43961</v>
      </c>
      <c r="C4771" t="str">
        <f t="shared" ref="C4771:I4771" si="4317">C1847</f>
        <v>Rajesh singh</v>
      </c>
      <c r="D4771">
        <f t="shared" si="4317"/>
        <v>9876548767</v>
      </c>
      <c r="E4771" t="str">
        <f t="shared" si="4317"/>
        <v>Rexona 150 GM</v>
      </c>
      <c r="F4771" t="str">
        <f t="shared" si="4317"/>
        <v>Cosmetics</v>
      </c>
      <c r="G4771" s="2">
        <f t="shared" si="4317"/>
        <v>55</v>
      </c>
      <c r="H4771">
        <f t="shared" si="4317"/>
        <v>6</v>
      </c>
      <c r="I4771" s="2">
        <f t="shared" si="4317"/>
        <v>330</v>
      </c>
      <c r="J4771" s="2">
        <f t="shared" si="4207"/>
        <v>231</v>
      </c>
      <c r="K4771" s="2">
        <f t="shared" si="4208"/>
        <v>99</v>
      </c>
      <c r="L4771" t="str">
        <f t="shared" ref="L4771:M4771" si="4318">L1847</f>
        <v>Ranjith</v>
      </c>
      <c r="M4771" t="str">
        <f t="shared" si="4318"/>
        <v>Sulur</v>
      </c>
      <c r="N4771">
        <f t="shared" si="4210"/>
        <v>10</v>
      </c>
      <c r="O4771" s="3" t="str">
        <f t="shared" si="4211"/>
        <v>May</v>
      </c>
      <c r="P4771">
        <f t="shared" si="4212"/>
        <v>2020</v>
      </c>
      <c r="Q4771" t="str">
        <f t="shared" si="4213"/>
        <v>Sunday</v>
      </c>
      <c r="R4771" t="str">
        <f t="shared" si="4214"/>
        <v>Q2</v>
      </c>
    </row>
    <row r="4772" spans="1:18" x14ac:dyDescent="0.25">
      <c r="A4772">
        <f t="shared" si="4204"/>
        <v>2394</v>
      </c>
      <c r="B4772" s="1">
        <f t="shared" si="4205"/>
        <v>43961</v>
      </c>
      <c r="C4772" t="str">
        <f t="shared" ref="C4772:I4772" si="4319">C1848</f>
        <v>suma ranjan</v>
      </c>
      <c r="D4772">
        <f t="shared" si="4319"/>
        <v>8976789077</v>
      </c>
      <c r="E4772" t="str">
        <f t="shared" si="4319"/>
        <v>Milk (1 Ltr)</v>
      </c>
      <c r="F4772" t="str">
        <f t="shared" si="4319"/>
        <v>Dairy</v>
      </c>
      <c r="G4772" s="2">
        <f t="shared" si="4319"/>
        <v>40</v>
      </c>
      <c r="H4772">
        <f t="shared" si="4319"/>
        <v>1</v>
      </c>
      <c r="I4772" s="2">
        <f t="shared" si="4319"/>
        <v>40</v>
      </c>
      <c r="J4772" s="2">
        <f t="shared" si="4207"/>
        <v>28</v>
      </c>
      <c r="K4772" s="2">
        <f t="shared" si="4208"/>
        <v>12</v>
      </c>
      <c r="L4772" t="str">
        <f t="shared" ref="L4772:M4772" si="4320">L1848</f>
        <v>Rajan</v>
      </c>
      <c r="M4772" t="str">
        <f t="shared" si="4320"/>
        <v>Sulur</v>
      </c>
      <c r="N4772">
        <f t="shared" si="4210"/>
        <v>10</v>
      </c>
      <c r="O4772" s="3" t="str">
        <f t="shared" si="4211"/>
        <v>May</v>
      </c>
      <c r="P4772">
        <f t="shared" si="4212"/>
        <v>2020</v>
      </c>
      <c r="Q4772" t="str">
        <f t="shared" si="4213"/>
        <v>Sunday</v>
      </c>
      <c r="R4772" t="str">
        <f t="shared" si="4214"/>
        <v>Q2</v>
      </c>
    </row>
    <row r="4773" spans="1:18" x14ac:dyDescent="0.25">
      <c r="A4773">
        <f t="shared" si="4204"/>
        <v>2395</v>
      </c>
      <c r="B4773" s="1">
        <f t="shared" si="4205"/>
        <v>43961</v>
      </c>
      <c r="C4773" t="str">
        <f t="shared" ref="C4773:I4773" si="4321">C1849</f>
        <v>suma ranjan</v>
      </c>
      <c r="D4773">
        <f t="shared" si="4321"/>
        <v>8976789077</v>
      </c>
      <c r="E4773" t="str">
        <f t="shared" si="4321"/>
        <v>Pickle 500g</v>
      </c>
      <c r="F4773" t="str">
        <f t="shared" si="4321"/>
        <v>Groceries</v>
      </c>
      <c r="G4773" s="2">
        <f t="shared" si="4321"/>
        <v>67</v>
      </c>
      <c r="H4773">
        <f t="shared" si="4321"/>
        <v>1</v>
      </c>
      <c r="I4773" s="2">
        <f t="shared" si="4321"/>
        <v>67</v>
      </c>
      <c r="J4773" s="2">
        <f t="shared" si="4207"/>
        <v>46.900000000000006</v>
      </c>
      <c r="K4773" s="2">
        <f t="shared" si="4208"/>
        <v>20.099999999999994</v>
      </c>
      <c r="L4773" t="str">
        <f t="shared" ref="L4773:M4773" si="4322">L1849</f>
        <v>Chandra</v>
      </c>
      <c r="M4773" t="str">
        <f t="shared" si="4322"/>
        <v>Sulur</v>
      </c>
      <c r="N4773">
        <f t="shared" si="4210"/>
        <v>10</v>
      </c>
      <c r="O4773" s="3" t="str">
        <f t="shared" si="4211"/>
        <v>May</v>
      </c>
      <c r="P4773">
        <f t="shared" si="4212"/>
        <v>2020</v>
      </c>
      <c r="Q4773" t="str">
        <f t="shared" si="4213"/>
        <v>Sunday</v>
      </c>
      <c r="R4773" t="str">
        <f t="shared" si="4214"/>
        <v>Q2</v>
      </c>
    </row>
    <row r="4774" spans="1:18" x14ac:dyDescent="0.25">
      <c r="A4774">
        <f t="shared" si="4204"/>
        <v>2396</v>
      </c>
      <c r="B4774" s="1">
        <f t="shared" si="4205"/>
        <v>43961</v>
      </c>
      <c r="C4774" t="str">
        <f t="shared" ref="C4774:I4774" si="4323">C1850</f>
        <v>suma ranjan</v>
      </c>
      <c r="D4774">
        <f t="shared" si="4323"/>
        <v>8976789077</v>
      </c>
      <c r="E4774" t="str">
        <f t="shared" si="4323"/>
        <v>Salt 1 kg</v>
      </c>
      <c r="F4774" t="str">
        <f t="shared" si="4323"/>
        <v>Groceries</v>
      </c>
      <c r="G4774" s="2">
        <f t="shared" si="4323"/>
        <v>15</v>
      </c>
      <c r="H4774">
        <f t="shared" si="4323"/>
        <v>1</v>
      </c>
      <c r="I4774" s="2">
        <f t="shared" si="4323"/>
        <v>15</v>
      </c>
      <c r="J4774" s="2">
        <f t="shared" si="4207"/>
        <v>10.5</v>
      </c>
      <c r="K4774" s="2">
        <f t="shared" si="4208"/>
        <v>4.5</v>
      </c>
      <c r="L4774" t="str">
        <f t="shared" ref="L4774:M4774" si="4324">L1850</f>
        <v>Rajan</v>
      </c>
      <c r="M4774" t="str">
        <f t="shared" si="4324"/>
        <v>Sulur</v>
      </c>
      <c r="N4774">
        <f t="shared" si="4210"/>
        <v>10</v>
      </c>
      <c r="O4774" s="3" t="str">
        <f t="shared" si="4211"/>
        <v>May</v>
      </c>
      <c r="P4774">
        <f t="shared" si="4212"/>
        <v>2020</v>
      </c>
      <c r="Q4774" t="str">
        <f t="shared" si="4213"/>
        <v>Sunday</v>
      </c>
      <c r="R4774" t="str">
        <f t="shared" si="4214"/>
        <v>Q2</v>
      </c>
    </row>
    <row r="4775" spans="1:18" x14ac:dyDescent="0.25">
      <c r="A4775">
        <f t="shared" si="4204"/>
        <v>2397</v>
      </c>
      <c r="B4775" s="1">
        <f t="shared" si="4205"/>
        <v>43961</v>
      </c>
      <c r="C4775" t="str">
        <f t="shared" ref="C4775:I4775" si="4325">C1851</f>
        <v>suma ranjan</v>
      </c>
      <c r="D4775">
        <f t="shared" si="4325"/>
        <v>8976789077</v>
      </c>
      <c r="E4775" t="str">
        <f t="shared" si="4325"/>
        <v>Maybelline Mattie Lipstic 3.9 g</v>
      </c>
      <c r="F4775" t="str">
        <f t="shared" si="4325"/>
        <v>Cosmetics</v>
      </c>
      <c r="G4775" s="2">
        <f t="shared" si="4325"/>
        <v>262</v>
      </c>
      <c r="H4775">
        <f t="shared" si="4325"/>
        <v>1</v>
      </c>
      <c r="I4775" s="2">
        <f t="shared" si="4325"/>
        <v>262</v>
      </c>
      <c r="J4775" s="2">
        <f t="shared" si="4207"/>
        <v>183.4</v>
      </c>
      <c r="K4775" s="2">
        <f t="shared" si="4208"/>
        <v>78.599999999999994</v>
      </c>
      <c r="L4775" t="str">
        <f t="shared" ref="L4775:M4775" si="4326">L1851</f>
        <v>Ranjith</v>
      </c>
      <c r="M4775" t="str">
        <f t="shared" si="4326"/>
        <v>Sulur</v>
      </c>
      <c r="N4775">
        <f t="shared" si="4210"/>
        <v>10</v>
      </c>
      <c r="O4775" s="3" t="str">
        <f t="shared" si="4211"/>
        <v>May</v>
      </c>
      <c r="P4775">
        <f t="shared" si="4212"/>
        <v>2020</v>
      </c>
      <c r="Q4775" t="str">
        <f t="shared" si="4213"/>
        <v>Sunday</v>
      </c>
      <c r="R4775" t="str">
        <f t="shared" si="4214"/>
        <v>Q2</v>
      </c>
    </row>
    <row r="4776" spans="1:18" x14ac:dyDescent="0.25">
      <c r="A4776">
        <f t="shared" si="4204"/>
        <v>2398</v>
      </c>
      <c r="B4776" s="1">
        <f t="shared" si="4205"/>
        <v>43961</v>
      </c>
      <c r="C4776" t="str">
        <f t="shared" ref="C4776:I4776" si="4327">C1852</f>
        <v>suma ranjan</v>
      </c>
      <c r="D4776">
        <f t="shared" si="4327"/>
        <v>8976789077</v>
      </c>
      <c r="E4776" t="str">
        <f t="shared" si="4327"/>
        <v>Faces Long Wear Eye Pencil</v>
      </c>
      <c r="F4776" t="str">
        <f t="shared" si="4327"/>
        <v>Cosmetics</v>
      </c>
      <c r="G4776" s="2">
        <f t="shared" si="4327"/>
        <v>349</v>
      </c>
      <c r="H4776">
        <f t="shared" si="4327"/>
        <v>1</v>
      </c>
      <c r="I4776" s="2">
        <f t="shared" si="4327"/>
        <v>349</v>
      </c>
      <c r="J4776" s="2">
        <f t="shared" si="4207"/>
        <v>244.3</v>
      </c>
      <c r="K4776" s="2">
        <f t="shared" si="4208"/>
        <v>104.69999999999999</v>
      </c>
      <c r="L4776" t="str">
        <f t="shared" ref="L4776:M4776" si="4328">L1852</f>
        <v>Ranjith</v>
      </c>
      <c r="M4776" t="str">
        <f t="shared" si="4328"/>
        <v>Sulur</v>
      </c>
      <c r="N4776">
        <f t="shared" si="4210"/>
        <v>10</v>
      </c>
      <c r="O4776" s="3" t="str">
        <f t="shared" si="4211"/>
        <v>May</v>
      </c>
      <c r="P4776">
        <f t="shared" si="4212"/>
        <v>2020</v>
      </c>
      <c r="Q4776" t="str">
        <f t="shared" si="4213"/>
        <v>Sunday</v>
      </c>
      <c r="R4776" t="str">
        <f t="shared" si="4214"/>
        <v>Q2</v>
      </c>
    </row>
    <row r="4777" spans="1:18" x14ac:dyDescent="0.25">
      <c r="A4777">
        <f t="shared" si="4204"/>
        <v>2399</v>
      </c>
      <c r="B4777" s="1">
        <f t="shared" si="4205"/>
        <v>43961</v>
      </c>
      <c r="C4777" t="str">
        <f t="shared" ref="C4777:I4777" si="4329">C1853</f>
        <v>suma ranjan</v>
      </c>
      <c r="D4777">
        <f t="shared" si="4329"/>
        <v>8976789077</v>
      </c>
      <c r="E4777" t="str">
        <f t="shared" si="4329"/>
        <v>Revlon Charlie Blue 100 ML</v>
      </c>
      <c r="F4777" t="str">
        <f t="shared" si="4329"/>
        <v>Cosmetics</v>
      </c>
      <c r="G4777" s="2">
        <f t="shared" si="4329"/>
        <v>537</v>
      </c>
      <c r="H4777">
        <f t="shared" si="4329"/>
        <v>1</v>
      </c>
      <c r="I4777" s="2">
        <f t="shared" si="4329"/>
        <v>537</v>
      </c>
      <c r="J4777" s="2">
        <f t="shared" si="4207"/>
        <v>375.9</v>
      </c>
      <c r="K4777" s="2">
        <f t="shared" si="4208"/>
        <v>161.10000000000002</v>
      </c>
      <c r="L4777" t="str">
        <f t="shared" ref="L4777:M4777" si="4330">L1853</f>
        <v>Chandra</v>
      </c>
      <c r="M4777" t="str">
        <f t="shared" si="4330"/>
        <v>Sulur</v>
      </c>
      <c r="N4777">
        <f t="shared" si="4210"/>
        <v>10</v>
      </c>
      <c r="O4777" s="3" t="str">
        <f t="shared" si="4211"/>
        <v>May</v>
      </c>
      <c r="P4777">
        <f t="shared" si="4212"/>
        <v>2020</v>
      </c>
      <c r="Q4777" t="str">
        <f t="shared" si="4213"/>
        <v>Sunday</v>
      </c>
      <c r="R4777" t="str">
        <f t="shared" si="4214"/>
        <v>Q2</v>
      </c>
    </row>
    <row r="4778" spans="1:18" x14ac:dyDescent="0.25">
      <c r="A4778">
        <f t="shared" si="4204"/>
        <v>2400</v>
      </c>
      <c r="B4778" s="1">
        <f t="shared" si="4205"/>
        <v>43961</v>
      </c>
      <c r="C4778" t="str">
        <f t="shared" ref="C4778:I4778" si="4331">C1854</f>
        <v>suma ranjan</v>
      </c>
      <c r="D4778">
        <f t="shared" si="4331"/>
        <v>8976789077</v>
      </c>
      <c r="E4778" t="str">
        <f t="shared" si="4331"/>
        <v>Revlon Charlie White 100 ML</v>
      </c>
      <c r="F4778" t="str">
        <f t="shared" si="4331"/>
        <v>Cosmetics</v>
      </c>
      <c r="G4778" s="2">
        <f t="shared" si="4331"/>
        <v>584</v>
      </c>
      <c r="H4778">
        <f t="shared" si="4331"/>
        <v>1</v>
      </c>
      <c r="I4778" s="2">
        <f t="shared" si="4331"/>
        <v>584</v>
      </c>
      <c r="J4778" s="2">
        <f t="shared" si="4207"/>
        <v>408.8</v>
      </c>
      <c r="K4778" s="2">
        <f t="shared" si="4208"/>
        <v>175.2</v>
      </c>
      <c r="L4778" t="str">
        <f t="shared" ref="L4778:M4778" si="4332">L1854</f>
        <v>Chandra</v>
      </c>
      <c r="M4778" t="str">
        <f t="shared" si="4332"/>
        <v>Sulur</v>
      </c>
      <c r="N4778">
        <f t="shared" si="4210"/>
        <v>10</v>
      </c>
      <c r="O4778" s="3" t="str">
        <f t="shared" si="4211"/>
        <v>May</v>
      </c>
      <c r="P4778">
        <f t="shared" si="4212"/>
        <v>2020</v>
      </c>
      <c r="Q4778" t="str">
        <f t="shared" si="4213"/>
        <v>Sunday</v>
      </c>
      <c r="R4778" t="str">
        <f t="shared" si="4214"/>
        <v>Q2</v>
      </c>
    </row>
    <row r="4779" spans="1:18" x14ac:dyDescent="0.25">
      <c r="A4779">
        <f t="shared" si="4204"/>
        <v>2401</v>
      </c>
      <c r="B4779" s="1">
        <f t="shared" si="4205"/>
        <v>43962</v>
      </c>
      <c r="C4779" t="str">
        <f t="shared" ref="C4779:I4779" si="4333">C1855</f>
        <v>Sundar</v>
      </c>
      <c r="D4779">
        <f t="shared" si="4333"/>
        <v>8976789056</v>
      </c>
      <c r="E4779" t="str">
        <f t="shared" si="4333"/>
        <v>Bread Sandwich</v>
      </c>
      <c r="F4779" t="str">
        <f t="shared" si="4333"/>
        <v>Groceries</v>
      </c>
      <c r="G4779" s="2">
        <f t="shared" si="4333"/>
        <v>70</v>
      </c>
      <c r="H4779">
        <f t="shared" si="4333"/>
        <v>1</v>
      </c>
      <c r="I4779" s="2">
        <f t="shared" si="4333"/>
        <v>70</v>
      </c>
      <c r="J4779" s="2">
        <f t="shared" si="4207"/>
        <v>49</v>
      </c>
      <c r="K4779" s="2">
        <f t="shared" si="4208"/>
        <v>21</v>
      </c>
      <c r="L4779" t="str">
        <f t="shared" ref="L4779:M4779" si="4334">L1855</f>
        <v>Ranjith</v>
      </c>
      <c r="M4779" t="str">
        <f t="shared" si="4334"/>
        <v>Sulur</v>
      </c>
      <c r="N4779">
        <f t="shared" si="4210"/>
        <v>11</v>
      </c>
      <c r="O4779" s="3" t="str">
        <f t="shared" si="4211"/>
        <v>May</v>
      </c>
      <c r="P4779">
        <f t="shared" si="4212"/>
        <v>2020</v>
      </c>
      <c r="Q4779" t="str">
        <f t="shared" si="4213"/>
        <v>Monday</v>
      </c>
      <c r="R4779" t="str">
        <f t="shared" si="4214"/>
        <v>Q2</v>
      </c>
    </row>
    <row r="4780" spans="1:18" x14ac:dyDescent="0.25">
      <c r="A4780">
        <f t="shared" si="4204"/>
        <v>2402</v>
      </c>
      <c r="B4780" s="1">
        <f t="shared" si="4205"/>
        <v>43962</v>
      </c>
      <c r="C4780" t="str">
        <f t="shared" ref="C4780:I4780" si="4335">C1856</f>
        <v>Sundar</v>
      </c>
      <c r="D4780">
        <f t="shared" si="4335"/>
        <v>8976789056</v>
      </c>
      <c r="E4780" t="str">
        <f t="shared" si="4335"/>
        <v>Milk (1 Ltr)</v>
      </c>
      <c r="F4780" t="str">
        <f t="shared" si="4335"/>
        <v>Dairy</v>
      </c>
      <c r="G4780" s="2">
        <f t="shared" si="4335"/>
        <v>40</v>
      </c>
      <c r="H4780">
        <f t="shared" si="4335"/>
        <v>2</v>
      </c>
      <c r="I4780" s="2">
        <f t="shared" si="4335"/>
        <v>80</v>
      </c>
      <c r="J4780" s="2">
        <f t="shared" si="4207"/>
        <v>56</v>
      </c>
      <c r="K4780" s="2">
        <f t="shared" si="4208"/>
        <v>24</v>
      </c>
      <c r="L4780" t="str">
        <f t="shared" ref="L4780:M4780" si="4336">L1856</f>
        <v>Rajan</v>
      </c>
      <c r="M4780" t="str">
        <f t="shared" si="4336"/>
        <v>Sulur</v>
      </c>
      <c r="N4780">
        <f t="shared" si="4210"/>
        <v>11</v>
      </c>
      <c r="O4780" s="3" t="str">
        <f t="shared" si="4211"/>
        <v>May</v>
      </c>
      <c r="P4780">
        <f t="shared" si="4212"/>
        <v>2020</v>
      </c>
      <c r="Q4780" t="str">
        <f t="shared" si="4213"/>
        <v>Monday</v>
      </c>
      <c r="R4780" t="str">
        <f t="shared" si="4214"/>
        <v>Q2</v>
      </c>
    </row>
    <row r="4781" spans="1:18" x14ac:dyDescent="0.25">
      <c r="A4781">
        <f t="shared" si="4204"/>
        <v>2403</v>
      </c>
      <c r="B4781" s="1">
        <f t="shared" si="4205"/>
        <v>43962</v>
      </c>
      <c r="C4781" t="str">
        <f t="shared" ref="C4781:I4781" si="4337">C1857</f>
        <v>Sundar</v>
      </c>
      <c r="D4781">
        <f t="shared" si="4337"/>
        <v>8976789056</v>
      </c>
      <c r="E4781" t="str">
        <f t="shared" si="4337"/>
        <v>Rexona 150 GM</v>
      </c>
      <c r="F4781" t="str">
        <f t="shared" si="4337"/>
        <v>Cosmetics</v>
      </c>
      <c r="G4781" s="2">
        <f t="shared" si="4337"/>
        <v>55</v>
      </c>
      <c r="H4781">
        <f t="shared" si="4337"/>
        <v>1</v>
      </c>
      <c r="I4781" s="2">
        <f t="shared" si="4337"/>
        <v>55</v>
      </c>
      <c r="J4781" s="2">
        <f t="shared" si="4207"/>
        <v>38.5</v>
      </c>
      <c r="K4781" s="2">
        <f t="shared" si="4208"/>
        <v>16.5</v>
      </c>
      <c r="L4781" t="str">
        <f t="shared" ref="L4781:M4781" si="4338">L1857</f>
        <v>Chandra</v>
      </c>
      <c r="M4781" t="str">
        <f t="shared" si="4338"/>
        <v>Sulur</v>
      </c>
      <c r="N4781">
        <f t="shared" si="4210"/>
        <v>11</v>
      </c>
      <c r="O4781" s="3" t="str">
        <f t="shared" si="4211"/>
        <v>May</v>
      </c>
      <c r="P4781">
        <f t="shared" si="4212"/>
        <v>2020</v>
      </c>
      <c r="Q4781" t="str">
        <f t="shared" si="4213"/>
        <v>Monday</v>
      </c>
      <c r="R4781" t="str">
        <f t="shared" si="4214"/>
        <v>Q2</v>
      </c>
    </row>
    <row r="4782" spans="1:18" x14ac:dyDescent="0.25">
      <c r="A4782">
        <f t="shared" si="4204"/>
        <v>2404</v>
      </c>
      <c r="B4782" s="1">
        <f t="shared" si="4205"/>
        <v>43962</v>
      </c>
      <c r="C4782" t="str">
        <f t="shared" ref="C4782:I4782" si="4339">C1858</f>
        <v>Rajesh singh</v>
      </c>
      <c r="D4782">
        <f t="shared" si="4339"/>
        <v>9876548767</v>
      </c>
      <c r="E4782" t="str">
        <f t="shared" si="4339"/>
        <v>Cinthol 100 GM</v>
      </c>
      <c r="F4782" t="str">
        <f t="shared" si="4339"/>
        <v>Cosmetics</v>
      </c>
      <c r="G4782" s="2">
        <f t="shared" si="4339"/>
        <v>45</v>
      </c>
      <c r="H4782">
        <f t="shared" si="4339"/>
        <v>3</v>
      </c>
      <c r="I4782" s="2">
        <f t="shared" si="4339"/>
        <v>135</v>
      </c>
      <c r="J4782" s="2">
        <f t="shared" si="4207"/>
        <v>94.5</v>
      </c>
      <c r="K4782" s="2">
        <f t="shared" si="4208"/>
        <v>40.5</v>
      </c>
      <c r="L4782" t="str">
        <f t="shared" ref="L4782:M4782" si="4340">L1858</f>
        <v>Ranjith</v>
      </c>
      <c r="M4782" t="str">
        <f t="shared" si="4340"/>
        <v>Sulur</v>
      </c>
      <c r="N4782">
        <f t="shared" si="4210"/>
        <v>11</v>
      </c>
      <c r="O4782" s="3" t="str">
        <f t="shared" si="4211"/>
        <v>May</v>
      </c>
      <c r="P4782">
        <f t="shared" si="4212"/>
        <v>2020</v>
      </c>
      <c r="Q4782" t="str">
        <f t="shared" si="4213"/>
        <v>Monday</v>
      </c>
      <c r="R4782" t="str">
        <f t="shared" si="4214"/>
        <v>Q2</v>
      </c>
    </row>
    <row r="4783" spans="1:18" x14ac:dyDescent="0.25">
      <c r="A4783">
        <f t="shared" ref="A4783:A4846" si="4341">608+A1859</f>
        <v>2405</v>
      </c>
      <c r="B4783" s="1">
        <f t="shared" ref="B4783:B4846" si="4342">B1859+81</f>
        <v>43962</v>
      </c>
      <c r="C4783" t="str">
        <f t="shared" ref="C4783:I4783" si="4343">C1859</f>
        <v>Rajesh singh</v>
      </c>
      <c r="D4783">
        <f t="shared" si="4343"/>
        <v>9876548767</v>
      </c>
      <c r="E4783" t="str">
        <f t="shared" si="4343"/>
        <v>Rexona 150 GM</v>
      </c>
      <c r="F4783" t="str">
        <f t="shared" si="4343"/>
        <v>Cosmetics</v>
      </c>
      <c r="G4783" s="2">
        <f t="shared" si="4343"/>
        <v>55</v>
      </c>
      <c r="H4783">
        <f t="shared" si="4343"/>
        <v>6</v>
      </c>
      <c r="I4783" s="2">
        <f t="shared" si="4343"/>
        <v>330</v>
      </c>
      <c r="J4783" s="2">
        <f t="shared" ref="J4783:J4846" si="4344">I4783-I4783*0.3</f>
        <v>231</v>
      </c>
      <c r="K4783" s="2">
        <f t="shared" ref="K4783:K4846" si="4345">I4783-J4783</f>
        <v>99</v>
      </c>
      <c r="L4783" t="str">
        <f t="shared" ref="L4783:M4783" si="4346">L1859</f>
        <v>Rajan</v>
      </c>
      <c r="M4783" t="str">
        <f t="shared" si="4346"/>
        <v>Sulur</v>
      </c>
      <c r="N4783">
        <f t="shared" ref="N4783:N4846" si="4347">DAY(B4783)</f>
        <v>11</v>
      </c>
      <c r="O4783" s="3" t="str">
        <f t="shared" ref="O4783:O4846" si="4348">TEXT(B4783,"mmm")</f>
        <v>May</v>
      </c>
      <c r="P4783">
        <f t="shared" ref="P4783:P4846" si="4349">YEAR(B4783)</f>
        <v>2020</v>
      </c>
      <c r="Q4783" t="str">
        <f t="shared" ref="Q4783:Q4846" si="4350">TEXT(B4783,"dddd")</f>
        <v>Monday</v>
      </c>
      <c r="R4783" t="str">
        <f t="shared" ref="R4783:R4846" si="4351">IF(OR(O4783="Jan",O4783="Feb",O4783="Mar"),"Q1",(IF(OR(O4783="Apr",O4783="May",O4783="Jun"),"Q2",(IF(OR(O4783="Jul",O4783="Aug",O4783="Sep"),"Q3","Q4")))))</f>
        <v>Q2</v>
      </c>
    </row>
    <row r="4784" spans="1:18" x14ac:dyDescent="0.25">
      <c r="A4784">
        <f t="shared" si="4341"/>
        <v>2409</v>
      </c>
      <c r="B4784" s="1">
        <f t="shared" si="4342"/>
        <v>43962</v>
      </c>
      <c r="C4784" t="str">
        <f t="shared" ref="C4784:I4784" si="4352">C1860</f>
        <v>Rakson</v>
      </c>
      <c r="D4784">
        <f t="shared" si="4352"/>
        <v>8976789057</v>
      </c>
      <c r="E4784" t="str">
        <f t="shared" si="4352"/>
        <v>Milk (1 Ltr)</v>
      </c>
      <c r="F4784" t="str">
        <f t="shared" si="4352"/>
        <v>Dairy</v>
      </c>
      <c r="G4784" s="2">
        <f t="shared" si="4352"/>
        <v>40</v>
      </c>
      <c r="H4784">
        <f t="shared" si="4352"/>
        <v>1</v>
      </c>
      <c r="I4784" s="2">
        <f t="shared" si="4352"/>
        <v>40</v>
      </c>
      <c r="J4784" s="2">
        <f t="shared" si="4344"/>
        <v>28</v>
      </c>
      <c r="K4784" s="2">
        <f t="shared" si="4345"/>
        <v>12</v>
      </c>
      <c r="L4784" t="str">
        <f t="shared" ref="L4784:M4784" si="4353">L1860</f>
        <v>Ranjith</v>
      </c>
      <c r="M4784" t="str">
        <f t="shared" si="4353"/>
        <v>Sulur</v>
      </c>
      <c r="N4784">
        <f t="shared" si="4347"/>
        <v>11</v>
      </c>
      <c r="O4784" s="3" t="str">
        <f t="shared" si="4348"/>
        <v>May</v>
      </c>
      <c r="P4784">
        <f t="shared" si="4349"/>
        <v>2020</v>
      </c>
      <c r="Q4784" t="str">
        <f t="shared" si="4350"/>
        <v>Monday</v>
      </c>
      <c r="R4784" t="str">
        <f t="shared" si="4351"/>
        <v>Q2</v>
      </c>
    </row>
    <row r="4785" spans="1:18" x14ac:dyDescent="0.25">
      <c r="A4785">
        <f t="shared" si="4341"/>
        <v>2406</v>
      </c>
      <c r="B4785" s="1">
        <f t="shared" si="4342"/>
        <v>43962</v>
      </c>
      <c r="C4785" t="str">
        <f t="shared" ref="C4785:I4785" si="4354">C1861</f>
        <v>Sundar</v>
      </c>
      <c r="D4785">
        <f t="shared" si="4354"/>
        <v>8976789056</v>
      </c>
      <c r="E4785" t="str">
        <f t="shared" si="4354"/>
        <v>Bread Sandwich</v>
      </c>
      <c r="F4785" t="str">
        <f t="shared" si="4354"/>
        <v>Groceries</v>
      </c>
      <c r="G4785" s="2">
        <f t="shared" si="4354"/>
        <v>70</v>
      </c>
      <c r="H4785">
        <f t="shared" si="4354"/>
        <v>1</v>
      </c>
      <c r="I4785" s="2">
        <f t="shared" si="4354"/>
        <v>70</v>
      </c>
      <c r="J4785" s="2">
        <f t="shared" si="4344"/>
        <v>49</v>
      </c>
      <c r="K4785" s="2">
        <f t="shared" si="4345"/>
        <v>21</v>
      </c>
      <c r="L4785" t="str">
        <f t="shared" ref="L4785:M4785" si="4355">L1861</f>
        <v>Ranjith</v>
      </c>
      <c r="M4785" t="str">
        <f t="shared" si="4355"/>
        <v>Sulur</v>
      </c>
      <c r="N4785">
        <f t="shared" si="4347"/>
        <v>11</v>
      </c>
      <c r="O4785" s="3" t="str">
        <f t="shared" si="4348"/>
        <v>May</v>
      </c>
      <c r="P4785">
        <f t="shared" si="4349"/>
        <v>2020</v>
      </c>
      <c r="Q4785" t="str">
        <f t="shared" si="4350"/>
        <v>Monday</v>
      </c>
      <c r="R4785" t="str">
        <f t="shared" si="4351"/>
        <v>Q2</v>
      </c>
    </row>
    <row r="4786" spans="1:18" x14ac:dyDescent="0.25">
      <c r="A4786">
        <f t="shared" si="4341"/>
        <v>2407</v>
      </c>
      <c r="B4786" s="1">
        <f t="shared" si="4342"/>
        <v>43962</v>
      </c>
      <c r="C4786" t="str">
        <f t="shared" ref="C4786:I4786" si="4356">C1862</f>
        <v>Sundar</v>
      </c>
      <c r="D4786">
        <f t="shared" si="4356"/>
        <v>8976789056</v>
      </c>
      <c r="E4786" t="str">
        <f t="shared" si="4356"/>
        <v>Milk (1 Ltr)</v>
      </c>
      <c r="F4786" t="str">
        <f t="shared" si="4356"/>
        <v>Dairy</v>
      </c>
      <c r="G4786" s="2">
        <f t="shared" si="4356"/>
        <v>40</v>
      </c>
      <c r="H4786">
        <f t="shared" si="4356"/>
        <v>2</v>
      </c>
      <c r="I4786" s="2">
        <f t="shared" si="4356"/>
        <v>80</v>
      </c>
      <c r="J4786" s="2">
        <f t="shared" si="4344"/>
        <v>56</v>
      </c>
      <c r="K4786" s="2">
        <f t="shared" si="4345"/>
        <v>24</v>
      </c>
      <c r="L4786" t="str">
        <f t="shared" ref="L4786:M4786" si="4357">L1862</f>
        <v>Rajan</v>
      </c>
      <c r="M4786" t="str">
        <f t="shared" si="4357"/>
        <v>Sulur</v>
      </c>
      <c r="N4786">
        <f t="shared" si="4347"/>
        <v>11</v>
      </c>
      <c r="O4786" s="3" t="str">
        <f t="shared" si="4348"/>
        <v>May</v>
      </c>
      <c r="P4786">
        <f t="shared" si="4349"/>
        <v>2020</v>
      </c>
      <c r="Q4786" t="str">
        <f t="shared" si="4350"/>
        <v>Monday</v>
      </c>
      <c r="R4786" t="str">
        <f t="shared" si="4351"/>
        <v>Q2</v>
      </c>
    </row>
    <row r="4787" spans="1:18" x14ac:dyDescent="0.25">
      <c r="A4787">
        <f t="shared" si="4341"/>
        <v>2408</v>
      </c>
      <c r="B4787" s="1">
        <f t="shared" si="4342"/>
        <v>43962</v>
      </c>
      <c r="C4787" t="str">
        <f t="shared" ref="C4787:I4787" si="4358">C1863</f>
        <v>Sundar</v>
      </c>
      <c r="D4787">
        <f t="shared" si="4358"/>
        <v>8976789056</v>
      </c>
      <c r="E4787" t="str">
        <f t="shared" si="4358"/>
        <v>Rexona 150 GM</v>
      </c>
      <c r="F4787" t="str">
        <f t="shared" si="4358"/>
        <v>Cosmetics</v>
      </c>
      <c r="G4787" s="2">
        <f t="shared" si="4358"/>
        <v>55</v>
      </c>
      <c r="H4787">
        <f t="shared" si="4358"/>
        <v>1</v>
      </c>
      <c r="I4787" s="2">
        <f t="shared" si="4358"/>
        <v>55</v>
      </c>
      <c r="J4787" s="2">
        <f t="shared" si="4344"/>
        <v>38.5</v>
      </c>
      <c r="K4787" s="2">
        <f t="shared" si="4345"/>
        <v>16.5</v>
      </c>
      <c r="L4787" t="str">
        <f t="shared" ref="L4787:M4787" si="4359">L1863</f>
        <v>Ranjith</v>
      </c>
      <c r="M4787" t="str">
        <f t="shared" si="4359"/>
        <v>Sulur</v>
      </c>
      <c r="N4787">
        <f t="shared" si="4347"/>
        <v>11</v>
      </c>
      <c r="O4787" s="3" t="str">
        <f t="shared" si="4348"/>
        <v>May</v>
      </c>
      <c r="P4787">
        <f t="shared" si="4349"/>
        <v>2020</v>
      </c>
      <c r="Q4787" t="str">
        <f t="shared" si="4350"/>
        <v>Monday</v>
      </c>
      <c r="R4787" t="str">
        <f t="shared" si="4351"/>
        <v>Q2</v>
      </c>
    </row>
    <row r="4788" spans="1:18" x14ac:dyDescent="0.25">
      <c r="A4788">
        <f t="shared" si="4341"/>
        <v>2420</v>
      </c>
      <c r="B4788" s="1">
        <f t="shared" si="4342"/>
        <v>43962</v>
      </c>
      <c r="C4788" t="str">
        <f t="shared" ref="C4788:I4788" si="4360">C1864</f>
        <v>Rajesh singh</v>
      </c>
      <c r="D4788">
        <f t="shared" si="4360"/>
        <v>9876548767</v>
      </c>
      <c r="E4788" t="str">
        <f t="shared" si="4360"/>
        <v>Cinthol 100 GM</v>
      </c>
      <c r="F4788" t="str">
        <f t="shared" si="4360"/>
        <v>Cosmetics</v>
      </c>
      <c r="G4788" s="2">
        <f t="shared" si="4360"/>
        <v>45</v>
      </c>
      <c r="H4788">
        <f t="shared" si="4360"/>
        <v>3</v>
      </c>
      <c r="I4788" s="2">
        <f t="shared" si="4360"/>
        <v>135</v>
      </c>
      <c r="J4788" s="2">
        <f t="shared" si="4344"/>
        <v>94.5</v>
      </c>
      <c r="K4788" s="2">
        <f t="shared" si="4345"/>
        <v>40.5</v>
      </c>
      <c r="L4788" t="str">
        <f t="shared" ref="L4788:M4788" si="4361">L1864</f>
        <v>Sindhu</v>
      </c>
      <c r="M4788" t="str">
        <f t="shared" si="4361"/>
        <v>Sulur</v>
      </c>
      <c r="N4788">
        <f t="shared" si="4347"/>
        <v>11</v>
      </c>
      <c r="O4788" s="3" t="str">
        <f t="shared" si="4348"/>
        <v>May</v>
      </c>
      <c r="P4788">
        <f t="shared" si="4349"/>
        <v>2020</v>
      </c>
      <c r="Q4788" t="str">
        <f t="shared" si="4350"/>
        <v>Monday</v>
      </c>
      <c r="R4788" t="str">
        <f t="shared" si="4351"/>
        <v>Q2</v>
      </c>
    </row>
    <row r="4789" spans="1:18" x14ac:dyDescent="0.25">
      <c r="A4789">
        <f t="shared" si="4341"/>
        <v>2421</v>
      </c>
      <c r="B4789" s="1">
        <f t="shared" si="4342"/>
        <v>43962</v>
      </c>
      <c r="C4789" t="str">
        <f t="shared" ref="C4789:I4789" si="4362">C1865</f>
        <v>Rajesh singh</v>
      </c>
      <c r="D4789">
        <f t="shared" si="4362"/>
        <v>9876548767</v>
      </c>
      <c r="E4789" t="str">
        <f t="shared" si="4362"/>
        <v>Rexona 150 GM</v>
      </c>
      <c r="F4789" t="str">
        <f t="shared" si="4362"/>
        <v>Cosmetics</v>
      </c>
      <c r="G4789" s="2">
        <f t="shared" si="4362"/>
        <v>55</v>
      </c>
      <c r="H4789">
        <f t="shared" si="4362"/>
        <v>6</v>
      </c>
      <c r="I4789" s="2">
        <f t="shared" si="4362"/>
        <v>330</v>
      </c>
      <c r="J4789" s="2">
        <f t="shared" si="4344"/>
        <v>231</v>
      </c>
      <c r="K4789" s="2">
        <f t="shared" si="4345"/>
        <v>99</v>
      </c>
      <c r="L4789" t="str">
        <f t="shared" ref="L4789:M4789" si="4363">L1865</f>
        <v>Ranjith</v>
      </c>
      <c r="M4789" t="str">
        <f t="shared" si="4363"/>
        <v>Sulur</v>
      </c>
      <c r="N4789">
        <f t="shared" si="4347"/>
        <v>11</v>
      </c>
      <c r="O4789" s="3" t="str">
        <f t="shared" si="4348"/>
        <v>May</v>
      </c>
      <c r="P4789">
        <f t="shared" si="4349"/>
        <v>2020</v>
      </c>
      <c r="Q4789" t="str">
        <f t="shared" si="4350"/>
        <v>Monday</v>
      </c>
      <c r="R4789" t="str">
        <f t="shared" si="4351"/>
        <v>Q2</v>
      </c>
    </row>
    <row r="4790" spans="1:18" x14ac:dyDescent="0.25">
      <c r="A4790">
        <f t="shared" si="4341"/>
        <v>2415</v>
      </c>
      <c r="B4790" s="1">
        <f t="shared" si="4342"/>
        <v>43962</v>
      </c>
      <c r="C4790" t="str">
        <f t="shared" ref="C4790:I4790" si="4364">C1866</f>
        <v>sudha</v>
      </c>
      <c r="D4790">
        <f t="shared" si="4364"/>
        <v>8976789034</v>
      </c>
      <c r="E4790" t="str">
        <f t="shared" si="4364"/>
        <v>Salt 1 kg</v>
      </c>
      <c r="F4790" t="str">
        <f t="shared" si="4364"/>
        <v>Groceries</v>
      </c>
      <c r="G4790" s="2">
        <f t="shared" si="4364"/>
        <v>15</v>
      </c>
      <c r="H4790">
        <f t="shared" si="4364"/>
        <v>1</v>
      </c>
      <c r="I4790" s="2">
        <f t="shared" si="4364"/>
        <v>15</v>
      </c>
      <c r="J4790" s="2">
        <f t="shared" si="4344"/>
        <v>10.5</v>
      </c>
      <c r="K4790" s="2">
        <f t="shared" si="4345"/>
        <v>4.5</v>
      </c>
      <c r="L4790" t="str">
        <f t="shared" ref="L4790:M4790" si="4365">L1866</f>
        <v>Ranjith</v>
      </c>
      <c r="M4790" t="str">
        <f t="shared" si="4365"/>
        <v>Sulur</v>
      </c>
      <c r="N4790">
        <f t="shared" si="4347"/>
        <v>11</v>
      </c>
      <c r="O4790" s="3" t="str">
        <f t="shared" si="4348"/>
        <v>May</v>
      </c>
      <c r="P4790">
        <f t="shared" si="4349"/>
        <v>2020</v>
      </c>
      <c r="Q4790" t="str">
        <f t="shared" si="4350"/>
        <v>Monday</v>
      </c>
      <c r="R4790" t="str">
        <f t="shared" si="4351"/>
        <v>Q2</v>
      </c>
    </row>
    <row r="4791" spans="1:18" x14ac:dyDescent="0.25">
      <c r="A4791">
        <f t="shared" si="4341"/>
        <v>2416</v>
      </c>
      <c r="B4791" s="1">
        <f t="shared" si="4342"/>
        <v>43962</v>
      </c>
      <c r="C4791" t="str">
        <f t="shared" ref="C4791:I4791" si="4366">C1867</f>
        <v>sudha</v>
      </c>
      <c r="D4791">
        <f t="shared" si="4366"/>
        <v>8976789034</v>
      </c>
      <c r="E4791" t="str">
        <f t="shared" si="4366"/>
        <v>Maybelline Mattie Lipstic 3.9 g</v>
      </c>
      <c r="F4791" t="str">
        <f t="shared" si="4366"/>
        <v>Cosmetics</v>
      </c>
      <c r="G4791" s="2">
        <f t="shared" si="4366"/>
        <v>262</v>
      </c>
      <c r="H4791">
        <f t="shared" si="4366"/>
        <v>1</v>
      </c>
      <c r="I4791" s="2">
        <f t="shared" si="4366"/>
        <v>262</v>
      </c>
      <c r="J4791" s="2">
        <f t="shared" si="4344"/>
        <v>183.4</v>
      </c>
      <c r="K4791" s="2">
        <f t="shared" si="4345"/>
        <v>78.599999999999994</v>
      </c>
      <c r="L4791" t="str">
        <f t="shared" ref="L4791:M4791" si="4367">L1867</f>
        <v>Sindhu</v>
      </c>
      <c r="M4791" t="str">
        <f t="shared" si="4367"/>
        <v>Sulur</v>
      </c>
      <c r="N4791">
        <f t="shared" si="4347"/>
        <v>11</v>
      </c>
      <c r="O4791" s="3" t="str">
        <f t="shared" si="4348"/>
        <v>May</v>
      </c>
      <c r="P4791">
        <f t="shared" si="4349"/>
        <v>2020</v>
      </c>
      <c r="Q4791" t="str">
        <f t="shared" si="4350"/>
        <v>Monday</v>
      </c>
      <c r="R4791" t="str">
        <f t="shared" si="4351"/>
        <v>Q2</v>
      </c>
    </row>
    <row r="4792" spans="1:18" x14ac:dyDescent="0.25">
      <c r="A4792">
        <f t="shared" si="4341"/>
        <v>2417</v>
      </c>
      <c r="B4792" s="1">
        <f t="shared" si="4342"/>
        <v>43962</v>
      </c>
      <c r="C4792" t="str">
        <f t="shared" ref="C4792:I4792" si="4368">C1868</f>
        <v>sudha</v>
      </c>
      <c r="D4792">
        <f t="shared" si="4368"/>
        <v>8976789034</v>
      </c>
      <c r="E4792" t="str">
        <f t="shared" si="4368"/>
        <v>Faces Long Wear Eye Pencil</v>
      </c>
      <c r="F4792" t="str">
        <f t="shared" si="4368"/>
        <v>Cosmetics</v>
      </c>
      <c r="G4792" s="2">
        <f t="shared" si="4368"/>
        <v>349</v>
      </c>
      <c r="H4792">
        <f t="shared" si="4368"/>
        <v>1</v>
      </c>
      <c r="I4792" s="2">
        <f t="shared" si="4368"/>
        <v>349</v>
      </c>
      <c r="J4792" s="2">
        <f t="shared" si="4344"/>
        <v>244.3</v>
      </c>
      <c r="K4792" s="2">
        <f t="shared" si="4345"/>
        <v>104.69999999999999</v>
      </c>
      <c r="L4792" t="str">
        <f t="shared" ref="L4792:M4792" si="4369">L1868</f>
        <v>Rajan</v>
      </c>
      <c r="M4792" t="str">
        <f t="shared" si="4369"/>
        <v>Sulur</v>
      </c>
      <c r="N4792">
        <f t="shared" si="4347"/>
        <v>11</v>
      </c>
      <c r="O4792" s="3" t="str">
        <f t="shared" si="4348"/>
        <v>May</v>
      </c>
      <c r="P4792">
        <f t="shared" si="4349"/>
        <v>2020</v>
      </c>
      <c r="Q4792" t="str">
        <f t="shared" si="4350"/>
        <v>Monday</v>
      </c>
      <c r="R4792" t="str">
        <f t="shared" si="4351"/>
        <v>Q2</v>
      </c>
    </row>
    <row r="4793" spans="1:18" x14ac:dyDescent="0.25">
      <c r="A4793">
        <f t="shared" si="4341"/>
        <v>2418</v>
      </c>
      <c r="B4793" s="1">
        <f t="shared" si="4342"/>
        <v>43962</v>
      </c>
      <c r="C4793" t="str">
        <f t="shared" ref="C4793:I4793" si="4370">C1869</f>
        <v>sudha</v>
      </c>
      <c r="D4793">
        <f t="shared" si="4370"/>
        <v>8976789034</v>
      </c>
      <c r="E4793" t="str">
        <f t="shared" si="4370"/>
        <v>Revlon Charlie Blue 100 ML</v>
      </c>
      <c r="F4793" t="str">
        <f t="shared" si="4370"/>
        <v>Cosmetics</v>
      </c>
      <c r="G4793" s="2">
        <f t="shared" si="4370"/>
        <v>537</v>
      </c>
      <c r="H4793">
        <f t="shared" si="4370"/>
        <v>1</v>
      </c>
      <c r="I4793" s="2">
        <f t="shared" si="4370"/>
        <v>537</v>
      </c>
      <c r="J4793" s="2">
        <f t="shared" si="4344"/>
        <v>375.9</v>
      </c>
      <c r="K4793" s="2">
        <f t="shared" si="4345"/>
        <v>161.10000000000002</v>
      </c>
      <c r="L4793" t="str">
        <f t="shared" ref="L4793:M4793" si="4371">L1869</f>
        <v>Ranjith</v>
      </c>
      <c r="M4793" t="str">
        <f t="shared" si="4371"/>
        <v>Sulur</v>
      </c>
      <c r="N4793">
        <f t="shared" si="4347"/>
        <v>11</v>
      </c>
      <c r="O4793" s="3" t="str">
        <f t="shared" si="4348"/>
        <v>May</v>
      </c>
      <c r="P4793">
        <f t="shared" si="4349"/>
        <v>2020</v>
      </c>
      <c r="Q4793" t="str">
        <f t="shared" si="4350"/>
        <v>Monday</v>
      </c>
      <c r="R4793" t="str">
        <f t="shared" si="4351"/>
        <v>Q2</v>
      </c>
    </row>
    <row r="4794" spans="1:18" x14ac:dyDescent="0.25">
      <c r="A4794">
        <f t="shared" si="4341"/>
        <v>2419</v>
      </c>
      <c r="B4794" s="1">
        <f t="shared" si="4342"/>
        <v>43962</v>
      </c>
      <c r="C4794" t="str">
        <f t="shared" ref="C4794:I4794" si="4372">C1870</f>
        <v>sudha</v>
      </c>
      <c r="D4794">
        <f t="shared" si="4372"/>
        <v>8976789034</v>
      </c>
      <c r="E4794" t="str">
        <f t="shared" si="4372"/>
        <v>Revlon Charlie White 100 ML</v>
      </c>
      <c r="F4794" t="str">
        <f t="shared" si="4372"/>
        <v>Cosmetics</v>
      </c>
      <c r="G4794" s="2">
        <f t="shared" si="4372"/>
        <v>584</v>
      </c>
      <c r="H4794">
        <f t="shared" si="4372"/>
        <v>1</v>
      </c>
      <c r="I4794" s="2">
        <f t="shared" si="4372"/>
        <v>584</v>
      </c>
      <c r="J4794" s="2">
        <f t="shared" si="4344"/>
        <v>408.8</v>
      </c>
      <c r="K4794" s="2">
        <f t="shared" si="4345"/>
        <v>175.2</v>
      </c>
      <c r="L4794" t="str">
        <f t="shared" ref="L4794:M4794" si="4373">L1870</f>
        <v>Ranjith</v>
      </c>
      <c r="M4794" t="str">
        <f t="shared" si="4373"/>
        <v>Sulur</v>
      </c>
      <c r="N4794">
        <f t="shared" si="4347"/>
        <v>11</v>
      </c>
      <c r="O4794" s="3" t="str">
        <f t="shared" si="4348"/>
        <v>May</v>
      </c>
      <c r="P4794">
        <f t="shared" si="4349"/>
        <v>2020</v>
      </c>
      <c r="Q4794" t="str">
        <f t="shared" si="4350"/>
        <v>Monday</v>
      </c>
      <c r="R4794" t="str">
        <f t="shared" si="4351"/>
        <v>Q2</v>
      </c>
    </row>
    <row r="4795" spans="1:18" x14ac:dyDescent="0.25">
      <c r="A4795">
        <f t="shared" si="4341"/>
        <v>2410</v>
      </c>
      <c r="B4795" s="1">
        <f t="shared" si="4342"/>
        <v>43962</v>
      </c>
      <c r="C4795" t="str">
        <f t="shared" ref="C4795:I4795" si="4374">C1871</f>
        <v>suma ranjan</v>
      </c>
      <c r="D4795">
        <f t="shared" si="4374"/>
        <v>8976789077</v>
      </c>
      <c r="E4795" t="str">
        <f t="shared" si="4374"/>
        <v>Bread Sandwich</v>
      </c>
      <c r="F4795" t="str">
        <f t="shared" si="4374"/>
        <v>Groceries</v>
      </c>
      <c r="G4795" s="2">
        <f t="shared" si="4374"/>
        <v>70</v>
      </c>
      <c r="H4795">
        <f t="shared" si="4374"/>
        <v>1</v>
      </c>
      <c r="I4795" s="2">
        <f t="shared" si="4374"/>
        <v>70</v>
      </c>
      <c r="J4795" s="2">
        <f t="shared" si="4344"/>
        <v>49</v>
      </c>
      <c r="K4795" s="2">
        <f t="shared" si="4345"/>
        <v>21</v>
      </c>
      <c r="L4795" t="str">
        <f t="shared" ref="L4795:M4795" si="4375">L1871</f>
        <v>Sindhu</v>
      </c>
      <c r="M4795" t="str">
        <f t="shared" si="4375"/>
        <v>Sulur</v>
      </c>
      <c r="N4795">
        <f t="shared" si="4347"/>
        <v>11</v>
      </c>
      <c r="O4795" s="3" t="str">
        <f t="shared" si="4348"/>
        <v>May</v>
      </c>
      <c r="P4795">
        <f t="shared" si="4349"/>
        <v>2020</v>
      </c>
      <c r="Q4795" t="str">
        <f t="shared" si="4350"/>
        <v>Monday</v>
      </c>
      <c r="R4795" t="str">
        <f t="shared" si="4351"/>
        <v>Q2</v>
      </c>
    </row>
    <row r="4796" spans="1:18" x14ac:dyDescent="0.25">
      <c r="A4796">
        <f t="shared" si="4341"/>
        <v>2411</v>
      </c>
      <c r="B4796" s="1">
        <f t="shared" si="4342"/>
        <v>43962</v>
      </c>
      <c r="C4796" t="str">
        <f t="shared" ref="C4796:I4796" si="4376">C1872</f>
        <v>suma ranjan</v>
      </c>
      <c r="D4796">
        <f t="shared" si="4376"/>
        <v>8976789077</v>
      </c>
      <c r="E4796" t="str">
        <f t="shared" si="4376"/>
        <v>Rexona 150 GM</v>
      </c>
      <c r="F4796" t="str">
        <f t="shared" si="4376"/>
        <v>Cosmetics</v>
      </c>
      <c r="G4796" s="2">
        <f t="shared" si="4376"/>
        <v>55</v>
      </c>
      <c r="H4796">
        <f t="shared" si="4376"/>
        <v>3</v>
      </c>
      <c r="I4796" s="2">
        <f t="shared" si="4376"/>
        <v>165</v>
      </c>
      <c r="J4796" s="2">
        <f t="shared" si="4344"/>
        <v>115.5</v>
      </c>
      <c r="K4796" s="2">
        <f t="shared" si="4345"/>
        <v>49.5</v>
      </c>
      <c r="L4796" t="str">
        <f t="shared" ref="L4796:M4796" si="4377">L1872</f>
        <v>Sindhu</v>
      </c>
      <c r="M4796" t="str">
        <f t="shared" si="4377"/>
        <v>Sulur</v>
      </c>
      <c r="N4796">
        <f t="shared" si="4347"/>
        <v>11</v>
      </c>
      <c r="O4796" s="3" t="str">
        <f t="shared" si="4348"/>
        <v>May</v>
      </c>
      <c r="P4796">
        <f t="shared" si="4349"/>
        <v>2020</v>
      </c>
      <c r="Q4796" t="str">
        <f t="shared" si="4350"/>
        <v>Monday</v>
      </c>
      <c r="R4796" t="str">
        <f t="shared" si="4351"/>
        <v>Q2</v>
      </c>
    </row>
    <row r="4797" spans="1:18" x14ac:dyDescent="0.25">
      <c r="A4797">
        <f t="shared" si="4341"/>
        <v>2412</v>
      </c>
      <c r="B4797" s="1">
        <f t="shared" si="4342"/>
        <v>43962</v>
      </c>
      <c r="C4797" t="str">
        <f t="shared" ref="C4797:I4797" si="4378">C1873</f>
        <v>suma ranjan</v>
      </c>
      <c r="D4797">
        <f t="shared" si="4378"/>
        <v>8976789077</v>
      </c>
      <c r="E4797" t="str">
        <f t="shared" si="4378"/>
        <v>Cinthol 100 GM</v>
      </c>
      <c r="F4797" t="str">
        <f t="shared" si="4378"/>
        <v>Cosmetics</v>
      </c>
      <c r="G4797" s="2">
        <f t="shared" si="4378"/>
        <v>45</v>
      </c>
      <c r="H4797">
        <f t="shared" si="4378"/>
        <v>3</v>
      </c>
      <c r="I4797" s="2">
        <f t="shared" si="4378"/>
        <v>135</v>
      </c>
      <c r="J4797" s="2">
        <f t="shared" si="4344"/>
        <v>94.5</v>
      </c>
      <c r="K4797" s="2">
        <f t="shared" si="4345"/>
        <v>40.5</v>
      </c>
      <c r="L4797" t="str">
        <f t="shared" ref="L4797:M4797" si="4379">L1873</f>
        <v>Ranjith</v>
      </c>
      <c r="M4797" t="str">
        <f t="shared" si="4379"/>
        <v>Sulur</v>
      </c>
      <c r="N4797">
        <f t="shared" si="4347"/>
        <v>11</v>
      </c>
      <c r="O4797" s="3" t="str">
        <f t="shared" si="4348"/>
        <v>May</v>
      </c>
      <c r="P4797">
        <f t="shared" si="4349"/>
        <v>2020</v>
      </c>
      <c r="Q4797" t="str">
        <f t="shared" si="4350"/>
        <v>Monday</v>
      </c>
      <c r="R4797" t="str">
        <f t="shared" si="4351"/>
        <v>Q2</v>
      </c>
    </row>
    <row r="4798" spans="1:18" x14ac:dyDescent="0.25">
      <c r="A4798">
        <f t="shared" si="4341"/>
        <v>2413</v>
      </c>
      <c r="B4798" s="1">
        <f t="shared" si="4342"/>
        <v>43962</v>
      </c>
      <c r="C4798" t="str">
        <f t="shared" ref="C4798:I4798" si="4380">C1874</f>
        <v>suma ranjan</v>
      </c>
      <c r="D4798">
        <f t="shared" si="4380"/>
        <v>8976789077</v>
      </c>
      <c r="E4798" t="str">
        <f t="shared" si="4380"/>
        <v>Milk (1 Ltr)</v>
      </c>
      <c r="F4798" t="str">
        <f t="shared" si="4380"/>
        <v>Dairy</v>
      </c>
      <c r="G4798" s="2">
        <f t="shared" si="4380"/>
        <v>40</v>
      </c>
      <c r="H4798">
        <f t="shared" si="4380"/>
        <v>1</v>
      </c>
      <c r="I4798" s="2">
        <f t="shared" si="4380"/>
        <v>40</v>
      </c>
      <c r="J4798" s="2">
        <f t="shared" si="4344"/>
        <v>28</v>
      </c>
      <c r="K4798" s="2">
        <f t="shared" si="4345"/>
        <v>12</v>
      </c>
      <c r="L4798" t="str">
        <f t="shared" ref="L4798:M4798" si="4381">L1874</f>
        <v>Ranjith</v>
      </c>
      <c r="M4798" t="str">
        <f t="shared" si="4381"/>
        <v>Sulur</v>
      </c>
      <c r="N4798">
        <f t="shared" si="4347"/>
        <v>11</v>
      </c>
      <c r="O4798" s="3" t="str">
        <f t="shared" si="4348"/>
        <v>May</v>
      </c>
      <c r="P4798">
        <f t="shared" si="4349"/>
        <v>2020</v>
      </c>
      <c r="Q4798" t="str">
        <f t="shared" si="4350"/>
        <v>Monday</v>
      </c>
      <c r="R4798" t="str">
        <f t="shared" si="4351"/>
        <v>Q2</v>
      </c>
    </row>
    <row r="4799" spans="1:18" x14ac:dyDescent="0.25">
      <c r="A4799">
        <f t="shared" si="4341"/>
        <v>2414</v>
      </c>
      <c r="B4799" s="1">
        <f t="shared" si="4342"/>
        <v>43962</v>
      </c>
      <c r="C4799" t="str">
        <f t="shared" ref="C4799:I4799" si="4382">C1875</f>
        <v>suma ranjan</v>
      </c>
      <c r="D4799">
        <f t="shared" si="4382"/>
        <v>8976789077</v>
      </c>
      <c r="E4799" t="str">
        <f t="shared" si="4382"/>
        <v>Pickle 500g</v>
      </c>
      <c r="F4799" t="str">
        <f t="shared" si="4382"/>
        <v>Groceries</v>
      </c>
      <c r="G4799" s="2">
        <f t="shared" si="4382"/>
        <v>67</v>
      </c>
      <c r="H4799">
        <f t="shared" si="4382"/>
        <v>1</v>
      </c>
      <c r="I4799" s="2">
        <f t="shared" si="4382"/>
        <v>67</v>
      </c>
      <c r="J4799" s="2">
        <f t="shared" si="4344"/>
        <v>46.900000000000006</v>
      </c>
      <c r="K4799" s="2">
        <f t="shared" si="4345"/>
        <v>20.099999999999994</v>
      </c>
      <c r="L4799" t="str">
        <f t="shared" ref="L4799:M4799" si="4383">L1875</f>
        <v>Chandra</v>
      </c>
      <c r="M4799" t="str">
        <f t="shared" si="4383"/>
        <v>Sulur</v>
      </c>
      <c r="N4799">
        <f t="shared" si="4347"/>
        <v>11</v>
      </c>
      <c r="O4799" s="3" t="str">
        <f t="shared" si="4348"/>
        <v>May</v>
      </c>
      <c r="P4799">
        <f t="shared" si="4349"/>
        <v>2020</v>
      </c>
      <c r="Q4799" t="str">
        <f t="shared" si="4350"/>
        <v>Monday</v>
      </c>
      <c r="R4799" t="str">
        <f t="shared" si="4351"/>
        <v>Q2</v>
      </c>
    </row>
    <row r="4800" spans="1:18" x14ac:dyDescent="0.25">
      <c r="A4800">
        <f t="shared" si="4341"/>
        <v>2422</v>
      </c>
      <c r="B4800" s="1">
        <f t="shared" si="4342"/>
        <v>43962</v>
      </c>
      <c r="C4800" t="str">
        <f t="shared" ref="C4800:I4800" si="4384">C1876</f>
        <v>Sundar</v>
      </c>
      <c r="D4800">
        <f t="shared" si="4384"/>
        <v>8976789056</v>
      </c>
      <c r="E4800" t="str">
        <f t="shared" si="4384"/>
        <v>Bread Sandwich</v>
      </c>
      <c r="F4800" t="str">
        <f t="shared" si="4384"/>
        <v>Groceries</v>
      </c>
      <c r="G4800" s="2">
        <f t="shared" si="4384"/>
        <v>70</v>
      </c>
      <c r="H4800">
        <f t="shared" si="4384"/>
        <v>1</v>
      </c>
      <c r="I4800" s="2">
        <f t="shared" si="4384"/>
        <v>70</v>
      </c>
      <c r="J4800" s="2">
        <f t="shared" si="4344"/>
        <v>49</v>
      </c>
      <c r="K4800" s="2">
        <f t="shared" si="4345"/>
        <v>21</v>
      </c>
      <c r="L4800" t="str">
        <f t="shared" ref="L4800:M4800" si="4385">L1876</f>
        <v>Rajan</v>
      </c>
      <c r="M4800" t="str">
        <f t="shared" si="4385"/>
        <v>Sulur</v>
      </c>
      <c r="N4800">
        <f t="shared" si="4347"/>
        <v>11</v>
      </c>
      <c r="O4800" s="3" t="str">
        <f t="shared" si="4348"/>
        <v>May</v>
      </c>
      <c r="P4800">
        <f t="shared" si="4349"/>
        <v>2020</v>
      </c>
      <c r="Q4800" t="str">
        <f t="shared" si="4350"/>
        <v>Monday</v>
      </c>
      <c r="R4800" t="str">
        <f t="shared" si="4351"/>
        <v>Q2</v>
      </c>
    </row>
    <row r="4801" spans="1:18" x14ac:dyDescent="0.25">
      <c r="A4801">
        <f t="shared" si="4341"/>
        <v>2423</v>
      </c>
      <c r="B4801" s="1">
        <f t="shared" si="4342"/>
        <v>43962</v>
      </c>
      <c r="C4801" t="str">
        <f t="shared" ref="C4801:I4801" si="4386">C1877</f>
        <v>Sundar</v>
      </c>
      <c r="D4801">
        <f t="shared" si="4386"/>
        <v>8976789056</v>
      </c>
      <c r="E4801" t="str">
        <f t="shared" si="4386"/>
        <v>Milk (1 Ltr)</v>
      </c>
      <c r="F4801" t="str">
        <f t="shared" si="4386"/>
        <v>Dairy</v>
      </c>
      <c r="G4801" s="2">
        <f t="shared" si="4386"/>
        <v>40</v>
      </c>
      <c r="H4801">
        <f t="shared" si="4386"/>
        <v>2</v>
      </c>
      <c r="I4801" s="2">
        <f t="shared" si="4386"/>
        <v>80</v>
      </c>
      <c r="J4801" s="2">
        <f t="shared" si="4344"/>
        <v>56</v>
      </c>
      <c r="K4801" s="2">
        <f t="shared" si="4345"/>
        <v>24</v>
      </c>
      <c r="L4801" t="str">
        <f t="shared" ref="L4801:M4801" si="4387">L1877</f>
        <v>Rajan</v>
      </c>
      <c r="M4801" t="str">
        <f t="shared" si="4387"/>
        <v>Sulur</v>
      </c>
      <c r="N4801">
        <f t="shared" si="4347"/>
        <v>11</v>
      </c>
      <c r="O4801" s="3" t="str">
        <f t="shared" si="4348"/>
        <v>May</v>
      </c>
      <c r="P4801">
        <f t="shared" si="4349"/>
        <v>2020</v>
      </c>
      <c r="Q4801" t="str">
        <f t="shared" si="4350"/>
        <v>Monday</v>
      </c>
      <c r="R4801" t="str">
        <f t="shared" si="4351"/>
        <v>Q2</v>
      </c>
    </row>
    <row r="4802" spans="1:18" x14ac:dyDescent="0.25">
      <c r="A4802">
        <f t="shared" si="4341"/>
        <v>2424</v>
      </c>
      <c r="B4802" s="1">
        <f t="shared" si="4342"/>
        <v>43962</v>
      </c>
      <c r="C4802" t="str">
        <f t="shared" ref="C4802:I4802" si="4388">C1878</f>
        <v>Sundar</v>
      </c>
      <c r="D4802">
        <f t="shared" si="4388"/>
        <v>8976789056</v>
      </c>
      <c r="E4802" t="str">
        <f t="shared" si="4388"/>
        <v>Rexona 150 GM</v>
      </c>
      <c r="F4802" t="str">
        <f t="shared" si="4388"/>
        <v>Cosmetics</v>
      </c>
      <c r="G4802" s="2">
        <f t="shared" si="4388"/>
        <v>55</v>
      </c>
      <c r="H4802">
        <f t="shared" si="4388"/>
        <v>1</v>
      </c>
      <c r="I4802" s="2">
        <f t="shared" si="4388"/>
        <v>55</v>
      </c>
      <c r="J4802" s="2">
        <f t="shared" si="4344"/>
        <v>38.5</v>
      </c>
      <c r="K4802" s="2">
        <f t="shared" si="4345"/>
        <v>16.5</v>
      </c>
      <c r="L4802" t="str">
        <f t="shared" ref="L4802:M4802" si="4389">L1878</f>
        <v>Sindhu</v>
      </c>
      <c r="M4802" t="str">
        <f t="shared" si="4389"/>
        <v>Sulur</v>
      </c>
      <c r="N4802">
        <f t="shared" si="4347"/>
        <v>11</v>
      </c>
      <c r="O4802" s="3" t="str">
        <f t="shared" si="4348"/>
        <v>May</v>
      </c>
      <c r="P4802">
        <f t="shared" si="4349"/>
        <v>2020</v>
      </c>
      <c r="Q4802" t="str">
        <f t="shared" si="4350"/>
        <v>Monday</v>
      </c>
      <c r="R4802" t="str">
        <f t="shared" si="4351"/>
        <v>Q2</v>
      </c>
    </row>
    <row r="4803" spans="1:18" x14ac:dyDescent="0.25">
      <c r="A4803">
        <f t="shared" si="4341"/>
        <v>2425</v>
      </c>
      <c r="B4803" s="1">
        <f t="shared" si="4342"/>
        <v>43962</v>
      </c>
      <c r="C4803" t="str">
        <f t="shared" ref="C4803:I4803" si="4390">C1879</f>
        <v>Rakson</v>
      </c>
      <c r="D4803">
        <f t="shared" si="4390"/>
        <v>8976789057</v>
      </c>
      <c r="E4803" t="str">
        <f t="shared" si="4390"/>
        <v>Milk (1 Ltr)</v>
      </c>
      <c r="F4803" t="str">
        <f t="shared" si="4390"/>
        <v>Dairy</v>
      </c>
      <c r="G4803" s="2">
        <f t="shared" si="4390"/>
        <v>40</v>
      </c>
      <c r="H4803">
        <f t="shared" si="4390"/>
        <v>1</v>
      </c>
      <c r="I4803" s="2">
        <f t="shared" si="4390"/>
        <v>40</v>
      </c>
      <c r="J4803" s="2">
        <f t="shared" si="4344"/>
        <v>28</v>
      </c>
      <c r="K4803" s="2">
        <f t="shared" si="4345"/>
        <v>12</v>
      </c>
      <c r="L4803" t="str">
        <f t="shared" ref="L4803:M4803" si="4391">L1879</f>
        <v>Ranjith</v>
      </c>
      <c r="M4803" t="str">
        <f t="shared" si="4391"/>
        <v>Sulur</v>
      </c>
      <c r="N4803">
        <f t="shared" si="4347"/>
        <v>11</v>
      </c>
      <c r="O4803" s="3" t="str">
        <f t="shared" si="4348"/>
        <v>May</v>
      </c>
      <c r="P4803">
        <f t="shared" si="4349"/>
        <v>2020</v>
      </c>
      <c r="Q4803" t="str">
        <f t="shared" si="4350"/>
        <v>Monday</v>
      </c>
      <c r="R4803" t="str">
        <f t="shared" si="4351"/>
        <v>Q2</v>
      </c>
    </row>
    <row r="4804" spans="1:18" x14ac:dyDescent="0.25">
      <c r="A4804">
        <f t="shared" si="4341"/>
        <v>2426</v>
      </c>
      <c r="B4804" s="1">
        <f t="shared" si="4342"/>
        <v>43962</v>
      </c>
      <c r="C4804" t="str">
        <f t="shared" ref="C4804:I4804" si="4392">C1880</f>
        <v>Rakson</v>
      </c>
      <c r="D4804">
        <f t="shared" si="4392"/>
        <v>8976789057</v>
      </c>
      <c r="E4804" t="str">
        <f t="shared" si="4392"/>
        <v>Bread Sandwich</v>
      </c>
      <c r="F4804" t="str">
        <f t="shared" si="4392"/>
        <v>Groceries</v>
      </c>
      <c r="G4804" s="2">
        <f t="shared" si="4392"/>
        <v>70</v>
      </c>
      <c r="H4804">
        <f t="shared" si="4392"/>
        <v>1</v>
      </c>
      <c r="I4804" s="2">
        <f t="shared" si="4392"/>
        <v>70</v>
      </c>
      <c r="J4804" s="2">
        <f t="shared" si="4344"/>
        <v>49</v>
      </c>
      <c r="K4804" s="2">
        <f t="shared" si="4345"/>
        <v>21</v>
      </c>
      <c r="L4804" t="str">
        <f t="shared" ref="L4804:M4804" si="4393">L1880</f>
        <v>Chandra</v>
      </c>
      <c r="M4804" t="str">
        <f t="shared" si="4393"/>
        <v>Sulur</v>
      </c>
      <c r="N4804">
        <f t="shared" si="4347"/>
        <v>11</v>
      </c>
      <c r="O4804" s="3" t="str">
        <f t="shared" si="4348"/>
        <v>May</v>
      </c>
      <c r="P4804">
        <f t="shared" si="4349"/>
        <v>2020</v>
      </c>
      <c r="Q4804" t="str">
        <f t="shared" si="4350"/>
        <v>Monday</v>
      </c>
      <c r="R4804" t="str">
        <f t="shared" si="4351"/>
        <v>Q2</v>
      </c>
    </row>
    <row r="4805" spans="1:18" x14ac:dyDescent="0.25">
      <c r="A4805">
        <f t="shared" si="4341"/>
        <v>2427</v>
      </c>
      <c r="B4805" s="1">
        <f t="shared" si="4342"/>
        <v>43962</v>
      </c>
      <c r="C4805" t="str">
        <f t="shared" ref="C4805:I4805" si="4394">C1881</f>
        <v>Rakson</v>
      </c>
      <c r="D4805">
        <f t="shared" si="4394"/>
        <v>8976789057</v>
      </c>
      <c r="E4805" t="str">
        <f t="shared" si="4394"/>
        <v>Rexona 150 GM</v>
      </c>
      <c r="F4805" t="str">
        <f t="shared" si="4394"/>
        <v>Cosmetics</v>
      </c>
      <c r="G4805" s="2">
        <f t="shared" si="4394"/>
        <v>55</v>
      </c>
      <c r="H4805">
        <f t="shared" si="4394"/>
        <v>3</v>
      </c>
      <c r="I4805" s="2">
        <f t="shared" si="4394"/>
        <v>165</v>
      </c>
      <c r="J4805" s="2">
        <f t="shared" si="4344"/>
        <v>115.5</v>
      </c>
      <c r="K4805" s="2">
        <f t="shared" si="4345"/>
        <v>49.5</v>
      </c>
      <c r="L4805" t="str">
        <f t="shared" ref="L4805:M4805" si="4395">L1881</f>
        <v>Chandra</v>
      </c>
      <c r="M4805" t="str">
        <f t="shared" si="4395"/>
        <v>Sulur</v>
      </c>
      <c r="N4805">
        <f t="shared" si="4347"/>
        <v>11</v>
      </c>
      <c r="O4805" s="3" t="str">
        <f t="shared" si="4348"/>
        <v>May</v>
      </c>
      <c r="P4805">
        <f t="shared" si="4349"/>
        <v>2020</v>
      </c>
      <c r="Q4805" t="str">
        <f t="shared" si="4350"/>
        <v>Monday</v>
      </c>
      <c r="R4805" t="str">
        <f t="shared" si="4351"/>
        <v>Q2</v>
      </c>
    </row>
    <row r="4806" spans="1:18" x14ac:dyDescent="0.25">
      <c r="A4806">
        <f t="shared" si="4341"/>
        <v>996</v>
      </c>
      <c r="B4806" s="1">
        <f t="shared" si="4342"/>
        <v>43962</v>
      </c>
      <c r="C4806" t="str">
        <f t="shared" ref="C4806:I4806" si="4396">C1882</f>
        <v>Rakson</v>
      </c>
      <c r="D4806">
        <f t="shared" si="4396"/>
        <v>8976789057</v>
      </c>
      <c r="E4806" t="str">
        <f t="shared" si="4396"/>
        <v>Cinthol 100 GM</v>
      </c>
      <c r="F4806" t="str">
        <f t="shared" si="4396"/>
        <v>Cosmetics</v>
      </c>
      <c r="G4806" s="2">
        <f t="shared" si="4396"/>
        <v>45</v>
      </c>
      <c r="H4806">
        <f t="shared" si="4396"/>
        <v>3</v>
      </c>
      <c r="I4806" s="2">
        <f t="shared" si="4396"/>
        <v>135</v>
      </c>
      <c r="J4806" s="2">
        <f t="shared" si="4344"/>
        <v>94.5</v>
      </c>
      <c r="K4806" s="2">
        <f t="shared" si="4345"/>
        <v>40.5</v>
      </c>
      <c r="L4806" t="str">
        <f t="shared" ref="L4806:M4806" si="4397">L1882</f>
        <v>Rajan</v>
      </c>
      <c r="M4806" t="str">
        <f t="shared" si="4397"/>
        <v>Sulur</v>
      </c>
      <c r="N4806">
        <f t="shared" si="4347"/>
        <v>11</v>
      </c>
      <c r="O4806" s="3" t="str">
        <f t="shared" si="4348"/>
        <v>May</v>
      </c>
      <c r="P4806">
        <f t="shared" si="4349"/>
        <v>2020</v>
      </c>
      <c r="Q4806" t="str">
        <f t="shared" si="4350"/>
        <v>Monday</v>
      </c>
      <c r="R4806" t="str">
        <f t="shared" si="4351"/>
        <v>Q2</v>
      </c>
    </row>
    <row r="4807" spans="1:18" x14ac:dyDescent="0.25">
      <c r="A4807">
        <f t="shared" si="4341"/>
        <v>996</v>
      </c>
      <c r="B4807" s="1">
        <f t="shared" si="4342"/>
        <v>43962</v>
      </c>
      <c r="C4807" t="str">
        <f t="shared" ref="C4807:I4807" si="4398">C1883</f>
        <v>Rakson</v>
      </c>
      <c r="D4807">
        <f t="shared" si="4398"/>
        <v>8976789057</v>
      </c>
      <c r="E4807" t="str">
        <f t="shared" si="4398"/>
        <v>Milk (1 Ltr)</v>
      </c>
      <c r="F4807" t="str">
        <f t="shared" si="4398"/>
        <v>Dairy</v>
      </c>
      <c r="G4807" s="2">
        <f t="shared" si="4398"/>
        <v>40</v>
      </c>
      <c r="H4807">
        <f t="shared" si="4398"/>
        <v>1</v>
      </c>
      <c r="I4807" s="2">
        <f t="shared" si="4398"/>
        <v>40</v>
      </c>
      <c r="J4807" s="2">
        <f t="shared" si="4344"/>
        <v>28</v>
      </c>
      <c r="K4807" s="2">
        <f t="shared" si="4345"/>
        <v>12</v>
      </c>
      <c r="L4807" t="str">
        <f t="shared" ref="L4807:M4807" si="4399">L1883</f>
        <v>Ranjith</v>
      </c>
      <c r="M4807" t="str">
        <f t="shared" si="4399"/>
        <v>Sulur</v>
      </c>
      <c r="N4807">
        <f t="shared" si="4347"/>
        <v>11</v>
      </c>
      <c r="O4807" s="3" t="str">
        <f t="shared" si="4348"/>
        <v>May</v>
      </c>
      <c r="P4807">
        <f t="shared" si="4349"/>
        <v>2020</v>
      </c>
      <c r="Q4807" t="str">
        <f t="shared" si="4350"/>
        <v>Monday</v>
      </c>
      <c r="R4807" t="str">
        <f t="shared" si="4351"/>
        <v>Q2</v>
      </c>
    </row>
    <row r="4808" spans="1:18" x14ac:dyDescent="0.25">
      <c r="A4808">
        <f t="shared" si="4341"/>
        <v>996</v>
      </c>
      <c r="B4808" s="1">
        <f t="shared" si="4342"/>
        <v>43962</v>
      </c>
      <c r="C4808" t="str">
        <f t="shared" ref="C4808:I4808" si="4400">C1884</f>
        <v>suma ranjan</v>
      </c>
      <c r="D4808">
        <f t="shared" si="4400"/>
        <v>8976789077</v>
      </c>
      <c r="E4808" t="str">
        <f t="shared" si="4400"/>
        <v>Pickle 500g</v>
      </c>
      <c r="F4808" t="str">
        <f t="shared" si="4400"/>
        <v>Groceries</v>
      </c>
      <c r="G4808" s="2">
        <f t="shared" si="4400"/>
        <v>67</v>
      </c>
      <c r="H4808">
        <f t="shared" si="4400"/>
        <v>1</v>
      </c>
      <c r="I4808" s="2">
        <f t="shared" si="4400"/>
        <v>67</v>
      </c>
      <c r="J4808" s="2">
        <f t="shared" si="4344"/>
        <v>46.900000000000006</v>
      </c>
      <c r="K4808" s="2">
        <f t="shared" si="4345"/>
        <v>20.099999999999994</v>
      </c>
      <c r="L4808" t="str">
        <f t="shared" ref="L4808:M4808" si="4401">L1884</f>
        <v>Sindhu</v>
      </c>
      <c r="M4808" t="str">
        <f t="shared" si="4401"/>
        <v>Sulur</v>
      </c>
      <c r="N4808">
        <f t="shared" si="4347"/>
        <v>11</v>
      </c>
      <c r="O4808" s="3" t="str">
        <f t="shared" si="4348"/>
        <v>May</v>
      </c>
      <c r="P4808">
        <f t="shared" si="4349"/>
        <v>2020</v>
      </c>
      <c r="Q4808" t="str">
        <f t="shared" si="4350"/>
        <v>Monday</v>
      </c>
      <c r="R4808" t="str">
        <f t="shared" si="4351"/>
        <v>Q2</v>
      </c>
    </row>
    <row r="4809" spans="1:18" x14ac:dyDescent="0.25">
      <c r="A4809">
        <f t="shared" si="4341"/>
        <v>996</v>
      </c>
      <c r="B4809" s="1">
        <f t="shared" si="4342"/>
        <v>43962</v>
      </c>
      <c r="C4809" t="str">
        <f t="shared" ref="C4809:I4809" si="4402">C1885</f>
        <v>suma ranjan</v>
      </c>
      <c r="D4809">
        <f t="shared" si="4402"/>
        <v>8976789077</v>
      </c>
      <c r="E4809" t="str">
        <f t="shared" si="4402"/>
        <v>Salt 1 kg</v>
      </c>
      <c r="F4809" t="str">
        <f t="shared" si="4402"/>
        <v>Groceries</v>
      </c>
      <c r="G4809" s="2">
        <f t="shared" si="4402"/>
        <v>15</v>
      </c>
      <c r="H4809">
        <f t="shared" si="4402"/>
        <v>1</v>
      </c>
      <c r="I4809" s="2">
        <f t="shared" si="4402"/>
        <v>15</v>
      </c>
      <c r="J4809" s="2">
        <f t="shared" si="4344"/>
        <v>10.5</v>
      </c>
      <c r="K4809" s="2">
        <f t="shared" si="4345"/>
        <v>4.5</v>
      </c>
      <c r="L4809" t="str">
        <f t="shared" ref="L4809:M4809" si="4403">L1885</f>
        <v>Ranjith</v>
      </c>
      <c r="M4809" t="str">
        <f t="shared" si="4403"/>
        <v>Sulur</v>
      </c>
      <c r="N4809">
        <f t="shared" si="4347"/>
        <v>11</v>
      </c>
      <c r="O4809" s="3" t="str">
        <f t="shared" si="4348"/>
        <v>May</v>
      </c>
      <c r="P4809">
        <f t="shared" si="4349"/>
        <v>2020</v>
      </c>
      <c r="Q4809" t="str">
        <f t="shared" si="4350"/>
        <v>Monday</v>
      </c>
      <c r="R4809" t="str">
        <f t="shared" si="4351"/>
        <v>Q2</v>
      </c>
    </row>
    <row r="4810" spans="1:18" x14ac:dyDescent="0.25">
      <c r="A4810">
        <f t="shared" si="4341"/>
        <v>996</v>
      </c>
      <c r="B4810" s="1">
        <f t="shared" si="4342"/>
        <v>43962</v>
      </c>
      <c r="C4810" t="str">
        <f t="shared" ref="C4810:I4810" si="4404">C1886</f>
        <v>suma ranjan</v>
      </c>
      <c r="D4810">
        <f t="shared" si="4404"/>
        <v>8976789077</v>
      </c>
      <c r="E4810" t="str">
        <f t="shared" si="4404"/>
        <v>Maybelline Mattie Lipstic 3.9 g</v>
      </c>
      <c r="F4810" t="str">
        <f t="shared" si="4404"/>
        <v>Cosmetics</v>
      </c>
      <c r="G4810" s="2">
        <f t="shared" si="4404"/>
        <v>262</v>
      </c>
      <c r="H4810">
        <f t="shared" si="4404"/>
        <v>1</v>
      </c>
      <c r="I4810" s="2">
        <f t="shared" si="4404"/>
        <v>262</v>
      </c>
      <c r="J4810" s="2">
        <f t="shared" si="4344"/>
        <v>183.4</v>
      </c>
      <c r="K4810" s="2">
        <f t="shared" si="4345"/>
        <v>78.599999999999994</v>
      </c>
      <c r="L4810" t="str">
        <f t="shared" ref="L4810:M4810" si="4405">L1886</f>
        <v>Rajan</v>
      </c>
      <c r="M4810" t="str">
        <f t="shared" si="4405"/>
        <v>Sulur</v>
      </c>
      <c r="N4810">
        <f t="shared" si="4347"/>
        <v>11</v>
      </c>
      <c r="O4810" s="3" t="str">
        <f t="shared" si="4348"/>
        <v>May</v>
      </c>
      <c r="P4810">
        <f t="shared" si="4349"/>
        <v>2020</v>
      </c>
      <c r="Q4810" t="str">
        <f t="shared" si="4350"/>
        <v>Monday</v>
      </c>
      <c r="R4810" t="str">
        <f t="shared" si="4351"/>
        <v>Q2</v>
      </c>
    </row>
    <row r="4811" spans="1:18" x14ac:dyDescent="0.25">
      <c r="A4811">
        <f t="shared" si="4341"/>
        <v>996</v>
      </c>
      <c r="B4811" s="1">
        <f t="shared" si="4342"/>
        <v>43962</v>
      </c>
      <c r="C4811" t="str">
        <f t="shared" ref="C4811:I4811" si="4406">C1887</f>
        <v>suma ranjan</v>
      </c>
      <c r="D4811">
        <f t="shared" si="4406"/>
        <v>8976789077</v>
      </c>
      <c r="E4811" t="str">
        <f t="shared" si="4406"/>
        <v>Faces Long Wear Eye Pencil</v>
      </c>
      <c r="F4811" t="str">
        <f t="shared" si="4406"/>
        <v>Cosmetics</v>
      </c>
      <c r="G4811" s="2">
        <f t="shared" si="4406"/>
        <v>349</v>
      </c>
      <c r="H4811">
        <f t="shared" si="4406"/>
        <v>1</v>
      </c>
      <c r="I4811" s="2">
        <f t="shared" si="4406"/>
        <v>349</v>
      </c>
      <c r="J4811" s="2">
        <f t="shared" si="4344"/>
        <v>244.3</v>
      </c>
      <c r="K4811" s="2">
        <f t="shared" si="4345"/>
        <v>104.69999999999999</v>
      </c>
      <c r="L4811" t="str">
        <f t="shared" ref="L4811:M4811" si="4407">L1887</f>
        <v>Rajan</v>
      </c>
      <c r="M4811" t="str">
        <f t="shared" si="4407"/>
        <v>Sulur</v>
      </c>
      <c r="N4811">
        <f t="shared" si="4347"/>
        <v>11</v>
      </c>
      <c r="O4811" s="3" t="str">
        <f t="shared" si="4348"/>
        <v>May</v>
      </c>
      <c r="P4811">
        <f t="shared" si="4349"/>
        <v>2020</v>
      </c>
      <c r="Q4811" t="str">
        <f t="shared" si="4350"/>
        <v>Monday</v>
      </c>
      <c r="R4811" t="str">
        <f t="shared" si="4351"/>
        <v>Q2</v>
      </c>
    </row>
    <row r="4812" spans="1:18" x14ac:dyDescent="0.25">
      <c r="A4812">
        <f t="shared" si="4341"/>
        <v>996</v>
      </c>
      <c r="B4812" s="1">
        <f t="shared" si="4342"/>
        <v>43962</v>
      </c>
      <c r="C4812" t="str">
        <f t="shared" ref="C4812:I4812" si="4408">C1888</f>
        <v>suma ranjan</v>
      </c>
      <c r="D4812">
        <f t="shared" si="4408"/>
        <v>8976789077</v>
      </c>
      <c r="E4812" t="str">
        <f t="shared" si="4408"/>
        <v>Revlon Charlie Blue 100 ML</v>
      </c>
      <c r="F4812" t="str">
        <f t="shared" si="4408"/>
        <v>Cosmetics</v>
      </c>
      <c r="G4812" s="2">
        <f t="shared" si="4408"/>
        <v>537</v>
      </c>
      <c r="H4812">
        <f t="shared" si="4408"/>
        <v>1</v>
      </c>
      <c r="I4812" s="2">
        <f t="shared" si="4408"/>
        <v>537</v>
      </c>
      <c r="J4812" s="2">
        <f t="shared" si="4344"/>
        <v>375.9</v>
      </c>
      <c r="K4812" s="2">
        <f t="shared" si="4345"/>
        <v>161.10000000000002</v>
      </c>
      <c r="L4812" t="str">
        <f t="shared" ref="L4812:M4812" si="4409">L1888</f>
        <v>Ranjith</v>
      </c>
      <c r="M4812" t="str">
        <f t="shared" si="4409"/>
        <v>Sulur</v>
      </c>
      <c r="N4812">
        <f t="shared" si="4347"/>
        <v>11</v>
      </c>
      <c r="O4812" s="3" t="str">
        <f t="shared" si="4348"/>
        <v>May</v>
      </c>
      <c r="P4812">
        <f t="shared" si="4349"/>
        <v>2020</v>
      </c>
      <c r="Q4812" t="str">
        <f t="shared" si="4350"/>
        <v>Monday</v>
      </c>
      <c r="R4812" t="str">
        <f t="shared" si="4351"/>
        <v>Q2</v>
      </c>
    </row>
    <row r="4813" spans="1:18" x14ac:dyDescent="0.25">
      <c r="A4813">
        <f t="shared" si="4341"/>
        <v>996</v>
      </c>
      <c r="B4813" s="1">
        <f t="shared" si="4342"/>
        <v>43962</v>
      </c>
      <c r="C4813" t="str">
        <f t="shared" ref="C4813:I4813" si="4410">C1889</f>
        <v>suma ranjan</v>
      </c>
      <c r="D4813">
        <f t="shared" si="4410"/>
        <v>8976789077</v>
      </c>
      <c r="E4813" t="str">
        <f t="shared" si="4410"/>
        <v>Revlon Charlie White 100 ML</v>
      </c>
      <c r="F4813" t="str">
        <f t="shared" si="4410"/>
        <v>Cosmetics</v>
      </c>
      <c r="G4813" s="2">
        <f t="shared" si="4410"/>
        <v>584</v>
      </c>
      <c r="H4813">
        <f t="shared" si="4410"/>
        <v>1</v>
      </c>
      <c r="I4813" s="2">
        <f t="shared" si="4410"/>
        <v>584</v>
      </c>
      <c r="J4813" s="2">
        <f t="shared" si="4344"/>
        <v>408.8</v>
      </c>
      <c r="K4813" s="2">
        <f t="shared" si="4345"/>
        <v>175.2</v>
      </c>
      <c r="L4813" t="str">
        <f t="shared" ref="L4813:M4813" si="4411">L1889</f>
        <v>Sindhu</v>
      </c>
      <c r="M4813" t="str">
        <f t="shared" si="4411"/>
        <v>Sulur</v>
      </c>
      <c r="N4813">
        <f t="shared" si="4347"/>
        <v>11</v>
      </c>
      <c r="O4813" s="3" t="str">
        <f t="shared" si="4348"/>
        <v>May</v>
      </c>
      <c r="P4813">
        <f t="shared" si="4349"/>
        <v>2020</v>
      </c>
      <c r="Q4813" t="str">
        <f t="shared" si="4350"/>
        <v>Monday</v>
      </c>
      <c r="R4813" t="str">
        <f t="shared" si="4351"/>
        <v>Q2</v>
      </c>
    </row>
    <row r="4814" spans="1:18" x14ac:dyDescent="0.25">
      <c r="A4814">
        <f t="shared" si="4341"/>
        <v>997</v>
      </c>
      <c r="B4814" s="1">
        <f t="shared" si="4342"/>
        <v>43963</v>
      </c>
      <c r="C4814" t="str">
        <f t="shared" ref="C4814:I4814" si="4412">C1890</f>
        <v>sudha</v>
      </c>
      <c r="D4814">
        <f t="shared" si="4412"/>
        <v>8976789034</v>
      </c>
      <c r="E4814" t="str">
        <f t="shared" si="4412"/>
        <v>Bread Sandwich</v>
      </c>
      <c r="F4814" t="str">
        <f t="shared" si="4412"/>
        <v>Groceries</v>
      </c>
      <c r="G4814" s="2">
        <f t="shared" si="4412"/>
        <v>70</v>
      </c>
      <c r="H4814">
        <f t="shared" si="4412"/>
        <v>1</v>
      </c>
      <c r="I4814" s="2">
        <f t="shared" si="4412"/>
        <v>70</v>
      </c>
      <c r="J4814" s="2">
        <f t="shared" si="4344"/>
        <v>49</v>
      </c>
      <c r="K4814" s="2">
        <f t="shared" si="4345"/>
        <v>21</v>
      </c>
      <c r="L4814" t="str">
        <f t="shared" ref="L4814:M4814" si="4413">L1890</f>
        <v>Sindhu</v>
      </c>
      <c r="M4814" t="str">
        <f t="shared" si="4413"/>
        <v>Sulur</v>
      </c>
      <c r="N4814">
        <f t="shared" si="4347"/>
        <v>12</v>
      </c>
      <c r="O4814" s="3" t="str">
        <f t="shared" si="4348"/>
        <v>May</v>
      </c>
      <c r="P4814">
        <f t="shared" si="4349"/>
        <v>2020</v>
      </c>
      <c r="Q4814" t="str">
        <f t="shared" si="4350"/>
        <v>Tuesday</v>
      </c>
      <c r="R4814" t="str">
        <f t="shared" si="4351"/>
        <v>Q2</v>
      </c>
    </row>
    <row r="4815" spans="1:18" x14ac:dyDescent="0.25">
      <c r="A4815">
        <f t="shared" si="4341"/>
        <v>997</v>
      </c>
      <c r="B4815" s="1">
        <f t="shared" si="4342"/>
        <v>43963</v>
      </c>
      <c r="C4815" t="str">
        <f t="shared" ref="C4815:I4815" si="4414">C1891</f>
        <v>sudha</v>
      </c>
      <c r="D4815">
        <f t="shared" si="4414"/>
        <v>8976789034</v>
      </c>
      <c r="E4815" t="str">
        <f t="shared" si="4414"/>
        <v>Rexona 150 GM</v>
      </c>
      <c r="F4815" t="str">
        <f t="shared" si="4414"/>
        <v>Cosmetics</v>
      </c>
      <c r="G4815" s="2">
        <f t="shared" si="4414"/>
        <v>55</v>
      </c>
      <c r="H4815">
        <f t="shared" si="4414"/>
        <v>3</v>
      </c>
      <c r="I4815" s="2">
        <f t="shared" si="4414"/>
        <v>165</v>
      </c>
      <c r="J4815" s="2">
        <f t="shared" si="4344"/>
        <v>115.5</v>
      </c>
      <c r="K4815" s="2">
        <f t="shared" si="4345"/>
        <v>49.5</v>
      </c>
      <c r="L4815" t="str">
        <f t="shared" ref="L4815:M4815" si="4415">L1891</f>
        <v>Rajan</v>
      </c>
      <c r="M4815" t="str">
        <f t="shared" si="4415"/>
        <v>Sulur</v>
      </c>
      <c r="N4815">
        <f t="shared" si="4347"/>
        <v>12</v>
      </c>
      <c r="O4815" s="3" t="str">
        <f t="shared" si="4348"/>
        <v>May</v>
      </c>
      <c r="P4815">
        <f t="shared" si="4349"/>
        <v>2020</v>
      </c>
      <c r="Q4815" t="str">
        <f t="shared" si="4350"/>
        <v>Tuesday</v>
      </c>
      <c r="R4815" t="str">
        <f t="shared" si="4351"/>
        <v>Q2</v>
      </c>
    </row>
    <row r="4816" spans="1:18" x14ac:dyDescent="0.25">
      <c r="A4816">
        <f t="shared" si="4341"/>
        <v>997</v>
      </c>
      <c r="B4816" s="1">
        <f t="shared" si="4342"/>
        <v>43963</v>
      </c>
      <c r="C4816" t="str">
        <f t="shared" ref="C4816:I4816" si="4416">C1892</f>
        <v>sudha</v>
      </c>
      <c r="D4816">
        <f t="shared" si="4416"/>
        <v>8976789034</v>
      </c>
      <c r="E4816" t="str">
        <f t="shared" si="4416"/>
        <v>Cinthol 100 GM</v>
      </c>
      <c r="F4816" t="str">
        <f t="shared" si="4416"/>
        <v>Cosmetics</v>
      </c>
      <c r="G4816" s="2">
        <f t="shared" si="4416"/>
        <v>45</v>
      </c>
      <c r="H4816">
        <f t="shared" si="4416"/>
        <v>3</v>
      </c>
      <c r="I4816" s="2">
        <f t="shared" si="4416"/>
        <v>135</v>
      </c>
      <c r="J4816" s="2">
        <f t="shared" si="4344"/>
        <v>94.5</v>
      </c>
      <c r="K4816" s="2">
        <f t="shared" si="4345"/>
        <v>40.5</v>
      </c>
      <c r="L4816" t="str">
        <f t="shared" ref="L4816:M4816" si="4417">L1892</f>
        <v>Chandra</v>
      </c>
      <c r="M4816" t="str">
        <f t="shared" si="4417"/>
        <v>Sulur</v>
      </c>
      <c r="N4816">
        <f t="shared" si="4347"/>
        <v>12</v>
      </c>
      <c r="O4816" s="3" t="str">
        <f t="shared" si="4348"/>
        <v>May</v>
      </c>
      <c r="P4816">
        <f t="shared" si="4349"/>
        <v>2020</v>
      </c>
      <c r="Q4816" t="str">
        <f t="shared" si="4350"/>
        <v>Tuesday</v>
      </c>
      <c r="R4816" t="str">
        <f t="shared" si="4351"/>
        <v>Q2</v>
      </c>
    </row>
    <row r="4817" spans="1:18" x14ac:dyDescent="0.25">
      <c r="A4817">
        <f t="shared" si="4341"/>
        <v>997</v>
      </c>
      <c r="B4817" s="1">
        <f t="shared" si="4342"/>
        <v>43963</v>
      </c>
      <c r="C4817" t="str">
        <f t="shared" ref="C4817:I4817" si="4418">C1893</f>
        <v>sudha</v>
      </c>
      <c r="D4817">
        <f t="shared" si="4418"/>
        <v>8976789034</v>
      </c>
      <c r="E4817" t="str">
        <f t="shared" si="4418"/>
        <v>Milk (1 Ltr)</v>
      </c>
      <c r="F4817" t="str">
        <f t="shared" si="4418"/>
        <v>Dairy</v>
      </c>
      <c r="G4817" s="2">
        <f t="shared" si="4418"/>
        <v>40</v>
      </c>
      <c r="H4817">
        <f t="shared" si="4418"/>
        <v>1</v>
      </c>
      <c r="I4817" s="2">
        <f t="shared" si="4418"/>
        <v>40</v>
      </c>
      <c r="J4817" s="2">
        <f t="shared" si="4344"/>
        <v>28</v>
      </c>
      <c r="K4817" s="2">
        <f t="shared" si="4345"/>
        <v>12</v>
      </c>
      <c r="L4817" t="str">
        <f t="shared" ref="L4817:M4817" si="4419">L1893</f>
        <v>Ranjith</v>
      </c>
      <c r="M4817" t="str">
        <f t="shared" si="4419"/>
        <v>Sulur</v>
      </c>
      <c r="N4817">
        <f t="shared" si="4347"/>
        <v>12</v>
      </c>
      <c r="O4817" s="3" t="str">
        <f t="shared" si="4348"/>
        <v>May</v>
      </c>
      <c r="P4817">
        <f t="shared" si="4349"/>
        <v>2020</v>
      </c>
      <c r="Q4817" t="str">
        <f t="shared" si="4350"/>
        <v>Tuesday</v>
      </c>
      <c r="R4817" t="str">
        <f t="shared" si="4351"/>
        <v>Q2</v>
      </c>
    </row>
    <row r="4818" spans="1:18" x14ac:dyDescent="0.25">
      <c r="A4818">
        <f t="shared" si="4341"/>
        <v>997</v>
      </c>
      <c r="B4818" s="1">
        <f t="shared" si="4342"/>
        <v>43963</v>
      </c>
      <c r="C4818" t="str">
        <f t="shared" ref="C4818:I4818" si="4420">C1894</f>
        <v>sudha</v>
      </c>
      <c r="D4818">
        <f t="shared" si="4420"/>
        <v>8976789034</v>
      </c>
      <c r="E4818" t="str">
        <f t="shared" si="4420"/>
        <v>Pickle 500g</v>
      </c>
      <c r="F4818" t="str">
        <f t="shared" si="4420"/>
        <v>Groceries</v>
      </c>
      <c r="G4818" s="2">
        <f t="shared" si="4420"/>
        <v>67</v>
      </c>
      <c r="H4818">
        <f t="shared" si="4420"/>
        <v>1</v>
      </c>
      <c r="I4818" s="2">
        <f t="shared" si="4420"/>
        <v>67</v>
      </c>
      <c r="J4818" s="2">
        <f t="shared" si="4344"/>
        <v>46.900000000000006</v>
      </c>
      <c r="K4818" s="2">
        <f t="shared" si="4345"/>
        <v>20.099999999999994</v>
      </c>
      <c r="L4818" t="str">
        <f t="shared" ref="L4818:M4818" si="4421">L1894</f>
        <v>Sindhu</v>
      </c>
      <c r="M4818" t="str">
        <f t="shared" si="4421"/>
        <v>Sulur</v>
      </c>
      <c r="N4818">
        <f t="shared" si="4347"/>
        <v>12</v>
      </c>
      <c r="O4818" s="3" t="str">
        <f t="shared" si="4348"/>
        <v>May</v>
      </c>
      <c r="P4818">
        <f t="shared" si="4349"/>
        <v>2020</v>
      </c>
      <c r="Q4818" t="str">
        <f t="shared" si="4350"/>
        <v>Tuesday</v>
      </c>
      <c r="R4818" t="str">
        <f t="shared" si="4351"/>
        <v>Q2</v>
      </c>
    </row>
    <row r="4819" spans="1:18" x14ac:dyDescent="0.25">
      <c r="A4819">
        <f t="shared" si="4341"/>
        <v>997</v>
      </c>
      <c r="B4819" s="1">
        <f t="shared" si="4342"/>
        <v>43963</v>
      </c>
      <c r="C4819" t="str">
        <f t="shared" ref="C4819:I4819" si="4422">C1895</f>
        <v>sudha</v>
      </c>
      <c r="D4819">
        <f t="shared" si="4422"/>
        <v>8976789034</v>
      </c>
      <c r="E4819" t="str">
        <f t="shared" si="4422"/>
        <v>Salt 1 kg</v>
      </c>
      <c r="F4819" t="str">
        <f t="shared" si="4422"/>
        <v>Groceries</v>
      </c>
      <c r="G4819" s="2">
        <f t="shared" si="4422"/>
        <v>15</v>
      </c>
      <c r="H4819">
        <f t="shared" si="4422"/>
        <v>1</v>
      </c>
      <c r="I4819" s="2">
        <f t="shared" si="4422"/>
        <v>15</v>
      </c>
      <c r="J4819" s="2">
        <f t="shared" si="4344"/>
        <v>10.5</v>
      </c>
      <c r="K4819" s="2">
        <f t="shared" si="4345"/>
        <v>4.5</v>
      </c>
      <c r="L4819" t="str">
        <f t="shared" ref="L4819:M4819" si="4423">L1895</f>
        <v>Ranjith</v>
      </c>
      <c r="M4819" t="str">
        <f t="shared" si="4423"/>
        <v>Sulur</v>
      </c>
      <c r="N4819">
        <f t="shared" si="4347"/>
        <v>12</v>
      </c>
      <c r="O4819" s="3" t="str">
        <f t="shared" si="4348"/>
        <v>May</v>
      </c>
      <c r="P4819">
        <f t="shared" si="4349"/>
        <v>2020</v>
      </c>
      <c r="Q4819" t="str">
        <f t="shared" si="4350"/>
        <v>Tuesday</v>
      </c>
      <c r="R4819" t="str">
        <f t="shared" si="4351"/>
        <v>Q2</v>
      </c>
    </row>
    <row r="4820" spans="1:18" x14ac:dyDescent="0.25">
      <c r="A4820">
        <f t="shared" si="4341"/>
        <v>997</v>
      </c>
      <c r="B4820" s="1">
        <f t="shared" si="4342"/>
        <v>43963</v>
      </c>
      <c r="C4820" t="str">
        <f t="shared" ref="C4820:I4820" si="4424">C1896</f>
        <v>sudha</v>
      </c>
      <c r="D4820">
        <f t="shared" si="4424"/>
        <v>8976789034</v>
      </c>
      <c r="E4820" t="str">
        <f t="shared" si="4424"/>
        <v>Maybelline Mattie Lipstic 3.9 g</v>
      </c>
      <c r="F4820" t="str">
        <f t="shared" si="4424"/>
        <v>Cosmetics</v>
      </c>
      <c r="G4820" s="2">
        <f t="shared" si="4424"/>
        <v>262</v>
      </c>
      <c r="H4820">
        <f t="shared" si="4424"/>
        <v>1</v>
      </c>
      <c r="I4820" s="2">
        <f t="shared" si="4424"/>
        <v>262</v>
      </c>
      <c r="J4820" s="2">
        <f t="shared" si="4344"/>
        <v>183.4</v>
      </c>
      <c r="K4820" s="2">
        <f t="shared" si="4345"/>
        <v>78.599999999999994</v>
      </c>
      <c r="L4820" t="str">
        <f t="shared" ref="L4820:M4820" si="4425">L1896</f>
        <v>Chandra</v>
      </c>
      <c r="M4820" t="str">
        <f t="shared" si="4425"/>
        <v>Sulur</v>
      </c>
      <c r="N4820">
        <f t="shared" si="4347"/>
        <v>12</v>
      </c>
      <c r="O4820" s="3" t="str">
        <f t="shared" si="4348"/>
        <v>May</v>
      </c>
      <c r="P4820">
        <f t="shared" si="4349"/>
        <v>2020</v>
      </c>
      <c r="Q4820" t="str">
        <f t="shared" si="4350"/>
        <v>Tuesday</v>
      </c>
      <c r="R4820" t="str">
        <f t="shared" si="4351"/>
        <v>Q2</v>
      </c>
    </row>
    <row r="4821" spans="1:18" x14ac:dyDescent="0.25">
      <c r="A4821">
        <f t="shared" si="4341"/>
        <v>997</v>
      </c>
      <c r="B4821" s="1">
        <f t="shared" si="4342"/>
        <v>43963</v>
      </c>
      <c r="C4821" t="str">
        <f t="shared" ref="C4821:I4821" si="4426">C1897</f>
        <v>sudha</v>
      </c>
      <c r="D4821">
        <f t="shared" si="4426"/>
        <v>8976789034</v>
      </c>
      <c r="E4821" t="str">
        <f t="shared" si="4426"/>
        <v>Faces Long Wear Eye Pencil</v>
      </c>
      <c r="F4821" t="str">
        <f t="shared" si="4426"/>
        <v>Cosmetics</v>
      </c>
      <c r="G4821" s="2">
        <f t="shared" si="4426"/>
        <v>349</v>
      </c>
      <c r="H4821">
        <f t="shared" si="4426"/>
        <v>1</v>
      </c>
      <c r="I4821" s="2">
        <f t="shared" si="4426"/>
        <v>349</v>
      </c>
      <c r="J4821" s="2">
        <f t="shared" si="4344"/>
        <v>244.3</v>
      </c>
      <c r="K4821" s="2">
        <f t="shared" si="4345"/>
        <v>104.69999999999999</v>
      </c>
      <c r="L4821" t="str">
        <f t="shared" ref="L4821:M4821" si="4427">L1897</f>
        <v>Sindhu</v>
      </c>
      <c r="M4821" t="str">
        <f t="shared" si="4427"/>
        <v>Sulur</v>
      </c>
      <c r="N4821">
        <f t="shared" si="4347"/>
        <v>12</v>
      </c>
      <c r="O4821" s="3" t="str">
        <f t="shared" si="4348"/>
        <v>May</v>
      </c>
      <c r="P4821">
        <f t="shared" si="4349"/>
        <v>2020</v>
      </c>
      <c r="Q4821" t="str">
        <f t="shared" si="4350"/>
        <v>Tuesday</v>
      </c>
      <c r="R4821" t="str">
        <f t="shared" si="4351"/>
        <v>Q2</v>
      </c>
    </row>
    <row r="4822" spans="1:18" x14ac:dyDescent="0.25">
      <c r="A4822">
        <f t="shared" si="4341"/>
        <v>997</v>
      </c>
      <c r="B4822" s="1">
        <f t="shared" si="4342"/>
        <v>43963</v>
      </c>
      <c r="C4822" t="str">
        <f t="shared" ref="C4822:I4822" si="4428">C1898</f>
        <v>sudha</v>
      </c>
      <c r="D4822">
        <f t="shared" si="4428"/>
        <v>8976789034</v>
      </c>
      <c r="E4822" t="str">
        <f t="shared" si="4428"/>
        <v>Revlon Charlie Blue 100 ML</v>
      </c>
      <c r="F4822" t="str">
        <f t="shared" si="4428"/>
        <v>Cosmetics</v>
      </c>
      <c r="G4822" s="2">
        <f t="shared" si="4428"/>
        <v>537</v>
      </c>
      <c r="H4822">
        <f t="shared" si="4428"/>
        <v>1</v>
      </c>
      <c r="I4822" s="2">
        <f t="shared" si="4428"/>
        <v>537</v>
      </c>
      <c r="J4822" s="2">
        <f t="shared" si="4344"/>
        <v>375.9</v>
      </c>
      <c r="K4822" s="2">
        <f t="shared" si="4345"/>
        <v>161.10000000000002</v>
      </c>
      <c r="L4822" t="str">
        <f t="shared" ref="L4822:M4822" si="4429">L1898</f>
        <v>Rajan</v>
      </c>
      <c r="M4822" t="str">
        <f t="shared" si="4429"/>
        <v>Sulur</v>
      </c>
      <c r="N4822">
        <f t="shared" si="4347"/>
        <v>12</v>
      </c>
      <c r="O4822" s="3" t="str">
        <f t="shared" si="4348"/>
        <v>May</v>
      </c>
      <c r="P4822">
        <f t="shared" si="4349"/>
        <v>2020</v>
      </c>
      <c r="Q4822" t="str">
        <f t="shared" si="4350"/>
        <v>Tuesday</v>
      </c>
      <c r="R4822" t="str">
        <f t="shared" si="4351"/>
        <v>Q2</v>
      </c>
    </row>
    <row r="4823" spans="1:18" x14ac:dyDescent="0.25">
      <c r="A4823">
        <f t="shared" si="4341"/>
        <v>997</v>
      </c>
      <c r="B4823" s="1">
        <f t="shared" si="4342"/>
        <v>43963</v>
      </c>
      <c r="C4823" t="str">
        <f t="shared" ref="C4823:I4823" si="4430">C1899</f>
        <v>sudha</v>
      </c>
      <c r="D4823">
        <f t="shared" si="4430"/>
        <v>8976789034</v>
      </c>
      <c r="E4823" t="str">
        <f t="shared" si="4430"/>
        <v>Revlon Charlie White 100 ML</v>
      </c>
      <c r="F4823" t="str">
        <f t="shared" si="4430"/>
        <v>Cosmetics</v>
      </c>
      <c r="G4823" s="2">
        <f t="shared" si="4430"/>
        <v>584</v>
      </c>
      <c r="H4823">
        <f t="shared" si="4430"/>
        <v>1</v>
      </c>
      <c r="I4823" s="2">
        <f t="shared" si="4430"/>
        <v>584</v>
      </c>
      <c r="J4823" s="2">
        <f t="shared" si="4344"/>
        <v>408.8</v>
      </c>
      <c r="K4823" s="2">
        <f t="shared" si="4345"/>
        <v>175.2</v>
      </c>
      <c r="L4823" t="str">
        <f t="shared" ref="L4823:M4823" si="4431">L1899</f>
        <v>Rajan</v>
      </c>
      <c r="M4823" t="str">
        <f t="shared" si="4431"/>
        <v>Sulur</v>
      </c>
      <c r="N4823">
        <f t="shared" si="4347"/>
        <v>12</v>
      </c>
      <c r="O4823" s="3" t="str">
        <f t="shared" si="4348"/>
        <v>May</v>
      </c>
      <c r="P4823">
        <f t="shared" si="4349"/>
        <v>2020</v>
      </c>
      <c r="Q4823" t="str">
        <f t="shared" si="4350"/>
        <v>Tuesday</v>
      </c>
      <c r="R4823" t="str">
        <f t="shared" si="4351"/>
        <v>Q2</v>
      </c>
    </row>
    <row r="4824" spans="1:18" x14ac:dyDescent="0.25">
      <c r="A4824">
        <f t="shared" si="4341"/>
        <v>998</v>
      </c>
      <c r="B4824" s="1">
        <f t="shared" si="4342"/>
        <v>43963</v>
      </c>
      <c r="C4824" t="str">
        <f t="shared" ref="C4824:I4824" si="4432">C1900</f>
        <v>Rajesh singh</v>
      </c>
      <c r="D4824">
        <f t="shared" si="4432"/>
        <v>9876548767</v>
      </c>
      <c r="E4824" t="str">
        <f t="shared" si="4432"/>
        <v>Cinthol 100 GM</v>
      </c>
      <c r="F4824" t="str">
        <f t="shared" si="4432"/>
        <v>Cosmetics</v>
      </c>
      <c r="G4824" s="2">
        <f t="shared" si="4432"/>
        <v>45</v>
      </c>
      <c r="H4824">
        <f t="shared" si="4432"/>
        <v>3</v>
      </c>
      <c r="I4824" s="2">
        <f t="shared" si="4432"/>
        <v>135</v>
      </c>
      <c r="J4824" s="2">
        <f t="shared" si="4344"/>
        <v>94.5</v>
      </c>
      <c r="K4824" s="2">
        <f t="shared" si="4345"/>
        <v>40.5</v>
      </c>
      <c r="L4824" t="str">
        <f t="shared" ref="L4824:M4824" si="4433">L1900</f>
        <v>Rajan</v>
      </c>
      <c r="M4824" t="str">
        <f t="shared" si="4433"/>
        <v>Sulur</v>
      </c>
      <c r="N4824">
        <f t="shared" si="4347"/>
        <v>12</v>
      </c>
      <c r="O4824" s="3" t="str">
        <f t="shared" si="4348"/>
        <v>May</v>
      </c>
      <c r="P4824">
        <f t="shared" si="4349"/>
        <v>2020</v>
      </c>
      <c r="Q4824" t="str">
        <f t="shared" si="4350"/>
        <v>Tuesday</v>
      </c>
      <c r="R4824" t="str">
        <f t="shared" si="4351"/>
        <v>Q2</v>
      </c>
    </row>
    <row r="4825" spans="1:18" x14ac:dyDescent="0.25">
      <c r="A4825">
        <f t="shared" si="4341"/>
        <v>998</v>
      </c>
      <c r="B4825" s="1">
        <f t="shared" si="4342"/>
        <v>43963</v>
      </c>
      <c r="C4825" t="str">
        <f t="shared" ref="C4825:I4825" si="4434">C1901</f>
        <v>Rajesh singh</v>
      </c>
      <c r="D4825">
        <f t="shared" si="4434"/>
        <v>9876548767</v>
      </c>
      <c r="E4825" t="str">
        <f t="shared" si="4434"/>
        <v>Rexona 150 GM</v>
      </c>
      <c r="F4825" t="str">
        <f t="shared" si="4434"/>
        <v>Cosmetics</v>
      </c>
      <c r="G4825" s="2">
        <f t="shared" si="4434"/>
        <v>55</v>
      </c>
      <c r="H4825">
        <f t="shared" si="4434"/>
        <v>6</v>
      </c>
      <c r="I4825" s="2">
        <f t="shared" si="4434"/>
        <v>330</v>
      </c>
      <c r="J4825" s="2">
        <f t="shared" si="4344"/>
        <v>231</v>
      </c>
      <c r="K4825" s="2">
        <f t="shared" si="4345"/>
        <v>99</v>
      </c>
      <c r="L4825" t="str">
        <f t="shared" ref="L4825:M4825" si="4435">L1901</f>
        <v>Ranjith</v>
      </c>
      <c r="M4825" t="str">
        <f t="shared" si="4435"/>
        <v>Sulur</v>
      </c>
      <c r="N4825">
        <f t="shared" si="4347"/>
        <v>12</v>
      </c>
      <c r="O4825" s="3" t="str">
        <f t="shared" si="4348"/>
        <v>May</v>
      </c>
      <c r="P4825">
        <f t="shared" si="4349"/>
        <v>2020</v>
      </c>
      <c r="Q4825" t="str">
        <f t="shared" si="4350"/>
        <v>Tuesday</v>
      </c>
      <c r="R4825" t="str">
        <f t="shared" si="4351"/>
        <v>Q2</v>
      </c>
    </row>
    <row r="4826" spans="1:18" x14ac:dyDescent="0.25">
      <c r="A4826">
        <f t="shared" si="4341"/>
        <v>998</v>
      </c>
      <c r="B4826" s="1">
        <f t="shared" si="4342"/>
        <v>43963</v>
      </c>
      <c r="C4826" t="str">
        <f t="shared" ref="C4826:I4826" si="4436">C1902</f>
        <v>Rajesh singh</v>
      </c>
      <c r="D4826">
        <f t="shared" si="4436"/>
        <v>9876548767</v>
      </c>
      <c r="E4826" t="str">
        <f t="shared" si="4436"/>
        <v>Cinthol 100 GM</v>
      </c>
      <c r="F4826" t="str">
        <f t="shared" si="4436"/>
        <v>Cosmetics</v>
      </c>
      <c r="G4826" s="2">
        <f t="shared" si="4436"/>
        <v>45</v>
      </c>
      <c r="H4826">
        <f t="shared" si="4436"/>
        <v>3</v>
      </c>
      <c r="I4826" s="2">
        <f t="shared" si="4436"/>
        <v>135</v>
      </c>
      <c r="J4826" s="2">
        <f t="shared" si="4344"/>
        <v>94.5</v>
      </c>
      <c r="K4826" s="2">
        <f t="shared" si="4345"/>
        <v>40.5</v>
      </c>
      <c r="L4826" t="str">
        <f t="shared" ref="L4826:M4826" si="4437">L1902</f>
        <v>Chandra</v>
      </c>
      <c r="M4826" t="str">
        <f t="shared" si="4437"/>
        <v>Sulur</v>
      </c>
      <c r="N4826">
        <f t="shared" si="4347"/>
        <v>12</v>
      </c>
      <c r="O4826" s="3" t="str">
        <f t="shared" si="4348"/>
        <v>May</v>
      </c>
      <c r="P4826">
        <f t="shared" si="4349"/>
        <v>2020</v>
      </c>
      <c r="Q4826" t="str">
        <f t="shared" si="4350"/>
        <v>Tuesday</v>
      </c>
      <c r="R4826" t="str">
        <f t="shared" si="4351"/>
        <v>Q2</v>
      </c>
    </row>
    <row r="4827" spans="1:18" x14ac:dyDescent="0.25">
      <c r="A4827">
        <f t="shared" si="4341"/>
        <v>998</v>
      </c>
      <c r="B4827" s="1">
        <f t="shared" si="4342"/>
        <v>43963</v>
      </c>
      <c r="C4827" t="str">
        <f t="shared" ref="C4827:I4827" si="4438">C1903</f>
        <v>Rajesh singh</v>
      </c>
      <c r="D4827">
        <f t="shared" si="4438"/>
        <v>9876548767</v>
      </c>
      <c r="E4827" t="str">
        <f t="shared" si="4438"/>
        <v>Rexona 150 GM</v>
      </c>
      <c r="F4827" t="str">
        <f t="shared" si="4438"/>
        <v>Cosmetics</v>
      </c>
      <c r="G4827" s="2">
        <f t="shared" si="4438"/>
        <v>55</v>
      </c>
      <c r="H4827">
        <f t="shared" si="4438"/>
        <v>6</v>
      </c>
      <c r="I4827" s="2">
        <f t="shared" si="4438"/>
        <v>330</v>
      </c>
      <c r="J4827" s="2">
        <f t="shared" si="4344"/>
        <v>231</v>
      </c>
      <c r="K4827" s="2">
        <f t="shared" si="4345"/>
        <v>99</v>
      </c>
      <c r="L4827" t="str">
        <f t="shared" ref="L4827:M4827" si="4439">L1903</f>
        <v>Sindhu</v>
      </c>
      <c r="M4827" t="str">
        <f t="shared" si="4439"/>
        <v>Sulur</v>
      </c>
      <c r="N4827">
        <f t="shared" si="4347"/>
        <v>12</v>
      </c>
      <c r="O4827" s="3" t="str">
        <f t="shared" si="4348"/>
        <v>May</v>
      </c>
      <c r="P4827">
        <f t="shared" si="4349"/>
        <v>2020</v>
      </c>
      <c r="Q4827" t="str">
        <f t="shared" si="4350"/>
        <v>Tuesday</v>
      </c>
      <c r="R4827" t="str">
        <f t="shared" si="4351"/>
        <v>Q2</v>
      </c>
    </row>
    <row r="4828" spans="1:18" x14ac:dyDescent="0.25">
      <c r="A4828">
        <f t="shared" si="4341"/>
        <v>998</v>
      </c>
      <c r="B4828" s="1">
        <f t="shared" si="4342"/>
        <v>43963</v>
      </c>
      <c r="C4828" t="str">
        <f t="shared" ref="C4828:I4828" si="4440">C1904</f>
        <v>suma ranjan</v>
      </c>
      <c r="D4828">
        <f t="shared" si="4440"/>
        <v>8976789077</v>
      </c>
      <c r="E4828" t="str">
        <f t="shared" si="4440"/>
        <v>Bread Sandwich</v>
      </c>
      <c r="F4828" t="str">
        <f t="shared" si="4440"/>
        <v>Groceries</v>
      </c>
      <c r="G4828" s="2">
        <f t="shared" si="4440"/>
        <v>70</v>
      </c>
      <c r="H4828">
        <f t="shared" si="4440"/>
        <v>1</v>
      </c>
      <c r="I4828" s="2">
        <f t="shared" si="4440"/>
        <v>70</v>
      </c>
      <c r="J4828" s="2">
        <f t="shared" si="4344"/>
        <v>49</v>
      </c>
      <c r="K4828" s="2">
        <f t="shared" si="4345"/>
        <v>21</v>
      </c>
      <c r="L4828" t="str">
        <f t="shared" ref="L4828:M4828" si="4441">L1904</f>
        <v>Ranjith</v>
      </c>
      <c r="M4828" t="str">
        <f t="shared" si="4441"/>
        <v>Sulur</v>
      </c>
      <c r="N4828">
        <f t="shared" si="4347"/>
        <v>12</v>
      </c>
      <c r="O4828" s="3" t="str">
        <f t="shared" si="4348"/>
        <v>May</v>
      </c>
      <c r="P4828">
        <f t="shared" si="4349"/>
        <v>2020</v>
      </c>
      <c r="Q4828" t="str">
        <f t="shared" si="4350"/>
        <v>Tuesday</v>
      </c>
      <c r="R4828" t="str">
        <f t="shared" si="4351"/>
        <v>Q2</v>
      </c>
    </row>
    <row r="4829" spans="1:18" x14ac:dyDescent="0.25">
      <c r="A4829">
        <f t="shared" si="4341"/>
        <v>998</v>
      </c>
      <c r="B4829" s="1">
        <f t="shared" si="4342"/>
        <v>43963</v>
      </c>
      <c r="C4829" t="str">
        <f t="shared" ref="C4829:I4829" si="4442">C1905</f>
        <v>suma ranjan</v>
      </c>
      <c r="D4829">
        <f t="shared" si="4442"/>
        <v>8976789077</v>
      </c>
      <c r="E4829" t="str">
        <f t="shared" si="4442"/>
        <v>Rexona 150 GM</v>
      </c>
      <c r="F4829" t="str">
        <f t="shared" si="4442"/>
        <v>Cosmetics</v>
      </c>
      <c r="G4829" s="2">
        <f t="shared" si="4442"/>
        <v>55</v>
      </c>
      <c r="H4829">
        <f t="shared" si="4442"/>
        <v>3</v>
      </c>
      <c r="I4829" s="2">
        <f t="shared" si="4442"/>
        <v>165</v>
      </c>
      <c r="J4829" s="2">
        <f t="shared" si="4344"/>
        <v>115.5</v>
      </c>
      <c r="K4829" s="2">
        <f t="shared" si="4345"/>
        <v>49.5</v>
      </c>
      <c r="L4829" t="str">
        <f t="shared" ref="L4829:M4829" si="4443">L1905</f>
        <v>Sindhu</v>
      </c>
      <c r="M4829" t="str">
        <f t="shared" si="4443"/>
        <v>Sulur</v>
      </c>
      <c r="N4829">
        <f t="shared" si="4347"/>
        <v>12</v>
      </c>
      <c r="O4829" s="3" t="str">
        <f t="shared" si="4348"/>
        <v>May</v>
      </c>
      <c r="P4829">
        <f t="shared" si="4349"/>
        <v>2020</v>
      </c>
      <c r="Q4829" t="str">
        <f t="shared" si="4350"/>
        <v>Tuesday</v>
      </c>
      <c r="R4829" t="str">
        <f t="shared" si="4351"/>
        <v>Q2</v>
      </c>
    </row>
    <row r="4830" spans="1:18" x14ac:dyDescent="0.25">
      <c r="A4830">
        <f t="shared" si="4341"/>
        <v>998</v>
      </c>
      <c r="B4830" s="1">
        <f t="shared" si="4342"/>
        <v>43963</v>
      </c>
      <c r="C4830" t="str">
        <f t="shared" ref="C4830:I4830" si="4444">C1906</f>
        <v>suma ranjan</v>
      </c>
      <c r="D4830">
        <f t="shared" si="4444"/>
        <v>8976789077</v>
      </c>
      <c r="E4830" t="str">
        <f t="shared" si="4444"/>
        <v>Cinthol 100 GM</v>
      </c>
      <c r="F4830" t="str">
        <f t="shared" si="4444"/>
        <v>Cosmetics</v>
      </c>
      <c r="G4830" s="2">
        <f t="shared" si="4444"/>
        <v>45</v>
      </c>
      <c r="H4830">
        <f t="shared" si="4444"/>
        <v>3</v>
      </c>
      <c r="I4830" s="2">
        <f t="shared" si="4444"/>
        <v>135</v>
      </c>
      <c r="J4830" s="2">
        <f t="shared" si="4344"/>
        <v>94.5</v>
      </c>
      <c r="K4830" s="2">
        <f t="shared" si="4345"/>
        <v>40.5</v>
      </c>
      <c r="L4830" t="str">
        <f t="shared" ref="L4830:M4830" si="4445">L1906</f>
        <v>Chandra</v>
      </c>
      <c r="M4830" t="str">
        <f t="shared" si="4445"/>
        <v>Sulur</v>
      </c>
      <c r="N4830">
        <f t="shared" si="4347"/>
        <v>12</v>
      </c>
      <c r="O4830" s="3" t="str">
        <f t="shared" si="4348"/>
        <v>May</v>
      </c>
      <c r="P4830">
        <f t="shared" si="4349"/>
        <v>2020</v>
      </c>
      <c r="Q4830" t="str">
        <f t="shared" si="4350"/>
        <v>Tuesday</v>
      </c>
      <c r="R4830" t="str">
        <f t="shared" si="4351"/>
        <v>Q2</v>
      </c>
    </row>
    <row r="4831" spans="1:18" x14ac:dyDescent="0.25">
      <c r="A4831">
        <f t="shared" si="4341"/>
        <v>998</v>
      </c>
      <c r="B4831" s="1">
        <f t="shared" si="4342"/>
        <v>43963</v>
      </c>
      <c r="C4831" t="str">
        <f t="shared" ref="C4831:I4831" si="4446">C1907</f>
        <v>suma ranjan</v>
      </c>
      <c r="D4831">
        <f t="shared" si="4446"/>
        <v>8976789077</v>
      </c>
      <c r="E4831" t="str">
        <f t="shared" si="4446"/>
        <v>Milk (1 Ltr)</v>
      </c>
      <c r="F4831" t="str">
        <f t="shared" si="4446"/>
        <v>Dairy</v>
      </c>
      <c r="G4831" s="2">
        <f t="shared" si="4446"/>
        <v>40</v>
      </c>
      <c r="H4831">
        <f t="shared" si="4446"/>
        <v>1</v>
      </c>
      <c r="I4831" s="2">
        <f t="shared" si="4446"/>
        <v>40</v>
      </c>
      <c r="J4831" s="2">
        <f t="shared" si="4344"/>
        <v>28</v>
      </c>
      <c r="K4831" s="2">
        <f t="shared" si="4345"/>
        <v>12</v>
      </c>
      <c r="L4831" t="str">
        <f t="shared" ref="L4831:M4831" si="4447">L1907</f>
        <v>Ranjith</v>
      </c>
      <c r="M4831" t="str">
        <f t="shared" si="4447"/>
        <v>Sulur</v>
      </c>
      <c r="N4831">
        <f t="shared" si="4347"/>
        <v>12</v>
      </c>
      <c r="O4831" s="3" t="str">
        <f t="shared" si="4348"/>
        <v>May</v>
      </c>
      <c r="P4831">
        <f t="shared" si="4349"/>
        <v>2020</v>
      </c>
      <c r="Q4831" t="str">
        <f t="shared" si="4350"/>
        <v>Tuesday</v>
      </c>
      <c r="R4831" t="str">
        <f t="shared" si="4351"/>
        <v>Q2</v>
      </c>
    </row>
    <row r="4832" spans="1:18" x14ac:dyDescent="0.25">
      <c r="A4832">
        <f t="shared" si="4341"/>
        <v>998</v>
      </c>
      <c r="B4832" s="1">
        <f t="shared" si="4342"/>
        <v>43963</v>
      </c>
      <c r="C4832" t="str">
        <f t="shared" ref="C4832:I4832" si="4448">C1908</f>
        <v>Suresh</v>
      </c>
      <c r="D4832">
        <f t="shared" si="4448"/>
        <v>8976789065</v>
      </c>
      <c r="E4832" t="str">
        <f t="shared" si="4448"/>
        <v>Pickle 500g</v>
      </c>
      <c r="F4832" t="str">
        <f t="shared" si="4448"/>
        <v>Groceries</v>
      </c>
      <c r="G4832" s="2">
        <f t="shared" si="4448"/>
        <v>67</v>
      </c>
      <c r="H4832">
        <f t="shared" si="4448"/>
        <v>1</v>
      </c>
      <c r="I4832" s="2">
        <f t="shared" si="4448"/>
        <v>67</v>
      </c>
      <c r="J4832" s="2">
        <f t="shared" si="4344"/>
        <v>46.900000000000006</v>
      </c>
      <c r="K4832" s="2">
        <f t="shared" si="4345"/>
        <v>20.099999999999994</v>
      </c>
      <c r="L4832" t="str">
        <f t="shared" ref="L4832:M4832" si="4449">L1908</f>
        <v>Chandra</v>
      </c>
      <c r="M4832" t="str">
        <f t="shared" si="4449"/>
        <v>Sulur</v>
      </c>
      <c r="N4832">
        <f t="shared" si="4347"/>
        <v>12</v>
      </c>
      <c r="O4832" s="3" t="str">
        <f t="shared" si="4348"/>
        <v>May</v>
      </c>
      <c r="P4832">
        <f t="shared" si="4349"/>
        <v>2020</v>
      </c>
      <c r="Q4832" t="str">
        <f t="shared" si="4350"/>
        <v>Tuesday</v>
      </c>
      <c r="R4832" t="str">
        <f t="shared" si="4351"/>
        <v>Q2</v>
      </c>
    </row>
    <row r="4833" spans="1:18" x14ac:dyDescent="0.25">
      <c r="A4833">
        <f t="shared" si="4341"/>
        <v>998</v>
      </c>
      <c r="B4833" s="1">
        <f t="shared" si="4342"/>
        <v>43963</v>
      </c>
      <c r="C4833" t="str">
        <f t="shared" ref="C4833:I4833" si="4450">C1909</f>
        <v>Suresh</v>
      </c>
      <c r="D4833">
        <f t="shared" si="4450"/>
        <v>8976789065</v>
      </c>
      <c r="E4833" t="str">
        <f t="shared" si="4450"/>
        <v>Salt 1 kg</v>
      </c>
      <c r="F4833" t="str">
        <f t="shared" si="4450"/>
        <v>Groceries</v>
      </c>
      <c r="G4833" s="2">
        <f t="shared" si="4450"/>
        <v>15</v>
      </c>
      <c r="H4833">
        <f t="shared" si="4450"/>
        <v>1</v>
      </c>
      <c r="I4833" s="2">
        <f t="shared" si="4450"/>
        <v>15</v>
      </c>
      <c r="J4833" s="2">
        <f t="shared" si="4344"/>
        <v>10.5</v>
      </c>
      <c r="K4833" s="2">
        <f t="shared" si="4345"/>
        <v>4.5</v>
      </c>
      <c r="L4833" t="str">
        <f t="shared" ref="L4833:M4833" si="4451">L1909</f>
        <v>Sindhu</v>
      </c>
      <c r="M4833" t="str">
        <f t="shared" si="4451"/>
        <v>Sulur</v>
      </c>
      <c r="N4833">
        <f t="shared" si="4347"/>
        <v>12</v>
      </c>
      <c r="O4833" s="3" t="str">
        <f t="shared" si="4348"/>
        <v>May</v>
      </c>
      <c r="P4833">
        <f t="shared" si="4349"/>
        <v>2020</v>
      </c>
      <c r="Q4833" t="str">
        <f t="shared" si="4350"/>
        <v>Tuesday</v>
      </c>
      <c r="R4833" t="str">
        <f t="shared" si="4351"/>
        <v>Q2</v>
      </c>
    </row>
    <row r="4834" spans="1:18" x14ac:dyDescent="0.25">
      <c r="A4834">
        <f t="shared" si="4341"/>
        <v>998</v>
      </c>
      <c r="B4834" s="1">
        <f t="shared" si="4342"/>
        <v>43963</v>
      </c>
      <c r="C4834" t="str">
        <f t="shared" ref="C4834:I4834" si="4452">C1910</f>
        <v>Suresh</v>
      </c>
      <c r="D4834">
        <f t="shared" si="4452"/>
        <v>8976789065</v>
      </c>
      <c r="E4834" t="str">
        <f t="shared" si="4452"/>
        <v>Maybelline Mattie Lipstic 3.9 g</v>
      </c>
      <c r="F4834" t="str">
        <f t="shared" si="4452"/>
        <v>Cosmetics</v>
      </c>
      <c r="G4834" s="2">
        <f t="shared" si="4452"/>
        <v>262</v>
      </c>
      <c r="H4834">
        <f t="shared" si="4452"/>
        <v>1</v>
      </c>
      <c r="I4834" s="2">
        <f t="shared" si="4452"/>
        <v>262</v>
      </c>
      <c r="J4834" s="2">
        <f t="shared" si="4344"/>
        <v>183.4</v>
      </c>
      <c r="K4834" s="2">
        <f t="shared" si="4345"/>
        <v>78.599999999999994</v>
      </c>
      <c r="L4834" t="str">
        <f t="shared" ref="L4834:M4834" si="4453">L1910</f>
        <v>Ranjith</v>
      </c>
      <c r="M4834" t="str">
        <f t="shared" si="4453"/>
        <v>Sulur</v>
      </c>
      <c r="N4834">
        <f t="shared" si="4347"/>
        <v>12</v>
      </c>
      <c r="O4834" s="3" t="str">
        <f t="shared" si="4348"/>
        <v>May</v>
      </c>
      <c r="P4834">
        <f t="shared" si="4349"/>
        <v>2020</v>
      </c>
      <c r="Q4834" t="str">
        <f t="shared" si="4350"/>
        <v>Tuesday</v>
      </c>
      <c r="R4834" t="str">
        <f t="shared" si="4351"/>
        <v>Q2</v>
      </c>
    </row>
    <row r="4835" spans="1:18" x14ac:dyDescent="0.25">
      <c r="A4835">
        <f t="shared" si="4341"/>
        <v>998</v>
      </c>
      <c r="B4835" s="1">
        <f t="shared" si="4342"/>
        <v>43963</v>
      </c>
      <c r="C4835" t="str">
        <f t="shared" ref="C4835:I4835" si="4454">C1911</f>
        <v>Suresh</v>
      </c>
      <c r="D4835">
        <f t="shared" si="4454"/>
        <v>8976789065</v>
      </c>
      <c r="E4835" t="str">
        <f t="shared" si="4454"/>
        <v>Faces Long Wear Eye Pencil</v>
      </c>
      <c r="F4835" t="str">
        <f t="shared" si="4454"/>
        <v>Cosmetics</v>
      </c>
      <c r="G4835" s="2">
        <f t="shared" si="4454"/>
        <v>349</v>
      </c>
      <c r="H4835">
        <f t="shared" si="4454"/>
        <v>1</v>
      </c>
      <c r="I4835" s="2">
        <f t="shared" si="4454"/>
        <v>349</v>
      </c>
      <c r="J4835" s="2">
        <f t="shared" si="4344"/>
        <v>244.3</v>
      </c>
      <c r="K4835" s="2">
        <f t="shared" si="4345"/>
        <v>104.69999999999999</v>
      </c>
      <c r="L4835" t="str">
        <f t="shared" ref="L4835:M4835" si="4455">L1911</f>
        <v>Rajan</v>
      </c>
      <c r="M4835" t="str">
        <f t="shared" si="4455"/>
        <v>Sulur</v>
      </c>
      <c r="N4835">
        <f t="shared" si="4347"/>
        <v>12</v>
      </c>
      <c r="O4835" s="3" t="str">
        <f t="shared" si="4348"/>
        <v>May</v>
      </c>
      <c r="P4835">
        <f t="shared" si="4349"/>
        <v>2020</v>
      </c>
      <c r="Q4835" t="str">
        <f t="shared" si="4350"/>
        <v>Tuesday</v>
      </c>
      <c r="R4835" t="str">
        <f t="shared" si="4351"/>
        <v>Q2</v>
      </c>
    </row>
    <row r="4836" spans="1:18" x14ac:dyDescent="0.25">
      <c r="A4836">
        <f t="shared" si="4341"/>
        <v>998</v>
      </c>
      <c r="B4836" s="1">
        <f t="shared" si="4342"/>
        <v>43963</v>
      </c>
      <c r="C4836" t="str">
        <f t="shared" ref="C4836:I4836" si="4456">C1912</f>
        <v>Suresh</v>
      </c>
      <c r="D4836">
        <f t="shared" si="4456"/>
        <v>8976789065</v>
      </c>
      <c r="E4836" t="str">
        <f t="shared" si="4456"/>
        <v>Revlon Charlie Blue 100 ML</v>
      </c>
      <c r="F4836" t="str">
        <f t="shared" si="4456"/>
        <v>Cosmetics</v>
      </c>
      <c r="G4836" s="2">
        <f t="shared" si="4456"/>
        <v>537</v>
      </c>
      <c r="H4836">
        <f t="shared" si="4456"/>
        <v>1</v>
      </c>
      <c r="I4836" s="2">
        <f t="shared" si="4456"/>
        <v>537</v>
      </c>
      <c r="J4836" s="2">
        <f t="shared" si="4344"/>
        <v>375.9</v>
      </c>
      <c r="K4836" s="2">
        <f t="shared" si="4345"/>
        <v>161.10000000000002</v>
      </c>
      <c r="L4836" t="str">
        <f t="shared" ref="L4836:M4836" si="4457">L1912</f>
        <v>Sindhu</v>
      </c>
      <c r="M4836" t="str">
        <f t="shared" si="4457"/>
        <v>Sulur</v>
      </c>
      <c r="N4836">
        <f t="shared" si="4347"/>
        <v>12</v>
      </c>
      <c r="O4836" s="3" t="str">
        <f t="shared" si="4348"/>
        <v>May</v>
      </c>
      <c r="P4836">
        <f t="shared" si="4349"/>
        <v>2020</v>
      </c>
      <c r="Q4836" t="str">
        <f t="shared" si="4350"/>
        <v>Tuesday</v>
      </c>
      <c r="R4836" t="str">
        <f t="shared" si="4351"/>
        <v>Q2</v>
      </c>
    </row>
    <row r="4837" spans="1:18" x14ac:dyDescent="0.25">
      <c r="A4837">
        <f t="shared" si="4341"/>
        <v>998</v>
      </c>
      <c r="B4837" s="1">
        <f t="shared" si="4342"/>
        <v>43963</v>
      </c>
      <c r="C4837" t="str">
        <f t="shared" ref="C4837:I4837" si="4458">C1913</f>
        <v>Suresh</v>
      </c>
      <c r="D4837">
        <f t="shared" si="4458"/>
        <v>8976789065</v>
      </c>
      <c r="E4837" t="str">
        <f t="shared" si="4458"/>
        <v>Revlon Charlie White 100 ML</v>
      </c>
      <c r="F4837" t="str">
        <f t="shared" si="4458"/>
        <v>Cosmetics</v>
      </c>
      <c r="G4837" s="2">
        <f t="shared" si="4458"/>
        <v>584</v>
      </c>
      <c r="H4837">
        <f t="shared" si="4458"/>
        <v>1</v>
      </c>
      <c r="I4837" s="2">
        <f t="shared" si="4458"/>
        <v>584</v>
      </c>
      <c r="J4837" s="2">
        <f t="shared" si="4344"/>
        <v>408.8</v>
      </c>
      <c r="K4837" s="2">
        <f t="shared" si="4345"/>
        <v>175.2</v>
      </c>
      <c r="L4837" t="str">
        <f t="shared" ref="L4837:M4837" si="4459">L1913</f>
        <v>Ranjith</v>
      </c>
      <c r="M4837" t="str">
        <f t="shared" si="4459"/>
        <v>Sulur</v>
      </c>
      <c r="N4837">
        <f t="shared" si="4347"/>
        <v>12</v>
      </c>
      <c r="O4837" s="3" t="str">
        <f t="shared" si="4348"/>
        <v>May</v>
      </c>
      <c r="P4837">
        <f t="shared" si="4349"/>
        <v>2020</v>
      </c>
      <c r="Q4837" t="str">
        <f t="shared" si="4350"/>
        <v>Tuesday</v>
      </c>
      <c r="R4837" t="str">
        <f t="shared" si="4351"/>
        <v>Q2</v>
      </c>
    </row>
    <row r="4838" spans="1:18" x14ac:dyDescent="0.25">
      <c r="A4838">
        <f t="shared" si="4341"/>
        <v>999</v>
      </c>
      <c r="B4838" s="1">
        <f t="shared" si="4342"/>
        <v>43963</v>
      </c>
      <c r="C4838" t="str">
        <f t="shared" ref="C4838:I4838" si="4460">C1914</f>
        <v>Rajesh singh</v>
      </c>
      <c r="D4838">
        <f t="shared" si="4460"/>
        <v>9876548767</v>
      </c>
      <c r="E4838" t="str">
        <f t="shared" si="4460"/>
        <v>Cinthol 100 GM</v>
      </c>
      <c r="F4838" t="str">
        <f t="shared" si="4460"/>
        <v>Cosmetics</v>
      </c>
      <c r="G4838" s="2">
        <f t="shared" si="4460"/>
        <v>45</v>
      </c>
      <c r="H4838">
        <f t="shared" si="4460"/>
        <v>3</v>
      </c>
      <c r="I4838" s="2">
        <f t="shared" si="4460"/>
        <v>135</v>
      </c>
      <c r="J4838" s="2">
        <f t="shared" si="4344"/>
        <v>94.5</v>
      </c>
      <c r="K4838" s="2">
        <f t="shared" si="4345"/>
        <v>40.5</v>
      </c>
      <c r="L4838" t="str">
        <f t="shared" ref="L4838:M4838" si="4461">L1914</f>
        <v>Rajan</v>
      </c>
      <c r="M4838" t="str">
        <f t="shared" si="4461"/>
        <v>Sulur</v>
      </c>
      <c r="N4838">
        <f t="shared" si="4347"/>
        <v>12</v>
      </c>
      <c r="O4838" s="3" t="str">
        <f t="shared" si="4348"/>
        <v>May</v>
      </c>
      <c r="P4838">
        <f t="shared" si="4349"/>
        <v>2020</v>
      </c>
      <c r="Q4838" t="str">
        <f t="shared" si="4350"/>
        <v>Tuesday</v>
      </c>
      <c r="R4838" t="str">
        <f t="shared" si="4351"/>
        <v>Q2</v>
      </c>
    </row>
    <row r="4839" spans="1:18" x14ac:dyDescent="0.25">
      <c r="A4839">
        <f t="shared" si="4341"/>
        <v>999</v>
      </c>
      <c r="B4839" s="1">
        <f t="shared" si="4342"/>
        <v>43963</v>
      </c>
      <c r="C4839" t="str">
        <f t="shared" ref="C4839:I4839" si="4462">C1915</f>
        <v>Rajesh singh</v>
      </c>
      <c r="D4839">
        <f t="shared" si="4462"/>
        <v>9876548767</v>
      </c>
      <c r="E4839" t="str">
        <f t="shared" si="4462"/>
        <v>Rexona 150 GM</v>
      </c>
      <c r="F4839" t="str">
        <f t="shared" si="4462"/>
        <v>Cosmetics</v>
      </c>
      <c r="G4839" s="2">
        <f t="shared" si="4462"/>
        <v>55</v>
      </c>
      <c r="H4839">
        <f t="shared" si="4462"/>
        <v>6</v>
      </c>
      <c r="I4839" s="2">
        <f t="shared" si="4462"/>
        <v>330</v>
      </c>
      <c r="J4839" s="2">
        <f t="shared" si="4344"/>
        <v>231</v>
      </c>
      <c r="K4839" s="2">
        <f t="shared" si="4345"/>
        <v>99</v>
      </c>
      <c r="L4839" t="str">
        <f t="shared" ref="L4839:M4839" si="4463">L1915</f>
        <v>Rajan</v>
      </c>
      <c r="M4839" t="str">
        <f t="shared" si="4463"/>
        <v>Sulur</v>
      </c>
      <c r="N4839">
        <f t="shared" si="4347"/>
        <v>12</v>
      </c>
      <c r="O4839" s="3" t="str">
        <f t="shared" si="4348"/>
        <v>May</v>
      </c>
      <c r="P4839">
        <f t="shared" si="4349"/>
        <v>2020</v>
      </c>
      <c r="Q4839" t="str">
        <f t="shared" si="4350"/>
        <v>Tuesday</v>
      </c>
      <c r="R4839" t="str">
        <f t="shared" si="4351"/>
        <v>Q2</v>
      </c>
    </row>
    <row r="4840" spans="1:18" x14ac:dyDescent="0.25">
      <c r="A4840">
        <f t="shared" si="4341"/>
        <v>999</v>
      </c>
      <c r="B4840" s="1">
        <f t="shared" si="4342"/>
        <v>43963</v>
      </c>
      <c r="C4840" t="str">
        <f t="shared" ref="C4840:I4840" si="4464">C1916</f>
        <v>suma ranjan</v>
      </c>
      <c r="D4840">
        <f t="shared" si="4464"/>
        <v>8976789077</v>
      </c>
      <c r="E4840" t="str">
        <f t="shared" si="4464"/>
        <v>Milk (1 Ltr)</v>
      </c>
      <c r="F4840" t="str">
        <f t="shared" si="4464"/>
        <v>Dairy</v>
      </c>
      <c r="G4840" s="2">
        <f t="shared" si="4464"/>
        <v>40</v>
      </c>
      <c r="H4840">
        <f t="shared" si="4464"/>
        <v>1</v>
      </c>
      <c r="I4840" s="2">
        <f t="shared" si="4464"/>
        <v>40</v>
      </c>
      <c r="J4840" s="2">
        <f t="shared" si="4344"/>
        <v>28</v>
      </c>
      <c r="K4840" s="2">
        <f t="shared" si="4345"/>
        <v>12</v>
      </c>
      <c r="L4840" t="str">
        <f t="shared" ref="L4840:M4840" si="4465">L1916</f>
        <v>Ranjith</v>
      </c>
      <c r="M4840" t="str">
        <f t="shared" si="4465"/>
        <v>Sulur</v>
      </c>
      <c r="N4840">
        <f t="shared" si="4347"/>
        <v>12</v>
      </c>
      <c r="O4840" s="3" t="str">
        <f t="shared" si="4348"/>
        <v>May</v>
      </c>
      <c r="P4840">
        <f t="shared" si="4349"/>
        <v>2020</v>
      </c>
      <c r="Q4840" t="str">
        <f t="shared" si="4350"/>
        <v>Tuesday</v>
      </c>
      <c r="R4840" t="str">
        <f t="shared" si="4351"/>
        <v>Q2</v>
      </c>
    </row>
    <row r="4841" spans="1:18" x14ac:dyDescent="0.25">
      <c r="A4841">
        <f t="shared" si="4341"/>
        <v>999</v>
      </c>
      <c r="B4841" s="1">
        <f t="shared" si="4342"/>
        <v>43963</v>
      </c>
      <c r="C4841" t="str">
        <f t="shared" ref="C4841:I4841" si="4466">C1917</f>
        <v>suma ranjan</v>
      </c>
      <c r="D4841">
        <f t="shared" si="4466"/>
        <v>8976789077</v>
      </c>
      <c r="E4841" t="str">
        <f t="shared" si="4466"/>
        <v>Pickle 500g</v>
      </c>
      <c r="F4841" t="str">
        <f t="shared" si="4466"/>
        <v>Groceries</v>
      </c>
      <c r="G4841" s="2">
        <f t="shared" si="4466"/>
        <v>67</v>
      </c>
      <c r="H4841">
        <f t="shared" si="4466"/>
        <v>1</v>
      </c>
      <c r="I4841" s="2">
        <f t="shared" si="4466"/>
        <v>67</v>
      </c>
      <c r="J4841" s="2">
        <f t="shared" si="4344"/>
        <v>46.900000000000006</v>
      </c>
      <c r="K4841" s="2">
        <f t="shared" si="4345"/>
        <v>20.099999999999994</v>
      </c>
      <c r="L4841" t="str">
        <f t="shared" ref="L4841:M4841" si="4467">L1917</f>
        <v>Sindhu</v>
      </c>
      <c r="M4841" t="str">
        <f t="shared" si="4467"/>
        <v>Sulur</v>
      </c>
      <c r="N4841">
        <f t="shared" si="4347"/>
        <v>12</v>
      </c>
      <c r="O4841" s="3" t="str">
        <f t="shared" si="4348"/>
        <v>May</v>
      </c>
      <c r="P4841">
        <f t="shared" si="4349"/>
        <v>2020</v>
      </c>
      <c r="Q4841" t="str">
        <f t="shared" si="4350"/>
        <v>Tuesday</v>
      </c>
      <c r="R4841" t="str">
        <f t="shared" si="4351"/>
        <v>Q2</v>
      </c>
    </row>
    <row r="4842" spans="1:18" x14ac:dyDescent="0.25">
      <c r="A4842">
        <f t="shared" si="4341"/>
        <v>999</v>
      </c>
      <c r="B4842" s="1">
        <f t="shared" si="4342"/>
        <v>43963</v>
      </c>
      <c r="C4842" t="str">
        <f t="shared" ref="C4842:I4842" si="4468">C1918</f>
        <v>suma ranjan</v>
      </c>
      <c r="D4842">
        <f t="shared" si="4468"/>
        <v>8976789077</v>
      </c>
      <c r="E4842" t="str">
        <f t="shared" si="4468"/>
        <v>Salt 1 kg</v>
      </c>
      <c r="F4842" t="str">
        <f t="shared" si="4468"/>
        <v>Groceries</v>
      </c>
      <c r="G4842" s="2">
        <f t="shared" si="4468"/>
        <v>15</v>
      </c>
      <c r="H4842">
        <f t="shared" si="4468"/>
        <v>1</v>
      </c>
      <c r="I4842" s="2">
        <f t="shared" si="4468"/>
        <v>15</v>
      </c>
      <c r="J4842" s="2">
        <f t="shared" si="4344"/>
        <v>10.5</v>
      </c>
      <c r="K4842" s="2">
        <f t="shared" si="4345"/>
        <v>4.5</v>
      </c>
      <c r="L4842" t="str">
        <f t="shared" ref="L4842:M4842" si="4469">L1918</f>
        <v>Sindhu</v>
      </c>
      <c r="M4842" t="str">
        <f t="shared" si="4469"/>
        <v>Sulur</v>
      </c>
      <c r="N4842">
        <f t="shared" si="4347"/>
        <v>12</v>
      </c>
      <c r="O4842" s="3" t="str">
        <f t="shared" si="4348"/>
        <v>May</v>
      </c>
      <c r="P4842">
        <f t="shared" si="4349"/>
        <v>2020</v>
      </c>
      <c r="Q4842" t="str">
        <f t="shared" si="4350"/>
        <v>Tuesday</v>
      </c>
      <c r="R4842" t="str">
        <f t="shared" si="4351"/>
        <v>Q2</v>
      </c>
    </row>
    <row r="4843" spans="1:18" x14ac:dyDescent="0.25">
      <c r="A4843">
        <f t="shared" si="4341"/>
        <v>999</v>
      </c>
      <c r="B4843" s="1">
        <f t="shared" si="4342"/>
        <v>43963</v>
      </c>
      <c r="C4843" t="str">
        <f t="shared" ref="C4843:I4843" si="4470">C1919</f>
        <v>suma ranjan</v>
      </c>
      <c r="D4843">
        <f t="shared" si="4470"/>
        <v>8976789077</v>
      </c>
      <c r="E4843" t="str">
        <f t="shared" si="4470"/>
        <v>Maybelline Mattie Lipstic 3.9 g</v>
      </c>
      <c r="F4843" t="str">
        <f t="shared" si="4470"/>
        <v>Cosmetics</v>
      </c>
      <c r="G4843" s="2">
        <f t="shared" si="4470"/>
        <v>262</v>
      </c>
      <c r="H4843">
        <f t="shared" si="4470"/>
        <v>1</v>
      </c>
      <c r="I4843" s="2">
        <f t="shared" si="4470"/>
        <v>262</v>
      </c>
      <c r="J4843" s="2">
        <f t="shared" si="4344"/>
        <v>183.4</v>
      </c>
      <c r="K4843" s="2">
        <f t="shared" si="4345"/>
        <v>78.599999999999994</v>
      </c>
      <c r="L4843" t="str">
        <f t="shared" ref="L4843:M4843" si="4471">L1919</f>
        <v>Rajan</v>
      </c>
      <c r="M4843" t="str">
        <f t="shared" si="4471"/>
        <v>Sulur</v>
      </c>
      <c r="N4843">
        <f t="shared" si="4347"/>
        <v>12</v>
      </c>
      <c r="O4843" s="3" t="str">
        <f t="shared" si="4348"/>
        <v>May</v>
      </c>
      <c r="P4843">
        <f t="shared" si="4349"/>
        <v>2020</v>
      </c>
      <c r="Q4843" t="str">
        <f t="shared" si="4350"/>
        <v>Tuesday</v>
      </c>
      <c r="R4843" t="str">
        <f t="shared" si="4351"/>
        <v>Q2</v>
      </c>
    </row>
    <row r="4844" spans="1:18" x14ac:dyDescent="0.25">
      <c r="A4844">
        <f t="shared" si="4341"/>
        <v>999</v>
      </c>
      <c r="B4844" s="1">
        <f t="shared" si="4342"/>
        <v>43963</v>
      </c>
      <c r="C4844" t="str">
        <f t="shared" ref="C4844:I4844" si="4472">C1920</f>
        <v>suma ranjan</v>
      </c>
      <c r="D4844">
        <f t="shared" si="4472"/>
        <v>8976789077</v>
      </c>
      <c r="E4844" t="str">
        <f t="shared" si="4472"/>
        <v>Faces Long Wear Eye Pencil</v>
      </c>
      <c r="F4844" t="str">
        <f t="shared" si="4472"/>
        <v>Cosmetics</v>
      </c>
      <c r="G4844" s="2">
        <f t="shared" si="4472"/>
        <v>349</v>
      </c>
      <c r="H4844">
        <f t="shared" si="4472"/>
        <v>1</v>
      </c>
      <c r="I4844" s="2">
        <f t="shared" si="4472"/>
        <v>349</v>
      </c>
      <c r="J4844" s="2">
        <f t="shared" si="4344"/>
        <v>244.3</v>
      </c>
      <c r="K4844" s="2">
        <f t="shared" si="4345"/>
        <v>104.69999999999999</v>
      </c>
      <c r="L4844" t="str">
        <f t="shared" ref="L4844:M4844" si="4473">L1920</f>
        <v>Rajan</v>
      </c>
      <c r="M4844" t="str">
        <f t="shared" si="4473"/>
        <v>Sulur</v>
      </c>
      <c r="N4844">
        <f t="shared" si="4347"/>
        <v>12</v>
      </c>
      <c r="O4844" s="3" t="str">
        <f t="shared" si="4348"/>
        <v>May</v>
      </c>
      <c r="P4844">
        <f t="shared" si="4349"/>
        <v>2020</v>
      </c>
      <c r="Q4844" t="str">
        <f t="shared" si="4350"/>
        <v>Tuesday</v>
      </c>
      <c r="R4844" t="str">
        <f t="shared" si="4351"/>
        <v>Q2</v>
      </c>
    </row>
    <row r="4845" spans="1:18" x14ac:dyDescent="0.25">
      <c r="A4845">
        <f t="shared" si="4341"/>
        <v>999</v>
      </c>
      <c r="B4845" s="1">
        <f t="shared" si="4342"/>
        <v>43963</v>
      </c>
      <c r="C4845" t="str">
        <f t="shared" ref="C4845:I4845" si="4474">C1921</f>
        <v>suma ranjan</v>
      </c>
      <c r="D4845">
        <f t="shared" si="4474"/>
        <v>8976789077</v>
      </c>
      <c r="E4845" t="str">
        <f t="shared" si="4474"/>
        <v>Revlon Charlie Blue 100 ML</v>
      </c>
      <c r="F4845" t="str">
        <f t="shared" si="4474"/>
        <v>Cosmetics</v>
      </c>
      <c r="G4845" s="2">
        <f t="shared" si="4474"/>
        <v>537</v>
      </c>
      <c r="H4845">
        <f t="shared" si="4474"/>
        <v>1</v>
      </c>
      <c r="I4845" s="2">
        <f t="shared" si="4474"/>
        <v>537</v>
      </c>
      <c r="J4845" s="2">
        <f t="shared" si="4344"/>
        <v>375.9</v>
      </c>
      <c r="K4845" s="2">
        <f t="shared" si="4345"/>
        <v>161.10000000000002</v>
      </c>
      <c r="L4845" t="str">
        <f t="shared" ref="L4845:M4845" si="4475">L1921</f>
        <v>Rajan</v>
      </c>
      <c r="M4845" t="str">
        <f t="shared" si="4475"/>
        <v>Sulur</v>
      </c>
      <c r="N4845">
        <f t="shared" si="4347"/>
        <v>12</v>
      </c>
      <c r="O4845" s="3" t="str">
        <f t="shared" si="4348"/>
        <v>May</v>
      </c>
      <c r="P4845">
        <f t="shared" si="4349"/>
        <v>2020</v>
      </c>
      <c r="Q4845" t="str">
        <f t="shared" si="4350"/>
        <v>Tuesday</v>
      </c>
      <c r="R4845" t="str">
        <f t="shared" si="4351"/>
        <v>Q2</v>
      </c>
    </row>
    <row r="4846" spans="1:18" x14ac:dyDescent="0.25">
      <c r="A4846">
        <f t="shared" si="4341"/>
        <v>999</v>
      </c>
      <c r="B4846" s="1">
        <f t="shared" si="4342"/>
        <v>43963</v>
      </c>
      <c r="C4846" t="str">
        <f t="shared" ref="C4846:I4846" si="4476">C1922</f>
        <v>suma ranjan</v>
      </c>
      <c r="D4846">
        <f t="shared" si="4476"/>
        <v>8976789077</v>
      </c>
      <c r="E4846" t="str">
        <f t="shared" si="4476"/>
        <v>Revlon Charlie White 100 ML</v>
      </c>
      <c r="F4846" t="str">
        <f t="shared" si="4476"/>
        <v>Cosmetics</v>
      </c>
      <c r="G4846" s="2">
        <f t="shared" si="4476"/>
        <v>584</v>
      </c>
      <c r="H4846">
        <f t="shared" si="4476"/>
        <v>1</v>
      </c>
      <c r="I4846" s="2">
        <f t="shared" si="4476"/>
        <v>584</v>
      </c>
      <c r="J4846" s="2">
        <f t="shared" si="4344"/>
        <v>408.8</v>
      </c>
      <c r="K4846" s="2">
        <f t="shared" si="4345"/>
        <v>175.2</v>
      </c>
      <c r="L4846" t="str">
        <f t="shared" ref="L4846:M4846" si="4477">L1922</f>
        <v>Sindhu</v>
      </c>
      <c r="M4846" t="str">
        <f t="shared" si="4477"/>
        <v>Sulur</v>
      </c>
      <c r="N4846">
        <f t="shared" si="4347"/>
        <v>12</v>
      </c>
      <c r="O4846" s="3" t="str">
        <f t="shared" si="4348"/>
        <v>May</v>
      </c>
      <c r="P4846">
        <f t="shared" si="4349"/>
        <v>2020</v>
      </c>
      <c r="Q4846" t="str">
        <f t="shared" si="4350"/>
        <v>Tuesday</v>
      </c>
      <c r="R4846" t="str">
        <f t="shared" si="4351"/>
        <v>Q2</v>
      </c>
    </row>
    <row r="4847" spans="1:18" x14ac:dyDescent="0.25">
      <c r="A4847">
        <f t="shared" ref="A4847:A4910" si="4478">608+A1923</f>
        <v>1000</v>
      </c>
      <c r="B4847" s="1">
        <f t="shared" ref="B4847:B4910" si="4479">B1923+81</f>
        <v>43963</v>
      </c>
      <c r="C4847" t="str">
        <f t="shared" ref="C4847:I4847" si="4480">C1923</f>
        <v>Rajesh singh</v>
      </c>
      <c r="D4847">
        <f t="shared" si="4480"/>
        <v>9876548767</v>
      </c>
      <c r="E4847" t="str">
        <f t="shared" si="4480"/>
        <v>Cinthol 100 GM</v>
      </c>
      <c r="F4847" t="str">
        <f t="shared" si="4480"/>
        <v>Cosmetics</v>
      </c>
      <c r="G4847" s="2">
        <f t="shared" si="4480"/>
        <v>45</v>
      </c>
      <c r="H4847">
        <f t="shared" si="4480"/>
        <v>3</v>
      </c>
      <c r="I4847" s="2">
        <f t="shared" si="4480"/>
        <v>135</v>
      </c>
      <c r="J4847" s="2">
        <f t="shared" ref="J4847:J4910" si="4481">I4847-I4847*0.3</f>
        <v>94.5</v>
      </c>
      <c r="K4847" s="2">
        <f t="shared" ref="K4847:K4910" si="4482">I4847-J4847</f>
        <v>40.5</v>
      </c>
      <c r="L4847" t="str">
        <f t="shared" ref="L4847:M4847" si="4483">L1923</f>
        <v>Ranjith</v>
      </c>
      <c r="M4847" t="str">
        <f t="shared" si="4483"/>
        <v>Sulur</v>
      </c>
      <c r="N4847">
        <f t="shared" ref="N4847:N4910" si="4484">DAY(B4847)</f>
        <v>12</v>
      </c>
      <c r="O4847" s="3" t="str">
        <f t="shared" ref="O4847:O4910" si="4485">TEXT(B4847,"mmm")</f>
        <v>May</v>
      </c>
      <c r="P4847">
        <f t="shared" ref="P4847:P4910" si="4486">YEAR(B4847)</f>
        <v>2020</v>
      </c>
      <c r="Q4847" t="str">
        <f t="shared" ref="Q4847:Q4910" si="4487">TEXT(B4847,"dddd")</f>
        <v>Tuesday</v>
      </c>
      <c r="R4847" t="str">
        <f t="shared" ref="R4847:R4910" si="4488">IF(OR(O4847="Jan",O4847="Feb",O4847="Mar"),"Q1",(IF(OR(O4847="Apr",O4847="May",O4847="Jun"),"Q2",(IF(OR(O4847="Jul",O4847="Aug",O4847="Sep"),"Q3","Q4")))))</f>
        <v>Q2</v>
      </c>
    </row>
    <row r="4848" spans="1:18" x14ac:dyDescent="0.25">
      <c r="A4848">
        <f t="shared" si="4478"/>
        <v>1000</v>
      </c>
      <c r="B4848" s="1">
        <f t="shared" si="4479"/>
        <v>43963</v>
      </c>
      <c r="C4848" t="str">
        <f t="shared" ref="C4848:I4848" si="4489">C1924</f>
        <v>Rajesh singh</v>
      </c>
      <c r="D4848">
        <f t="shared" si="4489"/>
        <v>9876548767</v>
      </c>
      <c r="E4848" t="str">
        <f t="shared" si="4489"/>
        <v>Rexona 150 GM</v>
      </c>
      <c r="F4848" t="str">
        <f t="shared" si="4489"/>
        <v>Cosmetics</v>
      </c>
      <c r="G4848" s="2">
        <f t="shared" si="4489"/>
        <v>55</v>
      </c>
      <c r="H4848">
        <f t="shared" si="4489"/>
        <v>6</v>
      </c>
      <c r="I4848" s="2">
        <f t="shared" si="4489"/>
        <v>330</v>
      </c>
      <c r="J4848" s="2">
        <f t="shared" si="4481"/>
        <v>231</v>
      </c>
      <c r="K4848" s="2">
        <f t="shared" si="4482"/>
        <v>99</v>
      </c>
      <c r="L4848" t="str">
        <f t="shared" ref="L4848:M4848" si="4490">L1924</f>
        <v>Chandra</v>
      </c>
      <c r="M4848" t="str">
        <f t="shared" si="4490"/>
        <v>Sulur</v>
      </c>
      <c r="N4848">
        <f t="shared" si="4484"/>
        <v>12</v>
      </c>
      <c r="O4848" s="3" t="str">
        <f t="shared" si="4485"/>
        <v>May</v>
      </c>
      <c r="P4848">
        <f t="shared" si="4486"/>
        <v>2020</v>
      </c>
      <c r="Q4848" t="str">
        <f t="shared" si="4487"/>
        <v>Tuesday</v>
      </c>
      <c r="R4848" t="str">
        <f t="shared" si="4488"/>
        <v>Q2</v>
      </c>
    </row>
    <row r="4849" spans="1:18" x14ac:dyDescent="0.25">
      <c r="A4849">
        <f t="shared" si="4478"/>
        <v>1000</v>
      </c>
      <c r="B4849" s="1">
        <f t="shared" si="4479"/>
        <v>43964</v>
      </c>
      <c r="C4849" t="str">
        <f t="shared" ref="C4849:I4849" si="4491">C1925</f>
        <v>suma ranjan</v>
      </c>
      <c r="D4849">
        <f t="shared" si="4491"/>
        <v>8976789077</v>
      </c>
      <c r="E4849" t="str">
        <f t="shared" si="4491"/>
        <v>Revlon Charlie White 100 ML</v>
      </c>
      <c r="F4849" t="str">
        <f t="shared" si="4491"/>
        <v>Cosmetics</v>
      </c>
      <c r="G4849" s="2">
        <f t="shared" si="4491"/>
        <v>584</v>
      </c>
      <c r="H4849">
        <f t="shared" si="4491"/>
        <v>1</v>
      </c>
      <c r="I4849" s="2">
        <f t="shared" si="4491"/>
        <v>584</v>
      </c>
      <c r="J4849" s="2">
        <f t="shared" si="4481"/>
        <v>408.8</v>
      </c>
      <c r="K4849" s="2">
        <f t="shared" si="4482"/>
        <v>175.2</v>
      </c>
      <c r="L4849" t="str">
        <f t="shared" ref="L4849:M4849" si="4492">L1925</f>
        <v>Ranjith</v>
      </c>
      <c r="M4849" t="str">
        <f t="shared" si="4492"/>
        <v>Sulur</v>
      </c>
      <c r="N4849">
        <f t="shared" si="4484"/>
        <v>13</v>
      </c>
      <c r="O4849" s="3" t="str">
        <f t="shared" si="4485"/>
        <v>May</v>
      </c>
      <c r="P4849">
        <f t="shared" si="4486"/>
        <v>2020</v>
      </c>
      <c r="Q4849" t="str">
        <f t="shared" si="4487"/>
        <v>Wednesday</v>
      </c>
      <c r="R4849" t="str">
        <f t="shared" si="4488"/>
        <v>Q2</v>
      </c>
    </row>
    <row r="4850" spans="1:18" x14ac:dyDescent="0.25">
      <c r="A4850">
        <f t="shared" si="4478"/>
        <v>1000</v>
      </c>
      <c r="B4850" s="1">
        <f t="shared" si="4479"/>
        <v>43964</v>
      </c>
      <c r="C4850" t="str">
        <f t="shared" ref="C4850:I4850" si="4493">C1926</f>
        <v>suma ranjan</v>
      </c>
      <c r="D4850">
        <f t="shared" si="4493"/>
        <v>8976789077</v>
      </c>
      <c r="E4850" t="str">
        <f t="shared" si="4493"/>
        <v>Milk (1 Ltr)</v>
      </c>
      <c r="F4850" t="str">
        <f t="shared" si="4493"/>
        <v>Dairy</v>
      </c>
      <c r="G4850" s="2">
        <f t="shared" si="4493"/>
        <v>40</v>
      </c>
      <c r="H4850">
        <f t="shared" si="4493"/>
        <v>1</v>
      </c>
      <c r="I4850" s="2">
        <f t="shared" si="4493"/>
        <v>40</v>
      </c>
      <c r="J4850" s="2">
        <f t="shared" si="4481"/>
        <v>28</v>
      </c>
      <c r="K4850" s="2">
        <f t="shared" si="4482"/>
        <v>12</v>
      </c>
      <c r="L4850" t="str">
        <f t="shared" ref="L4850:M4850" si="4494">L1926</f>
        <v>Rajan</v>
      </c>
      <c r="M4850" t="str">
        <f t="shared" si="4494"/>
        <v>Sulur</v>
      </c>
      <c r="N4850">
        <f t="shared" si="4484"/>
        <v>13</v>
      </c>
      <c r="O4850" s="3" t="str">
        <f t="shared" si="4485"/>
        <v>May</v>
      </c>
      <c r="P4850">
        <f t="shared" si="4486"/>
        <v>2020</v>
      </c>
      <c r="Q4850" t="str">
        <f t="shared" si="4487"/>
        <v>Wednesday</v>
      </c>
      <c r="R4850" t="str">
        <f t="shared" si="4488"/>
        <v>Q2</v>
      </c>
    </row>
    <row r="4851" spans="1:18" x14ac:dyDescent="0.25">
      <c r="A4851">
        <f t="shared" si="4478"/>
        <v>1000</v>
      </c>
      <c r="B4851" s="1">
        <f t="shared" si="4479"/>
        <v>43964</v>
      </c>
      <c r="C4851" t="str">
        <f t="shared" ref="C4851:I4851" si="4495">C1927</f>
        <v>suma ranjan</v>
      </c>
      <c r="D4851">
        <f t="shared" si="4495"/>
        <v>8976789077</v>
      </c>
      <c r="E4851" t="str">
        <f t="shared" si="4495"/>
        <v>Pickle 500g</v>
      </c>
      <c r="F4851" t="str">
        <f t="shared" si="4495"/>
        <v>Groceries</v>
      </c>
      <c r="G4851" s="2">
        <f t="shared" si="4495"/>
        <v>67</v>
      </c>
      <c r="H4851">
        <f t="shared" si="4495"/>
        <v>1</v>
      </c>
      <c r="I4851" s="2">
        <f t="shared" si="4495"/>
        <v>67</v>
      </c>
      <c r="J4851" s="2">
        <f t="shared" si="4481"/>
        <v>46.900000000000006</v>
      </c>
      <c r="K4851" s="2">
        <f t="shared" si="4482"/>
        <v>20.099999999999994</v>
      </c>
      <c r="L4851" t="str">
        <f t="shared" ref="L4851:M4851" si="4496">L1927</f>
        <v>Chandra</v>
      </c>
      <c r="M4851" t="str">
        <f t="shared" si="4496"/>
        <v>Sulur</v>
      </c>
      <c r="N4851">
        <f t="shared" si="4484"/>
        <v>13</v>
      </c>
      <c r="O4851" s="3" t="str">
        <f t="shared" si="4485"/>
        <v>May</v>
      </c>
      <c r="P4851">
        <f t="shared" si="4486"/>
        <v>2020</v>
      </c>
      <c r="Q4851" t="str">
        <f t="shared" si="4487"/>
        <v>Wednesday</v>
      </c>
      <c r="R4851" t="str">
        <f t="shared" si="4488"/>
        <v>Q2</v>
      </c>
    </row>
    <row r="4852" spans="1:18" x14ac:dyDescent="0.25">
      <c r="A4852">
        <f t="shared" si="4478"/>
        <v>1000</v>
      </c>
      <c r="B4852" s="1">
        <f t="shared" si="4479"/>
        <v>43964</v>
      </c>
      <c r="C4852" t="str">
        <f t="shared" ref="C4852:I4852" si="4497">C1928</f>
        <v>suma ranjan</v>
      </c>
      <c r="D4852">
        <f t="shared" si="4497"/>
        <v>8976789077</v>
      </c>
      <c r="E4852" t="str">
        <f t="shared" si="4497"/>
        <v>Salt 1 kg</v>
      </c>
      <c r="F4852" t="str">
        <f t="shared" si="4497"/>
        <v>Groceries</v>
      </c>
      <c r="G4852" s="2">
        <f t="shared" si="4497"/>
        <v>15</v>
      </c>
      <c r="H4852">
        <f t="shared" si="4497"/>
        <v>1</v>
      </c>
      <c r="I4852" s="2">
        <f t="shared" si="4497"/>
        <v>15</v>
      </c>
      <c r="J4852" s="2">
        <f t="shared" si="4481"/>
        <v>10.5</v>
      </c>
      <c r="K4852" s="2">
        <f t="shared" si="4482"/>
        <v>4.5</v>
      </c>
      <c r="L4852" t="str">
        <f t="shared" ref="L4852:M4852" si="4498">L1928</f>
        <v>Ranjith</v>
      </c>
      <c r="M4852" t="str">
        <f t="shared" si="4498"/>
        <v>Sulur</v>
      </c>
      <c r="N4852">
        <f t="shared" si="4484"/>
        <v>13</v>
      </c>
      <c r="O4852" s="3" t="str">
        <f t="shared" si="4485"/>
        <v>May</v>
      </c>
      <c r="P4852">
        <f t="shared" si="4486"/>
        <v>2020</v>
      </c>
      <c r="Q4852" t="str">
        <f t="shared" si="4487"/>
        <v>Wednesday</v>
      </c>
      <c r="R4852" t="str">
        <f t="shared" si="4488"/>
        <v>Q2</v>
      </c>
    </row>
    <row r="4853" spans="1:18" x14ac:dyDescent="0.25">
      <c r="A4853">
        <f t="shared" si="4478"/>
        <v>1000</v>
      </c>
      <c r="B4853" s="1">
        <f t="shared" si="4479"/>
        <v>43964</v>
      </c>
      <c r="C4853" t="str">
        <f t="shared" ref="C4853:I4853" si="4499">C1929</f>
        <v>suma ranjan</v>
      </c>
      <c r="D4853">
        <f t="shared" si="4499"/>
        <v>8976789077</v>
      </c>
      <c r="E4853" t="str">
        <f t="shared" si="4499"/>
        <v>Maybelline Mattie Lipstic 3.9 g</v>
      </c>
      <c r="F4853" t="str">
        <f t="shared" si="4499"/>
        <v>Cosmetics</v>
      </c>
      <c r="G4853" s="2">
        <f t="shared" si="4499"/>
        <v>262</v>
      </c>
      <c r="H4853">
        <f t="shared" si="4499"/>
        <v>1</v>
      </c>
      <c r="I4853" s="2">
        <f t="shared" si="4499"/>
        <v>262</v>
      </c>
      <c r="J4853" s="2">
        <f t="shared" si="4481"/>
        <v>183.4</v>
      </c>
      <c r="K4853" s="2">
        <f t="shared" si="4482"/>
        <v>78.599999999999994</v>
      </c>
      <c r="L4853" t="str">
        <f t="shared" ref="L4853:M4853" si="4500">L1929</f>
        <v>Rajan</v>
      </c>
      <c r="M4853" t="str">
        <f t="shared" si="4500"/>
        <v>Sulur</v>
      </c>
      <c r="N4853">
        <f t="shared" si="4484"/>
        <v>13</v>
      </c>
      <c r="O4853" s="3" t="str">
        <f t="shared" si="4485"/>
        <v>May</v>
      </c>
      <c r="P4853">
        <f t="shared" si="4486"/>
        <v>2020</v>
      </c>
      <c r="Q4853" t="str">
        <f t="shared" si="4487"/>
        <v>Wednesday</v>
      </c>
      <c r="R4853" t="str">
        <f t="shared" si="4488"/>
        <v>Q2</v>
      </c>
    </row>
    <row r="4854" spans="1:18" x14ac:dyDescent="0.25">
      <c r="A4854">
        <f t="shared" si="4478"/>
        <v>1000</v>
      </c>
      <c r="B4854" s="1">
        <f t="shared" si="4479"/>
        <v>43964</v>
      </c>
      <c r="C4854" t="str">
        <f t="shared" ref="C4854:I4854" si="4501">C1930</f>
        <v>suma ranjan</v>
      </c>
      <c r="D4854">
        <f t="shared" si="4501"/>
        <v>8976789077</v>
      </c>
      <c r="E4854" t="str">
        <f t="shared" si="4501"/>
        <v>Faces Long Wear Eye Pencil</v>
      </c>
      <c r="F4854" t="str">
        <f t="shared" si="4501"/>
        <v>Cosmetics</v>
      </c>
      <c r="G4854" s="2">
        <f t="shared" si="4501"/>
        <v>349</v>
      </c>
      <c r="H4854">
        <f t="shared" si="4501"/>
        <v>1</v>
      </c>
      <c r="I4854" s="2">
        <f t="shared" si="4501"/>
        <v>349</v>
      </c>
      <c r="J4854" s="2">
        <f t="shared" si="4481"/>
        <v>244.3</v>
      </c>
      <c r="K4854" s="2">
        <f t="shared" si="4482"/>
        <v>104.69999999999999</v>
      </c>
      <c r="L4854" t="str">
        <f t="shared" ref="L4854:M4854" si="4502">L1930</f>
        <v>Chandra</v>
      </c>
      <c r="M4854" t="str">
        <f t="shared" si="4502"/>
        <v>Sulur</v>
      </c>
      <c r="N4854">
        <f t="shared" si="4484"/>
        <v>13</v>
      </c>
      <c r="O4854" s="3" t="str">
        <f t="shared" si="4485"/>
        <v>May</v>
      </c>
      <c r="P4854">
        <f t="shared" si="4486"/>
        <v>2020</v>
      </c>
      <c r="Q4854" t="str">
        <f t="shared" si="4487"/>
        <v>Wednesday</v>
      </c>
      <c r="R4854" t="str">
        <f t="shared" si="4488"/>
        <v>Q2</v>
      </c>
    </row>
    <row r="4855" spans="1:18" x14ac:dyDescent="0.25">
      <c r="A4855">
        <f t="shared" si="4478"/>
        <v>1000</v>
      </c>
      <c r="B4855" s="1">
        <f t="shared" si="4479"/>
        <v>43964</v>
      </c>
      <c r="C4855" t="str">
        <f t="shared" ref="C4855:I4855" si="4503">C1931</f>
        <v>suma ranjan</v>
      </c>
      <c r="D4855">
        <f t="shared" si="4503"/>
        <v>8976789077</v>
      </c>
      <c r="E4855" t="str">
        <f t="shared" si="4503"/>
        <v>Revlon Charlie Blue 100 ML</v>
      </c>
      <c r="F4855" t="str">
        <f t="shared" si="4503"/>
        <v>Cosmetics</v>
      </c>
      <c r="G4855" s="2">
        <f t="shared" si="4503"/>
        <v>537</v>
      </c>
      <c r="H4855">
        <f t="shared" si="4503"/>
        <v>1</v>
      </c>
      <c r="I4855" s="2">
        <f t="shared" si="4503"/>
        <v>537</v>
      </c>
      <c r="J4855" s="2">
        <f t="shared" si="4481"/>
        <v>375.9</v>
      </c>
      <c r="K4855" s="2">
        <f t="shared" si="4482"/>
        <v>161.10000000000002</v>
      </c>
      <c r="L4855" t="str">
        <f t="shared" ref="L4855:M4855" si="4504">L1931</f>
        <v>Sindhu</v>
      </c>
      <c r="M4855" t="str">
        <f t="shared" si="4504"/>
        <v>Sulur</v>
      </c>
      <c r="N4855">
        <f t="shared" si="4484"/>
        <v>13</v>
      </c>
      <c r="O4855" s="3" t="str">
        <f t="shared" si="4485"/>
        <v>May</v>
      </c>
      <c r="P4855">
        <f t="shared" si="4486"/>
        <v>2020</v>
      </c>
      <c r="Q4855" t="str">
        <f t="shared" si="4487"/>
        <v>Wednesday</v>
      </c>
      <c r="R4855" t="str">
        <f t="shared" si="4488"/>
        <v>Q2</v>
      </c>
    </row>
    <row r="4856" spans="1:18" x14ac:dyDescent="0.25">
      <c r="A4856">
        <f t="shared" si="4478"/>
        <v>1000</v>
      </c>
      <c r="B4856" s="1">
        <f t="shared" si="4479"/>
        <v>43964</v>
      </c>
      <c r="C4856" t="str">
        <f t="shared" ref="C4856:I4856" si="4505">C1932</f>
        <v>suma ranjan</v>
      </c>
      <c r="D4856">
        <f t="shared" si="4505"/>
        <v>8976789077</v>
      </c>
      <c r="E4856" t="str">
        <f t="shared" si="4505"/>
        <v>Revlon Charlie White 100 ML</v>
      </c>
      <c r="F4856" t="str">
        <f t="shared" si="4505"/>
        <v>Cosmetics</v>
      </c>
      <c r="G4856" s="2">
        <f t="shared" si="4505"/>
        <v>584</v>
      </c>
      <c r="H4856">
        <f t="shared" si="4505"/>
        <v>1</v>
      </c>
      <c r="I4856" s="2">
        <f t="shared" si="4505"/>
        <v>584</v>
      </c>
      <c r="J4856" s="2">
        <f t="shared" si="4481"/>
        <v>408.8</v>
      </c>
      <c r="K4856" s="2">
        <f t="shared" si="4482"/>
        <v>175.2</v>
      </c>
      <c r="L4856" t="str">
        <f t="shared" ref="L4856:M4856" si="4506">L1932</f>
        <v>Chandra</v>
      </c>
      <c r="M4856" t="str">
        <f t="shared" si="4506"/>
        <v>Sulur</v>
      </c>
      <c r="N4856">
        <f t="shared" si="4484"/>
        <v>13</v>
      </c>
      <c r="O4856" s="3" t="str">
        <f t="shared" si="4485"/>
        <v>May</v>
      </c>
      <c r="P4856">
        <f t="shared" si="4486"/>
        <v>2020</v>
      </c>
      <c r="Q4856" t="str">
        <f t="shared" si="4487"/>
        <v>Wednesday</v>
      </c>
      <c r="R4856" t="str">
        <f t="shared" si="4488"/>
        <v>Q2</v>
      </c>
    </row>
    <row r="4857" spans="1:18" x14ac:dyDescent="0.25">
      <c r="A4857">
        <f t="shared" si="4478"/>
        <v>1001</v>
      </c>
      <c r="B4857" s="1">
        <f t="shared" si="4479"/>
        <v>43964</v>
      </c>
      <c r="C4857" t="str">
        <f t="shared" ref="C4857:I4857" si="4507">C1933</f>
        <v>Rajesh singh</v>
      </c>
      <c r="D4857">
        <f t="shared" si="4507"/>
        <v>9876548767</v>
      </c>
      <c r="E4857" t="str">
        <f t="shared" si="4507"/>
        <v>Cinthol 100 GM</v>
      </c>
      <c r="F4857" t="str">
        <f t="shared" si="4507"/>
        <v>Cosmetics</v>
      </c>
      <c r="G4857" s="2">
        <f t="shared" si="4507"/>
        <v>45</v>
      </c>
      <c r="H4857">
        <f t="shared" si="4507"/>
        <v>3</v>
      </c>
      <c r="I4857" s="2">
        <f t="shared" si="4507"/>
        <v>135</v>
      </c>
      <c r="J4857" s="2">
        <f t="shared" si="4481"/>
        <v>94.5</v>
      </c>
      <c r="K4857" s="2">
        <f t="shared" si="4482"/>
        <v>40.5</v>
      </c>
      <c r="L4857" t="str">
        <f t="shared" ref="L4857:M4857" si="4508">L1933</f>
        <v>Chandra</v>
      </c>
      <c r="M4857" t="str">
        <f t="shared" si="4508"/>
        <v>Sulur</v>
      </c>
      <c r="N4857">
        <f t="shared" si="4484"/>
        <v>13</v>
      </c>
      <c r="O4857" s="3" t="str">
        <f t="shared" si="4485"/>
        <v>May</v>
      </c>
      <c r="P4857">
        <f t="shared" si="4486"/>
        <v>2020</v>
      </c>
      <c r="Q4857" t="str">
        <f t="shared" si="4487"/>
        <v>Wednesday</v>
      </c>
      <c r="R4857" t="str">
        <f t="shared" si="4488"/>
        <v>Q2</v>
      </c>
    </row>
    <row r="4858" spans="1:18" x14ac:dyDescent="0.25">
      <c r="A4858">
        <f t="shared" si="4478"/>
        <v>1001</v>
      </c>
      <c r="B4858" s="1">
        <f t="shared" si="4479"/>
        <v>43964</v>
      </c>
      <c r="C4858" t="str">
        <f t="shared" ref="C4858:I4858" si="4509">C1934</f>
        <v>Rajesh singh</v>
      </c>
      <c r="D4858">
        <f t="shared" si="4509"/>
        <v>9876548767</v>
      </c>
      <c r="E4858" t="str">
        <f t="shared" si="4509"/>
        <v>Rexona 150 GM</v>
      </c>
      <c r="F4858" t="str">
        <f t="shared" si="4509"/>
        <v>Cosmetics</v>
      </c>
      <c r="G4858" s="2">
        <f t="shared" si="4509"/>
        <v>55</v>
      </c>
      <c r="H4858">
        <f t="shared" si="4509"/>
        <v>6</v>
      </c>
      <c r="I4858" s="2">
        <f t="shared" si="4509"/>
        <v>330</v>
      </c>
      <c r="J4858" s="2">
        <f t="shared" si="4481"/>
        <v>231</v>
      </c>
      <c r="K4858" s="2">
        <f t="shared" si="4482"/>
        <v>99</v>
      </c>
      <c r="L4858" t="str">
        <f t="shared" ref="L4858:M4858" si="4510">L1934</f>
        <v>Sindhu</v>
      </c>
      <c r="M4858" t="str">
        <f t="shared" si="4510"/>
        <v>Sulur</v>
      </c>
      <c r="N4858">
        <f t="shared" si="4484"/>
        <v>13</v>
      </c>
      <c r="O4858" s="3" t="str">
        <f t="shared" si="4485"/>
        <v>May</v>
      </c>
      <c r="P4858">
        <f t="shared" si="4486"/>
        <v>2020</v>
      </c>
      <c r="Q4858" t="str">
        <f t="shared" si="4487"/>
        <v>Wednesday</v>
      </c>
      <c r="R4858" t="str">
        <f t="shared" si="4488"/>
        <v>Q2</v>
      </c>
    </row>
    <row r="4859" spans="1:18" x14ac:dyDescent="0.25">
      <c r="A4859">
        <f t="shared" si="4478"/>
        <v>1002</v>
      </c>
      <c r="B4859" s="1">
        <f t="shared" si="4479"/>
        <v>43964</v>
      </c>
      <c r="C4859" t="str">
        <f t="shared" ref="C4859:I4859" si="4511">C1935</f>
        <v>Rajesh singh</v>
      </c>
      <c r="D4859">
        <f t="shared" si="4511"/>
        <v>9876548767</v>
      </c>
      <c r="E4859" t="str">
        <f t="shared" si="4511"/>
        <v>Cinthol 100 GM</v>
      </c>
      <c r="F4859" t="str">
        <f t="shared" si="4511"/>
        <v>Cosmetics</v>
      </c>
      <c r="G4859" s="2">
        <f t="shared" si="4511"/>
        <v>45</v>
      </c>
      <c r="H4859">
        <f t="shared" si="4511"/>
        <v>3</v>
      </c>
      <c r="I4859" s="2">
        <f t="shared" si="4511"/>
        <v>135</v>
      </c>
      <c r="J4859" s="2">
        <f t="shared" si="4481"/>
        <v>94.5</v>
      </c>
      <c r="K4859" s="2">
        <f t="shared" si="4482"/>
        <v>40.5</v>
      </c>
      <c r="L4859" t="str">
        <f t="shared" ref="L4859:M4859" si="4512">L1935</f>
        <v>Sindhu</v>
      </c>
      <c r="M4859" t="str">
        <f t="shared" si="4512"/>
        <v>Sulur</v>
      </c>
      <c r="N4859">
        <f t="shared" si="4484"/>
        <v>13</v>
      </c>
      <c r="O4859" s="3" t="str">
        <f t="shared" si="4485"/>
        <v>May</v>
      </c>
      <c r="P4859">
        <f t="shared" si="4486"/>
        <v>2020</v>
      </c>
      <c r="Q4859" t="str">
        <f t="shared" si="4487"/>
        <v>Wednesday</v>
      </c>
      <c r="R4859" t="str">
        <f t="shared" si="4488"/>
        <v>Q2</v>
      </c>
    </row>
    <row r="4860" spans="1:18" x14ac:dyDescent="0.25">
      <c r="A4860">
        <f t="shared" si="4478"/>
        <v>1002</v>
      </c>
      <c r="B4860" s="1">
        <f t="shared" si="4479"/>
        <v>43964</v>
      </c>
      <c r="C4860" t="str">
        <f t="shared" ref="C4860:I4860" si="4513">C1936</f>
        <v>Rajesh singh</v>
      </c>
      <c r="D4860">
        <f t="shared" si="4513"/>
        <v>9876548767</v>
      </c>
      <c r="E4860" t="str">
        <f t="shared" si="4513"/>
        <v>Rexona 150 GM</v>
      </c>
      <c r="F4860" t="str">
        <f t="shared" si="4513"/>
        <v>Cosmetics</v>
      </c>
      <c r="G4860" s="2">
        <f t="shared" si="4513"/>
        <v>55</v>
      </c>
      <c r="H4860">
        <f t="shared" si="4513"/>
        <v>6</v>
      </c>
      <c r="I4860" s="2">
        <f t="shared" si="4513"/>
        <v>330</v>
      </c>
      <c r="J4860" s="2">
        <f t="shared" si="4481"/>
        <v>231</v>
      </c>
      <c r="K4860" s="2">
        <f t="shared" si="4482"/>
        <v>99</v>
      </c>
      <c r="L4860" t="str">
        <f t="shared" ref="L4860:M4860" si="4514">L1936</f>
        <v>Sindhu</v>
      </c>
      <c r="M4860" t="str">
        <f t="shared" si="4514"/>
        <v>Sulur</v>
      </c>
      <c r="N4860">
        <f t="shared" si="4484"/>
        <v>13</v>
      </c>
      <c r="O4860" s="3" t="str">
        <f t="shared" si="4485"/>
        <v>May</v>
      </c>
      <c r="P4860">
        <f t="shared" si="4486"/>
        <v>2020</v>
      </c>
      <c r="Q4860" t="str">
        <f t="shared" si="4487"/>
        <v>Wednesday</v>
      </c>
      <c r="R4860" t="str">
        <f t="shared" si="4488"/>
        <v>Q2</v>
      </c>
    </row>
    <row r="4861" spans="1:18" x14ac:dyDescent="0.25">
      <c r="A4861">
        <f t="shared" si="4478"/>
        <v>1003</v>
      </c>
      <c r="B4861" s="1">
        <f t="shared" si="4479"/>
        <v>43964</v>
      </c>
      <c r="C4861" t="str">
        <f t="shared" ref="C4861:I4861" si="4515">C1937</f>
        <v>suma ranjan</v>
      </c>
      <c r="D4861">
        <f t="shared" si="4515"/>
        <v>8976789077</v>
      </c>
      <c r="E4861" t="str">
        <f t="shared" si="4515"/>
        <v>Milk (1 Ltr)</v>
      </c>
      <c r="F4861" t="str">
        <f t="shared" si="4515"/>
        <v>Dairy</v>
      </c>
      <c r="G4861" s="2">
        <f t="shared" si="4515"/>
        <v>40</v>
      </c>
      <c r="H4861">
        <f t="shared" si="4515"/>
        <v>1</v>
      </c>
      <c r="I4861" s="2">
        <f t="shared" si="4515"/>
        <v>40</v>
      </c>
      <c r="J4861" s="2">
        <f t="shared" si="4481"/>
        <v>28</v>
      </c>
      <c r="K4861" s="2">
        <f t="shared" si="4482"/>
        <v>12</v>
      </c>
      <c r="L4861" t="str">
        <f t="shared" ref="L4861:M4861" si="4516">L1937</f>
        <v>Rajan</v>
      </c>
      <c r="M4861" t="str">
        <f t="shared" si="4516"/>
        <v>Sulur</v>
      </c>
      <c r="N4861">
        <f t="shared" si="4484"/>
        <v>13</v>
      </c>
      <c r="O4861" s="3" t="str">
        <f t="shared" si="4485"/>
        <v>May</v>
      </c>
      <c r="P4861">
        <f t="shared" si="4486"/>
        <v>2020</v>
      </c>
      <c r="Q4861" t="str">
        <f t="shared" si="4487"/>
        <v>Wednesday</v>
      </c>
      <c r="R4861" t="str">
        <f t="shared" si="4488"/>
        <v>Q2</v>
      </c>
    </row>
    <row r="4862" spans="1:18" x14ac:dyDescent="0.25">
      <c r="A4862">
        <f t="shared" si="4478"/>
        <v>1003</v>
      </c>
      <c r="B4862" s="1">
        <f t="shared" si="4479"/>
        <v>43964</v>
      </c>
      <c r="C4862" t="str">
        <f t="shared" ref="C4862:I4862" si="4517">C1938</f>
        <v>suma ranjan</v>
      </c>
      <c r="D4862">
        <f t="shared" si="4517"/>
        <v>8976789077</v>
      </c>
      <c r="E4862" t="str">
        <f t="shared" si="4517"/>
        <v>Pickle 500g</v>
      </c>
      <c r="F4862" t="str">
        <f t="shared" si="4517"/>
        <v>Groceries</v>
      </c>
      <c r="G4862" s="2">
        <f t="shared" si="4517"/>
        <v>67</v>
      </c>
      <c r="H4862">
        <f t="shared" si="4517"/>
        <v>1</v>
      </c>
      <c r="I4862" s="2">
        <f t="shared" si="4517"/>
        <v>67</v>
      </c>
      <c r="J4862" s="2">
        <f t="shared" si="4481"/>
        <v>46.900000000000006</v>
      </c>
      <c r="K4862" s="2">
        <f t="shared" si="4482"/>
        <v>20.099999999999994</v>
      </c>
      <c r="L4862" t="str">
        <f t="shared" ref="L4862:M4862" si="4518">L1938</f>
        <v>Ranjith</v>
      </c>
      <c r="M4862" t="str">
        <f t="shared" si="4518"/>
        <v>Sulur</v>
      </c>
      <c r="N4862">
        <f t="shared" si="4484"/>
        <v>13</v>
      </c>
      <c r="O4862" s="3" t="str">
        <f t="shared" si="4485"/>
        <v>May</v>
      </c>
      <c r="P4862">
        <f t="shared" si="4486"/>
        <v>2020</v>
      </c>
      <c r="Q4862" t="str">
        <f t="shared" si="4487"/>
        <v>Wednesday</v>
      </c>
      <c r="R4862" t="str">
        <f t="shared" si="4488"/>
        <v>Q2</v>
      </c>
    </row>
    <row r="4863" spans="1:18" x14ac:dyDescent="0.25">
      <c r="A4863">
        <f t="shared" si="4478"/>
        <v>1003</v>
      </c>
      <c r="B4863" s="1">
        <f t="shared" si="4479"/>
        <v>43964</v>
      </c>
      <c r="C4863" t="str">
        <f t="shared" ref="C4863:I4863" si="4519">C1939</f>
        <v>suma ranjan</v>
      </c>
      <c r="D4863">
        <f t="shared" si="4519"/>
        <v>8976789077</v>
      </c>
      <c r="E4863" t="str">
        <f t="shared" si="4519"/>
        <v>Salt 1 kg</v>
      </c>
      <c r="F4863" t="str">
        <f t="shared" si="4519"/>
        <v>Groceries</v>
      </c>
      <c r="G4863" s="2">
        <f t="shared" si="4519"/>
        <v>15</v>
      </c>
      <c r="H4863">
        <f t="shared" si="4519"/>
        <v>1</v>
      </c>
      <c r="I4863" s="2">
        <f t="shared" si="4519"/>
        <v>15</v>
      </c>
      <c r="J4863" s="2">
        <f t="shared" si="4481"/>
        <v>10.5</v>
      </c>
      <c r="K4863" s="2">
        <f t="shared" si="4482"/>
        <v>4.5</v>
      </c>
      <c r="L4863" t="str">
        <f t="shared" ref="L4863:M4863" si="4520">L1939</f>
        <v>Sindhu</v>
      </c>
      <c r="M4863" t="str">
        <f t="shared" si="4520"/>
        <v>Sulur</v>
      </c>
      <c r="N4863">
        <f t="shared" si="4484"/>
        <v>13</v>
      </c>
      <c r="O4863" s="3" t="str">
        <f t="shared" si="4485"/>
        <v>May</v>
      </c>
      <c r="P4863">
        <f t="shared" si="4486"/>
        <v>2020</v>
      </c>
      <c r="Q4863" t="str">
        <f t="shared" si="4487"/>
        <v>Wednesday</v>
      </c>
      <c r="R4863" t="str">
        <f t="shared" si="4488"/>
        <v>Q2</v>
      </c>
    </row>
    <row r="4864" spans="1:18" x14ac:dyDescent="0.25">
      <c r="A4864">
        <f t="shared" si="4478"/>
        <v>1003</v>
      </c>
      <c r="B4864" s="1">
        <f t="shared" si="4479"/>
        <v>43964</v>
      </c>
      <c r="C4864" t="str">
        <f t="shared" ref="C4864:I4864" si="4521">C1940</f>
        <v>suma ranjan</v>
      </c>
      <c r="D4864">
        <f t="shared" si="4521"/>
        <v>8976789077</v>
      </c>
      <c r="E4864" t="str">
        <f t="shared" si="4521"/>
        <v>Maybelline Mattie Lipstic 3.9 g</v>
      </c>
      <c r="F4864" t="str">
        <f t="shared" si="4521"/>
        <v>Cosmetics</v>
      </c>
      <c r="G4864" s="2">
        <f t="shared" si="4521"/>
        <v>262</v>
      </c>
      <c r="H4864">
        <f t="shared" si="4521"/>
        <v>1</v>
      </c>
      <c r="I4864" s="2">
        <f t="shared" si="4521"/>
        <v>262</v>
      </c>
      <c r="J4864" s="2">
        <f t="shared" si="4481"/>
        <v>183.4</v>
      </c>
      <c r="K4864" s="2">
        <f t="shared" si="4482"/>
        <v>78.599999999999994</v>
      </c>
      <c r="L4864" t="str">
        <f t="shared" ref="L4864:M4864" si="4522">L1940</f>
        <v>Rajan</v>
      </c>
      <c r="M4864" t="str">
        <f t="shared" si="4522"/>
        <v>Sulur</v>
      </c>
      <c r="N4864">
        <f t="shared" si="4484"/>
        <v>13</v>
      </c>
      <c r="O4864" s="3" t="str">
        <f t="shared" si="4485"/>
        <v>May</v>
      </c>
      <c r="P4864">
        <f t="shared" si="4486"/>
        <v>2020</v>
      </c>
      <c r="Q4864" t="str">
        <f t="shared" si="4487"/>
        <v>Wednesday</v>
      </c>
      <c r="R4864" t="str">
        <f t="shared" si="4488"/>
        <v>Q2</v>
      </c>
    </row>
    <row r="4865" spans="1:18" x14ac:dyDescent="0.25">
      <c r="A4865">
        <f t="shared" si="4478"/>
        <v>1003</v>
      </c>
      <c r="B4865" s="1">
        <f t="shared" si="4479"/>
        <v>43964</v>
      </c>
      <c r="C4865" t="str">
        <f t="shared" ref="C4865:I4865" si="4523">C1941</f>
        <v>suma ranjan</v>
      </c>
      <c r="D4865">
        <f t="shared" si="4523"/>
        <v>8976789077</v>
      </c>
      <c r="E4865" t="str">
        <f t="shared" si="4523"/>
        <v>Faces Long Wear Eye Pencil</v>
      </c>
      <c r="F4865" t="str">
        <f t="shared" si="4523"/>
        <v>Cosmetics</v>
      </c>
      <c r="G4865" s="2">
        <f t="shared" si="4523"/>
        <v>349</v>
      </c>
      <c r="H4865">
        <f t="shared" si="4523"/>
        <v>1</v>
      </c>
      <c r="I4865" s="2">
        <f t="shared" si="4523"/>
        <v>349</v>
      </c>
      <c r="J4865" s="2">
        <f t="shared" si="4481"/>
        <v>244.3</v>
      </c>
      <c r="K4865" s="2">
        <f t="shared" si="4482"/>
        <v>104.69999999999999</v>
      </c>
      <c r="L4865" t="str">
        <f t="shared" ref="L4865:M4865" si="4524">L1941</f>
        <v>Chandra</v>
      </c>
      <c r="M4865" t="str">
        <f t="shared" si="4524"/>
        <v>Sulur</v>
      </c>
      <c r="N4865">
        <f t="shared" si="4484"/>
        <v>13</v>
      </c>
      <c r="O4865" s="3" t="str">
        <f t="shared" si="4485"/>
        <v>May</v>
      </c>
      <c r="P4865">
        <f t="shared" si="4486"/>
        <v>2020</v>
      </c>
      <c r="Q4865" t="str">
        <f t="shared" si="4487"/>
        <v>Wednesday</v>
      </c>
      <c r="R4865" t="str">
        <f t="shared" si="4488"/>
        <v>Q2</v>
      </c>
    </row>
    <row r="4866" spans="1:18" x14ac:dyDescent="0.25">
      <c r="A4866">
        <f t="shared" si="4478"/>
        <v>1003</v>
      </c>
      <c r="B4866" s="1">
        <f t="shared" si="4479"/>
        <v>43964</v>
      </c>
      <c r="C4866" t="str">
        <f t="shared" ref="C4866:I4866" si="4525">C1942</f>
        <v>suma ranjan</v>
      </c>
      <c r="D4866">
        <f t="shared" si="4525"/>
        <v>8976789077</v>
      </c>
      <c r="E4866" t="str">
        <f t="shared" si="4525"/>
        <v>Revlon Charlie Blue 100 ML</v>
      </c>
      <c r="F4866" t="str">
        <f t="shared" si="4525"/>
        <v>Cosmetics</v>
      </c>
      <c r="G4866" s="2">
        <f t="shared" si="4525"/>
        <v>537</v>
      </c>
      <c r="H4866">
        <f t="shared" si="4525"/>
        <v>1</v>
      </c>
      <c r="I4866" s="2">
        <f t="shared" si="4525"/>
        <v>537</v>
      </c>
      <c r="J4866" s="2">
        <f t="shared" si="4481"/>
        <v>375.9</v>
      </c>
      <c r="K4866" s="2">
        <f t="shared" si="4482"/>
        <v>161.10000000000002</v>
      </c>
      <c r="L4866" t="str">
        <f t="shared" ref="L4866:M4866" si="4526">L1942</f>
        <v>Sindhu</v>
      </c>
      <c r="M4866" t="str">
        <f t="shared" si="4526"/>
        <v>Sulur</v>
      </c>
      <c r="N4866">
        <f t="shared" si="4484"/>
        <v>13</v>
      </c>
      <c r="O4866" s="3" t="str">
        <f t="shared" si="4485"/>
        <v>May</v>
      </c>
      <c r="P4866">
        <f t="shared" si="4486"/>
        <v>2020</v>
      </c>
      <c r="Q4866" t="str">
        <f t="shared" si="4487"/>
        <v>Wednesday</v>
      </c>
      <c r="R4866" t="str">
        <f t="shared" si="4488"/>
        <v>Q2</v>
      </c>
    </row>
    <row r="4867" spans="1:18" x14ac:dyDescent="0.25">
      <c r="A4867">
        <f t="shared" si="4478"/>
        <v>1003</v>
      </c>
      <c r="B4867" s="1">
        <f t="shared" si="4479"/>
        <v>43964</v>
      </c>
      <c r="C4867" t="str">
        <f t="shared" ref="C4867:I4867" si="4527">C1943</f>
        <v>suma ranjan</v>
      </c>
      <c r="D4867">
        <f t="shared" si="4527"/>
        <v>8976789077</v>
      </c>
      <c r="E4867" t="str">
        <f t="shared" si="4527"/>
        <v>Revlon Charlie White 100 ML</v>
      </c>
      <c r="F4867" t="str">
        <f t="shared" si="4527"/>
        <v>Cosmetics</v>
      </c>
      <c r="G4867" s="2">
        <f t="shared" si="4527"/>
        <v>584</v>
      </c>
      <c r="H4867">
        <f t="shared" si="4527"/>
        <v>1</v>
      </c>
      <c r="I4867" s="2">
        <f t="shared" si="4527"/>
        <v>584</v>
      </c>
      <c r="J4867" s="2">
        <f t="shared" si="4481"/>
        <v>408.8</v>
      </c>
      <c r="K4867" s="2">
        <f t="shared" si="4482"/>
        <v>175.2</v>
      </c>
      <c r="L4867" t="str">
        <f t="shared" ref="L4867:M4867" si="4528">L1943</f>
        <v>Ranjith</v>
      </c>
      <c r="M4867" t="str">
        <f t="shared" si="4528"/>
        <v>Sulur</v>
      </c>
      <c r="N4867">
        <f t="shared" si="4484"/>
        <v>13</v>
      </c>
      <c r="O4867" s="3" t="str">
        <f t="shared" si="4485"/>
        <v>May</v>
      </c>
      <c r="P4867">
        <f t="shared" si="4486"/>
        <v>2020</v>
      </c>
      <c r="Q4867" t="str">
        <f t="shared" si="4487"/>
        <v>Wednesday</v>
      </c>
      <c r="R4867" t="str">
        <f t="shared" si="4488"/>
        <v>Q2</v>
      </c>
    </row>
    <row r="4868" spans="1:18" x14ac:dyDescent="0.25">
      <c r="A4868">
        <f t="shared" si="4478"/>
        <v>1004</v>
      </c>
      <c r="B4868" s="1">
        <f t="shared" si="4479"/>
        <v>43964</v>
      </c>
      <c r="C4868" t="str">
        <f t="shared" ref="C4868:I4868" si="4529">C1944</f>
        <v>Sundar</v>
      </c>
      <c r="D4868">
        <f t="shared" si="4529"/>
        <v>8976789056</v>
      </c>
      <c r="E4868" t="str">
        <f t="shared" si="4529"/>
        <v>Bread Sandwich</v>
      </c>
      <c r="F4868" t="str">
        <f t="shared" si="4529"/>
        <v>Groceries</v>
      </c>
      <c r="G4868" s="2">
        <f t="shared" si="4529"/>
        <v>70</v>
      </c>
      <c r="H4868">
        <f t="shared" si="4529"/>
        <v>1</v>
      </c>
      <c r="I4868" s="2">
        <f t="shared" si="4529"/>
        <v>70</v>
      </c>
      <c r="J4868" s="2">
        <f t="shared" si="4481"/>
        <v>49</v>
      </c>
      <c r="K4868" s="2">
        <f t="shared" si="4482"/>
        <v>21</v>
      </c>
      <c r="L4868" t="str">
        <f t="shared" ref="L4868:M4868" si="4530">L1944</f>
        <v>Chandra</v>
      </c>
      <c r="M4868" t="str">
        <f t="shared" si="4530"/>
        <v>Sulur</v>
      </c>
      <c r="N4868">
        <f t="shared" si="4484"/>
        <v>13</v>
      </c>
      <c r="O4868" s="3" t="str">
        <f t="shared" si="4485"/>
        <v>May</v>
      </c>
      <c r="P4868">
        <f t="shared" si="4486"/>
        <v>2020</v>
      </c>
      <c r="Q4868" t="str">
        <f t="shared" si="4487"/>
        <v>Wednesday</v>
      </c>
      <c r="R4868" t="str">
        <f t="shared" si="4488"/>
        <v>Q2</v>
      </c>
    </row>
    <row r="4869" spans="1:18" x14ac:dyDescent="0.25">
      <c r="A4869">
        <f t="shared" si="4478"/>
        <v>1004</v>
      </c>
      <c r="B4869" s="1">
        <f t="shared" si="4479"/>
        <v>43964</v>
      </c>
      <c r="C4869" t="str">
        <f t="shared" ref="C4869:I4869" si="4531">C1945</f>
        <v>Sundar</v>
      </c>
      <c r="D4869">
        <f t="shared" si="4531"/>
        <v>8976789056</v>
      </c>
      <c r="E4869" t="str">
        <f t="shared" si="4531"/>
        <v>Milk (1 Ltr)</v>
      </c>
      <c r="F4869" t="str">
        <f t="shared" si="4531"/>
        <v>Dairy</v>
      </c>
      <c r="G4869" s="2">
        <f t="shared" si="4531"/>
        <v>40</v>
      </c>
      <c r="H4869">
        <f t="shared" si="4531"/>
        <v>2</v>
      </c>
      <c r="I4869" s="2">
        <f t="shared" si="4531"/>
        <v>80</v>
      </c>
      <c r="J4869" s="2">
        <f t="shared" si="4481"/>
        <v>56</v>
      </c>
      <c r="K4869" s="2">
        <f t="shared" si="4482"/>
        <v>24</v>
      </c>
      <c r="L4869" t="str">
        <f t="shared" ref="L4869:M4869" si="4532">L1945</f>
        <v>Ranjith</v>
      </c>
      <c r="M4869" t="str">
        <f t="shared" si="4532"/>
        <v>Sulur</v>
      </c>
      <c r="N4869">
        <f t="shared" si="4484"/>
        <v>13</v>
      </c>
      <c r="O4869" s="3" t="str">
        <f t="shared" si="4485"/>
        <v>May</v>
      </c>
      <c r="P4869">
        <f t="shared" si="4486"/>
        <v>2020</v>
      </c>
      <c r="Q4869" t="str">
        <f t="shared" si="4487"/>
        <v>Wednesday</v>
      </c>
      <c r="R4869" t="str">
        <f t="shared" si="4488"/>
        <v>Q2</v>
      </c>
    </row>
    <row r="4870" spans="1:18" x14ac:dyDescent="0.25">
      <c r="A4870">
        <f t="shared" si="4478"/>
        <v>1004</v>
      </c>
      <c r="B4870" s="1">
        <f t="shared" si="4479"/>
        <v>43964</v>
      </c>
      <c r="C4870" t="str">
        <f t="shared" ref="C4870:I4870" si="4533">C1946</f>
        <v>Sundar</v>
      </c>
      <c r="D4870">
        <f t="shared" si="4533"/>
        <v>8976789056</v>
      </c>
      <c r="E4870" t="str">
        <f t="shared" si="4533"/>
        <v>Rexona 150 GM</v>
      </c>
      <c r="F4870" t="str">
        <f t="shared" si="4533"/>
        <v>Cosmetics</v>
      </c>
      <c r="G4870" s="2">
        <f t="shared" si="4533"/>
        <v>55</v>
      </c>
      <c r="H4870">
        <f t="shared" si="4533"/>
        <v>1</v>
      </c>
      <c r="I4870" s="2">
        <f t="shared" si="4533"/>
        <v>55</v>
      </c>
      <c r="J4870" s="2">
        <f t="shared" si="4481"/>
        <v>38.5</v>
      </c>
      <c r="K4870" s="2">
        <f t="shared" si="4482"/>
        <v>16.5</v>
      </c>
      <c r="L4870" t="str">
        <f t="shared" ref="L4870:M4870" si="4534">L1946</f>
        <v>Sindhu</v>
      </c>
      <c r="M4870" t="str">
        <f t="shared" si="4534"/>
        <v>Sulur</v>
      </c>
      <c r="N4870">
        <f t="shared" si="4484"/>
        <v>13</v>
      </c>
      <c r="O4870" s="3" t="str">
        <f t="shared" si="4485"/>
        <v>May</v>
      </c>
      <c r="P4870">
        <f t="shared" si="4486"/>
        <v>2020</v>
      </c>
      <c r="Q4870" t="str">
        <f t="shared" si="4487"/>
        <v>Wednesday</v>
      </c>
      <c r="R4870" t="str">
        <f t="shared" si="4488"/>
        <v>Q2</v>
      </c>
    </row>
    <row r="4871" spans="1:18" x14ac:dyDescent="0.25">
      <c r="A4871">
        <f t="shared" si="4478"/>
        <v>1005</v>
      </c>
      <c r="B4871" s="1">
        <f t="shared" si="4479"/>
        <v>43964</v>
      </c>
      <c r="C4871" t="str">
        <f t="shared" ref="C4871:I4871" si="4535">C1947</f>
        <v>Rajesh singh</v>
      </c>
      <c r="D4871">
        <f t="shared" si="4535"/>
        <v>9876548767</v>
      </c>
      <c r="E4871" t="str">
        <f t="shared" si="4535"/>
        <v>Cinthol 100 GM</v>
      </c>
      <c r="F4871" t="str">
        <f t="shared" si="4535"/>
        <v>Cosmetics</v>
      </c>
      <c r="G4871" s="2">
        <f t="shared" si="4535"/>
        <v>45</v>
      </c>
      <c r="H4871">
        <f t="shared" si="4535"/>
        <v>3</v>
      </c>
      <c r="I4871" s="2">
        <f t="shared" si="4535"/>
        <v>135</v>
      </c>
      <c r="J4871" s="2">
        <f t="shared" si="4481"/>
        <v>94.5</v>
      </c>
      <c r="K4871" s="2">
        <f t="shared" si="4482"/>
        <v>40.5</v>
      </c>
      <c r="L4871" t="str">
        <f t="shared" ref="L4871:M4871" si="4536">L1947</f>
        <v>Ranjith</v>
      </c>
      <c r="M4871" t="str">
        <f t="shared" si="4536"/>
        <v>Sulur</v>
      </c>
      <c r="N4871">
        <f t="shared" si="4484"/>
        <v>13</v>
      </c>
      <c r="O4871" s="3" t="str">
        <f t="shared" si="4485"/>
        <v>May</v>
      </c>
      <c r="P4871">
        <f t="shared" si="4486"/>
        <v>2020</v>
      </c>
      <c r="Q4871" t="str">
        <f t="shared" si="4487"/>
        <v>Wednesday</v>
      </c>
      <c r="R4871" t="str">
        <f t="shared" si="4488"/>
        <v>Q2</v>
      </c>
    </row>
    <row r="4872" spans="1:18" x14ac:dyDescent="0.25">
      <c r="A4872">
        <f t="shared" si="4478"/>
        <v>1005</v>
      </c>
      <c r="B4872" s="1">
        <f t="shared" si="4479"/>
        <v>43964</v>
      </c>
      <c r="C4872" t="str">
        <f t="shared" ref="C4872:I4872" si="4537">C1948</f>
        <v>Rajesh singh</v>
      </c>
      <c r="D4872">
        <f t="shared" si="4537"/>
        <v>9876548767</v>
      </c>
      <c r="E4872" t="str">
        <f t="shared" si="4537"/>
        <v>Rexona 150 GM</v>
      </c>
      <c r="F4872" t="str">
        <f t="shared" si="4537"/>
        <v>Cosmetics</v>
      </c>
      <c r="G4872" s="2">
        <f t="shared" si="4537"/>
        <v>55</v>
      </c>
      <c r="H4872">
        <f t="shared" si="4537"/>
        <v>6</v>
      </c>
      <c r="I4872" s="2">
        <f t="shared" si="4537"/>
        <v>330</v>
      </c>
      <c r="J4872" s="2">
        <f t="shared" si="4481"/>
        <v>231</v>
      </c>
      <c r="K4872" s="2">
        <f t="shared" si="4482"/>
        <v>99</v>
      </c>
      <c r="L4872" t="str">
        <f t="shared" ref="L4872:M4872" si="4538">L1948</f>
        <v>Ranjith</v>
      </c>
      <c r="M4872" t="str">
        <f t="shared" si="4538"/>
        <v>Sulur</v>
      </c>
      <c r="N4872">
        <f t="shared" si="4484"/>
        <v>13</v>
      </c>
      <c r="O4872" s="3" t="str">
        <f t="shared" si="4485"/>
        <v>May</v>
      </c>
      <c r="P4872">
        <f t="shared" si="4486"/>
        <v>2020</v>
      </c>
      <c r="Q4872" t="str">
        <f t="shared" si="4487"/>
        <v>Wednesday</v>
      </c>
      <c r="R4872" t="str">
        <f t="shared" si="4488"/>
        <v>Q2</v>
      </c>
    </row>
    <row r="4873" spans="1:18" x14ac:dyDescent="0.25">
      <c r="A4873">
        <f t="shared" si="4478"/>
        <v>1007</v>
      </c>
      <c r="B4873" s="1">
        <f t="shared" si="4479"/>
        <v>43964</v>
      </c>
      <c r="C4873" t="str">
        <f t="shared" ref="C4873:I4873" si="4539">C1949</f>
        <v>Rakson</v>
      </c>
      <c r="D4873">
        <f t="shared" si="4539"/>
        <v>8976789057</v>
      </c>
      <c r="E4873" t="str">
        <f t="shared" si="4539"/>
        <v>Milk (1 Ltr)</v>
      </c>
      <c r="F4873" t="str">
        <f t="shared" si="4539"/>
        <v>Dairy</v>
      </c>
      <c r="G4873" s="2">
        <f t="shared" si="4539"/>
        <v>40</v>
      </c>
      <c r="H4873">
        <f t="shared" si="4539"/>
        <v>1</v>
      </c>
      <c r="I4873" s="2">
        <f t="shared" si="4539"/>
        <v>40</v>
      </c>
      <c r="J4873" s="2">
        <f t="shared" si="4481"/>
        <v>28</v>
      </c>
      <c r="K4873" s="2">
        <f t="shared" si="4482"/>
        <v>12</v>
      </c>
      <c r="L4873" t="str">
        <f t="shared" ref="L4873:M4873" si="4540">L1949</f>
        <v>Ranjith</v>
      </c>
      <c r="M4873" t="str">
        <f t="shared" si="4540"/>
        <v>Sulur</v>
      </c>
      <c r="N4873">
        <f t="shared" si="4484"/>
        <v>13</v>
      </c>
      <c r="O4873" s="3" t="str">
        <f t="shared" si="4485"/>
        <v>May</v>
      </c>
      <c r="P4873">
        <f t="shared" si="4486"/>
        <v>2020</v>
      </c>
      <c r="Q4873" t="str">
        <f t="shared" si="4487"/>
        <v>Wednesday</v>
      </c>
      <c r="R4873" t="str">
        <f t="shared" si="4488"/>
        <v>Q2</v>
      </c>
    </row>
    <row r="4874" spans="1:18" x14ac:dyDescent="0.25">
      <c r="A4874">
        <f t="shared" si="4478"/>
        <v>1008</v>
      </c>
      <c r="B4874" s="1">
        <f t="shared" si="4479"/>
        <v>43964</v>
      </c>
      <c r="C4874" t="str">
        <f t="shared" ref="C4874:I4874" si="4541">C1950</f>
        <v>suma ranjan</v>
      </c>
      <c r="D4874">
        <f t="shared" si="4541"/>
        <v>8976789077</v>
      </c>
      <c r="E4874" t="str">
        <f t="shared" si="4541"/>
        <v>Bread Sandwich</v>
      </c>
      <c r="F4874" t="str">
        <f t="shared" si="4541"/>
        <v>Groceries</v>
      </c>
      <c r="G4874" s="2">
        <f t="shared" si="4541"/>
        <v>70</v>
      </c>
      <c r="H4874">
        <f t="shared" si="4541"/>
        <v>1</v>
      </c>
      <c r="I4874" s="2">
        <f t="shared" si="4541"/>
        <v>70</v>
      </c>
      <c r="J4874" s="2">
        <f t="shared" si="4481"/>
        <v>49</v>
      </c>
      <c r="K4874" s="2">
        <f t="shared" si="4482"/>
        <v>21</v>
      </c>
      <c r="L4874" t="str">
        <f t="shared" ref="L4874:M4874" si="4542">L1950</f>
        <v>Ranjith</v>
      </c>
      <c r="M4874" t="str">
        <f t="shared" si="4542"/>
        <v>Sulur</v>
      </c>
      <c r="N4874">
        <f t="shared" si="4484"/>
        <v>13</v>
      </c>
      <c r="O4874" s="3" t="str">
        <f t="shared" si="4485"/>
        <v>May</v>
      </c>
      <c r="P4874">
        <f t="shared" si="4486"/>
        <v>2020</v>
      </c>
      <c r="Q4874" t="str">
        <f t="shared" si="4487"/>
        <v>Wednesday</v>
      </c>
      <c r="R4874" t="str">
        <f t="shared" si="4488"/>
        <v>Q2</v>
      </c>
    </row>
    <row r="4875" spans="1:18" x14ac:dyDescent="0.25">
      <c r="A4875">
        <f t="shared" si="4478"/>
        <v>1008</v>
      </c>
      <c r="B4875" s="1">
        <f t="shared" si="4479"/>
        <v>43964</v>
      </c>
      <c r="C4875" t="str">
        <f t="shared" ref="C4875:I4875" si="4543">C1951</f>
        <v>suma ranjan</v>
      </c>
      <c r="D4875">
        <f t="shared" si="4543"/>
        <v>8976789077</v>
      </c>
      <c r="E4875" t="str">
        <f t="shared" si="4543"/>
        <v>Rexona 150 GM</v>
      </c>
      <c r="F4875" t="str">
        <f t="shared" si="4543"/>
        <v>Cosmetics</v>
      </c>
      <c r="G4875" s="2">
        <f t="shared" si="4543"/>
        <v>55</v>
      </c>
      <c r="H4875">
        <f t="shared" si="4543"/>
        <v>3</v>
      </c>
      <c r="I4875" s="2">
        <f t="shared" si="4543"/>
        <v>165</v>
      </c>
      <c r="J4875" s="2">
        <f t="shared" si="4481"/>
        <v>115.5</v>
      </c>
      <c r="K4875" s="2">
        <f t="shared" si="4482"/>
        <v>49.5</v>
      </c>
      <c r="L4875" t="str">
        <f t="shared" ref="L4875:M4875" si="4544">L1951</f>
        <v>Ranjith</v>
      </c>
      <c r="M4875" t="str">
        <f t="shared" si="4544"/>
        <v>Sulur</v>
      </c>
      <c r="N4875">
        <f t="shared" si="4484"/>
        <v>13</v>
      </c>
      <c r="O4875" s="3" t="str">
        <f t="shared" si="4485"/>
        <v>May</v>
      </c>
      <c r="P4875">
        <f t="shared" si="4486"/>
        <v>2020</v>
      </c>
      <c r="Q4875" t="str">
        <f t="shared" si="4487"/>
        <v>Wednesday</v>
      </c>
      <c r="R4875" t="str">
        <f t="shared" si="4488"/>
        <v>Q2</v>
      </c>
    </row>
    <row r="4876" spans="1:18" x14ac:dyDescent="0.25">
      <c r="A4876">
        <f t="shared" si="4478"/>
        <v>1008</v>
      </c>
      <c r="B4876" s="1">
        <f t="shared" si="4479"/>
        <v>43964</v>
      </c>
      <c r="C4876" t="str">
        <f t="shared" ref="C4876:I4876" si="4545">C1952</f>
        <v>suma ranjan</v>
      </c>
      <c r="D4876">
        <f t="shared" si="4545"/>
        <v>8976789077</v>
      </c>
      <c r="E4876" t="str">
        <f t="shared" si="4545"/>
        <v>Cinthol 100 GM</v>
      </c>
      <c r="F4876" t="str">
        <f t="shared" si="4545"/>
        <v>Cosmetics</v>
      </c>
      <c r="G4876" s="2">
        <f t="shared" si="4545"/>
        <v>45</v>
      </c>
      <c r="H4876">
        <f t="shared" si="4545"/>
        <v>3</v>
      </c>
      <c r="I4876" s="2">
        <f t="shared" si="4545"/>
        <v>135</v>
      </c>
      <c r="J4876" s="2">
        <f t="shared" si="4481"/>
        <v>94.5</v>
      </c>
      <c r="K4876" s="2">
        <f t="shared" si="4482"/>
        <v>40.5</v>
      </c>
      <c r="L4876" t="str">
        <f t="shared" ref="L4876:M4876" si="4546">L1952</f>
        <v>Rajan</v>
      </c>
      <c r="M4876" t="str">
        <f t="shared" si="4546"/>
        <v>Sulur</v>
      </c>
      <c r="N4876">
        <f t="shared" si="4484"/>
        <v>13</v>
      </c>
      <c r="O4876" s="3" t="str">
        <f t="shared" si="4485"/>
        <v>May</v>
      </c>
      <c r="P4876">
        <f t="shared" si="4486"/>
        <v>2020</v>
      </c>
      <c r="Q4876" t="str">
        <f t="shared" si="4487"/>
        <v>Wednesday</v>
      </c>
      <c r="R4876" t="str">
        <f t="shared" si="4488"/>
        <v>Q2</v>
      </c>
    </row>
    <row r="4877" spans="1:18" x14ac:dyDescent="0.25">
      <c r="A4877">
        <f t="shared" si="4478"/>
        <v>1008</v>
      </c>
      <c r="B4877" s="1">
        <f t="shared" si="4479"/>
        <v>43964</v>
      </c>
      <c r="C4877" t="str">
        <f t="shared" ref="C4877:I4877" si="4547">C1953</f>
        <v>suma ranjan</v>
      </c>
      <c r="D4877">
        <f t="shared" si="4547"/>
        <v>8976789077</v>
      </c>
      <c r="E4877" t="str">
        <f t="shared" si="4547"/>
        <v>Milk (1 Ltr)</v>
      </c>
      <c r="F4877" t="str">
        <f t="shared" si="4547"/>
        <v>Dairy</v>
      </c>
      <c r="G4877" s="2">
        <f t="shared" si="4547"/>
        <v>40</v>
      </c>
      <c r="H4877">
        <f t="shared" si="4547"/>
        <v>1</v>
      </c>
      <c r="I4877" s="2">
        <f t="shared" si="4547"/>
        <v>40</v>
      </c>
      <c r="J4877" s="2">
        <f t="shared" si="4481"/>
        <v>28</v>
      </c>
      <c r="K4877" s="2">
        <f t="shared" si="4482"/>
        <v>12</v>
      </c>
      <c r="L4877" t="str">
        <f t="shared" ref="L4877:M4877" si="4548">L1953</f>
        <v>Chandra</v>
      </c>
      <c r="M4877" t="str">
        <f t="shared" si="4548"/>
        <v>Sulur</v>
      </c>
      <c r="N4877">
        <f t="shared" si="4484"/>
        <v>13</v>
      </c>
      <c r="O4877" s="3" t="str">
        <f t="shared" si="4485"/>
        <v>May</v>
      </c>
      <c r="P4877">
        <f t="shared" si="4486"/>
        <v>2020</v>
      </c>
      <c r="Q4877" t="str">
        <f t="shared" si="4487"/>
        <v>Wednesday</v>
      </c>
      <c r="R4877" t="str">
        <f t="shared" si="4488"/>
        <v>Q2</v>
      </c>
    </row>
    <row r="4878" spans="1:18" x14ac:dyDescent="0.25">
      <c r="A4878">
        <f t="shared" si="4478"/>
        <v>1008</v>
      </c>
      <c r="B4878" s="1">
        <f t="shared" si="4479"/>
        <v>43964</v>
      </c>
      <c r="C4878" t="str">
        <f t="shared" ref="C4878:I4878" si="4549">C1954</f>
        <v>suma ranjan</v>
      </c>
      <c r="D4878">
        <f t="shared" si="4549"/>
        <v>8976789077</v>
      </c>
      <c r="E4878" t="str">
        <f t="shared" si="4549"/>
        <v>Pickle 500g</v>
      </c>
      <c r="F4878" t="str">
        <f t="shared" si="4549"/>
        <v>Groceries</v>
      </c>
      <c r="G4878" s="2">
        <f t="shared" si="4549"/>
        <v>67</v>
      </c>
      <c r="H4878">
        <f t="shared" si="4549"/>
        <v>1</v>
      </c>
      <c r="I4878" s="2">
        <f t="shared" si="4549"/>
        <v>67</v>
      </c>
      <c r="J4878" s="2">
        <f t="shared" si="4481"/>
        <v>46.900000000000006</v>
      </c>
      <c r="K4878" s="2">
        <f t="shared" si="4482"/>
        <v>20.099999999999994</v>
      </c>
      <c r="L4878" t="str">
        <f t="shared" ref="L4878:M4878" si="4550">L1954</f>
        <v>Rajan</v>
      </c>
      <c r="M4878" t="str">
        <f t="shared" si="4550"/>
        <v>Sulur</v>
      </c>
      <c r="N4878">
        <f t="shared" si="4484"/>
        <v>13</v>
      </c>
      <c r="O4878" s="3" t="str">
        <f t="shared" si="4485"/>
        <v>May</v>
      </c>
      <c r="P4878">
        <f t="shared" si="4486"/>
        <v>2020</v>
      </c>
      <c r="Q4878" t="str">
        <f t="shared" si="4487"/>
        <v>Wednesday</v>
      </c>
      <c r="R4878" t="str">
        <f t="shared" si="4488"/>
        <v>Q2</v>
      </c>
    </row>
    <row r="4879" spans="1:18" x14ac:dyDescent="0.25">
      <c r="A4879">
        <f t="shared" si="4478"/>
        <v>1006</v>
      </c>
      <c r="B4879" s="1">
        <f t="shared" si="4479"/>
        <v>43964</v>
      </c>
      <c r="C4879" t="str">
        <f t="shared" ref="C4879:I4879" si="4551">C1955</f>
        <v>Sundar</v>
      </c>
      <c r="D4879">
        <f t="shared" si="4551"/>
        <v>8976789056</v>
      </c>
      <c r="E4879" t="str">
        <f t="shared" si="4551"/>
        <v>Bread Sandwich</v>
      </c>
      <c r="F4879" t="str">
        <f t="shared" si="4551"/>
        <v>Groceries</v>
      </c>
      <c r="G4879" s="2">
        <f t="shared" si="4551"/>
        <v>70</v>
      </c>
      <c r="H4879">
        <f t="shared" si="4551"/>
        <v>1</v>
      </c>
      <c r="I4879" s="2">
        <f t="shared" si="4551"/>
        <v>70</v>
      </c>
      <c r="J4879" s="2">
        <f t="shared" si="4481"/>
        <v>49</v>
      </c>
      <c r="K4879" s="2">
        <f t="shared" si="4482"/>
        <v>21</v>
      </c>
      <c r="L4879" t="str">
        <f t="shared" ref="L4879:M4879" si="4552">L1955</f>
        <v>Chandra</v>
      </c>
      <c r="M4879" t="str">
        <f t="shared" si="4552"/>
        <v>Sulur</v>
      </c>
      <c r="N4879">
        <f t="shared" si="4484"/>
        <v>13</v>
      </c>
      <c r="O4879" s="3" t="str">
        <f t="shared" si="4485"/>
        <v>May</v>
      </c>
      <c r="P4879">
        <f t="shared" si="4486"/>
        <v>2020</v>
      </c>
      <c r="Q4879" t="str">
        <f t="shared" si="4487"/>
        <v>Wednesday</v>
      </c>
      <c r="R4879" t="str">
        <f t="shared" si="4488"/>
        <v>Q2</v>
      </c>
    </row>
    <row r="4880" spans="1:18" x14ac:dyDescent="0.25">
      <c r="A4880">
        <f t="shared" si="4478"/>
        <v>1006</v>
      </c>
      <c r="B4880" s="1">
        <f t="shared" si="4479"/>
        <v>43964</v>
      </c>
      <c r="C4880" t="str">
        <f t="shared" ref="C4880:I4880" si="4553">C1956</f>
        <v>Sundar</v>
      </c>
      <c r="D4880">
        <f t="shared" si="4553"/>
        <v>8976789056</v>
      </c>
      <c r="E4880" t="str">
        <f t="shared" si="4553"/>
        <v>Milk (1 Ltr)</v>
      </c>
      <c r="F4880" t="str">
        <f t="shared" si="4553"/>
        <v>Dairy</v>
      </c>
      <c r="G4880" s="2">
        <f t="shared" si="4553"/>
        <v>40</v>
      </c>
      <c r="H4880">
        <f t="shared" si="4553"/>
        <v>2</v>
      </c>
      <c r="I4880" s="2">
        <f t="shared" si="4553"/>
        <v>80</v>
      </c>
      <c r="J4880" s="2">
        <f t="shared" si="4481"/>
        <v>56</v>
      </c>
      <c r="K4880" s="2">
        <f t="shared" si="4482"/>
        <v>24</v>
      </c>
      <c r="L4880" t="str">
        <f t="shared" ref="L4880:M4880" si="4554">L1956</f>
        <v>Ranjith</v>
      </c>
      <c r="M4880" t="str">
        <f t="shared" si="4554"/>
        <v>Sulur</v>
      </c>
      <c r="N4880">
        <f t="shared" si="4484"/>
        <v>13</v>
      </c>
      <c r="O4880" s="3" t="str">
        <f t="shared" si="4485"/>
        <v>May</v>
      </c>
      <c r="P4880">
        <f t="shared" si="4486"/>
        <v>2020</v>
      </c>
      <c r="Q4880" t="str">
        <f t="shared" si="4487"/>
        <v>Wednesday</v>
      </c>
      <c r="R4880" t="str">
        <f t="shared" si="4488"/>
        <v>Q2</v>
      </c>
    </row>
    <row r="4881" spans="1:18" x14ac:dyDescent="0.25">
      <c r="A4881">
        <f t="shared" si="4478"/>
        <v>1006</v>
      </c>
      <c r="B4881" s="1">
        <f t="shared" si="4479"/>
        <v>43964</v>
      </c>
      <c r="C4881" t="str">
        <f t="shared" ref="C4881:I4881" si="4555">C1957</f>
        <v>Sundar</v>
      </c>
      <c r="D4881">
        <f t="shared" si="4555"/>
        <v>8976789056</v>
      </c>
      <c r="E4881" t="str">
        <f t="shared" si="4555"/>
        <v>Rexona 150 GM</v>
      </c>
      <c r="F4881" t="str">
        <f t="shared" si="4555"/>
        <v>Cosmetics</v>
      </c>
      <c r="G4881" s="2">
        <f t="shared" si="4555"/>
        <v>55</v>
      </c>
      <c r="H4881">
        <f t="shared" si="4555"/>
        <v>1</v>
      </c>
      <c r="I4881" s="2">
        <f t="shared" si="4555"/>
        <v>55</v>
      </c>
      <c r="J4881" s="2">
        <f t="shared" si="4481"/>
        <v>38.5</v>
      </c>
      <c r="K4881" s="2">
        <f t="shared" si="4482"/>
        <v>16.5</v>
      </c>
      <c r="L4881" t="str">
        <f t="shared" ref="L4881:M4881" si="4556">L1957</f>
        <v>Chandra</v>
      </c>
      <c r="M4881" t="str">
        <f t="shared" si="4556"/>
        <v>Sulur</v>
      </c>
      <c r="N4881">
        <f t="shared" si="4484"/>
        <v>13</v>
      </c>
      <c r="O4881" s="3" t="str">
        <f t="shared" si="4485"/>
        <v>May</v>
      </c>
      <c r="P4881">
        <f t="shared" si="4486"/>
        <v>2020</v>
      </c>
      <c r="Q4881" t="str">
        <f t="shared" si="4487"/>
        <v>Wednesday</v>
      </c>
      <c r="R4881" t="str">
        <f t="shared" si="4488"/>
        <v>Q2</v>
      </c>
    </row>
    <row r="4882" spans="1:18" x14ac:dyDescent="0.25">
      <c r="A4882">
        <f t="shared" si="4478"/>
        <v>1010</v>
      </c>
      <c r="B4882" s="1">
        <f t="shared" si="4479"/>
        <v>43965</v>
      </c>
      <c r="C4882" t="str">
        <f t="shared" ref="C4882:I4882" si="4557">C1958</f>
        <v>Rajesh singh</v>
      </c>
      <c r="D4882">
        <f t="shared" si="4557"/>
        <v>9876548767</v>
      </c>
      <c r="E4882" t="str">
        <f t="shared" si="4557"/>
        <v>Cinthol 100 GM</v>
      </c>
      <c r="F4882" t="str">
        <f t="shared" si="4557"/>
        <v>Cosmetics</v>
      </c>
      <c r="G4882" s="2">
        <f t="shared" si="4557"/>
        <v>45</v>
      </c>
      <c r="H4882">
        <f t="shared" si="4557"/>
        <v>3</v>
      </c>
      <c r="I4882" s="2">
        <f t="shared" si="4557"/>
        <v>135</v>
      </c>
      <c r="J4882" s="2">
        <f t="shared" si="4481"/>
        <v>94.5</v>
      </c>
      <c r="K4882" s="2">
        <f t="shared" si="4482"/>
        <v>40.5</v>
      </c>
      <c r="L4882" t="str">
        <f t="shared" ref="L4882:M4882" si="4558">L1958</f>
        <v>Chandra</v>
      </c>
      <c r="M4882" t="str">
        <f t="shared" si="4558"/>
        <v>Sulur</v>
      </c>
      <c r="N4882">
        <f t="shared" si="4484"/>
        <v>14</v>
      </c>
      <c r="O4882" s="3" t="str">
        <f t="shared" si="4485"/>
        <v>May</v>
      </c>
      <c r="P4882">
        <f t="shared" si="4486"/>
        <v>2020</v>
      </c>
      <c r="Q4882" t="str">
        <f t="shared" si="4487"/>
        <v>Thursday</v>
      </c>
      <c r="R4882" t="str">
        <f t="shared" si="4488"/>
        <v>Q2</v>
      </c>
    </row>
    <row r="4883" spans="1:18" x14ac:dyDescent="0.25">
      <c r="A4883">
        <f t="shared" si="4478"/>
        <v>1010</v>
      </c>
      <c r="B4883" s="1">
        <f t="shared" si="4479"/>
        <v>43965</v>
      </c>
      <c r="C4883" t="str">
        <f t="shared" ref="C4883:I4883" si="4559">C1959</f>
        <v>Rajesh singh</v>
      </c>
      <c r="D4883">
        <f t="shared" si="4559"/>
        <v>9876548767</v>
      </c>
      <c r="E4883" t="str">
        <f t="shared" si="4559"/>
        <v>Rexona 150 GM</v>
      </c>
      <c r="F4883" t="str">
        <f t="shared" si="4559"/>
        <v>Cosmetics</v>
      </c>
      <c r="G4883" s="2">
        <f t="shared" si="4559"/>
        <v>55</v>
      </c>
      <c r="H4883">
        <f t="shared" si="4559"/>
        <v>6</v>
      </c>
      <c r="I4883" s="2">
        <f t="shared" si="4559"/>
        <v>330</v>
      </c>
      <c r="J4883" s="2">
        <f t="shared" si="4481"/>
        <v>231</v>
      </c>
      <c r="K4883" s="2">
        <f t="shared" si="4482"/>
        <v>99</v>
      </c>
      <c r="L4883" t="str">
        <f t="shared" ref="L4883:M4883" si="4560">L1959</f>
        <v>Rajan</v>
      </c>
      <c r="M4883" t="str">
        <f t="shared" si="4560"/>
        <v>Sulur</v>
      </c>
      <c r="N4883">
        <f t="shared" si="4484"/>
        <v>14</v>
      </c>
      <c r="O4883" s="3" t="str">
        <f t="shared" si="4485"/>
        <v>May</v>
      </c>
      <c r="P4883">
        <f t="shared" si="4486"/>
        <v>2020</v>
      </c>
      <c r="Q4883" t="str">
        <f t="shared" si="4487"/>
        <v>Thursday</v>
      </c>
      <c r="R4883" t="str">
        <f t="shared" si="4488"/>
        <v>Q2</v>
      </c>
    </row>
    <row r="4884" spans="1:18" x14ac:dyDescent="0.25">
      <c r="A4884">
        <f t="shared" si="4478"/>
        <v>1012</v>
      </c>
      <c r="B4884" s="1">
        <f t="shared" si="4479"/>
        <v>43965</v>
      </c>
      <c r="C4884" t="str">
        <f t="shared" ref="C4884:I4884" si="4561">C1960</f>
        <v>Rakson</v>
      </c>
      <c r="D4884">
        <f t="shared" si="4561"/>
        <v>8976789057</v>
      </c>
      <c r="E4884" t="str">
        <f t="shared" si="4561"/>
        <v>Milk (1 Ltr)</v>
      </c>
      <c r="F4884" t="str">
        <f t="shared" si="4561"/>
        <v>Dairy</v>
      </c>
      <c r="G4884" s="2">
        <f t="shared" si="4561"/>
        <v>40</v>
      </c>
      <c r="H4884">
        <f t="shared" si="4561"/>
        <v>1</v>
      </c>
      <c r="I4884" s="2">
        <f t="shared" si="4561"/>
        <v>40</v>
      </c>
      <c r="J4884" s="2">
        <f t="shared" si="4481"/>
        <v>28</v>
      </c>
      <c r="K4884" s="2">
        <f t="shared" si="4482"/>
        <v>12</v>
      </c>
      <c r="L4884" t="str">
        <f t="shared" ref="L4884:M4884" si="4562">L1960</f>
        <v>Chandra</v>
      </c>
      <c r="M4884" t="str">
        <f t="shared" si="4562"/>
        <v>Sulur</v>
      </c>
      <c r="N4884">
        <f t="shared" si="4484"/>
        <v>14</v>
      </c>
      <c r="O4884" s="3" t="str">
        <f t="shared" si="4485"/>
        <v>May</v>
      </c>
      <c r="P4884">
        <f t="shared" si="4486"/>
        <v>2020</v>
      </c>
      <c r="Q4884" t="str">
        <f t="shared" si="4487"/>
        <v>Thursday</v>
      </c>
      <c r="R4884" t="str">
        <f t="shared" si="4488"/>
        <v>Q2</v>
      </c>
    </row>
    <row r="4885" spans="1:18" x14ac:dyDescent="0.25">
      <c r="A4885">
        <f t="shared" si="4478"/>
        <v>1012</v>
      </c>
      <c r="B4885" s="1">
        <f t="shared" si="4479"/>
        <v>43965</v>
      </c>
      <c r="C4885" t="str">
        <f t="shared" ref="C4885:I4885" si="4563">C1961</f>
        <v>Rakson</v>
      </c>
      <c r="D4885">
        <f t="shared" si="4563"/>
        <v>8976789057</v>
      </c>
      <c r="E4885" t="str">
        <f t="shared" si="4563"/>
        <v>Bread Sandwich</v>
      </c>
      <c r="F4885" t="str">
        <f t="shared" si="4563"/>
        <v>Groceries</v>
      </c>
      <c r="G4885" s="2">
        <f t="shared" si="4563"/>
        <v>70</v>
      </c>
      <c r="H4885">
        <f t="shared" si="4563"/>
        <v>1</v>
      </c>
      <c r="I4885" s="2">
        <f t="shared" si="4563"/>
        <v>70</v>
      </c>
      <c r="J4885" s="2">
        <f t="shared" si="4481"/>
        <v>49</v>
      </c>
      <c r="K4885" s="2">
        <f t="shared" si="4482"/>
        <v>21</v>
      </c>
      <c r="L4885" t="str">
        <f t="shared" ref="L4885:M4885" si="4564">L1961</f>
        <v>Rajan</v>
      </c>
      <c r="M4885" t="str">
        <f t="shared" si="4564"/>
        <v>Sulur</v>
      </c>
      <c r="N4885">
        <f t="shared" si="4484"/>
        <v>14</v>
      </c>
      <c r="O4885" s="3" t="str">
        <f t="shared" si="4485"/>
        <v>May</v>
      </c>
      <c r="P4885">
        <f t="shared" si="4486"/>
        <v>2020</v>
      </c>
      <c r="Q4885" t="str">
        <f t="shared" si="4487"/>
        <v>Thursday</v>
      </c>
      <c r="R4885" t="str">
        <f t="shared" si="4488"/>
        <v>Q2</v>
      </c>
    </row>
    <row r="4886" spans="1:18" x14ac:dyDescent="0.25">
      <c r="A4886">
        <f t="shared" si="4478"/>
        <v>1012</v>
      </c>
      <c r="B4886" s="1">
        <f t="shared" si="4479"/>
        <v>43965</v>
      </c>
      <c r="C4886" t="str">
        <f t="shared" ref="C4886:I4886" si="4565">C1962</f>
        <v>Rakson</v>
      </c>
      <c r="D4886">
        <f t="shared" si="4565"/>
        <v>8976789057</v>
      </c>
      <c r="E4886" t="str">
        <f t="shared" si="4565"/>
        <v>Rexona 150 GM</v>
      </c>
      <c r="F4886" t="str">
        <f t="shared" si="4565"/>
        <v>Cosmetics</v>
      </c>
      <c r="G4886" s="2">
        <f t="shared" si="4565"/>
        <v>55</v>
      </c>
      <c r="H4886">
        <f t="shared" si="4565"/>
        <v>3</v>
      </c>
      <c r="I4886" s="2">
        <f t="shared" si="4565"/>
        <v>165</v>
      </c>
      <c r="J4886" s="2">
        <f t="shared" si="4481"/>
        <v>115.5</v>
      </c>
      <c r="K4886" s="2">
        <f t="shared" si="4482"/>
        <v>49.5</v>
      </c>
      <c r="L4886" t="str">
        <f t="shared" ref="L4886:M4886" si="4566">L1962</f>
        <v>Rajan</v>
      </c>
      <c r="M4886" t="str">
        <f t="shared" si="4566"/>
        <v>Sulur</v>
      </c>
      <c r="N4886">
        <f t="shared" si="4484"/>
        <v>14</v>
      </c>
      <c r="O4886" s="3" t="str">
        <f t="shared" si="4485"/>
        <v>May</v>
      </c>
      <c r="P4886">
        <f t="shared" si="4486"/>
        <v>2020</v>
      </c>
      <c r="Q4886" t="str">
        <f t="shared" si="4487"/>
        <v>Thursday</v>
      </c>
      <c r="R4886" t="str">
        <f t="shared" si="4488"/>
        <v>Q2</v>
      </c>
    </row>
    <row r="4887" spans="1:18" x14ac:dyDescent="0.25">
      <c r="A4887">
        <f t="shared" si="4478"/>
        <v>1012</v>
      </c>
      <c r="B4887" s="1">
        <f t="shared" si="4479"/>
        <v>43965</v>
      </c>
      <c r="C4887" t="str">
        <f t="shared" ref="C4887:I4887" si="4567">C1963</f>
        <v>Rakson</v>
      </c>
      <c r="D4887">
        <f t="shared" si="4567"/>
        <v>8976789057</v>
      </c>
      <c r="E4887" t="str">
        <f t="shared" si="4567"/>
        <v>Cinthol 100 GM</v>
      </c>
      <c r="F4887" t="str">
        <f t="shared" si="4567"/>
        <v>Cosmetics</v>
      </c>
      <c r="G4887" s="2">
        <f t="shared" si="4567"/>
        <v>45</v>
      </c>
      <c r="H4887">
        <f t="shared" si="4567"/>
        <v>3</v>
      </c>
      <c r="I4887" s="2">
        <f t="shared" si="4567"/>
        <v>135</v>
      </c>
      <c r="J4887" s="2">
        <f t="shared" si="4481"/>
        <v>94.5</v>
      </c>
      <c r="K4887" s="2">
        <f t="shared" si="4482"/>
        <v>40.5</v>
      </c>
      <c r="L4887" t="str">
        <f t="shared" ref="L4887:M4887" si="4568">L1963</f>
        <v>Ranjith</v>
      </c>
      <c r="M4887" t="str">
        <f t="shared" si="4568"/>
        <v>Sulur</v>
      </c>
      <c r="N4887">
        <f t="shared" si="4484"/>
        <v>14</v>
      </c>
      <c r="O4887" s="3" t="str">
        <f t="shared" si="4485"/>
        <v>May</v>
      </c>
      <c r="P4887">
        <f t="shared" si="4486"/>
        <v>2020</v>
      </c>
      <c r="Q4887" t="str">
        <f t="shared" si="4487"/>
        <v>Thursday</v>
      </c>
      <c r="R4887" t="str">
        <f t="shared" si="4488"/>
        <v>Q2</v>
      </c>
    </row>
    <row r="4888" spans="1:18" x14ac:dyDescent="0.25">
      <c r="A4888">
        <f t="shared" si="4478"/>
        <v>1012</v>
      </c>
      <c r="B4888" s="1">
        <f t="shared" si="4479"/>
        <v>43965</v>
      </c>
      <c r="C4888" t="str">
        <f t="shared" ref="C4888:I4888" si="4569">C1964</f>
        <v>Rakson</v>
      </c>
      <c r="D4888">
        <f t="shared" si="4569"/>
        <v>8976789057</v>
      </c>
      <c r="E4888" t="str">
        <f t="shared" si="4569"/>
        <v>Milk (1 Ltr)</v>
      </c>
      <c r="F4888" t="str">
        <f t="shared" si="4569"/>
        <v>Dairy</v>
      </c>
      <c r="G4888" s="2">
        <f t="shared" si="4569"/>
        <v>40</v>
      </c>
      <c r="H4888">
        <f t="shared" si="4569"/>
        <v>1</v>
      </c>
      <c r="I4888" s="2">
        <f t="shared" si="4569"/>
        <v>40</v>
      </c>
      <c r="J4888" s="2">
        <f t="shared" si="4481"/>
        <v>28</v>
      </c>
      <c r="K4888" s="2">
        <f t="shared" si="4482"/>
        <v>12</v>
      </c>
      <c r="L4888" t="str">
        <f t="shared" ref="L4888:M4888" si="4570">L1964</f>
        <v>Ranjith</v>
      </c>
      <c r="M4888" t="str">
        <f t="shared" si="4570"/>
        <v>Sulur</v>
      </c>
      <c r="N4888">
        <f t="shared" si="4484"/>
        <v>14</v>
      </c>
      <c r="O4888" s="3" t="str">
        <f t="shared" si="4485"/>
        <v>May</v>
      </c>
      <c r="P4888">
        <f t="shared" si="4486"/>
        <v>2020</v>
      </c>
      <c r="Q4888" t="str">
        <f t="shared" si="4487"/>
        <v>Thursday</v>
      </c>
      <c r="R4888" t="str">
        <f t="shared" si="4488"/>
        <v>Q2</v>
      </c>
    </row>
    <row r="4889" spans="1:18" x14ac:dyDescent="0.25">
      <c r="A4889">
        <f t="shared" si="4478"/>
        <v>1009</v>
      </c>
      <c r="B4889" s="1">
        <f t="shared" si="4479"/>
        <v>43965</v>
      </c>
      <c r="C4889" t="str">
        <f t="shared" ref="C4889:I4889" si="4571">C1965</f>
        <v>sudha</v>
      </c>
      <c r="D4889">
        <f t="shared" si="4571"/>
        <v>8976789034</v>
      </c>
      <c r="E4889" t="str">
        <f t="shared" si="4571"/>
        <v>Salt 1 kg</v>
      </c>
      <c r="F4889" t="str">
        <f t="shared" si="4571"/>
        <v>Groceries</v>
      </c>
      <c r="G4889" s="2">
        <f t="shared" si="4571"/>
        <v>15</v>
      </c>
      <c r="H4889">
        <f t="shared" si="4571"/>
        <v>1</v>
      </c>
      <c r="I4889" s="2">
        <f t="shared" si="4571"/>
        <v>15</v>
      </c>
      <c r="J4889" s="2">
        <f t="shared" si="4481"/>
        <v>10.5</v>
      </c>
      <c r="K4889" s="2">
        <f t="shared" si="4482"/>
        <v>4.5</v>
      </c>
      <c r="L4889" t="str">
        <f t="shared" ref="L4889:M4889" si="4572">L1965</f>
        <v>Rajan</v>
      </c>
      <c r="M4889" t="str">
        <f t="shared" si="4572"/>
        <v>Sulur</v>
      </c>
      <c r="N4889">
        <f t="shared" si="4484"/>
        <v>14</v>
      </c>
      <c r="O4889" s="3" t="str">
        <f t="shared" si="4485"/>
        <v>May</v>
      </c>
      <c r="P4889">
        <f t="shared" si="4486"/>
        <v>2020</v>
      </c>
      <c r="Q4889" t="str">
        <f t="shared" si="4487"/>
        <v>Thursday</v>
      </c>
      <c r="R4889" t="str">
        <f t="shared" si="4488"/>
        <v>Q2</v>
      </c>
    </row>
    <row r="4890" spans="1:18" x14ac:dyDescent="0.25">
      <c r="A4890">
        <f t="shared" si="4478"/>
        <v>1009</v>
      </c>
      <c r="B4890" s="1">
        <f t="shared" si="4479"/>
        <v>43965</v>
      </c>
      <c r="C4890" t="str">
        <f t="shared" ref="C4890:I4890" si="4573">C1966</f>
        <v>sudha</v>
      </c>
      <c r="D4890">
        <f t="shared" si="4573"/>
        <v>8976789034</v>
      </c>
      <c r="E4890" t="str">
        <f t="shared" si="4573"/>
        <v>Maybelline Mattie Lipstic 3.9 g</v>
      </c>
      <c r="F4890" t="str">
        <f t="shared" si="4573"/>
        <v>Cosmetics</v>
      </c>
      <c r="G4890" s="2">
        <f t="shared" si="4573"/>
        <v>262</v>
      </c>
      <c r="H4890">
        <f t="shared" si="4573"/>
        <v>1</v>
      </c>
      <c r="I4890" s="2">
        <f t="shared" si="4573"/>
        <v>262</v>
      </c>
      <c r="J4890" s="2">
        <f t="shared" si="4481"/>
        <v>183.4</v>
      </c>
      <c r="K4890" s="2">
        <f t="shared" si="4482"/>
        <v>78.599999999999994</v>
      </c>
      <c r="L4890" t="str">
        <f t="shared" ref="L4890:M4890" si="4574">L1966</f>
        <v>Chandra</v>
      </c>
      <c r="M4890" t="str">
        <f t="shared" si="4574"/>
        <v>Sulur</v>
      </c>
      <c r="N4890">
        <f t="shared" si="4484"/>
        <v>14</v>
      </c>
      <c r="O4890" s="3" t="str">
        <f t="shared" si="4485"/>
        <v>May</v>
      </c>
      <c r="P4890">
        <f t="shared" si="4486"/>
        <v>2020</v>
      </c>
      <c r="Q4890" t="str">
        <f t="shared" si="4487"/>
        <v>Thursday</v>
      </c>
      <c r="R4890" t="str">
        <f t="shared" si="4488"/>
        <v>Q2</v>
      </c>
    </row>
    <row r="4891" spans="1:18" x14ac:dyDescent="0.25">
      <c r="A4891">
        <f t="shared" si="4478"/>
        <v>1009</v>
      </c>
      <c r="B4891" s="1">
        <f t="shared" si="4479"/>
        <v>43965</v>
      </c>
      <c r="C4891" t="str">
        <f t="shared" ref="C4891:I4891" si="4575">C1967</f>
        <v>sudha</v>
      </c>
      <c r="D4891">
        <f t="shared" si="4575"/>
        <v>8976789034</v>
      </c>
      <c r="E4891" t="str">
        <f t="shared" si="4575"/>
        <v>Faces Long Wear Eye Pencil</v>
      </c>
      <c r="F4891" t="str">
        <f t="shared" si="4575"/>
        <v>Cosmetics</v>
      </c>
      <c r="G4891" s="2">
        <f t="shared" si="4575"/>
        <v>349</v>
      </c>
      <c r="H4891">
        <f t="shared" si="4575"/>
        <v>1</v>
      </c>
      <c r="I4891" s="2">
        <f t="shared" si="4575"/>
        <v>349</v>
      </c>
      <c r="J4891" s="2">
        <f t="shared" si="4481"/>
        <v>244.3</v>
      </c>
      <c r="K4891" s="2">
        <f t="shared" si="4482"/>
        <v>104.69999999999999</v>
      </c>
      <c r="L4891" t="str">
        <f t="shared" ref="L4891:M4891" si="4576">L1967</f>
        <v>Chandra</v>
      </c>
      <c r="M4891" t="str">
        <f t="shared" si="4576"/>
        <v>Sulur</v>
      </c>
      <c r="N4891">
        <f t="shared" si="4484"/>
        <v>14</v>
      </c>
      <c r="O4891" s="3" t="str">
        <f t="shared" si="4485"/>
        <v>May</v>
      </c>
      <c r="P4891">
        <f t="shared" si="4486"/>
        <v>2020</v>
      </c>
      <c r="Q4891" t="str">
        <f t="shared" si="4487"/>
        <v>Thursday</v>
      </c>
      <c r="R4891" t="str">
        <f t="shared" si="4488"/>
        <v>Q2</v>
      </c>
    </row>
    <row r="4892" spans="1:18" x14ac:dyDescent="0.25">
      <c r="A4892">
        <f t="shared" si="4478"/>
        <v>1009</v>
      </c>
      <c r="B4892" s="1">
        <f t="shared" si="4479"/>
        <v>43965</v>
      </c>
      <c r="C4892" t="str">
        <f t="shared" ref="C4892:I4892" si="4577">C1968</f>
        <v>sudha</v>
      </c>
      <c r="D4892">
        <f t="shared" si="4577"/>
        <v>8976789034</v>
      </c>
      <c r="E4892" t="str">
        <f t="shared" si="4577"/>
        <v>Revlon Charlie Blue 100 ML</v>
      </c>
      <c r="F4892" t="str">
        <f t="shared" si="4577"/>
        <v>Cosmetics</v>
      </c>
      <c r="G4892" s="2">
        <f t="shared" si="4577"/>
        <v>537</v>
      </c>
      <c r="H4892">
        <f t="shared" si="4577"/>
        <v>1</v>
      </c>
      <c r="I4892" s="2">
        <f t="shared" si="4577"/>
        <v>537</v>
      </c>
      <c r="J4892" s="2">
        <f t="shared" si="4481"/>
        <v>375.9</v>
      </c>
      <c r="K4892" s="2">
        <f t="shared" si="4482"/>
        <v>161.10000000000002</v>
      </c>
      <c r="L4892" t="str">
        <f t="shared" ref="L4892:M4892" si="4578">L1968</f>
        <v>Ranjith</v>
      </c>
      <c r="M4892" t="str">
        <f t="shared" si="4578"/>
        <v>Sulur</v>
      </c>
      <c r="N4892">
        <f t="shared" si="4484"/>
        <v>14</v>
      </c>
      <c r="O4892" s="3" t="str">
        <f t="shared" si="4485"/>
        <v>May</v>
      </c>
      <c r="P4892">
        <f t="shared" si="4486"/>
        <v>2020</v>
      </c>
      <c r="Q4892" t="str">
        <f t="shared" si="4487"/>
        <v>Thursday</v>
      </c>
      <c r="R4892" t="str">
        <f t="shared" si="4488"/>
        <v>Q2</v>
      </c>
    </row>
    <row r="4893" spans="1:18" x14ac:dyDescent="0.25">
      <c r="A4893">
        <f t="shared" si="4478"/>
        <v>1009</v>
      </c>
      <c r="B4893" s="1">
        <f t="shared" si="4479"/>
        <v>43965</v>
      </c>
      <c r="C4893" t="str">
        <f t="shared" ref="C4893:I4893" si="4579">C1969</f>
        <v>sudha</v>
      </c>
      <c r="D4893">
        <f t="shared" si="4579"/>
        <v>8976789034</v>
      </c>
      <c r="E4893" t="str">
        <f t="shared" si="4579"/>
        <v>Revlon Charlie White 100 ML</v>
      </c>
      <c r="F4893" t="str">
        <f t="shared" si="4579"/>
        <v>Cosmetics</v>
      </c>
      <c r="G4893" s="2">
        <f t="shared" si="4579"/>
        <v>584</v>
      </c>
      <c r="H4893">
        <f t="shared" si="4579"/>
        <v>1</v>
      </c>
      <c r="I4893" s="2">
        <f t="shared" si="4579"/>
        <v>584</v>
      </c>
      <c r="J4893" s="2">
        <f t="shared" si="4481"/>
        <v>408.8</v>
      </c>
      <c r="K4893" s="2">
        <f t="shared" si="4482"/>
        <v>175.2</v>
      </c>
      <c r="L4893" t="str">
        <f t="shared" ref="L4893:M4893" si="4580">L1969</f>
        <v>Chandra</v>
      </c>
      <c r="M4893" t="str">
        <f t="shared" si="4580"/>
        <v>Sulur</v>
      </c>
      <c r="N4893">
        <f t="shared" si="4484"/>
        <v>14</v>
      </c>
      <c r="O4893" s="3" t="str">
        <f t="shared" si="4485"/>
        <v>May</v>
      </c>
      <c r="P4893">
        <f t="shared" si="4486"/>
        <v>2020</v>
      </c>
      <c r="Q4893" t="str">
        <f t="shared" si="4487"/>
        <v>Thursday</v>
      </c>
      <c r="R4893" t="str">
        <f t="shared" si="4488"/>
        <v>Q2</v>
      </c>
    </row>
    <row r="4894" spans="1:18" x14ac:dyDescent="0.25">
      <c r="A4894">
        <f t="shared" si="4478"/>
        <v>1011</v>
      </c>
      <c r="B4894" s="1">
        <f t="shared" si="4479"/>
        <v>43965</v>
      </c>
      <c r="C4894" t="str">
        <f t="shared" ref="C4894:I4894" si="4581">C1970</f>
        <v>Sundar</v>
      </c>
      <c r="D4894">
        <f t="shared" si="4581"/>
        <v>8976789056</v>
      </c>
      <c r="E4894" t="str">
        <f t="shared" si="4581"/>
        <v>Bread Sandwich</v>
      </c>
      <c r="F4894" t="str">
        <f t="shared" si="4581"/>
        <v>Groceries</v>
      </c>
      <c r="G4894" s="2">
        <f t="shared" si="4581"/>
        <v>70</v>
      </c>
      <c r="H4894">
        <f t="shared" si="4581"/>
        <v>1</v>
      </c>
      <c r="I4894" s="2">
        <f t="shared" si="4581"/>
        <v>70</v>
      </c>
      <c r="J4894" s="2">
        <f t="shared" si="4481"/>
        <v>49</v>
      </c>
      <c r="K4894" s="2">
        <f t="shared" si="4482"/>
        <v>21</v>
      </c>
      <c r="L4894" t="str">
        <f t="shared" ref="L4894:M4894" si="4582">L1970</f>
        <v>Sindhu</v>
      </c>
      <c r="M4894" t="str">
        <f t="shared" si="4582"/>
        <v>Sulur</v>
      </c>
      <c r="N4894">
        <f t="shared" si="4484"/>
        <v>14</v>
      </c>
      <c r="O4894" s="3" t="str">
        <f t="shared" si="4485"/>
        <v>May</v>
      </c>
      <c r="P4894">
        <f t="shared" si="4486"/>
        <v>2020</v>
      </c>
      <c r="Q4894" t="str">
        <f t="shared" si="4487"/>
        <v>Thursday</v>
      </c>
      <c r="R4894" t="str">
        <f t="shared" si="4488"/>
        <v>Q2</v>
      </c>
    </row>
    <row r="4895" spans="1:18" x14ac:dyDescent="0.25">
      <c r="A4895">
        <f t="shared" si="4478"/>
        <v>1011</v>
      </c>
      <c r="B4895" s="1">
        <f t="shared" si="4479"/>
        <v>43965</v>
      </c>
      <c r="C4895" t="str">
        <f t="shared" ref="C4895:I4895" si="4583">C1971</f>
        <v>Sundar</v>
      </c>
      <c r="D4895">
        <f t="shared" si="4583"/>
        <v>8976789056</v>
      </c>
      <c r="E4895" t="str">
        <f t="shared" si="4583"/>
        <v>Milk (1 Ltr)</v>
      </c>
      <c r="F4895" t="str">
        <f t="shared" si="4583"/>
        <v>Dairy</v>
      </c>
      <c r="G4895" s="2">
        <f t="shared" si="4583"/>
        <v>40</v>
      </c>
      <c r="H4895">
        <f t="shared" si="4583"/>
        <v>2</v>
      </c>
      <c r="I4895" s="2">
        <f t="shared" si="4583"/>
        <v>80</v>
      </c>
      <c r="J4895" s="2">
        <f t="shared" si="4481"/>
        <v>56</v>
      </c>
      <c r="K4895" s="2">
        <f t="shared" si="4482"/>
        <v>24</v>
      </c>
      <c r="L4895" t="str">
        <f t="shared" ref="L4895:M4895" si="4584">L1971</f>
        <v>Rajan</v>
      </c>
      <c r="M4895" t="str">
        <f t="shared" si="4584"/>
        <v>Sulur</v>
      </c>
      <c r="N4895">
        <f t="shared" si="4484"/>
        <v>14</v>
      </c>
      <c r="O4895" s="3" t="str">
        <f t="shared" si="4485"/>
        <v>May</v>
      </c>
      <c r="P4895">
        <f t="shared" si="4486"/>
        <v>2020</v>
      </c>
      <c r="Q4895" t="str">
        <f t="shared" si="4487"/>
        <v>Thursday</v>
      </c>
      <c r="R4895" t="str">
        <f t="shared" si="4488"/>
        <v>Q2</v>
      </c>
    </row>
    <row r="4896" spans="1:18" x14ac:dyDescent="0.25">
      <c r="A4896">
        <f t="shared" si="4478"/>
        <v>1011</v>
      </c>
      <c r="B4896" s="1">
        <f t="shared" si="4479"/>
        <v>43965</v>
      </c>
      <c r="C4896" t="str">
        <f t="shared" ref="C4896:I4896" si="4585">C1972</f>
        <v>Sundar</v>
      </c>
      <c r="D4896">
        <f t="shared" si="4585"/>
        <v>8976789056</v>
      </c>
      <c r="E4896" t="str">
        <f t="shared" si="4585"/>
        <v>Rexona 150 GM</v>
      </c>
      <c r="F4896" t="str">
        <f t="shared" si="4585"/>
        <v>Cosmetics</v>
      </c>
      <c r="G4896" s="2">
        <f t="shared" si="4585"/>
        <v>55</v>
      </c>
      <c r="H4896">
        <f t="shared" si="4585"/>
        <v>1</v>
      </c>
      <c r="I4896" s="2">
        <f t="shared" si="4585"/>
        <v>55</v>
      </c>
      <c r="J4896" s="2">
        <f t="shared" si="4481"/>
        <v>38.5</v>
      </c>
      <c r="K4896" s="2">
        <f t="shared" si="4482"/>
        <v>16.5</v>
      </c>
      <c r="L4896" t="str">
        <f t="shared" ref="L4896:M4896" si="4586">L1972</f>
        <v>Rajan</v>
      </c>
      <c r="M4896" t="str">
        <f t="shared" si="4586"/>
        <v>Sulur</v>
      </c>
      <c r="N4896">
        <f t="shared" si="4484"/>
        <v>14</v>
      </c>
      <c r="O4896" s="3" t="str">
        <f t="shared" si="4485"/>
        <v>May</v>
      </c>
      <c r="P4896">
        <f t="shared" si="4486"/>
        <v>2020</v>
      </c>
      <c r="Q4896" t="str">
        <f t="shared" si="4487"/>
        <v>Thursday</v>
      </c>
      <c r="R4896" t="str">
        <f t="shared" si="4488"/>
        <v>Q2</v>
      </c>
    </row>
    <row r="4897" spans="1:18" x14ac:dyDescent="0.25">
      <c r="A4897">
        <f t="shared" si="4478"/>
        <v>1014</v>
      </c>
      <c r="B4897" s="1">
        <f t="shared" si="4479"/>
        <v>43965</v>
      </c>
      <c r="C4897" t="str">
        <f t="shared" ref="C4897:I4897" si="4587">C1973</f>
        <v>sudha</v>
      </c>
      <c r="D4897">
        <f t="shared" si="4587"/>
        <v>8976789034</v>
      </c>
      <c r="E4897" t="str">
        <f t="shared" si="4587"/>
        <v>Bread Sandwich</v>
      </c>
      <c r="F4897" t="str">
        <f t="shared" si="4587"/>
        <v>Groceries</v>
      </c>
      <c r="G4897" s="2">
        <f t="shared" si="4587"/>
        <v>70</v>
      </c>
      <c r="H4897">
        <f t="shared" si="4587"/>
        <v>1</v>
      </c>
      <c r="I4897" s="2">
        <f t="shared" si="4587"/>
        <v>70</v>
      </c>
      <c r="J4897" s="2">
        <f t="shared" si="4481"/>
        <v>49</v>
      </c>
      <c r="K4897" s="2">
        <f t="shared" si="4482"/>
        <v>21</v>
      </c>
      <c r="L4897" t="str">
        <f t="shared" ref="L4897:M4897" si="4588">L1973</f>
        <v>Chandra</v>
      </c>
      <c r="M4897" t="str">
        <f t="shared" si="4588"/>
        <v>Sulur</v>
      </c>
      <c r="N4897">
        <f t="shared" si="4484"/>
        <v>14</v>
      </c>
      <c r="O4897" s="3" t="str">
        <f t="shared" si="4485"/>
        <v>May</v>
      </c>
      <c r="P4897">
        <f t="shared" si="4486"/>
        <v>2020</v>
      </c>
      <c r="Q4897" t="str">
        <f t="shared" si="4487"/>
        <v>Thursday</v>
      </c>
      <c r="R4897" t="str">
        <f t="shared" si="4488"/>
        <v>Q2</v>
      </c>
    </row>
    <row r="4898" spans="1:18" x14ac:dyDescent="0.25">
      <c r="A4898">
        <f t="shared" si="4478"/>
        <v>1014</v>
      </c>
      <c r="B4898" s="1">
        <f t="shared" si="4479"/>
        <v>43965</v>
      </c>
      <c r="C4898" t="str">
        <f t="shared" ref="C4898:I4898" si="4589">C1974</f>
        <v>sudha</v>
      </c>
      <c r="D4898">
        <f t="shared" si="4589"/>
        <v>8976789034</v>
      </c>
      <c r="E4898" t="str">
        <f t="shared" si="4589"/>
        <v>Rexona 150 GM</v>
      </c>
      <c r="F4898" t="str">
        <f t="shared" si="4589"/>
        <v>Cosmetics</v>
      </c>
      <c r="G4898" s="2">
        <f t="shared" si="4589"/>
        <v>55</v>
      </c>
      <c r="H4898">
        <f t="shared" si="4589"/>
        <v>3</v>
      </c>
      <c r="I4898" s="2">
        <f t="shared" si="4589"/>
        <v>165</v>
      </c>
      <c r="J4898" s="2">
        <f t="shared" si="4481"/>
        <v>115.5</v>
      </c>
      <c r="K4898" s="2">
        <f t="shared" si="4482"/>
        <v>49.5</v>
      </c>
      <c r="L4898" t="str">
        <f t="shared" ref="L4898:M4898" si="4590">L1974</f>
        <v>Chandra</v>
      </c>
      <c r="M4898" t="str">
        <f t="shared" si="4590"/>
        <v>Sulur</v>
      </c>
      <c r="N4898">
        <f t="shared" si="4484"/>
        <v>14</v>
      </c>
      <c r="O4898" s="3" t="str">
        <f t="shared" si="4485"/>
        <v>May</v>
      </c>
      <c r="P4898">
        <f t="shared" si="4486"/>
        <v>2020</v>
      </c>
      <c r="Q4898" t="str">
        <f t="shared" si="4487"/>
        <v>Thursday</v>
      </c>
      <c r="R4898" t="str">
        <f t="shared" si="4488"/>
        <v>Q2</v>
      </c>
    </row>
    <row r="4899" spans="1:18" x14ac:dyDescent="0.25">
      <c r="A4899">
        <f t="shared" si="4478"/>
        <v>1014</v>
      </c>
      <c r="B4899" s="1">
        <f t="shared" si="4479"/>
        <v>43965</v>
      </c>
      <c r="C4899" t="str">
        <f t="shared" ref="C4899:I4899" si="4591">C1975</f>
        <v>sudha</v>
      </c>
      <c r="D4899">
        <f t="shared" si="4591"/>
        <v>8976789034</v>
      </c>
      <c r="E4899" t="str">
        <f t="shared" si="4591"/>
        <v>Cinthol 100 GM</v>
      </c>
      <c r="F4899" t="str">
        <f t="shared" si="4591"/>
        <v>Cosmetics</v>
      </c>
      <c r="G4899" s="2">
        <f t="shared" si="4591"/>
        <v>45</v>
      </c>
      <c r="H4899">
        <f t="shared" si="4591"/>
        <v>3</v>
      </c>
      <c r="I4899" s="2">
        <f t="shared" si="4591"/>
        <v>135</v>
      </c>
      <c r="J4899" s="2">
        <f t="shared" si="4481"/>
        <v>94.5</v>
      </c>
      <c r="K4899" s="2">
        <f t="shared" si="4482"/>
        <v>40.5</v>
      </c>
      <c r="L4899" t="str">
        <f t="shared" ref="L4899:M4899" si="4592">L1975</f>
        <v>Sindhu</v>
      </c>
      <c r="M4899" t="str">
        <f t="shared" si="4592"/>
        <v>Sulur</v>
      </c>
      <c r="N4899">
        <f t="shared" si="4484"/>
        <v>14</v>
      </c>
      <c r="O4899" s="3" t="str">
        <f t="shared" si="4485"/>
        <v>May</v>
      </c>
      <c r="P4899">
        <f t="shared" si="4486"/>
        <v>2020</v>
      </c>
      <c r="Q4899" t="str">
        <f t="shared" si="4487"/>
        <v>Thursday</v>
      </c>
      <c r="R4899" t="str">
        <f t="shared" si="4488"/>
        <v>Q2</v>
      </c>
    </row>
    <row r="4900" spans="1:18" x14ac:dyDescent="0.25">
      <c r="A4900">
        <f t="shared" si="4478"/>
        <v>1014</v>
      </c>
      <c r="B4900" s="1">
        <f t="shared" si="4479"/>
        <v>43965</v>
      </c>
      <c r="C4900" t="str">
        <f t="shared" ref="C4900:I4900" si="4593">C1976</f>
        <v>sudha</v>
      </c>
      <c r="D4900">
        <f t="shared" si="4593"/>
        <v>8976789034</v>
      </c>
      <c r="E4900" t="str">
        <f t="shared" si="4593"/>
        <v>Milk (1 Ltr)</v>
      </c>
      <c r="F4900" t="str">
        <f t="shared" si="4593"/>
        <v>Dairy</v>
      </c>
      <c r="G4900" s="2">
        <f t="shared" si="4593"/>
        <v>40</v>
      </c>
      <c r="H4900">
        <f t="shared" si="4593"/>
        <v>1</v>
      </c>
      <c r="I4900" s="2">
        <f t="shared" si="4593"/>
        <v>40</v>
      </c>
      <c r="J4900" s="2">
        <f t="shared" si="4481"/>
        <v>28</v>
      </c>
      <c r="K4900" s="2">
        <f t="shared" si="4482"/>
        <v>12</v>
      </c>
      <c r="L4900" t="str">
        <f t="shared" ref="L4900:M4900" si="4594">L1976</f>
        <v>Chandra</v>
      </c>
      <c r="M4900" t="str">
        <f t="shared" si="4594"/>
        <v>Sulur</v>
      </c>
      <c r="N4900">
        <f t="shared" si="4484"/>
        <v>14</v>
      </c>
      <c r="O4900" s="3" t="str">
        <f t="shared" si="4485"/>
        <v>May</v>
      </c>
      <c r="P4900">
        <f t="shared" si="4486"/>
        <v>2020</v>
      </c>
      <c r="Q4900" t="str">
        <f t="shared" si="4487"/>
        <v>Thursday</v>
      </c>
      <c r="R4900" t="str">
        <f t="shared" si="4488"/>
        <v>Q2</v>
      </c>
    </row>
    <row r="4901" spans="1:18" x14ac:dyDescent="0.25">
      <c r="A4901">
        <f t="shared" si="4478"/>
        <v>1014</v>
      </c>
      <c r="B4901" s="1">
        <f t="shared" si="4479"/>
        <v>43965</v>
      </c>
      <c r="C4901" t="str">
        <f t="shared" ref="C4901:I4901" si="4595">C1977</f>
        <v>sudha</v>
      </c>
      <c r="D4901">
        <f t="shared" si="4595"/>
        <v>8976789034</v>
      </c>
      <c r="E4901" t="str">
        <f t="shared" si="4595"/>
        <v>Pickle 500g</v>
      </c>
      <c r="F4901" t="str">
        <f t="shared" si="4595"/>
        <v>Groceries</v>
      </c>
      <c r="G4901" s="2">
        <f t="shared" si="4595"/>
        <v>67</v>
      </c>
      <c r="H4901">
        <f t="shared" si="4595"/>
        <v>1</v>
      </c>
      <c r="I4901" s="2">
        <f t="shared" si="4595"/>
        <v>67</v>
      </c>
      <c r="J4901" s="2">
        <f t="shared" si="4481"/>
        <v>46.900000000000006</v>
      </c>
      <c r="K4901" s="2">
        <f t="shared" si="4482"/>
        <v>20.099999999999994</v>
      </c>
      <c r="L4901" t="str">
        <f t="shared" ref="L4901:M4901" si="4596">L1977</f>
        <v>Sindhu</v>
      </c>
      <c r="M4901" t="str">
        <f t="shared" si="4596"/>
        <v>Sulur</v>
      </c>
      <c r="N4901">
        <f t="shared" si="4484"/>
        <v>14</v>
      </c>
      <c r="O4901" s="3" t="str">
        <f t="shared" si="4485"/>
        <v>May</v>
      </c>
      <c r="P4901">
        <f t="shared" si="4486"/>
        <v>2020</v>
      </c>
      <c r="Q4901" t="str">
        <f t="shared" si="4487"/>
        <v>Thursday</v>
      </c>
      <c r="R4901" t="str">
        <f t="shared" si="4488"/>
        <v>Q2</v>
      </c>
    </row>
    <row r="4902" spans="1:18" x14ac:dyDescent="0.25">
      <c r="A4902">
        <f t="shared" si="4478"/>
        <v>1014</v>
      </c>
      <c r="B4902" s="1">
        <f t="shared" si="4479"/>
        <v>43965</v>
      </c>
      <c r="C4902" t="str">
        <f t="shared" ref="C4902:I4902" si="4597">C1978</f>
        <v>sudha</v>
      </c>
      <c r="D4902">
        <f t="shared" si="4597"/>
        <v>8976789034</v>
      </c>
      <c r="E4902" t="str">
        <f t="shared" si="4597"/>
        <v>Salt 1 kg</v>
      </c>
      <c r="F4902" t="str">
        <f t="shared" si="4597"/>
        <v>Groceries</v>
      </c>
      <c r="G4902" s="2">
        <f t="shared" si="4597"/>
        <v>15</v>
      </c>
      <c r="H4902">
        <f t="shared" si="4597"/>
        <v>1</v>
      </c>
      <c r="I4902" s="2">
        <f t="shared" si="4597"/>
        <v>15</v>
      </c>
      <c r="J4902" s="2">
        <f t="shared" si="4481"/>
        <v>10.5</v>
      </c>
      <c r="K4902" s="2">
        <f t="shared" si="4482"/>
        <v>4.5</v>
      </c>
      <c r="L4902" t="str">
        <f t="shared" ref="L4902:M4902" si="4598">L1978</f>
        <v>Rajan</v>
      </c>
      <c r="M4902" t="str">
        <f t="shared" si="4598"/>
        <v>Sulur</v>
      </c>
      <c r="N4902">
        <f t="shared" si="4484"/>
        <v>14</v>
      </c>
      <c r="O4902" s="3" t="str">
        <f t="shared" si="4485"/>
        <v>May</v>
      </c>
      <c r="P4902">
        <f t="shared" si="4486"/>
        <v>2020</v>
      </c>
      <c r="Q4902" t="str">
        <f t="shared" si="4487"/>
        <v>Thursday</v>
      </c>
      <c r="R4902" t="str">
        <f t="shared" si="4488"/>
        <v>Q2</v>
      </c>
    </row>
    <row r="4903" spans="1:18" x14ac:dyDescent="0.25">
      <c r="A4903">
        <f t="shared" si="4478"/>
        <v>1014</v>
      </c>
      <c r="B4903" s="1">
        <f t="shared" si="4479"/>
        <v>43965</v>
      </c>
      <c r="C4903" t="str">
        <f t="shared" ref="C4903:I4903" si="4599">C1979</f>
        <v>sudha</v>
      </c>
      <c r="D4903">
        <f t="shared" si="4599"/>
        <v>8976789034</v>
      </c>
      <c r="E4903" t="str">
        <f t="shared" si="4599"/>
        <v>Maybelline Mattie Lipstic 3.9 g</v>
      </c>
      <c r="F4903" t="str">
        <f t="shared" si="4599"/>
        <v>Cosmetics</v>
      </c>
      <c r="G4903" s="2">
        <f t="shared" si="4599"/>
        <v>262</v>
      </c>
      <c r="H4903">
        <f t="shared" si="4599"/>
        <v>1</v>
      </c>
      <c r="I4903" s="2">
        <f t="shared" si="4599"/>
        <v>262</v>
      </c>
      <c r="J4903" s="2">
        <f t="shared" si="4481"/>
        <v>183.4</v>
      </c>
      <c r="K4903" s="2">
        <f t="shared" si="4482"/>
        <v>78.599999999999994</v>
      </c>
      <c r="L4903" t="str">
        <f t="shared" ref="L4903:M4903" si="4600">L1979</f>
        <v>Chandra</v>
      </c>
      <c r="M4903" t="str">
        <f t="shared" si="4600"/>
        <v>Sulur</v>
      </c>
      <c r="N4903">
        <f t="shared" si="4484"/>
        <v>14</v>
      </c>
      <c r="O4903" s="3" t="str">
        <f t="shared" si="4485"/>
        <v>May</v>
      </c>
      <c r="P4903">
        <f t="shared" si="4486"/>
        <v>2020</v>
      </c>
      <c r="Q4903" t="str">
        <f t="shared" si="4487"/>
        <v>Thursday</v>
      </c>
      <c r="R4903" t="str">
        <f t="shared" si="4488"/>
        <v>Q2</v>
      </c>
    </row>
    <row r="4904" spans="1:18" x14ac:dyDescent="0.25">
      <c r="A4904">
        <f t="shared" si="4478"/>
        <v>1014</v>
      </c>
      <c r="B4904" s="1">
        <f t="shared" si="4479"/>
        <v>43965</v>
      </c>
      <c r="C4904" t="str">
        <f t="shared" ref="C4904:I4904" si="4601">C1980</f>
        <v>sudha</v>
      </c>
      <c r="D4904">
        <f t="shared" si="4601"/>
        <v>8976789034</v>
      </c>
      <c r="E4904" t="str">
        <f t="shared" si="4601"/>
        <v>Faces Long Wear Eye Pencil</v>
      </c>
      <c r="F4904" t="str">
        <f t="shared" si="4601"/>
        <v>Cosmetics</v>
      </c>
      <c r="G4904" s="2">
        <f t="shared" si="4601"/>
        <v>349</v>
      </c>
      <c r="H4904">
        <f t="shared" si="4601"/>
        <v>1</v>
      </c>
      <c r="I4904" s="2">
        <f t="shared" si="4601"/>
        <v>349</v>
      </c>
      <c r="J4904" s="2">
        <f t="shared" si="4481"/>
        <v>244.3</v>
      </c>
      <c r="K4904" s="2">
        <f t="shared" si="4482"/>
        <v>104.69999999999999</v>
      </c>
      <c r="L4904" t="str">
        <f t="shared" ref="L4904:M4904" si="4602">L1980</f>
        <v>Rajan</v>
      </c>
      <c r="M4904" t="str">
        <f t="shared" si="4602"/>
        <v>Sulur</v>
      </c>
      <c r="N4904">
        <f t="shared" si="4484"/>
        <v>14</v>
      </c>
      <c r="O4904" s="3" t="str">
        <f t="shared" si="4485"/>
        <v>May</v>
      </c>
      <c r="P4904">
        <f t="shared" si="4486"/>
        <v>2020</v>
      </c>
      <c r="Q4904" t="str">
        <f t="shared" si="4487"/>
        <v>Thursday</v>
      </c>
      <c r="R4904" t="str">
        <f t="shared" si="4488"/>
        <v>Q2</v>
      </c>
    </row>
    <row r="4905" spans="1:18" x14ac:dyDescent="0.25">
      <c r="A4905">
        <f t="shared" si="4478"/>
        <v>1014</v>
      </c>
      <c r="B4905" s="1">
        <f t="shared" si="4479"/>
        <v>43965</v>
      </c>
      <c r="C4905" t="str">
        <f t="shared" ref="C4905:I4905" si="4603">C1981</f>
        <v>sudha</v>
      </c>
      <c r="D4905">
        <f t="shared" si="4603"/>
        <v>8976789034</v>
      </c>
      <c r="E4905" t="str">
        <f t="shared" si="4603"/>
        <v>Revlon Charlie Blue 100 ML</v>
      </c>
      <c r="F4905" t="str">
        <f t="shared" si="4603"/>
        <v>Cosmetics</v>
      </c>
      <c r="G4905" s="2">
        <f t="shared" si="4603"/>
        <v>537</v>
      </c>
      <c r="H4905">
        <f t="shared" si="4603"/>
        <v>1</v>
      </c>
      <c r="I4905" s="2">
        <f t="shared" si="4603"/>
        <v>537</v>
      </c>
      <c r="J4905" s="2">
        <f t="shared" si="4481"/>
        <v>375.9</v>
      </c>
      <c r="K4905" s="2">
        <f t="shared" si="4482"/>
        <v>161.10000000000002</v>
      </c>
      <c r="L4905" t="str">
        <f t="shared" ref="L4905:M4905" si="4604">L1981</f>
        <v>Ranjith</v>
      </c>
      <c r="M4905" t="str">
        <f t="shared" si="4604"/>
        <v>Sulur</v>
      </c>
      <c r="N4905">
        <f t="shared" si="4484"/>
        <v>14</v>
      </c>
      <c r="O4905" s="3" t="str">
        <f t="shared" si="4485"/>
        <v>May</v>
      </c>
      <c r="P4905">
        <f t="shared" si="4486"/>
        <v>2020</v>
      </c>
      <c r="Q4905" t="str">
        <f t="shared" si="4487"/>
        <v>Thursday</v>
      </c>
      <c r="R4905" t="str">
        <f t="shared" si="4488"/>
        <v>Q2</v>
      </c>
    </row>
    <row r="4906" spans="1:18" x14ac:dyDescent="0.25">
      <c r="A4906">
        <f t="shared" si="4478"/>
        <v>1014</v>
      </c>
      <c r="B4906" s="1">
        <f t="shared" si="4479"/>
        <v>43965</v>
      </c>
      <c r="C4906" t="str">
        <f t="shared" ref="C4906:I4906" si="4605">C1982</f>
        <v>sudha</v>
      </c>
      <c r="D4906">
        <f t="shared" si="4605"/>
        <v>8976789034</v>
      </c>
      <c r="E4906" t="str">
        <f t="shared" si="4605"/>
        <v>Revlon Charlie White 100 ML</v>
      </c>
      <c r="F4906" t="str">
        <f t="shared" si="4605"/>
        <v>Cosmetics</v>
      </c>
      <c r="G4906" s="2">
        <f t="shared" si="4605"/>
        <v>584</v>
      </c>
      <c r="H4906">
        <f t="shared" si="4605"/>
        <v>1</v>
      </c>
      <c r="I4906" s="2">
        <f t="shared" si="4605"/>
        <v>584</v>
      </c>
      <c r="J4906" s="2">
        <f t="shared" si="4481"/>
        <v>408.8</v>
      </c>
      <c r="K4906" s="2">
        <f t="shared" si="4482"/>
        <v>175.2</v>
      </c>
      <c r="L4906" t="str">
        <f t="shared" ref="L4906:M4906" si="4606">L1982</f>
        <v>Sindhu</v>
      </c>
      <c r="M4906" t="str">
        <f t="shared" si="4606"/>
        <v>Sulur</v>
      </c>
      <c r="N4906">
        <f t="shared" si="4484"/>
        <v>14</v>
      </c>
      <c r="O4906" s="3" t="str">
        <f t="shared" si="4485"/>
        <v>May</v>
      </c>
      <c r="P4906">
        <f t="shared" si="4486"/>
        <v>2020</v>
      </c>
      <c r="Q4906" t="str">
        <f t="shared" si="4487"/>
        <v>Thursday</v>
      </c>
      <c r="R4906" t="str">
        <f t="shared" si="4488"/>
        <v>Q2</v>
      </c>
    </row>
    <row r="4907" spans="1:18" x14ac:dyDescent="0.25">
      <c r="A4907">
        <f t="shared" si="4478"/>
        <v>1013</v>
      </c>
      <c r="B4907" s="1">
        <f t="shared" si="4479"/>
        <v>43965</v>
      </c>
      <c r="C4907" t="str">
        <f t="shared" ref="C4907:I4907" si="4607">C1983</f>
        <v>suma ranjan</v>
      </c>
      <c r="D4907">
        <f t="shared" si="4607"/>
        <v>8976789077</v>
      </c>
      <c r="E4907" t="str">
        <f t="shared" si="4607"/>
        <v>Pickle 500g</v>
      </c>
      <c r="F4907" t="str">
        <f t="shared" si="4607"/>
        <v>Groceries</v>
      </c>
      <c r="G4907" s="2">
        <f t="shared" si="4607"/>
        <v>67</v>
      </c>
      <c r="H4907">
        <f t="shared" si="4607"/>
        <v>1</v>
      </c>
      <c r="I4907" s="2">
        <f t="shared" si="4607"/>
        <v>67</v>
      </c>
      <c r="J4907" s="2">
        <f t="shared" si="4481"/>
        <v>46.900000000000006</v>
      </c>
      <c r="K4907" s="2">
        <f t="shared" si="4482"/>
        <v>20.099999999999994</v>
      </c>
      <c r="L4907" t="str">
        <f t="shared" ref="L4907:M4907" si="4608">L1983</f>
        <v>Ranjith</v>
      </c>
      <c r="M4907" t="str">
        <f t="shared" si="4608"/>
        <v>Sulur</v>
      </c>
      <c r="N4907">
        <f t="shared" si="4484"/>
        <v>14</v>
      </c>
      <c r="O4907" s="3" t="str">
        <f t="shared" si="4485"/>
        <v>May</v>
      </c>
      <c r="P4907">
        <f t="shared" si="4486"/>
        <v>2020</v>
      </c>
      <c r="Q4907" t="str">
        <f t="shared" si="4487"/>
        <v>Thursday</v>
      </c>
      <c r="R4907" t="str">
        <f t="shared" si="4488"/>
        <v>Q2</v>
      </c>
    </row>
    <row r="4908" spans="1:18" x14ac:dyDescent="0.25">
      <c r="A4908">
        <f t="shared" si="4478"/>
        <v>1013</v>
      </c>
      <c r="B4908" s="1">
        <f t="shared" si="4479"/>
        <v>43965</v>
      </c>
      <c r="C4908" t="str">
        <f t="shared" ref="C4908:I4908" si="4609">C1984</f>
        <v>suma ranjan</v>
      </c>
      <c r="D4908">
        <f t="shared" si="4609"/>
        <v>8976789077</v>
      </c>
      <c r="E4908" t="str">
        <f t="shared" si="4609"/>
        <v>Salt 1 kg</v>
      </c>
      <c r="F4908" t="str">
        <f t="shared" si="4609"/>
        <v>Groceries</v>
      </c>
      <c r="G4908" s="2">
        <f t="shared" si="4609"/>
        <v>15</v>
      </c>
      <c r="H4908">
        <f t="shared" si="4609"/>
        <v>1</v>
      </c>
      <c r="I4908" s="2">
        <f t="shared" si="4609"/>
        <v>15</v>
      </c>
      <c r="J4908" s="2">
        <f t="shared" si="4481"/>
        <v>10.5</v>
      </c>
      <c r="K4908" s="2">
        <f t="shared" si="4482"/>
        <v>4.5</v>
      </c>
      <c r="L4908" t="str">
        <f t="shared" ref="L4908:M4908" si="4610">L1984</f>
        <v>Sindhu</v>
      </c>
      <c r="M4908" t="str">
        <f t="shared" si="4610"/>
        <v>Sulur</v>
      </c>
      <c r="N4908">
        <f t="shared" si="4484"/>
        <v>14</v>
      </c>
      <c r="O4908" s="3" t="str">
        <f t="shared" si="4485"/>
        <v>May</v>
      </c>
      <c r="P4908">
        <f t="shared" si="4486"/>
        <v>2020</v>
      </c>
      <c r="Q4908" t="str">
        <f t="shared" si="4487"/>
        <v>Thursday</v>
      </c>
      <c r="R4908" t="str">
        <f t="shared" si="4488"/>
        <v>Q2</v>
      </c>
    </row>
    <row r="4909" spans="1:18" x14ac:dyDescent="0.25">
      <c r="A4909">
        <f t="shared" si="4478"/>
        <v>1013</v>
      </c>
      <c r="B4909" s="1">
        <f t="shared" si="4479"/>
        <v>43965</v>
      </c>
      <c r="C4909" t="str">
        <f t="shared" ref="C4909:I4909" si="4611">C1985</f>
        <v>suma ranjan</v>
      </c>
      <c r="D4909">
        <f t="shared" si="4611"/>
        <v>8976789077</v>
      </c>
      <c r="E4909" t="str">
        <f t="shared" si="4611"/>
        <v>Maybelline Mattie Lipstic 3.9 g</v>
      </c>
      <c r="F4909" t="str">
        <f t="shared" si="4611"/>
        <v>Cosmetics</v>
      </c>
      <c r="G4909" s="2">
        <f t="shared" si="4611"/>
        <v>262</v>
      </c>
      <c r="H4909">
        <f t="shared" si="4611"/>
        <v>1</v>
      </c>
      <c r="I4909" s="2">
        <f t="shared" si="4611"/>
        <v>262</v>
      </c>
      <c r="J4909" s="2">
        <f t="shared" si="4481"/>
        <v>183.4</v>
      </c>
      <c r="K4909" s="2">
        <f t="shared" si="4482"/>
        <v>78.599999999999994</v>
      </c>
      <c r="L4909" t="str">
        <f t="shared" ref="L4909:M4909" si="4612">L1985</f>
        <v>Rajan</v>
      </c>
      <c r="M4909" t="str">
        <f t="shared" si="4612"/>
        <v>Sulur</v>
      </c>
      <c r="N4909">
        <f t="shared" si="4484"/>
        <v>14</v>
      </c>
      <c r="O4909" s="3" t="str">
        <f t="shared" si="4485"/>
        <v>May</v>
      </c>
      <c r="P4909">
        <f t="shared" si="4486"/>
        <v>2020</v>
      </c>
      <c r="Q4909" t="str">
        <f t="shared" si="4487"/>
        <v>Thursday</v>
      </c>
      <c r="R4909" t="str">
        <f t="shared" si="4488"/>
        <v>Q2</v>
      </c>
    </row>
    <row r="4910" spans="1:18" x14ac:dyDescent="0.25">
      <c r="A4910">
        <f t="shared" si="4478"/>
        <v>1013</v>
      </c>
      <c r="B4910" s="1">
        <f t="shared" si="4479"/>
        <v>43965</v>
      </c>
      <c r="C4910" t="str">
        <f t="shared" ref="C4910:I4910" si="4613">C1986</f>
        <v>suma ranjan</v>
      </c>
      <c r="D4910">
        <f t="shared" si="4613"/>
        <v>8976789077</v>
      </c>
      <c r="E4910" t="str">
        <f t="shared" si="4613"/>
        <v>Faces Long Wear Eye Pencil</v>
      </c>
      <c r="F4910" t="str">
        <f t="shared" si="4613"/>
        <v>Cosmetics</v>
      </c>
      <c r="G4910" s="2">
        <f t="shared" si="4613"/>
        <v>349</v>
      </c>
      <c r="H4910">
        <f t="shared" si="4613"/>
        <v>1</v>
      </c>
      <c r="I4910" s="2">
        <f t="shared" si="4613"/>
        <v>349</v>
      </c>
      <c r="J4910" s="2">
        <f t="shared" si="4481"/>
        <v>244.3</v>
      </c>
      <c r="K4910" s="2">
        <f t="shared" si="4482"/>
        <v>104.69999999999999</v>
      </c>
      <c r="L4910" t="str">
        <f t="shared" ref="L4910:M4910" si="4614">L1986</f>
        <v>Ranjith</v>
      </c>
      <c r="M4910" t="str">
        <f t="shared" si="4614"/>
        <v>Sulur</v>
      </c>
      <c r="N4910">
        <f t="shared" si="4484"/>
        <v>14</v>
      </c>
      <c r="O4910" s="3" t="str">
        <f t="shared" si="4485"/>
        <v>May</v>
      </c>
      <c r="P4910">
        <f t="shared" si="4486"/>
        <v>2020</v>
      </c>
      <c r="Q4910" t="str">
        <f t="shared" si="4487"/>
        <v>Thursday</v>
      </c>
      <c r="R4910" t="str">
        <f t="shared" si="4488"/>
        <v>Q2</v>
      </c>
    </row>
    <row r="4911" spans="1:18" x14ac:dyDescent="0.25">
      <c r="A4911">
        <f t="shared" ref="A4911:A4974" si="4615">608+A1987</f>
        <v>1013</v>
      </c>
      <c r="B4911" s="1">
        <f t="shared" ref="B4911:B4974" si="4616">B1987+81</f>
        <v>43965</v>
      </c>
      <c r="C4911" t="str">
        <f t="shared" ref="C4911:I4911" si="4617">C1987</f>
        <v>suma ranjan</v>
      </c>
      <c r="D4911">
        <f t="shared" si="4617"/>
        <v>8976789077</v>
      </c>
      <c r="E4911" t="str">
        <f t="shared" si="4617"/>
        <v>Revlon Charlie Blue 100 ML</v>
      </c>
      <c r="F4911" t="str">
        <f t="shared" si="4617"/>
        <v>Cosmetics</v>
      </c>
      <c r="G4911" s="2">
        <f t="shared" si="4617"/>
        <v>537</v>
      </c>
      <c r="H4911">
        <f t="shared" si="4617"/>
        <v>1</v>
      </c>
      <c r="I4911" s="2">
        <f t="shared" si="4617"/>
        <v>537</v>
      </c>
      <c r="J4911" s="2">
        <f t="shared" ref="J4911:J4974" si="4618">I4911-I4911*0.3</f>
        <v>375.9</v>
      </c>
      <c r="K4911" s="2">
        <f t="shared" ref="K4911:K4974" si="4619">I4911-J4911</f>
        <v>161.10000000000002</v>
      </c>
      <c r="L4911" t="str">
        <f t="shared" ref="L4911:M4911" si="4620">L1987</f>
        <v>Ranjith</v>
      </c>
      <c r="M4911" t="str">
        <f t="shared" si="4620"/>
        <v>Sulur</v>
      </c>
      <c r="N4911">
        <f t="shared" ref="N4911:N4974" si="4621">DAY(B4911)</f>
        <v>14</v>
      </c>
      <c r="O4911" s="3" t="str">
        <f t="shared" ref="O4911:O4974" si="4622">TEXT(B4911,"mmm")</f>
        <v>May</v>
      </c>
      <c r="P4911">
        <f t="shared" ref="P4911:P4974" si="4623">YEAR(B4911)</f>
        <v>2020</v>
      </c>
      <c r="Q4911" t="str">
        <f t="shared" ref="Q4911:Q4974" si="4624">TEXT(B4911,"dddd")</f>
        <v>Thursday</v>
      </c>
      <c r="R4911" t="str">
        <f t="shared" ref="R4911:R4974" si="4625">IF(OR(O4911="Jan",O4911="Feb",O4911="Mar"),"Q1",(IF(OR(O4911="Apr",O4911="May",O4911="Jun"),"Q2",(IF(OR(O4911="Jul",O4911="Aug",O4911="Sep"),"Q3","Q4")))))</f>
        <v>Q2</v>
      </c>
    </row>
    <row r="4912" spans="1:18" x14ac:dyDescent="0.25">
      <c r="A4912">
        <f t="shared" si="4615"/>
        <v>1013</v>
      </c>
      <c r="B4912" s="1">
        <f t="shared" si="4616"/>
        <v>43965</v>
      </c>
      <c r="C4912" t="str">
        <f t="shared" ref="C4912:I4912" si="4626">C1988</f>
        <v>suma ranjan</v>
      </c>
      <c r="D4912">
        <f t="shared" si="4626"/>
        <v>8976789077</v>
      </c>
      <c r="E4912" t="str">
        <f t="shared" si="4626"/>
        <v>Revlon Charlie White 100 ML</v>
      </c>
      <c r="F4912" t="str">
        <f t="shared" si="4626"/>
        <v>Cosmetics</v>
      </c>
      <c r="G4912" s="2">
        <f t="shared" si="4626"/>
        <v>584</v>
      </c>
      <c r="H4912">
        <f t="shared" si="4626"/>
        <v>1</v>
      </c>
      <c r="I4912" s="2">
        <f t="shared" si="4626"/>
        <v>584</v>
      </c>
      <c r="J4912" s="2">
        <f t="shared" si="4618"/>
        <v>408.8</v>
      </c>
      <c r="K4912" s="2">
        <f t="shared" si="4619"/>
        <v>175.2</v>
      </c>
      <c r="L4912" t="str">
        <f t="shared" ref="L4912:M4912" si="4627">L1988</f>
        <v>Rajan</v>
      </c>
      <c r="M4912" t="str">
        <f t="shared" si="4627"/>
        <v>Sulur</v>
      </c>
      <c r="N4912">
        <f t="shared" si="4621"/>
        <v>14</v>
      </c>
      <c r="O4912" s="3" t="str">
        <f t="shared" si="4622"/>
        <v>May</v>
      </c>
      <c r="P4912">
        <f t="shared" si="4623"/>
        <v>2020</v>
      </c>
      <c r="Q4912" t="str">
        <f t="shared" si="4624"/>
        <v>Thursday</v>
      </c>
      <c r="R4912" t="str">
        <f t="shared" si="4625"/>
        <v>Q2</v>
      </c>
    </row>
    <row r="4913" spans="1:18" x14ac:dyDescent="0.25">
      <c r="A4913">
        <f t="shared" si="4615"/>
        <v>1015</v>
      </c>
      <c r="B4913" s="1">
        <f t="shared" si="4616"/>
        <v>43965</v>
      </c>
      <c r="C4913" t="str">
        <f t="shared" ref="C4913:I4913" si="4628">C1989</f>
        <v>Rajesh singh</v>
      </c>
      <c r="D4913">
        <f t="shared" si="4628"/>
        <v>9876548767</v>
      </c>
      <c r="E4913" t="str">
        <f t="shared" si="4628"/>
        <v>Cinthol 100 GM</v>
      </c>
      <c r="F4913" t="str">
        <f t="shared" si="4628"/>
        <v>Cosmetics</v>
      </c>
      <c r="G4913" s="2">
        <f t="shared" si="4628"/>
        <v>45</v>
      </c>
      <c r="H4913">
        <f t="shared" si="4628"/>
        <v>3</v>
      </c>
      <c r="I4913" s="2">
        <f t="shared" si="4628"/>
        <v>135</v>
      </c>
      <c r="J4913" s="2">
        <f t="shared" si="4618"/>
        <v>94.5</v>
      </c>
      <c r="K4913" s="2">
        <f t="shared" si="4619"/>
        <v>40.5</v>
      </c>
      <c r="L4913" t="str">
        <f t="shared" ref="L4913:M4913" si="4629">L1989</f>
        <v>Rajan</v>
      </c>
      <c r="M4913" t="str">
        <f t="shared" si="4629"/>
        <v>Sulur</v>
      </c>
      <c r="N4913">
        <f t="shared" si="4621"/>
        <v>14</v>
      </c>
      <c r="O4913" s="3" t="str">
        <f t="shared" si="4622"/>
        <v>May</v>
      </c>
      <c r="P4913">
        <f t="shared" si="4623"/>
        <v>2020</v>
      </c>
      <c r="Q4913" t="str">
        <f t="shared" si="4624"/>
        <v>Thursday</v>
      </c>
      <c r="R4913" t="str">
        <f t="shared" si="4625"/>
        <v>Q2</v>
      </c>
    </row>
    <row r="4914" spans="1:18" x14ac:dyDescent="0.25">
      <c r="A4914">
        <f t="shared" si="4615"/>
        <v>1015</v>
      </c>
      <c r="B4914" s="1">
        <f t="shared" si="4616"/>
        <v>43965</v>
      </c>
      <c r="C4914" t="str">
        <f t="shared" ref="C4914:I4914" si="4630">C1990</f>
        <v>Rajesh singh</v>
      </c>
      <c r="D4914">
        <f t="shared" si="4630"/>
        <v>9876548767</v>
      </c>
      <c r="E4914" t="str">
        <f t="shared" si="4630"/>
        <v>Rexona 150 GM</v>
      </c>
      <c r="F4914" t="str">
        <f t="shared" si="4630"/>
        <v>Cosmetics</v>
      </c>
      <c r="G4914" s="2">
        <f t="shared" si="4630"/>
        <v>55</v>
      </c>
      <c r="H4914">
        <f t="shared" si="4630"/>
        <v>6</v>
      </c>
      <c r="I4914" s="2">
        <f t="shared" si="4630"/>
        <v>330</v>
      </c>
      <c r="J4914" s="2">
        <f t="shared" si="4618"/>
        <v>231</v>
      </c>
      <c r="K4914" s="2">
        <f t="shared" si="4619"/>
        <v>99</v>
      </c>
      <c r="L4914" t="str">
        <f t="shared" ref="L4914:M4914" si="4631">L1990</f>
        <v>Ranjith</v>
      </c>
      <c r="M4914" t="str">
        <f t="shared" si="4631"/>
        <v>Sulur</v>
      </c>
      <c r="N4914">
        <f t="shared" si="4621"/>
        <v>14</v>
      </c>
      <c r="O4914" s="3" t="str">
        <f t="shared" si="4622"/>
        <v>May</v>
      </c>
      <c r="P4914">
        <f t="shared" si="4623"/>
        <v>2020</v>
      </c>
      <c r="Q4914" t="str">
        <f t="shared" si="4624"/>
        <v>Thursday</v>
      </c>
      <c r="R4914" t="str">
        <f t="shared" si="4625"/>
        <v>Q2</v>
      </c>
    </row>
    <row r="4915" spans="1:18" x14ac:dyDescent="0.25">
      <c r="A4915">
        <f t="shared" si="4615"/>
        <v>1016</v>
      </c>
      <c r="B4915" s="1">
        <f t="shared" si="4616"/>
        <v>43965</v>
      </c>
      <c r="C4915" t="str">
        <f t="shared" ref="C4915:I4915" si="4632">C1991</f>
        <v>suma ranjan</v>
      </c>
      <c r="D4915">
        <f t="shared" si="4632"/>
        <v>8976789077</v>
      </c>
      <c r="E4915" t="str">
        <f t="shared" si="4632"/>
        <v>Bread Sandwich</v>
      </c>
      <c r="F4915" t="str">
        <f t="shared" si="4632"/>
        <v>Groceries</v>
      </c>
      <c r="G4915" s="2">
        <f t="shared" si="4632"/>
        <v>70</v>
      </c>
      <c r="H4915">
        <f t="shared" si="4632"/>
        <v>1</v>
      </c>
      <c r="I4915" s="2">
        <f t="shared" si="4632"/>
        <v>70</v>
      </c>
      <c r="J4915" s="2">
        <f t="shared" si="4618"/>
        <v>49</v>
      </c>
      <c r="K4915" s="2">
        <f t="shared" si="4619"/>
        <v>21</v>
      </c>
      <c r="L4915" t="str">
        <f t="shared" ref="L4915:M4915" si="4633">L1991</f>
        <v>Sindhu</v>
      </c>
      <c r="M4915" t="str">
        <f t="shared" si="4633"/>
        <v>Sulur</v>
      </c>
      <c r="N4915">
        <f t="shared" si="4621"/>
        <v>14</v>
      </c>
      <c r="O4915" s="3" t="str">
        <f t="shared" si="4622"/>
        <v>May</v>
      </c>
      <c r="P4915">
        <f t="shared" si="4623"/>
        <v>2020</v>
      </c>
      <c r="Q4915" t="str">
        <f t="shared" si="4624"/>
        <v>Thursday</v>
      </c>
      <c r="R4915" t="str">
        <f t="shared" si="4625"/>
        <v>Q2</v>
      </c>
    </row>
    <row r="4916" spans="1:18" x14ac:dyDescent="0.25">
      <c r="A4916">
        <f t="shared" si="4615"/>
        <v>1016</v>
      </c>
      <c r="B4916" s="1">
        <f t="shared" si="4616"/>
        <v>43965</v>
      </c>
      <c r="C4916" t="str">
        <f t="shared" ref="C4916:I4916" si="4634">C1992</f>
        <v>suma ranjan</v>
      </c>
      <c r="D4916">
        <f t="shared" si="4634"/>
        <v>8976789077</v>
      </c>
      <c r="E4916" t="str">
        <f t="shared" si="4634"/>
        <v>Rexona 150 GM</v>
      </c>
      <c r="F4916" t="str">
        <f t="shared" si="4634"/>
        <v>Cosmetics</v>
      </c>
      <c r="G4916" s="2">
        <f t="shared" si="4634"/>
        <v>55</v>
      </c>
      <c r="H4916">
        <f t="shared" si="4634"/>
        <v>3</v>
      </c>
      <c r="I4916" s="2">
        <f t="shared" si="4634"/>
        <v>165</v>
      </c>
      <c r="J4916" s="2">
        <f t="shared" si="4618"/>
        <v>115.5</v>
      </c>
      <c r="K4916" s="2">
        <f t="shared" si="4619"/>
        <v>49.5</v>
      </c>
      <c r="L4916" t="str">
        <f t="shared" ref="L4916:M4916" si="4635">L1992</f>
        <v>Ranjith</v>
      </c>
      <c r="M4916" t="str">
        <f t="shared" si="4635"/>
        <v>Sulur</v>
      </c>
      <c r="N4916">
        <f t="shared" si="4621"/>
        <v>14</v>
      </c>
      <c r="O4916" s="3" t="str">
        <f t="shared" si="4622"/>
        <v>May</v>
      </c>
      <c r="P4916">
        <f t="shared" si="4623"/>
        <v>2020</v>
      </c>
      <c r="Q4916" t="str">
        <f t="shared" si="4624"/>
        <v>Thursday</v>
      </c>
      <c r="R4916" t="str">
        <f t="shared" si="4625"/>
        <v>Q2</v>
      </c>
    </row>
    <row r="4917" spans="1:18" x14ac:dyDescent="0.25">
      <c r="A4917">
        <f t="shared" si="4615"/>
        <v>1016</v>
      </c>
      <c r="B4917" s="1">
        <f t="shared" si="4616"/>
        <v>43965</v>
      </c>
      <c r="C4917" t="str">
        <f t="shared" ref="C4917:I4917" si="4636">C1993</f>
        <v>suma ranjan</v>
      </c>
      <c r="D4917">
        <f t="shared" si="4636"/>
        <v>8976789077</v>
      </c>
      <c r="E4917" t="str">
        <f t="shared" si="4636"/>
        <v>Cinthol 100 GM</v>
      </c>
      <c r="F4917" t="str">
        <f t="shared" si="4636"/>
        <v>Cosmetics</v>
      </c>
      <c r="G4917" s="2">
        <f t="shared" si="4636"/>
        <v>45</v>
      </c>
      <c r="H4917">
        <f t="shared" si="4636"/>
        <v>3</v>
      </c>
      <c r="I4917" s="2">
        <f t="shared" si="4636"/>
        <v>135</v>
      </c>
      <c r="J4917" s="2">
        <f t="shared" si="4618"/>
        <v>94.5</v>
      </c>
      <c r="K4917" s="2">
        <f t="shared" si="4619"/>
        <v>40.5</v>
      </c>
      <c r="L4917" t="str">
        <f t="shared" ref="L4917:M4917" si="4637">L1993</f>
        <v>Rajan</v>
      </c>
      <c r="M4917" t="str">
        <f t="shared" si="4637"/>
        <v>Sulur</v>
      </c>
      <c r="N4917">
        <f t="shared" si="4621"/>
        <v>14</v>
      </c>
      <c r="O4917" s="3" t="str">
        <f t="shared" si="4622"/>
        <v>May</v>
      </c>
      <c r="P4917">
        <f t="shared" si="4623"/>
        <v>2020</v>
      </c>
      <c r="Q4917" t="str">
        <f t="shared" si="4624"/>
        <v>Thursday</v>
      </c>
      <c r="R4917" t="str">
        <f t="shared" si="4625"/>
        <v>Q2</v>
      </c>
    </row>
    <row r="4918" spans="1:18" x14ac:dyDescent="0.25">
      <c r="A4918">
        <f t="shared" si="4615"/>
        <v>1016</v>
      </c>
      <c r="B4918" s="1">
        <f t="shared" si="4616"/>
        <v>43965</v>
      </c>
      <c r="C4918" t="str">
        <f t="shared" ref="C4918:I4918" si="4638">C1994</f>
        <v>suma ranjan</v>
      </c>
      <c r="D4918">
        <f t="shared" si="4638"/>
        <v>8976789077</v>
      </c>
      <c r="E4918" t="str">
        <f t="shared" si="4638"/>
        <v>Milk (1 Ltr)</v>
      </c>
      <c r="F4918" t="str">
        <f t="shared" si="4638"/>
        <v>Dairy</v>
      </c>
      <c r="G4918" s="2">
        <f t="shared" si="4638"/>
        <v>40</v>
      </c>
      <c r="H4918">
        <f t="shared" si="4638"/>
        <v>1</v>
      </c>
      <c r="I4918" s="2">
        <f t="shared" si="4638"/>
        <v>40</v>
      </c>
      <c r="J4918" s="2">
        <f t="shared" si="4618"/>
        <v>28</v>
      </c>
      <c r="K4918" s="2">
        <f t="shared" si="4619"/>
        <v>12</v>
      </c>
      <c r="L4918" t="str">
        <f t="shared" ref="L4918:M4918" si="4639">L1994</f>
        <v>Chandra</v>
      </c>
      <c r="M4918" t="str">
        <f t="shared" si="4639"/>
        <v>Sulur</v>
      </c>
      <c r="N4918">
        <f t="shared" si="4621"/>
        <v>14</v>
      </c>
      <c r="O4918" s="3" t="str">
        <f t="shared" si="4622"/>
        <v>May</v>
      </c>
      <c r="P4918">
        <f t="shared" si="4623"/>
        <v>2020</v>
      </c>
      <c r="Q4918" t="str">
        <f t="shared" si="4624"/>
        <v>Thursday</v>
      </c>
      <c r="R4918" t="str">
        <f t="shared" si="4625"/>
        <v>Q2</v>
      </c>
    </row>
    <row r="4919" spans="1:18" x14ac:dyDescent="0.25">
      <c r="A4919">
        <f t="shared" si="4615"/>
        <v>1017</v>
      </c>
      <c r="B4919" s="1">
        <f t="shared" si="4616"/>
        <v>43966</v>
      </c>
      <c r="C4919" t="str">
        <f t="shared" ref="C4919:I4919" si="4640">C1995</f>
        <v>Suresh</v>
      </c>
      <c r="D4919">
        <f t="shared" si="4640"/>
        <v>8976789065</v>
      </c>
      <c r="E4919" t="str">
        <f t="shared" si="4640"/>
        <v>Pickle 500g</v>
      </c>
      <c r="F4919" t="str">
        <f t="shared" si="4640"/>
        <v>Groceries</v>
      </c>
      <c r="G4919" s="2">
        <f t="shared" si="4640"/>
        <v>67</v>
      </c>
      <c r="H4919">
        <f t="shared" si="4640"/>
        <v>1</v>
      </c>
      <c r="I4919" s="2">
        <f t="shared" si="4640"/>
        <v>67</v>
      </c>
      <c r="J4919" s="2">
        <f t="shared" si="4618"/>
        <v>46.900000000000006</v>
      </c>
      <c r="K4919" s="2">
        <f t="shared" si="4619"/>
        <v>20.099999999999994</v>
      </c>
      <c r="L4919" t="str">
        <f t="shared" ref="L4919:M4919" si="4641">L1995</f>
        <v>Rajan</v>
      </c>
      <c r="M4919" t="str">
        <f t="shared" si="4641"/>
        <v>Sulur</v>
      </c>
      <c r="N4919">
        <f t="shared" si="4621"/>
        <v>15</v>
      </c>
      <c r="O4919" s="3" t="str">
        <f t="shared" si="4622"/>
        <v>May</v>
      </c>
      <c r="P4919">
        <f t="shared" si="4623"/>
        <v>2020</v>
      </c>
      <c r="Q4919" t="str">
        <f t="shared" si="4624"/>
        <v>Friday</v>
      </c>
      <c r="R4919" t="str">
        <f t="shared" si="4625"/>
        <v>Q2</v>
      </c>
    </row>
    <row r="4920" spans="1:18" x14ac:dyDescent="0.25">
      <c r="A4920">
        <f t="shared" si="4615"/>
        <v>1017</v>
      </c>
      <c r="B4920" s="1">
        <f t="shared" si="4616"/>
        <v>43966</v>
      </c>
      <c r="C4920" t="str">
        <f t="shared" ref="C4920:I4920" si="4642">C1996</f>
        <v>Suresh</v>
      </c>
      <c r="D4920">
        <f t="shared" si="4642"/>
        <v>8976789065</v>
      </c>
      <c r="E4920" t="str">
        <f t="shared" si="4642"/>
        <v>Salt 1 kg</v>
      </c>
      <c r="F4920" t="str">
        <f t="shared" si="4642"/>
        <v>Groceries</v>
      </c>
      <c r="G4920" s="2">
        <f t="shared" si="4642"/>
        <v>15</v>
      </c>
      <c r="H4920">
        <f t="shared" si="4642"/>
        <v>1</v>
      </c>
      <c r="I4920" s="2">
        <f t="shared" si="4642"/>
        <v>15</v>
      </c>
      <c r="J4920" s="2">
        <f t="shared" si="4618"/>
        <v>10.5</v>
      </c>
      <c r="K4920" s="2">
        <f t="shared" si="4619"/>
        <v>4.5</v>
      </c>
      <c r="L4920" t="str">
        <f t="shared" ref="L4920:M4920" si="4643">L1996</f>
        <v>Sindhu</v>
      </c>
      <c r="M4920" t="str">
        <f t="shared" si="4643"/>
        <v>Sulur</v>
      </c>
      <c r="N4920">
        <f t="shared" si="4621"/>
        <v>15</v>
      </c>
      <c r="O4920" s="3" t="str">
        <f t="shared" si="4622"/>
        <v>May</v>
      </c>
      <c r="P4920">
        <f t="shared" si="4623"/>
        <v>2020</v>
      </c>
      <c r="Q4920" t="str">
        <f t="shared" si="4624"/>
        <v>Friday</v>
      </c>
      <c r="R4920" t="str">
        <f t="shared" si="4625"/>
        <v>Q2</v>
      </c>
    </row>
    <row r="4921" spans="1:18" x14ac:dyDescent="0.25">
      <c r="A4921">
        <f t="shared" si="4615"/>
        <v>1017</v>
      </c>
      <c r="B4921" s="1">
        <f t="shared" si="4616"/>
        <v>43966</v>
      </c>
      <c r="C4921" t="str">
        <f t="shared" ref="C4921:I4921" si="4644">C1997</f>
        <v>Suresh</v>
      </c>
      <c r="D4921">
        <f t="shared" si="4644"/>
        <v>8976789065</v>
      </c>
      <c r="E4921" t="str">
        <f t="shared" si="4644"/>
        <v>Maybelline Mattie Lipstic 3.9 g</v>
      </c>
      <c r="F4921" t="str">
        <f t="shared" si="4644"/>
        <v>Cosmetics</v>
      </c>
      <c r="G4921" s="2">
        <f t="shared" si="4644"/>
        <v>262</v>
      </c>
      <c r="H4921">
        <f t="shared" si="4644"/>
        <v>1</v>
      </c>
      <c r="I4921" s="2">
        <f t="shared" si="4644"/>
        <v>262</v>
      </c>
      <c r="J4921" s="2">
        <f t="shared" si="4618"/>
        <v>183.4</v>
      </c>
      <c r="K4921" s="2">
        <f t="shared" si="4619"/>
        <v>78.599999999999994</v>
      </c>
      <c r="L4921" t="str">
        <f t="shared" ref="L4921:M4921" si="4645">L1997</f>
        <v>Rajan</v>
      </c>
      <c r="M4921" t="str">
        <f t="shared" si="4645"/>
        <v>Sulur</v>
      </c>
      <c r="N4921">
        <f t="shared" si="4621"/>
        <v>15</v>
      </c>
      <c r="O4921" s="3" t="str">
        <f t="shared" si="4622"/>
        <v>May</v>
      </c>
      <c r="P4921">
        <f t="shared" si="4623"/>
        <v>2020</v>
      </c>
      <c r="Q4921" t="str">
        <f t="shared" si="4624"/>
        <v>Friday</v>
      </c>
      <c r="R4921" t="str">
        <f t="shared" si="4625"/>
        <v>Q2</v>
      </c>
    </row>
    <row r="4922" spans="1:18" x14ac:dyDescent="0.25">
      <c r="A4922">
        <f t="shared" si="4615"/>
        <v>1017</v>
      </c>
      <c r="B4922" s="1">
        <f t="shared" si="4616"/>
        <v>43966</v>
      </c>
      <c r="C4922" t="str">
        <f t="shared" ref="C4922:I4922" si="4646">C1998</f>
        <v>Suresh</v>
      </c>
      <c r="D4922">
        <f t="shared" si="4646"/>
        <v>8976789065</v>
      </c>
      <c r="E4922" t="str">
        <f t="shared" si="4646"/>
        <v>Faces Long Wear Eye Pencil</v>
      </c>
      <c r="F4922" t="str">
        <f t="shared" si="4646"/>
        <v>Cosmetics</v>
      </c>
      <c r="G4922" s="2">
        <f t="shared" si="4646"/>
        <v>349</v>
      </c>
      <c r="H4922">
        <f t="shared" si="4646"/>
        <v>1</v>
      </c>
      <c r="I4922" s="2">
        <f t="shared" si="4646"/>
        <v>349</v>
      </c>
      <c r="J4922" s="2">
        <f t="shared" si="4618"/>
        <v>244.3</v>
      </c>
      <c r="K4922" s="2">
        <f t="shared" si="4619"/>
        <v>104.69999999999999</v>
      </c>
      <c r="L4922" t="str">
        <f t="shared" ref="L4922:M4922" si="4647">L1998</f>
        <v>Chandra</v>
      </c>
      <c r="M4922" t="str">
        <f t="shared" si="4647"/>
        <v>Sulur</v>
      </c>
      <c r="N4922">
        <f t="shared" si="4621"/>
        <v>15</v>
      </c>
      <c r="O4922" s="3" t="str">
        <f t="shared" si="4622"/>
        <v>May</v>
      </c>
      <c r="P4922">
        <f t="shared" si="4623"/>
        <v>2020</v>
      </c>
      <c r="Q4922" t="str">
        <f t="shared" si="4624"/>
        <v>Friday</v>
      </c>
      <c r="R4922" t="str">
        <f t="shared" si="4625"/>
        <v>Q2</v>
      </c>
    </row>
    <row r="4923" spans="1:18" x14ac:dyDescent="0.25">
      <c r="A4923">
        <f t="shared" si="4615"/>
        <v>1017</v>
      </c>
      <c r="B4923" s="1">
        <f t="shared" si="4616"/>
        <v>43966</v>
      </c>
      <c r="C4923" t="str">
        <f t="shared" ref="C4923:I4923" si="4648">C1999</f>
        <v>Suresh</v>
      </c>
      <c r="D4923">
        <f t="shared" si="4648"/>
        <v>8976789065</v>
      </c>
      <c r="E4923" t="str">
        <f t="shared" si="4648"/>
        <v>Revlon Charlie Blue 100 ML</v>
      </c>
      <c r="F4923" t="str">
        <f t="shared" si="4648"/>
        <v>Cosmetics</v>
      </c>
      <c r="G4923" s="2">
        <f t="shared" si="4648"/>
        <v>537</v>
      </c>
      <c r="H4923">
        <f t="shared" si="4648"/>
        <v>1</v>
      </c>
      <c r="I4923" s="2">
        <f t="shared" si="4648"/>
        <v>537</v>
      </c>
      <c r="J4923" s="2">
        <f t="shared" si="4618"/>
        <v>375.9</v>
      </c>
      <c r="K4923" s="2">
        <f t="shared" si="4619"/>
        <v>161.10000000000002</v>
      </c>
      <c r="L4923" t="str">
        <f t="shared" ref="L4923:M4923" si="4649">L1999</f>
        <v>Chandra</v>
      </c>
      <c r="M4923" t="str">
        <f t="shared" si="4649"/>
        <v>Sulur</v>
      </c>
      <c r="N4923">
        <f t="shared" si="4621"/>
        <v>15</v>
      </c>
      <c r="O4923" s="3" t="str">
        <f t="shared" si="4622"/>
        <v>May</v>
      </c>
      <c r="P4923">
        <f t="shared" si="4623"/>
        <v>2020</v>
      </c>
      <c r="Q4923" t="str">
        <f t="shared" si="4624"/>
        <v>Friday</v>
      </c>
      <c r="R4923" t="str">
        <f t="shared" si="4625"/>
        <v>Q2</v>
      </c>
    </row>
    <row r="4924" spans="1:18" x14ac:dyDescent="0.25">
      <c r="A4924">
        <f t="shared" si="4615"/>
        <v>1017</v>
      </c>
      <c r="B4924" s="1">
        <f t="shared" si="4616"/>
        <v>43966</v>
      </c>
      <c r="C4924" t="str">
        <f t="shared" ref="C4924:I4924" si="4650">C2000</f>
        <v>Suresh</v>
      </c>
      <c r="D4924">
        <f t="shared" si="4650"/>
        <v>8976789065</v>
      </c>
      <c r="E4924" t="str">
        <f t="shared" si="4650"/>
        <v>Revlon Charlie White 100 ML</v>
      </c>
      <c r="F4924" t="str">
        <f t="shared" si="4650"/>
        <v>Cosmetics</v>
      </c>
      <c r="G4924" s="2">
        <f t="shared" si="4650"/>
        <v>584</v>
      </c>
      <c r="H4924">
        <f t="shared" si="4650"/>
        <v>1</v>
      </c>
      <c r="I4924" s="2">
        <f t="shared" si="4650"/>
        <v>584</v>
      </c>
      <c r="J4924" s="2">
        <f t="shared" si="4618"/>
        <v>408.8</v>
      </c>
      <c r="K4924" s="2">
        <f t="shared" si="4619"/>
        <v>175.2</v>
      </c>
      <c r="L4924" t="str">
        <f t="shared" ref="L4924:M4924" si="4651">L2000</f>
        <v>Ranjith</v>
      </c>
      <c r="M4924" t="str">
        <f t="shared" si="4651"/>
        <v>Sulur</v>
      </c>
      <c r="N4924">
        <f t="shared" si="4621"/>
        <v>15</v>
      </c>
      <c r="O4924" s="3" t="str">
        <f t="shared" si="4622"/>
        <v>May</v>
      </c>
      <c r="P4924">
        <f t="shared" si="4623"/>
        <v>2020</v>
      </c>
      <c r="Q4924" t="str">
        <f t="shared" si="4624"/>
        <v>Friday</v>
      </c>
      <c r="R4924" t="str">
        <f t="shared" si="4625"/>
        <v>Q2</v>
      </c>
    </row>
    <row r="4925" spans="1:18" x14ac:dyDescent="0.25">
      <c r="A4925">
        <f t="shared" si="4615"/>
        <v>1018</v>
      </c>
      <c r="B4925" s="1">
        <f t="shared" si="4616"/>
        <v>43966</v>
      </c>
      <c r="C4925" t="str">
        <f t="shared" ref="C4925:I4925" si="4652">C2001</f>
        <v>Rajesh singh</v>
      </c>
      <c r="D4925">
        <f t="shared" si="4652"/>
        <v>9876548767</v>
      </c>
      <c r="E4925" t="str">
        <f t="shared" si="4652"/>
        <v>Cinthol 100 GM</v>
      </c>
      <c r="F4925" t="str">
        <f t="shared" si="4652"/>
        <v>Cosmetics</v>
      </c>
      <c r="G4925" s="2">
        <f t="shared" si="4652"/>
        <v>45</v>
      </c>
      <c r="H4925">
        <f t="shared" si="4652"/>
        <v>3</v>
      </c>
      <c r="I4925" s="2">
        <f t="shared" si="4652"/>
        <v>135</v>
      </c>
      <c r="J4925" s="2">
        <f t="shared" si="4618"/>
        <v>94.5</v>
      </c>
      <c r="K4925" s="2">
        <f t="shared" si="4619"/>
        <v>40.5</v>
      </c>
      <c r="L4925" t="str">
        <f t="shared" ref="L4925:M4925" si="4653">L2001</f>
        <v>Ranjith</v>
      </c>
      <c r="M4925" t="str">
        <f t="shared" si="4653"/>
        <v>Sulur</v>
      </c>
      <c r="N4925">
        <f t="shared" si="4621"/>
        <v>15</v>
      </c>
      <c r="O4925" s="3" t="str">
        <f t="shared" si="4622"/>
        <v>May</v>
      </c>
      <c r="P4925">
        <f t="shared" si="4623"/>
        <v>2020</v>
      </c>
      <c r="Q4925" t="str">
        <f t="shared" si="4624"/>
        <v>Friday</v>
      </c>
      <c r="R4925" t="str">
        <f t="shared" si="4625"/>
        <v>Q2</v>
      </c>
    </row>
    <row r="4926" spans="1:18" x14ac:dyDescent="0.25">
      <c r="A4926">
        <f t="shared" si="4615"/>
        <v>1018</v>
      </c>
      <c r="B4926" s="1">
        <f t="shared" si="4616"/>
        <v>43966</v>
      </c>
      <c r="C4926" t="str">
        <f t="shared" ref="C4926:I4926" si="4654">C2002</f>
        <v>Rajesh singh</v>
      </c>
      <c r="D4926">
        <f t="shared" si="4654"/>
        <v>9876548767</v>
      </c>
      <c r="E4926" t="str">
        <f t="shared" si="4654"/>
        <v>Rexona 150 GM</v>
      </c>
      <c r="F4926" t="str">
        <f t="shared" si="4654"/>
        <v>Cosmetics</v>
      </c>
      <c r="G4926" s="2">
        <f t="shared" si="4654"/>
        <v>55</v>
      </c>
      <c r="H4926">
        <f t="shared" si="4654"/>
        <v>6</v>
      </c>
      <c r="I4926" s="2">
        <f t="shared" si="4654"/>
        <v>330</v>
      </c>
      <c r="J4926" s="2">
        <f t="shared" si="4618"/>
        <v>231</v>
      </c>
      <c r="K4926" s="2">
        <f t="shared" si="4619"/>
        <v>99</v>
      </c>
      <c r="L4926" t="str">
        <f t="shared" ref="L4926:M4926" si="4655">L2002</f>
        <v>Rajan</v>
      </c>
      <c r="M4926" t="str">
        <f t="shared" si="4655"/>
        <v>Sulur</v>
      </c>
      <c r="N4926">
        <f t="shared" si="4621"/>
        <v>15</v>
      </c>
      <c r="O4926" s="3" t="str">
        <f t="shared" si="4622"/>
        <v>May</v>
      </c>
      <c r="P4926">
        <f t="shared" si="4623"/>
        <v>2020</v>
      </c>
      <c r="Q4926" t="str">
        <f t="shared" si="4624"/>
        <v>Friday</v>
      </c>
      <c r="R4926" t="str">
        <f t="shared" si="4625"/>
        <v>Q2</v>
      </c>
    </row>
    <row r="4927" spans="1:18" x14ac:dyDescent="0.25">
      <c r="A4927">
        <f t="shared" si="4615"/>
        <v>1020</v>
      </c>
      <c r="B4927" s="1">
        <f t="shared" si="4616"/>
        <v>43966</v>
      </c>
      <c r="C4927" t="str">
        <f t="shared" ref="C4927:I4927" si="4656">C2003</f>
        <v>Rajesh singh</v>
      </c>
      <c r="D4927">
        <f t="shared" si="4656"/>
        <v>9876548767</v>
      </c>
      <c r="E4927" t="str">
        <f t="shared" si="4656"/>
        <v>Cinthol 100 GM</v>
      </c>
      <c r="F4927" t="str">
        <f t="shared" si="4656"/>
        <v>Cosmetics</v>
      </c>
      <c r="G4927" s="2">
        <f t="shared" si="4656"/>
        <v>45</v>
      </c>
      <c r="H4927">
        <f t="shared" si="4656"/>
        <v>3</v>
      </c>
      <c r="I4927" s="2">
        <f t="shared" si="4656"/>
        <v>135</v>
      </c>
      <c r="J4927" s="2">
        <f t="shared" si="4618"/>
        <v>94.5</v>
      </c>
      <c r="K4927" s="2">
        <f t="shared" si="4619"/>
        <v>40.5</v>
      </c>
      <c r="L4927" t="str">
        <f t="shared" ref="L4927:M4927" si="4657">L2003</f>
        <v>Rajan</v>
      </c>
      <c r="M4927" t="str">
        <f t="shared" si="4657"/>
        <v>Sulur</v>
      </c>
      <c r="N4927">
        <f t="shared" si="4621"/>
        <v>15</v>
      </c>
      <c r="O4927" s="3" t="str">
        <f t="shared" si="4622"/>
        <v>May</v>
      </c>
      <c r="P4927">
        <f t="shared" si="4623"/>
        <v>2020</v>
      </c>
      <c r="Q4927" t="str">
        <f t="shared" si="4624"/>
        <v>Friday</v>
      </c>
      <c r="R4927" t="str">
        <f t="shared" si="4625"/>
        <v>Q2</v>
      </c>
    </row>
    <row r="4928" spans="1:18" x14ac:dyDescent="0.25">
      <c r="A4928">
        <f t="shared" si="4615"/>
        <v>1020</v>
      </c>
      <c r="B4928" s="1">
        <f t="shared" si="4616"/>
        <v>43966</v>
      </c>
      <c r="C4928" t="str">
        <f t="shared" ref="C4928:I4928" si="4658">C2004</f>
        <v>Rajesh singh</v>
      </c>
      <c r="D4928">
        <f t="shared" si="4658"/>
        <v>9876548767</v>
      </c>
      <c r="E4928" t="str">
        <f t="shared" si="4658"/>
        <v>Rexona 150 GM</v>
      </c>
      <c r="F4928" t="str">
        <f t="shared" si="4658"/>
        <v>Cosmetics</v>
      </c>
      <c r="G4928" s="2">
        <f t="shared" si="4658"/>
        <v>55</v>
      </c>
      <c r="H4928">
        <f t="shared" si="4658"/>
        <v>6</v>
      </c>
      <c r="I4928" s="2">
        <f t="shared" si="4658"/>
        <v>330</v>
      </c>
      <c r="J4928" s="2">
        <f t="shared" si="4618"/>
        <v>231</v>
      </c>
      <c r="K4928" s="2">
        <f t="shared" si="4619"/>
        <v>99</v>
      </c>
      <c r="L4928" t="str">
        <f t="shared" ref="L4928:M4928" si="4659">L2004</f>
        <v>Rajan</v>
      </c>
      <c r="M4928" t="str">
        <f t="shared" si="4659"/>
        <v>Sulur</v>
      </c>
      <c r="N4928">
        <f t="shared" si="4621"/>
        <v>15</v>
      </c>
      <c r="O4928" s="3" t="str">
        <f t="shared" si="4622"/>
        <v>May</v>
      </c>
      <c r="P4928">
        <f t="shared" si="4623"/>
        <v>2020</v>
      </c>
      <c r="Q4928" t="str">
        <f t="shared" si="4624"/>
        <v>Friday</v>
      </c>
      <c r="R4928" t="str">
        <f t="shared" si="4625"/>
        <v>Q2</v>
      </c>
    </row>
    <row r="4929" spans="1:18" x14ac:dyDescent="0.25">
      <c r="A4929">
        <f t="shared" si="4615"/>
        <v>1022</v>
      </c>
      <c r="B4929" s="1">
        <f t="shared" si="4616"/>
        <v>43966</v>
      </c>
      <c r="C4929" t="str">
        <f t="shared" ref="C4929:I4929" si="4660">C2005</f>
        <v>Rajesh singh</v>
      </c>
      <c r="D4929">
        <f t="shared" si="4660"/>
        <v>9876548767</v>
      </c>
      <c r="E4929" t="str">
        <f t="shared" si="4660"/>
        <v>Cinthol 100 GM</v>
      </c>
      <c r="F4929" t="str">
        <f t="shared" si="4660"/>
        <v>Cosmetics</v>
      </c>
      <c r="G4929" s="2">
        <f t="shared" si="4660"/>
        <v>45</v>
      </c>
      <c r="H4929">
        <f t="shared" si="4660"/>
        <v>3</v>
      </c>
      <c r="I4929" s="2">
        <f t="shared" si="4660"/>
        <v>135</v>
      </c>
      <c r="J4929" s="2">
        <f t="shared" si="4618"/>
        <v>94.5</v>
      </c>
      <c r="K4929" s="2">
        <f t="shared" si="4619"/>
        <v>40.5</v>
      </c>
      <c r="L4929" t="str">
        <f t="shared" ref="L4929:M4929" si="4661">L2005</f>
        <v>Ranjith</v>
      </c>
      <c r="M4929" t="str">
        <f t="shared" si="4661"/>
        <v>Sulur</v>
      </c>
      <c r="N4929">
        <f t="shared" si="4621"/>
        <v>15</v>
      </c>
      <c r="O4929" s="3" t="str">
        <f t="shared" si="4622"/>
        <v>May</v>
      </c>
      <c r="P4929">
        <f t="shared" si="4623"/>
        <v>2020</v>
      </c>
      <c r="Q4929" t="str">
        <f t="shared" si="4624"/>
        <v>Friday</v>
      </c>
      <c r="R4929" t="str">
        <f t="shared" si="4625"/>
        <v>Q2</v>
      </c>
    </row>
    <row r="4930" spans="1:18" x14ac:dyDescent="0.25">
      <c r="A4930">
        <f t="shared" si="4615"/>
        <v>1022</v>
      </c>
      <c r="B4930" s="1">
        <f t="shared" si="4616"/>
        <v>43966</v>
      </c>
      <c r="C4930" t="str">
        <f t="shared" ref="C4930:I4930" si="4662">C2006</f>
        <v>Rajesh singh</v>
      </c>
      <c r="D4930">
        <f t="shared" si="4662"/>
        <v>9876548767</v>
      </c>
      <c r="E4930" t="str">
        <f t="shared" si="4662"/>
        <v>Rexona 150 GM</v>
      </c>
      <c r="F4930" t="str">
        <f t="shared" si="4662"/>
        <v>Cosmetics</v>
      </c>
      <c r="G4930" s="2">
        <f t="shared" si="4662"/>
        <v>55</v>
      </c>
      <c r="H4930">
        <f t="shared" si="4662"/>
        <v>6</v>
      </c>
      <c r="I4930" s="2">
        <f t="shared" si="4662"/>
        <v>330</v>
      </c>
      <c r="J4930" s="2">
        <f t="shared" si="4618"/>
        <v>231</v>
      </c>
      <c r="K4930" s="2">
        <f t="shared" si="4619"/>
        <v>99</v>
      </c>
      <c r="L4930" t="str">
        <f t="shared" ref="L4930:M4930" si="4663">L2006</f>
        <v>Chandra</v>
      </c>
      <c r="M4930" t="str">
        <f t="shared" si="4663"/>
        <v>Sulur</v>
      </c>
      <c r="N4930">
        <f t="shared" si="4621"/>
        <v>15</v>
      </c>
      <c r="O4930" s="3" t="str">
        <f t="shared" si="4622"/>
        <v>May</v>
      </c>
      <c r="P4930">
        <f t="shared" si="4623"/>
        <v>2020</v>
      </c>
      <c r="Q4930" t="str">
        <f t="shared" si="4624"/>
        <v>Friday</v>
      </c>
      <c r="R4930" t="str">
        <f t="shared" si="4625"/>
        <v>Q2</v>
      </c>
    </row>
    <row r="4931" spans="1:18" x14ac:dyDescent="0.25">
      <c r="A4931">
        <f t="shared" si="4615"/>
        <v>1019</v>
      </c>
      <c r="B4931" s="1">
        <f t="shared" si="4616"/>
        <v>43966</v>
      </c>
      <c r="C4931" t="str">
        <f t="shared" ref="C4931:I4931" si="4664">C2007</f>
        <v>suma ranjan</v>
      </c>
      <c r="D4931">
        <f t="shared" si="4664"/>
        <v>8976789077</v>
      </c>
      <c r="E4931" t="str">
        <f t="shared" si="4664"/>
        <v>Milk (1 Ltr)</v>
      </c>
      <c r="F4931" t="str">
        <f t="shared" si="4664"/>
        <v>Dairy</v>
      </c>
      <c r="G4931" s="2">
        <f t="shared" si="4664"/>
        <v>40</v>
      </c>
      <c r="H4931">
        <f t="shared" si="4664"/>
        <v>1</v>
      </c>
      <c r="I4931" s="2">
        <f t="shared" si="4664"/>
        <v>40</v>
      </c>
      <c r="J4931" s="2">
        <f t="shared" si="4618"/>
        <v>28</v>
      </c>
      <c r="K4931" s="2">
        <f t="shared" si="4619"/>
        <v>12</v>
      </c>
      <c r="L4931" t="str">
        <f t="shared" ref="L4931:M4931" si="4665">L2007</f>
        <v>Sindhu</v>
      </c>
      <c r="M4931" t="str">
        <f t="shared" si="4665"/>
        <v>Sulur</v>
      </c>
      <c r="N4931">
        <f t="shared" si="4621"/>
        <v>15</v>
      </c>
      <c r="O4931" s="3" t="str">
        <f t="shared" si="4622"/>
        <v>May</v>
      </c>
      <c r="P4931">
        <f t="shared" si="4623"/>
        <v>2020</v>
      </c>
      <c r="Q4931" t="str">
        <f t="shared" si="4624"/>
        <v>Friday</v>
      </c>
      <c r="R4931" t="str">
        <f t="shared" si="4625"/>
        <v>Q2</v>
      </c>
    </row>
    <row r="4932" spans="1:18" x14ac:dyDescent="0.25">
      <c r="A4932">
        <f t="shared" si="4615"/>
        <v>1019</v>
      </c>
      <c r="B4932" s="1">
        <f t="shared" si="4616"/>
        <v>43966</v>
      </c>
      <c r="C4932" t="str">
        <f t="shared" ref="C4932:I4932" si="4666">C2008</f>
        <v>suma ranjan</v>
      </c>
      <c r="D4932">
        <f t="shared" si="4666"/>
        <v>8976789077</v>
      </c>
      <c r="E4932" t="str">
        <f t="shared" si="4666"/>
        <v>Pickle 500g</v>
      </c>
      <c r="F4932" t="str">
        <f t="shared" si="4666"/>
        <v>Groceries</v>
      </c>
      <c r="G4932" s="2">
        <f t="shared" si="4666"/>
        <v>67</v>
      </c>
      <c r="H4932">
        <f t="shared" si="4666"/>
        <v>1</v>
      </c>
      <c r="I4932" s="2">
        <f t="shared" si="4666"/>
        <v>67</v>
      </c>
      <c r="J4932" s="2">
        <f t="shared" si="4618"/>
        <v>46.900000000000006</v>
      </c>
      <c r="K4932" s="2">
        <f t="shared" si="4619"/>
        <v>20.099999999999994</v>
      </c>
      <c r="L4932" t="str">
        <f t="shared" ref="L4932:M4932" si="4667">L2008</f>
        <v>Rajan</v>
      </c>
      <c r="M4932" t="str">
        <f t="shared" si="4667"/>
        <v>Sulur</v>
      </c>
      <c r="N4932">
        <f t="shared" si="4621"/>
        <v>15</v>
      </c>
      <c r="O4932" s="3" t="str">
        <f t="shared" si="4622"/>
        <v>May</v>
      </c>
      <c r="P4932">
        <f t="shared" si="4623"/>
        <v>2020</v>
      </c>
      <c r="Q4932" t="str">
        <f t="shared" si="4624"/>
        <v>Friday</v>
      </c>
      <c r="R4932" t="str">
        <f t="shared" si="4625"/>
        <v>Q2</v>
      </c>
    </row>
    <row r="4933" spans="1:18" x14ac:dyDescent="0.25">
      <c r="A4933">
        <f t="shared" si="4615"/>
        <v>1019</v>
      </c>
      <c r="B4933" s="1">
        <f t="shared" si="4616"/>
        <v>43966</v>
      </c>
      <c r="C4933" t="str">
        <f t="shared" ref="C4933:I4933" si="4668">C2009</f>
        <v>suma ranjan</v>
      </c>
      <c r="D4933">
        <f t="shared" si="4668"/>
        <v>8976789077</v>
      </c>
      <c r="E4933" t="str">
        <f t="shared" si="4668"/>
        <v>Salt 1 kg</v>
      </c>
      <c r="F4933" t="str">
        <f t="shared" si="4668"/>
        <v>Groceries</v>
      </c>
      <c r="G4933" s="2">
        <f t="shared" si="4668"/>
        <v>15</v>
      </c>
      <c r="H4933">
        <f t="shared" si="4668"/>
        <v>1</v>
      </c>
      <c r="I4933" s="2">
        <f t="shared" si="4668"/>
        <v>15</v>
      </c>
      <c r="J4933" s="2">
        <f t="shared" si="4618"/>
        <v>10.5</v>
      </c>
      <c r="K4933" s="2">
        <f t="shared" si="4619"/>
        <v>4.5</v>
      </c>
      <c r="L4933" t="str">
        <f t="shared" ref="L4933:M4933" si="4669">L2009</f>
        <v>Ranjith</v>
      </c>
      <c r="M4933" t="str">
        <f t="shared" si="4669"/>
        <v>Sulur</v>
      </c>
      <c r="N4933">
        <f t="shared" si="4621"/>
        <v>15</v>
      </c>
      <c r="O4933" s="3" t="str">
        <f t="shared" si="4622"/>
        <v>May</v>
      </c>
      <c r="P4933">
        <f t="shared" si="4623"/>
        <v>2020</v>
      </c>
      <c r="Q4933" t="str">
        <f t="shared" si="4624"/>
        <v>Friday</v>
      </c>
      <c r="R4933" t="str">
        <f t="shared" si="4625"/>
        <v>Q2</v>
      </c>
    </row>
    <row r="4934" spans="1:18" x14ac:dyDescent="0.25">
      <c r="A4934">
        <f t="shared" si="4615"/>
        <v>1019</v>
      </c>
      <c r="B4934" s="1">
        <f t="shared" si="4616"/>
        <v>43966</v>
      </c>
      <c r="C4934" t="str">
        <f t="shared" ref="C4934:I4934" si="4670">C2010</f>
        <v>suma ranjan</v>
      </c>
      <c r="D4934">
        <f t="shared" si="4670"/>
        <v>8976789077</v>
      </c>
      <c r="E4934" t="str">
        <f t="shared" si="4670"/>
        <v>Maybelline Mattie Lipstic 3.9 g</v>
      </c>
      <c r="F4934" t="str">
        <f t="shared" si="4670"/>
        <v>Cosmetics</v>
      </c>
      <c r="G4934" s="2">
        <f t="shared" si="4670"/>
        <v>262</v>
      </c>
      <c r="H4934">
        <f t="shared" si="4670"/>
        <v>1</v>
      </c>
      <c r="I4934" s="2">
        <f t="shared" si="4670"/>
        <v>262</v>
      </c>
      <c r="J4934" s="2">
        <f t="shared" si="4618"/>
        <v>183.4</v>
      </c>
      <c r="K4934" s="2">
        <f t="shared" si="4619"/>
        <v>78.599999999999994</v>
      </c>
      <c r="L4934" t="str">
        <f t="shared" ref="L4934:M4934" si="4671">L2010</f>
        <v>Ranjith</v>
      </c>
      <c r="M4934" t="str">
        <f t="shared" si="4671"/>
        <v>Sulur</v>
      </c>
      <c r="N4934">
        <f t="shared" si="4621"/>
        <v>15</v>
      </c>
      <c r="O4934" s="3" t="str">
        <f t="shared" si="4622"/>
        <v>May</v>
      </c>
      <c r="P4934">
        <f t="shared" si="4623"/>
        <v>2020</v>
      </c>
      <c r="Q4934" t="str">
        <f t="shared" si="4624"/>
        <v>Friday</v>
      </c>
      <c r="R4934" t="str">
        <f t="shared" si="4625"/>
        <v>Q2</v>
      </c>
    </row>
    <row r="4935" spans="1:18" x14ac:dyDescent="0.25">
      <c r="A4935">
        <f t="shared" si="4615"/>
        <v>1019</v>
      </c>
      <c r="B4935" s="1">
        <f t="shared" si="4616"/>
        <v>43966</v>
      </c>
      <c r="C4935" t="str">
        <f t="shared" ref="C4935:I4935" si="4672">C2011</f>
        <v>suma ranjan</v>
      </c>
      <c r="D4935">
        <f t="shared" si="4672"/>
        <v>8976789077</v>
      </c>
      <c r="E4935" t="str">
        <f t="shared" si="4672"/>
        <v>Faces Long Wear Eye Pencil</v>
      </c>
      <c r="F4935" t="str">
        <f t="shared" si="4672"/>
        <v>Cosmetics</v>
      </c>
      <c r="G4935" s="2">
        <f t="shared" si="4672"/>
        <v>349</v>
      </c>
      <c r="H4935">
        <f t="shared" si="4672"/>
        <v>1</v>
      </c>
      <c r="I4935" s="2">
        <f t="shared" si="4672"/>
        <v>349</v>
      </c>
      <c r="J4935" s="2">
        <f t="shared" si="4618"/>
        <v>244.3</v>
      </c>
      <c r="K4935" s="2">
        <f t="shared" si="4619"/>
        <v>104.69999999999999</v>
      </c>
      <c r="L4935" t="str">
        <f t="shared" ref="L4935:M4935" si="4673">L2011</f>
        <v>Ranjith</v>
      </c>
      <c r="M4935" t="str">
        <f t="shared" si="4673"/>
        <v>Sulur</v>
      </c>
      <c r="N4935">
        <f t="shared" si="4621"/>
        <v>15</v>
      </c>
      <c r="O4935" s="3" t="str">
        <f t="shared" si="4622"/>
        <v>May</v>
      </c>
      <c r="P4935">
        <f t="shared" si="4623"/>
        <v>2020</v>
      </c>
      <c r="Q4935" t="str">
        <f t="shared" si="4624"/>
        <v>Friday</v>
      </c>
      <c r="R4935" t="str">
        <f t="shared" si="4625"/>
        <v>Q2</v>
      </c>
    </row>
    <row r="4936" spans="1:18" x14ac:dyDescent="0.25">
      <c r="A4936">
        <f t="shared" si="4615"/>
        <v>1019</v>
      </c>
      <c r="B4936" s="1">
        <f t="shared" si="4616"/>
        <v>43966</v>
      </c>
      <c r="C4936" t="str">
        <f t="shared" ref="C4936:I4936" si="4674">C2012</f>
        <v>suma ranjan</v>
      </c>
      <c r="D4936">
        <f t="shared" si="4674"/>
        <v>8976789077</v>
      </c>
      <c r="E4936" t="str">
        <f t="shared" si="4674"/>
        <v>Revlon Charlie Blue 100 ML</v>
      </c>
      <c r="F4936" t="str">
        <f t="shared" si="4674"/>
        <v>Cosmetics</v>
      </c>
      <c r="G4936" s="2">
        <f t="shared" si="4674"/>
        <v>537</v>
      </c>
      <c r="H4936">
        <f t="shared" si="4674"/>
        <v>1</v>
      </c>
      <c r="I4936" s="2">
        <f t="shared" si="4674"/>
        <v>537</v>
      </c>
      <c r="J4936" s="2">
        <f t="shared" si="4618"/>
        <v>375.9</v>
      </c>
      <c r="K4936" s="2">
        <f t="shared" si="4619"/>
        <v>161.10000000000002</v>
      </c>
      <c r="L4936" t="str">
        <f t="shared" ref="L4936:M4936" si="4675">L2012</f>
        <v>Sindhu</v>
      </c>
      <c r="M4936" t="str">
        <f t="shared" si="4675"/>
        <v>Sulur</v>
      </c>
      <c r="N4936">
        <f t="shared" si="4621"/>
        <v>15</v>
      </c>
      <c r="O4936" s="3" t="str">
        <f t="shared" si="4622"/>
        <v>May</v>
      </c>
      <c r="P4936">
        <f t="shared" si="4623"/>
        <v>2020</v>
      </c>
      <c r="Q4936" t="str">
        <f t="shared" si="4624"/>
        <v>Friday</v>
      </c>
      <c r="R4936" t="str">
        <f t="shared" si="4625"/>
        <v>Q2</v>
      </c>
    </row>
    <row r="4937" spans="1:18" x14ac:dyDescent="0.25">
      <c r="A4937">
        <f t="shared" si="4615"/>
        <v>1019</v>
      </c>
      <c r="B4937" s="1">
        <f t="shared" si="4616"/>
        <v>43966</v>
      </c>
      <c r="C4937" t="str">
        <f t="shared" ref="C4937:I4937" si="4676">C2013</f>
        <v>suma ranjan</v>
      </c>
      <c r="D4937">
        <f t="shared" si="4676"/>
        <v>8976789077</v>
      </c>
      <c r="E4937" t="str">
        <f t="shared" si="4676"/>
        <v>Revlon Charlie White 100 ML</v>
      </c>
      <c r="F4937" t="str">
        <f t="shared" si="4676"/>
        <v>Cosmetics</v>
      </c>
      <c r="G4937" s="2">
        <f t="shared" si="4676"/>
        <v>584</v>
      </c>
      <c r="H4937">
        <f t="shared" si="4676"/>
        <v>1</v>
      </c>
      <c r="I4937" s="2">
        <f t="shared" si="4676"/>
        <v>584</v>
      </c>
      <c r="J4937" s="2">
        <f t="shared" si="4618"/>
        <v>408.8</v>
      </c>
      <c r="K4937" s="2">
        <f t="shared" si="4619"/>
        <v>175.2</v>
      </c>
      <c r="L4937" t="str">
        <f t="shared" ref="L4937:M4937" si="4677">L2013</f>
        <v>Chandra</v>
      </c>
      <c r="M4937" t="str">
        <f t="shared" si="4677"/>
        <v>Sulur</v>
      </c>
      <c r="N4937">
        <f t="shared" si="4621"/>
        <v>15</v>
      </c>
      <c r="O4937" s="3" t="str">
        <f t="shared" si="4622"/>
        <v>May</v>
      </c>
      <c r="P4937">
        <f t="shared" si="4623"/>
        <v>2020</v>
      </c>
      <c r="Q4937" t="str">
        <f t="shared" si="4624"/>
        <v>Friday</v>
      </c>
      <c r="R4937" t="str">
        <f t="shared" si="4625"/>
        <v>Q2</v>
      </c>
    </row>
    <row r="4938" spans="1:18" x14ac:dyDescent="0.25">
      <c r="A4938">
        <f t="shared" si="4615"/>
        <v>1021</v>
      </c>
      <c r="B4938" s="1">
        <f t="shared" si="4616"/>
        <v>43966</v>
      </c>
      <c r="C4938" t="str">
        <f t="shared" ref="C4938:I4938" si="4678">C2014</f>
        <v>suma ranjan</v>
      </c>
      <c r="D4938">
        <f t="shared" si="4678"/>
        <v>8976789077</v>
      </c>
      <c r="E4938" t="str">
        <f t="shared" si="4678"/>
        <v>Revlon Charlie White 100 ML</v>
      </c>
      <c r="F4938" t="str">
        <f t="shared" si="4678"/>
        <v>Cosmetics</v>
      </c>
      <c r="G4938" s="2">
        <f t="shared" si="4678"/>
        <v>584</v>
      </c>
      <c r="H4938">
        <f t="shared" si="4678"/>
        <v>1</v>
      </c>
      <c r="I4938" s="2">
        <f t="shared" si="4678"/>
        <v>584</v>
      </c>
      <c r="J4938" s="2">
        <f t="shared" si="4618"/>
        <v>408.8</v>
      </c>
      <c r="K4938" s="2">
        <f t="shared" si="4619"/>
        <v>175.2</v>
      </c>
      <c r="L4938" t="str">
        <f t="shared" ref="L4938:M4938" si="4679">L2014</f>
        <v>Sindhu</v>
      </c>
      <c r="M4938" t="str">
        <f t="shared" si="4679"/>
        <v>Sulur</v>
      </c>
      <c r="N4938">
        <f t="shared" si="4621"/>
        <v>15</v>
      </c>
      <c r="O4938" s="3" t="str">
        <f t="shared" si="4622"/>
        <v>May</v>
      </c>
      <c r="P4938">
        <f t="shared" si="4623"/>
        <v>2020</v>
      </c>
      <c r="Q4938" t="str">
        <f t="shared" si="4624"/>
        <v>Friday</v>
      </c>
      <c r="R4938" t="str">
        <f t="shared" si="4625"/>
        <v>Q2</v>
      </c>
    </row>
    <row r="4939" spans="1:18" x14ac:dyDescent="0.25">
      <c r="A4939">
        <f t="shared" si="4615"/>
        <v>1023</v>
      </c>
      <c r="B4939" s="1">
        <f t="shared" si="4616"/>
        <v>43966</v>
      </c>
      <c r="C4939" t="str">
        <f t="shared" ref="C4939:I4939" si="4680">C2015</f>
        <v>suma ranjan</v>
      </c>
      <c r="D4939">
        <f t="shared" si="4680"/>
        <v>8976789077</v>
      </c>
      <c r="E4939" t="str">
        <f t="shared" si="4680"/>
        <v>Milk (1 Ltr)</v>
      </c>
      <c r="F4939" t="str">
        <f t="shared" si="4680"/>
        <v>Dairy</v>
      </c>
      <c r="G4939" s="2">
        <f t="shared" si="4680"/>
        <v>40</v>
      </c>
      <c r="H4939">
        <f t="shared" si="4680"/>
        <v>1</v>
      </c>
      <c r="I4939" s="2">
        <f t="shared" si="4680"/>
        <v>40</v>
      </c>
      <c r="J4939" s="2">
        <f t="shared" si="4618"/>
        <v>28</v>
      </c>
      <c r="K4939" s="2">
        <f t="shared" si="4619"/>
        <v>12</v>
      </c>
      <c r="L4939" t="str">
        <f t="shared" ref="L4939:M4939" si="4681">L2015</f>
        <v>Ranjith</v>
      </c>
      <c r="M4939" t="str">
        <f t="shared" si="4681"/>
        <v>Sulur</v>
      </c>
      <c r="N4939">
        <f t="shared" si="4621"/>
        <v>15</v>
      </c>
      <c r="O4939" s="3" t="str">
        <f t="shared" si="4622"/>
        <v>May</v>
      </c>
      <c r="P4939">
        <f t="shared" si="4623"/>
        <v>2020</v>
      </c>
      <c r="Q4939" t="str">
        <f t="shared" si="4624"/>
        <v>Friday</v>
      </c>
      <c r="R4939" t="str">
        <f t="shared" si="4625"/>
        <v>Q2</v>
      </c>
    </row>
    <row r="4940" spans="1:18" x14ac:dyDescent="0.25">
      <c r="A4940">
        <f t="shared" si="4615"/>
        <v>1023</v>
      </c>
      <c r="B4940" s="1">
        <f t="shared" si="4616"/>
        <v>43966</v>
      </c>
      <c r="C4940" t="str">
        <f t="shared" ref="C4940:I4940" si="4682">C2016</f>
        <v>suma ranjan</v>
      </c>
      <c r="D4940">
        <f t="shared" si="4682"/>
        <v>8976789077</v>
      </c>
      <c r="E4940" t="str">
        <f t="shared" si="4682"/>
        <v>Pickle 500g</v>
      </c>
      <c r="F4940" t="str">
        <f t="shared" si="4682"/>
        <v>Groceries</v>
      </c>
      <c r="G4940" s="2">
        <f t="shared" si="4682"/>
        <v>67</v>
      </c>
      <c r="H4940">
        <f t="shared" si="4682"/>
        <v>1</v>
      </c>
      <c r="I4940" s="2">
        <f t="shared" si="4682"/>
        <v>67</v>
      </c>
      <c r="J4940" s="2">
        <f t="shared" si="4618"/>
        <v>46.900000000000006</v>
      </c>
      <c r="K4940" s="2">
        <f t="shared" si="4619"/>
        <v>20.099999999999994</v>
      </c>
      <c r="L4940" t="str">
        <f t="shared" ref="L4940:M4940" si="4683">L2016</f>
        <v>Ranjith</v>
      </c>
      <c r="M4940" t="str">
        <f t="shared" si="4683"/>
        <v>Sulur</v>
      </c>
      <c r="N4940">
        <f t="shared" si="4621"/>
        <v>15</v>
      </c>
      <c r="O4940" s="3" t="str">
        <f t="shared" si="4622"/>
        <v>May</v>
      </c>
      <c r="P4940">
        <f t="shared" si="4623"/>
        <v>2020</v>
      </c>
      <c r="Q4940" t="str">
        <f t="shared" si="4624"/>
        <v>Friday</v>
      </c>
      <c r="R4940" t="str">
        <f t="shared" si="4625"/>
        <v>Q2</v>
      </c>
    </row>
    <row r="4941" spans="1:18" x14ac:dyDescent="0.25">
      <c r="A4941">
        <f t="shared" si="4615"/>
        <v>1023</v>
      </c>
      <c r="B4941" s="1">
        <f t="shared" si="4616"/>
        <v>43966</v>
      </c>
      <c r="C4941" t="str">
        <f t="shared" ref="C4941:I4941" si="4684">C2017</f>
        <v>suma ranjan</v>
      </c>
      <c r="D4941">
        <f t="shared" si="4684"/>
        <v>8976789077</v>
      </c>
      <c r="E4941" t="str">
        <f t="shared" si="4684"/>
        <v>Salt 1 kg</v>
      </c>
      <c r="F4941" t="str">
        <f t="shared" si="4684"/>
        <v>Groceries</v>
      </c>
      <c r="G4941" s="2">
        <f t="shared" si="4684"/>
        <v>15</v>
      </c>
      <c r="H4941">
        <f t="shared" si="4684"/>
        <v>1</v>
      </c>
      <c r="I4941" s="2">
        <f t="shared" si="4684"/>
        <v>15</v>
      </c>
      <c r="J4941" s="2">
        <f t="shared" si="4618"/>
        <v>10.5</v>
      </c>
      <c r="K4941" s="2">
        <f t="shared" si="4619"/>
        <v>4.5</v>
      </c>
      <c r="L4941" t="str">
        <f t="shared" ref="L4941:M4941" si="4685">L2017</f>
        <v>Rajan</v>
      </c>
      <c r="M4941" t="str">
        <f t="shared" si="4685"/>
        <v>Sulur</v>
      </c>
      <c r="N4941">
        <f t="shared" si="4621"/>
        <v>15</v>
      </c>
      <c r="O4941" s="3" t="str">
        <f t="shared" si="4622"/>
        <v>May</v>
      </c>
      <c r="P4941">
        <f t="shared" si="4623"/>
        <v>2020</v>
      </c>
      <c r="Q4941" t="str">
        <f t="shared" si="4624"/>
        <v>Friday</v>
      </c>
      <c r="R4941" t="str">
        <f t="shared" si="4625"/>
        <v>Q2</v>
      </c>
    </row>
    <row r="4942" spans="1:18" x14ac:dyDescent="0.25">
      <c r="A4942">
        <f t="shared" si="4615"/>
        <v>1023</v>
      </c>
      <c r="B4942" s="1">
        <f t="shared" si="4616"/>
        <v>43966</v>
      </c>
      <c r="C4942" t="str">
        <f t="shared" ref="C4942:I4942" si="4686">C2018</f>
        <v>suma ranjan</v>
      </c>
      <c r="D4942">
        <f t="shared" si="4686"/>
        <v>8976789077</v>
      </c>
      <c r="E4942" t="str">
        <f t="shared" si="4686"/>
        <v>Maybelline Mattie Lipstic 3.9 g</v>
      </c>
      <c r="F4942" t="str">
        <f t="shared" si="4686"/>
        <v>Cosmetics</v>
      </c>
      <c r="G4942" s="2">
        <f t="shared" si="4686"/>
        <v>262</v>
      </c>
      <c r="H4942">
        <f t="shared" si="4686"/>
        <v>1</v>
      </c>
      <c r="I4942" s="2">
        <f t="shared" si="4686"/>
        <v>262</v>
      </c>
      <c r="J4942" s="2">
        <f t="shared" si="4618"/>
        <v>183.4</v>
      </c>
      <c r="K4942" s="2">
        <f t="shared" si="4619"/>
        <v>78.599999999999994</v>
      </c>
      <c r="L4942" t="str">
        <f t="shared" ref="L4942:M4942" si="4687">L2018</f>
        <v>Chandra</v>
      </c>
      <c r="M4942" t="str">
        <f t="shared" si="4687"/>
        <v>Sulur</v>
      </c>
      <c r="N4942">
        <f t="shared" si="4621"/>
        <v>15</v>
      </c>
      <c r="O4942" s="3" t="str">
        <f t="shared" si="4622"/>
        <v>May</v>
      </c>
      <c r="P4942">
        <f t="shared" si="4623"/>
        <v>2020</v>
      </c>
      <c r="Q4942" t="str">
        <f t="shared" si="4624"/>
        <v>Friday</v>
      </c>
      <c r="R4942" t="str">
        <f t="shared" si="4625"/>
        <v>Q2</v>
      </c>
    </row>
    <row r="4943" spans="1:18" x14ac:dyDescent="0.25">
      <c r="A4943">
        <f t="shared" si="4615"/>
        <v>1023</v>
      </c>
      <c r="B4943" s="1">
        <f t="shared" si="4616"/>
        <v>43966</v>
      </c>
      <c r="C4943" t="str">
        <f t="shared" ref="C4943:I4943" si="4688">C2019</f>
        <v>suma ranjan</v>
      </c>
      <c r="D4943">
        <f t="shared" si="4688"/>
        <v>8976789077</v>
      </c>
      <c r="E4943" t="str">
        <f t="shared" si="4688"/>
        <v>Faces Long Wear Eye Pencil</v>
      </c>
      <c r="F4943" t="str">
        <f t="shared" si="4688"/>
        <v>Cosmetics</v>
      </c>
      <c r="G4943" s="2">
        <f t="shared" si="4688"/>
        <v>349</v>
      </c>
      <c r="H4943">
        <f t="shared" si="4688"/>
        <v>1</v>
      </c>
      <c r="I4943" s="2">
        <f t="shared" si="4688"/>
        <v>349</v>
      </c>
      <c r="J4943" s="2">
        <f t="shared" si="4618"/>
        <v>244.3</v>
      </c>
      <c r="K4943" s="2">
        <f t="shared" si="4619"/>
        <v>104.69999999999999</v>
      </c>
      <c r="L4943" t="str">
        <f t="shared" ref="L4943:M4943" si="4689">L2019</f>
        <v>Ranjith</v>
      </c>
      <c r="M4943" t="str">
        <f t="shared" si="4689"/>
        <v>Sulur</v>
      </c>
      <c r="N4943">
        <f t="shared" si="4621"/>
        <v>15</v>
      </c>
      <c r="O4943" s="3" t="str">
        <f t="shared" si="4622"/>
        <v>May</v>
      </c>
      <c r="P4943">
        <f t="shared" si="4623"/>
        <v>2020</v>
      </c>
      <c r="Q4943" t="str">
        <f t="shared" si="4624"/>
        <v>Friday</v>
      </c>
      <c r="R4943" t="str">
        <f t="shared" si="4625"/>
        <v>Q2</v>
      </c>
    </row>
    <row r="4944" spans="1:18" x14ac:dyDescent="0.25">
      <c r="A4944">
        <f t="shared" si="4615"/>
        <v>1023</v>
      </c>
      <c r="B4944" s="1">
        <f t="shared" si="4616"/>
        <v>43966</v>
      </c>
      <c r="C4944" t="str">
        <f t="shared" ref="C4944:I4944" si="4690">C2020</f>
        <v>suma ranjan</v>
      </c>
      <c r="D4944">
        <f t="shared" si="4690"/>
        <v>8976789077</v>
      </c>
      <c r="E4944" t="str">
        <f t="shared" si="4690"/>
        <v>Revlon Charlie Blue 100 ML</v>
      </c>
      <c r="F4944" t="str">
        <f t="shared" si="4690"/>
        <v>Cosmetics</v>
      </c>
      <c r="G4944" s="2">
        <f t="shared" si="4690"/>
        <v>537</v>
      </c>
      <c r="H4944">
        <f t="shared" si="4690"/>
        <v>1</v>
      </c>
      <c r="I4944" s="2">
        <f t="shared" si="4690"/>
        <v>537</v>
      </c>
      <c r="J4944" s="2">
        <f t="shared" si="4618"/>
        <v>375.9</v>
      </c>
      <c r="K4944" s="2">
        <f t="shared" si="4619"/>
        <v>161.10000000000002</v>
      </c>
      <c r="L4944" t="str">
        <f t="shared" ref="L4944:M4944" si="4691">L2020</f>
        <v>Chandra</v>
      </c>
      <c r="M4944" t="str">
        <f t="shared" si="4691"/>
        <v>Sulur</v>
      </c>
      <c r="N4944">
        <f t="shared" si="4621"/>
        <v>15</v>
      </c>
      <c r="O4944" s="3" t="str">
        <f t="shared" si="4622"/>
        <v>May</v>
      </c>
      <c r="P4944">
        <f t="shared" si="4623"/>
        <v>2020</v>
      </c>
      <c r="Q4944" t="str">
        <f t="shared" si="4624"/>
        <v>Friday</v>
      </c>
      <c r="R4944" t="str">
        <f t="shared" si="4625"/>
        <v>Q2</v>
      </c>
    </row>
    <row r="4945" spans="1:18" x14ac:dyDescent="0.25">
      <c r="A4945">
        <f t="shared" si="4615"/>
        <v>1023</v>
      </c>
      <c r="B4945" s="1">
        <f t="shared" si="4616"/>
        <v>43966</v>
      </c>
      <c r="C4945" t="str">
        <f t="shared" ref="C4945:I4945" si="4692">C2021</f>
        <v>suma ranjan</v>
      </c>
      <c r="D4945">
        <f t="shared" si="4692"/>
        <v>8976789077</v>
      </c>
      <c r="E4945" t="str">
        <f t="shared" si="4692"/>
        <v>Revlon Charlie White 100 ML</v>
      </c>
      <c r="F4945" t="str">
        <f t="shared" si="4692"/>
        <v>Cosmetics</v>
      </c>
      <c r="G4945" s="2">
        <f t="shared" si="4692"/>
        <v>584</v>
      </c>
      <c r="H4945">
        <f t="shared" si="4692"/>
        <v>1</v>
      </c>
      <c r="I4945" s="2">
        <f t="shared" si="4692"/>
        <v>584</v>
      </c>
      <c r="J4945" s="2">
        <f t="shared" si="4618"/>
        <v>408.8</v>
      </c>
      <c r="K4945" s="2">
        <f t="shared" si="4619"/>
        <v>175.2</v>
      </c>
      <c r="L4945" t="str">
        <f t="shared" ref="L4945:M4945" si="4693">L2021</f>
        <v>Chandra</v>
      </c>
      <c r="M4945" t="str">
        <f t="shared" si="4693"/>
        <v>Sulur</v>
      </c>
      <c r="N4945">
        <f t="shared" si="4621"/>
        <v>15</v>
      </c>
      <c r="O4945" s="3" t="str">
        <f t="shared" si="4622"/>
        <v>May</v>
      </c>
      <c r="P4945">
        <f t="shared" si="4623"/>
        <v>2020</v>
      </c>
      <c r="Q4945" t="str">
        <f t="shared" si="4624"/>
        <v>Friday</v>
      </c>
      <c r="R4945" t="str">
        <f t="shared" si="4625"/>
        <v>Q2</v>
      </c>
    </row>
    <row r="4946" spans="1:18" x14ac:dyDescent="0.25">
      <c r="A4946">
        <f t="shared" si="4615"/>
        <v>1024</v>
      </c>
      <c r="B4946" s="1">
        <f t="shared" si="4616"/>
        <v>43966</v>
      </c>
      <c r="C4946" t="str">
        <f t="shared" ref="C4946:I4946" si="4694">C2022</f>
        <v>Rajesh singh</v>
      </c>
      <c r="D4946">
        <f t="shared" si="4694"/>
        <v>9876548767</v>
      </c>
      <c r="E4946" t="str">
        <f t="shared" si="4694"/>
        <v>Cinthol 100 GM</v>
      </c>
      <c r="F4946" t="str">
        <f t="shared" si="4694"/>
        <v>Cosmetics</v>
      </c>
      <c r="G4946" s="2">
        <f t="shared" si="4694"/>
        <v>45</v>
      </c>
      <c r="H4946">
        <f t="shared" si="4694"/>
        <v>3</v>
      </c>
      <c r="I4946" s="2">
        <f t="shared" si="4694"/>
        <v>135</v>
      </c>
      <c r="J4946" s="2">
        <f t="shared" si="4618"/>
        <v>94.5</v>
      </c>
      <c r="K4946" s="2">
        <f t="shared" si="4619"/>
        <v>40.5</v>
      </c>
      <c r="L4946" t="str">
        <f t="shared" ref="L4946:M4946" si="4695">L2022</f>
        <v>Rajan</v>
      </c>
      <c r="M4946" t="str">
        <f t="shared" si="4695"/>
        <v>Sulur</v>
      </c>
      <c r="N4946">
        <f t="shared" si="4621"/>
        <v>15</v>
      </c>
      <c r="O4946" s="3" t="str">
        <f t="shared" si="4622"/>
        <v>May</v>
      </c>
      <c r="P4946">
        <f t="shared" si="4623"/>
        <v>2020</v>
      </c>
      <c r="Q4946" t="str">
        <f t="shared" si="4624"/>
        <v>Friday</v>
      </c>
      <c r="R4946" t="str">
        <f t="shared" si="4625"/>
        <v>Q2</v>
      </c>
    </row>
    <row r="4947" spans="1:18" x14ac:dyDescent="0.25">
      <c r="A4947">
        <f t="shared" si="4615"/>
        <v>1024</v>
      </c>
      <c r="B4947" s="1">
        <f t="shared" si="4616"/>
        <v>43966</v>
      </c>
      <c r="C4947" t="str">
        <f t="shared" ref="C4947:I4947" si="4696">C2023</f>
        <v>Rajesh singh</v>
      </c>
      <c r="D4947">
        <f t="shared" si="4696"/>
        <v>9876548767</v>
      </c>
      <c r="E4947" t="str">
        <f t="shared" si="4696"/>
        <v>Rexona 150 GM</v>
      </c>
      <c r="F4947" t="str">
        <f t="shared" si="4696"/>
        <v>Cosmetics</v>
      </c>
      <c r="G4947" s="2">
        <f t="shared" si="4696"/>
        <v>55</v>
      </c>
      <c r="H4947">
        <f t="shared" si="4696"/>
        <v>6</v>
      </c>
      <c r="I4947" s="2">
        <f t="shared" si="4696"/>
        <v>330</v>
      </c>
      <c r="J4947" s="2">
        <f t="shared" si="4618"/>
        <v>231</v>
      </c>
      <c r="K4947" s="2">
        <f t="shared" si="4619"/>
        <v>99</v>
      </c>
      <c r="L4947" t="str">
        <f t="shared" ref="L4947:M4947" si="4697">L2023</f>
        <v>Chandra</v>
      </c>
      <c r="M4947" t="str">
        <f t="shared" si="4697"/>
        <v>Sulur</v>
      </c>
      <c r="N4947">
        <f t="shared" si="4621"/>
        <v>15</v>
      </c>
      <c r="O4947" s="3" t="str">
        <f t="shared" si="4622"/>
        <v>May</v>
      </c>
      <c r="P4947">
        <f t="shared" si="4623"/>
        <v>2020</v>
      </c>
      <c r="Q4947" t="str">
        <f t="shared" si="4624"/>
        <v>Friday</v>
      </c>
      <c r="R4947" t="str">
        <f t="shared" si="4625"/>
        <v>Q2</v>
      </c>
    </row>
    <row r="4948" spans="1:18" x14ac:dyDescent="0.25">
      <c r="A4948">
        <f t="shared" si="4615"/>
        <v>1024</v>
      </c>
      <c r="B4948" s="1">
        <f t="shared" si="4616"/>
        <v>43966</v>
      </c>
      <c r="C4948" t="str">
        <f t="shared" ref="C4948:I4948" si="4698">C2024</f>
        <v>Rajesh singh</v>
      </c>
      <c r="D4948">
        <f t="shared" si="4698"/>
        <v>9876548767</v>
      </c>
      <c r="E4948" t="str">
        <f t="shared" si="4698"/>
        <v>Cinthol 100 GM</v>
      </c>
      <c r="F4948" t="str">
        <f t="shared" si="4698"/>
        <v>Cosmetics</v>
      </c>
      <c r="G4948" s="2">
        <f t="shared" si="4698"/>
        <v>45</v>
      </c>
      <c r="H4948">
        <f t="shared" si="4698"/>
        <v>3</v>
      </c>
      <c r="I4948" s="2">
        <f t="shared" si="4698"/>
        <v>135</v>
      </c>
      <c r="J4948" s="2">
        <f t="shared" si="4618"/>
        <v>94.5</v>
      </c>
      <c r="K4948" s="2">
        <f t="shared" si="4619"/>
        <v>40.5</v>
      </c>
      <c r="L4948" t="str">
        <f t="shared" ref="L4948:M4948" si="4699">L2024</f>
        <v>Ranjith</v>
      </c>
      <c r="M4948" t="str">
        <f t="shared" si="4699"/>
        <v>Sulur</v>
      </c>
      <c r="N4948">
        <f t="shared" si="4621"/>
        <v>15</v>
      </c>
      <c r="O4948" s="3" t="str">
        <f t="shared" si="4622"/>
        <v>May</v>
      </c>
      <c r="P4948">
        <f t="shared" si="4623"/>
        <v>2020</v>
      </c>
      <c r="Q4948" t="str">
        <f t="shared" si="4624"/>
        <v>Friday</v>
      </c>
      <c r="R4948" t="str">
        <f t="shared" si="4625"/>
        <v>Q2</v>
      </c>
    </row>
    <row r="4949" spans="1:18" x14ac:dyDescent="0.25">
      <c r="A4949">
        <f t="shared" si="4615"/>
        <v>1024</v>
      </c>
      <c r="B4949" s="1">
        <f t="shared" si="4616"/>
        <v>43966</v>
      </c>
      <c r="C4949" t="str">
        <f t="shared" ref="C4949:I4949" si="4700">C2025</f>
        <v>Rajesh singh</v>
      </c>
      <c r="D4949">
        <f t="shared" si="4700"/>
        <v>9876548767</v>
      </c>
      <c r="E4949" t="str">
        <f t="shared" si="4700"/>
        <v>Rexona 150 GM</v>
      </c>
      <c r="F4949" t="str">
        <f t="shared" si="4700"/>
        <v>Cosmetics</v>
      </c>
      <c r="G4949" s="2">
        <f t="shared" si="4700"/>
        <v>55</v>
      </c>
      <c r="H4949">
        <f t="shared" si="4700"/>
        <v>6</v>
      </c>
      <c r="I4949" s="2">
        <f t="shared" si="4700"/>
        <v>330</v>
      </c>
      <c r="J4949" s="2">
        <f t="shared" si="4618"/>
        <v>231</v>
      </c>
      <c r="K4949" s="2">
        <f t="shared" si="4619"/>
        <v>99</v>
      </c>
      <c r="L4949" t="str">
        <f t="shared" ref="L4949:M4949" si="4701">L2025</f>
        <v>Sindhu</v>
      </c>
      <c r="M4949" t="str">
        <f t="shared" si="4701"/>
        <v>Sulur</v>
      </c>
      <c r="N4949">
        <f t="shared" si="4621"/>
        <v>15</v>
      </c>
      <c r="O4949" s="3" t="str">
        <f t="shared" si="4622"/>
        <v>May</v>
      </c>
      <c r="P4949">
        <f t="shared" si="4623"/>
        <v>2020</v>
      </c>
      <c r="Q4949" t="str">
        <f t="shared" si="4624"/>
        <v>Friday</v>
      </c>
      <c r="R4949" t="str">
        <f t="shared" si="4625"/>
        <v>Q2</v>
      </c>
    </row>
    <row r="4950" spans="1:18" x14ac:dyDescent="0.25">
      <c r="A4950">
        <f t="shared" si="4615"/>
        <v>1025</v>
      </c>
      <c r="B4950" s="1">
        <f t="shared" si="4616"/>
        <v>43966</v>
      </c>
      <c r="C4950" t="str">
        <f t="shared" ref="C4950:I4950" si="4702">C2026</f>
        <v>suma ranjan</v>
      </c>
      <c r="D4950">
        <f t="shared" si="4702"/>
        <v>8976789077</v>
      </c>
      <c r="E4950" t="str">
        <f t="shared" si="4702"/>
        <v>Milk (1 Ltr)</v>
      </c>
      <c r="F4950" t="str">
        <f t="shared" si="4702"/>
        <v>Dairy</v>
      </c>
      <c r="G4950" s="2">
        <f t="shared" si="4702"/>
        <v>40</v>
      </c>
      <c r="H4950">
        <f t="shared" si="4702"/>
        <v>1</v>
      </c>
      <c r="I4950" s="2">
        <f t="shared" si="4702"/>
        <v>40</v>
      </c>
      <c r="J4950" s="2">
        <f t="shared" si="4618"/>
        <v>28</v>
      </c>
      <c r="K4950" s="2">
        <f t="shared" si="4619"/>
        <v>12</v>
      </c>
      <c r="L4950" t="str">
        <f t="shared" ref="L4950:M4950" si="4703">L2026</f>
        <v>Ranjith</v>
      </c>
      <c r="M4950" t="str">
        <f t="shared" si="4703"/>
        <v>Sulur</v>
      </c>
      <c r="N4950">
        <f t="shared" si="4621"/>
        <v>15</v>
      </c>
      <c r="O4950" s="3" t="str">
        <f t="shared" si="4622"/>
        <v>May</v>
      </c>
      <c r="P4950">
        <f t="shared" si="4623"/>
        <v>2020</v>
      </c>
      <c r="Q4950" t="str">
        <f t="shared" si="4624"/>
        <v>Friday</v>
      </c>
      <c r="R4950" t="str">
        <f t="shared" si="4625"/>
        <v>Q2</v>
      </c>
    </row>
    <row r="4951" spans="1:18" x14ac:dyDescent="0.25">
      <c r="A4951">
        <f t="shared" si="4615"/>
        <v>1025</v>
      </c>
      <c r="B4951" s="1">
        <f t="shared" si="4616"/>
        <v>43966</v>
      </c>
      <c r="C4951" t="str">
        <f t="shared" ref="C4951:I4951" si="4704">C2027</f>
        <v>suma ranjan</v>
      </c>
      <c r="D4951">
        <f t="shared" si="4704"/>
        <v>8976789077</v>
      </c>
      <c r="E4951" t="str">
        <f t="shared" si="4704"/>
        <v>Pickle 500g</v>
      </c>
      <c r="F4951" t="str">
        <f t="shared" si="4704"/>
        <v>Groceries</v>
      </c>
      <c r="G4951" s="2">
        <f t="shared" si="4704"/>
        <v>67</v>
      </c>
      <c r="H4951">
        <f t="shared" si="4704"/>
        <v>1</v>
      </c>
      <c r="I4951" s="2">
        <f t="shared" si="4704"/>
        <v>67</v>
      </c>
      <c r="J4951" s="2">
        <f t="shared" si="4618"/>
        <v>46.900000000000006</v>
      </c>
      <c r="K4951" s="2">
        <f t="shared" si="4619"/>
        <v>20.099999999999994</v>
      </c>
      <c r="L4951" t="str">
        <f t="shared" ref="L4951:M4951" si="4705">L2027</f>
        <v>Chandra</v>
      </c>
      <c r="M4951" t="str">
        <f t="shared" si="4705"/>
        <v>Sulur</v>
      </c>
      <c r="N4951">
        <f t="shared" si="4621"/>
        <v>15</v>
      </c>
      <c r="O4951" s="3" t="str">
        <f t="shared" si="4622"/>
        <v>May</v>
      </c>
      <c r="P4951">
        <f t="shared" si="4623"/>
        <v>2020</v>
      </c>
      <c r="Q4951" t="str">
        <f t="shared" si="4624"/>
        <v>Friday</v>
      </c>
      <c r="R4951" t="str">
        <f t="shared" si="4625"/>
        <v>Q2</v>
      </c>
    </row>
    <row r="4952" spans="1:18" x14ac:dyDescent="0.25">
      <c r="A4952">
        <f t="shared" si="4615"/>
        <v>1025</v>
      </c>
      <c r="B4952" s="1">
        <f t="shared" si="4616"/>
        <v>43966</v>
      </c>
      <c r="C4952" t="str">
        <f t="shared" ref="C4952:I4952" si="4706">C2028</f>
        <v>suma ranjan</v>
      </c>
      <c r="D4952">
        <f t="shared" si="4706"/>
        <v>8976789077</v>
      </c>
      <c r="E4952" t="str">
        <f t="shared" si="4706"/>
        <v>Salt 1 kg</v>
      </c>
      <c r="F4952" t="str">
        <f t="shared" si="4706"/>
        <v>Groceries</v>
      </c>
      <c r="G4952" s="2">
        <f t="shared" si="4706"/>
        <v>15</v>
      </c>
      <c r="H4952">
        <f t="shared" si="4706"/>
        <v>1</v>
      </c>
      <c r="I4952" s="2">
        <f t="shared" si="4706"/>
        <v>15</v>
      </c>
      <c r="J4952" s="2">
        <f t="shared" si="4618"/>
        <v>10.5</v>
      </c>
      <c r="K4952" s="2">
        <f t="shared" si="4619"/>
        <v>4.5</v>
      </c>
      <c r="L4952" t="str">
        <f t="shared" ref="L4952:M4952" si="4707">L2028</f>
        <v>Ranjith</v>
      </c>
      <c r="M4952" t="str">
        <f t="shared" si="4707"/>
        <v>Sulur</v>
      </c>
      <c r="N4952">
        <f t="shared" si="4621"/>
        <v>15</v>
      </c>
      <c r="O4952" s="3" t="str">
        <f t="shared" si="4622"/>
        <v>May</v>
      </c>
      <c r="P4952">
        <f t="shared" si="4623"/>
        <v>2020</v>
      </c>
      <c r="Q4952" t="str">
        <f t="shared" si="4624"/>
        <v>Friday</v>
      </c>
      <c r="R4952" t="str">
        <f t="shared" si="4625"/>
        <v>Q2</v>
      </c>
    </row>
    <row r="4953" spans="1:18" x14ac:dyDescent="0.25">
      <c r="A4953">
        <f t="shared" si="4615"/>
        <v>1025</v>
      </c>
      <c r="B4953" s="1">
        <f t="shared" si="4616"/>
        <v>43966</v>
      </c>
      <c r="C4953" t="str">
        <f t="shared" ref="C4953:I4953" si="4708">C2029</f>
        <v>suma ranjan</v>
      </c>
      <c r="D4953">
        <f t="shared" si="4708"/>
        <v>8976789077</v>
      </c>
      <c r="E4953" t="str">
        <f t="shared" si="4708"/>
        <v>Maybelline Mattie Lipstic 3.9 g</v>
      </c>
      <c r="F4953" t="str">
        <f t="shared" si="4708"/>
        <v>Cosmetics</v>
      </c>
      <c r="G4953" s="2">
        <f t="shared" si="4708"/>
        <v>262</v>
      </c>
      <c r="H4953">
        <f t="shared" si="4708"/>
        <v>1</v>
      </c>
      <c r="I4953" s="2">
        <f t="shared" si="4708"/>
        <v>262</v>
      </c>
      <c r="J4953" s="2">
        <f t="shared" si="4618"/>
        <v>183.4</v>
      </c>
      <c r="K4953" s="2">
        <f t="shared" si="4619"/>
        <v>78.599999999999994</v>
      </c>
      <c r="L4953" t="str">
        <f t="shared" ref="L4953:M4953" si="4709">L2029</f>
        <v>Sindhu</v>
      </c>
      <c r="M4953" t="str">
        <f t="shared" si="4709"/>
        <v>Sulur</v>
      </c>
      <c r="N4953">
        <f t="shared" si="4621"/>
        <v>15</v>
      </c>
      <c r="O4953" s="3" t="str">
        <f t="shared" si="4622"/>
        <v>May</v>
      </c>
      <c r="P4953">
        <f t="shared" si="4623"/>
        <v>2020</v>
      </c>
      <c r="Q4953" t="str">
        <f t="shared" si="4624"/>
        <v>Friday</v>
      </c>
      <c r="R4953" t="str">
        <f t="shared" si="4625"/>
        <v>Q2</v>
      </c>
    </row>
    <row r="4954" spans="1:18" x14ac:dyDescent="0.25">
      <c r="A4954">
        <f t="shared" si="4615"/>
        <v>1025</v>
      </c>
      <c r="B4954" s="1">
        <f t="shared" si="4616"/>
        <v>43966</v>
      </c>
      <c r="C4954" t="str">
        <f t="shared" ref="C4954:I4954" si="4710">C2030</f>
        <v>suma ranjan</v>
      </c>
      <c r="D4954">
        <f t="shared" si="4710"/>
        <v>8976789077</v>
      </c>
      <c r="E4954" t="str">
        <f t="shared" si="4710"/>
        <v>Faces Long Wear Eye Pencil</v>
      </c>
      <c r="F4954" t="str">
        <f t="shared" si="4710"/>
        <v>Cosmetics</v>
      </c>
      <c r="G4954" s="2">
        <f t="shared" si="4710"/>
        <v>349</v>
      </c>
      <c r="H4954">
        <f t="shared" si="4710"/>
        <v>1</v>
      </c>
      <c r="I4954" s="2">
        <f t="shared" si="4710"/>
        <v>349</v>
      </c>
      <c r="J4954" s="2">
        <f t="shared" si="4618"/>
        <v>244.3</v>
      </c>
      <c r="K4954" s="2">
        <f t="shared" si="4619"/>
        <v>104.69999999999999</v>
      </c>
      <c r="L4954" t="str">
        <f t="shared" ref="L4954:M4954" si="4711">L2030</f>
        <v>Rajan</v>
      </c>
      <c r="M4954" t="str">
        <f t="shared" si="4711"/>
        <v>Sulur</v>
      </c>
      <c r="N4954">
        <f t="shared" si="4621"/>
        <v>15</v>
      </c>
      <c r="O4954" s="3" t="str">
        <f t="shared" si="4622"/>
        <v>May</v>
      </c>
      <c r="P4954">
        <f t="shared" si="4623"/>
        <v>2020</v>
      </c>
      <c r="Q4954" t="str">
        <f t="shared" si="4624"/>
        <v>Friday</v>
      </c>
      <c r="R4954" t="str">
        <f t="shared" si="4625"/>
        <v>Q2</v>
      </c>
    </row>
    <row r="4955" spans="1:18" x14ac:dyDescent="0.25">
      <c r="A4955">
        <f t="shared" si="4615"/>
        <v>1025</v>
      </c>
      <c r="B4955" s="1">
        <f t="shared" si="4616"/>
        <v>43966</v>
      </c>
      <c r="C4955" t="str">
        <f t="shared" ref="C4955:I4955" si="4712">C2031</f>
        <v>suma ranjan</v>
      </c>
      <c r="D4955">
        <f t="shared" si="4712"/>
        <v>8976789077</v>
      </c>
      <c r="E4955" t="str">
        <f t="shared" si="4712"/>
        <v>Revlon Charlie Blue 100 ML</v>
      </c>
      <c r="F4955" t="str">
        <f t="shared" si="4712"/>
        <v>Cosmetics</v>
      </c>
      <c r="G4955" s="2">
        <f t="shared" si="4712"/>
        <v>537</v>
      </c>
      <c r="H4955">
        <f t="shared" si="4712"/>
        <v>1</v>
      </c>
      <c r="I4955" s="2">
        <f t="shared" si="4712"/>
        <v>537</v>
      </c>
      <c r="J4955" s="2">
        <f t="shared" si="4618"/>
        <v>375.9</v>
      </c>
      <c r="K4955" s="2">
        <f t="shared" si="4619"/>
        <v>161.10000000000002</v>
      </c>
      <c r="L4955" t="str">
        <f t="shared" ref="L4955:M4955" si="4713">L2031</f>
        <v>Rajan</v>
      </c>
      <c r="M4955" t="str">
        <f t="shared" si="4713"/>
        <v>Sulur</v>
      </c>
      <c r="N4955">
        <f t="shared" si="4621"/>
        <v>15</v>
      </c>
      <c r="O4955" s="3" t="str">
        <f t="shared" si="4622"/>
        <v>May</v>
      </c>
      <c r="P4955">
        <f t="shared" si="4623"/>
        <v>2020</v>
      </c>
      <c r="Q4955" t="str">
        <f t="shared" si="4624"/>
        <v>Friday</v>
      </c>
      <c r="R4955" t="str">
        <f t="shared" si="4625"/>
        <v>Q2</v>
      </c>
    </row>
    <row r="4956" spans="1:18" x14ac:dyDescent="0.25">
      <c r="A4956">
        <f t="shared" si="4615"/>
        <v>1025</v>
      </c>
      <c r="B4956" s="1">
        <f t="shared" si="4616"/>
        <v>43966</v>
      </c>
      <c r="C4956" t="str">
        <f t="shared" ref="C4956:I4956" si="4714">C2032</f>
        <v>suma ranjan</v>
      </c>
      <c r="D4956">
        <f t="shared" si="4714"/>
        <v>8976789077</v>
      </c>
      <c r="E4956" t="str">
        <f t="shared" si="4714"/>
        <v>Revlon Charlie White 100 ML</v>
      </c>
      <c r="F4956" t="str">
        <f t="shared" si="4714"/>
        <v>Cosmetics</v>
      </c>
      <c r="G4956" s="2">
        <f t="shared" si="4714"/>
        <v>584</v>
      </c>
      <c r="H4956">
        <f t="shared" si="4714"/>
        <v>1</v>
      </c>
      <c r="I4956" s="2">
        <f t="shared" si="4714"/>
        <v>584</v>
      </c>
      <c r="J4956" s="2">
        <f t="shared" si="4618"/>
        <v>408.8</v>
      </c>
      <c r="K4956" s="2">
        <f t="shared" si="4619"/>
        <v>175.2</v>
      </c>
      <c r="L4956" t="str">
        <f t="shared" ref="L4956:M4956" si="4715">L2032</f>
        <v>Sindhu</v>
      </c>
      <c r="M4956" t="str">
        <f t="shared" si="4715"/>
        <v>Sulur</v>
      </c>
      <c r="N4956">
        <f t="shared" si="4621"/>
        <v>15</v>
      </c>
      <c r="O4956" s="3" t="str">
        <f t="shared" si="4622"/>
        <v>May</v>
      </c>
      <c r="P4956">
        <f t="shared" si="4623"/>
        <v>2020</v>
      </c>
      <c r="Q4956" t="str">
        <f t="shared" si="4624"/>
        <v>Friday</v>
      </c>
      <c r="R4956" t="str">
        <f t="shared" si="4625"/>
        <v>Q2</v>
      </c>
    </row>
    <row r="4957" spans="1:18" x14ac:dyDescent="0.25">
      <c r="A4957">
        <f t="shared" si="4615"/>
        <v>1026</v>
      </c>
      <c r="B4957" s="1">
        <f t="shared" si="4616"/>
        <v>43967</v>
      </c>
      <c r="C4957" t="str">
        <f t="shared" ref="C4957:I4957" si="4716">C2033</f>
        <v>Sundar</v>
      </c>
      <c r="D4957">
        <f t="shared" si="4716"/>
        <v>8976789056</v>
      </c>
      <c r="E4957" t="str">
        <f t="shared" si="4716"/>
        <v>Bread Sandwich</v>
      </c>
      <c r="F4957" t="str">
        <f t="shared" si="4716"/>
        <v>Groceries</v>
      </c>
      <c r="G4957" s="2">
        <f t="shared" si="4716"/>
        <v>70</v>
      </c>
      <c r="H4957">
        <f t="shared" si="4716"/>
        <v>1</v>
      </c>
      <c r="I4957" s="2">
        <f t="shared" si="4716"/>
        <v>70</v>
      </c>
      <c r="J4957" s="2">
        <f t="shared" si="4618"/>
        <v>49</v>
      </c>
      <c r="K4957" s="2">
        <f t="shared" si="4619"/>
        <v>21</v>
      </c>
      <c r="L4957" t="str">
        <f t="shared" ref="L4957:M4957" si="4717">L2033</f>
        <v>Ranjith</v>
      </c>
      <c r="M4957" t="str">
        <f t="shared" si="4717"/>
        <v>Sulur</v>
      </c>
      <c r="N4957">
        <f t="shared" si="4621"/>
        <v>16</v>
      </c>
      <c r="O4957" s="3" t="str">
        <f t="shared" si="4622"/>
        <v>May</v>
      </c>
      <c r="P4957">
        <f t="shared" si="4623"/>
        <v>2020</v>
      </c>
      <c r="Q4957" t="str">
        <f t="shared" si="4624"/>
        <v>Saturday</v>
      </c>
      <c r="R4957" t="str">
        <f t="shared" si="4625"/>
        <v>Q2</v>
      </c>
    </row>
    <row r="4958" spans="1:18" x14ac:dyDescent="0.25">
      <c r="A4958">
        <f t="shared" si="4615"/>
        <v>1026</v>
      </c>
      <c r="B4958" s="1">
        <f t="shared" si="4616"/>
        <v>43967</v>
      </c>
      <c r="C4958" t="str">
        <f t="shared" ref="C4958:I4958" si="4718">C2034</f>
        <v>Sundar</v>
      </c>
      <c r="D4958">
        <f t="shared" si="4718"/>
        <v>8976789056</v>
      </c>
      <c r="E4958" t="str">
        <f t="shared" si="4718"/>
        <v>Milk (1 Ltr)</v>
      </c>
      <c r="F4958" t="str">
        <f t="shared" si="4718"/>
        <v>Dairy</v>
      </c>
      <c r="G4958" s="2">
        <f t="shared" si="4718"/>
        <v>40</v>
      </c>
      <c r="H4958">
        <f t="shared" si="4718"/>
        <v>2</v>
      </c>
      <c r="I4958" s="2">
        <f t="shared" si="4718"/>
        <v>80</v>
      </c>
      <c r="J4958" s="2">
        <f t="shared" si="4618"/>
        <v>56</v>
      </c>
      <c r="K4958" s="2">
        <f t="shared" si="4619"/>
        <v>24</v>
      </c>
      <c r="L4958" t="str">
        <f t="shared" ref="L4958:M4958" si="4719">L2034</f>
        <v>Chandra</v>
      </c>
      <c r="M4958" t="str">
        <f t="shared" si="4719"/>
        <v>Sulur</v>
      </c>
      <c r="N4958">
        <f t="shared" si="4621"/>
        <v>16</v>
      </c>
      <c r="O4958" s="3" t="str">
        <f t="shared" si="4622"/>
        <v>May</v>
      </c>
      <c r="P4958">
        <f t="shared" si="4623"/>
        <v>2020</v>
      </c>
      <c r="Q4958" t="str">
        <f t="shared" si="4624"/>
        <v>Saturday</v>
      </c>
      <c r="R4958" t="str">
        <f t="shared" si="4625"/>
        <v>Q2</v>
      </c>
    </row>
    <row r="4959" spans="1:18" x14ac:dyDescent="0.25">
      <c r="A4959">
        <f t="shared" si="4615"/>
        <v>1026</v>
      </c>
      <c r="B4959" s="1">
        <f t="shared" si="4616"/>
        <v>43967</v>
      </c>
      <c r="C4959" t="str">
        <f t="shared" ref="C4959:I4959" si="4720">C2035</f>
        <v>Sundar</v>
      </c>
      <c r="D4959">
        <f t="shared" si="4720"/>
        <v>8976789056</v>
      </c>
      <c r="E4959" t="str">
        <f t="shared" si="4720"/>
        <v>Rexona 150 GM</v>
      </c>
      <c r="F4959" t="str">
        <f t="shared" si="4720"/>
        <v>Cosmetics</v>
      </c>
      <c r="G4959" s="2">
        <f t="shared" si="4720"/>
        <v>55</v>
      </c>
      <c r="H4959">
        <f t="shared" si="4720"/>
        <v>1</v>
      </c>
      <c r="I4959" s="2">
        <f t="shared" si="4720"/>
        <v>55</v>
      </c>
      <c r="J4959" s="2">
        <f t="shared" si="4618"/>
        <v>38.5</v>
      </c>
      <c r="K4959" s="2">
        <f t="shared" si="4619"/>
        <v>16.5</v>
      </c>
      <c r="L4959" t="str">
        <f t="shared" ref="L4959:M4959" si="4721">L2035</f>
        <v>Rajan</v>
      </c>
      <c r="M4959" t="str">
        <f t="shared" si="4721"/>
        <v>Sulur</v>
      </c>
      <c r="N4959">
        <f t="shared" si="4621"/>
        <v>16</v>
      </c>
      <c r="O4959" s="3" t="str">
        <f t="shared" si="4622"/>
        <v>May</v>
      </c>
      <c r="P4959">
        <f t="shared" si="4623"/>
        <v>2020</v>
      </c>
      <c r="Q4959" t="str">
        <f t="shared" si="4624"/>
        <v>Saturday</v>
      </c>
      <c r="R4959" t="str">
        <f t="shared" si="4625"/>
        <v>Q2</v>
      </c>
    </row>
    <row r="4960" spans="1:18" x14ac:dyDescent="0.25">
      <c r="A4960">
        <f t="shared" si="4615"/>
        <v>1027</v>
      </c>
      <c r="B4960" s="1">
        <f t="shared" si="4616"/>
        <v>43967</v>
      </c>
      <c r="C4960" t="str">
        <f t="shared" ref="C4960:I4960" si="4722">C2036</f>
        <v>Rajesh singh</v>
      </c>
      <c r="D4960">
        <f t="shared" si="4722"/>
        <v>9876548767</v>
      </c>
      <c r="E4960" t="str">
        <f t="shared" si="4722"/>
        <v>Cinthol 100 GM</v>
      </c>
      <c r="F4960" t="str">
        <f t="shared" si="4722"/>
        <v>Cosmetics</v>
      </c>
      <c r="G4960" s="2">
        <f t="shared" si="4722"/>
        <v>45</v>
      </c>
      <c r="H4960">
        <f t="shared" si="4722"/>
        <v>3</v>
      </c>
      <c r="I4960" s="2">
        <f t="shared" si="4722"/>
        <v>135</v>
      </c>
      <c r="J4960" s="2">
        <f t="shared" si="4618"/>
        <v>94.5</v>
      </c>
      <c r="K4960" s="2">
        <f t="shared" si="4619"/>
        <v>40.5</v>
      </c>
      <c r="L4960" t="str">
        <f t="shared" ref="L4960:M4960" si="4723">L2036</f>
        <v>Ranjith</v>
      </c>
      <c r="M4960" t="str">
        <f t="shared" si="4723"/>
        <v>Sulur</v>
      </c>
      <c r="N4960">
        <f t="shared" si="4621"/>
        <v>16</v>
      </c>
      <c r="O4960" s="3" t="str">
        <f t="shared" si="4622"/>
        <v>May</v>
      </c>
      <c r="P4960">
        <f t="shared" si="4623"/>
        <v>2020</v>
      </c>
      <c r="Q4960" t="str">
        <f t="shared" si="4624"/>
        <v>Saturday</v>
      </c>
      <c r="R4960" t="str">
        <f t="shared" si="4625"/>
        <v>Q2</v>
      </c>
    </row>
    <row r="4961" spans="1:18" x14ac:dyDescent="0.25">
      <c r="A4961">
        <f t="shared" si="4615"/>
        <v>1027</v>
      </c>
      <c r="B4961" s="1">
        <f t="shared" si="4616"/>
        <v>43967</v>
      </c>
      <c r="C4961" t="str">
        <f t="shared" ref="C4961:I4961" si="4724">C2037</f>
        <v>Rajesh singh</v>
      </c>
      <c r="D4961">
        <f t="shared" si="4724"/>
        <v>9876548767</v>
      </c>
      <c r="E4961" t="str">
        <f t="shared" si="4724"/>
        <v>Rexona 150 GM</v>
      </c>
      <c r="F4961" t="str">
        <f t="shared" si="4724"/>
        <v>Cosmetics</v>
      </c>
      <c r="G4961" s="2">
        <f t="shared" si="4724"/>
        <v>55</v>
      </c>
      <c r="H4961">
        <f t="shared" si="4724"/>
        <v>6</v>
      </c>
      <c r="I4961" s="2">
        <f t="shared" si="4724"/>
        <v>330</v>
      </c>
      <c r="J4961" s="2">
        <f t="shared" si="4618"/>
        <v>231</v>
      </c>
      <c r="K4961" s="2">
        <f t="shared" si="4619"/>
        <v>99</v>
      </c>
      <c r="L4961" t="str">
        <f t="shared" ref="L4961:M4961" si="4725">L2037</f>
        <v>Ranjith</v>
      </c>
      <c r="M4961" t="str">
        <f t="shared" si="4725"/>
        <v>Sulur</v>
      </c>
      <c r="N4961">
        <f t="shared" si="4621"/>
        <v>16</v>
      </c>
      <c r="O4961" s="3" t="str">
        <f t="shared" si="4622"/>
        <v>May</v>
      </c>
      <c r="P4961">
        <f t="shared" si="4623"/>
        <v>2020</v>
      </c>
      <c r="Q4961" t="str">
        <f t="shared" si="4624"/>
        <v>Saturday</v>
      </c>
      <c r="R4961" t="str">
        <f t="shared" si="4625"/>
        <v>Q2</v>
      </c>
    </row>
    <row r="4962" spans="1:18" x14ac:dyDescent="0.25">
      <c r="A4962">
        <f t="shared" si="4615"/>
        <v>1029</v>
      </c>
      <c r="B4962" s="1">
        <f t="shared" si="4616"/>
        <v>43967</v>
      </c>
      <c r="C4962" t="str">
        <f t="shared" ref="C4962:I4962" si="4726">C2038</f>
        <v>Rakson</v>
      </c>
      <c r="D4962">
        <f t="shared" si="4726"/>
        <v>8976789057</v>
      </c>
      <c r="E4962" t="str">
        <f t="shared" si="4726"/>
        <v>Milk (1 Ltr)</v>
      </c>
      <c r="F4962" t="str">
        <f t="shared" si="4726"/>
        <v>Dairy</v>
      </c>
      <c r="G4962" s="2">
        <f t="shared" si="4726"/>
        <v>40</v>
      </c>
      <c r="H4962">
        <f t="shared" si="4726"/>
        <v>1</v>
      </c>
      <c r="I4962" s="2">
        <f t="shared" si="4726"/>
        <v>40</v>
      </c>
      <c r="J4962" s="2">
        <f t="shared" si="4618"/>
        <v>28</v>
      </c>
      <c r="K4962" s="2">
        <f t="shared" si="4619"/>
        <v>12</v>
      </c>
      <c r="L4962" t="str">
        <f t="shared" ref="L4962:M4962" si="4727">L2038</f>
        <v>Ranjith</v>
      </c>
      <c r="M4962" t="str">
        <f t="shared" si="4727"/>
        <v>Sulur</v>
      </c>
      <c r="N4962">
        <f t="shared" si="4621"/>
        <v>16</v>
      </c>
      <c r="O4962" s="3" t="str">
        <f t="shared" si="4622"/>
        <v>May</v>
      </c>
      <c r="P4962">
        <f t="shared" si="4623"/>
        <v>2020</v>
      </c>
      <c r="Q4962" t="str">
        <f t="shared" si="4624"/>
        <v>Saturday</v>
      </c>
      <c r="R4962" t="str">
        <f t="shared" si="4625"/>
        <v>Q2</v>
      </c>
    </row>
    <row r="4963" spans="1:18" x14ac:dyDescent="0.25">
      <c r="A4963">
        <f t="shared" si="4615"/>
        <v>1028</v>
      </c>
      <c r="B4963" s="1">
        <f t="shared" si="4616"/>
        <v>43967</v>
      </c>
      <c r="C4963" t="str">
        <f t="shared" ref="C4963:I4963" si="4728">C2039</f>
        <v>Sundar</v>
      </c>
      <c r="D4963">
        <f t="shared" si="4728"/>
        <v>8976789056</v>
      </c>
      <c r="E4963" t="str">
        <f t="shared" si="4728"/>
        <v>Bread Sandwich</v>
      </c>
      <c r="F4963" t="str">
        <f t="shared" si="4728"/>
        <v>Groceries</v>
      </c>
      <c r="G4963" s="2">
        <f t="shared" si="4728"/>
        <v>70</v>
      </c>
      <c r="H4963">
        <f t="shared" si="4728"/>
        <v>1</v>
      </c>
      <c r="I4963" s="2">
        <f t="shared" si="4728"/>
        <v>70</v>
      </c>
      <c r="J4963" s="2">
        <f t="shared" si="4618"/>
        <v>49</v>
      </c>
      <c r="K4963" s="2">
        <f t="shared" si="4619"/>
        <v>21</v>
      </c>
      <c r="L4963" t="str">
        <f t="shared" ref="L4963:M4963" si="4729">L2039</f>
        <v>Chandra</v>
      </c>
      <c r="M4963" t="str">
        <f t="shared" si="4729"/>
        <v>Sulur</v>
      </c>
      <c r="N4963">
        <f t="shared" si="4621"/>
        <v>16</v>
      </c>
      <c r="O4963" s="3" t="str">
        <f t="shared" si="4622"/>
        <v>May</v>
      </c>
      <c r="P4963">
        <f t="shared" si="4623"/>
        <v>2020</v>
      </c>
      <c r="Q4963" t="str">
        <f t="shared" si="4624"/>
        <v>Saturday</v>
      </c>
      <c r="R4963" t="str">
        <f t="shared" si="4625"/>
        <v>Q2</v>
      </c>
    </row>
    <row r="4964" spans="1:18" x14ac:dyDescent="0.25">
      <c r="A4964">
        <f t="shared" si="4615"/>
        <v>1028</v>
      </c>
      <c r="B4964" s="1">
        <f t="shared" si="4616"/>
        <v>43967</v>
      </c>
      <c r="C4964" t="str">
        <f t="shared" ref="C4964:I4964" si="4730">C2040</f>
        <v>Sundar</v>
      </c>
      <c r="D4964">
        <f t="shared" si="4730"/>
        <v>8976789056</v>
      </c>
      <c r="E4964" t="str">
        <f t="shared" si="4730"/>
        <v>Milk (1 Ltr)</v>
      </c>
      <c r="F4964" t="str">
        <f t="shared" si="4730"/>
        <v>Dairy</v>
      </c>
      <c r="G4964" s="2">
        <f t="shared" si="4730"/>
        <v>40</v>
      </c>
      <c r="H4964">
        <f t="shared" si="4730"/>
        <v>2</v>
      </c>
      <c r="I4964" s="2">
        <f t="shared" si="4730"/>
        <v>80</v>
      </c>
      <c r="J4964" s="2">
        <f t="shared" si="4618"/>
        <v>56</v>
      </c>
      <c r="K4964" s="2">
        <f t="shared" si="4619"/>
        <v>24</v>
      </c>
      <c r="L4964" t="str">
        <f t="shared" ref="L4964:M4964" si="4731">L2040</f>
        <v>Chandra</v>
      </c>
      <c r="M4964" t="str">
        <f t="shared" si="4731"/>
        <v>Sulur</v>
      </c>
      <c r="N4964">
        <f t="shared" si="4621"/>
        <v>16</v>
      </c>
      <c r="O4964" s="3" t="str">
        <f t="shared" si="4622"/>
        <v>May</v>
      </c>
      <c r="P4964">
        <f t="shared" si="4623"/>
        <v>2020</v>
      </c>
      <c r="Q4964" t="str">
        <f t="shared" si="4624"/>
        <v>Saturday</v>
      </c>
      <c r="R4964" t="str">
        <f t="shared" si="4625"/>
        <v>Q2</v>
      </c>
    </row>
    <row r="4965" spans="1:18" x14ac:dyDescent="0.25">
      <c r="A4965">
        <f t="shared" si="4615"/>
        <v>1028</v>
      </c>
      <c r="B4965" s="1">
        <f t="shared" si="4616"/>
        <v>43967</v>
      </c>
      <c r="C4965" t="str">
        <f t="shared" ref="C4965:I4965" si="4732">C2041</f>
        <v>Sundar</v>
      </c>
      <c r="D4965">
        <f t="shared" si="4732"/>
        <v>8976789056</v>
      </c>
      <c r="E4965" t="str">
        <f t="shared" si="4732"/>
        <v>Rexona 150 GM</v>
      </c>
      <c r="F4965" t="str">
        <f t="shared" si="4732"/>
        <v>Cosmetics</v>
      </c>
      <c r="G4965" s="2">
        <f t="shared" si="4732"/>
        <v>55</v>
      </c>
      <c r="H4965">
        <f t="shared" si="4732"/>
        <v>1</v>
      </c>
      <c r="I4965" s="2">
        <f t="shared" si="4732"/>
        <v>55</v>
      </c>
      <c r="J4965" s="2">
        <f t="shared" si="4618"/>
        <v>38.5</v>
      </c>
      <c r="K4965" s="2">
        <f t="shared" si="4619"/>
        <v>16.5</v>
      </c>
      <c r="L4965" t="str">
        <f t="shared" ref="L4965:M4965" si="4733">L2041</f>
        <v>Ranjith</v>
      </c>
      <c r="M4965" t="str">
        <f t="shared" si="4733"/>
        <v>Sulur</v>
      </c>
      <c r="N4965">
        <f t="shared" si="4621"/>
        <v>16</v>
      </c>
      <c r="O4965" s="3" t="str">
        <f t="shared" si="4622"/>
        <v>May</v>
      </c>
      <c r="P4965">
        <f t="shared" si="4623"/>
        <v>2020</v>
      </c>
      <c r="Q4965" t="str">
        <f t="shared" si="4624"/>
        <v>Saturday</v>
      </c>
      <c r="R4965" t="str">
        <f t="shared" si="4625"/>
        <v>Q2</v>
      </c>
    </row>
    <row r="4966" spans="1:18" x14ac:dyDescent="0.25">
      <c r="A4966">
        <f t="shared" si="4615"/>
        <v>1031</v>
      </c>
      <c r="B4966" s="1">
        <f t="shared" si="4616"/>
        <v>43967</v>
      </c>
      <c r="C4966" t="str">
        <f t="shared" ref="C4966:I4966" si="4734">C2042</f>
        <v>Rajesh singh</v>
      </c>
      <c r="D4966">
        <f t="shared" si="4734"/>
        <v>9876548767</v>
      </c>
      <c r="E4966" t="str">
        <f t="shared" si="4734"/>
        <v>Cinthol 100 GM</v>
      </c>
      <c r="F4966" t="str">
        <f t="shared" si="4734"/>
        <v>Cosmetics</v>
      </c>
      <c r="G4966" s="2">
        <f t="shared" si="4734"/>
        <v>45</v>
      </c>
      <c r="H4966">
        <f t="shared" si="4734"/>
        <v>3</v>
      </c>
      <c r="I4966" s="2">
        <f t="shared" si="4734"/>
        <v>135</v>
      </c>
      <c r="J4966" s="2">
        <f t="shared" si="4618"/>
        <v>94.5</v>
      </c>
      <c r="K4966" s="2">
        <f t="shared" si="4619"/>
        <v>40.5</v>
      </c>
      <c r="L4966" t="str">
        <f t="shared" ref="L4966:M4966" si="4735">L2042</f>
        <v>Chandra</v>
      </c>
      <c r="M4966" t="str">
        <f t="shared" si="4735"/>
        <v>Sulur</v>
      </c>
      <c r="N4966">
        <f t="shared" si="4621"/>
        <v>16</v>
      </c>
      <c r="O4966" s="3" t="str">
        <f t="shared" si="4622"/>
        <v>May</v>
      </c>
      <c r="P4966">
        <f t="shared" si="4623"/>
        <v>2020</v>
      </c>
      <c r="Q4966" t="str">
        <f t="shared" si="4624"/>
        <v>Saturday</v>
      </c>
      <c r="R4966" t="str">
        <f t="shared" si="4625"/>
        <v>Q2</v>
      </c>
    </row>
    <row r="4967" spans="1:18" x14ac:dyDescent="0.25">
      <c r="A4967">
        <f t="shared" si="4615"/>
        <v>1031</v>
      </c>
      <c r="B4967" s="1">
        <f t="shared" si="4616"/>
        <v>43967</v>
      </c>
      <c r="C4967" t="str">
        <f t="shared" ref="C4967:I4967" si="4736">C2043</f>
        <v>Rajesh singh</v>
      </c>
      <c r="D4967">
        <f t="shared" si="4736"/>
        <v>9876548767</v>
      </c>
      <c r="E4967" t="str">
        <f t="shared" si="4736"/>
        <v>Rexona 150 GM</v>
      </c>
      <c r="F4967" t="str">
        <f t="shared" si="4736"/>
        <v>Cosmetics</v>
      </c>
      <c r="G4967" s="2">
        <f t="shared" si="4736"/>
        <v>55</v>
      </c>
      <c r="H4967">
        <f t="shared" si="4736"/>
        <v>6</v>
      </c>
      <c r="I4967" s="2">
        <f t="shared" si="4736"/>
        <v>330</v>
      </c>
      <c r="J4967" s="2">
        <f t="shared" si="4618"/>
        <v>231</v>
      </c>
      <c r="K4967" s="2">
        <f t="shared" si="4619"/>
        <v>99</v>
      </c>
      <c r="L4967" t="str">
        <f t="shared" ref="L4967:M4967" si="4737">L2043</f>
        <v>Ranjith</v>
      </c>
      <c r="M4967" t="str">
        <f t="shared" si="4737"/>
        <v>Sulur</v>
      </c>
      <c r="N4967">
        <f t="shared" si="4621"/>
        <v>16</v>
      </c>
      <c r="O4967" s="3" t="str">
        <f t="shared" si="4622"/>
        <v>May</v>
      </c>
      <c r="P4967">
        <f t="shared" si="4623"/>
        <v>2020</v>
      </c>
      <c r="Q4967" t="str">
        <f t="shared" si="4624"/>
        <v>Saturday</v>
      </c>
      <c r="R4967" t="str">
        <f t="shared" si="4625"/>
        <v>Q2</v>
      </c>
    </row>
    <row r="4968" spans="1:18" x14ac:dyDescent="0.25">
      <c r="A4968">
        <f t="shared" si="4615"/>
        <v>1030</v>
      </c>
      <c r="B4968" s="1">
        <f t="shared" si="4616"/>
        <v>43967</v>
      </c>
      <c r="C4968" t="str">
        <f t="shared" ref="C4968:I4968" si="4738">C2044</f>
        <v>sudha</v>
      </c>
      <c r="D4968">
        <f t="shared" si="4738"/>
        <v>8976789034</v>
      </c>
      <c r="E4968" t="str">
        <f t="shared" si="4738"/>
        <v>Salt 1 kg</v>
      </c>
      <c r="F4968" t="str">
        <f t="shared" si="4738"/>
        <v>Groceries</v>
      </c>
      <c r="G4968" s="2">
        <f t="shared" si="4738"/>
        <v>15</v>
      </c>
      <c r="H4968">
        <f t="shared" si="4738"/>
        <v>1</v>
      </c>
      <c r="I4968" s="2">
        <f t="shared" si="4738"/>
        <v>15</v>
      </c>
      <c r="J4968" s="2">
        <f t="shared" si="4618"/>
        <v>10.5</v>
      </c>
      <c r="K4968" s="2">
        <f t="shared" si="4619"/>
        <v>4.5</v>
      </c>
      <c r="L4968" t="str">
        <f t="shared" ref="L4968:M4968" si="4739">L2044</f>
        <v>Sindhu</v>
      </c>
      <c r="M4968" t="str">
        <f t="shared" si="4739"/>
        <v>Sulur</v>
      </c>
      <c r="N4968">
        <f t="shared" si="4621"/>
        <v>16</v>
      </c>
      <c r="O4968" s="3" t="str">
        <f t="shared" si="4622"/>
        <v>May</v>
      </c>
      <c r="P4968">
        <f t="shared" si="4623"/>
        <v>2020</v>
      </c>
      <c r="Q4968" t="str">
        <f t="shared" si="4624"/>
        <v>Saturday</v>
      </c>
      <c r="R4968" t="str">
        <f t="shared" si="4625"/>
        <v>Q2</v>
      </c>
    </row>
    <row r="4969" spans="1:18" x14ac:dyDescent="0.25">
      <c r="A4969">
        <f t="shared" si="4615"/>
        <v>1030</v>
      </c>
      <c r="B4969" s="1">
        <f t="shared" si="4616"/>
        <v>43967</v>
      </c>
      <c r="C4969" t="str">
        <f t="shared" ref="C4969:I4969" si="4740">C2045</f>
        <v>sudha</v>
      </c>
      <c r="D4969">
        <f t="shared" si="4740"/>
        <v>8976789034</v>
      </c>
      <c r="E4969" t="str">
        <f t="shared" si="4740"/>
        <v>Maybelline Mattie Lipstic 3.9 g</v>
      </c>
      <c r="F4969" t="str">
        <f t="shared" si="4740"/>
        <v>Cosmetics</v>
      </c>
      <c r="G4969" s="2">
        <f t="shared" si="4740"/>
        <v>262</v>
      </c>
      <c r="H4969">
        <f t="shared" si="4740"/>
        <v>1</v>
      </c>
      <c r="I4969" s="2">
        <f t="shared" si="4740"/>
        <v>262</v>
      </c>
      <c r="J4969" s="2">
        <f t="shared" si="4618"/>
        <v>183.4</v>
      </c>
      <c r="K4969" s="2">
        <f t="shared" si="4619"/>
        <v>78.599999999999994</v>
      </c>
      <c r="L4969" t="str">
        <f t="shared" ref="L4969:M4969" si="4741">L2045</f>
        <v>Chandra</v>
      </c>
      <c r="M4969" t="str">
        <f t="shared" si="4741"/>
        <v>Sulur</v>
      </c>
      <c r="N4969">
        <f t="shared" si="4621"/>
        <v>16</v>
      </c>
      <c r="O4969" s="3" t="str">
        <f t="shared" si="4622"/>
        <v>May</v>
      </c>
      <c r="P4969">
        <f t="shared" si="4623"/>
        <v>2020</v>
      </c>
      <c r="Q4969" t="str">
        <f t="shared" si="4624"/>
        <v>Saturday</v>
      </c>
      <c r="R4969" t="str">
        <f t="shared" si="4625"/>
        <v>Q2</v>
      </c>
    </row>
    <row r="4970" spans="1:18" x14ac:dyDescent="0.25">
      <c r="A4970">
        <f t="shared" si="4615"/>
        <v>1030</v>
      </c>
      <c r="B4970" s="1">
        <f t="shared" si="4616"/>
        <v>43967</v>
      </c>
      <c r="C4970" t="str">
        <f t="shared" ref="C4970:I4970" si="4742">C2046</f>
        <v>sudha</v>
      </c>
      <c r="D4970">
        <f t="shared" si="4742"/>
        <v>8976789034</v>
      </c>
      <c r="E4970" t="str">
        <f t="shared" si="4742"/>
        <v>Faces Long Wear Eye Pencil</v>
      </c>
      <c r="F4970" t="str">
        <f t="shared" si="4742"/>
        <v>Cosmetics</v>
      </c>
      <c r="G4970" s="2">
        <f t="shared" si="4742"/>
        <v>349</v>
      </c>
      <c r="H4970">
        <f t="shared" si="4742"/>
        <v>1</v>
      </c>
      <c r="I4970" s="2">
        <f t="shared" si="4742"/>
        <v>349</v>
      </c>
      <c r="J4970" s="2">
        <f t="shared" si="4618"/>
        <v>244.3</v>
      </c>
      <c r="K4970" s="2">
        <f t="shared" si="4619"/>
        <v>104.69999999999999</v>
      </c>
      <c r="L4970" t="str">
        <f t="shared" ref="L4970:M4970" si="4743">L2046</f>
        <v>Sindhu</v>
      </c>
      <c r="M4970" t="str">
        <f t="shared" si="4743"/>
        <v>Sulur</v>
      </c>
      <c r="N4970">
        <f t="shared" si="4621"/>
        <v>16</v>
      </c>
      <c r="O4970" s="3" t="str">
        <f t="shared" si="4622"/>
        <v>May</v>
      </c>
      <c r="P4970">
        <f t="shared" si="4623"/>
        <v>2020</v>
      </c>
      <c r="Q4970" t="str">
        <f t="shared" si="4624"/>
        <v>Saturday</v>
      </c>
      <c r="R4970" t="str">
        <f t="shared" si="4625"/>
        <v>Q2</v>
      </c>
    </row>
    <row r="4971" spans="1:18" x14ac:dyDescent="0.25">
      <c r="A4971">
        <f t="shared" si="4615"/>
        <v>1030</v>
      </c>
      <c r="B4971" s="1">
        <f t="shared" si="4616"/>
        <v>43967</v>
      </c>
      <c r="C4971" t="str">
        <f t="shared" ref="C4971:I4971" si="4744">C2047</f>
        <v>sudha</v>
      </c>
      <c r="D4971">
        <f t="shared" si="4744"/>
        <v>8976789034</v>
      </c>
      <c r="E4971" t="str">
        <f t="shared" si="4744"/>
        <v>Revlon Charlie Blue 100 ML</v>
      </c>
      <c r="F4971" t="str">
        <f t="shared" si="4744"/>
        <v>Cosmetics</v>
      </c>
      <c r="G4971" s="2">
        <f t="shared" si="4744"/>
        <v>537</v>
      </c>
      <c r="H4971">
        <f t="shared" si="4744"/>
        <v>1</v>
      </c>
      <c r="I4971" s="2">
        <f t="shared" si="4744"/>
        <v>537</v>
      </c>
      <c r="J4971" s="2">
        <f t="shared" si="4618"/>
        <v>375.9</v>
      </c>
      <c r="K4971" s="2">
        <f t="shared" si="4619"/>
        <v>161.10000000000002</v>
      </c>
      <c r="L4971" t="str">
        <f t="shared" ref="L4971:M4971" si="4745">L2047</f>
        <v>Ranjith</v>
      </c>
      <c r="M4971" t="str">
        <f t="shared" si="4745"/>
        <v>Sulur</v>
      </c>
      <c r="N4971">
        <f t="shared" si="4621"/>
        <v>16</v>
      </c>
      <c r="O4971" s="3" t="str">
        <f t="shared" si="4622"/>
        <v>May</v>
      </c>
      <c r="P4971">
        <f t="shared" si="4623"/>
        <v>2020</v>
      </c>
      <c r="Q4971" t="str">
        <f t="shared" si="4624"/>
        <v>Saturday</v>
      </c>
      <c r="R4971" t="str">
        <f t="shared" si="4625"/>
        <v>Q2</v>
      </c>
    </row>
    <row r="4972" spans="1:18" x14ac:dyDescent="0.25">
      <c r="A4972">
        <f t="shared" si="4615"/>
        <v>1030</v>
      </c>
      <c r="B4972" s="1">
        <f t="shared" si="4616"/>
        <v>43967</v>
      </c>
      <c r="C4972" t="str">
        <f t="shared" ref="C4972:I4972" si="4746">C2048</f>
        <v>sudha</v>
      </c>
      <c r="D4972">
        <f t="shared" si="4746"/>
        <v>8976789034</v>
      </c>
      <c r="E4972" t="str">
        <f t="shared" si="4746"/>
        <v>Revlon Charlie White 100 ML</v>
      </c>
      <c r="F4972" t="str">
        <f t="shared" si="4746"/>
        <v>Cosmetics</v>
      </c>
      <c r="G4972" s="2">
        <f t="shared" si="4746"/>
        <v>584</v>
      </c>
      <c r="H4972">
        <f t="shared" si="4746"/>
        <v>1</v>
      </c>
      <c r="I4972" s="2">
        <f t="shared" si="4746"/>
        <v>584</v>
      </c>
      <c r="J4972" s="2">
        <f t="shared" si="4618"/>
        <v>408.8</v>
      </c>
      <c r="K4972" s="2">
        <f t="shared" si="4619"/>
        <v>175.2</v>
      </c>
      <c r="L4972" t="str">
        <f t="shared" ref="L4972:M4972" si="4747">L2048</f>
        <v>Chandra</v>
      </c>
      <c r="M4972" t="str">
        <f t="shared" si="4747"/>
        <v>Sulur</v>
      </c>
      <c r="N4972">
        <f t="shared" si="4621"/>
        <v>16</v>
      </c>
      <c r="O4972" s="3" t="str">
        <f t="shared" si="4622"/>
        <v>May</v>
      </c>
      <c r="P4972">
        <f t="shared" si="4623"/>
        <v>2020</v>
      </c>
      <c r="Q4972" t="str">
        <f t="shared" si="4624"/>
        <v>Saturday</v>
      </c>
      <c r="R4972" t="str">
        <f t="shared" si="4625"/>
        <v>Q2</v>
      </c>
    </row>
    <row r="4973" spans="1:18" x14ac:dyDescent="0.25">
      <c r="A4973">
        <f t="shared" si="4615"/>
        <v>1030</v>
      </c>
      <c r="B4973" s="1">
        <f t="shared" si="4616"/>
        <v>43967</v>
      </c>
      <c r="C4973" t="str">
        <f t="shared" ref="C4973:I4973" si="4748">C2049</f>
        <v>suma ranjan</v>
      </c>
      <c r="D4973">
        <f t="shared" si="4748"/>
        <v>8976789077</v>
      </c>
      <c r="E4973" t="str">
        <f t="shared" si="4748"/>
        <v>Bread Sandwich</v>
      </c>
      <c r="F4973" t="str">
        <f t="shared" si="4748"/>
        <v>Groceries</v>
      </c>
      <c r="G4973" s="2">
        <f t="shared" si="4748"/>
        <v>70</v>
      </c>
      <c r="H4973">
        <f t="shared" si="4748"/>
        <v>1</v>
      </c>
      <c r="I4973" s="2">
        <f t="shared" si="4748"/>
        <v>70</v>
      </c>
      <c r="J4973" s="2">
        <f t="shared" si="4618"/>
        <v>49</v>
      </c>
      <c r="K4973" s="2">
        <f t="shared" si="4619"/>
        <v>21</v>
      </c>
      <c r="L4973" t="str">
        <f t="shared" ref="L4973:M4973" si="4749">L2049</f>
        <v>Chandra</v>
      </c>
      <c r="M4973" t="str">
        <f t="shared" si="4749"/>
        <v>Sulur</v>
      </c>
      <c r="N4973">
        <f t="shared" si="4621"/>
        <v>16</v>
      </c>
      <c r="O4973" s="3" t="str">
        <f t="shared" si="4622"/>
        <v>May</v>
      </c>
      <c r="P4973">
        <f t="shared" si="4623"/>
        <v>2020</v>
      </c>
      <c r="Q4973" t="str">
        <f t="shared" si="4624"/>
        <v>Saturday</v>
      </c>
      <c r="R4973" t="str">
        <f t="shared" si="4625"/>
        <v>Q2</v>
      </c>
    </row>
    <row r="4974" spans="1:18" x14ac:dyDescent="0.25">
      <c r="A4974">
        <f t="shared" si="4615"/>
        <v>1030</v>
      </c>
      <c r="B4974" s="1">
        <f t="shared" si="4616"/>
        <v>43967</v>
      </c>
      <c r="C4974" t="str">
        <f t="shared" ref="C4974:I4974" si="4750">C2050</f>
        <v>suma ranjan</v>
      </c>
      <c r="D4974">
        <f t="shared" si="4750"/>
        <v>8976789077</v>
      </c>
      <c r="E4974" t="str">
        <f t="shared" si="4750"/>
        <v>Rexona 150 GM</v>
      </c>
      <c r="F4974" t="str">
        <f t="shared" si="4750"/>
        <v>Cosmetics</v>
      </c>
      <c r="G4974" s="2">
        <f t="shared" si="4750"/>
        <v>55</v>
      </c>
      <c r="H4974">
        <f t="shared" si="4750"/>
        <v>3</v>
      </c>
      <c r="I4974" s="2">
        <f t="shared" si="4750"/>
        <v>165</v>
      </c>
      <c r="J4974" s="2">
        <f t="shared" si="4618"/>
        <v>115.5</v>
      </c>
      <c r="K4974" s="2">
        <f t="shared" si="4619"/>
        <v>49.5</v>
      </c>
      <c r="L4974" t="str">
        <f t="shared" ref="L4974:M4974" si="4751">L2050</f>
        <v>Sindhu</v>
      </c>
      <c r="M4974" t="str">
        <f t="shared" si="4751"/>
        <v>Sulur</v>
      </c>
      <c r="N4974">
        <f t="shared" si="4621"/>
        <v>16</v>
      </c>
      <c r="O4974" s="3" t="str">
        <f t="shared" si="4622"/>
        <v>May</v>
      </c>
      <c r="P4974">
        <f t="shared" si="4623"/>
        <v>2020</v>
      </c>
      <c r="Q4974" t="str">
        <f t="shared" si="4624"/>
        <v>Saturday</v>
      </c>
      <c r="R4974" t="str">
        <f t="shared" si="4625"/>
        <v>Q2</v>
      </c>
    </row>
    <row r="4975" spans="1:18" x14ac:dyDescent="0.25">
      <c r="A4975">
        <f t="shared" ref="A4975:A5038" si="4752">608+A2051</f>
        <v>1030</v>
      </c>
      <c r="B4975" s="1">
        <f t="shared" ref="B4975:B5038" si="4753">B2051+81</f>
        <v>43967</v>
      </c>
      <c r="C4975" t="str">
        <f t="shared" ref="C4975:I4975" si="4754">C2051</f>
        <v>suma ranjan</v>
      </c>
      <c r="D4975">
        <f t="shared" si="4754"/>
        <v>8976789077</v>
      </c>
      <c r="E4975" t="str">
        <f t="shared" si="4754"/>
        <v>Cinthol 100 GM</v>
      </c>
      <c r="F4975" t="str">
        <f t="shared" si="4754"/>
        <v>Cosmetics</v>
      </c>
      <c r="G4975" s="2">
        <f t="shared" si="4754"/>
        <v>45</v>
      </c>
      <c r="H4975">
        <f t="shared" si="4754"/>
        <v>3</v>
      </c>
      <c r="I4975" s="2">
        <f t="shared" si="4754"/>
        <v>135</v>
      </c>
      <c r="J4975" s="2">
        <f t="shared" ref="J4975:J5038" si="4755">I4975-I4975*0.3</f>
        <v>94.5</v>
      </c>
      <c r="K4975" s="2">
        <f t="shared" ref="K4975:K5038" si="4756">I4975-J4975</f>
        <v>40.5</v>
      </c>
      <c r="L4975" t="str">
        <f t="shared" ref="L4975:M4975" si="4757">L2051</f>
        <v>Rajan</v>
      </c>
      <c r="M4975" t="str">
        <f t="shared" si="4757"/>
        <v>Sulur</v>
      </c>
      <c r="N4975">
        <f t="shared" ref="N4975:N5038" si="4758">DAY(B4975)</f>
        <v>16</v>
      </c>
      <c r="O4975" s="3" t="str">
        <f t="shared" ref="O4975:O5038" si="4759">TEXT(B4975,"mmm")</f>
        <v>May</v>
      </c>
      <c r="P4975">
        <f t="shared" ref="P4975:P5038" si="4760">YEAR(B4975)</f>
        <v>2020</v>
      </c>
      <c r="Q4975" t="str">
        <f t="shared" ref="Q4975:Q5038" si="4761">TEXT(B4975,"dddd")</f>
        <v>Saturday</v>
      </c>
      <c r="R4975" t="str">
        <f t="shared" ref="R4975:R5038" si="4762">IF(OR(O4975="Jan",O4975="Feb",O4975="Mar"),"Q1",(IF(OR(O4975="Apr",O4975="May",O4975="Jun"),"Q2",(IF(OR(O4975="Jul",O4975="Aug",O4975="Sep"),"Q3","Q4")))))</f>
        <v>Q2</v>
      </c>
    </row>
    <row r="4976" spans="1:18" x14ac:dyDescent="0.25">
      <c r="A4976">
        <f t="shared" si="4752"/>
        <v>1030</v>
      </c>
      <c r="B4976" s="1">
        <f t="shared" si="4753"/>
        <v>43967</v>
      </c>
      <c r="C4976" t="str">
        <f t="shared" ref="C4976:I4976" si="4763">C2052</f>
        <v>suma ranjan</v>
      </c>
      <c r="D4976">
        <f t="shared" si="4763"/>
        <v>8976789077</v>
      </c>
      <c r="E4976" t="str">
        <f t="shared" si="4763"/>
        <v>Milk (1 Ltr)</v>
      </c>
      <c r="F4976" t="str">
        <f t="shared" si="4763"/>
        <v>Dairy</v>
      </c>
      <c r="G4976" s="2">
        <f t="shared" si="4763"/>
        <v>40</v>
      </c>
      <c r="H4976">
        <f t="shared" si="4763"/>
        <v>1</v>
      </c>
      <c r="I4976" s="2">
        <f t="shared" si="4763"/>
        <v>40</v>
      </c>
      <c r="J4976" s="2">
        <f t="shared" si="4755"/>
        <v>28</v>
      </c>
      <c r="K4976" s="2">
        <f t="shared" si="4756"/>
        <v>12</v>
      </c>
      <c r="L4976" t="str">
        <f t="shared" ref="L4976:M4976" si="4764">L2052</f>
        <v>Chandra</v>
      </c>
      <c r="M4976" t="str">
        <f t="shared" si="4764"/>
        <v>Sulur</v>
      </c>
      <c r="N4976">
        <f t="shared" si="4758"/>
        <v>16</v>
      </c>
      <c r="O4976" s="3" t="str">
        <f t="shared" si="4759"/>
        <v>May</v>
      </c>
      <c r="P4976">
        <f t="shared" si="4760"/>
        <v>2020</v>
      </c>
      <c r="Q4976" t="str">
        <f t="shared" si="4761"/>
        <v>Saturday</v>
      </c>
      <c r="R4976" t="str">
        <f t="shared" si="4762"/>
        <v>Q2</v>
      </c>
    </row>
    <row r="4977" spans="1:18" x14ac:dyDescent="0.25">
      <c r="A4977">
        <f t="shared" si="4752"/>
        <v>1030</v>
      </c>
      <c r="B4977" s="1">
        <f t="shared" si="4753"/>
        <v>43967</v>
      </c>
      <c r="C4977" t="str">
        <f t="shared" ref="C4977:I4977" si="4765">C2053</f>
        <v>suma ranjan</v>
      </c>
      <c r="D4977">
        <f t="shared" si="4765"/>
        <v>8976789077</v>
      </c>
      <c r="E4977" t="str">
        <f t="shared" si="4765"/>
        <v>Pickle 500g</v>
      </c>
      <c r="F4977" t="str">
        <f t="shared" si="4765"/>
        <v>Groceries</v>
      </c>
      <c r="G4977" s="2">
        <f t="shared" si="4765"/>
        <v>67</v>
      </c>
      <c r="H4977">
        <f t="shared" si="4765"/>
        <v>1</v>
      </c>
      <c r="I4977" s="2">
        <f t="shared" si="4765"/>
        <v>67</v>
      </c>
      <c r="J4977" s="2">
        <f t="shared" si="4755"/>
        <v>46.900000000000006</v>
      </c>
      <c r="K4977" s="2">
        <f t="shared" si="4756"/>
        <v>20.099999999999994</v>
      </c>
      <c r="L4977" t="str">
        <f t="shared" ref="L4977:M4977" si="4766">L2053</f>
        <v>Sindhu</v>
      </c>
      <c r="M4977" t="str">
        <f t="shared" si="4766"/>
        <v>Sulur</v>
      </c>
      <c r="N4977">
        <f t="shared" si="4758"/>
        <v>16</v>
      </c>
      <c r="O4977" s="3" t="str">
        <f t="shared" si="4759"/>
        <v>May</v>
      </c>
      <c r="P4977">
        <f t="shared" si="4760"/>
        <v>2020</v>
      </c>
      <c r="Q4977" t="str">
        <f t="shared" si="4761"/>
        <v>Saturday</v>
      </c>
      <c r="R4977" t="str">
        <f t="shared" si="4762"/>
        <v>Q2</v>
      </c>
    </row>
    <row r="4978" spans="1:18" x14ac:dyDescent="0.25">
      <c r="A4978">
        <f t="shared" si="4752"/>
        <v>1032</v>
      </c>
      <c r="B4978" s="1">
        <f t="shared" si="4753"/>
        <v>43967</v>
      </c>
      <c r="C4978" t="str">
        <f t="shared" ref="C4978:I4978" si="4767">C2054</f>
        <v>Sundar</v>
      </c>
      <c r="D4978">
        <f t="shared" si="4767"/>
        <v>8976789056</v>
      </c>
      <c r="E4978" t="str">
        <f t="shared" si="4767"/>
        <v>Bread Sandwich</v>
      </c>
      <c r="F4978" t="str">
        <f t="shared" si="4767"/>
        <v>Groceries</v>
      </c>
      <c r="G4978" s="2">
        <f t="shared" si="4767"/>
        <v>70</v>
      </c>
      <c r="H4978">
        <f t="shared" si="4767"/>
        <v>1</v>
      </c>
      <c r="I4978" s="2">
        <f t="shared" si="4767"/>
        <v>70</v>
      </c>
      <c r="J4978" s="2">
        <f t="shared" si="4755"/>
        <v>49</v>
      </c>
      <c r="K4978" s="2">
        <f t="shared" si="4756"/>
        <v>21</v>
      </c>
      <c r="L4978" t="str">
        <f t="shared" ref="L4978:M4978" si="4768">L2054</f>
        <v>Sindhu</v>
      </c>
      <c r="M4978" t="str">
        <f t="shared" si="4768"/>
        <v>Sulur</v>
      </c>
      <c r="N4978">
        <f t="shared" si="4758"/>
        <v>16</v>
      </c>
      <c r="O4978" s="3" t="str">
        <f t="shared" si="4759"/>
        <v>May</v>
      </c>
      <c r="P4978">
        <f t="shared" si="4760"/>
        <v>2020</v>
      </c>
      <c r="Q4978" t="str">
        <f t="shared" si="4761"/>
        <v>Saturday</v>
      </c>
      <c r="R4978" t="str">
        <f t="shared" si="4762"/>
        <v>Q2</v>
      </c>
    </row>
    <row r="4979" spans="1:18" x14ac:dyDescent="0.25">
      <c r="A4979">
        <f t="shared" si="4752"/>
        <v>1032</v>
      </c>
      <c r="B4979" s="1">
        <f t="shared" si="4753"/>
        <v>43967</v>
      </c>
      <c r="C4979" t="str">
        <f t="shared" ref="C4979:I4979" si="4769">C2055</f>
        <v>Sundar</v>
      </c>
      <c r="D4979">
        <f t="shared" si="4769"/>
        <v>8976789056</v>
      </c>
      <c r="E4979" t="str">
        <f t="shared" si="4769"/>
        <v>Milk (1 Ltr)</v>
      </c>
      <c r="F4979" t="str">
        <f t="shared" si="4769"/>
        <v>Dairy</v>
      </c>
      <c r="G4979" s="2">
        <f t="shared" si="4769"/>
        <v>40</v>
      </c>
      <c r="H4979">
        <f t="shared" si="4769"/>
        <v>2</v>
      </c>
      <c r="I4979" s="2">
        <f t="shared" si="4769"/>
        <v>80</v>
      </c>
      <c r="J4979" s="2">
        <f t="shared" si="4755"/>
        <v>56</v>
      </c>
      <c r="K4979" s="2">
        <f t="shared" si="4756"/>
        <v>24</v>
      </c>
      <c r="L4979" t="str">
        <f t="shared" ref="L4979:M4979" si="4770">L2055</f>
        <v>Chandra</v>
      </c>
      <c r="M4979" t="str">
        <f t="shared" si="4770"/>
        <v>Sulur</v>
      </c>
      <c r="N4979">
        <f t="shared" si="4758"/>
        <v>16</v>
      </c>
      <c r="O4979" s="3" t="str">
        <f t="shared" si="4759"/>
        <v>May</v>
      </c>
      <c r="P4979">
        <f t="shared" si="4760"/>
        <v>2020</v>
      </c>
      <c r="Q4979" t="str">
        <f t="shared" si="4761"/>
        <v>Saturday</v>
      </c>
      <c r="R4979" t="str">
        <f t="shared" si="4762"/>
        <v>Q2</v>
      </c>
    </row>
    <row r="4980" spans="1:18" x14ac:dyDescent="0.25">
      <c r="A4980">
        <f t="shared" si="4752"/>
        <v>1032</v>
      </c>
      <c r="B4980" s="1">
        <f t="shared" si="4753"/>
        <v>43967</v>
      </c>
      <c r="C4980" t="str">
        <f t="shared" ref="C4980:I4980" si="4771">C2056</f>
        <v>Sundar</v>
      </c>
      <c r="D4980">
        <f t="shared" si="4771"/>
        <v>8976789056</v>
      </c>
      <c r="E4980" t="str">
        <f t="shared" si="4771"/>
        <v>Rexona 150 GM</v>
      </c>
      <c r="F4980" t="str">
        <f t="shared" si="4771"/>
        <v>Cosmetics</v>
      </c>
      <c r="G4980" s="2">
        <f t="shared" si="4771"/>
        <v>55</v>
      </c>
      <c r="H4980">
        <f t="shared" si="4771"/>
        <v>1</v>
      </c>
      <c r="I4980" s="2">
        <f t="shared" si="4771"/>
        <v>55</v>
      </c>
      <c r="J4980" s="2">
        <f t="shared" si="4755"/>
        <v>38.5</v>
      </c>
      <c r="K4980" s="2">
        <f t="shared" si="4756"/>
        <v>16.5</v>
      </c>
      <c r="L4980" t="str">
        <f t="shared" ref="L4980:M4980" si="4772">L2056</f>
        <v>Chandra</v>
      </c>
      <c r="M4980" t="str">
        <f t="shared" si="4772"/>
        <v>Sulur</v>
      </c>
      <c r="N4980">
        <f t="shared" si="4758"/>
        <v>16</v>
      </c>
      <c r="O4980" s="3" t="str">
        <f t="shared" si="4759"/>
        <v>May</v>
      </c>
      <c r="P4980">
        <f t="shared" si="4760"/>
        <v>2020</v>
      </c>
      <c r="Q4980" t="str">
        <f t="shared" si="4761"/>
        <v>Saturday</v>
      </c>
      <c r="R4980" t="str">
        <f t="shared" si="4762"/>
        <v>Q2</v>
      </c>
    </row>
    <row r="4981" spans="1:18" x14ac:dyDescent="0.25">
      <c r="A4981">
        <f t="shared" si="4752"/>
        <v>1033</v>
      </c>
      <c r="B4981" s="1">
        <f t="shared" si="4753"/>
        <v>43967</v>
      </c>
      <c r="C4981" t="str">
        <f t="shared" ref="C4981:I4981" si="4773">C2057</f>
        <v>Rakson</v>
      </c>
      <c r="D4981">
        <f t="shared" si="4773"/>
        <v>8976789057</v>
      </c>
      <c r="E4981" t="str">
        <f t="shared" si="4773"/>
        <v>Milk (1 Ltr)</v>
      </c>
      <c r="F4981" t="str">
        <f t="shared" si="4773"/>
        <v>Dairy</v>
      </c>
      <c r="G4981" s="2">
        <f t="shared" si="4773"/>
        <v>40</v>
      </c>
      <c r="H4981">
        <f t="shared" si="4773"/>
        <v>1</v>
      </c>
      <c r="I4981" s="2">
        <f t="shared" si="4773"/>
        <v>40</v>
      </c>
      <c r="J4981" s="2">
        <f t="shared" si="4755"/>
        <v>28</v>
      </c>
      <c r="K4981" s="2">
        <f t="shared" si="4756"/>
        <v>12</v>
      </c>
      <c r="L4981" t="str">
        <f t="shared" ref="L4981:M4981" si="4774">L2057</f>
        <v>Sindhu</v>
      </c>
      <c r="M4981" t="str">
        <f t="shared" si="4774"/>
        <v>Sulur</v>
      </c>
      <c r="N4981">
        <f t="shared" si="4758"/>
        <v>16</v>
      </c>
      <c r="O4981" s="3" t="str">
        <f t="shared" si="4759"/>
        <v>May</v>
      </c>
      <c r="P4981">
        <f t="shared" si="4760"/>
        <v>2020</v>
      </c>
      <c r="Q4981" t="str">
        <f t="shared" si="4761"/>
        <v>Saturday</v>
      </c>
      <c r="R4981" t="str">
        <f t="shared" si="4762"/>
        <v>Q2</v>
      </c>
    </row>
    <row r="4982" spans="1:18" x14ac:dyDescent="0.25">
      <c r="A4982">
        <f t="shared" si="4752"/>
        <v>1034</v>
      </c>
      <c r="B4982" s="1">
        <f t="shared" si="4753"/>
        <v>43967</v>
      </c>
      <c r="C4982" t="str">
        <f t="shared" ref="C4982:I4982" si="4775">C2058</f>
        <v>Rakson</v>
      </c>
      <c r="D4982">
        <f t="shared" si="4775"/>
        <v>8976789057</v>
      </c>
      <c r="E4982" t="str">
        <f t="shared" si="4775"/>
        <v>Bread Sandwich</v>
      </c>
      <c r="F4982" t="str">
        <f t="shared" si="4775"/>
        <v>Groceries</v>
      </c>
      <c r="G4982" s="2">
        <f t="shared" si="4775"/>
        <v>70</v>
      </c>
      <c r="H4982">
        <f t="shared" si="4775"/>
        <v>1</v>
      </c>
      <c r="I4982" s="2">
        <f t="shared" si="4775"/>
        <v>70</v>
      </c>
      <c r="J4982" s="2">
        <f t="shared" si="4755"/>
        <v>49</v>
      </c>
      <c r="K4982" s="2">
        <f t="shared" si="4756"/>
        <v>21</v>
      </c>
      <c r="L4982" t="str">
        <f t="shared" ref="L4982:M4982" si="4776">L2058</f>
        <v>Rajan</v>
      </c>
      <c r="M4982" t="str">
        <f t="shared" si="4776"/>
        <v>Sulur</v>
      </c>
      <c r="N4982">
        <f t="shared" si="4758"/>
        <v>16</v>
      </c>
      <c r="O4982" s="3" t="str">
        <f t="shared" si="4759"/>
        <v>May</v>
      </c>
      <c r="P4982">
        <f t="shared" si="4760"/>
        <v>2020</v>
      </c>
      <c r="Q4982" t="str">
        <f t="shared" si="4761"/>
        <v>Saturday</v>
      </c>
      <c r="R4982" t="str">
        <f t="shared" si="4762"/>
        <v>Q2</v>
      </c>
    </row>
    <row r="4983" spans="1:18" x14ac:dyDescent="0.25">
      <c r="A4983">
        <f t="shared" si="4752"/>
        <v>1034</v>
      </c>
      <c r="B4983" s="1">
        <f t="shared" si="4753"/>
        <v>43967</v>
      </c>
      <c r="C4983" t="str">
        <f t="shared" ref="C4983:I4983" si="4777">C2059</f>
        <v>Rakson</v>
      </c>
      <c r="D4983">
        <f t="shared" si="4777"/>
        <v>8976789057</v>
      </c>
      <c r="E4983" t="str">
        <f t="shared" si="4777"/>
        <v>Rexona 150 GM</v>
      </c>
      <c r="F4983" t="str">
        <f t="shared" si="4777"/>
        <v>Cosmetics</v>
      </c>
      <c r="G4983" s="2">
        <f t="shared" si="4777"/>
        <v>55</v>
      </c>
      <c r="H4983">
        <f t="shared" si="4777"/>
        <v>3</v>
      </c>
      <c r="I4983" s="2">
        <f t="shared" si="4777"/>
        <v>165</v>
      </c>
      <c r="J4983" s="2">
        <f t="shared" si="4755"/>
        <v>115.5</v>
      </c>
      <c r="K4983" s="2">
        <f t="shared" si="4756"/>
        <v>49.5</v>
      </c>
      <c r="L4983" t="str">
        <f t="shared" ref="L4983:M4983" si="4778">L2059</f>
        <v>Ranjith</v>
      </c>
      <c r="M4983" t="str">
        <f t="shared" si="4778"/>
        <v>Sulur</v>
      </c>
      <c r="N4983">
        <f t="shared" si="4758"/>
        <v>16</v>
      </c>
      <c r="O4983" s="3" t="str">
        <f t="shared" si="4759"/>
        <v>May</v>
      </c>
      <c r="P4983">
        <f t="shared" si="4760"/>
        <v>2020</v>
      </c>
      <c r="Q4983" t="str">
        <f t="shared" si="4761"/>
        <v>Saturday</v>
      </c>
      <c r="R4983" t="str">
        <f t="shared" si="4762"/>
        <v>Q2</v>
      </c>
    </row>
    <row r="4984" spans="1:18" x14ac:dyDescent="0.25">
      <c r="A4984">
        <f t="shared" si="4752"/>
        <v>1034</v>
      </c>
      <c r="B4984" s="1">
        <f t="shared" si="4753"/>
        <v>43967</v>
      </c>
      <c r="C4984" t="str">
        <f t="shared" ref="C4984:I4984" si="4779">C2060</f>
        <v>Rakson</v>
      </c>
      <c r="D4984">
        <f t="shared" si="4779"/>
        <v>8976789057</v>
      </c>
      <c r="E4984" t="str">
        <f t="shared" si="4779"/>
        <v>Cinthol 100 GM</v>
      </c>
      <c r="F4984" t="str">
        <f t="shared" si="4779"/>
        <v>Cosmetics</v>
      </c>
      <c r="G4984" s="2">
        <f t="shared" si="4779"/>
        <v>45</v>
      </c>
      <c r="H4984">
        <f t="shared" si="4779"/>
        <v>3</v>
      </c>
      <c r="I4984" s="2">
        <f t="shared" si="4779"/>
        <v>135</v>
      </c>
      <c r="J4984" s="2">
        <f t="shared" si="4755"/>
        <v>94.5</v>
      </c>
      <c r="K4984" s="2">
        <f t="shared" si="4756"/>
        <v>40.5</v>
      </c>
      <c r="L4984" t="str">
        <f t="shared" ref="L4984:M4984" si="4780">L2060</f>
        <v>Rajan</v>
      </c>
      <c r="M4984" t="str">
        <f t="shared" si="4780"/>
        <v>Sulur</v>
      </c>
      <c r="N4984">
        <f t="shared" si="4758"/>
        <v>16</v>
      </c>
      <c r="O4984" s="3" t="str">
        <f t="shared" si="4759"/>
        <v>May</v>
      </c>
      <c r="P4984">
        <f t="shared" si="4760"/>
        <v>2020</v>
      </c>
      <c r="Q4984" t="str">
        <f t="shared" si="4761"/>
        <v>Saturday</v>
      </c>
      <c r="R4984" t="str">
        <f t="shared" si="4762"/>
        <v>Q2</v>
      </c>
    </row>
    <row r="4985" spans="1:18" x14ac:dyDescent="0.25">
      <c r="A4985">
        <f t="shared" si="4752"/>
        <v>1034</v>
      </c>
      <c r="B4985" s="1">
        <f t="shared" si="4753"/>
        <v>43967</v>
      </c>
      <c r="C4985" t="str">
        <f t="shared" ref="C4985:I4985" si="4781">C2061</f>
        <v>Rakson</v>
      </c>
      <c r="D4985">
        <f t="shared" si="4781"/>
        <v>8976789057</v>
      </c>
      <c r="E4985" t="str">
        <f t="shared" si="4781"/>
        <v>Milk (1 Ltr)</v>
      </c>
      <c r="F4985" t="str">
        <f t="shared" si="4781"/>
        <v>Dairy</v>
      </c>
      <c r="G4985" s="2">
        <f t="shared" si="4781"/>
        <v>40</v>
      </c>
      <c r="H4985">
        <f t="shared" si="4781"/>
        <v>1</v>
      </c>
      <c r="I4985" s="2">
        <f t="shared" si="4781"/>
        <v>40</v>
      </c>
      <c r="J4985" s="2">
        <f t="shared" si="4755"/>
        <v>28</v>
      </c>
      <c r="K4985" s="2">
        <f t="shared" si="4756"/>
        <v>12</v>
      </c>
      <c r="L4985" t="str">
        <f t="shared" ref="L4985:M4985" si="4782">L2061</f>
        <v>Chandra</v>
      </c>
      <c r="M4985" t="str">
        <f t="shared" si="4782"/>
        <v>Sulur</v>
      </c>
      <c r="N4985">
        <f t="shared" si="4758"/>
        <v>16</v>
      </c>
      <c r="O4985" s="3" t="str">
        <f t="shared" si="4759"/>
        <v>May</v>
      </c>
      <c r="P4985">
        <f t="shared" si="4760"/>
        <v>2020</v>
      </c>
      <c r="Q4985" t="str">
        <f t="shared" si="4761"/>
        <v>Saturday</v>
      </c>
      <c r="R4985" t="str">
        <f t="shared" si="4762"/>
        <v>Q2</v>
      </c>
    </row>
    <row r="4986" spans="1:18" x14ac:dyDescent="0.25">
      <c r="A4986">
        <f t="shared" si="4752"/>
        <v>1034</v>
      </c>
      <c r="B4986" s="1">
        <f t="shared" si="4753"/>
        <v>43967</v>
      </c>
      <c r="C4986" t="str">
        <f t="shared" ref="C4986:I4986" si="4783">C2062</f>
        <v>suma ranjan</v>
      </c>
      <c r="D4986">
        <f t="shared" si="4783"/>
        <v>8976789077</v>
      </c>
      <c r="E4986" t="str">
        <f t="shared" si="4783"/>
        <v>Pickle 500g</v>
      </c>
      <c r="F4986" t="str">
        <f t="shared" si="4783"/>
        <v>Groceries</v>
      </c>
      <c r="G4986" s="2">
        <f t="shared" si="4783"/>
        <v>67</v>
      </c>
      <c r="H4986">
        <f t="shared" si="4783"/>
        <v>1</v>
      </c>
      <c r="I4986" s="2">
        <f t="shared" si="4783"/>
        <v>67</v>
      </c>
      <c r="J4986" s="2">
        <f t="shared" si="4755"/>
        <v>46.900000000000006</v>
      </c>
      <c r="K4986" s="2">
        <f t="shared" si="4756"/>
        <v>20.099999999999994</v>
      </c>
      <c r="L4986" t="str">
        <f t="shared" ref="L4986:M4986" si="4784">L2062</f>
        <v>Ranjith</v>
      </c>
      <c r="M4986" t="str">
        <f t="shared" si="4784"/>
        <v>Sulur</v>
      </c>
      <c r="N4986">
        <f t="shared" si="4758"/>
        <v>16</v>
      </c>
      <c r="O4986" s="3" t="str">
        <f t="shared" si="4759"/>
        <v>May</v>
      </c>
      <c r="P4986">
        <f t="shared" si="4760"/>
        <v>2020</v>
      </c>
      <c r="Q4986" t="str">
        <f t="shared" si="4761"/>
        <v>Saturday</v>
      </c>
      <c r="R4986" t="str">
        <f t="shared" si="4762"/>
        <v>Q2</v>
      </c>
    </row>
    <row r="4987" spans="1:18" x14ac:dyDescent="0.25">
      <c r="A4987">
        <f t="shared" si="4752"/>
        <v>1034</v>
      </c>
      <c r="B4987" s="1">
        <f t="shared" si="4753"/>
        <v>43967</v>
      </c>
      <c r="C4987" t="str">
        <f t="shared" ref="C4987:I4987" si="4785">C2063</f>
        <v>suma ranjan</v>
      </c>
      <c r="D4987">
        <f t="shared" si="4785"/>
        <v>8976789077</v>
      </c>
      <c r="E4987" t="str">
        <f t="shared" si="4785"/>
        <v>Salt 1 kg</v>
      </c>
      <c r="F4987" t="str">
        <f t="shared" si="4785"/>
        <v>Groceries</v>
      </c>
      <c r="G4987" s="2">
        <f t="shared" si="4785"/>
        <v>15</v>
      </c>
      <c r="H4987">
        <f t="shared" si="4785"/>
        <v>1</v>
      </c>
      <c r="I4987" s="2">
        <f t="shared" si="4785"/>
        <v>15</v>
      </c>
      <c r="J4987" s="2">
        <f t="shared" si="4755"/>
        <v>10.5</v>
      </c>
      <c r="K4987" s="2">
        <f t="shared" si="4756"/>
        <v>4.5</v>
      </c>
      <c r="L4987" t="str">
        <f t="shared" ref="L4987:M4987" si="4786">L2063</f>
        <v>Chandra</v>
      </c>
      <c r="M4987" t="str">
        <f t="shared" si="4786"/>
        <v>Sulur</v>
      </c>
      <c r="N4987">
        <f t="shared" si="4758"/>
        <v>16</v>
      </c>
      <c r="O4987" s="3" t="str">
        <f t="shared" si="4759"/>
        <v>May</v>
      </c>
      <c r="P4987">
        <f t="shared" si="4760"/>
        <v>2020</v>
      </c>
      <c r="Q4987" t="str">
        <f t="shared" si="4761"/>
        <v>Saturday</v>
      </c>
      <c r="R4987" t="str">
        <f t="shared" si="4762"/>
        <v>Q2</v>
      </c>
    </row>
    <row r="4988" spans="1:18" x14ac:dyDescent="0.25">
      <c r="A4988">
        <f t="shared" si="4752"/>
        <v>1034</v>
      </c>
      <c r="B4988" s="1">
        <f t="shared" si="4753"/>
        <v>43967</v>
      </c>
      <c r="C4988" t="str">
        <f t="shared" ref="C4988:I4988" si="4787">C2064</f>
        <v>suma ranjan</v>
      </c>
      <c r="D4988">
        <f t="shared" si="4787"/>
        <v>8976789077</v>
      </c>
      <c r="E4988" t="str">
        <f t="shared" si="4787"/>
        <v>Maybelline Mattie Lipstic 3.9 g</v>
      </c>
      <c r="F4988" t="str">
        <f t="shared" si="4787"/>
        <v>Cosmetics</v>
      </c>
      <c r="G4988" s="2">
        <f t="shared" si="4787"/>
        <v>262</v>
      </c>
      <c r="H4988">
        <f t="shared" si="4787"/>
        <v>1</v>
      </c>
      <c r="I4988" s="2">
        <f t="shared" si="4787"/>
        <v>262</v>
      </c>
      <c r="J4988" s="2">
        <f t="shared" si="4755"/>
        <v>183.4</v>
      </c>
      <c r="K4988" s="2">
        <f t="shared" si="4756"/>
        <v>78.599999999999994</v>
      </c>
      <c r="L4988" t="str">
        <f t="shared" ref="L4988:M4988" si="4788">L2064</f>
        <v>Chandra</v>
      </c>
      <c r="M4988" t="str">
        <f t="shared" si="4788"/>
        <v>Sulur</v>
      </c>
      <c r="N4988">
        <f t="shared" si="4758"/>
        <v>16</v>
      </c>
      <c r="O4988" s="3" t="str">
        <f t="shared" si="4759"/>
        <v>May</v>
      </c>
      <c r="P4988">
        <f t="shared" si="4760"/>
        <v>2020</v>
      </c>
      <c r="Q4988" t="str">
        <f t="shared" si="4761"/>
        <v>Saturday</v>
      </c>
      <c r="R4988" t="str">
        <f t="shared" si="4762"/>
        <v>Q2</v>
      </c>
    </row>
    <row r="4989" spans="1:18" x14ac:dyDescent="0.25">
      <c r="A4989">
        <f t="shared" si="4752"/>
        <v>1034</v>
      </c>
      <c r="B4989" s="1">
        <f t="shared" si="4753"/>
        <v>43967</v>
      </c>
      <c r="C4989" t="str">
        <f t="shared" ref="C4989:I4989" si="4789">C2065</f>
        <v>suma ranjan</v>
      </c>
      <c r="D4989">
        <f t="shared" si="4789"/>
        <v>8976789077</v>
      </c>
      <c r="E4989" t="str">
        <f t="shared" si="4789"/>
        <v>Faces Long Wear Eye Pencil</v>
      </c>
      <c r="F4989" t="str">
        <f t="shared" si="4789"/>
        <v>Cosmetics</v>
      </c>
      <c r="G4989" s="2">
        <f t="shared" si="4789"/>
        <v>349</v>
      </c>
      <c r="H4989">
        <f t="shared" si="4789"/>
        <v>1</v>
      </c>
      <c r="I4989" s="2">
        <f t="shared" si="4789"/>
        <v>349</v>
      </c>
      <c r="J4989" s="2">
        <f t="shared" si="4755"/>
        <v>244.3</v>
      </c>
      <c r="K4989" s="2">
        <f t="shared" si="4756"/>
        <v>104.69999999999999</v>
      </c>
      <c r="L4989" t="str">
        <f t="shared" ref="L4989:M4989" si="4790">L2065</f>
        <v>Chandra</v>
      </c>
      <c r="M4989" t="str">
        <f t="shared" si="4790"/>
        <v>Sulur</v>
      </c>
      <c r="N4989">
        <f t="shared" si="4758"/>
        <v>16</v>
      </c>
      <c r="O4989" s="3" t="str">
        <f t="shared" si="4759"/>
        <v>May</v>
      </c>
      <c r="P4989">
        <f t="shared" si="4760"/>
        <v>2020</v>
      </c>
      <c r="Q4989" t="str">
        <f t="shared" si="4761"/>
        <v>Saturday</v>
      </c>
      <c r="R4989" t="str">
        <f t="shared" si="4762"/>
        <v>Q2</v>
      </c>
    </row>
    <row r="4990" spans="1:18" x14ac:dyDescent="0.25">
      <c r="A4990">
        <f t="shared" si="4752"/>
        <v>1034</v>
      </c>
      <c r="B4990" s="1">
        <f t="shared" si="4753"/>
        <v>43967</v>
      </c>
      <c r="C4990" t="str">
        <f t="shared" ref="C4990:I4990" si="4791">C2066</f>
        <v>suma ranjan</v>
      </c>
      <c r="D4990">
        <f t="shared" si="4791"/>
        <v>8976789077</v>
      </c>
      <c r="E4990" t="str">
        <f t="shared" si="4791"/>
        <v>Revlon Charlie Blue 100 ML</v>
      </c>
      <c r="F4990" t="str">
        <f t="shared" si="4791"/>
        <v>Cosmetics</v>
      </c>
      <c r="G4990" s="2">
        <f t="shared" si="4791"/>
        <v>537</v>
      </c>
      <c r="H4990">
        <f t="shared" si="4791"/>
        <v>1</v>
      </c>
      <c r="I4990" s="2">
        <f t="shared" si="4791"/>
        <v>537</v>
      </c>
      <c r="J4990" s="2">
        <f t="shared" si="4755"/>
        <v>375.9</v>
      </c>
      <c r="K4990" s="2">
        <f t="shared" si="4756"/>
        <v>161.10000000000002</v>
      </c>
      <c r="L4990" t="str">
        <f t="shared" ref="L4990:M4990" si="4792">L2066</f>
        <v>Sindhu</v>
      </c>
      <c r="M4990" t="str">
        <f t="shared" si="4792"/>
        <v>Sulur</v>
      </c>
      <c r="N4990">
        <f t="shared" si="4758"/>
        <v>16</v>
      </c>
      <c r="O4990" s="3" t="str">
        <f t="shared" si="4759"/>
        <v>May</v>
      </c>
      <c r="P4990">
        <f t="shared" si="4760"/>
        <v>2020</v>
      </c>
      <c r="Q4990" t="str">
        <f t="shared" si="4761"/>
        <v>Saturday</v>
      </c>
      <c r="R4990" t="str">
        <f t="shared" si="4762"/>
        <v>Q2</v>
      </c>
    </row>
    <row r="4991" spans="1:18" x14ac:dyDescent="0.25">
      <c r="A4991">
        <f t="shared" si="4752"/>
        <v>1034</v>
      </c>
      <c r="B4991" s="1">
        <f t="shared" si="4753"/>
        <v>43967</v>
      </c>
      <c r="C4991" t="str">
        <f t="shared" ref="C4991:I4991" si="4793">C2067</f>
        <v>suma ranjan</v>
      </c>
      <c r="D4991">
        <f t="shared" si="4793"/>
        <v>8976789077</v>
      </c>
      <c r="E4991" t="str">
        <f t="shared" si="4793"/>
        <v>Revlon Charlie White 100 ML</v>
      </c>
      <c r="F4991" t="str">
        <f t="shared" si="4793"/>
        <v>Cosmetics</v>
      </c>
      <c r="G4991" s="2">
        <f t="shared" si="4793"/>
        <v>584</v>
      </c>
      <c r="H4991">
        <f t="shared" si="4793"/>
        <v>1</v>
      </c>
      <c r="I4991" s="2">
        <f t="shared" si="4793"/>
        <v>584</v>
      </c>
      <c r="J4991" s="2">
        <f t="shared" si="4755"/>
        <v>408.8</v>
      </c>
      <c r="K4991" s="2">
        <f t="shared" si="4756"/>
        <v>175.2</v>
      </c>
      <c r="L4991" t="str">
        <f t="shared" ref="L4991:M4991" si="4794">L2067</f>
        <v>Sindhu</v>
      </c>
      <c r="M4991" t="str">
        <f t="shared" si="4794"/>
        <v>Sulur</v>
      </c>
      <c r="N4991">
        <f t="shared" si="4758"/>
        <v>16</v>
      </c>
      <c r="O4991" s="3" t="str">
        <f t="shared" si="4759"/>
        <v>May</v>
      </c>
      <c r="P4991">
        <f t="shared" si="4760"/>
        <v>2020</v>
      </c>
      <c r="Q4991" t="str">
        <f t="shared" si="4761"/>
        <v>Saturday</v>
      </c>
      <c r="R4991" t="str">
        <f t="shared" si="4762"/>
        <v>Q2</v>
      </c>
    </row>
    <row r="4992" spans="1:18" x14ac:dyDescent="0.25">
      <c r="A4992">
        <f t="shared" si="4752"/>
        <v>1035</v>
      </c>
      <c r="B4992" s="1">
        <f t="shared" si="4753"/>
        <v>43968</v>
      </c>
      <c r="C4992" t="str">
        <f t="shared" ref="C4992:I4992" si="4795">C2068</f>
        <v>sudha</v>
      </c>
      <c r="D4992">
        <f t="shared" si="4795"/>
        <v>8976789034</v>
      </c>
      <c r="E4992" t="str">
        <f t="shared" si="4795"/>
        <v>Bread Sandwich</v>
      </c>
      <c r="F4992" t="str">
        <f t="shared" si="4795"/>
        <v>Groceries</v>
      </c>
      <c r="G4992" s="2">
        <f t="shared" si="4795"/>
        <v>70</v>
      </c>
      <c r="H4992">
        <f t="shared" si="4795"/>
        <v>1</v>
      </c>
      <c r="I4992" s="2">
        <f t="shared" si="4795"/>
        <v>70</v>
      </c>
      <c r="J4992" s="2">
        <f t="shared" si="4755"/>
        <v>49</v>
      </c>
      <c r="K4992" s="2">
        <f t="shared" si="4756"/>
        <v>21</v>
      </c>
      <c r="L4992" t="str">
        <f t="shared" ref="L4992:M4992" si="4796">L2068</f>
        <v>Rajan</v>
      </c>
      <c r="M4992" t="str">
        <f t="shared" si="4796"/>
        <v>Sulur</v>
      </c>
      <c r="N4992">
        <f t="shared" si="4758"/>
        <v>17</v>
      </c>
      <c r="O4992" s="3" t="str">
        <f t="shared" si="4759"/>
        <v>May</v>
      </c>
      <c r="P4992">
        <f t="shared" si="4760"/>
        <v>2020</v>
      </c>
      <c r="Q4992" t="str">
        <f t="shared" si="4761"/>
        <v>Sunday</v>
      </c>
      <c r="R4992" t="str">
        <f t="shared" si="4762"/>
        <v>Q2</v>
      </c>
    </row>
    <row r="4993" spans="1:18" x14ac:dyDescent="0.25">
      <c r="A4993">
        <f t="shared" si="4752"/>
        <v>1035</v>
      </c>
      <c r="B4993" s="1">
        <f t="shared" si="4753"/>
        <v>43968</v>
      </c>
      <c r="C4993" t="str">
        <f t="shared" ref="C4993:I4993" si="4797">C2069</f>
        <v>sudha</v>
      </c>
      <c r="D4993">
        <f t="shared" si="4797"/>
        <v>8976789034</v>
      </c>
      <c r="E4993" t="str">
        <f t="shared" si="4797"/>
        <v>Rexona 150 GM</v>
      </c>
      <c r="F4993" t="str">
        <f t="shared" si="4797"/>
        <v>Cosmetics</v>
      </c>
      <c r="G4993" s="2">
        <f t="shared" si="4797"/>
        <v>55</v>
      </c>
      <c r="H4993">
        <f t="shared" si="4797"/>
        <v>3</v>
      </c>
      <c r="I4993" s="2">
        <f t="shared" si="4797"/>
        <v>165</v>
      </c>
      <c r="J4993" s="2">
        <f t="shared" si="4755"/>
        <v>115.5</v>
      </c>
      <c r="K4993" s="2">
        <f t="shared" si="4756"/>
        <v>49.5</v>
      </c>
      <c r="L4993" t="str">
        <f t="shared" ref="L4993:M4993" si="4798">L2069</f>
        <v>Rajan</v>
      </c>
      <c r="M4993" t="str">
        <f t="shared" si="4798"/>
        <v>Sulur</v>
      </c>
      <c r="N4993">
        <f t="shared" si="4758"/>
        <v>17</v>
      </c>
      <c r="O4993" s="3" t="str">
        <f t="shared" si="4759"/>
        <v>May</v>
      </c>
      <c r="P4993">
        <f t="shared" si="4760"/>
        <v>2020</v>
      </c>
      <c r="Q4993" t="str">
        <f t="shared" si="4761"/>
        <v>Sunday</v>
      </c>
      <c r="R4993" t="str">
        <f t="shared" si="4762"/>
        <v>Q2</v>
      </c>
    </row>
    <row r="4994" spans="1:18" x14ac:dyDescent="0.25">
      <c r="A4994">
        <f t="shared" si="4752"/>
        <v>1035</v>
      </c>
      <c r="B4994" s="1">
        <f t="shared" si="4753"/>
        <v>43968</v>
      </c>
      <c r="C4994" t="str">
        <f t="shared" ref="C4994:I4994" si="4799">C2070</f>
        <v>sudha</v>
      </c>
      <c r="D4994">
        <f t="shared" si="4799"/>
        <v>8976789034</v>
      </c>
      <c r="E4994" t="str">
        <f t="shared" si="4799"/>
        <v>Cinthol 100 GM</v>
      </c>
      <c r="F4994" t="str">
        <f t="shared" si="4799"/>
        <v>Cosmetics</v>
      </c>
      <c r="G4994" s="2">
        <f t="shared" si="4799"/>
        <v>45</v>
      </c>
      <c r="H4994">
        <f t="shared" si="4799"/>
        <v>3</v>
      </c>
      <c r="I4994" s="2">
        <f t="shared" si="4799"/>
        <v>135</v>
      </c>
      <c r="J4994" s="2">
        <f t="shared" si="4755"/>
        <v>94.5</v>
      </c>
      <c r="K4994" s="2">
        <f t="shared" si="4756"/>
        <v>40.5</v>
      </c>
      <c r="L4994" t="str">
        <f t="shared" ref="L4994:M4994" si="4800">L2070</f>
        <v>Rajan</v>
      </c>
      <c r="M4994" t="str">
        <f t="shared" si="4800"/>
        <v>Sulur</v>
      </c>
      <c r="N4994">
        <f t="shared" si="4758"/>
        <v>17</v>
      </c>
      <c r="O4994" s="3" t="str">
        <f t="shared" si="4759"/>
        <v>May</v>
      </c>
      <c r="P4994">
        <f t="shared" si="4760"/>
        <v>2020</v>
      </c>
      <c r="Q4994" t="str">
        <f t="shared" si="4761"/>
        <v>Sunday</v>
      </c>
      <c r="R4994" t="str">
        <f t="shared" si="4762"/>
        <v>Q2</v>
      </c>
    </row>
    <row r="4995" spans="1:18" x14ac:dyDescent="0.25">
      <c r="A4995">
        <f t="shared" si="4752"/>
        <v>1035</v>
      </c>
      <c r="B4995" s="1">
        <f t="shared" si="4753"/>
        <v>43968</v>
      </c>
      <c r="C4995" t="str">
        <f t="shared" ref="C4995:I4995" si="4801">C2071</f>
        <v>sudha</v>
      </c>
      <c r="D4995">
        <f t="shared" si="4801"/>
        <v>8976789034</v>
      </c>
      <c r="E4995" t="str">
        <f t="shared" si="4801"/>
        <v>Milk (1 Ltr)</v>
      </c>
      <c r="F4995" t="str">
        <f t="shared" si="4801"/>
        <v>Dairy</v>
      </c>
      <c r="G4995" s="2">
        <f t="shared" si="4801"/>
        <v>40</v>
      </c>
      <c r="H4995">
        <f t="shared" si="4801"/>
        <v>1</v>
      </c>
      <c r="I4995" s="2">
        <f t="shared" si="4801"/>
        <v>40</v>
      </c>
      <c r="J4995" s="2">
        <f t="shared" si="4755"/>
        <v>28</v>
      </c>
      <c r="K4995" s="2">
        <f t="shared" si="4756"/>
        <v>12</v>
      </c>
      <c r="L4995" t="str">
        <f t="shared" ref="L4995:M4995" si="4802">L2071</f>
        <v>Sindhu</v>
      </c>
      <c r="M4995" t="str">
        <f t="shared" si="4802"/>
        <v>Sulur</v>
      </c>
      <c r="N4995">
        <f t="shared" si="4758"/>
        <v>17</v>
      </c>
      <c r="O4995" s="3" t="str">
        <f t="shared" si="4759"/>
        <v>May</v>
      </c>
      <c r="P4995">
        <f t="shared" si="4760"/>
        <v>2020</v>
      </c>
      <c r="Q4995" t="str">
        <f t="shared" si="4761"/>
        <v>Sunday</v>
      </c>
      <c r="R4995" t="str">
        <f t="shared" si="4762"/>
        <v>Q2</v>
      </c>
    </row>
    <row r="4996" spans="1:18" x14ac:dyDescent="0.25">
      <c r="A4996">
        <f t="shared" si="4752"/>
        <v>1035</v>
      </c>
      <c r="B4996" s="1">
        <f t="shared" si="4753"/>
        <v>43968</v>
      </c>
      <c r="C4996" t="str">
        <f t="shared" ref="C4996:I4996" si="4803">C2072</f>
        <v>sudha</v>
      </c>
      <c r="D4996">
        <f t="shared" si="4803"/>
        <v>8976789034</v>
      </c>
      <c r="E4996" t="str">
        <f t="shared" si="4803"/>
        <v>Pickle 500g</v>
      </c>
      <c r="F4996" t="str">
        <f t="shared" si="4803"/>
        <v>Groceries</v>
      </c>
      <c r="G4996" s="2">
        <f t="shared" si="4803"/>
        <v>67</v>
      </c>
      <c r="H4996">
        <f t="shared" si="4803"/>
        <v>1</v>
      </c>
      <c r="I4996" s="2">
        <f t="shared" si="4803"/>
        <v>67</v>
      </c>
      <c r="J4996" s="2">
        <f t="shared" si="4755"/>
        <v>46.900000000000006</v>
      </c>
      <c r="K4996" s="2">
        <f t="shared" si="4756"/>
        <v>20.099999999999994</v>
      </c>
      <c r="L4996" t="str">
        <f t="shared" ref="L4996:M4996" si="4804">L2072</f>
        <v>Rajan</v>
      </c>
      <c r="M4996" t="str">
        <f t="shared" si="4804"/>
        <v>Sulur</v>
      </c>
      <c r="N4996">
        <f t="shared" si="4758"/>
        <v>17</v>
      </c>
      <c r="O4996" s="3" t="str">
        <f t="shared" si="4759"/>
        <v>May</v>
      </c>
      <c r="P4996">
        <f t="shared" si="4760"/>
        <v>2020</v>
      </c>
      <c r="Q4996" t="str">
        <f t="shared" si="4761"/>
        <v>Sunday</v>
      </c>
      <c r="R4996" t="str">
        <f t="shared" si="4762"/>
        <v>Q2</v>
      </c>
    </row>
    <row r="4997" spans="1:18" x14ac:dyDescent="0.25">
      <c r="A4997">
        <f t="shared" si="4752"/>
        <v>1035</v>
      </c>
      <c r="B4997" s="1">
        <f t="shared" si="4753"/>
        <v>43968</v>
      </c>
      <c r="C4997" t="str">
        <f t="shared" ref="C4997:I4997" si="4805">C2073</f>
        <v>sudha</v>
      </c>
      <c r="D4997">
        <f t="shared" si="4805"/>
        <v>8976789034</v>
      </c>
      <c r="E4997" t="str">
        <f t="shared" si="4805"/>
        <v>Salt 1 kg</v>
      </c>
      <c r="F4997" t="str">
        <f t="shared" si="4805"/>
        <v>Groceries</v>
      </c>
      <c r="G4997" s="2">
        <f t="shared" si="4805"/>
        <v>15</v>
      </c>
      <c r="H4997">
        <f t="shared" si="4805"/>
        <v>1</v>
      </c>
      <c r="I4997" s="2">
        <f t="shared" si="4805"/>
        <v>15</v>
      </c>
      <c r="J4997" s="2">
        <f t="shared" si="4755"/>
        <v>10.5</v>
      </c>
      <c r="K4997" s="2">
        <f t="shared" si="4756"/>
        <v>4.5</v>
      </c>
      <c r="L4997" t="str">
        <f t="shared" ref="L4997:M4997" si="4806">L2073</f>
        <v>Ranjith</v>
      </c>
      <c r="M4997" t="str">
        <f t="shared" si="4806"/>
        <v>Sulur</v>
      </c>
      <c r="N4997">
        <f t="shared" si="4758"/>
        <v>17</v>
      </c>
      <c r="O4997" s="3" t="str">
        <f t="shared" si="4759"/>
        <v>May</v>
      </c>
      <c r="P4997">
        <f t="shared" si="4760"/>
        <v>2020</v>
      </c>
      <c r="Q4997" t="str">
        <f t="shared" si="4761"/>
        <v>Sunday</v>
      </c>
      <c r="R4997" t="str">
        <f t="shared" si="4762"/>
        <v>Q2</v>
      </c>
    </row>
    <row r="4998" spans="1:18" x14ac:dyDescent="0.25">
      <c r="A4998">
        <f t="shared" si="4752"/>
        <v>1035</v>
      </c>
      <c r="B4998" s="1">
        <f t="shared" si="4753"/>
        <v>43968</v>
      </c>
      <c r="C4998" t="str">
        <f t="shared" ref="C4998:I4998" si="4807">C2074</f>
        <v>sudha</v>
      </c>
      <c r="D4998">
        <f t="shared" si="4807"/>
        <v>8976789034</v>
      </c>
      <c r="E4998" t="str">
        <f t="shared" si="4807"/>
        <v>Maybelline Mattie Lipstic 3.9 g</v>
      </c>
      <c r="F4998" t="str">
        <f t="shared" si="4807"/>
        <v>Cosmetics</v>
      </c>
      <c r="G4998" s="2">
        <f t="shared" si="4807"/>
        <v>262</v>
      </c>
      <c r="H4998">
        <f t="shared" si="4807"/>
        <v>1</v>
      </c>
      <c r="I4998" s="2">
        <f t="shared" si="4807"/>
        <v>262</v>
      </c>
      <c r="J4998" s="2">
        <f t="shared" si="4755"/>
        <v>183.4</v>
      </c>
      <c r="K4998" s="2">
        <f t="shared" si="4756"/>
        <v>78.599999999999994</v>
      </c>
      <c r="L4998" t="str">
        <f t="shared" ref="L4998:M4998" si="4808">L2074</f>
        <v>Rajan</v>
      </c>
      <c r="M4998" t="str">
        <f t="shared" si="4808"/>
        <v>Sulur</v>
      </c>
      <c r="N4998">
        <f t="shared" si="4758"/>
        <v>17</v>
      </c>
      <c r="O4998" s="3" t="str">
        <f t="shared" si="4759"/>
        <v>May</v>
      </c>
      <c r="P4998">
        <f t="shared" si="4760"/>
        <v>2020</v>
      </c>
      <c r="Q4998" t="str">
        <f t="shared" si="4761"/>
        <v>Sunday</v>
      </c>
      <c r="R4998" t="str">
        <f t="shared" si="4762"/>
        <v>Q2</v>
      </c>
    </row>
    <row r="4999" spans="1:18" x14ac:dyDescent="0.25">
      <c r="A4999">
        <f t="shared" si="4752"/>
        <v>1035</v>
      </c>
      <c r="B4999" s="1">
        <f t="shared" si="4753"/>
        <v>43968</v>
      </c>
      <c r="C4999" t="str">
        <f t="shared" ref="C4999:I4999" si="4809">C2075</f>
        <v>sudha</v>
      </c>
      <c r="D4999">
        <f t="shared" si="4809"/>
        <v>8976789034</v>
      </c>
      <c r="E4999" t="str">
        <f t="shared" si="4809"/>
        <v>Faces Long Wear Eye Pencil</v>
      </c>
      <c r="F4999" t="str">
        <f t="shared" si="4809"/>
        <v>Cosmetics</v>
      </c>
      <c r="G4999" s="2">
        <f t="shared" si="4809"/>
        <v>349</v>
      </c>
      <c r="H4999">
        <f t="shared" si="4809"/>
        <v>1</v>
      </c>
      <c r="I4999" s="2">
        <f t="shared" si="4809"/>
        <v>349</v>
      </c>
      <c r="J4999" s="2">
        <f t="shared" si="4755"/>
        <v>244.3</v>
      </c>
      <c r="K4999" s="2">
        <f t="shared" si="4756"/>
        <v>104.69999999999999</v>
      </c>
      <c r="L4999" t="str">
        <f t="shared" ref="L4999:M4999" si="4810">L2075</f>
        <v>Ranjith</v>
      </c>
      <c r="M4999" t="str">
        <f t="shared" si="4810"/>
        <v>Sulur</v>
      </c>
      <c r="N4999">
        <f t="shared" si="4758"/>
        <v>17</v>
      </c>
      <c r="O4999" s="3" t="str">
        <f t="shared" si="4759"/>
        <v>May</v>
      </c>
      <c r="P4999">
        <f t="shared" si="4760"/>
        <v>2020</v>
      </c>
      <c r="Q4999" t="str">
        <f t="shared" si="4761"/>
        <v>Sunday</v>
      </c>
      <c r="R4999" t="str">
        <f t="shared" si="4762"/>
        <v>Q2</v>
      </c>
    </row>
    <row r="5000" spans="1:18" x14ac:dyDescent="0.25">
      <c r="A5000">
        <f t="shared" si="4752"/>
        <v>1035</v>
      </c>
      <c r="B5000" s="1">
        <f t="shared" si="4753"/>
        <v>43968</v>
      </c>
      <c r="C5000" t="str">
        <f t="shared" ref="C5000:I5000" si="4811">C2076</f>
        <v>sudha</v>
      </c>
      <c r="D5000">
        <f t="shared" si="4811"/>
        <v>8976789034</v>
      </c>
      <c r="E5000" t="str">
        <f t="shared" si="4811"/>
        <v>Revlon Charlie Blue 100 ML</v>
      </c>
      <c r="F5000" t="str">
        <f t="shared" si="4811"/>
        <v>Cosmetics</v>
      </c>
      <c r="G5000" s="2">
        <f t="shared" si="4811"/>
        <v>537</v>
      </c>
      <c r="H5000">
        <f t="shared" si="4811"/>
        <v>1</v>
      </c>
      <c r="I5000" s="2">
        <f t="shared" si="4811"/>
        <v>537</v>
      </c>
      <c r="J5000" s="2">
        <f t="shared" si="4755"/>
        <v>375.9</v>
      </c>
      <c r="K5000" s="2">
        <f t="shared" si="4756"/>
        <v>161.10000000000002</v>
      </c>
      <c r="L5000" t="str">
        <f t="shared" ref="L5000:M5000" si="4812">L2076</f>
        <v>Chandra</v>
      </c>
      <c r="M5000" t="str">
        <f t="shared" si="4812"/>
        <v>Sulur</v>
      </c>
      <c r="N5000">
        <f t="shared" si="4758"/>
        <v>17</v>
      </c>
      <c r="O5000" s="3" t="str">
        <f t="shared" si="4759"/>
        <v>May</v>
      </c>
      <c r="P5000">
        <f t="shared" si="4760"/>
        <v>2020</v>
      </c>
      <c r="Q5000" t="str">
        <f t="shared" si="4761"/>
        <v>Sunday</v>
      </c>
      <c r="R5000" t="str">
        <f t="shared" si="4762"/>
        <v>Q2</v>
      </c>
    </row>
    <row r="5001" spans="1:18" x14ac:dyDescent="0.25">
      <c r="A5001">
        <f t="shared" si="4752"/>
        <v>1035</v>
      </c>
      <c r="B5001" s="1">
        <f t="shared" si="4753"/>
        <v>43968</v>
      </c>
      <c r="C5001" t="str">
        <f t="shared" ref="C5001:I5001" si="4813">C2077</f>
        <v>sudha</v>
      </c>
      <c r="D5001">
        <f t="shared" si="4813"/>
        <v>8976789034</v>
      </c>
      <c r="E5001" t="str">
        <f t="shared" si="4813"/>
        <v>Revlon Charlie White 100 ML</v>
      </c>
      <c r="F5001" t="str">
        <f t="shared" si="4813"/>
        <v>Cosmetics</v>
      </c>
      <c r="G5001" s="2">
        <f t="shared" si="4813"/>
        <v>584</v>
      </c>
      <c r="H5001">
        <f t="shared" si="4813"/>
        <v>1</v>
      </c>
      <c r="I5001" s="2">
        <f t="shared" si="4813"/>
        <v>584</v>
      </c>
      <c r="J5001" s="2">
        <f t="shared" si="4755"/>
        <v>408.8</v>
      </c>
      <c r="K5001" s="2">
        <f t="shared" si="4756"/>
        <v>175.2</v>
      </c>
      <c r="L5001" t="str">
        <f t="shared" ref="L5001:M5001" si="4814">L2077</f>
        <v>Chandra</v>
      </c>
      <c r="M5001" t="str">
        <f t="shared" si="4814"/>
        <v>Sulur</v>
      </c>
      <c r="N5001">
        <f t="shared" si="4758"/>
        <v>17</v>
      </c>
      <c r="O5001" s="3" t="str">
        <f t="shared" si="4759"/>
        <v>May</v>
      </c>
      <c r="P5001">
        <f t="shared" si="4760"/>
        <v>2020</v>
      </c>
      <c r="Q5001" t="str">
        <f t="shared" si="4761"/>
        <v>Sunday</v>
      </c>
      <c r="R5001" t="str">
        <f t="shared" si="4762"/>
        <v>Q2</v>
      </c>
    </row>
    <row r="5002" spans="1:18" x14ac:dyDescent="0.25">
      <c r="A5002">
        <f t="shared" si="4752"/>
        <v>1036</v>
      </c>
      <c r="B5002" s="1">
        <f t="shared" si="4753"/>
        <v>43968</v>
      </c>
      <c r="C5002" t="str">
        <f t="shared" ref="C5002:I5002" si="4815">C2078</f>
        <v>Rajesh singh</v>
      </c>
      <c r="D5002">
        <f t="shared" si="4815"/>
        <v>9876548767</v>
      </c>
      <c r="E5002" t="str">
        <f t="shared" si="4815"/>
        <v>Cinthol 100 GM</v>
      </c>
      <c r="F5002" t="str">
        <f t="shared" si="4815"/>
        <v>Cosmetics</v>
      </c>
      <c r="G5002" s="2">
        <f t="shared" si="4815"/>
        <v>45</v>
      </c>
      <c r="H5002">
        <f t="shared" si="4815"/>
        <v>3</v>
      </c>
      <c r="I5002" s="2">
        <f t="shared" si="4815"/>
        <v>135</v>
      </c>
      <c r="J5002" s="2">
        <f t="shared" si="4755"/>
        <v>94.5</v>
      </c>
      <c r="K5002" s="2">
        <f t="shared" si="4756"/>
        <v>40.5</v>
      </c>
      <c r="L5002" t="str">
        <f t="shared" ref="L5002:M5002" si="4816">L2078</f>
        <v>Sindhu</v>
      </c>
      <c r="M5002" t="str">
        <f t="shared" si="4816"/>
        <v>Sulur</v>
      </c>
      <c r="N5002">
        <f t="shared" si="4758"/>
        <v>17</v>
      </c>
      <c r="O5002" s="3" t="str">
        <f t="shared" si="4759"/>
        <v>May</v>
      </c>
      <c r="P5002">
        <f t="shared" si="4760"/>
        <v>2020</v>
      </c>
      <c r="Q5002" t="str">
        <f t="shared" si="4761"/>
        <v>Sunday</v>
      </c>
      <c r="R5002" t="str">
        <f t="shared" si="4762"/>
        <v>Q2</v>
      </c>
    </row>
    <row r="5003" spans="1:18" x14ac:dyDescent="0.25">
      <c r="A5003">
        <f t="shared" si="4752"/>
        <v>1036</v>
      </c>
      <c r="B5003" s="1">
        <f t="shared" si="4753"/>
        <v>43968</v>
      </c>
      <c r="C5003" t="str">
        <f t="shared" ref="C5003:I5003" si="4817">C2079</f>
        <v>Rajesh singh</v>
      </c>
      <c r="D5003">
        <f t="shared" si="4817"/>
        <v>9876548767</v>
      </c>
      <c r="E5003" t="str">
        <f t="shared" si="4817"/>
        <v>Rexona 150 GM</v>
      </c>
      <c r="F5003" t="str">
        <f t="shared" si="4817"/>
        <v>Cosmetics</v>
      </c>
      <c r="G5003" s="2">
        <f t="shared" si="4817"/>
        <v>55</v>
      </c>
      <c r="H5003">
        <f t="shared" si="4817"/>
        <v>6</v>
      </c>
      <c r="I5003" s="2">
        <f t="shared" si="4817"/>
        <v>330</v>
      </c>
      <c r="J5003" s="2">
        <f t="shared" si="4755"/>
        <v>231</v>
      </c>
      <c r="K5003" s="2">
        <f t="shared" si="4756"/>
        <v>99</v>
      </c>
      <c r="L5003" t="str">
        <f t="shared" ref="L5003:M5003" si="4818">L2079</f>
        <v>Chandra</v>
      </c>
      <c r="M5003" t="str">
        <f t="shared" si="4818"/>
        <v>Sulur</v>
      </c>
      <c r="N5003">
        <f t="shared" si="4758"/>
        <v>17</v>
      </c>
      <c r="O5003" s="3" t="str">
        <f t="shared" si="4759"/>
        <v>May</v>
      </c>
      <c r="P5003">
        <f t="shared" si="4760"/>
        <v>2020</v>
      </c>
      <c r="Q5003" t="str">
        <f t="shared" si="4761"/>
        <v>Sunday</v>
      </c>
      <c r="R5003" t="str">
        <f t="shared" si="4762"/>
        <v>Q2</v>
      </c>
    </row>
    <row r="5004" spans="1:18" x14ac:dyDescent="0.25">
      <c r="A5004">
        <f t="shared" si="4752"/>
        <v>1036</v>
      </c>
      <c r="B5004" s="1">
        <f t="shared" si="4753"/>
        <v>43968</v>
      </c>
      <c r="C5004" t="str">
        <f t="shared" ref="C5004:I5004" si="4819">C2080</f>
        <v>Rajesh singh</v>
      </c>
      <c r="D5004">
        <f t="shared" si="4819"/>
        <v>9876548767</v>
      </c>
      <c r="E5004" t="str">
        <f t="shared" si="4819"/>
        <v>Cinthol 100 GM</v>
      </c>
      <c r="F5004" t="str">
        <f t="shared" si="4819"/>
        <v>Cosmetics</v>
      </c>
      <c r="G5004" s="2">
        <f t="shared" si="4819"/>
        <v>45</v>
      </c>
      <c r="H5004">
        <f t="shared" si="4819"/>
        <v>3</v>
      </c>
      <c r="I5004" s="2">
        <f t="shared" si="4819"/>
        <v>135</v>
      </c>
      <c r="J5004" s="2">
        <f t="shared" si="4755"/>
        <v>94.5</v>
      </c>
      <c r="K5004" s="2">
        <f t="shared" si="4756"/>
        <v>40.5</v>
      </c>
      <c r="L5004" t="str">
        <f t="shared" ref="L5004:M5004" si="4820">L2080</f>
        <v>Chandra</v>
      </c>
      <c r="M5004" t="str">
        <f t="shared" si="4820"/>
        <v>Sulur</v>
      </c>
      <c r="N5004">
        <f t="shared" si="4758"/>
        <v>17</v>
      </c>
      <c r="O5004" s="3" t="str">
        <f t="shared" si="4759"/>
        <v>May</v>
      </c>
      <c r="P5004">
        <f t="shared" si="4760"/>
        <v>2020</v>
      </c>
      <c r="Q5004" t="str">
        <f t="shared" si="4761"/>
        <v>Sunday</v>
      </c>
      <c r="R5004" t="str">
        <f t="shared" si="4762"/>
        <v>Q2</v>
      </c>
    </row>
    <row r="5005" spans="1:18" x14ac:dyDescent="0.25">
      <c r="A5005">
        <f t="shared" si="4752"/>
        <v>1036</v>
      </c>
      <c r="B5005" s="1">
        <f t="shared" si="4753"/>
        <v>43968</v>
      </c>
      <c r="C5005" t="str">
        <f t="shared" ref="C5005:I5005" si="4821">C2081</f>
        <v>Rajesh singh</v>
      </c>
      <c r="D5005">
        <f t="shared" si="4821"/>
        <v>9876548767</v>
      </c>
      <c r="E5005" t="str">
        <f t="shared" si="4821"/>
        <v>Rexona 150 GM</v>
      </c>
      <c r="F5005" t="str">
        <f t="shared" si="4821"/>
        <v>Cosmetics</v>
      </c>
      <c r="G5005" s="2">
        <f t="shared" si="4821"/>
        <v>55</v>
      </c>
      <c r="H5005">
        <f t="shared" si="4821"/>
        <v>6</v>
      </c>
      <c r="I5005" s="2">
        <f t="shared" si="4821"/>
        <v>330</v>
      </c>
      <c r="J5005" s="2">
        <f t="shared" si="4755"/>
        <v>231</v>
      </c>
      <c r="K5005" s="2">
        <f t="shared" si="4756"/>
        <v>99</v>
      </c>
      <c r="L5005" t="str">
        <f t="shared" ref="L5005:M5005" si="4822">L2081</f>
        <v>Rajan</v>
      </c>
      <c r="M5005" t="str">
        <f t="shared" si="4822"/>
        <v>Sulur</v>
      </c>
      <c r="N5005">
        <f t="shared" si="4758"/>
        <v>17</v>
      </c>
      <c r="O5005" s="3" t="str">
        <f t="shared" si="4759"/>
        <v>May</v>
      </c>
      <c r="P5005">
        <f t="shared" si="4760"/>
        <v>2020</v>
      </c>
      <c r="Q5005" t="str">
        <f t="shared" si="4761"/>
        <v>Sunday</v>
      </c>
      <c r="R5005" t="str">
        <f t="shared" si="4762"/>
        <v>Q2</v>
      </c>
    </row>
    <row r="5006" spans="1:18" x14ac:dyDescent="0.25">
      <c r="A5006">
        <f t="shared" si="4752"/>
        <v>1036</v>
      </c>
      <c r="B5006" s="1">
        <f t="shared" si="4753"/>
        <v>43968</v>
      </c>
      <c r="C5006" t="str">
        <f t="shared" ref="C5006:I5006" si="4823">C2082</f>
        <v>suma ranjan</v>
      </c>
      <c r="D5006">
        <f t="shared" si="4823"/>
        <v>8976789077</v>
      </c>
      <c r="E5006" t="str">
        <f t="shared" si="4823"/>
        <v>Bread Sandwich</v>
      </c>
      <c r="F5006" t="str">
        <f t="shared" si="4823"/>
        <v>Groceries</v>
      </c>
      <c r="G5006" s="2">
        <f t="shared" si="4823"/>
        <v>70</v>
      </c>
      <c r="H5006">
        <f t="shared" si="4823"/>
        <v>1</v>
      </c>
      <c r="I5006" s="2">
        <f t="shared" si="4823"/>
        <v>70</v>
      </c>
      <c r="J5006" s="2">
        <f t="shared" si="4755"/>
        <v>49</v>
      </c>
      <c r="K5006" s="2">
        <f t="shared" si="4756"/>
        <v>21</v>
      </c>
      <c r="L5006" t="str">
        <f t="shared" ref="L5006:M5006" si="4824">L2082</f>
        <v>Ranjith</v>
      </c>
      <c r="M5006" t="str">
        <f t="shared" si="4824"/>
        <v>Sulur</v>
      </c>
      <c r="N5006">
        <f t="shared" si="4758"/>
        <v>17</v>
      </c>
      <c r="O5006" s="3" t="str">
        <f t="shared" si="4759"/>
        <v>May</v>
      </c>
      <c r="P5006">
        <f t="shared" si="4760"/>
        <v>2020</v>
      </c>
      <c r="Q5006" t="str">
        <f t="shared" si="4761"/>
        <v>Sunday</v>
      </c>
      <c r="R5006" t="str">
        <f t="shared" si="4762"/>
        <v>Q2</v>
      </c>
    </row>
    <row r="5007" spans="1:18" x14ac:dyDescent="0.25">
      <c r="A5007">
        <f t="shared" si="4752"/>
        <v>1036</v>
      </c>
      <c r="B5007" s="1">
        <f t="shared" si="4753"/>
        <v>43968</v>
      </c>
      <c r="C5007" t="str">
        <f t="shared" ref="C5007:I5007" si="4825">C2083</f>
        <v>suma ranjan</v>
      </c>
      <c r="D5007">
        <f t="shared" si="4825"/>
        <v>8976789077</v>
      </c>
      <c r="E5007" t="str">
        <f t="shared" si="4825"/>
        <v>Rexona 150 GM</v>
      </c>
      <c r="F5007" t="str">
        <f t="shared" si="4825"/>
        <v>Cosmetics</v>
      </c>
      <c r="G5007" s="2">
        <f t="shared" si="4825"/>
        <v>55</v>
      </c>
      <c r="H5007">
        <f t="shared" si="4825"/>
        <v>3</v>
      </c>
      <c r="I5007" s="2">
        <f t="shared" si="4825"/>
        <v>165</v>
      </c>
      <c r="J5007" s="2">
        <f t="shared" si="4755"/>
        <v>115.5</v>
      </c>
      <c r="K5007" s="2">
        <f t="shared" si="4756"/>
        <v>49.5</v>
      </c>
      <c r="L5007" t="str">
        <f t="shared" ref="L5007:M5007" si="4826">L2083</f>
        <v>Ranjith</v>
      </c>
      <c r="M5007" t="str">
        <f t="shared" si="4826"/>
        <v>Sulur</v>
      </c>
      <c r="N5007">
        <f t="shared" si="4758"/>
        <v>17</v>
      </c>
      <c r="O5007" s="3" t="str">
        <f t="shared" si="4759"/>
        <v>May</v>
      </c>
      <c r="P5007">
        <f t="shared" si="4760"/>
        <v>2020</v>
      </c>
      <c r="Q5007" t="str">
        <f t="shared" si="4761"/>
        <v>Sunday</v>
      </c>
      <c r="R5007" t="str">
        <f t="shared" si="4762"/>
        <v>Q2</v>
      </c>
    </row>
    <row r="5008" spans="1:18" x14ac:dyDescent="0.25">
      <c r="A5008">
        <f t="shared" si="4752"/>
        <v>1036</v>
      </c>
      <c r="B5008" s="1">
        <f t="shared" si="4753"/>
        <v>43968</v>
      </c>
      <c r="C5008" t="str">
        <f t="shared" ref="C5008:I5008" si="4827">C2084</f>
        <v>suma ranjan</v>
      </c>
      <c r="D5008">
        <f t="shared" si="4827"/>
        <v>8976789077</v>
      </c>
      <c r="E5008" t="str">
        <f t="shared" si="4827"/>
        <v>Cinthol 100 GM</v>
      </c>
      <c r="F5008" t="str">
        <f t="shared" si="4827"/>
        <v>Cosmetics</v>
      </c>
      <c r="G5008" s="2">
        <f t="shared" si="4827"/>
        <v>45</v>
      </c>
      <c r="H5008">
        <f t="shared" si="4827"/>
        <v>3</v>
      </c>
      <c r="I5008" s="2">
        <f t="shared" si="4827"/>
        <v>135</v>
      </c>
      <c r="J5008" s="2">
        <f t="shared" si="4755"/>
        <v>94.5</v>
      </c>
      <c r="K5008" s="2">
        <f t="shared" si="4756"/>
        <v>40.5</v>
      </c>
      <c r="L5008" t="str">
        <f t="shared" ref="L5008:M5008" si="4828">L2084</f>
        <v>Ranjith</v>
      </c>
      <c r="M5008" t="str">
        <f t="shared" si="4828"/>
        <v>Sulur</v>
      </c>
      <c r="N5008">
        <f t="shared" si="4758"/>
        <v>17</v>
      </c>
      <c r="O5008" s="3" t="str">
        <f t="shared" si="4759"/>
        <v>May</v>
      </c>
      <c r="P5008">
        <f t="shared" si="4760"/>
        <v>2020</v>
      </c>
      <c r="Q5008" t="str">
        <f t="shared" si="4761"/>
        <v>Sunday</v>
      </c>
      <c r="R5008" t="str">
        <f t="shared" si="4762"/>
        <v>Q2</v>
      </c>
    </row>
    <row r="5009" spans="1:18" x14ac:dyDescent="0.25">
      <c r="A5009">
        <f t="shared" si="4752"/>
        <v>1036</v>
      </c>
      <c r="B5009" s="1">
        <f t="shared" si="4753"/>
        <v>43968</v>
      </c>
      <c r="C5009" t="str">
        <f t="shared" ref="C5009:I5009" si="4829">C2085</f>
        <v>suma ranjan</v>
      </c>
      <c r="D5009">
        <f t="shared" si="4829"/>
        <v>8976789077</v>
      </c>
      <c r="E5009" t="str">
        <f t="shared" si="4829"/>
        <v>Milk (1 Ltr)</v>
      </c>
      <c r="F5009" t="str">
        <f t="shared" si="4829"/>
        <v>Dairy</v>
      </c>
      <c r="G5009" s="2">
        <f t="shared" si="4829"/>
        <v>40</v>
      </c>
      <c r="H5009">
        <f t="shared" si="4829"/>
        <v>1</v>
      </c>
      <c r="I5009" s="2">
        <f t="shared" si="4829"/>
        <v>40</v>
      </c>
      <c r="J5009" s="2">
        <f t="shared" si="4755"/>
        <v>28</v>
      </c>
      <c r="K5009" s="2">
        <f t="shared" si="4756"/>
        <v>12</v>
      </c>
      <c r="L5009" t="str">
        <f t="shared" ref="L5009:M5009" si="4830">L2085</f>
        <v>Ranjith</v>
      </c>
      <c r="M5009" t="str">
        <f t="shared" si="4830"/>
        <v>Sulur</v>
      </c>
      <c r="N5009">
        <f t="shared" si="4758"/>
        <v>17</v>
      </c>
      <c r="O5009" s="3" t="str">
        <f t="shared" si="4759"/>
        <v>May</v>
      </c>
      <c r="P5009">
        <f t="shared" si="4760"/>
        <v>2020</v>
      </c>
      <c r="Q5009" t="str">
        <f t="shared" si="4761"/>
        <v>Sunday</v>
      </c>
      <c r="R5009" t="str">
        <f t="shared" si="4762"/>
        <v>Q2</v>
      </c>
    </row>
    <row r="5010" spans="1:18" x14ac:dyDescent="0.25">
      <c r="A5010">
        <f t="shared" si="4752"/>
        <v>1036</v>
      </c>
      <c r="B5010" s="1">
        <f t="shared" si="4753"/>
        <v>43968</v>
      </c>
      <c r="C5010" t="str">
        <f t="shared" ref="C5010:I5010" si="4831">C2086</f>
        <v>Suresh</v>
      </c>
      <c r="D5010">
        <f t="shared" si="4831"/>
        <v>8976789065</v>
      </c>
      <c r="E5010" t="str">
        <f t="shared" si="4831"/>
        <v>Pickle 500g</v>
      </c>
      <c r="F5010" t="str">
        <f t="shared" si="4831"/>
        <v>Groceries</v>
      </c>
      <c r="G5010" s="2">
        <f t="shared" si="4831"/>
        <v>67</v>
      </c>
      <c r="H5010">
        <f t="shared" si="4831"/>
        <v>1</v>
      </c>
      <c r="I5010" s="2">
        <f t="shared" si="4831"/>
        <v>67</v>
      </c>
      <c r="J5010" s="2">
        <f t="shared" si="4755"/>
        <v>46.900000000000006</v>
      </c>
      <c r="K5010" s="2">
        <f t="shared" si="4756"/>
        <v>20.099999999999994</v>
      </c>
      <c r="L5010" t="str">
        <f t="shared" ref="L5010:M5010" si="4832">L2086</f>
        <v>Ranjith</v>
      </c>
      <c r="M5010" t="str">
        <f t="shared" si="4832"/>
        <v>Sulur</v>
      </c>
      <c r="N5010">
        <f t="shared" si="4758"/>
        <v>17</v>
      </c>
      <c r="O5010" s="3" t="str">
        <f t="shared" si="4759"/>
        <v>May</v>
      </c>
      <c r="P5010">
        <f t="shared" si="4760"/>
        <v>2020</v>
      </c>
      <c r="Q5010" t="str">
        <f t="shared" si="4761"/>
        <v>Sunday</v>
      </c>
      <c r="R5010" t="str">
        <f t="shared" si="4762"/>
        <v>Q2</v>
      </c>
    </row>
    <row r="5011" spans="1:18" x14ac:dyDescent="0.25">
      <c r="A5011">
        <f t="shared" si="4752"/>
        <v>1036</v>
      </c>
      <c r="B5011" s="1">
        <f t="shared" si="4753"/>
        <v>43968</v>
      </c>
      <c r="C5011" t="str">
        <f t="shared" ref="C5011:I5011" si="4833">C2087</f>
        <v>Suresh</v>
      </c>
      <c r="D5011">
        <f t="shared" si="4833"/>
        <v>8976789065</v>
      </c>
      <c r="E5011" t="str">
        <f t="shared" si="4833"/>
        <v>Salt 1 kg</v>
      </c>
      <c r="F5011" t="str">
        <f t="shared" si="4833"/>
        <v>Groceries</v>
      </c>
      <c r="G5011" s="2">
        <f t="shared" si="4833"/>
        <v>15</v>
      </c>
      <c r="H5011">
        <f t="shared" si="4833"/>
        <v>1</v>
      </c>
      <c r="I5011" s="2">
        <f t="shared" si="4833"/>
        <v>15</v>
      </c>
      <c r="J5011" s="2">
        <f t="shared" si="4755"/>
        <v>10.5</v>
      </c>
      <c r="K5011" s="2">
        <f t="shared" si="4756"/>
        <v>4.5</v>
      </c>
      <c r="L5011" t="str">
        <f t="shared" ref="L5011:M5011" si="4834">L2087</f>
        <v>Sindhu</v>
      </c>
      <c r="M5011" t="str">
        <f t="shared" si="4834"/>
        <v>Sulur</v>
      </c>
      <c r="N5011">
        <f t="shared" si="4758"/>
        <v>17</v>
      </c>
      <c r="O5011" s="3" t="str">
        <f t="shared" si="4759"/>
        <v>May</v>
      </c>
      <c r="P5011">
        <f t="shared" si="4760"/>
        <v>2020</v>
      </c>
      <c r="Q5011" t="str">
        <f t="shared" si="4761"/>
        <v>Sunday</v>
      </c>
      <c r="R5011" t="str">
        <f t="shared" si="4762"/>
        <v>Q2</v>
      </c>
    </row>
    <row r="5012" spans="1:18" x14ac:dyDescent="0.25">
      <c r="A5012">
        <f t="shared" si="4752"/>
        <v>1036</v>
      </c>
      <c r="B5012" s="1">
        <f t="shared" si="4753"/>
        <v>43968</v>
      </c>
      <c r="C5012" t="str">
        <f t="shared" ref="C5012:I5012" si="4835">C2088</f>
        <v>Suresh</v>
      </c>
      <c r="D5012">
        <f t="shared" si="4835"/>
        <v>8976789065</v>
      </c>
      <c r="E5012" t="str">
        <f t="shared" si="4835"/>
        <v>Maybelline Mattie Lipstic 3.9 g</v>
      </c>
      <c r="F5012" t="str">
        <f t="shared" si="4835"/>
        <v>Cosmetics</v>
      </c>
      <c r="G5012" s="2">
        <f t="shared" si="4835"/>
        <v>262</v>
      </c>
      <c r="H5012">
        <f t="shared" si="4835"/>
        <v>1</v>
      </c>
      <c r="I5012" s="2">
        <f t="shared" si="4835"/>
        <v>262</v>
      </c>
      <c r="J5012" s="2">
        <f t="shared" si="4755"/>
        <v>183.4</v>
      </c>
      <c r="K5012" s="2">
        <f t="shared" si="4756"/>
        <v>78.599999999999994</v>
      </c>
      <c r="L5012" t="str">
        <f t="shared" ref="L5012:M5012" si="4836">L2088</f>
        <v>Sindhu</v>
      </c>
      <c r="M5012" t="str">
        <f t="shared" si="4836"/>
        <v>Sulur</v>
      </c>
      <c r="N5012">
        <f t="shared" si="4758"/>
        <v>17</v>
      </c>
      <c r="O5012" s="3" t="str">
        <f t="shared" si="4759"/>
        <v>May</v>
      </c>
      <c r="P5012">
        <f t="shared" si="4760"/>
        <v>2020</v>
      </c>
      <c r="Q5012" t="str">
        <f t="shared" si="4761"/>
        <v>Sunday</v>
      </c>
      <c r="R5012" t="str">
        <f t="shared" si="4762"/>
        <v>Q2</v>
      </c>
    </row>
    <row r="5013" spans="1:18" x14ac:dyDescent="0.25">
      <c r="A5013">
        <f t="shared" si="4752"/>
        <v>1036</v>
      </c>
      <c r="B5013" s="1">
        <f t="shared" si="4753"/>
        <v>43968</v>
      </c>
      <c r="C5013" t="str">
        <f t="shared" ref="C5013:I5013" si="4837">C2089</f>
        <v>Suresh</v>
      </c>
      <c r="D5013">
        <f t="shared" si="4837"/>
        <v>8976789065</v>
      </c>
      <c r="E5013" t="str">
        <f t="shared" si="4837"/>
        <v>Faces Long Wear Eye Pencil</v>
      </c>
      <c r="F5013" t="str">
        <f t="shared" si="4837"/>
        <v>Cosmetics</v>
      </c>
      <c r="G5013" s="2">
        <f t="shared" si="4837"/>
        <v>349</v>
      </c>
      <c r="H5013">
        <f t="shared" si="4837"/>
        <v>1</v>
      </c>
      <c r="I5013" s="2">
        <f t="shared" si="4837"/>
        <v>349</v>
      </c>
      <c r="J5013" s="2">
        <f t="shared" si="4755"/>
        <v>244.3</v>
      </c>
      <c r="K5013" s="2">
        <f t="shared" si="4756"/>
        <v>104.69999999999999</v>
      </c>
      <c r="L5013" t="str">
        <f t="shared" ref="L5013:M5013" si="4838">L2089</f>
        <v>Rajan</v>
      </c>
      <c r="M5013" t="str">
        <f t="shared" si="4838"/>
        <v>Sulur</v>
      </c>
      <c r="N5013">
        <f t="shared" si="4758"/>
        <v>17</v>
      </c>
      <c r="O5013" s="3" t="str">
        <f t="shared" si="4759"/>
        <v>May</v>
      </c>
      <c r="P5013">
        <f t="shared" si="4760"/>
        <v>2020</v>
      </c>
      <c r="Q5013" t="str">
        <f t="shared" si="4761"/>
        <v>Sunday</v>
      </c>
      <c r="R5013" t="str">
        <f t="shared" si="4762"/>
        <v>Q2</v>
      </c>
    </row>
    <row r="5014" spans="1:18" x14ac:dyDescent="0.25">
      <c r="A5014">
        <f t="shared" si="4752"/>
        <v>1036</v>
      </c>
      <c r="B5014" s="1">
        <f t="shared" si="4753"/>
        <v>43968</v>
      </c>
      <c r="C5014" t="str">
        <f t="shared" ref="C5014:I5014" si="4839">C2090</f>
        <v>Suresh</v>
      </c>
      <c r="D5014">
        <f t="shared" si="4839"/>
        <v>8976789065</v>
      </c>
      <c r="E5014" t="str">
        <f t="shared" si="4839"/>
        <v>Revlon Charlie Blue 100 ML</v>
      </c>
      <c r="F5014" t="str">
        <f t="shared" si="4839"/>
        <v>Cosmetics</v>
      </c>
      <c r="G5014" s="2">
        <f t="shared" si="4839"/>
        <v>537</v>
      </c>
      <c r="H5014">
        <f t="shared" si="4839"/>
        <v>1</v>
      </c>
      <c r="I5014" s="2">
        <f t="shared" si="4839"/>
        <v>537</v>
      </c>
      <c r="J5014" s="2">
        <f t="shared" si="4755"/>
        <v>375.9</v>
      </c>
      <c r="K5014" s="2">
        <f t="shared" si="4756"/>
        <v>161.10000000000002</v>
      </c>
      <c r="L5014" t="str">
        <f t="shared" ref="L5014:M5014" si="4840">L2090</f>
        <v>Ranjith</v>
      </c>
      <c r="M5014" t="str">
        <f t="shared" si="4840"/>
        <v>Sulur</v>
      </c>
      <c r="N5014">
        <f t="shared" si="4758"/>
        <v>17</v>
      </c>
      <c r="O5014" s="3" t="str">
        <f t="shared" si="4759"/>
        <v>May</v>
      </c>
      <c r="P5014">
        <f t="shared" si="4760"/>
        <v>2020</v>
      </c>
      <c r="Q5014" t="str">
        <f t="shared" si="4761"/>
        <v>Sunday</v>
      </c>
      <c r="R5014" t="str">
        <f t="shared" si="4762"/>
        <v>Q2</v>
      </c>
    </row>
    <row r="5015" spans="1:18" x14ac:dyDescent="0.25">
      <c r="A5015">
        <f t="shared" si="4752"/>
        <v>1036</v>
      </c>
      <c r="B5015" s="1">
        <f t="shared" si="4753"/>
        <v>43968</v>
      </c>
      <c r="C5015" t="str">
        <f t="shared" ref="C5015:I5015" si="4841">C2091</f>
        <v>Suresh</v>
      </c>
      <c r="D5015">
        <f t="shared" si="4841"/>
        <v>8976789065</v>
      </c>
      <c r="E5015" t="str">
        <f t="shared" si="4841"/>
        <v>Revlon Charlie White 100 ML</v>
      </c>
      <c r="F5015" t="str">
        <f t="shared" si="4841"/>
        <v>Cosmetics</v>
      </c>
      <c r="G5015" s="2">
        <f t="shared" si="4841"/>
        <v>584</v>
      </c>
      <c r="H5015">
        <f t="shared" si="4841"/>
        <v>1</v>
      </c>
      <c r="I5015" s="2">
        <f t="shared" si="4841"/>
        <v>584</v>
      </c>
      <c r="J5015" s="2">
        <f t="shared" si="4755"/>
        <v>408.8</v>
      </c>
      <c r="K5015" s="2">
        <f t="shared" si="4756"/>
        <v>175.2</v>
      </c>
      <c r="L5015" t="str">
        <f t="shared" ref="L5015:M5015" si="4842">L2091</f>
        <v>Sindhu</v>
      </c>
      <c r="M5015" t="str">
        <f t="shared" si="4842"/>
        <v>Sulur</v>
      </c>
      <c r="N5015">
        <f t="shared" si="4758"/>
        <v>17</v>
      </c>
      <c r="O5015" s="3" t="str">
        <f t="shared" si="4759"/>
        <v>May</v>
      </c>
      <c r="P5015">
        <f t="shared" si="4760"/>
        <v>2020</v>
      </c>
      <c r="Q5015" t="str">
        <f t="shared" si="4761"/>
        <v>Sunday</v>
      </c>
      <c r="R5015" t="str">
        <f t="shared" si="4762"/>
        <v>Q2</v>
      </c>
    </row>
    <row r="5016" spans="1:18" x14ac:dyDescent="0.25">
      <c r="A5016">
        <f t="shared" si="4752"/>
        <v>1037</v>
      </c>
      <c r="B5016" s="1">
        <f t="shared" si="4753"/>
        <v>43968</v>
      </c>
      <c r="C5016" t="str">
        <f t="shared" ref="C5016:I5016" si="4843">C2092</f>
        <v>Rajesh singh</v>
      </c>
      <c r="D5016">
        <f t="shared" si="4843"/>
        <v>9876548767</v>
      </c>
      <c r="E5016" t="str">
        <f t="shared" si="4843"/>
        <v>Cinthol 100 GM</v>
      </c>
      <c r="F5016" t="str">
        <f t="shared" si="4843"/>
        <v>Cosmetics</v>
      </c>
      <c r="G5016" s="2">
        <f t="shared" si="4843"/>
        <v>45</v>
      </c>
      <c r="H5016">
        <f t="shared" si="4843"/>
        <v>3</v>
      </c>
      <c r="I5016" s="2">
        <f t="shared" si="4843"/>
        <v>135</v>
      </c>
      <c r="J5016" s="2">
        <f t="shared" si="4755"/>
        <v>94.5</v>
      </c>
      <c r="K5016" s="2">
        <f t="shared" si="4756"/>
        <v>40.5</v>
      </c>
      <c r="L5016" t="str">
        <f t="shared" ref="L5016:M5016" si="4844">L2092</f>
        <v>Chandra</v>
      </c>
      <c r="M5016" t="str">
        <f t="shared" si="4844"/>
        <v>Sulur</v>
      </c>
      <c r="N5016">
        <f t="shared" si="4758"/>
        <v>17</v>
      </c>
      <c r="O5016" s="3" t="str">
        <f t="shared" si="4759"/>
        <v>May</v>
      </c>
      <c r="P5016">
        <f t="shared" si="4760"/>
        <v>2020</v>
      </c>
      <c r="Q5016" t="str">
        <f t="shared" si="4761"/>
        <v>Sunday</v>
      </c>
      <c r="R5016" t="str">
        <f t="shared" si="4762"/>
        <v>Q2</v>
      </c>
    </row>
    <row r="5017" spans="1:18" x14ac:dyDescent="0.25">
      <c r="A5017">
        <f t="shared" si="4752"/>
        <v>1037</v>
      </c>
      <c r="B5017" s="1">
        <f t="shared" si="4753"/>
        <v>43968</v>
      </c>
      <c r="C5017" t="str">
        <f t="shared" ref="C5017:I5017" si="4845">C2093</f>
        <v>Rajesh singh</v>
      </c>
      <c r="D5017">
        <f t="shared" si="4845"/>
        <v>9876548767</v>
      </c>
      <c r="E5017" t="str">
        <f t="shared" si="4845"/>
        <v>Rexona 150 GM</v>
      </c>
      <c r="F5017" t="str">
        <f t="shared" si="4845"/>
        <v>Cosmetics</v>
      </c>
      <c r="G5017" s="2">
        <f t="shared" si="4845"/>
        <v>55</v>
      </c>
      <c r="H5017">
        <f t="shared" si="4845"/>
        <v>6</v>
      </c>
      <c r="I5017" s="2">
        <f t="shared" si="4845"/>
        <v>330</v>
      </c>
      <c r="J5017" s="2">
        <f t="shared" si="4755"/>
        <v>231</v>
      </c>
      <c r="K5017" s="2">
        <f t="shared" si="4756"/>
        <v>99</v>
      </c>
      <c r="L5017" t="str">
        <f t="shared" ref="L5017:M5017" si="4846">L2093</f>
        <v>Ranjith</v>
      </c>
      <c r="M5017" t="str">
        <f t="shared" si="4846"/>
        <v>Sulur</v>
      </c>
      <c r="N5017">
        <f t="shared" si="4758"/>
        <v>17</v>
      </c>
      <c r="O5017" s="3" t="str">
        <f t="shared" si="4759"/>
        <v>May</v>
      </c>
      <c r="P5017">
        <f t="shared" si="4760"/>
        <v>2020</v>
      </c>
      <c r="Q5017" t="str">
        <f t="shared" si="4761"/>
        <v>Sunday</v>
      </c>
      <c r="R5017" t="str">
        <f t="shared" si="4762"/>
        <v>Q2</v>
      </c>
    </row>
    <row r="5018" spans="1:18" x14ac:dyDescent="0.25">
      <c r="A5018">
        <f t="shared" si="4752"/>
        <v>1037</v>
      </c>
      <c r="B5018" s="1">
        <f t="shared" si="4753"/>
        <v>43968</v>
      </c>
      <c r="C5018" t="str">
        <f t="shared" ref="C5018:I5018" si="4847">C2094</f>
        <v>suma ranjan</v>
      </c>
      <c r="D5018">
        <f t="shared" si="4847"/>
        <v>8976789077</v>
      </c>
      <c r="E5018" t="str">
        <f t="shared" si="4847"/>
        <v>Milk (1 Ltr)</v>
      </c>
      <c r="F5018" t="str">
        <f t="shared" si="4847"/>
        <v>Dairy</v>
      </c>
      <c r="G5018" s="2">
        <f t="shared" si="4847"/>
        <v>40</v>
      </c>
      <c r="H5018">
        <f t="shared" si="4847"/>
        <v>1</v>
      </c>
      <c r="I5018" s="2">
        <f t="shared" si="4847"/>
        <v>40</v>
      </c>
      <c r="J5018" s="2">
        <f t="shared" si="4755"/>
        <v>28</v>
      </c>
      <c r="K5018" s="2">
        <f t="shared" si="4756"/>
        <v>12</v>
      </c>
      <c r="L5018" t="str">
        <f t="shared" ref="L5018:M5018" si="4848">L2094</f>
        <v>Ranjith</v>
      </c>
      <c r="M5018" t="str">
        <f t="shared" si="4848"/>
        <v>Sulur</v>
      </c>
      <c r="N5018">
        <f t="shared" si="4758"/>
        <v>17</v>
      </c>
      <c r="O5018" s="3" t="str">
        <f t="shared" si="4759"/>
        <v>May</v>
      </c>
      <c r="P5018">
        <f t="shared" si="4760"/>
        <v>2020</v>
      </c>
      <c r="Q5018" t="str">
        <f t="shared" si="4761"/>
        <v>Sunday</v>
      </c>
      <c r="R5018" t="str">
        <f t="shared" si="4762"/>
        <v>Q2</v>
      </c>
    </row>
    <row r="5019" spans="1:18" x14ac:dyDescent="0.25">
      <c r="A5019">
        <f t="shared" si="4752"/>
        <v>1037</v>
      </c>
      <c r="B5019" s="1">
        <f t="shared" si="4753"/>
        <v>43968</v>
      </c>
      <c r="C5019" t="str">
        <f t="shared" ref="C5019:I5019" si="4849">C2095</f>
        <v>suma ranjan</v>
      </c>
      <c r="D5019">
        <f t="shared" si="4849"/>
        <v>8976789077</v>
      </c>
      <c r="E5019" t="str">
        <f t="shared" si="4849"/>
        <v>Pickle 500g</v>
      </c>
      <c r="F5019" t="str">
        <f t="shared" si="4849"/>
        <v>Groceries</v>
      </c>
      <c r="G5019" s="2">
        <f t="shared" si="4849"/>
        <v>67</v>
      </c>
      <c r="H5019">
        <f t="shared" si="4849"/>
        <v>1</v>
      </c>
      <c r="I5019" s="2">
        <f t="shared" si="4849"/>
        <v>67</v>
      </c>
      <c r="J5019" s="2">
        <f t="shared" si="4755"/>
        <v>46.900000000000006</v>
      </c>
      <c r="K5019" s="2">
        <f t="shared" si="4756"/>
        <v>20.099999999999994</v>
      </c>
      <c r="L5019" t="str">
        <f t="shared" ref="L5019:M5019" si="4850">L2095</f>
        <v>Chandra</v>
      </c>
      <c r="M5019" t="str">
        <f t="shared" si="4850"/>
        <v>Sulur</v>
      </c>
      <c r="N5019">
        <f t="shared" si="4758"/>
        <v>17</v>
      </c>
      <c r="O5019" s="3" t="str">
        <f t="shared" si="4759"/>
        <v>May</v>
      </c>
      <c r="P5019">
        <f t="shared" si="4760"/>
        <v>2020</v>
      </c>
      <c r="Q5019" t="str">
        <f t="shared" si="4761"/>
        <v>Sunday</v>
      </c>
      <c r="R5019" t="str">
        <f t="shared" si="4762"/>
        <v>Q2</v>
      </c>
    </row>
    <row r="5020" spans="1:18" x14ac:dyDescent="0.25">
      <c r="A5020">
        <f t="shared" si="4752"/>
        <v>1037</v>
      </c>
      <c r="B5020" s="1">
        <f t="shared" si="4753"/>
        <v>43968</v>
      </c>
      <c r="C5020" t="str">
        <f t="shared" ref="C5020:I5020" si="4851">C2096</f>
        <v>suma ranjan</v>
      </c>
      <c r="D5020">
        <f t="shared" si="4851"/>
        <v>8976789077</v>
      </c>
      <c r="E5020" t="str">
        <f t="shared" si="4851"/>
        <v>Salt 1 kg</v>
      </c>
      <c r="F5020" t="str">
        <f t="shared" si="4851"/>
        <v>Groceries</v>
      </c>
      <c r="G5020" s="2">
        <f t="shared" si="4851"/>
        <v>15</v>
      </c>
      <c r="H5020">
        <f t="shared" si="4851"/>
        <v>1</v>
      </c>
      <c r="I5020" s="2">
        <f t="shared" si="4851"/>
        <v>15</v>
      </c>
      <c r="J5020" s="2">
        <f t="shared" si="4755"/>
        <v>10.5</v>
      </c>
      <c r="K5020" s="2">
        <f t="shared" si="4756"/>
        <v>4.5</v>
      </c>
      <c r="L5020" t="str">
        <f t="shared" ref="L5020:M5020" si="4852">L2096</f>
        <v>Chandra</v>
      </c>
      <c r="M5020" t="str">
        <f t="shared" si="4852"/>
        <v>Sulur</v>
      </c>
      <c r="N5020">
        <f t="shared" si="4758"/>
        <v>17</v>
      </c>
      <c r="O5020" s="3" t="str">
        <f t="shared" si="4759"/>
        <v>May</v>
      </c>
      <c r="P5020">
        <f t="shared" si="4760"/>
        <v>2020</v>
      </c>
      <c r="Q5020" t="str">
        <f t="shared" si="4761"/>
        <v>Sunday</v>
      </c>
      <c r="R5020" t="str">
        <f t="shared" si="4762"/>
        <v>Q2</v>
      </c>
    </row>
    <row r="5021" spans="1:18" x14ac:dyDescent="0.25">
      <c r="A5021">
        <f t="shared" si="4752"/>
        <v>1037</v>
      </c>
      <c r="B5021" s="1">
        <f t="shared" si="4753"/>
        <v>43968</v>
      </c>
      <c r="C5021" t="str">
        <f t="shared" ref="C5021:I5021" si="4853">C2097</f>
        <v>suma ranjan</v>
      </c>
      <c r="D5021">
        <f t="shared" si="4853"/>
        <v>8976789077</v>
      </c>
      <c r="E5021" t="str">
        <f t="shared" si="4853"/>
        <v>Maybelline Mattie Lipstic 3.9 g</v>
      </c>
      <c r="F5021" t="str">
        <f t="shared" si="4853"/>
        <v>Cosmetics</v>
      </c>
      <c r="G5021" s="2">
        <f t="shared" si="4853"/>
        <v>262</v>
      </c>
      <c r="H5021">
        <f t="shared" si="4853"/>
        <v>1</v>
      </c>
      <c r="I5021" s="2">
        <f t="shared" si="4853"/>
        <v>262</v>
      </c>
      <c r="J5021" s="2">
        <f t="shared" si="4755"/>
        <v>183.4</v>
      </c>
      <c r="K5021" s="2">
        <f t="shared" si="4756"/>
        <v>78.599999999999994</v>
      </c>
      <c r="L5021" t="str">
        <f t="shared" ref="L5021:M5021" si="4854">L2097</f>
        <v>Chandra</v>
      </c>
      <c r="M5021" t="str">
        <f t="shared" si="4854"/>
        <v>Sulur</v>
      </c>
      <c r="N5021">
        <f t="shared" si="4758"/>
        <v>17</v>
      </c>
      <c r="O5021" s="3" t="str">
        <f t="shared" si="4759"/>
        <v>May</v>
      </c>
      <c r="P5021">
        <f t="shared" si="4760"/>
        <v>2020</v>
      </c>
      <c r="Q5021" t="str">
        <f t="shared" si="4761"/>
        <v>Sunday</v>
      </c>
      <c r="R5021" t="str">
        <f t="shared" si="4762"/>
        <v>Q2</v>
      </c>
    </row>
    <row r="5022" spans="1:18" x14ac:dyDescent="0.25">
      <c r="A5022">
        <f t="shared" si="4752"/>
        <v>1037</v>
      </c>
      <c r="B5022" s="1">
        <f t="shared" si="4753"/>
        <v>43968</v>
      </c>
      <c r="C5022" t="str">
        <f t="shared" ref="C5022:I5022" si="4855">C2098</f>
        <v>suma ranjan</v>
      </c>
      <c r="D5022">
        <f t="shared" si="4855"/>
        <v>8976789077</v>
      </c>
      <c r="E5022" t="str">
        <f t="shared" si="4855"/>
        <v>Faces Long Wear Eye Pencil</v>
      </c>
      <c r="F5022" t="str">
        <f t="shared" si="4855"/>
        <v>Cosmetics</v>
      </c>
      <c r="G5022" s="2">
        <f t="shared" si="4855"/>
        <v>349</v>
      </c>
      <c r="H5022">
        <f t="shared" si="4855"/>
        <v>1</v>
      </c>
      <c r="I5022" s="2">
        <f t="shared" si="4855"/>
        <v>349</v>
      </c>
      <c r="J5022" s="2">
        <f t="shared" si="4755"/>
        <v>244.3</v>
      </c>
      <c r="K5022" s="2">
        <f t="shared" si="4756"/>
        <v>104.69999999999999</v>
      </c>
      <c r="L5022" t="str">
        <f t="shared" ref="L5022:M5022" si="4856">L2098</f>
        <v>Chandra</v>
      </c>
      <c r="M5022" t="str">
        <f t="shared" si="4856"/>
        <v>Sulur</v>
      </c>
      <c r="N5022">
        <f t="shared" si="4758"/>
        <v>17</v>
      </c>
      <c r="O5022" s="3" t="str">
        <f t="shared" si="4759"/>
        <v>May</v>
      </c>
      <c r="P5022">
        <f t="shared" si="4760"/>
        <v>2020</v>
      </c>
      <c r="Q5022" t="str">
        <f t="shared" si="4761"/>
        <v>Sunday</v>
      </c>
      <c r="R5022" t="str">
        <f t="shared" si="4762"/>
        <v>Q2</v>
      </c>
    </row>
    <row r="5023" spans="1:18" x14ac:dyDescent="0.25">
      <c r="A5023">
        <f t="shared" si="4752"/>
        <v>1037</v>
      </c>
      <c r="B5023" s="1">
        <f t="shared" si="4753"/>
        <v>43968</v>
      </c>
      <c r="C5023" t="str">
        <f t="shared" ref="C5023:I5023" si="4857">C2099</f>
        <v>suma ranjan</v>
      </c>
      <c r="D5023">
        <f t="shared" si="4857"/>
        <v>8976789077</v>
      </c>
      <c r="E5023" t="str">
        <f t="shared" si="4857"/>
        <v>Revlon Charlie Blue 100 ML</v>
      </c>
      <c r="F5023" t="str">
        <f t="shared" si="4857"/>
        <v>Cosmetics</v>
      </c>
      <c r="G5023" s="2">
        <f t="shared" si="4857"/>
        <v>537</v>
      </c>
      <c r="H5023">
        <f t="shared" si="4857"/>
        <v>1</v>
      </c>
      <c r="I5023" s="2">
        <f t="shared" si="4857"/>
        <v>537</v>
      </c>
      <c r="J5023" s="2">
        <f t="shared" si="4755"/>
        <v>375.9</v>
      </c>
      <c r="K5023" s="2">
        <f t="shared" si="4756"/>
        <v>161.10000000000002</v>
      </c>
      <c r="L5023" t="str">
        <f t="shared" ref="L5023:M5023" si="4858">L2099</f>
        <v>Ranjith</v>
      </c>
      <c r="M5023" t="str">
        <f t="shared" si="4858"/>
        <v>Sulur</v>
      </c>
      <c r="N5023">
        <f t="shared" si="4758"/>
        <v>17</v>
      </c>
      <c r="O5023" s="3" t="str">
        <f t="shared" si="4759"/>
        <v>May</v>
      </c>
      <c r="P5023">
        <f t="shared" si="4760"/>
        <v>2020</v>
      </c>
      <c r="Q5023" t="str">
        <f t="shared" si="4761"/>
        <v>Sunday</v>
      </c>
      <c r="R5023" t="str">
        <f t="shared" si="4762"/>
        <v>Q2</v>
      </c>
    </row>
    <row r="5024" spans="1:18" x14ac:dyDescent="0.25">
      <c r="A5024">
        <f t="shared" si="4752"/>
        <v>1037</v>
      </c>
      <c r="B5024" s="1">
        <f t="shared" si="4753"/>
        <v>43968</v>
      </c>
      <c r="C5024" t="str">
        <f t="shared" ref="C5024:I5024" si="4859">C2100</f>
        <v>suma ranjan</v>
      </c>
      <c r="D5024">
        <f t="shared" si="4859"/>
        <v>8976789077</v>
      </c>
      <c r="E5024" t="str">
        <f t="shared" si="4859"/>
        <v>Revlon Charlie White 100 ML</v>
      </c>
      <c r="F5024" t="str">
        <f t="shared" si="4859"/>
        <v>Cosmetics</v>
      </c>
      <c r="G5024" s="2">
        <f t="shared" si="4859"/>
        <v>584</v>
      </c>
      <c r="H5024">
        <f t="shared" si="4859"/>
        <v>1</v>
      </c>
      <c r="I5024" s="2">
        <f t="shared" si="4859"/>
        <v>584</v>
      </c>
      <c r="J5024" s="2">
        <f t="shared" si="4755"/>
        <v>408.8</v>
      </c>
      <c r="K5024" s="2">
        <f t="shared" si="4756"/>
        <v>175.2</v>
      </c>
      <c r="L5024" t="str">
        <f t="shared" ref="L5024:M5024" si="4860">L2100</f>
        <v>Sindhu</v>
      </c>
      <c r="M5024" t="str">
        <f t="shared" si="4860"/>
        <v>Sulur</v>
      </c>
      <c r="N5024">
        <f t="shared" si="4758"/>
        <v>17</v>
      </c>
      <c r="O5024" s="3" t="str">
        <f t="shared" si="4759"/>
        <v>May</v>
      </c>
      <c r="P5024">
        <f t="shared" si="4760"/>
        <v>2020</v>
      </c>
      <c r="Q5024" t="str">
        <f t="shared" si="4761"/>
        <v>Sunday</v>
      </c>
      <c r="R5024" t="str">
        <f t="shared" si="4762"/>
        <v>Q2</v>
      </c>
    </row>
    <row r="5025" spans="1:18" x14ac:dyDescent="0.25">
      <c r="A5025">
        <f t="shared" si="4752"/>
        <v>1038</v>
      </c>
      <c r="B5025" s="1">
        <f t="shared" si="4753"/>
        <v>43969</v>
      </c>
      <c r="C5025" t="str">
        <f t="shared" ref="C5025:I5025" si="4861">C2101</f>
        <v>Rajesh singh</v>
      </c>
      <c r="D5025">
        <f t="shared" si="4861"/>
        <v>9876548767</v>
      </c>
      <c r="E5025" t="str">
        <f t="shared" si="4861"/>
        <v>Cinthol 100 GM</v>
      </c>
      <c r="F5025" t="str">
        <f t="shared" si="4861"/>
        <v>Cosmetics</v>
      </c>
      <c r="G5025" s="2">
        <f t="shared" si="4861"/>
        <v>45</v>
      </c>
      <c r="H5025">
        <f t="shared" si="4861"/>
        <v>3</v>
      </c>
      <c r="I5025" s="2">
        <f t="shared" si="4861"/>
        <v>135</v>
      </c>
      <c r="J5025" s="2">
        <f t="shared" si="4755"/>
        <v>94.5</v>
      </c>
      <c r="K5025" s="2">
        <f t="shared" si="4756"/>
        <v>40.5</v>
      </c>
      <c r="L5025" t="str">
        <f t="shared" ref="L5025:M5025" si="4862">L2101</f>
        <v>Rajan</v>
      </c>
      <c r="M5025" t="str">
        <f t="shared" si="4862"/>
        <v>Sulur</v>
      </c>
      <c r="N5025">
        <f t="shared" si="4758"/>
        <v>18</v>
      </c>
      <c r="O5025" s="3" t="str">
        <f t="shared" si="4759"/>
        <v>May</v>
      </c>
      <c r="P5025">
        <f t="shared" si="4760"/>
        <v>2020</v>
      </c>
      <c r="Q5025" t="str">
        <f t="shared" si="4761"/>
        <v>Monday</v>
      </c>
      <c r="R5025" t="str">
        <f t="shared" si="4762"/>
        <v>Q2</v>
      </c>
    </row>
    <row r="5026" spans="1:18" x14ac:dyDescent="0.25">
      <c r="A5026">
        <f t="shared" si="4752"/>
        <v>1038</v>
      </c>
      <c r="B5026" s="1">
        <f t="shared" si="4753"/>
        <v>43969</v>
      </c>
      <c r="C5026" t="str">
        <f t="shared" ref="C5026:I5026" si="4863">C2102</f>
        <v>Rajesh singh</v>
      </c>
      <c r="D5026">
        <f t="shared" si="4863"/>
        <v>9876548767</v>
      </c>
      <c r="E5026" t="str">
        <f t="shared" si="4863"/>
        <v>Rexona 150 GM</v>
      </c>
      <c r="F5026" t="str">
        <f t="shared" si="4863"/>
        <v>Cosmetics</v>
      </c>
      <c r="G5026" s="2">
        <f t="shared" si="4863"/>
        <v>55</v>
      </c>
      <c r="H5026">
        <f t="shared" si="4863"/>
        <v>6</v>
      </c>
      <c r="I5026" s="2">
        <f t="shared" si="4863"/>
        <v>330</v>
      </c>
      <c r="J5026" s="2">
        <f t="shared" si="4755"/>
        <v>231</v>
      </c>
      <c r="K5026" s="2">
        <f t="shared" si="4756"/>
        <v>99</v>
      </c>
      <c r="L5026" t="str">
        <f t="shared" ref="L5026:M5026" si="4864">L2102</f>
        <v>Sindhu</v>
      </c>
      <c r="M5026" t="str">
        <f t="shared" si="4864"/>
        <v>Sulur</v>
      </c>
      <c r="N5026">
        <f t="shared" si="4758"/>
        <v>18</v>
      </c>
      <c r="O5026" s="3" t="str">
        <f t="shared" si="4759"/>
        <v>May</v>
      </c>
      <c r="P5026">
        <f t="shared" si="4760"/>
        <v>2020</v>
      </c>
      <c r="Q5026" t="str">
        <f t="shared" si="4761"/>
        <v>Monday</v>
      </c>
      <c r="R5026" t="str">
        <f t="shared" si="4762"/>
        <v>Q2</v>
      </c>
    </row>
    <row r="5027" spans="1:18" x14ac:dyDescent="0.25">
      <c r="A5027">
        <f t="shared" si="4752"/>
        <v>1038</v>
      </c>
      <c r="B5027" s="1">
        <f t="shared" si="4753"/>
        <v>43969</v>
      </c>
      <c r="C5027" t="str">
        <f t="shared" ref="C5027:I5027" si="4865">C2103</f>
        <v>suma ranjan</v>
      </c>
      <c r="D5027">
        <f t="shared" si="4865"/>
        <v>8976789077</v>
      </c>
      <c r="E5027" t="str">
        <f t="shared" si="4865"/>
        <v>Revlon Charlie White 100 ML</v>
      </c>
      <c r="F5027" t="str">
        <f t="shared" si="4865"/>
        <v>Cosmetics</v>
      </c>
      <c r="G5027" s="2">
        <f t="shared" si="4865"/>
        <v>584</v>
      </c>
      <c r="H5027">
        <f t="shared" si="4865"/>
        <v>1</v>
      </c>
      <c r="I5027" s="2">
        <f t="shared" si="4865"/>
        <v>584</v>
      </c>
      <c r="J5027" s="2">
        <f t="shared" si="4755"/>
        <v>408.8</v>
      </c>
      <c r="K5027" s="2">
        <f t="shared" si="4756"/>
        <v>175.2</v>
      </c>
      <c r="L5027" t="str">
        <f t="shared" ref="L5027:M5027" si="4866">L2103</f>
        <v>Rajan</v>
      </c>
      <c r="M5027" t="str">
        <f t="shared" si="4866"/>
        <v>Sulur</v>
      </c>
      <c r="N5027">
        <f t="shared" si="4758"/>
        <v>18</v>
      </c>
      <c r="O5027" s="3" t="str">
        <f t="shared" si="4759"/>
        <v>May</v>
      </c>
      <c r="P5027">
        <f t="shared" si="4760"/>
        <v>2020</v>
      </c>
      <c r="Q5027" t="str">
        <f t="shared" si="4761"/>
        <v>Monday</v>
      </c>
      <c r="R5027" t="str">
        <f t="shared" si="4762"/>
        <v>Q2</v>
      </c>
    </row>
    <row r="5028" spans="1:18" x14ac:dyDescent="0.25">
      <c r="A5028">
        <f t="shared" si="4752"/>
        <v>1038</v>
      </c>
      <c r="B5028" s="1">
        <f t="shared" si="4753"/>
        <v>43969</v>
      </c>
      <c r="C5028" t="str">
        <f t="shared" ref="C5028:I5028" si="4867">C2104</f>
        <v>suma ranjan</v>
      </c>
      <c r="D5028">
        <f t="shared" si="4867"/>
        <v>8976789077</v>
      </c>
      <c r="E5028" t="str">
        <f t="shared" si="4867"/>
        <v>Milk (1 Ltr)</v>
      </c>
      <c r="F5028" t="str">
        <f t="shared" si="4867"/>
        <v>Dairy</v>
      </c>
      <c r="G5028" s="2">
        <f t="shared" si="4867"/>
        <v>40</v>
      </c>
      <c r="H5028">
        <f t="shared" si="4867"/>
        <v>1</v>
      </c>
      <c r="I5028" s="2">
        <f t="shared" si="4867"/>
        <v>40</v>
      </c>
      <c r="J5028" s="2">
        <f t="shared" si="4755"/>
        <v>28</v>
      </c>
      <c r="K5028" s="2">
        <f t="shared" si="4756"/>
        <v>12</v>
      </c>
      <c r="L5028" t="str">
        <f t="shared" ref="L5028:M5028" si="4868">L2104</f>
        <v>Sindhu</v>
      </c>
      <c r="M5028" t="str">
        <f t="shared" si="4868"/>
        <v>Sulur</v>
      </c>
      <c r="N5028">
        <f t="shared" si="4758"/>
        <v>18</v>
      </c>
      <c r="O5028" s="3" t="str">
        <f t="shared" si="4759"/>
        <v>May</v>
      </c>
      <c r="P5028">
        <f t="shared" si="4760"/>
        <v>2020</v>
      </c>
      <c r="Q5028" t="str">
        <f t="shared" si="4761"/>
        <v>Monday</v>
      </c>
      <c r="R5028" t="str">
        <f t="shared" si="4762"/>
        <v>Q2</v>
      </c>
    </row>
    <row r="5029" spans="1:18" x14ac:dyDescent="0.25">
      <c r="A5029">
        <f t="shared" si="4752"/>
        <v>1038</v>
      </c>
      <c r="B5029" s="1">
        <f t="shared" si="4753"/>
        <v>43969</v>
      </c>
      <c r="C5029" t="str">
        <f t="shared" ref="C5029:I5029" si="4869">C2105</f>
        <v>suma ranjan</v>
      </c>
      <c r="D5029">
        <f t="shared" si="4869"/>
        <v>8976789077</v>
      </c>
      <c r="E5029" t="str">
        <f t="shared" si="4869"/>
        <v>Pickle 500g</v>
      </c>
      <c r="F5029" t="str">
        <f t="shared" si="4869"/>
        <v>Groceries</v>
      </c>
      <c r="G5029" s="2">
        <f t="shared" si="4869"/>
        <v>67</v>
      </c>
      <c r="H5029">
        <f t="shared" si="4869"/>
        <v>1</v>
      </c>
      <c r="I5029" s="2">
        <f t="shared" si="4869"/>
        <v>67</v>
      </c>
      <c r="J5029" s="2">
        <f t="shared" si="4755"/>
        <v>46.900000000000006</v>
      </c>
      <c r="K5029" s="2">
        <f t="shared" si="4756"/>
        <v>20.099999999999994</v>
      </c>
      <c r="L5029" t="str">
        <f t="shared" ref="L5029:M5029" si="4870">L2105</f>
        <v>Ranjith</v>
      </c>
      <c r="M5029" t="str">
        <f t="shared" si="4870"/>
        <v>Sulur</v>
      </c>
      <c r="N5029">
        <f t="shared" si="4758"/>
        <v>18</v>
      </c>
      <c r="O5029" s="3" t="str">
        <f t="shared" si="4759"/>
        <v>May</v>
      </c>
      <c r="P5029">
        <f t="shared" si="4760"/>
        <v>2020</v>
      </c>
      <c r="Q5029" t="str">
        <f t="shared" si="4761"/>
        <v>Monday</v>
      </c>
      <c r="R5029" t="str">
        <f t="shared" si="4762"/>
        <v>Q2</v>
      </c>
    </row>
    <row r="5030" spans="1:18" x14ac:dyDescent="0.25">
      <c r="A5030">
        <f t="shared" si="4752"/>
        <v>1038</v>
      </c>
      <c r="B5030" s="1">
        <f t="shared" si="4753"/>
        <v>43969</v>
      </c>
      <c r="C5030" t="str">
        <f t="shared" ref="C5030:I5030" si="4871">C2106</f>
        <v>suma ranjan</v>
      </c>
      <c r="D5030">
        <f t="shared" si="4871"/>
        <v>8976789077</v>
      </c>
      <c r="E5030" t="str">
        <f t="shared" si="4871"/>
        <v>Salt 1 kg</v>
      </c>
      <c r="F5030" t="str">
        <f t="shared" si="4871"/>
        <v>Groceries</v>
      </c>
      <c r="G5030" s="2">
        <f t="shared" si="4871"/>
        <v>15</v>
      </c>
      <c r="H5030">
        <f t="shared" si="4871"/>
        <v>1</v>
      </c>
      <c r="I5030" s="2">
        <f t="shared" si="4871"/>
        <v>15</v>
      </c>
      <c r="J5030" s="2">
        <f t="shared" si="4755"/>
        <v>10.5</v>
      </c>
      <c r="K5030" s="2">
        <f t="shared" si="4756"/>
        <v>4.5</v>
      </c>
      <c r="L5030" t="str">
        <f t="shared" ref="L5030:M5030" si="4872">L2106</f>
        <v>Sindhu</v>
      </c>
      <c r="M5030" t="str">
        <f t="shared" si="4872"/>
        <v>Sulur</v>
      </c>
      <c r="N5030">
        <f t="shared" si="4758"/>
        <v>18</v>
      </c>
      <c r="O5030" s="3" t="str">
        <f t="shared" si="4759"/>
        <v>May</v>
      </c>
      <c r="P5030">
        <f t="shared" si="4760"/>
        <v>2020</v>
      </c>
      <c r="Q5030" t="str">
        <f t="shared" si="4761"/>
        <v>Monday</v>
      </c>
      <c r="R5030" t="str">
        <f t="shared" si="4762"/>
        <v>Q2</v>
      </c>
    </row>
    <row r="5031" spans="1:18" x14ac:dyDescent="0.25">
      <c r="A5031">
        <f t="shared" si="4752"/>
        <v>1038</v>
      </c>
      <c r="B5031" s="1">
        <f t="shared" si="4753"/>
        <v>43969</v>
      </c>
      <c r="C5031" t="str">
        <f t="shared" ref="C5031:I5031" si="4873">C2107</f>
        <v>suma ranjan</v>
      </c>
      <c r="D5031">
        <f t="shared" si="4873"/>
        <v>8976789077</v>
      </c>
      <c r="E5031" t="str">
        <f t="shared" si="4873"/>
        <v>Maybelline Mattie Lipstic 3.9 g</v>
      </c>
      <c r="F5031" t="str">
        <f t="shared" si="4873"/>
        <v>Cosmetics</v>
      </c>
      <c r="G5031" s="2">
        <f t="shared" si="4873"/>
        <v>262</v>
      </c>
      <c r="H5031">
        <f t="shared" si="4873"/>
        <v>1</v>
      </c>
      <c r="I5031" s="2">
        <f t="shared" si="4873"/>
        <v>262</v>
      </c>
      <c r="J5031" s="2">
        <f t="shared" si="4755"/>
        <v>183.4</v>
      </c>
      <c r="K5031" s="2">
        <f t="shared" si="4756"/>
        <v>78.599999999999994</v>
      </c>
      <c r="L5031" t="str">
        <f t="shared" ref="L5031:M5031" si="4874">L2107</f>
        <v>Rajan</v>
      </c>
      <c r="M5031" t="str">
        <f t="shared" si="4874"/>
        <v>Sulur</v>
      </c>
      <c r="N5031">
        <f t="shared" si="4758"/>
        <v>18</v>
      </c>
      <c r="O5031" s="3" t="str">
        <f t="shared" si="4759"/>
        <v>May</v>
      </c>
      <c r="P5031">
        <f t="shared" si="4760"/>
        <v>2020</v>
      </c>
      <c r="Q5031" t="str">
        <f t="shared" si="4761"/>
        <v>Monday</v>
      </c>
      <c r="R5031" t="str">
        <f t="shared" si="4762"/>
        <v>Q2</v>
      </c>
    </row>
    <row r="5032" spans="1:18" x14ac:dyDescent="0.25">
      <c r="A5032">
        <f t="shared" si="4752"/>
        <v>1038</v>
      </c>
      <c r="B5032" s="1">
        <f t="shared" si="4753"/>
        <v>43969</v>
      </c>
      <c r="C5032" t="str">
        <f t="shared" ref="C5032:I5032" si="4875">C2108</f>
        <v>suma ranjan</v>
      </c>
      <c r="D5032">
        <f t="shared" si="4875"/>
        <v>8976789077</v>
      </c>
      <c r="E5032" t="str">
        <f t="shared" si="4875"/>
        <v>Faces Long Wear Eye Pencil</v>
      </c>
      <c r="F5032" t="str">
        <f t="shared" si="4875"/>
        <v>Cosmetics</v>
      </c>
      <c r="G5032" s="2">
        <f t="shared" si="4875"/>
        <v>349</v>
      </c>
      <c r="H5032">
        <f t="shared" si="4875"/>
        <v>1</v>
      </c>
      <c r="I5032" s="2">
        <f t="shared" si="4875"/>
        <v>349</v>
      </c>
      <c r="J5032" s="2">
        <f t="shared" si="4755"/>
        <v>244.3</v>
      </c>
      <c r="K5032" s="2">
        <f t="shared" si="4756"/>
        <v>104.69999999999999</v>
      </c>
      <c r="L5032" t="str">
        <f t="shared" ref="L5032:M5032" si="4876">L2108</f>
        <v>Rajan</v>
      </c>
      <c r="M5032" t="str">
        <f t="shared" si="4876"/>
        <v>Sulur</v>
      </c>
      <c r="N5032">
        <f t="shared" si="4758"/>
        <v>18</v>
      </c>
      <c r="O5032" s="3" t="str">
        <f t="shared" si="4759"/>
        <v>May</v>
      </c>
      <c r="P5032">
        <f t="shared" si="4760"/>
        <v>2020</v>
      </c>
      <c r="Q5032" t="str">
        <f t="shared" si="4761"/>
        <v>Monday</v>
      </c>
      <c r="R5032" t="str">
        <f t="shared" si="4762"/>
        <v>Q2</v>
      </c>
    </row>
    <row r="5033" spans="1:18" x14ac:dyDescent="0.25">
      <c r="A5033">
        <f t="shared" si="4752"/>
        <v>1038</v>
      </c>
      <c r="B5033" s="1">
        <f t="shared" si="4753"/>
        <v>43969</v>
      </c>
      <c r="C5033" t="str">
        <f t="shared" ref="C5033:I5033" si="4877">C2109</f>
        <v>suma ranjan</v>
      </c>
      <c r="D5033">
        <f t="shared" si="4877"/>
        <v>8976789077</v>
      </c>
      <c r="E5033" t="str">
        <f t="shared" si="4877"/>
        <v>Revlon Charlie Blue 100 ML</v>
      </c>
      <c r="F5033" t="str">
        <f t="shared" si="4877"/>
        <v>Cosmetics</v>
      </c>
      <c r="G5033" s="2">
        <f t="shared" si="4877"/>
        <v>537</v>
      </c>
      <c r="H5033">
        <f t="shared" si="4877"/>
        <v>1</v>
      </c>
      <c r="I5033" s="2">
        <f t="shared" si="4877"/>
        <v>537</v>
      </c>
      <c r="J5033" s="2">
        <f t="shared" si="4755"/>
        <v>375.9</v>
      </c>
      <c r="K5033" s="2">
        <f t="shared" si="4756"/>
        <v>161.10000000000002</v>
      </c>
      <c r="L5033" t="str">
        <f t="shared" ref="L5033:M5033" si="4878">L2109</f>
        <v>Chandra</v>
      </c>
      <c r="M5033" t="str">
        <f t="shared" si="4878"/>
        <v>Sulur</v>
      </c>
      <c r="N5033">
        <f t="shared" si="4758"/>
        <v>18</v>
      </c>
      <c r="O5033" s="3" t="str">
        <f t="shared" si="4759"/>
        <v>May</v>
      </c>
      <c r="P5033">
        <f t="shared" si="4760"/>
        <v>2020</v>
      </c>
      <c r="Q5033" t="str">
        <f t="shared" si="4761"/>
        <v>Monday</v>
      </c>
      <c r="R5033" t="str">
        <f t="shared" si="4762"/>
        <v>Q2</v>
      </c>
    </row>
    <row r="5034" spans="1:18" x14ac:dyDescent="0.25">
      <c r="A5034">
        <f t="shared" si="4752"/>
        <v>1038</v>
      </c>
      <c r="B5034" s="1">
        <f t="shared" si="4753"/>
        <v>43969</v>
      </c>
      <c r="C5034" t="str">
        <f t="shared" ref="C5034:I5034" si="4879">C2110</f>
        <v>suma ranjan</v>
      </c>
      <c r="D5034">
        <f t="shared" si="4879"/>
        <v>8976789077</v>
      </c>
      <c r="E5034" t="str">
        <f t="shared" si="4879"/>
        <v>Revlon Charlie White 100 ML</v>
      </c>
      <c r="F5034" t="str">
        <f t="shared" si="4879"/>
        <v>Cosmetics</v>
      </c>
      <c r="G5034" s="2">
        <f t="shared" si="4879"/>
        <v>584</v>
      </c>
      <c r="H5034">
        <f t="shared" si="4879"/>
        <v>1</v>
      </c>
      <c r="I5034" s="2">
        <f t="shared" si="4879"/>
        <v>584</v>
      </c>
      <c r="J5034" s="2">
        <f t="shared" si="4755"/>
        <v>408.8</v>
      </c>
      <c r="K5034" s="2">
        <f t="shared" si="4756"/>
        <v>175.2</v>
      </c>
      <c r="L5034" t="str">
        <f t="shared" ref="L5034:M5034" si="4880">L2110</f>
        <v>Sindhu</v>
      </c>
      <c r="M5034" t="str">
        <f t="shared" si="4880"/>
        <v>Sulur</v>
      </c>
      <c r="N5034">
        <f t="shared" si="4758"/>
        <v>18</v>
      </c>
      <c r="O5034" s="3" t="str">
        <f t="shared" si="4759"/>
        <v>May</v>
      </c>
      <c r="P5034">
        <f t="shared" si="4760"/>
        <v>2020</v>
      </c>
      <c r="Q5034" t="str">
        <f t="shared" si="4761"/>
        <v>Monday</v>
      </c>
      <c r="R5034" t="str">
        <f t="shared" si="4762"/>
        <v>Q2</v>
      </c>
    </row>
    <row r="5035" spans="1:18" x14ac:dyDescent="0.25">
      <c r="A5035">
        <f t="shared" si="4752"/>
        <v>1039</v>
      </c>
      <c r="B5035" s="1">
        <f t="shared" si="4753"/>
        <v>43969</v>
      </c>
      <c r="C5035" t="str">
        <f t="shared" ref="C5035:I5035" si="4881">C2111</f>
        <v>Rajesh singh</v>
      </c>
      <c r="D5035">
        <f t="shared" si="4881"/>
        <v>9876548767</v>
      </c>
      <c r="E5035" t="str">
        <f t="shared" si="4881"/>
        <v>Cinthol 100 GM</v>
      </c>
      <c r="F5035" t="str">
        <f t="shared" si="4881"/>
        <v>Cosmetics</v>
      </c>
      <c r="G5035" s="2">
        <f t="shared" si="4881"/>
        <v>45</v>
      </c>
      <c r="H5035">
        <f t="shared" si="4881"/>
        <v>3</v>
      </c>
      <c r="I5035" s="2">
        <f t="shared" si="4881"/>
        <v>135</v>
      </c>
      <c r="J5035" s="2">
        <f t="shared" si="4755"/>
        <v>94.5</v>
      </c>
      <c r="K5035" s="2">
        <f t="shared" si="4756"/>
        <v>40.5</v>
      </c>
      <c r="L5035" t="str">
        <f t="shared" ref="L5035:M5035" si="4882">L2111</f>
        <v>Ranjith</v>
      </c>
      <c r="M5035" t="str">
        <f t="shared" si="4882"/>
        <v>Sulur</v>
      </c>
      <c r="N5035">
        <f t="shared" si="4758"/>
        <v>18</v>
      </c>
      <c r="O5035" s="3" t="str">
        <f t="shared" si="4759"/>
        <v>May</v>
      </c>
      <c r="P5035">
        <f t="shared" si="4760"/>
        <v>2020</v>
      </c>
      <c r="Q5035" t="str">
        <f t="shared" si="4761"/>
        <v>Monday</v>
      </c>
      <c r="R5035" t="str">
        <f t="shared" si="4762"/>
        <v>Q2</v>
      </c>
    </row>
    <row r="5036" spans="1:18" x14ac:dyDescent="0.25">
      <c r="A5036">
        <f t="shared" si="4752"/>
        <v>1039</v>
      </c>
      <c r="B5036" s="1">
        <f t="shared" si="4753"/>
        <v>43969</v>
      </c>
      <c r="C5036" t="str">
        <f t="shared" ref="C5036:I5036" si="4883">C2112</f>
        <v>Rajesh singh</v>
      </c>
      <c r="D5036">
        <f t="shared" si="4883"/>
        <v>9876548767</v>
      </c>
      <c r="E5036" t="str">
        <f t="shared" si="4883"/>
        <v>Rexona 150 GM</v>
      </c>
      <c r="F5036" t="str">
        <f t="shared" si="4883"/>
        <v>Cosmetics</v>
      </c>
      <c r="G5036" s="2">
        <f t="shared" si="4883"/>
        <v>55</v>
      </c>
      <c r="H5036">
        <f t="shared" si="4883"/>
        <v>6</v>
      </c>
      <c r="I5036" s="2">
        <f t="shared" si="4883"/>
        <v>330</v>
      </c>
      <c r="J5036" s="2">
        <f t="shared" si="4755"/>
        <v>231</v>
      </c>
      <c r="K5036" s="2">
        <f t="shared" si="4756"/>
        <v>99</v>
      </c>
      <c r="L5036" t="str">
        <f t="shared" ref="L5036:M5036" si="4884">L2112</f>
        <v>Sindhu</v>
      </c>
      <c r="M5036" t="str">
        <f t="shared" si="4884"/>
        <v>Sulur</v>
      </c>
      <c r="N5036">
        <f t="shared" si="4758"/>
        <v>18</v>
      </c>
      <c r="O5036" s="3" t="str">
        <f t="shared" si="4759"/>
        <v>May</v>
      </c>
      <c r="P5036">
        <f t="shared" si="4760"/>
        <v>2020</v>
      </c>
      <c r="Q5036" t="str">
        <f t="shared" si="4761"/>
        <v>Monday</v>
      </c>
      <c r="R5036" t="str">
        <f t="shared" si="4762"/>
        <v>Q2</v>
      </c>
    </row>
    <row r="5037" spans="1:18" x14ac:dyDescent="0.25">
      <c r="A5037">
        <f t="shared" si="4752"/>
        <v>1040</v>
      </c>
      <c r="B5037" s="1">
        <f t="shared" si="4753"/>
        <v>43969</v>
      </c>
      <c r="C5037" t="str">
        <f t="shared" ref="C5037:I5037" si="4885">C2113</f>
        <v>Rajesh singh</v>
      </c>
      <c r="D5037">
        <f t="shared" si="4885"/>
        <v>9876548767</v>
      </c>
      <c r="E5037" t="str">
        <f t="shared" si="4885"/>
        <v>Cinthol 100 GM</v>
      </c>
      <c r="F5037" t="str">
        <f t="shared" si="4885"/>
        <v>Cosmetics</v>
      </c>
      <c r="G5037" s="2">
        <f t="shared" si="4885"/>
        <v>45</v>
      </c>
      <c r="H5037">
        <f t="shared" si="4885"/>
        <v>3</v>
      </c>
      <c r="I5037" s="2">
        <f t="shared" si="4885"/>
        <v>135</v>
      </c>
      <c r="J5037" s="2">
        <f t="shared" si="4755"/>
        <v>94.5</v>
      </c>
      <c r="K5037" s="2">
        <f t="shared" si="4756"/>
        <v>40.5</v>
      </c>
      <c r="L5037" t="str">
        <f t="shared" ref="L5037:M5037" si="4886">L2113</f>
        <v>Chandra</v>
      </c>
      <c r="M5037" t="str">
        <f t="shared" si="4886"/>
        <v>Sulur</v>
      </c>
      <c r="N5037">
        <f t="shared" si="4758"/>
        <v>18</v>
      </c>
      <c r="O5037" s="3" t="str">
        <f t="shared" si="4759"/>
        <v>May</v>
      </c>
      <c r="P5037">
        <f t="shared" si="4760"/>
        <v>2020</v>
      </c>
      <c r="Q5037" t="str">
        <f t="shared" si="4761"/>
        <v>Monday</v>
      </c>
      <c r="R5037" t="str">
        <f t="shared" si="4762"/>
        <v>Q2</v>
      </c>
    </row>
    <row r="5038" spans="1:18" x14ac:dyDescent="0.25">
      <c r="A5038">
        <f t="shared" si="4752"/>
        <v>1040</v>
      </c>
      <c r="B5038" s="1">
        <f t="shared" si="4753"/>
        <v>43969</v>
      </c>
      <c r="C5038" t="str">
        <f t="shared" ref="C5038:I5038" si="4887">C2114</f>
        <v>Rajesh singh</v>
      </c>
      <c r="D5038">
        <f t="shared" si="4887"/>
        <v>9876548767</v>
      </c>
      <c r="E5038" t="str">
        <f t="shared" si="4887"/>
        <v>Rexona 150 GM</v>
      </c>
      <c r="F5038" t="str">
        <f t="shared" si="4887"/>
        <v>Cosmetics</v>
      </c>
      <c r="G5038" s="2">
        <f t="shared" si="4887"/>
        <v>55</v>
      </c>
      <c r="H5038">
        <f t="shared" si="4887"/>
        <v>6</v>
      </c>
      <c r="I5038" s="2">
        <f t="shared" si="4887"/>
        <v>330</v>
      </c>
      <c r="J5038" s="2">
        <f t="shared" si="4755"/>
        <v>231</v>
      </c>
      <c r="K5038" s="2">
        <f t="shared" si="4756"/>
        <v>99</v>
      </c>
      <c r="L5038" t="str">
        <f t="shared" ref="L5038:M5038" si="4888">L2114</f>
        <v>Sindhu</v>
      </c>
      <c r="M5038" t="str">
        <f t="shared" si="4888"/>
        <v>Sulur</v>
      </c>
      <c r="N5038">
        <f t="shared" si="4758"/>
        <v>18</v>
      </c>
      <c r="O5038" s="3" t="str">
        <f t="shared" si="4759"/>
        <v>May</v>
      </c>
      <c r="P5038">
        <f t="shared" si="4760"/>
        <v>2020</v>
      </c>
      <c r="Q5038" t="str">
        <f t="shared" si="4761"/>
        <v>Monday</v>
      </c>
      <c r="R5038" t="str">
        <f t="shared" si="4762"/>
        <v>Q2</v>
      </c>
    </row>
    <row r="5039" spans="1:18" x14ac:dyDescent="0.25">
      <c r="A5039">
        <f t="shared" ref="A5039:A5102" si="4889">608+A2115</f>
        <v>1041</v>
      </c>
      <c r="B5039" s="1">
        <f t="shared" ref="B5039:B5102" si="4890">B2115+81</f>
        <v>43969</v>
      </c>
      <c r="C5039" t="str">
        <f t="shared" ref="C5039:I5039" si="4891">C2115</f>
        <v>suma ranjan</v>
      </c>
      <c r="D5039">
        <f t="shared" si="4891"/>
        <v>8976789077</v>
      </c>
      <c r="E5039" t="str">
        <f t="shared" si="4891"/>
        <v>Milk (1 Ltr)</v>
      </c>
      <c r="F5039" t="str">
        <f t="shared" si="4891"/>
        <v>Dairy</v>
      </c>
      <c r="G5039" s="2">
        <f t="shared" si="4891"/>
        <v>40</v>
      </c>
      <c r="H5039">
        <f t="shared" si="4891"/>
        <v>1</v>
      </c>
      <c r="I5039" s="2">
        <f t="shared" si="4891"/>
        <v>40</v>
      </c>
      <c r="J5039" s="2">
        <f t="shared" ref="J5039:J5102" si="4892">I5039-I5039*0.3</f>
        <v>28</v>
      </c>
      <c r="K5039" s="2">
        <f t="shared" ref="K5039:K5102" si="4893">I5039-J5039</f>
        <v>12</v>
      </c>
      <c r="L5039" t="str">
        <f t="shared" ref="L5039:M5039" si="4894">L2115</f>
        <v>Rajan</v>
      </c>
      <c r="M5039" t="str">
        <f t="shared" si="4894"/>
        <v>Sulur</v>
      </c>
      <c r="N5039">
        <f t="shared" ref="N5039:N5102" si="4895">DAY(B5039)</f>
        <v>18</v>
      </c>
      <c r="O5039" s="3" t="str">
        <f t="shared" ref="O5039:O5102" si="4896">TEXT(B5039,"mmm")</f>
        <v>May</v>
      </c>
      <c r="P5039">
        <f t="shared" ref="P5039:P5102" si="4897">YEAR(B5039)</f>
        <v>2020</v>
      </c>
      <c r="Q5039" t="str">
        <f t="shared" ref="Q5039:Q5102" si="4898">TEXT(B5039,"dddd")</f>
        <v>Monday</v>
      </c>
      <c r="R5039" t="str">
        <f t="shared" ref="R5039:R5102" si="4899">IF(OR(O5039="Jan",O5039="Feb",O5039="Mar"),"Q1",(IF(OR(O5039="Apr",O5039="May",O5039="Jun"),"Q2",(IF(OR(O5039="Jul",O5039="Aug",O5039="Sep"),"Q3","Q4")))))</f>
        <v>Q2</v>
      </c>
    </row>
    <row r="5040" spans="1:18" x14ac:dyDescent="0.25">
      <c r="A5040">
        <f t="shared" si="4889"/>
        <v>1041</v>
      </c>
      <c r="B5040" s="1">
        <f t="shared" si="4890"/>
        <v>43969</v>
      </c>
      <c r="C5040" t="str">
        <f t="shared" ref="C5040:I5040" si="4900">C2116</f>
        <v>suma ranjan</v>
      </c>
      <c r="D5040">
        <f t="shared" si="4900"/>
        <v>8976789077</v>
      </c>
      <c r="E5040" t="str">
        <f t="shared" si="4900"/>
        <v>Pickle 500g</v>
      </c>
      <c r="F5040" t="str">
        <f t="shared" si="4900"/>
        <v>Groceries</v>
      </c>
      <c r="G5040" s="2">
        <f t="shared" si="4900"/>
        <v>67</v>
      </c>
      <c r="H5040">
        <f t="shared" si="4900"/>
        <v>1</v>
      </c>
      <c r="I5040" s="2">
        <f t="shared" si="4900"/>
        <v>67</v>
      </c>
      <c r="J5040" s="2">
        <f t="shared" si="4892"/>
        <v>46.900000000000006</v>
      </c>
      <c r="K5040" s="2">
        <f t="shared" si="4893"/>
        <v>20.099999999999994</v>
      </c>
      <c r="L5040" t="str">
        <f t="shared" ref="L5040:M5040" si="4901">L2116</f>
        <v>Sindhu</v>
      </c>
      <c r="M5040" t="str">
        <f t="shared" si="4901"/>
        <v>Sulur</v>
      </c>
      <c r="N5040">
        <f t="shared" si="4895"/>
        <v>18</v>
      </c>
      <c r="O5040" s="3" t="str">
        <f t="shared" si="4896"/>
        <v>May</v>
      </c>
      <c r="P5040">
        <f t="shared" si="4897"/>
        <v>2020</v>
      </c>
      <c r="Q5040" t="str">
        <f t="shared" si="4898"/>
        <v>Monday</v>
      </c>
      <c r="R5040" t="str">
        <f t="shared" si="4899"/>
        <v>Q2</v>
      </c>
    </row>
    <row r="5041" spans="1:18" x14ac:dyDescent="0.25">
      <c r="A5041">
        <f t="shared" si="4889"/>
        <v>1041</v>
      </c>
      <c r="B5041" s="1">
        <f t="shared" si="4890"/>
        <v>43969</v>
      </c>
      <c r="C5041" t="str">
        <f t="shared" ref="C5041:I5041" si="4902">C2117</f>
        <v>suma ranjan</v>
      </c>
      <c r="D5041">
        <f t="shared" si="4902"/>
        <v>8976789077</v>
      </c>
      <c r="E5041" t="str">
        <f t="shared" si="4902"/>
        <v>Salt 1 kg</v>
      </c>
      <c r="F5041" t="str">
        <f t="shared" si="4902"/>
        <v>Groceries</v>
      </c>
      <c r="G5041" s="2">
        <f t="shared" si="4902"/>
        <v>15</v>
      </c>
      <c r="H5041">
        <f t="shared" si="4902"/>
        <v>1</v>
      </c>
      <c r="I5041" s="2">
        <f t="shared" si="4902"/>
        <v>15</v>
      </c>
      <c r="J5041" s="2">
        <f t="shared" si="4892"/>
        <v>10.5</v>
      </c>
      <c r="K5041" s="2">
        <f t="shared" si="4893"/>
        <v>4.5</v>
      </c>
      <c r="L5041" t="str">
        <f t="shared" ref="L5041:M5041" si="4903">L2117</f>
        <v>Chandra</v>
      </c>
      <c r="M5041" t="str">
        <f t="shared" si="4903"/>
        <v>Sulur</v>
      </c>
      <c r="N5041">
        <f t="shared" si="4895"/>
        <v>18</v>
      </c>
      <c r="O5041" s="3" t="str">
        <f t="shared" si="4896"/>
        <v>May</v>
      </c>
      <c r="P5041">
        <f t="shared" si="4897"/>
        <v>2020</v>
      </c>
      <c r="Q5041" t="str">
        <f t="shared" si="4898"/>
        <v>Monday</v>
      </c>
      <c r="R5041" t="str">
        <f t="shared" si="4899"/>
        <v>Q2</v>
      </c>
    </row>
    <row r="5042" spans="1:18" x14ac:dyDescent="0.25">
      <c r="A5042">
        <f t="shared" si="4889"/>
        <v>1041</v>
      </c>
      <c r="B5042" s="1">
        <f t="shared" si="4890"/>
        <v>43969</v>
      </c>
      <c r="C5042" t="str">
        <f t="shared" ref="C5042:I5042" si="4904">C2118</f>
        <v>suma ranjan</v>
      </c>
      <c r="D5042">
        <f t="shared" si="4904"/>
        <v>8976789077</v>
      </c>
      <c r="E5042" t="str">
        <f t="shared" si="4904"/>
        <v>Maybelline Mattie Lipstic 3.9 g</v>
      </c>
      <c r="F5042" t="str">
        <f t="shared" si="4904"/>
        <v>Cosmetics</v>
      </c>
      <c r="G5042" s="2">
        <f t="shared" si="4904"/>
        <v>262</v>
      </c>
      <c r="H5042">
        <f t="shared" si="4904"/>
        <v>1</v>
      </c>
      <c r="I5042" s="2">
        <f t="shared" si="4904"/>
        <v>262</v>
      </c>
      <c r="J5042" s="2">
        <f t="shared" si="4892"/>
        <v>183.4</v>
      </c>
      <c r="K5042" s="2">
        <f t="shared" si="4893"/>
        <v>78.599999999999994</v>
      </c>
      <c r="L5042" t="str">
        <f t="shared" ref="L5042:M5042" si="4905">L2118</f>
        <v>Sindhu</v>
      </c>
      <c r="M5042" t="str">
        <f t="shared" si="4905"/>
        <v>Sulur</v>
      </c>
      <c r="N5042">
        <f t="shared" si="4895"/>
        <v>18</v>
      </c>
      <c r="O5042" s="3" t="str">
        <f t="shared" si="4896"/>
        <v>May</v>
      </c>
      <c r="P5042">
        <f t="shared" si="4897"/>
        <v>2020</v>
      </c>
      <c r="Q5042" t="str">
        <f t="shared" si="4898"/>
        <v>Monday</v>
      </c>
      <c r="R5042" t="str">
        <f t="shared" si="4899"/>
        <v>Q2</v>
      </c>
    </row>
    <row r="5043" spans="1:18" x14ac:dyDescent="0.25">
      <c r="A5043">
        <f t="shared" si="4889"/>
        <v>1041</v>
      </c>
      <c r="B5043" s="1">
        <f t="shared" si="4890"/>
        <v>43969</v>
      </c>
      <c r="C5043" t="str">
        <f t="shared" ref="C5043:I5043" si="4906">C2119</f>
        <v>suma ranjan</v>
      </c>
      <c r="D5043">
        <f t="shared" si="4906"/>
        <v>8976789077</v>
      </c>
      <c r="E5043" t="str">
        <f t="shared" si="4906"/>
        <v>Faces Long Wear Eye Pencil</v>
      </c>
      <c r="F5043" t="str">
        <f t="shared" si="4906"/>
        <v>Cosmetics</v>
      </c>
      <c r="G5043" s="2">
        <f t="shared" si="4906"/>
        <v>349</v>
      </c>
      <c r="H5043">
        <f t="shared" si="4906"/>
        <v>1</v>
      </c>
      <c r="I5043" s="2">
        <f t="shared" si="4906"/>
        <v>349</v>
      </c>
      <c r="J5043" s="2">
        <f t="shared" si="4892"/>
        <v>244.3</v>
      </c>
      <c r="K5043" s="2">
        <f t="shared" si="4893"/>
        <v>104.69999999999999</v>
      </c>
      <c r="L5043" t="str">
        <f t="shared" ref="L5043:M5043" si="4907">L2119</f>
        <v>Sindhu</v>
      </c>
      <c r="M5043" t="str">
        <f t="shared" si="4907"/>
        <v>Sulur</v>
      </c>
      <c r="N5043">
        <f t="shared" si="4895"/>
        <v>18</v>
      </c>
      <c r="O5043" s="3" t="str">
        <f t="shared" si="4896"/>
        <v>May</v>
      </c>
      <c r="P5043">
        <f t="shared" si="4897"/>
        <v>2020</v>
      </c>
      <c r="Q5043" t="str">
        <f t="shared" si="4898"/>
        <v>Monday</v>
      </c>
      <c r="R5043" t="str">
        <f t="shared" si="4899"/>
        <v>Q2</v>
      </c>
    </row>
    <row r="5044" spans="1:18" x14ac:dyDescent="0.25">
      <c r="A5044">
        <f t="shared" si="4889"/>
        <v>1041</v>
      </c>
      <c r="B5044" s="1">
        <f t="shared" si="4890"/>
        <v>43969</v>
      </c>
      <c r="C5044" t="str">
        <f t="shared" ref="C5044:I5044" si="4908">C2120</f>
        <v>suma ranjan</v>
      </c>
      <c r="D5044">
        <f t="shared" si="4908"/>
        <v>8976789077</v>
      </c>
      <c r="E5044" t="str">
        <f t="shared" si="4908"/>
        <v>Revlon Charlie Blue 100 ML</v>
      </c>
      <c r="F5044" t="str">
        <f t="shared" si="4908"/>
        <v>Cosmetics</v>
      </c>
      <c r="G5044" s="2">
        <f t="shared" si="4908"/>
        <v>537</v>
      </c>
      <c r="H5044">
        <f t="shared" si="4908"/>
        <v>1</v>
      </c>
      <c r="I5044" s="2">
        <f t="shared" si="4908"/>
        <v>537</v>
      </c>
      <c r="J5044" s="2">
        <f t="shared" si="4892"/>
        <v>375.9</v>
      </c>
      <c r="K5044" s="2">
        <f t="shared" si="4893"/>
        <v>161.10000000000002</v>
      </c>
      <c r="L5044" t="str">
        <f t="shared" ref="L5044:M5044" si="4909">L2120</f>
        <v>Ranjith</v>
      </c>
      <c r="M5044" t="str">
        <f t="shared" si="4909"/>
        <v>Sulur</v>
      </c>
      <c r="N5044">
        <f t="shared" si="4895"/>
        <v>18</v>
      </c>
      <c r="O5044" s="3" t="str">
        <f t="shared" si="4896"/>
        <v>May</v>
      </c>
      <c r="P5044">
        <f t="shared" si="4897"/>
        <v>2020</v>
      </c>
      <c r="Q5044" t="str">
        <f t="shared" si="4898"/>
        <v>Monday</v>
      </c>
      <c r="R5044" t="str">
        <f t="shared" si="4899"/>
        <v>Q2</v>
      </c>
    </row>
    <row r="5045" spans="1:18" x14ac:dyDescent="0.25">
      <c r="A5045">
        <f t="shared" si="4889"/>
        <v>1041</v>
      </c>
      <c r="B5045" s="1">
        <f t="shared" si="4890"/>
        <v>43969</v>
      </c>
      <c r="C5045" t="str">
        <f t="shared" ref="C5045:I5045" si="4910">C2121</f>
        <v>suma ranjan</v>
      </c>
      <c r="D5045">
        <f t="shared" si="4910"/>
        <v>8976789077</v>
      </c>
      <c r="E5045" t="str">
        <f t="shared" si="4910"/>
        <v>Revlon Charlie White 100 ML</v>
      </c>
      <c r="F5045" t="str">
        <f t="shared" si="4910"/>
        <v>Cosmetics</v>
      </c>
      <c r="G5045" s="2">
        <f t="shared" si="4910"/>
        <v>584</v>
      </c>
      <c r="H5045">
        <f t="shared" si="4910"/>
        <v>1</v>
      </c>
      <c r="I5045" s="2">
        <f t="shared" si="4910"/>
        <v>584</v>
      </c>
      <c r="J5045" s="2">
        <f t="shared" si="4892"/>
        <v>408.8</v>
      </c>
      <c r="K5045" s="2">
        <f t="shared" si="4893"/>
        <v>175.2</v>
      </c>
      <c r="L5045" t="str">
        <f t="shared" ref="L5045:M5045" si="4911">L2121</f>
        <v>Sindhu</v>
      </c>
      <c r="M5045" t="str">
        <f t="shared" si="4911"/>
        <v>Sulur</v>
      </c>
      <c r="N5045">
        <f t="shared" si="4895"/>
        <v>18</v>
      </c>
      <c r="O5045" s="3" t="str">
        <f t="shared" si="4896"/>
        <v>May</v>
      </c>
      <c r="P5045">
        <f t="shared" si="4897"/>
        <v>2020</v>
      </c>
      <c r="Q5045" t="str">
        <f t="shared" si="4898"/>
        <v>Monday</v>
      </c>
      <c r="R5045" t="str">
        <f t="shared" si="4899"/>
        <v>Q2</v>
      </c>
    </row>
    <row r="5046" spans="1:18" x14ac:dyDescent="0.25">
      <c r="A5046">
        <f t="shared" si="4889"/>
        <v>1042</v>
      </c>
      <c r="B5046" s="1">
        <f t="shared" si="4890"/>
        <v>43969</v>
      </c>
      <c r="C5046" t="str">
        <f t="shared" ref="C5046:I5046" si="4912">C2122</f>
        <v>Sundar</v>
      </c>
      <c r="D5046">
        <f t="shared" si="4912"/>
        <v>8976789056</v>
      </c>
      <c r="E5046" t="str">
        <f t="shared" si="4912"/>
        <v>Bread Sandwich</v>
      </c>
      <c r="F5046" t="str">
        <f t="shared" si="4912"/>
        <v>Groceries</v>
      </c>
      <c r="G5046" s="2">
        <f t="shared" si="4912"/>
        <v>70</v>
      </c>
      <c r="H5046">
        <f t="shared" si="4912"/>
        <v>1</v>
      </c>
      <c r="I5046" s="2">
        <f t="shared" si="4912"/>
        <v>70</v>
      </c>
      <c r="J5046" s="2">
        <f t="shared" si="4892"/>
        <v>49</v>
      </c>
      <c r="K5046" s="2">
        <f t="shared" si="4893"/>
        <v>21</v>
      </c>
      <c r="L5046" t="str">
        <f t="shared" ref="L5046:M5046" si="4913">L2122</f>
        <v>Chandra</v>
      </c>
      <c r="M5046" t="str">
        <f t="shared" si="4913"/>
        <v>Sulur</v>
      </c>
      <c r="N5046">
        <f t="shared" si="4895"/>
        <v>18</v>
      </c>
      <c r="O5046" s="3" t="str">
        <f t="shared" si="4896"/>
        <v>May</v>
      </c>
      <c r="P5046">
        <f t="shared" si="4897"/>
        <v>2020</v>
      </c>
      <c r="Q5046" t="str">
        <f t="shared" si="4898"/>
        <v>Monday</v>
      </c>
      <c r="R5046" t="str">
        <f t="shared" si="4899"/>
        <v>Q2</v>
      </c>
    </row>
    <row r="5047" spans="1:18" x14ac:dyDescent="0.25">
      <c r="A5047">
        <f t="shared" si="4889"/>
        <v>1042</v>
      </c>
      <c r="B5047" s="1">
        <f t="shared" si="4890"/>
        <v>43969</v>
      </c>
      <c r="C5047" t="str">
        <f t="shared" ref="C5047:I5047" si="4914">C2123</f>
        <v>Sundar</v>
      </c>
      <c r="D5047">
        <f t="shared" si="4914"/>
        <v>8976789056</v>
      </c>
      <c r="E5047" t="str">
        <f t="shared" si="4914"/>
        <v>Milk (1 Ltr)</v>
      </c>
      <c r="F5047" t="str">
        <f t="shared" si="4914"/>
        <v>Dairy</v>
      </c>
      <c r="G5047" s="2">
        <f t="shared" si="4914"/>
        <v>40</v>
      </c>
      <c r="H5047">
        <f t="shared" si="4914"/>
        <v>2</v>
      </c>
      <c r="I5047" s="2">
        <f t="shared" si="4914"/>
        <v>80</v>
      </c>
      <c r="J5047" s="2">
        <f t="shared" si="4892"/>
        <v>56</v>
      </c>
      <c r="K5047" s="2">
        <f t="shared" si="4893"/>
        <v>24</v>
      </c>
      <c r="L5047" t="str">
        <f t="shared" ref="L5047:M5047" si="4915">L2123</f>
        <v>Rajan</v>
      </c>
      <c r="M5047" t="str">
        <f t="shared" si="4915"/>
        <v>Sulur</v>
      </c>
      <c r="N5047">
        <f t="shared" si="4895"/>
        <v>18</v>
      </c>
      <c r="O5047" s="3" t="str">
        <f t="shared" si="4896"/>
        <v>May</v>
      </c>
      <c r="P5047">
        <f t="shared" si="4897"/>
        <v>2020</v>
      </c>
      <c r="Q5047" t="str">
        <f t="shared" si="4898"/>
        <v>Monday</v>
      </c>
      <c r="R5047" t="str">
        <f t="shared" si="4899"/>
        <v>Q2</v>
      </c>
    </row>
    <row r="5048" spans="1:18" x14ac:dyDescent="0.25">
      <c r="A5048">
        <f t="shared" si="4889"/>
        <v>1042</v>
      </c>
      <c r="B5048" s="1">
        <f t="shared" si="4890"/>
        <v>43969</v>
      </c>
      <c r="C5048" t="str">
        <f t="shared" ref="C5048:I5048" si="4916">C2124</f>
        <v>Sundar</v>
      </c>
      <c r="D5048">
        <f t="shared" si="4916"/>
        <v>8976789056</v>
      </c>
      <c r="E5048" t="str">
        <f t="shared" si="4916"/>
        <v>Rexona 150 GM</v>
      </c>
      <c r="F5048" t="str">
        <f t="shared" si="4916"/>
        <v>Cosmetics</v>
      </c>
      <c r="G5048" s="2">
        <f t="shared" si="4916"/>
        <v>55</v>
      </c>
      <c r="H5048">
        <f t="shared" si="4916"/>
        <v>1</v>
      </c>
      <c r="I5048" s="2">
        <f t="shared" si="4916"/>
        <v>55</v>
      </c>
      <c r="J5048" s="2">
        <f t="shared" si="4892"/>
        <v>38.5</v>
      </c>
      <c r="K5048" s="2">
        <f t="shared" si="4893"/>
        <v>16.5</v>
      </c>
      <c r="L5048" t="str">
        <f t="shared" ref="L5048:M5048" si="4917">L2124</f>
        <v>Rajan</v>
      </c>
      <c r="M5048" t="str">
        <f t="shared" si="4917"/>
        <v>Sulur</v>
      </c>
      <c r="N5048">
        <f t="shared" si="4895"/>
        <v>18</v>
      </c>
      <c r="O5048" s="3" t="str">
        <f t="shared" si="4896"/>
        <v>May</v>
      </c>
      <c r="P5048">
        <f t="shared" si="4897"/>
        <v>2020</v>
      </c>
      <c r="Q5048" t="str">
        <f t="shared" si="4898"/>
        <v>Monday</v>
      </c>
      <c r="R5048" t="str">
        <f t="shared" si="4899"/>
        <v>Q2</v>
      </c>
    </row>
    <row r="5049" spans="1:18" x14ac:dyDescent="0.25">
      <c r="A5049">
        <f t="shared" si="4889"/>
        <v>1043</v>
      </c>
      <c r="B5049" s="1">
        <f t="shared" si="4890"/>
        <v>43969</v>
      </c>
      <c r="C5049" t="str">
        <f t="shared" ref="C5049:I5049" si="4918">C2125</f>
        <v>Rajesh singh</v>
      </c>
      <c r="D5049">
        <f t="shared" si="4918"/>
        <v>9876548767</v>
      </c>
      <c r="E5049" t="str">
        <f t="shared" si="4918"/>
        <v>Cinthol 100 GM</v>
      </c>
      <c r="F5049" t="str">
        <f t="shared" si="4918"/>
        <v>Cosmetics</v>
      </c>
      <c r="G5049" s="2">
        <f t="shared" si="4918"/>
        <v>45</v>
      </c>
      <c r="H5049">
        <f t="shared" si="4918"/>
        <v>3</v>
      </c>
      <c r="I5049" s="2">
        <f t="shared" si="4918"/>
        <v>135</v>
      </c>
      <c r="J5049" s="2">
        <f t="shared" si="4892"/>
        <v>94.5</v>
      </c>
      <c r="K5049" s="2">
        <f t="shared" si="4893"/>
        <v>40.5</v>
      </c>
      <c r="L5049" t="str">
        <f t="shared" ref="L5049:M5049" si="4919">L2125</f>
        <v>Chandra</v>
      </c>
      <c r="M5049" t="str">
        <f t="shared" si="4919"/>
        <v>Sulur</v>
      </c>
      <c r="N5049">
        <f t="shared" si="4895"/>
        <v>18</v>
      </c>
      <c r="O5049" s="3" t="str">
        <f t="shared" si="4896"/>
        <v>May</v>
      </c>
      <c r="P5049">
        <f t="shared" si="4897"/>
        <v>2020</v>
      </c>
      <c r="Q5049" t="str">
        <f t="shared" si="4898"/>
        <v>Monday</v>
      </c>
      <c r="R5049" t="str">
        <f t="shared" si="4899"/>
        <v>Q2</v>
      </c>
    </row>
    <row r="5050" spans="1:18" x14ac:dyDescent="0.25">
      <c r="A5050">
        <f t="shared" si="4889"/>
        <v>1043</v>
      </c>
      <c r="B5050" s="1">
        <f t="shared" si="4890"/>
        <v>43969</v>
      </c>
      <c r="C5050" t="str">
        <f t="shared" ref="C5050:I5050" si="4920">C2126</f>
        <v>Rajesh singh</v>
      </c>
      <c r="D5050">
        <f t="shared" si="4920"/>
        <v>9876548767</v>
      </c>
      <c r="E5050" t="str">
        <f t="shared" si="4920"/>
        <v>Rexona 150 GM</v>
      </c>
      <c r="F5050" t="str">
        <f t="shared" si="4920"/>
        <v>Cosmetics</v>
      </c>
      <c r="G5050" s="2">
        <f t="shared" si="4920"/>
        <v>55</v>
      </c>
      <c r="H5050">
        <f t="shared" si="4920"/>
        <v>6</v>
      </c>
      <c r="I5050" s="2">
        <f t="shared" si="4920"/>
        <v>330</v>
      </c>
      <c r="J5050" s="2">
        <f t="shared" si="4892"/>
        <v>231</v>
      </c>
      <c r="K5050" s="2">
        <f t="shared" si="4893"/>
        <v>99</v>
      </c>
      <c r="L5050" t="str">
        <f t="shared" ref="L5050:M5050" si="4921">L2126</f>
        <v>Ranjith</v>
      </c>
      <c r="M5050" t="str">
        <f t="shared" si="4921"/>
        <v>Sulur</v>
      </c>
      <c r="N5050">
        <f t="shared" si="4895"/>
        <v>18</v>
      </c>
      <c r="O5050" s="3" t="str">
        <f t="shared" si="4896"/>
        <v>May</v>
      </c>
      <c r="P5050">
        <f t="shared" si="4897"/>
        <v>2020</v>
      </c>
      <c r="Q5050" t="str">
        <f t="shared" si="4898"/>
        <v>Monday</v>
      </c>
      <c r="R5050" t="str">
        <f t="shared" si="4899"/>
        <v>Q2</v>
      </c>
    </row>
    <row r="5051" spans="1:18" x14ac:dyDescent="0.25">
      <c r="A5051">
        <f t="shared" si="4889"/>
        <v>1045</v>
      </c>
      <c r="B5051" s="1">
        <f t="shared" si="4890"/>
        <v>43969</v>
      </c>
      <c r="C5051" t="str">
        <f t="shared" ref="C5051:I5051" si="4922">C2127</f>
        <v>Rakson</v>
      </c>
      <c r="D5051">
        <f t="shared" si="4922"/>
        <v>8976789057</v>
      </c>
      <c r="E5051" t="str">
        <f t="shared" si="4922"/>
        <v>Milk (1 Ltr)</v>
      </c>
      <c r="F5051" t="str">
        <f t="shared" si="4922"/>
        <v>Dairy</v>
      </c>
      <c r="G5051" s="2">
        <f t="shared" si="4922"/>
        <v>40</v>
      </c>
      <c r="H5051">
        <f t="shared" si="4922"/>
        <v>1</v>
      </c>
      <c r="I5051" s="2">
        <f t="shared" si="4922"/>
        <v>40</v>
      </c>
      <c r="J5051" s="2">
        <f t="shared" si="4892"/>
        <v>28</v>
      </c>
      <c r="K5051" s="2">
        <f t="shared" si="4893"/>
        <v>12</v>
      </c>
      <c r="L5051" t="str">
        <f t="shared" ref="L5051:M5051" si="4923">L2127</f>
        <v>Rajan</v>
      </c>
      <c r="M5051" t="str">
        <f t="shared" si="4923"/>
        <v>Sulur</v>
      </c>
      <c r="N5051">
        <f t="shared" si="4895"/>
        <v>18</v>
      </c>
      <c r="O5051" s="3" t="str">
        <f t="shared" si="4896"/>
        <v>May</v>
      </c>
      <c r="P5051">
        <f t="shared" si="4897"/>
        <v>2020</v>
      </c>
      <c r="Q5051" t="str">
        <f t="shared" si="4898"/>
        <v>Monday</v>
      </c>
      <c r="R5051" t="str">
        <f t="shared" si="4899"/>
        <v>Q2</v>
      </c>
    </row>
    <row r="5052" spans="1:18" x14ac:dyDescent="0.25">
      <c r="A5052">
        <f t="shared" si="4889"/>
        <v>1046</v>
      </c>
      <c r="B5052" s="1">
        <f t="shared" si="4890"/>
        <v>43969</v>
      </c>
      <c r="C5052" t="str">
        <f t="shared" ref="C5052:I5052" si="4924">C2128</f>
        <v>suma ranjan</v>
      </c>
      <c r="D5052">
        <f t="shared" si="4924"/>
        <v>8976789077</v>
      </c>
      <c r="E5052" t="str">
        <f t="shared" si="4924"/>
        <v>Bread Sandwich</v>
      </c>
      <c r="F5052" t="str">
        <f t="shared" si="4924"/>
        <v>Groceries</v>
      </c>
      <c r="G5052" s="2">
        <f t="shared" si="4924"/>
        <v>70</v>
      </c>
      <c r="H5052">
        <f t="shared" si="4924"/>
        <v>1</v>
      </c>
      <c r="I5052" s="2">
        <f t="shared" si="4924"/>
        <v>70</v>
      </c>
      <c r="J5052" s="2">
        <f t="shared" si="4892"/>
        <v>49</v>
      </c>
      <c r="K5052" s="2">
        <f t="shared" si="4893"/>
        <v>21</v>
      </c>
      <c r="L5052" t="str">
        <f t="shared" ref="L5052:M5052" si="4925">L2128</f>
        <v>Sindhu</v>
      </c>
      <c r="M5052" t="str">
        <f t="shared" si="4925"/>
        <v>Sulur</v>
      </c>
      <c r="N5052">
        <f t="shared" si="4895"/>
        <v>18</v>
      </c>
      <c r="O5052" s="3" t="str">
        <f t="shared" si="4896"/>
        <v>May</v>
      </c>
      <c r="P5052">
        <f t="shared" si="4897"/>
        <v>2020</v>
      </c>
      <c r="Q5052" t="str">
        <f t="shared" si="4898"/>
        <v>Monday</v>
      </c>
      <c r="R5052" t="str">
        <f t="shared" si="4899"/>
        <v>Q2</v>
      </c>
    </row>
    <row r="5053" spans="1:18" x14ac:dyDescent="0.25">
      <c r="A5053">
        <f t="shared" si="4889"/>
        <v>1046</v>
      </c>
      <c r="B5053" s="1">
        <f t="shared" si="4890"/>
        <v>43969</v>
      </c>
      <c r="C5053" t="str">
        <f t="shared" ref="C5053:I5053" si="4926">C2129</f>
        <v>suma ranjan</v>
      </c>
      <c r="D5053">
        <f t="shared" si="4926"/>
        <v>8976789077</v>
      </c>
      <c r="E5053" t="str">
        <f t="shared" si="4926"/>
        <v>Rexona 150 GM</v>
      </c>
      <c r="F5053" t="str">
        <f t="shared" si="4926"/>
        <v>Cosmetics</v>
      </c>
      <c r="G5053" s="2">
        <f t="shared" si="4926"/>
        <v>55</v>
      </c>
      <c r="H5053">
        <f t="shared" si="4926"/>
        <v>3</v>
      </c>
      <c r="I5053" s="2">
        <f t="shared" si="4926"/>
        <v>165</v>
      </c>
      <c r="J5053" s="2">
        <f t="shared" si="4892"/>
        <v>115.5</v>
      </c>
      <c r="K5053" s="2">
        <f t="shared" si="4893"/>
        <v>49.5</v>
      </c>
      <c r="L5053" t="str">
        <f t="shared" ref="L5053:M5053" si="4927">L2129</f>
        <v>Chandra</v>
      </c>
      <c r="M5053" t="str">
        <f t="shared" si="4927"/>
        <v>Sulur</v>
      </c>
      <c r="N5053">
        <f t="shared" si="4895"/>
        <v>18</v>
      </c>
      <c r="O5053" s="3" t="str">
        <f t="shared" si="4896"/>
        <v>May</v>
      </c>
      <c r="P5053">
        <f t="shared" si="4897"/>
        <v>2020</v>
      </c>
      <c r="Q5053" t="str">
        <f t="shared" si="4898"/>
        <v>Monday</v>
      </c>
      <c r="R5053" t="str">
        <f t="shared" si="4899"/>
        <v>Q2</v>
      </c>
    </row>
    <row r="5054" spans="1:18" x14ac:dyDescent="0.25">
      <c r="A5054">
        <f t="shared" si="4889"/>
        <v>1046</v>
      </c>
      <c r="B5054" s="1">
        <f t="shared" si="4890"/>
        <v>43969</v>
      </c>
      <c r="C5054" t="str">
        <f t="shared" ref="C5054:I5054" si="4928">C2130</f>
        <v>suma ranjan</v>
      </c>
      <c r="D5054">
        <f t="shared" si="4928"/>
        <v>8976789077</v>
      </c>
      <c r="E5054" t="str">
        <f t="shared" si="4928"/>
        <v>Cinthol 100 GM</v>
      </c>
      <c r="F5054" t="str">
        <f t="shared" si="4928"/>
        <v>Cosmetics</v>
      </c>
      <c r="G5054" s="2">
        <f t="shared" si="4928"/>
        <v>45</v>
      </c>
      <c r="H5054">
        <f t="shared" si="4928"/>
        <v>3</v>
      </c>
      <c r="I5054" s="2">
        <f t="shared" si="4928"/>
        <v>135</v>
      </c>
      <c r="J5054" s="2">
        <f t="shared" si="4892"/>
        <v>94.5</v>
      </c>
      <c r="K5054" s="2">
        <f t="shared" si="4893"/>
        <v>40.5</v>
      </c>
      <c r="L5054" t="str">
        <f t="shared" ref="L5054:M5054" si="4929">L2130</f>
        <v>Ranjith</v>
      </c>
      <c r="M5054" t="str">
        <f t="shared" si="4929"/>
        <v>Sulur</v>
      </c>
      <c r="N5054">
        <f t="shared" si="4895"/>
        <v>18</v>
      </c>
      <c r="O5054" s="3" t="str">
        <f t="shared" si="4896"/>
        <v>May</v>
      </c>
      <c r="P5054">
        <f t="shared" si="4897"/>
        <v>2020</v>
      </c>
      <c r="Q5054" t="str">
        <f t="shared" si="4898"/>
        <v>Monday</v>
      </c>
      <c r="R5054" t="str">
        <f t="shared" si="4899"/>
        <v>Q2</v>
      </c>
    </row>
    <row r="5055" spans="1:18" x14ac:dyDescent="0.25">
      <c r="A5055">
        <f t="shared" si="4889"/>
        <v>1046</v>
      </c>
      <c r="B5055" s="1">
        <f t="shared" si="4890"/>
        <v>43969</v>
      </c>
      <c r="C5055" t="str">
        <f t="shared" ref="C5055:I5055" si="4930">C2131</f>
        <v>suma ranjan</v>
      </c>
      <c r="D5055">
        <f t="shared" si="4930"/>
        <v>8976789077</v>
      </c>
      <c r="E5055" t="str">
        <f t="shared" si="4930"/>
        <v>Milk (1 Ltr)</v>
      </c>
      <c r="F5055" t="str">
        <f t="shared" si="4930"/>
        <v>Dairy</v>
      </c>
      <c r="G5055" s="2">
        <f t="shared" si="4930"/>
        <v>40</v>
      </c>
      <c r="H5055">
        <f t="shared" si="4930"/>
        <v>1</v>
      </c>
      <c r="I5055" s="2">
        <f t="shared" si="4930"/>
        <v>40</v>
      </c>
      <c r="J5055" s="2">
        <f t="shared" si="4892"/>
        <v>28</v>
      </c>
      <c r="K5055" s="2">
        <f t="shared" si="4893"/>
        <v>12</v>
      </c>
      <c r="L5055" t="str">
        <f t="shared" ref="L5055:M5055" si="4931">L2131</f>
        <v>Chandra</v>
      </c>
      <c r="M5055" t="str">
        <f t="shared" si="4931"/>
        <v>Sulur</v>
      </c>
      <c r="N5055">
        <f t="shared" si="4895"/>
        <v>18</v>
      </c>
      <c r="O5055" s="3" t="str">
        <f t="shared" si="4896"/>
        <v>May</v>
      </c>
      <c r="P5055">
        <f t="shared" si="4897"/>
        <v>2020</v>
      </c>
      <c r="Q5055" t="str">
        <f t="shared" si="4898"/>
        <v>Monday</v>
      </c>
      <c r="R5055" t="str">
        <f t="shared" si="4899"/>
        <v>Q2</v>
      </c>
    </row>
    <row r="5056" spans="1:18" x14ac:dyDescent="0.25">
      <c r="A5056">
        <f t="shared" si="4889"/>
        <v>1046</v>
      </c>
      <c r="B5056" s="1">
        <f t="shared" si="4890"/>
        <v>43969</v>
      </c>
      <c r="C5056" t="str">
        <f t="shared" ref="C5056:I5056" si="4932">C2132</f>
        <v>suma ranjan</v>
      </c>
      <c r="D5056">
        <f t="shared" si="4932"/>
        <v>8976789077</v>
      </c>
      <c r="E5056" t="str">
        <f t="shared" si="4932"/>
        <v>Pickle 500g</v>
      </c>
      <c r="F5056" t="str">
        <f t="shared" si="4932"/>
        <v>Groceries</v>
      </c>
      <c r="G5056" s="2">
        <f t="shared" si="4932"/>
        <v>67</v>
      </c>
      <c r="H5056">
        <f t="shared" si="4932"/>
        <v>1</v>
      </c>
      <c r="I5056" s="2">
        <f t="shared" si="4932"/>
        <v>67</v>
      </c>
      <c r="J5056" s="2">
        <f t="shared" si="4892"/>
        <v>46.900000000000006</v>
      </c>
      <c r="K5056" s="2">
        <f t="shared" si="4893"/>
        <v>20.099999999999994</v>
      </c>
      <c r="L5056" t="str">
        <f t="shared" ref="L5056:M5056" si="4933">L2132</f>
        <v>Ranjith</v>
      </c>
      <c r="M5056" t="str">
        <f t="shared" si="4933"/>
        <v>Sulur</v>
      </c>
      <c r="N5056">
        <f t="shared" si="4895"/>
        <v>18</v>
      </c>
      <c r="O5056" s="3" t="str">
        <f t="shared" si="4896"/>
        <v>May</v>
      </c>
      <c r="P5056">
        <f t="shared" si="4897"/>
        <v>2020</v>
      </c>
      <c r="Q5056" t="str">
        <f t="shared" si="4898"/>
        <v>Monday</v>
      </c>
      <c r="R5056" t="str">
        <f t="shared" si="4899"/>
        <v>Q2</v>
      </c>
    </row>
    <row r="5057" spans="1:18" x14ac:dyDescent="0.25">
      <c r="A5057">
        <f t="shared" si="4889"/>
        <v>1044</v>
      </c>
      <c r="B5057" s="1">
        <f t="shared" si="4890"/>
        <v>43970</v>
      </c>
      <c r="C5057" t="str">
        <f t="shared" ref="C5057:I5057" si="4934">C2133</f>
        <v>Sundar</v>
      </c>
      <c r="D5057">
        <f t="shared" si="4934"/>
        <v>8976789056</v>
      </c>
      <c r="E5057" t="str">
        <f t="shared" si="4934"/>
        <v>Bread Sandwich</v>
      </c>
      <c r="F5057" t="str">
        <f t="shared" si="4934"/>
        <v>Groceries</v>
      </c>
      <c r="G5057" s="2">
        <f t="shared" si="4934"/>
        <v>70</v>
      </c>
      <c r="H5057">
        <f t="shared" si="4934"/>
        <v>1</v>
      </c>
      <c r="I5057" s="2">
        <f t="shared" si="4934"/>
        <v>70</v>
      </c>
      <c r="J5057" s="2">
        <f t="shared" si="4892"/>
        <v>49</v>
      </c>
      <c r="K5057" s="2">
        <f t="shared" si="4893"/>
        <v>21</v>
      </c>
      <c r="L5057" t="str">
        <f t="shared" ref="L5057:M5057" si="4935">L2133</f>
        <v>Ranjith</v>
      </c>
      <c r="M5057" t="str">
        <f t="shared" si="4935"/>
        <v>Sulur</v>
      </c>
      <c r="N5057">
        <f t="shared" si="4895"/>
        <v>19</v>
      </c>
      <c r="O5057" s="3" t="str">
        <f t="shared" si="4896"/>
        <v>May</v>
      </c>
      <c r="P5057">
        <f t="shared" si="4897"/>
        <v>2020</v>
      </c>
      <c r="Q5057" t="str">
        <f t="shared" si="4898"/>
        <v>Tuesday</v>
      </c>
      <c r="R5057" t="str">
        <f t="shared" si="4899"/>
        <v>Q2</v>
      </c>
    </row>
    <row r="5058" spans="1:18" x14ac:dyDescent="0.25">
      <c r="A5058">
        <f t="shared" si="4889"/>
        <v>1044</v>
      </c>
      <c r="B5058" s="1">
        <f t="shared" si="4890"/>
        <v>43970</v>
      </c>
      <c r="C5058" t="str">
        <f t="shared" ref="C5058:I5058" si="4936">C2134</f>
        <v>Sundar</v>
      </c>
      <c r="D5058">
        <f t="shared" si="4936"/>
        <v>8976789056</v>
      </c>
      <c r="E5058" t="str">
        <f t="shared" si="4936"/>
        <v>Milk (1 Ltr)</v>
      </c>
      <c r="F5058" t="str">
        <f t="shared" si="4936"/>
        <v>Dairy</v>
      </c>
      <c r="G5058" s="2">
        <f t="shared" si="4936"/>
        <v>40</v>
      </c>
      <c r="H5058">
        <f t="shared" si="4936"/>
        <v>2</v>
      </c>
      <c r="I5058" s="2">
        <f t="shared" si="4936"/>
        <v>80</v>
      </c>
      <c r="J5058" s="2">
        <f t="shared" si="4892"/>
        <v>56</v>
      </c>
      <c r="K5058" s="2">
        <f t="shared" si="4893"/>
        <v>24</v>
      </c>
      <c r="L5058" t="str">
        <f t="shared" ref="L5058:M5058" si="4937">L2134</f>
        <v>Rajan</v>
      </c>
      <c r="M5058" t="str">
        <f t="shared" si="4937"/>
        <v>Sulur</v>
      </c>
      <c r="N5058">
        <f t="shared" si="4895"/>
        <v>19</v>
      </c>
      <c r="O5058" s="3" t="str">
        <f t="shared" si="4896"/>
        <v>May</v>
      </c>
      <c r="P5058">
        <f t="shared" si="4897"/>
        <v>2020</v>
      </c>
      <c r="Q5058" t="str">
        <f t="shared" si="4898"/>
        <v>Tuesday</v>
      </c>
      <c r="R5058" t="str">
        <f t="shared" si="4899"/>
        <v>Q2</v>
      </c>
    </row>
    <row r="5059" spans="1:18" x14ac:dyDescent="0.25">
      <c r="A5059">
        <f t="shared" si="4889"/>
        <v>1044</v>
      </c>
      <c r="B5059" s="1">
        <f t="shared" si="4890"/>
        <v>43970</v>
      </c>
      <c r="C5059" t="str">
        <f t="shared" ref="C5059:I5059" si="4938">C2135</f>
        <v>Sundar</v>
      </c>
      <c r="D5059">
        <f t="shared" si="4938"/>
        <v>8976789056</v>
      </c>
      <c r="E5059" t="str">
        <f t="shared" si="4938"/>
        <v>Rexona 150 GM</v>
      </c>
      <c r="F5059" t="str">
        <f t="shared" si="4938"/>
        <v>Cosmetics</v>
      </c>
      <c r="G5059" s="2">
        <f t="shared" si="4938"/>
        <v>55</v>
      </c>
      <c r="H5059">
        <f t="shared" si="4938"/>
        <v>1</v>
      </c>
      <c r="I5059" s="2">
        <f t="shared" si="4938"/>
        <v>55</v>
      </c>
      <c r="J5059" s="2">
        <f t="shared" si="4892"/>
        <v>38.5</v>
      </c>
      <c r="K5059" s="2">
        <f t="shared" si="4893"/>
        <v>16.5</v>
      </c>
      <c r="L5059" t="str">
        <f t="shared" ref="L5059:M5059" si="4939">L2135</f>
        <v>Sindhu</v>
      </c>
      <c r="M5059" t="str">
        <f t="shared" si="4939"/>
        <v>Sulur</v>
      </c>
      <c r="N5059">
        <f t="shared" si="4895"/>
        <v>19</v>
      </c>
      <c r="O5059" s="3" t="str">
        <f t="shared" si="4896"/>
        <v>May</v>
      </c>
      <c r="P5059">
        <f t="shared" si="4897"/>
        <v>2020</v>
      </c>
      <c r="Q5059" t="str">
        <f t="shared" si="4898"/>
        <v>Tuesday</v>
      </c>
      <c r="R5059" t="str">
        <f t="shared" si="4899"/>
        <v>Q2</v>
      </c>
    </row>
    <row r="5060" spans="1:18" x14ac:dyDescent="0.25">
      <c r="A5060">
        <f t="shared" si="4889"/>
        <v>1048</v>
      </c>
      <c r="B5060" s="1">
        <f t="shared" si="4890"/>
        <v>43970</v>
      </c>
      <c r="C5060" t="str">
        <f t="shared" ref="C5060:I5060" si="4940">C2136</f>
        <v>Rajesh singh</v>
      </c>
      <c r="D5060">
        <f t="shared" si="4940"/>
        <v>9876548767</v>
      </c>
      <c r="E5060" t="str">
        <f t="shared" si="4940"/>
        <v>Cinthol 100 GM</v>
      </c>
      <c r="F5060" t="str">
        <f t="shared" si="4940"/>
        <v>Cosmetics</v>
      </c>
      <c r="G5060" s="2">
        <f t="shared" si="4940"/>
        <v>45</v>
      </c>
      <c r="H5060">
        <f t="shared" si="4940"/>
        <v>3</v>
      </c>
      <c r="I5060" s="2">
        <f t="shared" si="4940"/>
        <v>135</v>
      </c>
      <c r="J5060" s="2">
        <f t="shared" si="4892"/>
        <v>94.5</v>
      </c>
      <c r="K5060" s="2">
        <f t="shared" si="4893"/>
        <v>40.5</v>
      </c>
      <c r="L5060" t="str">
        <f t="shared" ref="L5060:M5060" si="4941">L2136</f>
        <v>Ranjith</v>
      </c>
      <c r="M5060" t="str">
        <f t="shared" si="4941"/>
        <v>Sulur</v>
      </c>
      <c r="N5060">
        <f t="shared" si="4895"/>
        <v>19</v>
      </c>
      <c r="O5060" s="3" t="str">
        <f t="shared" si="4896"/>
        <v>May</v>
      </c>
      <c r="P5060">
        <f t="shared" si="4897"/>
        <v>2020</v>
      </c>
      <c r="Q5060" t="str">
        <f t="shared" si="4898"/>
        <v>Tuesday</v>
      </c>
      <c r="R5060" t="str">
        <f t="shared" si="4899"/>
        <v>Q2</v>
      </c>
    </row>
    <row r="5061" spans="1:18" x14ac:dyDescent="0.25">
      <c r="A5061">
        <f t="shared" si="4889"/>
        <v>1048</v>
      </c>
      <c r="B5061" s="1">
        <f t="shared" si="4890"/>
        <v>43970</v>
      </c>
      <c r="C5061" t="str">
        <f t="shared" ref="C5061:I5061" si="4942">C2137</f>
        <v>Rajesh singh</v>
      </c>
      <c r="D5061">
        <f t="shared" si="4942"/>
        <v>9876548767</v>
      </c>
      <c r="E5061" t="str">
        <f t="shared" si="4942"/>
        <v>Rexona 150 GM</v>
      </c>
      <c r="F5061" t="str">
        <f t="shared" si="4942"/>
        <v>Cosmetics</v>
      </c>
      <c r="G5061" s="2">
        <f t="shared" si="4942"/>
        <v>55</v>
      </c>
      <c r="H5061">
        <f t="shared" si="4942"/>
        <v>6</v>
      </c>
      <c r="I5061" s="2">
        <f t="shared" si="4942"/>
        <v>330</v>
      </c>
      <c r="J5061" s="2">
        <f t="shared" si="4892"/>
        <v>231</v>
      </c>
      <c r="K5061" s="2">
        <f t="shared" si="4893"/>
        <v>99</v>
      </c>
      <c r="L5061" t="str">
        <f t="shared" ref="L5061:M5061" si="4943">L2137</f>
        <v>Chandra</v>
      </c>
      <c r="M5061" t="str">
        <f t="shared" si="4943"/>
        <v>Sulur</v>
      </c>
      <c r="N5061">
        <f t="shared" si="4895"/>
        <v>19</v>
      </c>
      <c r="O5061" s="3" t="str">
        <f t="shared" si="4896"/>
        <v>May</v>
      </c>
      <c r="P5061">
        <f t="shared" si="4897"/>
        <v>2020</v>
      </c>
      <c r="Q5061" t="str">
        <f t="shared" si="4898"/>
        <v>Tuesday</v>
      </c>
      <c r="R5061" t="str">
        <f t="shared" si="4899"/>
        <v>Q2</v>
      </c>
    </row>
    <row r="5062" spans="1:18" x14ac:dyDescent="0.25">
      <c r="A5062">
        <f t="shared" si="4889"/>
        <v>1050</v>
      </c>
      <c r="B5062" s="1">
        <f t="shared" si="4890"/>
        <v>43970</v>
      </c>
      <c r="C5062" t="str">
        <f t="shared" ref="C5062:I5062" si="4944">C2138</f>
        <v>Rakson</v>
      </c>
      <c r="D5062">
        <f t="shared" si="4944"/>
        <v>8976789057</v>
      </c>
      <c r="E5062" t="str">
        <f t="shared" si="4944"/>
        <v>Milk (1 Ltr)</v>
      </c>
      <c r="F5062" t="str">
        <f t="shared" si="4944"/>
        <v>Dairy</v>
      </c>
      <c r="G5062" s="2">
        <f t="shared" si="4944"/>
        <v>40</v>
      </c>
      <c r="H5062">
        <f t="shared" si="4944"/>
        <v>1</v>
      </c>
      <c r="I5062" s="2">
        <f t="shared" si="4944"/>
        <v>40</v>
      </c>
      <c r="J5062" s="2">
        <f t="shared" si="4892"/>
        <v>28</v>
      </c>
      <c r="K5062" s="2">
        <f t="shared" si="4893"/>
        <v>12</v>
      </c>
      <c r="L5062" t="str">
        <f t="shared" ref="L5062:M5062" si="4945">L2138</f>
        <v>Rajan</v>
      </c>
      <c r="M5062" t="str">
        <f t="shared" si="4945"/>
        <v>Sulur</v>
      </c>
      <c r="N5062">
        <f t="shared" si="4895"/>
        <v>19</v>
      </c>
      <c r="O5062" s="3" t="str">
        <f t="shared" si="4896"/>
        <v>May</v>
      </c>
      <c r="P5062">
        <f t="shared" si="4897"/>
        <v>2020</v>
      </c>
      <c r="Q5062" t="str">
        <f t="shared" si="4898"/>
        <v>Tuesday</v>
      </c>
      <c r="R5062" t="str">
        <f t="shared" si="4899"/>
        <v>Q2</v>
      </c>
    </row>
    <row r="5063" spans="1:18" x14ac:dyDescent="0.25">
      <c r="A5063">
        <f t="shared" si="4889"/>
        <v>1050</v>
      </c>
      <c r="B5063" s="1">
        <f t="shared" si="4890"/>
        <v>43970</v>
      </c>
      <c r="C5063" t="str">
        <f t="shared" ref="C5063:I5063" si="4946">C2139</f>
        <v>Rakson</v>
      </c>
      <c r="D5063">
        <f t="shared" si="4946"/>
        <v>8976789057</v>
      </c>
      <c r="E5063" t="str">
        <f t="shared" si="4946"/>
        <v>Bread Sandwich</v>
      </c>
      <c r="F5063" t="str">
        <f t="shared" si="4946"/>
        <v>Groceries</v>
      </c>
      <c r="G5063" s="2">
        <f t="shared" si="4946"/>
        <v>70</v>
      </c>
      <c r="H5063">
        <f t="shared" si="4946"/>
        <v>1</v>
      </c>
      <c r="I5063" s="2">
        <f t="shared" si="4946"/>
        <v>70</v>
      </c>
      <c r="J5063" s="2">
        <f t="shared" si="4892"/>
        <v>49</v>
      </c>
      <c r="K5063" s="2">
        <f t="shared" si="4893"/>
        <v>21</v>
      </c>
      <c r="L5063" t="str">
        <f t="shared" ref="L5063:M5063" si="4947">L2139</f>
        <v>Ranjith</v>
      </c>
      <c r="M5063" t="str">
        <f t="shared" si="4947"/>
        <v>Sulur</v>
      </c>
      <c r="N5063">
        <f t="shared" si="4895"/>
        <v>19</v>
      </c>
      <c r="O5063" s="3" t="str">
        <f t="shared" si="4896"/>
        <v>May</v>
      </c>
      <c r="P5063">
        <f t="shared" si="4897"/>
        <v>2020</v>
      </c>
      <c r="Q5063" t="str">
        <f t="shared" si="4898"/>
        <v>Tuesday</v>
      </c>
      <c r="R5063" t="str">
        <f t="shared" si="4899"/>
        <v>Q2</v>
      </c>
    </row>
    <row r="5064" spans="1:18" x14ac:dyDescent="0.25">
      <c r="A5064">
        <f t="shared" si="4889"/>
        <v>1050</v>
      </c>
      <c r="B5064" s="1">
        <f t="shared" si="4890"/>
        <v>43970</v>
      </c>
      <c r="C5064" t="str">
        <f t="shared" ref="C5064:I5064" si="4948">C2140</f>
        <v>Rakson</v>
      </c>
      <c r="D5064">
        <f t="shared" si="4948"/>
        <v>8976789057</v>
      </c>
      <c r="E5064" t="str">
        <f t="shared" si="4948"/>
        <v>Rexona 150 GM</v>
      </c>
      <c r="F5064" t="str">
        <f t="shared" si="4948"/>
        <v>Cosmetics</v>
      </c>
      <c r="G5064" s="2">
        <f t="shared" si="4948"/>
        <v>55</v>
      </c>
      <c r="H5064">
        <f t="shared" si="4948"/>
        <v>3</v>
      </c>
      <c r="I5064" s="2">
        <f t="shared" si="4948"/>
        <v>165</v>
      </c>
      <c r="J5064" s="2">
        <f t="shared" si="4892"/>
        <v>115.5</v>
      </c>
      <c r="K5064" s="2">
        <f t="shared" si="4893"/>
        <v>49.5</v>
      </c>
      <c r="L5064" t="str">
        <f t="shared" ref="L5064:M5064" si="4949">L2140</f>
        <v>Sindhu</v>
      </c>
      <c r="M5064" t="str">
        <f t="shared" si="4949"/>
        <v>Sulur</v>
      </c>
      <c r="N5064">
        <f t="shared" si="4895"/>
        <v>19</v>
      </c>
      <c r="O5064" s="3" t="str">
        <f t="shared" si="4896"/>
        <v>May</v>
      </c>
      <c r="P5064">
        <f t="shared" si="4897"/>
        <v>2020</v>
      </c>
      <c r="Q5064" t="str">
        <f t="shared" si="4898"/>
        <v>Tuesday</v>
      </c>
      <c r="R5064" t="str">
        <f t="shared" si="4899"/>
        <v>Q2</v>
      </c>
    </row>
    <row r="5065" spans="1:18" x14ac:dyDescent="0.25">
      <c r="A5065">
        <f t="shared" si="4889"/>
        <v>1050</v>
      </c>
      <c r="B5065" s="1">
        <f t="shared" si="4890"/>
        <v>43970</v>
      </c>
      <c r="C5065" t="str">
        <f t="shared" ref="C5065:I5065" si="4950">C2141</f>
        <v>Rakson</v>
      </c>
      <c r="D5065">
        <f t="shared" si="4950"/>
        <v>8976789057</v>
      </c>
      <c r="E5065" t="str">
        <f t="shared" si="4950"/>
        <v>Cinthol 100 GM</v>
      </c>
      <c r="F5065" t="str">
        <f t="shared" si="4950"/>
        <v>Cosmetics</v>
      </c>
      <c r="G5065" s="2">
        <f t="shared" si="4950"/>
        <v>45</v>
      </c>
      <c r="H5065">
        <f t="shared" si="4950"/>
        <v>3</v>
      </c>
      <c r="I5065" s="2">
        <f t="shared" si="4950"/>
        <v>135</v>
      </c>
      <c r="J5065" s="2">
        <f t="shared" si="4892"/>
        <v>94.5</v>
      </c>
      <c r="K5065" s="2">
        <f t="shared" si="4893"/>
        <v>40.5</v>
      </c>
      <c r="L5065" t="str">
        <f t="shared" ref="L5065:M5065" si="4951">L2141</f>
        <v>Chandra</v>
      </c>
      <c r="M5065" t="str">
        <f t="shared" si="4951"/>
        <v>Sulur</v>
      </c>
      <c r="N5065">
        <f t="shared" si="4895"/>
        <v>19</v>
      </c>
      <c r="O5065" s="3" t="str">
        <f t="shared" si="4896"/>
        <v>May</v>
      </c>
      <c r="P5065">
        <f t="shared" si="4897"/>
        <v>2020</v>
      </c>
      <c r="Q5065" t="str">
        <f t="shared" si="4898"/>
        <v>Tuesday</v>
      </c>
      <c r="R5065" t="str">
        <f t="shared" si="4899"/>
        <v>Q2</v>
      </c>
    </row>
    <row r="5066" spans="1:18" x14ac:dyDescent="0.25">
      <c r="A5066">
        <f t="shared" si="4889"/>
        <v>1050</v>
      </c>
      <c r="B5066" s="1">
        <f t="shared" si="4890"/>
        <v>43970</v>
      </c>
      <c r="C5066" t="str">
        <f t="shared" ref="C5066:I5066" si="4952">C2142</f>
        <v>Rakson</v>
      </c>
      <c r="D5066">
        <f t="shared" si="4952"/>
        <v>8976789057</v>
      </c>
      <c r="E5066" t="str">
        <f t="shared" si="4952"/>
        <v>Milk (1 Ltr)</v>
      </c>
      <c r="F5066" t="str">
        <f t="shared" si="4952"/>
        <v>Dairy</v>
      </c>
      <c r="G5066" s="2">
        <f t="shared" si="4952"/>
        <v>40</v>
      </c>
      <c r="H5066">
        <f t="shared" si="4952"/>
        <v>1</v>
      </c>
      <c r="I5066" s="2">
        <f t="shared" si="4952"/>
        <v>40</v>
      </c>
      <c r="J5066" s="2">
        <f t="shared" si="4892"/>
        <v>28</v>
      </c>
      <c r="K5066" s="2">
        <f t="shared" si="4893"/>
        <v>12</v>
      </c>
      <c r="L5066" t="str">
        <f t="shared" ref="L5066:M5066" si="4953">L2142</f>
        <v>Sindhu</v>
      </c>
      <c r="M5066" t="str">
        <f t="shared" si="4953"/>
        <v>Sulur</v>
      </c>
      <c r="N5066">
        <f t="shared" si="4895"/>
        <v>19</v>
      </c>
      <c r="O5066" s="3" t="str">
        <f t="shared" si="4896"/>
        <v>May</v>
      </c>
      <c r="P5066">
        <f t="shared" si="4897"/>
        <v>2020</v>
      </c>
      <c r="Q5066" t="str">
        <f t="shared" si="4898"/>
        <v>Tuesday</v>
      </c>
      <c r="R5066" t="str">
        <f t="shared" si="4899"/>
        <v>Q2</v>
      </c>
    </row>
    <row r="5067" spans="1:18" x14ac:dyDescent="0.25">
      <c r="A5067">
        <f t="shared" si="4889"/>
        <v>1047</v>
      </c>
      <c r="B5067" s="1">
        <f t="shared" si="4890"/>
        <v>43970</v>
      </c>
      <c r="C5067" t="str">
        <f t="shared" ref="C5067:I5067" si="4954">C2143</f>
        <v>sudha</v>
      </c>
      <c r="D5067">
        <f t="shared" si="4954"/>
        <v>8976789034</v>
      </c>
      <c r="E5067" t="str">
        <f t="shared" si="4954"/>
        <v>Salt 1 kg</v>
      </c>
      <c r="F5067" t="str">
        <f t="shared" si="4954"/>
        <v>Groceries</v>
      </c>
      <c r="G5067" s="2">
        <f t="shared" si="4954"/>
        <v>15</v>
      </c>
      <c r="H5067">
        <f t="shared" si="4954"/>
        <v>1</v>
      </c>
      <c r="I5067" s="2">
        <f t="shared" si="4954"/>
        <v>15</v>
      </c>
      <c r="J5067" s="2">
        <f t="shared" si="4892"/>
        <v>10.5</v>
      </c>
      <c r="K5067" s="2">
        <f t="shared" si="4893"/>
        <v>4.5</v>
      </c>
      <c r="L5067" t="str">
        <f t="shared" ref="L5067:M5067" si="4955">L2143</f>
        <v>Ranjith</v>
      </c>
      <c r="M5067" t="str">
        <f t="shared" si="4955"/>
        <v>Sulur</v>
      </c>
      <c r="N5067">
        <f t="shared" si="4895"/>
        <v>19</v>
      </c>
      <c r="O5067" s="3" t="str">
        <f t="shared" si="4896"/>
        <v>May</v>
      </c>
      <c r="P5067">
        <f t="shared" si="4897"/>
        <v>2020</v>
      </c>
      <c r="Q5067" t="str">
        <f t="shared" si="4898"/>
        <v>Tuesday</v>
      </c>
      <c r="R5067" t="str">
        <f t="shared" si="4899"/>
        <v>Q2</v>
      </c>
    </row>
    <row r="5068" spans="1:18" x14ac:dyDescent="0.25">
      <c r="A5068">
        <f t="shared" si="4889"/>
        <v>1047</v>
      </c>
      <c r="B5068" s="1">
        <f t="shared" si="4890"/>
        <v>43970</v>
      </c>
      <c r="C5068" t="str">
        <f t="shared" ref="C5068:I5068" si="4956">C2144</f>
        <v>sudha</v>
      </c>
      <c r="D5068">
        <f t="shared" si="4956"/>
        <v>8976789034</v>
      </c>
      <c r="E5068" t="str">
        <f t="shared" si="4956"/>
        <v>Maybelline Mattie Lipstic 3.9 g</v>
      </c>
      <c r="F5068" t="str">
        <f t="shared" si="4956"/>
        <v>Cosmetics</v>
      </c>
      <c r="G5068" s="2">
        <f t="shared" si="4956"/>
        <v>262</v>
      </c>
      <c r="H5068">
        <f t="shared" si="4956"/>
        <v>1</v>
      </c>
      <c r="I5068" s="2">
        <f t="shared" si="4956"/>
        <v>262</v>
      </c>
      <c r="J5068" s="2">
        <f t="shared" si="4892"/>
        <v>183.4</v>
      </c>
      <c r="K5068" s="2">
        <f t="shared" si="4893"/>
        <v>78.599999999999994</v>
      </c>
      <c r="L5068" t="str">
        <f t="shared" ref="L5068:M5068" si="4957">L2144</f>
        <v>Rajan</v>
      </c>
      <c r="M5068" t="str">
        <f t="shared" si="4957"/>
        <v>Sulur</v>
      </c>
      <c r="N5068">
        <f t="shared" si="4895"/>
        <v>19</v>
      </c>
      <c r="O5068" s="3" t="str">
        <f t="shared" si="4896"/>
        <v>May</v>
      </c>
      <c r="P5068">
        <f t="shared" si="4897"/>
        <v>2020</v>
      </c>
      <c r="Q5068" t="str">
        <f t="shared" si="4898"/>
        <v>Tuesday</v>
      </c>
      <c r="R5068" t="str">
        <f t="shared" si="4899"/>
        <v>Q2</v>
      </c>
    </row>
    <row r="5069" spans="1:18" x14ac:dyDescent="0.25">
      <c r="A5069">
        <f t="shared" si="4889"/>
        <v>1047</v>
      </c>
      <c r="B5069" s="1">
        <f t="shared" si="4890"/>
        <v>43970</v>
      </c>
      <c r="C5069" t="str">
        <f t="shared" ref="C5069:I5069" si="4958">C2145</f>
        <v>sudha</v>
      </c>
      <c r="D5069">
        <f t="shared" si="4958"/>
        <v>8976789034</v>
      </c>
      <c r="E5069" t="str">
        <f t="shared" si="4958"/>
        <v>Faces Long Wear Eye Pencil</v>
      </c>
      <c r="F5069" t="str">
        <f t="shared" si="4958"/>
        <v>Cosmetics</v>
      </c>
      <c r="G5069" s="2">
        <f t="shared" si="4958"/>
        <v>349</v>
      </c>
      <c r="H5069">
        <f t="shared" si="4958"/>
        <v>1</v>
      </c>
      <c r="I5069" s="2">
        <f t="shared" si="4958"/>
        <v>349</v>
      </c>
      <c r="J5069" s="2">
        <f t="shared" si="4892"/>
        <v>244.3</v>
      </c>
      <c r="K5069" s="2">
        <f t="shared" si="4893"/>
        <v>104.69999999999999</v>
      </c>
      <c r="L5069" t="str">
        <f t="shared" ref="L5069:M5069" si="4959">L2145</f>
        <v>Ranjith</v>
      </c>
      <c r="M5069" t="str">
        <f t="shared" si="4959"/>
        <v>Sulur</v>
      </c>
      <c r="N5069">
        <f t="shared" si="4895"/>
        <v>19</v>
      </c>
      <c r="O5069" s="3" t="str">
        <f t="shared" si="4896"/>
        <v>May</v>
      </c>
      <c r="P5069">
        <f t="shared" si="4897"/>
        <v>2020</v>
      </c>
      <c r="Q5069" t="str">
        <f t="shared" si="4898"/>
        <v>Tuesday</v>
      </c>
      <c r="R5069" t="str">
        <f t="shared" si="4899"/>
        <v>Q2</v>
      </c>
    </row>
    <row r="5070" spans="1:18" x14ac:dyDescent="0.25">
      <c r="A5070">
        <f t="shared" si="4889"/>
        <v>1047</v>
      </c>
      <c r="B5070" s="1">
        <f t="shared" si="4890"/>
        <v>43970</v>
      </c>
      <c r="C5070" t="str">
        <f t="shared" ref="C5070:I5070" si="4960">C2146</f>
        <v>sudha</v>
      </c>
      <c r="D5070">
        <f t="shared" si="4960"/>
        <v>8976789034</v>
      </c>
      <c r="E5070" t="str">
        <f t="shared" si="4960"/>
        <v>Revlon Charlie Blue 100 ML</v>
      </c>
      <c r="F5070" t="str">
        <f t="shared" si="4960"/>
        <v>Cosmetics</v>
      </c>
      <c r="G5070" s="2">
        <f t="shared" si="4960"/>
        <v>537</v>
      </c>
      <c r="H5070">
        <f t="shared" si="4960"/>
        <v>1</v>
      </c>
      <c r="I5070" s="2">
        <f t="shared" si="4960"/>
        <v>537</v>
      </c>
      <c r="J5070" s="2">
        <f t="shared" si="4892"/>
        <v>375.9</v>
      </c>
      <c r="K5070" s="2">
        <f t="shared" si="4893"/>
        <v>161.10000000000002</v>
      </c>
      <c r="L5070" t="str">
        <f t="shared" ref="L5070:M5070" si="4961">L2146</f>
        <v>Sindhu</v>
      </c>
      <c r="M5070" t="str">
        <f t="shared" si="4961"/>
        <v>Sulur</v>
      </c>
      <c r="N5070">
        <f t="shared" si="4895"/>
        <v>19</v>
      </c>
      <c r="O5070" s="3" t="str">
        <f t="shared" si="4896"/>
        <v>May</v>
      </c>
      <c r="P5070">
        <f t="shared" si="4897"/>
        <v>2020</v>
      </c>
      <c r="Q5070" t="str">
        <f t="shared" si="4898"/>
        <v>Tuesday</v>
      </c>
      <c r="R5070" t="str">
        <f t="shared" si="4899"/>
        <v>Q2</v>
      </c>
    </row>
    <row r="5071" spans="1:18" x14ac:dyDescent="0.25">
      <c r="A5071">
        <f t="shared" si="4889"/>
        <v>1047</v>
      </c>
      <c r="B5071" s="1">
        <f t="shared" si="4890"/>
        <v>43970</v>
      </c>
      <c r="C5071" t="str">
        <f t="shared" ref="C5071:I5071" si="4962">C2147</f>
        <v>sudha</v>
      </c>
      <c r="D5071">
        <f t="shared" si="4962"/>
        <v>8976789034</v>
      </c>
      <c r="E5071" t="str">
        <f t="shared" si="4962"/>
        <v>Revlon Charlie White 100 ML</v>
      </c>
      <c r="F5071" t="str">
        <f t="shared" si="4962"/>
        <v>Cosmetics</v>
      </c>
      <c r="G5071" s="2">
        <f t="shared" si="4962"/>
        <v>584</v>
      </c>
      <c r="H5071">
        <f t="shared" si="4962"/>
        <v>1</v>
      </c>
      <c r="I5071" s="2">
        <f t="shared" si="4962"/>
        <v>584</v>
      </c>
      <c r="J5071" s="2">
        <f t="shared" si="4892"/>
        <v>408.8</v>
      </c>
      <c r="K5071" s="2">
        <f t="shared" si="4893"/>
        <v>175.2</v>
      </c>
      <c r="L5071" t="str">
        <f t="shared" ref="L5071:M5071" si="4963">L2147</f>
        <v>Rajan</v>
      </c>
      <c r="M5071" t="str">
        <f t="shared" si="4963"/>
        <v>Sulur</v>
      </c>
      <c r="N5071">
        <f t="shared" si="4895"/>
        <v>19</v>
      </c>
      <c r="O5071" s="3" t="str">
        <f t="shared" si="4896"/>
        <v>May</v>
      </c>
      <c r="P5071">
        <f t="shared" si="4897"/>
        <v>2020</v>
      </c>
      <c r="Q5071" t="str">
        <f t="shared" si="4898"/>
        <v>Tuesday</v>
      </c>
      <c r="R5071" t="str">
        <f t="shared" si="4899"/>
        <v>Q2</v>
      </c>
    </row>
    <row r="5072" spans="1:18" x14ac:dyDescent="0.25">
      <c r="A5072">
        <f t="shared" si="4889"/>
        <v>1049</v>
      </c>
      <c r="B5072" s="1">
        <f t="shared" si="4890"/>
        <v>43970</v>
      </c>
      <c r="C5072" t="str">
        <f t="shared" ref="C5072:I5072" si="4964">C2148</f>
        <v>Sundar</v>
      </c>
      <c r="D5072">
        <f t="shared" si="4964"/>
        <v>8976789056</v>
      </c>
      <c r="E5072" t="str">
        <f t="shared" si="4964"/>
        <v>Bread Sandwich</v>
      </c>
      <c r="F5072" t="str">
        <f t="shared" si="4964"/>
        <v>Groceries</v>
      </c>
      <c r="G5072" s="2">
        <f t="shared" si="4964"/>
        <v>70</v>
      </c>
      <c r="H5072">
        <f t="shared" si="4964"/>
        <v>1</v>
      </c>
      <c r="I5072" s="2">
        <f t="shared" si="4964"/>
        <v>70</v>
      </c>
      <c r="J5072" s="2">
        <f t="shared" si="4892"/>
        <v>49</v>
      </c>
      <c r="K5072" s="2">
        <f t="shared" si="4893"/>
        <v>21</v>
      </c>
      <c r="L5072" t="str">
        <f t="shared" ref="L5072:M5072" si="4965">L2148</f>
        <v>Ranjith</v>
      </c>
      <c r="M5072" t="str">
        <f t="shared" si="4965"/>
        <v>Sulur</v>
      </c>
      <c r="N5072">
        <f t="shared" si="4895"/>
        <v>19</v>
      </c>
      <c r="O5072" s="3" t="str">
        <f t="shared" si="4896"/>
        <v>May</v>
      </c>
      <c r="P5072">
        <f t="shared" si="4897"/>
        <v>2020</v>
      </c>
      <c r="Q5072" t="str">
        <f t="shared" si="4898"/>
        <v>Tuesday</v>
      </c>
      <c r="R5072" t="str">
        <f t="shared" si="4899"/>
        <v>Q2</v>
      </c>
    </row>
    <row r="5073" spans="1:18" x14ac:dyDescent="0.25">
      <c r="A5073">
        <f t="shared" si="4889"/>
        <v>1049</v>
      </c>
      <c r="B5073" s="1">
        <f t="shared" si="4890"/>
        <v>43970</v>
      </c>
      <c r="C5073" t="str">
        <f t="shared" ref="C5073:I5073" si="4966">C2149</f>
        <v>Sundar</v>
      </c>
      <c r="D5073">
        <f t="shared" si="4966"/>
        <v>8976789056</v>
      </c>
      <c r="E5073" t="str">
        <f t="shared" si="4966"/>
        <v>Milk (1 Ltr)</v>
      </c>
      <c r="F5073" t="str">
        <f t="shared" si="4966"/>
        <v>Dairy</v>
      </c>
      <c r="G5073" s="2">
        <f t="shared" si="4966"/>
        <v>40</v>
      </c>
      <c r="H5073">
        <f t="shared" si="4966"/>
        <v>2</v>
      </c>
      <c r="I5073" s="2">
        <f t="shared" si="4966"/>
        <v>80</v>
      </c>
      <c r="J5073" s="2">
        <f t="shared" si="4892"/>
        <v>56</v>
      </c>
      <c r="K5073" s="2">
        <f t="shared" si="4893"/>
        <v>24</v>
      </c>
      <c r="L5073" t="str">
        <f t="shared" ref="L5073:M5073" si="4967">L2149</f>
        <v>Rajan</v>
      </c>
      <c r="M5073" t="str">
        <f t="shared" si="4967"/>
        <v>Sulur</v>
      </c>
      <c r="N5073">
        <f t="shared" si="4895"/>
        <v>19</v>
      </c>
      <c r="O5073" s="3" t="str">
        <f t="shared" si="4896"/>
        <v>May</v>
      </c>
      <c r="P5073">
        <f t="shared" si="4897"/>
        <v>2020</v>
      </c>
      <c r="Q5073" t="str">
        <f t="shared" si="4898"/>
        <v>Tuesday</v>
      </c>
      <c r="R5073" t="str">
        <f t="shared" si="4899"/>
        <v>Q2</v>
      </c>
    </row>
    <row r="5074" spans="1:18" x14ac:dyDescent="0.25">
      <c r="A5074">
        <f t="shared" si="4889"/>
        <v>1049</v>
      </c>
      <c r="B5074" s="1">
        <f t="shared" si="4890"/>
        <v>43970</v>
      </c>
      <c r="C5074" t="str">
        <f t="shared" ref="C5074:I5074" si="4968">C2150</f>
        <v>Sundar</v>
      </c>
      <c r="D5074">
        <f t="shared" si="4968"/>
        <v>8976789056</v>
      </c>
      <c r="E5074" t="str">
        <f t="shared" si="4968"/>
        <v>Rexona 150 GM</v>
      </c>
      <c r="F5074" t="str">
        <f t="shared" si="4968"/>
        <v>Cosmetics</v>
      </c>
      <c r="G5074" s="2">
        <f t="shared" si="4968"/>
        <v>55</v>
      </c>
      <c r="H5074">
        <f t="shared" si="4968"/>
        <v>1</v>
      </c>
      <c r="I5074" s="2">
        <f t="shared" si="4968"/>
        <v>55</v>
      </c>
      <c r="J5074" s="2">
        <f t="shared" si="4892"/>
        <v>38.5</v>
      </c>
      <c r="K5074" s="2">
        <f t="shared" si="4893"/>
        <v>16.5</v>
      </c>
      <c r="L5074" t="str">
        <f t="shared" ref="L5074:M5074" si="4969">L2150</f>
        <v>Chandra</v>
      </c>
      <c r="M5074" t="str">
        <f t="shared" si="4969"/>
        <v>Sulur</v>
      </c>
      <c r="N5074">
        <f t="shared" si="4895"/>
        <v>19</v>
      </c>
      <c r="O5074" s="3" t="str">
        <f t="shared" si="4896"/>
        <v>May</v>
      </c>
      <c r="P5074">
        <f t="shared" si="4897"/>
        <v>2020</v>
      </c>
      <c r="Q5074" t="str">
        <f t="shared" si="4898"/>
        <v>Tuesday</v>
      </c>
      <c r="R5074" t="str">
        <f t="shared" si="4899"/>
        <v>Q2</v>
      </c>
    </row>
    <row r="5075" spans="1:18" x14ac:dyDescent="0.25">
      <c r="A5075">
        <f t="shared" si="4889"/>
        <v>1052</v>
      </c>
      <c r="B5075" s="1">
        <f t="shared" si="4890"/>
        <v>43970</v>
      </c>
      <c r="C5075" t="str">
        <f t="shared" ref="C5075:I5075" si="4970">C2151</f>
        <v>sudha</v>
      </c>
      <c r="D5075">
        <f t="shared" si="4970"/>
        <v>8976789034</v>
      </c>
      <c r="E5075" t="str">
        <f t="shared" si="4970"/>
        <v>Bread Sandwich</v>
      </c>
      <c r="F5075" t="str">
        <f t="shared" si="4970"/>
        <v>Groceries</v>
      </c>
      <c r="G5075" s="2">
        <f t="shared" si="4970"/>
        <v>70</v>
      </c>
      <c r="H5075">
        <f t="shared" si="4970"/>
        <v>1</v>
      </c>
      <c r="I5075" s="2">
        <f t="shared" si="4970"/>
        <v>70</v>
      </c>
      <c r="J5075" s="2">
        <f t="shared" si="4892"/>
        <v>49</v>
      </c>
      <c r="K5075" s="2">
        <f t="shared" si="4893"/>
        <v>21</v>
      </c>
      <c r="L5075" t="str">
        <f t="shared" ref="L5075:M5075" si="4971">L2151</f>
        <v>Sindhu</v>
      </c>
      <c r="M5075" t="str">
        <f t="shared" si="4971"/>
        <v>Sulur</v>
      </c>
      <c r="N5075">
        <f t="shared" si="4895"/>
        <v>19</v>
      </c>
      <c r="O5075" s="3" t="str">
        <f t="shared" si="4896"/>
        <v>May</v>
      </c>
      <c r="P5075">
        <f t="shared" si="4897"/>
        <v>2020</v>
      </c>
      <c r="Q5075" t="str">
        <f t="shared" si="4898"/>
        <v>Tuesday</v>
      </c>
      <c r="R5075" t="str">
        <f t="shared" si="4899"/>
        <v>Q2</v>
      </c>
    </row>
    <row r="5076" spans="1:18" x14ac:dyDescent="0.25">
      <c r="A5076">
        <f t="shared" si="4889"/>
        <v>1052</v>
      </c>
      <c r="B5076" s="1">
        <f t="shared" si="4890"/>
        <v>43970</v>
      </c>
      <c r="C5076" t="str">
        <f t="shared" ref="C5076:I5076" si="4972">C2152</f>
        <v>sudha</v>
      </c>
      <c r="D5076">
        <f t="shared" si="4972"/>
        <v>8976789034</v>
      </c>
      <c r="E5076" t="str">
        <f t="shared" si="4972"/>
        <v>Rexona 150 GM</v>
      </c>
      <c r="F5076" t="str">
        <f t="shared" si="4972"/>
        <v>Cosmetics</v>
      </c>
      <c r="G5076" s="2">
        <f t="shared" si="4972"/>
        <v>55</v>
      </c>
      <c r="H5076">
        <f t="shared" si="4972"/>
        <v>3</v>
      </c>
      <c r="I5076" s="2">
        <f t="shared" si="4972"/>
        <v>165</v>
      </c>
      <c r="J5076" s="2">
        <f t="shared" si="4892"/>
        <v>115.5</v>
      </c>
      <c r="K5076" s="2">
        <f t="shared" si="4893"/>
        <v>49.5</v>
      </c>
      <c r="L5076" t="str">
        <f t="shared" ref="L5076:M5076" si="4973">L2152</f>
        <v>Rajan</v>
      </c>
      <c r="M5076" t="str">
        <f t="shared" si="4973"/>
        <v>Sulur</v>
      </c>
      <c r="N5076">
        <f t="shared" si="4895"/>
        <v>19</v>
      </c>
      <c r="O5076" s="3" t="str">
        <f t="shared" si="4896"/>
        <v>May</v>
      </c>
      <c r="P5076">
        <f t="shared" si="4897"/>
        <v>2020</v>
      </c>
      <c r="Q5076" t="str">
        <f t="shared" si="4898"/>
        <v>Tuesday</v>
      </c>
      <c r="R5076" t="str">
        <f t="shared" si="4899"/>
        <v>Q2</v>
      </c>
    </row>
    <row r="5077" spans="1:18" x14ac:dyDescent="0.25">
      <c r="A5077">
        <f t="shared" si="4889"/>
        <v>1052</v>
      </c>
      <c r="B5077" s="1">
        <f t="shared" si="4890"/>
        <v>43970</v>
      </c>
      <c r="C5077" t="str">
        <f t="shared" ref="C5077:I5077" si="4974">C2153</f>
        <v>sudha</v>
      </c>
      <c r="D5077">
        <f t="shared" si="4974"/>
        <v>8976789034</v>
      </c>
      <c r="E5077" t="str">
        <f t="shared" si="4974"/>
        <v>Cinthol 100 GM</v>
      </c>
      <c r="F5077" t="str">
        <f t="shared" si="4974"/>
        <v>Cosmetics</v>
      </c>
      <c r="G5077" s="2">
        <f t="shared" si="4974"/>
        <v>45</v>
      </c>
      <c r="H5077">
        <f t="shared" si="4974"/>
        <v>3</v>
      </c>
      <c r="I5077" s="2">
        <f t="shared" si="4974"/>
        <v>135</v>
      </c>
      <c r="J5077" s="2">
        <f t="shared" si="4892"/>
        <v>94.5</v>
      </c>
      <c r="K5077" s="2">
        <f t="shared" si="4893"/>
        <v>40.5</v>
      </c>
      <c r="L5077" t="str">
        <f t="shared" ref="L5077:M5077" si="4975">L2153</f>
        <v>Chandra</v>
      </c>
      <c r="M5077" t="str">
        <f t="shared" si="4975"/>
        <v>Sulur</v>
      </c>
      <c r="N5077">
        <f t="shared" si="4895"/>
        <v>19</v>
      </c>
      <c r="O5077" s="3" t="str">
        <f t="shared" si="4896"/>
        <v>May</v>
      </c>
      <c r="P5077">
        <f t="shared" si="4897"/>
        <v>2020</v>
      </c>
      <c r="Q5077" t="str">
        <f t="shared" si="4898"/>
        <v>Tuesday</v>
      </c>
      <c r="R5077" t="str">
        <f t="shared" si="4899"/>
        <v>Q2</v>
      </c>
    </row>
    <row r="5078" spans="1:18" x14ac:dyDescent="0.25">
      <c r="A5078">
        <f t="shared" si="4889"/>
        <v>1052</v>
      </c>
      <c r="B5078" s="1">
        <f t="shared" si="4890"/>
        <v>43970</v>
      </c>
      <c r="C5078" t="str">
        <f t="shared" ref="C5078:I5078" si="4976">C2154</f>
        <v>sudha</v>
      </c>
      <c r="D5078">
        <f t="shared" si="4976"/>
        <v>8976789034</v>
      </c>
      <c r="E5078" t="str">
        <f t="shared" si="4976"/>
        <v>Milk (1 Ltr)</v>
      </c>
      <c r="F5078" t="str">
        <f t="shared" si="4976"/>
        <v>Dairy</v>
      </c>
      <c r="G5078" s="2">
        <f t="shared" si="4976"/>
        <v>40</v>
      </c>
      <c r="H5078">
        <f t="shared" si="4976"/>
        <v>1</v>
      </c>
      <c r="I5078" s="2">
        <f t="shared" si="4976"/>
        <v>40</v>
      </c>
      <c r="J5078" s="2">
        <f t="shared" si="4892"/>
        <v>28</v>
      </c>
      <c r="K5078" s="2">
        <f t="shared" si="4893"/>
        <v>12</v>
      </c>
      <c r="L5078" t="str">
        <f t="shared" ref="L5078:M5078" si="4977">L2154</f>
        <v>Ranjith</v>
      </c>
      <c r="M5078" t="str">
        <f t="shared" si="4977"/>
        <v>Sulur</v>
      </c>
      <c r="N5078">
        <f t="shared" si="4895"/>
        <v>19</v>
      </c>
      <c r="O5078" s="3" t="str">
        <f t="shared" si="4896"/>
        <v>May</v>
      </c>
      <c r="P5078">
        <f t="shared" si="4897"/>
        <v>2020</v>
      </c>
      <c r="Q5078" t="str">
        <f t="shared" si="4898"/>
        <v>Tuesday</v>
      </c>
      <c r="R5078" t="str">
        <f t="shared" si="4899"/>
        <v>Q2</v>
      </c>
    </row>
    <row r="5079" spans="1:18" x14ac:dyDescent="0.25">
      <c r="A5079">
        <f t="shared" si="4889"/>
        <v>1052</v>
      </c>
      <c r="B5079" s="1">
        <f t="shared" si="4890"/>
        <v>43970</v>
      </c>
      <c r="C5079" t="str">
        <f t="shared" ref="C5079:I5079" si="4978">C2155</f>
        <v>sudha</v>
      </c>
      <c r="D5079">
        <f t="shared" si="4978"/>
        <v>8976789034</v>
      </c>
      <c r="E5079" t="str">
        <f t="shared" si="4978"/>
        <v>Pickle 500g</v>
      </c>
      <c r="F5079" t="str">
        <f t="shared" si="4978"/>
        <v>Groceries</v>
      </c>
      <c r="G5079" s="2">
        <f t="shared" si="4978"/>
        <v>67</v>
      </c>
      <c r="H5079">
        <f t="shared" si="4978"/>
        <v>1</v>
      </c>
      <c r="I5079" s="2">
        <f t="shared" si="4978"/>
        <v>67</v>
      </c>
      <c r="J5079" s="2">
        <f t="shared" si="4892"/>
        <v>46.900000000000006</v>
      </c>
      <c r="K5079" s="2">
        <f t="shared" si="4893"/>
        <v>20.099999999999994</v>
      </c>
      <c r="L5079" t="str">
        <f t="shared" ref="L5079:M5079" si="4979">L2155</f>
        <v>Sindhu</v>
      </c>
      <c r="M5079" t="str">
        <f t="shared" si="4979"/>
        <v>Sulur</v>
      </c>
      <c r="N5079">
        <f t="shared" si="4895"/>
        <v>19</v>
      </c>
      <c r="O5079" s="3" t="str">
        <f t="shared" si="4896"/>
        <v>May</v>
      </c>
      <c r="P5079">
        <f t="shared" si="4897"/>
        <v>2020</v>
      </c>
      <c r="Q5079" t="str">
        <f t="shared" si="4898"/>
        <v>Tuesday</v>
      </c>
      <c r="R5079" t="str">
        <f t="shared" si="4899"/>
        <v>Q2</v>
      </c>
    </row>
    <row r="5080" spans="1:18" x14ac:dyDescent="0.25">
      <c r="A5080">
        <f t="shared" si="4889"/>
        <v>1052</v>
      </c>
      <c r="B5080" s="1">
        <f t="shared" si="4890"/>
        <v>43970</v>
      </c>
      <c r="C5080" t="str">
        <f t="shared" ref="C5080:I5080" si="4980">C2156</f>
        <v>sudha</v>
      </c>
      <c r="D5080">
        <f t="shared" si="4980"/>
        <v>8976789034</v>
      </c>
      <c r="E5080" t="str">
        <f t="shared" si="4980"/>
        <v>Salt 1 kg</v>
      </c>
      <c r="F5080" t="str">
        <f t="shared" si="4980"/>
        <v>Groceries</v>
      </c>
      <c r="G5080" s="2">
        <f t="shared" si="4980"/>
        <v>15</v>
      </c>
      <c r="H5080">
        <f t="shared" si="4980"/>
        <v>1</v>
      </c>
      <c r="I5080" s="2">
        <f t="shared" si="4980"/>
        <v>15</v>
      </c>
      <c r="J5080" s="2">
        <f t="shared" si="4892"/>
        <v>10.5</v>
      </c>
      <c r="K5080" s="2">
        <f t="shared" si="4893"/>
        <v>4.5</v>
      </c>
      <c r="L5080" t="str">
        <f t="shared" ref="L5080:M5080" si="4981">L2156</f>
        <v>Sindhu</v>
      </c>
      <c r="M5080" t="str">
        <f t="shared" si="4981"/>
        <v>Sulur</v>
      </c>
      <c r="N5080">
        <f t="shared" si="4895"/>
        <v>19</v>
      </c>
      <c r="O5080" s="3" t="str">
        <f t="shared" si="4896"/>
        <v>May</v>
      </c>
      <c r="P5080">
        <f t="shared" si="4897"/>
        <v>2020</v>
      </c>
      <c r="Q5080" t="str">
        <f t="shared" si="4898"/>
        <v>Tuesday</v>
      </c>
      <c r="R5080" t="str">
        <f t="shared" si="4899"/>
        <v>Q2</v>
      </c>
    </row>
    <row r="5081" spans="1:18" x14ac:dyDescent="0.25">
      <c r="A5081">
        <f t="shared" si="4889"/>
        <v>1052</v>
      </c>
      <c r="B5081" s="1">
        <f t="shared" si="4890"/>
        <v>43970</v>
      </c>
      <c r="C5081" t="str">
        <f t="shared" ref="C5081:I5081" si="4982">C2157</f>
        <v>sudha</v>
      </c>
      <c r="D5081">
        <f t="shared" si="4982"/>
        <v>8976789034</v>
      </c>
      <c r="E5081" t="str">
        <f t="shared" si="4982"/>
        <v>Maybelline Mattie Lipstic 3.9 g</v>
      </c>
      <c r="F5081" t="str">
        <f t="shared" si="4982"/>
        <v>Cosmetics</v>
      </c>
      <c r="G5081" s="2">
        <f t="shared" si="4982"/>
        <v>262</v>
      </c>
      <c r="H5081">
        <f t="shared" si="4982"/>
        <v>1</v>
      </c>
      <c r="I5081" s="2">
        <f t="shared" si="4982"/>
        <v>262</v>
      </c>
      <c r="J5081" s="2">
        <f t="shared" si="4892"/>
        <v>183.4</v>
      </c>
      <c r="K5081" s="2">
        <f t="shared" si="4893"/>
        <v>78.599999999999994</v>
      </c>
      <c r="L5081" t="str">
        <f t="shared" ref="L5081:M5081" si="4983">L2157</f>
        <v>Sindhu</v>
      </c>
      <c r="M5081" t="str">
        <f t="shared" si="4983"/>
        <v>Sulur</v>
      </c>
      <c r="N5081">
        <f t="shared" si="4895"/>
        <v>19</v>
      </c>
      <c r="O5081" s="3" t="str">
        <f t="shared" si="4896"/>
        <v>May</v>
      </c>
      <c r="P5081">
        <f t="shared" si="4897"/>
        <v>2020</v>
      </c>
      <c r="Q5081" t="str">
        <f t="shared" si="4898"/>
        <v>Tuesday</v>
      </c>
      <c r="R5081" t="str">
        <f t="shared" si="4899"/>
        <v>Q2</v>
      </c>
    </row>
    <row r="5082" spans="1:18" x14ac:dyDescent="0.25">
      <c r="A5082">
        <f t="shared" si="4889"/>
        <v>1052</v>
      </c>
      <c r="B5082" s="1">
        <f t="shared" si="4890"/>
        <v>43970</v>
      </c>
      <c r="C5082" t="str">
        <f t="shared" ref="C5082:I5082" si="4984">C2158</f>
        <v>sudha</v>
      </c>
      <c r="D5082">
        <f t="shared" si="4984"/>
        <v>8976789034</v>
      </c>
      <c r="E5082" t="str">
        <f t="shared" si="4984"/>
        <v>Faces Long Wear Eye Pencil</v>
      </c>
      <c r="F5082" t="str">
        <f t="shared" si="4984"/>
        <v>Cosmetics</v>
      </c>
      <c r="G5082" s="2">
        <f t="shared" si="4984"/>
        <v>349</v>
      </c>
      <c r="H5082">
        <f t="shared" si="4984"/>
        <v>1</v>
      </c>
      <c r="I5082" s="2">
        <f t="shared" si="4984"/>
        <v>349</v>
      </c>
      <c r="J5082" s="2">
        <f t="shared" si="4892"/>
        <v>244.3</v>
      </c>
      <c r="K5082" s="2">
        <f t="shared" si="4893"/>
        <v>104.69999999999999</v>
      </c>
      <c r="L5082" t="str">
        <f t="shared" ref="L5082:M5082" si="4985">L2158</f>
        <v>Ranjith</v>
      </c>
      <c r="M5082" t="str">
        <f t="shared" si="4985"/>
        <v>Sulur</v>
      </c>
      <c r="N5082">
        <f t="shared" si="4895"/>
        <v>19</v>
      </c>
      <c r="O5082" s="3" t="str">
        <f t="shared" si="4896"/>
        <v>May</v>
      </c>
      <c r="P5082">
        <f t="shared" si="4897"/>
        <v>2020</v>
      </c>
      <c r="Q5082" t="str">
        <f t="shared" si="4898"/>
        <v>Tuesday</v>
      </c>
      <c r="R5082" t="str">
        <f t="shared" si="4899"/>
        <v>Q2</v>
      </c>
    </row>
    <row r="5083" spans="1:18" x14ac:dyDescent="0.25">
      <c r="A5083">
        <f t="shared" si="4889"/>
        <v>1052</v>
      </c>
      <c r="B5083" s="1">
        <f t="shared" si="4890"/>
        <v>43970</v>
      </c>
      <c r="C5083" t="str">
        <f t="shared" ref="C5083:I5083" si="4986">C2159</f>
        <v>sudha</v>
      </c>
      <c r="D5083">
        <f t="shared" si="4986"/>
        <v>8976789034</v>
      </c>
      <c r="E5083" t="str">
        <f t="shared" si="4986"/>
        <v>Revlon Charlie Blue 100 ML</v>
      </c>
      <c r="F5083" t="str">
        <f t="shared" si="4986"/>
        <v>Cosmetics</v>
      </c>
      <c r="G5083" s="2">
        <f t="shared" si="4986"/>
        <v>537</v>
      </c>
      <c r="H5083">
        <f t="shared" si="4986"/>
        <v>1</v>
      </c>
      <c r="I5083" s="2">
        <f t="shared" si="4986"/>
        <v>537</v>
      </c>
      <c r="J5083" s="2">
        <f t="shared" si="4892"/>
        <v>375.9</v>
      </c>
      <c r="K5083" s="2">
        <f t="shared" si="4893"/>
        <v>161.10000000000002</v>
      </c>
      <c r="L5083" t="str">
        <f t="shared" ref="L5083:M5083" si="4987">L2159</f>
        <v>Rajan</v>
      </c>
      <c r="M5083" t="str">
        <f t="shared" si="4987"/>
        <v>Sulur</v>
      </c>
      <c r="N5083">
        <f t="shared" si="4895"/>
        <v>19</v>
      </c>
      <c r="O5083" s="3" t="str">
        <f t="shared" si="4896"/>
        <v>May</v>
      </c>
      <c r="P5083">
        <f t="shared" si="4897"/>
        <v>2020</v>
      </c>
      <c r="Q5083" t="str">
        <f t="shared" si="4898"/>
        <v>Tuesday</v>
      </c>
      <c r="R5083" t="str">
        <f t="shared" si="4899"/>
        <v>Q2</v>
      </c>
    </row>
    <row r="5084" spans="1:18" x14ac:dyDescent="0.25">
      <c r="A5084">
        <f t="shared" si="4889"/>
        <v>1052</v>
      </c>
      <c r="B5084" s="1">
        <f t="shared" si="4890"/>
        <v>43970</v>
      </c>
      <c r="C5084" t="str">
        <f t="shared" ref="C5084:I5084" si="4988">C2160</f>
        <v>sudha</v>
      </c>
      <c r="D5084">
        <f t="shared" si="4988"/>
        <v>8976789034</v>
      </c>
      <c r="E5084" t="str">
        <f t="shared" si="4988"/>
        <v>Revlon Charlie White 100 ML</v>
      </c>
      <c r="F5084" t="str">
        <f t="shared" si="4988"/>
        <v>Cosmetics</v>
      </c>
      <c r="G5084" s="2">
        <f t="shared" si="4988"/>
        <v>584</v>
      </c>
      <c r="H5084">
        <f t="shared" si="4988"/>
        <v>1</v>
      </c>
      <c r="I5084" s="2">
        <f t="shared" si="4988"/>
        <v>584</v>
      </c>
      <c r="J5084" s="2">
        <f t="shared" si="4892"/>
        <v>408.8</v>
      </c>
      <c r="K5084" s="2">
        <f t="shared" si="4893"/>
        <v>175.2</v>
      </c>
      <c r="L5084" t="str">
        <f t="shared" ref="L5084:M5084" si="4989">L2160</f>
        <v>Rajan</v>
      </c>
      <c r="M5084" t="str">
        <f t="shared" si="4989"/>
        <v>Sulur</v>
      </c>
      <c r="N5084">
        <f t="shared" si="4895"/>
        <v>19</v>
      </c>
      <c r="O5084" s="3" t="str">
        <f t="shared" si="4896"/>
        <v>May</v>
      </c>
      <c r="P5084">
        <f t="shared" si="4897"/>
        <v>2020</v>
      </c>
      <c r="Q5084" t="str">
        <f t="shared" si="4898"/>
        <v>Tuesday</v>
      </c>
      <c r="R5084" t="str">
        <f t="shared" si="4899"/>
        <v>Q2</v>
      </c>
    </row>
    <row r="5085" spans="1:18" x14ac:dyDescent="0.25">
      <c r="A5085">
        <f t="shared" si="4889"/>
        <v>1051</v>
      </c>
      <c r="B5085" s="1">
        <f t="shared" si="4890"/>
        <v>43972</v>
      </c>
      <c r="C5085" t="str">
        <f t="shared" ref="C5085:I5085" si="4990">C2161</f>
        <v>suma ranjan</v>
      </c>
      <c r="D5085">
        <f t="shared" si="4990"/>
        <v>8976789077</v>
      </c>
      <c r="E5085" t="str">
        <f t="shared" si="4990"/>
        <v>Pickle 500g</v>
      </c>
      <c r="F5085" t="str">
        <f t="shared" si="4990"/>
        <v>Groceries</v>
      </c>
      <c r="G5085" s="2">
        <f t="shared" si="4990"/>
        <v>67</v>
      </c>
      <c r="H5085">
        <f t="shared" si="4990"/>
        <v>1</v>
      </c>
      <c r="I5085" s="2">
        <f t="shared" si="4990"/>
        <v>67</v>
      </c>
      <c r="J5085" s="2">
        <f t="shared" si="4892"/>
        <v>46.900000000000006</v>
      </c>
      <c r="K5085" s="2">
        <f t="shared" si="4893"/>
        <v>20.099999999999994</v>
      </c>
      <c r="L5085" t="str">
        <f t="shared" ref="L5085:M5085" si="4991">L2161</f>
        <v>Chandra</v>
      </c>
      <c r="M5085" t="str">
        <f t="shared" si="4991"/>
        <v>Sulur</v>
      </c>
      <c r="N5085">
        <f t="shared" si="4895"/>
        <v>21</v>
      </c>
      <c r="O5085" s="3" t="str">
        <f t="shared" si="4896"/>
        <v>May</v>
      </c>
      <c r="P5085">
        <f t="shared" si="4897"/>
        <v>2020</v>
      </c>
      <c r="Q5085" t="str">
        <f t="shared" si="4898"/>
        <v>Thursday</v>
      </c>
      <c r="R5085" t="str">
        <f t="shared" si="4899"/>
        <v>Q2</v>
      </c>
    </row>
    <row r="5086" spans="1:18" x14ac:dyDescent="0.25">
      <c r="A5086">
        <f t="shared" si="4889"/>
        <v>1051</v>
      </c>
      <c r="B5086" s="1">
        <f t="shared" si="4890"/>
        <v>43972</v>
      </c>
      <c r="C5086" t="str">
        <f t="shared" ref="C5086:I5086" si="4992">C2162</f>
        <v>suma ranjan</v>
      </c>
      <c r="D5086">
        <f t="shared" si="4992"/>
        <v>8976789077</v>
      </c>
      <c r="E5086" t="str">
        <f t="shared" si="4992"/>
        <v>Salt 1 kg</v>
      </c>
      <c r="F5086" t="str">
        <f t="shared" si="4992"/>
        <v>Groceries</v>
      </c>
      <c r="G5086" s="2">
        <f t="shared" si="4992"/>
        <v>15</v>
      </c>
      <c r="H5086">
        <f t="shared" si="4992"/>
        <v>1</v>
      </c>
      <c r="I5086" s="2">
        <f t="shared" si="4992"/>
        <v>15</v>
      </c>
      <c r="J5086" s="2">
        <f t="shared" si="4892"/>
        <v>10.5</v>
      </c>
      <c r="K5086" s="2">
        <f t="shared" si="4893"/>
        <v>4.5</v>
      </c>
      <c r="L5086" t="str">
        <f t="shared" ref="L5086:M5086" si="4993">L2162</f>
        <v>Ranjith</v>
      </c>
      <c r="M5086" t="str">
        <f t="shared" si="4993"/>
        <v>Sulur</v>
      </c>
      <c r="N5086">
        <f t="shared" si="4895"/>
        <v>21</v>
      </c>
      <c r="O5086" s="3" t="str">
        <f t="shared" si="4896"/>
        <v>May</v>
      </c>
      <c r="P5086">
        <f t="shared" si="4897"/>
        <v>2020</v>
      </c>
      <c r="Q5086" t="str">
        <f t="shared" si="4898"/>
        <v>Thursday</v>
      </c>
      <c r="R5086" t="str">
        <f t="shared" si="4899"/>
        <v>Q2</v>
      </c>
    </row>
    <row r="5087" spans="1:18" x14ac:dyDescent="0.25">
      <c r="A5087">
        <f t="shared" si="4889"/>
        <v>1051</v>
      </c>
      <c r="B5087" s="1">
        <f t="shared" si="4890"/>
        <v>43972</v>
      </c>
      <c r="C5087" t="str">
        <f t="shared" ref="C5087:I5087" si="4994">C2163</f>
        <v>suma ranjan</v>
      </c>
      <c r="D5087">
        <f t="shared" si="4994"/>
        <v>8976789077</v>
      </c>
      <c r="E5087" t="str">
        <f t="shared" si="4994"/>
        <v>Maybelline Mattie Lipstic 3.9 g</v>
      </c>
      <c r="F5087" t="str">
        <f t="shared" si="4994"/>
        <v>Cosmetics</v>
      </c>
      <c r="G5087" s="2">
        <f t="shared" si="4994"/>
        <v>262</v>
      </c>
      <c r="H5087">
        <f t="shared" si="4994"/>
        <v>1</v>
      </c>
      <c r="I5087" s="2">
        <f t="shared" si="4994"/>
        <v>262</v>
      </c>
      <c r="J5087" s="2">
        <f t="shared" si="4892"/>
        <v>183.4</v>
      </c>
      <c r="K5087" s="2">
        <f t="shared" si="4893"/>
        <v>78.599999999999994</v>
      </c>
      <c r="L5087" t="str">
        <f t="shared" ref="L5087:M5087" si="4995">L2163</f>
        <v>Rajan</v>
      </c>
      <c r="M5087" t="str">
        <f t="shared" si="4995"/>
        <v>Sulur</v>
      </c>
      <c r="N5087">
        <f t="shared" si="4895"/>
        <v>21</v>
      </c>
      <c r="O5087" s="3" t="str">
        <f t="shared" si="4896"/>
        <v>May</v>
      </c>
      <c r="P5087">
        <f t="shared" si="4897"/>
        <v>2020</v>
      </c>
      <c r="Q5087" t="str">
        <f t="shared" si="4898"/>
        <v>Thursday</v>
      </c>
      <c r="R5087" t="str">
        <f t="shared" si="4899"/>
        <v>Q2</v>
      </c>
    </row>
    <row r="5088" spans="1:18" x14ac:dyDescent="0.25">
      <c r="A5088">
        <f t="shared" si="4889"/>
        <v>1051</v>
      </c>
      <c r="B5088" s="1">
        <f t="shared" si="4890"/>
        <v>43972</v>
      </c>
      <c r="C5088" t="str">
        <f t="shared" ref="C5088:I5088" si="4996">C2164</f>
        <v>suma ranjan</v>
      </c>
      <c r="D5088">
        <f t="shared" si="4996"/>
        <v>8976789077</v>
      </c>
      <c r="E5088" t="str">
        <f t="shared" si="4996"/>
        <v>Faces Long Wear Eye Pencil</v>
      </c>
      <c r="F5088" t="str">
        <f t="shared" si="4996"/>
        <v>Cosmetics</v>
      </c>
      <c r="G5088" s="2">
        <f t="shared" si="4996"/>
        <v>349</v>
      </c>
      <c r="H5088">
        <f t="shared" si="4996"/>
        <v>1</v>
      </c>
      <c r="I5088" s="2">
        <f t="shared" si="4996"/>
        <v>349</v>
      </c>
      <c r="J5088" s="2">
        <f t="shared" si="4892"/>
        <v>244.3</v>
      </c>
      <c r="K5088" s="2">
        <f t="shared" si="4893"/>
        <v>104.69999999999999</v>
      </c>
      <c r="L5088" t="str">
        <f t="shared" ref="L5088:M5088" si="4997">L2164</f>
        <v>Sindhu</v>
      </c>
      <c r="M5088" t="str">
        <f t="shared" si="4997"/>
        <v>Sulur</v>
      </c>
      <c r="N5088">
        <f t="shared" si="4895"/>
        <v>21</v>
      </c>
      <c r="O5088" s="3" t="str">
        <f t="shared" si="4896"/>
        <v>May</v>
      </c>
      <c r="P5088">
        <f t="shared" si="4897"/>
        <v>2020</v>
      </c>
      <c r="Q5088" t="str">
        <f t="shared" si="4898"/>
        <v>Thursday</v>
      </c>
      <c r="R5088" t="str">
        <f t="shared" si="4899"/>
        <v>Q2</v>
      </c>
    </row>
    <row r="5089" spans="1:18" x14ac:dyDescent="0.25">
      <c r="A5089">
        <f t="shared" si="4889"/>
        <v>1051</v>
      </c>
      <c r="B5089" s="1">
        <f t="shared" si="4890"/>
        <v>43972</v>
      </c>
      <c r="C5089" t="str">
        <f t="shared" ref="C5089:I5089" si="4998">C2165</f>
        <v>suma ranjan</v>
      </c>
      <c r="D5089">
        <f t="shared" si="4998"/>
        <v>8976789077</v>
      </c>
      <c r="E5089" t="str">
        <f t="shared" si="4998"/>
        <v>Revlon Charlie Blue 100 ML</v>
      </c>
      <c r="F5089" t="str">
        <f t="shared" si="4998"/>
        <v>Cosmetics</v>
      </c>
      <c r="G5089" s="2">
        <f t="shared" si="4998"/>
        <v>537</v>
      </c>
      <c r="H5089">
        <f t="shared" si="4998"/>
        <v>1</v>
      </c>
      <c r="I5089" s="2">
        <f t="shared" si="4998"/>
        <v>537</v>
      </c>
      <c r="J5089" s="2">
        <f t="shared" si="4892"/>
        <v>375.9</v>
      </c>
      <c r="K5089" s="2">
        <f t="shared" si="4893"/>
        <v>161.10000000000002</v>
      </c>
      <c r="L5089" t="str">
        <f t="shared" ref="L5089:M5089" si="4999">L2165</f>
        <v>Chandra</v>
      </c>
      <c r="M5089" t="str">
        <f t="shared" si="4999"/>
        <v>Sulur</v>
      </c>
      <c r="N5089">
        <f t="shared" si="4895"/>
        <v>21</v>
      </c>
      <c r="O5089" s="3" t="str">
        <f t="shared" si="4896"/>
        <v>May</v>
      </c>
      <c r="P5089">
        <f t="shared" si="4897"/>
        <v>2020</v>
      </c>
      <c r="Q5089" t="str">
        <f t="shared" si="4898"/>
        <v>Thursday</v>
      </c>
      <c r="R5089" t="str">
        <f t="shared" si="4899"/>
        <v>Q2</v>
      </c>
    </row>
    <row r="5090" spans="1:18" x14ac:dyDescent="0.25">
      <c r="A5090">
        <f t="shared" si="4889"/>
        <v>1051</v>
      </c>
      <c r="B5090" s="1">
        <f t="shared" si="4890"/>
        <v>43972</v>
      </c>
      <c r="C5090" t="str">
        <f t="shared" ref="C5090:I5090" si="5000">C2166</f>
        <v>suma ranjan</v>
      </c>
      <c r="D5090">
        <f t="shared" si="5000"/>
        <v>8976789077</v>
      </c>
      <c r="E5090" t="str">
        <f t="shared" si="5000"/>
        <v>Revlon Charlie White 100 ML</v>
      </c>
      <c r="F5090" t="str">
        <f t="shared" si="5000"/>
        <v>Cosmetics</v>
      </c>
      <c r="G5090" s="2">
        <f t="shared" si="5000"/>
        <v>584</v>
      </c>
      <c r="H5090">
        <f t="shared" si="5000"/>
        <v>1</v>
      </c>
      <c r="I5090" s="2">
        <f t="shared" si="5000"/>
        <v>584</v>
      </c>
      <c r="J5090" s="2">
        <f t="shared" si="4892"/>
        <v>408.8</v>
      </c>
      <c r="K5090" s="2">
        <f t="shared" si="4893"/>
        <v>175.2</v>
      </c>
      <c r="L5090" t="str">
        <f t="shared" ref="L5090:M5090" si="5001">L2166</f>
        <v>Chandra</v>
      </c>
      <c r="M5090" t="str">
        <f t="shared" si="5001"/>
        <v>Sulur</v>
      </c>
      <c r="N5090">
        <f t="shared" si="4895"/>
        <v>21</v>
      </c>
      <c r="O5090" s="3" t="str">
        <f t="shared" si="4896"/>
        <v>May</v>
      </c>
      <c r="P5090">
        <f t="shared" si="4897"/>
        <v>2020</v>
      </c>
      <c r="Q5090" t="str">
        <f t="shared" si="4898"/>
        <v>Thursday</v>
      </c>
      <c r="R5090" t="str">
        <f t="shared" si="4899"/>
        <v>Q2</v>
      </c>
    </row>
    <row r="5091" spans="1:18" x14ac:dyDescent="0.25">
      <c r="A5091">
        <f t="shared" si="4889"/>
        <v>1053</v>
      </c>
      <c r="B5091" s="1">
        <f t="shared" si="4890"/>
        <v>43972</v>
      </c>
      <c r="C5091" t="str">
        <f t="shared" ref="C5091:I5091" si="5002">C2167</f>
        <v>Rajesh singh</v>
      </c>
      <c r="D5091">
        <f t="shared" si="5002"/>
        <v>9876548767</v>
      </c>
      <c r="E5091" t="str">
        <f t="shared" si="5002"/>
        <v>Cinthol 100 GM</v>
      </c>
      <c r="F5091" t="str">
        <f t="shared" si="5002"/>
        <v>Cosmetics</v>
      </c>
      <c r="G5091" s="2">
        <f t="shared" si="5002"/>
        <v>45</v>
      </c>
      <c r="H5091">
        <f t="shared" si="5002"/>
        <v>3</v>
      </c>
      <c r="I5091" s="2">
        <f t="shared" si="5002"/>
        <v>135</v>
      </c>
      <c r="J5091" s="2">
        <f t="shared" si="4892"/>
        <v>94.5</v>
      </c>
      <c r="K5091" s="2">
        <f t="shared" si="4893"/>
        <v>40.5</v>
      </c>
      <c r="L5091" t="str">
        <f t="shared" ref="L5091:M5091" si="5003">L2167</f>
        <v>Ranjith</v>
      </c>
      <c r="M5091" t="str">
        <f t="shared" si="5003"/>
        <v>Sulur</v>
      </c>
      <c r="N5091">
        <f t="shared" si="4895"/>
        <v>21</v>
      </c>
      <c r="O5091" s="3" t="str">
        <f t="shared" si="4896"/>
        <v>May</v>
      </c>
      <c r="P5091">
        <f t="shared" si="4897"/>
        <v>2020</v>
      </c>
      <c r="Q5091" t="str">
        <f t="shared" si="4898"/>
        <v>Thursday</v>
      </c>
      <c r="R5091" t="str">
        <f t="shared" si="4899"/>
        <v>Q2</v>
      </c>
    </row>
    <row r="5092" spans="1:18" x14ac:dyDescent="0.25">
      <c r="A5092">
        <f t="shared" si="4889"/>
        <v>1053</v>
      </c>
      <c r="B5092" s="1">
        <f t="shared" si="4890"/>
        <v>43972</v>
      </c>
      <c r="C5092" t="str">
        <f t="shared" ref="C5092:I5092" si="5004">C2168</f>
        <v>Rajesh singh</v>
      </c>
      <c r="D5092">
        <f t="shared" si="5004"/>
        <v>9876548767</v>
      </c>
      <c r="E5092" t="str">
        <f t="shared" si="5004"/>
        <v>Rexona 150 GM</v>
      </c>
      <c r="F5092" t="str">
        <f t="shared" si="5004"/>
        <v>Cosmetics</v>
      </c>
      <c r="G5092" s="2">
        <f t="shared" si="5004"/>
        <v>55</v>
      </c>
      <c r="H5092">
        <f t="shared" si="5004"/>
        <v>6</v>
      </c>
      <c r="I5092" s="2">
        <f t="shared" si="5004"/>
        <v>330</v>
      </c>
      <c r="J5092" s="2">
        <f t="shared" si="4892"/>
        <v>231</v>
      </c>
      <c r="K5092" s="2">
        <f t="shared" si="4893"/>
        <v>99</v>
      </c>
      <c r="L5092" t="str">
        <f t="shared" ref="L5092:M5092" si="5005">L2168</f>
        <v>Rajan</v>
      </c>
      <c r="M5092" t="str">
        <f t="shared" si="5005"/>
        <v>Sulur</v>
      </c>
      <c r="N5092">
        <f t="shared" si="4895"/>
        <v>21</v>
      </c>
      <c r="O5092" s="3" t="str">
        <f t="shared" si="4896"/>
        <v>May</v>
      </c>
      <c r="P5092">
        <f t="shared" si="4897"/>
        <v>2020</v>
      </c>
      <c r="Q5092" t="str">
        <f t="shared" si="4898"/>
        <v>Thursday</v>
      </c>
      <c r="R5092" t="str">
        <f t="shared" si="4899"/>
        <v>Q2</v>
      </c>
    </row>
    <row r="5093" spans="1:18" x14ac:dyDescent="0.25">
      <c r="A5093">
        <f t="shared" si="4889"/>
        <v>1054</v>
      </c>
      <c r="B5093" s="1">
        <f t="shared" si="4890"/>
        <v>43972</v>
      </c>
      <c r="C5093" t="str">
        <f t="shared" ref="C5093:I5093" si="5006">C2169</f>
        <v>suma ranjan</v>
      </c>
      <c r="D5093">
        <f t="shared" si="5006"/>
        <v>8976789077</v>
      </c>
      <c r="E5093" t="str">
        <f t="shared" si="5006"/>
        <v>Bread Sandwich</v>
      </c>
      <c r="F5093" t="str">
        <f t="shared" si="5006"/>
        <v>Groceries</v>
      </c>
      <c r="G5093" s="2">
        <f t="shared" si="5006"/>
        <v>70</v>
      </c>
      <c r="H5093">
        <f t="shared" si="5006"/>
        <v>1</v>
      </c>
      <c r="I5093" s="2">
        <f t="shared" si="5006"/>
        <v>70</v>
      </c>
      <c r="J5093" s="2">
        <f t="shared" si="4892"/>
        <v>49</v>
      </c>
      <c r="K5093" s="2">
        <f t="shared" si="4893"/>
        <v>21</v>
      </c>
      <c r="L5093" t="str">
        <f t="shared" ref="L5093:M5093" si="5007">L2169</f>
        <v>Rajan</v>
      </c>
      <c r="M5093" t="str">
        <f t="shared" si="5007"/>
        <v>Sulur</v>
      </c>
      <c r="N5093">
        <f t="shared" si="4895"/>
        <v>21</v>
      </c>
      <c r="O5093" s="3" t="str">
        <f t="shared" si="4896"/>
        <v>May</v>
      </c>
      <c r="P5093">
        <f t="shared" si="4897"/>
        <v>2020</v>
      </c>
      <c r="Q5093" t="str">
        <f t="shared" si="4898"/>
        <v>Thursday</v>
      </c>
      <c r="R5093" t="str">
        <f t="shared" si="4899"/>
        <v>Q2</v>
      </c>
    </row>
    <row r="5094" spans="1:18" x14ac:dyDescent="0.25">
      <c r="A5094">
        <f t="shared" si="4889"/>
        <v>1054</v>
      </c>
      <c r="B5094" s="1">
        <f t="shared" si="4890"/>
        <v>43972</v>
      </c>
      <c r="C5094" t="str">
        <f t="shared" ref="C5094:I5094" si="5008">C2170</f>
        <v>suma ranjan</v>
      </c>
      <c r="D5094">
        <f t="shared" si="5008"/>
        <v>8976789077</v>
      </c>
      <c r="E5094" t="str">
        <f t="shared" si="5008"/>
        <v>Rexona 150 GM</v>
      </c>
      <c r="F5094" t="str">
        <f t="shared" si="5008"/>
        <v>Cosmetics</v>
      </c>
      <c r="G5094" s="2">
        <f t="shared" si="5008"/>
        <v>55</v>
      </c>
      <c r="H5094">
        <f t="shared" si="5008"/>
        <v>3</v>
      </c>
      <c r="I5094" s="2">
        <f t="shared" si="5008"/>
        <v>165</v>
      </c>
      <c r="J5094" s="2">
        <f t="shared" si="4892"/>
        <v>115.5</v>
      </c>
      <c r="K5094" s="2">
        <f t="shared" si="4893"/>
        <v>49.5</v>
      </c>
      <c r="L5094" t="str">
        <f t="shared" ref="L5094:M5094" si="5009">L2170</f>
        <v>Chandra</v>
      </c>
      <c r="M5094" t="str">
        <f t="shared" si="5009"/>
        <v>Sulur</v>
      </c>
      <c r="N5094">
        <f t="shared" si="4895"/>
        <v>21</v>
      </c>
      <c r="O5094" s="3" t="str">
        <f t="shared" si="4896"/>
        <v>May</v>
      </c>
      <c r="P5094">
        <f t="shared" si="4897"/>
        <v>2020</v>
      </c>
      <c r="Q5094" t="str">
        <f t="shared" si="4898"/>
        <v>Thursday</v>
      </c>
      <c r="R5094" t="str">
        <f t="shared" si="4899"/>
        <v>Q2</v>
      </c>
    </row>
    <row r="5095" spans="1:18" x14ac:dyDescent="0.25">
      <c r="A5095">
        <f t="shared" si="4889"/>
        <v>1054</v>
      </c>
      <c r="B5095" s="1">
        <f t="shared" si="4890"/>
        <v>43972</v>
      </c>
      <c r="C5095" t="str">
        <f t="shared" ref="C5095:I5095" si="5010">C2171</f>
        <v>suma ranjan</v>
      </c>
      <c r="D5095">
        <f t="shared" si="5010"/>
        <v>8976789077</v>
      </c>
      <c r="E5095" t="str">
        <f t="shared" si="5010"/>
        <v>Cinthol 100 GM</v>
      </c>
      <c r="F5095" t="str">
        <f t="shared" si="5010"/>
        <v>Cosmetics</v>
      </c>
      <c r="G5095" s="2">
        <f t="shared" si="5010"/>
        <v>45</v>
      </c>
      <c r="H5095">
        <f t="shared" si="5010"/>
        <v>3</v>
      </c>
      <c r="I5095" s="2">
        <f t="shared" si="5010"/>
        <v>135</v>
      </c>
      <c r="J5095" s="2">
        <f t="shared" si="4892"/>
        <v>94.5</v>
      </c>
      <c r="K5095" s="2">
        <f t="shared" si="4893"/>
        <v>40.5</v>
      </c>
      <c r="L5095" t="str">
        <f t="shared" ref="L5095:M5095" si="5011">L2171</f>
        <v>Rajan</v>
      </c>
      <c r="M5095" t="str">
        <f t="shared" si="5011"/>
        <v>Sulur</v>
      </c>
      <c r="N5095">
        <f t="shared" si="4895"/>
        <v>21</v>
      </c>
      <c r="O5095" s="3" t="str">
        <f t="shared" si="4896"/>
        <v>May</v>
      </c>
      <c r="P5095">
        <f t="shared" si="4897"/>
        <v>2020</v>
      </c>
      <c r="Q5095" t="str">
        <f t="shared" si="4898"/>
        <v>Thursday</v>
      </c>
      <c r="R5095" t="str">
        <f t="shared" si="4899"/>
        <v>Q2</v>
      </c>
    </row>
    <row r="5096" spans="1:18" x14ac:dyDescent="0.25">
      <c r="A5096">
        <f t="shared" si="4889"/>
        <v>1054</v>
      </c>
      <c r="B5096" s="1">
        <f t="shared" si="4890"/>
        <v>43972</v>
      </c>
      <c r="C5096" t="str">
        <f t="shared" ref="C5096:I5096" si="5012">C2172</f>
        <v>suma ranjan</v>
      </c>
      <c r="D5096">
        <f t="shared" si="5012"/>
        <v>8976789077</v>
      </c>
      <c r="E5096" t="str">
        <f t="shared" si="5012"/>
        <v>Milk (1 Ltr)</v>
      </c>
      <c r="F5096" t="str">
        <f t="shared" si="5012"/>
        <v>Dairy</v>
      </c>
      <c r="G5096" s="2">
        <f t="shared" si="5012"/>
        <v>40</v>
      </c>
      <c r="H5096">
        <f t="shared" si="5012"/>
        <v>1</v>
      </c>
      <c r="I5096" s="2">
        <f t="shared" si="5012"/>
        <v>40</v>
      </c>
      <c r="J5096" s="2">
        <f t="shared" si="4892"/>
        <v>28</v>
      </c>
      <c r="K5096" s="2">
        <f t="shared" si="4893"/>
        <v>12</v>
      </c>
      <c r="L5096" t="str">
        <f t="shared" ref="L5096:M5096" si="5013">L2172</f>
        <v>Sindhu</v>
      </c>
      <c r="M5096" t="str">
        <f t="shared" si="5013"/>
        <v>Sulur</v>
      </c>
      <c r="N5096">
        <f t="shared" si="4895"/>
        <v>21</v>
      </c>
      <c r="O5096" s="3" t="str">
        <f t="shared" si="4896"/>
        <v>May</v>
      </c>
      <c r="P5096">
        <f t="shared" si="4897"/>
        <v>2020</v>
      </c>
      <c r="Q5096" t="str">
        <f t="shared" si="4898"/>
        <v>Thursday</v>
      </c>
      <c r="R5096" t="str">
        <f t="shared" si="4899"/>
        <v>Q2</v>
      </c>
    </row>
    <row r="5097" spans="1:18" x14ac:dyDescent="0.25">
      <c r="A5097">
        <f t="shared" si="4889"/>
        <v>1055</v>
      </c>
      <c r="B5097" s="1">
        <f t="shared" si="4890"/>
        <v>43972</v>
      </c>
      <c r="C5097" t="str">
        <f t="shared" ref="C5097:I5097" si="5014">C2173</f>
        <v>Suresh</v>
      </c>
      <c r="D5097">
        <f t="shared" si="5014"/>
        <v>8976789065</v>
      </c>
      <c r="E5097" t="str">
        <f t="shared" si="5014"/>
        <v>Pickle 500g</v>
      </c>
      <c r="F5097" t="str">
        <f t="shared" si="5014"/>
        <v>Groceries</v>
      </c>
      <c r="G5097" s="2">
        <f t="shared" si="5014"/>
        <v>67</v>
      </c>
      <c r="H5097">
        <f t="shared" si="5014"/>
        <v>1</v>
      </c>
      <c r="I5097" s="2">
        <f t="shared" si="5014"/>
        <v>67</v>
      </c>
      <c r="J5097" s="2">
        <f t="shared" si="4892"/>
        <v>46.900000000000006</v>
      </c>
      <c r="K5097" s="2">
        <f t="shared" si="4893"/>
        <v>20.099999999999994</v>
      </c>
      <c r="L5097" t="str">
        <f t="shared" ref="L5097:M5097" si="5015">L2173</f>
        <v>Rajan</v>
      </c>
      <c r="M5097" t="str">
        <f t="shared" si="5015"/>
        <v>Sulur</v>
      </c>
      <c r="N5097">
        <f t="shared" si="4895"/>
        <v>21</v>
      </c>
      <c r="O5097" s="3" t="str">
        <f t="shared" si="4896"/>
        <v>May</v>
      </c>
      <c r="P5097">
        <f t="shared" si="4897"/>
        <v>2020</v>
      </c>
      <c r="Q5097" t="str">
        <f t="shared" si="4898"/>
        <v>Thursday</v>
      </c>
      <c r="R5097" t="str">
        <f t="shared" si="4899"/>
        <v>Q2</v>
      </c>
    </row>
    <row r="5098" spans="1:18" x14ac:dyDescent="0.25">
      <c r="A5098">
        <f t="shared" si="4889"/>
        <v>1055</v>
      </c>
      <c r="B5098" s="1">
        <f t="shared" si="4890"/>
        <v>43972</v>
      </c>
      <c r="C5098" t="str">
        <f t="shared" ref="C5098:I5098" si="5016">C2174</f>
        <v>Suresh</v>
      </c>
      <c r="D5098">
        <f t="shared" si="5016"/>
        <v>8976789065</v>
      </c>
      <c r="E5098" t="str">
        <f t="shared" si="5016"/>
        <v>Salt 1 kg</v>
      </c>
      <c r="F5098" t="str">
        <f t="shared" si="5016"/>
        <v>Groceries</v>
      </c>
      <c r="G5098" s="2">
        <f t="shared" si="5016"/>
        <v>15</v>
      </c>
      <c r="H5098">
        <f t="shared" si="5016"/>
        <v>1</v>
      </c>
      <c r="I5098" s="2">
        <f t="shared" si="5016"/>
        <v>15</v>
      </c>
      <c r="J5098" s="2">
        <f t="shared" si="4892"/>
        <v>10.5</v>
      </c>
      <c r="K5098" s="2">
        <f t="shared" si="4893"/>
        <v>4.5</v>
      </c>
      <c r="L5098" t="str">
        <f t="shared" ref="L5098:M5098" si="5017">L2174</f>
        <v>Rajan</v>
      </c>
      <c r="M5098" t="str">
        <f t="shared" si="5017"/>
        <v>Sulur</v>
      </c>
      <c r="N5098">
        <f t="shared" si="4895"/>
        <v>21</v>
      </c>
      <c r="O5098" s="3" t="str">
        <f t="shared" si="4896"/>
        <v>May</v>
      </c>
      <c r="P5098">
        <f t="shared" si="4897"/>
        <v>2020</v>
      </c>
      <c r="Q5098" t="str">
        <f t="shared" si="4898"/>
        <v>Thursday</v>
      </c>
      <c r="R5098" t="str">
        <f t="shared" si="4899"/>
        <v>Q2</v>
      </c>
    </row>
    <row r="5099" spans="1:18" x14ac:dyDescent="0.25">
      <c r="A5099">
        <f t="shared" si="4889"/>
        <v>1055</v>
      </c>
      <c r="B5099" s="1">
        <f t="shared" si="4890"/>
        <v>43972</v>
      </c>
      <c r="C5099" t="str">
        <f t="shared" ref="C5099:I5099" si="5018">C2175</f>
        <v>Suresh</v>
      </c>
      <c r="D5099">
        <f t="shared" si="5018"/>
        <v>8976789065</v>
      </c>
      <c r="E5099" t="str">
        <f t="shared" si="5018"/>
        <v>Maybelline Mattie Lipstic 3.9 g</v>
      </c>
      <c r="F5099" t="str">
        <f t="shared" si="5018"/>
        <v>Cosmetics</v>
      </c>
      <c r="G5099" s="2">
        <f t="shared" si="5018"/>
        <v>262</v>
      </c>
      <c r="H5099">
        <f t="shared" si="5018"/>
        <v>1</v>
      </c>
      <c r="I5099" s="2">
        <f t="shared" si="5018"/>
        <v>262</v>
      </c>
      <c r="J5099" s="2">
        <f t="shared" si="4892"/>
        <v>183.4</v>
      </c>
      <c r="K5099" s="2">
        <f t="shared" si="4893"/>
        <v>78.599999999999994</v>
      </c>
      <c r="L5099" t="str">
        <f t="shared" ref="L5099:M5099" si="5019">L2175</f>
        <v>Sindhu</v>
      </c>
      <c r="M5099" t="str">
        <f t="shared" si="5019"/>
        <v>Sulur</v>
      </c>
      <c r="N5099">
        <f t="shared" si="4895"/>
        <v>21</v>
      </c>
      <c r="O5099" s="3" t="str">
        <f t="shared" si="4896"/>
        <v>May</v>
      </c>
      <c r="P5099">
        <f t="shared" si="4897"/>
        <v>2020</v>
      </c>
      <c r="Q5099" t="str">
        <f t="shared" si="4898"/>
        <v>Thursday</v>
      </c>
      <c r="R5099" t="str">
        <f t="shared" si="4899"/>
        <v>Q2</v>
      </c>
    </row>
    <row r="5100" spans="1:18" x14ac:dyDescent="0.25">
      <c r="A5100">
        <f t="shared" si="4889"/>
        <v>1055</v>
      </c>
      <c r="B5100" s="1">
        <f t="shared" si="4890"/>
        <v>43972</v>
      </c>
      <c r="C5100" t="str">
        <f t="shared" ref="C5100:I5100" si="5020">C2176</f>
        <v>Suresh</v>
      </c>
      <c r="D5100">
        <f t="shared" si="5020"/>
        <v>8976789065</v>
      </c>
      <c r="E5100" t="str">
        <f t="shared" si="5020"/>
        <v>Faces Long Wear Eye Pencil</v>
      </c>
      <c r="F5100" t="str">
        <f t="shared" si="5020"/>
        <v>Cosmetics</v>
      </c>
      <c r="G5100" s="2">
        <f t="shared" si="5020"/>
        <v>349</v>
      </c>
      <c r="H5100">
        <f t="shared" si="5020"/>
        <v>1</v>
      </c>
      <c r="I5100" s="2">
        <f t="shared" si="5020"/>
        <v>349</v>
      </c>
      <c r="J5100" s="2">
        <f t="shared" si="4892"/>
        <v>244.3</v>
      </c>
      <c r="K5100" s="2">
        <f t="shared" si="4893"/>
        <v>104.69999999999999</v>
      </c>
      <c r="L5100" t="str">
        <f t="shared" ref="L5100:M5100" si="5021">L2176</f>
        <v>Ranjith</v>
      </c>
      <c r="M5100" t="str">
        <f t="shared" si="5021"/>
        <v>Sulur</v>
      </c>
      <c r="N5100">
        <f t="shared" si="4895"/>
        <v>21</v>
      </c>
      <c r="O5100" s="3" t="str">
        <f t="shared" si="4896"/>
        <v>May</v>
      </c>
      <c r="P5100">
        <f t="shared" si="4897"/>
        <v>2020</v>
      </c>
      <c r="Q5100" t="str">
        <f t="shared" si="4898"/>
        <v>Thursday</v>
      </c>
      <c r="R5100" t="str">
        <f t="shared" si="4899"/>
        <v>Q2</v>
      </c>
    </row>
    <row r="5101" spans="1:18" x14ac:dyDescent="0.25">
      <c r="A5101">
        <f t="shared" si="4889"/>
        <v>1055</v>
      </c>
      <c r="B5101" s="1">
        <f t="shared" si="4890"/>
        <v>43972</v>
      </c>
      <c r="C5101" t="str">
        <f t="shared" ref="C5101:I5101" si="5022">C2177</f>
        <v>Suresh</v>
      </c>
      <c r="D5101">
        <f t="shared" si="5022"/>
        <v>8976789065</v>
      </c>
      <c r="E5101" t="str">
        <f t="shared" si="5022"/>
        <v>Revlon Charlie Blue 100 ML</v>
      </c>
      <c r="F5101" t="str">
        <f t="shared" si="5022"/>
        <v>Cosmetics</v>
      </c>
      <c r="G5101" s="2">
        <f t="shared" si="5022"/>
        <v>537</v>
      </c>
      <c r="H5101">
        <f t="shared" si="5022"/>
        <v>1</v>
      </c>
      <c r="I5101" s="2">
        <f t="shared" si="5022"/>
        <v>537</v>
      </c>
      <c r="J5101" s="2">
        <f t="shared" si="4892"/>
        <v>375.9</v>
      </c>
      <c r="K5101" s="2">
        <f t="shared" si="4893"/>
        <v>161.10000000000002</v>
      </c>
      <c r="L5101" t="str">
        <f t="shared" ref="L5101:M5101" si="5023">L2177</f>
        <v>Sindhu</v>
      </c>
      <c r="M5101" t="str">
        <f t="shared" si="5023"/>
        <v>Sulur</v>
      </c>
      <c r="N5101">
        <f t="shared" si="4895"/>
        <v>21</v>
      </c>
      <c r="O5101" s="3" t="str">
        <f t="shared" si="4896"/>
        <v>May</v>
      </c>
      <c r="P5101">
        <f t="shared" si="4897"/>
        <v>2020</v>
      </c>
      <c r="Q5101" t="str">
        <f t="shared" si="4898"/>
        <v>Thursday</v>
      </c>
      <c r="R5101" t="str">
        <f t="shared" si="4899"/>
        <v>Q2</v>
      </c>
    </row>
    <row r="5102" spans="1:18" x14ac:dyDescent="0.25">
      <c r="A5102">
        <f t="shared" si="4889"/>
        <v>1055</v>
      </c>
      <c r="B5102" s="1">
        <f t="shared" si="4890"/>
        <v>43972</v>
      </c>
      <c r="C5102" t="str">
        <f t="shared" ref="C5102:I5102" si="5024">C2178</f>
        <v>Suresh</v>
      </c>
      <c r="D5102">
        <f t="shared" si="5024"/>
        <v>8976789065</v>
      </c>
      <c r="E5102" t="str">
        <f t="shared" si="5024"/>
        <v>Revlon Charlie White 100 ML</v>
      </c>
      <c r="F5102" t="str">
        <f t="shared" si="5024"/>
        <v>Cosmetics</v>
      </c>
      <c r="G5102" s="2">
        <f t="shared" si="5024"/>
        <v>584</v>
      </c>
      <c r="H5102">
        <f t="shared" si="5024"/>
        <v>1</v>
      </c>
      <c r="I5102" s="2">
        <f t="shared" si="5024"/>
        <v>584</v>
      </c>
      <c r="J5102" s="2">
        <f t="shared" si="4892"/>
        <v>408.8</v>
      </c>
      <c r="K5102" s="2">
        <f t="shared" si="4893"/>
        <v>175.2</v>
      </c>
      <c r="L5102" t="str">
        <f t="shared" ref="L5102:M5102" si="5025">L2178</f>
        <v>Sindhu</v>
      </c>
      <c r="M5102" t="str">
        <f t="shared" si="5025"/>
        <v>Sulur</v>
      </c>
      <c r="N5102">
        <f t="shared" si="4895"/>
        <v>21</v>
      </c>
      <c r="O5102" s="3" t="str">
        <f t="shared" si="4896"/>
        <v>May</v>
      </c>
      <c r="P5102">
        <f t="shared" si="4897"/>
        <v>2020</v>
      </c>
      <c r="Q5102" t="str">
        <f t="shared" si="4898"/>
        <v>Thursday</v>
      </c>
      <c r="R5102" t="str">
        <f t="shared" si="4899"/>
        <v>Q2</v>
      </c>
    </row>
    <row r="5103" spans="1:18" x14ac:dyDescent="0.25">
      <c r="A5103">
        <f t="shared" ref="A5103:A5166" si="5026">608+A2179</f>
        <v>1056</v>
      </c>
      <c r="B5103" s="1">
        <f t="shared" ref="B5103:B5166" si="5027">B2179+81</f>
        <v>43972</v>
      </c>
      <c r="C5103" t="str">
        <f t="shared" ref="C5103:I5103" si="5028">C2179</f>
        <v>Rajesh singh</v>
      </c>
      <c r="D5103">
        <f t="shared" si="5028"/>
        <v>9876548767</v>
      </c>
      <c r="E5103" t="str">
        <f t="shared" si="5028"/>
        <v>Cinthol 100 GM</v>
      </c>
      <c r="F5103" t="str">
        <f t="shared" si="5028"/>
        <v>Cosmetics</v>
      </c>
      <c r="G5103" s="2">
        <f t="shared" si="5028"/>
        <v>45</v>
      </c>
      <c r="H5103">
        <f t="shared" si="5028"/>
        <v>3</v>
      </c>
      <c r="I5103" s="2">
        <f t="shared" si="5028"/>
        <v>135</v>
      </c>
      <c r="J5103" s="2">
        <f t="shared" ref="J5103:J5166" si="5029">I5103-I5103*0.3</f>
        <v>94.5</v>
      </c>
      <c r="K5103" s="2">
        <f t="shared" ref="K5103:K5166" si="5030">I5103-J5103</f>
        <v>40.5</v>
      </c>
      <c r="L5103" t="str">
        <f t="shared" ref="L5103:M5103" si="5031">L2179</f>
        <v>Chandra</v>
      </c>
      <c r="M5103" t="str">
        <f t="shared" si="5031"/>
        <v>Sulur</v>
      </c>
      <c r="N5103">
        <f t="shared" ref="N5103:N5166" si="5032">DAY(B5103)</f>
        <v>21</v>
      </c>
      <c r="O5103" s="3" t="str">
        <f t="shared" ref="O5103:O5166" si="5033">TEXT(B5103,"mmm")</f>
        <v>May</v>
      </c>
      <c r="P5103">
        <f t="shared" ref="P5103:P5166" si="5034">YEAR(B5103)</f>
        <v>2020</v>
      </c>
      <c r="Q5103" t="str">
        <f t="shared" ref="Q5103:Q5166" si="5035">TEXT(B5103,"dddd")</f>
        <v>Thursday</v>
      </c>
      <c r="R5103" t="str">
        <f t="shared" ref="R5103:R5166" si="5036">IF(OR(O5103="Jan",O5103="Feb",O5103="Mar"),"Q1",(IF(OR(O5103="Apr",O5103="May",O5103="Jun"),"Q2",(IF(OR(O5103="Jul",O5103="Aug",O5103="Sep"),"Q3","Q4")))))</f>
        <v>Q2</v>
      </c>
    </row>
    <row r="5104" spans="1:18" x14ac:dyDescent="0.25">
      <c r="A5104">
        <f t="shared" si="5026"/>
        <v>1056</v>
      </c>
      <c r="B5104" s="1">
        <f t="shared" si="5027"/>
        <v>43972</v>
      </c>
      <c r="C5104" t="str">
        <f t="shared" ref="C5104:I5104" si="5037">C2180</f>
        <v>Rajesh singh</v>
      </c>
      <c r="D5104">
        <f t="shared" si="5037"/>
        <v>9876548767</v>
      </c>
      <c r="E5104" t="str">
        <f t="shared" si="5037"/>
        <v>Rexona 150 GM</v>
      </c>
      <c r="F5104" t="str">
        <f t="shared" si="5037"/>
        <v>Cosmetics</v>
      </c>
      <c r="G5104" s="2">
        <f t="shared" si="5037"/>
        <v>55</v>
      </c>
      <c r="H5104">
        <f t="shared" si="5037"/>
        <v>6</v>
      </c>
      <c r="I5104" s="2">
        <f t="shared" si="5037"/>
        <v>330</v>
      </c>
      <c r="J5104" s="2">
        <f t="shared" si="5029"/>
        <v>231</v>
      </c>
      <c r="K5104" s="2">
        <f t="shared" si="5030"/>
        <v>99</v>
      </c>
      <c r="L5104" t="str">
        <f t="shared" ref="L5104:M5104" si="5038">L2180</f>
        <v>Rajan</v>
      </c>
      <c r="M5104" t="str">
        <f t="shared" si="5038"/>
        <v>Sulur</v>
      </c>
      <c r="N5104">
        <f t="shared" si="5032"/>
        <v>21</v>
      </c>
      <c r="O5104" s="3" t="str">
        <f t="shared" si="5033"/>
        <v>May</v>
      </c>
      <c r="P5104">
        <f t="shared" si="5034"/>
        <v>2020</v>
      </c>
      <c r="Q5104" t="str">
        <f t="shared" si="5035"/>
        <v>Thursday</v>
      </c>
      <c r="R5104" t="str">
        <f t="shared" si="5036"/>
        <v>Q2</v>
      </c>
    </row>
    <row r="5105" spans="1:18" x14ac:dyDescent="0.25">
      <c r="A5105">
        <f t="shared" si="5026"/>
        <v>1058</v>
      </c>
      <c r="B5105" s="1">
        <f t="shared" si="5027"/>
        <v>43972</v>
      </c>
      <c r="C5105" t="str">
        <f t="shared" ref="C5105:I5105" si="5039">C2181</f>
        <v>Rajesh singh</v>
      </c>
      <c r="D5105">
        <f t="shared" si="5039"/>
        <v>9876548767</v>
      </c>
      <c r="E5105" t="str">
        <f t="shared" si="5039"/>
        <v>Cinthol 100 GM</v>
      </c>
      <c r="F5105" t="str">
        <f t="shared" si="5039"/>
        <v>Cosmetics</v>
      </c>
      <c r="G5105" s="2">
        <f t="shared" si="5039"/>
        <v>45</v>
      </c>
      <c r="H5105">
        <f t="shared" si="5039"/>
        <v>3</v>
      </c>
      <c r="I5105" s="2">
        <f t="shared" si="5039"/>
        <v>135</v>
      </c>
      <c r="J5105" s="2">
        <f t="shared" si="5029"/>
        <v>94.5</v>
      </c>
      <c r="K5105" s="2">
        <f t="shared" si="5030"/>
        <v>40.5</v>
      </c>
      <c r="L5105" t="str">
        <f t="shared" ref="L5105:M5105" si="5040">L2181</f>
        <v>Rajan</v>
      </c>
      <c r="M5105" t="str">
        <f t="shared" si="5040"/>
        <v>Sulur</v>
      </c>
      <c r="N5105">
        <f t="shared" si="5032"/>
        <v>21</v>
      </c>
      <c r="O5105" s="3" t="str">
        <f t="shared" si="5033"/>
        <v>May</v>
      </c>
      <c r="P5105">
        <f t="shared" si="5034"/>
        <v>2020</v>
      </c>
      <c r="Q5105" t="str">
        <f t="shared" si="5035"/>
        <v>Thursday</v>
      </c>
      <c r="R5105" t="str">
        <f t="shared" si="5036"/>
        <v>Q2</v>
      </c>
    </row>
    <row r="5106" spans="1:18" x14ac:dyDescent="0.25">
      <c r="A5106">
        <f t="shared" si="5026"/>
        <v>1058</v>
      </c>
      <c r="B5106" s="1">
        <f t="shared" si="5027"/>
        <v>43972</v>
      </c>
      <c r="C5106" t="str">
        <f t="shared" ref="C5106:I5106" si="5041">C2182</f>
        <v>Rajesh singh</v>
      </c>
      <c r="D5106">
        <f t="shared" si="5041"/>
        <v>9876548767</v>
      </c>
      <c r="E5106" t="str">
        <f t="shared" si="5041"/>
        <v>Rexona 150 GM</v>
      </c>
      <c r="F5106" t="str">
        <f t="shared" si="5041"/>
        <v>Cosmetics</v>
      </c>
      <c r="G5106" s="2">
        <f t="shared" si="5041"/>
        <v>55</v>
      </c>
      <c r="H5106">
        <f t="shared" si="5041"/>
        <v>6</v>
      </c>
      <c r="I5106" s="2">
        <f t="shared" si="5041"/>
        <v>330</v>
      </c>
      <c r="J5106" s="2">
        <f t="shared" si="5029"/>
        <v>231</v>
      </c>
      <c r="K5106" s="2">
        <f t="shared" si="5030"/>
        <v>99</v>
      </c>
      <c r="L5106" t="str">
        <f t="shared" ref="L5106:M5106" si="5042">L2182</f>
        <v>Ranjith</v>
      </c>
      <c r="M5106" t="str">
        <f t="shared" si="5042"/>
        <v>Sulur</v>
      </c>
      <c r="N5106">
        <f t="shared" si="5032"/>
        <v>21</v>
      </c>
      <c r="O5106" s="3" t="str">
        <f t="shared" si="5033"/>
        <v>May</v>
      </c>
      <c r="P5106">
        <f t="shared" si="5034"/>
        <v>2020</v>
      </c>
      <c r="Q5106" t="str">
        <f t="shared" si="5035"/>
        <v>Thursday</v>
      </c>
      <c r="R5106" t="str">
        <f t="shared" si="5036"/>
        <v>Q2</v>
      </c>
    </row>
    <row r="5107" spans="1:18" x14ac:dyDescent="0.25">
      <c r="A5107">
        <f t="shared" si="5026"/>
        <v>1060</v>
      </c>
      <c r="B5107" s="1">
        <f t="shared" si="5027"/>
        <v>43972</v>
      </c>
      <c r="C5107" t="str">
        <f t="shared" ref="C5107:I5107" si="5043">C2183</f>
        <v>Rajesh singh</v>
      </c>
      <c r="D5107">
        <f t="shared" si="5043"/>
        <v>9876548767</v>
      </c>
      <c r="E5107" t="str">
        <f t="shared" si="5043"/>
        <v>Cinthol 100 GM</v>
      </c>
      <c r="F5107" t="str">
        <f t="shared" si="5043"/>
        <v>Cosmetics</v>
      </c>
      <c r="G5107" s="2">
        <f t="shared" si="5043"/>
        <v>45</v>
      </c>
      <c r="H5107">
        <f t="shared" si="5043"/>
        <v>3</v>
      </c>
      <c r="I5107" s="2">
        <f t="shared" si="5043"/>
        <v>135</v>
      </c>
      <c r="J5107" s="2">
        <f t="shared" si="5029"/>
        <v>94.5</v>
      </c>
      <c r="K5107" s="2">
        <f t="shared" si="5030"/>
        <v>40.5</v>
      </c>
      <c r="L5107" t="str">
        <f t="shared" ref="L5107:M5107" si="5044">L2183</f>
        <v>Rajan</v>
      </c>
      <c r="M5107" t="str">
        <f t="shared" si="5044"/>
        <v>Sulur</v>
      </c>
      <c r="N5107">
        <f t="shared" si="5032"/>
        <v>21</v>
      </c>
      <c r="O5107" s="3" t="str">
        <f t="shared" si="5033"/>
        <v>May</v>
      </c>
      <c r="P5107">
        <f t="shared" si="5034"/>
        <v>2020</v>
      </c>
      <c r="Q5107" t="str">
        <f t="shared" si="5035"/>
        <v>Thursday</v>
      </c>
      <c r="R5107" t="str">
        <f t="shared" si="5036"/>
        <v>Q2</v>
      </c>
    </row>
    <row r="5108" spans="1:18" x14ac:dyDescent="0.25">
      <c r="A5108">
        <f t="shared" si="5026"/>
        <v>1060</v>
      </c>
      <c r="B5108" s="1">
        <f t="shared" si="5027"/>
        <v>43972</v>
      </c>
      <c r="C5108" t="str">
        <f t="shared" ref="C5108:I5108" si="5045">C2184</f>
        <v>Rajesh singh</v>
      </c>
      <c r="D5108">
        <f t="shared" si="5045"/>
        <v>9876548767</v>
      </c>
      <c r="E5108" t="str">
        <f t="shared" si="5045"/>
        <v>Rexona 150 GM</v>
      </c>
      <c r="F5108" t="str">
        <f t="shared" si="5045"/>
        <v>Cosmetics</v>
      </c>
      <c r="G5108" s="2">
        <f t="shared" si="5045"/>
        <v>55</v>
      </c>
      <c r="H5108">
        <f t="shared" si="5045"/>
        <v>6</v>
      </c>
      <c r="I5108" s="2">
        <f t="shared" si="5045"/>
        <v>330</v>
      </c>
      <c r="J5108" s="2">
        <f t="shared" si="5029"/>
        <v>231</v>
      </c>
      <c r="K5108" s="2">
        <f t="shared" si="5030"/>
        <v>99</v>
      </c>
      <c r="L5108" t="str">
        <f t="shared" ref="L5108:M5108" si="5046">L2184</f>
        <v>Sindhu</v>
      </c>
      <c r="M5108" t="str">
        <f t="shared" si="5046"/>
        <v>Sulur</v>
      </c>
      <c r="N5108">
        <f t="shared" si="5032"/>
        <v>21</v>
      </c>
      <c r="O5108" s="3" t="str">
        <f t="shared" si="5033"/>
        <v>May</v>
      </c>
      <c r="P5108">
        <f t="shared" si="5034"/>
        <v>2020</v>
      </c>
      <c r="Q5108" t="str">
        <f t="shared" si="5035"/>
        <v>Thursday</v>
      </c>
      <c r="R5108" t="str">
        <f t="shared" si="5036"/>
        <v>Q2</v>
      </c>
    </row>
    <row r="5109" spans="1:18" x14ac:dyDescent="0.25">
      <c r="A5109">
        <f t="shared" si="5026"/>
        <v>1057</v>
      </c>
      <c r="B5109" s="1">
        <f t="shared" si="5027"/>
        <v>43972</v>
      </c>
      <c r="C5109" t="str">
        <f t="shared" ref="C5109:I5109" si="5047">C2185</f>
        <v>suma ranjan</v>
      </c>
      <c r="D5109">
        <f t="shared" si="5047"/>
        <v>8976789077</v>
      </c>
      <c r="E5109" t="str">
        <f t="shared" si="5047"/>
        <v>Milk (1 Ltr)</v>
      </c>
      <c r="F5109" t="str">
        <f t="shared" si="5047"/>
        <v>Dairy</v>
      </c>
      <c r="G5109" s="2">
        <f t="shared" si="5047"/>
        <v>40</v>
      </c>
      <c r="H5109">
        <f t="shared" si="5047"/>
        <v>1</v>
      </c>
      <c r="I5109" s="2">
        <f t="shared" si="5047"/>
        <v>40</v>
      </c>
      <c r="J5109" s="2">
        <f t="shared" si="5029"/>
        <v>28</v>
      </c>
      <c r="K5109" s="2">
        <f t="shared" si="5030"/>
        <v>12</v>
      </c>
      <c r="L5109" t="str">
        <f t="shared" ref="L5109:M5109" si="5048">L2185</f>
        <v>Ranjith</v>
      </c>
      <c r="M5109" t="str">
        <f t="shared" si="5048"/>
        <v>Sulur</v>
      </c>
      <c r="N5109">
        <f t="shared" si="5032"/>
        <v>21</v>
      </c>
      <c r="O5109" s="3" t="str">
        <f t="shared" si="5033"/>
        <v>May</v>
      </c>
      <c r="P5109">
        <f t="shared" si="5034"/>
        <v>2020</v>
      </c>
      <c r="Q5109" t="str">
        <f t="shared" si="5035"/>
        <v>Thursday</v>
      </c>
      <c r="R5109" t="str">
        <f t="shared" si="5036"/>
        <v>Q2</v>
      </c>
    </row>
    <row r="5110" spans="1:18" x14ac:dyDescent="0.25">
      <c r="A5110">
        <f t="shared" si="5026"/>
        <v>1057</v>
      </c>
      <c r="B5110" s="1">
        <f t="shared" si="5027"/>
        <v>43972</v>
      </c>
      <c r="C5110" t="str">
        <f t="shared" ref="C5110:I5110" si="5049">C2186</f>
        <v>suma ranjan</v>
      </c>
      <c r="D5110">
        <f t="shared" si="5049"/>
        <v>8976789077</v>
      </c>
      <c r="E5110" t="str">
        <f t="shared" si="5049"/>
        <v>Pickle 500g</v>
      </c>
      <c r="F5110" t="str">
        <f t="shared" si="5049"/>
        <v>Groceries</v>
      </c>
      <c r="G5110" s="2">
        <f t="shared" si="5049"/>
        <v>67</v>
      </c>
      <c r="H5110">
        <f t="shared" si="5049"/>
        <v>1</v>
      </c>
      <c r="I5110" s="2">
        <f t="shared" si="5049"/>
        <v>67</v>
      </c>
      <c r="J5110" s="2">
        <f t="shared" si="5029"/>
        <v>46.900000000000006</v>
      </c>
      <c r="K5110" s="2">
        <f t="shared" si="5030"/>
        <v>20.099999999999994</v>
      </c>
      <c r="L5110" t="str">
        <f t="shared" ref="L5110:M5110" si="5050">L2186</f>
        <v>Rajan</v>
      </c>
      <c r="M5110" t="str">
        <f t="shared" si="5050"/>
        <v>Sulur</v>
      </c>
      <c r="N5110">
        <f t="shared" si="5032"/>
        <v>21</v>
      </c>
      <c r="O5110" s="3" t="str">
        <f t="shared" si="5033"/>
        <v>May</v>
      </c>
      <c r="P5110">
        <f t="shared" si="5034"/>
        <v>2020</v>
      </c>
      <c r="Q5110" t="str">
        <f t="shared" si="5035"/>
        <v>Thursday</v>
      </c>
      <c r="R5110" t="str">
        <f t="shared" si="5036"/>
        <v>Q2</v>
      </c>
    </row>
    <row r="5111" spans="1:18" x14ac:dyDescent="0.25">
      <c r="A5111">
        <f t="shared" si="5026"/>
        <v>1057</v>
      </c>
      <c r="B5111" s="1">
        <f t="shared" si="5027"/>
        <v>43972</v>
      </c>
      <c r="C5111" t="str">
        <f t="shared" ref="C5111:I5111" si="5051">C2187</f>
        <v>suma ranjan</v>
      </c>
      <c r="D5111">
        <f t="shared" si="5051"/>
        <v>8976789077</v>
      </c>
      <c r="E5111" t="str">
        <f t="shared" si="5051"/>
        <v>Salt 1 kg</v>
      </c>
      <c r="F5111" t="str">
        <f t="shared" si="5051"/>
        <v>Groceries</v>
      </c>
      <c r="G5111" s="2">
        <f t="shared" si="5051"/>
        <v>15</v>
      </c>
      <c r="H5111">
        <f t="shared" si="5051"/>
        <v>1</v>
      </c>
      <c r="I5111" s="2">
        <f t="shared" si="5051"/>
        <v>15</v>
      </c>
      <c r="J5111" s="2">
        <f t="shared" si="5029"/>
        <v>10.5</v>
      </c>
      <c r="K5111" s="2">
        <f t="shared" si="5030"/>
        <v>4.5</v>
      </c>
      <c r="L5111" t="str">
        <f t="shared" ref="L5111:M5111" si="5052">L2187</f>
        <v>Ranjith</v>
      </c>
      <c r="M5111" t="str">
        <f t="shared" si="5052"/>
        <v>Sulur</v>
      </c>
      <c r="N5111">
        <f t="shared" si="5032"/>
        <v>21</v>
      </c>
      <c r="O5111" s="3" t="str">
        <f t="shared" si="5033"/>
        <v>May</v>
      </c>
      <c r="P5111">
        <f t="shared" si="5034"/>
        <v>2020</v>
      </c>
      <c r="Q5111" t="str">
        <f t="shared" si="5035"/>
        <v>Thursday</v>
      </c>
      <c r="R5111" t="str">
        <f t="shared" si="5036"/>
        <v>Q2</v>
      </c>
    </row>
    <row r="5112" spans="1:18" x14ac:dyDescent="0.25">
      <c r="A5112">
        <f t="shared" si="5026"/>
        <v>1057</v>
      </c>
      <c r="B5112" s="1">
        <f t="shared" si="5027"/>
        <v>43972</v>
      </c>
      <c r="C5112" t="str">
        <f t="shared" ref="C5112:I5112" si="5053">C2188</f>
        <v>suma ranjan</v>
      </c>
      <c r="D5112">
        <f t="shared" si="5053"/>
        <v>8976789077</v>
      </c>
      <c r="E5112" t="str">
        <f t="shared" si="5053"/>
        <v>Maybelline Mattie Lipstic 3.9 g</v>
      </c>
      <c r="F5112" t="str">
        <f t="shared" si="5053"/>
        <v>Cosmetics</v>
      </c>
      <c r="G5112" s="2">
        <f t="shared" si="5053"/>
        <v>262</v>
      </c>
      <c r="H5112">
        <f t="shared" si="5053"/>
        <v>1</v>
      </c>
      <c r="I5112" s="2">
        <f t="shared" si="5053"/>
        <v>262</v>
      </c>
      <c r="J5112" s="2">
        <f t="shared" si="5029"/>
        <v>183.4</v>
      </c>
      <c r="K5112" s="2">
        <f t="shared" si="5030"/>
        <v>78.599999999999994</v>
      </c>
      <c r="L5112" t="str">
        <f t="shared" ref="L5112:M5112" si="5054">L2188</f>
        <v>Ranjith</v>
      </c>
      <c r="M5112" t="str">
        <f t="shared" si="5054"/>
        <v>Sulur</v>
      </c>
      <c r="N5112">
        <f t="shared" si="5032"/>
        <v>21</v>
      </c>
      <c r="O5112" s="3" t="str">
        <f t="shared" si="5033"/>
        <v>May</v>
      </c>
      <c r="P5112">
        <f t="shared" si="5034"/>
        <v>2020</v>
      </c>
      <c r="Q5112" t="str">
        <f t="shared" si="5035"/>
        <v>Thursday</v>
      </c>
      <c r="R5112" t="str">
        <f t="shared" si="5036"/>
        <v>Q2</v>
      </c>
    </row>
    <row r="5113" spans="1:18" x14ac:dyDescent="0.25">
      <c r="A5113">
        <f t="shared" si="5026"/>
        <v>1057</v>
      </c>
      <c r="B5113" s="1">
        <f t="shared" si="5027"/>
        <v>43972</v>
      </c>
      <c r="C5113" t="str">
        <f t="shared" ref="C5113:I5113" si="5055">C2189</f>
        <v>suma ranjan</v>
      </c>
      <c r="D5113">
        <f t="shared" si="5055"/>
        <v>8976789077</v>
      </c>
      <c r="E5113" t="str">
        <f t="shared" si="5055"/>
        <v>Faces Long Wear Eye Pencil</v>
      </c>
      <c r="F5113" t="str">
        <f t="shared" si="5055"/>
        <v>Cosmetics</v>
      </c>
      <c r="G5113" s="2">
        <f t="shared" si="5055"/>
        <v>349</v>
      </c>
      <c r="H5113">
        <f t="shared" si="5055"/>
        <v>1</v>
      </c>
      <c r="I5113" s="2">
        <f t="shared" si="5055"/>
        <v>349</v>
      </c>
      <c r="J5113" s="2">
        <f t="shared" si="5029"/>
        <v>244.3</v>
      </c>
      <c r="K5113" s="2">
        <f t="shared" si="5030"/>
        <v>104.69999999999999</v>
      </c>
      <c r="L5113" t="str">
        <f t="shared" ref="L5113:M5113" si="5056">L2189</f>
        <v>Rajan</v>
      </c>
      <c r="M5113" t="str">
        <f t="shared" si="5056"/>
        <v>Sulur</v>
      </c>
      <c r="N5113">
        <f t="shared" si="5032"/>
        <v>21</v>
      </c>
      <c r="O5113" s="3" t="str">
        <f t="shared" si="5033"/>
        <v>May</v>
      </c>
      <c r="P5113">
        <f t="shared" si="5034"/>
        <v>2020</v>
      </c>
      <c r="Q5113" t="str">
        <f t="shared" si="5035"/>
        <v>Thursday</v>
      </c>
      <c r="R5113" t="str">
        <f t="shared" si="5036"/>
        <v>Q2</v>
      </c>
    </row>
    <row r="5114" spans="1:18" x14ac:dyDescent="0.25">
      <c r="A5114">
        <f t="shared" si="5026"/>
        <v>1057</v>
      </c>
      <c r="B5114" s="1">
        <f t="shared" si="5027"/>
        <v>43972</v>
      </c>
      <c r="C5114" t="str">
        <f t="shared" ref="C5114:I5114" si="5057">C2190</f>
        <v>suma ranjan</v>
      </c>
      <c r="D5114">
        <f t="shared" si="5057"/>
        <v>8976789077</v>
      </c>
      <c r="E5114" t="str">
        <f t="shared" si="5057"/>
        <v>Revlon Charlie Blue 100 ML</v>
      </c>
      <c r="F5114" t="str">
        <f t="shared" si="5057"/>
        <v>Cosmetics</v>
      </c>
      <c r="G5114" s="2">
        <f t="shared" si="5057"/>
        <v>537</v>
      </c>
      <c r="H5114">
        <f t="shared" si="5057"/>
        <v>1</v>
      </c>
      <c r="I5114" s="2">
        <f t="shared" si="5057"/>
        <v>537</v>
      </c>
      <c r="J5114" s="2">
        <f t="shared" si="5029"/>
        <v>375.9</v>
      </c>
      <c r="K5114" s="2">
        <f t="shared" si="5030"/>
        <v>161.10000000000002</v>
      </c>
      <c r="L5114" t="str">
        <f t="shared" ref="L5114:M5114" si="5058">L2190</f>
        <v>Rajan</v>
      </c>
      <c r="M5114" t="str">
        <f t="shared" si="5058"/>
        <v>Sulur</v>
      </c>
      <c r="N5114">
        <f t="shared" si="5032"/>
        <v>21</v>
      </c>
      <c r="O5114" s="3" t="str">
        <f t="shared" si="5033"/>
        <v>May</v>
      </c>
      <c r="P5114">
        <f t="shared" si="5034"/>
        <v>2020</v>
      </c>
      <c r="Q5114" t="str">
        <f t="shared" si="5035"/>
        <v>Thursday</v>
      </c>
      <c r="R5114" t="str">
        <f t="shared" si="5036"/>
        <v>Q2</v>
      </c>
    </row>
    <row r="5115" spans="1:18" x14ac:dyDescent="0.25">
      <c r="A5115">
        <f t="shared" si="5026"/>
        <v>1057</v>
      </c>
      <c r="B5115" s="1">
        <f t="shared" si="5027"/>
        <v>43972</v>
      </c>
      <c r="C5115" t="str">
        <f t="shared" ref="C5115:I5115" si="5059">C2191</f>
        <v>suma ranjan</v>
      </c>
      <c r="D5115">
        <f t="shared" si="5059"/>
        <v>8976789077</v>
      </c>
      <c r="E5115" t="str">
        <f t="shared" si="5059"/>
        <v>Revlon Charlie White 100 ML</v>
      </c>
      <c r="F5115" t="str">
        <f t="shared" si="5059"/>
        <v>Cosmetics</v>
      </c>
      <c r="G5115" s="2">
        <f t="shared" si="5059"/>
        <v>584</v>
      </c>
      <c r="H5115">
        <f t="shared" si="5059"/>
        <v>1</v>
      </c>
      <c r="I5115" s="2">
        <f t="shared" si="5059"/>
        <v>584</v>
      </c>
      <c r="J5115" s="2">
        <f t="shared" si="5029"/>
        <v>408.8</v>
      </c>
      <c r="K5115" s="2">
        <f t="shared" si="5030"/>
        <v>175.2</v>
      </c>
      <c r="L5115" t="str">
        <f t="shared" ref="L5115:M5115" si="5060">L2191</f>
        <v>Rajan</v>
      </c>
      <c r="M5115" t="str">
        <f t="shared" si="5060"/>
        <v>Sulur</v>
      </c>
      <c r="N5115">
        <f t="shared" si="5032"/>
        <v>21</v>
      </c>
      <c r="O5115" s="3" t="str">
        <f t="shared" si="5033"/>
        <v>May</v>
      </c>
      <c r="P5115">
        <f t="shared" si="5034"/>
        <v>2020</v>
      </c>
      <c r="Q5115" t="str">
        <f t="shared" si="5035"/>
        <v>Thursday</v>
      </c>
      <c r="R5115" t="str">
        <f t="shared" si="5036"/>
        <v>Q2</v>
      </c>
    </row>
    <row r="5116" spans="1:18" x14ac:dyDescent="0.25">
      <c r="A5116">
        <f t="shared" si="5026"/>
        <v>1059</v>
      </c>
      <c r="B5116" s="1">
        <f t="shared" si="5027"/>
        <v>43972</v>
      </c>
      <c r="C5116" t="str">
        <f t="shared" ref="C5116:I5116" si="5061">C2192</f>
        <v>suma ranjan</v>
      </c>
      <c r="D5116">
        <f t="shared" si="5061"/>
        <v>8976789077</v>
      </c>
      <c r="E5116" t="str">
        <f t="shared" si="5061"/>
        <v>Revlon Charlie White 100 ML</v>
      </c>
      <c r="F5116" t="str">
        <f t="shared" si="5061"/>
        <v>Cosmetics</v>
      </c>
      <c r="G5116" s="2">
        <f t="shared" si="5061"/>
        <v>584</v>
      </c>
      <c r="H5116">
        <f t="shared" si="5061"/>
        <v>1</v>
      </c>
      <c r="I5116" s="2">
        <f t="shared" si="5061"/>
        <v>584</v>
      </c>
      <c r="J5116" s="2">
        <f t="shared" si="5029"/>
        <v>408.8</v>
      </c>
      <c r="K5116" s="2">
        <f t="shared" si="5030"/>
        <v>175.2</v>
      </c>
      <c r="L5116" t="str">
        <f t="shared" ref="L5116:M5116" si="5062">L2192</f>
        <v>Ranjith</v>
      </c>
      <c r="M5116" t="str">
        <f t="shared" si="5062"/>
        <v>Sulur</v>
      </c>
      <c r="N5116">
        <f t="shared" si="5032"/>
        <v>21</v>
      </c>
      <c r="O5116" s="3" t="str">
        <f t="shared" si="5033"/>
        <v>May</v>
      </c>
      <c r="P5116">
        <f t="shared" si="5034"/>
        <v>2020</v>
      </c>
      <c r="Q5116" t="str">
        <f t="shared" si="5035"/>
        <v>Thursday</v>
      </c>
      <c r="R5116" t="str">
        <f t="shared" si="5036"/>
        <v>Q2</v>
      </c>
    </row>
    <row r="5117" spans="1:18" x14ac:dyDescent="0.25">
      <c r="A5117">
        <f t="shared" si="5026"/>
        <v>1061</v>
      </c>
      <c r="B5117" s="1">
        <f t="shared" si="5027"/>
        <v>43972</v>
      </c>
      <c r="C5117" t="str">
        <f t="shared" ref="C5117:I5117" si="5063">C2193</f>
        <v>suma ranjan</v>
      </c>
      <c r="D5117">
        <f t="shared" si="5063"/>
        <v>8976789077</v>
      </c>
      <c r="E5117" t="str">
        <f t="shared" si="5063"/>
        <v>Milk (1 Ltr)</v>
      </c>
      <c r="F5117" t="str">
        <f t="shared" si="5063"/>
        <v>Dairy</v>
      </c>
      <c r="G5117" s="2">
        <f t="shared" si="5063"/>
        <v>40</v>
      </c>
      <c r="H5117">
        <f t="shared" si="5063"/>
        <v>1</v>
      </c>
      <c r="I5117" s="2">
        <f t="shared" si="5063"/>
        <v>40</v>
      </c>
      <c r="J5117" s="2">
        <f t="shared" si="5029"/>
        <v>28</v>
      </c>
      <c r="K5117" s="2">
        <f t="shared" si="5030"/>
        <v>12</v>
      </c>
      <c r="L5117" t="str">
        <f t="shared" ref="L5117:M5117" si="5064">L2193</f>
        <v>Ranjith</v>
      </c>
      <c r="M5117" t="str">
        <f t="shared" si="5064"/>
        <v>Sulur</v>
      </c>
      <c r="N5117">
        <f t="shared" si="5032"/>
        <v>21</v>
      </c>
      <c r="O5117" s="3" t="str">
        <f t="shared" si="5033"/>
        <v>May</v>
      </c>
      <c r="P5117">
        <f t="shared" si="5034"/>
        <v>2020</v>
      </c>
      <c r="Q5117" t="str">
        <f t="shared" si="5035"/>
        <v>Thursday</v>
      </c>
      <c r="R5117" t="str">
        <f t="shared" si="5036"/>
        <v>Q2</v>
      </c>
    </row>
    <row r="5118" spans="1:18" x14ac:dyDescent="0.25">
      <c r="A5118">
        <f t="shared" si="5026"/>
        <v>1061</v>
      </c>
      <c r="B5118" s="1">
        <f t="shared" si="5027"/>
        <v>43972</v>
      </c>
      <c r="C5118" t="str">
        <f t="shared" ref="C5118:I5118" si="5065">C2194</f>
        <v>suma ranjan</v>
      </c>
      <c r="D5118">
        <f t="shared" si="5065"/>
        <v>8976789077</v>
      </c>
      <c r="E5118" t="str">
        <f t="shared" si="5065"/>
        <v>Pickle 500g</v>
      </c>
      <c r="F5118" t="str">
        <f t="shared" si="5065"/>
        <v>Groceries</v>
      </c>
      <c r="G5118" s="2">
        <f t="shared" si="5065"/>
        <v>67</v>
      </c>
      <c r="H5118">
        <f t="shared" si="5065"/>
        <v>1</v>
      </c>
      <c r="I5118" s="2">
        <f t="shared" si="5065"/>
        <v>67</v>
      </c>
      <c r="J5118" s="2">
        <f t="shared" si="5029"/>
        <v>46.900000000000006</v>
      </c>
      <c r="K5118" s="2">
        <f t="shared" si="5030"/>
        <v>20.099999999999994</v>
      </c>
      <c r="L5118" t="str">
        <f t="shared" ref="L5118:M5118" si="5066">L2194</f>
        <v>Chandra</v>
      </c>
      <c r="M5118" t="str">
        <f t="shared" si="5066"/>
        <v>Sulur</v>
      </c>
      <c r="N5118">
        <f t="shared" si="5032"/>
        <v>21</v>
      </c>
      <c r="O5118" s="3" t="str">
        <f t="shared" si="5033"/>
        <v>May</v>
      </c>
      <c r="P5118">
        <f t="shared" si="5034"/>
        <v>2020</v>
      </c>
      <c r="Q5118" t="str">
        <f t="shared" si="5035"/>
        <v>Thursday</v>
      </c>
      <c r="R5118" t="str">
        <f t="shared" si="5036"/>
        <v>Q2</v>
      </c>
    </row>
    <row r="5119" spans="1:18" x14ac:dyDescent="0.25">
      <c r="A5119">
        <f t="shared" si="5026"/>
        <v>1061</v>
      </c>
      <c r="B5119" s="1">
        <f t="shared" si="5027"/>
        <v>43972</v>
      </c>
      <c r="C5119" t="str">
        <f t="shared" ref="C5119:I5119" si="5067">C2195</f>
        <v>suma ranjan</v>
      </c>
      <c r="D5119">
        <f t="shared" si="5067"/>
        <v>8976789077</v>
      </c>
      <c r="E5119" t="str">
        <f t="shared" si="5067"/>
        <v>Salt 1 kg</v>
      </c>
      <c r="F5119" t="str">
        <f t="shared" si="5067"/>
        <v>Groceries</v>
      </c>
      <c r="G5119" s="2">
        <f t="shared" si="5067"/>
        <v>15</v>
      </c>
      <c r="H5119">
        <f t="shared" si="5067"/>
        <v>1</v>
      </c>
      <c r="I5119" s="2">
        <f t="shared" si="5067"/>
        <v>15</v>
      </c>
      <c r="J5119" s="2">
        <f t="shared" si="5029"/>
        <v>10.5</v>
      </c>
      <c r="K5119" s="2">
        <f t="shared" si="5030"/>
        <v>4.5</v>
      </c>
      <c r="L5119" t="str">
        <f t="shared" ref="L5119:M5119" si="5068">L2195</f>
        <v>Chandra</v>
      </c>
      <c r="M5119" t="str">
        <f t="shared" si="5068"/>
        <v>Sulur</v>
      </c>
      <c r="N5119">
        <f t="shared" si="5032"/>
        <v>21</v>
      </c>
      <c r="O5119" s="3" t="str">
        <f t="shared" si="5033"/>
        <v>May</v>
      </c>
      <c r="P5119">
        <f t="shared" si="5034"/>
        <v>2020</v>
      </c>
      <c r="Q5119" t="str">
        <f t="shared" si="5035"/>
        <v>Thursday</v>
      </c>
      <c r="R5119" t="str">
        <f t="shared" si="5036"/>
        <v>Q2</v>
      </c>
    </row>
    <row r="5120" spans="1:18" x14ac:dyDescent="0.25">
      <c r="A5120">
        <f t="shared" si="5026"/>
        <v>1061</v>
      </c>
      <c r="B5120" s="1">
        <f t="shared" si="5027"/>
        <v>43972</v>
      </c>
      <c r="C5120" t="str">
        <f t="shared" ref="C5120:I5120" si="5069">C2196</f>
        <v>suma ranjan</v>
      </c>
      <c r="D5120">
        <f t="shared" si="5069"/>
        <v>8976789077</v>
      </c>
      <c r="E5120" t="str">
        <f t="shared" si="5069"/>
        <v>Maybelline Mattie Lipstic 3.9 g</v>
      </c>
      <c r="F5120" t="str">
        <f t="shared" si="5069"/>
        <v>Cosmetics</v>
      </c>
      <c r="G5120" s="2">
        <f t="shared" si="5069"/>
        <v>262</v>
      </c>
      <c r="H5120">
        <f t="shared" si="5069"/>
        <v>1</v>
      </c>
      <c r="I5120" s="2">
        <f t="shared" si="5069"/>
        <v>262</v>
      </c>
      <c r="J5120" s="2">
        <f t="shared" si="5029"/>
        <v>183.4</v>
      </c>
      <c r="K5120" s="2">
        <f t="shared" si="5030"/>
        <v>78.599999999999994</v>
      </c>
      <c r="L5120" t="str">
        <f t="shared" ref="L5120:M5120" si="5070">L2196</f>
        <v>Sindhu</v>
      </c>
      <c r="M5120" t="str">
        <f t="shared" si="5070"/>
        <v>Sulur</v>
      </c>
      <c r="N5120">
        <f t="shared" si="5032"/>
        <v>21</v>
      </c>
      <c r="O5120" s="3" t="str">
        <f t="shared" si="5033"/>
        <v>May</v>
      </c>
      <c r="P5120">
        <f t="shared" si="5034"/>
        <v>2020</v>
      </c>
      <c r="Q5120" t="str">
        <f t="shared" si="5035"/>
        <v>Thursday</v>
      </c>
      <c r="R5120" t="str">
        <f t="shared" si="5036"/>
        <v>Q2</v>
      </c>
    </row>
    <row r="5121" spans="1:18" x14ac:dyDescent="0.25">
      <c r="A5121">
        <f t="shared" si="5026"/>
        <v>1061</v>
      </c>
      <c r="B5121" s="1">
        <f t="shared" si="5027"/>
        <v>43972</v>
      </c>
      <c r="C5121" t="str">
        <f t="shared" ref="C5121:I5121" si="5071">C2197</f>
        <v>suma ranjan</v>
      </c>
      <c r="D5121">
        <f t="shared" si="5071"/>
        <v>8976789077</v>
      </c>
      <c r="E5121" t="str">
        <f t="shared" si="5071"/>
        <v>Faces Long Wear Eye Pencil</v>
      </c>
      <c r="F5121" t="str">
        <f t="shared" si="5071"/>
        <v>Cosmetics</v>
      </c>
      <c r="G5121" s="2">
        <f t="shared" si="5071"/>
        <v>349</v>
      </c>
      <c r="H5121">
        <f t="shared" si="5071"/>
        <v>1</v>
      </c>
      <c r="I5121" s="2">
        <f t="shared" si="5071"/>
        <v>349</v>
      </c>
      <c r="J5121" s="2">
        <f t="shared" si="5029"/>
        <v>244.3</v>
      </c>
      <c r="K5121" s="2">
        <f t="shared" si="5030"/>
        <v>104.69999999999999</v>
      </c>
      <c r="L5121" t="str">
        <f t="shared" ref="L5121:M5121" si="5072">L2197</f>
        <v>Sindhu</v>
      </c>
      <c r="M5121" t="str">
        <f t="shared" si="5072"/>
        <v>Sulur</v>
      </c>
      <c r="N5121">
        <f t="shared" si="5032"/>
        <v>21</v>
      </c>
      <c r="O5121" s="3" t="str">
        <f t="shared" si="5033"/>
        <v>May</v>
      </c>
      <c r="P5121">
        <f t="shared" si="5034"/>
        <v>2020</v>
      </c>
      <c r="Q5121" t="str">
        <f t="shared" si="5035"/>
        <v>Thursday</v>
      </c>
      <c r="R5121" t="str">
        <f t="shared" si="5036"/>
        <v>Q2</v>
      </c>
    </row>
    <row r="5122" spans="1:18" x14ac:dyDescent="0.25">
      <c r="A5122">
        <f t="shared" si="5026"/>
        <v>1061</v>
      </c>
      <c r="B5122" s="1">
        <f t="shared" si="5027"/>
        <v>43972</v>
      </c>
      <c r="C5122" t="str">
        <f t="shared" ref="C5122:I5122" si="5073">C2198</f>
        <v>suma ranjan</v>
      </c>
      <c r="D5122">
        <f t="shared" si="5073"/>
        <v>8976789077</v>
      </c>
      <c r="E5122" t="str">
        <f t="shared" si="5073"/>
        <v>Revlon Charlie Blue 100 ML</v>
      </c>
      <c r="F5122" t="str">
        <f t="shared" si="5073"/>
        <v>Cosmetics</v>
      </c>
      <c r="G5122" s="2">
        <f t="shared" si="5073"/>
        <v>537</v>
      </c>
      <c r="H5122">
        <f t="shared" si="5073"/>
        <v>1</v>
      </c>
      <c r="I5122" s="2">
        <f t="shared" si="5073"/>
        <v>537</v>
      </c>
      <c r="J5122" s="2">
        <f t="shared" si="5029"/>
        <v>375.9</v>
      </c>
      <c r="K5122" s="2">
        <f t="shared" si="5030"/>
        <v>161.10000000000002</v>
      </c>
      <c r="L5122" t="str">
        <f t="shared" ref="L5122:M5122" si="5074">L2198</f>
        <v>Rajan</v>
      </c>
      <c r="M5122" t="str">
        <f t="shared" si="5074"/>
        <v>Sulur</v>
      </c>
      <c r="N5122">
        <f t="shared" si="5032"/>
        <v>21</v>
      </c>
      <c r="O5122" s="3" t="str">
        <f t="shared" si="5033"/>
        <v>May</v>
      </c>
      <c r="P5122">
        <f t="shared" si="5034"/>
        <v>2020</v>
      </c>
      <c r="Q5122" t="str">
        <f t="shared" si="5035"/>
        <v>Thursday</v>
      </c>
      <c r="R5122" t="str">
        <f t="shared" si="5036"/>
        <v>Q2</v>
      </c>
    </row>
    <row r="5123" spans="1:18" x14ac:dyDescent="0.25">
      <c r="A5123">
        <f t="shared" si="5026"/>
        <v>1061</v>
      </c>
      <c r="B5123" s="1">
        <f t="shared" si="5027"/>
        <v>43972</v>
      </c>
      <c r="C5123" t="str">
        <f t="shared" ref="C5123:I5123" si="5075">C2199</f>
        <v>suma ranjan</v>
      </c>
      <c r="D5123">
        <f t="shared" si="5075"/>
        <v>8976789077</v>
      </c>
      <c r="E5123" t="str">
        <f t="shared" si="5075"/>
        <v>Revlon Charlie White 100 ML</v>
      </c>
      <c r="F5123" t="str">
        <f t="shared" si="5075"/>
        <v>Cosmetics</v>
      </c>
      <c r="G5123" s="2">
        <f t="shared" si="5075"/>
        <v>584</v>
      </c>
      <c r="H5123">
        <f t="shared" si="5075"/>
        <v>1</v>
      </c>
      <c r="I5123" s="2">
        <f t="shared" si="5075"/>
        <v>584</v>
      </c>
      <c r="J5123" s="2">
        <f t="shared" si="5029"/>
        <v>408.8</v>
      </c>
      <c r="K5123" s="2">
        <f t="shared" si="5030"/>
        <v>175.2</v>
      </c>
      <c r="L5123" t="str">
        <f t="shared" ref="L5123:M5123" si="5076">L2199</f>
        <v>Ranjith</v>
      </c>
      <c r="M5123" t="str">
        <f t="shared" si="5076"/>
        <v>Sulur</v>
      </c>
      <c r="N5123">
        <f t="shared" si="5032"/>
        <v>21</v>
      </c>
      <c r="O5123" s="3" t="str">
        <f t="shared" si="5033"/>
        <v>May</v>
      </c>
      <c r="P5123">
        <f t="shared" si="5034"/>
        <v>2020</v>
      </c>
      <c r="Q5123" t="str">
        <f t="shared" si="5035"/>
        <v>Thursday</v>
      </c>
      <c r="R5123" t="str">
        <f t="shared" si="5036"/>
        <v>Q2</v>
      </c>
    </row>
    <row r="5124" spans="1:18" x14ac:dyDescent="0.25">
      <c r="A5124">
        <f t="shared" si="5026"/>
        <v>1062</v>
      </c>
      <c r="B5124" s="1">
        <f t="shared" si="5027"/>
        <v>43973</v>
      </c>
      <c r="C5124" t="str">
        <f t="shared" ref="C5124:I5124" si="5077">C2200</f>
        <v>Rajesh singh</v>
      </c>
      <c r="D5124">
        <f t="shared" si="5077"/>
        <v>9876548767</v>
      </c>
      <c r="E5124" t="str">
        <f t="shared" si="5077"/>
        <v>Cinthol 100 GM</v>
      </c>
      <c r="F5124" t="str">
        <f t="shared" si="5077"/>
        <v>Cosmetics</v>
      </c>
      <c r="G5124" s="2">
        <f t="shared" si="5077"/>
        <v>45</v>
      </c>
      <c r="H5124">
        <f t="shared" si="5077"/>
        <v>3</v>
      </c>
      <c r="I5124" s="2">
        <f t="shared" si="5077"/>
        <v>135</v>
      </c>
      <c r="J5124" s="2">
        <f t="shared" si="5029"/>
        <v>94.5</v>
      </c>
      <c r="K5124" s="2">
        <f t="shared" si="5030"/>
        <v>40.5</v>
      </c>
      <c r="L5124" t="str">
        <f t="shared" ref="L5124:M5124" si="5078">L2200</f>
        <v>Rajan</v>
      </c>
      <c r="M5124" t="str">
        <f t="shared" si="5078"/>
        <v>Sulur</v>
      </c>
      <c r="N5124">
        <f t="shared" si="5032"/>
        <v>22</v>
      </c>
      <c r="O5124" s="3" t="str">
        <f t="shared" si="5033"/>
        <v>May</v>
      </c>
      <c r="P5124">
        <f t="shared" si="5034"/>
        <v>2020</v>
      </c>
      <c r="Q5124" t="str">
        <f t="shared" si="5035"/>
        <v>Friday</v>
      </c>
      <c r="R5124" t="str">
        <f t="shared" si="5036"/>
        <v>Q2</v>
      </c>
    </row>
    <row r="5125" spans="1:18" x14ac:dyDescent="0.25">
      <c r="A5125">
        <f t="shared" si="5026"/>
        <v>1062</v>
      </c>
      <c r="B5125" s="1">
        <f t="shared" si="5027"/>
        <v>43973</v>
      </c>
      <c r="C5125" t="str">
        <f t="shared" ref="C5125:I5125" si="5079">C2201</f>
        <v>Rajesh singh</v>
      </c>
      <c r="D5125">
        <f t="shared" si="5079"/>
        <v>9876548767</v>
      </c>
      <c r="E5125" t="str">
        <f t="shared" si="5079"/>
        <v>Rexona 150 GM</v>
      </c>
      <c r="F5125" t="str">
        <f t="shared" si="5079"/>
        <v>Cosmetics</v>
      </c>
      <c r="G5125" s="2">
        <f t="shared" si="5079"/>
        <v>55</v>
      </c>
      <c r="H5125">
        <f t="shared" si="5079"/>
        <v>6</v>
      </c>
      <c r="I5125" s="2">
        <f t="shared" si="5079"/>
        <v>330</v>
      </c>
      <c r="J5125" s="2">
        <f t="shared" si="5029"/>
        <v>231</v>
      </c>
      <c r="K5125" s="2">
        <f t="shared" si="5030"/>
        <v>99</v>
      </c>
      <c r="L5125" t="str">
        <f t="shared" ref="L5125:M5125" si="5080">L2201</f>
        <v>Sindhu</v>
      </c>
      <c r="M5125" t="str">
        <f t="shared" si="5080"/>
        <v>Sulur</v>
      </c>
      <c r="N5125">
        <f t="shared" si="5032"/>
        <v>22</v>
      </c>
      <c r="O5125" s="3" t="str">
        <f t="shared" si="5033"/>
        <v>May</v>
      </c>
      <c r="P5125">
        <f t="shared" si="5034"/>
        <v>2020</v>
      </c>
      <c r="Q5125" t="str">
        <f t="shared" si="5035"/>
        <v>Friday</v>
      </c>
      <c r="R5125" t="str">
        <f t="shared" si="5036"/>
        <v>Q2</v>
      </c>
    </row>
    <row r="5126" spans="1:18" x14ac:dyDescent="0.25">
      <c r="A5126">
        <f t="shared" si="5026"/>
        <v>1062</v>
      </c>
      <c r="B5126" s="1">
        <f t="shared" si="5027"/>
        <v>43973</v>
      </c>
      <c r="C5126" t="str">
        <f t="shared" ref="C5126:I5126" si="5081">C2202</f>
        <v>Rajesh singh</v>
      </c>
      <c r="D5126">
        <f t="shared" si="5081"/>
        <v>9876548767</v>
      </c>
      <c r="E5126" t="str">
        <f t="shared" si="5081"/>
        <v>Cinthol 100 GM</v>
      </c>
      <c r="F5126" t="str">
        <f t="shared" si="5081"/>
        <v>Cosmetics</v>
      </c>
      <c r="G5126" s="2">
        <f t="shared" si="5081"/>
        <v>45</v>
      </c>
      <c r="H5126">
        <f t="shared" si="5081"/>
        <v>3</v>
      </c>
      <c r="I5126" s="2">
        <f t="shared" si="5081"/>
        <v>135</v>
      </c>
      <c r="J5126" s="2">
        <f t="shared" si="5029"/>
        <v>94.5</v>
      </c>
      <c r="K5126" s="2">
        <f t="shared" si="5030"/>
        <v>40.5</v>
      </c>
      <c r="L5126" t="str">
        <f t="shared" ref="L5126:M5126" si="5082">L2202</f>
        <v>Sindhu</v>
      </c>
      <c r="M5126" t="str">
        <f t="shared" si="5082"/>
        <v>Sulur</v>
      </c>
      <c r="N5126">
        <f t="shared" si="5032"/>
        <v>22</v>
      </c>
      <c r="O5126" s="3" t="str">
        <f t="shared" si="5033"/>
        <v>May</v>
      </c>
      <c r="P5126">
        <f t="shared" si="5034"/>
        <v>2020</v>
      </c>
      <c r="Q5126" t="str">
        <f t="shared" si="5035"/>
        <v>Friday</v>
      </c>
      <c r="R5126" t="str">
        <f t="shared" si="5036"/>
        <v>Q2</v>
      </c>
    </row>
    <row r="5127" spans="1:18" x14ac:dyDescent="0.25">
      <c r="A5127">
        <f t="shared" si="5026"/>
        <v>1062</v>
      </c>
      <c r="B5127" s="1">
        <f t="shared" si="5027"/>
        <v>43973</v>
      </c>
      <c r="C5127" t="str">
        <f t="shared" ref="C5127:I5127" si="5083">C2203</f>
        <v>Rajesh singh</v>
      </c>
      <c r="D5127">
        <f t="shared" si="5083"/>
        <v>9876548767</v>
      </c>
      <c r="E5127" t="str">
        <f t="shared" si="5083"/>
        <v>Rexona 150 GM</v>
      </c>
      <c r="F5127" t="str">
        <f t="shared" si="5083"/>
        <v>Cosmetics</v>
      </c>
      <c r="G5127" s="2">
        <f t="shared" si="5083"/>
        <v>55</v>
      </c>
      <c r="H5127">
        <f t="shared" si="5083"/>
        <v>6</v>
      </c>
      <c r="I5127" s="2">
        <f t="shared" si="5083"/>
        <v>330</v>
      </c>
      <c r="J5127" s="2">
        <f t="shared" si="5029"/>
        <v>231</v>
      </c>
      <c r="K5127" s="2">
        <f t="shared" si="5030"/>
        <v>99</v>
      </c>
      <c r="L5127" t="str">
        <f t="shared" ref="L5127:M5127" si="5084">L2203</f>
        <v>Chandra</v>
      </c>
      <c r="M5127" t="str">
        <f t="shared" si="5084"/>
        <v>Sulur</v>
      </c>
      <c r="N5127">
        <f t="shared" si="5032"/>
        <v>22</v>
      </c>
      <c r="O5127" s="3" t="str">
        <f t="shared" si="5033"/>
        <v>May</v>
      </c>
      <c r="P5127">
        <f t="shared" si="5034"/>
        <v>2020</v>
      </c>
      <c r="Q5127" t="str">
        <f t="shared" si="5035"/>
        <v>Friday</v>
      </c>
      <c r="R5127" t="str">
        <f t="shared" si="5036"/>
        <v>Q2</v>
      </c>
    </row>
    <row r="5128" spans="1:18" x14ac:dyDescent="0.25">
      <c r="A5128">
        <f t="shared" si="5026"/>
        <v>1063</v>
      </c>
      <c r="B5128" s="1">
        <f t="shared" si="5027"/>
        <v>43973</v>
      </c>
      <c r="C5128" t="str">
        <f t="shared" ref="C5128:I5128" si="5085">C2204</f>
        <v>suma ranjan</v>
      </c>
      <c r="D5128">
        <f t="shared" si="5085"/>
        <v>8976789077</v>
      </c>
      <c r="E5128" t="str">
        <f t="shared" si="5085"/>
        <v>Milk (1 Ltr)</v>
      </c>
      <c r="F5128" t="str">
        <f t="shared" si="5085"/>
        <v>Dairy</v>
      </c>
      <c r="G5128" s="2">
        <f t="shared" si="5085"/>
        <v>40</v>
      </c>
      <c r="H5128">
        <f t="shared" si="5085"/>
        <v>1</v>
      </c>
      <c r="I5128" s="2">
        <f t="shared" si="5085"/>
        <v>40</v>
      </c>
      <c r="J5128" s="2">
        <f t="shared" si="5029"/>
        <v>28</v>
      </c>
      <c r="K5128" s="2">
        <f t="shared" si="5030"/>
        <v>12</v>
      </c>
      <c r="L5128" t="str">
        <f t="shared" ref="L5128:M5128" si="5086">L2204</f>
        <v>Chandra</v>
      </c>
      <c r="M5128" t="str">
        <f t="shared" si="5086"/>
        <v>Sulur</v>
      </c>
      <c r="N5128">
        <f t="shared" si="5032"/>
        <v>22</v>
      </c>
      <c r="O5128" s="3" t="str">
        <f t="shared" si="5033"/>
        <v>May</v>
      </c>
      <c r="P5128">
        <f t="shared" si="5034"/>
        <v>2020</v>
      </c>
      <c r="Q5128" t="str">
        <f t="shared" si="5035"/>
        <v>Friday</v>
      </c>
      <c r="R5128" t="str">
        <f t="shared" si="5036"/>
        <v>Q2</v>
      </c>
    </row>
    <row r="5129" spans="1:18" x14ac:dyDescent="0.25">
      <c r="A5129">
        <f t="shared" si="5026"/>
        <v>1063</v>
      </c>
      <c r="B5129" s="1">
        <f t="shared" si="5027"/>
        <v>43973</v>
      </c>
      <c r="C5129" t="str">
        <f t="shared" ref="C5129:I5129" si="5087">C2205</f>
        <v>suma ranjan</v>
      </c>
      <c r="D5129">
        <f t="shared" si="5087"/>
        <v>8976789077</v>
      </c>
      <c r="E5129" t="str">
        <f t="shared" si="5087"/>
        <v>Pickle 500g</v>
      </c>
      <c r="F5129" t="str">
        <f t="shared" si="5087"/>
        <v>Groceries</v>
      </c>
      <c r="G5129" s="2">
        <f t="shared" si="5087"/>
        <v>67</v>
      </c>
      <c r="H5129">
        <f t="shared" si="5087"/>
        <v>1</v>
      </c>
      <c r="I5129" s="2">
        <f t="shared" si="5087"/>
        <v>67</v>
      </c>
      <c r="J5129" s="2">
        <f t="shared" si="5029"/>
        <v>46.900000000000006</v>
      </c>
      <c r="K5129" s="2">
        <f t="shared" si="5030"/>
        <v>20.099999999999994</v>
      </c>
      <c r="L5129" t="str">
        <f t="shared" ref="L5129:M5129" si="5088">L2205</f>
        <v>Sindhu</v>
      </c>
      <c r="M5129" t="str">
        <f t="shared" si="5088"/>
        <v>Sulur</v>
      </c>
      <c r="N5129">
        <f t="shared" si="5032"/>
        <v>22</v>
      </c>
      <c r="O5129" s="3" t="str">
        <f t="shared" si="5033"/>
        <v>May</v>
      </c>
      <c r="P5129">
        <f t="shared" si="5034"/>
        <v>2020</v>
      </c>
      <c r="Q5129" t="str">
        <f t="shared" si="5035"/>
        <v>Friday</v>
      </c>
      <c r="R5129" t="str">
        <f t="shared" si="5036"/>
        <v>Q2</v>
      </c>
    </row>
    <row r="5130" spans="1:18" x14ac:dyDescent="0.25">
      <c r="A5130">
        <f t="shared" si="5026"/>
        <v>1063</v>
      </c>
      <c r="B5130" s="1">
        <f t="shared" si="5027"/>
        <v>43973</v>
      </c>
      <c r="C5130" t="str">
        <f t="shared" ref="C5130:I5130" si="5089">C2206</f>
        <v>suma ranjan</v>
      </c>
      <c r="D5130">
        <f t="shared" si="5089"/>
        <v>8976789077</v>
      </c>
      <c r="E5130" t="str">
        <f t="shared" si="5089"/>
        <v>Salt 1 kg</v>
      </c>
      <c r="F5130" t="str">
        <f t="shared" si="5089"/>
        <v>Groceries</v>
      </c>
      <c r="G5130" s="2">
        <f t="shared" si="5089"/>
        <v>15</v>
      </c>
      <c r="H5130">
        <f t="shared" si="5089"/>
        <v>1</v>
      </c>
      <c r="I5130" s="2">
        <f t="shared" si="5089"/>
        <v>15</v>
      </c>
      <c r="J5130" s="2">
        <f t="shared" si="5029"/>
        <v>10.5</v>
      </c>
      <c r="K5130" s="2">
        <f t="shared" si="5030"/>
        <v>4.5</v>
      </c>
      <c r="L5130" t="str">
        <f t="shared" ref="L5130:M5130" si="5090">L2206</f>
        <v>Rajan</v>
      </c>
      <c r="M5130" t="str">
        <f t="shared" si="5090"/>
        <v>Sulur</v>
      </c>
      <c r="N5130">
        <f t="shared" si="5032"/>
        <v>22</v>
      </c>
      <c r="O5130" s="3" t="str">
        <f t="shared" si="5033"/>
        <v>May</v>
      </c>
      <c r="P5130">
        <f t="shared" si="5034"/>
        <v>2020</v>
      </c>
      <c r="Q5130" t="str">
        <f t="shared" si="5035"/>
        <v>Friday</v>
      </c>
      <c r="R5130" t="str">
        <f t="shared" si="5036"/>
        <v>Q2</v>
      </c>
    </row>
    <row r="5131" spans="1:18" x14ac:dyDescent="0.25">
      <c r="A5131">
        <f t="shared" si="5026"/>
        <v>1063</v>
      </c>
      <c r="B5131" s="1">
        <f t="shared" si="5027"/>
        <v>43973</v>
      </c>
      <c r="C5131" t="str">
        <f t="shared" ref="C5131:I5131" si="5091">C2207</f>
        <v>suma ranjan</v>
      </c>
      <c r="D5131">
        <f t="shared" si="5091"/>
        <v>8976789077</v>
      </c>
      <c r="E5131" t="str">
        <f t="shared" si="5091"/>
        <v>Maybelline Mattie Lipstic 3.9 g</v>
      </c>
      <c r="F5131" t="str">
        <f t="shared" si="5091"/>
        <v>Cosmetics</v>
      </c>
      <c r="G5131" s="2">
        <f t="shared" si="5091"/>
        <v>262</v>
      </c>
      <c r="H5131">
        <f t="shared" si="5091"/>
        <v>1</v>
      </c>
      <c r="I5131" s="2">
        <f t="shared" si="5091"/>
        <v>262</v>
      </c>
      <c r="J5131" s="2">
        <f t="shared" si="5029"/>
        <v>183.4</v>
      </c>
      <c r="K5131" s="2">
        <f t="shared" si="5030"/>
        <v>78.599999999999994</v>
      </c>
      <c r="L5131" t="str">
        <f t="shared" ref="L5131:M5131" si="5092">L2207</f>
        <v>Rajan</v>
      </c>
      <c r="M5131" t="str">
        <f t="shared" si="5092"/>
        <v>Sulur</v>
      </c>
      <c r="N5131">
        <f t="shared" si="5032"/>
        <v>22</v>
      </c>
      <c r="O5131" s="3" t="str">
        <f t="shared" si="5033"/>
        <v>May</v>
      </c>
      <c r="P5131">
        <f t="shared" si="5034"/>
        <v>2020</v>
      </c>
      <c r="Q5131" t="str">
        <f t="shared" si="5035"/>
        <v>Friday</v>
      </c>
      <c r="R5131" t="str">
        <f t="shared" si="5036"/>
        <v>Q2</v>
      </c>
    </row>
    <row r="5132" spans="1:18" x14ac:dyDescent="0.25">
      <c r="A5132">
        <f t="shared" si="5026"/>
        <v>1063</v>
      </c>
      <c r="B5132" s="1">
        <f t="shared" si="5027"/>
        <v>43973</v>
      </c>
      <c r="C5132" t="str">
        <f t="shared" ref="C5132:I5132" si="5093">C2208</f>
        <v>suma ranjan</v>
      </c>
      <c r="D5132">
        <f t="shared" si="5093"/>
        <v>8976789077</v>
      </c>
      <c r="E5132" t="str">
        <f t="shared" si="5093"/>
        <v>Faces Long Wear Eye Pencil</v>
      </c>
      <c r="F5132" t="str">
        <f t="shared" si="5093"/>
        <v>Cosmetics</v>
      </c>
      <c r="G5132" s="2">
        <f t="shared" si="5093"/>
        <v>349</v>
      </c>
      <c r="H5132">
        <f t="shared" si="5093"/>
        <v>1</v>
      </c>
      <c r="I5132" s="2">
        <f t="shared" si="5093"/>
        <v>349</v>
      </c>
      <c r="J5132" s="2">
        <f t="shared" si="5029"/>
        <v>244.3</v>
      </c>
      <c r="K5132" s="2">
        <f t="shared" si="5030"/>
        <v>104.69999999999999</v>
      </c>
      <c r="L5132" t="str">
        <f t="shared" ref="L5132:M5132" si="5094">L2208</f>
        <v>Rajan</v>
      </c>
      <c r="M5132" t="str">
        <f t="shared" si="5094"/>
        <v>Sulur</v>
      </c>
      <c r="N5132">
        <f t="shared" si="5032"/>
        <v>22</v>
      </c>
      <c r="O5132" s="3" t="str">
        <f t="shared" si="5033"/>
        <v>May</v>
      </c>
      <c r="P5132">
        <f t="shared" si="5034"/>
        <v>2020</v>
      </c>
      <c r="Q5132" t="str">
        <f t="shared" si="5035"/>
        <v>Friday</v>
      </c>
      <c r="R5132" t="str">
        <f t="shared" si="5036"/>
        <v>Q2</v>
      </c>
    </row>
    <row r="5133" spans="1:18" x14ac:dyDescent="0.25">
      <c r="A5133">
        <f t="shared" si="5026"/>
        <v>1063</v>
      </c>
      <c r="B5133" s="1">
        <f t="shared" si="5027"/>
        <v>43973</v>
      </c>
      <c r="C5133" t="str">
        <f t="shared" ref="C5133:I5133" si="5095">C2209</f>
        <v>suma ranjan</v>
      </c>
      <c r="D5133">
        <f t="shared" si="5095"/>
        <v>8976789077</v>
      </c>
      <c r="E5133" t="str">
        <f t="shared" si="5095"/>
        <v>Revlon Charlie Blue 100 ML</v>
      </c>
      <c r="F5133" t="str">
        <f t="shared" si="5095"/>
        <v>Cosmetics</v>
      </c>
      <c r="G5133" s="2">
        <f t="shared" si="5095"/>
        <v>537</v>
      </c>
      <c r="H5133">
        <f t="shared" si="5095"/>
        <v>1</v>
      </c>
      <c r="I5133" s="2">
        <f t="shared" si="5095"/>
        <v>537</v>
      </c>
      <c r="J5133" s="2">
        <f t="shared" si="5029"/>
        <v>375.9</v>
      </c>
      <c r="K5133" s="2">
        <f t="shared" si="5030"/>
        <v>161.10000000000002</v>
      </c>
      <c r="L5133" t="str">
        <f t="shared" ref="L5133:M5133" si="5096">L2209</f>
        <v>Chandra</v>
      </c>
      <c r="M5133" t="str">
        <f t="shared" si="5096"/>
        <v>Sulur</v>
      </c>
      <c r="N5133">
        <f t="shared" si="5032"/>
        <v>22</v>
      </c>
      <c r="O5133" s="3" t="str">
        <f t="shared" si="5033"/>
        <v>May</v>
      </c>
      <c r="P5133">
        <f t="shared" si="5034"/>
        <v>2020</v>
      </c>
      <c r="Q5133" t="str">
        <f t="shared" si="5035"/>
        <v>Friday</v>
      </c>
      <c r="R5133" t="str">
        <f t="shared" si="5036"/>
        <v>Q2</v>
      </c>
    </row>
    <row r="5134" spans="1:18" x14ac:dyDescent="0.25">
      <c r="A5134">
        <f t="shared" si="5026"/>
        <v>1063</v>
      </c>
      <c r="B5134" s="1">
        <f t="shared" si="5027"/>
        <v>43973</v>
      </c>
      <c r="C5134" t="str">
        <f t="shared" ref="C5134:I5134" si="5097">C2210</f>
        <v>suma ranjan</v>
      </c>
      <c r="D5134">
        <f t="shared" si="5097"/>
        <v>8976789077</v>
      </c>
      <c r="E5134" t="str">
        <f t="shared" si="5097"/>
        <v>Revlon Charlie White 100 ML</v>
      </c>
      <c r="F5134" t="str">
        <f t="shared" si="5097"/>
        <v>Cosmetics</v>
      </c>
      <c r="G5134" s="2">
        <f t="shared" si="5097"/>
        <v>584</v>
      </c>
      <c r="H5134">
        <f t="shared" si="5097"/>
        <v>1</v>
      </c>
      <c r="I5134" s="2">
        <f t="shared" si="5097"/>
        <v>584</v>
      </c>
      <c r="J5134" s="2">
        <f t="shared" si="5029"/>
        <v>408.8</v>
      </c>
      <c r="K5134" s="2">
        <f t="shared" si="5030"/>
        <v>175.2</v>
      </c>
      <c r="L5134" t="str">
        <f t="shared" ref="L5134:M5134" si="5098">L2210</f>
        <v>Ranjith</v>
      </c>
      <c r="M5134" t="str">
        <f t="shared" si="5098"/>
        <v>Sulur</v>
      </c>
      <c r="N5134">
        <f t="shared" si="5032"/>
        <v>22</v>
      </c>
      <c r="O5134" s="3" t="str">
        <f t="shared" si="5033"/>
        <v>May</v>
      </c>
      <c r="P5134">
        <f t="shared" si="5034"/>
        <v>2020</v>
      </c>
      <c r="Q5134" t="str">
        <f t="shared" si="5035"/>
        <v>Friday</v>
      </c>
      <c r="R5134" t="str">
        <f t="shared" si="5036"/>
        <v>Q2</v>
      </c>
    </row>
    <row r="5135" spans="1:18" x14ac:dyDescent="0.25">
      <c r="A5135">
        <f t="shared" si="5026"/>
        <v>1064</v>
      </c>
      <c r="B5135" s="1">
        <f t="shared" si="5027"/>
        <v>43973</v>
      </c>
      <c r="C5135" t="str">
        <f t="shared" ref="C5135:I5135" si="5099">C2211</f>
        <v>Sundar</v>
      </c>
      <c r="D5135">
        <f t="shared" si="5099"/>
        <v>8976789056</v>
      </c>
      <c r="E5135" t="str">
        <f t="shared" si="5099"/>
        <v>Bread Sandwich</v>
      </c>
      <c r="F5135" t="str">
        <f t="shared" si="5099"/>
        <v>Groceries</v>
      </c>
      <c r="G5135" s="2">
        <f t="shared" si="5099"/>
        <v>70</v>
      </c>
      <c r="H5135">
        <f t="shared" si="5099"/>
        <v>1</v>
      </c>
      <c r="I5135" s="2">
        <f t="shared" si="5099"/>
        <v>70</v>
      </c>
      <c r="J5135" s="2">
        <f t="shared" si="5029"/>
        <v>49</v>
      </c>
      <c r="K5135" s="2">
        <f t="shared" si="5030"/>
        <v>21</v>
      </c>
      <c r="L5135" t="str">
        <f t="shared" ref="L5135:M5135" si="5100">L2211</f>
        <v>Rajan</v>
      </c>
      <c r="M5135" t="str">
        <f t="shared" si="5100"/>
        <v>Sulur</v>
      </c>
      <c r="N5135">
        <f t="shared" si="5032"/>
        <v>22</v>
      </c>
      <c r="O5135" s="3" t="str">
        <f t="shared" si="5033"/>
        <v>May</v>
      </c>
      <c r="P5135">
        <f t="shared" si="5034"/>
        <v>2020</v>
      </c>
      <c r="Q5135" t="str">
        <f t="shared" si="5035"/>
        <v>Friday</v>
      </c>
      <c r="R5135" t="str">
        <f t="shared" si="5036"/>
        <v>Q2</v>
      </c>
    </row>
    <row r="5136" spans="1:18" x14ac:dyDescent="0.25">
      <c r="A5136">
        <f t="shared" si="5026"/>
        <v>1064</v>
      </c>
      <c r="B5136" s="1">
        <f t="shared" si="5027"/>
        <v>43973</v>
      </c>
      <c r="C5136" t="str">
        <f t="shared" ref="C5136:I5136" si="5101">C2212</f>
        <v>Sundar</v>
      </c>
      <c r="D5136">
        <f t="shared" si="5101"/>
        <v>8976789056</v>
      </c>
      <c r="E5136" t="str">
        <f t="shared" si="5101"/>
        <v>Milk (1 Ltr)</v>
      </c>
      <c r="F5136" t="str">
        <f t="shared" si="5101"/>
        <v>Dairy</v>
      </c>
      <c r="G5136" s="2">
        <f t="shared" si="5101"/>
        <v>40</v>
      </c>
      <c r="H5136">
        <f t="shared" si="5101"/>
        <v>2</v>
      </c>
      <c r="I5136" s="2">
        <f t="shared" si="5101"/>
        <v>80</v>
      </c>
      <c r="J5136" s="2">
        <f t="shared" si="5029"/>
        <v>56</v>
      </c>
      <c r="K5136" s="2">
        <f t="shared" si="5030"/>
        <v>24</v>
      </c>
      <c r="L5136" t="str">
        <f t="shared" ref="L5136:M5136" si="5102">L2212</f>
        <v>Ranjith</v>
      </c>
      <c r="M5136" t="str">
        <f t="shared" si="5102"/>
        <v>Sulur</v>
      </c>
      <c r="N5136">
        <f t="shared" si="5032"/>
        <v>22</v>
      </c>
      <c r="O5136" s="3" t="str">
        <f t="shared" si="5033"/>
        <v>May</v>
      </c>
      <c r="P5136">
        <f t="shared" si="5034"/>
        <v>2020</v>
      </c>
      <c r="Q5136" t="str">
        <f t="shared" si="5035"/>
        <v>Friday</v>
      </c>
      <c r="R5136" t="str">
        <f t="shared" si="5036"/>
        <v>Q2</v>
      </c>
    </row>
    <row r="5137" spans="1:18" x14ac:dyDescent="0.25">
      <c r="A5137">
        <f t="shared" si="5026"/>
        <v>1064</v>
      </c>
      <c r="B5137" s="1">
        <f t="shared" si="5027"/>
        <v>43973</v>
      </c>
      <c r="C5137" t="str">
        <f t="shared" ref="C5137:I5137" si="5103">C2213</f>
        <v>Sundar</v>
      </c>
      <c r="D5137">
        <f t="shared" si="5103"/>
        <v>8976789056</v>
      </c>
      <c r="E5137" t="str">
        <f t="shared" si="5103"/>
        <v>Rexona 150 GM</v>
      </c>
      <c r="F5137" t="str">
        <f t="shared" si="5103"/>
        <v>Cosmetics</v>
      </c>
      <c r="G5137" s="2">
        <f t="shared" si="5103"/>
        <v>55</v>
      </c>
      <c r="H5137">
        <f t="shared" si="5103"/>
        <v>1</v>
      </c>
      <c r="I5137" s="2">
        <f t="shared" si="5103"/>
        <v>55</v>
      </c>
      <c r="J5137" s="2">
        <f t="shared" si="5029"/>
        <v>38.5</v>
      </c>
      <c r="K5137" s="2">
        <f t="shared" si="5030"/>
        <v>16.5</v>
      </c>
      <c r="L5137" t="str">
        <f t="shared" ref="L5137:M5137" si="5104">L2213</f>
        <v>Ranjith</v>
      </c>
      <c r="M5137" t="str">
        <f t="shared" si="5104"/>
        <v>Sulur</v>
      </c>
      <c r="N5137">
        <f t="shared" si="5032"/>
        <v>22</v>
      </c>
      <c r="O5137" s="3" t="str">
        <f t="shared" si="5033"/>
        <v>May</v>
      </c>
      <c r="P5137">
        <f t="shared" si="5034"/>
        <v>2020</v>
      </c>
      <c r="Q5137" t="str">
        <f t="shared" si="5035"/>
        <v>Friday</v>
      </c>
      <c r="R5137" t="str">
        <f t="shared" si="5036"/>
        <v>Q2</v>
      </c>
    </row>
    <row r="5138" spans="1:18" x14ac:dyDescent="0.25">
      <c r="A5138">
        <f t="shared" si="5026"/>
        <v>1065</v>
      </c>
      <c r="B5138" s="1">
        <f t="shared" si="5027"/>
        <v>43973</v>
      </c>
      <c r="C5138" t="str">
        <f t="shared" ref="C5138:I5138" si="5105">C2214</f>
        <v>Rajesh singh</v>
      </c>
      <c r="D5138">
        <f t="shared" si="5105"/>
        <v>9876548767</v>
      </c>
      <c r="E5138" t="str">
        <f t="shared" si="5105"/>
        <v>Cinthol 100 GM</v>
      </c>
      <c r="F5138" t="str">
        <f t="shared" si="5105"/>
        <v>Cosmetics</v>
      </c>
      <c r="G5138" s="2">
        <f t="shared" si="5105"/>
        <v>45</v>
      </c>
      <c r="H5138">
        <f t="shared" si="5105"/>
        <v>3</v>
      </c>
      <c r="I5138" s="2">
        <f t="shared" si="5105"/>
        <v>135</v>
      </c>
      <c r="J5138" s="2">
        <f t="shared" si="5029"/>
        <v>94.5</v>
      </c>
      <c r="K5138" s="2">
        <f t="shared" si="5030"/>
        <v>40.5</v>
      </c>
      <c r="L5138" t="str">
        <f t="shared" ref="L5138:M5138" si="5106">L2214</f>
        <v>Sindhu</v>
      </c>
      <c r="M5138" t="str">
        <f t="shared" si="5106"/>
        <v>Sulur</v>
      </c>
      <c r="N5138">
        <f t="shared" si="5032"/>
        <v>22</v>
      </c>
      <c r="O5138" s="3" t="str">
        <f t="shared" si="5033"/>
        <v>May</v>
      </c>
      <c r="P5138">
        <f t="shared" si="5034"/>
        <v>2020</v>
      </c>
      <c r="Q5138" t="str">
        <f t="shared" si="5035"/>
        <v>Friday</v>
      </c>
      <c r="R5138" t="str">
        <f t="shared" si="5036"/>
        <v>Q2</v>
      </c>
    </row>
    <row r="5139" spans="1:18" x14ac:dyDescent="0.25">
      <c r="A5139">
        <f t="shared" si="5026"/>
        <v>1065</v>
      </c>
      <c r="B5139" s="1">
        <f t="shared" si="5027"/>
        <v>43973</v>
      </c>
      <c r="C5139" t="str">
        <f t="shared" ref="C5139:I5139" si="5107">C2215</f>
        <v>Rajesh singh</v>
      </c>
      <c r="D5139">
        <f t="shared" si="5107"/>
        <v>9876548767</v>
      </c>
      <c r="E5139" t="str">
        <f t="shared" si="5107"/>
        <v>Rexona 150 GM</v>
      </c>
      <c r="F5139" t="str">
        <f t="shared" si="5107"/>
        <v>Cosmetics</v>
      </c>
      <c r="G5139" s="2">
        <f t="shared" si="5107"/>
        <v>55</v>
      </c>
      <c r="H5139">
        <f t="shared" si="5107"/>
        <v>6</v>
      </c>
      <c r="I5139" s="2">
        <f t="shared" si="5107"/>
        <v>330</v>
      </c>
      <c r="J5139" s="2">
        <f t="shared" si="5029"/>
        <v>231</v>
      </c>
      <c r="K5139" s="2">
        <f t="shared" si="5030"/>
        <v>99</v>
      </c>
      <c r="L5139" t="str">
        <f t="shared" ref="L5139:M5139" si="5108">L2215</f>
        <v>Chandra</v>
      </c>
      <c r="M5139" t="str">
        <f t="shared" si="5108"/>
        <v>Sulur</v>
      </c>
      <c r="N5139">
        <f t="shared" si="5032"/>
        <v>22</v>
      </c>
      <c r="O5139" s="3" t="str">
        <f t="shared" si="5033"/>
        <v>May</v>
      </c>
      <c r="P5139">
        <f t="shared" si="5034"/>
        <v>2020</v>
      </c>
      <c r="Q5139" t="str">
        <f t="shared" si="5035"/>
        <v>Friday</v>
      </c>
      <c r="R5139" t="str">
        <f t="shared" si="5036"/>
        <v>Q2</v>
      </c>
    </row>
    <row r="5140" spans="1:18" x14ac:dyDescent="0.25">
      <c r="A5140">
        <f t="shared" si="5026"/>
        <v>1067</v>
      </c>
      <c r="B5140" s="1">
        <f t="shared" si="5027"/>
        <v>43973</v>
      </c>
      <c r="C5140" t="str">
        <f t="shared" ref="C5140:I5140" si="5109">C2216</f>
        <v>Rakson</v>
      </c>
      <c r="D5140">
        <f t="shared" si="5109"/>
        <v>8976789057</v>
      </c>
      <c r="E5140" t="str">
        <f t="shared" si="5109"/>
        <v>Milk (1 Ltr)</v>
      </c>
      <c r="F5140" t="str">
        <f t="shared" si="5109"/>
        <v>Dairy</v>
      </c>
      <c r="G5140" s="2">
        <f t="shared" si="5109"/>
        <v>40</v>
      </c>
      <c r="H5140">
        <f t="shared" si="5109"/>
        <v>1</v>
      </c>
      <c r="I5140" s="2">
        <f t="shared" si="5109"/>
        <v>40</v>
      </c>
      <c r="J5140" s="2">
        <f t="shared" si="5029"/>
        <v>28</v>
      </c>
      <c r="K5140" s="2">
        <f t="shared" si="5030"/>
        <v>12</v>
      </c>
      <c r="L5140" t="str">
        <f t="shared" ref="L5140:M5140" si="5110">L2216</f>
        <v>Chandra</v>
      </c>
      <c r="M5140" t="str">
        <f t="shared" si="5110"/>
        <v>Sulur</v>
      </c>
      <c r="N5140">
        <f t="shared" si="5032"/>
        <v>22</v>
      </c>
      <c r="O5140" s="3" t="str">
        <f t="shared" si="5033"/>
        <v>May</v>
      </c>
      <c r="P5140">
        <f t="shared" si="5034"/>
        <v>2020</v>
      </c>
      <c r="Q5140" t="str">
        <f t="shared" si="5035"/>
        <v>Friday</v>
      </c>
      <c r="R5140" t="str">
        <f t="shared" si="5036"/>
        <v>Q2</v>
      </c>
    </row>
    <row r="5141" spans="1:18" x14ac:dyDescent="0.25">
      <c r="A5141">
        <f t="shared" si="5026"/>
        <v>1066</v>
      </c>
      <c r="B5141" s="1">
        <f t="shared" si="5027"/>
        <v>43973</v>
      </c>
      <c r="C5141" t="str">
        <f t="shared" ref="C5141:I5141" si="5111">C2217</f>
        <v>Sundar</v>
      </c>
      <c r="D5141">
        <f t="shared" si="5111"/>
        <v>8976789056</v>
      </c>
      <c r="E5141" t="str">
        <f t="shared" si="5111"/>
        <v>Bread Sandwich</v>
      </c>
      <c r="F5141" t="str">
        <f t="shared" si="5111"/>
        <v>Groceries</v>
      </c>
      <c r="G5141" s="2">
        <f t="shared" si="5111"/>
        <v>70</v>
      </c>
      <c r="H5141">
        <f t="shared" si="5111"/>
        <v>1</v>
      </c>
      <c r="I5141" s="2">
        <f t="shared" si="5111"/>
        <v>70</v>
      </c>
      <c r="J5141" s="2">
        <f t="shared" si="5029"/>
        <v>49</v>
      </c>
      <c r="K5141" s="2">
        <f t="shared" si="5030"/>
        <v>21</v>
      </c>
      <c r="L5141" t="str">
        <f t="shared" ref="L5141:M5141" si="5112">L2217</f>
        <v>Rajan</v>
      </c>
      <c r="M5141" t="str">
        <f t="shared" si="5112"/>
        <v>Sulur</v>
      </c>
      <c r="N5141">
        <f t="shared" si="5032"/>
        <v>22</v>
      </c>
      <c r="O5141" s="3" t="str">
        <f t="shared" si="5033"/>
        <v>May</v>
      </c>
      <c r="P5141">
        <f t="shared" si="5034"/>
        <v>2020</v>
      </c>
      <c r="Q5141" t="str">
        <f t="shared" si="5035"/>
        <v>Friday</v>
      </c>
      <c r="R5141" t="str">
        <f t="shared" si="5036"/>
        <v>Q2</v>
      </c>
    </row>
    <row r="5142" spans="1:18" x14ac:dyDescent="0.25">
      <c r="A5142">
        <f t="shared" si="5026"/>
        <v>1066</v>
      </c>
      <c r="B5142" s="1">
        <f t="shared" si="5027"/>
        <v>43973</v>
      </c>
      <c r="C5142" t="str">
        <f t="shared" ref="C5142:I5142" si="5113">C2218</f>
        <v>Sundar</v>
      </c>
      <c r="D5142">
        <f t="shared" si="5113"/>
        <v>8976789056</v>
      </c>
      <c r="E5142" t="str">
        <f t="shared" si="5113"/>
        <v>Milk (1 Ltr)</v>
      </c>
      <c r="F5142" t="str">
        <f t="shared" si="5113"/>
        <v>Dairy</v>
      </c>
      <c r="G5142" s="2">
        <f t="shared" si="5113"/>
        <v>40</v>
      </c>
      <c r="H5142">
        <f t="shared" si="5113"/>
        <v>2</v>
      </c>
      <c r="I5142" s="2">
        <f t="shared" si="5113"/>
        <v>80</v>
      </c>
      <c r="J5142" s="2">
        <f t="shared" si="5029"/>
        <v>56</v>
      </c>
      <c r="K5142" s="2">
        <f t="shared" si="5030"/>
        <v>24</v>
      </c>
      <c r="L5142" t="str">
        <f t="shared" ref="L5142:M5142" si="5114">L2218</f>
        <v>Sindhu</v>
      </c>
      <c r="M5142" t="str">
        <f t="shared" si="5114"/>
        <v>Sulur</v>
      </c>
      <c r="N5142">
        <f t="shared" si="5032"/>
        <v>22</v>
      </c>
      <c r="O5142" s="3" t="str">
        <f t="shared" si="5033"/>
        <v>May</v>
      </c>
      <c r="P5142">
        <f t="shared" si="5034"/>
        <v>2020</v>
      </c>
      <c r="Q5142" t="str">
        <f t="shared" si="5035"/>
        <v>Friday</v>
      </c>
      <c r="R5142" t="str">
        <f t="shared" si="5036"/>
        <v>Q2</v>
      </c>
    </row>
    <row r="5143" spans="1:18" x14ac:dyDescent="0.25">
      <c r="A5143">
        <f t="shared" si="5026"/>
        <v>1066</v>
      </c>
      <c r="B5143" s="1">
        <f t="shared" si="5027"/>
        <v>43973</v>
      </c>
      <c r="C5143" t="str">
        <f t="shared" ref="C5143:I5143" si="5115">C2219</f>
        <v>Sundar</v>
      </c>
      <c r="D5143">
        <f t="shared" si="5115"/>
        <v>8976789056</v>
      </c>
      <c r="E5143" t="str">
        <f t="shared" si="5115"/>
        <v>Rexona 150 GM</v>
      </c>
      <c r="F5143" t="str">
        <f t="shared" si="5115"/>
        <v>Cosmetics</v>
      </c>
      <c r="G5143" s="2">
        <f t="shared" si="5115"/>
        <v>55</v>
      </c>
      <c r="H5143">
        <f t="shared" si="5115"/>
        <v>1</v>
      </c>
      <c r="I5143" s="2">
        <f t="shared" si="5115"/>
        <v>55</v>
      </c>
      <c r="J5143" s="2">
        <f t="shared" si="5029"/>
        <v>38.5</v>
      </c>
      <c r="K5143" s="2">
        <f t="shared" si="5030"/>
        <v>16.5</v>
      </c>
      <c r="L5143" t="str">
        <f t="shared" ref="L5143:M5143" si="5116">L2219</f>
        <v>Sindhu</v>
      </c>
      <c r="M5143" t="str">
        <f t="shared" si="5116"/>
        <v>Sulur</v>
      </c>
      <c r="N5143">
        <f t="shared" si="5032"/>
        <v>22</v>
      </c>
      <c r="O5143" s="3" t="str">
        <f t="shared" si="5033"/>
        <v>May</v>
      </c>
      <c r="P5143">
        <f t="shared" si="5034"/>
        <v>2020</v>
      </c>
      <c r="Q5143" t="str">
        <f t="shared" si="5035"/>
        <v>Friday</v>
      </c>
      <c r="R5143" t="str">
        <f t="shared" si="5036"/>
        <v>Q2</v>
      </c>
    </row>
    <row r="5144" spans="1:18" x14ac:dyDescent="0.25">
      <c r="A5144">
        <f t="shared" si="5026"/>
        <v>1069</v>
      </c>
      <c r="B5144" s="1">
        <f t="shared" si="5027"/>
        <v>43973</v>
      </c>
      <c r="C5144" t="str">
        <f t="shared" ref="C5144:I5144" si="5117">C2220</f>
        <v>Rajesh singh</v>
      </c>
      <c r="D5144">
        <f t="shared" si="5117"/>
        <v>9876548767</v>
      </c>
      <c r="E5144" t="str">
        <f t="shared" si="5117"/>
        <v>Cinthol 100 GM</v>
      </c>
      <c r="F5144" t="str">
        <f t="shared" si="5117"/>
        <v>Cosmetics</v>
      </c>
      <c r="G5144" s="2">
        <f t="shared" si="5117"/>
        <v>45</v>
      </c>
      <c r="H5144">
        <f t="shared" si="5117"/>
        <v>3</v>
      </c>
      <c r="I5144" s="2">
        <f t="shared" si="5117"/>
        <v>135</v>
      </c>
      <c r="J5144" s="2">
        <f t="shared" si="5029"/>
        <v>94.5</v>
      </c>
      <c r="K5144" s="2">
        <f t="shared" si="5030"/>
        <v>40.5</v>
      </c>
      <c r="L5144" t="str">
        <f t="shared" ref="L5144:M5144" si="5118">L2220</f>
        <v>Ranjith</v>
      </c>
      <c r="M5144" t="str">
        <f t="shared" si="5118"/>
        <v>Sulur</v>
      </c>
      <c r="N5144">
        <f t="shared" si="5032"/>
        <v>22</v>
      </c>
      <c r="O5144" s="3" t="str">
        <f t="shared" si="5033"/>
        <v>May</v>
      </c>
      <c r="P5144">
        <f t="shared" si="5034"/>
        <v>2020</v>
      </c>
      <c r="Q5144" t="str">
        <f t="shared" si="5035"/>
        <v>Friday</v>
      </c>
      <c r="R5144" t="str">
        <f t="shared" si="5036"/>
        <v>Q2</v>
      </c>
    </row>
    <row r="5145" spans="1:18" x14ac:dyDescent="0.25">
      <c r="A5145">
        <f t="shared" si="5026"/>
        <v>1069</v>
      </c>
      <c r="B5145" s="1">
        <f t="shared" si="5027"/>
        <v>43973</v>
      </c>
      <c r="C5145" t="str">
        <f t="shared" ref="C5145:I5145" si="5119">C2221</f>
        <v>Rajesh singh</v>
      </c>
      <c r="D5145">
        <f t="shared" si="5119"/>
        <v>9876548767</v>
      </c>
      <c r="E5145" t="str">
        <f t="shared" si="5119"/>
        <v>Rexona 150 GM</v>
      </c>
      <c r="F5145" t="str">
        <f t="shared" si="5119"/>
        <v>Cosmetics</v>
      </c>
      <c r="G5145" s="2">
        <f t="shared" si="5119"/>
        <v>55</v>
      </c>
      <c r="H5145">
        <f t="shared" si="5119"/>
        <v>6</v>
      </c>
      <c r="I5145" s="2">
        <f t="shared" si="5119"/>
        <v>330</v>
      </c>
      <c r="J5145" s="2">
        <f t="shared" si="5029"/>
        <v>231</v>
      </c>
      <c r="K5145" s="2">
        <f t="shared" si="5030"/>
        <v>99</v>
      </c>
      <c r="L5145" t="str">
        <f t="shared" ref="L5145:M5145" si="5120">L2221</f>
        <v>Ranjith</v>
      </c>
      <c r="M5145" t="str">
        <f t="shared" si="5120"/>
        <v>Sulur</v>
      </c>
      <c r="N5145">
        <f t="shared" si="5032"/>
        <v>22</v>
      </c>
      <c r="O5145" s="3" t="str">
        <f t="shared" si="5033"/>
        <v>May</v>
      </c>
      <c r="P5145">
        <f t="shared" si="5034"/>
        <v>2020</v>
      </c>
      <c r="Q5145" t="str">
        <f t="shared" si="5035"/>
        <v>Friday</v>
      </c>
      <c r="R5145" t="str">
        <f t="shared" si="5036"/>
        <v>Q2</v>
      </c>
    </row>
    <row r="5146" spans="1:18" x14ac:dyDescent="0.25">
      <c r="A5146">
        <f t="shared" si="5026"/>
        <v>1068</v>
      </c>
      <c r="B5146" s="1">
        <f t="shared" si="5027"/>
        <v>43973</v>
      </c>
      <c r="C5146" t="str">
        <f t="shared" ref="C5146:I5146" si="5121">C2222</f>
        <v>sudha</v>
      </c>
      <c r="D5146">
        <f t="shared" si="5121"/>
        <v>8976789034</v>
      </c>
      <c r="E5146" t="str">
        <f t="shared" si="5121"/>
        <v>Salt 1 kg</v>
      </c>
      <c r="F5146" t="str">
        <f t="shared" si="5121"/>
        <v>Groceries</v>
      </c>
      <c r="G5146" s="2">
        <f t="shared" si="5121"/>
        <v>15</v>
      </c>
      <c r="H5146">
        <f t="shared" si="5121"/>
        <v>1</v>
      </c>
      <c r="I5146" s="2">
        <f t="shared" si="5121"/>
        <v>15</v>
      </c>
      <c r="J5146" s="2">
        <f t="shared" si="5029"/>
        <v>10.5</v>
      </c>
      <c r="K5146" s="2">
        <f t="shared" si="5030"/>
        <v>4.5</v>
      </c>
      <c r="L5146" t="str">
        <f t="shared" ref="L5146:M5146" si="5122">L2222</f>
        <v>Rajan</v>
      </c>
      <c r="M5146" t="str">
        <f t="shared" si="5122"/>
        <v>Sulur</v>
      </c>
      <c r="N5146">
        <f t="shared" si="5032"/>
        <v>22</v>
      </c>
      <c r="O5146" s="3" t="str">
        <f t="shared" si="5033"/>
        <v>May</v>
      </c>
      <c r="P5146">
        <f t="shared" si="5034"/>
        <v>2020</v>
      </c>
      <c r="Q5146" t="str">
        <f t="shared" si="5035"/>
        <v>Friday</v>
      </c>
      <c r="R5146" t="str">
        <f t="shared" si="5036"/>
        <v>Q2</v>
      </c>
    </row>
    <row r="5147" spans="1:18" x14ac:dyDescent="0.25">
      <c r="A5147">
        <f t="shared" si="5026"/>
        <v>1068</v>
      </c>
      <c r="B5147" s="1">
        <f t="shared" si="5027"/>
        <v>43973</v>
      </c>
      <c r="C5147" t="str">
        <f t="shared" ref="C5147:I5147" si="5123">C2223</f>
        <v>sudha</v>
      </c>
      <c r="D5147">
        <f t="shared" si="5123"/>
        <v>8976789034</v>
      </c>
      <c r="E5147" t="str">
        <f t="shared" si="5123"/>
        <v>Maybelline Mattie Lipstic 3.9 g</v>
      </c>
      <c r="F5147" t="str">
        <f t="shared" si="5123"/>
        <v>Cosmetics</v>
      </c>
      <c r="G5147" s="2">
        <f t="shared" si="5123"/>
        <v>262</v>
      </c>
      <c r="H5147">
        <f t="shared" si="5123"/>
        <v>1</v>
      </c>
      <c r="I5147" s="2">
        <f t="shared" si="5123"/>
        <v>262</v>
      </c>
      <c r="J5147" s="2">
        <f t="shared" si="5029"/>
        <v>183.4</v>
      </c>
      <c r="K5147" s="2">
        <f t="shared" si="5030"/>
        <v>78.599999999999994</v>
      </c>
      <c r="L5147" t="str">
        <f t="shared" ref="L5147:M5147" si="5124">L2223</f>
        <v>Sindhu</v>
      </c>
      <c r="M5147" t="str">
        <f t="shared" si="5124"/>
        <v>Sulur</v>
      </c>
      <c r="N5147">
        <f t="shared" si="5032"/>
        <v>22</v>
      </c>
      <c r="O5147" s="3" t="str">
        <f t="shared" si="5033"/>
        <v>May</v>
      </c>
      <c r="P5147">
        <f t="shared" si="5034"/>
        <v>2020</v>
      </c>
      <c r="Q5147" t="str">
        <f t="shared" si="5035"/>
        <v>Friday</v>
      </c>
      <c r="R5147" t="str">
        <f t="shared" si="5036"/>
        <v>Q2</v>
      </c>
    </row>
    <row r="5148" spans="1:18" x14ac:dyDescent="0.25">
      <c r="A5148">
        <f t="shared" si="5026"/>
        <v>1068</v>
      </c>
      <c r="B5148" s="1">
        <f t="shared" si="5027"/>
        <v>43973</v>
      </c>
      <c r="C5148" t="str">
        <f t="shared" ref="C5148:I5148" si="5125">C2224</f>
        <v>sudha</v>
      </c>
      <c r="D5148">
        <f t="shared" si="5125"/>
        <v>8976789034</v>
      </c>
      <c r="E5148" t="str">
        <f t="shared" si="5125"/>
        <v>Faces Long Wear Eye Pencil</v>
      </c>
      <c r="F5148" t="str">
        <f t="shared" si="5125"/>
        <v>Cosmetics</v>
      </c>
      <c r="G5148" s="2">
        <f t="shared" si="5125"/>
        <v>349</v>
      </c>
      <c r="H5148">
        <f t="shared" si="5125"/>
        <v>1</v>
      </c>
      <c r="I5148" s="2">
        <f t="shared" si="5125"/>
        <v>349</v>
      </c>
      <c r="J5148" s="2">
        <f t="shared" si="5029"/>
        <v>244.3</v>
      </c>
      <c r="K5148" s="2">
        <f t="shared" si="5030"/>
        <v>104.69999999999999</v>
      </c>
      <c r="L5148" t="str">
        <f t="shared" ref="L5148:M5148" si="5126">L2224</f>
        <v>Sindhu</v>
      </c>
      <c r="M5148" t="str">
        <f t="shared" si="5126"/>
        <v>Sulur</v>
      </c>
      <c r="N5148">
        <f t="shared" si="5032"/>
        <v>22</v>
      </c>
      <c r="O5148" s="3" t="str">
        <f t="shared" si="5033"/>
        <v>May</v>
      </c>
      <c r="P5148">
        <f t="shared" si="5034"/>
        <v>2020</v>
      </c>
      <c r="Q5148" t="str">
        <f t="shared" si="5035"/>
        <v>Friday</v>
      </c>
      <c r="R5148" t="str">
        <f t="shared" si="5036"/>
        <v>Q2</v>
      </c>
    </row>
    <row r="5149" spans="1:18" x14ac:dyDescent="0.25">
      <c r="A5149">
        <f t="shared" si="5026"/>
        <v>1068</v>
      </c>
      <c r="B5149" s="1">
        <f t="shared" si="5027"/>
        <v>43973</v>
      </c>
      <c r="C5149" t="str">
        <f t="shared" ref="C5149:I5149" si="5127">C2225</f>
        <v>sudha</v>
      </c>
      <c r="D5149">
        <f t="shared" si="5127"/>
        <v>8976789034</v>
      </c>
      <c r="E5149" t="str">
        <f t="shared" si="5127"/>
        <v>Revlon Charlie Blue 100 ML</v>
      </c>
      <c r="F5149" t="str">
        <f t="shared" si="5127"/>
        <v>Cosmetics</v>
      </c>
      <c r="G5149" s="2">
        <f t="shared" si="5127"/>
        <v>537</v>
      </c>
      <c r="H5149">
        <f t="shared" si="5127"/>
        <v>1</v>
      </c>
      <c r="I5149" s="2">
        <f t="shared" si="5127"/>
        <v>537</v>
      </c>
      <c r="J5149" s="2">
        <f t="shared" si="5029"/>
        <v>375.9</v>
      </c>
      <c r="K5149" s="2">
        <f t="shared" si="5030"/>
        <v>161.10000000000002</v>
      </c>
      <c r="L5149" t="str">
        <f t="shared" ref="L5149:M5149" si="5128">L2225</f>
        <v>Chandra</v>
      </c>
      <c r="M5149" t="str">
        <f t="shared" si="5128"/>
        <v>Sulur</v>
      </c>
      <c r="N5149">
        <f t="shared" si="5032"/>
        <v>22</v>
      </c>
      <c r="O5149" s="3" t="str">
        <f t="shared" si="5033"/>
        <v>May</v>
      </c>
      <c r="P5149">
        <f t="shared" si="5034"/>
        <v>2020</v>
      </c>
      <c r="Q5149" t="str">
        <f t="shared" si="5035"/>
        <v>Friday</v>
      </c>
      <c r="R5149" t="str">
        <f t="shared" si="5036"/>
        <v>Q2</v>
      </c>
    </row>
    <row r="5150" spans="1:18" x14ac:dyDescent="0.25">
      <c r="A5150">
        <f t="shared" si="5026"/>
        <v>1068</v>
      </c>
      <c r="B5150" s="1">
        <f t="shared" si="5027"/>
        <v>43973</v>
      </c>
      <c r="C5150" t="str">
        <f t="shared" ref="C5150:I5150" si="5129">C2226</f>
        <v>sudha</v>
      </c>
      <c r="D5150">
        <f t="shared" si="5129"/>
        <v>8976789034</v>
      </c>
      <c r="E5150" t="str">
        <f t="shared" si="5129"/>
        <v>Revlon Charlie White 100 ML</v>
      </c>
      <c r="F5150" t="str">
        <f t="shared" si="5129"/>
        <v>Cosmetics</v>
      </c>
      <c r="G5150" s="2">
        <f t="shared" si="5129"/>
        <v>584</v>
      </c>
      <c r="H5150">
        <f t="shared" si="5129"/>
        <v>1</v>
      </c>
      <c r="I5150" s="2">
        <f t="shared" si="5129"/>
        <v>584</v>
      </c>
      <c r="J5150" s="2">
        <f t="shared" si="5029"/>
        <v>408.8</v>
      </c>
      <c r="K5150" s="2">
        <f t="shared" si="5030"/>
        <v>175.2</v>
      </c>
      <c r="L5150" t="str">
        <f t="shared" ref="L5150:M5150" si="5130">L2226</f>
        <v>Ranjith</v>
      </c>
      <c r="M5150" t="str">
        <f t="shared" si="5130"/>
        <v>Sulur</v>
      </c>
      <c r="N5150">
        <f t="shared" si="5032"/>
        <v>22</v>
      </c>
      <c r="O5150" s="3" t="str">
        <f t="shared" si="5033"/>
        <v>May</v>
      </c>
      <c r="P5150">
        <f t="shared" si="5034"/>
        <v>2020</v>
      </c>
      <c r="Q5150" t="str">
        <f t="shared" si="5035"/>
        <v>Friday</v>
      </c>
      <c r="R5150" t="str">
        <f t="shared" si="5036"/>
        <v>Q2</v>
      </c>
    </row>
    <row r="5151" spans="1:18" x14ac:dyDescent="0.25">
      <c r="A5151">
        <f t="shared" si="5026"/>
        <v>1068</v>
      </c>
      <c r="B5151" s="1">
        <f t="shared" si="5027"/>
        <v>43973</v>
      </c>
      <c r="C5151" t="str">
        <f t="shared" ref="C5151:I5151" si="5131">C2227</f>
        <v>suma ranjan</v>
      </c>
      <c r="D5151">
        <f t="shared" si="5131"/>
        <v>8976789077</v>
      </c>
      <c r="E5151" t="str">
        <f t="shared" si="5131"/>
        <v>Bread Sandwich</v>
      </c>
      <c r="F5151" t="str">
        <f t="shared" si="5131"/>
        <v>Groceries</v>
      </c>
      <c r="G5151" s="2">
        <f t="shared" si="5131"/>
        <v>70</v>
      </c>
      <c r="H5151">
        <f t="shared" si="5131"/>
        <v>1</v>
      </c>
      <c r="I5151" s="2">
        <f t="shared" si="5131"/>
        <v>70</v>
      </c>
      <c r="J5151" s="2">
        <f t="shared" si="5029"/>
        <v>49</v>
      </c>
      <c r="K5151" s="2">
        <f t="shared" si="5030"/>
        <v>21</v>
      </c>
      <c r="L5151" t="str">
        <f t="shared" ref="L5151:M5151" si="5132">L2227</f>
        <v>Rajan</v>
      </c>
      <c r="M5151" t="str">
        <f t="shared" si="5132"/>
        <v>Sulur</v>
      </c>
      <c r="N5151">
        <f t="shared" si="5032"/>
        <v>22</v>
      </c>
      <c r="O5151" s="3" t="str">
        <f t="shared" si="5033"/>
        <v>May</v>
      </c>
      <c r="P5151">
        <f t="shared" si="5034"/>
        <v>2020</v>
      </c>
      <c r="Q5151" t="str">
        <f t="shared" si="5035"/>
        <v>Friday</v>
      </c>
      <c r="R5151" t="str">
        <f t="shared" si="5036"/>
        <v>Q2</v>
      </c>
    </row>
    <row r="5152" spans="1:18" x14ac:dyDescent="0.25">
      <c r="A5152">
        <f t="shared" si="5026"/>
        <v>1068</v>
      </c>
      <c r="B5152" s="1">
        <f t="shared" si="5027"/>
        <v>43973</v>
      </c>
      <c r="C5152" t="str">
        <f t="shared" ref="C5152:I5152" si="5133">C2228</f>
        <v>suma ranjan</v>
      </c>
      <c r="D5152">
        <f t="shared" si="5133"/>
        <v>8976789077</v>
      </c>
      <c r="E5152" t="str">
        <f t="shared" si="5133"/>
        <v>Rexona 150 GM</v>
      </c>
      <c r="F5152" t="str">
        <f t="shared" si="5133"/>
        <v>Cosmetics</v>
      </c>
      <c r="G5152" s="2">
        <f t="shared" si="5133"/>
        <v>55</v>
      </c>
      <c r="H5152">
        <f t="shared" si="5133"/>
        <v>3</v>
      </c>
      <c r="I5152" s="2">
        <f t="shared" si="5133"/>
        <v>165</v>
      </c>
      <c r="J5152" s="2">
        <f t="shared" si="5029"/>
        <v>115.5</v>
      </c>
      <c r="K5152" s="2">
        <f t="shared" si="5030"/>
        <v>49.5</v>
      </c>
      <c r="L5152" t="str">
        <f t="shared" ref="L5152:M5152" si="5134">L2228</f>
        <v>Sindhu</v>
      </c>
      <c r="M5152" t="str">
        <f t="shared" si="5134"/>
        <v>Sulur</v>
      </c>
      <c r="N5152">
        <f t="shared" si="5032"/>
        <v>22</v>
      </c>
      <c r="O5152" s="3" t="str">
        <f t="shared" si="5033"/>
        <v>May</v>
      </c>
      <c r="P5152">
        <f t="shared" si="5034"/>
        <v>2020</v>
      </c>
      <c r="Q5152" t="str">
        <f t="shared" si="5035"/>
        <v>Friday</v>
      </c>
      <c r="R5152" t="str">
        <f t="shared" si="5036"/>
        <v>Q2</v>
      </c>
    </row>
    <row r="5153" spans="1:18" x14ac:dyDescent="0.25">
      <c r="A5153">
        <f t="shared" si="5026"/>
        <v>1068</v>
      </c>
      <c r="B5153" s="1">
        <f t="shared" si="5027"/>
        <v>43973</v>
      </c>
      <c r="C5153" t="str">
        <f t="shared" ref="C5153:I5153" si="5135">C2229</f>
        <v>suma ranjan</v>
      </c>
      <c r="D5153">
        <f t="shared" si="5135"/>
        <v>8976789077</v>
      </c>
      <c r="E5153" t="str">
        <f t="shared" si="5135"/>
        <v>Cinthol 100 GM</v>
      </c>
      <c r="F5153" t="str">
        <f t="shared" si="5135"/>
        <v>Cosmetics</v>
      </c>
      <c r="G5153" s="2">
        <f t="shared" si="5135"/>
        <v>45</v>
      </c>
      <c r="H5153">
        <f t="shared" si="5135"/>
        <v>3</v>
      </c>
      <c r="I5153" s="2">
        <f t="shared" si="5135"/>
        <v>135</v>
      </c>
      <c r="J5153" s="2">
        <f t="shared" si="5029"/>
        <v>94.5</v>
      </c>
      <c r="K5153" s="2">
        <f t="shared" si="5030"/>
        <v>40.5</v>
      </c>
      <c r="L5153" t="str">
        <f t="shared" ref="L5153:M5153" si="5136">L2229</f>
        <v>Ranjith</v>
      </c>
      <c r="M5153" t="str">
        <f t="shared" si="5136"/>
        <v>Sulur</v>
      </c>
      <c r="N5153">
        <f t="shared" si="5032"/>
        <v>22</v>
      </c>
      <c r="O5153" s="3" t="str">
        <f t="shared" si="5033"/>
        <v>May</v>
      </c>
      <c r="P5153">
        <f t="shared" si="5034"/>
        <v>2020</v>
      </c>
      <c r="Q5153" t="str">
        <f t="shared" si="5035"/>
        <v>Friday</v>
      </c>
      <c r="R5153" t="str">
        <f t="shared" si="5036"/>
        <v>Q2</v>
      </c>
    </row>
    <row r="5154" spans="1:18" x14ac:dyDescent="0.25">
      <c r="A5154">
        <f t="shared" si="5026"/>
        <v>1068</v>
      </c>
      <c r="B5154" s="1">
        <f t="shared" si="5027"/>
        <v>43973</v>
      </c>
      <c r="C5154" t="str">
        <f t="shared" ref="C5154:I5154" si="5137">C2230</f>
        <v>suma ranjan</v>
      </c>
      <c r="D5154">
        <f t="shared" si="5137"/>
        <v>8976789077</v>
      </c>
      <c r="E5154" t="str">
        <f t="shared" si="5137"/>
        <v>Milk (1 Ltr)</v>
      </c>
      <c r="F5154" t="str">
        <f t="shared" si="5137"/>
        <v>Dairy</v>
      </c>
      <c r="G5154" s="2">
        <f t="shared" si="5137"/>
        <v>40</v>
      </c>
      <c r="H5154">
        <f t="shared" si="5137"/>
        <v>1</v>
      </c>
      <c r="I5154" s="2">
        <f t="shared" si="5137"/>
        <v>40</v>
      </c>
      <c r="J5154" s="2">
        <f t="shared" si="5029"/>
        <v>28</v>
      </c>
      <c r="K5154" s="2">
        <f t="shared" si="5030"/>
        <v>12</v>
      </c>
      <c r="L5154" t="str">
        <f t="shared" ref="L5154:M5154" si="5138">L2230</f>
        <v>Chandra</v>
      </c>
      <c r="M5154" t="str">
        <f t="shared" si="5138"/>
        <v>Sulur</v>
      </c>
      <c r="N5154">
        <f t="shared" si="5032"/>
        <v>22</v>
      </c>
      <c r="O5154" s="3" t="str">
        <f t="shared" si="5033"/>
        <v>May</v>
      </c>
      <c r="P5154">
        <f t="shared" si="5034"/>
        <v>2020</v>
      </c>
      <c r="Q5154" t="str">
        <f t="shared" si="5035"/>
        <v>Friday</v>
      </c>
      <c r="R5154" t="str">
        <f t="shared" si="5036"/>
        <v>Q2</v>
      </c>
    </row>
    <row r="5155" spans="1:18" x14ac:dyDescent="0.25">
      <c r="A5155">
        <f t="shared" si="5026"/>
        <v>1068</v>
      </c>
      <c r="B5155" s="1">
        <f t="shared" si="5027"/>
        <v>43973</v>
      </c>
      <c r="C5155" t="str">
        <f t="shared" ref="C5155:I5155" si="5139">C2231</f>
        <v>suma ranjan</v>
      </c>
      <c r="D5155">
        <f t="shared" si="5139"/>
        <v>8976789077</v>
      </c>
      <c r="E5155" t="str">
        <f t="shared" si="5139"/>
        <v>Pickle 500g</v>
      </c>
      <c r="F5155" t="str">
        <f t="shared" si="5139"/>
        <v>Groceries</v>
      </c>
      <c r="G5155" s="2">
        <f t="shared" si="5139"/>
        <v>67</v>
      </c>
      <c r="H5155">
        <f t="shared" si="5139"/>
        <v>1</v>
      </c>
      <c r="I5155" s="2">
        <f t="shared" si="5139"/>
        <v>67</v>
      </c>
      <c r="J5155" s="2">
        <f t="shared" si="5029"/>
        <v>46.900000000000006</v>
      </c>
      <c r="K5155" s="2">
        <f t="shared" si="5030"/>
        <v>20.099999999999994</v>
      </c>
      <c r="L5155" t="str">
        <f t="shared" ref="L5155:M5155" si="5140">L2231</f>
        <v>Sindhu</v>
      </c>
      <c r="M5155" t="str">
        <f t="shared" si="5140"/>
        <v>Sulur</v>
      </c>
      <c r="N5155">
        <f t="shared" si="5032"/>
        <v>22</v>
      </c>
      <c r="O5155" s="3" t="str">
        <f t="shared" si="5033"/>
        <v>May</v>
      </c>
      <c r="P5155">
        <f t="shared" si="5034"/>
        <v>2020</v>
      </c>
      <c r="Q5155" t="str">
        <f t="shared" si="5035"/>
        <v>Friday</v>
      </c>
      <c r="R5155" t="str">
        <f t="shared" si="5036"/>
        <v>Q2</v>
      </c>
    </row>
    <row r="5156" spans="1:18" x14ac:dyDescent="0.25">
      <c r="A5156">
        <f t="shared" si="5026"/>
        <v>1070</v>
      </c>
      <c r="B5156" s="1">
        <f t="shared" si="5027"/>
        <v>43973</v>
      </c>
      <c r="C5156" t="str">
        <f t="shared" ref="C5156:I5156" si="5141">C2232</f>
        <v>Sundar</v>
      </c>
      <c r="D5156">
        <f t="shared" si="5141"/>
        <v>8976789056</v>
      </c>
      <c r="E5156" t="str">
        <f t="shared" si="5141"/>
        <v>Bread Sandwich</v>
      </c>
      <c r="F5156" t="str">
        <f t="shared" si="5141"/>
        <v>Groceries</v>
      </c>
      <c r="G5156" s="2">
        <f t="shared" si="5141"/>
        <v>70</v>
      </c>
      <c r="H5156">
        <f t="shared" si="5141"/>
        <v>1</v>
      </c>
      <c r="I5156" s="2">
        <f t="shared" si="5141"/>
        <v>70</v>
      </c>
      <c r="J5156" s="2">
        <f t="shared" si="5029"/>
        <v>49</v>
      </c>
      <c r="K5156" s="2">
        <f t="shared" si="5030"/>
        <v>21</v>
      </c>
      <c r="L5156" t="str">
        <f t="shared" ref="L5156:M5156" si="5142">L2232</f>
        <v>Chandra</v>
      </c>
      <c r="M5156" t="str">
        <f t="shared" si="5142"/>
        <v>Sulur</v>
      </c>
      <c r="N5156">
        <f t="shared" si="5032"/>
        <v>22</v>
      </c>
      <c r="O5156" s="3" t="str">
        <f t="shared" si="5033"/>
        <v>May</v>
      </c>
      <c r="P5156">
        <f t="shared" si="5034"/>
        <v>2020</v>
      </c>
      <c r="Q5156" t="str">
        <f t="shared" si="5035"/>
        <v>Friday</v>
      </c>
      <c r="R5156" t="str">
        <f t="shared" si="5036"/>
        <v>Q2</v>
      </c>
    </row>
    <row r="5157" spans="1:18" x14ac:dyDescent="0.25">
      <c r="A5157">
        <f t="shared" si="5026"/>
        <v>1070</v>
      </c>
      <c r="B5157" s="1">
        <f t="shared" si="5027"/>
        <v>43973</v>
      </c>
      <c r="C5157" t="str">
        <f t="shared" ref="C5157:I5157" si="5143">C2233</f>
        <v>Sundar</v>
      </c>
      <c r="D5157">
        <f t="shared" si="5143"/>
        <v>8976789056</v>
      </c>
      <c r="E5157" t="str">
        <f t="shared" si="5143"/>
        <v>Milk (1 Ltr)</v>
      </c>
      <c r="F5157" t="str">
        <f t="shared" si="5143"/>
        <v>Dairy</v>
      </c>
      <c r="G5157" s="2">
        <f t="shared" si="5143"/>
        <v>40</v>
      </c>
      <c r="H5157">
        <f t="shared" si="5143"/>
        <v>2</v>
      </c>
      <c r="I5157" s="2">
        <f t="shared" si="5143"/>
        <v>80</v>
      </c>
      <c r="J5157" s="2">
        <f t="shared" si="5029"/>
        <v>56</v>
      </c>
      <c r="K5157" s="2">
        <f t="shared" si="5030"/>
        <v>24</v>
      </c>
      <c r="L5157" t="str">
        <f t="shared" ref="L5157:M5157" si="5144">L2233</f>
        <v>Sindhu</v>
      </c>
      <c r="M5157" t="str">
        <f t="shared" si="5144"/>
        <v>Sulur</v>
      </c>
      <c r="N5157">
        <f t="shared" si="5032"/>
        <v>22</v>
      </c>
      <c r="O5157" s="3" t="str">
        <f t="shared" si="5033"/>
        <v>May</v>
      </c>
      <c r="P5157">
        <f t="shared" si="5034"/>
        <v>2020</v>
      </c>
      <c r="Q5157" t="str">
        <f t="shared" si="5035"/>
        <v>Friday</v>
      </c>
      <c r="R5157" t="str">
        <f t="shared" si="5036"/>
        <v>Q2</v>
      </c>
    </row>
    <row r="5158" spans="1:18" x14ac:dyDescent="0.25">
      <c r="A5158">
        <f t="shared" si="5026"/>
        <v>1070</v>
      </c>
      <c r="B5158" s="1">
        <f t="shared" si="5027"/>
        <v>43973</v>
      </c>
      <c r="C5158" t="str">
        <f t="shared" ref="C5158:I5158" si="5145">C2234</f>
        <v>Sundar</v>
      </c>
      <c r="D5158">
        <f t="shared" si="5145"/>
        <v>8976789056</v>
      </c>
      <c r="E5158" t="str">
        <f t="shared" si="5145"/>
        <v>Rexona 150 GM</v>
      </c>
      <c r="F5158" t="str">
        <f t="shared" si="5145"/>
        <v>Cosmetics</v>
      </c>
      <c r="G5158" s="2">
        <f t="shared" si="5145"/>
        <v>55</v>
      </c>
      <c r="H5158">
        <f t="shared" si="5145"/>
        <v>1</v>
      </c>
      <c r="I5158" s="2">
        <f t="shared" si="5145"/>
        <v>55</v>
      </c>
      <c r="J5158" s="2">
        <f t="shared" si="5029"/>
        <v>38.5</v>
      </c>
      <c r="K5158" s="2">
        <f t="shared" si="5030"/>
        <v>16.5</v>
      </c>
      <c r="L5158" t="str">
        <f t="shared" ref="L5158:M5158" si="5146">L2234</f>
        <v>Sindhu</v>
      </c>
      <c r="M5158" t="str">
        <f t="shared" si="5146"/>
        <v>Sulur</v>
      </c>
      <c r="N5158">
        <f t="shared" si="5032"/>
        <v>22</v>
      </c>
      <c r="O5158" s="3" t="str">
        <f t="shared" si="5033"/>
        <v>May</v>
      </c>
      <c r="P5158">
        <f t="shared" si="5034"/>
        <v>2020</v>
      </c>
      <c r="Q5158" t="str">
        <f t="shared" si="5035"/>
        <v>Friday</v>
      </c>
      <c r="R5158" t="str">
        <f t="shared" si="5036"/>
        <v>Q2</v>
      </c>
    </row>
    <row r="5159" spans="1:18" x14ac:dyDescent="0.25">
      <c r="A5159">
        <f t="shared" si="5026"/>
        <v>1071</v>
      </c>
      <c r="B5159" s="1">
        <f t="shared" si="5027"/>
        <v>43974</v>
      </c>
      <c r="C5159" t="str">
        <f t="shared" ref="C5159:I5159" si="5147">C2235</f>
        <v>Rakson</v>
      </c>
      <c r="D5159">
        <f t="shared" si="5147"/>
        <v>8976789057</v>
      </c>
      <c r="E5159" t="str">
        <f t="shared" si="5147"/>
        <v>Milk (1 Ltr)</v>
      </c>
      <c r="F5159" t="str">
        <f t="shared" si="5147"/>
        <v>Dairy</v>
      </c>
      <c r="G5159" s="2">
        <f t="shared" si="5147"/>
        <v>40</v>
      </c>
      <c r="H5159">
        <f t="shared" si="5147"/>
        <v>1</v>
      </c>
      <c r="I5159" s="2">
        <f t="shared" si="5147"/>
        <v>40</v>
      </c>
      <c r="J5159" s="2">
        <f t="shared" si="5029"/>
        <v>28</v>
      </c>
      <c r="K5159" s="2">
        <f t="shared" si="5030"/>
        <v>12</v>
      </c>
      <c r="L5159" t="str">
        <f t="shared" ref="L5159:M5159" si="5148">L2235</f>
        <v>Ranjith</v>
      </c>
      <c r="M5159" t="str">
        <f t="shared" si="5148"/>
        <v>Sulur</v>
      </c>
      <c r="N5159">
        <f t="shared" si="5032"/>
        <v>23</v>
      </c>
      <c r="O5159" s="3" t="str">
        <f t="shared" si="5033"/>
        <v>May</v>
      </c>
      <c r="P5159">
        <f t="shared" si="5034"/>
        <v>2020</v>
      </c>
      <c r="Q5159" t="str">
        <f t="shared" si="5035"/>
        <v>Saturday</v>
      </c>
      <c r="R5159" t="str">
        <f t="shared" si="5036"/>
        <v>Q2</v>
      </c>
    </row>
    <row r="5160" spans="1:18" x14ac:dyDescent="0.25">
      <c r="A5160">
        <f t="shared" si="5026"/>
        <v>1072</v>
      </c>
      <c r="B5160" s="1">
        <f t="shared" si="5027"/>
        <v>43974</v>
      </c>
      <c r="C5160" t="str">
        <f t="shared" ref="C5160:I5160" si="5149">C2236</f>
        <v>Rakson</v>
      </c>
      <c r="D5160">
        <f t="shared" si="5149"/>
        <v>8976789057</v>
      </c>
      <c r="E5160" t="str">
        <f t="shared" si="5149"/>
        <v>Bread Sandwich</v>
      </c>
      <c r="F5160" t="str">
        <f t="shared" si="5149"/>
        <v>Groceries</v>
      </c>
      <c r="G5160" s="2">
        <f t="shared" si="5149"/>
        <v>70</v>
      </c>
      <c r="H5160">
        <f t="shared" si="5149"/>
        <v>1</v>
      </c>
      <c r="I5160" s="2">
        <f t="shared" si="5149"/>
        <v>70</v>
      </c>
      <c r="J5160" s="2">
        <f t="shared" si="5029"/>
        <v>49</v>
      </c>
      <c r="K5160" s="2">
        <f t="shared" si="5030"/>
        <v>21</v>
      </c>
      <c r="L5160" t="str">
        <f t="shared" ref="L5160:M5160" si="5150">L2236</f>
        <v>Sindhu</v>
      </c>
      <c r="M5160" t="str">
        <f t="shared" si="5150"/>
        <v>Sulur</v>
      </c>
      <c r="N5160">
        <f t="shared" si="5032"/>
        <v>23</v>
      </c>
      <c r="O5160" s="3" t="str">
        <f t="shared" si="5033"/>
        <v>May</v>
      </c>
      <c r="P5160">
        <f t="shared" si="5034"/>
        <v>2020</v>
      </c>
      <c r="Q5160" t="str">
        <f t="shared" si="5035"/>
        <v>Saturday</v>
      </c>
      <c r="R5160" t="str">
        <f t="shared" si="5036"/>
        <v>Q2</v>
      </c>
    </row>
    <row r="5161" spans="1:18" x14ac:dyDescent="0.25">
      <c r="A5161">
        <f t="shared" si="5026"/>
        <v>1072</v>
      </c>
      <c r="B5161" s="1">
        <f t="shared" si="5027"/>
        <v>43974</v>
      </c>
      <c r="C5161" t="str">
        <f t="shared" ref="C5161:I5161" si="5151">C2237</f>
        <v>Rakson</v>
      </c>
      <c r="D5161">
        <f t="shared" si="5151"/>
        <v>8976789057</v>
      </c>
      <c r="E5161" t="str">
        <f t="shared" si="5151"/>
        <v>Rexona 150 GM</v>
      </c>
      <c r="F5161" t="str">
        <f t="shared" si="5151"/>
        <v>Cosmetics</v>
      </c>
      <c r="G5161" s="2">
        <f t="shared" si="5151"/>
        <v>55</v>
      </c>
      <c r="H5161">
        <f t="shared" si="5151"/>
        <v>3</v>
      </c>
      <c r="I5161" s="2">
        <f t="shared" si="5151"/>
        <v>165</v>
      </c>
      <c r="J5161" s="2">
        <f t="shared" si="5029"/>
        <v>115.5</v>
      </c>
      <c r="K5161" s="2">
        <f t="shared" si="5030"/>
        <v>49.5</v>
      </c>
      <c r="L5161" t="str">
        <f t="shared" ref="L5161:M5161" si="5152">L2237</f>
        <v>Sindhu</v>
      </c>
      <c r="M5161" t="str">
        <f t="shared" si="5152"/>
        <v>Sulur</v>
      </c>
      <c r="N5161">
        <f t="shared" si="5032"/>
        <v>23</v>
      </c>
      <c r="O5161" s="3" t="str">
        <f t="shared" si="5033"/>
        <v>May</v>
      </c>
      <c r="P5161">
        <f t="shared" si="5034"/>
        <v>2020</v>
      </c>
      <c r="Q5161" t="str">
        <f t="shared" si="5035"/>
        <v>Saturday</v>
      </c>
      <c r="R5161" t="str">
        <f t="shared" si="5036"/>
        <v>Q2</v>
      </c>
    </row>
    <row r="5162" spans="1:18" x14ac:dyDescent="0.25">
      <c r="A5162">
        <f t="shared" si="5026"/>
        <v>1072</v>
      </c>
      <c r="B5162" s="1">
        <f t="shared" si="5027"/>
        <v>43974</v>
      </c>
      <c r="C5162" t="str">
        <f t="shared" ref="C5162:I5162" si="5153">C2238</f>
        <v>Rakson</v>
      </c>
      <c r="D5162">
        <f t="shared" si="5153"/>
        <v>8976789057</v>
      </c>
      <c r="E5162" t="str">
        <f t="shared" si="5153"/>
        <v>Cinthol 100 GM</v>
      </c>
      <c r="F5162" t="str">
        <f t="shared" si="5153"/>
        <v>Cosmetics</v>
      </c>
      <c r="G5162" s="2">
        <f t="shared" si="5153"/>
        <v>45</v>
      </c>
      <c r="H5162">
        <f t="shared" si="5153"/>
        <v>3</v>
      </c>
      <c r="I5162" s="2">
        <f t="shared" si="5153"/>
        <v>135</v>
      </c>
      <c r="J5162" s="2">
        <f t="shared" si="5029"/>
        <v>94.5</v>
      </c>
      <c r="K5162" s="2">
        <f t="shared" si="5030"/>
        <v>40.5</v>
      </c>
      <c r="L5162" t="str">
        <f t="shared" ref="L5162:M5162" si="5154">L2238</f>
        <v>Ranjith</v>
      </c>
      <c r="M5162" t="str">
        <f t="shared" si="5154"/>
        <v>Sulur</v>
      </c>
      <c r="N5162">
        <f t="shared" si="5032"/>
        <v>23</v>
      </c>
      <c r="O5162" s="3" t="str">
        <f t="shared" si="5033"/>
        <v>May</v>
      </c>
      <c r="P5162">
        <f t="shared" si="5034"/>
        <v>2020</v>
      </c>
      <c r="Q5162" t="str">
        <f t="shared" si="5035"/>
        <v>Saturday</v>
      </c>
      <c r="R5162" t="str">
        <f t="shared" si="5036"/>
        <v>Q2</v>
      </c>
    </row>
    <row r="5163" spans="1:18" x14ac:dyDescent="0.25">
      <c r="A5163">
        <f t="shared" si="5026"/>
        <v>1072</v>
      </c>
      <c r="B5163" s="1">
        <f t="shared" si="5027"/>
        <v>43974</v>
      </c>
      <c r="C5163" t="str">
        <f t="shared" ref="C5163:I5163" si="5155">C2239</f>
        <v>Rakson</v>
      </c>
      <c r="D5163">
        <f t="shared" si="5155"/>
        <v>8976789057</v>
      </c>
      <c r="E5163" t="str">
        <f t="shared" si="5155"/>
        <v>Milk (1 Ltr)</v>
      </c>
      <c r="F5163" t="str">
        <f t="shared" si="5155"/>
        <v>Dairy</v>
      </c>
      <c r="G5163" s="2">
        <f t="shared" si="5155"/>
        <v>40</v>
      </c>
      <c r="H5163">
        <f t="shared" si="5155"/>
        <v>1</v>
      </c>
      <c r="I5163" s="2">
        <f t="shared" si="5155"/>
        <v>40</v>
      </c>
      <c r="J5163" s="2">
        <f t="shared" si="5029"/>
        <v>28</v>
      </c>
      <c r="K5163" s="2">
        <f t="shared" si="5030"/>
        <v>12</v>
      </c>
      <c r="L5163" t="str">
        <f t="shared" ref="L5163:M5163" si="5156">L2239</f>
        <v>Ranjith</v>
      </c>
      <c r="M5163" t="str">
        <f t="shared" si="5156"/>
        <v>Sulur</v>
      </c>
      <c r="N5163">
        <f t="shared" si="5032"/>
        <v>23</v>
      </c>
      <c r="O5163" s="3" t="str">
        <f t="shared" si="5033"/>
        <v>May</v>
      </c>
      <c r="P5163">
        <f t="shared" si="5034"/>
        <v>2020</v>
      </c>
      <c r="Q5163" t="str">
        <f t="shared" si="5035"/>
        <v>Saturday</v>
      </c>
      <c r="R5163" t="str">
        <f t="shared" si="5036"/>
        <v>Q2</v>
      </c>
    </row>
    <row r="5164" spans="1:18" x14ac:dyDescent="0.25">
      <c r="A5164">
        <f t="shared" si="5026"/>
        <v>1072</v>
      </c>
      <c r="B5164" s="1">
        <f t="shared" si="5027"/>
        <v>43974</v>
      </c>
      <c r="C5164" t="str">
        <f t="shared" ref="C5164:I5164" si="5157">C2240</f>
        <v>suma ranjan</v>
      </c>
      <c r="D5164">
        <f t="shared" si="5157"/>
        <v>8976789077</v>
      </c>
      <c r="E5164" t="str">
        <f t="shared" si="5157"/>
        <v>Pickle 500g</v>
      </c>
      <c r="F5164" t="str">
        <f t="shared" si="5157"/>
        <v>Groceries</v>
      </c>
      <c r="G5164" s="2">
        <f t="shared" si="5157"/>
        <v>67</v>
      </c>
      <c r="H5164">
        <f t="shared" si="5157"/>
        <v>1</v>
      </c>
      <c r="I5164" s="2">
        <f t="shared" si="5157"/>
        <v>67</v>
      </c>
      <c r="J5164" s="2">
        <f t="shared" si="5029"/>
        <v>46.900000000000006</v>
      </c>
      <c r="K5164" s="2">
        <f t="shared" si="5030"/>
        <v>20.099999999999994</v>
      </c>
      <c r="L5164" t="str">
        <f t="shared" ref="L5164:M5164" si="5158">L2240</f>
        <v>Chandra</v>
      </c>
      <c r="M5164" t="str">
        <f t="shared" si="5158"/>
        <v>Sulur</v>
      </c>
      <c r="N5164">
        <f t="shared" si="5032"/>
        <v>23</v>
      </c>
      <c r="O5164" s="3" t="str">
        <f t="shared" si="5033"/>
        <v>May</v>
      </c>
      <c r="P5164">
        <f t="shared" si="5034"/>
        <v>2020</v>
      </c>
      <c r="Q5164" t="str">
        <f t="shared" si="5035"/>
        <v>Saturday</v>
      </c>
      <c r="R5164" t="str">
        <f t="shared" si="5036"/>
        <v>Q2</v>
      </c>
    </row>
    <row r="5165" spans="1:18" x14ac:dyDescent="0.25">
      <c r="A5165">
        <f t="shared" si="5026"/>
        <v>1072</v>
      </c>
      <c r="B5165" s="1">
        <f t="shared" si="5027"/>
        <v>43974</v>
      </c>
      <c r="C5165" t="str">
        <f t="shared" ref="C5165:I5165" si="5159">C2241</f>
        <v>suma ranjan</v>
      </c>
      <c r="D5165">
        <f t="shared" si="5159"/>
        <v>8976789077</v>
      </c>
      <c r="E5165" t="str">
        <f t="shared" si="5159"/>
        <v>Salt 1 kg</v>
      </c>
      <c r="F5165" t="str">
        <f t="shared" si="5159"/>
        <v>Groceries</v>
      </c>
      <c r="G5165" s="2">
        <f t="shared" si="5159"/>
        <v>15</v>
      </c>
      <c r="H5165">
        <f t="shared" si="5159"/>
        <v>1</v>
      </c>
      <c r="I5165" s="2">
        <f t="shared" si="5159"/>
        <v>15</v>
      </c>
      <c r="J5165" s="2">
        <f t="shared" si="5029"/>
        <v>10.5</v>
      </c>
      <c r="K5165" s="2">
        <f t="shared" si="5030"/>
        <v>4.5</v>
      </c>
      <c r="L5165" t="str">
        <f t="shared" ref="L5165:M5165" si="5160">L2241</f>
        <v>Ranjith</v>
      </c>
      <c r="M5165" t="str">
        <f t="shared" si="5160"/>
        <v>Sulur</v>
      </c>
      <c r="N5165">
        <f t="shared" si="5032"/>
        <v>23</v>
      </c>
      <c r="O5165" s="3" t="str">
        <f t="shared" si="5033"/>
        <v>May</v>
      </c>
      <c r="P5165">
        <f t="shared" si="5034"/>
        <v>2020</v>
      </c>
      <c r="Q5165" t="str">
        <f t="shared" si="5035"/>
        <v>Saturday</v>
      </c>
      <c r="R5165" t="str">
        <f t="shared" si="5036"/>
        <v>Q2</v>
      </c>
    </row>
    <row r="5166" spans="1:18" x14ac:dyDescent="0.25">
      <c r="A5166">
        <f t="shared" si="5026"/>
        <v>1072</v>
      </c>
      <c r="B5166" s="1">
        <f t="shared" si="5027"/>
        <v>43974</v>
      </c>
      <c r="C5166" t="str">
        <f t="shared" ref="C5166:I5166" si="5161">C2242</f>
        <v>suma ranjan</v>
      </c>
      <c r="D5166">
        <f t="shared" si="5161"/>
        <v>8976789077</v>
      </c>
      <c r="E5166" t="str">
        <f t="shared" si="5161"/>
        <v>Maybelline Mattie Lipstic 3.9 g</v>
      </c>
      <c r="F5166" t="str">
        <f t="shared" si="5161"/>
        <v>Cosmetics</v>
      </c>
      <c r="G5166" s="2">
        <f t="shared" si="5161"/>
        <v>262</v>
      </c>
      <c r="H5166">
        <f t="shared" si="5161"/>
        <v>1</v>
      </c>
      <c r="I5166" s="2">
        <f t="shared" si="5161"/>
        <v>262</v>
      </c>
      <c r="J5166" s="2">
        <f t="shared" si="5029"/>
        <v>183.4</v>
      </c>
      <c r="K5166" s="2">
        <f t="shared" si="5030"/>
        <v>78.599999999999994</v>
      </c>
      <c r="L5166" t="str">
        <f t="shared" ref="L5166:M5166" si="5162">L2242</f>
        <v>Chandra</v>
      </c>
      <c r="M5166" t="str">
        <f t="shared" si="5162"/>
        <v>Sulur</v>
      </c>
      <c r="N5166">
        <f t="shared" si="5032"/>
        <v>23</v>
      </c>
      <c r="O5166" s="3" t="str">
        <f t="shared" si="5033"/>
        <v>May</v>
      </c>
      <c r="P5166">
        <f t="shared" si="5034"/>
        <v>2020</v>
      </c>
      <c r="Q5166" t="str">
        <f t="shared" si="5035"/>
        <v>Saturday</v>
      </c>
      <c r="R5166" t="str">
        <f t="shared" si="5036"/>
        <v>Q2</v>
      </c>
    </row>
    <row r="5167" spans="1:18" x14ac:dyDescent="0.25">
      <c r="A5167">
        <f t="shared" ref="A5167:A5230" si="5163">608+A2243</f>
        <v>1072</v>
      </c>
      <c r="B5167" s="1">
        <f t="shared" ref="B5167:B5230" si="5164">B2243+81</f>
        <v>43974</v>
      </c>
      <c r="C5167" t="str">
        <f t="shared" ref="C5167:I5167" si="5165">C2243</f>
        <v>suma ranjan</v>
      </c>
      <c r="D5167">
        <f t="shared" si="5165"/>
        <v>8976789077</v>
      </c>
      <c r="E5167" t="str">
        <f t="shared" si="5165"/>
        <v>Faces Long Wear Eye Pencil</v>
      </c>
      <c r="F5167" t="str">
        <f t="shared" si="5165"/>
        <v>Cosmetics</v>
      </c>
      <c r="G5167" s="2">
        <f t="shared" si="5165"/>
        <v>349</v>
      </c>
      <c r="H5167">
        <f t="shared" si="5165"/>
        <v>1</v>
      </c>
      <c r="I5167" s="2">
        <f t="shared" si="5165"/>
        <v>349</v>
      </c>
      <c r="J5167" s="2">
        <f t="shared" ref="J5167:J5230" si="5166">I5167-I5167*0.3</f>
        <v>244.3</v>
      </c>
      <c r="K5167" s="2">
        <f t="shared" ref="K5167:K5230" si="5167">I5167-J5167</f>
        <v>104.69999999999999</v>
      </c>
      <c r="L5167" t="str">
        <f t="shared" ref="L5167:M5167" si="5168">L2243</f>
        <v>Rajan</v>
      </c>
      <c r="M5167" t="str">
        <f t="shared" si="5168"/>
        <v>Sulur</v>
      </c>
      <c r="N5167">
        <f t="shared" ref="N5167:N5230" si="5169">DAY(B5167)</f>
        <v>23</v>
      </c>
      <c r="O5167" s="3" t="str">
        <f t="shared" ref="O5167:O5230" si="5170">TEXT(B5167,"mmm")</f>
        <v>May</v>
      </c>
      <c r="P5167">
        <f t="shared" ref="P5167:P5230" si="5171">YEAR(B5167)</f>
        <v>2020</v>
      </c>
      <c r="Q5167" t="str">
        <f t="shared" ref="Q5167:Q5230" si="5172">TEXT(B5167,"dddd")</f>
        <v>Saturday</v>
      </c>
      <c r="R5167" t="str">
        <f t="shared" ref="R5167:R5230" si="5173">IF(OR(O5167="Jan",O5167="Feb",O5167="Mar"),"Q1",(IF(OR(O5167="Apr",O5167="May",O5167="Jun"),"Q2",(IF(OR(O5167="Jul",O5167="Aug",O5167="Sep"),"Q3","Q4")))))</f>
        <v>Q2</v>
      </c>
    </row>
    <row r="5168" spans="1:18" x14ac:dyDescent="0.25">
      <c r="A5168">
        <f t="shared" si="5163"/>
        <v>1072</v>
      </c>
      <c r="B5168" s="1">
        <f t="shared" si="5164"/>
        <v>43974</v>
      </c>
      <c r="C5168" t="str">
        <f t="shared" ref="C5168:I5168" si="5174">C2244</f>
        <v>suma ranjan</v>
      </c>
      <c r="D5168">
        <f t="shared" si="5174"/>
        <v>8976789077</v>
      </c>
      <c r="E5168" t="str">
        <f t="shared" si="5174"/>
        <v>Revlon Charlie Blue 100 ML</v>
      </c>
      <c r="F5168" t="str">
        <f t="shared" si="5174"/>
        <v>Cosmetics</v>
      </c>
      <c r="G5168" s="2">
        <f t="shared" si="5174"/>
        <v>537</v>
      </c>
      <c r="H5168">
        <f t="shared" si="5174"/>
        <v>1</v>
      </c>
      <c r="I5168" s="2">
        <f t="shared" si="5174"/>
        <v>537</v>
      </c>
      <c r="J5168" s="2">
        <f t="shared" si="5166"/>
        <v>375.9</v>
      </c>
      <c r="K5168" s="2">
        <f t="shared" si="5167"/>
        <v>161.10000000000002</v>
      </c>
      <c r="L5168" t="str">
        <f t="shared" ref="L5168:M5168" si="5175">L2244</f>
        <v>Ranjith</v>
      </c>
      <c r="M5168" t="str">
        <f t="shared" si="5175"/>
        <v>Sulur</v>
      </c>
      <c r="N5168">
        <f t="shared" si="5169"/>
        <v>23</v>
      </c>
      <c r="O5168" s="3" t="str">
        <f t="shared" si="5170"/>
        <v>May</v>
      </c>
      <c r="P5168">
        <f t="shared" si="5171"/>
        <v>2020</v>
      </c>
      <c r="Q5168" t="str">
        <f t="shared" si="5172"/>
        <v>Saturday</v>
      </c>
      <c r="R5168" t="str">
        <f t="shared" si="5173"/>
        <v>Q2</v>
      </c>
    </row>
    <row r="5169" spans="1:18" x14ac:dyDescent="0.25">
      <c r="A5169">
        <f t="shared" si="5163"/>
        <v>1072</v>
      </c>
      <c r="B5169" s="1">
        <f t="shared" si="5164"/>
        <v>43974</v>
      </c>
      <c r="C5169" t="str">
        <f t="shared" ref="C5169:I5169" si="5176">C2245</f>
        <v>suma ranjan</v>
      </c>
      <c r="D5169">
        <f t="shared" si="5176"/>
        <v>8976789077</v>
      </c>
      <c r="E5169" t="str">
        <f t="shared" si="5176"/>
        <v>Revlon Charlie White 100 ML</v>
      </c>
      <c r="F5169" t="str">
        <f t="shared" si="5176"/>
        <v>Cosmetics</v>
      </c>
      <c r="G5169" s="2">
        <f t="shared" si="5176"/>
        <v>584</v>
      </c>
      <c r="H5169">
        <f t="shared" si="5176"/>
        <v>1</v>
      </c>
      <c r="I5169" s="2">
        <f t="shared" si="5176"/>
        <v>584</v>
      </c>
      <c r="J5169" s="2">
        <f t="shared" si="5166"/>
        <v>408.8</v>
      </c>
      <c r="K5169" s="2">
        <f t="shared" si="5167"/>
        <v>175.2</v>
      </c>
      <c r="L5169" t="str">
        <f t="shared" ref="L5169:M5169" si="5177">L2245</f>
        <v>Rajan</v>
      </c>
      <c r="M5169" t="str">
        <f t="shared" si="5177"/>
        <v>Sulur</v>
      </c>
      <c r="N5169">
        <f t="shared" si="5169"/>
        <v>23</v>
      </c>
      <c r="O5169" s="3" t="str">
        <f t="shared" si="5170"/>
        <v>May</v>
      </c>
      <c r="P5169">
        <f t="shared" si="5171"/>
        <v>2020</v>
      </c>
      <c r="Q5169" t="str">
        <f t="shared" si="5172"/>
        <v>Saturday</v>
      </c>
      <c r="R5169" t="str">
        <f t="shared" si="5173"/>
        <v>Q2</v>
      </c>
    </row>
    <row r="5170" spans="1:18" x14ac:dyDescent="0.25">
      <c r="A5170">
        <f t="shared" si="5163"/>
        <v>1073</v>
      </c>
      <c r="B5170" s="1">
        <f t="shared" si="5164"/>
        <v>43974</v>
      </c>
      <c r="C5170" t="str">
        <f t="shared" ref="C5170:I5170" si="5178">C2246</f>
        <v>sudha</v>
      </c>
      <c r="D5170">
        <f t="shared" si="5178"/>
        <v>8976789034</v>
      </c>
      <c r="E5170" t="str">
        <f t="shared" si="5178"/>
        <v>Bread Sandwich</v>
      </c>
      <c r="F5170" t="str">
        <f t="shared" si="5178"/>
        <v>Groceries</v>
      </c>
      <c r="G5170" s="2">
        <f t="shared" si="5178"/>
        <v>70</v>
      </c>
      <c r="H5170">
        <f t="shared" si="5178"/>
        <v>1</v>
      </c>
      <c r="I5170" s="2">
        <f t="shared" si="5178"/>
        <v>70</v>
      </c>
      <c r="J5170" s="2">
        <f t="shared" si="5166"/>
        <v>49</v>
      </c>
      <c r="K5170" s="2">
        <f t="shared" si="5167"/>
        <v>21</v>
      </c>
      <c r="L5170" t="str">
        <f t="shared" ref="L5170:M5170" si="5179">L2246</f>
        <v>Ranjith</v>
      </c>
      <c r="M5170" t="str">
        <f t="shared" si="5179"/>
        <v>Sulur</v>
      </c>
      <c r="N5170">
        <f t="shared" si="5169"/>
        <v>23</v>
      </c>
      <c r="O5170" s="3" t="str">
        <f t="shared" si="5170"/>
        <v>May</v>
      </c>
      <c r="P5170">
        <f t="shared" si="5171"/>
        <v>2020</v>
      </c>
      <c r="Q5170" t="str">
        <f t="shared" si="5172"/>
        <v>Saturday</v>
      </c>
      <c r="R5170" t="str">
        <f t="shared" si="5173"/>
        <v>Q2</v>
      </c>
    </row>
    <row r="5171" spans="1:18" x14ac:dyDescent="0.25">
      <c r="A5171">
        <f t="shared" si="5163"/>
        <v>1073</v>
      </c>
      <c r="B5171" s="1">
        <f t="shared" si="5164"/>
        <v>43974</v>
      </c>
      <c r="C5171" t="str">
        <f t="shared" ref="C5171:I5171" si="5180">C2247</f>
        <v>sudha</v>
      </c>
      <c r="D5171">
        <f t="shared" si="5180"/>
        <v>8976789034</v>
      </c>
      <c r="E5171" t="str">
        <f t="shared" si="5180"/>
        <v>Rexona 150 GM</v>
      </c>
      <c r="F5171" t="str">
        <f t="shared" si="5180"/>
        <v>Cosmetics</v>
      </c>
      <c r="G5171" s="2">
        <f t="shared" si="5180"/>
        <v>55</v>
      </c>
      <c r="H5171">
        <f t="shared" si="5180"/>
        <v>3</v>
      </c>
      <c r="I5171" s="2">
        <f t="shared" si="5180"/>
        <v>165</v>
      </c>
      <c r="J5171" s="2">
        <f t="shared" si="5166"/>
        <v>115.5</v>
      </c>
      <c r="K5171" s="2">
        <f t="shared" si="5167"/>
        <v>49.5</v>
      </c>
      <c r="L5171" t="str">
        <f t="shared" ref="L5171:M5171" si="5181">L2247</f>
        <v>Sindhu</v>
      </c>
      <c r="M5171" t="str">
        <f t="shared" si="5181"/>
        <v>Sulur</v>
      </c>
      <c r="N5171">
        <f t="shared" si="5169"/>
        <v>23</v>
      </c>
      <c r="O5171" s="3" t="str">
        <f t="shared" si="5170"/>
        <v>May</v>
      </c>
      <c r="P5171">
        <f t="shared" si="5171"/>
        <v>2020</v>
      </c>
      <c r="Q5171" t="str">
        <f t="shared" si="5172"/>
        <v>Saturday</v>
      </c>
      <c r="R5171" t="str">
        <f t="shared" si="5173"/>
        <v>Q2</v>
      </c>
    </row>
    <row r="5172" spans="1:18" x14ac:dyDescent="0.25">
      <c r="A5172">
        <f t="shared" si="5163"/>
        <v>1073</v>
      </c>
      <c r="B5172" s="1">
        <f t="shared" si="5164"/>
        <v>43974</v>
      </c>
      <c r="C5172" t="str">
        <f t="shared" ref="C5172:I5172" si="5182">C2248</f>
        <v>sudha</v>
      </c>
      <c r="D5172">
        <f t="shared" si="5182"/>
        <v>8976789034</v>
      </c>
      <c r="E5172" t="str">
        <f t="shared" si="5182"/>
        <v>Cinthol 100 GM</v>
      </c>
      <c r="F5172" t="str">
        <f t="shared" si="5182"/>
        <v>Cosmetics</v>
      </c>
      <c r="G5172" s="2">
        <f t="shared" si="5182"/>
        <v>45</v>
      </c>
      <c r="H5172">
        <f t="shared" si="5182"/>
        <v>3</v>
      </c>
      <c r="I5172" s="2">
        <f t="shared" si="5182"/>
        <v>135</v>
      </c>
      <c r="J5172" s="2">
        <f t="shared" si="5166"/>
        <v>94.5</v>
      </c>
      <c r="K5172" s="2">
        <f t="shared" si="5167"/>
        <v>40.5</v>
      </c>
      <c r="L5172" t="str">
        <f t="shared" ref="L5172:M5172" si="5183">L2248</f>
        <v>Chandra</v>
      </c>
      <c r="M5172" t="str">
        <f t="shared" si="5183"/>
        <v>Sulur</v>
      </c>
      <c r="N5172">
        <f t="shared" si="5169"/>
        <v>23</v>
      </c>
      <c r="O5172" s="3" t="str">
        <f t="shared" si="5170"/>
        <v>May</v>
      </c>
      <c r="P5172">
        <f t="shared" si="5171"/>
        <v>2020</v>
      </c>
      <c r="Q5172" t="str">
        <f t="shared" si="5172"/>
        <v>Saturday</v>
      </c>
      <c r="R5172" t="str">
        <f t="shared" si="5173"/>
        <v>Q2</v>
      </c>
    </row>
    <row r="5173" spans="1:18" x14ac:dyDescent="0.25">
      <c r="A5173">
        <f t="shared" si="5163"/>
        <v>1073</v>
      </c>
      <c r="B5173" s="1">
        <f t="shared" si="5164"/>
        <v>43974</v>
      </c>
      <c r="C5173" t="str">
        <f t="shared" ref="C5173:I5173" si="5184">C2249</f>
        <v>sudha</v>
      </c>
      <c r="D5173">
        <f t="shared" si="5184"/>
        <v>8976789034</v>
      </c>
      <c r="E5173" t="str">
        <f t="shared" si="5184"/>
        <v>Milk (1 Ltr)</v>
      </c>
      <c r="F5173" t="str">
        <f t="shared" si="5184"/>
        <v>Dairy</v>
      </c>
      <c r="G5173" s="2">
        <f t="shared" si="5184"/>
        <v>40</v>
      </c>
      <c r="H5173">
        <f t="shared" si="5184"/>
        <v>1</v>
      </c>
      <c r="I5173" s="2">
        <f t="shared" si="5184"/>
        <v>40</v>
      </c>
      <c r="J5173" s="2">
        <f t="shared" si="5166"/>
        <v>28</v>
      </c>
      <c r="K5173" s="2">
        <f t="shared" si="5167"/>
        <v>12</v>
      </c>
      <c r="L5173" t="str">
        <f t="shared" ref="L5173:M5173" si="5185">L2249</f>
        <v>Chandra</v>
      </c>
      <c r="M5173" t="str">
        <f t="shared" si="5185"/>
        <v>Sulur</v>
      </c>
      <c r="N5173">
        <f t="shared" si="5169"/>
        <v>23</v>
      </c>
      <c r="O5173" s="3" t="str">
        <f t="shared" si="5170"/>
        <v>May</v>
      </c>
      <c r="P5173">
        <f t="shared" si="5171"/>
        <v>2020</v>
      </c>
      <c r="Q5173" t="str">
        <f t="shared" si="5172"/>
        <v>Saturday</v>
      </c>
      <c r="R5173" t="str">
        <f t="shared" si="5173"/>
        <v>Q2</v>
      </c>
    </row>
    <row r="5174" spans="1:18" x14ac:dyDescent="0.25">
      <c r="A5174">
        <f t="shared" si="5163"/>
        <v>1073</v>
      </c>
      <c r="B5174" s="1">
        <f t="shared" si="5164"/>
        <v>43974</v>
      </c>
      <c r="C5174" t="str">
        <f t="shared" ref="C5174:I5174" si="5186">C2250</f>
        <v>sudha</v>
      </c>
      <c r="D5174">
        <f t="shared" si="5186"/>
        <v>8976789034</v>
      </c>
      <c r="E5174" t="str">
        <f t="shared" si="5186"/>
        <v>Pickle 500g</v>
      </c>
      <c r="F5174" t="str">
        <f t="shared" si="5186"/>
        <v>Groceries</v>
      </c>
      <c r="G5174" s="2">
        <f t="shared" si="5186"/>
        <v>67</v>
      </c>
      <c r="H5174">
        <f t="shared" si="5186"/>
        <v>1</v>
      </c>
      <c r="I5174" s="2">
        <f t="shared" si="5186"/>
        <v>67</v>
      </c>
      <c r="J5174" s="2">
        <f t="shared" si="5166"/>
        <v>46.900000000000006</v>
      </c>
      <c r="K5174" s="2">
        <f t="shared" si="5167"/>
        <v>20.099999999999994</v>
      </c>
      <c r="L5174" t="str">
        <f t="shared" ref="L5174:M5174" si="5187">L2250</f>
        <v>Ranjith</v>
      </c>
      <c r="M5174" t="str">
        <f t="shared" si="5187"/>
        <v>Sulur</v>
      </c>
      <c r="N5174">
        <f t="shared" si="5169"/>
        <v>23</v>
      </c>
      <c r="O5174" s="3" t="str">
        <f t="shared" si="5170"/>
        <v>May</v>
      </c>
      <c r="P5174">
        <f t="shared" si="5171"/>
        <v>2020</v>
      </c>
      <c r="Q5174" t="str">
        <f t="shared" si="5172"/>
        <v>Saturday</v>
      </c>
      <c r="R5174" t="str">
        <f t="shared" si="5173"/>
        <v>Q2</v>
      </c>
    </row>
    <row r="5175" spans="1:18" x14ac:dyDescent="0.25">
      <c r="A5175">
        <f t="shared" si="5163"/>
        <v>1073</v>
      </c>
      <c r="B5175" s="1">
        <f t="shared" si="5164"/>
        <v>43974</v>
      </c>
      <c r="C5175" t="str">
        <f t="shared" ref="C5175:I5175" si="5188">C2251</f>
        <v>sudha</v>
      </c>
      <c r="D5175">
        <f t="shared" si="5188"/>
        <v>8976789034</v>
      </c>
      <c r="E5175" t="str">
        <f t="shared" si="5188"/>
        <v>Salt 1 kg</v>
      </c>
      <c r="F5175" t="str">
        <f t="shared" si="5188"/>
        <v>Groceries</v>
      </c>
      <c r="G5175" s="2">
        <f t="shared" si="5188"/>
        <v>15</v>
      </c>
      <c r="H5175">
        <f t="shared" si="5188"/>
        <v>1</v>
      </c>
      <c r="I5175" s="2">
        <f t="shared" si="5188"/>
        <v>15</v>
      </c>
      <c r="J5175" s="2">
        <f t="shared" si="5166"/>
        <v>10.5</v>
      </c>
      <c r="K5175" s="2">
        <f t="shared" si="5167"/>
        <v>4.5</v>
      </c>
      <c r="L5175" t="str">
        <f t="shared" ref="L5175:M5175" si="5189">L2251</f>
        <v>Chandra</v>
      </c>
      <c r="M5175" t="str">
        <f t="shared" si="5189"/>
        <v>Sulur</v>
      </c>
      <c r="N5175">
        <f t="shared" si="5169"/>
        <v>23</v>
      </c>
      <c r="O5175" s="3" t="str">
        <f t="shared" si="5170"/>
        <v>May</v>
      </c>
      <c r="P5175">
        <f t="shared" si="5171"/>
        <v>2020</v>
      </c>
      <c r="Q5175" t="str">
        <f t="shared" si="5172"/>
        <v>Saturday</v>
      </c>
      <c r="R5175" t="str">
        <f t="shared" si="5173"/>
        <v>Q2</v>
      </c>
    </row>
    <row r="5176" spans="1:18" x14ac:dyDescent="0.25">
      <c r="A5176">
        <f t="shared" si="5163"/>
        <v>1073</v>
      </c>
      <c r="B5176" s="1">
        <f t="shared" si="5164"/>
        <v>43974</v>
      </c>
      <c r="C5176" t="str">
        <f t="shared" ref="C5176:I5176" si="5190">C2252</f>
        <v>sudha</v>
      </c>
      <c r="D5176">
        <f t="shared" si="5190"/>
        <v>8976789034</v>
      </c>
      <c r="E5176" t="str">
        <f t="shared" si="5190"/>
        <v>Maybelline Mattie Lipstic 3.9 g</v>
      </c>
      <c r="F5176" t="str">
        <f t="shared" si="5190"/>
        <v>Cosmetics</v>
      </c>
      <c r="G5176" s="2">
        <f t="shared" si="5190"/>
        <v>262</v>
      </c>
      <c r="H5176">
        <f t="shared" si="5190"/>
        <v>1</v>
      </c>
      <c r="I5176" s="2">
        <f t="shared" si="5190"/>
        <v>262</v>
      </c>
      <c r="J5176" s="2">
        <f t="shared" si="5166"/>
        <v>183.4</v>
      </c>
      <c r="K5176" s="2">
        <f t="shared" si="5167"/>
        <v>78.599999999999994</v>
      </c>
      <c r="L5176" t="str">
        <f t="shared" ref="L5176:M5176" si="5191">L2252</f>
        <v>Rajan</v>
      </c>
      <c r="M5176" t="str">
        <f t="shared" si="5191"/>
        <v>Sulur</v>
      </c>
      <c r="N5176">
        <f t="shared" si="5169"/>
        <v>23</v>
      </c>
      <c r="O5176" s="3" t="str">
        <f t="shared" si="5170"/>
        <v>May</v>
      </c>
      <c r="P5176">
        <f t="shared" si="5171"/>
        <v>2020</v>
      </c>
      <c r="Q5176" t="str">
        <f t="shared" si="5172"/>
        <v>Saturday</v>
      </c>
      <c r="R5176" t="str">
        <f t="shared" si="5173"/>
        <v>Q2</v>
      </c>
    </row>
    <row r="5177" spans="1:18" x14ac:dyDescent="0.25">
      <c r="A5177">
        <f t="shared" si="5163"/>
        <v>1073</v>
      </c>
      <c r="B5177" s="1">
        <f t="shared" si="5164"/>
        <v>43974</v>
      </c>
      <c r="C5177" t="str">
        <f t="shared" ref="C5177:I5177" si="5192">C2253</f>
        <v>sudha</v>
      </c>
      <c r="D5177">
        <f t="shared" si="5192"/>
        <v>8976789034</v>
      </c>
      <c r="E5177" t="str">
        <f t="shared" si="5192"/>
        <v>Faces Long Wear Eye Pencil</v>
      </c>
      <c r="F5177" t="str">
        <f t="shared" si="5192"/>
        <v>Cosmetics</v>
      </c>
      <c r="G5177" s="2">
        <f t="shared" si="5192"/>
        <v>349</v>
      </c>
      <c r="H5177">
        <f t="shared" si="5192"/>
        <v>1</v>
      </c>
      <c r="I5177" s="2">
        <f t="shared" si="5192"/>
        <v>349</v>
      </c>
      <c r="J5177" s="2">
        <f t="shared" si="5166"/>
        <v>244.3</v>
      </c>
      <c r="K5177" s="2">
        <f t="shared" si="5167"/>
        <v>104.69999999999999</v>
      </c>
      <c r="L5177" t="str">
        <f t="shared" ref="L5177:M5177" si="5193">L2253</f>
        <v>Rajan</v>
      </c>
      <c r="M5177" t="str">
        <f t="shared" si="5193"/>
        <v>Sulur</v>
      </c>
      <c r="N5177">
        <f t="shared" si="5169"/>
        <v>23</v>
      </c>
      <c r="O5177" s="3" t="str">
        <f t="shared" si="5170"/>
        <v>May</v>
      </c>
      <c r="P5177">
        <f t="shared" si="5171"/>
        <v>2020</v>
      </c>
      <c r="Q5177" t="str">
        <f t="shared" si="5172"/>
        <v>Saturday</v>
      </c>
      <c r="R5177" t="str">
        <f t="shared" si="5173"/>
        <v>Q2</v>
      </c>
    </row>
    <row r="5178" spans="1:18" x14ac:dyDescent="0.25">
      <c r="A5178">
        <f t="shared" si="5163"/>
        <v>1073</v>
      </c>
      <c r="B5178" s="1">
        <f t="shared" si="5164"/>
        <v>43974</v>
      </c>
      <c r="C5178" t="str">
        <f t="shared" ref="C5178:I5178" si="5194">C2254</f>
        <v>sudha</v>
      </c>
      <c r="D5178">
        <f t="shared" si="5194"/>
        <v>8976789034</v>
      </c>
      <c r="E5178" t="str">
        <f t="shared" si="5194"/>
        <v>Revlon Charlie Blue 100 ML</v>
      </c>
      <c r="F5178" t="str">
        <f t="shared" si="5194"/>
        <v>Cosmetics</v>
      </c>
      <c r="G5178" s="2">
        <f t="shared" si="5194"/>
        <v>537</v>
      </c>
      <c r="H5178">
        <f t="shared" si="5194"/>
        <v>1</v>
      </c>
      <c r="I5178" s="2">
        <f t="shared" si="5194"/>
        <v>537</v>
      </c>
      <c r="J5178" s="2">
        <f t="shared" si="5166"/>
        <v>375.9</v>
      </c>
      <c r="K5178" s="2">
        <f t="shared" si="5167"/>
        <v>161.10000000000002</v>
      </c>
      <c r="L5178" t="str">
        <f t="shared" ref="L5178:M5178" si="5195">L2254</f>
        <v>Sindhu</v>
      </c>
      <c r="M5178" t="str">
        <f t="shared" si="5195"/>
        <v>Sulur</v>
      </c>
      <c r="N5178">
        <f t="shared" si="5169"/>
        <v>23</v>
      </c>
      <c r="O5178" s="3" t="str">
        <f t="shared" si="5170"/>
        <v>May</v>
      </c>
      <c r="P5178">
        <f t="shared" si="5171"/>
        <v>2020</v>
      </c>
      <c r="Q5178" t="str">
        <f t="shared" si="5172"/>
        <v>Saturday</v>
      </c>
      <c r="R5178" t="str">
        <f t="shared" si="5173"/>
        <v>Q2</v>
      </c>
    </row>
    <row r="5179" spans="1:18" x14ac:dyDescent="0.25">
      <c r="A5179">
        <f t="shared" si="5163"/>
        <v>1073</v>
      </c>
      <c r="B5179" s="1">
        <f t="shared" si="5164"/>
        <v>43974</v>
      </c>
      <c r="C5179" t="str">
        <f t="shared" ref="C5179:I5179" si="5196">C2255</f>
        <v>sudha</v>
      </c>
      <c r="D5179">
        <f t="shared" si="5196"/>
        <v>8976789034</v>
      </c>
      <c r="E5179" t="str">
        <f t="shared" si="5196"/>
        <v>Revlon Charlie White 100 ML</v>
      </c>
      <c r="F5179" t="str">
        <f t="shared" si="5196"/>
        <v>Cosmetics</v>
      </c>
      <c r="G5179" s="2">
        <f t="shared" si="5196"/>
        <v>584</v>
      </c>
      <c r="H5179">
        <f t="shared" si="5196"/>
        <v>1</v>
      </c>
      <c r="I5179" s="2">
        <f t="shared" si="5196"/>
        <v>584</v>
      </c>
      <c r="J5179" s="2">
        <f t="shared" si="5166"/>
        <v>408.8</v>
      </c>
      <c r="K5179" s="2">
        <f t="shared" si="5167"/>
        <v>175.2</v>
      </c>
      <c r="L5179" t="str">
        <f t="shared" ref="L5179:M5179" si="5197">L2255</f>
        <v>Chandra</v>
      </c>
      <c r="M5179" t="str">
        <f t="shared" si="5197"/>
        <v>Sulur</v>
      </c>
      <c r="N5179">
        <f t="shared" si="5169"/>
        <v>23</v>
      </c>
      <c r="O5179" s="3" t="str">
        <f t="shared" si="5170"/>
        <v>May</v>
      </c>
      <c r="P5179">
        <f t="shared" si="5171"/>
        <v>2020</v>
      </c>
      <c r="Q5179" t="str">
        <f t="shared" si="5172"/>
        <v>Saturday</v>
      </c>
      <c r="R5179" t="str">
        <f t="shared" si="5173"/>
        <v>Q2</v>
      </c>
    </row>
    <row r="5180" spans="1:18" x14ac:dyDescent="0.25">
      <c r="A5180">
        <f t="shared" si="5163"/>
        <v>1074</v>
      </c>
      <c r="B5180" s="1">
        <f t="shared" si="5164"/>
        <v>43974</v>
      </c>
      <c r="C5180" t="str">
        <f t="shared" ref="C5180:I5180" si="5198">C2256</f>
        <v>Rajesh singh</v>
      </c>
      <c r="D5180">
        <f t="shared" si="5198"/>
        <v>9876548767</v>
      </c>
      <c r="E5180" t="str">
        <f t="shared" si="5198"/>
        <v>Cinthol 100 GM</v>
      </c>
      <c r="F5180" t="str">
        <f t="shared" si="5198"/>
        <v>Cosmetics</v>
      </c>
      <c r="G5180" s="2">
        <f t="shared" si="5198"/>
        <v>45</v>
      </c>
      <c r="H5180">
        <f t="shared" si="5198"/>
        <v>3</v>
      </c>
      <c r="I5180" s="2">
        <f t="shared" si="5198"/>
        <v>135</v>
      </c>
      <c r="J5180" s="2">
        <f t="shared" si="5166"/>
        <v>94.5</v>
      </c>
      <c r="K5180" s="2">
        <f t="shared" si="5167"/>
        <v>40.5</v>
      </c>
      <c r="L5180" t="str">
        <f t="shared" ref="L5180:M5180" si="5199">L2256</f>
        <v>Sindhu</v>
      </c>
      <c r="M5180" t="str">
        <f t="shared" si="5199"/>
        <v>Sulur</v>
      </c>
      <c r="N5180">
        <f t="shared" si="5169"/>
        <v>23</v>
      </c>
      <c r="O5180" s="3" t="str">
        <f t="shared" si="5170"/>
        <v>May</v>
      </c>
      <c r="P5180">
        <f t="shared" si="5171"/>
        <v>2020</v>
      </c>
      <c r="Q5180" t="str">
        <f t="shared" si="5172"/>
        <v>Saturday</v>
      </c>
      <c r="R5180" t="str">
        <f t="shared" si="5173"/>
        <v>Q2</v>
      </c>
    </row>
    <row r="5181" spans="1:18" x14ac:dyDescent="0.25">
      <c r="A5181">
        <f t="shared" si="5163"/>
        <v>1074</v>
      </c>
      <c r="B5181" s="1">
        <f t="shared" si="5164"/>
        <v>43974</v>
      </c>
      <c r="C5181" t="str">
        <f t="shared" ref="C5181:I5181" si="5200">C2257</f>
        <v>Rajesh singh</v>
      </c>
      <c r="D5181">
        <f t="shared" si="5200"/>
        <v>9876548767</v>
      </c>
      <c r="E5181" t="str">
        <f t="shared" si="5200"/>
        <v>Rexona 150 GM</v>
      </c>
      <c r="F5181" t="str">
        <f t="shared" si="5200"/>
        <v>Cosmetics</v>
      </c>
      <c r="G5181" s="2">
        <f t="shared" si="5200"/>
        <v>55</v>
      </c>
      <c r="H5181">
        <f t="shared" si="5200"/>
        <v>6</v>
      </c>
      <c r="I5181" s="2">
        <f t="shared" si="5200"/>
        <v>330</v>
      </c>
      <c r="J5181" s="2">
        <f t="shared" si="5166"/>
        <v>231</v>
      </c>
      <c r="K5181" s="2">
        <f t="shared" si="5167"/>
        <v>99</v>
      </c>
      <c r="L5181" t="str">
        <f t="shared" ref="L5181:M5181" si="5201">L2257</f>
        <v>Rajan</v>
      </c>
      <c r="M5181" t="str">
        <f t="shared" si="5201"/>
        <v>Sulur</v>
      </c>
      <c r="N5181">
        <f t="shared" si="5169"/>
        <v>23</v>
      </c>
      <c r="O5181" s="3" t="str">
        <f t="shared" si="5170"/>
        <v>May</v>
      </c>
      <c r="P5181">
        <f t="shared" si="5171"/>
        <v>2020</v>
      </c>
      <c r="Q5181" t="str">
        <f t="shared" si="5172"/>
        <v>Saturday</v>
      </c>
      <c r="R5181" t="str">
        <f t="shared" si="5173"/>
        <v>Q2</v>
      </c>
    </row>
    <row r="5182" spans="1:18" x14ac:dyDescent="0.25">
      <c r="A5182">
        <f t="shared" si="5163"/>
        <v>1074</v>
      </c>
      <c r="B5182" s="1">
        <f t="shared" si="5164"/>
        <v>43974</v>
      </c>
      <c r="C5182" t="str">
        <f t="shared" ref="C5182:I5182" si="5202">C2258</f>
        <v>Rajesh singh</v>
      </c>
      <c r="D5182">
        <f t="shared" si="5202"/>
        <v>9876548767</v>
      </c>
      <c r="E5182" t="str">
        <f t="shared" si="5202"/>
        <v>Cinthol 100 GM</v>
      </c>
      <c r="F5182" t="str">
        <f t="shared" si="5202"/>
        <v>Cosmetics</v>
      </c>
      <c r="G5182" s="2">
        <f t="shared" si="5202"/>
        <v>45</v>
      </c>
      <c r="H5182">
        <f t="shared" si="5202"/>
        <v>3</v>
      </c>
      <c r="I5182" s="2">
        <f t="shared" si="5202"/>
        <v>135</v>
      </c>
      <c r="J5182" s="2">
        <f t="shared" si="5166"/>
        <v>94.5</v>
      </c>
      <c r="K5182" s="2">
        <f t="shared" si="5167"/>
        <v>40.5</v>
      </c>
      <c r="L5182" t="str">
        <f t="shared" ref="L5182:M5182" si="5203">L2258</f>
        <v>Sindhu</v>
      </c>
      <c r="M5182" t="str">
        <f t="shared" si="5203"/>
        <v>Sulur</v>
      </c>
      <c r="N5182">
        <f t="shared" si="5169"/>
        <v>23</v>
      </c>
      <c r="O5182" s="3" t="str">
        <f t="shared" si="5170"/>
        <v>May</v>
      </c>
      <c r="P5182">
        <f t="shared" si="5171"/>
        <v>2020</v>
      </c>
      <c r="Q5182" t="str">
        <f t="shared" si="5172"/>
        <v>Saturday</v>
      </c>
      <c r="R5182" t="str">
        <f t="shared" si="5173"/>
        <v>Q2</v>
      </c>
    </row>
    <row r="5183" spans="1:18" x14ac:dyDescent="0.25">
      <c r="A5183">
        <f t="shared" si="5163"/>
        <v>1074</v>
      </c>
      <c r="B5183" s="1">
        <f t="shared" si="5164"/>
        <v>43974</v>
      </c>
      <c r="C5183" t="str">
        <f t="shared" ref="C5183:I5183" si="5204">C2259</f>
        <v>Rajesh singh</v>
      </c>
      <c r="D5183">
        <f t="shared" si="5204"/>
        <v>9876548767</v>
      </c>
      <c r="E5183" t="str">
        <f t="shared" si="5204"/>
        <v>Rexona 150 GM</v>
      </c>
      <c r="F5183" t="str">
        <f t="shared" si="5204"/>
        <v>Cosmetics</v>
      </c>
      <c r="G5183" s="2">
        <f t="shared" si="5204"/>
        <v>55</v>
      </c>
      <c r="H5183">
        <f t="shared" si="5204"/>
        <v>6</v>
      </c>
      <c r="I5183" s="2">
        <f t="shared" si="5204"/>
        <v>330</v>
      </c>
      <c r="J5183" s="2">
        <f t="shared" si="5166"/>
        <v>231</v>
      </c>
      <c r="K5183" s="2">
        <f t="shared" si="5167"/>
        <v>99</v>
      </c>
      <c r="L5183" t="str">
        <f t="shared" ref="L5183:M5183" si="5205">L2259</f>
        <v>Ranjith</v>
      </c>
      <c r="M5183" t="str">
        <f t="shared" si="5205"/>
        <v>Sulur</v>
      </c>
      <c r="N5183">
        <f t="shared" si="5169"/>
        <v>23</v>
      </c>
      <c r="O5183" s="3" t="str">
        <f t="shared" si="5170"/>
        <v>May</v>
      </c>
      <c r="P5183">
        <f t="shared" si="5171"/>
        <v>2020</v>
      </c>
      <c r="Q5183" t="str">
        <f t="shared" si="5172"/>
        <v>Saturday</v>
      </c>
      <c r="R5183" t="str">
        <f t="shared" si="5173"/>
        <v>Q2</v>
      </c>
    </row>
    <row r="5184" spans="1:18" x14ac:dyDescent="0.25">
      <c r="A5184">
        <f t="shared" si="5163"/>
        <v>1074</v>
      </c>
      <c r="B5184" s="1">
        <f t="shared" si="5164"/>
        <v>43974</v>
      </c>
      <c r="C5184" t="str">
        <f t="shared" ref="C5184:I5184" si="5206">C2260</f>
        <v>suma ranjan</v>
      </c>
      <c r="D5184">
        <f t="shared" si="5206"/>
        <v>8976789077</v>
      </c>
      <c r="E5184" t="str">
        <f t="shared" si="5206"/>
        <v>Bread Sandwich</v>
      </c>
      <c r="F5184" t="str">
        <f t="shared" si="5206"/>
        <v>Groceries</v>
      </c>
      <c r="G5184" s="2">
        <f t="shared" si="5206"/>
        <v>70</v>
      </c>
      <c r="H5184">
        <f t="shared" si="5206"/>
        <v>1</v>
      </c>
      <c r="I5184" s="2">
        <f t="shared" si="5206"/>
        <v>70</v>
      </c>
      <c r="J5184" s="2">
        <f t="shared" si="5166"/>
        <v>49</v>
      </c>
      <c r="K5184" s="2">
        <f t="shared" si="5167"/>
        <v>21</v>
      </c>
      <c r="L5184" t="str">
        <f t="shared" ref="L5184:M5184" si="5207">L2260</f>
        <v>Rajan</v>
      </c>
      <c r="M5184" t="str">
        <f t="shared" si="5207"/>
        <v>Sulur</v>
      </c>
      <c r="N5184">
        <f t="shared" si="5169"/>
        <v>23</v>
      </c>
      <c r="O5184" s="3" t="str">
        <f t="shared" si="5170"/>
        <v>May</v>
      </c>
      <c r="P5184">
        <f t="shared" si="5171"/>
        <v>2020</v>
      </c>
      <c r="Q5184" t="str">
        <f t="shared" si="5172"/>
        <v>Saturday</v>
      </c>
      <c r="R5184" t="str">
        <f t="shared" si="5173"/>
        <v>Q2</v>
      </c>
    </row>
    <row r="5185" spans="1:18" x14ac:dyDescent="0.25">
      <c r="A5185">
        <f t="shared" si="5163"/>
        <v>1074</v>
      </c>
      <c r="B5185" s="1">
        <f t="shared" si="5164"/>
        <v>43974</v>
      </c>
      <c r="C5185" t="str">
        <f t="shared" ref="C5185:I5185" si="5208">C2261</f>
        <v>suma ranjan</v>
      </c>
      <c r="D5185">
        <f t="shared" si="5208"/>
        <v>8976789077</v>
      </c>
      <c r="E5185" t="str">
        <f t="shared" si="5208"/>
        <v>Rexona 150 GM</v>
      </c>
      <c r="F5185" t="str">
        <f t="shared" si="5208"/>
        <v>Cosmetics</v>
      </c>
      <c r="G5185" s="2">
        <f t="shared" si="5208"/>
        <v>55</v>
      </c>
      <c r="H5185">
        <f t="shared" si="5208"/>
        <v>3</v>
      </c>
      <c r="I5185" s="2">
        <f t="shared" si="5208"/>
        <v>165</v>
      </c>
      <c r="J5185" s="2">
        <f t="shared" si="5166"/>
        <v>115.5</v>
      </c>
      <c r="K5185" s="2">
        <f t="shared" si="5167"/>
        <v>49.5</v>
      </c>
      <c r="L5185" t="str">
        <f t="shared" ref="L5185:M5185" si="5209">L2261</f>
        <v>Sindhu</v>
      </c>
      <c r="M5185" t="str">
        <f t="shared" si="5209"/>
        <v>Sulur</v>
      </c>
      <c r="N5185">
        <f t="shared" si="5169"/>
        <v>23</v>
      </c>
      <c r="O5185" s="3" t="str">
        <f t="shared" si="5170"/>
        <v>May</v>
      </c>
      <c r="P5185">
        <f t="shared" si="5171"/>
        <v>2020</v>
      </c>
      <c r="Q5185" t="str">
        <f t="shared" si="5172"/>
        <v>Saturday</v>
      </c>
      <c r="R5185" t="str">
        <f t="shared" si="5173"/>
        <v>Q2</v>
      </c>
    </row>
    <row r="5186" spans="1:18" x14ac:dyDescent="0.25">
      <c r="A5186">
        <f t="shared" si="5163"/>
        <v>1074</v>
      </c>
      <c r="B5186" s="1">
        <f t="shared" si="5164"/>
        <v>43974</v>
      </c>
      <c r="C5186" t="str">
        <f t="shared" ref="C5186:I5186" si="5210">C2262</f>
        <v>suma ranjan</v>
      </c>
      <c r="D5186">
        <f t="shared" si="5210"/>
        <v>8976789077</v>
      </c>
      <c r="E5186" t="str">
        <f t="shared" si="5210"/>
        <v>Cinthol 100 GM</v>
      </c>
      <c r="F5186" t="str">
        <f t="shared" si="5210"/>
        <v>Cosmetics</v>
      </c>
      <c r="G5186" s="2">
        <f t="shared" si="5210"/>
        <v>45</v>
      </c>
      <c r="H5186">
        <f t="shared" si="5210"/>
        <v>3</v>
      </c>
      <c r="I5186" s="2">
        <f t="shared" si="5210"/>
        <v>135</v>
      </c>
      <c r="J5186" s="2">
        <f t="shared" si="5166"/>
        <v>94.5</v>
      </c>
      <c r="K5186" s="2">
        <f t="shared" si="5167"/>
        <v>40.5</v>
      </c>
      <c r="L5186" t="str">
        <f t="shared" ref="L5186:M5186" si="5211">L2262</f>
        <v>Sindhu</v>
      </c>
      <c r="M5186" t="str">
        <f t="shared" si="5211"/>
        <v>Sulur</v>
      </c>
      <c r="N5186">
        <f t="shared" si="5169"/>
        <v>23</v>
      </c>
      <c r="O5186" s="3" t="str">
        <f t="shared" si="5170"/>
        <v>May</v>
      </c>
      <c r="P5186">
        <f t="shared" si="5171"/>
        <v>2020</v>
      </c>
      <c r="Q5186" t="str">
        <f t="shared" si="5172"/>
        <v>Saturday</v>
      </c>
      <c r="R5186" t="str">
        <f t="shared" si="5173"/>
        <v>Q2</v>
      </c>
    </row>
    <row r="5187" spans="1:18" x14ac:dyDescent="0.25">
      <c r="A5187">
        <f t="shared" si="5163"/>
        <v>1074</v>
      </c>
      <c r="B5187" s="1">
        <f t="shared" si="5164"/>
        <v>43974</v>
      </c>
      <c r="C5187" t="str">
        <f t="shared" ref="C5187:I5187" si="5212">C2263</f>
        <v>suma ranjan</v>
      </c>
      <c r="D5187">
        <f t="shared" si="5212"/>
        <v>8976789077</v>
      </c>
      <c r="E5187" t="str">
        <f t="shared" si="5212"/>
        <v>Milk (1 Ltr)</v>
      </c>
      <c r="F5187" t="str">
        <f t="shared" si="5212"/>
        <v>Dairy</v>
      </c>
      <c r="G5187" s="2">
        <f t="shared" si="5212"/>
        <v>40</v>
      </c>
      <c r="H5187">
        <f t="shared" si="5212"/>
        <v>1</v>
      </c>
      <c r="I5187" s="2">
        <f t="shared" si="5212"/>
        <v>40</v>
      </c>
      <c r="J5187" s="2">
        <f t="shared" si="5166"/>
        <v>28</v>
      </c>
      <c r="K5187" s="2">
        <f t="shared" si="5167"/>
        <v>12</v>
      </c>
      <c r="L5187" t="str">
        <f t="shared" ref="L5187:M5187" si="5213">L2263</f>
        <v>Chandra</v>
      </c>
      <c r="M5187" t="str">
        <f t="shared" si="5213"/>
        <v>Sulur</v>
      </c>
      <c r="N5187">
        <f t="shared" si="5169"/>
        <v>23</v>
      </c>
      <c r="O5187" s="3" t="str">
        <f t="shared" si="5170"/>
        <v>May</v>
      </c>
      <c r="P5187">
        <f t="shared" si="5171"/>
        <v>2020</v>
      </c>
      <c r="Q5187" t="str">
        <f t="shared" si="5172"/>
        <v>Saturday</v>
      </c>
      <c r="R5187" t="str">
        <f t="shared" si="5173"/>
        <v>Q2</v>
      </c>
    </row>
    <row r="5188" spans="1:18" x14ac:dyDescent="0.25">
      <c r="A5188">
        <f t="shared" si="5163"/>
        <v>1074</v>
      </c>
      <c r="B5188" s="1">
        <f t="shared" si="5164"/>
        <v>43974</v>
      </c>
      <c r="C5188" t="str">
        <f t="shared" ref="C5188:I5188" si="5214">C2264</f>
        <v>Suresh</v>
      </c>
      <c r="D5188">
        <f t="shared" si="5214"/>
        <v>8976789065</v>
      </c>
      <c r="E5188" t="str">
        <f t="shared" si="5214"/>
        <v>Pickle 500g</v>
      </c>
      <c r="F5188" t="str">
        <f t="shared" si="5214"/>
        <v>Groceries</v>
      </c>
      <c r="G5188" s="2">
        <f t="shared" si="5214"/>
        <v>67</v>
      </c>
      <c r="H5188">
        <f t="shared" si="5214"/>
        <v>1</v>
      </c>
      <c r="I5188" s="2">
        <f t="shared" si="5214"/>
        <v>67</v>
      </c>
      <c r="J5188" s="2">
        <f t="shared" si="5166"/>
        <v>46.900000000000006</v>
      </c>
      <c r="K5188" s="2">
        <f t="shared" si="5167"/>
        <v>20.099999999999994</v>
      </c>
      <c r="L5188" t="str">
        <f t="shared" ref="L5188:M5188" si="5215">L2264</f>
        <v>Rajan</v>
      </c>
      <c r="M5188" t="str">
        <f t="shared" si="5215"/>
        <v>Sulur</v>
      </c>
      <c r="N5188">
        <f t="shared" si="5169"/>
        <v>23</v>
      </c>
      <c r="O5188" s="3" t="str">
        <f t="shared" si="5170"/>
        <v>May</v>
      </c>
      <c r="P5188">
        <f t="shared" si="5171"/>
        <v>2020</v>
      </c>
      <c r="Q5188" t="str">
        <f t="shared" si="5172"/>
        <v>Saturday</v>
      </c>
      <c r="R5188" t="str">
        <f t="shared" si="5173"/>
        <v>Q2</v>
      </c>
    </row>
    <row r="5189" spans="1:18" x14ac:dyDescent="0.25">
      <c r="A5189">
        <f t="shared" si="5163"/>
        <v>1074</v>
      </c>
      <c r="B5189" s="1">
        <f t="shared" si="5164"/>
        <v>43974</v>
      </c>
      <c r="C5189" t="str">
        <f t="shared" ref="C5189:I5189" si="5216">C2265</f>
        <v>Suresh</v>
      </c>
      <c r="D5189">
        <f t="shared" si="5216"/>
        <v>8976789065</v>
      </c>
      <c r="E5189" t="str">
        <f t="shared" si="5216"/>
        <v>Salt 1 kg</v>
      </c>
      <c r="F5189" t="str">
        <f t="shared" si="5216"/>
        <v>Groceries</v>
      </c>
      <c r="G5189" s="2">
        <f t="shared" si="5216"/>
        <v>15</v>
      </c>
      <c r="H5189">
        <f t="shared" si="5216"/>
        <v>1</v>
      </c>
      <c r="I5189" s="2">
        <f t="shared" si="5216"/>
        <v>15</v>
      </c>
      <c r="J5189" s="2">
        <f t="shared" si="5166"/>
        <v>10.5</v>
      </c>
      <c r="K5189" s="2">
        <f t="shared" si="5167"/>
        <v>4.5</v>
      </c>
      <c r="L5189" t="str">
        <f t="shared" ref="L5189:M5189" si="5217">L2265</f>
        <v>Sindhu</v>
      </c>
      <c r="M5189" t="str">
        <f t="shared" si="5217"/>
        <v>Sulur</v>
      </c>
      <c r="N5189">
        <f t="shared" si="5169"/>
        <v>23</v>
      </c>
      <c r="O5189" s="3" t="str">
        <f t="shared" si="5170"/>
        <v>May</v>
      </c>
      <c r="P5189">
        <f t="shared" si="5171"/>
        <v>2020</v>
      </c>
      <c r="Q5189" t="str">
        <f t="shared" si="5172"/>
        <v>Saturday</v>
      </c>
      <c r="R5189" t="str">
        <f t="shared" si="5173"/>
        <v>Q2</v>
      </c>
    </row>
    <row r="5190" spans="1:18" x14ac:dyDescent="0.25">
      <c r="A5190">
        <f t="shared" si="5163"/>
        <v>1074</v>
      </c>
      <c r="B5190" s="1">
        <f t="shared" si="5164"/>
        <v>43974</v>
      </c>
      <c r="C5190" t="str">
        <f t="shared" ref="C5190:I5190" si="5218">C2266</f>
        <v>Suresh</v>
      </c>
      <c r="D5190">
        <f t="shared" si="5218"/>
        <v>8976789065</v>
      </c>
      <c r="E5190" t="str">
        <f t="shared" si="5218"/>
        <v>Maybelline Mattie Lipstic 3.9 g</v>
      </c>
      <c r="F5190" t="str">
        <f t="shared" si="5218"/>
        <v>Cosmetics</v>
      </c>
      <c r="G5190" s="2">
        <f t="shared" si="5218"/>
        <v>262</v>
      </c>
      <c r="H5190">
        <f t="shared" si="5218"/>
        <v>1</v>
      </c>
      <c r="I5190" s="2">
        <f t="shared" si="5218"/>
        <v>262</v>
      </c>
      <c r="J5190" s="2">
        <f t="shared" si="5166"/>
        <v>183.4</v>
      </c>
      <c r="K5190" s="2">
        <f t="shared" si="5167"/>
        <v>78.599999999999994</v>
      </c>
      <c r="L5190" t="str">
        <f t="shared" ref="L5190:M5190" si="5219">L2266</f>
        <v>Rajan</v>
      </c>
      <c r="M5190" t="str">
        <f t="shared" si="5219"/>
        <v>Sulur</v>
      </c>
      <c r="N5190">
        <f t="shared" si="5169"/>
        <v>23</v>
      </c>
      <c r="O5190" s="3" t="str">
        <f t="shared" si="5170"/>
        <v>May</v>
      </c>
      <c r="P5190">
        <f t="shared" si="5171"/>
        <v>2020</v>
      </c>
      <c r="Q5190" t="str">
        <f t="shared" si="5172"/>
        <v>Saturday</v>
      </c>
      <c r="R5190" t="str">
        <f t="shared" si="5173"/>
        <v>Q2</v>
      </c>
    </row>
    <row r="5191" spans="1:18" x14ac:dyDescent="0.25">
      <c r="A5191">
        <f t="shared" si="5163"/>
        <v>1074</v>
      </c>
      <c r="B5191" s="1">
        <f t="shared" si="5164"/>
        <v>43974</v>
      </c>
      <c r="C5191" t="str">
        <f t="shared" ref="C5191:I5191" si="5220">C2267</f>
        <v>Suresh</v>
      </c>
      <c r="D5191">
        <f t="shared" si="5220"/>
        <v>8976789065</v>
      </c>
      <c r="E5191" t="str">
        <f t="shared" si="5220"/>
        <v>Faces Long Wear Eye Pencil</v>
      </c>
      <c r="F5191" t="str">
        <f t="shared" si="5220"/>
        <v>Cosmetics</v>
      </c>
      <c r="G5191" s="2">
        <f t="shared" si="5220"/>
        <v>349</v>
      </c>
      <c r="H5191">
        <f t="shared" si="5220"/>
        <v>1</v>
      </c>
      <c r="I5191" s="2">
        <f t="shared" si="5220"/>
        <v>349</v>
      </c>
      <c r="J5191" s="2">
        <f t="shared" si="5166"/>
        <v>244.3</v>
      </c>
      <c r="K5191" s="2">
        <f t="shared" si="5167"/>
        <v>104.69999999999999</v>
      </c>
      <c r="L5191" t="str">
        <f t="shared" ref="L5191:M5191" si="5221">L2267</f>
        <v>Rajan</v>
      </c>
      <c r="M5191" t="str">
        <f t="shared" si="5221"/>
        <v>Sulur</v>
      </c>
      <c r="N5191">
        <f t="shared" si="5169"/>
        <v>23</v>
      </c>
      <c r="O5191" s="3" t="str">
        <f t="shared" si="5170"/>
        <v>May</v>
      </c>
      <c r="P5191">
        <f t="shared" si="5171"/>
        <v>2020</v>
      </c>
      <c r="Q5191" t="str">
        <f t="shared" si="5172"/>
        <v>Saturday</v>
      </c>
      <c r="R5191" t="str">
        <f t="shared" si="5173"/>
        <v>Q2</v>
      </c>
    </row>
    <row r="5192" spans="1:18" x14ac:dyDescent="0.25">
      <c r="A5192">
        <f t="shared" si="5163"/>
        <v>1074</v>
      </c>
      <c r="B5192" s="1">
        <f t="shared" si="5164"/>
        <v>43974</v>
      </c>
      <c r="C5192" t="str">
        <f t="shared" ref="C5192:I5192" si="5222">C2268</f>
        <v>Suresh</v>
      </c>
      <c r="D5192">
        <f t="shared" si="5222"/>
        <v>8976789065</v>
      </c>
      <c r="E5192" t="str">
        <f t="shared" si="5222"/>
        <v>Revlon Charlie Blue 100 ML</v>
      </c>
      <c r="F5192" t="str">
        <f t="shared" si="5222"/>
        <v>Cosmetics</v>
      </c>
      <c r="G5192" s="2">
        <f t="shared" si="5222"/>
        <v>537</v>
      </c>
      <c r="H5192">
        <f t="shared" si="5222"/>
        <v>1</v>
      </c>
      <c r="I5192" s="2">
        <f t="shared" si="5222"/>
        <v>537</v>
      </c>
      <c r="J5192" s="2">
        <f t="shared" si="5166"/>
        <v>375.9</v>
      </c>
      <c r="K5192" s="2">
        <f t="shared" si="5167"/>
        <v>161.10000000000002</v>
      </c>
      <c r="L5192" t="str">
        <f t="shared" ref="L5192:M5192" si="5223">L2268</f>
        <v>Rajan</v>
      </c>
      <c r="M5192" t="str">
        <f t="shared" si="5223"/>
        <v>Sulur</v>
      </c>
      <c r="N5192">
        <f t="shared" si="5169"/>
        <v>23</v>
      </c>
      <c r="O5192" s="3" t="str">
        <f t="shared" si="5170"/>
        <v>May</v>
      </c>
      <c r="P5192">
        <f t="shared" si="5171"/>
        <v>2020</v>
      </c>
      <c r="Q5192" t="str">
        <f t="shared" si="5172"/>
        <v>Saturday</v>
      </c>
      <c r="R5192" t="str">
        <f t="shared" si="5173"/>
        <v>Q2</v>
      </c>
    </row>
    <row r="5193" spans="1:18" x14ac:dyDescent="0.25">
      <c r="A5193">
        <f t="shared" si="5163"/>
        <v>1074</v>
      </c>
      <c r="B5193" s="1">
        <f t="shared" si="5164"/>
        <v>43974</v>
      </c>
      <c r="C5193" t="str">
        <f t="shared" ref="C5193:I5193" si="5224">C2269</f>
        <v>Suresh</v>
      </c>
      <c r="D5193">
        <f t="shared" si="5224"/>
        <v>8976789065</v>
      </c>
      <c r="E5193" t="str">
        <f t="shared" si="5224"/>
        <v>Revlon Charlie White 100 ML</v>
      </c>
      <c r="F5193" t="str">
        <f t="shared" si="5224"/>
        <v>Cosmetics</v>
      </c>
      <c r="G5193" s="2">
        <f t="shared" si="5224"/>
        <v>584</v>
      </c>
      <c r="H5193">
        <f t="shared" si="5224"/>
        <v>1</v>
      </c>
      <c r="I5193" s="2">
        <f t="shared" si="5224"/>
        <v>584</v>
      </c>
      <c r="J5193" s="2">
        <f t="shared" si="5166"/>
        <v>408.8</v>
      </c>
      <c r="K5193" s="2">
        <f t="shared" si="5167"/>
        <v>175.2</v>
      </c>
      <c r="L5193" t="str">
        <f t="shared" ref="L5193:M5193" si="5225">L2269</f>
        <v>Sindhu</v>
      </c>
      <c r="M5193" t="str">
        <f t="shared" si="5225"/>
        <v>Sulur</v>
      </c>
      <c r="N5193">
        <f t="shared" si="5169"/>
        <v>23</v>
      </c>
      <c r="O5193" s="3" t="str">
        <f t="shared" si="5170"/>
        <v>May</v>
      </c>
      <c r="P5193">
        <f t="shared" si="5171"/>
        <v>2020</v>
      </c>
      <c r="Q5193" t="str">
        <f t="shared" si="5172"/>
        <v>Saturday</v>
      </c>
      <c r="R5193" t="str">
        <f t="shared" si="5173"/>
        <v>Q2</v>
      </c>
    </row>
    <row r="5194" spans="1:18" x14ac:dyDescent="0.25">
      <c r="A5194">
        <f t="shared" si="5163"/>
        <v>1075</v>
      </c>
      <c r="B5194" s="1">
        <f t="shared" si="5164"/>
        <v>43975</v>
      </c>
      <c r="C5194" t="str">
        <f t="shared" ref="C5194:I5194" si="5226">C2270</f>
        <v>Rajesh singh</v>
      </c>
      <c r="D5194">
        <f t="shared" si="5226"/>
        <v>9876548767</v>
      </c>
      <c r="E5194" t="str">
        <f t="shared" si="5226"/>
        <v>Cinthol 100 GM</v>
      </c>
      <c r="F5194" t="str">
        <f t="shared" si="5226"/>
        <v>Cosmetics</v>
      </c>
      <c r="G5194" s="2">
        <f t="shared" si="5226"/>
        <v>45</v>
      </c>
      <c r="H5194">
        <f t="shared" si="5226"/>
        <v>3</v>
      </c>
      <c r="I5194" s="2">
        <f t="shared" si="5226"/>
        <v>135</v>
      </c>
      <c r="J5194" s="2">
        <f t="shared" si="5166"/>
        <v>94.5</v>
      </c>
      <c r="K5194" s="2">
        <f t="shared" si="5167"/>
        <v>40.5</v>
      </c>
      <c r="L5194" t="str">
        <f t="shared" ref="L5194:M5194" si="5227">L2270</f>
        <v>Sindhu</v>
      </c>
      <c r="M5194" t="str">
        <f t="shared" si="5227"/>
        <v>Sulur</v>
      </c>
      <c r="N5194">
        <f t="shared" si="5169"/>
        <v>24</v>
      </c>
      <c r="O5194" s="3" t="str">
        <f t="shared" si="5170"/>
        <v>May</v>
      </c>
      <c r="P5194">
        <f t="shared" si="5171"/>
        <v>2020</v>
      </c>
      <c r="Q5194" t="str">
        <f t="shared" si="5172"/>
        <v>Sunday</v>
      </c>
      <c r="R5194" t="str">
        <f t="shared" si="5173"/>
        <v>Q2</v>
      </c>
    </row>
    <row r="5195" spans="1:18" x14ac:dyDescent="0.25">
      <c r="A5195">
        <f t="shared" si="5163"/>
        <v>1075</v>
      </c>
      <c r="B5195" s="1">
        <f t="shared" si="5164"/>
        <v>43975</v>
      </c>
      <c r="C5195" t="str">
        <f t="shared" ref="C5195:I5195" si="5228">C2271</f>
        <v>Rajesh singh</v>
      </c>
      <c r="D5195">
        <f t="shared" si="5228"/>
        <v>9876548767</v>
      </c>
      <c r="E5195" t="str">
        <f t="shared" si="5228"/>
        <v>Rexona 150 GM</v>
      </c>
      <c r="F5195" t="str">
        <f t="shared" si="5228"/>
        <v>Cosmetics</v>
      </c>
      <c r="G5195" s="2">
        <f t="shared" si="5228"/>
        <v>55</v>
      </c>
      <c r="H5195">
        <f t="shared" si="5228"/>
        <v>6</v>
      </c>
      <c r="I5195" s="2">
        <f t="shared" si="5228"/>
        <v>330</v>
      </c>
      <c r="J5195" s="2">
        <f t="shared" si="5166"/>
        <v>231</v>
      </c>
      <c r="K5195" s="2">
        <f t="shared" si="5167"/>
        <v>99</v>
      </c>
      <c r="L5195" t="str">
        <f t="shared" ref="L5195:M5195" si="5229">L2271</f>
        <v>Chandra</v>
      </c>
      <c r="M5195" t="str">
        <f t="shared" si="5229"/>
        <v>Sulur</v>
      </c>
      <c r="N5195">
        <f t="shared" si="5169"/>
        <v>24</v>
      </c>
      <c r="O5195" s="3" t="str">
        <f t="shared" si="5170"/>
        <v>May</v>
      </c>
      <c r="P5195">
        <f t="shared" si="5171"/>
        <v>2020</v>
      </c>
      <c r="Q5195" t="str">
        <f t="shared" si="5172"/>
        <v>Sunday</v>
      </c>
      <c r="R5195" t="str">
        <f t="shared" si="5173"/>
        <v>Q2</v>
      </c>
    </row>
    <row r="5196" spans="1:18" x14ac:dyDescent="0.25">
      <c r="A5196">
        <f t="shared" si="5163"/>
        <v>1075</v>
      </c>
      <c r="B5196" s="1">
        <f t="shared" si="5164"/>
        <v>43975</v>
      </c>
      <c r="C5196" t="str">
        <f t="shared" ref="C5196:I5196" si="5230">C2272</f>
        <v>suma ranjan</v>
      </c>
      <c r="D5196">
        <f t="shared" si="5230"/>
        <v>8976789077</v>
      </c>
      <c r="E5196" t="str">
        <f t="shared" si="5230"/>
        <v>Milk (1 Ltr)</v>
      </c>
      <c r="F5196" t="str">
        <f t="shared" si="5230"/>
        <v>Dairy</v>
      </c>
      <c r="G5196" s="2">
        <f t="shared" si="5230"/>
        <v>40</v>
      </c>
      <c r="H5196">
        <f t="shared" si="5230"/>
        <v>1</v>
      </c>
      <c r="I5196" s="2">
        <f t="shared" si="5230"/>
        <v>40</v>
      </c>
      <c r="J5196" s="2">
        <f t="shared" si="5166"/>
        <v>28</v>
      </c>
      <c r="K5196" s="2">
        <f t="shared" si="5167"/>
        <v>12</v>
      </c>
      <c r="L5196" t="str">
        <f t="shared" ref="L5196:M5196" si="5231">L2272</f>
        <v>Chandra</v>
      </c>
      <c r="M5196" t="str">
        <f t="shared" si="5231"/>
        <v>Sulur</v>
      </c>
      <c r="N5196">
        <f t="shared" si="5169"/>
        <v>24</v>
      </c>
      <c r="O5196" s="3" t="str">
        <f t="shared" si="5170"/>
        <v>May</v>
      </c>
      <c r="P5196">
        <f t="shared" si="5171"/>
        <v>2020</v>
      </c>
      <c r="Q5196" t="str">
        <f t="shared" si="5172"/>
        <v>Sunday</v>
      </c>
      <c r="R5196" t="str">
        <f t="shared" si="5173"/>
        <v>Q2</v>
      </c>
    </row>
    <row r="5197" spans="1:18" x14ac:dyDescent="0.25">
      <c r="A5197">
        <f t="shared" si="5163"/>
        <v>1075</v>
      </c>
      <c r="B5197" s="1">
        <f t="shared" si="5164"/>
        <v>43975</v>
      </c>
      <c r="C5197" t="str">
        <f t="shared" ref="C5197:I5197" si="5232">C2273</f>
        <v>suma ranjan</v>
      </c>
      <c r="D5197">
        <f t="shared" si="5232"/>
        <v>8976789077</v>
      </c>
      <c r="E5197" t="str">
        <f t="shared" si="5232"/>
        <v>Pickle 500g</v>
      </c>
      <c r="F5197" t="str">
        <f t="shared" si="5232"/>
        <v>Groceries</v>
      </c>
      <c r="G5197" s="2">
        <f t="shared" si="5232"/>
        <v>67</v>
      </c>
      <c r="H5197">
        <f t="shared" si="5232"/>
        <v>1</v>
      </c>
      <c r="I5197" s="2">
        <f t="shared" si="5232"/>
        <v>67</v>
      </c>
      <c r="J5197" s="2">
        <f t="shared" si="5166"/>
        <v>46.900000000000006</v>
      </c>
      <c r="K5197" s="2">
        <f t="shared" si="5167"/>
        <v>20.099999999999994</v>
      </c>
      <c r="L5197" t="str">
        <f t="shared" ref="L5197:M5197" si="5233">L2273</f>
        <v>Rajan</v>
      </c>
      <c r="M5197" t="str">
        <f t="shared" si="5233"/>
        <v>Sulur</v>
      </c>
      <c r="N5197">
        <f t="shared" si="5169"/>
        <v>24</v>
      </c>
      <c r="O5197" s="3" t="str">
        <f t="shared" si="5170"/>
        <v>May</v>
      </c>
      <c r="P5197">
        <f t="shared" si="5171"/>
        <v>2020</v>
      </c>
      <c r="Q5197" t="str">
        <f t="shared" si="5172"/>
        <v>Sunday</v>
      </c>
      <c r="R5197" t="str">
        <f t="shared" si="5173"/>
        <v>Q2</v>
      </c>
    </row>
    <row r="5198" spans="1:18" x14ac:dyDescent="0.25">
      <c r="A5198">
        <f t="shared" si="5163"/>
        <v>1075</v>
      </c>
      <c r="B5198" s="1">
        <f t="shared" si="5164"/>
        <v>43975</v>
      </c>
      <c r="C5198" t="str">
        <f t="shared" ref="C5198:I5198" si="5234">C2274</f>
        <v>suma ranjan</v>
      </c>
      <c r="D5198">
        <f t="shared" si="5234"/>
        <v>8976789077</v>
      </c>
      <c r="E5198" t="str">
        <f t="shared" si="5234"/>
        <v>Salt 1 kg</v>
      </c>
      <c r="F5198" t="str">
        <f t="shared" si="5234"/>
        <v>Groceries</v>
      </c>
      <c r="G5198" s="2">
        <f t="shared" si="5234"/>
        <v>15</v>
      </c>
      <c r="H5198">
        <f t="shared" si="5234"/>
        <v>1</v>
      </c>
      <c r="I5198" s="2">
        <f t="shared" si="5234"/>
        <v>15</v>
      </c>
      <c r="J5198" s="2">
        <f t="shared" si="5166"/>
        <v>10.5</v>
      </c>
      <c r="K5198" s="2">
        <f t="shared" si="5167"/>
        <v>4.5</v>
      </c>
      <c r="L5198" t="str">
        <f t="shared" ref="L5198:M5198" si="5235">L2274</f>
        <v>Rajan</v>
      </c>
      <c r="M5198" t="str">
        <f t="shared" si="5235"/>
        <v>Sulur</v>
      </c>
      <c r="N5198">
        <f t="shared" si="5169"/>
        <v>24</v>
      </c>
      <c r="O5198" s="3" t="str">
        <f t="shared" si="5170"/>
        <v>May</v>
      </c>
      <c r="P5198">
        <f t="shared" si="5171"/>
        <v>2020</v>
      </c>
      <c r="Q5198" t="str">
        <f t="shared" si="5172"/>
        <v>Sunday</v>
      </c>
      <c r="R5198" t="str">
        <f t="shared" si="5173"/>
        <v>Q2</v>
      </c>
    </row>
    <row r="5199" spans="1:18" x14ac:dyDescent="0.25">
      <c r="A5199">
        <f t="shared" si="5163"/>
        <v>1075</v>
      </c>
      <c r="B5199" s="1">
        <f t="shared" si="5164"/>
        <v>43975</v>
      </c>
      <c r="C5199" t="str">
        <f t="shared" ref="C5199:I5199" si="5236">C2275</f>
        <v>suma ranjan</v>
      </c>
      <c r="D5199">
        <f t="shared" si="5236"/>
        <v>8976789077</v>
      </c>
      <c r="E5199" t="str">
        <f t="shared" si="5236"/>
        <v>Maybelline Mattie Lipstic 3.9 g</v>
      </c>
      <c r="F5199" t="str">
        <f t="shared" si="5236"/>
        <v>Cosmetics</v>
      </c>
      <c r="G5199" s="2">
        <f t="shared" si="5236"/>
        <v>262</v>
      </c>
      <c r="H5199">
        <f t="shared" si="5236"/>
        <v>1</v>
      </c>
      <c r="I5199" s="2">
        <f t="shared" si="5236"/>
        <v>262</v>
      </c>
      <c r="J5199" s="2">
        <f t="shared" si="5166"/>
        <v>183.4</v>
      </c>
      <c r="K5199" s="2">
        <f t="shared" si="5167"/>
        <v>78.599999999999994</v>
      </c>
      <c r="L5199" t="str">
        <f t="shared" ref="L5199:M5199" si="5237">L2275</f>
        <v>Chandra</v>
      </c>
      <c r="M5199" t="str">
        <f t="shared" si="5237"/>
        <v>Sulur</v>
      </c>
      <c r="N5199">
        <f t="shared" si="5169"/>
        <v>24</v>
      </c>
      <c r="O5199" s="3" t="str">
        <f t="shared" si="5170"/>
        <v>May</v>
      </c>
      <c r="P5199">
        <f t="shared" si="5171"/>
        <v>2020</v>
      </c>
      <c r="Q5199" t="str">
        <f t="shared" si="5172"/>
        <v>Sunday</v>
      </c>
      <c r="R5199" t="str">
        <f t="shared" si="5173"/>
        <v>Q2</v>
      </c>
    </row>
    <row r="5200" spans="1:18" x14ac:dyDescent="0.25">
      <c r="A5200">
        <f t="shared" si="5163"/>
        <v>1075</v>
      </c>
      <c r="B5200" s="1">
        <f t="shared" si="5164"/>
        <v>43975</v>
      </c>
      <c r="C5200" t="str">
        <f t="shared" ref="C5200:I5200" si="5238">C2276</f>
        <v>suma ranjan</v>
      </c>
      <c r="D5200">
        <f t="shared" si="5238"/>
        <v>8976789077</v>
      </c>
      <c r="E5200" t="str">
        <f t="shared" si="5238"/>
        <v>Faces Long Wear Eye Pencil</v>
      </c>
      <c r="F5200" t="str">
        <f t="shared" si="5238"/>
        <v>Cosmetics</v>
      </c>
      <c r="G5200" s="2">
        <f t="shared" si="5238"/>
        <v>349</v>
      </c>
      <c r="H5200">
        <f t="shared" si="5238"/>
        <v>1</v>
      </c>
      <c r="I5200" s="2">
        <f t="shared" si="5238"/>
        <v>349</v>
      </c>
      <c r="J5200" s="2">
        <f t="shared" si="5166"/>
        <v>244.3</v>
      </c>
      <c r="K5200" s="2">
        <f t="shared" si="5167"/>
        <v>104.69999999999999</v>
      </c>
      <c r="L5200" t="str">
        <f t="shared" ref="L5200:M5200" si="5239">L2276</f>
        <v>Ranjith</v>
      </c>
      <c r="M5200" t="str">
        <f t="shared" si="5239"/>
        <v>Sulur</v>
      </c>
      <c r="N5200">
        <f t="shared" si="5169"/>
        <v>24</v>
      </c>
      <c r="O5200" s="3" t="str">
        <f t="shared" si="5170"/>
        <v>May</v>
      </c>
      <c r="P5200">
        <f t="shared" si="5171"/>
        <v>2020</v>
      </c>
      <c r="Q5200" t="str">
        <f t="shared" si="5172"/>
        <v>Sunday</v>
      </c>
      <c r="R5200" t="str">
        <f t="shared" si="5173"/>
        <v>Q2</v>
      </c>
    </row>
    <row r="5201" spans="1:18" x14ac:dyDescent="0.25">
      <c r="A5201">
        <f t="shared" si="5163"/>
        <v>1075</v>
      </c>
      <c r="B5201" s="1">
        <f t="shared" si="5164"/>
        <v>43975</v>
      </c>
      <c r="C5201" t="str">
        <f t="shared" ref="C5201:I5201" si="5240">C2277</f>
        <v>suma ranjan</v>
      </c>
      <c r="D5201">
        <f t="shared" si="5240"/>
        <v>8976789077</v>
      </c>
      <c r="E5201" t="str">
        <f t="shared" si="5240"/>
        <v>Revlon Charlie Blue 100 ML</v>
      </c>
      <c r="F5201" t="str">
        <f t="shared" si="5240"/>
        <v>Cosmetics</v>
      </c>
      <c r="G5201" s="2">
        <f t="shared" si="5240"/>
        <v>537</v>
      </c>
      <c r="H5201">
        <f t="shared" si="5240"/>
        <v>1</v>
      </c>
      <c r="I5201" s="2">
        <f t="shared" si="5240"/>
        <v>537</v>
      </c>
      <c r="J5201" s="2">
        <f t="shared" si="5166"/>
        <v>375.9</v>
      </c>
      <c r="K5201" s="2">
        <f t="shared" si="5167"/>
        <v>161.10000000000002</v>
      </c>
      <c r="L5201" t="str">
        <f t="shared" ref="L5201:M5201" si="5241">L2277</f>
        <v>Ranjith</v>
      </c>
      <c r="M5201" t="str">
        <f t="shared" si="5241"/>
        <v>Sulur</v>
      </c>
      <c r="N5201">
        <f t="shared" si="5169"/>
        <v>24</v>
      </c>
      <c r="O5201" s="3" t="str">
        <f t="shared" si="5170"/>
        <v>May</v>
      </c>
      <c r="P5201">
        <f t="shared" si="5171"/>
        <v>2020</v>
      </c>
      <c r="Q5201" t="str">
        <f t="shared" si="5172"/>
        <v>Sunday</v>
      </c>
      <c r="R5201" t="str">
        <f t="shared" si="5173"/>
        <v>Q2</v>
      </c>
    </row>
    <row r="5202" spans="1:18" x14ac:dyDescent="0.25">
      <c r="A5202">
        <f t="shared" si="5163"/>
        <v>1075</v>
      </c>
      <c r="B5202" s="1">
        <f t="shared" si="5164"/>
        <v>43975</v>
      </c>
      <c r="C5202" t="str">
        <f t="shared" ref="C5202:I5202" si="5242">C2278</f>
        <v>suma ranjan</v>
      </c>
      <c r="D5202">
        <f t="shared" si="5242"/>
        <v>8976789077</v>
      </c>
      <c r="E5202" t="str">
        <f t="shared" si="5242"/>
        <v>Revlon Charlie White 100 ML</v>
      </c>
      <c r="F5202" t="str">
        <f t="shared" si="5242"/>
        <v>Cosmetics</v>
      </c>
      <c r="G5202" s="2">
        <f t="shared" si="5242"/>
        <v>584</v>
      </c>
      <c r="H5202">
        <f t="shared" si="5242"/>
        <v>1</v>
      </c>
      <c r="I5202" s="2">
        <f t="shared" si="5242"/>
        <v>584</v>
      </c>
      <c r="J5202" s="2">
        <f t="shared" si="5166"/>
        <v>408.8</v>
      </c>
      <c r="K5202" s="2">
        <f t="shared" si="5167"/>
        <v>175.2</v>
      </c>
      <c r="L5202" t="str">
        <f t="shared" ref="L5202:M5202" si="5243">L2278</f>
        <v>Chandra</v>
      </c>
      <c r="M5202" t="str">
        <f t="shared" si="5243"/>
        <v>Sulur</v>
      </c>
      <c r="N5202">
        <f t="shared" si="5169"/>
        <v>24</v>
      </c>
      <c r="O5202" s="3" t="str">
        <f t="shared" si="5170"/>
        <v>May</v>
      </c>
      <c r="P5202">
        <f t="shared" si="5171"/>
        <v>2020</v>
      </c>
      <c r="Q5202" t="str">
        <f t="shared" si="5172"/>
        <v>Sunday</v>
      </c>
      <c r="R5202" t="str">
        <f t="shared" si="5173"/>
        <v>Q2</v>
      </c>
    </row>
    <row r="5203" spans="1:18" x14ac:dyDescent="0.25">
      <c r="A5203">
        <f t="shared" si="5163"/>
        <v>1076</v>
      </c>
      <c r="B5203" s="1">
        <f t="shared" si="5164"/>
        <v>43975</v>
      </c>
      <c r="C5203" t="str">
        <f t="shared" ref="C5203:I5203" si="5244">C2279</f>
        <v>Rajesh singh</v>
      </c>
      <c r="D5203">
        <f t="shared" si="5244"/>
        <v>9876548767</v>
      </c>
      <c r="E5203" t="str">
        <f t="shared" si="5244"/>
        <v>Cinthol 100 GM</v>
      </c>
      <c r="F5203" t="str">
        <f t="shared" si="5244"/>
        <v>Cosmetics</v>
      </c>
      <c r="G5203" s="2">
        <f t="shared" si="5244"/>
        <v>45</v>
      </c>
      <c r="H5203">
        <f t="shared" si="5244"/>
        <v>3</v>
      </c>
      <c r="I5203" s="2">
        <f t="shared" si="5244"/>
        <v>135</v>
      </c>
      <c r="J5203" s="2">
        <f t="shared" si="5166"/>
        <v>94.5</v>
      </c>
      <c r="K5203" s="2">
        <f t="shared" si="5167"/>
        <v>40.5</v>
      </c>
      <c r="L5203" t="str">
        <f t="shared" ref="L5203:M5203" si="5245">L2279</f>
        <v>Chandra</v>
      </c>
      <c r="M5203" t="str">
        <f t="shared" si="5245"/>
        <v>Sulur</v>
      </c>
      <c r="N5203">
        <f t="shared" si="5169"/>
        <v>24</v>
      </c>
      <c r="O5203" s="3" t="str">
        <f t="shared" si="5170"/>
        <v>May</v>
      </c>
      <c r="P5203">
        <f t="shared" si="5171"/>
        <v>2020</v>
      </c>
      <c r="Q5203" t="str">
        <f t="shared" si="5172"/>
        <v>Sunday</v>
      </c>
      <c r="R5203" t="str">
        <f t="shared" si="5173"/>
        <v>Q2</v>
      </c>
    </row>
    <row r="5204" spans="1:18" x14ac:dyDescent="0.25">
      <c r="A5204">
        <f t="shared" si="5163"/>
        <v>1076</v>
      </c>
      <c r="B5204" s="1">
        <f t="shared" si="5164"/>
        <v>43975</v>
      </c>
      <c r="C5204" t="str">
        <f t="shared" ref="C5204:I5204" si="5246">C2280</f>
        <v>Rajesh singh</v>
      </c>
      <c r="D5204">
        <f t="shared" si="5246"/>
        <v>9876548767</v>
      </c>
      <c r="E5204" t="str">
        <f t="shared" si="5246"/>
        <v>Rexona 150 GM</v>
      </c>
      <c r="F5204" t="str">
        <f t="shared" si="5246"/>
        <v>Cosmetics</v>
      </c>
      <c r="G5204" s="2">
        <f t="shared" si="5246"/>
        <v>55</v>
      </c>
      <c r="H5204">
        <f t="shared" si="5246"/>
        <v>6</v>
      </c>
      <c r="I5204" s="2">
        <f t="shared" si="5246"/>
        <v>330</v>
      </c>
      <c r="J5204" s="2">
        <f t="shared" si="5166"/>
        <v>231</v>
      </c>
      <c r="K5204" s="2">
        <f t="shared" si="5167"/>
        <v>99</v>
      </c>
      <c r="L5204" t="str">
        <f t="shared" ref="L5204:M5204" si="5247">L2280</f>
        <v>Ranjith</v>
      </c>
      <c r="M5204" t="str">
        <f t="shared" si="5247"/>
        <v>Sulur</v>
      </c>
      <c r="N5204">
        <f t="shared" si="5169"/>
        <v>24</v>
      </c>
      <c r="O5204" s="3" t="str">
        <f t="shared" si="5170"/>
        <v>May</v>
      </c>
      <c r="P5204">
        <f t="shared" si="5171"/>
        <v>2020</v>
      </c>
      <c r="Q5204" t="str">
        <f t="shared" si="5172"/>
        <v>Sunday</v>
      </c>
      <c r="R5204" t="str">
        <f t="shared" si="5173"/>
        <v>Q2</v>
      </c>
    </row>
    <row r="5205" spans="1:18" x14ac:dyDescent="0.25">
      <c r="A5205">
        <f t="shared" si="5163"/>
        <v>1076</v>
      </c>
      <c r="B5205" s="1">
        <f t="shared" si="5164"/>
        <v>43975</v>
      </c>
      <c r="C5205" t="str">
        <f t="shared" ref="C5205:I5205" si="5248">C2281</f>
        <v>suma ranjan</v>
      </c>
      <c r="D5205">
        <f t="shared" si="5248"/>
        <v>8976789077</v>
      </c>
      <c r="E5205" t="str">
        <f t="shared" si="5248"/>
        <v>Revlon Charlie White 100 ML</v>
      </c>
      <c r="F5205" t="str">
        <f t="shared" si="5248"/>
        <v>Cosmetics</v>
      </c>
      <c r="G5205" s="2">
        <f t="shared" si="5248"/>
        <v>584</v>
      </c>
      <c r="H5205">
        <f t="shared" si="5248"/>
        <v>1</v>
      </c>
      <c r="I5205" s="2">
        <f t="shared" si="5248"/>
        <v>584</v>
      </c>
      <c r="J5205" s="2">
        <f t="shared" si="5166"/>
        <v>408.8</v>
      </c>
      <c r="K5205" s="2">
        <f t="shared" si="5167"/>
        <v>175.2</v>
      </c>
      <c r="L5205" t="str">
        <f t="shared" ref="L5205:M5205" si="5249">L2281</f>
        <v>Ranjith</v>
      </c>
      <c r="M5205" t="str">
        <f t="shared" si="5249"/>
        <v>Sulur</v>
      </c>
      <c r="N5205">
        <f t="shared" si="5169"/>
        <v>24</v>
      </c>
      <c r="O5205" s="3" t="str">
        <f t="shared" si="5170"/>
        <v>May</v>
      </c>
      <c r="P5205">
        <f t="shared" si="5171"/>
        <v>2020</v>
      </c>
      <c r="Q5205" t="str">
        <f t="shared" si="5172"/>
        <v>Sunday</v>
      </c>
      <c r="R5205" t="str">
        <f t="shared" si="5173"/>
        <v>Q2</v>
      </c>
    </row>
    <row r="5206" spans="1:18" x14ac:dyDescent="0.25">
      <c r="A5206">
        <f t="shared" si="5163"/>
        <v>1076</v>
      </c>
      <c r="B5206" s="1">
        <f t="shared" si="5164"/>
        <v>43975</v>
      </c>
      <c r="C5206" t="str">
        <f t="shared" ref="C5206:I5206" si="5250">C2282</f>
        <v>suma ranjan</v>
      </c>
      <c r="D5206">
        <f t="shared" si="5250"/>
        <v>8976789077</v>
      </c>
      <c r="E5206" t="str">
        <f t="shared" si="5250"/>
        <v>Milk (1 Ltr)</v>
      </c>
      <c r="F5206" t="str">
        <f t="shared" si="5250"/>
        <v>Dairy</v>
      </c>
      <c r="G5206" s="2">
        <f t="shared" si="5250"/>
        <v>40</v>
      </c>
      <c r="H5206">
        <f t="shared" si="5250"/>
        <v>1</v>
      </c>
      <c r="I5206" s="2">
        <f t="shared" si="5250"/>
        <v>40</v>
      </c>
      <c r="J5206" s="2">
        <f t="shared" si="5166"/>
        <v>28</v>
      </c>
      <c r="K5206" s="2">
        <f t="shared" si="5167"/>
        <v>12</v>
      </c>
      <c r="L5206" t="str">
        <f t="shared" ref="L5206:M5206" si="5251">L2282</f>
        <v>Sindhu</v>
      </c>
      <c r="M5206" t="str">
        <f t="shared" si="5251"/>
        <v>Sulur</v>
      </c>
      <c r="N5206">
        <f t="shared" si="5169"/>
        <v>24</v>
      </c>
      <c r="O5206" s="3" t="str">
        <f t="shared" si="5170"/>
        <v>May</v>
      </c>
      <c r="P5206">
        <f t="shared" si="5171"/>
        <v>2020</v>
      </c>
      <c r="Q5206" t="str">
        <f t="shared" si="5172"/>
        <v>Sunday</v>
      </c>
      <c r="R5206" t="str">
        <f t="shared" si="5173"/>
        <v>Q2</v>
      </c>
    </row>
    <row r="5207" spans="1:18" x14ac:dyDescent="0.25">
      <c r="A5207">
        <f t="shared" si="5163"/>
        <v>1076</v>
      </c>
      <c r="B5207" s="1">
        <f t="shared" si="5164"/>
        <v>43975</v>
      </c>
      <c r="C5207" t="str">
        <f t="shared" ref="C5207:I5207" si="5252">C2283</f>
        <v>suma ranjan</v>
      </c>
      <c r="D5207">
        <f t="shared" si="5252"/>
        <v>8976789077</v>
      </c>
      <c r="E5207" t="str">
        <f t="shared" si="5252"/>
        <v>Pickle 500g</v>
      </c>
      <c r="F5207" t="str">
        <f t="shared" si="5252"/>
        <v>Groceries</v>
      </c>
      <c r="G5207" s="2">
        <f t="shared" si="5252"/>
        <v>67</v>
      </c>
      <c r="H5207">
        <f t="shared" si="5252"/>
        <v>1</v>
      </c>
      <c r="I5207" s="2">
        <f t="shared" si="5252"/>
        <v>67</v>
      </c>
      <c r="J5207" s="2">
        <f t="shared" si="5166"/>
        <v>46.900000000000006</v>
      </c>
      <c r="K5207" s="2">
        <f t="shared" si="5167"/>
        <v>20.099999999999994</v>
      </c>
      <c r="L5207" t="str">
        <f t="shared" ref="L5207:M5207" si="5253">L2283</f>
        <v>Ranjith</v>
      </c>
      <c r="M5207" t="str">
        <f t="shared" si="5253"/>
        <v>Sulur</v>
      </c>
      <c r="N5207">
        <f t="shared" si="5169"/>
        <v>24</v>
      </c>
      <c r="O5207" s="3" t="str">
        <f t="shared" si="5170"/>
        <v>May</v>
      </c>
      <c r="P5207">
        <f t="shared" si="5171"/>
        <v>2020</v>
      </c>
      <c r="Q5207" t="str">
        <f t="shared" si="5172"/>
        <v>Sunday</v>
      </c>
      <c r="R5207" t="str">
        <f t="shared" si="5173"/>
        <v>Q2</v>
      </c>
    </row>
    <row r="5208" spans="1:18" x14ac:dyDescent="0.25">
      <c r="A5208">
        <f t="shared" si="5163"/>
        <v>1076</v>
      </c>
      <c r="B5208" s="1">
        <f t="shared" si="5164"/>
        <v>43975</v>
      </c>
      <c r="C5208" t="str">
        <f t="shared" ref="C5208:I5208" si="5254">C2284</f>
        <v>suma ranjan</v>
      </c>
      <c r="D5208">
        <f t="shared" si="5254"/>
        <v>8976789077</v>
      </c>
      <c r="E5208" t="str">
        <f t="shared" si="5254"/>
        <v>Salt 1 kg</v>
      </c>
      <c r="F5208" t="str">
        <f t="shared" si="5254"/>
        <v>Groceries</v>
      </c>
      <c r="G5208" s="2">
        <f t="shared" si="5254"/>
        <v>15</v>
      </c>
      <c r="H5208">
        <f t="shared" si="5254"/>
        <v>1</v>
      </c>
      <c r="I5208" s="2">
        <f t="shared" si="5254"/>
        <v>15</v>
      </c>
      <c r="J5208" s="2">
        <f t="shared" si="5166"/>
        <v>10.5</v>
      </c>
      <c r="K5208" s="2">
        <f t="shared" si="5167"/>
        <v>4.5</v>
      </c>
      <c r="L5208" t="str">
        <f t="shared" ref="L5208:M5208" si="5255">L2284</f>
        <v>Ranjith</v>
      </c>
      <c r="M5208" t="str">
        <f t="shared" si="5255"/>
        <v>Sulur</v>
      </c>
      <c r="N5208">
        <f t="shared" si="5169"/>
        <v>24</v>
      </c>
      <c r="O5208" s="3" t="str">
        <f t="shared" si="5170"/>
        <v>May</v>
      </c>
      <c r="P5208">
        <f t="shared" si="5171"/>
        <v>2020</v>
      </c>
      <c r="Q5208" t="str">
        <f t="shared" si="5172"/>
        <v>Sunday</v>
      </c>
      <c r="R5208" t="str">
        <f t="shared" si="5173"/>
        <v>Q2</v>
      </c>
    </row>
    <row r="5209" spans="1:18" x14ac:dyDescent="0.25">
      <c r="A5209">
        <f t="shared" si="5163"/>
        <v>1076</v>
      </c>
      <c r="B5209" s="1">
        <f t="shared" si="5164"/>
        <v>43975</v>
      </c>
      <c r="C5209" t="str">
        <f t="shared" ref="C5209:I5209" si="5256">C2285</f>
        <v>suma ranjan</v>
      </c>
      <c r="D5209">
        <f t="shared" si="5256"/>
        <v>8976789077</v>
      </c>
      <c r="E5209" t="str">
        <f t="shared" si="5256"/>
        <v>Maybelline Mattie Lipstic 3.9 g</v>
      </c>
      <c r="F5209" t="str">
        <f t="shared" si="5256"/>
        <v>Cosmetics</v>
      </c>
      <c r="G5209" s="2">
        <f t="shared" si="5256"/>
        <v>262</v>
      </c>
      <c r="H5209">
        <f t="shared" si="5256"/>
        <v>1</v>
      </c>
      <c r="I5209" s="2">
        <f t="shared" si="5256"/>
        <v>262</v>
      </c>
      <c r="J5209" s="2">
        <f t="shared" si="5166"/>
        <v>183.4</v>
      </c>
      <c r="K5209" s="2">
        <f t="shared" si="5167"/>
        <v>78.599999999999994</v>
      </c>
      <c r="L5209" t="str">
        <f t="shared" ref="L5209:M5209" si="5257">L2285</f>
        <v>Sindhu</v>
      </c>
      <c r="M5209" t="str">
        <f t="shared" si="5257"/>
        <v>Sulur</v>
      </c>
      <c r="N5209">
        <f t="shared" si="5169"/>
        <v>24</v>
      </c>
      <c r="O5209" s="3" t="str">
        <f t="shared" si="5170"/>
        <v>May</v>
      </c>
      <c r="P5209">
        <f t="shared" si="5171"/>
        <v>2020</v>
      </c>
      <c r="Q5209" t="str">
        <f t="shared" si="5172"/>
        <v>Sunday</v>
      </c>
      <c r="R5209" t="str">
        <f t="shared" si="5173"/>
        <v>Q2</v>
      </c>
    </row>
    <row r="5210" spans="1:18" x14ac:dyDescent="0.25">
      <c r="A5210">
        <f t="shared" si="5163"/>
        <v>1076</v>
      </c>
      <c r="B5210" s="1">
        <f t="shared" si="5164"/>
        <v>43975</v>
      </c>
      <c r="C5210" t="str">
        <f t="shared" ref="C5210:I5210" si="5258">C2286</f>
        <v>suma ranjan</v>
      </c>
      <c r="D5210">
        <f t="shared" si="5258"/>
        <v>8976789077</v>
      </c>
      <c r="E5210" t="str">
        <f t="shared" si="5258"/>
        <v>Faces Long Wear Eye Pencil</v>
      </c>
      <c r="F5210" t="str">
        <f t="shared" si="5258"/>
        <v>Cosmetics</v>
      </c>
      <c r="G5210" s="2">
        <f t="shared" si="5258"/>
        <v>349</v>
      </c>
      <c r="H5210">
        <f t="shared" si="5258"/>
        <v>1</v>
      </c>
      <c r="I5210" s="2">
        <f t="shared" si="5258"/>
        <v>349</v>
      </c>
      <c r="J5210" s="2">
        <f t="shared" si="5166"/>
        <v>244.3</v>
      </c>
      <c r="K5210" s="2">
        <f t="shared" si="5167"/>
        <v>104.69999999999999</v>
      </c>
      <c r="L5210" t="str">
        <f t="shared" ref="L5210:M5210" si="5259">L2286</f>
        <v>Rajan</v>
      </c>
      <c r="M5210" t="str">
        <f t="shared" si="5259"/>
        <v>Sulur</v>
      </c>
      <c r="N5210">
        <f t="shared" si="5169"/>
        <v>24</v>
      </c>
      <c r="O5210" s="3" t="str">
        <f t="shared" si="5170"/>
        <v>May</v>
      </c>
      <c r="P5210">
        <f t="shared" si="5171"/>
        <v>2020</v>
      </c>
      <c r="Q5210" t="str">
        <f t="shared" si="5172"/>
        <v>Sunday</v>
      </c>
      <c r="R5210" t="str">
        <f t="shared" si="5173"/>
        <v>Q2</v>
      </c>
    </row>
    <row r="5211" spans="1:18" x14ac:dyDescent="0.25">
      <c r="A5211">
        <f t="shared" si="5163"/>
        <v>1076</v>
      </c>
      <c r="B5211" s="1">
        <f t="shared" si="5164"/>
        <v>43975</v>
      </c>
      <c r="C5211" t="str">
        <f t="shared" ref="C5211:I5211" si="5260">C2287</f>
        <v>suma ranjan</v>
      </c>
      <c r="D5211">
        <f t="shared" si="5260"/>
        <v>8976789077</v>
      </c>
      <c r="E5211" t="str">
        <f t="shared" si="5260"/>
        <v>Revlon Charlie Blue 100 ML</v>
      </c>
      <c r="F5211" t="str">
        <f t="shared" si="5260"/>
        <v>Cosmetics</v>
      </c>
      <c r="G5211" s="2">
        <f t="shared" si="5260"/>
        <v>537</v>
      </c>
      <c r="H5211">
        <f t="shared" si="5260"/>
        <v>1</v>
      </c>
      <c r="I5211" s="2">
        <f t="shared" si="5260"/>
        <v>537</v>
      </c>
      <c r="J5211" s="2">
        <f t="shared" si="5166"/>
        <v>375.9</v>
      </c>
      <c r="K5211" s="2">
        <f t="shared" si="5167"/>
        <v>161.10000000000002</v>
      </c>
      <c r="L5211" t="str">
        <f t="shared" ref="L5211:M5211" si="5261">L2287</f>
        <v>Sindhu</v>
      </c>
      <c r="M5211" t="str">
        <f t="shared" si="5261"/>
        <v>Sulur</v>
      </c>
      <c r="N5211">
        <f t="shared" si="5169"/>
        <v>24</v>
      </c>
      <c r="O5211" s="3" t="str">
        <f t="shared" si="5170"/>
        <v>May</v>
      </c>
      <c r="P5211">
        <f t="shared" si="5171"/>
        <v>2020</v>
      </c>
      <c r="Q5211" t="str">
        <f t="shared" si="5172"/>
        <v>Sunday</v>
      </c>
      <c r="R5211" t="str">
        <f t="shared" si="5173"/>
        <v>Q2</v>
      </c>
    </row>
    <row r="5212" spans="1:18" x14ac:dyDescent="0.25">
      <c r="A5212">
        <f t="shared" si="5163"/>
        <v>1076</v>
      </c>
      <c r="B5212" s="1">
        <f t="shared" si="5164"/>
        <v>43975</v>
      </c>
      <c r="C5212" t="str">
        <f t="shared" ref="C5212:I5212" si="5262">C2288</f>
        <v>suma ranjan</v>
      </c>
      <c r="D5212">
        <f t="shared" si="5262"/>
        <v>8976789077</v>
      </c>
      <c r="E5212" t="str">
        <f t="shared" si="5262"/>
        <v>Revlon Charlie White 100 ML</v>
      </c>
      <c r="F5212" t="str">
        <f t="shared" si="5262"/>
        <v>Cosmetics</v>
      </c>
      <c r="G5212" s="2">
        <f t="shared" si="5262"/>
        <v>584</v>
      </c>
      <c r="H5212">
        <f t="shared" si="5262"/>
        <v>1</v>
      </c>
      <c r="I5212" s="2">
        <f t="shared" si="5262"/>
        <v>584</v>
      </c>
      <c r="J5212" s="2">
        <f t="shared" si="5166"/>
        <v>408.8</v>
      </c>
      <c r="K5212" s="2">
        <f t="shared" si="5167"/>
        <v>175.2</v>
      </c>
      <c r="L5212" t="str">
        <f t="shared" ref="L5212:M5212" si="5263">L2288</f>
        <v>Rajan</v>
      </c>
      <c r="M5212" t="str">
        <f t="shared" si="5263"/>
        <v>Sulur</v>
      </c>
      <c r="N5212">
        <f t="shared" si="5169"/>
        <v>24</v>
      </c>
      <c r="O5212" s="3" t="str">
        <f t="shared" si="5170"/>
        <v>May</v>
      </c>
      <c r="P5212">
        <f t="shared" si="5171"/>
        <v>2020</v>
      </c>
      <c r="Q5212" t="str">
        <f t="shared" si="5172"/>
        <v>Sunday</v>
      </c>
      <c r="R5212" t="str">
        <f t="shared" si="5173"/>
        <v>Q2</v>
      </c>
    </row>
    <row r="5213" spans="1:18" x14ac:dyDescent="0.25">
      <c r="A5213">
        <f t="shared" si="5163"/>
        <v>1077</v>
      </c>
      <c r="B5213" s="1">
        <f t="shared" si="5164"/>
        <v>43975</v>
      </c>
      <c r="C5213" t="str">
        <f t="shared" ref="C5213:I5213" si="5264">C2289</f>
        <v>Rajesh singh</v>
      </c>
      <c r="D5213">
        <f t="shared" si="5264"/>
        <v>9876548767</v>
      </c>
      <c r="E5213" t="str">
        <f t="shared" si="5264"/>
        <v>Cinthol 100 GM</v>
      </c>
      <c r="F5213" t="str">
        <f t="shared" si="5264"/>
        <v>Cosmetics</v>
      </c>
      <c r="G5213" s="2">
        <f t="shared" si="5264"/>
        <v>45</v>
      </c>
      <c r="H5213">
        <f t="shared" si="5264"/>
        <v>3</v>
      </c>
      <c r="I5213" s="2">
        <f t="shared" si="5264"/>
        <v>135</v>
      </c>
      <c r="J5213" s="2">
        <f t="shared" si="5166"/>
        <v>94.5</v>
      </c>
      <c r="K5213" s="2">
        <f t="shared" si="5167"/>
        <v>40.5</v>
      </c>
      <c r="L5213" t="str">
        <f t="shared" ref="L5213:M5213" si="5265">L2289</f>
        <v>Chandra</v>
      </c>
      <c r="M5213" t="str">
        <f t="shared" si="5265"/>
        <v>Sulur</v>
      </c>
      <c r="N5213">
        <f t="shared" si="5169"/>
        <v>24</v>
      </c>
      <c r="O5213" s="3" t="str">
        <f t="shared" si="5170"/>
        <v>May</v>
      </c>
      <c r="P5213">
        <f t="shared" si="5171"/>
        <v>2020</v>
      </c>
      <c r="Q5213" t="str">
        <f t="shared" si="5172"/>
        <v>Sunday</v>
      </c>
      <c r="R5213" t="str">
        <f t="shared" si="5173"/>
        <v>Q2</v>
      </c>
    </row>
    <row r="5214" spans="1:18" x14ac:dyDescent="0.25">
      <c r="A5214">
        <f t="shared" si="5163"/>
        <v>1077</v>
      </c>
      <c r="B5214" s="1">
        <f t="shared" si="5164"/>
        <v>43975</v>
      </c>
      <c r="C5214" t="str">
        <f t="shared" ref="C5214:I5214" si="5266">C2290</f>
        <v>Rajesh singh</v>
      </c>
      <c r="D5214">
        <f t="shared" si="5266"/>
        <v>9876548767</v>
      </c>
      <c r="E5214" t="str">
        <f t="shared" si="5266"/>
        <v>Rexona 150 GM</v>
      </c>
      <c r="F5214" t="str">
        <f t="shared" si="5266"/>
        <v>Cosmetics</v>
      </c>
      <c r="G5214" s="2">
        <f t="shared" si="5266"/>
        <v>55</v>
      </c>
      <c r="H5214">
        <f t="shared" si="5266"/>
        <v>6</v>
      </c>
      <c r="I5214" s="2">
        <f t="shared" si="5266"/>
        <v>330</v>
      </c>
      <c r="J5214" s="2">
        <f t="shared" si="5166"/>
        <v>231</v>
      </c>
      <c r="K5214" s="2">
        <f t="shared" si="5167"/>
        <v>99</v>
      </c>
      <c r="L5214" t="str">
        <f t="shared" ref="L5214:M5214" si="5267">L2290</f>
        <v>Chandra</v>
      </c>
      <c r="M5214" t="str">
        <f t="shared" si="5267"/>
        <v>Sulur</v>
      </c>
      <c r="N5214">
        <f t="shared" si="5169"/>
        <v>24</v>
      </c>
      <c r="O5214" s="3" t="str">
        <f t="shared" si="5170"/>
        <v>May</v>
      </c>
      <c r="P5214">
        <f t="shared" si="5171"/>
        <v>2020</v>
      </c>
      <c r="Q5214" t="str">
        <f t="shared" si="5172"/>
        <v>Sunday</v>
      </c>
      <c r="R5214" t="str">
        <f t="shared" si="5173"/>
        <v>Q2</v>
      </c>
    </row>
    <row r="5215" spans="1:18" x14ac:dyDescent="0.25">
      <c r="A5215">
        <f t="shared" si="5163"/>
        <v>1078</v>
      </c>
      <c r="B5215" s="1">
        <f t="shared" si="5164"/>
        <v>43975</v>
      </c>
      <c r="C5215" t="str">
        <f t="shared" ref="C5215:I5215" si="5268">C2291</f>
        <v>Rajesh singh</v>
      </c>
      <c r="D5215">
        <f t="shared" si="5268"/>
        <v>9876548767</v>
      </c>
      <c r="E5215" t="str">
        <f t="shared" si="5268"/>
        <v>Cinthol 100 GM</v>
      </c>
      <c r="F5215" t="str">
        <f t="shared" si="5268"/>
        <v>Cosmetics</v>
      </c>
      <c r="G5215" s="2">
        <f t="shared" si="5268"/>
        <v>45</v>
      </c>
      <c r="H5215">
        <f t="shared" si="5268"/>
        <v>3</v>
      </c>
      <c r="I5215" s="2">
        <f t="shared" si="5268"/>
        <v>135</v>
      </c>
      <c r="J5215" s="2">
        <f t="shared" si="5166"/>
        <v>94.5</v>
      </c>
      <c r="K5215" s="2">
        <f t="shared" si="5167"/>
        <v>40.5</v>
      </c>
      <c r="L5215" t="str">
        <f t="shared" ref="L5215:M5215" si="5269">L2291</f>
        <v>Ranjith</v>
      </c>
      <c r="M5215" t="str">
        <f t="shared" si="5269"/>
        <v>Sulur</v>
      </c>
      <c r="N5215">
        <f t="shared" si="5169"/>
        <v>24</v>
      </c>
      <c r="O5215" s="3" t="str">
        <f t="shared" si="5170"/>
        <v>May</v>
      </c>
      <c r="P5215">
        <f t="shared" si="5171"/>
        <v>2020</v>
      </c>
      <c r="Q5215" t="str">
        <f t="shared" si="5172"/>
        <v>Sunday</v>
      </c>
      <c r="R5215" t="str">
        <f t="shared" si="5173"/>
        <v>Q2</v>
      </c>
    </row>
    <row r="5216" spans="1:18" x14ac:dyDescent="0.25">
      <c r="A5216">
        <f t="shared" si="5163"/>
        <v>1078</v>
      </c>
      <c r="B5216" s="1">
        <f t="shared" si="5164"/>
        <v>43975</v>
      </c>
      <c r="C5216" t="str">
        <f t="shared" ref="C5216:I5216" si="5270">C2292</f>
        <v>Rajesh singh</v>
      </c>
      <c r="D5216">
        <f t="shared" si="5270"/>
        <v>9876548767</v>
      </c>
      <c r="E5216" t="str">
        <f t="shared" si="5270"/>
        <v>Rexona 150 GM</v>
      </c>
      <c r="F5216" t="str">
        <f t="shared" si="5270"/>
        <v>Cosmetics</v>
      </c>
      <c r="G5216" s="2">
        <f t="shared" si="5270"/>
        <v>55</v>
      </c>
      <c r="H5216">
        <f t="shared" si="5270"/>
        <v>6</v>
      </c>
      <c r="I5216" s="2">
        <f t="shared" si="5270"/>
        <v>330</v>
      </c>
      <c r="J5216" s="2">
        <f t="shared" si="5166"/>
        <v>231</v>
      </c>
      <c r="K5216" s="2">
        <f t="shared" si="5167"/>
        <v>99</v>
      </c>
      <c r="L5216" t="str">
        <f t="shared" ref="L5216:M5216" si="5271">L2292</f>
        <v>Rajan</v>
      </c>
      <c r="M5216" t="str">
        <f t="shared" si="5271"/>
        <v>Sulur</v>
      </c>
      <c r="N5216">
        <f t="shared" si="5169"/>
        <v>24</v>
      </c>
      <c r="O5216" s="3" t="str">
        <f t="shared" si="5170"/>
        <v>May</v>
      </c>
      <c r="P5216">
        <f t="shared" si="5171"/>
        <v>2020</v>
      </c>
      <c r="Q5216" t="str">
        <f t="shared" si="5172"/>
        <v>Sunday</v>
      </c>
      <c r="R5216" t="str">
        <f t="shared" si="5173"/>
        <v>Q2</v>
      </c>
    </row>
    <row r="5217" spans="1:18" x14ac:dyDescent="0.25">
      <c r="A5217">
        <f t="shared" si="5163"/>
        <v>1079</v>
      </c>
      <c r="B5217" s="1">
        <f t="shared" si="5164"/>
        <v>43975</v>
      </c>
      <c r="C5217" t="str">
        <f t="shared" ref="C5217:I5217" si="5272">C2293</f>
        <v>suma ranjan</v>
      </c>
      <c r="D5217">
        <f t="shared" si="5272"/>
        <v>8976789077</v>
      </c>
      <c r="E5217" t="str">
        <f t="shared" si="5272"/>
        <v>Milk (1 Ltr)</v>
      </c>
      <c r="F5217" t="str">
        <f t="shared" si="5272"/>
        <v>Dairy</v>
      </c>
      <c r="G5217" s="2">
        <f t="shared" si="5272"/>
        <v>40</v>
      </c>
      <c r="H5217">
        <f t="shared" si="5272"/>
        <v>1</v>
      </c>
      <c r="I5217" s="2">
        <f t="shared" si="5272"/>
        <v>40</v>
      </c>
      <c r="J5217" s="2">
        <f t="shared" si="5166"/>
        <v>28</v>
      </c>
      <c r="K5217" s="2">
        <f t="shared" si="5167"/>
        <v>12</v>
      </c>
      <c r="L5217" t="str">
        <f t="shared" ref="L5217:M5217" si="5273">L2293</f>
        <v>Chandra</v>
      </c>
      <c r="M5217" t="str">
        <f t="shared" si="5273"/>
        <v>Sulur</v>
      </c>
      <c r="N5217">
        <f t="shared" si="5169"/>
        <v>24</v>
      </c>
      <c r="O5217" s="3" t="str">
        <f t="shared" si="5170"/>
        <v>May</v>
      </c>
      <c r="P5217">
        <f t="shared" si="5171"/>
        <v>2020</v>
      </c>
      <c r="Q5217" t="str">
        <f t="shared" si="5172"/>
        <v>Sunday</v>
      </c>
      <c r="R5217" t="str">
        <f t="shared" si="5173"/>
        <v>Q2</v>
      </c>
    </row>
    <row r="5218" spans="1:18" x14ac:dyDescent="0.25">
      <c r="A5218">
        <f t="shared" si="5163"/>
        <v>1079</v>
      </c>
      <c r="B5218" s="1">
        <f t="shared" si="5164"/>
        <v>43975</v>
      </c>
      <c r="C5218" t="str">
        <f t="shared" ref="C5218:I5218" si="5274">C2294</f>
        <v>suma ranjan</v>
      </c>
      <c r="D5218">
        <f t="shared" si="5274"/>
        <v>8976789077</v>
      </c>
      <c r="E5218" t="str">
        <f t="shared" si="5274"/>
        <v>Pickle 500g</v>
      </c>
      <c r="F5218" t="str">
        <f t="shared" si="5274"/>
        <v>Groceries</v>
      </c>
      <c r="G5218" s="2">
        <f t="shared" si="5274"/>
        <v>67</v>
      </c>
      <c r="H5218">
        <f t="shared" si="5274"/>
        <v>1</v>
      </c>
      <c r="I5218" s="2">
        <f t="shared" si="5274"/>
        <v>67</v>
      </c>
      <c r="J5218" s="2">
        <f t="shared" si="5166"/>
        <v>46.900000000000006</v>
      </c>
      <c r="K5218" s="2">
        <f t="shared" si="5167"/>
        <v>20.099999999999994</v>
      </c>
      <c r="L5218" t="str">
        <f t="shared" ref="L5218:M5218" si="5275">L2294</f>
        <v>Chandra</v>
      </c>
      <c r="M5218" t="str">
        <f t="shared" si="5275"/>
        <v>Sulur</v>
      </c>
      <c r="N5218">
        <f t="shared" si="5169"/>
        <v>24</v>
      </c>
      <c r="O5218" s="3" t="str">
        <f t="shared" si="5170"/>
        <v>May</v>
      </c>
      <c r="P5218">
        <f t="shared" si="5171"/>
        <v>2020</v>
      </c>
      <c r="Q5218" t="str">
        <f t="shared" si="5172"/>
        <v>Sunday</v>
      </c>
      <c r="R5218" t="str">
        <f t="shared" si="5173"/>
        <v>Q2</v>
      </c>
    </row>
    <row r="5219" spans="1:18" x14ac:dyDescent="0.25">
      <c r="A5219">
        <f t="shared" si="5163"/>
        <v>1079</v>
      </c>
      <c r="B5219" s="1">
        <f t="shared" si="5164"/>
        <v>43975</v>
      </c>
      <c r="C5219" t="str">
        <f t="shared" ref="C5219:I5219" si="5276">C2295</f>
        <v>suma ranjan</v>
      </c>
      <c r="D5219">
        <f t="shared" si="5276"/>
        <v>8976789077</v>
      </c>
      <c r="E5219" t="str">
        <f t="shared" si="5276"/>
        <v>Salt 1 kg</v>
      </c>
      <c r="F5219" t="str">
        <f t="shared" si="5276"/>
        <v>Groceries</v>
      </c>
      <c r="G5219" s="2">
        <f t="shared" si="5276"/>
        <v>15</v>
      </c>
      <c r="H5219">
        <f t="shared" si="5276"/>
        <v>1</v>
      </c>
      <c r="I5219" s="2">
        <f t="shared" si="5276"/>
        <v>15</v>
      </c>
      <c r="J5219" s="2">
        <f t="shared" si="5166"/>
        <v>10.5</v>
      </c>
      <c r="K5219" s="2">
        <f t="shared" si="5167"/>
        <v>4.5</v>
      </c>
      <c r="L5219" t="str">
        <f t="shared" ref="L5219:M5219" si="5277">L2295</f>
        <v>Chandra</v>
      </c>
      <c r="M5219" t="str">
        <f t="shared" si="5277"/>
        <v>Sulur</v>
      </c>
      <c r="N5219">
        <f t="shared" si="5169"/>
        <v>24</v>
      </c>
      <c r="O5219" s="3" t="str">
        <f t="shared" si="5170"/>
        <v>May</v>
      </c>
      <c r="P5219">
        <f t="shared" si="5171"/>
        <v>2020</v>
      </c>
      <c r="Q5219" t="str">
        <f t="shared" si="5172"/>
        <v>Sunday</v>
      </c>
      <c r="R5219" t="str">
        <f t="shared" si="5173"/>
        <v>Q2</v>
      </c>
    </row>
    <row r="5220" spans="1:18" x14ac:dyDescent="0.25">
      <c r="A5220">
        <f t="shared" si="5163"/>
        <v>1079</v>
      </c>
      <c r="B5220" s="1">
        <f t="shared" si="5164"/>
        <v>43975</v>
      </c>
      <c r="C5220" t="str">
        <f t="shared" ref="C5220:I5220" si="5278">C2296</f>
        <v>suma ranjan</v>
      </c>
      <c r="D5220">
        <f t="shared" si="5278"/>
        <v>8976789077</v>
      </c>
      <c r="E5220" t="str">
        <f t="shared" si="5278"/>
        <v>Maybelline Mattie Lipstic 3.9 g</v>
      </c>
      <c r="F5220" t="str">
        <f t="shared" si="5278"/>
        <v>Cosmetics</v>
      </c>
      <c r="G5220" s="2">
        <f t="shared" si="5278"/>
        <v>262</v>
      </c>
      <c r="H5220">
        <f t="shared" si="5278"/>
        <v>1</v>
      </c>
      <c r="I5220" s="2">
        <f t="shared" si="5278"/>
        <v>262</v>
      </c>
      <c r="J5220" s="2">
        <f t="shared" si="5166"/>
        <v>183.4</v>
      </c>
      <c r="K5220" s="2">
        <f t="shared" si="5167"/>
        <v>78.599999999999994</v>
      </c>
      <c r="L5220" t="str">
        <f t="shared" ref="L5220:M5220" si="5279">L2296</f>
        <v>Chandra</v>
      </c>
      <c r="M5220" t="str">
        <f t="shared" si="5279"/>
        <v>Sulur</v>
      </c>
      <c r="N5220">
        <f t="shared" si="5169"/>
        <v>24</v>
      </c>
      <c r="O5220" s="3" t="str">
        <f t="shared" si="5170"/>
        <v>May</v>
      </c>
      <c r="P5220">
        <f t="shared" si="5171"/>
        <v>2020</v>
      </c>
      <c r="Q5220" t="str">
        <f t="shared" si="5172"/>
        <v>Sunday</v>
      </c>
      <c r="R5220" t="str">
        <f t="shared" si="5173"/>
        <v>Q2</v>
      </c>
    </row>
    <row r="5221" spans="1:18" x14ac:dyDescent="0.25">
      <c r="A5221">
        <f t="shared" si="5163"/>
        <v>1079</v>
      </c>
      <c r="B5221" s="1">
        <f t="shared" si="5164"/>
        <v>43975</v>
      </c>
      <c r="C5221" t="str">
        <f t="shared" ref="C5221:I5221" si="5280">C2297</f>
        <v>suma ranjan</v>
      </c>
      <c r="D5221">
        <f t="shared" si="5280"/>
        <v>8976789077</v>
      </c>
      <c r="E5221" t="str">
        <f t="shared" si="5280"/>
        <v>Faces Long Wear Eye Pencil</v>
      </c>
      <c r="F5221" t="str">
        <f t="shared" si="5280"/>
        <v>Cosmetics</v>
      </c>
      <c r="G5221" s="2">
        <f t="shared" si="5280"/>
        <v>349</v>
      </c>
      <c r="H5221">
        <f t="shared" si="5280"/>
        <v>1</v>
      </c>
      <c r="I5221" s="2">
        <f t="shared" si="5280"/>
        <v>349</v>
      </c>
      <c r="J5221" s="2">
        <f t="shared" si="5166"/>
        <v>244.3</v>
      </c>
      <c r="K5221" s="2">
        <f t="shared" si="5167"/>
        <v>104.69999999999999</v>
      </c>
      <c r="L5221" t="str">
        <f t="shared" ref="L5221:M5221" si="5281">L2297</f>
        <v>Ranjith</v>
      </c>
      <c r="M5221" t="str">
        <f t="shared" si="5281"/>
        <v>Sulur</v>
      </c>
      <c r="N5221">
        <f t="shared" si="5169"/>
        <v>24</v>
      </c>
      <c r="O5221" s="3" t="str">
        <f t="shared" si="5170"/>
        <v>May</v>
      </c>
      <c r="P5221">
        <f t="shared" si="5171"/>
        <v>2020</v>
      </c>
      <c r="Q5221" t="str">
        <f t="shared" si="5172"/>
        <v>Sunday</v>
      </c>
      <c r="R5221" t="str">
        <f t="shared" si="5173"/>
        <v>Q2</v>
      </c>
    </row>
    <row r="5222" spans="1:18" x14ac:dyDescent="0.25">
      <c r="A5222">
        <f t="shared" si="5163"/>
        <v>1079</v>
      </c>
      <c r="B5222" s="1">
        <f t="shared" si="5164"/>
        <v>43975</v>
      </c>
      <c r="C5222" t="str">
        <f t="shared" ref="C5222:I5222" si="5282">C2298</f>
        <v>suma ranjan</v>
      </c>
      <c r="D5222">
        <f t="shared" si="5282"/>
        <v>8976789077</v>
      </c>
      <c r="E5222" t="str">
        <f t="shared" si="5282"/>
        <v>Revlon Charlie Blue 100 ML</v>
      </c>
      <c r="F5222" t="str">
        <f t="shared" si="5282"/>
        <v>Cosmetics</v>
      </c>
      <c r="G5222" s="2">
        <f t="shared" si="5282"/>
        <v>537</v>
      </c>
      <c r="H5222">
        <f t="shared" si="5282"/>
        <v>1</v>
      </c>
      <c r="I5222" s="2">
        <f t="shared" si="5282"/>
        <v>537</v>
      </c>
      <c r="J5222" s="2">
        <f t="shared" si="5166"/>
        <v>375.9</v>
      </c>
      <c r="K5222" s="2">
        <f t="shared" si="5167"/>
        <v>161.10000000000002</v>
      </c>
      <c r="L5222" t="str">
        <f t="shared" ref="L5222:M5222" si="5283">L2298</f>
        <v>Sindhu</v>
      </c>
      <c r="M5222" t="str">
        <f t="shared" si="5283"/>
        <v>Sulur</v>
      </c>
      <c r="N5222">
        <f t="shared" si="5169"/>
        <v>24</v>
      </c>
      <c r="O5222" s="3" t="str">
        <f t="shared" si="5170"/>
        <v>May</v>
      </c>
      <c r="P5222">
        <f t="shared" si="5171"/>
        <v>2020</v>
      </c>
      <c r="Q5222" t="str">
        <f t="shared" si="5172"/>
        <v>Sunday</v>
      </c>
      <c r="R5222" t="str">
        <f t="shared" si="5173"/>
        <v>Q2</v>
      </c>
    </row>
    <row r="5223" spans="1:18" x14ac:dyDescent="0.25">
      <c r="A5223">
        <f t="shared" si="5163"/>
        <v>1079</v>
      </c>
      <c r="B5223" s="1">
        <f t="shared" si="5164"/>
        <v>43975</v>
      </c>
      <c r="C5223" t="str">
        <f t="shared" ref="C5223:I5223" si="5284">C2299</f>
        <v>suma ranjan</v>
      </c>
      <c r="D5223">
        <f t="shared" si="5284"/>
        <v>8976789077</v>
      </c>
      <c r="E5223" t="str">
        <f t="shared" si="5284"/>
        <v>Revlon Charlie White 100 ML</v>
      </c>
      <c r="F5223" t="str">
        <f t="shared" si="5284"/>
        <v>Cosmetics</v>
      </c>
      <c r="G5223" s="2">
        <f t="shared" si="5284"/>
        <v>584</v>
      </c>
      <c r="H5223">
        <f t="shared" si="5284"/>
        <v>1</v>
      </c>
      <c r="I5223" s="2">
        <f t="shared" si="5284"/>
        <v>584</v>
      </c>
      <c r="J5223" s="2">
        <f t="shared" si="5166"/>
        <v>408.8</v>
      </c>
      <c r="K5223" s="2">
        <f t="shared" si="5167"/>
        <v>175.2</v>
      </c>
      <c r="L5223" t="str">
        <f t="shared" ref="L5223:M5223" si="5285">L2299</f>
        <v>Rajan</v>
      </c>
      <c r="M5223" t="str">
        <f t="shared" si="5285"/>
        <v>Sulur</v>
      </c>
      <c r="N5223">
        <f t="shared" si="5169"/>
        <v>24</v>
      </c>
      <c r="O5223" s="3" t="str">
        <f t="shared" si="5170"/>
        <v>May</v>
      </c>
      <c r="P5223">
        <f t="shared" si="5171"/>
        <v>2020</v>
      </c>
      <c r="Q5223" t="str">
        <f t="shared" si="5172"/>
        <v>Sunday</v>
      </c>
      <c r="R5223" t="str">
        <f t="shared" si="5173"/>
        <v>Q2</v>
      </c>
    </row>
    <row r="5224" spans="1:18" x14ac:dyDescent="0.25">
      <c r="A5224">
        <f t="shared" si="5163"/>
        <v>1080</v>
      </c>
      <c r="B5224" s="1">
        <f t="shared" si="5164"/>
        <v>43975</v>
      </c>
      <c r="C5224" t="str">
        <f t="shared" ref="C5224:I5224" si="5286">C2300</f>
        <v>Sundar</v>
      </c>
      <c r="D5224">
        <f t="shared" si="5286"/>
        <v>8976789056</v>
      </c>
      <c r="E5224" t="str">
        <f t="shared" si="5286"/>
        <v>Bread Sandwich</v>
      </c>
      <c r="F5224" t="str">
        <f t="shared" si="5286"/>
        <v>Groceries</v>
      </c>
      <c r="G5224" s="2">
        <f t="shared" si="5286"/>
        <v>70</v>
      </c>
      <c r="H5224">
        <f t="shared" si="5286"/>
        <v>1</v>
      </c>
      <c r="I5224" s="2">
        <f t="shared" si="5286"/>
        <v>70</v>
      </c>
      <c r="J5224" s="2">
        <f t="shared" si="5166"/>
        <v>49</v>
      </c>
      <c r="K5224" s="2">
        <f t="shared" si="5167"/>
        <v>21</v>
      </c>
      <c r="L5224" t="str">
        <f t="shared" ref="L5224:M5224" si="5287">L2300</f>
        <v>Chandra</v>
      </c>
      <c r="M5224" t="str">
        <f t="shared" si="5287"/>
        <v>Sulur</v>
      </c>
      <c r="N5224">
        <f t="shared" si="5169"/>
        <v>24</v>
      </c>
      <c r="O5224" s="3" t="str">
        <f t="shared" si="5170"/>
        <v>May</v>
      </c>
      <c r="P5224">
        <f t="shared" si="5171"/>
        <v>2020</v>
      </c>
      <c r="Q5224" t="str">
        <f t="shared" si="5172"/>
        <v>Sunday</v>
      </c>
      <c r="R5224" t="str">
        <f t="shared" si="5173"/>
        <v>Q2</v>
      </c>
    </row>
    <row r="5225" spans="1:18" x14ac:dyDescent="0.25">
      <c r="A5225">
        <f t="shared" si="5163"/>
        <v>1080</v>
      </c>
      <c r="B5225" s="1">
        <f t="shared" si="5164"/>
        <v>43975</v>
      </c>
      <c r="C5225" t="str">
        <f t="shared" ref="C5225:I5225" si="5288">C2301</f>
        <v>Sundar</v>
      </c>
      <c r="D5225">
        <f t="shared" si="5288"/>
        <v>8976789056</v>
      </c>
      <c r="E5225" t="str">
        <f t="shared" si="5288"/>
        <v>Milk (1 Ltr)</v>
      </c>
      <c r="F5225" t="str">
        <f t="shared" si="5288"/>
        <v>Dairy</v>
      </c>
      <c r="G5225" s="2">
        <f t="shared" si="5288"/>
        <v>40</v>
      </c>
      <c r="H5225">
        <f t="shared" si="5288"/>
        <v>2</v>
      </c>
      <c r="I5225" s="2">
        <f t="shared" si="5288"/>
        <v>80</v>
      </c>
      <c r="J5225" s="2">
        <f t="shared" si="5166"/>
        <v>56</v>
      </c>
      <c r="K5225" s="2">
        <f t="shared" si="5167"/>
        <v>24</v>
      </c>
      <c r="L5225" t="str">
        <f t="shared" ref="L5225:M5225" si="5289">L2301</f>
        <v>Chandra</v>
      </c>
      <c r="M5225" t="str">
        <f t="shared" si="5289"/>
        <v>Sulur</v>
      </c>
      <c r="N5225">
        <f t="shared" si="5169"/>
        <v>24</v>
      </c>
      <c r="O5225" s="3" t="str">
        <f t="shared" si="5170"/>
        <v>May</v>
      </c>
      <c r="P5225">
        <f t="shared" si="5171"/>
        <v>2020</v>
      </c>
      <c r="Q5225" t="str">
        <f t="shared" si="5172"/>
        <v>Sunday</v>
      </c>
      <c r="R5225" t="str">
        <f t="shared" si="5173"/>
        <v>Q2</v>
      </c>
    </row>
    <row r="5226" spans="1:18" x14ac:dyDescent="0.25">
      <c r="A5226">
        <f t="shared" si="5163"/>
        <v>1080</v>
      </c>
      <c r="B5226" s="1">
        <f t="shared" si="5164"/>
        <v>43975</v>
      </c>
      <c r="C5226" t="str">
        <f t="shared" ref="C5226:I5226" si="5290">C2302</f>
        <v>Sundar</v>
      </c>
      <c r="D5226">
        <f t="shared" si="5290"/>
        <v>8976789056</v>
      </c>
      <c r="E5226" t="str">
        <f t="shared" si="5290"/>
        <v>Rexona 150 GM</v>
      </c>
      <c r="F5226" t="str">
        <f t="shared" si="5290"/>
        <v>Cosmetics</v>
      </c>
      <c r="G5226" s="2">
        <f t="shared" si="5290"/>
        <v>55</v>
      </c>
      <c r="H5226">
        <f t="shared" si="5290"/>
        <v>1</v>
      </c>
      <c r="I5226" s="2">
        <f t="shared" si="5290"/>
        <v>55</v>
      </c>
      <c r="J5226" s="2">
        <f t="shared" si="5166"/>
        <v>38.5</v>
      </c>
      <c r="K5226" s="2">
        <f t="shared" si="5167"/>
        <v>16.5</v>
      </c>
      <c r="L5226" t="str">
        <f t="shared" ref="L5226:M5226" si="5291">L2302</f>
        <v>Chandra</v>
      </c>
      <c r="M5226" t="str">
        <f t="shared" si="5291"/>
        <v>Sulur</v>
      </c>
      <c r="N5226">
        <f t="shared" si="5169"/>
        <v>24</v>
      </c>
      <c r="O5226" s="3" t="str">
        <f t="shared" si="5170"/>
        <v>May</v>
      </c>
      <c r="P5226">
        <f t="shared" si="5171"/>
        <v>2020</v>
      </c>
      <c r="Q5226" t="str">
        <f t="shared" si="5172"/>
        <v>Sunday</v>
      </c>
      <c r="R5226" t="str">
        <f t="shared" si="5173"/>
        <v>Q2</v>
      </c>
    </row>
    <row r="5227" spans="1:18" x14ac:dyDescent="0.25">
      <c r="A5227">
        <f t="shared" si="5163"/>
        <v>1081</v>
      </c>
      <c r="B5227" s="1">
        <f t="shared" si="5164"/>
        <v>43975</v>
      </c>
      <c r="C5227" t="str">
        <f t="shared" ref="C5227:I5227" si="5292">C2303</f>
        <v>Rajesh singh</v>
      </c>
      <c r="D5227">
        <f t="shared" si="5292"/>
        <v>9876548767</v>
      </c>
      <c r="E5227" t="str">
        <f t="shared" si="5292"/>
        <v>Cinthol 100 GM</v>
      </c>
      <c r="F5227" t="str">
        <f t="shared" si="5292"/>
        <v>Cosmetics</v>
      </c>
      <c r="G5227" s="2">
        <f t="shared" si="5292"/>
        <v>45</v>
      </c>
      <c r="H5227">
        <f t="shared" si="5292"/>
        <v>3</v>
      </c>
      <c r="I5227" s="2">
        <f t="shared" si="5292"/>
        <v>135</v>
      </c>
      <c r="J5227" s="2">
        <f t="shared" si="5166"/>
        <v>94.5</v>
      </c>
      <c r="K5227" s="2">
        <f t="shared" si="5167"/>
        <v>40.5</v>
      </c>
      <c r="L5227" t="str">
        <f t="shared" ref="L5227:M5227" si="5293">L2303</f>
        <v>Ranjith</v>
      </c>
      <c r="M5227" t="str">
        <f t="shared" si="5293"/>
        <v>Sulur</v>
      </c>
      <c r="N5227">
        <f t="shared" si="5169"/>
        <v>24</v>
      </c>
      <c r="O5227" s="3" t="str">
        <f t="shared" si="5170"/>
        <v>May</v>
      </c>
      <c r="P5227">
        <f t="shared" si="5171"/>
        <v>2020</v>
      </c>
      <c r="Q5227" t="str">
        <f t="shared" si="5172"/>
        <v>Sunday</v>
      </c>
      <c r="R5227" t="str">
        <f t="shared" si="5173"/>
        <v>Q2</v>
      </c>
    </row>
    <row r="5228" spans="1:18" x14ac:dyDescent="0.25">
      <c r="A5228">
        <f t="shared" si="5163"/>
        <v>1081</v>
      </c>
      <c r="B5228" s="1">
        <f t="shared" si="5164"/>
        <v>43975</v>
      </c>
      <c r="C5228" t="str">
        <f t="shared" ref="C5228:I5228" si="5294">C2304</f>
        <v>Rajesh singh</v>
      </c>
      <c r="D5228">
        <f t="shared" si="5294"/>
        <v>9876548767</v>
      </c>
      <c r="E5228" t="str">
        <f t="shared" si="5294"/>
        <v>Rexona 150 GM</v>
      </c>
      <c r="F5228" t="str">
        <f t="shared" si="5294"/>
        <v>Cosmetics</v>
      </c>
      <c r="G5228" s="2">
        <f t="shared" si="5294"/>
        <v>55</v>
      </c>
      <c r="H5228">
        <f t="shared" si="5294"/>
        <v>6</v>
      </c>
      <c r="I5228" s="2">
        <f t="shared" si="5294"/>
        <v>330</v>
      </c>
      <c r="J5228" s="2">
        <f t="shared" si="5166"/>
        <v>231</v>
      </c>
      <c r="K5228" s="2">
        <f t="shared" si="5167"/>
        <v>99</v>
      </c>
      <c r="L5228" t="str">
        <f t="shared" ref="L5228:M5228" si="5295">L2304</f>
        <v>Rajan</v>
      </c>
      <c r="M5228" t="str">
        <f t="shared" si="5295"/>
        <v>Sulur</v>
      </c>
      <c r="N5228">
        <f t="shared" si="5169"/>
        <v>24</v>
      </c>
      <c r="O5228" s="3" t="str">
        <f t="shared" si="5170"/>
        <v>May</v>
      </c>
      <c r="P5228">
        <f t="shared" si="5171"/>
        <v>2020</v>
      </c>
      <c r="Q5228" t="str">
        <f t="shared" si="5172"/>
        <v>Sunday</v>
      </c>
      <c r="R5228" t="str">
        <f t="shared" si="5173"/>
        <v>Q2</v>
      </c>
    </row>
    <row r="5229" spans="1:18" x14ac:dyDescent="0.25">
      <c r="A5229">
        <f t="shared" si="5163"/>
        <v>1083</v>
      </c>
      <c r="B5229" s="1">
        <f t="shared" si="5164"/>
        <v>43975</v>
      </c>
      <c r="C5229" t="str">
        <f t="shared" ref="C5229:I5229" si="5296">C2305</f>
        <v>Rakson</v>
      </c>
      <c r="D5229">
        <f t="shared" si="5296"/>
        <v>8976789057</v>
      </c>
      <c r="E5229" t="str">
        <f t="shared" si="5296"/>
        <v>Milk (1 Ltr)</v>
      </c>
      <c r="F5229" t="str">
        <f t="shared" si="5296"/>
        <v>Dairy</v>
      </c>
      <c r="G5229" s="2">
        <f t="shared" si="5296"/>
        <v>40</v>
      </c>
      <c r="H5229">
        <f t="shared" si="5296"/>
        <v>1</v>
      </c>
      <c r="I5229" s="2">
        <f t="shared" si="5296"/>
        <v>40</v>
      </c>
      <c r="J5229" s="2">
        <f t="shared" si="5166"/>
        <v>28</v>
      </c>
      <c r="K5229" s="2">
        <f t="shared" si="5167"/>
        <v>12</v>
      </c>
      <c r="L5229" t="str">
        <f t="shared" ref="L5229:M5229" si="5297">L2305</f>
        <v>Chandra</v>
      </c>
      <c r="M5229" t="str">
        <f t="shared" si="5297"/>
        <v>Sulur</v>
      </c>
      <c r="N5229">
        <f t="shared" si="5169"/>
        <v>24</v>
      </c>
      <c r="O5229" s="3" t="str">
        <f t="shared" si="5170"/>
        <v>May</v>
      </c>
      <c r="P5229">
        <f t="shared" si="5171"/>
        <v>2020</v>
      </c>
      <c r="Q5229" t="str">
        <f t="shared" si="5172"/>
        <v>Sunday</v>
      </c>
      <c r="R5229" t="str">
        <f t="shared" si="5173"/>
        <v>Q2</v>
      </c>
    </row>
    <row r="5230" spans="1:18" x14ac:dyDescent="0.25">
      <c r="A5230">
        <f t="shared" si="5163"/>
        <v>1084</v>
      </c>
      <c r="B5230" s="1">
        <f t="shared" si="5164"/>
        <v>43976</v>
      </c>
      <c r="C5230" t="str">
        <f t="shared" ref="C5230:I5230" si="5298">C2306</f>
        <v>suma ranjan</v>
      </c>
      <c r="D5230">
        <f t="shared" si="5298"/>
        <v>8976789077</v>
      </c>
      <c r="E5230" t="str">
        <f t="shared" si="5298"/>
        <v>Bread Sandwich</v>
      </c>
      <c r="F5230" t="str">
        <f t="shared" si="5298"/>
        <v>Groceries</v>
      </c>
      <c r="G5230" s="2">
        <f t="shared" si="5298"/>
        <v>70</v>
      </c>
      <c r="H5230">
        <f t="shared" si="5298"/>
        <v>1</v>
      </c>
      <c r="I5230" s="2">
        <f t="shared" si="5298"/>
        <v>70</v>
      </c>
      <c r="J5230" s="2">
        <f t="shared" si="5166"/>
        <v>49</v>
      </c>
      <c r="K5230" s="2">
        <f t="shared" si="5167"/>
        <v>21</v>
      </c>
      <c r="L5230" t="str">
        <f t="shared" ref="L5230:M5230" si="5299">L2306</f>
        <v>Ranjith</v>
      </c>
      <c r="M5230" t="str">
        <f t="shared" si="5299"/>
        <v>Sulur</v>
      </c>
      <c r="N5230">
        <f t="shared" si="5169"/>
        <v>25</v>
      </c>
      <c r="O5230" s="3" t="str">
        <f t="shared" si="5170"/>
        <v>May</v>
      </c>
      <c r="P5230">
        <f t="shared" si="5171"/>
        <v>2020</v>
      </c>
      <c r="Q5230" t="str">
        <f t="shared" si="5172"/>
        <v>Monday</v>
      </c>
      <c r="R5230" t="str">
        <f t="shared" si="5173"/>
        <v>Q2</v>
      </c>
    </row>
    <row r="5231" spans="1:18" x14ac:dyDescent="0.25">
      <c r="A5231">
        <f t="shared" ref="A5231:A5294" si="5300">608+A2307</f>
        <v>1084</v>
      </c>
      <c r="B5231" s="1">
        <f t="shared" ref="B5231:B5294" si="5301">B2307+81</f>
        <v>43976</v>
      </c>
      <c r="C5231" t="str">
        <f t="shared" ref="C5231:I5231" si="5302">C2307</f>
        <v>suma ranjan</v>
      </c>
      <c r="D5231">
        <f t="shared" si="5302"/>
        <v>8976789077</v>
      </c>
      <c r="E5231" t="str">
        <f t="shared" si="5302"/>
        <v>Rexona 150 GM</v>
      </c>
      <c r="F5231" t="str">
        <f t="shared" si="5302"/>
        <v>Cosmetics</v>
      </c>
      <c r="G5231" s="2">
        <f t="shared" si="5302"/>
        <v>55</v>
      </c>
      <c r="H5231">
        <f t="shared" si="5302"/>
        <v>3</v>
      </c>
      <c r="I5231" s="2">
        <f t="shared" si="5302"/>
        <v>165</v>
      </c>
      <c r="J5231" s="2">
        <f t="shared" ref="J5231:J5294" si="5303">I5231-I5231*0.3</f>
        <v>115.5</v>
      </c>
      <c r="K5231" s="2">
        <f t="shared" ref="K5231:K5294" si="5304">I5231-J5231</f>
        <v>49.5</v>
      </c>
      <c r="L5231" t="str">
        <f t="shared" ref="L5231:M5231" si="5305">L2307</f>
        <v>Rajan</v>
      </c>
      <c r="M5231" t="str">
        <f t="shared" si="5305"/>
        <v>Sulur</v>
      </c>
      <c r="N5231">
        <f t="shared" ref="N5231:N5294" si="5306">DAY(B5231)</f>
        <v>25</v>
      </c>
      <c r="O5231" s="3" t="str">
        <f t="shared" ref="O5231:O5294" si="5307">TEXT(B5231,"mmm")</f>
        <v>May</v>
      </c>
      <c r="P5231">
        <f t="shared" ref="P5231:P5294" si="5308">YEAR(B5231)</f>
        <v>2020</v>
      </c>
      <c r="Q5231" t="str">
        <f t="shared" ref="Q5231:Q5294" si="5309">TEXT(B5231,"dddd")</f>
        <v>Monday</v>
      </c>
      <c r="R5231" t="str">
        <f t="shared" ref="R5231:R5294" si="5310">IF(OR(O5231="Jan",O5231="Feb",O5231="Mar"),"Q1",(IF(OR(O5231="Apr",O5231="May",O5231="Jun"),"Q2",(IF(OR(O5231="Jul",O5231="Aug",O5231="Sep"),"Q3","Q4")))))</f>
        <v>Q2</v>
      </c>
    </row>
    <row r="5232" spans="1:18" x14ac:dyDescent="0.25">
      <c r="A5232">
        <f t="shared" si="5300"/>
        <v>1084</v>
      </c>
      <c r="B5232" s="1">
        <f t="shared" si="5301"/>
        <v>43976</v>
      </c>
      <c r="C5232" t="str">
        <f t="shared" ref="C5232:I5232" si="5311">C2308</f>
        <v>suma ranjan</v>
      </c>
      <c r="D5232">
        <f t="shared" si="5311"/>
        <v>8976789077</v>
      </c>
      <c r="E5232" t="str">
        <f t="shared" si="5311"/>
        <v>Cinthol 100 GM</v>
      </c>
      <c r="F5232" t="str">
        <f t="shared" si="5311"/>
        <v>Cosmetics</v>
      </c>
      <c r="G5232" s="2">
        <f t="shared" si="5311"/>
        <v>45</v>
      </c>
      <c r="H5232">
        <f t="shared" si="5311"/>
        <v>3</v>
      </c>
      <c r="I5232" s="2">
        <f t="shared" si="5311"/>
        <v>135</v>
      </c>
      <c r="J5232" s="2">
        <f t="shared" si="5303"/>
        <v>94.5</v>
      </c>
      <c r="K5232" s="2">
        <f t="shared" si="5304"/>
        <v>40.5</v>
      </c>
      <c r="L5232" t="str">
        <f t="shared" ref="L5232:M5232" si="5312">L2308</f>
        <v>Ranjith</v>
      </c>
      <c r="M5232" t="str">
        <f t="shared" si="5312"/>
        <v>Sulur</v>
      </c>
      <c r="N5232">
        <f t="shared" si="5306"/>
        <v>25</v>
      </c>
      <c r="O5232" s="3" t="str">
        <f t="shared" si="5307"/>
        <v>May</v>
      </c>
      <c r="P5232">
        <f t="shared" si="5308"/>
        <v>2020</v>
      </c>
      <c r="Q5232" t="str">
        <f t="shared" si="5309"/>
        <v>Monday</v>
      </c>
      <c r="R5232" t="str">
        <f t="shared" si="5310"/>
        <v>Q2</v>
      </c>
    </row>
    <row r="5233" spans="1:18" x14ac:dyDescent="0.25">
      <c r="A5233">
        <f t="shared" si="5300"/>
        <v>1084</v>
      </c>
      <c r="B5233" s="1">
        <f t="shared" si="5301"/>
        <v>43976</v>
      </c>
      <c r="C5233" t="str">
        <f t="shared" ref="C5233:I5233" si="5313">C2309</f>
        <v>suma ranjan</v>
      </c>
      <c r="D5233">
        <f t="shared" si="5313"/>
        <v>8976789077</v>
      </c>
      <c r="E5233" t="str">
        <f t="shared" si="5313"/>
        <v>Milk (1 Ltr)</v>
      </c>
      <c r="F5233" t="str">
        <f t="shared" si="5313"/>
        <v>Dairy</v>
      </c>
      <c r="G5233" s="2">
        <f t="shared" si="5313"/>
        <v>40</v>
      </c>
      <c r="H5233">
        <f t="shared" si="5313"/>
        <v>1</v>
      </c>
      <c r="I5233" s="2">
        <f t="shared" si="5313"/>
        <v>40</v>
      </c>
      <c r="J5233" s="2">
        <f t="shared" si="5303"/>
        <v>28</v>
      </c>
      <c r="K5233" s="2">
        <f t="shared" si="5304"/>
        <v>12</v>
      </c>
      <c r="L5233" t="str">
        <f t="shared" ref="L5233:M5233" si="5314">L2309</f>
        <v>Sindhu</v>
      </c>
      <c r="M5233" t="str">
        <f t="shared" si="5314"/>
        <v>Sulur</v>
      </c>
      <c r="N5233">
        <f t="shared" si="5306"/>
        <v>25</v>
      </c>
      <c r="O5233" s="3" t="str">
        <f t="shared" si="5307"/>
        <v>May</v>
      </c>
      <c r="P5233">
        <f t="shared" si="5308"/>
        <v>2020</v>
      </c>
      <c r="Q5233" t="str">
        <f t="shared" si="5309"/>
        <v>Monday</v>
      </c>
      <c r="R5233" t="str">
        <f t="shared" si="5310"/>
        <v>Q2</v>
      </c>
    </row>
    <row r="5234" spans="1:18" x14ac:dyDescent="0.25">
      <c r="A5234">
        <f t="shared" si="5300"/>
        <v>1084</v>
      </c>
      <c r="B5234" s="1">
        <f t="shared" si="5301"/>
        <v>43976</v>
      </c>
      <c r="C5234" t="str">
        <f t="shared" ref="C5234:I5234" si="5315">C2310</f>
        <v>suma ranjan</v>
      </c>
      <c r="D5234">
        <f t="shared" si="5315"/>
        <v>8976789077</v>
      </c>
      <c r="E5234" t="str">
        <f t="shared" si="5315"/>
        <v>Pickle 500g</v>
      </c>
      <c r="F5234" t="str">
        <f t="shared" si="5315"/>
        <v>Groceries</v>
      </c>
      <c r="G5234" s="2">
        <f t="shared" si="5315"/>
        <v>67</v>
      </c>
      <c r="H5234">
        <f t="shared" si="5315"/>
        <v>1</v>
      </c>
      <c r="I5234" s="2">
        <f t="shared" si="5315"/>
        <v>67</v>
      </c>
      <c r="J5234" s="2">
        <f t="shared" si="5303"/>
        <v>46.900000000000006</v>
      </c>
      <c r="K5234" s="2">
        <f t="shared" si="5304"/>
        <v>20.099999999999994</v>
      </c>
      <c r="L5234" t="str">
        <f t="shared" ref="L5234:M5234" si="5316">L2310</f>
        <v>Sindhu</v>
      </c>
      <c r="M5234" t="str">
        <f t="shared" si="5316"/>
        <v>Sulur</v>
      </c>
      <c r="N5234">
        <f t="shared" si="5306"/>
        <v>25</v>
      </c>
      <c r="O5234" s="3" t="str">
        <f t="shared" si="5307"/>
        <v>May</v>
      </c>
      <c r="P5234">
        <f t="shared" si="5308"/>
        <v>2020</v>
      </c>
      <c r="Q5234" t="str">
        <f t="shared" si="5309"/>
        <v>Monday</v>
      </c>
      <c r="R5234" t="str">
        <f t="shared" si="5310"/>
        <v>Q2</v>
      </c>
    </row>
    <row r="5235" spans="1:18" x14ac:dyDescent="0.25">
      <c r="A5235">
        <f t="shared" si="5300"/>
        <v>1082</v>
      </c>
      <c r="B5235" s="1">
        <f t="shared" si="5301"/>
        <v>43976</v>
      </c>
      <c r="C5235" t="str">
        <f t="shared" ref="C5235:I5235" si="5317">C2311</f>
        <v>Sundar</v>
      </c>
      <c r="D5235">
        <f t="shared" si="5317"/>
        <v>8976789056</v>
      </c>
      <c r="E5235" t="str">
        <f t="shared" si="5317"/>
        <v>Bread Sandwich</v>
      </c>
      <c r="F5235" t="str">
        <f t="shared" si="5317"/>
        <v>Groceries</v>
      </c>
      <c r="G5235" s="2">
        <f t="shared" si="5317"/>
        <v>70</v>
      </c>
      <c r="H5235">
        <f t="shared" si="5317"/>
        <v>1</v>
      </c>
      <c r="I5235" s="2">
        <f t="shared" si="5317"/>
        <v>70</v>
      </c>
      <c r="J5235" s="2">
        <f t="shared" si="5303"/>
        <v>49</v>
      </c>
      <c r="K5235" s="2">
        <f t="shared" si="5304"/>
        <v>21</v>
      </c>
      <c r="L5235" t="str">
        <f t="shared" ref="L5235:M5235" si="5318">L2311</f>
        <v>Sindhu</v>
      </c>
      <c r="M5235" t="str">
        <f t="shared" si="5318"/>
        <v>Sulur</v>
      </c>
      <c r="N5235">
        <f t="shared" si="5306"/>
        <v>25</v>
      </c>
      <c r="O5235" s="3" t="str">
        <f t="shared" si="5307"/>
        <v>May</v>
      </c>
      <c r="P5235">
        <f t="shared" si="5308"/>
        <v>2020</v>
      </c>
      <c r="Q5235" t="str">
        <f t="shared" si="5309"/>
        <v>Monday</v>
      </c>
      <c r="R5235" t="str">
        <f t="shared" si="5310"/>
        <v>Q2</v>
      </c>
    </row>
    <row r="5236" spans="1:18" x14ac:dyDescent="0.25">
      <c r="A5236">
        <f t="shared" si="5300"/>
        <v>1082</v>
      </c>
      <c r="B5236" s="1">
        <f t="shared" si="5301"/>
        <v>43976</v>
      </c>
      <c r="C5236" t="str">
        <f t="shared" ref="C5236:I5236" si="5319">C2312</f>
        <v>Sundar</v>
      </c>
      <c r="D5236">
        <f t="shared" si="5319"/>
        <v>8976789056</v>
      </c>
      <c r="E5236" t="str">
        <f t="shared" si="5319"/>
        <v>Milk (1 Ltr)</v>
      </c>
      <c r="F5236" t="str">
        <f t="shared" si="5319"/>
        <v>Dairy</v>
      </c>
      <c r="G5236" s="2">
        <f t="shared" si="5319"/>
        <v>40</v>
      </c>
      <c r="H5236">
        <f t="shared" si="5319"/>
        <v>2</v>
      </c>
      <c r="I5236" s="2">
        <f t="shared" si="5319"/>
        <v>80</v>
      </c>
      <c r="J5236" s="2">
        <f t="shared" si="5303"/>
        <v>56</v>
      </c>
      <c r="K5236" s="2">
        <f t="shared" si="5304"/>
        <v>24</v>
      </c>
      <c r="L5236" t="str">
        <f t="shared" ref="L5236:M5236" si="5320">L2312</f>
        <v>Rajan</v>
      </c>
      <c r="M5236" t="str">
        <f t="shared" si="5320"/>
        <v>Sulur</v>
      </c>
      <c r="N5236">
        <f t="shared" si="5306"/>
        <v>25</v>
      </c>
      <c r="O5236" s="3" t="str">
        <f t="shared" si="5307"/>
        <v>May</v>
      </c>
      <c r="P5236">
        <f t="shared" si="5308"/>
        <v>2020</v>
      </c>
      <c r="Q5236" t="str">
        <f t="shared" si="5309"/>
        <v>Monday</v>
      </c>
      <c r="R5236" t="str">
        <f t="shared" si="5310"/>
        <v>Q2</v>
      </c>
    </row>
    <row r="5237" spans="1:18" x14ac:dyDescent="0.25">
      <c r="A5237">
        <f t="shared" si="5300"/>
        <v>1082</v>
      </c>
      <c r="B5237" s="1">
        <f t="shared" si="5301"/>
        <v>43976</v>
      </c>
      <c r="C5237" t="str">
        <f t="shared" ref="C5237:I5237" si="5321">C2313</f>
        <v>Sundar</v>
      </c>
      <c r="D5237">
        <f t="shared" si="5321"/>
        <v>8976789056</v>
      </c>
      <c r="E5237" t="str">
        <f t="shared" si="5321"/>
        <v>Rexona 150 GM</v>
      </c>
      <c r="F5237" t="str">
        <f t="shared" si="5321"/>
        <v>Cosmetics</v>
      </c>
      <c r="G5237" s="2">
        <f t="shared" si="5321"/>
        <v>55</v>
      </c>
      <c r="H5237">
        <f t="shared" si="5321"/>
        <v>1</v>
      </c>
      <c r="I5237" s="2">
        <f t="shared" si="5321"/>
        <v>55</v>
      </c>
      <c r="J5237" s="2">
        <f t="shared" si="5303"/>
        <v>38.5</v>
      </c>
      <c r="K5237" s="2">
        <f t="shared" si="5304"/>
        <v>16.5</v>
      </c>
      <c r="L5237" t="str">
        <f t="shared" ref="L5237:M5237" si="5322">L2313</f>
        <v>Sindhu</v>
      </c>
      <c r="M5237" t="str">
        <f t="shared" si="5322"/>
        <v>Sulur</v>
      </c>
      <c r="N5237">
        <f t="shared" si="5306"/>
        <v>25</v>
      </c>
      <c r="O5237" s="3" t="str">
        <f t="shared" si="5307"/>
        <v>May</v>
      </c>
      <c r="P5237">
        <f t="shared" si="5308"/>
        <v>2020</v>
      </c>
      <c r="Q5237" t="str">
        <f t="shared" si="5309"/>
        <v>Monday</v>
      </c>
      <c r="R5237" t="str">
        <f t="shared" si="5310"/>
        <v>Q2</v>
      </c>
    </row>
    <row r="5238" spans="1:18" x14ac:dyDescent="0.25">
      <c r="A5238">
        <f t="shared" si="5300"/>
        <v>1086</v>
      </c>
      <c r="B5238" s="1">
        <f t="shared" si="5301"/>
        <v>43976</v>
      </c>
      <c r="C5238" t="str">
        <f t="shared" ref="C5238:I5238" si="5323">C2314</f>
        <v>Rajesh singh</v>
      </c>
      <c r="D5238">
        <f t="shared" si="5323"/>
        <v>9876548767</v>
      </c>
      <c r="E5238" t="str">
        <f t="shared" si="5323"/>
        <v>Cinthol 100 GM</v>
      </c>
      <c r="F5238" t="str">
        <f t="shared" si="5323"/>
        <v>Cosmetics</v>
      </c>
      <c r="G5238" s="2">
        <f t="shared" si="5323"/>
        <v>45</v>
      </c>
      <c r="H5238">
        <f t="shared" si="5323"/>
        <v>3</v>
      </c>
      <c r="I5238" s="2">
        <f t="shared" si="5323"/>
        <v>135</v>
      </c>
      <c r="J5238" s="2">
        <f t="shared" si="5303"/>
        <v>94.5</v>
      </c>
      <c r="K5238" s="2">
        <f t="shared" si="5304"/>
        <v>40.5</v>
      </c>
      <c r="L5238" t="str">
        <f t="shared" ref="L5238:M5238" si="5324">L2314</f>
        <v>Chandra</v>
      </c>
      <c r="M5238" t="str">
        <f t="shared" si="5324"/>
        <v>Sulur</v>
      </c>
      <c r="N5238">
        <f t="shared" si="5306"/>
        <v>25</v>
      </c>
      <c r="O5238" s="3" t="str">
        <f t="shared" si="5307"/>
        <v>May</v>
      </c>
      <c r="P5238">
        <f t="shared" si="5308"/>
        <v>2020</v>
      </c>
      <c r="Q5238" t="str">
        <f t="shared" si="5309"/>
        <v>Monday</v>
      </c>
      <c r="R5238" t="str">
        <f t="shared" si="5310"/>
        <v>Q2</v>
      </c>
    </row>
    <row r="5239" spans="1:18" x14ac:dyDescent="0.25">
      <c r="A5239">
        <f t="shared" si="5300"/>
        <v>1086</v>
      </c>
      <c r="B5239" s="1">
        <f t="shared" si="5301"/>
        <v>43976</v>
      </c>
      <c r="C5239" t="str">
        <f t="shared" ref="C5239:I5239" si="5325">C2315</f>
        <v>Rajesh singh</v>
      </c>
      <c r="D5239">
        <f t="shared" si="5325"/>
        <v>9876548767</v>
      </c>
      <c r="E5239" t="str">
        <f t="shared" si="5325"/>
        <v>Rexona 150 GM</v>
      </c>
      <c r="F5239" t="str">
        <f t="shared" si="5325"/>
        <v>Cosmetics</v>
      </c>
      <c r="G5239" s="2">
        <f t="shared" si="5325"/>
        <v>55</v>
      </c>
      <c r="H5239">
        <f t="shared" si="5325"/>
        <v>6</v>
      </c>
      <c r="I5239" s="2">
        <f t="shared" si="5325"/>
        <v>330</v>
      </c>
      <c r="J5239" s="2">
        <f t="shared" si="5303"/>
        <v>231</v>
      </c>
      <c r="K5239" s="2">
        <f t="shared" si="5304"/>
        <v>99</v>
      </c>
      <c r="L5239" t="str">
        <f t="shared" ref="L5239:M5239" si="5326">L2315</f>
        <v>Sindhu</v>
      </c>
      <c r="M5239" t="str">
        <f t="shared" si="5326"/>
        <v>Sulur</v>
      </c>
      <c r="N5239">
        <f t="shared" si="5306"/>
        <v>25</v>
      </c>
      <c r="O5239" s="3" t="str">
        <f t="shared" si="5307"/>
        <v>May</v>
      </c>
      <c r="P5239">
        <f t="shared" si="5308"/>
        <v>2020</v>
      </c>
      <c r="Q5239" t="str">
        <f t="shared" si="5309"/>
        <v>Monday</v>
      </c>
      <c r="R5239" t="str">
        <f t="shared" si="5310"/>
        <v>Q2</v>
      </c>
    </row>
    <row r="5240" spans="1:18" x14ac:dyDescent="0.25">
      <c r="A5240">
        <f t="shared" si="5300"/>
        <v>1088</v>
      </c>
      <c r="B5240" s="1">
        <f t="shared" si="5301"/>
        <v>43976</v>
      </c>
      <c r="C5240" t="str">
        <f t="shared" ref="C5240:I5240" si="5327">C2316</f>
        <v>Rakson</v>
      </c>
      <c r="D5240">
        <f t="shared" si="5327"/>
        <v>8976789057</v>
      </c>
      <c r="E5240" t="str">
        <f t="shared" si="5327"/>
        <v>Milk (1 Ltr)</v>
      </c>
      <c r="F5240" t="str">
        <f t="shared" si="5327"/>
        <v>Dairy</v>
      </c>
      <c r="G5240" s="2">
        <f t="shared" si="5327"/>
        <v>40</v>
      </c>
      <c r="H5240">
        <f t="shared" si="5327"/>
        <v>1</v>
      </c>
      <c r="I5240" s="2">
        <f t="shared" si="5327"/>
        <v>40</v>
      </c>
      <c r="J5240" s="2">
        <f t="shared" si="5303"/>
        <v>28</v>
      </c>
      <c r="K5240" s="2">
        <f t="shared" si="5304"/>
        <v>12</v>
      </c>
      <c r="L5240" t="str">
        <f t="shared" ref="L5240:M5240" si="5328">L2316</f>
        <v>Ranjith</v>
      </c>
      <c r="M5240" t="str">
        <f t="shared" si="5328"/>
        <v>Sulur</v>
      </c>
      <c r="N5240">
        <f t="shared" si="5306"/>
        <v>25</v>
      </c>
      <c r="O5240" s="3" t="str">
        <f t="shared" si="5307"/>
        <v>May</v>
      </c>
      <c r="P5240">
        <f t="shared" si="5308"/>
        <v>2020</v>
      </c>
      <c r="Q5240" t="str">
        <f t="shared" si="5309"/>
        <v>Monday</v>
      </c>
      <c r="R5240" t="str">
        <f t="shared" si="5310"/>
        <v>Q2</v>
      </c>
    </row>
    <row r="5241" spans="1:18" x14ac:dyDescent="0.25">
      <c r="A5241">
        <f t="shared" si="5300"/>
        <v>1088</v>
      </c>
      <c r="B5241" s="1">
        <f t="shared" si="5301"/>
        <v>43976</v>
      </c>
      <c r="C5241" t="str">
        <f t="shared" ref="C5241:I5241" si="5329">C2317</f>
        <v>Rakson</v>
      </c>
      <c r="D5241">
        <f t="shared" si="5329"/>
        <v>8976789057</v>
      </c>
      <c r="E5241" t="str">
        <f t="shared" si="5329"/>
        <v>Bread Sandwich</v>
      </c>
      <c r="F5241" t="str">
        <f t="shared" si="5329"/>
        <v>Groceries</v>
      </c>
      <c r="G5241" s="2">
        <f t="shared" si="5329"/>
        <v>70</v>
      </c>
      <c r="H5241">
        <f t="shared" si="5329"/>
        <v>1</v>
      </c>
      <c r="I5241" s="2">
        <f t="shared" si="5329"/>
        <v>70</v>
      </c>
      <c r="J5241" s="2">
        <f t="shared" si="5303"/>
        <v>49</v>
      </c>
      <c r="K5241" s="2">
        <f t="shared" si="5304"/>
        <v>21</v>
      </c>
      <c r="L5241" t="str">
        <f t="shared" ref="L5241:M5241" si="5330">L2317</f>
        <v>Sindhu</v>
      </c>
      <c r="M5241" t="str">
        <f t="shared" si="5330"/>
        <v>Sulur</v>
      </c>
      <c r="N5241">
        <f t="shared" si="5306"/>
        <v>25</v>
      </c>
      <c r="O5241" s="3" t="str">
        <f t="shared" si="5307"/>
        <v>May</v>
      </c>
      <c r="P5241">
        <f t="shared" si="5308"/>
        <v>2020</v>
      </c>
      <c r="Q5241" t="str">
        <f t="shared" si="5309"/>
        <v>Monday</v>
      </c>
      <c r="R5241" t="str">
        <f t="shared" si="5310"/>
        <v>Q2</v>
      </c>
    </row>
    <row r="5242" spans="1:18" x14ac:dyDescent="0.25">
      <c r="A5242">
        <f t="shared" si="5300"/>
        <v>1088</v>
      </c>
      <c r="B5242" s="1">
        <f t="shared" si="5301"/>
        <v>43976</v>
      </c>
      <c r="C5242" t="str">
        <f t="shared" ref="C5242:I5242" si="5331">C2318</f>
        <v>Rakson</v>
      </c>
      <c r="D5242">
        <f t="shared" si="5331"/>
        <v>8976789057</v>
      </c>
      <c r="E5242" t="str">
        <f t="shared" si="5331"/>
        <v>Rexona 150 GM</v>
      </c>
      <c r="F5242" t="str">
        <f t="shared" si="5331"/>
        <v>Cosmetics</v>
      </c>
      <c r="G5242" s="2">
        <f t="shared" si="5331"/>
        <v>55</v>
      </c>
      <c r="H5242">
        <f t="shared" si="5331"/>
        <v>3</v>
      </c>
      <c r="I5242" s="2">
        <f t="shared" si="5331"/>
        <v>165</v>
      </c>
      <c r="J5242" s="2">
        <f t="shared" si="5303"/>
        <v>115.5</v>
      </c>
      <c r="K5242" s="2">
        <f t="shared" si="5304"/>
        <v>49.5</v>
      </c>
      <c r="L5242" t="str">
        <f t="shared" ref="L5242:M5242" si="5332">L2318</f>
        <v>Ranjith</v>
      </c>
      <c r="M5242" t="str">
        <f t="shared" si="5332"/>
        <v>Sulur</v>
      </c>
      <c r="N5242">
        <f t="shared" si="5306"/>
        <v>25</v>
      </c>
      <c r="O5242" s="3" t="str">
        <f t="shared" si="5307"/>
        <v>May</v>
      </c>
      <c r="P5242">
        <f t="shared" si="5308"/>
        <v>2020</v>
      </c>
      <c r="Q5242" t="str">
        <f t="shared" si="5309"/>
        <v>Monday</v>
      </c>
      <c r="R5242" t="str">
        <f t="shared" si="5310"/>
        <v>Q2</v>
      </c>
    </row>
    <row r="5243" spans="1:18" x14ac:dyDescent="0.25">
      <c r="A5243">
        <f t="shared" si="5300"/>
        <v>1088</v>
      </c>
      <c r="B5243" s="1">
        <f t="shared" si="5301"/>
        <v>43976</v>
      </c>
      <c r="C5243" t="str">
        <f t="shared" ref="C5243:I5243" si="5333">C2319</f>
        <v>Rakson</v>
      </c>
      <c r="D5243">
        <f t="shared" si="5333"/>
        <v>8976789057</v>
      </c>
      <c r="E5243" t="str">
        <f t="shared" si="5333"/>
        <v>Cinthol 100 GM</v>
      </c>
      <c r="F5243" t="str">
        <f t="shared" si="5333"/>
        <v>Cosmetics</v>
      </c>
      <c r="G5243" s="2">
        <f t="shared" si="5333"/>
        <v>45</v>
      </c>
      <c r="H5243">
        <f t="shared" si="5333"/>
        <v>3</v>
      </c>
      <c r="I5243" s="2">
        <f t="shared" si="5333"/>
        <v>135</v>
      </c>
      <c r="J5243" s="2">
        <f t="shared" si="5303"/>
        <v>94.5</v>
      </c>
      <c r="K5243" s="2">
        <f t="shared" si="5304"/>
        <v>40.5</v>
      </c>
      <c r="L5243" t="str">
        <f t="shared" ref="L5243:M5243" si="5334">L2319</f>
        <v>Ranjith</v>
      </c>
      <c r="M5243" t="str">
        <f t="shared" si="5334"/>
        <v>Sulur</v>
      </c>
      <c r="N5243">
        <f t="shared" si="5306"/>
        <v>25</v>
      </c>
      <c r="O5243" s="3" t="str">
        <f t="shared" si="5307"/>
        <v>May</v>
      </c>
      <c r="P5243">
        <f t="shared" si="5308"/>
        <v>2020</v>
      </c>
      <c r="Q5243" t="str">
        <f t="shared" si="5309"/>
        <v>Monday</v>
      </c>
      <c r="R5243" t="str">
        <f t="shared" si="5310"/>
        <v>Q2</v>
      </c>
    </row>
    <row r="5244" spans="1:18" x14ac:dyDescent="0.25">
      <c r="A5244">
        <f t="shared" si="5300"/>
        <v>1088</v>
      </c>
      <c r="B5244" s="1">
        <f t="shared" si="5301"/>
        <v>43976</v>
      </c>
      <c r="C5244" t="str">
        <f t="shared" ref="C5244:I5244" si="5335">C2320</f>
        <v>Rakson</v>
      </c>
      <c r="D5244">
        <f t="shared" si="5335"/>
        <v>8976789057</v>
      </c>
      <c r="E5244" t="str">
        <f t="shared" si="5335"/>
        <v>Milk (1 Ltr)</v>
      </c>
      <c r="F5244" t="str">
        <f t="shared" si="5335"/>
        <v>Dairy</v>
      </c>
      <c r="G5244" s="2">
        <f t="shared" si="5335"/>
        <v>40</v>
      </c>
      <c r="H5244">
        <f t="shared" si="5335"/>
        <v>1</v>
      </c>
      <c r="I5244" s="2">
        <f t="shared" si="5335"/>
        <v>40</v>
      </c>
      <c r="J5244" s="2">
        <f t="shared" si="5303"/>
        <v>28</v>
      </c>
      <c r="K5244" s="2">
        <f t="shared" si="5304"/>
        <v>12</v>
      </c>
      <c r="L5244" t="str">
        <f t="shared" ref="L5244:M5244" si="5336">L2320</f>
        <v>Ranjith</v>
      </c>
      <c r="M5244" t="str">
        <f t="shared" si="5336"/>
        <v>Sulur</v>
      </c>
      <c r="N5244">
        <f t="shared" si="5306"/>
        <v>25</v>
      </c>
      <c r="O5244" s="3" t="str">
        <f t="shared" si="5307"/>
        <v>May</v>
      </c>
      <c r="P5244">
        <f t="shared" si="5308"/>
        <v>2020</v>
      </c>
      <c r="Q5244" t="str">
        <f t="shared" si="5309"/>
        <v>Monday</v>
      </c>
      <c r="R5244" t="str">
        <f t="shared" si="5310"/>
        <v>Q2</v>
      </c>
    </row>
    <row r="5245" spans="1:18" x14ac:dyDescent="0.25">
      <c r="A5245">
        <f t="shared" si="5300"/>
        <v>1085</v>
      </c>
      <c r="B5245" s="1">
        <f t="shared" si="5301"/>
        <v>43976</v>
      </c>
      <c r="C5245" t="str">
        <f t="shared" ref="C5245:I5245" si="5337">C2321</f>
        <v>sudha</v>
      </c>
      <c r="D5245">
        <f t="shared" si="5337"/>
        <v>8976789034</v>
      </c>
      <c r="E5245" t="str">
        <f t="shared" si="5337"/>
        <v>Salt 1 kg</v>
      </c>
      <c r="F5245" t="str">
        <f t="shared" si="5337"/>
        <v>Groceries</v>
      </c>
      <c r="G5245" s="2">
        <f t="shared" si="5337"/>
        <v>15</v>
      </c>
      <c r="H5245">
        <f t="shared" si="5337"/>
        <v>1</v>
      </c>
      <c r="I5245" s="2">
        <f t="shared" si="5337"/>
        <v>15</v>
      </c>
      <c r="J5245" s="2">
        <f t="shared" si="5303"/>
        <v>10.5</v>
      </c>
      <c r="K5245" s="2">
        <f t="shared" si="5304"/>
        <v>4.5</v>
      </c>
      <c r="L5245" t="str">
        <f t="shared" ref="L5245:M5245" si="5338">L2321</f>
        <v>Ranjith</v>
      </c>
      <c r="M5245" t="str">
        <f t="shared" si="5338"/>
        <v>Sulur</v>
      </c>
      <c r="N5245">
        <f t="shared" si="5306"/>
        <v>25</v>
      </c>
      <c r="O5245" s="3" t="str">
        <f t="shared" si="5307"/>
        <v>May</v>
      </c>
      <c r="P5245">
        <f t="shared" si="5308"/>
        <v>2020</v>
      </c>
      <c r="Q5245" t="str">
        <f t="shared" si="5309"/>
        <v>Monday</v>
      </c>
      <c r="R5245" t="str">
        <f t="shared" si="5310"/>
        <v>Q2</v>
      </c>
    </row>
    <row r="5246" spans="1:18" x14ac:dyDescent="0.25">
      <c r="A5246">
        <f t="shared" si="5300"/>
        <v>1085</v>
      </c>
      <c r="B5246" s="1">
        <f t="shared" si="5301"/>
        <v>43976</v>
      </c>
      <c r="C5246" t="str">
        <f t="shared" ref="C5246:I5246" si="5339">C2322</f>
        <v>sudha</v>
      </c>
      <c r="D5246">
        <f t="shared" si="5339"/>
        <v>8976789034</v>
      </c>
      <c r="E5246" t="str">
        <f t="shared" si="5339"/>
        <v>Maybelline Mattie Lipstic 3.9 g</v>
      </c>
      <c r="F5246" t="str">
        <f t="shared" si="5339"/>
        <v>Cosmetics</v>
      </c>
      <c r="G5246" s="2">
        <f t="shared" si="5339"/>
        <v>262</v>
      </c>
      <c r="H5246">
        <f t="shared" si="5339"/>
        <v>1</v>
      </c>
      <c r="I5246" s="2">
        <f t="shared" si="5339"/>
        <v>262</v>
      </c>
      <c r="J5246" s="2">
        <f t="shared" si="5303"/>
        <v>183.4</v>
      </c>
      <c r="K5246" s="2">
        <f t="shared" si="5304"/>
        <v>78.599999999999994</v>
      </c>
      <c r="L5246" t="str">
        <f t="shared" ref="L5246:M5246" si="5340">L2322</f>
        <v>Chandra</v>
      </c>
      <c r="M5246" t="str">
        <f t="shared" si="5340"/>
        <v>Sulur</v>
      </c>
      <c r="N5246">
        <f t="shared" si="5306"/>
        <v>25</v>
      </c>
      <c r="O5246" s="3" t="str">
        <f t="shared" si="5307"/>
        <v>May</v>
      </c>
      <c r="P5246">
        <f t="shared" si="5308"/>
        <v>2020</v>
      </c>
      <c r="Q5246" t="str">
        <f t="shared" si="5309"/>
        <v>Monday</v>
      </c>
      <c r="R5246" t="str">
        <f t="shared" si="5310"/>
        <v>Q2</v>
      </c>
    </row>
    <row r="5247" spans="1:18" x14ac:dyDescent="0.25">
      <c r="A5247">
        <f t="shared" si="5300"/>
        <v>1085</v>
      </c>
      <c r="B5247" s="1">
        <f t="shared" si="5301"/>
        <v>43976</v>
      </c>
      <c r="C5247" t="str">
        <f t="shared" ref="C5247:I5247" si="5341">C2323</f>
        <v>sudha</v>
      </c>
      <c r="D5247">
        <f t="shared" si="5341"/>
        <v>8976789034</v>
      </c>
      <c r="E5247" t="str">
        <f t="shared" si="5341"/>
        <v>Faces Long Wear Eye Pencil</v>
      </c>
      <c r="F5247" t="str">
        <f t="shared" si="5341"/>
        <v>Cosmetics</v>
      </c>
      <c r="G5247" s="2">
        <f t="shared" si="5341"/>
        <v>349</v>
      </c>
      <c r="H5247">
        <f t="shared" si="5341"/>
        <v>1</v>
      </c>
      <c r="I5247" s="2">
        <f t="shared" si="5341"/>
        <v>349</v>
      </c>
      <c r="J5247" s="2">
        <f t="shared" si="5303"/>
        <v>244.3</v>
      </c>
      <c r="K5247" s="2">
        <f t="shared" si="5304"/>
        <v>104.69999999999999</v>
      </c>
      <c r="L5247" t="str">
        <f t="shared" ref="L5247:M5247" si="5342">L2323</f>
        <v>Rajan</v>
      </c>
      <c r="M5247" t="str">
        <f t="shared" si="5342"/>
        <v>Sulur</v>
      </c>
      <c r="N5247">
        <f t="shared" si="5306"/>
        <v>25</v>
      </c>
      <c r="O5247" s="3" t="str">
        <f t="shared" si="5307"/>
        <v>May</v>
      </c>
      <c r="P5247">
        <f t="shared" si="5308"/>
        <v>2020</v>
      </c>
      <c r="Q5247" t="str">
        <f t="shared" si="5309"/>
        <v>Monday</v>
      </c>
      <c r="R5247" t="str">
        <f t="shared" si="5310"/>
        <v>Q2</v>
      </c>
    </row>
    <row r="5248" spans="1:18" x14ac:dyDescent="0.25">
      <c r="A5248">
        <f t="shared" si="5300"/>
        <v>1085</v>
      </c>
      <c r="B5248" s="1">
        <f t="shared" si="5301"/>
        <v>43976</v>
      </c>
      <c r="C5248" t="str">
        <f t="shared" ref="C5248:I5248" si="5343">C2324</f>
        <v>sudha</v>
      </c>
      <c r="D5248">
        <f t="shared" si="5343"/>
        <v>8976789034</v>
      </c>
      <c r="E5248" t="str">
        <f t="shared" si="5343"/>
        <v>Revlon Charlie Blue 100 ML</v>
      </c>
      <c r="F5248" t="str">
        <f t="shared" si="5343"/>
        <v>Cosmetics</v>
      </c>
      <c r="G5248" s="2">
        <f t="shared" si="5343"/>
        <v>537</v>
      </c>
      <c r="H5248">
        <f t="shared" si="5343"/>
        <v>1</v>
      </c>
      <c r="I5248" s="2">
        <f t="shared" si="5343"/>
        <v>537</v>
      </c>
      <c r="J5248" s="2">
        <f t="shared" si="5303"/>
        <v>375.9</v>
      </c>
      <c r="K5248" s="2">
        <f t="shared" si="5304"/>
        <v>161.10000000000002</v>
      </c>
      <c r="L5248" t="str">
        <f t="shared" ref="L5248:M5248" si="5344">L2324</f>
        <v>Sindhu</v>
      </c>
      <c r="M5248" t="str">
        <f t="shared" si="5344"/>
        <v>Sulur</v>
      </c>
      <c r="N5248">
        <f t="shared" si="5306"/>
        <v>25</v>
      </c>
      <c r="O5248" s="3" t="str">
        <f t="shared" si="5307"/>
        <v>May</v>
      </c>
      <c r="P5248">
        <f t="shared" si="5308"/>
        <v>2020</v>
      </c>
      <c r="Q5248" t="str">
        <f t="shared" si="5309"/>
        <v>Monday</v>
      </c>
      <c r="R5248" t="str">
        <f t="shared" si="5310"/>
        <v>Q2</v>
      </c>
    </row>
    <row r="5249" spans="1:18" x14ac:dyDescent="0.25">
      <c r="A5249">
        <f t="shared" si="5300"/>
        <v>1085</v>
      </c>
      <c r="B5249" s="1">
        <f t="shared" si="5301"/>
        <v>43976</v>
      </c>
      <c r="C5249" t="str">
        <f t="shared" ref="C5249:I5249" si="5345">C2325</f>
        <v>sudha</v>
      </c>
      <c r="D5249">
        <f t="shared" si="5345"/>
        <v>8976789034</v>
      </c>
      <c r="E5249" t="str">
        <f t="shared" si="5345"/>
        <v>Revlon Charlie White 100 ML</v>
      </c>
      <c r="F5249" t="str">
        <f t="shared" si="5345"/>
        <v>Cosmetics</v>
      </c>
      <c r="G5249" s="2">
        <f t="shared" si="5345"/>
        <v>584</v>
      </c>
      <c r="H5249">
        <f t="shared" si="5345"/>
        <v>1</v>
      </c>
      <c r="I5249" s="2">
        <f t="shared" si="5345"/>
        <v>584</v>
      </c>
      <c r="J5249" s="2">
        <f t="shared" si="5303"/>
        <v>408.8</v>
      </c>
      <c r="K5249" s="2">
        <f t="shared" si="5304"/>
        <v>175.2</v>
      </c>
      <c r="L5249" t="str">
        <f t="shared" ref="L5249:M5249" si="5346">L2325</f>
        <v>Ranjith</v>
      </c>
      <c r="M5249" t="str">
        <f t="shared" si="5346"/>
        <v>Sulur</v>
      </c>
      <c r="N5249">
        <f t="shared" si="5306"/>
        <v>25</v>
      </c>
      <c r="O5249" s="3" t="str">
        <f t="shared" si="5307"/>
        <v>May</v>
      </c>
      <c r="P5249">
        <f t="shared" si="5308"/>
        <v>2020</v>
      </c>
      <c r="Q5249" t="str">
        <f t="shared" si="5309"/>
        <v>Monday</v>
      </c>
      <c r="R5249" t="str">
        <f t="shared" si="5310"/>
        <v>Q2</v>
      </c>
    </row>
    <row r="5250" spans="1:18" x14ac:dyDescent="0.25">
      <c r="A5250">
        <f t="shared" si="5300"/>
        <v>1087</v>
      </c>
      <c r="B5250" s="1">
        <f t="shared" si="5301"/>
        <v>43976</v>
      </c>
      <c r="C5250" t="str">
        <f t="shared" ref="C5250:I5250" si="5347">C2326</f>
        <v>Sundar</v>
      </c>
      <c r="D5250">
        <f t="shared" si="5347"/>
        <v>8976789056</v>
      </c>
      <c r="E5250" t="str">
        <f t="shared" si="5347"/>
        <v>Bread Sandwich</v>
      </c>
      <c r="F5250" t="str">
        <f t="shared" si="5347"/>
        <v>Groceries</v>
      </c>
      <c r="G5250" s="2">
        <f t="shared" si="5347"/>
        <v>70</v>
      </c>
      <c r="H5250">
        <f t="shared" si="5347"/>
        <v>1</v>
      </c>
      <c r="I5250" s="2">
        <f t="shared" si="5347"/>
        <v>70</v>
      </c>
      <c r="J5250" s="2">
        <f t="shared" si="5303"/>
        <v>49</v>
      </c>
      <c r="K5250" s="2">
        <f t="shared" si="5304"/>
        <v>21</v>
      </c>
      <c r="L5250" t="str">
        <f t="shared" ref="L5250:M5250" si="5348">L2326</f>
        <v>Chandra</v>
      </c>
      <c r="M5250" t="str">
        <f t="shared" si="5348"/>
        <v>Sulur</v>
      </c>
      <c r="N5250">
        <f t="shared" si="5306"/>
        <v>25</v>
      </c>
      <c r="O5250" s="3" t="str">
        <f t="shared" si="5307"/>
        <v>May</v>
      </c>
      <c r="P5250">
        <f t="shared" si="5308"/>
        <v>2020</v>
      </c>
      <c r="Q5250" t="str">
        <f t="shared" si="5309"/>
        <v>Monday</v>
      </c>
      <c r="R5250" t="str">
        <f t="shared" si="5310"/>
        <v>Q2</v>
      </c>
    </row>
    <row r="5251" spans="1:18" x14ac:dyDescent="0.25">
      <c r="A5251">
        <f t="shared" si="5300"/>
        <v>1087</v>
      </c>
      <c r="B5251" s="1">
        <f t="shared" si="5301"/>
        <v>43976</v>
      </c>
      <c r="C5251" t="str">
        <f t="shared" ref="C5251:I5251" si="5349">C2327</f>
        <v>Sundar</v>
      </c>
      <c r="D5251">
        <f t="shared" si="5349"/>
        <v>8976789056</v>
      </c>
      <c r="E5251" t="str">
        <f t="shared" si="5349"/>
        <v>Milk (1 Ltr)</v>
      </c>
      <c r="F5251" t="str">
        <f t="shared" si="5349"/>
        <v>Dairy</v>
      </c>
      <c r="G5251" s="2">
        <f t="shared" si="5349"/>
        <v>40</v>
      </c>
      <c r="H5251">
        <f t="shared" si="5349"/>
        <v>2</v>
      </c>
      <c r="I5251" s="2">
        <f t="shared" si="5349"/>
        <v>80</v>
      </c>
      <c r="J5251" s="2">
        <f t="shared" si="5303"/>
        <v>56</v>
      </c>
      <c r="K5251" s="2">
        <f t="shared" si="5304"/>
        <v>24</v>
      </c>
      <c r="L5251" t="str">
        <f t="shared" ref="L5251:M5251" si="5350">L2327</f>
        <v>Sindhu</v>
      </c>
      <c r="M5251" t="str">
        <f t="shared" si="5350"/>
        <v>Sulur</v>
      </c>
      <c r="N5251">
        <f t="shared" si="5306"/>
        <v>25</v>
      </c>
      <c r="O5251" s="3" t="str">
        <f t="shared" si="5307"/>
        <v>May</v>
      </c>
      <c r="P5251">
        <f t="shared" si="5308"/>
        <v>2020</v>
      </c>
      <c r="Q5251" t="str">
        <f t="shared" si="5309"/>
        <v>Monday</v>
      </c>
      <c r="R5251" t="str">
        <f t="shared" si="5310"/>
        <v>Q2</v>
      </c>
    </row>
    <row r="5252" spans="1:18" x14ac:dyDescent="0.25">
      <c r="A5252">
        <f t="shared" si="5300"/>
        <v>1087</v>
      </c>
      <c r="B5252" s="1">
        <f t="shared" si="5301"/>
        <v>43976</v>
      </c>
      <c r="C5252" t="str">
        <f t="shared" ref="C5252:I5252" si="5351">C2328</f>
        <v>Sundar</v>
      </c>
      <c r="D5252">
        <f t="shared" si="5351"/>
        <v>8976789056</v>
      </c>
      <c r="E5252" t="str">
        <f t="shared" si="5351"/>
        <v>Rexona 150 GM</v>
      </c>
      <c r="F5252" t="str">
        <f t="shared" si="5351"/>
        <v>Cosmetics</v>
      </c>
      <c r="G5252" s="2">
        <f t="shared" si="5351"/>
        <v>55</v>
      </c>
      <c r="H5252">
        <f t="shared" si="5351"/>
        <v>1</v>
      </c>
      <c r="I5252" s="2">
        <f t="shared" si="5351"/>
        <v>55</v>
      </c>
      <c r="J5252" s="2">
        <f t="shared" si="5303"/>
        <v>38.5</v>
      </c>
      <c r="K5252" s="2">
        <f t="shared" si="5304"/>
        <v>16.5</v>
      </c>
      <c r="L5252" t="str">
        <f t="shared" ref="L5252:M5252" si="5352">L2328</f>
        <v>Sindhu</v>
      </c>
      <c r="M5252" t="str">
        <f t="shared" si="5352"/>
        <v>Sulur</v>
      </c>
      <c r="N5252">
        <f t="shared" si="5306"/>
        <v>25</v>
      </c>
      <c r="O5252" s="3" t="str">
        <f t="shared" si="5307"/>
        <v>May</v>
      </c>
      <c r="P5252">
        <f t="shared" si="5308"/>
        <v>2020</v>
      </c>
      <c r="Q5252" t="str">
        <f t="shared" si="5309"/>
        <v>Monday</v>
      </c>
      <c r="R5252" t="str">
        <f t="shared" si="5310"/>
        <v>Q2</v>
      </c>
    </row>
    <row r="5253" spans="1:18" x14ac:dyDescent="0.25">
      <c r="A5253">
        <f t="shared" si="5300"/>
        <v>1090</v>
      </c>
      <c r="B5253" s="1">
        <f t="shared" si="5301"/>
        <v>43976</v>
      </c>
      <c r="C5253" t="str">
        <f t="shared" ref="C5253:I5253" si="5353">C2329</f>
        <v>sudha</v>
      </c>
      <c r="D5253">
        <f t="shared" si="5353"/>
        <v>8976789034</v>
      </c>
      <c r="E5253" t="str">
        <f t="shared" si="5353"/>
        <v>Bread Sandwich</v>
      </c>
      <c r="F5253" t="str">
        <f t="shared" si="5353"/>
        <v>Groceries</v>
      </c>
      <c r="G5253" s="2">
        <f t="shared" si="5353"/>
        <v>70</v>
      </c>
      <c r="H5253">
        <f t="shared" si="5353"/>
        <v>1</v>
      </c>
      <c r="I5253" s="2">
        <f t="shared" si="5353"/>
        <v>70</v>
      </c>
      <c r="J5253" s="2">
        <f t="shared" si="5303"/>
        <v>49</v>
      </c>
      <c r="K5253" s="2">
        <f t="shared" si="5304"/>
        <v>21</v>
      </c>
      <c r="L5253" t="str">
        <f t="shared" ref="L5253:M5253" si="5354">L2329</f>
        <v>Ranjith</v>
      </c>
      <c r="M5253" t="str">
        <f t="shared" si="5354"/>
        <v>Sulur</v>
      </c>
      <c r="N5253">
        <f t="shared" si="5306"/>
        <v>25</v>
      </c>
      <c r="O5253" s="3" t="str">
        <f t="shared" si="5307"/>
        <v>May</v>
      </c>
      <c r="P5253">
        <f t="shared" si="5308"/>
        <v>2020</v>
      </c>
      <c r="Q5253" t="str">
        <f t="shared" si="5309"/>
        <v>Monday</v>
      </c>
      <c r="R5253" t="str">
        <f t="shared" si="5310"/>
        <v>Q2</v>
      </c>
    </row>
    <row r="5254" spans="1:18" x14ac:dyDescent="0.25">
      <c r="A5254">
        <f t="shared" si="5300"/>
        <v>1090</v>
      </c>
      <c r="B5254" s="1">
        <f t="shared" si="5301"/>
        <v>43976</v>
      </c>
      <c r="C5254" t="str">
        <f t="shared" ref="C5254:I5254" si="5355">C2330</f>
        <v>sudha</v>
      </c>
      <c r="D5254">
        <f t="shared" si="5355"/>
        <v>8976789034</v>
      </c>
      <c r="E5254" t="str">
        <f t="shared" si="5355"/>
        <v>Rexona 150 GM</v>
      </c>
      <c r="F5254" t="str">
        <f t="shared" si="5355"/>
        <v>Cosmetics</v>
      </c>
      <c r="G5254" s="2">
        <f t="shared" si="5355"/>
        <v>55</v>
      </c>
      <c r="H5254">
        <f t="shared" si="5355"/>
        <v>3</v>
      </c>
      <c r="I5254" s="2">
        <f t="shared" si="5355"/>
        <v>165</v>
      </c>
      <c r="J5254" s="2">
        <f t="shared" si="5303"/>
        <v>115.5</v>
      </c>
      <c r="K5254" s="2">
        <f t="shared" si="5304"/>
        <v>49.5</v>
      </c>
      <c r="L5254" t="str">
        <f t="shared" ref="L5254:M5254" si="5356">L2330</f>
        <v>Chandra</v>
      </c>
      <c r="M5254" t="str">
        <f t="shared" si="5356"/>
        <v>Sulur</v>
      </c>
      <c r="N5254">
        <f t="shared" si="5306"/>
        <v>25</v>
      </c>
      <c r="O5254" s="3" t="str">
        <f t="shared" si="5307"/>
        <v>May</v>
      </c>
      <c r="P5254">
        <f t="shared" si="5308"/>
        <v>2020</v>
      </c>
      <c r="Q5254" t="str">
        <f t="shared" si="5309"/>
        <v>Monday</v>
      </c>
      <c r="R5254" t="str">
        <f t="shared" si="5310"/>
        <v>Q2</v>
      </c>
    </row>
    <row r="5255" spans="1:18" x14ac:dyDescent="0.25">
      <c r="A5255">
        <f t="shared" si="5300"/>
        <v>1090</v>
      </c>
      <c r="B5255" s="1">
        <f t="shared" si="5301"/>
        <v>43976</v>
      </c>
      <c r="C5255" t="str">
        <f t="shared" ref="C5255:I5255" si="5357">C2331</f>
        <v>sudha</v>
      </c>
      <c r="D5255">
        <f t="shared" si="5357"/>
        <v>8976789034</v>
      </c>
      <c r="E5255" t="str">
        <f t="shared" si="5357"/>
        <v>Cinthol 100 GM</v>
      </c>
      <c r="F5255" t="str">
        <f t="shared" si="5357"/>
        <v>Cosmetics</v>
      </c>
      <c r="G5255" s="2">
        <f t="shared" si="5357"/>
        <v>45</v>
      </c>
      <c r="H5255">
        <f t="shared" si="5357"/>
        <v>3</v>
      </c>
      <c r="I5255" s="2">
        <f t="shared" si="5357"/>
        <v>135</v>
      </c>
      <c r="J5255" s="2">
        <f t="shared" si="5303"/>
        <v>94.5</v>
      </c>
      <c r="K5255" s="2">
        <f t="shared" si="5304"/>
        <v>40.5</v>
      </c>
      <c r="L5255" t="str">
        <f t="shared" ref="L5255:M5255" si="5358">L2331</f>
        <v>Ranjith</v>
      </c>
      <c r="M5255" t="str">
        <f t="shared" si="5358"/>
        <v>Sulur</v>
      </c>
      <c r="N5255">
        <f t="shared" si="5306"/>
        <v>25</v>
      </c>
      <c r="O5255" s="3" t="str">
        <f t="shared" si="5307"/>
        <v>May</v>
      </c>
      <c r="P5255">
        <f t="shared" si="5308"/>
        <v>2020</v>
      </c>
      <c r="Q5255" t="str">
        <f t="shared" si="5309"/>
        <v>Monday</v>
      </c>
      <c r="R5255" t="str">
        <f t="shared" si="5310"/>
        <v>Q2</v>
      </c>
    </row>
    <row r="5256" spans="1:18" x14ac:dyDescent="0.25">
      <c r="A5256">
        <f t="shared" si="5300"/>
        <v>1090</v>
      </c>
      <c r="B5256" s="1">
        <f t="shared" si="5301"/>
        <v>43976</v>
      </c>
      <c r="C5256" t="str">
        <f t="shared" ref="C5256:I5256" si="5359">C2332</f>
        <v>sudha</v>
      </c>
      <c r="D5256">
        <f t="shared" si="5359"/>
        <v>8976789034</v>
      </c>
      <c r="E5256" t="str">
        <f t="shared" si="5359"/>
        <v>Milk (1 Ltr)</v>
      </c>
      <c r="F5256" t="str">
        <f t="shared" si="5359"/>
        <v>Dairy</v>
      </c>
      <c r="G5256" s="2">
        <f t="shared" si="5359"/>
        <v>40</v>
      </c>
      <c r="H5256">
        <f t="shared" si="5359"/>
        <v>1</v>
      </c>
      <c r="I5256" s="2">
        <f t="shared" si="5359"/>
        <v>40</v>
      </c>
      <c r="J5256" s="2">
        <f t="shared" si="5303"/>
        <v>28</v>
      </c>
      <c r="K5256" s="2">
        <f t="shared" si="5304"/>
        <v>12</v>
      </c>
      <c r="L5256" t="str">
        <f t="shared" ref="L5256:M5256" si="5360">L2332</f>
        <v>Chandra</v>
      </c>
      <c r="M5256" t="str">
        <f t="shared" si="5360"/>
        <v>Sulur</v>
      </c>
      <c r="N5256">
        <f t="shared" si="5306"/>
        <v>25</v>
      </c>
      <c r="O5256" s="3" t="str">
        <f t="shared" si="5307"/>
        <v>May</v>
      </c>
      <c r="P5256">
        <f t="shared" si="5308"/>
        <v>2020</v>
      </c>
      <c r="Q5256" t="str">
        <f t="shared" si="5309"/>
        <v>Monday</v>
      </c>
      <c r="R5256" t="str">
        <f t="shared" si="5310"/>
        <v>Q2</v>
      </c>
    </row>
    <row r="5257" spans="1:18" x14ac:dyDescent="0.25">
      <c r="A5257">
        <f t="shared" si="5300"/>
        <v>1090</v>
      </c>
      <c r="B5257" s="1">
        <f t="shared" si="5301"/>
        <v>43976</v>
      </c>
      <c r="C5257" t="str">
        <f t="shared" ref="C5257:I5257" si="5361">C2333</f>
        <v>sudha</v>
      </c>
      <c r="D5257">
        <f t="shared" si="5361"/>
        <v>8976789034</v>
      </c>
      <c r="E5257" t="str">
        <f t="shared" si="5361"/>
        <v>Pickle 500g</v>
      </c>
      <c r="F5257" t="str">
        <f t="shared" si="5361"/>
        <v>Groceries</v>
      </c>
      <c r="G5257" s="2">
        <f t="shared" si="5361"/>
        <v>67</v>
      </c>
      <c r="H5257">
        <f t="shared" si="5361"/>
        <v>1</v>
      </c>
      <c r="I5257" s="2">
        <f t="shared" si="5361"/>
        <v>67</v>
      </c>
      <c r="J5257" s="2">
        <f t="shared" si="5303"/>
        <v>46.900000000000006</v>
      </c>
      <c r="K5257" s="2">
        <f t="shared" si="5304"/>
        <v>20.099999999999994</v>
      </c>
      <c r="L5257" t="str">
        <f t="shared" ref="L5257:M5257" si="5362">L2333</f>
        <v>Sindhu</v>
      </c>
      <c r="M5257" t="str">
        <f t="shared" si="5362"/>
        <v>Sulur</v>
      </c>
      <c r="N5257">
        <f t="shared" si="5306"/>
        <v>25</v>
      </c>
      <c r="O5257" s="3" t="str">
        <f t="shared" si="5307"/>
        <v>May</v>
      </c>
      <c r="P5257">
        <f t="shared" si="5308"/>
        <v>2020</v>
      </c>
      <c r="Q5257" t="str">
        <f t="shared" si="5309"/>
        <v>Monday</v>
      </c>
      <c r="R5257" t="str">
        <f t="shared" si="5310"/>
        <v>Q2</v>
      </c>
    </row>
    <row r="5258" spans="1:18" x14ac:dyDescent="0.25">
      <c r="A5258">
        <f t="shared" si="5300"/>
        <v>1090</v>
      </c>
      <c r="B5258" s="1">
        <f t="shared" si="5301"/>
        <v>43976</v>
      </c>
      <c r="C5258" t="str">
        <f t="shared" ref="C5258:I5258" si="5363">C2334</f>
        <v>sudha</v>
      </c>
      <c r="D5258">
        <f t="shared" si="5363"/>
        <v>8976789034</v>
      </c>
      <c r="E5258" t="str">
        <f t="shared" si="5363"/>
        <v>Salt 1 kg</v>
      </c>
      <c r="F5258" t="str">
        <f t="shared" si="5363"/>
        <v>Groceries</v>
      </c>
      <c r="G5258" s="2">
        <f t="shared" si="5363"/>
        <v>15</v>
      </c>
      <c r="H5258">
        <f t="shared" si="5363"/>
        <v>1</v>
      </c>
      <c r="I5258" s="2">
        <f t="shared" si="5363"/>
        <v>15</v>
      </c>
      <c r="J5258" s="2">
        <f t="shared" si="5303"/>
        <v>10.5</v>
      </c>
      <c r="K5258" s="2">
        <f t="shared" si="5304"/>
        <v>4.5</v>
      </c>
      <c r="L5258" t="str">
        <f t="shared" ref="L5258:M5258" si="5364">L2334</f>
        <v>Sindhu</v>
      </c>
      <c r="M5258" t="str">
        <f t="shared" si="5364"/>
        <v>Sulur</v>
      </c>
      <c r="N5258">
        <f t="shared" si="5306"/>
        <v>25</v>
      </c>
      <c r="O5258" s="3" t="str">
        <f t="shared" si="5307"/>
        <v>May</v>
      </c>
      <c r="P5258">
        <f t="shared" si="5308"/>
        <v>2020</v>
      </c>
      <c r="Q5258" t="str">
        <f t="shared" si="5309"/>
        <v>Monday</v>
      </c>
      <c r="R5258" t="str">
        <f t="shared" si="5310"/>
        <v>Q2</v>
      </c>
    </row>
    <row r="5259" spans="1:18" x14ac:dyDescent="0.25">
      <c r="A5259">
        <f t="shared" si="5300"/>
        <v>1090</v>
      </c>
      <c r="B5259" s="1">
        <f t="shared" si="5301"/>
        <v>43976</v>
      </c>
      <c r="C5259" t="str">
        <f t="shared" ref="C5259:I5259" si="5365">C2335</f>
        <v>sudha</v>
      </c>
      <c r="D5259">
        <f t="shared" si="5365"/>
        <v>8976789034</v>
      </c>
      <c r="E5259" t="str">
        <f t="shared" si="5365"/>
        <v>Maybelline Mattie Lipstic 3.9 g</v>
      </c>
      <c r="F5259" t="str">
        <f t="shared" si="5365"/>
        <v>Cosmetics</v>
      </c>
      <c r="G5259" s="2">
        <f t="shared" si="5365"/>
        <v>262</v>
      </c>
      <c r="H5259">
        <f t="shared" si="5365"/>
        <v>1</v>
      </c>
      <c r="I5259" s="2">
        <f t="shared" si="5365"/>
        <v>262</v>
      </c>
      <c r="J5259" s="2">
        <f t="shared" si="5303"/>
        <v>183.4</v>
      </c>
      <c r="K5259" s="2">
        <f t="shared" si="5304"/>
        <v>78.599999999999994</v>
      </c>
      <c r="L5259" t="str">
        <f t="shared" ref="L5259:M5259" si="5366">L2335</f>
        <v>Ranjith</v>
      </c>
      <c r="M5259" t="str">
        <f t="shared" si="5366"/>
        <v>Sulur</v>
      </c>
      <c r="N5259">
        <f t="shared" si="5306"/>
        <v>25</v>
      </c>
      <c r="O5259" s="3" t="str">
        <f t="shared" si="5307"/>
        <v>May</v>
      </c>
      <c r="P5259">
        <f t="shared" si="5308"/>
        <v>2020</v>
      </c>
      <c r="Q5259" t="str">
        <f t="shared" si="5309"/>
        <v>Monday</v>
      </c>
      <c r="R5259" t="str">
        <f t="shared" si="5310"/>
        <v>Q2</v>
      </c>
    </row>
    <row r="5260" spans="1:18" x14ac:dyDescent="0.25">
      <c r="A5260">
        <f t="shared" si="5300"/>
        <v>1090</v>
      </c>
      <c r="B5260" s="1">
        <f t="shared" si="5301"/>
        <v>43976</v>
      </c>
      <c r="C5260" t="str">
        <f t="shared" ref="C5260:I5260" si="5367">C2336</f>
        <v>sudha</v>
      </c>
      <c r="D5260">
        <f t="shared" si="5367"/>
        <v>8976789034</v>
      </c>
      <c r="E5260" t="str">
        <f t="shared" si="5367"/>
        <v>Faces Long Wear Eye Pencil</v>
      </c>
      <c r="F5260" t="str">
        <f t="shared" si="5367"/>
        <v>Cosmetics</v>
      </c>
      <c r="G5260" s="2">
        <f t="shared" si="5367"/>
        <v>349</v>
      </c>
      <c r="H5260">
        <f t="shared" si="5367"/>
        <v>1</v>
      </c>
      <c r="I5260" s="2">
        <f t="shared" si="5367"/>
        <v>349</v>
      </c>
      <c r="J5260" s="2">
        <f t="shared" si="5303"/>
        <v>244.3</v>
      </c>
      <c r="K5260" s="2">
        <f t="shared" si="5304"/>
        <v>104.69999999999999</v>
      </c>
      <c r="L5260" t="str">
        <f t="shared" ref="L5260:M5260" si="5368">L2336</f>
        <v>Rajan</v>
      </c>
      <c r="M5260" t="str">
        <f t="shared" si="5368"/>
        <v>Sulur</v>
      </c>
      <c r="N5260">
        <f t="shared" si="5306"/>
        <v>25</v>
      </c>
      <c r="O5260" s="3" t="str">
        <f t="shared" si="5307"/>
        <v>May</v>
      </c>
      <c r="P5260">
        <f t="shared" si="5308"/>
        <v>2020</v>
      </c>
      <c r="Q5260" t="str">
        <f t="shared" si="5309"/>
        <v>Monday</v>
      </c>
      <c r="R5260" t="str">
        <f t="shared" si="5310"/>
        <v>Q2</v>
      </c>
    </row>
    <row r="5261" spans="1:18" x14ac:dyDescent="0.25">
      <c r="A5261">
        <f t="shared" si="5300"/>
        <v>1090</v>
      </c>
      <c r="B5261" s="1">
        <f t="shared" si="5301"/>
        <v>43976</v>
      </c>
      <c r="C5261" t="str">
        <f t="shared" ref="C5261:I5261" si="5369">C2337</f>
        <v>sudha</v>
      </c>
      <c r="D5261">
        <f t="shared" si="5369"/>
        <v>8976789034</v>
      </c>
      <c r="E5261" t="str">
        <f t="shared" si="5369"/>
        <v>Revlon Charlie Blue 100 ML</v>
      </c>
      <c r="F5261" t="str">
        <f t="shared" si="5369"/>
        <v>Cosmetics</v>
      </c>
      <c r="G5261" s="2">
        <f t="shared" si="5369"/>
        <v>537</v>
      </c>
      <c r="H5261">
        <f t="shared" si="5369"/>
        <v>1</v>
      </c>
      <c r="I5261" s="2">
        <f t="shared" si="5369"/>
        <v>537</v>
      </c>
      <c r="J5261" s="2">
        <f t="shared" si="5303"/>
        <v>375.9</v>
      </c>
      <c r="K5261" s="2">
        <f t="shared" si="5304"/>
        <v>161.10000000000002</v>
      </c>
      <c r="L5261" t="str">
        <f t="shared" ref="L5261:M5261" si="5370">L2337</f>
        <v>Ranjith</v>
      </c>
      <c r="M5261" t="str">
        <f t="shared" si="5370"/>
        <v>Sulur</v>
      </c>
      <c r="N5261">
        <f t="shared" si="5306"/>
        <v>25</v>
      </c>
      <c r="O5261" s="3" t="str">
        <f t="shared" si="5307"/>
        <v>May</v>
      </c>
      <c r="P5261">
        <f t="shared" si="5308"/>
        <v>2020</v>
      </c>
      <c r="Q5261" t="str">
        <f t="shared" si="5309"/>
        <v>Monday</v>
      </c>
      <c r="R5261" t="str">
        <f t="shared" si="5310"/>
        <v>Q2</v>
      </c>
    </row>
    <row r="5262" spans="1:18" x14ac:dyDescent="0.25">
      <c r="A5262">
        <f t="shared" si="5300"/>
        <v>1090</v>
      </c>
      <c r="B5262" s="1">
        <f t="shared" si="5301"/>
        <v>43976</v>
      </c>
      <c r="C5262" t="str">
        <f t="shared" ref="C5262:I5262" si="5371">C2338</f>
        <v>sudha</v>
      </c>
      <c r="D5262">
        <f t="shared" si="5371"/>
        <v>8976789034</v>
      </c>
      <c r="E5262" t="str">
        <f t="shared" si="5371"/>
        <v>Revlon Charlie White 100 ML</v>
      </c>
      <c r="F5262" t="str">
        <f t="shared" si="5371"/>
        <v>Cosmetics</v>
      </c>
      <c r="G5262" s="2">
        <f t="shared" si="5371"/>
        <v>584</v>
      </c>
      <c r="H5262">
        <f t="shared" si="5371"/>
        <v>1</v>
      </c>
      <c r="I5262" s="2">
        <f t="shared" si="5371"/>
        <v>584</v>
      </c>
      <c r="J5262" s="2">
        <f t="shared" si="5303"/>
        <v>408.8</v>
      </c>
      <c r="K5262" s="2">
        <f t="shared" si="5304"/>
        <v>175.2</v>
      </c>
      <c r="L5262" t="str">
        <f t="shared" ref="L5262:M5262" si="5372">L2338</f>
        <v>Sindhu</v>
      </c>
      <c r="M5262" t="str">
        <f t="shared" si="5372"/>
        <v>Sulur</v>
      </c>
      <c r="N5262">
        <f t="shared" si="5306"/>
        <v>25</v>
      </c>
      <c r="O5262" s="3" t="str">
        <f t="shared" si="5307"/>
        <v>May</v>
      </c>
      <c r="P5262">
        <f t="shared" si="5308"/>
        <v>2020</v>
      </c>
      <c r="Q5262" t="str">
        <f t="shared" si="5309"/>
        <v>Monday</v>
      </c>
      <c r="R5262" t="str">
        <f t="shared" si="5310"/>
        <v>Q2</v>
      </c>
    </row>
    <row r="5263" spans="1:18" x14ac:dyDescent="0.25">
      <c r="A5263">
        <f t="shared" si="5300"/>
        <v>1089</v>
      </c>
      <c r="B5263" s="1">
        <f t="shared" si="5301"/>
        <v>43977</v>
      </c>
      <c r="C5263" t="str">
        <f t="shared" ref="C5263:I5263" si="5373">C2339</f>
        <v>suma ranjan</v>
      </c>
      <c r="D5263">
        <f t="shared" si="5373"/>
        <v>8976789077</v>
      </c>
      <c r="E5263" t="str">
        <f t="shared" si="5373"/>
        <v>Pickle 500g</v>
      </c>
      <c r="F5263" t="str">
        <f t="shared" si="5373"/>
        <v>Groceries</v>
      </c>
      <c r="G5263" s="2">
        <f t="shared" si="5373"/>
        <v>67</v>
      </c>
      <c r="H5263">
        <f t="shared" si="5373"/>
        <v>1</v>
      </c>
      <c r="I5263" s="2">
        <f t="shared" si="5373"/>
        <v>67</v>
      </c>
      <c r="J5263" s="2">
        <f t="shared" si="5303"/>
        <v>46.900000000000006</v>
      </c>
      <c r="K5263" s="2">
        <f t="shared" si="5304"/>
        <v>20.099999999999994</v>
      </c>
      <c r="L5263" t="str">
        <f t="shared" ref="L5263:M5263" si="5374">L2339</f>
        <v>Rajan</v>
      </c>
      <c r="M5263" t="str">
        <f t="shared" si="5374"/>
        <v>Sulur</v>
      </c>
      <c r="N5263">
        <f t="shared" si="5306"/>
        <v>26</v>
      </c>
      <c r="O5263" s="3" t="str">
        <f t="shared" si="5307"/>
        <v>May</v>
      </c>
      <c r="P5263">
        <f t="shared" si="5308"/>
        <v>2020</v>
      </c>
      <c r="Q5263" t="str">
        <f t="shared" si="5309"/>
        <v>Tuesday</v>
      </c>
      <c r="R5263" t="str">
        <f t="shared" si="5310"/>
        <v>Q2</v>
      </c>
    </row>
    <row r="5264" spans="1:18" x14ac:dyDescent="0.25">
      <c r="A5264">
        <f t="shared" si="5300"/>
        <v>1089</v>
      </c>
      <c r="B5264" s="1">
        <f t="shared" si="5301"/>
        <v>43977</v>
      </c>
      <c r="C5264" t="str">
        <f t="shared" ref="C5264:I5264" si="5375">C2340</f>
        <v>suma ranjan</v>
      </c>
      <c r="D5264">
        <f t="shared" si="5375"/>
        <v>8976789077</v>
      </c>
      <c r="E5264" t="str">
        <f t="shared" si="5375"/>
        <v>Salt 1 kg</v>
      </c>
      <c r="F5264" t="str">
        <f t="shared" si="5375"/>
        <v>Groceries</v>
      </c>
      <c r="G5264" s="2">
        <f t="shared" si="5375"/>
        <v>15</v>
      </c>
      <c r="H5264">
        <f t="shared" si="5375"/>
        <v>1</v>
      </c>
      <c r="I5264" s="2">
        <f t="shared" si="5375"/>
        <v>15</v>
      </c>
      <c r="J5264" s="2">
        <f t="shared" si="5303"/>
        <v>10.5</v>
      </c>
      <c r="K5264" s="2">
        <f t="shared" si="5304"/>
        <v>4.5</v>
      </c>
      <c r="L5264" t="str">
        <f t="shared" ref="L5264:M5264" si="5376">L2340</f>
        <v>Chandra</v>
      </c>
      <c r="M5264" t="str">
        <f t="shared" si="5376"/>
        <v>Sulur</v>
      </c>
      <c r="N5264">
        <f t="shared" si="5306"/>
        <v>26</v>
      </c>
      <c r="O5264" s="3" t="str">
        <f t="shared" si="5307"/>
        <v>May</v>
      </c>
      <c r="P5264">
        <f t="shared" si="5308"/>
        <v>2020</v>
      </c>
      <c r="Q5264" t="str">
        <f t="shared" si="5309"/>
        <v>Tuesday</v>
      </c>
      <c r="R5264" t="str">
        <f t="shared" si="5310"/>
        <v>Q2</v>
      </c>
    </row>
    <row r="5265" spans="1:18" x14ac:dyDescent="0.25">
      <c r="A5265">
        <f t="shared" si="5300"/>
        <v>1089</v>
      </c>
      <c r="B5265" s="1">
        <f t="shared" si="5301"/>
        <v>43977</v>
      </c>
      <c r="C5265" t="str">
        <f t="shared" ref="C5265:I5265" si="5377">C2341</f>
        <v>suma ranjan</v>
      </c>
      <c r="D5265">
        <f t="shared" si="5377"/>
        <v>8976789077</v>
      </c>
      <c r="E5265" t="str">
        <f t="shared" si="5377"/>
        <v>Maybelline Mattie Lipstic 3.9 g</v>
      </c>
      <c r="F5265" t="str">
        <f t="shared" si="5377"/>
        <v>Cosmetics</v>
      </c>
      <c r="G5265" s="2">
        <f t="shared" si="5377"/>
        <v>262</v>
      </c>
      <c r="H5265">
        <f t="shared" si="5377"/>
        <v>1</v>
      </c>
      <c r="I5265" s="2">
        <f t="shared" si="5377"/>
        <v>262</v>
      </c>
      <c r="J5265" s="2">
        <f t="shared" si="5303"/>
        <v>183.4</v>
      </c>
      <c r="K5265" s="2">
        <f t="shared" si="5304"/>
        <v>78.599999999999994</v>
      </c>
      <c r="L5265" t="str">
        <f t="shared" ref="L5265:M5265" si="5378">L2341</f>
        <v>Sindhu</v>
      </c>
      <c r="M5265" t="str">
        <f t="shared" si="5378"/>
        <v>Sulur</v>
      </c>
      <c r="N5265">
        <f t="shared" si="5306"/>
        <v>26</v>
      </c>
      <c r="O5265" s="3" t="str">
        <f t="shared" si="5307"/>
        <v>May</v>
      </c>
      <c r="P5265">
        <f t="shared" si="5308"/>
        <v>2020</v>
      </c>
      <c r="Q5265" t="str">
        <f t="shared" si="5309"/>
        <v>Tuesday</v>
      </c>
      <c r="R5265" t="str">
        <f t="shared" si="5310"/>
        <v>Q2</v>
      </c>
    </row>
    <row r="5266" spans="1:18" x14ac:dyDescent="0.25">
      <c r="A5266">
        <f t="shared" si="5300"/>
        <v>1089</v>
      </c>
      <c r="B5266" s="1">
        <f t="shared" si="5301"/>
        <v>43977</v>
      </c>
      <c r="C5266" t="str">
        <f t="shared" ref="C5266:I5266" si="5379">C2342</f>
        <v>suma ranjan</v>
      </c>
      <c r="D5266">
        <f t="shared" si="5379"/>
        <v>8976789077</v>
      </c>
      <c r="E5266" t="str">
        <f t="shared" si="5379"/>
        <v>Faces Long Wear Eye Pencil</v>
      </c>
      <c r="F5266" t="str">
        <f t="shared" si="5379"/>
        <v>Cosmetics</v>
      </c>
      <c r="G5266" s="2">
        <f t="shared" si="5379"/>
        <v>349</v>
      </c>
      <c r="H5266">
        <f t="shared" si="5379"/>
        <v>1</v>
      </c>
      <c r="I5266" s="2">
        <f t="shared" si="5379"/>
        <v>349</v>
      </c>
      <c r="J5266" s="2">
        <f t="shared" si="5303"/>
        <v>244.3</v>
      </c>
      <c r="K5266" s="2">
        <f t="shared" si="5304"/>
        <v>104.69999999999999</v>
      </c>
      <c r="L5266" t="str">
        <f t="shared" ref="L5266:M5266" si="5380">L2342</f>
        <v>Rajan</v>
      </c>
      <c r="M5266" t="str">
        <f t="shared" si="5380"/>
        <v>Sulur</v>
      </c>
      <c r="N5266">
        <f t="shared" si="5306"/>
        <v>26</v>
      </c>
      <c r="O5266" s="3" t="str">
        <f t="shared" si="5307"/>
        <v>May</v>
      </c>
      <c r="P5266">
        <f t="shared" si="5308"/>
        <v>2020</v>
      </c>
      <c r="Q5266" t="str">
        <f t="shared" si="5309"/>
        <v>Tuesday</v>
      </c>
      <c r="R5266" t="str">
        <f t="shared" si="5310"/>
        <v>Q2</v>
      </c>
    </row>
    <row r="5267" spans="1:18" x14ac:dyDescent="0.25">
      <c r="A5267">
        <f t="shared" si="5300"/>
        <v>1089</v>
      </c>
      <c r="B5267" s="1">
        <f t="shared" si="5301"/>
        <v>43977</v>
      </c>
      <c r="C5267" t="str">
        <f t="shared" ref="C5267:I5267" si="5381">C2343</f>
        <v>suma ranjan</v>
      </c>
      <c r="D5267">
        <f t="shared" si="5381"/>
        <v>8976789077</v>
      </c>
      <c r="E5267" t="str">
        <f t="shared" si="5381"/>
        <v>Revlon Charlie Blue 100 ML</v>
      </c>
      <c r="F5267" t="str">
        <f t="shared" si="5381"/>
        <v>Cosmetics</v>
      </c>
      <c r="G5267" s="2">
        <f t="shared" si="5381"/>
        <v>537</v>
      </c>
      <c r="H5267">
        <f t="shared" si="5381"/>
        <v>1</v>
      </c>
      <c r="I5267" s="2">
        <f t="shared" si="5381"/>
        <v>537</v>
      </c>
      <c r="J5267" s="2">
        <f t="shared" si="5303"/>
        <v>375.9</v>
      </c>
      <c r="K5267" s="2">
        <f t="shared" si="5304"/>
        <v>161.10000000000002</v>
      </c>
      <c r="L5267" t="str">
        <f t="shared" ref="L5267:M5267" si="5382">L2343</f>
        <v>Rajan</v>
      </c>
      <c r="M5267" t="str">
        <f t="shared" si="5382"/>
        <v>Sulur</v>
      </c>
      <c r="N5267">
        <f t="shared" si="5306"/>
        <v>26</v>
      </c>
      <c r="O5267" s="3" t="str">
        <f t="shared" si="5307"/>
        <v>May</v>
      </c>
      <c r="P5267">
        <f t="shared" si="5308"/>
        <v>2020</v>
      </c>
      <c r="Q5267" t="str">
        <f t="shared" si="5309"/>
        <v>Tuesday</v>
      </c>
      <c r="R5267" t="str">
        <f t="shared" si="5310"/>
        <v>Q2</v>
      </c>
    </row>
    <row r="5268" spans="1:18" x14ac:dyDescent="0.25">
      <c r="A5268">
        <f t="shared" si="5300"/>
        <v>1089</v>
      </c>
      <c r="B5268" s="1">
        <f t="shared" si="5301"/>
        <v>43977</v>
      </c>
      <c r="C5268" t="str">
        <f t="shared" ref="C5268:I5268" si="5383">C2344</f>
        <v>suma ranjan</v>
      </c>
      <c r="D5268">
        <f t="shared" si="5383"/>
        <v>8976789077</v>
      </c>
      <c r="E5268" t="str">
        <f t="shared" si="5383"/>
        <v>Revlon Charlie White 100 ML</v>
      </c>
      <c r="F5268" t="str">
        <f t="shared" si="5383"/>
        <v>Cosmetics</v>
      </c>
      <c r="G5268" s="2">
        <f t="shared" si="5383"/>
        <v>584</v>
      </c>
      <c r="H5268">
        <f t="shared" si="5383"/>
        <v>1</v>
      </c>
      <c r="I5268" s="2">
        <f t="shared" si="5383"/>
        <v>584</v>
      </c>
      <c r="J5268" s="2">
        <f t="shared" si="5303"/>
        <v>408.8</v>
      </c>
      <c r="K5268" s="2">
        <f t="shared" si="5304"/>
        <v>175.2</v>
      </c>
      <c r="L5268" t="str">
        <f t="shared" ref="L5268:M5268" si="5384">L2344</f>
        <v>Rajan</v>
      </c>
      <c r="M5268" t="str">
        <f t="shared" si="5384"/>
        <v>Sulur</v>
      </c>
      <c r="N5268">
        <f t="shared" si="5306"/>
        <v>26</v>
      </c>
      <c r="O5268" s="3" t="str">
        <f t="shared" si="5307"/>
        <v>May</v>
      </c>
      <c r="P5268">
        <f t="shared" si="5308"/>
        <v>2020</v>
      </c>
      <c r="Q5268" t="str">
        <f t="shared" si="5309"/>
        <v>Tuesday</v>
      </c>
      <c r="R5268" t="str">
        <f t="shared" si="5310"/>
        <v>Q2</v>
      </c>
    </row>
    <row r="5269" spans="1:18" x14ac:dyDescent="0.25">
      <c r="A5269">
        <f t="shared" si="5300"/>
        <v>1091</v>
      </c>
      <c r="B5269" s="1">
        <f t="shared" si="5301"/>
        <v>43977</v>
      </c>
      <c r="C5269" t="str">
        <f t="shared" ref="C5269:I5269" si="5385">C2345</f>
        <v>Rajesh singh</v>
      </c>
      <c r="D5269">
        <f t="shared" si="5385"/>
        <v>9876548767</v>
      </c>
      <c r="E5269" t="str">
        <f t="shared" si="5385"/>
        <v>Cinthol 100 GM</v>
      </c>
      <c r="F5269" t="str">
        <f t="shared" si="5385"/>
        <v>Cosmetics</v>
      </c>
      <c r="G5269" s="2">
        <f t="shared" si="5385"/>
        <v>45</v>
      </c>
      <c r="H5269">
        <f t="shared" si="5385"/>
        <v>3</v>
      </c>
      <c r="I5269" s="2">
        <f t="shared" si="5385"/>
        <v>135</v>
      </c>
      <c r="J5269" s="2">
        <f t="shared" si="5303"/>
        <v>94.5</v>
      </c>
      <c r="K5269" s="2">
        <f t="shared" si="5304"/>
        <v>40.5</v>
      </c>
      <c r="L5269" t="str">
        <f t="shared" ref="L5269:M5269" si="5386">L2345</f>
        <v>Rajan</v>
      </c>
      <c r="M5269" t="str">
        <f t="shared" si="5386"/>
        <v>Sulur</v>
      </c>
      <c r="N5269">
        <f t="shared" si="5306"/>
        <v>26</v>
      </c>
      <c r="O5269" s="3" t="str">
        <f t="shared" si="5307"/>
        <v>May</v>
      </c>
      <c r="P5269">
        <f t="shared" si="5308"/>
        <v>2020</v>
      </c>
      <c r="Q5269" t="str">
        <f t="shared" si="5309"/>
        <v>Tuesday</v>
      </c>
      <c r="R5269" t="str">
        <f t="shared" si="5310"/>
        <v>Q2</v>
      </c>
    </row>
    <row r="5270" spans="1:18" x14ac:dyDescent="0.25">
      <c r="A5270">
        <f t="shared" si="5300"/>
        <v>1091</v>
      </c>
      <c r="B5270" s="1">
        <f t="shared" si="5301"/>
        <v>43977</v>
      </c>
      <c r="C5270" t="str">
        <f t="shared" ref="C5270:I5270" si="5387">C2346</f>
        <v>Rajesh singh</v>
      </c>
      <c r="D5270">
        <f t="shared" si="5387"/>
        <v>9876548767</v>
      </c>
      <c r="E5270" t="str">
        <f t="shared" si="5387"/>
        <v>Rexona 150 GM</v>
      </c>
      <c r="F5270" t="str">
        <f t="shared" si="5387"/>
        <v>Cosmetics</v>
      </c>
      <c r="G5270" s="2">
        <f t="shared" si="5387"/>
        <v>55</v>
      </c>
      <c r="H5270">
        <f t="shared" si="5387"/>
        <v>6</v>
      </c>
      <c r="I5270" s="2">
        <f t="shared" si="5387"/>
        <v>330</v>
      </c>
      <c r="J5270" s="2">
        <f t="shared" si="5303"/>
        <v>231</v>
      </c>
      <c r="K5270" s="2">
        <f t="shared" si="5304"/>
        <v>99</v>
      </c>
      <c r="L5270" t="str">
        <f t="shared" ref="L5270:M5270" si="5388">L2346</f>
        <v>Sindhu</v>
      </c>
      <c r="M5270" t="str">
        <f t="shared" si="5388"/>
        <v>Sulur</v>
      </c>
      <c r="N5270">
        <f t="shared" si="5306"/>
        <v>26</v>
      </c>
      <c r="O5270" s="3" t="str">
        <f t="shared" si="5307"/>
        <v>May</v>
      </c>
      <c r="P5270">
        <f t="shared" si="5308"/>
        <v>2020</v>
      </c>
      <c r="Q5270" t="str">
        <f t="shared" si="5309"/>
        <v>Tuesday</v>
      </c>
      <c r="R5270" t="str">
        <f t="shared" si="5310"/>
        <v>Q2</v>
      </c>
    </row>
    <row r="5271" spans="1:18" x14ac:dyDescent="0.25">
      <c r="A5271">
        <f t="shared" si="5300"/>
        <v>1092</v>
      </c>
      <c r="B5271" s="1">
        <f t="shared" si="5301"/>
        <v>43977</v>
      </c>
      <c r="C5271" t="str">
        <f t="shared" ref="C5271:I5271" si="5389">C2347</f>
        <v>suma ranjan</v>
      </c>
      <c r="D5271">
        <f t="shared" si="5389"/>
        <v>8976789077</v>
      </c>
      <c r="E5271" t="str">
        <f t="shared" si="5389"/>
        <v>Bread Sandwich</v>
      </c>
      <c r="F5271" t="str">
        <f t="shared" si="5389"/>
        <v>Groceries</v>
      </c>
      <c r="G5271" s="2">
        <f t="shared" si="5389"/>
        <v>70</v>
      </c>
      <c r="H5271">
        <f t="shared" si="5389"/>
        <v>1</v>
      </c>
      <c r="I5271" s="2">
        <f t="shared" si="5389"/>
        <v>70</v>
      </c>
      <c r="J5271" s="2">
        <f t="shared" si="5303"/>
        <v>49</v>
      </c>
      <c r="K5271" s="2">
        <f t="shared" si="5304"/>
        <v>21</v>
      </c>
      <c r="L5271" t="str">
        <f t="shared" ref="L5271:M5271" si="5390">L2347</f>
        <v>Sindhu</v>
      </c>
      <c r="M5271" t="str">
        <f t="shared" si="5390"/>
        <v>Sulur</v>
      </c>
      <c r="N5271">
        <f t="shared" si="5306"/>
        <v>26</v>
      </c>
      <c r="O5271" s="3" t="str">
        <f t="shared" si="5307"/>
        <v>May</v>
      </c>
      <c r="P5271">
        <f t="shared" si="5308"/>
        <v>2020</v>
      </c>
      <c r="Q5271" t="str">
        <f t="shared" si="5309"/>
        <v>Tuesday</v>
      </c>
      <c r="R5271" t="str">
        <f t="shared" si="5310"/>
        <v>Q2</v>
      </c>
    </row>
    <row r="5272" spans="1:18" x14ac:dyDescent="0.25">
      <c r="A5272">
        <f t="shared" si="5300"/>
        <v>1092</v>
      </c>
      <c r="B5272" s="1">
        <f t="shared" si="5301"/>
        <v>43977</v>
      </c>
      <c r="C5272" t="str">
        <f t="shared" ref="C5272:I5272" si="5391">C2348</f>
        <v>suma ranjan</v>
      </c>
      <c r="D5272">
        <f t="shared" si="5391"/>
        <v>8976789077</v>
      </c>
      <c r="E5272" t="str">
        <f t="shared" si="5391"/>
        <v>Rexona 150 GM</v>
      </c>
      <c r="F5272" t="str">
        <f t="shared" si="5391"/>
        <v>Cosmetics</v>
      </c>
      <c r="G5272" s="2">
        <f t="shared" si="5391"/>
        <v>55</v>
      </c>
      <c r="H5272">
        <f t="shared" si="5391"/>
        <v>3</v>
      </c>
      <c r="I5272" s="2">
        <f t="shared" si="5391"/>
        <v>165</v>
      </c>
      <c r="J5272" s="2">
        <f t="shared" si="5303"/>
        <v>115.5</v>
      </c>
      <c r="K5272" s="2">
        <f t="shared" si="5304"/>
        <v>49.5</v>
      </c>
      <c r="L5272" t="str">
        <f t="shared" ref="L5272:M5272" si="5392">L2348</f>
        <v>Sindhu</v>
      </c>
      <c r="M5272" t="str">
        <f t="shared" si="5392"/>
        <v>Sulur</v>
      </c>
      <c r="N5272">
        <f t="shared" si="5306"/>
        <v>26</v>
      </c>
      <c r="O5272" s="3" t="str">
        <f t="shared" si="5307"/>
        <v>May</v>
      </c>
      <c r="P5272">
        <f t="shared" si="5308"/>
        <v>2020</v>
      </c>
      <c r="Q5272" t="str">
        <f t="shared" si="5309"/>
        <v>Tuesday</v>
      </c>
      <c r="R5272" t="str">
        <f t="shared" si="5310"/>
        <v>Q2</v>
      </c>
    </row>
    <row r="5273" spans="1:18" x14ac:dyDescent="0.25">
      <c r="A5273">
        <f t="shared" si="5300"/>
        <v>1092</v>
      </c>
      <c r="B5273" s="1">
        <f t="shared" si="5301"/>
        <v>43977</v>
      </c>
      <c r="C5273" t="str">
        <f t="shared" ref="C5273:I5273" si="5393">C2349</f>
        <v>suma ranjan</v>
      </c>
      <c r="D5273">
        <f t="shared" si="5393"/>
        <v>8976789077</v>
      </c>
      <c r="E5273" t="str">
        <f t="shared" si="5393"/>
        <v>Cinthol 100 GM</v>
      </c>
      <c r="F5273" t="str">
        <f t="shared" si="5393"/>
        <v>Cosmetics</v>
      </c>
      <c r="G5273" s="2">
        <f t="shared" si="5393"/>
        <v>45</v>
      </c>
      <c r="H5273">
        <f t="shared" si="5393"/>
        <v>3</v>
      </c>
      <c r="I5273" s="2">
        <f t="shared" si="5393"/>
        <v>135</v>
      </c>
      <c r="J5273" s="2">
        <f t="shared" si="5303"/>
        <v>94.5</v>
      </c>
      <c r="K5273" s="2">
        <f t="shared" si="5304"/>
        <v>40.5</v>
      </c>
      <c r="L5273" t="str">
        <f t="shared" ref="L5273:M5273" si="5394">L2349</f>
        <v>Chandra</v>
      </c>
      <c r="M5273" t="str">
        <f t="shared" si="5394"/>
        <v>Sulur</v>
      </c>
      <c r="N5273">
        <f t="shared" si="5306"/>
        <v>26</v>
      </c>
      <c r="O5273" s="3" t="str">
        <f t="shared" si="5307"/>
        <v>May</v>
      </c>
      <c r="P5273">
        <f t="shared" si="5308"/>
        <v>2020</v>
      </c>
      <c r="Q5273" t="str">
        <f t="shared" si="5309"/>
        <v>Tuesday</v>
      </c>
      <c r="R5273" t="str">
        <f t="shared" si="5310"/>
        <v>Q2</v>
      </c>
    </row>
    <row r="5274" spans="1:18" x14ac:dyDescent="0.25">
      <c r="A5274">
        <f t="shared" si="5300"/>
        <v>1092</v>
      </c>
      <c r="B5274" s="1">
        <f t="shared" si="5301"/>
        <v>43977</v>
      </c>
      <c r="C5274" t="str">
        <f t="shared" ref="C5274:I5274" si="5395">C2350</f>
        <v>suma ranjan</v>
      </c>
      <c r="D5274">
        <f t="shared" si="5395"/>
        <v>8976789077</v>
      </c>
      <c r="E5274" t="str">
        <f t="shared" si="5395"/>
        <v>Milk (1 Ltr)</v>
      </c>
      <c r="F5274" t="str">
        <f t="shared" si="5395"/>
        <v>Dairy</v>
      </c>
      <c r="G5274" s="2">
        <f t="shared" si="5395"/>
        <v>40</v>
      </c>
      <c r="H5274">
        <f t="shared" si="5395"/>
        <v>1</v>
      </c>
      <c r="I5274" s="2">
        <f t="shared" si="5395"/>
        <v>40</v>
      </c>
      <c r="J5274" s="2">
        <f t="shared" si="5303"/>
        <v>28</v>
      </c>
      <c r="K5274" s="2">
        <f t="shared" si="5304"/>
        <v>12</v>
      </c>
      <c r="L5274" t="str">
        <f t="shared" ref="L5274:M5274" si="5396">L2350</f>
        <v>Chandra</v>
      </c>
      <c r="M5274" t="str">
        <f t="shared" si="5396"/>
        <v>Sulur</v>
      </c>
      <c r="N5274">
        <f t="shared" si="5306"/>
        <v>26</v>
      </c>
      <c r="O5274" s="3" t="str">
        <f t="shared" si="5307"/>
        <v>May</v>
      </c>
      <c r="P5274">
        <f t="shared" si="5308"/>
        <v>2020</v>
      </c>
      <c r="Q5274" t="str">
        <f t="shared" si="5309"/>
        <v>Tuesday</v>
      </c>
      <c r="R5274" t="str">
        <f t="shared" si="5310"/>
        <v>Q2</v>
      </c>
    </row>
    <row r="5275" spans="1:18" x14ac:dyDescent="0.25">
      <c r="A5275">
        <f t="shared" si="5300"/>
        <v>1093</v>
      </c>
      <c r="B5275" s="1">
        <f t="shared" si="5301"/>
        <v>43977</v>
      </c>
      <c r="C5275" t="str">
        <f t="shared" ref="C5275:I5275" si="5397">C2351</f>
        <v>Suresh</v>
      </c>
      <c r="D5275">
        <f t="shared" si="5397"/>
        <v>8976789065</v>
      </c>
      <c r="E5275" t="str">
        <f t="shared" si="5397"/>
        <v>Pickle 500g</v>
      </c>
      <c r="F5275" t="str">
        <f t="shared" si="5397"/>
        <v>Groceries</v>
      </c>
      <c r="G5275" s="2">
        <f t="shared" si="5397"/>
        <v>67</v>
      </c>
      <c r="H5275">
        <f t="shared" si="5397"/>
        <v>1</v>
      </c>
      <c r="I5275" s="2">
        <f t="shared" si="5397"/>
        <v>67</v>
      </c>
      <c r="J5275" s="2">
        <f t="shared" si="5303"/>
        <v>46.900000000000006</v>
      </c>
      <c r="K5275" s="2">
        <f t="shared" si="5304"/>
        <v>20.099999999999994</v>
      </c>
      <c r="L5275" t="str">
        <f t="shared" ref="L5275:M5275" si="5398">L2351</f>
        <v>Rajan</v>
      </c>
      <c r="M5275" t="str">
        <f t="shared" si="5398"/>
        <v>Sulur</v>
      </c>
      <c r="N5275">
        <f t="shared" si="5306"/>
        <v>26</v>
      </c>
      <c r="O5275" s="3" t="str">
        <f t="shared" si="5307"/>
        <v>May</v>
      </c>
      <c r="P5275">
        <f t="shared" si="5308"/>
        <v>2020</v>
      </c>
      <c r="Q5275" t="str">
        <f t="shared" si="5309"/>
        <v>Tuesday</v>
      </c>
      <c r="R5275" t="str">
        <f t="shared" si="5310"/>
        <v>Q2</v>
      </c>
    </row>
    <row r="5276" spans="1:18" x14ac:dyDescent="0.25">
      <c r="A5276">
        <f t="shared" si="5300"/>
        <v>1093</v>
      </c>
      <c r="B5276" s="1">
        <f t="shared" si="5301"/>
        <v>43977</v>
      </c>
      <c r="C5276" t="str">
        <f t="shared" ref="C5276:I5276" si="5399">C2352</f>
        <v>Suresh</v>
      </c>
      <c r="D5276">
        <f t="shared" si="5399"/>
        <v>8976789065</v>
      </c>
      <c r="E5276" t="str">
        <f t="shared" si="5399"/>
        <v>Salt 1 kg</v>
      </c>
      <c r="F5276" t="str">
        <f t="shared" si="5399"/>
        <v>Groceries</v>
      </c>
      <c r="G5276" s="2">
        <f t="shared" si="5399"/>
        <v>15</v>
      </c>
      <c r="H5276">
        <f t="shared" si="5399"/>
        <v>1</v>
      </c>
      <c r="I5276" s="2">
        <f t="shared" si="5399"/>
        <v>15</v>
      </c>
      <c r="J5276" s="2">
        <f t="shared" si="5303"/>
        <v>10.5</v>
      </c>
      <c r="K5276" s="2">
        <f t="shared" si="5304"/>
        <v>4.5</v>
      </c>
      <c r="L5276" t="str">
        <f t="shared" ref="L5276:M5276" si="5400">L2352</f>
        <v>Sindhu</v>
      </c>
      <c r="M5276" t="str">
        <f t="shared" si="5400"/>
        <v>Sulur</v>
      </c>
      <c r="N5276">
        <f t="shared" si="5306"/>
        <v>26</v>
      </c>
      <c r="O5276" s="3" t="str">
        <f t="shared" si="5307"/>
        <v>May</v>
      </c>
      <c r="P5276">
        <f t="shared" si="5308"/>
        <v>2020</v>
      </c>
      <c r="Q5276" t="str">
        <f t="shared" si="5309"/>
        <v>Tuesday</v>
      </c>
      <c r="R5276" t="str">
        <f t="shared" si="5310"/>
        <v>Q2</v>
      </c>
    </row>
    <row r="5277" spans="1:18" x14ac:dyDescent="0.25">
      <c r="A5277">
        <f t="shared" si="5300"/>
        <v>1093</v>
      </c>
      <c r="B5277" s="1">
        <f t="shared" si="5301"/>
        <v>43977</v>
      </c>
      <c r="C5277" t="str">
        <f t="shared" ref="C5277:I5277" si="5401">C2353</f>
        <v>Suresh</v>
      </c>
      <c r="D5277">
        <f t="shared" si="5401"/>
        <v>8976789065</v>
      </c>
      <c r="E5277" t="str">
        <f t="shared" si="5401"/>
        <v>Maybelline Mattie Lipstic 3.9 g</v>
      </c>
      <c r="F5277" t="str">
        <f t="shared" si="5401"/>
        <v>Cosmetics</v>
      </c>
      <c r="G5277" s="2">
        <f t="shared" si="5401"/>
        <v>262</v>
      </c>
      <c r="H5277">
        <f t="shared" si="5401"/>
        <v>1</v>
      </c>
      <c r="I5277" s="2">
        <f t="shared" si="5401"/>
        <v>262</v>
      </c>
      <c r="J5277" s="2">
        <f t="shared" si="5303"/>
        <v>183.4</v>
      </c>
      <c r="K5277" s="2">
        <f t="shared" si="5304"/>
        <v>78.599999999999994</v>
      </c>
      <c r="L5277" t="str">
        <f t="shared" ref="L5277:M5277" si="5402">L2353</f>
        <v>Ranjith</v>
      </c>
      <c r="M5277" t="str">
        <f t="shared" si="5402"/>
        <v>Sulur</v>
      </c>
      <c r="N5277">
        <f t="shared" si="5306"/>
        <v>26</v>
      </c>
      <c r="O5277" s="3" t="str">
        <f t="shared" si="5307"/>
        <v>May</v>
      </c>
      <c r="P5277">
        <f t="shared" si="5308"/>
        <v>2020</v>
      </c>
      <c r="Q5277" t="str">
        <f t="shared" si="5309"/>
        <v>Tuesday</v>
      </c>
      <c r="R5277" t="str">
        <f t="shared" si="5310"/>
        <v>Q2</v>
      </c>
    </row>
    <row r="5278" spans="1:18" x14ac:dyDescent="0.25">
      <c r="A5278">
        <f t="shared" si="5300"/>
        <v>1093</v>
      </c>
      <c r="B5278" s="1">
        <f t="shared" si="5301"/>
        <v>43977</v>
      </c>
      <c r="C5278" t="str">
        <f t="shared" ref="C5278:I5278" si="5403">C2354</f>
        <v>Suresh</v>
      </c>
      <c r="D5278">
        <f t="shared" si="5403"/>
        <v>8976789065</v>
      </c>
      <c r="E5278" t="str">
        <f t="shared" si="5403"/>
        <v>Faces Long Wear Eye Pencil</v>
      </c>
      <c r="F5278" t="str">
        <f t="shared" si="5403"/>
        <v>Cosmetics</v>
      </c>
      <c r="G5278" s="2">
        <f t="shared" si="5403"/>
        <v>349</v>
      </c>
      <c r="H5278">
        <f t="shared" si="5403"/>
        <v>1</v>
      </c>
      <c r="I5278" s="2">
        <f t="shared" si="5403"/>
        <v>349</v>
      </c>
      <c r="J5278" s="2">
        <f t="shared" si="5303"/>
        <v>244.3</v>
      </c>
      <c r="K5278" s="2">
        <f t="shared" si="5304"/>
        <v>104.69999999999999</v>
      </c>
      <c r="L5278" t="str">
        <f t="shared" ref="L5278:M5278" si="5404">L2354</f>
        <v>Sindhu</v>
      </c>
      <c r="M5278" t="str">
        <f t="shared" si="5404"/>
        <v>Sulur</v>
      </c>
      <c r="N5278">
        <f t="shared" si="5306"/>
        <v>26</v>
      </c>
      <c r="O5278" s="3" t="str">
        <f t="shared" si="5307"/>
        <v>May</v>
      </c>
      <c r="P5278">
        <f t="shared" si="5308"/>
        <v>2020</v>
      </c>
      <c r="Q5278" t="str">
        <f t="shared" si="5309"/>
        <v>Tuesday</v>
      </c>
      <c r="R5278" t="str">
        <f t="shared" si="5310"/>
        <v>Q2</v>
      </c>
    </row>
    <row r="5279" spans="1:18" x14ac:dyDescent="0.25">
      <c r="A5279">
        <f t="shared" si="5300"/>
        <v>1093</v>
      </c>
      <c r="B5279" s="1">
        <f t="shared" si="5301"/>
        <v>43977</v>
      </c>
      <c r="C5279" t="str">
        <f t="shared" ref="C5279:I5279" si="5405">C2355</f>
        <v>Suresh</v>
      </c>
      <c r="D5279">
        <f t="shared" si="5405"/>
        <v>8976789065</v>
      </c>
      <c r="E5279" t="str">
        <f t="shared" si="5405"/>
        <v>Revlon Charlie Blue 100 ML</v>
      </c>
      <c r="F5279" t="str">
        <f t="shared" si="5405"/>
        <v>Cosmetics</v>
      </c>
      <c r="G5279" s="2">
        <f t="shared" si="5405"/>
        <v>537</v>
      </c>
      <c r="H5279">
        <f t="shared" si="5405"/>
        <v>1</v>
      </c>
      <c r="I5279" s="2">
        <f t="shared" si="5405"/>
        <v>537</v>
      </c>
      <c r="J5279" s="2">
        <f t="shared" si="5303"/>
        <v>375.9</v>
      </c>
      <c r="K5279" s="2">
        <f t="shared" si="5304"/>
        <v>161.10000000000002</v>
      </c>
      <c r="L5279" t="str">
        <f t="shared" ref="L5279:M5279" si="5406">L2355</f>
        <v>Rajan</v>
      </c>
      <c r="M5279" t="str">
        <f t="shared" si="5406"/>
        <v>Sulur</v>
      </c>
      <c r="N5279">
        <f t="shared" si="5306"/>
        <v>26</v>
      </c>
      <c r="O5279" s="3" t="str">
        <f t="shared" si="5307"/>
        <v>May</v>
      </c>
      <c r="P5279">
        <f t="shared" si="5308"/>
        <v>2020</v>
      </c>
      <c r="Q5279" t="str">
        <f t="shared" si="5309"/>
        <v>Tuesday</v>
      </c>
      <c r="R5279" t="str">
        <f t="shared" si="5310"/>
        <v>Q2</v>
      </c>
    </row>
    <row r="5280" spans="1:18" x14ac:dyDescent="0.25">
      <c r="A5280">
        <f t="shared" si="5300"/>
        <v>1093</v>
      </c>
      <c r="B5280" s="1">
        <f t="shared" si="5301"/>
        <v>43977</v>
      </c>
      <c r="C5280" t="str">
        <f t="shared" ref="C5280:I5280" si="5407">C2356</f>
        <v>Suresh</v>
      </c>
      <c r="D5280">
        <f t="shared" si="5407"/>
        <v>8976789065</v>
      </c>
      <c r="E5280" t="str">
        <f t="shared" si="5407"/>
        <v>Revlon Charlie White 100 ML</v>
      </c>
      <c r="F5280" t="str">
        <f t="shared" si="5407"/>
        <v>Cosmetics</v>
      </c>
      <c r="G5280" s="2">
        <f t="shared" si="5407"/>
        <v>584</v>
      </c>
      <c r="H5280">
        <f t="shared" si="5407"/>
        <v>1</v>
      </c>
      <c r="I5280" s="2">
        <f t="shared" si="5407"/>
        <v>584</v>
      </c>
      <c r="J5280" s="2">
        <f t="shared" si="5303"/>
        <v>408.8</v>
      </c>
      <c r="K5280" s="2">
        <f t="shared" si="5304"/>
        <v>175.2</v>
      </c>
      <c r="L5280" t="str">
        <f t="shared" ref="L5280:M5280" si="5408">L2356</f>
        <v>Sindhu</v>
      </c>
      <c r="M5280" t="str">
        <f t="shared" si="5408"/>
        <v>Sulur</v>
      </c>
      <c r="N5280">
        <f t="shared" si="5306"/>
        <v>26</v>
      </c>
      <c r="O5280" s="3" t="str">
        <f t="shared" si="5307"/>
        <v>May</v>
      </c>
      <c r="P5280">
        <f t="shared" si="5308"/>
        <v>2020</v>
      </c>
      <c r="Q5280" t="str">
        <f t="shared" si="5309"/>
        <v>Tuesday</v>
      </c>
      <c r="R5280" t="str">
        <f t="shared" si="5310"/>
        <v>Q2</v>
      </c>
    </row>
    <row r="5281" spans="1:18" x14ac:dyDescent="0.25">
      <c r="A5281">
        <f t="shared" si="5300"/>
        <v>1094</v>
      </c>
      <c r="B5281" s="1">
        <f t="shared" si="5301"/>
        <v>43977</v>
      </c>
      <c r="C5281" t="str">
        <f t="shared" ref="C5281:I5281" si="5409">C2357</f>
        <v>Rajesh singh</v>
      </c>
      <c r="D5281">
        <f t="shared" si="5409"/>
        <v>9876548767</v>
      </c>
      <c r="E5281" t="str">
        <f t="shared" si="5409"/>
        <v>Cinthol 100 GM</v>
      </c>
      <c r="F5281" t="str">
        <f t="shared" si="5409"/>
        <v>Cosmetics</v>
      </c>
      <c r="G5281" s="2">
        <f t="shared" si="5409"/>
        <v>45</v>
      </c>
      <c r="H5281">
        <f t="shared" si="5409"/>
        <v>3</v>
      </c>
      <c r="I5281" s="2">
        <f t="shared" si="5409"/>
        <v>135</v>
      </c>
      <c r="J5281" s="2">
        <f t="shared" si="5303"/>
        <v>94.5</v>
      </c>
      <c r="K5281" s="2">
        <f t="shared" si="5304"/>
        <v>40.5</v>
      </c>
      <c r="L5281" t="str">
        <f t="shared" ref="L5281:M5281" si="5410">L2357</f>
        <v>Rajan</v>
      </c>
      <c r="M5281" t="str">
        <f t="shared" si="5410"/>
        <v>Sulur</v>
      </c>
      <c r="N5281">
        <f t="shared" si="5306"/>
        <v>26</v>
      </c>
      <c r="O5281" s="3" t="str">
        <f t="shared" si="5307"/>
        <v>May</v>
      </c>
      <c r="P5281">
        <f t="shared" si="5308"/>
        <v>2020</v>
      </c>
      <c r="Q5281" t="str">
        <f t="shared" si="5309"/>
        <v>Tuesday</v>
      </c>
      <c r="R5281" t="str">
        <f t="shared" si="5310"/>
        <v>Q2</v>
      </c>
    </row>
    <row r="5282" spans="1:18" x14ac:dyDescent="0.25">
      <c r="A5282">
        <f t="shared" si="5300"/>
        <v>1094</v>
      </c>
      <c r="B5282" s="1">
        <f t="shared" si="5301"/>
        <v>43977</v>
      </c>
      <c r="C5282" t="str">
        <f t="shared" ref="C5282:I5282" si="5411">C2358</f>
        <v>Rajesh singh</v>
      </c>
      <c r="D5282">
        <f t="shared" si="5411"/>
        <v>9876548767</v>
      </c>
      <c r="E5282" t="str">
        <f t="shared" si="5411"/>
        <v>Rexona 150 GM</v>
      </c>
      <c r="F5282" t="str">
        <f t="shared" si="5411"/>
        <v>Cosmetics</v>
      </c>
      <c r="G5282" s="2">
        <f t="shared" si="5411"/>
        <v>55</v>
      </c>
      <c r="H5282">
        <f t="shared" si="5411"/>
        <v>6</v>
      </c>
      <c r="I5282" s="2">
        <f t="shared" si="5411"/>
        <v>330</v>
      </c>
      <c r="J5282" s="2">
        <f t="shared" si="5303"/>
        <v>231</v>
      </c>
      <c r="K5282" s="2">
        <f t="shared" si="5304"/>
        <v>99</v>
      </c>
      <c r="L5282" t="str">
        <f t="shared" ref="L5282:M5282" si="5412">L2358</f>
        <v>Sindhu</v>
      </c>
      <c r="M5282" t="str">
        <f t="shared" si="5412"/>
        <v>Sulur</v>
      </c>
      <c r="N5282">
        <f t="shared" si="5306"/>
        <v>26</v>
      </c>
      <c r="O5282" s="3" t="str">
        <f t="shared" si="5307"/>
        <v>May</v>
      </c>
      <c r="P5282">
        <f t="shared" si="5308"/>
        <v>2020</v>
      </c>
      <c r="Q5282" t="str">
        <f t="shared" si="5309"/>
        <v>Tuesday</v>
      </c>
      <c r="R5282" t="str">
        <f t="shared" si="5310"/>
        <v>Q2</v>
      </c>
    </row>
    <row r="5283" spans="1:18" x14ac:dyDescent="0.25">
      <c r="A5283">
        <f t="shared" si="5300"/>
        <v>1096</v>
      </c>
      <c r="B5283" s="1">
        <f t="shared" si="5301"/>
        <v>43977</v>
      </c>
      <c r="C5283" t="str">
        <f t="shared" ref="C5283:I5283" si="5413">C2359</f>
        <v>Rajesh singh</v>
      </c>
      <c r="D5283">
        <f t="shared" si="5413"/>
        <v>9876548767</v>
      </c>
      <c r="E5283" t="str">
        <f t="shared" si="5413"/>
        <v>Cinthol 100 GM</v>
      </c>
      <c r="F5283" t="str">
        <f t="shared" si="5413"/>
        <v>Cosmetics</v>
      </c>
      <c r="G5283" s="2">
        <f t="shared" si="5413"/>
        <v>45</v>
      </c>
      <c r="H5283">
        <f t="shared" si="5413"/>
        <v>3</v>
      </c>
      <c r="I5283" s="2">
        <f t="shared" si="5413"/>
        <v>135</v>
      </c>
      <c r="J5283" s="2">
        <f t="shared" si="5303"/>
        <v>94.5</v>
      </c>
      <c r="K5283" s="2">
        <f t="shared" si="5304"/>
        <v>40.5</v>
      </c>
      <c r="L5283" t="str">
        <f t="shared" ref="L5283:M5283" si="5414">L2359</f>
        <v>Sindhu</v>
      </c>
      <c r="M5283" t="str">
        <f t="shared" si="5414"/>
        <v>Sulur</v>
      </c>
      <c r="N5283">
        <f t="shared" si="5306"/>
        <v>26</v>
      </c>
      <c r="O5283" s="3" t="str">
        <f t="shared" si="5307"/>
        <v>May</v>
      </c>
      <c r="P5283">
        <f t="shared" si="5308"/>
        <v>2020</v>
      </c>
      <c r="Q5283" t="str">
        <f t="shared" si="5309"/>
        <v>Tuesday</v>
      </c>
      <c r="R5283" t="str">
        <f t="shared" si="5310"/>
        <v>Q2</v>
      </c>
    </row>
    <row r="5284" spans="1:18" x14ac:dyDescent="0.25">
      <c r="A5284">
        <f t="shared" si="5300"/>
        <v>1096</v>
      </c>
      <c r="B5284" s="1">
        <f t="shared" si="5301"/>
        <v>43977</v>
      </c>
      <c r="C5284" t="str">
        <f t="shared" ref="C5284:I5284" si="5415">C2360</f>
        <v>Rajesh singh</v>
      </c>
      <c r="D5284">
        <f t="shared" si="5415"/>
        <v>9876548767</v>
      </c>
      <c r="E5284" t="str">
        <f t="shared" si="5415"/>
        <v>Rexona 150 GM</v>
      </c>
      <c r="F5284" t="str">
        <f t="shared" si="5415"/>
        <v>Cosmetics</v>
      </c>
      <c r="G5284" s="2">
        <f t="shared" si="5415"/>
        <v>55</v>
      </c>
      <c r="H5284">
        <f t="shared" si="5415"/>
        <v>6</v>
      </c>
      <c r="I5284" s="2">
        <f t="shared" si="5415"/>
        <v>330</v>
      </c>
      <c r="J5284" s="2">
        <f t="shared" si="5303"/>
        <v>231</v>
      </c>
      <c r="K5284" s="2">
        <f t="shared" si="5304"/>
        <v>99</v>
      </c>
      <c r="L5284" t="str">
        <f t="shared" ref="L5284:M5284" si="5416">L2360</f>
        <v>Rajan</v>
      </c>
      <c r="M5284" t="str">
        <f t="shared" si="5416"/>
        <v>Sulur</v>
      </c>
      <c r="N5284">
        <f t="shared" si="5306"/>
        <v>26</v>
      </c>
      <c r="O5284" s="3" t="str">
        <f t="shared" si="5307"/>
        <v>May</v>
      </c>
      <c r="P5284">
        <f t="shared" si="5308"/>
        <v>2020</v>
      </c>
      <c r="Q5284" t="str">
        <f t="shared" si="5309"/>
        <v>Tuesday</v>
      </c>
      <c r="R5284" t="str">
        <f t="shared" si="5310"/>
        <v>Q2</v>
      </c>
    </row>
    <row r="5285" spans="1:18" x14ac:dyDescent="0.25">
      <c r="A5285">
        <f t="shared" si="5300"/>
        <v>1098</v>
      </c>
      <c r="B5285" s="1">
        <f t="shared" si="5301"/>
        <v>43977</v>
      </c>
      <c r="C5285" t="str">
        <f t="shared" ref="C5285:I5285" si="5417">C2361</f>
        <v>Rajesh singh</v>
      </c>
      <c r="D5285">
        <f t="shared" si="5417"/>
        <v>9876548767</v>
      </c>
      <c r="E5285" t="str">
        <f t="shared" si="5417"/>
        <v>Cinthol 100 GM</v>
      </c>
      <c r="F5285" t="str">
        <f t="shared" si="5417"/>
        <v>Cosmetics</v>
      </c>
      <c r="G5285" s="2">
        <f t="shared" si="5417"/>
        <v>45</v>
      </c>
      <c r="H5285">
        <f t="shared" si="5417"/>
        <v>3</v>
      </c>
      <c r="I5285" s="2">
        <f t="shared" si="5417"/>
        <v>135</v>
      </c>
      <c r="J5285" s="2">
        <f t="shared" si="5303"/>
        <v>94.5</v>
      </c>
      <c r="K5285" s="2">
        <f t="shared" si="5304"/>
        <v>40.5</v>
      </c>
      <c r="L5285" t="str">
        <f t="shared" ref="L5285:M5285" si="5418">L2361</f>
        <v>Chandra</v>
      </c>
      <c r="M5285" t="str">
        <f t="shared" si="5418"/>
        <v>Sulur</v>
      </c>
      <c r="N5285">
        <f t="shared" si="5306"/>
        <v>26</v>
      </c>
      <c r="O5285" s="3" t="str">
        <f t="shared" si="5307"/>
        <v>May</v>
      </c>
      <c r="P5285">
        <f t="shared" si="5308"/>
        <v>2020</v>
      </c>
      <c r="Q5285" t="str">
        <f t="shared" si="5309"/>
        <v>Tuesday</v>
      </c>
      <c r="R5285" t="str">
        <f t="shared" si="5310"/>
        <v>Q2</v>
      </c>
    </row>
    <row r="5286" spans="1:18" x14ac:dyDescent="0.25">
      <c r="A5286">
        <f t="shared" si="5300"/>
        <v>1098</v>
      </c>
      <c r="B5286" s="1">
        <f t="shared" si="5301"/>
        <v>43977</v>
      </c>
      <c r="C5286" t="str">
        <f t="shared" ref="C5286:I5286" si="5419">C2362</f>
        <v>Rajesh singh</v>
      </c>
      <c r="D5286">
        <f t="shared" si="5419"/>
        <v>9876548767</v>
      </c>
      <c r="E5286" t="str">
        <f t="shared" si="5419"/>
        <v>Rexona 150 GM</v>
      </c>
      <c r="F5286" t="str">
        <f t="shared" si="5419"/>
        <v>Cosmetics</v>
      </c>
      <c r="G5286" s="2">
        <f t="shared" si="5419"/>
        <v>55</v>
      </c>
      <c r="H5286">
        <f t="shared" si="5419"/>
        <v>6</v>
      </c>
      <c r="I5286" s="2">
        <f t="shared" si="5419"/>
        <v>330</v>
      </c>
      <c r="J5286" s="2">
        <f t="shared" si="5303"/>
        <v>231</v>
      </c>
      <c r="K5286" s="2">
        <f t="shared" si="5304"/>
        <v>99</v>
      </c>
      <c r="L5286" t="str">
        <f t="shared" ref="L5286:M5286" si="5420">L2362</f>
        <v>Ranjith</v>
      </c>
      <c r="M5286" t="str">
        <f t="shared" si="5420"/>
        <v>Sulur</v>
      </c>
      <c r="N5286">
        <f t="shared" si="5306"/>
        <v>26</v>
      </c>
      <c r="O5286" s="3" t="str">
        <f t="shared" si="5307"/>
        <v>May</v>
      </c>
      <c r="P5286">
        <f t="shared" si="5308"/>
        <v>2020</v>
      </c>
      <c r="Q5286" t="str">
        <f t="shared" si="5309"/>
        <v>Tuesday</v>
      </c>
      <c r="R5286" t="str">
        <f t="shared" si="5310"/>
        <v>Q2</v>
      </c>
    </row>
    <row r="5287" spans="1:18" x14ac:dyDescent="0.25">
      <c r="A5287">
        <f t="shared" si="5300"/>
        <v>1095</v>
      </c>
      <c r="B5287" s="1">
        <f t="shared" si="5301"/>
        <v>43977</v>
      </c>
      <c r="C5287" t="str">
        <f t="shared" ref="C5287:I5287" si="5421">C2363</f>
        <v>suma ranjan</v>
      </c>
      <c r="D5287">
        <f t="shared" si="5421"/>
        <v>8976789077</v>
      </c>
      <c r="E5287" t="str">
        <f t="shared" si="5421"/>
        <v>Milk (1 Ltr)</v>
      </c>
      <c r="F5287" t="str">
        <f t="shared" si="5421"/>
        <v>Dairy</v>
      </c>
      <c r="G5287" s="2">
        <f t="shared" si="5421"/>
        <v>40</v>
      </c>
      <c r="H5287">
        <f t="shared" si="5421"/>
        <v>1</v>
      </c>
      <c r="I5287" s="2">
        <f t="shared" si="5421"/>
        <v>40</v>
      </c>
      <c r="J5287" s="2">
        <f t="shared" si="5303"/>
        <v>28</v>
      </c>
      <c r="K5287" s="2">
        <f t="shared" si="5304"/>
        <v>12</v>
      </c>
      <c r="L5287" t="str">
        <f t="shared" ref="L5287:M5287" si="5422">L2363</f>
        <v>Sindhu</v>
      </c>
      <c r="M5287" t="str">
        <f t="shared" si="5422"/>
        <v>Sulur</v>
      </c>
      <c r="N5287">
        <f t="shared" si="5306"/>
        <v>26</v>
      </c>
      <c r="O5287" s="3" t="str">
        <f t="shared" si="5307"/>
        <v>May</v>
      </c>
      <c r="P5287">
        <f t="shared" si="5308"/>
        <v>2020</v>
      </c>
      <c r="Q5287" t="str">
        <f t="shared" si="5309"/>
        <v>Tuesday</v>
      </c>
      <c r="R5287" t="str">
        <f t="shared" si="5310"/>
        <v>Q2</v>
      </c>
    </row>
    <row r="5288" spans="1:18" x14ac:dyDescent="0.25">
      <c r="A5288">
        <f t="shared" si="5300"/>
        <v>1095</v>
      </c>
      <c r="B5288" s="1">
        <f t="shared" si="5301"/>
        <v>43977</v>
      </c>
      <c r="C5288" t="str">
        <f t="shared" ref="C5288:I5288" si="5423">C2364</f>
        <v>suma ranjan</v>
      </c>
      <c r="D5288">
        <f t="shared" si="5423"/>
        <v>8976789077</v>
      </c>
      <c r="E5288" t="str">
        <f t="shared" si="5423"/>
        <v>Pickle 500g</v>
      </c>
      <c r="F5288" t="str">
        <f t="shared" si="5423"/>
        <v>Groceries</v>
      </c>
      <c r="G5288" s="2">
        <f t="shared" si="5423"/>
        <v>67</v>
      </c>
      <c r="H5288">
        <f t="shared" si="5423"/>
        <v>1</v>
      </c>
      <c r="I5288" s="2">
        <f t="shared" si="5423"/>
        <v>67</v>
      </c>
      <c r="J5288" s="2">
        <f t="shared" si="5303"/>
        <v>46.900000000000006</v>
      </c>
      <c r="K5288" s="2">
        <f t="shared" si="5304"/>
        <v>20.099999999999994</v>
      </c>
      <c r="L5288" t="str">
        <f t="shared" ref="L5288:M5288" si="5424">L2364</f>
        <v>Ranjith</v>
      </c>
      <c r="M5288" t="str">
        <f t="shared" si="5424"/>
        <v>Sulur</v>
      </c>
      <c r="N5288">
        <f t="shared" si="5306"/>
        <v>26</v>
      </c>
      <c r="O5288" s="3" t="str">
        <f t="shared" si="5307"/>
        <v>May</v>
      </c>
      <c r="P5288">
        <f t="shared" si="5308"/>
        <v>2020</v>
      </c>
      <c r="Q5288" t="str">
        <f t="shared" si="5309"/>
        <v>Tuesday</v>
      </c>
      <c r="R5288" t="str">
        <f t="shared" si="5310"/>
        <v>Q2</v>
      </c>
    </row>
    <row r="5289" spans="1:18" x14ac:dyDescent="0.25">
      <c r="A5289">
        <f t="shared" si="5300"/>
        <v>1095</v>
      </c>
      <c r="B5289" s="1">
        <f t="shared" si="5301"/>
        <v>43977</v>
      </c>
      <c r="C5289" t="str">
        <f t="shared" ref="C5289:I5289" si="5425">C2365</f>
        <v>suma ranjan</v>
      </c>
      <c r="D5289">
        <f t="shared" si="5425"/>
        <v>8976789077</v>
      </c>
      <c r="E5289" t="str">
        <f t="shared" si="5425"/>
        <v>Salt 1 kg</v>
      </c>
      <c r="F5289" t="str">
        <f t="shared" si="5425"/>
        <v>Groceries</v>
      </c>
      <c r="G5289" s="2">
        <f t="shared" si="5425"/>
        <v>15</v>
      </c>
      <c r="H5289">
        <f t="shared" si="5425"/>
        <v>1</v>
      </c>
      <c r="I5289" s="2">
        <f t="shared" si="5425"/>
        <v>15</v>
      </c>
      <c r="J5289" s="2">
        <f t="shared" si="5303"/>
        <v>10.5</v>
      </c>
      <c r="K5289" s="2">
        <f t="shared" si="5304"/>
        <v>4.5</v>
      </c>
      <c r="L5289" t="str">
        <f t="shared" ref="L5289:M5289" si="5426">L2365</f>
        <v>Chandra</v>
      </c>
      <c r="M5289" t="str">
        <f t="shared" si="5426"/>
        <v>Sulur</v>
      </c>
      <c r="N5289">
        <f t="shared" si="5306"/>
        <v>26</v>
      </c>
      <c r="O5289" s="3" t="str">
        <f t="shared" si="5307"/>
        <v>May</v>
      </c>
      <c r="P5289">
        <f t="shared" si="5308"/>
        <v>2020</v>
      </c>
      <c r="Q5289" t="str">
        <f t="shared" si="5309"/>
        <v>Tuesday</v>
      </c>
      <c r="R5289" t="str">
        <f t="shared" si="5310"/>
        <v>Q2</v>
      </c>
    </row>
    <row r="5290" spans="1:18" x14ac:dyDescent="0.25">
      <c r="A5290">
        <f t="shared" si="5300"/>
        <v>1095</v>
      </c>
      <c r="B5290" s="1">
        <f t="shared" si="5301"/>
        <v>43977</v>
      </c>
      <c r="C5290" t="str">
        <f t="shared" ref="C5290:I5290" si="5427">C2366</f>
        <v>suma ranjan</v>
      </c>
      <c r="D5290">
        <f t="shared" si="5427"/>
        <v>8976789077</v>
      </c>
      <c r="E5290" t="str">
        <f t="shared" si="5427"/>
        <v>Maybelline Mattie Lipstic 3.9 g</v>
      </c>
      <c r="F5290" t="str">
        <f t="shared" si="5427"/>
        <v>Cosmetics</v>
      </c>
      <c r="G5290" s="2">
        <f t="shared" si="5427"/>
        <v>262</v>
      </c>
      <c r="H5290">
        <f t="shared" si="5427"/>
        <v>1</v>
      </c>
      <c r="I5290" s="2">
        <f t="shared" si="5427"/>
        <v>262</v>
      </c>
      <c r="J5290" s="2">
        <f t="shared" si="5303"/>
        <v>183.4</v>
      </c>
      <c r="K5290" s="2">
        <f t="shared" si="5304"/>
        <v>78.599999999999994</v>
      </c>
      <c r="L5290" t="str">
        <f t="shared" ref="L5290:M5290" si="5428">L2366</f>
        <v>Sindhu</v>
      </c>
      <c r="M5290" t="str">
        <f t="shared" si="5428"/>
        <v>Sulur</v>
      </c>
      <c r="N5290">
        <f t="shared" si="5306"/>
        <v>26</v>
      </c>
      <c r="O5290" s="3" t="str">
        <f t="shared" si="5307"/>
        <v>May</v>
      </c>
      <c r="P5290">
        <f t="shared" si="5308"/>
        <v>2020</v>
      </c>
      <c r="Q5290" t="str">
        <f t="shared" si="5309"/>
        <v>Tuesday</v>
      </c>
      <c r="R5290" t="str">
        <f t="shared" si="5310"/>
        <v>Q2</v>
      </c>
    </row>
    <row r="5291" spans="1:18" x14ac:dyDescent="0.25">
      <c r="A5291">
        <f t="shared" si="5300"/>
        <v>1095</v>
      </c>
      <c r="B5291" s="1">
        <f t="shared" si="5301"/>
        <v>43977</v>
      </c>
      <c r="C5291" t="str">
        <f t="shared" ref="C5291:I5291" si="5429">C2367</f>
        <v>suma ranjan</v>
      </c>
      <c r="D5291">
        <f t="shared" si="5429"/>
        <v>8976789077</v>
      </c>
      <c r="E5291" t="str">
        <f t="shared" si="5429"/>
        <v>Faces Long Wear Eye Pencil</v>
      </c>
      <c r="F5291" t="str">
        <f t="shared" si="5429"/>
        <v>Cosmetics</v>
      </c>
      <c r="G5291" s="2">
        <f t="shared" si="5429"/>
        <v>349</v>
      </c>
      <c r="H5291">
        <f t="shared" si="5429"/>
        <v>1</v>
      </c>
      <c r="I5291" s="2">
        <f t="shared" si="5429"/>
        <v>349</v>
      </c>
      <c r="J5291" s="2">
        <f t="shared" si="5303"/>
        <v>244.3</v>
      </c>
      <c r="K5291" s="2">
        <f t="shared" si="5304"/>
        <v>104.69999999999999</v>
      </c>
      <c r="L5291" t="str">
        <f t="shared" ref="L5291:M5291" si="5430">L2367</f>
        <v>Rajan</v>
      </c>
      <c r="M5291" t="str">
        <f t="shared" si="5430"/>
        <v>Sulur</v>
      </c>
      <c r="N5291">
        <f t="shared" si="5306"/>
        <v>26</v>
      </c>
      <c r="O5291" s="3" t="str">
        <f t="shared" si="5307"/>
        <v>May</v>
      </c>
      <c r="P5291">
        <f t="shared" si="5308"/>
        <v>2020</v>
      </c>
      <c r="Q5291" t="str">
        <f t="shared" si="5309"/>
        <v>Tuesday</v>
      </c>
      <c r="R5291" t="str">
        <f t="shared" si="5310"/>
        <v>Q2</v>
      </c>
    </row>
    <row r="5292" spans="1:18" x14ac:dyDescent="0.25">
      <c r="A5292">
        <f t="shared" si="5300"/>
        <v>1095</v>
      </c>
      <c r="B5292" s="1">
        <f t="shared" si="5301"/>
        <v>43977</v>
      </c>
      <c r="C5292" t="str">
        <f t="shared" ref="C5292:I5292" si="5431">C2368</f>
        <v>suma ranjan</v>
      </c>
      <c r="D5292">
        <f t="shared" si="5431"/>
        <v>8976789077</v>
      </c>
      <c r="E5292" t="str">
        <f t="shared" si="5431"/>
        <v>Revlon Charlie Blue 100 ML</v>
      </c>
      <c r="F5292" t="str">
        <f t="shared" si="5431"/>
        <v>Cosmetics</v>
      </c>
      <c r="G5292" s="2">
        <f t="shared" si="5431"/>
        <v>537</v>
      </c>
      <c r="H5292">
        <f t="shared" si="5431"/>
        <v>1</v>
      </c>
      <c r="I5292" s="2">
        <f t="shared" si="5431"/>
        <v>537</v>
      </c>
      <c r="J5292" s="2">
        <f t="shared" si="5303"/>
        <v>375.9</v>
      </c>
      <c r="K5292" s="2">
        <f t="shared" si="5304"/>
        <v>161.10000000000002</v>
      </c>
      <c r="L5292" t="str">
        <f t="shared" ref="L5292:M5292" si="5432">L2368</f>
        <v>Chandra</v>
      </c>
      <c r="M5292" t="str">
        <f t="shared" si="5432"/>
        <v>Sulur</v>
      </c>
      <c r="N5292">
        <f t="shared" si="5306"/>
        <v>26</v>
      </c>
      <c r="O5292" s="3" t="str">
        <f t="shared" si="5307"/>
        <v>May</v>
      </c>
      <c r="P5292">
        <f t="shared" si="5308"/>
        <v>2020</v>
      </c>
      <c r="Q5292" t="str">
        <f t="shared" si="5309"/>
        <v>Tuesday</v>
      </c>
      <c r="R5292" t="str">
        <f t="shared" si="5310"/>
        <v>Q2</v>
      </c>
    </row>
    <row r="5293" spans="1:18" x14ac:dyDescent="0.25">
      <c r="A5293">
        <f t="shared" si="5300"/>
        <v>1095</v>
      </c>
      <c r="B5293" s="1">
        <f t="shared" si="5301"/>
        <v>43977</v>
      </c>
      <c r="C5293" t="str">
        <f t="shared" ref="C5293:I5293" si="5433">C2369</f>
        <v>suma ranjan</v>
      </c>
      <c r="D5293">
        <f t="shared" si="5433"/>
        <v>8976789077</v>
      </c>
      <c r="E5293" t="str">
        <f t="shared" si="5433"/>
        <v>Revlon Charlie White 100 ML</v>
      </c>
      <c r="F5293" t="str">
        <f t="shared" si="5433"/>
        <v>Cosmetics</v>
      </c>
      <c r="G5293" s="2">
        <f t="shared" si="5433"/>
        <v>584</v>
      </c>
      <c r="H5293">
        <f t="shared" si="5433"/>
        <v>1</v>
      </c>
      <c r="I5293" s="2">
        <f t="shared" si="5433"/>
        <v>584</v>
      </c>
      <c r="J5293" s="2">
        <f t="shared" si="5303"/>
        <v>408.8</v>
      </c>
      <c r="K5293" s="2">
        <f t="shared" si="5304"/>
        <v>175.2</v>
      </c>
      <c r="L5293" t="str">
        <f t="shared" ref="L5293:M5293" si="5434">L2369</f>
        <v>Chandra</v>
      </c>
      <c r="M5293" t="str">
        <f t="shared" si="5434"/>
        <v>Sulur</v>
      </c>
      <c r="N5293">
        <f t="shared" si="5306"/>
        <v>26</v>
      </c>
      <c r="O5293" s="3" t="str">
        <f t="shared" si="5307"/>
        <v>May</v>
      </c>
      <c r="P5293">
        <f t="shared" si="5308"/>
        <v>2020</v>
      </c>
      <c r="Q5293" t="str">
        <f t="shared" si="5309"/>
        <v>Tuesday</v>
      </c>
      <c r="R5293" t="str">
        <f t="shared" si="5310"/>
        <v>Q2</v>
      </c>
    </row>
    <row r="5294" spans="1:18" x14ac:dyDescent="0.25">
      <c r="A5294">
        <f t="shared" si="5300"/>
        <v>1097</v>
      </c>
      <c r="B5294" s="1">
        <f t="shared" si="5301"/>
        <v>43977</v>
      </c>
      <c r="C5294" t="str">
        <f t="shared" ref="C5294:I5294" si="5435">C2370</f>
        <v>suma ranjan</v>
      </c>
      <c r="D5294">
        <f t="shared" si="5435"/>
        <v>8976789077</v>
      </c>
      <c r="E5294" t="str">
        <f t="shared" si="5435"/>
        <v>Revlon Charlie White 100 ML</v>
      </c>
      <c r="F5294" t="str">
        <f t="shared" si="5435"/>
        <v>Cosmetics</v>
      </c>
      <c r="G5294" s="2">
        <f t="shared" si="5435"/>
        <v>584</v>
      </c>
      <c r="H5294">
        <f t="shared" si="5435"/>
        <v>1</v>
      </c>
      <c r="I5294" s="2">
        <f t="shared" si="5435"/>
        <v>584</v>
      </c>
      <c r="J5294" s="2">
        <f t="shared" si="5303"/>
        <v>408.8</v>
      </c>
      <c r="K5294" s="2">
        <f t="shared" si="5304"/>
        <v>175.2</v>
      </c>
      <c r="L5294" t="str">
        <f t="shared" ref="L5294:M5294" si="5436">L2370</f>
        <v>Ranjith</v>
      </c>
      <c r="M5294" t="str">
        <f t="shared" si="5436"/>
        <v>Sulur</v>
      </c>
      <c r="N5294">
        <f t="shared" si="5306"/>
        <v>26</v>
      </c>
      <c r="O5294" s="3" t="str">
        <f t="shared" si="5307"/>
        <v>May</v>
      </c>
      <c r="P5294">
        <f t="shared" si="5308"/>
        <v>2020</v>
      </c>
      <c r="Q5294" t="str">
        <f t="shared" si="5309"/>
        <v>Tuesday</v>
      </c>
      <c r="R5294" t="str">
        <f t="shared" si="5310"/>
        <v>Q2</v>
      </c>
    </row>
    <row r="5295" spans="1:18" x14ac:dyDescent="0.25">
      <c r="A5295">
        <f t="shared" ref="A5295:A5358" si="5437">608+A2371</f>
        <v>1099</v>
      </c>
      <c r="B5295" s="1">
        <f t="shared" ref="B5295:B5358" si="5438">B2371+81</f>
        <v>43977</v>
      </c>
      <c r="C5295" t="str">
        <f t="shared" ref="C5295:I5295" si="5439">C2371</f>
        <v>suma ranjan</v>
      </c>
      <c r="D5295">
        <f t="shared" si="5439"/>
        <v>8976789077</v>
      </c>
      <c r="E5295" t="str">
        <f t="shared" si="5439"/>
        <v>Milk (1 Ltr)</v>
      </c>
      <c r="F5295" t="str">
        <f t="shared" si="5439"/>
        <v>Dairy</v>
      </c>
      <c r="G5295" s="2">
        <f t="shared" si="5439"/>
        <v>40</v>
      </c>
      <c r="H5295">
        <f t="shared" si="5439"/>
        <v>1</v>
      </c>
      <c r="I5295" s="2">
        <f t="shared" si="5439"/>
        <v>40</v>
      </c>
      <c r="J5295" s="2">
        <f t="shared" ref="J5295:J5358" si="5440">I5295-I5295*0.3</f>
        <v>28</v>
      </c>
      <c r="K5295" s="2">
        <f t="shared" ref="K5295:K5358" si="5441">I5295-J5295</f>
        <v>12</v>
      </c>
      <c r="L5295" t="str">
        <f t="shared" ref="L5295:M5295" si="5442">L2371</f>
        <v>Rajan</v>
      </c>
      <c r="M5295" t="str">
        <f t="shared" si="5442"/>
        <v>Sulur</v>
      </c>
      <c r="N5295">
        <f t="shared" ref="N5295:N5358" si="5443">DAY(B5295)</f>
        <v>26</v>
      </c>
      <c r="O5295" s="3" t="str">
        <f t="shared" ref="O5295:O5358" si="5444">TEXT(B5295,"mmm")</f>
        <v>May</v>
      </c>
      <c r="P5295">
        <f t="shared" ref="P5295:P5358" si="5445">YEAR(B5295)</f>
        <v>2020</v>
      </c>
      <c r="Q5295" t="str">
        <f t="shared" ref="Q5295:Q5358" si="5446">TEXT(B5295,"dddd")</f>
        <v>Tuesday</v>
      </c>
      <c r="R5295" t="str">
        <f t="shared" ref="R5295:R5358" si="5447">IF(OR(O5295="Jan",O5295="Feb",O5295="Mar"),"Q1",(IF(OR(O5295="Apr",O5295="May",O5295="Jun"),"Q2",(IF(OR(O5295="Jul",O5295="Aug",O5295="Sep"),"Q3","Q4")))))</f>
        <v>Q2</v>
      </c>
    </row>
    <row r="5296" spans="1:18" x14ac:dyDescent="0.25">
      <c r="A5296">
        <f t="shared" si="5437"/>
        <v>1099</v>
      </c>
      <c r="B5296" s="1">
        <f t="shared" si="5438"/>
        <v>43977</v>
      </c>
      <c r="C5296" t="str">
        <f t="shared" ref="C5296:I5296" si="5448">C2372</f>
        <v>suma ranjan</v>
      </c>
      <c r="D5296">
        <f t="shared" si="5448"/>
        <v>8976789077</v>
      </c>
      <c r="E5296" t="str">
        <f t="shared" si="5448"/>
        <v>Pickle 500g</v>
      </c>
      <c r="F5296" t="str">
        <f t="shared" si="5448"/>
        <v>Groceries</v>
      </c>
      <c r="G5296" s="2">
        <f t="shared" si="5448"/>
        <v>67</v>
      </c>
      <c r="H5296">
        <f t="shared" si="5448"/>
        <v>1</v>
      </c>
      <c r="I5296" s="2">
        <f t="shared" si="5448"/>
        <v>67</v>
      </c>
      <c r="J5296" s="2">
        <f t="shared" si="5440"/>
        <v>46.900000000000006</v>
      </c>
      <c r="K5296" s="2">
        <f t="shared" si="5441"/>
        <v>20.099999999999994</v>
      </c>
      <c r="L5296" t="str">
        <f t="shared" ref="L5296:M5296" si="5449">L2372</f>
        <v>Rajan</v>
      </c>
      <c r="M5296" t="str">
        <f t="shared" si="5449"/>
        <v>Sulur</v>
      </c>
      <c r="N5296">
        <f t="shared" si="5443"/>
        <v>26</v>
      </c>
      <c r="O5296" s="3" t="str">
        <f t="shared" si="5444"/>
        <v>May</v>
      </c>
      <c r="P5296">
        <f t="shared" si="5445"/>
        <v>2020</v>
      </c>
      <c r="Q5296" t="str">
        <f t="shared" si="5446"/>
        <v>Tuesday</v>
      </c>
      <c r="R5296" t="str">
        <f t="shared" si="5447"/>
        <v>Q2</v>
      </c>
    </row>
    <row r="5297" spans="1:18" x14ac:dyDescent="0.25">
      <c r="A5297">
        <f t="shared" si="5437"/>
        <v>1099</v>
      </c>
      <c r="B5297" s="1">
        <f t="shared" si="5438"/>
        <v>43977</v>
      </c>
      <c r="C5297" t="str">
        <f t="shared" ref="C5297:I5297" si="5450">C2373</f>
        <v>suma ranjan</v>
      </c>
      <c r="D5297">
        <f t="shared" si="5450"/>
        <v>8976789077</v>
      </c>
      <c r="E5297" t="str">
        <f t="shared" si="5450"/>
        <v>Salt 1 kg</v>
      </c>
      <c r="F5297" t="str">
        <f t="shared" si="5450"/>
        <v>Groceries</v>
      </c>
      <c r="G5297" s="2">
        <f t="shared" si="5450"/>
        <v>15</v>
      </c>
      <c r="H5297">
        <f t="shared" si="5450"/>
        <v>1</v>
      </c>
      <c r="I5297" s="2">
        <f t="shared" si="5450"/>
        <v>15</v>
      </c>
      <c r="J5297" s="2">
        <f t="shared" si="5440"/>
        <v>10.5</v>
      </c>
      <c r="K5297" s="2">
        <f t="shared" si="5441"/>
        <v>4.5</v>
      </c>
      <c r="L5297" t="str">
        <f t="shared" ref="L5297:M5297" si="5451">L2373</f>
        <v>Ranjith</v>
      </c>
      <c r="M5297" t="str">
        <f t="shared" si="5451"/>
        <v>Sulur</v>
      </c>
      <c r="N5297">
        <f t="shared" si="5443"/>
        <v>26</v>
      </c>
      <c r="O5297" s="3" t="str">
        <f t="shared" si="5444"/>
        <v>May</v>
      </c>
      <c r="P5297">
        <f t="shared" si="5445"/>
        <v>2020</v>
      </c>
      <c r="Q5297" t="str">
        <f t="shared" si="5446"/>
        <v>Tuesday</v>
      </c>
      <c r="R5297" t="str">
        <f t="shared" si="5447"/>
        <v>Q2</v>
      </c>
    </row>
    <row r="5298" spans="1:18" x14ac:dyDescent="0.25">
      <c r="A5298">
        <f t="shared" si="5437"/>
        <v>1099</v>
      </c>
      <c r="B5298" s="1">
        <f t="shared" si="5438"/>
        <v>43977</v>
      </c>
      <c r="C5298" t="str">
        <f t="shared" ref="C5298:I5298" si="5452">C2374</f>
        <v>suma ranjan</v>
      </c>
      <c r="D5298">
        <f t="shared" si="5452"/>
        <v>8976789077</v>
      </c>
      <c r="E5298" t="str">
        <f t="shared" si="5452"/>
        <v>Maybelline Mattie Lipstic 3.9 g</v>
      </c>
      <c r="F5298" t="str">
        <f t="shared" si="5452"/>
        <v>Cosmetics</v>
      </c>
      <c r="G5298" s="2">
        <f t="shared" si="5452"/>
        <v>262</v>
      </c>
      <c r="H5298">
        <f t="shared" si="5452"/>
        <v>1</v>
      </c>
      <c r="I5298" s="2">
        <f t="shared" si="5452"/>
        <v>262</v>
      </c>
      <c r="J5298" s="2">
        <f t="shared" si="5440"/>
        <v>183.4</v>
      </c>
      <c r="K5298" s="2">
        <f t="shared" si="5441"/>
        <v>78.599999999999994</v>
      </c>
      <c r="L5298" t="str">
        <f t="shared" ref="L5298:M5298" si="5453">L2374</f>
        <v>Ranjith</v>
      </c>
      <c r="M5298" t="str">
        <f t="shared" si="5453"/>
        <v>Sulur</v>
      </c>
      <c r="N5298">
        <f t="shared" si="5443"/>
        <v>26</v>
      </c>
      <c r="O5298" s="3" t="str">
        <f t="shared" si="5444"/>
        <v>May</v>
      </c>
      <c r="P5298">
        <f t="shared" si="5445"/>
        <v>2020</v>
      </c>
      <c r="Q5298" t="str">
        <f t="shared" si="5446"/>
        <v>Tuesday</v>
      </c>
      <c r="R5298" t="str">
        <f t="shared" si="5447"/>
        <v>Q2</v>
      </c>
    </row>
    <row r="5299" spans="1:18" x14ac:dyDescent="0.25">
      <c r="A5299">
        <f t="shared" si="5437"/>
        <v>1099</v>
      </c>
      <c r="B5299" s="1">
        <f t="shared" si="5438"/>
        <v>43977</v>
      </c>
      <c r="C5299" t="str">
        <f t="shared" ref="C5299:I5299" si="5454">C2375</f>
        <v>suma ranjan</v>
      </c>
      <c r="D5299">
        <f t="shared" si="5454"/>
        <v>8976789077</v>
      </c>
      <c r="E5299" t="str">
        <f t="shared" si="5454"/>
        <v>Faces Long Wear Eye Pencil</v>
      </c>
      <c r="F5299" t="str">
        <f t="shared" si="5454"/>
        <v>Cosmetics</v>
      </c>
      <c r="G5299" s="2">
        <f t="shared" si="5454"/>
        <v>349</v>
      </c>
      <c r="H5299">
        <f t="shared" si="5454"/>
        <v>1</v>
      </c>
      <c r="I5299" s="2">
        <f t="shared" si="5454"/>
        <v>349</v>
      </c>
      <c r="J5299" s="2">
        <f t="shared" si="5440"/>
        <v>244.3</v>
      </c>
      <c r="K5299" s="2">
        <f t="shared" si="5441"/>
        <v>104.69999999999999</v>
      </c>
      <c r="L5299" t="str">
        <f t="shared" ref="L5299:M5299" si="5455">L2375</f>
        <v>Chandra</v>
      </c>
      <c r="M5299" t="str">
        <f t="shared" si="5455"/>
        <v>Sulur</v>
      </c>
      <c r="N5299">
        <f t="shared" si="5443"/>
        <v>26</v>
      </c>
      <c r="O5299" s="3" t="str">
        <f t="shared" si="5444"/>
        <v>May</v>
      </c>
      <c r="P5299">
        <f t="shared" si="5445"/>
        <v>2020</v>
      </c>
      <c r="Q5299" t="str">
        <f t="shared" si="5446"/>
        <v>Tuesday</v>
      </c>
      <c r="R5299" t="str">
        <f t="shared" si="5447"/>
        <v>Q2</v>
      </c>
    </row>
    <row r="5300" spans="1:18" x14ac:dyDescent="0.25">
      <c r="A5300">
        <f t="shared" si="5437"/>
        <v>1099</v>
      </c>
      <c r="B5300" s="1">
        <f t="shared" si="5438"/>
        <v>43977</v>
      </c>
      <c r="C5300" t="str">
        <f t="shared" ref="C5300:I5300" si="5456">C2376</f>
        <v>suma ranjan</v>
      </c>
      <c r="D5300">
        <f t="shared" si="5456"/>
        <v>8976789077</v>
      </c>
      <c r="E5300" t="str">
        <f t="shared" si="5456"/>
        <v>Revlon Charlie Blue 100 ML</v>
      </c>
      <c r="F5300" t="str">
        <f t="shared" si="5456"/>
        <v>Cosmetics</v>
      </c>
      <c r="G5300" s="2">
        <f t="shared" si="5456"/>
        <v>537</v>
      </c>
      <c r="H5300">
        <f t="shared" si="5456"/>
        <v>1</v>
      </c>
      <c r="I5300" s="2">
        <f t="shared" si="5456"/>
        <v>537</v>
      </c>
      <c r="J5300" s="2">
        <f t="shared" si="5440"/>
        <v>375.9</v>
      </c>
      <c r="K5300" s="2">
        <f t="shared" si="5441"/>
        <v>161.10000000000002</v>
      </c>
      <c r="L5300" t="str">
        <f t="shared" ref="L5300:M5300" si="5457">L2376</f>
        <v>Ranjith</v>
      </c>
      <c r="M5300" t="str">
        <f t="shared" si="5457"/>
        <v>Sulur</v>
      </c>
      <c r="N5300">
        <f t="shared" si="5443"/>
        <v>26</v>
      </c>
      <c r="O5300" s="3" t="str">
        <f t="shared" si="5444"/>
        <v>May</v>
      </c>
      <c r="P5300">
        <f t="shared" si="5445"/>
        <v>2020</v>
      </c>
      <c r="Q5300" t="str">
        <f t="shared" si="5446"/>
        <v>Tuesday</v>
      </c>
      <c r="R5300" t="str">
        <f t="shared" si="5447"/>
        <v>Q2</v>
      </c>
    </row>
    <row r="5301" spans="1:18" x14ac:dyDescent="0.25">
      <c r="A5301">
        <f t="shared" si="5437"/>
        <v>1099</v>
      </c>
      <c r="B5301" s="1">
        <f t="shared" si="5438"/>
        <v>43977</v>
      </c>
      <c r="C5301" t="str">
        <f t="shared" ref="C5301:I5301" si="5458">C2377</f>
        <v>suma ranjan</v>
      </c>
      <c r="D5301">
        <f t="shared" si="5458"/>
        <v>8976789077</v>
      </c>
      <c r="E5301" t="str">
        <f t="shared" si="5458"/>
        <v>Revlon Charlie White 100 ML</v>
      </c>
      <c r="F5301" t="str">
        <f t="shared" si="5458"/>
        <v>Cosmetics</v>
      </c>
      <c r="G5301" s="2">
        <f t="shared" si="5458"/>
        <v>584</v>
      </c>
      <c r="H5301">
        <f t="shared" si="5458"/>
        <v>1</v>
      </c>
      <c r="I5301" s="2">
        <f t="shared" si="5458"/>
        <v>584</v>
      </c>
      <c r="J5301" s="2">
        <f t="shared" si="5440"/>
        <v>408.8</v>
      </c>
      <c r="K5301" s="2">
        <f t="shared" si="5441"/>
        <v>175.2</v>
      </c>
      <c r="L5301" t="str">
        <f t="shared" ref="L5301:M5301" si="5459">L2377</f>
        <v>Rajan</v>
      </c>
      <c r="M5301" t="str">
        <f t="shared" si="5459"/>
        <v>Sulur</v>
      </c>
      <c r="N5301">
        <f t="shared" si="5443"/>
        <v>26</v>
      </c>
      <c r="O5301" s="3" t="str">
        <f t="shared" si="5444"/>
        <v>May</v>
      </c>
      <c r="P5301">
        <f t="shared" si="5445"/>
        <v>2020</v>
      </c>
      <c r="Q5301" t="str">
        <f t="shared" si="5446"/>
        <v>Tuesday</v>
      </c>
      <c r="R5301" t="str">
        <f t="shared" si="5447"/>
        <v>Q2</v>
      </c>
    </row>
    <row r="5302" spans="1:18" x14ac:dyDescent="0.25">
      <c r="A5302">
        <f t="shared" si="5437"/>
        <v>1100</v>
      </c>
      <c r="B5302" s="1">
        <f t="shared" si="5438"/>
        <v>43978</v>
      </c>
      <c r="C5302" t="str">
        <f t="shared" ref="C5302:I5302" si="5460">C2378</f>
        <v>Rajesh singh</v>
      </c>
      <c r="D5302">
        <f t="shared" si="5460"/>
        <v>9876548767</v>
      </c>
      <c r="E5302" t="str">
        <f t="shared" si="5460"/>
        <v>Cinthol 100 GM</v>
      </c>
      <c r="F5302" t="str">
        <f t="shared" si="5460"/>
        <v>Cosmetics</v>
      </c>
      <c r="G5302" s="2">
        <f t="shared" si="5460"/>
        <v>45</v>
      </c>
      <c r="H5302">
        <f t="shared" si="5460"/>
        <v>3</v>
      </c>
      <c r="I5302" s="2">
        <f t="shared" si="5460"/>
        <v>135</v>
      </c>
      <c r="J5302" s="2">
        <f t="shared" si="5440"/>
        <v>94.5</v>
      </c>
      <c r="K5302" s="2">
        <f t="shared" si="5441"/>
        <v>40.5</v>
      </c>
      <c r="L5302" t="str">
        <f t="shared" ref="L5302:M5302" si="5461">L2378</f>
        <v>Ranjith</v>
      </c>
      <c r="M5302" t="str">
        <f t="shared" si="5461"/>
        <v>Sulur</v>
      </c>
      <c r="N5302">
        <f t="shared" si="5443"/>
        <v>27</v>
      </c>
      <c r="O5302" s="3" t="str">
        <f t="shared" si="5444"/>
        <v>May</v>
      </c>
      <c r="P5302">
        <f t="shared" si="5445"/>
        <v>2020</v>
      </c>
      <c r="Q5302" t="str">
        <f t="shared" si="5446"/>
        <v>Wednesday</v>
      </c>
      <c r="R5302" t="str">
        <f t="shared" si="5447"/>
        <v>Q2</v>
      </c>
    </row>
    <row r="5303" spans="1:18" x14ac:dyDescent="0.25">
      <c r="A5303">
        <f t="shared" si="5437"/>
        <v>1100</v>
      </c>
      <c r="B5303" s="1">
        <f t="shared" si="5438"/>
        <v>43978</v>
      </c>
      <c r="C5303" t="str">
        <f t="shared" ref="C5303:I5303" si="5462">C2379</f>
        <v>Rajesh singh</v>
      </c>
      <c r="D5303">
        <f t="shared" si="5462"/>
        <v>9876548767</v>
      </c>
      <c r="E5303" t="str">
        <f t="shared" si="5462"/>
        <v>Rexona 150 GM</v>
      </c>
      <c r="F5303" t="str">
        <f t="shared" si="5462"/>
        <v>Cosmetics</v>
      </c>
      <c r="G5303" s="2">
        <f t="shared" si="5462"/>
        <v>55</v>
      </c>
      <c r="H5303">
        <f t="shared" si="5462"/>
        <v>6</v>
      </c>
      <c r="I5303" s="2">
        <f t="shared" si="5462"/>
        <v>330</v>
      </c>
      <c r="J5303" s="2">
        <f t="shared" si="5440"/>
        <v>231</v>
      </c>
      <c r="K5303" s="2">
        <f t="shared" si="5441"/>
        <v>99</v>
      </c>
      <c r="L5303" t="str">
        <f t="shared" ref="L5303:M5303" si="5463">L2379</f>
        <v>Ranjith</v>
      </c>
      <c r="M5303" t="str">
        <f t="shared" si="5463"/>
        <v>Sulur</v>
      </c>
      <c r="N5303">
        <f t="shared" si="5443"/>
        <v>27</v>
      </c>
      <c r="O5303" s="3" t="str">
        <f t="shared" si="5444"/>
        <v>May</v>
      </c>
      <c r="P5303">
        <f t="shared" si="5445"/>
        <v>2020</v>
      </c>
      <c r="Q5303" t="str">
        <f t="shared" si="5446"/>
        <v>Wednesday</v>
      </c>
      <c r="R5303" t="str">
        <f t="shared" si="5447"/>
        <v>Q2</v>
      </c>
    </row>
    <row r="5304" spans="1:18" x14ac:dyDescent="0.25">
      <c r="A5304">
        <f t="shared" si="5437"/>
        <v>1100</v>
      </c>
      <c r="B5304" s="1">
        <f t="shared" si="5438"/>
        <v>43978</v>
      </c>
      <c r="C5304" t="str">
        <f t="shared" ref="C5304:I5304" si="5464">C2380</f>
        <v>Rajesh singh</v>
      </c>
      <c r="D5304">
        <f t="shared" si="5464"/>
        <v>9876548767</v>
      </c>
      <c r="E5304" t="str">
        <f t="shared" si="5464"/>
        <v>Cinthol 100 GM</v>
      </c>
      <c r="F5304" t="str">
        <f t="shared" si="5464"/>
        <v>Cosmetics</v>
      </c>
      <c r="G5304" s="2">
        <f t="shared" si="5464"/>
        <v>45</v>
      </c>
      <c r="H5304">
        <f t="shared" si="5464"/>
        <v>3</v>
      </c>
      <c r="I5304" s="2">
        <f t="shared" si="5464"/>
        <v>135</v>
      </c>
      <c r="J5304" s="2">
        <f t="shared" si="5440"/>
        <v>94.5</v>
      </c>
      <c r="K5304" s="2">
        <f t="shared" si="5441"/>
        <v>40.5</v>
      </c>
      <c r="L5304" t="str">
        <f t="shared" ref="L5304:M5304" si="5465">L2380</f>
        <v>Rajan</v>
      </c>
      <c r="M5304" t="str">
        <f t="shared" si="5465"/>
        <v>Sulur</v>
      </c>
      <c r="N5304">
        <f t="shared" si="5443"/>
        <v>27</v>
      </c>
      <c r="O5304" s="3" t="str">
        <f t="shared" si="5444"/>
        <v>May</v>
      </c>
      <c r="P5304">
        <f t="shared" si="5445"/>
        <v>2020</v>
      </c>
      <c r="Q5304" t="str">
        <f t="shared" si="5446"/>
        <v>Wednesday</v>
      </c>
      <c r="R5304" t="str">
        <f t="shared" si="5447"/>
        <v>Q2</v>
      </c>
    </row>
    <row r="5305" spans="1:18" x14ac:dyDescent="0.25">
      <c r="A5305">
        <f t="shared" si="5437"/>
        <v>1100</v>
      </c>
      <c r="B5305" s="1">
        <f t="shared" si="5438"/>
        <v>43978</v>
      </c>
      <c r="C5305" t="str">
        <f t="shared" ref="C5305:I5305" si="5466">C2381</f>
        <v>Rajesh singh</v>
      </c>
      <c r="D5305">
        <f t="shared" si="5466"/>
        <v>9876548767</v>
      </c>
      <c r="E5305" t="str">
        <f t="shared" si="5466"/>
        <v>Rexona 150 GM</v>
      </c>
      <c r="F5305" t="str">
        <f t="shared" si="5466"/>
        <v>Cosmetics</v>
      </c>
      <c r="G5305" s="2">
        <f t="shared" si="5466"/>
        <v>55</v>
      </c>
      <c r="H5305">
        <f t="shared" si="5466"/>
        <v>6</v>
      </c>
      <c r="I5305" s="2">
        <f t="shared" si="5466"/>
        <v>330</v>
      </c>
      <c r="J5305" s="2">
        <f t="shared" si="5440"/>
        <v>231</v>
      </c>
      <c r="K5305" s="2">
        <f t="shared" si="5441"/>
        <v>99</v>
      </c>
      <c r="L5305" t="str">
        <f t="shared" ref="L5305:M5305" si="5467">L2381</f>
        <v>Rajan</v>
      </c>
      <c r="M5305" t="str">
        <f t="shared" si="5467"/>
        <v>Sulur</v>
      </c>
      <c r="N5305">
        <f t="shared" si="5443"/>
        <v>27</v>
      </c>
      <c r="O5305" s="3" t="str">
        <f t="shared" si="5444"/>
        <v>May</v>
      </c>
      <c r="P5305">
        <f t="shared" si="5445"/>
        <v>2020</v>
      </c>
      <c r="Q5305" t="str">
        <f t="shared" si="5446"/>
        <v>Wednesday</v>
      </c>
      <c r="R5305" t="str">
        <f t="shared" si="5447"/>
        <v>Q2</v>
      </c>
    </row>
    <row r="5306" spans="1:18" x14ac:dyDescent="0.25">
      <c r="A5306">
        <f t="shared" si="5437"/>
        <v>1101</v>
      </c>
      <c r="B5306" s="1">
        <f t="shared" si="5438"/>
        <v>43978</v>
      </c>
      <c r="C5306" t="str">
        <f t="shared" ref="C5306:I5306" si="5468">C2382</f>
        <v>suma ranjan</v>
      </c>
      <c r="D5306">
        <f t="shared" si="5468"/>
        <v>8976789077</v>
      </c>
      <c r="E5306" t="str">
        <f t="shared" si="5468"/>
        <v>Milk (1 Ltr)</v>
      </c>
      <c r="F5306" t="str">
        <f t="shared" si="5468"/>
        <v>Dairy</v>
      </c>
      <c r="G5306" s="2">
        <f t="shared" si="5468"/>
        <v>40</v>
      </c>
      <c r="H5306">
        <f t="shared" si="5468"/>
        <v>1</v>
      </c>
      <c r="I5306" s="2">
        <f t="shared" si="5468"/>
        <v>40</v>
      </c>
      <c r="J5306" s="2">
        <f t="shared" si="5440"/>
        <v>28</v>
      </c>
      <c r="K5306" s="2">
        <f t="shared" si="5441"/>
        <v>12</v>
      </c>
      <c r="L5306" t="str">
        <f t="shared" ref="L5306:M5306" si="5469">L2382</f>
        <v>Chandra</v>
      </c>
      <c r="M5306" t="str">
        <f t="shared" si="5469"/>
        <v>Sulur</v>
      </c>
      <c r="N5306">
        <f t="shared" si="5443"/>
        <v>27</v>
      </c>
      <c r="O5306" s="3" t="str">
        <f t="shared" si="5444"/>
        <v>May</v>
      </c>
      <c r="P5306">
        <f t="shared" si="5445"/>
        <v>2020</v>
      </c>
      <c r="Q5306" t="str">
        <f t="shared" si="5446"/>
        <v>Wednesday</v>
      </c>
      <c r="R5306" t="str">
        <f t="shared" si="5447"/>
        <v>Q2</v>
      </c>
    </row>
    <row r="5307" spans="1:18" x14ac:dyDescent="0.25">
      <c r="A5307">
        <f t="shared" si="5437"/>
        <v>1101</v>
      </c>
      <c r="B5307" s="1">
        <f t="shared" si="5438"/>
        <v>43978</v>
      </c>
      <c r="C5307" t="str">
        <f t="shared" ref="C5307:I5307" si="5470">C2383</f>
        <v>suma ranjan</v>
      </c>
      <c r="D5307">
        <f t="shared" si="5470"/>
        <v>8976789077</v>
      </c>
      <c r="E5307" t="str">
        <f t="shared" si="5470"/>
        <v>Pickle 500g</v>
      </c>
      <c r="F5307" t="str">
        <f t="shared" si="5470"/>
        <v>Groceries</v>
      </c>
      <c r="G5307" s="2">
        <f t="shared" si="5470"/>
        <v>67</v>
      </c>
      <c r="H5307">
        <f t="shared" si="5470"/>
        <v>1</v>
      </c>
      <c r="I5307" s="2">
        <f t="shared" si="5470"/>
        <v>67</v>
      </c>
      <c r="J5307" s="2">
        <f t="shared" si="5440"/>
        <v>46.900000000000006</v>
      </c>
      <c r="K5307" s="2">
        <f t="shared" si="5441"/>
        <v>20.099999999999994</v>
      </c>
      <c r="L5307" t="str">
        <f t="shared" ref="L5307:M5307" si="5471">L2383</f>
        <v>Sindhu</v>
      </c>
      <c r="M5307" t="str">
        <f t="shared" si="5471"/>
        <v>Sulur</v>
      </c>
      <c r="N5307">
        <f t="shared" si="5443"/>
        <v>27</v>
      </c>
      <c r="O5307" s="3" t="str">
        <f t="shared" si="5444"/>
        <v>May</v>
      </c>
      <c r="P5307">
        <f t="shared" si="5445"/>
        <v>2020</v>
      </c>
      <c r="Q5307" t="str">
        <f t="shared" si="5446"/>
        <v>Wednesday</v>
      </c>
      <c r="R5307" t="str">
        <f t="shared" si="5447"/>
        <v>Q2</v>
      </c>
    </row>
    <row r="5308" spans="1:18" x14ac:dyDescent="0.25">
      <c r="A5308">
        <f t="shared" si="5437"/>
        <v>1101</v>
      </c>
      <c r="B5308" s="1">
        <f t="shared" si="5438"/>
        <v>43978</v>
      </c>
      <c r="C5308" t="str">
        <f t="shared" ref="C5308:I5308" si="5472">C2384</f>
        <v>suma ranjan</v>
      </c>
      <c r="D5308">
        <f t="shared" si="5472"/>
        <v>8976789077</v>
      </c>
      <c r="E5308" t="str">
        <f t="shared" si="5472"/>
        <v>Salt 1 kg</v>
      </c>
      <c r="F5308" t="str">
        <f t="shared" si="5472"/>
        <v>Groceries</v>
      </c>
      <c r="G5308" s="2">
        <f t="shared" si="5472"/>
        <v>15</v>
      </c>
      <c r="H5308">
        <f t="shared" si="5472"/>
        <v>1</v>
      </c>
      <c r="I5308" s="2">
        <f t="shared" si="5472"/>
        <v>15</v>
      </c>
      <c r="J5308" s="2">
        <f t="shared" si="5440"/>
        <v>10.5</v>
      </c>
      <c r="K5308" s="2">
        <f t="shared" si="5441"/>
        <v>4.5</v>
      </c>
      <c r="L5308" t="str">
        <f t="shared" ref="L5308:M5308" si="5473">L2384</f>
        <v>Rajan</v>
      </c>
      <c r="M5308" t="str">
        <f t="shared" si="5473"/>
        <v>Sulur</v>
      </c>
      <c r="N5308">
        <f t="shared" si="5443"/>
        <v>27</v>
      </c>
      <c r="O5308" s="3" t="str">
        <f t="shared" si="5444"/>
        <v>May</v>
      </c>
      <c r="P5308">
        <f t="shared" si="5445"/>
        <v>2020</v>
      </c>
      <c r="Q5308" t="str">
        <f t="shared" si="5446"/>
        <v>Wednesday</v>
      </c>
      <c r="R5308" t="str">
        <f t="shared" si="5447"/>
        <v>Q2</v>
      </c>
    </row>
    <row r="5309" spans="1:18" x14ac:dyDescent="0.25">
      <c r="A5309">
        <f t="shared" si="5437"/>
        <v>1101</v>
      </c>
      <c r="B5309" s="1">
        <f t="shared" si="5438"/>
        <v>43978</v>
      </c>
      <c r="C5309" t="str">
        <f t="shared" ref="C5309:I5309" si="5474">C2385</f>
        <v>suma ranjan</v>
      </c>
      <c r="D5309">
        <f t="shared" si="5474"/>
        <v>8976789077</v>
      </c>
      <c r="E5309" t="str">
        <f t="shared" si="5474"/>
        <v>Maybelline Mattie Lipstic 3.9 g</v>
      </c>
      <c r="F5309" t="str">
        <f t="shared" si="5474"/>
        <v>Cosmetics</v>
      </c>
      <c r="G5309" s="2">
        <f t="shared" si="5474"/>
        <v>262</v>
      </c>
      <c r="H5309">
        <f t="shared" si="5474"/>
        <v>1</v>
      </c>
      <c r="I5309" s="2">
        <f t="shared" si="5474"/>
        <v>262</v>
      </c>
      <c r="J5309" s="2">
        <f t="shared" si="5440"/>
        <v>183.4</v>
      </c>
      <c r="K5309" s="2">
        <f t="shared" si="5441"/>
        <v>78.599999999999994</v>
      </c>
      <c r="L5309" t="str">
        <f t="shared" ref="L5309:M5309" si="5475">L2385</f>
        <v>Sindhu</v>
      </c>
      <c r="M5309" t="str">
        <f t="shared" si="5475"/>
        <v>Sulur</v>
      </c>
      <c r="N5309">
        <f t="shared" si="5443"/>
        <v>27</v>
      </c>
      <c r="O5309" s="3" t="str">
        <f t="shared" si="5444"/>
        <v>May</v>
      </c>
      <c r="P5309">
        <f t="shared" si="5445"/>
        <v>2020</v>
      </c>
      <c r="Q5309" t="str">
        <f t="shared" si="5446"/>
        <v>Wednesday</v>
      </c>
      <c r="R5309" t="str">
        <f t="shared" si="5447"/>
        <v>Q2</v>
      </c>
    </row>
    <row r="5310" spans="1:18" x14ac:dyDescent="0.25">
      <c r="A5310">
        <f t="shared" si="5437"/>
        <v>1101</v>
      </c>
      <c r="B5310" s="1">
        <f t="shared" si="5438"/>
        <v>43978</v>
      </c>
      <c r="C5310" t="str">
        <f t="shared" ref="C5310:I5310" si="5476">C2386</f>
        <v>suma ranjan</v>
      </c>
      <c r="D5310">
        <f t="shared" si="5476"/>
        <v>8976789077</v>
      </c>
      <c r="E5310" t="str">
        <f t="shared" si="5476"/>
        <v>Faces Long Wear Eye Pencil</v>
      </c>
      <c r="F5310" t="str">
        <f t="shared" si="5476"/>
        <v>Cosmetics</v>
      </c>
      <c r="G5310" s="2">
        <f t="shared" si="5476"/>
        <v>349</v>
      </c>
      <c r="H5310">
        <f t="shared" si="5476"/>
        <v>1</v>
      </c>
      <c r="I5310" s="2">
        <f t="shared" si="5476"/>
        <v>349</v>
      </c>
      <c r="J5310" s="2">
        <f t="shared" si="5440"/>
        <v>244.3</v>
      </c>
      <c r="K5310" s="2">
        <f t="shared" si="5441"/>
        <v>104.69999999999999</v>
      </c>
      <c r="L5310" t="str">
        <f t="shared" ref="L5310:M5310" si="5477">L2386</f>
        <v>Sindhu</v>
      </c>
      <c r="M5310" t="str">
        <f t="shared" si="5477"/>
        <v>Sulur</v>
      </c>
      <c r="N5310">
        <f t="shared" si="5443"/>
        <v>27</v>
      </c>
      <c r="O5310" s="3" t="str">
        <f t="shared" si="5444"/>
        <v>May</v>
      </c>
      <c r="P5310">
        <f t="shared" si="5445"/>
        <v>2020</v>
      </c>
      <c r="Q5310" t="str">
        <f t="shared" si="5446"/>
        <v>Wednesday</v>
      </c>
      <c r="R5310" t="str">
        <f t="shared" si="5447"/>
        <v>Q2</v>
      </c>
    </row>
    <row r="5311" spans="1:18" x14ac:dyDescent="0.25">
      <c r="A5311">
        <f t="shared" si="5437"/>
        <v>1101</v>
      </c>
      <c r="B5311" s="1">
        <f t="shared" si="5438"/>
        <v>43978</v>
      </c>
      <c r="C5311" t="str">
        <f t="shared" ref="C5311:I5311" si="5478">C2387</f>
        <v>suma ranjan</v>
      </c>
      <c r="D5311">
        <f t="shared" si="5478"/>
        <v>8976789077</v>
      </c>
      <c r="E5311" t="str">
        <f t="shared" si="5478"/>
        <v>Revlon Charlie Blue 100 ML</v>
      </c>
      <c r="F5311" t="str">
        <f t="shared" si="5478"/>
        <v>Cosmetics</v>
      </c>
      <c r="G5311" s="2">
        <f t="shared" si="5478"/>
        <v>537</v>
      </c>
      <c r="H5311">
        <f t="shared" si="5478"/>
        <v>1</v>
      </c>
      <c r="I5311" s="2">
        <f t="shared" si="5478"/>
        <v>537</v>
      </c>
      <c r="J5311" s="2">
        <f t="shared" si="5440"/>
        <v>375.9</v>
      </c>
      <c r="K5311" s="2">
        <f t="shared" si="5441"/>
        <v>161.10000000000002</v>
      </c>
      <c r="L5311" t="str">
        <f t="shared" ref="L5311:M5311" si="5479">L2387</f>
        <v>Ranjith</v>
      </c>
      <c r="M5311" t="str">
        <f t="shared" si="5479"/>
        <v>Sulur</v>
      </c>
      <c r="N5311">
        <f t="shared" si="5443"/>
        <v>27</v>
      </c>
      <c r="O5311" s="3" t="str">
        <f t="shared" si="5444"/>
        <v>May</v>
      </c>
      <c r="P5311">
        <f t="shared" si="5445"/>
        <v>2020</v>
      </c>
      <c r="Q5311" t="str">
        <f t="shared" si="5446"/>
        <v>Wednesday</v>
      </c>
      <c r="R5311" t="str">
        <f t="shared" si="5447"/>
        <v>Q2</v>
      </c>
    </row>
    <row r="5312" spans="1:18" x14ac:dyDescent="0.25">
      <c r="A5312">
        <f t="shared" si="5437"/>
        <v>1101</v>
      </c>
      <c r="B5312" s="1">
        <f t="shared" si="5438"/>
        <v>43978</v>
      </c>
      <c r="C5312" t="str">
        <f t="shared" ref="C5312:I5312" si="5480">C2388</f>
        <v>suma ranjan</v>
      </c>
      <c r="D5312">
        <f t="shared" si="5480"/>
        <v>8976789077</v>
      </c>
      <c r="E5312" t="str">
        <f t="shared" si="5480"/>
        <v>Revlon Charlie White 100 ML</v>
      </c>
      <c r="F5312" t="str">
        <f t="shared" si="5480"/>
        <v>Cosmetics</v>
      </c>
      <c r="G5312" s="2">
        <f t="shared" si="5480"/>
        <v>584</v>
      </c>
      <c r="H5312">
        <f t="shared" si="5480"/>
        <v>1</v>
      </c>
      <c r="I5312" s="2">
        <f t="shared" si="5480"/>
        <v>584</v>
      </c>
      <c r="J5312" s="2">
        <f t="shared" si="5440"/>
        <v>408.8</v>
      </c>
      <c r="K5312" s="2">
        <f t="shared" si="5441"/>
        <v>175.2</v>
      </c>
      <c r="L5312" t="str">
        <f t="shared" ref="L5312:M5312" si="5481">L2388</f>
        <v>Chandra</v>
      </c>
      <c r="M5312" t="str">
        <f t="shared" si="5481"/>
        <v>Sulur</v>
      </c>
      <c r="N5312">
        <f t="shared" si="5443"/>
        <v>27</v>
      </c>
      <c r="O5312" s="3" t="str">
        <f t="shared" si="5444"/>
        <v>May</v>
      </c>
      <c r="P5312">
        <f t="shared" si="5445"/>
        <v>2020</v>
      </c>
      <c r="Q5312" t="str">
        <f t="shared" si="5446"/>
        <v>Wednesday</v>
      </c>
      <c r="R5312" t="str">
        <f t="shared" si="5447"/>
        <v>Q2</v>
      </c>
    </row>
    <row r="5313" spans="1:18" x14ac:dyDescent="0.25">
      <c r="A5313">
        <f t="shared" si="5437"/>
        <v>1102</v>
      </c>
      <c r="B5313" s="1">
        <f t="shared" si="5438"/>
        <v>43978</v>
      </c>
      <c r="C5313" t="str">
        <f t="shared" ref="C5313:I5313" si="5482">C2389</f>
        <v>Sundar</v>
      </c>
      <c r="D5313">
        <f t="shared" si="5482"/>
        <v>8976789056</v>
      </c>
      <c r="E5313" t="str">
        <f t="shared" si="5482"/>
        <v>Bread Sandwich</v>
      </c>
      <c r="F5313" t="str">
        <f t="shared" si="5482"/>
        <v>Groceries</v>
      </c>
      <c r="G5313" s="2">
        <f t="shared" si="5482"/>
        <v>70</v>
      </c>
      <c r="H5313">
        <f t="shared" si="5482"/>
        <v>1</v>
      </c>
      <c r="I5313" s="2">
        <f t="shared" si="5482"/>
        <v>70</v>
      </c>
      <c r="J5313" s="2">
        <f t="shared" si="5440"/>
        <v>49</v>
      </c>
      <c r="K5313" s="2">
        <f t="shared" si="5441"/>
        <v>21</v>
      </c>
      <c r="L5313" t="str">
        <f t="shared" ref="L5313:M5313" si="5483">L2389</f>
        <v>Rajan</v>
      </c>
      <c r="M5313" t="str">
        <f t="shared" si="5483"/>
        <v>Sulur</v>
      </c>
      <c r="N5313">
        <f t="shared" si="5443"/>
        <v>27</v>
      </c>
      <c r="O5313" s="3" t="str">
        <f t="shared" si="5444"/>
        <v>May</v>
      </c>
      <c r="P5313">
        <f t="shared" si="5445"/>
        <v>2020</v>
      </c>
      <c r="Q5313" t="str">
        <f t="shared" si="5446"/>
        <v>Wednesday</v>
      </c>
      <c r="R5313" t="str">
        <f t="shared" si="5447"/>
        <v>Q2</v>
      </c>
    </row>
    <row r="5314" spans="1:18" x14ac:dyDescent="0.25">
      <c r="A5314">
        <f t="shared" si="5437"/>
        <v>1102</v>
      </c>
      <c r="B5314" s="1">
        <f t="shared" si="5438"/>
        <v>43978</v>
      </c>
      <c r="C5314" t="str">
        <f t="shared" ref="C5314:I5314" si="5484">C2390</f>
        <v>Sundar</v>
      </c>
      <c r="D5314">
        <f t="shared" si="5484"/>
        <v>8976789056</v>
      </c>
      <c r="E5314" t="str">
        <f t="shared" si="5484"/>
        <v>Milk (1 Ltr)</v>
      </c>
      <c r="F5314" t="str">
        <f t="shared" si="5484"/>
        <v>Dairy</v>
      </c>
      <c r="G5314" s="2">
        <f t="shared" si="5484"/>
        <v>40</v>
      </c>
      <c r="H5314">
        <f t="shared" si="5484"/>
        <v>2</v>
      </c>
      <c r="I5314" s="2">
        <f t="shared" si="5484"/>
        <v>80</v>
      </c>
      <c r="J5314" s="2">
        <f t="shared" si="5440"/>
        <v>56</v>
      </c>
      <c r="K5314" s="2">
        <f t="shared" si="5441"/>
        <v>24</v>
      </c>
      <c r="L5314" t="str">
        <f t="shared" ref="L5314:M5314" si="5485">L2390</f>
        <v>Rajan</v>
      </c>
      <c r="M5314" t="str">
        <f t="shared" si="5485"/>
        <v>Sulur</v>
      </c>
      <c r="N5314">
        <f t="shared" si="5443"/>
        <v>27</v>
      </c>
      <c r="O5314" s="3" t="str">
        <f t="shared" si="5444"/>
        <v>May</v>
      </c>
      <c r="P5314">
        <f t="shared" si="5445"/>
        <v>2020</v>
      </c>
      <c r="Q5314" t="str">
        <f t="shared" si="5446"/>
        <v>Wednesday</v>
      </c>
      <c r="R5314" t="str">
        <f t="shared" si="5447"/>
        <v>Q2</v>
      </c>
    </row>
    <row r="5315" spans="1:18" x14ac:dyDescent="0.25">
      <c r="A5315">
        <f t="shared" si="5437"/>
        <v>1102</v>
      </c>
      <c r="B5315" s="1">
        <f t="shared" si="5438"/>
        <v>43978</v>
      </c>
      <c r="C5315" t="str">
        <f t="shared" ref="C5315:I5315" si="5486">C2391</f>
        <v>Sundar</v>
      </c>
      <c r="D5315">
        <f t="shared" si="5486"/>
        <v>8976789056</v>
      </c>
      <c r="E5315" t="str">
        <f t="shared" si="5486"/>
        <v>Rexona 150 GM</v>
      </c>
      <c r="F5315" t="str">
        <f t="shared" si="5486"/>
        <v>Cosmetics</v>
      </c>
      <c r="G5315" s="2">
        <f t="shared" si="5486"/>
        <v>55</v>
      </c>
      <c r="H5315">
        <f t="shared" si="5486"/>
        <v>1</v>
      </c>
      <c r="I5315" s="2">
        <f t="shared" si="5486"/>
        <v>55</v>
      </c>
      <c r="J5315" s="2">
        <f t="shared" si="5440"/>
        <v>38.5</v>
      </c>
      <c r="K5315" s="2">
        <f t="shared" si="5441"/>
        <v>16.5</v>
      </c>
      <c r="L5315" t="str">
        <f t="shared" ref="L5315:M5315" si="5487">L2391</f>
        <v>Sindhu</v>
      </c>
      <c r="M5315" t="str">
        <f t="shared" si="5487"/>
        <v>Sulur</v>
      </c>
      <c r="N5315">
        <f t="shared" si="5443"/>
        <v>27</v>
      </c>
      <c r="O5315" s="3" t="str">
        <f t="shared" si="5444"/>
        <v>May</v>
      </c>
      <c r="P5315">
        <f t="shared" si="5445"/>
        <v>2020</v>
      </c>
      <c r="Q5315" t="str">
        <f t="shared" si="5446"/>
        <v>Wednesday</v>
      </c>
      <c r="R5315" t="str">
        <f t="shared" si="5447"/>
        <v>Q2</v>
      </c>
    </row>
    <row r="5316" spans="1:18" x14ac:dyDescent="0.25">
      <c r="A5316">
        <f t="shared" si="5437"/>
        <v>1103</v>
      </c>
      <c r="B5316" s="1">
        <f t="shared" si="5438"/>
        <v>43978</v>
      </c>
      <c r="C5316" t="str">
        <f t="shared" ref="C5316:I5316" si="5488">C2392</f>
        <v>Rajesh singh</v>
      </c>
      <c r="D5316">
        <f t="shared" si="5488"/>
        <v>9876548767</v>
      </c>
      <c r="E5316" t="str">
        <f t="shared" si="5488"/>
        <v>Cinthol 100 GM</v>
      </c>
      <c r="F5316" t="str">
        <f t="shared" si="5488"/>
        <v>Cosmetics</v>
      </c>
      <c r="G5316" s="2">
        <f t="shared" si="5488"/>
        <v>45</v>
      </c>
      <c r="H5316">
        <f t="shared" si="5488"/>
        <v>3</v>
      </c>
      <c r="I5316" s="2">
        <f t="shared" si="5488"/>
        <v>135</v>
      </c>
      <c r="J5316" s="2">
        <f t="shared" si="5440"/>
        <v>94.5</v>
      </c>
      <c r="K5316" s="2">
        <f t="shared" si="5441"/>
        <v>40.5</v>
      </c>
      <c r="L5316" t="str">
        <f t="shared" ref="L5316:M5316" si="5489">L2392</f>
        <v>Ranjith</v>
      </c>
      <c r="M5316" t="str">
        <f t="shared" si="5489"/>
        <v>Sulur</v>
      </c>
      <c r="N5316">
        <f t="shared" si="5443"/>
        <v>27</v>
      </c>
      <c r="O5316" s="3" t="str">
        <f t="shared" si="5444"/>
        <v>May</v>
      </c>
      <c r="P5316">
        <f t="shared" si="5445"/>
        <v>2020</v>
      </c>
      <c r="Q5316" t="str">
        <f t="shared" si="5446"/>
        <v>Wednesday</v>
      </c>
      <c r="R5316" t="str">
        <f t="shared" si="5447"/>
        <v>Q2</v>
      </c>
    </row>
    <row r="5317" spans="1:18" x14ac:dyDescent="0.25">
      <c r="A5317">
        <f t="shared" si="5437"/>
        <v>1103</v>
      </c>
      <c r="B5317" s="1">
        <f t="shared" si="5438"/>
        <v>43978</v>
      </c>
      <c r="C5317" t="str">
        <f t="shared" ref="C5317:I5317" si="5490">C2393</f>
        <v>Rajesh singh</v>
      </c>
      <c r="D5317">
        <f t="shared" si="5490"/>
        <v>9876548767</v>
      </c>
      <c r="E5317" t="str">
        <f t="shared" si="5490"/>
        <v>Rexona 150 GM</v>
      </c>
      <c r="F5317" t="str">
        <f t="shared" si="5490"/>
        <v>Cosmetics</v>
      </c>
      <c r="G5317" s="2">
        <f t="shared" si="5490"/>
        <v>55</v>
      </c>
      <c r="H5317">
        <f t="shared" si="5490"/>
        <v>6</v>
      </c>
      <c r="I5317" s="2">
        <f t="shared" si="5490"/>
        <v>330</v>
      </c>
      <c r="J5317" s="2">
        <f t="shared" si="5440"/>
        <v>231</v>
      </c>
      <c r="K5317" s="2">
        <f t="shared" si="5441"/>
        <v>99</v>
      </c>
      <c r="L5317" t="str">
        <f t="shared" ref="L5317:M5317" si="5491">L2393</f>
        <v>Sindhu</v>
      </c>
      <c r="M5317" t="str">
        <f t="shared" si="5491"/>
        <v>Sulur</v>
      </c>
      <c r="N5317">
        <f t="shared" si="5443"/>
        <v>27</v>
      </c>
      <c r="O5317" s="3" t="str">
        <f t="shared" si="5444"/>
        <v>May</v>
      </c>
      <c r="P5317">
        <f t="shared" si="5445"/>
        <v>2020</v>
      </c>
      <c r="Q5317" t="str">
        <f t="shared" si="5446"/>
        <v>Wednesday</v>
      </c>
      <c r="R5317" t="str">
        <f t="shared" si="5447"/>
        <v>Q2</v>
      </c>
    </row>
    <row r="5318" spans="1:18" x14ac:dyDescent="0.25">
      <c r="A5318">
        <f t="shared" si="5437"/>
        <v>1105</v>
      </c>
      <c r="B5318" s="1">
        <f t="shared" si="5438"/>
        <v>43978</v>
      </c>
      <c r="C5318" t="str">
        <f t="shared" ref="C5318:I5318" si="5492">C2394</f>
        <v>Rakson</v>
      </c>
      <c r="D5318">
        <f t="shared" si="5492"/>
        <v>8976789057</v>
      </c>
      <c r="E5318" t="str">
        <f t="shared" si="5492"/>
        <v>Milk (1 Ltr)</v>
      </c>
      <c r="F5318" t="str">
        <f t="shared" si="5492"/>
        <v>Dairy</v>
      </c>
      <c r="G5318" s="2">
        <f t="shared" si="5492"/>
        <v>40</v>
      </c>
      <c r="H5318">
        <f t="shared" si="5492"/>
        <v>1</v>
      </c>
      <c r="I5318" s="2">
        <f t="shared" si="5492"/>
        <v>40</v>
      </c>
      <c r="J5318" s="2">
        <f t="shared" si="5440"/>
        <v>28</v>
      </c>
      <c r="K5318" s="2">
        <f t="shared" si="5441"/>
        <v>12</v>
      </c>
      <c r="L5318" t="str">
        <f t="shared" ref="L5318:M5318" si="5493">L2394</f>
        <v>Rajan</v>
      </c>
      <c r="M5318" t="str">
        <f t="shared" si="5493"/>
        <v>Sulur</v>
      </c>
      <c r="N5318">
        <f t="shared" si="5443"/>
        <v>27</v>
      </c>
      <c r="O5318" s="3" t="str">
        <f t="shared" si="5444"/>
        <v>May</v>
      </c>
      <c r="P5318">
        <f t="shared" si="5445"/>
        <v>2020</v>
      </c>
      <c r="Q5318" t="str">
        <f t="shared" si="5446"/>
        <v>Wednesday</v>
      </c>
      <c r="R5318" t="str">
        <f t="shared" si="5447"/>
        <v>Q2</v>
      </c>
    </row>
    <row r="5319" spans="1:18" x14ac:dyDescent="0.25">
      <c r="A5319">
        <f t="shared" si="5437"/>
        <v>1104</v>
      </c>
      <c r="B5319" s="1">
        <f t="shared" si="5438"/>
        <v>43978</v>
      </c>
      <c r="C5319" t="str">
        <f t="shared" ref="C5319:I5319" si="5494">C2395</f>
        <v>Sundar</v>
      </c>
      <c r="D5319">
        <f t="shared" si="5494"/>
        <v>8976789056</v>
      </c>
      <c r="E5319" t="str">
        <f t="shared" si="5494"/>
        <v>Bread Sandwich</v>
      </c>
      <c r="F5319" t="str">
        <f t="shared" si="5494"/>
        <v>Groceries</v>
      </c>
      <c r="G5319" s="2">
        <f t="shared" si="5494"/>
        <v>70</v>
      </c>
      <c r="H5319">
        <f t="shared" si="5494"/>
        <v>1</v>
      </c>
      <c r="I5319" s="2">
        <f t="shared" si="5494"/>
        <v>70</v>
      </c>
      <c r="J5319" s="2">
        <f t="shared" si="5440"/>
        <v>49</v>
      </c>
      <c r="K5319" s="2">
        <f t="shared" si="5441"/>
        <v>21</v>
      </c>
      <c r="L5319" t="str">
        <f t="shared" ref="L5319:M5319" si="5495">L2395</f>
        <v>Chandra</v>
      </c>
      <c r="M5319" t="str">
        <f t="shared" si="5495"/>
        <v>Sulur</v>
      </c>
      <c r="N5319">
        <f t="shared" si="5443"/>
        <v>27</v>
      </c>
      <c r="O5319" s="3" t="str">
        <f t="shared" si="5444"/>
        <v>May</v>
      </c>
      <c r="P5319">
        <f t="shared" si="5445"/>
        <v>2020</v>
      </c>
      <c r="Q5319" t="str">
        <f t="shared" si="5446"/>
        <v>Wednesday</v>
      </c>
      <c r="R5319" t="str">
        <f t="shared" si="5447"/>
        <v>Q2</v>
      </c>
    </row>
    <row r="5320" spans="1:18" x14ac:dyDescent="0.25">
      <c r="A5320">
        <f t="shared" si="5437"/>
        <v>1104</v>
      </c>
      <c r="B5320" s="1">
        <f t="shared" si="5438"/>
        <v>43978</v>
      </c>
      <c r="C5320" t="str">
        <f t="shared" ref="C5320:I5320" si="5496">C2396</f>
        <v>Sundar</v>
      </c>
      <c r="D5320">
        <f t="shared" si="5496"/>
        <v>8976789056</v>
      </c>
      <c r="E5320" t="str">
        <f t="shared" si="5496"/>
        <v>Milk (1 Ltr)</v>
      </c>
      <c r="F5320" t="str">
        <f t="shared" si="5496"/>
        <v>Dairy</v>
      </c>
      <c r="G5320" s="2">
        <f t="shared" si="5496"/>
        <v>40</v>
      </c>
      <c r="H5320">
        <f t="shared" si="5496"/>
        <v>2</v>
      </c>
      <c r="I5320" s="2">
        <f t="shared" si="5496"/>
        <v>80</v>
      </c>
      <c r="J5320" s="2">
        <f t="shared" si="5440"/>
        <v>56</v>
      </c>
      <c r="K5320" s="2">
        <f t="shared" si="5441"/>
        <v>24</v>
      </c>
      <c r="L5320" t="str">
        <f t="shared" ref="L5320:M5320" si="5497">L2396</f>
        <v>Chandra</v>
      </c>
      <c r="M5320" t="str">
        <f t="shared" si="5497"/>
        <v>Sulur</v>
      </c>
      <c r="N5320">
        <f t="shared" si="5443"/>
        <v>27</v>
      </c>
      <c r="O5320" s="3" t="str">
        <f t="shared" si="5444"/>
        <v>May</v>
      </c>
      <c r="P5320">
        <f t="shared" si="5445"/>
        <v>2020</v>
      </c>
      <c r="Q5320" t="str">
        <f t="shared" si="5446"/>
        <v>Wednesday</v>
      </c>
      <c r="R5320" t="str">
        <f t="shared" si="5447"/>
        <v>Q2</v>
      </c>
    </row>
    <row r="5321" spans="1:18" x14ac:dyDescent="0.25">
      <c r="A5321">
        <f t="shared" si="5437"/>
        <v>1104</v>
      </c>
      <c r="B5321" s="1">
        <f t="shared" si="5438"/>
        <v>43978</v>
      </c>
      <c r="C5321" t="str">
        <f t="shared" ref="C5321:I5321" si="5498">C2397</f>
        <v>Sundar</v>
      </c>
      <c r="D5321">
        <f t="shared" si="5498"/>
        <v>8976789056</v>
      </c>
      <c r="E5321" t="str">
        <f t="shared" si="5498"/>
        <v>Rexona 150 GM</v>
      </c>
      <c r="F5321" t="str">
        <f t="shared" si="5498"/>
        <v>Cosmetics</v>
      </c>
      <c r="G5321" s="2">
        <f t="shared" si="5498"/>
        <v>55</v>
      </c>
      <c r="H5321">
        <f t="shared" si="5498"/>
        <v>1</v>
      </c>
      <c r="I5321" s="2">
        <f t="shared" si="5498"/>
        <v>55</v>
      </c>
      <c r="J5321" s="2">
        <f t="shared" si="5440"/>
        <v>38.5</v>
      </c>
      <c r="K5321" s="2">
        <f t="shared" si="5441"/>
        <v>16.5</v>
      </c>
      <c r="L5321" t="str">
        <f t="shared" ref="L5321:M5321" si="5499">L2397</f>
        <v>Rajan</v>
      </c>
      <c r="M5321" t="str">
        <f t="shared" si="5499"/>
        <v>Sulur</v>
      </c>
      <c r="N5321">
        <f t="shared" si="5443"/>
        <v>27</v>
      </c>
      <c r="O5321" s="3" t="str">
        <f t="shared" si="5444"/>
        <v>May</v>
      </c>
      <c r="P5321">
        <f t="shared" si="5445"/>
        <v>2020</v>
      </c>
      <c r="Q5321" t="str">
        <f t="shared" si="5446"/>
        <v>Wednesday</v>
      </c>
      <c r="R5321" t="str">
        <f t="shared" si="5447"/>
        <v>Q2</v>
      </c>
    </row>
    <row r="5322" spans="1:18" x14ac:dyDescent="0.25">
      <c r="A5322">
        <f t="shared" si="5437"/>
        <v>1107</v>
      </c>
      <c r="B5322" s="1">
        <f t="shared" si="5438"/>
        <v>43978</v>
      </c>
      <c r="C5322" t="str">
        <f t="shared" ref="C5322:I5322" si="5500">C2398</f>
        <v>Rajesh singh</v>
      </c>
      <c r="D5322">
        <f t="shared" si="5500"/>
        <v>9876548767</v>
      </c>
      <c r="E5322" t="str">
        <f t="shared" si="5500"/>
        <v>Cinthol 100 GM</v>
      </c>
      <c r="F5322" t="str">
        <f t="shared" si="5500"/>
        <v>Cosmetics</v>
      </c>
      <c r="G5322" s="2">
        <f t="shared" si="5500"/>
        <v>45</v>
      </c>
      <c r="H5322">
        <f t="shared" si="5500"/>
        <v>3</v>
      </c>
      <c r="I5322" s="2">
        <f t="shared" si="5500"/>
        <v>135</v>
      </c>
      <c r="J5322" s="2">
        <f t="shared" si="5440"/>
        <v>94.5</v>
      </c>
      <c r="K5322" s="2">
        <f t="shared" si="5441"/>
        <v>40.5</v>
      </c>
      <c r="L5322" t="str">
        <f t="shared" ref="L5322:M5322" si="5501">L2398</f>
        <v>Rajan</v>
      </c>
      <c r="M5322" t="str">
        <f t="shared" si="5501"/>
        <v>Sulur</v>
      </c>
      <c r="N5322">
        <f t="shared" si="5443"/>
        <v>27</v>
      </c>
      <c r="O5322" s="3" t="str">
        <f t="shared" si="5444"/>
        <v>May</v>
      </c>
      <c r="P5322">
        <f t="shared" si="5445"/>
        <v>2020</v>
      </c>
      <c r="Q5322" t="str">
        <f t="shared" si="5446"/>
        <v>Wednesday</v>
      </c>
      <c r="R5322" t="str">
        <f t="shared" si="5447"/>
        <v>Q2</v>
      </c>
    </row>
    <row r="5323" spans="1:18" x14ac:dyDescent="0.25">
      <c r="A5323">
        <f t="shared" si="5437"/>
        <v>1107</v>
      </c>
      <c r="B5323" s="1">
        <f t="shared" si="5438"/>
        <v>43978</v>
      </c>
      <c r="C5323" t="str">
        <f t="shared" ref="C5323:I5323" si="5502">C2399</f>
        <v>Rajesh singh</v>
      </c>
      <c r="D5323">
        <f t="shared" si="5502"/>
        <v>9876548767</v>
      </c>
      <c r="E5323" t="str">
        <f t="shared" si="5502"/>
        <v>Rexona 150 GM</v>
      </c>
      <c r="F5323" t="str">
        <f t="shared" si="5502"/>
        <v>Cosmetics</v>
      </c>
      <c r="G5323" s="2">
        <f t="shared" si="5502"/>
        <v>55</v>
      </c>
      <c r="H5323">
        <f t="shared" si="5502"/>
        <v>6</v>
      </c>
      <c r="I5323" s="2">
        <f t="shared" si="5502"/>
        <v>330</v>
      </c>
      <c r="J5323" s="2">
        <f t="shared" si="5440"/>
        <v>231</v>
      </c>
      <c r="K5323" s="2">
        <f t="shared" si="5441"/>
        <v>99</v>
      </c>
      <c r="L5323" t="str">
        <f t="shared" ref="L5323:M5323" si="5503">L2399</f>
        <v>Ranjith</v>
      </c>
      <c r="M5323" t="str">
        <f t="shared" si="5503"/>
        <v>Sulur</v>
      </c>
      <c r="N5323">
        <f t="shared" si="5443"/>
        <v>27</v>
      </c>
      <c r="O5323" s="3" t="str">
        <f t="shared" si="5444"/>
        <v>May</v>
      </c>
      <c r="P5323">
        <f t="shared" si="5445"/>
        <v>2020</v>
      </c>
      <c r="Q5323" t="str">
        <f t="shared" si="5446"/>
        <v>Wednesday</v>
      </c>
      <c r="R5323" t="str">
        <f t="shared" si="5447"/>
        <v>Q2</v>
      </c>
    </row>
    <row r="5324" spans="1:18" x14ac:dyDescent="0.25">
      <c r="A5324">
        <f t="shared" si="5437"/>
        <v>1106</v>
      </c>
      <c r="B5324" s="1">
        <f t="shared" si="5438"/>
        <v>43978</v>
      </c>
      <c r="C5324" t="str">
        <f t="shared" ref="C5324:I5324" si="5504">C2400</f>
        <v>sudha</v>
      </c>
      <c r="D5324">
        <f t="shared" si="5504"/>
        <v>8976789034</v>
      </c>
      <c r="E5324" t="str">
        <f t="shared" si="5504"/>
        <v>Salt 1 kg</v>
      </c>
      <c r="F5324" t="str">
        <f t="shared" si="5504"/>
        <v>Groceries</v>
      </c>
      <c r="G5324" s="2">
        <f t="shared" si="5504"/>
        <v>15</v>
      </c>
      <c r="H5324">
        <f t="shared" si="5504"/>
        <v>1</v>
      </c>
      <c r="I5324" s="2">
        <f t="shared" si="5504"/>
        <v>15</v>
      </c>
      <c r="J5324" s="2">
        <f t="shared" si="5440"/>
        <v>10.5</v>
      </c>
      <c r="K5324" s="2">
        <f t="shared" si="5441"/>
        <v>4.5</v>
      </c>
      <c r="L5324" t="str">
        <f t="shared" ref="L5324:M5324" si="5505">L2400</f>
        <v>Rajan</v>
      </c>
      <c r="M5324" t="str">
        <f t="shared" si="5505"/>
        <v>Sulur</v>
      </c>
      <c r="N5324">
        <f t="shared" si="5443"/>
        <v>27</v>
      </c>
      <c r="O5324" s="3" t="str">
        <f t="shared" si="5444"/>
        <v>May</v>
      </c>
      <c r="P5324">
        <f t="shared" si="5445"/>
        <v>2020</v>
      </c>
      <c r="Q5324" t="str">
        <f t="shared" si="5446"/>
        <v>Wednesday</v>
      </c>
      <c r="R5324" t="str">
        <f t="shared" si="5447"/>
        <v>Q2</v>
      </c>
    </row>
    <row r="5325" spans="1:18" x14ac:dyDescent="0.25">
      <c r="A5325">
        <f t="shared" si="5437"/>
        <v>1106</v>
      </c>
      <c r="B5325" s="1">
        <f t="shared" si="5438"/>
        <v>43978</v>
      </c>
      <c r="C5325" t="str">
        <f t="shared" ref="C5325:I5325" si="5506">C2401</f>
        <v>sudha</v>
      </c>
      <c r="D5325">
        <f t="shared" si="5506"/>
        <v>8976789034</v>
      </c>
      <c r="E5325" t="str">
        <f t="shared" si="5506"/>
        <v>Maybelline Mattie Lipstic 3.9 g</v>
      </c>
      <c r="F5325" t="str">
        <f t="shared" si="5506"/>
        <v>Cosmetics</v>
      </c>
      <c r="G5325" s="2">
        <f t="shared" si="5506"/>
        <v>262</v>
      </c>
      <c r="H5325">
        <f t="shared" si="5506"/>
        <v>1</v>
      </c>
      <c r="I5325" s="2">
        <f t="shared" si="5506"/>
        <v>262</v>
      </c>
      <c r="J5325" s="2">
        <f t="shared" si="5440"/>
        <v>183.4</v>
      </c>
      <c r="K5325" s="2">
        <f t="shared" si="5441"/>
        <v>78.599999999999994</v>
      </c>
      <c r="L5325" t="str">
        <f t="shared" ref="L5325:M5325" si="5507">L2401</f>
        <v>Chandra</v>
      </c>
      <c r="M5325" t="str">
        <f t="shared" si="5507"/>
        <v>Sulur</v>
      </c>
      <c r="N5325">
        <f t="shared" si="5443"/>
        <v>27</v>
      </c>
      <c r="O5325" s="3" t="str">
        <f t="shared" si="5444"/>
        <v>May</v>
      </c>
      <c r="P5325">
        <f t="shared" si="5445"/>
        <v>2020</v>
      </c>
      <c r="Q5325" t="str">
        <f t="shared" si="5446"/>
        <v>Wednesday</v>
      </c>
      <c r="R5325" t="str">
        <f t="shared" si="5447"/>
        <v>Q2</v>
      </c>
    </row>
    <row r="5326" spans="1:18" x14ac:dyDescent="0.25">
      <c r="A5326">
        <f t="shared" si="5437"/>
        <v>1106</v>
      </c>
      <c r="B5326" s="1">
        <f t="shared" si="5438"/>
        <v>43978</v>
      </c>
      <c r="C5326" t="str">
        <f t="shared" ref="C5326:I5326" si="5508">C2402</f>
        <v>sudha</v>
      </c>
      <c r="D5326">
        <f t="shared" si="5508"/>
        <v>8976789034</v>
      </c>
      <c r="E5326" t="str">
        <f t="shared" si="5508"/>
        <v>Faces Long Wear Eye Pencil</v>
      </c>
      <c r="F5326" t="str">
        <f t="shared" si="5508"/>
        <v>Cosmetics</v>
      </c>
      <c r="G5326" s="2">
        <f t="shared" si="5508"/>
        <v>349</v>
      </c>
      <c r="H5326">
        <f t="shared" si="5508"/>
        <v>1</v>
      </c>
      <c r="I5326" s="2">
        <f t="shared" si="5508"/>
        <v>349</v>
      </c>
      <c r="J5326" s="2">
        <f t="shared" si="5440"/>
        <v>244.3</v>
      </c>
      <c r="K5326" s="2">
        <f t="shared" si="5441"/>
        <v>104.69999999999999</v>
      </c>
      <c r="L5326" t="str">
        <f t="shared" ref="L5326:M5326" si="5509">L2402</f>
        <v>Rajan</v>
      </c>
      <c r="M5326" t="str">
        <f t="shared" si="5509"/>
        <v>Sulur</v>
      </c>
      <c r="N5326">
        <f t="shared" si="5443"/>
        <v>27</v>
      </c>
      <c r="O5326" s="3" t="str">
        <f t="shared" si="5444"/>
        <v>May</v>
      </c>
      <c r="P5326">
        <f t="shared" si="5445"/>
        <v>2020</v>
      </c>
      <c r="Q5326" t="str">
        <f t="shared" si="5446"/>
        <v>Wednesday</v>
      </c>
      <c r="R5326" t="str">
        <f t="shared" si="5447"/>
        <v>Q2</v>
      </c>
    </row>
    <row r="5327" spans="1:18" x14ac:dyDescent="0.25">
      <c r="A5327">
        <f t="shared" si="5437"/>
        <v>1106</v>
      </c>
      <c r="B5327" s="1">
        <f t="shared" si="5438"/>
        <v>43978</v>
      </c>
      <c r="C5327" t="str">
        <f t="shared" ref="C5327:I5327" si="5510">C2403</f>
        <v>sudha</v>
      </c>
      <c r="D5327">
        <f t="shared" si="5510"/>
        <v>8976789034</v>
      </c>
      <c r="E5327" t="str">
        <f t="shared" si="5510"/>
        <v>Revlon Charlie Blue 100 ML</v>
      </c>
      <c r="F5327" t="str">
        <f t="shared" si="5510"/>
        <v>Cosmetics</v>
      </c>
      <c r="G5327" s="2">
        <f t="shared" si="5510"/>
        <v>537</v>
      </c>
      <c r="H5327">
        <f t="shared" si="5510"/>
        <v>1</v>
      </c>
      <c r="I5327" s="2">
        <f t="shared" si="5510"/>
        <v>537</v>
      </c>
      <c r="J5327" s="2">
        <f t="shared" si="5440"/>
        <v>375.9</v>
      </c>
      <c r="K5327" s="2">
        <f t="shared" si="5441"/>
        <v>161.10000000000002</v>
      </c>
      <c r="L5327" t="str">
        <f t="shared" ref="L5327:M5327" si="5511">L2403</f>
        <v>Ranjith</v>
      </c>
      <c r="M5327" t="str">
        <f t="shared" si="5511"/>
        <v>Sulur</v>
      </c>
      <c r="N5327">
        <f t="shared" si="5443"/>
        <v>27</v>
      </c>
      <c r="O5327" s="3" t="str">
        <f t="shared" si="5444"/>
        <v>May</v>
      </c>
      <c r="P5327">
        <f t="shared" si="5445"/>
        <v>2020</v>
      </c>
      <c r="Q5327" t="str">
        <f t="shared" si="5446"/>
        <v>Wednesday</v>
      </c>
      <c r="R5327" t="str">
        <f t="shared" si="5447"/>
        <v>Q2</v>
      </c>
    </row>
    <row r="5328" spans="1:18" x14ac:dyDescent="0.25">
      <c r="A5328">
        <f t="shared" si="5437"/>
        <v>1106</v>
      </c>
      <c r="B5328" s="1">
        <f t="shared" si="5438"/>
        <v>43978</v>
      </c>
      <c r="C5328" t="str">
        <f t="shared" ref="C5328:I5328" si="5512">C2404</f>
        <v>sudha</v>
      </c>
      <c r="D5328">
        <f t="shared" si="5512"/>
        <v>8976789034</v>
      </c>
      <c r="E5328" t="str">
        <f t="shared" si="5512"/>
        <v>Revlon Charlie White 100 ML</v>
      </c>
      <c r="F5328" t="str">
        <f t="shared" si="5512"/>
        <v>Cosmetics</v>
      </c>
      <c r="G5328" s="2">
        <f t="shared" si="5512"/>
        <v>584</v>
      </c>
      <c r="H5328">
        <f t="shared" si="5512"/>
        <v>1</v>
      </c>
      <c r="I5328" s="2">
        <f t="shared" si="5512"/>
        <v>584</v>
      </c>
      <c r="J5328" s="2">
        <f t="shared" si="5440"/>
        <v>408.8</v>
      </c>
      <c r="K5328" s="2">
        <f t="shared" si="5441"/>
        <v>175.2</v>
      </c>
      <c r="L5328" t="str">
        <f t="shared" ref="L5328:M5328" si="5513">L2404</f>
        <v>Ranjith</v>
      </c>
      <c r="M5328" t="str">
        <f t="shared" si="5513"/>
        <v>Sulur</v>
      </c>
      <c r="N5328">
        <f t="shared" si="5443"/>
        <v>27</v>
      </c>
      <c r="O5328" s="3" t="str">
        <f t="shared" si="5444"/>
        <v>May</v>
      </c>
      <c r="P5328">
        <f t="shared" si="5445"/>
        <v>2020</v>
      </c>
      <c r="Q5328" t="str">
        <f t="shared" si="5446"/>
        <v>Wednesday</v>
      </c>
      <c r="R5328" t="str">
        <f t="shared" si="5447"/>
        <v>Q2</v>
      </c>
    </row>
    <row r="5329" spans="1:18" x14ac:dyDescent="0.25">
      <c r="A5329">
        <f t="shared" si="5437"/>
        <v>1106</v>
      </c>
      <c r="B5329" s="1">
        <f t="shared" si="5438"/>
        <v>43978</v>
      </c>
      <c r="C5329" t="str">
        <f t="shared" ref="C5329:I5329" si="5514">C2405</f>
        <v>suma ranjan</v>
      </c>
      <c r="D5329">
        <f t="shared" si="5514"/>
        <v>8976789077</v>
      </c>
      <c r="E5329" t="str">
        <f t="shared" si="5514"/>
        <v>Bread Sandwich</v>
      </c>
      <c r="F5329" t="str">
        <f t="shared" si="5514"/>
        <v>Groceries</v>
      </c>
      <c r="G5329" s="2">
        <f t="shared" si="5514"/>
        <v>70</v>
      </c>
      <c r="H5329">
        <f t="shared" si="5514"/>
        <v>1</v>
      </c>
      <c r="I5329" s="2">
        <f t="shared" si="5514"/>
        <v>70</v>
      </c>
      <c r="J5329" s="2">
        <f t="shared" si="5440"/>
        <v>49</v>
      </c>
      <c r="K5329" s="2">
        <f t="shared" si="5441"/>
        <v>21</v>
      </c>
      <c r="L5329" t="str">
        <f t="shared" ref="L5329:M5329" si="5515">L2405</f>
        <v>Sindhu</v>
      </c>
      <c r="M5329" t="str">
        <f t="shared" si="5515"/>
        <v>Sulur</v>
      </c>
      <c r="N5329">
        <f t="shared" si="5443"/>
        <v>27</v>
      </c>
      <c r="O5329" s="3" t="str">
        <f t="shared" si="5444"/>
        <v>May</v>
      </c>
      <c r="P5329">
        <f t="shared" si="5445"/>
        <v>2020</v>
      </c>
      <c r="Q5329" t="str">
        <f t="shared" si="5446"/>
        <v>Wednesday</v>
      </c>
      <c r="R5329" t="str">
        <f t="shared" si="5447"/>
        <v>Q2</v>
      </c>
    </row>
    <row r="5330" spans="1:18" x14ac:dyDescent="0.25">
      <c r="A5330">
        <f t="shared" si="5437"/>
        <v>1106</v>
      </c>
      <c r="B5330" s="1">
        <f t="shared" si="5438"/>
        <v>43978</v>
      </c>
      <c r="C5330" t="str">
        <f t="shared" ref="C5330:I5330" si="5516">C2406</f>
        <v>suma ranjan</v>
      </c>
      <c r="D5330">
        <f t="shared" si="5516"/>
        <v>8976789077</v>
      </c>
      <c r="E5330" t="str">
        <f t="shared" si="5516"/>
        <v>Rexona 150 GM</v>
      </c>
      <c r="F5330" t="str">
        <f t="shared" si="5516"/>
        <v>Cosmetics</v>
      </c>
      <c r="G5330" s="2">
        <f t="shared" si="5516"/>
        <v>55</v>
      </c>
      <c r="H5330">
        <f t="shared" si="5516"/>
        <v>3</v>
      </c>
      <c r="I5330" s="2">
        <f t="shared" si="5516"/>
        <v>165</v>
      </c>
      <c r="J5330" s="2">
        <f t="shared" si="5440"/>
        <v>115.5</v>
      </c>
      <c r="K5330" s="2">
        <f t="shared" si="5441"/>
        <v>49.5</v>
      </c>
      <c r="L5330" t="str">
        <f t="shared" ref="L5330:M5330" si="5517">L2406</f>
        <v>Sindhu</v>
      </c>
      <c r="M5330" t="str">
        <f t="shared" si="5517"/>
        <v>Sulur</v>
      </c>
      <c r="N5330">
        <f t="shared" si="5443"/>
        <v>27</v>
      </c>
      <c r="O5330" s="3" t="str">
        <f t="shared" si="5444"/>
        <v>May</v>
      </c>
      <c r="P5330">
        <f t="shared" si="5445"/>
        <v>2020</v>
      </c>
      <c r="Q5330" t="str">
        <f t="shared" si="5446"/>
        <v>Wednesday</v>
      </c>
      <c r="R5330" t="str">
        <f t="shared" si="5447"/>
        <v>Q2</v>
      </c>
    </row>
    <row r="5331" spans="1:18" x14ac:dyDescent="0.25">
      <c r="A5331">
        <f t="shared" si="5437"/>
        <v>1106</v>
      </c>
      <c r="B5331" s="1">
        <f t="shared" si="5438"/>
        <v>43978</v>
      </c>
      <c r="C5331" t="str">
        <f t="shared" ref="C5331:I5331" si="5518">C2407</f>
        <v>suma ranjan</v>
      </c>
      <c r="D5331">
        <f t="shared" si="5518"/>
        <v>8976789077</v>
      </c>
      <c r="E5331" t="str">
        <f t="shared" si="5518"/>
        <v>Cinthol 100 GM</v>
      </c>
      <c r="F5331" t="str">
        <f t="shared" si="5518"/>
        <v>Cosmetics</v>
      </c>
      <c r="G5331" s="2">
        <f t="shared" si="5518"/>
        <v>45</v>
      </c>
      <c r="H5331">
        <f t="shared" si="5518"/>
        <v>3</v>
      </c>
      <c r="I5331" s="2">
        <f t="shared" si="5518"/>
        <v>135</v>
      </c>
      <c r="J5331" s="2">
        <f t="shared" si="5440"/>
        <v>94.5</v>
      </c>
      <c r="K5331" s="2">
        <f t="shared" si="5441"/>
        <v>40.5</v>
      </c>
      <c r="L5331" t="str">
        <f t="shared" ref="L5331:M5331" si="5519">L2407</f>
        <v>Rajan</v>
      </c>
      <c r="M5331" t="str">
        <f t="shared" si="5519"/>
        <v>Sulur</v>
      </c>
      <c r="N5331">
        <f t="shared" si="5443"/>
        <v>27</v>
      </c>
      <c r="O5331" s="3" t="str">
        <f t="shared" si="5444"/>
        <v>May</v>
      </c>
      <c r="P5331">
        <f t="shared" si="5445"/>
        <v>2020</v>
      </c>
      <c r="Q5331" t="str">
        <f t="shared" si="5446"/>
        <v>Wednesday</v>
      </c>
      <c r="R5331" t="str">
        <f t="shared" si="5447"/>
        <v>Q2</v>
      </c>
    </row>
    <row r="5332" spans="1:18" x14ac:dyDescent="0.25">
      <c r="A5332">
        <f t="shared" si="5437"/>
        <v>1106</v>
      </c>
      <c r="B5332" s="1">
        <f t="shared" si="5438"/>
        <v>43978</v>
      </c>
      <c r="C5332" t="str">
        <f t="shared" ref="C5332:I5332" si="5520">C2408</f>
        <v>suma ranjan</v>
      </c>
      <c r="D5332">
        <f t="shared" si="5520"/>
        <v>8976789077</v>
      </c>
      <c r="E5332" t="str">
        <f t="shared" si="5520"/>
        <v>Milk (1 Ltr)</v>
      </c>
      <c r="F5332" t="str">
        <f t="shared" si="5520"/>
        <v>Dairy</v>
      </c>
      <c r="G5332" s="2">
        <f t="shared" si="5520"/>
        <v>40</v>
      </c>
      <c r="H5332">
        <f t="shared" si="5520"/>
        <v>1</v>
      </c>
      <c r="I5332" s="2">
        <f t="shared" si="5520"/>
        <v>40</v>
      </c>
      <c r="J5332" s="2">
        <f t="shared" si="5440"/>
        <v>28</v>
      </c>
      <c r="K5332" s="2">
        <f t="shared" si="5441"/>
        <v>12</v>
      </c>
      <c r="L5332" t="str">
        <f t="shared" ref="L5332:M5332" si="5521">L2408</f>
        <v>Ranjith</v>
      </c>
      <c r="M5332" t="str">
        <f t="shared" si="5521"/>
        <v>Sulur</v>
      </c>
      <c r="N5332">
        <f t="shared" si="5443"/>
        <v>27</v>
      </c>
      <c r="O5332" s="3" t="str">
        <f t="shared" si="5444"/>
        <v>May</v>
      </c>
      <c r="P5332">
        <f t="shared" si="5445"/>
        <v>2020</v>
      </c>
      <c r="Q5332" t="str">
        <f t="shared" si="5446"/>
        <v>Wednesday</v>
      </c>
      <c r="R5332" t="str">
        <f t="shared" si="5447"/>
        <v>Q2</v>
      </c>
    </row>
    <row r="5333" spans="1:18" x14ac:dyDescent="0.25">
      <c r="A5333">
        <f t="shared" si="5437"/>
        <v>1106</v>
      </c>
      <c r="B5333" s="1">
        <f t="shared" si="5438"/>
        <v>43978</v>
      </c>
      <c r="C5333" t="str">
        <f t="shared" ref="C5333:I5333" si="5522">C2409</f>
        <v>suma ranjan</v>
      </c>
      <c r="D5333">
        <f t="shared" si="5522"/>
        <v>8976789077</v>
      </c>
      <c r="E5333" t="str">
        <f t="shared" si="5522"/>
        <v>Pickle 500g</v>
      </c>
      <c r="F5333" t="str">
        <f t="shared" si="5522"/>
        <v>Groceries</v>
      </c>
      <c r="G5333" s="2">
        <f t="shared" si="5522"/>
        <v>67</v>
      </c>
      <c r="H5333">
        <f t="shared" si="5522"/>
        <v>1</v>
      </c>
      <c r="I5333" s="2">
        <f t="shared" si="5522"/>
        <v>67</v>
      </c>
      <c r="J5333" s="2">
        <f t="shared" si="5440"/>
        <v>46.900000000000006</v>
      </c>
      <c r="K5333" s="2">
        <f t="shared" si="5441"/>
        <v>20.099999999999994</v>
      </c>
      <c r="L5333" t="str">
        <f t="shared" ref="L5333:M5333" si="5523">L2409</f>
        <v>Rajan</v>
      </c>
      <c r="M5333" t="str">
        <f t="shared" si="5523"/>
        <v>Sulur</v>
      </c>
      <c r="N5333">
        <f t="shared" si="5443"/>
        <v>27</v>
      </c>
      <c r="O5333" s="3" t="str">
        <f t="shared" si="5444"/>
        <v>May</v>
      </c>
      <c r="P5333">
        <f t="shared" si="5445"/>
        <v>2020</v>
      </c>
      <c r="Q5333" t="str">
        <f t="shared" si="5446"/>
        <v>Wednesday</v>
      </c>
      <c r="R5333" t="str">
        <f t="shared" si="5447"/>
        <v>Q2</v>
      </c>
    </row>
    <row r="5334" spans="1:18" x14ac:dyDescent="0.25">
      <c r="A5334">
        <f t="shared" si="5437"/>
        <v>1108</v>
      </c>
      <c r="B5334" s="1">
        <f t="shared" si="5438"/>
        <v>43978</v>
      </c>
      <c r="C5334" t="str">
        <f t="shared" ref="C5334:I5334" si="5524">C2410</f>
        <v>Sundar</v>
      </c>
      <c r="D5334">
        <f t="shared" si="5524"/>
        <v>8976789056</v>
      </c>
      <c r="E5334" t="str">
        <f t="shared" si="5524"/>
        <v>Bread Sandwich</v>
      </c>
      <c r="F5334" t="str">
        <f t="shared" si="5524"/>
        <v>Groceries</v>
      </c>
      <c r="G5334" s="2">
        <f t="shared" si="5524"/>
        <v>70</v>
      </c>
      <c r="H5334">
        <f t="shared" si="5524"/>
        <v>1</v>
      </c>
      <c r="I5334" s="2">
        <f t="shared" si="5524"/>
        <v>70</v>
      </c>
      <c r="J5334" s="2">
        <f t="shared" si="5440"/>
        <v>49</v>
      </c>
      <c r="K5334" s="2">
        <f t="shared" si="5441"/>
        <v>21</v>
      </c>
      <c r="L5334" t="str">
        <f t="shared" ref="L5334:M5334" si="5525">L2410</f>
        <v>Ranjith</v>
      </c>
      <c r="M5334" t="str">
        <f t="shared" si="5525"/>
        <v>Sulur</v>
      </c>
      <c r="N5334">
        <f t="shared" si="5443"/>
        <v>27</v>
      </c>
      <c r="O5334" s="3" t="str">
        <f t="shared" si="5444"/>
        <v>May</v>
      </c>
      <c r="P5334">
        <f t="shared" si="5445"/>
        <v>2020</v>
      </c>
      <c r="Q5334" t="str">
        <f t="shared" si="5446"/>
        <v>Wednesday</v>
      </c>
      <c r="R5334" t="str">
        <f t="shared" si="5447"/>
        <v>Q2</v>
      </c>
    </row>
    <row r="5335" spans="1:18" x14ac:dyDescent="0.25">
      <c r="A5335">
        <f t="shared" si="5437"/>
        <v>1108</v>
      </c>
      <c r="B5335" s="1">
        <f t="shared" si="5438"/>
        <v>43978</v>
      </c>
      <c r="C5335" t="str">
        <f t="shared" ref="C5335:I5335" si="5526">C2411</f>
        <v>Sundar</v>
      </c>
      <c r="D5335">
        <f t="shared" si="5526"/>
        <v>8976789056</v>
      </c>
      <c r="E5335" t="str">
        <f t="shared" si="5526"/>
        <v>Milk (1 Ltr)</v>
      </c>
      <c r="F5335" t="str">
        <f t="shared" si="5526"/>
        <v>Dairy</v>
      </c>
      <c r="G5335" s="2">
        <f t="shared" si="5526"/>
        <v>40</v>
      </c>
      <c r="H5335">
        <f t="shared" si="5526"/>
        <v>2</v>
      </c>
      <c r="I5335" s="2">
        <f t="shared" si="5526"/>
        <v>80</v>
      </c>
      <c r="J5335" s="2">
        <f t="shared" si="5440"/>
        <v>56</v>
      </c>
      <c r="K5335" s="2">
        <f t="shared" si="5441"/>
        <v>24</v>
      </c>
      <c r="L5335" t="str">
        <f t="shared" ref="L5335:M5335" si="5527">L2411</f>
        <v>Chandra</v>
      </c>
      <c r="M5335" t="str">
        <f t="shared" si="5527"/>
        <v>Sulur</v>
      </c>
      <c r="N5335">
        <f t="shared" si="5443"/>
        <v>27</v>
      </c>
      <c r="O5335" s="3" t="str">
        <f t="shared" si="5444"/>
        <v>May</v>
      </c>
      <c r="P5335">
        <f t="shared" si="5445"/>
        <v>2020</v>
      </c>
      <c r="Q5335" t="str">
        <f t="shared" si="5446"/>
        <v>Wednesday</v>
      </c>
      <c r="R5335" t="str">
        <f t="shared" si="5447"/>
        <v>Q2</v>
      </c>
    </row>
    <row r="5336" spans="1:18" x14ac:dyDescent="0.25">
      <c r="A5336">
        <f t="shared" si="5437"/>
        <v>1108</v>
      </c>
      <c r="B5336" s="1">
        <f t="shared" si="5438"/>
        <v>43978</v>
      </c>
      <c r="C5336" t="str">
        <f t="shared" ref="C5336:I5336" si="5528">C2412</f>
        <v>Sundar</v>
      </c>
      <c r="D5336">
        <f t="shared" si="5528"/>
        <v>8976789056</v>
      </c>
      <c r="E5336" t="str">
        <f t="shared" si="5528"/>
        <v>Rexona 150 GM</v>
      </c>
      <c r="F5336" t="str">
        <f t="shared" si="5528"/>
        <v>Cosmetics</v>
      </c>
      <c r="G5336" s="2">
        <f t="shared" si="5528"/>
        <v>55</v>
      </c>
      <c r="H5336">
        <f t="shared" si="5528"/>
        <v>1</v>
      </c>
      <c r="I5336" s="2">
        <f t="shared" si="5528"/>
        <v>55</v>
      </c>
      <c r="J5336" s="2">
        <f t="shared" si="5440"/>
        <v>38.5</v>
      </c>
      <c r="K5336" s="2">
        <f t="shared" si="5441"/>
        <v>16.5</v>
      </c>
      <c r="L5336" t="str">
        <f t="shared" ref="L5336:M5336" si="5529">L2412</f>
        <v>Rajan</v>
      </c>
      <c r="M5336" t="str">
        <f t="shared" si="5529"/>
        <v>Sulur</v>
      </c>
      <c r="N5336">
        <f t="shared" si="5443"/>
        <v>27</v>
      </c>
      <c r="O5336" s="3" t="str">
        <f t="shared" si="5444"/>
        <v>May</v>
      </c>
      <c r="P5336">
        <f t="shared" si="5445"/>
        <v>2020</v>
      </c>
      <c r="Q5336" t="str">
        <f t="shared" si="5446"/>
        <v>Wednesday</v>
      </c>
      <c r="R5336" t="str">
        <f t="shared" si="5447"/>
        <v>Q2</v>
      </c>
    </row>
    <row r="5337" spans="1:18" x14ac:dyDescent="0.25">
      <c r="A5337">
        <f t="shared" si="5437"/>
        <v>1109</v>
      </c>
      <c r="B5337" s="1">
        <f t="shared" si="5438"/>
        <v>43978</v>
      </c>
      <c r="C5337" t="str">
        <f t="shared" ref="C5337:I5337" si="5530">C2413</f>
        <v>Rakson</v>
      </c>
      <c r="D5337">
        <f t="shared" si="5530"/>
        <v>8976789057</v>
      </c>
      <c r="E5337" t="str">
        <f t="shared" si="5530"/>
        <v>Milk (1 Ltr)</v>
      </c>
      <c r="F5337" t="str">
        <f t="shared" si="5530"/>
        <v>Dairy</v>
      </c>
      <c r="G5337" s="2">
        <f t="shared" si="5530"/>
        <v>40</v>
      </c>
      <c r="H5337">
        <f t="shared" si="5530"/>
        <v>1</v>
      </c>
      <c r="I5337" s="2">
        <f t="shared" si="5530"/>
        <v>40</v>
      </c>
      <c r="J5337" s="2">
        <f t="shared" si="5440"/>
        <v>28</v>
      </c>
      <c r="K5337" s="2">
        <f t="shared" si="5441"/>
        <v>12</v>
      </c>
      <c r="L5337" t="str">
        <f t="shared" ref="L5337:M5337" si="5531">L2413</f>
        <v>Ranjith</v>
      </c>
      <c r="M5337" t="str">
        <f t="shared" si="5531"/>
        <v>Sulur</v>
      </c>
      <c r="N5337">
        <f t="shared" si="5443"/>
        <v>27</v>
      </c>
      <c r="O5337" s="3" t="str">
        <f t="shared" si="5444"/>
        <v>May</v>
      </c>
      <c r="P5337">
        <f t="shared" si="5445"/>
        <v>2020</v>
      </c>
      <c r="Q5337" t="str">
        <f t="shared" si="5446"/>
        <v>Wednesday</v>
      </c>
      <c r="R5337" t="str">
        <f t="shared" si="5447"/>
        <v>Q2</v>
      </c>
    </row>
    <row r="5338" spans="1:18" x14ac:dyDescent="0.25">
      <c r="A5338">
        <f t="shared" si="5437"/>
        <v>1110</v>
      </c>
      <c r="B5338" s="1">
        <f t="shared" si="5438"/>
        <v>43978</v>
      </c>
      <c r="C5338" t="str">
        <f t="shared" ref="C5338:I5338" si="5532">C2414</f>
        <v>Rakson</v>
      </c>
      <c r="D5338">
        <f t="shared" si="5532"/>
        <v>8976789057</v>
      </c>
      <c r="E5338" t="str">
        <f t="shared" si="5532"/>
        <v>Bread Sandwich</v>
      </c>
      <c r="F5338" t="str">
        <f t="shared" si="5532"/>
        <v>Groceries</v>
      </c>
      <c r="G5338" s="2">
        <f t="shared" si="5532"/>
        <v>70</v>
      </c>
      <c r="H5338">
        <f t="shared" si="5532"/>
        <v>1</v>
      </c>
      <c r="I5338" s="2">
        <f t="shared" si="5532"/>
        <v>70</v>
      </c>
      <c r="J5338" s="2">
        <f t="shared" si="5440"/>
        <v>49</v>
      </c>
      <c r="K5338" s="2">
        <f t="shared" si="5441"/>
        <v>21</v>
      </c>
      <c r="L5338" t="str">
        <f t="shared" ref="L5338:M5338" si="5533">L2414</f>
        <v>Sindhu</v>
      </c>
      <c r="M5338" t="str">
        <f t="shared" si="5533"/>
        <v>Sulur</v>
      </c>
      <c r="N5338">
        <f t="shared" si="5443"/>
        <v>27</v>
      </c>
      <c r="O5338" s="3" t="str">
        <f t="shared" si="5444"/>
        <v>May</v>
      </c>
      <c r="P5338">
        <f t="shared" si="5445"/>
        <v>2020</v>
      </c>
      <c r="Q5338" t="str">
        <f t="shared" si="5446"/>
        <v>Wednesday</v>
      </c>
      <c r="R5338" t="str">
        <f t="shared" si="5447"/>
        <v>Q2</v>
      </c>
    </row>
    <row r="5339" spans="1:18" x14ac:dyDescent="0.25">
      <c r="A5339">
        <f t="shared" si="5437"/>
        <v>1110</v>
      </c>
      <c r="B5339" s="1">
        <f t="shared" si="5438"/>
        <v>43978</v>
      </c>
      <c r="C5339" t="str">
        <f t="shared" ref="C5339:I5339" si="5534">C2415</f>
        <v>Rakson</v>
      </c>
      <c r="D5339">
        <f t="shared" si="5534"/>
        <v>8976789057</v>
      </c>
      <c r="E5339" t="str">
        <f t="shared" si="5534"/>
        <v>Rexona 150 GM</v>
      </c>
      <c r="F5339" t="str">
        <f t="shared" si="5534"/>
        <v>Cosmetics</v>
      </c>
      <c r="G5339" s="2">
        <f t="shared" si="5534"/>
        <v>55</v>
      </c>
      <c r="H5339">
        <f t="shared" si="5534"/>
        <v>3</v>
      </c>
      <c r="I5339" s="2">
        <f t="shared" si="5534"/>
        <v>165</v>
      </c>
      <c r="J5339" s="2">
        <f t="shared" si="5440"/>
        <v>115.5</v>
      </c>
      <c r="K5339" s="2">
        <f t="shared" si="5441"/>
        <v>49.5</v>
      </c>
      <c r="L5339" t="str">
        <f t="shared" ref="L5339:M5339" si="5535">L2415</f>
        <v>Sindhu</v>
      </c>
      <c r="M5339" t="str">
        <f t="shared" si="5535"/>
        <v>Sulur</v>
      </c>
      <c r="N5339">
        <f t="shared" si="5443"/>
        <v>27</v>
      </c>
      <c r="O5339" s="3" t="str">
        <f t="shared" si="5444"/>
        <v>May</v>
      </c>
      <c r="P5339">
        <f t="shared" si="5445"/>
        <v>2020</v>
      </c>
      <c r="Q5339" t="str">
        <f t="shared" si="5446"/>
        <v>Wednesday</v>
      </c>
      <c r="R5339" t="str">
        <f t="shared" si="5447"/>
        <v>Q2</v>
      </c>
    </row>
    <row r="5340" spans="1:18" x14ac:dyDescent="0.25">
      <c r="A5340">
        <f t="shared" si="5437"/>
        <v>1110</v>
      </c>
      <c r="B5340" s="1">
        <f t="shared" si="5438"/>
        <v>43978</v>
      </c>
      <c r="C5340" t="str">
        <f t="shared" ref="C5340:I5340" si="5536">C2416</f>
        <v>Rakson</v>
      </c>
      <c r="D5340">
        <f t="shared" si="5536"/>
        <v>8976789057</v>
      </c>
      <c r="E5340" t="str">
        <f t="shared" si="5536"/>
        <v>Cinthol 100 GM</v>
      </c>
      <c r="F5340" t="str">
        <f t="shared" si="5536"/>
        <v>Cosmetics</v>
      </c>
      <c r="G5340" s="2">
        <f t="shared" si="5536"/>
        <v>45</v>
      </c>
      <c r="H5340">
        <f t="shared" si="5536"/>
        <v>3</v>
      </c>
      <c r="I5340" s="2">
        <f t="shared" si="5536"/>
        <v>135</v>
      </c>
      <c r="J5340" s="2">
        <f t="shared" si="5440"/>
        <v>94.5</v>
      </c>
      <c r="K5340" s="2">
        <f t="shared" si="5441"/>
        <v>40.5</v>
      </c>
      <c r="L5340" t="str">
        <f t="shared" ref="L5340:M5340" si="5537">L2416</f>
        <v>Rajan</v>
      </c>
      <c r="M5340" t="str">
        <f t="shared" si="5537"/>
        <v>Sulur</v>
      </c>
      <c r="N5340">
        <f t="shared" si="5443"/>
        <v>27</v>
      </c>
      <c r="O5340" s="3" t="str">
        <f t="shared" si="5444"/>
        <v>May</v>
      </c>
      <c r="P5340">
        <f t="shared" si="5445"/>
        <v>2020</v>
      </c>
      <c r="Q5340" t="str">
        <f t="shared" si="5446"/>
        <v>Wednesday</v>
      </c>
      <c r="R5340" t="str">
        <f t="shared" si="5447"/>
        <v>Q2</v>
      </c>
    </row>
    <row r="5341" spans="1:18" x14ac:dyDescent="0.25">
      <c r="A5341">
        <f t="shared" si="5437"/>
        <v>1110</v>
      </c>
      <c r="B5341" s="1">
        <f t="shared" si="5438"/>
        <v>43978</v>
      </c>
      <c r="C5341" t="str">
        <f t="shared" ref="C5341:I5341" si="5538">C2417</f>
        <v>Rakson</v>
      </c>
      <c r="D5341">
        <f t="shared" si="5538"/>
        <v>8976789057</v>
      </c>
      <c r="E5341" t="str">
        <f t="shared" si="5538"/>
        <v>Milk (1 Ltr)</v>
      </c>
      <c r="F5341" t="str">
        <f t="shared" si="5538"/>
        <v>Dairy</v>
      </c>
      <c r="G5341" s="2">
        <f t="shared" si="5538"/>
        <v>40</v>
      </c>
      <c r="H5341">
        <f t="shared" si="5538"/>
        <v>1</v>
      </c>
      <c r="I5341" s="2">
        <f t="shared" si="5538"/>
        <v>40</v>
      </c>
      <c r="J5341" s="2">
        <f t="shared" si="5440"/>
        <v>28</v>
      </c>
      <c r="K5341" s="2">
        <f t="shared" si="5441"/>
        <v>12</v>
      </c>
      <c r="L5341" t="str">
        <f t="shared" ref="L5341:M5341" si="5539">L2417</f>
        <v>Sindhu</v>
      </c>
      <c r="M5341" t="str">
        <f t="shared" si="5539"/>
        <v>Sulur</v>
      </c>
      <c r="N5341">
        <f t="shared" si="5443"/>
        <v>27</v>
      </c>
      <c r="O5341" s="3" t="str">
        <f t="shared" si="5444"/>
        <v>May</v>
      </c>
      <c r="P5341">
        <f t="shared" si="5445"/>
        <v>2020</v>
      </c>
      <c r="Q5341" t="str">
        <f t="shared" si="5446"/>
        <v>Wednesday</v>
      </c>
      <c r="R5341" t="str">
        <f t="shared" si="5447"/>
        <v>Q2</v>
      </c>
    </row>
    <row r="5342" spans="1:18" x14ac:dyDescent="0.25">
      <c r="A5342">
        <f t="shared" si="5437"/>
        <v>1110</v>
      </c>
      <c r="B5342" s="1">
        <f t="shared" si="5438"/>
        <v>43979</v>
      </c>
      <c r="C5342" t="str">
        <f t="shared" ref="C5342:I5342" si="5540">C2418</f>
        <v>suma ranjan</v>
      </c>
      <c r="D5342">
        <f t="shared" si="5540"/>
        <v>8976789077</v>
      </c>
      <c r="E5342" t="str">
        <f t="shared" si="5540"/>
        <v>Pickle 500g</v>
      </c>
      <c r="F5342" t="str">
        <f t="shared" si="5540"/>
        <v>Groceries</v>
      </c>
      <c r="G5342" s="2">
        <f t="shared" si="5540"/>
        <v>67</v>
      </c>
      <c r="H5342">
        <f t="shared" si="5540"/>
        <v>1</v>
      </c>
      <c r="I5342" s="2">
        <f t="shared" si="5540"/>
        <v>67</v>
      </c>
      <c r="J5342" s="2">
        <f t="shared" si="5440"/>
        <v>46.900000000000006</v>
      </c>
      <c r="K5342" s="2">
        <f t="shared" si="5441"/>
        <v>20.099999999999994</v>
      </c>
      <c r="L5342" t="str">
        <f t="shared" ref="L5342:M5342" si="5541">L2418</f>
        <v>Ranjith</v>
      </c>
      <c r="M5342" t="str">
        <f t="shared" si="5541"/>
        <v>Sulur</v>
      </c>
      <c r="N5342">
        <f t="shared" si="5443"/>
        <v>28</v>
      </c>
      <c r="O5342" s="3" t="str">
        <f t="shared" si="5444"/>
        <v>May</v>
      </c>
      <c r="P5342">
        <f t="shared" si="5445"/>
        <v>2020</v>
      </c>
      <c r="Q5342" t="str">
        <f t="shared" si="5446"/>
        <v>Thursday</v>
      </c>
      <c r="R5342" t="str">
        <f t="shared" si="5447"/>
        <v>Q2</v>
      </c>
    </row>
    <row r="5343" spans="1:18" x14ac:dyDescent="0.25">
      <c r="A5343">
        <f t="shared" si="5437"/>
        <v>1110</v>
      </c>
      <c r="B5343" s="1">
        <f t="shared" si="5438"/>
        <v>43979</v>
      </c>
      <c r="C5343" t="str">
        <f t="shared" ref="C5343:I5343" si="5542">C2419</f>
        <v>suma ranjan</v>
      </c>
      <c r="D5343">
        <f t="shared" si="5542"/>
        <v>8976789077</v>
      </c>
      <c r="E5343" t="str">
        <f t="shared" si="5542"/>
        <v>Salt 1 kg</v>
      </c>
      <c r="F5343" t="str">
        <f t="shared" si="5542"/>
        <v>Groceries</v>
      </c>
      <c r="G5343" s="2">
        <f t="shared" si="5542"/>
        <v>15</v>
      </c>
      <c r="H5343">
        <f t="shared" si="5542"/>
        <v>1</v>
      </c>
      <c r="I5343" s="2">
        <f t="shared" si="5542"/>
        <v>15</v>
      </c>
      <c r="J5343" s="2">
        <f t="shared" si="5440"/>
        <v>10.5</v>
      </c>
      <c r="K5343" s="2">
        <f t="shared" si="5441"/>
        <v>4.5</v>
      </c>
      <c r="L5343" t="str">
        <f t="shared" ref="L5343:M5343" si="5543">L2419</f>
        <v>Sindhu</v>
      </c>
      <c r="M5343" t="str">
        <f t="shared" si="5543"/>
        <v>Sulur</v>
      </c>
      <c r="N5343">
        <f t="shared" si="5443"/>
        <v>28</v>
      </c>
      <c r="O5343" s="3" t="str">
        <f t="shared" si="5444"/>
        <v>May</v>
      </c>
      <c r="P5343">
        <f t="shared" si="5445"/>
        <v>2020</v>
      </c>
      <c r="Q5343" t="str">
        <f t="shared" si="5446"/>
        <v>Thursday</v>
      </c>
      <c r="R5343" t="str">
        <f t="shared" si="5447"/>
        <v>Q2</v>
      </c>
    </row>
    <row r="5344" spans="1:18" x14ac:dyDescent="0.25">
      <c r="A5344">
        <f t="shared" si="5437"/>
        <v>1110</v>
      </c>
      <c r="B5344" s="1">
        <f t="shared" si="5438"/>
        <v>43979</v>
      </c>
      <c r="C5344" t="str">
        <f t="shared" ref="C5344:I5344" si="5544">C2420</f>
        <v>suma ranjan</v>
      </c>
      <c r="D5344">
        <f t="shared" si="5544"/>
        <v>8976789077</v>
      </c>
      <c r="E5344" t="str">
        <f t="shared" si="5544"/>
        <v>Maybelline Mattie Lipstic 3.9 g</v>
      </c>
      <c r="F5344" t="str">
        <f t="shared" si="5544"/>
        <v>Cosmetics</v>
      </c>
      <c r="G5344" s="2">
        <f t="shared" si="5544"/>
        <v>262</v>
      </c>
      <c r="H5344">
        <f t="shared" si="5544"/>
        <v>1</v>
      </c>
      <c r="I5344" s="2">
        <f t="shared" si="5544"/>
        <v>262</v>
      </c>
      <c r="J5344" s="2">
        <f t="shared" si="5440"/>
        <v>183.4</v>
      </c>
      <c r="K5344" s="2">
        <f t="shared" si="5441"/>
        <v>78.599999999999994</v>
      </c>
      <c r="L5344" t="str">
        <f t="shared" ref="L5344:M5344" si="5545">L2420</f>
        <v>Sindhu</v>
      </c>
      <c r="M5344" t="str">
        <f t="shared" si="5545"/>
        <v>Sulur</v>
      </c>
      <c r="N5344">
        <f t="shared" si="5443"/>
        <v>28</v>
      </c>
      <c r="O5344" s="3" t="str">
        <f t="shared" si="5444"/>
        <v>May</v>
      </c>
      <c r="P5344">
        <f t="shared" si="5445"/>
        <v>2020</v>
      </c>
      <c r="Q5344" t="str">
        <f t="shared" si="5446"/>
        <v>Thursday</v>
      </c>
      <c r="R5344" t="str">
        <f t="shared" si="5447"/>
        <v>Q2</v>
      </c>
    </row>
    <row r="5345" spans="1:18" x14ac:dyDescent="0.25">
      <c r="A5345">
        <f t="shared" si="5437"/>
        <v>1110</v>
      </c>
      <c r="B5345" s="1">
        <f t="shared" si="5438"/>
        <v>43979</v>
      </c>
      <c r="C5345" t="str">
        <f t="shared" ref="C5345:I5345" si="5546">C2421</f>
        <v>suma ranjan</v>
      </c>
      <c r="D5345">
        <f t="shared" si="5546"/>
        <v>8976789077</v>
      </c>
      <c r="E5345" t="str">
        <f t="shared" si="5546"/>
        <v>Faces Long Wear Eye Pencil</v>
      </c>
      <c r="F5345" t="str">
        <f t="shared" si="5546"/>
        <v>Cosmetics</v>
      </c>
      <c r="G5345" s="2">
        <f t="shared" si="5546"/>
        <v>349</v>
      </c>
      <c r="H5345">
        <f t="shared" si="5546"/>
        <v>1</v>
      </c>
      <c r="I5345" s="2">
        <f t="shared" si="5546"/>
        <v>349</v>
      </c>
      <c r="J5345" s="2">
        <f t="shared" si="5440"/>
        <v>244.3</v>
      </c>
      <c r="K5345" s="2">
        <f t="shared" si="5441"/>
        <v>104.69999999999999</v>
      </c>
      <c r="L5345" t="str">
        <f t="shared" ref="L5345:M5345" si="5547">L2421</f>
        <v>Chandra</v>
      </c>
      <c r="M5345" t="str">
        <f t="shared" si="5547"/>
        <v>Sulur</v>
      </c>
      <c r="N5345">
        <f t="shared" si="5443"/>
        <v>28</v>
      </c>
      <c r="O5345" s="3" t="str">
        <f t="shared" si="5444"/>
        <v>May</v>
      </c>
      <c r="P5345">
        <f t="shared" si="5445"/>
        <v>2020</v>
      </c>
      <c r="Q5345" t="str">
        <f t="shared" si="5446"/>
        <v>Thursday</v>
      </c>
      <c r="R5345" t="str">
        <f t="shared" si="5447"/>
        <v>Q2</v>
      </c>
    </row>
    <row r="5346" spans="1:18" x14ac:dyDescent="0.25">
      <c r="A5346">
        <f t="shared" si="5437"/>
        <v>1110</v>
      </c>
      <c r="B5346" s="1">
        <f t="shared" si="5438"/>
        <v>43979</v>
      </c>
      <c r="C5346" t="str">
        <f t="shared" ref="C5346:I5346" si="5548">C2422</f>
        <v>suma ranjan</v>
      </c>
      <c r="D5346">
        <f t="shared" si="5548"/>
        <v>8976789077</v>
      </c>
      <c r="E5346" t="str">
        <f t="shared" si="5548"/>
        <v>Revlon Charlie Blue 100 ML</v>
      </c>
      <c r="F5346" t="str">
        <f t="shared" si="5548"/>
        <v>Cosmetics</v>
      </c>
      <c r="G5346" s="2">
        <f t="shared" si="5548"/>
        <v>537</v>
      </c>
      <c r="H5346">
        <f t="shared" si="5548"/>
        <v>1</v>
      </c>
      <c r="I5346" s="2">
        <f t="shared" si="5548"/>
        <v>537</v>
      </c>
      <c r="J5346" s="2">
        <f t="shared" si="5440"/>
        <v>375.9</v>
      </c>
      <c r="K5346" s="2">
        <f t="shared" si="5441"/>
        <v>161.10000000000002</v>
      </c>
      <c r="L5346" t="str">
        <f t="shared" ref="L5346:M5346" si="5549">L2422</f>
        <v>Chandra</v>
      </c>
      <c r="M5346" t="str">
        <f t="shared" si="5549"/>
        <v>Sulur</v>
      </c>
      <c r="N5346">
        <f t="shared" si="5443"/>
        <v>28</v>
      </c>
      <c r="O5346" s="3" t="str">
        <f t="shared" si="5444"/>
        <v>May</v>
      </c>
      <c r="P5346">
        <f t="shared" si="5445"/>
        <v>2020</v>
      </c>
      <c r="Q5346" t="str">
        <f t="shared" si="5446"/>
        <v>Thursday</v>
      </c>
      <c r="R5346" t="str">
        <f t="shared" si="5447"/>
        <v>Q2</v>
      </c>
    </row>
    <row r="5347" spans="1:18" x14ac:dyDescent="0.25">
      <c r="A5347">
        <f t="shared" si="5437"/>
        <v>1110</v>
      </c>
      <c r="B5347" s="1">
        <f t="shared" si="5438"/>
        <v>43979</v>
      </c>
      <c r="C5347" t="str">
        <f t="shared" ref="C5347:I5347" si="5550">C2423</f>
        <v>suma ranjan</v>
      </c>
      <c r="D5347">
        <f t="shared" si="5550"/>
        <v>8976789077</v>
      </c>
      <c r="E5347" t="str">
        <f t="shared" si="5550"/>
        <v>Revlon Charlie White 100 ML</v>
      </c>
      <c r="F5347" t="str">
        <f t="shared" si="5550"/>
        <v>Cosmetics</v>
      </c>
      <c r="G5347" s="2">
        <f t="shared" si="5550"/>
        <v>584</v>
      </c>
      <c r="H5347">
        <f t="shared" si="5550"/>
        <v>1</v>
      </c>
      <c r="I5347" s="2">
        <f t="shared" si="5550"/>
        <v>584</v>
      </c>
      <c r="J5347" s="2">
        <f t="shared" si="5440"/>
        <v>408.8</v>
      </c>
      <c r="K5347" s="2">
        <f t="shared" si="5441"/>
        <v>175.2</v>
      </c>
      <c r="L5347" t="str">
        <f t="shared" ref="L5347:M5347" si="5551">L2423</f>
        <v>Sindhu</v>
      </c>
      <c r="M5347" t="str">
        <f t="shared" si="5551"/>
        <v>Sulur</v>
      </c>
      <c r="N5347">
        <f t="shared" si="5443"/>
        <v>28</v>
      </c>
      <c r="O5347" s="3" t="str">
        <f t="shared" si="5444"/>
        <v>May</v>
      </c>
      <c r="P5347">
        <f t="shared" si="5445"/>
        <v>2020</v>
      </c>
      <c r="Q5347" t="str">
        <f t="shared" si="5446"/>
        <v>Thursday</v>
      </c>
      <c r="R5347" t="str">
        <f t="shared" si="5447"/>
        <v>Q2</v>
      </c>
    </row>
    <row r="5348" spans="1:18" x14ac:dyDescent="0.25">
      <c r="A5348">
        <f t="shared" si="5437"/>
        <v>1111</v>
      </c>
      <c r="B5348" s="1">
        <f t="shared" si="5438"/>
        <v>43979</v>
      </c>
      <c r="C5348" t="str">
        <f t="shared" ref="C5348:I5348" si="5552">C2424</f>
        <v>sudha</v>
      </c>
      <c r="D5348">
        <f t="shared" si="5552"/>
        <v>8976789034</v>
      </c>
      <c r="E5348" t="str">
        <f t="shared" si="5552"/>
        <v>Bread Sandwich</v>
      </c>
      <c r="F5348" t="str">
        <f t="shared" si="5552"/>
        <v>Groceries</v>
      </c>
      <c r="G5348" s="2">
        <f t="shared" si="5552"/>
        <v>70</v>
      </c>
      <c r="H5348">
        <f t="shared" si="5552"/>
        <v>1</v>
      </c>
      <c r="I5348" s="2">
        <f t="shared" si="5552"/>
        <v>70</v>
      </c>
      <c r="J5348" s="2">
        <f t="shared" si="5440"/>
        <v>49</v>
      </c>
      <c r="K5348" s="2">
        <f t="shared" si="5441"/>
        <v>21</v>
      </c>
      <c r="L5348" t="str">
        <f t="shared" ref="L5348:M5348" si="5553">L2424</f>
        <v>Ranjith</v>
      </c>
      <c r="M5348" t="str">
        <f t="shared" si="5553"/>
        <v>Sulur</v>
      </c>
      <c r="N5348">
        <f t="shared" si="5443"/>
        <v>28</v>
      </c>
      <c r="O5348" s="3" t="str">
        <f t="shared" si="5444"/>
        <v>May</v>
      </c>
      <c r="P5348">
        <f t="shared" si="5445"/>
        <v>2020</v>
      </c>
      <c r="Q5348" t="str">
        <f t="shared" si="5446"/>
        <v>Thursday</v>
      </c>
      <c r="R5348" t="str">
        <f t="shared" si="5447"/>
        <v>Q2</v>
      </c>
    </row>
    <row r="5349" spans="1:18" x14ac:dyDescent="0.25">
      <c r="A5349">
        <f t="shared" si="5437"/>
        <v>1111</v>
      </c>
      <c r="B5349" s="1">
        <f t="shared" si="5438"/>
        <v>43979</v>
      </c>
      <c r="C5349" t="str">
        <f t="shared" ref="C5349:I5349" si="5554">C2425</f>
        <v>sudha</v>
      </c>
      <c r="D5349">
        <f t="shared" si="5554"/>
        <v>8976789034</v>
      </c>
      <c r="E5349" t="str">
        <f t="shared" si="5554"/>
        <v>Rexona 150 GM</v>
      </c>
      <c r="F5349" t="str">
        <f t="shared" si="5554"/>
        <v>Cosmetics</v>
      </c>
      <c r="G5349" s="2">
        <f t="shared" si="5554"/>
        <v>55</v>
      </c>
      <c r="H5349">
        <f t="shared" si="5554"/>
        <v>3</v>
      </c>
      <c r="I5349" s="2">
        <f t="shared" si="5554"/>
        <v>165</v>
      </c>
      <c r="J5349" s="2">
        <f t="shared" si="5440"/>
        <v>115.5</v>
      </c>
      <c r="K5349" s="2">
        <f t="shared" si="5441"/>
        <v>49.5</v>
      </c>
      <c r="L5349" t="str">
        <f t="shared" ref="L5349:M5349" si="5555">L2425</f>
        <v>Chandra</v>
      </c>
      <c r="M5349" t="str">
        <f t="shared" si="5555"/>
        <v>Sulur</v>
      </c>
      <c r="N5349">
        <f t="shared" si="5443"/>
        <v>28</v>
      </c>
      <c r="O5349" s="3" t="str">
        <f t="shared" si="5444"/>
        <v>May</v>
      </c>
      <c r="P5349">
        <f t="shared" si="5445"/>
        <v>2020</v>
      </c>
      <c r="Q5349" t="str">
        <f t="shared" si="5446"/>
        <v>Thursday</v>
      </c>
      <c r="R5349" t="str">
        <f t="shared" si="5447"/>
        <v>Q2</v>
      </c>
    </row>
    <row r="5350" spans="1:18" x14ac:dyDescent="0.25">
      <c r="A5350">
        <f t="shared" si="5437"/>
        <v>1111</v>
      </c>
      <c r="B5350" s="1">
        <f t="shared" si="5438"/>
        <v>43979</v>
      </c>
      <c r="C5350" t="str">
        <f t="shared" ref="C5350:I5350" si="5556">C2426</f>
        <v>sudha</v>
      </c>
      <c r="D5350">
        <f t="shared" si="5556"/>
        <v>8976789034</v>
      </c>
      <c r="E5350" t="str">
        <f t="shared" si="5556"/>
        <v>Cinthol 100 GM</v>
      </c>
      <c r="F5350" t="str">
        <f t="shared" si="5556"/>
        <v>Cosmetics</v>
      </c>
      <c r="G5350" s="2">
        <f t="shared" si="5556"/>
        <v>45</v>
      </c>
      <c r="H5350">
        <f t="shared" si="5556"/>
        <v>3</v>
      </c>
      <c r="I5350" s="2">
        <f t="shared" si="5556"/>
        <v>135</v>
      </c>
      <c r="J5350" s="2">
        <f t="shared" si="5440"/>
        <v>94.5</v>
      </c>
      <c r="K5350" s="2">
        <f t="shared" si="5441"/>
        <v>40.5</v>
      </c>
      <c r="L5350" t="str">
        <f t="shared" ref="L5350:M5350" si="5557">L2426</f>
        <v>Chandra</v>
      </c>
      <c r="M5350" t="str">
        <f t="shared" si="5557"/>
        <v>Sulur</v>
      </c>
      <c r="N5350">
        <f t="shared" si="5443"/>
        <v>28</v>
      </c>
      <c r="O5350" s="3" t="str">
        <f t="shared" si="5444"/>
        <v>May</v>
      </c>
      <c r="P5350">
        <f t="shared" si="5445"/>
        <v>2020</v>
      </c>
      <c r="Q5350" t="str">
        <f t="shared" si="5446"/>
        <v>Thursday</v>
      </c>
      <c r="R5350" t="str">
        <f t="shared" si="5447"/>
        <v>Q2</v>
      </c>
    </row>
    <row r="5351" spans="1:18" x14ac:dyDescent="0.25">
      <c r="A5351">
        <f t="shared" si="5437"/>
        <v>1111</v>
      </c>
      <c r="B5351" s="1">
        <f t="shared" si="5438"/>
        <v>43979</v>
      </c>
      <c r="C5351" t="str">
        <f t="shared" ref="C5351:I5351" si="5558">C2427</f>
        <v>sudha</v>
      </c>
      <c r="D5351">
        <f t="shared" si="5558"/>
        <v>8976789034</v>
      </c>
      <c r="E5351" t="str">
        <f t="shared" si="5558"/>
        <v>Milk (1 Ltr)</v>
      </c>
      <c r="F5351" t="str">
        <f t="shared" si="5558"/>
        <v>Dairy</v>
      </c>
      <c r="G5351" s="2">
        <f t="shared" si="5558"/>
        <v>40</v>
      </c>
      <c r="H5351">
        <f t="shared" si="5558"/>
        <v>1</v>
      </c>
      <c r="I5351" s="2">
        <f t="shared" si="5558"/>
        <v>40</v>
      </c>
      <c r="J5351" s="2">
        <f t="shared" si="5440"/>
        <v>28</v>
      </c>
      <c r="K5351" s="2">
        <f t="shared" si="5441"/>
        <v>12</v>
      </c>
      <c r="L5351" t="str">
        <f t="shared" ref="L5351:M5351" si="5559">L2427</f>
        <v>Rajan</v>
      </c>
      <c r="M5351" t="str">
        <f t="shared" si="5559"/>
        <v>Sulur</v>
      </c>
      <c r="N5351">
        <f t="shared" si="5443"/>
        <v>28</v>
      </c>
      <c r="O5351" s="3" t="str">
        <f t="shared" si="5444"/>
        <v>May</v>
      </c>
      <c r="P5351">
        <f t="shared" si="5445"/>
        <v>2020</v>
      </c>
      <c r="Q5351" t="str">
        <f t="shared" si="5446"/>
        <v>Thursday</v>
      </c>
      <c r="R5351" t="str">
        <f t="shared" si="5447"/>
        <v>Q2</v>
      </c>
    </row>
    <row r="5352" spans="1:18" x14ac:dyDescent="0.25">
      <c r="A5352">
        <f t="shared" si="5437"/>
        <v>1111</v>
      </c>
      <c r="B5352" s="1">
        <f t="shared" si="5438"/>
        <v>43979</v>
      </c>
      <c r="C5352" t="str">
        <f t="shared" ref="C5352:I5352" si="5560">C2428</f>
        <v>sudha</v>
      </c>
      <c r="D5352">
        <f t="shared" si="5560"/>
        <v>8976789034</v>
      </c>
      <c r="E5352" t="str">
        <f t="shared" si="5560"/>
        <v>Pickle 500g</v>
      </c>
      <c r="F5352" t="str">
        <f t="shared" si="5560"/>
        <v>Groceries</v>
      </c>
      <c r="G5352" s="2">
        <f t="shared" si="5560"/>
        <v>67</v>
      </c>
      <c r="H5352">
        <f t="shared" si="5560"/>
        <v>1</v>
      </c>
      <c r="I5352" s="2">
        <f t="shared" si="5560"/>
        <v>67</v>
      </c>
      <c r="J5352" s="2">
        <f t="shared" si="5440"/>
        <v>46.900000000000006</v>
      </c>
      <c r="K5352" s="2">
        <f t="shared" si="5441"/>
        <v>20.099999999999994</v>
      </c>
      <c r="L5352" t="str">
        <f t="shared" ref="L5352:M5352" si="5561">L2428</f>
        <v>Chandra</v>
      </c>
      <c r="M5352" t="str">
        <f t="shared" si="5561"/>
        <v>Sulur</v>
      </c>
      <c r="N5352">
        <f t="shared" si="5443"/>
        <v>28</v>
      </c>
      <c r="O5352" s="3" t="str">
        <f t="shared" si="5444"/>
        <v>May</v>
      </c>
      <c r="P5352">
        <f t="shared" si="5445"/>
        <v>2020</v>
      </c>
      <c r="Q5352" t="str">
        <f t="shared" si="5446"/>
        <v>Thursday</v>
      </c>
      <c r="R5352" t="str">
        <f t="shared" si="5447"/>
        <v>Q2</v>
      </c>
    </row>
    <row r="5353" spans="1:18" x14ac:dyDescent="0.25">
      <c r="A5353">
        <f t="shared" si="5437"/>
        <v>1111</v>
      </c>
      <c r="B5353" s="1">
        <f t="shared" si="5438"/>
        <v>43979</v>
      </c>
      <c r="C5353" t="str">
        <f t="shared" ref="C5353:I5353" si="5562">C2429</f>
        <v>sudha</v>
      </c>
      <c r="D5353">
        <f t="shared" si="5562"/>
        <v>8976789034</v>
      </c>
      <c r="E5353" t="str">
        <f t="shared" si="5562"/>
        <v>Salt 1 kg</v>
      </c>
      <c r="F5353" t="str">
        <f t="shared" si="5562"/>
        <v>Groceries</v>
      </c>
      <c r="G5353" s="2">
        <f t="shared" si="5562"/>
        <v>15</v>
      </c>
      <c r="H5353">
        <f t="shared" si="5562"/>
        <v>1</v>
      </c>
      <c r="I5353" s="2">
        <f t="shared" si="5562"/>
        <v>15</v>
      </c>
      <c r="J5353" s="2">
        <f t="shared" si="5440"/>
        <v>10.5</v>
      </c>
      <c r="K5353" s="2">
        <f t="shared" si="5441"/>
        <v>4.5</v>
      </c>
      <c r="L5353" t="str">
        <f t="shared" ref="L5353:M5353" si="5563">L2429</f>
        <v>Ranjith</v>
      </c>
      <c r="M5353" t="str">
        <f t="shared" si="5563"/>
        <v>Sulur</v>
      </c>
      <c r="N5353">
        <f t="shared" si="5443"/>
        <v>28</v>
      </c>
      <c r="O5353" s="3" t="str">
        <f t="shared" si="5444"/>
        <v>May</v>
      </c>
      <c r="P5353">
        <f t="shared" si="5445"/>
        <v>2020</v>
      </c>
      <c r="Q5353" t="str">
        <f t="shared" si="5446"/>
        <v>Thursday</v>
      </c>
      <c r="R5353" t="str">
        <f t="shared" si="5447"/>
        <v>Q2</v>
      </c>
    </row>
    <row r="5354" spans="1:18" x14ac:dyDescent="0.25">
      <c r="A5354">
        <f t="shared" si="5437"/>
        <v>1111</v>
      </c>
      <c r="B5354" s="1">
        <f t="shared" si="5438"/>
        <v>43979</v>
      </c>
      <c r="C5354" t="str">
        <f t="shared" ref="C5354:I5354" si="5564">C2430</f>
        <v>sudha</v>
      </c>
      <c r="D5354">
        <f t="shared" si="5564"/>
        <v>8976789034</v>
      </c>
      <c r="E5354" t="str">
        <f t="shared" si="5564"/>
        <v>Maybelline Mattie Lipstic 3.9 g</v>
      </c>
      <c r="F5354" t="str">
        <f t="shared" si="5564"/>
        <v>Cosmetics</v>
      </c>
      <c r="G5354" s="2">
        <f t="shared" si="5564"/>
        <v>262</v>
      </c>
      <c r="H5354">
        <f t="shared" si="5564"/>
        <v>1</v>
      </c>
      <c r="I5354" s="2">
        <f t="shared" si="5564"/>
        <v>262</v>
      </c>
      <c r="J5354" s="2">
        <f t="shared" si="5440"/>
        <v>183.4</v>
      </c>
      <c r="K5354" s="2">
        <f t="shared" si="5441"/>
        <v>78.599999999999994</v>
      </c>
      <c r="L5354" t="str">
        <f t="shared" ref="L5354:M5354" si="5565">L2430</f>
        <v>Sindhu</v>
      </c>
      <c r="M5354" t="str">
        <f t="shared" si="5565"/>
        <v>Sulur</v>
      </c>
      <c r="N5354">
        <f t="shared" si="5443"/>
        <v>28</v>
      </c>
      <c r="O5354" s="3" t="str">
        <f t="shared" si="5444"/>
        <v>May</v>
      </c>
      <c r="P5354">
        <f t="shared" si="5445"/>
        <v>2020</v>
      </c>
      <c r="Q5354" t="str">
        <f t="shared" si="5446"/>
        <v>Thursday</v>
      </c>
      <c r="R5354" t="str">
        <f t="shared" si="5447"/>
        <v>Q2</v>
      </c>
    </row>
    <row r="5355" spans="1:18" x14ac:dyDescent="0.25">
      <c r="A5355">
        <f t="shared" si="5437"/>
        <v>1111</v>
      </c>
      <c r="B5355" s="1">
        <f t="shared" si="5438"/>
        <v>43979</v>
      </c>
      <c r="C5355" t="str">
        <f t="shared" ref="C5355:I5355" si="5566">C2431</f>
        <v>sudha</v>
      </c>
      <c r="D5355">
        <f t="shared" si="5566"/>
        <v>8976789034</v>
      </c>
      <c r="E5355" t="str">
        <f t="shared" si="5566"/>
        <v>Faces Long Wear Eye Pencil</v>
      </c>
      <c r="F5355" t="str">
        <f t="shared" si="5566"/>
        <v>Cosmetics</v>
      </c>
      <c r="G5355" s="2">
        <f t="shared" si="5566"/>
        <v>349</v>
      </c>
      <c r="H5355">
        <f t="shared" si="5566"/>
        <v>1</v>
      </c>
      <c r="I5355" s="2">
        <f t="shared" si="5566"/>
        <v>349</v>
      </c>
      <c r="J5355" s="2">
        <f t="shared" si="5440"/>
        <v>244.3</v>
      </c>
      <c r="K5355" s="2">
        <f t="shared" si="5441"/>
        <v>104.69999999999999</v>
      </c>
      <c r="L5355" t="str">
        <f t="shared" ref="L5355:M5355" si="5567">L2431</f>
        <v>Ranjith</v>
      </c>
      <c r="M5355" t="str">
        <f t="shared" si="5567"/>
        <v>Sulur</v>
      </c>
      <c r="N5355">
        <f t="shared" si="5443"/>
        <v>28</v>
      </c>
      <c r="O5355" s="3" t="str">
        <f t="shared" si="5444"/>
        <v>May</v>
      </c>
      <c r="P5355">
        <f t="shared" si="5445"/>
        <v>2020</v>
      </c>
      <c r="Q5355" t="str">
        <f t="shared" si="5446"/>
        <v>Thursday</v>
      </c>
      <c r="R5355" t="str">
        <f t="shared" si="5447"/>
        <v>Q2</v>
      </c>
    </row>
    <row r="5356" spans="1:18" x14ac:dyDescent="0.25">
      <c r="A5356">
        <f t="shared" si="5437"/>
        <v>1111</v>
      </c>
      <c r="B5356" s="1">
        <f t="shared" si="5438"/>
        <v>43979</v>
      </c>
      <c r="C5356" t="str">
        <f t="shared" ref="C5356:I5356" si="5568">C2432</f>
        <v>sudha</v>
      </c>
      <c r="D5356">
        <f t="shared" si="5568"/>
        <v>8976789034</v>
      </c>
      <c r="E5356" t="str">
        <f t="shared" si="5568"/>
        <v>Revlon Charlie Blue 100 ML</v>
      </c>
      <c r="F5356" t="str">
        <f t="shared" si="5568"/>
        <v>Cosmetics</v>
      </c>
      <c r="G5356" s="2">
        <f t="shared" si="5568"/>
        <v>537</v>
      </c>
      <c r="H5356">
        <f t="shared" si="5568"/>
        <v>1</v>
      </c>
      <c r="I5356" s="2">
        <f t="shared" si="5568"/>
        <v>537</v>
      </c>
      <c r="J5356" s="2">
        <f t="shared" si="5440"/>
        <v>375.9</v>
      </c>
      <c r="K5356" s="2">
        <f t="shared" si="5441"/>
        <v>161.10000000000002</v>
      </c>
      <c r="L5356" t="str">
        <f t="shared" ref="L5356:M5356" si="5569">L2432</f>
        <v>Ranjith</v>
      </c>
      <c r="M5356" t="str">
        <f t="shared" si="5569"/>
        <v>Sulur</v>
      </c>
      <c r="N5356">
        <f t="shared" si="5443"/>
        <v>28</v>
      </c>
      <c r="O5356" s="3" t="str">
        <f t="shared" si="5444"/>
        <v>May</v>
      </c>
      <c r="P5356">
        <f t="shared" si="5445"/>
        <v>2020</v>
      </c>
      <c r="Q5356" t="str">
        <f t="shared" si="5446"/>
        <v>Thursday</v>
      </c>
      <c r="R5356" t="str">
        <f t="shared" si="5447"/>
        <v>Q2</v>
      </c>
    </row>
    <row r="5357" spans="1:18" x14ac:dyDescent="0.25">
      <c r="A5357">
        <f t="shared" si="5437"/>
        <v>1111</v>
      </c>
      <c r="B5357" s="1">
        <f t="shared" si="5438"/>
        <v>43979</v>
      </c>
      <c r="C5357" t="str">
        <f t="shared" ref="C5357:I5357" si="5570">C2433</f>
        <v>sudha</v>
      </c>
      <c r="D5357">
        <f t="shared" si="5570"/>
        <v>8976789034</v>
      </c>
      <c r="E5357" t="str">
        <f t="shared" si="5570"/>
        <v>Revlon Charlie White 100 ML</v>
      </c>
      <c r="F5357" t="str">
        <f t="shared" si="5570"/>
        <v>Cosmetics</v>
      </c>
      <c r="G5357" s="2">
        <f t="shared" si="5570"/>
        <v>584</v>
      </c>
      <c r="H5357">
        <f t="shared" si="5570"/>
        <v>1</v>
      </c>
      <c r="I5357" s="2">
        <f t="shared" si="5570"/>
        <v>584</v>
      </c>
      <c r="J5357" s="2">
        <f t="shared" si="5440"/>
        <v>408.8</v>
      </c>
      <c r="K5357" s="2">
        <f t="shared" si="5441"/>
        <v>175.2</v>
      </c>
      <c r="L5357" t="str">
        <f t="shared" ref="L5357:M5357" si="5571">L2433</f>
        <v>Chandra</v>
      </c>
      <c r="M5357" t="str">
        <f t="shared" si="5571"/>
        <v>Sulur</v>
      </c>
      <c r="N5357">
        <f t="shared" si="5443"/>
        <v>28</v>
      </c>
      <c r="O5357" s="3" t="str">
        <f t="shared" si="5444"/>
        <v>May</v>
      </c>
      <c r="P5357">
        <f t="shared" si="5445"/>
        <v>2020</v>
      </c>
      <c r="Q5357" t="str">
        <f t="shared" si="5446"/>
        <v>Thursday</v>
      </c>
      <c r="R5357" t="str">
        <f t="shared" si="5447"/>
        <v>Q2</v>
      </c>
    </row>
    <row r="5358" spans="1:18" x14ac:dyDescent="0.25">
      <c r="A5358">
        <f t="shared" si="5437"/>
        <v>1112</v>
      </c>
      <c r="B5358" s="1">
        <f t="shared" si="5438"/>
        <v>43979</v>
      </c>
      <c r="C5358" t="str">
        <f t="shared" ref="C5358:I5358" si="5572">C2434</f>
        <v>Rajesh singh</v>
      </c>
      <c r="D5358">
        <f t="shared" si="5572"/>
        <v>9876548767</v>
      </c>
      <c r="E5358" t="str">
        <f t="shared" si="5572"/>
        <v>Cinthol 100 GM</v>
      </c>
      <c r="F5358" t="str">
        <f t="shared" si="5572"/>
        <v>Cosmetics</v>
      </c>
      <c r="G5358" s="2">
        <f t="shared" si="5572"/>
        <v>45</v>
      </c>
      <c r="H5358">
        <f t="shared" si="5572"/>
        <v>3</v>
      </c>
      <c r="I5358" s="2">
        <f t="shared" si="5572"/>
        <v>135</v>
      </c>
      <c r="J5358" s="2">
        <f t="shared" si="5440"/>
        <v>94.5</v>
      </c>
      <c r="K5358" s="2">
        <f t="shared" si="5441"/>
        <v>40.5</v>
      </c>
      <c r="L5358" t="str">
        <f t="shared" ref="L5358:M5358" si="5573">L2434</f>
        <v>Rajan</v>
      </c>
      <c r="M5358" t="str">
        <f t="shared" si="5573"/>
        <v>Sulur</v>
      </c>
      <c r="N5358">
        <f t="shared" si="5443"/>
        <v>28</v>
      </c>
      <c r="O5358" s="3" t="str">
        <f t="shared" si="5444"/>
        <v>May</v>
      </c>
      <c r="P5358">
        <f t="shared" si="5445"/>
        <v>2020</v>
      </c>
      <c r="Q5358" t="str">
        <f t="shared" si="5446"/>
        <v>Thursday</v>
      </c>
      <c r="R5358" t="str">
        <f t="shared" si="5447"/>
        <v>Q2</v>
      </c>
    </row>
    <row r="5359" spans="1:18" x14ac:dyDescent="0.25">
      <c r="A5359">
        <f t="shared" ref="A5359:A5422" si="5574">608+A2435</f>
        <v>1112</v>
      </c>
      <c r="B5359" s="1">
        <f t="shared" ref="B5359:B5422" si="5575">B2435+81</f>
        <v>43979</v>
      </c>
      <c r="C5359" t="str">
        <f t="shared" ref="C5359:I5359" si="5576">C2435</f>
        <v>Rajesh singh</v>
      </c>
      <c r="D5359">
        <f t="shared" si="5576"/>
        <v>9876548767</v>
      </c>
      <c r="E5359" t="str">
        <f t="shared" si="5576"/>
        <v>Rexona 150 GM</v>
      </c>
      <c r="F5359" t="str">
        <f t="shared" si="5576"/>
        <v>Cosmetics</v>
      </c>
      <c r="G5359" s="2">
        <f t="shared" si="5576"/>
        <v>55</v>
      </c>
      <c r="H5359">
        <f t="shared" si="5576"/>
        <v>6</v>
      </c>
      <c r="I5359" s="2">
        <f t="shared" si="5576"/>
        <v>330</v>
      </c>
      <c r="J5359" s="2">
        <f t="shared" ref="J5359:J5422" si="5577">I5359-I5359*0.3</f>
        <v>231</v>
      </c>
      <c r="K5359" s="2">
        <f t="shared" ref="K5359:K5422" si="5578">I5359-J5359</f>
        <v>99</v>
      </c>
      <c r="L5359" t="str">
        <f t="shared" ref="L5359:M5359" si="5579">L2435</f>
        <v>Ranjith</v>
      </c>
      <c r="M5359" t="str">
        <f t="shared" si="5579"/>
        <v>Sulur</v>
      </c>
      <c r="N5359">
        <f t="shared" ref="N5359:N5422" si="5580">DAY(B5359)</f>
        <v>28</v>
      </c>
      <c r="O5359" s="3" t="str">
        <f t="shared" ref="O5359:O5422" si="5581">TEXT(B5359,"mmm")</f>
        <v>May</v>
      </c>
      <c r="P5359">
        <f t="shared" ref="P5359:P5422" si="5582">YEAR(B5359)</f>
        <v>2020</v>
      </c>
      <c r="Q5359" t="str">
        <f t="shared" ref="Q5359:Q5422" si="5583">TEXT(B5359,"dddd")</f>
        <v>Thursday</v>
      </c>
      <c r="R5359" t="str">
        <f t="shared" ref="R5359:R5422" si="5584">IF(OR(O5359="Jan",O5359="Feb",O5359="Mar"),"Q1",(IF(OR(O5359="Apr",O5359="May",O5359="Jun"),"Q2",(IF(OR(O5359="Jul",O5359="Aug",O5359="Sep"),"Q3","Q4")))))</f>
        <v>Q2</v>
      </c>
    </row>
    <row r="5360" spans="1:18" x14ac:dyDescent="0.25">
      <c r="A5360">
        <f t="shared" si="5574"/>
        <v>1112</v>
      </c>
      <c r="B5360" s="1">
        <f t="shared" si="5575"/>
        <v>43979</v>
      </c>
      <c r="C5360" t="str">
        <f t="shared" ref="C5360:I5360" si="5585">C2436</f>
        <v>Rajesh singh</v>
      </c>
      <c r="D5360">
        <f t="shared" si="5585"/>
        <v>9876548767</v>
      </c>
      <c r="E5360" t="str">
        <f t="shared" si="5585"/>
        <v>Cinthol 100 GM</v>
      </c>
      <c r="F5360" t="str">
        <f t="shared" si="5585"/>
        <v>Cosmetics</v>
      </c>
      <c r="G5360" s="2">
        <f t="shared" si="5585"/>
        <v>45</v>
      </c>
      <c r="H5360">
        <f t="shared" si="5585"/>
        <v>3</v>
      </c>
      <c r="I5360" s="2">
        <f t="shared" si="5585"/>
        <v>135</v>
      </c>
      <c r="J5360" s="2">
        <f t="shared" si="5577"/>
        <v>94.5</v>
      </c>
      <c r="K5360" s="2">
        <f t="shared" si="5578"/>
        <v>40.5</v>
      </c>
      <c r="L5360" t="str">
        <f t="shared" ref="L5360:M5360" si="5586">L2436</f>
        <v>Rajan</v>
      </c>
      <c r="M5360" t="str">
        <f t="shared" si="5586"/>
        <v>Sulur</v>
      </c>
      <c r="N5360">
        <f t="shared" si="5580"/>
        <v>28</v>
      </c>
      <c r="O5360" s="3" t="str">
        <f t="shared" si="5581"/>
        <v>May</v>
      </c>
      <c r="P5360">
        <f t="shared" si="5582"/>
        <v>2020</v>
      </c>
      <c r="Q5360" t="str">
        <f t="shared" si="5583"/>
        <v>Thursday</v>
      </c>
      <c r="R5360" t="str">
        <f t="shared" si="5584"/>
        <v>Q2</v>
      </c>
    </row>
    <row r="5361" spans="1:18" x14ac:dyDescent="0.25">
      <c r="A5361">
        <f t="shared" si="5574"/>
        <v>1112</v>
      </c>
      <c r="B5361" s="1">
        <f t="shared" si="5575"/>
        <v>43979</v>
      </c>
      <c r="C5361" t="str">
        <f t="shared" ref="C5361:I5361" si="5587">C2437</f>
        <v>Rajesh singh</v>
      </c>
      <c r="D5361">
        <f t="shared" si="5587"/>
        <v>9876548767</v>
      </c>
      <c r="E5361" t="str">
        <f t="shared" si="5587"/>
        <v>Rexona 150 GM</v>
      </c>
      <c r="F5361" t="str">
        <f t="shared" si="5587"/>
        <v>Cosmetics</v>
      </c>
      <c r="G5361" s="2">
        <f t="shared" si="5587"/>
        <v>55</v>
      </c>
      <c r="H5361">
        <f t="shared" si="5587"/>
        <v>6</v>
      </c>
      <c r="I5361" s="2">
        <f t="shared" si="5587"/>
        <v>330</v>
      </c>
      <c r="J5361" s="2">
        <f t="shared" si="5577"/>
        <v>231</v>
      </c>
      <c r="K5361" s="2">
        <f t="shared" si="5578"/>
        <v>99</v>
      </c>
      <c r="L5361" t="str">
        <f t="shared" ref="L5361:M5361" si="5588">L2437</f>
        <v>Rajan</v>
      </c>
      <c r="M5361" t="str">
        <f t="shared" si="5588"/>
        <v>Sulur</v>
      </c>
      <c r="N5361">
        <f t="shared" si="5580"/>
        <v>28</v>
      </c>
      <c r="O5361" s="3" t="str">
        <f t="shared" si="5581"/>
        <v>May</v>
      </c>
      <c r="P5361">
        <f t="shared" si="5582"/>
        <v>2020</v>
      </c>
      <c r="Q5361" t="str">
        <f t="shared" si="5583"/>
        <v>Thursday</v>
      </c>
      <c r="R5361" t="str">
        <f t="shared" si="5584"/>
        <v>Q2</v>
      </c>
    </row>
    <row r="5362" spans="1:18" x14ac:dyDescent="0.25">
      <c r="A5362">
        <f t="shared" si="5574"/>
        <v>1112</v>
      </c>
      <c r="B5362" s="1">
        <f t="shared" si="5575"/>
        <v>43979</v>
      </c>
      <c r="C5362" t="str">
        <f t="shared" ref="C5362:I5362" si="5589">C2438</f>
        <v>suma ranjan</v>
      </c>
      <c r="D5362">
        <f t="shared" si="5589"/>
        <v>8976789077</v>
      </c>
      <c r="E5362" t="str">
        <f t="shared" si="5589"/>
        <v>Bread Sandwich</v>
      </c>
      <c r="F5362" t="str">
        <f t="shared" si="5589"/>
        <v>Groceries</v>
      </c>
      <c r="G5362" s="2">
        <f t="shared" si="5589"/>
        <v>70</v>
      </c>
      <c r="H5362">
        <f t="shared" si="5589"/>
        <v>1</v>
      </c>
      <c r="I5362" s="2">
        <f t="shared" si="5589"/>
        <v>70</v>
      </c>
      <c r="J5362" s="2">
        <f t="shared" si="5577"/>
        <v>49</v>
      </c>
      <c r="K5362" s="2">
        <f t="shared" si="5578"/>
        <v>21</v>
      </c>
      <c r="L5362" t="str">
        <f t="shared" ref="L5362:M5362" si="5590">L2438</f>
        <v>Rajan</v>
      </c>
      <c r="M5362" t="str">
        <f t="shared" si="5590"/>
        <v>Sulur</v>
      </c>
      <c r="N5362">
        <f t="shared" si="5580"/>
        <v>28</v>
      </c>
      <c r="O5362" s="3" t="str">
        <f t="shared" si="5581"/>
        <v>May</v>
      </c>
      <c r="P5362">
        <f t="shared" si="5582"/>
        <v>2020</v>
      </c>
      <c r="Q5362" t="str">
        <f t="shared" si="5583"/>
        <v>Thursday</v>
      </c>
      <c r="R5362" t="str">
        <f t="shared" si="5584"/>
        <v>Q2</v>
      </c>
    </row>
    <row r="5363" spans="1:18" x14ac:dyDescent="0.25">
      <c r="A5363">
        <f t="shared" si="5574"/>
        <v>1112</v>
      </c>
      <c r="B5363" s="1">
        <f t="shared" si="5575"/>
        <v>43979</v>
      </c>
      <c r="C5363" t="str">
        <f t="shared" ref="C5363:I5363" si="5591">C2439</f>
        <v>suma ranjan</v>
      </c>
      <c r="D5363">
        <f t="shared" si="5591"/>
        <v>8976789077</v>
      </c>
      <c r="E5363" t="str">
        <f t="shared" si="5591"/>
        <v>Rexona 150 GM</v>
      </c>
      <c r="F5363" t="str">
        <f t="shared" si="5591"/>
        <v>Cosmetics</v>
      </c>
      <c r="G5363" s="2">
        <f t="shared" si="5591"/>
        <v>55</v>
      </c>
      <c r="H5363">
        <f t="shared" si="5591"/>
        <v>3</v>
      </c>
      <c r="I5363" s="2">
        <f t="shared" si="5591"/>
        <v>165</v>
      </c>
      <c r="J5363" s="2">
        <f t="shared" si="5577"/>
        <v>115.5</v>
      </c>
      <c r="K5363" s="2">
        <f t="shared" si="5578"/>
        <v>49.5</v>
      </c>
      <c r="L5363" t="str">
        <f t="shared" ref="L5363:M5363" si="5592">L2439</f>
        <v>Chandra</v>
      </c>
      <c r="M5363" t="str">
        <f t="shared" si="5592"/>
        <v>Sulur</v>
      </c>
      <c r="N5363">
        <f t="shared" si="5580"/>
        <v>28</v>
      </c>
      <c r="O5363" s="3" t="str">
        <f t="shared" si="5581"/>
        <v>May</v>
      </c>
      <c r="P5363">
        <f t="shared" si="5582"/>
        <v>2020</v>
      </c>
      <c r="Q5363" t="str">
        <f t="shared" si="5583"/>
        <v>Thursday</v>
      </c>
      <c r="R5363" t="str">
        <f t="shared" si="5584"/>
        <v>Q2</v>
      </c>
    </row>
    <row r="5364" spans="1:18" x14ac:dyDescent="0.25">
      <c r="A5364">
        <f t="shared" si="5574"/>
        <v>1112</v>
      </c>
      <c r="B5364" s="1">
        <f t="shared" si="5575"/>
        <v>43979</v>
      </c>
      <c r="C5364" t="str">
        <f t="shared" ref="C5364:I5364" si="5593">C2440</f>
        <v>suma ranjan</v>
      </c>
      <c r="D5364">
        <f t="shared" si="5593"/>
        <v>8976789077</v>
      </c>
      <c r="E5364" t="str">
        <f t="shared" si="5593"/>
        <v>Cinthol 100 GM</v>
      </c>
      <c r="F5364" t="str">
        <f t="shared" si="5593"/>
        <v>Cosmetics</v>
      </c>
      <c r="G5364" s="2">
        <f t="shared" si="5593"/>
        <v>45</v>
      </c>
      <c r="H5364">
        <f t="shared" si="5593"/>
        <v>3</v>
      </c>
      <c r="I5364" s="2">
        <f t="shared" si="5593"/>
        <v>135</v>
      </c>
      <c r="J5364" s="2">
        <f t="shared" si="5577"/>
        <v>94.5</v>
      </c>
      <c r="K5364" s="2">
        <f t="shared" si="5578"/>
        <v>40.5</v>
      </c>
      <c r="L5364" t="str">
        <f t="shared" ref="L5364:M5364" si="5594">L2440</f>
        <v>Rajan</v>
      </c>
      <c r="M5364" t="str">
        <f t="shared" si="5594"/>
        <v>Sulur</v>
      </c>
      <c r="N5364">
        <f t="shared" si="5580"/>
        <v>28</v>
      </c>
      <c r="O5364" s="3" t="str">
        <f t="shared" si="5581"/>
        <v>May</v>
      </c>
      <c r="P5364">
        <f t="shared" si="5582"/>
        <v>2020</v>
      </c>
      <c r="Q5364" t="str">
        <f t="shared" si="5583"/>
        <v>Thursday</v>
      </c>
      <c r="R5364" t="str">
        <f t="shared" si="5584"/>
        <v>Q2</v>
      </c>
    </row>
    <row r="5365" spans="1:18" x14ac:dyDescent="0.25">
      <c r="A5365">
        <f t="shared" si="5574"/>
        <v>1112</v>
      </c>
      <c r="B5365" s="1">
        <f t="shared" si="5575"/>
        <v>43979</v>
      </c>
      <c r="C5365" t="str">
        <f t="shared" ref="C5365:I5365" si="5595">C2441</f>
        <v>suma ranjan</v>
      </c>
      <c r="D5365">
        <f t="shared" si="5595"/>
        <v>8976789077</v>
      </c>
      <c r="E5365" t="str">
        <f t="shared" si="5595"/>
        <v>Milk (1 Ltr)</v>
      </c>
      <c r="F5365" t="str">
        <f t="shared" si="5595"/>
        <v>Dairy</v>
      </c>
      <c r="G5365" s="2">
        <f t="shared" si="5595"/>
        <v>40</v>
      </c>
      <c r="H5365">
        <f t="shared" si="5595"/>
        <v>1</v>
      </c>
      <c r="I5365" s="2">
        <f t="shared" si="5595"/>
        <v>40</v>
      </c>
      <c r="J5365" s="2">
        <f t="shared" si="5577"/>
        <v>28</v>
      </c>
      <c r="K5365" s="2">
        <f t="shared" si="5578"/>
        <v>12</v>
      </c>
      <c r="L5365" t="str">
        <f t="shared" ref="L5365:M5365" si="5596">L2441</f>
        <v>Chandra</v>
      </c>
      <c r="M5365" t="str">
        <f t="shared" si="5596"/>
        <v>Sulur</v>
      </c>
      <c r="N5365">
        <f t="shared" si="5580"/>
        <v>28</v>
      </c>
      <c r="O5365" s="3" t="str">
        <f t="shared" si="5581"/>
        <v>May</v>
      </c>
      <c r="P5365">
        <f t="shared" si="5582"/>
        <v>2020</v>
      </c>
      <c r="Q5365" t="str">
        <f t="shared" si="5583"/>
        <v>Thursday</v>
      </c>
      <c r="R5365" t="str">
        <f t="shared" si="5584"/>
        <v>Q2</v>
      </c>
    </row>
    <row r="5366" spans="1:18" x14ac:dyDescent="0.25">
      <c r="A5366">
        <f t="shared" si="5574"/>
        <v>1112</v>
      </c>
      <c r="B5366" s="1">
        <f t="shared" si="5575"/>
        <v>43979</v>
      </c>
      <c r="C5366" t="str">
        <f t="shared" ref="C5366:I5366" si="5597">C2442</f>
        <v>Suresh</v>
      </c>
      <c r="D5366">
        <f t="shared" si="5597"/>
        <v>8976789065</v>
      </c>
      <c r="E5366" t="str">
        <f t="shared" si="5597"/>
        <v>Pickle 500g</v>
      </c>
      <c r="F5366" t="str">
        <f t="shared" si="5597"/>
        <v>Groceries</v>
      </c>
      <c r="G5366" s="2">
        <f t="shared" si="5597"/>
        <v>67</v>
      </c>
      <c r="H5366">
        <f t="shared" si="5597"/>
        <v>1</v>
      </c>
      <c r="I5366" s="2">
        <f t="shared" si="5597"/>
        <v>67</v>
      </c>
      <c r="J5366" s="2">
        <f t="shared" si="5577"/>
        <v>46.900000000000006</v>
      </c>
      <c r="K5366" s="2">
        <f t="shared" si="5578"/>
        <v>20.099999999999994</v>
      </c>
      <c r="L5366" t="str">
        <f t="shared" ref="L5366:M5366" si="5598">L2442</f>
        <v>Sindhu</v>
      </c>
      <c r="M5366" t="str">
        <f t="shared" si="5598"/>
        <v>Sulur</v>
      </c>
      <c r="N5366">
        <f t="shared" si="5580"/>
        <v>28</v>
      </c>
      <c r="O5366" s="3" t="str">
        <f t="shared" si="5581"/>
        <v>May</v>
      </c>
      <c r="P5366">
        <f t="shared" si="5582"/>
        <v>2020</v>
      </c>
      <c r="Q5366" t="str">
        <f t="shared" si="5583"/>
        <v>Thursday</v>
      </c>
      <c r="R5366" t="str">
        <f t="shared" si="5584"/>
        <v>Q2</v>
      </c>
    </row>
    <row r="5367" spans="1:18" x14ac:dyDescent="0.25">
      <c r="A5367">
        <f t="shared" si="5574"/>
        <v>1112</v>
      </c>
      <c r="B5367" s="1">
        <f t="shared" si="5575"/>
        <v>43979</v>
      </c>
      <c r="C5367" t="str">
        <f t="shared" ref="C5367:I5367" si="5599">C2443</f>
        <v>Suresh</v>
      </c>
      <c r="D5367">
        <f t="shared" si="5599"/>
        <v>8976789065</v>
      </c>
      <c r="E5367" t="str">
        <f t="shared" si="5599"/>
        <v>Salt 1 kg</v>
      </c>
      <c r="F5367" t="str">
        <f t="shared" si="5599"/>
        <v>Groceries</v>
      </c>
      <c r="G5367" s="2">
        <f t="shared" si="5599"/>
        <v>15</v>
      </c>
      <c r="H5367">
        <f t="shared" si="5599"/>
        <v>1</v>
      </c>
      <c r="I5367" s="2">
        <f t="shared" si="5599"/>
        <v>15</v>
      </c>
      <c r="J5367" s="2">
        <f t="shared" si="5577"/>
        <v>10.5</v>
      </c>
      <c r="K5367" s="2">
        <f t="shared" si="5578"/>
        <v>4.5</v>
      </c>
      <c r="L5367" t="str">
        <f t="shared" ref="L5367:M5367" si="5600">L2443</f>
        <v>Sindhu</v>
      </c>
      <c r="M5367" t="str">
        <f t="shared" si="5600"/>
        <v>Sulur</v>
      </c>
      <c r="N5367">
        <f t="shared" si="5580"/>
        <v>28</v>
      </c>
      <c r="O5367" s="3" t="str">
        <f t="shared" si="5581"/>
        <v>May</v>
      </c>
      <c r="P5367">
        <f t="shared" si="5582"/>
        <v>2020</v>
      </c>
      <c r="Q5367" t="str">
        <f t="shared" si="5583"/>
        <v>Thursday</v>
      </c>
      <c r="R5367" t="str">
        <f t="shared" si="5584"/>
        <v>Q2</v>
      </c>
    </row>
    <row r="5368" spans="1:18" x14ac:dyDescent="0.25">
      <c r="A5368">
        <f t="shared" si="5574"/>
        <v>1112</v>
      </c>
      <c r="B5368" s="1">
        <f t="shared" si="5575"/>
        <v>43979</v>
      </c>
      <c r="C5368" t="str">
        <f t="shared" ref="C5368:I5368" si="5601">C2444</f>
        <v>Suresh</v>
      </c>
      <c r="D5368">
        <f t="shared" si="5601"/>
        <v>8976789065</v>
      </c>
      <c r="E5368" t="str">
        <f t="shared" si="5601"/>
        <v>Maybelline Mattie Lipstic 3.9 g</v>
      </c>
      <c r="F5368" t="str">
        <f t="shared" si="5601"/>
        <v>Cosmetics</v>
      </c>
      <c r="G5368" s="2">
        <f t="shared" si="5601"/>
        <v>262</v>
      </c>
      <c r="H5368">
        <f t="shared" si="5601"/>
        <v>1</v>
      </c>
      <c r="I5368" s="2">
        <f t="shared" si="5601"/>
        <v>262</v>
      </c>
      <c r="J5368" s="2">
        <f t="shared" si="5577"/>
        <v>183.4</v>
      </c>
      <c r="K5368" s="2">
        <f t="shared" si="5578"/>
        <v>78.599999999999994</v>
      </c>
      <c r="L5368" t="str">
        <f t="shared" ref="L5368:M5368" si="5602">L2444</f>
        <v>Rajan</v>
      </c>
      <c r="M5368" t="str">
        <f t="shared" si="5602"/>
        <v>Sulur</v>
      </c>
      <c r="N5368">
        <f t="shared" si="5580"/>
        <v>28</v>
      </c>
      <c r="O5368" s="3" t="str">
        <f t="shared" si="5581"/>
        <v>May</v>
      </c>
      <c r="P5368">
        <f t="shared" si="5582"/>
        <v>2020</v>
      </c>
      <c r="Q5368" t="str">
        <f t="shared" si="5583"/>
        <v>Thursday</v>
      </c>
      <c r="R5368" t="str">
        <f t="shared" si="5584"/>
        <v>Q2</v>
      </c>
    </row>
    <row r="5369" spans="1:18" x14ac:dyDescent="0.25">
      <c r="A5369">
        <f t="shared" si="5574"/>
        <v>1112</v>
      </c>
      <c r="B5369" s="1">
        <f t="shared" si="5575"/>
        <v>43979</v>
      </c>
      <c r="C5369" t="str">
        <f t="shared" ref="C5369:I5369" si="5603">C2445</f>
        <v>Suresh</v>
      </c>
      <c r="D5369">
        <f t="shared" si="5603"/>
        <v>8976789065</v>
      </c>
      <c r="E5369" t="str">
        <f t="shared" si="5603"/>
        <v>Faces Long Wear Eye Pencil</v>
      </c>
      <c r="F5369" t="str">
        <f t="shared" si="5603"/>
        <v>Cosmetics</v>
      </c>
      <c r="G5369" s="2">
        <f t="shared" si="5603"/>
        <v>349</v>
      </c>
      <c r="H5369">
        <f t="shared" si="5603"/>
        <v>1</v>
      </c>
      <c r="I5369" s="2">
        <f t="shared" si="5603"/>
        <v>349</v>
      </c>
      <c r="J5369" s="2">
        <f t="shared" si="5577"/>
        <v>244.3</v>
      </c>
      <c r="K5369" s="2">
        <f t="shared" si="5578"/>
        <v>104.69999999999999</v>
      </c>
      <c r="L5369" t="str">
        <f t="shared" ref="L5369:M5369" si="5604">L2445</f>
        <v>Sindhu</v>
      </c>
      <c r="M5369" t="str">
        <f t="shared" si="5604"/>
        <v>Sulur</v>
      </c>
      <c r="N5369">
        <f t="shared" si="5580"/>
        <v>28</v>
      </c>
      <c r="O5369" s="3" t="str">
        <f t="shared" si="5581"/>
        <v>May</v>
      </c>
      <c r="P5369">
        <f t="shared" si="5582"/>
        <v>2020</v>
      </c>
      <c r="Q5369" t="str">
        <f t="shared" si="5583"/>
        <v>Thursday</v>
      </c>
      <c r="R5369" t="str">
        <f t="shared" si="5584"/>
        <v>Q2</v>
      </c>
    </row>
    <row r="5370" spans="1:18" x14ac:dyDescent="0.25">
      <c r="A5370">
        <f t="shared" si="5574"/>
        <v>1112</v>
      </c>
      <c r="B5370" s="1">
        <f t="shared" si="5575"/>
        <v>43979</v>
      </c>
      <c r="C5370" t="str">
        <f t="shared" ref="C5370:I5370" si="5605">C2446</f>
        <v>Suresh</v>
      </c>
      <c r="D5370">
        <f t="shared" si="5605"/>
        <v>8976789065</v>
      </c>
      <c r="E5370" t="str">
        <f t="shared" si="5605"/>
        <v>Revlon Charlie Blue 100 ML</v>
      </c>
      <c r="F5370" t="str">
        <f t="shared" si="5605"/>
        <v>Cosmetics</v>
      </c>
      <c r="G5370" s="2">
        <f t="shared" si="5605"/>
        <v>537</v>
      </c>
      <c r="H5370">
        <f t="shared" si="5605"/>
        <v>1</v>
      </c>
      <c r="I5370" s="2">
        <f t="shared" si="5605"/>
        <v>537</v>
      </c>
      <c r="J5370" s="2">
        <f t="shared" si="5577"/>
        <v>375.9</v>
      </c>
      <c r="K5370" s="2">
        <f t="shared" si="5578"/>
        <v>161.10000000000002</v>
      </c>
      <c r="L5370" t="str">
        <f t="shared" ref="L5370:M5370" si="5606">L2446</f>
        <v>Rajan</v>
      </c>
      <c r="M5370" t="str">
        <f t="shared" si="5606"/>
        <v>Sulur</v>
      </c>
      <c r="N5370">
        <f t="shared" si="5580"/>
        <v>28</v>
      </c>
      <c r="O5370" s="3" t="str">
        <f t="shared" si="5581"/>
        <v>May</v>
      </c>
      <c r="P5370">
        <f t="shared" si="5582"/>
        <v>2020</v>
      </c>
      <c r="Q5370" t="str">
        <f t="shared" si="5583"/>
        <v>Thursday</v>
      </c>
      <c r="R5370" t="str">
        <f t="shared" si="5584"/>
        <v>Q2</v>
      </c>
    </row>
    <row r="5371" spans="1:18" x14ac:dyDescent="0.25">
      <c r="A5371">
        <f t="shared" si="5574"/>
        <v>1112</v>
      </c>
      <c r="B5371" s="1">
        <f t="shared" si="5575"/>
        <v>43979</v>
      </c>
      <c r="C5371" t="str">
        <f t="shared" ref="C5371:I5371" si="5607">C2447</f>
        <v>Suresh</v>
      </c>
      <c r="D5371">
        <f t="shared" si="5607"/>
        <v>8976789065</v>
      </c>
      <c r="E5371" t="str">
        <f t="shared" si="5607"/>
        <v>Revlon Charlie White 100 ML</v>
      </c>
      <c r="F5371" t="str">
        <f t="shared" si="5607"/>
        <v>Cosmetics</v>
      </c>
      <c r="G5371" s="2">
        <f t="shared" si="5607"/>
        <v>584</v>
      </c>
      <c r="H5371">
        <f t="shared" si="5607"/>
        <v>1</v>
      </c>
      <c r="I5371" s="2">
        <f t="shared" si="5607"/>
        <v>584</v>
      </c>
      <c r="J5371" s="2">
        <f t="shared" si="5577"/>
        <v>408.8</v>
      </c>
      <c r="K5371" s="2">
        <f t="shared" si="5578"/>
        <v>175.2</v>
      </c>
      <c r="L5371" t="str">
        <f t="shared" ref="L5371:M5371" si="5608">L2447</f>
        <v>Chandra</v>
      </c>
      <c r="M5371" t="str">
        <f t="shared" si="5608"/>
        <v>Sulur</v>
      </c>
      <c r="N5371">
        <f t="shared" si="5580"/>
        <v>28</v>
      </c>
      <c r="O5371" s="3" t="str">
        <f t="shared" si="5581"/>
        <v>May</v>
      </c>
      <c r="P5371">
        <f t="shared" si="5582"/>
        <v>2020</v>
      </c>
      <c r="Q5371" t="str">
        <f t="shared" si="5583"/>
        <v>Thursday</v>
      </c>
      <c r="R5371" t="str">
        <f t="shared" si="5584"/>
        <v>Q2</v>
      </c>
    </row>
    <row r="5372" spans="1:18" x14ac:dyDescent="0.25">
      <c r="A5372">
        <f t="shared" si="5574"/>
        <v>1113</v>
      </c>
      <c r="B5372" s="1">
        <f t="shared" si="5575"/>
        <v>43980</v>
      </c>
      <c r="C5372" t="str">
        <f t="shared" ref="C5372:I5372" si="5609">C2448</f>
        <v>Rajesh singh</v>
      </c>
      <c r="D5372">
        <f t="shared" si="5609"/>
        <v>9876548767</v>
      </c>
      <c r="E5372" t="str">
        <f t="shared" si="5609"/>
        <v>Cinthol 100 GM</v>
      </c>
      <c r="F5372" t="str">
        <f t="shared" si="5609"/>
        <v>Cosmetics</v>
      </c>
      <c r="G5372" s="2">
        <f t="shared" si="5609"/>
        <v>45</v>
      </c>
      <c r="H5372">
        <f t="shared" si="5609"/>
        <v>3</v>
      </c>
      <c r="I5372" s="2">
        <f t="shared" si="5609"/>
        <v>135</v>
      </c>
      <c r="J5372" s="2">
        <f t="shared" si="5577"/>
        <v>94.5</v>
      </c>
      <c r="K5372" s="2">
        <f t="shared" si="5578"/>
        <v>40.5</v>
      </c>
      <c r="L5372" t="str">
        <f t="shared" ref="L5372:M5372" si="5610">L2448</f>
        <v>Rajan</v>
      </c>
      <c r="M5372" t="str">
        <f t="shared" si="5610"/>
        <v>Sulur</v>
      </c>
      <c r="N5372">
        <f t="shared" si="5580"/>
        <v>29</v>
      </c>
      <c r="O5372" s="3" t="str">
        <f t="shared" si="5581"/>
        <v>May</v>
      </c>
      <c r="P5372">
        <f t="shared" si="5582"/>
        <v>2020</v>
      </c>
      <c r="Q5372" t="str">
        <f t="shared" si="5583"/>
        <v>Friday</v>
      </c>
      <c r="R5372" t="str">
        <f t="shared" si="5584"/>
        <v>Q2</v>
      </c>
    </row>
    <row r="5373" spans="1:18" x14ac:dyDescent="0.25">
      <c r="A5373">
        <f t="shared" si="5574"/>
        <v>1113</v>
      </c>
      <c r="B5373" s="1">
        <f t="shared" si="5575"/>
        <v>43980</v>
      </c>
      <c r="C5373" t="str">
        <f t="shared" ref="C5373:I5373" si="5611">C2449</f>
        <v>Rajesh singh</v>
      </c>
      <c r="D5373">
        <f t="shared" si="5611"/>
        <v>9876548767</v>
      </c>
      <c r="E5373" t="str">
        <f t="shared" si="5611"/>
        <v>Rexona 150 GM</v>
      </c>
      <c r="F5373" t="str">
        <f t="shared" si="5611"/>
        <v>Cosmetics</v>
      </c>
      <c r="G5373" s="2">
        <f t="shared" si="5611"/>
        <v>55</v>
      </c>
      <c r="H5373">
        <f t="shared" si="5611"/>
        <v>6</v>
      </c>
      <c r="I5373" s="2">
        <f t="shared" si="5611"/>
        <v>330</v>
      </c>
      <c r="J5373" s="2">
        <f t="shared" si="5577"/>
        <v>231</v>
      </c>
      <c r="K5373" s="2">
        <f t="shared" si="5578"/>
        <v>99</v>
      </c>
      <c r="L5373" t="str">
        <f t="shared" ref="L5373:M5373" si="5612">L2449</f>
        <v>Ranjith</v>
      </c>
      <c r="M5373" t="str">
        <f t="shared" si="5612"/>
        <v>Sulur</v>
      </c>
      <c r="N5373">
        <f t="shared" si="5580"/>
        <v>29</v>
      </c>
      <c r="O5373" s="3" t="str">
        <f t="shared" si="5581"/>
        <v>May</v>
      </c>
      <c r="P5373">
        <f t="shared" si="5582"/>
        <v>2020</v>
      </c>
      <c r="Q5373" t="str">
        <f t="shared" si="5583"/>
        <v>Friday</v>
      </c>
      <c r="R5373" t="str">
        <f t="shared" si="5584"/>
        <v>Q2</v>
      </c>
    </row>
    <row r="5374" spans="1:18" x14ac:dyDescent="0.25">
      <c r="A5374">
        <f t="shared" si="5574"/>
        <v>1113</v>
      </c>
      <c r="B5374" s="1">
        <f t="shared" si="5575"/>
        <v>43980</v>
      </c>
      <c r="C5374" t="str">
        <f t="shared" ref="C5374:I5374" si="5613">C2450</f>
        <v>suma ranjan</v>
      </c>
      <c r="D5374">
        <f t="shared" si="5613"/>
        <v>8976789077</v>
      </c>
      <c r="E5374" t="str">
        <f t="shared" si="5613"/>
        <v>Milk (1 Ltr)</v>
      </c>
      <c r="F5374" t="str">
        <f t="shared" si="5613"/>
        <v>Dairy</v>
      </c>
      <c r="G5374" s="2">
        <f t="shared" si="5613"/>
        <v>40</v>
      </c>
      <c r="H5374">
        <f t="shared" si="5613"/>
        <v>1</v>
      </c>
      <c r="I5374" s="2">
        <f t="shared" si="5613"/>
        <v>40</v>
      </c>
      <c r="J5374" s="2">
        <f t="shared" si="5577"/>
        <v>28</v>
      </c>
      <c r="K5374" s="2">
        <f t="shared" si="5578"/>
        <v>12</v>
      </c>
      <c r="L5374" t="str">
        <f t="shared" ref="L5374:M5374" si="5614">L2450</f>
        <v>Rajan</v>
      </c>
      <c r="M5374" t="str">
        <f t="shared" si="5614"/>
        <v>Sulur</v>
      </c>
      <c r="N5374">
        <f t="shared" si="5580"/>
        <v>29</v>
      </c>
      <c r="O5374" s="3" t="str">
        <f t="shared" si="5581"/>
        <v>May</v>
      </c>
      <c r="P5374">
        <f t="shared" si="5582"/>
        <v>2020</v>
      </c>
      <c r="Q5374" t="str">
        <f t="shared" si="5583"/>
        <v>Friday</v>
      </c>
      <c r="R5374" t="str">
        <f t="shared" si="5584"/>
        <v>Q2</v>
      </c>
    </row>
    <row r="5375" spans="1:18" x14ac:dyDescent="0.25">
      <c r="A5375">
        <f t="shared" si="5574"/>
        <v>1113</v>
      </c>
      <c r="B5375" s="1">
        <f t="shared" si="5575"/>
        <v>43980</v>
      </c>
      <c r="C5375" t="str">
        <f t="shared" ref="C5375:I5375" si="5615">C2451</f>
        <v>suma ranjan</v>
      </c>
      <c r="D5375">
        <f t="shared" si="5615"/>
        <v>8976789077</v>
      </c>
      <c r="E5375" t="str">
        <f t="shared" si="5615"/>
        <v>Pickle 500g</v>
      </c>
      <c r="F5375" t="str">
        <f t="shared" si="5615"/>
        <v>Groceries</v>
      </c>
      <c r="G5375" s="2">
        <f t="shared" si="5615"/>
        <v>67</v>
      </c>
      <c r="H5375">
        <f t="shared" si="5615"/>
        <v>1</v>
      </c>
      <c r="I5375" s="2">
        <f t="shared" si="5615"/>
        <v>67</v>
      </c>
      <c r="J5375" s="2">
        <f t="shared" si="5577"/>
        <v>46.900000000000006</v>
      </c>
      <c r="K5375" s="2">
        <f t="shared" si="5578"/>
        <v>20.099999999999994</v>
      </c>
      <c r="L5375" t="str">
        <f t="shared" ref="L5375:M5375" si="5616">L2451</f>
        <v>Sindhu</v>
      </c>
      <c r="M5375" t="str">
        <f t="shared" si="5616"/>
        <v>Sulur</v>
      </c>
      <c r="N5375">
        <f t="shared" si="5580"/>
        <v>29</v>
      </c>
      <c r="O5375" s="3" t="str">
        <f t="shared" si="5581"/>
        <v>May</v>
      </c>
      <c r="P5375">
        <f t="shared" si="5582"/>
        <v>2020</v>
      </c>
      <c r="Q5375" t="str">
        <f t="shared" si="5583"/>
        <v>Friday</v>
      </c>
      <c r="R5375" t="str">
        <f t="shared" si="5584"/>
        <v>Q2</v>
      </c>
    </row>
    <row r="5376" spans="1:18" x14ac:dyDescent="0.25">
      <c r="A5376">
        <f t="shared" si="5574"/>
        <v>1113</v>
      </c>
      <c r="B5376" s="1">
        <f t="shared" si="5575"/>
        <v>43980</v>
      </c>
      <c r="C5376" t="str">
        <f t="shared" ref="C5376:I5376" si="5617">C2452</f>
        <v>suma ranjan</v>
      </c>
      <c r="D5376">
        <f t="shared" si="5617"/>
        <v>8976789077</v>
      </c>
      <c r="E5376" t="str">
        <f t="shared" si="5617"/>
        <v>Salt 1 kg</v>
      </c>
      <c r="F5376" t="str">
        <f t="shared" si="5617"/>
        <v>Groceries</v>
      </c>
      <c r="G5376" s="2">
        <f t="shared" si="5617"/>
        <v>15</v>
      </c>
      <c r="H5376">
        <f t="shared" si="5617"/>
        <v>1</v>
      </c>
      <c r="I5376" s="2">
        <f t="shared" si="5617"/>
        <v>15</v>
      </c>
      <c r="J5376" s="2">
        <f t="shared" si="5577"/>
        <v>10.5</v>
      </c>
      <c r="K5376" s="2">
        <f t="shared" si="5578"/>
        <v>4.5</v>
      </c>
      <c r="L5376" t="str">
        <f t="shared" ref="L5376:M5376" si="5618">L2452</f>
        <v>Ranjith</v>
      </c>
      <c r="M5376" t="str">
        <f t="shared" si="5618"/>
        <v>Sulur</v>
      </c>
      <c r="N5376">
        <f t="shared" si="5580"/>
        <v>29</v>
      </c>
      <c r="O5376" s="3" t="str">
        <f t="shared" si="5581"/>
        <v>May</v>
      </c>
      <c r="P5376">
        <f t="shared" si="5582"/>
        <v>2020</v>
      </c>
      <c r="Q5376" t="str">
        <f t="shared" si="5583"/>
        <v>Friday</v>
      </c>
      <c r="R5376" t="str">
        <f t="shared" si="5584"/>
        <v>Q2</v>
      </c>
    </row>
    <row r="5377" spans="1:18" x14ac:dyDescent="0.25">
      <c r="A5377">
        <f t="shared" si="5574"/>
        <v>1113</v>
      </c>
      <c r="B5377" s="1">
        <f t="shared" si="5575"/>
        <v>43980</v>
      </c>
      <c r="C5377" t="str">
        <f t="shared" ref="C5377:I5377" si="5619">C2453</f>
        <v>suma ranjan</v>
      </c>
      <c r="D5377">
        <f t="shared" si="5619"/>
        <v>8976789077</v>
      </c>
      <c r="E5377" t="str">
        <f t="shared" si="5619"/>
        <v>Maybelline Mattie Lipstic 3.9 g</v>
      </c>
      <c r="F5377" t="str">
        <f t="shared" si="5619"/>
        <v>Cosmetics</v>
      </c>
      <c r="G5377" s="2">
        <f t="shared" si="5619"/>
        <v>262</v>
      </c>
      <c r="H5377">
        <f t="shared" si="5619"/>
        <v>1</v>
      </c>
      <c r="I5377" s="2">
        <f t="shared" si="5619"/>
        <v>262</v>
      </c>
      <c r="J5377" s="2">
        <f t="shared" si="5577"/>
        <v>183.4</v>
      </c>
      <c r="K5377" s="2">
        <f t="shared" si="5578"/>
        <v>78.599999999999994</v>
      </c>
      <c r="L5377" t="str">
        <f t="shared" ref="L5377:M5377" si="5620">L2453</f>
        <v>Rajan</v>
      </c>
      <c r="M5377" t="str">
        <f t="shared" si="5620"/>
        <v>Sulur</v>
      </c>
      <c r="N5377">
        <f t="shared" si="5580"/>
        <v>29</v>
      </c>
      <c r="O5377" s="3" t="str">
        <f t="shared" si="5581"/>
        <v>May</v>
      </c>
      <c r="P5377">
        <f t="shared" si="5582"/>
        <v>2020</v>
      </c>
      <c r="Q5377" t="str">
        <f t="shared" si="5583"/>
        <v>Friday</v>
      </c>
      <c r="R5377" t="str">
        <f t="shared" si="5584"/>
        <v>Q2</v>
      </c>
    </row>
    <row r="5378" spans="1:18" x14ac:dyDescent="0.25">
      <c r="A5378">
        <f t="shared" si="5574"/>
        <v>1113</v>
      </c>
      <c r="B5378" s="1">
        <f t="shared" si="5575"/>
        <v>43980</v>
      </c>
      <c r="C5378" t="str">
        <f t="shared" ref="C5378:I5378" si="5621">C2454</f>
        <v>suma ranjan</v>
      </c>
      <c r="D5378">
        <f t="shared" si="5621"/>
        <v>8976789077</v>
      </c>
      <c r="E5378" t="str">
        <f t="shared" si="5621"/>
        <v>Faces Long Wear Eye Pencil</v>
      </c>
      <c r="F5378" t="str">
        <f t="shared" si="5621"/>
        <v>Cosmetics</v>
      </c>
      <c r="G5378" s="2">
        <f t="shared" si="5621"/>
        <v>349</v>
      </c>
      <c r="H5378">
        <f t="shared" si="5621"/>
        <v>1</v>
      </c>
      <c r="I5378" s="2">
        <f t="shared" si="5621"/>
        <v>349</v>
      </c>
      <c r="J5378" s="2">
        <f t="shared" si="5577"/>
        <v>244.3</v>
      </c>
      <c r="K5378" s="2">
        <f t="shared" si="5578"/>
        <v>104.69999999999999</v>
      </c>
      <c r="L5378" t="str">
        <f t="shared" ref="L5378:M5378" si="5622">L2454</f>
        <v>Rajan</v>
      </c>
      <c r="M5378" t="str">
        <f t="shared" si="5622"/>
        <v>Sulur</v>
      </c>
      <c r="N5378">
        <f t="shared" si="5580"/>
        <v>29</v>
      </c>
      <c r="O5378" s="3" t="str">
        <f t="shared" si="5581"/>
        <v>May</v>
      </c>
      <c r="P5378">
        <f t="shared" si="5582"/>
        <v>2020</v>
      </c>
      <c r="Q5378" t="str">
        <f t="shared" si="5583"/>
        <v>Friday</v>
      </c>
      <c r="R5378" t="str">
        <f t="shared" si="5584"/>
        <v>Q2</v>
      </c>
    </row>
    <row r="5379" spans="1:18" x14ac:dyDescent="0.25">
      <c r="A5379">
        <f t="shared" si="5574"/>
        <v>1113</v>
      </c>
      <c r="B5379" s="1">
        <f t="shared" si="5575"/>
        <v>43980</v>
      </c>
      <c r="C5379" t="str">
        <f t="shared" ref="C5379:I5379" si="5623">C2455</f>
        <v>suma ranjan</v>
      </c>
      <c r="D5379">
        <f t="shared" si="5623"/>
        <v>8976789077</v>
      </c>
      <c r="E5379" t="str">
        <f t="shared" si="5623"/>
        <v>Revlon Charlie Blue 100 ML</v>
      </c>
      <c r="F5379" t="str">
        <f t="shared" si="5623"/>
        <v>Cosmetics</v>
      </c>
      <c r="G5379" s="2">
        <f t="shared" si="5623"/>
        <v>537</v>
      </c>
      <c r="H5379">
        <f t="shared" si="5623"/>
        <v>1</v>
      </c>
      <c r="I5379" s="2">
        <f t="shared" si="5623"/>
        <v>537</v>
      </c>
      <c r="J5379" s="2">
        <f t="shared" si="5577"/>
        <v>375.9</v>
      </c>
      <c r="K5379" s="2">
        <f t="shared" si="5578"/>
        <v>161.10000000000002</v>
      </c>
      <c r="L5379" t="str">
        <f t="shared" ref="L5379:M5379" si="5624">L2455</f>
        <v>Ranjith</v>
      </c>
      <c r="M5379" t="str">
        <f t="shared" si="5624"/>
        <v>Sulur</v>
      </c>
      <c r="N5379">
        <f t="shared" si="5580"/>
        <v>29</v>
      </c>
      <c r="O5379" s="3" t="str">
        <f t="shared" si="5581"/>
        <v>May</v>
      </c>
      <c r="P5379">
        <f t="shared" si="5582"/>
        <v>2020</v>
      </c>
      <c r="Q5379" t="str">
        <f t="shared" si="5583"/>
        <v>Friday</v>
      </c>
      <c r="R5379" t="str">
        <f t="shared" si="5584"/>
        <v>Q2</v>
      </c>
    </row>
    <row r="5380" spans="1:18" x14ac:dyDescent="0.25">
      <c r="A5380">
        <f t="shared" si="5574"/>
        <v>1113</v>
      </c>
      <c r="B5380" s="1">
        <f t="shared" si="5575"/>
        <v>43980</v>
      </c>
      <c r="C5380" t="str">
        <f t="shared" ref="C5380:I5380" si="5625">C2456</f>
        <v>suma ranjan</v>
      </c>
      <c r="D5380">
        <f t="shared" si="5625"/>
        <v>8976789077</v>
      </c>
      <c r="E5380" t="str">
        <f t="shared" si="5625"/>
        <v>Revlon Charlie White 100 ML</v>
      </c>
      <c r="F5380" t="str">
        <f t="shared" si="5625"/>
        <v>Cosmetics</v>
      </c>
      <c r="G5380" s="2">
        <f t="shared" si="5625"/>
        <v>584</v>
      </c>
      <c r="H5380">
        <f t="shared" si="5625"/>
        <v>1</v>
      </c>
      <c r="I5380" s="2">
        <f t="shared" si="5625"/>
        <v>584</v>
      </c>
      <c r="J5380" s="2">
        <f t="shared" si="5577"/>
        <v>408.8</v>
      </c>
      <c r="K5380" s="2">
        <f t="shared" si="5578"/>
        <v>175.2</v>
      </c>
      <c r="L5380" t="str">
        <f t="shared" ref="L5380:M5380" si="5626">L2456</f>
        <v>Rajan</v>
      </c>
      <c r="M5380" t="str">
        <f t="shared" si="5626"/>
        <v>Sulur</v>
      </c>
      <c r="N5380">
        <f t="shared" si="5580"/>
        <v>29</v>
      </c>
      <c r="O5380" s="3" t="str">
        <f t="shared" si="5581"/>
        <v>May</v>
      </c>
      <c r="P5380">
        <f t="shared" si="5582"/>
        <v>2020</v>
      </c>
      <c r="Q5380" t="str">
        <f t="shared" si="5583"/>
        <v>Friday</v>
      </c>
      <c r="R5380" t="str">
        <f t="shared" si="5584"/>
        <v>Q2</v>
      </c>
    </row>
    <row r="5381" spans="1:18" x14ac:dyDescent="0.25">
      <c r="A5381">
        <f t="shared" si="5574"/>
        <v>1114</v>
      </c>
      <c r="B5381" s="1">
        <f t="shared" si="5575"/>
        <v>43980</v>
      </c>
      <c r="C5381" t="str">
        <f t="shared" ref="C5381:I5381" si="5627">C2457</f>
        <v>Rajesh singh</v>
      </c>
      <c r="D5381">
        <f t="shared" si="5627"/>
        <v>9876548767</v>
      </c>
      <c r="E5381" t="str">
        <f t="shared" si="5627"/>
        <v>Cinthol 100 GM</v>
      </c>
      <c r="F5381" t="str">
        <f t="shared" si="5627"/>
        <v>Cosmetics</v>
      </c>
      <c r="G5381" s="2">
        <f t="shared" si="5627"/>
        <v>45</v>
      </c>
      <c r="H5381">
        <f t="shared" si="5627"/>
        <v>3</v>
      </c>
      <c r="I5381" s="2">
        <f t="shared" si="5627"/>
        <v>135</v>
      </c>
      <c r="J5381" s="2">
        <f t="shared" si="5577"/>
        <v>94.5</v>
      </c>
      <c r="K5381" s="2">
        <f t="shared" si="5578"/>
        <v>40.5</v>
      </c>
      <c r="L5381" t="str">
        <f t="shared" ref="L5381:M5381" si="5628">L2457</f>
        <v>Rajan</v>
      </c>
      <c r="M5381" t="str">
        <f t="shared" si="5628"/>
        <v>Sulur</v>
      </c>
      <c r="N5381">
        <f t="shared" si="5580"/>
        <v>29</v>
      </c>
      <c r="O5381" s="3" t="str">
        <f t="shared" si="5581"/>
        <v>May</v>
      </c>
      <c r="P5381">
        <f t="shared" si="5582"/>
        <v>2020</v>
      </c>
      <c r="Q5381" t="str">
        <f t="shared" si="5583"/>
        <v>Friday</v>
      </c>
      <c r="R5381" t="str">
        <f t="shared" si="5584"/>
        <v>Q2</v>
      </c>
    </row>
    <row r="5382" spans="1:18" x14ac:dyDescent="0.25">
      <c r="A5382">
        <f t="shared" si="5574"/>
        <v>1114</v>
      </c>
      <c r="B5382" s="1">
        <f t="shared" si="5575"/>
        <v>43980</v>
      </c>
      <c r="C5382" t="str">
        <f t="shared" ref="C5382:I5382" si="5629">C2458</f>
        <v>Rajesh singh</v>
      </c>
      <c r="D5382">
        <f t="shared" si="5629"/>
        <v>9876548767</v>
      </c>
      <c r="E5382" t="str">
        <f t="shared" si="5629"/>
        <v>Rexona 150 GM</v>
      </c>
      <c r="F5382" t="str">
        <f t="shared" si="5629"/>
        <v>Cosmetics</v>
      </c>
      <c r="G5382" s="2">
        <f t="shared" si="5629"/>
        <v>55</v>
      </c>
      <c r="H5382">
        <f t="shared" si="5629"/>
        <v>6</v>
      </c>
      <c r="I5382" s="2">
        <f t="shared" si="5629"/>
        <v>330</v>
      </c>
      <c r="J5382" s="2">
        <f t="shared" si="5577"/>
        <v>231</v>
      </c>
      <c r="K5382" s="2">
        <f t="shared" si="5578"/>
        <v>99</v>
      </c>
      <c r="L5382" t="str">
        <f t="shared" ref="L5382:M5382" si="5630">L2458</f>
        <v>Chandra</v>
      </c>
      <c r="M5382" t="str">
        <f t="shared" si="5630"/>
        <v>Sulur</v>
      </c>
      <c r="N5382">
        <f t="shared" si="5580"/>
        <v>29</v>
      </c>
      <c r="O5382" s="3" t="str">
        <f t="shared" si="5581"/>
        <v>May</v>
      </c>
      <c r="P5382">
        <f t="shared" si="5582"/>
        <v>2020</v>
      </c>
      <c r="Q5382" t="str">
        <f t="shared" si="5583"/>
        <v>Friday</v>
      </c>
      <c r="R5382" t="str">
        <f t="shared" si="5584"/>
        <v>Q2</v>
      </c>
    </row>
    <row r="5383" spans="1:18" x14ac:dyDescent="0.25">
      <c r="A5383">
        <f t="shared" si="5574"/>
        <v>1114</v>
      </c>
      <c r="B5383" s="1">
        <f t="shared" si="5575"/>
        <v>43980</v>
      </c>
      <c r="C5383" t="str">
        <f t="shared" ref="C5383:I5383" si="5631">C2459</f>
        <v>suma ranjan</v>
      </c>
      <c r="D5383">
        <f t="shared" si="5631"/>
        <v>8976789077</v>
      </c>
      <c r="E5383" t="str">
        <f t="shared" si="5631"/>
        <v>Revlon Charlie White 100 ML</v>
      </c>
      <c r="F5383" t="str">
        <f t="shared" si="5631"/>
        <v>Cosmetics</v>
      </c>
      <c r="G5383" s="2">
        <f t="shared" si="5631"/>
        <v>584</v>
      </c>
      <c r="H5383">
        <f t="shared" si="5631"/>
        <v>1</v>
      </c>
      <c r="I5383" s="2">
        <f t="shared" si="5631"/>
        <v>584</v>
      </c>
      <c r="J5383" s="2">
        <f t="shared" si="5577"/>
        <v>408.8</v>
      </c>
      <c r="K5383" s="2">
        <f t="shared" si="5578"/>
        <v>175.2</v>
      </c>
      <c r="L5383" t="str">
        <f t="shared" ref="L5383:M5383" si="5632">L2459</f>
        <v>Sindhu</v>
      </c>
      <c r="M5383" t="str">
        <f t="shared" si="5632"/>
        <v>Sulur</v>
      </c>
      <c r="N5383">
        <f t="shared" si="5580"/>
        <v>29</v>
      </c>
      <c r="O5383" s="3" t="str">
        <f t="shared" si="5581"/>
        <v>May</v>
      </c>
      <c r="P5383">
        <f t="shared" si="5582"/>
        <v>2020</v>
      </c>
      <c r="Q5383" t="str">
        <f t="shared" si="5583"/>
        <v>Friday</v>
      </c>
      <c r="R5383" t="str">
        <f t="shared" si="5584"/>
        <v>Q2</v>
      </c>
    </row>
    <row r="5384" spans="1:18" x14ac:dyDescent="0.25">
      <c r="A5384">
        <f t="shared" si="5574"/>
        <v>1114</v>
      </c>
      <c r="B5384" s="1">
        <f t="shared" si="5575"/>
        <v>43980</v>
      </c>
      <c r="C5384" t="str">
        <f t="shared" ref="C5384:I5384" si="5633">C2460</f>
        <v>suma ranjan</v>
      </c>
      <c r="D5384">
        <f t="shared" si="5633"/>
        <v>8976789077</v>
      </c>
      <c r="E5384" t="str">
        <f t="shared" si="5633"/>
        <v>Milk (1 Ltr)</v>
      </c>
      <c r="F5384" t="str">
        <f t="shared" si="5633"/>
        <v>Dairy</v>
      </c>
      <c r="G5384" s="2">
        <f t="shared" si="5633"/>
        <v>40</v>
      </c>
      <c r="H5384">
        <f t="shared" si="5633"/>
        <v>1</v>
      </c>
      <c r="I5384" s="2">
        <f t="shared" si="5633"/>
        <v>40</v>
      </c>
      <c r="J5384" s="2">
        <f t="shared" si="5577"/>
        <v>28</v>
      </c>
      <c r="K5384" s="2">
        <f t="shared" si="5578"/>
        <v>12</v>
      </c>
      <c r="L5384" t="str">
        <f t="shared" ref="L5384:M5384" si="5634">L2460</f>
        <v>Sindhu</v>
      </c>
      <c r="M5384" t="str">
        <f t="shared" si="5634"/>
        <v>Sulur</v>
      </c>
      <c r="N5384">
        <f t="shared" si="5580"/>
        <v>29</v>
      </c>
      <c r="O5384" s="3" t="str">
        <f t="shared" si="5581"/>
        <v>May</v>
      </c>
      <c r="P5384">
        <f t="shared" si="5582"/>
        <v>2020</v>
      </c>
      <c r="Q5384" t="str">
        <f t="shared" si="5583"/>
        <v>Friday</v>
      </c>
      <c r="R5384" t="str">
        <f t="shared" si="5584"/>
        <v>Q2</v>
      </c>
    </row>
    <row r="5385" spans="1:18" x14ac:dyDescent="0.25">
      <c r="A5385">
        <f t="shared" si="5574"/>
        <v>1114</v>
      </c>
      <c r="B5385" s="1">
        <f t="shared" si="5575"/>
        <v>43980</v>
      </c>
      <c r="C5385" t="str">
        <f t="shared" ref="C5385:I5385" si="5635">C2461</f>
        <v>suma ranjan</v>
      </c>
      <c r="D5385">
        <f t="shared" si="5635"/>
        <v>8976789077</v>
      </c>
      <c r="E5385" t="str">
        <f t="shared" si="5635"/>
        <v>Pickle 500g</v>
      </c>
      <c r="F5385" t="str">
        <f t="shared" si="5635"/>
        <v>Groceries</v>
      </c>
      <c r="G5385" s="2">
        <f t="shared" si="5635"/>
        <v>67</v>
      </c>
      <c r="H5385">
        <f t="shared" si="5635"/>
        <v>1</v>
      </c>
      <c r="I5385" s="2">
        <f t="shared" si="5635"/>
        <v>67</v>
      </c>
      <c r="J5385" s="2">
        <f t="shared" si="5577"/>
        <v>46.900000000000006</v>
      </c>
      <c r="K5385" s="2">
        <f t="shared" si="5578"/>
        <v>20.099999999999994</v>
      </c>
      <c r="L5385" t="str">
        <f t="shared" ref="L5385:M5385" si="5636">L2461</f>
        <v>Rajan</v>
      </c>
      <c r="M5385" t="str">
        <f t="shared" si="5636"/>
        <v>Sulur</v>
      </c>
      <c r="N5385">
        <f t="shared" si="5580"/>
        <v>29</v>
      </c>
      <c r="O5385" s="3" t="str">
        <f t="shared" si="5581"/>
        <v>May</v>
      </c>
      <c r="P5385">
        <f t="shared" si="5582"/>
        <v>2020</v>
      </c>
      <c r="Q5385" t="str">
        <f t="shared" si="5583"/>
        <v>Friday</v>
      </c>
      <c r="R5385" t="str">
        <f t="shared" si="5584"/>
        <v>Q2</v>
      </c>
    </row>
    <row r="5386" spans="1:18" x14ac:dyDescent="0.25">
      <c r="A5386">
        <f t="shared" si="5574"/>
        <v>1114</v>
      </c>
      <c r="B5386" s="1">
        <f t="shared" si="5575"/>
        <v>43980</v>
      </c>
      <c r="C5386" t="str">
        <f t="shared" ref="C5386:I5386" si="5637">C2462</f>
        <v>suma ranjan</v>
      </c>
      <c r="D5386">
        <f t="shared" si="5637"/>
        <v>8976789077</v>
      </c>
      <c r="E5386" t="str">
        <f t="shared" si="5637"/>
        <v>Salt 1 kg</v>
      </c>
      <c r="F5386" t="str">
        <f t="shared" si="5637"/>
        <v>Groceries</v>
      </c>
      <c r="G5386" s="2">
        <f t="shared" si="5637"/>
        <v>15</v>
      </c>
      <c r="H5386">
        <f t="shared" si="5637"/>
        <v>1</v>
      </c>
      <c r="I5386" s="2">
        <f t="shared" si="5637"/>
        <v>15</v>
      </c>
      <c r="J5386" s="2">
        <f t="shared" si="5577"/>
        <v>10.5</v>
      </c>
      <c r="K5386" s="2">
        <f t="shared" si="5578"/>
        <v>4.5</v>
      </c>
      <c r="L5386" t="str">
        <f t="shared" ref="L5386:M5386" si="5638">L2462</f>
        <v>Rajan</v>
      </c>
      <c r="M5386" t="str">
        <f t="shared" si="5638"/>
        <v>Sulur</v>
      </c>
      <c r="N5386">
        <f t="shared" si="5580"/>
        <v>29</v>
      </c>
      <c r="O5386" s="3" t="str">
        <f t="shared" si="5581"/>
        <v>May</v>
      </c>
      <c r="P5386">
        <f t="shared" si="5582"/>
        <v>2020</v>
      </c>
      <c r="Q5386" t="str">
        <f t="shared" si="5583"/>
        <v>Friday</v>
      </c>
      <c r="R5386" t="str">
        <f t="shared" si="5584"/>
        <v>Q2</v>
      </c>
    </row>
    <row r="5387" spans="1:18" x14ac:dyDescent="0.25">
      <c r="A5387">
        <f t="shared" si="5574"/>
        <v>1114</v>
      </c>
      <c r="B5387" s="1">
        <f t="shared" si="5575"/>
        <v>43980</v>
      </c>
      <c r="C5387" t="str">
        <f t="shared" ref="C5387:I5387" si="5639">C2463</f>
        <v>suma ranjan</v>
      </c>
      <c r="D5387">
        <f t="shared" si="5639"/>
        <v>8976789077</v>
      </c>
      <c r="E5387" t="str">
        <f t="shared" si="5639"/>
        <v>Maybelline Mattie Lipstic 3.9 g</v>
      </c>
      <c r="F5387" t="str">
        <f t="shared" si="5639"/>
        <v>Cosmetics</v>
      </c>
      <c r="G5387" s="2">
        <f t="shared" si="5639"/>
        <v>262</v>
      </c>
      <c r="H5387">
        <f t="shared" si="5639"/>
        <v>1</v>
      </c>
      <c r="I5387" s="2">
        <f t="shared" si="5639"/>
        <v>262</v>
      </c>
      <c r="J5387" s="2">
        <f t="shared" si="5577"/>
        <v>183.4</v>
      </c>
      <c r="K5387" s="2">
        <f t="shared" si="5578"/>
        <v>78.599999999999994</v>
      </c>
      <c r="L5387" t="str">
        <f t="shared" ref="L5387:M5387" si="5640">L2463</f>
        <v>Sindhu</v>
      </c>
      <c r="M5387" t="str">
        <f t="shared" si="5640"/>
        <v>Sulur</v>
      </c>
      <c r="N5387">
        <f t="shared" si="5580"/>
        <v>29</v>
      </c>
      <c r="O5387" s="3" t="str">
        <f t="shared" si="5581"/>
        <v>May</v>
      </c>
      <c r="P5387">
        <f t="shared" si="5582"/>
        <v>2020</v>
      </c>
      <c r="Q5387" t="str">
        <f t="shared" si="5583"/>
        <v>Friday</v>
      </c>
      <c r="R5387" t="str">
        <f t="shared" si="5584"/>
        <v>Q2</v>
      </c>
    </row>
    <row r="5388" spans="1:18" x14ac:dyDescent="0.25">
      <c r="A5388">
        <f t="shared" si="5574"/>
        <v>1114</v>
      </c>
      <c r="B5388" s="1">
        <f t="shared" si="5575"/>
        <v>43980</v>
      </c>
      <c r="C5388" t="str">
        <f t="shared" ref="C5388:I5388" si="5641">C2464</f>
        <v>suma ranjan</v>
      </c>
      <c r="D5388">
        <f t="shared" si="5641"/>
        <v>8976789077</v>
      </c>
      <c r="E5388" t="str">
        <f t="shared" si="5641"/>
        <v>Faces Long Wear Eye Pencil</v>
      </c>
      <c r="F5388" t="str">
        <f t="shared" si="5641"/>
        <v>Cosmetics</v>
      </c>
      <c r="G5388" s="2">
        <f t="shared" si="5641"/>
        <v>349</v>
      </c>
      <c r="H5388">
        <f t="shared" si="5641"/>
        <v>1</v>
      </c>
      <c r="I5388" s="2">
        <f t="shared" si="5641"/>
        <v>349</v>
      </c>
      <c r="J5388" s="2">
        <f t="shared" si="5577"/>
        <v>244.3</v>
      </c>
      <c r="K5388" s="2">
        <f t="shared" si="5578"/>
        <v>104.69999999999999</v>
      </c>
      <c r="L5388" t="str">
        <f t="shared" ref="L5388:M5388" si="5642">L2464</f>
        <v>Sindhu</v>
      </c>
      <c r="M5388" t="str">
        <f t="shared" si="5642"/>
        <v>Sulur</v>
      </c>
      <c r="N5388">
        <f t="shared" si="5580"/>
        <v>29</v>
      </c>
      <c r="O5388" s="3" t="str">
        <f t="shared" si="5581"/>
        <v>May</v>
      </c>
      <c r="P5388">
        <f t="shared" si="5582"/>
        <v>2020</v>
      </c>
      <c r="Q5388" t="str">
        <f t="shared" si="5583"/>
        <v>Friday</v>
      </c>
      <c r="R5388" t="str">
        <f t="shared" si="5584"/>
        <v>Q2</v>
      </c>
    </row>
    <row r="5389" spans="1:18" x14ac:dyDescent="0.25">
      <c r="A5389">
        <f t="shared" si="5574"/>
        <v>1114</v>
      </c>
      <c r="B5389" s="1">
        <f t="shared" si="5575"/>
        <v>43980</v>
      </c>
      <c r="C5389" t="str">
        <f t="shared" ref="C5389:I5389" si="5643">C2465</f>
        <v>suma ranjan</v>
      </c>
      <c r="D5389">
        <f t="shared" si="5643"/>
        <v>8976789077</v>
      </c>
      <c r="E5389" t="str">
        <f t="shared" si="5643"/>
        <v>Revlon Charlie Blue 100 ML</v>
      </c>
      <c r="F5389" t="str">
        <f t="shared" si="5643"/>
        <v>Cosmetics</v>
      </c>
      <c r="G5389" s="2">
        <f t="shared" si="5643"/>
        <v>537</v>
      </c>
      <c r="H5389">
        <f t="shared" si="5643"/>
        <v>1</v>
      </c>
      <c r="I5389" s="2">
        <f t="shared" si="5643"/>
        <v>537</v>
      </c>
      <c r="J5389" s="2">
        <f t="shared" si="5577"/>
        <v>375.9</v>
      </c>
      <c r="K5389" s="2">
        <f t="shared" si="5578"/>
        <v>161.10000000000002</v>
      </c>
      <c r="L5389" t="str">
        <f t="shared" ref="L5389:M5389" si="5644">L2465</f>
        <v>Rajan</v>
      </c>
      <c r="M5389" t="str">
        <f t="shared" si="5644"/>
        <v>Sulur</v>
      </c>
      <c r="N5389">
        <f t="shared" si="5580"/>
        <v>29</v>
      </c>
      <c r="O5389" s="3" t="str">
        <f t="shared" si="5581"/>
        <v>May</v>
      </c>
      <c r="P5389">
        <f t="shared" si="5582"/>
        <v>2020</v>
      </c>
      <c r="Q5389" t="str">
        <f t="shared" si="5583"/>
        <v>Friday</v>
      </c>
      <c r="R5389" t="str">
        <f t="shared" si="5584"/>
        <v>Q2</v>
      </c>
    </row>
    <row r="5390" spans="1:18" x14ac:dyDescent="0.25">
      <c r="A5390">
        <f t="shared" si="5574"/>
        <v>1114</v>
      </c>
      <c r="B5390" s="1">
        <f t="shared" si="5575"/>
        <v>43980</v>
      </c>
      <c r="C5390" t="str">
        <f t="shared" ref="C5390:I5390" si="5645">C2466</f>
        <v>suma ranjan</v>
      </c>
      <c r="D5390">
        <f t="shared" si="5645"/>
        <v>8976789077</v>
      </c>
      <c r="E5390" t="str">
        <f t="shared" si="5645"/>
        <v>Revlon Charlie White 100 ML</v>
      </c>
      <c r="F5390" t="str">
        <f t="shared" si="5645"/>
        <v>Cosmetics</v>
      </c>
      <c r="G5390" s="2">
        <f t="shared" si="5645"/>
        <v>584</v>
      </c>
      <c r="H5390">
        <f t="shared" si="5645"/>
        <v>1</v>
      </c>
      <c r="I5390" s="2">
        <f t="shared" si="5645"/>
        <v>584</v>
      </c>
      <c r="J5390" s="2">
        <f t="shared" si="5577"/>
        <v>408.8</v>
      </c>
      <c r="K5390" s="2">
        <f t="shared" si="5578"/>
        <v>175.2</v>
      </c>
      <c r="L5390" t="str">
        <f t="shared" ref="L5390:M5390" si="5646">L2466</f>
        <v>Chandra</v>
      </c>
      <c r="M5390" t="str">
        <f t="shared" si="5646"/>
        <v>Sulur</v>
      </c>
      <c r="N5390">
        <f t="shared" si="5580"/>
        <v>29</v>
      </c>
      <c r="O5390" s="3" t="str">
        <f t="shared" si="5581"/>
        <v>May</v>
      </c>
      <c r="P5390">
        <f t="shared" si="5582"/>
        <v>2020</v>
      </c>
      <c r="Q5390" t="str">
        <f t="shared" si="5583"/>
        <v>Friday</v>
      </c>
      <c r="R5390" t="str">
        <f t="shared" si="5584"/>
        <v>Q2</v>
      </c>
    </row>
    <row r="5391" spans="1:18" x14ac:dyDescent="0.25">
      <c r="A5391">
        <f t="shared" si="5574"/>
        <v>1115</v>
      </c>
      <c r="B5391" s="1">
        <f t="shared" si="5575"/>
        <v>43980</v>
      </c>
      <c r="C5391" t="str">
        <f t="shared" ref="C5391:I5391" si="5647">C2467</f>
        <v>Rajesh singh</v>
      </c>
      <c r="D5391">
        <f t="shared" si="5647"/>
        <v>9876548767</v>
      </c>
      <c r="E5391" t="str">
        <f t="shared" si="5647"/>
        <v>Cinthol 100 GM</v>
      </c>
      <c r="F5391" t="str">
        <f t="shared" si="5647"/>
        <v>Cosmetics</v>
      </c>
      <c r="G5391" s="2">
        <f t="shared" si="5647"/>
        <v>45</v>
      </c>
      <c r="H5391">
        <f t="shared" si="5647"/>
        <v>3</v>
      </c>
      <c r="I5391" s="2">
        <f t="shared" si="5647"/>
        <v>135</v>
      </c>
      <c r="J5391" s="2">
        <f t="shared" si="5577"/>
        <v>94.5</v>
      </c>
      <c r="K5391" s="2">
        <f t="shared" si="5578"/>
        <v>40.5</v>
      </c>
      <c r="L5391" t="str">
        <f t="shared" ref="L5391:M5391" si="5648">L2467</f>
        <v>Rajan</v>
      </c>
      <c r="M5391" t="str">
        <f t="shared" si="5648"/>
        <v>Sulur</v>
      </c>
      <c r="N5391">
        <f t="shared" si="5580"/>
        <v>29</v>
      </c>
      <c r="O5391" s="3" t="str">
        <f t="shared" si="5581"/>
        <v>May</v>
      </c>
      <c r="P5391">
        <f t="shared" si="5582"/>
        <v>2020</v>
      </c>
      <c r="Q5391" t="str">
        <f t="shared" si="5583"/>
        <v>Friday</v>
      </c>
      <c r="R5391" t="str">
        <f t="shared" si="5584"/>
        <v>Q2</v>
      </c>
    </row>
    <row r="5392" spans="1:18" x14ac:dyDescent="0.25">
      <c r="A5392">
        <f t="shared" si="5574"/>
        <v>1115</v>
      </c>
      <c r="B5392" s="1">
        <f t="shared" si="5575"/>
        <v>43980</v>
      </c>
      <c r="C5392" t="str">
        <f t="shared" ref="C5392:I5392" si="5649">C2468</f>
        <v>Rajesh singh</v>
      </c>
      <c r="D5392">
        <f t="shared" si="5649"/>
        <v>9876548767</v>
      </c>
      <c r="E5392" t="str">
        <f t="shared" si="5649"/>
        <v>Rexona 150 GM</v>
      </c>
      <c r="F5392" t="str">
        <f t="shared" si="5649"/>
        <v>Cosmetics</v>
      </c>
      <c r="G5392" s="2">
        <f t="shared" si="5649"/>
        <v>55</v>
      </c>
      <c r="H5392">
        <f t="shared" si="5649"/>
        <v>6</v>
      </c>
      <c r="I5392" s="2">
        <f t="shared" si="5649"/>
        <v>330</v>
      </c>
      <c r="J5392" s="2">
        <f t="shared" si="5577"/>
        <v>231</v>
      </c>
      <c r="K5392" s="2">
        <f t="shared" si="5578"/>
        <v>99</v>
      </c>
      <c r="L5392" t="str">
        <f t="shared" ref="L5392:M5392" si="5650">L2468</f>
        <v>Rajan</v>
      </c>
      <c r="M5392" t="str">
        <f t="shared" si="5650"/>
        <v>Sulur</v>
      </c>
      <c r="N5392">
        <f t="shared" si="5580"/>
        <v>29</v>
      </c>
      <c r="O5392" s="3" t="str">
        <f t="shared" si="5581"/>
        <v>May</v>
      </c>
      <c r="P5392">
        <f t="shared" si="5582"/>
        <v>2020</v>
      </c>
      <c r="Q5392" t="str">
        <f t="shared" si="5583"/>
        <v>Friday</v>
      </c>
      <c r="R5392" t="str">
        <f t="shared" si="5584"/>
        <v>Q2</v>
      </c>
    </row>
    <row r="5393" spans="1:18" x14ac:dyDescent="0.25">
      <c r="A5393">
        <f t="shared" si="5574"/>
        <v>1116</v>
      </c>
      <c r="B5393" s="1">
        <f t="shared" si="5575"/>
        <v>43980</v>
      </c>
      <c r="C5393" t="str">
        <f t="shared" ref="C5393:I5393" si="5651">C2469</f>
        <v>Rajesh singh</v>
      </c>
      <c r="D5393">
        <f t="shared" si="5651"/>
        <v>9876548767</v>
      </c>
      <c r="E5393" t="str">
        <f t="shared" si="5651"/>
        <v>Cinthol 100 GM</v>
      </c>
      <c r="F5393" t="str">
        <f t="shared" si="5651"/>
        <v>Cosmetics</v>
      </c>
      <c r="G5393" s="2">
        <f t="shared" si="5651"/>
        <v>45</v>
      </c>
      <c r="H5393">
        <f t="shared" si="5651"/>
        <v>3</v>
      </c>
      <c r="I5393" s="2">
        <f t="shared" si="5651"/>
        <v>135</v>
      </c>
      <c r="J5393" s="2">
        <f t="shared" si="5577"/>
        <v>94.5</v>
      </c>
      <c r="K5393" s="2">
        <f t="shared" si="5578"/>
        <v>40.5</v>
      </c>
      <c r="L5393" t="str">
        <f t="shared" ref="L5393:M5393" si="5652">L2469</f>
        <v>Chandra</v>
      </c>
      <c r="M5393" t="str">
        <f t="shared" si="5652"/>
        <v>Sulur</v>
      </c>
      <c r="N5393">
        <f t="shared" si="5580"/>
        <v>29</v>
      </c>
      <c r="O5393" s="3" t="str">
        <f t="shared" si="5581"/>
        <v>May</v>
      </c>
      <c r="P5393">
        <f t="shared" si="5582"/>
        <v>2020</v>
      </c>
      <c r="Q5393" t="str">
        <f t="shared" si="5583"/>
        <v>Friday</v>
      </c>
      <c r="R5393" t="str">
        <f t="shared" si="5584"/>
        <v>Q2</v>
      </c>
    </row>
    <row r="5394" spans="1:18" x14ac:dyDescent="0.25">
      <c r="A5394">
        <f t="shared" si="5574"/>
        <v>1116</v>
      </c>
      <c r="B5394" s="1">
        <f t="shared" si="5575"/>
        <v>43980</v>
      </c>
      <c r="C5394" t="str">
        <f t="shared" ref="C5394:I5394" si="5653">C2470</f>
        <v>Rajesh singh</v>
      </c>
      <c r="D5394">
        <f t="shared" si="5653"/>
        <v>9876548767</v>
      </c>
      <c r="E5394" t="str">
        <f t="shared" si="5653"/>
        <v>Rexona 150 GM</v>
      </c>
      <c r="F5394" t="str">
        <f t="shared" si="5653"/>
        <v>Cosmetics</v>
      </c>
      <c r="G5394" s="2">
        <f t="shared" si="5653"/>
        <v>55</v>
      </c>
      <c r="H5394">
        <f t="shared" si="5653"/>
        <v>6</v>
      </c>
      <c r="I5394" s="2">
        <f t="shared" si="5653"/>
        <v>330</v>
      </c>
      <c r="J5394" s="2">
        <f t="shared" si="5577"/>
        <v>231</v>
      </c>
      <c r="K5394" s="2">
        <f t="shared" si="5578"/>
        <v>99</v>
      </c>
      <c r="L5394" t="str">
        <f t="shared" ref="L5394:M5394" si="5654">L2470</f>
        <v>Chandra</v>
      </c>
      <c r="M5394" t="str">
        <f t="shared" si="5654"/>
        <v>Sulur</v>
      </c>
      <c r="N5394">
        <f t="shared" si="5580"/>
        <v>29</v>
      </c>
      <c r="O5394" s="3" t="str">
        <f t="shared" si="5581"/>
        <v>May</v>
      </c>
      <c r="P5394">
        <f t="shared" si="5582"/>
        <v>2020</v>
      </c>
      <c r="Q5394" t="str">
        <f t="shared" si="5583"/>
        <v>Friday</v>
      </c>
      <c r="R5394" t="str">
        <f t="shared" si="5584"/>
        <v>Q2</v>
      </c>
    </row>
    <row r="5395" spans="1:18" x14ac:dyDescent="0.25">
      <c r="A5395">
        <f t="shared" si="5574"/>
        <v>1117</v>
      </c>
      <c r="B5395" s="1">
        <f t="shared" si="5575"/>
        <v>43980</v>
      </c>
      <c r="C5395" t="str">
        <f t="shared" ref="C5395:I5395" si="5655">C2471</f>
        <v>suma ranjan</v>
      </c>
      <c r="D5395">
        <f t="shared" si="5655"/>
        <v>8976789077</v>
      </c>
      <c r="E5395" t="str">
        <f t="shared" si="5655"/>
        <v>Milk (1 Ltr)</v>
      </c>
      <c r="F5395" t="str">
        <f t="shared" si="5655"/>
        <v>Dairy</v>
      </c>
      <c r="G5395" s="2">
        <f t="shared" si="5655"/>
        <v>40</v>
      </c>
      <c r="H5395">
        <f t="shared" si="5655"/>
        <v>1</v>
      </c>
      <c r="I5395" s="2">
        <f t="shared" si="5655"/>
        <v>40</v>
      </c>
      <c r="J5395" s="2">
        <f t="shared" si="5577"/>
        <v>28</v>
      </c>
      <c r="K5395" s="2">
        <f t="shared" si="5578"/>
        <v>12</v>
      </c>
      <c r="L5395" t="str">
        <f t="shared" ref="L5395:M5395" si="5656">L2471</f>
        <v>Rajan</v>
      </c>
      <c r="M5395" t="str">
        <f t="shared" si="5656"/>
        <v>Sulur</v>
      </c>
      <c r="N5395">
        <f t="shared" si="5580"/>
        <v>29</v>
      </c>
      <c r="O5395" s="3" t="str">
        <f t="shared" si="5581"/>
        <v>May</v>
      </c>
      <c r="P5395">
        <f t="shared" si="5582"/>
        <v>2020</v>
      </c>
      <c r="Q5395" t="str">
        <f t="shared" si="5583"/>
        <v>Friday</v>
      </c>
      <c r="R5395" t="str">
        <f t="shared" si="5584"/>
        <v>Q2</v>
      </c>
    </row>
    <row r="5396" spans="1:18" x14ac:dyDescent="0.25">
      <c r="A5396">
        <f t="shared" si="5574"/>
        <v>1117</v>
      </c>
      <c r="B5396" s="1">
        <f t="shared" si="5575"/>
        <v>43980</v>
      </c>
      <c r="C5396" t="str">
        <f t="shared" ref="C5396:I5396" si="5657">C2472</f>
        <v>suma ranjan</v>
      </c>
      <c r="D5396">
        <f t="shared" si="5657"/>
        <v>8976789077</v>
      </c>
      <c r="E5396" t="str">
        <f t="shared" si="5657"/>
        <v>Pickle 500g</v>
      </c>
      <c r="F5396" t="str">
        <f t="shared" si="5657"/>
        <v>Groceries</v>
      </c>
      <c r="G5396" s="2">
        <f t="shared" si="5657"/>
        <v>67</v>
      </c>
      <c r="H5396">
        <f t="shared" si="5657"/>
        <v>1</v>
      </c>
      <c r="I5396" s="2">
        <f t="shared" si="5657"/>
        <v>67</v>
      </c>
      <c r="J5396" s="2">
        <f t="shared" si="5577"/>
        <v>46.900000000000006</v>
      </c>
      <c r="K5396" s="2">
        <f t="shared" si="5578"/>
        <v>20.099999999999994</v>
      </c>
      <c r="L5396" t="str">
        <f t="shared" ref="L5396:M5396" si="5658">L2472</f>
        <v>Chandra</v>
      </c>
      <c r="M5396" t="str">
        <f t="shared" si="5658"/>
        <v>Sulur</v>
      </c>
      <c r="N5396">
        <f t="shared" si="5580"/>
        <v>29</v>
      </c>
      <c r="O5396" s="3" t="str">
        <f t="shared" si="5581"/>
        <v>May</v>
      </c>
      <c r="P5396">
        <f t="shared" si="5582"/>
        <v>2020</v>
      </c>
      <c r="Q5396" t="str">
        <f t="shared" si="5583"/>
        <v>Friday</v>
      </c>
      <c r="R5396" t="str">
        <f t="shared" si="5584"/>
        <v>Q2</v>
      </c>
    </row>
    <row r="5397" spans="1:18" x14ac:dyDescent="0.25">
      <c r="A5397">
        <f t="shared" si="5574"/>
        <v>1117</v>
      </c>
      <c r="B5397" s="1">
        <f t="shared" si="5575"/>
        <v>43980</v>
      </c>
      <c r="C5397" t="str">
        <f t="shared" ref="C5397:I5397" si="5659">C2473</f>
        <v>suma ranjan</v>
      </c>
      <c r="D5397">
        <f t="shared" si="5659"/>
        <v>8976789077</v>
      </c>
      <c r="E5397" t="str">
        <f t="shared" si="5659"/>
        <v>Salt 1 kg</v>
      </c>
      <c r="F5397" t="str">
        <f t="shared" si="5659"/>
        <v>Groceries</v>
      </c>
      <c r="G5397" s="2">
        <f t="shared" si="5659"/>
        <v>15</v>
      </c>
      <c r="H5397">
        <f t="shared" si="5659"/>
        <v>1</v>
      </c>
      <c r="I5397" s="2">
        <f t="shared" si="5659"/>
        <v>15</v>
      </c>
      <c r="J5397" s="2">
        <f t="shared" si="5577"/>
        <v>10.5</v>
      </c>
      <c r="K5397" s="2">
        <f t="shared" si="5578"/>
        <v>4.5</v>
      </c>
      <c r="L5397" t="str">
        <f t="shared" ref="L5397:M5397" si="5660">L2473</f>
        <v>Sindhu</v>
      </c>
      <c r="M5397" t="str">
        <f t="shared" si="5660"/>
        <v>Sulur</v>
      </c>
      <c r="N5397">
        <f t="shared" si="5580"/>
        <v>29</v>
      </c>
      <c r="O5397" s="3" t="str">
        <f t="shared" si="5581"/>
        <v>May</v>
      </c>
      <c r="P5397">
        <f t="shared" si="5582"/>
        <v>2020</v>
      </c>
      <c r="Q5397" t="str">
        <f t="shared" si="5583"/>
        <v>Friday</v>
      </c>
      <c r="R5397" t="str">
        <f t="shared" si="5584"/>
        <v>Q2</v>
      </c>
    </row>
    <row r="5398" spans="1:18" x14ac:dyDescent="0.25">
      <c r="A5398">
        <f t="shared" si="5574"/>
        <v>1117</v>
      </c>
      <c r="B5398" s="1">
        <f t="shared" si="5575"/>
        <v>43980</v>
      </c>
      <c r="C5398" t="str">
        <f t="shared" ref="C5398:I5398" si="5661">C2474</f>
        <v>suma ranjan</v>
      </c>
      <c r="D5398">
        <f t="shared" si="5661"/>
        <v>8976789077</v>
      </c>
      <c r="E5398" t="str">
        <f t="shared" si="5661"/>
        <v>Maybelline Mattie Lipstic 3.9 g</v>
      </c>
      <c r="F5398" t="str">
        <f t="shared" si="5661"/>
        <v>Cosmetics</v>
      </c>
      <c r="G5398" s="2">
        <f t="shared" si="5661"/>
        <v>262</v>
      </c>
      <c r="H5398">
        <f t="shared" si="5661"/>
        <v>1</v>
      </c>
      <c r="I5398" s="2">
        <f t="shared" si="5661"/>
        <v>262</v>
      </c>
      <c r="J5398" s="2">
        <f t="shared" si="5577"/>
        <v>183.4</v>
      </c>
      <c r="K5398" s="2">
        <f t="shared" si="5578"/>
        <v>78.599999999999994</v>
      </c>
      <c r="L5398" t="str">
        <f t="shared" ref="L5398:M5398" si="5662">L2474</f>
        <v>Ranjith</v>
      </c>
      <c r="M5398" t="str">
        <f t="shared" si="5662"/>
        <v>Sulur</v>
      </c>
      <c r="N5398">
        <f t="shared" si="5580"/>
        <v>29</v>
      </c>
      <c r="O5398" s="3" t="str">
        <f t="shared" si="5581"/>
        <v>May</v>
      </c>
      <c r="P5398">
        <f t="shared" si="5582"/>
        <v>2020</v>
      </c>
      <c r="Q5398" t="str">
        <f t="shared" si="5583"/>
        <v>Friday</v>
      </c>
      <c r="R5398" t="str">
        <f t="shared" si="5584"/>
        <v>Q2</v>
      </c>
    </row>
    <row r="5399" spans="1:18" x14ac:dyDescent="0.25">
      <c r="A5399">
        <f t="shared" si="5574"/>
        <v>1117</v>
      </c>
      <c r="B5399" s="1">
        <f t="shared" si="5575"/>
        <v>43980</v>
      </c>
      <c r="C5399" t="str">
        <f t="shared" ref="C5399:I5399" si="5663">C2475</f>
        <v>suma ranjan</v>
      </c>
      <c r="D5399">
        <f t="shared" si="5663"/>
        <v>8976789077</v>
      </c>
      <c r="E5399" t="str">
        <f t="shared" si="5663"/>
        <v>Faces Long Wear Eye Pencil</v>
      </c>
      <c r="F5399" t="str">
        <f t="shared" si="5663"/>
        <v>Cosmetics</v>
      </c>
      <c r="G5399" s="2">
        <f t="shared" si="5663"/>
        <v>349</v>
      </c>
      <c r="H5399">
        <f t="shared" si="5663"/>
        <v>1</v>
      </c>
      <c r="I5399" s="2">
        <f t="shared" si="5663"/>
        <v>349</v>
      </c>
      <c r="J5399" s="2">
        <f t="shared" si="5577"/>
        <v>244.3</v>
      </c>
      <c r="K5399" s="2">
        <f t="shared" si="5578"/>
        <v>104.69999999999999</v>
      </c>
      <c r="L5399" t="str">
        <f t="shared" ref="L5399:M5399" si="5664">L2475</f>
        <v>Ranjith</v>
      </c>
      <c r="M5399" t="str">
        <f t="shared" si="5664"/>
        <v>Sulur</v>
      </c>
      <c r="N5399">
        <f t="shared" si="5580"/>
        <v>29</v>
      </c>
      <c r="O5399" s="3" t="str">
        <f t="shared" si="5581"/>
        <v>May</v>
      </c>
      <c r="P5399">
        <f t="shared" si="5582"/>
        <v>2020</v>
      </c>
      <c r="Q5399" t="str">
        <f t="shared" si="5583"/>
        <v>Friday</v>
      </c>
      <c r="R5399" t="str">
        <f t="shared" si="5584"/>
        <v>Q2</v>
      </c>
    </row>
    <row r="5400" spans="1:18" x14ac:dyDescent="0.25">
      <c r="A5400">
        <f t="shared" si="5574"/>
        <v>1117</v>
      </c>
      <c r="B5400" s="1">
        <f t="shared" si="5575"/>
        <v>43980</v>
      </c>
      <c r="C5400" t="str">
        <f t="shared" ref="C5400:I5400" si="5665">C2476</f>
        <v>suma ranjan</v>
      </c>
      <c r="D5400">
        <f t="shared" si="5665"/>
        <v>8976789077</v>
      </c>
      <c r="E5400" t="str">
        <f t="shared" si="5665"/>
        <v>Revlon Charlie Blue 100 ML</v>
      </c>
      <c r="F5400" t="str">
        <f t="shared" si="5665"/>
        <v>Cosmetics</v>
      </c>
      <c r="G5400" s="2">
        <f t="shared" si="5665"/>
        <v>537</v>
      </c>
      <c r="H5400">
        <f t="shared" si="5665"/>
        <v>1</v>
      </c>
      <c r="I5400" s="2">
        <f t="shared" si="5665"/>
        <v>537</v>
      </c>
      <c r="J5400" s="2">
        <f t="shared" si="5577"/>
        <v>375.9</v>
      </c>
      <c r="K5400" s="2">
        <f t="shared" si="5578"/>
        <v>161.10000000000002</v>
      </c>
      <c r="L5400" t="str">
        <f t="shared" ref="L5400:M5400" si="5666">L2476</f>
        <v>Ranjith</v>
      </c>
      <c r="M5400" t="str">
        <f t="shared" si="5666"/>
        <v>Sulur</v>
      </c>
      <c r="N5400">
        <f t="shared" si="5580"/>
        <v>29</v>
      </c>
      <c r="O5400" s="3" t="str">
        <f t="shared" si="5581"/>
        <v>May</v>
      </c>
      <c r="P5400">
        <f t="shared" si="5582"/>
        <v>2020</v>
      </c>
      <c r="Q5400" t="str">
        <f t="shared" si="5583"/>
        <v>Friday</v>
      </c>
      <c r="R5400" t="str">
        <f t="shared" si="5584"/>
        <v>Q2</v>
      </c>
    </row>
    <row r="5401" spans="1:18" x14ac:dyDescent="0.25">
      <c r="A5401">
        <f t="shared" si="5574"/>
        <v>1117</v>
      </c>
      <c r="B5401" s="1">
        <f t="shared" si="5575"/>
        <v>43980</v>
      </c>
      <c r="C5401" t="str">
        <f t="shared" ref="C5401:I5401" si="5667">C2477</f>
        <v>suma ranjan</v>
      </c>
      <c r="D5401">
        <f t="shared" si="5667"/>
        <v>8976789077</v>
      </c>
      <c r="E5401" t="str">
        <f t="shared" si="5667"/>
        <v>Revlon Charlie White 100 ML</v>
      </c>
      <c r="F5401" t="str">
        <f t="shared" si="5667"/>
        <v>Cosmetics</v>
      </c>
      <c r="G5401" s="2">
        <f t="shared" si="5667"/>
        <v>584</v>
      </c>
      <c r="H5401">
        <f t="shared" si="5667"/>
        <v>1</v>
      </c>
      <c r="I5401" s="2">
        <f t="shared" si="5667"/>
        <v>584</v>
      </c>
      <c r="J5401" s="2">
        <f t="shared" si="5577"/>
        <v>408.8</v>
      </c>
      <c r="K5401" s="2">
        <f t="shared" si="5578"/>
        <v>175.2</v>
      </c>
      <c r="L5401" t="str">
        <f t="shared" ref="L5401:M5401" si="5668">L2477</f>
        <v>Rajan</v>
      </c>
      <c r="M5401" t="str">
        <f t="shared" si="5668"/>
        <v>Sulur</v>
      </c>
      <c r="N5401">
        <f t="shared" si="5580"/>
        <v>29</v>
      </c>
      <c r="O5401" s="3" t="str">
        <f t="shared" si="5581"/>
        <v>May</v>
      </c>
      <c r="P5401">
        <f t="shared" si="5582"/>
        <v>2020</v>
      </c>
      <c r="Q5401" t="str">
        <f t="shared" si="5583"/>
        <v>Friday</v>
      </c>
      <c r="R5401" t="str">
        <f t="shared" si="5584"/>
        <v>Q2</v>
      </c>
    </row>
    <row r="5402" spans="1:18" x14ac:dyDescent="0.25">
      <c r="A5402">
        <f t="shared" si="5574"/>
        <v>1118</v>
      </c>
      <c r="B5402" s="1">
        <f t="shared" si="5575"/>
        <v>43980</v>
      </c>
      <c r="C5402" t="str">
        <f t="shared" ref="C5402:I5402" si="5669">C2478</f>
        <v>Sundar</v>
      </c>
      <c r="D5402">
        <f t="shared" si="5669"/>
        <v>8976789056</v>
      </c>
      <c r="E5402" t="str">
        <f t="shared" si="5669"/>
        <v>Bread Sandwich</v>
      </c>
      <c r="F5402" t="str">
        <f t="shared" si="5669"/>
        <v>Groceries</v>
      </c>
      <c r="G5402" s="2">
        <f t="shared" si="5669"/>
        <v>70</v>
      </c>
      <c r="H5402">
        <f t="shared" si="5669"/>
        <v>1</v>
      </c>
      <c r="I5402" s="2">
        <f t="shared" si="5669"/>
        <v>70</v>
      </c>
      <c r="J5402" s="2">
        <f t="shared" si="5577"/>
        <v>49</v>
      </c>
      <c r="K5402" s="2">
        <f t="shared" si="5578"/>
        <v>21</v>
      </c>
      <c r="L5402" t="str">
        <f t="shared" ref="L5402:M5402" si="5670">L2478</f>
        <v>Chandra</v>
      </c>
      <c r="M5402" t="str">
        <f t="shared" si="5670"/>
        <v>Sulur</v>
      </c>
      <c r="N5402">
        <f t="shared" si="5580"/>
        <v>29</v>
      </c>
      <c r="O5402" s="3" t="str">
        <f t="shared" si="5581"/>
        <v>May</v>
      </c>
      <c r="P5402">
        <f t="shared" si="5582"/>
        <v>2020</v>
      </c>
      <c r="Q5402" t="str">
        <f t="shared" si="5583"/>
        <v>Friday</v>
      </c>
      <c r="R5402" t="str">
        <f t="shared" si="5584"/>
        <v>Q2</v>
      </c>
    </row>
    <row r="5403" spans="1:18" x14ac:dyDescent="0.25">
      <c r="A5403">
        <f t="shared" si="5574"/>
        <v>1118</v>
      </c>
      <c r="B5403" s="1">
        <f t="shared" si="5575"/>
        <v>43980</v>
      </c>
      <c r="C5403" t="str">
        <f t="shared" ref="C5403:I5403" si="5671">C2479</f>
        <v>Sundar</v>
      </c>
      <c r="D5403">
        <f t="shared" si="5671"/>
        <v>8976789056</v>
      </c>
      <c r="E5403" t="str">
        <f t="shared" si="5671"/>
        <v>Milk (1 Ltr)</v>
      </c>
      <c r="F5403" t="str">
        <f t="shared" si="5671"/>
        <v>Dairy</v>
      </c>
      <c r="G5403" s="2">
        <f t="shared" si="5671"/>
        <v>40</v>
      </c>
      <c r="H5403">
        <f t="shared" si="5671"/>
        <v>2</v>
      </c>
      <c r="I5403" s="2">
        <f t="shared" si="5671"/>
        <v>80</v>
      </c>
      <c r="J5403" s="2">
        <f t="shared" si="5577"/>
        <v>56</v>
      </c>
      <c r="K5403" s="2">
        <f t="shared" si="5578"/>
        <v>24</v>
      </c>
      <c r="L5403" t="str">
        <f t="shared" ref="L5403:M5403" si="5672">L2479</f>
        <v>Rajan</v>
      </c>
      <c r="M5403" t="str">
        <f t="shared" si="5672"/>
        <v>Sulur</v>
      </c>
      <c r="N5403">
        <f t="shared" si="5580"/>
        <v>29</v>
      </c>
      <c r="O5403" s="3" t="str">
        <f t="shared" si="5581"/>
        <v>May</v>
      </c>
      <c r="P5403">
        <f t="shared" si="5582"/>
        <v>2020</v>
      </c>
      <c r="Q5403" t="str">
        <f t="shared" si="5583"/>
        <v>Friday</v>
      </c>
      <c r="R5403" t="str">
        <f t="shared" si="5584"/>
        <v>Q2</v>
      </c>
    </row>
    <row r="5404" spans="1:18" x14ac:dyDescent="0.25">
      <c r="A5404">
        <f t="shared" si="5574"/>
        <v>1118</v>
      </c>
      <c r="B5404" s="1">
        <f t="shared" si="5575"/>
        <v>43980</v>
      </c>
      <c r="C5404" t="str">
        <f t="shared" ref="C5404:I5404" si="5673">C2480</f>
        <v>Sundar</v>
      </c>
      <c r="D5404">
        <f t="shared" si="5673"/>
        <v>8976789056</v>
      </c>
      <c r="E5404" t="str">
        <f t="shared" si="5673"/>
        <v>Rexona 150 GM</v>
      </c>
      <c r="F5404" t="str">
        <f t="shared" si="5673"/>
        <v>Cosmetics</v>
      </c>
      <c r="G5404" s="2">
        <f t="shared" si="5673"/>
        <v>55</v>
      </c>
      <c r="H5404">
        <f t="shared" si="5673"/>
        <v>1</v>
      </c>
      <c r="I5404" s="2">
        <f t="shared" si="5673"/>
        <v>55</v>
      </c>
      <c r="J5404" s="2">
        <f t="shared" si="5577"/>
        <v>38.5</v>
      </c>
      <c r="K5404" s="2">
        <f t="shared" si="5578"/>
        <v>16.5</v>
      </c>
      <c r="L5404" t="str">
        <f t="shared" ref="L5404:M5404" si="5674">L2480</f>
        <v>Chandra</v>
      </c>
      <c r="M5404" t="str">
        <f t="shared" si="5674"/>
        <v>Sulur</v>
      </c>
      <c r="N5404">
        <f t="shared" si="5580"/>
        <v>29</v>
      </c>
      <c r="O5404" s="3" t="str">
        <f t="shared" si="5581"/>
        <v>May</v>
      </c>
      <c r="P5404">
        <f t="shared" si="5582"/>
        <v>2020</v>
      </c>
      <c r="Q5404" t="str">
        <f t="shared" si="5583"/>
        <v>Friday</v>
      </c>
      <c r="R5404" t="str">
        <f t="shared" si="5584"/>
        <v>Q2</v>
      </c>
    </row>
    <row r="5405" spans="1:18" x14ac:dyDescent="0.25">
      <c r="A5405">
        <f t="shared" si="5574"/>
        <v>1119</v>
      </c>
      <c r="B5405" s="1">
        <f t="shared" si="5575"/>
        <v>43980</v>
      </c>
      <c r="C5405" t="str">
        <f t="shared" ref="C5405:I5405" si="5675">C2481</f>
        <v>Rajesh singh</v>
      </c>
      <c r="D5405">
        <f t="shared" si="5675"/>
        <v>9876548767</v>
      </c>
      <c r="E5405" t="str">
        <f t="shared" si="5675"/>
        <v>Cinthol 100 GM</v>
      </c>
      <c r="F5405" t="str">
        <f t="shared" si="5675"/>
        <v>Cosmetics</v>
      </c>
      <c r="G5405" s="2">
        <f t="shared" si="5675"/>
        <v>45</v>
      </c>
      <c r="H5405">
        <f t="shared" si="5675"/>
        <v>3</v>
      </c>
      <c r="I5405" s="2">
        <f t="shared" si="5675"/>
        <v>135</v>
      </c>
      <c r="J5405" s="2">
        <f t="shared" si="5577"/>
        <v>94.5</v>
      </c>
      <c r="K5405" s="2">
        <f t="shared" si="5578"/>
        <v>40.5</v>
      </c>
      <c r="L5405" t="str">
        <f t="shared" ref="L5405:M5405" si="5676">L2481</f>
        <v>Sindhu</v>
      </c>
      <c r="M5405" t="str">
        <f t="shared" si="5676"/>
        <v>Sulur</v>
      </c>
      <c r="N5405">
        <f t="shared" si="5580"/>
        <v>29</v>
      </c>
      <c r="O5405" s="3" t="str">
        <f t="shared" si="5581"/>
        <v>May</v>
      </c>
      <c r="P5405">
        <f t="shared" si="5582"/>
        <v>2020</v>
      </c>
      <c r="Q5405" t="str">
        <f t="shared" si="5583"/>
        <v>Friday</v>
      </c>
      <c r="R5405" t="str">
        <f t="shared" si="5584"/>
        <v>Q2</v>
      </c>
    </row>
    <row r="5406" spans="1:18" x14ac:dyDescent="0.25">
      <c r="A5406">
        <f t="shared" si="5574"/>
        <v>1119</v>
      </c>
      <c r="B5406" s="1">
        <f t="shared" si="5575"/>
        <v>43980</v>
      </c>
      <c r="C5406" t="str">
        <f t="shared" ref="C5406:I5406" si="5677">C2482</f>
        <v>Rajesh singh</v>
      </c>
      <c r="D5406">
        <f t="shared" si="5677"/>
        <v>9876548767</v>
      </c>
      <c r="E5406" t="str">
        <f t="shared" si="5677"/>
        <v>Rexona 150 GM</v>
      </c>
      <c r="F5406" t="str">
        <f t="shared" si="5677"/>
        <v>Cosmetics</v>
      </c>
      <c r="G5406" s="2">
        <f t="shared" si="5677"/>
        <v>55</v>
      </c>
      <c r="H5406">
        <f t="shared" si="5677"/>
        <v>6</v>
      </c>
      <c r="I5406" s="2">
        <f t="shared" si="5677"/>
        <v>330</v>
      </c>
      <c r="J5406" s="2">
        <f t="shared" si="5577"/>
        <v>231</v>
      </c>
      <c r="K5406" s="2">
        <f t="shared" si="5578"/>
        <v>99</v>
      </c>
      <c r="L5406" t="str">
        <f t="shared" ref="L5406:M5406" si="5678">L2482</f>
        <v>Rajan</v>
      </c>
      <c r="M5406" t="str">
        <f t="shared" si="5678"/>
        <v>Sulur</v>
      </c>
      <c r="N5406">
        <f t="shared" si="5580"/>
        <v>29</v>
      </c>
      <c r="O5406" s="3" t="str">
        <f t="shared" si="5581"/>
        <v>May</v>
      </c>
      <c r="P5406">
        <f t="shared" si="5582"/>
        <v>2020</v>
      </c>
      <c r="Q5406" t="str">
        <f t="shared" si="5583"/>
        <v>Friday</v>
      </c>
      <c r="R5406" t="str">
        <f t="shared" si="5584"/>
        <v>Q2</v>
      </c>
    </row>
    <row r="5407" spans="1:18" x14ac:dyDescent="0.25">
      <c r="A5407">
        <f t="shared" si="5574"/>
        <v>1121</v>
      </c>
      <c r="B5407" s="1">
        <f t="shared" si="5575"/>
        <v>43980</v>
      </c>
      <c r="C5407" t="str">
        <f t="shared" ref="C5407:I5407" si="5679">C2483</f>
        <v>Rakson</v>
      </c>
      <c r="D5407">
        <f t="shared" si="5679"/>
        <v>8976789057</v>
      </c>
      <c r="E5407" t="str">
        <f t="shared" si="5679"/>
        <v>Milk (1 Ltr)</v>
      </c>
      <c r="F5407" t="str">
        <f t="shared" si="5679"/>
        <v>Dairy</v>
      </c>
      <c r="G5407" s="2">
        <f t="shared" si="5679"/>
        <v>40</v>
      </c>
      <c r="H5407">
        <f t="shared" si="5679"/>
        <v>1</v>
      </c>
      <c r="I5407" s="2">
        <f t="shared" si="5679"/>
        <v>40</v>
      </c>
      <c r="J5407" s="2">
        <f t="shared" si="5577"/>
        <v>28</v>
      </c>
      <c r="K5407" s="2">
        <f t="shared" si="5578"/>
        <v>12</v>
      </c>
      <c r="L5407" t="str">
        <f t="shared" ref="L5407:M5407" si="5680">L2483</f>
        <v>Chandra</v>
      </c>
      <c r="M5407" t="str">
        <f t="shared" si="5680"/>
        <v>Sulur</v>
      </c>
      <c r="N5407">
        <f t="shared" si="5580"/>
        <v>29</v>
      </c>
      <c r="O5407" s="3" t="str">
        <f t="shared" si="5581"/>
        <v>May</v>
      </c>
      <c r="P5407">
        <f t="shared" si="5582"/>
        <v>2020</v>
      </c>
      <c r="Q5407" t="str">
        <f t="shared" si="5583"/>
        <v>Friday</v>
      </c>
      <c r="R5407" t="str">
        <f t="shared" si="5584"/>
        <v>Q2</v>
      </c>
    </row>
    <row r="5408" spans="1:18" x14ac:dyDescent="0.25">
      <c r="A5408">
        <f t="shared" si="5574"/>
        <v>1122</v>
      </c>
      <c r="B5408" s="1">
        <f t="shared" si="5575"/>
        <v>43980</v>
      </c>
      <c r="C5408" t="str">
        <f t="shared" ref="C5408:I5408" si="5681">C2484</f>
        <v>suma ranjan</v>
      </c>
      <c r="D5408">
        <f t="shared" si="5681"/>
        <v>8976789077</v>
      </c>
      <c r="E5408" t="str">
        <f t="shared" si="5681"/>
        <v>Bread Sandwich</v>
      </c>
      <c r="F5408" t="str">
        <f t="shared" si="5681"/>
        <v>Groceries</v>
      </c>
      <c r="G5408" s="2">
        <f t="shared" si="5681"/>
        <v>70</v>
      </c>
      <c r="H5408">
        <f t="shared" si="5681"/>
        <v>1</v>
      </c>
      <c r="I5408" s="2">
        <f t="shared" si="5681"/>
        <v>70</v>
      </c>
      <c r="J5408" s="2">
        <f t="shared" si="5577"/>
        <v>49</v>
      </c>
      <c r="K5408" s="2">
        <f t="shared" si="5578"/>
        <v>21</v>
      </c>
      <c r="L5408" t="str">
        <f t="shared" ref="L5408:M5408" si="5682">L2484</f>
        <v>Chandra</v>
      </c>
      <c r="M5408" t="str">
        <f t="shared" si="5682"/>
        <v>Sulur</v>
      </c>
      <c r="N5408">
        <f t="shared" si="5580"/>
        <v>29</v>
      </c>
      <c r="O5408" s="3" t="str">
        <f t="shared" si="5581"/>
        <v>May</v>
      </c>
      <c r="P5408">
        <f t="shared" si="5582"/>
        <v>2020</v>
      </c>
      <c r="Q5408" t="str">
        <f t="shared" si="5583"/>
        <v>Friday</v>
      </c>
      <c r="R5408" t="str">
        <f t="shared" si="5584"/>
        <v>Q2</v>
      </c>
    </row>
    <row r="5409" spans="1:18" x14ac:dyDescent="0.25">
      <c r="A5409">
        <f t="shared" si="5574"/>
        <v>1122</v>
      </c>
      <c r="B5409" s="1">
        <f t="shared" si="5575"/>
        <v>43980</v>
      </c>
      <c r="C5409" t="str">
        <f t="shared" ref="C5409:I5409" si="5683">C2485</f>
        <v>suma ranjan</v>
      </c>
      <c r="D5409">
        <f t="shared" si="5683"/>
        <v>8976789077</v>
      </c>
      <c r="E5409" t="str">
        <f t="shared" si="5683"/>
        <v>Rexona 150 GM</v>
      </c>
      <c r="F5409" t="str">
        <f t="shared" si="5683"/>
        <v>Cosmetics</v>
      </c>
      <c r="G5409" s="2">
        <f t="shared" si="5683"/>
        <v>55</v>
      </c>
      <c r="H5409">
        <f t="shared" si="5683"/>
        <v>3</v>
      </c>
      <c r="I5409" s="2">
        <f t="shared" si="5683"/>
        <v>165</v>
      </c>
      <c r="J5409" s="2">
        <f t="shared" si="5577"/>
        <v>115.5</v>
      </c>
      <c r="K5409" s="2">
        <f t="shared" si="5578"/>
        <v>49.5</v>
      </c>
      <c r="L5409" t="str">
        <f t="shared" ref="L5409:M5409" si="5684">L2485</f>
        <v>Ranjith</v>
      </c>
      <c r="M5409" t="str">
        <f t="shared" si="5684"/>
        <v>Sulur</v>
      </c>
      <c r="N5409">
        <f t="shared" si="5580"/>
        <v>29</v>
      </c>
      <c r="O5409" s="3" t="str">
        <f t="shared" si="5581"/>
        <v>May</v>
      </c>
      <c r="P5409">
        <f t="shared" si="5582"/>
        <v>2020</v>
      </c>
      <c r="Q5409" t="str">
        <f t="shared" si="5583"/>
        <v>Friday</v>
      </c>
      <c r="R5409" t="str">
        <f t="shared" si="5584"/>
        <v>Q2</v>
      </c>
    </row>
    <row r="5410" spans="1:18" x14ac:dyDescent="0.25">
      <c r="A5410">
        <f t="shared" si="5574"/>
        <v>1122</v>
      </c>
      <c r="B5410" s="1">
        <f t="shared" si="5575"/>
        <v>43980</v>
      </c>
      <c r="C5410" t="str">
        <f t="shared" ref="C5410:I5410" si="5685">C2486</f>
        <v>suma ranjan</v>
      </c>
      <c r="D5410">
        <f t="shared" si="5685"/>
        <v>8976789077</v>
      </c>
      <c r="E5410" t="str">
        <f t="shared" si="5685"/>
        <v>Cinthol 100 GM</v>
      </c>
      <c r="F5410" t="str">
        <f t="shared" si="5685"/>
        <v>Cosmetics</v>
      </c>
      <c r="G5410" s="2">
        <f t="shared" si="5685"/>
        <v>45</v>
      </c>
      <c r="H5410">
        <f t="shared" si="5685"/>
        <v>3</v>
      </c>
      <c r="I5410" s="2">
        <f t="shared" si="5685"/>
        <v>135</v>
      </c>
      <c r="J5410" s="2">
        <f t="shared" si="5577"/>
        <v>94.5</v>
      </c>
      <c r="K5410" s="2">
        <f t="shared" si="5578"/>
        <v>40.5</v>
      </c>
      <c r="L5410" t="str">
        <f t="shared" ref="L5410:M5410" si="5686">L2486</f>
        <v>Ranjith</v>
      </c>
      <c r="M5410" t="str">
        <f t="shared" si="5686"/>
        <v>Sulur</v>
      </c>
      <c r="N5410">
        <f t="shared" si="5580"/>
        <v>29</v>
      </c>
      <c r="O5410" s="3" t="str">
        <f t="shared" si="5581"/>
        <v>May</v>
      </c>
      <c r="P5410">
        <f t="shared" si="5582"/>
        <v>2020</v>
      </c>
      <c r="Q5410" t="str">
        <f t="shared" si="5583"/>
        <v>Friday</v>
      </c>
      <c r="R5410" t="str">
        <f t="shared" si="5584"/>
        <v>Q2</v>
      </c>
    </row>
    <row r="5411" spans="1:18" x14ac:dyDescent="0.25">
      <c r="A5411">
        <f t="shared" si="5574"/>
        <v>1122</v>
      </c>
      <c r="B5411" s="1">
        <f t="shared" si="5575"/>
        <v>43980</v>
      </c>
      <c r="C5411" t="str">
        <f t="shared" ref="C5411:I5411" si="5687">C2487</f>
        <v>suma ranjan</v>
      </c>
      <c r="D5411">
        <f t="shared" si="5687"/>
        <v>8976789077</v>
      </c>
      <c r="E5411" t="str">
        <f t="shared" si="5687"/>
        <v>Milk (1 Ltr)</v>
      </c>
      <c r="F5411" t="str">
        <f t="shared" si="5687"/>
        <v>Dairy</v>
      </c>
      <c r="G5411" s="2">
        <f t="shared" si="5687"/>
        <v>40</v>
      </c>
      <c r="H5411">
        <f t="shared" si="5687"/>
        <v>1</v>
      </c>
      <c r="I5411" s="2">
        <f t="shared" si="5687"/>
        <v>40</v>
      </c>
      <c r="J5411" s="2">
        <f t="shared" si="5577"/>
        <v>28</v>
      </c>
      <c r="K5411" s="2">
        <f t="shared" si="5578"/>
        <v>12</v>
      </c>
      <c r="L5411" t="str">
        <f t="shared" ref="L5411:M5411" si="5688">L2487</f>
        <v>Chandra</v>
      </c>
      <c r="M5411" t="str">
        <f t="shared" si="5688"/>
        <v>Sulur</v>
      </c>
      <c r="N5411">
        <f t="shared" si="5580"/>
        <v>29</v>
      </c>
      <c r="O5411" s="3" t="str">
        <f t="shared" si="5581"/>
        <v>May</v>
      </c>
      <c r="P5411">
        <f t="shared" si="5582"/>
        <v>2020</v>
      </c>
      <c r="Q5411" t="str">
        <f t="shared" si="5583"/>
        <v>Friday</v>
      </c>
      <c r="R5411" t="str">
        <f t="shared" si="5584"/>
        <v>Q2</v>
      </c>
    </row>
    <row r="5412" spans="1:18" x14ac:dyDescent="0.25">
      <c r="A5412">
        <f t="shared" si="5574"/>
        <v>1122</v>
      </c>
      <c r="B5412" s="1">
        <f t="shared" si="5575"/>
        <v>43980</v>
      </c>
      <c r="C5412" t="str">
        <f t="shared" ref="C5412:I5412" si="5689">C2488</f>
        <v>suma ranjan</v>
      </c>
      <c r="D5412">
        <f t="shared" si="5689"/>
        <v>8976789077</v>
      </c>
      <c r="E5412" t="str">
        <f t="shared" si="5689"/>
        <v>Pickle 500g</v>
      </c>
      <c r="F5412" t="str">
        <f t="shared" si="5689"/>
        <v>Groceries</v>
      </c>
      <c r="G5412" s="2">
        <f t="shared" si="5689"/>
        <v>67</v>
      </c>
      <c r="H5412">
        <f t="shared" si="5689"/>
        <v>1</v>
      </c>
      <c r="I5412" s="2">
        <f t="shared" si="5689"/>
        <v>67</v>
      </c>
      <c r="J5412" s="2">
        <f t="shared" si="5577"/>
        <v>46.900000000000006</v>
      </c>
      <c r="K5412" s="2">
        <f t="shared" si="5578"/>
        <v>20.099999999999994</v>
      </c>
      <c r="L5412" t="str">
        <f t="shared" ref="L5412:M5412" si="5690">L2488</f>
        <v>Chandra</v>
      </c>
      <c r="M5412" t="str">
        <f t="shared" si="5690"/>
        <v>Sulur</v>
      </c>
      <c r="N5412">
        <f t="shared" si="5580"/>
        <v>29</v>
      </c>
      <c r="O5412" s="3" t="str">
        <f t="shared" si="5581"/>
        <v>May</v>
      </c>
      <c r="P5412">
        <f t="shared" si="5582"/>
        <v>2020</v>
      </c>
      <c r="Q5412" t="str">
        <f t="shared" si="5583"/>
        <v>Friday</v>
      </c>
      <c r="R5412" t="str">
        <f t="shared" si="5584"/>
        <v>Q2</v>
      </c>
    </row>
    <row r="5413" spans="1:18" x14ac:dyDescent="0.25">
      <c r="A5413">
        <f t="shared" si="5574"/>
        <v>1120</v>
      </c>
      <c r="B5413" s="1">
        <f t="shared" si="5575"/>
        <v>43981</v>
      </c>
      <c r="C5413" t="str">
        <f t="shared" ref="C5413:I5413" si="5691">C2489</f>
        <v>Sundar</v>
      </c>
      <c r="D5413">
        <f t="shared" si="5691"/>
        <v>8976789056</v>
      </c>
      <c r="E5413" t="str">
        <f t="shared" si="5691"/>
        <v>Bread Sandwich</v>
      </c>
      <c r="F5413" t="str">
        <f t="shared" si="5691"/>
        <v>Groceries</v>
      </c>
      <c r="G5413" s="2">
        <f t="shared" si="5691"/>
        <v>70</v>
      </c>
      <c r="H5413">
        <f t="shared" si="5691"/>
        <v>1</v>
      </c>
      <c r="I5413" s="2">
        <f t="shared" si="5691"/>
        <v>70</v>
      </c>
      <c r="J5413" s="2">
        <f t="shared" si="5577"/>
        <v>49</v>
      </c>
      <c r="K5413" s="2">
        <f t="shared" si="5578"/>
        <v>21</v>
      </c>
      <c r="L5413" t="str">
        <f t="shared" ref="L5413:M5413" si="5692">L2489</f>
        <v>Chandra</v>
      </c>
      <c r="M5413" t="str">
        <f t="shared" si="5692"/>
        <v>Sulur</v>
      </c>
      <c r="N5413">
        <f t="shared" si="5580"/>
        <v>30</v>
      </c>
      <c r="O5413" s="3" t="str">
        <f t="shared" si="5581"/>
        <v>May</v>
      </c>
      <c r="P5413">
        <f t="shared" si="5582"/>
        <v>2020</v>
      </c>
      <c r="Q5413" t="str">
        <f t="shared" si="5583"/>
        <v>Saturday</v>
      </c>
      <c r="R5413" t="str">
        <f t="shared" si="5584"/>
        <v>Q2</v>
      </c>
    </row>
    <row r="5414" spans="1:18" x14ac:dyDescent="0.25">
      <c r="A5414">
        <f t="shared" si="5574"/>
        <v>1120</v>
      </c>
      <c r="B5414" s="1">
        <f t="shared" si="5575"/>
        <v>43981</v>
      </c>
      <c r="C5414" t="str">
        <f t="shared" ref="C5414:I5414" si="5693">C2490</f>
        <v>Sundar</v>
      </c>
      <c r="D5414">
        <f t="shared" si="5693"/>
        <v>8976789056</v>
      </c>
      <c r="E5414" t="str">
        <f t="shared" si="5693"/>
        <v>Milk (1 Ltr)</v>
      </c>
      <c r="F5414" t="str">
        <f t="shared" si="5693"/>
        <v>Dairy</v>
      </c>
      <c r="G5414" s="2">
        <f t="shared" si="5693"/>
        <v>40</v>
      </c>
      <c r="H5414">
        <f t="shared" si="5693"/>
        <v>2</v>
      </c>
      <c r="I5414" s="2">
        <f t="shared" si="5693"/>
        <v>80</v>
      </c>
      <c r="J5414" s="2">
        <f t="shared" si="5577"/>
        <v>56</v>
      </c>
      <c r="K5414" s="2">
        <f t="shared" si="5578"/>
        <v>24</v>
      </c>
      <c r="L5414" t="str">
        <f t="shared" ref="L5414:M5414" si="5694">L2490</f>
        <v>Sindhu</v>
      </c>
      <c r="M5414" t="str">
        <f t="shared" si="5694"/>
        <v>Sulur</v>
      </c>
      <c r="N5414">
        <f t="shared" si="5580"/>
        <v>30</v>
      </c>
      <c r="O5414" s="3" t="str">
        <f t="shared" si="5581"/>
        <v>May</v>
      </c>
      <c r="P5414">
        <f t="shared" si="5582"/>
        <v>2020</v>
      </c>
      <c r="Q5414" t="str">
        <f t="shared" si="5583"/>
        <v>Saturday</v>
      </c>
      <c r="R5414" t="str">
        <f t="shared" si="5584"/>
        <v>Q2</v>
      </c>
    </row>
    <row r="5415" spans="1:18" x14ac:dyDescent="0.25">
      <c r="A5415">
        <f t="shared" si="5574"/>
        <v>1120</v>
      </c>
      <c r="B5415" s="1">
        <f t="shared" si="5575"/>
        <v>43981</v>
      </c>
      <c r="C5415" t="str">
        <f t="shared" ref="C5415:I5415" si="5695">C2491</f>
        <v>Sundar</v>
      </c>
      <c r="D5415">
        <f t="shared" si="5695"/>
        <v>8976789056</v>
      </c>
      <c r="E5415" t="str">
        <f t="shared" si="5695"/>
        <v>Rexona 150 GM</v>
      </c>
      <c r="F5415" t="str">
        <f t="shared" si="5695"/>
        <v>Cosmetics</v>
      </c>
      <c r="G5415" s="2">
        <f t="shared" si="5695"/>
        <v>55</v>
      </c>
      <c r="H5415">
        <f t="shared" si="5695"/>
        <v>1</v>
      </c>
      <c r="I5415" s="2">
        <f t="shared" si="5695"/>
        <v>55</v>
      </c>
      <c r="J5415" s="2">
        <f t="shared" si="5577"/>
        <v>38.5</v>
      </c>
      <c r="K5415" s="2">
        <f t="shared" si="5578"/>
        <v>16.5</v>
      </c>
      <c r="L5415" t="str">
        <f t="shared" ref="L5415:M5415" si="5696">L2491</f>
        <v>Rajan</v>
      </c>
      <c r="M5415" t="str">
        <f t="shared" si="5696"/>
        <v>Sulur</v>
      </c>
      <c r="N5415">
        <f t="shared" si="5580"/>
        <v>30</v>
      </c>
      <c r="O5415" s="3" t="str">
        <f t="shared" si="5581"/>
        <v>May</v>
      </c>
      <c r="P5415">
        <f t="shared" si="5582"/>
        <v>2020</v>
      </c>
      <c r="Q5415" t="str">
        <f t="shared" si="5583"/>
        <v>Saturday</v>
      </c>
      <c r="R5415" t="str">
        <f t="shared" si="5584"/>
        <v>Q2</v>
      </c>
    </row>
    <row r="5416" spans="1:18" x14ac:dyDescent="0.25">
      <c r="A5416">
        <f t="shared" si="5574"/>
        <v>1124</v>
      </c>
      <c r="B5416" s="1">
        <f t="shared" si="5575"/>
        <v>43981</v>
      </c>
      <c r="C5416" t="str">
        <f t="shared" ref="C5416:I5416" si="5697">C2492</f>
        <v>Rajesh singh</v>
      </c>
      <c r="D5416">
        <f t="shared" si="5697"/>
        <v>9876548767</v>
      </c>
      <c r="E5416" t="str">
        <f t="shared" si="5697"/>
        <v>Cinthol 100 GM</v>
      </c>
      <c r="F5416" t="str">
        <f t="shared" si="5697"/>
        <v>Cosmetics</v>
      </c>
      <c r="G5416" s="2">
        <f t="shared" si="5697"/>
        <v>45</v>
      </c>
      <c r="H5416">
        <f t="shared" si="5697"/>
        <v>3</v>
      </c>
      <c r="I5416" s="2">
        <f t="shared" si="5697"/>
        <v>135</v>
      </c>
      <c r="J5416" s="2">
        <f t="shared" si="5577"/>
        <v>94.5</v>
      </c>
      <c r="K5416" s="2">
        <f t="shared" si="5578"/>
        <v>40.5</v>
      </c>
      <c r="L5416" t="str">
        <f t="shared" ref="L5416:M5416" si="5698">L2492</f>
        <v>Sindhu</v>
      </c>
      <c r="M5416" t="str">
        <f t="shared" si="5698"/>
        <v>Sulur</v>
      </c>
      <c r="N5416">
        <f t="shared" si="5580"/>
        <v>30</v>
      </c>
      <c r="O5416" s="3" t="str">
        <f t="shared" si="5581"/>
        <v>May</v>
      </c>
      <c r="P5416">
        <f t="shared" si="5582"/>
        <v>2020</v>
      </c>
      <c r="Q5416" t="str">
        <f t="shared" si="5583"/>
        <v>Saturday</v>
      </c>
      <c r="R5416" t="str">
        <f t="shared" si="5584"/>
        <v>Q2</v>
      </c>
    </row>
    <row r="5417" spans="1:18" x14ac:dyDescent="0.25">
      <c r="A5417">
        <f t="shared" si="5574"/>
        <v>1124</v>
      </c>
      <c r="B5417" s="1">
        <f t="shared" si="5575"/>
        <v>43981</v>
      </c>
      <c r="C5417" t="str">
        <f t="shared" ref="C5417:I5417" si="5699">C2493</f>
        <v>Rajesh singh</v>
      </c>
      <c r="D5417">
        <f t="shared" si="5699"/>
        <v>9876548767</v>
      </c>
      <c r="E5417" t="str">
        <f t="shared" si="5699"/>
        <v>Rexona 150 GM</v>
      </c>
      <c r="F5417" t="str">
        <f t="shared" si="5699"/>
        <v>Cosmetics</v>
      </c>
      <c r="G5417" s="2">
        <f t="shared" si="5699"/>
        <v>55</v>
      </c>
      <c r="H5417">
        <f t="shared" si="5699"/>
        <v>6</v>
      </c>
      <c r="I5417" s="2">
        <f t="shared" si="5699"/>
        <v>330</v>
      </c>
      <c r="J5417" s="2">
        <f t="shared" si="5577"/>
        <v>231</v>
      </c>
      <c r="K5417" s="2">
        <f t="shared" si="5578"/>
        <v>99</v>
      </c>
      <c r="L5417" t="str">
        <f t="shared" ref="L5417:M5417" si="5700">L2493</f>
        <v>Ranjith</v>
      </c>
      <c r="M5417" t="str">
        <f t="shared" si="5700"/>
        <v>Sulur</v>
      </c>
      <c r="N5417">
        <f t="shared" si="5580"/>
        <v>30</v>
      </c>
      <c r="O5417" s="3" t="str">
        <f t="shared" si="5581"/>
        <v>May</v>
      </c>
      <c r="P5417">
        <f t="shared" si="5582"/>
        <v>2020</v>
      </c>
      <c r="Q5417" t="str">
        <f t="shared" si="5583"/>
        <v>Saturday</v>
      </c>
      <c r="R5417" t="str">
        <f t="shared" si="5584"/>
        <v>Q2</v>
      </c>
    </row>
    <row r="5418" spans="1:18" x14ac:dyDescent="0.25">
      <c r="A5418">
        <f t="shared" si="5574"/>
        <v>1126</v>
      </c>
      <c r="B5418" s="1">
        <f t="shared" si="5575"/>
        <v>43981</v>
      </c>
      <c r="C5418" t="str">
        <f t="shared" ref="C5418:I5418" si="5701">C2494</f>
        <v>Rakson</v>
      </c>
      <c r="D5418">
        <f t="shared" si="5701"/>
        <v>8976789057</v>
      </c>
      <c r="E5418" t="str">
        <f t="shared" si="5701"/>
        <v>Milk (1 Ltr)</v>
      </c>
      <c r="F5418" t="str">
        <f t="shared" si="5701"/>
        <v>Dairy</v>
      </c>
      <c r="G5418" s="2">
        <f t="shared" si="5701"/>
        <v>40</v>
      </c>
      <c r="H5418">
        <f t="shared" si="5701"/>
        <v>1</v>
      </c>
      <c r="I5418" s="2">
        <f t="shared" si="5701"/>
        <v>40</v>
      </c>
      <c r="J5418" s="2">
        <f t="shared" si="5577"/>
        <v>28</v>
      </c>
      <c r="K5418" s="2">
        <f t="shared" si="5578"/>
        <v>12</v>
      </c>
      <c r="L5418" t="str">
        <f t="shared" ref="L5418:M5418" si="5702">L2494</f>
        <v>Sindhu</v>
      </c>
      <c r="M5418" t="str">
        <f t="shared" si="5702"/>
        <v>Sulur</v>
      </c>
      <c r="N5418">
        <f t="shared" si="5580"/>
        <v>30</v>
      </c>
      <c r="O5418" s="3" t="str">
        <f t="shared" si="5581"/>
        <v>May</v>
      </c>
      <c r="P5418">
        <f t="shared" si="5582"/>
        <v>2020</v>
      </c>
      <c r="Q5418" t="str">
        <f t="shared" si="5583"/>
        <v>Saturday</v>
      </c>
      <c r="R5418" t="str">
        <f t="shared" si="5584"/>
        <v>Q2</v>
      </c>
    </row>
    <row r="5419" spans="1:18" x14ac:dyDescent="0.25">
      <c r="A5419">
        <f t="shared" si="5574"/>
        <v>1126</v>
      </c>
      <c r="B5419" s="1">
        <f t="shared" si="5575"/>
        <v>43981</v>
      </c>
      <c r="C5419" t="str">
        <f t="shared" ref="C5419:I5419" si="5703">C2495</f>
        <v>Rakson</v>
      </c>
      <c r="D5419">
        <f t="shared" si="5703"/>
        <v>8976789057</v>
      </c>
      <c r="E5419" t="str">
        <f t="shared" si="5703"/>
        <v>Bread Sandwich</v>
      </c>
      <c r="F5419" t="str">
        <f t="shared" si="5703"/>
        <v>Groceries</v>
      </c>
      <c r="G5419" s="2">
        <f t="shared" si="5703"/>
        <v>70</v>
      </c>
      <c r="H5419">
        <f t="shared" si="5703"/>
        <v>1</v>
      </c>
      <c r="I5419" s="2">
        <f t="shared" si="5703"/>
        <v>70</v>
      </c>
      <c r="J5419" s="2">
        <f t="shared" si="5577"/>
        <v>49</v>
      </c>
      <c r="K5419" s="2">
        <f t="shared" si="5578"/>
        <v>21</v>
      </c>
      <c r="L5419" t="str">
        <f t="shared" ref="L5419:M5419" si="5704">L2495</f>
        <v>Ranjith</v>
      </c>
      <c r="M5419" t="str">
        <f t="shared" si="5704"/>
        <v>Sulur</v>
      </c>
      <c r="N5419">
        <f t="shared" si="5580"/>
        <v>30</v>
      </c>
      <c r="O5419" s="3" t="str">
        <f t="shared" si="5581"/>
        <v>May</v>
      </c>
      <c r="P5419">
        <f t="shared" si="5582"/>
        <v>2020</v>
      </c>
      <c r="Q5419" t="str">
        <f t="shared" si="5583"/>
        <v>Saturday</v>
      </c>
      <c r="R5419" t="str">
        <f t="shared" si="5584"/>
        <v>Q2</v>
      </c>
    </row>
    <row r="5420" spans="1:18" x14ac:dyDescent="0.25">
      <c r="A5420">
        <f t="shared" si="5574"/>
        <v>1126</v>
      </c>
      <c r="B5420" s="1">
        <f t="shared" si="5575"/>
        <v>43981</v>
      </c>
      <c r="C5420" t="str">
        <f t="shared" ref="C5420:I5420" si="5705">C2496</f>
        <v>Rakson</v>
      </c>
      <c r="D5420">
        <f t="shared" si="5705"/>
        <v>8976789057</v>
      </c>
      <c r="E5420" t="str">
        <f t="shared" si="5705"/>
        <v>Rexona 150 GM</v>
      </c>
      <c r="F5420" t="str">
        <f t="shared" si="5705"/>
        <v>Cosmetics</v>
      </c>
      <c r="G5420" s="2">
        <f t="shared" si="5705"/>
        <v>55</v>
      </c>
      <c r="H5420">
        <f t="shared" si="5705"/>
        <v>3</v>
      </c>
      <c r="I5420" s="2">
        <f t="shared" si="5705"/>
        <v>165</v>
      </c>
      <c r="J5420" s="2">
        <f t="shared" si="5577"/>
        <v>115.5</v>
      </c>
      <c r="K5420" s="2">
        <f t="shared" si="5578"/>
        <v>49.5</v>
      </c>
      <c r="L5420" t="str">
        <f t="shared" ref="L5420:M5420" si="5706">L2496</f>
        <v>Rajan</v>
      </c>
      <c r="M5420" t="str">
        <f t="shared" si="5706"/>
        <v>Sulur</v>
      </c>
      <c r="N5420">
        <f t="shared" si="5580"/>
        <v>30</v>
      </c>
      <c r="O5420" s="3" t="str">
        <f t="shared" si="5581"/>
        <v>May</v>
      </c>
      <c r="P5420">
        <f t="shared" si="5582"/>
        <v>2020</v>
      </c>
      <c r="Q5420" t="str">
        <f t="shared" si="5583"/>
        <v>Saturday</v>
      </c>
      <c r="R5420" t="str">
        <f t="shared" si="5584"/>
        <v>Q2</v>
      </c>
    </row>
    <row r="5421" spans="1:18" x14ac:dyDescent="0.25">
      <c r="A5421">
        <f t="shared" si="5574"/>
        <v>1126</v>
      </c>
      <c r="B5421" s="1">
        <f t="shared" si="5575"/>
        <v>43981</v>
      </c>
      <c r="C5421" t="str">
        <f t="shared" ref="C5421:I5421" si="5707">C2497</f>
        <v>Rakson</v>
      </c>
      <c r="D5421">
        <f t="shared" si="5707"/>
        <v>8976789057</v>
      </c>
      <c r="E5421" t="str">
        <f t="shared" si="5707"/>
        <v>Cinthol 100 GM</v>
      </c>
      <c r="F5421" t="str">
        <f t="shared" si="5707"/>
        <v>Cosmetics</v>
      </c>
      <c r="G5421" s="2">
        <f t="shared" si="5707"/>
        <v>45</v>
      </c>
      <c r="H5421">
        <f t="shared" si="5707"/>
        <v>3</v>
      </c>
      <c r="I5421" s="2">
        <f t="shared" si="5707"/>
        <v>135</v>
      </c>
      <c r="J5421" s="2">
        <f t="shared" si="5577"/>
        <v>94.5</v>
      </c>
      <c r="K5421" s="2">
        <f t="shared" si="5578"/>
        <v>40.5</v>
      </c>
      <c r="L5421" t="str">
        <f t="shared" ref="L5421:M5421" si="5708">L2497</f>
        <v>Sindhu</v>
      </c>
      <c r="M5421" t="str">
        <f t="shared" si="5708"/>
        <v>Sulur</v>
      </c>
      <c r="N5421">
        <f t="shared" si="5580"/>
        <v>30</v>
      </c>
      <c r="O5421" s="3" t="str">
        <f t="shared" si="5581"/>
        <v>May</v>
      </c>
      <c r="P5421">
        <f t="shared" si="5582"/>
        <v>2020</v>
      </c>
      <c r="Q5421" t="str">
        <f t="shared" si="5583"/>
        <v>Saturday</v>
      </c>
      <c r="R5421" t="str">
        <f t="shared" si="5584"/>
        <v>Q2</v>
      </c>
    </row>
    <row r="5422" spans="1:18" x14ac:dyDescent="0.25">
      <c r="A5422">
        <f t="shared" si="5574"/>
        <v>1126</v>
      </c>
      <c r="B5422" s="1">
        <f t="shared" si="5575"/>
        <v>43981</v>
      </c>
      <c r="C5422" t="str">
        <f t="shared" ref="C5422:I5422" si="5709">C2498</f>
        <v>Rakson</v>
      </c>
      <c r="D5422">
        <f t="shared" si="5709"/>
        <v>8976789057</v>
      </c>
      <c r="E5422" t="str">
        <f t="shared" si="5709"/>
        <v>Milk (1 Ltr)</v>
      </c>
      <c r="F5422" t="str">
        <f t="shared" si="5709"/>
        <v>Dairy</v>
      </c>
      <c r="G5422" s="2">
        <f t="shared" si="5709"/>
        <v>40</v>
      </c>
      <c r="H5422">
        <f t="shared" si="5709"/>
        <v>1</v>
      </c>
      <c r="I5422" s="2">
        <f t="shared" si="5709"/>
        <v>40</v>
      </c>
      <c r="J5422" s="2">
        <f t="shared" si="5577"/>
        <v>28</v>
      </c>
      <c r="K5422" s="2">
        <f t="shared" si="5578"/>
        <v>12</v>
      </c>
      <c r="L5422" t="str">
        <f t="shared" ref="L5422:M5422" si="5710">L2498</f>
        <v>Chandra</v>
      </c>
      <c r="M5422" t="str">
        <f t="shared" si="5710"/>
        <v>Sulur</v>
      </c>
      <c r="N5422">
        <f t="shared" si="5580"/>
        <v>30</v>
      </c>
      <c r="O5422" s="3" t="str">
        <f t="shared" si="5581"/>
        <v>May</v>
      </c>
      <c r="P5422">
        <f t="shared" si="5582"/>
        <v>2020</v>
      </c>
      <c r="Q5422" t="str">
        <f t="shared" si="5583"/>
        <v>Saturday</v>
      </c>
      <c r="R5422" t="str">
        <f t="shared" si="5584"/>
        <v>Q2</v>
      </c>
    </row>
    <row r="5423" spans="1:18" x14ac:dyDescent="0.25">
      <c r="A5423">
        <f t="shared" ref="A5423:A5486" si="5711">608+A2499</f>
        <v>1123</v>
      </c>
      <c r="B5423" s="1">
        <f t="shared" ref="B5423:B5486" si="5712">B2499+81</f>
        <v>43981</v>
      </c>
      <c r="C5423" t="str">
        <f t="shared" ref="C5423:I5423" si="5713">C2499</f>
        <v>sudha</v>
      </c>
      <c r="D5423">
        <f t="shared" si="5713"/>
        <v>8976789034</v>
      </c>
      <c r="E5423" t="str">
        <f t="shared" si="5713"/>
        <v>Salt 1 kg</v>
      </c>
      <c r="F5423" t="str">
        <f t="shared" si="5713"/>
        <v>Groceries</v>
      </c>
      <c r="G5423" s="2">
        <f t="shared" si="5713"/>
        <v>15</v>
      </c>
      <c r="H5423">
        <f t="shared" si="5713"/>
        <v>1</v>
      </c>
      <c r="I5423" s="2">
        <f t="shared" si="5713"/>
        <v>15</v>
      </c>
      <c r="J5423" s="2">
        <f t="shared" ref="J5423:J5486" si="5714">I5423-I5423*0.3</f>
        <v>10.5</v>
      </c>
      <c r="K5423" s="2">
        <f t="shared" ref="K5423:K5486" si="5715">I5423-J5423</f>
        <v>4.5</v>
      </c>
      <c r="L5423" t="str">
        <f t="shared" ref="L5423:M5423" si="5716">L2499</f>
        <v>Rajan</v>
      </c>
      <c r="M5423" t="str">
        <f t="shared" si="5716"/>
        <v>Sulur</v>
      </c>
      <c r="N5423">
        <f t="shared" ref="N5423:N5486" si="5717">DAY(B5423)</f>
        <v>30</v>
      </c>
      <c r="O5423" s="3" t="str">
        <f t="shared" ref="O5423:O5486" si="5718">TEXT(B5423,"mmm")</f>
        <v>May</v>
      </c>
      <c r="P5423">
        <f t="shared" ref="P5423:P5486" si="5719">YEAR(B5423)</f>
        <v>2020</v>
      </c>
      <c r="Q5423" t="str">
        <f t="shared" ref="Q5423:Q5486" si="5720">TEXT(B5423,"dddd")</f>
        <v>Saturday</v>
      </c>
      <c r="R5423" t="str">
        <f t="shared" ref="R5423:R5486" si="5721">IF(OR(O5423="Jan",O5423="Feb",O5423="Mar"),"Q1",(IF(OR(O5423="Apr",O5423="May",O5423="Jun"),"Q2",(IF(OR(O5423="Jul",O5423="Aug",O5423="Sep"),"Q3","Q4")))))</f>
        <v>Q2</v>
      </c>
    </row>
    <row r="5424" spans="1:18" x14ac:dyDescent="0.25">
      <c r="A5424">
        <f t="shared" si="5711"/>
        <v>1123</v>
      </c>
      <c r="B5424" s="1">
        <f t="shared" si="5712"/>
        <v>43981</v>
      </c>
      <c r="C5424" t="str">
        <f t="shared" ref="C5424:I5424" si="5722">C2500</f>
        <v>sudha</v>
      </c>
      <c r="D5424">
        <f t="shared" si="5722"/>
        <v>8976789034</v>
      </c>
      <c r="E5424" t="str">
        <f t="shared" si="5722"/>
        <v>Maybelline Mattie Lipstic 3.9 g</v>
      </c>
      <c r="F5424" t="str">
        <f t="shared" si="5722"/>
        <v>Cosmetics</v>
      </c>
      <c r="G5424" s="2">
        <f t="shared" si="5722"/>
        <v>262</v>
      </c>
      <c r="H5424">
        <f t="shared" si="5722"/>
        <v>1</v>
      </c>
      <c r="I5424" s="2">
        <f t="shared" si="5722"/>
        <v>262</v>
      </c>
      <c r="J5424" s="2">
        <f t="shared" si="5714"/>
        <v>183.4</v>
      </c>
      <c r="K5424" s="2">
        <f t="shared" si="5715"/>
        <v>78.599999999999994</v>
      </c>
      <c r="L5424" t="str">
        <f t="shared" ref="L5424:M5424" si="5723">L2500</f>
        <v>Rajan</v>
      </c>
      <c r="M5424" t="str">
        <f t="shared" si="5723"/>
        <v>Sulur</v>
      </c>
      <c r="N5424">
        <f t="shared" si="5717"/>
        <v>30</v>
      </c>
      <c r="O5424" s="3" t="str">
        <f t="shared" si="5718"/>
        <v>May</v>
      </c>
      <c r="P5424">
        <f t="shared" si="5719"/>
        <v>2020</v>
      </c>
      <c r="Q5424" t="str">
        <f t="shared" si="5720"/>
        <v>Saturday</v>
      </c>
      <c r="R5424" t="str">
        <f t="shared" si="5721"/>
        <v>Q2</v>
      </c>
    </row>
    <row r="5425" spans="1:18" x14ac:dyDescent="0.25">
      <c r="A5425">
        <f t="shared" si="5711"/>
        <v>1123</v>
      </c>
      <c r="B5425" s="1">
        <f t="shared" si="5712"/>
        <v>43981</v>
      </c>
      <c r="C5425" t="str">
        <f t="shared" ref="C5425:I5425" si="5724">C2501</f>
        <v>sudha</v>
      </c>
      <c r="D5425">
        <f t="shared" si="5724"/>
        <v>8976789034</v>
      </c>
      <c r="E5425" t="str">
        <f t="shared" si="5724"/>
        <v>Faces Long Wear Eye Pencil</v>
      </c>
      <c r="F5425" t="str">
        <f t="shared" si="5724"/>
        <v>Cosmetics</v>
      </c>
      <c r="G5425" s="2">
        <f t="shared" si="5724"/>
        <v>349</v>
      </c>
      <c r="H5425">
        <f t="shared" si="5724"/>
        <v>1</v>
      </c>
      <c r="I5425" s="2">
        <f t="shared" si="5724"/>
        <v>349</v>
      </c>
      <c r="J5425" s="2">
        <f t="shared" si="5714"/>
        <v>244.3</v>
      </c>
      <c r="K5425" s="2">
        <f t="shared" si="5715"/>
        <v>104.69999999999999</v>
      </c>
      <c r="L5425" t="str">
        <f t="shared" ref="L5425:M5425" si="5725">L2501</f>
        <v>Ranjith</v>
      </c>
      <c r="M5425" t="str">
        <f t="shared" si="5725"/>
        <v>Sulur</v>
      </c>
      <c r="N5425">
        <f t="shared" si="5717"/>
        <v>30</v>
      </c>
      <c r="O5425" s="3" t="str">
        <f t="shared" si="5718"/>
        <v>May</v>
      </c>
      <c r="P5425">
        <f t="shared" si="5719"/>
        <v>2020</v>
      </c>
      <c r="Q5425" t="str">
        <f t="shared" si="5720"/>
        <v>Saturday</v>
      </c>
      <c r="R5425" t="str">
        <f t="shared" si="5721"/>
        <v>Q2</v>
      </c>
    </row>
    <row r="5426" spans="1:18" x14ac:dyDescent="0.25">
      <c r="A5426">
        <f t="shared" si="5711"/>
        <v>1123</v>
      </c>
      <c r="B5426" s="1">
        <f t="shared" si="5712"/>
        <v>43981</v>
      </c>
      <c r="C5426" t="str">
        <f t="shared" ref="C5426:I5426" si="5726">C2502</f>
        <v>sudha</v>
      </c>
      <c r="D5426">
        <f t="shared" si="5726"/>
        <v>8976789034</v>
      </c>
      <c r="E5426" t="str">
        <f t="shared" si="5726"/>
        <v>Revlon Charlie Blue 100 ML</v>
      </c>
      <c r="F5426" t="str">
        <f t="shared" si="5726"/>
        <v>Cosmetics</v>
      </c>
      <c r="G5426" s="2">
        <f t="shared" si="5726"/>
        <v>537</v>
      </c>
      <c r="H5426">
        <f t="shared" si="5726"/>
        <v>1</v>
      </c>
      <c r="I5426" s="2">
        <f t="shared" si="5726"/>
        <v>537</v>
      </c>
      <c r="J5426" s="2">
        <f t="shared" si="5714"/>
        <v>375.9</v>
      </c>
      <c r="K5426" s="2">
        <f t="shared" si="5715"/>
        <v>161.10000000000002</v>
      </c>
      <c r="L5426" t="str">
        <f t="shared" ref="L5426:M5426" si="5727">L2502</f>
        <v>Chandra</v>
      </c>
      <c r="M5426" t="str">
        <f t="shared" si="5727"/>
        <v>Sulur</v>
      </c>
      <c r="N5426">
        <f t="shared" si="5717"/>
        <v>30</v>
      </c>
      <c r="O5426" s="3" t="str">
        <f t="shared" si="5718"/>
        <v>May</v>
      </c>
      <c r="P5426">
        <f t="shared" si="5719"/>
        <v>2020</v>
      </c>
      <c r="Q5426" t="str">
        <f t="shared" si="5720"/>
        <v>Saturday</v>
      </c>
      <c r="R5426" t="str">
        <f t="shared" si="5721"/>
        <v>Q2</v>
      </c>
    </row>
    <row r="5427" spans="1:18" x14ac:dyDescent="0.25">
      <c r="A5427">
        <f t="shared" si="5711"/>
        <v>1123</v>
      </c>
      <c r="B5427" s="1">
        <f t="shared" si="5712"/>
        <v>43981</v>
      </c>
      <c r="C5427" t="str">
        <f t="shared" ref="C5427:I5427" si="5728">C2503</f>
        <v>sudha</v>
      </c>
      <c r="D5427">
        <f t="shared" si="5728"/>
        <v>8976789034</v>
      </c>
      <c r="E5427" t="str">
        <f t="shared" si="5728"/>
        <v>Revlon Charlie White 100 ML</v>
      </c>
      <c r="F5427" t="str">
        <f t="shared" si="5728"/>
        <v>Cosmetics</v>
      </c>
      <c r="G5427" s="2">
        <f t="shared" si="5728"/>
        <v>584</v>
      </c>
      <c r="H5427">
        <f t="shared" si="5728"/>
        <v>1</v>
      </c>
      <c r="I5427" s="2">
        <f t="shared" si="5728"/>
        <v>584</v>
      </c>
      <c r="J5427" s="2">
        <f t="shared" si="5714"/>
        <v>408.8</v>
      </c>
      <c r="K5427" s="2">
        <f t="shared" si="5715"/>
        <v>175.2</v>
      </c>
      <c r="L5427" t="str">
        <f t="shared" ref="L5427:M5427" si="5729">L2503</f>
        <v>Rajan</v>
      </c>
      <c r="M5427" t="str">
        <f t="shared" si="5729"/>
        <v>Sulur</v>
      </c>
      <c r="N5427">
        <f t="shared" si="5717"/>
        <v>30</v>
      </c>
      <c r="O5427" s="3" t="str">
        <f t="shared" si="5718"/>
        <v>May</v>
      </c>
      <c r="P5427">
        <f t="shared" si="5719"/>
        <v>2020</v>
      </c>
      <c r="Q5427" t="str">
        <f t="shared" si="5720"/>
        <v>Saturday</v>
      </c>
      <c r="R5427" t="str">
        <f t="shared" si="5721"/>
        <v>Q2</v>
      </c>
    </row>
    <row r="5428" spans="1:18" x14ac:dyDescent="0.25">
      <c r="A5428">
        <f t="shared" si="5711"/>
        <v>1125</v>
      </c>
      <c r="B5428" s="1">
        <f t="shared" si="5712"/>
        <v>43981</v>
      </c>
      <c r="C5428" t="str">
        <f t="shared" ref="C5428:I5428" si="5730">C2504</f>
        <v>Sundar</v>
      </c>
      <c r="D5428">
        <f t="shared" si="5730"/>
        <v>8976789056</v>
      </c>
      <c r="E5428" t="str">
        <f t="shared" si="5730"/>
        <v>Bread Sandwich</v>
      </c>
      <c r="F5428" t="str">
        <f t="shared" si="5730"/>
        <v>Groceries</v>
      </c>
      <c r="G5428" s="2">
        <f t="shared" si="5730"/>
        <v>70</v>
      </c>
      <c r="H5428">
        <f t="shared" si="5730"/>
        <v>1</v>
      </c>
      <c r="I5428" s="2">
        <f t="shared" si="5730"/>
        <v>70</v>
      </c>
      <c r="J5428" s="2">
        <f t="shared" si="5714"/>
        <v>49</v>
      </c>
      <c r="K5428" s="2">
        <f t="shared" si="5715"/>
        <v>21</v>
      </c>
      <c r="L5428" t="str">
        <f t="shared" ref="L5428:M5428" si="5731">L2504</f>
        <v>Ranjith</v>
      </c>
      <c r="M5428" t="str">
        <f t="shared" si="5731"/>
        <v>Sulur</v>
      </c>
      <c r="N5428">
        <f t="shared" si="5717"/>
        <v>30</v>
      </c>
      <c r="O5428" s="3" t="str">
        <f t="shared" si="5718"/>
        <v>May</v>
      </c>
      <c r="P5428">
        <f t="shared" si="5719"/>
        <v>2020</v>
      </c>
      <c r="Q5428" t="str">
        <f t="shared" si="5720"/>
        <v>Saturday</v>
      </c>
      <c r="R5428" t="str">
        <f t="shared" si="5721"/>
        <v>Q2</v>
      </c>
    </row>
    <row r="5429" spans="1:18" x14ac:dyDescent="0.25">
      <c r="A5429">
        <f t="shared" si="5711"/>
        <v>1125</v>
      </c>
      <c r="B5429" s="1">
        <f t="shared" si="5712"/>
        <v>43981</v>
      </c>
      <c r="C5429" t="str">
        <f t="shared" ref="C5429:I5429" si="5732">C2505</f>
        <v>Sundar</v>
      </c>
      <c r="D5429">
        <f t="shared" si="5732"/>
        <v>8976789056</v>
      </c>
      <c r="E5429" t="str">
        <f t="shared" si="5732"/>
        <v>Milk (1 Ltr)</v>
      </c>
      <c r="F5429" t="str">
        <f t="shared" si="5732"/>
        <v>Dairy</v>
      </c>
      <c r="G5429" s="2">
        <f t="shared" si="5732"/>
        <v>40</v>
      </c>
      <c r="H5429">
        <f t="shared" si="5732"/>
        <v>2</v>
      </c>
      <c r="I5429" s="2">
        <f t="shared" si="5732"/>
        <v>80</v>
      </c>
      <c r="J5429" s="2">
        <f t="shared" si="5714"/>
        <v>56</v>
      </c>
      <c r="K5429" s="2">
        <f t="shared" si="5715"/>
        <v>24</v>
      </c>
      <c r="L5429" t="str">
        <f t="shared" ref="L5429:M5429" si="5733">L2505</f>
        <v>Ranjith</v>
      </c>
      <c r="M5429" t="str">
        <f t="shared" si="5733"/>
        <v>Sulur</v>
      </c>
      <c r="N5429">
        <f t="shared" si="5717"/>
        <v>30</v>
      </c>
      <c r="O5429" s="3" t="str">
        <f t="shared" si="5718"/>
        <v>May</v>
      </c>
      <c r="P5429">
        <f t="shared" si="5719"/>
        <v>2020</v>
      </c>
      <c r="Q5429" t="str">
        <f t="shared" si="5720"/>
        <v>Saturday</v>
      </c>
      <c r="R5429" t="str">
        <f t="shared" si="5721"/>
        <v>Q2</v>
      </c>
    </row>
    <row r="5430" spans="1:18" x14ac:dyDescent="0.25">
      <c r="A5430">
        <f t="shared" si="5711"/>
        <v>1125</v>
      </c>
      <c r="B5430" s="1">
        <f t="shared" si="5712"/>
        <v>43981</v>
      </c>
      <c r="C5430" t="str">
        <f t="shared" ref="C5430:I5430" si="5734">C2506</f>
        <v>Sundar</v>
      </c>
      <c r="D5430">
        <f t="shared" si="5734"/>
        <v>8976789056</v>
      </c>
      <c r="E5430" t="str">
        <f t="shared" si="5734"/>
        <v>Rexona 150 GM</v>
      </c>
      <c r="F5430" t="str">
        <f t="shared" si="5734"/>
        <v>Cosmetics</v>
      </c>
      <c r="G5430" s="2">
        <f t="shared" si="5734"/>
        <v>55</v>
      </c>
      <c r="H5430">
        <f t="shared" si="5734"/>
        <v>1</v>
      </c>
      <c r="I5430" s="2">
        <f t="shared" si="5734"/>
        <v>55</v>
      </c>
      <c r="J5430" s="2">
        <f t="shared" si="5714"/>
        <v>38.5</v>
      </c>
      <c r="K5430" s="2">
        <f t="shared" si="5715"/>
        <v>16.5</v>
      </c>
      <c r="L5430" t="str">
        <f t="shared" ref="L5430:M5430" si="5735">L2506</f>
        <v>Sindhu</v>
      </c>
      <c r="M5430" t="str">
        <f t="shared" si="5735"/>
        <v>Sulur</v>
      </c>
      <c r="N5430">
        <f t="shared" si="5717"/>
        <v>30</v>
      </c>
      <c r="O5430" s="3" t="str">
        <f t="shared" si="5718"/>
        <v>May</v>
      </c>
      <c r="P5430">
        <f t="shared" si="5719"/>
        <v>2020</v>
      </c>
      <c r="Q5430" t="str">
        <f t="shared" si="5720"/>
        <v>Saturday</v>
      </c>
      <c r="R5430" t="str">
        <f t="shared" si="5721"/>
        <v>Q2</v>
      </c>
    </row>
    <row r="5431" spans="1:18" x14ac:dyDescent="0.25">
      <c r="A5431">
        <f t="shared" si="5711"/>
        <v>1128</v>
      </c>
      <c r="B5431" s="1">
        <f t="shared" si="5712"/>
        <v>43981</v>
      </c>
      <c r="C5431" t="str">
        <f t="shared" ref="C5431:I5431" si="5736">C2507</f>
        <v>sudha</v>
      </c>
      <c r="D5431">
        <f t="shared" si="5736"/>
        <v>8976789034</v>
      </c>
      <c r="E5431" t="str">
        <f t="shared" si="5736"/>
        <v>Bread Sandwich</v>
      </c>
      <c r="F5431" t="str">
        <f t="shared" si="5736"/>
        <v>Groceries</v>
      </c>
      <c r="G5431" s="2">
        <f t="shared" si="5736"/>
        <v>70</v>
      </c>
      <c r="H5431">
        <f t="shared" si="5736"/>
        <v>1</v>
      </c>
      <c r="I5431" s="2">
        <f t="shared" si="5736"/>
        <v>70</v>
      </c>
      <c r="J5431" s="2">
        <f t="shared" si="5714"/>
        <v>49</v>
      </c>
      <c r="K5431" s="2">
        <f t="shared" si="5715"/>
        <v>21</v>
      </c>
      <c r="L5431" t="str">
        <f t="shared" ref="L5431:M5431" si="5737">L2507</f>
        <v>Sindhu</v>
      </c>
      <c r="M5431" t="str">
        <f t="shared" si="5737"/>
        <v>Sulur</v>
      </c>
      <c r="N5431">
        <f t="shared" si="5717"/>
        <v>30</v>
      </c>
      <c r="O5431" s="3" t="str">
        <f t="shared" si="5718"/>
        <v>May</v>
      </c>
      <c r="P5431">
        <f t="shared" si="5719"/>
        <v>2020</v>
      </c>
      <c r="Q5431" t="str">
        <f t="shared" si="5720"/>
        <v>Saturday</v>
      </c>
      <c r="R5431" t="str">
        <f t="shared" si="5721"/>
        <v>Q2</v>
      </c>
    </row>
    <row r="5432" spans="1:18" x14ac:dyDescent="0.25">
      <c r="A5432">
        <f t="shared" si="5711"/>
        <v>1128</v>
      </c>
      <c r="B5432" s="1">
        <f t="shared" si="5712"/>
        <v>43981</v>
      </c>
      <c r="C5432" t="str">
        <f t="shared" ref="C5432:I5432" si="5738">C2508</f>
        <v>sudha</v>
      </c>
      <c r="D5432">
        <f t="shared" si="5738"/>
        <v>8976789034</v>
      </c>
      <c r="E5432" t="str">
        <f t="shared" si="5738"/>
        <v>Rexona 150 GM</v>
      </c>
      <c r="F5432" t="str">
        <f t="shared" si="5738"/>
        <v>Cosmetics</v>
      </c>
      <c r="G5432" s="2">
        <f t="shared" si="5738"/>
        <v>55</v>
      </c>
      <c r="H5432">
        <f t="shared" si="5738"/>
        <v>3</v>
      </c>
      <c r="I5432" s="2">
        <f t="shared" si="5738"/>
        <v>165</v>
      </c>
      <c r="J5432" s="2">
        <f t="shared" si="5714"/>
        <v>115.5</v>
      </c>
      <c r="K5432" s="2">
        <f t="shared" si="5715"/>
        <v>49.5</v>
      </c>
      <c r="L5432" t="str">
        <f t="shared" ref="L5432:M5432" si="5739">L2508</f>
        <v>Sindhu</v>
      </c>
      <c r="M5432" t="str">
        <f t="shared" si="5739"/>
        <v>Sulur</v>
      </c>
      <c r="N5432">
        <f t="shared" si="5717"/>
        <v>30</v>
      </c>
      <c r="O5432" s="3" t="str">
        <f t="shared" si="5718"/>
        <v>May</v>
      </c>
      <c r="P5432">
        <f t="shared" si="5719"/>
        <v>2020</v>
      </c>
      <c r="Q5432" t="str">
        <f t="shared" si="5720"/>
        <v>Saturday</v>
      </c>
      <c r="R5432" t="str">
        <f t="shared" si="5721"/>
        <v>Q2</v>
      </c>
    </row>
    <row r="5433" spans="1:18" x14ac:dyDescent="0.25">
      <c r="A5433">
        <f t="shared" si="5711"/>
        <v>1128</v>
      </c>
      <c r="B5433" s="1">
        <f t="shared" si="5712"/>
        <v>43981</v>
      </c>
      <c r="C5433" t="str">
        <f t="shared" ref="C5433:I5433" si="5740">C2509</f>
        <v>sudha</v>
      </c>
      <c r="D5433">
        <f t="shared" si="5740"/>
        <v>8976789034</v>
      </c>
      <c r="E5433" t="str">
        <f t="shared" si="5740"/>
        <v>Cinthol 100 GM</v>
      </c>
      <c r="F5433" t="str">
        <f t="shared" si="5740"/>
        <v>Cosmetics</v>
      </c>
      <c r="G5433" s="2">
        <f t="shared" si="5740"/>
        <v>45</v>
      </c>
      <c r="H5433">
        <f t="shared" si="5740"/>
        <v>3</v>
      </c>
      <c r="I5433" s="2">
        <f t="shared" si="5740"/>
        <v>135</v>
      </c>
      <c r="J5433" s="2">
        <f t="shared" si="5714"/>
        <v>94.5</v>
      </c>
      <c r="K5433" s="2">
        <f t="shared" si="5715"/>
        <v>40.5</v>
      </c>
      <c r="L5433" t="str">
        <f t="shared" ref="L5433:M5433" si="5741">L2509</f>
        <v>Chandra</v>
      </c>
      <c r="M5433" t="str">
        <f t="shared" si="5741"/>
        <v>Sulur</v>
      </c>
      <c r="N5433">
        <f t="shared" si="5717"/>
        <v>30</v>
      </c>
      <c r="O5433" s="3" t="str">
        <f t="shared" si="5718"/>
        <v>May</v>
      </c>
      <c r="P5433">
        <f t="shared" si="5719"/>
        <v>2020</v>
      </c>
      <c r="Q5433" t="str">
        <f t="shared" si="5720"/>
        <v>Saturday</v>
      </c>
      <c r="R5433" t="str">
        <f t="shared" si="5721"/>
        <v>Q2</v>
      </c>
    </row>
    <row r="5434" spans="1:18" x14ac:dyDescent="0.25">
      <c r="A5434">
        <f t="shared" si="5711"/>
        <v>1128</v>
      </c>
      <c r="B5434" s="1">
        <f t="shared" si="5712"/>
        <v>43981</v>
      </c>
      <c r="C5434" t="str">
        <f t="shared" ref="C5434:I5434" si="5742">C2510</f>
        <v>sudha</v>
      </c>
      <c r="D5434">
        <f t="shared" si="5742"/>
        <v>8976789034</v>
      </c>
      <c r="E5434" t="str">
        <f t="shared" si="5742"/>
        <v>Milk (1 Ltr)</v>
      </c>
      <c r="F5434" t="str">
        <f t="shared" si="5742"/>
        <v>Dairy</v>
      </c>
      <c r="G5434" s="2">
        <f t="shared" si="5742"/>
        <v>40</v>
      </c>
      <c r="H5434">
        <f t="shared" si="5742"/>
        <v>1</v>
      </c>
      <c r="I5434" s="2">
        <f t="shared" si="5742"/>
        <v>40</v>
      </c>
      <c r="J5434" s="2">
        <f t="shared" si="5714"/>
        <v>28</v>
      </c>
      <c r="K5434" s="2">
        <f t="shared" si="5715"/>
        <v>12</v>
      </c>
      <c r="L5434" t="str">
        <f t="shared" ref="L5434:M5434" si="5743">L2510</f>
        <v>Rajan</v>
      </c>
      <c r="M5434" t="str">
        <f t="shared" si="5743"/>
        <v>Sulur</v>
      </c>
      <c r="N5434">
        <f t="shared" si="5717"/>
        <v>30</v>
      </c>
      <c r="O5434" s="3" t="str">
        <f t="shared" si="5718"/>
        <v>May</v>
      </c>
      <c r="P5434">
        <f t="shared" si="5719"/>
        <v>2020</v>
      </c>
      <c r="Q5434" t="str">
        <f t="shared" si="5720"/>
        <v>Saturday</v>
      </c>
      <c r="R5434" t="str">
        <f t="shared" si="5721"/>
        <v>Q2</v>
      </c>
    </row>
    <row r="5435" spans="1:18" x14ac:dyDescent="0.25">
      <c r="A5435">
        <f t="shared" si="5711"/>
        <v>1128</v>
      </c>
      <c r="B5435" s="1">
        <f t="shared" si="5712"/>
        <v>43981</v>
      </c>
      <c r="C5435" t="str">
        <f t="shared" ref="C5435:I5435" si="5744">C2511</f>
        <v>sudha</v>
      </c>
      <c r="D5435">
        <f t="shared" si="5744"/>
        <v>8976789034</v>
      </c>
      <c r="E5435" t="str">
        <f t="shared" si="5744"/>
        <v>Pickle 500g</v>
      </c>
      <c r="F5435" t="str">
        <f t="shared" si="5744"/>
        <v>Groceries</v>
      </c>
      <c r="G5435" s="2">
        <f t="shared" si="5744"/>
        <v>67</v>
      </c>
      <c r="H5435">
        <f t="shared" si="5744"/>
        <v>1</v>
      </c>
      <c r="I5435" s="2">
        <f t="shared" si="5744"/>
        <v>67</v>
      </c>
      <c r="J5435" s="2">
        <f t="shared" si="5714"/>
        <v>46.900000000000006</v>
      </c>
      <c r="K5435" s="2">
        <f t="shared" si="5715"/>
        <v>20.099999999999994</v>
      </c>
      <c r="L5435" t="str">
        <f t="shared" ref="L5435:M5435" si="5745">L2511</f>
        <v>Chandra</v>
      </c>
      <c r="M5435" t="str">
        <f t="shared" si="5745"/>
        <v>Sulur</v>
      </c>
      <c r="N5435">
        <f t="shared" si="5717"/>
        <v>30</v>
      </c>
      <c r="O5435" s="3" t="str">
        <f t="shared" si="5718"/>
        <v>May</v>
      </c>
      <c r="P5435">
        <f t="shared" si="5719"/>
        <v>2020</v>
      </c>
      <c r="Q5435" t="str">
        <f t="shared" si="5720"/>
        <v>Saturday</v>
      </c>
      <c r="R5435" t="str">
        <f t="shared" si="5721"/>
        <v>Q2</v>
      </c>
    </row>
    <row r="5436" spans="1:18" x14ac:dyDescent="0.25">
      <c r="A5436">
        <f t="shared" si="5711"/>
        <v>1128</v>
      </c>
      <c r="B5436" s="1">
        <f t="shared" si="5712"/>
        <v>43981</v>
      </c>
      <c r="C5436" t="str">
        <f t="shared" ref="C5436:I5436" si="5746">C2512</f>
        <v>sudha</v>
      </c>
      <c r="D5436">
        <f t="shared" si="5746"/>
        <v>8976789034</v>
      </c>
      <c r="E5436" t="str">
        <f t="shared" si="5746"/>
        <v>Salt 1 kg</v>
      </c>
      <c r="F5436" t="str">
        <f t="shared" si="5746"/>
        <v>Groceries</v>
      </c>
      <c r="G5436" s="2">
        <f t="shared" si="5746"/>
        <v>15</v>
      </c>
      <c r="H5436">
        <f t="shared" si="5746"/>
        <v>1</v>
      </c>
      <c r="I5436" s="2">
        <f t="shared" si="5746"/>
        <v>15</v>
      </c>
      <c r="J5436" s="2">
        <f t="shared" si="5714"/>
        <v>10.5</v>
      </c>
      <c r="K5436" s="2">
        <f t="shared" si="5715"/>
        <v>4.5</v>
      </c>
      <c r="L5436" t="str">
        <f t="shared" ref="L5436:M5436" si="5747">L2512</f>
        <v>Ranjith</v>
      </c>
      <c r="M5436" t="str">
        <f t="shared" si="5747"/>
        <v>Sulur</v>
      </c>
      <c r="N5436">
        <f t="shared" si="5717"/>
        <v>30</v>
      </c>
      <c r="O5436" s="3" t="str">
        <f t="shared" si="5718"/>
        <v>May</v>
      </c>
      <c r="P5436">
        <f t="shared" si="5719"/>
        <v>2020</v>
      </c>
      <c r="Q5436" t="str">
        <f t="shared" si="5720"/>
        <v>Saturday</v>
      </c>
      <c r="R5436" t="str">
        <f t="shared" si="5721"/>
        <v>Q2</v>
      </c>
    </row>
    <row r="5437" spans="1:18" x14ac:dyDescent="0.25">
      <c r="A5437">
        <f t="shared" si="5711"/>
        <v>1128</v>
      </c>
      <c r="B5437" s="1">
        <f t="shared" si="5712"/>
        <v>43981</v>
      </c>
      <c r="C5437" t="str">
        <f t="shared" ref="C5437:I5437" si="5748">C2513</f>
        <v>sudha</v>
      </c>
      <c r="D5437">
        <f t="shared" si="5748"/>
        <v>8976789034</v>
      </c>
      <c r="E5437" t="str">
        <f t="shared" si="5748"/>
        <v>Maybelline Mattie Lipstic 3.9 g</v>
      </c>
      <c r="F5437" t="str">
        <f t="shared" si="5748"/>
        <v>Cosmetics</v>
      </c>
      <c r="G5437" s="2">
        <f t="shared" si="5748"/>
        <v>262</v>
      </c>
      <c r="H5437">
        <f t="shared" si="5748"/>
        <v>1</v>
      </c>
      <c r="I5437" s="2">
        <f t="shared" si="5748"/>
        <v>262</v>
      </c>
      <c r="J5437" s="2">
        <f t="shared" si="5714"/>
        <v>183.4</v>
      </c>
      <c r="K5437" s="2">
        <f t="shared" si="5715"/>
        <v>78.599999999999994</v>
      </c>
      <c r="L5437" t="str">
        <f t="shared" ref="L5437:M5437" si="5749">L2513</f>
        <v>Rajan</v>
      </c>
      <c r="M5437" t="str">
        <f t="shared" si="5749"/>
        <v>Sulur</v>
      </c>
      <c r="N5437">
        <f t="shared" si="5717"/>
        <v>30</v>
      </c>
      <c r="O5437" s="3" t="str">
        <f t="shared" si="5718"/>
        <v>May</v>
      </c>
      <c r="P5437">
        <f t="shared" si="5719"/>
        <v>2020</v>
      </c>
      <c r="Q5437" t="str">
        <f t="shared" si="5720"/>
        <v>Saturday</v>
      </c>
      <c r="R5437" t="str">
        <f t="shared" si="5721"/>
        <v>Q2</v>
      </c>
    </row>
    <row r="5438" spans="1:18" x14ac:dyDescent="0.25">
      <c r="A5438">
        <f t="shared" si="5711"/>
        <v>1128</v>
      </c>
      <c r="B5438" s="1">
        <f t="shared" si="5712"/>
        <v>43981</v>
      </c>
      <c r="C5438" t="str">
        <f t="shared" ref="C5438:I5438" si="5750">C2514</f>
        <v>sudha</v>
      </c>
      <c r="D5438">
        <f t="shared" si="5750"/>
        <v>8976789034</v>
      </c>
      <c r="E5438" t="str">
        <f t="shared" si="5750"/>
        <v>Faces Long Wear Eye Pencil</v>
      </c>
      <c r="F5438" t="str">
        <f t="shared" si="5750"/>
        <v>Cosmetics</v>
      </c>
      <c r="G5438" s="2">
        <f t="shared" si="5750"/>
        <v>349</v>
      </c>
      <c r="H5438">
        <f t="shared" si="5750"/>
        <v>1</v>
      </c>
      <c r="I5438" s="2">
        <f t="shared" si="5750"/>
        <v>349</v>
      </c>
      <c r="J5438" s="2">
        <f t="shared" si="5714"/>
        <v>244.3</v>
      </c>
      <c r="K5438" s="2">
        <f t="shared" si="5715"/>
        <v>104.69999999999999</v>
      </c>
      <c r="L5438" t="str">
        <f t="shared" ref="L5438:M5438" si="5751">L2514</f>
        <v>Chandra</v>
      </c>
      <c r="M5438" t="str">
        <f t="shared" si="5751"/>
        <v>Sulur</v>
      </c>
      <c r="N5438">
        <f t="shared" si="5717"/>
        <v>30</v>
      </c>
      <c r="O5438" s="3" t="str">
        <f t="shared" si="5718"/>
        <v>May</v>
      </c>
      <c r="P5438">
        <f t="shared" si="5719"/>
        <v>2020</v>
      </c>
      <c r="Q5438" t="str">
        <f t="shared" si="5720"/>
        <v>Saturday</v>
      </c>
      <c r="R5438" t="str">
        <f t="shared" si="5721"/>
        <v>Q2</v>
      </c>
    </row>
    <row r="5439" spans="1:18" x14ac:dyDescent="0.25">
      <c r="A5439">
        <f t="shared" si="5711"/>
        <v>1128</v>
      </c>
      <c r="B5439" s="1">
        <f t="shared" si="5712"/>
        <v>43981</v>
      </c>
      <c r="C5439" t="str">
        <f t="shared" ref="C5439:I5439" si="5752">C2515</f>
        <v>sudha</v>
      </c>
      <c r="D5439">
        <f t="shared" si="5752"/>
        <v>8976789034</v>
      </c>
      <c r="E5439" t="str">
        <f t="shared" si="5752"/>
        <v>Revlon Charlie Blue 100 ML</v>
      </c>
      <c r="F5439" t="str">
        <f t="shared" si="5752"/>
        <v>Cosmetics</v>
      </c>
      <c r="G5439" s="2">
        <f t="shared" si="5752"/>
        <v>537</v>
      </c>
      <c r="H5439">
        <f t="shared" si="5752"/>
        <v>1</v>
      </c>
      <c r="I5439" s="2">
        <f t="shared" si="5752"/>
        <v>537</v>
      </c>
      <c r="J5439" s="2">
        <f t="shared" si="5714"/>
        <v>375.9</v>
      </c>
      <c r="K5439" s="2">
        <f t="shared" si="5715"/>
        <v>161.10000000000002</v>
      </c>
      <c r="L5439" t="str">
        <f t="shared" ref="L5439:M5439" si="5753">L2515</f>
        <v>Rajan</v>
      </c>
      <c r="M5439" t="str">
        <f t="shared" si="5753"/>
        <v>Sulur</v>
      </c>
      <c r="N5439">
        <f t="shared" si="5717"/>
        <v>30</v>
      </c>
      <c r="O5439" s="3" t="str">
        <f t="shared" si="5718"/>
        <v>May</v>
      </c>
      <c r="P5439">
        <f t="shared" si="5719"/>
        <v>2020</v>
      </c>
      <c r="Q5439" t="str">
        <f t="shared" si="5720"/>
        <v>Saturday</v>
      </c>
      <c r="R5439" t="str">
        <f t="shared" si="5721"/>
        <v>Q2</v>
      </c>
    </row>
    <row r="5440" spans="1:18" x14ac:dyDescent="0.25">
      <c r="A5440">
        <f t="shared" si="5711"/>
        <v>1128</v>
      </c>
      <c r="B5440" s="1">
        <f t="shared" si="5712"/>
        <v>43981</v>
      </c>
      <c r="C5440" t="str">
        <f t="shared" ref="C5440:I5440" si="5754">C2516</f>
        <v>sudha</v>
      </c>
      <c r="D5440">
        <f t="shared" si="5754"/>
        <v>8976789034</v>
      </c>
      <c r="E5440" t="str">
        <f t="shared" si="5754"/>
        <v>Revlon Charlie White 100 ML</v>
      </c>
      <c r="F5440" t="str">
        <f t="shared" si="5754"/>
        <v>Cosmetics</v>
      </c>
      <c r="G5440" s="2">
        <f t="shared" si="5754"/>
        <v>584</v>
      </c>
      <c r="H5440">
        <f t="shared" si="5754"/>
        <v>1</v>
      </c>
      <c r="I5440" s="2">
        <f t="shared" si="5754"/>
        <v>584</v>
      </c>
      <c r="J5440" s="2">
        <f t="shared" si="5714"/>
        <v>408.8</v>
      </c>
      <c r="K5440" s="2">
        <f t="shared" si="5715"/>
        <v>175.2</v>
      </c>
      <c r="L5440" t="str">
        <f t="shared" ref="L5440:M5440" si="5755">L2516</f>
        <v>Chandra</v>
      </c>
      <c r="M5440" t="str">
        <f t="shared" si="5755"/>
        <v>Sulur</v>
      </c>
      <c r="N5440">
        <f t="shared" si="5717"/>
        <v>30</v>
      </c>
      <c r="O5440" s="3" t="str">
        <f t="shared" si="5718"/>
        <v>May</v>
      </c>
      <c r="P5440">
        <f t="shared" si="5719"/>
        <v>2020</v>
      </c>
      <c r="Q5440" t="str">
        <f t="shared" si="5720"/>
        <v>Saturday</v>
      </c>
      <c r="R5440" t="str">
        <f t="shared" si="5721"/>
        <v>Q2</v>
      </c>
    </row>
    <row r="5441" spans="1:18" x14ac:dyDescent="0.25">
      <c r="A5441">
        <f t="shared" si="5711"/>
        <v>1127</v>
      </c>
      <c r="B5441" s="1">
        <f t="shared" si="5712"/>
        <v>43981</v>
      </c>
      <c r="C5441" t="str">
        <f t="shared" ref="C5441:I5441" si="5756">C2517</f>
        <v>suma ranjan</v>
      </c>
      <c r="D5441">
        <f t="shared" si="5756"/>
        <v>8976789077</v>
      </c>
      <c r="E5441" t="str">
        <f t="shared" si="5756"/>
        <v>Pickle 500g</v>
      </c>
      <c r="F5441" t="str">
        <f t="shared" si="5756"/>
        <v>Groceries</v>
      </c>
      <c r="G5441" s="2">
        <f t="shared" si="5756"/>
        <v>67</v>
      </c>
      <c r="H5441">
        <f t="shared" si="5756"/>
        <v>1</v>
      </c>
      <c r="I5441" s="2">
        <f t="shared" si="5756"/>
        <v>67</v>
      </c>
      <c r="J5441" s="2">
        <f t="shared" si="5714"/>
        <v>46.900000000000006</v>
      </c>
      <c r="K5441" s="2">
        <f t="shared" si="5715"/>
        <v>20.099999999999994</v>
      </c>
      <c r="L5441" t="str">
        <f t="shared" ref="L5441:M5441" si="5757">L2517</f>
        <v>Rajan</v>
      </c>
      <c r="M5441" t="str">
        <f t="shared" si="5757"/>
        <v>Sulur</v>
      </c>
      <c r="N5441">
        <f t="shared" si="5717"/>
        <v>30</v>
      </c>
      <c r="O5441" s="3" t="str">
        <f t="shared" si="5718"/>
        <v>May</v>
      </c>
      <c r="P5441">
        <f t="shared" si="5719"/>
        <v>2020</v>
      </c>
      <c r="Q5441" t="str">
        <f t="shared" si="5720"/>
        <v>Saturday</v>
      </c>
      <c r="R5441" t="str">
        <f t="shared" si="5721"/>
        <v>Q2</v>
      </c>
    </row>
    <row r="5442" spans="1:18" x14ac:dyDescent="0.25">
      <c r="A5442">
        <f t="shared" si="5711"/>
        <v>1127</v>
      </c>
      <c r="B5442" s="1">
        <f t="shared" si="5712"/>
        <v>43981</v>
      </c>
      <c r="C5442" t="str">
        <f t="shared" ref="C5442:I5442" si="5758">C2518</f>
        <v>suma ranjan</v>
      </c>
      <c r="D5442">
        <f t="shared" si="5758"/>
        <v>8976789077</v>
      </c>
      <c r="E5442" t="str">
        <f t="shared" si="5758"/>
        <v>Salt 1 kg</v>
      </c>
      <c r="F5442" t="str">
        <f t="shared" si="5758"/>
        <v>Groceries</v>
      </c>
      <c r="G5442" s="2">
        <f t="shared" si="5758"/>
        <v>15</v>
      </c>
      <c r="H5442">
        <f t="shared" si="5758"/>
        <v>1</v>
      </c>
      <c r="I5442" s="2">
        <f t="shared" si="5758"/>
        <v>15</v>
      </c>
      <c r="J5442" s="2">
        <f t="shared" si="5714"/>
        <v>10.5</v>
      </c>
      <c r="K5442" s="2">
        <f t="shared" si="5715"/>
        <v>4.5</v>
      </c>
      <c r="L5442" t="str">
        <f t="shared" ref="L5442:M5442" si="5759">L2518</f>
        <v>Ranjith</v>
      </c>
      <c r="M5442" t="str">
        <f t="shared" si="5759"/>
        <v>Sulur</v>
      </c>
      <c r="N5442">
        <f t="shared" si="5717"/>
        <v>30</v>
      </c>
      <c r="O5442" s="3" t="str">
        <f t="shared" si="5718"/>
        <v>May</v>
      </c>
      <c r="P5442">
        <f t="shared" si="5719"/>
        <v>2020</v>
      </c>
      <c r="Q5442" t="str">
        <f t="shared" si="5720"/>
        <v>Saturday</v>
      </c>
      <c r="R5442" t="str">
        <f t="shared" si="5721"/>
        <v>Q2</v>
      </c>
    </row>
    <row r="5443" spans="1:18" x14ac:dyDescent="0.25">
      <c r="A5443">
        <f t="shared" si="5711"/>
        <v>1127</v>
      </c>
      <c r="B5443" s="1">
        <f t="shared" si="5712"/>
        <v>43981</v>
      </c>
      <c r="C5443" t="str">
        <f t="shared" ref="C5443:I5443" si="5760">C2519</f>
        <v>suma ranjan</v>
      </c>
      <c r="D5443">
        <f t="shared" si="5760"/>
        <v>8976789077</v>
      </c>
      <c r="E5443" t="str">
        <f t="shared" si="5760"/>
        <v>Maybelline Mattie Lipstic 3.9 g</v>
      </c>
      <c r="F5443" t="str">
        <f t="shared" si="5760"/>
        <v>Cosmetics</v>
      </c>
      <c r="G5443" s="2">
        <f t="shared" si="5760"/>
        <v>262</v>
      </c>
      <c r="H5443">
        <f t="shared" si="5760"/>
        <v>1</v>
      </c>
      <c r="I5443" s="2">
        <f t="shared" si="5760"/>
        <v>262</v>
      </c>
      <c r="J5443" s="2">
        <f t="shared" si="5714"/>
        <v>183.4</v>
      </c>
      <c r="K5443" s="2">
        <f t="shared" si="5715"/>
        <v>78.599999999999994</v>
      </c>
      <c r="L5443" t="str">
        <f t="shared" ref="L5443:M5443" si="5761">L2519</f>
        <v>Ranjith</v>
      </c>
      <c r="M5443" t="str">
        <f t="shared" si="5761"/>
        <v>Sulur</v>
      </c>
      <c r="N5443">
        <f t="shared" si="5717"/>
        <v>30</v>
      </c>
      <c r="O5443" s="3" t="str">
        <f t="shared" si="5718"/>
        <v>May</v>
      </c>
      <c r="P5443">
        <f t="shared" si="5719"/>
        <v>2020</v>
      </c>
      <c r="Q5443" t="str">
        <f t="shared" si="5720"/>
        <v>Saturday</v>
      </c>
      <c r="R5443" t="str">
        <f t="shared" si="5721"/>
        <v>Q2</v>
      </c>
    </row>
    <row r="5444" spans="1:18" x14ac:dyDescent="0.25">
      <c r="A5444">
        <f t="shared" si="5711"/>
        <v>1127</v>
      </c>
      <c r="B5444" s="1">
        <f t="shared" si="5712"/>
        <v>43981</v>
      </c>
      <c r="C5444" t="str">
        <f t="shared" ref="C5444:I5444" si="5762">C2520</f>
        <v>suma ranjan</v>
      </c>
      <c r="D5444">
        <f t="shared" si="5762"/>
        <v>8976789077</v>
      </c>
      <c r="E5444" t="str">
        <f t="shared" si="5762"/>
        <v>Faces Long Wear Eye Pencil</v>
      </c>
      <c r="F5444" t="str">
        <f t="shared" si="5762"/>
        <v>Cosmetics</v>
      </c>
      <c r="G5444" s="2">
        <f t="shared" si="5762"/>
        <v>349</v>
      </c>
      <c r="H5444">
        <f t="shared" si="5762"/>
        <v>1</v>
      </c>
      <c r="I5444" s="2">
        <f t="shared" si="5762"/>
        <v>349</v>
      </c>
      <c r="J5444" s="2">
        <f t="shared" si="5714"/>
        <v>244.3</v>
      </c>
      <c r="K5444" s="2">
        <f t="shared" si="5715"/>
        <v>104.69999999999999</v>
      </c>
      <c r="L5444" t="str">
        <f t="shared" ref="L5444:M5444" si="5763">L2520</f>
        <v>Rajan</v>
      </c>
      <c r="M5444" t="str">
        <f t="shared" si="5763"/>
        <v>Sulur</v>
      </c>
      <c r="N5444">
        <f t="shared" si="5717"/>
        <v>30</v>
      </c>
      <c r="O5444" s="3" t="str">
        <f t="shared" si="5718"/>
        <v>May</v>
      </c>
      <c r="P5444">
        <f t="shared" si="5719"/>
        <v>2020</v>
      </c>
      <c r="Q5444" t="str">
        <f t="shared" si="5720"/>
        <v>Saturday</v>
      </c>
      <c r="R5444" t="str">
        <f t="shared" si="5721"/>
        <v>Q2</v>
      </c>
    </row>
    <row r="5445" spans="1:18" x14ac:dyDescent="0.25">
      <c r="A5445">
        <f t="shared" si="5711"/>
        <v>1127</v>
      </c>
      <c r="B5445" s="1">
        <f t="shared" si="5712"/>
        <v>43981</v>
      </c>
      <c r="C5445" t="str">
        <f t="shared" ref="C5445:I5445" si="5764">C2521</f>
        <v>suma ranjan</v>
      </c>
      <c r="D5445">
        <f t="shared" si="5764"/>
        <v>8976789077</v>
      </c>
      <c r="E5445" t="str">
        <f t="shared" si="5764"/>
        <v>Revlon Charlie Blue 100 ML</v>
      </c>
      <c r="F5445" t="str">
        <f t="shared" si="5764"/>
        <v>Cosmetics</v>
      </c>
      <c r="G5445" s="2">
        <f t="shared" si="5764"/>
        <v>537</v>
      </c>
      <c r="H5445">
        <f t="shared" si="5764"/>
        <v>1</v>
      </c>
      <c r="I5445" s="2">
        <f t="shared" si="5764"/>
        <v>537</v>
      </c>
      <c r="J5445" s="2">
        <f t="shared" si="5714"/>
        <v>375.9</v>
      </c>
      <c r="K5445" s="2">
        <f t="shared" si="5715"/>
        <v>161.10000000000002</v>
      </c>
      <c r="L5445" t="str">
        <f t="shared" ref="L5445:M5445" si="5765">L2521</f>
        <v>Rajan</v>
      </c>
      <c r="M5445" t="str">
        <f t="shared" si="5765"/>
        <v>Sulur</v>
      </c>
      <c r="N5445">
        <f t="shared" si="5717"/>
        <v>30</v>
      </c>
      <c r="O5445" s="3" t="str">
        <f t="shared" si="5718"/>
        <v>May</v>
      </c>
      <c r="P5445">
        <f t="shared" si="5719"/>
        <v>2020</v>
      </c>
      <c r="Q5445" t="str">
        <f t="shared" si="5720"/>
        <v>Saturday</v>
      </c>
      <c r="R5445" t="str">
        <f t="shared" si="5721"/>
        <v>Q2</v>
      </c>
    </row>
    <row r="5446" spans="1:18" x14ac:dyDescent="0.25">
      <c r="A5446">
        <f t="shared" si="5711"/>
        <v>1127</v>
      </c>
      <c r="B5446" s="1">
        <f t="shared" si="5712"/>
        <v>43981</v>
      </c>
      <c r="C5446" t="str">
        <f t="shared" ref="C5446:I5446" si="5766">C2522</f>
        <v>suma ranjan</v>
      </c>
      <c r="D5446">
        <f t="shared" si="5766"/>
        <v>8976789077</v>
      </c>
      <c r="E5446" t="str">
        <f t="shared" si="5766"/>
        <v>Revlon Charlie White 100 ML</v>
      </c>
      <c r="F5446" t="str">
        <f t="shared" si="5766"/>
        <v>Cosmetics</v>
      </c>
      <c r="G5446" s="2">
        <f t="shared" si="5766"/>
        <v>584</v>
      </c>
      <c r="H5446">
        <f t="shared" si="5766"/>
        <v>1</v>
      </c>
      <c r="I5446" s="2">
        <f t="shared" si="5766"/>
        <v>584</v>
      </c>
      <c r="J5446" s="2">
        <f t="shared" si="5714"/>
        <v>408.8</v>
      </c>
      <c r="K5446" s="2">
        <f t="shared" si="5715"/>
        <v>175.2</v>
      </c>
      <c r="L5446" t="str">
        <f t="shared" ref="L5446:M5446" si="5767">L2522</f>
        <v>Rajan</v>
      </c>
      <c r="M5446" t="str">
        <f t="shared" si="5767"/>
        <v>Sulur</v>
      </c>
      <c r="N5446">
        <f t="shared" si="5717"/>
        <v>30</v>
      </c>
      <c r="O5446" s="3" t="str">
        <f t="shared" si="5718"/>
        <v>May</v>
      </c>
      <c r="P5446">
        <f t="shared" si="5719"/>
        <v>2020</v>
      </c>
      <c r="Q5446" t="str">
        <f t="shared" si="5720"/>
        <v>Saturday</v>
      </c>
      <c r="R5446" t="str">
        <f t="shared" si="5721"/>
        <v>Q2</v>
      </c>
    </row>
    <row r="5447" spans="1:18" x14ac:dyDescent="0.25">
      <c r="A5447">
        <f t="shared" si="5711"/>
        <v>1129</v>
      </c>
      <c r="B5447" s="1">
        <f t="shared" si="5712"/>
        <v>43981</v>
      </c>
      <c r="C5447" t="str">
        <f t="shared" ref="C5447:I5447" si="5768">C2523</f>
        <v>Rajesh singh</v>
      </c>
      <c r="D5447">
        <f t="shared" si="5768"/>
        <v>9876548767</v>
      </c>
      <c r="E5447" t="str">
        <f t="shared" si="5768"/>
        <v>Cinthol 100 GM</v>
      </c>
      <c r="F5447" t="str">
        <f t="shared" si="5768"/>
        <v>Cosmetics</v>
      </c>
      <c r="G5447" s="2">
        <f t="shared" si="5768"/>
        <v>45</v>
      </c>
      <c r="H5447">
        <f t="shared" si="5768"/>
        <v>3</v>
      </c>
      <c r="I5447" s="2">
        <f t="shared" si="5768"/>
        <v>135</v>
      </c>
      <c r="J5447" s="2">
        <f t="shared" si="5714"/>
        <v>94.5</v>
      </c>
      <c r="K5447" s="2">
        <f t="shared" si="5715"/>
        <v>40.5</v>
      </c>
      <c r="L5447" t="str">
        <f t="shared" ref="L5447:M5447" si="5769">L2523</f>
        <v>Chandra</v>
      </c>
      <c r="M5447" t="str">
        <f t="shared" si="5769"/>
        <v>Sulur</v>
      </c>
      <c r="N5447">
        <f t="shared" si="5717"/>
        <v>30</v>
      </c>
      <c r="O5447" s="3" t="str">
        <f t="shared" si="5718"/>
        <v>May</v>
      </c>
      <c r="P5447">
        <f t="shared" si="5719"/>
        <v>2020</v>
      </c>
      <c r="Q5447" t="str">
        <f t="shared" si="5720"/>
        <v>Saturday</v>
      </c>
      <c r="R5447" t="str">
        <f t="shared" si="5721"/>
        <v>Q2</v>
      </c>
    </row>
    <row r="5448" spans="1:18" x14ac:dyDescent="0.25">
      <c r="A5448">
        <f t="shared" si="5711"/>
        <v>1129</v>
      </c>
      <c r="B5448" s="1">
        <f t="shared" si="5712"/>
        <v>43981</v>
      </c>
      <c r="C5448" t="str">
        <f t="shared" ref="C5448:I5448" si="5770">C2524</f>
        <v>Rajesh singh</v>
      </c>
      <c r="D5448">
        <f t="shared" si="5770"/>
        <v>9876548767</v>
      </c>
      <c r="E5448" t="str">
        <f t="shared" si="5770"/>
        <v>Rexona 150 GM</v>
      </c>
      <c r="F5448" t="str">
        <f t="shared" si="5770"/>
        <v>Cosmetics</v>
      </c>
      <c r="G5448" s="2">
        <f t="shared" si="5770"/>
        <v>55</v>
      </c>
      <c r="H5448">
        <f t="shared" si="5770"/>
        <v>6</v>
      </c>
      <c r="I5448" s="2">
        <f t="shared" si="5770"/>
        <v>330</v>
      </c>
      <c r="J5448" s="2">
        <f t="shared" si="5714"/>
        <v>231</v>
      </c>
      <c r="K5448" s="2">
        <f t="shared" si="5715"/>
        <v>99</v>
      </c>
      <c r="L5448" t="str">
        <f t="shared" ref="L5448:M5448" si="5771">L2524</f>
        <v>Ranjith</v>
      </c>
      <c r="M5448" t="str">
        <f t="shared" si="5771"/>
        <v>Sulur</v>
      </c>
      <c r="N5448">
        <f t="shared" si="5717"/>
        <v>30</v>
      </c>
      <c r="O5448" s="3" t="str">
        <f t="shared" si="5718"/>
        <v>May</v>
      </c>
      <c r="P5448">
        <f t="shared" si="5719"/>
        <v>2020</v>
      </c>
      <c r="Q5448" t="str">
        <f t="shared" si="5720"/>
        <v>Saturday</v>
      </c>
      <c r="R5448" t="str">
        <f t="shared" si="5721"/>
        <v>Q2</v>
      </c>
    </row>
    <row r="5449" spans="1:18" x14ac:dyDescent="0.25">
      <c r="A5449">
        <f t="shared" si="5711"/>
        <v>1130</v>
      </c>
      <c r="B5449" s="1">
        <f t="shared" si="5712"/>
        <v>43981</v>
      </c>
      <c r="C5449" t="str">
        <f t="shared" ref="C5449:I5449" si="5772">C2525</f>
        <v>suma ranjan</v>
      </c>
      <c r="D5449">
        <f t="shared" si="5772"/>
        <v>8976789077</v>
      </c>
      <c r="E5449" t="str">
        <f t="shared" si="5772"/>
        <v>Bread Sandwich</v>
      </c>
      <c r="F5449" t="str">
        <f t="shared" si="5772"/>
        <v>Groceries</v>
      </c>
      <c r="G5449" s="2">
        <f t="shared" si="5772"/>
        <v>70</v>
      </c>
      <c r="H5449">
        <f t="shared" si="5772"/>
        <v>1</v>
      </c>
      <c r="I5449" s="2">
        <f t="shared" si="5772"/>
        <v>70</v>
      </c>
      <c r="J5449" s="2">
        <f t="shared" si="5714"/>
        <v>49</v>
      </c>
      <c r="K5449" s="2">
        <f t="shared" si="5715"/>
        <v>21</v>
      </c>
      <c r="L5449" t="str">
        <f t="shared" ref="L5449:M5449" si="5773">L2525</f>
        <v>Ranjith</v>
      </c>
      <c r="M5449" t="str">
        <f t="shared" si="5773"/>
        <v>Sulur</v>
      </c>
      <c r="N5449">
        <f t="shared" si="5717"/>
        <v>30</v>
      </c>
      <c r="O5449" s="3" t="str">
        <f t="shared" si="5718"/>
        <v>May</v>
      </c>
      <c r="P5449">
        <f t="shared" si="5719"/>
        <v>2020</v>
      </c>
      <c r="Q5449" t="str">
        <f t="shared" si="5720"/>
        <v>Saturday</v>
      </c>
      <c r="R5449" t="str">
        <f t="shared" si="5721"/>
        <v>Q2</v>
      </c>
    </row>
    <row r="5450" spans="1:18" x14ac:dyDescent="0.25">
      <c r="A5450">
        <f t="shared" si="5711"/>
        <v>1130</v>
      </c>
      <c r="B5450" s="1">
        <f t="shared" si="5712"/>
        <v>43981</v>
      </c>
      <c r="C5450" t="str">
        <f t="shared" ref="C5450:I5450" si="5774">C2526</f>
        <v>suma ranjan</v>
      </c>
      <c r="D5450">
        <f t="shared" si="5774"/>
        <v>8976789077</v>
      </c>
      <c r="E5450" t="str">
        <f t="shared" si="5774"/>
        <v>Rexona 150 GM</v>
      </c>
      <c r="F5450" t="str">
        <f t="shared" si="5774"/>
        <v>Cosmetics</v>
      </c>
      <c r="G5450" s="2">
        <f t="shared" si="5774"/>
        <v>55</v>
      </c>
      <c r="H5450">
        <f t="shared" si="5774"/>
        <v>3</v>
      </c>
      <c r="I5450" s="2">
        <f t="shared" si="5774"/>
        <v>165</v>
      </c>
      <c r="J5450" s="2">
        <f t="shared" si="5714"/>
        <v>115.5</v>
      </c>
      <c r="K5450" s="2">
        <f t="shared" si="5715"/>
        <v>49.5</v>
      </c>
      <c r="L5450" t="str">
        <f t="shared" ref="L5450:M5450" si="5775">L2526</f>
        <v>Ranjith</v>
      </c>
      <c r="M5450" t="str">
        <f t="shared" si="5775"/>
        <v>Sulur</v>
      </c>
      <c r="N5450">
        <f t="shared" si="5717"/>
        <v>30</v>
      </c>
      <c r="O5450" s="3" t="str">
        <f t="shared" si="5718"/>
        <v>May</v>
      </c>
      <c r="P5450">
        <f t="shared" si="5719"/>
        <v>2020</v>
      </c>
      <c r="Q5450" t="str">
        <f t="shared" si="5720"/>
        <v>Saturday</v>
      </c>
      <c r="R5450" t="str">
        <f t="shared" si="5721"/>
        <v>Q2</v>
      </c>
    </row>
    <row r="5451" spans="1:18" x14ac:dyDescent="0.25">
      <c r="A5451">
        <f t="shared" si="5711"/>
        <v>1130</v>
      </c>
      <c r="B5451" s="1">
        <f t="shared" si="5712"/>
        <v>43981</v>
      </c>
      <c r="C5451" t="str">
        <f t="shared" ref="C5451:I5451" si="5776">C2527</f>
        <v>suma ranjan</v>
      </c>
      <c r="D5451">
        <f t="shared" si="5776"/>
        <v>8976789077</v>
      </c>
      <c r="E5451" t="str">
        <f t="shared" si="5776"/>
        <v>Cinthol 100 GM</v>
      </c>
      <c r="F5451" t="str">
        <f t="shared" si="5776"/>
        <v>Cosmetics</v>
      </c>
      <c r="G5451" s="2">
        <f t="shared" si="5776"/>
        <v>45</v>
      </c>
      <c r="H5451">
        <f t="shared" si="5776"/>
        <v>3</v>
      </c>
      <c r="I5451" s="2">
        <f t="shared" si="5776"/>
        <v>135</v>
      </c>
      <c r="J5451" s="2">
        <f t="shared" si="5714"/>
        <v>94.5</v>
      </c>
      <c r="K5451" s="2">
        <f t="shared" si="5715"/>
        <v>40.5</v>
      </c>
      <c r="L5451" t="str">
        <f t="shared" ref="L5451:M5451" si="5777">L2527</f>
        <v>Rajan</v>
      </c>
      <c r="M5451" t="str">
        <f t="shared" si="5777"/>
        <v>Sulur</v>
      </c>
      <c r="N5451">
        <f t="shared" si="5717"/>
        <v>30</v>
      </c>
      <c r="O5451" s="3" t="str">
        <f t="shared" si="5718"/>
        <v>May</v>
      </c>
      <c r="P5451">
        <f t="shared" si="5719"/>
        <v>2020</v>
      </c>
      <c r="Q5451" t="str">
        <f t="shared" si="5720"/>
        <v>Saturday</v>
      </c>
      <c r="R5451" t="str">
        <f t="shared" si="5721"/>
        <v>Q2</v>
      </c>
    </row>
    <row r="5452" spans="1:18" x14ac:dyDescent="0.25">
      <c r="A5452">
        <f t="shared" si="5711"/>
        <v>1130</v>
      </c>
      <c r="B5452" s="1">
        <f t="shared" si="5712"/>
        <v>43981</v>
      </c>
      <c r="C5452" t="str">
        <f t="shared" ref="C5452:I5452" si="5778">C2528</f>
        <v>suma ranjan</v>
      </c>
      <c r="D5452">
        <f t="shared" si="5778"/>
        <v>8976789077</v>
      </c>
      <c r="E5452" t="str">
        <f t="shared" si="5778"/>
        <v>Milk (1 Ltr)</v>
      </c>
      <c r="F5452" t="str">
        <f t="shared" si="5778"/>
        <v>Dairy</v>
      </c>
      <c r="G5452" s="2">
        <f t="shared" si="5778"/>
        <v>40</v>
      </c>
      <c r="H5452">
        <f t="shared" si="5778"/>
        <v>1</v>
      </c>
      <c r="I5452" s="2">
        <f t="shared" si="5778"/>
        <v>40</v>
      </c>
      <c r="J5452" s="2">
        <f t="shared" si="5714"/>
        <v>28</v>
      </c>
      <c r="K5452" s="2">
        <f t="shared" si="5715"/>
        <v>12</v>
      </c>
      <c r="L5452" t="str">
        <f t="shared" ref="L5452:M5452" si="5779">L2528</f>
        <v>Chandra</v>
      </c>
      <c r="M5452" t="str">
        <f t="shared" si="5779"/>
        <v>Sulur</v>
      </c>
      <c r="N5452">
        <f t="shared" si="5717"/>
        <v>30</v>
      </c>
      <c r="O5452" s="3" t="str">
        <f t="shared" si="5718"/>
        <v>May</v>
      </c>
      <c r="P5452">
        <f t="shared" si="5719"/>
        <v>2020</v>
      </c>
      <c r="Q5452" t="str">
        <f t="shared" si="5720"/>
        <v>Saturday</v>
      </c>
      <c r="R5452" t="str">
        <f t="shared" si="5721"/>
        <v>Q2</v>
      </c>
    </row>
    <row r="5453" spans="1:18" x14ac:dyDescent="0.25">
      <c r="A5453">
        <f t="shared" si="5711"/>
        <v>1131</v>
      </c>
      <c r="B5453" s="1">
        <f t="shared" si="5712"/>
        <v>43982</v>
      </c>
      <c r="C5453" t="str">
        <f t="shared" ref="C5453:I5453" si="5780">C2529</f>
        <v>Suresh</v>
      </c>
      <c r="D5453">
        <f t="shared" si="5780"/>
        <v>8976789065</v>
      </c>
      <c r="E5453" t="str">
        <f t="shared" si="5780"/>
        <v>Pickle 500g</v>
      </c>
      <c r="F5453" t="str">
        <f t="shared" si="5780"/>
        <v>Groceries</v>
      </c>
      <c r="G5453" s="2">
        <f t="shared" si="5780"/>
        <v>67</v>
      </c>
      <c r="H5453">
        <f t="shared" si="5780"/>
        <v>1</v>
      </c>
      <c r="I5453" s="2">
        <f t="shared" si="5780"/>
        <v>67</v>
      </c>
      <c r="J5453" s="2">
        <f t="shared" si="5714"/>
        <v>46.900000000000006</v>
      </c>
      <c r="K5453" s="2">
        <f t="shared" si="5715"/>
        <v>20.099999999999994</v>
      </c>
      <c r="L5453" t="str">
        <f t="shared" ref="L5453:M5453" si="5781">L2529</f>
        <v>Rajan</v>
      </c>
      <c r="M5453" t="str">
        <f t="shared" si="5781"/>
        <v>Sulur</v>
      </c>
      <c r="N5453">
        <f t="shared" si="5717"/>
        <v>31</v>
      </c>
      <c r="O5453" s="3" t="str">
        <f t="shared" si="5718"/>
        <v>May</v>
      </c>
      <c r="P5453">
        <f t="shared" si="5719"/>
        <v>2020</v>
      </c>
      <c r="Q5453" t="str">
        <f t="shared" si="5720"/>
        <v>Sunday</v>
      </c>
      <c r="R5453" t="str">
        <f t="shared" si="5721"/>
        <v>Q2</v>
      </c>
    </row>
    <row r="5454" spans="1:18" x14ac:dyDescent="0.25">
      <c r="A5454">
        <f t="shared" si="5711"/>
        <v>1131</v>
      </c>
      <c r="B5454" s="1">
        <f t="shared" si="5712"/>
        <v>43982</v>
      </c>
      <c r="C5454" t="str">
        <f t="shared" ref="C5454:I5454" si="5782">C2530</f>
        <v>Suresh</v>
      </c>
      <c r="D5454">
        <f t="shared" si="5782"/>
        <v>8976789065</v>
      </c>
      <c r="E5454" t="str">
        <f t="shared" si="5782"/>
        <v>Salt 1 kg</v>
      </c>
      <c r="F5454" t="str">
        <f t="shared" si="5782"/>
        <v>Groceries</v>
      </c>
      <c r="G5454" s="2">
        <f t="shared" si="5782"/>
        <v>15</v>
      </c>
      <c r="H5454">
        <f t="shared" si="5782"/>
        <v>1</v>
      </c>
      <c r="I5454" s="2">
        <f t="shared" si="5782"/>
        <v>15</v>
      </c>
      <c r="J5454" s="2">
        <f t="shared" si="5714"/>
        <v>10.5</v>
      </c>
      <c r="K5454" s="2">
        <f t="shared" si="5715"/>
        <v>4.5</v>
      </c>
      <c r="L5454" t="str">
        <f t="shared" ref="L5454:M5454" si="5783">L2530</f>
        <v>Ranjith</v>
      </c>
      <c r="M5454" t="str">
        <f t="shared" si="5783"/>
        <v>Sulur</v>
      </c>
      <c r="N5454">
        <f t="shared" si="5717"/>
        <v>31</v>
      </c>
      <c r="O5454" s="3" t="str">
        <f t="shared" si="5718"/>
        <v>May</v>
      </c>
      <c r="P5454">
        <f t="shared" si="5719"/>
        <v>2020</v>
      </c>
      <c r="Q5454" t="str">
        <f t="shared" si="5720"/>
        <v>Sunday</v>
      </c>
      <c r="R5454" t="str">
        <f t="shared" si="5721"/>
        <v>Q2</v>
      </c>
    </row>
    <row r="5455" spans="1:18" x14ac:dyDescent="0.25">
      <c r="A5455">
        <f t="shared" si="5711"/>
        <v>1131</v>
      </c>
      <c r="B5455" s="1">
        <f t="shared" si="5712"/>
        <v>43982</v>
      </c>
      <c r="C5455" t="str">
        <f t="shared" ref="C5455:I5455" si="5784">C2531</f>
        <v>Suresh</v>
      </c>
      <c r="D5455">
        <f t="shared" si="5784"/>
        <v>8976789065</v>
      </c>
      <c r="E5455" t="str">
        <f t="shared" si="5784"/>
        <v>Maybelline Mattie Lipstic 3.9 g</v>
      </c>
      <c r="F5455" t="str">
        <f t="shared" si="5784"/>
        <v>Cosmetics</v>
      </c>
      <c r="G5455" s="2">
        <f t="shared" si="5784"/>
        <v>262</v>
      </c>
      <c r="H5455">
        <f t="shared" si="5784"/>
        <v>1</v>
      </c>
      <c r="I5455" s="2">
        <f t="shared" si="5784"/>
        <v>262</v>
      </c>
      <c r="J5455" s="2">
        <f t="shared" si="5714"/>
        <v>183.4</v>
      </c>
      <c r="K5455" s="2">
        <f t="shared" si="5715"/>
        <v>78.599999999999994</v>
      </c>
      <c r="L5455" t="str">
        <f t="shared" ref="L5455:M5455" si="5785">L2531</f>
        <v>Rajan</v>
      </c>
      <c r="M5455" t="str">
        <f t="shared" si="5785"/>
        <v>Sulur</v>
      </c>
      <c r="N5455">
        <f t="shared" si="5717"/>
        <v>31</v>
      </c>
      <c r="O5455" s="3" t="str">
        <f t="shared" si="5718"/>
        <v>May</v>
      </c>
      <c r="P5455">
        <f t="shared" si="5719"/>
        <v>2020</v>
      </c>
      <c r="Q5455" t="str">
        <f t="shared" si="5720"/>
        <v>Sunday</v>
      </c>
      <c r="R5455" t="str">
        <f t="shared" si="5721"/>
        <v>Q2</v>
      </c>
    </row>
    <row r="5456" spans="1:18" x14ac:dyDescent="0.25">
      <c r="A5456">
        <f t="shared" si="5711"/>
        <v>1131</v>
      </c>
      <c r="B5456" s="1">
        <f t="shared" si="5712"/>
        <v>43982</v>
      </c>
      <c r="C5456" t="str">
        <f t="shared" ref="C5456:I5456" si="5786">C2532</f>
        <v>Suresh</v>
      </c>
      <c r="D5456">
        <f t="shared" si="5786"/>
        <v>8976789065</v>
      </c>
      <c r="E5456" t="str">
        <f t="shared" si="5786"/>
        <v>Faces Long Wear Eye Pencil</v>
      </c>
      <c r="F5456" t="str">
        <f t="shared" si="5786"/>
        <v>Cosmetics</v>
      </c>
      <c r="G5456" s="2">
        <f t="shared" si="5786"/>
        <v>349</v>
      </c>
      <c r="H5456">
        <f t="shared" si="5786"/>
        <v>1</v>
      </c>
      <c r="I5456" s="2">
        <f t="shared" si="5786"/>
        <v>349</v>
      </c>
      <c r="J5456" s="2">
        <f t="shared" si="5714"/>
        <v>244.3</v>
      </c>
      <c r="K5456" s="2">
        <f t="shared" si="5715"/>
        <v>104.69999999999999</v>
      </c>
      <c r="L5456" t="str">
        <f t="shared" ref="L5456:M5456" si="5787">L2532</f>
        <v>Rajan</v>
      </c>
      <c r="M5456" t="str">
        <f t="shared" si="5787"/>
        <v>Sulur</v>
      </c>
      <c r="N5456">
        <f t="shared" si="5717"/>
        <v>31</v>
      </c>
      <c r="O5456" s="3" t="str">
        <f t="shared" si="5718"/>
        <v>May</v>
      </c>
      <c r="P5456">
        <f t="shared" si="5719"/>
        <v>2020</v>
      </c>
      <c r="Q5456" t="str">
        <f t="shared" si="5720"/>
        <v>Sunday</v>
      </c>
      <c r="R5456" t="str">
        <f t="shared" si="5721"/>
        <v>Q2</v>
      </c>
    </row>
    <row r="5457" spans="1:18" x14ac:dyDescent="0.25">
      <c r="A5457">
        <f t="shared" si="5711"/>
        <v>1131</v>
      </c>
      <c r="B5457" s="1">
        <f t="shared" si="5712"/>
        <v>43982</v>
      </c>
      <c r="C5457" t="str">
        <f t="shared" ref="C5457:I5457" si="5788">C2533</f>
        <v>Suresh</v>
      </c>
      <c r="D5457">
        <f t="shared" si="5788"/>
        <v>8976789065</v>
      </c>
      <c r="E5457" t="str">
        <f t="shared" si="5788"/>
        <v>Revlon Charlie Blue 100 ML</v>
      </c>
      <c r="F5457" t="str">
        <f t="shared" si="5788"/>
        <v>Cosmetics</v>
      </c>
      <c r="G5457" s="2">
        <f t="shared" si="5788"/>
        <v>537</v>
      </c>
      <c r="H5457">
        <f t="shared" si="5788"/>
        <v>1</v>
      </c>
      <c r="I5457" s="2">
        <f t="shared" si="5788"/>
        <v>537</v>
      </c>
      <c r="J5457" s="2">
        <f t="shared" si="5714"/>
        <v>375.9</v>
      </c>
      <c r="K5457" s="2">
        <f t="shared" si="5715"/>
        <v>161.10000000000002</v>
      </c>
      <c r="L5457" t="str">
        <f t="shared" ref="L5457:M5457" si="5789">L2533</f>
        <v>Ranjith</v>
      </c>
      <c r="M5457" t="str">
        <f t="shared" si="5789"/>
        <v>Sulur</v>
      </c>
      <c r="N5457">
        <f t="shared" si="5717"/>
        <v>31</v>
      </c>
      <c r="O5457" s="3" t="str">
        <f t="shared" si="5718"/>
        <v>May</v>
      </c>
      <c r="P5457">
        <f t="shared" si="5719"/>
        <v>2020</v>
      </c>
      <c r="Q5457" t="str">
        <f t="shared" si="5720"/>
        <v>Sunday</v>
      </c>
      <c r="R5457" t="str">
        <f t="shared" si="5721"/>
        <v>Q2</v>
      </c>
    </row>
    <row r="5458" spans="1:18" x14ac:dyDescent="0.25">
      <c r="A5458">
        <f t="shared" si="5711"/>
        <v>1131</v>
      </c>
      <c r="B5458" s="1">
        <f t="shared" si="5712"/>
        <v>43982</v>
      </c>
      <c r="C5458" t="str">
        <f t="shared" ref="C5458:I5458" si="5790">C2534</f>
        <v>Suresh</v>
      </c>
      <c r="D5458">
        <f t="shared" si="5790"/>
        <v>8976789065</v>
      </c>
      <c r="E5458" t="str">
        <f t="shared" si="5790"/>
        <v>Revlon Charlie White 100 ML</v>
      </c>
      <c r="F5458" t="str">
        <f t="shared" si="5790"/>
        <v>Cosmetics</v>
      </c>
      <c r="G5458" s="2">
        <f t="shared" si="5790"/>
        <v>584</v>
      </c>
      <c r="H5458">
        <f t="shared" si="5790"/>
        <v>1</v>
      </c>
      <c r="I5458" s="2">
        <f t="shared" si="5790"/>
        <v>584</v>
      </c>
      <c r="J5458" s="2">
        <f t="shared" si="5714"/>
        <v>408.8</v>
      </c>
      <c r="K5458" s="2">
        <f t="shared" si="5715"/>
        <v>175.2</v>
      </c>
      <c r="L5458" t="str">
        <f t="shared" ref="L5458:M5458" si="5791">L2534</f>
        <v>Rajan</v>
      </c>
      <c r="M5458" t="str">
        <f t="shared" si="5791"/>
        <v>Sulur</v>
      </c>
      <c r="N5458">
        <f t="shared" si="5717"/>
        <v>31</v>
      </c>
      <c r="O5458" s="3" t="str">
        <f t="shared" si="5718"/>
        <v>May</v>
      </c>
      <c r="P5458">
        <f t="shared" si="5719"/>
        <v>2020</v>
      </c>
      <c r="Q5458" t="str">
        <f t="shared" si="5720"/>
        <v>Sunday</v>
      </c>
      <c r="R5458" t="str">
        <f t="shared" si="5721"/>
        <v>Q2</v>
      </c>
    </row>
    <row r="5459" spans="1:18" x14ac:dyDescent="0.25">
      <c r="A5459">
        <f t="shared" si="5711"/>
        <v>1132</v>
      </c>
      <c r="B5459" s="1">
        <f t="shared" si="5712"/>
        <v>43982</v>
      </c>
      <c r="C5459" t="str">
        <f t="shared" ref="C5459:I5459" si="5792">C2535</f>
        <v>Rajesh singh</v>
      </c>
      <c r="D5459">
        <f t="shared" si="5792"/>
        <v>9876548767</v>
      </c>
      <c r="E5459" t="str">
        <f t="shared" si="5792"/>
        <v>Cinthol 100 GM</v>
      </c>
      <c r="F5459" t="str">
        <f t="shared" si="5792"/>
        <v>Cosmetics</v>
      </c>
      <c r="G5459" s="2">
        <f t="shared" si="5792"/>
        <v>45</v>
      </c>
      <c r="H5459">
        <f t="shared" si="5792"/>
        <v>3</v>
      </c>
      <c r="I5459" s="2">
        <f t="shared" si="5792"/>
        <v>135</v>
      </c>
      <c r="J5459" s="2">
        <f t="shared" si="5714"/>
        <v>94.5</v>
      </c>
      <c r="K5459" s="2">
        <f t="shared" si="5715"/>
        <v>40.5</v>
      </c>
      <c r="L5459" t="str">
        <f t="shared" ref="L5459:M5459" si="5793">L2535</f>
        <v>Chandra</v>
      </c>
      <c r="M5459" t="str">
        <f t="shared" si="5793"/>
        <v>Sulur</v>
      </c>
      <c r="N5459">
        <f t="shared" si="5717"/>
        <v>31</v>
      </c>
      <c r="O5459" s="3" t="str">
        <f t="shared" si="5718"/>
        <v>May</v>
      </c>
      <c r="P5459">
        <f t="shared" si="5719"/>
        <v>2020</v>
      </c>
      <c r="Q5459" t="str">
        <f t="shared" si="5720"/>
        <v>Sunday</v>
      </c>
      <c r="R5459" t="str">
        <f t="shared" si="5721"/>
        <v>Q2</v>
      </c>
    </row>
    <row r="5460" spans="1:18" x14ac:dyDescent="0.25">
      <c r="A5460">
        <f t="shared" si="5711"/>
        <v>1132</v>
      </c>
      <c r="B5460" s="1">
        <f t="shared" si="5712"/>
        <v>43982</v>
      </c>
      <c r="C5460" t="str">
        <f t="shared" ref="C5460:I5460" si="5794">C2536</f>
        <v>Rajesh singh</v>
      </c>
      <c r="D5460">
        <f t="shared" si="5794"/>
        <v>9876548767</v>
      </c>
      <c r="E5460" t="str">
        <f t="shared" si="5794"/>
        <v>Rexona 150 GM</v>
      </c>
      <c r="F5460" t="str">
        <f t="shared" si="5794"/>
        <v>Cosmetics</v>
      </c>
      <c r="G5460" s="2">
        <f t="shared" si="5794"/>
        <v>55</v>
      </c>
      <c r="H5460">
        <f t="shared" si="5794"/>
        <v>6</v>
      </c>
      <c r="I5460" s="2">
        <f t="shared" si="5794"/>
        <v>330</v>
      </c>
      <c r="J5460" s="2">
        <f t="shared" si="5714"/>
        <v>231</v>
      </c>
      <c r="K5460" s="2">
        <f t="shared" si="5715"/>
        <v>99</v>
      </c>
      <c r="L5460" t="str">
        <f t="shared" ref="L5460:M5460" si="5795">L2536</f>
        <v>Rajan</v>
      </c>
      <c r="M5460" t="str">
        <f t="shared" si="5795"/>
        <v>Sulur</v>
      </c>
      <c r="N5460">
        <f t="shared" si="5717"/>
        <v>31</v>
      </c>
      <c r="O5460" s="3" t="str">
        <f t="shared" si="5718"/>
        <v>May</v>
      </c>
      <c r="P5460">
        <f t="shared" si="5719"/>
        <v>2020</v>
      </c>
      <c r="Q5460" t="str">
        <f t="shared" si="5720"/>
        <v>Sunday</v>
      </c>
      <c r="R5460" t="str">
        <f t="shared" si="5721"/>
        <v>Q2</v>
      </c>
    </row>
    <row r="5461" spans="1:18" x14ac:dyDescent="0.25">
      <c r="A5461">
        <f t="shared" si="5711"/>
        <v>1134</v>
      </c>
      <c r="B5461" s="1">
        <f t="shared" si="5712"/>
        <v>43982</v>
      </c>
      <c r="C5461" t="str">
        <f t="shared" ref="C5461:I5461" si="5796">C2537</f>
        <v>Rajesh singh</v>
      </c>
      <c r="D5461">
        <f t="shared" si="5796"/>
        <v>9876548767</v>
      </c>
      <c r="E5461" t="str">
        <f t="shared" si="5796"/>
        <v>Cinthol 100 GM</v>
      </c>
      <c r="F5461" t="str">
        <f t="shared" si="5796"/>
        <v>Cosmetics</v>
      </c>
      <c r="G5461" s="2">
        <f t="shared" si="5796"/>
        <v>45</v>
      </c>
      <c r="H5461">
        <f t="shared" si="5796"/>
        <v>3</v>
      </c>
      <c r="I5461" s="2">
        <f t="shared" si="5796"/>
        <v>135</v>
      </c>
      <c r="J5461" s="2">
        <f t="shared" si="5714"/>
        <v>94.5</v>
      </c>
      <c r="K5461" s="2">
        <f t="shared" si="5715"/>
        <v>40.5</v>
      </c>
      <c r="L5461" t="str">
        <f t="shared" ref="L5461:M5461" si="5797">L2537</f>
        <v>Chandra</v>
      </c>
      <c r="M5461" t="str">
        <f t="shared" si="5797"/>
        <v>Sulur</v>
      </c>
      <c r="N5461">
        <f t="shared" si="5717"/>
        <v>31</v>
      </c>
      <c r="O5461" s="3" t="str">
        <f t="shared" si="5718"/>
        <v>May</v>
      </c>
      <c r="P5461">
        <f t="shared" si="5719"/>
        <v>2020</v>
      </c>
      <c r="Q5461" t="str">
        <f t="shared" si="5720"/>
        <v>Sunday</v>
      </c>
      <c r="R5461" t="str">
        <f t="shared" si="5721"/>
        <v>Q2</v>
      </c>
    </row>
    <row r="5462" spans="1:18" x14ac:dyDescent="0.25">
      <c r="A5462">
        <f t="shared" si="5711"/>
        <v>1134</v>
      </c>
      <c r="B5462" s="1">
        <f t="shared" si="5712"/>
        <v>43982</v>
      </c>
      <c r="C5462" t="str">
        <f t="shared" ref="C5462:I5462" si="5798">C2538</f>
        <v>Rajesh singh</v>
      </c>
      <c r="D5462">
        <f t="shared" si="5798"/>
        <v>9876548767</v>
      </c>
      <c r="E5462" t="str">
        <f t="shared" si="5798"/>
        <v>Rexona 150 GM</v>
      </c>
      <c r="F5462" t="str">
        <f t="shared" si="5798"/>
        <v>Cosmetics</v>
      </c>
      <c r="G5462" s="2">
        <f t="shared" si="5798"/>
        <v>55</v>
      </c>
      <c r="H5462">
        <f t="shared" si="5798"/>
        <v>6</v>
      </c>
      <c r="I5462" s="2">
        <f t="shared" si="5798"/>
        <v>330</v>
      </c>
      <c r="J5462" s="2">
        <f t="shared" si="5714"/>
        <v>231</v>
      </c>
      <c r="K5462" s="2">
        <f t="shared" si="5715"/>
        <v>99</v>
      </c>
      <c r="L5462" t="str">
        <f t="shared" ref="L5462:M5462" si="5799">L2538</f>
        <v>Chandra</v>
      </c>
      <c r="M5462" t="str">
        <f t="shared" si="5799"/>
        <v>Sulur</v>
      </c>
      <c r="N5462">
        <f t="shared" si="5717"/>
        <v>31</v>
      </c>
      <c r="O5462" s="3" t="str">
        <f t="shared" si="5718"/>
        <v>May</v>
      </c>
      <c r="P5462">
        <f t="shared" si="5719"/>
        <v>2020</v>
      </c>
      <c r="Q5462" t="str">
        <f t="shared" si="5720"/>
        <v>Sunday</v>
      </c>
      <c r="R5462" t="str">
        <f t="shared" si="5721"/>
        <v>Q2</v>
      </c>
    </row>
    <row r="5463" spans="1:18" x14ac:dyDescent="0.25">
      <c r="A5463">
        <f t="shared" si="5711"/>
        <v>1136</v>
      </c>
      <c r="B5463" s="1">
        <f t="shared" si="5712"/>
        <v>43982</v>
      </c>
      <c r="C5463" t="str">
        <f t="shared" ref="C5463:I5463" si="5800">C2539</f>
        <v>Rajesh singh</v>
      </c>
      <c r="D5463">
        <f t="shared" si="5800"/>
        <v>9876548767</v>
      </c>
      <c r="E5463" t="str">
        <f t="shared" si="5800"/>
        <v>Cinthol 100 GM</v>
      </c>
      <c r="F5463" t="str">
        <f t="shared" si="5800"/>
        <v>Cosmetics</v>
      </c>
      <c r="G5463" s="2">
        <f t="shared" si="5800"/>
        <v>45</v>
      </c>
      <c r="H5463">
        <f t="shared" si="5800"/>
        <v>3</v>
      </c>
      <c r="I5463" s="2">
        <f t="shared" si="5800"/>
        <v>135</v>
      </c>
      <c r="J5463" s="2">
        <f t="shared" si="5714"/>
        <v>94.5</v>
      </c>
      <c r="K5463" s="2">
        <f t="shared" si="5715"/>
        <v>40.5</v>
      </c>
      <c r="L5463" t="str">
        <f t="shared" ref="L5463:M5463" si="5801">L2539</f>
        <v>Ranjith</v>
      </c>
      <c r="M5463" t="str">
        <f t="shared" si="5801"/>
        <v>Sulur</v>
      </c>
      <c r="N5463">
        <f t="shared" si="5717"/>
        <v>31</v>
      </c>
      <c r="O5463" s="3" t="str">
        <f t="shared" si="5718"/>
        <v>May</v>
      </c>
      <c r="P5463">
        <f t="shared" si="5719"/>
        <v>2020</v>
      </c>
      <c r="Q5463" t="str">
        <f t="shared" si="5720"/>
        <v>Sunday</v>
      </c>
      <c r="R5463" t="str">
        <f t="shared" si="5721"/>
        <v>Q2</v>
      </c>
    </row>
    <row r="5464" spans="1:18" x14ac:dyDescent="0.25">
      <c r="A5464">
        <f t="shared" si="5711"/>
        <v>1136</v>
      </c>
      <c r="B5464" s="1">
        <f t="shared" si="5712"/>
        <v>43982</v>
      </c>
      <c r="C5464" t="str">
        <f t="shared" ref="C5464:I5464" si="5802">C2540</f>
        <v>Rajesh singh</v>
      </c>
      <c r="D5464">
        <f t="shared" si="5802"/>
        <v>9876548767</v>
      </c>
      <c r="E5464" t="str">
        <f t="shared" si="5802"/>
        <v>Rexona 150 GM</v>
      </c>
      <c r="F5464" t="str">
        <f t="shared" si="5802"/>
        <v>Cosmetics</v>
      </c>
      <c r="G5464" s="2">
        <f t="shared" si="5802"/>
        <v>55</v>
      </c>
      <c r="H5464">
        <f t="shared" si="5802"/>
        <v>6</v>
      </c>
      <c r="I5464" s="2">
        <f t="shared" si="5802"/>
        <v>330</v>
      </c>
      <c r="J5464" s="2">
        <f t="shared" si="5714"/>
        <v>231</v>
      </c>
      <c r="K5464" s="2">
        <f t="shared" si="5715"/>
        <v>99</v>
      </c>
      <c r="L5464" t="str">
        <f t="shared" ref="L5464:M5464" si="5803">L2540</f>
        <v>Chandra</v>
      </c>
      <c r="M5464" t="str">
        <f t="shared" si="5803"/>
        <v>Sulur</v>
      </c>
      <c r="N5464">
        <f t="shared" si="5717"/>
        <v>31</v>
      </c>
      <c r="O5464" s="3" t="str">
        <f t="shared" si="5718"/>
        <v>May</v>
      </c>
      <c r="P5464">
        <f t="shared" si="5719"/>
        <v>2020</v>
      </c>
      <c r="Q5464" t="str">
        <f t="shared" si="5720"/>
        <v>Sunday</v>
      </c>
      <c r="R5464" t="str">
        <f t="shared" si="5721"/>
        <v>Q2</v>
      </c>
    </row>
    <row r="5465" spans="1:18" x14ac:dyDescent="0.25">
      <c r="A5465">
        <f t="shared" si="5711"/>
        <v>1133</v>
      </c>
      <c r="B5465" s="1">
        <f t="shared" si="5712"/>
        <v>43982</v>
      </c>
      <c r="C5465" t="str">
        <f t="shared" ref="C5465:I5465" si="5804">C2541</f>
        <v>suma ranjan</v>
      </c>
      <c r="D5465">
        <f t="shared" si="5804"/>
        <v>8976789077</v>
      </c>
      <c r="E5465" t="str">
        <f t="shared" si="5804"/>
        <v>Milk (1 Ltr)</v>
      </c>
      <c r="F5465" t="str">
        <f t="shared" si="5804"/>
        <v>Dairy</v>
      </c>
      <c r="G5465" s="2">
        <f t="shared" si="5804"/>
        <v>40</v>
      </c>
      <c r="H5465">
        <f t="shared" si="5804"/>
        <v>1</v>
      </c>
      <c r="I5465" s="2">
        <f t="shared" si="5804"/>
        <v>40</v>
      </c>
      <c r="J5465" s="2">
        <f t="shared" si="5714"/>
        <v>28</v>
      </c>
      <c r="K5465" s="2">
        <f t="shared" si="5715"/>
        <v>12</v>
      </c>
      <c r="L5465" t="str">
        <f t="shared" ref="L5465:M5465" si="5805">L2541</f>
        <v>Ranjith</v>
      </c>
      <c r="M5465" t="str">
        <f t="shared" si="5805"/>
        <v>Sulur</v>
      </c>
      <c r="N5465">
        <f t="shared" si="5717"/>
        <v>31</v>
      </c>
      <c r="O5465" s="3" t="str">
        <f t="shared" si="5718"/>
        <v>May</v>
      </c>
      <c r="P5465">
        <f t="shared" si="5719"/>
        <v>2020</v>
      </c>
      <c r="Q5465" t="str">
        <f t="shared" si="5720"/>
        <v>Sunday</v>
      </c>
      <c r="R5465" t="str">
        <f t="shared" si="5721"/>
        <v>Q2</v>
      </c>
    </row>
    <row r="5466" spans="1:18" x14ac:dyDescent="0.25">
      <c r="A5466">
        <f t="shared" si="5711"/>
        <v>1133</v>
      </c>
      <c r="B5466" s="1">
        <f t="shared" si="5712"/>
        <v>43982</v>
      </c>
      <c r="C5466" t="str">
        <f t="shared" ref="C5466:I5466" si="5806">C2542</f>
        <v>suma ranjan</v>
      </c>
      <c r="D5466">
        <f t="shared" si="5806"/>
        <v>8976789077</v>
      </c>
      <c r="E5466" t="str">
        <f t="shared" si="5806"/>
        <v>Pickle 500g</v>
      </c>
      <c r="F5466" t="str">
        <f t="shared" si="5806"/>
        <v>Groceries</v>
      </c>
      <c r="G5466" s="2">
        <f t="shared" si="5806"/>
        <v>67</v>
      </c>
      <c r="H5466">
        <f t="shared" si="5806"/>
        <v>1</v>
      </c>
      <c r="I5466" s="2">
        <f t="shared" si="5806"/>
        <v>67</v>
      </c>
      <c r="J5466" s="2">
        <f t="shared" si="5714"/>
        <v>46.900000000000006</v>
      </c>
      <c r="K5466" s="2">
        <f t="shared" si="5715"/>
        <v>20.099999999999994</v>
      </c>
      <c r="L5466" t="str">
        <f t="shared" ref="L5466:M5466" si="5807">L2542</f>
        <v>Ranjith</v>
      </c>
      <c r="M5466" t="str">
        <f t="shared" si="5807"/>
        <v>Sulur</v>
      </c>
      <c r="N5466">
        <f t="shared" si="5717"/>
        <v>31</v>
      </c>
      <c r="O5466" s="3" t="str">
        <f t="shared" si="5718"/>
        <v>May</v>
      </c>
      <c r="P5466">
        <f t="shared" si="5719"/>
        <v>2020</v>
      </c>
      <c r="Q5466" t="str">
        <f t="shared" si="5720"/>
        <v>Sunday</v>
      </c>
      <c r="R5466" t="str">
        <f t="shared" si="5721"/>
        <v>Q2</v>
      </c>
    </row>
    <row r="5467" spans="1:18" x14ac:dyDescent="0.25">
      <c r="A5467">
        <f t="shared" si="5711"/>
        <v>1133</v>
      </c>
      <c r="B5467" s="1">
        <f t="shared" si="5712"/>
        <v>43982</v>
      </c>
      <c r="C5467" t="str">
        <f t="shared" ref="C5467:I5467" si="5808">C2543</f>
        <v>suma ranjan</v>
      </c>
      <c r="D5467">
        <f t="shared" si="5808"/>
        <v>8976789077</v>
      </c>
      <c r="E5467" t="str">
        <f t="shared" si="5808"/>
        <v>Salt 1 kg</v>
      </c>
      <c r="F5467" t="str">
        <f t="shared" si="5808"/>
        <v>Groceries</v>
      </c>
      <c r="G5467" s="2">
        <f t="shared" si="5808"/>
        <v>15</v>
      </c>
      <c r="H5467">
        <f t="shared" si="5808"/>
        <v>1</v>
      </c>
      <c r="I5467" s="2">
        <f t="shared" si="5808"/>
        <v>15</v>
      </c>
      <c r="J5467" s="2">
        <f t="shared" si="5714"/>
        <v>10.5</v>
      </c>
      <c r="K5467" s="2">
        <f t="shared" si="5715"/>
        <v>4.5</v>
      </c>
      <c r="L5467" t="str">
        <f t="shared" ref="L5467:M5467" si="5809">L2543</f>
        <v>Ranjith</v>
      </c>
      <c r="M5467" t="str">
        <f t="shared" si="5809"/>
        <v>Sulur</v>
      </c>
      <c r="N5467">
        <f t="shared" si="5717"/>
        <v>31</v>
      </c>
      <c r="O5467" s="3" t="str">
        <f t="shared" si="5718"/>
        <v>May</v>
      </c>
      <c r="P5467">
        <f t="shared" si="5719"/>
        <v>2020</v>
      </c>
      <c r="Q5467" t="str">
        <f t="shared" si="5720"/>
        <v>Sunday</v>
      </c>
      <c r="R5467" t="str">
        <f t="shared" si="5721"/>
        <v>Q2</v>
      </c>
    </row>
    <row r="5468" spans="1:18" x14ac:dyDescent="0.25">
      <c r="A5468">
        <f t="shared" si="5711"/>
        <v>1133</v>
      </c>
      <c r="B5468" s="1">
        <f t="shared" si="5712"/>
        <v>43982</v>
      </c>
      <c r="C5468" t="str">
        <f t="shared" ref="C5468:I5468" si="5810">C2544</f>
        <v>suma ranjan</v>
      </c>
      <c r="D5468">
        <f t="shared" si="5810"/>
        <v>8976789077</v>
      </c>
      <c r="E5468" t="str">
        <f t="shared" si="5810"/>
        <v>Maybelline Mattie Lipstic 3.9 g</v>
      </c>
      <c r="F5468" t="str">
        <f t="shared" si="5810"/>
        <v>Cosmetics</v>
      </c>
      <c r="G5468" s="2">
        <f t="shared" si="5810"/>
        <v>262</v>
      </c>
      <c r="H5468">
        <f t="shared" si="5810"/>
        <v>1</v>
      </c>
      <c r="I5468" s="2">
        <f t="shared" si="5810"/>
        <v>262</v>
      </c>
      <c r="J5468" s="2">
        <f t="shared" si="5714"/>
        <v>183.4</v>
      </c>
      <c r="K5468" s="2">
        <f t="shared" si="5715"/>
        <v>78.599999999999994</v>
      </c>
      <c r="L5468" t="str">
        <f t="shared" ref="L5468:M5468" si="5811">L2544</f>
        <v>Sindhu</v>
      </c>
      <c r="M5468" t="str">
        <f t="shared" si="5811"/>
        <v>Sulur</v>
      </c>
      <c r="N5468">
        <f t="shared" si="5717"/>
        <v>31</v>
      </c>
      <c r="O5468" s="3" t="str">
        <f t="shared" si="5718"/>
        <v>May</v>
      </c>
      <c r="P5468">
        <f t="shared" si="5719"/>
        <v>2020</v>
      </c>
      <c r="Q5468" t="str">
        <f t="shared" si="5720"/>
        <v>Sunday</v>
      </c>
      <c r="R5468" t="str">
        <f t="shared" si="5721"/>
        <v>Q2</v>
      </c>
    </row>
    <row r="5469" spans="1:18" x14ac:dyDescent="0.25">
      <c r="A5469">
        <f t="shared" si="5711"/>
        <v>1133</v>
      </c>
      <c r="B5469" s="1">
        <f t="shared" si="5712"/>
        <v>43982</v>
      </c>
      <c r="C5469" t="str">
        <f t="shared" ref="C5469:I5469" si="5812">C2545</f>
        <v>suma ranjan</v>
      </c>
      <c r="D5469">
        <f t="shared" si="5812"/>
        <v>8976789077</v>
      </c>
      <c r="E5469" t="str">
        <f t="shared" si="5812"/>
        <v>Faces Long Wear Eye Pencil</v>
      </c>
      <c r="F5469" t="str">
        <f t="shared" si="5812"/>
        <v>Cosmetics</v>
      </c>
      <c r="G5469" s="2">
        <f t="shared" si="5812"/>
        <v>349</v>
      </c>
      <c r="H5469">
        <f t="shared" si="5812"/>
        <v>1</v>
      </c>
      <c r="I5469" s="2">
        <f t="shared" si="5812"/>
        <v>349</v>
      </c>
      <c r="J5469" s="2">
        <f t="shared" si="5714"/>
        <v>244.3</v>
      </c>
      <c r="K5469" s="2">
        <f t="shared" si="5715"/>
        <v>104.69999999999999</v>
      </c>
      <c r="L5469" t="str">
        <f t="shared" ref="L5469:M5469" si="5813">L2545</f>
        <v>Ranjith</v>
      </c>
      <c r="M5469" t="str">
        <f t="shared" si="5813"/>
        <v>Sulur</v>
      </c>
      <c r="N5469">
        <f t="shared" si="5717"/>
        <v>31</v>
      </c>
      <c r="O5469" s="3" t="str">
        <f t="shared" si="5718"/>
        <v>May</v>
      </c>
      <c r="P5469">
        <f t="shared" si="5719"/>
        <v>2020</v>
      </c>
      <c r="Q5469" t="str">
        <f t="shared" si="5720"/>
        <v>Sunday</v>
      </c>
      <c r="R5469" t="str">
        <f t="shared" si="5721"/>
        <v>Q2</v>
      </c>
    </row>
    <row r="5470" spans="1:18" x14ac:dyDescent="0.25">
      <c r="A5470">
        <f t="shared" si="5711"/>
        <v>1133</v>
      </c>
      <c r="B5470" s="1">
        <f t="shared" si="5712"/>
        <v>43982</v>
      </c>
      <c r="C5470" t="str">
        <f t="shared" ref="C5470:I5470" si="5814">C2546</f>
        <v>suma ranjan</v>
      </c>
      <c r="D5470">
        <f t="shared" si="5814"/>
        <v>8976789077</v>
      </c>
      <c r="E5470" t="str">
        <f t="shared" si="5814"/>
        <v>Revlon Charlie Blue 100 ML</v>
      </c>
      <c r="F5470" t="str">
        <f t="shared" si="5814"/>
        <v>Cosmetics</v>
      </c>
      <c r="G5470" s="2">
        <f t="shared" si="5814"/>
        <v>537</v>
      </c>
      <c r="H5470">
        <f t="shared" si="5814"/>
        <v>1</v>
      </c>
      <c r="I5470" s="2">
        <f t="shared" si="5814"/>
        <v>537</v>
      </c>
      <c r="J5470" s="2">
        <f t="shared" si="5714"/>
        <v>375.9</v>
      </c>
      <c r="K5470" s="2">
        <f t="shared" si="5715"/>
        <v>161.10000000000002</v>
      </c>
      <c r="L5470" t="str">
        <f t="shared" ref="L5470:M5470" si="5815">L2546</f>
        <v>Rajan</v>
      </c>
      <c r="M5470" t="str">
        <f t="shared" si="5815"/>
        <v>Sulur</v>
      </c>
      <c r="N5470">
        <f t="shared" si="5717"/>
        <v>31</v>
      </c>
      <c r="O5470" s="3" t="str">
        <f t="shared" si="5718"/>
        <v>May</v>
      </c>
      <c r="P5470">
        <f t="shared" si="5719"/>
        <v>2020</v>
      </c>
      <c r="Q5470" t="str">
        <f t="shared" si="5720"/>
        <v>Sunday</v>
      </c>
      <c r="R5470" t="str">
        <f t="shared" si="5721"/>
        <v>Q2</v>
      </c>
    </row>
    <row r="5471" spans="1:18" x14ac:dyDescent="0.25">
      <c r="A5471">
        <f t="shared" si="5711"/>
        <v>1133</v>
      </c>
      <c r="B5471" s="1">
        <f t="shared" si="5712"/>
        <v>43982</v>
      </c>
      <c r="C5471" t="str">
        <f t="shared" ref="C5471:I5471" si="5816">C2547</f>
        <v>suma ranjan</v>
      </c>
      <c r="D5471">
        <f t="shared" si="5816"/>
        <v>8976789077</v>
      </c>
      <c r="E5471" t="str">
        <f t="shared" si="5816"/>
        <v>Revlon Charlie White 100 ML</v>
      </c>
      <c r="F5471" t="str">
        <f t="shared" si="5816"/>
        <v>Cosmetics</v>
      </c>
      <c r="G5471" s="2">
        <f t="shared" si="5816"/>
        <v>584</v>
      </c>
      <c r="H5471">
        <f t="shared" si="5816"/>
        <v>1</v>
      </c>
      <c r="I5471" s="2">
        <f t="shared" si="5816"/>
        <v>584</v>
      </c>
      <c r="J5471" s="2">
        <f t="shared" si="5714"/>
        <v>408.8</v>
      </c>
      <c r="K5471" s="2">
        <f t="shared" si="5715"/>
        <v>175.2</v>
      </c>
      <c r="L5471" t="str">
        <f t="shared" ref="L5471:M5471" si="5817">L2547</f>
        <v>Ranjith</v>
      </c>
      <c r="M5471" t="str">
        <f t="shared" si="5817"/>
        <v>Sulur</v>
      </c>
      <c r="N5471">
        <f t="shared" si="5717"/>
        <v>31</v>
      </c>
      <c r="O5471" s="3" t="str">
        <f t="shared" si="5718"/>
        <v>May</v>
      </c>
      <c r="P5471">
        <f t="shared" si="5719"/>
        <v>2020</v>
      </c>
      <c r="Q5471" t="str">
        <f t="shared" si="5720"/>
        <v>Sunday</v>
      </c>
      <c r="R5471" t="str">
        <f t="shared" si="5721"/>
        <v>Q2</v>
      </c>
    </row>
    <row r="5472" spans="1:18" x14ac:dyDescent="0.25">
      <c r="A5472">
        <f t="shared" si="5711"/>
        <v>1135</v>
      </c>
      <c r="B5472" s="1">
        <f t="shared" si="5712"/>
        <v>43982</v>
      </c>
      <c r="C5472" t="str">
        <f t="shared" ref="C5472:I5472" si="5818">C2548</f>
        <v>suma ranjan</v>
      </c>
      <c r="D5472">
        <f t="shared" si="5818"/>
        <v>8976789077</v>
      </c>
      <c r="E5472" t="str">
        <f t="shared" si="5818"/>
        <v>Revlon Charlie White 100 ML</v>
      </c>
      <c r="F5472" t="str">
        <f t="shared" si="5818"/>
        <v>Cosmetics</v>
      </c>
      <c r="G5472" s="2">
        <f t="shared" si="5818"/>
        <v>584</v>
      </c>
      <c r="H5472">
        <f t="shared" si="5818"/>
        <v>1</v>
      </c>
      <c r="I5472" s="2">
        <f t="shared" si="5818"/>
        <v>584</v>
      </c>
      <c r="J5472" s="2">
        <f t="shared" si="5714"/>
        <v>408.8</v>
      </c>
      <c r="K5472" s="2">
        <f t="shared" si="5715"/>
        <v>175.2</v>
      </c>
      <c r="L5472" t="str">
        <f t="shared" ref="L5472:M5472" si="5819">L2548</f>
        <v>Chandra</v>
      </c>
      <c r="M5472" t="str">
        <f t="shared" si="5819"/>
        <v>Sulur</v>
      </c>
      <c r="N5472">
        <f t="shared" si="5717"/>
        <v>31</v>
      </c>
      <c r="O5472" s="3" t="str">
        <f t="shared" si="5718"/>
        <v>May</v>
      </c>
      <c r="P5472">
        <f t="shared" si="5719"/>
        <v>2020</v>
      </c>
      <c r="Q5472" t="str">
        <f t="shared" si="5720"/>
        <v>Sunday</v>
      </c>
      <c r="R5472" t="str">
        <f t="shared" si="5721"/>
        <v>Q2</v>
      </c>
    </row>
    <row r="5473" spans="1:18" x14ac:dyDescent="0.25">
      <c r="A5473">
        <f t="shared" si="5711"/>
        <v>1137</v>
      </c>
      <c r="B5473" s="1">
        <f t="shared" si="5712"/>
        <v>43982</v>
      </c>
      <c r="C5473" t="str">
        <f t="shared" ref="C5473:I5473" si="5820">C2549</f>
        <v>suma ranjan</v>
      </c>
      <c r="D5473">
        <f t="shared" si="5820"/>
        <v>8976789077</v>
      </c>
      <c r="E5473" t="str">
        <f t="shared" si="5820"/>
        <v>Milk (1 Ltr)</v>
      </c>
      <c r="F5473" t="str">
        <f t="shared" si="5820"/>
        <v>Dairy</v>
      </c>
      <c r="G5473" s="2">
        <f t="shared" si="5820"/>
        <v>40</v>
      </c>
      <c r="H5473">
        <f t="shared" si="5820"/>
        <v>1</v>
      </c>
      <c r="I5473" s="2">
        <f t="shared" si="5820"/>
        <v>40</v>
      </c>
      <c r="J5473" s="2">
        <f t="shared" si="5714"/>
        <v>28</v>
      </c>
      <c r="K5473" s="2">
        <f t="shared" si="5715"/>
        <v>12</v>
      </c>
      <c r="L5473" t="str">
        <f t="shared" ref="L5473:M5473" si="5821">L2549</f>
        <v>Rajan</v>
      </c>
      <c r="M5473" t="str">
        <f t="shared" si="5821"/>
        <v>Sulur</v>
      </c>
      <c r="N5473">
        <f t="shared" si="5717"/>
        <v>31</v>
      </c>
      <c r="O5473" s="3" t="str">
        <f t="shared" si="5718"/>
        <v>May</v>
      </c>
      <c r="P5473">
        <f t="shared" si="5719"/>
        <v>2020</v>
      </c>
      <c r="Q5473" t="str">
        <f t="shared" si="5720"/>
        <v>Sunday</v>
      </c>
      <c r="R5473" t="str">
        <f t="shared" si="5721"/>
        <v>Q2</v>
      </c>
    </row>
    <row r="5474" spans="1:18" x14ac:dyDescent="0.25">
      <c r="A5474">
        <f t="shared" si="5711"/>
        <v>1137</v>
      </c>
      <c r="B5474" s="1">
        <f t="shared" si="5712"/>
        <v>43982</v>
      </c>
      <c r="C5474" t="str">
        <f t="shared" ref="C5474:I5474" si="5822">C2550</f>
        <v>suma ranjan</v>
      </c>
      <c r="D5474">
        <f t="shared" si="5822"/>
        <v>8976789077</v>
      </c>
      <c r="E5474" t="str">
        <f t="shared" si="5822"/>
        <v>Pickle 500g</v>
      </c>
      <c r="F5474" t="str">
        <f t="shared" si="5822"/>
        <v>Groceries</v>
      </c>
      <c r="G5474" s="2">
        <f t="shared" si="5822"/>
        <v>67</v>
      </c>
      <c r="H5474">
        <f t="shared" si="5822"/>
        <v>1</v>
      </c>
      <c r="I5474" s="2">
        <f t="shared" si="5822"/>
        <v>67</v>
      </c>
      <c r="J5474" s="2">
        <f t="shared" si="5714"/>
        <v>46.900000000000006</v>
      </c>
      <c r="K5474" s="2">
        <f t="shared" si="5715"/>
        <v>20.099999999999994</v>
      </c>
      <c r="L5474" t="str">
        <f t="shared" ref="L5474:M5474" si="5823">L2550</f>
        <v>Chandra</v>
      </c>
      <c r="M5474" t="str">
        <f t="shared" si="5823"/>
        <v>Sulur</v>
      </c>
      <c r="N5474">
        <f t="shared" si="5717"/>
        <v>31</v>
      </c>
      <c r="O5474" s="3" t="str">
        <f t="shared" si="5718"/>
        <v>May</v>
      </c>
      <c r="P5474">
        <f t="shared" si="5719"/>
        <v>2020</v>
      </c>
      <c r="Q5474" t="str">
        <f t="shared" si="5720"/>
        <v>Sunday</v>
      </c>
      <c r="R5474" t="str">
        <f t="shared" si="5721"/>
        <v>Q2</v>
      </c>
    </row>
    <row r="5475" spans="1:18" x14ac:dyDescent="0.25">
      <c r="A5475">
        <f t="shared" si="5711"/>
        <v>1137</v>
      </c>
      <c r="B5475" s="1">
        <f t="shared" si="5712"/>
        <v>43982</v>
      </c>
      <c r="C5475" t="str">
        <f t="shared" ref="C5475:I5475" si="5824">C2551</f>
        <v>suma ranjan</v>
      </c>
      <c r="D5475">
        <f t="shared" si="5824"/>
        <v>8976789077</v>
      </c>
      <c r="E5475" t="str">
        <f t="shared" si="5824"/>
        <v>Salt 1 kg</v>
      </c>
      <c r="F5475" t="str">
        <f t="shared" si="5824"/>
        <v>Groceries</v>
      </c>
      <c r="G5475" s="2">
        <f t="shared" si="5824"/>
        <v>15</v>
      </c>
      <c r="H5475">
        <f t="shared" si="5824"/>
        <v>1</v>
      </c>
      <c r="I5475" s="2">
        <f t="shared" si="5824"/>
        <v>15</v>
      </c>
      <c r="J5475" s="2">
        <f t="shared" si="5714"/>
        <v>10.5</v>
      </c>
      <c r="K5475" s="2">
        <f t="shared" si="5715"/>
        <v>4.5</v>
      </c>
      <c r="L5475" t="str">
        <f t="shared" ref="L5475:M5475" si="5825">L2551</f>
        <v>Rajan</v>
      </c>
      <c r="M5475" t="str">
        <f t="shared" si="5825"/>
        <v>Sulur</v>
      </c>
      <c r="N5475">
        <f t="shared" si="5717"/>
        <v>31</v>
      </c>
      <c r="O5475" s="3" t="str">
        <f t="shared" si="5718"/>
        <v>May</v>
      </c>
      <c r="P5475">
        <f t="shared" si="5719"/>
        <v>2020</v>
      </c>
      <c r="Q5475" t="str">
        <f t="shared" si="5720"/>
        <v>Sunday</v>
      </c>
      <c r="R5475" t="str">
        <f t="shared" si="5721"/>
        <v>Q2</v>
      </c>
    </row>
    <row r="5476" spans="1:18" x14ac:dyDescent="0.25">
      <c r="A5476">
        <f t="shared" si="5711"/>
        <v>1137</v>
      </c>
      <c r="B5476" s="1">
        <f t="shared" si="5712"/>
        <v>43982</v>
      </c>
      <c r="C5476" t="str">
        <f t="shared" ref="C5476:I5476" si="5826">C2552</f>
        <v>suma ranjan</v>
      </c>
      <c r="D5476">
        <f t="shared" si="5826"/>
        <v>8976789077</v>
      </c>
      <c r="E5476" t="str">
        <f t="shared" si="5826"/>
        <v>Maybelline Mattie Lipstic 3.9 g</v>
      </c>
      <c r="F5476" t="str">
        <f t="shared" si="5826"/>
        <v>Cosmetics</v>
      </c>
      <c r="G5476" s="2">
        <f t="shared" si="5826"/>
        <v>262</v>
      </c>
      <c r="H5476">
        <f t="shared" si="5826"/>
        <v>1</v>
      </c>
      <c r="I5476" s="2">
        <f t="shared" si="5826"/>
        <v>262</v>
      </c>
      <c r="J5476" s="2">
        <f t="shared" si="5714"/>
        <v>183.4</v>
      </c>
      <c r="K5476" s="2">
        <f t="shared" si="5715"/>
        <v>78.599999999999994</v>
      </c>
      <c r="L5476" t="str">
        <f t="shared" ref="L5476:M5476" si="5827">L2552</f>
        <v>Chandra</v>
      </c>
      <c r="M5476" t="str">
        <f t="shared" si="5827"/>
        <v>Sulur</v>
      </c>
      <c r="N5476">
        <f t="shared" si="5717"/>
        <v>31</v>
      </c>
      <c r="O5476" s="3" t="str">
        <f t="shared" si="5718"/>
        <v>May</v>
      </c>
      <c r="P5476">
        <f t="shared" si="5719"/>
        <v>2020</v>
      </c>
      <c r="Q5476" t="str">
        <f t="shared" si="5720"/>
        <v>Sunday</v>
      </c>
      <c r="R5476" t="str">
        <f t="shared" si="5721"/>
        <v>Q2</v>
      </c>
    </row>
    <row r="5477" spans="1:18" x14ac:dyDescent="0.25">
      <c r="A5477">
        <f t="shared" si="5711"/>
        <v>1137</v>
      </c>
      <c r="B5477" s="1">
        <f t="shared" si="5712"/>
        <v>43982</v>
      </c>
      <c r="C5477" t="str">
        <f t="shared" ref="C5477:I5477" si="5828">C2553</f>
        <v>suma ranjan</v>
      </c>
      <c r="D5477">
        <f t="shared" si="5828"/>
        <v>8976789077</v>
      </c>
      <c r="E5477" t="str">
        <f t="shared" si="5828"/>
        <v>Faces Long Wear Eye Pencil</v>
      </c>
      <c r="F5477" t="str">
        <f t="shared" si="5828"/>
        <v>Cosmetics</v>
      </c>
      <c r="G5477" s="2">
        <f t="shared" si="5828"/>
        <v>349</v>
      </c>
      <c r="H5477">
        <f t="shared" si="5828"/>
        <v>1</v>
      </c>
      <c r="I5477" s="2">
        <f t="shared" si="5828"/>
        <v>349</v>
      </c>
      <c r="J5477" s="2">
        <f t="shared" si="5714"/>
        <v>244.3</v>
      </c>
      <c r="K5477" s="2">
        <f t="shared" si="5715"/>
        <v>104.69999999999999</v>
      </c>
      <c r="L5477" t="str">
        <f t="shared" ref="L5477:M5477" si="5829">L2553</f>
        <v>Chandra</v>
      </c>
      <c r="M5477" t="str">
        <f t="shared" si="5829"/>
        <v>Sulur</v>
      </c>
      <c r="N5477">
        <f t="shared" si="5717"/>
        <v>31</v>
      </c>
      <c r="O5477" s="3" t="str">
        <f t="shared" si="5718"/>
        <v>May</v>
      </c>
      <c r="P5477">
        <f t="shared" si="5719"/>
        <v>2020</v>
      </c>
      <c r="Q5477" t="str">
        <f t="shared" si="5720"/>
        <v>Sunday</v>
      </c>
      <c r="R5477" t="str">
        <f t="shared" si="5721"/>
        <v>Q2</v>
      </c>
    </row>
    <row r="5478" spans="1:18" x14ac:dyDescent="0.25">
      <c r="A5478">
        <f t="shared" si="5711"/>
        <v>1137</v>
      </c>
      <c r="B5478" s="1">
        <f t="shared" si="5712"/>
        <v>43982</v>
      </c>
      <c r="C5478" t="str">
        <f t="shared" ref="C5478:I5478" si="5830">C2554</f>
        <v>suma ranjan</v>
      </c>
      <c r="D5478">
        <f t="shared" si="5830"/>
        <v>8976789077</v>
      </c>
      <c r="E5478" t="str">
        <f t="shared" si="5830"/>
        <v>Revlon Charlie Blue 100 ML</v>
      </c>
      <c r="F5478" t="str">
        <f t="shared" si="5830"/>
        <v>Cosmetics</v>
      </c>
      <c r="G5478" s="2">
        <f t="shared" si="5830"/>
        <v>537</v>
      </c>
      <c r="H5478">
        <f t="shared" si="5830"/>
        <v>1</v>
      </c>
      <c r="I5478" s="2">
        <f t="shared" si="5830"/>
        <v>537</v>
      </c>
      <c r="J5478" s="2">
        <f t="shared" si="5714"/>
        <v>375.9</v>
      </c>
      <c r="K5478" s="2">
        <f t="shared" si="5715"/>
        <v>161.10000000000002</v>
      </c>
      <c r="L5478" t="str">
        <f t="shared" ref="L5478:M5478" si="5831">L2554</f>
        <v>Sindhu</v>
      </c>
      <c r="M5478" t="str">
        <f t="shared" si="5831"/>
        <v>Sulur</v>
      </c>
      <c r="N5478">
        <f t="shared" si="5717"/>
        <v>31</v>
      </c>
      <c r="O5478" s="3" t="str">
        <f t="shared" si="5718"/>
        <v>May</v>
      </c>
      <c r="P5478">
        <f t="shared" si="5719"/>
        <v>2020</v>
      </c>
      <c r="Q5478" t="str">
        <f t="shared" si="5720"/>
        <v>Sunday</v>
      </c>
      <c r="R5478" t="str">
        <f t="shared" si="5721"/>
        <v>Q2</v>
      </c>
    </row>
    <row r="5479" spans="1:18" x14ac:dyDescent="0.25">
      <c r="A5479">
        <f t="shared" si="5711"/>
        <v>1137</v>
      </c>
      <c r="B5479" s="1">
        <f t="shared" si="5712"/>
        <v>43982</v>
      </c>
      <c r="C5479" t="str">
        <f t="shared" ref="C5479:I5479" si="5832">C2555</f>
        <v>suma ranjan</v>
      </c>
      <c r="D5479">
        <f t="shared" si="5832"/>
        <v>8976789077</v>
      </c>
      <c r="E5479" t="str">
        <f t="shared" si="5832"/>
        <v>Revlon Charlie White 100 ML</v>
      </c>
      <c r="F5479" t="str">
        <f t="shared" si="5832"/>
        <v>Cosmetics</v>
      </c>
      <c r="G5479" s="2">
        <f t="shared" si="5832"/>
        <v>584</v>
      </c>
      <c r="H5479">
        <f t="shared" si="5832"/>
        <v>1</v>
      </c>
      <c r="I5479" s="2">
        <f t="shared" si="5832"/>
        <v>584</v>
      </c>
      <c r="J5479" s="2">
        <f t="shared" si="5714"/>
        <v>408.8</v>
      </c>
      <c r="K5479" s="2">
        <f t="shared" si="5715"/>
        <v>175.2</v>
      </c>
      <c r="L5479" t="str">
        <f t="shared" ref="L5479:M5479" si="5833">L2555</f>
        <v>Chandra</v>
      </c>
      <c r="M5479" t="str">
        <f t="shared" si="5833"/>
        <v>Sulur</v>
      </c>
      <c r="N5479">
        <f t="shared" si="5717"/>
        <v>31</v>
      </c>
      <c r="O5479" s="3" t="str">
        <f t="shared" si="5718"/>
        <v>May</v>
      </c>
      <c r="P5479">
        <f t="shared" si="5719"/>
        <v>2020</v>
      </c>
      <c r="Q5479" t="str">
        <f t="shared" si="5720"/>
        <v>Sunday</v>
      </c>
      <c r="R5479" t="str">
        <f t="shared" si="5721"/>
        <v>Q2</v>
      </c>
    </row>
    <row r="5480" spans="1:18" x14ac:dyDescent="0.25">
      <c r="A5480">
        <f t="shared" si="5711"/>
        <v>1138</v>
      </c>
      <c r="B5480" s="1">
        <f t="shared" si="5712"/>
        <v>43982</v>
      </c>
      <c r="C5480" t="str">
        <f t="shared" ref="C5480:I5480" si="5834">C2556</f>
        <v>Rajesh singh</v>
      </c>
      <c r="D5480">
        <f t="shared" si="5834"/>
        <v>9876548767</v>
      </c>
      <c r="E5480" t="str">
        <f t="shared" si="5834"/>
        <v>Cinthol 100 GM</v>
      </c>
      <c r="F5480" t="str">
        <f t="shared" si="5834"/>
        <v>Cosmetics</v>
      </c>
      <c r="G5480" s="2">
        <f t="shared" si="5834"/>
        <v>45</v>
      </c>
      <c r="H5480">
        <f t="shared" si="5834"/>
        <v>3</v>
      </c>
      <c r="I5480" s="2">
        <f t="shared" si="5834"/>
        <v>135</v>
      </c>
      <c r="J5480" s="2">
        <f t="shared" si="5714"/>
        <v>94.5</v>
      </c>
      <c r="K5480" s="2">
        <f t="shared" si="5715"/>
        <v>40.5</v>
      </c>
      <c r="L5480" t="str">
        <f t="shared" ref="L5480:M5480" si="5835">L2556</f>
        <v>Chandra</v>
      </c>
      <c r="M5480" t="str">
        <f t="shared" si="5835"/>
        <v>Sulur</v>
      </c>
      <c r="N5480">
        <f t="shared" si="5717"/>
        <v>31</v>
      </c>
      <c r="O5480" s="3" t="str">
        <f t="shared" si="5718"/>
        <v>May</v>
      </c>
      <c r="P5480">
        <f t="shared" si="5719"/>
        <v>2020</v>
      </c>
      <c r="Q5480" t="str">
        <f t="shared" si="5720"/>
        <v>Sunday</v>
      </c>
      <c r="R5480" t="str">
        <f t="shared" si="5721"/>
        <v>Q2</v>
      </c>
    </row>
    <row r="5481" spans="1:18" x14ac:dyDescent="0.25">
      <c r="A5481">
        <f t="shared" si="5711"/>
        <v>1138</v>
      </c>
      <c r="B5481" s="1">
        <f t="shared" si="5712"/>
        <v>43982</v>
      </c>
      <c r="C5481" t="str">
        <f t="shared" ref="C5481:I5481" si="5836">C2557</f>
        <v>Rajesh singh</v>
      </c>
      <c r="D5481">
        <f t="shared" si="5836"/>
        <v>9876548767</v>
      </c>
      <c r="E5481" t="str">
        <f t="shared" si="5836"/>
        <v>Rexona 150 GM</v>
      </c>
      <c r="F5481" t="str">
        <f t="shared" si="5836"/>
        <v>Cosmetics</v>
      </c>
      <c r="G5481" s="2">
        <f t="shared" si="5836"/>
        <v>55</v>
      </c>
      <c r="H5481">
        <f t="shared" si="5836"/>
        <v>6</v>
      </c>
      <c r="I5481" s="2">
        <f t="shared" si="5836"/>
        <v>330</v>
      </c>
      <c r="J5481" s="2">
        <f t="shared" si="5714"/>
        <v>231</v>
      </c>
      <c r="K5481" s="2">
        <f t="shared" si="5715"/>
        <v>99</v>
      </c>
      <c r="L5481" t="str">
        <f t="shared" ref="L5481:M5481" si="5837">L2557</f>
        <v>Chandra</v>
      </c>
      <c r="M5481" t="str">
        <f t="shared" si="5837"/>
        <v>Sulur</v>
      </c>
      <c r="N5481">
        <f t="shared" si="5717"/>
        <v>31</v>
      </c>
      <c r="O5481" s="3" t="str">
        <f t="shared" si="5718"/>
        <v>May</v>
      </c>
      <c r="P5481">
        <f t="shared" si="5719"/>
        <v>2020</v>
      </c>
      <c r="Q5481" t="str">
        <f t="shared" si="5720"/>
        <v>Sunday</v>
      </c>
      <c r="R5481" t="str">
        <f t="shared" si="5721"/>
        <v>Q2</v>
      </c>
    </row>
    <row r="5482" spans="1:18" x14ac:dyDescent="0.25">
      <c r="A5482">
        <f t="shared" si="5711"/>
        <v>1138</v>
      </c>
      <c r="B5482" s="1">
        <f t="shared" si="5712"/>
        <v>43982</v>
      </c>
      <c r="C5482" t="str">
        <f t="shared" ref="C5482:I5482" si="5838">C2558</f>
        <v>Rajesh singh</v>
      </c>
      <c r="D5482">
        <f t="shared" si="5838"/>
        <v>9876548767</v>
      </c>
      <c r="E5482" t="str">
        <f t="shared" si="5838"/>
        <v>Cinthol 100 GM</v>
      </c>
      <c r="F5482" t="str">
        <f t="shared" si="5838"/>
        <v>Cosmetics</v>
      </c>
      <c r="G5482" s="2">
        <f t="shared" si="5838"/>
        <v>45</v>
      </c>
      <c r="H5482">
        <f t="shared" si="5838"/>
        <v>3</v>
      </c>
      <c r="I5482" s="2">
        <f t="shared" si="5838"/>
        <v>135</v>
      </c>
      <c r="J5482" s="2">
        <f t="shared" si="5714"/>
        <v>94.5</v>
      </c>
      <c r="K5482" s="2">
        <f t="shared" si="5715"/>
        <v>40.5</v>
      </c>
      <c r="L5482" t="str">
        <f t="shared" ref="L5482:M5482" si="5839">L2558</f>
        <v>Sindhu</v>
      </c>
      <c r="M5482" t="str">
        <f t="shared" si="5839"/>
        <v>Sulur</v>
      </c>
      <c r="N5482">
        <f t="shared" si="5717"/>
        <v>31</v>
      </c>
      <c r="O5482" s="3" t="str">
        <f t="shared" si="5718"/>
        <v>May</v>
      </c>
      <c r="P5482">
        <f t="shared" si="5719"/>
        <v>2020</v>
      </c>
      <c r="Q5482" t="str">
        <f t="shared" si="5720"/>
        <v>Sunday</v>
      </c>
      <c r="R5482" t="str">
        <f t="shared" si="5721"/>
        <v>Q2</v>
      </c>
    </row>
    <row r="5483" spans="1:18" x14ac:dyDescent="0.25">
      <c r="A5483">
        <f t="shared" si="5711"/>
        <v>1138</v>
      </c>
      <c r="B5483" s="1">
        <f t="shared" si="5712"/>
        <v>43982</v>
      </c>
      <c r="C5483" t="str">
        <f t="shared" ref="C5483:I5483" si="5840">C2559</f>
        <v>Rajesh singh</v>
      </c>
      <c r="D5483">
        <f t="shared" si="5840"/>
        <v>9876548767</v>
      </c>
      <c r="E5483" t="str">
        <f t="shared" si="5840"/>
        <v>Rexona 150 GM</v>
      </c>
      <c r="F5483" t="str">
        <f t="shared" si="5840"/>
        <v>Cosmetics</v>
      </c>
      <c r="G5483" s="2">
        <f t="shared" si="5840"/>
        <v>55</v>
      </c>
      <c r="H5483">
        <f t="shared" si="5840"/>
        <v>6</v>
      </c>
      <c r="I5483" s="2">
        <f t="shared" si="5840"/>
        <v>330</v>
      </c>
      <c r="J5483" s="2">
        <f t="shared" si="5714"/>
        <v>231</v>
      </c>
      <c r="K5483" s="2">
        <f t="shared" si="5715"/>
        <v>99</v>
      </c>
      <c r="L5483" t="str">
        <f t="shared" ref="L5483:M5483" si="5841">L2559</f>
        <v>Rajan</v>
      </c>
      <c r="M5483" t="str">
        <f t="shared" si="5841"/>
        <v>Sulur</v>
      </c>
      <c r="N5483">
        <f t="shared" si="5717"/>
        <v>31</v>
      </c>
      <c r="O5483" s="3" t="str">
        <f t="shared" si="5718"/>
        <v>May</v>
      </c>
      <c r="P5483">
        <f t="shared" si="5719"/>
        <v>2020</v>
      </c>
      <c r="Q5483" t="str">
        <f t="shared" si="5720"/>
        <v>Sunday</v>
      </c>
      <c r="R5483" t="str">
        <f t="shared" si="5721"/>
        <v>Q2</v>
      </c>
    </row>
    <row r="5484" spans="1:18" x14ac:dyDescent="0.25">
      <c r="A5484">
        <f t="shared" si="5711"/>
        <v>1139</v>
      </c>
      <c r="B5484" s="1">
        <f t="shared" si="5712"/>
        <v>43983</v>
      </c>
      <c r="C5484" t="str">
        <f t="shared" ref="C5484:I5484" si="5842">C2560</f>
        <v>suma ranjan</v>
      </c>
      <c r="D5484">
        <f t="shared" si="5842"/>
        <v>8976789077</v>
      </c>
      <c r="E5484" t="str">
        <f t="shared" si="5842"/>
        <v>Milk (1 Ltr)</v>
      </c>
      <c r="F5484" t="str">
        <f t="shared" si="5842"/>
        <v>Dairy</v>
      </c>
      <c r="G5484" s="2">
        <f t="shared" si="5842"/>
        <v>40</v>
      </c>
      <c r="H5484">
        <f t="shared" si="5842"/>
        <v>1</v>
      </c>
      <c r="I5484" s="2">
        <f t="shared" si="5842"/>
        <v>40</v>
      </c>
      <c r="J5484" s="2">
        <f t="shared" si="5714"/>
        <v>28</v>
      </c>
      <c r="K5484" s="2">
        <f t="shared" si="5715"/>
        <v>12</v>
      </c>
      <c r="L5484" t="str">
        <f t="shared" ref="L5484:M5484" si="5843">L2560</f>
        <v>Ranjith</v>
      </c>
      <c r="M5484" t="str">
        <f t="shared" si="5843"/>
        <v>Sulur</v>
      </c>
      <c r="N5484">
        <f t="shared" si="5717"/>
        <v>1</v>
      </c>
      <c r="O5484" s="3" t="str">
        <f t="shared" si="5718"/>
        <v>Jun</v>
      </c>
      <c r="P5484">
        <f t="shared" si="5719"/>
        <v>2020</v>
      </c>
      <c r="Q5484" t="str">
        <f t="shared" si="5720"/>
        <v>Monday</v>
      </c>
      <c r="R5484" t="str">
        <f t="shared" si="5721"/>
        <v>Q2</v>
      </c>
    </row>
    <row r="5485" spans="1:18" x14ac:dyDescent="0.25">
      <c r="A5485">
        <f t="shared" si="5711"/>
        <v>1139</v>
      </c>
      <c r="B5485" s="1">
        <f t="shared" si="5712"/>
        <v>43983</v>
      </c>
      <c r="C5485" t="str">
        <f t="shared" ref="C5485:I5485" si="5844">C2561</f>
        <v>suma ranjan</v>
      </c>
      <c r="D5485">
        <f t="shared" si="5844"/>
        <v>8976789077</v>
      </c>
      <c r="E5485" t="str">
        <f t="shared" si="5844"/>
        <v>Pickle 500g</v>
      </c>
      <c r="F5485" t="str">
        <f t="shared" si="5844"/>
        <v>Groceries</v>
      </c>
      <c r="G5485" s="2">
        <f t="shared" si="5844"/>
        <v>67</v>
      </c>
      <c r="H5485">
        <f t="shared" si="5844"/>
        <v>1</v>
      </c>
      <c r="I5485" s="2">
        <f t="shared" si="5844"/>
        <v>67</v>
      </c>
      <c r="J5485" s="2">
        <f t="shared" si="5714"/>
        <v>46.900000000000006</v>
      </c>
      <c r="K5485" s="2">
        <f t="shared" si="5715"/>
        <v>20.099999999999994</v>
      </c>
      <c r="L5485" t="str">
        <f t="shared" ref="L5485:M5485" si="5845">L2561</f>
        <v>Ranjith</v>
      </c>
      <c r="M5485" t="str">
        <f t="shared" si="5845"/>
        <v>Sulur</v>
      </c>
      <c r="N5485">
        <f t="shared" si="5717"/>
        <v>1</v>
      </c>
      <c r="O5485" s="3" t="str">
        <f t="shared" si="5718"/>
        <v>Jun</v>
      </c>
      <c r="P5485">
        <f t="shared" si="5719"/>
        <v>2020</v>
      </c>
      <c r="Q5485" t="str">
        <f t="shared" si="5720"/>
        <v>Monday</v>
      </c>
      <c r="R5485" t="str">
        <f t="shared" si="5721"/>
        <v>Q2</v>
      </c>
    </row>
    <row r="5486" spans="1:18" x14ac:dyDescent="0.25">
      <c r="A5486">
        <f t="shared" si="5711"/>
        <v>1139</v>
      </c>
      <c r="B5486" s="1">
        <f t="shared" si="5712"/>
        <v>43983</v>
      </c>
      <c r="C5486" t="str">
        <f t="shared" ref="C5486:I5486" si="5846">C2562</f>
        <v>suma ranjan</v>
      </c>
      <c r="D5486">
        <f t="shared" si="5846"/>
        <v>8976789077</v>
      </c>
      <c r="E5486" t="str">
        <f t="shared" si="5846"/>
        <v>Salt 1 kg</v>
      </c>
      <c r="F5486" t="str">
        <f t="shared" si="5846"/>
        <v>Groceries</v>
      </c>
      <c r="G5486" s="2">
        <f t="shared" si="5846"/>
        <v>15</v>
      </c>
      <c r="H5486">
        <f t="shared" si="5846"/>
        <v>1</v>
      </c>
      <c r="I5486" s="2">
        <f t="shared" si="5846"/>
        <v>15</v>
      </c>
      <c r="J5486" s="2">
        <f t="shared" si="5714"/>
        <v>10.5</v>
      </c>
      <c r="K5486" s="2">
        <f t="shared" si="5715"/>
        <v>4.5</v>
      </c>
      <c r="L5486" t="str">
        <f t="shared" ref="L5486:M5486" si="5847">L2562</f>
        <v>Ranjith</v>
      </c>
      <c r="M5486" t="str">
        <f t="shared" si="5847"/>
        <v>Sulur</v>
      </c>
      <c r="N5486">
        <f t="shared" si="5717"/>
        <v>1</v>
      </c>
      <c r="O5486" s="3" t="str">
        <f t="shared" si="5718"/>
        <v>Jun</v>
      </c>
      <c r="P5486">
        <f t="shared" si="5719"/>
        <v>2020</v>
      </c>
      <c r="Q5486" t="str">
        <f t="shared" si="5720"/>
        <v>Monday</v>
      </c>
      <c r="R5486" t="str">
        <f t="shared" si="5721"/>
        <v>Q2</v>
      </c>
    </row>
    <row r="5487" spans="1:18" x14ac:dyDescent="0.25">
      <c r="A5487">
        <f t="shared" ref="A5487:A5550" si="5848">608+A2563</f>
        <v>1139</v>
      </c>
      <c r="B5487" s="1">
        <f t="shared" ref="B5487:B5550" si="5849">B2563+81</f>
        <v>43983</v>
      </c>
      <c r="C5487" t="str">
        <f t="shared" ref="C5487:I5487" si="5850">C2563</f>
        <v>suma ranjan</v>
      </c>
      <c r="D5487">
        <f t="shared" si="5850"/>
        <v>8976789077</v>
      </c>
      <c r="E5487" t="str">
        <f t="shared" si="5850"/>
        <v>Maybelline Mattie Lipstic 3.9 g</v>
      </c>
      <c r="F5487" t="str">
        <f t="shared" si="5850"/>
        <v>Cosmetics</v>
      </c>
      <c r="G5487" s="2">
        <f t="shared" si="5850"/>
        <v>262</v>
      </c>
      <c r="H5487">
        <f t="shared" si="5850"/>
        <v>1</v>
      </c>
      <c r="I5487" s="2">
        <f t="shared" si="5850"/>
        <v>262</v>
      </c>
      <c r="J5487" s="2">
        <f t="shared" ref="J5487:J5550" si="5851">I5487-I5487*0.3</f>
        <v>183.4</v>
      </c>
      <c r="K5487" s="2">
        <f t="shared" ref="K5487:K5550" si="5852">I5487-J5487</f>
        <v>78.599999999999994</v>
      </c>
      <c r="L5487" t="str">
        <f t="shared" ref="L5487:M5487" si="5853">L2563</f>
        <v>Rajan</v>
      </c>
      <c r="M5487" t="str">
        <f t="shared" si="5853"/>
        <v>Sulur</v>
      </c>
      <c r="N5487">
        <f t="shared" ref="N5487:N5550" si="5854">DAY(B5487)</f>
        <v>1</v>
      </c>
      <c r="O5487" s="3" t="str">
        <f t="shared" ref="O5487:O5550" si="5855">TEXT(B5487,"mmm")</f>
        <v>Jun</v>
      </c>
      <c r="P5487">
        <f t="shared" ref="P5487:P5550" si="5856">YEAR(B5487)</f>
        <v>2020</v>
      </c>
      <c r="Q5487" t="str">
        <f t="shared" ref="Q5487:Q5550" si="5857">TEXT(B5487,"dddd")</f>
        <v>Monday</v>
      </c>
      <c r="R5487" t="str">
        <f t="shared" ref="R5487:R5550" si="5858">IF(OR(O5487="Jan",O5487="Feb",O5487="Mar"),"Q1",(IF(OR(O5487="Apr",O5487="May",O5487="Jun"),"Q2",(IF(OR(O5487="Jul",O5487="Aug",O5487="Sep"),"Q3","Q4")))))</f>
        <v>Q2</v>
      </c>
    </row>
    <row r="5488" spans="1:18" x14ac:dyDescent="0.25">
      <c r="A5488">
        <f t="shared" si="5848"/>
        <v>1139</v>
      </c>
      <c r="B5488" s="1">
        <f t="shared" si="5849"/>
        <v>43983</v>
      </c>
      <c r="C5488" t="str">
        <f t="shared" ref="C5488:I5488" si="5859">C2564</f>
        <v>suma ranjan</v>
      </c>
      <c r="D5488">
        <f t="shared" si="5859"/>
        <v>8976789077</v>
      </c>
      <c r="E5488" t="str">
        <f t="shared" si="5859"/>
        <v>Faces Long Wear Eye Pencil</v>
      </c>
      <c r="F5488" t="str">
        <f t="shared" si="5859"/>
        <v>Cosmetics</v>
      </c>
      <c r="G5488" s="2">
        <f t="shared" si="5859"/>
        <v>349</v>
      </c>
      <c r="H5488">
        <f t="shared" si="5859"/>
        <v>1</v>
      </c>
      <c r="I5488" s="2">
        <f t="shared" si="5859"/>
        <v>349</v>
      </c>
      <c r="J5488" s="2">
        <f t="shared" si="5851"/>
        <v>244.3</v>
      </c>
      <c r="K5488" s="2">
        <f t="shared" si="5852"/>
        <v>104.69999999999999</v>
      </c>
      <c r="L5488" t="str">
        <f t="shared" ref="L5488:M5488" si="5860">L2564</f>
        <v>Chandra</v>
      </c>
      <c r="M5488" t="str">
        <f t="shared" si="5860"/>
        <v>Sulur</v>
      </c>
      <c r="N5488">
        <f t="shared" si="5854"/>
        <v>1</v>
      </c>
      <c r="O5488" s="3" t="str">
        <f t="shared" si="5855"/>
        <v>Jun</v>
      </c>
      <c r="P5488">
        <f t="shared" si="5856"/>
        <v>2020</v>
      </c>
      <c r="Q5488" t="str">
        <f t="shared" si="5857"/>
        <v>Monday</v>
      </c>
      <c r="R5488" t="str">
        <f t="shared" si="5858"/>
        <v>Q2</v>
      </c>
    </row>
    <row r="5489" spans="1:18" x14ac:dyDescent="0.25">
      <c r="A5489">
        <f t="shared" si="5848"/>
        <v>1139</v>
      </c>
      <c r="B5489" s="1">
        <f t="shared" si="5849"/>
        <v>43983</v>
      </c>
      <c r="C5489" t="str">
        <f t="shared" ref="C5489:I5489" si="5861">C2565</f>
        <v>suma ranjan</v>
      </c>
      <c r="D5489">
        <f t="shared" si="5861"/>
        <v>8976789077</v>
      </c>
      <c r="E5489" t="str">
        <f t="shared" si="5861"/>
        <v>Revlon Charlie Blue 100 ML</v>
      </c>
      <c r="F5489" t="str">
        <f t="shared" si="5861"/>
        <v>Cosmetics</v>
      </c>
      <c r="G5489" s="2">
        <f t="shared" si="5861"/>
        <v>537</v>
      </c>
      <c r="H5489">
        <f t="shared" si="5861"/>
        <v>1</v>
      </c>
      <c r="I5489" s="2">
        <f t="shared" si="5861"/>
        <v>537</v>
      </c>
      <c r="J5489" s="2">
        <f t="shared" si="5851"/>
        <v>375.9</v>
      </c>
      <c r="K5489" s="2">
        <f t="shared" si="5852"/>
        <v>161.10000000000002</v>
      </c>
      <c r="L5489" t="str">
        <f t="shared" ref="L5489:M5489" si="5862">L2565</f>
        <v>Chandra</v>
      </c>
      <c r="M5489" t="str">
        <f t="shared" si="5862"/>
        <v>Sulur</v>
      </c>
      <c r="N5489">
        <f t="shared" si="5854"/>
        <v>1</v>
      </c>
      <c r="O5489" s="3" t="str">
        <f t="shared" si="5855"/>
        <v>Jun</v>
      </c>
      <c r="P5489">
        <f t="shared" si="5856"/>
        <v>2020</v>
      </c>
      <c r="Q5489" t="str">
        <f t="shared" si="5857"/>
        <v>Monday</v>
      </c>
      <c r="R5489" t="str">
        <f t="shared" si="5858"/>
        <v>Q2</v>
      </c>
    </row>
    <row r="5490" spans="1:18" x14ac:dyDescent="0.25">
      <c r="A5490">
        <f t="shared" si="5848"/>
        <v>1139</v>
      </c>
      <c r="B5490" s="1">
        <f t="shared" si="5849"/>
        <v>43983</v>
      </c>
      <c r="C5490" t="str">
        <f t="shared" ref="C5490:I5490" si="5863">C2566</f>
        <v>suma ranjan</v>
      </c>
      <c r="D5490">
        <f t="shared" si="5863"/>
        <v>8976789077</v>
      </c>
      <c r="E5490" t="str">
        <f t="shared" si="5863"/>
        <v>Revlon Charlie White 100 ML</v>
      </c>
      <c r="F5490" t="str">
        <f t="shared" si="5863"/>
        <v>Cosmetics</v>
      </c>
      <c r="G5490" s="2">
        <f t="shared" si="5863"/>
        <v>584</v>
      </c>
      <c r="H5490">
        <f t="shared" si="5863"/>
        <v>1</v>
      </c>
      <c r="I5490" s="2">
        <f t="shared" si="5863"/>
        <v>584</v>
      </c>
      <c r="J5490" s="2">
        <f t="shared" si="5851"/>
        <v>408.8</v>
      </c>
      <c r="K5490" s="2">
        <f t="shared" si="5852"/>
        <v>175.2</v>
      </c>
      <c r="L5490" t="str">
        <f t="shared" ref="L5490:M5490" si="5864">L2566</f>
        <v>Rajan</v>
      </c>
      <c r="M5490" t="str">
        <f t="shared" si="5864"/>
        <v>Sulur</v>
      </c>
      <c r="N5490">
        <f t="shared" si="5854"/>
        <v>1</v>
      </c>
      <c r="O5490" s="3" t="str">
        <f t="shared" si="5855"/>
        <v>Jun</v>
      </c>
      <c r="P5490">
        <f t="shared" si="5856"/>
        <v>2020</v>
      </c>
      <c r="Q5490" t="str">
        <f t="shared" si="5857"/>
        <v>Monday</v>
      </c>
      <c r="R5490" t="str">
        <f t="shared" si="5858"/>
        <v>Q2</v>
      </c>
    </row>
    <row r="5491" spans="1:18" x14ac:dyDescent="0.25">
      <c r="A5491">
        <f t="shared" si="5848"/>
        <v>1140</v>
      </c>
      <c r="B5491" s="1">
        <f t="shared" si="5849"/>
        <v>43983</v>
      </c>
      <c r="C5491" t="str">
        <f t="shared" ref="C5491:I5491" si="5865">C2567</f>
        <v>Sundar</v>
      </c>
      <c r="D5491">
        <f t="shared" si="5865"/>
        <v>8976789056</v>
      </c>
      <c r="E5491" t="str">
        <f t="shared" si="5865"/>
        <v>Bread Sandwich</v>
      </c>
      <c r="F5491" t="str">
        <f t="shared" si="5865"/>
        <v>Groceries</v>
      </c>
      <c r="G5491" s="2">
        <f t="shared" si="5865"/>
        <v>70</v>
      </c>
      <c r="H5491">
        <f t="shared" si="5865"/>
        <v>1</v>
      </c>
      <c r="I5491" s="2">
        <f t="shared" si="5865"/>
        <v>70</v>
      </c>
      <c r="J5491" s="2">
        <f t="shared" si="5851"/>
        <v>49</v>
      </c>
      <c r="K5491" s="2">
        <f t="shared" si="5852"/>
        <v>21</v>
      </c>
      <c r="L5491" t="str">
        <f t="shared" ref="L5491:M5491" si="5866">L2567</f>
        <v>Rajan</v>
      </c>
      <c r="M5491" t="str">
        <f t="shared" si="5866"/>
        <v>Sulur</v>
      </c>
      <c r="N5491">
        <f t="shared" si="5854"/>
        <v>1</v>
      </c>
      <c r="O5491" s="3" t="str">
        <f t="shared" si="5855"/>
        <v>Jun</v>
      </c>
      <c r="P5491">
        <f t="shared" si="5856"/>
        <v>2020</v>
      </c>
      <c r="Q5491" t="str">
        <f t="shared" si="5857"/>
        <v>Monday</v>
      </c>
      <c r="R5491" t="str">
        <f t="shared" si="5858"/>
        <v>Q2</v>
      </c>
    </row>
    <row r="5492" spans="1:18" x14ac:dyDescent="0.25">
      <c r="A5492">
        <f t="shared" si="5848"/>
        <v>1140</v>
      </c>
      <c r="B5492" s="1">
        <f t="shared" si="5849"/>
        <v>43983</v>
      </c>
      <c r="C5492" t="str">
        <f t="shared" ref="C5492:I5492" si="5867">C2568</f>
        <v>Sundar</v>
      </c>
      <c r="D5492">
        <f t="shared" si="5867"/>
        <v>8976789056</v>
      </c>
      <c r="E5492" t="str">
        <f t="shared" si="5867"/>
        <v>Milk (1 Ltr)</v>
      </c>
      <c r="F5492" t="str">
        <f t="shared" si="5867"/>
        <v>Dairy</v>
      </c>
      <c r="G5492" s="2">
        <f t="shared" si="5867"/>
        <v>40</v>
      </c>
      <c r="H5492">
        <f t="shared" si="5867"/>
        <v>2</v>
      </c>
      <c r="I5492" s="2">
        <f t="shared" si="5867"/>
        <v>80</v>
      </c>
      <c r="J5492" s="2">
        <f t="shared" si="5851"/>
        <v>56</v>
      </c>
      <c r="K5492" s="2">
        <f t="shared" si="5852"/>
        <v>24</v>
      </c>
      <c r="L5492" t="str">
        <f t="shared" ref="L5492:M5492" si="5868">L2568</f>
        <v>Rajan</v>
      </c>
      <c r="M5492" t="str">
        <f t="shared" si="5868"/>
        <v>Sulur</v>
      </c>
      <c r="N5492">
        <f t="shared" si="5854"/>
        <v>1</v>
      </c>
      <c r="O5492" s="3" t="str">
        <f t="shared" si="5855"/>
        <v>Jun</v>
      </c>
      <c r="P5492">
        <f t="shared" si="5856"/>
        <v>2020</v>
      </c>
      <c r="Q5492" t="str">
        <f t="shared" si="5857"/>
        <v>Monday</v>
      </c>
      <c r="R5492" t="str">
        <f t="shared" si="5858"/>
        <v>Q2</v>
      </c>
    </row>
    <row r="5493" spans="1:18" x14ac:dyDescent="0.25">
      <c r="A5493">
        <f t="shared" si="5848"/>
        <v>1140</v>
      </c>
      <c r="B5493" s="1">
        <f t="shared" si="5849"/>
        <v>43983</v>
      </c>
      <c r="C5493" t="str">
        <f t="shared" ref="C5493:I5493" si="5869">C2569</f>
        <v>Sundar</v>
      </c>
      <c r="D5493">
        <f t="shared" si="5869"/>
        <v>8976789056</v>
      </c>
      <c r="E5493" t="str">
        <f t="shared" si="5869"/>
        <v>Rexona 150 GM</v>
      </c>
      <c r="F5493" t="str">
        <f t="shared" si="5869"/>
        <v>Cosmetics</v>
      </c>
      <c r="G5493" s="2">
        <f t="shared" si="5869"/>
        <v>55</v>
      </c>
      <c r="H5493">
        <f t="shared" si="5869"/>
        <v>1</v>
      </c>
      <c r="I5493" s="2">
        <f t="shared" si="5869"/>
        <v>55</v>
      </c>
      <c r="J5493" s="2">
        <f t="shared" si="5851"/>
        <v>38.5</v>
      </c>
      <c r="K5493" s="2">
        <f t="shared" si="5852"/>
        <v>16.5</v>
      </c>
      <c r="L5493" t="str">
        <f t="shared" ref="L5493:M5493" si="5870">L2569</f>
        <v>Sindhu</v>
      </c>
      <c r="M5493" t="str">
        <f t="shared" si="5870"/>
        <v>Sulur</v>
      </c>
      <c r="N5493">
        <f t="shared" si="5854"/>
        <v>1</v>
      </c>
      <c r="O5493" s="3" t="str">
        <f t="shared" si="5855"/>
        <v>Jun</v>
      </c>
      <c r="P5493">
        <f t="shared" si="5856"/>
        <v>2020</v>
      </c>
      <c r="Q5493" t="str">
        <f t="shared" si="5857"/>
        <v>Monday</v>
      </c>
      <c r="R5493" t="str">
        <f t="shared" si="5858"/>
        <v>Q2</v>
      </c>
    </row>
    <row r="5494" spans="1:18" x14ac:dyDescent="0.25">
      <c r="A5494">
        <f t="shared" si="5848"/>
        <v>1141</v>
      </c>
      <c r="B5494" s="1">
        <f t="shared" si="5849"/>
        <v>43983</v>
      </c>
      <c r="C5494" t="str">
        <f t="shared" ref="C5494:I5494" si="5871">C2570</f>
        <v>Rajesh singh</v>
      </c>
      <c r="D5494">
        <f t="shared" si="5871"/>
        <v>9876548767</v>
      </c>
      <c r="E5494" t="str">
        <f t="shared" si="5871"/>
        <v>Cinthol 100 GM</v>
      </c>
      <c r="F5494" t="str">
        <f t="shared" si="5871"/>
        <v>Cosmetics</v>
      </c>
      <c r="G5494" s="2">
        <f t="shared" si="5871"/>
        <v>45</v>
      </c>
      <c r="H5494">
        <f t="shared" si="5871"/>
        <v>3</v>
      </c>
      <c r="I5494" s="2">
        <f t="shared" si="5871"/>
        <v>135</v>
      </c>
      <c r="J5494" s="2">
        <f t="shared" si="5851"/>
        <v>94.5</v>
      </c>
      <c r="K5494" s="2">
        <f t="shared" si="5852"/>
        <v>40.5</v>
      </c>
      <c r="L5494" t="str">
        <f t="shared" ref="L5494:M5494" si="5872">L2570</f>
        <v>Chandra</v>
      </c>
      <c r="M5494" t="str">
        <f t="shared" si="5872"/>
        <v>Sulur</v>
      </c>
      <c r="N5494">
        <f t="shared" si="5854"/>
        <v>1</v>
      </c>
      <c r="O5494" s="3" t="str">
        <f t="shared" si="5855"/>
        <v>Jun</v>
      </c>
      <c r="P5494">
        <f t="shared" si="5856"/>
        <v>2020</v>
      </c>
      <c r="Q5494" t="str">
        <f t="shared" si="5857"/>
        <v>Monday</v>
      </c>
      <c r="R5494" t="str">
        <f t="shared" si="5858"/>
        <v>Q2</v>
      </c>
    </row>
    <row r="5495" spans="1:18" x14ac:dyDescent="0.25">
      <c r="A5495">
        <f t="shared" si="5848"/>
        <v>1141</v>
      </c>
      <c r="B5495" s="1">
        <f t="shared" si="5849"/>
        <v>43983</v>
      </c>
      <c r="C5495" t="str">
        <f t="shared" ref="C5495:I5495" si="5873">C2571</f>
        <v>Rajesh singh</v>
      </c>
      <c r="D5495">
        <f t="shared" si="5873"/>
        <v>9876548767</v>
      </c>
      <c r="E5495" t="str">
        <f t="shared" si="5873"/>
        <v>Rexona 150 GM</v>
      </c>
      <c r="F5495" t="str">
        <f t="shared" si="5873"/>
        <v>Cosmetics</v>
      </c>
      <c r="G5495" s="2">
        <f t="shared" si="5873"/>
        <v>55</v>
      </c>
      <c r="H5495">
        <f t="shared" si="5873"/>
        <v>6</v>
      </c>
      <c r="I5495" s="2">
        <f t="shared" si="5873"/>
        <v>330</v>
      </c>
      <c r="J5495" s="2">
        <f t="shared" si="5851"/>
        <v>231</v>
      </c>
      <c r="K5495" s="2">
        <f t="shared" si="5852"/>
        <v>99</v>
      </c>
      <c r="L5495" t="str">
        <f t="shared" ref="L5495:M5495" si="5874">L2571</f>
        <v>Sindhu</v>
      </c>
      <c r="M5495" t="str">
        <f t="shared" si="5874"/>
        <v>Sulur</v>
      </c>
      <c r="N5495">
        <f t="shared" si="5854"/>
        <v>1</v>
      </c>
      <c r="O5495" s="3" t="str">
        <f t="shared" si="5855"/>
        <v>Jun</v>
      </c>
      <c r="P5495">
        <f t="shared" si="5856"/>
        <v>2020</v>
      </c>
      <c r="Q5495" t="str">
        <f t="shared" si="5857"/>
        <v>Monday</v>
      </c>
      <c r="R5495" t="str">
        <f t="shared" si="5858"/>
        <v>Q2</v>
      </c>
    </row>
    <row r="5496" spans="1:18" x14ac:dyDescent="0.25">
      <c r="A5496">
        <f t="shared" si="5848"/>
        <v>1143</v>
      </c>
      <c r="B5496" s="1">
        <f t="shared" si="5849"/>
        <v>43983</v>
      </c>
      <c r="C5496" t="str">
        <f t="shared" ref="C5496:I5496" si="5875">C2572</f>
        <v>Rakson</v>
      </c>
      <c r="D5496">
        <f t="shared" si="5875"/>
        <v>8976789057</v>
      </c>
      <c r="E5496" t="str">
        <f t="shared" si="5875"/>
        <v>Milk (1 Ltr)</v>
      </c>
      <c r="F5496" t="str">
        <f t="shared" si="5875"/>
        <v>Dairy</v>
      </c>
      <c r="G5496" s="2">
        <f t="shared" si="5875"/>
        <v>40</v>
      </c>
      <c r="H5496">
        <f t="shared" si="5875"/>
        <v>1</v>
      </c>
      <c r="I5496" s="2">
        <f t="shared" si="5875"/>
        <v>40</v>
      </c>
      <c r="J5496" s="2">
        <f t="shared" si="5851"/>
        <v>28</v>
      </c>
      <c r="K5496" s="2">
        <f t="shared" si="5852"/>
        <v>12</v>
      </c>
      <c r="L5496" t="str">
        <f t="shared" ref="L5496:M5496" si="5876">L2572</f>
        <v>Ranjith</v>
      </c>
      <c r="M5496" t="str">
        <f t="shared" si="5876"/>
        <v>Sulur</v>
      </c>
      <c r="N5496">
        <f t="shared" si="5854"/>
        <v>1</v>
      </c>
      <c r="O5496" s="3" t="str">
        <f t="shared" si="5855"/>
        <v>Jun</v>
      </c>
      <c r="P5496">
        <f t="shared" si="5856"/>
        <v>2020</v>
      </c>
      <c r="Q5496" t="str">
        <f t="shared" si="5857"/>
        <v>Monday</v>
      </c>
      <c r="R5496" t="str">
        <f t="shared" si="5858"/>
        <v>Q2</v>
      </c>
    </row>
    <row r="5497" spans="1:18" x14ac:dyDescent="0.25">
      <c r="A5497">
        <f t="shared" si="5848"/>
        <v>1142</v>
      </c>
      <c r="B5497" s="1">
        <f t="shared" si="5849"/>
        <v>43983</v>
      </c>
      <c r="C5497" t="str">
        <f t="shared" ref="C5497:I5497" si="5877">C2573</f>
        <v>Sundar</v>
      </c>
      <c r="D5497">
        <f t="shared" si="5877"/>
        <v>8976789056</v>
      </c>
      <c r="E5497" t="str">
        <f t="shared" si="5877"/>
        <v>Bread Sandwich</v>
      </c>
      <c r="F5497" t="str">
        <f t="shared" si="5877"/>
        <v>Groceries</v>
      </c>
      <c r="G5497" s="2">
        <f t="shared" si="5877"/>
        <v>70</v>
      </c>
      <c r="H5497">
        <f t="shared" si="5877"/>
        <v>1</v>
      </c>
      <c r="I5497" s="2">
        <f t="shared" si="5877"/>
        <v>70</v>
      </c>
      <c r="J5497" s="2">
        <f t="shared" si="5851"/>
        <v>49</v>
      </c>
      <c r="K5497" s="2">
        <f t="shared" si="5852"/>
        <v>21</v>
      </c>
      <c r="L5497" t="str">
        <f t="shared" ref="L5497:M5497" si="5878">L2573</f>
        <v>Sindhu</v>
      </c>
      <c r="M5497" t="str">
        <f t="shared" si="5878"/>
        <v>Sulur</v>
      </c>
      <c r="N5497">
        <f t="shared" si="5854"/>
        <v>1</v>
      </c>
      <c r="O5497" s="3" t="str">
        <f t="shared" si="5855"/>
        <v>Jun</v>
      </c>
      <c r="P5497">
        <f t="shared" si="5856"/>
        <v>2020</v>
      </c>
      <c r="Q5497" t="str">
        <f t="shared" si="5857"/>
        <v>Monday</v>
      </c>
      <c r="R5497" t="str">
        <f t="shared" si="5858"/>
        <v>Q2</v>
      </c>
    </row>
    <row r="5498" spans="1:18" x14ac:dyDescent="0.25">
      <c r="A5498">
        <f t="shared" si="5848"/>
        <v>1142</v>
      </c>
      <c r="B5498" s="1">
        <f t="shared" si="5849"/>
        <v>43983</v>
      </c>
      <c r="C5498" t="str">
        <f t="shared" ref="C5498:I5498" si="5879">C2574</f>
        <v>Sundar</v>
      </c>
      <c r="D5498">
        <f t="shared" si="5879"/>
        <v>8976789056</v>
      </c>
      <c r="E5498" t="str">
        <f t="shared" si="5879"/>
        <v>Milk (1 Ltr)</v>
      </c>
      <c r="F5498" t="str">
        <f t="shared" si="5879"/>
        <v>Dairy</v>
      </c>
      <c r="G5498" s="2">
        <f t="shared" si="5879"/>
        <v>40</v>
      </c>
      <c r="H5498">
        <f t="shared" si="5879"/>
        <v>2</v>
      </c>
      <c r="I5498" s="2">
        <f t="shared" si="5879"/>
        <v>80</v>
      </c>
      <c r="J5498" s="2">
        <f t="shared" si="5851"/>
        <v>56</v>
      </c>
      <c r="K5498" s="2">
        <f t="shared" si="5852"/>
        <v>24</v>
      </c>
      <c r="L5498" t="str">
        <f t="shared" ref="L5498:M5498" si="5880">L2574</f>
        <v>Sindhu</v>
      </c>
      <c r="M5498" t="str">
        <f t="shared" si="5880"/>
        <v>Sulur</v>
      </c>
      <c r="N5498">
        <f t="shared" si="5854"/>
        <v>1</v>
      </c>
      <c r="O5498" s="3" t="str">
        <f t="shared" si="5855"/>
        <v>Jun</v>
      </c>
      <c r="P5498">
        <f t="shared" si="5856"/>
        <v>2020</v>
      </c>
      <c r="Q5498" t="str">
        <f t="shared" si="5857"/>
        <v>Monday</v>
      </c>
      <c r="R5498" t="str">
        <f t="shared" si="5858"/>
        <v>Q2</v>
      </c>
    </row>
    <row r="5499" spans="1:18" x14ac:dyDescent="0.25">
      <c r="A5499">
        <f t="shared" si="5848"/>
        <v>1142</v>
      </c>
      <c r="B5499" s="1">
        <f t="shared" si="5849"/>
        <v>43983</v>
      </c>
      <c r="C5499" t="str">
        <f t="shared" ref="C5499:I5499" si="5881">C2575</f>
        <v>Sundar</v>
      </c>
      <c r="D5499">
        <f t="shared" si="5881"/>
        <v>8976789056</v>
      </c>
      <c r="E5499" t="str">
        <f t="shared" si="5881"/>
        <v>Rexona 150 GM</v>
      </c>
      <c r="F5499" t="str">
        <f t="shared" si="5881"/>
        <v>Cosmetics</v>
      </c>
      <c r="G5499" s="2">
        <f t="shared" si="5881"/>
        <v>55</v>
      </c>
      <c r="H5499">
        <f t="shared" si="5881"/>
        <v>1</v>
      </c>
      <c r="I5499" s="2">
        <f t="shared" si="5881"/>
        <v>55</v>
      </c>
      <c r="J5499" s="2">
        <f t="shared" si="5851"/>
        <v>38.5</v>
      </c>
      <c r="K5499" s="2">
        <f t="shared" si="5852"/>
        <v>16.5</v>
      </c>
      <c r="L5499" t="str">
        <f t="shared" ref="L5499:M5499" si="5882">L2575</f>
        <v>Chandra</v>
      </c>
      <c r="M5499" t="str">
        <f t="shared" si="5882"/>
        <v>Sulur</v>
      </c>
      <c r="N5499">
        <f t="shared" si="5854"/>
        <v>1</v>
      </c>
      <c r="O5499" s="3" t="str">
        <f t="shared" si="5855"/>
        <v>Jun</v>
      </c>
      <c r="P5499">
        <f t="shared" si="5856"/>
        <v>2020</v>
      </c>
      <c r="Q5499" t="str">
        <f t="shared" si="5857"/>
        <v>Monday</v>
      </c>
      <c r="R5499" t="str">
        <f t="shared" si="5858"/>
        <v>Q2</v>
      </c>
    </row>
    <row r="5500" spans="1:18" x14ac:dyDescent="0.25">
      <c r="A5500">
        <f t="shared" si="5848"/>
        <v>1145</v>
      </c>
      <c r="B5500" s="1">
        <f t="shared" si="5849"/>
        <v>43983</v>
      </c>
      <c r="C5500" t="str">
        <f t="shared" ref="C5500:I5500" si="5883">C2576</f>
        <v>Rajesh singh</v>
      </c>
      <c r="D5500">
        <f t="shared" si="5883"/>
        <v>9876548767</v>
      </c>
      <c r="E5500" t="str">
        <f t="shared" si="5883"/>
        <v>Cinthol 100 GM</v>
      </c>
      <c r="F5500" t="str">
        <f t="shared" si="5883"/>
        <v>Cosmetics</v>
      </c>
      <c r="G5500" s="2">
        <f t="shared" si="5883"/>
        <v>45</v>
      </c>
      <c r="H5500">
        <f t="shared" si="5883"/>
        <v>3</v>
      </c>
      <c r="I5500" s="2">
        <f t="shared" si="5883"/>
        <v>135</v>
      </c>
      <c r="J5500" s="2">
        <f t="shared" si="5851"/>
        <v>94.5</v>
      </c>
      <c r="K5500" s="2">
        <f t="shared" si="5852"/>
        <v>40.5</v>
      </c>
      <c r="L5500" t="str">
        <f t="shared" ref="L5500:M5500" si="5884">L2576</f>
        <v>Sindhu</v>
      </c>
      <c r="M5500" t="str">
        <f t="shared" si="5884"/>
        <v>Sulur</v>
      </c>
      <c r="N5500">
        <f t="shared" si="5854"/>
        <v>1</v>
      </c>
      <c r="O5500" s="3" t="str">
        <f t="shared" si="5855"/>
        <v>Jun</v>
      </c>
      <c r="P5500">
        <f t="shared" si="5856"/>
        <v>2020</v>
      </c>
      <c r="Q5500" t="str">
        <f t="shared" si="5857"/>
        <v>Monday</v>
      </c>
      <c r="R5500" t="str">
        <f t="shared" si="5858"/>
        <v>Q2</v>
      </c>
    </row>
    <row r="5501" spans="1:18" x14ac:dyDescent="0.25">
      <c r="A5501">
        <f t="shared" si="5848"/>
        <v>1145</v>
      </c>
      <c r="B5501" s="1">
        <f t="shared" si="5849"/>
        <v>43983</v>
      </c>
      <c r="C5501" t="str">
        <f t="shared" ref="C5501:I5501" si="5885">C2577</f>
        <v>Rajesh singh</v>
      </c>
      <c r="D5501">
        <f t="shared" si="5885"/>
        <v>9876548767</v>
      </c>
      <c r="E5501" t="str">
        <f t="shared" si="5885"/>
        <v>Rexona 150 GM</v>
      </c>
      <c r="F5501" t="str">
        <f t="shared" si="5885"/>
        <v>Cosmetics</v>
      </c>
      <c r="G5501" s="2">
        <f t="shared" si="5885"/>
        <v>55</v>
      </c>
      <c r="H5501">
        <f t="shared" si="5885"/>
        <v>6</v>
      </c>
      <c r="I5501" s="2">
        <f t="shared" si="5885"/>
        <v>330</v>
      </c>
      <c r="J5501" s="2">
        <f t="shared" si="5851"/>
        <v>231</v>
      </c>
      <c r="K5501" s="2">
        <f t="shared" si="5852"/>
        <v>99</v>
      </c>
      <c r="L5501" t="str">
        <f t="shared" ref="L5501:M5501" si="5886">L2577</f>
        <v>Chandra</v>
      </c>
      <c r="M5501" t="str">
        <f t="shared" si="5886"/>
        <v>Sulur</v>
      </c>
      <c r="N5501">
        <f t="shared" si="5854"/>
        <v>1</v>
      </c>
      <c r="O5501" s="3" t="str">
        <f t="shared" si="5855"/>
        <v>Jun</v>
      </c>
      <c r="P5501">
        <f t="shared" si="5856"/>
        <v>2020</v>
      </c>
      <c r="Q5501" t="str">
        <f t="shared" si="5857"/>
        <v>Monday</v>
      </c>
      <c r="R5501" t="str">
        <f t="shared" si="5858"/>
        <v>Q2</v>
      </c>
    </row>
    <row r="5502" spans="1:18" x14ac:dyDescent="0.25">
      <c r="A5502">
        <f t="shared" si="5848"/>
        <v>1144</v>
      </c>
      <c r="B5502" s="1">
        <f t="shared" si="5849"/>
        <v>43983</v>
      </c>
      <c r="C5502" t="str">
        <f t="shared" ref="C5502:I5502" si="5887">C2578</f>
        <v>sudha</v>
      </c>
      <c r="D5502">
        <f t="shared" si="5887"/>
        <v>8976789034</v>
      </c>
      <c r="E5502" t="str">
        <f t="shared" si="5887"/>
        <v>Salt 1 kg</v>
      </c>
      <c r="F5502" t="str">
        <f t="shared" si="5887"/>
        <v>Groceries</v>
      </c>
      <c r="G5502" s="2">
        <f t="shared" si="5887"/>
        <v>15</v>
      </c>
      <c r="H5502">
        <f t="shared" si="5887"/>
        <v>1</v>
      </c>
      <c r="I5502" s="2">
        <f t="shared" si="5887"/>
        <v>15</v>
      </c>
      <c r="J5502" s="2">
        <f t="shared" si="5851"/>
        <v>10.5</v>
      </c>
      <c r="K5502" s="2">
        <f t="shared" si="5852"/>
        <v>4.5</v>
      </c>
      <c r="L5502" t="str">
        <f t="shared" ref="L5502:M5502" si="5888">L2578</f>
        <v>Ranjith</v>
      </c>
      <c r="M5502" t="str">
        <f t="shared" si="5888"/>
        <v>Sulur</v>
      </c>
      <c r="N5502">
        <f t="shared" si="5854"/>
        <v>1</v>
      </c>
      <c r="O5502" s="3" t="str">
        <f t="shared" si="5855"/>
        <v>Jun</v>
      </c>
      <c r="P5502">
        <f t="shared" si="5856"/>
        <v>2020</v>
      </c>
      <c r="Q5502" t="str">
        <f t="shared" si="5857"/>
        <v>Monday</v>
      </c>
      <c r="R5502" t="str">
        <f t="shared" si="5858"/>
        <v>Q2</v>
      </c>
    </row>
    <row r="5503" spans="1:18" x14ac:dyDescent="0.25">
      <c r="A5503">
        <f t="shared" si="5848"/>
        <v>1144</v>
      </c>
      <c r="B5503" s="1">
        <f t="shared" si="5849"/>
        <v>43983</v>
      </c>
      <c r="C5503" t="str">
        <f t="shared" ref="C5503:I5503" si="5889">C2579</f>
        <v>sudha</v>
      </c>
      <c r="D5503">
        <f t="shared" si="5889"/>
        <v>8976789034</v>
      </c>
      <c r="E5503" t="str">
        <f t="shared" si="5889"/>
        <v>Maybelline Mattie Lipstic 3.9 g</v>
      </c>
      <c r="F5503" t="str">
        <f t="shared" si="5889"/>
        <v>Cosmetics</v>
      </c>
      <c r="G5503" s="2">
        <f t="shared" si="5889"/>
        <v>262</v>
      </c>
      <c r="H5503">
        <f t="shared" si="5889"/>
        <v>1</v>
      </c>
      <c r="I5503" s="2">
        <f t="shared" si="5889"/>
        <v>262</v>
      </c>
      <c r="J5503" s="2">
        <f t="shared" si="5851"/>
        <v>183.4</v>
      </c>
      <c r="K5503" s="2">
        <f t="shared" si="5852"/>
        <v>78.599999999999994</v>
      </c>
      <c r="L5503" t="str">
        <f t="shared" ref="L5503:M5503" si="5890">L2579</f>
        <v>Chandra</v>
      </c>
      <c r="M5503" t="str">
        <f t="shared" si="5890"/>
        <v>Sulur</v>
      </c>
      <c r="N5503">
        <f t="shared" si="5854"/>
        <v>1</v>
      </c>
      <c r="O5503" s="3" t="str">
        <f t="shared" si="5855"/>
        <v>Jun</v>
      </c>
      <c r="P5503">
        <f t="shared" si="5856"/>
        <v>2020</v>
      </c>
      <c r="Q5503" t="str">
        <f t="shared" si="5857"/>
        <v>Monday</v>
      </c>
      <c r="R5503" t="str">
        <f t="shared" si="5858"/>
        <v>Q2</v>
      </c>
    </row>
    <row r="5504" spans="1:18" x14ac:dyDescent="0.25">
      <c r="A5504">
        <f t="shared" si="5848"/>
        <v>1144</v>
      </c>
      <c r="B5504" s="1">
        <f t="shared" si="5849"/>
        <v>43983</v>
      </c>
      <c r="C5504" t="str">
        <f t="shared" ref="C5504:I5504" si="5891">C2580</f>
        <v>sudha</v>
      </c>
      <c r="D5504">
        <f t="shared" si="5891"/>
        <v>8976789034</v>
      </c>
      <c r="E5504" t="str">
        <f t="shared" si="5891"/>
        <v>Faces Long Wear Eye Pencil</v>
      </c>
      <c r="F5504" t="str">
        <f t="shared" si="5891"/>
        <v>Cosmetics</v>
      </c>
      <c r="G5504" s="2">
        <f t="shared" si="5891"/>
        <v>349</v>
      </c>
      <c r="H5504">
        <f t="shared" si="5891"/>
        <v>1</v>
      </c>
      <c r="I5504" s="2">
        <f t="shared" si="5891"/>
        <v>349</v>
      </c>
      <c r="J5504" s="2">
        <f t="shared" si="5851"/>
        <v>244.3</v>
      </c>
      <c r="K5504" s="2">
        <f t="shared" si="5852"/>
        <v>104.69999999999999</v>
      </c>
      <c r="L5504" t="str">
        <f t="shared" ref="L5504:M5504" si="5892">L2580</f>
        <v>Sindhu</v>
      </c>
      <c r="M5504" t="str">
        <f t="shared" si="5892"/>
        <v>Sulur</v>
      </c>
      <c r="N5504">
        <f t="shared" si="5854"/>
        <v>1</v>
      </c>
      <c r="O5504" s="3" t="str">
        <f t="shared" si="5855"/>
        <v>Jun</v>
      </c>
      <c r="P5504">
        <f t="shared" si="5856"/>
        <v>2020</v>
      </c>
      <c r="Q5504" t="str">
        <f t="shared" si="5857"/>
        <v>Monday</v>
      </c>
      <c r="R5504" t="str">
        <f t="shared" si="5858"/>
        <v>Q2</v>
      </c>
    </row>
    <row r="5505" spans="1:18" x14ac:dyDescent="0.25">
      <c r="A5505">
        <f t="shared" si="5848"/>
        <v>1144</v>
      </c>
      <c r="B5505" s="1">
        <f t="shared" si="5849"/>
        <v>43983</v>
      </c>
      <c r="C5505" t="str">
        <f t="shared" ref="C5505:I5505" si="5893">C2581</f>
        <v>sudha</v>
      </c>
      <c r="D5505">
        <f t="shared" si="5893"/>
        <v>8976789034</v>
      </c>
      <c r="E5505" t="str">
        <f t="shared" si="5893"/>
        <v>Revlon Charlie Blue 100 ML</v>
      </c>
      <c r="F5505" t="str">
        <f t="shared" si="5893"/>
        <v>Cosmetics</v>
      </c>
      <c r="G5505" s="2">
        <f t="shared" si="5893"/>
        <v>537</v>
      </c>
      <c r="H5505">
        <f t="shared" si="5893"/>
        <v>1</v>
      </c>
      <c r="I5505" s="2">
        <f t="shared" si="5893"/>
        <v>537</v>
      </c>
      <c r="J5505" s="2">
        <f t="shared" si="5851"/>
        <v>375.9</v>
      </c>
      <c r="K5505" s="2">
        <f t="shared" si="5852"/>
        <v>161.10000000000002</v>
      </c>
      <c r="L5505" t="str">
        <f t="shared" ref="L5505:M5505" si="5894">L2581</f>
        <v>Sindhu</v>
      </c>
      <c r="M5505" t="str">
        <f t="shared" si="5894"/>
        <v>Sulur</v>
      </c>
      <c r="N5505">
        <f t="shared" si="5854"/>
        <v>1</v>
      </c>
      <c r="O5505" s="3" t="str">
        <f t="shared" si="5855"/>
        <v>Jun</v>
      </c>
      <c r="P5505">
        <f t="shared" si="5856"/>
        <v>2020</v>
      </c>
      <c r="Q5505" t="str">
        <f t="shared" si="5857"/>
        <v>Monday</v>
      </c>
      <c r="R5505" t="str">
        <f t="shared" si="5858"/>
        <v>Q2</v>
      </c>
    </row>
    <row r="5506" spans="1:18" x14ac:dyDescent="0.25">
      <c r="A5506">
        <f t="shared" si="5848"/>
        <v>1144</v>
      </c>
      <c r="B5506" s="1">
        <f t="shared" si="5849"/>
        <v>43983</v>
      </c>
      <c r="C5506" t="str">
        <f t="shared" ref="C5506:I5506" si="5895">C2582</f>
        <v>sudha</v>
      </c>
      <c r="D5506">
        <f t="shared" si="5895"/>
        <v>8976789034</v>
      </c>
      <c r="E5506" t="str">
        <f t="shared" si="5895"/>
        <v>Revlon Charlie White 100 ML</v>
      </c>
      <c r="F5506" t="str">
        <f t="shared" si="5895"/>
        <v>Cosmetics</v>
      </c>
      <c r="G5506" s="2">
        <f t="shared" si="5895"/>
        <v>584</v>
      </c>
      <c r="H5506">
        <f t="shared" si="5895"/>
        <v>1</v>
      </c>
      <c r="I5506" s="2">
        <f t="shared" si="5895"/>
        <v>584</v>
      </c>
      <c r="J5506" s="2">
        <f t="shared" si="5851"/>
        <v>408.8</v>
      </c>
      <c r="K5506" s="2">
        <f t="shared" si="5852"/>
        <v>175.2</v>
      </c>
      <c r="L5506" t="str">
        <f t="shared" ref="L5506:M5506" si="5896">L2582</f>
        <v>Sindhu</v>
      </c>
      <c r="M5506" t="str">
        <f t="shared" si="5896"/>
        <v>Sulur</v>
      </c>
      <c r="N5506">
        <f t="shared" si="5854"/>
        <v>1</v>
      </c>
      <c r="O5506" s="3" t="str">
        <f t="shared" si="5855"/>
        <v>Jun</v>
      </c>
      <c r="P5506">
        <f t="shared" si="5856"/>
        <v>2020</v>
      </c>
      <c r="Q5506" t="str">
        <f t="shared" si="5857"/>
        <v>Monday</v>
      </c>
      <c r="R5506" t="str">
        <f t="shared" si="5858"/>
        <v>Q2</v>
      </c>
    </row>
    <row r="5507" spans="1:18" x14ac:dyDescent="0.25">
      <c r="A5507">
        <f t="shared" si="5848"/>
        <v>1144</v>
      </c>
      <c r="B5507" s="1">
        <f t="shared" si="5849"/>
        <v>43983</v>
      </c>
      <c r="C5507" t="str">
        <f t="shared" ref="C5507:I5507" si="5897">C2583</f>
        <v>suma ranjan</v>
      </c>
      <c r="D5507">
        <f t="shared" si="5897"/>
        <v>8976789077</v>
      </c>
      <c r="E5507" t="str">
        <f t="shared" si="5897"/>
        <v>Bread Sandwich</v>
      </c>
      <c r="F5507" t="str">
        <f t="shared" si="5897"/>
        <v>Groceries</v>
      </c>
      <c r="G5507" s="2">
        <f t="shared" si="5897"/>
        <v>70</v>
      </c>
      <c r="H5507">
        <f t="shared" si="5897"/>
        <v>1</v>
      </c>
      <c r="I5507" s="2">
        <f t="shared" si="5897"/>
        <v>70</v>
      </c>
      <c r="J5507" s="2">
        <f t="shared" si="5851"/>
        <v>49</v>
      </c>
      <c r="K5507" s="2">
        <f t="shared" si="5852"/>
        <v>21</v>
      </c>
      <c r="L5507" t="str">
        <f t="shared" ref="L5507:M5507" si="5898">L2583</f>
        <v>Sindhu</v>
      </c>
      <c r="M5507" t="str">
        <f t="shared" si="5898"/>
        <v>Sulur</v>
      </c>
      <c r="N5507">
        <f t="shared" si="5854"/>
        <v>1</v>
      </c>
      <c r="O5507" s="3" t="str">
        <f t="shared" si="5855"/>
        <v>Jun</v>
      </c>
      <c r="P5507">
        <f t="shared" si="5856"/>
        <v>2020</v>
      </c>
      <c r="Q5507" t="str">
        <f t="shared" si="5857"/>
        <v>Monday</v>
      </c>
      <c r="R5507" t="str">
        <f t="shared" si="5858"/>
        <v>Q2</v>
      </c>
    </row>
    <row r="5508" spans="1:18" x14ac:dyDescent="0.25">
      <c r="A5508">
        <f t="shared" si="5848"/>
        <v>1144</v>
      </c>
      <c r="B5508" s="1">
        <f t="shared" si="5849"/>
        <v>43983</v>
      </c>
      <c r="C5508" t="str">
        <f t="shared" ref="C5508:I5508" si="5899">C2584</f>
        <v>suma ranjan</v>
      </c>
      <c r="D5508">
        <f t="shared" si="5899"/>
        <v>8976789077</v>
      </c>
      <c r="E5508" t="str">
        <f t="shared" si="5899"/>
        <v>Rexona 150 GM</v>
      </c>
      <c r="F5508" t="str">
        <f t="shared" si="5899"/>
        <v>Cosmetics</v>
      </c>
      <c r="G5508" s="2">
        <f t="shared" si="5899"/>
        <v>55</v>
      </c>
      <c r="H5508">
        <f t="shared" si="5899"/>
        <v>3</v>
      </c>
      <c r="I5508" s="2">
        <f t="shared" si="5899"/>
        <v>165</v>
      </c>
      <c r="J5508" s="2">
        <f t="shared" si="5851"/>
        <v>115.5</v>
      </c>
      <c r="K5508" s="2">
        <f t="shared" si="5852"/>
        <v>49.5</v>
      </c>
      <c r="L5508" t="str">
        <f t="shared" ref="L5508:M5508" si="5900">L2584</f>
        <v>Chandra</v>
      </c>
      <c r="M5508" t="str">
        <f t="shared" si="5900"/>
        <v>Sulur</v>
      </c>
      <c r="N5508">
        <f t="shared" si="5854"/>
        <v>1</v>
      </c>
      <c r="O5508" s="3" t="str">
        <f t="shared" si="5855"/>
        <v>Jun</v>
      </c>
      <c r="P5508">
        <f t="shared" si="5856"/>
        <v>2020</v>
      </c>
      <c r="Q5508" t="str">
        <f t="shared" si="5857"/>
        <v>Monday</v>
      </c>
      <c r="R5508" t="str">
        <f t="shared" si="5858"/>
        <v>Q2</v>
      </c>
    </row>
    <row r="5509" spans="1:18" x14ac:dyDescent="0.25">
      <c r="A5509">
        <f t="shared" si="5848"/>
        <v>1144</v>
      </c>
      <c r="B5509" s="1">
        <f t="shared" si="5849"/>
        <v>43983</v>
      </c>
      <c r="C5509" t="str">
        <f t="shared" ref="C5509:I5509" si="5901">C2585</f>
        <v>suma ranjan</v>
      </c>
      <c r="D5509">
        <f t="shared" si="5901"/>
        <v>8976789077</v>
      </c>
      <c r="E5509" t="str">
        <f t="shared" si="5901"/>
        <v>Cinthol 100 GM</v>
      </c>
      <c r="F5509" t="str">
        <f t="shared" si="5901"/>
        <v>Cosmetics</v>
      </c>
      <c r="G5509" s="2">
        <f t="shared" si="5901"/>
        <v>45</v>
      </c>
      <c r="H5509">
        <f t="shared" si="5901"/>
        <v>3</v>
      </c>
      <c r="I5509" s="2">
        <f t="shared" si="5901"/>
        <v>135</v>
      </c>
      <c r="J5509" s="2">
        <f t="shared" si="5851"/>
        <v>94.5</v>
      </c>
      <c r="K5509" s="2">
        <f t="shared" si="5852"/>
        <v>40.5</v>
      </c>
      <c r="L5509" t="str">
        <f t="shared" ref="L5509:M5509" si="5902">L2585</f>
        <v>Rajan</v>
      </c>
      <c r="M5509" t="str">
        <f t="shared" si="5902"/>
        <v>Sulur</v>
      </c>
      <c r="N5509">
        <f t="shared" si="5854"/>
        <v>1</v>
      </c>
      <c r="O5509" s="3" t="str">
        <f t="shared" si="5855"/>
        <v>Jun</v>
      </c>
      <c r="P5509">
        <f t="shared" si="5856"/>
        <v>2020</v>
      </c>
      <c r="Q5509" t="str">
        <f t="shared" si="5857"/>
        <v>Monday</v>
      </c>
      <c r="R5509" t="str">
        <f t="shared" si="5858"/>
        <v>Q2</v>
      </c>
    </row>
    <row r="5510" spans="1:18" x14ac:dyDescent="0.25">
      <c r="A5510">
        <f t="shared" si="5848"/>
        <v>1144</v>
      </c>
      <c r="B5510" s="1">
        <f t="shared" si="5849"/>
        <v>43983</v>
      </c>
      <c r="C5510" t="str">
        <f t="shared" ref="C5510:I5510" si="5903">C2586</f>
        <v>suma ranjan</v>
      </c>
      <c r="D5510">
        <f t="shared" si="5903"/>
        <v>8976789077</v>
      </c>
      <c r="E5510" t="str">
        <f t="shared" si="5903"/>
        <v>Milk (1 Ltr)</v>
      </c>
      <c r="F5510" t="str">
        <f t="shared" si="5903"/>
        <v>Dairy</v>
      </c>
      <c r="G5510" s="2">
        <f t="shared" si="5903"/>
        <v>40</v>
      </c>
      <c r="H5510">
        <f t="shared" si="5903"/>
        <v>1</v>
      </c>
      <c r="I5510" s="2">
        <f t="shared" si="5903"/>
        <v>40</v>
      </c>
      <c r="J5510" s="2">
        <f t="shared" si="5851"/>
        <v>28</v>
      </c>
      <c r="K5510" s="2">
        <f t="shared" si="5852"/>
        <v>12</v>
      </c>
      <c r="L5510" t="str">
        <f t="shared" ref="L5510:M5510" si="5904">L2586</f>
        <v>Ranjith</v>
      </c>
      <c r="M5510" t="str">
        <f t="shared" si="5904"/>
        <v>Sulur</v>
      </c>
      <c r="N5510">
        <f t="shared" si="5854"/>
        <v>1</v>
      </c>
      <c r="O5510" s="3" t="str">
        <f t="shared" si="5855"/>
        <v>Jun</v>
      </c>
      <c r="P5510">
        <f t="shared" si="5856"/>
        <v>2020</v>
      </c>
      <c r="Q5510" t="str">
        <f t="shared" si="5857"/>
        <v>Monday</v>
      </c>
      <c r="R5510" t="str">
        <f t="shared" si="5858"/>
        <v>Q2</v>
      </c>
    </row>
    <row r="5511" spans="1:18" x14ac:dyDescent="0.25">
      <c r="A5511">
        <f t="shared" si="5848"/>
        <v>1144</v>
      </c>
      <c r="B5511" s="1">
        <f t="shared" si="5849"/>
        <v>43983</v>
      </c>
      <c r="C5511" t="str">
        <f t="shared" ref="C5511:I5511" si="5905">C2587</f>
        <v>suma ranjan</v>
      </c>
      <c r="D5511">
        <f t="shared" si="5905"/>
        <v>8976789077</v>
      </c>
      <c r="E5511" t="str">
        <f t="shared" si="5905"/>
        <v>Pickle 500g</v>
      </c>
      <c r="F5511" t="str">
        <f t="shared" si="5905"/>
        <v>Groceries</v>
      </c>
      <c r="G5511" s="2">
        <f t="shared" si="5905"/>
        <v>67</v>
      </c>
      <c r="H5511">
        <f t="shared" si="5905"/>
        <v>1</v>
      </c>
      <c r="I5511" s="2">
        <f t="shared" si="5905"/>
        <v>67</v>
      </c>
      <c r="J5511" s="2">
        <f t="shared" si="5851"/>
        <v>46.900000000000006</v>
      </c>
      <c r="K5511" s="2">
        <f t="shared" si="5852"/>
        <v>20.099999999999994</v>
      </c>
      <c r="L5511" t="str">
        <f t="shared" ref="L5511:M5511" si="5906">L2587</f>
        <v>Chandra</v>
      </c>
      <c r="M5511" t="str">
        <f t="shared" si="5906"/>
        <v>Sulur</v>
      </c>
      <c r="N5511">
        <f t="shared" si="5854"/>
        <v>1</v>
      </c>
      <c r="O5511" s="3" t="str">
        <f t="shared" si="5855"/>
        <v>Jun</v>
      </c>
      <c r="P5511">
        <f t="shared" si="5856"/>
        <v>2020</v>
      </c>
      <c r="Q5511" t="str">
        <f t="shared" si="5857"/>
        <v>Monday</v>
      </c>
      <c r="R5511" t="str">
        <f t="shared" si="5858"/>
        <v>Q2</v>
      </c>
    </row>
    <row r="5512" spans="1:18" x14ac:dyDescent="0.25">
      <c r="A5512">
        <f t="shared" si="5848"/>
        <v>1146</v>
      </c>
      <c r="B5512" s="1">
        <f t="shared" si="5849"/>
        <v>43983</v>
      </c>
      <c r="C5512" t="str">
        <f t="shared" ref="C5512:I5512" si="5907">C2588</f>
        <v>Sundar</v>
      </c>
      <c r="D5512">
        <f t="shared" si="5907"/>
        <v>8976789056</v>
      </c>
      <c r="E5512" t="str">
        <f t="shared" si="5907"/>
        <v>Bread Sandwich</v>
      </c>
      <c r="F5512" t="str">
        <f t="shared" si="5907"/>
        <v>Groceries</v>
      </c>
      <c r="G5512" s="2">
        <f t="shared" si="5907"/>
        <v>70</v>
      </c>
      <c r="H5512">
        <f t="shared" si="5907"/>
        <v>1</v>
      </c>
      <c r="I5512" s="2">
        <f t="shared" si="5907"/>
        <v>70</v>
      </c>
      <c r="J5512" s="2">
        <f t="shared" si="5851"/>
        <v>49</v>
      </c>
      <c r="K5512" s="2">
        <f t="shared" si="5852"/>
        <v>21</v>
      </c>
      <c r="L5512" t="str">
        <f t="shared" ref="L5512:M5512" si="5908">L2588</f>
        <v>Sindhu</v>
      </c>
      <c r="M5512" t="str">
        <f t="shared" si="5908"/>
        <v>Sulur</v>
      </c>
      <c r="N5512">
        <f t="shared" si="5854"/>
        <v>1</v>
      </c>
      <c r="O5512" s="3" t="str">
        <f t="shared" si="5855"/>
        <v>Jun</v>
      </c>
      <c r="P5512">
        <f t="shared" si="5856"/>
        <v>2020</v>
      </c>
      <c r="Q5512" t="str">
        <f t="shared" si="5857"/>
        <v>Monday</v>
      </c>
      <c r="R5512" t="str">
        <f t="shared" si="5858"/>
        <v>Q2</v>
      </c>
    </row>
    <row r="5513" spans="1:18" x14ac:dyDescent="0.25">
      <c r="A5513">
        <f t="shared" si="5848"/>
        <v>1146</v>
      </c>
      <c r="B5513" s="1">
        <f t="shared" si="5849"/>
        <v>43983</v>
      </c>
      <c r="C5513" t="str">
        <f t="shared" ref="C5513:I5513" si="5909">C2589</f>
        <v>Sundar</v>
      </c>
      <c r="D5513">
        <f t="shared" si="5909"/>
        <v>8976789056</v>
      </c>
      <c r="E5513" t="str">
        <f t="shared" si="5909"/>
        <v>Milk (1 Ltr)</v>
      </c>
      <c r="F5513" t="str">
        <f t="shared" si="5909"/>
        <v>Dairy</v>
      </c>
      <c r="G5513" s="2">
        <f t="shared" si="5909"/>
        <v>40</v>
      </c>
      <c r="H5513">
        <f t="shared" si="5909"/>
        <v>2</v>
      </c>
      <c r="I5513" s="2">
        <f t="shared" si="5909"/>
        <v>80</v>
      </c>
      <c r="J5513" s="2">
        <f t="shared" si="5851"/>
        <v>56</v>
      </c>
      <c r="K5513" s="2">
        <f t="shared" si="5852"/>
        <v>24</v>
      </c>
      <c r="L5513" t="str">
        <f t="shared" ref="L5513:M5513" si="5910">L2589</f>
        <v>Chandra</v>
      </c>
      <c r="M5513" t="str">
        <f t="shared" si="5910"/>
        <v>Sulur</v>
      </c>
      <c r="N5513">
        <f t="shared" si="5854"/>
        <v>1</v>
      </c>
      <c r="O5513" s="3" t="str">
        <f t="shared" si="5855"/>
        <v>Jun</v>
      </c>
      <c r="P5513">
        <f t="shared" si="5856"/>
        <v>2020</v>
      </c>
      <c r="Q5513" t="str">
        <f t="shared" si="5857"/>
        <v>Monday</v>
      </c>
      <c r="R5513" t="str">
        <f t="shared" si="5858"/>
        <v>Q2</v>
      </c>
    </row>
    <row r="5514" spans="1:18" x14ac:dyDescent="0.25">
      <c r="A5514">
        <f t="shared" si="5848"/>
        <v>1146</v>
      </c>
      <c r="B5514" s="1">
        <f t="shared" si="5849"/>
        <v>43983</v>
      </c>
      <c r="C5514" t="str">
        <f t="shared" ref="C5514:I5514" si="5911">C2590</f>
        <v>Sundar</v>
      </c>
      <c r="D5514">
        <f t="shared" si="5911"/>
        <v>8976789056</v>
      </c>
      <c r="E5514" t="str">
        <f t="shared" si="5911"/>
        <v>Rexona 150 GM</v>
      </c>
      <c r="F5514" t="str">
        <f t="shared" si="5911"/>
        <v>Cosmetics</v>
      </c>
      <c r="G5514" s="2">
        <f t="shared" si="5911"/>
        <v>55</v>
      </c>
      <c r="H5514">
        <f t="shared" si="5911"/>
        <v>1</v>
      </c>
      <c r="I5514" s="2">
        <f t="shared" si="5911"/>
        <v>55</v>
      </c>
      <c r="J5514" s="2">
        <f t="shared" si="5851"/>
        <v>38.5</v>
      </c>
      <c r="K5514" s="2">
        <f t="shared" si="5852"/>
        <v>16.5</v>
      </c>
      <c r="L5514" t="str">
        <f t="shared" ref="L5514:M5514" si="5912">L2590</f>
        <v>Sindhu</v>
      </c>
      <c r="M5514" t="str">
        <f t="shared" si="5912"/>
        <v>Sulur</v>
      </c>
      <c r="N5514">
        <f t="shared" si="5854"/>
        <v>1</v>
      </c>
      <c r="O5514" s="3" t="str">
        <f t="shared" si="5855"/>
        <v>Jun</v>
      </c>
      <c r="P5514">
        <f t="shared" si="5856"/>
        <v>2020</v>
      </c>
      <c r="Q5514" t="str">
        <f t="shared" si="5857"/>
        <v>Monday</v>
      </c>
      <c r="R5514" t="str">
        <f t="shared" si="5858"/>
        <v>Q2</v>
      </c>
    </row>
    <row r="5515" spans="1:18" x14ac:dyDescent="0.25">
      <c r="A5515">
        <f t="shared" si="5848"/>
        <v>1147</v>
      </c>
      <c r="B5515" s="1">
        <f t="shared" si="5849"/>
        <v>43983</v>
      </c>
      <c r="C5515" t="str">
        <f t="shared" ref="C5515:I5515" si="5913">C2591</f>
        <v>Rakson</v>
      </c>
      <c r="D5515">
        <f t="shared" si="5913"/>
        <v>8976789057</v>
      </c>
      <c r="E5515" t="str">
        <f t="shared" si="5913"/>
        <v>Milk (1 Ltr)</v>
      </c>
      <c r="F5515" t="str">
        <f t="shared" si="5913"/>
        <v>Dairy</v>
      </c>
      <c r="G5515" s="2">
        <f t="shared" si="5913"/>
        <v>40</v>
      </c>
      <c r="H5515">
        <f t="shared" si="5913"/>
        <v>1</v>
      </c>
      <c r="I5515" s="2">
        <f t="shared" si="5913"/>
        <v>40</v>
      </c>
      <c r="J5515" s="2">
        <f t="shared" si="5851"/>
        <v>28</v>
      </c>
      <c r="K5515" s="2">
        <f t="shared" si="5852"/>
        <v>12</v>
      </c>
      <c r="L5515" t="str">
        <f t="shared" ref="L5515:M5515" si="5914">L2591</f>
        <v>Ranjith</v>
      </c>
      <c r="M5515" t="str">
        <f t="shared" si="5914"/>
        <v>Sulur</v>
      </c>
      <c r="N5515">
        <f t="shared" si="5854"/>
        <v>1</v>
      </c>
      <c r="O5515" s="3" t="str">
        <f t="shared" si="5855"/>
        <v>Jun</v>
      </c>
      <c r="P5515">
        <f t="shared" si="5856"/>
        <v>2020</v>
      </c>
      <c r="Q5515" t="str">
        <f t="shared" si="5857"/>
        <v>Monday</v>
      </c>
      <c r="R5515" t="str">
        <f t="shared" si="5858"/>
        <v>Q2</v>
      </c>
    </row>
    <row r="5516" spans="1:18" x14ac:dyDescent="0.25">
      <c r="A5516">
        <f t="shared" si="5848"/>
        <v>1148</v>
      </c>
      <c r="B5516" s="1">
        <f t="shared" si="5849"/>
        <v>43983</v>
      </c>
      <c r="C5516" t="str">
        <f t="shared" ref="C5516:I5516" si="5915">C2592</f>
        <v>Rakson</v>
      </c>
      <c r="D5516">
        <f t="shared" si="5915"/>
        <v>8976789057</v>
      </c>
      <c r="E5516" t="str">
        <f t="shared" si="5915"/>
        <v>Bread Sandwich</v>
      </c>
      <c r="F5516" t="str">
        <f t="shared" si="5915"/>
        <v>Groceries</v>
      </c>
      <c r="G5516" s="2">
        <f t="shared" si="5915"/>
        <v>70</v>
      </c>
      <c r="H5516">
        <f t="shared" si="5915"/>
        <v>1</v>
      </c>
      <c r="I5516" s="2">
        <f t="shared" si="5915"/>
        <v>70</v>
      </c>
      <c r="J5516" s="2">
        <f t="shared" si="5851"/>
        <v>49</v>
      </c>
      <c r="K5516" s="2">
        <f t="shared" si="5852"/>
        <v>21</v>
      </c>
      <c r="L5516" t="str">
        <f t="shared" ref="L5516:M5516" si="5916">L2592</f>
        <v>Chandra</v>
      </c>
      <c r="M5516" t="str">
        <f t="shared" si="5916"/>
        <v>Sulur</v>
      </c>
      <c r="N5516">
        <f t="shared" si="5854"/>
        <v>1</v>
      </c>
      <c r="O5516" s="3" t="str">
        <f t="shared" si="5855"/>
        <v>Jun</v>
      </c>
      <c r="P5516">
        <f t="shared" si="5856"/>
        <v>2020</v>
      </c>
      <c r="Q5516" t="str">
        <f t="shared" si="5857"/>
        <v>Monday</v>
      </c>
      <c r="R5516" t="str">
        <f t="shared" si="5858"/>
        <v>Q2</v>
      </c>
    </row>
    <row r="5517" spans="1:18" x14ac:dyDescent="0.25">
      <c r="A5517">
        <f t="shared" si="5848"/>
        <v>1148</v>
      </c>
      <c r="B5517" s="1">
        <f t="shared" si="5849"/>
        <v>43983</v>
      </c>
      <c r="C5517" t="str">
        <f t="shared" ref="C5517:I5517" si="5917">C2593</f>
        <v>Rakson</v>
      </c>
      <c r="D5517">
        <f t="shared" si="5917"/>
        <v>8976789057</v>
      </c>
      <c r="E5517" t="str">
        <f t="shared" si="5917"/>
        <v>Rexona 150 GM</v>
      </c>
      <c r="F5517" t="str">
        <f t="shared" si="5917"/>
        <v>Cosmetics</v>
      </c>
      <c r="G5517" s="2">
        <f t="shared" si="5917"/>
        <v>55</v>
      </c>
      <c r="H5517">
        <f t="shared" si="5917"/>
        <v>3</v>
      </c>
      <c r="I5517" s="2">
        <f t="shared" si="5917"/>
        <v>165</v>
      </c>
      <c r="J5517" s="2">
        <f t="shared" si="5851"/>
        <v>115.5</v>
      </c>
      <c r="K5517" s="2">
        <f t="shared" si="5852"/>
        <v>49.5</v>
      </c>
      <c r="L5517" t="str">
        <f t="shared" ref="L5517:M5517" si="5918">L2593</f>
        <v>Rajan</v>
      </c>
      <c r="M5517" t="str">
        <f t="shared" si="5918"/>
        <v>Sulur</v>
      </c>
      <c r="N5517">
        <f t="shared" si="5854"/>
        <v>1</v>
      </c>
      <c r="O5517" s="3" t="str">
        <f t="shared" si="5855"/>
        <v>Jun</v>
      </c>
      <c r="P5517">
        <f t="shared" si="5856"/>
        <v>2020</v>
      </c>
      <c r="Q5517" t="str">
        <f t="shared" si="5857"/>
        <v>Monday</v>
      </c>
      <c r="R5517" t="str">
        <f t="shared" si="5858"/>
        <v>Q2</v>
      </c>
    </row>
    <row r="5518" spans="1:18" x14ac:dyDescent="0.25">
      <c r="A5518">
        <f t="shared" si="5848"/>
        <v>1148</v>
      </c>
      <c r="B5518" s="1">
        <f t="shared" si="5849"/>
        <v>43983</v>
      </c>
      <c r="C5518" t="str">
        <f t="shared" ref="C5518:I5518" si="5919">C2594</f>
        <v>Rakson</v>
      </c>
      <c r="D5518">
        <f t="shared" si="5919"/>
        <v>8976789057</v>
      </c>
      <c r="E5518" t="str">
        <f t="shared" si="5919"/>
        <v>Cinthol 100 GM</v>
      </c>
      <c r="F5518" t="str">
        <f t="shared" si="5919"/>
        <v>Cosmetics</v>
      </c>
      <c r="G5518" s="2">
        <f t="shared" si="5919"/>
        <v>45</v>
      </c>
      <c r="H5518">
        <f t="shared" si="5919"/>
        <v>3</v>
      </c>
      <c r="I5518" s="2">
        <f t="shared" si="5919"/>
        <v>135</v>
      </c>
      <c r="J5518" s="2">
        <f t="shared" si="5851"/>
        <v>94.5</v>
      </c>
      <c r="K5518" s="2">
        <f t="shared" si="5852"/>
        <v>40.5</v>
      </c>
      <c r="L5518" t="str">
        <f t="shared" ref="L5518:M5518" si="5920">L2594</f>
        <v>Chandra</v>
      </c>
      <c r="M5518" t="str">
        <f t="shared" si="5920"/>
        <v>Sulur</v>
      </c>
      <c r="N5518">
        <f t="shared" si="5854"/>
        <v>1</v>
      </c>
      <c r="O5518" s="3" t="str">
        <f t="shared" si="5855"/>
        <v>Jun</v>
      </c>
      <c r="P5518">
        <f t="shared" si="5856"/>
        <v>2020</v>
      </c>
      <c r="Q5518" t="str">
        <f t="shared" si="5857"/>
        <v>Monday</v>
      </c>
      <c r="R5518" t="str">
        <f t="shared" si="5858"/>
        <v>Q2</v>
      </c>
    </row>
    <row r="5519" spans="1:18" x14ac:dyDescent="0.25">
      <c r="A5519">
        <f t="shared" si="5848"/>
        <v>1148</v>
      </c>
      <c r="B5519" s="1">
        <f t="shared" si="5849"/>
        <v>43983</v>
      </c>
      <c r="C5519" t="str">
        <f t="shared" ref="C5519:I5519" si="5921">C2595</f>
        <v>Rakson</v>
      </c>
      <c r="D5519">
        <f t="shared" si="5921"/>
        <v>8976789057</v>
      </c>
      <c r="E5519" t="str">
        <f t="shared" si="5921"/>
        <v>Milk (1 Ltr)</v>
      </c>
      <c r="F5519" t="str">
        <f t="shared" si="5921"/>
        <v>Dairy</v>
      </c>
      <c r="G5519" s="2">
        <f t="shared" si="5921"/>
        <v>40</v>
      </c>
      <c r="H5519">
        <f t="shared" si="5921"/>
        <v>1</v>
      </c>
      <c r="I5519" s="2">
        <f t="shared" si="5921"/>
        <v>40</v>
      </c>
      <c r="J5519" s="2">
        <f t="shared" si="5851"/>
        <v>28</v>
      </c>
      <c r="K5519" s="2">
        <f t="shared" si="5852"/>
        <v>12</v>
      </c>
      <c r="L5519" t="str">
        <f t="shared" ref="L5519:M5519" si="5922">L2595</f>
        <v>Rajan</v>
      </c>
      <c r="M5519" t="str">
        <f t="shared" si="5922"/>
        <v>Sulur</v>
      </c>
      <c r="N5519">
        <f t="shared" si="5854"/>
        <v>1</v>
      </c>
      <c r="O5519" s="3" t="str">
        <f t="shared" si="5855"/>
        <v>Jun</v>
      </c>
      <c r="P5519">
        <f t="shared" si="5856"/>
        <v>2020</v>
      </c>
      <c r="Q5519" t="str">
        <f t="shared" si="5857"/>
        <v>Monday</v>
      </c>
      <c r="R5519" t="str">
        <f t="shared" si="5858"/>
        <v>Q2</v>
      </c>
    </row>
    <row r="5520" spans="1:18" x14ac:dyDescent="0.25">
      <c r="A5520">
        <f t="shared" si="5848"/>
        <v>1148</v>
      </c>
      <c r="B5520" s="1">
        <f t="shared" si="5849"/>
        <v>43984</v>
      </c>
      <c r="C5520" t="str">
        <f t="shared" ref="C5520:I5520" si="5923">C2596</f>
        <v>suma ranjan</v>
      </c>
      <c r="D5520">
        <f t="shared" si="5923"/>
        <v>8976789077</v>
      </c>
      <c r="E5520" t="str">
        <f t="shared" si="5923"/>
        <v>Pickle 500g</v>
      </c>
      <c r="F5520" t="str">
        <f t="shared" si="5923"/>
        <v>Groceries</v>
      </c>
      <c r="G5520" s="2">
        <f t="shared" si="5923"/>
        <v>67</v>
      </c>
      <c r="H5520">
        <f t="shared" si="5923"/>
        <v>1</v>
      </c>
      <c r="I5520" s="2">
        <f t="shared" si="5923"/>
        <v>67</v>
      </c>
      <c r="J5520" s="2">
        <f t="shared" si="5851"/>
        <v>46.900000000000006</v>
      </c>
      <c r="K5520" s="2">
        <f t="shared" si="5852"/>
        <v>20.099999999999994</v>
      </c>
      <c r="L5520" t="str">
        <f t="shared" ref="L5520:M5520" si="5924">L2596</f>
        <v>Ranjith</v>
      </c>
      <c r="M5520" t="str">
        <f t="shared" si="5924"/>
        <v>Sulur</v>
      </c>
      <c r="N5520">
        <f t="shared" si="5854"/>
        <v>2</v>
      </c>
      <c r="O5520" s="3" t="str">
        <f t="shared" si="5855"/>
        <v>Jun</v>
      </c>
      <c r="P5520">
        <f t="shared" si="5856"/>
        <v>2020</v>
      </c>
      <c r="Q5520" t="str">
        <f t="shared" si="5857"/>
        <v>Tuesday</v>
      </c>
      <c r="R5520" t="str">
        <f t="shared" si="5858"/>
        <v>Q2</v>
      </c>
    </row>
    <row r="5521" spans="1:18" x14ac:dyDescent="0.25">
      <c r="A5521">
        <f t="shared" si="5848"/>
        <v>1148</v>
      </c>
      <c r="B5521" s="1">
        <f t="shared" si="5849"/>
        <v>43984</v>
      </c>
      <c r="C5521" t="str">
        <f t="shared" ref="C5521:I5521" si="5925">C2597</f>
        <v>suma ranjan</v>
      </c>
      <c r="D5521">
        <f t="shared" si="5925"/>
        <v>8976789077</v>
      </c>
      <c r="E5521" t="str">
        <f t="shared" si="5925"/>
        <v>Salt 1 kg</v>
      </c>
      <c r="F5521" t="str">
        <f t="shared" si="5925"/>
        <v>Groceries</v>
      </c>
      <c r="G5521" s="2">
        <f t="shared" si="5925"/>
        <v>15</v>
      </c>
      <c r="H5521">
        <f t="shared" si="5925"/>
        <v>1</v>
      </c>
      <c r="I5521" s="2">
        <f t="shared" si="5925"/>
        <v>15</v>
      </c>
      <c r="J5521" s="2">
        <f t="shared" si="5851"/>
        <v>10.5</v>
      </c>
      <c r="K5521" s="2">
        <f t="shared" si="5852"/>
        <v>4.5</v>
      </c>
      <c r="L5521" t="str">
        <f t="shared" ref="L5521:M5521" si="5926">L2597</f>
        <v>Sindhu</v>
      </c>
      <c r="M5521" t="str">
        <f t="shared" si="5926"/>
        <v>Sulur</v>
      </c>
      <c r="N5521">
        <f t="shared" si="5854"/>
        <v>2</v>
      </c>
      <c r="O5521" s="3" t="str">
        <f t="shared" si="5855"/>
        <v>Jun</v>
      </c>
      <c r="P5521">
        <f t="shared" si="5856"/>
        <v>2020</v>
      </c>
      <c r="Q5521" t="str">
        <f t="shared" si="5857"/>
        <v>Tuesday</v>
      </c>
      <c r="R5521" t="str">
        <f t="shared" si="5858"/>
        <v>Q2</v>
      </c>
    </row>
    <row r="5522" spans="1:18" x14ac:dyDescent="0.25">
      <c r="A5522">
        <f t="shared" si="5848"/>
        <v>1148</v>
      </c>
      <c r="B5522" s="1">
        <f t="shared" si="5849"/>
        <v>43984</v>
      </c>
      <c r="C5522" t="str">
        <f t="shared" ref="C5522:I5522" si="5927">C2598</f>
        <v>suma ranjan</v>
      </c>
      <c r="D5522">
        <f t="shared" si="5927"/>
        <v>8976789077</v>
      </c>
      <c r="E5522" t="str">
        <f t="shared" si="5927"/>
        <v>Maybelline Mattie Lipstic 3.9 g</v>
      </c>
      <c r="F5522" t="str">
        <f t="shared" si="5927"/>
        <v>Cosmetics</v>
      </c>
      <c r="G5522" s="2">
        <f t="shared" si="5927"/>
        <v>262</v>
      </c>
      <c r="H5522">
        <f t="shared" si="5927"/>
        <v>1</v>
      </c>
      <c r="I5522" s="2">
        <f t="shared" si="5927"/>
        <v>262</v>
      </c>
      <c r="J5522" s="2">
        <f t="shared" si="5851"/>
        <v>183.4</v>
      </c>
      <c r="K5522" s="2">
        <f t="shared" si="5852"/>
        <v>78.599999999999994</v>
      </c>
      <c r="L5522" t="str">
        <f t="shared" ref="L5522:M5522" si="5928">L2598</f>
        <v>Sindhu</v>
      </c>
      <c r="M5522" t="str">
        <f t="shared" si="5928"/>
        <v>Sulur</v>
      </c>
      <c r="N5522">
        <f t="shared" si="5854"/>
        <v>2</v>
      </c>
      <c r="O5522" s="3" t="str">
        <f t="shared" si="5855"/>
        <v>Jun</v>
      </c>
      <c r="P5522">
        <f t="shared" si="5856"/>
        <v>2020</v>
      </c>
      <c r="Q5522" t="str">
        <f t="shared" si="5857"/>
        <v>Tuesday</v>
      </c>
      <c r="R5522" t="str">
        <f t="shared" si="5858"/>
        <v>Q2</v>
      </c>
    </row>
    <row r="5523" spans="1:18" x14ac:dyDescent="0.25">
      <c r="A5523">
        <f t="shared" si="5848"/>
        <v>1148</v>
      </c>
      <c r="B5523" s="1">
        <f t="shared" si="5849"/>
        <v>43984</v>
      </c>
      <c r="C5523" t="str">
        <f t="shared" ref="C5523:I5523" si="5929">C2599</f>
        <v>suma ranjan</v>
      </c>
      <c r="D5523">
        <f t="shared" si="5929"/>
        <v>8976789077</v>
      </c>
      <c r="E5523" t="str">
        <f t="shared" si="5929"/>
        <v>Faces Long Wear Eye Pencil</v>
      </c>
      <c r="F5523" t="str">
        <f t="shared" si="5929"/>
        <v>Cosmetics</v>
      </c>
      <c r="G5523" s="2">
        <f t="shared" si="5929"/>
        <v>349</v>
      </c>
      <c r="H5523">
        <f t="shared" si="5929"/>
        <v>1</v>
      </c>
      <c r="I5523" s="2">
        <f t="shared" si="5929"/>
        <v>349</v>
      </c>
      <c r="J5523" s="2">
        <f t="shared" si="5851"/>
        <v>244.3</v>
      </c>
      <c r="K5523" s="2">
        <f t="shared" si="5852"/>
        <v>104.69999999999999</v>
      </c>
      <c r="L5523" t="str">
        <f t="shared" ref="L5523:M5523" si="5930">L2599</f>
        <v>Rajan</v>
      </c>
      <c r="M5523" t="str">
        <f t="shared" si="5930"/>
        <v>Sulur</v>
      </c>
      <c r="N5523">
        <f t="shared" si="5854"/>
        <v>2</v>
      </c>
      <c r="O5523" s="3" t="str">
        <f t="shared" si="5855"/>
        <v>Jun</v>
      </c>
      <c r="P5523">
        <f t="shared" si="5856"/>
        <v>2020</v>
      </c>
      <c r="Q5523" t="str">
        <f t="shared" si="5857"/>
        <v>Tuesday</v>
      </c>
      <c r="R5523" t="str">
        <f t="shared" si="5858"/>
        <v>Q2</v>
      </c>
    </row>
    <row r="5524" spans="1:18" x14ac:dyDescent="0.25">
      <c r="A5524">
        <f t="shared" si="5848"/>
        <v>1148</v>
      </c>
      <c r="B5524" s="1">
        <f t="shared" si="5849"/>
        <v>43984</v>
      </c>
      <c r="C5524" t="str">
        <f t="shared" ref="C5524:I5524" si="5931">C2600</f>
        <v>suma ranjan</v>
      </c>
      <c r="D5524">
        <f t="shared" si="5931"/>
        <v>8976789077</v>
      </c>
      <c r="E5524" t="str">
        <f t="shared" si="5931"/>
        <v>Revlon Charlie Blue 100 ML</v>
      </c>
      <c r="F5524" t="str">
        <f t="shared" si="5931"/>
        <v>Cosmetics</v>
      </c>
      <c r="G5524" s="2">
        <f t="shared" si="5931"/>
        <v>537</v>
      </c>
      <c r="H5524">
        <f t="shared" si="5931"/>
        <v>1</v>
      </c>
      <c r="I5524" s="2">
        <f t="shared" si="5931"/>
        <v>537</v>
      </c>
      <c r="J5524" s="2">
        <f t="shared" si="5851"/>
        <v>375.9</v>
      </c>
      <c r="K5524" s="2">
        <f t="shared" si="5852"/>
        <v>161.10000000000002</v>
      </c>
      <c r="L5524" t="str">
        <f t="shared" ref="L5524:M5524" si="5932">L2600</f>
        <v>Rajan</v>
      </c>
      <c r="M5524" t="str">
        <f t="shared" si="5932"/>
        <v>Sulur</v>
      </c>
      <c r="N5524">
        <f t="shared" si="5854"/>
        <v>2</v>
      </c>
      <c r="O5524" s="3" t="str">
        <f t="shared" si="5855"/>
        <v>Jun</v>
      </c>
      <c r="P5524">
        <f t="shared" si="5856"/>
        <v>2020</v>
      </c>
      <c r="Q5524" t="str">
        <f t="shared" si="5857"/>
        <v>Tuesday</v>
      </c>
      <c r="R5524" t="str">
        <f t="shared" si="5858"/>
        <v>Q2</v>
      </c>
    </row>
    <row r="5525" spans="1:18" x14ac:dyDescent="0.25">
      <c r="A5525">
        <f t="shared" si="5848"/>
        <v>1148</v>
      </c>
      <c r="B5525" s="1">
        <f t="shared" si="5849"/>
        <v>43984</v>
      </c>
      <c r="C5525" t="str">
        <f t="shared" ref="C5525:I5525" si="5933">C2601</f>
        <v>suma ranjan</v>
      </c>
      <c r="D5525">
        <f t="shared" si="5933"/>
        <v>8976789077</v>
      </c>
      <c r="E5525" t="str">
        <f t="shared" si="5933"/>
        <v>Revlon Charlie White 100 ML</v>
      </c>
      <c r="F5525" t="str">
        <f t="shared" si="5933"/>
        <v>Cosmetics</v>
      </c>
      <c r="G5525" s="2">
        <f t="shared" si="5933"/>
        <v>584</v>
      </c>
      <c r="H5525">
        <f t="shared" si="5933"/>
        <v>1</v>
      </c>
      <c r="I5525" s="2">
        <f t="shared" si="5933"/>
        <v>584</v>
      </c>
      <c r="J5525" s="2">
        <f t="shared" si="5851"/>
        <v>408.8</v>
      </c>
      <c r="K5525" s="2">
        <f t="shared" si="5852"/>
        <v>175.2</v>
      </c>
      <c r="L5525" t="str">
        <f t="shared" ref="L5525:M5525" si="5934">L2601</f>
        <v>Chandra</v>
      </c>
      <c r="M5525" t="str">
        <f t="shared" si="5934"/>
        <v>Sulur</v>
      </c>
      <c r="N5525">
        <f t="shared" si="5854"/>
        <v>2</v>
      </c>
      <c r="O5525" s="3" t="str">
        <f t="shared" si="5855"/>
        <v>Jun</v>
      </c>
      <c r="P5525">
        <f t="shared" si="5856"/>
        <v>2020</v>
      </c>
      <c r="Q5525" t="str">
        <f t="shared" si="5857"/>
        <v>Tuesday</v>
      </c>
      <c r="R5525" t="str">
        <f t="shared" si="5858"/>
        <v>Q2</v>
      </c>
    </row>
    <row r="5526" spans="1:18" x14ac:dyDescent="0.25">
      <c r="A5526">
        <f t="shared" si="5848"/>
        <v>1149</v>
      </c>
      <c r="B5526" s="1">
        <f t="shared" si="5849"/>
        <v>43984</v>
      </c>
      <c r="C5526" t="str">
        <f t="shared" ref="C5526:I5526" si="5935">C2602</f>
        <v>sudha</v>
      </c>
      <c r="D5526">
        <f t="shared" si="5935"/>
        <v>8976789034</v>
      </c>
      <c r="E5526" t="str">
        <f t="shared" si="5935"/>
        <v>Bread Sandwich</v>
      </c>
      <c r="F5526" t="str">
        <f t="shared" si="5935"/>
        <v>Groceries</v>
      </c>
      <c r="G5526" s="2">
        <f t="shared" si="5935"/>
        <v>70</v>
      </c>
      <c r="H5526">
        <f t="shared" si="5935"/>
        <v>1</v>
      </c>
      <c r="I5526" s="2">
        <f t="shared" si="5935"/>
        <v>70</v>
      </c>
      <c r="J5526" s="2">
        <f t="shared" si="5851"/>
        <v>49</v>
      </c>
      <c r="K5526" s="2">
        <f t="shared" si="5852"/>
        <v>21</v>
      </c>
      <c r="L5526" t="str">
        <f t="shared" ref="L5526:M5526" si="5936">L2602</f>
        <v>Sindhu</v>
      </c>
      <c r="M5526" t="str">
        <f t="shared" si="5936"/>
        <v>Sulur</v>
      </c>
      <c r="N5526">
        <f t="shared" si="5854"/>
        <v>2</v>
      </c>
      <c r="O5526" s="3" t="str">
        <f t="shared" si="5855"/>
        <v>Jun</v>
      </c>
      <c r="P5526">
        <f t="shared" si="5856"/>
        <v>2020</v>
      </c>
      <c r="Q5526" t="str">
        <f t="shared" si="5857"/>
        <v>Tuesday</v>
      </c>
      <c r="R5526" t="str">
        <f t="shared" si="5858"/>
        <v>Q2</v>
      </c>
    </row>
    <row r="5527" spans="1:18" x14ac:dyDescent="0.25">
      <c r="A5527">
        <f t="shared" si="5848"/>
        <v>1149</v>
      </c>
      <c r="B5527" s="1">
        <f t="shared" si="5849"/>
        <v>43984</v>
      </c>
      <c r="C5527" t="str">
        <f t="shared" ref="C5527:I5527" si="5937">C2603</f>
        <v>sudha</v>
      </c>
      <c r="D5527">
        <f t="shared" si="5937"/>
        <v>8976789034</v>
      </c>
      <c r="E5527" t="str">
        <f t="shared" si="5937"/>
        <v>Rexona 150 GM</v>
      </c>
      <c r="F5527" t="str">
        <f t="shared" si="5937"/>
        <v>Cosmetics</v>
      </c>
      <c r="G5527" s="2">
        <f t="shared" si="5937"/>
        <v>55</v>
      </c>
      <c r="H5527">
        <f t="shared" si="5937"/>
        <v>3</v>
      </c>
      <c r="I5527" s="2">
        <f t="shared" si="5937"/>
        <v>165</v>
      </c>
      <c r="J5527" s="2">
        <f t="shared" si="5851"/>
        <v>115.5</v>
      </c>
      <c r="K5527" s="2">
        <f t="shared" si="5852"/>
        <v>49.5</v>
      </c>
      <c r="L5527" t="str">
        <f t="shared" ref="L5527:M5527" si="5938">L2603</f>
        <v>Ranjith</v>
      </c>
      <c r="M5527" t="str">
        <f t="shared" si="5938"/>
        <v>Sulur</v>
      </c>
      <c r="N5527">
        <f t="shared" si="5854"/>
        <v>2</v>
      </c>
      <c r="O5527" s="3" t="str">
        <f t="shared" si="5855"/>
        <v>Jun</v>
      </c>
      <c r="P5527">
        <f t="shared" si="5856"/>
        <v>2020</v>
      </c>
      <c r="Q5527" t="str">
        <f t="shared" si="5857"/>
        <v>Tuesday</v>
      </c>
      <c r="R5527" t="str">
        <f t="shared" si="5858"/>
        <v>Q2</v>
      </c>
    </row>
    <row r="5528" spans="1:18" x14ac:dyDescent="0.25">
      <c r="A5528">
        <f t="shared" si="5848"/>
        <v>1149</v>
      </c>
      <c r="B5528" s="1">
        <f t="shared" si="5849"/>
        <v>43984</v>
      </c>
      <c r="C5528" t="str">
        <f t="shared" ref="C5528:I5528" si="5939">C2604</f>
        <v>sudha</v>
      </c>
      <c r="D5528">
        <f t="shared" si="5939"/>
        <v>8976789034</v>
      </c>
      <c r="E5528" t="str">
        <f t="shared" si="5939"/>
        <v>Cinthol 100 GM</v>
      </c>
      <c r="F5528" t="str">
        <f t="shared" si="5939"/>
        <v>Cosmetics</v>
      </c>
      <c r="G5528" s="2">
        <f t="shared" si="5939"/>
        <v>45</v>
      </c>
      <c r="H5528">
        <f t="shared" si="5939"/>
        <v>3</v>
      </c>
      <c r="I5528" s="2">
        <f t="shared" si="5939"/>
        <v>135</v>
      </c>
      <c r="J5528" s="2">
        <f t="shared" si="5851"/>
        <v>94.5</v>
      </c>
      <c r="K5528" s="2">
        <f t="shared" si="5852"/>
        <v>40.5</v>
      </c>
      <c r="L5528" t="str">
        <f t="shared" ref="L5528:M5528" si="5940">L2604</f>
        <v>Ranjith</v>
      </c>
      <c r="M5528" t="str">
        <f t="shared" si="5940"/>
        <v>Sulur</v>
      </c>
      <c r="N5528">
        <f t="shared" si="5854"/>
        <v>2</v>
      </c>
      <c r="O5528" s="3" t="str">
        <f t="shared" si="5855"/>
        <v>Jun</v>
      </c>
      <c r="P5528">
        <f t="shared" si="5856"/>
        <v>2020</v>
      </c>
      <c r="Q5528" t="str">
        <f t="shared" si="5857"/>
        <v>Tuesday</v>
      </c>
      <c r="R5528" t="str">
        <f t="shared" si="5858"/>
        <v>Q2</v>
      </c>
    </row>
    <row r="5529" spans="1:18" x14ac:dyDescent="0.25">
      <c r="A5529">
        <f t="shared" si="5848"/>
        <v>1149</v>
      </c>
      <c r="B5529" s="1">
        <f t="shared" si="5849"/>
        <v>43984</v>
      </c>
      <c r="C5529" t="str">
        <f t="shared" ref="C5529:I5529" si="5941">C2605</f>
        <v>sudha</v>
      </c>
      <c r="D5529">
        <f t="shared" si="5941"/>
        <v>8976789034</v>
      </c>
      <c r="E5529" t="str">
        <f t="shared" si="5941"/>
        <v>Milk (1 Ltr)</v>
      </c>
      <c r="F5529" t="str">
        <f t="shared" si="5941"/>
        <v>Dairy</v>
      </c>
      <c r="G5529" s="2">
        <f t="shared" si="5941"/>
        <v>40</v>
      </c>
      <c r="H5529">
        <f t="shared" si="5941"/>
        <v>1</v>
      </c>
      <c r="I5529" s="2">
        <f t="shared" si="5941"/>
        <v>40</v>
      </c>
      <c r="J5529" s="2">
        <f t="shared" si="5851"/>
        <v>28</v>
      </c>
      <c r="K5529" s="2">
        <f t="shared" si="5852"/>
        <v>12</v>
      </c>
      <c r="L5529" t="str">
        <f t="shared" ref="L5529:M5529" si="5942">L2605</f>
        <v>Rajan</v>
      </c>
      <c r="M5529" t="str">
        <f t="shared" si="5942"/>
        <v>Sulur</v>
      </c>
      <c r="N5529">
        <f t="shared" si="5854"/>
        <v>2</v>
      </c>
      <c r="O5529" s="3" t="str">
        <f t="shared" si="5855"/>
        <v>Jun</v>
      </c>
      <c r="P5529">
        <f t="shared" si="5856"/>
        <v>2020</v>
      </c>
      <c r="Q5529" t="str">
        <f t="shared" si="5857"/>
        <v>Tuesday</v>
      </c>
      <c r="R5529" t="str">
        <f t="shared" si="5858"/>
        <v>Q2</v>
      </c>
    </row>
    <row r="5530" spans="1:18" x14ac:dyDescent="0.25">
      <c r="A5530">
        <f t="shared" si="5848"/>
        <v>1149</v>
      </c>
      <c r="B5530" s="1">
        <f t="shared" si="5849"/>
        <v>43984</v>
      </c>
      <c r="C5530" t="str">
        <f t="shared" ref="C5530:I5530" si="5943">C2606</f>
        <v>sudha</v>
      </c>
      <c r="D5530">
        <f t="shared" si="5943"/>
        <v>8976789034</v>
      </c>
      <c r="E5530" t="str">
        <f t="shared" si="5943"/>
        <v>Pickle 500g</v>
      </c>
      <c r="F5530" t="str">
        <f t="shared" si="5943"/>
        <v>Groceries</v>
      </c>
      <c r="G5530" s="2">
        <f t="shared" si="5943"/>
        <v>67</v>
      </c>
      <c r="H5530">
        <f t="shared" si="5943"/>
        <v>1</v>
      </c>
      <c r="I5530" s="2">
        <f t="shared" si="5943"/>
        <v>67</v>
      </c>
      <c r="J5530" s="2">
        <f t="shared" si="5851"/>
        <v>46.900000000000006</v>
      </c>
      <c r="K5530" s="2">
        <f t="shared" si="5852"/>
        <v>20.099999999999994</v>
      </c>
      <c r="L5530" t="str">
        <f t="shared" ref="L5530:M5530" si="5944">L2606</f>
        <v>Rajan</v>
      </c>
      <c r="M5530" t="str">
        <f t="shared" si="5944"/>
        <v>Sulur</v>
      </c>
      <c r="N5530">
        <f t="shared" si="5854"/>
        <v>2</v>
      </c>
      <c r="O5530" s="3" t="str">
        <f t="shared" si="5855"/>
        <v>Jun</v>
      </c>
      <c r="P5530">
        <f t="shared" si="5856"/>
        <v>2020</v>
      </c>
      <c r="Q5530" t="str">
        <f t="shared" si="5857"/>
        <v>Tuesday</v>
      </c>
      <c r="R5530" t="str">
        <f t="shared" si="5858"/>
        <v>Q2</v>
      </c>
    </row>
    <row r="5531" spans="1:18" x14ac:dyDescent="0.25">
      <c r="A5531">
        <f t="shared" si="5848"/>
        <v>1149</v>
      </c>
      <c r="B5531" s="1">
        <f t="shared" si="5849"/>
        <v>43984</v>
      </c>
      <c r="C5531" t="str">
        <f t="shared" ref="C5531:I5531" si="5945">C2607</f>
        <v>sudha</v>
      </c>
      <c r="D5531">
        <f t="shared" si="5945"/>
        <v>8976789034</v>
      </c>
      <c r="E5531" t="str">
        <f t="shared" si="5945"/>
        <v>Salt 1 kg</v>
      </c>
      <c r="F5531" t="str">
        <f t="shared" si="5945"/>
        <v>Groceries</v>
      </c>
      <c r="G5531" s="2">
        <f t="shared" si="5945"/>
        <v>15</v>
      </c>
      <c r="H5531">
        <f t="shared" si="5945"/>
        <v>1</v>
      </c>
      <c r="I5531" s="2">
        <f t="shared" si="5945"/>
        <v>15</v>
      </c>
      <c r="J5531" s="2">
        <f t="shared" si="5851"/>
        <v>10.5</v>
      </c>
      <c r="K5531" s="2">
        <f t="shared" si="5852"/>
        <v>4.5</v>
      </c>
      <c r="L5531" t="str">
        <f t="shared" ref="L5531:M5531" si="5946">L2607</f>
        <v>Sindhu</v>
      </c>
      <c r="M5531" t="str">
        <f t="shared" si="5946"/>
        <v>Sulur</v>
      </c>
      <c r="N5531">
        <f t="shared" si="5854"/>
        <v>2</v>
      </c>
      <c r="O5531" s="3" t="str">
        <f t="shared" si="5855"/>
        <v>Jun</v>
      </c>
      <c r="P5531">
        <f t="shared" si="5856"/>
        <v>2020</v>
      </c>
      <c r="Q5531" t="str">
        <f t="shared" si="5857"/>
        <v>Tuesday</v>
      </c>
      <c r="R5531" t="str">
        <f t="shared" si="5858"/>
        <v>Q2</v>
      </c>
    </row>
    <row r="5532" spans="1:18" x14ac:dyDescent="0.25">
      <c r="A5532">
        <f t="shared" si="5848"/>
        <v>1149</v>
      </c>
      <c r="B5532" s="1">
        <f t="shared" si="5849"/>
        <v>43984</v>
      </c>
      <c r="C5532" t="str">
        <f t="shared" ref="C5532:I5532" si="5947">C2608</f>
        <v>sudha</v>
      </c>
      <c r="D5532">
        <f t="shared" si="5947"/>
        <v>8976789034</v>
      </c>
      <c r="E5532" t="str">
        <f t="shared" si="5947"/>
        <v>Maybelline Mattie Lipstic 3.9 g</v>
      </c>
      <c r="F5532" t="str">
        <f t="shared" si="5947"/>
        <v>Cosmetics</v>
      </c>
      <c r="G5532" s="2">
        <f t="shared" si="5947"/>
        <v>262</v>
      </c>
      <c r="H5532">
        <f t="shared" si="5947"/>
        <v>1</v>
      </c>
      <c r="I5532" s="2">
        <f t="shared" si="5947"/>
        <v>262</v>
      </c>
      <c r="J5532" s="2">
        <f t="shared" si="5851"/>
        <v>183.4</v>
      </c>
      <c r="K5532" s="2">
        <f t="shared" si="5852"/>
        <v>78.599999999999994</v>
      </c>
      <c r="L5532" t="str">
        <f t="shared" ref="L5532:M5532" si="5948">L2608</f>
        <v>Ranjith</v>
      </c>
      <c r="M5532" t="str">
        <f t="shared" si="5948"/>
        <v>Sulur</v>
      </c>
      <c r="N5532">
        <f t="shared" si="5854"/>
        <v>2</v>
      </c>
      <c r="O5532" s="3" t="str">
        <f t="shared" si="5855"/>
        <v>Jun</v>
      </c>
      <c r="P5532">
        <f t="shared" si="5856"/>
        <v>2020</v>
      </c>
      <c r="Q5532" t="str">
        <f t="shared" si="5857"/>
        <v>Tuesday</v>
      </c>
      <c r="R5532" t="str">
        <f t="shared" si="5858"/>
        <v>Q2</v>
      </c>
    </row>
    <row r="5533" spans="1:18" x14ac:dyDescent="0.25">
      <c r="A5533">
        <f t="shared" si="5848"/>
        <v>1149</v>
      </c>
      <c r="B5533" s="1">
        <f t="shared" si="5849"/>
        <v>43984</v>
      </c>
      <c r="C5533" t="str">
        <f t="shared" ref="C5533:I5533" si="5949">C2609</f>
        <v>sudha</v>
      </c>
      <c r="D5533">
        <f t="shared" si="5949"/>
        <v>8976789034</v>
      </c>
      <c r="E5533" t="str">
        <f t="shared" si="5949"/>
        <v>Faces Long Wear Eye Pencil</v>
      </c>
      <c r="F5533" t="str">
        <f t="shared" si="5949"/>
        <v>Cosmetics</v>
      </c>
      <c r="G5533" s="2">
        <f t="shared" si="5949"/>
        <v>349</v>
      </c>
      <c r="H5533">
        <f t="shared" si="5949"/>
        <v>1</v>
      </c>
      <c r="I5533" s="2">
        <f t="shared" si="5949"/>
        <v>349</v>
      </c>
      <c r="J5533" s="2">
        <f t="shared" si="5851"/>
        <v>244.3</v>
      </c>
      <c r="K5533" s="2">
        <f t="shared" si="5852"/>
        <v>104.69999999999999</v>
      </c>
      <c r="L5533" t="str">
        <f t="shared" ref="L5533:M5533" si="5950">L2609</f>
        <v>Sindhu</v>
      </c>
      <c r="M5533" t="str">
        <f t="shared" si="5950"/>
        <v>Sulur</v>
      </c>
      <c r="N5533">
        <f t="shared" si="5854"/>
        <v>2</v>
      </c>
      <c r="O5533" s="3" t="str">
        <f t="shared" si="5855"/>
        <v>Jun</v>
      </c>
      <c r="P5533">
        <f t="shared" si="5856"/>
        <v>2020</v>
      </c>
      <c r="Q5533" t="str">
        <f t="shared" si="5857"/>
        <v>Tuesday</v>
      </c>
      <c r="R5533" t="str">
        <f t="shared" si="5858"/>
        <v>Q2</v>
      </c>
    </row>
    <row r="5534" spans="1:18" x14ac:dyDescent="0.25">
      <c r="A5534">
        <f t="shared" si="5848"/>
        <v>1149</v>
      </c>
      <c r="B5534" s="1">
        <f t="shared" si="5849"/>
        <v>43984</v>
      </c>
      <c r="C5534" t="str">
        <f t="shared" ref="C5534:I5534" si="5951">C2610</f>
        <v>sudha</v>
      </c>
      <c r="D5534">
        <f t="shared" si="5951"/>
        <v>8976789034</v>
      </c>
      <c r="E5534" t="str">
        <f t="shared" si="5951"/>
        <v>Revlon Charlie Blue 100 ML</v>
      </c>
      <c r="F5534" t="str">
        <f t="shared" si="5951"/>
        <v>Cosmetics</v>
      </c>
      <c r="G5534" s="2">
        <f t="shared" si="5951"/>
        <v>537</v>
      </c>
      <c r="H5534">
        <f t="shared" si="5951"/>
        <v>1</v>
      </c>
      <c r="I5534" s="2">
        <f t="shared" si="5951"/>
        <v>537</v>
      </c>
      <c r="J5534" s="2">
        <f t="shared" si="5851"/>
        <v>375.9</v>
      </c>
      <c r="K5534" s="2">
        <f t="shared" si="5852"/>
        <v>161.10000000000002</v>
      </c>
      <c r="L5534" t="str">
        <f t="shared" ref="L5534:M5534" si="5952">L2610</f>
        <v>Ranjith</v>
      </c>
      <c r="M5534" t="str">
        <f t="shared" si="5952"/>
        <v>Sulur</v>
      </c>
      <c r="N5534">
        <f t="shared" si="5854"/>
        <v>2</v>
      </c>
      <c r="O5534" s="3" t="str">
        <f t="shared" si="5855"/>
        <v>Jun</v>
      </c>
      <c r="P5534">
        <f t="shared" si="5856"/>
        <v>2020</v>
      </c>
      <c r="Q5534" t="str">
        <f t="shared" si="5857"/>
        <v>Tuesday</v>
      </c>
      <c r="R5534" t="str">
        <f t="shared" si="5858"/>
        <v>Q2</v>
      </c>
    </row>
    <row r="5535" spans="1:18" x14ac:dyDescent="0.25">
      <c r="A5535">
        <f t="shared" si="5848"/>
        <v>1149</v>
      </c>
      <c r="B5535" s="1">
        <f t="shared" si="5849"/>
        <v>43984</v>
      </c>
      <c r="C5535" t="str">
        <f t="shared" ref="C5535:I5535" si="5953">C2611</f>
        <v>sudha</v>
      </c>
      <c r="D5535">
        <f t="shared" si="5953"/>
        <v>8976789034</v>
      </c>
      <c r="E5535" t="str">
        <f t="shared" si="5953"/>
        <v>Revlon Charlie White 100 ML</v>
      </c>
      <c r="F5535" t="str">
        <f t="shared" si="5953"/>
        <v>Cosmetics</v>
      </c>
      <c r="G5535" s="2">
        <f t="shared" si="5953"/>
        <v>584</v>
      </c>
      <c r="H5535">
        <f t="shared" si="5953"/>
        <v>1</v>
      </c>
      <c r="I5535" s="2">
        <f t="shared" si="5953"/>
        <v>584</v>
      </c>
      <c r="J5535" s="2">
        <f t="shared" si="5851"/>
        <v>408.8</v>
      </c>
      <c r="K5535" s="2">
        <f t="shared" si="5852"/>
        <v>175.2</v>
      </c>
      <c r="L5535" t="str">
        <f t="shared" ref="L5535:M5535" si="5954">L2611</f>
        <v>Ranjith</v>
      </c>
      <c r="M5535" t="str">
        <f t="shared" si="5954"/>
        <v>Sulur</v>
      </c>
      <c r="N5535">
        <f t="shared" si="5854"/>
        <v>2</v>
      </c>
      <c r="O5535" s="3" t="str">
        <f t="shared" si="5855"/>
        <v>Jun</v>
      </c>
      <c r="P5535">
        <f t="shared" si="5856"/>
        <v>2020</v>
      </c>
      <c r="Q5535" t="str">
        <f t="shared" si="5857"/>
        <v>Tuesday</v>
      </c>
      <c r="R5535" t="str">
        <f t="shared" si="5858"/>
        <v>Q2</v>
      </c>
    </row>
    <row r="5536" spans="1:18" x14ac:dyDescent="0.25">
      <c r="A5536">
        <f t="shared" si="5848"/>
        <v>1150</v>
      </c>
      <c r="B5536" s="1">
        <f t="shared" si="5849"/>
        <v>43984</v>
      </c>
      <c r="C5536" t="str">
        <f t="shared" ref="C5536:I5536" si="5955">C2612</f>
        <v>Rajesh singh</v>
      </c>
      <c r="D5536">
        <f t="shared" si="5955"/>
        <v>9876548767</v>
      </c>
      <c r="E5536" t="str">
        <f t="shared" si="5955"/>
        <v>Cinthol 100 GM</v>
      </c>
      <c r="F5536" t="str">
        <f t="shared" si="5955"/>
        <v>Cosmetics</v>
      </c>
      <c r="G5536" s="2">
        <f t="shared" si="5955"/>
        <v>45</v>
      </c>
      <c r="H5536">
        <f t="shared" si="5955"/>
        <v>3</v>
      </c>
      <c r="I5536" s="2">
        <f t="shared" si="5955"/>
        <v>135</v>
      </c>
      <c r="J5536" s="2">
        <f t="shared" si="5851"/>
        <v>94.5</v>
      </c>
      <c r="K5536" s="2">
        <f t="shared" si="5852"/>
        <v>40.5</v>
      </c>
      <c r="L5536" t="str">
        <f t="shared" ref="L5536:M5536" si="5956">L2612</f>
        <v>Chandra</v>
      </c>
      <c r="M5536" t="str">
        <f t="shared" si="5956"/>
        <v>Sulur</v>
      </c>
      <c r="N5536">
        <f t="shared" si="5854"/>
        <v>2</v>
      </c>
      <c r="O5536" s="3" t="str">
        <f t="shared" si="5855"/>
        <v>Jun</v>
      </c>
      <c r="P5536">
        <f t="shared" si="5856"/>
        <v>2020</v>
      </c>
      <c r="Q5536" t="str">
        <f t="shared" si="5857"/>
        <v>Tuesday</v>
      </c>
      <c r="R5536" t="str">
        <f t="shared" si="5858"/>
        <v>Q2</v>
      </c>
    </row>
    <row r="5537" spans="1:18" x14ac:dyDescent="0.25">
      <c r="A5537">
        <f t="shared" si="5848"/>
        <v>1150</v>
      </c>
      <c r="B5537" s="1">
        <f t="shared" si="5849"/>
        <v>43984</v>
      </c>
      <c r="C5537" t="str">
        <f t="shared" ref="C5537:I5537" si="5957">C2613</f>
        <v>Rajesh singh</v>
      </c>
      <c r="D5537">
        <f t="shared" si="5957"/>
        <v>9876548767</v>
      </c>
      <c r="E5537" t="str">
        <f t="shared" si="5957"/>
        <v>Rexona 150 GM</v>
      </c>
      <c r="F5537" t="str">
        <f t="shared" si="5957"/>
        <v>Cosmetics</v>
      </c>
      <c r="G5537" s="2">
        <f t="shared" si="5957"/>
        <v>55</v>
      </c>
      <c r="H5537">
        <f t="shared" si="5957"/>
        <v>6</v>
      </c>
      <c r="I5537" s="2">
        <f t="shared" si="5957"/>
        <v>330</v>
      </c>
      <c r="J5537" s="2">
        <f t="shared" si="5851"/>
        <v>231</v>
      </c>
      <c r="K5537" s="2">
        <f t="shared" si="5852"/>
        <v>99</v>
      </c>
      <c r="L5537" t="str">
        <f t="shared" ref="L5537:M5537" si="5958">L2613</f>
        <v>Sindhu</v>
      </c>
      <c r="M5537" t="str">
        <f t="shared" si="5958"/>
        <v>Sulur</v>
      </c>
      <c r="N5537">
        <f t="shared" si="5854"/>
        <v>2</v>
      </c>
      <c r="O5537" s="3" t="str">
        <f t="shared" si="5855"/>
        <v>Jun</v>
      </c>
      <c r="P5537">
        <f t="shared" si="5856"/>
        <v>2020</v>
      </c>
      <c r="Q5537" t="str">
        <f t="shared" si="5857"/>
        <v>Tuesday</v>
      </c>
      <c r="R5537" t="str">
        <f t="shared" si="5858"/>
        <v>Q2</v>
      </c>
    </row>
    <row r="5538" spans="1:18" x14ac:dyDescent="0.25">
      <c r="A5538">
        <f t="shared" si="5848"/>
        <v>1150</v>
      </c>
      <c r="B5538" s="1">
        <f t="shared" si="5849"/>
        <v>43984</v>
      </c>
      <c r="C5538" t="str">
        <f t="shared" ref="C5538:I5538" si="5959">C2614</f>
        <v>Rajesh singh</v>
      </c>
      <c r="D5538">
        <f t="shared" si="5959"/>
        <v>9876548767</v>
      </c>
      <c r="E5538" t="str">
        <f t="shared" si="5959"/>
        <v>Cinthol 100 GM</v>
      </c>
      <c r="F5538" t="str">
        <f t="shared" si="5959"/>
        <v>Cosmetics</v>
      </c>
      <c r="G5538" s="2">
        <f t="shared" si="5959"/>
        <v>45</v>
      </c>
      <c r="H5538">
        <f t="shared" si="5959"/>
        <v>3</v>
      </c>
      <c r="I5538" s="2">
        <f t="shared" si="5959"/>
        <v>135</v>
      </c>
      <c r="J5538" s="2">
        <f t="shared" si="5851"/>
        <v>94.5</v>
      </c>
      <c r="K5538" s="2">
        <f t="shared" si="5852"/>
        <v>40.5</v>
      </c>
      <c r="L5538" t="str">
        <f t="shared" ref="L5538:M5538" si="5960">L2614</f>
        <v>Ranjith</v>
      </c>
      <c r="M5538" t="str">
        <f t="shared" si="5960"/>
        <v>Sulur</v>
      </c>
      <c r="N5538">
        <f t="shared" si="5854"/>
        <v>2</v>
      </c>
      <c r="O5538" s="3" t="str">
        <f t="shared" si="5855"/>
        <v>Jun</v>
      </c>
      <c r="P5538">
        <f t="shared" si="5856"/>
        <v>2020</v>
      </c>
      <c r="Q5538" t="str">
        <f t="shared" si="5857"/>
        <v>Tuesday</v>
      </c>
      <c r="R5538" t="str">
        <f t="shared" si="5858"/>
        <v>Q2</v>
      </c>
    </row>
    <row r="5539" spans="1:18" x14ac:dyDescent="0.25">
      <c r="A5539">
        <f t="shared" si="5848"/>
        <v>1150</v>
      </c>
      <c r="B5539" s="1">
        <f t="shared" si="5849"/>
        <v>43984</v>
      </c>
      <c r="C5539" t="str">
        <f t="shared" ref="C5539:I5539" si="5961">C2615</f>
        <v>Rajesh singh</v>
      </c>
      <c r="D5539">
        <f t="shared" si="5961"/>
        <v>9876548767</v>
      </c>
      <c r="E5539" t="str">
        <f t="shared" si="5961"/>
        <v>Rexona 150 GM</v>
      </c>
      <c r="F5539" t="str">
        <f t="shared" si="5961"/>
        <v>Cosmetics</v>
      </c>
      <c r="G5539" s="2">
        <f t="shared" si="5961"/>
        <v>55</v>
      </c>
      <c r="H5539">
        <f t="shared" si="5961"/>
        <v>6</v>
      </c>
      <c r="I5539" s="2">
        <f t="shared" si="5961"/>
        <v>330</v>
      </c>
      <c r="J5539" s="2">
        <f t="shared" si="5851"/>
        <v>231</v>
      </c>
      <c r="K5539" s="2">
        <f t="shared" si="5852"/>
        <v>99</v>
      </c>
      <c r="L5539" t="str">
        <f t="shared" ref="L5539:M5539" si="5962">L2615</f>
        <v>Chandra</v>
      </c>
      <c r="M5539" t="str">
        <f t="shared" si="5962"/>
        <v>Sulur</v>
      </c>
      <c r="N5539">
        <f t="shared" si="5854"/>
        <v>2</v>
      </c>
      <c r="O5539" s="3" t="str">
        <f t="shared" si="5855"/>
        <v>Jun</v>
      </c>
      <c r="P5539">
        <f t="shared" si="5856"/>
        <v>2020</v>
      </c>
      <c r="Q5539" t="str">
        <f t="shared" si="5857"/>
        <v>Tuesday</v>
      </c>
      <c r="R5539" t="str">
        <f t="shared" si="5858"/>
        <v>Q2</v>
      </c>
    </row>
    <row r="5540" spans="1:18" x14ac:dyDescent="0.25">
      <c r="A5540">
        <f t="shared" si="5848"/>
        <v>1150</v>
      </c>
      <c r="B5540" s="1">
        <f t="shared" si="5849"/>
        <v>43984</v>
      </c>
      <c r="C5540" t="str">
        <f t="shared" ref="C5540:I5540" si="5963">C2616</f>
        <v>suma ranjan</v>
      </c>
      <c r="D5540">
        <f t="shared" si="5963"/>
        <v>8976789077</v>
      </c>
      <c r="E5540" t="str">
        <f t="shared" si="5963"/>
        <v>Bread Sandwich</v>
      </c>
      <c r="F5540" t="str">
        <f t="shared" si="5963"/>
        <v>Groceries</v>
      </c>
      <c r="G5540" s="2">
        <f t="shared" si="5963"/>
        <v>70</v>
      </c>
      <c r="H5540">
        <f t="shared" si="5963"/>
        <v>1</v>
      </c>
      <c r="I5540" s="2">
        <f t="shared" si="5963"/>
        <v>70</v>
      </c>
      <c r="J5540" s="2">
        <f t="shared" si="5851"/>
        <v>49</v>
      </c>
      <c r="K5540" s="2">
        <f t="shared" si="5852"/>
        <v>21</v>
      </c>
      <c r="L5540" t="str">
        <f t="shared" ref="L5540:M5540" si="5964">L2616</f>
        <v>Rajan</v>
      </c>
      <c r="M5540" t="str">
        <f t="shared" si="5964"/>
        <v>Sulur</v>
      </c>
      <c r="N5540">
        <f t="shared" si="5854"/>
        <v>2</v>
      </c>
      <c r="O5540" s="3" t="str">
        <f t="shared" si="5855"/>
        <v>Jun</v>
      </c>
      <c r="P5540">
        <f t="shared" si="5856"/>
        <v>2020</v>
      </c>
      <c r="Q5540" t="str">
        <f t="shared" si="5857"/>
        <v>Tuesday</v>
      </c>
      <c r="R5540" t="str">
        <f t="shared" si="5858"/>
        <v>Q2</v>
      </c>
    </row>
    <row r="5541" spans="1:18" x14ac:dyDescent="0.25">
      <c r="A5541">
        <f t="shared" si="5848"/>
        <v>1150</v>
      </c>
      <c r="B5541" s="1">
        <f t="shared" si="5849"/>
        <v>43984</v>
      </c>
      <c r="C5541" t="str">
        <f t="shared" ref="C5541:I5541" si="5965">C2617</f>
        <v>suma ranjan</v>
      </c>
      <c r="D5541">
        <f t="shared" si="5965"/>
        <v>8976789077</v>
      </c>
      <c r="E5541" t="str">
        <f t="shared" si="5965"/>
        <v>Rexona 150 GM</v>
      </c>
      <c r="F5541" t="str">
        <f t="shared" si="5965"/>
        <v>Cosmetics</v>
      </c>
      <c r="G5541" s="2">
        <f t="shared" si="5965"/>
        <v>55</v>
      </c>
      <c r="H5541">
        <f t="shared" si="5965"/>
        <v>3</v>
      </c>
      <c r="I5541" s="2">
        <f t="shared" si="5965"/>
        <v>165</v>
      </c>
      <c r="J5541" s="2">
        <f t="shared" si="5851"/>
        <v>115.5</v>
      </c>
      <c r="K5541" s="2">
        <f t="shared" si="5852"/>
        <v>49.5</v>
      </c>
      <c r="L5541" t="str">
        <f t="shared" ref="L5541:M5541" si="5966">L2617</f>
        <v>Chandra</v>
      </c>
      <c r="M5541" t="str">
        <f t="shared" si="5966"/>
        <v>Sulur</v>
      </c>
      <c r="N5541">
        <f t="shared" si="5854"/>
        <v>2</v>
      </c>
      <c r="O5541" s="3" t="str">
        <f t="shared" si="5855"/>
        <v>Jun</v>
      </c>
      <c r="P5541">
        <f t="shared" si="5856"/>
        <v>2020</v>
      </c>
      <c r="Q5541" t="str">
        <f t="shared" si="5857"/>
        <v>Tuesday</v>
      </c>
      <c r="R5541" t="str">
        <f t="shared" si="5858"/>
        <v>Q2</v>
      </c>
    </row>
    <row r="5542" spans="1:18" x14ac:dyDescent="0.25">
      <c r="A5542">
        <f t="shared" si="5848"/>
        <v>1150</v>
      </c>
      <c r="B5542" s="1">
        <f t="shared" si="5849"/>
        <v>43984</v>
      </c>
      <c r="C5542" t="str">
        <f t="shared" ref="C5542:I5542" si="5967">C2618</f>
        <v>suma ranjan</v>
      </c>
      <c r="D5542">
        <f t="shared" si="5967"/>
        <v>8976789077</v>
      </c>
      <c r="E5542" t="str">
        <f t="shared" si="5967"/>
        <v>Cinthol 100 GM</v>
      </c>
      <c r="F5542" t="str">
        <f t="shared" si="5967"/>
        <v>Cosmetics</v>
      </c>
      <c r="G5542" s="2">
        <f t="shared" si="5967"/>
        <v>45</v>
      </c>
      <c r="H5542">
        <f t="shared" si="5967"/>
        <v>3</v>
      </c>
      <c r="I5542" s="2">
        <f t="shared" si="5967"/>
        <v>135</v>
      </c>
      <c r="J5542" s="2">
        <f t="shared" si="5851"/>
        <v>94.5</v>
      </c>
      <c r="K5542" s="2">
        <f t="shared" si="5852"/>
        <v>40.5</v>
      </c>
      <c r="L5542" t="str">
        <f t="shared" ref="L5542:M5542" si="5968">L2618</f>
        <v>Ranjith</v>
      </c>
      <c r="M5542" t="str">
        <f t="shared" si="5968"/>
        <v>Sulur</v>
      </c>
      <c r="N5542">
        <f t="shared" si="5854"/>
        <v>2</v>
      </c>
      <c r="O5542" s="3" t="str">
        <f t="shared" si="5855"/>
        <v>Jun</v>
      </c>
      <c r="P5542">
        <f t="shared" si="5856"/>
        <v>2020</v>
      </c>
      <c r="Q5542" t="str">
        <f t="shared" si="5857"/>
        <v>Tuesday</v>
      </c>
      <c r="R5542" t="str">
        <f t="shared" si="5858"/>
        <v>Q2</v>
      </c>
    </row>
    <row r="5543" spans="1:18" x14ac:dyDescent="0.25">
      <c r="A5543">
        <f t="shared" si="5848"/>
        <v>1150</v>
      </c>
      <c r="B5543" s="1">
        <f t="shared" si="5849"/>
        <v>43984</v>
      </c>
      <c r="C5543" t="str">
        <f t="shared" ref="C5543:I5543" si="5969">C2619</f>
        <v>suma ranjan</v>
      </c>
      <c r="D5543">
        <f t="shared" si="5969"/>
        <v>8976789077</v>
      </c>
      <c r="E5543" t="str">
        <f t="shared" si="5969"/>
        <v>Milk (1 Ltr)</v>
      </c>
      <c r="F5543" t="str">
        <f t="shared" si="5969"/>
        <v>Dairy</v>
      </c>
      <c r="G5543" s="2">
        <f t="shared" si="5969"/>
        <v>40</v>
      </c>
      <c r="H5543">
        <f t="shared" si="5969"/>
        <v>1</v>
      </c>
      <c r="I5543" s="2">
        <f t="shared" si="5969"/>
        <v>40</v>
      </c>
      <c r="J5543" s="2">
        <f t="shared" si="5851"/>
        <v>28</v>
      </c>
      <c r="K5543" s="2">
        <f t="shared" si="5852"/>
        <v>12</v>
      </c>
      <c r="L5543" t="str">
        <f t="shared" ref="L5543:M5543" si="5970">L2619</f>
        <v>Rajan</v>
      </c>
      <c r="M5543" t="str">
        <f t="shared" si="5970"/>
        <v>Sulur</v>
      </c>
      <c r="N5543">
        <f t="shared" si="5854"/>
        <v>2</v>
      </c>
      <c r="O5543" s="3" t="str">
        <f t="shared" si="5855"/>
        <v>Jun</v>
      </c>
      <c r="P5543">
        <f t="shared" si="5856"/>
        <v>2020</v>
      </c>
      <c r="Q5543" t="str">
        <f t="shared" si="5857"/>
        <v>Tuesday</v>
      </c>
      <c r="R5543" t="str">
        <f t="shared" si="5858"/>
        <v>Q2</v>
      </c>
    </row>
    <row r="5544" spans="1:18" x14ac:dyDescent="0.25">
      <c r="A5544">
        <f t="shared" si="5848"/>
        <v>1150</v>
      </c>
      <c r="B5544" s="1">
        <f t="shared" si="5849"/>
        <v>43984</v>
      </c>
      <c r="C5544" t="str">
        <f t="shared" ref="C5544:I5544" si="5971">C2620</f>
        <v>Suresh</v>
      </c>
      <c r="D5544">
        <f t="shared" si="5971"/>
        <v>8976789065</v>
      </c>
      <c r="E5544" t="str">
        <f t="shared" si="5971"/>
        <v>Pickle 500g</v>
      </c>
      <c r="F5544" t="str">
        <f t="shared" si="5971"/>
        <v>Groceries</v>
      </c>
      <c r="G5544" s="2">
        <f t="shared" si="5971"/>
        <v>67</v>
      </c>
      <c r="H5544">
        <f t="shared" si="5971"/>
        <v>1</v>
      </c>
      <c r="I5544" s="2">
        <f t="shared" si="5971"/>
        <v>67</v>
      </c>
      <c r="J5544" s="2">
        <f t="shared" si="5851"/>
        <v>46.900000000000006</v>
      </c>
      <c r="K5544" s="2">
        <f t="shared" si="5852"/>
        <v>20.099999999999994</v>
      </c>
      <c r="L5544" t="str">
        <f t="shared" ref="L5544:M5544" si="5972">L2620</f>
        <v>Ranjith</v>
      </c>
      <c r="M5544" t="str">
        <f t="shared" si="5972"/>
        <v>Sulur</v>
      </c>
      <c r="N5544">
        <f t="shared" si="5854"/>
        <v>2</v>
      </c>
      <c r="O5544" s="3" t="str">
        <f t="shared" si="5855"/>
        <v>Jun</v>
      </c>
      <c r="P5544">
        <f t="shared" si="5856"/>
        <v>2020</v>
      </c>
      <c r="Q5544" t="str">
        <f t="shared" si="5857"/>
        <v>Tuesday</v>
      </c>
      <c r="R5544" t="str">
        <f t="shared" si="5858"/>
        <v>Q2</v>
      </c>
    </row>
    <row r="5545" spans="1:18" x14ac:dyDescent="0.25">
      <c r="A5545">
        <f t="shared" si="5848"/>
        <v>1150</v>
      </c>
      <c r="B5545" s="1">
        <f t="shared" si="5849"/>
        <v>43984</v>
      </c>
      <c r="C5545" t="str">
        <f t="shared" ref="C5545:I5545" si="5973">C2621</f>
        <v>Suresh</v>
      </c>
      <c r="D5545">
        <f t="shared" si="5973"/>
        <v>8976789065</v>
      </c>
      <c r="E5545" t="str">
        <f t="shared" si="5973"/>
        <v>Salt 1 kg</v>
      </c>
      <c r="F5545" t="str">
        <f t="shared" si="5973"/>
        <v>Groceries</v>
      </c>
      <c r="G5545" s="2">
        <f t="shared" si="5973"/>
        <v>15</v>
      </c>
      <c r="H5545">
        <f t="shared" si="5973"/>
        <v>1</v>
      </c>
      <c r="I5545" s="2">
        <f t="shared" si="5973"/>
        <v>15</v>
      </c>
      <c r="J5545" s="2">
        <f t="shared" si="5851"/>
        <v>10.5</v>
      </c>
      <c r="K5545" s="2">
        <f t="shared" si="5852"/>
        <v>4.5</v>
      </c>
      <c r="L5545" t="str">
        <f t="shared" ref="L5545:M5545" si="5974">L2621</f>
        <v>Ranjith</v>
      </c>
      <c r="M5545" t="str">
        <f t="shared" si="5974"/>
        <v>Sulur</v>
      </c>
      <c r="N5545">
        <f t="shared" si="5854"/>
        <v>2</v>
      </c>
      <c r="O5545" s="3" t="str">
        <f t="shared" si="5855"/>
        <v>Jun</v>
      </c>
      <c r="P5545">
        <f t="shared" si="5856"/>
        <v>2020</v>
      </c>
      <c r="Q5545" t="str">
        <f t="shared" si="5857"/>
        <v>Tuesday</v>
      </c>
      <c r="R5545" t="str">
        <f t="shared" si="5858"/>
        <v>Q2</v>
      </c>
    </row>
    <row r="5546" spans="1:18" x14ac:dyDescent="0.25">
      <c r="A5546">
        <f t="shared" si="5848"/>
        <v>1150</v>
      </c>
      <c r="B5546" s="1">
        <f t="shared" si="5849"/>
        <v>43984</v>
      </c>
      <c r="C5546" t="str">
        <f t="shared" ref="C5546:I5546" si="5975">C2622</f>
        <v>Suresh</v>
      </c>
      <c r="D5546">
        <f t="shared" si="5975"/>
        <v>8976789065</v>
      </c>
      <c r="E5546" t="str">
        <f t="shared" si="5975"/>
        <v>Maybelline Mattie Lipstic 3.9 g</v>
      </c>
      <c r="F5546" t="str">
        <f t="shared" si="5975"/>
        <v>Cosmetics</v>
      </c>
      <c r="G5546" s="2">
        <f t="shared" si="5975"/>
        <v>262</v>
      </c>
      <c r="H5546">
        <f t="shared" si="5975"/>
        <v>1</v>
      </c>
      <c r="I5546" s="2">
        <f t="shared" si="5975"/>
        <v>262</v>
      </c>
      <c r="J5546" s="2">
        <f t="shared" si="5851"/>
        <v>183.4</v>
      </c>
      <c r="K5546" s="2">
        <f t="shared" si="5852"/>
        <v>78.599999999999994</v>
      </c>
      <c r="L5546" t="str">
        <f t="shared" ref="L5546:M5546" si="5976">L2622</f>
        <v>Ranjith</v>
      </c>
      <c r="M5546" t="str">
        <f t="shared" si="5976"/>
        <v>Sulur</v>
      </c>
      <c r="N5546">
        <f t="shared" si="5854"/>
        <v>2</v>
      </c>
      <c r="O5546" s="3" t="str">
        <f t="shared" si="5855"/>
        <v>Jun</v>
      </c>
      <c r="P5546">
        <f t="shared" si="5856"/>
        <v>2020</v>
      </c>
      <c r="Q5546" t="str">
        <f t="shared" si="5857"/>
        <v>Tuesday</v>
      </c>
      <c r="R5546" t="str">
        <f t="shared" si="5858"/>
        <v>Q2</v>
      </c>
    </row>
    <row r="5547" spans="1:18" x14ac:dyDescent="0.25">
      <c r="A5547">
        <f t="shared" si="5848"/>
        <v>1150</v>
      </c>
      <c r="B5547" s="1">
        <f t="shared" si="5849"/>
        <v>43984</v>
      </c>
      <c r="C5547" t="str">
        <f t="shared" ref="C5547:I5547" si="5977">C2623</f>
        <v>Suresh</v>
      </c>
      <c r="D5547">
        <f t="shared" si="5977"/>
        <v>8976789065</v>
      </c>
      <c r="E5547" t="str">
        <f t="shared" si="5977"/>
        <v>Faces Long Wear Eye Pencil</v>
      </c>
      <c r="F5547" t="str">
        <f t="shared" si="5977"/>
        <v>Cosmetics</v>
      </c>
      <c r="G5547" s="2">
        <f t="shared" si="5977"/>
        <v>349</v>
      </c>
      <c r="H5547">
        <f t="shared" si="5977"/>
        <v>1</v>
      </c>
      <c r="I5547" s="2">
        <f t="shared" si="5977"/>
        <v>349</v>
      </c>
      <c r="J5547" s="2">
        <f t="shared" si="5851"/>
        <v>244.3</v>
      </c>
      <c r="K5547" s="2">
        <f t="shared" si="5852"/>
        <v>104.69999999999999</v>
      </c>
      <c r="L5547" t="str">
        <f t="shared" ref="L5547:M5547" si="5978">L2623</f>
        <v>Chandra</v>
      </c>
      <c r="M5547" t="str">
        <f t="shared" si="5978"/>
        <v>Sulur</v>
      </c>
      <c r="N5547">
        <f t="shared" si="5854"/>
        <v>2</v>
      </c>
      <c r="O5547" s="3" t="str">
        <f t="shared" si="5855"/>
        <v>Jun</v>
      </c>
      <c r="P5547">
        <f t="shared" si="5856"/>
        <v>2020</v>
      </c>
      <c r="Q5547" t="str">
        <f t="shared" si="5857"/>
        <v>Tuesday</v>
      </c>
      <c r="R5547" t="str">
        <f t="shared" si="5858"/>
        <v>Q2</v>
      </c>
    </row>
    <row r="5548" spans="1:18" x14ac:dyDescent="0.25">
      <c r="A5548">
        <f t="shared" si="5848"/>
        <v>1150</v>
      </c>
      <c r="B5548" s="1">
        <f t="shared" si="5849"/>
        <v>43984</v>
      </c>
      <c r="C5548" t="str">
        <f t="shared" ref="C5548:I5548" si="5979">C2624</f>
        <v>Suresh</v>
      </c>
      <c r="D5548">
        <f t="shared" si="5979"/>
        <v>8976789065</v>
      </c>
      <c r="E5548" t="str">
        <f t="shared" si="5979"/>
        <v>Revlon Charlie Blue 100 ML</v>
      </c>
      <c r="F5548" t="str">
        <f t="shared" si="5979"/>
        <v>Cosmetics</v>
      </c>
      <c r="G5548" s="2">
        <f t="shared" si="5979"/>
        <v>537</v>
      </c>
      <c r="H5548">
        <f t="shared" si="5979"/>
        <v>1</v>
      </c>
      <c r="I5548" s="2">
        <f t="shared" si="5979"/>
        <v>537</v>
      </c>
      <c r="J5548" s="2">
        <f t="shared" si="5851"/>
        <v>375.9</v>
      </c>
      <c r="K5548" s="2">
        <f t="shared" si="5852"/>
        <v>161.10000000000002</v>
      </c>
      <c r="L5548" t="str">
        <f t="shared" ref="L5548:M5548" si="5980">L2624</f>
        <v>Ranjith</v>
      </c>
      <c r="M5548" t="str">
        <f t="shared" si="5980"/>
        <v>Sulur</v>
      </c>
      <c r="N5548">
        <f t="shared" si="5854"/>
        <v>2</v>
      </c>
      <c r="O5548" s="3" t="str">
        <f t="shared" si="5855"/>
        <v>Jun</v>
      </c>
      <c r="P5548">
        <f t="shared" si="5856"/>
        <v>2020</v>
      </c>
      <c r="Q5548" t="str">
        <f t="shared" si="5857"/>
        <v>Tuesday</v>
      </c>
      <c r="R5548" t="str">
        <f t="shared" si="5858"/>
        <v>Q2</v>
      </c>
    </row>
    <row r="5549" spans="1:18" x14ac:dyDescent="0.25">
      <c r="A5549">
        <f t="shared" si="5848"/>
        <v>1150</v>
      </c>
      <c r="B5549" s="1">
        <f t="shared" si="5849"/>
        <v>43984</v>
      </c>
      <c r="C5549" t="str">
        <f t="shared" ref="C5549:I5549" si="5981">C2625</f>
        <v>Suresh</v>
      </c>
      <c r="D5549">
        <f t="shared" si="5981"/>
        <v>8976789065</v>
      </c>
      <c r="E5549" t="str">
        <f t="shared" si="5981"/>
        <v>Revlon Charlie White 100 ML</v>
      </c>
      <c r="F5549" t="str">
        <f t="shared" si="5981"/>
        <v>Cosmetics</v>
      </c>
      <c r="G5549" s="2">
        <f t="shared" si="5981"/>
        <v>584</v>
      </c>
      <c r="H5549">
        <f t="shared" si="5981"/>
        <v>1</v>
      </c>
      <c r="I5549" s="2">
        <f t="shared" si="5981"/>
        <v>584</v>
      </c>
      <c r="J5549" s="2">
        <f t="shared" si="5851"/>
        <v>408.8</v>
      </c>
      <c r="K5549" s="2">
        <f t="shared" si="5852"/>
        <v>175.2</v>
      </c>
      <c r="L5549" t="str">
        <f t="shared" ref="L5549:M5549" si="5982">L2625</f>
        <v>Rajan</v>
      </c>
      <c r="M5549" t="str">
        <f t="shared" si="5982"/>
        <v>Sulur</v>
      </c>
      <c r="N5549">
        <f t="shared" si="5854"/>
        <v>2</v>
      </c>
      <c r="O5549" s="3" t="str">
        <f t="shared" si="5855"/>
        <v>Jun</v>
      </c>
      <c r="P5549">
        <f t="shared" si="5856"/>
        <v>2020</v>
      </c>
      <c r="Q5549" t="str">
        <f t="shared" si="5857"/>
        <v>Tuesday</v>
      </c>
      <c r="R5549" t="str">
        <f t="shared" si="5858"/>
        <v>Q2</v>
      </c>
    </row>
    <row r="5550" spans="1:18" x14ac:dyDescent="0.25">
      <c r="A5550">
        <f t="shared" si="5848"/>
        <v>1151</v>
      </c>
      <c r="B5550" s="1">
        <f t="shared" si="5849"/>
        <v>43984</v>
      </c>
      <c r="C5550" t="str">
        <f t="shared" ref="C5550:I5550" si="5983">C2626</f>
        <v>Rajesh singh</v>
      </c>
      <c r="D5550">
        <f t="shared" si="5983"/>
        <v>9876548767</v>
      </c>
      <c r="E5550" t="str">
        <f t="shared" si="5983"/>
        <v>Cinthol 100 GM</v>
      </c>
      <c r="F5550" t="str">
        <f t="shared" si="5983"/>
        <v>Cosmetics</v>
      </c>
      <c r="G5550" s="2">
        <f t="shared" si="5983"/>
        <v>45</v>
      </c>
      <c r="H5550">
        <f t="shared" si="5983"/>
        <v>3</v>
      </c>
      <c r="I5550" s="2">
        <f t="shared" si="5983"/>
        <v>135</v>
      </c>
      <c r="J5550" s="2">
        <f t="shared" si="5851"/>
        <v>94.5</v>
      </c>
      <c r="K5550" s="2">
        <f t="shared" si="5852"/>
        <v>40.5</v>
      </c>
      <c r="L5550" t="str">
        <f t="shared" ref="L5550:M5550" si="5984">L2626</f>
        <v>Chandra</v>
      </c>
      <c r="M5550" t="str">
        <f t="shared" si="5984"/>
        <v>Sulur</v>
      </c>
      <c r="N5550">
        <f t="shared" si="5854"/>
        <v>2</v>
      </c>
      <c r="O5550" s="3" t="str">
        <f t="shared" si="5855"/>
        <v>Jun</v>
      </c>
      <c r="P5550">
        <f t="shared" si="5856"/>
        <v>2020</v>
      </c>
      <c r="Q5550" t="str">
        <f t="shared" si="5857"/>
        <v>Tuesday</v>
      </c>
      <c r="R5550" t="str">
        <f t="shared" si="5858"/>
        <v>Q2</v>
      </c>
    </row>
    <row r="5551" spans="1:18" x14ac:dyDescent="0.25">
      <c r="A5551">
        <f t="shared" ref="A5551:A5614" si="5985">608+A2627</f>
        <v>1151</v>
      </c>
      <c r="B5551" s="1">
        <f t="shared" ref="B5551:B5614" si="5986">B2627+81</f>
        <v>43984</v>
      </c>
      <c r="C5551" t="str">
        <f t="shared" ref="C5551:I5551" si="5987">C2627</f>
        <v>Rajesh singh</v>
      </c>
      <c r="D5551">
        <f t="shared" si="5987"/>
        <v>9876548767</v>
      </c>
      <c r="E5551" t="str">
        <f t="shared" si="5987"/>
        <v>Rexona 150 GM</v>
      </c>
      <c r="F5551" t="str">
        <f t="shared" si="5987"/>
        <v>Cosmetics</v>
      </c>
      <c r="G5551" s="2">
        <f t="shared" si="5987"/>
        <v>55</v>
      </c>
      <c r="H5551">
        <f t="shared" si="5987"/>
        <v>6</v>
      </c>
      <c r="I5551" s="2">
        <f t="shared" si="5987"/>
        <v>330</v>
      </c>
      <c r="J5551" s="2">
        <f t="shared" ref="J5551:J5614" si="5988">I5551-I5551*0.3</f>
        <v>231</v>
      </c>
      <c r="K5551" s="2">
        <f t="shared" ref="K5551:K5614" si="5989">I5551-J5551</f>
        <v>99</v>
      </c>
      <c r="L5551" t="str">
        <f t="shared" ref="L5551:M5551" si="5990">L2627</f>
        <v>Chandra</v>
      </c>
      <c r="M5551" t="str">
        <f t="shared" si="5990"/>
        <v>Sulur</v>
      </c>
      <c r="N5551">
        <f t="shared" ref="N5551:N5614" si="5991">DAY(B5551)</f>
        <v>2</v>
      </c>
      <c r="O5551" s="3" t="str">
        <f t="shared" ref="O5551:O5614" si="5992">TEXT(B5551,"mmm")</f>
        <v>Jun</v>
      </c>
      <c r="P5551">
        <f t="shared" ref="P5551:P5614" si="5993">YEAR(B5551)</f>
        <v>2020</v>
      </c>
      <c r="Q5551" t="str">
        <f t="shared" ref="Q5551:Q5614" si="5994">TEXT(B5551,"dddd")</f>
        <v>Tuesday</v>
      </c>
      <c r="R5551" t="str">
        <f t="shared" ref="R5551:R5614" si="5995">IF(OR(O5551="Jan",O5551="Feb",O5551="Mar"),"Q1",(IF(OR(O5551="Apr",O5551="May",O5551="Jun"),"Q2",(IF(OR(O5551="Jul",O5551="Aug",O5551="Sep"),"Q3","Q4")))))</f>
        <v>Q2</v>
      </c>
    </row>
    <row r="5552" spans="1:18" x14ac:dyDescent="0.25">
      <c r="A5552">
        <f t="shared" si="5985"/>
        <v>1151</v>
      </c>
      <c r="B5552" s="1">
        <f t="shared" si="5986"/>
        <v>43985</v>
      </c>
      <c r="C5552" t="str">
        <f t="shared" ref="C5552:I5552" si="5996">C2628</f>
        <v>suma ranjan</v>
      </c>
      <c r="D5552">
        <f t="shared" si="5996"/>
        <v>8976789077</v>
      </c>
      <c r="E5552" t="str">
        <f t="shared" si="5996"/>
        <v>Milk (1 Ltr)</v>
      </c>
      <c r="F5552" t="str">
        <f t="shared" si="5996"/>
        <v>Dairy</v>
      </c>
      <c r="G5552" s="2">
        <f t="shared" si="5996"/>
        <v>40</v>
      </c>
      <c r="H5552">
        <f t="shared" si="5996"/>
        <v>1</v>
      </c>
      <c r="I5552" s="2">
        <f t="shared" si="5996"/>
        <v>40</v>
      </c>
      <c r="J5552" s="2">
        <f t="shared" si="5988"/>
        <v>28</v>
      </c>
      <c r="K5552" s="2">
        <f t="shared" si="5989"/>
        <v>12</v>
      </c>
      <c r="L5552" t="str">
        <f t="shared" ref="L5552:M5552" si="5997">L2628</f>
        <v>Sindhu</v>
      </c>
      <c r="M5552" t="str">
        <f t="shared" si="5997"/>
        <v>Sulur</v>
      </c>
      <c r="N5552">
        <f t="shared" si="5991"/>
        <v>3</v>
      </c>
      <c r="O5552" s="3" t="str">
        <f t="shared" si="5992"/>
        <v>Jun</v>
      </c>
      <c r="P5552">
        <f t="shared" si="5993"/>
        <v>2020</v>
      </c>
      <c r="Q5552" t="str">
        <f t="shared" si="5994"/>
        <v>Wednesday</v>
      </c>
      <c r="R5552" t="str">
        <f t="shared" si="5995"/>
        <v>Q2</v>
      </c>
    </row>
    <row r="5553" spans="1:18" x14ac:dyDescent="0.25">
      <c r="A5553">
        <f t="shared" si="5985"/>
        <v>1151</v>
      </c>
      <c r="B5553" s="1">
        <f t="shared" si="5986"/>
        <v>43985</v>
      </c>
      <c r="C5553" t="str">
        <f t="shared" ref="C5553:I5553" si="5998">C2629</f>
        <v>suma ranjan</v>
      </c>
      <c r="D5553">
        <f t="shared" si="5998"/>
        <v>8976789077</v>
      </c>
      <c r="E5553" t="str">
        <f t="shared" si="5998"/>
        <v>Pickle 500g</v>
      </c>
      <c r="F5553" t="str">
        <f t="shared" si="5998"/>
        <v>Groceries</v>
      </c>
      <c r="G5553" s="2">
        <f t="shared" si="5998"/>
        <v>67</v>
      </c>
      <c r="H5553">
        <f t="shared" si="5998"/>
        <v>1</v>
      </c>
      <c r="I5553" s="2">
        <f t="shared" si="5998"/>
        <v>67</v>
      </c>
      <c r="J5553" s="2">
        <f t="shared" si="5988"/>
        <v>46.900000000000006</v>
      </c>
      <c r="K5553" s="2">
        <f t="shared" si="5989"/>
        <v>20.099999999999994</v>
      </c>
      <c r="L5553" t="str">
        <f t="shared" ref="L5553:M5553" si="5999">L2629</f>
        <v>Chandra</v>
      </c>
      <c r="M5553" t="str">
        <f t="shared" si="5999"/>
        <v>Sulur</v>
      </c>
      <c r="N5553">
        <f t="shared" si="5991"/>
        <v>3</v>
      </c>
      <c r="O5553" s="3" t="str">
        <f t="shared" si="5992"/>
        <v>Jun</v>
      </c>
      <c r="P5553">
        <f t="shared" si="5993"/>
        <v>2020</v>
      </c>
      <c r="Q5553" t="str">
        <f t="shared" si="5994"/>
        <v>Wednesday</v>
      </c>
      <c r="R5553" t="str">
        <f t="shared" si="5995"/>
        <v>Q2</v>
      </c>
    </row>
    <row r="5554" spans="1:18" x14ac:dyDescent="0.25">
      <c r="A5554">
        <f t="shared" si="5985"/>
        <v>1151</v>
      </c>
      <c r="B5554" s="1">
        <f t="shared" si="5986"/>
        <v>43985</v>
      </c>
      <c r="C5554" t="str">
        <f t="shared" ref="C5554:I5554" si="6000">C2630</f>
        <v>suma ranjan</v>
      </c>
      <c r="D5554">
        <f t="shared" si="6000"/>
        <v>8976789077</v>
      </c>
      <c r="E5554" t="str">
        <f t="shared" si="6000"/>
        <v>Salt 1 kg</v>
      </c>
      <c r="F5554" t="str">
        <f t="shared" si="6000"/>
        <v>Groceries</v>
      </c>
      <c r="G5554" s="2">
        <f t="shared" si="6000"/>
        <v>15</v>
      </c>
      <c r="H5554">
        <f t="shared" si="6000"/>
        <v>1</v>
      </c>
      <c r="I5554" s="2">
        <f t="shared" si="6000"/>
        <v>15</v>
      </c>
      <c r="J5554" s="2">
        <f t="shared" si="5988"/>
        <v>10.5</v>
      </c>
      <c r="K5554" s="2">
        <f t="shared" si="5989"/>
        <v>4.5</v>
      </c>
      <c r="L5554" t="str">
        <f t="shared" ref="L5554:M5554" si="6001">L2630</f>
        <v>Chandra</v>
      </c>
      <c r="M5554" t="str">
        <f t="shared" si="6001"/>
        <v>Sulur</v>
      </c>
      <c r="N5554">
        <f t="shared" si="5991"/>
        <v>3</v>
      </c>
      <c r="O5554" s="3" t="str">
        <f t="shared" si="5992"/>
        <v>Jun</v>
      </c>
      <c r="P5554">
        <f t="shared" si="5993"/>
        <v>2020</v>
      </c>
      <c r="Q5554" t="str">
        <f t="shared" si="5994"/>
        <v>Wednesday</v>
      </c>
      <c r="R5554" t="str">
        <f t="shared" si="5995"/>
        <v>Q2</v>
      </c>
    </row>
    <row r="5555" spans="1:18" x14ac:dyDescent="0.25">
      <c r="A5555">
        <f t="shared" si="5985"/>
        <v>1151</v>
      </c>
      <c r="B5555" s="1">
        <f t="shared" si="5986"/>
        <v>43985</v>
      </c>
      <c r="C5555" t="str">
        <f t="shared" ref="C5555:I5555" si="6002">C2631</f>
        <v>suma ranjan</v>
      </c>
      <c r="D5555">
        <f t="shared" si="6002"/>
        <v>8976789077</v>
      </c>
      <c r="E5555" t="str">
        <f t="shared" si="6002"/>
        <v>Maybelline Mattie Lipstic 3.9 g</v>
      </c>
      <c r="F5555" t="str">
        <f t="shared" si="6002"/>
        <v>Cosmetics</v>
      </c>
      <c r="G5555" s="2">
        <f t="shared" si="6002"/>
        <v>262</v>
      </c>
      <c r="H5555">
        <f t="shared" si="6002"/>
        <v>1</v>
      </c>
      <c r="I5555" s="2">
        <f t="shared" si="6002"/>
        <v>262</v>
      </c>
      <c r="J5555" s="2">
        <f t="shared" si="5988"/>
        <v>183.4</v>
      </c>
      <c r="K5555" s="2">
        <f t="shared" si="5989"/>
        <v>78.599999999999994</v>
      </c>
      <c r="L5555" t="str">
        <f t="shared" ref="L5555:M5555" si="6003">L2631</f>
        <v>Sindhu</v>
      </c>
      <c r="M5555" t="str">
        <f t="shared" si="6003"/>
        <v>Sulur</v>
      </c>
      <c r="N5555">
        <f t="shared" si="5991"/>
        <v>3</v>
      </c>
      <c r="O5555" s="3" t="str">
        <f t="shared" si="5992"/>
        <v>Jun</v>
      </c>
      <c r="P5555">
        <f t="shared" si="5993"/>
        <v>2020</v>
      </c>
      <c r="Q5555" t="str">
        <f t="shared" si="5994"/>
        <v>Wednesday</v>
      </c>
      <c r="R5555" t="str">
        <f t="shared" si="5995"/>
        <v>Q2</v>
      </c>
    </row>
    <row r="5556" spans="1:18" x14ac:dyDescent="0.25">
      <c r="A5556">
        <f t="shared" si="5985"/>
        <v>1151</v>
      </c>
      <c r="B5556" s="1">
        <f t="shared" si="5986"/>
        <v>43985</v>
      </c>
      <c r="C5556" t="str">
        <f t="shared" ref="C5556:I5556" si="6004">C2632</f>
        <v>suma ranjan</v>
      </c>
      <c r="D5556">
        <f t="shared" si="6004"/>
        <v>8976789077</v>
      </c>
      <c r="E5556" t="str">
        <f t="shared" si="6004"/>
        <v>Faces Long Wear Eye Pencil</v>
      </c>
      <c r="F5556" t="str">
        <f t="shared" si="6004"/>
        <v>Cosmetics</v>
      </c>
      <c r="G5556" s="2">
        <f t="shared" si="6004"/>
        <v>349</v>
      </c>
      <c r="H5556">
        <f t="shared" si="6004"/>
        <v>1</v>
      </c>
      <c r="I5556" s="2">
        <f t="shared" si="6004"/>
        <v>349</v>
      </c>
      <c r="J5556" s="2">
        <f t="shared" si="5988"/>
        <v>244.3</v>
      </c>
      <c r="K5556" s="2">
        <f t="shared" si="5989"/>
        <v>104.69999999999999</v>
      </c>
      <c r="L5556" t="str">
        <f t="shared" ref="L5556:M5556" si="6005">L2632</f>
        <v>Rajan</v>
      </c>
      <c r="M5556" t="str">
        <f t="shared" si="6005"/>
        <v>Sulur</v>
      </c>
      <c r="N5556">
        <f t="shared" si="5991"/>
        <v>3</v>
      </c>
      <c r="O5556" s="3" t="str">
        <f t="shared" si="5992"/>
        <v>Jun</v>
      </c>
      <c r="P5556">
        <f t="shared" si="5993"/>
        <v>2020</v>
      </c>
      <c r="Q5556" t="str">
        <f t="shared" si="5994"/>
        <v>Wednesday</v>
      </c>
      <c r="R5556" t="str">
        <f t="shared" si="5995"/>
        <v>Q2</v>
      </c>
    </row>
    <row r="5557" spans="1:18" x14ac:dyDescent="0.25">
      <c r="A5557">
        <f t="shared" si="5985"/>
        <v>1151</v>
      </c>
      <c r="B5557" s="1">
        <f t="shared" si="5986"/>
        <v>43985</v>
      </c>
      <c r="C5557" t="str">
        <f t="shared" ref="C5557:I5557" si="6006">C2633</f>
        <v>suma ranjan</v>
      </c>
      <c r="D5557">
        <f t="shared" si="6006"/>
        <v>8976789077</v>
      </c>
      <c r="E5557" t="str">
        <f t="shared" si="6006"/>
        <v>Revlon Charlie Blue 100 ML</v>
      </c>
      <c r="F5557" t="str">
        <f t="shared" si="6006"/>
        <v>Cosmetics</v>
      </c>
      <c r="G5557" s="2">
        <f t="shared" si="6006"/>
        <v>537</v>
      </c>
      <c r="H5557">
        <f t="shared" si="6006"/>
        <v>1</v>
      </c>
      <c r="I5557" s="2">
        <f t="shared" si="6006"/>
        <v>537</v>
      </c>
      <c r="J5557" s="2">
        <f t="shared" si="5988"/>
        <v>375.9</v>
      </c>
      <c r="K5557" s="2">
        <f t="shared" si="5989"/>
        <v>161.10000000000002</v>
      </c>
      <c r="L5557" t="str">
        <f t="shared" ref="L5557:M5557" si="6007">L2633</f>
        <v>Chandra</v>
      </c>
      <c r="M5557" t="str">
        <f t="shared" si="6007"/>
        <v>Sulur</v>
      </c>
      <c r="N5557">
        <f t="shared" si="5991"/>
        <v>3</v>
      </c>
      <c r="O5557" s="3" t="str">
        <f t="shared" si="5992"/>
        <v>Jun</v>
      </c>
      <c r="P5557">
        <f t="shared" si="5993"/>
        <v>2020</v>
      </c>
      <c r="Q5557" t="str">
        <f t="shared" si="5994"/>
        <v>Wednesday</v>
      </c>
      <c r="R5557" t="str">
        <f t="shared" si="5995"/>
        <v>Q2</v>
      </c>
    </row>
    <row r="5558" spans="1:18" x14ac:dyDescent="0.25">
      <c r="A5558">
        <f t="shared" si="5985"/>
        <v>1151</v>
      </c>
      <c r="B5558" s="1">
        <f t="shared" si="5986"/>
        <v>43985</v>
      </c>
      <c r="C5558" t="str">
        <f t="shared" ref="C5558:I5558" si="6008">C2634</f>
        <v>suma ranjan</v>
      </c>
      <c r="D5558">
        <f t="shared" si="6008"/>
        <v>8976789077</v>
      </c>
      <c r="E5558" t="str">
        <f t="shared" si="6008"/>
        <v>Revlon Charlie White 100 ML</v>
      </c>
      <c r="F5558" t="str">
        <f t="shared" si="6008"/>
        <v>Cosmetics</v>
      </c>
      <c r="G5558" s="2">
        <f t="shared" si="6008"/>
        <v>584</v>
      </c>
      <c r="H5558">
        <f t="shared" si="6008"/>
        <v>1</v>
      </c>
      <c r="I5558" s="2">
        <f t="shared" si="6008"/>
        <v>584</v>
      </c>
      <c r="J5558" s="2">
        <f t="shared" si="5988"/>
        <v>408.8</v>
      </c>
      <c r="K5558" s="2">
        <f t="shared" si="5989"/>
        <v>175.2</v>
      </c>
      <c r="L5558" t="str">
        <f t="shared" ref="L5558:M5558" si="6009">L2634</f>
        <v>Chandra</v>
      </c>
      <c r="M5558" t="str">
        <f t="shared" si="6009"/>
        <v>Sulur</v>
      </c>
      <c r="N5558">
        <f t="shared" si="5991"/>
        <v>3</v>
      </c>
      <c r="O5558" s="3" t="str">
        <f t="shared" si="5992"/>
        <v>Jun</v>
      </c>
      <c r="P5558">
        <f t="shared" si="5993"/>
        <v>2020</v>
      </c>
      <c r="Q5558" t="str">
        <f t="shared" si="5994"/>
        <v>Wednesday</v>
      </c>
      <c r="R5558" t="str">
        <f t="shared" si="5995"/>
        <v>Q2</v>
      </c>
    </row>
    <row r="5559" spans="1:18" x14ac:dyDescent="0.25">
      <c r="A5559">
        <f t="shared" si="5985"/>
        <v>1152</v>
      </c>
      <c r="B5559" s="1">
        <f t="shared" si="5986"/>
        <v>43985</v>
      </c>
      <c r="C5559" t="str">
        <f t="shared" ref="C5559:I5559" si="6010">C2635</f>
        <v>Rajesh singh</v>
      </c>
      <c r="D5559">
        <f t="shared" si="6010"/>
        <v>9876548767</v>
      </c>
      <c r="E5559" t="str">
        <f t="shared" si="6010"/>
        <v>Cinthol 100 GM</v>
      </c>
      <c r="F5559" t="str">
        <f t="shared" si="6010"/>
        <v>Cosmetics</v>
      </c>
      <c r="G5559" s="2">
        <f t="shared" si="6010"/>
        <v>45</v>
      </c>
      <c r="H5559">
        <f t="shared" si="6010"/>
        <v>3</v>
      </c>
      <c r="I5559" s="2">
        <f t="shared" si="6010"/>
        <v>135</v>
      </c>
      <c r="J5559" s="2">
        <f t="shared" si="5988"/>
        <v>94.5</v>
      </c>
      <c r="K5559" s="2">
        <f t="shared" si="5989"/>
        <v>40.5</v>
      </c>
      <c r="L5559" t="str">
        <f t="shared" ref="L5559:M5559" si="6011">L2635</f>
        <v>Chandra</v>
      </c>
      <c r="M5559" t="str">
        <f t="shared" si="6011"/>
        <v>Sulur</v>
      </c>
      <c r="N5559">
        <f t="shared" si="5991"/>
        <v>3</v>
      </c>
      <c r="O5559" s="3" t="str">
        <f t="shared" si="5992"/>
        <v>Jun</v>
      </c>
      <c r="P5559">
        <f t="shared" si="5993"/>
        <v>2020</v>
      </c>
      <c r="Q5559" t="str">
        <f t="shared" si="5994"/>
        <v>Wednesday</v>
      </c>
      <c r="R5559" t="str">
        <f t="shared" si="5995"/>
        <v>Q2</v>
      </c>
    </row>
    <row r="5560" spans="1:18" x14ac:dyDescent="0.25">
      <c r="A5560">
        <f t="shared" si="5985"/>
        <v>1152</v>
      </c>
      <c r="B5560" s="1">
        <f t="shared" si="5986"/>
        <v>43985</v>
      </c>
      <c r="C5560" t="str">
        <f t="shared" ref="C5560:I5560" si="6012">C2636</f>
        <v>Rajesh singh</v>
      </c>
      <c r="D5560">
        <f t="shared" si="6012"/>
        <v>9876548767</v>
      </c>
      <c r="E5560" t="str">
        <f t="shared" si="6012"/>
        <v>Rexona 150 GM</v>
      </c>
      <c r="F5560" t="str">
        <f t="shared" si="6012"/>
        <v>Cosmetics</v>
      </c>
      <c r="G5560" s="2">
        <f t="shared" si="6012"/>
        <v>55</v>
      </c>
      <c r="H5560">
        <f t="shared" si="6012"/>
        <v>6</v>
      </c>
      <c r="I5560" s="2">
        <f t="shared" si="6012"/>
        <v>330</v>
      </c>
      <c r="J5560" s="2">
        <f t="shared" si="5988"/>
        <v>231</v>
      </c>
      <c r="K5560" s="2">
        <f t="shared" si="5989"/>
        <v>99</v>
      </c>
      <c r="L5560" t="str">
        <f t="shared" ref="L5560:M5560" si="6013">L2636</f>
        <v>Chandra</v>
      </c>
      <c r="M5560" t="str">
        <f t="shared" si="6013"/>
        <v>Sulur</v>
      </c>
      <c r="N5560">
        <f t="shared" si="5991"/>
        <v>3</v>
      </c>
      <c r="O5560" s="3" t="str">
        <f t="shared" si="5992"/>
        <v>Jun</v>
      </c>
      <c r="P5560">
        <f t="shared" si="5993"/>
        <v>2020</v>
      </c>
      <c r="Q5560" t="str">
        <f t="shared" si="5994"/>
        <v>Wednesday</v>
      </c>
      <c r="R5560" t="str">
        <f t="shared" si="5995"/>
        <v>Q2</v>
      </c>
    </row>
    <row r="5561" spans="1:18" x14ac:dyDescent="0.25">
      <c r="A5561">
        <f t="shared" si="5985"/>
        <v>1152</v>
      </c>
      <c r="B5561" s="1">
        <f t="shared" si="5986"/>
        <v>43985</v>
      </c>
      <c r="C5561" t="str">
        <f t="shared" ref="C5561:I5561" si="6014">C2637</f>
        <v>suma ranjan</v>
      </c>
      <c r="D5561">
        <f t="shared" si="6014"/>
        <v>8976789077</v>
      </c>
      <c r="E5561" t="str">
        <f t="shared" si="6014"/>
        <v>Revlon Charlie White 100 ML</v>
      </c>
      <c r="F5561" t="str">
        <f t="shared" si="6014"/>
        <v>Cosmetics</v>
      </c>
      <c r="G5561" s="2">
        <f t="shared" si="6014"/>
        <v>584</v>
      </c>
      <c r="H5561">
        <f t="shared" si="6014"/>
        <v>1</v>
      </c>
      <c r="I5561" s="2">
        <f t="shared" si="6014"/>
        <v>584</v>
      </c>
      <c r="J5561" s="2">
        <f t="shared" si="5988"/>
        <v>408.8</v>
      </c>
      <c r="K5561" s="2">
        <f t="shared" si="5989"/>
        <v>175.2</v>
      </c>
      <c r="L5561" t="str">
        <f t="shared" ref="L5561:M5561" si="6015">L2637</f>
        <v>Rajan</v>
      </c>
      <c r="M5561" t="str">
        <f t="shared" si="6015"/>
        <v>Sulur</v>
      </c>
      <c r="N5561">
        <f t="shared" si="5991"/>
        <v>3</v>
      </c>
      <c r="O5561" s="3" t="str">
        <f t="shared" si="5992"/>
        <v>Jun</v>
      </c>
      <c r="P5561">
        <f t="shared" si="5993"/>
        <v>2020</v>
      </c>
      <c r="Q5561" t="str">
        <f t="shared" si="5994"/>
        <v>Wednesday</v>
      </c>
      <c r="R5561" t="str">
        <f t="shared" si="5995"/>
        <v>Q2</v>
      </c>
    </row>
    <row r="5562" spans="1:18" x14ac:dyDescent="0.25">
      <c r="A5562">
        <f t="shared" si="5985"/>
        <v>1152</v>
      </c>
      <c r="B5562" s="1">
        <f t="shared" si="5986"/>
        <v>43985</v>
      </c>
      <c r="C5562" t="str">
        <f t="shared" ref="C5562:I5562" si="6016">C2638</f>
        <v>suma ranjan</v>
      </c>
      <c r="D5562">
        <f t="shared" si="6016"/>
        <v>8976789077</v>
      </c>
      <c r="E5562" t="str">
        <f t="shared" si="6016"/>
        <v>Milk (1 Ltr)</v>
      </c>
      <c r="F5562" t="str">
        <f t="shared" si="6016"/>
        <v>Dairy</v>
      </c>
      <c r="G5562" s="2">
        <f t="shared" si="6016"/>
        <v>40</v>
      </c>
      <c r="H5562">
        <f t="shared" si="6016"/>
        <v>1</v>
      </c>
      <c r="I5562" s="2">
        <f t="shared" si="6016"/>
        <v>40</v>
      </c>
      <c r="J5562" s="2">
        <f t="shared" si="5988"/>
        <v>28</v>
      </c>
      <c r="K5562" s="2">
        <f t="shared" si="5989"/>
        <v>12</v>
      </c>
      <c r="L5562" t="str">
        <f t="shared" ref="L5562:M5562" si="6017">L2638</f>
        <v>Rajan</v>
      </c>
      <c r="M5562" t="str">
        <f t="shared" si="6017"/>
        <v>Sulur</v>
      </c>
      <c r="N5562">
        <f t="shared" si="5991"/>
        <v>3</v>
      </c>
      <c r="O5562" s="3" t="str">
        <f t="shared" si="5992"/>
        <v>Jun</v>
      </c>
      <c r="P5562">
        <f t="shared" si="5993"/>
        <v>2020</v>
      </c>
      <c r="Q5562" t="str">
        <f t="shared" si="5994"/>
        <v>Wednesday</v>
      </c>
      <c r="R5562" t="str">
        <f t="shared" si="5995"/>
        <v>Q2</v>
      </c>
    </row>
    <row r="5563" spans="1:18" x14ac:dyDescent="0.25">
      <c r="A5563">
        <f t="shared" si="5985"/>
        <v>1152</v>
      </c>
      <c r="B5563" s="1">
        <f t="shared" si="5986"/>
        <v>43985</v>
      </c>
      <c r="C5563" t="str">
        <f t="shared" ref="C5563:I5563" si="6018">C2639</f>
        <v>suma ranjan</v>
      </c>
      <c r="D5563">
        <f t="shared" si="6018"/>
        <v>8976789077</v>
      </c>
      <c r="E5563" t="str">
        <f t="shared" si="6018"/>
        <v>Pickle 500g</v>
      </c>
      <c r="F5563" t="str">
        <f t="shared" si="6018"/>
        <v>Groceries</v>
      </c>
      <c r="G5563" s="2">
        <f t="shared" si="6018"/>
        <v>67</v>
      </c>
      <c r="H5563">
        <f t="shared" si="6018"/>
        <v>1</v>
      </c>
      <c r="I5563" s="2">
        <f t="shared" si="6018"/>
        <v>67</v>
      </c>
      <c r="J5563" s="2">
        <f t="shared" si="5988"/>
        <v>46.900000000000006</v>
      </c>
      <c r="K5563" s="2">
        <f t="shared" si="5989"/>
        <v>20.099999999999994</v>
      </c>
      <c r="L5563" t="str">
        <f t="shared" ref="L5563:M5563" si="6019">L2639</f>
        <v>Chandra</v>
      </c>
      <c r="M5563" t="str">
        <f t="shared" si="6019"/>
        <v>Sulur</v>
      </c>
      <c r="N5563">
        <f t="shared" si="5991"/>
        <v>3</v>
      </c>
      <c r="O5563" s="3" t="str">
        <f t="shared" si="5992"/>
        <v>Jun</v>
      </c>
      <c r="P5563">
        <f t="shared" si="5993"/>
        <v>2020</v>
      </c>
      <c r="Q5563" t="str">
        <f t="shared" si="5994"/>
        <v>Wednesday</v>
      </c>
      <c r="R5563" t="str">
        <f t="shared" si="5995"/>
        <v>Q2</v>
      </c>
    </row>
    <row r="5564" spans="1:18" x14ac:dyDescent="0.25">
      <c r="A5564">
        <f t="shared" si="5985"/>
        <v>1152</v>
      </c>
      <c r="B5564" s="1">
        <f t="shared" si="5986"/>
        <v>43985</v>
      </c>
      <c r="C5564" t="str">
        <f t="shared" ref="C5564:I5564" si="6020">C2640</f>
        <v>suma ranjan</v>
      </c>
      <c r="D5564">
        <f t="shared" si="6020"/>
        <v>8976789077</v>
      </c>
      <c r="E5564" t="str">
        <f t="shared" si="6020"/>
        <v>Salt 1 kg</v>
      </c>
      <c r="F5564" t="str">
        <f t="shared" si="6020"/>
        <v>Groceries</v>
      </c>
      <c r="G5564" s="2">
        <f t="shared" si="6020"/>
        <v>15</v>
      </c>
      <c r="H5564">
        <f t="shared" si="6020"/>
        <v>1</v>
      </c>
      <c r="I5564" s="2">
        <f t="shared" si="6020"/>
        <v>15</v>
      </c>
      <c r="J5564" s="2">
        <f t="shared" si="5988"/>
        <v>10.5</v>
      </c>
      <c r="K5564" s="2">
        <f t="shared" si="5989"/>
        <v>4.5</v>
      </c>
      <c r="L5564" t="str">
        <f t="shared" ref="L5564:M5564" si="6021">L2640</f>
        <v>Rajan</v>
      </c>
      <c r="M5564" t="str">
        <f t="shared" si="6021"/>
        <v>Sulur</v>
      </c>
      <c r="N5564">
        <f t="shared" si="5991"/>
        <v>3</v>
      </c>
      <c r="O5564" s="3" t="str">
        <f t="shared" si="5992"/>
        <v>Jun</v>
      </c>
      <c r="P5564">
        <f t="shared" si="5993"/>
        <v>2020</v>
      </c>
      <c r="Q5564" t="str">
        <f t="shared" si="5994"/>
        <v>Wednesday</v>
      </c>
      <c r="R5564" t="str">
        <f t="shared" si="5995"/>
        <v>Q2</v>
      </c>
    </row>
    <row r="5565" spans="1:18" x14ac:dyDescent="0.25">
      <c r="A5565">
        <f t="shared" si="5985"/>
        <v>1152</v>
      </c>
      <c r="B5565" s="1">
        <f t="shared" si="5986"/>
        <v>43985</v>
      </c>
      <c r="C5565" t="str">
        <f t="shared" ref="C5565:I5565" si="6022">C2641</f>
        <v>suma ranjan</v>
      </c>
      <c r="D5565">
        <f t="shared" si="6022"/>
        <v>8976789077</v>
      </c>
      <c r="E5565" t="str">
        <f t="shared" si="6022"/>
        <v>Maybelline Mattie Lipstic 3.9 g</v>
      </c>
      <c r="F5565" t="str">
        <f t="shared" si="6022"/>
        <v>Cosmetics</v>
      </c>
      <c r="G5565" s="2">
        <f t="shared" si="6022"/>
        <v>262</v>
      </c>
      <c r="H5565">
        <f t="shared" si="6022"/>
        <v>1</v>
      </c>
      <c r="I5565" s="2">
        <f t="shared" si="6022"/>
        <v>262</v>
      </c>
      <c r="J5565" s="2">
        <f t="shared" si="5988"/>
        <v>183.4</v>
      </c>
      <c r="K5565" s="2">
        <f t="shared" si="5989"/>
        <v>78.599999999999994</v>
      </c>
      <c r="L5565" t="str">
        <f t="shared" ref="L5565:M5565" si="6023">L2641</f>
        <v>Sindhu</v>
      </c>
      <c r="M5565" t="str">
        <f t="shared" si="6023"/>
        <v>Sulur</v>
      </c>
      <c r="N5565">
        <f t="shared" si="5991"/>
        <v>3</v>
      </c>
      <c r="O5565" s="3" t="str">
        <f t="shared" si="5992"/>
        <v>Jun</v>
      </c>
      <c r="P5565">
        <f t="shared" si="5993"/>
        <v>2020</v>
      </c>
      <c r="Q5565" t="str">
        <f t="shared" si="5994"/>
        <v>Wednesday</v>
      </c>
      <c r="R5565" t="str">
        <f t="shared" si="5995"/>
        <v>Q2</v>
      </c>
    </row>
    <row r="5566" spans="1:18" x14ac:dyDescent="0.25">
      <c r="A5566">
        <f t="shared" si="5985"/>
        <v>1152</v>
      </c>
      <c r="B5566" s="1">
        <f t="shared" si="5986"/>
        <v>43985</v>
      </c>
      <c r="C5566" t="str">
        <f t="shared" ref="C5566:I5566" si="6024">C2642</f>
        <v>suma ranjan</v>
      </c>
      <c r="D5566">
        <f t="shared" si="6024"/>
        <v>8976789077</v>
      </c>
      <c r="E5566" t="str">
        <f t="shared" si="6024"/>
        <v>Faces Long Wear Eye Pencil</v>
      </c>
      <c r="F5566" t="str">
        <f t="shared" si="6024"/>
        <v>Cosmetics</v>
      </c>
      <c r="G5566" s="2">
        <f t="shared" si="6024"/>
        <v>349</v>
      </c>
      <c r="H5566">
        <f t="shared" si="6024"/>
        <v>1</v>
      </c>
      <c r="I5566" s="2">
        <f t="shared" si="6024"/>
        <v>349</v>
      </c>
      <c r="J5566" s="2">
        <f t="shared" si="5988"/>
        <v>244.3</v>
      </c>
      <c r="K5566" s="2">
        <f t="shared" si="5989"/>
        <v>104.69999999999999</v>
      </c>
      <c r="L5566" t="str">
        <f t="shared" ref="L5566:M5566" si="6025">L2642</f>
        <v>Rajan</v>
      </c>
      <c r="M5566" t="str">
        <f t="shared" si="6025"/>
        <v>Sulur</v>
      </c>
      <c r="N5566">
        <f t="shared" si="5991"/>
        <v>3</v>
      </c>
      <c r="O5566" s="3" t="str">
        <f t="shared" si="5992"/>
        <v>Jun</v>
      </c>
      <c r="P5566">
        <f t="shared" si="5993"/>
        <v>2020</v>
      </c>
      <c r="Q5566" t="str">
        <f t="shared" si="5994"/>
        <v>Wednesday</v>
      </c>
      <c r="R5566" t="str">
        <f t="shared" si="5995"/>
        <v>Q2</v>
      </c>
    </row>
    <row r="5567" spans="1:18" x14ac:dyDescent="0.25">
      <c r="A5567">
        <f t="shared" si="5985"/>
        <v>1152</v>
      </c>
      <c r="B5567" s="1">
        <f t="shared" si="5986"/>
        <v>43985</v>
      </c>
      <c r="C5567" t="str">
        <f t="shared" ref="C5567:I5567" si="6026">C2643</f>
        <v>suma ranjan</v>
      </c>
      <c r="D5567">
        <f t="shared" si="6026"/>
        <v>8976789077</v>
      </c>
      <c r="E5567" t="str">
        <f t="shared" si="6026"/>
        <v>Revlon Charlie Blue 100 ML</v>
      </c>
      <c r="F5567" t="str">
        <f t="shared" si="6026"/>
        <v>Cosmetics</v>
      </c>
      <c r="G5567" s="2">
        <f t="shared" si="6026"/>
        <v>537</v>
      </c>
      <c r="H5567">
        <f t="shared" si="6026"/>
        <v>1</v>
      </c>
      <c r="I5567" s="2">
        <f t="shared" si="6026"/>
        <v>537</v>
      </c>
      <c r="J5567" s="2">
        <f t="shared" si="5988"/>
        <v>375.9</v>
      </c>
      <c r="K5567" s="2">
        <f t="shared" si="5989"/>
        <v>161.10000000000002</v>
      </c>
      <c r="L5567" t="str">
        <f t="shared" ref="L5567:M5567" si="6027">L2643</f>
        <v>Ranjith</v>
      </c>
      <c r="M5567" t="str">
        <f t="shared" si="6027"/>
        <v>Sulur</v>
      </c>
      <c r="N5567">
        <f t="shared" si="5991"/>
        <v>3</v>
      </c>
      <c r="O5567" s="3" t="str">
        <f t="shared" si="5992"/>
        <v>Jun</v>
      </c>
      <c r="P5567">
        <f t="shared" si="5993"/>
        <v>2020</v>
      </c>
      <c r="Q5567" t="str">
        <f t="shared" si="5994"/>
        <v>Wednesday</v>
      </c>
      <c r="R5567" t="str">
        <f t="shared" si="5995"/>
        <v>Q2</v>
      </c>
    </row>
    <row r="5568" spans="1:18" x14ac:dyDescent="0.25">
      <c r="A5568">
        <f t="shared" si="5985"/>
        <v>1152</v>
      </c>
      <c r="B5568" s="1">
        <f t="shared" si="5986"/>
        <v>43985</v>
      </c>
      <c r="C5568" t="str">
        <f t="shared" ref="C5568:I5568" si="6028">C2644</f>
        <v>suma ranjan</v>
      </c>
      <c r="D5568">
        <f t="shared" si="6028"/>
        <v>8976789077</v>
      </c>
      <c r="E5568" t="str">
        <f t="shared" si="6028"/>
        <v>Revlon Charlie White 100 ML</v>
      </c>
      <c r="F5568" t="str">
        <f t="shared" si="6028"/>
        <v>Cosmetics</v>
      </c>
      <c r="G5568" s="2">
        <f t="shared" si="6028"/>
        <v>584</v>
      </c>
      <c r="H5568">
        <f t="shared" si="6028"/>
        <v>1</v>
      </c>
      <c r="I5568" s="2">
        <f t="shared" si="6028"/>
        <v>584</v>
      </c>
      <c r="J5568" s="2">
        <f t="shared" si="5988"/>
        <v>408.8</v>
      </c>
      <c r="K5568" s="2">
        <f t="shared" si="5989"/>
        <v>175.2</v>
      </c>
      <c r="L5568" t="str">
        <f t="shared" ref="L5568:M5568" si="6029">L2644</f>
        <v>Rajan</v>
      </c>
      <c r="M5568" t="str">
        <f t="shared" si="6029"/>
        <v>Sulur</v>
      </c>
      <c r="N5568">
        <f t="shared" si="5991"/>
        <v>3</v>
      </c>
      <c r="O5568" s="3" t="str">
        <f t="shared" si="5992"/>
        <v>Jun</v>
      </c>
      <c r="P5568">
        <f t="shared" si="5993"/>
        <v>2020</v>
      </c>
      <c r="Q5568" t="str">
        <f t="shared" si="5994"/>
        <v>Wednesday</v>
      </c>
      <c r="R5568" t="str">
        <f t="shared" si="5995"/>
        <v>Q2</v>
      </c>
    </row>
    <row r="5569" spans="1:18" x14ac:dyDescent="0.25">
      <c r="A5569">
        <f t="shared" si="5985"/>
        <v>1153</v>
      </c>
      <c r="B5569" s="1">
        <f t="shared" si="5986"/>
        <v>43985</v>
      </c>
      <c r="C5569" t="str">
        <f t="shared" ref="C5569:I5569" si="6030">C2645</f>
        <v>Rajesh singh</v>
      </c>
      <c r="D5569">
        <f t="shared" si="6030"/>
        <v>9876548767</v>
      </c>
      <c r="E5569" t="str">
        <f t="shared" si="6030"/>
        <v>Cinthol 100 GM</v>
      </c>
      <c r="F5569" t="str">
        <f t="shared" si="6030"/>
        <v>Cosmetics</v>
      </c>
      <c r="G5569" s="2">
        <f t="shared" si="6030"/>
        <v>45</v>
      </c>
      <c r="H5569">
        <f t="shared" si="6030"/>
        <v>3</v>
      </c>
      <c r="I5569" s="2">
        <f t="shared" si="6030"/>
        <v>135</v>
      </c>
      <c r="J5569" s="2">
        <f t="shared" si="5988"/>
        <v>94.5</v>
      </c>
      <c r="K5569" s="2">
        <f t="shared" si="5989"/>
        <v>40.5</v>
      </c>
      <c r="L5569" t="str">
        <f t="shared" ref="L5569:M5569" si="6031">L2645</f>
        <v>Rajan</v>
      </c>
      <c r="M5569" t="str">
        <f t="shared" si="6031"/>
        <v>Sulur</v>
      </c>
      <c r="N5569">
        <f t="shared" si="5991"/>
        <v>3</v>
      </c>
      <c r="O5569" s="3" t="str">
        <f t="shared" si="5992"/>
        <v>Jun</v>
      </c>
      <c r="P5569">
        <f t="shared" si="5993"/>
        <v>2020</v>
      </c>
      <c r="Q5569" t="str">
        <f t="shared" si="5994"/>
        <v>Wednesday</v>
      </c>
      <c r="R5569" t="str">
        <f t="shared" si="5995"/>
        <v>Q2</v>
      </c>
    </row>
    <row r="5570" spans="1:18" x14ac:dyDescent="0.25">
      <c r="A5570">
        <f t="shared" si="5985"/>
        <v>1153</v>
      </c>
      <c r="B5570" s="1">
        <f t="shared" si="5986"/>
        <v>43985</v>
      </c>
      <c r="C5570" t="str">
        <f t="shared" ref="C5570:I5570" si="6032">C2646</f>
        <v>Rajesh singh</v>
      </c>
      <c r="D5570">
        <f t="shared" si="6032"/>
        <v>9876548767</v>
      </c>
      <c r="E5570" t="str">
        <f t="shared" si="6032"/>
        <v>Rexona 150 GM</v>
      </c>
      <c r="F5570" t="str">
        <f t="shared" si="6032"/>
        <v>Cosmetics</v>
      </c>
      <c r="G5570" s="2">
        <f t="shared" si="6032"/>
        <v>55</v>
      </c>
      <c r="H5570">
        <f t="shared" si="6032"/>
        <v>6</v>
      </c>
      <c r="I5570" s="2">
        <f t="shared" si="6032"/>
        <v>330</v>
      </c>
      <c r="J5570" s="2">
        <f t="shared" si="5988"/>
        <v>231</v>
      </c>
      <c r="K5570" s="2">
        <f t="shared" si="5989"/>
        <v>99</v>
      </c>
      <c r="L5570" t="str">
        <f t="shared" ref="L5570:M5570" si="6033">L2646</f>
        <v>Rajan</v>
      </c>
      <c r="M5570" t="str">
        <f t="shared" si="6033"/>
        <v>Sulur</v>
      </c>
      <c r="N5570">
        <f t="shared" si="5991"/>
        <v>3</v>
      </c>
      <c r="O5570" s="3" t="str">
        <f t="shared" si="5992"/>
        <v>Jun</v>
      </c>
      <c r="P5570">
        <f t="shared" si="5993"/>
        <v>2020</v>
      </c>
      <c r="Q5570" t="str">
        <f t="shared" si="5994"/>
        <v>Wednesday</v>
      </c>
      <c r="R5570" t="str">
        <f t="shared" si="5995"/>
        <v>Q2</v>
      </c>
    </row>
    <row r="5571" spans="1:18" x14ac:dyDescent="0.25">
      <c r="A5571">
        <f t="shared" si="5985"/>
        <v>1154</v>
      </c>
      <c r="B5571" s="1">
        <f t="shared" si="5986"/>
        <v>43985</v>
      </c>
      <c r="C5571" t="str">
        <f t="shared" ref="C5571:I5571" si="6034">C2647</f>
        <v>Rajesh singh</v>
      </c>
      <c r="D5571">
        <f t="shared" si="6034"/>
        <v>9876548767</v>
      </c>
      <c r="E5571" t="str">
        <f t="shared" si="6034"/>
        <v>Cinthol 100 GM</v>
      </c>
      <c r="F5571" t="str">
        <f t="shared" si="6034"/>
        <v>Cosmetics</v>
      </c>
      <c r="G5571" s="2">
        <f t="shared" si="6034"/>
        <v>45</v>
      </c>
      <c r="H5571">
        <f t="shared" si="6034"/>
        <v>3</v>
      </c>
      <c r="I5571" s="2">
        <f t="shared" si="6034"/>
        <v>135</v>
      </c>
      <c r="J5571" s="2">
        <f t="shared" si="5988"/>
        <v>94.5</v>
      </c>
      <c r="K5571" s="2">
        <f t="shared" si="5989"/>
        <v>40.5</v>
      </c>
      <c r="L5571" t="str">
        <f t="shared" ref="L5571:M5571" si="6035">L2647</f>
        <v>Chandra</v>
      </c>
      <c r="M5571" t="str">
        <f t="shared" si="6035"/>
        <v>Sulur</v>
      </c>
      <c r="N5571">
        <f t="shared" si="5991"/>
        <v>3</v>
      </c>
      <c r="O5571" s="3" t="str">
        <f t="shared" si="5992"/>
        <v>Jun</v>
      </c>
      <c r="P5571">
        <f t="shared" si="5993"/>
        <v>2020</v>
      </c>
      <c r="Q5571" t="str">
        <f t="shared" si="5994"/>
        <v>Wednesday</v>
      </c>
      <c r="R5571" t="str">
        <f t="shared" si="5995"/>
        <v>Q2</v>
      </c>
    </row>
    <row r="5572" spans="1:18" x14ac:dyDescent="0.25">
      <c r="A5572">
        <f t="shared" si="5985"/>
        <v>1154</v>
      </c>
      <c r="B5572" s="1">
        <f t="shared" si="5986"/>
        <v>43985</v>
      </c>
      <c r="C5572" t="str">
        <f t="shared" ref="C5572:I5572" si="6036">C2648</f>
        <v>Rajesh singh</v>
      </c>
      <c r="D5572">
        <f t="shared" si="6036"/>
        <v>9876548767</v>
      </c>
      <c r="E5572" t="str">
        <f t="shared" si="6036"/>
        <v>Rexona 150 GM</v>
      </c>
      <c r="F5572" t="str">
        <f t="shared" si="6036"/>
        <v>Cosmetics</v>
      </c>
      <c r="G5572" s="2">
        <f t="shared" si="6036"/>
        <v>55</v>
      </c>
      <c r="H5572">
        <f t="shared" si="6036"/>
        <v>6</v>
      </c>
      <c r="I5572" s="2">
        <f t="shared" si="6036"/>
        <v>330</v>
      </c>
      <c r="J5572" s="2">
        <f t="shared" si="5988"/>
        <v>231</v>
      </c>
      <c r="K5572" s="2">
        <f t="shared" si="5989"/>
        <v>99</v>
      </c>
      <c r="L5572" t="str">
        <f t="shared" ref="L5572:M5572" si="6037">L2648</f>
        <v>Ranjith</v>
      </c>
      <c r="M5572" t="str">
        <f t="shared" si="6037"/>
        <v>Sulur</v>
      </c>
      <c r="N5572">
        <f t="shared" si="5991"/>
        <v>3</v>
      </c>
      <c r="O5572" s="3" t="str">
        <f t="shared" si="5992"/>
        <v>Jun</v>
      </c>
      <c r="P5572">
        <f t="shared" si="5993"/>
        <v>2020</v>
      </c>
      <c r="Q5572" t="str">
        <f t="shared" si="5994"/>
        <v>Wednesday</v>
      </c>
      <c r="R5572" t="str">
        <f t="shared" si="5995"/>
        <v>Q2</v>
      </c>
    </row>
    <row r="5573" spans="1:18" x14ac:dyDescent="0.25">
      <c r="A5573">
        <f t="shared" si="5985"/>
        <v>1155</v>
      </c>
      <c r="B5573" s="1">
        <f t="shared" si="5986"/>
        <v>43985</v>
      </c>
      <c r="C5573" t="str">
        <f t="shared" ref="C5573:I5573" si="6038">C2649</f>
        <v>suma ranjan</v>
      </c>
      <c r="D5573">
        <f t="shared" si="6038"/>
        <v>8976789077</v>
      </c>
      <c r="E5573" t="str">
        <f t="shared" si="6038"/>
        <v>Milk (1 Ltr)</v>
      </c>
      <c r="F5573" t="str">
        <f t="shared" si="6038"/>
        <v>Dairy</v>
      </c>
      <c r="G5573" s="2">
        <f t="shared" si="6038"/>
        <v>40</v>
      </c>
      <c r="H5573">
        <f t="shared" si="6038"/>
        <v>1</v>
      </c>
      <c r="I5573" s="2">
        <f t="shared" si="6038"/>
        <v>40</v>
      </c>
      <c r="J5573" s="2">
        <f t="shared" si="5988"/>
        <v>28</v>
      </c>
      <c r="K5573" s="2">
        <f t="shared" si="5989"/>
        <v>12</v>
      </c>
      <c r="L5573" t="str">
        <f t="shared" ref="L5573:M5573" si="6039">L2649</f>
        <v>Chandra</v>
      </c>
      <c r="M5573" t="str">
        <f t="shared" si="6039"/>
        <v>Sulur</v>
      </c>
      <c r="N5573">
        <f t="shared" si="5991"/>
        <v>3</v>
      </c>
      <c r="O5573" s="3" t="str">
        <f t="shared" si="5992"/>
        <v>Jun</v>
      </c>
      <c r="P5573">
        <f t="shared" si="5993"/>
        <v>2020</v>
      </c>
      <c r="Q5573" t="str">
        <f t="shared" si="5994"/>
        <v>Wednesday</v>
      </c>
      <c r="R5573" t="str">
        <f t="shared" si="5995"/>
        <v>Q2</v>
      </c>
    </row>
    <row r="5574" spans="1:18" x14ac:dyDescent="0.25">
      <c r="A5574">
        <f t="shared" si="5985"/>
        <v>1155</v>
      </c>
      <c r="B5574" s="1">
        <f t="shared" si="5986"/>
        <v>43985</v>
      </c>
      <c r="C5574" t="str">
        <f t="shared" ref="C5574:I5574" si="6040">C2650</f>
        <v>suma ranjan</v>
      </c>
      <c r="D5574">
        <f t="shared" si="6040"/>
        <v>8976789077</v>
      </c>
      <c r="E5574" t="str">
        <f t="shared" si="6040"/>
        <v>Pickle 500g</v>
      </c>
      <c r="F5574" t="str">
        <f t="shared" si="6040"/>
        <v>Groceries</v>
      </c>
      <c r="G5574" s="2">
        <f t="shared" si="6040"/>
        <v>67</v>
      </c>
      <c r="H5574">
        <f t="shared" si="6040"/>
        <v>1</v>
      </c>
      <c r="I5574" s="2">
        <f t="shared" si="6040"/>
        <v>67</v>
      </c>
      <c r="J5574" s="2">
        <f t="shared" si="5988"/>
        <v>46.900000000000006</v>
      </c>
      <c r="K5574" s="2">
        <f t="shared" si="5989"/>
        <v>20.099999999999994</v>
      </c>
      <c r="L5574" t="str">
        <f t="shared" ref="L5574:M5574" si="6041">L2650</f>
        <v>Ranjith</v>
      </c>
      <c r="M5574" t="str">
        <f t="shared" si="6041"/>
        <v>Sulur</v>
      </c>
      <c r="N5574">
        <f t="shared" si="5991"/>
        <v>3</v>
      </c>
      <c r="O5574" s="3" t="str">
        <f t="shared" si="5992"/>
        <v>Jun</v>
      </c>
      <c r="P5574">
        <f t="shared" si="5993"/>
        <v>2020</v>
      </c>
      <c r="Q5574" t="str">
        <f t="shared" si="5994"/>
        <v>Wednesday</v>
      </c>
      <c r="R5574" t="str">
        <f t="shared" si="5995"/>
        <v>Q2</v>
      </c>
    </row>
    <row r="5575" spans="1:18" x14ac:dyDescent="0.25">
      <c r="A5575">
        <f t="shared" si="5985"/>
        <v>1155</v>
      </c>
      <c r="B5575" s="1">
        <f t="shared" si="5986"/>
        <v>43985</v>
      </c>
      <c r="C5575" t="str">
        <f t="shared" ref="C5575:I5575" si="6042">C2651</f>
        <v>suma ranjan</v>
      </c>
      <c r="D5575">
        <f t="shared" si="6042"/>
        <v>8976789077</v>
      </c>
      <c r="E5575" t="str">
        <f t="shared" si="6042"/>
        <v>Salt 1 kg</v>
      </c>
      <c r="F5575" t="str">
        <f t="shared" si="6042"/>
        <v>Groceries</v>
      </c>
      <c r="G5575" s="2">
        <f t="shared" si="6042"/>
        <v>15</v>
      </c>
      <c r="H5575">
        <f t="shared" si="6042"/>
        <v>1</v>
      </c>
      <c r="I5575" s="2">
        <f t="shared" si="6042"/>
        <v>15</v>
      </c>
      <c r="J5575" s="2">
        <f t="shared" si="5988"/>
        <v>10.5</v>
      </c>
      <c r="K5575" s="2">
        <f t="shared" si="5989"/>
        <v>4.5</v>
      </c>
      <c r="L5575" t="str">
        <f t="shared" ref="L5575:M5575" si="6043">L2651</f>
        <v>Rajan</v>
      </c>
      <c r="M5575" t="str">
        <f t="shared" si="6043"/>
        <v>Sulur</v>
      </c>
      <c r="N5575">
        <f t="shared" si="5991"/>
        <v>3</v>
      </c>
      <c r="O5575" s="3" t="str">
        <f t="shared" si="5992"/>
        <v>Jun</v>
      </c>
      <c r="P5575">
        <f t="shared" si="5993"/>
        <v>2020</v>
      </c>
      <c r="Q5575" t="str">
        <f t="shared" si="5994"/>
        <v>Wednesday</v>
      </c>
      <c r="R5575" t="str">
        <f t="shared" si="5995"/>
        <v>Q2</v>
      </c>
    </row>
    <row r="5576" spans="1:18" x14ac:dyDescent="0.25">
      <c r="A5576">
        <f t="shared" si="5985"/>
        <v>1155</v>
      </c>
      <c r="B5576" s="1">
        <f t="shared" si="5986"/>
        <v>43985</v>
      </c>
      <c r="C5576" t="str">
        <f t="shared" ref="C5576:I5576" si="6044">C2652</f>
        <v>suma ranjan</v>
      </c>
      <c r="D5576">
        <f t="shared" si="6044"/>
        <v>8976789077</v>
      </c>
      <c r="E5576" t="str">
        <f t="shared" si="6044"/>
        <v>Maybelline Mattie Lipstic 3.9 g</v>
      </c>
      <c r="F5576" t="str">
        <f t="shared" si="6044"/>
        <v>Cosmetics</v>
      </c>
      <c r="G5576" s="2">
        <f t="shared" si="6044"/>
        <v>262</v>
      </c>
      <c r="H5576">
        <f t="shared" si="6044"/>
        <v>1</v>
      </c>
      <c r="I5576" s="2">
        <f t="shared" si="6044"/>
        <v>262</v>
      </c>
      <c r="J5576" s="2">
        <f t="shared" si="5988"/>
        <v>183.4</v>
      </c>
      <c r="K5576" s="2">
        <f t="shared" si="5989"/>
        <v>78.599999999999994</v>
      </c>
      <c r="L5576" t="str">
        <f t="shared" ref="L5576:M5576" si="6045">L2652</f>
        <v>Chandra</v>
      </c>
      <c r="M5576" t="str">
        <f t="shared" si="6045"/>
        <v>Sulur</v>
      </c>
      <c r="N5576">
        <f t="shared" si="5991"/>
        <v>3</v>
      </c>
      <c r="O5576" s="3" t="str">
        <f t="shared" si="5992"/>
        <v>Jun</v>
      </c>
      <c r="P5576">
        <f t="shared" si="5993"/>
        <v>2020</v>
      </c>
      <c r="Q5576" t="str">
        <f t="shared" si="5994"/>
        <v>Wednesday</v>
      </c>
      <c r="R5576" t="str">
        <f t="shared" si="5995"/>
        <v>Q2</v>
      </c>
    </row>
    <row r="5577" spans="1:18" x14ac:dyDescent="0.25">
      <c r="A5577">
        <f t="shared" si="5985"/>
        <v>1155</v>
      </c>
      <c r="B5577" s="1">
        <f t="shared" si="5986"/>
        <v>43985</v>
      </c>
      <c r="C5577" t="str">
        <f t="shared" ref="C5577:I5577" si="6046">C2653</f>
        <v>suma ranjan</v>
      </c>
      <c r="D5577">
        <f t="shared" si="6046"/>
        <v>8976789077</v>
      </c>
      <c r="E5577" t="str">
        <f t="shared" si="6046"/>
        <v>Faces Long Wear Eye Pencil</v>
      </c>
      <c r="F5577" t="str">
        <f t="shared" si="6046"/>
        <v>Cosmetics</v>
      </c>
      <c r="G5577" s="2">
        <f t="shared" si="6046"/>
        <v>349</v>
      </c>
      <c r="H5577">
        <f t="shared" si="6046"/>
        <v>1</v>
      </c>
      <c r="I5577" s="2">
        <f t="shared" si="6046"/>
        <v>349</v>
      </c>
      <c r="J5577" s="2">
        <f t="shared" si="5988"/>
        <v>244.3</v>
      </c>
      <c r="K5577" s="2">
        <f t="shared" si="5989"/>
        <v>104.69999999999999</v>
      </c>
      <c r="L5577" t="str">
        <f t="shared" ref="L5577:M5577" si="6047">L2653</f>
        <v>Rajan</v>
      </c>
      <c r="M5577" t="str">
        <f t="shared" si="6047"/>
        <v>Sulur</v>
      </c>
      <c r="N5577">
        <f t="shared" si="5991"/>
        <v>3</v>
      </c>
      <c r="O5577" s="3" t="str">
        <f t="shared" si="5992"/>
        <v>Jun</v>
      </c>
      <c r="P5577">
        <f t="shared" si="5993"/>
        <v>2020</v>
      </c>
      <c r="Q5577" t="str">
        <f t="shared" si="5994"/>
        <v>Wednesday</v>
      </c>
      <c r="R5577" t="str">
        <f t="shared" si="5995"/>
        <v>Q2</v>
      </c>
    </row>
    <row r="5578" spans="1:18" x14ac:dyDescent="0.25">
      <c r="A5578">
        <f t="shared" si="5985"/>
        <v>1155</v>
      </c>
      <c r="B5578" s="1">
        <f t="shared" si="5986"/>
        <v>43985</v>
      </c>
      <c r="C5578" t="str">
        <f t="shared" ref="C5578:I5578" si="6048">C2654</f>
        <v>suma ranjan</v>
      </c>
      <c r="D5578">
        <f t="shared" si="6048"/>
        <v>8976789077</v>
      </c>
      <c r="E5578" t="str">
        <f t="shared" si="6048"/>
        <v>Revlon Charlie Blue 100 ML</v>
      </c>
      <c r="F5578" t="str">
        <f t="shared" si="6048"/>
        <v>Cosmetics</v>
      </c>
      <c r="G5578" s="2">
        <f t="shared" si="6048"/>
        <v>537</v>
      </c>
      <c r="H5578">
        <f t="shared" si="6048"/>
        <v>1</v>
      </c>
      <c r="I5578" s="2">
        <f t="shared" si="6048"/>
        <v>537</v>
      </c>
      <c r="J5578" s="2">
        <f t="shared" si="5988"/>
        <v>375.9</v>
      </c>
      <c r="K5578" s="2">
        <f t="shared" si="5989"/>
        <v>161.10000000000002</v>
      </c>
      <c r="L5578" t="str">
        <f t="shared" ref="L5578:M5578" si="6049">L2654</f>
        <v>Chandra</v>
      </c>
      <c r="M5578" t="str">
        <f t="shared" si="6049"/>
        <v>Sulur</v>
      </c>
      <c r="N5578">
        <f t="shared" si="5991"/>
        <v>3</v>
      </c>
      <c r="O5578" s="3" t="str">
        <f t="shared" si="5992"/>
        <v>Jun</v>
      </c>
      <c r="P5578">
        <f t="shared" si="5993"/>
        <v>2020</v>
      </c>
      <c r="Q5578" t="str">
        <f t="shared" si="5994"/>
        <v>Wednesday</v>
      </c>
      <c r="R5578" t="str">
        <f t="shared" si="5995"/>
        <v>Q2</v>
      </c>
    </row>
    <row r="5579" spans="1:18" x14ac:dyDescent="0.25">
      <c r="A5579">
        <f t="shared" si="5985"/>
        <v>1155</v>
      </c>
      <c r="B5579" s="1">
        <f t="shared" si="5986"/>
        <v>43985</v>
      </c>
      <c r="C5579" t="str">
        <f t="shared" ref="C5579:I5579" si="6050">C2655</f>
        <v>suma ranjan</v>
      </c>
      <c r="D5579">
        <f t="shared" si="6050"/>
        <v>8976789077</v>
      </c>
      <c r="E5579" t="str">
        <f t="shared" si="6050"/>
        <v>Revlon Charlie White 100 ML</v>
      </c>
      <c r="F5579" t="str">
        <f t="shared" si="6050"/>
        <v>Cosmetics</v>
      </c>
      <c r="G5579" s="2">
        <f t="shared" si="6050"/>
        <v>584</v>
      </c>
      <c r="H5579">
        <f t="shared" si="6050"/>
        <v>1</v>
      </c>
      <c r="I5579" s="2">
        <f t="shared" si="6050"/>
        <v>584</v>
      </c>
      <c r="J5579" s="2">
        <f t="shared" si="5988"/>
        <v>408.8</v>
      </c>
      <c r="K5579" s="2">
        <f t="shared" si="5989"/>
        <v>175.2</v>
      </c>
      <c r="L5579" t="str">
        <f t="shared" ref="L5579:M5579" si="6051">L2655</f>
        <v>Ranjith</v>
      </c>
      <c r="M5579" t="str">
        <f t="shared" si="6051"/>
        <v>Sulur</v>
      </c>
      <c r="N5579">
        <f t="shared" si="5991"/>
        <v>3</v>
      </c>
      <c r="O5579" s="3" t="str">
        <f t="shared" si="5992"/>
        <v>Jun</v>
      </c>
      <c r="P5579">
        <f t="shared" si="5993"/>
        <v>2020</v>
      </c>
      <c r="Q5579" t="str">
        <f t="shared" si="5994"/>
        <v>Wednesday</v>
      </c>
      <c r="R5579" t="str">
        <f t="shared" si="5995"/>
        <v>Q2</v>
      </c>
    </row>
    <row r="5580" spans="1:18" x14ac:dyDescent="0.25">
      <c r="A5580">
        <f t="shared" si="5985"/>
        <v>1156</v>
      </c>
      <c r="B5580" s="1">
        <f t="shared" si="5986"/>
        <v>43985</v>
      </c>
      <c r="C5580" t="str">
        <f t="shared" ref="C5580:I5580" si="6052">C2656</f>
        <v>Sundar</v>
      </c>
      <c r="D5580">
        <f t="shared" si="6052"/>
        <v>8976789056</v>
      </c>
      <c r="E5580" t="str">
        <f t="shared" si="6052"/>
        <v>Bread Sandwich</v>
      </c>
      <c r="F5580" t="str">
        <f t="shared" si="6052"/>
        <v>Groceries</v>
      </c>
      <c r="G5580" s="2">
        <f t="shared" si="6052"/>
        <v>70</v>
      </c>
      <c r="H5580">
        <f t="shared" si="6052"/>
        <v>1</v>
      </c>
      <c r="I5580" s="2">
        <f t="shared" si="6052"/>
        <v>70</v>
      </c>
      <c r="J5580" s="2">
        <f t="shared" si="5988"/>
        <v>49</v>
      </c>
      <c r="K5580" s="2">
        <f t="shared" si="5989"/>
        <v>21</v>
      </c>
      <c r="L5580" t="str">
        <f t="shared" ref="L5580:M5580" si="6053">L2656</f>
        <v>Ranjith</v>
      </c>
      <c r="M5580" t="str">
        <f t="shared" si="6053"/>
        <v>Sulur</v>
      </c>
      <c r="N5580">
        <f t="shared" si="5991"/>
        <v>3</v>
      </c>
      <c r="O5580" s="3" t="str">
        <f t="shared" si="5992"/>
        <v>Jun</v>
      </c>
      <c r="P5580">
        <f t="shared" si="5993"/>
        <v>2020</v>
      </c>
      <c r="Q5580" t="str">
        <f t="shared" si="5994"/>
        <v>Wednesday</v>
      </c>
      <c r="R5580" t="str">
        <f t="shared" si="5995"/>
        <v>Q2</v>
      </c>
    </row>
    <row r="5581" spans="1:18" x14ac:dyDescent="0.25">
      <c r="A5581">
        <f t="shared" si="5985"/>
        <v>1156</v>
      </c>
      <c r="B5581" s="1">
        <f t="shared" si="5986"/>
        <v>43985</v>
      </c>
      <c r="C5581" t="str">
        <f t="shared" ref="C5581:I5581" si="6054">C2657</f>
        <v>Sundar</v>
      </c>
      <c r="D5581">
        <f t="shared" si="6054"/>
        <v>8976789056</v>
      </c>
      <c r="E5581" t="str">
        <f t="shared" si="6054"/>
        <v>Milk (1 Ltr)</v>
      </c>
      <c r="F5581" t="str">
        <f t="shared" si="6054"/>
        <v>Dairy</v>
      </c>
      <c r="G5581" s="2">
        <f t="shared" si="6054"/>
        <v>40</v>
      </c>
      <c r="H5581">
        <f t="shared" si="6054"/>
        <v>2</v>
      </c>
      <c r="I5581" s="2">
        <f t="shared" si="6054"/>
        <v>80</v>
      </c>
      <c r="J5581" s="2">
        <f t="shared" si="5988"/>
        <v>56</v>
      </c>
      <c r="K5581" s="2">
        <f t="shared" si="5989"/>
        <v>24</v>
      </c>
      <c r="L5581" t="str">
        <f t="shared" ref="L5581:M5581" si="6055">L2657</f>
        <v>Rajan</v>
      </c>
      <c r="M5581" t="str">
        <f t="shared" si="6055"/>
        <v>Sulur</v>
      </c>
      <c r="N5581">
        <f t="shared" si="5991"/>
        <v>3</v>
      </c>
      <c r="O5581" s="3" t="str">
        <f t="shared" si="5992"/>
        <v>Jun</v>
      </c>
      <c r="P5581">
        <f t="shared" si="5993"/>
        <v>2020</v>
      </c>
      <c r="Q5581" t="str">
        <f t="shared" si="5994"/>
        <v>Wednesday</v>
      </c>
      <c r="R5581" t="str">
        <f t="shared" si="5995"/>
        <v>Q2</v>
      </c>
    </row>
    <row r="5582" spans="1:18" x14ac:dyDescent="0.25">
      <c r="A5582">
        <f t="shared" si="5985"/>
        <v>1156</v>
      </c>
      <c r="B5582" s="1">
        <f t="shared" si="5986"/>
        <v>43985</v>
      </c>
      <c r="C5582" t="str">
        <f t="shared" ref="C5582:I5582" si="6056">C2658</f>
        <v>Sundar</v>
      </c>
      <c r="D5582">
        <f t="shared" si="6056"/>
        <v>8976789056</v>
      </c>
      <c r="E5582" t="str">
        <f t="shared" si="6056"/>
        <v>Rexona 150 GM</v>
      </c>
      <c r="F5582" t="str">
        <f t="shared" si="6056"/>
        <v>Cosmetics</v>
      </c>
      <c r="G5582" s="2">
        <f t="shared" si="6056"/>
        <v>55</v>
      </c>
      <c r="H5582">
        <f t="shared" si="6056"/>
        <v>1</v>
      </c>
      <c r="I5582" s="2">
        <f t="shared" si="6056"/>
        <v>55</v>
      </c>
      <c r="J5582" s="2">
        <f t="shared" si="5988"/>
        <v>38.5</v>
      </c>
      <c r="K5582" s="2">
        <f t="shared" si="5989"/>
        <v>16.5</v>
      </c>
      <c r="L5582" t="str">
        <f t="shared" ref="L5582:M5582" si="6057">L2658</f>
        <v>Ranjith</v>
      </c>
      <c r="M5582" t="str">
        <f t="shared" si="6057"/>
        <v>Sulur</v>
      </c>
      <c r="N5582">
        <f t="shared" si="5991"/>
        <v>3</v>
      </c>
      <c r="O5582" s="3" t="str">
        <f t="shared" si="5992"/>
        <v>Jun</v>
      </c>
      <c r="P5582">
        <f t="shared" si="5993"/>
        <v>2020</v>
      </c>
      <c r="Q5582" t="str">
        <f t="shared" si="5994"/>
        <v>Wednesday</v>
      </c>
      <c r="R5582" t="str">
        <f t="shared" si="5995"/>
        <v>Q2</v>
      </c>
    </row>
    <row r="5583" spans="1:18" x14ac:dyDescent="0.25">
      <c r="A5583">
        <f t="shared" si="5985"/>
        <v>1157</v>
      </c>
      <c r="B5583" s="1">
        <f t="shared" si="5986"/>
        <v>43985</v>
      </c>
      <c r="C5583" t="str">
        <f t="shared" ref="C5583:I5583" si="6058">C2659</f>
        <v>Rajesh singh</v>
      </c>
      <c r="D5583">
        <f t="shared" si="6058"/>
        <v>9876548767</v>
      </c>
      <c r="E5583" t="str">
        <f t="shared" si="6058"/>
        <v>Cinthol 100 GM</v>
      </c>
      <c r="F5583" t="str">
        <f t="shared" si="6058"/>
        <v>Cosmetics</v>
      </c>
      <c r="G5583" s="2">
        <f t="shared" si="6058"/>
        <v>45</v>
      </c>
      <c r="H5583">
        <f t="shared" si="6058"/>
        <v>3</v>
      </c>
      <c r="I5583" s="2">
        <f t="shared" si="6058"/>
        <v>135</v>
      </c>
      <c r="J5583" s="2">
        <f t="shared" si="5988"/>
        <v>94.5</v>
      </c>
      <c r="K5583" s="2">
        <f t="shared" si="5989"/>
        <v>40.5</v>
      </c>
      <c r="L5583" t="str">
        <f t="shared" ref="L5583:M5583" si="6059">L2659</f>
        <v>Rajan</v>
      </c>
      <c r="M5583" t="str">
        <f t="shared" si="6059"/>
        <v>Sulur</v>
      </c>
      <c r="N5583">
        <f t="shared" si="5991"/>
        <v>3</v>
      </c>
      <c r="O5583" s="3" t="str">
        <f t="shared" si="5992"/>
        <v>Jun</v>
      </c>
      <c r="P5583">
        <f t="shared" si="5993"/>
        <v>2020</v>
      </c>
      <c r="Q5583" t="str">
        <f t="shared" si="5994"/>
        <v>Wednesday</v>
      </c>
      <c r="R5583" t="str">
        <f t="shared" si="5995"/>
        <v>Q2</v>
      </c>
    </row>
    <row r="5584" spans="1:18" x14ac:dyDescent="0.25">
      <c r="A5584">
        <f t="shared" si="5985"/>
        <v>1157</v>
      </c>
      <c r="B5584" s="1">
        <f t="shared" si="5986"/>
        <v>43985</v>
      </c>
      <c r="C5584" t="str">
        <f t="shared" ref="C5584:I5584" si="6060">C2660</f>
        <v>Rajesh singh</v>
      </c>
      <c r="D5584">
        <f t="shared" si="6060"/>
        <v>9876548767</v>
      </c>
      <c r="E5584" t="str">
        <f t="shared" si="6060"/>
        <v>Rexona 150 GM</v>
      </c>
      <c r="F5584" t="str">
        <f t="shared" si="6060"/>
        <v>Cosmetics</v>
      </c>
      <c r="G5584" s="2">
        <f t="shared" si="6060"/>
        <v>55</v>
      </c>
      <c r="H5584">
        <f t="shared" si="6060"/>
        <v>6</v>
      </c>
      <c r="I5584" s="2">
        <f t="shared" si="6060"/>
        <v>330</v>
      </c>
      <c r="J5584" s="2">
        <f t="shared" si="5988"/>
        <v>231</v>
      </c>
      <c r="K5584" s="2">
        <f t="shared" si="5989"/>
        <v>99</v>
      </c>
      <c r="L5584" t="str">
        <f t="shared" ref="L5584:M5584" si="6061">L2660</f>
        <v>Chandra</v>
      </c>
      <c r="M5584" t="str">
        <f t="shared" si="6061"/>
        <v>Sulur</v>
      </c>
      <c r="N5584">
        <f t="shared" si="5991"/>
        <v>3</v>
      </c>
      <c r="O5584" s="3" t="str">
        <f t="shared" si="5992"/>
        <v>Jun</v>
      </c>
      <c r="P5584">
        <f t="shared" si="5993"/>
        <v>2020</v>
      </c>
      <c r="Q5584" t="str">
        <f t="shared" si="5994"/>
        <v>Wednesday</v>
      </c>
      <c r="R5584" t="str">
        <f t="shared" si="5995"/>
        <v>Q2</v>
      </c>
    </row>
    <row r="5585" spans="1:18" x14ac:dyDescent="0.25">
      <c r="A5585">
        <f t="shared" si="5985"/>
        <v>1159</v>
      </c>
      <c r="B5585" s="1">
        <f t="shared" si="5986"/>
        <v>43985</v>
      </c>
      <c r="C5585" t="str">
        <f t="shared" ref="C5585:I5585" si="6062">C2661</f>
        <v>Rakson</v>
      </c>
      <c r="D5585">
        <f t="shared" si="6062"/>
        <v>8976789057</v>
      </c>
      <c r="E5585" t="str">
        <f t="shared" si="6062"/>
        <v>Milk (1 Ltr)</v>
      </c>
      <c r="F5585" t="str">
        <f t="shared" si="6062"/>
        <v>Dairy</v>
      </c>
      <c r="G5585" s="2">
        <f t="shared" si="6062"/>
        <v>40</v>
      </c>
      <c r="H5585">
        <f t="shared" si="6062"/>
        <v>1</v>
      </c>
      <c r="I5585" s="2">
        <f t="shared" si="6062"/>
        <v>40</v>
      </c>
      <c r="J5585" s="2">
        <f t="shared" si="5988"/>
        <v>28</v>
      </c>
      <c r="K5585" s="2">
        <f t="shared" si="5989"/>
        <v>12</v>
      </c>
      <c r="L5585" t="str">
        <f t="shared" ref="L5585:M5585" si="6063">L2661</f>
        <v>Sindhu</v>
      </c>
      <c r="M5585" t="str">
        <f t="shared" si="6063"/>
        <v>Sulur</v>
      </c>
      <c r="N5585">
        <f t="shared" si="5991"/>
        <v>3</v>
      </c>
      <c r="O5585" s="3" t="str">
        <f t="shared" si="5992"/>
        <v>Jun</v>
      </c>
      <c r="P5585">
        <f t="shared" si="5993"/>
        <v>2020</v>
      </c>
      <c r="Q5585" t="str">
        <f t="shared" si="5994"/>
        <v>Wednesday</v>
      </c>
      <c r="R5585" t="str">
        <f t="shared" si="5995"/>
        <v>Q2</v>
      </c>
    </row>
    <row r="5586" spans="1:18" x14ac:dyDescent="0.25">
      <c r="A5586">
        <f t="shared" si="5985"/>
        <v>1160</v>
      </c>
      <c r="B5586" s="1">
        <f t="shared" si="5986"/>
        <v>43985</v>
      </c>
      <c r="C5586" t="str">
        <f t="shared" ref="C5586:I5586" si="6064">C2662</f>
        <v>suma ranjan</v>
      </c>
      <c r="D5586">
        <f t="shared" si="6064"/>
        <v>8976789077</v>
      </c>
      <c r="E5586" t="str">
        <f t="shared" si="6064"/>
        <v>Bread Sandwich</v>
      </c>
      <c r="F5586" t="str">
        <f t="shared" si="6064"/>
        <v>Groceries</v>
      </c>
      <c r="G5586" s="2">
        <f t="shared" si="6064"/>
        <v>70</v>
      </c>
      <c r="H5586">
        <f t="shared" si="6064"/>
        <v>1</v>
      </c>
      <c r="I5586" s="2">
        <f t="shared" si="6064"/>
        <v>70</v>
      </c>
      <c r="J5586" s="2">
        <f t="shared" si="5988"/>
        <v>49</v>
      </c>
      <c r="K5586" s="2">
        <f t="shared" si="5989"/>
        <v>21</v>
      </c>
      <c r="L5586" t="str">
        <f t="shared" ref="L5586:M5586" si="6065">L2662</f>
        <v>Sindhu</v>
      </c>
      <c r="M5586" t="str">
        <f t="shared" si="6065"/>
        <v>Sulur</v>
      </c>
      <c r="N5586">
        <f t="shared" si="5991"/>
        <v>3</v>
      </c>
      <c r="O5586" s="3" t="str">
        <f t="shared" si="5992"/>
        <v>Jun</v>
      </c>
      <c r="P5586">
        <f t="shared" si="5993"/>
        <v>2020</v>
      </c>
      <c r="Q5586" t="str">
        <f t="shared" si="5994"/>
        <v>Wednesday</v>
      </c>
      <c r="R5586" t="str">
        <f t="shared" si="5995"/>
        <v>Q2</v>
      </c>
    </row>
    <row r="5587" spans="1:18" x14ac:dyDescent="0.25">
      <c r="A5587">
        <f t="shared" si="5985"/>
        <v>1160</v>
      </c>
      <c r="B5587" s="1">
        <f t="shared" si="5986"/>
        <v>43985</v>
      </c>
      <c r="C5587" t="str">
        <f t="shared" ref="C5587:I5587" si="6066">C2663</f>
        <v>suma ranjan</v>
      </c>
      <c r="D5587">
        <f t="shared" si="6066"/>
        <v>8976789077</v>
      </c>
      <c r="E5587" t="str">
        <f t="shared" si="6066"/>
        <v>Rexona 150 GM</v>
      </c>
      <c r="F5587" t="str">
        <f t="shared" si="6066"/>
        <v>Cosmetics</v>
      </c>
      <c r="G5587" s="2">
        <f t="shared" si="6066"/>
        <v>55</v>
      </c>
      <c r="H5587">
        <f t="shared" si="6066"/>
        <v>3</v>
      </c>
      <c r="I5587" s="2">
        <f t="shared" si="6066"/>
        <v>165</v>
      </c>
      <c r="J5587" s="2">
        <f t="shared" si="5988"/>
        <v>115.5</v>
      </c>
      <c r="K5587" s="2">
        <f t="shared" si="5989"/>
        <v>49.5</v>
      </c>
      <c r="L5587" t="str">
        <f t="shared" ref="L5587:M5587" si="6067">L2663</f>
        <v>Chandra</v>
      </c>
      <c r="M5587" t="str">
        <f t="shared" si="6067"/>
        <v>Sulur</v>
      </c>
      <c r="N5587">
        <f t="shared" si="5991"/>
        <v>3</v>
      </c>
      <c r="O5587" s="3" t="str">
        <f t="shared" si="5992"/>
        <v>Jun</v>
      </c>
      <c r="P5587">
        <f t="shared" si="5993"/>
        <v>2020</v>
      </c>
      <c r="Q5587" t="str">
        <f t="shared" si="5994"/>
        <v>Wednesday</v>
      </c>
      <c r="R5587" t="str">
        <f t="shared" si="5995"/>
        <v>Q2</v>
      </c>
    </row>
    <row r="5588" spans="1:18" x14ac:dyDescent="0.25">
      <c r="A5588">
        <f t="shared" si="5985"/>
        <v>1160</v>
      </c>
      <c r="B5588" s="1">
        <f t="shared" si="5986"/>
        <v>43985</v>
      </c>
      <c r="C5588" t="str">
        <f t="shared" ref="C5588:I5588" si="6068">C2664</f>
        <v>suma ranjan</v>
      </c>
      <c r="D5588">
        <f t="shared" si="6068"/>
        <v>8976789077</v>
      </c>
      <c r="E5588" t="str">
        <f t="shared" si="6068"/>
        <v>Cinthol 100 GM</v>
      </c>
      <c r="F5588" t="str">
        <f t="shared" si="6068"/>
        <v>Cosmetics</v>
      </c>
      <c r="G5588" s="2">
        <f t="shared" si="6068"/>
        <v>45</v>
      </c>
      <c r="H5588">
        <f t="shared" si="6068"/>
        <v>3</v>
      </c>
      <c r="I5588" s="2">
        <f t="shared" si="6068"/>
        <v>135</v>
      </c>
      <c r="J5588" s="2">
        <f t="shared" si="5988"/>
        <v>94.5</v>
      </c>
      <c r="K5588" s="2">
        <f t="shared" si="5989"/>
        <v>40.5</v>
      </c>
      <c r="L5588" t="str">
        <f t="shared" ref="L5588:M5588" si="6069">L2664</f>
        <v>Rajan</v>
      </c>
      <c r="M5588" t="str">
        <f t="shared" si="6069"/>
        <v>Sulur</v>
      </c>
      <c r="N5588">
        <f t="shared" si="5991"/>
        <v>3</v>
      </c>
      <c r="O5588" s="3" t="str">
        <f t="shared" si="5992"/>
        <v>Jun</v>
      </c>
      <c r="P5588">
        <f t="shared" si="5993"/>
        <v>2020</v>
      </c>
      <c r="Q5588" t="str">
        <f t="shared" si="5994"/>
        <v>Wednesday</v>
      </c>
      <c r="R5588" t="str">
        <f t="shared" si="5995"/>
        <v>Q2</v>
      </c>
    </row>
    <row r="5589" spans="1:18" x14ac:dyDescent="0.25">
      <c r="A5589">
        <f t="shared" si="5985"/>
        <v>1160</v>
      </c>
      <c r="B5589" s="1">
        <f t="shared" si="5986"/>
        <v>43985</v>
      </c>
      <c r="C5589" t="str">
        <f t="shared" ref="C5589:I5589" si="6070">C2665</f>
        <v>suma ranjan</v>
      </c>
      <c r="D5589">
        <f t="shared" si="6070"/>
        <v>8976789077</v>
      </c>
      <c r="E5589" t="str">
        <f t="shared" si="6070"/>
        <v>Milk (1 Ltr)</v>
      </c>
      <c r="F5589" t="str">
        <f t="shared" si="6070"/>
        <v>Dairy</v>
      </c>
      <c r="G5589" s="2">
        <f t="shared" si="6070"/>
        <v>40</v>
      </c>
      <c r="H5589">
        <f t="shared" si="6070"/>
        <v>1</v>
      </c>
      <c r="I5589" s="2">
        <f t="shared" si="6070"/>
        <v>40</v>
      </c>
      <c r="J5589" s="2">
        <f t="shared" si="5988"/>
        <v>28</v>
      </c>
      <c r="K5589" s="2">
        <f t="shared" si="5989"/>
        <v>12</v>
      </c>
      <c r="L5589" t="str">
        <f t="shared" ref="L5589:M5589" si="6071">L2665</f>
        <v>Ranjith</v>
      </c>
      <c r="M5589" t="str">
        <f t="shared" si="6071"/>
        <v>Sulur</v>
      </c>
      <c r="N5589">
        <f t="shared" si="5991"/>
        <v>3</v>
      </c>
      <c r="O5589" s="3" t="str">
        <f t="shared" si="5992"/>
        <v>Jun</v>
      </c>
      <c r="P5589">
        <f t="shared" si="5993"/>
        <v>2020</v>
      </c>
      <c r="Q5589" t="str">
        <f t="shared" si="5994"/>
        <v>Wednesday</v>
      </c>
      <c r="R5589" t="str">
        <f t="shared" si="5995"/>
        <v>Q2</v>
      </c>
    </row>
    <row r="5590" spans="1:18" x14ac:dyDescent="0.25">
      <c r="A5590">
        <f t="shared" si="5985"/>
        <v>1160</v>
      </c>
      <c r="B5590" s="1">
        <f t="shared" si="5986"/>
        <v>43985</v>
      </c>
      <c r="C5590" t="str">
        <f t="shared" ref="C5590:I5590" si="6072">C2666</f>
        <v>suma ranjan</v>
      </c>
      <c r="D5590">
        <f t="shared" si="6072"/>
        <v>8976789077</v>
      </c>
      <c r="E5590" t="str">
        <f t="shared" si="6072"/>
        <v>Pickle 500g</v>
      </c>
      <c r="F5590" t="str">
        <f t="shared" si="6072"/>
        <v>Groceries</v>
      </c>
      <c r="G5590" s="2">
        <f t="shared" si="6072"/>
        <v>67</v>
      </c>
      <c r="H5590">
        <f t="shared" si="6072"/>
        <v>1</v>
      </c>
      <c r="I5590" s="2">
        <f t="shared" si="6072"/>
        <v>67</v>
      </c>
      <c r="J5590" s="2">
        <f t="shared" si="5988"/>
        <v>46.900000000000006</v>
      </c>
      <c r="K5590" s="2">
        <f t="shared" si="5989"/>
        <v>20.099999999999994</v>
      </c>
      <c r="L5590" t="str">
        <f t="shared" ref="L5590:M5590" si="6073">L2666</f>
        <v>Rajan</v>
      </c>
      <c r="M5590" t="str">
        <f t="shared" si="6073"/>
        <v>Sulur</v>
      </c>
      <c r="N5590">
        <f t="shared" si="5991"/>
        <v>3</v>
      </c>
      <c r="O5590" s="3" t="str">
        <f t="shared" si="5992"/>
        <v>Jun</v>
      </c>
      <c r="P5590">
        <f t="shared" si="5993"/>
        <v>2020</v>
      </c>
      <c r="Q5590" t="str">
        <f t="shared" si="5994"/>
        <v>Wednesday</v>
      </c>
      <c r="R5590" t="str">
        <f t="shared" si="5995"/>
        <v>Q2</v>
      </c>
    </row>
    <row r="5591" spans="1:18" x14ac:dyDescent="0.25">
      <c r="A5591">
        <f t="shared" si="5985"/>
        <v>1158</v>
      </c>
      <c r="B5591" s="1">
        <f t="shared" si="5986"/>
        <v>43986</v>
      </c>
      <c r="C5591" t="str">
        <f t="shared" ref="C5591:I5591" si="6074">C2667</f>
        <v>Sundar</v>
      </c>
      <c r="D5591">
        <f t="shared" si="6074"/>
        <v>8976789056</v>
      </c>
      <c r="E5591" t="str">
        <f t="shared" si="6074"/>
        <v>Bread Sandwich</v>
      </c>
      <c r="F5591" t="str">
        <f t="shared" si="6074"/>
        <v>Groceries</v>
      </c>
      <c r="G5591" s="2">
        <f t="shared" si="6074"/>
        <v>70</v>
      </c>
      <c r="H5591">
        <f t="shared" si="6074"/>
        <v>1</v>
      </c>
      <c r="I5591" s="2">
        <f t="shared" si="6074"/>
        <v>70</v>
      </c>
      <c r="J5591" s="2">
        <f t="shared" si="5988"/>
        <v>49</v>
      </c>
      <c r="K5591" s="2">
        <f t="shared" si="5989"/>
        <v>21</v>
      </c>
      <c r="L5591" t="str">
        <f t="shared" ref="L5591:M5591" si="6075">L2667</f>
        <v>Ranjith</v>
      </c>
      <c r="M5591" t="str">
        <f t="shared" si="6075"/>
        <v>Sulur</v>
      </c>
      <c r="N5591">
        <f t="shared" si="5991"/>
        <v>4</v>
      </c>
      <c r="O5591" s="3" t="str">
        <f t="shared" si="5992"/>
        <v>Jun</v>
      </c>
      <c r="P5591">
        <f t="shared" si="5993"/>
        <v>2020</v>
      </c>
      <c r="Q5591" t="str">
        <f t="shared" si="5994"/>
        <v>Thursday</v>
      </c>
      <c r="R5591" t="str">
        <f t="shared" si="5995"/>
        <v>Q2</v>
      </c>
    </row>
    <row r="5592" spans="1:18" x14ac:dyDescent="0.25">
      <c r="A5592">
        <f t="shared" si="5985"/>
        <v>1158</v>
      </c>
      <c r="B5592" s="1">
        <f t="shared" si="5986"/>
        <v>43986</v>
      </c>
      <c r="C5592" t="str">
        <f t="shared" ref="C5592:I5592" si="6076">C2668</f>
        <v>Sundar</v>
      </c>
      <c r="D5592">
        <f t="shared" si="6076"/>
        <v>8976789056</v>
      </c>
      <c r="E5592" t="str">
        <f t="shared" si="6076"/>
        <v>Milk (1 Ltr)</v>
      </c>
      <c r="F5592" t="str">
        <f t="shared" si="6076"/>
        <v>Dairy</v>
      </c>
      <c r="G5592" s="2">
        <f t="shared" si="6076"/>
        <v>40</v>
      </c>
      <c r="H5592">
        <f t="shared" si="6076"/>
        <v>2</v>
      </c>
      <c r="I5592" s="2">
        <f t="shared" si="6076"/>
        <v>80</v>
      </c>
      <c r="J5592" s="2">
        <f t="shared" si="5988"/>
        <v>56</v>
      </c>
      <c r="K5592" s="2">
        <f t="shared" si="5989"/>
        <v>24</v>
      </c>
      <c r="L5592" t="str">
        <f t="shared" ref="L5592:M5592" si="6077">L2668</f>
        <v>Rajan</v>
      </c>
      <c r="M5592" t="str">
        <f t="shared" si="6077"/>
        <v>Sulur</v>
      </c>
      <c r="N5592">
        <f t="shared" si="5991"/>
        <v>4</v>
      </c>
      <c r="O5592" s="3" t="str">
        <f t="shared" si="5992"/>
        <v>Jun</v>
      </c>
      <c r="P5592">
        <f t="shared" si="5993"/>
        <v>2020</v>
      </c>
      <c r="Q5592" t="str">
        <f t="shared" si="5994"/>
        <v>Thursday</v>
      </c>
      <c r="R5592" t="str">
        <f t="shared" si="5995"/>
        <v>Q2</v>
      </c>
    </row>
    <row r="5593" spans="1:18" x14ac:dyDescent="0.25">
      <c r="A5593">
        <f t="shared" si="5985"/>
        <v>1158</v>
      </c>
      <c r="B5593" s="1">
        <f t="shared" si="5986"/>
        <v>43986</v>
      </c>
      <c r="C5593" t="str">
        <f t="shared" ref="C5593:I5593" si="6078">C2669</f>
        <v>Sundar</v>
      </c>
      <c r="D5593">
        <f t="shared" si="6078"/>
        <v>8976789056</v>
      </c>
      <c r="E5593" t="str">
        <f t="shared" si="6078"/>
        <v>Rexona 150 GM</v>
      </c>
      <c r="F5593" t="str">
        <f t="shared" si="6078"/>
        <v>Cosmetics</v>
      </c>
      <c r="G5593" s="2">
        <f t="shared" si="6078"/>
        <v>55</v>
      </c>
      <c r="H5593">
        <f t="shared" si="6078"/>
        <v>1</v>
      </c>
      <c r="I5593" s="2">
        <f t="shared" si="6078"/>
        <v>55</v>
      </c>
      <c r="J5593" s="2">
        <f t="shared" si="5988"/>
        <v>38.5</v>
      </c>
      <c r="K5593" s="2">
        <f t="shared" si="5989"/>
        <v>16.5</v>
      </c>
      <c r="L5593" t="str">
        <f t="shared" ref="L5593:M5593" si="6079">L2669</f>
        <v>Ranjith</v>
      </c>
      <c r="M5593" t="str">
        <f t="shared" si="6079"/>
        <v>Sulur</v>
      </c>
      <c r="N5593">
        <f t="shared" si="5991"/>
        <v>4</v>
      </c>
      <c r="O5593" s="3" t="str">
        <f t="shared" si="5992"/>
        <v>Jun</v>
      </c>
      <c r="P5593">
        <f t="shared" si="5993"/>
        <v>2020</v>
      </c>
      <c r="Q5593" t="str">
        <f t="shared" si="5994"/>
        <v>Thursday</v>
      </c>
      <c r="R5593" t="str">
        <f t="shared" si="5995"/>
        <v>Q2</v>
      </c>
    </row>
    <row r="5594" spans="1:18" x14ac:dyDescent="0.25">
      <c r="A5594">
        <f t="shared" si="5985"/>
        <v>1162</v>
      </c>
      <c r="B5594" s="1">
        <f t="shared" si="5986"/>
        <v>43986</v>
      </c>
      <c r="C5594" t="str">
        <f t="shared" ref="C5594:I5594" si="6080">C2670</f>
        <v>Rajesh singh</v>
      </c>
      <c r="D5594">
        <f t="shared" si="6080"/>
        <v>9876548767</v>
      </c>
      <c r="E5594" t="str">
        <f t="shared" si="6080"/>
        <v>Cinthol 100 GM</v>
      </c>
      <c r="F5594" t="str">
        <f t="shared" si="6080"/>
        <v>Cosmetics</v>
      </c>
      <c r="G5594" s="2">
        <f t="shared" si="6080"/>
        <v>45</v>
      </c>
      <c r="H5594">
        <f t="shared" si="6080"/>
        <v>3</v>
      </c>
      <c r="I5594" s="2">
        <f t="shared" si="6080"/>
        <v>135</v>
      </c>
      <c r="J5594" s="2">
        <f t="shared" si="5988"/>
        <v>94.5</v>
      </c>
      <c r="K5594" s="2">
        <f t="shared" si="5989"/>
        <v>40.5</v>
      </c>
      <c r="L5594" t="str">
        <f t="shared" ref="L5594:M5594" si="6081">L2670</f>
        <v>Sindhu</v>
      </c>
      <c r="M5594" t="str">
        <f t="shared" si="6081"/>
        <v>Sulur</v>
      </c>
      <c r="N5594">
        <f t="shared" si="5991"/>
        <v>4</v>
      </c>
      <c r="O5594" s="3" t="str">
        <f t="shared" si="5992"/>
        <v>Jun</v>
      </c>
      <c r="P5594">
        <f t="shared" si="5993"/>
        <v>2020</v>
      </c>
      <c r="Q5594" t="str">
        <f t="shared" si="5994"/>
        <v>Thursday</v>
      </c>
      <c r="R5594" t="str">
        <f t="shared" si="5995"/>
        <v>Q2</v>
      </c>
    </row>
    <row r="5595" spans="1:18" x14ac:dyDescent="0.25">
      <c r="A5595">
        <f t="shared" si="5985"/>
        <v>1162</v>
      </c>
      <c r="B5595" s="1">
        <f t="shared" si="5986"/>
        <v>43986</v>
      </c>
      <c r="C5595" t="str">
        <f t="shared" ref="C5595:I5595" si="6082">C2671</f>
        <v>Rajesh singh</v>
      </c>
      <c r="D5595">
        <f t="shared" si="6082"/>
        <v>9876548767</v>
      </c>
      <c r="E5595" t="str">
        <f t="shared" si="6082"/>
        <v>Rexona 150 GM</v>
      </c>
      <c r="F5595" t="str">
        <f t="shared" si="6082"/>
        <v>Cosmetics</v>
      </c>
      <c r="G5595" s="2">
        <f t="shared" si="6082"/>
        <v>55</v>
      </c>
      <c r="H5595">
        <f t="shared" si="6082"/>
        <v>6</v>
      </c>
      <c r="I5595" s="2">
        <f t="shared" si="6082"/>
        <v>330</v>
      </c>
      <c r="J5595" s="2">
        <f t="shared" si="5988"/>
        <v>231</v>
      </c>
      <c r="K5595" s="2">
        <f t="shared" si="5989"/>
        <v>99</v>
      </c>
      <c r="L5595" t="str">
        <f t="shared" ref="L5595:M5595" si="6083">L2671</f>
        <v>Chandra</v>
      </c>
      <c r="M5595" t="str">
        <f t="shared" si="6083"/>
        <v>Sulur</v>
      </c>
      <c r="N5595">
        <f t="shared" si="5991"/>
        <v>4</v>
      </c>
      <c r="O5595" s="3" t="str">
        <f t="shared" si="5992"/>
        <v>Jun</v>
      </c>
      <c r="P5595">
        <f t="shared" si="5993"/>
        <v>2020</v>
      </c>
      <c r="Q5595" t="str">
        <f t="shared" si="5994"/>
        <v>Thursday</v>
      </c>
      <c r="R5595" t="str">
        <f t="shared" si="5995"/>
        <v>Q2</v>
      </c>
    </row>
    <row r="5596" spans="1:18" x14ac:dyDescent="0.25">
      <c r="A5596">
        <f t="shared" si="5985"/>
        <v>1164</v>
      </c>
      <c r="B5596" s="1">
        <f t="shared" si="5986"/>
        <v>43986</v>
      </c>
      <c r="C5596" t="str">
        <f t="shared" ref="C5596:I5596" si="6084">C2672</f>
        <v>Rakson</v>
      </c>
      <c r="D5596">
        <f t="shared" si="6084"/>
        <v>8976789057</v>
      </c>
      <c r="E5596" t="str">
        <f t="shared" si="6084"/>
        <v>Milk (1 Ltr)</v>
      </c>
      <c r="F5596" t="str">
        <f t="shared" si="6084"/>
        <v>Dairy</v>
      </c>
      <c r="G5596" s="2">
        <f t="shared" si="6084"/>
        <v>40</v>
      </c>
      <c r="H5596">
        <f t="shared" si="6084"/>
        <v>1</v>
      </c>
      <c r="I5596" s="2">
        <f t="shared" si="6084"/>
        <v>40</v>
      </c>
      <c r="J5596" s="2">
        <f t="shared" si="5988"/>
        <v>28</v>
      </c>
      <c r="K5596" s="2">
        <f t="shared" si="5989"/>
        <v>12</v>
      </c>
      <c r="L5596" t="str">
        <f t="shared" ref="L5596:M5596" si="6085">L2672</f>
        <v>Chandra</v>
      </c>
      <c r="M5596" t="str">
        <f t="shared" si="6085"/>
        <v>Sulur</v>
      </c>
      <c r="N5596">
        <f t="shared" si="5991"/>
        <v>4</v>
      </c>
      <c r="O5596" s="3" t="str">
        <f t="shared" si="5992"/>
        <v>Jun</v>
      </c>
      <c r="P5596">
        <f t="shared" si="5993"/>
        <v>2020</v>
      </c>
      <c r="Q5596" t="str">
        <f t="shared" si="5994"/>
        <v>Thursday</v>
      </c>
      <c r="R5596" t="str">
        <f t="shared" si="5995"/>
        <v>Q2</v>
      </c>
    </row>
    <row r="5597" spans="1:18" x14ac:dyDescent="0.25">
      <c r="A5597">
        <f t="shared" si="5985"/>
        <v>1164</v>
      </c>
      <c r="B5597" s="1">
        <f t="shared" si="5986"/>
        <v>43986</v>
      </c>
      <c r="C5597" t="str">
        <f t="shared" ref="C5597:I5597" si="6086">C2673</f>
        <v>Rakson</v>
      </c>
      <c r="D5597">
        <f t="shared" si="6086"/>
        <v>8976789057</v>
      </c>
      <c r="E5597" t="str">
        <f t="shared" si="6086"/>
        <v>Bread Sandwich</v>
      </c>
      <c r="F5597" t="str">
        <f t="shared" si="6086"/>
        <v>Groceries</v>
      </c>
      <c r="G5597" s="2">
        <f t="shared" si="6086"/>
        <v>70</v>
      </c>
      <c r="H5597">
        <f t="shared" si="6086"/>
        <v>1</v>
      </c>
      <c r="I5597" s="2">
        <f t="shared" si="6086"/>
        <v>70</v>
      </c>
      <c r="J5597" s="2">
        <f t="shared" si="5988"/>
        <v>49</v>
      </c>
      <c r="K5597" s="2">
        <f t="shared" si="5989"/>
        <v>21</v>
      </c>
      <c r="L5597" t="str">
        <f t="shared" ref="L5597:M5597" si="6087">L2673</f>
        <v>Sindhu</v>
      </c>
      <c r="M5597" t="str">
        <f t="shared" si="6087"/>
        <v>Sulur</v>
      </c>
      <c r="N5597">
        <f t="shared" si="5991"/>
        <v>4</v>
      </c>
      <c r="O5597" s="3" t="str">
        <f t="shared" si="5992"/>
        <v>Jun</v>
      </c>
      <c r="P5597">
        <f t="shared" si="5993"/>
        <v>2020</v>
      </c>
      <c r="Q5597" t="str">
        <f t="shared" si="5994"/>
        <v>Thursday</v>
      </c>
      <c r="R5597" t="str">
        <f t="shared" si="5995"/>
        <v>Q2</v>
      </c>
    </row>
    <row r="5598" spans="1:18" x14ac:dyDescent="0.25">
      <c r="A5598">
        <f t="shared" si="5985"/>
        <v>1164</v>
      </c>
      <c r="B5598" s="1">
        <f t="shared" si="5986"/>
        <v>43986</v>
      </c>
      <c r="C5598" t="str">
        <f t="shared" ref="C5598:I5598" si="6088">C2674</f>
        <v>Rakson</v>
      </c>
      <c r="D5598">
        <f t="shared" si="6088"/>
        <v>8976789057</v>
      </c>
      <c r="E5598" t="str">
        <f t="shared" si="6088"/>
        <v>Rexona 150 GM</v>
      </c>
      <c r="F5598" t="str">
        <f t="shared" si="6088"/>
        <v>Cosmetics</v>
      </c>
      <c r="G5598" s="2">
        <f t="shared" si="6088"/>
        <v>55</v>
      </c>
      <c r="H5598">
        <f t="shared" si="6088"/>
        <v>3</v>
      </c>
      <c r="I5598" s="2">
        <f t="shared" si="6088"/>
        <v>165</v>
      </c>
      <c r="J5598" s="2">
        <f t="shared" si="5988"/>
        <v>115.5</v>
      </c>
      <c r="K5598" s="2">
        <f t="shared" si="5989"/>
        <v>49.5</v>
      </c>
      <c r="L5598" t="str">
        <f t="shared" ref="L5598:M5598" si="6089">L2674</f>
        <v>Chandra</v>
      </c>
      <c r="M5598" t="str">
        <f t="shared" si="6089"/>
        <v>Sulur</v>
      </c>
      <c r="N5598">
        <f t="shared" si="5991"/>
        <v>4</v>
      </c>
      <c r="O5598" s="3" t="str">
        <f t="shared" si="5992"/>
        <v>Jun</v>
      </c>
      <c r="P5598">
        <f t="shared" si="5993"/>
        <v>2020</v>
      </c>
      <c r="Q5598" t="str">
        <f t="shared" si="5994"/>
        <v>Thursday</v>
      </c>
      <c r="R5598" t="str">
        <f t="shared" si="5995"/>
        <v>Q2</v>
      </c>
    </row>
    <row r="5599" spans="1:18" x14ac:dyDescent="0.25">
      <c r="A5599">
        <f t="shared" si="5985"/>
        <v>1164</v>
      </c>
      <c r="B5599" s="1">
        <f t="shared" si="5986"/>
        <v>43986</v>
      </c>
      <c r="C5599" t="str">
        <f t="shared" ref="C5599:I5599" si="6090">C2675</f>
        <v>Rakson</v>
      </c>
      <c r="D5599">
        <f t="shared" si="6090"/>
        <v>8976789057</v>
      </c>
      <c r="E5599" t="str">
        <f t="shared" si="6090"/>
        <v>Cinthol 100 GM</v>
      </c>
      <c r="F5599" t="str">
        <f t="shared" si="6090"/>
        <v>Cosmetics</v>
      </c>
      <c r="G5599" s="2">
        <f t="shared" si="6090"/>
        <v>45</v>
      </c>
      <c r="H5599">
        <f t="shared" si="6090"/>
        <v>3</v>
      </c>
      <c r="I5599" s="2">
        <f t="shared" si="6090"/>
        <v>135</v>
      </c>
      <c r="J5599" s="2">
        <f t="shared" si="5988"/>
        <v>94.5</v>
      </c>
      <c r="K5599" s="2">
        <f t="shared" si="5989"/>
        <v>40.5</v>
      </c>
      <c r="L5599" t="str">
        <f t="shared" ref="L5599:M5599" si="6091">L2675</f>
        <v>Ranjith</v>
      </c>
      <c r="M5599" t="str">
        <f t="shared" si="6091"/>
        <v>Sulur</v>
      </c>
      <c r="N5599">
        <f t="shared" si="5991"/>
        <v>4</v>
      </c>
      <c r="O5599" s="3" t="str">
        <f t="shared" si="5992"/>
        <v>Jun</v>
      </c>
      <c r="P5599">
        <f t="shared" si="5993"/>
        <v>2020</v>
      </c>
      <c r="Q5599" t="str">
        <f t="shared" si="5994"/>
        <v>Thursday</v>
      </c>
      <c r="R5599" t="str">
        <f t="shared" si="5995"/>
        <v>Q2</v>
      </c>
    </row>
    <row r="5600" spans="1:18" x14ac:dyDescent="0.25">
      <c r="A5600">
        <f t="shared" si="5985"/>
        <v>1164</v>
      </c>
      <c r="B5600" s="1">
        <f t="shared" si="5986"/>
        <v>43986</v>
      </c>
      <c r="C5600" t="str">
        <f t="shared" ref="C5600:I5600" si="6092">C2676</f>
        <v>Rakson</v>
      </c>
      <c r="D5600">
        <f t="shared" si="6092"/>
        <v>8976789057</v>
      </c>
      <c r="E5600" t="str">
        <f t="shared" si="6092"/>
        <v>Milk (1 Ltr)</v>
      </c>
      <c r="F5600" t="str">
        <f t="shared" si="6092"/>
        <v>Dairy</v>
      </c>
      <c r="G5600" s="2">
        <f t="shared" si="6092"/>
        <v>40</v>
      </c>
      <c r="H5600">
        <f t="shared" si="6092"/>
        <v>1</v>
      </c>
      <c r="I5600" s="2">
        <f t="shared" si="6092"/>
        <v>40</v>
      </c>
      <c r="J5600" s="2">
        <f t="shared" si="5988"/>
        <v>28</v>
      </c>
      <c r="K5600" s="2">
        <f t="shared" si="5989"/>
        <v>12</v>
      </c>
      <c r="L5600" t="str">
        <f t="shared" ref="L5600:M5600" si="6093">L2676</f>
        <v>Chandra</v>
      </c>
      <c r="M5600" t="str">
        <f t="shared" si="6093"/>
        <v>Sulur</v>
      </c>
      <c r="N5600">
        <f t="shared" si="5991"/>
        <v>4</v>
      </c>
      <c r="O5600" s="3" t="str">
        <f t="shared" si="5992"/>
        <v>Jun</v>
      </c>
      <c r="P5600">
        <f t="shared" si="5993"/>
        <v>2020</v>
      </c>
      <c r="Q5600" t="str">
        <f t="shared" si="5994"/>
        <v>Thursday</v>
      </c>
      <c r="R5600" t="str">
        <f t="shared" si="5995"/>
        <v>Q2</v>
      </c>
    </row>
    <row r="5601" spans="1:18" x14ac:dyDescent="0.25">
      <c r="A5601">
        <f t="shared" si="5985"/>
        <v>1161</v>
      </c>
      <c r="B5601" s="1">
        <f t="shared" si="5986"/>
        <v>43986</v>
      </c>
      <c r="C5601" t="str">
        <f t="shared" ref="C5601:I5601" si="6094">C2677</f>
        <v>sudha</v>
      </c>
      <c r="D5601">
        <f t="shared" si="6094"/>
        <v>8976789034</v>
      </c>
      <c r="E5601" t="str">
        <f t="shared" si="6094"/>
        <v>Salt 1 kg</v>
      </c>
      <c r="F5601" t="str">
        <f t="shared" si="6094"/>
        <v>Groceries</v>
      </c>
      <c r="G5601" s="2">
        <f t="shared" si="6094"/>
        <v>15</v>
      </c>
      <c r="H5601">
        <f t="shared" si="6094"/>
        <v>1</v>
      </c>
      <c r="I5601" s="2">
        <f t="shared" si="6094"/>
        <v>15</v>
      </c>
      <c r="J5601" s="2">
        <f t="shared" si="5988"/>
        <v>10.5</v>
      </c>
      <c r="K5601" s="2">
        <f t="shared" si="5989"/>
        <v>4.5</v>
      </c>
      <c r="L5601" t="str">
        <f t="shared" ref="L5601:M5601" si="6095">L2677</f>
        <v>Rajan</v>
      </c>
      <c r="M5601" t="str">
        <f t="shared" si="6095"/>
        <v>Sulur</v>
      </c>
      <c r="N5601">
        <f t="shared" si="5991"/>
        <v>4</v>
      </c>
      <c r="O5601" s="3" t="str">
        <f t="shared" si="5992"/>
        <v>Jun</v>
      </c>
      <c r="P5601">
        <f t="shared" si="5993"/>
        <v>2020</v>
      </c>
      <c r="Q5601" t="str">
        <f t="shared" si="5994"/>
        <v>Thursday</v>
      </c>
      <c r="R5601" t="str">
        <f t="shared" si="5995"/>
        <v>Q2</v>
      </c>
    </row>
    <row r="5602" spans="1:18" x14ac:dyDescent="0.25">
      <c r="A5602">
        <f t="shared" si="5985"/>
        <v>1161</v>
      </c>
      <c r="B5602" s="1">
        <f t="shared" si="5986"/>
        <v>43986</v>
      </c>
      <c r="C5602" t="str">
        <f t="shared" ref="C5602:I5602" si="6096">C2678</f>
        <v>sudha</v>
      </c>
      <c r="D5602">
        <f t="shared" si="6096"/>
        <v>8976789034</v>
      </c>
      <c r="E5602" t="str">
        <f t="shared" si="6096"/>
        <v>Maybelline Mattie Lipstic 3.9 g</v>
      </c>
      <c r="F5602" t="str">
        <f t="shared" si="6096"/>
        <v>Cosmetics</v>
      </c>
      <c r="G5602" s="2">
        <f t="shared" si="6096"/>
        <v>262</v>
      </c>
      <c r="H5602">
        <f t="shared" si="6096"/>
        <v>1</v>
      </c>
      <c r="I5602" s="2">
        <f t="shared" si="6096"/>
        <v>262</v>
      </c>
      <c r="J5602" s="2">
        <f t="shared" si="5988"/>
        <v>183.4</v>
      </c>
      <c r="K5602" s="2">
        <f t="shared" si="5989"/>
        <v>78.599999999999994</v>
      </c>
      <c r="L5602" t="str">
        <f t="shared" ref="L5602:M5602" si="6097">L2678</f>
        <v>Ranjith</v>
      </c>
      <c r="M5602" t="str">
        <f t="shared" si="6097"/>
        <v>Sulur</v>
      </c>
      <c r="N5602">
        <f t="shared" si="5991"/>
        <v>4</v>
      </c>
      <c r="O5602" s="3" t="str">
        <f t="shared" si="5992"/>
        <v>Jun</v>
      </c>
      <c r="P5602">
        <f t="shared" si="5993"/>
        <v>2020</v>
      </c>
      <c r="Q5602" t="str">
        <f t="shared" si="5994"/>
        <v>Thursday</v>
      </c>
      <c r="R5602" t="str">
        <f t="shared" si="5995"/>
        <v>Q2</v>
      </c>
    </row>
    <row r="5603" spans="1:18" x14ac:dyDescent="0.25">
      <c r="A5603">
        <f t="shared" si="5985"/>
        <v>1161</v>
      </c>
      <c r="B5603" s="1">
        <f t="shared" si="5986"/>
        <v>43986</v>
      </c>
      <c r="C5603" t="str">
        <f t="shared" ref="C5603:I5603" si="6098">C2679</f>
        <v>sudha</v>
      </c>
      <c r="D5603">
        <f t="shared" si="6098"/>
        <v>8976789034</v>
      </c>
      <c r="E5603" t="str">
        <f t="shared" si="6098"/>
        <v>Faces Long Wear Eye Pencil</v>
      </c>
      <c r="F5603" t="str">
        <f t="shared" si="6098"/>
        <v>Cosmetics</v>
      </c>
      <c r="G5603" s="2">
        <f t="shared" si="6098"/>
        <v>349</v>
      </c>
      <c r="H5603">
        <f t="shared" si="6098"/>
        <v>1</v>
      </c>
      <c r="I5603" s="2">
        <f t="shared" si="6098"/>
        <v>349</v>
      </c>
      <c r="J5603" s="2">
        <f t="shared" si="5988"/>
        <v>244.3</v>
      </c>
      <c r="K5603" s="2">
        <f t="shared" si="5989"/>
        <v>104.69999999999999</v>
      </c>
      <c r="L5603" t="str">
        <f t="shared" ref="L5603:M5603" si="6099">L2679</f>
        <v>Ranjith</v>
      </c>
      <c r="M5603" t="str">
        <f t="shared" si="6099"/>
        <v>Sulur</v>
      </c>
      <c r="N5603">
        <f t="shared" si="5991"/>
        <v>4</v>
      </c>
      <c r="O5603" s="3" t="str">
        <f t="shared" si="5992"/>
        <v>Jun</v>
      </c>
      <c r="P5603">
        <f t="shared" si="5993"/>
        <v>2020</v>
      </c>
      <c r="Q5603" t="str">
        <f t="shared" si="5994"/>
        <v>Thursday</v>
      </c>
      <c r="R5603" t="str">
        <f t="shared" si="5995"/>
        <v>Q2</v>
      </c>
    </row>
    <row r="5604" spans="1:18" x14ac:dyDescent="0.25">
      <c r="A5604">
        <f t="shared" si="5985"/>
        <v>1161</v>
      </c>
      <c r="B5604" s="1">
        <f t="shared" si="5986"/>
        <v>43986</v>
      </c>
      <c r="C5604" t="str">
        <f t="shared" ref="C5604:I5604" si="6100">C2680</f>
        <v>sudha</v>
      </c>
      <c r="D5604">
        <f t="shared" si="6100"/>
        <v>8976789034</v>
      </c>
      <c r="E5604" t="str">
        <f t="shared" si="6100"/>
        <v>Revlon Charlie Blue 100 ML</v>
      </c>
      <c r="F5604" t="str">
        <f t="shared" si="6100"/>
        <v>Cosmetics</v>
      </c>
      <c r="G5604" s="2">
        <f t="shared" si="6100"/>
        <v>537</v>
      </c>
      <c r="H5604">
        <f t="shared" si="6100"/>
        <v>1</v>
      </c>
      <c r="I5604" s="2">
        <f t="shared" si="6100"/>
        <v>537</v>
      </c>
      <c r="J5604" s="2">
        <f t="shared" si="5988"/>
        <v>375.9</v>
      </c>
      <c r="K5604" s="2">
        <f t="shared" si="5989"/>
        <v>161.10000000000002</v>
      </c>
      <c r="L5604" t="str">
        <f t="shared" ref="L5604:M5604" si="6101">L2680</f>
        <v>Sindhu</v>
      </c>
      <c r="M5604" t="str">
        <f t="shared" si="6101"/>
        <v>Sulur</v>
      </c>
      <c r="N5604">
        <f t="shared" si="5991"/>
        <v>4</v>
      </c>
      <c r="O5604" s="3" t="str">
        <f t="shared" si="5992"/>
        <v>Jun</v>
      </c>
      <c r="P5604">
        <f t="shared" si="5993"/>
        <v>2020</v>
      </c>
      <c r="Q5604" t="str">
        <f t="shared" si="5994"/>
        <v>Thursday</v>
      </c>
      <c r="R5604" t="str">
        <f t="shared" si="5995"/>
        <v>Q2</v>
      </c>
    </row>
    <row r="5605" spans="1:18" x14ac:dyDescent="0.25">
      <c r="A5605">
        <f t="shared" si="5985"/>
        <v>1161</v>
      </c>
      <c r="B5605" s="1">
        <f t="shared" si="5986"/>
        <v>43986</v>
      </c>
      <c r="C5605" t="str">
        <f t="shared" ref="C5605:I5605" si="6102">C2681</f>
        <v>sudha</v>
      </c>
      <c r="D5605">
        <f t="shared" si="6102"/>
        <v>8976789034</v>
      </c>
      <c r="E5605" t="str">
        <f t="shared" si="6102"/>
        <v>Revlon Charlie White 100 ML</v>
      </c>
      <c r="F5605" t="str">
        <f t="shared" si="6102"/>
        <v>Cosmetics</v>
      </c>
      <c r="G5605" s="2">
        <f t="shared" si="6102"/>
        <v>584</v>
      </c>
      <c r="H5605">
        <f t="shared" si="6102"/>
        <v>1</v>
      </c>
      <c r="I5605" s="2">
        <f t="shared" si="6102"/>
        <v>584</v>
      </c>
      <c r="J5605" s="2">
        <f t="shared" si="5988"/>
        <v>408.8</v>
      </c>
      <c r="K5605" s="2">
        <f t="shared" si="5989"/>
        <v>175.2</v>
      </c>
      <c r="L5605" t="str">
        <f t="shared" ref="L5605:M5605" si="6103">L2681</f>
        <v>Chandra</v>
      </c>
      <c r="M5605" t="str">
        <f t="shared" si="6103"/>
        <v>Sulur</v>
      </c>
      <c r="N5605">
        <f t="shared" si="5991"/>
        <v>4</v>
      </c>
      <c r="O5605" s="3" t="str">
        <f t="shared" si="5992"/>
        <v>Jun</v>
      </c>
      <c r="P5605">
        <f t="shared" si="5993"/>
        <v>2020</v>
      </c>
      <c r="Q5605" t="str">
        <f t="shared" si="5994"/>
        <v>Thursday</v>
      </c>
      <c r="R5605" t="str">
        <f t="shared" si="5995"/>
        <v>Q2</v>
      </c>
    </row>
    <row r="5606" spans="1:18" x14ac:dyDescent="0.25">
      <c r="A5606">
        <f t="shared" si="5985"/>
        <v>1163</v>
      </c>
      <c r="B5606" s="1">
        <f t="shared" si="5986"/>
        <v>43986</v>
      </c>
      <c r="C5606" t="str">
        <f t="shared" ref="C5606:I5606" si="6104">C2682</f>
        <v>Sundar</v>
      </c>
      <c r="D5606">
        <f t="shared" si="6104"/>
        <v>8976789056</v>
      </c>
      <c r="E5606" t="str">
        <f t="shared" si="6104"/>
        <v>Bread Sandwich</v>
      </c>
      <c r="F5606" t="str">
        <f t="shared" si="6104"/>
        <v>Groceries</v>
      </c>
      <c r="G5606" s="2">
        <f t="shared" si="6104"/>
        <v>70</v>
      </c>
      <c r="H5606">
        <f t="shared" si="6104"/>
        <v>1</v>
      </c>
      <c r="I5606" s="2">
        <f t="shared" si="6104"/>
        <v>70</v>
      </c>
      <c r="J5606" s="2">
        <f t="shared" si="5988"/>
        <v>49</v>
      </c>
      <c r="K5606" s="2">
        <f t="shared" si="5989"/>
        <v>21</v>
      </c>
      <c r="L5606" t="str">
        <f t="shared" ref="L5606:M5606" si="6105">L2682</f>
        <v>Rajan</v>
      </c>
      <c r="M5606" t="str">
        <f t="shared" si="6105"/>
        <v>Sulur</v>
      </c>
      <c r="N5606">
        <f t="shared" si="5991"/>
        <v>4</v>
      </c>
      <c r="O5606" s="3" t="str">
        <f t="shared" si="5992"/>
        <v>Jun</v>
      </c>
      <c r="P5606">
        <f t="shared" si="5993"/>
        <v>2020</v>
      </c>
      <c r="Q5606" t="str">
        <f t="shared" si="5994"/>
        <v>Thursday</v>
      </c>
      <c r="R5606" t="str">
        <f t="shared" si="5995"/>
        <v>Q2</v>
      </c>
    </row>
    <row r="5607" spans="1:18" x14ac:dyDescent="0.25">
      <c r="A5607">
        <f t="shared" si="5985"/>
        <v>1163</v>
      </c>
      <c r="B5607" s="1">
        <f t="shared" si="5986"/>
        <v>43986</v>
      </c>
      <c r="C5607" t="str">
        <f t="shared" ref="C5607:I5607" si="6106">C2683</f>
        <v>Sundar</v>
      </c>
      <c r="D5607">
        <f t="shared" si="6106"/>
        <v>8976789056</v>
      </c>
      <c r="E5607" t="str">
        <f t="shared" si="6106"/>
        <v>Milk (1 Ltr)</v>
      </c>
      <c r="F5607" t="str">
        <f t="shared" si="6106"/>
        <v>Dairy</v>
      </c>
      <c r="G5607" s="2">
        <f t="shared" si="6106"/>
        <v>40</v>
      </c>
      <c r="H5607">
        <f t="shared" si="6106"/>
        <v>2</v>
      </c>
      <c r="I5607" s="2">
        <f t="shared" si="6106"/>
        <v>80</v>
      </c>
      <c r="J5607" s="2">
        <f t="shared" si="5988"/>
        <v>56</v>
      </c>
      <c r="K5607" s="2">
        <f t="shared" si="5989"/>
        <v>24</v>
      </c>
      <c r="L5607" t="str">
        <f t="shared" ref="L5607:M5607" si="6107">L2683</f>
        <v>Ranjith</v>
      </c>
      <c r="M5607" t="str">
        <f t="shared" si="6107"/>
        <v>Sulur</v>
      </c>
      <c r="N5607">
        <f t="shared" si="5991"/>
        <v>4</v>
      </c>
      <c r="O5607" s="3" t="str">
        <f t="shared" si="5992"/>
        <v>Jun</v>
      </c>
      <c r="P5607">
        <f t="shared" si="5993"/>
        <v>2020</v>
      </c>
      <c r="Q5607" t="str">
        <f t="shared" si="5994"/>
        <v>Thursday</v>
      </c>
      <c r="R5607" t="str">
        <f t="shared" si="5995"/>
        <v>Q2</v>
      </c>
    </row>
    <row r="5608" spans="1:18" x14ac:dyDescent="0.25">
      <c r="A5608">
        <f t="shared" si="5985"/>
        <v>1163</v>
      </c>
      <c r="B5608" s="1">
        <f t="shared" si="5986"/>
        <v>43986</v>
      </c>
      <c r="C5608" t="str">
        <f t="shared" ref="C5608:I5608" si="6108">C2684</f>
        <v>Sundar</v>
      </c>
      <c r="D5608">
        <f t="shared" si="6108"/>
        <v>8976789056</v>
      </c>
      <c r="E5608" t="str">
        <f t="shared" si="6108"/>
        <v>Rexona 150 GM</v>
      </c>
      <c r="F5608" t="str">
        <f t="shared" si="6108"/>
        <v>Cosmetics</v>
      </c>
      <c r="G5608" s="2">
        <f t="shared" si="6108"/>
        <v>55</v>
      </c>
      <c r="H5608">
        <f t="shared" si="6108"/>
        <v>1</v>
      </c>
      <c r="I5608" s="2">
        <f t="shared" si="6108"/>
        <v>55</v>
      </c>
      <c r="J5608" s="2">
        <f t="shared" si="5988"/>
        <v>38.5</v>
      </c>
      <c r="K5608" s="2">
        <f t="shared" si="5989"/>
        <v>16.5</v>
      </c>
      <c r="L5608" t="str">
        <f t="shared" ref="L5608:M5608" si="6109">L2684</f>
        <v>Ranjith</v>
      </c>
      <c r="M5608" t="str">
        <f t="shared" si="6109"/>
        <v>Sulur</v>
      </c>
      <c r="N5608">
        <f t="shared" si="5991"/>
        <v>4</v>
      </c>
      <c r="O5608" s="3" t="str">
        <f t="shared" si="5992"/>
        <v>Jun</v>
      </c>
      <c r="P5608">
        <f t="shared" si="5993"/>
        <v>2020</v>
      </c>
      <c r="Q5608" t="str">
        <f t="shared" si="5994"/>
        <v>Thursday</v>
      </c>
      <c r="R5608" t="str">
        <f t="shared" si="5995"/>
        <v>Q2</v>
      </c>
    </row>
    <row r="5609" spans="1:18" x14ac:dyDescent="0.25">
      <c r="A5609">
        <f t="shared" si="5985"/>
        <v>1166</v>
      </c>
      <c r="B5609" s="1">
        <f t="shared" si="5986"/>
        <v>43986</v>
      </c>
      <c r="C5609" t="str">
        <f t="shared" ref="C5609:I5609" si="6110">C2685</f>
        <v>sudha</v>
      </c>
      <c r="D5609">
        <f t="shared" si="6110"/>
        <v>8976789034</v>
      </c>
      <c r="E5609" t="str">
        <f t="shared" si="6110"/>
        <v>Bread Sandwich</v>
      </c>
      <c r="F5609" t="str">
        <f t="shared" si="6110"/>
        <v>Groceries</v>
      </c>
      <c r="G5609" s="2">
        <f t="shared" si="6110"/>
        <v>70</v>
      </c>
      <c r="H5609">
        <f t="shared" si="6110"/>
        <v>1</v>
      </c>
      <c r="I5609" s="2">
        <f t="shared" si="6110"/>
        <v>70</v>
      </c>
      <c r="J5609" s="2">
        <f t="shared" si="5988"/>
        <v>49</v>
      </c>
      <c r="K5609" s="2">
        <f t="shared" si="5989"/>
        <v>21</v>
      </c>
      <c r="L5609" t="str">
        <f t="shared" ref="L5609:M5609" si="6111">L2685</f>
        <v>Sindhu</v>
      </c>
      <c r="M5609" t="str">
        <f t="shared" si="6111"/>
        <v>Sulur</v>
      </c>
      <c r="N5609">
        <f t="shared" si="5991"/>
        <v>4</v>
      </c>
      <c r="O5609" s="3" t="str">
        <f t="shared" si="5992"/>
        <v>Jun</v>
      </c>
      <c r="P5609">
        <f t="shared" si="5993"/>
        <v>2020</v>
      </c>
      <c r="Q5609" t="str">
        <f t="shared" si="5994"/>
        <v>Thursday</v>
      </c>
      <c r="R5609" t="str">
        <f t="shared" si="5995"/>
        <v>Q2</v>
      </c>
    </row>
    <row r="5610" spans="1:18" x14ac:dyDescent="0.25">
      <c r="A5610">
        <f t="shared" si="5985"/>
        <v>1166</v>
      </c>
      <c r="B5610" s="1">
        <f t="shared" si="5986"/>
        <v>43986</v>
      </c>
      <c r="C5610" t="str">
        <f t="shared" ref="C5610:I5610" si="6112">C2686</f>
        <v>sudha</v>
      </c>
      <c r="D5610">
        <f t="shared" si="6112"/>
        <v>8976789034</v>
      </c>
      <c r="E5610" t="str">
        <f t="shared" si="6112"/>
        <v>Rexona 150 GM</v>
      </c>
      <c r="F5610" t="str">
        <f t="shared" si="6112"/>
        <v>Cosmetics</v>
      </c>
      <c r="G5610" s="2">
        <f t="shared" si="6112"/>
        <v>55</v>
      </c>
      <c r="H5610">
        <f t="shared" si="6112"/>
        <v>3</v>
      </c>
      <c r="I5610" s="2">
        <f t="shared" si="6112"/>
        <v>165</v>
      </c>
      <c r="J5610" s="2">
        <f t="shared" si="5988"/>
        <v>115.5</v>
      </c>
      <c r="K5610" s="2">
        <f t="shared" si="5989"/>
        <v>49.5</v>
      </c>
      <c r="L5610" t="str">
        <f t="shared" ref="L5610:M5610" si="6113">L2686</f>
        <v>Ranjith</v>
      </c>
      <c r="M5610" t="str">
        <f t="shared" si="6113"/>
        <v>Sulur</v>
      </c>
      <c r="N5610">
        <f t="shared" si="5991"/>
        <v>4</v>
      </c>
      <c r="O5610" s="3" t="str">
        <f t="shared" si="5992"/>
        <v>Jun</v>
      </c>
      <c r="P5610">
        <f t="shared" si="5993"/>
        <v>2020</v>
      </c>
      <c r="Q5610" t="str">
        <f t="shared" si="5994"/>
        <v>Thursday</v>
      </c>
      <c r="R5610" t="str">
        <f t="shared" si="5995"/>
        <v>Q2</v>
      </c>
    </row>
    <row r="5611" spans="1:18" x14ac:dyDescent="0.25">
      <c r="A5611">
        <f t="shared" si="5985"/>
        <v>1166</v>
      </c>
      <c r="B5611" s="1">
        <f t="shared" si="5986"/>
        <v>43986</v>
      </c>
      <c r="C5611" t="str">
        <f t="shared" ref="C5611:I5611" si="6114">C2687</f>
        <v>sudha</v>
      </c>
      <c r="D5611">
        <f t="shared" si="6114"/>
        <v>8976789034</v>
      </c>
      <c r="E5611" t="str">
        <f t="shared" si="6114"/>
        <v>Cinthol 100 GM</v>
      </c>
      <c r="F5611" t="str">
        <f t="shared" si="6114"/>
        <v>Cosmetics</v>
      </c>
      <c r="G5611" s="2">
        <f t="shared" si="6114"/>
        <v>45</v>
      </c>
      <c r="H5611">
        <f t="shared" si="6114"/>
        <v>3</v>
      </c>
      <c r="I5611" s="2">
        <f t="shared" si="6114"/>
        <v>135</v>
      </c>
      <c r="J5611" s="2">
        <f t="shared" si="5988"/>
        <v>94.5</v>
      </c>
      <c r="K5611" s="2">
        <f t="shared" si="5989"/>
        <v>40.5</v>
      </c>
      <c r="L5611" t="str">
        <f t="shared" ref="L5611:M5611" si="6115">L2687</f>
        <v>Sindhu</v>
      </c>
      <c r="M5611" t="str">
        <f t="shared" si="6115"/>
        <v>Sulur</v>
      </c>
      <c r="N5611">
        <f t="shared" si="5991"/>
        <v>4</v>
      </c>
      <c r="O5611" s="3" t="str">
        <f t="shared" si="5992"/>
        <v>Jun</v>
      </c>
      <c r="P5611">
        <f t="shared" si="5993"/>
        <v>2020</v>
      </c>
      <c r="Q5611" t="str">
        <f t="shared" si="5994"/>
        <v>Thursday</v>
      </c>
      <c r="R5611" t="str">
        <f t="shared" si="5995"/>
        <v>Q2</v>
      </c>
    </row>
    <row r="5612" spans="1:18" x14ac:dyDescent="0.25">
      <c r="A5612">
        <f t="shared" si="5985"/>
        <v>1166</v>
      </c>
      <c r="B5612" s="1">
        <f t="shared" si="5986"/>
        <v>43986</v>
      </c>
      <c r="C5612" t="str">
        <f t="shared" ref="C5612:I5612" si="6116">C2688</f>
        <v>sudha</v>
      </c>
      <c r="D5612">
        <f t="shared" si="6116"/>
        <v>8976789034</v>
      </c>
      <c r="E5612" t="str">
        <f t="shared" si="6116"/>
        <v>Milk (1 Ltr)</v>
      </c>
      <c r="F5612" t="str">
        <f t="shared" si="6116"/>
        <v>Dairy</v>
      </c>
      <c r="G5612" s="2">
        <f t="shared" si="6116"/>
        <v>40</v>
      </c>
      <c r="H5612">
        <f t="shared" si="6116"/>
        <v>1</v>
      </c>
      <c r="I5612" s="2">
        <f t="shared" si="6116"/>
        <v>40</v>
      </c>
      <c r="J5612" s="2">
        <f t="shared" si="5988"/>
        <v>28</v>
      </c>
      <c r="K5612" s="2">
        <f t="shared" si="5989"/>
        <v>12</v>
      </c>
      <c r="L5612" t="str">
        <f t="shared" ref="L5612:M5612" si="6117">L2688</f>
        <v>Ranjith</v>
      </c>
      <c r="M5612" t="str">
        <f t="shared" si="6117"/>
        <v>Sulur</v>
      </c>
      <c r="N5612">
        <f t="shared" si="5991"/>
        <v>4</v>
      </c>
      <c r="O5612" s="3" t="str">
        <f t="shared" si="5992"/>
        <v>Jun</v>
      </c>
      <c r="P5612">
        <f t="shared" si="5993"/>
        <v>2020</v>
      </c>
      <c r="Q5612" t="str">
        <f t="shared" si="5994"/>
        <v>Thursday</v>
      </c>
      <c r="R5612" t="str">
        <f t="shared" si="5995"/>
        <v>Q2</v>
      </c>
    </row>
    <row r="5613" spans="1:18" x14ac:dyDescent="0.25">
      <c r="A5613">
        <f t="shared" si="5985"/>
        <v>1166</v>
      </c>
      <c r="B5613" s="1">
        <f t="shared" si="5986"/>
        <v>43986</v>
      </c>
      <c r="C5613" t="str">
        <f t="shared" ref="C5613:I5613" si="6118">C2689</f>
        <v>sudha</v>
      </c>
      <c r="D5613">
        <f t="shared" si="6118"/>
        <v>8976789034</v>
      </c>
      <c r="E5613" t="str">
        <f t="shared" si="6118"/>
        <v>Pickle 500g</v>
      </c>
      <c r="F5613" t="str">
        <f t="shared" si="6118"/>
        <v>Groceries</v>
      </c>
      <c r="G5613" s="2">
        <f t="shared" si="6118"/>
        <v>67</v>
      </c>
      <c r="H5613">
        <f t="shared" si="6118"/>
        <v>1</v>
      </c>
      <c r="I5613" s="2">
        <f t="shared" si="6118"/>
        <v>67</v>
      </c>
      <c r="J5613" s="2">
        <f t="shared" si="5988"/>
        <v>46.900000000000006</v>
      </c>
      <c r="K5613" s="2">
        <f t="shared" si="5989"/>
        <v>20.099999999999994</v>
      </c>
      <c r="L5613" t="str">
        <f t="shared" ref="L5613:M5613" si="6119">L2689</f>
        <v>Rajan</v>
      </c>
      <c r="M5613" t="str">
        <f t="shared" si="6119"/>
        <v>Sulur</v>
      </c>
      <c r="N5613">
        <f t="shared" si="5991"/>
        <v>4</v>
      </c>
      <c r="O5613" s="3" t="str">
        <f t="shared" si="5992"/>
        <v>Jun</v>
      </c>
      <c r="P5613">
        <f t="shared" si="5993"/>
        <v>2020</v>
      </c>
      <c r="Q5613" t="str">
        <f t="shared" si="5994"/>
        <v>Thursday</v>
      </c>
      <c r="R5613" t="str">
        <f t="shared" si="5995"/>
        <v>Q2</v>
      </c>
    </row>
    <row r="5614" spans="1:18" x14ac:dyDescent="0.25">
      <c r="A5614">
        <f t="shared" si="5985"/>
        <v>1166</v>
      </c>
      <c r="B5614" s="1">
        <f t="shared" si="5986"/>
        <v>43986</v>
      </c>
      <c r="C5614" t="str">
        <f t="shared" ref="C5614:I5614" si="6120">C2690</f>
        <v>sudha</v>
      </c>
      <c r="D5614">
        <f t="shared" si="6120"/>
        <v>8976789034</v>
      </c>
      <c r="E5614" t="str">
        <f t="shared" si="6120"/>
        <v>Salt 1 kg</v>
      </c>
      <c r="F5614" t="str">
        <f t="shared" si="6120"/>
        <v>Groceries</v>
      </c>
      <c r="G5614" s="2">
        <f t="shared" si="6120"/>
        <v>15</v>
      </c>
      <c r="H5614">
        <f t="shared" si="6120"/>
        <v>1</v>
      </c>
      <c r="I5614" s="2">
        <f t="shared" si="6120"/>
        <v>15</v>
      </c>
      <c r="J5614" s="2">
        <f t="shared" si="5988"/>
        <v>10.5</v>
      </c>
      <c r="K5614" s="2">
        <f t="shared" si="5989"/>
        <v>4.5</v>
      </c>
      <c r="L5614" t="str">
        <f t="shared" ref="L5614:M5614" si="6121">L2690</f>
        <v>Rajan</v>
      </c>
      <c r="M5614" t="str">
        <f t="shared" si="6121"/>
        <v>Sulur</v>
      </c>
      <c r="N5614">
        <f t="shared" si="5991"/>
        <v>4</v>
      </c>
      <c r="O5614" s="3" t="str">
        <f t="shared" si="5992"/>
        <v>Jun</v>
      </c>
      <c r="P5614">
        <f t="shared" si="5993"/>
        <v>2020</v>
      </c>
      <c r="Q5614" t="str">
        <f t="shared" si="5994"/>
        <v>Thursday</v>
      </c>
      <c r="R5614" t="str">
        <f t="shared" si="5995"/>
        <v>Q2</v>
      </c>
    </row>
    <row r="5615" spans="1:18" x14ac:dyDescent="0.25">
      <c r="A5615">
        <f t="shared" ref="A5615:A5678" si="6122">608+A2691</f>
        <v>1166</v>
      </c>
      <c r="B5615" s="1">
        <f t="shared" ref="B5615:B5678" si="6123">B2691+81</f>
        <v>43986</v>
      </c>
      <c r="C5615" t="str">
        <f t="shared" ref="C5615:I5615" si="6124">C2691</f>
        <v>sudha</v>
      </c>
      <c r="D5615">
        <f t="shared" si="6124"/>
        <v>8976789034</v>
      </c>
      <c r="E5615" t="str">
        <f t="shared" si="6124"/>
        <v>Maybelline Mattie Lipstic 3.9 g</v>
      </c>
      <c r="F5615" t="str">
        <f t="shared" si="6124"/>
        <v>Cosmetics</v>
      </c>
      <c r="G5615" s="2">
        <f t="shared" si="6124"/>
        <v>262</v>
      </c>
      <c r="H5615">
        <f t="shared" si="6124"/>
        <v>1</v>
      </c>
      <c r="I5615" s="2">
        <f t="shared" si="6124"/>
        <v>262</v>
      </c>
      <c r="J5615" s="2">
        <f t="shared" ref="J5615:J5678" si="6125">I5615-I5615*0.3</f>
        <v>183.4</v>
      </c>
      <c r="K5615" s="2">
        <f t="shared" ref="K5615:K5678" si="6126">I5615-J5615</f>
        <v>78.599999999999994</v>
      </c>
      <c r="L5615" t="str">
        <f t="shared" ref="L5615:M5615" si="6127">L2691</f>
        <v>Chandra</v>
      </c>
      <c r="M5615" t="str">
        <f t="shared" si="6127"/>
        <v>Sulur</v>
      </c>
      <c r="N5615">
        <f t="shared" ref="N5615:N5678" si="6128">DAY(B5615)</f>
        <v>4</v>
      </c>
      <c r="O5615" s="3" t="str">
        <f t="shared" ref="O5615:O5678" si="6129">TEXT(B5615,"mmm")</f>
        <v>Jun</v>
      </c>
      <c r="P5615">
        <f t="shared" ref="P5615:P5678" si="6130">YEAR(B5615)</f>
        <v>2020</v>
      </c>
      <c r="Q5615" t="str">
        <f t="shared" ref="Q5615:Q5678" si="6131">TEXT(B5615,"dddd")</f>
        <v>Thursday</v>
      </c>
      <c r="R5615" t="str">
        <f t="shared" ref="R5615:R5678" si="6132">IF(OR(O5615="Jan",O5615="Feb",O5615="Mar"),"Q1",(IF(OR(O5615="Apr",O5615="May",O5615="Jun"),"Q2",(IF(OR(O5615="Jul",O5615="Aug",O5615="Sep"),"Q3","Q4")))))</f>
        <v>Q2</v>
      </c>
    </row>
    <row r="5616" spans="1:18" x14ac:dyDescent="0.25">
      <c r="A5616">
        <f t="shared" si="6122"/>
        <v>1166</v>
      </c>
      <c r="B5616" s="1">
        <f t="shared" si="6123"/>
        <v>43986</v>
      </c>
      <c r="C5616" t="str">
        <f t="shared" ref="C5616:I5616" si="6133">C2692</f>
        <v>sudha</v>
      </c>
      <c r="D5616">
        <f t="shared" si="6133"/>
        <v>8976789034</v>
      </c>
      <c r="E5616" t="str">
        <f t="shared" si="6133"/>
        <v>Faces Long Wear Eye Pencil</v>
      </c>
      <c r="F5616" t="str">
        <f t="shared" si="6133"/>
        <v>Cosmetics</v>
      </c>
      <c r="G5616" s="2">
        <f t="shared" si="6133"/>
        <v>349</v>
      </c>
      <c r="H5616">
        <f t="shared" si="6133"/>
        <v>1</v>
      </c>
      <c r="I5616" s="2">
        <f t="shared" si="6133"/>
        <v>349</v>
      </c>
      <c r="J5616" s="2">
        <f t="shared" si="6125"/>
        <v>244.3</v>
      </c>
      <c r="K5616" s="2">
        <f t="shared" si="6126"/>
        <v>104.69999999999999</v>
      </c>
      <c r="L5616" t="str">
        <f t="shared" ref="L5616:M5616" si="6134">L2692</f>
        <v>Rajan</v>
      </c>
      <c r="M5616" t="str">
        <f t="shared" si="6134"/>
        <v>Sulur</v>
      </c>
      <c r="N5616">
        <f t="shared" si="6128"/>
        <v>4</v>
      </c>
      <c r="O5616" s="3" t="str">
        <f t="shared" si="6129"/>
        <v>Jun</v>
      </c>
      <c r="P5616">
        <f t="shared" si="6130"/>
        <v>2020</v>
      </c>
      <c r="Q5616" t="str">
        <f t="shared" si="6131"/>
        <v>Thursday</v>
      </c>
      <c r="R5616" t="str">
        <f t="shared" si="6132"/>
        <v>Q2</v>
      </c>
    </row>
    <row r="5617" spans="1:18" x14ac:dyDescent="0.25">
      <c r="A5617">
        <f t="shared" si="6122"/>
        <v>1166</v>
      </c>
      <c r="B5617" s="1">
        <f t="shared" si="6123"/>
        <v>43986</v>
      </c>
      <c r="C5617" t="str">
        <f t="shared" ref="C5617:I5617" si="6135">C2693</f>
        <v>sudha</v>
      </c>
      <c r="D5617">
        <f t="shared" si="6135"/>
        <v>8976789034</v>
      </c>
      <c r="E5617" t="str">
        <f t="shared" si="6135"/>
        <v>Revlon Charlie Blue 100 ML</v>
      </c>
      <c r="F5617" t="str">
        <f t="shared" si="6135"/>
        <v>Cosmetics</v>
      </c>
      <c r="G5617" s="2">
        <f t="shared" si="6135"/>
        <v>537</v>
      </c>
      <c r="H5617">
        <f t="shared" si="6135"/>
        <v>1</v>
      </c>
      <c r="I5617" s="2">
        <f t="shared" si="6135"/>
        <v>537</v>
      </c>
      <c r="J5617" s="2">
        <f t="shared" si="6125"/>
        <v>375.9</v>
      </c>
      <c r="K5617" s="2">
        <f t="shared" si="6126"/>
        <v>161.10000000000002</v>
      </c>
      <c r="L5617" t="str">
        <f t="shared" ref="L5617:M5617" si="6136">L2693</f>
        <v>Ranjith</v>
      </c>
      <c r="M5617" t="str">
        <f t="shared" si="6136"/>
        <v>Sulur</v>
      </c>
      <c r="N5617">
        <f t="shared" si="6128"/>
        <v>4</v>
      </c>
      <c r="O5617" s="3" t="str">
        <f t="shared" si="6129"/>
        <v>Jun</v>
      </c>
      <c r="P5617">
        <f t="shared" si="6130"/>
        <v>2020</v>
      </c>
      <c r="Q5617" t="str">
        <f t="shared" si="6131"/>
        <v>Thursday</v>
      </c>
      <c r="R5617" t="str">
        <f t="shared" si="6132"/>
        <v>Q2</v>
      </c>
    </row>
    <row r="5618" spans="1:18" x14ac:dyDescent="0.25">
      <c r="A5618">
        <f t="shared" si="6122"/>
        <v>1166</v>
      </c>
      <c r="B5618" s="1">
        <f t="shared" si="6123"/>
        <v>43986</v>
      </c>
      <c r="C5618" t="str">
        <f t="shared" ref="C5618:I5618" si="6137">C2694</f>
        <v>sudha</v>
      </c>
      <c r="D5618">
        <f t="shared" si="6137"/>
        <v>8976789034</v>
      </c>
      <c r="E5618" t="str">
        <f t="shared" si="6137"/>
        <v>Revlon Charlie White 100 ML</v>
      </c>
      <c r="F5618" t="str">
        <f t="shared" si="6137"/>
        <v>Cosmetics</v>
      </c>
      <c r="G5618" s="2">
        <f t="shared" si="6137"/>
        <v>584</v>
      </c>
      <c r="H5618">
        <f t="shared" si="6137"/>
        <v>1</v>
      </c>
      <c r="I5618" s="2">
        <f t="shared" si="6137"/>
        <v>584</v>
      </c>
      <c r="J5618" s="2">
        <f t="shared" si="6125"/>
        <v>408.8</v>
      </c>
      <c r="K5618" s="2">
        <f t="shared" si="6126"/>
        <v>175.2</v>
      </c>
      <c r="L5618" t="str">
        <f t="shared" ref="L5618:M5618" si="6138">L2694</f>
        <v>Chandra</v>
      </c>
      <c r="M5618" t="str">
        <f t="shared" si="6138"/>
        <v>Sulur</v>
      </c>
      <c r="N5618">
        <f t="shared" si="6128"/>
        <v>4</v>
      </c>
      <c r="O5618" s="3" t="str">
        <f t="shared" si="6129"/>
        <v>Jun</v>
      </c>
      <c r="P5618">
        <f t="shared" si="6130"/>
        <v>2020</v>
      </c>
      <c r="Q5618" t="str">
        <f t="shared" si="6131"/>
        <v>Thursday</v>
      </c>
      <c r="R5618" t="str">
        <f t="shared" si="6132"/>
        <v>Q2</v>
      </c>
    </row>
    <row r="5619" spans="1:18" x14ac:dyDescent="0.25">
      <c r="A5619">
        <f t="shared" si="6122"/>
        <v>1165</v>
      </c>
      <c r="B5619" s="1">
        <f t="shared" si="6123"/>
        <v>43986</v>
      </c>
      <c r="C5619" t="str">
        <f t="shared" ref="C5619:I5619" si="6139">C2695</f>
        <v>suma ranjan</v>
      </c>
      <c r="D5619">
        <f t="shared" si="6139"/>
        <v>8976789077</v>
      </c>
      <c r="E5619" t="str">
        <f t="shared" si="6139"/>
        <v>Pickle 500g</v>
      </c>
      <c r="F5619" t="str">
        <f t="shared" si="6139"/>
        <v>Groceries</v>
      </c>
      <c r="G5619" s="2">
        <f t="shared" si="6139"/>
        <v>67</v>
      </c>
      <c r="H5619">
        <f t="shared" si="6139"/>
        <v>1</v>
      </c>
      <c r="I5619" s="2">
        <f t="shared" si="6139"/>
        <v>67</v>
      </c>
      <c r="J5619" s="2">
        <f t="shared" si="6125"/>
        <v>46.900000000000006</v>
      </c>
      <c r="K5619" s="2">
        <f t="shared" si="6126"/>
        <v>20.099999999999994</v>
      </c>
      <c r="L5619" t="str">
        <f t="shared" ref="L5619:M5619" si="6140">L2695</f>
        <v>Sindhu</v>
      </c>
      <c r="M5619" t="str">
        <f t="shared" si="6140"/>
        <v>Sulur</v>
      </c>
      <c r="N5619">
        <f t="shared" si="6128"/>
        <v>4</v>
      </c>
      <c r="O5619" s="3" t="str">
        <f t="shared" si="6129"/>
        <v>Jun</v>
      </c>
      <c r="P5619">
        <f t="shared" si="6130"/>
        <v>2020</v>
      </c>
      <c r="Q5619" t="str">
        <f t="shared" si="6131"/>
        <v>Thursday</v>
      </c>
      <c r="R5619" t="str">
        <f t="shared" si="6132"/>
        <v>Q2</v>
      </c>
    </row>
    <row r="5620" spans="1:18" x14ac:dyDescent="0.25">
      <c r="A5620">
        <f t="shared" si="6122"/>
        <v>1165</v>
      </c>
      <c r="B5620" s="1">
        <f t="shared" si="6123"/>
        <v>43986</v>
      </c>
      <c r="C5620" t="str">
        <f t="shared" ref="C5620:I5620" si="6141">C2696</f>
        <v>suma ranjan</v>
      </c>
      <c r="D5620">
        <f t="shared" si="6141"/>
        <v>8976789077</v>
      </c>
      <c r="E5620" t="str">
        <f t="shared" si="6141"/>
        <v>Salt 1 kg</v>
      </c>
      <c r="F5620" t="str">
        <f t="shared" si="6141"/>
        <v>Groceries</v>
      </c>
      <c r="G5620" s="2">
        <f t="shared" si="6141"/>
        <v>15</v>
      </c>
      <c r="H5620">
        <f t="shared" si="6141"/>
        <v>1</v>
      </c>
      <c r="I5620" s="2">
        <f t="shared" si="6141"/>
        <v>15</v>
      </c>
      <c r="J5620" s="2">
        <f t="shared" si="6125"/>
        <v>10.5</v>
      </c>
      <c r="K5620" s="2">
        <f t="shared" si="6126"/>
        <v>4.5</v>
      </c>
      <c r="L5620" t="str">
        <f t="shared" ref="L5620:M5620" si="6142">L2696</f>
        <v>Sindhu</v>
      </c>
      <c r="M5620" t="str">
        <f t="shared" si="6142"/>
        <v>Sulur</v>
      </c>
      <c r="N5620">
        <f t="shared" si="6128"/>
        <v>4</v>
      </c>
      <c r="O5620" s="3" t="str">
        <f t="shared" si="6129"/>
        <v>Jun</v>
      </c>
      <c r="P5620">
        <f t="shared" si="6130"/>
        <v>2020</v>
      </c>
      <c r="Q5620" t="str">
        <f t="shared" si="6131"/>
        <v>Thursday</v>
      </c>
      <c r="R5620" t="str">
        <f t="shared" si="6132"/>
        <v>Q2</v>
      </c>
    </row>
    <row r="5621" spans="1:18" x14ac:dyDescent="0.25">
      <c r="A5621">
        <f t="shared" si="6122"/>
        <v>1165</v>
      </c>
      <c r="B5621" s="1">
        <f t="shared" si="6123"/>
        <v>43986</v>
      </c>
      <c r="C5621" t="str">
        <f t="shared" ref="C5621:I5621" si="6143">C2697</f>
        <v>suma ranjan</v>
      </c>
      <c r="D5621">
        <f t="shared" si="6143"/>
        <v>8976789077</v>
      </c>
      <c r="E5621" t="str">
        <f t="shared" si="6143"/>
        <v>Maybelline Mattie Lipstic 3.9 g</v>
      </c>
      <c r="F5621" t="str">
        <f t="shared" si="6143"/>
        <v>Cosmetics</v>
      </c>
      <c r="G5621" s="2">
        <f t="shared" si="6143"/>
        <v>262</v>
      </c>
      <c r="H5621">
        <f t="shared" si="6143"/>
        <v>1</v>
      </c>
      <c r="I5621" s="2">
        <f t="shared" si="6143"/>
        <v>262</v>
      </c>
      <c r="J5621" s="2">
        <f t="shared" si="6125"/>
        <v>183.4</v>
      </c>
      <c r="K5621" s="2">
        <f t="shared" si="6126"/>
        <v>78.599999999999994</v>
      </c>
      <c r="L5621" t="str">
        <f t="shared" ref="L5621:M5621" si="6144">L2697</f>
        <v>Rajan</v>
      </c>
      <c r="M5621" t="str">
        <f t="shared" si="6144"/>
        <v>Sulur</v>
      </c>
      <c r="N5621">
        <f t="shared" si="6128"/>
        <v>4</v>
      </c>
      <c r="O5621" s="3" t="str">
        <f t="shared" si="6129"/>
        <v>Jun</v>
      </c>
      <c r="P5621">
        <f t="shared" si="6130"/>
        <v>2020</v>
      </c>
      <c r="Q5621" t="str">
        <f t="shared" si="6131"/>
        <v>Thursday</v>
      </c>
      <c r="R5621" t="str">
        <f t="shared" si="6132"/>
        <v>Q2</v>
      </c>
    </row>
    <row r="5622" spans="1:18" x14ac:dyDescent="0.25">
      <c r="A5622">
        <f t="shared" si="6122"/>
        <v>1165</v>
      </c>
      <c r="B5622" s="1">
        <f t="shared" si="6123"/>
        <v>43986</v>
      </c>
      <c r="C5622" t="str">
        <f t="shared" ref="C5622:I5622" si="6145">C2698</f>
        <v>suma ranjan</v>
      </c>
      <c r="D5622">
        <f t="shared" si="6145"/>
        <v>8976789077</v>
      </c>
      <c r="E5622" t="str">
        <f t="shared" si="6145"/>
        <v>Faces Long Wear Eye Pencil</v>
      </c>
      <c r="F5622" t="str">
        <f t="shared" si="6145"/>
        <v>Cosmetics</v>
      </c>
      <c r="G5622" s="2">
        <f t="shared" si="6145"/>
        <v>349</v>
      </c>
      <c r="H5622">
        <f t="shared" si="6145"/>
        <v>1</v>
      </c>
      <c r="I5622" s="2">
        <f t="shared" si="6145"/>
        <v>349</v>
      </c>
      <c r="J5622" s="2">
        <f t="shared" si="6125"/>
        <v>244.3</v>
      </c>
      <c r="K5622" s="2">
        <f t="shared" si="6126"/>
        <v>104.69999999999999</v>
      </c>
      <c r="L5622" t="str">
        <f t="shared" ref="L5622:M5622" si="6146">L2698</f>
        <v>Sindhu</v>
      </c>
      <c r="M5622" t="str">
        <f t="shared" si="6146"/>
        <v>Sulur</v>
      </c>
      <c r="N5622">
        <f t="shared" si="6128"/>
        <v>4</v>
      </c>
      <c r="O5622" s="3" t="str">
        <f t="shared" si="6129"/>
        <v>Jun</v>
      </c>
      <c r="P5622">
        <f t="shared" si="6130"/>
        <v>2020</v>
      </c>
      <c r="Q5622" t="str">
        <f t="shared" si="6131"/>
        <v>Thursday</v>
      </c>
      <c r="R5622" t="str">
        <f t="shared" si="6132"/>
        <v>Q2</v>
      </c>
    </row>
    <row r="5623" spans="1:18" x14ac:dyDescent="0.25">
      <c r="A5623">
        <f t="shared" si="6122"/>
        <v>1165</v>
      </c>
      <c r="B5623" s="1">
        <f t="shared" si="6123"/>
        <v>43986</v>
      </c>
      <c r="C5623" t="str">
        <f t="shared" ref="C5623:I5623" si="6147">C2699</f>
        <v>suma ranjan</v>
      </c>
      <c r="D5623">
        <f t="shared" si="6147"/>
        <v>8976789077</v>
      </c>
      <c r="E5623" t="str">
        <f t="shared" si="6147"/>
        <v>Revlon Charlie Blue 100 ML</v>
      </c>
      <c r="F5623" t="str">
        <f t="shared" si="6147"/>
        <v>Cosmetics</v>
      </c>
      <c r="G5623" s="2">
        <f t="shared" si="6147"/>
        <v>537</v>
      </c>
      <c r="H5623">
        <f t="shared" si="6147"/>
        <v>1</v>
      </c>
      <c r="I5623" s="2">
        <f t="shared" si="6147"/>
        <v>537</v>
      </c>
      <c r="J5623" s="2">
        <f t="shared" si="6125"/>
        <v>375.9</v>
      </c>
      <c r="K5623" s="2">
        <f t="shared" si="6126"/>
        <v>161.10000000000002</v>
      </c>
      <c r="L5623" t="str">
        <f t="shared" ref="L5623:M5623" si="6148">L2699</f>
        <v>Chandra</v>
      </c>
      <c r="M5623" t="str">
        <f t="shared" si="6148"/>
        <v>Sulur</v>
      </c>
      <c r="N5623">
        <f t="shared" si="6128"/>
        <v>4</v>
      </c>
      <c r="O5623" s="3" t="str">
        <f t="shared" si="6129"/>
        <v>Jun</v>
      </c>
      <c r="P5623">
        <f t="shared" si="6130"/>
        <v>2020</v>
      </c>
      <c r="Q5623" t="str">
        <f t="shared" si="6131"/>
        <v>Thursday</v>
      </c>
      <c r="R5623" t="str">
        <f t="shared" si="6132"/>
        <v>Q2</v>
      </c>
    </row>
    <row r="5624" spans="1:18" x14ac:dyDescent="0.25">
      <c r="A5624">
        <f t="shared" si="6122"/>
        <v>1165</v>
      </c>
      <c r="B5624" s="1">
        <f t="shared" si="6123"/>
        <v>43986</v>
      </c>
      <c r="C5624" t="str">
        <f t="shared" ref="C5624:I5624" si="6149">C2700</f>
        <v>suma ranjan</v>
      </c>
      <c r="D5624">
        <f t="shared" si="6149"/>
        <v>8976789077</v>
      </c>
      <c r="E5624" t="str">
        <f t="shared" si="6149"/>
        <v>Revlon Charlie White 100 ML</v>
      </c>
      <c r="F5624" t="str">
        <f t="shared" si="6149"/>
        <v>Cosmetics</v>
      </c>
      <c r="G5624" s="2">
        <f t="shared" si="6149"/>
        <v>584</v>
      </c>
      <c r="H5624">
        <f t="shared" si="6149"/>
        <v>1</v>
      </c>
      <c r="I5624" s="2">
        <f t="shared" si="6149"/>
        <v>584</v>
      </c>
      <c r="J5624" s="2">
        <f t="shared" si="6125"/>
        <v>408.8</v>
      </c>
      <c r="K5624" s="2">
        <f t="shared" si="6126"/>
        <v>175.2</v>
      </c>
      <c r="L5624" t="str">
        <f t="shared" ref="L5624:M5624" si="6150">L2700</f>
        <v>Chandra</v>
      </c>
      <c r="M5624" t="str">
        <f t="shared" si="6150"/>
        <v>Sulur</v>
      </c>
      <c r="N5624">
        <f t="shared" si="6128"/>
        <v>4</v>
      </c>
      <c r="O5624" s="3" t="str">
        <f t="shared" si="6129"/>
        <v>Jun</v>
      </c>
      <c r="P5624">
        <f t="shared" si="6130"/>
        <v>2020</v>
      </c>
      <c r="Q5624" t="str">
        <f t="shared" si="6131"/>
        <v>Thursday</v>
      </c>
      <c r="R5624" t="str">
        <f t="shared" si="6132"/>
        <v>Q2</v>
      </c>
    </row>
    <row r="5625" spans="1:18" x14ac:dyDescent="0.25">
      <c r="A5625">
        <f t="shared" si="6122"/>
        <v>1167</v>
      </c>
      <c r="B5625" s="1">
        <f t="shared" si="6123"/>
        <v>43986</v>
      </c>
      <c r="C5625" t="str">
        <f t="shared" ref="C5625:I5625" si="6151">C2701</f>
        <v>Rajesh singh</v>
      </c>
      <c r="D5625">
        <f t="shared" si="6151"/>
        <v>9876548767</v>
      </c>
      <c r="E5625" t="str">
        <f t="shared" si="6151"/>
        <v>Cinthol 100 GM</v>
      </c>
      <c r="F5625" t="str">
        <f t="shared" si="6151"/>
        <v>Cosmetics</v>
      </c>
      <c r="G5625" s="2">
        <f t="shared" si="6151"/>
        <v>45</v>
      </c>
      <c r="H5625">
        <f t="shared" si="6151"/>
        <v>3</v>
      </c>
      <c r="I5625" s="2">
        <f t="shared" si="6151"/>
        <v>135</v>
      </c>
      <c r="J5625" s="2">
        <f t="shared" si="6125"/>
        <v>94.5</v>
      </c>
      <c r="K5625" s="2">
        <f t="shared" si="6126"/>
        <v>40.5</v>
      </c>
      <c r="L5625" t="str">
        <f t="shared" ref="L5625:M5625" si="6152">L2701</f>
        <v>Chandra</v>
      </c>
      <c r="M5625" t="str">
        <f t="shared" si="6152"/>
        <v>Sulur</v>
      </c>
      <c r="N5625">
        <f t="shared" si="6128"/>
        <v>4</v>
      </c>
      <c r="O5625" s="3" t="str">
        <f t="shared" si="6129"/>
        <v>Jun</v>
      </c>
      <c r="P5625">
        <f t="shared" si="6130"/>
        <v>2020</v>
      </c>
      <c r="Q5625" t="str">
        <f t="shared" si="6131"/>
        <v>Thursday</v>
      </c>
      <c r="R5625" t="str">
        <f t="shared" si="6132"/>
        <v>Q2</v>
      </c>
    </row>
    <row r="5626" spans="1:18" x14ac:dyDescent="0.25">
      <c r="A5626">
        <f t="shared" si="6122"/>
        <v>1167</v>
      </c>
      <c r="B5626" s="1">
        <f t="shared" si="6123"/>
        <v>43986</v>
      </c>
      <c r="C5626" t="str">
        <f t="shared" ref="C5626:I5626" si="6153">C2702</f>
        <v>Rajesh singh</v>
      </c>
      <c r="D5626">
        <f t="shared" si="6153"/>
        <v>9876548767</v>
      </c>
      <c r="E5626" t="str">
        <f t="shared" si="6153"/>
        <v>Rexona 150 GM</v>
      </c>
      <c r="F5626" t="str">
        <f t="shared" si="6153"/>
        <v>Cosmetics</v>
      </c>
      <c r="G5626" s="2">
        <f t="shared" si="6153"/>
        <v>55</v>
      </c>
      <c r="H5626">
        <f t="shared" si="6153"/>
        <v>6</v>
      </c>
      <c r="I5626" s="2">
        <f t="shared" si="6153"/>
        <v>330</v>
      </c>
      <c r="J5626" s="2">
        <f t="shared" si="6125"/>
        <v>231</v>
      </c>
      <c r="K5626" s="2">
        <f t="shared" si="6126"/>
        <v>99</v>
      </c>
      <c r="L5626" t="str">
        <f t="shared" ref="L5626:M5626" si="6154">L2702</f>
        <v>Sindhu</v>
      </c>
      <c r="M5626" t="str">
        <f t="shared" si="6154"/>
        <v>Sulur</v>
      </c>
      <c r="N5626">
        <f t="shared" si="6128"/>
        <v>4</v>
      </c>
      <c r="O5626" s="3" t="str">
        <f t="shared" si="6129"/>
        <v>Jun</v>
      </c>
      <c r="P5626">
        <f t="shared" si="6130"/>
        <v>2020</v>
      </c>
      <c r="Q5626" t="str">
        <f t="shared" si="6131"/>
        <v>Thursday</v>
      </c>
      <c r="R5626" t="str">
        <f t="shared" si="6132"/>
        <v>Q2</v>
      </c>
    </row>
    <row r="5627" spans="1:18" x14ac:dyDescent="0.25">
      <c r="A5627">
        <f t="shared" si="6122"/>
        <v>1168</v>
      </c>
      <c r="B5627" s="1">
        <f t="shared" si="6123"/>
        <v>43987</v>
      </c>
      <c r="C5627" t="str">
        <f t="shared" ref="C5627:I5627" si="6155">C2703</f>
        <v>suma ranjan</v>
      </c>
      <c r="D5627">
        <f t="shared" si="6155"/>
        <v>8976789077</v>
      </c>
      <c r="E5627" t="str">
        <f t="shared" si="6155"/>
        <v>Bread Sandwich</v>
      </c>
      <c r="F5627" t="str">
        <f t="shared" si="6155"/>
        <v>Groceries</v>
      </c>
      <c r="G5627" s="2">
        <f t="shared" si="6155"/>
        <v>70</v>
      </c>
      <c r="H5627">
        <f t="shared" si="6155"/>
        <v>1</v>
      </c>
      <c r="I5627" s="2">
        <f t="shared" si="6155"/>
        <v>70</v>
      </c>
      <c r="J5627" s="2">
        <f t="shared" si="6125"/>
        <v>49</v>
      </c>
      <c r="K5627" s="2">
        <f t="shared" si="6126"/>
        <v>21</v>
      </c>
      <c r="L5627" t="str">
        <f t="shared" ref="L5627:M5627" si="6156">L2703</f>
        <v>Rajan</v>
      </c>
      <c r="M5627" t="str">
        <f t="shared" si="6156"/>
        <v>Sulur</v>
      </c>
      <c r="N5627">
        <f t="shared" si="6128"/>
        <v>5</v>
      </c>
      <c r="O5627" s="3" t="str">
        <f t="shared" si="6129"/>
        <v>Jun</v>
      </c>
      <c r="P5627">
        <f t="shared" si="6130"/>
        <v>2020</v>
      </c>
      <c r="Q5627" t="str">
        <f t="shared" si="6131"/>
        <v>Friday</v>
      </c>
      <c r="R5627" t="str">
        <f t="shared" si="6132"/>
        <v>Q2</v>
      </c>
    </row>
    <row r="5628" spans="1:18" x14ac:dyDescent="0.25">
      <c r="A5628">
        <f t="shared" si="6122"/>
        <v>1168</v>
      </c>
      <c r="B5628" s="1">
        <f t="shared" si="6123"/>
        <v>43987</v>
      </c>
      <c r="C5628" t="str">
        <f t="shared" ref="C5628:I5628" si="6157">C2704</f>
        <v>suma ranjan</v>
      </c>
      <c r="D5628">
        <f t="shared" si="6157"/>
        <v>8976789077</v>
      </c>
      <c r="E5628" t="str">
        <f t="shared" si="6157"/>
        <v>Rexona 150 GM</v>
      </c>
      <c r="F5628" t="str">
        <f t="shared" si="6157"/>
        <v>Cosmetics</v>
      </c>
      <c r="G5628" s="2">
        <f t="shared" si="6157"/>
        <v>55</v>
      </c>
      <c r="H5628">
        <f t="shared" si="6157"/>
        <v>3</v>
      </c>
      <c r="I5628" s="2">
        <f t="shared" si="6157"/>
        <v>165</v>
      </c>
      <c r="J5628" s="2">
        <f t="shared" si="6125"/>
        <v>115.5</v>
      </c>
      <c r="K5628" s="2">
        <f t="shared" si="6126"/>
        <v>49.5</v>
      </c>
      <c r="L5628" t="str">
        <f t="shared" ref="L5628:M5628" si="6158">L2704</f>
        <v>Rajan</v>
      </c>
      <c r="M5628" t="str">
        <f t="shared" si="6158"/>
        <v>Sulur</v>
      </c>
      <c r="N5628">
        <f t="shared" si="6128"/>
        <v>5</v>
      </c>
      <c r="O5628" s="3" t="str">
        <f t="shared" si="6129"/>
        <v>Jun</v>
      </c>
      <c r="P5628">
        <f t="shared" si="6130"/>
        <v>2020</v>
      </c>
      <c r="Q5628" t="str">
        <f t="shared" si="6131"/>
        <v>Friday</v>
      </c>
      <c r="R5628" t="str">
        <f t="shared" si="6132"/>
        <v>Q2</v>
      </c>
    </row>
    <row r="5629" spans="1:18" x14ac:dyDescent="0.25">
      <c r="A5629">
        <f t="shared" si="6122"/>
        <v>1168</v>
      </c>
      <c r="B5629" s="1">
        <f t="shared" si="6123"/>
        <v>43987</v>
      </c>
      <c r="C5629" t="str">
        <f t="shared" ref="C5629:I5629" si="6159">C2705</f>
        <v>suma ranjan</v>
      </c>
      <c r="D5629">
        <f t="shared" si="6159"/>
        <v>8976789077</v>
      </c>
      <c r="E5629" t="str">
        <f t="shared" si="6159"/>
        <v>Cinthol 100 GM</v>
      </c>
      <c r="F5629" t="str">
        <f t="shared" si="6159"/>
        <v>Cosmetics</v>
      </c>
      <c r="G5629" s="2">
        <f t="shared" si="6159"/>
        <v>45</v>
      </c>
      <c r="H5629">
        <f t="shared" si="6159"/>
        <v>3</v>
      </c>
      <c r="I5629" s="2">
        <f t="shared" si="6159"/>
        <v>135</v>
      </c>
      <c r="J5629" s="2">
        <f t="shared" si="6125"/>
        <v>94.5</v>
      </c>
      <c r="K5629" s="2">
        <f t="shared" si="6126"/>
        <v>40.5</v>
      </c>
      <c r="L5629" t="str">
        <f t="shared" ref="L5629:M5629" si="6160">L2705</f>
        <v>Chandra</v>
      </c>
      <c r="M5629" t="str">
        <f t="shared" si="6160"/>
        <v>Sulur</v>
      </c>
      <c r="N5629">
        <f t="shared" si="6128"/>
        <v>5</v>
      </c>
      <c r="O5629" s="3" t="str">
        <f t="shared" si="6129"/>
        <v>Jun</v>
      </c>
      <c r="P5629">
        <f t="shared" si="6130"/>
        <v>2020</v>
      </c>
      <c r="Q5629" t="str">
        <f t="shared" si="6131"/>
        <v>Friday</v>
      </c>
      <c r="R5629" t="str">
        <f t="shared" si="6132"/>
        <v>Q2</v>
      </c>
    </row>
    <row r="5630" spans="1:18" x14ac:dyDescent="0.25">
      <c r="A5630">
        <f t="shared" si="6122"/>
        <v>1168</v>
      </c>
      <c r="B5630" s="1">
        <f t="shared" si="6123"/>
        <v>43987</v>
      </c>
      <c r="C5630" t="str">
        <f t="shared" ref="C5630:I5630" si="6161">C2706</f>
        <v>suma ranjan</v>
      </c>
      <c r="D5630">
        <f t="shared" si="6161"/>
        <v>8976789077</v>
      </c>
      <c r="E5630" t="str">
        <f t="shared" si="6161"/>
        <v>Milk (1 Ltr)</v>
      </c>
      <c r="F5630" t="str">
        <f t="shared" si="6161"/>
        <v>Dairy</v>
      </c>
      <c r="G5630" s="2">
        <f t="shared" si="6161"/>
        <v>40</v>
      </c>
      <c r="H5630">
        <f t="shared" si="6161"/>
        <v>1</v>
      </c>
      <c r="I5630" s="2">
        <f t="shared" si="6161"/>
        <v>40</v>
      </c>
      <c r="J5630" s="2">
        <f t="shared" si="6125"/>
        <v>28</v>
      </c>
      <c r="K5630" s="2">
        <f t="shared" si="6126"/>
        <v>12</v>
      </c>
      <c r="L5630" t="str">
        <f t="shared" ref="L5630:M5630" si="6162">L2706</f>
        <v>Sindhu</v>
      </c>
      <c r="M5630" t="str">
        <f t="shared" si="6162"/>
        <v>Sulur</v>
      </c>
      <c r="N5630">
        <f t="shared" si="6128"/>
        <v>5</v>
      </c>
      <c r="O5630" s="3" t="str">
        <f t="shared" si="6129"/>
        <v>Jun</v>
      </c>
      <c r="P5630">
        <f t="shared" si="6130"/>
        <v>2020</v>
      </c>
      <c r="Q5630" t="str">
        <f t="shared" si="6131"/>
        <v>Friday</v>
      </c>
      <c r="R5630" t="str">
        <f t="shared" si="6132"/>
        <v>Q2</v>
      </c>
    </row>
    <row r="5631" spans="1:18" x14ac:dyDescent="0.25">
      <c r="A5631">
        <f t="shared" si="6122"/>
        <v>1169</v>
      </c>
      <c r="B5631" s="1">
        <f t="shared" si="6123"/>
        <v>43987</v>
      </c>
      <c r="C5631" t="str">
        <f t="shared" ref="C5631:I5631" si="6163">C2707</f>
        <v>Suresh</v>
      </c>
      <c r="D5631">
        <f t="shared" si="6163"/>
        <v>8976789065</v>
      </c>
      <c r="E5631" t="str">
        <f t="shared" si="6163"/>
        <v>Pickle 500g</v>
      </c>
      <c r="F5631" t="str">
        <f t="shared" si="6163"/>
        <v>Groceries</v>
      </c>
      <c r="G5631" s="2">
        <f t="shared" si="6163"/>
        <v>67</v>
      </c>
      <c r="H5631">
        <f t="shared" si="6163"/>
        <v>1</v>
      </c>
      <c r="I5631" s="2">
        <f t="shared" si="6163"/>
        <v>67</v>
      </c>
      <c r="J5631" s="2">
        <f t="shared" si="6125"/>
        <v>46.900000000000006</v>
      </c>
      <c r="K5631" s="2">
        <f t="shared" si="6126"/>
        <v>20.099999999999994</v>
      </c>
      <c r="L5631" t="str">
        <f t="shared" ref="L5631:M5631" si="6164">L2707</f>
        <v>Sindhu</v>
      </c>
      <c r="M5631" t="str">
        <f t="shared" si="6164"/>
        <v>Sulur</v>
      </c>
      <c r="N5631">
        <f t="shared" si="6128"/>
        <v>5</v>
      </c>
      <c r="O5631" s="3" t="str">
        <f t="shared" si="6129"/>
        <v>Jun</v>
      </c>
      <c r="P5631">
        <f t="shared" si="6130"/>
        <v>2020</v>
      </c>
      <c r="Q5631" t="str">
        <f t="shared" si="6131"/>
        <v>Friday</v>
      </c>
      <c r="R5631" t="str">
        <f t="shared" si="6132"/>
        <v>Q2</v>
      </c>
    </row>
    <row r="5632" spans="1:18" x14ac:dyDescent="0.25">
      <c r="A5632">
        <f t="shared" si="6122"/>
        <v>1169</v>
      </c>
      <c r="B5632" s="1">
        <f t="shared" si="6123"/>
        <v>43987</v>
      </c>
      <c r="C5632" t="str">
        <f t="shared" ref="C5632:I5632" si="6165">C2708</f>
        <v>Suresh</v>
      </c>
      <c r="D5632">
        <f t="shared" si="6165"/>
        <v>8976789065</v>
      </c>
      <c r="E5632" t="str">
        <f t="shared" si="6165"/>
        <v>Salt 1 kg</v>
      </c>
      <c r="F5632" t="str">
        <f t="shared" si="6165"/>
        <v>Groceries</v>
      </c>
      <c r="G5632" s="2">
        <f t="shared" si="6165"/>
        <v>15</v>
      </c>
      <c r="H5632">
        <f t="shared" si="6165"/>
        <v>1</v>
      </c>
      <c r="I5632" s="2">
        <f t="shared" si="6165"/>
        <v>15</v>
      </c>
      <c r="J5632" s="2">
        <f t="shared" si="6125"/>
        <v>10.5</v>
      </c>
      <c r="K5632" s="2">
        <f t="shared" si="6126"/>
        <v>4.5</v>
      </c>
      <c r="L5632" t="str">
        <f t="shared" ref="L5632:M5632" si="6166">L2708</f>
        <v>Sindhu</v>
      </c>
      <c r="M5632" t="str">
        <f t="shared" si="6166"/>
        <v>Sulur</v>
      </c>
      <c r="N5632">
        <f t="shared" si="6128"/>
        <v>5</v>
      </c>
      <c r="O5632" s="3" t="str">
        <f t="shared" si="6129"/>
        <v>Jun</v>
      </c>
      <c r="P5632">
        <f t="shared" si="6130"/>
        <v>2020</v>
      </c>
      <c r="Q5632" t="str">
        <f t="shared" si="6131"/>
        <v>Friday</v>
      </c>
      <c r="R5632" t="str">
        <f t="shared" si="6132"/>
        <v>Q2</v>
      </c>
    </row>
    <row r="5633" spans="1:18" x14ac:dyDescent="0.25">
      <c r="A5633">
        <f t="shared" si="6122"/>
        <v>1169</v>
      </c>
      <c r="B5633" s="1">
        <f t="shared" si="6123"/>
        <v>43987</v>
      </c>
      <c r="C5633" t="str">
        <f t="shared" ref="C5633:I5633" si="6167">C2709</f>
        <v>Suresh</v>
      </c>
      <c r="D5633">
        <f t="shared" si="6167"/>
        <v>8976789065</v>
      </c>
      <c r="E5633" t="str">
        <f t="shared" si="6167"/>
        <v>Maybelline Mattie Lipstic 3.9 g</v>
      </c>
      <c r="F5633" t="str">
        <f t="shared" si="6167"/>
        <v>Cosmetics</v>
      </c>
      <c r="G5633" s="2">
        <f t="shared" si="6167"/>
        <v>262</v>
      </c>
      <c r="H5633">
        <f t="shared" si="6167"/>
        <v>1</v>
      </c>
      <c r="I5633" s="2">
        <f t="shared" si="6167"/>
        <v>262</v>
      </c>
      <c r="J5633" s="2">
        <f t="shared" si="6125"/>
        <v>183.4</v>
      </c>
      <c r="K5633" s="2">
        <f t="shared" si="6126"/>
        <v>78.599999999999994</v>
      </c>
      <c r="L5633" t="str">
        <f t="shared" ref="L5633:M5633" si="6168">L2709</f>
        <v>Sindhu</v>
      </c>
      <c r="M5633" t="str">
        <f t="shared" si="6168"/>
        <v>Sulur</v>
      </c>
      <c r="N5633">
        <f t="shared" si="6128"/>
        <v>5</v>
      </c>
      <c r="O5633" s="3" t="str">
        <f t="shared" si="6129"/>
        <v>Jun</v>
      </c>
      <c r="P5633">
        <f t="shared" si="6130"/>
        <v>2020</v>
      </c>
      <c r="Q5633" t="str">
        <f t="shared" si="6131"/>
        <v>Friday</v>
      </c>
      <c r="R5633" t="str">
        <f t="shared" si="6132"/>
        <v>Q2</v>
      </c>
    </row>
    <row r="5634" spans="1:18" x14ac:dyDescent="0.25">
      <c r="A5634">
        <f t="shared" si="6122"/>
        <v>1169</v>
      </c>
      <c r="B5634" s="1">
        <f t="shared" si="6123"/>
        <v>43987</v>
      </c>
      <c r="C5634" t="str">
        <f t="shared" ref="C5634:I5634" si="6169">C2710</f>
        <v>Suresh</v>
      </c>
      <c r="D5634">
        <f t="shared" si="6169"/>
        <v>8976789065</v>
      </c>
      <c r="E5634" t="str">
        <f t="shared" si="6169"/>
        <v>Faces Long Wear Eye Pencil</v>
      </c>
      <c r="F5634" t="str">
        <f t="shared" si="6169"/>
        <v>Cosmetics</v>
      </c>
      <c r="G5634" s="2">
        <f t="shared" si="6169"/>
        <v>349</v>
      </c>
      <c r="H5634">
        <f t="shared" si="6169"/>
        <v>1</v>
      </c>
      <c r="I5634" s="2">
        <f t="shared" si="6169"/>
        <v>349</v>
      </c>
      <c r="J5634" s="2">
        <f t="shared" si="6125"/>
        <v>244.3</v>
      </c>
      <c r="K5634" s="2">
        <f t="shared" si="6126"/>
        <v>104.69999999999999</v>
      </c>
      <c r="L5634" t="str">
        <f t="shared" ref="L5634:M5634" si="6170">L2710</f>
        <v>Sindhu</v>
      </c>
      <c r="M5634" t="str">
        <f t="shared" si="6170"/>
        <v>Sulur</v>
      </c>
      <c r="N5634">
        <f t="shared" si="6128"/>
        <v>5</v>
      </c>
      <c r="O5634" s="3" t="str">
        <f t="shared" si="6129"/>
        <v>Jun</v>
      </c>
      <c r="P5634">
        <f t="shared" si="6130"/>
        <v>2020</v>
      </c>
      <c r="Q5634" t="str">
        <f t="shared" si="6131"/>
        <v>Friday</v>
      </c>
      <c r="R5634" t="str">
        <f t="shared" si="6132"/>
        <v>Q2</v>
      </c>
    </row>
    <row r="5635" spans="1:18" x14ac:dyDescent="0.25">
      <c r="A5635">
        <f t="shared" si="6122"/>
        <v>1169</v>
      </c>
      <c r="B5635" s="1">
        <f t="shared" si="6123"/>
        <v>43987</v>
      </c>
      <c r="C5635" t="str">
        <f t="shared" ref="C5635:I5635" si="6171">C2711</f>
        <v>Suresh</v>
      </c>
      <c r="D5635">
        <f t="shared" si="6171"/>
        <v>8976789065</v>
      </c>
      <c r="E5635" t="str">
        <f t="shared" si="6171"/>
        <v>Revlon Charlie Blue 100 ML</v>
      </c>
      <c r="F5635" t="str">
        <f t="shared" si="6171"/>
        <v>Cosmetics</v>
      </c>
      <c r="G5635" s="2">
        <f t="shared" si="6171"/>
        <v>537</v>
      </c>
      <c r="H5635">
        <f t="shared" si="6171"/>
        <v>1</v>
      </c>
      <c r="I5635" s="2">
        <f t="shared" si="6171"/>
        <v>537</v>
      </c>
      <c r="J5635" s="2">
        <f t="shared" si="6125"/>
        <v>375.9</v>
      </c>
      <c r="K5635" s="2">
        <f t="shared" si="6126"/>
        <v>161.10000000000002</v>
      </c>
      <c r="L5635" t="str">
        <f t="shared" ref="L5635:M5635" si="6172">L2711</f>
        <v>Chandra</v>
      </c>
      <c r="M5635" t="str">
        <f t="shared" si="6172"/>
        <v>Sulur</v>
      </c>
      <c r="N5635">
        <f t="shared" si="6128"/>
        <v>5</v>
      </c>
      <c r="O5635" s="3" t="str">
        <f t="shared" si="6129"/>
        <v>Jun</v>
      </c>
      <c r="P5635">
        <f t="shared" si="6130"/>
        <v>2020</v>
      </c>
      <c r="Q5635" t="str">
        <f t="shared" si="6131"/>
        <v>Friday</v>
      </c>
      <c r="R5635" t="str">
        <f t="shared" si="6132"/>
        <v>Q2</v>
      </c>
    </row>
    <row r="5636" spans="1:18" x14ac:dyDescent="0.25">
      <c r="A5636">
        <f t="shared" si="6122"/>
        <v>1169</v>
      </c>
      <c r="B5636" s="1">
        <f t="shared" si="6123"/>
        <v>43987</v>
      </c>
      <c r="C5636" t="str">
        <f t="shared" ref="C5636:I5636" si="6173">C2712</f>
        <v>Suresh</v>
      </c>
      <c r="D5636">
        <f t="shared" si="6173"/>
        <v>8976789065</v>
      </c>
      <c r="E5636" t="str">
        <f t="shared" si="6173"/>
        <v>Revlon Charlie White 100 ML</v>
      </c>
      <c r="F5636" t="str">
        <f t="shared" si="6173"/>
        <v>Cosmetics</v>
      </c>
      <c r="G5636" s="2">
        <f t="shared" si="6173"/>
        <v>584</v>
      </c>
      <c r="H5636">
        <f t="shared" si="6173"/>
        <v>1</v>
      </c>
      <c r="I5636" s="2">
        <f t="shared" si="6173"/>
        <v>584</v>
      </c>
      <c r="J5636" s="2">
        <f t="shared" si="6125"/>
        <v>408.8</v>
      </c>
      <c r="K5636" s="2">
        <f t="shared" si="6126"/>
        <v>175.2</v>
      </c>
      <c r="L5636" t="str">
        <f t="shared" ref="L5636:M5636" si="6174">L2712</f>
        <v>Chandra</v>
      </c>
      <c r="M5636" t="str">
        <f t="shared" si="6174"/>
        <v>Sulur</v>
      </c>
      <c r="N5636">
        <f t="shared" si="6128"/>
        <v>5</v>
      </c>
      <c r="O5636" s="3" t="str">
        <f t="shared" si="6129"/>
        <v>Jun</v>
      </c>
      <c r="P5636">
        <f t="shared" si="6130"/>
        <v>2020</v>
      </c>
      <c r="Q5636" t="str">
        <f t="shared" si="6131"/>
        <v>Friday</v>
      </c>
      <c r="R5636" t="str">
        <f t="shared" si="6132"/>
        <v>Q2</v>
      </c>
    </row>
    <row r="5637" spans="1:18" x14ac:dyDescent="0.25">
      <c r="A5637">
        <f t="shared" si="6122"/>
        <v>1170</v>
      </c>
      <c r="B5637" s="1">
        <f t="shared" si="6123"/>
        <v>43987</v>
      </c>
      <c r="C5637" t="str">
        <f t="shared" ref="C5637:I5637" si="6175">C2713</f>
        <v>Rajesh singh</v>
      </c>
      <c r="D5637">
        <f t="shared" si="6175"/>
        <v>9876548767</v>
      </c>
      <c r="E5637" t="str">
        <f t="shared" si="6175"/>
        <v>Cinthol 100 GM</v>
      </c>
      <c r="F5637" t="str">
        <f t="shared" si="6175"/>
        <v>Cosmetics</v>
      </c>
      <c r="G5637" s="2">
        <f t="shared" si="6175"/>
        <v>45</v>
      </c>
      <c r="H5637">
        <f t="shared" si="6175"/>
        <v>3</v>
      </c>
      <c r="I5637" s="2">
        <f t="shared" si="6175"/>
        <v>135</v>
      </c>
      <c r="J5637" s="2">
        <f t="shared" si="6125"/>
        <v>94.5</v>
      </c>
      <c r="K5637" s="2">
        <f t="shared" si="6126"/>
        <v>40.5</v>
      </c>
      <c r="L5637" t="str">
        <f t="shared" ref="L5637:M5637" si="6176">L2713</f>
        <v>Rajan</v>
      </c>
      <c r="M5637" t="str">
        <f t="shared" si="6176"/>
        <v>Sulur</v>
      </c>
      <c r="N5637">
        <f t="shared" si="6128"/>
        <v>5</v>
      </c>
      <c r="O5637" s="3" t="str">
        <f t="shared" si="6129"/>
        <v>Jun</v>
      </c>
      <c r="P5637">
        <f t="shared" si="6130"/>
        <v>2020</v>
      </c>
      <c r="Q5637" t="str">
        <f t="shared" si="6131"/>
        <v>Friday</v>
      </c>
      <c r="R5637" t="str">
        <f t="shared" si="6132"/>
        <v>Q2</v>
      </c>
    </row>
    <row r="5638" spans="1:18" x14ac:dyDescent="0.25">
      <c r="A5638">
        <f t="shared" si="6122"/>
        <v>1170</v>
      </c>
      <c r="B5638" s="1">
        <f t="shared" si="6123"/>
        <v>43987</v>
      </c>
      <c r="C5638" t="str">
        <f t="shared" ref="C5638:I5638" si="6177">C2714</f>
        <v>Rajesh singh</v>
      </c>
      <c r="D5638">
        <f t="shared" si="6177"/>
        <v>9876548767</v>
      </c>
      <c r="E5638" t="str">
        <f t="shared" si="6177"/>
        <v>Rexona 150 GM</v>
      </c>
      <c r="F5638" t="str">
        <f t="shared" si="6177"/>
        <v>Cosmetics</v>
      </c>
      <c r="G5638" s="2">
        <f t="shared" si="6177"/>
        <v>55</v>
      </c>
      <c r="H5638">
        <f t="shared" si="6177"/>
        <v>6</v>
      </c>
      <c r="I5638" s="2">
        <f t="shared" si="6177"/>
        <v>330</v>
      </c>
      <c r="J5638" s="2">
        <f t="shared" si="6125"/>
        <v>231</v>
      </c>
      <c r="K5638" s="2">
        <f t="shared" si="6126"/>
        <v>99</v>
      </c>
      <c r="L5638" t="str">
        <f t="shared" ref="L5638:M5638" si="6178">L2714</f>
        <v>Sindhu</v>
      </c>
      <c r="M5638" t="str">
        <f t="shared" si="6178"/>
        <v>Sulur</v>
      </c>
      <c r="N5638">
        <f t="shared" si="6128"/>
        <v>5</v>
      </c>
      <c r="O5638" s="3" t="str">
        <f t="shared" si="6129"/>
        <v>Jun</v>
      </c>
      <c r="P5638">
        <f t="shared" si="6130"/>
        <v>2020</v>
      </c>
      <c r="Q5638" t="str">
        <f t="shared" si="6131"/>
        <v>Friday</v>
      </c>
      <c r="R5638" t="str">
        <f t="shared" si="6132"/>
        <v>Q2</v>
      </c>
    </row>
    <row r="5639" spans="1:18" x14ac:dyDescent="0.25">
      <c r="A5639">
        <f t="shared" si="6122"/>
        <v>1172</v>
      </c>
      <c r="B5639" s="1">
        <f t="shared" si="6123"/>
        <v>43987</v>
      </c>
      <c r="C5639" t="str">
        <f t="shared" ref="C5639:I5639" si="6179">C2715</f>
        <v>Rajesh singh</v>
      </c>
      <c r="D5639">
        <f t="shared" si="6179"/>
        <v>9876548767</v>
      </c>
      <c r="E5639" t="str">
        <f t="shared" si="6179"/>
        <v>Cinthol 100 GM</v>
      </c>
      <c r="F5639" t="str">
        <f t="shared" si="6179"/>
        <v>Cosmetics</v>
      </c>
      <c r="G5639" s="2">
        <f t="shared" si="6179"/>
        <v>45</v>
      </c>
      <c r="H5639">
        <f t="shared" si="6179"/>
        <v>3</v>
      </c>
      <c r="I5639" s="2">
        <f t="shared" si="6179"/>
        <v>135</v>
      </c>
      <c r="J5639" s="2">
        <f t="shared" si="6125"/>
        <v>94.5</v>
      </c>
      <c r="K5639" s="2">
        <f t="shared" si="6126"/>
        <v>40.5</v>
      </c>
      <c r="L5639" t="str">
        <f t="shared" ref="L5639:M5639" si="6180">L2715</f>
        <v>Chandra</v>
      </c>
      <c r="M5639" t="str">
        <f t="shared" si="6180"/>
        <v>Sulur</v>
      </c>
      <c r="N5639">
        <f t="shared" si="6128"/>
        <v>5</v>
      </c>
      <c r="O5639" s="3" t="str">
        <f t="shared" si="6129"/>
        <v>Jun</v>
      </c>
      <c r="P5639">
        <f t="shared" si="6130"/>
        <v>2020</v>
      </c>
      <c r="Q5639" t="str">
        <f t="shared" si="6131"/>
        <v>Friday</v>
      </c>
      <c r="R5639" t="str">
        <f t="shared" si="6132"/>
        <v>Q2</v>
      </c>
    </row>
    <row r="5640" spans="1:18" x14ac:dyDescent="0.25">
      <c r="A5640">
        <f t="shared" si="6122"/>
        <v>1172</v>
      </c>
      <c r="B5640" s="1">
        <f t="shared" si="6123"/>
        <v>43987</v>
      </c>
      <c r="C5640" t="str">
        <f t="shared" ref="C5640:I5640" si="6181">C2716</f>
        <v>Rajesh singh</v>
      </c>
      <c r="D5640">
        <f t="shared" si="6181"/>
        <v>9876548767</v>
      </c>
      <c r="E5640" t="str">
        <f t="shared" si="6181"/>
        <v>Rexona 150 GM</v>
      </c>
      <c r="F5640" t="str">
        <f t="shared" si="6181"/>
        <v>Cosmetics</v>
      </c>
      <c r="G5640" s="2">
        <f t="shared" si="6181"/>
        <v>55</v>
      </c>
      <c r="H5640">
        <f t="shared" si="6181"/>
        <v>6</v>
      </c>
      <c r="I5640" s="2">
        <f t="shared" si="6181"/>
        <v>330</v>
      </c>
      <c r="J5640" s="2">
        <f t="shared" si="6125"/>
        <v>231</v>
      </c>
      <c r="K5640" s="2">
        <f t="shared" si="6126"/>
        <v>99</v>
      </c>
      <c r="L5640" t="str">
        <f t="shared" ref="L5640:M5640" si="6182">L2716</f>
        <v>Ranjith</v>
      </c>
      <c r="M5640" t="str">
        <f t="shared" si="6182"/>
        <v>Sulur</v>
      </c>
      <c r="N5640">
        <f t="shared" si="6128"/>
        <v>5</v>
      </c>
      <c r="O5640" s="3" t="str">
        <f t="shared" si="6129"/>
        <v>Jun</v>
      </c>
      <c r="P5640">
        <f t="shared" si="6130"/>
        <v>2020</v>
      </c>
      <c r="Q5640" t="str">
        <f t="shared" si="6131"/>
        <v>Friday</v>
      </c>
      <c r="R5640" t="str">
        <f t="shared" si="6132"/>
        <v>Q2</v>
      </c>
    </row>
    <row r="5641" spans="1:18" x14ac:dyDescent="0.25">
      <c r="A5641">
        <f t="shared" si="6122"/>
        <v>1174</v>
      </c>
      <c r="B5641" s="1">
        <f t="shared" si="6123"/>
        <v>43987</v>
      </c>
      <c r="C5641" t="str">
        <f t="shared" ref="C5641:I5641" si="6183">C2717</f>
        <v>Rajesh singh</v>
      </c>
      <c r="D5641">
        <f t="shared" si="6183"/>
        <v>9876548767</v>
      </c>
      <c r="E5641" t="str">
        <f t="shared" si="6183"/>
        <v>Cinthol 100 GM</v>
      </c>
      <c r="F5641" t="str">
        <f t="shared" si="6183"/>
        <v>Cosmetics</v>
      </c>
      <c r="G5641" s="2">
        <f t="shared" si="6183"/>
        <v>45</v>
      </c>
      <c r="H5641">
        <f t="shared" si="6183"/>
        <v>3</v>
      </c>
      <c r="I5641" s="2">
        <f t="shared" si="6183"/>
        <v>135</v>
      </c>
      <c r="J5641" s="2">
        <f t="shared" si="6125"/>
        <v>94.5</v>
      </c>
      <c r="K5641" s="2">
        <f t="shared" si="6126"/>
        <v>40.5</v>
      </c>
      <c r="L5641" t="str">
        <f t="shared" ref="L5641:M5641" si="6184">L2717</f>
        <v>Sindhu</v>
      </c>
      <c r="M5641" t="str">
        <f t="shared" si="6184"/>
        <v>Sulur</v>
      </c>
      <c r="N5641">
        <f t="shared" si="6128"/>
        <v>5</v>
      </c>
      <c r="O5641" s="3" t="str">
        <f t="shared" si="6129"/>
        <v>Jun</v>
      </c>
      <c r="P5641">
        <f t="shared" si="6130"/>
        <v>2020</v>
      </c>
      <c r="Q5641" t="str">
        <f t="shared" si="6131"/>
        <v>Friday</v>
      </c>
      <c r="R5641" t="str">
        <f t="shared" si="6132"/>
        <v>Q2</v>
      </c>
    </row>
    <row r="5642" spans="1:18" x14ac:dyDescent="0.25">
      <c r="A5642">
        <f t="shared" si="6122"/>
        <v>1174</v>
      </c>
      <c r="B5642" s="1">
        <f t="shared" si="6123"/>
        <v>43987</v>
      </c>
      <c r="C5642" t="str">
        <f t="shared" ref="C5642:I5642" si="6185">C2718</f>
        <v>Rajesh singh</v>
      </c>
      <c r="D5642">
        <f t="shared" si="6185"/>
        <v>9876548767</v>
      </c>
      <c r="E5642" t="str">
        <f t="shared" si="6185"/>
        <v>Rexona 150 GM</v>
      </c>
      <c r="F5642" t="str">
        <f t="shared" si="6185"/>
        <v>Cosmetics</v>
      </c>
      <c r="G5642" s="2">
        <f t="shared" si="6185"/>
        <v>55</v>
      </c>
      <c r="H5642">
        <f t="shared" si="6185"/>
        <v>6</v>
      </c>
      <c r="I5642" s="2">
        <f t="shared" si="6185"/>
        <v>330</v>
      </c>
      <c r="J5642" s="2">
        <f t="shared" si="6125"/>
        <v>231</v>
      </c>
      <c r="K5642" s="2">
        <f t="shared" si="6126"/>
        <v>99</v>
      </c>
      <c r="L5642" t="str">
        <f t="shared" ref="L5642:M5642" si="6186">L2718</f>
        <v>Rajan</v>
      </c>
      <c r="M5642" t="str">
        <f t="shared" si="6186"/>
        <v>Sulur</v>
      </c>
      <c r="N5642">
        <f t="shared" si="6128"/>
        <v>5</v>
      </c>
      <c r="O5642" s="3" t="str">
        <f t="shared" si="6129"/>
        <v>Jun</v>
      </c>
      <c r="P5642">
        <f t="shared" si="6130"/>
        <v>2020</v>
      </c>
      <c r="Q5642" t="str">
        <f t="shared" si="6131"/>
        <v>Friday</v>
      </c>
      <c r="R5642" t="str">
        <f t="shared" si="6132"/>
        <v>Q2</v>
      </c>
    </row>
    <row r="5643" spans="1:18" x14ac:dyDescent="0.25">
      <c r="A5643">
        <f t="shared" si="6122"/>
        <v>1171</v>
      </c>
      <c r="B5643" s="1">
        <f t="shared" si="6123"/>
        <v>43987</v>
      </c>
      <c r="C5643" t="str">
        <f t="shared" ref="C5643:I5643" si="6187">C2719</f>
        <v>suma ranjan</v>
      </c>
      <c r="D5643">
        <f t="shared" si="6187"/>
        <v>8976789077</v>
      </c>
      <c r="E5643" t="str">
        <f t="shared" si="6187"/>
        <v>Milk (1 Ltr)</v>
      </c>
      <c r="F5643" t="str">
        <f t="shared" si="6187"/>
        <v>Dairy</v>
      </c>
      <c r="G5643" s="2">
        <f t="shared" si="6187"/>
        <v>40</v>
      </c>
      <c r="H5643">
        <f t="shared" si="6187"/>
        <v>1</v>
      </c>
      <c r="I5643" s="2">
        <f t="shared" si="6187"/>
        <v>40</v>
      </c>
      <c r="J5643" s="2">
        <f t="shared" si="6125"/>
        <v>28</v>
      </c>
      <c r="K5643" s="2">
        <f t="shared" si="6126"/>
        <v>12</v>
      </c>
      <c r="L5643" t="str">
        <f t="shared" ref="L5643:M5643" si="6188">L2719</f>
        <v>Ranjith</v>
      </c>
      <c r="M5643" t="str">
        <f t="shared" si="6188"/>
        <v>Sulur</v>
      </c>
      <c r="N5643">
        <f t="shared" si="6128"/>
        <v>5</v>
      </c>
      <c r="O5643" s="3" t="str">
        <f t="shared" si="6129"/>
        <v>Jun</v>
      </c>
      <c r="P5643">
        <f t="shared" si="6130"/>
        <v>2020</v>
      </c>
      <c r="Q5643" t="str">
        <f t="shared" si="6131"/>
        <v>Friday</v>
      </c>
      <c r="R5643" t="str">
        <f t="shared" si="6132"/>
        <v>Q2</v>
      </c>
    </row>
    <row r="5644" spans="1:18" x14ac:dyDescent="0.25">
      <c r="A5644">
        <f t="shared" si="6122"/>
        <v>1171</v>
      </c>
      <c r="B5644" s="1">
        <f t="shared" si="6123"/>
        <v>43987</v>
      </c>
      <c r="C5644" t="str">
        <f t="shared" ref="C5644:I5644" si="6189">C2720</f>
        <v>suma ranjan</v>
      </c>
      <c r="D5644">
        <f t="shared" si="6189"/>
        <v>8976789077</v>
      </c>
      <c r="E5644" t="str">
        <f t="shared" si="6189"/>
        <v>Pickle 500g</v>
      </c>
      <c r="F5644" t="str">
        <f t="shared" si="6189"/>
        <v>Groceries</v>
      </c>
      <c r="G5644" s="2">
        <f t="shared" si="6189"/>
        <v>67</v>
      </c>
      <c r="H5644">
        <f t="shared" si="6189"/>
        <v>1</v>
      </c>
      <c r="I5644" s="2">
        <f t="shared" si="6189"/>
        <v>67</v>
      </c>
      <c r="J5644" s="2">
        <f t="shared" si="6125"/>
        <v>46.900000000000006</v>
      </c>
      <c r="K5644" s="2">
        <f t="shared" si="6126"/>
        <v>20.099999999999994</v>
      </c>
      <c r="L5644" t="str">
        <f t="shared" ref="L5644:M5644" si="6190">L2720</f>
        <v>Chandra</v>
      </c>
      <c r="M5644" t="str">
        <f t="shared" si="6190"/>
        <v>Sulur</v>
      </c>
      <c r="N5644">
        <f t="shared" si="6128"/>
        <v>5</v>
      </c>
      <c r="O5644" s="3" t="str">
        <f t="shared" si="6129"/>
        <v>Jun</v>
      </c>
      <c r="P5644">
        <f t="shared" si="6130"/>
        <v>2020</v>
      </c>
      <c r="Q5644" t="str">
        <f t="shared" si="6131"/>
        <v>Friday</v>
      </c>
      <c r="R5644" t="str">
        <f t="shared" si="6132"/>
        <v>Q2</v>
      </c>
    </row>
    <row r="5645" spans="1:18" x14ac:dyDescent="0.25">
      <c r="A5645">
        <f t="shared" si="6122"/>
        <v>1171</v>
      </c>
      <c r="B5645" s="1">
        <f t="shared" si="6123"/>
        <v>43987</v>
      </c>
      <c r="C5645" t="str">
        <f t="shared" ref="C5645:I5645" si="6191">C2721</f>
        <v>suma ranjan</v>
      </c>
      <c r="D5645">
        <f t="shared" si="6191"/>
        <v>8976789077</v>
      </c>
      <c r="E5645" t="str">
        <f t="shared" si="6191"/>
        <v>Salt 1 kg</v>
      </c>
      <c r="F5645" t="str">
        <f t="shared" si="6191"/>
        <v>Groceries</v>
      </c>
      <c r="G5645" s="2">
        <f t="shared" si="6191"/>
        <v>15</v>
      </c>
      <c r="H5645">
        <f t="shared" si="6191"/>
        <v>1</v>
      </c>
      <c r="I5645" s="2">
        <f t="shared" si="6191"/>
        <v>15</v>
      </c>
      <c r="J5645" s="2">
        <f t="shared" si="6125"/>
        <v>10.5</v>
      </c>
      <c r="K5645" s="2">
        <f t="shared" si="6126"/>
        <v>4.5</v>
      </c>
      <c r="L5645" t="str">
        <f t="shared" ref="L5645:M5645" si="6192">L2721</f>
        <v>Rajan</v>
      </c>
      <c r="M5645" t="str">
        <f t="shared" si="6192"/>
        <v>Sulur</v>
      </c>
      <c r="N5645">
        <f t="shared" si="6128"/>
        <v>5</v>
      </c>
      <c r="O5645" s="3" t="str">
        <f t="shared" si="6129"/>
        <v>Jun</v>
      </c>
      <c r="P5645">
        <f t="shared" si="6130"/>
        <v>2020</v>
      </c>
      <c r="Q5645" t="str">
        <f t="shared" si="6131"/>
        <v>Friday</v>
      </c>
      <c r="R5645" t="str">
        <f t="shared" si="6132"/>
        <v>Q2</v>
      </c>
    </row>
    <row r="5646" spans="1:18" x14ac:dyDescent="0.25">
      <c r="A5646">
        <f t="shared" si="6122"/>
        <v>1171</v>
      </c>
      <c r="B5646" s="1">
        <f t="shared" si="6123"/>
        <v>43987</v>
      </c>
      <c r="C5646" t="str">
        <f t="shared" ref="C5646:I5646" si="6193">C2722</f>
        <v>suma ranjan</v>
      </c>
      <c r="D5646">
        <f t="shared" si="6193"/>
        <v>8976789077</v>
      </c>
      <c r="E5646" t="str">
        <f t="shared" si="6193"/>
        <v>Maybelline Mattie Lipstic 3.9 g</v>
      </c>
      <c r="F5646" t="str">
        <f t="shared" si="6193"/>
        <v>Cosmetics</v>
      </c>
      <c r="G5646" s="2">
        <f t="shared" si="6193"/>
        <v>262</v>
      </c>
      <c r="H5646">
        <f t="shared" si="6193"/>
        <v>1</v>
      </c>
      <c r="I5646" s="2">
        <f t="shared" si="6193"/>
        <v>262</v>
      </c>
      <c r="J5646" s="2">
        <f t="shared" si="6125"/>
        <v>183.4</v>
      </c>
      <c r="K5646" s="2">
        <f t="shared" si="6126"/>
        <v>78.599999999999994</v>
      </c>
      <c r="L5646" t="str">
        <f t="shared" ref="L5646:M5646" si="6194">L2722</f>
        <v>Rajan</v>
      </c>
      <c r="M5646" t="str">
        <f t="shared" si="6194"/>
        <v>Sulur</v>
      </c>
      <c r="N5646">
        <f t="shared" si="6128"/>
        <v>5</v>
      </c>
      <c r="O5646" s="3" t="str">
        <f t="shared" si="6129"/>
        <v>Jun</v>
      </c>
      <c r="P5646">
        <f t="shared" si="6130"/>
        <v>2020</v>
      </c>
      <c r="Q5646" t="str">
        <f t="shared" si="6131"/>
        <v>Friday</v>
      </c>
      <c r="R5646" t="str">
        <f t="shared" si="6132"/>
        <v>Q2</v>
      </c>
    </row>
    <row r="5647" spans="1:18" x14ac:dyDescent="0.25">
      <c r="A5647">
        <f t="shared" si="6122"/>
        <v>1171</v>
      </c>
      <c r="B5647" s="1">
        <f t="shared" si="6123"/>
        <v>43987</v>
      </c>
      <c r="C5647" t="str">
        <f t="shared" ref="C5647:I5647" si="6195">C2723</f>
        <v>suma ranjan</v>
      </c>
      <c r="D5647">
        <f t="shared" si="6195"/>
        <v>8976789077</v>
      </c>
      <c r="E5647" t="str">
        <f t="shared" si="6195"/>
        <v>Faces Long Wear Eye Pencil</v>
      </c>
      <c r="F5647" t="str">
        <f t="shared" si="6195"/>
        <v>Cosmetics</v>
      </c>
      <c r="G5647" s="2">
        <f t="shared" si="6195"/>
        <v>349</v>
      </c>
      <c r="H5647">
        <f t="shared" si="6195"/>
        <v>1</v>
      </c>
      <c r="I5647" s="2">
        <f t="shared" si="6195"/>
        <v>349</v>
      </c>
      <c r="J5647" s="2">
        <f t="shared" si="6125"/>
        <v>244.3</v>
      </c>
      <c r="K5647" s="2">
        <f t="shared" si="6126"/>
        <v>104.69999999999999</v>
      </c>
      <c r="L5647" t="str">
        <f t="shared" ref="L5647:M5647" si="6196">L2723</f>
        <v>Ranjith</v>
      </c>
      <c r="M5647" t="str">
        <f t="shared" si="6196"/>
        <v>Sulur</v>
      </c>
      <c r="N5647">
        <f t="shared" si="6128"/>
        <v>5</v>
      </c>
      <c r="O5647" s="3" t="str">
        <f t="shared" si="6129"/>
        <v>Jun</v>
      </c>
      <c r="P5647">
        <f t="shared" si="6130"/>
        <v>2020</v>
      </c>
      <c r="Q5647" t="str">
        <f t="shared" si="6131"/>
        <v>Friday</v>
      </c>
      <c r="R5647" t="str">
        <f t="shared" si="6132"/>
        <v>Q2</v>
      </c>
    </row>
    <row r="5648" spans="1:18" x14ac:dyDescent="0.25">
      <c r="A5648">
        <f t="shared" si="6122"/>
        <v>1171</v>
      </c>
      <c r="B5648" s="1">
        <f t="shared" si="6123"/>
        <v>43987</v>
      </c>
      <c r="C5648" t="str">
        <f t="shared" ref="C5648:I5648" si="6197">C2724</f>
        <v>suma ranjan</v>
      </c>
      <c r="D5648">
        <f t="shared" si="6197"/>
        <v>8976789077</v>
      </c>
      <c r="E5648" t="str">
        <f t="shared" si="6197"/>
        <v>Revlon Charlie Blue 100 ML</v>
      </c>
      <c r="F5648" t="str">
        <f t="shared" si="6197"/>
        <v>Cosmetics</v>
      </c>
      <c r="G5648" s="2">
        <f t="shared" si="6197"/>
        <v>537</v>
      </c>
      <c r="H5648">
        <f t="shared" si="6197"/>
        <v>1</v>
      </c>
      <c r="I5648" s="2">
        <f t="shared" si="6197"/>
        <v>537</v>
      </c>
      <c r="J5648" s="2">
        <f t="shared" si="6125"/>
        <v>375.9</v>
      </c>
      <c r="K5648" s="2">
        <f t="shared" si="6126"/>
        <v>161.10000000000002</v>
      </c>
      <c r="L5648" t="str">
        <f t="shared" ref="L5648:M5648" si="6198">L2724</f>
        <v>Ranjith</v>
      </c>
      <c r="M5648" t="str">
        <f t="shared" si="6198"/>
        <v>Sulur</v>
      </c>
      <c r="N5648">
        <f t="shared" si="6128"/>
        <v>5</v>
      </c>
      <c r="O5648" s="3" t="str">
        <f t="shared" si="6129"/>
        <v>Jun</v>
      </c>
      <c r="P5648">
        <f t="shared" si="6130"/>
        <v>2020</v>
      </c>
      <c r="Q5648" t="str">
        <f t="shared" si="6131"/>
        <v>Friday</v>
      </c>
      <c r="R5648" t="str">
        <f t="shared" si="6132"/>
        <v>Q2</v>
      </c>
    </row>
    <row r="5649" spans="1:18" x14ac:dyDescent="0.25">
      <c r="A5649">
        <f t="shared" si="6122"/>
        <v>1171</v>
      </c>
      <c r="B5649" s="1">
        <f t="shared" si="6123"/>
        <v>43987</v>
      </c>
      <c r="C5649" t="str">
        <f t="shared" ref="C5649:I5649" si="6199">C2725</f>
        <v>suma ranjan</v>
      </c>
      <c r="D5649">
        <f t="shared" si="6199"/>
        <v>8976789077</v>
      </c>
      <c r="E5649" t="str">
        <f t="shared" si="6199"/>
        <v>Revlon Charlie White 100 ML</v>
      </c>
      <c r="F5649" t="str">
        <f t="shared" si="6199"/>
        <v>Cosmetics</v>
      </c>
      <c r="G5649" s="2">
        <f t="shared" si="6199"/>
        <v>584</v>
      </c>
      <c r="H5649">
        <f t="shared" si="6199"/>
        <v>1</v>
      </c>
      <c r="I5649" s="2">
        <f t="shared" si="6199"/>
        <v>584</v>
      </c>
      <c r="J5649" s="2">
        <f t="shared" si="6125"/>
        <v>408.8</v>
      </c>
      <c r="K5649" s="2">
        <f t="shared" si="6126"/>
        <v>175.2</v>
      </c>
      <c r="L5649" t="str">
        <f t="shared" ref="L5649:M5649" si="6200">L2725</f>
        <v>Rajan</v>
      </c>
      <c r="M5649" t="str">
        <f t="shared" si="6200"/>
        <v>Sulur</v>
      </c>
      <c r="N5649">
        <f t="shared" si="6128"/>
        <v>5</v>
      </c>
      <c r="O5649" s="3" t="str">
        <f t="shared" si="6129"/>
        <v>Jun</v>
      </c>
      <c r="P5649">
        <f t="shared" si="6130"/>
        <v>2020</v>
      </c>
      <c r="Q5649" t="str">
        <f t="shared" si="6131"/>
        <v>Friday</v>
      </c>
      <c r="R5649" t="str">
        <f t="shared" si="6132"/>
        <v>Q2</v>
      </c>
    </row>
    <row r="5650" spans="1:18" x14ac:dyDescent="0.25">
      <c r="A5650">
        <f t="shared" si="6122"/>
        <v>1173</v>
      </c>
      <c r="B5650" s="1">
        <f t="shared" si="6123"/>
        <v>43987</v>
      </c>
      <c r="C5650" t="str">
        <f t="shared" ref="C5650:I5650" si="6201">C2726</f>
        <v>suma ranjan</v>
      </c>
      <c r="D5650">
        <f t="shared" si="6201"/>
        <v>8976789077</v>
      </c>
      <c r="E5650" t="str">
        <f t="shared" si="6201"/>
        <v>Revlon Charlie White 100 ML</v>
      </c>
      <c r="F5650" t="str">
        <f t="shared" si="6201"/>
        <v>Cosmetics</v>
      </c>
      <c r="G5650" s="2">
        <f t="shared" si="6201"/>
        <v>584</v>
      </c>
      <c r="H5650">
        <f t="shared" si="6201"/>
        <v>1</v>
      </c>
      <c r="I5650" s="2">
        <f t="shared" si="6201"/>
        <v>584</v>
      </c>
      <c r="J5650" s="2">
        <f t="shared" si="6125"/>
        <v>408.8</v>
      </c>
      <c r="K5650" s="2">
        <f t="shared" si="6126"/>
        <v>175.2</v>
      </c>
      <c r="L5650" t="str">
        <f t="shared" ref="L5650:M5650" si="6202">L2726</f>
        <v>Chandra</v>
      </c>
      <c r="M5650" t="str">
        <f t="shared" si="6202"/>
        <v>Sulur</v>
      </c>
      <c r="N5650">
        <f t="shared" si="6128"/>
        <v>5</v>
      </c>
      <c r="O5650" s="3" t="str">
        <f t="shared" si="6129"/>
        <v>Jun</v>
      </c>
      <c r="P5650">
        <f t="shared" si="6130"/>
        <v>2020</v>
      </c>
      <c r="Q5650" t="str">
        <f t="shared" si="6131"/>
        <v>Friday</v>
      </c>
      <c r="R5650" t="str">
        <f t="shared" si="6132"/>
        <v>Q2</v>
      </c>
    </row>
    <row r="5651" spans="1:18" x14ac:dyDescent="0.25">
      <c r="A5651">
        <f t="shared" si="6122"/>
        <v>1175</v>
      </c>
      <c r="B5651" s="1">
        <f t="shared" si="6123"/>
        <v>43987</v>
      </c>
      <c r="C5651" t="str">
        <f t="shared" ref="C5651:I5651" si="6203">C2727</f>
        <v>suma ranjan</v>
      </c>
      <c r="D5651">
        <f t="shared" si="6203"/>
        <v>8976789077</v>
      </c>
      <c r="E5651" t="str">
        <f t="shared" si="6203"/>
        <v>Milk (1 Ltr)</v>
      </c>
      <c r="F5651" t="str">
        <f t="shared" si="6203"/>
        <v>Dairy</v>
      </c>
      <c r="G5651" s="2">
        <f t="shared" si="6203"/>
        <v>40</v>
      </c>
      <c r="H5651">
        <f t="shared" si="6203"/>
        <v>1</v>
      </c>
      <c r="I5651" s="2">
        <f t="shared" si="6203"/>
        <v>40</v>
      </c>
      <c r="J5651" s="2">
        <f t="shared" si="6125"/>
        <v>28</v>
      </c>
      <c r="K5651" s="2">
        <f t="shared" si="6126"/>
        <v>12</v>
      </c>
      <c r="L5651" t="str">
        <f t="shared" ref="L5651:M5651" si="6204">L2727</f>
        <v>Sindhu</v>
      </c>
      <c r="M5651" t="str">
        <f t="shared" si="6204"/>
        <v>Sulur</v>
      </c>
      <c r="N5651">
        <f t="shared" si="6128"/>
        <v>5</v>
      </c>
      <c r="O5651" s="3" t="str">
        <f t="shared" si="6129"/>
        <v>Jun</v>
      </c>
      <c r="P5651">
        <f t="shared" si="6130"/>
        <v>2020</v>
      </c>
      <c r="Q5651" t="str">
        <f t="shared" si="6131"/>
        <v>Friday</v>
      </c>
      <c r="R5651" t="str">
        <f t="shared" si="6132"/>
        <v>Q2</v>
      </c>
    </row>
    <row r="5652" spans="1:18" x14ac:dyDescent="0.25">
      <c r="A5652">
        <f t="shared" si="6122"/>
        <v>1175</v>
      </c>
      <c r="B5652" s="1">
        <f t="shared" si="6123"/>
        <v>43987</v>
      </c>
      <c r="C5652" t="str">
        <f t="shared" ref="C5652:I5652" si="6205">C2728</f>
        <v>suma ranjan</v>
      </c>
      <c r="D5652">
        <f t="shared" si="6205"/>
        <v>8976789077</v>
      </c>
      <c r="E5652" t="str">
        <f t="shared" si="6205"/>
        <v>Pickle 500g</v>
      </c>
      <c r="F5652" t="str">
        <f t="shared" si="6205"/>
        <v>Groceries</v>
      </c>
      <c r="G5652" s="2">
        <f t="shared" si="6205"/>
        <v>67</v>
      </c>
      <c r="H5652">
        <f t="shared" si="6205"/>
        <v>1</v>
      </c>
      <c r="I5652" s="2">
        <f t="shared" si="6205"/>
        <v>67</v>
      </c>
      <c r="J5652" s="2">
        <f t="shared" si="6125"/>
        <v>46.900000000000006</v>
      </c>
      <c r="K5652" s="2">
        <f t="shared" si="6126"/>
        <v>20.099999999999994</v>
      </c>
      <c r="L5652" t="str">
        <f t="shared" ref="L5652:M5652" si="6206">L2728</f>
        <v>Sindhu</v>
      </c>
      <c r="M5652" t="str">
        <f t="shared" si="6206"/>
        <v>Sulur</v>
      </c>
      <c r="N5652">
        <f t="shared" si="6128"/>
        <v>5</v>
      </c>
      <c r="O5652" s="3" t="str">
        <f t="shared" si="6129"/>
        <v>Jun</v>
      </c>
      <c r="P5652">
        <f t="shared" si="6130"/>
        <v>2020</v>
      </c>
      <c r="Q5652" t="str">
        <f t="shared" si="6131"/>
        <v>Friday</v>
      </c>
      <c r="R5652" t="str">
        <f t="shared" si="6132"/>
        <v>Q2</v>
      </c>
    </row>
    <row r="5653" spans="1:18" x14ac:dyDescent="0.25">
      <c r="A5653">
        <f t="shared" si="6122"/>
        <v>1175</v>
      </c>
      <c r="B5653" s="1">
        <f t="shared" si="6123"/>
        <v>43987</v>
      </c>
      <c r="C5653" t="str">
        <f t="shared" ref="C5653:I5653" si="6207">C2729</f>
        <v>suma ranjan</v>
      </c>
      <c r="D5653">
        <f t="shared" si="6207"/>
        <v>8976789077</v>
      </c>
      <c r="E5653" t="str">
        <f t="shared" si="6207"/>
        <v>Salt 1 kg</v>
      </c>
      <c r="F5653" t="str">
        <f t="shared" si="6207"/>
        <v>Groceries</v>
      </c>
      <c r="G5653" s="2">
        <f t="shared" si="6207"/>
        <v>15</v>
      </c>
      <c r="H5653">
        <f t="shared" si="6207"/>
        <v>1</v>
      </c>
      <c r="I5653" s="2">
        <f t="shared" si="6207"/>
        <v>15</v>
      </c>
      <c r="J5653" s="2">
        <f t="shared" si="6125"/>
        <v>10.5</v>
      </c>
      <c r="K5653" s="2">
        <f t="shared" si="6126"/>
        <v>4.5</v>
      </c>
      <c r="L5653" t="str">
        <f t="shared" ref="L5653:M5653" si="6208">L2729</f>
        <v>Rajan</v>
      </c>
      <c r="M5653" t="str">
        <f t="shared" si="6208"/>
        <v>Sulur</v>
      </c>
      <c r="N5653">
        <f t="shared" si="6128"/>
        <v>5</v>
      </c>
      <c r="O5653" s="3" t="str">
        <f t="shared" si="6129"/>
        <v>Jun</v>
      </c>
      <c r="P5653">
        <f t="shared" si="6130"/>
        <v>2020</v>
      </c>
      <c r="Q5653" t="str">
        <f t="shared" si="6131"/>
        <v>Friday</v>
      </c>
      <c r="R5653" t="str">
        <f t="shared" si="6132"/>
        <v>Q2</v>
      </c>
    </row>
    <row r="5654" spans="1:18" x14ac:dyDescent="0.25">
      <c r="A5654">
        <f t="shared" si="6122"/>
        <v>1175</v>
      </c>
      <c r="B5654" s="1">
        <f t="shared" si="6123"/>
        <v>43987</v>
      </c>
      <c r="C5654" t="str">
        <f t="shared" ref="C5654:I5654" si="6209">C2730</f>
        <v>suma ranjan</v>
      </c>
      <c r="D5654">
        <f t="shared" si="6209"/>
        <v>8976789077</v>
      </c>
      <c r="E5654" t="str">
        <f t="shared" si="6209"/>
        <v>Maybelline Mattie Lipstic 3.9 g</v>
      </c>
      <c r="F5654" t="str">
        <f t="shared" si="6209"/>
        <v>Cosmetics</v>
      </c>
      <c r="G5654" s="2">
        <f t="shared" si="6209"/>
        <v>262</v>
      </c>
      <c r="H5654">
        <f t="shared" si="6209"/>
        <v>1</v>
      </c>
      <c r="I5654" s="2">
        <f t="shared" si="6209"/>
        <v>262</v>
      </c>
      <c r="J5654" s="2">
        <f t="shared" si="6125"/>
        <v>183.4</v>
      </c>
      <c r="K5654" s="2">
        <f t="shared" si="6126"/>
        <v>78.599999999999994</v>
      </c>
      <c r="L5654" t="str">
        <f t="shared" ref="L5654:M5654" si="6210">L2730</f>
        <v>Chandra</v>
      </c>
      <c r="M5654" t="str">
        <f t="shared" si="6210"/>
        <v>Sulur</v>
      </c>
      <c r="N5654">
        <f t="shared" si="6128"/>
        <v>5</v>
      </c>
      <c r="O5654" s="3" t="str">
        <f t="shared" si="6129"/>
        <v>Jun</v>
      </c>
      <c r="P5654">
        <f t="shared" si="6130"/>
        <v>2020</v>
      </c>
      <c r="Q5654" t="str">
        <f t="shared" si="6131"/>
        <v>Friday</v>
      </c>
      <c r="R5654" t="str">
        <f t="shared" si="6132"/>
        <v>Q2</v>
      </c>
    </row>
    <row r="5655" spans="1:18" x14ac:dyDescent="0.25">
      <c r="A5655">
        <f t="shared" si="6122"/>
        <v>1175</v>
      </c>
      <c r="B5655" s="1">
        <f t="shared" si="6123"/>
        <v>43987</v>
      </c>
      <c r="C5655" t="str">
        <f t="shared" ref="C5655:I5655" si="6211">C2731</f>
        <v>suma ranjan</v>
      </c>
      <c r="D5655">
        <f t="shared" si="6211"/>
        <v>8976789077</v>
      </c>
      <c r="E5655" t="str">
        <f t="shared" si="6211"/>
        <v>Faces Long Wear Eye Pencil</v>
      </c>
      <c r="F5655" t="str">
        <f t="shared" si="6211"/>
        <v>Cosmetics</v>
      </c>
      <c r="G5655" s="2">
        <f t="shared" si="6211"/>
        <v>349</v>
      </c>
      <c r="H5655">
        <f t="shared" si="6211"/>
        <v>1</v>
      </c>
      <c r="I5655" s="2">
        <f t="shared" si="6211"/>
        <v>349</v>
      </c>
      <c r="J5655" s="2">
        <f t="shared" si="6125"/>
        <v>244.3</v>
      </c>
      <c r="K5655" s="2">
        <f t="shared" si="6126"/>
        <v>104.69999999999999</v>
      </c>
      <c r="L5655" t="str">
        <f t="shared" ref="L5655:M5655" si="6212">L2731</f>
        <v>Sindhu</v>
      </c>
      <c r="M5655" t="str">
        <f t="shared" si="6212"/>
        <v>Sulur</v>
      </c>
      <c r="N5655">
        <f t="shared" si="6128"/>
        <v>5</v>
      </c>
      <c r="O5655" s="3" t="str">
        <f t="shared" si="6129"/>
        <v>Jun</v>
      </c>
      <c r="P5655">
        <f t="shared" si="6130"/>
        <v>2020</v>
      </c>
      <c r="Q5655" t="str">
        <f t="shared" si="6131"/>
        <v>Friday</v>
      </c>
      <c r="R5655" t="str">
        <f t="shared" si="6132"/>
        <v>Q2</v>
      </c>
    </row>
    <row r="5656" spans="1:18" x14ac:dyDescent="0.25">
      <c r="A5656">
        <f t="shared" si="6122"/>
        <v>1175</v>
      </c>
      <c r="B5656" s="1">
        <f t="shared" si="6123"/>
        <v>43987</v>
      </c>
      <c r="C5656" t="str">
        <f t="shared" ref="C5656:I5656" si="6213">C2732</f>
        <v>suma ranjan</v>
      </c>
      <c r="D5656">
        <f t="shared" si="6213"/>
        <v>8976789077</v>
      </c>
      <c r="E5656" t="str">
        <f t="shared" si="6213"/>
        <v>Revlon Charlie Blue 100 ML</v>
      </c>
      <c r="F5656" t="str">
        <f t="shared" si="6213"/>
        <v>Cosmetics</v>
      </c>
      <c r="G5656" s="2">
        <f t="shared" si="6213"/>
        <v>537</v>
      </c>
      <c r="H5656">
        <f t="shared" si="6213"/>
        <v>1</v>
      </c>
      <c r="I5656" s="2">
        <f t="shared" si="6213"/>
        <v>537</v>
      </c>
      <c r="J5656" s="2">
        <f t="shared" si="6125"/>
        <v>375.9</v>
      </c>
      <c r="K5656" s="2">
        <f t="shared" si="6126"/>
        <v>161.10000000000002</v>
      </c>
      <c r="L5656" t="str">
        <f t="shared" ref="L5656:M5656" si="6214">L2732</f>
        <v>Ranjith</v>
      </c>
      <c r="M5656" t="str">
        <f t="shared" si="6214"/>
        <v>Sulur</v>
      </c>
      <c r="N5656">
        <f t="shared" si="6128"/>
        <v>5</v>
      </c>
      <c r="O5656" s="3" t="str">
        <f t="shared" si="6129"/>
        <v>Jun</v>
      </c>
      <c r="P5656">
        <f t="shared" si="6130"/>
        <v>2020</v>
      </c>
      <c r="Q5656" t="str">
        <f t="shared" si="6131"/>
        <v>Friday</v>
      </c>
      <c r="R5656" t="str">
        <f t="shared" si="6132"/>
        <v>Q2</v>
      </c>
    </row>
    <row r="5657" spans="1:18" x14ac:dyDescent="0.25">
      <c r="A5657">
        <f t="shared" si="6122"/>
        <v>1175</v>
      </c>
      <c r="B5657" s="1">
        <f t="shared" si="6123"/>
        <v>43987</v>
      </c>
      <c r="C5657" t="str">
        <f t="shared" ref="C5657:I5657" si="6215">C2733</f>
        <v>suma ranjan</v>
      </c>
      <c r="D5657">
        <f t="shared" si="6215"/>
        <v>8976789077</v>
      </c>
      <c r="E5657" t="str">
        <f t="shared" si="6215"/>
        <v>Revlon Charlie White 100 ML</v>
      </c>
      <c r="F5657" t="str">
        <f t="shared" si="6215"/>
        <v>Cosmetics</v>
      </c>
      <c r="G5657" s="2">
        <f t="shared" si="6215"/>
        <v>584</v>
      </c>
      <c r="H5657">
        <f t="shared" si="6215"/>
        <v>1</v>
      </c>
      <c r="I5657" s="2">
        <f t="shared" si="6215"/>
        <v>584</v>
      </c>
      <c r="J5657" s="2">
        <f t="shared" si="6125"/>
        <v>408.8</v>
      </c>
      <c r="K5657" s="2">
        <f t="shared" si="6126"/>
        <v>175.2</v>
      </c>
      <c r="L5657" t="str">
        <f t="shared" ref="L5657:M5657" si="6216">L2733</f>
        <v>Ranjith</v>
      </c>
      <c r="M5657" t="str">
        <f t="shared" si="6216"/>
        <v>Sulur</v>
      </c>
      <c r="N5657">
        <f t="shared" si="6128"/>
        <v>5</v>
      </c>
      <c r="O5657" s="3" t="str">
        <f t="shared" si="6129"/>
        <v>Jun</v>
      </c>
      <c r="P5657">
        <f t="shared" si="6130"/>
        <v>2020</v>
      </c>
      <c r="Q5657" t="str">
        <f t="shared" si="6131"/>
        <v>Friday</v>
      </c>
      <c r="R5657" t="str">
        <f t="shared" si="6132"/>
        <v>Q2</v>
      </c>
    </row>
    <row r="5658" spans="1:18" x14ac:dyDescent="0.25">
      <c r="A5658">
        <f t="shared" si="6122"/>
        <v>1176</v>
      </c>
      <c r="B5658" s="1">
        <f t="shared" si="6123"/>
        <v>43988</v>
      </c>
      <c r="C5658" t="str">
        <f t="shared" ref="C5658:I5658" si="6217">C2734</f>
        <v>Rajesh singh</v>
      </c>
      <c r="D5658">
        <f t="shared" si="6217"/>
        <v>9876548767</v>
      </c>
      <c r="E5658" t="str">
        <f t="shared" si="6217"/>
        <v>Cinthol 100 GM</v>
      </c>
      <c r="F5658" t="str">
        <f t="shared" si="6217"/>
        <v>Cosmetics</v>
      </c>
      <c r="G5658" s="2">
        <f t="shared" si="6217"/>
        <v>45</v>
      </c>
      <c r="H5658">
        <f t="shared" si="6217"/>
        <v>3</v>
      </c>
      <c r="I5658" s="2">
        <f t="shared" si="6217"/>
        <v>135</v>
      </c>
      <c r="J5658" s="2">
        <f t="shared" si="6125"/>
        <v>94.5</v>
      </c>
      <c r="K5658" s="2">
        <f t="shared" si="6126"/>
        <v>40.5</v>
      </c>
      <c r="L5658" t="str">
        <f t="shared" ref="L5658:M5658" si="6218">L2734</f>
        <v>Sindhu</v>
      </c>
      <c r="M5658" t="str">
        <f t="shared" si="6218"/>
        <v>Sulur</v>
      </c>
      <c r="N5658">
        <f t="shared" si="6128"/>
        <v>6</v>
      </c>
      <c r="O5658" s="3" t="str">
        <f t="shared" si="6129"/>
        <v>Jun</v>
      </c>
      <c r="P5658">
        <f t="shared" si="6130"/>
        <v>2020</v>
      </c>
      <c r="Q5658" t="str">
        <f t="shared" si="6131"/>
        <v>Saturday</v>
      </c>
      <c r="R5658" t="str">
        <f t="shared" si="6132"/>
        <v>Q2</v>
      </c>
    </row>
    <row r="5659" spans="1:18" x14ac:dyDescent="0.25">
      <c r="A5659">
        <f t="shared" si="6122"/>
        <v>1176</v>
      </c>
      <c r="B5659" s="1">
        <f t="shared" si="6123"/>
        <v>43988</v>
      </c>
      <c r="C5659" t="str">
        <f t="shared" ref="C5659:I5659" si="6219">C2735</f>
        <v>Rajesh singh</v>
      </c>
      <c r="D5659">
        <f t="shared" si="6219"/>
        <v>9876548767</v>
      </c>
      <c r="E5659" t="str">
        <f t="shared" si="6219"/>
        <v>Rexona 150 GM</v>
      </c>
      <c r="F5659" t="str">
        <f t="shared" si="6219"/>
        <v>Cosmetics</v>
      </c>
      <c r="G5659" s="2">
        <f t="shared" si="6219"/>
        <v>55</v>
      </c>
      <c r="H5659">
        <f t="shared" si="6219"/>
        <v>6</v>
      </c>
      <c r="I5659" s="2">
        <f t="shared" si="6219"/>
        <v>330</v>
      </c>
      <c r="J5659" s="2">
        <f t="shared" si="6125"/>
        <v>231</v>
      </c>
      <c r="K5659" s="2">
        <f t="shared" si="6126"/>
        <v>99</v>
      </c>
      <c r="L5659" t="str">
        <f t="shared" ref="L5659:M5659" si="6220">L2735</f>
        <v>Chandra</v>
      </c>
      <c r="M5659" t="str">
        <f t="shared" si="6220"/>
        <v>Sulur</v>
      </c>
      <c r="N5659">
        <f t="shared" si="6128"/>
        <v>6</v>
      </c>
      <c r="O5659" s="3" t="str">
        <f t="shared" si="6129"/>
        <v>Jun</v>
      </c>
      <c r="P5659">
        <f t="shared" si="6130"/>
        <v>2020</v>
      </c>
      <c r="Q5659" t="str">
        <f t="shared" si="6131"/>
        <v>Saturday</v>
      </c>
      <c r="R5659" t="str">
        <f t="shared" si="6132"/>
        <v>Q2</v>
      </c>
    </row>
    <row r="5660" spans="1:18" x14ac:dyDescent="0.25">
      <c r="A5660">
        <f t="shared" si="6122"/>
        <v>1176</v>
      </c>
      <c r="B5660" s="1">
        <f t="shared" si="6123"/>
        <v>43988</v>
      </c>
      <c r="C5660" t="str">
        <f t="shared" ref="C5660:I5660" si="6221">C2736</f>
        <v>Rajesh singh</v>
      </c>
      <c r="D5660">
        <f t="shared" si="6221"/>
        <v>9876548767</v>
      </c>
      <c r="E5660" t="str">
        <f t="shared" si="6221"/>
        <v>Cinthol 100 GM</v>
      </c>
      <c r="F5660" t="str">
        <f t="shared" si="6221"/>
        <v>Cosmetics</v>
      </c>
      <c r="G5660" s="2">
        <f t="shared" si="6221"/>
        <v>45</v>
      </c>
      <c r="H5660">
        <f t="shared" si="6221"/>
        <v>3</v>
      </c>
      <c r="I5660" s="2">
        <f t="shared" si="6221"/>
        <v>135</v>
      </c>
      <c r="J5660" s="2">
        <f t="shared" si="6125"/>
        <v>94.5</v>
      </c>
      <c r="K5660" s="2">
        <f t="shared" si="6126"/>
        <v>40.5</v>
      </c>
      <c r="L5660" t="str">
        <f t="shared" ref="L5660:M5660" si="6222">L2736</f>
        <v>Sindhu</v>
      </c>
      <c r="M5660" t="str">
        <f t="shared" si="6222"/>
        <v>Sulur</v>
      </c>
      <c r="N5660">
        <f t="shared" si="6128"/>
        <v>6</v>
      </c>
      <c r="O5660" s="3" t="str">
        <f t="shared" si="6129"/>
        <v>Jun</v>
      </c>
      <c r="P5660">
        <f t="shared" si="6130"/>
        <v>2020</v>
      </c>
      <c r="Q5660" t="str">
        <f t="shared" si="6131"/>
        <v>Saturday</v>
      </c>
      <c r="R5660" t="str">
        <f t="shared" si="6132"/>
        <v>Q2</v>
      </c>
    </row>
    <row r="5661" spans="1:18" x14ac:dyDescent="0.25">
      <c r="A5661">
        <f t="shared" si="6122"/>
        <v>1176</v>
      </c>
      <c r="B5661" s="1">
        <f t="shared" si="6123"/>
        <v>43988</v>
      </c>
      <c r="C5661" t="str">
        <f t="shared" ref="C5661:I5661" si="6223">C2737</f>
        <v>Rajesh singh</v>
      </c>
      <c r="D5661">
        <f t="shared" si="6223"/>
        <v>9876548767</v>
      </c>
      <c r="E5661" t="str">
        <f t="shared" si="6223"/>
        <v>Rexona 150 GM</v>
      </c>
      <c r="F5661" t="str">
        <f t="shared" si="6223"/>
        <v>Cosmetics</v>
      </c>
      <c r="G5661" s="2">
        <f t="shared" si="6223"/>
        <v>55</v>
      </c>
      <c r="H5661">
        <f t="shared" si="6223"/>
        <v>6</v>
      </c>
      <c r="I5661" s="2">
        <f t="shared" si="6223"/>
        <v>330</v>
      </c>
      <c r="J5661" s="2">
        <f t="shared" si="6125"/>
        <v>231</v>
      </c>
      <c r="K5661" s="2">
        <f t="shared" si="6126"/>
        <v>99</v>
      </c>
      <c r="L5661" t="str">
        <f t="shared" ref="L5661:M5661" si="6224">L2737</f>
        <v>Ranjith</v>
      </c>
      <c r="M5661" t="str">
        <f t="shared" si="6224"/>
        <v>Sulur</v>
      </c>
      <c r="N5661">
        <f t="shared" si="6128"/>
        <v>6</v>
      </c>
      <c r="O5661" s="3" t="str">
        <f t="shared" si="6129"/>
        <v>Jun</v>
      </c>
      <c r="P5661">
        <f t="shared" si="6130"/>
        <v>2020</v>
      </c>
      <c r="Q5661" t="str">
        <f t="shared" si="6131"/>
        <v>Saturday</v>
      </c>
      <c r="R5661" t="str">
        <f t="shared" si="6132"/>
        <v>Q2</v>
      </c>
    </row>
    <row r="5662" spans="1:18" x14ac:dyDescent="0.25">
      <c r="A5662">
        <f t="shared" si="6122"/>
        <v>1177</v>
      </c>
      <c r="B5662" s="1">
        <f t="shared" si="6123"/>
        <v>43988</v>
      </c>
      <c r="C5662" t="str">
        <f t="shared" ref="C5662:I5662" si="6225">C2738</f>
        <v>suma ranjan</v>
      </c>
      <c r="D5662">
        <f t="shared" si="6225"/>
        <v>8976789077</v>
      </c>
      <c r="E5662" t="str">
        <f t="shared" si="6225"/>
        <v>Milk (1 Ltr)</v>
      </c>
      <c r="F5662" t="str">
        <f t="shared" si="6225"/>
        <v>Dairy</v>
      </c>
      <c r="G5662" s="2">
        <f t="shared" si="6225"/>
        <v>40</v>
      </c>
      <c r="H5662">
        <f t="shared" si="6225"/>
        <v>1</v>
      </c>
      <c r="I5662" s="2">
        <f t="shared" si="6225"/>
        <v>40</v>
      </c>
      <c r="J5662" s="2">
        <f t="shared" si="6125"/>
        <v>28</v>
      </c>
      <c r="K5662" s="2">
        <f t="shared" si="6126"/>
        <v>12</v>
      </c>
      <c r="L5662" t="str">
        <f t="shared" ref="L5662:M5662" si="6226">L2738</f>
        <v>Ranjith</v>
      </c>
      <c r="M5662" t="str">
        <f t="shared" si="6226"/>
        <v>Sulur</v>
      </c>
      <c r="N5662">
        <f t="shared" si="6128"/>
        <v>6</v>
      </c>
      <c r="O5662" s="3" t="str">
        <f t="shared" si="6129"/>
        <v>Jun</v>
      </c>
      <c r="P5662">
        <f t="shared" si="6130"/>
        <v>2020</v>
      </c>
      <c r="Q5662" t="str">
        <f t="shared" si="6131"/>
        <v>Saturday</v>
      </c>
      <c r="R5662" t="str">
        <f t="shared" si="6132"/>
        <v>Q2</v>
      </c>
    </row>
    <row r="5663" spans="1:18" x14ac:dyDescent="0.25">
      <c r="A5663">
        <f t="shared" si="6122"/>
        <v>1177</v>
      </c>
      <c r="B5663" s="1">
        <f t="shared" si="6123"/>
        <v>43988</v>
      </c>
      <c r="C5663" t="str">
        <f t="shared" ref="C5663:I5663" si="6227">C2739</f>
        <v>suma ranjan</v>
      </c>
      <c r="D5663">
        <f t="shared" si="6227"/>
        <v>8976789077</v>
      </c>
      <c r="E5663" t="str">
        <f t="shared" si="6227"/>
        <v>Pickle 500g</v>
      </c>
      <c r="F5663" t="str">
        <f t="shared" si="6227"/>
        <v>Groceries</v>
      </c>
      <c r="G5663" s="2">
        <f t="shared" si="6227"/>
        <v>67</v>
      </c>
      <c r="H5663">
        <f t="shared" si="6227"/>
        <v>1</v>
      </c>
      <c r="I5663" s="2">
        <f t="shared" si="6227"/>
        <v>67</v>
      </c>
      <c r="J5663" s="2">
        <f t="shared" si="6125"/>
        <v>46.900000000000006</v>
      </c>
      <c r="K5663" s="2">
        <f t="shared" si="6126"/>
        <v>20.099999999999994</v>
      </c>
      <c r="L5663" t="str">
        <f t="shared" ref="L5663:M5663" si="6228">L2739</f>
        <v>Sindhu</v>
      </c>
      <c r="M5663" t="str">
        <f t="shared" si="6228"/>
        <v>Sulur</v>
      </c>
      <c r="N5663">
        <f t="shared" si="6128"/>
        <v>6</v>
      </c>
      <c r="O5663" s="3" t="str">
        <f t="shared" si="6129"/>
        <v>Jun</v>
      </c>
      <c r="P5663">
        <f t="shared" si="6130"/>
        <v>2020</v>
      </c>
      <c r="Q5663" t="str">
        <f t="shared" si="6131"/>
        <v>Saturday</v>
      </c>
      <c r="R5663" t="str">
        <f t="shared" si="6132"/>
        <v>Q2</v>
      </c>
    </row>
    <row r="5664" spans="1:18" x14ac:dyDescent="0.25">
      <c r="A5664">
        <f t="shared" si="6122"/>
        <v>1177</v>
      </c>
      <c r="B5664" s="1">
        <f t="shared" si="6123"/>
        <v>43988</v>
      </c>
      <c r="C5664" t="str">
        <f t="shared" ref="C5664:I5664" si="6229">C2740</f>
        <v>suma ranjan</v>
      </c>
      <c r="D5664">
        <f t="shared" si="6229"/>
        <v>8976789077</v>
      </c>
      <c r="E5664" t="str">
        <f t="shared" si="6229"/>
        <v>Salt 1 kg</v>
      </c>
      <c r="F5664" t="str">
        <f t="shared" si="6229"/>
        <v>Groceries</v>
      </c>
      <c r="G5664" s="2">
        <f t="shared" si="6229"/>
        <v>15</v>
      </c>
      <c r="H5664">
        <f t="shared" si="6229"/>
        <v>1</v>
      </c>
      <c r="I5664" s="2">
        <f t="shared" si="6229"/>
        <v>15</v>
      </c>
      <c r="J5664" s="2">
        <f t="shared" si="6125"/>
        <v>10.5</v>
      </c>
      <c r="K5664" s="2">
        <f t="shared" si="6126"/>
        <v>4.5</v>
      </c>
      <c r="L5664" t="str">
        <f t="shared" ref="L5664:M5664" si="6230">L2740</f>
        <v>Chandra</v>
      </c>
      <c r="M5664" t="str">
        <f t="shared" si="6230"/>
        <v>Sulur</v>
      </c>
      <c r="N5664">
        <f t="shared" si="6128"/>
        <v>6</v>
      </c>
      <c r="O5664" s="3" t="str">
        <f t="shared" si="6129"/>
        <v>Jun</v>
      </c>
      <c r="P5664">
        <f t="shared" si="6130"/>
        <v>2020</v>
      </c>
      <c r="Q5664" t="str">
        <f t="shared" si="6131"/>
        <v>Saturday</v>
      </c>
      <c r="R5664" t="str">
        <f t="shared" si="6132"/>
        <v>Q2</v>
      </c>
    </row>
    <row r="5665" spans="1:18" x14ac:dyDescent="0.25">
      <c r="A5665">
        <f t="shared" si="6122"/>
        <v>1177</v>
      </c>
      <c r="B5665" s="1">
        <f t="shared" si="6123"/>
        <v>43988</v>
      </c>
      <c r="C5665" t="str">
        <f t="shared" ref="C5665:I5665" si="6231">C2741</f>
        <v>suma ranjan</v>
      </c>
      <c r="D5665">
        <f t="shared" si="6231"/>
        <v>8976789077</v>
      </c>
      <c r="E5665" t="str">
        <f t="shared" si="6231"/>
        <v>Maybelline Mattie Lipstic 3.9 g</v>
      </c>
      <c r="F5665" t="str">
        <f t="shared" si="6231"/>
        <v>Cosmetics</v>
      </c>
      <c r="G5665" s="2">
        <f t="shared" si="6231"/>
        <v>262</v>
      </c>
      <c r="H5665">
        <f t="shared" si="6231"/>
        <v>1</v>
      </c>
      <c r="I5665" s="2">
        <f t="shared" si="6231"/>
        <v>262</v>
      </c>
      <c r="J5665" s="2">
        <f t="shared" si="6125"/>
        <v>183.4</v>
      </c>
      <c r="K5665" s="2">
        <f t="shared" si="6126"/>
        <v>78.599999999999994</v>
      </c>
      <c r="L5665" t="str">
        <f t="shared" ref="L5665:M5665" si="6232">L2741</f>
        <v>Rajan</v>
      </c>
      <c r="M5665" t="str">
        <f t="shared" si="6232"/>
        <v>Sulur</v>
      </c>
      <c r="N5665">
        <f t="shared" si="6128"/>
        <v>6</v>
      </c>
      <c r="O5665" s="3" t="str">
        <f t="shared" si="6129"/>
        <v>Jun</v>
      </c>
      <c r="P5665">
        <f t="shared" si="6130"/>
        <v>2020</v>
      </c>
      <c r="Q5665" t="str">
        <f t="shared" si="6131"/>
        <v>Saturday</v>
      </c>
      <c r="R5665" t="str">
        <f t="shared" si="6132"/>
        <v>Q2</v>
      </c>
    </row>
    <row r="5666" spans="1:18" x14ac:dyDescent="0.25">
      <c r="A5666">
        <f t="shared" si="6122"/>
        <v>1177</v>
      </c>
      <c r="B5666" s="1">
        <f t="shared" si="6123"/>
        <v>43988</v>
      </c>
      <c r="C5666" t="str">
        <f t="shared" ref="C5666:I5666" si="6233">C2742</f>
        <v>suma ranjan</v>
      </c>
      <c r="D5666">
        <f t="shared" si="6233"/>
        <v>8976789077</v>
      </c>
      <c r="E5666" t="str">
        <f t="shared" si="6233"/>
        <v>Faces Long Wear Eye Pencil</v>
      </c>
      <c r="F5666" t="str">
        <f t="shared" si="6233"/>
        <v>Cosmetics</v>
      </c>
      <c r="G5666" s="2">
        <f t="shared" si="6233"/>
        <v>349</v>
      </c>
      <c r="H5666">
        <f t="shared" si="6233"/>
        <v>1</v>
      </c>
      <c r="I5666" s="2">
        <f t="shared" si="6233"/>
        <v>349</v>
      </c>
      <c r="J5666" s="2">
        <f t="shared" si="6125"/>
        <v>244.3</v>
      </c>
      <c r="K5666" s="2">
        <f t="shared" si="6126"/>
        <v>104.69999999999999</v>
      </c>
      <c r="L5666" t="str">
        <f t="shared" ref="L5666:M5666" si="6234">L2742</f>
        <v>Sindhu</v>
      </c>
      <c r="M5666" t="str">
        <f t="shared" si="6234"/>
        <v>Sulur</v>
      </c>
      <c r="N5666">
        <f t="shared" si="6128"/>
        <v>6</v>
      </c>
      <c r="O5666" s="3" t="str">
        <f t="shared" si="6129"/>
        <v>Jun</v>
      </c>
      <c r="P5666">
        <f t="shared" si="6130"/>
        <v>2020</v>
      </c>
      <c r="Q5666" t="str">
        <f t="shared" si="6131"/>
        <v>Saturday</v>
      </c>
      <c r="R5666" t="str">
        <f t="shared" si="6132"/>
        <v>Q2</v>
      </c>
    </row>
    <row r="5667" spans="1:18" x14ac:dyDescent="0.25">
      <c r="A5667">
        <f t="shared" si="6122"/>
        <v>1177</v>
      </c>
      <c r="B5667" s="1">
        <f t="shared" si="6123"/>
        <v>43988</v>
      </c>
      <c r="C5667" t="str">
        <f t="shared" ref="C5667:I5667" si="6235">C2743</f>
        <v>suma ranjan</v>
      </c>
      <c r="D5667">
        <f t="shared" si="6235"/>
        <v>8976789077</v>
      </c>
      <c r="E5667" t="str">
        <f t="shared" si="6235"/>
        <v>Revlon Charlie Blue 100 ML</v>
      </c>
      <c r="F5667" t="str">
        <f t="shared" si="6235"/>
        <v>Cosmetics</v>
      </c>
      <c r="G5667" s="2">
        <f t="shared" si="6235"/>
        <v>537</v>
      </c>
      <c r="H5667">
        <f t="shared" si="6235"/>
        <v>1</v>
      </c>
      <c r="I5667" s="2">
        <f t="shared" si="6235"/>
        <v>537</v>
      </c>
      <c r="J5667" s="2">
        <f t="shared" si="6125"/>
        <v>375.9</v>
      </c>
      <c r="K5667" s="2">
        <f t="shared" si="6126"/>
        <v>161.10000000000002</v>
      </c>
      <c r="L5667" t="str">
        <f t="shared" ref="L5667:M5667" si="6236">L2743</f>
        <v>Ranjith</v>
      </c>
      <c r="M5667" t="str">
        <f t="shared" si="6236"/>
        <v>Sulur</v>
      </c>
      <c r="N5667">
        <f t="shared" si="6128"/>
        <v>6</v>
      </c>
      <c r="O5667" s="3" t="str">
        <f t="shared" si="6129"/>
        <v>Jun</v>
      </c>
      <c r="P5667">
        <f t="shared" si="6130"/>
        <v>2020</v>
      </c>
      <c r="Q5667" t="str">
        <f t="shared" si="6131"/>
        <v>Saturday</v>
      </c>
      <c r="R5667" t="str">
        <f t="shared" si="6132"/>
        <v>Q2</v>
      </c>
    </row>
    <row r="5668" spans="1:18" x14ac:dyDescent="0.25">
      <c r="A5668">
        <f t="shared" si="6122"/>
        <v>1177</v>
      </c>
      <c r="B5668" s="1">
        <f t="shared" si="6123"/>
        <v>43988</v>
      </c>
      <c r="C5668" t="str">
        <f t="shared" ref="C5668:I5668" si="6237">C2744</f>
        <v>suma ranjan</v>
      </c>
      <c r="D5668">
        <f t="shared" si="6237"/>
        <v>8976789077</v>
      </c>
      <c r="E5668" t="str">
        <f t="shared" si="6237"/>
        <v>Revlon Charlie White 100 ML</v>
      </c>
      <c r="F5668" t="str">
        <f t="shared" si="6237"/>
        <v>Cosmetics</v>
      </c>
      <c r="G5668" s="2">
        <f t="shared" si="6237"/>
        <v>584</v>
      </c>
      <c r="H5668">
        <f t="shared" si="6237"/>
        <v>1</v>
      </c>
      <c r="I5668" s="2">
        <f t="shared" si="6237"/>
        <v>584</v>
      </c>
      <c r="J5668" s="2">
        <f t="shared" si="6125"/>
        <v>408.8</v>
      </c>
      <c r="K5668" s="2">
        <f t="shared" si="6126"/>
        <v>175.2</v>
      </c>
      <c r="L5668" t="str">
        <f t="shared" ref="L5668:M5668" si="6238">L2744</f>
        <v>Ranjith</v>
      </c>
      <c r="M5668" t="str">
        <f t="shared" si="6238"/>
        <v>Sulur</v>
      </c>
      <c r="N5668">
        <f t="shared" si="6128"/>
        <v>6</v>
      </c>
      <c r="O5668" s="3" t="str">
        <f t="shared" si="6129"/>
        <v>Jun</v>
      </c>
      <c r="P5668">
        <f t="shared" si="6130"/>
        <v>2020</v>
      </c>
      <c r="Q5668" t="str">
        <f t="shared" si="6131"/>
        <v>Saturday</v>
      </c>
      <c r="R5668" t="str">
        <f t="shared" si="6132"/>
        <v>Q2</v>
      </c>
    </row>
    <row r="5669" spans="1:18" x14ac:dyDescent="0.25">
      <c r="A5669">
        <f t="shared" si="6122"/>
        <v>1178</v>
      </c>
      <c r="B5669" s="1">
        <f t="shared" si="6123"/>
        <v>43988</v>
      </c>
      <c r="C5669" t="str">
        <f t="shared" ref="C5669:I5669" si="6239">C2745</f>
        <v>Sundar</v>
      </c>
      <c r="D5669">
        <f t="shared" si="6239"/>
        <v>8976789056</v>
      </c>
      <c r="E5669" t="str">
        <f t="shared" si="6239"/>
        <v>Bread Sandwich</v>
      </c>
      <c r="F5669" t="str">
        <f t="shared" si="6239"/>
        <v>Groceries</v>
      </c>
      <c r="G5669" s="2">
        <f t="shared" si="6239"/>
        <v>70</v>
      </c>
      <c r="H5669">
        <f t="shared" si="6239"/>
        <v>1</v>
      </c>
      <c r="I5669" s="2">
        <f t="shared" si="6239"/>
        <v>70</v>
      </c>
      <c r="J5669" s="2">
        <f t="shared" si="6125"/>
        <v>49</v>
      </c>
      <c r="K5669" s="2">
        <f t="shared" si="6126"/>
        <v>21</v>
      </c>
      <c r="L5669" t="str">
        <f t="shared" ref="L5669:M5669" si="6240">L2745</f>
        <v>Ranjith</v>
      </c>
      <c r="M5669" t="str">
        <f t="shared" si="6240"/>
        <v>Sulur</v>
      </c>
      <c r="N5669">
        <f t="shared" si="6128"/>
        <v>6</v>
      </c>
      <c r="O5669" s="3" t="str">
        <f t="shared" si="6129"/>
        <v>Jun</v>
      </c>
      <c r="P5669">
        <f t="shared" si="6130"/>
        <v>2020</v>
      </c>
      <c r="Q5669" t="str">
        <f t="shared" si="6131"/>
        <v>Saturday</v>
      </c>
      <c r="R5669" t="str">
        <f t="shared" si="6132"/>
        <v>Q2</v>
      </c>
    </row>
    <row r="5670" spans="1:18" x14ac:dyDescent="0.25">
      <c r="A5670">
        <f t="shared" si="6122"/>
        <v>1178</v>
      </c>
      <c r="B5670" s="1">
        <f t="shared" si="6123"/>
        <v>43988</v>
      </c>
      <c r="C5670" t="str">
        <f t="shared" ref="C5670:I5670" si="6241">C2746</f>
        <v>Sundar</v>
      </c>
      <c r="D5670">
        <f t="shared" si="6241"/>
        <v>8976789056</v>
      </c>
      <c r="E5670" t="str">
        <f t="shared" si="6241"/>
        <v>Milk (1 Ltr)</v>
      </c>
      <c r="F5670" t="str">
        <f t="shared" si="6241"/>
        <v>Dairy</v>
      </c>
      <c r="G5670" s="2">
        <f t="shared" si="6241"/>
        <v>40</v>
      </c>
      <c r="H5670">
        <f t="shared" si="6241"/>
        <v>2</v>
      </c>
      <c r="I5670" s="2">
        <f t="shared" si="6241"/>
        <v>80</v>
      </c>
      <c r="J5670" s="2">
        <f t="shared" si="6125"/>
        <v>56</v>
      </c>
      <c r="K5670" s="2">
        <f t="shared" si="6126"/>
        <v>24</v>
      </c>
      <c r="L5670" t="str">
        <f t="shared" ref="L5670:M5670" si="6242">L2746</f>
        <v>Chandra</v>
      </c>
      <c r="M5670" t="str">
        <f t="shared" si="6242"/>
        <v>Sulur</v>
      </c>
      <c r="N5670">
        <f t="shared" si="6128"/>
        <v>6</v>
      </c>
      <c r="O5670" s="3" t="str">
        <f t="shared" si="6129"/>
        <v>Jun</v>
      </c>
      <c r="P5670">
        <f t="shared" si="6130"/>
        <v>2020</v>
      </c>
      <c r="Q5670" t="str">
        <f t="shared" si="6131"/>
        <v>Saturday</v>
      </c>
      <c r="R5670" t="str">
        <f t="shared" si="6132"/>
        <v>Q2</v>
      </c>
    </row>
    <row r="5671" spans="1:18" x14ac:dyDescent="0.25">
      <c r="A5671">
        <f t="shared" si="6122"/>
        <v>1178</v>
      </c>
      <c r="B5671" s="1">
        <f t="shared" si="6123"/>
        <v>43988</v>
      </c>
      <c r="C5671" t="str">
        <f t="shared" ref="C5671:I5671" si="6243">C2747</f>
        <v>Sundar</v>
      </c>
      <c r="D5671">
        <f t="shared" si="6243"/>
        <v>8976789056</v>
      </c>
      <c r="E5671" t="str">
        <f t="shared" si="6243"/>
        <v>Rexona 150 GM</v>
      </c>
      <c r="F5671" t="str">
        <f t="shared" si="6243"/>
        <v>Cosmetics</v>
      </c>
      <c r="G5671" s="2">
        <f t="shared" si="6243"/>
        <v>55</v>
      </c>
      <c r="H5671">
        <f t="shared" si="6243"/>
        <v>1</v>
      </c>
      <c r="I5671" s="2">
        <f t="shared" si="6243"/>
        <v>55</v>
      </c>
      <c r="J5671" s="2">
        <f t="shared" si="6125"/>
        <v>38.5</v>
      </c>
      <c r="K5671" s="2">
        <f t="shared" si="6126"/>
        <v>16.5</v>
      </c>
      <c r="L5671" t="str">
        <f t="shared" ref="L5671:M5671" si="6244">L2747</f>
        <v>Ranjith</v>
      </c>
      <c r="M5671" t="str">
        <f t="shared" si="6244"/>
        <v>Sulur</v>
      </c>
      <c r="N5671">
        <f t="shared" si="6128"/>
        <v>6</v>
      </c>
      <c r="O5671" s="3" t="str">
        <f t="shared" si="6129"/>
        <v>Jun</v>
      </c>
      <c r="P5671">
        <f t="shared" si="6130"/>
        <v>2020</v>
      </c>
      <c r="Q5671" t="str">
        <f t="shared" si="6131"/>
        <v>Saturday</v>
      </c>
      <c r="R5671" t="str">
        <f t="shared" si="6132"/>
        <v>Q2</v>
      </c>
    </row>
    <row r="5672" spans="1:18" x14ac:dyDescent="0.25">
      <c r="A5672">
        <f t="shared" si="6122"/>
        <v>1179</v>
      </c>
      <c r="B5672" s="1">
        <f t="shared" si="6123"/>
        <v>43988</v>
      </c>
      <c r="C5672" t="str">
        <f t="shared" ref="C5672:I5672" si="6245">C2748</f>
        <v>Rajesh singh</v>
      </c>
      <c r="D5672">
        <f t="shared" si="6245"/>
        <v>9876548767</v>
      </c>
      <c r="E5672" t="str">
        <f t="shared" si="6245"/>
        <v>Cinthol 100 GM</v>
      </c>
      <c r="F5672" t="str">
        <f t="shared" si="6245"/>
        <v>Cosmetics</v>
      </c>
      <c r="G5672" s="2">
        <f t="shared" si="6245"/>
        <v>45</v>
      </c>
      <c r="H5672">
        <f t="shared" si="6245"/>
        <v>3</v>
      </c>
      <c r="I5672" s="2">
        <f t="shared" si="6245"/>
        <v>135</v>
      </c>
      <c r="J5672" s="2">
        <f t="shared" si="6125"/>
        <v>94.5</v>
      </c>
      <c r="K5672" s="2">
        <f t="shared" si="6126"/>
        <v>40.5</v>
      </c>
      <c r="L5672" t="str">
        <f t="shared" ref="L5672:M5672" si="6246">L2748</f>
        <v>Rajan</v>
      </c>
      <c r="M5672" t="str">
        <f t="shared" si="6246"/>
        <v>Sulur</v>
      </c>
      <c r="N5672">
        <f t="shared" si="6128"/>
        <v>6</v>
      </c>
      <c r="O5672" s="3" t="str">
        <f t="shared" si="6129"/>
        <v>Jun</v>
      </c>
      <c r="P5672">
        <f t="shared" si="6130"/>
        <v>2020</v>
      </c>
      <c r="Q5672" t="str">
        <f t="shared" si="6131"/>
        <v>Saturday</v>
      </c>
      <c r="R5672" t="str">
        <f t="shared" si="6132"/>
        <v>Q2</v>
      </c>
    </row>
    <row r="5673" spans="1:18" x14ac:dyDescent="0.25">
      <c r="A5673">
        <f t="shared" si="6122"/>
        <v>1179</v>
      </c>
      <c r="B5673" s="1">
        <f t="shared" si="6123"/>
        <v>43988</v>
      </c>
      <c r="C5673" t="str">
        <f t="shared" ref="C5673:I5673" si="6247">C2749</f>
        <v>Rajesh singh</v>
      </c>
      <c r="D5673">
        <f t="shared" si="6247"/>
        <v>9876548767</v>
      </c>
      <c r="E5673" t="str">
        <f t="shared" si="6247"/>
        <v>Rexona 150 GM</v>
      </c>
      <c r="F5673" t="str">
        <f t="shared" si="6247"/>
        <v>Cosmetics</v>
      </c>
      <c r="G5673" s="2">
        <f t="shared" si="6247"/>
        <v>55</v>
      </c>
      <c r="H5673">
        <f t="shared" si="6247"/>
        <v>6</v>
      </c>
      <c r="I5673" s="2">
        <f t="shared" si="6247"/>
        <v>330</v>
      </c>
      <c r="J5673" s="2">
        <f t="shared" si="6125"/>
        <v>231</v>
      </c>
      <c r="K5673" s="2">
        <f t="shared" si="6126"/>
        <v>99</v>
      </c>
      <c r="L5673" t="str">
        <f t="shared" ref="L5673:M5673" si="6248">L2749</f>
        <v>Chandra</v>
      </c>
      <c r="M5673" t="str">
        <f t="shared" si="6248"/>
        <v>Sulur</v>
      </c>
      <c r="N5673">
        <f t="shared" si="6128"/>
        <v>6</v>
      </c>
      <c r="O5673" s="3" t="str">
        <f t="shared" si="6129"/>
        <v>Jun</v>
      </c>
      <c r="P5673">
        <f t="shared" si="6130"/>
        <v>2020</v>
      </c>
      <c r="Q5673" t="str">
        <f t="shared" si="6131"/>
        <v>Saturday</v>
      </c>
      <c r="R5673" t="str">
        <f t="shared" si="6132"/>
        <v>Q2</v>
      </c>
    </row>
    <row r="5674" spans="1:18" x14ac:dyDescent="0.25">
      <c r="A5674">
        <f t="shared" si="6122"/>
        <v>1181</v>
      </c>
      <c r="B5674" s="1">
        <f t="shared" si="6123"/>
        <v>43988</v>
      </c>
      <c r="C5674" t="str">
        <f t="shared" ref="C5674:I5674" si="6249">C2750</f>
        <v>Rakson</v>
      </c>
      <c r="D5674">
        <f t="shared" si="6249"/>
        <v>8976789057</v>
      </c>
      <c r="E5674" t="str">
        <f t="shared" si="6249"/>
        <v>Milk (1 Ltr)</v>
      </c>
      <c r="F5674" t="str">
        <f t="shared" si="6249"/>
        <v>Dairy</v>
      </c>
      <c r="G5674" s="2">
        <f t="shared" si="6249"/>
        <v>40</v>
      </c>
      <c r="H5674">
        <f t="shared" si="6249"/>
        <v>1</v>
      </c>
      <c r="I5674" s="2">
        <f t="shared" si="6249"/>
        <v>40</v>
      </c>
      <c r="J5674" s="2">
        <f t="shared" si="6125"/>
        <v>28</v>
      </c>
      <c r="K5674" s="2">
        <f t="shared" si="6126"/>
        <v>12</v>
      </c>
      <c r="L5674" t="str">
        <f t="shared" ref="L5674:M5674" si="6250">L2750</f>
        <v>Chandra</v>
      </c>
      <c r="M5674" t="str">
        <f t="shared" si="6250"/>
        <v>Sulur</v>
      </c>
      <c r="N5674">
        <f t="shared" si="6128"/>
        <v>6</v>
      </c>
      <c r="O5674" s="3" t="str">
        <f t="shared" si="6129"/>
        <v>Jun</v>
      </c>
      <c r="P5674">
        <f t="shared" si="6130"/>
        <v>2020</v>
      </c>
      <c r="Q5674" t="str">
        <f t="shared" si="6131"/>
        <v>Saturday</v>
      </c>
      <c r="R5674" t="str">
        <f t="shared" si="6132"/>
        <v>Q2</v>
      </c>
    </row>
    <row r="5675" spans="1:18" x14ac:dyDescent="0.25">
      <c r="A5675">
        <f t="shared" si="6122"/>
        <v>1180</v>
      </c>
      <c r="B5675" s="1">
        <f t="shared" si="6123"/>
        <v>43988</v>
      </c>
      <c r="C5675" t="str">
        <f t="shared" ref="C5675:I5675" si="6251">C2751</f>
        <v>Sundar</v>
      </c>
      <c r="D5675">
        <f t="shared" si="6251"/>
        <v>8976789056</v>
      </c>
      <c r="E5675" t="str">
        <f t="shared" si="6251"/>
        <v>Bread Sandwich</v>
      </c>
      <c r="F5675" t="str">
        <f t="shared" si="6251"/>
        <v>Groceries</v>
      </c>
      <c r="G5675" s="2">
        <f t="shared" si="6251"/>
        <v>70</v>
      </c>
      <c r="H5675">
        <f t="shared" si="6251"/>
        <v>1</v>
      </c>
      <c r="I5675" s="2">
        <f t="shared" si="6251"/>
        <v>70</v>
      </c>
      <c r="J5675" s="2">
        <f t="shared" si="6125"/>
        <v>49</v>
      </c>
      <c r="K5675" s="2">
        <f t="shared" si="6126"/>
        <v>21</v>
      </c>
      <c r="L5675" t="str">
        <f t="shared" ref="L5675:M5675" si="6252">L2751</f>
        <v>Ranjith</v>
      </c>
      <c r="M5675" t="str">
        <f t="shared" si="6252"/>
        <v>Sulur</v>
      </c>
      <c r="N5675">
        <f t="shared" si="6128"/>
        <v>6</v>
      </c>
      <c r="O5675" s="3" t="str">
        <f t="shared" si="6129"/>
        <v>Jun</v>
      </c>
      <c r="P5675">
        <f t="shared" si="6130"/>
        <v>2020</v>
      </c>
      <c r="Q5675" t="str">
        <f t="shared" si="6131"/>
        <v>Saturday</v>
      </c>
      <c r="R5675" t="str">
        <f t="shared" si="6132"/>
        <v>Q2</v>
      </c>
    </row>
    <row r="5676" spans="1:18" x14ac:dyDescent="0.25">
      <c r="A5676">
        <f t="shared" si="6122"/>
        <v>1180</v>
      </c>
      <c r="B5676" s="1">
        <f t="shared" si="6123"/>
        <v>43988</v>
      </c>
      <c r="C5676" t="str">
        <f t="shared" ref="C5676:I5676" si="6253">C2752</f>
        <v>Sundar</v>
      </c>
      <c r="D5676">
        <f t="shared" si="6253"/>
        <v>8976789056</v>
      </c>
      <c r="E5676" t="str">
        <f t="shared" si="6253"/>
        <v>Milk (1 Ltr)</v>
      </c>
      <c r="F5676" t="str">
        <f t="shared" si="6253"/>
        <v>Dairy</v>
      </c>
      <c r="G5676" s="2">
        <f t="shared" si="6253"/>
        <v>40</v>
      </c>
      <c r="H5676">
        <f t="shared" si="6253"/>
        <v>2</v>
      </c>
      <c r="I5676" s="2">
        <f t="shared" si="6253"/>
        <v>80</v>
      </c>
      <c r="J5676" s="2">
        <f t="shared" si="6125"/>
        <v>56</v>
      </c>
      <c r="K5676" s="2">
        <f t="shared" si="6126"/>
        <v>24</v>
      </c>
      <c r="L5676" t="str">
        <f t="shared" ref="L5676:M5676" si="6254">L2752</f>
        <v>Rajan</v>
      </c>
      <c r="M5676" t="str">
        <f t="shared" si="6254"/>
        <v>Sulur</v>
      </c>
      <c r="N5676">
        <f t="shared" si="6128"/>
        <v>6</v>
      </c>
      <c r="O5676" s="3" t="str">
        <f t="shared" si="6129"/>
        <v>Jun</v>
      </c>
      <c r="P5676">
        <f t="shared" si="6130"/>
        <v>2020</v>
      </c>
      <c r="Q5676" t="str">
        <f t="shared" si="6131"/>
        <v>Saturday</v>
      </c>
      <c r="R5676" t="str">
        <f t="shared" si="6132"/>
        <v>Q2</v>
      </c>
    </row>
    <row r="5677" spans="1:18" x14ac:dyDescent="0.25">
      <c r="A5677">
        <f t="shared" si="6122"/>
        <v>1180</v>
      </c>
      <c r="B5677" s="1">
        <f t="shared" si="6123"/>
        <v>43988</v>
      </c>
      <c r="C5677" t="str">
        <f t="shared" ref="C5677:I5677" si="6255">C2753</f>
        <v>Sundar</v>
      </c>
      <c r="D5677">
        <f t="shared" si="6255"/>
        <v>8976789056</v>
      </c>
      <c r="E5677" t="str">
        <f t="shared" si="6255"/>
        <v>Rexona 150 GM</v>
      </c>
      <c r="F5677" t="str">
        <f t="shared" si="6255"/>
        <v>Cosmetics</v>
      </c>
      <c r="G5677" s="2">
        <f t="shared" si="6255"/>
        <v>55</v>
      </c>
      <c r="H5677">
        <f t="shared" si="6255"/>
        <v>1</v>
      </c>
      <c r="I5677" s="2">
        <f t="shared" si="6255"/>
        <v>55</v>
      </c>
      <c r="J5677" s="2">
        <f t="shared" si="6125"/>
        <v>38.5</v>
      </c>
      <c r="K5677" s="2">
        <f t="shared" si="6126"/>
        <v>16.5</v>
      </c>
      <c r="L5677" t="str">
        <f t="shared" ref="L5677:M5677" si="6256">L2753</f>
        <v>Chandra</v>
      </c>
      <c r="M5677" t="str">
        <f t="shared" si="6256"/>
        <v>Sulur</v>
      </c>
      <c r="N5677">
        <f t="shared" si="6128"/>
        <v>6</v>
      </c>
      <c r="O5677" s="3" t="str">
        <f t="shared" si="6129"/>
        <v>Jun</v>
      </c>
      <c r="P5677">
        <f t="shared" si="6130"/>
        <v>2020</v>
      </c>
      <c r="Q5677" t="str">
        <f t="shared" si="6131"/>
        <v>Saturday</v>
      </c>
      <c r="R5677" t="str">
        <f t="shared" si="6132"/>
        <v>Q2</v>
      </c>
    </row>
    <row r="5678" spans="1:18" x14ac:dyDescent="0.25">
      <c r="A5678">
        <f t="shared" si="6122"/>
        <v>1183</v>
      </c>
      <c r="B5678" s="1">
        <f t="shared" si="6123"/>
        <v>43988</v>
      </c>
      <c r="C5678" t="str">
        <f t="shared" ref="C5678:I5678" si="6257">C2754</f>
        <v>Rajesh singh</v>
      </c>
      <c r="D5678">
        <f t="shared" si="6257"/>
        <v>9876548767</v>
      </c>
      <c r="E5678" t="str">
        <f t="shared" si="6257"/>
        <v>Cinthol 100 GM</v>
      </c>
      <c r="F5678" t="str">
        <f t="shared" si="6257"/>
        <v>Cosmetics</v>
      </c>
      <c r="G5678" s="2">
        <f t="shared" si="6257"/>
        <v>45</v>
      </c>
      <c r="H5678">
        <f t="shared" si="6257"/>
        <v>3</v>
      </c>
      <c r="I5678" s="2">
        <f t="shared" si="6257"/>
        <v>135</v>
      </c>
      <c r="J5678" s="2">
        <f t="shared" si="6125"/>
        <v>94.5</v>
      </c>
      <c r="K5678" s="2">
        <f t="shared" si="6126"/>
        <v>40.5</v>
      </c>
      <c r="L5678" t="str">
        <f t="shared" ref="L5678:M5678" si="6258">L2754</f>
        <v>Chandra</v>
      </c>
      <c r="M5678" t="str">
        <f t="shared" si="6258"/>
        <v>Sulur</v>
      </c>
      <c r="N5678">
        <f t="shared" si="6128"/>
        <v>6</v>
      </c>
      <c r="O5678" s="3" t="str">
        <f t="shared" si="6129"/>
        <v>Jun</v>
      </c>
      <c r="P5678">
        <f t="shared" si="6130"/>
        <v>2020</v>
      </c>
      <c r="Q5678" t="str">
        <f t="shared" si="6131"/>
        <v>Saturday</v>
      </c>
      <c r="R5678" t="str">
        <f t="shared" si="6132"/>
        <v>Q2</v>
      </c>
    </row>
    <row r="5679" spans="1:18" x14ac:dyDescent="0.25">
      <c r="A5679">
        <f t="shared" ref="A5679:A5742" si="6259">608+A2755</f>
        <v>1183</v>
      </c>
      <c r="B5679" s="1">
        <f t="shared" ref="B5679:B5742" si="6260">B2755+81</f>
        <v>43988</v>
      </c>
      <c r="C5679" t="str">
        <f t="shared" ref="C5679:I5679" si="6261">C2755</f>
        <v>Rajesh singh</v>
      </c>
      <c r="D5679">
        <f t="shared" si="6261"/>
        <v>9876548767</v>
      </c>
      <c r="E5679" t="str">
        <f t="shared" si="6261"/>
        <v>Rexona 150 GM</v>
      </c>
      <c r="F5679" t="str">
        <f t="shared" si="6261"/>
        <v>Cosmetics</v>
      </c>
      <c r="G5679" s="2">
        <f t="shared" si="6261"/>
        <v>55</v>
      </c>
      <c r="H5679">
        <f t="shared" si="6261"/>
        <v>6</v>
      </c>
      <c r="I5679" s="2">
        <f t="shared" si="6261"/>
        <v>330</v>
      </c>
      <c r="J5679" s="2">
        <f t="shared" ref="J5679:J5742" si="6262">I5679-I5679*0.3</f>
        <v>231</v>
      </c>
      <c r="K5679" s="2">
        <f t="shared" ref="K5679:K5742" si="6263">I5679-J5679</f>
        <v>99</v>
      </c>
      <c r="L5679" t="str">
        <f t="shared" ref="L5679:M5679" si="6264">L2755</f>
        <v>Chandra</v>
      </c>
      <c r="M5679" t="str">
        <f t="shared" si="6264"/>
        <v>Sulur</v>
      </c>
      <c r="N5679">
        <f t="shared" ref="N5679:N5742" si="6265">DAY(B5679)</f>
        <v>6</v>
      </c>
      <c r="O5679" s="3" t="str">
        <f t="shared" ref="O5679:O5742" si="6266">TEXT(B5679,"mmm")</f>
        <v>Jun</v>
      </c>
      <c r="P5679">
        <f t="shared" ref="P5679:P5742" si="6267">YEAR(B5679)</f>
        <v>2020</v>
      </c>
      <c r="Q5679" t="str">
        <f t="shared" ref="Q5679:Q5742" si="6268">TEXT(B5679,"dddd")</f>
        <v>Saturday</v>
      </c>
      <c r="R5679" t="str">
        <f t="shared" ref="R5679:R5742" si="6269">IF(OR(O5679="Jan",O5679="Feb",O5679="Mar"),"Q1",(IF(OR(O5679="Apr",O5679="May",O5679="Jun"),"Q2",(IF(OR(O5679="Jul",O5679="Aug",O5679="Sep"),"Q3","Q4")))))</f>
        <v>Q2</v>
      </c>
    </row>
    <row r="5680" spans="1:18" x14ac:dyDescent="0.25">
      <c r="A5680">
        <f t="shared" si="6259"/>
        <v>1182</v>
      </c>
      <c r="B5680" s="1">
        <f t="shared" si="6260"/>
        <v>43988</v>
      </c>
      <c r="C5680" t="str">
        <f t="shared" ref="C5680:I5680" si="6270">C2756</f>
        <v>sudha</v>
      </c>
      <c r="D5680">
        <f t="shared" si="6270"/>
        <v>8976789034</v>
      </c>
      <c r="E5680" t="str">
        <f t="shared" si="6270"/>
        <v>Salt 1 kg</v>
      </c>
      <c r="F5680" t="str">
        <f t="shared" si="6270"/>
        <v>Groceries</v>
      </c>
      <c r="G5680" s="2">
        <f t="shared" si="6270"/>
        <v>15</v>
      </c>
      <c r="H5680">
        <f t="shared" si="6270"/>
        <v>1</v>
      </c>
      <c r="I5680" s="2">
        <f t="shared" si="6270"/>
        <v>15</v>
      </c>
      <c r="J5680" s="2">
        <f t="shared" si="6262"/>
        <v>10.5</v>
      </c>
      <c r="K5680" s="2">
        <f t="shared" si="6263"/>
        <v>4.5</v>
      </c>
      <c r="L5680" t="str">
        <f t="shared" ref="L5680:M5680" si="6271">L2756</f>
        <v>Rajan</v>
      </c>
      <c r="M5680" t="str">
        <f t="shared" si="6271"/>
        <v>Sulur</v>
      </c>
      <c r="N5680">
        <f t="shared" si="6265"/>
        <v>6</v>
      </c>
      <c r="O5680" s="3" t="str">
        <f t="shared" si="6266"/>
        <v>Jun</v>
      </c>
      <c r="P5680">
        <f t="shared" si="6267"/>
        <v>2020</v>
      </c>
      <c r="Q5680" t="str">
        <f t="shared" si="6268"/>
        <v>Saturday</v>
      </c>
      <c r="R5680" t="str">
        <f t="shared" si="6269"/>
        <v>Q2</v>
      </c>
    </row>
    <row r="5681" spans="1:18" x14ac:dyDescent="0.25">
      <c r="A5681">
        <f t="shared" si="6259"/>
        <v>1182</v>
      </c>
      <c r="B5681" s="1">
        <f t="shared" si="6260"/>
        <v>43988</v>
      </c>
      <c r="C5681" t="str">
        <f t="shared" ref="C5681:I5681" si="6272">C2757</f>
        <v>sudha</v>
      </c>
      <c r="D5681">
        <f t="shared" si="6272"/>
        <v>8976789034</v>
      </c>
      <c r="E5681" t="str">
        <f t="shared" si="6272"/>
        <v>Maybelline Mattie Lipstic 3.9 g</v>
      </c>
      <c r="F5681" t="str">
        <f t="shared" si="6272"/>
        <v>Cosmetics</v>
      </c>
      <c r="G5681" s="2">
        <f t="shared" si="6272"/>
        <v>262</v>
      </c>
      <c r="H5681">
        <f t="shared" si="6272"/>
        <v>1</v>
      </c>
      <c r="I5681" s="2">
        <f t="shared" si="6272"/>
        <v>262</v>
      </c>
      <c r="J5681" s="2">
        <f t="shared" si="6262"/>
        <v>183.4</v>
      </c>
      <c r="K5681" s="2">
        <f t="shared" si="6263"/>
        <v>78.599999999999994</v>
      </c>
      <c r="L5681" t="str">
        <f t="shared" ref="L5681:M5681" si="6273">L2757</f>
        <v>Ranjith</v>
      </c>
      <c r="M5681" t="str">
        <f t="shared" si="6273"/>
        <v>Sulur</v>
      </c>
      <c r="N5681">
        <f t="shared" si="6265"/>
        <v>6</v>
      </c>
      <c r="O5681" s="3" t="str">
        <f t="shared" si="6266"/>
        <v>Jun</v>
      </c>
      <c r="P5681">
        <f t="shared" si="6267"/>
        <v>2020</v>
      </c>
      <c r="Q5681" t="str">
        <f t="shared" si="6268"/>
        <v>Saturday</v>
      </c>
      <c r="R5681" t="str">
        <f t="shared" si="6269"/>
        <v>Q2</v>
      </c>
    </row>
    <row r="5682" spans="1:18" x14ac:dyDescent="0.25">
      <c r="A5682">
        <f t="shared" si="6259"/>
        <v>1182</v>
      </c>
      <c r="B5682" s="1">
        <f t="shared" si="6260"/>
        <v>43988</v>
      </c>
      <c r="C5682" t="str">
        <f t="shared" ref="C5682:I5682" si="6274">C2758</f>
        <v>sudha</v>
      </c>
      <c r="D5682">
        <f t="shared" si="6274"/>
        <v>8976789034</v>
      </c>
      <c r="E5682" t="str">
        <f t="shared" si="6274"/>
        <v>Faces Long Wear Eye Pencil</v>
      </c>
      <c r="F5682" t="str">
        <f t="shared" si="6274"/>
        <v>Cosmetics</v>
      </c>
      <c r="G5682" s="2">
        <f t="shared" si="6274"/>
        <v>349</v>
      </c>
      <c r="H5682">
        <f t="shared" si="6274"/>
        <v>1</v>
      </c>
      <c r="I5682" s="2">
        <f t="shared" si="6274"/>
        <v>349</v>
      </c>
      <c r="J5682" s="2">
        <f t="shared" si="6262"/>
        <v>244.3</v>
      </c>
      <c r="K5682" s="2">
        <f t="shared" si="6263"/>
        <v>104.69999999999999</v>
      </c>
      <c r="L5682" t="str">
        <f t="shared" ref="L5682:M5682" si="6275">L2758</f>
        <v>Chandra</v>
      </c>
      <c r="M5682" t="str">
        <f t="shared" si="6275"/>
        <v>Sulur</v>
      </c>
      <c r="N5682">
        <f t="shared" si="6265"/>
        <v>6</v>
      </c>
      <c r="O5682" s="3" t="str">
        <f t="shared" si="6266"/>
        <v>Jun</v>
      </c>
      <c r="P5682">
        <f t="shared" si="6267"/>
        <v>2020</v>
      </c>
      <c r="Q5682" t="str">
        <f t="shared" si="6268"/>
        <v>Saturday</v>
      </c>
      <c r="R5682" t="str">
        <f t="shared" si="6269"/>
        <v>Q2</v>
      </c>
    </row>
    <row r="5683" spans="1:18" x14ac:dyDescent="0.25">
      <c r="A5683">
        <f t="shared" si="6259"/>
        <v>1182</v>
      </c>
      <c r="B5683" s="1">
        <f t="shared" si="6260"/>
        <v>43988</v>
      </c>
      <c r="C5683" t="str">
        <f t="shared" ref="C5683:I5683" si="6276">C2759</f>
        <v>sudha</v>
      </c>
      <c r="D5683">
        <f t="shared" si="6276"/>
        <v>8976789034</v>
      </c>
      <c r="E5683" t="str">
        <f t="shared" si="6276"/>
        <v>Revlon Charlie Blue 100 ML</v>
      </c>
      <c r="F5683" t="str">
        <f t="shared" si="6276"/>
        <v>Cosmetics</v>
      </c>
      <c r="G5683" s="2">
        <f t="shared" si="6276"/>
        <v>537</v>
      </c>
      <c r="H5683">
        <f t="shared" si="6276"/>
        <v>1</v>
      </c>
      <c r="I5683" s="2">
        <f t="shared" si="6276"/>
        <v>537</v>
      </c>
      <c r="J5683" s="2">
        <f t="shared" si="6262"/>
        <v>375.9</v>
      </c>
      <c r="K5683" s="2">
        <f t="shared" si="6263"/>
        <v>161.10000000000002</v>
      </c>
      <c r="L5683" t="str">
        <f t="shared" ref="L5683:M5683" si="6277">L2759</f>
        <v>Sindhu</v>
      </c>
      <c r="M5683" t="str">
        <f t="shared" si="6277"/>
        <v>Sulur</v>
      </c>
      <c r="N5683">
        <f t="shared" si="6265"/>
        <v>6</v>
      </c>
      <c r="O5683" s="3" t="str">
        <f t="shared" si="6266"/>
        <v>Jun</v>
      </c>
      <c r="P5683">
        <f t="shared" si="6267"/>
        <v>2020</v>
      </c>
      <c r="Q5683" t="str">
        <f t="shared" si="6268"/>
        <v>Saturday</v>
      </c>
      <c r="R5683" t="str">
        <f t="shared" si="6269"/>
        <v>Q2</v>
      </c>
    </row>
    <row r="5684" spans="1:18" x14ac:dyDescent="0.25">
      <c r="A5684">
        <f t="shared" si="6259"/>
        <v>1182</v>
      </c>
      <c r="B5684" s="1">
        <f t="shared" si="6260"/>
        <v>43988</v>
      </c>
      <c r="C5684" t="str">
        <f t="shared" ref="C5684:I5684" si="6278">C2760</f>
        <v>sudha</v>
      </c>
      <c r="D5684">
        <f t="shared" si="6278"/>
        <v>8976789034</v>
      </c>
      <c r="E5684" t="str">
        <f t="shared" si="6278"/>
        <v>Revlon Charlie White 100 ML</v>
      </c>
      <c r="F5684" t="str">
        <f t="shared" si="6278"/>
        <v>Cosmetics</v>
      </c>
      <c r="G5684" s="2">
        <f t="shared" si="6278"/>
        <v>584</v>
      </c>
      <c r="H5684">
        <f t="shared" si="6278"/>
        <v>1</v>
      </c>
      <c r="I5684" s="2">
        <f t="shared" si="6278"/>
        <v>584</v>
      </c>
      <c r="J5684" s="2">
        <f t="shared" si="6262"/>
        <v>408.8</v>
      </c>
      <c r="K5684" s="2">
        <f t="shared" si="6263"/>
        <v>175.2</v>
      </c>
      <c r="L5684" t="str">
        <f t="shared" ref="L5684:M5684" si="6279">L2760</f>
        <v>Rajan</v>
      </c>
      <c r="M5684" t="str">
        <f t="shared" si="6279"/>
        <v>Sulur</v>
      </c>
      <c r="N5684">
        <f t="shared" si="6265"/>
        <v>6</v>
      </c>
      <c r="O5684" s="3" t="str">
        <f t="shared" si="6266"/>
        <v>Jun</v>
      </c>
      <c r="P5684">
        <f t="shared" si="6267"/>
        <v>2020</v>
      </c>
      <c r="Q5684" t="str">
        <f t="shared" si="6268"/>
        <v>Saturday</v>
      </c>
      <c r="R5684" t="str">
        <f t="shared" si="6269"/>
        <v>Q2</v>
      </c>
    </row>
    <row r="5685" spans="1:18" x14ac:dyDescent="0.25">
      <c r="A5685">
        <f t="shared" si="6259"/>
        <v>1182</v>
      </c>
      <c r="B5685" s="1">
        <f t="shared" si="6260"/>
        <v>43988</v>
      </c>
      <c r="C5685" t="str">
        <f t="shared" ref="C5685:I5685" si="6280">C2761</f>
        <v>suma ranjan</v>
      </c>
      <c r="D5685">
        <f t="shared" si="6280"/>
        <v>8976789077</v>
      </c>
      <c r="E5685" t="str">
        <f t="shared" si="6280"/>
        <v>Bread Sandwich</v>
      </c>
      <c r="F5685" t="str">
        <f t="shared" si="6280"/>
        <v>Groceries</v>
      </c>
      <c r="G5685" s="2">
        <f t="shared" si="6280"/>
        <v>70</v>
      </c>
      <c r="H5685">
        <f t="shared" si="6280"/>
        <v>1</v>
      </c>
      <c r="I5685" s="2">
        <f t="shared" si="6280"/>
        <v>70</v>
      </c>
      <c r="J5685" s="2">
        <f t="shared" si="6262"/>
        <v>49</v>
      </c>
      <c r="K5685" s="2">
        <f t="shared" si="6263"/>
        <v>21</v>
      </c>
      <c r="L5685" t="str">
        <f t="shared" ref="L5685:M5685" si="6281">L2761</f>
        <v>Sindhu</v>
      </c>
      <c r="M5685" t="str">
        <f t="shared" si="6281"/>
        <v>Sulur</v>
      </c>
      <c r="N5685">
        <f t="shared" si="6265"/>
        <v>6</v>
      </c>
      <c r="O5685" s="3" t="str">
        <f t="shared" si="6266"/>
        <v>Jun</v>
      </c>
      <c r="P5685">
        <f t="shared" si="6267"/>
        <v>2020</v>
      </c>
      <c r="Q5685" t="str">
        <f t="shared" si="6268"/>
        <v>Saturday</v>
      </c>
      <c r="R5685" t="str">
        <f t="shared" si="6269"/>
        <v>Q2</v>
      </c>
    </row>
    <row r="5686" spans="1:18" x14ac:dyDescent="0.25">
      <c r="A5686">
        <f t="shared" si="6259"/>
        <v>1182</v>
      </c>
      <c r="B5686" s="1">
        <f t="shared" si="6260"/>
        <v>43988</v>
      </c>
      <c r="C5686" t="str">
        <f t="shared" ref="C5686:I5686" si="6282">C2762</f>
        <v>suma ranjan</v>
      </c>
      <c r="D5686">
        <f t="shared" si="6282"/>
        <v>8976789077</v>
      </c>
      <c r="E5686" t="str">
        <f t="shared" si="6282"/>
        <v>Rexona 150 GM</v>
      </c>
      <c r="F5686" t="str">
        <f t="shared" si="6282"/>
        <v>Cosmetics</v>
      </c>
      <c r="G5686" s="2">
        <f t="shared" si="6282"/>
        <v>55</v>
      </c>
      <c r="H5686">
        <f t="shared" si="6282"/>
        <v>3</v>
      </c>
      <c r="I5686" s="2">
        <f t="shared" si="6282"/>
        <v>165</v>
      </c>
      <c r="J5686" s="2">
        <f t="shared" si="6262"/>
        <v>115.5</v>
      </c>
      <c r="K5686" s="2">
        <f t="shared" si="6263"/>
        <v>49.5</v>
      </c>
      <c r="L5686" t="str">
        <f t="shared" ref="L5686:M5686" si="6283">L2762</f>
        <v>Rajan</v>
      </c>
      <c r="M5686" t="str">
        <f t="shared" si="6283"/>
        <v>Sulur</v>
      </c>
      <c r="N5686">
        <f t="shared" si="6265"/>
        <v>6</v>
      </c>
      <c r="O5686" s="3" t="str">
        <f t="shared" si="6266"/>
        <v>Jun</v>
      </c>
      <c r="P5686">
        <f t="shared" si="6267"/>
        <v>2020</v>
      </c>
      <c r="Q5686" t="str">
        <f t="shared" si="6268"/>
        <v>Saturday</v>
      </c>
      <c r="R5686" t="str">
        <f t="shared" si="6269"/>
        <v>Q2</v>
      </c>
    </row>
    <row r="5687" spans="1:18" x14ac:dyDescent="0.25">
      <c r="A5687">
        <f t="shared" si="6259"/>
        <v>1182</v>
      </c>
      <c r="B5687" s="1">
        <f t="shared" si="6260"/>
        <v>43988</v>
      </c>
      <c r="C5687" t="str">
        <f t="shared" ref="C5687:I5687" si="6284">C2763</f>
        <v>suma ranjan</v>
      </c>
      <c r="D5687">
        <f t="shared" si="6284"/>
        <v>8976789077</v>
      </c>
      <c r="E5687" t="str">
        <f t="shared" si="6284"/>
        <v>Cinthol 100 GM</v>
      </c>
      <c r="F5687" t="str">
        <f t="shared" si="6284"/>
        <v>Cosmetics</v>
      </c>
      <c r="G5687" s="2">
        <f t="shared" si="6284"/>
        <v>45</v>
      </c>
      <c r="H5687">
        <f t="shared" si="6284"/>
        <v>3</v>
      </c>
      <c r="I5687" s="2">
        <f t="shared" si="6284"/>
        <v>135</v>
      </c>
      <c r="J5687" s="2">
        <f t="shared" si="6262"/>
        <v>94.5</v>
      </c>
      <c r="K5687" s="2">
        <f t="shared" si="6263"/>
        <v>40.5</v>
      </c>
      <c r="L5687" t="str">
        <f t="shared" ref="L5687:M5687" si="6285">L2763</f>
        <v>Rajan</v>
      </c>
      <c r="M5687" t="str">
        <f t="shared" si="6285"/>
        <v>Sulur</v>
      </c>
      <c r="N5687">
        <f t="shared" si="6265"/>
        <v>6</v>
      </c>
      <c r="O5687" s="3" t="str">
        <f t="shared" si="6266"/>
        <v>Jun</v>
      </c>
      <c r="P5687">
        <f t="shared" si="6267"/>
        <v>2020</v>
      </c>
      <c r="Q5687" t="str">
        <f t="shared" si="6268"/>
        <v>Saturday</v>
      </c>
      <c r="R5687" t="str">
        <f t="shared" si="6269"/>
        <v>Q2</v>
      </c>
    </row>
    <row r="5688" spans="1:18" x14ac:dyDescent="0.25">
      <c r="A5688">
        <f t="shared" si="6259"/>
        <v>1182</v>
      </c>
      <c r="B5688" s="1">
        <f t="shared" si="6260"/>
        <v>43988</v>
      </c>
      <c r="C5688" t="str">
        <f t="shared" ref="C5688:I5688" si="6286">C2764</f>
        <v>suma ranjan</v>
      </c>
      <c r="D5688">
        <f t="shared" si="6286"/>
        <v>8976789077</v>
      </c>
      <c r="E5688" t="str">
        <f t="shared" si="6286"/>
        <v>Milk (1 Ltr)</v>
      </c>
      <c r="F5688" t="str">
        <f t="shared" si="6286"/>
        <v>Dairy</v>
      </c>
      <c r="G5688" s="2">
        <f t="shared" si="6286"/>
        <v>40</v>
      </c>
      <c r="H5688">
        <f t="shared" si="6286"/>
        <v>1</v>
      </c>
      <c r="I5688" s="2">
        <f t="shared" si="6286"/>
        <v>40</v>
      </c>
      <c r="J5688" s="2">
        <f t="shared" si="6262"/>
        <v>28</v>
      </c>
      <c r="K5688" s="2">
        <f t="shared" si="6263"/>
        <v>12</v>
      </c>
      <c r="L5688" t="str">
        <f t="shared" ref="L5688:M5688" si="6287">L2764</f>
        <v>Chandra</v>
      </c>
      <c r="M5688" t="str">
        <f t="shared" si="6287"/>
        <v>Sulur</v>
      </c>
      <c r="N5688">
        <f t="shared" si="6265"/>
        <v>6</v>
      </c>
      <c r="O5688" s="3" t="str">
        <f t="shared" si="6266"/>
        <v>Jun</v>
      </c>
      <c r="P5688">
        <f t="shared" si="6267"/>
        <v>2020</v>
      </c>
      <c r="Q5688" t="str">
        <f t="shared" si="6268"/>
        <v>Saturday</v>
      </c>
      <c r="R5688" t="str">
        <f t="shared" si="6269"/>
        <v>Q2</v>
      </c>
    </row>
    <row r="5689" spans="1:18" x14ac:dyDescent="0.25">
      <c r="A5689">
        <f t="shared" si="6259"/>
        <v>1182</v>
      </c>
      <c r="B5689" s="1">
        <f t="shared" si="6260"/>
        <v>43988</v>
      </c>
      <c r="C5689" t="str">
        <f t="shared" ref="C5689:I5689" si="6288">C2765</f>
        <v>suma ranjan</v>
      </c>
      <c r="D5689">
        <f t="shared" si="6288"/>
        <v>8976789077</v>
      </c>
      <c r="E5689" t="str">
        <f t="shared" si="6288"/>
        <v>Pickle 500g</v>
      </c>
      <c r="F5689" t="str">
        <f t="shared" si="6288"/>
        <v>Groceries</v>
      </c>
      <c r="G5689" s="2">
        <f t="shared" si="6288"/>
        <v>67</v>
      </c>
      <c r="H5689">
        <f t="shared" si="6288"/>
        <v>1</v>
      </c>
      <c r="I5689" s="2">
        <f t="shared" si="6288"/>
        <v>67</v>
      </c>
      <c r="J5689" s="2">
        <f t="shared" si="6262"/>
        <v>46.900000000000006</v>
      </c>
      <c r="K5689" s="2">
        <f t="shared" si="6263"/>
        <v>20.099999999999994</v>
      </c>
      <c r="L5689" t="str">
        <f t="shared" ref="L5689:M5689" si="6289">L2765</f>
        <v>Sindhu</v>
      </c>
      <c r="M5689" t="str">
        <f t="shared" si="6289"/>
        <v>Sulur</v>
      </c>
      <c r="N5689">
        <f t="shared" si="6265"/>
        <v>6</v>
      </c>
      <c r="O5689" s="3" t="str">
        <f t="shared" si="6266"/>
        <v>Jun</v>
      </c>
      <c r="P5689">
        <f t="shared" si="6267"/>
        <v>2020</v>
      </c>
      <c r="Q5689" t="str">
        <f t="shared" si="6268"/>
        <v>Saturday</v>
      </c>
      <c r="R5689" t="str">
        <f t="shared" si="6269"/>
        <v>Q2</v>
      </c>
    </row>
    <row r="5690" spans="1:18" x14ac:dyDescent="0.25">
      <c r="A5690">
        <f t="shared" si="6259"/>
        <v>1184</v>
      </c>
      <c r="B5690" s="1">
        <f t="shared" si="6260"/>
        <v>43988</v>
      </c>
      <c r="C5690" t="str">
        <f t="shared" ref="C5690:I5690" si="6290">C2766</f>
        <v>Sundar</v>
      </c>
      <c r="D5690">
        <f t="shared" si="6290"/>
        <v>8976789056</v>
      </c>
      <c r="E5690" t="str">
        <f t="shared" si="6290"/>
        <v>Bread Sandwich</v>
      </c>
      <c r="F5690" t="str">
        <f t="shared" si="6290"/>
        <v>Groceries</v>
      </c>
      <c r="G5690" s="2">
        <f t="shared" si="6290"/>
        <v>70</v>
      </c>
      <c r="H5690">
        <f t="shared" si="6290"/>
        <v>1</v>
      </c>
      <c r="I5690" s="2">
        <f t="shared" si="6290"/>
        <v>70</v>
      </c>
      <c r="J5690" s="2">
        <f t="shared" si="6262"/>
        <v>49</v>
      </c>
      <c r="K5690" s="2">
        <f t="shared" si="6263"/>
        <v>21</v>
      </c>
      <c r="L5690" t="str">
        <f t="shared" ref="L5690:M5690" si="6291">L2766</f>
        <v>Ranjith</v>
      </c>
      <c r="M5690" t="str">
        <f t="shared" si="6291"/>
        <v>Sulur</v>
      </c>
      <c r="N5690">
        <f t="shared" si="6265"/>
        <v>6</v>
      </c>
      <c r="O5690" s="3" t="str">
        <f t="shared" si="6266"/>
        <v>Jun</v>
      </c>
      <c r="P5690">
        <f t="shared" si="6267"/>
        <v>2020</v>
      </c>
      <c r="Q5690" t="str">
        <f t="shared" si="6268"/>
        <v>Saturday</v>
      </c>
      <c r="R5690" t="str">
        <f t="shared" si="6269"/>
        <v>Q2</v>
      </c>
    </row>
    <row r="5691" spans="1:18" x14ac:dyDescent="0.25">
      <c r="A5691">
        <f t="shared" si="6259"/>
        <v>1184</v>
      </c>
      <c r="B5691" s="1">
        <f t="shared" si="6260"/>
        <v>43988</v>
      </c>
      <c r="C5691" t="str">
        <f t="shared" ref="C5691:I5691" si="6292">C2767</f>
        <v>Sundar</v>
      </c>
      <c r="D5691">
        <f t="shared" si="6292"/>
        <v>8976789056</v>
      </c>
      <c r="E5691" t="str">
        <f t="shared" si="6292"/>
        <v>Milk (1 Ltr)</v>
      </c>
      <c r="F5691" t="str">
        <f t="shared" si="6292"/>
        <v>Dairy</v>
      </c>
      <c r="G5691" s="2">
        <f t="shared" si="6292"/>
        <v>40</v>
      </c>
      <c r="H5691">
        <f t="shared" si="6292"/>
        <v>2</v>
      </c>
      <c r="I5691" s="2">
        <f t="shared" si="6292"/>
        <v>80</v>
      </c>
      <c r="J5691" s="2">
        <f t="shared" si="6262"/>
        <v>56</v>
      </c>
      <c r="K5691" s="2">
        <f t="shared" si="6263"/>
        <v>24</v>
      </c>
      <c r="L5691" t="str">
        <f t="shared" ref="L5691:M5691" si="6293">L2767</f>
        <v>Ranjith</v>
      </c>
      <c r="M5691" t="str">
        <f t="shared" si="6293"/>
        <v>Sulur</v>
      </c>
      <c r="N5691">
        <f t="shared" si="6265"/>
        <v>6</v>
      </c>
      <c r="O5691" s="3" t="str">
        <f t="shared" si="6266"/>
        <v>Jun</v>
      </c>
      <c r="P5691">
        <f t="shared" si="6267"/>
        <v>2020</v>
      </c>
      <c r="Q5691" t="str">
        <f t="shared" si="6268"/>
        <v>Saturday</v>
      </c>
      <c r="R5691" t="str">
        <f t="shared" si="6269"/>
        <v>Q2</v>
      </c>
    </row>
    <row r="5692" spans="1:18" x14ac:dyDescent="0.25">
      <c r="A5692">
        <f t="shared" si="6259"/>
        <v>1184</v>
      </c>
      <c r="B5692" s="1">
        <f t="shared" si="6260"/>
        <v>43988</v>
      </c>
      <c r="C5692" t="str">
        <f t="shared" ref="C5692:I5692" si="6294">C2768</f>
        <v>Sundar</v>
      </c>
      <c r="D5692">
        <f t="shared" si="6294"/>
        <v>8976789056</v>
      </c>
      <c r="E5692" t="str">
        <f t="shared" si="6294"/>
        <v>Rexona 150 GM</v>
      </c>
      <c r="F5692" t="str">
        <f t="shared" si="6294"/>
        <v>Cosmetics</v>
      </c>
      <c r="G5692" s="2">
        <f t="shared" si="6294"/>
        <v>55</v>
      </c>
      <c r="H5692">
        <f t="shared" si="6294"/>
        <v>1</v>
      </c>
      <c r="I5692" s="2">
        <f t="shared" si="6294"/>
        <v>55</v>
      </c>
      <c r="J5692" s="2">
        <f t="shared" si="6262"/>
        <v>38.5</v>
      </c>
      <c r="K5692" s="2">
        <f t="shared" si="6263"/>
        <v>16.5</v>
      </c>
      <c r="L5692" t="str">
        <f t="shared" ref="L5692:M5692" si="6295">L2768</f>
        <v>Ranjith</v>
      </c>
      <c r="M5692" t="str">
        <f t="shared" si="6295"/>
        <v>Sulur</v>
      </c>
      <c r="N5692">
        <f t="shared" si="6265"/>
        <v>6</v>
      </c>
      <c r="O5692" s="3" t="str">
        <f t="shared" si="6266"/>
        <v>Jun</v>
      </c>
      <c r="P5692">
        <f t="shared" si="6267"/>
        <v>2020</v>
      </c>
      <c r="Q5692" t="str">
        <f t="shared" si="6268"/>
        <v>Saturday</v>
      </c>
      <c r="R5692" t="str">
        <f t="shared" si="6269"/>
        <v>Q2</v>
      </c>
    </row>
    <row r="5693" spans="1:18" x14ac:dyDescent="0.25">
      <c r="A5693">
        <f t="shared" si="6259"/>
        <v>1185</v>
      </c>
      <c r="B5693" s="1">
        <f t="shared" si="6260"/>
        <v>43989</v>
      </c>
      <c r="C5693" t="str">
        <f t="shared" ref="C5693:I5693" si="6296">C2769</f>
        <v>Rakson</v>
      </c>
      <c r="D5693">
        <f t="shared" si="6296"/>
        <v>8976789057</v>
      </c>
      <c r="E5693" t="str">
        <f t="shared" si="6296"/>
        <v>Milk (1 Ltr)</v>
      </c>
      <c r="F5693" t="str">
        <f t="shared" si="6296"/>
        <v>Dairy</v>
      </c>
      <c r="G5693" s="2">
        <f t="shared" si="6296"/>
        <v>40</v>
      </c>
      <c r="H5693">
        <f t="shared" si="6296"/>
        <v>1</v>
      </c>
      <c r="I5693" s="2">
        <f t="shared" si="6296"/>
        <v>40</v>
      </c>
      <c r="J5693" s="2">
        <f t="shared" si="6262"/>
        <v>28</v>
      </c>
      <c r="K5693" s="2">
        <f t="shared" si="6263"/>
        <v>12</v>
      </c>
      <c r="L5693" t="str">
        <f t="shared" ref="L5693:M5693" si="6297">L2769</f>
        <v>Ranjith</v>
      </c>
      <c r="M5693" t="str">
        <f t="shared" si="6297"/>
        <v>Sulur</v>
      </c>
      <c r="N5693">
        <f t="shared" si="6265"/>
        <v>7</v>
      </c>
      <c r="O5693" s="3" t="str">
        <f t="shared" si="6266"/>
        <v>Jun</v>
      </c>
      <c r="P5693">
        <f t="shared" si="6267"/>
        <v>2020</v>
      </c>
      <c r="Q5693" t="str">
        <f t="shared" si="6268"/>
        <v>Sunday</v>
      </c>
      <c r="R5693" t="str">
        <f t="shared" si="6269"/>
        <v>Q2</v>
      </c>
    </row>
    <row r="5694" spans="1:18" x14ac:dyDescent="0.25">
      <c r="A5694">
        <f t="shared" si="6259"/>
        <v>1186</v>
      </c>
      <c r="B5694" s="1">
        <f t="shared" si="6260"/>
        <v>43989</v>
      </c>
      <c r="C5694" t="str">
        <f t="shared" ref="C5694:I5694" si="6298">C2770</f>
        <v>Rakson</v>
      </c>
      <c r="D5694">
        <f t="shared" si="6298"/>
        <v>8976789057</v>
      </c>
      <c r="E5694" t="str">
        <f t="shared" si="6298"/>
        <v>Bread Sandwich</v>
      </c>
      <c r="F5694" t="str">
        <f t="shared" si="6298"/>
        <v>Groceries</v>
      </c>
      <c r="G5694" s="2">
        <f t="shared" si="6298"/>
        <v>70</v>
      </c>
      <c r="H5694">
        <f t="shared" si="6298"/>
        <v>1</v>
      </c>
      <c r="I5694" s="2">
        <f t="shared" si="6298"/>
        <v>70</v>
      </c>
      <c r="J5694" s="2">
        <f t="shared" si="6262"/>
        <v>49</v>
      </c>
      <c r="K5694" s="2">
        <f t="shared" si="6263"/>
        <v>21</v>
      </c>
      <c r="L5694" t="str">
        <f t="shared" ref="L5694:M5694" si="6299">L2770</f>
        <v>Ranjith</v>
      </c>
      <c r="M5694" t="str">
        <f t="shared" si="6299"/>
        <v>Sulur</v>
      </c>
      <c r="N5694">
        <f t="shared" si="6265"/>
        <v>7</v>
      </c>
      <c r="O5694" s="3" t="str">
        <f t="shared" si="6266"/>
        <v>Jun</v>
      </c>
      <c r="P5694">
        <f t="shared" si="6267"/>
        <v>2020</v>
      </c>
      <c r="Q5694" t="str">
        <f t="shared" si="6268"/>
        <v>Sunday</v>
      </c>
      <c r="R5694" t="str">
        <f t="shared" si="6269"/>
        <v>Q2</v>
      </c>
    </row>
    <row r="5695" spans="1:18" x14ac:dyDescent="0.25">
      <c r="A5695">
        <f t="shared" si="6259"/>
        <v>1186</v>
      </c>
      <c r="B5695" s="1">
        <f t="shared" si="6260"/>
        <v>43989</v>
      </c>
      <c r="C5695" t="str">
        <f t="shared" ref="C5695:I5695" si="6300">C2771</f>
        <v>Rakson</v>
      </c>
      <c r="D5695">
        <f t="shared" si="6300"/>
        <v>8976789057</v>
      </c>
      <c r="E5695" t="str">
        <f t="shared" si="6300"/>
        <v>Rexona 150 GM</v>
      </c>
      <c r="F5695" t="str">
        <f t="shared" si="6300"/>
        <v>Cosmetics</v>
      </c>
      <c r="G5695" s="2">
        <f t="shared" si="6300"/>
        <v>55</v>
      </c>
      <c r="H5695">
        <f t="shared" si="6300"/>
        <v>3</v>
      </c>
      <c r="I5695" s="2">
        <f t="shared" si="6300"/>
        <v>165</v>
      </c>
      <c r="J5695" s="2">
        <f t="shared" si="6262"/>
        <v>115.5</v>
      </c>
      <c r="K5695" s="2">
        <f t="shared" si="6263"/>
        <v>49.5</v>
      </c>
      <c r="L5695" t="str">
        <f t="shared" ref="L5695:M5695" si="6301">L2771</f>
        <v>Rajan</v>
      </c>
      <c r="M5695" t="str">
        <f t="shared" si="6301"/>
        <v>Sulur</v>
      </c>
      <c r="N5695">
        <f t="shared" si="6265"/>
        <v>7</v>
      </c>
      <c r="O5695" s="3" t="str">
        <f t="shared" si="6266"/>
        <v>Jun</v>
      </c>
      <c r="P5695">
        <f t="shared" si="6267"/>
        <v>2020</v>
      </c>
      <c r="Q5695" t="str">
        <f t="shared" si="6268"/>
        <v>Sunday</v>
      </c>
      <c r="R5695" t="str">
        <f t="shared" si="6269"/>
        <v>Q2</v>
      </c>
    </row>
    <row r="5696" spans="1:18" x14ac:dyDescent="0.25">
      <c r="A5696">
        <f t="shared" si="6259"/>
        <v>1186</v>
      </c>
      <c r="B5696" s="1">
        <f t="shared" si="6260"/>
        <v>43989</v>
      </c>
      <c r="C5696" t="str">
        <f t="shared" ref="C5696:I5696" si="6302">C2772</f>
        <v>Rakson</v>
      </c>
      <c r="D5696">
        <f t="shared" si="6302"/>
        <v>8976789057</v>
      </c>
      <c r="E5696" t="str">
        <f t="shared" si="6302"/>
        <v>Cinthol 100 GM</v>
      </c>
      <c r="F5696" t="str">
        <f t="shared" si="6302"/>
        <v>Cosmetics</v>
      </c>
      <c r="G5696" s="2">
        <f t="shared" si="6302"/>
        <v>45</v>
      </c>
      <c r="H5696">
        <f t="shared" si="6302"/>
        <v>3</v>
      </c>
      <c r="I5696" s="2">
        <f t="shared" si="6302"/>
        <v>135</v>
      </c>
      <c r="J5696" s="2">
        <f t="shared" si="6262"/>
        <v>94.5</v>
      </c>
      <c r="K5696" s="2">
        <f t="shared" si="6263"/>
        <v>40.5</v>
      </c>
      <c r="L5696" t="str">
        <f t="shared" ref="L5696:M5696" si="6303">L2772</f>
        <v>Ranjith</v>
      </c>
      <c r="M5696" t="str">
        <f t="shared" si="6303"/>
        <v>Sulur</v>
      </c>
      <c r="N5696">
        <f t="shared" si="6265"/>
        <v>7</v>
      </c>
      <c r="O5696" s="3" t="str">
        <f t="shared" si="6266"/>
        <v>Jun</v>
      </c>
      <c r="P5696">
        <f t="shared" si="6267"/>
        <v>2020</v>
      </c>
      <c r="Q5696" t="str">
        <f t="shared" si="6268"/>
        <v>Sunday</v>
      </c>
      <c r="R5696" t="str">
        <f t="shared" si="6269"/>
        <v>Q2</v>
      </c>
    </row>
    <row r="5697" spans="1:18" x14ac:dyDescent="0.25">
      <c r="A5697">
        <f t="shared" si="6259"/>
        <v>1186</v>
      </c>
      <c r="B5697" s="1">
        <f t="shared" si="6260"/>
        <v>43989</v>
      </c>
      <c r="C5697" t="str">
        <f t="shared" ref="C5697:I5697" si="6304">C2773</f>
        <v>Rakson</v>
      </c>
      <c r="D5697">
        <f t="shared" si="6304"/>
        <v>8976789057</v>
      </c>
      <c r="E5697" t="str">
        <f t="shared" si="6304"/>
        <v>Milk (1 Ltr)</v>
      </c>
      <c r="F5697" t="str">
        <f t="shared" si="6304"/>
        <v>Dairy</v>
      </c>
      <c r="G5697" s="2">
        <f t="shared" si="6304"/>
        <v>40</v>
      </c>
      <c r="H5697">
        <f t="shared" si="6304"/>
        <v>1</v>
      </c>
      <c r="I5697" s="2">
        <f t="shared" si="6304"/>
        <v>40</v>
      </c>
      <c r="J5697" s="2">
        <f t="shared" si="6262"/>
        <v>28</v>
      </c>
      <c r="K5697" s="2">
        <f t="shared" si="6263"/>
        <v>12</v>
      </c>
      <c r="L5697" t="str">
        <f t="shared" ref="L5697:M5697" si="6305">L2773</f>
        <v>Sindhu</v>
      </c>
      <c r="M5697" t="str">
        <f t="shared" si="6305"/>
        <v>Sulur</v>
      </c>
      <c r="N5697">
        <f t="shared" si="6265"/>
        <v>7</v>
      </c>
      <c r="O5697" s="3" t="str">
        <f t="shared" si="6266"/>
        <v>Jun</v>
      </c>
      <c r="P5697">
        <f t="shared" si="6267"/>
        <v>2020</v>
      </c>
      <c r="Q5697" t="str">
        <f t="shared" si="6268"/>
        <v>Sunday</v>
      </c>
      <c r="R5697" t="str">
        <f t="shared" si="6269"/>
        <v>Q2</v>
      </c>
    </row>
    <row r="5698" spans="1:18" x14ac:dyDescent="0.25">
      <c r="A5698">
        <f t="shared" si="6259"/>
        <v>1186</v>
      </c>
      <c r="B5698" s="1">
        <f t="shared" si="6260"/>
        <v>43989</v>
      </c>
      <c r="C5698" t="str">
        <f t="shared" ref="C5698:I5698" si="6306">C2774</f>
        <v>suma ranjan</v>
      </c>
      <c r="D5698">
        <f t="shared" si="6306"/>
        <v>8976789077</v>
      </c>
      <c r="E5698" t="str">
        <f t="shared" si="6306"/>
        <v>Pickle 500g</v>
      </c>
      <c r="F5698" t="str">
        <f t="shared" si="6306"/>
        <v>Groceries</v>
      </c>
      <c r="G5698" s="2">
        <f t="shared" si="6306"/>
        <v>67</v>
      </c>
      <c r="H5698">
        <f t="shared" si="6306"/>
        <v>1</v>
      </c>
      <c r="I5698" s="2">
        <f t="shared" si="6306"/>
        <v>67</v>
      </c>
      <c r="J5698" s="2">
        <f t="shared" si="6262"/>
        <v>46.900000000000006</v>
      </c>
      <c r="K5698" s="2">
        <f t="shared" si="6263"/>
        <v>20.099999999999994</v>
      </c>
      <c r="L5698" t="str">
        <f t="shared" ref="L5698:M5698" si="6307">L2774</f>
        <v>Chandra</v>
      </c>
      <c r="M5698" t="str">
        <f t="shared" si="6307"/>
        <v>Sulur</v>
      </c>
      <c r="N5698">
        <f t="shared" si="6265"/>
        <v>7</v>
      </c>
      <c r="O5698" s="3" t="str">
        <f t="shared" si="6266"/>
        <v>Jun</v>
      </c>
      <c r="P5698">
        <f t="shared" si="6267"/>
        <v>2020</v>
      </c>
      <c r="Q5698" t="str">
        <f t="shared" si="6268"/>
        <v>Sunday</v>
      </c>
      <c r="R5698" t="str">
        <f t="shared" si="6269"/>
        <v>Q2</v>
      </c>
    </row>
    <row r="5699" spans="1:18" x14ac:dyDescent="0.25">
      <c r="A5699">
        <f t="shared" si="6259"/>
        <v>1186</v>
      </c>
      <c r="B5699" s="1">
        <f t="shared" si="6260"/>
        <v>43989</v>
      </c>
      <c r="C5699" t="str">
        <f t="shared" ref="C5699:I5699" si="6308">C2775</f>
        <v>suma ranjan</v>
      </c>
      <c r="D5699">
        <f t="shared" si="6308"/>
        <v>8976789077</v>
      </c>
      <c r="E5699" t="str">
        <f t="shared" si="6308"/>
        <v>Salt 1 kg</v>
      </c>
      <c r="F5699" t="str">
        <f t="shared" si="6308"/>
        <v>Groceries</v>
      </c>
      <c r="G5699" s="2">
        <f t="shared" si="6308"/>
        <v>15</v>
      </c>
      <c r="H5699">
        <f t="shared" si="6308"/>
        <v>1</v>
      </c>
      <c r="I5699" s="2">
        <f t="shared" si="6308"/>
        <v>15</v>
      </c>
      <c r="J5699" s="2">
        <f t="shared" si="6262"/>
        <v>10.5</v>
      </c>
      <c r="K5699" s="2">
        <f t="shared" si="6263"/>
        <v>4.5</v>
      </c>
      <c r="L5699" t="str">
        <f t="shared" ref="L5699:M5699" si="6309">L2775</f>
        <v>Ranjith</v>
      </c>
      <c r="M5699" t="str">
        <f t="shared" si="6309"/>
        <v>Sulur</v>
      </c>
      <c r="N5699">
        <f t="shared" si="6265"/>
        <v>7</v>
      </c>
      <c r="O5699" s="3" t="str">
        <f t="shared" si="6266"/>
        <v>Jun</v>
      </c>
      <c r="P5699">
        <f t="shared" si="6267"/>
        <v>2020</v>
      </c>
      <c r="Q5699" t="str">
        <f t="shared" si="6268"/>
        <v>Sunday</v>
      </c>
      <c r="R5699" t="str">
        <f t="shared" si="6269"/>
        <v>Q2</v>
      </c>
    </row>
    <row r="5700" spans="1:18" x14ac:dyDescent="0.25">
      <c r="A5700">
        <f t="shared" si="6259"/>
        <v>1186</v>
      </c>
      <c r="B5700" s="1">
        <f t="shared" si="6260"/>
        <v>43989</v>
      </c>
      <c r="C5700" t="str">
        <f t="shared" ref="C5700:I5700" si="6310">C2776</f>
        <v>suma ranjan</v>
      </c>
      <c r="D5700">
        <f t="shared" si="6310"/>
        <v>8976789077</v>
      </c>
      <c r="E5700" t="str">
        <f t="shared" si="6310"/>
        <v>Maybelline Mattie Lipstic 3.9 g</v>
      </c>
      <c r="F5700" t="str">
        <f t="shared" si="6310"/>
        <v>Cosmetics</v>
      </c>
      <c r="G5700" s="2">
        <f t="shared" si="6310"/>
        <v>262</v>
      </c>
      <c r="H5700">
        <f t="shared" si="6310"/>
        <v>1</v>
      </c>
      <c r="I5700" s="2">
        <f t="shared" si="6310"/>
        <v>262</v>
      </c>
      <c r="J5700" s="2">
        <f t="shared" si="6262"/>
        <v>183.4</v>
      </c>
      <c r="K5700" s="2">
        <f t="shared" si="6263"/>
        <v>78.599999999999994</v>
      </c>
      <c r="L5700" t="str">
        <f t="shared" ref="L5700:M5700" si="6311">L2776</f>
        <v>Rajan</v>
      </c>
      <c r="M5700" t="str">
        <f t="shared" si="6311"/>
        <v>Sulur</v>
      </c>
      <c r="N5700">
        <f t="shared" si="6265"/>
        <v>7</v>
      </c>
      <c r="O5700" s="3" t="str">
        <f t="shared" si="6266"/>
        <v>Jun</v>
      </c>
      <c r="P5700">
        <f t="shared" si="6267"/>
        <v>2020</v>
      </c>
      <c r="Q5700" t="str">
        <f t="shared" si="6268"/>
        <v>Sunday</v>
      </c>
      <c r="R5700" t="str">
        <f t="shared" si="6269"/>
        <v>Q2</v>
      </c>
    </row>
    <row r="5701" spans="1:18" x14ac:dyDescent="0.25">
      <c r="A5701">
        <f t="shared" si="6259"/>
        <v>1186</v>
      </c>
      <c r="B5701" s="1">
        <f t="shared" si="6260"/>
        <v>43989</v>
      </c>
      <c r="C5701" t="str">
        <f t="shared" ref="C5701:I5701" si="6312">C2777</f>
        <v>suma ranjan</v>
      </c>
      <c r="D5701">
        <f t="shared" si="6312"/>
        <v>8976789077</v>
      </c>
      <c r="E5701" t="str">
        <f t="shared" si="6312"/>
        <v>Faces Long Wear Eye Pencil</v>
      </c>
      <c r="F5701" t="str">
        <f t="shared" si="6312"/>
        <v>Cosmetics</v>
      </c>
      <c r="G5701" s="2">
        <f t="shared" si="6312"/>
        <v>349</v>
      </c>
      <c r="H5701">
        <f t="shared" si="6312"/>
        <v>1</v>
      </c>
      <c r="I5701" s="2">
        <f t="shared" si="6312"/>
        <v>349</v>
      </c>
      <c r="J5701" s="2">
        <f t="shared" si="6262"/>
        <v>244.3</v>
      </c>
      <c r="K5701" s="2">
        <f t="shared" si="6263"/>
        <v>104.69999999999999</v>
      </c>
      <c r="L5701" t="str">
        <f t="shared" ref="L5701:M5701" si="6313">L2777</f>
        <v>Sindhu</v>
      </c>
      <c r="M5701" t="str">
        <f t="shared" si="6313"/>
        <v>Sulur</v>
      </c>
      <c r="N5701">
        <f t="shared" si="6265"/>
        <v>7</v>
      </c>
      <c r="O5701" s="3" t="str">
        <f t="shared" si="6266"/>
        <v>Jun</v>
      </c>
      <c r="P5701">
        <f t="shared" si="6267"/>
        <v>2020</v>
      </c>
      <c r="Q5701" t="str">
        <f t="shared" si="6268"/>
        <v>Sunday</v>
      </c>
      <c r="R5701" t="str">
        <f t="shared" si="6269"/>
        <v>Q2</v>
      </c>
    </row>
    <row r="5702" spans="1:18" x14ac:dyDescent="0.25">
      <c r="A5702">
        <f t="shared" si="6259"/>
        <v>1186</v>
      </c>
      <c r="B5702" s="1">
        <f t="shared" si="6260"/>
        <v>43989</v>
      </c>
      <c r="C5702" t="str">
        <f t="shared" ref="C5702:I5702" si="6314">C2778</f>
        <v>suma ranjan</v>
      </c>
      <c r="D5702">
        <f t="shared" si="6314"/>
        <v>8976789077</v>
      </c>
      <c r="E5702" t="str">
        <f t="shared" si="6314"/>
        <v>Revlon Charlie Blue 100 ML</v>
      </c>
      <c r="F5702" t="str">
        <f t="shared" si="6314"/>
        <v>Cosmetics</v>
      </c>
      <c r="G5702" s="2">
        <f t="shared" si="6314"/>
        <v>537</v>
      </c>
      <c r="H5702">
        <f t="shared" si="6314"/>
        <v>1</v>
      </c>
      <c r="I5702" s="2">
        <f t="shared" si="6314"/>
        <v>537</v>
      </c>
      <c r="J5702" s="2">
        <f t="shared" si="6262"/>
        <v>375.9</v>
      </c>
      <c r="K5702" s="2">
        <f t="shared" si="6263"/>
        <v>161.10000000000002</v>
      </c>
      <c r="L5702" t="str">
        <f t="shared" ref="L5702:M5702" si="6315">L2778</f>
        <v>Chandra</v>
      </c>
      <c r="M5702" t="str">
        <f t="shared" si="6315"/>
        <v>Sulur</v>
      </c>
      <c r="N5702">
        <f t="shared" si="6265"/>
        <v>7</v>
      </c>
      <c r="O5702" s="3" t="str">
        <f t="shared" si="6266"/>
        <v>Jun</v>
      </c>
      <c r="P5702">
        <f t="shared" si="6267"/>
        <v>2020</v>
      </c>
      <c r="Q5702" t="str">
        <f t="shared" si="6268"/>
        <v>Sunday</v>
      </c>
      <c r="R5702" t="str">
        <f t="shared" si="6269"/>
        <v>Q2</v>
      </c>
    </row>
    <row r="5703" spans="1:18" x14ac:dyDescent="0.25">
      <c r="A5703">
        <f t="shared" si="6259"/>
        <v>1186</v>
      </c>
      <c r="B5703" s="1">
        <f t="shared" si="6260"/>
        <v>43989</v>
      </c>
      <c r="C5703" t="str">
        <f t="shared" ref="C5703:I5703" si="6316">C2779</f>
        <v>suma ranjan</v>
      </c>
      <c r="D5703">
        <f t="shared" si="6316"/>
        <v>8976789077</v>
      </c>
      <c r="E5703" t="str">
        <f t="shared" si="6316"/>
        <v>Revlon Charlie White 100 ML</v>
      </c>
      <c r="F5703" t="str">
        <f t="shared" si="6316"/>
        <v>Cosmetics</v>
      </c>
      <c r="G5703" s="2">
        <f t="shared" si="6316"/>
        <v>584</v>
      </c>
      <c r="H5703">
        <f t="shared" si="6316"/>
        <v>1</v>
      </c>
      <c r="I5703" s="2">
        <f t="shared" si="6316"/>
        <v>584</v>
      </c>
      <c r="J5703" s="2">
        <f t="shared" si="6262"/>
        <v>408.8</v>
      </c>
      <c r="K5703" s="2">
        <f t="shared" si="6263"/>
        <v>175.2</v>
      </c>
      <c r="L5703" t="str">
        <f t="shared" ref="L5703:M5703" si="6317">L2779</f>
        <v>Sindhu</v>
      </c>
      <c r="M5703" t="str">
        <f t="shared" si="6317"/>
        <v>Sulur</v>
      </c>
      <c r="N5703">
        <f t="shared" si="6265"/>
        <v>7</v>
      </c>
      <c r="O5703" s="3" t="str">
        <f t="shared" si="6266"/>
        <v>Jun</v>
      </c>
      <c r="P5703">
        <f t="shared" si="6267"/>
        <v>2020</v>
      </c>
      <c r="Q5703" t="str">
        <f t="shared" si="6268"/>
        <v>Sunday</v>
      </c>
      <c r="R5703" t="str">
        <f t="shared" si="6269"/>
        <v>Q2</v>
      </c>
    </row>
    <row r="5704" spans="1:18" x14ac:dyDescent="0.25">
      <c r="A5704">
        <f t="shared" si="6259"/>
        <v>1187</v>
      </c>
      <c r="B5704" s="1">
        <f t="shared" si="6260"/>
        <v>43989</v>
      </c>
      <c r="C5704" t="str">
        <f t="shared" ref="C5704:I5704" si="6318">C2780</f>
        <v>sudha</v>
      </c>
      <c r="D5704">
        <f t="shared" si="6318"/>
        <v>8976789034</v>
      </c>
      <c r="E5704" t="str">
        <f t="shared" si="6318"/>
        <v>Bread Sandwich</v>
      </c>
      <c r="F5704" t="str">
        <f t="shared" si="6318"/>
        <v>Groceries</v>
      </c>
      <c r="G5704" s="2">
        <f t="shared" si="6318"/>
        <v>70</v>
      </c>
      <c r="H5704">
        <f t="shared" si="6318"/>
        <v>1</v>
      </c>
      <c r="I5704" s="2">
        <f t="shared" si="6318"/>
        <v>70</v>
      </c>
      <c r="J5704" s="2">
        <f t="shared" si="6262"/>
        <v>49</v>
      </c>
      <c r="K5704" s="2">
        <f t="shared" si="6263"/>
        <v>21</v>
      </c>
      <c r="L5704" t="str">
        <f t="shared" ref="L5704:M5704" si="6319">L2780</f>
        <v>Rajan</v>
      </c>
      <c r="M5704" t="str">
        <f t="shared" si="6319"/>
        <v>Sulur</v>
      </c>
      <c r="N5704">
        <f t="shared" si="6265"/>
        <v>7</v>
      </c>
      <c r="O5704" s="3" t="str">
        <f t="shared" si="6266"/>
        <v>Jun</v>
      </c>
      <c r="P5704">
        <f t="shared" si="6267"/>
        <v>2020</v>
      </c>
      <c r="Q5704" t="str">
        <f t="shared" si="6268"/>
        <v>Sunday</v>
      </c>
      <c r="R5704" t="str">
        <f t="shared" si="6269"/>
        <v>Q2</v>
      </c>
    </row>
    <row r="5705" spans="1:18" x14ac:dyDescent="0.25">
      <c r="A5705">
        <f t="shared" si="6259"/>
        <v>1187</v>
      </c>
      <c r="B5705" s="1">
        <f t="shared" si="6260"/>
        <v>43989</v>
      </c>
      <c r="C5705" t="str">
        <f t="shared" ref="C5705:I5705" si="6320">C2781</f>
        <v>sudha</v>
      </c>
      <c r="D5705">
        <f t="shared" si="6320"/>
        <v>8976789034</v>
      </c>
      <c r="E5705" t="str">
        <f t="shared" si="6320"/>
        <v>Rexona 150 GM</v>
      </c>
      <c r="F5705" t="str">
        <f t="shared" si="6320"/>
        <v>Cosmetics</v>
      </c>
      <c r="G5705" s="2">
        <f t="shared" si="6320"/>
        <v>55</v>
      </c>
      <c r="H5705">
        <f t="shared" si="6320"/>
        <v>3</v>
      </c>
      <c r="I5705" s="2">
        <f t="shared" si="6320"/>
        <v>165</v>
      </c>
      <c r="J5705" s="2">
        <f t="shared" si="6262"/>
        <v>115.5</v>
      </c>
      <c r="K5705" s="2">
        <f t="shared" si="6263"/>
        <v>49.5</v>
      </c>
      <c r="L5705" t="str">
        <f t="shared" ref="L5705:M5705" si="6321">L2781</f>
        <v>Chandra</v>
      </c>
      <c r="M5705" t="str">
        <f t="shared" si="6321"/>
        <v>Sulur</v>
      </c>
      <c r="N5705">
        <f t="shared" si="6265"/>
        <v>7</v>
      </c>
      <c r="O5705" s="3" t="str">
        <f t="shared" si="6266"/>
        <v>Jun</v>
      </c>
      <c r="P5705">
        <f t="shared" si="6267"/>
        <v>2020</v>
      </c>
      <c r="Q5705" t="str">
        <f t="shared" si="6268"/>
        <v>Sunday</v>
      </c>
      <c r="R5705" t="str">
        <f t="shared" si="6269"/>
        <v>Q2</v>
      </c>
    </row>
    <row r="5706" spans="1:18" x14ac:dyDescent="0.25">
      <c r="A5706">
        <f t="shared" si="6259"/>
        <v>1187</v>
      </c>
      <c r="B5706" s="1">
        <f t="shared" si="6260"/>
        <v>43989</v>
      </c>
      <c r="C5706" t="str">
        <f t="shared" ref="C5706:I5706" si="6322">C2782</f>
        <v>sudha</v>
      </c>
      <c r="D5706">
        <f t="shared" si="6322"/>
        <v>8976789034</v>
      </c>
      <c r="E5706" t="str">
        <f t="shared" si="6322"/>
        <v>Cinthol 100 GM</v>
      </c>
      <c r="F5706" t="str">
        <f t="shared" si="6322"/>
        <v>Cosmetics</v>
      </c>
      <c r="G5706" s="2">
        <f t="shared" si="6322"/>
        <v>45</v>
      </c>
      <c r="H5706">
        <f t="shared" si="6322"/>
        <v>3</v>
      </c>
      <c r="I5706" s="2">
        <f t="shared" si="6322"/>
        <v>135</v>
      </c>
      <c r="J5706" s="2">
        <f t="shared" si="6262"/>
        <v>94.5</v>
      </c>
      <c r="K5706" s="2">
        <f t="shared" si="6263"/>
        <v>40.5</v>
      </c>
      <c r="L5706" t="str">
        <f t="shared" ref="L5706:M5706" si="6323">L2782</f>
        <v>Sindhu</v>
      </c>
      <c r="M5706" t="str">
        <f t="shared" si="6323"/>
        <v>Sulur</v>
      </c>
      <c r="N5706">
        <f t="shared" si="6265"/>
        <v>7</v>
      </c>
      <c r="O5706" s="3" t="str">
        <f t="shared" si="6266"/>
        <v>Jun</v>
      </c>
      <c r="P5706">
        <f t="shared" si="6267"/>
        <v>2020</v>
      </c>
      <c r="Q5706" t="str">
        <f t="shared" si="6268"/>
        <v>Sunday</v>
      </c>
      <c r="R5706" t="str">
        <f t="shared" si="6269"/>
        <v>Q2</v>
      </c>
    </row>
    <row r="5707" spans="1:18" x14ac:dyDescent="0.25">
      <c r="A5707">
        <f t="shared" si="6259"/>
        <v>1187</v>
      </c>
      <c r="B5707" s="1">
        <f t="shared" si="6260"/>
        <v>43989</v>
      </c>
      <c r="C5707" t="str">
        <f t="shared" ref="C5707:I5707" si="6324">C2783</f>
        <v>sudha</v>
      </c>
      <c r="D5707">
        <f t="shared" si="6324"/>
        <v>8976789034</v>
      </c>
      <c r="E5707" t="str">
        <f t="shared" si="6324"/>
        <v>Milk (1 Ltr)</v>
      </c>
      <c r="F5707" t="str">
        <f t="shared" si="6324"/>
        <v>Dairy</v>
      </c>
      <c r="G5707" s="2">
        <f t="shared" si="6324"/>
        <v>40</v>
      </c>
      <c r="H5707">
        <f t="shared" si="6324"/>
        <v>1</v>
      </c>
      <c r="I5707" s="2">
        <f t="shared" si="6324"/>
        <v>40</v>
      </c>
      <c r="J5707" s="2">
        <f t="shared" si="6262"/>
        <v>28</v>
      </c>
      <c r="K5707" s="2">
        <f t="shared" si="6263"/>
        <v>12</v>
      </c>
      <c r="L5707" t="str">
        <f t="shared" ref="L5707:M5707" si="6325">L2783</f>
        <v>Ranjith</v>
      </c>
      <c r="M5707" t="str">
        <f t="shared" si="6325"/>
        <v>Sulur</v>
      </c>
      <c r="N5707">
        <f t="shared" si="6265"/>
        <v>7</v>
      </c>
      <c r="O5707" s="3" t="str">
        <f t="shared" si="6266"/>
        <v>Jun</v>
      </c>
      <c r="P5707">
        <f t="shared" si="6267"/>
        <v>2020</v>
      </c>
      <c r="Q5707" t="str">
        <f t="shared" si="6268"/>
        <v>Sunday</v>
      </c>
      <c r="R5707" t="str">
        <f t="shared" si="6269"/>
        <v>Q2</v>
      </c>
    </row>
    <row r="5708" spans="1:18" x14ac:dyDescent="0.25">
      <c r="A5708">
        <f t="shared" si="6259"/>
        <v>1187</v>
      </c>
      <c r="B5708" s="1">
        <f t="shared" si="6260"/>
        <v>43989</v>
      </c>
      <c r="C5708" t="str">
        <f t="shared" ref="C5708:I5708" si="6326">C2784</f>
        <v>sudha</v>
      </c>
      <c r="D5708">
        <f t="shared" si="6326"/>
        <v>8976789034</v>
      </c>
      <c r="E5708" t="str">
        <f t="shared" si="6326"/>
        <v>Pickle 500g</v>
      </c>
      <c r="F5708" t="str">
        <f t="shared" si="6326"/>
        <v>Groceries</v>
      </c>
      <c r="G5708" s="2">
        <f t="shared" si="6326"/>
        <v>67</v>
      </c>
      <c r="H5708">
        <f t="shared" si="6326"/>
        <v>1</v>
      </c>
      <c r="I5708" s="2">
        <f t="shared" si="6326"/>
        <v>67</v>
      </c>
      <c r="J5708" s="2">
        <f t="shared" si="6262"/>
        <v>46.900000000000006</v>
      </c>
      <c r="K5708" s="2">
        <f t="shared" si="6263"/>
        <v>20.099999999999994</v>
      </c>
      <c r="L5708" t="str">
        <f t="shared" ref="L5708:M5708" si="6327">L2784</f>
        <v>Rajan</v>
      </c>
      <c r="M5708" t="str">
        <f t="shared" si="6327"/>
        <v>Sulur</v>
      </c>
      <c r="N5708">
        <f t="shared" si="6265"/>
        <v>7</v>
      </c>
      <c r="O5708" s="3" t="str">
        <f t="shared" si="6266"/>
        <v>Jun</v>
      </c>
      <c r="P5708">
        <f t="shared" si="6267"/>
        <v>2020</v>
      </c>
      <c r="Q5708" t="str">
        <f t="shared" si="6268"/>
        <v>Sunday</v>
      </c>
      <c r="R5708" t="str">
        <f t="shared" si="6269"/>
        <v>Q2</v>
      </c>
    </row>
    <row r="5709" spans="1:18" x14ac:dyDescent="0.25">
      <c r="A5709">
        <f t="shared" si="6259"/>
        <v>1187</v>
      </c>
      <c r="B5709" s="1">
        <f t="shared" si="6260"/>
        <v>43989</v>
      </c>
      <c r="C5709" t="str">
        <f t="shared" ref="C5709:I5709" si="6328">C2785</f>
        <v>sudha</v>
      </c>
      <c r="D5709">
        <f t="shared" si="6328"/>
        <v>8976789034</v>
      </c>
      <c r="E5709" t="str">
        <f t="shared" si="6328"/>
        <v>Salt 1 kg</v>
      </c>
      <c r="F5709" t="str">
        <f t="shared" si="6328"/>
        <v>Groceries</v>
      </c>
      <c r="G5709" s="2">
        <f t="shared" si="6328"/>
        <v>15</v>
      </c>
      <c r="H5709">
        <f t="shared" si="6328"/>
        <v>1</v>
      </c>
      <c r="I5709" s="2">
        <f t="shared" si="6328"/>
        <v>15</v>
      </c>
      <c r="J5709" s="2">
        <f t="shared" si="6262"/>
        <v>10.5</v>
      </c>
      <c r="K5709" s="2">
        <f t="shared" si="6263"/>
        <v>4.5</v>
      </c>
      <c r="L5709" t="str">
        <f t="shared" ref="L5709:M5709" si="6329">L2785</f>
        <v>Ranjith</v>
      </c>
      <c r="M5709" t="str">
        <f t="shared" si="6329"/>
        <v>Sulur</v>
      </c>
      <c r="N5709">
        <f t="shared" si="6265"/>
        <v>7</v>
      </c>
      <c r="O5709" s="3" t="str">
        <f t="shared" si="6266"/>
        <v>Jun</v>
      </c>
      <c r="P5709">
        <f t="shared" si="6267"/>
        <v>2020</v>
      </c>
      <c r="Q5709" t="str">
        <f t="shared" si="6268"/>
        <v>Sunday</v>
      </c>
      <c r="R5709" t="str">
        <f t="shared" si="6269"/>
        <v>Q2</v>
      </c>
    </row>
    <row r="5710" spans="1:18" x14ac:dyDescent="0.25">
      <c r="A5710">
        <f t="shared" si="6259"/>
        <v>1187</v>
      </c>
      <c r="B5710" s="1">
        <f t="shared" si="6260"/>
        <v>43989</v>
      </c>
      <c r="C5710" t="str">
        <f t="shared" ref="C5710:I5710" si="6330">C2786</f>
        <v>sudha</v>
      </c>
      <c r="D5710">
        <f t="shared" si="6330"/>
        <v>8976789034</v>
      </c>
      <c r="E5710" t="str">
        <f t="shared" si="6330"/>
        <v>Maybelline Mattie Lipstic 3.9 g</v>
      </c>
      <c r="F5710" t="str">
        <f t="shared" si="6330"/>
        <v>Cosmetics</v>
      </c>
      <c r="G5710" s="2">
        <f t="shared" si="6330"/>
        <v>262</v>
      </c>
      <c r="H5710">
        <f t="shared" si="6330"/>
        <v>1</v>
      </c>
      <c r="I5710" s="2">
        <f t="shared" si="6330"/>
        <v>262</v>
      </c>
      <c r="J5710" s="2">
        <f t="shared" si="6262"/>
        <v>183.4</v>
      </c>
      <c r="K5710" s="2">
        <f t="shared" si="6263"/>
        <v>78.599999999999994</v>
      </c>
      <c r="L5710" t="str">
        <f t="shared" ref="L5710:M5710" si="6331">L2786</f>
        <v>Ranjith</v>
      </c>
      <c r="M5710" t="str">
        <f t="shared" si="6331"/>
        <v>Sulur</v>
      </c>
      <c r="N5710">
        <f t="shared" si="6265"/>
        <v>7</v>
      </c>
      <c r="O5710" s="3" t="str">
        <f t="shared" si="6266"/>
        <v>Jun</v>
      </c>
      <c r="P5710">
        <f t="shared" si="6267"/>
        <v>2020</v>
      </c>
      <c r="Q5710" t="str">
        <f t="shared" si="6268"/>
        <v>Sunday</v>
      </c>
      <c r="R5710" t="str">
        <f t="shared" si="6269"/>
        <v>Q2</v>
      </c>
    </row>
    <row r="5711" spans="1:18" x14ac:dyDescent="0.25">
      <c r="A5711">
        <f t="shared" si="6259"/>
        <v>1187</v>
      </c>
      <c r="B5711" s="1">
        <f t="shared" si="6260"/>
        <v>43989</v>
      </c>
      <c r="C5711" t="str">
        <f t="shared" ref="C5711:I5711" si="6332">C2787</f>
        <v>sudha</v>
      </c>
      <c r="D5711">
        <f t="shared" si="6332"/>
        <v>8976789034</v>
      </c>
      <c r="E5711" t="str">
        <f t="shared" si="6332"/>
        <v>Faces Long Wear Eye Pencil</v>
      </c>
      <c r="F5711" t="str">
        <f t="shared" si="6332"/>
        <v>Cosmetics</v>
      </c>
      <c r="G5711" s="2">
        <f t="shared" si="6332"/>
        <v>349</v>
      </c>
      <c r="H5711">
        <f t="shared" si="6332"/>
        <v>1</v>
      </c>
      <c r="I5711" s="2">
        <f t="shared" si="6332"/>
        <v>349</v>
      </c>
      <c r="J5711" s="2">
        <f t="shared" si="6262"/>
        <v>244.3</v>
      </c>
      <c r="K5711" s="2">
        <f t="shared" si="6263"/>
        <v>104.69999999999999</v>
      </c>
      <c r="L5711" t="str">
        <f t="shared" ref="L5711:M5711" si="6333">L2787</f>
        <v>Chandra</v>
      </c>
      <c r="M5711" t="str">
        <f t="shared" si="6333"/>
        <v>Sulur</v>
      </c>
      <c r="N5711">
        <f t="shared" si="6265"/>
        <v>7</v>
      </c>
      <c r="O5711" s="3" t="str">
        <f t="shared" si="6266"/>
        <v>Jun</v>
      </c>
      <c r="P5711">
        <f t="shared" si="6267"/>
        <v>2020</v>
      </c>
      <c r="Q5711" t="str">
        <f t="shared" si="6268"/>
        <v>Sunday</v>
      </c>
      <c r="R5711" t="str">
        <f t="shared" si="6269"/>
        <v>Q2</v>
      </c>
    </row>
    <row r="5712" spans="1:18" x14ac:dyDescent="0.25">
      <c r="A5712">
        <f t="shared" si="6259"/>
        <v>1187</v>
      </c>
      <c r="B5712" s="1">
        <f t="shared" si="6260"/>
        <v>43989</v>
      </c>
      <c r="C5712" t="str">
        <f t="shared" ref="C5712:I5712" si="6334">C2788</f>
        <v>sudha</v>
      </c>
      <c r="D5712">
        <f t="shared" si="6334"/>
        <v>8976789034</v>
      </c>
      <c r="E5712" t="str">
        <f t="shared" si="6334"/>
        <v>Revlon Charlie Blue 100 ML</v>
      </c>
      <c r="F5712" t="str">
        <f t="shared" si="6334"/>
        <v>Cosmetics</v>
      </c>
      <c r="G5712" s="2">
        <f t="shared" si="6334"/>
        <v>537</v>
      </c>
      <c r="H5712">
        <f t="shared" si="6334"/>
        <v>1</v>
      </c>
      <c r="I5712" s="2">
        <f t="shared" si="6334"/>
        <v>537</v>
      </c>
      <c r="J5712" s="2">
        <f t="shared" si="6262"/>
        <v>375.9</v>
      </c>
      <c r="K5712" s="2">
        <f t="shared" si="6263"/>
        <v>161.10000000000002</v>
      </c>
      <c r="L5712" t="str">
        <f t="shared" ref="L5712:M5712" si="6335">L2788</f>
        <v>Chandra</v>
      </c>
      <c r="M5712" t="str">
        <f t="shared" si="6335"/>
        <v>Sulur</v>
      </c>
      <c r="N5712">
        <f t="shared" si="6265"/>
        <v>7</v>
      </c>
      <c r="O5712" s="3" t="str">
        <f t="shared" si="6266"/>
        <v>Jun</v>
      </c>
      <c r="P5712">
        <f t="shared" si="6267"/>
        <v>2020</v>
      </c>
      <c r="Q5712" t="str">
        <f t="shared" si="6268"/>
        <v>Sunday</v>
      </c>
      <c r="R5712" t="str">
        <f t="shared" si="6269"/>
        <v>Q2</v>
      </c>
    </row>
    <row r="5713" spans="1:18" x14ac:dyDescent="0.25">
      <c r="A5713">
        <f t="shared" si="6259"/>
        <v>1187</v>
      </c>
      <c r="B5713" s="1">
        <f t="shared" si="6260"/>
        <v>43989</v>
      </c>
      <c r="C5713" t="str">
        <f t="shared" ref="C5713:I5713" si="6336">C2789</f>
        <v>sudha</v>
      </c>
      <c r="D5713">
        <f t="shared" si="6336"/>
        <v>8976789034</v>
      </c>
      <c r="E5713" t="str">
        <f t="shared" si="6336"/>
        <v>Revlon Charlie White 100 ML</v>
      </c>
      <c r="F5713" t="str">
        <f t="shared" si="6336"/>
        <v>Cosmetics</v>
      </c>
      <c r="G5713" s="2">
        <f t="shared" si="6336"/>
        <v>584</v>
      </c>
      <c r="H5713">
        <f t="shared" si="6336"/>
        <v>1</v>
      </c>
      <c r="I5713" s="2">
        <f t="shared" si="6336"/>
        <v>584</v>
      </c>
      <c r="J5713" s="2">
        <f t="shared" si="6262"/>
        <v>408.8</v>
      </c>
      <c r="K5713" s="2">
        <f t="shared" si="6263"/>
        <v>175.2</v>
      </c>
      <c r="L5713" t="str">
        <f t="shared" ref="L5713:M5713" si="6337">L2789</f>
        <v>Rajan</v>
      </c>
      <c r="M5713" t="str">
        <f t="shared" si="6337"/>
        <v>Sulur</v>
      </c>
      <c r="N5713">
        <f t="shared" si="6265"/>
        <v>7</v>
      </c>
      <c r="O5713" s="3" t="str">
        <f t="shared" si="6266"/>
        <v>Jun</v>
      </c>
      <c r="P5713">
        <f t="shared" si="6267"/>
        <v>2020</v>
      </c>
      <c r="Q5713" t="str">
        <f t="shared" si="6268"/>
        <v>Sunday</v>
      </c>
      <c r="R5713" t="str">
        <f t="shared" si="6269"/>
        <v>Q2</v>
      </c>
    </row>
    <row r="5714" spans="1:18" x14ac:dyDescent="0.25">
      <c r="A5714">
        <f t="shared" si="6259"/>
        <v>1188</v>
      </c>
      <c r="B5714" s="1">
        <f t="shared" si="6260"/>
        <v>43989</v>
      </c>
      <c r="C5714" t="str">
        <f t="shared" ref="C5714:I5714" si="6338">C2790</f>
        <v>Rajesh singh</v>
      </c>
      <c r="D5714">
        <f t="shared" si="6338"/>
        <v>9876548767</v>
      </c>
      <c r="E5714" t="str">
        <f t="shared" si="6338"/>
        <v>Cinthol 100 GM</v>
      </c>
      <c r="F5714" t="str">
        <f t="shared" si="6338"/>
        <v>Cosmetics</v>
      </c>
      <c r="G5714" s="2">
        <f t="shared" si="6338"/>
        <v>45</v>
      </c>
      <c r="H5714">
        <f t="shared" si="6338"/>
        <v>3</v>
      </c>
      <c r="I5714" s="2">
        <f t="shared" si="6338"/>
        <v>135</v>
      </c>
      <c r="J5714" s="2">
        <f t="shared" si="6262"/>
        <v>94.5</v>
      </c>
      <c r="K5714" s="2">
        <f t="shared" si="6263"/>
        <v>40.5</v>
      </c>
      <c r="L5714" t="str">
        <f t="shared" ref="L5714:M5714" si="6339">L2790</f>
        <v>Chandra</v>
      </c>
      <c r="M5714" t="str">
        <f t="shared" si="6339"/>
        <v>Sulur</v>
      </c>
      <c r="N5714">
        <f t="shared" si="6265"/>
        <v>7</v>
      </c>
      <c r="O5714" s="3" t="str">
        <f t="shared" si="6266"/>
        <v>Jun</v>
      </c>
      <c r="P5714">
        <f t="shared" si="6267"/>
        <v>2020</v>
      </c>
      <c r="Q5714" t="str">
        <f t="shared" si="6268"/>
        <v>Sunday</v>
      </c>
      <c r="R5714" t="str">
        <f t="shared" si="6269"/>
        <v>Q2</v>
      </c>
    </row>
    <row r="5715" spans="1:18" x14ac:dyDescent="0.25">
      <c r="A5715">
        <f t="shared" si="6259"/>
        <v>1188</v>
      </c>
      <c r="B5715" s="1">
        <f t="shared" si="6260"/>
        <v>43989</v>
      </c>
      <c r="C5715" t="str">
        <f t="shared" ref="C5715:I5715" si="6340">C2791</f>
        <v>Rajesh singh</v>
      </c>
      <c r="D5715">
        <f t="shared" si="6340"/>
        <v>9876548767</v>
      </c>
      <c r="E5715" t="str">
        <f t="shared" si="6340"/>
        <v>Rexona 150 GM</v>
      </c>
      <c r="F5715" t="str">
        <f t="shared" si="6340"/>
        <v>Cosmetics</v>
      </c>
      <c r="G5715" s="2">
        <f t="shared" si="6340"/>
        <v>55</v>
      </c>
      <c r="H5715">
        <f t="shared" si="6340"/>
        <v>6</v>
      </c>
      <c r="I5715" s="2">
        <f t="shared" si="6340"/>
        <v>330</v>
      </c>
      <c r="J5715" s="2">
        <f t="shared" si="6262"/>
        <v>231</v>
      </c>
      <c r="K5715" s="2">
        <f t="shared" si="6263"/>
        <v>99</v>
      </c>
      <c r="L5715" t="str">
        <f t="shared" ref="L5715:M5715" si="6341">L2791</f>
        <v>Sindhu</v>
      </c>
      <c r="M5715" t="str">
        <f t="shared" si="6341"/>
        <v>Sulur</v>
      </c>
      <c r="N5715">
        <f t="shared" si="6265"/>
        <v>7</v>
      </c>
      <c r="O5715" s="3" t="str">
        <f t="shared" si="6266"/>
        <v>Jun</v>
      </c>
      <c r="P5715">
        <f t="shared" si="6267"/>
        <v>2020</v>
      </c>
      <c r="Q5715" t="str">
        <f t="shared" si="6268"/>
        <v>Sunday</v>
      </c>
      <c r="R5715" t="str">
        <f t="shared" si="6269"/>
        <v>Q2</v>
      </c>
    </row>
    <row r="5716" spans="1:18" x14ac:dyDescent="0.25">
      <c r="A5716">
        <f t="shared" si="6259"/>
        <v>1188</v>
      </c>
      <c r="B5716" s="1">
        <f t="shared" si="6260"/>
        <v>43989</v>
      </c>
      <c r="C5716" t="str">
        <f t="shared" ref="C5716:I5716" si="6342">C2792</f>
        <v>Rajesh singh</v>
      </c>
      <c r="D5716">
        <f t="shared" si="6342"/>
        <v>9876548767</v>
      </c>
      <c r="E5716" t="str">
        <f t="shared" si="6342"/>
        <v>Cinthol 100 GM</v>
      </c>
      <c r="F5716" t="str">
        <f t="shared" si="6342"/>
        <v>Cosmetics</v>
      </c>
      <c r="G5716" s="2">
        <f t="shared" si="6342"/>
        <v>45</v>
      </c>
      <c r="H5716">
        <f t="shared" si="6342"/>
        <v>3</v>
      </c>
      <c r="I5716" s="2">
        <f t="shared" si="6342"/>
        <v>135</v>
      </c>
      <c r="J5716" s="2">
        <f t="shared" si="6262"/>
        <v>94.5</v>
      </c>
      <c r="K5716" s="2">
        <f t="shared" si="6263"/>
        <v>40.5</v>
      </c>
      <c r="L5716" t="str">
        <f t="shared" ref="L5716:M5716" si="6343">L2792</f>
        <v>Sindhu</v>
      </c>
      <c r="M5716" t="str">
        <f t="shared" si="6343"/>
        <v>Sulur</v>
      </c>
      <c r="N5716">
        <f t="shared" si="6265"/>
        <v>7</v>
      </c>
      <c r="O5716" s="3" t="str">
        <f t="shared" si="6266"/>
        <v>Jun</v>
      </c>
      <c r="P5716">
        <f t="shared" si="6267"/>
        <v>2020</v>
      </c>
      <c r="Q5716" t="str">
        <f t="shared" si="6268"/>
        <v>Sunday</v>
      </c>
      <c r="R5716" t="str">
        <f t="shared" si="6269"/>
        <v>Q2</v>
      </c>
    </row>
    <row r="5717" spans="1:18" x14ac:dyDescent="0.25">
      <c r="A5717">
        <f t="shared" si="6259"/>
        <v>1188</v>
      </c>
      <c r="B5717" s="1">
        <f t="shared" si="6260"/>
        <v>43989</v>
      </c>
      <c r="C5717" t="str">
        <f t="shared" ref="C5717:I5717" si="6344">C2793</f>
        <v>Rajesh singh</v>
      </c>
      <c r="D5717">
        <f t="shared" si="6344"/>
        <v>9876548767</v>
      </c>
      <c r="E5717" t="str">
        <f t="shared" si="6344"/>
        <v>Rexona 150 GM</v>
      </c>
      <c r="F5717" t="str">
        <f t="shared" si="6344"/>
        <v>Cosmetics</v>
      </c>
      <c r="G5717" s="2">
        <f t="shared" si="6344"/>
        <v>55</v>
      </c>
      <c r="H5717">
        <f t="shared" si="6344"/>
        <v>6</v>
      </c>
      <c r="I5717" s="2">
        <f t="shared" si="6344"/>
        <v>330</v>
      </c>
      <c r="J5717" s="2">
        <f t="shared" si="6262"/>
        <v>231</v>
      </c>
      <c r="K5717" s="2">
        <f t="shared" si="6263"/>
        <v>99</v>
      </c>
      <c r="L5717" t="str">
        <f t="shared" ref="L5717:M5717" si="6345">L2793</f>
        <v>Ranjith</v>
      </c>
      <c r="M5717" t="str">
        <f t="shared" si="6345"/>
        <v>Sulur</v>
      </c>
      <c r="N5717">
        <f t="shared" si="6265"/>
        <v>7</v>
      </c>
      <c r="O5717" s="3" t="str">
        <f t="shared" si="6266"/>
        <v>Jun</v>
      </c>
      <c r="P5717">
        <f t="shared" si="6267"/>
        <v>2020</v>
      </c>
      <c r="Q5717" t="str">
        <f t="shared" si="6268"/>
        <v>Sunday</v>
      </c>
      <c r="R5717" t="str">
        <f t="shared" si="6269"/>
        <v>Q2</v>
      </c>
    </row>
    <row r="5718" spans="1:18" x14ac:dyDescent="0.25">
      <c r="A5718">
        <f t="shared" si="6259"/>
        <v>1188</v>
      </c>
      <c r="B5718" s="1">
        <f t="shared" si="6260"/>
        <v>43989</v>
      </c>
      <c r="C5718" t="str">
        <f t="shared" ref="C5718:I5718" si="6346">C2794</f>
        <v>suma ranjan</v>
      </c>
      <c r="D5718">
        <f t="shared" si="6346"/>
        <v>8976789077</v>
      </c>
      <c r="E5718" t="str">
        <f t="shared" si="6346"/>
        <v>Bread Sandwich</v>
      </c>
      <c r="F5718" t="str">
        <f t="shared" si="6346"/>
        <v>Groceries</v>
      </c>
      <c r="G5718" s="2">
        <f t="shared" si="6346"/>
        <v>70</v>
      </c>
      <c r="H5718">
        <f t="shared" si="6346"/>
        <v>1</v>
      </c>
      <c r="I5718" s="2">
        <f t="shared" si="6346"/>
        <v>70</v>
      </c>
      <c r="J5718" s="2">
        <f t="shared" si="6262"/>
        <v>49</v>
      </c>
      <c r="K5718" s="2">
        <f t="shared" si="6263"/>
        <v>21</v>
      </c>
      <c r="L5718" t="str">
        <f t="shared" ref="L5718:M5718" si="6347">L2794</f>
        <v>Chandra</v>
      </c>
      <c r="M5718" t="str">
        <f t="shared" si="6347"/>
        <v>Sulur</v>
      </c>
      <c r="N5718">
        <f t="shared" si="6265"/>
        <v>7</v>
      </c>
      <c r="O5718" s="3" t="str">
        <f t="shared" si="6266"/>
        <v>Jun</v>
      </c>
      <c r="P5718">
        <f t="shared" si="6267"/>
        <v>2020</v>
      </c>
      <c r="Q5718" t="str">
        <f t="shared" si="6268"/>
        <v>Sunday</v>
      </c>
      <c r="R5718" t="str">
        <f t="shared" si="6269"/>
        <v>Q2</v>
      </c>
    </row>
    <row r="5719" spans="1:18" x14ac:dyDescent="0.25">
      <c r="A5719">
        <f t="shared" si="6259"/>
        <v>1188</v>
      </c>
      <c r="B5719" s="1">
        <f t="shared" si="6260"/>
        <v>43989</v>
      </c>
      <c r="C5719" t="str">
        <f t="shared" ref="C5719:I5719" si="6348">C2795</f>
        <v>suma ranjan</v>
      </c>
      <c r="D5719">
        <f t="shared" si="6348"/>
        <v>8976789077</v>
      </c>
      <c r="E5719" t="str">
        <f t="shared" si="6348"/>
        <v>Rexona 150 GM</v>
      </c>
      <c r="F5719" t="str">
        <f t="shared" si="6348"/>
        <v>Cosmetics</v>
      </c>
      <c r="G5719" s="2">
        <f t="shared" si="6348"/>
        <v>55</v>
      </c>
      <c r="H5719">
        <f t="shared" si="6348"/>
        <v>3</v>
      </c>
      <c r="I5719" s="2">
        <f t="shared" si="6348"/>
        <v>165</v>
      </c>
      <c r="J5719" s="2">
        <f t="shared" si="6262"/>
        <v>115.5</v>
      </c>
      <c r="K5719" s="2">
        <f t="shared" si="6263"/>
        <v>49.5</v>
      </c>
      <c r="L5719" t="str">
        <f t="shared" ref="L5719:M5719" si="6349">L2795</f>
        <v>Sindhu</v>
      </c>
      <c r="M5719" t="str">
        <f t="shared" si="6349"/>
        <v>Sulur</v>
      </c>
      <c r="N5719">
        <f t="shared" si="6265"/>
        <v>7</v>
      </c>
      <c r="O5719" s="3" t="str">
        <f t="shared" si="6266"/>
        <v>Jun</v>
      </c>
      <c r="P5719">
        <f t="shared" si="6267"/>
        <v>2020</v>
      </c>
      <c r="Q5719" t="str">
        <f t="shared" si="6268"/>
        <v>Sunday</v>
      </c>
      <c r="R5719" t="str">
        <f t="shared" si="6269"/>
        <v>Q2</v>
      </c>
    </row>
    <row r="5720" spans="1:18" x14ac:dyDescent="0.25">
      <c r="A5720">
        <f t="shared" si="6259"/>
        <v>1188</v>
      </c>
      <c r="B5720" s="1">
        <f t="shared" si="6260"/>
        <v>43989</v>
      </c>
      <c r="C5720" t="str">
        <f t="shared" ref="C5720:I5720" si="6350">C2796</f>
        <v>suma ranjan</v>
      </c>
      <c r="D5720">
        <f t="shared" si="6350"/>
        <v>8976789077</v>
      </c>
      <c r="E5720" t="str">
        <f t="shared" si="6350"/>
        <v>Cinthol 100 GM</v>
      </c>
      <c r="F5720" t="str">
        <f t="shared" si="6350"/>
        <v>Cosmetics</v>
      </c>
      <c r="G5720" s="2">
        <f t="shared" si="6350"/>
        <v>45</v>
      </c>
      <c r="H5720">
        <f t="shared" si="6350"/>
        <v>3</v>
      </c>
      <c r="I5720" s="2">
        <f t="shared" si="6350"/>
        <v>135</v>
      </c>
      <c r="J5720" s="2">
        <f t="shared" si="6262"/>
        <v>94.5</v>
      </c>
      <c r="K5720" s="2">
        <f t="shared" si="6263"/>
        <v>40.5</v>
      </c>
      <c r="L5720" t="str">
        <f t="shared" ref="L5720:M5720" si="6351">L2796</f>
        <v>Rajan</v>
      </c>
      <c r="M5720" t="str">
        <f t="shared" si="6351"/>
        <v>Sulur</v>
      </c>
      <c r="N5720">
        <f t="shared" si="6265"/>
        <v>7</v>
      </c>
      <c r="O5720" s="3" t="str">
        <f t="shared" si="6266"/>
        <v>Jun</v>
      </c>
      <c r="P5720">
        <f t="shared" si="6267"/>
        <v>2020</v>
      </c>
      <c r="Q5720" t="str">
        <f t="shared" si="6268"/>
        <v>Sunday</v>
      </c>
      <c r="R5720" t="str">
        <f t="shared" si="6269"/>
        <v>Q2</v>
      </c>
    </row>
    <row r="5721" spans="1:18" x14ac:dyDescent="0.25">
      <c r="A5721">
        <f t="shared" si="6259"/>
        <v>1188</v>
      </c>
      <c r="B5721" s="1">
        <f t="shared" si="6260"/>
        <v>43989</v>
      </c>
      <c r="C5721" t="str">
        <f t="shared" ref="C5721:I5721" si="6352">C2797</f>
        <v>suma ranjan</v>
      </c>
      <c r="D5721">
        <f t="shared" si="6352"/>
        <v>8976789077</v>
      </c>
      <c r="E5721" t="str">
        <f t="shared" si="6352"/>
        <v>Milk (1 Ltr)</v>
      </c>
      <c r="F5721" t="str">
        <f t="shared" si="6352"/>
        <v>Dairy</v>
      </c>
      <c r="G5721" s="2">
        <f t="shared" si="6352"/>
        <v>40</v>
      </c>
      <c r="H5721">
        <f t="shared" si="6352"/>
        <v>1</v>
      </c>
      <c r="I5721" s="2">
        <f t="shared" si="6352"/>
        <v>40</v>
      </c>
      <c r="J5721" s="2">
        <f t="shared" si="6262"/>
        <v>28</v>
      </c>
      <c r="K5721" s="2">
        <f t="shared" si="6263"/>
        <v>12</v>
      </c>
      <c r="L5721" t="str">
        <f t="shared" ref="L5721:M5721" si="6353">L2797</f>
        <v>Chandra</v>
      </c>
      <c r="M5721" t="str">
        <f t="shared" si="6353"/>
        <v>Sulur</v>
      </c>
      <c r="N5721">
        <f t="shared" si="6265"/>
        <v>7</v>
      </c>
      <c r="O5721" s="3" t="str">
        <f t="shared" si="6266"/>
        <v>Jun</v>
      </c>
      <c r="P5721">
        <f t="shared" si="6267"/>
        <v>2020</v>
      </c>
      <c r="Q5721" t="str">
        <f t="shared" si="6268"/>
        <v>Sunday</v>
      </c>
      <c r="R5721" t="str">
        <f t="shared" si="6269"/>
        <v>Q2</v>
      </c>
    </row>
    <row r="5722" spans="1:18" x14ac:dyDescent="0.25">
      <c r="A5722">
        <f t="shared" si="6259"/>
        <v>1188</v>
      </c>
      <c r="B5722" s="1">
        <f t="shared" si="6260"/>
        <v>43989</v>
      </c>
      <c r="C5722" t="str">
        <f t="shared" ref="C5722:I5722" si="6354">C2798</f>
        <v>Suresh</v>
      </c>
      <c r="D5722">
        <f t="shared" si="6354"/>
        <v>8976789065</v>
      </c>
      <c r="E5722" t="str">
        <f t="shared" si="6354"/>
        <v>Pickle 500g</v>
      </c>
      <c r="F5722" t="str">
        <f t="shared" si="6354"/>
        <v>Groceries</v>
      </c>
      <c r="G5722" s="2">
        <f t="shared" si="6354"/>
        <v>67</v>
      </c>
      <c r="H5722">
        <f t="shared" si="6354"/>
        <v>1</v>
      </c>
      <c r="I5722" s="2">
        <f t="shared" si="6354"/>
        <v>67</v>
      </c>
      <c r="J5722" s="2">
        <f t="shared" si="6262"/>
        <v>46.900000000000006</v>
      </c>
      <c r="K5722" s="2">
        <f t="shared" si="6263"/>
        <v>20.099999999999994</v>
      </c>
      <c r="L5722" t="str">
        <f t="shared" ref="L5722:M5722" si="6355">L2798</f>
        <v>Chandra</v>
      </c>
      <c r="M5722" t="str">
        <f t="shared" si="6355"/>
        <v>Sulur</v>
      </c>
      <c r="N5722">
        <f t="shared" si="6265"/>
        <v>7</v>
      </c>
      <c r="O5722" s="3" t="str">
        <f t="shared" si="6266"/>
        <v>Jun</v>
      </c>
      <c r="P5722">
        <f t="shared" si="6267"/>
        <v>2020</v>
      </c>
      <c r="Q5722" t="str">
        <f t="shared" si="6268"/>
        <v>Sunday</v>
      </c>
      <c r="R5722" t="str">
        <f t="shared" si="6269"/>
        <v>Q2</v>
      </c>
    </row>
    <row r="5723" spans="1:18" x14ac:dyDescent="0.25">
      <c r="A5723">
        <f t="shared" si="6259"/>
        <v>1188</v>
      </c>
      <c r="B5723" s="1">
        <f t="shared" si="6260"/>
        <v>43989</v>
      </c>
      <c r="C5723" t="str">
        <f t="shared" ref="C5723:I5723" si="6356">C2799</f>
        <v>Suresh</v>
      </c>
      <c r="D5723">
        <f t="shared" si="6356"/>
        <v>8976789065</v>
      </c>
      <c r="E5723" t="str">
        <f t="shared" si="6356"/>
        <v>Salt 1 kg</v>
      </c>
      <c r="F5723" t="str">
        <f t="shared" si="6356"/>
        <v>Groceries</v>
      </c>
      <c r="G5723" s="2">
        <f t="shared" si="6356"/>
        <v>15</v>
      </c>
      <c r="H5723">
        <f t="shared" si="6356"/>
        <v>1</v>
      </c>
      <c r="I5723" s="2">
        <f t="shared" si="6356"/>
        <v>15</v>
      </c>
      <c r="J5723" s="2">
        <f t="shared" si="6262"/>
        <v>10.5</v>
      </c>
      <c r="K5723" s="2">
        <f t="shared" si="6263"/>
        <v>4.5</v>
      </c>
      <c r="L5723" t="str">
        <f t="shared" ref="L5723:M5723" si="6357">L2799</f>
        <v>Sindhu</v>
      </c>
      <c r="M5723" t="str">
        <f t="shared" si="6357"/>
        <v>Sulur</v>
      </c>
      <c r="N5723">
        <f t="shared" si="6265"/>
        <v>7</v>
      </c>
      <c r="O5723" s="3" t="str">
        <f t="shared" si="6266"/>
        <v>Jun</v>
      </c>
      <c r="P5723">
        <f t="shared" si="6267"/>
        <v>2020</v>
      </c>
      <c r="Q5723" t="str">
        <f t="shared" si="6268"/>
        <v>Sunday</v>
      </c>
      <c r="R5723" t="str">
        <f t="shared" si="6269"/>
        <v>Q2</v>
      </c>
    </row>
    <row r="5724" spans="1:18" x14ac:dyDescent="0.25">
      <c r="A5724">
        <f t="shared" si="6259"/>
        <v>1188</v>
      </c>
      <c r="B5724" s="1">
        <f t="shared" si="6260"/>
        <v>43989</v>
      </c>
      <c r="C5724" t="str">
        <f t="shared" ref="C5724:I5724" si="6358">C2800</f>
        <v>Suresh</v>
      </c>
      <c r="D5724">
        <f t="shared" si="6358"/>
        <v>8976789065</v>
      </c>
      <c r="E5724" t="str">
        <f t="shared" si="6358"/>
        <v>Maybelline Mattie Lipstic 3.9 g</v>
      </c>
      <c r="F5724" t="str">
        <f t="shared" si="6358"/>
        <v>Cosmetics</v>
      </c>
      <c r="G5724" s="2">
        <f t="shared" si="6358"/>
        <v>262</v>
      </c>
      <c r="H5724">
        <f t="shared" si="6358"/>
        <v>1</v>
      </c>
      <c r="I5724" s="2">
        <f t="shared" si="6358"/>
        <v>262</v>
      </c>
      <c r="J5724" s="2">
        <f t="shared" si="6262"/>
        <v>183.4</v>
      </c>
      <c r="K5724" s="2">
        <f t="shared" si="6263"/>
        <v>78.599999999999994</v>
      </c>
      <c r="L5724" t="str">
        <f t="shared" ref="L5724:M5724" si="6359">L2800</f>
        <v>Rajan</v>
      </c>
      <c r="M5724" t="str">
        <f t="shared" si="6359"/>
        <v>Sulur</v>
      </c>
      <c r="N5724">
        <f t="shared" si="6265"/>
        <v>7</v>
      </c>
      <c r="O5724" s="3" t="str">
        <f t="shared" si="6266"/>
        <v>Jun</v>
      </c>
      <c r="P5724">
        <f t="shared" si="6267"/>
        <v>2020</v>
      </c>
      <c r="Q5724" t="str">
        <f t="shared" si="6268"/>
        <v>Sunday</v>
      </c>
      <c r="R5724" t="str">
        <f t="shared" si="6269"/>
        <v>Q2</v>
      </c>
    </row>
    <row r="5725" spans="1:18" x14ac:dyDescent="0.25">
      <c r="A5725">
        <f t="shared" si="6259"/>
        <v>1188</v>
      </c>
      <c r="B5725" s="1">
        <f t="shared" si="6260"/>
        <v>43989</v>
      </c>
      <c r="C5725" t="str">
        <f t="shared" ref="C5725:I5725" si="6360">C2801</f>
        <v>Suresh</v>
      </c>
      <c r="D5725">
        <f t="shared" si="6360"/>
        <v>8976789065</v>
      </c>
      <c r="E5725" t="str">
        <f t="shared" si="6360"/>
        <v>Faces Long Wear Eye Pencil</v>
      </c>
      <c r="F5725" t="str">
        <f t="shared" si="6360"/>
        <v>Cosmetics</v>
      </c>
      <c r="G5725" s="2">
        <f t="shared" si="6360"/>
        <v>349</v>
      </c>
      <c r="H5725">
        <f t="shared" si="6360"/>
        <v>1</v>
      </c>
      <c r="I5725" s="2">
        <f t="shared" si="6360"/>
        <v>349</v>
      </c>
      <c r="J5725" s="2">
        <f t="shared" si="6262"/>
        <v>244.3</v>
      </c>
      <c r="K5725" s="2">
        <f t="shared" si="6263"/>
        <v>104.69999999999999</v>
      </c>
      <c r="L5725" t="str">
        <f t="shared" ref="L5725:M5725" si="6361">L2801</f>
        <v>Chandra</v>
      </c>
      <c r="M5725" t="str">
        <f t="shared" si="6361"/>
        <v>Sulur</v>
      </c>
      <c r="N5725">
        <f t="shared" si="6265"/>
        <v>7</v>
      </c>
      <c r="O5725" s="3" t="str">
        <f t="shared" si="6266"/>
        <v>Jun</v>
      </c>
      <c r="P5725">
        <f t="shared" si="6267"/>
        <v>2020</v>
      </c>
      <c r="Q5725" t="str">
        <f t="shared" si="6268"/>
        <v>Sunday</v>
      </c>
      <c r="R5725" t="str">
        <f t="shared" si="6269"/>
        <v>Q2</v>
      </c>
    </row>
    <row r="5726" spans="1:18" x14ac:dyDescent="0.25">
      <c r="A5726">
        <f t="shared" si="6259"/>
        <v>1188</v>
      </c>
      <c r="B5726" s="1">
        <f t="shared" si="6260"/>
        <v>43989</v>
      </c>
      <c r="C5726" t="str">
        <f t="shared" ref="C5726:I5726" si="6362">C2802</f>
        <v>Suresh</v>
      </c>
      <c r="D5726">
        <f t="shared" si="6362"/>
        <v>8976789065</v>
      </c>
      <c r="E5726" t="str">
        <f t="shared" si="6362"/>
        <v>Revlon Charlie Blue 100 ML</v>
      </c>
      <c r="F5726" t="str">
        <f t="shared" si="6362"/>
        <v>Cosmetics</v>
      </c>
      <c r="G5726" s="2">
        <f t="shared" si="6362"/>
        <v>537</v>
      </c>
      <c r="H5726">
        <f t="shared" si="6362"/>
        <v>1</v>
      </c>
      <c r="I5726" s="2">
        <f t="shared" si="6362"/>
        <v>537</v>
      </c>
      <c r="J5726" s="2">
        <f t="shared" si="6262"/>
        <v>375.9</v>
      </c>
      <c r="K5726" s="2">
        <f t="shared" si="6263"/>
        <v>161.10000000000002</v>
      </c>
      <c r="L5726" t="str">
        <f t="shared" ref="L5726:M5726" si="6363">L2802</f>
        <v>Sindhu</v>
      </c>
      <c r="M5726" t="str">
        <f t="shared" si="6363"/>
        <v>Sulur</v>
      </c>
      <c r="N5726">
        <f t="shared" si="6265"/>
        <v>7</v>
      </c>
      <c r="O5726" s="3" t="str">
        <f t="shared" si="6266"/>
        <v>Jun</v>
      </c>
      <c r="P5726">
        <f t="shared" si="6267"/>
        <v>2020</v>
      </c>
      <c r="Q5726" t="str">
        <f t="shared" si="6268"/>
        <v>Sunday</v>
      </c>
      <c r="R5726" t="str">
        <f t="shared" si="6269"/>
        <v>Q2</v>
      </c>
    </row>
    <row r="5727" spans="1:18" x14ac:dyDescent="0.25">
      <c r="A5727">
        <f t="shared" si="6259"/>
        <v>1188</v>
      </c>
      <c r="B5727" s="1">
        <f t="shared" si="6260"/>
        <v>43989</v>
      </c>
      <c r="C5727" t="str">
        <f t="shared" ref="C5727:I5727" si="6364">C2803</f>
        <v>Suresh</v>
      </c>
      <c r="D5727">
        <f t="shared" si="6364"/>
        <v>8976789065</v>
      </c>
      <c r="E5727" t="str">
        <f t="shared" si="6364"/>
        <v>Revlon Charlie White 100 ML</v>
      </c>
      <c r="F5727" t="str">
        <f t="shared" si="6364"/>
        <v>Cosmetics</v>
      </c>
      <c r="G5727" s="2">
        <f t="shared" si="6364"/>
        <v>584</v>
      </c>
      <c r="H5727">
        <f t="shared" si="6364"/>
        <v>1</v>
      </c>
      <c r="I5727" s="2">
        <f t="shared" si="6364"/>
        <v>584</v>
      </c>
      <c r="J5727" s="2">
        <f t="shared" si="6262"/>
        <v>408.8</v>
      </c>
      <c r="K5727" s="2">
        <f t="shared" si="6263"/>
        <v>175.2</v>
      </c>
      <c r="L5727" t="str">
        <f t="shared" ref="L5727:M5727" si="6365">L2803</f>
        <v>Chandra</v>
      </c>
      <c r="M5727" t="str">
        <f t="shared" si="6365"/>
        <v>Sulur</v>
      </c>
      <c r="N5727">
        <f t="shared" si="6265"/>
        <v>7</v>
      </c>
      <c r="O5727" s="3" t="str">
        <f t="shared" si="6266"/>
        <v>Jun</v>
      </c>
      <c r="P5727">
        <f t="shared" si="6267"/>
        <v>2020</v>
      </c>
      <c r="Q5727" t="str">
        <f t="shared" si="6268"/>
        <v>Sunday</v>
      </c>
      <c r="R5727" t="str">
        <f t="shared" si="6269"/>
        <v>Q2</v>
      </c>
    </row>
    <row r="5728" spans="1:18" x14ac:dyDescent="0.25">
      <c r="A5728">
        <f t="shared" si="6259"/>
        <v>1189</v>
      </c>
      <c r="B5728" s="1">
        <f t="shared" si="6260"/>
        <v>43989</v>
      </c>
      <c r="C5728" t="str">
        <f t="shared" ref="C5728:I5728" si="6366">C2804</f>
        <v>Rajesh singh</v>
      </c>
      <c r="D5728">
        <f t="shared" si="6366"/>
        <v>9876548767</v>
      </c>
      <c r="E5728" t="str">
        <f t="shared" si="6366"/>
        <v>Cinthol 100 GM</v>
      </c>
      <c r="F5728" t="str">
        <f t="shared" si="6366"/>
        <v>Cosmetics</v>
      </c>
      <c r="G5728" s="2">
        <f t="shared" si="6366"/>
        <v>45</v>
      </c>
      <c r="H5728">
        <f t="shared" si="6366"/>
        <v>3</v>
      </c>
      <c r="I5728" s="2">
        <f t="shared" si="6366"/>
        <v>135</v>
      </c>
      <c r="J5728" s="2">
        <f t="shared" si="6262"/>
        <v>94.5</v>
      </c>
      <c r="K5728" s="2">
        <f t="shared" si="6263"/>
        <v>40.5</v>
      </c>
      <c r="L5728" t="str">
        <f t="shared" ref="L5728:M5728" si="6367">L2804</f>
        <v>Chandra</v>
      </c>
      <c r="M5728" t="str">
        <f t="shared" si="6367"/>
        <v>Sulur</v>
      </c>
      <c r="N5728">
        <f t="shared" si="6265"/>
        <v>7</v>
      </c>
      <c r="O5728" s="3" t="str">
        <f t="shared" si="6266"/>
        <v>Jun</v>
      </c>
      <c r="P5728">
        <f t="shared" si="6267"/>
        <v>2020</v>
      </c>
      <c r="Q5728" t="str">
        <f t="shared" si="6268"/>
        <v>Sunday</v>
      </c>
      <c r="R5728" t="str">
        <f t="shared" si="6269"/>
        <v>Q2</v>
      </c>
    </row>
    <row r="5729" spans="1:18" x14ac:dyDescent="0.25">
      <c r="A5729">
        <f t="shared" si="6259"/>
        <v>1189</v>
      </c>
      <c r="B5729" s="1">
        <f t="shared" si="6260"/>
        <v>43989</v>
      </c>
      <c r="C5729" t="str">
        <f t="shared" ref="C5729:I5729" si="6368">C2805</f>
        <v>Rajesh singh</v>
      </c>
      <c r="D5729">
        <f t="shared" si="6368"/>
        <v>9876548767</v>
      </c>
      <c r="E5729" t="str">
        <f t="shared" si="6368"/>
        <v>Rexona 150 GM</v>
      </c>
      <c r="F5729" t="str">
        <f t="shared" si="6368"/>
        <v>Cosmetics</v>
      </c>
      <c r="G5729" s="2">
        <f t="shared" si="6368"/>
        <v>55</v>
      </c>
      <c r="H5729">
        <f t="shared" si="6368"/>
        <v>6</v>
      </c>
      <c r="I5729" s="2">
        <f t="shared" si="6368"/>
        <v>330</v>
      </c>
      <c r="J5729" s="2">
        <f t="shared" si="6262"/>
        <v>231</v>
      </c>
      <c r="K5729" s="2">
        <f t="shared" si="6263"/>
        <v>99</v>
      </c>
      <c r="L5729" t="str">
        <f t="shared" ref="L5729:M5729" si="6369">L2805</f>
        <v>Chandra</v>
      </c>
      <c r="M5729" t="str">
        <f t="shared" si="6369"/>
        <v>Sulur</v>
      </c>
      <c r="N5729">
        <f t="shared" si="6265"/>
        <v>7</v>
      </c>
      <c r="O5729" s="3" t="str">
        <f t="shared" si="6266"/>
        <v>Jun</v>
      </c>
      <c r="P5729">
        <f t="shared" si="6267"/>
        <v>2020</v>
      </c>
      <c r="Q5729" t="str">
        <f t="shared" si="6268"/>
        <v>Sunday</v>
      </c>
      <c r="R5729" t="str">
        <f t="shared" si="6269"/>
        <v>Q2</v>
      </c>
    </row>
    <row r="5730" spans="1:18" x14ac:dyDescent="0.25">
      <c r="A5730">
        <f t="shared" si="6259"/>
        <v>1189</v>
      </c>
      <c r="B5730" s="1">
        <f t="shared" si="6260"/>
        <v>43990</v>
      </c>
      <c r="C5730" t="str">
        <f t="shared" ref="C5730:I5730" si="6370">C2806</f>
        <v>suma ranjan</v>
      </c>
      <c r="D5730">
        <f t="shared" si="6370"/>
        <v>8976789077</v>
      </c>
      <c r="E5730" t="str">
        <f t="shared" si="6370"/>
        <v>Milk (1 Ltr)</v>
      </c>
      <c r="F5730" t="str">
        <f t="shared" si="6370"/>
        <v>Dairy</v>
      </c>
      <c r="G5730" s="2">
        <f t="shared" si="6370"/>
        <v>40</v>
      </c>
      <c r="H5730">
        <f t="shared" si="6370"/>
        <v>1</v>
      </c>
      <c r="I5730" s="2">
        <f t="shared" si="6370"/>
        <v>40</v>
      </c>
      <c r="J5730" s="2">
        <f t="shared" si="6262"/>
        <v>28</v>
      </c>
      <c r="K5730" s="2">
        <f t="shared" si="6263"/>
        <v>12</v>
      </c>
      <c r="L5730" t="str">
        <f t="shared" ref="L5730:M5730" si="6371">L2806</f>
        <v>Sindhu</v>
      </c>
      <c r="M5730" t="str">
        <f t="shared" si="6371"/>
        <v>Sulur</v>
      </c>
      <c r="N5730">
        <f t="shared" si="6265"/>
        <v>8</v>
      </c>
      <c r="O5730" s="3" t="str">
        <f t="shared" si="6266"/>
        <v>Jun</v>
      </c>
      <c r="P5730">
        <f t="shared" si="6267"/>
        <v>2020</v>
      </c>
      <c r="Q5730" t="str">
        <f t="shared" si="6268"/>
        <v>Monday</v>
      </c>
      <c r="R5730" t="str">
        <f t="shared" si="6269"/>
        <v>Q2</v>
      </c>
    </row>
    <row r="5731" spans="1:18" x14ac:dyDescent="0.25">
      <c r="A5731">
        <f t="shared" si="6259"/>
        <v>1189</v>
      </c>
      <c r="B5731" s="1">
        <f t="shared" si="6260"/>
        <v>43990</v>
      </c>
      <c r="C5731" t="str">
        <f t="shared" ref="C5731:I5731" si="6372">C2807</f>
        <v>suma ranjan</v>
      </c>
      <c r="D5731">
        <f t="shared" si="6372"/>
        <v>8976789077</v>
      </c>
      <c r="E5731" t="str">
        <f t="shared" si="6372"/>
        <v>Pickle 500g</v>
      </c>
      <c r="F5731" t="str">
        <f t="shared" si="6372"/>
        <v>Groceries</v>
      </c>
      <c r="G5731" s="2">
        <f t="shared" si="6372"/>
        <v>67</v>
      </c>
      <c r="H5731">
        <f t="shared" si="6372"/>
        <v>1</v>
      </c>
      <c r="I5731" s="2">
        <f t="shared" si="6372"/>
        <v>67</v>
      </c>
      <c r="J5731" s="2">
        <f t="shared" si="6262"/>
        <v>46.900000000000006</v>
      </c>
      <c r="K5731" s="2">
        <f t="shared" si="6263"/>
        <v>20.099999999999994</v>
      </c>
      <c r="L5731" t="str">
        <f t="shared" ref="L5731:M5731" si="6373">L2807</f>
        <v>Rajan</v>
      </c>
      <c r="M5731" t="str">
        <f t="shared" si="6373"/>
        <v>Sulur</v>
      </c>
      <c r="N5731">
        <f t="shared" si="6265"/>
        <v>8</v>
      </c>
      <c r="O5731" s="3" t="str">
        <f t="shared" si="6266"/>
        <v>Jun</v>
      </c>
      <c r="P5731">
        <f t="shared" si="6267"/>
        <v>2020</v>
      </c>
      <c r="Q5731" t="str">
        <f t="shared" si="6268"/>
        <v>Monday</v>
      </c>
      <c r="R5731" t="str">
        <f t="shared" si="6269"/>
        <v>Q2</v>
      </c>
    </row>
    <row r="5732" spans="1:18" x14ac:dyDescent="0.25">
      <c r="A5732">
        <f t="shared" si="6259"/>
        <v>1189</v>
      </c>
      <c r="B5732" s="1">
        <f t="shared" si="6260"/>
        <v>43990</v>
      </c>
      <c r="C5732" t="str">
        <f t="shared" ref="C5732:I5732" si="6374">C2808</f>
        <v>suma ranjan</v>
      </c>
      <c r="D5732">
        <f t="shared" si="6374"/>
        <v>8976789077</v>
      </c>
      <c r="E5732" t="str">
        <f t="shared" si="6374"/>
        <v>Salt 1 kg</v>
      </c>
      <c r="F5732" t="str">
        <f t="shared" si="6374"/>
        <v>Groceries</v>
      </c>
      <c r="G5732" s="2">
        <f t="shared" si="6374"/>
        <v>15</v>
      </c>
      <c r="H5732">
        <f t="shared" si="6374"/>
        <v>1</v>
      </c>
      <c r="I5732" s="2">
        <f t="shared" si="6374"/>
        <v>15</v>
      </c>
      <c r="J5732" s="2">
        <f t="shared" si="6262"/>
        <v>10.5</v>
      </c>
      <c r="K5732" s="2">
        <f t="shared" si="6263"/>
        <v>4.5</v>
      </c>
      <c r="L5732" t="str">
        <f t="shared" ref="L5732:M5732" si="6375">L2808</f>
        <v>Chandra</v>
      </c>
      <c r="M5732" t="str">
        <f t="shared" si="6375"/>
        <v>Sulur</v>
      </c>
      <c r="N5732">
        <f t="shared" si="6265"/>
        <v>8</v>
      </c>
      <c r="O5732" s="3" t="str">
        <f t="shared" si="6266"/>
        <v>Jun</v>
      </c>
      <c r="P5732">
        <f t="shared" si="6267"/>
        <v>2020</v>
      </c>
      <c r="Q5732" t="str">
        <f t="shared" si="6268"/>
        <v>Monday</v>
      </c>
      <c r="R5732" t="str">
        <f t="shared" si="6269"/>
        <v>Q2</v>
      </c>
    </row>
    <row r="5733" spans="1:18" x14ac:dyDescent="0.25">
      <c r="A5733">
        <f t="shared" si="6259"/>
        <v>1189</v>
      </c>
      <c r="B5733" s="1">
        <f t="shared" si="6260"/>
        <v>43990</v>
      </c>
      <c r="C5733" t="str">
        <f t="shared" ref="C5733:I5733" si="6376">C2809</f>
        <v>suma ranjan</v>
      </c>
      <c r="D5733">
        <f t="shared" si="6376"/>
        <v>8976789077</v>
      </c>
      <c r="E5733" t="str">
        <f t="shared" si="6376"/>
        <v>Maybelline Mattie Lipstic 3.9 g</v>
      </c>
      <c r="F5733" t="str">
        <f t="shared" si="6376"/>
        <v>Cosmetics</v>
      </c>
      <c r="G5733" s="2">
        <f t="shared" si="6376"/>
        <v>262</v>
      </c>
      <c r="H5733">
        <f t="shared" si="6376"/>
        <v>1</v>
      </c>
      <c r="I5733" s="2">
        <f t="shared" si="6376"/>
        <v>262</v>
      </c>
      <c r="J5733" s="2">
        <f t="shared" si="6262"/>
        <v>183.4</v>
      </c>
      <c r="K5733" s="2">
        <f t="shared" si="6263"/>
        <v>78.599999999999994</v>
      </c>
      <c r="L5733" t="str">
        <f t="shared" ref="L5733:M5733" si="6377">L2809</f>
        <v>Sindhu</v>
      </c>
      <c r="M5733" t="str">
        <f t="shared" si="6377"/>
        <v>Sulur</v>
      </c>
      <c r="N5733">
        <f t="shared" si="6265"/>
        <v>8</v>
      </c>
      <c r="O5733" s="3" t="str">
        <f t="shared" si="6266"/>
        <v>Jun</v>
      </c>
      <c r="P5733">
        <f t="shared" si="6267"/>
        <v>2020</v>
      </c>
      <c r="Q5733" t="str">
        <f t="shared" si="6268"/>
        <v>Monday</v>
      </c>
      <c r="R5733" t="str">
        <f t="shared" si="6269"/>
        <v>Q2</v>
      </c>
    </row>
    <row r="5734" spans="1:18" x14ac:dyDescent="0.25">
      <c r="A5734">
        <f t="shared" si="6259"/>
        <v>1189</v>
      </c>
      <c r="B5734" s="1">
        <f t="shared" si="6260"/>
        <v>43990</v>
      </c>
      <c r="C5734" t="str">
        <f t="shared" ref="C5734:I5734" si="6378">C2810</f>
        <v>suma ranjan</v>
      </c>
      <c r="D5734">
        <f t="shared" si="6378"/>
        <v>8976789077</v>
      </c>
      <c r="E5734" t="str">
        <f t="shared" si="6378"/>
        <v>Faces Long Wear Eye Pencil</v>
      </c>
      <c r="F5734" t="str">
        <f t="shared" si="6378"/>
        <v>Cosmetics</v>
      </c>
      <c r="G5734" s="2">
        <f t="shared" si="6378"/>
        <v>349</v>
      </c>
      <c r="H5734">
        <f t="shared" si="6378"/>
        <v>1</v>
      </c>
      <c r="I5734" s="2">
        <f t="shared" si="6378"/>
        <v>349</v>
      </c>
      <c r="J5734" s="2">
        <f t="shared" si="6262"/>
        <v>244.3</v>
      </c>
      <c r="K5734" s="2">
        <f t="shared" si="6263"/>
        <v>104.69999999999999</v>
      </c>
      <c r="L5734" t="str">
        <f t="shared" ref="L5734:M5734" si="6379">L2810</f>
        <v>Rajan</v>
      </c>
      <c r="M5734" t="str">
        <f t="shared" si="6379"/>
        <v>Sulur</v>
      </c>
      <c r="N5734">
        <f t="shared" si="6265"/>
        <v>8</v>
      </c>
      <c r="O5734" s="3" t="str">
        <f t="shared" si="6266"/>
        <v>Jun</v>
      </c>
      <c r="P5734">
        <f t="shared" si="6267"/>
        <v>2020</v>
      </c>
      <c r="Q5734" t="str">
        <f t="shared" si="6268"/>
        <v>Monday</v>
      </c>
      <c r="R5734" t="str">
        <f t="shared" si="6269"/>
        <v>Q2</v>
      </c>
    </row>
    <row r="5735" spans="1:18" x14ac:dyDescent="0.25">
      <c r="A5735">
        <f t="shared" si="6259"/>
        <v>1189</v>
      </c>
      <c r="B5735" s="1">
        <f t="shared" si="6260"/>
        <v>43990</v>
      </c>
      <c r="C5735" t="str">
        <f t="shared" ref="C5735:I5735" si="6380">C2811</f>
        <v>suma ranjan</v>
      </c>
      <c r="D5735">
        <f t="shared" si="6380"/>
        <v>8976789077</v>
      </c>
      <c r="E5735" t="str">
        <f t="shared" si="6380"/>
        <v>Revlon Charlie Blue 100 ML</v>
      </c>
      <c r="F5735" t="str">
        <f t="shared" si="6380"/>
        <v>Cosmetics</v>
      </c>
      <c r="G5735" s="2">
        <f t="shared" si="6380"/>
        <v>537</v>
      </c>
      <c r="H5735">
        <f t="shared" si="6380"/>
        <v>1</v>
      </c>
      <c r="I5735" s="2">
        <f t="shared" si="6380"/>
        <v>537</v>
      </c>
      <c r="J5735" s="2">
        <f t="shared" si="6262"/>
        <v>375.9</v>
      </c>
      <c r="K5735" s="2">
        <f t="shared" si="6263"/>
        <v>161.10000000000002</v>
      </c>
      <c r="L5735" t="str">
        <f t="shared" ref="L5735:M5735" si="6381">L2811</f>
        <v>Sindhu</v>
      </c>
      <c r="M5735" t="str">
        <f t="shared" si="6381"/>
        <v>Sulur</v>
      </c>
      <c r="N5735">
        <f t="shared" si="6265"/>
        <v>8</v>
      </c>
      <c r="O5735" s="3" t="str">
        <f t="shared" si="6266"/>
        <v>Jun</v>
      </c>
      <c r="P5735">
        <f t="shared" si="6267"/>
        <v>2020</v>
      </c>
      <c r="Q5735" t="str">
        <f t="shared" si="6268"/>
        <v>Monday</v>
      </c>
      <c r="R5735" t="str">
        <f t="shared" si="6269"/>
        <v>Q2</v>
      </c>
    </row>
    <row r="5736" spans="1:18" x14ac:dyDescent="0.25">
      <c r="A5736">
        <f t="shared" si="6259"/>
        <v>1189</v>
      </c>
      <c r="B5736" s="1">
        <f t="shared" si="6260"/>
        <v>43990</v>
      </c>
      <c r="C5736" t="str">
        <f t="shared" ref="C5736:I5736" si="6382">C2812</f>
        <v>suma ranjan</v>
      </c>
      <c r="D5736">
        <f t="shared" si="6382"/>
        <v>8976789077</v>
      </c>
      <c r="E5736" t="str">
        <f t="shared" si="6382"/>
        <v>Revlon Charlie White 100 ML</v>
      </c>
      <c r="F5736" t="str">
        <f t="shared" si="6382"/>
        <v>Cosmetics</v>
      </c>
      <c r="G5736" s="2">
        <f t="shared" si="6382"/>
        <v>584</v>
      </c>
      <c r="H5736">
        <f t="shared" si="6382"/>
        <v>1</v>
      </c>
      <c r="I5736" s="2">
        <f t="shared" si="6382"/>
        <v>584</v>
      </c>
      <c r="J5736" s="2">
        <f t="shared" si="6262"/>
        <v>408.8</v>
      </c>
      <c r="K5736" s="2">
        <f t="shared" si="6263"/>
        <v>175.2</v>
      </c>
      <c r="L5736" t="str">
        <f t="shared" ref="L5736:M5736" si="6383">L2812</f>
        <v>Sindhu</v>
      </c>
      <c r="M5736" t="str">
        <f t="shared" si="6383"/>
        <v>Sulur</v>
      </c>
      <c r="N5736">
        <f t="shared" si="6265"/>
        <v>8</v>
      </c>
      <c r="O5736" s="3" t="str">
        <f t="shared" si="6266"/>
        <v>Jun</v>
      </c>
      <c r="P5736">
        <f t="shared" si="6267"/>
        <v>2020</v>
      </c>
      <c r="Q5736" t="str">
        <f t="shared" si="6268"/>
        <v>Monday</v>
      </c>
      <c r="R5736" t="str">
        <f t="shared" si="6269"/>
        <v>Q2</v>
      </c>
    </row>
    <row r="5737" spans="1:18" x14ac:dyDescent="0.25">
      <c r="A5737">
        <f t="shared" si="6259"/>
        <v>1190</v>
      </c>
      <c r="B5737" s="1">
        <f t="shared" si="6260"/>
        <v>43990</v>
      </c>
      <c r="C5737" t="str">
        <f t="shared" ref="C5737:I5737" si="6384">C2813</f>
        <v>Rajesh singh</v>
      </c>
      <c r="D5737">
        <f t="shared" si="6384"/>
        <v>9876548767</v>
      </c>
      <c r="E5737" t="str">
        <f t="shared" si="6384"/>
        <v>Cinthol 100 GM</v>
      </c>
      <c r="F5737" t="str">
        <f t="shared" si="6384"/>
        <v>Cosmetics</v>
      </c>
      <c r="G5737" s="2">
        <f t="shared" si="6384"/>
        <v>45</v>
      </c>
      <c r="H5737">
        <f t="shared" si="6384"/>
        <v>3</v>
      </c>
      <c r="I5737" s="2">
        <f t="shared" si="6384"/>
        <v>135</v>
      </c>
      <c r="J5737" s="2">
        <f t="shared" si="6262"/>
        <v>94.5</v>
      </c>
      <c r="K5737" s="2">
        <f t="shared" si="6263"/>
        <v>40.5</v>
      </c>
      <c r="L5737" t="str">
        <f t="shared" ref="L5737:M5737" si="6385">L2813</f>
        <v>Ranjith</v>
      </c>
      <c r="M5737" t="str">
        <f t="shared" si="6385"/>
        <v>Sulur</v>
      </c>
      <c r="N5737">
        <f t="shared" si="6265"/>
        <v>8</v>
      </c>
      <c r="O5737" s="3" t="str">
        <f t="shared" si="6266"/>
        <v>Jun</v>
      </c>
      <c r="P5737">
        <f t="shared" si="6267"/>
        <v>2020</v>
      </c>
      <c r="Q5737" t="str">
        <f t="shared" si="6268"/>
        <v>Monday</v>
      </c>
      <c r="R5737" t="str">
        <f t="shared" si="6269"/>
        <v>Q2</v>
      </c>
    </row>
    <row r="5738" spans="1:18" x14ac:dyDescent="0.25">
      <c r="A5738">
        <f t="shared" si="6259"/>
        <v>1190</v>
      </c>
      <c r="B5738" s="1">
        <f t="shared" si="6260"/>
        <v>43990</v>
      </c>
      <c r="C5738" t="str">
        <f t="shared" ref="C5738:I5738" si="6386">C2814</f>
        <v>Rajesh singh</v>
      </c>
      <c r="D5738">
        <f t="shared" si="6386"/>
        <v>9876548767</v>
      </c>
      <c r="E5738" t="str">
        <f t="shared" si="6386"/>
        <v>Rexona 150 GM</v>
      </c>
      <c r="F5738" t="str">
        <f t="shared" si="6386"/>
        <v>Cosmetics</v>
      </c>
      <c r="G5738" s="2">
        <f t="shared" si="6386"/>
        <v>55</v>
      </c>
      <c r="H5738">
        <f t="shared" si="6386"/>
        <v>6</v>
      </c>
      <c r="I5738" s="2">
        <f t="shared" si="6386"/>
        <v>330</v>
      </c>
      <c r="J5738" s="2">
        <f t="shared" si="6262"/>
        <v>231</v>
      </c>
      <c r="K5738" s="2">
        <f t="shared" si="6263"/>
        <v>99</v>
      </c>
      <c r="L5738" t="str">
        <f t="shared" ref="L5738:M5738" si="6387">L2814</f>
        <v>Ranjith</v>
      </c>
      <c r="M5738" t="str">
        <f t="shared" si="6387"/>
        <v>Sulur</v>
      </c>
      <c r="N5738">
        <f t="shared" si="6265"/>
        <v>8</v>
      </c>
      <c r="O5738" s="3" t="str">
        <f t="shared" si="6266"/>
        <v>Jun</v>
      </c>
      <c r="P5738">
        <f t="shared" si="6267"/>
        <v>2020</v>
      </c>
      <c r="Q5738" t="str">
        <f t="shared" si="6268"/>
        <v>Monday</v>
      </c>
      <c r="R5738" t="str">
        <f t="shared" si="6269"/>
        <v>Q2</v>
      </c>
    </row>
    <row r="5739" spans="1:18" x14ac:dyDescent="0.25">
      <c r="A5739">
        <f t="shared" si="6259"/>
        <v>1190</v>
      </c>
      <c r="B5739" s="1">
        <f t="shared" si="6260"/>
        <v>43990</v>
      </c>
      <c r="C5739" t="str">
        <f t="shared" ref="C5739:I5739" si="6388">C2815</f>
        <v>suma ranjan</v>
      </c>
      <c r="D5739">
        <f t="shared" si="6388"/>
        <v>8976789077</v>
      </c>
      <c r="E5739" t="str">
        <f t="shared" si="6388"/>
        <v>Revlon Charlie White 100 ML</v>
      </c>
      <c r="F5739" t="str">
        <f t="shared" si="6388"/>
        <v>Cosmetics</v>
      </c>
      <c r="G5739" s="2">
        <f t="shared" si="6388"/>
        <v>584</v>
      </c>
      <c r="H5739">
        <f t="shared" si="6388"/>
        <v>1</v>
      </c>
      <c r="I5739" s="2">
        <f t="shared" si="6388"/>
        <v>584</v>
      </c>
      <c r="J5739" s="2">
        <f t="shared" si="6262"/>
        <v>408.8</v>
      </c>
      <c r="K5739" s="2">
        <f t="shared" si="6263"/>
        <v>175.2</v>
      </c>
      <c r="L5739" t="str">
        <f t="shared" ref="L5739:M5739" si="6389">L2815</f>
        <v>Chandra</v>
      </c>
      <c r="M5739" t="str">
        <f t="shared" si="6389"/>
        <v>Sulur</v>
      </c>
      <c r="N5739">
        <f t="shared" si="6265"/>
        <v>8</v>
      </c>
      <c r="O5739" s="3" t="str">
        <f t="shared" si="6266"/>
        <v>Jun</v>
      </c>
      <c r="P5739">
        <f t="shared" si="6267"/>
        <v>2020</v>
      </c>
      <c r="Q5739" t="str">
        <f t="shared" si="6268"/>
        <v>Monday</v>
      </c>
      <c r="R5739" t="str">
        <f t="shared" si="6269"/>
        <v>Q2</v>
      </c>
    </row>
    <row r="5740" spans="1:18" x14ac:dyDescent="0.25">
      <c r="A5740">
        <f t="shared" si="6259"/>
        <v>1190</v>
      </c>
      <c r="B5740" s="1">
        <f t="shared" si="6260"/>
        <v>43990</v>
      </c>
      <c r="C5740" t="str">
        <f t="shared" ref="C5740:I5740" si="6390">C2816</f>
        <v>suma ranjan</v>
      </c>
      <c r="D5740">
        <f t="shared" si="6390"/>
        <v>8976789077</v>
      </c>
      <c r="E5740" t="str">
        <f t="shared" si="6390"/>
        <v>Milk (1 Ltr)</v>
      </c>
      <c r="F5740" t="str">
        <f t="shared" si="6390"/>
        <v>Dairy</v>
      </c>
      <c r="G5740" s="2">
        <f t="shared" si="6390"/>
        <v>40</v>
      </c>
      <c r="H5740">
        <f t="shared" si="6390"/>
        <v>1</v>
      </c>
      <c r="I5740" s="2">
        <f t="shared" si="6390"/>
        <v>40</v>
      </c>
      <c r="J5740" s="2">
        <f t="shared" si="6262"/>
        <v>28</v>
      </c>
      <c r="K5740" s="2">
        <f t="shared" si="6263"/>
        <v>12</v>
      </c>
      <c r="L5740" t="str">
        <f t="shared" ref="L5740:M5740" si="6391">L2816</f>
        <v>Rajan</v>
      </c>
      <c r="M5740" t="str">
        <f t="shared" si="6391"/>
        <v>Sulur</v>
      </c>
      <c r="N5740">
        <f t="shared" si="6265"/>
        <v>8</v>
      </c>
      <c r="O5740" s="3" t="str">
        <f t="shared" si="6266"/>
        <v>Jun</v>
      </c>
      <c r="P5740">
        <f t="shared" si="6267"/>
        <v>2020</v>
      </c>
      <c r="Q5740" t="str">
        <f t="shared" si="6268"/>
        <v>Monday</v>
      </c>
      <c r="R5740" t="str">
        <f t="shared" si="6269"/>
        <v>Q2</v>
      </c>
    </row>
    <row r="5741" spans="1:18" x14ac:dyDescent="0.25">
      <c r="A5741">
        <f t="shared" si="6259"/>
        <v>1190</v>
      </c>
      <c r="B5741" s="1">
        <f t="shared" si="6260"/>
        <v>43990</v>
      </c>
      <c r="C5741" t="str">
        <f t="shared" ref="C5741:I5741" si="6392">C2817</f>
        <v>suma ranjan</v>
      </c>
      <c r="D5741">
        <f t="shared" si="6392"/>
        <v>8976789077</v>
      </c>
      <c r="E5741" t="str">
        <f t="shared" si="6392"/>
        <v>Pickle 500g</v>
      </c>
      <c r="F5741" t="str">
        <f t="shared" si="6392"/>
        <v>Groceries</v>
      </c>
      <c r="G5741" s="2">
        <f t="shared" si="6392"/>
        <v>67</v>
      </c>
      <c r="H5741">
        <f t="shared" si="6392"/>
        <v>1</v>
      </c>
      <c r="I5741" s="2">
        <f t="shared" si="6392"/>
        <v>67</v>
      </c>
      <c r="J5741" s="2">
        <f t="shared" si="6262"/>
        <v>46.900000000000006</v>
      </c>
      <c r="K5741" s="2">
        <f t="shared" si="6263"/>
        <v>20.099999999999994</v>
      </c>
      <c r="L5741" t="str">
        <f t="shared" ref="L5741:M5741" si="6393">L2817</f>
        <v>Sindhu</v>
      </c>
      <c r="M5741" t="str">
        <f t="shared" si="6393"/>
        <v>Sulur</v>
      </c>
      <c r="N5741">
        <f t="shared" si="6265"/>
        <v>8</v>
      </c>
      <c r="O5741" s="3" t="str">
        <f t="shared" si="6266"/>
        <v>Jun</v>
      </c>
      <c r="P5741">
        <f t="shared" si="6267"/>
        <v>2020</v>
      </c>
      <c r="Q5741" t="str">
        <f t="shared" si="6268"/>
        <v>Monday</v>
      </c>
      <c r="R5741" t="str">
        <f t="shared" si="6269"/>
        <v>Q2</v>
      </c>
    </row>
    <row r="5742" spans="1:18" x14ac:dyDescent="0.25">
      <c r="A5742">
        <f t="shared" si="6259"/>
        <v>1190</v>
      </c>
      <c r="B5742" s="1">
        <f t="shared" si="6260"/>
        <v>43990</v>
      </c>
      <c r="C5742" t="str">
        <f t="shared" ref="C5742:I5742" si="6394">C2818</f>
        <v>suma ranjan</v>
      </c>
      <c r="D5742">
        <f t="shared" si="6394"/>
        <v>8976789077</v>
      </c>
      <c r="E5742" t="str">
        <f t="shared" si="6394"/>
        <v>Salt 1 kg</v>
      </c>
      <c r="F5742" t="str">
        <f t="shared" si="6394"/>
        <v>Groceries</v>
      </c>
      <c r="G5742" s="2">
        <f t="shared" si="6394"/>
        <v>15</v>
      </c>
      <c r="H5742">
        <f t="shared" si="6394"/>
        <v>1</v>
      </c>
      <c r="I5742" s="2">
        <f t="shared" si="6394"/>
        <v>15</v>
      </c>
      <c r="J5742" s="2">
        <f t="shared" si="6262"/>
        <v>10.5</v>
      </c>
      <c r="K5742" s="2">
        <f t="shared" si="6263"/>
        <v>4.5</v>
      </c>
      <c r="L5742" t="str">
        <f t="shared" ref="L5742:M5742" si="6395">L2818</f>
        <v>Ranjith</v>
      </c>
      <c r="M5742" t="str">
        <f t="shared" si="6395"/>
        <v>Sulur</v>
      </c>
      <c r="N5742">
        <f t="shared" si="6265"/>
        <v>8</v>
      </c>
      <c r="O5742" s="3" t="str">
        <f t="shared" si="6266"/>
        <v>Jun</v>
      </c>
      <c r="P5742">
        <f t="shared" si="6267"/>
        <v>2020</v>
      </c>
      <c r="Q5742" t="str">
        <f t="shared" si="6268"/>
        <v>Monday</v>
      </c>
      <c r="R5742" t="str">
        <f t="shared" si="6269"/>
        <v>Q2</v>
      </c>
    </row>
    <row r="5743" spans="1:18" x14ac:dyDescent="0.25">
      <c r="A5743">
        <f t="shared" ref="A5743:A5806" si="6396">608+A2819</f>
        <v>1190</v>
      </c>
      <c r="B5743" s="1">
        <f t="shared" ref="B5743:B5806" si="6397">B2819+81</f>
        <v>43990</v>
      </c>
      <c r="C5743" t="str">
        <f t="shared" ref="C5743:I5743" si="6398">C2819</f>
        <v>suma ranjan</v>
      </c>
      <c r="D5743">
        <f t="shared" si="6398"/>
        <v>8976789077</v>
      </c>
      <c r="E5743" t="str">
        <f t="shared" si="6398"/>
        <v>Maybelline Mattie Lipstic 3.9 g</v>
      </c>
      <c r="F5743" t="str">
        <f t="shared" si="6398"/>
        <v>Cosmetics</v>
      </c>
      <c r="G5743" s="2">
        <f t="shared" si="6398"/>
        <v>262</v>
      </c>
      <c r="H5743">
        <f t="shared" si="6398"/>
        <v>1</v>
      </c>
      <c r="I5743" s="2">
        <f t="shared" si="6398"/>
        <v>262</v>
      </c>
      <c r="J5743" s="2">
        <f t="shared" ref="J5743:J5806" si="6399">I5743-I5743*0.3</f>
        <v>183.4</v>
      </c>
      <c r="K5743" s="2">
        <f t="shared" ref="K5743:K5806" si="6400">I5743-J5743</f>
        <v>78.599999999999994</v>
      </c>
      <c r="L5743" t="str">
        <f t="shared" ref="L5743:M5743" si="6401">L2819</f>
        <v>Rajan</v>
      </c>
      <c r="M5743" t="str">
        <f t="shared" si="6401"/>
        <v>Sulur</v>
      </c>
      <c r="N5743">
        <f t="shared" ref="N5743:N5806" si="6402">DAY(B5743)</f>
        <v>8</v>
      </c>
      <c r="O5743" s="3" t="str">
        <f t="shared" ref="O5743:O5806" si="6403">TEXT(B5743,"mmm")</f>
        <v>Jun</v>
      </c>
      <c r="P5743">
        <f t="shared" ref="P5743:P5806" si="6404">YEAR(B5743)</f>
        <v>2020</v>
      </c>
      <c r="Q5743" t="str">
        <f t="shared" ref="Q5743:Q5806" si="6405">TEXT(B5743,"dddd")</f>
        <v>Monday</v>
      </c>
      <c r="R5743" t="str">
        <f t="shared" ref="R5743:R5806" si="6406">IF(OR(O5743="Jan",O5743="Feb",O5743="Mar"),"Q1",(IF(OR(O5743="Apr",O5743="May",O5743="Jun"),"Q2",(IF(OR(O5743="Jul",O5743="Aug",O5743="Sep"),"Q3","Q4")))))</f>
        <v>Q2</v>
      </c>
    </row>
    <row r="5744" spans="1:18" x14ac:dyDescent="0.25">
      <c r="A5744">
        <f t="shared" si="6396"/>
        <v>1190</v>
      </c>
      <c r="B5744" s="1">
        <f t="shared" si="6397"/>
        <v>43990</v>
      </c>
      <c r="C5744" t="str">
        <f t="shared" ref="C5744:I5744" si="6407">C2820</f>
        <v>suma ranjan</v>
      </c>
      <c r="D5744">
        <f t="shared" si="6407"/>
        <v>8976789077</v>
      </c>
      <c r="E5744" t="str">
        <f t="shared" si="6407"/>
        <v>Faces Long Wear Eye Pencil</v>
      </c>
      <c r="F5744" t="str">
        <f t="shared" si="6407"/>
        <v>Cosmetics</v>
      </c>
      <c r="G5744" s="2">
        <f t="shared" si="6407"/>
        <v>349</v>
      </c>
      <c r="H5744">
        <f t="shared" si="6407"/>
        <v>1</v>
      </c>
      <c r="I5744" s="2">
        <f t="shared" si="6407"/>
        <v>349</v>
      </c>
      <c r="J5744" s="2">
        <f t="shared" si="6399"/>
        <v>244.3</v>
      </c>
      <c r="K5744" s="2">
        <f t="shared" si="6400"/>
        <v>104.69999999999999</v>
      </c>
      <c r="L5744" t="str">
        <f t="shared" ref="L5744:M5744" si="6408">L2820</f>
        <v>Rajan</v>
      </c>
      <c r="M5744" t="str">
        <f t="shared" si="6408"/>
        <v>Sulur</v>
      </c>
      <c r="N5744">
        <f t="shared" si="6402"/>
        <v>8</v>
      </c>
      <c r="O5744" s="3" t="str">
        <f t="shared" si="6403"/>
        <v>Jun</v>
      </c>
      <c r="P5744">
        <f t="shared" si="6404"/>
        <v>2020</v>
      </c>
      <c r="Q5744" t="str">
        <f t="shared" si="6405"/>
        <v>Monday</v>
      </c>
      <c r="R5744" t="str">
        <f t="shared" si="6406"/>
        <v>Q2</v>
      </c>
    </row>
    <row r="5745" spans="1:18" x14ac:dyDescent="0.25">
      <c r="A5745">
        <f t="shared" si="6396"/>
        <v>1190</v>
      </c>
      <c r="B5745" s="1">
        <f t="shared" si="6397"/>
        <v>43990</v>
      </c>
      <c r="C5745" t="str">
        <f t="shared" ref="C5745:I5745" si="6409">C2821</f>
        <v>suma ranjan</v>
      </c>
      <c r="D5745">
        <f t="shared" si="6409"/>
        <v>8976789077</v>
      </c>
      <c r="E5745" t="str">
        <f t="shared" si="6409"/>
        <v>Revlon Charlie Blue 100 ML</v>
      </c>
      <c r="F5745" t="str">
        <f t="shared" si="6409"/>
        <v>Cosmetics</v>
      </c>
      <c r="G5745" s="2">
        <f t="shared" si="6409"/>
        <v>537</v>
      </c>
      <c r="H5745">
        <f t="shared" si="6409"/>
        <v>1</v>
      </c>
      <c r="I5745" s="2">
        <f t="shared" si="6409"/>
        <v>537</v>
      </c>
      <c r="J5745" s="2">
        <f t="shared" si="6399"/>
        <v>375.9</v>
      </c>
      <c r="K5745" s="2">
        <f t="shared" si="6400"/>
        <v>161.10000000000002</v>
      </c>
      <c r="L5745" t="str">
        <f t="shared" ref="L5745:M5745" si="6410">L2821</f>
        <v>Rajan</v>
      </c>
      <c r="M5745" t="str">
        <f t="shared" si="6410"/>
        <v>Sulur</v>
      </c>
      <c r="N5745">
        <f t="shared" si="6402"/>
        <v>8</v>
      </c>
      <c r="O5745" s="3" t="str">
        <f t="shared" si="6403"/>
        <v>Jun</v>
      </c>
      <c r="P5745">
        <f t="shared" si="6404"/>
        <v>2020</v>
      </c>
      <c r="Q5745" t="str">
        <f t="shared" si="6405"/>
        <v>Monday</v>
      </c>
      <c r="R5745" t="str">
        <f t="shared" si="6406"/>
        <v>Q2</v>
      </c>
    </row>
    <row r="5746" spans="1:18" x14ac:dyDescent="0.25">
      <c r="A5746">
        <f t="shared" si="6396"/>
        <v>1190</v>
      </c>
      <c r="B5746" s="1">
        <f t="shared" si="6397"/>
        <v>43990</v>
      </c>
      <c r="C5746" t="str">
        <f t="shared" ref="C5746:I5746" si="6411">C2822</f>
        <v>suma ranjan</v>
      </c>
      <c r="D5746">
        <f t="shared" si="6411"/>
        <v>8976789077</v>
      </c>
      <c r="E5746" t="str">
        <f t="shared" si="6411"/>
        <v>Revlon Charlie White 100 ML</v>
      </c>
      <c r="F5746" t="str">
        <f t="shared" si="6411"/>
        <v>Cosmetics</v>
      </c>
      <c r="G5746" s="2">
        <f t="shared" si="6411"/>
        <v>584</v>
      </c>
      <c r="H5746">
        <f t="shared" si="6411"/>
        <v>1</v>
      </c>
      <c r="I5746" s="2">
        <f t="shared" si="6411"/>
        <v>584</v>
      </c>
      <c r="J5746" s="2">
        <f t="shared" si="6399"/>
        <v>408.8</v>
      </c>
      <c r="K5746" s="2">
        <f t="shared" si="6400"/>
        <v>175.2</v>
      </c>
      <c r="L5746" t="str">
        <f t="shared" ref="L5746:M5746" si="6412">L2822</f>
        <v>Rajan</v>
      </c>
      <c r="M5746" t="str">
        <f t="shared" si="6412"/>
        <v>Sulur</v>
      </c>
      <c r="N5746">
        <f t="shared" si="6402"/>
        <v>8</v>
      </c>
      <c r="O5746" s="3" t="str">
        <f t="shared" si="6403"/>
        <v>Jun</v>
      </c>
      <c r="P5746">
        <f t="shared" si="6404"/>
        <v>2020</v>
      </c>
      <c r="Q5746" t="str">
        <f t="shared" si="6405"/>
        <v>Monday</v>
      </c>
      <c r="R5746" t="str">
        <f t="shared" si="6406"/>
        <v>Q2</v>
      </c>
    </row>
    <row r="5747" spans="1:18" x14ac:dyDescent="0.25">
      <c r="A5747">
        <f t="shared" si="6396"/>
        <v>1191</v>
      </c>
      <c r="B5747" s="1">
        <f t="shared" si="6397"/>
        <v>43990</v>
      </c>
      <c r="C5747" t="str">
        <f t="shared" ref="C5747:I5747" si="6413">C2823</f>
        <v>Rajesh singh</v>
      </c>
      <c r="D5747">
        <f t="shared" si="6413"/>
        <v>9876548767</v>
      </c>
      <c r="E5747" t="str">
        <f t="shared" si="6413"/>
        <v>Cinthol 100 GM</v>
      </c>
      <c r="F5747" t="str">
        <f t="shared" si="6413"/>
        <v>Cosmetics</v>
      </c>
      <c r="G5747" s="2">
        <f t="shared" si="6413"/>
        <v>45</v>
      </c>
      <c r="H5747">
        <f t="shared" si="6413"/>
        <v>3</v>
      </c>
      <c r="I5747" s="2">
        <f t="shared" si="6413"/>
        <v>135</v>
      </c>
      <c r="J5747" s="2">
        <f t="shared" si="6399"/>
        <v>94.5</v>
      </c>
      <c r="K5747" s="2">
        <f t="shared" si="6400"/>
        <v>40.5</v>
      </c>
      <c r="L5747" t="str">
        <f t="shared" ref="L5747:M5747" si="6414">L2823</f>
        <v>Rajan</v>
      </c>
      <c r="M5747" t="str">
        <f t="shared" si="6414"/>
        <v>Sulur</v>
      </c>
      <c r="N5747">
        <f t="shared" si="6402"/>
        <v>8</v>
      </c>
      <c r="O5747" s="3" t="str">
        <f t="shared" si="6403"/>
        <v>Jun</v>
      </c>
      <c r="P5747">
        <f t="shared" si="6404"/>
        <v>2020</v>
      </c>
      <c r="Q5747" t="str">
        <f t="shared" si="6405"/>
        <v>Monday</v>
      </c>
      <c r="R5747" t="str">
        <f t="shared" si="6406"/>
        <v>Q2</v>
      </c>
    </row>
    <row r="5748" spans="1:18" x14ac:dyDescent="0.25">
      <c r="A5748">
        <f t="shared" si="6396"/>
        <v>1191</v>
      </c>
      <c r="B5748" s="1">
        <f t="shared" si="6397"/>
        <v>43990</v>
      </c>
      <c r="C5748" t="str">
        <f t="shared" ref="C5748:I5748" si="6415">C2824</f>
        <v>Rajesh singh</v>
      </c>
      <c r="D5748">
        <f t="shared" si="6415"/>
        <v>9876548767</v>
      </c>
      <c r="E5748" t="str">
        <f t="shared" si="6415"/>
        <v>Rexona 150 GM</v>
      </c>
      <c r="F5748" t="str">
        <f t="shared" si="6415"/>
        <v>Cosmetics</v>
      </c>
      <c r="G5748" s="2">
        <f t="shared" si="6415"/>
        <v>55</v>
      </c>
      <c r="H5748">
        <f t="shared" si="6415"/>
        <v>6</v>
      </c>
      <c r="I5748" s="2">
        <f t="shared" si="6415"/>
        <v>330</v>
      </c>
      <c r="J5748" s="2">
        <f t="shared" si="6399"/>
        <v>231</v>
      </c>
      <c r="K5748" s="2">
        <f t="shared" si="6400"/>
        <v>99</v>
      </c>
      <c r="L5748" t="str">
        <f t="shared" ref="L5748:M5748" si="6416">L2824</f>
        <v>Rajan</v>
      </c>
      <c r="M5748" t="str">
        <f t="shared" si="6416"/>
        <v>Sulur</v>
      </c>
      <c r="N5748">
        <f t="shared" si="6402"/>
        <v>8</v>
      </c>
      <c r="O5748" s="3" t="str">
        <f t="shared" si="6403"/>
        <v>Jun</v>
      </c>
      <c r="P5748">
        <f t="shared" si="6404"/>
        <v>2020</v>
      </c>
      <c r="Q5748" t="str">
        <f t="shared" si="6405"/>
        <v>Monday</v>
      </c>
      <c r="R5748" t="str">
        <f t="shared" si="6406"/>
        <v>Q2</v>
      </c>
    </row>
    <row r="5749" spans="1:18" x14ac:dyDescent="0.25">
      <c r="A5749">
        <f t="shared" si="6396"/>
        <v>1192</v>
      </c>
      <c r="B5749" s="1">
        <f t="shared" si="6397"/>
        <v>43990</v>
      </c>
      <c r="C5749" t="str">
        <f t="shared" ref="C5749:I5749" si="6417">C2825</f>
        <v>Rajesh singh</v>
      </c>
      <c r="D5749">
        <f t="shared" si="6417"/>
        <v>9876548767</v>
      </c>
      <c r="E5749" t="str">
        <f t="shared" si="6417"/>
        <v>Cinthol 100 GM</v>
      </c>
      <c r="F5749" t="str">
        <f t="shared" si="6417"/>
        <v>Cosmetics</v>
      </c>
      <c r="G5749" s="2">
        <f t="shared" si="6417"/>
        <v>45</v>
      </c>
      <c r="H5749">
        <f t="shared" si="6417"/>
        <v>3</v>
      </c>
      <c r="I5749" s="2">
        <f t="shared" si="6417"/>
        <v>135</v>
      </c>
      <c r="J5749" s="2">
        <f t="shared" si="6399"/>
        <v>94.5</v>
      </c>
      <c r="K5749" s="2">
        <f t="shared" si="6400"/>
        <v>40.5</v>
      </c>
      <c r="L5749" t="str">
        <f t="shared" ref="L5749:M5749" si="6418">L2825</f>
        <v>Ranjith</v>
      </c>
      <c r="M5749" t="str">
        <f t="shared" si="6418"/>
        <v>Sulur</v>
      </c>
      <c r="N5749">
        <f t="shared" si="6402"/>
        <v>8</v>
      </c>
      <c r="O5749" s="3" t="str">
        <f t="shared" si="6403"/>
        <v>Jun</v>
      </c>
      <c r="P5749">
        <f t="shared" si="6404"/>
        <v>2020</v>
      </c>
      <c r="Q5749" t="str">
        <f t="shared" si="6405"/>
        <v>Monday</v>
      </c>
      <c r="R5749" t="str">
        <f t="shared" si="6406"/>
        <v>Q2</v>
      </c>
    </row>
    <row r="5750" spans="1:18" x14ac:dyDescent="0.25">
      <c r="A5750">
        <f t="shared" si="6396"/>
        <v>1192</v>
      </c>
      <c r="B5750" s="1">
        <f t="shared" si="6397"/>
        <v>43990</v>
      </c>
      <c r="C5750" t="str">
        <f t="shared" ref="C5750:I5750" si="6419">C2826</f>
        <v>Rajesh singh</v>
      </c>
      <c r="D5750">
        <f t="shared" si="6419"/>
        <v>9876548767</v>
      </c>
      <c r="E5750" t="str">
        <f t="shared" si="6419"/>
        <v>Rexona 150 GM</v>
      </c>
      <c r="F5750" t="str">
        <f t="shared" si="6419"/>
        <v>Cosmetics</v>
      </c>
      <c r="G5750" s="2">
        <f t="shared" si="6419"/>
        <v>55</v>
      </c>
      <c r="H5750">
        <f t="shared" si="6419"/>
        <v>6</v>
      </c>
      <c r="I5750" s="2">
        <f t="shared" si="6419"/>
        <v>330</v>
      </c>
      <c r="J5750" s="2">
        <f t="shared" si="6399"/>
        <v>231</v>
      </c>
      <c r="K5750" s="2">
        <f t="shared" si="6400"/>
        <v>99</v>
      </c>
      <c r="L5750" t="str">
        <f t="shared" ref="L5750:M5750" si="6420">L2826</f>
        <v>Sindhu</v>
      </c>
      <c r="M5750" t="str">
        <f t="shared" si="6420"/>
        <v>Sulur</v>
      </c>
      <c r="N5750">
        <f t="shared" si="6402"/>
        <v>8</v>
      </c>
      <c r="O5750" s="3" t="str">
        <f t="shared" si="6403"/>
        <v>Jun</v>
      </c>
      <c r="P5750">
        <f t="shared" si="6404"/>
        <v>2020</v>
      </c>
      <c r="Q5750" t="str">
        <f t="shared" si="6405"/>
        <v>Monday</v>
      </c>
      <c r="R5750" t="str">
        <f t="shared" si="6406"/>
        <v>Q2</v>
      </c>
    </row>
    <row r="5751" spans="1:18" x14ac:dyDescent="0.25">
      <c r="A5751">
        <f t="shared" si="6396"/>
        <v>1193</v>
      </c>
      <c r="B5751" s="1">
        <f t="shared" si="6397"/>
        <v>43990</v>
      </c>
      <c r="C5751" t="str">
        <f t="shared" ref="C5751:I5751" si="6421">C2827</f>
        <v>suma ranjan</v>
      </c>
      <c r="D5751">
        <f t="shared" si="6421"/>
        <v>8976789077</v>
      </c>
      <c r="E5751" t="str">
        <f t="shared" si="6421"/>
        <v>Milk (1 Ltr)</v>
      </c>
      <c r="F5751" t="str">
        <f t="shared" si="6421"/>
        <v>Dairy</v>
      </c>
      <c r="G5751" s="2">
        <f t="shared" si="6421"/>
        <v>40</v>
      </c>
      <c r="H5751">
        <f t="shared" si="6421"/>
        <v>1</v>
      </c>
      <c r="I5751" s="2">
        <f t="shared" si="6421"/>
        <v>40</v>
      </c>
      <c r="J5751" s="2">
        <f t="shared" si="6399"/>
        <v>28</v>
      </c>
      <c r="K5751" s="2">
        <f t="shared" si="6400"/>
        <v>12</v>
      </c>
      <c r="L5751" t="str">
        <f t="shared" ref="L5751:M5751" si="6422">L2827</f>
        <v>Rajan</v>
      </c>
      <c r="M5751" t="str">
        <f t="shared" si="6422"/>
        <v>Sulur</v>
      </c>
      <c r="N5751">
        <f t="shared" si="6402"/>
        <v>8</v>
      </c>
      <c r="O5751" s="3" t="str">
        <f t="shared" si="6403"/>
        <v>Jun</v>
      </c>
      <c r="P5751">
        <f t="shared" si="6404"/>
        <v>2020</v>
      </c>
      <c r="Q5751" t="str">
        <f t="shared" si="6405"/>
        <v>Monday</v>
      </c>
      <c r="R5751" t="str">
        <f t="shared" si="6406"/>
        <v>Q2</v>
      </c>
    </row>
    <row r="5752" spans="1:18" x14ac:dyDescent="0.25">
      <c r="A5752">
        <f t="shared" si="6396"/>
        <v>1193</v>
      </c>
      <c r="B5752" s="1">
        <f t="shared" si="6397"/>
        <v>43990</v>
      </c>
      <c r="C5752" t="str">
        <f t="shared" ref="C5752:I5752" si="6423">C2828</f>
        <v>suma ranjan</v>
      </c>
      <c r="D5752">
        <f t="shared" si="6423"/>
        <v>8976789077</v>
      </c>
      <c r="E5752" t="str">
        <f t="shared" si="6423"/>
        <v>Pickle 500g</v>
      </c>
      <c r="F5752" t="str">
        <f t="shared" si="6423"/>
        <v>Groceries</v>
      </c>
      <c r="G5752" s="2">
        <f t="shared" si="6423"/>
        <v>67</v>
      </c>
      <c r="H5752">
        <f t="shared" si="6423"/>
        <v>1</v>
      </c>
      <c r="I5752" s="2">
        <f t="shared" si="6423"/>
        <v>67</v>
      </c>
      <c r="J5752" s="2">
        <f t="shared" si="6399"/>
        <v>46.900000000000006</v>
      </c>
      <c r="K5752" s="2">
        <f t="shared" si="6400"/>
        <v>20.099999999999994</v>
      </c>
      <c r="L5752" t="str">
        <f t="shared" ref="L5752:M5752" si="6424">L2828</f>
        <v>Rajan</v>
      </c>
      <c r="M5752" t="str">
        <f t="shared" si="6424"/>
        <v>Sulur</v>
      </c>
      <c r="N5752">
        <f t="shared" si="6402"/>
        <v>8</v>
      </c>
      <c r="O5752" s="3" t="str">
        <f t="shared" si="6403"/>
        <v>Jun</v>
      </c>
      <c r="P5752">
        <f t="shared" si="6404"/>
        <v>2020</v>
      </c>
      <c r="Q5752" t="str">
        <f t="shared" si="6405"/>
        <v>Monday</v>
      </c>
      <c r="R5752" t="str">
        <f t="shared" si="6406"/>
        <v>Q2</v>
      </c>
    </row>
    <row r="5753" spans="1:18" x14ac:dyDescent="0.25">
      <c r="A5753">
        <f t="shared" si="6396"/>
        <v>1193</v>
      </c>
      <c r="B5753" s="1">
        <f t="shared" si="6397"/>
        <v>43990</v>
      </c>
      <c r="C5753" t="str">
        <f t="shared" ref="C5753:I5753" si="6425">C2829</f>
        <v>suma ranjan</v>
      </c>
      <c r="D5753">
        <f t="shared" si="6425"/>
        <v>8976789077</v>
      </c>
      <c r="E5753" t="str">
        <f t="shared" si="6425"/>
        <v>Salt 1 kg</v>
      </c>
      <c r="F5753" t="str">
        <f t="shared" si="6425"/>
        <v>Groceries</v>
      </c>
      <c r="G5753" s="2">
        <f t="shared" si="6425"/>
        <v>15</v>
      </c>
      <c r="H5753">
        <f t="shared" si="6425"/>
        <v>1</v>
      </c>
      <c r="I5753" s="2">
        <f t="shared" si="6425"/>
        <v>15</v>
      </c>
      <c r="J5753" s="2">
        <f t="shared" si="6399"/>
        <v>10.5</v>
      </c>
      <c r="K5753" s="2">
        <f t="shared" si="6400"/>
        <v>4.5</v>
      </c>
      <c r="L5753" t="str">
        <f t="shared" ref="L5753:M5753" si="6426">L2829</f>
        <v>Chandra</v>
      </c>
      <c r="M5753" t="str">
        <f t="shared" si="6426"/>
        <v>Sulur</v>
      </c>
      <c r="N5753">
        <f t="shared" si="6402"/>
        <v>8</v>
      </c>
      <c r="O5753" s="3" t="str">
        <f t="shared" si="6403"/>
        <v>Jun</v>
      </c>
      <c r="P5753">
        <f t="shared" si="6404"/>
        <v>2020</v>
      </c>
      <c r="Q5753" t="str">
        <f t="shared" si="6405"/>
        <v>Monday</v>
      </c>
      <c r="R5753" t="str">
        <f t="shared" si="6406"/>
        <v>Q2</v>
      </c>
    </row>
    <row r="5754" spans="1:18" x14ac:dyDescent="0.25">
      <c r="A5754">
        <f t="shared" si="6396"/>
        <v>1193</v>
      </c>
      <c r="B5754" s="1">
        <f t="shared" si="6397"/>
        <v>43990</v>
      </c>
      <c r="C5754" t="str">
        <f t="shared" ref="C5754:I5754" si="6427">C2830</f>
        <v>suma ranjan</v>
      </c>
      <c r="D5754">
        <f t="shared" si="6427"/>
        <v>8976789077</v>
      </c>
      <c r="E5754" t="str">
        <f t="shared" si="6427"/>
        <v>Maybelline Mattie Lipstic 3.9 g</v>
      </c>
      <c r="F5754" t="str">
        <f t="shared" si="6427"/>
        <v>Cosmetics</v>
      </c>
      <c r="G5754" s="2">
        <f t="shared" si="6427"/>
        <v>262</v>
      </c>
      <c r="H5754">
        <f t="shared" si="6427"/>
        <v>1</v>
      </c>
      <c r="I5754" s="2">
        <f t="shared" si="6427"/>
        <v>262</v>
      </c>
      <c r="J5754" s="2">
        <f t="shared" si="6399"/>
        <v>183.4</v>
      </c>
      <c r="K5754" s="2">
        <f t="shared" si="6400"/>
        <v>78.599999999999994</v>
      </c>
      <c r="L5754" t="str">
        <f t="shared" ref="L5754:M5754" si="6428">L2830</f>
        <v>Sindhu</v>
      </c>
      <c r="M5754" t="str">
        <f t="shared" si="6428"/>
        <v>Sulur</v>
      </c>
      <c r="N5754">
        <f t="shared" si="6402"/>
        <v>8</v>
      </c>
      <c r="O5754" s="3" t="str">
        <f t="shared" si="6403"/>
        <v>Jun</v>
      </c>
      <c r="P5754">
        <f t="shared" si="6404"/>
        <v>2020</v>
      </c>
      <c r="Q5754" t="str">
        <f t="shared" si="6405"/>
        <v>Monday</v>
      </c>
      <c r="R5754" t="str">
        <f t="shared" si="6406"/>
        <v>Q2</v>
      </c>
    </row>
    <row r="5755" spans="1:18" x14ac:dyDescent="0.25">
      <c r="A5755">
        <f t="shared" si="6396"/>
        <v>1193</v>
      </c>
      <c r="B5755" s="1">
        <f t="shared" si="6397"/>
        <v>43990</v>
      </c>
      <c r="C5755" t="str">
        <f t="shared" ref="C5755:I5755" si="6429">C2831</f>
        <v>suma ranjan</v>
      </c>
      <c r="D5755">
        <f t="shared" si="6429"/>
        <v>8976789077</v>
      </c>
      <c r="E5755" t="str">
        <f t="shared" si="6429"/>
        <v>Faces Long Wear Eye Pencil</v>
      </c>
      <c r="F5755" t="str">
        <f t="shared" si="6429"/>
        <v>Cosmetics</v>
      </c>
      <c r="G5755" s="2">
        <f t="shared" si="6429"/>
        <v>349</v>
      </c>
      <c r="H5755">
        <f t="shared" si="6429"/>
        <v>1</v>
      </c>
      <c r="I5755" s="2">
        <f t="shared" si="6429"/>
        <v>349</v>
      </c>
      <c r="J5755" s="2">
        <f t="shared" si="6399"/>
        <v>244.3</v>
      </c>
      <c r="K5755" s="2">
        <f t="shared" si="6400"/>
        <v>104.69999999999999</v>
      </c>
      <c r="L5755" t="str">
        <f t="shared" ref="L5755:M5755" si="6430">L2831</f>
        <v>Ranjith</v>
      </c>
      <c r="M5755" t="str">
        <f t="shared" si="6430"/>
        <v>Sulur</v>
      </c>
      <c r="N5755">
        <f t="shared" si="6402"/>
        <v>8</v>
      </c>
      <c r="O5755" s="3" t="str">
        <f t="shared" si="6403"/>
        <v>Jun</v>
      </c>
      <c r="P5755">
        <f t="shared" si="6404"/>
        <v>2020</v>
      </c>
      <c r="Q5755" t="str">
        <f t="shared" si="6405"/>
        <v>Monday</v>
      </c>
      <c r="R5755" t="str">
        <f t="shared" si="6406"/>
        <v>Q2</v>
      </c>
    </row>
    <row r="5756" spans="1:18" x14ac:dyDescent="0.25">
      <c r="A5756">
        <f t="shared" si="6396"/>
        <v>1193</v>
      </c>
      <c r="B5756" s="1">
        <f t="shared" si="6397"/>
        <v>43990</v>
      </c>
      <c r="C5756" t="str">
        <f t="shared" ref="C5756:I5756" si="6431">C2832</f>
        <v>suma ranjan</v>
      </c>
      <c r="D5756">
        <f t="shared" si="6431"/>
        <v>8976789077</v>
      </c>
      <c r="E5756" t="str">
        <f t="shared" si="6431"/>
        <v>Revlon Charlie Blue 100 ML</v>
      </c>
      <c r="F5756" t="str">
        <f t="shared" si="6431"/>
        <v>Cosmetics</v>
      </c>
      <c r="G5756" s="2">
        <f t="shared" si="6431"/>
        <v>537</v>
      </c>
      <c r="H5756">
        <f t="shared" si="6431"/>
        <v>1</v>
      </c>
      <c r="I5756" s="2">
        <f t="shared" si="6431"/>
        <v>537</v>
      </c>
      <c r="J5756" s="2">
        <f t="shared" si="6399"/>
        <v>375.9</v>
      </c>
      <c r="K5756" s="2">
        <f t="shared" si="6400"/>
        <v>161.10000000000002</v>
      </c>
      <c r="L5756" t="str">
        <f t="shared" ref="L5756:M5756" si="6432">L2832</f>
        <v>Chandra</v>
      </c>
      <c r="M5756" t="str">
        <f t="shared" si="6432"/>
        <v>Sulur</v>
      </c>
      <c r="N5756">
        <f t="shared" si="6402"/>
        <v>8</v>
      </c>
      <c r="O5756" s="3" t="str">
        <f t="shared" si="6403"/>
        <v>Jun</v>
      </c>
      <c r="P5756">
        <f t="shared" si="6404"/>
        <v>2020</v>
      </c>
      <c r="Q5756" t="str">
        <f t="shared" si="6405"/>
        <v>Monday</v>
      </c>
      <c r="R5756" t="str">
        <f t="shared" si="6406"/>
        <v>Q2</v>
      </c>
    </row>
    <row r="5757" spans="1:18" x14ac:dyDescent="0.25">
      <c r="A5757">
        <f t="shared" si="6396"/>
        <v>1193</v>
      </c>
      <c r="B5757" s="1">
        <f t="shared" si="6397"/>
        <v>43990</v>
      </c>
      <c r="C5757" t="str">
        <f t="shared" ref="C5757:I5757" si="6433">C2833</f>
        <v>suma ranjan</v>
      </c>
      <c r="D5757">
        <f t="shared" si="6433"/>
        <v>8976789077</v>
      </c>
      <c r="E5757" t="str">
        <f t="shared" si="6433"/>
        <v>Revlon Charlie White 100 ML</v>
      </c>
      <c r="F5757" t="str">
        <f t="shared" si="6433"/>
        <v>Cosmetics</v>
      </c>
      <c r="G5757" s="2">
        <f t="shared" si="6433"/>
        <v>584</v>
      </c>
      <c r="H5757">
        <f t="shared" si="6433"/>
        <v>1</v>
      </c>
      <c r="I5757" s="2">
        <f t="shared" si="6433"/>
        <v>584</v>
      </c>
      <c r="J5757" s="2">
        <f t="shared" si="6399"/>
        <v>408.8</v>
      </c>
      <c r="K5757" s="2">
        <f t="shared" si="6400"/>
        <v>175.2</v>
      </c>
      <c r="L5757" t="str">
        <f t="shared" ref="L5757:M5757" si="6434">L2833</f>
        <v>Rajan</v>
      </c>
      <c r="M5757" t="str">
        <f t="shared" si="6434"/>
        <v>Sulur</v>
      </c>
      <c r="N5757">
        <f t="shared" si="6402"/>
        <v>8</v>
      </c>
      <c r="O5757" s="3" t="str">
        <f t="shared" si="6403"/>
        <v>Jun</v>
      </c>
      <c r="P5757">
        <f t="shared" si="6404"/>
        <v>2020</v>
      </c>
      <c r="Q5757" t="str">
        <f t="shared" si="6405"/>
        <v>Monday</v>
      </c>
      <c r="R5757" t="str">
        <f t="shared" si="6406"/>
        <v>Q2</v>
      </c>
    </row>
    <row r="5758" spans="1:18" x14ac:dyDescent="0.25">
      <c r="A5758">
        <f t="shared" si="6396"/>
        <v>1194</v>
      </c>
      <c r="B5758" s="1">
        <f t="shared" si="6397"/>
        <v>43990</v>
      </c>
      <c r="C5758" t="str">
        <f t="shared" ref="C5758:I5758" si="6435">C2834</f>
        <v>Sundar</v>
      </c>
      <c r="D5758">
        <f t="shared" si="6435"/>
        <v>8976789056</v>
      </c>
      <c r="E5758" t="str">
        <f t="shared" si="6435"/>
        <v>Bread Sandwich</v>
      </c>
      <c r="F5758" t="str">
        <f t="shared" si="6435"/>
        <v>Groceries</v>
      </c>
      <c r="G5758" s="2">
        <f t="shared" si="6435"/>
        <v>70</v>
      </c>
      <c r="H5758">
        <f t="shared" si="6435"/>
        <v>1</v>
      </c>
      <c r="I5758" s="2">
        <f t="shared" si="6435"/>
        <v>70</v>
      </c>
      <c r="J5758" s="2">
        <f t="shared" si="6399"/>
        <v>49</v>
      </c>
      <c r="K5758" s="2">
        <f t="shared" si="6400"/>
        <v>21</v>
      </c>
      <c r="L5758" t="str">
        <f t="shared" ref="L5758:M5758" si="6436">L2834</f>
        <v>Ranjith</v>
      </c>
      <c r="M5758" t="str">
        <f t="shared" si="6436"/>
        <v>Sulur</v>
      </c>
      <c r="N5758">
        <f t="shared" si="6402"/>
        <v>8</v>
      </c>
      <c r="O5758" s="3" t="str">
        <f t="shared" si="6403"/>
        <v>Jun</v>
      </c>
      <c r="P5758">
        <f t="shared" si="6404"/>
        <v>2020</v>
      </c>
      <c r="Q5758" t="str">
        <f t="shared" si="6405"/>
        <v>Monday</v>
      </c>
      <c r="R5758" t="str">
        <f t="shared" si="6406"/>
        <v>Q2</v>
      </c>
    </row>
    <row r="5759" spans="1:18" x14ac:dyDescent="0.25">
      <c r="A5759">
        <f t="shared" si="6396"/>
        <v>1194</v>
      </c>
      <c r="B5759" s="1">
        <f t="shared" si="6397"/>
        <v>43990</v>
      </c>
      <c r="C5759" t="str">
        <f t="shared" ref="C5759:I5759" si="6437">C2835</f>
        <v>Sundar</v>
      </c>
      <c r="D5759">
        <f t="shared" si="6437"/>
        <v>8976789056</v>
      </c>
      <c r="E5759" t="str">
        <f t="shared" si="6437"/>
        <v>Milk (1 Ltr)</v>
      </c>
      <c r="F5759" t="str">
        <f t="shared" si="6437"/>
        <v>Dairy</v>
      </c>
      <c r="G5759" s="2">
        <f t="shared" si="6437"/>
        <v>40</v>
      </c>
      <c r="H5759">
        <f t="shared" si="6437"/>
        <v>2</v>
      </c>
      <c r="I5759" s="2">
        <f t="shared" si="6437"/>
        <v>80</v>
      </c>
      <c r="J5759" s="2">
        <f t="shared" si="6399"/>
        <v>56</v>
      </c>
      <c r="K5759" s="2">
        <f t="shared" si="6400"/>
        <v>24</v>
      </c>
      <c r="L5759" t="str">
        <f t="shared" ref="L5759:M5759" si="6438">L2835</f>
        <v>Rajan</v>
      </c>
      <c r="M5759" t="str">
        <f t="shared" si="6438"/>
        <v>Sulur</v>
      </c>
      <c r="N5759">
        <f t="shared" si="6402"/>
        <v>8</v>
      </c>
      <c r="O5759" s="3" t="str">
        <f t="shared" si="6403"/>
        <v>Jun</v>
      </c>
      <c r="P5759">
        <f t="shared" si="6404"/>
        <v>2020</v>
      </c>
      <c r="Q5759" t="str">
        <f t="shared" si="6405"/>
        <v>Monday</v>
      </c>
      <c r="R5759" t="str">
        <f t="shared" si="6406"/>
        <v>Q2</v>
      </c>
    </row>
    <row r="5760" spans="1:18" x14ac:dyDescent="0.25">
      <c r="A5760">
        <f t="shared" si="6396"/>
        <v>1194</v>
      </c>
      <c r="B5760" s="1">
        <f t="shared" si="6397"/>
        <v>43990</v>
      </c>
      <c r="C5760" t="str">
        <f t="shared" ref="C5760:I5760" si="6439">C2836</f>
        <v>Sundar</v>
      </c>
      <c r="D5760">
        <f t="shared" si="6439"/>
        <v>8976789056</v>
      </c>
      <c r="E5760" t="str">
        <f t="shared" si="6439"/>
        <v>Rexona 150 GM</v>
      </c>
      <c r="F5760" t="str">
        <f t="shared" si="6439"/>
        <v>Cosmetics</v>
      </c>
      <c r="G5760" s="2">
        <f t="shared" si="6439"/>
        <v>55</v>
      </c>
      <c r="H5760">
        <f t="shared" si="6439"/>
        <v>1</v>
      </c>
      <c r="I5760" s="2">
        <f t="shared" si="6439"/>
        <v>55</v>
      </c>
      <c r="J5760" s="2">
        <f t="shared" si="6399"/>
        <v>38.5</v>
      </c>
      <c r="K5760" s="2">
        <f t="shared" si="6400"/>
        <v>16.5</v>
      </c>
      <c r="L5760" t="str">
        <f t="shared" ref="L5760:M5760" si="6440">L2836</f>
        <v>Ranjith</v>
      </c>
      <c r="M5760" t="str">
        <f t="shared" si="6440"/>
        <v>Sulur</v>
      </c>
      <c r="N5760">
        <f t="shared" si="6402"/>
        <v>8</v>
      </c>
      <c r="O5760" s="3" t="str">
        <f t="shared" si="6403"/>
        <v>Jun</v>
      </c>
      <c r="P5760">
        <f t="shared" si="6404"/>
        <v>2020</v>
      </c>
      <c r="Q5760" t="str">
        <f t="shared" si="6405"/>
        <v>Monday</v>
      </c>
      <c r="R5760" t="str">
        <f t="shared" si="6406"/>
        <v>Q2</v>
      </c>
    </row>
    <row r="5761" spans="1:18" x14ac:dyDescent="0.25">
      <c r="A5761">
        <f t="shared" si="6396"/>
        <v>1195</v>
      </c>
      <c r="B5761" s="1">
        <f t="shared" si="6397"/>
        <v>43990</v>
      </c>
      <c r="C5761" t="str">
        <f t="shared" ref="C5761:I5761" si="6441">C2837</f>
        <v>Rajesh singh</v>
      </c>
      <c r="D5761">
        <f t="shared" si="6441"/>
        <v>9876548767</v>
      </c>
      <c r="E5761" t="str">
        <f t="shared" si="6441"/>
        <v>Cinthol 100 GM</v>
      </c>
      <c r="F5761" t="str">
        <f t="shared" si="6441"/>
        <v>Cosmetics</v>
      </c>
      <c r="G5761" s="2">
        <f t="shared" si="6441"/>
        <v>45</v>
      </c>
      <c r="H5761">
        <f t="shared" si="6441"/>
        <v>3</v>
      </c>
      <c r="I5761" s="2">
        <f t="shared" si="6441"/>
        <v>135</v>
      </c>
      <c r="J5761" s="2">
        <f t="shared" si="6399"/>
        <v>94.5</v>
      </c>
      <c r="K5761" s="2">
        <f t="shared" si="6400"/>
        <v>40.5</v>
      </c>
      <c r="L5761" t="str">
        <f t="shared" ref="L5761:M5761" si="6442">L2837</f>
        <v>Sindhu</v>
      </c>
      <c r="M5761" t="str">
        <f t="shared" si="6442"/>
        <v>Sulur</v>
      </c>
      <c r="N5761">
        <f t="shared" si="6402"/>
        <v>8</v>
      </c>
      <c r="O5761" s="3" t="str">
        <f t="shared" si="6403"/>
        <v>Jun</v>
      </c>
      <c r="P5761">
        <f t="shared" si="6404"/>
        <v>2020</v>
      </c>
      <c r="Q5761" t="str">
        <f t="shared" si="6405"/>
        <v>Monday</v>
      </c>
      <c r="R5761" t="str">
        <f t="shared" si="6406"/>
        <v>Q2</v>
      </c>
    </row>
    <row r="5762" spans="1:18" x14ac:dyDescent="0.25">
      <c r="A5762">
        <f t="shared" si="6396"/>
        <v>1195</v>
      </c>
      <c r="B5762" s="1">
        <f t="shared" si="6397"/>
        <v>43990</v>
      </c>
      <c r="C5762" t="str">
        <f t="shared" ref="C5762:I5762" si="6443">C2838</f>
        <v>Rajesh singh</v>
      </c>
      <c r="D5762">
        <f t="shared" si="6443"/>
        <v>9876548767</v>
      </c>
      <c r="E5762" t="str">
        <f t="shared" si="6443"/>
        <v>Rexona 150 GM</v>
      </c>
      <c r="F5762" t="str">
        <f t="shared" si="6443"/>
        <v>Cosmetics</v>
      </c>
      <c r="G5762" s="2">
        <f t="shared" si="6443"/>
        <v>55</v>
      </c>
      <c r="H5762">
        <f t="shared" si="6443"/>
        <v>6</v>
      </c>
      <c r="I5762" s="2">
        <f t="shared" si="6443"/>
        <v>330</v>
      </c>
      <c r="J5762" s="2">
        <f t="shared" si="6399"/>
        <v>231</v>
      </c>
      <c r="K5762" s="2">
        <f t="shared" si="6400"/>
        <v>99</v>
      </c>
      <c r="L5762" t="str">
        <f t="shared" ref="L5762:M5762" si="6444">L2838</f>
        <v>Ranjith</v>
      </c>
      <c r="M5762" t="str">
        <f t="shared" si="6444"/>
        <v>Sulur</v>
      </c>
      <c r="N5762">
        <f t="shared" si="6402"/>
        <v>8</v>
      </c>
      <c r="O5762" s="3" t="str">
        <f t="shared" si="6403"/>
        <v>Jun</v>
      </c>
      <c r="P5762">
        <f t="shared" si="6404"/>
        <v>2020</v>
      </c>
      <c r="Q5762" t="str">
        <f t="shared" si="6405"/>
        <v>Monday</v>
      </c>
      <c r="R5762" t="str">
        <f t="shared" si="6406"/>
        <v>Q2</v>
      </c>
    </row>
    <row r="5763" spans="1:18" x14ac:dyDescent="0.25">
      <c r="A5763">
        <f t="shared" si="6396"/>
        <v>1197</v>
      </c>
      <c r="B5763" s="1">
        <f t="shared" si="6397"/>
        <v>43990</v>
      </c>
      <c r="C5763" t="str">
        <f t="shared" ref="C5763:I5763" si="6445">C2839</f>
        <v>Rakson</v>
      </c>
      <c r="D5763">
        <f t="shared" si="6445"/>
        <v>8976789057</v>
      </c>
      <c r="E5763" t="str">
        <f t="shared" si="6445"/>
        <v>Milk (1 Ltr)</v>
      </c>
      <c r="F5763" t="str">
        <f t="shared" si="6445"/>
        <v>Dairy</v>
      </c>
      <c r="G5763" s="2">
        <f t="shared" si="6445"/>
        <v>40</v>
      </c>
      <c r="H5763">
        <f t="shared" si="6445"/>
        <v>1</v>
      </c>
      <c r="I5763" s="2">
        <f t="shared" si="6445"/>
        <v>40</v>
      </c>
      <c r="J5763" s="2">
        <f t="shared" si="6399"/>
        <v>28</v>
      </c>
      <c r="K5763" s="2">
        <f t="shared" si="6400"/>
        <v>12</v>
      </c>
      <c r="L5763" t="str">
        <f t="shared" ref="L5763:M5763" si="6446">L2839</f>
        <v>Chandra</v>
      </c>
      <c r="M5763" t="str">
        <f t="shared" si="6446"/>
        <v>Sulur</v>
      </c>
      <c r="N5763">
        <f t="shared" si="6402"/>
        <v>8</v>
      </c>
      <c r="O5763" s="3" t="str">
        <f t="shared" si="6403"/>
        <v>Jun</v>
      </c>
      <c r="P5763">
        <f t="shared" si="6404"/>
        <v>2020</v>
      </c>
      <c r="Q5763" t="str">
        <f t="shared" si="6405"/>
        <v>Monday</v>
      </c>
      <c r="R5763" t="str">
        <f t="shared" si="6406"/>
        <v>Q2</v>
      </c>
    </row>
    <row r="5764" spans="1:18" x14ac:dyDescent="0.25">
      <c r="A5764">
        <f t="shared" si="6396"/>
        <v>1198</v>
      </c>
      <c r="B5764" s="1">
        <f t="shared" si="6397"/>
        <v>43990</v>
      </c>
      <c r="C5764" t="str">
        <f t="shared" ref="C5764:I5764" si="6447">C2840</f>
        <v>suma ranjan</v>
      </c>
      <c r="D5764">
        <f t="shared" si="6447"/>
        <v>8976789077</v>
      </c>
      <c r="E5764" t="str">
        <f t="shared" si="6447"/>
        <v>Bread Sandwich</v>
      </c>
      <c r="F5764" t="str">
        <f t="shared" si="6447"/>
        <v>Groceries</v>
      </c>
      <c r="G5764" s="2">
        <f t="shared" si="6447"/>
        <v>70</v>
      </c>
      <c r="H5764">
        <f t="shared" si="6447"/>
        <v>1</v>
      </c>
      <c r="I5764" s="2">
        <f t="shared" si="6447"/>
        <v>70</v>
      </c>
      <c r="J5764" s="2">
        <f t="shared" si="6399"/>
        <v>49</v>
      </c>
      <c r="K5764" s="2">
        <f t="shared" si="6400"/>
        <v>21</v>
      </c>
      <c r="L5764" t="str">
        <f t="shared" ref="L5764:M5764" si="6448">L2840</f>
        <v>Chandra</v>
      </c>
      <c r="M5764" t="str">
        <f t="shared" si="6448"/>
        <v>Sulur</v>
      </c>
      <c r="N5764">
        <f t="shared" si="6402"/>
        <v>8</v>
      </c>
      <c r="O5764" s="3" t="str">
        <f t="shared" si="6403"/>
        <v>Jun</v>
      </c>
      <c r="P5764">
        <f t="shared" si="6404"/>
        <v>2020</v>
      </c>
      <c r="Q5764" t="str">
        <f t="shared" si="6405"/>
        <v>Monday</v>
      </c>
      <c r="R5764" t="str">
        <f t="shared" si="6406"/>
        <v>Q2</v>
      </c>
    </row>
    <row r="5765" spans="1:18" x14ac:dyDescent="0.25">
      <c r="A5765">
        <f t="shared" si="6396"/>
        <v>1198</v>
      </c>
      <c r="B5765" s="1">
        <f t="shared" si="6397"/>
        <v>43990</v>
      </c>
      <c r="C5765" t="str">
        <f t="shared" ref="C5765:I5765" si="6449">C2841</f>
        <v>suma ranjan</v>
      </c>
      <c r="D5765">
        <f t="shared" si="6449"/>
        <v>8976789077</v>
      </c>
      <c r="E5765" t="str">
        <f t="shared" si="6449"/>
        <v>Rexona 150 GM</v>
      </c>
      <c r="F5765" t="str">
        <f t="shared" si="6449"/>
        <v>Cosmetics</v>
      </c>
      <c r="G5765" s="2">
        <f t="shared" si="6449"/>
        <v>55</v>
      </c>
      <c r="H5765">
        <f t="shared" si="6449"/>
        <v>3</v>
      </c>
      <c r="I5765" s="2">
        <f t="shared" si="6449"/>
        <v>165</v>
      </c>
      <c r="J5765" s="2">
        <f t="shared" si="6399"/>
        <v>115.5</v>
      </c>
      <c r="K5765" s="2">
        <f t="shared" si="6400"/>
        <v>49.5</v>
      </c>
      <c r="L5765" t="str">
        <f t="shared" ref="L5765:M5765" si="6450">L2841</f>
        <v>Ranjith</v>
      </c>
      <c r="M5765" t="str">
        <f t="shared" si="6450"/>
        <v>Sulur</v>
      </c>
      <c r="N5765">
        <f t="shared" si="6402"/>
        <v>8</v>
      </c>
      <c r="O5765" s="3" t="str">
        <f t="shared" si="6403"/>
        <v>Jun</v>
      </c>
      <c r="P5765">
        <f t="shared" si="6404"/>
        <v>2020</v>
      </c>
      <c r="Q5765" t="str">
        <f t="shared" si="6405"/>
        <v>Monday</v>
      </c>
      <c r="R5765" t="str">
        <f t="shared" si="6406"/>
        <v>Q2</v>
      </c>
    </row>
    <row r="5766" spans="1:18" x14ac:dyDescent="0.25">
      <c r="A5766">
        <f t="shared" si="6396"/>
        <v>1198</v>
      </c>
      <c r="B5766" s="1">
        <f t="shared" si="6397"/>
        <v>43990</v>
      </c>
      <c r="C5766" t="str">
        <f t="shared" ref="C5766:I5766" si="6451">C2842</f>
        <v>suma ranjan</v>
      </c>
      <c r="D5766">
        <f t="shared" si="6451"/>
        <v>8976789077</v>
      </c>
      <c r="E5766" t="str">
        <f t="shared" si="6451"/>
        <v>Cinthol 100 GM</v>
      </c>
      <c r="F5766" t="str">
        <f t="shared" si="6451"/>
        <v>Cosmetics</v>
      </c>
      <c r="G5766" s="2">
        <f t="shared" si="6451"/>
        <v>45</v>
      </c>
      <c r="H5766">
        <f t="shared" si="6451"/>
        <v>3</v>
      </c>
      <c r="I5766" s="2">
        <f t="shared" si="6451"/>
        <v>135</v>
      </c>
      <c r="J5766" s="2">
        <f t="shared" si="6399"/>
        <v>94.5</v>
      </c>
      <c r="K5766" s="2">
        <f t="shared" si="6400"/>
        <v>40.5</v>
      </c>
      <c r="L5766" t="str">
        <f t="shared" ref="L5766:M5766" si="6452">L2842</f>
        <v>Ranjith</v>
      </c>
      <c r="M5766" t="str">
        <f t="shared" si="6452"/>
        <v>Sulur</v>
      </c>
      <c r="N5766">
        <f t="shared" si="6402"/>
        <v>8</v>
      </c>
      <c r="O5766" s="3" t="str">
        <f t="shared" si="6403"/>
        <v>Jun</v>
      </c>
      <c r="P5766">
        <f t="shared" si="6404"/>
        <v>2020</v>
      </c>
      <c r="Q5766" t="str">
        <f t="shared" si="6405"/>
        <v>Monday</v>
      </c>
      <c r="R5766" t="str">
        <f t="shared" si="6406"/>
        <v>Q2</v>
      </c>
    </row>
    <row r="5767" spans="1:18" x14ac:dyDescent="0.25">
      <c r="A5767">
        <f t="shared" si="6396"/>
        <v>1198</v>
      </c>
      <c r="B5767" s="1">
        <f t="shared" si="6397"/>
        <v>43990</v>
      </c>
      <c r="C5767" t="str">
        <f t="shared" ref="C5767:I5767" si="6453">C2843</f>
        <v>suma ranjan</v>
      </c>
      <c r="D5767">
        <f t="shared" si="6453"/>
        <v>8976789077</v>
      </c>
      <c r="E5767" t="str">
        <f t="shared" si="6453"/>
        <v>Milk (1 Ltr)</v>
      </c>
      <c r="F5767" t="str">
        <f t="shared" si="6453"/>
        <v>Dairy</v>
      </c>
      <c r="G5767" s="2">
        <f t="shared" si="6453"/>
        <v>40</v>
      </c>
      <c r="H5767">
        <f t="shared" si="6453"/>
        <v>1</v>
      </c>
      <c r="I5767" s="2">
        <f t="shared" si="6453"/>
        <v>40</v>
      </c>
      <c r="J5767" s="2">
        <f t="shared" si="6399"/>
        <v>28</v>
      </c>
      <c r="K5767" s="2">
        <f t="shared" si="6400"/>
        <v>12</v>
      </c>
      <c r="L5767" t="str">
        <f t="shared" ref="L5767:M5767" si="6454">L2843</f>
        <v>Ranjith</v>
      </c>
      <c r="M5767" t="str">
        <f t="shared" si="6454"/>
        <v>Sulur</v>
      </c>
      <c r="N5767">
        <f t="shared" si="6402"/>
        <v>8</v>
      </c>
      <c r="O5767" s="3" t="str">
        <f t="shared" si="6403"/>
        <v>Jun</v>
      </c>
      <c r="P5767">
        <f t="shared" si="6404"/>
        <v>2020</v>
      </c>
      <c r="Q5767" t="str">
        <f t="shared" si="6405"/>
        <v>Monday</v>
      </c>
      <c r="R5767" t="str">
        <f t="shared" si="6406"/>
        <v>Q2</v>
      </c>
    </row>
    <row r="5768" spans="1:18" x14ac:dyDescent="0.25">
      <c r="A5768">
        <f t="shared" si="6396"/>
        <v>1198</v>
      </c>
      <c r="B5768" s="1">
        <f t="shared" si="6397"/>
        <v>43990</v>
      </c>
      <c r="C5768" t="str">
        <f t="shared" ref="C5768:I5768" si="6455">C2844</f>
        <v>suma ranjan</v>
      </c>
      <c r="D5768">
        <f t="shared" si="6455"/>
        <v>8976789077</v>
      </c>
      <c r="E5768" t="str">
        <f t="shared" si="6455"/>
        <v>Pickle 500g</v>
      </c>
      <c r="F5768" t="str">
        <f t="shared" si="6455"/>
        <v>Groceries</v>
      </c>
      <c r="G5768" s="2">
        <f t="shared" si="6455"/>
        <v>67</v>
      </c>
      <c r="H5768">
        <f t="shared" si="6455"/>
        <v>1</v>
      </c>
      <c r="I5768" s="2">
        <f t="shared" si="6455"/>
        <v>67</v>
      </c>
      <c r="J5768" s="2">
        <f t="shared" si="6399"/>
        <v>46.900000000000006</v>
      </c>
      <c r="K5768" s="2">
        <f t="shared" si="6400"/>
        <v>20.099999999999994</v>
      </c>
      <c r="L5768" t="str">
        <f t="shared" ref="L5768:M5768" si="6456">L2844</f>
        <v>Rajan</v>
      </c>
      <c r="M5768" t="str">
        <f t="shared" si="6456"/>
        <v>Sulur</v>
      </c>
      <c r="N5768">
        <f t="shared" si="6402"/>
        <v>8</v>
      </c>
      <c r="O5768" s="3" t="str">
        <f t="shared" si="6403"/>
        <v>Jun</v>
      </c>
      <c r="P5768">
        <f t="shared" si="6404"/>
        <v>2020</v>
      </c>
      <c r="Q5768" t="str">
        <f t="shared" si="6405"/>
        <v>Monday</v>
      </c>
      <c r="R5768" t="str">
        <f t="shared" si="6406"/>
        <v>Q2</v>
      </c>
    </row>
    <row r="5769" spans="1:18" x14ac:dyDescent="0.25">
      <c r="A5769">
        <f t="shared" si="6396"/>
        <v>1196</v>
      </c>
      <c r="B5769" s="1">
        <f t="shared" si="6397"/>
        <v>43990</v>
      </c>
      <c r="C5769" t="str">
        <f t="shared" ref="C5769:I5769" si="6457">C2845</f>
        <v>Sundar</v>
      </c>
      <c r="D5769">
        <f t="shared" si="6457"/>
        <v>8976789056</v>
      </c>
      <c r="E5769" t="str">
        <f t="shared" si="6457"/>
        <v>Bread Sandwich</v>
      </c>
      <c r="F5769" t="str">
        <f t="shared" si="6457"/>
        <v>Groceries</v>
      </c>
      <c r="G5769" s="2">
        <f t="shared" si="6457"/>
        <v>70</v>
      </c>
      <c r="H5769">
        <f t="shared" si="6457"/>
        <v>1</v>
      </c>
      <c r="I5769" s="2">
        <f t="shared" si="6457"/>
        <v>70</v>
      </c>
      <c r="J5769" s="2">
        <f t="shared" si="6399"/>
        <v>49</v>
      </c>
      <c r="K5769" s="2">
        <f t="shared" si="6400"/>
        <v>21</v>
      </c>
      <c r="L5769" t="str">
        <f t="shared" ref="L5769:M5769" si="6458">L2845</f>
        <v>Rajan</v>
      </c>
      <c r="M5769" t="str">
        <f t="shared" si="6458"/>
        <v>Sulur</v>
      </c>
      <c r="N5769">
        <f t="shared" si="6402"/>
        <v>8</v>
      </c>
      <c r="O5769" s="3" t="str">
        <f t="shared" si="6403"/>
        <v>Jun</v>
      </c>
      <c r="P5769">
        <f t="shared" si="6404"/>
        <v>2020</v>
      </c>
      <c r="Q5769" t="str">
        <f t="shared" si="6405"/>
        <v>Monday</v>
      </c>
      <c r="R5769" t="str">
        <f t="shared" si="6406"/>
        <v>Q2</v>
      </c>
    </row>
    <row r="5770" spans="1:18" x14ac:dyDescent="0.25">
      <c r="A5770">
        <f t="shared" si="6396"/>
        <v>1196</v>
      </c>
      <c r="B5770" s="1">
        <f t="shared" si="6397"/>
        <v>43990</v>
      </c>
      <c r="C5770" t="str">
        <f t="shared" ref="C5770:I5770" si="6459">C2846</f>
        <v>Sundar</v>
      </c>
      <c r="D5770">
        <f t="shared" si="6459"/>
        <v>8976789056</v>
      </c>
      <c r="E5770" t="str">
        <f t="shared" si="6459"/>
        <v>Milk (1 Ltr)</v>
      </c>
      <c r="F5770" t="str">
        <f t="shared" si="6459"/>
        <v>Dairy</v>
      </c>
      <c r="G5770" s="2">
        <f t="shared" si="6459"/>
        <v>40</v>
      </c>
      <c r="H5770">
        <f t="shared" si="6459"/>
        <v>2</v>
      </c>
      <c r="I5770" s="2">
        <f t="shared" si="6459"/>
        <v>80</v>
      </c>
      <c r="J5770" s="2">
        <f t="shared" si="6399"/>
        <v>56</v>
      </c>
      <c r="K5770" s="2">
        <f t="shared" si="6400"/>
        <v>24</v>
      </c>
      <c r="L5770" t="str">
        <f t="shared" ref="L5770:M5770" si="6460">L2846</f>
        <v>Chandra</v>
      </c>
      <c r="M5770" t="str">
        <f t="shared" si="6460"/>
        <v>Sulur</v>
      </c>
      <c r="N5770">
        <f t="shared" si="6402"/>
        <v>8</v>
      </c>
      <c r="O5770" s="3" t="str">
        <f t="shared" si="6403"/>
        <v>Jun</v>
      </c>
      <c r="P5770">
        <f t="shared" si="6404"/>
        <v>2020</v>
      </c>
      <c r="Q5770" t="str">
        <f t="shared" si="6405"/>
        <v>Monday</v>
      </c>
      <c r="R5770" t="str">
        <f t="shared" si="6406"/>
        <v>Q2</v>
      </c>
    </row>
    <row r="5771" spans="1:18" x14ac:dyDescent="0.25">
      <c r="A5771">
        <f t="shared" si="6396"/>
        <v>1196</v>
      </c>
      <c r="B5771" s="1">
        <f t="shared" si="6397"/>
        <v>43990</v>
      </c>
      <c r="C5771" t="str">
        <f t="shared" ref="C5771:I5771" si="6461">C2847</f>
        <v>Sundar</v>
      </c>
      <c r="D5771">
        <f t="shared" si="6461"/>
        <v>8976789056</v>
      </c>
      <c r="E5771" t="str">
        <f t="shared" si="6461"/>
        <v>Rexona 150 GM</v>
      </c>
      <c r="F5771" t="str">
        <f t="shared" si="6461"/>
        <v>Cosmetics</v>
      </c>
      <c r="G5771" s="2">
        <f t="shared" si="6461"/>
        <v>55</v>
      </c>
      <c r="H5771">
        <f t="shared" si="6461"/>
        <v>1</v>
      </c>
      <c r="I5771" s="2">
        <f t="shared" si="6461"/>
        <v>55</v>
      </c>
      <c r="J5771" s="2">
        <f t="shared" si="6399"/>
        <v>38.5</v>
      </c>
      <c r="K5771" s="2">
        <f t="shared" si="6400"/>
        <v>16.5</v>
      </c>
      <c r="L5771" t="str">
        <f t="shared" ref="L5771:M5771" si="6462">L2847</f>
        <v>Sindhu</v>
      </c>
      <c r="M5771" t="str">
        <f t="shared" si="6462"/>
        <v>Sulur</v>
      </c>
      <c r="N5771">
        <f t="shared" si="6402"/>
        <v>8</v>
      </c>
      <c r="O5771" s="3" t="str">
        <f t="shared" si="6403"/>
        <v>Jun</v>
      </c>
      <c r="P5771">
        <f t="shared" si="6404"/>
        <v>2020</v>
      </c>
      <c r="Q5771" t="str">
        <f t="shared" si="6405"/>
        <v>Monday</v>
      </c>
      <c r="R5771" t="str">
        <f t="shared" si="6406"/>
        <v>Q2</v>
      </c>
    </row>
    <row r="5772" spans="1:18" x14ac:dyDescent="0.25">
      <c r="A5772">
        <f t="shared" si="6396"/>
        <v>1200</v>
      </c>
      <c r="B5772" s="1">
        <f t="shared" si="6397"/>
        <v>43990</v>
      </c>
      <c r="C5772" t="str">
        <f t="shared" ref="C5772:I5772" si="6463">C2848</f>
        <v>Rajesh singh</v>
      </c>
      <c r="D5772">
        <f t="shared" si="6463"/>
        <v>9876548767</v>
      </c>
      <c r="E5772" t="str">
        <f t="shared" si="6463"/>
        <v>Cinthol 100 GM</v>
      </c>
      <c r="F5772" t="str">
        <f t="shared" si="6463"/>
        <v>Cosmetics</v>
      </c>
      <c r="G5772" s="2">
        <f t="shared" si="6463"/>
        <v>45</v>
      </c>
      <c r="H5772">
        <f t="shared" si="6463"/>
        <v>3</v>
      </c>
      <c r="I5772" s="2">
        <f t="shared" si="6463"/>
        <v>135</v>
      </c>
      <c r="J5772" s="2">
        <f t="shared" si="6399"/>
        <v>94.5</v>
      </c>
      <c r="K5772" s="2">
        <f t="shared" si="6400"/>
        <v>40.5</v>
      </c>
      <c r="L5772" t="str">
        <f t="shared" ref="L5772:M5772" si="6464">L2848</f>
        <v>Ranjith</v>
      </c>
      <c r="M5772" t="str">
        <f t="shared" si="6464"/>
        <v>Sulur</v>
      </c>
      <c r="N5772">
        <f t="shared" si="6402"/>
        <v>8</v>
      </c>
      <c r="O5772" s="3" t="str">
        <f t="shared" si="6403"/>
        <v>Jun</v>
      </c>
      <c r="P5772">
        <f t="shared" si="6404"/>
        <v>2020</v>
      </c>
      <c r="Q5772" t="str">
        <f t="shared" si="6405"/>
        <v>Monday</v>
      </c>
      <c r="R5772" t="str">
        <f t="shared" si="6406"/>
        <v>Q2</v>
      </c>
    </row>
    <row r="5773" spans="1:18" x14ac:dyDescent="0.25">
      <c r="A5773">
        <f t="shared" si="6396"/>
        <v>1200</v>
      </c>
      <c r="B5773" s="1">
        <f t="shared" si="6397"/>
        <v>43990</v>
      </c>
      <c r="C5773" t="str">
        <f t="shared" ref="C5773:I5773" si="6465">C2849</f>
        <v>Rajesh singh</v>
      </c>
      <c r="D5773">
        <f t="shared" si="6465"/>
        <v>9876548767</v>
      </c>
      <c r="E5773" t="str">
        <f t="shared" si="6465"/>
        <v>Rexona 150 GM</v>
      </c>
      <c r="F5773" t="str">
        <f t="shared" si="6465"/>
        <v>Cosmetics</v>
      </c>
      <c r="G5773" s="2">
        <f t="shared" si="6465"/>
        <v>55</v>
      </c>
      <c r="H5773">
        <f t="shared" si="6465"/>
        <v>6</v>
      </c>
      <c r="I5773" s="2">
        <f t="shared" si="6465"/>
        <v>330</v>
      </c>
      <c r="J5773" s="2">
        <f t="shared" si="6399"/>
        <v>231</v>
      </c>
      <c r="K5773" s="2">
        <f t="shared" si="6400"/>
        <v>99</v>
      </c>
      <c r="L5773" t="str">
        <f t="shared" ref="L5773:M5773" si="6466">L2849</f>
        <v>Sindhu</v>
      </c>
      <c r="M5773" t="str">
        <f t="shared" si="6466"/>
        <v>Sulur</v>
      </c>
      <c r="N5773">
        <f t="shared" si="6402"/>
        <v>8</v>
      </c>
      <c r="O5773" s="3" t="str">
        <f t="shared" si="6403"/>
        <v>Jun</v>
      </c>
      <c r="P5773">
        <f t="shared" si="6404"/>
        <v>2020</v>
      </c>
      <c r="Q5773" t="str">
        <f t="shared" si="6405"/>
        <v>Monday</v>
      </c>
      <c r="R5773" t="str">
        <f t="shared" si="6406"/>
        <v>Q2</v>
      </c>
    </row>
    <row r="5774" spans="1:18" x14ac:dyDescent="0.25">
      <c r="A5774">
        <f t="shared" si="6396"/>
        <v>1202</v>
      </c>
      <c r="B5774" s="1">
        <f t="shared" si="6397"/>
        <v>43991</v>
      </c>
      <c r="C5774" t="str">
        <f t="shared" ref="C5774:I5774" si="6467">C2850</f>
        <v>Rakson</v>
      </c>
      <c r="D5774">
        <f t="shared" si="6467"/>
        <v>8976789057</v>
      </c>
      <c r="E5774" t="str">
        <f t="shared" si="6467"/>
        <v>Milk (1 Ltr)</v>
      </c>
      <c r="F5774" t="str">
        <f t="shared" si="6467"/>
        <v>Dairy</v>
      </c>
      <c r="G5774" s="2">
        <f t="shared" si="6467"/>
        <v>40</v>
      </c>
      <c r="H5774">
        <f t="shared" si="6467"/>
        <v>1</v>
      </c>
      <c r="I5774" s="2">
        <f t="shared" si="6467"/>
        <v>40</v>
      </c>
      <c r="J5774" s="2">
        <f t="shared" si="6399"/>
        <v>28</v>
      </c>
      <c r="K5774" s="2">
        <f t="shared" si="6400"/>
        <v>12</v>
      </c>
      <c r="L5774" t="str">
        <f t="shared" ref="L5774:M5774" si="6468">L2850</f>
        <v>Rajan</v>
      </c>
      <c r="M5774" t="str">
        <f t="shared" si="6468"/>
        <v>Sulur</v>
      </c>
      <c r="N5774">
        <f t="shared" si="6402"/>
        <v>9</v>
      </c>
      <c r="O5774" s="3" t="str">
        <f t="shared" si="6403"/>
        <v>Jun</v>
      </c>
      <c r="P5774">
        <f t="shared" si="6404"/>
        <v>2020</v>
      </c>
      <c r="Q5774" t="str">
        <f t="shared" si="6405"/>
        <v>Tuesday</v>
      </c>
      <c r="R5774" t="str">
        <f t="shared" si="6406"/>
        <v>Q2</v>
      </c>
    </row>
    <row r="5775" spans="1:18" x14ac:dyDescent="0.25">
      <c r="A5775">
        <f t="shared" si="6396"/>
        <v>1202</v>
      </c>
      <c r="B5775" s="1">
        <f t="shared" si="6397"/>
        <v>43991</v>
      </c>
      <c r="C5775" t="str">
        <f t="shared" ref="C5775:I5775" si="6469">C2851</f>
        <v>Rakson</v>
      </c>
      <c r="D5775">
        <f t="shared" si="6469"/>
        <v>8976789057</v>
      </c>
      <c r="E5775" t="str">
        <f t="shared" si="6469"/>
        <v>Bread Sandwich</v>
      </c>
      <c r="F5775" t="str">
        <f t="shared" si="6469"/>
        <v>Groceries</v>
      </c>
      <c r="G5775" s="2">
        <f t="shared" si="6469"/>
        <v>70</v>
      </c>
      <c r="H5775">
        <f t="shared" si="6469"/>
        <v>1</v>
      </c>
      <c r="I5775" s="2">
        <f t="shared" si="6469"/>
        <v>70</v>
      </c>
      <c r="J5775" s="2">
        <f t="shared" si="6399"/>
        <v>49</v>
      </c>
      <c r="K5775" s="2">
        <f t="shared" si="6400"/>
        <v>21</v>
      </c>
      <c r="L5775" t="str">
        <f t="shared" ref="L5775:M5775" si="6470">L2851</f>
        <v>Rajan</v>
      </c>
      <c r="M5775" t="str">
        <f t="shared" si="6470"/>
        <v>Sulur</v>
      </c>
      <c r="N5775">
        <f t="shared" si="6402"/>
        <v>9</v>
      </c>
      <c r="O5775" s="3" t="str">
        <f t="shared" si="6403"/>
        <v>Jun</v>
      </c>
      <c r="P5775">
        <f t="shared" si="6404"/>
        <v>2020</v>
      </c>
      <c r="Q5775" t="str">
        <f t="shared" si="6405"/>
        <v>Tuesday</v>
      </c>
      <c r="R5775" t="str">
        <f t="shared" si="6406"/>
        <v>Q2</v>
      </c>
    </row>
    <row r="5776" spans="1:18" x14ac:dyDescent="0.25">
      <c r="A5776">
        <f t="shared" si="6396"/>
        <v>1202</v>
      </c>
      <c r="B5776" s="1">
        <f t="shared" si="6397"/>
        <v>43991</v>
      </c>
      <c r="C5776" t="str">
        <f t="shared" ref="C5776:I5776" si="6471">C2852</f>
        <v>Rakson</v>
      </c>
      <c r="D5776">
        <f t="shared" si="6471"/>
        <v>8976789057</v>
      </c>
      <c r="E5776" t="str">
        <f t="shared" si="6471"/>
        <v>Rexona 150 GM</v>
      </c>
      <c r="F5776" t="str">
        <f t="shared" si="6471"/>
        <v>Cosmetics</v>
      </c>
      <c r="G5776" s="2">
        <f t="shared" si="6471"/>
        <v>55</v>
      </c>
      <c r="H5776">
        <f t="shared" si="6471"/>
        <v>3</v>
      </c>
      <c r="I5776" s="2">
        <f t="shared" si="6471"/>
        <v>165</v>
      </c>
      <c r="J5776" s="2">
        <f t="shared" si="6399"/>
        <v>115.5</v>
      </c>
      <c r="K5776" s="2">
        <f t="shared" si="6400"/>
        <v>49.5</v>
      </c>
      <c r="L5776" t="str">
        <f t="shared" ref="L5776:M5776" si="6472">L2852</f>
        <v>Ranjith</v>
      </c>
      <c r="M5776" t="str">
        <f t="shared" si="6472"/>
        <v>Sulur</v>
      </c>
      <c r="N5776">
        <f t="shared" si="6402"/>
        <v>9</v>
      </c>
      <c r="O5776" s="3" t="str">
        <f t="shared" si="6403"/>
        <v>Jun</v>
      </c>
      <c r="P5776">
        <f t="shared" si="6404"/>
        <v>2020</v>
      </c>
      <c r="Q5776" t="str">
        <f t="shared" si="6405"/>
        <v>Tuesday</v>
      </c>
      <c r="R5776" t="str">
        <f t="shared" si="6406"/>
        <v>Q2</v>
      </c>
    </row>
    <row r="5777" spans="1:18" x14ac:dyDescent="0.25">
      <c r="A5777">
        <f t="shared" si="6396"/>
        <v>1202</v>
      </c>
      <c r="B5777" s="1">
        <f t="shared" si="6397"/>
        <v>43991</v>
      </c>
      <c r="C5777" t="str">
        <f t="shared" ref="C5777:I5777" si="6473">C2853</f>
        <v>Rakson</v>
      </c>
      <c r="D5777">
        <f t="shared" si="6473"/>
        <v>8976789057</v>
      </c>
      <c r="E5777" t="str">
        <f t="shared" si="6473"/>
        <v>Cinthol 100 GM</v>
      </c>
      <c r="F5777" t="str">
        <f t="shared" si="6473"/>
        <v>Cosmetics</v>
      </c>
      <c r="G5777" s="2">
        <f t="shared" si="6473"/>
        <v>45</v>
      </c>
      <c r="H5777">
        <f t="shared" si="6473"/>
        <v>3</v>
      </c>
      <c r="I5777" s="2">
        <f t="shared" si="6473"/>
        <v>135</v>
      </c>
      <c r="J5777" s="2">
        <f t="shared" si="6399"/>
        <v>94.5</v>
      </c>
      <c r="K5777" s="2">
        <f t="shared" si="6400"/>
        <v>40.5</v>
      </c>
      <c r="L5777" t="str">
        <f t="shared" ref="L5777:M5777" si="6474">L2853</f>
        <v>Rajan</v>
      </c>
      <c r="M5777" t="str">
        <f t="shared" si="6474"/>
        <v>Sulur</v>
      </c>
      <c r="N5777">
        <f t="shared" si="6402"/>
        <v>9</v>
      </c>
      <c r="O5777" s="3" t="str">
        <f t="shared" si="6403"/>
        <v>Jun</v>
      </c>
      <c r="P5777">
        <f t="shared" si="6404"/>
        <v>2020</v>
      </c>
      <c r="Q5777" t="str">
        <f t="shared" si="6405"/>
        <v>Tuesday</v>
      </c>
      <c r="R5777" t="str">
        <f t="shared" si="6406"/>
        <v>Q2</v>
      </c>
    </row>
    <row r="5778" spans="1:18" x14ac:dyDescent="0.25">
      <c r="A5778">
        <f t="shared" si="6396"/>
        <v>1202</v>
      </c>
      <c r="B5778" s="1">
        <f t="shared" si="6397"/>
        <v>43991</v>
      </c>
      <c r="C5778" t="str">
        <f t="shared" ref="C5778:I5778" si="6475">C2854</f>
        <v>Rakson</v>
      </c>
      <c r="D5778">
        <f t="shared" si="6475"/>
        <v>8976789057</v>
      </c>
      <c r="E5778" t="str">
        <f t="shared" si="6475"/>
        <v>Milk (1 Ltr)</v>
      </c>
      <c r="F5778" t="str">
        <f t="shared" si="6475"/>
        <v>Dairy</v>
      </c>
      <c r="G5778" s="2">
        <f t="shared" si="6475"/>
        <v>40</v>
      </c>
      <c r="H5778">
        <f t="shared" si="6475"/>
        <v>1</v>
      </c>
      <c r="I5778" s="2">
        <f t="shared" si="6475"/>
        <v>40</v>
      </c>
      <c r="J5778" s="2">
        <f t="shared" si="6399"/>
        <v>28</v>
      </c>
      <c r="K5778" s="2">
        <f t="shared" si="6400"/>
        <v>12</v>
      </c>
      <c r="L5778" t="str">
        <f t="shared" ref="L5778:M5778" si="6476">L2854</f>
        <v>Ranjith</v>
      </c>
      <c r="M5778" t="str">
        <f t="shared" si="6476"/>
        <v>Sulur</v>
      </c>
      <c r="N5778">
        <f t="shared" si="6402"/>
        <v>9</v>
      </c>
      <c r="O5778" s="3" t="str">
        <f t="shared" si="6403"/>
        <v>Jun</v>
      </c>
      <c r="P5778">
        <f t="shared" si="6404"/>
        <v>2020</v>
      </c>
      <c r="Q5778" t="str">
        <f t="shared" si="6405"/>
        <v>Tuesday</v>
      </c>
      <c r="R5778" t="str">
        <f t="shared" si="6406"/>
        <v>Q2</v>
      </c>
    </row>
    <row r="5779" spans="1:18" x14ac:dyDescent="0.25">
      <c r="A5779">
        <f t="shared" si="6396"/>
        <v>1199</v>
      </c>
      <c r="B5779" s="1">
        <f t="shared" si="6397"/>
        <v>43991</v>
      </c>
      <c r="C5779" t="str">
        <f t="shared" ref="C5779:I5779" si="6477">C2855</f>
        <v>sudha</v>
      </c>
      <c r="D5779">
        <f t="shared" si="6477"/>
        <v>8976789034</v>
      </c>
      <c r="E5779" t="str">
        <f t="shared" si="6477"/>
        <v>Salt 1 kg</v>
      </c>
      <c r="F5779" t="str">
        <f t="shared" si="6477"/>
        <v>Groceries</v>
      </c>
      <c r="G5779" s="2">
        <f t="shared" si="6477"/>
        <v>15</v>
      </c>
      <c r="H5779">
        <f t="shared" si="6477"/>
        <v>1</v>
      </c>
      <c r="I5779" s="2">
        <f t="shared" si="6477"/>
        <v>15</v>
      </c>
      <c r="J5779" s="2">
        <f t="shared" si="6399"/>
        <v>10.5</v>
      </c>
      <c r="K5779" s="2">
        <f t="shared" si="6400"/>
        <v>4.5</v>
      </c>
      <c r="L5779" t="str">
        <f t="shared" ref="L5779:M5779" si="6478">L2855</f>
        <v>Chandra</v>
      </c>
      <c r="M5779" t="str">
        <f t="shared" si="6478"/>
        <v>Sulur</v>
      </c>
      <c r="N5779">
        <f t="shared" si="6402"/>
        <v>9</v>
      </c>
      <c r="O5779" s="3" t="str">
        <f t="shared" si="6403"/>
        <v>Jun</v>
      </c>
      <c r="P5779">
        <f t="shared" si="6404"/>
        <v>2020</v>
      </c>
      <c r="Q5779" t="str">
        <f t="shared" si="6405"/>
        <v>Tuesday</v>
      </c>
      <c r="R5779" t="str">
        <f t="shared" si="6406"/>
        <v>Q2</v>
      </c>
    </row>
    <row r="5780" spans="1:18" x14ac:dyDescent="0.25">
      <c r="A5780">
        <f t="shared" si="6396"/>
        <v>1199</v>
      </c>
      <c r="B5780" s="1">
        <f t="shared" si="6397"/>
        <v>43991</v>
      </c>
      <c r="C5780" t="str">
        <f t="shared" ref="C5780:I5780" si="6479">C2856</f>
        <v>sudha</v>
      </c>
      <c r="D5780">
        <f t="shared" si="6479"/>
        <v>8976789034</v>
      </c>
      <c r="E5780" t="str">
        <f t="shared" si="6479"/>
        <v>Maybelline Mattie Lipstic 3.9 g</v>
      </c>
      <c r="F5780" t="str">
        <f t="shared" si="6479"/>
        <v>Cosmetics</v>
      </c>
      <c r="G5780" s="2">
        <f t="shared" si="6479"/>
        <v>262</v>
      </c>
      <c r="H5780">
        <f t="shared" si="6479"/>
        <v>1</v>
      </c>
      <c r="I5780" s="2">
        <f t="shared" si="6479"/>
        <v>262</v>
      </c>
      <c r="J5780" s="2">
        <f t="shared" si="6399"/>
        <v>183.4</v>
      </c>
      <c r="K5780" s="2">
        <f t="shared" si="6400"/>
        <v>78.599999999999994</v>
      </c>
      <c r="L5780" t="str">
        <f t="shared" ref="L5780:M5780" si="6480">L2856</f>
        <v>Rajan</v>
      </c>
      <c r="M5780" t="str">
        <f t="shared" si="6480"/>
        <v>Sulur</v>
      </c>
      <c r="N5780">
        <f t="shared" si="6402"/>
        <v>9</v>
      </c>
      <c r="O5780" s="3" t="str">
        <f t="shared" si="6403"/>
        <v>Jun</v>
      </c>
      <c r="P5780">
        <f t="shared" si="6404"/>
        <v>2020</v>
      </c>
      <c r="Q5780" t="str">
        <f t="shared" si="6405"/>
        <v>Tuesday</v>
      </c>
      <c r="R5780" t="str">
        <f t="shared" si="6406"/>
        <v>Q2</v>
      </c>
    </row>
    <row r="5781" spans="1:18" x14ac:dyDescent="0.25">
      <c r="A5781">
        <f t="shared" si="6396"/>
        <v>1199</v>
      </c>
      <c r="B5781" s="1">
        <f t="shared" si="6397"/>
        <v>43991</v>
      </c>
      <c r="C5781" t="str">
        <f t="shared" ref="C5781:I5781" si="6481">C2857</f>
        <v>sudha</v>
      </c>
      <c r="D5781">
        <f t="shared" si="6481"/>
        <v>8976789034</v>
      </c>
      <c r="E5781" t="str">
        <f t="shared" si="6481"/>
        <v>Faces Long Wear Eye Pencil</v>
      </c>
      <c r="F5781" t="str">
        <f t="shared" si="6481"/>
        <v>Cosmetics</v>
      </c>
      <c r="G5781" s="2">
        <f t="shared" si="6481"/>
        <v>349</v>
      </c>
      <c r="H5781">
        <f t="shared" si="6481"/>
        <v>1</v>
      </c>
      <c r="I5781" s="2">
        <f t="shared" si="6481"/>
        <v>349</v>
      </c>
      <c r="J5781" s="2">
        <f t="shared" si="6399"/>
        <v>244.3</v>
      </c>
      <c r="K5781" s="2">
        <f t="shared" si="6400"/>
        <v>104.69999999999999</v>
      </c>
      <c r="L5781" t="str">
        <f t="shared" ref="L5781:M5781" si="6482">L2857</f>
        <v>Ranjith</v>
      </c>
      <c r="M5781" t="str">
        <f t="shared" si="6482"/>
        <v>Sulur</v>
      </c>
      <c r="N5781">
        <f t="shared" si="6402"/>
        <v>9</v>
      </c>
      <c r="O5781" s="3" t="str">
        <f t="shared" si="6403"/>
        <v>Jun</v>
      </c>
      <c r="P5781">
        <f t="shared" si="6404"/>
        <v>2020</v>
      </c>
      <c r="Q5781" t="str">
        <f t="shared" si="6405"/>
        <v>Tuesday</v>
      </c>
      <c r="R5781" t="str">
        <f t="shared" si="6406"/>
        <v>Q2</v>
      </c>
    </row>
    <row r="5782" spans="1:18" x14ac:dyDescent="0.25">
      <c r="A5782">
        <f t="shared" si="6396"/>
        <v>1199</v>
      </c>
      <c r="B5782" s="1">
        <f t="shared" si="6397"/>
        <v>43991</v>
      </c>
      <c r="C5782" t="str">
        <f t="shared" ref="C5782:I5782" si="6483">C2858</f>
        <v>sudha</v>
      </c>
      <c r="D5782">
        <f t="shared" si="6483"/>
        <v>8976789034</v>
      </c>
      <c r="E5782" t="str">
        <f t="shared" si="6483"/>
        <v>Revlon Charlie Blue 100 ML</v>
      </c>
      <c r="F5782" t="str">
        <f t="shared" si="6483"/>
        <v>Cosmetics</v>
      </c>
      <c r="G5782" s="2">
        <f t="shared" si="6483"/>
        <v>537</v>
      </c>
      <c r="H5782">
        <f t="shared" si="6483"/>
        <v>1</v>
      </c>
      <c r="I5782" s="2">
        <f t="shared" si="6483"/>
        <v>537</v>
      </c>
      <c r="J5782" s="2">
        <f t="shared" si="6399"/>
        <v>375.9</v>
      </c>
      <c r="K5782" s="2">
        <f t="shared" si="6400"/>
        <v>161.10000000000002</v>
      </c>
      <c r="L5782" t="str">
        <f t="shared" ref="L5782:M5782" si="6484">L2858</f>
        <v>Chandra</v>
      </c>
      <c r="M5782" t="str">
        <f t="shared" si="6484"/>
        <v>Sulur</v>
      </c>
      <c r="N5782">
        <f t="shared" si="6402"/>
        <v>9</v>
      </c>
      <c r="O5782" s="3" t="str">
        <f t="shared" si="6403"/>
        <v>Jun</v>
      </c>
      <c r="P5782">
        <f t="shared" si="6404"/>
        <v>2020</v>
      </c>
      <c r="Q5782" t="str">
        <f t="shared" si="6405"/>
        <v>Tuesday</v>
      </c>
      <c r="R5782" t="str">
        <f t="shared" si="6406"/>
        <v>Q2</v>
      </c>
    </row>
    <row r="5783" spans="1:18" x14ac:dyDescent="0.25">
      <c r="A5783">
        <f t="shared" si="6396"/>
        <v>1199</v>
      </c>
      <c r="B5783" s="1">
        <f t="shared" si="6397"/>
        <v>43991</v>
      </c>
      <c r="C5783" t="str">
        <f t="shared" ref="C5783:I5783" si="6485">C2859</f>
        <v>sudha</v>
      </c>
      <c r="D5783">
        <f t="shared" si="6485"/>
        <v>8976789034</v>
      </c>
      <c r="E5783" t="str">
        <f t="shared" si="6485"/>
        <v>Revlon Charlie White 100 ML</v>
      </c>
      <c r="F5783" t="str">
        <f t="shared" si="6485"/>
        <v>Cosmetics</v>
      </c>
      <c r="G5783" s="2">
        <f t="shared" si="6485"/>
        <v>584</v>
      </c>
      <c r="H5783">
        <f t="shared" si="6485"/>
        <v>1</v>
      </c>
      <c r="I5783" s="2">
        <f t="shared" si="6485"/>
        <v>584</v>
      </c>
      <c r="J5783" s="2">
        <f t="shared" si="6399"/>
        <v>408.8</v>
      </c>
      <c r="K5783" s="2">
        <f t="shared" si="6400"/>
        <v>175.2</v>
      </c>
      <c r="L5783" t="str">
        <f t="shared" ref="L5783:M5783" si="6486">L2859</f>
        <v>Rajan</v>
      </c>
      <c r="M5783" t="str">
        <f t="shared" si="6486"/>
        <v>Sulur</v>
      </c>
      <c r="N5783">
        <f t="shared" si="6402"/>
        <v>9</v>
      </c>
      <c r="O5783" s="3" t="str">
        <f t="shared" si="6403"/>
        <v>Jun</v>
      </c>
      <c r="P5783">
        <f t="shared" si="6404"/>
        <v>2020</v>
      </c>
      <c r="Q5783" t="str">
        <f t="shared" si="6405"/>
        <v>Tuesday</v>
      </c>
      <c r="R5783" t="str">
        <f t="shared" si="6406"/>
        <v>Q2</v>
      </c>
    </row>
    <row r="5784" spans="1:18" x14ac:dyDescent="0.25">
      <c r="A5784">
        <f t="shared" si="6396"/>
        <v>1201</v>
      </c>
      <c r="B5784" s="1">
        <f t="shared" si="6397"/>
        <v>43991</v>
      </c>
      <c r="C5784" t="str">
        <f t="shared" ref="C5784:I5784" si="6487">C2860</f>
        <v>Sundar</v>
      </c>
      <c r="D5784">
        <f t="shared" si="6487"/>
        <v>8976789056</v>
      </c>
      <c r="E5784" t="str">
        <f t="shared" si="6487"/>
        <v>Bread Sandwich</v>
      </c>
      <c r="F5784" t="str">
        <f t="shared" si="6487"/>
        <v>Groceries</v>
      </c>
      <c r="G5784" s="2">
        <f t="shared" si="6487"/>
        <v>70</v>
      </c>
      <c r="H5784">
        <f t="shared" si="6487"/>
        <v>1</v>
      </c>
      <c r="I5784" s="2">
        <f t="shared" si="6487"/>
        <v>70</v>
      </c>
      <c r="J5784" s="2">
        <f t="shared" si="6399"/>
        <v>49</v>
      </c>
      <c r="K5784" s="2">
        <f t="shared" si="6400"/>
        <v>21</v>
      </c>
      <c r="L5784" t="str">
        <f t="shared" ref="L5784:M5784" si="6488">L2860</f>
        <v>Sindhu</v>
      </c>
      <c r="M5784" t="str">
        <f t="shared" si="6488"/>
        <v>Sulur</v>
      </c>
      <c r="N5784">
        <f t="shared" si="6402"/>
        <v>9</v>
      </c>
      <c r="O5784" s="3" t="str">
        <f t="shared" si="6403"/>
        <v>Jun</v>
      </c>
      <c r="P5784">
        <f t="shared" si="6404"/>
        <v>2020</v>
      </c>
      <c r="Q5784" t="str">
        <f t="shared" si="6405"/>
        <v>Tuesday</v>
      </c>
      <c r="R5784" t="str">
        <f t="shared" si="6406"/>
        <v>Q2</v>
      </c>
    </row>
    <row r="5785" spans="1:18" x14ac:dyDescent="0.25">
      <c r="A5785">
        <f t="shared" si="6396"/>
        <v>1201</v>
      </c>
      <c r="B5785" s="1">
        <f t="shared" si="6397"/>
        <v>43991</v>
      </c>
      <c r="C5785" t="str">
        <f t="shared" ref="C5785:I5785" si="6489">C2861</f>
        <v>Sundar</v>
      </c>
      <c r="D5785">
        <f t="shared" si="6489"/>
        <v>8976789056</v>
      </c>
      <c r="E5785" t="str">
        <f t="shared" si="6489"/>
        <v>Milk (1 Ltr)</v>
      </c>
      <c r="F5785" t="str">
        <f t="shared" si="6489"/>
        <v>Dairy</v>
      </c>
      <c r="G5785" s="2">
        <f t="shared" si="6489"/>
        <v>40</v>
      </c>
      <c r="H5785">
        <f t="shared" si="6489"/>
        <v>2</v>
      </c>
      <c r="I5785" s="2">
        <f t="shared" si="6489"/>
        <v>80</v>
      </c>
      <c r="J5785" s="2">
        <f t="shared" si="6399"/>
        <v>56</v>
      </c>
      <c r="K5785" s="2">
        <f t="shared" si="6400"/>
        <v>24</v>
      </c>
      <c r="L5785" t="str">
        <f t="shared" ref="L5785:M5785" si="6490">L2861</f>
        <v>Rajan</v>
      </c>
      <c r="M5785" t="str">
        <f t="shared" si="6490"/>
        <v>Sulur</v>
      </c>
      <c r="N5785">
        <f t="shared" si="6402"/>
        <v>9</v>
      </c>
      <c r="O5785" s="3" t="str">
        <f t="shared" si="6403"/>
        <v>Jun</v>
      </c>
      <c r="P5785">
        <f t="shared" si="6404"/>
        <v>2020</v>
      </c>
      <c r="Q5785" t="str">
        <f t="shared" si="6405"/>
        <v>Tuesday</v>
      </c>
      <c r="R5785" t="str">
        <f t="shared" si="6406"/>
        <v>Q2</v>
      </c>
    </row>
    <row r="5786" spans="1:18" x14ac:dyDescent="0.25">
      <c r="A5786">
        <f t="shared" si="6396"/>
        <v>1201</v>
      </c>
      <c r="B5786" s="1">
        <f t="shared" si="6397"/>
        <v>43991</v>
      </c>
      <c r="C5786" t="str">
        <f t="shared" ref="C5786:I5786" si="6491">C2862</f>
        <v>Sundar</v>
      </c>
      <c r="D5786">
        <f t="shared" si="6491"/>
        <v>8976789056</v>
      </c>
      <c r="E5786" t="str">
        <f t="shared" si="6491"/>
        <v>Rexona 150 GM</v>
      </c>
      <c r="F5786" t="str">
        <f t="shared" si="6491"/>
        <v>Cosmetics</v>
      </c>
      <c r="G5786" s="2">
        <f t="shared" si="6491"/>
        <v>55</v>
      </c>
      <c r="H5786">
        <f t="shared" si="6491"/>
        <v>1</v>
      </c>
      <c r="I5786" s="2">
        <f t="shared" si="6491"/>
        <v>55</v>
      </c>
      <c r="J5786" s="2">
        <f t="shared" si="6399"/>
        <v>38.5</v>
      </c>
      <c r="K5786" s="2">
        <f t="shared" si="6400"/>
        <v>16.5</v>
      </c>
      <c r="L5786" t="str">
        <f t="shared" ref="L5786:M5786" si="6492">L2862</f>
        <v>Ranjith</v>
      </c>
      <c r="M5786" t="str">
        <f t="shared" si="6492"/>
        <v>Sulur</v>
      </c>
      <c r="N5786">
        <f t="shared" si="6402"/>
        <v>9</v>
      </c>
      <c r="O5786" s="3" t="str">
        <f t="shared" si="6403"/>
        <v>Jun</v>
      </c>
      <c r="P5786">
        <f t="shared" si="6404"/>
        <v>2020</v>
      </c>
      <c r="Q5786" t="str">
        <f t="shared" si="6405"/>
        <v>Tuesday</v>
      </c>
      <c r="R5786" t="str">
        <f t="shared" si="6406"/>
        <v>Q2</v>
      </c>
    </row>
    <row r="5787" spans="1:18" x14ac:dyDescent="0.25">
      <c r="A5787">
        <f t="shared" si="6396"/>
        <v>1204</v>
      </c>
      <c r="B5787" s="1">
        <f t="shared" si="6397"/>
        <v>43991</v>
      </c>
      <c r="C5787" t="str">
        <f t="shared" ref="C5787:I5787" si="6493">C2863</f>
        <v>sudha</v>
      </c>
      <c r="D5787">
        <f t="shared" si="6493"/>
        <v>8976789034</v>
      </c>
      <c r="E5787" t="str">
        <f t="shared" si="6493"/>
        <v>Bread Sandwich</v>
      </c>
      <c r="F5787" t="str">
        <f t="shared" si="6493"/>
        <v>Groceries</v>
      </c>
      <c r="G5787" s="2">
        <f t="shared" si="6493"/>
        <v>70</v>
      </c>
      <c r="H5787">
        <f t="shared" si="6493"/>
        <v>1</v>
      </c>
      <c r="I5787" s="2">
        <f t="shared" si="6493"/>
        <v>70</v>
      </c>
      <c r="J5787" s="2">
        <f t="shared" si="6399"/>
        <v>49</v>
      </c>
      <c r="K5787" s="2">
        <f t="shared" si="6400"/>
        <v>21</v>
      </c>
      <c r="L5787" t="str">
        <f t="shared" ref="L5787:M5787" si="6494">L2863</f>
        <v>Rajan</v>
      </c>
      <c r="M5787" t="str">
        <f t="shared" si="6494"/>
        <v>Sulur</v>
      </c>
      <c r="N5787">
        <f t="shared" si="6402"/>
        <v>9</v>
      </c>
      <c r="O5787" s="3" t="str">
        <f t="shared" si="6403"/>
        <v>Jun</v>
      </c>
      <c r="P5787">
        <f t="shared" si="6404"/>
        <v>2020</v>
      </c>
      <c r="Q5787" t="str">
        <f t="shared" si="6405"/>
        <v>Tuesday</v>
      </c>
      <c r="R5787" t="str">
        <f t="shared" si="6406"/>
        <v>Q2</v>
      </c>
    </row>
    <row r="5788" spans="1:18" x14ac:dyDescent="0.25">
      <c r="A5788">
        <f t="shared" si="6396"/>
        <v>1204</v>
      </c>
      <c r="B5788" s="1">
        <f t="shared" si="6397"/>
        <v>43991</v>
      </c>
      <c r="C5788" t="str">
        <f t="shared" ref="C5788:I5788" si="6495">C2864</f>
        <v>sudha</v>
      </c>
      <c r="D5788">
        <f t="shared" si="6495"/>
        <v>8976789034</v>
      </c>
      <c r="E5788" t="str">
        <f t="shared" si="6495"/>
        <v>Rexona 150 GM</v>
      </c>
      <c r="F5788" t="str">
        <f t="shared" si="6495"/>
        <v>Cosmetics</v>
      </c>
      <c r="G5788" s="2">
        <f t="shared" si="6495"/>
        <v>55</v>
      </c>
      <c r="H5788">
        <f t="shared" si="6495"/>
        <v>3</v>
      </c>
      <c r="I5788" s="2">
        <f t="shared" si="6495"/>
        <v>165</v>
      </c>
      <c r="J5788" s="2">
        <f t="shared" si="6399"/>
        <v>115.5</v>
      </c>
      <c r="K5788" s="2">
        <f t="shared" si="6400"/>
        <v>49.5</v>
      </c>
      <c r="L5788" t="str">
        <f t="shared" ref="L5788:M5788" si="6496">L2864</f>
        <v>Ranjith</v>
      </c>
      <c r="M5788" t="str">
        <f t="shared" si="6496"/>
        <v>Sulur</v>
      </c>
      <c r="N5788">
        <f t="shared" si="6402"/>
        <v>9</v>
      </c>
      <c r="O5788" s="3" t="str">
        <f t="shared" si="6403"/>
        <v>Jun</v>
      </c>
      <c r="P5788">
        <f t="shared" si="6404"/>
        <v>2020</v>
      </c>
      <c r="Q5788" t="str">
        <f t="shared" si="6405"/>
        <v>Tuesday</v>
      </c>
      <c r="R5788" t="str">
        <f t="shared" si="6406"/>
        <v>Q2</v>
      </c>
    </row>
    <row r="5789" spans="1:18" x14ac:dyDescent="0.25">
      <c r="A5789">
        <f t="shared" si="6396"/>
        <v>1204</v>
      </c>
      <c r="B5789" s="1">
        <f t="shared" si="6397"/>
        <v>43991</v>
      </c>
      <c r="C5789" t="str">
        <f t="shared" ref="C5789:I5789" si="6497">C2865</f>
        <v>sudha</v>
      </c>
      <c r="D5789">
        <f t="shared" si="6497"/>
        <v>8976789034</v>
      </c>
      <c r="E5789" t="str">
        <f t="shared" si="6497"/>
        <v>Cinthol 100 GM</v>
      </c>
      <c r="F5789" t="str">
        <f t="shared" si="6497"/>
        <v>Cosmetics</v>
      </c>
      <c r="G5789" s="2">
        <f t="shared" si="6497"/>
        <v>45</v>
      </c>
      <c r="H5789">
        <f t="shared" si="6497"/>
        <v>3</v>
      </c>
      <c r="I5789" s="2">
        <f t="shared" si="6497"/>
        <v>135</v>
      </c>
      <c r="J5789" s="2">
        <f t="shared" si="6399"/>
        <v>94.5</v>
      </c>
      <c r="K5789" s="2">
        <f t="shared" si="6400"/>
        <v>40.5</v>
      </c>
      <c r="L5789" t="str">
        <f t="shared" ref="L5789:M5789" si="6498">L2865</f>
        <v>Sindhu</v>
      </c>
      <c r="M5789" t="str">
        <f t="shared" si="6498"/>
        <v>Sulur</v>
      </c>
      <c r="N5789">
        <f t="shared" si="6402"/>
        <v>9</v>
      </c>
      <c r="O5789" s="3" t="str">
        <f t="shared" si="6403"/>
        <v>Jun</v>
      </c>
      <c r="P5789">
        <f t="shared" si="6404"/>
        <v>2020</v>
      </c>
      <c r="Q5789" t="str">
        <f t="shared" si="6405"/>
        <v>Tuesday</v>
      </c>
      <c r="R5789" t="str">
        <f t="shared" si="6406"/>
        <v>Q2</v>
      </c>
    </row>
    <row r="5790" spans="1:18" x14ac:dyDescent="0.25">
      <c r="A5790">
        <f t="shared" si="6396"/>
        <v>1204</v>
      </c>
      <c r="B5790" s="1">
        <f t="shared" si="6397"/>
        <v>43991</v>
      </c>
      <c r="C5790" t="str">
        <f t="shared" ref="C5790:I5790" si="6499">C2866</f>
        <v>sudha</v>
      </c>
      <c r="D5790">
        <f t="shared" si="6499"/>
        <v>8976789034</v>
      </c>
      <c r="E5790" t="str">
        <f t="shared" si="6499"/>
        <v>Milk (1 Ltr)</v>
      </c>
      <c r="F5790" t="str">
        <f t="shared" si="6499"/>
        <v>Dairy</v>
      </c>
      <c r="G5790" s="2">
        <f t="shared" si="6499"/>
        <v>40</v>
      </c>
      <c r="H5790">
        <f t="shared" si="6499"/>
        <v>1</v>
      </c>
      <c r="I5790" s="2">
        <f t="shared" si="6499"/>
        <v>40</v>
      </c>
      <c r="J5790" s="2">
        <f t="shared" si="6399"/>
        <v>28</v>
      </c>
      <c r="K5790" s="2">
        <f t="shared" si="6400"/>
        <v>12</v>
      </c>
      <c r="L5790" t="str">
        <f t="shared" ref="L5790:M5790" si="6500">L2866</f>
        <v>Sindhu</v>
      </c>
      <c r="M5790" t="str">
        <f t="shared" si="6500"/>
        <v>Sulur</v>
      </c>
      <c r="N5790">
        <f t="shared" si="6402"/>
        <v>9</v>
      </c>
      <c r="O5790" s="3" t="str">
        <f t="shared" si="6403"/>
        <v>Jun</v>
      </c>
      <c r="P5790">
        <f t="shared" si="6404"/>
        <v>2020</v>
      </c>
      <c r="Q5790" t="str">
        <f t="shared" si="6405"/>
        <v>Tuesday</v>
      </c>
      <c r="R5790" t="str">
        <f t="shared" si="6406"/>
        <v>Q2</v>
      </c>
    </row>
    <row r="5791" spans="1:18" x14ac:dyDescent="0.25">
      <c r="A5791">
        <f t="shared" si="6396"/>
        <v>1204</v>
      </c>
      <c r="B5791" s="1">
        <f t="shared" si="6397"/>
        <v>43991</v>
      </c>
      <c r="C5791" t="str">
        <f t="shared" ref="C5791:I5791" si="6501">C2867</f>
        <v>sudha</v>
      </c>
      <c r="D5791">
        <f t="shared" si="6501"/>
        <v>8976789034</v>
      </c>
      <c r="E5791" t="str">
        <f t="shared" si="6501"/>
        <v>Pickle 500g</v>
      </c>
      <c r="F5791" t="str">
        <f t="shared" si="6501"/>
        <v>Groceries</v>
      </c>
      <c r="G5791" s="2">
        <f t="shared" si="6501"/>
        <v>67</v>
      </c>
      <c r="H5791">
        <f t="shared" si="6501"/>
        <v>1</v>
      </c>
      <c r="I5791" s="2">
        <f t="shared" si="6501"/>
        <v>67</v>
      </c>
      <c r="J5791" s="2">
        <f t="shared" si="6399"/>
        <v>46.900000000000006</v>
      </c>
      <c r="K5791" s="2">
        <f t="shared" si="6400"/>
        <v>20.099999999999994</v>
      </c>
      <c r="L5791" t="str">
        <f t="shared" ref="L5791:M5791" si="6502">L2867</f>
        <v>Chandra</v>
      </c>
      <c r="M5791" t="str">
        <f t="shared" si="6502"/>
        <v>Sulur</v>
      </c>
      <c r="N5791">
        <f t="shared" si="6402"/>
        <v>9</v>
      </c>
      <c r="O5791" s="3" t="str">
        <f t="shared" si="6403"/>
        <v>Jun</v>
      </c>
      <c r="P5791">
        <f t="shared" si="6404"/>
        <v>2020</v>
      </c>
      <c r="Q5791" t="str">
        <f t="shared" si="6405"/>
        <v>Tuesday</v>
      </c>
      <c r="R5791" t="str">
        <f t="shared" si="6406"/>
        <v>Q2</v>
      </c>
    </row>
    <row r="5792" spans="1:18" x14ac:dyDescent="0.25">
      <c r="A5792">
        <f t="shared" si="6396"/>
        <v>1204</v>
      </c>
      <c r="B5792" s="1">
        <f t="shared" si="6397"/>
        <v>43991</v>
      </c>
      <c r="C5792" t="str">
        <f t="shared" ref="C5792:I5792" si="6503">C2868</f>
        <v>sudha</v>
      </c>
      <c r="D5792">
        <f t="shared" si="6503"/>
        <v>8976789034</v>
      </c>
      <c r="E5792" t="str">
        <f t="shared" si="6503"/>
        <v>Salt 1 kg</v>
      </c>
      <c r="F5792" t="str">
        <f t="shared" si="6503"/>
        <v>Groceries</v>
      </c>
      <c r="G5792" s="2">
        <f t="shared" si="6503"/>
        <v>15</v>
      </c>
      <c r="H5792">
        <f t="shared" si="6503"/>
        <v>1</v>
      </c>
      <c r="I5792" s="2">
        <f t="shared" si="6503"/>
        <v>15</v>
      </c>
      <c r="J5792" s="2">
        <f t="shared" si="6399"/>
        <v>10.5</v>
      </c>
      <c r="K5792" s="2">
        <f t="shared" si="6400"/>
        <v>4.5</v>
      </c>
      <c r="L5792" t="str">
        <f t="shared" ref="L5792:M5792" si="6504">L2868</f>
        <v>Chandra</v>
      </c>
      <c r="M5792" t="str">
        <f t="shared" si="6504"/>
        <v>Sulur</v>
      </c>
      <c r="N5792">
        <f t="shared" si="6402"/>
        <v>9</v>
      </c>
      <c r="O5792" s="3" t="str">
        <f t="shared" si="6403"/>
        <v>Jun</v>
      </c>
      <c r="P5792">
        <f t="shared" si="6404"/>
        <v>2020</v>
      </c>
      <c r="Q5792" t="str">
        <f t="shared" si="6405"/>
        <v>Tuesday</v>
      </c>
      <c r="R5792" t="str">
        <f t="shared" si="6406"/>
        <v>Q2</v>
      </c>
    </row>
    <row r="5793" spans="1:18" x14ac:dyDescent="0.25">
      <c r="A5793">
        <f t="shared" si="6396"/>
        <v>1204</v>
      </c>
      <c r="B5793" s="1">
        <f t="shared" si="6397"/>
        <v>43991</v>
      </c>
      <c r="C5793" t="str">
        <f t="shared" ref="C5793:I5793" si="6505">C2869</f>
        <v>sudha</v>
      </c>
      <c r="D5793">
        <f t="shared" si="6505"/>
        <v>8976789034</v>
      </c>
      <c r="E5793" t="str">
        <f t="shared" si="6505"/>
        <v>Maybelline Mattie Lipstic 3.9 g</v>
      </c>
      <c r="F5793" t="str">
        <f t="shared" si="6505"/>
        <v>Cosmetics</v>
      </c>
      <c r="G5793" s="2">
        <f t="shared" si="6505"/>
        <v>262</v>
      </c>
      <c r="H5793">
        <f t="shared" si="6505"/>
        <v>1</v>
      </c>
      <c r="I5793" s="2">
        <f t="shared" si="6505"/>
        <v>262</v>
      </c>
      <c r="J5793" s="2">
        <f t="shared" si="6399"/>
        <v>183.4</v>
      </c>
      <c r="K5793" s="2">
        <f t="shared" si="6400"/>
        <v>78.599999999999994</v>
      </c>
      <c r="L5793" t="str">
        <f t="shared" ref="L5793:M5793" si="6506">L2869</f>
        <v>Sindhu</v>
      </c>
      <c r="M5793" t="str">
        <f t="shared" si="6506"/>
        <v>Sulur</v>
      </c>
      <c r="N5793">
        <f t="shared" si="6402"/>
        <v>9</v>
      </c>
      <c r="O5793" s="3" t="str">
        <f t="shared" si="6403"/>
        <v>Jun</v>
      </c>
      <c r="P5793">
        <f t="shared" si="6404"/>
        <v>2020</v>
      </c>
      <c r="Q5793" t="str">
        <f t="shared" si="6405"/>
        <v>Tuesday</v>
      </c>
      <c r="R5793" t="str">
        <f t="shared" si="6406"/>
        <v>Q2</v>
      </c>
    </row>
    <row r="5794" spans="1:18" x14ac:dyDescent="0.25">
      <c r="A5794">
        <f t="shared" si="6396"/>
        <v>1204</v>
      </c>
      <c r="B5794" s="1">
        <f t="shared" si="6397"/>
        <v>43991</v>
      </c>
      <c r="C5794" t="str">
        <f t="shared" ref="C5794:I5794" si="6507">C2870</f>
        <v>sudha</v>
      </c>
      <c r="D5794">
        <f t="shared" si="6507"/>
        <v>8976789034</v>
      </c>
      <c r="E5794" t="str">
        <f t="shared" si="6507"/>
        <v>Faces Long Wear Eye Pencil</v>
      </c>
      <c r="F5794" t="str">
        <f t="shared" si="6507"/>
        <v>Cosmetics</v>
      </c>
      <c r="G5794" s="2">
        <f t="shared" si="6507"/>
        <v>349</v>
      </c>
      <c r="H5794">
        <f t="shared" si="6507"/>
        <v>1</v>
      </c>
      <c r="I5794" s="2">
        <f t="shared" si="6507"/>
        <v>349</v>
      </c>
      <c r="J5794" s="2">
        <f t="shared" si="6399"/>
        <v>244.3</v>
      </c>
      <c r="K5794" s="2">
        <f t="shared" si="6400"/>
        <v>104.69999999999999</v>
      </c>
      <c r="L5794" t="str">
        <f t="shared" ref="L5794:M5794" si="6508">L2870</f>
        <v>Chandra</v>
      </c>
      <c r="M5794" t="str">
        <f t="shared" si="6508"/>
        <v>Sulur</v>
      </c>
      <c r="N5794">
        <f t="shared" si="6402"/>
        <v>9</v>
      </c>
      <c r="O5794" s="3" t="str">
        <f t="shared" si="6403"/>
        <v>Jun</v>
      </c>
      <c r="P5794">
        <f t="shared" si="6404"/>
        <v>2020</v>
      </c>
      <c r="Q5794" t="str">
        <f t="shared" si="6405"/>
        <v>Tuesday</v>
      </c>
      <c r="R5794" t="str">
        <f t="shared" si="6406"/>
        <v>Q2</v>
      </c>
    </row>
    <row r="5795" spans="1:18" x14ac:dyDescent="0.25">
      <c r="A5795">
        <f t="shared" si="6396"/>
        <v>1204</v>
      </c>
      <c r="B5795" s="1">
        <f t="shared" si="6397"/>
        <v>43991</v>
      </c>
      <c r="C5795" t="str">
        <f t="shared" ref="C5795:I5795" si="6509">C2871</f>
        <v>sudha</v>
      </c>
      <c r="D5795">
        <f t="shared" si="6509"/>
        <v>8976789034</v>
      </c>
      <c r="E5795" t="str">
        <f t="shared" si="6509"/>
        <v>Revlon Charlie Blue 100 ML</v>
      </c>
      <c r="F5795" t="str">
        <f t="shared" si="6509"/>
        <v>Cosmetics</v>
      </c>
      <c r="G5795" s="2">
        <f t="shared" si="6509"/>
        <v>537</v>
      </c>
      <c r="H5795">
        <f t="shared" si="6509"/>
        <v>1</v>
      </c>
      <c r="I5795" s="2">
        <f t="shared" si="6509"/>
        <v>537</v>
      </c>
      <c r="J5795" s="2">
        <f t="shared" si="6399"/>
        <v>375.9</v>
      </c>
      <c r="K5795" s="2">
        <f t="shared" si="6400"/>
        <v>161.10000000000002</v>
      </c>
      <c r="L5795" t="str">
        <f t="shared" ref="L5795:M5795" si="6510">L2871</f>
        <v>Rajan</v>
      </c>
      <c r="M5795" t="str">
        <f t="shared" si="6510"/>
        <v>Sulur</v>
      </c>
      <c r="N5795">
        <f t="shared" si="6402"/>
        <v>9</v>
      </c>
      <c r="O5795" s="3" t="str">
        <f t="shared" si="6403"/>
        <v>Jun</v>
      </c>
      <c r="P5795">
        <f t="shared" si="6404"/>
        <v>2020</v>
      </c>
      <c r="Q5795" t="str">
        <f t="shared" si="6405"/>
        <v>Tuesday</v>
      </c>
      <c r="R5795" t="str">
        <f t="shared" si="6406"/>
        <v>Q2</v>
      </c>
    </row>
    <row r="5796" spans="1:18" x14ac:dyDescent="0.25">
      <c r="A5796">
        <f t="shared" si="6396"/>
        <v>1204</v>
      </c>
      <c r="B5796" s="1">
        <f t="shared" si="6397"/>
        <v>43991</v>
      </c>
      <c r="C5796" t="str">
        <f t="shared" ref="C5796:I5796" si="6511">C2872</f>
        <v>sudha</v>
      </c>
      <c r="D5796">
        <f t="shared" si="6511"/>
        <v>8976789034</v>
      </c>
      <c r="E5796" t="str">
        <f t="shared" si="6511"/>
        <v>Revlon Charlie White 100 ML</v>
      </c>
      <c r="F5796" t="str">
        <f t="shared" si="6511"/>
        <v>Cosmetics</v>
      </c>
      <c r="G5796" s="2">
        <f t="shared" si="6511"/>
        <v>584</v>
      </c>
      <c r="H5796">
        <f t="shared" si="6511"/>
        <v>1</v>
      </c>
      <c r="I5796" s="2">
        <f t="shared" si="6511"/>
        <v>584</v>
      </c>
      <c r="J5796" s="2">
        <f t="shared" si="6399"/>
        <v>408.8</v>
      </c>
      <c r="K5796" s="2">
        <f t="shared" si="6400"/>
        <v>175.2</v>
      </c>
      <c r="L5796" t="str">
        <f t="shared" ref="L5796:M5796" si="6512">L2872</f>
        <v>Rajan</v>
      </c>
      <c r="M5796" t="str">
        <f t="shared" si="6512"/>
        <v>Sulur</v>
      </c>
      <c r="N5796">
        <f t="shared" si="6402"/>
        <v>9</v>
      </c>
      <c r="O5796" s="3" t="str">
        <f t="shared" si="6403"/>
        <v>Jun</v>
      </c>
      <c r="P5796">
        <f t="shared" si="6404"/>
        <v>2020</v>
      </c>
      <c r="Q5796" t="str">
        <f t="shared" si="6405"/>
        <v>Tuesday</v>
      </c>
      <c r="R5796" t="str">
        <f t="shared" si="6406"/>
        <v>Q2</v>
      </c>
    </row>
    <row r="5797" spans="1:18" x14ac:dyDescent="0.25">
      <c r="A5797">
        <f t="shared" si="6396"/>
        <v>1203</v>
      </c>
      <c r="B5797" s="1">
        <f t="shared" si="6397"/>
        <v>43991</v>
      </c>
      <c r="C5797" t="str">
        <f t="shared" ref="C5797:I5797" si="6513">C2873</f>
        <v>suma ranjan</v>
      </c>
      <c r="D5797">
        <f t="shared" si="6513"/>
        <v>8976789077</v>
      </c>
      <c r="E5797" t="str">
        <f t="shared" si="6513"/>
        <v>Pickle 500g</v>
      </c>
      <c r="F5797" t="str">
        <f t="shared" si="6513"/>
        <v>Groceries</v>
      </c>
      <c r="G5797" s="2">
        <f t="shared" si="6513"/>
        <v>67</v>
      </c>
      <c r="H5797">
        <f t="shared" si="6513"/>
        <v>1</v>
      </c>
      <c r="I5797" s="2">
        <f t="shared" si="6513"/>
        <v>67</v>
      </c>
      <c r="J5797" s="2">
        <f t="shared" si="6399"/>
        <v>46.900000000000006</v>
      </c>
      <c r="K5797" s="2">
        <f t="shared" si="6400"/>
        <v>20.099999999999994</v>
      </c>
      <c r="L5797" t="str">
        <f t="shared" ref="L5797:M5797" si="6514">L2873</f>
        <v>Sindhu</v>
      </c>
      <c r="M5797" t="str">
        <f t="shared" si="6514"/>
        <v>Sulur</v>
      </c>
      <c r="N5797">
        <f t="shared" si="6402"/>
        <v>9</v>
      </c>
      <c r="O5797" s="3" t="str">
        <f t="shared" si="6403"/>
        <v>Jun</v>
      </c>
      <c r="P5797">
        <f t="shared" si="6404"/>
        <v>2020</v>
      </c>
      <c r="Q5797" t="str">
        <f t="shared" si="6405"/>
        <v>Tuesday</v>
      </c>
      <c r="R5797" t="str">
        <f t="shared" si="6406"/>
        <v>Q2</v>
      </c>
    </row>
    <row r="5798" spans="1:18" x14ac:dyDescent="0.25">
      <c r="A5798">
        <f t="shared" si="6396"/>
        <v>1203</v>
      </c>
      <c r="B5798" s="1">
        <f t="shared" si="6397"/>
        <v>43991</v>
      </c>
      <c r="C5798" t="str">
        <f t="shared" ref="C5798:I5798" si="6515">C2874</f>
        <v>suma ranjan</v>
      </c>
      <c r="D5798">
        <f t="shared" si="6515"/>
        <v>8976789077</v>
      </c>
      <c r="E5798" t="str">
        <f t="shared" si="6515"/>
        <v>Salt 1 kg</v>
      </c>
      <c r="F5798" t="str">
        <f t="shared" si="6515"/>
        <v>Groceries</v>
      </c>
      <c r="G5798" s="2">
        <f t="shared" si="6515"/>
        <v>15</v>
      </c>
      <c r="H5798">
        <f t="shared" si="6515"/>
        <v>1</v>
      </c>
      <c r="I5798" s="2">
        <f t="shared" si="6515"/>
        <v>15</v>
      </c>
      <c r="J5798" s="2">
        <f t="shared" si="6399"/>
        <v>10.5</v>
      </c>
      <c r="K5798" s="2">
        <f t="shared" si="6400"/>
        <v>4.5</v>
      </c>
      <c r="L5798" t="str">
        <f t="shared" ref="L5798:M5798" si="6516">L2874</f>
        <v>Chandra</v>
      </c>
      <c r="M5798" t="str">
        <f t="shared" si="6516"/>
        <v>Sulur</v>
      </c>
      <c r="N5798">
        <f t="shared" si="6402"/>
        <v>9</v>
      </c>
      <c r="O5798" s="3" t="str">
        <f t="shared" si="6403"/>
        <v>Jun</v>
      </c>
      <c r="P5798">
        <f t="shared" si="6404"/>
        <v>2020</v>
      </c>
      <c r="Q5798" t="str">
        <f t="shared" si="6405"/>
        <v>Tuesday</v>
      </c>
      <c r="R5798" t="str">
        <f t="shared" si="6406"/>
        <v>Q2</v>
      </c>
    </row>
    <row r="5799" spans="1:18" x14ac:dyDescent="0.25">
      <c r="A5799">
        <f t="shared" si="6396"/>
        <v>1203</v>
      </c>
      <c r="B5799" s="1">
        <f t="shared" si="6397"/>
        <v>43991</v>
      </c>
      <c r="C5799" t="str">
        <f t="shared" ref="C5799:I5799" si="6517">C2875</f>
        <v>suma ranjan</v>
      </c>
      <c r="D5799">
        <f t="shared" si="6517"/>
        <v>8976789077</v>
      </c>
      <c r="E5799" t="str">
        <f t="shared" si="6517"/>
        <v>Maybelline Mattie Lipstic 3.9 g</v>
      </c>
      <c r="F5799" t="str">
        <f t="shared" si="6517"/>
        <v>Cosmetics</v>
      </c>
      <c r="G5799" s="2">
        <f t="shared" si="6517"/>
        <v>262</v>
      </c>
      <c r="H5799">
        <f t="shared" si="6517"/>
        <v>1</v>
      </c>
      <c r="I5799" s="2">
        <f t="shared" si="6517"/>
        <v>262</v>
      </c>
      <c r="J5799" s="2">
        <f t="shared" si="6399"/>
        <v>183.4</v>
      </c>
      <c r="K5799" s="2">
        <f t="shared" si="6400"/>
        <v>78.599999999999994</v>
      </c>
      <c r="L5799" t="str">
        <f t="shared" ref="L5799:M5799" si="6518">L2875</f>
        <v>Rajan</v>
      </c>
      <c r="M5799" t="str">
        <f t="shared" si="6518"/>
        <v>Sulur</v>
      </c>
      <c r="N5799">
        <f t="shared" si="6402"/>
        <v>9</v>
      </c>
      <c r="O5799" s="3" t="str">
        <f t="shared" si="6403"/>
        <v>Jun</v>
      </c>
      <c r="P5799">
        <f t="shared" si="6404"/>
        <v>2020</v>
      </c>
      <c r="Q5799" t="str">
        <f t="shared" si="6405"/>
        <v>Tuesday</v>
      </c>
      <c r="R5799" t="str">
        <f t="shared" si="6406"/>
        <v>Q2</v>
      </c>
    </row>
    <row r="5800" spans="1:18" x14ac:dyDescent="0.25">
      <c r="A5800">
        <f t="shared" si="6396"/>
        <v>1203</v>
      </c>
      <c r="B5800" s="1">
        <f t="shared" si="6397"/>
        <v>43991</v>
      </c>
      <c r="C5800" t="str">
        <f t="shared" ref="C5800:I5800" si="6519">C2876</f>
        <v>suma ranjan</v>
      </c>
      <c r="D5800">
        <f t="shared" si="6519"/>
        <v>8976789077</v>
      </c>
      <c r="E5800" t="str">
        <f t="shared" si="6519"/>
        <v>Faces Long Wear Eye Pencil</v>
      </c>
      <c r="F5800" t="str">
        <f t="shared" si="6519"/>
        <v>Cosmetics</v>
      </c>
      <c r="G5800" s="2">
        <f t="shared" si="6519"/>
        <v>349</v>
      </c>
      <c r="H5800">
        <f t="shared" si="6519"/>
        <v>1</v>
      </c>
      <c r="I5800" s="2">
        <f t="shared" si="6519"/>
        <v>349</v>
      </c>
      <c r="J5800" s="2">
        <f t="shared" si="6399"/>
        <v>244.3</v>
      </c>
      <c r="K5800" s="2">
        <f t="shared" si="6400"/>
        <v>104.69999999999999</v>
      </c>
      <c r="L5800" t="str">
        <f t="shared" ref="L5800:M5800" si="6520">L2876</f>
        <v>Chandra</v>
      </c>
      <c r="M5800" t="str">
        <f t="shared" si="6520"/>
        <v>Sulur</v>
      </c>
      <c r="N5800">
        <f t="shared" si="6402"/>
        <v>9</v>
      </c>
      <c r="O5800" s="3" t="str">
        <f t="shared" si="6403"/>
        <v>Jun</v>
      </c>
      <c r="P5800">
        <f t="shared" si="6404"/>
        <v>2020</v>
      </c>
      <c r="Q5800" t="str">
        <f t="shared" si="6405"/>
        <v>Tuesday</v>
      </c>
      <c r="R5800" t="str">
        <f t="shared" si="6406"/>
        <v>Q2</v>
      </c>
    </row>
    <row r="5801" spans="1:18" x14ac:dyDescent="0.25">
      <c r="A5801">
        <f t="shared" si="6396"/>
        <v>1203</v>
      </c>
      <c r="B5801" s="1">
        <f t="shared" si="6397"/>
        <v>43991</v>
      </c>
      <c r="C5801" t="str">
        <f t="shared" ref="C5801:I5801" si="6521">C2877</f>
        <v>suma ranjan</v>
      </c>
      <c r="D5801">
        <f t="shared" si="6521"/>
        <v>8976789077</v>
      </c>
      <c r="E5801" t="str">
        <f t="shared" si="6521"/>
        <v>Revlon Charlie Blue 100 ML</v>
      </c>
      <c r="F5801" t="str">
        <f t="shared" si="6521"/>
        <v>Cosmetics</v>
      </c>
      <c r="G5801" s="2">
        <f t="shared" si="6521"/>
        <v>537</v>
      </c>
      <c r="H5801">
        <f t="shared" si="6521"/>
        <v>1</v>
      </c>
      <c r="I5801" s="2">
        <f t="shared" si="6521"/>
        <v>537</v>
      </c>
      <c r="J5801" s="2">
        <f t="shared" si="6399"/>
        <v>375.9</v>
      </c>
      <c r="K5801" s="2">
        <f t="shared" si="6400"/>
        <v>161.10000000000002</v>
      </c>
      <c r="L5801" t="str">
        <f t="shared" ref="L5801:M5801" si="6522">L2877</f>
        <v>Rajan</v>
      </c>
      <c r="M5801" t="str">
        <f t="shared" si="6522"/>
        <v>Sulur</v>
      </c>
      <c r="N5801">
        <f t="shared" si="6402"/>
        <v>9</v>
      </c>
      <c r="O5801" s="3" t="str">
        <f t="shared" si="6403"/>
        <v>Jun</v>
      </c>
      <c r="P5801">
        <f t="shared" si="6404"/>
        <v>2020</v>
      </c>
      <c r="Q5801" t="str">
        <f t="shared" si="6405"/>
        <v>Tuesday</v>
      </c>
      <c r="R5801" t="str">
        <f t="shared" si="6406"/>
        <v>Q2</v>
      </c>
    </row>
    <row r="5802" spans="1:18" x14ac:dyDescent="0.25">
      <c r="A5802">
        <f t="shared" si="6396"/>
        <v>1203</v>
      </c>
      <c r="B5802" s="1">
        <f t="shared" si="6397"/>
        <v>43991</v>
      </c>
      <c r="C5802" t="str">
        <f t="shared" ref="C5802:I5802" si="6523">C2878</f>
        <v>suma ranjan</v>
      </c>
      <c r="D5802">
        <f t="shared" si="6523"/>
        <v>8976789077</v>
      </c>
      <c r="E5802" t="str">
        <f t="shared" si="6523"/>
        <v>Revlon Charlie White 100 ML</v>
      </c>
      <c r="F5802" t="str">
        <f t="shared" si="6523"/>
        <v>Cosmetics</v>
      </c>
      <c r="G5802" s="2">
        <f t="shared" si="6523"/>
        <v>584</v>
      </c>
      <c r="H5802">
        <f t="shared" si="6523"/>
        <v>1</v>
      </c>
      <c r="I5802" s="2">
        <f t="shared" si="6523"/>
        <v>584</v>
      </c>
      <c r="J5802" s="2">
        <f t="shared" si="6399"/>
        <v>408.8</v>
      </c>
      <c r="K5802" s="2">
        <f t="shared" si="6400"/>
        <v>175.2</v>
      </c>
      <c r="L5802" t="str">
        <f t="shared" ref="L5802:M5802" si="6524">L2878</f>
        <v>Rajan</v>
      </c>
      <c r="M5802" t="str">
        <f t="shared" si="6524"/>
        <v>Sulur</v>
      </c>
      <c r="N5802">
        <f t="shared" si="6402"/>
        <v>9</v>
      </c>
      <c r="O5802" s="3" t="str">
        <f t="shared" si="6403"/>
        <v>Jun</v>
      </c>
      <c r="P5802">
        <f t="shared" si="6404"/>
        <v>2020</v>
      </c>
      <c r="Q5802" t="str">
        <f t="shared" si="6405"/>
        <v>Tuesday</v>
      </c>
      <c r="R5802" t="str">
        <f t="shared" si="6406"/>
        <v>Q2</v>
      </c>
    </row>
    <row r="5803" spans="1:18" x14ac:dyDescent="0.25">
      <c r="A5803">
        <f t="shared" si="6396"/>
        <v>1205</v>
      </c>
      <c r="B5803" s="1">
        <f t="shared" si="6397"/>
        <v>43991</v>
      </c>
      <c r="C5803" t="str">
        <f t="shared" ref="C5803:I5803" si="6525">C2879</f>
        <v>Rajesh singh</v>
      </c>
      <c r="D5803">
        <f t="shared" si="6525"/>
        <v>9876548767</v>
      </c>
      <c r="E5803" t="str">
        <f t="shared" si="6525"/>
        <v>Cinthol 100 GM</v>
      </c>
      <c r="F5803" t="str">
        <f t="shared" si="6525"/>
        <v>Cosmetics</v>
      </c>
      <c r="G5803" s="2">
        <f t="shared" si="6525"/>
        <v>45</v>
      </c>
      <c r="H5803">
        <f t="shared" si="6525"/>
        <v>3</v>
      </c>
      <c r="I5803" s="2">
        <f t="shared" si="6525"/>
        <v>135</v>
      </c>
      <c r="J5803" s="2">
        <f t="shared" si="6399"/>
        <v>94.5</v>
      </c>
      <c r="K5803" s="2">
        <f t="shared" si="6400"/>
        <v>40.5</v>
      </c>
      <c r="L5803" t="str">
        <f t="shared" ref="L5803:M5803" si="6526">L2879</f>
        <v>Ranjith</v>
      </c>
      <c r="M5803" t="str">
        <f t="shared" si="6526"/>
        <v>Sulur</v>
      </c>
      <c r="N5803">
        <f t="shared" si="6402"/>
        <v>9</v>
      </c>
      <c r="O5803" s="3" t="str">
        <f t="shared" si="6403"/>
        <v>Jun</v>
      </c>
      <c r="P5803">
        <f t="shared" si="6404"/>
        <v>2020</v>
      </c>
      <c r="Q5803" t="str">
        <f t="shared" si="6405"/>
        <v>Tuesday</v>
      </c>
      <c r="R5803" t="str">
        <f t="shared" si="6406"/>
        <v>Q2</v>
      </c>
    </row>
    <row r="5804" spans="1:18" x14ac:dyDescent="0.25">
      <c r="A5804">
        <f t="shared" si="6396"/>
        <v>1205</v>
      </c>
      <c r="B5804" s="1">
        <f t="shared" si="6397"/>
        <v>43991</v>
      </c>
      <c r="C5804" t="str">
        <f t="shared" ref="C5804:I5804" si="6527">C2880</f>
        <v>Rajesh singh</v>
      </c>
      <c r="D5804">
        <f t="shared" si="6527"/>
        <v>9876548767</v>
      </c>
      <c r="E5804" t="str">
        <f t="shared" si="6527"/>
        <v>Rexona 150 GM</v>
      </c>
      <c r="F5804" t="str">
        <f t="shared" si="6527"/>
        <v>Cosmetics</v>
      </c>
      <c r="G5804" s="2">
        <f t="shared" si="6527"/>
        <v>55</v>
      </c>
      <c r="H5804">
        <f t="shared" si="6527"/>
        <v>6</v>
      </c>
      <c r="I5804" s="2">
        <f t="shared" si="6527"/>
        <v>330</v>
      </c>
      <c r="J5804" s="2">
        <f t="shared" si="6399"/>
        <v>231</v>
      </c>
      <c r="K5804" s="2">
        <f t="shared" si="6400"/>
        <v>99</v>
      </c>
      <c r="L5804" t="str">
        <f t="shared" ref="L5804:M5804" si="6528">L2880</f>
        <v>Ranjith</v>
      </c>
      <c r="M5804" t="str">
        <f t="shared" si="6528"/>
        <v>Sulur</v>
      </c>
      <c r="N5804">
        <f t="shared" si="6402"/>
        <v>9</v>
      </c>
      <c r="O5804" s="3" t="str">
        <f t="shared" si="6403"/>
        <v>Jun</v>
      </c>
      <c r="P5804">
        <f t="shared" si="6404"/>
        <v>2020</v>
      </c>
      <c r="Q5804" t="str">
        <f t="shared" si="6405"/>
        <v>Tuesday</v>
      </c>
      <c r="R5804" t="str">
        <f t="shared" si="6406"/>
        <v>Q2</v>
      </c>
    </row>
    <row r="5805" spans="1:18" x14ac:dyDescent="0.25">
      <c r="A5805">
        <f t="shared" si="6396"/>
        <v>1206</v>
      </c>
      <c r="B5805" s="1">
        <f t="shared" si="6397"/>
        <v>43991</v>
      </c>
      <c r="C5805" t="str">
        <f t="shared" ref="C5805:I5805" si="6529">C2881</f>
        <v>suma ranjan</v>
      </c>
      <c r="D5805">
        <f t="shared" si="6529"/>
        <v>8976789077</v>
      </c>
      <c r="E5805" t="str">
        <f t="shared" si="6529"/>
        <v>Bread Sandwich</v>
      </c>
      <c r="F5805" t="str">
        <f t="shared" si="6529"/>
        <v>Groceries</v>
      </c>
      <c r="G5805" s="2">
        <f t="shared" si="6529"/>
        <v>70</v>
      </c>
      <c r="H5805">
        <f t="shared" si="6529"/>
        <v>1</v>
      </c>
      <c r="I5805" s="2">
        <f t="shared" si="6529"/>
        <v>70</v>
      </c>
      <c r="J5805" s="2">
        <f t="shared" si="6399"/>
        <v>49</v>
      </c>
      <c r="K5805" s="2">
        <f t="shared" si="6400"/>
        <v>21</v>
      </c>
      <c r="L5805" t="str">
        <f t="shared" ref="L5805:M5805" si="6530">L2881</f>
        <v>Rajan</v>
      </c>
      <c r="M5805" t="str">
        <f t="shared" si="6530"/>
        <v>Sulur</v>
      </c>
      <c r="N5805">
        <f t="shared" si="6402"/>
        <v>9</v>
      </c>
      <c r="O5805" s="3" t="str">
        <f t="shared" si="6403"/>
        <v>Jun</v>
      </c>
      <c r="P5805">
        <f t="shared" si="6404"/>
        <v>2020</v>
      </c>
      <c r="Q5805" t="str">
        <f t="shared" si="6405"/>
        <v>Tuesday</v>
      </c>
      <c r="R5805" t="str">
        <f t="shared" si="6406"/>
        <v>Q2</v>
      </c>
    </row>
    <row r="5806" spans="1:18" x14ac:dyDescent="0.25">
      <c r="A5806">
        <f t="shared" si="6396"/>
        <v>1206</v>
      </c>
      <c r="B5806" s="1">
        <f t="shared" si="6397"/>
        <v>43991</v>
      </c>
      <c r="C5806" t="str">
        <f t="shared" ref="C5806:I5806" si="6531">C2882</f>
        <v>suma ranjan</v>
      </c>
      <c r="D5806">
        <f t="shared" si="6531"/>
        <v>8976789077</v>
      </c>
      <c r="E5806" t="str">
        <f t="shared" si="6531"/>
        <v>Rexona 150 GM</v>
      </c>
      <c r="F5806" t="str">
        <f t="shared" si="6531"/>
        <v>Cosmetics</v>
      </c>
      <c r="G5806" s="2">
        <f t="shared" si="6531"/>
        <v>55</v>
      </c>
      <c r="H5806">
        <f t="shared" si="6531"/>
        <v>3</v>
      </c>
      <c r="I5806" s="2">
        <f t="shared" si="6531"/>
        <v>165</v>
      </c>
      <c r="J5806" s="2">
        <f t="shared" si="6399"/>
        <v>115.5</v>
      </c>
      <c r="K5806" s="2">
        <f t="shared" si="6400"/>
        <v>49.5</v>
      </c>
      <c r="L5806" t="str">
        <f t="shared" ref="L5806:M5806" si="6532">L2882</f>
        <v>Chandra</v>
      </c>
      <c r="M5806" t="str">
        <f t="shared" si="6532"/>
        <v>Sulur</v>
      </c>
      <c r="N5806">
        <f t="shared" si="6402"/>
        <v>9</v>
      </c>
      <c r="O5806" s="3" t="str">
        <f t="shared" si="6403"/>
        <v>Jun</v>
      </c>
      <c r="P5806">
        <f t="shared" si="6404"/>
        <v>2020</v>
      </c>
      <c r="Q5806" t="str">
        <f t="shared" si="6405"/>
        <v>Tuesday</v>
      </c>
      <c r="R5806" t="str">
        <f t="shared" si="6406"/>
        <v>Q2</v>
      </c>
    </row>
    <row r="5807" spans="1:18" x14ac:dyDescent="0.25">
      <c r="A5807">
        <f t="shared" ref="A5807:A5852" si="6533">608+A2883</f>
        <v>1206</v>
      </c>
      <c r="B5807" s="1">
        <f t="shared" ref="B5807:B5852" si="6534">B2883+81</f>
        <v>43991</v>
      </c>
      <c r="C5807" t="str">
        <f t="shared" ref="C5807:I5807" si="6535">C2883</f>
        <v>suma ranjan</v>
      </c>
      <c r="D5807">
        <f t="shared" si="6535"/>
        <v>8976789077</v>
      </c>
      <c r="E5807" t="str">
        <f t="shared" si="6535"/>
        <v>Cinthol 100 GM</v>
      </c>
      <c r="F5807" t="str">
        <f t="shared" si="6535"/>
        <v>Cosmetics</v>
      </c>
      <c r="G5807" s="2">
        <f t="shared" si="6535"/>
        <v>45</v>
      </c>
      <c r="H5807">
        <f t="shared" si="6535"/>
        <v>3</v>
      </c>
      <c r="I5807" s="2">
        <f t="shared" si="6535"/>
        <v>135</v>
      </c>
      <c r="J5807" s="2">
        <f t="shared" ref="J5807:J5852" si="6536">I5807-I5807*0.3</f>
        <v>94.5</v>
      </c>
      <c r="K5807" s="2">
        <f t="shared" ref="K5807:K5852" si="6537">I5807-J5807</f>
        <v>40.5</v>
      </c>
      <c r="L5807" t="str">
        <f t="shared" ref="L5807:M5807" si="6538">L2883</f>
        <v>Sindhu</v>
      </c>
      <c r="M5807" t="str">
        <f t="shared" si="6538"/>
        <v>Sulur</v>
      </c>
      <c r="N5807">
        <f t="shared" ref="N5807:N5852" si="6539">DAY(B5807)</f>
        <v>9</v>
      </c>
      <c r="O5807" s="3" t="str">
        <f t="shared" ref="O5807:O5852" si="6540">TEXT(B5807,"mmm")</f>
        <v>Jun</v>
      </c>
      <c r="P5807">
        <f t="shared" ref="P5807:P5852" si="6541">YEAR(B5807)</f>
        <v>2020</v>
      </c>
      <c r="Q5807" t="str">
        <f t="shared" ref="Q5807:Q5852" si="6542">TEXT(B5807,"dddd")</f>
        <v>Tuesday</v>
      </c>
      <c r="R5807" t="str">
        <f t="shared" ref="R5807:R5852" si="6543">IF(OR(O5807="Jan",O5807="Feb",O5807="Mar"),"Q1",(IF(OR(O5807="Apr",O5807="May",O5807="Jun"),"Q2",(IF(OR(O5807="Jul",O5807="Aug",O5807="Sep"),"Q3","Q4")))))</f>
        <v>Q2</v>
      </c>
    </row>
    <row r="5808" spans="1:18" x14ac:dyDescent="0.25">
      <c r="A5808">
        <f t="shared" si="6533"/>
        <v>1206</v>
      </c>
      <c r="B5808" s="1">
        <f t="shared" si="6534"/>
        <v>43991</v>
      </c>
      <c r="C5808" t="str">
        <f t="shared" ref="C5808:I5808" si="6544">C2884</f>
        <v>suma ranjan</v>
      </c>
      <c r="D5808">
        <f t="shared" si="6544"/>
        <v>8976789077</v>
      </c>
      <c r="E5808" t="str">
        <f t="shared" si="6544"/>
        <v>Milk (1 Ltr)</v>
      </c>
      <c r="F5808" t="str">
        <f t="shared" si="6544"/>
        <v>Dairy</v>
      </c>
      <c r="G5808" s="2">
        <f t="shared" si="6544"/>
        <v>40</v>
      </c>
      <c r="H5808">
        <f t="shared" si="6544"/>
        <v>1</v>
      </c>
      <c r="I5808" s="2">
        <f t="shared" si="6544"/>
        <v>40</v>
      </c>
      <c r="J5808" s="2">
        <f t="shared" si="6536"/>
        <v>28</v>
      </c>
      <c r="K5808" s="2">
        <f t="shared" si="6537"/>
        <v>12</v>
      </c>
      <c r="L5808" t="str">
        <f t="shared" ref="L5808:M5808" si="6545">L2884</f>
        <v>Ranjith</v>
      </c>
      <c r="M5808" t="str">
        <f t="shared" si="6545"/>
        <v>Sulur</v>
      </c>
      <c r="N5808">
        <f t="shared" si="6539"/>
        <v>9</v>
      </c>
      <c r="O5808" s="3" t="str">
        <f t="shared" si="6540"/>
        <v>Jun</v>
      </c>
      <c r="P5808">
        <f t="shared" si="6541"/>
        <v>2020</v>
      </c>
      <c r="Q5808" t="str">
        <f t="shared" si="6542"/>
        <v>Tuesday</v>
      </c>
      <c r="R5808" t="str">
        <f t="shared" si="6543"/>
        <v>Q2</v>
      </c>
    </row>
    <row r="5809" spans="1:18" x14ac:dyDescent="0.25">
      <c r="A5809">
        <f t="shared" si="6533"/>
        <v>1207</v>
      </c>
      <c r="B5809" s="1">
        <f t="shared" si="6534"/>
        <v>43991</v>
      </c>
      <c r="C5809" t="str">
        <f t="shared" ref="C5809:I5809" si="6546">C2885</f>
        <v>Suresh</v>
      </c>
      <c r="D5809">
        <f t="shared" si="6546"/>
        <v>8976789065</v>
      </c>
      <c r="E5809" t="str">
        <f t="shared" si="6546"/>
        <v>Pickle 500g</v>
      </c>
      <c r="F5809" t="str">
        <f t="shared" si="6546"/>
        <v>Groceries</v>
      </c>
      <c r="G5809" s="2">
        <f t="shared" si="6546"/>
        <v>67</v>
      </c>
      <c r="H5809">
        <f t="shared" si="6546"/>
        <v>1</v>
      </c>
      <c r="I5809" s="2">
        <f t="shared" si="6546"/>
        <v>67</v>
      </c>
      <c r="J5809" s="2">
        <f t="shared" si="6536"/>
        <v>46.900000000000006</v>
      </c>
      <c r="K5809" s="2">
        <f t="shared" si="6537"/>
        <v>20.099999999999994</v>
      </c>
      <c r="L5809" t="str">
        <f t="shared" ref="L5809:M5809" si="6547">L2885</f>
        <v>Chandra</v>
      </c>
      <c r="M5809" t="str">
        <f t="shared" si="6547"/>
        <v>Sulur</v>
      </c>
      <c r="N5809">
        <f t="shared" si="6539"/>
        <v>9</v>
      </c>
      <c r="O5809" s="3" t="str">
        <f t="shared" si="6540"/>
        <v>Jun</v>
      </c>
      <c r="P5809">
        <f t="shared" si="6541"/>
        <v>2020</v>
      </c>
      <c r="Q5809" t="str">
        <f t="shared" si="6542"/>
        <v>Tuesday</v>
      </c>
      <c r="R5809" t="str">
        <f t="shared" si="6543"/>
        <v>Q2</v>
      </c>
    </row>
    <row r="5810" spans="1:18" x14ac:dyDescent="0.25">
      <c r="A5810">
        <f t="shared" si="6533"/>
        <v>1207</v>
      </c>
      <c r="B5810" s="1">
        <f t="shared" si="6534"/>
        <v>43991</v>
      </c>
      <c r="C5810" t="str">
        <f t="shared" ref="C5810:I5810" si="6548">C2886</f>
        <v>Suresh</v>
      </c>
      <c r="D5810">
        <f t="shared" si="6548"/>
        <v>8976789065</v>
      </c>
      <c r="E5810" t="str">
        <f t="shared" si="6548"/>
        <v>Salt 1 kg</v>
      </c>
      <c r="F5810" t="str">
        <f t="shared" si="6548"/>
        <v>Groceries</v>
      </c>
      <c r="G5810" s="2">
        <f t="shared" si="6548"/>
        <v>15</v>
      </c>
      <c r="H5810">
        <f t="shared" si="6548"/>
        <v>1</v>
      </c>
      <c r="I5810" s="2">
        <f t="shared" si="6548"/>
        <v>15</v>
      </c>
      <c r="J5810" s="2">
        <f t="shared" si="6536"/>
        <v>10.5</v>
      </c>
      <c r="K5810" s="2">
        <f t="shared" si="6537"/>
        <v>4.5</v>
      </c>
      <c r="L5810" t="str">
        <f t="shared" ref="L5810:M5810" si="6549">L2886</f>
        <v>Rajan</v>
      </c>
      <c r="M5810" t="str">
        <f t="shared" si="6549"/>
        <v>Sulur</v>
      </c>
      <c r="N5810">
        <f t="shared" si="6539"/>
        <v>9</v>
      </c>
      <c r="O5810" s="3" t="str">
        <f t="shared" si="6540"/>
        <v>Jun</v>
      </c>
      <c r="P5810">
        <f t="shared" si="6541"/>
        <v>2020</v>
      </c>
      <c r="Q5810" t="str">
        <f t="shared" si="6542"/>
        <v>Tuesday</v>
      </c>
      <c r="R5810" t="str">
        <f t="shared" si="6543"/>
        <v>Q2</v>
      </c>
    </row>
    <row r="5811" spans="1:18" x14ac:dyDescent="0.25">
      <c r="A5811">
        <f t="shared" si="6533"/>
        <v>1207</v>
      </c>
      <c r="B5811" s="1">
        <f t="shared" si="6534"/>
        <v>43991</v>
      </c>
      <c r="C5811" t="str">
        <f t="shared" ref="C5811:I5811" si="6550">C2887</f>
        <v>Suresh</v>
      </c>
      <c r="D5811">
        <f t="shared" si="6550"/>
        <v>8976789065</v>
      </c>
      <c r="E5811" t="str">
        <f t="shared" si="6550"/>
        <v>Maybelline Mattie Lipstic 3.9 g</v>
      </c>
      <c r="F5811" t="str">
        <f t="shared" si="6550"/>
        <v>Cosmetics</v>
      </c>
      <c r="G5811" s="2">
        <f t="shared" si="6550"/>
        <v>262</v>
      </c>
      <c r="H5811">
        <f t="shared" si="6550"/>
        <v>1</v>
      </c>
      <c r="I5811" s="2">
        <f t="shared" si="6550"/>
        <v>262</v>
      </c>
      <c r="J5811" s="2">
        <f t="shared" si="6536"/>
        <v>183.4</v>
      </c>
      <c r="K5811" s="2">
        <f t="shared" si="6537"/>
        <v>78.599999999999994</v>
      </c>
      <c r="L5811" t="str">
        <f t="shared" ref="L5811:M5811" si="6551">L2887</f>
        <v>Chandra</v>
      </c>
      <c r="M5811" t="str">
        <f t="shared" si="6551"/>
        <v>Sulur</v>
      </c>
      <c r="N5811">
        <f t="shared" si="6539"/>
        <v>9</v>
      </c>
      <c r="O5811" s="3" t="str">
        <f t="shared" si="6540"/>
        <v>Jun</v>
      </c>
      <c r="P5811">
        <f t="shared" si="6541"/>
        <v>2020</v>
      </c>
      <c r="Q5811" t="str">
        <f t="shared" si="6542"/>
        <v>Tuesday</v>
      </c>
      <c r="R5811" t="str">
        <f t="shared" si="6543"/>
        <v>Q2</v>
      </c>
    </row>
    <row r="5812" spans="1:18" x14ac:dyDescent="0.25">
      <c r="A5812">
        <f t="shared" si="6533"/>
        <v>1207</v>
      </c>
      <c r="B5812" s="1">
        <f t="shared" si="6534"/>
        <v>43991</v>
      </c>
      <c r="C5812" t="str">
        <f t="shared" ref="C5812:I5812" si="6552">C2888</f>
        <v>Suresh</v>
      </c>
      <c r="D5812">
        <f t="shared" si="6552"/>
        <v>8976789065</v>
      </c>
      <c r="E5812" t="str">
        <f t="shared" si="6552"/>
        <v>Faces Long Wear Eye Pencil</v>
      </c>
      <c r="F5812" t="str">
        <f t="shared" si="6552"/>
        <v>Cosmetics</v>
      </c>
      <c r="G5812" s="2">
        <f t="shared" si="6552"/>
        <v>349</v>
      </c>
      <c r="H5812">
        <f t="shared" si="6552"/>
        <v>1</v>
      </c>
      <c r="I5812" s="2">
        <f t="shared" si="6552"/>
        <v>349</v>
      </c>
      <c r="J5812" s="2">
        <f t="shared" si="6536"/>
        <v>244.3</v>
      </c>
      <c r="K5812" s="2">
        <f t="shared" si="6537"/>
        <v>104.69999999999999</v>
      </c>
      <c r="L5812" t="str">
        <f t="shared" ref="L5812:M5812" si="6553">L2888</f>
        <v>Ranjith</v>
      </c>
      <c r="M5812" t="str">
        <f t="shared" si="6553"/>
        <v>Sulur</v>
      </c>
      <c r="N5812">
        <f t="shared" si="6539"/>
        <v>9</v>
      </c>
      <c r="O5812" s="3" t="str">
        <f t="shared" si="6540"/>
        <v>Jun</v>
      </c>
      <c r="P5812">
        <f t="shared" si="6541"/>
        <v>2020</v>
      </c>
      <c r="Q5812" t="str">
        <f t="shared" si="6542"/>
        <v>Tuesday</v>
      </c>
      <c r="R5812" t="str">
        <f t="shared" si="6543"/>
        <v>Q2</v>
      </c>
    </row>
    <row r="5813" spans="1:18" x14ac:dyDescent="0.25">
      <c r="A5813">
        <f t="shared" si="6533"/>
        <v>1207</v>
      </c>
      <c r="B5813" s="1">
        <f t="shared" si="6534"/>
        <v>43991</v>
      </c>
      <c r="C5813" t="str">
        <f t="shared" ref="C5813:I5813" si="6554">C2889</f>
        <v>Suresh</v>
      </c>
      <c r="D5813">
        <f t="shared" si="6554"/>
        <v>8976789065</v>
      </c>
      <c r="E5813" t="str">
        <f t="shared" si="6554"/>
        <v>Revlon Charlie Blue 100 ML</v>
      </c>
      <c r="F5813" t="str">
        <f t="shared" si="6554"/>
        <v>Cosmetics</v>
      </c>
      <c r="G5813" s="2">
        <f t="shared" si="6554"/>
        <v>537</v>
      </c>
      <c r="H5813">
        <f t="shared" si="6554"/>
        <v>1</v>
      </c>
      <c r="I5813" s="2">
        <f t="shared" si="6554"/>
        <v>537</v>
      </c>
      <c r="J5813" s="2">
        <f t="shared" si="6536"/>
        <v>375.9</v>
      </c>
      <c r="K5813" s="2">
        <f t="shared" si="6537"/>
        <v>161.10000000000002</v>
      </c>
      <c r="L5813" t="str">
        <f t="shared" ref="L5813:M5813" si="6555">L2889</f>
        <v>Sindhu</v>
      </c>
      <c r="M5813" t="str">
        <f t="shared" si="6555"/>
        <v>Sulur</v>
      </c>
      <c r="N5813">
        <f t="shared" si="6539"/>
        <v>9</v>
      </c>
      <c r="O5813" s="3" t="str">
        <f t="shared" si="6540"/>
        <v>Jun</v>
      </c>
      <c r="P5813">
        <f t="shared" si="6541"/>
        <v>2020</v>
      </c>
      <c r="Q5813" t="str">
        <f t="shared" si="6542"/>
        <v>Tuesday</v>
      </c>
      <c r="R5813" t="str">
        <f t="shared" si="6543"/>
        <v>Q2</v>
      </c>
    </row>
    <row r="5814" spans="1:18" x14ac:dyDescent="0.25">
      <c r="A5814">
        <f t="shared" si="6533"/>
        <v>1207</v>
      </c>
      <c r="B5814" s="1">
        <f t="shared" si="6534"/>
        <v>43991</v>
      </c>
      <c r="C5814" t="str">
        <f t="shared" ref="C5814:I5814" si="6556">C2890</f>
        <v>Suresh</v>
      </c>
      <c r="D5814">
        <f t="shared" si="6556"/>
        <v>8976789065</v>
      </c>
      <c r="E5814" t="str">
        <f t="shared" si="6556"/>
        <v>Revlon Charlie White 100 ML</v>
      </c>
      <c r="F5814" t="str">
        <f t="shared" si="6556"/>
        <v>Cosmetics</v>
      </c>
      <c r="G5814" s="2">
        <f t="shared" si="6556"/>
        <v>584</v>
      </c>
      <c r="H5814">
        <f t="shared" si="6556"/>
        <v>1</v>
      </c>
      <c r="I5814" s="2">
        <f t="shared" si="6556"/>
        <v>584</v>
      </c>
      <c r="J5814" s="2">
        <f t="shared" si="6536"/>
        <v>408.8</v>
      </c>
      <c r="K5814" s="2">
        <f t="shared" si="6537"/>
        <v>175.2</v>
      </c>
      <c r="L5814" t="str">
        <f t="shared" ref="L5814:M5814" si="6557">L2890</f>
        <v>Ranjith</v>
      </c>
      <c r="M5814" t="str">
        <f t="shared" si="6557"/>
        <v>Sulur</v>
      </c>
      <c r="N5814">
        <f t="shared" si="6539"/>
        <v>9</v>
      </c>
      <c r="O5814" s="3" t="str">
        <f t="shared" si="6540"/>
        <v>Jun</v>
      </c>
      <c r="P5814">
        <f t="shared" si="6541"/>
        <v>2020</v>
      </c>
      <c r="Q5814" t="str">
        <f t="shared" si="6542"/>
        <v>Tuesday</v>
      </c>
      <c r="R5814" t="str">
        <f t="shared" si="6543"/>
        <v>Q2</v>
      </c>
    </row>
    <row r="5815" spans="1:18" x14ac:dyDescent="0.25">
      <c r="A5815">
        <f t="shared" si="6533"/>
        <v>1208</v>
      </c>
      <c r="B5815" s="1">
        <f t="shared" si="6534"/>
        <v>43991</v>
      </c>
      <c r="C5815" t="str">
        <f t="shared" ref="C5815:I5815" si="6558">C2891</f>
        <v>Rajesh singh</v>
      </c>
      <c r="D5815">
        <f t="shared" si="6558"/>
        <v>9876548767</v>
      </c>
      <c r="E5815" t="str">
        <f t="shared" si="6558"/>
        <v>Cinthol 100 GM</v>
      </c>
      <c r="F5815" t="str">
        <f t="shared" si="6558"/>
        <v>Cosmetics</v>
      </c>
      <c r="G5815" s="2">
        <f t="shared" si="6558"/>
        <v>45</v>
      </c>
      <c r="H5815">
        <f t="shared" si="6558"/>
        <v>3</v>
      </c>
      <c r="I5815" s="2">
        <f t="shared" si="6558"/>
        <v>135</v>
      </c>
      <c r="J5815" s="2">
        <f t="shared" si="6536"/>
        <v>94.5</v>
      </c>
      <c r="K5815" s="2">
        <f t="shared" si="6537"/>
        <v>40.5</v>
      </c>
      <c r="L5815" t="str">
        <f t="shared" ref="L5815:M5815" si="6559">L2891</f>
        <v>Chandra</v>
      </c>
      <c r="M5815" t="str">
        <f t="shared" si="6559"/>
        <v>Sulur</v>
      </c>
      <c r="N5815">
        <f t="shared" si="6539"/>
        <v>9</v>
      </c>
      <c r="O5815" s="3" t="str">
        <f t="shared" si="6540"/>
        <v>Jun</v>
      </c>
      <c r="P5815">
        <f t="shared" si="6541"/>
        <v>2020</v>
      </c>
      <c r="Q5815" t="str">
        <f t="shared" si="6542"/>
        <v>Tuesday</v>
      </c>
      <c r="R5815" t="str">
        <f t="shared" si="6543"/>
        <v>Q2</v>
      </c>
    </row>
    <row r="5816" spans="1:18" x14ac:dyDescent="0.25">
      <c r="A5816">
        <f t="shared" si="6533"/>
        <v>1208</v>
      </c>
      <c r="B5816" s="1">
        <f t="shared" si="6534"/>
        <v>43991</v>
      </c>
      <c r="C5816" t="str">
        <f t="shared" ref="C5816:I5816" si="6560">C2892</f>
        <v>Rajesh singh</v>
      </c>
      <c r="D5816">
        <f t="shared" si="6560"/>
        <v>9876548767</v>
      </c>
      <c r="E5816" t="str">
        <f t="shared" si="6560"/>
        <v>Rexona 150 GM</v>
      </c>
      <c r="F5816" t="str">
        <f t="shared" si="6560"/>
        <v>Cosmetics</v>
      </c>
      <c r="G5816" s="2">
        <f t="shared" si="6560"/>
        <v>55</v>
      </c>
      <c r="H5816">
        <f t="shared" si="6560"/>
        <v>6</v>
      </c>
      <c r="I5816" s="2">
        <f t="shared" si="6560"/>
        <v>330</v>
      </c>
      <c r="J5816" s="2">
        <f t="shared" si="6536"/>
        <v>231</v>
      </c>
      <c r="K5816" s="2">
        <f t="shared" si="6537"/>
        <v>99</v>
      </c>
      <c r="L5816" t="str">
        <f t="shared" ref="L5816:M5816" si="6561">L2892</f>
        <v>Sindhu</v>
      </c>
      <c r="M5816" t="str">
        <f t="shared" si="6561"/>
        <v>Sulur</v>
      </c>
      <c r="N5816">
        <f t="shared" si="6539"/>
        <v>9</v>
      </c>
      <c r="O5816" s="3" t="str">
        <f t="shared" si="6540"/>
        <v>Jun</v>
      </c>
      <c r="P5816">
        <f t="shared" si="6541"/>
        <v>2020</v>
      </c>
      <c r="Q5816" t="str">
        <f t="shared" si="6542"/>
        <v>Tuesday</v>
      </c>
      <c r="R5816" t="str">
        <f t="shared" si="6543"/>
        <v>Q2</v>
      </c>
    </row>
    <row r="5817" spans="1:18" x14ac:dyDescent="0.25">
      <c r="A5817">
        <f t="shared" si="6533"/>
        <v>1210</v>
      </c>
      <c r="B5817" s="1">
        <f t="shared" si="6534"/>
        <v>43991</v>
      </c>
      <c r="C5817" t="str">
        <f t="shared" ref="C5817:I5817" si="6562">C2893</f>
        <v>Rajesh singh</v>
      </c>
      <c r="D5817">
        <f t="shared" si="6562"/>
        <v>9876548767</v>
      </c>
      <c r="E5817" t="str">
        <f t="shared" si="6562"/>
        <v>Cinthol 100 GM</v>
      </c>
      <c r="F5817" t="str">
        <f t="shared" si="6562"/>
        <v>Cosmetics</v>
      </c>
      <c r="G5817" s="2">
        <f t="shared" si="6562"/>
        <v>45</v>
      </c>
      <c r="H5817">
        <f t="shared" si="6562"/>
        <v>3</v>
      </c>
      <c r="I5817" s="2">
        <f t="shared" si="6562"/>
        <v>135</v>
      </c>
      <c r="J5817" s="2">
        <f t="shared" si="6536"/>
        <v>94.5</v>
      </c>
      <c r="K5817" s="2">
        <f t="shared" si="6537"/>
        <v>40.5</v>
      </c>
      <c r="L5817" t="str">
        <f t="shared" ref="L5817:M5817" si="6563">L2893</f>
        <v>Chandra</v>
      </c>
      <c r="M5817" t="str">
        <f t="shared" si="6563"/>
        <v>Sulur</v>
      </c>
      <c r="N5817">
        <f t="shared" si="6539"/>
        <v>9</v>
      </c>
      <c r="O5817" s="3" t="str">
        <f t="shared" si="6540"/>
        <v>Jun</v>
      </c>
      <c r="P5817">
        <f t="shared" si="6541"/>
        <v>2020</v>
      </c>
      <c r="Q5817" t="str">
        <f t="shared" si="6542"/>
        <v>Tuesday</v>
      </c>
      <c r="R5817" t="str">
        <f t="shared" si="6543"/>
        <v>Q2</v>
      </c>
    </row>
    <row r="5818" spans="1:18" x14ac:dyDescent="0.25">
      <c r="A5818">
        <f t="shared" si="6533"/>
        <v>1210</v>
      </c>
      <c r="B5818" s="1">
        <f t="shared" si="6534"/>
        <v>43991</v>
      </c>
      <c r="C5818" t="str">
        <f t="shared" ref="C5818:I5818" si="6564">C2894</f>
        <v>Rajesh singh</v>
      </c>
      <c r="D5818">
        <f t="shared" si="6564"/>
        <v>9876548767</v>
      </c>
      <c r="E5818" t="str">
        <f t="shared" si="6564"/>
        <v>Rexona 150 GM</v>
      </c>
      <c r="F5818" t="str">
        <f t="shared" si="6564"/>
        <v>Cosmetics</v>
      </c>
      <c r="G5818" s="2">
        <f t="shared" si="6564"/>
        <v>55</v>
      </c>
      <c r="H5818">
        <f t="shared" si="6564"/>
        <v>6</v>
      </c>
      <c r="I5818" s="2">
        <f t="shared" si="6564"/>
        <v>330</v>
      </c>
      <c r="J5818" s="2">
        <f t="shared" si="6536"/>
        <v>231</v>
      </c>
      <c r="K5818" s="2">
        <f t="shared" si="6537"/>
        <v>99</v>
      </c>
      <c r="L5818" t="str">
        <f t="shared" ref="L5818:M5818" si="6565">L2894</f>
        <v>Chandra</v>
      </c>
      <c r="M5818" t="str">
        <f t="shared" si="6565"/>
        <v>Sulur</v>
      </c>
      <c r="N5818">
        <f t="shared" si="6539"/>
        <v>9</v>
      </c>
      <c r="O5818" s="3" t="str">
        <f t="shared" si="6540"/>
        <v>Jun</v>
      </c>
      <c r="P5818">
        <f t="shared" si="6541"/>
        <v>2020</v>
      </c>
      <c r="Q5818" t="str">
        <f t="shared" si="6542"/>
        <v>Tuesday</v>
      </c>
      <c r="R5818" t="str">
        <f t="shared" si="6543"/>
        <v>Q2</v>
      </c>
    </row>
    <row r="5819" spans="1:18" x14ac:dyDescent="0.25">
      <c r="A5819">
        <f t="shared" si="6533"/>
        <v>1212</v>
      </c>
      <c r="B5819" s="1">
        <f t="shared" si="6534"/>
        <v>43991</v>
      </c>
      <c r="C5819" t="str">
        <f t="shared" ref="C5819:I5819" si="6566">C2895</f>
        <v>Rajesh singh</v>
      </c>
      <c r="D5819">
        <f t="shared" si="6566"/>
        <v>9876548767</v>
      </c>
      <c r="E5819" t="str">
        <f t="shared" si="6566"/>
        <v>Cinthol 100 GM</v>
      </c>
      <c r="F5819" t="str">
        <f t="shared" si="6566"/>
        <v>Cosmetics</v>
      </c>
      <c r="G5819" s="2">
        <f t="shared" si="6566"/>
        <v>45</v>
      </c>
      <c r="H5819">
        <f t="shared" si="6566"/>
        <v>3</v>
      </c>
      <c r="I5819" s="2">
        <f t="shared" si="6566"/>
        <v>135</v>
      </c>
      <c r="J5819" s="2">
        <f t="shared" si="6536"/>
        <v>94.5</v>
      </c>
      <c r="K5819" s="2">
        <f t="shared" si="6537"/>
        <v>40.5</v>
      </c>
      <c r="L5819" t="str">
        <f t="shared" ref="L5819:M5819" si="6567">L2895</f>
        <v>Rajan</v>
      </c>
      <c r="M5819" t="str">
        <f t="shared" si="6567"/>
        <v>Sulur</v>
      </c>
      <c r="N5819">
        <f t="shared" si="6539"/>
        <v>9</v>
      </c>
      <c r="O5819" s="3" t="str">
        <f t="shared" si="6540"/>
        <v>Jun</v>
      </c>
      <c r="P5819">
        <f t="shared" si="6541"/>
        <v>2020</v>
      </c>
      <c r="Q5819" t="str">
        <f t="shared" si="6542"/>
        <v>Tuesday</v>
      </c>
      <c r="R5819" t="str">
        <f t="shared" si="6543"/>
        <v>Q2</v>
      </c>
    </row>
    <row r="5820" spans="1:18" x14ac:dyDescent="0.25">
      <c r="A5820">
        <f t="shared" si="6533"/>
        <v>1212</v>
      </c>
      <c r="B5820" s="1">
        <f t="shared" si="6534"/>
        <v>43991</v>
      </c>
      <c r="C5820" t="str">
        <f t="shared" ref="C5820:I5820" si="6568">C2896</f>
        <v>Rajesh singh</v>
      </c>
      <c r="D5820">
        <f t="shared" si="6568"/>
        <v>9876548767</v>
      </c>
      <c r="E5820" t="str">
        <f t="shared" si="6568"/>
        <v>Rexona 150 GM</v>
      </c>
      <c r="F5820" t="str">
        <f t="shared" si="6568"/>
        <v>Cosmetics</v>
      </c>
      <c r="G5820" s="2">
        <f t="shared" si="6568"/>
        <v>55</v>
      </c>
      <c r="H5820">
        <f t="shared" si="6568"/>
        <v>6</v>
      </c>
      <c r="I5820" s="2">
        <f t="shared" si="6568"/>
        <v>330</v>
      </c>
      <c r="J5820" s="2">
        <f t="shared" si="6536"/>
        <v>231</v>
      </c>
      <c r="K5820" s="2">
        <f t="shared" si="6537"/>
        <v>99</v>
      </c>
      <c r="L5820" t="str">
        <f t="shared" ref="L5820:M5820" si="6569">L2896</f>
        <v>Ranjith</v>
      </c>
      <c r="M5820" t="str">
        <f t="shared" si="6569"/>
        <v>Sulur</v>
      </c>
      <c r="N5820">
        <f t="shared" si="6539"/>
        <v>9</v>
      </c>
      <c r="O5820" s="3" t="str">
        <f t="shared" si="6540"/>
        <v>Jun</v>
      </c>
      <c r="P5820">
        <f t="shared" si="6541"/>
        <v>2020</v>
      </c>
      <c r="Q5820" t="str">
        <f t="shared" si="6542"/>
        <v>Tuesday</v>
      </c>
      <c r="R5820" t="str">
        <f t="shared" si="6543"/>
        <v>Q2</v>
      </c>
    </row>
    <row r="5821" spans="1:18" x14ac:dyDescent="0.25">
      <c r="A5821">
        <f t="shared" si="6533"/>
        <v>1209</v>
      </c>
      <c r="B5821" s="1">
        <f t="shared" si="6534"/>
        <v>43992</v>
      </c>
      <c r="C5821" t="str">
        <f t="shared" ref="C5821:I5821" si="6570">C2897</f>
        <v>suma ranjan</v>
      </c>
      <c r="D5821">
        <f t="shared" si="6570"/>
        <v>8976789077</v>
      </c>
      <c r="E5821" t="str">
        <f t="shared" si="6570"/>
        <v>Milk (1 Ltr)</v>
      </c>
      <c r="F5821" t="str">
        <f t="shared" si="6570"/>
        <v>Dairy</v>
      </c>
      <c r="G5821" s="2">
        <f t="shared" si="6570"/>
        <v>40</v>
      </c>
      <c r="H5821">
        <f t="shared" si="6570"/>
        <v>1</v>
      </c>
      <c r="I5821" s="2">
        <f t="shared" si="6570"/>
        <v>40</v>
      </c>
      <c r="J5821" s="2">
        <f t="shared" si="6536"/>
        <v>28</v>
      </c>
      <c r="K5821" s="2">
        <f t="shared" si="6537"/>
        <v>12</v>
      </c>
      <c r="L5821" t="str">
        <f t="shared" ref="L5821:M5821" si="6571">L2897</f>
        <v>Chandra</v>
      </c>
      <c r="M5821" t="str">
        <f t="shared" si="6571"/>
        <v>Sulur</v>
      </c>
      <c r="N5821">
        <f t="shared" si="6539"/>
        <v>10</v>
      </c>
      <c r="O5821" s="3" t="str">
        <f t="shared" si="6540"/>
        <v>Jun</v>
      </c>
      <c r="P5821">
        <f t="shared" si="6541"/>
        <v>2020</v>
      </c>
      <c r="Q5821" t="str">
        <f t="shared" si="6542"/>
        <v>Wednesday</v>
      </c>
      <c r="R5821" t="str">
        <f t="shared" si="6543"/>
        <v>Q2</v>
      </c>
    </row>
    <row r="5822" spans="1:18" x14ac:dyDescent="0.25">
      <c r="A5822">
        <f t="shared" si="6533"/>
        <v>1209</v>
      </c>
      <c r="B5822" s="1">
        <f t="shared" si="6534"/>
        <v>43992</v>
      </c>
      <c r="C5822" t="str">
        <f t="shared" ref="C5822:I5822" si="6572">C2898</f>
        <v>suma ranjan</v>
      </c>
      <c r="D5822">
        <f t="shared" si="6572"/>
        <v>8976789077</v>
      </c>
      <c r="E5822" t="str">
        <f t="shared" si="6572"/>
        <v>Pickle 500g</v>
      </c>
      <c r="F5822" t="str">
        <f t="shared" si="6572"/>
        <v>Groceries</v>
      </c>
      <c r="G5822" s="2">
        <f t="shared" si="6572"/>
        <v>67</v>
      </c>
      <c r="H5822">
        <f t="shared" si="6572"/>
        <v>1</v>
      </c>
      <c r="I5822" s="2">
        <f t="shared" si="6572"/>
        <v>67</v>
      </c>
      <c r="J5822" s="2">
        <f t="shared" si="6536"/>
        <v>46.900000000000006</v>
      </c>
      <c r="K5822" s="2">
        <f t="shared" si="6537"/>
        <v>20.099999999999994</v>
      </c>
      <c r="L5822" t="str">
        <f t="shared" ref="L5822:M5822" si="6573">L2898</f>
        <v>Sindhu</v>
      </c>
      <c r="M5822" t="str">
        <f t="shared" si="6573"/>
        <v>Sulur</v>
      </c>
      <c r="N5822">
        <f t="shared" si="6539"/>
        <v>10</v>
      </c>
      <c r="O5822" s="3" t="str">
        <f t="shared" si="6540"/>
        <v>Jun</v>
      </c>
      <c r="P5822">
        <f t="shared" si="6541"/>
        <v>2020</v>
      </c>
      <c r="Q5822" t="str">
        <f t="shared" si="6542"/>
        <v>Wednesday</v>
      </c>
      <c r="R5822" t="str">
        <f t="shared" si="6543"/>
        <v>Q2</v>
      </c>
    </row>
    <row r="5823" spans="1:18" x14ac:dyDescent="0.25">
      <c r="A5823">
        <f t="shared" si="6533"/>
        <v>1209</v>
      </c>
      <c r="B5823" s="1">
        <f t="shared" si="6534"/>
        <v>43992</v>
      </c>
      <c r="C5823" t="str">
        <f t="shared" ref="C5823:I5823" si="6574">C2899</f>
        <v>suma ranjan</v>
      </c>
      <c r="D5823">
        <f t="shared" si="6574"/>
        <v>8976789077</v>
      </c>
      <c r="E5823" t="str">
        <f t="shared" si="6574"/>
        <v>Salt 1 kg</v>
      </c>
      <c r="F5823" t="str">
        <f t="shared" si="6574"/>
        <v>Groceries</v>
      </c>
      <c r="G5823" s="2">
        <f t="shared" si="6574"/>
        <v>15</v>
      </c>
      <c r="H5823">
        <f t="shared" si="6574"/>
        <v>1</v>
      </c>
      <c r="I5823" s="2">
        <f t="shared" si="6574"/>
        <v>15</v>
      </c>
      <c r="J5823" s="2">
        <f t="shared" si="6536"/>
        <v>10.5</v>
      </c>
      <c r="K5823" s="2">
        <f t="shared" si="6537"/>
        <v>4.5</v>
      </c>
      <c r="L5823" t="str">
        <f t="shared" ref="L5823:M5823" si="6575">L2899</f>
        <v>Rajan</v>
      </c>
      <c r="M5823" t="str">
        <f t="shared" si="6575"/>
        <v>Sulur</v>
      </c>
      <c r="N5823">
        <f t="shared" si="6539"/>
        <v>10</v>
      </c>
      <c r="O5823" s="3" t="str">
        <f t="shared" si="6540"/>
        <v>Jun</v>
      </c>
      <c r="P5823">
        <f t="shared" si="6541"/>
        <v>2020</v>
      </c>
      <c r="Q5823" t="str">
        <f t="shared" si="6542"/>
        <v>Wednesday</v>
      </c>
      <c r="R5823" t="str">
        <f t="shared" si="6543"/>
        <v>Q2</v>
      </c>
    </row>
    <row r="5824" spans="1:18" x14ac:dyDescent="0.25">
      <c r="A5824">
        <f t="shared" si="6533"/>
        <v>1209</v>
      </c>
      <c r="B5824" s="1">
        <f t="shared" si="6534"/>
        <v>43992</v>
      </c>
      <c r="C5824" t="str">
        <f t="shared" ref="C5824:I5824" si="6576">C2900</f>
        <v>suma ranjan</v>
      </c>
      <c r="D5824">
        <f t="shared" si="6576"/>
        <v>8976789077</v>
      </c>
      <c r="E5824" t="str">
        <f t="shared" si="6576"/>
        <v>Maybelline Mattie Lipstic 3.9 g</v>
      </c>
      <c r="F5824" t="str">
        <f t="shared" si="6576"/>
        <v>Cosmetics</v>
      </c>
      <c r="G5824" s="2">
        <f t="shared" si="6576"/>
        <v>262</v>
      </c>
      <c r="H5824">
        <f t="shared" si="6576"/>
        <v>1</v>
      </c>
      <c r="I5824" s="2">
        <f t="shared" si="6576"/>
        <v>262</v>
      </c>
      <c r="J5824" s="2">
        <f t="shared" si="6536"/>
        <v>183.4</v>
      </c>
      <c r="K5824" s="2">
        <f t="shared" si="6537"/>
        <v>78.599999999999994</v>
      </c>
      <c r="L5824" t="str">
        <f t="shared" ref="L5824:M5824" si="6577">L2900</f>
        <v>Ranjith</v>
      </c>
      <c r="M5824" t="str">
        <f t="shared" si="6577"/>
        <v>Sulur</v>
      </c>
      <c r="N5824">
        <f t="shared" si="6539"/>
        <v>10</v>
      </c>
      <c r="O5824" s="3" t="str">
        <f t="shared" si="6540"/>
        <v>Jun</v>
      </c>
      <c r="P5824">
        <f t="shared" si="6541"/>
        <v>2020</v>
      </c>
      <c r="Q5824" t="str">
        <f t="shared" si="6542"/>
        <v>Wednesday</v>
      </c>
      <c r="R5824" t="str">
        <f t="shared" si="6543"/>
        <v>Q2</v>
      </c>
    </row>
    <row r="5825" spans="1:18" x14ac:dyDescent="0.25">
      <c r="A5825">
        <f t="shared" si="6533"/>
        <v>1209</v>
      </c>
      <c r="B5825" s="1">
        <f t="shared" si="6534"/>
        <v>43992</v>
      </c>
      <c r="C5825" t="str">
        <f t="shared" ref="C5825:I5825" si="6578">C2901</f>
        <v>suma ranjan</v>
      </c>
      <c r="D5825">
        <f t="shared" si="6578"/>
        <v>8976789077</v>
      </c>
      <c r="E5825" t="str">
        <f t="shared" si="6578"/>
        <v>Faces Long Wear Eye Pencil</v>
      </c>
      <c r="F5825" t="str">
        <f t="shared" si="6578"/>
        <v>Cosmetics</v>
      </c>
      <c r="G5825" s="2">
        <f t="shared" si="6578"/>
        <v>349</v>
      </c>
      <c r="H5825">
        <f t="shared" si="6578"/>
        <v>1</v>
      </c>
      <c r="I5825" s="2">
        <f t="shared" si="6578"/>
        <v>349</v>
      </c>
      <c r="J5825" s="2">
        <f t="shared" si="6536"/>
        <v>244.3</v>
      </c>
      <c r="K5825" s="2">
        <f t="shared" si="6537"/>
        <v>104.69999999999999</v>
      </c>
      <c r="L5825" t="str">
        <f t="shared" ref="L5825:M5825" si="6579">L2901</f>
        <v>Sindhu</v>
      </c>
      <c r="M5825" t="str">
        <f t="shared" si="6579"/>
        <v>Sulur</v>
      </c>
      <c r="N5825">
        <f t="shared" si="6539"/>
        <v>10</v>
      </c>
      <c r="O5825" s="3" t="str">
        <f t="shared" si="6540"/>
        <v>Jun</v>
      </c>
      <c r="P5825">
        <f t="shared" si="6541"/>
        <v>2020</v>
      </c>
      <c r="Q5825" t="str">
        <f t="shared" si="6542"/>
        <v>Wednesday</v>
      </c>
      <c r="R5825" t="str">
        <f t="shared" si="6543"/>
        <v>Q2</v>
      </c>
    </row>
    <row r="5826" spans="1:18" x14ac:dyDescent="0.25">
      <c r="A5826">
        <f t="shared" si="6533"/>
        <v>1209</v>
      </c>
      <c r="B5826" s="1">
        <f t="shared" si="6534"/>
        <v>43992</v>
      </c>
      <c r="C5826" t="str">
        <f t="shared" ref="C5826:I5826" si="6580">C2902</f>
        <v>suma ranjan</v>
      </c>
      <c r="D5826">
        <f t="shared" si="6580"/>
        <v>8976789077</v>
      </c>
      <c r="E5826" t="str">
        <f t="shared" si="6580"/>
        <v>Revlon Charlie Blue 100 ML</v>
      </c>
      <c r="F5826" t="str">
        <f t="shared" si="6580"/>
        <v>Cosmetics</v>
      </c>
      <c r="G5826" s="2">
        <f t="shared" si="6580"/>
        <v>537</v>
      </c>
      <c r="H5826">
        <f t="shared" si="6580"/>
        <v>1</v>
      </c>
      <c r="I5826" s="2">
        <f t="shared" si="6580"/>
        <v>537</v>
      </c>
      <c r="J5826" s="2">
        <f t="shared" si="6536"/>
        <v>375.9</v>
      </c>
      <c r="K5826" s="2">
        <f t="shared" si="6537"/>
        <v>161.10000000000002</v>
      </c>
      <c r="L5826" t="str">
        <f t="shared" ref="L5826:M5826" si="6581">L2902</f>
        <v>Chandra</v>
      </c>
      <c r="M5826" t="str">
        <f t="shared" si="6581"/>
        <v>Sulur</v>
      </c>
      <c r="N5826">
        <f t="shared" si="6539"/>
        <v>10</v>
      </c>
      <c r="O5826" s="3" t="str">
        <f t="shared" si="6540"/>
        <v>Jun</v>
      </c>
      <c r="P5826">
        <f t="shared" si="6541"/>
        <v>2020</v>
      </c>
      <c r="Q5826" t="str">
        <f t="shared" si="6542"/>
        <v>Wednesday</v>
      </c>
      <c r="R5826" t="str">
        <f t="shared" si="6543"/>
        <v>Q2</v>
      </c>
    </row>
    <row r="5827" spans="1:18" x14ac:dyDescent="0.25">
      <c r="A5827">
        <f t="shared" si="6533"/>
        <v>1209</v>
      </c>
      <c r="B5827" s="1">
        <f t="shared" si="6534"/>
        <v>43992</v>
      </c>
      <c r="C5827" t="str">
        <f t="shared" ref="C5827:I5827" si="6582">C2903</f>
        <v>suma ranjan</v>
      </c>
      <c r="D5827">
        <f t="shared" si="6582"/>
        <v>8976789077</v>
      </c>
      <c r="E5827" t="str">
        <f t="shared" si="6582"/>
        <v>Revlon Charlie White 100 ML</v>
      </c>
      <c r="F5827" t="str">
        <f t="shared" si="6582"/>
        <v>Cosmetics</v>
      </c>
      <c r="G5827" s="2">
        <f t="shared" si="6582"/>
        <v>584</v>
      </c>
      <c r="H5827">
        <f t="shared" si="6582"/>
        <v>1</v>
      </c>
      <c r="I5827" s="2">
        <f t="shared" si="6582"/>
        <v>584</v>
      </c>
      <c r="J5827" s="2">
        <f t="shared" si="6536"/>
        <v>408.8</v>
      </c>
      <c r="K5827" s="2">
        <f t="shared" si="6537"/>
        <v>175.2</v>
      </c>
      <c r="L5827" t="str">
        <f t="shared" ref="L5827:M5827" si="6583">L2903</f>
        <v>Ranjith</v>
      </c>
      <c r="M5827" t="str">
        <f t="shared" si="6583"/>
        <v>Sulur</v>
      </c>
      <c r="N5827">
        <f t="shared" si="6539"/>
        <v>10</v>
      </c>
      <c r="O5827" s="3" t="str">
        <f t="shared" si="6540"/>
        <v>Jun</v>
      </c>
      <c r="P5827">
        <f t="shared" si="6541"/>
        <v>2020</v>
      </c>
      <c r="Q5827" t="str">
        <f t="shared" si="6542"/>
        <v>Wednesday</v>
      </c>
      <c r="R5827" t="str">
        <f t="shared" si="6543"/>
        <v>Q2</v>
      </c>
    </row>
    <row r="5828" spans="1:18" x14ac:dyDescent="0.25">
      <c r="A5828">
        <f t="shared" si="6533"/>
        <v>1211</v>
      </c>
      <c r="B5828" s="1">
        <f t="shared" si="6534"/>
        <v>43992</v>
      </c>
      <c r="C5828" t="str">
        <f t="shared" ref="C5828:I5828" si="6584">C2904</f>
        <v>suma ranjan</v>
      </c>
      <c r="D5828">
        <f t="shared" si="6584"/>
        <v>8976789077</v>
      </c>
      <c r="E5828" t="str">
        <f t="shared" si="6584"/>
        <v>Revlon Charlie White 100 ML</v>
      </c>
      <c r="F5828" t="str">
        <f t="shared" si="6584"/>
        <v>Cosmetics</v>
      </c>
      <c r="G5828" s="2">
        <f t="shared" si="6584"/>
        <v>584</v>
      </c>
      <c r="H5828">
        <f t="shared" si="6584"/>
        <v>1</v>
      </c>
      <c r="I5828" s="2">
        <f t="shared" si="6584"/>
        <v>584</v>
      </c>
      <c r="J5828" s="2">
        <f t="shared" si="6536"/>
        <v>408.8</v>
      </c>
      <c r="K5828" s="2">
        <f t="shared" si="6537"/>
        <v>175.2</v>
      </c>
      <c r="L5828" t="str">
        <f t="shared" ref="L5828:M5828" si="6585">L2904</f>
        <v>Ranjith</v>
      </c>
      <c r="M5828" t="str">
        <f t="shared" si="6585"/>
        <v>Sulur</v>
      </c>
      <c r="N5828">
        <f t="shared" si="6539"/>
        <v>10</v>
      </c>
      <c r="O5828" s="3" t="str">
        <f t="shared" si="6540"/>
        <v>Jun</v>
      </c>
      <c r="P5828">
        <f t="shared" si="6541"/>
        <v>2020</v>
      </c>
      <c r="Q5828" t="str">
        <f t="shared" si="6542"/>
        <v>Wednesday</v>
      </c>
      <c r="R5828" t="str">
        <f t="shared" si="6543"/>
        <v>Q2</v>
      </c>
    </row>
    <row r="5829" spans="1:18" x14ac:dyDescent="0.25">
      <c r="A5829">
        <f t="shared" si="6533"/>
        <v>1213</v>
      </c>
      <c r="B5829" s="1">
        <f t="shared" si="6534"/>
        <v>43992</v>
      </c>
      <c r="C5829" t="str">
        <f t="shared" ref="C5829:I5829" si="6586">C2905</f>
        <v>suma ranjan</v>
      </c>
      <c r="D5829">
        <f t="shared" si="6586"/>
        <v>8976789077</v>
      </c>
      <c r="E5829" t="str">
        <f t="shared" si="6586"/>
        <v>Milk (1 Ltr)</v>
      </c>
      <c r="F5829" t="str">
        <f t="shared" si="6586"/>
        <v>Dairy</v>
      </c>
      <c r="G5829" s="2">
        <f t="shared" si="6586"/>
        <v>40</v>
      </c>
      <c r="H5829">
        <f t="shared" si="6586"/>
        <v>1</v>
      </c>
      <c r="I5829" s="2">
        <f t="shared" si="6586"/>
        <v>40</v>
      </c>
      <c r="J5829" s="2">
        <f t="shared" si="6536"/>
        <v>28</v>
      </c>
      <c r="K5829" s="2">
        <f t="shared" si="6537"/>
        <v>12</v>
      </c>
      <c r="L5829" t="str">
        <f t="shared" ref="L5829:M5829" si="6587">L2905</f>
        <v>Sindhu</v>
      </c>
      <c r="M5829" t="str">
        <f t="shared" si="6587"/>
        <v>Sulur</v>
      </c>
      <c r="N5829">
        <f t="shared" si="6539"/>
        <v>10</v>
      </c>
      <c r="O5829" s="3" t="str">
        <f t="shared" si="6540"/>
        <v>Jun</v>
      </c>
      <c r="P5829">
        <f t="shared" si="6541"/>
        <v>2020</v>
      </c>
      <c r="Q5829" t="str">
        <f t="shared" si="6542"/>
        <v>Wednesday</v>
      </c>
      <c r="R5829" t="str">
        <f t="shared" si="6543"/>
        <v>Q2</v>
      </c>
    </row>
    <row r="5830" spans="1:18" x14ac:dyDescent="0.25">
      <c r="A5830">
        <f t="shared" si="6533"/>
        <v>1213</v>
      </c>
      <c r="B5830" s="1">
        <f t="shared" si="6534"/>
        <v>43992</v>
      </c>
      <c r="C5830" t="str">
        <f t="shared" ref="C5830:I5830" si="6588">C2906</f>
        <v>suma ranjan</v>
      </c>
      <c r="D5830">
        <f t="shared" si="6588"/>
        <v>8976789077</v>
      </c>
      <c r="E5830" t="str">
        <f t="shared" si="6588"/>
        <v>Pickle 500g</v>
      </c>
      <c r="F5830" t="str">
        <f t="shared" si="6588"/>
        <v>Groceries</v>
      </c>
      <c r="G5830" s="2">
        <f t="shared" si="6588"/>
        <v>67</v>
      </c>
      <c r="H5830">
        <f t="shared" si="6588"/>
        <v>1</v>
      </c>
      <c r="I5830" s="2">
        <f t="shared" si="6588"/>
        <v>67</v>
      </c>
      <c r="J5830" s="2">
        <f t="shared" si="6536"/>
        <v>46.900000000000006</v>
      </c>
      <c r="K5830" s="2">
        <f t="shared" si="6537"/>
        <v>20.099999999999994</v>
      </c>
      <c r="L5830" t="str">
        <f t="shared" ref="L5830:M5830" si="6589">L2906</f>
        <v>Sindhu</v>
      </c>
      <c r="M5830" t="str">
        <f t="shared" si="6589"/>
        <v>Sulur</v>
      </c>
      <c r="N5830">
        <f t="shared" si="6539"/>
        <v>10</v>
      </c>
      <c r="O5830" s="3" t="str">
        <f t="shared" si="6540"/>
        <v>Jun</v>
      </c>
      <c r="P5830">
        <f t="shared" si="6541"/>
        <v>2020</v>
      </c>
      <c r="Q5830" t="str">
        <f t="shared" si="6542"/>
        <v>Wednesday</v>
      </c>
      <c r="R5830" t="str">
        <f t="shared" si="6543"/>
        <v>Q2</v>
      </c>
    </row>
    <row r="5831" spans="1:18" x14ac:dyDescent="0.25">
      <c r="A5831">
        <f t="shared" si="6533"/>
        <v>1213</v>
      </c>
      <c r="B5831" s="1">
        <f t="shared" si="6534"/>
        <v>43992</v>
      </c>
      <c r="C5831" t="str">
        <f t="shared" ref="C5831:I5831" si="6590">C2907</f>
        <v>suma ranjan</v>
      </c>
      <c r="D5831">
        <f t="shared" si="6590"/>
        <v>8976789077</v>
      </c>
      <c r="E5831" t="str">
        <f t="shared" si="6590"/>
        <v>Salt 1 kg</v>
      </c>
      <c r="F5831" t="str">
        <f t="shared" si="6590"/>
        <v>Groceries</v>
      </c>
      <c r="G5831" s="2">
        <f t="shared" si="6590"/>
        <v>15</v>
      </c>
      <c r="H5831">
        <f t="shared" si="6590"/>
        <v>1</v>
      </c>
      <c r="I5831" s="2">
        <f t="shared" si="6590"/>
        <v>15</v>
      </c>
      <c r="J5831" s="2">
        <f t="shared" si="6536"/>
        <v>10.5</v>
      </c>
      <c r="K5831" s="2">
        <f t="shared" si="6537"/>
        <v>4.5</v>
      </c>
      <c r="L5831" t="str">
        <f t="shared" ref="L5831:M5831" si="6591">L2907</f>
        <v>Rajan</v>
      </c>
      <c r="M5831" t="str">
        <f t="shared" si="6591"/>
        <v>Sulur</v>
      </c>
      <c r="N5831">
        <f t="shared" si="6539"/>
        <v>10</v>
      </c>
      <c r="O5831" s="3" t="str">
        <f t="shared" si="6540"/>
        <v>Jun</v>
      </c>
      <c r="P5831">
        <f t="shared" si="6541"/>
        <v>2020</v>
      </c>
      <c r="Q5831" t="str">
        <f t="shared" si="6542"/>
        <v>Wednesday</v>
      </c>
      <c r="R5831" t="str">
        <f t="shared" si="6543"/>
        <v>Q2</v>
      </c>
    </row>
    <row r="5832" spans="1:18" x14ac:dyDescent="0.25">
      <c r="A5832">
        <f t="shared" si="6533"/>
        <v>1213</v>
      </c>
      <c r="B5832" s="1">
        <f t="shared" si="6534"/>
        <v>43992</v>
      </c>
      <c r="C5832" t="str">
        <f t="shared" ref="C5832:I5832" si="6592">C2908</f>
        <v>suma ranjan</v>
      </c>
      <c r="D5832">
        <f t="shared" si="6592"/>
        <v>8976789077</v>
      </c>
      <c r="E5832" t="str">
        <f t="shared" si="6592"/>
        <v>Maybelline Mattie Lipstic 3.9 g</v>
      </c>
      <c r="F5832" t="str">
        <f t="shared" si="6592"/>
        <v>Cosmetics</v>
      </c>
      <c r="G5832" s="2">
        <f t="shared" si="6592"/>
        <v>262</v>
      </c>
      <c r="H5832">
        <f t="shared" si="6592"/>
        <v>1</v>
      </c>
      <c r="I5832" s="2">
        <f t="shared" si="6592"/>
        <v>262</v>
      </c>
      <c r="J5832" s="2">
        <f t="shared" si="6536"/>
        <v>183.4</v>
      </c>
      <c r="K5832" s="2">
        <f t="shared" si="6537"/>
        <v>78.599999999999994</v>
      </c>
      <c r="L5832" t="str">
        <f t="shared" ref="L5832:M5832" si="6593">L2908</f>
        <v>Sindhu</v>
      </c>
      <c r="M5832" t="str">
        <f t="shared" si="6593"/>
        <v>Sulur</v>
      </c>
      <c r="N5832">
        <f t="shared" si="6539"/>
        <v>10</v>
      </c>
      <c r="O5832" s="3" t="str">
        <f t="shared" si="6540"/>
        <v>Jun</v>
      </c>
      <c r="P5832">
        <f t="shared" si="6541"/>
        <v>2020</v>
      </c>
      <c r="Q5832" t="str">
        <f t="shared" si="6542"/>
        <v>Wednesday</v>
      </c>
      <c r="R5832" t="str">
        <f t="shared" si="6543"/>
        <v>Q2</v>
      </c>
    </row>
    <row r="5833" spans="1:18" x14ac:dyDescent="0.25">
      <c r="A5833">
        <f t="shared" si="6533"/>
        <v>1213</v>
      </c>
      <c r="B5833" s="1">
        <f t="shared" si="6534"/>
        <v>43992</v>
      </c>
      <c r="C5833" t="str">
        <f t="shared" ref="C5833:I5833" si="6594">C2909</f>
        <v>suma ranjan</v>
      </c>
      <c r="D5833">
        <f t="shared" si="6594"/>
        <v>8976789077</v>
      </c>
      <c r="E5833" t="str">
        <f t="shared" si="6594"/>
        <v>Faces Long Wear Eye Pencil</v>
      </c>
      <c r="F5833" t="str">
        <f t="shared" si="6594"/>
        <v>Cosmetics</v>
      </c>
      <c r="G5833" s="2">
        <f t="shared" si="6594"/>
        <v>349</v>
      </c>
      <c r="H5833">
        <f t="shared" si="6594"/>
        <v>1</v>
      </c>
      <c r="I5833" s="2">
        <f t="shared" si="6594"/>
        <v>349</v>
      </c>
      <c r="J5833" s="2">
        <f t="shared" si="6536"/>
        <v>244.3</v>
      </c>
      <c r="K5833" s="2">
        <f t="shared" si="6537"/>
        <v>104.69999999999999</v>
      </c>
      <c r="L5833" t="str">
        <f t="shared" ref="L5833:M5833" si="6595">L2909</f>
        <v>Rajan</v>
      </c>
      <c r="M5833" t="str">
        <f t="shared" si="6595"/>
        <v>Sulur</v>
      </c>
      <c r="N5833">
        <f t="shared" si="6539"/>
        <v>10</v>
      </c>
      <c r="O5833" s="3" t="str">
        <f t="shared" si="6540"/>
        <v>Jun</v>
      </c>
      <c r="P5833">
        <f t="shared" si="6541"/>
        <v>2020</v>
      </c>
      <c r="Q5833" t="str">
        <f t="shared" si="6542"/>
        <v>Wednesday</v>
      </c>
      <c r="R5833" t="str">
        <f t="shared" si="6543"/>
        <v>Q2</v>
      </c>
    </row>
    <row r="5834" spans="1:18" x14ac:dyDescent="0.25">
      <c r="A5834">
        <f t="shared" si="6533"/>
        <v>1213</v>
      </c>
      <c r="B5834" s="1">
        <f t="shared" si="6534"/>
        <v>43992</v>
      </c>
      <c r="C5834" t="str">
        <f t="shared" ref="C5834:I5834" si="6596">C2910</f>
        <v>suma ranjan</v>
      </c>
      <c r="D5834">
        <f t="shared" si="6596"/>
        <v>8976789077</v>
      </c>
      <c r="E5834" t="str">
        <f t="shared" si="6596"/>
        <v>Revlon Charlie Blue 100 ML</v>
      </c>
      <c r="F5834" t="str">
        <f t="shared" si="6596"/>
        <v>Cosmetics</v>
      </c>
      <c r="G5834" s="2">
        <f t="shared" si="6596"/>
        <v>537</v>
      </c>
      <c r="H5834">
        <f t="shared" si="6596"/>
        <v>1</v>
      </c>
      <c r="I5834" s="2">
        <f t="shared" si="6596"/>
        <v>537</v>
      </c>
      <c r="J5834" s="2">
        <f t="shared" si="6536"/>
        <v>375.9</v>
      </c>
      <c r="K5834" s="2">
        <f t="shared" si="6537"/>
        <v>161.10000000000002</v>
      </c>
      <c r="L5834" t="str">
        <f t="shared" ref="L5834:M5834" si="6597">L2910</f>
        <v>Ranjith</v>
      </c>
      <c r="M5834" t="str">
        <f t="shared" si="6597"/>
        <v>Sulur</v>
      </c>
      <c r="N5834">
        <f t="shared" si="6539"/>
        <v>10</v>
      </c>
      <c r="O5834" s="3" t="str">
        <f t="shared" si="6540"/>
        <v>Jun</v>
      </c>
      <c r="P5834">
        <f t="shared" si="6541"/>
        <v>2020</v>
      </c>
      <c r="Q5834" t="str">
        <f t="shared" si="6542"/>
        <v>Wednesday</v>
      </c>
      <c r="R5834" t="str">
        <f t="shared" si="6543"/>
        <v>Q2</v>
      </c>
    </row>
    <row r="5835" spans="1:18" x14ac:dyDescent="0.25">
      <c r="A5835">
        <f t="shared" si="6533"/>
        <v>1213</v>
      </c>
      <c r="B5835" s="1">
        <f t="shared" si="6534"/>
        <v>43992</v>
      </c>
      <c r="C5835" t="str">
        <f t="shared" ref="C5835:I5835" si="6598">C2911</f>
        <v>suma ranjan</v>
      </c>
      <c r="D5835">
        <f t="shared" si="6598"/>
        <v>8976789077</v>
      </c>
      <c r="E5835" t="str">
        <f t="shared" si="6598"/>
        <v>Revlon Charlie White 100 ML</v>
      </c>
      <c r="F5835" t="str">
        <f t="shared" si="6598"/>
        <v>Cosmetics</v>
      </c>
      <c r="G5835" s="2">
        <f t="shared" si="6598"/>
        <v>584</v>
      </c>
      <c r="H5835">
        <f t="shared" si="6598"/>
        <v>1</v>
      </c>
      <c r="I5835" s="2">
        <f t="shared" si="6598"/>
        <v>584</v>
      </c>
      <c r="J5835" s="2">
        <f t="shared" si="6536"/>
        <v>408.8</v>
      </c>
      <c r="K5835" s="2">
        <f t="shared" si="6537"/>
        <v>175.2</v>
      </c>
      <c r="L5835" t="str">
        <f t="shared" ref="L5835:M5835" si="6599">L2911</f>
        <v>Sindhu</v>
      </c>
      <c r="M5835" t="str">
        <f t="shared" si="6599"/>
        <v>Sulur</v>
      </c>
      <c r="N5835">
        <f t="shared" si="6539"/>
        <v>10</v>
      </c>
      <c r="O5835" s="3" t="str">
        <f t="shared" si="6540"/>
        <v>Jun</v>
      </c>
      <c r="P5835">
        <f t="shared" si="6541"/>
        <v>2020</v>
      </c>
      <c r="Q5835" t="str">
        <f t="shared" si="6542"/>
        <v>Wednesday</v>
      </c>
      <c r="R5835" t="str">
        <f t="shared" si="6543"/>
        <v>Q2</v>
      </c>
    </row>
    <row r="5836" spans="1:18" x14ac:dyDescent="0.25">
      <c r="A5836">
        <f t="shared" si="6533"/>
        <v>1214</v>
      </c>
      <c r="B5836" s="1">
        <f t="shared" si="6534"/>
        <v>43992</v>
      </c>
      <c r="C5836" t="str">
        <f t="shared" ref="C5836:I5836" si="6600">C2912</f>
        <v>Rajesh singh</v>
      </c>
      <c r="D5836">
        <f t="shared" si="6600"/>
        <v>9876548767</v>
      </c>
      <c r="E5836" t="str">
        <f t="shared" si="6600"/>
        <v>Cinthol 100 GM</v>
      </c>
      <c r="F5836" t="str">
        <f t="shared" si="6600"/>
        <v>Cosmetics</v>
      </c>
      <c r="G5836" s="2">
        <f t="shared" si="6600"/>
        <v>45</v>
      </c>
      <c r="H5836">
        <f t="shared" si="6600"/>
        <v>3</v>
      </c>
      <c r="I5836" s="2">
        <f t="shared" si="6600"/>
        <v>135</v>
      </c>
      <c r="J5836" s="2">
        <f t="shared" si="6536"/>
        <v>94.5</v>
      </c>
      <c r="K5836" s="2">
        <f t="shared" si="6537"/>
        <v>40.5</v>
      </c>
      <c r="L5836" t="str">
        <f t="shared" ref="L5836:M5836" si="6601">L2912</f>
        <v>Rajan</v>
      </c>
      <c r="M5836" t="str">
        <f t="shared" si="6601"/>
        <v>Sulur</v>
      </c>
      <c r="N5836">
        <f t="shared" si="6539"/>
        <v>10</v>
      </c>
      <c r="O5836" s="3" t="str">
        <f t="shared" si="6540"/>
        <v>Jun</v>
      </c>
      <c r="P5836">
        <f t="shared" si="6541"/>
        <v>2020</v>
      </c>
      <c r="Q5836" t="str">
        <f t="shared" si="6542"/>
        <v>Wednesday</v>
      </c>
      <c r="R5836" t="str">
        <f t="shared" si="6543"/>
        <v>Q2</v>
      </c>
    </row>
    <row r="5837" spans="1:18" x14ac:dyDescent="0.25">
      <c r="A5837">
        <f t="shared" si="6533"/>
        <v>1214</v>
      </c>
      <c r="B5837" s="1">
        <f t="shared" si="6534"/>
        <v>43992</v>
      </c>
      <c r="C5837" t="str">
        <f t="shared" ref="C5837:I5837" si="6602">C2913</f>
        <v>Rajesh singh</v>
      </c>
      <c r="D5837">
        <f t="shared" si="6602"/>
        <v>9876548767</v>
      </c>
      <c r="E5837" t="str">
        <f t="shared" si="6602"/>
        <v>Rexona 150 GM</v>
      </c>
      <c r="F5837" t="str">
        <f t="shared" si="6602"/>
        <v>Cosmetics</v>
      </c>
      <c r="G5837" s="2">
        <f t="shared" si="6602"/>
        <v>55</v>
      </c>
      <c r="H5837">
        <f t="shared" si="6602"/>
        <v>6</v>
      </c>
      <c r="I5837" s="2">
        <f t="shared" si="6602"/>
        <v>330</v>
      </c>
      <c r="J5837" s="2">
        <f t="shared" si="6536"/>
        <v>231</v>
      </c>
      <c r="K5837" s="2">
        <f t="shared" si="6537"/>
        <v>99</v>
      </c>
      <c r="L5837" t="str">
        <f t="shared" ref="L5837:M5837" si="6603">L2913</f>
        <v>Sindhu</v>
      </c>
      <c r="M5837" t="str">
        <f t="shared" si="6603"/>
        <v>Sulur</v>
      </c>
      <c r="N5837">
        <f t="shared" si="6539"/>
        <v>10</v>
      </c>
      <c r="O5837" s="3" t="str">
        <f t="shared" si="6540"/>
        <v>Jun</v>
      </c>
      <c r="P5837">
        <f t="shared" si="6541"/>
        <v>2020</v>
      </c>
      <c r="Q5837" t="str">
        <f t="shared" si="6542"/>
        <v>Wednesday</v>
      </c>
      <c r="R5837" t="str">
        <f t="shared" si="6543"/>
        <v>Q2</v>
      </c>
    </row>
    <row r="5838" spans="1:18" x14ac:dyDescent="0.25">
      <c r="A5838">
        <f t="shared" si="6533"/>
        <v>1214</v>
      </c>
      <c r="B5838" s="1">
        <f t="shared" si="6534"/>
        <v>43992</v>
      </c>
      <c r="C5838" t="str">
        <f t="shared" ref="C5838:I5838" si="6604">C2914</f>
        <v>Rajesh singh</v>
      </c>
      <c r="D5838">
        <f t="shared" si="6604"/>
        <v>9876548767</v>
      </c>
      <c r="E5838" t="str">
        <f t="shared" si="6604"/>
        <v>Cinthol 100 GM</v>
      </c>
      <c r="F5838" t="str">
        <f t="shared" si="6604"/>
        <v>Cosmetics</v>
      </c>
      <c r="G5838" s="2">
        <f t="shared" si="6604"/>
        <v>45</v>
      </c>
      <c r="H5838">
        <f t="shared" si="6604"/>
        <v>3</v>
      </c>
      <c r="I5838" s="2">
        <f t="shared" si="6604"/>
        <v>135</v>
      </c>
      <c r="J5838" s="2">
        <f t="shared" si="6536"/>
        <v>94.5</v>
      </c>
      <c r="K5838" s="2">
        <f t="shared" si="6537"/>
        <v>40.5</v>
      </c>
      <c r="L5838" t="str">
        <f t="shared" ref="L5838:M5838" si="6605">L2914</f>
        <v>Ranjith</v>
      </c>
      <c r="M5838" t="str">
        <f t="shared" si="6605"/>
        <v>Sulur</v>
      </c>
      <c r="N5838">
        <f t="shared" si="6539"/>
        <v>10</v>
      </c>
      <c r="O5838" s="3" t="str">
        <f t="shared" si="6540"/>
        <v>Jun</v>
      </c>
      <c r="P5838">
        <f t="shared" si="6541"/>
        <v>2020</v>
      </c>
      <c r="Q5838" t="str">
        <f t="shared" si="6542"/>
        <v>Wednesday</v>
      </c>
      <c r="R5838" t="str">
        <f t="shared" si="6543"/>
        <v>Q2</v>
      </c>
    </row>
    <row r="5839" spans="1:18" x14ac:dyDescent="0.25">
      <c r="A5839">
        <f t="shared" si="6533"/>
        <v>1214</v>
      </c>
      <c r="B5839" s="1">
        <f t="shared" si="6534"/>
        <v>43992</v>
      </c>
      <c r="C5839" t="str">
        <f t="shared" ref="C5839:I5839" si="6606">C2915</f>
        <v>Rajesh singh</v>
      </c>
      <c r="D5839">
        <f t="shared" si="6606"/>
        <v>9876548767</v>
      </c>
      <c r="E5839" t="str">
        <f t="shared" si="6606"/>
        <v>Rexona 150 GM</v>
      </c>
      <c r="F5839" t="str">
        <f t="shared" si="6606"/>
        <v>Cosmetics</v>
      </c>
      <c r="G5839" s="2">
        <f t="shared" si="6606"/>
        <v>55</v>
      </c>
      <c r="H5839">
        <f t="shared" si="6606"/>
        <v>6</v>
      </c>
      <c r="I5839" s="2">
        <f t="shared" si="6606"/>
        <v>330</v>
      </c>
      <c r="J5839" s="2">
        <f t="shared" si="6536"/>
        <v>231</v>
      </c>
      <c r="K5839" s="2">
        <f t="shared" si="6537"/>
        <v>99</v>
      </c>
      <c r="L5839" t="str">
        <f t="shared" ref="L5839:M5839" si="6607">L2915</f>
        <v>Chandra</v>
      </c>
      <c r="M5839" t="str">
        <f t="shared" si="6607"/>
        <v>Sulur</v>
      </c>
      <c r="N5839">
        <f t="shared" si="6539"/>
        <v>10</v>
      </c>
      <c r="O5839" s="3" t="str">
        <f t="shared" si="6540"/>
        <v>Jun</v>
      </c>
      <c r="P5839">
        <f t="shared" si="6541"/>
        <v>2020</v>
      </c>
      <c r="Q5839" t="str">
        <f t="shared" si="6542"/>
        <v>Wednesday</v>
      </c>
      <c r="R5839" t="str">
        <f t="shared" si="6543"/>
        <v>Q2</v>
      </c>
    </row>
    <row r="5840" spans="1:18" x14ac:dyDescent="0.25">
      <c r="A5840">
        <f t="shared" si="6533"/>
        <v>1215</v>
      </c>
      <c r="B5840" s="1">
        <f t="shared" si="6534"/>
        <v>43992</v>
      </c>
      <c r="C5840" t="str">
        <f t="shared" ref="C5840:I5840" si="6608">C2916</f>
        <v>suma ranjan</v>
      </c>
      <c r="D5840">
        <f t="shared" si="6608"/>
        <v>8976789077</v>
      </c>
      <c r="E5840" t="str">
        <f t="shared" si="6608"/>
        <v>Milk (1 Ltr)</v>
      </c>
      <c r="F5840" t="str">
        <f t="shared" si="6608"/>
        <v>Dairy</v>
      </c>
      <c r="G5840" s="2">
        <f t="shared" si="6608"/>
        <v>40</v>
      </c>
      <c r="H5840">
        <f t="shared" si="6608"/>
        <v>1</v>
      </c>
      <c r="I5840" s="2">
        <f t="shared" si="6608"/>
        <v>40</v>
      </c>
      <c r="J5840" s="2">
        <f t="shared" si="6536"/>
        <v>28</v>
      </c>
      <c r="K5840" s="2">
        <f t="shared" si="6537"/>
        <v>12</v>
      </c>
      <c r="L5840" t="str">
        <f t="shared" ref="L5840:M5840" si="6609">L2916</f>
        <v>Chandra</v>
      </c>
      <c r="M5840" t="str">
        <f t="shared" si="6609"/>
        <v>Sulur</v>
      </c>
      <c r="N5840">
        <f t="shared" si="6539"/>
        <v>10</v>
      </c>
      <c r="O5840" s="3" t="str">
        <f t="shared" si="6540"/>
        <v>Jun</v>
      </c>
      <c r="P5840">
        <f t="shared" si="6541"/>
        <v>2020</v>
      </c>
      <c r="Q5840" t="str">
        <f t="shared" si="6542"/>
        <v>Wednesday</v>
      </c>
      <c r="R5840" t="str">
        <f t="shared" si="6543"/>
        <v>Q2</v>
      </c>
    </row>
    <row r="5841" spans="1:18" x14ac:dyDescent="0.25">
      <c r="A5841">
        <f t="shared" si="6533"/>
        <v>1215</v>
      </c>
      <c r="B5841" s="1">
        <f t="shared" si="6534"/>
        <v>43992</v>
      </c>
      <c r="C5841" t="str">
        <f t="shared" ref="C5841:I5841" si="6610">C2917</f>
        <v>suma ranjan</v>
      </c>
      <c r="D5841">
        <f t="shared" si="6610"/>
        <v>8976789077</v>
      </c>
      <c r="E5841" t="str">
        <f t="shared" si="6610"/>
        <v>Pickle 500g</v>
      </c>
      <c r="F5841" t="str">
        <f t="shared" si="6610"/>
        <v>Groceries</v>
      </c>
      <c r="G5841" s="2">
        <f t="shared" si="6610"/>
        <v>67</v>
      </c>
      <c r="H5841">
        <f t="shared" si="6610"/>
        <v>1</v>
      </c>
      <c r="I5841" s="2">
        <f t="shared" si="6610"/>
        <v>67</v>
      </c>
      <c r="J5841" s="2">
        <f t="shared" si="6536"/>
        <v>46.900000000000006</v>
      </c>
      <c r="K5841" s="2">
        <f t="shared" si="6537"/>
        <v>20.099999999999994</v>
      </c>
      <c r="L5841" t="str">
        <f t="shared" ref="L5841:M5841" si="6611">L2917</f>
        <v>Chandra</v>
      </c>
      <c r="M5841" t="str">
        <f t="shared" si="6611"/>
        <v>Sulur</v>
      </c>
      <c r="N5841">
        <f t="shared" si="6539"/>
        <v>10</v>
      </c>
      <c r="O5841" s="3" t="str">
        <f t="shared" si="6540"/>
        <v>Jun</v>
      </c>
      <c r="P5841">
        <f t="shared" si="6541"/>
        <v>2020</v>
      </c>
      <c r="Q5841" t="str">
        <f t="shared" si="6542"/>
        <v>Wednesday</v>
      </c>
      <c r="R5841" t="str">
        <f t="shared" si="6543"/>
        <v>Q2</v>
      </c>
    </row>
    <row r="5842" spans="1:18" x14ac:dyDescent="0.25">
      <c r="A5842">
        <f t="shared" si="6533"/>
        <v>1215</v>
      </c>
      <c r="B5842" s="1">
        <f t="shared" si="6534"/>
        <v>43992</v>
      </c>
      <c r="C5842" t="str">
        <f t="shared" ref="C5842:I5842" si="6612">C2918</f>
        <v>suma ranjan</v>
      </c>
      <c r="D5842">
        <f t="shared" si="6612"/>
        <v>8976789077</v>
      </c>
      <c r="E5842" t="str">
        <f t="shared" si="6612"/>
        <v>Salt 1 kg</v>
      </c>
      <c r="F5842" t="str">
        <f t="shared" si="6612"/>
        <v>Groceries</v>
      </c>
      <c r="G5842" s="2">
        <f t="shared" si="6612"/>
        <v>15</v>
      </c>
      <c r="H5842">
        <f t="shared" si="6612"/>
        <v>1</v>
      </c>
      <c r="I5842" s="2">
        <f t="shared" si="6612"/>
        <v>15</v>
      </c>
      <c r="J5842" s="2">
        <f t="shared" si="6536"/>
        <v>10.5</v>
      </c>
      <c r="K5842" s="2">
        <f t="shared" si="6537"/>
        <v>4.5</v>
      </c>
      <c r="L5842" t="str">
        <f t="shared" ref="L5842:M5842" si="6613">L2918</f>
        <v>Rajan</v>
      </c>
      <c r="M5842" t="str">
        <f t="shared" si="6613"/>
        <v>Sulur</v>
      </c>
      <c r="N5842">
        <f t="shared" si="6539"/>
        <v>10</v>
      </c>
      <c r="O5842" s="3" t="str">
        <f t="shared" si="6540"/>
        <v>Jun</v>
      </c>
      <c r="P5842">
        <f t="shared" si="6541"/>
        <v>2020</v>
      </c>
      <c r="Q5842" t="str">
        <f t="shared" si="6542"/>
        <v>Wednesday</v>
      </c>
      <c r="R5842" t="str">
        <f t="shared" si="6543"/>
        <v>Q2</v>
      </c>
    </row>
    <row r="5843" spans="1:18" x14ac:dyDescent="0.25">
      <c r="A5843">
        <f t="shared" si="6533"/>
        <v>1215</v>
      </c>
      <c r="B5843" s="1">
        <f t="shared" si="6534"/>
        <v>43992</v>
      </c>
      <c r="C5843" t="str">
        <f t="shared" ref="C5843:I5843" si="6614">C2919</f>
        <v>suma ranjan</v>
      </c>
      <c r="D5843">
        <f t="shared" si="6614"/>
        <v>8976789077</v>
      </c>
      <c r="E5843" t="str">
        <f t="shared" si="6614"/>
        <v>Maybelline Mattie Lipstic 3.9 g</v>
      </c>
      <c r="F5843" t="str">
        <f t="shared" si="6614"/>
        <v>Cosmetics</v>
      </c>
      <c r="G5843" s="2">
        <f t="shared" si="6614"/>
        <v>262</v>
      </c>
      <c r="H5843">
        <f t="shared" si="6614"/>
        <v>1</v>
      </c>
      <c r="I5843" s="2">
        <f t="shared" si="6614"/>
        <v>262</v>
      </c>
      <c r="J5843" s="2">
        <f t="shared" si="6536"/>
        <v>183.4</v>
      </c>
      <c r="K5843" s="2">
        <f t="shared" si="6537"/>
        <v>78.599999999999994</v>
      </c>
      <c r="L5843" t="str">
        <f t="shared" ref="L5843:M5843" si="6615">L2919</f>
        <v>Sindhu</v>
      </c>
      <c r="M5843" t="str">
        <f t="shared" si="6615"/>
        <v>Sulur</v>
      </c>
      <c r="N5843">
        <f t="shared" si="6539"/>
        <v>10</v>
      </c>
      <c r="O5843" s="3" t="str">
        <f t="shared" si="6540"/>
        <v>Jun</v>
      </c>
      <c r="P5843">
        <f t="shared" si="6541"/>
        <v>2020</v>
      </c>
      <c r="Q5843" t="str">
        <f t="shared" si="6542"/>
        <v>Wednesday</v>
      </c>
      <c r="R5843" t="str">
        <f t="shared" si="6543"/>
        <v>Q2</v>
      </c>
    </row>
    <row r="5844" spans="1:18" x14ac:dyDescent="0.25">
      <c r="A5844">
        <f t="shared" si="6533"/>
        <v>1215</v>
      </c>
      <c r="B5844" s="1">
        <f t="shared" si="6534"/>
        <v>43992</v>
      </c>
      <c r="C5844" t="str">
        <f t="shared" ref="C5844:I5844" si="6616">C2920</f>
        <v>suma ranjan</v>
      </c>
      <c r="D5844">
        <f t="shared" si="6616"/>
        <v>8976789077</v>
      </c>
      <c r="E5844" t="str">
        <f t="shared" si="6616"/>
        <v>Faces Long Wear Eye Pencil</v>
      </c>
      <c r="F5844" t="str">
        <f t="shared" si="6616"/>
        <v>Cosmetics</v>
      </c>
      <c r="G5844" s="2">
        <f t="shared" si="6616"/>
        <v>349</v>
      </c>
      <c r="H5844">
        <f t="shared" si="6616"/>
        <v>1</v>
      </c>
      <c r="I5844" s="2">
        <f t="shared" si="6616"/>
        <v>349</v>
      </c>
      <c r="J5844" s="2">
        <f t="shared" si="6536"/>
        <v>244.3</v>
      </c>
      <c r="K5844" s="2">
        <f t="shared" si="6537"/>
        <v>104.69999999999999</v>
      </c>
      <c r="L5844" t="str">
        <f t="shared" ref="L5844:M5844" si="6617">L2920</f>
        <v>Sindhu</v>
      </c>
      <c r="M5844" t="str">
        <f t="shared" si="6617"/>
        <v>Sulur</v>
      </c>
      <c r="N5844">
        <f t="shared" si="6539"/>
        <v>10</v>
      </c>
      <c r="O5844" s="3" t="str">
        <f t="shared" si="6540"/>
        <v>Jun</v>
      </c>
      <c r="P5844">
        <f t="shared" si="6541"/>
        <v>2020</v>
      </c>
      <c r="Q5844" t="str">
        <f t="shared" si="6542"/>
        <v>Wednesday</v>
      </c>
      <c r="R5844" t="str">
        <f t="shared" si="6543"/>
        <v>Q2</v>
      </c>
    </row>
    <row r="5845" spans="1:18" x14ac:dyDescent="0.25">
      <c r="A5845">
        <f t="shared" si="6533"/>
        <v>1215</v>
      </c>
      <c r="B5845" s="1">
        <f t="shared" si="6534"/>
        <v>43992</v>
      </c>
      <c r="C5845" t="str">
        <f t="shared" ref="C5845:I5845" si="6618">C2921</f>
        <v>suma ranjan</v>
      </c>
      <c r="D5845">
        <f t="shared" si="6618"/>
        <v>8976789077</v>
      </c>
      <c r="E5845" t="str">
        <f t="shared" si="6618"/>
        <v>Revlon Charlie Blue 100 ML</v>
      </c>
      <c r="F5845" t="str">
        <f t="shared" si="6618"/>
        <v>Cosmetics</v>
      </c>
      <c r="G5845" s="2">
        <f t="shared" si="6618"/>
        <v>537</v>
      </c>
      <c r="H5845">
        <f t="shared" si="6618"/>
        <v>1</v>
      </c>
      <c r="I5845" s="2">
        <f t="shared" si="6618"/>
        <v>537</v>
      </c>
      <c r="J5845" s="2">
        <f t="shared" si="6536"/>
        <v>375.9</v>
      </c>
      <c r="K5845" s="2">
        <f t="shared" si="6537"/>
        <v>161.10000000000002</v>
      </c>
      <c r="L5845" t="str">
        <f t="shared" ref="L5845:M5845" si="6619">L2921</f>
        <v>Chandra</v>
      </c>
      <c r="M5845" t="str">
        <f t="shared" si="6619"/>
        <v>Sulur</v>
      </c>
      <c r="N5845">
        <f t="shared" si="6539"/>
        <v>10</v>
      </c>
      <c r="O5845" s="3" t="str">
        <f t="shared" si="6540"/>
        <v>Jun</v>
      </c>
      <c r="P5845">
        <f t="shared" si="6541"/>
        <v>2020</v>
      </c>
      <c r="Q5845" t="str">
        <f t="shared" si="6542"/>
        <v>Wednesday</v>
      </c>
      <c r="R5845" t="str">
        <f t="shared" si="6543"/>
        <v>Q2</v>
      </c>
    </row>
    <row r="5846" spans="1:18" x14ac:dyDescent="0.25">
      <c r="A5846">
        <f t="shared" si="6533"/>
        <v>1215</v>
      </c>
      <c r="B5846" s="1">
        <f t="shared" si="6534"/>
        <v>43992</v>
      </c>
      <c r="C5846" t="str">
        <f t="shared" ref="C5846:I5846" si="6620">C2922</f>
        <v>suma ranjan</v>
      </c>
      <c r="D5846">
        <f t="shared" si="6620"/>
        <v>8976789077</v>
      </c>
      <c r="E5846" t="str">
        <f t="shared" si="6620"/>
        <v>Revlon Charlie White 100 ML</v>
      </c>
      <c r="F5846" t="str">
        <f t="shared" si="6620"/>
        <v>Cosmetics</v>
      </c>
      <c r="G5846" s="2">
        <f t="shared" si="6620"/>
        <v>584</v>
      </c>
      <c r="H5846">
        <f t="shared" si="6620"/>
        <v>1</v>
      </c>
      <c r="I5846" s="2">
        <f t="shared" si="6620"/>
        <v>584</v>
      </c>
      <c r="J5846" s="2">
        <f t="shared" si="6536"/>
        <v>408.8</v>
      </c>
      <c r="K5846" s="2">
        <f t="shared" si="6537"/>
        <v>175.2</v>
      </c>
      <c r="L5846" t="str">
        <f t="shared" ref="L5846:M5846" si="6621">L2922</f>
        <v>Ranjith</v>
      </c>
      <c r="M5846" t="str">
        <f t="shared" si="6621"/>
        <v>Sulur</v>
      </c>
      <c r="N5846">
        <f t="shared" si="6539"/>
        <v>10</v>
      </c>
      <c r="O5846" s="3" t="str">
        <f t="shared" si="6540"/>
        <v>Jun</v>
      </c>
      <c r="P5846">
        <f t="shared" si="6541"/>
        <v>2020</v>
      </c>
      <c r="Q5846" t="str">
        <f t="shared" si="6542"/>
        <v>Wednesday</v>
      </c>
      <c r="R5846" t="str">
        <f t="shared" si="6543"/>
        <v>Q2</v>
      </c>
    </row>
    <row r="5847" spans="1:18" x14ac:dyDescent="0.25">
      <c r="A5847">
        <f t="shared" si="6533"/>
        <v>1216</v>
      </c>
      <c r="B5847" s="1">
        <f t="shared" si="6534"/>
        <v>43992</v>
      </c>
      <c r="C5847" t="str">
        <f t="shared" ref="C5847:I5847" si="6622">C2923</f>
        <v>Sundar</v>
      </c>
      <c r="D5847">
        <f t="shared" si="6622"/>
        <v>8976789056</v>
      </c>
      <c r="E5847" t="str">
        <f t="shared" si="6622"/>
        <v>Bread Sandwich</v>
      </c>
      <c r="F5847" t="str">
        <f t="shared" si="6622"/>
        <v>Groceries</v>
      </c>
      <c r="G5847" s="2">
        <f t="shared" si="6622"/>
        <v>70</v>
      </c>
      <c r="H5847">
        <f t="shared" si="6622"/>
        <v>1</v>
      </c>
      <c r="I5847" s="2">
        <f t="shared" si="6622"/>
        <v>70</v>
      </c>
      <c r="J5847" s="2">
        <f t="shared" si="6536"/>
        <v>49</v>
      </c>
      <c r="K5847" s="2">
        <f t="shared" si="6537"/>
        <v>21</v>
      </c>
      <c r="L5847" t="str">
        <f t="shared" ref="L5847:M5847" si="6623">L2923</f>
        <v>Rajan</v>
      </c>
      <c r="M5847" t="str">
        <f t="shared" si="6623"/>
        <v>Sulur</v>
      </c>
      <c r="N5847">
        <f t="shared" si="6539"/>
        <v>10</v>
      </c>
      <c r="O5847" s="3" t="str">
        <f t="shared" si="6540"/>
        <v>Jun</v>
      </c>
      <c r="P5847">
        <f t="shared" si="6541"/>
        <v>2020</v>
      </c>
      <c r="Q5847" t="str">
        <f t="shared" si="6542"/>
        <v>Wednesday</v>
      </c>
      <c r="R5847" t="str">
        <f t="shared" si="6543"/>
        <v>Q2</v>
      </c>
    </row>
    <row r="5848" spans="1:18" x14ac:dyDescent="0.25">
      <c r="A5848">
        <f t="shared" si="6533"/>
        <v>1216</v>
      </c>
      <c r="B5848" s="1">
        <f t="shared" si="6534"/>
        <v>43992</v>
      </c>
      <c r="C5848" t="str">
        <f t="shared" ref="C5848:I5848" si="6624">C2924</f>
        <v>Sundar</v>
      </c>
      <c r="D5848">
        <f t="shared" si="6624"/>
        <v>8976789056</v>
      </c>
      <c r="E5848" t="str">
        <f t="shared" si="6624"/>
        <v>Milk (1 Ltr)</v>
      </c>
      <c r="F5848" t="str">
        <f t="shared" si="6624"/>
        <v>Dairy</v>
      </c>
      <c r="G5848" s="2">
        <f t="shared" si="6624"/>
        <v>40</v>
      </c>
      <c r="H5848">
        <f t="shared" si="6624"/>
        <v>2</v>
      </c>
      <c r="I5848" s="2">
        <f t="shared" si="6624"/>
        <v>80</v>
      </c>
      <c r="J5848" s="2">
        <f t="shared" si="6536"/>
        <v>56</v>
      </c>
      <c r="K5848" s="2">
        <f t="shared" si="6537"/>
        <v>24</v>
      </c>
      <c r="L5848" t="str">
        <f t="shared" ref="L5848:M5848" si="6625">L2924</f>
        <v>Sindhu</v>
      </c>
      <c r="M5848" t="str">
        <f t="shared" si="6625"/>
        <v>Sulur</v>
      </c>
      <c r="N5848">
        <f t="shared" si="6539"/>
        <v>10</v>
      </c>
      <c r="O5848" s="3" t="str">
        <f t="shared" si="6540"/>
        <v>Jun</v>
      </c>
      <c r="P5848">
        <f t="shared" si="6541"/>
        <v>2020</v>
      </c>
      <c r="Q5848" t="str">
        <f t="shared" si="6542"/>
        <v>Wednesday</v>
      </c>
      <c r="R5848" t="str">
        <f t="shared" si="6543"/>
        <v>Q2</v>
      </c>
    </row>
    <row r="5849" spans="1:18" x14ac:dyDescent="0.25">
      <c r="A5849">
        <f t="shared" si="6533"/>
        <v>1216</v>
      </c>
      <c r="B5849" s="1">
        <f t="shared" si="6534"/>
        <v>43992</v>
      </c>
      <c r="C5849" t="str">
        <f t="shared" ref="C5849:I5849" si="6626">C2925</f>
        <v>Sundar</v>
      </c>
      <c r="D5849">
        <f t="shared" si="6626"/>
        <v>8976789056</v>
      </c>
      <c r="E5849" t="str">
        <f t="shared" si="6626"/>
        <v>Rexona 150 GM</v>
      </c>
      <c r="F5849" t="str">
        <f t="shared" si="6626"/>
        <v>Cosmetics</v>
      </c>
      <c r="G5849" s="2">
        <f t="shared" si="6626"/>
        <v>55</v>
      </c>
      <c r="H5849">
        <f t="shared" si="6626"/>
        <v>1</v>
      </c>
      <c r="I5849" s="2">
        <f t="shared" si="6626"/>
        <v>55</v>
      </c>
      <c r="J5849" s="2">
        <f t="shared" si="6536"/>
        <v>38.5</v>
      </c>
      <c r="K5849" s="2">
        <f t="shared" si="6537"/>
        <v>16.5</v>
      </c>
      <c r="L5849" t="str">
        <f t="shared" ref="L5849:M5849" si="6627">L2925</f>
        <v>Sindhu</v>
      </c>
      <c r="M5849" t="str">
        <f t="shared" si="6627"/>
        <v>Sulur</v>
      </c>
      <c r="N5849">
        <f t="shared" si="6539"/>
        <v>10</v>
      </c>
      <c r="O5849" s="3" t="str">
        <f t="shared" si="6540"/>
        <v>Jun</v>
      </c>
      <c r="P5849">
        <f t="shared" si="6541"/>
        <v>2020</v>
      </c>
      <c r="Q5849" t="str">
        <f t="shared" si="6542"/>
        <v>Wednesday</v>
      </c>
      <c r="R5849" t="str">
        <f t="shared" si="6543"/>
        <v>Q2</v>
      </c>
    </row>
    <row r="5850" spans="1:18" x14ac:dyDescent="0.25">
      <c r="A5850">
        <f t="shared" si="6533"/>
        <v>1217</v>
      </c>
      <c r="B5850" s="1">
        <f t="shared" si="6534"/>
        <v>43993</v>
      </c>
      <c r="C5850" t="str">
        <f t="shared" ref="C5850:I5850" si="6628">C2926</f>
        <v>Anandhi</v>
      </c>
      <c r="D5850">
        <f t="shared" si="6628"/>
        <v>9567845677</v>
      </c>
      <c r="E5850" t="str">
        <f t="shared" si="6628"/>
        <v>Rice - Ponni 25 Kg</v>
      </c>
      <c r="F5850" t="str">
        <f t="shared" si="6628"/>
        <v>Groceries</v>
      </c>
      <c r="G5850" s="2">
        <f t="shared" si="6628"/>
        <v>1550</v>
      </c>
      <c r="H5850">
        <f t="shared" si="6628"/>
        <v>2</v>
      </c>
      <c r="I5850" s="2">
        <f t="shared" si="6628"/>
        <v>3100</v>
      </c>
      <c r="J5850" s="2">
        <f t="shared" si="6536"/>
        <v>2170</v>
      </c>
      <c r="K5850" s="2">
        <f t="shared" si="6537"/>
        <v>930</v>
      </c>
      <c r="L5850" t="str">
        <f t="shared" ref="L5850:M5850" si="6629">L2926</f>
        <v>Rajan</v>
      </c>
      <c r="M5850" t="str">
        <f t="shared" si="6629"/>
        <v>Sulur</v>
      </c>
      <c r="N5850">
        <f t="shared" si="6539"/>
        <v>11</v>
      </c>
      <c r="O5850" s="3" t="str">
        <f t="shared" si="6540"/>
        <v>Jun</v>
      </c>
      <c r="P5850">
        <f t="shared" si="6541"/>
        <v>2020</v>
      </c>
      <c r="Q5850" t="str">
        <f t="shared" si="6542"/>
        <v>Thursday</v>
      </c>
      <c r="R5850" t="str">
        <f t="shared" si="6543"/>
        <v>Q2</v>
      </c>
    </row>
    <row r="5851" spans="1:18" x14ac:dyDescent="0.25">
      <c r="A5851">
        <f t="shared" si="6533"/>
        <v>1218</v>
      </c>
      <c r="B5851" s="1">
        <f t="shared" si="6534"/>
        <v>43993</v>
      </c>
      <c r="C5851" t="str">
        <f t="shared" ref="C5851:I5851" si="6630">C2927</f>
        <v>Chamundeeswari</v>
      </c>
      <c r="D5851">
        <f t="shared" si="6630"/>
        <v>9867545345</v>
      </c>
      <c r="E5851" t="str">
        <f t="shared" si="6630"/>
        <v>Lyzol 1 Ltr</v>
      </c>
      <c r="F5851" t="str">
        <f t="shared" si="6630"/>
        <v>Toiletries</v>
      </c>
      <c r="G5851" s="2">
        <f t="shared" si="6630"/>
        <v>250</v>
      </c>
      <c r="H5851">
        <f t="shared" si="6630"/>
        <v>3</v>
      </c>
      <c r="I5851" s="2">
        <f t="shared" si="6630"/>
        <v>750</v>
      </c>
      <c r="J5851" s="2">
        <f t="shared" si="6536"/>
        <v>525</v>
      </c>
      <c r="K5851" s="2">
        <f t="shared" si="6537"/>
        <v>225</v>
      </c>
      <c r="L5851" t="str">
        <f t="shared" ref="L5851:M5851" si="6631">L2927</f>
        <v>Chandra</v>
      </c>
      <c r="M5851" t="str">
        <f t="shared" si="6631"/>
        <v>Sulur</v>
      </c>
      <c r="N5851">
        <f t="shared" si="6539"/>
        <v>11</v>
      </c>
      <c r="O5851" s="3" t="str">
        <f t="shared" si="6540"/>
        <v>Jun</v>
      </c>
      <c r="P5851">
        <f t="shared" si="6541"/>
        <v>2020</v>
      </c>
      <c r="Q5851" t="str">
        <f t="shared" si="6542"/>
        <v>Thursday</v>
      </c>
      <c r="R5851" t="str">
        <f t="shared" si="6543"/>
        <v>Q2</v>
      </c>
    </row>
    <row r="5852" spans="1:18" x14ac:dyDescent="0.25">
      <c r="A5852">
        <f t="shared" si="6533"/>
        <v>1219</v>
      </c>
      <c r="B5852" s="1">
        <f t="shared" si="6534"/>
        <v>43993</v>
      </c>
      <c r="C5852" t="str">
        <f t="shared" ref="C5852:I5852" si="6632">C2928</f>
        <v>Gayathri</v>
      </c>
      <c r="D5852">
        <f t="shared" si="6632"/>
        <v>8976789077</v>
      </c>
      <c r="E5852" t="str">
        <f t="shared" si="6632"/>
        <v>Lyzol 1 Ltr</v>
      </c>
      <c r="F5852" t="str">
        <f t="shared" si="6632"/>
        <v>Toiletries</v>
      </c>
      <c r="G5852" s="2">
        <f t="shared" si="6632"/>
        <v>250</v>
      </c>
      <c r="H5852">
        <f t="shared" si="6632"/>
        <v>3</v>
      </c>
      <c r="I5852" s="2">
        <f t="shared" si="6632"/>
        <v>750</v>
      </c>
      <c r="J5852" s="2">
        <f t="shared" si="6536"/>
        <v>525</v>
      </c>
      <c r="K5852" s="2">
        <f t="shared" si="6537"/>
        <v>225</v>
      </c>
      <c r="L5852" t="str">
        <f t="shared" ref="L5852:M5852" si="6633">L2928</f>
        <v>Rajan</v>
      </c>
      <c r="M5852" t="str">
        <f t="shared" si="6633"/>
        <v>Sulur</v>
      </c>
      <c r="N5852">
        <f t="shared" si="6539"/>
        <v>11</v>
      </c>
      <c r="O5852" s="3" t="str">
        <f t="shared" si="6540"/>
        <v>Jun</v>
      </c>
      <c r="P5852">
        <f t="shared" si="6541"/>
        <v>2020</v>
      </c>
      <c r="Q5852" t="str">
        <f t="shared" si="6542"/>
        <v>Thursday</v>
      </c>
      <c r="R5852" t="str">
        <f t="shared" si="6543"/>
        <v>Q2</v>
      </c>
    </row>
    <row r="5853" spans="1:18" x14ac:dyDescent="0.25">
      <c r="A5853">
        <f>1219+A2929</f>
        <v>1830</v>
      </c>
      <c r="B5853" s="1">
        <f>B2+163</f>
        <v>43994</v>
      </c>
      <c r="C5853" t="str">
        <f t="shared" ref="C5853:M5853" si="6634">C2</f>
        <v>Anandhi</v>
      </c>
      <c r="D5853">
        <f t="shared" si="6634"/>
        <v>9567845677</v>
      </c>
      <c r="E5853" t="str">
        <f t="shared" si="6634"/>
        <v>Rice - Ponni 25 Kg</v>
      </c>
      <c r="F5853" t="str">
        <f t="shared" si="6634"/>
        <v>Groceries</v>
      </c>
      <c r="G5853" s="2">
        <f t="shared" si="6634"/>
        <v>1550</v>
      </c>
      <c r="H5853">
        <f t="shared" si="6634"/>
        <v>2</v>
      </c>
      <c r="I5853" s="2">
        <f t="shared" si="6634"/>
        <v>3100</v>
      </c>
      <c r="J5853" s="2">
        <f t="shared" si="6634"/>
        <v>2170</v>
      </c>
      <c r="K5853" s="2">
        <f t="shared" si="6634"/>
        <v>930</v>
      </c>
      <c r="L5853" t="str">
        <f t="shared" si="6634"/>
        <v>Rajan</v>
      </c>
      <c r="M5853" t="str">
        <f t="shared" si="6634"/>
        <v>Sulur</v>
      </c>
      <c r="N5853">
        <f t="shared" ref="N5853" si="6635">DAY(B5853)</f>
        <v>12</v>
      </c>
      <c r="O5853" s="3" t="str">
        <f t="shared" ref="O5853" si="6636">TEXT(B5853,"mmm")</f>
        <v>Jun</v>
      </c>
      <c r="P5853">
        <f t="shared" ref="P5853" si="6637">YEAR(B5853)</f>
        <v>2020</v>
      </c>
      <c r="Q5853" t="str">
        <f t="shared" ref="Q5853" si="6638">TEXT(B5853,"dddd")</f>
        <v>Friday</v>
      </c>
      <c r="R5853" t="str">
        <f t="shared" ref="R5853" si="6639">IF(OR(O5853="Jan",O5853="Feb",O5853="Mar"),"Q1",(IF(OR(O5853="Apr",O5853="May",O5853="Jun"),"Q2",(IF(OR(O5853="Jul",O5853="Aug",O5853="Sep"),"Q3","Q4")))))</f>
        <v>Q2</v>
      </c>
    </row>
    <row r="5854" spans="1:18" x14ac:dyDescent="0.25">
      <c r="A5854">
        <f t="shared" ref="A5854:A5917" si="6640">1219+A2930</f>
        <v>1831</v>
      </c>
      <c r="B5854" s="1">
        <f t="shared" ref="B5854:B5917" si="6641">B3+163</f>
        <v>43994</v>
      </c>
      <c r="C5854" t="str">
        <f t="shared" ref="C5854:M5854" si="6642">C3</f>
        <v>Chamundeeswari</v>
      </c>
      <c r="D5854">
        <f t="shared" si="6642"/>
        <v>9867545345</v>
      </c>
      <c r="E5854" t="str">
        <f t="shared" si="6642"/>
        <v>Lyzol 1 Ltr</v>
      </c>
      <c r="F5854" t="str">
        <f t="shared" si="6642"/>
        <v>Toiletries</v>
      </c>
      <c r="G5854" s="2">
        <f t="shared" si="6642"/>
        <v>250</v>
      </c>
      <c r="H5854">
        <f t="shared" si="6642"/>
        <v>3</v>
      </c>
      <c r="I5854" s="2">
        <f t="shared" si="6642"/>
        <v>750</v>
      </c>
      <c r="J5854" s="2">
        <f t="shared" si="6642"/>
        <v>525</v>
      </c>
      <c r="K5854" s="2">
        <f t="shared" si="6642"/>
        <v>225</v>
      </c>
      <c r="L5854" t="str">
        <f t="shared" si="6642"/>
        <v>Chandra</v>
      </c>
      <c r="M5854" t="str">
        <f t="shared" si="6642"/>
        <v>Sulur</v>
      </c>
      <c r="N5854">
        <f t="shared" ref="N5854:N5917" si="6643">DAY(B5854)</f>
        <v>12</v>
      </c>
      <c r="O5854" s="3" t="str">
        <f t="shared" ref="O5854:O5917" si="6644">TEXT(B5854,"mmm")</f>
        <v>Jun</v>
      </c>
      <c r="P5854">
        <f t="shared" ref="P5854:P5917" si="6645">YEAR(B5854)</f>
        <v>2020</v>
      </c>
      <c r="Q5854" t="str">
        <f t="shared" ref="Q5854:Q5917" si="6646">TEXT(B5854,"dddd")</f>
        <v>Friday</v>
      </c>
      <c r="R5854" t="str">
        <f t="shared" ref="R5854:R5917" si="6647">IF(OR(O5854="Jan",O5854="Feb",O5854="Mar"),"Q1",(IF(OR(O5854="Apr",O5854="May",O5854="Jun"),"Q2",(IF(OR(O5854="Jul",O5854="Aug",O5854="Sep"),"Q3","Q4")))))</f>
        <v>Q2</v>
      </c>
    </row>
    <row r="5855" spans="1:18" x14ac:dyDescent="0.25">
      <c r="A5855">
        <f t="shared" si="6640"/>
        <v>1832</v>
      </c>
      <c r="B5855" s="1">
        <f t="shared" si="6641"/>
        <v>43994</v>
      </c>
      <c r="C5855" t="str">
        <f t="shared" ref="C5855:M5855" si="6648">C4</f>
        <v>Gayathri</v>
      </c>
      <c r="D5855">
        <f t="shared" si="6648"/>
        <v>8976789077</v>
      </c>
      <c r="E5855" t="str">
        <f t="shared" si="6648"/>
        <v>Lyzol 1 Ltr</v>
      </c>
      <c r="F5855" t="str">
        <f t="shared" si="6648"/>
        <v>Toiletries</v>
      </c>
      <c r="G5855" s="2">
        <f t="shared" si="6648"/>
        <v>250</v>
      </c>
      <c r="H5855">
        <f t="shared" si="6648"/>
        <v>3</v>
      </c>
      <c r="I5855" s="2">
        <f t="shared" si="6648"/>
        <v>750</v>
      </c>
      <c r="J5855" s="2">
        <f t="shared" si="6648"/>
        <v>525</v>
      </c>
      <c r="K5855" s="2">
        <f t="shared" si="6648"/>
        <v>225</v>
      </c>
      <c r="L5855" t="str">
        <f t="shared" si="6648"/>
        <v>Rajan</v>
      </c>
      <c r="M5855" t="str">
        <f t="shared" si="6648"/>
        <v>Sulur</v>
      </c>
      <c r="N5855">
        <f t="shared" si="6643"/>
        <v>12</v>
      </c>
      <c r="O5855" s="3" t="str">
        <f t="shared" si="6644"/>
        <v>Jun</v>
      </c>
      <c r="P5855">
        <f t="shared" si="6645"/>
        <v>2020</v>
      </c>
      <c r="Q5855" t="str">
        <f t="shared" si="6646"/>
        <v>Friday</v>
      </c>
      <c r="R5855" t="str">
        <f t="shared" si="6647"/>
        <v>Q2</v>
      </c>
    </row>
    <row r="5856" spans="1:18" x14ac:dyDescent="0.25">
      <c r="A5856">
        <f t="shared" si="6640"/>
        <v>1832</v>
      </c>
      <c r="B5856" s="1">
        <f t="shared" si="6641"/>
        <v>43994</v>
      </c>
      <c r="C5856" t="str">
        <f t="shared" ref="C5856:M5856" si="6649">C5</f>
        <v>Gayathri</v>
      </c>
      <c r="D5856">
        <f t="shared" si="6649"/>
        <v>8976789077</v>
      </c>
      <c r="E5856" t="str">
        <f t="shared" si="6649"/>
        <v>Cock 1.5 Ltr</v>
      </c>
      <c r="F5856" t="str">
        <f t="shared" si="6649"/>
        <v>Bevarages</v>
      </c>
      <c r="G5856" s="2">
        <f t="shared" si="6649"/>
        <v>90</v>
      </c>
      <c r="H5856">
        <f t="shared" si="6649"/>
        <v>3</v>
      </c>
      <c r="I5856" s="2">
        <f t="shared" si="6649"/>
        <v>270</v>
      </c>
      <c r="J5856" s="2">
        <f t="shared" si="6649"/>
        <v>189</v>
      </c>
      <c r="K5856" s="2">
        <f t="shared" si="6649"/>
        <v>81</v>
      </c>
      <c r="L5856" t="str">
        <f t="shared" si="6649"/>
        <v>Chandra</v>
      </c>
      <c r="M5856" t="str">
        <f t="shared" si="6649"/>
        <v>Sulur</v>
      </c>
      <c r="N5856">
        <f t="shared" si="6643"/>
        <v>12</v>
      </c>
      <c r="O5856" s="3" t="str">
        <f t="shared" si="6644"/>
        <v>Jun</v>
      </c>
      <c r="P5856">
        <f t="shared" si="6645"/>
        <v>2020</v>
      </c>
      <c r="Q5856" t="str">
        <f t="shared" si="6646"/>
        <v>Friday</v>
      </c>
      <c r="R5856" t="str">
        <f t="shared" si="6647"/>
        <v>Q2</v>
      </c>
    </row>
    <row r="5857" spans="1:18" x14ac:dyDescent="0.25">
      <c r="A5857">
        <f t="shared" si="6640"/>
        <v>1832</v>
      </c>
      <c r="B5857" s="1">
        <f t="shared" si="6641"/>
        <v>43994</v>
      </c>
      <c r="C5857" t="str">
        <f t="shared" ref="C5857:M5857" si="6650">C6</f>
        <v>Kanchana</v>
      </c>
      <c r="D5857">
        <f t="shared" si="6650"/>
        <v>9716345897</v>
      </c>
      <c r="E5857" t="str">
        <f t="shared" si="6650"/>
        <v>Phenoyl 1 Ltr</v>
      </c>
      <c r="F5857" t="str">
        <f t="shared" si="6650"/>
        <v>Toiletries</v>
      </c>
      <c r="G5857" s="2">
        <f t="shared" si="6650"/>
        <v>120</v>
      </c>
      <c r="H5857">
        <f t="shared" si="6650"/>
        <v>1</v>
      </c>
      <c r="I5857" s="2">
        <f t="shared" si="6650"/>
        <v>120</v>
      </c>
      <c r="J5857" s="2">
        <f t="shared" si="6650"/>
        <v>84</v>
      </c>
      <c r="K5857" s="2">
        <f t="shared" si="6650"/>
        <v>36</v>
      </c>
      <c r="L5857" t="str">
        <f t="shared" si="6650"/>
        <v>Chandra</v>
      </c>
      <c r="M5857" t="str">
        <f t="shared" si="6650"/>
        <v>Sulur</v>
      </c>
      <c r="N5857">
        <f t="shared" si="6643"/>
        <v>12</v>
      </c>
      <c r="O5857" s="3" t="str">
        <f t="shared" si="6644"/>
        <v>Jun</v>
      </c>
      <c r="P5857">
        <f t="shared" si="6645"/>
        <v>2020</v>
      </c>
      <c r="Q5857" t="str">
        <f t="shared" si="6646"/>
        <v>Friday</v>
      </c>
      <c r="R5857" t="str">
        <f t="shared" si="6647"/>
        <v>Q2</v>
      </c>
    </row>
    <row r="5858" spans="1:18" x14ac:dyDescent="0.25">
      <c r="A5858">
        <f t="shared" si="6640"/>
        <v>1833</v>
      </c>
      <c r="B5858" s="1">
        <f t="shared" si="6641"/>
        <v>43994</v>
      </c>
      <c r="C5858" t="str">
        <f t="shared" ref="C5858:M5858" si="6651">C7</f>
        <v>Manivannan</v>
      </c>
      <c r="D5858">
        <f t="shared" si="6651"/>
        <v>9876548456</v>
      </c>
      <c r="E5858" t="str">
        <f t="shared" si="6651"/>
        <v>Cock 1.5 Ltr</v>
      </c>
      <c r="F5858" t="str">
        <f t="shared" si="6651"/>
        <v>Bevarages</v>
      </c>
      <c r="G5858" s="2">
        <f t="shared" si="6651"/>
        <v>90</v>
      </c>
      <c r="H5858">
        <f t="shared" si="6651"/>
        <v>2</v>
      </c>
      <c r="I5858" s="2">
        <f t="shared" si="6651"/>
        <v>180</v>
      </c>
      <c r="J5858" s="2">
        <f t="shared" si="6651"/>
        <v>126</v>
      </c>
      <c r="K5858" s="2">
        <f t="shared" si="6651"/>
        <v>54</v>
      </c>
      <c r="L5858" t="str">
        <f t="shared" si="6651"/>
        <v>Chandra</v>
      </c>
      <c r="M5858" t="str">
        <f t="shared" si="6651"/>
        <v>Sulur</v>
      </c>
      <c r="N5858">
        <f t="shared" si="6643"/>
        <v>12</v>
      </c>
      <c r="O5858" s="3" t="str">
        <f t="shared" si="6644"/>
        <v>Jun</v>
      </c>
      <c r="P5858">
        <f t="shared" si="6645"/>
        <v>2020</v>
      </c>
      <c r="Q5858" t="str">
        <f t="shared" si="6646"/>
        <v>Friday</v>
      </c>
      <c r="R5858" t="str">
        <f t="shared" si="6647"/>
        <v>Q2</v>
      </c>
    </row>
    <row r="5859" spans="1:18" x14ac:dyDescent="0.25">
      <c r="A5859">
        <f t="shared" si="6640"/>
        <v>1833</v>
      </c>
      <c r="B5859" s="1">
        <f t="shared" si="6641"/>
        <v>43994</v>
      </c>
      <c r="C5859" t="str">
        <f t="shared" ref="C5859:M5859" si="6652">C8</f>
        <v>Manivannan</v>
      </c>
      <c r="D5859">
        <f t="shared" si="6652"/>
        <v>9876548456</v>
      </c>
      <c r="E5859" t="str">
        <f t="shared" si="6652"/>
        <v>Lyzol 1 Ltr</v>
      </c>
      <c r="F5859" t="str">
        <f t="shared" si="6652"/>
        <v>Toiletries</v>
      </c>
      <c r="G5859" s="2">
        <f t="shared" si="6652"/>
        <v>250</v>
      </c>
      <c r="H5859">
        <f t="shared" si="6652"/>
        <v>1</v>
      </c>
      <c r="I5859" s="2">
        <f t="shared" si="6652"/>
        <v>250</v>
      </c>
      <c r="J5859" s="2">
        <f t="shared" si="6652"/>
        <v>175</v>
      </c>
      <c r="K5859" s="2">
        <f t="shared" si="6652"/>
        <v>75</v>
      </c>
      <c r="L5859" t="str">
        <f t="shared" si="6652"/>
        <v>Rajan</v>
      </c>
      <c r="M5859" t="str">
        <f t="shared" si="6652"/>
        <v>Sulur</v>
      </c>
      <c r="N5859">
        <f t="shared" si="6643"/>
        <v>12</v>
      </c>
      <c r="O5859" s="3" t="str">
        <f t="shared" si="6644"/>
        <v>Jun</v>
      </c>
      <c r="P5859">
        <f t="shared" si="6645"/>
        <v>2020</v>
      </c>
      <c r="Q5859" t="str">
        <f t="shared" si="6646"/>
        <v>Friday</v>
      </c>
      <c r="R5859" t="str">
        <f t="shared" si="6647"/>
        <v>Q2</v>
      </c>
    </row>
    <row r="5860" spans="1:18" x14ac:dyDescent="0.25">
      <c r="A5860">
        <f t="shared" si="6640"/>
        <v>1833</v>
      </c>
      <c r="B5860" s="1">
        <f t="shared" si="6641"/>
        <v>43994</v>
      </c>
      <c r="C5860" t="str">
        <f t="shared" ref="C5860:M5860" si="6653">C9</f>
        <v>Manivannan</v>
      </c>
      <c r="D5860">
        <f t="shared" si="6653"/>
        <v>9876548456</v>
      </c>
      <c r="E5860" t="str">
        <f t="shared" si="6653"/>
        <v>Pepsi 1 Lr</v>
      </c>
      <c r="F5860" t="str">
        <f t="shared" si="6653"/>
        <v>Bevarages</v>
      </c>
      <c r="G5860" s="2">
        <f t="shared" si="6653"/>
        <v>75</v>
      </c>
      <c r="H5860">
        <f t="shared" si="6653"/>
        <v>4</v>
      </c>
      <c r="I5860" s="2">
        <f t="shared" si="6653"/>
        <v>300</v>
      </c>
      <c r="J5860" s="2">
        <f t="shared" si="6653"/>
        <v>210</v>
      </c>
      <c r="K5860" s="2">
        <f t="shared" si="6653"/>
        <v>90</v>
      </c>
      <c r="L5860" t="str">
        <f t="shared" si="6653"/>
        <v>Chandra</v>
      </c>
      <c r="M5860" t="str">
        <f t="shared" si="6653"/>
        <v>Sulur</v>
      </c>
      <c r="N5860">
        <f t="shared" si="6643"/>
        <v>12</v>
      </c>
      <c r="O5860" s="3" t="str">
        <f t="shared" si="6644"/>
        <v>Jun</v>
      </c>
      <c r="P5860">
        <f t="shared" si="6645"/>
        <v>2020</v>
      </c>
      <c r="Q5860" t="str">
        <f t="shared" si="6646"/>
        <v>Friday</v>
      </c>
      <c r="R5860" t="str">
        <f t="shared" si="6647"/>
        <v>Q2</v>
      </c>
    </row>
    <row r="5861" spans="1:18" x14ac:dyDescent="0.25">
      <c r="A5861">
        <f t="shared" si="6640"/>
        <v>1834</v>
      </c>
      <c r="B5861" s="1">
        <f t="shared" si="6641"/>
        <v>43994</v>
      </c>
      <c r="C5861" t="str">
        <f t="shared" ref="C5861:M5861" si="6654">C10</f>
        <v>Manoj</v>
      </c>
      <c r="D5861">
        <f t="shared" si="6654"/>
        <v>9876548767</v>
      </c>
      <c r="E5861" t="str">
        <f t="shared" si="6654"/>
        <v>Pepsi 1 Lr</v>
      </c>
      <c r="F5861" t="str">
        <f t="shared" si="6654"/>
        <v>Bevarages</v>
      </c>
      <c r="G5861" s="2">
        <f t="shared" si="6654"/>
        <v>75</v>
      </c>
      <c r="H5861">
        <f t="shared" si="6654"/>
        <v>1</v>
      </c>
      <c r="I5861" s="2">
        <f t="shared" si="6654"/>
        <v>75</v>
      </c>
      <c r="J5861" s="2">
        <f t="shared" si="6654"/>
        <v>52.5</v>
      </c>
      <c r="K5861" s="2">
        <f t="shared" si="6654"/>
        <v>22.5</v>
      </c>
      <c r="L5861" t="str">
        <f t="shared" si="6654"/>
        <v>Ranjith</v>
      </c>
      <c r="M5861" t="str">
        <f t="shared" si="6654"/>
        <v>Sulur</v>
      </c>
      <c r="N5861">
        <f t="shared" si="6643"/>
        <v>12</v>
      </c>
      <c r="O5861" s="3" t="str">
        <f t="shared" si="6644"/>
        <v>Jun</v>
      </c>
      <c r="P5861">
        <f t="shared" si="6645"/>
        <v>2020</v>
      </c>
      <c r="Q5861" t="str">
        <f t="shared" si="6646"/>
        <v>Friday</v>
      </c>
      <c r="R5861" t="str">
        <f t="shared" si="6647"/>
        <v>Q2</v>
      </c>
    </row>
    <row r="5862" spans="1:18" x14ac:dyDescent="0.25">
      <c r="A5862">
        <f t="shared" si="6640"/>
        <v>1834</v>
      </c>
      <c r="B5862" s="1">
        <f t="shared" si="6641"/>
        <v>43994</v>
      </c>
      <c r="C5862" t="str">
        <f t="shared" ref="C5862:M5862" si="6655">C11</f>
        <v>Manoj</v>
      </c>
      <c r="D5862">
        <f t="shared" si="6655"/>
        <v>9876548767</v>
      </c>
      <c r="E5862" t="str">
        <f t="shared" si="6655"/>
        <v>Mazza 1 Lr</v>
      </c>
      <c r="F5862" t="str">
        <f t="shared" si="6655"/>
        <v>Bevarages</v>
      </c>
      <c r="G5862" s="2">
        <f t="shared" si="6655"/>
        <v>110</v>
      </c>
      <c r="H5862">
        <f t="shared" si="6655"/>
        <v>5</v>
      </c>
      <c r="I5862" s="2">
        <f t="shared" si="6655"/>
        <v>550</v>
      </c>
      <c r="J5862" s="2">
        <f t="shared" si="6655"/>
        <v>385</v>
      </c>
      <c r="K5862" s="2">
        <f t="shared" si="6655"/>
        <v>165</v>
      </c>
      <c r="L5862" t="str">
        <f t="shared" si="6655"/>
        <v>Ranjith</v>
      </c>
      <c r="M5862" t="str">
        <f t="shared" si="6655"/>
        <v>Sulur</v>
      </c>
      <c r="N5862">
        <f t="shared" si="6643"/>
        <v>12</v>
      </c>
      <c r="O5862" s="3" t="str">
        <f t="shared" si="6644"/>
        <v>Jun</v>
      </c>
      <c r="P5862">
        <f t="shared" si="6645"/>
        <v>2020</v>
      </c>
      <c r="Q5862" t="str">
        <f t="shared" si="6646"/>
        <v>Friday</v>
      </c>
      <c r="R5862" t="str">
        <f t="shared" si="6647"/>
        <v>Q2</v>
      </c>
    </row>
    <row r="5863" spans="1:18" x14ac:dyDescent="0.25">
      <c r="A5863">
        <f t="shared" si="6640"/>
        <v>1834</v>
      </c>
      <c r="B5863" s="1">
        <f t="shared" si="6641"/>
        <v>43994</v>
      </c>
      <c r="C5863" t="str">
        <f t="shared" ref="C5863:M5863" si="6656">C12</f>
        <v>Manoj</v>
      </c>
      <c r="D5863">
        <f t="shared" si="6656"/>
        <v>9876548767</v>
      </c>
      <c r="E5863" t="str">
        <f t="shared" si="6656"/>
        <v>Cock 1.5 Ltr</v>
      </c>
      <c r="F5863" t="str">
        <f t="shared" si="6656"/>
        <v>Bevarages</v>
      </c>
      <c r="G5863" s="2">
        <f t="shared" si="6656"/>
        <v>90</v>
      </c>
      <c r="H5863">
        <f t="shared" si="6656"/>
        <v>3</v>
      </c>
      <c r="I5863" s="2">
        <f t="shared" si="6656"/>
        <v>270</v>
      </c>
      <c r="J5863" s="2">
        <f t="shared" si="6656"/>
        <v>189</v>
      </c>
      <c r="K5863" s="2">
        <f t="shared" si="6656"/>
        <v>81</v>
      </c>
      <c r="L5863" t="str">
        <f t="shared" si="6656"/>
        <v>Chandra</v>
      </c>
      <c r="M5863" t="str">
        <f t="shared" si="6656"/>
        <v>Sulur</v>
      </c>
      <c r="N5863">
        <f t="shared" si="6643"/>
        <v>12</v>
      </c>
      <c r="O5863" s="3" t="str">
        <f t="shared" si="6644"/>
        <v>Jun</v>
      </c>
      <c r="P5863">
        <f t="shared" si="6645"/>
        <v>2020</v>
      </c>
      <c r="Q5863" t="str">
        <f t="shared" si="6646"/>
        <v>Friday</v>
      </c>
      <c r="R5863" t="str">
        <f t="shared" si="6647"/>
        <v>Q2</v>
      </c>
    </row>
    <row r="5864" spans="1:18" x14ac:dyDescent="0.25">
      <c r="A5864">
        <f t="shared" si="6640"/>
        <v>1834</v>
      </c>
      <c r="B5864" s="1">
        <f t="shared" si="6641"/>
        <v>43994</v>
      </c>
      <c r="C5864" t="str">
        <f t="shared" ref="C5864:M5864" si="6657">C13</f>
        <v>Rajesh singh</v>
      </c>
      <c r="D5864">
        <f t="shared" si="6657"/>
        <v>9876548767</v>
      </c>
      <c r="E5864" t="str">
        <f t="shared" si="6657"/>
        <v>Cinthol 100 GM</v>
      </c>
      <c r="F5864" t="str">
        <f t="shared" si="6657"/>
        <v>Cosmetics</v>
      </c>
      <c r="G5864" s="2">
        <f t="shared" si="6657"/>
        <v>45</v>
      </c>
      <c r="H5864">
        <f t="shared" si="6657"/>
        <v>3</v>
      </c>
      <c r="I5864" s="2">
        <f t="shared" si="6657"/>
        <v>135</v>
      </c>
      <c r="J5864" s="2">
        <f t="shared" si="6657"/>
        <v>94.5</v>
      </c>
      <c r="K5864" s="2">
        <f t="shared" si="6657"/>
        <v>40.5</v>
      </c>
      <c r="L5864" t="str">
        <f t="shared" si="6657"/>
        <v>Rajan</v>
      </c>
      <c r="M5864" t="str">
        <f t="shared" si="6657"/>
        <v>Sulur</v>
      </c>
      <c r="N5864">
        <f t="shared" si="6643"/>
        <v>12</v>
      </c>
      <c r="O5864" s="3" t="str">
        <f t="shared" si="6644"/>
        <v>Jun</v>
      </c>
      <c r="P5864">
        <f t="shared" si="6645"/>
        <v>2020</v>
      </c>
      <c r="Q5864" t="str">
        <f t="shared" si="6646"/>
        <v>Friday</v>
      </c>
      <c r="R5864" t="str">
        <f t="shared" si="6647"/>
        <v>Q2</v>
      </c>
    </row>
    <row r="5865" spans="1:18" x14ac:dyDescent="0.25">
      <c r="A5865">
        <f t="shared" si="6640"/>
        <v>1834</v>
      </c>
      <c r="B5865" s="1">
        <f t="shared" si="6641"/>
        <v>43994</v>
      </c>
      <c r="C5865" t="str">
        <f t="shared" ref="C5865:M5865" si="6658">C14</f>
        <v>Rajesh singh</v>
      </c>
      <c r="D5865">
        <f t="shared" si="6658"/>
        <v>9876548767</v>
      </c>
      <c r="E5865" t="str">
        <f t="shared" si="6658"/>
        <v>Rexona 150 GM</v>
      </c>
      <c r="F5865" t="str">
        <f t="shared" si="6658"/>
        <v>Cosmetics</v>
      </c>
      <c r="G5865" s="2">
        <f t="shared" si="6658"/>
        <v>55</v>
      </c>
      <c r="H5865">
        <f t="shared" si="6658"/>
        <v>3</v>
      </c>
      <c r="I5865" s="2">
        <f t="shared" si="6658"/>
        <v>165</v>
      </c>
      <c r="J5865" s="2">
        <f t="shared" si="6658"/>
        <v>115.5</v>
      </c>
      <c r="K5865" s="2">
        <f t="shared" si="6658"/>
        <v>49.5</v>
      </c>
      <c r="L5865" t="str">
        <f t="shared" si="6658"/>
        <v>Chandra</v>
      </c>
      <c r="M5865" t="str">
        <f t="shared" si="6658"/>
        <v>Sulur</v>
      </c>
      <c r="N5865">
        <f t="shared" si="6643"/>
        <v>12</v>
      </c>
      <c r="O5865" s="3" t="str">
        <f t="shared" si="6644"/>
        <v>Jun</v>
      </c>
      <c r="P5865">
        <f t="shared" si="6645"/>
        <v>2020</v>
      </c>
      <c r="Q5865" t="str">
        <f t="shared" si="6646"/>
        <v>Friday</v>
      </c>
      <c r="R5865" t="str">
        <f t="shared" si="6647"/>
        <v>Q2</v>
      </c>
    </row>
    <row r="5866" spans="1:18" x14ac:dyDescent="0.25">
      <c r="A5866">
        <f t="shared" si="6640"/>
        <v>1834</v>
      </c>
      <c r="B5866" s="1">
        <f t="shared" si="6641"/>
        <v>43994</v>
      </c>
      <c r="C5866" t="str">
        <f t="shared" ref="C5866:M5866" si="6659">C15</f>
        <v>Rajesh singh</v>
      </c>
      <c r="D5866">
        <f t="shared" si="6659"/>
        <v>9876548767</v>
      </c>
      <c r="E5866" t="str">
        <f t="shared" si="6659"/>
        <v>Milk (1 Ltr)</v>
      </c>
      <c r="F5866" t="str">
        <f t="shared" si="6659"/>
        <v>Dairy</v>
      </c>
      <c r="G5866" s="2">
        <f t="shared" si="6659"/>
        <v>40</v>
      </c>
      <c r="H5866">
        <f t="shared" si="6659"/>
        <v>1</v>
      </c>
      <c r="I5866" s="2">
        <f t="shared" si="6659"/>
        <v>40</v>
      </c>
      <c r="J5866" s="2">
        <f t="shared" si="6659"/>
        <v>28</v>
      </c>
      <c r="K5866" s="2">
        <f t="shared" si="6659"/>
        <v>12</v>
      </c>
      <c r="L5866" t="str">
        <f t="shared" si="6659"/>
        <v>Rajan</v>
      </c>
      <c r="M5866" t="str">
        <f t="shared" si="6659"/>
        <v>Sulur</v>
      </c>
      <c r="N5866">
        <f t="shared" si="6643"/>
        <v>12</v>
      </c>
      <c r="O5866" s="3" t="str">
        <f t="shared" si="6644"/>
        <v>Jun</v>
      </c>
      <c r="P5866">
        <f t="shared" si="6645"/>
        <v>2020</v>
      </c>
      <c r="Q5866" t="str">
        <f t="shared" si="6646"/>
        <v>Friday</v>
      </c>
      <c r="R5866" t="str">
        <f t="shared" si="6647"/>
        <v>Q2</v>
      </c>
    </row>
    <row r="5867" spans="1:18" x14ac:dyDescent="0.25">
      <c r="A5867">
        <f t="shared" si="6640"/>
        <v>1834</v>
      </c>
      <c r="B5867" s="1">
        <f t="shared" si="6641"/>
        <v>43994</v>
      </c>
      <c r="C5867" t="str">
        <f t="shared" ref="C5867:M5867" si="6660">C16</f>
        <v>Rajesh singh</v>
      </c>
      <c r="D5867">
        <f t="shared" si="6660"/>
        <v>9876548767</v>
      </c>
      <c r="E5867" t="str">
        <f t="shared" si="6660"/>
        <v>Bread Sandwich</v>
      </c>
      <c r="F5867" t="str">
        <f t="shared" si="6660"/>
        <v>Groceries</v>
      </c>
      <c r="G5867" s="2">
        <f t="shared" si="6660"/>
        <v>70</v>
      </c>
      <c r="H5867">
        <f t="shared" si="6660"/>
        <v>3</v>
      </c>
      <c r="I5867" s="2">
        <f t="shared" si="6660"/>
        <v>210</v>
      </c>
      <c r="J5867" s="2">
        <f t="shared" si="6660"/>
        <v>147</v>
      </c>
      <c r="K5867" s="2">
        <f t="shared" si="6660"/>
        <v>63</v>
      </c>
      <c r="L5867" t="str">
        <f t="shared" si="6660"/>
        <v>Ranjith</v>
      </c>
      <c r="M5867" t="str">
        <f t="shared" si="6660"/>
        <v>Sulur</v>
      </c>
      <c r="N5867">
        <f t="shared" si="6643"/>
        <v>12</v>
      </c>
      <c r="O5867" s="3" t="str">
        <f t="shared" si="6644"/>
        <v>Jun</v>
      </c>
      <c r="P5867">
        <f t="shared" si="6645"/>
        <v>2020</v>
      </c>
      <c r="Q5867" t="str">
        <f t="shared" si="6646"/>
        <v>Friday</v>
      </c>
      <c r="R5867" t="str">
        <f t="shared" si="6647"/>
        <v>Q2</v>
      </c>
    </row>
    <row r="5868" spans="1:18" x14ac:dyDescent="0.25">
      <c r="A5868">
        <f t="shared" si="6640"/>
        <v>1834</v>
      </c>
      <c r="B5868" s="1">
        <f t="shared" si="6641"/>
        <v>43994</v>
      </c>
      <c r="C5868" t="str">
        <f t="shared" ref="C5868:M5868" si="6661">C17</f>
        <v>Rajesh singh</v>
      </c>
      <c r="D5868">
        <f t="shared" si="6661"/>
        <v>9876548767</v>
      </c>
      <c r="E5868" t="str">
        <f t="shared" si="6661"/>
        <v>Pickle 500g</v>
      </c>
      <c r="F5868" t="str">
        <f t="shared" si="6661"/>
        <v>Groceries</v>
      </c>
      <c r="G5868" s="2">
        <f t="shared" si="6661"/>
        <v>67</v>
      </c>
      <c r="H5868">
        <f t="shared" si="6661"/>
        <v>1</v>
      </c>
      <c r="I5868" s="2">
        <f t="shared" si="6661"/>
        <v>67</v>
      </c>
      <c r="J5868" s="2">
        <f t="shared" si="6661"/>
        <v>46.900000000000006</v>
      </c>
      <c r="K5868" s="2">
        <f t="shared" si="6661"/>
        <v>20.099999999999994</v>
      </c>
      <c r="L5868" t="str">
        <f t="shared" si="6661"/>
        <v>Chandra</v>
      </c>
      <c r="M5868" t="str">
        <f t="shared" si="6661"/>
        <v>Sulur</v>
      </c>
      <c r="N5868">
        <f t="shared" si="6643"/>
        <v>12</v>
      </c>
      <c r="O5868" s="3" t="str">
        <f t="shared" si="6644"/>
        <v>Jun</v>
      </c>
      <c r="P5868">
        <f t="shared" si="6645"/>
        <v>2020</v>
      </c>
      <c r="Q5868" t="str">
        <f t="shared" si="6646"/>
        <v>Friday</v>
      </c>
      <c r="R5868" t="str">
        <f t="shared" si="6647"/>
        <v>Q2</v>
      </c>
    </row>
    <row r="5869" spans="1:18" x14ac:dyDescent="0.25">
      <c r="A5869">
        <f t="shared" si="6640"/>
        <v>1834</v>
      </c>
      <c r="B5869" s="1">
        <f t="shared" si="6641"/>
        <v>43994</v>
      </c>
      <c r="C5869" t="str">
        <f t="shared" ref="C5869:M5869" si="6662">C18</f>
        <v>Rajesh singh</v>
      </c>
      <c r="D5869">
        <f t="shared" si="6662"/>
        <v>9876548767</v>
      </c>
      <c r="E5869" t="str">
        <f t="shared" si="6662"/>
        <v>Salt 1 kg</v>
      </c>
      <c r="F5869" t="str">
        <f t="shared" si="6662"/>
        <v>Groceries</v>
      </c>
      <c r="G5869" s="2">
        <f t="shared" si="6662"/>
        <v>15</v>
      </c>
      <c r="H5869">
        <f t="shared" si="6662"/>
        <v>5</v>
      </c>
      <c r="I5869" s="2">
        <f t="shared" si="6662"/>
        <v>75</v>
      </c>
      <c r="J5869" s="2">
        <f t="shared" si="6662"/>
        <v>52.5</v>
      </c>
      <c r="K5869" s="2">
        <f t="shared" si="6662"/>
        <v>22.5</v>
      </c>
      <c r="L5869" t="str">
        <f t="shared" si="6662"/>
        <v>Chandra</v>
      </c>
      <c r="M5869" t="str">
        <f t="shared" si="6662"/>
        <v>Sulur</v>
      </c>
      <c r="N5869">
        <f t="shared" si="6643"/>
        <v>12</v>
      </c>
      <c r="O5869" s="3" t="str">
        <f t="shared" si="6644"/>
        <v>Jun</v>
      </c>
      <c r="P5869">
        <f t="shared" si="6645"/>
        <v>2020</v>
      </c>
      <c r="Q5869" t="str">
        <f t="shared" si="6646"/>
        <v>Friday</v>
      </c>
      <c r="R5869" t="str">
        <f t="shared" si="6647"/>
        <v>Q2</v>
      </c>
    </row>
    <row r="5870" spans="1:18" x14ac:dyDescent="0.25">
      <c r="A5870">
        <f t="shared" si="6640"/>
        <v>1835</v>
      </c>
      <c r="B5870" s="1">
        <f t="shared" si="6641"/>
        <v>43994</v>
      </c>
      <c r="C5870" t="str">
        <f t="shared" ref="C5870:M5870" si="6663">C19</f>
        <v>Rajesh singh</v>
      </c>
      <c r="D5870">
        <f t="shared" si="6663"/>
        <v>9876548767</v>
      </c>
      <c r="E5870" t="str">
        <f t="shared" si="6663"/>
        <v>Maybelline Mattie Lipstic 3.9 g</v>
      </c>
      <c r="F5870" t="str">
        <f t="shared" si="6663"/>
        <v>Cosmetics</v>
      </c>
      <c r="G5870" s="2">
        <f t="shared" si="6663"/>
        <v>262</v>
      </c>
      <c r="H5870">
        <f t="shared" si="6663"/>
        <v>1</v>
      </c>
      <c r="I5870" s="2">
        <f t="shared" si="6663"/>
        <v>262</v>
      </c>
      <c r="J5870" s="2">
        <f t="shared" si="6663"/>
        <v>183.4</v>
      </c>
      <c r="K5870" s="2">
        <f t="shared" si="6663"/>
        <v>78.599999999999994</v>
      </c>
      <c r="L5870" t="str">
        <f t="shared" si="6663"/>
        <v>Chandra</v>
      </c>
      <c r="M5870" t="str">
        <f t="shared" si="6663"/>
        <v>Sulur</v>
      </c>
      <c r="N5870">
        <f t="shared" si="6643"/>
        <v>12</v>
      </c>
      <c r="O5870" s="3" t="str">
        <f t="shared" si="6644"/>
        <v>Jun</v>
      </c>
      <c r="P5870">
        <f t="shared" si="6645"/>
        <v>2020</v>
      </c>
      <c r="Q5870" t="str">
        <f t="shared" si="6646"/>
        <v>Friday</v>
      </c>
      <c r="R5870" t="str">
        <f t="shared" si="6647"/>
        <v>Q2</v>
      </c>
    </row>
    <row r="5871" spans="1:18" x14ac:dyDescent="0.25">
      <c r="A5871">
        <f t="shared" si="6640"/>
        <v>1836</v>
      </c>
      <c r="B5871" s="1">
        <f t="shared" si="6641"/>
        <v>43994</v>
      </c>
      <c r="C5871" t="str">
        <f t="shared" ref="C5871:M5871" si="6664">C20</f>
        <v>Rajesh singh</v>
      </c>
      <c r="D5871">
        <f t="shared" si="6664"/>
        <v>9876548767</v>
      </c>
      <c r="E5871" t="str">
        <f t="shared" si="6664"/>
        <v>Faces Long Wear Eye Pencil</v>
      </c>
      <c r="F5871" t="str">
        <f t="shared" si="6664"/>
        <v>Cosmetics</v>
      </c>
      <c r="G5871" s="2">
        <f t="shared" si="6664"/>
        <v>349</v>
      </c>
      <c r="H5871">
        <f t="shared" si="6664"/>
        <v>1</v>
      </c>
      <c r="I5871" s="2">
        <f t="shared" si="6664"/>
        <v>349</v>
      </c>
      <c r="J5871" s="2">
        <f t="shared" si="6664"/>
        <v>244.3</v>
      </c>
      <c r="K5871" s="2">
        <f t="shared" si="6664"/>
        <v>104.69999999999999</v>
      </c>
      <c r="L5871" t="str">
        <f t="shared" si="6664"/>
        <v>Chandra</v>
      </c>
      <c r="M5871" t="str">
        <f t="shared" si="6664"/>
        <v>Sulur</v>
      </c>
      <c r="N5871">
        <f t="shared" si="6643"/>
        <v>12</v>
      </c>
      <c r="O5871" s="3" t="str">
        <f t="shared" si="6644"/>
        <v>Jun</v>
      </c>
      <c r="P5871">
        <f t="shared" si="6645"/>
        <v>2020</v>
      </c>
      <c r="Q5871" t="str">
        <f t="shared" si="6646"/>
        <v>Friday</v>
      </c>
      <c r="R5871" t="str">
        <f t="shared" si="6647"/>
        <v>Q2</v>
      </c>
    </row>
    <row r="5872" spans="1:18" x14ac:dyDescent="0.25">
      <c r="A5872">
        <f t="shared" si="6640"/>
        <v>1837</v>
      </c>
      <c r="B5872" s="1">
        <f t="shared" si="6641"/>
        <v>43994</v>
      </c>
      <c r="C5872" t="str">
        <f t="shared" ref="C5872:M5872" si="6665">C21</f>
        <v>Rajesh singh</v>
      </c>
      <c r="D5872">
        <f t="shared" si="6665"/>
        <v>9876548767</v>
      </c>
      <c r="E5872" t="str">
        <f t="shared" si="6665"/>
        <v>Revlon Charlie Blue 100 ML</v>
      </c>
      <c r="F5872" t="str">
        <f t="shared" si="6665"/>
        <v>Cosmetics</v>
      </c>
      <c r="G5872" s="2">
        <f t="shared" si="6665"/>
        <v>537</v>
      </c>
      <c r="H5872">
        <f t="shared" si="6665"/>
        <v>1</v>
      </c>
      <c r="I5872" s="2">
        <f t="shared" si="6665"/>
        <v>537</v>
      </c>
      <c r="J5872" s="2">
        <f t="shared" si="6665"/>
        <v>375.9</v>
      </c>
      <c r="K5872" s="2">
        <f t="shared" si="6665"/>
        <v>161.10000000000002</v>
      </c>
      <c r="L5872" t="str">
        <f t="shared" si="6665"/>
        <v>Ranjith</v>
      </c>
      <c r="M5872" t="str">
        <f t="shared" si="6665"/>
        <v>Sulur</v>
      </c>
      <c r="N5872">
        <f t="shared" si="6643"/>
        <v>12</v>
      </c>
      <c r="O5872" s="3" t="str">
        <f t="shared" si="6644"/>
        <v>Jun</v>
      </c>
      <c r="P5872">
        <f t="shared" si="6645"/>
        <v>2020</v>
      </c>
      <c r="Q5872" t="str">
        <f t="shared" si="6646"/>
        <v>Friday</v>
      </c>
      <c r="R5872" t="str">
        <f t="shared" si="6647"/>
        <v>Q2</v>
      </c>
    </row>
    <row r="5873" spans="1:18" x14ac:dyDescent="0.25">
      <c r="A5873">
        <f t="shared" si="6640"/>
        <v>1837</v>
      </c>
      <c r="B5873" s="1">
        <f t="shared" si="6641"/>
        <v>43994</v>
      </c>
      <c r="C5873" t="str">
        <f t="shared" ref="C5873:M5873" si="6666">C22</f>
        <v>Sandhya</v>
      </c>
      <c r="D5873">
        <f t="shared" si="6666"/>
        <v>8976789987</v>
      </c>
      <c r="E5873" t="str">
        <f t="shared" si="6666"/>
        <v>Mazza 1 Lr</v>
      </c>
      <c r="F5873" t="str">
        <f t="shared" si="6666"/>
        <v>Bevarages</v>
      </c>
      <c r="G5873" s="2">
        <f t="shared" si="6666"/>
        <v>110</v>
      </c>
      <c r="H5873">
        <f t="shared" si="6666"/>
        <v>2</v>
      </c>
      <c r="I5873" s="2">
        <f t="shared" si="6666"/>
        <v>220</v>
      </c>
      <c r="J5873" s="2">
        <f t="shared" si="6666"/>
        <v>154</v>
      </c>
      <c r="K5873" s="2">
        <f t="shared" si="6666"/>
        <v>66</v>
      </c>
      <c r="L5873" t="str">
        <f t="shared" si="6666"/>
        <v>Ranjith</v>
      </c>
      <c r="M5873" t="str">
        <f t="shared" si="6666"/>
        <v>Sulur</v>
      </c>
      <c r="N5873">
        <f t="shared" si="6643"/>
        <v>12</v>
      </c>
      <c r="O5873" s="3" t="str">
        <f t="shared" si="6644"/>
        <v>Jun</v>
      </c>
      <c r="P5873">
        <f t="shared" si="6645"/>
        <v>2020</v>
      </c>
      <c r="Q5873" t="str">
        <f t="shared" si="6646"/>
        <v>Friday</v>
      </c>
      <c r="R5873" t="str">
        <f t="shared" si="6647"/>
        <v>Q2</v>
      </c>
    </row>
    <row r="5874" spans="1:18" x14ac:dyDescent="0.25">
      <c r="A5874">
        <f t="shared" si="6640"/>
        <v>1838</v>
      </c>
      <c r="B5874" s="1">
        <f t="shared" si="6641"/>
        <v>43994</v>
      </c>
      <c r="C5874" t="str">
        <f t="shared" ref="C5874:M5874" si="6667">C23</f>
        <v>Sudheep</v>
      </c>
      <c r="D5874">
        <f t="shared" si="6667"/>
        <v>9176896545</v>
      </c>
      <c r="E5874" t="str">
        <f t="shared" si="6667"/>
        <v>Mazza 1 Lr</v>
      </c>
      <c r="F5874" t="str">
        <f t="shared" si="6667"/>
        <v>Bevarages</v>
      </c>
      <c r="G5874" s="2">
        <f t="shared" si="6667"/>
        <v>110</v>
      </c>
      <c r="H5874">
        <f t="shared" si="6667"/>
        <v>3</v>
      </c>
      <c r="I5874" s="2">
        <f t="shared" si="6667"/>
        <v>330</v>
      </c>
      <c r="J5874" s="2">
        <f t="shared" si="6667"/>
        <v>231</v>
      </c>
      <c r="K5874" s="2">
        <f t="shared" si="6667"/>
        <v>99</v>
      </c>
      <c r="L5874" t="str">
        <f t="shared" si="6667"/>
        <v>Ranjith</v>
      </c>
      <c r="M5874" t="str">
        <f t="shared" si="6667"/>
        <v>Sulur</v>
      </c>
      <c r="N5874">
        <f t="shared" si="6643"/>
        <v>12</v>
      </c>
      <c r="O5874" s="3" t="str">
        <f t="shared" si="6644"/>
        <v>Jun</v>
      </c>
      <c r="P5874">
        <f t="shared" si="6645"/>
        <v>2020</v>
      </c>
      <c r="Q5874" t="str">
        <f t="shared" si="6646"/>
        <v>Friday</v>
      </c>
      <c r="R5874" t="str">
        <f t="shared" si="6647"/>
        <v>Q2</v>
      </c>
    </row>
    <row r="5875" spans="1:18" x14ac:dyDescent="0.25">
      <c r="A5875">
        <f t="shared" si="6640"/>
        <v>1839</v>
      </c>
      <c r="B5875" s="1">
        <f t="shared" si="6641"/>
        <v>43994</v>
      </c>
      <c r="C5875" t="str">
        <f t="shared" ref="C5875:M5875" si="6668">C24</f>
        <v>Suresh Gopi</v>
      </c>
      <c r="D5875">
        <f t="shared" si="6668"/>
        <v>9789456789</v>
      </c>
      <c r="E5875" t="str">
        <f t="shared" si="6668"/>
        <v>Pepsi 1 Lr</v>
      </c>
      <c r="F5875" t="str">
        <f t="shared" si="6668"/>
        <v>Bevarages</v>
      </c>
      <c r="G5875" s="2">
        <f t="shared" si="6668"/>
        <v>75</v>
      </c>
      <c r="H5875">
        <f t="shared" si="6668"/>
        <v>2</v>
      </c>
      <c r="I5875" s="2">
        <f t="shared" si="6668"/>
        <v>150</v>
      </c>
      <c r="J5875" s="2">
        <f t="shared" si="6668"/>
        <v>105</v>
      </c>
      <c r="K5875" s="2">
        <f t="shared" si="6668"/>
        <v>45</v>
      </c>
      <c r="L5875" t="str">
        <f t="shared" si="6668"/>
        <v>Ranjith</v>
      </c>
      <c r="M5875" t="str">
        <f t="shared" si="6668"/>
        <v>Sulur</v>
      </c>
      <c r="N5875">
        <f t="shared" si="6643"/>
        <v>12</v>
      </c>
      <c r="O5875" s="3" t="str">
        <f t="shared" si="6644"/>
        <v>Jun</v>
      </c>
      <c r="P5875">
        <f t="shared" si="6645"/>
        <v>2020</v>
      </c>
      <c r="Q5875" t="str">
        <f t="shared" si="6646"/>
        <v>Friday</v>
      </c>
      <c r="R5875" t="str">
        <f t="shared" si="6647"/>
        <v>Q2</v>
      </c>
    </row>
    <row r="5876" spans="1:18" x14ac:dyDescent="0.25">
      <c r="A5876">
        <f t="shared" si="6640"/>
        <v>1840</v>
      </c>
      <c r="B5876" s="1">
        <f t="shared" si="6641"/>
        <v>43994</v>
      </c>
      <c r="C5876" t="str">
        <f t="shared" ref="C5876:M5876" si="6669">C25</f>
        <v>Suresh Gopi</v>
      </c>
      <c r="D5876">
        <f t="shared" si="6669"/>
        <v>9789456789</v>
      </c>
      <c r="E5876" t="str">
        <f t="shared" si="6669"/>
        <v>Mazza 1 Lr</v>
      </c>
      <c r="F5876" t="str">
        <f t="shared" si="6669"/>
        <v>Bevarages</v>
      </c>
      <c r="G5876" s="2">
        <f t="shared" si="6669"/>
        <v>110</v>
      </c>
      <c r="H5876">
        <f t="shared" si="6669"/>
        <v>3</v>
      </c>
      <c r="I5876" s="2">
        <f t="shared" si="6669"/>
        <v>330</v>
      </c>
      <c r="J5876" s="2">
        <f t="shared" si="6669"/>
        <v>231</v>
      </c>
      <c r="K5876" s="2">
        <f t="shared" si="6669"/>
        <v>99</v>
      </c>
      <c r="L5876" t="str">
        <f t="shared" si="6669"/>
        <v>Ranjith</v>
      </c>
      <c r="M5876" t="str">
        <f t="shared" si="6669"/>
        <v>Sulur</v>
      </c>
      <c r="N5876">
        <f t="shared" si="6643"/>
        <v>12</v>
      </c>
      <c r="O5876" s="3" t="str">
        <f t="shared" si="6644"/>
        <v>Jun</v>
      </c>
      <c r="P5876">
        <f t="shared" si="6645"/>
        <v>2020</v>
      </c>
      <c r="Q5876" t="str">
        <f t="shared" si="6646"/>
        <v>Friday</v>
      </c>
      <c r="R5876" t="str">
        <f t="shared" si="6647"/>
        <v>Q2</v>
      </c>
    </row>
    <row r="5877" spans="1:18" x14ac:dyDescent="0.25">
      <c r="A5877">
        <f t="shared" si="6640"/>
        <v>1840</v>
      </c>
      <c r="B5877" s="1">
        <f t="shared" si="6641"/>
        <v>43994</v>
      </c>
      <c r="C5877" t="str">
        <f t="shared" ref="C5877:M5877" si="6670">C26</f>
        <v>Manoj</v>
      </c>
      <c r="D5877">
        <f t="shared" si="6670"/>
        <v>9876548767</v>
      </c>
      <c r="E5877" t="str">
        <f t="shared" si="6670"/>
        <v>Pepsi 1 Lr</v>
      </c>
      <c r="F5877" t="str">
        <f t="shared" si="6670"/>
        <v>Bevarages</v>
      </c>
      <c r="G5877" s="2">
        <f t="shared" si="6670"/>
        <v>75</v>
      </c>
      <c r="H5877">
        <f t="shared" si="6670"/>
        <v>4</v>
      </c>
      <c r="I5877" s="2">
        <f t="shared" si="6670"/>
        <v>300</v>
      </c>
      <c r="J5877" s="2">
        <f t="shared" si="6670"/>
        <v>210</v>
      </c>
      <c r="K5877" s="2">
        <f t="shared" si="6670"/>
        <v>90</v>
      </c>
      <c r="L5877" t="str">
        <f t="shared" si="6670"/>
        <v>Ranjith</v>
      </c>
      <c r="M5877" t="str">
        <f t="shared" si="6670"/>
        <v>Sulur</v>
      </c>
      <c r="N5877">
        <f t="shared" si="6643"/>
        <v>12</v>
      </c>
      <c r="O5877" s="3" t="str">
        <f t="shared" si="6644"/>
        <v>Jun</v>
      </c>
      <c r="P5877">
        <f t="shared" si="6645"/>
        <v>2020</v>
      </c>
      <c r="Q5877" t="str">
        <f t="shared" si="6646"/>
        <v>Friday</v>
      </c>
      <c r="R5877" t="str">
        <f t="shared" si="6647"/>
        <v>Q2</v>
      </c>
    </row>
    <row r="5878" spans="1:18" x14ac:dyDescent="0.25">
      <c r="A5878">
        <f t="shared" si="6640"/>
        <v>1841</v>
      </c>
      <c r="B5878" s="1">
        <f t="shared" si="6641"/>
        <v>43994</v>
      </c>
      <c r="C5878" t="str">
        <f t="shared" ref="C5878:M5878" si="6671">C27</f>
        <v>Rakson</v>
      </c>
      <c r="D5878">
        <f t="shared" si="6671"/>
        <v>8976789057</v>
      </c>
      <c r="E5878" t="str">
        <f t="shared" si="6671"/>
        <v>Milk (1 Ltr)</v>
      </c>
      <c r="F5878" t="str">
        <f t="shared" si="6671"/>
        <v>Dairy</v>
      </c>
      <c r="G5878" s="2">
        <f t="shared" si="6671"/>
        <v>40</v>
      </c>
      <c r="H5878">
        <f t="shared" si="6671"/>
        <v>1</v>
      </c>
      <c r="I5878" s="2">
        <f t="shared" si="6671"/>
        <v>40</v>
      </c>
      <c r="J5878" s="2">
        <f t="shared" si="6671"/>
        <v>28</v>
      </c>
      <c r="K5878" s="2">
        <f t="shared" si="6671"/>
        <v>12</v>
      </c>
      <c r="L5878" t="str">
        <f t="shared" si="6671"/>
        <v>Sindhu</v>
      </c>
      <c r="M5878" t="str">
        <f t="shared" si="6671"/>
        <v>Sulur</v>
      </c>
      <c r="N5878">
        <f t="shared" si="6643"/>
        <v>12</v>
      </c>
      <c r="O5878" s="3" t="str">
        <f t="shared" si="6644"/>
        <v>Jun</v>
      </c>
      <c r="P5878">
        <f t="shared" si="6645"/>
        <v>2020</v>
      </c>
      <c r="Q5878" t="str">
        <f t="shared" si="6646"/>
        <v>Friday</v>
      </c>
      <c r="R5878" t="str">
        <f t="shared" si="6647"/>
        <v>Q2</v>
      </c>
    </row>
    <row r="5879" spans="1:18" x14ac:dyDescent="0.25">
      <c r="A5879">
        <f t="shared" si="6640"/>
        <v>1842</v>
      </c>
      <c r="B5879" s="1">
        <f t="shared" si="6641"/>
        <v>43994</v>
      </c>
      <c r="C5879" t="str">
        <f t="shared" ref="C5879:M5879" si="6672">C28</f>
        <v>Sundar</v>
      </c>
      <c r="D5879">
        <f t="shared" si="6672"/>
        <v>8976789056</v>
      </c>
      <c r="E5879" t="str">
        <f t="shared" si="6672"/>
        <v>Milk (1 Ltr)</v>
      </c>
      <c r="F5879" t="str">
        <f t="shared" si="6672"/>
        <v>Dairy</v>
      </c>
      <c r="G5879" s="2">
        <f t="shared" si="6672"/>
        <v>40</v>
      </c>
      <c r="H5879">
        <f t="shared" si="6672"/>
        <v>2</v>
      </c>
      <c r="I5879" s="2">
        <f t="shared" si="6672"/>
        <v>80</v>
      </c>
      <c r="J5879" s="2">
        <f t="shared" si="6672"/>
        <v>56</v>
      </c>
      <c r="K5879" s="2">
        <f t="shared" si="6672"/>
        <v>24</v>
      </c>
      <c r="L5879" t="str">
        <f t="shared" si="6672"/>
        <v>Sindhu</v>
      </c>
      <c r="M5879" t="str">
        <f t="shared" si="6672"/>
        <v>Sulur</v>
      </c>
      <c r="N5879">
        <f t="shared" si="6643"/>
        <v>12</v>
      </c>
      <c r="O5879" s="3" t="str">
        <f t="shared" si="6644"/>
        <v>Jun</v>
      </c>
      <c r="P5879">
        <f t="shared" si="6645"/>
        <v>2020</v>
      </c>
      <c r="Q5879" t="str">
        <f t="shared" si="6646"/>
        <v>Friday</v>
      </c>
      <c r="R5879" t="str">
        <f t="shared" si="6647"/>
        <v>Q2</v>
      </c>
    </row>
    <row r="5880" spans="1:18" x14ac:dyDescent="0.25">
      <c r="A5880">
        <f t="shared" si="6640"/>
        <v>1843</v>
      </c>
      <c r="B5880" s="1">
        <f t="shared" si="6641"/>
        <v>43994</v>
      </c>
      <c r="C5880" t="str">
        <f t="shared" ref="C5880:M5880" si="6673">C29</f>
        <v>Sundar</v>
      </c>
      <c r="D5880">
        <f t="shared" si="6673"/>
        <v>8976789056</v>
      </c>
      <c r="E5880" t="str">
        <f t="shared" si="6673"/>
        <v>Rexona 150 GM</v>
      </c>
      <c r="F5880" t="str">
        <f t="shared" si="6673"/>
        <v>Cosmetics</v>
      </c>
      <c r="G5880" s="2">
        <f t="shared" si="6673"/>
        <v>55</v>
      </c>
      <c r="H5880">
        <f t="shared" si="6673"/>
        <v>1</v>
      </c>
      <c r="I5880" s="2">
        <f t="shared" si="6673"/>
        <v>55</v>
      </c>
      <c r="J5880" s="2">
        <f t="shared" si="6673"/>
        <v>38.5</v>
      </c>
      <c r="K5880" s="2">
        <f t="shared" si="6673"/>
        <v>16.5</v>
      </c>
      <c r="L5880" t="str">
        <f t="shared" si="6673"/>
        <v>Rajan</v>
      </c>
      <c r="M5880" t="str">
        <f t="shared" si="6673"/>
        <v>Sulur</v>
      </c>
      <c r="N5880">
        <f t="shared" si="6643"/>
        <v>12</v>
      </c>
      <c r="O5880" s="3" t="str">
        <f t="shared" si="6644"/>
        <v>Jun</v>
      </c>
      <c r="P5880">
        <f t="shared" si="6645"/>
        <v>2020</v>
      </c>
      <c r="Q5880" t="str">
        <f t="shared" si="6646"/>
        <v>Friday</v>
      </c>
      <c r="R5880" t="str">
        <f t="shared" si="6647"/>
        <v>Q2</v>
      </c>
    </row>
    <row r="5881" spans="1:18" x14ac:dyDescent="0.25">
      <c r="A5881">
        <f t="shared" si="6640"/>
        <v>1843</v>
      </c>
      <c r="B5881" s="1">
        <f t="shared" si="6641"/>
        <v>43994</v>
      </c>
      <c r="C5881" t="str">
        <f t="shared" ref="C5881:M5881" si="6674">C30</f>
        <v>Manoj</v>
      </c>
      <c r="D5881">
        <f t="shared" si="6674"/>
        <v>9876548767</v>
      </c>
      <c r="E5881" t="str">
        <f t="shared" si="6674"/>
        <v>Pepsi 1 Lr</v>
      </c>
      <c r="F5881" t="str">
        <f t="shared" si="6674"/>
        <v>Bevarages</v>
      </c>
      <c r="G5881" s="2">
        <f t="shared" si="6674"/>
        <v>75</v>
      </c>
      <c r="H5881">
        <f t="shared" si="6674"/>
        <v>5</v>
      </c>
      <c r="I5881" s="2">
        <f t="shared" si="6674"/>
        <v>375</v>
      </c>
      <c r="J5881" s="2">
        <f t="shared" si="6674"/>
        <v>262.5</v>
      </c>
      <c r="K5881" s="2">
        <f t="shared" si="6674"/>
        <v>112.5</v>
      </c>
      <c r="L5881" t="str">
        <f t="shared" si="6674"/>
        <v>Sindhu</v>
      </c>
      <c r="M5881" t="str">
        <f t="shared" si="6674"/>
        <v>Sulur</v>
      </c>
      <c r="N5881">
        <f t="shared" si="6643"/>
        <v>12</v>
      </c>
      <c r="O5881" s="3" t="str">
        <f t="shared" si="6644"/>
        <v>Jun</v>
      </c>
      <c r="P5881">
        <f t="shared" si="6645"/>
        <v>2020</v>
      </c>
      <c r="Q5881" t="str">
        <f t="shared" si="6646"/>
        <v>Friday</v>
      </c>
      <c r="R5881" t="str">
        <f t="shared" si="6647"/>
        <v>Q2</v>
      </c>
    </row>
    <row r="5882" spans="1:18" x14ac:dyDescent="0.25">
      <c r="A5882">
        <f t="shared" si="6640"/>
        <v>1843</v>
      </c>
      <c r="B5882" s="1">
        <f t="shared" si="6641"/>
        <v>43994</v>
      </c>
      <c r="C5882" t="str">
        <f t="shared" ref="C5882:M5882" si="6675">C31</f>
        <v>Rajesh singh</v>
      </c>
      <c r="D5882">
        <f t="shared" si="6675"/>
        <v>9876548767</v>
      </c>
      <c r="E5882" t="str">
        <f t="shared" si="6675"/>
        <v>Rexona 150 GM</v>
      </c>
      <c r="F5882" t="str">
        <f t="shared" si="6675"/>
        <v>Cosmetics</v>
      </c>
      <c r="G5882" s="2">
        <f t="shared" si="6675"/>
        <v>55</v>
      </c>
      <c r="H5882">
        <f t="shared" si="6675"/>
        <v>3</v>
      </c>
      <c r="I5882" s="2">
        <f t="shared" si="6675"/>
        <v>165</v>
      </c>
      <c r="J5882" s="2">
        <f t="shared" si="6675"/>
        <v>115.5</v>
      </c>
      <c r="K5882" s="2">
        <f t="shared" si="6675"/>
        <v>49.5</v>
      </c>
      <c r="L5882" t="str">
        <f t="shared" si="6675"/>
        <v>Chandra</v>
      </c>
      <c r="M5882" t="str">
        <f t="shared" si="6675"/>
        <v>Sulur</v>
      </c>
      <c r="N5882">
        <f t="shared" si="6643"/>
        <v>12</v>
      </c>
      <c r="O5882" s="3" t="str">
        <f t="shared" si="6644"/>
        <v>Jun</v>
      </c>
      <c r="P5882">
        <f t="shared" si="6645"/>
        <v>2020</v>
      </c>
      <c r="Q5882" t="str">
        <f t="shared" si="6646"/>
        <v>Friday</v>
      </c>
      <c r="R5882" t="str">
        <f t="shared" si="6647"/>
        <v>Q2</v>
      </c>
    </row>
    <row r="5883" spans="1:18" x14ac:dyDescent="0.25">
      <c r="A5883">
        <f t="shared" si="6640"/>
        <v>1843</v>
      </c>
      <c r="B5883" s="1">
        <f t="shared" si="6641"/>
        <v>43994</v>
      </c>
      <c r="C5883" t="str">
        <f t="shared" ref="C5883:M5883" si="6676">C32</f>
        <v>sudha</v>
      </c>
      <c r="D5883">
        <f t="shared" si="6676"/>
        <v>8976789034</v>
      </c>
      <c r="E5883" t="str">
        <f t="shared" si="6676"/>
        <v>Salt 1 kg</v>
      </c>
      <c r="F5883" t="str">
        <f t="shared" si="6676"/>
        <v>Groceries</v>
      </c>
      <c r="G5883" s="2">
        <f t="shared" si="6676"/>
        <v>15</v>
      </c>
      <c r="H5883">
        <f t="shared" si="6676"/>
        <v>10</v>
      </c>
      <c r="I5883" s="2">
        <f t="shared" si="6676"/>
        <v>150</v>
      </c>
      <c r="J5883" s="2">
        <f t="shared" si="6676"/>
        <v>105</v>
      </c>
      <c r="K5883" s="2">
        <f t="shared" si="6676"/>
        <v>45</v>
      </c>
      <c r="L5883" t="str">
        <f t="shared" si="6676"/>
        <v>Rajan</v>
      </c>
      <c r="M5883" t="str">
        <f t="shared" si="6676"/>
        <v>Sulur</v>
      </c>
      <c r="N5883">
        <f t="shared" si="6643"/>
        <v>12</v>
      </c>
      <c r="O5883" s="3" t="str">
        <f t="shared" si="6644"/>
        <v>Jun</v>
      </c>
      <c r="P5883">
        <f t="shared" si="6645"/>
        <v>2020</v>
      </c>
      <c r="Q5883" t="str">
        <f t="shared" si="6646"/>
        <v>Friday</v>
      </c>
      <c r="R5883" t="str">
        <f t="shared" si="6647"/>
        <v>Q2</v>
      </c>
    </row>
    <row r="5884" spans="1:18" x14ac:dyDescent="0.25">
      <c r="A5884">
        <f t="shared" si="6640"/>
        <v>1843</v>
      </c>
      <c r="B5884" s="1">
        <f t="shared" si="6641"/>
        <v>43994</v>
      </c>
      <c r="C5884" t="str">
        <f t="shared" ref="C5884:M5884" si="6677">C33</f>
        <v>sudha</v>
      </c>
      <c r="D5884">
        <f t="shared" si="6677"/>
        <v>8976789034</v>
      </c>
      <c r="E5884" t="str">
        <f t="shared" si="6677"/>
        <v>Maybelline Mattie Lipstic 3.9 g</v>
      </c>
      <c r="F5884" t="str">
        <f t="shared" si="6677"/>
        <v>Cosmetics</v>
      </c>
      <c r="G5884" s="2">
        <f t="shared" si="6677"/>
        <v>262</v>
      </c>
      <c r="H5884">
        <f t="shared" si="6677"/>
        <v>1</v>
      </c>
      <c r="I5884" s="2">
        <f t="shared" si="6677"/>
        <v>262</v>
      </c>
      <c r="J5884" s="2">
        <f t="shared" si="6677"/>
        <v>183.4</v>
      </c>
      <c r="K5884" s="2">
        <f t="shared" si="6677"/>
        <v>78.599999999999994</v>
      </c>
      <c r="L5884" t="str">
        <f t="shared" si="6677"/>
        <v>Ranjith</v>
      </c>
      <c r="M5884" t="str">
        <f t="shared" si="6677"/>
        <v>Sulur</v>
      </c>
      <c r="N5884">
        <f t="shared" si="6643"/>
        <v>12</v>
      </c>
      <c r="O5884" s="3" t="str">
        <f t="shared" si="6644"/>
        <v>Jun</v>
      </c>
      <c r="P5884">
        <f t="shared" si="6645"/>
        <v>2020</v>
      </c>
      <c r="Q5884" t="str">
        <f t="shared" si="6646"/>
        <v>Friday</v>
      </c>
      <c r="R5884" t="str">
        <f t="shared" si="6647"/>
        <v>Q2</v>
      </c>
    </row>
    <row r="5885" spans="1:18" x14ac:dyDescent="0.25">
      <c r="A5885">
        <f t="shared" si="6640"/>
        <v>1844</v>
      </c>
      <c r="B5885" s="1">
        <f t="shared" si="6641"/>
        <v>43994</v>
      </c>
      <c r="C5885" t="str">
        <f t="shared" ref="C5885:M5885" si="6678">C34</f>
        <v>sudha</v>
      </c>
      <c r="D5885">
        <f t="shared" si="6678"/>
        <v>8976789034</v>
      </c>
      <c r="E5885" t="str">
        <f t="shared" si="6678"/>
        <v>Faces Long Wear Eye Pencil</v>
      </c>
      <c r="F5885" t="str">
        <f t="shared" si="6678"/>
        <v>Cosmetics</v>
      </c>
      <c r="G5885" s="2">
        <f t="shared" si="6678"/>
        <v>349</v>
      </c>
      <c r="H5885">
        <f t="shared" si="6678"/>
        <v>1</v>
      </c>
      <c r="I5885" s="2">
        <f t="shared" si="6678"/>
        <v>349</v>
      </c>
      <c r="J5885" s="2">
        <f t="shared" si="6678"/>
        <v>244.3</v>
      </c>
      <c r="K5885" s="2">
        <f t="shared" si="6678"/>
        <v>104.69999999999999</v>
      </c>
      <c r="L5885" t="str">
        <f t="shared" si="6678"/>
        <v>Rajan</v>
      </c>
      <c r="M5885" t="str">
        <f t="shared" si="6678"/>
        <v>Sulur</v>
      </c>
      <c r="N5885">
        <f t="shared" si="6643"/>
        <v>12</v>
      </c>
      <c r="O5885" s="3" t="str">
        <f t="shared" si="6644"/>
        <v>Jun</v>
      </c>
      <c r="P5885">
        <f t="shared" si="6645"/>
        <v>2020</v>
      </c>
      <c r="Q5885" t="str">
        <f t="shared" si="6646"/>
        <v>Friday</v>
      </c>
      <c r="R5885" t="str">
        <f t="shared" si="6647"/>
        <v>Q2</v>
      </c>
    </row>
    <row r="5886" spans="1:18" x14ac:dyDescent="0.25">
      <c r="A5886">
        <f t="shared" si="6640"/>
        <v>1844</v>
      </c>
      <c r="B5886" s="1">
        <f t="shared" si="6641"/>
        <v>43994</v>
      </c>
      <c r="C5886" t="str">
        <f t="shared" ref="C5886:M5886" si="6679">C35</f>
        <v>sudha</v>
      </c>
      <c r="D5886">
        <f t="shared" si="6679"/>
        <v>8976789034</v>
      </c>
      <c r="E5886" t="str">
        <f t="shared" si="6679"/>
        <v>Revlon Charlie Blue 100 ML</v>
      </c>
      <c r="F5886" t="str">
        <f t="shared" si="6679"/>
        <v>Cosmetics</v>
      </c>
      <c r="G5886" s="2">
        <f t="shared" si="6679"/>
        <v>537</v>
      </c>
      <c r="H5886">
        <f t="shared" si="6679"/>
        <v>1</v>
      </c>
      <c r="I5886" s="2">
        <f t="shared" si="6679"/>
        <v>537</v>
      </c>
      <c r="J5886" s="2">
        <f t="shared" si="6679"/>
        <v>375.9</v>
      </c>
      <c r="K5886" s="2">
        <f t="shared" si="6679"/>
        <v>161.10000000000002</v>
      </c>
      <c r="L5886" t="str">
        <f t="shared" si="6679"/>
        <v>Ranjith</v>
      </c>
      <c r="M5886" t="str">
        <f t="shared" si="6679"/>
        <v>Sulur</v>
      </c>
      <c r="N5886">
        <f t="shared" si="6643"/>
        <v>12</v>
      </c>
      <c r="O5886" s="3" t="str">
        <f t="shared" si="6644"/>
        <v>Jun</v>
      </c>
      <c r="P5886">
        <f t="shared" si="6645"/>
        <v>2020</v>
      </c>
      <c r="Q5886" t="str">
        <f t="shared" si="6646"/>
        <v>Friday</v>
      </c>
      <c r="R5886" t="str">
        <f t="shared" si="6647"/>
        <v>Q2</v>
      </c>
    </row>
    <row r="5887" spans="1:18" x14ac:dyDescent="0.25">
      <c r="A5887">
        <f t="shared" si="6640"/>
        <v>1844</v>
      </c>
      <c r="B5887" s="1">
        <f t="shared" si="6641"/>
        <v>43994</v>
      </c>
      <c r="C5887" t="str">
        <f t="shared" ref="C5887:M5887" si="6680">C36</f>
        <v>sudha</v>
      </c>
      <c r="D5887">
        <f t="shared" si="6680"/>
        <v>8976789034</v>
      </c>
      <c r="E5887" t="str">
        <f t="shared" si="6680"/>
        <v>Revlon Charlie White 100 ML</v>
      </c>
      <c r="F5887" t="str">
        <f t="shared" si="6680"/>
        <v>Cosmetics</v>
      </c>
      <c r="G5887" s="2">
        <f t="shared" si="6680"/>
        <v>584</v>
      </c>
      <c r="H5887">
        <f t="shared" si="6680"/>
        <v>1</v>
      </c>
      <c r="I5887" s="2">
        <f t="shared" si="6680"/>
        <v>584</v>
      </c>
      <c r="J5887" s="2">
        <f t="shared" si="6680"/>
        <v>408.8</v>
      </c>
      <c r="K5887" s="2">
        <f t="shared" si="6680"/>
        <v>175.2</v>
      </c>
      <c r="L5887" t="str">
        <f t="shared" si="6680"/>
        <v>Ranjith</v>
      </c>
      <c r="M5887" t="str">
        <f t="shared" si="6680"/>
        <v>Sulur</v>
      </c>
      <c r="N5887">
        <f t="shared" si="6643"/>
        <v>12</v>
      </c>
      <c r="O5887" s="3" t="str">
        <f t="shared" si="6644"/>
        <v>Jun</v>
      </c>
      <c r="P5887">
        <f t="shared" si="6645"/>
        <v>2020</v>
      </c>
      <c r="Q5887" t="str">
        <f t="shared" si="6646"/>
        <v>Friday</v>
      </c>
      <c r="R5887" t="str">
        <f t="shared" si="6647"/>
        <v>Q2</v>
      </c>
    </row>
    <row r="5888" spans="1:18" x14ac:dyDescent="0.25">
      <c r="A5888">
        <f t="shared" si="6640"/>
        <v>1844</v>
      </c>
      <c r="B5888" s="1">
        <f t="shared" si="6641"/>
        <v>43994</v>
      </c>
      <c r="C5888" t="str">
        <f t="shared" ref="C5888:M5888" si="6681">C37</f>
        <v>suma ranjan</v>
      </c>
      <c r="D5888">
        <f t="shared" si="6681"/>
        <v>8976789077</v>
      </c>
      <c r="E5888" t="str">
        <f t="shared" si="6681"/>
        <v>Rexona 150 GM</v>
      </c>
      <c r="F5888" t="str">
        <f t="shared" si="6681"/>
        <v>Cosmetics</v>
      </c>
      <c r="G5888" s="2">
        <f t="shared" si="6681"/>
        <v>55</v>
      </c>
      <c r="H5888">
        <f t="shared" si="6681"/>
        <v>3</v>
      </c>
      <c r="I5888" s="2">
        <f t="shared" si="6681"/>
        <v>165</v>
      </c>
      <c r="J5888" s="2">
        <f t="shared" si="6681"/>
        <v>115.5</v>
      </c>
      <c r="K5888" s="2">
        <f t="shared" si="6681"/>
        <v>49.5</v>
      </c>
      <c r="L5888" t="str">
        <f t="shared" si="6681"/>
        <v>Sindhu</v>
      </c>
      <c r="M5888" t="str">
        <f t="shared" si="6681"/>
        <v>Sulur</v>
      </c>
      <c r="N5888">
        <f t="shared" si="6643"/>
        <v>12</v>
      </c>
      <c r="O5888" s="3" t="str">
        <f t="shared" si="6644"/>
        <v>Jun</v>
      </c>
      <c r="P5888">
        <f t="shared" si="6645"/>
        <v>2020</v>
      </c>
      <c r="Q5888" t="str">
        <f t="shared" si="6646"/>
        <v>Friday</v>
      </c>
      <c r="R5888" t="str">
        <f t="shared" si="6647"/>
        <v>Q2</v>
      </c>
    </row>
    <row r="5889" spans="1:18" x14ac:dyDescent="0.25">
      <c r="A5889">
        <f t="shared" si="6640"/>
        <v>1845</v>
      </c>
      <c r="B5889" s="1">
        <f t="shared" si="6641"/>
        <v>43994</v>
      </c>
      <c r="C5889" t="str">
        <f t="shared" ref="C5889:M5889" si="6682">C38</f>
        <v>suma ranjan</v>
      </c>
      <c r="D5889">
        <f t="shared" si="6682"/>
        <v>8976789077</v>
      </c>
      <c r="E5889" t="str">
        <f t="shared" si="6682"/>
        <v>Cinthol 100 GM</v>
      </c>
      <c r="F5889" t="str">
        <f t="shared" si="6682"/>
        <v>Cosmetics</v>
      </c>
      <c r="G5889" s="2">
        <f t="shared" si="6682"/>
        <v>45</v>
      </c>
      <c r="H5889">
        <f t="shared" si="6682"/>
        <v>3</v>
      </c>
      <c r="I5889" s="2">
        <f t="shared" si="6682"/>
        <v>135</v>
      </c>
      <c r="J5889" s="2">
        <f t="shared" si="6682"/>
        <v>94.5</v>
      </c>
      <c r="K5889" s="2">
        <f t="shared" si="6682"/>
        <v>40.5</v>
      </c>
      <c r="L5889" t="str">
        <f t="shared" si="6682"/>
        <v>Chandra</v>
      </c>
      <c r="M5889" t="str">
        <f t="shared" si="6682"/>
        <v>Sulur</v>
      </c>
      <c r="N5889">
        <f t="shared" si="6643"/>
        <v>12</v>
      </c>
      <c r="O5889" s="3" t="str">
        <f t="shared" si="6644"/>
        <v>Jun</v>
      </c>
      <c r="P5889">
        <f t="shared" si="6645"/>
        <v>2020</v>
      </c>
      <c r="Q5889" t="str">
        <f t="shared" si="6646"/>
        <v>Friday</v>
      </c>
      <c r="R5889" t="str">
        <f t="shared" si="6647"/>
        <v>Q2</v>
      </c>
    </row>
    <row r="5890" spans="1:18" x14ac:dyDescent="0.25">
      <c r="A5890">
        <f t="shared" si="6640"/>
        <v>1845</v>
      </c>
      <c r="B5890" s="1">
        <f t="shared" si="6641"/>
        <v>43994</v>
      </c>
      <c r="C5890" t="str">
        <f t="shared" ref="C5890:M5890" si="6683">C39</f>
        <v>suma ranjan</v>
      </c>
      <c r="D5890">
        <f t="shared" si="6683"/>
        <v>8976789077</v>
      </c>
      <c r="E5890" t="str">
        <f t="shared" si="6683"/>
        <v>Milk (1 Ltr)</v>
      </c>
      <c r="F5890" t="str">
        <f t="shared" si="6683"/>
        <v>Dairy</v>
      </c>
      <c r="G5890" s="2">
        <f t="shared" si="6683"/>
        <v>40</v>
      </c>
      <c r="H5890">
        <f t="shared" si="6683"/>
        <v>1</v>
      </c>
      <c r="I5890" s="2">
        <f t="shared" si="6683"/>
        <v>40</v>
      </c>
      <c r="J5890" s="2">
        <f t="shared" si="6683"/>
        <v>28</v>
      </c>
      <c r="K5890" s="2">
        <f t="shared" si="6683"/>
        <v>12</v>
      </c>
      <c r="L5890" t="str">
        <f t="shared" si="6683"/>
        <v>Sindhu</v>
      </c>
      <c r="M5890" t="str">
        <f t="shared" si="6683"/>
        <v>Sulur</v>
      </c>
      <c r="N5890">
        <f t="shared" si="6643"/>
        <v>12</v>
      </c>
      <c r="O5890" s="3" t="str">
        <f t="shared" si="6644"/>
        <v>Jun</v>
      </c>
      <c r="P5890">
        <f t="shared" si="6645"/>
        <v>2020</v>
      </c>
      <c r="Q5890" t="str">
        <f t="shared" si="6646"/>
        <v>Friday</v>
      </c>
      <c r="R5890" t="str">
        <f t="shared" si="6647"/>
        <v>Q2</v>
      </c>
    </row>
    <row r="5891" spans="1:18" x14ac:dyDescent="0.25">
      <c r="A5891">
        <f t="shared" si="6640"/>
        <v>1845</v>
      </c>
      <c r="B5891" s="1">
        <f t="shared" si="6641"/>
        <v>43994</v>
      </c>
      <c r="C5891" t="str">
        <f t="shared" ref="C5891:M5891" si="6684">C40</f>
        <v>suma ranjan</v>
      </c>
      <c r="D5891">
        <f t="shared" si="6684"/>
        <v>8976789077</v>
      </c>
      <c r="E5891" t="str">
        <f t="shared" si="6684"/>
        <v>Pickle 500g</v>
      </c>
      <c r="F5891" t="str">
        <f t="shared" si="6684"/>
        <v>Groceries</v>
      </c>
      <c r="G5891" s="2">
        <f t="shared" si="6684"/>
        <v>67</v>
      </c>
      <c r="H5891">
        <f t="shared" si="6684"/>
        <v>3</v>
      </c>
      <c r="I5891" s="2">
        <f t="shared" si="6684"/>
        <v>201</v>
      </c>
      <c r="J5891" s="2">
        <f t="shared" si="6684"/>
        <v>140.69999999999999</v>
      </c>
      <c r="K5891" s="2">
        <f t="shared" si="6684"/>
        <v>60.300000000000011</v>
      </c>
      <c r="L5891" t="str">
        <f t="shared" si="6684"/>
        <v>Ranjith</v>
      </c>
      <c r="M5891" t="str">
        <f t="shared" si="6684"/>
        <v>Sulur</v>
      </c>
      <c r="N5891">
        <f t="shared" si="6643"/>
        <v>12</v>
      </c>
      <c r="O5891" s="3" t="str">
        <f t="shared" si="6644"/>
        <v>Jun</v>
      </c>
      <c r="P5891">
        <f t="shared" si="6645"/>
        <v>2020</v>
      </c>
      <c r="Q5891" t="str">
        <f t="shared" si="6646"/>
        <v>Friday</v>
      </c>
      <c r="R5891" t="str">
        <f t="shared" si="6647"/>
        <v>Q2</v>
      </c>
    </row>
    <row r="5892" spans="1:18" x14ac:dyDescent="0.25">
      <c r="A5892">
        <f t="shared" si="6640"/>
        <v>1846</v>
      </c>
      <c r="B5892" s="1">
        <f t="shared" si="6641"/>
        <v>43994</v>
      </c>
      <c r="C5892" t="str">
        <f t="shared" ref="C5892:M5892" si="6685">C41</f>
        <v>Sundar</v>
      </c>
      <c r="D5892">
        <f t="shared" si="6685"/>
        <v>8976789056</v>
      </c>
      <c r="E5892" t="str">
        <f t="shared" si="6685"/>
        <v>Bread Sandwich</v>
      </c>
      <c r="F5892" t="str">
        <f t="shared" si="6685"/>
        <v>Groceries</v>
      </c>
      <c r="G5892" s="2">
        <f t="shared" si="6685"/>
        <v>70</v>
      </c>
      <c r="H5892">
        <f t="shared" si="6685"/>
        <v>1</v>
      </c>
      <c r="I5892" s="2">
        <f t="shared" si="6685"/>
        <v>70</v>
      </c>
      <c r="J5892" s="2">
        <f t="shared" si="6685"/>
        <v>49</v>
      </c>
      <c r="K5892" s="2">
        <f t="shared" si="6685"/>
        <v>21</v>
      </c>
      <c r="L5892" t="str">
        <f t="shared" si="6685"/>
        <v>Chandra</v>
      </c>
      <c r="M5892" t="str">
        <f t="shared" si="6685"/>
        <v>Sulur</v>
      </c>
      <c r="N5892">
        <f t="shared" si="6643"/>
        <v>12</v>
      </c>
      <c r="O5892" s="3" t="str">
        <f t="shared" si="6644"/>
        <v>Jun</v>
      </c>
      <c r="P5892">
        <f t="shared" si="6645"/>
        <v>2020</v>
      </c>
      <c r="Q5892" t="str">
        <f t="shared" si="6646"/>
        <v>Friday</v>
      </c>
      <c r="R5892" t="str">
        <f t="shared" si="6647"/>
        <v>Q2</v>
      </c>
    </row>
    <row r="5893" spans="1:18" x14ac:dyDescent="0.25">
      <c r="A5893">
        <f t="shared" si="6640"/>
        <v>1846</v>
      </c>
      <c r="B5893" s="1">
        <f t="shared" si="6641"/>
        <v>43994</v>
      </c>
      <c r="C5893" t="str">
        <f t="shared" ref="C5893:M5893" si="6686">C42</f>
        <v>Sundar</v>
      </c>
      <c r="D5893">
        <f t="shared" si="6686"/>
        <v>8976789056</v>
      </c>
      <c r="E5893" t="str">
        <f t="shared" si="6686"/>
        <v>Milk (1 Ltr)</v>
      </c>
      <c r="F5893" t="str">
        <f t="shared" si="6686"/>
        <v>Dairy</v>
      </c>
      <c r="G5893" s="2">
        <f t="shared" si="6686"/>
        <v>40</v>
      </c>
      <c r="H5893">
        <f t="shared" si="6686"/>
        <v>2</v>
      </c>
      <c r="I5893" s="2">
        <f t="shared" si="6686"/>
        <v>80</v>
      </c>
      <c r="J5893" s="2">
        <f t="shared" si="6686"/>
        <v>56</v>
      </c>
      <c r="K5893" s="2">
        <f t="shared" si="6686"/>
        <v>24</v>
      </c>
      <c r="L5893" t="str">
        <f t="shared" si="6686"/>
        <v>Chandra</v>
      </c>
      <c r="M5893" t="str">
        <f t="shared" si="6686"/>
        <v>Sulur</v>
      </c>
      <c r="N5893">
        <f t="shared" si="6643"/>
        <v>12</v>
      </c>
      <c r="O5893" s="3" t="str">
        <f t="shared" si="6644"/>
        <v>Jun</v>
      </c>
      <c r="P5893">
        <f t="shared" si="6645"/>
        <v>2020</v>
      </c>
      <c r="Q5893" t="str">
        <f t="shared" si="6646"/>
        <v>Friday</v>
      </c>
      <c r="R5893" t="str">
        <f t="shared" si="6647"/>
        <v>Q2</v>
      </c>
    </row>
    <row r="5894" spans="1:18" x14ac:dyDescent="0.25">
      <c r="A5894">
        <f t="shared" si="6640"/>
        <v>1846</v>
      </c>
      <c r="B5894" s="1">
        <f t="shared" si="6641"/>
        <v>43994</v>
      </c>
      <c r="C5894" t="str">
        <f t="shared" ref="C5894:M5894" si="6687">C43</f>
        <v>Sundar</v>
      </c>
      <c r="D5894">
        <f t="shared" si="6687"/>
        <v>8976789056</v>
      </c>
      <c r="E5894" t="str">
        <f t="shared" si="6687"/>
        <v>Rexona 150 GM</v>
      </c>
      <c r="F5894" t="str">
        <f t="shared" si="6687"/>
        <v>Cosmetics</v>
      </c>
      <c r="G5894" s="2">
        <f t="shared" si="6687"/>
        <v>55</v>
      </c>
      <c r="H5894">
        <f t="shared" si="6687"/>
        <v>1</v>
      </c>
      <c r="I5894" s="2">
        <f t="shared" si="6687"/>
        <v>55</v>
      </c>
      <c r="J5894" s="2">
        <f t="shared" si="6687"/>
        <v>38.5</v>
      </c>
      <c r="K5894" s="2">
        <f t="shared" si="6687"/>
        <v>16.5</v>
      </c>
      <c r="L5894" t="str">
        <f t="shared" si="6687"/>
        <v>Rajan</v>
      </c>
      <c r="M5894" t="str">
        <f t="shared" si="6687"/>
        <v>Sulur</v>
      </c>
      <c r="N5894">
        <f t="shared" si="6643"/>
        <v>12</v>
      </c>
      <c r="O5894" s="3" t="str">
        <f t="shared" si="6644"/>
        <v>Jun</v>
      </c>
      <c r="P5894">
        <f t="shared" si="6645"/>
        <v>2020</v>
      </c>
      <c r="Q5894" t="str">
        <f t="shared" si="6646"/>
        <v>Friday</v>
      </c>
      <c r="R5894" t="str">
        <f t="shared" si="6647"/>
        <v>Q2</v>
      </c>
    </row>
    <row r="5895" spans="1:18" x14ac:dyDescent="0.25">
      <c r="A5895">
        <f t="shared" si="6640"/>
        <v>1846</v>
      </c>
      <c r="B5895" s="1">
        <f t="shared" si="6641"/>
        <v>43995</v>
      </c>
      <c r="C5895" t="str">
        <f t="shared" ref="C5895:M5895" si="6688">C44</f>
        <v>Manoj</v>
      </c>
      <c r="D5895">
        <f t="shared" si="6688"/>
        <v>9876548767</v>
      </c>
      <c r="E5895" t="str">
        <f t="shared" si="6688"/>
        <v>Pepsi 1 Lr</v>
      </c>
      <c r="F5895" t="str">
        <f t="shared" si="6688"/>
        <v>Bevarages</v>
      </c>
      <c r="G5895" s="2">
        <f t="shared" si="6688"/>
        <v>75</v>
      </c>
      <c r="H5895">
        <f t="shared" si="6688"/>
        <v>7</v>
      </c>
      <c r="I5895" s="2">
        <f t="shared" si="6688"/>
        <v>525</v>
      </c>
      <c r="J5895" s="2">
        <f t="shared" si="6688"/>
        <v>367.5</v>
      </c>
      <c r="K5895" s="2">
        <f t="shared" si="6688"/>
        <v>157.5</v>
      </c>
      <c r="L5895" t="str">
        <f t="shared" si="6688"/>
        <v>Sindhu</v>
      </c>
      <c r="M5895" t="str">
        <f t="shared" si="6688"/>
        <v>Sulur</v>
      </c>
      <c r="N5895">
        <f t="shared" si="6643"/>
        <v>13</v>
      </c>
      <c r="O5895" s="3" t="str">
        <f t="shared" si="6644"/>
        <v>Jun</v>
      </c>
      <c r="P5895">
        <f t="shared" si="6645"/>
        <v>2020</v>
      </c>
      <c r="Q5895" t="str">
        <f t="shared" si="6646"/>
        <v>Saturday</v>
      </c>
      <c r="R5895" t="str">
        <f t="shared" si="6647"/>
        <v>Q2</v>
      </c>
    </row>
    <row r="5896" spans="1:18" x14ac:dyDescent="0.25">
      <c r="A5896">
        <f t="shared" si="6640"/>
        <v>1846</v>
      </c>
      <c r="B5896" s="1">
        <f t="shared" si="6641"/>
        <v>43995</v>
      </c>
      <c r="C5896" t="str">
        <f t="shared" ref="C5896:M5896" si="6689">C45</f>
        <v>Manoj</v>
      </c>
      <c r="D5896">
        <f t="shared" si="6689"/>
        <v>9876548767</v>
      </c>
      <c r="E5896" t="str">
        <f t="shared" si="6689"/>
        <v>Pepsi 1 Lr</v>
      </c>
      <c r="F5896" t="str">
        <f t="shared" si="6689"/>
        <v>Bevarages</v>
      </c>
      <c r="G5896" s="2">
        <f t="shared" si="6689"/>
        <v>75</v>
      </c>
      <c r="H5896">
        <f t="shared" si="6689"/>
        <v>1</v>
      </c>
      <c r="I5896" s="2">
        <f t="shared" si="6689"/>
        <v>75</v>
      </c>
      <c r="J5896" s="2">
        <f t="shared" si="6689"/>
        <v>52.5</v>
      </c>
      <c r="K5896" s="2">
        <f t="shared" si="6689"/>
        <v>22.5</v>
      </c>
      <c r="L5896" t="str">
        <f t="shared" si="6689"/>
        <v>Ranjith</v>
      </c>
      <c r="M5896" t="str">
        <f t="shared" si="6689"/>
        <v>Sulur</v>
      </c>
      <c r="N5896">
        <f t="shared" si="6643"/>
        <v>13</v>
      </c>
      <c r="O5896" s="3" t="str">
        <f t="shared" si="6644"/>
        <v>Jun</v>
      </c>
      <c r="P5896">
        <f t="shared" si="6645"/>
        <v>2020</v>
      </c>
      <c r="Q5896" t="str">
        <f t="shared" si="6646"/>
        <v>Saturday</v>
      </c>
      <c r="R5896" t="str">
        <f t="shared" si="6647"/>
        <v>Q2</v>
      </c>
    </row>
    <row r="5897" spans="1:18" x14ac:dyDescent="0.25">
      <c r="A5897">
        <f t="shared" si="6640"/>
        <v>1847</v>
      </c>
      <c r="B5897" s="1">
        <f t="shared" si="6641"/>
        <v>43995</v>
      </c>
      <c r="C5897" t="str">
        <f t="shared" ref="C5897:M5897" si="6690">C46</f>
        <v>Manoj</v>
      </c>
      <c r="D5897">
        <f t="shared" si="6690"/>
        <v>9876548767</v>
      </c>
      <c r="E5897" t="str">
        <f t="shared" si="6690"/>
        <v>Mazza 1 Lr</v>
      </c>
      <c r="F5897" t="str">
        <f t="shared" si="6690"/>
        <v>Bevarages</v>
      </c>
      <c r="G5897" s="2">
        <f t="shared" si="6690"/>
        <v>110</v>
      </c>
      <c r="H5897">
        <f t="shared" si="6690"/>
        <v>2</v>
      </c>
      <c r="I5897" s="2">
        <f t="shared" si="6690"/>
        <v>220</v>
      </c>
      <c r="J5897" s="2">
        <f t="shared" si="6690"/>
        <v>154</v>
      </c>
      <c r="K5897" s="2">
        <f t="shared" si="6690"/>
        <v>66</v>
      </c>
      <c r="L5897" t="str">
        <f t="shared" si="6690"/>
        <v>Ranjith</v>
      </c>
      <c r="M5897" t="str">
        <f t="shared" si="6690"/>
        <v>Sulur</v>
      </c>
      <c r="N5897">
        <f t="shared" si="6643"/>
        <v>13</v>
      </c>
      <c r="O5897" s="3" t="str">
        <f t="shared" si="6644"/>
        <v>Jun</v>
      </c>
      <c r="P5897">
        <f t="shared" si="6645"/>
        <v>2020</v>
      </c>
      <c r="Q5897" t="str">
        <f t="shared" si="6646"/>
        <v>Saturday</v>
      </c>
      <c r="R5897" t="str">
        <f t="shared" si="6647"/>
        <v>Q2</v>
      </c>
    </row>
    <row r="5898" spans="1:18" x14ac:dyDescent="0.25">
      <c r="A5898">
        <f t="shared" si="6640"/>
        <v>1847</v>
      </c>
      <c r="B5898" s="1">
        <f t="shared" si="6641"/>
        <v>43995</v>
      </c>
      <c r="C5898" t="str">
        <f t="shared" ref="C5898:M5898" si="6691">C47</f>
        <v>Manoj</v>
      </c>
      <c r="D5898">
        <f t="shared" si="6691"/>
        <v>9876548767</v>
      </c>
      <c r="E5898" t="str">
        <f t="shared" si="6691"/>
        <v>Lyzol 1 Ltr</v>
      </c>
      <c r="F5898" t="str">
        <f t="shared" si="6691"/>
        <v>Toiletries</v>
      </c>
      <c r="G5898" s="2">
        <f t="shared" si="6691"/>
        <v>250</v>
      </c>
      <c r="H5898">
        <f t="shared" si="6691"/>
        <v>4</v>
      </c>
      <c r="I5898" s="2">
        <f t="shared" si="6691"/>
        <v>1000</v>
      </c>
      <c r="J5898" s="2">
        <f t="shared" si="6691"/>
        <v>700</v>
      </c>
      <c r="K5898" s="2">
        <f t="shared" si="6691"/>
        <v>300</v>
      </c>
      <c r="L5898" t="str">
        <f t="shared" si="6691"/>
        <v>Rajan</v>
      </c>
      <c r="M5898" t="str">
        <f t="shared" si="6691"/>
        <v>Sulur</v>
      </c>
      <c r="N5898">
        <f t="shared" si="6643"/>
        <v>13</v>
      </c>
      <c r="O5898" s="3" t="str">
        <f t="shared" si="6644"/>
        <v>Jun</v>
      </c>
      <c r="P5898">
        <f t="shared" si="6645"/>
        <v>2020</v>
      </c>
      <c r="Q5898" t="str">
        <f t="shared" si="6646"/>
        <v>Saturday</v>
      </c>
      <c r="R5898" t="str">
        <f t="shared" si="6647"/>
        <v>Q2</v>
      </c>
    </row>
    <row r="5899" spans="1:18" x14ac:dyDescent="0.25">
      <c r="A5899">
        <f t="shared" si="6640"/>
        <v>1847</v>
      </c>
      <c r="B5899" s="1">
        <f t="shared" si="6641"/>
        <v>43995</v>
      </c>
      <c r="C5899" t="str">
        <f t="shared" ref="C5899:M5899" si="6692">C48</f>
        <v>Manoj</v>
      </c>
      <c r="D5899">
        <f t="shared" si="6692"/>
        <v>9876548767</v>
      </c>
      <c r="E5899" t="str">
        <f t="shared" si="6692"/>
        <v>Cock 1.5 Ltr</v>
      </c>
      <c r="F5899" t="str">
        <f t="shared" si="6692"/>
        <v>Bevarages</v>
      </c>
      <c r="G5899" s="2">
        <f t="shared" si="6692"/>
        <v>90</v>
      </c>
      <c r="H5899">
        <f t="shared" si="6692"/>
        <v>2</v>
      </c>
      <c r="I5899" s="2">
        <f t="shared" si="6692"/>
        <v>180</v>
      </c>
      <c r="J5899" s="2">
        <f t="shared" si="6692"/>
        <v>126</v>
      </c>
      <c r="K5899" s="2">
        <f t="shared" si="6692"/>
        <v>54</v>
      </c>
      <c r="L5899" t="str">
        <f t="shared" si="6692"/>
        <v>Chandra</v>
      </c>
      <c r="M5899" t="str">
        <f t="shared" si="6692"/>
        <v>Sulur</v>
      </c>
      <c r="N5899">
        <f t="shared" si="6643"/>
        <v>13</v>
      </c>
      <c r="O5899" s="3" t="str">
        <f t="shared" si="6644"/>
        <v>Jun</v>
      </c>
      <c r="P5899">
        <f t="shared" si="6645"/>
        <v>2020</v>
      </c>
      <c r="Q5899" t="str">
        <f t="shared" si="6646"/>
        <v>Saturday</v>
      </c>
      <c r="R5899" t="str">
        <f t="shared" si="6647"/>
        <v>Q2</v>
      </c>
    </row>
    <row r="5900" spans="1:18" x14ac:dyDescent="0.25">
      <c r="A5900">
        <f t="shared" si="6640"/>
        <v>1847</v>
      </c>
      <c r="B5900" s="1">
        <f t="shared" si="6641"/>
        <v>43995</v>
      </c>
      <c r="C5900" t="str">
        <f t="shared" ref="C5900:M5900" si="6693">C49</f>
        <v>Rakson</v>
      </c>
      <c r="D5900">
        <f t="shared" si="6693"/>
        <v>8976789057</v>
      </c>
      <c r="E5900" t="str">
        <f t="shared" si="6693"/>
        <v>Milk (1 Ltr)</v>
      </c>
      <c r="F5900" t="str">
        <f t="shared" si="6693"/>
        <v>Dairy</v>
      </c>
      <c r="G5900" s="2">
        <f t="shared" si="6693"/>
        <v>40</v>
      </c>
      <c r="H5900">
        <f t="shared" si="6693"/>
        <v>1</v>
      </c>
      <c r="I5900" s="2">
        <f t="shared" si="6693"/>
        <v>40</v>
      </c>
      <c r="J5900" s="2">
        <f t="shared" si="6693"/>
        <v>28</v>
      </c>
      <c r="K5900" s="2">
        <f t="shared" si="6693"/>
        <v>12</v>
      </c>
      <c r="L5900" t="str">
        <f t="shared" si="6693"/>
        <v>Rajan</v>
      </c>
      <c r="M5900" t="str">
        <f t="shared" si="6693"/>
        <v>Sulur</v>
      </c>
      <c r="N5900">
        <f t="shared" si="6643"/>
        <v>13</v>
      </c>
      <c r="O5900" s="3" t="str">
        <f t="shared" si="6644"/>
        <v>Jun</v>
      </c>
      <c r="P5900">
        <f t="shared" si="6645"/>
        <v>2020</v>
      </c>
      <c r="Q5900" t="str">
        <f t="shared" si="6646"/>
        <v>Saturday</v>
      </c>
      <c r="R5900" t="str">
        <f t="shared" si="6647"/>
        <v>Q2</v>
      </c>
    </row>
    <row r="5901" spans="1:18" x14ac:dyDescent="0.25">
      <c r="A5901">
        <f t="shared" si="6640"/>
        <v>1847</v>
      </c>
      <c r="B5901" s="1">
        <f t="shared" si="6641"/>
        <v>43995</v>
      </c>
      <c r="C5901" t="str">
        <f t="shared" ref="C5901:M5901" si="6694">C50</f>
        <v>Rakson</v>
      </c>
      <c r="D5901">
        <f t="shared" si="6694"/>
        <v>8976789057</v>
      </c>
      <c r="E5901" t="str">
        <f t="shared" si="6694"/>
        <v>Bread Sandwich</v>
      </c>
      <c r="F5901" t="str">
        <f t="shared" si="6694"/>
        <v>Groceries</v>
      </c>
      <c r="G5901" s="2">
        <f t="shared" si="6694"/>
        <v>70</v>
      </c>
      <c r="H5901">
        <f t="shared" si="6694"/>
        <v>3</v>
      </c>
      <c r="I5901" s="2">
        <f t="shared" si="6694"/>
        <v>210</v>
      </c>
      <c r="J5901" s="2">
        <f t="shared" si="6694"/>
        <v>147</v>
      </c>
      <c r="K5901" s="2">
        <f t="shared" si="6694"/>
        <v>63</v>
      </c>
      <c r="L5901" t="str">
        <f t="shared" si="6694"/>
        <v>Chandra</v>
      </c>
      <c r="M5901" t="str">
        <f t="shared" si="6694"/>
        <v>Sulur</v>
      </c>
      <c r="N5901">
        <f t="shared" si="6643"/>
        <v>13</v>
      </c>
      <c r="O5901" s="3" t="str">
        <f t="shared" si="6644"/>
        <v>Jun</v>
      </c>
      <c r="P5901">
        <f t="shared" si="6645"/>
        <v>2020</v>
      </c>
      <c r="Q5901" t="str">
        <f t="shared" si="6646"/>
        <v>Saturday</v>
      </c>
      <c r="R5901" t="str">
        <f t="shared" si="6647"/>
        <v>Q2</v>
      </c>
    </row>
    <row r="5902" spans="1:18" x14ac:dyDescent="0.25">
      <c r="A5902">
        <f t="shared" si="6640"/>
        <v>1848</v>
      </c>
      <c r="B5902" s="1">
        <f t="shared" si="6641"/>
        <v>43995</v>
      </c>
      <c r="C5902" t="str">
        <f t="shared" ref="C5902:M5902" si="6695">C51</f>
        <v>Rakson</v>
      </c>
      <c r="D5902">
        <f t="shared" si="6695"/>
        <v>8976789057</v>
      </c>
      <c r="E5902" t="str">
        <f t="shared" si="6695"/>
        <v>Rexona 150 GM</v>
      </c>
      <c r="F5902" t="str">
        <f t="shared" si="6695"/>
        <v>Cosmetics</v>
      </c>
      <c r="G5902" s="2">
        <f t="shared" si="6695"/>
        <v>55</v>
      </c>
      <c r="H5902">
        <f t="shared" si="6695"/>
        <v>1</v>
      </c>
      <c r="I5902" s="2">
        <f t="shared" si="6695"/>
        <v>55</v>
      </c>
      <c r="J5902" s="2">
        <f t="shared" si="6695"/>
        <v>38.5</v>
      </c>
      <c r="K5902" s="2">
        <f t="shared" si="6695"/>
        <v>16.5</v>
      </c>
      <c r="L5902" t="str">
        <f t="shared" si="6695"/>
        <v>Ranjith</v>
      </c>
      <c r="M5902" t="str">
        <f t="shared" si="6695"/>
        <v>Sulur</v>
      </c>
      <c r="N5902">
        <f t="shared" si="6643"/>
        <v>13</v>
      </c>
      <c r="O5902" s="3" t="str">
        <f t="shared" si="6644"/>
        <v>Jun</v>
      </c>
      <c r="P5902">
        <f t="shared" si="6645"/>
        <v>2020</v>
      </c>
      <c r="Q5902" t="str">
        <f t="shared" si="6646"/>
        <v>Saturday</v>
      </c>
      <c r="R5902" t="str">
        <f t="shared" si="6647"/>
        <v>Q2</v>
      </c>
    </row>
    <row r="5903" spans="1:18" x14ac:dyDescent="0.25">
      <c r="A5903">
        <f t="shared" si="6640"/>
        <v>1848</v>
      </c>
      <c r="B5903" s="1">
        <f t="shared" si="6641"/>
        <v>43995</v>
      </c>
      <c r="C5903" t="str">
        <f t="shared" ref="C5903:M5903" si="6696">C52</f>
        <v>Rakson</v>
      </c>
      <c r="D5903">
        <f t="shared" si="6696"/>
        <v>8976789057</v>
      </c>
      <c r="E5903" t="str">
        <f t="shared" si="6696"/>
        <v>Cinthol 100 GM</v>
      </c>
      <c r="F5903" t="str">
        <f t="shared" si="6696"/>
        <v>Cosmetics</v>
      </c>
      <c r="G5903" s="2">
        <f t="shared" si="6696"/>
        <v>45</v>
      </c>
      <c r="H5903">
        <f t="shared" si="6696"/>
        <v>1</v>
      </c>
      <c r="I5903" s="2">
        <f t="shared" si="6696"/>
        <v>45</v>
      </c>
      <c r="J5903" s="2">
        <f t="shared" si="6696"/>
        <v>31.5</v>
      </c>
      <c r="K5903" s="2">
        <f t="shared" si="6696"/>
        <v>13.5</v>
      </c>
      <c r="L5903" t="str">
        <f t="shared" si="6696"/>
        <v>Rajan</v>
      </c>
      <c r="M5903" t="str">
        <f t="shared" si="6696"/>
        <v>Sulur</v>
      </c>
      <c r="N5903">
        <f t="shared" si="6643"/>
        <v>13</v>
      </c>
      <c r="O5903" s="3" t="str">
        <f t="shared" si="6644"/>
        <v>Jun</v>
      </c>
      <c r="P5903">
        <f t="shared" si="6645"/>
        <v>2020</v>
      </c>
      <c r="Q5903" t="str">
        <f t="shared" si="6646"/>
        <v>Saturday</v>
      </c>
      <c r="R5903" t="str">
        <f t="shared" si="6647"/>
        <v>Q2</v>
      </c>
    </row>
    <row r="5904" spans="1:18" x14ac:dyDescent="0.25">
      <c r="A5904">
        <f t="shared" si="6640"/>
        <v>1848</v>
      </c>
      <c r="B5904" s="1">
        <f t="shared" si="6641"/>
        <v>43995</v>
      </c>
      <c r="C5904" t="str">
        <f t="shared" ref="C5904:M5904" si="6697">C53</f>
        <v>Rakson</v>
      </c>
      <c r="D5904">
        <f t="shared" si="6697"/>
        <v>8976789057</v>
      </c>
      <c r="E5904" t="str">
        <f t="shared" si="6697"/>
        <v>Milk (1 Ltr)</v>
      </c>
      <c r="F5904" t="str">
        <f t="shared" si="6697"/>
        <v>Dairy</v>
      </c>
      <c r="G5904" s="2">
        <f t="shared" si="6697"/>
        <v>40</v>
      </c>
      <c r="H5904">
        <f t="shared" si="6697"/>
        <v>1</v>
      </c>
      <c r="I5904" s="2">
        <f t="shared" si="6697"/>
        <v>40</v>
      </c>
      <c r="J5904" s="2">
        <f t="shared" si="6697"/>
        <v>28</v>
      </c>
      <c r="K5904" s="2">
        <f t="shared" si="6697"/>
        <v>12</v>
      </c>
      <c r="L5904" t="str">
        <f t="shared" si="6697"/>
        <v>Ranjith</v>
      </c>
      <c r="M5904" t="str">
        <f t="shared" si="6697"/>
        <v>Sulur</v>
      </c>
      <c r="N5904">
        <f t="shared" si="6643"/>
        <v>13</v>
      </c>
      <c r="O5904" s="3" t="str">
        <f t="shared" si="6644"/>
        <v>Jun</v>
      </c>
      <c r="P5904">
        <f t="shared" si="6645"/>
        <v>2020</v>
      </c>
      <c r="Q5904" t="str">
        <f t="shared" si="6646"/>
        <v>Saturday</v>
      </c>
      <c r="R5904" t="str">
        <f t="shared" si="6647"/>
        <v>Q2</v>
      </c>
    </row>
    <row r="5905" spans="1:18" x14ac:dyDescent="0.25">
      <c r="A5905">
        <f t="shared" si="6640"/>
        <v>1848</v>
      </c>
      <c r="B5905" s="1">
        <f t="shared" si="6641"/>
        <v>43995</v>
      </c>
      <c r="C5905" t="str">
        <f t="shared" ref="C5905:M5905" si="6698">C54</f>
        <v>suma ranjan</v>
      </c>
      <c r="D5905">
        <f t="shared" si="6698"/>
        <v>8976789077</v>
      </c>
      <c r="E5905" t="str">
        <f t="shared" si="6698"/>
        <v>Pickle 500g</v>
      </c>
      <c r="F5905" t="str">
        <f t="shared" si="6698"/>
        <v>Groceries</v>
      </c>
      <c r="G5905" s="2">
        <f t="shared" si="6698"/>
        <v>67</v>
      </c>
      <c r="H5905">
        <f t="shared" si="6698"/>
        <v>2</v>
      </c>
      <c r="I5905" s="2">
        <f t="shared" si="6698"/>
        <v>134</v>
      </c>
      <c r="J5905" s="2">
        <f t="shared" si="6698"/>
        <v>93.800000000000011</v>
      </c>
      <c r="K5905" s="2">
        <f t="shared" si="6698"/>
        <v>40.199999999999989</v>
      </c>
      <c r="L5905" t="str">
        <f t="shared" si="6698"/>
        <v>Sindhu</v>
      </c>
      <c r="M5905" t="str">
        <f t="shared" si="6698"/>
        <v>Sulur</v>
      </c>
      <c r="N5905">
        <f t="shared" si="6643"/>
        <v>13</v>
      </c>
      <c r="O5905" s="3" t="str">
        <f t="shared" si="6644"/>
        <v>Jun</v>
      </c>
      <c r="P5905">
        <f t="shared" si="6645"/>
        <v>2020</v>
      </c>
      <c r="Q5905" t="str">
        <f t="shared" si="6646"/>
        <v>Saturday</v>
      </c>
      <c r="R5905" t="str">
        <f t="shared" si="6647"/>
        <v>Q2</v>
      </c>
    </row>
    <row r="5906" spans="1:18" x14ac:dyDescent="0.25">
      <c r="A5906">
        <f t="shared" si="6640"/>
        <v>1848</v>
      </c>
      <c r="B5906" s="1">
        <f t="shared" si="6641"/>
        <v>43995</v>
      </c>
      <c r="C5906" t="str">
        <f t="shared" ref="C5906:M5906" si="6699">C55</f>
        <v>suma ranjan</v>
      </c>
      <c r="D5906">
        <f t="shared" si="6699"/>
        <v>8976789077</v>
      </c>
      <c r="E5906" t="str">
        <f t="shared" si="6699"/>
        <v>Rice - Ponni 25 Kg</v>
      </c>
      <c r="F5906" t="str">
        <f t="shared" si="6699"/>
        <v>Groceries</v>
      </c>
      <c r="G5906" s="2">
        <f t="shared" si="6699"/>
        <v>1550</v>
      </c>
      <c r="H5906">
        <f t="shared" si="6699"/>
        <v>1</v>
      </c>
      <c r="I5906" s="2">
        <f t="shared" si="6699"/>
        <v>1550</v>
      </c>
      <c r="J5906" s="2">
        <f t="shared" si="6699"/>
        <v>1085</v>
      </c>
      <c r="K5906" s="2">
        <f t="shared" si="6699"/>
        <v>465</v>
      </c>
      <c r="L5906" t="str">
        <f t="shared" si="6699"/>
        <v>Sindhu</v>
      </c>
      <c r="M5906" t="str">
        <f t="shared" si="6699"/>
        <v>Sulur</v>
      </c>
      <c r="N5906">
        <f t="shared" si="6643"/>
        <v>13</v>
      </c>
      <c r="O5906" s="3" t="str">
        <f t="shared" si="6644"/>
        <v>Jun</v>
      </c>
      <c r="P5906">
        <f t="shared" si="6645"/>
        <v>2020</v>
      </c>
      <c r="Q5906" t="str">
        <f t="shared" si="6646"/>
        <v>Saturday</v>
      </c>
      <c r="R5906" t="str">
        <f t="shared" si="6647"/>
        <v>Q2</v>
      </c>
    </row>
    <row r="5907" spans="1:18" x14ac:dyDescent="0.25">
      <c r="A5907">
        <f t="shared" si="6640"/>
        <v>1848</v>
      </c>
      <c r="B5907" s="1">
        <f t="shared" si="6641"/>
        <v>43995</v>
      </c>
      <c r="C5907" t="str">
        <f t="shared" ref="C5907:M5907" si="6700">C56</f>
        <v>suma ranjan</v>
      </c>
      <c r="D5907">
        <f t="shared" si="6700"/>
        <v>8976789077</v>
      </c>
      <c r="E5907" t="str">
        <f t="shared" si="6700"/>
        <v>Maybelline Mattie Lipstic 3.9 g</v>
      </c>
      <c r="F5907" t="str">
        <f t="shared" si="6700"/>
        <v>Cosmetics</v>
      </c>
      <c r="G5907" s="2">
        <f t="shared" si="6700"/>
        <v>262</v>
      </c>
      <c r="H5907">
        <f t="shared" si="6700"/>
        <v>1</v>
      </c>
      <c r="I5907" s="2">
        <f t="shared" si="6700"/>
        <v>262</v>
      </c>
      <c r="J5907" s="2">
        <f t="shared" si="6700"/>
        <v>183.4</v>
      </c>
      <c r="K5907" s="2">
        <f t="shared" si="6700"/>
        <v>78.599999999999994</v>
      </c>
      <c r="L5907" t="str">
        <f t="shared" si="6700"/>
        <v>Chandra</v>
      </c>
      <c r="M5907" t="str">
        <f t="shared" si="6700"/>
        <v>Sulur</v>
      </c>
      <c r="N5907">
        <f t="shared" si="6643"/>
        <v>13</v>
      </c>
      <c r="O5907" s="3" t="str">
        <f t="shared" si="6644"/>
        <v>Jun</v>
      </c>
      <c r="P5907">
        <f t="shared" si="6645"/>
        <v>2020</v>
      </c>
      <c r="Q5907" t="str">
        <f t="shared" si="6646"/>
        <v>Saturday</v>
      </c>
      <c r="R5907" t="str">
        <f t="shared" si="6647"/>
        <v>Q2</v>
      </c>
    </row>
    <row r="5908" spans="1:18" x14ac:dyDescent="0.25">
      <c r="A5908">
        <f t="shared" si="6640"/>
        <v>1849</v>
      </c>
      <c r="B5908" s="1">
        <f t="shared" si="6641"/>
        <v>43995</v>
      </c>
      <c r="C5908" t="str">
        <f t="shared" ref="C5908:M5908" si="6701">C57</f>
        <v>suma ranjan</v>
      </c>
      <c r="D5908">
        <f t="shared" si="6701"/>
        <v>8976789077</v>
      </c>
      <c r="E5908" t="str">
        <f t="shared" si="6701"/>
        <v>Faces Long Wear Eye Pencil</v>
      </c>
      <c r="F5908" t="str">
        <f t="shared" si="6701"/>
        <v>Cosmetics</v>
      </c>
      <c r="G5908" s="2">
        <f t="shared" si="6701"/>
        <v>349</v>
      </c>
      <c r="H5908">
        <f t="shared" si="6701"/>
        <v>1</v>
      </c>
      <c r="I5908" s="2">
        <f t="shared" si="6701"/>
        <v>349</v>
      </c>
      <c r="J5908" s="2">
        <f t="shared" si="6701"/>
        <v>244.3</v>
      </c>
      <c r="K5908" s="2">
        <f t="shared" si="6701"/>
        <v>104.69999999999999</v>
      </c>
      <c r="L5908" t="str">
        <f t="shared" si="6701"/>
        <v>Sindhu</v>
      </c>
      <c r="M5908" t="str">
        <f t="shared" si="6701"/>
        <v>Sulur</v>
      </c>
      <c r="N5908">
        <f t="shared" si="6643"/>
        <v>13</v>
      </c>
      <c r="O5908" s="3" t="str">
        <f t="shared" si="6644"/>
        <v>Jun</v>
      </c>
      <c r="P5908">
        <f t="shared" si="6645"/>
        <v>2020</v>
      </c>
      <c r="Q5908" t="str">
        <f t="shared" si="6646"/>
        <v>Saturday</v>
      </c>
      <c r="R5908" t="str">
        <f t="shared" si="6647"/>
        <v>Q2</v>
      </c>
    </row>
    <row r="5909" spans="1:18" x14ac:dyDescent="0.25">
      <c r="A5909">
        <f t="shared" si="6640"/>
        <v>1850</v>
      </c>
      <c r="B5909" s="1">
        <f t="shared" si="6641"/>
        <v>43995</v>
      </c>
      <c r="C5909" t="str">
        <f t="shared" ref="C5909:M5909" si="6702">C58</f>
        <v>suma ranjan</v>
      </c>
      <c r="D5909">
        <f t="shared" si="6702"/>
        <v>8976789077</v>
      </c>
      <c r="E5909" t="str">
        <f t="shared" si="6702"/>
        <v>Revlon Charlie Blue 100 ML</v>
      </c>
      <c r="F5909" t="str">
        <f t="shared" si="6702"/>
        <v>Cosmetics</v>
      </c>
      <c r="G5909" s="2">
        <f t="shared" si="6702"/>
        <v>537</v>
      </c>
      <c r="H5909">
        <f t="shared" si="6702"/>
        <v>1</v>
      </c>
      <c r="I5909" s="2">
        <f t="shared" si="6702"/>
        <v>537</v>
      </c>
      <c r="J5909" s="2">
        <f t="shared" si="6702"/>
        <v>375.9</v>
      </c>
      <c r="K5909" s="2">
        <f t="shared" si="6702"/>
        <v>161.10000000000002</v>
      </c>
      <c r="L5909" t="str">
        <f t="shared" si="6702"/>
        <v>Rajan</v>
      </c>
      <c r="M5909" t="str">
        <f t="shared" si="6702"/>
        <v>Sulur</v>
      </c>
      <c r="N5909">
        <f t="shared" si="6643"/>
        <v>13</v>
      </c>
      <c r="O5909" s="3" t="str">
        <f t="shared" si="6644"/>
        <v>Jun</v>
      </c>
      <c r="P5909">
        <f t="shared" si="6645"/>
        <v>2020</v>
      </c>
      <c r="Q5909" t="str">
        <f t="shared" si="6646"/>
        <v>Saturday</v>
      </c>
      <c r="R5909" t="str">
        <f t="shared" si="6647"/>
        <v>Q2</v>
      </c>
    </row>
    <row r="5910" spans="1:18" x14ac:dyDescent="0.25">
      <c r="A5910">
        <f t="shared" si="6640"/>
        <v>1850</v>
      </c>
      <c r="B5910" s="1">
        <f t="shared" si="6641"/>
        <v>43995</v>
      </c>
      <c r="C5910" t="str">
        <f t="shared" ref="C5910:M5910" si="6703">C59</f>
        <v>suma ranjan</v>
      </c>
      <c r="D5910">
        <f t="shared" si="6703"/>
        <v>8976789077</v>
      </c>
      <c r="E5910" t="str">
        <f t="shared" si="6703"/>
        <v>Revlon Charlie White 100 ML</v>
      </c>
      <c r="F5910" t="str">
        <f t="shared" si="6703"/>
        <v>Cosmetics</v>
      </c>
      <c r="G5910" s="2">
        <f t="shared" si="6703"/>
        <v>584</v>
      </c>
      <c r="H5910">
        <f t="shared" si="6703"/>
        <v>1</v>
      </c>
      <c r="I5910" s="2">
        <f t="shared" si="6703"/>
        <v>584</v>
      </c>
      <c r="J5910" s="2">
        <f t="shared" si="6703"/>
        <v>408.8</v>
      </c>
      <c r="K5910" s="2">
        <f t="shared" si="6703"/>
        <v>175.2</v>
      </c>
      <c r="L5910" t="str">
        <f t="shared" si="6703"/>
        <v>Chandra</v>
      </c>
      <c r="M5910" t="str">
        <f t="shared" si="6703"/>
        <v>Sulur</v>
      </c>
      <c r="N5910">
        <f t="shared" si="6643"/>
        <v>13</v>
      </c>
      <c r="O5910" s="3" t="str">
        <f t="shared" si="6644"/>
        <v>Jun</v>
      </c>
      <c r="P5910">
        <f t="shared" si="6645"/>
        <v>2020</v>
      </c>
      <c r="Q5910" t="str">
        <f t="shared" si="6646"/>
        <v>Saturday</v>
      </c>
      <c r="R5910" t="str">
        <f t="shared" si="6647"/>
        <v>Q2</v>
      </c>
    </row>
    <row r="5911" spans="1:18" x14ac:dyDescent="0.25">
      <c r="A5911">
        <f t="shared" si="6640"/>
        <v>1850</v>
      </c>
      <c r="B5911" s="1">
        <f t="shared" si="6641"/>
        <v>43995</v>
      </c>
      <c r="C5911" t="str">
        <f t="shared" ref="C5911:M5911" si="6704">C60</f>
        <v>Manoj</v>
      </c>
      <c r="D5911">
        <f t="shared" si="6704"/>
        <v>9876548767</v>
      </c>
      <c r="E5911" t="str">
        <f t="shared" si="6704"/>
        <v>Pepsi 1 Lr</v>
      </c>
      <c r="F5911" t="str">
        <f t="shared" si="6704"/>
        <v>Bevarages</v>
      </c>
      <c r="G5911" s="2">
        <f t="shared" si="6704"/>
        <v>75</v>
      </c>
      <c r="H5911">
        <f t="shared" si="6704"/>
        <v>3</v>
      </c>
      <c r="I5911" s="2">
        <f t="shared" si="6704"/>
        <v>225</v>
      </c>
      <c r="J5911" s="2">
        <f t="shared" si="6704"/>
        <v>157.5</v>
      </c>
      <c r="K5911" s="2">
        <f t="shared" si="6704"/>
        <v>67.5</v>
      </c>
      <c r="L5911" t="str">
        <f t="shared" si="6704"/>
        <v>Sindhu</v>
      </c>
      <c r="M5911" t="str">
        <f t="shared" si="6704"/>
        <v>Sulur</v>
      </c>
      <c r="N5911">
        <f t="shared" si="6643"/>
        <v>13</v>
      </c>
      <c r="O5911" s="3" t="str">
        <f t="shared" si="6644"/>
        <v>Jun</v>
      </c>
      <c r="P5911">
        <f t="shared" si="6645"/>
        <v>2020</v>
      </c>
      <c r="Q5911" t="str">
        <f t="shared" si="6646"/>
        <v>Saturday</v>
      </c>
      <c r="R5911" t="str">
        <f t="shared" si="6647"/>
        <v>Q2</v>
      </c>
    </row>
    <row r="5912" spans="1:18" x14ac:dyDescent="0.25">
      <c r="A5912">
        <f t="shared" si="6640"/>
        <v>1850</v>
      </c>
      <c r="B5912" s="1">
        <f t="shared" si="6641"/>
        <v>43995</v>
      </c>
      <c r="C5912" t="str">
        <f t="shared" ref="C5912:M5912" si="6705">C61</f>
        <v>sudha</v>
      </c>
      <c r="D5912">
        <f t="shared" si="6705"/>
        <v>8976789034</v>
      </c>
      <c r="E5912" t="str">
        <f t="shared" si="6705"/>
        <v>Rexona 150 GM</v>
      </c>
      <c r="F5912" t="str">
        <f t="shared" si="6705"/>
        <v>Cosmetics</v>
      </c>
      <c r="G5912" s="2">
        <f t="shared" si="6705"/>
        <v>55</v>
      </c>
      <c r="H5912">
        <f t="shared" si="6705"/>
        <v>1</v>
      </c>
      <c r="I5912" s="2">
        <f t="shared" si="6705"/>
        <v>55</v>
      </c>
      <c r="J5912" s="2">
        <f t="shared" si="6705"/>
        <v>38.5</v>
      </c>
      <c r="K5912" s="2">
        <f t="shared" si="6705"/>
        <v>16.5</v>
      </c>
      <c r="L5912" t="str">
        <f t="shared" si="6705"/>
        <v>Sindhu</v>
      </c>
      <c r="M5912" t="str">
        <f t="shared" si="6705"/>
        <v>Sulur</v>
      </c>
      <c r="N5912">
        <f t="shared" si="6643"/>
        <v>13</v>
      </c>
      <c r="O5912" s="3" t="str">
        <f t="shared" si="6644"/>
        <v>Jun</v>
      </c>
      <c r="P5912">
        <f t="shared" si="6645"/>
        <v>2020</v>
      </c>
      <c r="Q5912" t="str">
        <f t="shared" si="6646"/>
        <v>Saturday</v>
      </c>
      <c r="R5912" t="str">
        <f t="shared" si="6647"/>
        <v>Q2</v>
      </c>
    </row>
    <row r="5913" spans="1:18" x14ac:dyDescent="0.25">
      <c r="A5913">
        <f t="shared" si="6640"/>
        <v>1850</v>
      </c>
      <c r="B5913" s="1">
        <f t="shared" si="6641"/>
        <v>43995</v>
      </c>
      <c r="C5913" t="str">
        <f t="shared" ref="C5913:M5913" si="6706">C62</f>
        <v>sudha</v>
      </c>
      <c r="D5913">
        <f t="shared" si="6706"/>
        <v>8976789034</v>
      </c>
      <c r="E5913" t="str">
        <f t="shared" si="6706"/>
        <v>Cinthol 100 GM</v>
      </c>
      <c r="F5913" t="str">
        <f t="shared" si="6706"/>
        <v>Cosmetics</v>
      </c>
      <c r="G5913" s="2">
        <f t="shared" si="6706"/>
        <v>45</v>
      </c>
      <c r="H5913">
        <f t="shared" si="6706"/>
        <v>1</v>
      </c>
      <c r="I5913" s="2">
        <f t="shared" si="6706"/>
        <v>45</v>
      </c>
      <c r="J5913" s="2">
        <f t="shared" si="6706"/>
        <v>31.5</v>
      </c>
      <c r="K5913" s="2">
        <f t="shared" si="6706"/>
        <v>13.5</v>
      </c>
      <c r="L5913" t="str">
        <f t="shared" si="6706"/>
        <v>Chandra</v>
      </c>
      <c r="M5913" t="str">
        <f t="shared" si="6706"/>
        <v>Sulur</v>
      </c>
      <c r="N5913">
        <f t="shared" si="6643"/>
        <v>13</v>
      </c>
      <c r="O5913" s="3" t="str">
        <f t="shared" si="6644"/>
        <v>Jun</v>
      </c>
      <c r="P5913">
        <f t="shared" si="6645"/>
        <v>2020</v>
      </c>
      <c r="Q5913" t="str">
        <f t="shared" si="6646"/>
        <v>Saturday</v>
      </c>
      <c r="R5913" t="str">
        <f t="shared" si="6647"/>
        <v>Q2</v>
      </c>
    </row>
    <row r="5914" spans="1:18" x14ac:dyDescent="0.25">
      <c r="A5914">
        <f t="shared" si="6640"/>
        <v>1850</v>
      </c>
      <c r="B5914" s="1">
        <f t="shared" si="6641"/>
        <v>43995</v>
      </c>
      <c r="C5914" t="str">
        <f t="shared" ref="C5914:M5914" si="6707">C63</f>
        <v>sudha</v>
      </c>
      <c r="D5914">
        <f t="shared" si="6707"/>
        <v>8976789034</v>
      </c>
      <c r="E5914" t="str">
        <f t="shared" si="6707"/>
        <v>Milk (1 Ltr)</v>
      </c>
      <c r="F5914" t="str">
        <f t="shared" si="6707"/>
        <v>Dairy</v>
      </c>
      <c r="G5914" s="2">
        <f t="shared" si="6707"/>
        <v>40</v>
      </c>
      <c r="H5914">
        <f t="shared" si="6707"/>
        <v>1</v>
      </c>
      <c r="I5914" s="2">
        <f t="shared" si="6707"/>
        <v>40</v>
      </c>
      <c r="J5914" s="2">
        <f t="shared" si="6707"/>
        <v>28</v>
      </c>
      <c r="K5914" s="2">
        <f t="shared" si="6707"/>
        <v>12</v>
      </c>
      <c r="L5914" t="str">
        <f t="shared" si="6707"/>
        <v>Chandra</v>
      </c>
      <c r="M5914" t="str">
        <f t="shared" si="6707"/>
        <v>Sulur</v>
      </c>
      <c r="N5914">
        <f t="shared" si="6643"/>
        <v>13</v>
      </c>
      <c r="O5914" s="3" t="str">
        <f t="shared" si="6644"/>
        <v>Jun</v>
      </c>
      <c r="P5914">
        <f t="shared" si="6645"/>
        <v>2020</v>
      </c>
      <c r="Q5914" t="str">
        <f t="shared" si="6646"/>
        <v>Saturday</v>
      </c>
      <c r="R5914" t="str">
        <f t="shared" si="6647"/>
        <v>Q2</v>
      </c>
    </row>
    <row r="5915" spans="1:18" x14ac:dyDescent="0.25">
      <c r="A5915">
        <f t="shared" si="6640"/>
        <v>1850</v>
      </c>
      <c r="B5915" s="1">
        <f t="shared" si="6641"/>
        <v>43995</v>
      </c>
      <c r="C5915" t="str">
        <f t="shared" ref="C5915:M5915" si="6708">C64</f>
        <v>sudha</v>
      </c>
      <c r="D5915">
        <f t="shared" si="6708"/>
        <v>8976789034</v>
      </c>
      <c r="E5915" t="str">
        <f t="shared" si="6708"/>
        <v>Pickle 500g</v>
      </c>
      <c r="F5915" t="str">
        <f t="shared" si="6708"/>
        <v>Groceries</v>
      </c>
      <c r="G5915" s="2">
        <f t="shared" si="6708"/>
        <v>67</v>
      </c>
      <c r="H5915">
        <f t="shared" si="6708"/>
        <v>3</v>
      </c>
      <c r="I5915" s="2">
        <f t="shared" si="6708"/>
        <v>201</v>
      </c>
      <c r="J5915" s="2">
        <f t="shared" si="6708"/>
        <v>140.69999999999999</v>
      </c>
      <c r="K5915" s="2">
        <f t="shared" si="6708"/>
        <v>60.300000000000011</v>
      </c>
      <c r="L5915" t="str">
        <f t="shared" si="6708"/>
        <v>Rajan</v>
      </c>
      <c r="M5915" t="str">
        <f t="shared" si="6708"/>
        <v>Sulur</v>
      </c>
      <c r="N5915">
        <f t="shared" si="6643"/>
        <v>13</v>
      </c>
      <c r="O5915" s="3" t="str">
        <f t="shared" si="6644"/>
        <v>Jun</v>
      </c>
      <c r="P5915">
        <f t="shared" si="6645"/>
        <v>2020</v>
      </c>
      <c r="Q5915" t="str">
        <f t="shared" si="6646"/>
        <v>Saturday</v>
      </c>
      <c r="R5915" t="str">
        <f t="shared" si="6647"/>
        <v>Q2</v>
      </c>
    </row>
    <row r="5916" spans="1:18" x14ac:dyDescent="0.25">
      <c r="A5916">
        <f t="shared" si="6640"/>
        <v>1850</v>
      </c>
      <c r="B5916" s="1">
        <f t="shared" si="6641"/>
        <v>43995</v>
      </c>
      <c r="C5916" t="str">
        <f t="shared" ref="C5916:M5916" si="6709">C65</f>
        <v>sudha</v>
      </c>
      <c r="D5916">
        <f t="shared" si="6709"/>
        <v>8976789034</v>
      </c>
      <c r="E5916" t="str">
        <f t="shared" si="6709"/>
        <v>Salt 1 kg</v>
      </c>
      <c r="F5916" t="str">
        <f t="shared" si="6709"/>
        <v>Groceries</v>
      </c>
      <c r="G5916" s="2">
        <f t="shared" si="6709"/>
        <v>15</v>
      </c>
      <c r="H5916">
        <f t="shared" si="6709"/>
        <v>5</v>
      </c>
      <c r="I5916" s="2">
        <f t="shared" si="6709"/>
        <v>75</v>
      </c>
      <c r="J5916" s="2">
        <f t="shared" si="6709"/>
        <v>52.5</v>
      </c>
      <c r="K5916" s="2">
        <f t="shared" si="6709"/>
        <v>22.5</v>
      </c>
      <c r="L5916" t="str">
        <f t="shared" si="6709"/>
        <v>Chandra</v>
      </c>
      <c r="M5916" t="str">
        <f t="shared" si="6709"/>
        <v>Sulur</v>
      </c>
      <c r="N5916">
        <f t="shared" si="6643"/>
        <v>13</v>
      </c>
      <c r="O5916" s="3" t="str">
        <f t="shared" si="6644"/>
        <v>Jun</v>
      </c>
      <c r="P5916">
        <f t="shared" si="6645"/>
        <v>2020</v>
      </c>
      <c r="Q5916" t="str">
        <f t="shared" si="6646"/>
        <v>Saturday</v>
      </c>
      <c r="R5916" t="str">
        <f t="shared" si="6647"/>
        <v>Q2</v>
      </c>
    </row>
    <row r="5917" spans="1:18" x14ac:dyDescent="0.25">
      <c r="A5917">
        <f t="shared" si="6640"/>
        <v>1850</v>
      </c>
      <c r="B5917" s="1">
        <f t="shared" si="6641"/>
        <v>43995</v>
      </c>
      <c r="C5917" t="str">
        <f t="shared" ref="C5917:M5917" si="6710">C66</f>
        <v>sudha</v>
      </c>
      <c r="D5917">
        <f t="shared" si="6710"/>
        <v>8976789034</v>
      </c>
      <c r="E5917" t="str">
        <f t="shared" si="6710"/>
        <v>Maybelline Mattie Lipstic 3.9 g</v>
      </c>
      <c r="F5917" t="str">
        <f t="shared" si="6710"/>
        <v>Cosmetics</v>
      </c>
      <c r="G5917" s="2">
        <f t="shared" si="6710"/>
        <v>262</v>
      </c>
      <c r="H5917">
        <f t="shared" si="6710"/>
        <v>1</v>
      </c>
      <c r="I5917" s="2">
        <f t="shared" si="6710"/>
        <v>262</v>
      </c>
      <c r="J5917" s="2">
        <f t="shared" si="6710"/>
        <v>183.4</v>
      </c>
      <c r="K5917" s="2">
        <f t="shared" si="6710"/>
        <v>78.599999999999994</v>
      </c>
      <c r="L5917" t="str">
        <f t="shared" si="6710"/>
        <v>Sindhu</v>
      </c>
      <c r="M5917" t="str">
        <f t="shared" si="6710"/>
        <v>Sulur</v>
      </c>
      <c r="N5917">
        <f t="shared" si="6643"/>
        <v>13</v>
      </c>
      <c r="O5917" s="3" t="str">
        <f t="shared" si="6644"/>
        <v>Jun</v>
      </c>
      <c r="P5917">
        <f t="shared" si="6645"/>
        <v>2020</v>
      </c>
      <c r="Q5917" t="str">
        <f t="shared" si="6646"/>
        <v>Saturday</v>
      </c>
      <c r="R5917" t="str">
        <f t="shared" si="6647"/>
        <v>Q2</v>
      </c>
    </row>
    <row r="5918" spans="1:18" x14ac:dyDescent="0.25">
      <c r="A5918">
        <f t="shared" ref="A5918:A5981" si="6711">1219+A2994</f>
        <v>1851</v>
      </c>
      <c r="B5918" s="1">
        <f t="shared" ref="B5918:B5981" si="6712">B67+163</f>
        <v>43995</v>
      </c>
      <c r="C5918" t="str">
        <f t="shared" ref="C5918:M5918" si="6713">C67</f>
        <v>sudha</v>
      </c>
      <c r="D5918">
        <f t="shared" si="6713"/>
        <v>8976789034</v>
      </c>
      <c r="E5918" t="str">
        <f t="shared" si="6713"/>
        <v>Faces Long Wear Eye Pencil</v>
      </c>
      <c r="F5918" t="str">
        <f t="shared" si="6713"/>
        <v>Cosmetics</v>
      </c>
      <c r="G5918" s="2">
        <f t="shared" si="6713"/>
        <v>349</v>
      </c>
      <c r="H5918">
        <f t="shared" si="6713"/>
        <v>1</v>
      </c>
      <c r="I5918" s="2">
        <f t="shared" si="6713"/>
        <v>349</v>
      </c>
      <c r="J5918" s="2">
        <f t="shared" si="6713"/>
        <v>244.3</v>
      </c>
      <c r="K5918" s="2">
        <f t="shared" si="6713"/>
        <v>104.69999999999999</v>
      </c>
      <c r="L5918" t="str">
        <f t="shared" si="6713"/>
        <v>Chandra</v>
      </c>
      <c r="M5918" t="str">
        <f t="shared" si="6713"/>
        <v>Sulur</v>
      </c>
      <c r="N5918">
        <f t="shared" ref="N5918:N5981" si="6714">DAY(B5918)</f>
        <v>13</v>
      </c>
      <c r="O5918" s="3" t="str">
        <f t="shared" ref="O5918:O5981" si="6715">TEXT(B5918,"mmm")</f>
        <v>Jun</v>
      </c>
      <c r="P5918">
        <f t="shared" ref="P5918:P5981" si="6716">YEAR(B5918)</f>
        <v>2020</v>
      </c>
      <c r="Q5918" t="str">
        <f t="shared" ref="Q5918:Q5981" si="6717">TEXT(B5918,"dddd")</f>
        <v>Saturday</v>
      </c>
      <c r="R5918" t="str">
        <f t="shared" ref="R5918:R5981" si="6718">IF(OR(O5918="Jan",O5918="Feb",O5918="Mar"),"Q1",(IF(OR(O5918="Apr",O5918="May",O5918="Jun"),"Q2",(IF(OR(O5918="Jul",O5918="Aug",O5918="Sep"),"Q3","Q4")))))</f>
        <v>Q2</v>
      </c>
    </row>
    <row r="5919" spans="1:18" x14ac:dyDescent="0.25">
      <c r="A5919">
        <f t="shared" si="6711"/>
        <v>1851</v>
      </c>
      <c r="B5919" s="1">
        <f t="shared" si="6712"/>
        <v>43995</v>
      </c>
      <c r="C5919" t="str">
        <f t="shared" ref="C5919:M5919" si="6719">C68</f>
        <v>sudha</v>
      </c>
      <c r="D5919">
        <f t="shared" si="6719"/>
        <v>8976789034</v>
      </c>
      <c r="E5919" t="str">
        <f t="shared" si="6719"/>
        <v>Revlon Charlie Blue 100 ML</v>
      </c>
      <c r="F5919" t="str">
        <f t="shared" si="6719"/>
        <v>Cosmetics</v>
      </c>
      <c r="G5919" s="2">
        <f t="shared" si="6719"/>
        <v>537</v>
      </c>
      <c r="H5919">
        <f t="shared" si="6719"/>
        <v>1</v>
      </c>
      <c r="I5919" s="2">
        <f t="shared" si="6719"/>
        <v>537</v>
      </c>
      <c r="J5919" s="2">
        <f t="shared" si="6719"/>
        <v>375.9</v>
      </c>
      <c r="K5919" s="2">
        <f t="shared" si="6719"/>
        <v>161.10000000000002</v>
      </c>
      <c r="L5919" t="str">
        <f t="shared" si="6719"/>
        <v>Chandra</v>
      </c>
      <c r="M5919" t="str">
        <f t="shared" si="6719"/>
        <v>Sulur</v>
      </c>
      <c r="N5919">
        <f t="shared" si="6714"/>
        <v>13</v>
      </c>
      <c r="O5919" s="3" t="str">
        <f t="shared" si="6715"/>
        <v>Jun</v>
      </c>
      <c r="P5919">
        <f t="shared" si="6716"/>
        <v>2020</v>
      </c>
      <c r="Q5919" t="str">
        <f t="shared" si="6717"/>
        <v>Saturday</v>
      </c>
      <c r="R5919" t="str">
        <f t="shared" si="6718"/>
        <v>Q2</v>
      </c>
    </row>
    <row r="5920" spans="1:18" x14ac:dyDescent="0.25">
      <c r="A5920">
        <f t="shared" si="6711"/>
        <v>1851</v>
      </c>
      <c r="B5920" s="1">
        <f t="shared" si="6712"/>
        <v>43995</v>
      </c>
      <c r="C5920" t="str">
        <f t="shared" ref="C5920:M5920" si="6720">C69</f>
        <v>sudha</v>
      </c>
      <c r="D5920">
        <f t="shared" si="6720"/>
        <v>8976789034</v>
      </c>
      <c r="E5920" t="str">
        <f t="shared" si="6720"/>
        <v>Revlon Charlie White 100 ML</v>
      </c>
      <c r="F5920" t="str">
        <f t="shared" si="6720"/>
        <v>Cosmetics</v>
      </c>
      <c r="G5920" s="2">
        <f t="shared" si="6720"/>
        <v>584</v>
      </c>
      <c r="H5920">
        <f t="shared" si="6720"/>
        <v>1</v>
      </c>
      <c r="I5920" s="2">
        <f t="shared" si="6720"/>
        <v>584</v>
      </c>
      <c r="J5920" s="2">
        <f t="shared" si="6720"/>
        <v>408.8</v>
      </c>
      <c r="K5920" s="2">
        <f t="shared" si="6720"/>
        <v>175.2</v>
      </c>
      <c r="L5920" t="str">
        <f t="shared" si="6720"/>
        <v>Chandra</v>
      </c>
      <c r="M5920" t="str">
        <f t="shared" si="6720"/>
        <v>Sulur</v>
      </c>
      <c r="N5920">
        <f t="shared" si="6714"/>
        <v>13</v>
      </c>
      <c r="O5920" s="3" t="str">
        <f t="shared" si="6715"/>
        <v>Jun</v>
      </c>
      <c r="P5920">
        <f t="shared" si="6716"/>
        <v>2020</v>
      </c>
      <c r="Q5920" t="str">
        <f t="shared" si="6717"/>
        <v>Saturday</v>
      </c>
      <c r="R5920" t="str">
        <f t="shared" si="6718"/>
        <v>Q2</v>
      </c>
    </row>
    <row r="5921" spans="1:18" x14ac:dyDescent="0.25">
      <c r="A5921">
        <f t="shared" si="6711"/>
        <v>1852</v>
      </c>
      <c r="B5921" s="1">
        <f t="shared" si="6712"/>
        <v>43995</v>
      </c>
      <c r="C5921" t="str">
        <f t="shared" ref="C5921:M5921" si="6721">C70</f>
        <v>Rajesh singh</v>
      </c>
      <c r="D5921">
        <f t="shared" si="6721"/>
        <v>9876548767</v>
      </c>
      <c r="E5921" t="str">
        <f t="shared" si="6721"/>
        <v>Rexona 150 GM</v>
      </c>
      <c r="F5921" t="str">
        <f t="shared" si="6721"/>
        <v>Cosmetics</v>
      </c>
      <c r="G5921" s="2">
        <f t="shared" si="6721"/>
        <v>55</v>
      </c>
      <c r="H5921">
        <f t="shared" si="6721"/>
        <v>1</v>
      </c>
      <c r="I5921" s="2">
        <f t="shared" si="6721"/>
        <v>55</v>
      </c>
      <c r="J5921" s="2">
        <f t="shared" si="6721"/>
        <v>38.5</v>
      </c>
      <c r="K5921" s="2">
        <f t="shared" si="6721"/>
        <v>16.5</v>
      </c>
      <c r="L5921" t="str">
        <f t="shared" si="6721"/>
        <v>Ranjith</v>
      </c>
      <c r="M5921" t="str">
        <f t="shared" si="6721"/>
        <v>Sulur</v>
      </c>
      <c r="N5921">
        <f t="shared" si="6714"/>
        <v>13</v>
      </c>
      <c r="O5921" s="3" t="str">
        <f t="shared" si="6715"/>
        <v>Jun</v>
      </c>
      <c r="P5921">
        <f t="shared" si="6716"/>
        <v>2020</v>
      </c>
      <c r="Q5921" t="str">
        <f t="shared" si="6717"/>
        <v>Saturday</v>
      </c>
      <c r="R5921" t="str">
        <f t="shared" si="6718"/>
        <v>Q2</v>
      </c>
    </row>
    <row r="5922" spans="1:18" x14ac:dyDescent="0.25">
      <c r="A5922">
        <f t="shared" si="6711"/>
        <v>1852</v>
      </c>
      <c r="B5922" s="1">
        <f t="shared" si="6712"/>
        <v>43995</v>
      </c>
      <c r="C5922" t="str">
        <f t="shared" ref="C5922:M5922" si="6722">C71</f>
        <v>Rajesh singh</v>
      </c>
      <c r="D5922">
        <f t="shared" si="6722"/>
        <v>9876548767</v>
      </c>
      <c r="E5922" t="str">
        <f t="shared" si="6722"/>
        <v>Cinthol 100 GM</v>
      </c>
      <c r="F5922" t="str">
        <f t="shared" si="6722"/>
        <v>Cosmetics</v>
      </c>
      <c r="G5922" s="2">
        <f t="shared" si="6722"/>
        <v>45</v>
      </c>
      <c r="H5922">
        <f t="shared" si="6722"/>
        <v>1</v>
      </c>
      <c r="I5922" s="2">
        <f t="shared" si="6722"/>
        <v>45</v>
      </c>
      <c r="J5922" s="2">
        <f t="shared" si="6722"/>
        <v>31.5</v>
      </c>
      <c r="K5922" s="2">
        <f t="shared" si="6722"/>
        <v>13.5</v>
      </c>
      <c r="L5922" t="str">
        <f t="shared" si="6722"/>
        <v>Ranjith</v>
      </c>
      <c r="M5922" t="str">
        <f t="shared" si="6722"/>
        <v>Sulur</v>
      </c>
      <c r="N5922">
        <f t="shared" si="6714"/>
        <v>13</v>
      </c>
      <c r="O5922" s="3" t="str">
        <f t="shared" si="6715"/>
        <v>Jun</v>
      </c>
      <c r="P5922">
        <f t="shared" si="6716"/>
        <v>2020</v>
      </c>
      <c r="Q5922" t="str">
        <f t="shared" si="6717"/>
        <v>Saturday</v>
      </c>
      <c r="R5922" t="str">
        <f t="shared" si="6718"/>
        <v>Q2</v>
      </c>
    </row>
    <row r="5923" spans="1:18" x14ac:dyDescent="0.25">
      <c r="A5923">
        <f t="shared" si="6711"/>
        <v>1852</v>
      </c>
      <c r="B5923" s="1">
        <f t="shared" si="6712"/>
        <v>43995</v>
      </c>
      <c r="C5923" t="str">
        <f t="shared" ref="C5923:M5923" si="6723">C72</f>
        <v>Rajesh singh</v>
      </c>
      <c r="D5923">
        <f t="shared" si="6723"/>
        <v>9876548767</v>
      </c>
      <c r="E5923" t="str">
        <f t="shared" si="6723"/>
        <v>Rexona 150 GM</v>
      </c>
      <c r="F5923" t="str">
        <f t="shared" si="6723"/>
        <v>Cosmetics</v>
      </c>
      <c r="G5923" s="2">
        <f t="shared" si="6723"/>
        <v>55</v>
      </c>
      <c r="H5923">
        <f t="shared" si="6723"/>
        <v>1</v>
      </c>
      <c r="I5923" s="2">
        <f t="shared" si="6723"/>
        <v>55</v>
      </c>
      <c r="J5923" s="2">
        <f t="shared" si="6723"/>
        <v>38.5</v>
      </c>
      <c r="K5923" s="2">
        <f t="shared" si="6723"/>
        <v>16.5</v>
      </c>
      <c r="L5923" t="str">
        <f t="shared" si="6723"/>
        <v>Sindhu</v>
      </c>
      <c r="M5923" t="str">
        <f t="shared" si="6723"/>
        <v>Sulur</v>
      </c>
      <c r="N5923">
        <f t="shared" si="6714"/>
        <v>13</v>
      </c>
      <c r="O5923" s="3" t="str">
        <f t="shared" si="6715"/>
        <v>Jun</v>
      </c>
      <c r="P5923">
        <f t="shared" si="6716"/>
        <v>2020</v>
      </c>
      <c r="Q5923" t="str">
        <f t="shared" si="6717"/>
        <v>Saturday</v>
      </c>
      <c r="R5923" t="str">
        <f t="shared" si="6718"/>
        <v>Q2</v>
      </c>
    </row>
    <row r="5924" spans="1:18" x14ac:dyDescent="0.25">
      <c r="A5924">
        <f t="shared" si="6711"/>
        <v>1852</v>
      </c>
      <c r="B5924" s="1">
        <f t="shared" si="6712"/>
        <v>43995</v>
      </c>
      <c r="C5924" t="str">
        <f t="shared" ref="C5924:M5924" si="6724">C73</f>
        <v>suma ranjan</v>
      </c>
      <c r="D5924">
        <f t="shared" si="6724"/>
        <v>8976789077</v>
      </c>
      <c r="E5924" t="str">
        <f t="shared" si="6724"/>
        <v>Bread Sandwich</v>
      </c>
      <c r="F5924" t="str">
        <f t="shared" si="6724"/>
        <v>Groceries</v>
      </c>
      <c r="G5924" s="2">
        <f t="shared" si="6724"/>
        <v>70</v>
      </c>
      <c r="H5924">
        <f t="shared" si="6724"/>
        <v>3</v>
      </c>
      <c r="I5924" s="2">
        <f t="shared" si="6724"/>
        <v>210</v>
      </c>
      <c r="J5924" s="2">
        <f t="shared" si="6724"/>
        <v>147</v>
      </c>
      <c r="K5924" s="2">
        <f t="shared" si="6724"/>
        <v>63</v>
      </c>
      <c r="L5924" t="str">
        <f t="shared" si="6724"/>
        <v>Chandra</v>
      </c>
      <c r="M5924" t="str">
        <f t="shared" si="6724"/>
        <v>Sulur</v>
      </c>
      <c r="N5924">
        <f t="shared" si="6714"/>
        <v>13</v>
      </c>
      <c r="O5924" s="3" t="str">
        <f t="shared" si="6715"/>
        <v>Jun</v>
      </c>
      <c r="P5924">
        <f t="shared" si="6716"/>
        <v>2020</v>
      </c>
      <c r="Q5924" t="str">
        <f t="shared" si="6717"/>
        <v>Saturday</v>
      </c>
      <c r="R5924" t="str">
        <f t="shared" si="6718"/>
        <v>Q2</v>
      </c>
    </row>
    <row r="5925" spans="1:18" x14ac:dyDescent="0.25">
      <c r="A5925">
        <f t="shared" si="6711"/>
        <v>1853</v>
      </c>
      <c r="B5925" s="1">
        <f t="shared" si="6712"/>
        <v>43995</v>
      </c>
      <c r="C5925" t="str">
        <f t="shared" ref="C5925:M5925" si="6725">C74</f>
        <v>suma ranjan</v>
      </c>
      <c r="D5925">
        <f t="shared" si="6725"/>
        <v>8976789077</v>
      </c>
      <c r="E5925" t="str">
        <f t="shared" si="6725"/>
        <v>Rexona 150 GM</v>
      </c>
      <c r="F5925" t="str">
        <f t="shared" si="6725"/>
        <v>Cosmetics</v>
      </c>
      <c r="G5925" s="2">
        <f t="shared" si="6725"/>
        <v>55</v>
      </c>
      <c r="H5925">
        <f t="shared" si="6725"/>
        <v>1</v>
      </c>
      <c r="I5925" s="2">
        <f t="shared" si="6725"/>
        <v>55</v>
      </c>
      <c r="J5925" s="2">
        <f t="shared" si="6725"/>
        <v>38.5</v>
      </c>
      <c r="K5925" s="2">
        <f t="shared" si="6725"/>
        <v>16.5</v>
      </c>
      <c r="L5925" t="str">
        <f t="shared" si="6725"/>
        <v>Chandra</v>
      </c>
      <c r="M5925" t="str">
        <f t="shared" si="6725"/>
        <v>Sulur</v>
      </c>
      <c r="N5925">
        <f t="shared" si="6714"/>
        <v>13</v>
      </c>
      <c r="O5925" s="3" t="str">
        <f t="shared" si="6715"/>
        <v>Jun</v>
      </c>
      <c r="P5925">
        <f t="shared" si="6716"/>
        <v>2020</v>
      </c>
      <c r="Q5925" t="str">
        <f t="shared" si="6717"/>
        <v>Saturday</v>
      </c>
      <c r="R5925" t="str">
        <f t="shared" si="6718"/>
        <v>Q2</v>
      </c>
    </row>
    <row r="5926" spans="1:18" x14ac:dyDescent="0.25">
      <c r="A5926">
        <f t="shared" si="6711"/>
        <v>1853</v>
      </c>
      <c r="B5926" s="1">
        <f t="shared" si="6712"/>
        <v>43995</v>
      </c>
      <c r="C5926" t="str">
        <f t="shared" ref="C5926:M5926" si="6726">C75</f>
        <v>suma ranjan</v>
      </c>
      <c r="D5926">
        <f t="shared" si="6726"/>
        <v>8976789077</v>
      </c>
      <c r="E5926" t="str">
        <f t="shared" si="6726"/>
        <v>Cinthol 100 GM</v>
      </c>
      <c r="F5926" t="str">
        <f t="shared" si="6726"/>
        <v>Cosmetics</v>
      </c>
      <c r="G5926" s="2">
        <f t="shared" si="6726"/>
        <v>45</v>
      </c>
      <c r="H5926">
        <f t="shared" si="6726"/>
        <v>1</v>
      </c>
      <c r="I5926" s="2">
        <f t="shared" si="6726"/>
        <v>45</v>
      </c>
      <c r="J5926" s="2">
        <f t="shared" si="6726"/>
        <v>31.5</v>
      </c>
      <c r="K5926" s="2">
        <f t="shared" si="6726"/>
        <v>13.5</v>
      </c>
      <c r="L5926" t="str">
        <f t="shared" si="6726"/>
        <v>Ranjith</v>
      </c>
      <c r="M5926" t="str">
        <f t="shared" si="6726"/>
        <v>Sulur</v>
      </c>
      <c r="N5926">
        <f t="shared" si="6714"/>
        <v>13</v>
      </c>
      <c r="O5926" s="3" t="str">
        <f t="shared" si="6715"/>
        <v>Jun</v>
      </c>
      <c r="P5926">
        <f t="shared" si="6716"/>
        <v>2020</v>
      </c>
      <c r="Q5926" t="str">
        <f t="shared" si="6717"/>
        <v>Saturday</v>
      </c>
      <c r="R5926" t="str">
        <f t="shared" si="6718"/>
        <v>Q2</v>
      </c>
    </row>
    <row r="5927" spans="1:18" x14ac:dyDescent="0.25">
      <c r="A5927">
        <f t="shared" si="6711"/>
        <v>1853</v>
      </c>
      <c r="B5927" s="1">
        <f t="shared" si="6712"/>
        <v>43995</v>
      </c>
      <c r="C5927" t="str">
        <f t="shared" ref="C5927:M5927" si="6727">C76</f>
        <v>suma ranjan</v>
      </c>
      <c r="D5927">
        <f t="shared" si="6727"/>
        <v>8976789077</v>
      </c>
      <c r="E5927" t="str">
        <f t="shared" si="6727"/>
        <v>Milk (1 Ltr)</v>
      </c>
      <c r="F5927" t="str">
        <f t="shared" si="6727"/>
        <v>Dairy</v>
      </c>
      <c r="G5927" s="2">
        <f t="shared" si="6727"/>
        <v>40</v>
      </c>
      <c r="H5927">
        <f t="shared" si="6727"/>
        <v>1</v>
      </c>
      <c r="I5927" s="2">
        <f t="shared" si="6727"/>
        <v>40</v>
      </c>
      <c r="J5927" s="2">
        <f t="shared" si="6727"/>
        <v>28</v>
      </c>
      <c r="K5927" s="2">
        <f t="shared" si="6727"/>
        <v>12</v>
      </c>
      <c r="L5927" t="str">
        <f t="shared" si="6727"/>
        <v>Ranjith</v>
      </c>
      <c r="M5927" t="str">
        <f t="shared" si="6727"/>
        <v>Sulur</v>
      </c>
      <c r="N5927">
        <f t="shared" si="6714"/>
        <v>13</v>
      </c>
      <c r="O5927" s="3" t="str">
        <f t="shared" si="6715"/>
        <v>Jun</v>
      </c>
      <c r="P5927">
        <f t="shared" si="6716"/>
        <v>2020</v>
      </c>
      <c r="Q5927" t="str">
        <f t="shared" si="6717"/>
        <v>Saturday</v>
      </c>
      <c r="R5927" t="str">
        <f t="shared" si="6718"/>
        <v>Q2</v>
      </c>
    </row>
    <row r="5928" spans="1:18" x14ac:dyDescent="0.25">
      <c r="A5928">
        <f t="shared" si="6711"/>
        <v>1853</v>
      </c>
      <c r="B5928" s="1">
        <f t="shared" si="6712"/>
        <v>43995</v>
      </c>
      <c r="C5928" t="str">
        <f t="shared" ref="C5928:M5928" si="6728">C77</f>
        <v>Suresh</v>
      </c>
      <c r="D5928">
        <f t="shared" si="6728"/>
        <v>8976789065</v>
      </c>
      <c r="E5928" t="str">
        <f t="shared" si="6728"/>
        <v>Pickle 500g</v>
      </c>
      <c r="F5928" t="str">
        <f t="shared" si="6728"/>
        <v>Groceries</v>
      </c>
      <c r="G5928" s="2">
        <f t="shared" si="6728"/>
        <v>67</v>
      </c>
      <c r="H5928">
        <f t="shared" si="6728"/>
        <v>3</v>
      </c>
      <c r="I5928" s="2">
        <f t="shared" si="6728"/>
        <v>201</v>
      </c>
      <c r="J5928" s="2">
        <f t="shared" si="6728"/>
        <v>140.69999999999999</v>
      </c>
      <c r="K5928" s="2">
        <f t="shared" si="6728"/>
        <v>60.300000000000011</v>
      </c>
      <c r="L5928" t="str">
        <f t="shared" si="6728"/>
        <v>Chandra</v>
      </c>
      <c r="M5928" t="str">
        <f t="shared" si="6728"/>
        <v>Sulur</v>
      </c>
      <c r="N5928">
        <f t="shared" si="6714"/>
        <v>13</v>
      </c>
      <c r="O5928" s="3" t="str">
        <f t="shared" si="6715"/>
        <v>Jun</v>
      </c>
      <c r="P5928">
        <f t="shared" si="6716"/>
        <v>2020</v>
      </c>
      <c r="Q5928" t="str">
        <f t="shared" si="6717"/>
        <v>Saturday</v>
      </c>
      <c r="R5928" t="str">
        <f t="shared" si="6718"/>
        <v>Q2</v>
      </c>
    </row>
    <row r="5929" spans="1:18" x14ac:dyDescent="0.25">
      <c r="A5929">
        <f t="shared" si="6711"/>
        <v>1853</v>
      </c>
      <c r="B5929" s="1">
        <f t="shared" si="6712"/>
        <v>43995</v>
      </c>
      <c r="C5929" t="str">
        <f t="shared" ref="C5929:M5929" si="6729">C78</f>
        <v>Suresh</v>
      </c>
      <c r="D5929">
        <f t="shared" si="6729"/>
        <v>8976789065</v>
      </c>
      <c r="E5929" t="str">
        <f t="shared" si="6729"/>
        <v>Salt 1 kg</v>
      </c>
      <c r="F5929" t="str">
        <f t="shared" si="6729"/>
        <v>Groceries</v>
      </c>
      <c r="G5929" s="2">
        <f t="shared" si="6729"/>
        <v>15</v>
      </c>
      <c r="H5929">
        <f t="shared" si="6729"/>
        <v>10</v>
      </c>
      <c r="I5929" s="2">
        <f t="shared" si="6729"/>
        <v>150</v>
      </c>
      <c r="J5929" s="2">
        <f t="shared" si="6729"/>
        <v>105</v>
      </c>
      <c r="K5929" s="2">
        <f t="shared" si="6729"/>
        <v>45</v>
      </c>
      <c r="L5929" t="str">
        <f t="shared" si="6729"/>
        <v>Rajan</v>
      </c>
      <c r="M5929" t="str">
        <f t="shared" si="6729"/>
        <v>Sulur</v>
      </c>
      <c r="N5929">
        <f t="shared" si="6714"/>
        <v>13</v>
      </c>
      <c r="O5929" s="3" t="str">
        <f t="shared" si="6715"/>
        <v>Jun</v>
      </c>
      <c r="P5929">
        <f t="shared" si="6716"/>
        <v>2020</v>
      </c>
      <c r="Q5929" t="str">
        <f t="shared" si="6717"/>
        <v>Saturday</v>
      </c>
      <c r="R5929" t="str">
        <f t="shared" si="6718"/>
        <v>Q2</v>
      </c>
    </row>
    <row r="5930" spans="1:18" x14ac:dyDescent="0.25">
      <c r="A5930">
        <f t="shared" si="6711"/>
        <v>1853</v>
      </c>
      <c r="B5930" s="1">
        <f t="shared" si="6712"/>
        <v>43995</v>
      </c>
      <c r="C5930" t="str">
        <f t="shared" ref="C5930:M5930" si="6730">C79</f>
        <v>Suresh</v>
      </c>
      <c r="D5930">
        <f t="shared" si="6730"/>
        <v>8976789065</v>
      </c>
      <c r="E5930" t="str">
        <f t="shared" si="6730"/>
        <v>Maybelline Mattie Lipstic 3.9 g</v>
      </c>
      <c r="F5930" t="str">
        <f t="shared" si="6730"/>
        <v>Cosmetics</v>
      </c>
      <c r="G5930" s="2">
        <f t="shared" si="6730"/>
        <v>262</v>
      </c>
      <c r="H5930">
        <f t="shared" si="6730"/>
        <v>1</v>
      </c>
      <c r="I5930" s="2">
        <f t="shared" si="6730"/>
        <v>262</v>
      </c>
      <c r="J5930" s="2">
        <f t="shared" si="6730"/>
        <v>183.4</v>
      </c>
      <c r="K5930" s="2">
        <f t="shared" si="6730"/>
        <v>78.599999999999994</v>
      </c>
      <c r="L5930" t="str">
        <f t="shared" si="6730"/>
        <v>Sindhu</v>
      </c>
      <c r="M5930" t="str">
        <f t="shared" si="6730"/>
        <v>Sulur</v>
      </c>
      <c r="N5930">
        <f t="shared" si="6714"/>
        <v>13</v>
      </c>
      <c r="O5930" s="3" t="str">
        <f t="shared" si="6715"/>
        <v>Jun</v>
      </c>
      <c r="P5930">
        <f t="shared" si="6716"/>
        <v>2020</v>
      </c>
      <c r="Q5930" t="str">
        <f t="shared" si="6717"/>
        <v>Saturday</v>
      </c>
      <c r="R5930" t="str">
        <f t="shared" si="6718"/>
        <v>Q2</v>
      </c>
    </row>
    <row r="5931" spans="1:18" x14ac:dyDescent="0.25">
      <c r="A5931">
        <f t="shared" si="6711"/>
        <v>1854</v>
      </c>
      <c r="B5931" s="1">
        <f t="shared" si="6712"/>
        <v>43995</v>
      </c>
      <c r="C5931" t="str">
        <f t="shared" ref="C5931:M5931" si="6731">C80</f>
        <v>Suresh</v>
      </c>
      <c r="D5931">
        <f t="shared" si="6731"/>
        <v>8976789065</v>
      </c>
      <c r="E5931" t="str">
        <f t="shared" si="6731"/>
        <v>Faces Long Wear Eye Pencil</v>
      </c>
      <c r="F5931" t="str">
        <f t="shared" si="6731"/>
        <v>Cosmetics</v>
      </c>
      <c r="G5931" s="2">
        <f t="shared" si="6731"/>
        <v>349</v>
      </c>
      <c r="H5931">
        <f t="shared" si="6731"/>
        <v>1</v>
      </c>
      <c r="I5931" s="2">
        <f t="shared" si="6731"/>
        <v>349</v>
      </c>
      <c r="J5931" s="2">
        <f t="shared" si="6731"/>
        <v>244.3</v>
      </c>
      <c r="K5931" s="2">
        <f t="shared" si="6731"/>
        <v>104.69999999999999</v>
      </c>
      <c r="L5931" t="str">
        <f t="shared" si="6731"/>
        <v>Ranjith</v>
      </c>
      <c r="M5931" t="str">
        <f t="shared" si="6731"/>
        <v>Sulur</v>
      </c>
      <c r="N5931">
        <f t="shared" si="6714"/>
        <v>13</v>
      </c>
      <c r="O5931" s="3" t="str">
        <f t="shared" si="6715"/>
        <v>Jun</v>
      </c>
      <c r="P5931">
        <f t="shared" si="6716"/>
        <v>2020</v>
      </c>
      <c r="Q5931" t="str">
        <f t="shared" si="6717"/>
        <v>Saturday</v>
      </c>
      <c r="R5931" t="str">
        <f t="shared" si="6718"/>
        <v>Q2</v>
      </c>
    </row>
    <row r="5932" spans="1:18" x14ac:dyDescent="0.25">
      <c r="A5932">
        <f t="shared" si="6711"/>
        <v>1854</v>
      </c>
      <c r="B5932" s="1">
        <f t="shared" si="6712"/>
        <v>43995</v>
      </c>
      <c r="C5932" t="str">
        <f t="shared" ref="C5932:M5932" si="6732">C81</f>
        <v>Suresh</v>
      </c>
      <c r="D5932">
        <f t="shared" si="6732"/>
        <v>8976789065</v>
      </c>
      <c r="E5932" t="str">
        <f t="shared" si="6732"/>
        <v>Revlon Charlie Blue 100 ML</v>
      </c>
      <c r="F5932" t="str">
        <f t="shared" si="6732"/>
        <v>Cosmetics</v>
      </c>
      <c r="G5932" s="2">
        <f t="shared" si="6732"/>
        <v>537</v>
      </c>
      <c r="H5932">
        <f t="shared" si="6732"/>
        <v>1</v>
      </c>
      <c r="I5932" s="2">
        <f t="shared" si="6732"/>
        <v>537</v>
      </c>
      <c r="J5932" s="2">
        <f t="shared" si="6732"/>
        <v>375.9</v>
      </c>
      <c r="K5932" s="2">
        <f t="shared" si="6732"/>
        <v>161.10000000000002</v>
      </c>
      <c r="L5932" t="str">
        <f t="shared" si="6732"/>
        <v>Sindhu</v>
      </c>
      <c r="M5932" t="str">
        <f t="shared" si="6732"/>
        <v>Sulur</v>
      </c>
      <c r="N5932">
        <f t="shared" si="6714"/>
        <v>13</v>
      </c>
      <c r="O5932" s="3" t="str">
        <f t="shared" si="6715"/>
        <v>Jun</v>
      </c>
      <c r="P5932">
        <f t="shared" si="6716"/>
        <v>2020</v>
      </c>
      <c r="Q5932" t="str">
        <f t="shared" si="6717"/>
        <v>Saturday</v>
      </c>
      <c r="R5932" t="str">
        <f t="shared" si="6718"/>
        <v>Q2</v>
      </c>
    </row>
    <row r="5933" spans="1:18" x14ac:dyDescent="0.25">
      <c r="A5933">
        <f t="shared" si="6711"/>
        <v>1854</v>
      </c>
      <c r="B5933" s="1">
        <f t="shared" si="6712"/>
        <v>43995</v>
      </c>
      <c r="C5933" t="str">
        <f t="shared" ref="C5933:M5933" si="6733">C82</f>
        <v>Suresh</v>
      </c>
      <c r="D5933">
        <f t="shared" si="6733"/>
        <v>8976789065</v>
      </c>
      <c r="E5933" t="str">
        <f t="shared" si="6733"/>
        <v>Revlon Charlie White 100 ML</v>
      </c>
      <c r="F5933" t="str">
        <f t="shared" si="6733"/>
        <v>Cosmetics</v>
      </c>
      <c r="G5933" s="2">
        <f t="shared" si="6733"/>
        <v>584</v>
      </c>
      <c r="H5933">
        <f t="shared" si="6733"/>
        <v>1</v>
      </c>
      <c r="I5933" s="2">
        <f t="shared" si="6733"/>
        <v>584</v>
      </c>
      <c r="J5933" s="2">
        <f t="shared" si="6733"/>
        <v>408.8</v>
      </c>
      <c r="K5933" s="2">
        <f t="shared" si="6733"/>
        <v>175.2</v>
      </c>
      <c r="L5933" t="str">
        <f t="shared" si="6733"/>
        <v>Chandra</v>
      </c>
      <c r="M5933" t="str">
        <f t="shared" si="6733"/>
        <v>Sulur</v>
      </c>
      <c r="N5933">
        <f t="shared" si="6714"/>
        <v>13</v>
      </c>
      <c r="O5933" s="3" t="str">
        <f t="shared" si="6715"/>
        <v>Jun</v>
      </c>
      <c r="P5933">
        <f t="shared" si="6716"/>
        <v>2020</v>
      </c>
      <c r="Q5933" t="str">
        <f t="shared" si="6717"/>
        <v>Saturday</v>
      </c>
      <c r="R5933" t="str">
        <f t="shared" si="6718"/>
        <v>Q2</v>
      </c>
    </row>
    <row r="5934" spans="1:18" x14ac:dyDescent="0.25">
      <c r="A5934">
        <f t="shared" si="6711"/>
        <v>1854</v>
      </c>
      <c r="B5934" s="1">
        <f t="shared" si="6712"/>
        <v>43996</v>
      </c>
      <c r="C5934" t="str">
        <f t="shared" ref="C5934:M5934" si="6734">C83</f>
        <v>Rajesh singh</v>
      </c>
      <c r="D5934">
        <f t="shared" si="6734"/>
        <v>9876548767</v>
      </c>
      <c r="E5934" t="str">
        <f t="shared" si="6734"/>
        <v>Pepsi 1 Lr</v>
      </c>
      <c r="F5934" t="str">
        <f t="shared" si="6734"/>
        <v>Bevarages</v>
      </c>
      <c r="G5934" s="2">
        <f t="shared" si="6734"/>
        <v>75</v>
      </c>
      <c r="H5934">
        <f t="shared" si="6734"/>
        <v>4</v>
      </c>
      <c r="I5934" s="2">
        <f t="shared" si="6734"/>
        <v>300</v>
      </c>
      <c r="J5934" s="2">
        <f t="shared" si="6734"/>
        <v>210</v>
      </c>
      <c r="K5934" s="2">
        <f t="shared" si="6734"/>
        <v>90</v>
      </c>
      <c r="L5934" t="str">
        <f t="shared" si="6734"/>
        <v>Ranjith</v>
      </c>
      <c r="M5934" t="str">
        <f t="shared" si="6734"/>
        <v>Sulur</v>
      </c>
      <c r="N5934">
        <f t="shared" si="6714"/>
        <v>14</v>
      </c>
      <c r="O5934" s="3" t="str">
        <f t="shared" si="6715"/>
        <v>Jun</v>
      </c>
      <c r="P5934">
        <f t="shared" si="6716"/>
        <v>2020</v>
      </c>
      <c r="Q5934" t="str">
        <f t="shared" si="6717"/>
        <v>Sunday</v>
      </c>
      <c r="R5934" t="str">
        <f t="shared" si="6718"/>
        <v>Q2</v>
      </c>
    </row>
    <row r="5935" spans="1:18" x14ac:dyDescent="0.25">
      <c r="A5935">
        <f t="shared" si="6711"/>
        <v>1854</v>
      </c>
      <c r="B5935" s="1">
        <f t="shared" si="6712"/>
        <v>43996</v>
      </c>
      <c r="C5935" t="str">
        <f t="shared" ref="C5935:M5935" si="6735">C84</f>
        <v>Rajesh singh</v>
      </c>
      <c r="D5935">
        <f t="shared" si="6735"/>
        <v>9876548767</v>
      </c>
      <c r="E5935" t="str">
        <f t="shared" si="6735"/>
        <v>Mazza 1 Lr</v>
      </c>
      <c r="F5935" t="str">
        <f t="shared" si="6735"/>
        <v>Bevarages</v>
      </c>
      <c r="G5935" s="2">
        <f t="shared" si="6735"/>
        <v>110</v>
      </c>
      <c r="H5935">
        <f t="shared" si="6735"/>
        <v>2</v>
      </c>
      <c r="I5935" s="2">
        <f t="shared" si="6735"/>
        <v>220</v>
      </c>
      <c r="J5935" s="2">
        <f t="shared" si="6735"/>
        <v>154</v>
      </c>
      <c r="K5935" s="2">
        <f t="shared" si="6735"/>
        <v>66</v>
      </c>
      <c r="L5935" t="str">
        <f t="shared" si="6735"/>
        <v>Ranjith</v>
      </c>
      <c r="M5935" t="str">
        <f t="shared" si="6735"/>
        <v>Sulur</v>
      </c>
      <c r="N5935">
        <f t="shared" si="6714"/>
        <v>14</v>
      </c>
      <c r="O5935" s="3" t="str">
        <f t="shared" si="6715"/>
        <v>Jun</v>
      </c>
      <c r="P5935">
        <f t="shared" si="6716"/>
        <v>2020</v>
      </c>
      <c r="Q5935" t="str">
        <f t="shared" si="6717"/>
        <v>Sunday</v>
      </c>
      <c r="R5935" t="str">
        <f t="shared" si="6718"/>
        <v>Q2</v>
      </c>
    </row>
    <row r="5936" spans="1:18" x14ac:dyDescent="0.25">
      <c r="A5936">
        <f t="shared" si="6711"/>
        <v>1855</v>
      </c>
      <c r="B5936" s="1">
        <f t="shared" si="6712"/>
        <v>43996</v>
      </c>
      <c r="C5936" t="str">
        <f t="shared" ref="C5936:M5936" si="6736">C85</f>
        <v>Rajesh singh</v>
      </c>
      <c r="D5936">
        <f t="shared" si="6736"/>
        <v>9876548767</v>
      </c>
      <c r="E5936" t="str">
        <f t="shared" si="6736"/>
        <v>Cock 1.5 Ltr</v>
      </c>
      <c r="F5936" t="str">
        <f t="shared" si="6736"/>
        <v>Bevarages</v>
      </c>
      <c r="G5936" s="2">
        <f t="shared" si="6736"/>
        <v>90</v>
      </c>
      <c r="H5936">
        <f t="shared" si="6736"/>
        <v>3</v>
      </c>
      <c r="I5936" s="2">
        <f t="shared" si="6736"/>
        <v>270</v>
      </c>
      <c r="J5936" s="2">
        <f t="shared" si="6736"/>
        <v>189</v>
      </c>
      <c r="K5936" s="2">
        <f t="shared" si="6736"/>
        <v>81</v>
      </c>
      <c r="L5936" t="str">
        <f t="shared" si="6736"/>
        <v>Chandra</v>
      </c>
      <c r="M5936" t="str">
        <f t="shared" si="6736"/>
        <v>Sulur</v>
      </c>
      <c r="N5936">
        <f t="shared" si="6714"/>
        <v>14</v>
      </c>
      <c r="O5936" s="3" t="str">
        <f t="shared" si="6715"/>
        <v>Jun</v>
      </c>
      <c r="P5936">
        <f t="shared" si="6716"/>
        <v>2020</v>
      </c>
      <c r="Q5936" t="str">
        <f t="shared" si="6717"/>
        <v>Sunday</v>
      </c>
      <c r="R5936" t="str">
        <f t="shared" si="6718"/>
        <v>Q2</v>
      </c>
    </row>
    <row r="5937" spans="1:18" x14ac:dyDescent="0.25">
      <c r="A5937">
        <f t="shared" si="6711"/>
        <v>1855</v>
      </c>
      <c r="B5937" s="1">
        <f t="shared" si="6712"/>
        <v>43996</v>
      </c>
      <c r="C5937" t="str">
        <f t="shared" ref="C5937:M5937" si="6737">C86</f>
        <v>Rajesh singh</v>
      </c>
      <c r="D5937">
        <f t="shared" si="6737"/>
        <v>9876548767</v>
      </c>
      <c r="E5937" t="str">
        <f t="shared" si="6737"/>
        <v>Cinthol 100 GM</v>
      </c>
      <c r="F5937" t="str">
        <f t="shared" si="6737"/>
        <v>Cosmetics</v>
      </c>
      <c r="G5937" s="2">
        <f t="shared" si="6737"/>
        <v>45</v>
      </c>
      <c r="H5937">
        <f t="shared" si="6737"/>
        <v>1</v>
      </c>
      <c r="I5937" s="2">
        <f t="shared" si="6737"/>
        <v>45</v>
      </c>
      <c r="J5937" s="2">
        <f t="shared" si="6737"/>
        <v>31.5</v>
      </c>
      <c r="K5937" s="2">
        <f t="shared" si="6737"/>
        <v>13.5</v>
      </c>
      <c r="L5937" t="str">
        <f t="shared" si="6737"/>
        <v>Sindhu</v>
      </c>
      <c r="M5937" t="str">
        <f t="shared" si="6737"/>
        <v>Sulur</v>
      </c>
      <c r="N5937">
        <f t="shared" si="6714"/>
        <v>14</v>
      </c>
      <c r="O5937" s="3" t="str">
        <f t="shared" si="6715"/>
        <v>Jun</v>
      </c>
      <c r="P5937">
        <f t="shared" si="6716"/>
        <v>2020</v>
      </c>
      <c r="Q5937" t="str">
        <f t="shared" si="6717"/>
        <v>Sunday</v>
      </c>
      <c r="R5937" t="str">
        <f t="shared" si="6718"/>
        <v>Q2</v>
      </c>
    </row>
    <row r="5938" spans="1:18" x14ac:dyDescent="0.25">
      <c r="A5938">
        <f t="shared" si="6711"/>
        <v>1855</v>
      </c>
      <c r="B5938" s="1">
        <f t="shared" si="6712"/>
        <v>43996</v>
      </c>
      <c r="C5938" t="str">
        <f t="shared" ref="C5938:M5938" si="6738">C87</f>
        <v>Rajesh singh</v>
      </c>
      <c r="D5938">
        <f t="shared" si="6738"/>
        <v>9876548767</v>
      </c>
      <c r="E5938" t="str">
        <f t="shared" si="6738"/>
        <v>Rexona 150 GM</v>
      </c>
      <c r="F5938" t="str">
        <f t="shared" si="6738"/>
        <v>Cosmetics</v>
      </c>
      <c r="G5938" s="2">
        <f t="shared" si="6738"/>
        <v>55</v>
      </c>
      <c r="H5938">
        <f t="shared" si="6738"/>
        <v>1</v>
      </c>
      <c r="I5938" s="2">
        <f t="shared" si="6738"/>
        <v>55</v>
      </c>
      <c r="J5938" s="2">
        <f t="shared" si="6738"/>
        <v>38.5</v>
      </c>
      <c r="K5938" s="2">
        <f t="shared" si="6738"/>
        <v>16.5</v>
      </c>
      <c r="L5938" t="str">
        <f t="shared" si="6738"/>
        <v>Chandra</v>
      </c>
      <c r="M5938" t="str">
        <f t="shared" si="6738"/>
        <v>Sulur</v>
      </c>
      <c r="N5938">
        <f t="shared" si="6714"/>
        <v>14</v>
      </c>
      <c r="O5938" s="3" t="str">
        <f t="shared" si="6715"/>
        <v>Jun</v>
      </c>
      <c r="P5938">
        <f t="shared" si="6716"/>
        <v>2020</v>
      </c>
      <c r="Q5938" t="str">
        <f t="shared" si="6717"/>
        <v>Sunday</v>
      </c>
      <c r="R5938" t="str">
        <f t="shared" si="6718"/>
        <v>Q2</v>
      </c>
    </row>
    <row r="5939" spans="1:18" x14ac:dyDescent="0.25">
      <c r="A5939">
        <f t="shared" si="6711"/>
        <v>1855</v>
      </c>
      <c r="B5939" s="1">
        <f t="shared" si="6712"/>
        <v>43996</v>
      </c>
      <c r="C5939" t="str">
        <f t="shared" ref="C5939:M5939" si="6739">C88</f>
        <v>suma ranjan</v>
      </c>
      <c r="D5939">
        <f t="shared" si="6739"/>
        <v>8976789077</v>
      </c>
      <c r="E5939" t="str">
        <f t="shared" si="6739"/>
        <v>Milk (1 Ltr)</v>
      </c>
      <c r="F5939" t="str">
        <f t="shared" si="6739"/>
        <v>Dairy</v>
      </c>
      <c r="G5939" s="2">
        <f t="shared" si="6739"/>
        <v>40</v>
      </c>
      <c r="H5939">
        <f t="shared" si="6739"/>
        <v>1</v>
      </c>
      <c r="I5939" s="2">
        <f t="shared" si="6739"/>
        <v>40</v>
      </c>
      <c r="J5939" s="2">
        <f t="shared" si="6739"/>
        <v>28</v>
      </c>
      <c r="K5939" s="2">
        <f t="shared" si="6739"/>
        <v>12</v>
      </c>
      <c r="L5939" t="str">
        <f t="shared" si="6739"/>
        <v>Chandra</v>
      </c>
      <c r="M5939" t="str">
        <f t="shared" si="6739"/>
        <v>Sulur</v>
      </c>
      <c r="N5939">
        <f t="shared" si="6714"/>
        <v>14</v>
      </c>
      <c r="O5939" s="3" t="str">
        <f t="shared" si="6715"/>
        <v>Jun</v>
      </c>
      <c r="P5939">
        <f t="shared" si="6716"/>
        <v>2020</v>
      </c>
      <c r="Q5939" t="str">
        <f t="shared" si="6717"/>
        <v>Sunday</v>
      </c>
      <c r="R5939" t="str">
        <f t="shared" si="6718"/>
        <v>Q2</v>
      </c>
    </row>
    <row r="5940" spans="1:18" x14ac:dyDescent="0.25">
      <c r="A5940">
        <f t="shared" si="6711"/>
        <v>1855</v>
      </c>
      <c r="B5940" s="1">
        <f t="shared" si="6712"/>
        <v>43996</v>
      </c>
      <c r="C5940" t="str">
        <f t="shared" ref="C5940:M5940" si="6740">C89</f>
        <v>suma ranjan</v>
      </c>
      <c r="D5940">
        <f t="shared" si="6740"/>
        <v>8976789077</v>
      </c>
      <c r="E5940" t="str">
        <f t="shared" si="6740"/>
        <v>Pickle 500g</v>
      </c>
      <c r="F5940" t="str">
        <f t="shared" si="6740"/>
        <v>Groceries</v>
      </c>
      <c r="G5940" s="2">
        <f t="shared" si="6740"/>
        <v>67</v>
      </c>
      <c r="H5940">
        <f t="shared" si="6740"/>
        <v>3</v>
      </c>
      <c r="I5940" s="2">
        <f t="shared" si="6740"/>
        <v>201</v>
      </c>
      <c r="J5940" s="2">
        <f t="shared" si="6740"/>
        <v>140.69999999999999</v>
      </c>
      <c r="K5940" s="2">
        <f t="shared" si="6740"/>
        <v>60.300000000000011</v>
      </c>
      <c r="L5940" t="str">
        <f t="shared" si="6740"/>
        <v>Sindhu</v>
      </c>
      <c r="M5940" t="str">
        <f t="shared" si="6740"/>
        <v>Sulur</v>
      </c>
      <c r="N5940">
        <f t="shared" si="6714"/>
        <v>14</v>
      </c>
      <c r="O5940" s="3" t="str">
        <f t="shared" si="6715"/>
        <v>Jun</v>
      </c>
      <c r="P5940">
        <f t="shared" si="6716"/>
        <v>2020</v>
      </c>
      <c r="Q5940" t="str">
        <f t="shared" si="6717"/>
        <v>Sunday</v>
      </c>
      <c r="R5940" t="str">
        <f t="shared" si="6718"/>
        <v>Q2</v>
      </c>
    </row>
    <row r="5941" spans="1:18" x14ac:dyDescent="0.25">
      <c r="A5941">
        <f t="shared" si="6711"/>
        <v>1855</v>
      </c>
      <c r="B5941" s="1">
        <f t="shared" si="6712"/>
        <v>43996</v>
      </c>
      <c r="C5941" t="str">
        <f t="shared" ref="C5941:M5941" si="6741">C90</f>
        <v>suma ranjan</v>
      </c>
      <c r="D5941">
        <f t="shared" si="6741"/>
        <v>8976789077</v>
      </c>
      <c r="E5941" t="str">
        <f t="shared" si="6741"/>
        <v>Salt 1 kg</v>
      </c>
      <c r="F5941" t="str">
        <f t="shared" si="6741"/>
        <v>Groceries</v>
      </c>
      <c r="G5941" s="2">
        <f t="shared" si="6741"/>
        <v>15</v>
      </c>
      <c r="H5941">
        <f t="shared" si="6741"/>
        <v>3</v>
      </c>
      <c r="I5941" s="2">
        <f t="shared" si="6741"/>
        <v>45</v>
      </c>
      <c r="J5941" s="2">
        <f t="shared" si="6741"/>
        <v>31.5</v>
      </c>
      <c r="K5941" s="2">
        <f t="shared" si="6741"/>
        <v>13.5</v>
      </c>
      <c r="L5941" t="str">
        <f t="shared" si="6741"/>
        <v>Chandra</v>
      </c>
      <c r="M5941" t="str">
        <f t="shared" si="6741"/>
        <v>Sulur</v>
      </c>
      <c r="N5941">
        <f t="shared" si="6714"/>
        <v>14</v>
      </c>
      <c r="O5941" s="3" t="str">
        <f t="shared" si="6715"/>
        <v>Jun</v>
      </c>
      <c r="P5941">
        <f t="shared" si="6716"/>
        <v>2020</v>
      </c>
      <c r="Q5941" t="str">
        <f t="shared" si="6717"/>
        <v>Sunday</v>
      </c>
      <c r="R5941" t="str">
        <f t="shared" si="6718"/>
        <v>Q2</v>
      </c>
    </row>
    <row r="5942" spans="1:18" x14ac:dyDescent="0.25">
      <c r="A5942">
        <f t="shared" si="6711"/>
        <v>1855</v>
      </c>
      <c r="B5942" s="1">
        <f t="shared" si="6712"/>
        <v>43996</v>
      </c>
      <c r="C5942" t="str">
        <f t="shared" ref="C5942:M5942" si="6742">C91</f>
        <v>suma ranjan</v>
      </c>
      <c r="D5942">
        <f t="shared" si="6742"/>
        <v>8976789077</v>
      </c>
      <c r="E5942" t="str">
        <f t="shared" si="6742"/>
        <v>Maybelline Mattie Lipstic 3.9 g</v>
      </c>
      <c r="F5942" t="str">
        <f t="shared" si="6742"/>
        <v>Cosmetics</v>
      </c>
      <c r="G5942" s="2">
        <f t="shared" si="6742"/>
        <v>262</v>
      </c>
      <c r="H5942">
        <f t="shared" si="6742"/>
        <v>1</v>
      </c>
      <c r="I5942" s="2">
        <f t="shared" si="6742"/>
        <v>262</v>
      </c>
      <c r="J5942" s="2">
        <f t="shared" si="6742"/>
        <v>183.4</v>
      </c>
      <c r="K5942" s="2">
        <f t="shared" si="6742"/>
        <v>78.599999999999994</v>
      </c>
      <c r="L5942" t="str">
        <f t="shared" si="6742"/>
        <v>Chandra</v>
      </c>
      <c r="M5942" t="str">
        <f t="shared" si="6742"/>
        <v>Sulur</v>
      </c>
      <c r="N5942">
        <f t="shared" si="6714"/>
        <v>14</v>
      </c>
      <c r="O5942" s="3" t="str">
        <f t="shared" si="6715"/>
        <v>Jun</v>
      </c>
      <c r="P5942">
        <f t="shared" si="6716"/>
        <v>2020</v>
      </c>
      <c r="Q5942" t="str">
        <f t="shared" si="6717"/>
        <v>Sunday</v>
      </c>
      <c r="R5942" t="str">
        <f t="shared" si="6718"/>
        <v>Q2</v>
      </c>
    </row>
    <row r="5943" spans="1:18" x14ac:dyDescent="0.25">
      <c r="A5943">
        <f t="shared" si="6711"/>
        <v>1856</v>
      </c>
      <c r="B5943" s="1">
        <f t="shared" si="6712"/>
        <v>43996</v>
      </c>
      <c r="C5943" t="str">
        <f t="shared" ref="C5943:M5943" si="6743">C92</f>
        <v>suma ranjan</v>
      </c>
      <c r="D5943">
        <f t="shared" si="6743"/>
        <v>8976789077</v>
      </c>
      <c r="E5943" t="str">
        <f t="shared" si="6743"/>
        <v>Faces Long Wear Eye Pencil</v>
      </c>
      <c r="F5943" t="str">
        <f t="shared" si="6743"/>
        <v>Cosmetics</v>
      </c>
      <c r="G5943" s="2">
        <f t="shared" si="6743"/>
        <v>349</v>
      </c>
      <c r="H5943">
        <f t="shared" si="6743"/>
        <v>1</v>
      </c>
      <c r="I5943" s="2">
        <f t="shared" si="6743"/>
        <v>349</v>
      </c>
      <c r="J5943" s="2">
        <f t="shared" si="6743"/>
        <v>244.3</v>
      </c>
      <c r="K5943" s="2">
        <f t="shared" si="6743"/>
        <v>104.69999999999999</v>
      </c>
      <c r="L5943" t="str">
        <f t="shared" si="6743"/>
        <v>Chandra</v>
      </c>
      <c r="M5943" t="str">
        <f t="shared" si="6743"/>
        <v>Sulur</v>
      </c>
      <c r="N5943">
        <f t="shared" si="6714"/>
        <v>14</v>
      </c>
      <c r="O5943" s="3" t="str">
        <f t="shared" si="6715"/>
        <v>Jun</v>
      </c>
      <c r="P5943">
        <f t="shared" si="6716"/>
        <v>2020</v>
      </c>
      <c r="Q5943" t="str">
        <f t="shared" si="6717"/>
        <v>Sunday</v>
      </c>
      <c r="R5943" t="str">
        <f t="shared" si="6718"/>
        <v>Q2</v>
      </c>
    </row>
    <row r="5944" spans="1:18" x14ac:dyDescent="0.25">
      <c r="A5944">
        <f t="shared" si="6711"/>
        <v>1856</v>
      </c>
      <c r="B5944" s="1">
        <f t="shared" si="6712"/>
        <v>43996</v>
      </c>
      <c r="C5944" t="str">
        <f t="shared" ref="C5944:M5944" si="6744">C93</f>
        <v>Rajesh singh</v>
      </c>
      <c r="D5944">
        <f t="shared" si="6744"/>
        <v>9876548767</v>
      </c>
      <c r="E5944" t="str">
        <f t="shared" si="6744"/>
        <v>Pickle 500g</v>
      </c>
      <c r="F5944" t="str">
        <f t="shared" si="6744"/>
        <v>Groceries</v>
      </c>
      <c r="G5944" s="2">
        <f t="shared" si="6744"/>
        <v>67</v>
      </c>
      <c r="H5944">
        <f t="shared" si="6744"/>
        <v>3</v>
      </c>
      <c r="I5944" s="2">
        <f t="shared" si="6744"/>
        <v>201</v>
      </c>
      <c r="J5944" s="2">
        <f t="shared" si="6744"/>
        <v>140.69999999999999</v>
      </c>
      <c r="K5944" s="2">
        <f t="shared" si="6744"/>
        <v>60.300000000000011</v>
      </c>
      <c r="L5944" t="str">
        <f t="shared" si="6744"/>
        <v>Ranjith</v>
      </c>
      <c r="M5944" t="str">
        <f t="shared" si="6744"/>
        <v>Sulur</v>
      </c>
      <c r="N5944">
        <f t="shared" si="6714"/>
        <v>14</v>
      </c>
      <c r="O5944" s="3" t="str">
        <f t="shared" si="6715"/>
        <v>Jun</v>
      </c>
      <c r="P5944">
        <f t="shared" si="6716"/>
        <v>2020</v>
      </c>
      <c r="Q5944" t="str">
        <f t="shared" si="6717"/>
        <v>Sunday</v>
      </c>
      <c r="R5944" t="str">
        <f t="shared" si="6718"/>
        <v>Q2</v>
      </c>
    </row>
    <row r="5945" spans="1:18" x14ac:dyDescent="0.25">
      <c r="A5945">
        <f t="shared" si="6711"/>
        <v>1856</v>
      </c>
      <c r="B5945" s="1">
        <f t="shared" si="6712"/>
        <v>43996</v>
      </c>
      <c r="C5945" t="str">
        <f t="shared" ref="C5945:M5945" si="6745">C94</f>
        <v>Rajesh singh</v>
      </c>
      <c r="D5945">
        <f t="shared" si="6745"/>
        <v>9876548767</v>
      </c>
      <c r="E5945" t="str">
        <f t="shared" si="6745"/>
        <v>Salt 1 kg</v>
      </c>
      <c r="F5945" t="str">
        <f t="shared" si="6745"/>
        <v>Groceries</v>
      </c>
      <c r="G5945" s="2">
        <f t="shared" si="6745"/>
        <v>15</v>
      </c>
      <c r="H5945">
        <f t="shared" si="6745"/>
        <v>5</v>
      </c>
      <c r="I5945" s="2">
        <f t="shared" si="6745"/>
        <v>75</v>
      </c>
      <c r="J5945" s="2">
        <f t="shared" si="6745"/>
        <v>52.5</v>
      </c>
      <c r="K5945" s="2">
        <f t="shared" si="6745"/>
        <v>22.5</v>
      </c>
      <c r="L5945" t="str">
        <f t="shared" si="6745"/>
        <v>Rajan</v>
      </c>
      <c r="M5945" t="str">
        <f t="shared" si="6745"/>
        <v>Sulur</v>
      </c>
      <c r="N5945">
        <f t="shared" si="6714"/>
        <v>14</v>
      </c>
      <c r="O5945" s="3" t="str">
        <f t="shared" si="6715"/>
        <v>Jun</v>
      </c>
      <c r="P5945">
        <f t="shared" si="6716"/>
        <v>2020</v>
      </c>
      <c r="Q5945" t="str">
        <f t="shared" si="6717"/>
        <v>Sunday</v>
      </c>
      <c r="R5945" t="str">
        <f t="shared" si="6718"/>
        <v>Q2</v>
      </c>
    </row>
    <row r="5946" spans="1:18" x14ac:dyDescent="0.25">
      <c r="A5946">
        <f t="shared" si="6711"/>
        <v>1856</v>
      </c>
      <c r="B5946" s="1">
        <f t="shared" si="6712"/>
        <v>43996</v>
      </c>
      <c r="C5946" t="str">
        <f t="shared" ref="C5946:M5946" si="6746">C95</f>
        <v>Rajesh singh</v>
      </c>
      <c r="D5946">
        <f t="shared" si="6746"/>
        <v>9876548767</v>
      </c>
      <c r="E5946" t="str">
        <f t="shared" si="6746"/>
        <v>Cinthol 100 GM</v>
      </c>
      <c r="F5946" t="str">
        <f t="shared" si="6746"/>
        <v>Cosmetics</v>
      </c>
      <c r="G5946" s="2">
        <f t="shared" si="6746"/>
        <v>45</v>
      </c>
      <c r="H5946">
        <f t="shared" si="6746"/>
        <v>1</v>
      </c>
      <c r="I5946" s="2">
        <f t="shared" si="6746"/>
        <v>45</v>
      </c>
      <c r="J5946" s="2">
        <f t="shared" si="6746"/>
        <v>31.5</v>
      </c>
      <c r="K5946" s="2">
        <f t="shared" si="6746"/>
        <v>13.5</v>
      </c>
      <c r="L5946" t="str">
        <f t="shared" si="6746"/>
        <v>Chandra</v>
      </c>
      <c r="M5946" t="str">
        <f t="shared" si="6746"/>
        <v>Sulur</v>
      </c>
      <c r="N5946">
        <f t="shared" si="6714"/>
        <v>14</v>
      </c>
      <c r="O5946" s="3" t="str">
        <f t="shared" si="6715"/>
        <v>Jun</v>
      </c>
      <c r="P5946">
        <f t="shared" si="6716"/>
        <v>2020</v>
      </c>
      <c r="Q5946" t="str">
        <f t="shared" si="6717"/>
        <v>Sunday</v>
      </c>
      <c r="R5946" t="str">
        <f t="shared" si="6718"/>
        <v>Q2</v>
      </c>
    </row>
    <row r="5947" spans="1:18" x14ac:dyDescent="0.25">
      <c r="A5947">
        <f t="shared" si="6711"/>
        <v>1857</v>
      </c>
      <c r="B5947" s="1">
        <f t="shared" si="6712"/>
        <v>43996</v>
      </c>
      <c r="C5947" t="str">
        <f t="shared" ref="C5947:M5947" si="6747">C96</f>
        <v>Rajesh singh</v>
      </c>
      <c r="D5947">
        <f t="shared" si="6747"/>
        <v>9876548767</v>
      </c>
      <c r="E5947" t="str">
        <f t="shared" si="6747"/>
        <v>Rexona 150 GM</v>
      </c>
      <c r="F5947" t="str">
        <f t="shared" si="6747"/>
        <v>Cosmetics</v>
      </c>
      <c r="G5947" s="2">
        <f t="shared" si="6747"/>
        <v>55</v>
      </c>
      <c r="H5947">
        <f t="shared" si="6747"/>
        <v>1</v>
      </c>
      <c r="I5947" s="2">
        <f t="shared" si="6747"/>
        <v>55</v>
      </c>
      <c r="J5947" s="2">
        <f t="shared" si="6747"/>
        <v>38.5</v>
      </c>
      <c r="K5947" s="2">
        <f t="shared" si="6747"/>
        <v>16.5</v>
      </c>
      <c r="L5947" t="str">
        <f t="shared" si="6747"/>
        <v>Rajan</v>
      </c>
      <c r="M5947" t="str">
        <f t="shared" si="6747"/>
        <v>Sulur</v>
      </c>
      <c r="N5947">
        <f t="shared" si="6714"/>
        <v>14</v>
      </c>
      <c r="O5947" s="3" t="str">
        <f t="shared" si="6715"/>
        <v>Jun</v>
      </c>
      <c r="P5947">
        <f t="shared" si="6716"/>
        <v>2020</v>
      </c>
      <c r="Q5947" t="str">
        <f t="shared" si="6717"/>
        <v>Sunday</v>
      </c>
      <c r="R5947" t="str">
        <f t="shared" si="6718"/>
        <v>Q2</v>
      </c>
    </row>
    <row r="5948" spans="1:18" x14ac:dyDescent="0.25">
      <c r="A5948">
        <f t="shared" si="6711"/>
        <v>1857</v>
      </c>
      <c r="B5948" s="1">
        <f t="shared" si="6712"/>
        <v>43996</v>
      </c>
      <c r="C5948" t="str">
        <f t="shared" ref="C5948:M5948" si="6748">C97</f>
        <v>Rajesh singh</v>
      </c>
      <c r="D5948">
        <f t="shared" si="6748"/>
        <v>9876548767</v>
      </c>
      <c r="E5948" t="str">
        <f t="shared" si="6748"/>
        <v>Lyzol 1 Ltr</v>
      </c>
      <c r="F5948" t="str">
        <f t="shared" si="6748"/>
        <v>Toiletries</v>
      </c>
      <c r="G5948" s="2">
        <f t="shared" si="6748"/>
        <v>250</v>
      </c>
      <c r="H5948">
        <f t="shared" si="6748"/>
        <v>4</v>
      </c>
      <c r="I5948" s="2">
        <f t="shared" si="6748"/>
        <v>1000</v>
      </c>
      <c r="J5948" s="2">
        <f t="shared" si="6748"/>
        <v>700</v>
      </c>
      <c r="K5948" s="2">
        <f t="shared" si="6748"/>
        <v>300</v>
      </c>
      <c r="L5948" t="str">
        <f t="shared" si="6748"/>
        <v>Rajan</v>
      </c>
      <c r="M5948" t="str">
        <f t="shared" si="6748"/>
        <v>Sulur</v>
      </c>
      <c r="N5948">
        <f t="shared" si="6714"/>
        <v>14</v>
      </c>
      <c r="O5948" s="3" t="str">
        <f t="shared" si="6715"/>
        <v>Jun</v>
      </c>
      <c r="P5948">
        <f t="shared" si="6716"/>
        <v>2020</v>
      </c>
      <c r="Q5948" t="str">
        <f t="shared" si="6717"/>
        <v>Sunday</v>
      </c>
      <c r="R5948" t="str">
        <f t="shared" si="6718"/>
        <v>Q2</v>
      </c>
    </row>
    <row r="5949" spans="1:18" x14ac:dyDescent="0.25">
      <c r="A5949">
        <f t="shared" si="6711"/>
        <v>1857</v>
      </c>
      <c r="B5949" s="1">
        <f t="shared" si="6712"/>
        <v>43996</v>
      </c>
      <c r="C5949" t="str">
        <f t="shared" ref="C5949:M5949" si="6749">C98</f>
        <v>Rajesh singh</v>
      </c>
      <c r="D5949">
        <f t="shared" si="6749"/>
        <v>9876548767</v>
      </c>
      <c r="E5949" t="str">
        <f t="shared" si="6749"/>
        <v>Cock 1.5 Ltr</v>
      </c>
      <c r="F5949" t="str">
        <f t="shared" si="6749"/>
        <v>Bevarages</v>
      </c>
      <c r="G5949" s="2">
        <f t="shared" si="6749"/>
        <v>90</v>
      </c>
      <c r="H5949">
        <f t="shared" si="6749"/>
        <v>4</v>
      </c>
      <c r="I5949" s="2">
        <f t="shared" si="6749"/>
        <v>360</v>
      </c>
      <c r="J5949" s="2">
        <f t="shared" si="6749"/>
        <v>252</v>
      </c>
      <c r="K5949" s="2">
        <f t="shared" si="6749"/>
        <v>108</v>
      </c>
      <c r="L5949" t="str">
        <f t="shared" si="6749"/>
        <v>Chandra</v>
      </c>
      <c r="M5949" t="str">
        <f t="shared" si="6749"/>
        <v>Sulur</v>
      </c>
      <c r="N5949">
        <f t="shared" si="6714"/>
        <v>14</v>
      </c>
      <c r="O5949" s="3" t="str">
        <f t="shared" si="6715"/>
        <v>Jun</v>
      </c>
      <c r="P5949">
        <f t="shared" si="6716"/>
        <v>2020</v>
      </c>
      <c r="Q5949" t="str">
        <f t="shared" si="6717"/>
        <v>Sunday</v>
      </c>
      <c r="R5949" t="str">
        <f t="shared" si="6718"/>
        <v>Q2</v>
      </c>
    </row>
    <row r="5950" spans="1:18" x14ac:dyDescent="0.25">
      <c r="A5950">
        <f t="shared" si="6711"/>
        <v>1857</v>
      </c>
      <c r="B5950" s="1">
        <f t="shared" si="6712"/>
        <v>43996</v>
      </c>
      <c r="C5950" t="str">
        <f t="shared" ref="C5950:M5950" si="6750">C99</f>
        <v>suma ranjan</v>
      </c>
      <c r="D5950">
        <f t="shared" si="6750"/>
        <v>8976789077</v>
      </c>
      <c r="E5950" t="str">
        <f t="shared" si="6750"/>
        <v>Revlon Charlie White 100 ML</v>
      </c>
      <c r="F5950" t="str">
        <f t="shared" si="6750"/>
        <v>Cosmetics</v>
      </c>
      <c r="G5950" s="2">
        <f t="shared" si="6750"/>
        <v>584</v>
      </c>
      <c r="H5950">
        <f t="shared" si="6750"/>
        <v>1</v>
      </c>
      <c r="I5950" s="2">
        <f t="shared" si="6750"/>
        <v>584</v>
      </c>
      <c r="J5950" s="2">
        <f t="shared" si="6750"/>
        <v>408.8</v>
      </c>
      <c r="K5950" s="2">
        <f t="shared" si="6750"/>
        <v>175.2</v>
      </c>
      <c r="L5950" t="str">
        <f t="shared" si="6750"/>
        <v>Chandra</v>
      </c>
      <c r="M5950" t="str">
        <f t="shared" si="6750"/>
        <v>Sulur</v>
      </c>
      <c r="N5950">
        <f t="shared" si="6714"/>
        <v>14</v>
      </c>
      <c r="O5950" s="3" t="str">
        <f t="shared" si="6715"/>
        <v>Jun</v>
      </c>
      <c r="P5950">
        <f t="shared" si="6716"/>
        <v>2020</v>
      </c>
      <c r="Q5950" t="str">
        <f t="shared" si="6717"/>
        <v>Sunday</v>
      </c>
      <c r="R5950" t="str">
        <f t="shared" si="6718"/>
        <v>Q2</v>
      </c>
    </row>
    <row r="5951" spans="1:18" x14ac:dyDescent="0.25">
      <c r="A5951">
        <f t="shared" si="6711"/>
        <v>1857</v>
      </c>
      <c r="B5951" s="1">
        <f t="shared" si="6712"/>
        <v>43996</v>
      </c>
      <c r="C5951" t="str">
        <f t="shared" ref="C5951:M5951" si="6751">C100</f>
        <v>suma ranjan</v>
      </c>
      <c r="D5951">
        <f t="shared" si="6751"/>
        <v>8976789077</v>
      </c>
      <c r="E5951" t="str">
        <f t="shared" si="6751"/>
        <v>Milk (1 Ltr)</v>
      </c>
      <c r="F5951" t="str">
        <f t="shared" si="6751"/>
        <v>Dairy</v>
      </c>
      <c r="G5951" s="2">
        <f t="shared" si="6751"/>
        <v>40</v>
      </c>
      <c r="H5951">
        <f t="shared" si="6751"/>
        <v>1</v>
      </c>
      <c r="I5951" s="2">
        <f t="shared" si="6751"/>
        <v>40</v>
      </c>
      <c r="J5951" s="2">
        <f t="shared" si="6751"/>
        <v>28</v>
      </c>
      <c r="K5951" s="2">
        <f t="shared" si="6751"/>
        <v>12</v>
      </c>
      <c r="L5951" t="str">
        <f t="shared" si="6751"/>
        <v>Ranjith</v>
      </c>
      <c r="M5951" t="str">
        <f t="shared" si="6751"/>
        <v>Sulur</v>
      </c>
      <c r="N5951">
        <f t="shared" si="6714"/>
        <v>14</v>
      </c>
      <c r="O5951" s="3" t="str">
        <f t="shared" si="6715"/>
        <v>Jun</v>
      </c>
      <c r="P5951">
        <f t="shared" si="6716"/>
        <v>2020</v>
      </c>
      <c r="Q5951" t="str">
        <f t="shared" si="6717"/>
        <v>Sunday</v>
      </c>
      <c r="R5951" t="str">
        <f t="shared" si="6718"/>
        <v>Q2</v>
      </c>
    </row>
    <row r="5952" spans="1:18" x14ac:dyDescent="0.25">
      <c r="A5952">
        <f t="shared" si="6711"/>
        <v>1857</v>
      </c>
      <c r="B5952" s="1">
        <f t="shared" si="6712"/>
        <v>43996</v>
      </c>
      <c r="C5952" t="str">
        <f t="shared" ref="C5952:M5952" si="6752">C101</f>
        <v>suma ranjan</v>
      </c>
      <c r="D5952">
        <f t="shared" si="6752"/>
        <v>8976789077</v>
      </c>
      <c r="E5952" t="str">
        <f t="shared" si="6752"/>
        <v>Pickle 500g</v>
      </c>
      <c r="F5952" t="str">
        <f t="shared" si="6752"/>
        <v>Groceries</v>
      </c>
      <c r="G5952" s="2">
        <f t="shared" si="6752"/>
        <v>67</v>
      </c>
      <c r="H5952">
        <f t="shared" si="6752"/>
        <v>3</v>
      </c>
      <c r="I5952" s="2">
        <f t="shared" si="6752"/>
        <v>201</v>
      </c>
      <c r="J5952" s="2">
        <f t="shared" si="6752"/>
        <v>140.69999999999999</v>
      </c>
      <c r="K5952" s="2">
        <f t="shared" si="6752"/>
        <v>60.300000000000011</v>
      </c>
      <c r="L5952" t="str">
        <f t="shared" si="6752"/>
        <v>Rajan</v>
      </c>
      <c r="M5952" t="str">
        <f t="shared" si="6752"/>
        <v>Sulur</v>
      </c>
      <c r="N5952">
        <f t="shared" si="6714"/>
        <v>14</v>
      </c>
      <c r="O5952" s="3" t="str">
        <f t="shared" si="6715"/>
        <v>Jun</v>
      </c>
      <c r="P5952">
        <f t="shared" si="6716"/>
        <v>2020</v>
      </c>
      <c r="Q5952" t="str">
        <f t="shared" si="6717"/>
        <v>Sunday</v>
      </c>
      <c r="R5952" t="str">
        <f t="shared" si="6718"/>
        <v>Q2</v>
      </c>
    </row>
    <row r="5953" spans="1:18" x14ac:dyDescent="0.25">
      <c r="A5953">
        <f t="shared" si="6711"/>
        <v>1857</v>
      </c>
      <c r="B5953" s="1">
        <f t="shared" si="6712"/>
        <v>43996</v>
      </c>
      <c r="C5953" t="str">
        <f t="shared" ref="C5953:M5953" si="6753">C102</f>
        <v>suma ranjan</v>
      </c>
      <c r="D5953">
        <f t="shared" si="6753"/>
        <v>8976789077</v>
      </c>
      <c r="E5953" t="str">
        <f t="shared" si="6753"/>
        <v>Rice - Ponni 25 Kg</v>
      </c>
      <c r="F5953" t="str">
        <f t="shared" si="6753"/>
        <v>Groceries</v>
      </c>
      <c r="G5953" s="2">
        <f t="shared" si="6753"/>
        <v>1550</v>
      </c>
      <c r="H5953">
        <f t="shared" si="6753"/>
        <v>1</v>
      </c>
      <c r="I5953" s="2">
        <f t="shared" si="6753"/>
        <v>1550</v>
      </c>
      <c r="J5953" s="2">
        <f t="shared" si="6753"/>
        <v>1085</v>
      </c>
      <c r="K5953" s="2">
        <f t="shared" si="6753"/>
        <v>465</v>
      </c>
      <c r="L5953" t="str">
        <f t="shared" si="6753"/>
        <v>Rajan</v>
      </c>
      <c r="M5953" t="str">
        <f t="shared" si="6753"/>
        <v>Sulur</v>
      </c>
      <c r="N5953">
        <f t="shared" si="6714"/>
        <v>14</v>
      </c>
      <c r="O5953" s="3" t="str">
        <f t="shared" si="6715"/>
        <v>Jun</v>
      </c>
      <c r="P5953">
        <f t="shared" si="6716"/>
        <v>2020</v>
      </c>
      <c r="Q5953" t="str">
        <f t="shared" si="6717"/>
        <v>Sunday</v>
      </c>
      <c r="R5953" t="str">
        <f t="shared" si="6718"/>
        <v>Q2</v>
      </c>
    </row>
    <row r="5954" spans="1:18" x14ac:dyDescent="0.25">
      <c r="A5954">
        <f t="shared" si="6711"/>
        <v>1857</v>
      </c>
      <c r="B5954" s="1">
        <f t="shared" si="6712"/>
        <v>43996</v>
      </c>
      <c r="C5954" t="str">
        <f t="shared" ref="C5954:M5954" si="6754">C103</f>
        <v>suma ranjan</v>
      </c>
      <c r="D5954">
        <f t="shared" si="6754"/>
        <v>8976789077</v>
      </c>
      <c r="E5954" t="str">
        <f t="shared" si="6754"/>
        <v>Maybelline Mattie Lipstic 3.9 g</v>
      </c>
      <c r="F5954" t="str">
        <f t="shared" si="6754"/>
        <v>Cosmetics</v>
      </c>
      <c r="G5954" s="2">
        <f t="shared" si="6754"/>
        <v>262</v>
      </c>
      <c r="H5954">
        <f t="shared" si="6754"/>
        <v>1</v>
      </c>
      <c r="I5954" s="2">
        <f t="shared" si="6754"/>
        <v>262</v>
      </c>
      <c r="J5954" s="2">
        <f t="shared" si="6754"/>
        <v>183.4</v>
      </c>
      <c r="K5954" s="2">
        <f t="shared" si="6754"/>
        <v>78.599999999999994</v>
      </c>
      <c r="L5954" t="str">
        <f t="shared" si="6754"/>
        <v>Chandra</v>
      </c>
      <c r="M5954" t="str">
        <f t="shared" si="6754"/>
        <v>Sulur</v>
      </c>
      <c r="N5954">
        <f t="shared" si="6714"/>
        <v>14</v>
      </c>
      <c r="O5954" s="3" t="str">
        <f t="shared" si="6715"/>
        <v>Jun</v>
      </c>
      <c r="P5954">
        <f t="shared" si="6716"/>
        <v>2020</v>
      </c>
      <c r="Q5954" t="str">
        <f t="shared" si="6717"/>
        <v>Sunday</v>
      </c>
      <c r="R5954" t="str">
        <f t="shared" si="6718"/>
        <v>Q2</v>
      </c>
    </row>
    <row r="5955" spans="1:18" x14ac:dyDescent="0.25">
      <c r="A5955">
        <f t="shared" si="6711"/>
        <v>1858</v>
      </c>
      <c r="B5955" s="1">
        <f t="shared" si="6712"/>
        <v>43996</v>
      </c>
      <c r="C5955" t="str">
        <f t="shared" ref="C5955:M5955" si="6755">C104</f>
        <v>suma ranjan</v>
      </c>
      <c r="D5955">
        <f t="shared" si="6755"/>
        <v>8976789077</v>
      </c>
      <c r="E5955" t="str">
        <f t="shared" si="6755"/>
        <v>Faces Long Wear Eye Pencil</v>
      </c>
      <c r="F5955" t="str">
        <f t="shared" si="6755"/>
        <v>Cosmetics</v>
      </c>
      <c r="G5955" s="2">
        <f t="shared" si="6755"/>
        <v>349</v>
      </c>
      <c r="H5955">
        <f t="shared" si="6755"/>
        <v>1</v>
      </c>
      <c r="I5955" s="2">
        <f t="shared" si="6755"/>
        <v>349</v>
      </c>
      <c r="J5955" s="2">
        <f t="shared" si="6755"/>
        <v>244.3</v>
      </c>
      <c r="K5955" s="2">
        <f t="shared" si="6755"/>
        <v>104.69999999999999</v>
      </c>
      <c r="L5955" t="str">
        <f t="shared" si="6755"/>
        <v>Rajan</v>
      </c>
      <c r="M5955" t="str">
        <f t="shared" si="6755"/>
        <v>Sulur</v>
      </c>
      <c r="N5955">
        <f t="shared" si="6714"/>
        <v>14</v>
      </c>
      <c r="O5955" s="3" t="str">
        <f t="shared" si="6715"/>
        <v>Jun</v>
      </c>
      <c r="P5955">
        <f t="shared" si="6716"/>
        <v>2020</v>
      </c>
      <c r="Q5955" t="str">
        <f t="shared" si="6717"/>
        <v>Sunday</v>
      </c>
      <c r="R5955" t="str">
        <f t="shared" si="6718"/>
        <v>Q2</v>
      </c>
    </row>
    <row r="5956" spans="1:18" x14ac:dyDescent="0.25">
      <c r="A5956">
        <f t="shared" si="6711"/>
        <v>1858</v>
      </c>
      <c r="B5956" s="1">
        <f t="shared" si="6712"/>
        <v>43996</v>
      </c>
      <c r="C5956" t="str">
        <f t="shared" ref="C5956:M5956" si="6756">C105</f>
        <v>suma ranjan</v>
      </c>
      <c r="D5956">
        <f t="shared" si="6756"/>
        <v>8976789077</v>
      </c>
      <c r="E5956" t="str">
        <f t="shared" si="6756"/>
        <v>Revlon Charlie Blue 100 ML</v>
      </c>
      <c r="F5956" t="str">
        <f t="shared" si="6756"/>
        <v>Cosmetics</v>
      </c>
      <c r="G5956" s="2">
        <f t="shared" si="6756"/>
        <v>537</v>
      </c>
      <c r="H5956">
        <f t="shared" si="6756"/>
        <v>1</v>
      </c>
      <c r="I5956" s="2">
        <f t="shared" si="6756"/>
        <v>537</v>
      </c>
      <c r="J5956" s="2">
        <f t="shared" si="6756"/>
        <v>375.9</v>
      </c>
      <c r="K5956" s="2">
        <f t="shared" si="6756"/>
        <v>161.10000000000002</v>
      </c>
      <c r="L5956" t="str">
        <f t="shared" si="6756"/>
        <v>Rajan</v>
      </c>
      <c r="M5956" t="str">
        <f t="shared" si="6756"/>
        <v>Sulur</v>
      </c>
      <c r="N5956">
        <f t="shared" si="6714"/>
        <v>14</v>
      </c>
      <c r="O5956" s="3" t="str">
        <f t="shared" si="6715"/>
        <v>Jun</v>
      </c>
      <c r="P5956">
        <f t="shared" si="6716"/>
        <v>2020</v>
      </c>
      <c r="Q5956" t="str">
        <f t="shared" si="6717"/>
        <v>Sunday</v>
      </c>
      <c r="R5956" t="str">
        <f t="shared" si="6718"/>
        <v>Q2</v>
      </c>
    </row>
    <row r="5957" spans="1:18" x14ac:dyDescent="0.25">
      <c r="A5957">
        <f t="shared" si="6711"/>
        <v>1858</v>
      </c>
      <c r="B5957" s="1">
        <f t="shared" si="6712"/>
        <v>43996</v>
      </c>
      <c r="C5957" t="str">
        <f t="shared" ref="C5957:M5957" si="6757">C106</f>
        <v>suma ranjan</v>
      </c>
      <c r="D5957">
        <f t="shared" si="6757"/>
        <v>8976789077</v>
      </c>
      <c r="E5957" t="str">
        <f t="shared" si="6757"/>
        <v>Revlon Charlie White 100 ML</v>
      </c>
      <c r="F5957" t="str">
        <f t="shared" si="6757"/>
        <v>Cosmetics</v>
      </c>
      <c r="G5957" s="2">
        <f t="shared" si="6757"/>
        <v>584</v>
      </c>
      <c r="H5957">
        <f t="shared" si="6757"/>
        <v>1</v>
      </c>
      <c r="I5957" s="2">
        <f t="shared" si="6757"/>
        <v>584</v>
      </c>
      <c r="J5957" s="2">
        <f t="shared" si="6757"/>
        <v>408.8</v>
      </c>
      <c r="K5957" s="2">
        <f t="shared" si="6757"/>
        <v>175.2</v>
      </c>
      <c r="L5957" t="str">
        <f t="shared" si="6757"/>
        <v>Ranjith</v>
      </c>
      <c r="M5957" t="str">
        <f t="shared" si="6757"/>
        <v>Sulur</v>
      </c>
      <c r="N5957">
        <f t="shared" si="6714"/>
        <v>14</v>
      </c>
      <c r="O5957" s="3" t="str">
        <f t="shared" si="6715"/>
        <v>Jun</v>
      </c>
      <c r="P5957">
        <f t="shared" si="6716"/>
        <v>2020</v>
      </c>
      <c r="Q5957" t="str">
        <f t="shared" si="6717"/>
        <v>Sunday</v>
      </c>
      <c r="R5957" t="str">
        <f t="shared" si="6718"/>
        <v>Q2</v>
      </c>
    </row>
    <row r="5958" spans="1:18" x14ac:dyDescent="0.25">
      <c r="A5958">
        <f t="shared" si="6711"/>
        <v>1858</v>
      </c>
      <c r="B5958" s="1">
        <f t="shared" si="6712"/>
        <v>43996</v>
      </c>
      <c r="C5958" t="str">
        <f t="shared" ref="C5958:M5958" si="6758">C107</f>
        <v>Rajesh singh</v>
      </c>
      <c r="D5958">
        <f t="shared" si="6758"/>
        <v>9876548767</v>
      </c>
      <c r="E5958" t="str">
        <f t="shared" si="6758"/>
        <v>Cinthol 100 GM</v>
      </c>
      <c r="F5958" t="str">
        <f t="shared" si="6758"/>
        <v>Cosmetics</v>
      </c>
      <c r="G5958" s="2">
        <f t="shared" si="6758"/>
        <v>45</v>
      </c>
      <c r="H5958">
        <f t="shared" si="6758"/>
        <v>1</v>
      </c>
      <c r="I5958" s="2">
        <f t="shared" si="6758"/>
        <v>45</v>
      </c>
      <c r="J5958" s="2">
        <f t="shared" si="6758"/>
        <v>31.5</v>
      </c>
      <c r="K5958" s="2">
        <f t="shared" si="6758"/>
        <v>13.5</v>
      </c>
      <c r="L5958" t="str">
        <f t="shared" si="6758"/>
        <v>Sindhu</v>
      </c>
      <c r="M5958" t="str">
        <f t="shared" si="6758"/>
        <v>Sulur</v>
      </c>
      <c r="N5958">
        <f t="shared" si="6714"/>
        <v>14</v>
      </c>
      <c r="O5958" s="3" t="str">
        <f t="shared" si="6715"/>
        <v>Jun</v>
      </c>
      <c r="P5958">
        <f t="shared" si="6716"/>
        <v>2020</v>
      </c>
      <c r="Q5958" t="str">
        <f t="shared" si="6717"/>
        <v>Sunday</v>
      </c>
      <c r="R5958" t="str">
        <f t="shared" si="6718"/>
        <v>Q2</v>
      </c>
    </row>
    <row r="5959" spans="1:18" x14ac:dyDescent="0.25">
      <c r="A5959">
        <f t="shared" si="6711"/>
        <v>1859</v>
      </c>
      <c r="B5959" s="1">
        <f t="shared" si="6712"/>
        <v>43996</v>
      </c>
      <c r="C5959" t="str">
        <f t="shared" ref="C5959:M5959" si="6759">C108</f>
        <v>Rajesh singh</v>
      </c>
      <c r="D5959">
        <f t="shared" si="6759"/>
        <v>9876548767</v>
      </c>
      <c r="E5959" t="str">
        <f t="shared" si="6759"/>
        <v>Rexona 150 GM</v>
      </c>
      <c r="F5959" t="str">
        <f t="shared" si="6759"/>
        <v>Cosmetics</v>
      </c>
      <c r="G5959" s="2">
        <f t="shared" si="6759"/>
        <v>55</v>
      </c>
      <c r="H5959">
        <f t="shared" si="6759"/>
        <v>1</v>
      </c>
      <c r="I5959" s="2">
        <f t="shared" si="6759"/>
        <v>55</v>
      </c>
      <c r="J5959" s="2">
        <f t="shared" si="6759"/>
        <v>38.5</v>
      </c>
      <c r="K5959" s="2">
        <f t="shared" si="6759"/>
        <v>16.5</v>
      </c>
      <c r="L5959" t="str">
        <f t="shared" si="6759"/>
        <v>Chandra</v>
      </c>
      <c r="M5959" t="str">
        <f t="shared" si="6759"/>
        <v>Sulur</v>
      </c>
      <c r="N5959">
        <f t="shared" si="6714"/>
        <v>14</v>
      </c>
      <c r="O5959" s="3" t="str">
        <f t="shared" si="6715"/>
        <v>Jun</v>
      </c>
      <c r="P5959">
        <f t="shared" si="6716"/>
        <v>2020</v>
      </c>
      <c r="Q5959" t="str">
        <f t="shared" si="6717"/>
        <v>Sunday</v>
      </c>
      <c r="R5959" t="str">
        <f t="shared" si="6718"/>
        <v>Q2</v>
      </c>
    </row>
    <row r="5960" spans="1:18" x14ac:dyDescent="0.25">
      <c r="A5960">
        <f t="shared" si="6711"/>
        <v>1859</v>
      </c>
      <c r="B5960" s="1">
        <f t="shared" si="6712"/>
        <v>43996</v>
      </c>
      <c r="C5960" t="str">
        <f t="shared" ref="C5960:M5960" si="6760">C109</f>
        <v>Rajesh singh</v>
      </c>
      <c r="D5960">
        <f t="shared" si="6760"/>
        <v>9876548767</v>
      </c>
      <c r="E5960" t="str">
        <f t="shared" si="6760"/>
        <v>Pickle 500g</v>
      </c>
      <c r="F5960" t="str">
        <f t="shared" si="6760"/>
        <v>Groceries</v>
      </c>
      <c r="G5960" s="2">
        <f t="shared" si="6760"/>
        <v>67</v>
      </c>
      <c r="H5960">
        <f t="shared" si="6760"/>
        <v>3</v>
      </c>
      <c r="I5960" s="2">
        <f t="shared" si="6760"/>
        <v>201</v>
      </c>
      <c r="J5960" s="2">
        <f t="shared" si="6760"/>
        <v>140.69999999999999</v>
      </c>
      <c r="K5960" s="2">
        <f t="shared" si="6760"/>
        <v>60.300000000000011</v>
      </c>
      <c r="L5960" t="str">
        <f t="shared" si="6760"/>
        <v>Ranjith</v>
      </c>
      <c r="M5960" t="str">
        <f t="shared" si="6760"/>
        <v>Sulur</v>
      </c>
      <c r="N5960">
        <f t="shared" si="6714"/>
        <v>14</v>
      </c>
      <c r="O5960" s="3" t="str">
        <f t="shared" si="6715"/>
        <v>Jun</v>
      </c>
      <c r="P5960">
        <f t="shared" si="6716"/>
        <v>2020</v>
      </c>
      <c r="Q5960" t="str">
        <f t="shared" si="6717"/>
        <v>Sunday</v>
      </c>
      <c r="R5960" t="str">
        <f t="shared" si="6718"/>
        <v>Q2</v>
      </c>
    </row>
    <row r="5961" spans="1:18" x14ac:dyDescent="0.25">
      <c r="A5961">
        <f t="shared" si="6711"/>
        <v>1859</v>
      </c>
      <c r="B5961" s="1">
        <f t="shared" si="6712"/>
        <v>43996</v>
      </c>
      <c r="C5961" t="str">
        <f t="shared" ref="C5961:M5961" si="6761">C110</f>
        <v>Rajesh singh</v>
      </c>
      <c r="D5961">
        <f t="shared" si="6761"/>
        <v>9876548767</v>
      </c>
      <c r="E5961" t="str">
        <f t="shared" si="6761"/>
        <v>Salt 1 kg</v>
      </c>
      <c r="F5961" t="str">
        <f t="shared" si="6761"/>
        <v>Groceries</v>
      </c>
      <c r="G5961" s="2">
        <f t="shared" si="6761"/>
        <v>15</v>
      </c>
      <c r="H5961">
        <f t="shared" si="6761"/>
        <v>10</v>
      </c>
      <c r="I5961" s="2">
        <f t="shared" si="6761"/>
        <v>150</v>
      </c>
      <c r="J5961" s="2">
        <f t="shared" si="6761"/>
        <v>105</v>
      </c>
      <c r="K5961" s="2">
        <f t="shared" si="6761"/>
        <v>45</v>
      </c>
      <c r="L5961" t="str">
        <f t="shared" si="6761"/>
        <v>Chandra</v>
      </c>
      <c r="M5961" t="str">
        <f t="shared" si="6761"/>
        <v>Sulur</v>
      </c>
      <c r="N5961">
        <f t="shared" si="6714"/>
        <v>14</v>
      </c>
      <c r="O5961" s="3" t="str">
        <f t="shared" si="6715"/>
        <v>Jun</v>
      </c>
      <c r="P5961">
        <f t="shared" si="6716"/>
        <v>2020</v>
      </c>
      <c r="Q5961" t="str">
        <f t="shared" si="6717"/>
        <v>Sunday</v>
      </c>
      <c r="R5961" t="str">
        <f t="shared" si="6718"/>
        <v>Q2</v>
      </c>
    </row>
    <row r="5962" spans="1:18" x14ac:dyDescent="0.25">
      <c r="A5962">
        <f t="shared" si="6711"/>
        <v>1859</v>
      </c>
      <c r="B5962" s="1">
        <f t="shared" si="6712"/>
        <v>43996</v>
      </c>
      <c r="C5962" t="str">
        <f t="shared" ref="C5962:M5962" si="6762">C111</f>
        <v>suma ranjan</v>
      </c>
      <c r="D5962">
        <f t="shared" si="6762"/>
        <v>8976789077</v>
      </c>
      <c r="E5962" t="str">
        <f t="shared" si="6762"/>
        <v>Milk (1 Ltr)</v>
      </c>
      <c r="F5962" t="str">
        <f t="shared" si="6762"/>
        <v>Dairy</v>
      </c>
      <c r="G5962" s="2">
        <f t="shared" si="6762"/>
        <v>40</v>
      </c>
      <c r="H5962">
        <f t="shared" si="6762"/>
        <v>1</v>
      </c>
      <c r="I5962" s="2">
        <f t="shared" si="6762"/>
        <v>40</v>
      </c>
      <c r="J5962" s="2">
        <f t="shared" si="6762"/>
        <v>28</v>
      </c>
      <c r="K5962" s="2">
        <f t="shared" si="6762"/>
        <v>12</v>
      </c>
      <c r="L5962" t="str">
        <f t="shared" si="6762"/>
        <v>Chandra</v>
      </c>
      <c r="M5962" t="str">
        <f t="shared" si="6762"/>
        <v>Sulur</v>
      </c>
      <c r="N5962">
        <f t="shared" si="6714"/>
        <v>14</v>
      </c>
      <c r="O5962" s="3" t="str">
        <f t="shared" si="6715"/>
        <v>Jun</v>
      </c>
      <c r="P5962">
        <f t="shared" si="6716"/>
        <v>2020</v>
      </c>
      <c r="Q5962" t="str">
        <f t="shared" si="6717"/>
        <v>Sunday</v>
      </c>
      <c r="R5962" t="str">
        <f t="shared" si="6718"/>
        <v>Q2</v>
      </c>
    </row>
    <row r="5963" spans="1:18" x14ac:dyDescent="0.25">
      <c r="A5963">
        <f t="shared" si="6711"/>
        <v>1859</v>
      </c>
      <c r="B5963" s="1">
        <f t="shared" si="6712"/>
        <v>43996</v>
      </c>
      <c r="C5963" t="str">
        <f t="shared" ref="C5963:M5963" si="6763">C112</f>
        <v>suma ranjan</v>
      </c>
      <c r="D5963">
        <f t="shared" si="6763"/>
        <v>8976789077</v>
      </c>
      <c r="E5963" t="str">
        <f t="shared" si="6763"/>
        <v>Pickle 500g</v>
      </c>
      <c r="F5963" t="str">
        <f t="shared" si="6763"/>
        <v>Groceries</v>
      </c>
      <c r="G5963" s="2">
        <f t="shared" si="6763"/>
        <v>67</v>
      </c>
      <c r="H5963">
        <f t="shared" si="6763"/>
        <v>1</v>
      </c>
      <c r="I5963" s="2">
        <f t="shared" si="6763"/>
        <v>67</v>
      </c>
      <c r="J5963" s="2">
        <f t="shared" si="6763"/>
        <v>46.900000000000006</v>
      </c>
      <c r="K5963" s="2">
        <f t="shared" si="6763"/>
        <v>20.099999999999994</v>
      </c>
      <c r="L5963" t="str">
        <f t="shared" si="6763"/>
        <v>Rajan</v>
      </c>
      <c r="M5963" t="str">
        <f t="shared" si="6763"/>
        <v>Sulur</v>
      </c>
      <c r="N5963">
        <f t="shared" si="6714"/>
        <v>14</v>
      </c>
      <c r="O5963" s="3" t="str">
        <f t="shared" si="6715"/>
        <v>Jun</v>
      </c>
      <c r="P5963">
        <f t="shared" si="6716"/>
        <v>2020</v>
      </c>
      <c r="Q5963" t="str">
        <f t="shared" si="6717"/>
        <v>Sunday</v>
      </c>
      <c r="R5963" t="str">
        <f t="shared" si="6718"/>
        <v>Q2</v>
      </c>
    </row>
    <row r="5964" spans="1:18" x14ac:dyDescent="0.25">
      <c r="A5964">
        <f t="shared" si="6711"/>
        <v>1859</v>
      </c>
      <c r="B5964" s="1">
        <f t="shared" si="6712"/>
        <v>43996</v>
      </c>
      <c r="C5964" t="str">
        <f t="shared" ref="C5964:M5964" si="6764">C113</f>
        <v>suma ranjan</v>
      </c>
      <c r="D5964">
        <f t="shared" si="6764"/>
        <v>8976789077</v>
      </c>
      <c r="E5964" t="str">
        <f t="shared" si="6764"/>
        <v>Salt 1 kg</v>
      </c>
      <c r="F5964" t="str">
        <f t="shared" si="6764"/>
        <v>Groceries</v>
      </c>
      <c r="G5964" s="2">
        <f t="shared" si="6764"/>
        <v>15</v>
      </c>
      <c r="H5964">
        <f t="shared" si="6764"/>
        <v>5</v>
      </c>
      <c r="I5964" s="2">
        <f t="shared" si="6764"/>
        <v>75</v>
      </c>
      <c r="J5964" s="2">
        <f t="shared" si="6764"/>
        <v>52.5</v>
      </c>
      <c r="K5964" s="2">
        <f t="shared" si="6764"/>
        <v>22.5</v>
      </c>
      <c r="L5964" t="str">
        <f t="shared" si="6764"/>
        <v>Ranjith</v>
      </c>
      <c r="M5964" t="str">
        <f t="shared" si="6764"/>
        <v>Sulur</v>
      </c>
      <c r="N5964">
        <f t="shared" si="6714"/>
        <v>14</v>
      </c>
      <c r="O5964" s="3" t="str">
        <f t="shared" si="6715"/>
        <v>Jun</v>
      </c>
      <c r="P5964">
        <f t="shared" si="6716"/>
        <v>2020</v>
      </c>
      <c r="Q5964" t="str">
        <f t="shared" si="6717"/>
        <v>Sunday</v>
      </c>
      <c r="R5964" t="str">
        <f t="shared" si="6718"/>
        <v>Q2</v>
      </c>
    </row>
    <row r="5965" spans="1:18" x14ac:dyDescent="0.25">
      <c r="A5965">
        <f t="shared" si="6711"/>
        <v>1859</v>
      </c>
      <c r="B5965" s="1">
        <f t="shared" si="6712"/>
        <v>43996</v>
      </c>
      <c r="C5965" t="str">
        <f t="shared" ref="C5965:M5965" si="6765">C114</f>
        <v>suma ranjan</v>
      </c>
      <c r="D5965">
        <f t="shared" si="6765"/>
        <v>8976789077</v>
      </c>
      <c r="E5965" t="str">
        <f t="shared" si="6765"/>
        <v>Maybelline Mattie Lipstic 3.9 g</v>
      </c>
      <c r="F5965" t="str">
        <f t="shared" si="6765"/>
        <v>Cosmetics</v>
      </c>
      <c r="G5965" s="2">
        <f t="shared" si="6765"/>
        <v>262</v>
      </c>
      <c r="H5965">
        <f t="shared" si="6765"/>
        <v>1</v>
      </c>
      <c r="I5965" s="2">
        <f t="shared" si="6765"/>
        <v>262</v>
      </c>
      <c r="J5965" s="2">
        <f t="shared" si="6765"/>
        <v>183.4</v>
      </c>
      <c r="K5965" s="2">
        <f t="shared" si="6765"/>
        <v>78.599999999999994</v>
      </c>
      <c r="L5965" t="str">
        <f t="shared" si="6765"/>
        <v>Ranjith</v>
      </c>
      <c r="M5965" t="str">
        <f t="shared" si="6765"/>
        <v>Sulur</v>
      </c>
      <c r="N5965">
        <f t="shared" si="6714"/>
        <v>14</v>
      </c>
      <c r="O5965" s="3" t="str">
        <f t="shared" si="6715"/>
        <v>Jun</v>
      </c>
      <c r="P5965">
        <f t="shared" si="6716"/>
        <v>2020</v>
      </c>
      <c r="Q5965" t="str">
        <f t="shared" si="6717"/>
        <v>Sunday</v>
      </c>
      <c r="R5965" t="str">
        <f t="shared" si="6718"/>
        <v>Q2</v>
      </c>
    </row>
    <row r="5966" spans="1:18" x14ac:dyDescent="0.25">
      <c r="A5966">
        <f t="shared" si="6711"/>
        <v>1860</v>
      </c>
      <c r="B5966" s="1">
        <f t="shared" si="6712"/>
        <v>43996</v>
      </c>
      <c r="C5966" t="str">
        <f t="shared" ref="C5966:M5966" si="6766">C115</f>
        <v>suma ranjan</v>
      </c>
      <c r="D5966">
        <f t="shared" si="6766"/>
        <v>8976789077</v>
      </c>
      <c r="E5966" t="str">
        <f t="shared" si="6766"/>
        <v>Faces Long Wear Eye Pencil</v>
      </c>
      <c r="F5966" t="str">
        <f t="shared" si="6766"/>
        <v>Cosmetics</v>
      </c>
      <c r="G5966" s="2">
        <f t="shared" si="6766"/>
        <v>349</v>
      </c>
      <c r="H5966">
        <f t="shared" si="6766"/>
        <v>1</v>
      </c>
      <c r="I5966" s="2">
        <f t="shared" si="6766"/>
        <v>349</v>
      </c>
      <c r="J5966" s="2">
        <f t="shared" si="6766"/>
        <v>244.3</v>
      </c>
      <c r="K5966" s="2">
        <f t="shared" si="6766"/>
        <v>104.69999999999999</v>
      </c>
      <c r="L5966" t="str">
        <f t="shared" si="6766"/>
        <v>Chandra</v>
      </c>
      <c r="M5966" t="str">
        <f t="shared" si="6766"/>
        <v>Sulur</v>
      </c>
      <c r="N5966">
        <f t="shared" si="6714"/>
        <v>14</v>
      </c>
      <c r="O5966" s="3" t="str">
        <f t="shared" si="6715"/>
        <v>Jun</v>
      </c>
      <c r="P5966">
        <f t="shared" si="6716"/>
        <v>2020</v>
      </c>
      <c r="Q5966" t="str">
        <f t="shared" si="6717"/>
        <v>Sunday</v>
      </c>
      <c r="R5966" t="str">
        <f t="shared" si="6718"/>
        <v>Q2</v>
      </c>
    </row>
    <row r="5967" spans="1:18" x14ac:dyDescent="0.25">
      <c r="A5967">
        <f t="shared" si="6711"/>
        <v>1860</v>
      </c>
      <c r="B5967" s="1">
        <f t="shared" si="6712"/>
        <v>43996</v>
      </c>
      <c r="C5967" t="str">
        <f t="shared" ref="C5967:M5967" si="6767">C116</f>
        <v>suma ranjan</v>
      </c>
      <c r="D5967">
        <f t="shared" si="6767"/>
        <v>8976789077</v>
      </c>
      <c r="E5967" t="str">
        <f t="shared" si="6767"/>
        <v>Revlon Charlie Blue 100 ML</v>
      </c>
      <c r="F5967" t="str">
        <f t="shared" si="6767"/>
        <v>Cosmetics</v>
      </c>
      <c r="G5967" s="2">
        <f t="shared" si="6767"/>
        <v>537</v>
      </c>
      <c r="H5967">
        <f t="shared" si="6767"/>
        <v>1</v>
      </c>
      <c r="I5967" s="2">
        <f t="shared" si="6767"/>
        <v>537</v>
      </c>
      <c r="J5967" s="2">
        <f t="shared" si="6767"/>
        <v>375.9</v>
      </c>
      <c r="K5967" s="2">
        <f t="shared" si="6767"/>
        <v>161.10000000000002</v>
      </c>
      <c r="L5967" t="str">
        <f t="shared" si="6767"/>
        <v>Chandra</v>
      </c>
      <c r="M5967" t="str">
        <f t="shared" si="6767"/>
        <v>Sulur</v>
      </c>
      <c r="N5967">
        <f t="shared" si="6714"/>
        <v>14</v>
      </c>
      <c r="O5967" s="3" t="str">
        <f t="shared" si="6715"/>
        <v>Jun</v>
      </c>
      <c r="P5967">
        <f t="shared" si="6716"/>
        <v>2020</v>
      </c>
      <c r="Q5967" t="str">
        <f t="shared" si="6717"/>
        <v>Sunday</v>
      </c>
      <c r="R5967" t="str">
        <f t="shared" si="6718"/>
        <v>Q2</v>
      </c>
    </row>
    <row r="5968" spans="1:18" x14ac:dyDescent="0.25">
      <c r="A5968">
        <f t="shared" si="6711"/>
        <v>1860</v>
      </c>
      <c r="B5968" s="1">
        <f t="shared" si="6712"/>
        <v>43996</v>
      </c>
      <c r="C5968" t="str">
        <f t="shared" ref="C5968:M5968" si="6768">C117</f>
        <v>suma ranjan</v>
      </c>
      <c r="D5968">
        <f t="shared" si="6768"/>
        <v>8976789077</v>
      </c>
      <c r="E5968" t="str">
        <f t="shared" si="6768"/>
        <v>Revlon Charlie White 100 ML</v>
      </c>
      <c r="F5968" t="str">
        <f t="shared" si="6768"/>
        <v>Cosmetics</v>
      </c>
      <c r="G5968" s="2">
        <f t="shared" si="6768"/>
        <v>584</v>
      </c>
      <c r="H5968">
        <f t="shared" si="6768"/>
        <v>1</v>
      </c>
      <c r="I5968" s="2">
        <f t="shared" si="6768"/>
        <v>584</v>
      </c>
      <c r="J5968" s="2">
        <f t="shared" si="6768"/>
        <v>408.8</v>
      </c>
      <c r="K5968" s="2">
        <f t="shared" si="6768"/>
        <v>175.2</v>
      </c>
      <c r="L5968" t="str">
        <f t="shared" si="6768"/>
        <v>Chandra</v>
      </c>
      <c r="M5968" t="str">
        <f t="shared" si="6768"/>
        <v>Sulur</v>
      </c>
      <c r="N5968">
        <f t="shared" si="6714"/>
        <v>14</v>
      </c>
      <c r="O5968" s="3" t="str">
        <f t="shared" si="6715"/>
        <v>Jun</v>
      </c>
      <c r="P5968">
        <f t="shared" si="6716"/>
        <v>2020</v>
      </c>
      <c r="Q5968" t="str">
        <f t="shared" si="6717"/>
        <v>Sunday</v>
      </c>
      <c r="R5968" t="str">
        <f t="shared" si="6718"/>
        <v>Q2</v>
      </c>
    </row>
    <row r="5969" spans="1:18" x14ac:dyDescent="0.25">
      <c r="A5969">
        <f t="shared" si="6711"/>
        <v>1860</v>
      </c>
      <c r="B5969" s="1">
        <f t="shared" si="6712"/>
        <v>43996</v>
      </c>
      <c r="C5969" t="str">
        <f t="shared" ref="C5969:M5969" si="6769">C118</f>
        <v>Sundar</v>
      </c>
      <c r="D5969">
        <f t="shared" si="6769"/>
        <v>8976789056</v>
      </c>
      <c r="E5969" t="str">
        <f t="shared" si="6769"/>
        <v>Bread Sandwich</v>
      </c>
      <c r="F5969" t="str">
        <f t="shared" si="6769"/>
        <v>Groceries</v>
      </c>
      <c r="G5969" s="2">
        <f t="shared" si="6769"/>
        <v>70</v>
      </c>
      <c r="H5969">
        <f t="shared" si="6769"/>
        <v>2</v>
      </c>
      <c r="I5969" s="2">
        <f t="shared" si="6769"/>
        <v>140</v>
      </c>
      <c r="J5969" s="2">
        <f t="shared" si="6769"/>
        <v>98</v>
      </c>
      <c r="K5969" s="2">
        <f t="shared" si="6769"/>
        <v>42</v>
      </c>
      <c r="L5969" t="str">
        <f t="shared" si="6769"/>
        <v>Sindhu</v>
      </c>
      <c r="M5969" t="str">
        <f t="shared" si="6769"/>
        <v>Sulur</v>
      </c>
      <c r="N5969">
        <f t="shared" si="6714"/>
        <v>14</v>
      </c>
      <c r="O5969" s="3" t="str">
        <f t="shared" si="6715"/>
        <v>Jun</v>
      </c>
      <c r="P5969">
        <f t="shared" si="6716"/>
        <v>2020</v>
      </c>
      <c r="Q5969" t="str">
        <f t="shared" si="6717"/>
        <v>Sunday</v>
      </c>
      <c r="R5969" t="str">
        <f t="shared" si="6718"/>
        <v>Q2</v>
      </c>
    </row>
    <row r="5970" spans="1:18" x14ac:dyDescent="0.25">
      <c r="A5970">
        <f t="shared" si="6711"/>
        <v>1860</v>
      </c>
      <c r="B5970" s="1">
        <f t="shared" si="6712"/>
        <v>43996</v>
      </c>
      <c r="C5970" t="str">
        <f t="shared" ref="C5970:M5970" si="6770">C119</f>
        <v>Sundar</v>
      </c>
      <c r="D5970">
        <f t="shared" si="6770"/>
        <v>8976789056</v>
      </c>
      <c r="E5970" t="str">
        <f t="shared" si="6770"/>
        <v>Milk (1 Ltr)</v>
      </c>
      <c r="F5970" t="str">
        <f t="shared" si="6770"/>
        <v>Dairy</v>
      </c>
      <c r="G5970" s="2">
        <f t="shared" si="6770"/>
        <v>40</v>
      </c>
      <c r="H5970">
        <f t="shared" si="6770"/>
        <v>2</v>
      </c>
      <c r="I5970" s="2">
        <f t="shared" si="6770"/>
        <v>80</v>
      </c>
      <c r="J5970" s="2">
        <f t="shared" si="6770"/>
        <v>56</v>
      </c>
      <c r="K5970" s="2">
        <f t="shared" si="6770"/>
        <v>24</v>
      </c>
      <c r="L5970" t="str">
        <f t="shared" si="6770"/>
        <v>Chandra</v>
      </c>
      <c r="M5970" t="str">
        <f t="shared" si="6770"/>
        <v>Sulur</v>
      </c>
      <c r="N5970">
        <f t="shared" si="6714"/>
        <v>14</v>
      </c>
      <c r="O5970" s="3" t="str">
        <f t="shared" si="6715"/>
        <v>Jun</v>
      </c>
      <c r="P5970">
        <f t="shared" si="6716"/>
        <v>2020</v>
      </c>
      <c r="Q5970" t="str">
        <f t="shared" si="6717"/>
        <v>Sunday</v>
      </c>
      <c r="R5970" t="str">
        <f t="shared" si="6718"/>
        <v>Q2</v>
      </c>
    </row>
    <row r="5971" spans="1:18" x14ac:dyDescent="0.25">
      <c r="A5971">
        <f t="shared" si="6711"/>
        <v>1860</v>
      </c>
      <c r="B5971" s="1">
        <f t="shared" si="6712"/>
        <v>43996</v>
      </c>
      <c r="C5971" t="str">
        <f t="shared" ref="C5971:M5971" si="6771">C120</f>
        <v>Sundar</v>
      </c>
      <c r="D5971">
        <f t="shared" si="6771"/>
        <v>8976789056</v>
      </c>
      <c r="E5971" t="str">
        <f t="shared" si="6771"/>
        <v>Rexona 150 GM</v>
      </c>
      <c r="F5971" t="str">
        <f t="shared" si="6771"/>
        <v>Cosmetics</v>
      </c>
      <c r="G5971" s="2">
        <f t="shared" si="6771"/>
        <v>55</v>
      </c>
      <c r="H5971">
        <f t="shared" si="6771"/>
        <v>1</v>
      </c>
      <c r="I5971" s="2">
        <f t="shared" si="6771"/>
        <v>55</v>
      </c>
      <c r="J5971" s="2">
        <f t="shared" si="6771"/>
        <v>38.5</v>
      </c>
      <c r="K5971" s="2">
        <f t="shared" si="6771"/>
        <v>16.5</v>
      </c>
      <c r="L5971" t="str">
        <f t="shared" si="6771"/>
        <v>Sindhu</v>
      </c>
      <c r="M5971" t="str">
        <f t="shared" si="6771"/>
        <v>Sulur</v>
      </c>
      <c r="N5971">
        <f t="shared" si="6714"/>
        <v>14</v>
      </c>
      <c r="O5971" s="3" t="str">
        <f t="shared" si="6715"/>
        <v>Jun</v>
      </c>
      <c r="P5971">
        <f t="shared" si="6716"/>
        <v>2020</v>
      </c>
      <c r="Q5971" t="str">
        <f t="shared" si="6717"/>
        <v>Sunday</v>
      </c>
      <c r="R5971" t="str">
        <f t="shared" si="6718"/>
        <v>Q2</v>
      </c>
    </row>
    <row r="5972" spans="1:18" x14ac:dyDescent="0.25">
      <c r="A5972">
        <f t="shared" si="6711"/>
        <v>1861</v>
      </c>
      <c r="B5972" s="1">
        <f t="shared" si="6712"/>
        <v>43996</v>
      </c>
      <c r="C5972" t="str">
        <f t="shared" ref="C5972:M5972" si="6772">C121</f>
        <v>Sundar</v>
      </c>
      <c r="D5972">
        <f t="shared" si="6772"/>
        <v>8976789056</v>
      </c>
      <c r="E5972" t="str">
        <f t="shared" si="6772"/>
        <v>Pepsi 1 Lr</v>
      </c>
      <c r="F5972" t="str">
        <f t="shared" si="6772"/>
        <v>Bevarages</v>
      </c>
      <c r="G5972" s="2">
        <f t="shared" si="6772"/>
        <v>75</v>
      </c>
      <c r="H5972">
        <f t="shared" si="6772"/>
        <v>2</v>
      </c>
      <c r="I5972" s="2">
        <f t="shared" si="6772"/>
        <v>150</v>
      </c>
      <c r="J5972" s="2">
        <f t="shared" si="6772"/>
        <v>105</v>
      </c>
      <c r="K5972" s="2">
        <f t="shared" si="6772"/>
        <v>45</v>
      </c>
      <c r="L5972" t="str">
        <f t="shared" si="6772"/>
        <v>Ranjith</v>
      </c>
      <c r="M5972" t="str">
        <f t="shared" si="6772"/>
        <v>Sulur</v>
      </c>
      <c r="N5972">
        <f t="shared" si="6714"/>
        <v>14</v>
      </c>
      <c r="O5972" s="3" t="str">
        <f t="shared" si="6715"/>
        <v>Jun</v>
      </c>
      <c r="P5972">
        <f t="shared" si="6716"/>
        <v>2020</v>
      </c>
      <c r="Q5972" t="str">
        <f t="shared" si="6717"/>
        <v>Sunday</v>
      </c>
      <c r="R5972" t="str">
        <f t="shared" si="6718"/>
        <v>Q2</v>
      </c>
    </row>
    <row r="5973" spans="1:18" x14ac:dyDescent="0.25">
      <c r="A5973">
        <f t="shared" si="6711"/>
        <v>1861</v>
      </c>
      <c r="B5973" s="1">
        <f t="shared" si="6712"/>
        <v>43996</v>
      </c>
      <c r="C5973" t="str">
        <f t="shared" ref="C5973:M5973" si="6773">C122</f>
        <v>Sundar</v>
      </c>
      <c r="D5973">
        <f t="shared" si="6773"/>
        <v>8976789056</v>
      </c>
      <c r="E5973" t="str">
        <f t="shared" si="6773"/>
        <v>Mazza 1 Lr</v>
      </c>
      <c r="F5973" t="str">
        <f t="shared" si="6773"/>
        <v>Bevarages</v>
      </c>
      <c r="G5973" s="2">
        <f t="shared" si="6773"/>
        <v>110</v>
      </c>
      <c r="H5973">
        <f t="shared" si="6773"/>
        <v>3</v>
      </c>
      <c r="I5973" s="2">
        <f t="shared" si="6773"/>
        <v>330</v>
      </c>
      <c r="J5973" s="2">
        <f t="shared" si="6773"/>
        <v>231</v>
      </c>
      <c r="K5973" s="2">
        <f t="shared" si="6773"/>
        <v>99</v>
      </c>
      <c r="L5973" t="str">
        <f t="shared" si="6773"/>
        <v>Ranjith</v>
      </c>
      <c r="M5973" t="str">
        <f t="shared" si="6773"/>
        <v>Sulur</v>
      </c>
      <c r="N5973">
        <f t="shared" si="6714"/>
        <v>14</v>
      </c>
      <c r="O5973" s="3" t="str">
        <f t="shared" si="6715"/>
        <v>Jun</v>
      </c>
      <c r="P5973">
        <f t="shared" si="6716"/>
        <v>2020</v>
      </c>
      <c r="Q5973" t="str">
        <f t="shared" si="6717"/>
        <v>Sunday</v>
      </c>
      <c r="R5973" t="str">
        <f t="shared" si="6718"/>
        <v>Q2</v>
      </c>
    </row>
    <row r="5974" spans="1:18" x14ac:dyDescent="0.25">
      <c r="A5974">
        <f t="shared" si="6711"/>
        <v>1862</v>
      </c>
      <c r="B5974" s="1">
        <f t="shared" si="6712"/>
        <v>43996</v>
      </c>
      <c r="C5974" t="str">
        <f t="shared" ref="C5974:M5974" si="6774">C123</f>
        <v>Sundar</v>
      </c>
      <c r="D5974">
        <f t="shared" si="6774"/>
        <v>8976789056</v>
      </c>
      <c r="E5974" t="str">
        <f t="shared" si="6774"/>
        <v>Cock 1.5 Ltr</v>
      </c>
      <c r="F5974" t="str">
        <f t="shared" si="6774"/>
        <v>Bevarages</v>
      </c>
      <c r="G5974" s="2">
        <f t="shared" si="6774"/>
        <v>90</v>
      </c>
      <c r="H5974">
        <f t="shared" si="6774"/>
        <v>4</v>
      </c>
      <c r="I5974" s="2">
        <f t="shared" si="6774"/>
        <v>360</v>
      </c>
      <c r="J5974" s="2">
        <f t="shared" si="6774"/>
        <v>252</v>
      </c>
      <c r="K5974" s="2">
        <f t="shared" si="6774"/>
        <v>108</v>
      </c>
      <c r="L5974" t="str">
        <f t="shared" si="6774"/>
        <v>Chandra</v>
      </c>
      <c r="M5974" t="str">
        <f t="shared" si="6774"/>
        <v>Sulur</v>
      </c>
      <c r="N5974">
        <f t="shared" si="6714"/>
        <v>14</v>
      </c>
      <c r="O5974" s="3" t="str">
        <f t="shared" si="6715"/>
        <v>Jun</v>
      </c>
      <c r="P5974">
        <f t="shared" si="6716"/>
        <v>2020</v>
      </c>
      <c r="Q5974" t="str">
        <f t="shared" si="6717"/>
        <v>Sunday</v>
      </c>
      <c r="R5974" t="str">
        <f t="shared" si="6718"/>
        <v>Q2</v>
      </c>
    </row>
    <row r="5975" spans="1:18" x14ac:dyDescent="0.25">
      <c r="A5975">
        <f t="shared" si="6711"/>
        <v>1863</v>
      </c>
      <c r="B5975" s="1">
        <f t="shared" si="6712"/>
        <v>43997</v>
      </c>
      <c r="C5975" t="str">
        <f t="shared" ref="C5975:M5975" si="6775">C124</f>
        <v>Rajesh singh</v>
      </c>
      <c r="D5975">
        <f t="shared" si="6775"/>
        <v>9876548767</v>
      </c>
      <c r="E5975" t="str">
        <f t="shared" si="6775"/>
        <v>Cinthol 100 GM</v>
      </c>
      <c r="F5975" t="str">
        <f t="shared" si="6775"/>
        <v>Cosmetics</v>
      </c>
      <c r="G5975" s="2">
        <f t="shared" si="6775"/>
        <v>45</v>
      </c>
      <c r="H5975">
        <f t="shared" si="6775"/>
        <v>3</v>
      </c>
      <c r="I5975" s="2">
        <f t="shared" si="6775"/>
        <v>135</v>
      </c>
      <c r="J5975" s="2">
        <f t="shared" si="6775"/>
        <v>94.5</v>
      </c>
      <c r="K5975" s="2">
        <f t="shared" si="6775"/>
        <v>40.5</v>
      </c>
      <c r="L5975" t="str">
        <f t="shared" si="6775"/>
        <v>Sindhu</v>
      </c>
      <c r="M5975" t="str">
        <f t="shared" si="6775"/>
        <v>Sulur</v>
      </c>
      <c r="N5975">
        <f t="shared" si="6714"/>
        <v>15</v>
      </c>
      <c r="O5975" s="3" t="str">
        <f t="shared" si="6715"/>
        <v>Jun</v>
      </c>
      <c r="P5975">
        <f t="shared" si="6716"/>
        <v>2020</v>
      </c>
      <c r="Q5975" t="str">
        <f t="shared" si="6717"/>
        <v>Monday</v>
      </c>
      <c r="R5975" t="str">
        <f t="shared" si="6718"/>
        <v>Q2</v>
      </c>
    </row>
    <row r="5976" spans="1:18" x14ac:dyDescent="0.25">
      <c r="A5976">
        <f t="shared" si="6711"/>
        <v>1863</v>
      </c>
      <c r="B5976" s="1">
        <f t="shared" si="6712"/>
        <v>43997</v>
      </c>
      <c r="C5976" t="str">
        <f t="shared" ref="C5976:M5976" si="6776">C125</f>
        <v>Rajesh singh</v>
      </c>
      <c r="D5976">
        <f t="shared" si="6776"/>
        <v>9876548767</v>
      </c>
      <c r="E5976" t="str">
        <f t="shared" si="6776"/>
        <v>Rexona 150 GM</v>
      </c>
      <c r="F5976" t="str">
        <f t="shared" si="6776"/>
        <v>Cosmetics</v>
      </c>
      <c r="G5976" s="2">
        <f t="shared" si="6776"/>
        <v>55</v>
      </c>
      <c r="H5976">
        <f t="shared" si="6776"/>
        <v>6</v>
      </c>
      <c r="I5976" s="2">
        <f t="shared" si="6776"/>
        <v>330</v>
      </c>
      <c r="J5976" s="2">
        <f t="shared" si="6776"/>
        <v>231</v>
      </c>
      <c r="K5976" s="2">
        <f t="shared" si="6776"/>
        <v>99</v>
      </c>
      <c r="L5976" t="str">
        <f t="shared" si="6776"/>
        <v>Ranjith</v>
      </c>
      <c r="M5976" t="str">
        <f t="shared" si="6776"/>
        <v>Sulur</v>
      </c>
      <c r="N5976">
        <f t="shared" si="6714"/>
        <v>15</v>
      </c>
      <c r="O5976" s="3" t="str">
        <f t="shared" si="6715"/>
        <v>Jun</v>
      </c>
      <c r="P5976">
        <f t="shared" si="6716"/>
        <v>2020</v>
      </c>
      <c r="Q5976" t="str">
        <f t="shared" si="6717"/>
        <v>Monday</v>
      </c>
      <c r="R5976" t="str">
        <f t="shared" si="6718"/>
        <v>Q2</v>
      </c>
    </row>
    <row r="5977" spans="1:18" x14ac:dyDescent="0.25">
      <c r="A5977">
        <f t="shared" si="6711"/>
        <v>1863</v>
      </c>
      <c r="B5977" s="1">
        <f t="shared" si="6712"/>
        <v>43997</v>
      </c>
      <c r="C5977" t="str">
        <f t="shared" ref="C5977:M5977" si="6777">C126</f>
        <v>Rakson</v>
      </c>
      <c r="D5977">
        <f t="shared" si="6777"/>
        <v>8976789057</v>
      </c>
      <c r="E5977" t="str">
        <f t="shared" si="6777"/>
        <v>Milk (1 Ltr)</v>
      </c>
      <c r="F5977" t="str">
        <f t="shared" si="6777"/>
        <v>Dairy</v>
      </c>
      <c r="G5977" s="2">
        <f t="shared" si="6777"/>
        <v>40</v>
      </c>
      <c r="H5977">
        <f t="shared" si="6777"/>
        <v>1</v>
      </c>
      <c r="I5977" s="2">
        <f t="shared" si="6777"/>
        <v>40</v>
      </c>
      <c r="J5977" s="2">
        <f t="shared" si="6777"/>
        <v>28</v>
      </c>
      <c r="K5977" s="2">
        <f t="shared" si="6777"/>
        <v>12</v>
      </c>
      <c r="L5977" t="str">
        <f t="shared" si="6777"/>
        <v>Ranjith</v>
      </c>
      <c r="M5977" t="str">
        <f t="shared" si="6777"/>
        <v>Sulur</v>
      </c>
      <c r="N5977">
        <f t="shared" si="6714"/>
        <v>15</v>
      </c>
      <c r="O5977" s="3" t="str">
        <f t="shared" si="6715"/>
        <v>Jun</v>
      </c>
      <c r="P5977">
        <f t="shared" si="6716"/>
        <v>2020</v>
      </c>
      <c r="Q5977" t="str">
        <f t="shared" si="6717"/>
        <v>Monday</v>
      </c>
      <c r="R5977" t="str">
        <f t="shared" si="6718"/>
        <v>Q2</v>
      </c>
    </row>
    <row r="5978" spans="1:18" x14ac:dyDescent="0.25">
      <c r="A5978">
        <f t="shared" si="6711"/>
        <v>1863</v>
      </c>
      <c r="B5978" s="1">
        <f t="shared" si="6712"/>
        <v>43997</v>
      </c>
      <c r="C5978" t="str">
        <f t="shared" ref="C5978:M5978" si="6778">C127</f>
        <v>suma ranjan</v>
      </c>
      <c r="D5978">
        <f t="shared" si="6778"/>
        <v>8976789077</v>
      </c>
      <c r="E5978" t="str">
        <f t="shared" si="6778"/>
        <v>Bread Sandwich</v>
      </c>
      <c r="F5978" t="str">
        <f t="shared" si="6778"/>
        <v>Groceries</v>
      </c>
      <c r="G5978" s="2">
        <f t="shared" si="6778"/>
        <v>70</v>
      </c>
      <c r="H5978">
        <f t="shared" si="6778"/>
        <v>3</v>
      </c>
      <c r="I5978" s="2">
        <f t="shared" si="6778"/>
        <v>210</v>
      </c>
      <c r="J5978" s="2">
        <f t="shared" si="6778"/>
        <v>147</v>
      </c>
      <c r="K5978" s="2">
        <f t="shared" si="6778"/>
        <v>63</v>
      </c>
      <c r="L5978" t="str">
        <f t="shared" si="6778"/>
        <v>Sindhu</v>
      </c>
      <c r="M5978" t="str">
        <f t="shared" si="6778"/>
        <v>Sulur</v>
      </c>
      <c r="N5978">
        <f t="shared" si="6714"/>
        <v>15</v>
      </c>
      <c r="O5978" s="3" t="str">
        <f t="shared" si="6715"/>
        <v>Jun</v>
      </c>
      <c r="P5978">
        <f t="shared" si="6716"/>
        <v>2020</v>
      </c>
      <c r="Q5978" t="str">
        <f t="shared" si="6717"/>
        <v>Monday</v>
      </c>
      <c r="R5978" t="str">
        <f t="shared" si="6718"/>
        <v>Q2</v>
      </c>
    </row>
    <row r="5979" spans="1:18" x14ac:dyDescent="0.25">
      <c r="A5979">
        <f t="shared" si="6711"/>
        <v>1863</v>
      </c>
      <c r="B5979" s="1">
        <f t="shared" si="6712"/>
        <v>43997</v>
      </c>
      <c r="C5979" t="str">
        <f t="shared" ref="C5979:M5979" si="6779">C128</f>
        <v>suma ranjan</v>
      </c>
      <c r="D5979">
        <f t="shared" si="6779"/>
        <v>8976789077</v>
      </c>
      <c r="E5979" t="str">
        <f t="shared" si="6779"/>
        <v>Rexona 150 GM</v>
      </c>
      <c r="F5979" t="str">
        <f t="shared" si="6779"/>
        <v>Cosmetics</v>
      </c>
      <c r="G5979" s="2">
        <f t="shared" si="6779"/>
        <v>55</v>
      </c>
      <c r="H5979">
        <f t="shared" si="6779"/>
        <v>3</v>
      </c>
      <c r="I5979" s="2">
        <f t="shared" si="6779"/>
        <v>165</v>
      </c>
      <c r="J5979" s="2">
        <f t="shared" si="6779"/>
        <v>115.5</v>
      </c>
      <c r="K5979" s="2">
        <f t="shared" si="6779"/>
        <v>49.5</v>
      </c>
      <c r="L5979" t="str">
        <f t="shared" si="6779"/>
        <v>Sindhu</v>
      </c>
      <c r="M5979" t="str">
        <f t="shared" si="6779"/>
        <v>Sulur</v>
      </c>
      <c r="N5979">
        <f t="shared" si="6714"/>
        <v>15</v>
      </c>
      <c r="O5979" s="3" t="str">
        <f t="shared" si="6715"/>
        <v>Jun</v>
      </c>
      <c r="P5979">
        <f t="shared" si="6716"/>
        <v>2020</v>
      </c>
      <c r="Q5979" t="str">
        <f t="shared" si="6717"/>
        <v>Monday</v>
      </c>
      <c r="R5979" t="str">
        <f t="shared" si="6718"/>
        <v>Q2</v>
      </c>
    </row>
    <row r="5980" spans="1:18" x14ac:dyDescent="0.25">
      <c r="A5980">
        <f t="shared" si="6711"/>
        <v>1863</v>
      </c>
      <c r="B5980" s="1">
        <f t="shared" si="6712"/>
        <v>43997</v>
      </c>
      <c r="C5980" t="str">
        <f t="shared" ref="C5980:M5980" si="6780">C129</f>
        <v>suma ranjan</v>
      </c>
      <c r="D5980">
        <f t="shared" si="6780"/>
        <v>8976789077</v>
      </c>
      <c r="E5980" t="str">
        <f t="shared" si="6780"/>
        <v>Cinthol 100 GM</v>
      </c>
      <c r="F5980" t="str">
        <f t="shared" si="6780"/>
        <v>Cosmetics</v>
      </c>
      <c r="G5980" s="2">
        <f t="shared" si="6780"/>
        <v>45</v>
      </c>
      <c r="H5980">
        <f t="shared" si="6780"/>
        <v>3</v>
      </c>
      <c r="I5980" s="2">
        <f t="shared" si="6780"/>
        <v>135</v>
      </c>
      <c r="J5980" s="2">
        <f t="shared" si="6780"/>
        <v>94.5</v>
      </c>
      <c r="K5980" s="2">
        <f t="shared" si="6780"/>
        <v>40.5</v>
      </c>
      <c r="L5980" t="str">
        <f t="shared" si="6780"/>
        <v>Ranjith</v>
      </c>
      <c r="M5980" t="str">
        <f t="shared" si="6780"/>
        <v>Sulur</v>
      </c>
      <c r="N5980">
        <f t="shared" si="6714"/>
        <v>15</v>
      </c>
      <c r="O5980" s="3" t="str">
        <f t="shared" si="6715"/>
        <v>Jun</v>
      </c>
      <c r="P5980">
        <f t="shared" si="6716"/>
        <v>2020</v>
      </c>
      <c r="Q5980" t="str">
        <f t="shared" si="6717"/>
        <v>Monday</v>
      </c>
      <c r="R5980" t="str">
        <f t="shared" si="6718"/>
        <v>Q2</v>
      </c>
    </row>
    <row r="5981" spans="1:18" x14ac:dyDescent="0.25">
      <c r="A5981">
        <f t="shared" si="6711"/>
        <v>1864</v>
      </c>
      <c r="B5981" s="1">
        <f t="shared" si="6712"/>
        <v>43997</v>
      </c>
      <c r="C5981" t="str">
        <f t="shared" ref="C5981:M5981" si="6781">C130</f>
        <v>suma ranjan</v>
      </c>
      <c r="D5981">
        <f t="shared" si="6781"/>
        <v>8976789077</v>
      </c>
      <c r="E5981" t="str">
        <f t="shared" si="6781"/>
        <v>Lyzol 1 Ltr</v>
      </c>
      <c r="F5981" t="str">
        <f t="shared" si="6781"/>
        <v>Toiletries</v>
      </c>
      <c r="G5981" s="2">
        <f t="shared" si="6781"/>
        <v>250</v>
      </c>
      <c r="H5981">
        <f t="shared" si="6781"/>
        <v>2</v>
      </c>
      <c r="I5981" s="2">
        <f t="shared" si="6781"/>
        <v>500</v>
      </c>
      <c r="J5981" s="2">
        <f t="shared" si="6781"/>
        <v>350</v>
      </c>
      <c r="K5981" s="2">
        <f t="shared" si="6781"/>
        <v>150</v>
      </c>
      <c r="L5981" t="str">
        <f t="shared" si="6781"/>
        <v>Rajan</v>
      </c>
      <c r="M5981" t="str">
        <f t="shared" si="6781"/>
        <v>Sulur</v>
      </c>
      <c r="N5981">
        <f t="shared" si="6714"/>
        <v>15</v>
      </c>
      <c r="O5981" s="3" t="str">
        <f t="shared" si="6715"/>
        <v>Jun</v>
      </c>
      <c r="P5981">
        <f t="shared" si="6716"/>
        <v>2020</v>
      </c>
      <c r="Q5981" t="str">
        <f t="shared" si="6717"/>
        <v>Monday</v>
      </c>
      <c r="R5981" t="str">
        <f t="shared" si="6718"/>
        <v>Q2</v>
      </c>
    </row>
    <row r="5982" spans="1:18" x14ac:dyDescent="0.25">
      <c r="A5982">
        <f t="shared" ref="A5982:A6045" si="6782">1219+A3058</f>
        <v>1864</v>
      </c>
      <c r="B5982" s="1">
        <f t="shared" ref="B5982:B6045" si="6783">B131+163</f>
        <v>43997</v>
      </c>
      <c r="C5982" t="str">
        <f t="shared" ref="C5982:M5982" si="6784">C131</f>
        <v>suma ranjan</v>
      </c>
      <c r="D5982">
        <f t="shared" si="6784"/>
        <v>8976789077</v>
      </c>
      <c r="E5982" t="str">
        <f t="shared" si="6784"/>
        <v>Milk (1 Ltr)</v>
      </c>
      <c r="F5982" t="str">
        <f t="shared" si="6784"/>
        <v>Dairy</v>
      </c>
      <c r="G5982" s="2">
        <f t="shared" si="6784"/>
        <v>40</v>
      </c>
      <c r="H5982">
        <f t="shared" si="6784"/>
        <v>1</v>
      </c>
      <c r="I5982" s="2">
        <f t="shared" si="6784"/>
        <v>40</v>
      </c>
      <c r="J5982" s="2">
        <f t="shared" si="6784"/>
        <v>28</v>
      </c>
      <c r="K5982" s="2">
        <f t="shared" si="6784"/>
        <v>12</v>
      </c>
      <c r="L5982" t="str">
        <f t="shared" si="6784"/>
        <v>Rajan</v>
      </c>
      <c r="M5982" t="str">
        <f t="shared" si="6784"/>
        <v>Sulur</v>
      </c>
      <c r="N5982">
        <f t="shared" ref="N5982:N6045" si="6785">DAY(B5982)</f>
        <v>15</v>
      </c>
      <c r="O5982" s="3" t="str">
        <f t="shared" ref="O5982:O6045" si="6786">TEXT(B5982,"mmm")</f>
        <v>Jun</v>
      </c>
      <c r="P5982">
        <f t="shared" ref="P5982:P6045" si="6787">YEAR(B5982)</f>
        <v>2020</v>
      </c>
      <c r="Q5982" t="str">
        <f t="shared" ref="Q5982:Q6045" si="6788">TEXT(B5982,"dddd")</f>
        <v>Monday</v>
      </c>
      <c r="R5982" t="str">
        <f t="shared" ref="R5982:R6045" si="6789">IF(OR(O5982="Jan",O5982="Feb",O5982="Mar"),"Q1",(IF(OR(O5982="Apr",O5982="May",O5982="Jun"),"Q2",(IF(OR(O5982="Jul",O5982="Aug",O5982="Sep"),"Q3","Q4")))))</f>
        <v>Q2</v>
      </c>
    </row>
    <row r="5983" spans="1:18" x14ac:dyDescent="0.25">
      <c r="A5983">
        <f t="shared" si="6782"/>
        <v>1864</v>
      </c>
      <c r="B5983" s="1">
        <f t="shared" si="6783"/>
        <v>43997</v>
      </c>
      <c r="C5983" t="str">
        <f t="shared" ref="C5983:M5983" si="6790">C132</f>
        <v>suma ranjan</v>
      </c>
      <c r="D5983">
        <f t="shared" si="6790"/>
        <v>8976789077</v>
      </c>
      <c r="E5983" t="str">
        <f t="shared" si="6790"/>
        <v>Pickle 500g</v>
      </c>
      <c r="F5983" t="str">
        <f t="shared" si="6790"/>
        <v>Groceries</v>
      </c>
      <c r="G5983" s="2">
        <f t="shared" si="6790"/>
        <v>67</v>
      </c>
      <c r="H5983">
        <f t="shared" si="6790"/>
        <v>2</v>
      </c>
      <c r="I5983" s="2">
        <f t="shared" si="6790"/>
        <v>134</v>
      </c>
      <c r="J5983" s="2">
        <f t="shared" si="6790"/>
        <v>93.800000000000011</v>
      </c>
      <c r="K5983" s="2">
        <f t="shared" si="6790"/>
        <v>40.199999999999989</v>
      </c>
      <c r="L5983" t="str">
        <f t="shared" si="6790"/>
        <v>Chandra</v>
      </c>
      <c r="M5983" t="str">
        <f t="shared" si="6790"/>
        <v>Sulur</v>
      </c>
      <c r="N5983">
        <f t="shared" si="6785"/>
        <v>15</v>
      </c>
      <c r="O5983" s="3" t="str">
        <f t="shared" si="6786"/>
        <v>Jun</v>
      </c>
      <c r="P5983">
        <f t="shared" si="6787"/>
        <v>2020</v>
      </c>
      <c r="Q5983" t="str">
        <f t="shared" si="6788"/>
        <v>Monday</v>
      </c>
      <c r="R5983" t="str">
        <f t="shared" si="6789"/>
        <v>Q2</v>
      </c>
    </row>
    <row r="5984" spans="1:18" x14ac:dyDescent="0.25">
      <c r="A5984">
        <f t="shared" si="6782"/>
        <v>1865</v>
      </c>
      <c r="B5984" s="1">
        <f t="shared" si="6783"/>
        <v>43997</v>
      </c>
      <c r="C5984" t="str">
        <f t="shared" ref="C5984:M5984" si="6791">C133</f>
        <v>Sundar</v>
      </c>
      <c r="D5984">
        <f t="shared" si="6791"/>
        <v>8976789056</v>
      </c>
      <c r="E5984" t="str">
        <f t="shared" si="6791"/>
        <v>Bread Sandwich</v>
      </c>
      <c r="F5984" t="str">
        <f t="shared" si="6791"/>
        <v>Groceries</v>
      </c>
      <c r="G5984" s="2">
        <f t="shared" si="6791"/>
        <v>70</v>
      </c>
      <c r="H5984">
        <f t="shared" si="6791"/>
        <v>4</v>
      </c>
      <c r="I5984" s="2">
        <f t="shared" si="6791"/>
        <v>280</v>
      </c>
      <c r="J5984" s="2">
        <f t="shared" si="6791"/>
        <v>196</v>
      </c>
      <c r="K5984" s="2">
        <f t="shared" si="6791"/>
        <v>84</v>
      </c>
      <c r="L5984" t="str">
        <f t="shared" si="6791"/>
        <v>Sindhu</v>
      </c>
      <c r="M5984" t="str">
        <f t="shared" si="6791"/>
        <v>Sulur</v>
      </c>
      <c r="N5984">
        <f t="shared" si="6785"/>
        <v>15</v>
      </c>
      <c r="O5984" s="3" t="str">
        <f t="shared" si="6786"/>
        <v>Jun</v>
      </c>
      <c r="P5984">
        <f t="shared" si="6787"/>
        <v>2020</v>
      </c>
      <c r="Q5984" t="str">
        <f t="shared" si="6788"/>
        <v>Monday</v>
      </c>
      <c r="R5984" t="str">
        <f t="shared" si="6789"/>
        <v>Q2</v>
      </c>
    </row>
    <row r="5985" spans="1:18" x14ac:dyDescent="0.25">
      <c r="A5985">
        <f t="shared" si="6782"/>
        <v>1865</v>
      </c>
      <c r="B5985" s="1">
        <f t="shared" si="6783"/>
        <v>43997</v>
      </c>
      <c r="C5985" t="str">
        <f t="shared" ref="C5985:M5985" si="6792">C134</f>
        <v>Sundar</v>
      </c>
      <c r="D5985">
        <f t="shared" si="6792"/>
        <v>8976789056</v>
      </c>
      <c r="E5985" t="str">
        <f t="shared" si="6792"/>
        <v>Milk (1 Ltr)</v>
      </c>
      <c r="F5985" t="str">
        <f t="shared" si="6792"/>
        <v>Dairy</v>
      </c>
      <c r="G5985" s="2">
        <f t="shared" si="6792"/>
        <v>40</v>
      </c>
      <c r="H5985">
        <f t="shared" si="6792"/>
        <v>2</v>
      </c>
      <c r="I5985" s="2">
        <f t="shared" si="6792"/>
        <v>80</v>
      </c>
      <c r="J5985" s="2">
        <f t="shared" si="6792"/>
        <v>56</v>
      </c>
      <c r="K5985" s="2">
        <f t="shared" si="6792"/>
        <v>24</v>
      </c>
      <c r="L5985" t="str">
        <f t="shared" si="6792"/>
        <v>Rajan</v>
      </c>
      <c r="M5985" t="str">
        <f t="shared" si="6792"/>
        <v>Sulur</v>
      </c>
      <c r="N5985">
        <f t="shared" si="6785"/>
        <v>15</v>
      </c>
      <c r="O5985" s="3" t="str">
        <f t="shared" si="6786"/>
        <v>Jun</v>
      </c>
      <c r="P5985">
        <f t="shared" si="6787"/>
        <v>2020</v>
      </c>
      <c r="Q5985" t="str">
        <f t="shared" si="6788"/>
        <v>Monday</v>
      </c>
      <c r="R5985" t="str">
        <f t="shared" si="6789"/>
        <v>Q2</v>
      </c>
    </row>
    <row r="5986" spans="1:18" x14ac:dyDescent="0.25">
      <c r="A5986">
        <f t="shared" si="6782"/>
        <v>1860</v>
      </c>
      <c r="B5986" s="1">
        <f t="shared" si="6783"/>
        <v>43997</v>
      </c>
      <c r="C5986" t="str">
        <f t="shared" ref="C5986:M5986" si="6793">C135</f>
        <v>Sundar</v>
      </c>
      <c r="D5986">
        <f t="shared" si="6793"/>
        <v>8976789056</v>
      </c>
      <c r="E5986" t="str">
        <f t="shared" si="6793"/>
        <v>Rexona 150 GM</v>
      </c>
      <c r="F5986" t="str">
        <f t="shared" si="6793"/>
        <v>Cosmetics</v>
      </c>
      <c r="G5986" s="2">
        <f t="shared" si="6793"/>
        <v>55</v>
      </c>
      <c r="H5986">
        <f t="shared" si="6793"/>
        <v>1</v>
      </c>
      <c r="I5986" s="2">
        <f t="shared" si="6793"/>
        <v>55</v>
      </c>
      <c r="J5986" s="2">
        <f t="shared" si="6793"/>
        <v>38.5</v>
      </c>
      <c r="K5986" s="2">
        <f t="shared" si="6793"/>
        <v>16.5</v>
      </c>
      <c r="L5986" t="str">
        <f t="shared" si="6793"/>
        <v>Rajan</v>
      </c>
      <c r="M5986" t="str">
        <f t="shared" si="6793"/>
        <v>Sulur</v>
      </c>
      <c r="N5986">
        <f t="shared" si="6785"/>
        <v>15</v>
      </c>
      <c r="O5986" s="3" t="str">
        <f t="shared" si="6786"/>
        <v>Jun</v>
      </c>
      <c r="P5986">
        <f t="shared" si="6787"/>
        <v>2020</v>
      </c>
      <c r="Q5986" t="str">
        <f t="shared" si="6788"/>
        <v>Monday</v>
      </c>
      <c r="R5986" t="str">
        <f t="shared" si="6789"/>
        <v>Q2</v>
      </c>
    </row>
    <row r="5987" spans="1:18" x14ac:dyDescent="0.25">
      <c r="A5987">
        <f t="shared" si="6782"/>
        <v>1860</v>
      </c>
      <c r="B5987" s="1">
        <f t="shared" si="6783"/>
        <v>43997</v>
      </c>
      <c r="C5987" t="str">
        <f t="shared" ref="C5987:M5987" si="6794">C136</f>
        <v>Rajesh singh</v>
      </c>
      <c r="D5987">
        <f t="shared" si="6794"/>
        <v>9876548767</v>
      </c>
      <c r="E5987" t="str">
        <f t="shared" si="6794"/>
        <v>Cinthol 100 GM</v>
      </c>
      <c r="F5987" t="str">
        <f t="shared" si="6794"/>
        <v>Cosmetics</v>
      </c>
      <c r="G5987" s="2">
        <f t="shared" si="6794"/>
        <v>45</v>
      </c>
      <c r="H5987">
        <f t="shared" si="6794"/>
        <v>3</v>
      </c>
      <c r="I5987" s="2">
        <f t="shared" si="6794"/>
        <v>135</v>
      </c>
      <c r="J5987" s="2">
        <f t="shared" si="6794"/>
        <v>94.5</v>
      </c>
      <c r="K5987" s="2">
        <f t="shared" si="6794"/>
        <v>40.5</v>
      </c>
      <c r="L5987" t="str">
        <f t="shared" si="6794"/>
        <v>Rajan</v>
      </c>
      <c r="M5987" t="str">
        <f t="shared" si="6794"/>
        <v>Sulur</v>
      </c>
      <c r="N5987">
        <f t="shared" si="6785"/>
        <v>15</v>
      </c>
      <c r="O5987" s="3" t="str">
        <f t="shared" si="6786"/>
        <v>Jun</v>
      </c>
      <c r="P5987">
        <f t="shared" si="6787"/>
        <v>2020</v>
      </c>
      <c r="Q5987" t="str">
        <f t="shared" si="6788"/>
        <v>Monday</v>
      </c>
      <c r="R5987" t="str">
        <f t="shared" si="6789"/>
        <v>Q2</v>
      </c>
    </row>
    <row r="5988" spans="1:18" x14ac:dyDescent="0.25">
      <c r="A5988">
        <f t="shared" si="6782"/>
        <v>1860</v>
      </c>
      <c r="B5988" s="1">
        <f t="shared" si="6783"/>
        <v>43997</v>
      </c>
      <c r="C5988" t="str">
        <f t="shared" ref="C5988:M5988" si="6795">C137</f>
        <v>Rajesh singh</v>
      </c>
      <c r="D5988">
        <f t="shared" si="6795"/>
        <v>9876548767</v>
      </c>
      <c r="E5988" t="str">
        <f t="shared" si="6795"/>
        <v>Rexona 150 GM</v>
      </c>
      <c r="F5988" t="str">
        <f t="shared" si="6795"/>
        <v>Cosmetics</v>
      </c>
      <c r="G5988" s="2">
        <f t="shared" si="6795"/>
        <v>55</v>
      </c>
      <c r="H5988">
        <f t="shared" si="6795"/>
        <v>6</v>
      </c>
      <c r="I5988" s="2">
        <f t="shared" si="6795"/>
        <v>330</v>
      </c>
      <c r="J5988" s="2">
        <f t="shared" si="6795"/>
        <v>231</v>
      </c>
      <c r="K5988" s="2">
        <f t="shared" si="6795"/>
        <v>99</v>
      </c>
      <c r="L5988" t="str">
        <f t="shared" si="6795"/>
        <v>Sindhu</v>
      </c>
      <c r="M5988" t="str">
        <f t="shared" si="6795"/>
        <v>Sulur</v>
      </c>
      <c r="N5988">
        <f t="shared" si="6785"/>
        <v>15</v>
      </c>
      <c r="O5988" s="3" t="str">
        <f t="shared" si="6786"/>
        <v>Jun</v>
      </c>
      <c r="P5988">
        <f t="shared" si="6787"/>
        <v>2020</v>
      </c>
      <c r="Q5988" t="str">
        <f t="shared" si="6788"/>
        <v>Monday</v>
      </c>
      <c r="R5988" t="str">
        <f t="shared" si="6789"/>
        <v>Q2</v>
      </c>
    </row>
    <row r="5989" spans="1:18" x14ac:dyDescent="0.25">
      <c r="A5989">
        <f t="shared" si="6782"/>
        <v>1860</v>
      </c>
      <c r="B5989" s="1">
        <f t="shared" si="6783"/>
        <v>43997</v>
      </c>
      <c r="C5989" t="str">
        <f t="shared" ref="C5989:M5989" si="6796">C138</f>
        <v>Rajesh singh</v>
      </c>
      <c r="D5989">
        <f t="shared" si="6796"/>
        <v>9876548767</v>
      </c>
      <c r="E5989" t="str">
        <f t="shared" si="6796"/>
        <v>Pepsi 1 Lr</v>
      </c>
      <c r="F5989" t="str">
        <f t="shared" si="6796"/>
        <v>Bevarages</v>
      </c>
      <c r="G5989" s="2">
        <f t="shared" si="6796"/>
        <v>75</v>
      </c>
      <c r="H5989">
        <f t="shared" si="6796"/>
        <v>3</v>
      </c>
      <c r="I5989" s="2">
        <f t="shared" si="6796"/>
        <v>225</v>
      </c>
      <c r="J5989" s="2">
        <f t="shared" si="6796"/>
        <v>157.5</v>
      </c>
      <c r="K5989" s="2">
        <f t="shared" si="6796"/>
        <v>67.5</v>
      </c>
      <c r="L5989" t="str">
        <f t="shared" si="6796"/>
        <v>Ranjith</v>
      </c>
      <c r="M5989" t="str">
        <f t="shared" si="6796"/>
        <v>Sulur</v>
      </c>
      <c r="N5989">
        <f t="shared" si="6785"/>
        <v>15</v>
      </c>
      <c r="O5989" s="3" t="str">
        <f t="shared" si="6786"/>
        <v>Jun</v>
      </c>
      <c r="P5989">
        <f t="shared" si="6787"/>
        <v>2020</v>
      </c>
      <c r="Q5989" t="str">
        <f t="shared" si="6788"/>
        <v>Monday</v>
      </c>
      <c r="R5989" t="str">
        <f t="shared" si="6789"/>
        <v>Q2</v>
      </c>
    </row>
    <row r="5990" spans="1:18" x14ac:dyDescent="0.25">
      <c r="A5990">
        <f t="shared" si="6782"/>
        <v>1866</v>
      </c>
      <c r="B5990" s="1">
        <f t="shared" si="6783"/>
        <v>43997</v>
      </c>
      <c r="C5990" t="str">
        <f t="shared" ref="C5990:M5990" si="6797">C139</f>
        <v>Rajesh singh</v>
      </c>
      <c r="D5990">
        <f t="shared" si="6797"/>
        <v>9876548767</v>
      </c>
      <c r="E5990" t="str">
        <f t="shared" si="6797"/>
        <v>Mazza 1 Lr</v>
      </c>
      <c r="F5990" t="str">
        <f t="shared" si="6797"/>
        <v>Bevarages</v>
      </c>
      <c r="G5990" s="2">
        <f t="shared" si="6797"/>
        <v>110</v>
      </c>
      <c r="H5990">
        <f t="shared" si="6797"/>
        <v>4</v>
      </c>
      <c r="I5990" s="2">
        <f t="shared" si="6797"/>
        <v>440</v>
      </c>
      <c r="J5990" s="2">
        <f t="shared" si="6797"/>
        <v>308</v>
      </c>
      <c r="K5990" s="2">
        <f t="shared" si="6797"/>
        <v>132</v>
      </c>
      <c r="L5990" t="str">
        <f t="shared" si="6797"/>
        <v>Ranjith</v>
      </c>
      <c r="M5990" t="str">
        <f t="shared" si="6797"/>
        <v>Sulur</v>
      </c>
      <c r="N5990">
        <f t="shared" si="6785"/>
        <v>15</v>
      </c>
      <c r="O5990" s="3" t="str">
        <f t="shared" si="6786"/>
        <v>Jun</v>
      </c>
      <c r="P5990">
        <f t="shared" si="6787"/>
        <v>2020</v>
      </c>
      <c r="Q5990" t="str">
        <f t="shared" si="6788"/>
        <v>Monday</v>
      </c>
      <c r="R5990" t="str">
        <f t="shared" si="6789"/>
        <v>Q2</v>
      </c>
    </row>
    <row r="5991" spans="1:18" x14ac:dyDescent="0.25">
      <c r="A5991">
        <f t="shared" si="6782"/>
        <v>1866</v>
      </c>
      <c r="B5991" s="1">
        <f t="shared" si="6783"/>
        <v>43997</v>
      </c>
      <c r="C5991" t="str">
        <f t="shared" ref="C5991:M5991" si="6798">C140</f>
        <v>Rajesh singh</v>
      </c>
      <c r="D5991">
        <f t="shared" si="6798"/>
        <v>9876548767</v>
      </c>
      <c r="E5991" t="str">
        <f t="shared" si="6798"/>
        <v>Lyzol 1 Ltr</v>
      </c>
      <c r="F5991" t="str">
        <f t="shared" si="6798"/>
        <v>Toiletries</v>
      </c>
      <c r="G5991" s="2">
        <f t="shared" si="6798"/>
        <v>250</v>
      </c>
      <c r="H5991">
        <f t="shared" si="6798"/>
        <v>3</v>
      </c>
      <c r="I5991" s="2">
        <f t="shared" si="6798"/>
        <v>750</v>
      </c>
      <c r="J5991" s="2">
        <f t="shared" si="6798"/>
        <v>525</v>
      </c>
      <c r="K5991" s="2">
        <f t="shared" si="6798"/>
        <v>225</v>
      </c>
      <c r="L5991" t="str">
        <f t="shared" si="6798"/>
        <v>Rajan</v>
      </c>
      <c r="M5991" t="str">
        <f t="shared" si="6798"/>
        <v>Sulur</v>
      </c>
      <c r="N5991">
        <f t="shared" si="6785"/>
        <v>15</v>
      </c>
      <c r="O5991" s="3" t="str">
        <f t="shared" si="6786"/>
        <v>Jun</v>
      </c>
      <c r="P5991">
        <f t="shared" si="6787"/>
        <v>2020</v>
      </c>
      <c r="Q5991" t="str">
        <f t="shared" si="6788"/>
        <v>Monday</v>
      </c>
      <c r="R5991" t="str">
        <f t="shared" si="6789"/>
        <v>Q2</v>
      </c>
    </row>
    <row r="5992" spans="1:18" x14ac:dyDescent="0.25">
      <c r="A5992">
        <f t="shared" si="6782"/>
        <v>1866</v>
      </c>
      <c r="B5992" s="1">
        <f t="shared" si="6783"/>
        <v>43997</v>
      </c>
      <c r="C5992" t="str">
        <f t="shared" ref="C5992:M5992" si="6799">C141</f>
        <v>Rajesh singh</v>
      </c>
      <c r="D5992">
        <f t="shared" si="6799"/>
        <v>9876548767</v>
      </c>
      <c r="E5992" t="str">
        <f t="shared" si="6799"/>
        <v>Cock 1.5 Ltr</v>
      </c>
      <c r="F5992" t="str">
        <f t="shared" si="6799"/>
        <v>Bevarages</v>
      </c>
      <c r="G5992" s="2">
        <f t="shared" si="6799"/>
        <v>90</v>
      </c>
      <c r="H5992">
        <f t="shared" si="6799"/>
        <v>5</v>
      </c>
      <c r="I5992" s="2">
        <f t="shared" si="6799"/>
        <v>450</v>
      </c>
      <c r="J5992" s="2">
        <f t="shared" si="6799"/>
        <v>315</v>
      </c>
      <c r="K5992" s="2">
        <f t="shared" si="6799"/>
        <v>135</v>
      </c>
      <c r="L5992" t="str">
        <f t="shared" si="6799"/>
        <v>Chandra</v>
      </c>
      <c r="M5992" t="str">
        <f t="shared" si="6799"/>
        <v>Sulur</v>
      </c>
      <c r="N5992">
        <f t="shared" si="6785"/>
        <v>15</v>
      </c>
      <c r="O5992" s="3" t="str">
        <f t="shared" si="6786"/>
        <v>Jun</v>
      </c>
      <c r="P5992">
        <f t="shared" si="6787"/>
        <v>2020</v>
      </c>
      <c r="Q5992" t="str">
        <f t="shared" si="6788"/>
        <v>Monday</v>
      </c>
      <c r="R5992" t="str">
        <f t="shared" si="6789"/>
        <v>Q2</v>
      </c>
    </row>
    <row r="5993" spans="1:18" x14ac:dyDescent="0.25">
      <c r="A5993">
        <f t="shared" si="6782"/>
        <v>1866</v>
      </c>
      <c r="B5993" s="1">
        <f t="shared" si="6783"/>
        <v>43997</v>
      </c>
      <c r="C5993" t="str">
        <f t="shared" ref="C5993:M5993" si="6800">C142</f>
        <v>Rakson</v>
      </c>
      <c r="D5993">
        <f t="shared" si="6800"/>
        <v>8976789057</v>
      </c>
      <c r="E5993" t="str">
        <f t="shared" si="6800"/>
        <v>Milk (1 Ltr)</v>
      </c>
      <c r="F5993" t="str">
        <f t="shared" si="6800"/>
        <v>Dairy</v>
      </c>
      <c r="G5993" s="2">
        <f t="shared" si="6800"/>
        <v>40</v>
      </c>
      <c r="H5993">
        <f t="shared" si="6800"/>
        <v>1</v>
      </c>
      <c r="I5993" s="2">
        <f t="shared" si="6800"/>
        <v>40</v>
      </c>
      <c r="J5993" s="2">
        <f t="shared" si="6800"/>
        <v>28</v>
      </c>
      <c r="K5993" s="2">
        <f t="shared" si="6800"/>
        <v>12</v>
      </c>
      <c r="L5993" t="str">
        <f t="shared" si="6800"/>
        <v>Chandra</v>
      </c>
      <c r="M5993" t="str">
        <f t="shared" si="6800"/>
        <v>Sulur</v>
      </c>
      <c r="N5993">
        <f t="shared" si="6785"/>
        <v>15</v>
      </c>
      <c r="O5993" s="3" t="str">
        <f t="shared" si="6786"/>
        <v>Jun</v>
      </c>
      <c r="P5993">
        <f t="shared" si="6787"/>
        <v>2020</v>
      </c>
      <c r="Q5993" t="str">
        <f t="shared" si="6788"/>
        <v>Monday</v>
      </c>
      <c r="R5993" t="str">
        <f t="shared" si="6789"/>
        <v>Q2</v>
      </c>
    </row>
    <row r="5994" spans="1:18" x14ac:dyDescent="0.25">
      <c r="A5994">
        <f t="shared" si="6782"/>
        <v>1866</v>
      </c>
      <c r="B5994" s="1">
        <f t="shared" si="6783"/>
        <v>43997</v>
      </c>
      <c r="C5994" t="str">
        <f t="shared" ref="C5994:M5994" si="6801">C143</f>
        <v>Rakson</v>
      </c>
      <c r="D5994">
        <f t="shared" si="6801"/>
        <v>8976789057</v>
      </c>
      <c r="E5994" t="str">
        <f t="shared" si="6801"/>
        <v>Rice - Ponni 25 Kg</v>
      </c>
      <c r="F5994" t="str">
        <f t="shared" si="6801"/>
        <v>Groceries</v>
      </c>
      <c r="G5994" s="2">
        <f t="shared" si="6801"/>
        <v>1550</v>
      </c>
      <c r="H5994">
        <f t="shared" si="6801"/>
        <v>1</v>
      </c>
      <c r="I5994" s="2">
        <f t="shared" si="6801"/>
        <v>1550</v>
      </c>
      <c r="J5994" s="2">
        <f t="shared" si="6801"/>
        <v>1085</v>
      </c>
      <c r="K5994" s="2">
        <f t="shared" si="6801"/>
        <v>465</v>
      </c>
      <c r="L5994" t="str">
        <f t="shared" si="6801"/>
        <v>Ranjith</v>
      </c>
      <c r="M5994" t="str">
        <f t="shared" si="6801"/>
        <v>Sulur</v>
      </c>
      <c r="N5994">
        <f t="shared" si="6785"/>
        <v>15</v>
      </c>
      <c r="O5994" s="3" t="str">
        <f t="shared" si="6786"/>
        <v>Jun</v>
      </c>
      <c r="P5994">
        <f t="shared" si="6787"/>
        <v>2020</v>
      </c>
      <c r="Q5994" t="str">
        <f t="shared" si="6788"/>
        <v>Monday</v>
      </c>
      <c r="R5994" t="str">
        <f t="shared" si="6789"/>
        <v>Q2</v>
      </c>
    </row>
    <row r="5995" spans="1:18" x14ac:dyDescent="0.25">
      <c r="A5995">
        <f t="shared" si="6782"/>
        <v>1867</v>
      </c>
      <c r="B5995" s="1">
        <f t="shared" si="6783"/>
        <v>43997</v>
      </c>
      <c r="C5995" t="str">
        <f t="shared" ref="C5995:M5995" si="6802">C144</f>
        <v>Rakson</v>
      </c>
      <c r="D5995">
        <f t="shared" si="6802"/>
        <v>8976789057</v>
      </c>
      <c r="E5995" t="str">
        <f t="shared" si="6802"/>
        <v>Rexona 150 GM</v>
      </c>
      <c r="F5995" t="str">
        <f t="shared" si="6802"/>
        <v>Cosmetics</v>
      </c>
      <c r="G5995" s="2">
        <f t="shared" si="6802"/>
        <v>55</v>
      </c>
      <c r="H5995">
        <f t="shared" si="6802"/>
        <v>3</v>
      </c>
      <c r="I5995" s="2">
        <f t="shared" si="6802"/>
        <v>165</v>
      </c>
      <c r="J5995" s="2">
        <f t="shared" si="6802"/>
        <v>115.5</v>
      </c>
      <c r="K5995" s="2">
        <f t="shared" si="6802"/>
        <v>49.5</v>
      </c>
      <c r="L5995" t="str">
        <f t="shared" si="6802"/>
        <v>Sindhu</v>
      </c>
      <c r="M5995" t="str">
        <f t="shared" si="6802"/>
        <v>Sulur</v>
      </c>
      <c r="N5995">
        <f t="shared" si="6785"/>
        <v>15</v>
      </c>
      <c r="O5995" s="3" t="str">
        <f t="shared" si="6786"/>
        <v>Jun</v>
      </c>
      <c r="P5995">
        <f t="shared" si="6787"/>
        <v>2020</v>
      </c>
      <c r="Q5995" t="str">
        <f t="shared" si="6788"/>
        <v>Monday</v>
      </c>
      <c r="R5995" t="str">
        <f t="shared" si="6789"/>
        <v>Q2</v>
      </c>
    </row>
    <row r="5996" spans="1:18" x14ac:dyDescent="0.25">
      <c r="A5996">
        <f t="shared" si="6782"/>
        <v>1867</v>
      </c>
      <c r="B5996" s="1">
        <f t="shared" si="6783"/>
        <v>43997</v>
      </c>
      <c r="C5996" t="str">
        <f t="shared" ref="C5996:M5996" si="6803">C145</f>
        <v>Rakson</v>
      </c>
      <c r="D5996">
        <f t="shared" si="6803"/>
        <v>8976789057</v>
      </c>
      <c r="E5996" t="str">
        <f t="shared" si="6803"/>
        <v>Cinthol 100 GM</v>
      </c>
      <c r="F5996" t="str">
        <f t="shared" si="6803"/>
        <v>Cosmetics</v>
      </c>
      <c r="G5996" s="2">
        <f t="shared" si="6803"/>
        <v>45</v>
      </c>
      <c r="H5996">
        <f t="shared" si="6803"/>
        <v>3</v>
      </c>
      <c r="I5996" s="2">
        <f t="shared" si="6803"/>
        <v>135</v>
      </c>
      <c r="J5996" s="2">
        <f t="shared" si="6803"/>
        <v>94.5</v>
      </c>
      <c r="K5996" s="2">
        <f t="shared" si="6803"/>
        <v>40.5</v>
      </c>
      <c r="L5996" t="str">
        <f t="shared" si="6803"/>
        <v>Ranjith</v>
      </c>
      <c r="M5996" t="str">
        <f t="shared" si="6803"/>
        <v>Sulur</v>
      </c>
      <c r="N5996">
        <f t="shared" si="6785"/>
        <v>15</v>
      </c>
      <c r="O5996" s="3" t="str">
        <f t="shared" si="6786"/>
        <v>Jun</v>
      </c>
      <c r="P5996">
        <f t="shared" si="6787"/>
        <v>2020</v>
      </c>
      <c r="Q5996" t="str">
        <f t="shared" si="6788"/>
        <v>Monday</v>
      </c>
      <c r="R5996" t="str">
        <f t="shared" si="6789"/>
        <v>Q2</v>
      </c>
    </row>
    <row r="5997" spans="1:18" x14ac:dyDescent="0.25">
      <c r="A5997">
        <f t="shared" si="6782"/>
        <v>1867</v>
      </c>
      <c r="B5997" s="1">
        <f t="shared" si="6783"/>
        <v>43997</v>
      </c>
      <c r="C5997" t="str">
        <f t="shared" ref="C5997:M5997" si="6804">C146</f>
        <v>Rakson</v>
      </c>
      <c r="D5997">
        <f t="shared" si="6804"/>
        <v>8976789057</v>
      </c>
      <c r="E5997" t="str">
        <f t="shared" si="6804"/>
        <v>Milk (1 Ltr)</v>
      </c>
      <c r="F5997" t="str">
        <f t="shared" si="6804"/>
        <v>Dairy</v>
      </c>
      <c r="G5997" s="2">
        <f t="shared" si="6804"/>
        <v>40</v>
      </c>
      <c r="H5997">
        <f t="shared" si="6804"/>
        <v>1</v>
      </c>
      <c r="I5997" s="2">
        <f t="shared" si="6804"/>
        <v>40</v>
      </c>
      <c r="J5997" s="2">
        <f t="shared" si="6804"/>
        <v>28</v>
      </c>
      <c r="K5997" s="2">
        <f t="shared" si="6804"/>
        <v>12</v>
      </c>
      <c r="L5997" t="str">
        <f t="shared" si="6804"/>
        <v>Chandra</v>
      </c>
      <c r="M5997" t="str">
        <f t="shared" si="6804"/>
        <v>Sulur</v>
      </c>
      <c r="N5997">
        <f t="shared" si="6785"/>
        <v>15</v>
      </c>
      <c r="O5997" s="3" t="str">
        <f t="shared" si="6786"/>
        <v>Jun</v>
      </c>
      <c r="P5997">
        <f t="shared" si="6787"/>
        <v>2020</v>
      </c>
      <c r="Q5997" t="str">
        <f t="shared" si="6788"/>
        <v>Monday</v>
      </c>
      <c r="R5997" t="str">
        <f t="shared" si="6789"/>
        <v>Q2</v>
      </c>
    </row>
    <row r="5998" spans="1:18" x14ac:dyDescent="0.25">
      <c r="A5998">
        <f t="shared" si="6782"/>
        <v>1867</v>
      </c>
      <c r="B5998" s="1">
        <f t="shared" si="6783"/>
        <v>43997</v>
      </c>
      <c r="C5998" t="str">
        <f t="shared" ref="C5998:M5998" si="6805">C147</f>
        <v>sudha</v>
      </c>
      <c r="D5998">
        <f t="shared" si="6805"/>
        <v>8976789034</v>
      </c>
      <c r="E5998" t="str">
        <f t="shared" si="6805"/>
        <v>Salt 1 kg</v>
      </c>
      <c r="F5998" t="str">
        <f t="shared" si="6805"/>
        <v>Groceries</v>
      </c>
      <c r="G5998" s="2">
        <f t="shared" si="6805"/>
        <v>15</v>
      </c>
      <c r="H5998">
        <f t="shared" si="6805"/>
        <v>10</v>
      </c>
      <c r="I5998" s="2">
        <f t="shared" si="6805"/>
        <v>150</v>
      </c>
      <c r="J5998" s="2">
        <f t="shared" si="6805"/>
        <v>105</v>
      </c>
      <c r="K5998" s="2">
        <f t="shared" si="6805"/>
        <v>45</v>
      </c>
      <c r="L5998" t="str">
        <f t="shared" si="6805"/>
        <v>Ranjith</v>
      </c>
      <c r="M5998" t="str">
        <f t="shared" si="6805"/>
        <v>Sulur</v>
      </c>
      <c r="N5998">
        <f t="shared" si="6785"/>
        <v>15</v>
      </c>
      <c r="O5998" s="3" t="str">
        <f t="shared" si="6786"/>
        <v>Jun</v>
      </c>
      <c r="P5998">
        <f t="shared" si="6787"/>
        <v>2020</v>
      </c>
      <c r="Q5998" t="str">
        <f t="shared" si="6788"/>
        <v>Monday</v>
      </c>
      <c r="R5998" t="str">
        <f t="shared" si="6789"/>
        <v>Q2</v>
      </c>
    </row>
    <row r="5999" spans="1:18" x14ac:dyDescent="0.25">
      <c r="A5999">
        <f t="shared" si="6782"/>
        <v>1867</v>
      </c>
      <c r="B5999" s="1">
        <f t="shared" si="6783"/>
        <v>43997</v>
      </c>
      <c r="C5999" t="str">
        <f t="shared" ref="C5999:M5999" si="6806">C148</f>
        <v>sudha</v>
      </c>
      <c r="D5999">
        <f t="shared" si="6806"/>
        <v>8976789034</v>
      </c>
      <c r="E5999" t="str">
        <f t="shared" si="6806"/>
        <v>Maybelline Mattie Lipstic 3.9 g</v>
      </c>
      <c r="F5999" t="str">
        <f t="shared" si="6806"/>
        <v>Cosmetics</v>
      </c>
      <c r="G5999" s="2">
        <f t="shared" si="6806"/>
        <v>262</v>
      </c>
      <c r="H5999">
        <f t="shared" si="6806"/>
        <v>1</v>
      </c>
      <c r="I5999" s="2">
        <f t="shared" si="6806"/>
        <v>262</v>
      </c>
      <c r="J5999" s="2">
        <f t="shared" si="6806"/>
        <v>183.4</v>
      </c>
      <c r="K5999" s="2">
        <f t="shared" si="6806"/>
        <v>78.599999999999994</v>
      </c>
      <c r="L5999" t="str">
        <f t="shared" si="6806"/>
        <v>Ranjith</v>
      </c>
      <c r="M5999" t="str">
        <f t="shared" si="6806"/>
        <v>Sulur</v>
      </c>
      <c r="N5999">
        <f t="shared" si="6785"/>
        <v>15</v>
      </c>
      <c r="O5999" s="3" t="str">
        <f t="shared" si="6786"/>
        <v>Jun</v>
      </c>
      <c r="P5999">
        <f t="shared" si="6787"/>
        <v>2020</v>
      </c>
      <c r="Q5999" t="str">
        <f t="shared" si="6788"/>
        <v>Monday</v>
      </c>
      <c r="R5999" t="str">
        <f t="shared" si="6789"/>
        <v>Q2</v>
      </c>
    </row>
    <row r="6000" spans="1:18" x14ac:dyDescent="0.25">
      <c r="A6000">
        <f t="shared" si="6782"/>
        <v>1868</v>
      </c>
      <c r="B6000" s="1">
        <f t="shared" si="6783"/>
        <v>43997</v>
      </c>
      <c r="C6000" t="str">
        <f t="shared" ref="C6000:M6000" si="6807">C149</f>
        <v>sudha</v>
      </c>
      <c r="D6000">
        <f t="shared" si="6807"/>
        <v>8976789034</v>
      </c>
      <c r="E6000" t="str">
        <f t="shared" si="6807"/>
        <v>Faces Long Wear Eye Pencil</v>
      </c>
      <c r="F6000" t="str">
        <f t="shared" si="6807"/>
        <v>Cosmetics</v>
      </c>
      <c r="G6000" s="2">
        <f t="shared" si="6807"/>
        <v>349</v>
      </c>
      <c r="H6000">
        <f t="shared" si="6807"/>
        <v>1</v>
      </c>
      <c r="I6000" s="2">
        <f t="shared" si="6807"/>
        <v>349</v>
      </c>
      <c r="J6000" s="2">
        <f t="shared" si="6807"/>
        <v>244.3</v>
      </c>
      <c r="K6000" s="2">
        <f t="shared" si="6807"/>
        <v>104.69999999999999</v>
      </c>
      <c r="L6000" t="str">
        <f t="shared" si="6807"/>
        <v>Rajan</v>
      </c>
      <c r="M6000" t="str">
        <f t="shared" si="6807"/>
        <v>Sulur</v>
      </c>
      <c r="N6000">
        <f t="shared" si="6785"/>
        <v>15</v>
      </c>
      <c r="O6000" s="3" t="str">
        <f t="shared" si="6786"/>
        <v>Jun</v>
      </c>
      <c r="P6000">
        <f t="shared" si="6787"/>
        <v>2020</v>
      </c>
      <c r="Q6000" t="str">
        <f t="shared" si="6788"/>
        <v>Monday</v>
      </c>
      <c r="R6000" t="str">
        <f t="shared" si="6789"/>
        <v>Q2</v>
      </c>
    </row>
    <row r="6001" spans="1:18" x14ac:dyDescent="0.25">
      <c r="A6001">
        <f t="shared" si="6782"/>
        <v>1868</v>
      </c>
      <c r="B6001" s="1">
        <f t="shared" si="6783"/>
        <v>43997</v>
      </c>
      <c r="C6001" t="str">
        <f t="shared" ref="C6001:M6001" si="6808">C150</f>
        <v>sudha</v>
      </c>
      <c r="D6001">
        <f t="shared" si="6808"/>
        <v>8976789034</v>
      </c>
      <c r="E6001" t="str">
        <f t="shared" si="6808"/>
        <v>Revlon Charlie Blue 100 ML</v>
      </c>
      <c r="F6001" t="str">
        <f t="shared" si="6808"/>
        <v>Cosmetics</v>
      </c>
      <c r="G6001" s="2">
        <f t="shared" si="6808"/>
        <v>537</v>
      </c>
      <c r="H6001">
        <f t="shared" si="6808"/>
        <v>2</v>
      </c>
      <c r="I6001" s="2">
        <f t="shared" si="6808"/>
        <v>1074</v>
      </c>
      <c r="J6001" s="2">
        <f t="shared" si="6808"/>
        <v>751.8</v>
      </c>
      <c r="K6001" s="2">
        <f t="shared" si="6808"/>
        <v>322.20000000000005</v>
      </c>
      <c r="L6001" t="str">
        <f t="shared" si="6808"/>
        <v>Sindhu</v>
      </c>
      <c r="M6001" t="str">
        <f t="shared" si="6808"/>
        <v>Sulur</v>
      </c>
      <c r="N6001">
        <f t="shared" si="6785"/>
        <v>15</v>
      </c>
      <c r="O6001" s="3" t="str">
        <f t="shared" si="6786"/>
        <v>Jun</v>
      </c>
      <c r="P6001">
        <f t="shared" si="6787"/>
        <v>2020</v>
      </c>
      <c r="Q6001" t="str">
        <f t="shared" si="6788"/>
        <v>Monday</v>
      </c>
      <c r="R6001" t="str">
        <f t="shared" si="6789"/>
        <v>Q2</v>
      </c>
    </row>
    <row r="6002" spans="1:18" x14ac:dyDescent="0.25">
      <c r="A6002">
        <f t="shared" si="6782"/>
        <v>1868</v>
      </c>
      <c r="B6002" s="1">
        <f t="shared" si="6783"/>
        <v>43997</v>
      </c>
      <c r="C6002" t="str">
        <f t="shared" ref="C6002:M6002" si="6809">C151</f>
        <v>sudha</v>
      </c>
      <c r="D6002">
        <f t="shared" si="6809"/>
        <v>8976789034</v>
      </c>
      <c r="E6002" t="str">
        <f t="shared" si="6809"/>
        <v>Revlon Charlie White 100 ML</v>
      </c>
      <c r="F6002" t="str">
        <f t="shared" si="6809"/>
        <v>Cosmetics</v>
      </c>
      <c r="G6002" s="2">
        <f t="shared" si="6809"/>
        <v>584</v>
      </c>
      <c r="H6002">
        <f t="shared" si="6809"/>
        <v>1</v>
      </c>
      <c r="I6002" s="2">
        <f t="shared" si="6809"/>
        <v>584</v>
      </c>
      <c r="J6002" s="2">
        <f t="shared" si="6809"/>
        <v>408.8</v>
      </c>
      <c r="K6002" s="2">
        <f t="shared" si="6809"/>
        <v>175.2</v>
      </c>
      <c r="L6002" t="str">
        <f t="shared" si="6809"/>
        <v>Sindhu</v>
      </c>
      <c r="M6002" t="str">
        <f t="shared" si="6809"/>
        <v>Sulur</v>
      </c>
      <c r="N6002">
        <f t="shared" si="6785"/>
        <v>15</v>
      </c>
      <c r="O6002" s="3" t="str">
        <f t="shared" si="6786"/>
        <v>Jun</v>
      </c>
      <c r="P6002">
        <f t="shared" si="6787"/>
        <v>2020</v>
      </c>
      <c r="Q6002" t="str">
        <f t="shared" si="6788"/>
        <v>Monday</v>
      </c>
      <c r="R6002" t="str">
        <f t="shared" si="6789"/>
        <v>Q2</v>
      </c>
    </row>
    <row r="6003" spans="1:18" x14ac:dyDescent="0.25">
      <c r="A6003">
        <f t="shared" si="6782"/>
        <v>1869</v>
      </c>
      <c r="B6003" s="1">
        <f t="shared" si="6783"/>
        <v>43997</v>
      </c>
      <c r="C6003" t="str">
        <f t="shared" ref="C6003:M6003" si="6810">C152</f>
        <v>Sundar</v>
      </c>
      <c r="D6003">
        <f t="shared" si="6810"/>
        <v>8976789056</v>
      </c>
      <c r="E6003" t="str">
        <f t="shared" si="6810"/>
        <v>Bread Sandwich</v>
      </c>
      <c r="F6003" t="str">
        <f t="shared" si="6810"/>
        <v>Groceries</v>
      </c>
      <c r="G6003" s="2">
        <f t="shared" si="6810"/>
        <v>70</v>
      </c>
      <c r="H6003">
        <f t="shared" si="6810"/>
        <v>3</v>
      </c>
      <c r="I6003" s="2">
        <f t="shared" si="6810"/>
        <v>210</v>
      </c>
      <c r="J6003" s="2">
        <f t="shared" si="6810"/>
        <v>147</v>
      </c>
      <c r="K6003" s="2">
        <f t="shared" si="6810"/>
        <v>63</v>
      </c>
      <c r="L6003" t="str">
        <f t="shared" si="6810"/>
        <v>Ranjith</v>
      </c>
      <c r="M6003" t="str">
        <f t="shared" si="6810"/>
        <v>Sulur</v>
      </c>
      <c r="N6003">
        <f t="shared" si="6785"/>
        <v>15</v>
      </c>
      <c r="O6003" s="3" t="str">
        <f t="shared" si="6786"/>
        <v>Jun</v>
      </c>
      <c r="P6003">
        <f t="shared" si="6787"/>
        <v>2020</v>
      </c>
      <c r="Q6003" t="str">
        <f t="shared" si="6788"/>
        <v>Monday</v>
      </c>
      <c r="R6003" t="str">
        <f t="shared" si="6789"/>
        <v>Q2</v>
      </c>
    </row>
    <row r="6004" spans="1:18" x14ac:dyDescent="0.25">
      <c r="A6004">
        <f t="shared" si="6782"/>
        <v>1869</v>
      </c>
      <c r="B6004" s="1">
        <f t="shared" si="6783"/>
        <v>43997</v>
      </c>
      <c r="C6004" t="str">
        <f t="shared" ref="C6004:M6004" si="6811">C153</f>
        <v>Sundar</v>
      </c>
      <c r="D6004">
        <f t="shared" si="6811"/>
        <v>8976789056</v>
      </c>
      <c r="E6004" t="str">
        <f t="shared" si="6811"/>
        <v>Milk (1 Ltr)</v>
      </c>
      <c r="F6004" t="str">
        <f t="shared" si="6811"/>
        <v>Dairy</v>
      </c>
      <c r="G6004" s="2">
        <f t="shared" si="6811"/>
        <v>40</v>
      </c>
      <c r="H6004">
        <f t="shared" si="6811"/>
        <v>2</v>
      </c>
      <c r="I6004" s="2">
        <f t="shared" si="6811"/>
        <v>80</v>
      </c>
      <c r="J6004" s="2">
        <f t="shared" si="6811"/>
        <v>56</v>
      </c>
      <c r="K6004" s="2">
        <f t="shared" si="6811"/>
        <v>24</v>
      </c>
      <c r="L6004" t="str">
        <f t="shared" si="6811"/>
        <v>Rajan</v>
      </c>
      <c r="M6004" t="str">
        <f t="shared" si="6811"/>
        <v>Sulur</v>
      </c>
      <c r="N6004">
        <f t="shared" si="6785"/>
        <v>15</v>
      </c>
      <c r="O6004" s="3" t="str">
        <f t="shared" si="6786"/>
        <v>Jun</v>
      </c>
      <c r="P6004">
        <f t="shared" si="6787"/>
        <v>2020</v>
      </c>
      <c r="Q6004" t="str">
        <f t="shared" si="6788"/>
        <v>Monday</v>
      </c>
      <c r="R6004" t="str">
        <f t="shared" si="6789"/>
        <v>Q2</v>
      </c>
    </row>
    <row r="6005" spans="1:18" x14ac:dyDescent="0.25">
      <c r="A6005">
        <f t="shared" si="6782"/>
        <v>1869</v>
      </c>
      <c r="B6005" s="1">
        <f t="shared" si="6783"/>
        <v>43997</v>
      </c>
      <c r="C6005" t="str">
        <f t="shared" ref="C6005:M6005" si="6812">C154</f>
        <v>Sundar</v>
      </c>
      <c r="D6005">
        <f t="shared" si="6812"/>
        <v>8976789056</v>
      </c>
      <c r="E6005" t="str">
        <f t="shared" si="6812"/>
        <v>Rexona 150 GM</v>
      </c>
      <c r="F6005" t="str">
        <f t="shared" si="6812"/>
        <v>Cosmetics</v>
      </c>
      <c r="G6005" s="2">
        <f t="shared" si="6812"/>
        <v>55</v>
      </c>
      <c r="H6005">
        <f t="shared" si="6812"/>
        <v>1</v>
      </c>
      <c r="I6005" s="2">
        <f t="shared" si="6812"/>
        <v>55</v>
      </c>
      <c r="J6005" s="2">
        <f t="shared" si="6812"/>
        <v>38.5</v>
      </c>
      <c r="K6005" s="2">
        <f t="shared" si="6812"/>
        <v>16.5</v>
      </c>
      <c r="L6005" t="str">
        <f t="shared" si="6812"/>
        <v>Sindhu</v>
      </c>
      <c r="M6005" t="str">
        <f t="shared" si="6812"/>
        <v>Sulur</v>
      </c>
      <c r="N6005">
        <f t="shared" si="6785"/>
        <v>15</v>
      </c>
      <c r="O6005" s="3" t="str">
        <f t="shared" si="6786"/>
        <v>Jun</v>
      </c>
      <c r="P6005">
        <f t="shared" si="6787"/>
        <v>2020</v>
      </c>
      <c r="Q6005" t="str">
        <f t="shared" si="6788"/>
        <v>Monday</v>
      </c>
      <c r="R6005" t="str">
        <f t="shared" si="6789"/>
        <v>Q2</v>
      </c>
    </row>
    <row r="6006" spans="1:18" x14ac:dyDescent="0.25">
      <c r="A6006">
        <f t="shared" si="6782"/>
        <v>1869</v>
      </c>
      <c r="B6006" s="1">
        <f t="shared" si="6783"/>
        <v>43998</v>
      </c>
      <c r="C6006" t="str">
        <f t="shared" ref="C6006:M6006" si="6813">C155</f>
        <v>sudha</v>
      </c>
      <c r="D6006">
        <f t="shared" si="6813"/>
        <v>8976789034</v>
      </c>
      <c r="E6006" t="str">
        <f t="shared" si="6813"/>
        <v>Bread Sandwich</v>
      </c>
      <c r="F6006" t="str">
        <f t="shared" si="6813"/>
        <v>Groceries</v>
      </c>
      <c r="G6006" s="2">
        <f t="shared" si="6813"/>
        <v>70</v>
      </c>
      <c r="H6006">
        <f t="shared" si="6813"/>
        <v>5</v>
      </c>
      <c r="I6006" s="2">
        <f t="shared" si="6813"/>
        <v>350</v>
      </c>
      <c r="J6006" s="2">
        <f t="shared" si="6813"/>
        <v>245</v>
      </c>
      <c r="K6006" s="2">
        <f t="shared" si="6813"/>
        <v>105</v>
      </c>
      <c r="L6006" t="str">
        <f t="shared" si="6813"/>
        <v>Chandra</v>
      </c>
      <c r="M6006" t="str">
        <f t="shared" si="6813"/>
        <v>Sulur</v>
      </c>
      <c r="N6006">
        <f t="shared" si="6785"/>
        <v>16</v>
      </c>
      <c r="O6006" s="3" t="str">
        <f t="shared" si="6786"/>
        <v>Jun</v>
      </c>
      <c r="P6006">
        <f t="shared" si="6787"/>
        <v>2020</v>
      </c>
      <c r="Q6006" t="str">
        <f t="shared" si="6788"/>
        <v>Tuesday</v>
      </c>
      <c r="R6006" t="str">
        <f t="shared" si="6789"/>
        <v>Q2</v>
      </c>
    </row>
    <row r="6007" spans="1:18" x14ac:dyDescent="0.25">
      <c r="A6007">
        <f t="shared" si="6782"/>
        <v>1869</v>
      </c>
      <c r="B6007" s="1">
        <f t="shared" si="6783"/>
        <v>43998</v>
      </c>
      <c r="C6007" t="str">
        <f t="shared" ref="C6007:M6007" si="6814">C156</f>
        <v>sudha</v>
      </c>
      <c r="D6007">
        <f t="shared" si="6814"/>
        <v>8976789034</v>
      </c>
      <c r="E6007" t="str">
        <f t="shared" si="6814"/>
        <v>Rexona 150 GM</v>
      </c>
      <c r="F6007" t="str">
        <f t="shared" si="6814"/>
        <v>Cosmetics</v>
      </c>
      <c r="G6007" s="2">
        <f t="shared" si="6814"/>
        <v>55</v>
      </c>
      <c r="H6007">
        <f t="shared" si="6814"/>
        <v>3</v>
      </c>
      <c r="I6007" s="2">
        <f t="shared" si="6814"/>
        <v>165</v>
      </c>
      <c r="J6007" s="2">
        <f t="shared" si="6814"/>
        <v>115.5</v>
      </c>
      <c r="K6007" s="2">
        <f t="shared" si="6814"/>
        <v>49.5</v>
      </c>
      <c r="L6007" t="str">
        <f t="shared" si="6814"/>
        <v>Sindhu</v>
      </c>
      <c r="M6007" t="str">
        <f t="shared" si="6814"/>
        <v>Sulur</v>
      </c>
      <c r="N6007">
        <f t="shared" si="6785"/>
        <v>16</v>
      </c>
      <c r="O6007" s="3" t="str">
        <f t="shared" si="6786"/>
        <v>Jun</v>
      </c>
      <c r="P6007">
        <f t="shared" si="6787"/>
        <v>2020</v>
      </c>
      <c r="Q6007" t="str">
        <f t="shared" si="6788"/>
        <v>Tuesday</v>
      </c>
      <c r="R6007" t="str">
        <f t="shared" si="6789"/>
        <v>Q2</v>
      </c>
    </row>
    <row r="6008" spans="1:18" x14ac:dyDescent="0.25">
      <c r="A6008">
        <f t="shared" si="6782"/>
        <v>1869</v>
      </c>
      <c r="B6008" s="1">
        <f t="shared" si="6783"/>
        <v>43998</v>
      </c>
      <c r="C6008" t="str">
        <f t="shared" ref="C6008:M6008" si="6815">C157</f>
        <v>sudha</v>
      </c>
      <c r="D6008">
        <f t="shared" si="6815"/>
        <v>8976789034</v>
      </c>
      <c r="E6008" t="str">
        <f t="shared" si="6815"/>
        <v>Cinthol 100 GM</v>
      </c>
      <c r="F6008" t="str">
        <f t="shared" si="6815"/>
        <v>Cosmetics</v>
      </c>
      <c r="G6008" s="2">
        <f t="shared" si="6815"/>
        <v>45</v>
      </c>
      <c r="H6008">
        <f t="shared" si="6815"/>
        <v>3</v>
      </c>
      <c r="I6008" s="2">
        <f t="shared" si="6815"/>
        <v>135</v>
      </c>
      <c r="J6008" s="2">
        <f t="shared" si="6815"/>
        <v>94.5</v>
      </c>
      <c r="K6008" s="2">
        <f t="shared" si="6815"/>
        <v>40.5</v>
      </c>
      <c r="L6008" t="str">
        <f t="shared" si="6815"/>
        <v>Rajan</v>
      </c>
      <c r="M6008" t="str">
        <f t="shared" si="6815"/>
        <v>Sulur</v>
      </c>
      <c r="N6008">
        <f t="shared" si="6785"/>
        <v>16</v>
      </c>
      <c r="O6008" s="3" t="str">
        <f t="shared" si="6786"/>
        <v>Jun</v>
      </c>
      <c r="P6008">
        <f t="shared" si="6787"/>
        <v>2020</v>
      </c>
      <c r="Q6008" t="str">
        <f t="shared" si="6788"/>
        <v>Tuesday</v>
      </c>
      <c r="R6008" t="str">
        <f t="shared" si="6789"/>
        <v>Q2</v>
      </c>
    </row>
    <row r="6009" spans="1:18" x14ac:dyDescent="0.25">
      <c r="A6009">
        <f t="shared" si="6782"/>
        <v>1869</v>
      </c>
      <c r="B6009" s="1">
        <f t="shared" si="6783"/>
        <v>43998</v>
      </c>
      <c r="C6009" t="str">
        <f t="shared" ref="C6009:M6009" si="6816">C158</f>
        <v>sudha</v>
      </c>
      <c r="D6009">
        <f t="shared" si="6816"/>
        <v>8976789034</v>
      </c>
      <c r="E6009" t="str">
        <f t="shared" si="6816"/>
        <v>Milk (1 Ltr)</v>
      </c>
      <c r="F6009" t="str">
        <f t="shared" si="6816"/>
        <v>Dairy</v>
      </c>
      <c r="G6009" s="2">
        <f t="shared" si="6816"/>
        <v>40</v>
      </c>
      <c r="H6009">
        <f t="shared" si="6816"/>
        <v>1</v>
      </c>
      <c r="I6009" s="2">
        <f t="shared" si="6816"/>
        <v>40</v>
      </c>
      <c r="J6009" s="2">
        <f t="shared" si="6816"/>
        <v>28</v>
      </c>
      <c r="K6009" s="2">
        <f t="shared" si="6816"/>
        <v>12</v>
      </c>
      <c r="L6009" t="str">
        <f t="shared" si="6816"/>
        <v>Chandra</v>
      </c>
      <c r="M6009" t="str">
        <f t="shared" si="6816"/>
        <v>Sulur</v>
      </c>
      <c r="N6009">
        <f t="shared" si="6785"/>
        <v>16</v>
      </c>
      <c r="O6009" s="3" t="str">
        <f t="shared" si="6786"/>
        <v>Jun</v>
      </c>
      <c r="P6009">
        <f t="shared" si="6787"/>
        <v>2020</v>
      </c>
      <c r="Q6009" t="str">
        <f t="shared" si="6788"/>
        <v>Tuesday</v>
      </c>
      <c r="R6009" t="str">
        <f t="shared" si="6789"/>
        <v>Q2</v>
      </c>
    </row>
    <row r="6010" spans="1:18" x14ac:dyDescent="0.25">
      <c r="A6010">
        <f t="shared" si="6782"/>
        <v>1869</v>
      </c>
      <c r="B6010" s="1">
        <f t="shared" si="6783"/>
        <v>43998</v>
      </c>
      <c r="C6010" t="str">
        <f t="shared" ref="C6010:M6010" si="6817">C159</f>
        <v>sudha</v>
      </c>
      <c r="D6010">
        <f t="shared" si="6817"/>
        <v>8976789034</v>
      </c>
      <c r="E6010" t="str">
        <f t="shared" si="6817"/>
        <v>Lyzol 1 Ltr</v>
      </c>
      <c r="F6010" t="str">
        <f t="shared" si="6817"/>
        <v>Toiletries</v>
      </c>
      <c r="G6010" s="2">
        <f t="shared" si="6817"/>
        <v>250</v>
      </c>
      <c r="H6010">
        <f t="shared" si="6817"/>
        <v>1</v>
      </c>
      <c r="I6010" s="2">
        <f t="shared" si="6817"/>
        <v>250</v>
      </c>
      <c r="J6010" s="2">
        <f t="shared" si="6817"/>
        <v>175</v>
      </c>
      <c r="K6010" s="2">
        <f t="shared" si="6817"/>
        <v>75</v>
      </c>
      <c r="L6010" t="str">
        <f t="shared" si="6817"/>
        <v>Rajan</v>
      </c>
      <c r="M6010" t="str">
        <f t="shared" si="6817"/>
        <v>Sulur</v>
      </c>
      <c r="N6010">
        <f t="shared" si="6785"/>
        <v>16</v>
      </c>
      <c r="O6010" s="3" t="str">
        <f t="shared" si="6786"/>
        <v>Jun</v>
      </c>
      <c r="P6010">
        <f t="shared" si="6787"/>
        <v>2020</v>
      </c>
      <c r="Q6010" t="str">
        <f t="shared" si="6788"/>
        <v>Tuesday</v>
      </c>
      <c r="R6010" t="str">
        <f t="shared" si="6789"/>
        <v>Q2</v>
      </c>
    </row>
    <row r="6011" spans="1:18" x14ac:dyDescent="0.25">
      <c r="A6011">
        <f t="shared" si="6782"/>
        <v>1869</v>
      </c>
      <c r="B6011" s="1">
        <f t="shared" si="6783"/>
        <v>43998</v>
      </c>
      <c r="C6011" t="str">
        <f t="shared" ref="C6011:M6011" si="6818">C160</f>
        <v>sudha</v>
      </c>
      <c r="D6011">
        <f t="shared" si="6818"/>
        <v>8976789034</v>
      </c>
      <c r="E6011" t="str">
        <f t="shared" si="6818"/>
        <v>Pickle 500g</v>
      </c>
      <c r="F6011" t="str">
        <f t="shared" si="6818"/>
        <v>Groceries</v>
      </c>
      <c r="G6011" s="2">
        <f t="shared" si="6818"/>
        <v>67</v>
      </c>
      <c r="H6011">
        <f t="shared" si="6818"/>
        <v>1</v>
      </c>
      <c r="I6011" s="2">
        <f t="shared" si="6818"/>
        <v>67</v>
      </c>
      <c r="J6011" s="2">
        <f t="shared" si="6818"/>
        <v>46.900000000000006</v>
      </c>
      <c r="K6011" s="2">
        <f t="shared" si="6818"/>
        <v>20.099999999999994</v>
      </c>
      <c r="L6011" t="str">
        <f t="shared" si="6818"/>
        <v>Sindhu</v>
      </c>
      <c r="M6011" t="str">
        <f t="shared" si="6818"/>
        <v>Sulur</v>
      </c>
      <c r="N6011">
        <f t="shared" si="6785"/>
        <v>16</v>
      </c>
      <c r="O6011" s="3" t="str">
        <f t="shared" si="6786"/>
        <v>Jun</v>
      </c>
      <c r="P6011">
        <f t="shared" si="6787"/>
        <v>2020</v>
      </c>
      <c r="Q6011" t="str">
        <f t="shared" si="6788"/>
        <v>Tuesday</v>
      </c>
      <c r="R6011" t="str">
        <f t="shared" si="6789"/>
        <v>Q2</v>
      </c>
    </row>
    <row r="6012" spans="1:18" x14ac:dyDescent="0.25">
      <c r="A6012">
        <f t="shared" si="6782"/>
        <v>1869</v>
      </c>
      <c r="B6012" s="1">
        <f t="shared" si="6783"/>
        <v>43998</v>
      </c>
      <c r="C6012" t="str">
        <f t="shared" ref="C6012:M6012" si="6819">C161</f>
        <v>sudha</v>
      </c>
      <c r="D6012">
        <f t="shared" si="6819"/>
        <v>8976789034</v>
      </c>
      <c r="E6012" t="str">
        <f t="shared" si="6819"/>
        <v>Salt 1 kg</v>
      </c>
      <c r="F6012" t="str">
        <f t="shared" si="6819"/>
        <v>Groceries</v>
      </c>
      <c r="G6012" s="2">
        <f t="shared" si="6819"/>
        <v>15</v>
      </c>
      <c r="H6012">
        <f t="shared" si="6819"/>
        <v>3</v>
      </c>
      <c r="I6012" s="2">
        <f t="shared" si="6819"/>
        <v>45</v>
      </c>
      <c r="J6012" s="2">
        <f t="shared" si="6819"/>
        <v>31.5</v>
      </c>
      <c r="K6012" s="2">
        <f t="shared" si="6819"/>
        <v>13.5</v>
      </c>
      <c r="L6012" t="str">
        <f t="shared" si="6819"/>
        <v>Rajan</v>
      </c>
      <c r="M6012" t="str">
        <f t="shared" si="6819"/>
        <v>Sulur</v>
      </c>
      <c r="N6012">
        <f t="shared" si="6785"/>
        <v>16</v>
      </c>
      <c r="O6012" s="3" t="str">
        <f t="shared" si="6786"/>
        <v>Jun</v>
      </c>
      <c r="P6012">
        <f t="shared" si="6787"/>
        <v>2020</v>
      </c>
      <c r="Q6012" t="str">
        <f t="shared" si="6788"/>
        <v>Tuesday</v>
      </c>
      <c r="R6012" t="str">
        <f t="shared" si="6789"/>
        <v>Q2</v>
      </c>
    </row>
    <row r="6013" spans="1:18" x14ac:dyDescent="0.25">
      <c r="A6013">
        <f t="shared" si="6782"/>
        <v>1869</v>
      </c>
      <c r="B6013" s="1">
        <f t="shared" si="6783"/>
        <v>43998</v>
      </c>
      <c r="C6013" t="str">
        <f t="shared" ref="C6013:M6013" si="6820">C162</f>
        <v>sudha</v>
      </c>
      <c r="D6013">
        <f t="shared" si="6820"/>
        <v>8976789034</v>
      </c>
      <c r="E6013" t="str">
        <f t="shared" si="6820"/>
        <v>Maybelline Mattie Lipstic 3.9 g</v>
      </c>
      <c r="F6013" t="str">
        <f t="shared" si="6820"/>
        <v>Cosmetics</v>
      </c>
      <c r="G6013" s="2">
        <f t="shared" si="6820"/>
        <v>262</v>
      </c>
      <c r="H6013">
        <f t="shared" si="6820"/>
        <v>1</v>
      </c>
      <c r="I6013" s="2">
        <f t="shared" si="6820"/>
        <v>262</v>
      </c>
      <c r="J6013" s="2">
        <f t="shared" si="6820"/>
        <v>183.4</v>
      </c>
      <c r="K6013" s="2">
        <f t="shared" si="6820"/>
        <v>78.599999999999994</v>
      </c>
      <c r="L6013" t="str">
        <f t="shared" si="6820"/>
        <v>Chandra</v>
      </c>
      <c r="M6013" t="str">
        <f t="shared" si="6820"/>
        <v>Sulur</v>
      </c>
      <c r="N6013">
        <f t="shared" si="6785"/>
        <v>16</v>
      </c>
      <c r="O6013" s="3" t="str">
        <f t="shared" si="6786"/>
        <v>Jun</v>
      </c>
      <c r="P6013">
        <f t="shared" si="6787"/>
        <v>2020</v>
      </c>
      <c r="Q6013" t="str">
        <f t="shared" si="6788"/>
        <v>Tuesday</v>
      </c>
      <c r="R6013" t="str">
        <f t="shared" si="6789"/>
        <v>Q2</v>
      </c>
    </row>
    <row r="6014" spans="1:18" x14ac:dyDescent="0.25">
      <c r="A6014">
        <f t="shared" si="6782"/>
        <v>1869</v>
      </c>
      <c r="B6014" s="1">
        <f t="shared" si="6783"/>
        <v>43998</v>
      </c>
      <c r="C6014" t="str">
        <f t="shared" ref="C6014:M6014" si="6821">C163</f>
        <v>sudha</v>
      </c>
      <c r="D6014">
        <f t="shared" si="6821"/>
        <v>8976789034</v>
      </c>
      <c r="E6014" t="str">
        <f t="shared" si="6821"/>
        <v>Faces Long Wear Eye Pencil</v>
      </c>
      <c r="F6014" t="str">
        <f t="shared" si="6821"/>
        <v>Cosmetics</v>
      </c>
      <c r="G6014" s="2">
        <f t="shared" si="6821"/>
        <v>349</v>
      </c>
      <c r="H6014">
        <f t="shared" si="6821"/>
        <v>1</v>
      </c>
      <c r="I6014" s="2">
        <f t="shared" si="6821"/>
        <v>349</v>
      </c>
      <c r="J6014" s="2">
        <f t="shared" si="6821"/>
        <v>244.3</v>
      </c>
      <c r="K6014" s="2">
        <f t="shared" si="6821"/>
        <v>104.69999999999999</v>
      </c>
      <c r="L6014" t="str">
        <f t="shared" si="6821"/>
        <v>Chandra</v>
      </c>
      <c r="M6014" t="str">
        <f t="shared" si="6821"/>
        <v>Sulur</v>
      </c>
      <c r="N6014">
        <f t="shared" si="6785"/>
        <v>16</v>
      </c>
      <c r="O6014" s="3" t="str">
        <f t="shared" si="6786"/>
        <v>Jun</v>
      </c>
      <c r="P6014">
        <f t="shared" si="6787"/>
        <v>2020</v>
      </c>
      <c r="Q6014" t="str">
        <f t="shared" si="6788"/>
        <v>Tuesday</v>
      </c>
      <c r="R6014" t="str">
        <f t="shared" si="6789"/>
        <v>Q2</v>
      </c>
    </row>
    <row r="6015" spans="1:18" x14ac:dyDescent="0.25">
      <c r="A6015">
        <f t="shared" si="6782"/>
        <v>1869</v>
      </c>
      <c r="B6015" s="1">
        <f t="shared" si="6783"/>
        <v>43998</v>
      </c>
      <c r="C6015" t="str">
        <f t="shared" ref="C6015:M6015" si="6822">C164</f>
        <v>sudha</v>
      </c>
      <c r="D6015">
        <f t="shared" si="6822"/>
        <v>8976789034</v>
      </c>
      <c r="E6015" t="str">
        <f t="shared" si="6822"/>
        <v>Revlon Charlie Blue 100 ML</v>
      </c>
      <c r="F6015" t="str">
        <f t="shared" si="6822"/>
        <v>Cosmetics</v>
      </c>
      <c r="G6015" s="2">
        <f t="shared" si="6822"/>
        <v>537</v>
      </c>
      <c r="H6015">
        <f t="shared" si="6822"/>
        <v>1</v>
      </c>
      <c r="I6015" s="2">
        <f t="shared" si="6822"/>
        <v>537</v>
      </c>
      <c r="J6015" s="2">
        <f t="shared" si="6822"/>
        <v>375.9</v>
      </c>
      <c r="K6015" s="2">
        <f t="shared" si="6822"/>
        <v>161.10000000000002</v>
      </c>
      <c r="L6015" t="str">
        <f t="shared" si="6822"/>
        <v>Ranjith</v>
      </c>
      <c r="M6015" t="str">
        <f t="shared" si="6822"/>
        <v>Sulur</v>
      </c>
      <c r="N6015">
        <f t="shared" si="6785"/>
        <v>16</v>
      </c>
      <c r="O6015" s="3" t="str">
        <f t="shared" si="6786"/>
        <v>Jun</v>
      </c>
      <c r="P6015">
        <f t="shared" si="6787"/>
        <v>2020</v>
      </c>
      <c r="Q6015" t="str">
        <f t="shared" si="6788"/>
        <v>Tuesday</v>
      </c>
      <c r="R6015" t="str">
        <f t="shared" si="6789"/>
        <v>Q2</v>
      </c>
    </row>
    <row r="6016" spans="1:18" x14ac:dyDescent="0.25">
      <c r="A6016">
        <f t="shared" si="6782"/>
        <v>1869</v>
      </c>
      <c r="B6016" s="1">
        <f t="shared" si="6783"/>
        <v>43998</v>
      </c>
      <c r="C6016" t="str">
        <f t="shared" ref="C6016:M6016" si="6823">C165</f>
        <v>sudha</v>
      </c>
      <c r="D6016">
        <f t="shared" si="6823"/>
        <v>8976789034</v>
      </c>
      <c r="E6016" t="str">
        <f t="shared" si="6823"/>
        <v>Revlon Charlie White 100 ML</v>
      </c>
      <c r="F6016" t="str">
        <f t="shared" si="6823"/>
        <v>Cosmetics</v>
      </c>
      <c r="G6016" s="2">
        <f t="shared" si="6823"/>
        <v>584</v>
      </c>
      <c r="H6016">
        <f t="shared" si="6823"/>
        <v>1</v>
      </c>
      <c r="I6016" s="2">
        <f t="shared" si="6823"/>
        <v>584</v>
      </c>
      <c r="J6016" s="2">
        <f t="shared" si="6823"/>
        <v>408.8</v>
      </c>
      <c r="K6016" s="2">
        <f t="shared" si="6823"/>
        <v>175.2</v>
      </c>
      <c r="L6016" t="str">
        <f t="shared" si="6823"/>
        <v>Sindhu</v>
      </c>
      <c r="M6016" t="str">
        <f t="shared" si="6823"/>
        <v>Sulur</v>
      </c>
      <c r="N6016">
        <f t="shared" si="6785"/>
        <v>16</v>
      </c>
      <c r="O6016" s="3" t="str">
        <f t="shared" si="6786"/>
        <v>Jun</v>
      </c>
      <c r="P6016">
        <f t="shared" si="6787"/>
        <v>2020</v>
      </c>
      <c r="Q6016" t="str">
        <f t="shared" si="6788"/>
        <v>Tuesday</v>
      </c>
      <c r="R6016" t="str">
        <f t="shared" si="6789"/>
        <v>Q2</v>
      </c>
    </row>
    <row r="6017" spans="1:18" x14ac:dyDescent="0.25">
      <c r="A6017">
        <f t="shared" si="6782"/>
        <v>1870</v>
      </c>
      <c r="B6017" s="1">
        <f t="shared" si="6783"/>
        <v>43998</v>
      </c>
      <c r="C6017" t="str">
        <f t="shared" ref="C6017:M6017" si="6824">C166</f>
        <v>sudha</v>
      </c>
      <c r="D6017">
        <f t="shared" si="6824"/>
        <v>8976789034</v>
      </c>
      <c r="E6017" t="str">
        <f t="shared" si="6824"/>
        <v>Pepsi 1 Lr</v>
      </c>
      <c r="F6017" t="str">
        <f t="shared" si="6824"/>
        <v>Bevarages</v>
      </c>
      <c r="G6017" s="2">
        <f t="shared" si="6824"/>
        <v>75</v>
      </c>
      <c r="H6017">
        <f t="shared" si="6824"/>
        <v>1</v>
      </c>
      <c r="I6017" s="2">
        <f t="shared" si="6824"/>
        <v>75</v>
      </c>
      <c r="J6017" s="2">
        <f t="shared" si="6824"/>
        <v>52.5</v>
      </c>
      <c r="K6017" s="2">
        <f t="shared" si="6824"/>
        <v>22.5</v>
      </c>
      <c r="L6017" t="str">
        <f t="shared" si="6824"/>
        <v>Ranjith</v>
      </c>
      <c r="M6017" t="str">
        <f t="shared" si="6824"/>
        <v>Sulur</v>
      </c>
      <c r="N6017">
        <f t="shared" si="6785"/>
        <v>16</v>
      </c>
      <c r="O6017" s="3" t="str">
        <f t="shared" si="6786"/>
        <v>Jun</v>
      </c>
      <c r="P6017">
        <f t="shared" si="6787"/>
        <v>2020</v>
      </c>
      <c r="Q6017" t="str">
        <f t="shared" si="6788"/>
        <v>Tuesday</v>
      </c>
      <c r="R6017" t="str">
        <f t="shared" si="6789"/>
        <v>Q2</v>
      </c>
    </row>
    <row r="6018" spans="1:18" x14ac:dyDescent="0.25">
      <c r="A6018">
        <f t="shared" si="6782"/>
        <v>1870</v>
      </c>
      <c r="B6018" s="1">
        <f t="shared" si="6783"/>
        <v>43998</v>
      </c>
      <c r="C6018" t="str">
        <f t="shared" ref="C6018:M6018" si="6825">C167</f>
        <v>sudha</v>
      </c>
      <c r="D6018">
        <f t="shared" si="6825"/>
        <v>8976789034</v>
      </c>
      <c r="E6018" t="str">
        <f t="shared" si="6825"/>
        <v>Mazza 1 Lr</v>
      </c>
      <c r="F6018" t="str">
        <f t="shared" si="6825"/>
        <v>Bevarages</v>
      </c>
      <c r="G6018" s="2">
        <f t="shared" si="6825"/>
        <v>110</v>
      </c>
      <c r="H6018">
        <f t="shared" si="6825"/>
        <v>2</v>
      </c>
      <c r="I6018" s="2">
        <f t="shared" si="6825"/>
        <v>220</v>
      </c>
      <c r="J6018" s="2">
        <f t="shared" si="6825"/>
        <v>154</v>
      </c>
      <c r="K6018" s="2">
        <f t="shared" si="6825"/>
        <v>66</v>
      </c>
      <c r="L6018" t="str">
        <f t="shared" si="6825"/>
        <v>Ranjith</v>
      </c>
      <c r="M6018" t="str">
        <f t="shared" si="6825"/>
        <v>Sulur</v>
      </c>
      <c r="N6018">
        <f t="shared" si="6785"/>
        <v>16</v>
      </c>
      <c r="O6018" s="3" t="str">
        <f t="shared" si="6786"/>
        <v>Jun</v>
      </c>
      <c r="P6018">
        <f t="shared" si="6787"/>
        <v>2020</v>
      </c>
      <c r="Q6018" t="str">
        <f t="shared" si="6788"/>
        <v>Tuesday</v>
      </c>
      <c r="R6018" t="str">
        <f t="shared" si="6789"/>
        <v>Q2</v>
      </c>
    </row>
    <row r="6019" spans="1:18" x14ac:dyDescent="0.25">
      <c r="A6019">
        <f t="shared" si="6782"/>
        <v>1870</v>
      </c>
      <c r="B6019" s="1">
        <f t="shared" si="6783"/>
        <v>43998</v>
      </c>
      <c r="C6019" t="str">
        <f t="shared" ref="C6019:M6019" si="6826">C168</f>
        <v>sudha</v>
      </c>
      <c r="D6019">
        <f t="shared" si="6826"/>
        <v>8976789034</v>
      </c>
      <c r="E6019" t="str">
        <f t="shared" si="6826"/>
        <v>Cock 1.5 Ltr</v>
      </c>
      <c r="F6019" t="str">
        <f t="shared" si="6826"/>
        <v>Bevarages</v>
      </c>
      <c r="G6019" s="2">
        <f t="shared" si="6826"/>
        <v>90</v>
      </c>
      <c r="H6019">
        <f t="shared" si="6826"/>
        <v>4</v>
      </c>
      <c r="I6019" s="2">
        <f t="shared" si="6826"/>
        <v>360</v>
      </c>
      <c r="J6019" s="2">
        <f t="shared" si="6826"/>
        <v>252</v>
      </c>
      <c r="K6019" s="2">
        <f t="shared" si="6826"/>
        <v>108</v>
      </c>
      <c r="L6019" t="str">
        <f t="shared" si="6826"/>
        <v>Chandra</v>
      </c>
      <c r="M6019" t="str">
        <f t="shared" si="6826"/>
        <v>Sulur</v>
      </c>
      <c r="N6019">
        <f t="shared" si="6785"/>
        <v>16</v>
      </c>
      <c r="O6019" s="3" t="str">
        <f t="shared" si="6786"/>
        <v>Jun</v>
      </c>
      <c r="P6019">
        <f t="shared" si="6787"/>
        <v>2020</v>
      </c>
      <c r="Q6019" t="str">
        <f t="shared" si="6788"/>
        <v>Tuesday</v>
      </c>
      <c r="R6019" t="str">
        <f t="shared" si="6789"/>
        <v>Q2</v>
      </c>
    </row>
    <row r="6020" spans="1:18" x14ac:dyDescent="0.25">
      <c r="A6020">
        <f t="shared" si="6782"/>
        <v>1870</v>
      </c>
      <c r="B6020" s="1">
        <f t="shared" si="6783"/>
        <v>43998</v>
      </c>
      <c r="C6020" t="str">
        <f t="shared" ref="C6020:M6020" si="6827">C169</f>
        <v>suma ranjan</v>
      </c>
      <c r="D6020">
        <f t="shared" si="6827"/>
        <v>8976789077</v>
      </c>
      <c r="E6020" t="str">
        <f t="shared" si="6827"/>
        <v>Pickle 500g</v>
      </c>
      <c r="F6020" t="str">
        <f t="shared" si="6827"/>
        <v>Groceries</v>
      </c>
      <c r="G6020" s="2">
        <f t="shared" si="6827"/>
        <v>67</v>
      </c>
      <c r="H6020">
        <f t="shared" si="6827"/>
        <v>4</v>
      </c>
      <c r="I6020" s="2">
        <f t="shared" si="6827"/>
        <v>268</v>
      </c>
      <c r="J6020" s="2">
        <f t="shared" si="6827"/>
        <v>187.60000000000002</v>
      </c>
      <c r="K6020" s="2">
        <f t="shared" si="6827"/>
        <v>80.399999999999977</v>
      </c>
      <c r="L6020" t="str">
        <f t="shared" si="6827"/>
        <v>Ranjith</v>
      </c>
      <c r="M6020" t="str">
        <f t="shared" si="6827"/>
        <v>Sulur</v>
      </c>
      <c r="N6020">
        <f t="shared" si="6785"/>
        <v>16</v>
      </c>
      <c r="O6020" s="3" t="str">
        <f t="shared" si="6786"/>
        <v>Jun</v>
      </c>
      <c r="P6020">
        <f t="shared" si="6787"/>
        <v>2020</v>
      </c>
      <c r="Q6020" t="str">
        <f t="shared" si="6788"/>
        <v>Tuesday</v>
      </c>
      <c r="R6020" t="str">
        <f t="shared" si="6789"/>
        <v>Q2</v>
      </c>
    </row>
    <row r="6021" spans="1:18" x14ac:dyDescent="0.25">
      <c r="A6021">
        <f t="shared" si="6782"/>
        <v>1870</v>
      </c>
      <c r="B6021" s="1">
        <f t="shared" si="6783"/>
        <v>43998</v>
      </c>
      <c r="C6021" t="str">
        <f t="shared" ref="C6021:M6021" si="6828">C170</f>
        <v>suma ranjan</v>
      </c>
      <c r="D6021">
        <f t="shared" si="6828"/>
        <v>8976789077</v>
      </c>
      <c r="E6021" t="str">
        <f t="shared" si="6828"/>
        <v>Rice - Ponni 25 Kg</v>
      </c>
      <c r="F6021" t="str">
        <f t="shared" si="6828"/>
        <v>Groceries</v>
      </c>
      <c r="G6021" s="2">
        <f t="shared" si="6828"/>
        <v>1550</v>
      </c>
      <c r="H6021">
        <f t="shared" si="6828"/>
        <v>1</v>
      </c>
      <c r="I6021" s="2">
        <f t="shared" si="6828"/>
        <v>1550</v>
      </c>
      <c r="J6021" s="2">
        <f t="shared" si="6828"/>
        <v>1085</v>
      </c>
      <c r="K6021" s="2">
        <f t="shared" si="6828"/>
        <v>465</v>
      </c>
      <c r="L6021" t="str">
        <f t="shared" si="6828"/>
        <v>Rajan</v>
      </c>
      <c r="M6021" t="str">
        <f t="shared" si="6828"/>
        <v>Sulur</v>
      </c>
      <c r="N6021">
        <f t="shared" si="6785"/>
        <v>16</v>
      </c>
      <c r="O6021" s="3" t="str">
        <f t="shared" si="6786"/>
        <v>Jun</v>
      </c>
      <c r="P6021">
        <f t="shared" si="6787"/>
        <v>2020</v>
      </c>
      <c r="Q6021" t="str">
        <f t="shared" si="6788"/>
        <v>Tuesday</v>
      </c>
      <c r="R6021" t="str">
        <f t="shared" si="6789"/>
        <v>Q2</v>
      </c>
    </row>
    <row r="6022" spans="1:18" x14ac:dyDescent="0.25">
      <c r="A6022">
        <f t="shared" si="6782"/>
        <v>1870</v>
      </c>
      <c r="B6022" s="1">
        <f t="shared" si="6783"/>
        <v>43998</v>
      </c>
      <c r="C6022" t="str">
        <f t="shared" ref="C6022:M6022" si="6829">C171</f>
        <v>suma ranjan</v>
      </c>
      <c r="D6022">
        <f t="shared" si="6829"/>
        <v>8976789077</v>
      </c>
      <c r="E6022" t="str">
        <f t="shared" si="6829"/>
        <v>Maybelline Mattie Lipstic 3.9 g</v>
      </c>
      <c r="F6022" t="str">
        <f t="shared" si="6829"/>
        <v>Cosmetics</v>
      </c>
      <c r="G6022" s="2">
        <f t="shared" si="6829"/>
        <v>262</v>
      </c>
      <c r="H6022">
        <f t="shared" si="6829"/>
        <v>1</v>
      </c>
      <c r="I6022" s="2">
        <f t="shared" si="6829"/>
        <v>262</v>
      </c>
      <c r="J6022" s="2">
        <f t="shared" si="6829"/>
        <v>183.4</v>
      </c>
      <c r="K6022" s="2">
        <f t="shared" si="6829"/>
        <v>78.599999999999994</v>
      </c>
      <c r="L6022" t="str">
        <f t="shared" si="6829"/>
        <v>Chandra</v>
      </c>
      <c r="M6022" t="str">
        <f t="shared" si="6829"/>
        <v>Sulur</v>
      </c>
      <c r="N6022">
        <f t="shared" si="6785"/>
        <v>16</v>
      </c>
      <c r="O6022" s="3" t="str">
        <f t="shared" si="6786"/>
        <v>Jun</v>
      </c>
      <c r="P6022">
        <f t="shared" si="6787"/>
        <v>2020</v>
      </c>
      <c r="Q6022" t="str">
        <f t="shared" si="6788"/>
        <v>Tuesday</v>
      </c>
      <c r="R6022" t="str">
        <f t="shared" si="6789"/>
        <v>Q2</v>
      </c>
    </row>
    <row r="6023" spans="1:18" x14ac:dyDescent="0.25">
      <c r="A6023">
        <f t="shared" si="6782"/>
        <v>1870</v>
      </c>
      <c r="B6023" s="1">
        <f t="shared" si="6783"/>
        <v>43998</v>
      </c>
      <c r="C6023" t="str">
        <f t="shared" ref="C6023:M6023" si="6830">C172</f>
        <v>suma ranjan</v>
      </c>
      <c r="D6023">
        <f t="shared" si="6830"/>
        <v>8976789077</v>
      </c>
      <c r="E6023" t="str">
        <f t="shared" si="6830"/>
        <v>Faces Long Wear Eye Pencil</v>
      </c>
      <c r="F6023" t="str">
        <f t="shared" si="6830"/>
        <v>Cosmetics</v>
      </c>
      <c r="G6023" s="2">
        <f t="shared" si="6830"/>
        <v>349</v>
      </c>
      <c r="H6023">
        <f t="shared" si="6830"/>
        <v>1</v>
      </c>
      <c r="I6023" s="2">
        <f t="shared" si="6830"/>
        <v>349</v>
      </c>
      <c r="J6023" s="2">
        <f t="shared" si="6830"/>
        <v>244.3</v>
      </c>
      <c r="K6023" s="2">
        <f t="shared" si="6830"/>
        <v>104.69999999999999</v>
      </c>
      <c r="L6023" t="str">
        <f t="shared" si="6830"/>
        <v>Sindhu</v>
      </c>
      <c r="M6023" t="str">
        <f t="shared" si="6830"/>
        <v>Sulur</v>
      </c>
      <c r="N6023">
        <f t="shared" si="6785"/>
        <v>16</v>
      </c>
      <c r="O6023" s="3" t="str">
        <f t="shared" si="6786"/>
        <v>Jun</v>
      </c>
      <c r="P6023">
        <f t="shared" si="6787"/>
        <v>2020</v>
      </c>
      <c r="Q6023" t="str">
        <f t="shared" si="6788"/>
        <v>Tuesday</v>
      </c>
      <c r="R6023" t="str">
        <f t="shared" si="6789"/>
        <v>Q2</v>
      </c>
    </row>
    <row r="6024" spans="1:18" x14ac:dyDescent="0.25">
      <c r="A6024">
        <f t="shared" si="6782"/>
        <v>1871</v>
      </c>
      <c r="B6024" s="1">
        <f t="shared" si="6783"/>
        <v>43998</v>
      </c>
      <c r="C6024" t="str">
        <f t="shared" ref="C6024:M6024" si="6831">C173</f>
        <v>suma ranjan</v>
      </c>
      <c r="D6024">
        <f t="shared" si="6831"/>
        <v>8976789077</v>
      </c>
      <c r="E6024" t="str">
        <f t="shared" si="6831"/>
        <v>Revlon Charlie Blue 100 ML</v>
      </c>
      <c r="F6024" t="str">
        <f t="shared" si="6831"/>
        <v>Cosmetics</v>
      </c>
      <c r="G6024" s="2">
        <f t="shared" si="6831"/>
        <v>537</v>
      </c>
      <c r="H6024">
        <f t="shared" si="6831"/>
        <v>1</v>
      </c>
      <c r="I6024" s="2">
        <f t="shared" si="6831"/>
        <v>537</v>
      </c>
      <c r="J6024" s="2">
        <f t="shared" si="6831"/>
        <v>375.9</v>
      </c>
      <c r="K6024" s="2">
        <f t="shared" si="6831"/>
        <v>161.10000000000002</v>
      </c>
      <c r="L6024" t="str">
        <f t="shared" si="6831"/>
        <v>Sindhu</v>
      </c>
      <c r="M6024" t="str">
        <f t="shared" si="6831"/>
        <v>Sulur</v>
      </c>
      <c r="N6024">
        <f t="shared" si="6785"/>
        <v>16</v>
      </c>
      <c r="O6024" s="3" t="str">
        <f t="shared" si="6786"/>
        <v>Jun</v>
      </c>
      <c r="P6024">
        <f t="shared" si="6787"/>
        <v>2020</v>
      </c>
      <c r="Q6024" t="str">
        <f t="shared" si="6788"/>
        <v>Tuesday</v>
      </c>
      <c r="R6024" t="str">
        <f t="shared" si="6789"/>
        <v>Q2</v>
      </c>
    </row>
    <row r="6025" spans="1:18" x14ac:dyDescent="0.25">
      <c r="A6025">
        <f t="shared" si="6782"/>
        <v>1871</v>
      </c>
      <c r="B6025" s="1">
        <f t="shared" si="6783"/>
        <v>43998</v>
      </c>
      <c r="C6025" t="str">
        <f t="shared" ref="C6025:M6025" si="6832">C174</f>
        <v>suma ranjan</v>
      </c>
      <c r="D6025">
        <f t="shared" si="6832"/>
        <v>8976789077</v>
      </c>
      <c r="E6025" t="str">
        <f t="shared" si="6832"/>
        <v>Revlon Charlie White 100 ML</v>
      </c>
      <c r="F6025" t="str">
        <f t="shared" si="6832"/>
        <v>Cosmetics</v>
      </c>
      <c r="G6025" s="2">
        <f t="shared" si="6832"/>
        <v>584</v>
      </c>
      <c r="H6025">
        <f t="shared" si="6832"/>
        <v>1</v>
      </c>
      <c r="I6025" s="2">
        <f t="shared" si="6832"/>
        <v>584</v>
      </c>
      <c r="J6025" s="2">
        <f t="shared" si="6832"/>
        <v>408.8</v>
      </c>
      <c r="K6025" s="2">
        <f t="shared" si="6832"/>
        <v>175.2</v>
      </c>
      <c r="L6025" t="str">
        <f t="shared" si="6832"/>
        <v>Ranjith</v>
      </c>
      <c r="M6025" t="str">
        <f t="shared" si="6832"/>
        <v>Sulur</v>
      </c>
      <c r="N6025">
        <f t="shared" si="6785"/>
        <v>16</v>
      </c>
      <c r="O6025" s="3" t="str">
        <f t="shared" si="6786"/>
        <v>Jun</v>
      </c>
      <c r="P6025">
        <f t="shared" si="6787"/>
        <v>2020</v>
      </c>
      <c r="Q6025" t="str">
        <f t="shared" si="6788"/>
        <v>Tuesday</v>
      </c>
      <c r="R6025" t="str">
        <f t="shared" si="6789"/>
        <v>Q2</v>
      </c>
    </row>
    <row r="6026" spans="1:18" x14ac:dyDescent="0.25">
      <c r="A6026">
        <f t="shared" si="6782"/>
        <v>1872</v>
      </c>
      <c r="B6026" s="1">
        <f t="shared" si="6783"/>
        <v>43998</v>
      </c>
      <c r="C6026" t="str">
        <f t="shared" ref="C6026:M6026" si="6833">C175</f>
        <v>suma ranjan</v>
      </c>
      <c r="D6026">
        <f t="shared" si="6833"/>
        <v>8976789077</v>
      </c>
      <c r="E6026" t="str">
        <f t="shared" si="6833"/>
        <v>Lyzol 1 Ltr</v>
      </c>
      <c r="F6026" t="str">
        <f t="shared" si="6833"/>
        <v>Toiletries</v>
      </c>
      <c r="G6026" s="2">
        <f t="shared" si="6833"/>
        <v>250</v>
      </c>
      <c r="H6026">
        <f t="shared" si="6833"/>
        <v>2</v>
      </c>
      <c r="I6026" s="2">
        <f t="shared" si="6833"/>
        <v>500</v>
      </c>
      <c r="J6026" s="2">
        <f t="shared" si="6833"/>
        <v>350</v>
      </c>
      <c r="K6026" s="2">
        <f t="shared" si="6833"/>
        <v>150</v>
      </c>
      <c r="L6026" t="str">
        <f t="shared" si="6833"/>
        <v>Rajan</v>
      </c>
      <c r="M6026" t="str">
        <f t="shared" si="6833"/>
        <v>Sulur</v>
      </c>
      <c r="N6026">
        <f t="shared" si="6785"/>
        <v>16</v>
      </c>
      <c r="O6026" s="3" t="str">
        <f t="shared" si="6786"/>
        <v>Jun</v>
      </c>
      <c r="P6026">
        <f t="shared" si="6787"/>
        <v>2020</v>
      </c>
      <c r="Q6026" t="str">
        <f t="shared" si="6788"/>
        <v>Tuesday</v>
      </c>
      <c r="R6026" t="str">
        <f t="shared" si="6789"/>
        <v>Q2</v>
      </c>
    </row>
    <row r="6027" spans="1:18" x14ac:dyDescent="0.25">
      <c r="A6027">
        <f t="shared" si="6782"/>
        <v>1872</v>
      </c>
      <c r="B6027" s="1">
        <f t="shared" si="6783"/>
        <v>43998</v>
      </c>
      <c r="C6027" t="str">
        <f t="shared" ref="C6027:M6027" si="6834">C176</f>
        <v>Rajesh singh</v>
      </c>
      <c r="D6027">
        <f t="shared" si="6834"/>
        <v>9876548767</v>
      </c>
      <c r="E6027" t="str">
        <f t="shared" si="6834"/>
        <v>Cinthol 100 GM</v>
      </c>
      <c r="F6027" t="str">
        <f t="shared" si="6834"/>
        <v>Cosmetics</v>
      </c>
      <c r="G6027" s="2">
        <f t="shared" si="6834"/>
        <v>45</v>
      </c>
      <c r="H6027">
        <f t="shared" si="6834"/>
        <v>3</v>
      </c>
      <c r="I6027" s="2">
        <f t="shared" si="6834"/>
        <v>135</v>
      </c>
      <c r="J6027" s="2">
        <f t="shared" si="6834"/>
        <v>94.5</v>
      </c>
      <c r="K6027" s="2">
        <f t="shared" si="6834"/>
        <v>40.5</v>
      </c>
      <c r="L6027" t="str">
        <f t="shared" si="6834"/>
        <v>Ranjith</v>
      </c>
      <c r="M6027" t="str">
        <f t="shared" si="6834"/>
        <v>Sulur</v>
      </c>
      <c r="N6027">
        <f t="shared" si="6785"/>
        <v>16</v>
      </c>
      <c r="O6027" s="3" t="str">
        <f t="shared" si="6786"/>
        <v>Jun</v>
      </c>
      <c r="P6027">
        <f t="shared" si="6787"/>
        <v>2020</v>
      </c>
      <c r="Q6027" t="str">
        <f t="shared" si="6788"/>
        <v>Tuesday</v>
      </c>
      <c r="R6027" t="str">
        <f t="shared" si="6789"/>
        <v>Q2</v>
      </c>
    </row>
    <row r="6028" spans="1:18" x14ac:dyDescent="0.25">
      <c r="A6028">
        <f t="shared" si="6782"/>
        <v>1872</v>
      </c>
      <c r="B6028" s="1">
        <f t="shared" si="6783"/>
        <v>43998</v>
      </c>
      <c r="C6028" t="str">
        <f t="shared" ref="C6028:M6028" si="6835">C177</f>
        <v>Rajesh singh</v>
      </c>
      <c r="D6028">
        <f t="shared" si="6835"/>
        <v>9876548767</v>
      </c>
      <c r="E6028" t="str">
        <f t="shared" si="6835"/>
        <v>Rexona 150 GM</v>
      </c>
      <c r="F6028" t="str">
        <f t="shared" si="6835"/>
        <v>Cosmetics</v>
      </c>
      <c r="G6028" s="2">
        <f t="shared" si="6835"/>
        <v>55</v>
      </c>
      <c r="H6028">
        <f t="shared" si="6835"/>
        <v>6</v>
      </c>
      <c r="I6028" s="2">
        <f t="shared" si="6835"/>
        <v>330</v>
      </c>
      <c r="J6028" s="2">
        <f t="shared" si="6835"/>
        <v>231</v>
      </c>
      <c r="K6028" s="2">
        <f t="shared" si="6835"/>
        <v>99</v>
      </c>
      <c r="L6028" t="str">
        <f t="shared" si="6835"/>
        <v>Chandra</v>
      </c>
      <c r="M6028" t="str">
        <f t="shared" si="6835"/>
        <v>Sulur</v>
      </c>
      <c r="N6028">
        <f t="shared" si="6785"/>
        <v>16</v>
      </c>
      <c r="O6028" s="3" t="str">
        <f t="shared" si="6786"/>
        <v>Jun</v>
      </c>
      <c r="P6028">
        <f t="shared" si="6787"/>
        <v>2020</v>
      </c>
      <c r="Q6028" t="str">
        <f t="shared" si="6788"/>
        <v>Tuesday</v>
      </c>
      <c r="R6028" t="str">
        <f t="shared" si="6789"/>
        <v>Q2</v>
      </c>
    </row>
    <row r="6029" spans="1:18" x14ac:dyDescent="0.25">
      <c r="A6029">
        <f t="shared" si="6782"/>
        <v>1872</v>
      </c>
      <c r="B6029" s="1">
        <f t="shared" si="6783"/>
        <v>43999</v>
      </c>
      <c r="C6029" t="str">
        <f t="shared" ref="C6029:M6029" si="6836">C178</f>
        <v>suma ranjan</v>
      </c>
      <c r="D6029">
        <f t="shared" si="6836"/>
        <v>8976789077</v>
      </c>
      <c r="E6029" t="str">
        <f t="shared" si="6836"/>
        <v>Bread Sandwich</v>
      </c>
      <c r="F6029" t="str">
        <f t="shared" si="6836"/>
        <v>Groceries</v>
      </c>
      <c r="G6029" s="2">
        <f t="shared" si="6836"/>
        <v>70</v>
      </c>
      <c r="H6029">
        <f t="shared" si="6836"/>
        <v>4</v>
      </c>
      <c r="I6029" s="2">
        <f t="shared" si="6836"/>
        <v>280</v>
      </c>
      <c r="J6029" s="2">
        <f t="shared" si="6836"/>
        <v>196</v>
      </c>
      <c r="K6029" s="2">
        <f t="shared" si="6836"/>
        <v>84</v>
      </c>
      <c r="L6029" t="str">
        <f t="shared" si="6836"/>
        <v>Chandra</v>
      </c>
      <c r="M6029" t="str">
        <f t="shared" si="6836"/>
        <v>Sulur</v>
      </c>
      <c r="N6029">
        <f t="shared" si="6785"/>
        <v>17</v>
      </c>
      <c r="O6029" s="3" t="str">
        <f t="shared" si="6786"/>
        <v>Jun</v>
      </c>
      <c r="P6029">
        <f t="shared" si="6787"/>
        <v>2020</v>
      </c>
      <c r="Q6029" t="str">
        <f t="shared" si="6788"/>
        <v>Wednesday</v>
      </c>
      <c r="R6029" t="str">
        <f t="shared" si="6789"/>
        <v>Q2</v>
      </c>
    </row>
    <row r="6030" spans="1:18" x14ac:dyDescent="0.25">
      <c r="A6030">
        <f t="shared" si="6782"/>
        <v>1873</v>
      </c>
      <c r="B6030" s="1">
        <f t="shared" si="6783"/>
        <v>43999</v>
      </c>
      <c r="C6030" t="str">
        <f t="shared" ref="C6030:M6030" si="6837">C179</f>
        <v>suma ranjan</v>
      </c>
      <c r="D6030">
        <f t="shared" si="6837"/>
        <v>8976789077</v>
      </c>
      <c r="E6030" t="str">
        <f t="shared" si="6837"/>
        <v>Rexona 150 GM</v>
      </c>
      <c r="F6030" t="str">
        <f t="shared" si="6837"/>
        <v>Cosmetics</v>
      </c>
      <c r="G6030" s="2">
        <f t="shared" si="6837"/>
        <v>55</v>
      </c>
      <c r="H6030">
        <f t="shared" si="6837"/>
        <v>1</v>
      </c>
      <c r="I6030" s="2">
        <f t="shared" si="6837"/>
        <v>55</v>
      </c>
      <c r="J6030" s="2">
        <f t="shared" si="6837"/>
        <v>38.5</v>
      </c>
      <c r="K6030" s="2">
        <f t="shared" si="6837"/>
        <v>16.5</v>
      </c>
      <c r="L6030" t="str">
        <f t="shared" si="6837"/>
        <v>Ranjith</v>
      </c>
      <c r="M6030" t="str">
        <f t="shared" si="6837"/>
        <v>Sulur</v>
      </c>
      <c r="N6030">
        <f t="shared" si="6785"/>
        <v>17</v>
      </c>
      <c r="O6030" s="3" t="str">
        <f t="shared" si="6786"/>
        <v>Jun</v>
      </c>
      <c r="P6030">
        <f t="shared" si="6787"/>
        <v>2020</v>
      </c>
      <c r="Q6030" t="str">
        <f t="shared" si="6788"/>
        <v>Wednesday</v>
      </c>
      <c r="R6030" t="str">
        <f t="shared" si="6789"/>
        <v>Q2</v>
      </c>
    </row>
    <row r="6031" spans="1:18" x14ac:dyDescent="0.25">
      <c r="A6031">
        <f t="shared" si="6782"/>
        <v>1873</v>
      </c>
      <c r="B6031" s="1">
        <f t="shared" si="6783"/>
        <v>43999</v>
      </c>
      <c r="C6031" t="str">
        <f t="shared" ref="C6031:M6031" si="6838">C180</f>
        <v>suma ranjan</v>
      </c>
      <c r="D6031">
        <f t="shared" si="6838"/>
        <v>8976789077</v>
      </c>
      <c r="E6031" t="str">
        <f t="shared" si="6838"/>
        <v>Cinthol 100 GM</v>
      </c>
      <c r="F6031" t="str">
        <f t="shared" si="6838"/>
        <v>Cosmetics</v>
      </c>
      <c r="G6031" s="2">
        <f t="shared" si="6838"/>
        <v>45</v>
      </c>
      <c r="H6031">
        <f t="shared" si="6838"/>
        <v>1</v>
      </c>
      <c r="I6031" s="2">
        <f t="shared" si="6838"/>
        <v>45</v>
      </c>
      <c r="J6031" s="2">
        <f t="shared" si="6838"/>
        <v>31.5</v>
      </c>
      <c r="K6031" s="2">
        <f t="shared" si="6838"/>
        <v>13.5</v>
      </c>
      <c r="L6031" t="str">
        <f t="shared" si="6838"/>
        <v>Rajan</v>
      </c>
      <c r="M6031" t="str">
        <f t="shared" si="6838"/>
        <v>Sulur</v>
      </c>
      <c r="N6031">
        <f t="shared" si="6785"/>
        <v>17</v>
      </c>
      <c r="O6031" s="3" t="str">
        <f t="shared" si="6786"/>
        <v>Jun</v>
      </c>
      <c r="P6031">
        <f t="shared" si="6787"/>
        <v>2020</v>
      </c>
      <c r="Q6031" t="str">
        <f t="shared" si="6788"/>
        <v>Wednesday</v>
      </c>
      <c r="R6031" t="str">
        <f t="shared" si="6789"/>
        <v>Q2</v>
      </c>
    </row>
    <row r="6032" spans="1:18" x14ac:dyDescent="0.25">
      <c r="A6032">
        <f t="shared" si="6782"/>
        <v>1873</v>
      </c>
      <c r="B6032" s="1">
        <f t="shared" si="6783"/>
        <v>43999</v>
      </c>
      <c r="C6032" t="str">
        <f t="shared" ref="C6032:M6032" si="6839">C181</f>
        <v>suma ranjan</v>
      </c>
      <c r="D6032">
        <f t="shared" si="6839"/>
        <v>8976789077</v>
      </c>
      <c r="E6032" t="str">
        <f t="shared" si="6839"/>
        <v>Milk (1 Ltr)</v>
      </c>
      <c r="F6032" t="str">
        <f t="shared" si="6839"/>
        <v>Dairy</v>
      </c>
      <c r="G6032" s="2">
        <f t="shared" si="6839"/>
        <v>40</v>
      </c>
      <c r="H6032">
        <f t="shared" si="6839"/>
        <v>1</v>
      </c>
      <c r="I6032" s="2">
        <f t="shared" si="6839"/>
        <v>40</v>
      </c>
      <c r="J6032" s="2">
        <f t="shared" si="6839"/>
        <v>28</v>
      </c>
      <c r="K6032" s="2">
        <f t="shared" si="6839"/>
        <v>12</v>
      </c>
      <c r="L6032" t="str">
        <f t="shared" si="6839"/>
        <v>Ranjith</v>
      </c>
      <c r="M6032" t="str">
        <f t="shared" si="6839"/>
        <v>Sulur</v>
      </c>
      <c r="N6032">
        <f t="shared" si="6785"/>
        <v>17</v>
      </c>
      <c r="O6032" s="3" t="str">
        <f t="shared" si="6786"/>
        <v>Jun</v>
      </c>
      <c r="P6032">
        <f t="shared" si="6787"/>
        <v>2020</v>
      </c>
      <c r="Q6032" t="str">
        <f t="shared" si="6788"/>
        <v>Wednesday</v>
      </c>
      <c r="R6032" t="str">
        <f t="shared" si="6789"/>
        <v>Q2</v>
      </c>
    </row>
    <row r="6033" spans="1:18" x14ac:dyDescent="0.25">
      <c r="A6033">
        <f t="shared" si="6782"/>
        <v>1873</v>
      </c>
      <c r="B6033" s="1">
        <f t="shared" si="6783"/>
        <v>43999</v>
      </c>
      <c r="C6033" t="str">
        <f t="shared" ref="C6033:M6033" si="6840">C182</f>
        <v>Suresh</v>
      </c>
      <c r="D6033">
        <f t="shared" si="6840"/>
        <v>8976789065</v>
      </c>
      <c r="E6033" t="str">
        <f t="shared" si="6840"/>
        <v>Pickle 500g</v>
      </c>
      <c r="F6033" t="str">
        <f t="shared" si="6840"/>
        <v>Groceries</v>
      </c>
      <c r="G6033" s="2">
        <f t="shared" si="6840"/>
        <v>67</v>
      </c>
      <c r="H6033">
        <f t="shared" si="6840"/>
        <v>2</v>
      </c>
      <c r="I6033" s="2">
        <f t="shared" si="6840"/>
        <v>134</v>
      </c>
      <c r="J6033" s="2">
        <f t="shared" si="6840"/>
        <v>93.800000000000011</v>
      </c>
      <c r="K6033" s="2">
        <f t="shared" si="6840"/>
        <v>40.199999999999989</v>
      </c>
      <c r="L6033" t="str">
        <f t="shared" si="6840"/>
        <v>Sindhu</v>
      </c>
      <c r="M6033" t="str">
        <f t="shared" si="6840"/>
        <v>Sulur</v>
      </c>
      <c r="N6033">
        <f t="shared" si="6785"/>
        <v>17</v>
      </c>
      <c r="O6033" s="3" t="str">
        <f t="shared" si="6786"/>
        <v>Jun</v>
      </c>
      <c r="P6033">
        <f t="shared" si="6787"/>
        <v>2020</v>
      </c>
      <c r="Q6033" t="str">
        <f t="shared" si="6788"/>
        <v>Wednesday</v>
      </c>
      <c r="R6033" t="str">
        <f t="shared" si="6789"/>
        <v>Q2</v>
      </c>
    </row>
    <row r="6034" spans="1:18" x14ac:dyDescent="0.25">
      <c r="A6034">
        <f t="shared" si="6782"/>
        <v>1873</v>
      </c>
      <c r="B6034" s="1">
        <f t="shared" si="6783"/>
        <v>43999</v>
      </c>
      <c r="C6034" t="str">
        <f t="shared" ref="C6034:M6034" si="6841">C183</f>
        <v>Suresh</v>
      </c>
      <c r="D6034">
        <f t="shared" si="6841"/>
        <v>8976789065</v>
      </c>
      <c r="E6034" t="str">
        <f t="shared" si="6841"/>
        <v>Salt 1 kg</v>
      </c>
      <c r="F6034" t="str">
        <f t="shared" si="6841"/>
        <v>Groceries</v>
      </c>
      <c r="G6034" s="2">
        <f t="shared" si="6841"/>
        <v>15</v>
      </c>
      <c r="H6034">
        <f t="shared" si="6841"/>
        <v>5</v>
      </c>
      <c r="I6034" s="2">
        <f t="shared" si="6841"/>
        <v>75</v>
      </c>
      <c r="J6034" s="2">
        <f t="shared" si="6841"/>
        <v>52.5</v>
      </c>
      <c r="K6034" s="2">
        <f t="shared" si="6841"/>
        <v>22.5</v>
      </c>
      <c r="L6034" t="str">
        <f t="shared" si="6841"/>
        <v>Ranjith</v>
      </c>
      <c r="M6034" t="str">
        <f t="shared" si="6841"/>
        <v>Sulur</v>
      </c>
      <c r="N6034">
        <f t="shared" si="6785"/>
        <v>17</v>
      </c>
      <c r="O6034" s="3" t="str">
        <f t="shared" si="6786"/>
        <v>Jun</v>
      </c>
      <c r="P6034">
        <f t="shared" si="6787"/>
        <v>2020</v>
      </c>
      <c r="Q6034" t="str">
        <f t="shared" si="6788"/>
        <v>Wednesday</v>
      </c>
      <c r="R6034" t="str">
        <f t="shared" si="6789"/>
        <v>Q2</v>
      </c>
    </row>
    <row r="6035" spans="1:18" x14ac:dyDescent="0.25">
      <c r="A6035">
        <f t="shared" si="6782"/>
        <v>1873</v>
      </c>
      <c r="B6035" s="1">
        <f t="shared" si="6783"/>
        <v>43999</v>
      </c>
      <c r="C6035" t="str">
        <f t="shared" ref="C6035:M6035" si="6842">C184</f>
        <v>Suresh</v>
      </c>
      <c r="D6035">
        <f t="shared" si="6842"/>
        <v>8976789065</v>
      </c>
      <c r="E6035" t="str">
        <f t="shared" si="6842"/>
        <v>Maybelline Mattie Lipstic 3.9 g</v>
      </c>
      <c r="F6035" t="str">
        <f t="shared" si="6842"/>
        <v>Cosmetics</v>
      </c>
      <c r="G6035" s="2">
        <f t="shared" si="6842"/>
        <v>262</v>
      </c>
      <c r="H6035">
        <f t="shared" si="6842"/>
        <v>1</v>
      </c>
      <c r="I6035" s="2">
        <f t="shared" si="6842"/>
        <v>262</v>
      </c>
      <c r="J6035" s="2">
        <f t="shared" si="6842"/>
        <v>183.4</v>
      </c>
      <c r="K6035" s="2">
        <f t="shared" si="6842"/>
        <v>78.599999999999994</v>
      </c>
      <c r="L6035" t="str">
        <f t="shared" si="6842"/>
        <v>Ranjith</v>
      </c>
      <c r="M6035" t="str">
        <f t="shared" si="6842"/>
        <v>Sulur</v>
      </c>
      <c r="N6035">
        <f t="shared" si="6785"/>
        <v>17</v>
      </c>
      <c r="O6035" s="3" t="str">
        <f t="shared" si="6786"/>
        <v>Jun</v>
      </c>
      <c r="P6035">
        <f t="shared" si="6787"/>
        <v>2020</v>
      </c>
      <c r="Q6035" t="str">
        <f t="shared" si="6788"/>
        <v>Wednesday</v>
      </c>
      <c r="R6035" t="str">
        <f t="shared" si="6789"/>
        <v>Q2</v>
      </c>
    </row>
    <row r="6036" spans="1:18" x14ac:dyDescent="0.25">
      <c r="A6036">
        <f t="shared" si="6782"/>
        <v>1873</v>
      </c>
      <c r="B6036" s="1">
        <f t="shared" si="6783"/>
        <v>43999</v>
      </c>
      <c r="C6036" t="str">
        <f t="shared" ref="C6036:M6036" si="6843">C185</f>
        <v>Suresh</v>
      </c>
      <c r="D6036">
        <f t="shared" si="6843"/>
        <v>8976789065</v>
      </c>
      <c r="E6036" t="str">
        <f t="shared" si="6843"/>
        <v>Faces Long Wear Eye Pencil</v>
      </c>
      <c r="F6036" t="str">
        <f t="shared" si="6843"/>
        <v>Cosmetics</v>
      </c>
      <c r="G6036" s="2">
        <f t="shared" si="6843"/>
        <v>349</v>
      </c>
      <c r="H6036">
        <f t="shared" si="6843"/>
        <v>1</v>
      </c>
      <c r="I6036" s="2">
        <f t="shared" si="6843"/>
        <v>349</v>
      </c>
      <c r="J6036" s="2">
        <f t="shared" si="6843"/>
        <v>244.3</v>
      </c>
      <c r="K6036" s="2">
        <f t="shared" si="6843"/>
        <v>104.69999999999999</v>
      </c>
      <c r="L6036" t="str">
        <f t="shared" si="6843"/>
        <v>Sindhu</v>
      </c>
      <c r="M6036" t="str">
        <f t="shared" si="6843"/>
        <v>Sulur</v>
      </c>
      <c r="N6036">
        <f t="shared" si="6785"/>
        <v>17</v>
      </c>
      <c r="O6036" s="3" t="str">
        <f t="shared" si="6786"/>
        <v>Jun</v>
      </c>
      <c r="P6036">
        <f t="shared" si="6787"/>
        <v>2020</v>
      </c>
      <c r="Q6036" t="str">
        <f t="shared" si="6788"/>
        <v>Wednesday</v>
      </c>
      <c r="R6036" t="str">
        <f t="shared" si="6789"/>
        <v>Q2</v>
      </c>
    </row>
    <row r="6037" spans="1:18" x14ac:dyDescent="0.25">
      <c r="A6037">
        <f t="shared" si="6782"/>
        <v>1873</v>
      </c>
      <c r="B6037" s="1">
        <f t="shared" si="6783"/>
        <v>43999</v>
      </c>
      <c r="C6037" t="str">
        <f t="shared" ref="C6037:M6037" si="6844">C186</f>
        <v>Suresh</v>
      </c>
      <c r="D6037">
        <f t="shared" si="6844"/>
        <v>8976789065</v>
      </c>
      <c r="E6037" t="str">
        <f t="shared" si="6844"/>
        <v>Revlon Charlie Blue 100 ML</v>
      </c>
      <c r="F6037" t="str">
        <f t="shared" si="6844"/>
        <v>Cosmetics</v>
      </c>
      <c r="G6037" s="2">
        <f t="shared" si="6844"/>
        <v>537</v>
      </c>
      <c r="H6037">
        <f t="shared" si="6844"/>
        <v>1</v>
      </c>
      <c r="I6037" s="2">
        <f t="shared" si="6844"/>
        <v>537</v>
      </c>
      <c r="J6037" s="2">
        <f t="shared" si="6844"/>
        <v>375.9</v>
      </c>
      <c r="K6037" s="2">
        <f t="shared" si="6844"/>
        <v>161.10000000000002</v>
      </c>
      <c r="L6037" t="str">
        <f t="shared" si="6844"/>
        <v>Ranjith</v>
      </c>
      <c r="M6037" t="str">
        <f t="shared" si="6844"/>
        <v>Sulur</v>
      </c>
      <c r="N6037">
        <f t="shared" si="6785"/>
        <v>17</v>
      </c>
      <c r="O6037" s="3" t="str">
        <f t="shared" si="6786"/>
        <v>Jun</v>
      </c>
      <c r="P6037">
        <f t="shared" si="6787"/>
        <v>2020</v>
      </c>
      <c r="Q6037" t="str">
        <f t="shared" si="6788"/>
        <v>Wednesday</v>
      </c>
      <c r="R6037" t="str">
        <f t="shared" si="6789"/>
        <v>Q2</v>
      </c>
    </row>
    <row r="6038" spans="1:18" x14ac:dyDescent="0.25">
      <c r="A6038">
        <f t="shared" si="6782"/>
        <v>1873</v>
      </c>
      <c r="B6038" s="1">
        <f t="shared" si="6783"/>
        <v>43999</v>
      </c>
      <c r="C6038" t="str">
        <f t="shared" ref="C6038:M6038" si="6845">C187</f>
        <v>Suresh</v>
      </c>
      <c r="D6038">
        <f t="shared" si="6845"/>
        <v>8976789065</v>
      </c>
      <c r="E6038" t="str">
        <f t="shared" si="6845"/>
        <v>Revlon Charlie White 100 ML</v>
      </c>
      <c r="F6038" t="str">
        <f t="shared" si="6845"/>
        <v>Cosmetics</v>
      </c>
      <c r="G6038" s="2">
        <f t="shared" si="6845"/>
        <v>584</v>
      </c>
      <c r="H6038">
        <f t="shared" si="6845"/>
        <v>1</v>
      </c>
      <c r="I6038" s="2">
        <f t="shared" si="6845"/>
        <v>584</v>
      </c>
      <c r="J6038" s="2">
        <f t="shared" si="6845"/>
        <v>408.8</v>
      </c>
      <c r="K6038" s="2">
        <f t="shared" si="6845"/>
        <v>175.2</v>
      </c>
      <c r="L6038" t="str">
        <f t="shared" si="6845"/>
        <v>Sindhu</v>
      </c>
      <c r="M6038" t="str">
        <f t="shared" si="6845"/>
        <v>Sulur</v>
      </c>
      <c r="N6038">
        <f t="shared" si="6785"/>
        <v>17</v>
      </c>
      <c r="O6038" s="3" t="str">
        <f t="shared" si="6786"/>
        <v>Jun</v>
      </c>
      <c r="P6038">
        <f t="shared" si="6787"/>
        <v>2020</v>
      </c>
      <c r="Q6038" t="str">
        <f t="shared" si="6788"/>
        <v>Wednesday</v>
      </c>
      <c r="R6038" t="str">
        <f t="shared" si="6789"/>
        <v>Q2</v>
      </c>
    </row>
    <row r="6039" spans="1:18" x14ac:dyDescent="0.25">
      <c r="A6039">
        <f t="shared" si="6782"/>
        <v>1873</v>
      </c>
      <c r="B6039" s="1">
        <f t="shared" si="6783"/>
        <v>43999</v>
      </c>
      <c r="C6039" t="str">
        <f t="shared" ref="C6039:M6039" si="6846">C188</f>
        <v>Suresh</v>
      </c>
      <c r="D6039">
        <f t="shared" si="6846"/>
        <v>8976789065</v>
      </c>
      <c r="E6039" t="str">
        <f t="shared" si="6846"/>
        <v>Pepsi 1 Lr</v>
      </c>
      <c r="F6039" t="str">
        <f t="shared" si="6846"/>
        <v>Bevarages</v>
      </c>
      <c r="G6039" s="2">
        <f t="shared" si="6846"/>
        <v>75</v>
      </c>
      <c r="H6039">
        <f t="shared" si="6846"/>
        <v>5</v>
      </c>
      <c r="I6039" s="2">
        <f t="shared" si="6846"/>
        <v>375</v>
      </c>
      <c r="J6039" s="2">
        <f t="shared" si="6846"/>
        <v>262.5</v>
      </c>
      <c r="K6039" s="2">
        <f t="shared" si="6846"/>
        <v>112.5</v>
      </c>
      <c r="L6039" t="str">
        <f t="shared" si="6846"/>
        <v>Ranjith</v>
      </c>
      <c r="M6039" t="str">
        <f t="shared" si="6846"/>
        <v>Sulur</v>
      </c>
      <c r="N6039">
        <f t="shared" si="6785"/>
        <v>17</v>
      </c>
      <c r="O6039" s="3" t="str">
        <f t="shared" si="6786"/>
        <v>Jun</v>
      </c>
      <c r="P6039">
        <f t="shared" si="6787"/>
        <v>2020</v>
      </c>
      <c r="Q6039" t="str">
        <f t="shared" si="6788"/>
        <v>Wednesday</v>
      </c>
      <c r="R6039" t="str">
        <f t="shared" si="6789"/>
        <v>Q2</v>
      </c>
    </row>
    <row r="6040" spans="1:18" x14ac:dyDescent="0.25">
      <c r="A6040">
        <f t="shared" si="6782"/>
        <v>1874</v>
      </c>
      <c r="B6040" s="1">
        <f t="shared" si="6783"/>
        <v>43999</v>
      </c>
      <c r="C6040" t="str">
        <f t="shared" ref="C6040:M6040" si="6847">C189</f>
        <v>Suresh</v>
      </c>
      <c r="D6040">
        <f t="shared" si="6847"/>
        <v>8976789065</v>
      </c>
      <c r="E6040" t="str">
        <f t="shared" si="6847"/>
        <v>Lyzol 1 Ltr</v>
      </c>
      <c r="F6040" t="str">
        <f t="shared" si="6847"/>
        <v>Toiletries</v>
      </c>
      <c r="G6040" s="2">
        <f t="shared" si="6847"/>
        <v>250</v>
      </c>
      <c r="H6040">
        <f t="shared" si="6847"/>
        <v>4</v>
      </c>
      <c r="I6040" s="2">
        <f t="shared" si="6847"/>
        <v>1000</v>
      </c>
      <c r="J6040" s="2">
        <f t="shared" si="6847"/>
        <v>700</v>
      </c>
      <c r="K6040" s="2">
        <f t="shared" si="6847"/>
        <v>300</v>
      </c>
      <c r="L6040" t="str">
        <f t="shared" si="6847"/>
        <v>Rajan</v>
      </c>
      <c r="M6040" t="str">
        <f t="shared" si="6847"/>
        <v>Sulur</v>
      </c>
      <c r="N6040">
        <f t="shared" si="6785"/>
        <v>17</v>
      </c>
      <c r="O6040" s="3" t="str">
        <f t="shared" si="6786"/>
        <v>Jun</v>
      </c>
      <c r="P6040">
        <f t="shared" si="6787"/>
        <v>2020</v>
      </c>
      <c r="Q6040" t="str">
        <f t="shared" si="6788"/>
        <v>Wednesday</v>
      </c>
      <c r="R6040" t="str">
        <f t="shared" si="6789"/>
        <v>Q2</v>
      </c>
    </row>
    <row r="6041" spans="1:18" x14ac:dyDescent="0.25">
      <c r="A6041">
        <f t="shared" si="6782"/>
        <v>1874</v>
      </c>
      <c r="B6041" s="1">
        <f t="shared" si="6783"/>
        <v>43999</v>
      </c>
      <c r="C6041" t="str">
        <f t="shared" ref="C6041:M6041" si="6848">C190</f>
        <v>Suresh</v>
      </c>
      <c r="D6041">
        <f t="shared" si="6848"/>
        <v>8976789065</v>
      </c>
      <c r="E6041" t="str">
        <f t="shared" si="6848"/>
        <v>Mazza 1 Lr</v>
      </c>
      <c r="F6041" t="str">
        <f t="shared" si="6848"/>
        <v>Bevarages</v>
      </c>
      <c r="G6041" s="2">
        <f t="shared" si="6848"/>
        <v>110</v>
      </c>
      <c r="H6041">
        <f t="shared" si="6848"/>
        <v>4</v>
      </c>
      <c r="I6041" s="2">
        <f t="shared" si="6848"/>
        <v>440</v>
      </c>
      <c r="J6041" s="2">
        <f t="shared" si="6848"/>
        <v>308</v>
      </c>
      <c r="K6041" s="2">
        <f t="shared" si="6848"/>
        <v>132</v>
      </c>
      <c r="L6041" t="str">
        <f t="shared" si="6848"/>
        <v>Ranjith</v>
      </c>
      <c r="M6041" t="str">
        <f t="shared" si="6848"/>
        <v>Sulur</v>
      </c>
      <c r="N6041">
        <f t="shared" si="6785"/>
        <v>17</v>
      </c>
      <c r="O6041" s="3" t="str">
        <f t="shared" si="6786"/>
        <v>Jun</v>
      </c>
      <c r="P6041">
        <f t="shared" si="6787"/>
        <v>2020</v>
      </c>
      <c r="Q6041" t="str">
        <f t="shared" si="6788"/>
        <v>Wednesday</v>
      </c>
      <c r="R6041" t="str">
        <f t="shared" si="6789"/>
        <v>Q2</v>
      </c>
    </row>
    <row r="6042" spans="1:18" x14ac:dyDescent="0.25">
      <c r="A6042">
        <f t="shared" si="6782"/>
        <v>1874</v>
      </c>
      <c r="B6042" s="1">
        <f t="shared" si="6783"/>
        <v>43999</v>
      </c>
      <c r="C6042" t="str">
        <f t="shared" ref="C6042:M6042" si="6849">C191</f>
        <v>Suresh</v>
      </c>
      <c r="D6042">
        <f t="shared" si="6849"/>
        <v>8976789065</v>
      </c>
      <c r="E6042" t="str">
        <f t="shared" si="6849"/>
        <v>Cock 1.5 Ltr</v>
      </c>
      <c r="F6042" t="str">
        <f t="shared" si="6849"/>
        <v>Bevarages</v>
      </c>
      <c r="G6042" s="2">
        <f t="shared" si="6849"/>
        <v>90</v>
      </c>
      <c r="H6042">
        <f t="shared" si="6849"/>
        <v>3</v>
      </c>
      <c r="I6042" s="2">
        <f t="shared" si="6849"/>
        <v>270</v>
      </c>
      <c r="J6042" s="2">
        <f t="shared" si="6849"/>
        <v>189</v>
      </c>
      <c r="K6042" s="2">
        <f t="shared" si="6849"/>
        <v>81</v>
      </c>
      <c r="L6042" t="str">
        <f t="shared" si="6849"/>
        <v>Chandra</v>
      </c>
      <c r="M6042" t="str">
        <f t="shared" si="6849"/>
        <v>Sulur</v>
      </c>
      <c r="N6042">
        <f t="shared" si="6785"/>
        <v>17</v>
      </c>
      <c r="O6042" s="3" t="str">
        <f t="shared" si="6786"/>
        <v>Jun</v>
      </c>
      <c r="P6042">
        <f t="shared" si="6787"/>
        <v>2020</v>
      </c>
      <c r="Q6042" t="str">
        <f t="shared" si="6788"/>
        <v>Wednesday</v>
      </c>
      <c r="R6042" t="str">
        <f t="shared" si="6789"/>
        <v>Q2</v>
      </c>
    </row>
    <row r="6043" spans="1:18" x14ac:dyDescent="0.25">
      <c r="A6043">
        <f t="shared" si="6782"/>
        <v>1874</v>
      </c>
      <c r="B6043" s="1">
        <f t="shared" si="6783"/>
        <v>43999</v>
      </c>
      <c r="C6043" t="str">
        <f t="shared" ref="C6043:M6043" si="6850">C192</f>
        <v>Rajesh singh</v>
      </c>
      <c r="D6043">
        <f t="shared" si="6850"/>
        <v>9876548767</v>
      </c>
      <c r="E6043" t="str">
        <f t="shared" si="6850"/>
        <v>Cinthol 100 GM</v>
      </c>
      <c r="F6043" t="str">
        <f t="shared" si="6850"/>
        <v>Cosmetics</v>
      </c>
      <c r="G6043" s="2">
        <f t="shared" si="6850"/>
        <v>45</v>
      </c>
      <c r="H6043">
        <f t="shared" si="6850"/>
        <v>1</v>
      </c>
      <c r="I6043" s="2">
        <f t="shared" si="6850"/>
        <v>45</v>
      </c>
      <c r="J6043" s="2">
        <f t="shared" si="6850"/>
        <v>31.5</v>
      </c>
      <c r="K6043" s="2">
        <f t="shared" si="6850"/>
        <v>13.5</v>
      </c>
      <c r="L6043" t="str">
        <f t="shared" si="6850"/>
        <v>Sindhu</v>
      </c>
      <c r="M6043" t="str">
        <f t="shared" si="6850"/>
        <v>Sulur</v>
      </c>
      <c r="N6043">
        <f t="shared" si="6785"/>
        <v>17</v>
      </c>
      <c r="O6043" s="3" t="str">
        <f t="shared" si="6786"/>
        <v>Jun</v>
      </c>
      <c r="P6043">
        <f t="shared" si="6787"/>
        <v>2020</v>
      </c>
      <c r="Q6043" t="str">
        <f t="shared" si="6788"/>
        <v>Wednesday</v>
      </c>
      <c r="R6043" t="str">
        <f t="shared" si="6789"/>
        <v>Q2</v>
      </c>
    </row>
    <row r="6044" spans="1:18" x14ac:dyDescent="0.25">
      <c r="A6044">
        <f t="shared" si="6782"/>
        <v>1874</v>
      </c>
      <c r="B6044" s="1">
        <f t="shared" si="6783"/>
        <v>43999</v>
      </c>
      <c r="C6044" t="str">
        <f t="shared" ref="C6044:M6044" si="6851">C193</f>
        <v>Rajesh singh</v>
      </c>
      <c r="D6044">
        <f t="shared" si="6851"/>
        <v>9876548767</v>
      </c>
      <c r="E6044" t="str">
        <f t="shared" si="6851"/>
        <v>Rexona 150 GM</v>
      </c>
      <c r="F6044" t="str">
        <f t="shared" si="6851"/>
        <v>Cosmetics</v>
      </c>
      <c r="G6044" s="2">
        <f t="shared" si="6851"/>
        <v>55</v>
      </c>
      <c r="H6044">
        <f t="shared" si="6851"/>
        <v>1</v>
      </c>
      <c r="I6044" s="2">
        <f t="shared" si="6851"/>
        <v>55</v>
      </c>
      <c r="J6044" s="2">
        <f t="shared" si="6851"/>
        <v>38.5</v>
      </c>
      <c r="K6044" s="2">
        <f t="shared" si="6851"/>
        <v>16.5</v>
      </c>
      <c r="L6044" t="str">
        <f t="shared" si="6851"/>
        <v>Sindhu</v>
      </c>
      <c r="M6044" t="str">
        <f t="shared" si="6851"/>
        <v>Sulur</v>
      </c>
      <c r="N6044">
        <f t="shared" si="6785"/>
        <v>17</v>
      </c>
      <c r="O6044" s="3" t="str">
        <f t="shared" si="6786"/>
        <v>Jun</v>
      </c>
      <c r="P6044">
        <f t="shared" si="6787"/>
        <v>2020</v>
      </c>
      <c r="Q6044" t="str">
        <f t="shared" si="6788"/>
        <v>Wednesday</v>
      </c>
      <c r="R6044" t="str">
        <f t="shared" si="6789"/>
        <v>Q2</v>
      </c>
    </row>
    <row r="6045" spans="1:18" x14ac:dyDescent="0.25">
      <c r="A6045">
        <f t="shared" si="6782"/>
        <v>1874</v>
      </c>
      <c r="B6045" s="1">
        <f t="shared" si="6783"/>
        <v>43999</v>
      </c>
      <c r="C6045" t="str">
        <f t="shared" ref="C6045:M6045" si="6852">C194</f>
        <v>Rajesh singh</v>
      </c>
      <c r="D6045">
        <f t="shared" si="6852"/>
        <v>9876548767</v>
      </c>
      <c r="E6045" t="str">
        <f t="shared" si="6852"/>
        <v>Cinthol 100 GM</v>
      </c>
      <c r="F6045" t="str">
        <f t="shared" si="6852"/>
        <v>Cosmetics</v>
      </c>
      <c r="G6045" s="2">
        <f t="shared" si="6852"/>
        <v>45</v>
      </c>
      <c r="H6045">
        <f t="shared" si="6852"/>
        <v>1</v>
      </c>
      <c r="I6045" s="2">
        <f t="shared" si="6852"/>
        <v>45</v>
      </c>
      <c r="J6045" s="2">
        <f t="shared" si="6852"/>
        <v>31.5</v>
      </c>
      <c r="K6045" s="2">
        <f t="shared" si="6852"/>
        <v>13.5</v>
      </c>
      <c r="L6045" t="str">
        <f t="shared" si="6852"/>
        <v>Sindhu</v>
      </c>
      <c r="M6045" t="str">
        <f t="shared" si="6852"/>
        <v>Sulur</v>
      </c>
      <c r="N6045">
        <f t="shared" si="6785"/>
        <v>17</v>
      </c>
      <c r="O6045" s="3" t="str">
        <f t="shared" si="6786"/>
        <v>Jun</v>
      </c>
      <c r="P6045">
        <f t="shared" si="6787"/>
        <v>2020</v>
      </c>
      <c r="Q6045" t="str">
        <f t="shared" si="6788"/>
        <v>Wednesday</v>
      </c>
      <c r="R6045" t="str">
        <f t="shared" si="6789"/>
        <v>Q2</v>
      </c>
    </row>
    <row r="6046" spans="1:18" x14ac:dyDescent="0.25">
      <c r="A6046">
        <f t="shared" ref="A6046:A6109" si="6853">1219+A3122</f>
        <v>1875</v>
      </c>
      <c r="B6046" s="1">
        <f t="shared" ref="B6046:B6109" si="6854">B195+163</f>
        <v>43999</v>
      </c>
      <c r="C6046" t="str">
        <f t="shared" ref="C6046:M6046" si="6855">C195</f>
        <v>Rajesh singh</v>
      </c>
      <c r="D6046">
        <f t="shared" si="6855"/>
        <v>9876548767</v>
      </c>
      <c r="E6046" t="str">
        <f t="shared" si="6855"/>
        <v>Rexona 150 GM</v>
      </c>
      <c r="F6046" t="str">
        <f t="shared" si="6855"/>
        <v>Cosmetics</v>
      </c>
      <c r="G6046" s="2">
        <f t="shared" si="6855"/>
        <v>55</v>
      </c>
      <c r="H6046">
        <f t="shared" si="6855"/>
        <v>1</v>
      </c>
      <c r="I6046" s="2">
        <f t="shared" si="6855"/>
        <v>55</v>
      </c>
      <c r="J6046" s="2">
        <f t="shared" si="6855"/>
        <v>38.5</v>
      </c>
      <c r="K6046" s="2">
        <f t="shared" si="6855"/>
        <v>16.5</v>
      </c>
      <c r="L6046" t="str">
        <f t="shared" si="6855"/>
        <v>Rajan</v>
      </c>
      <c r="M6046" t="str">
        <f t="shared" si="6855"/>
        <v>Sulur</v>
      </c>
      <c r="N6046">
        <f t="shared" ref="N6046:N6109" si="6856">DAY(B6046)</f>
        <v>17</v>
      </c>
      <c r="O6046" s="3" t="str">
        <f t="shared" ref="O6046:O6109" si="6857">TEXT(B6046,"mmm")</f>
        <v>Jun</v>
      </c>
      <c r="P6046">
        <f t="shared" ref="P6046:P6109" si="6858">YEAR(B6046)</f>
        <v>2020</v>
      </c>
      <c r="Q6046" t="str">
        <f t="shared" ref="Q6046:Q6109" si="6859">TEXT(B6046,"dddd")</f>
        <v>Wednesday</v>
      </c>
      <c r="R6046" t="str">
        <f t="shared" ref="R6046:R6109" si="6860">IF(OR(O6046="Jan",O6046="Feb",O6046="Mar"),"Q1",(IF(OR(O6046="Apr",O6046="May",O6046="Jun"),"Q2",(IF(OR(O6046="Jul",O6046="Aug",O6046="Sep"),"Q3","Q4")))))</f>
        <v>Q2</v>
      </c>
    </row>
    <row r="6047" spans="1:18" x14ac:dyDescent="0.25">
      <c r="A6047">
        <f t="shared" si="6853"/>
        <v>1875</v>
      </c>
      <c r="B6047" s="1">
        <f t="shared" si="6854"/>
        <v>43999</v>
      </c>
      <c r="C6047" t="str">
        <f t="shared" ref="C6047:M6047" si="6861">C196</f>
        <v>Rajesh singh</v>
      </c>
      <c r="D6047">
        <f t="shared" si="6861"/>
        <v>9876548767</v>
      </c>
      <c r="E6047" t="str">
        <f t="shared" si="6861"/>
        <v>Cinthol 100 GM</v>
      </c>
      <c r="F6047" t="str">
        <f t="shared" si="6861"/>
        <v>Cosmetics</v>
      </c>
      <c r="G6047" s="2">
        <f t="shared" si="6861"/>
        <v>45</v>
      </c>
      <c r="H6047">
        <f t="shared" si="6861"/>
        <v>1</v>
      </c>
      <c r="I6047" s="2">
        <f t="shared" si="6861"/>
        <v>45</v>
      </c>
      <c r="J6047" s="2">
        <f t="shared" si="6861"/>
        <v>31.5</v>
      </c>
      <c r="K6047" s="2">
        <f t="shared" si="6861"/>
        <v>13.5</v>
      </c>
      <c r="L6047" t="str">
        <f t="shared" si="6861"/>
        <v>Chandra</v>
      </c>
      <c r="M6047" t="str">
        <f t="shared" si="6861"/>
        <v>Sulur</v>
      </c>
      <c r="N6047">
        <f t="shared" si="6856"/>
        <v>17</v>
      </c>
      <c r="O6047" s="3" t="str">
        <f t="shared" si="6857"/>
        <v>Jun</v>
      </c>
      <c r="P6047">
        <f t="shared" si="6858"/>
        <v>2020</v>
      </c>
      <c r="Q6047" t="str">
        <f t="shared" si="6859"/>
        <v>Wednesday</v>
      </c>
      <c r="R6047" t="str">
        <f t="shared" si="6860"/>
        <v>Q2</v>
      </c>
    </row>
    <row r="6048" spans="1:18" x14ac:dyDescent="0.25">
      <c r="A6048">
        <f t="shared" si="6853"/>
        <v>1875</v>
      </c>
      <c r="B6048" s="1">
        <f t="shared" si="6854"/>
        <v>43999</v>
      </c>
      <c r="C6048" t="str">
        <f t="shared" ref="C6048:M6048" si="6862">C197</f>
        <v>Rajesh singh</v>
      </c>
      <c r="D6048">
        <f t="shared" si="6862"/>
        <v>9876548767</v>
      </c>
      <c r="E6048" t="str">
        <f t="shared" si="6862"/>
        <v>Rexona 150 GM</v>
      </c>
      <c r="F6048" t="str">
        <f t="shared" si="6862"/>
        <v>Cosmetics</v>
      </c>
      <c r="G6048" s="2">
        <f t="shared" si="6862"/>
        <v>55</v>
      </c>
      <c r="H6048">
        <f t="shared" si="6862"/>
        <v>1</v>
      </c>
      <c r="I6048" s="2">
        <f t="shared" si="6862"/>
        <v>55</v>
      </c>
      <c r="J6048" s="2">
        <f t="shared" si="6862"/>
        <v>38.5</v>
      </c>
      <c r="K6048" s="2">
        <f t="shared" si="6862"/>
        <v>16.5</v>
      </c>
      <c r="L6048" t="str">
        <f t="shared" si="6862"/>
        <v>Rajan</v>
      </c>
      <c r="M6048" t="str">
        <f t="shared" si="6862"/>
        <v>Sulur</v>
      </c>
      <c r="N6048">
        <f t="shared" si="6856"/>
        <v>17</v>
      </c>
      <c r="O6048" s="3" t="str">
        <f t="shared" si="6857"/>
        <v>Jun</v>
      </c>
      <c r="P6048">
        <f t="shared" si="6858"/>
        <v>2020</v>
      </c>
      <c r="Q6048" t="str">
        <f t="shared" si="6859"/>
        <v>Wednesday</v>
      </c>
      <c r="R6048" t="str">
        <f t="shared" si="6860"/>
        <v>Q2</v>
      </c>
    </row>
    <row r="6049" spans="1:18" x14ac:dyDescent="0.25">
      <c r="A6049">
        <f t="shared" si="6853"/>
        <v>1875</v>
      </c>
      <c r="B6049" s="1">
        <f t="shared" si="6854"/>
        <v>43999</v>
      </c>
      <c r="C6049" t="str">
        <f t="shared" ref="C6049:M6049" si="6863">C198</f>
        <v>suma ranjan</v>
      </c>
      <c r="D6049">
        <f t="shared" si="6863"/>
        <v>8976789077</v>
      </c>
      <c r="E6049" t="str">
        <f t="shared" si="6863"/>
        <v>Milk (1 Ltr)</v>
      </c>
      <c r="F6049" t="str">
        <f t="shared" si="6863"/>
        <v>Dairy</v>
      </c>
      <c r="G6049" s="2">
        <f t="shared" si="6863"/>
        <v>40</v>
      </c>
      <c r="H6049">
        <f t="shared" si="6863"/>
        <v>1</v>
      </c>
      <c r="I6049" s="2">
        <f t="shared" si="6863"/>
        <v>40</v>
      </c>
      <c r="J6049" s="2">
        <f t="shared" si="6863"/>
        <v>28</v>
      </c>
      <c r="K6049" s="2">
        <f t="shared" si="6863"/>
        <v>12</v>
      </c>
      <c r="L6049" t="str">
        <f t="shared" si="6863"/>
        <v>Chandra</v>
      </c>
      <c r="M6049" t="str">
        <f t="shared" si="6863"/>
        <v>Sulur</v>
      </c>
      <c r="N6049">
        <f t="shared" si="6856"/>
        <v>17</v>
      </c>
      <c r="O6049" s="3" t="str">
        <f t="shared" si="6857"/>
        <v>Jun</v>
      </c>
      <c r="P6049">
        <f t="shared" si="6858"/>
        <v>2020</v>
      </c>
      <c r="Q6049" t="str">
        <f t="shared" si="6859"/>
        <v>Wednesday</v>
      </c>
      <c r="R6049" t="str">
        <f t="shared" si="6860"/>
        <v>Q2</v>
      </c>
    </row>
    <row r="6050" spans="1:18" x14ac:dyDescent="0.25">
      <c r="A6050">
        <f t="shared" si="6853"/>
        <v>1875</v>
      </c>
      <c r="B6050" s="1">
        <f t="shared" si="6854"/>
        <v>43999</v>
      </c>
      <c r="C6050" t="str">
        <f t="shared" ref="C6050:M6050" si="6864">C199</f>
        <v>suma ranjan</v>
      </c>
      <c r="D6050">
        <f t="shared" si="6864"/>
        <v>8976789077</v>
      </c>
      <c r="E6050" t="str">
        <f t="shared" si="6864"/>
        <v>Pickle 500g</v>
      </c>
      <c r="F6050" t="str">
        <f t="shared" si="6864"/>
        <v>Groceries</v>
      </c>
      <c r="G6050" s="2">
        <f t="shared" si="6864"/>
        <v>67</v>
      </c>
      <c r="H6050">
        <f t="shared" si="6864"/>
        <v>6</v>
      </c>
      <c r="I6050" s="2">
        <f t="shared" si="6864"/>
        <v>402</v>
      </c>
      <c r="J6050" s="2">
        <f t="shared" si="6864"/>
        <v>281.39999999999998</v>
      </c>
      <c r="K6050" s="2">
        <f t="shared" si="6864"/>
        <v>120.60000000000002</v>
      </c>
      <c r="L6050" t="str">
        <f t="shared" si="6864"/>
        <v>Ranjith</v>
      </c>
      <c r="M6050" t="str">
        <f t="shared" si="6864"/>
        <v>Sulur</v>
      </c>
      <c r="N6050">
        <f t="shared" si="6856"/>
        <v>17</v>
      </c>
      <c r="O6050" s="3" t="str">
        <f t="shared" si="6857"/>
        <v>Jun</v>
      </c>
      <c r="P6050">
        <f t="shared" si="6858"/>
        <v>2020</v>
      </c>
      <c r="Q6050" t="str">
        <f t="shared" si="6859"/>
        <v>Wednesday</v>
      </c>
      <c r="R6050" t="str">
        <f t="shared" si="6860"/>
        <v>Q2</v>
      </c>
    </row>
    <row r="6051" spans="1:18" x14ac:dyDescent="0.25">
      <c r="A6051">
        <f t="shared" si="6853"/>
        <v>1875</v>
      </c>
      <c r="B6051" s="1">
        <f t="shared" si="6854"/>
        <v>43999</v>
      </c>
      <c r="C6051" t="str">
        <f t="shared" ref="C6051:M6051" si="6865">C200</f>
        <v>suma ranjan</v>
      </c>
      <c r="D6051">
        <f t="shared" si="6865"/>
        <v>8976789077</v>
      </c>
      <c r="E6051" t="str">
        <f t="shared" si="6865"/>
        <v>Salt 1 kg</v>
      </c>
      <c r="F6051" t="str">
        <f t="shared" si="6865"/>
        <v>Groceries</v>
      </c>
      <c r="G6051" s="2">
        <f t="shared" si="6865"/>
        <v>15</v>
      </c>
      <c r="H6051">
        <f t="shared" si="6865"/>
        <v>10</v>
      </c>
      <c r="I6051" s="2">
        <f t="shared" si="6865"/>
        <v>150</v>
      </c>
      <c r="J6051" s="2">
        <f t="shared" si="6865"/>
        <v>105</v>
      </c>
      <c r="K6051" s="2">
        <f t="shared" si="6865"/>
        <v>45</v>
      </c>
      <c r="L6051" t="str">
        <f t="shared" si="6865"/>
        <v>Sindhu</v>
      </c>
      <c r="M6051" t="str">
        <f t="shared" si="6865"/>
        <v>Sulur</v>
      </c>
      <c r="N6051">
        <f t="shared" si="6856"/>
        <v>17</v>
      </c>
      <c r="O6051" s="3" t="str">
        <f t="shared" si="6857"/>
        <v>Jun</v>
      </c>
      <c r="P6051">
        <f t="shared" si="6858"/>
        <v>2020</v>
      </c>
      <c r="Q6051" t="str">
        <f t="shared" si="6859"/>
        <v>Wednesday</v>
      </c>
      <c r="R6051" t="str">
        <f t="shared" si="6860"/>
        <v>Q2</v>
      </c>
    </row>
    <row r="6052" spans="1:18" x14ac:dyDescent="0.25">
      <c r="A6052">
        <f t="shared" si="6853"/>
        <v>1875</v>
      </c>
      <c r="B6052" s="1">
        <f t="shared" si="6854"/>
        <v>43999</v>
      </c>
      <c r="C6052" t="str">
        <f t="shared" ref="C6052:M6052" si="6866">C201</f>
        <v>suma ranjan</v>
      </c>
      <c r="D6052">
        <f t="shared" si="6866"/>
        <v>8976789077</v>
      </c>
      <c r="E6052" t="str">
        <f t="shared" si="6866"/>
        <v>Maybelline Mattie Lipstic 3.9 g</v>
      </c>
      <c r="F6052" t="str">
        <f t="shared" si="6866"/>
        <v>Cosmetics</v>
      </c>
      <c r="G6052" s="2">
        <f t="shared" si="6866"/>
        <v>262</v>
      </c>
      <c r="H6052">
        <f t="shared" si="6866"/>
        <v>1</v>
      </c>
      <c r="I6052" s="2">
        <f t="shared" si="6866"/>
        <v>262</v>
      </c>
      <c r="J6052" s="2">
        <f t="shared" si="6866"/>
        <v>183.4</v>
      </c>
      <c r="K6052" s="2">
        <f t="shared" si="6866"/>
        <v>78.599999999999994</v>
      </c>
      <c r="L6052" t="str">
        <f t="shared" si="6866"/>
        <v>Ranjith</v>
      </c>
      <c r="M6052" t="str">
        <f t="shared" si="6866"/>
        <v>Sulur</v>
      </c>
      <c r="N6052">
        <f t="shared" si="6856"/>
        <v>17</v>
      </c>
      <c r="O6052" s="3" t="str">
        <f t="shared" si="6857"/>
        <v>Jun</v>
      </c>
      <c r="P6052">
        <f t="shared" si="6858"/>
        <v>2020</v>
      </c>
      <c r="Q6052" t="str">
        <f t="shared" si="6859"/>
        <v>Wednesday</v>
      </c>
      <c r="R6052" t="str">
        <f t="shared" si="6860"/>
        <v>Q2</v>
      </c>
    </row>
    <row r="6053" spans="1:18" x14ac:dyDescent="0.25">
      <c r="A6053">
        <f t="shared" si="6853"/>
        <v>1875</v>
      </c>
      <c r="B6053" s="1">
        <f t="shared" si="6854"/>
        <v>43999</v>
      </c>
      <c r="C6053" t="str">
        <f t="shared" ref="C6053:M6053" si="6867">C202</f>
        <v>suma ranjan</v>
      </c>
      <c r="D6053">
        <f t="shared" si="6867"/>
        <v>8976789077</v>
      </c>
      <c r="E6053" t="str">
        <f t="shared" si="6867"/>
        <v>Faces Long Wear Eye Pencil</v>
      </c>
      <c r="F6053" t="str">
        <f t="shared" si="6867"/>
        <v>Cosmetics</v>
      </c>
      <c r="G6053" s="2">
        <f t="shared" si="6867"/>
        <v>349</v>
      </c>
      <c r="H6053">
        <f t="shared" si="6867"/>
        <v>1</v>
      </c>
      <c r="I6053" s="2">
        <f t="shared" si="6867"/>
        <v>349</v>
      </c>
      <c r="J6053" s="2">
        <f t="shared" si="6867"/>
        <v>244.3</v>
      </c>
      <c r="K6053" s="2">
        <f t="shared" si="6867"/>
        <v>104.69999999999999</v>
      </c>
      <c r="L6053" t="str">
        <f t="shared" si="6867"/>
        <v>Sindhu</v>
      </c>
      <c r="M6053" t="str">
        <f t="shared" si="6867"/>
        <v>Sulur</v>
      </c>
      <c r="N6053">
        <f t="shared" si="6856"/>
        <v>17</v>
      </c>
      <c r="O6053" s="3" t="str">
        <f t="shared" si="6857"/>
        <v>Jun</v>
      </c>
      <c r="P6053">
        <f t="shared" si="6858"/>
        <v>2020</v>
      </c>
      <c r="Q6053" t="str">
        <f t="shared" si="6859"/>
        <v>Wednesday</v>
      </c>
      <c r="R6053" t="str">
        <f t="shared" si="6860"/>
        <v>Q2</v>
      </c>
    </row>
    <row r="6054" spans="1:18" x14ac:dyDescent="0.25">
      <c r="A6054">
        <f t="shared" si="6853"/>
        <v>1875</v>
      </c>
      <c r="B6054" s="1">
        <f t="shared" si="6854"/>
        <v>43999</v>
      </c>
      <c r="C6054" t="str">
        <f t="shared" ref="C6054:M6054" si="6868">C203</f>
        <v>suma ranjan</v>
      </c>
      <c r="D6054">
        <f t="shared" si="6868"/>
        <v>8976789077</v>
      </c>
      <c r="E6054" t="str">
        <f t="shared" si="6868"/>
        <v>Revlon Charlie Blue 100 ML</v>
      </c>
      <c r="F6054" t="str">
        <f t="shared" si="6868"/>
        <v>Cosmetics</v>
      </c>
      <c r="G6054" s="2">
        <f t="shared" si="6868"/>
        <v>537</v>
      </c>
      <c r="H6054">
        <f t="shared" si="6868"/>
        <v>1</v>
      </c>
      <c r="I6054" s="2">
        <f t="shared" si="6868"/>
        <v>537</v>
      </c>
      <c r="J6054" s="2">
        <f t="shared" si="6868"/>
        <v>375.9</v>
      </c>
      <c r="K6054" s="2">
        <f t="shared" si="6868"/>
        <v>161.10000000000002</v>
      </c>
      <c r="L6054" t="str">
        <f t="shared" si="6868"/>
        <v>Rajan</v>
      </c>
      <c r="M6054" t="str">
        <f t="shared" si="6868"/>
        <v>Sulur</v>
      </c>
      <c r="N6054">
        <f t="shared" si="6856"/>
        <v>17</v>
      </c>
      <c r="O6054" s="3" t="str">
        <f t="shared" si="6857"/>
        <v>Jun</v>
      </c>
      <c r="P6054">
        <f t="shared" si="6858"/>
        <v>2020</v>
      </c>
      <c r="Q6054" t="str">
        <f t="shared" si="6859"/>
        <v>Wednesday</v>
      </c>
      <c r="R6054" t="str">
        <f t="shared" si="6860"/>
        <v>Q2</v>
      </c>
    </row>
    <row r="6055" spans="1:18" x14ac:dyDescent="0.25">
      <c r="A6055">
        <f t="shared" si="6853"/>
        <v>1875</v>
      </c>
      <c r="B6055" s="1">
        <f t="shared" si="6854"/>
        <v>43999</v>
      </c>
      <c r="C6055" t="str">
        <f t="shared" ref="C6055:M6055" si="6869">C204</f>
        <v>suma ranjan</v>
      </c>
      <c r="D6055">
        <f t="shared" si="6869"/>
        <v>8976789077</v>
      </c>
      <c r="E6055" t="str">
        <f t="shared" si="6869"/>
        <v>Revlon Charlie White 100 ML</v>
      </c>
      <c r="F6055" t="str">
        <f t="shared" si="6869"/>
        <v>Cosmetics</v>
      </c>
      <c r="G6055" s="2">
        <f t="shared" si="6869"/>
        <v>584</v>
      </c>
      <c r="H6055">
        <f t="shared" si="6869"/>
        <v>1</v>
      </c>
      <c r="I6055" s="2">
        <f t="shared" si="6869"/>
        <v>584</v>
      </c>
      <c r="J6055" s="2">
        <f t="shared" si="6869"/>
        <v>408.8</v>
      </c>
      <c r="K6055" s="2">
        <f t="shared" si="6869"/>
        <v>175.2</v>
      </c>
      <c r="L6055" t="str">
        <f t="shared" si="6869"/>
        <v>Rajan</v>
      </c>
      <c r="M6055" t="str">
        <f t="shared" si="6869"/>
        <v>Sulur</v>
      </c>
      <c r="N6055">
        <f t="shared" si="6856"/>
        <v>17</v>
      </c>
      <c r="O6055" s="3" t="str">
        <f t="shared" si="6857"/>
        <v>Jun</v>
      </c>
      <c r="P6055">
        <f t="shared" si="6858"/>
        <v>2020</v>
      </c>
      <c r="Q6055" t="str">
        <f t="shared" si="6859"/>
        <v>Wednesday</v>
      </c>
      <c r="R6055" t="str">
        <f t="shared" si="6860"/>
        <v>Q2</v>
      </c>
    </row>
    <row r="6056" spans="1:18" x14ac:dyDescent="0.25">
      <c r="A6056">
        <f t="shared" si="6853"/>
        <v>1875</v>
      </c>
      <c r="B6056" s="1">
        <f t="shared" si="6854"/>
        <v>43999</v>
      </c>
      <c r="C6056" t="str">
        <f t="shared" ref="C6056:M6056" si="6870">C205</f>
        <v>suma ranjan</v>
      </c>
      <c r="D6056">
        <f t="shared" si="6870"/>
        <v>8976789077</v>
      </c>
      <c r="E6056" t="str">
        <f t="shared" si="6870"/>
        <v>Revlon Charlie White 100 ML</v>
      </c>
      <c r="F6056" t="str">
        <f t="shared" si="6870"/>
        <v>Cosmetics</v>
      </c>
      <c r="G6056" s="2">
        <f t="shared" si="6870"/>
        <v>584</v>
      </c>
      <c r="H6056">
        <f t="shared" si="6870"/>
        <v>1</v>
      </c>
      <c r="I6056" s="2">
        <f t="shared" si="6870"/>
        <v>584</v>
      </c>
      <c r="J6056" s="2">
        <f t="shared" si="6870"/>
        <v>408.8</v>
      </c>
      <c r="K6056" s="2">
        <f t="shared" si="6870"/>
        <v>175.2</v>
      </c>
      <c r="L6056" t="str">
        <f t="shared" si="6870"/>
        <v>Sindhu</v>
      </c>
      <c r="M6056" t="str">
        <f t="shared" si="6870"/>
        <v>Sulur</v>
      </c>
      <c r="N6056">
        <f t="shared" si="6856"/>
        <v>17</v>
      </c>
      <c r="O6056" s="3" t="str">
        <f t="shared" si="6857"/>
        <v>Jun</v>
      </c>
      <c r="P6056">
        <f t="shared" si="6858"/>
        <v>2020</v>
      </c>
      <c r="Q6056" t="str">
        <f t="shared" si="6859"/>
        <v>Wednesday</v>
      </c>
      <c r="R6056" t="str">
        <f t="shared" si="6860"/>
        <v>Q2</v>
      </c>
    </row>
    <row r="6057" spans="1:18" x14ac:dyDescent="0.25">
      <c r="A6057">
        <f t="shared" si="6853"/>
        <v>1875</v>
      </c>
      <c r="B6057" s="1">
        <f t="shared" si="6854"/>
        <v>43999</v>
      </c>
      <c r="C6057" t="str">
        <f t="shared" ref="C6057:M6057" si="6871">C206</f>
        <v>suma ranjan</v>
      </c>
      <c r="D6057">
        <f t="shared" si="6871"/>
        <v>8976789077</v>
      </c>
      <c r="E6057" t="str">
        <f t="shared" si="6871"/>
        <v>Milk (1 Ltr)</v>
      </c>
      <c r="F6057" t="str">
        <f t="shared" si="6871"/>
        <v>Dairy</v>
      </c>
      <c r="G6057" s="2">
        <f t="shared" si="6871"/>
        <v>40</v>
      </c>
      <c r="H6057">
        <f t="shared" si="6871"/>
        <v>1</v>
      </c>
      <c r="I6057" s="2">
        <f t="shared" si="6871"/>
        <v>40</v>
      </c>
      <c r="J6057" s="2">
        <f t="shared" si="6871"/>
        <v>28</v>
      </c>
      <c r="K6057" s="2">
        <f t="shared" si="6871"/>
        <v>12</v>
      </c>
      <c r="L6057" t="str">
        <f t="shared" si="6871"/>
        <v>Sindhu</v>
      </c>
      <c r="M6057" t="str">
        <f t="shared" si="6871"/>
        <v>Sulur</v>
      </c>
      <c r="N6057">
        <f t="shared" si="6856"/>
        <v>17</v>
      </c>
      <c r="O6057" s="3" t="str">
        <f t="shared" si="6857"/>
        <v>Jun</v>
      </c>
      <c r="P6057">
        <f t="shared" si="6858"/>
        <v>2020</v>
      </c>
      <c r="Q6057" t="str">
        <f t="shared" si="6859"/>
        <v>Wednesday</v>
      </c>
      <c r="R6057" t="str">
        <f t="shared" si="6860"/>
        <v>Q2</v>
      </c>
    </row>
    <row r="6058" spans="1:18" x14ac:dyDescent="0.25">
      <c r="A6058">
        <f t="shared" si="6853"/>
        <v>1875</v>
      </c>
      <c r="B6058" s="1">
        <f t="shared" si="6854"/>
        <v>43999</v>
      </c>
      <c r="C6058" t="str">
        <f t="shared" ref="C6058:M6058" si="6872">C207</f>
        <v>suma ranjan</v>
      </c>
      <c r="D6058">
        <f t="shared" si="6872"/>
        <v>8976789077</v>
      </c>
      <c r="E6058" t="str">
        <f t="shared" si="6872"/>
        <v>Pickle 500g</v>
      </c>
      <c r="F6058" t="str">
        <f t="shared" si="6872"/>
        <v>Groceries</v>
      </c>
      <c r="G6058" s="2">
        <f t="shared" si="6872"/>
        <v>67</v>
      </c>
      <c r="H6058">
        <f t="shared" si="6872"/>
        <v>3</v>
      </c>
      <c r="I6058" s="2">
        <f t="shared" si="6872"/>
        <v>201</v>
      </c>
      <c r="J6058" s="2">
        <f t="shared" si="6872"/>
        <v>140.69999999999999</v>
      </c>
      <c r="K6058" s="2">
        <f t="shared" si="6872"/>
        <v>60.300000000000011</v>
      </c>
      <c r="L6058" t="str">
        <f t="shared" si="6872"/>
        <v>Chandra</v>
      </c>
      <c r="M6058" t="str">
        <f t="shared" si="6872"/>
        <v>Sulur</v>
      </c>
      <c r="N6058">
        <f t="shared" si="6856"/>
        <v>17</v>
      </c>
      <c r="O6058" s="3" t="str">
        <f t="shared" si="6857"/>
        <v>Jun</v>
      </c>
      <c r="P6058">
        <f t="shared" si="6858"/>
        <v>2020</v>
      </c>
      <c r="Q6058" t="str">
        <f t="shared" si="6859"/>
        <v>Wednesday</v>
      </c>
      <c r="R6058" t="str">
        <f t="shared" si="6860"/>
        <v>Q2</v>
      </c>
    </row>
    <row r="6059" spans="1:18" x14ac:dyDescent="0.25">
      <c r="A6059">
        <f t="shared" si="6853"/>
        <v>1875</v>
      </c>
      <c r="B6059" s="1">
        <f t="shared" si="6854"/>
        <v>43999</v>
      </c>
      <c r="C6059" t="str">
        <f t="shared" ref="C6059:M6059" si="6873">C208</f>
        <v>suma ranjan</v>
      </c>
      <c r="D6059">
        <f t="shared" si="6873"/>
        <v>8976789077</v>
      </c>
      <c r="E6059" t="str">
        <f t="shared" si="6873"/>
        <v>Rice - Ponni 25 Kg</v>
      </c>
      <c r="F6059" t="str">
        <f t="shared" si="6873"/>
        <v>Groceries</v>
      </c>
      <c r="G6059" s="2">
        <f t="shared" si="6873"/>
        <v>1550</v>
      </c>
      <c r="H6059">
        <f t="shared" si="6873"/>
        <v>1</v>
      </c>
      <c r="I6059" s="2">
        <f t="shared" si="6873"/>
        <v>1550</v>
      </c>
      <c r="J6059" s="2">
        <f t="shared" si="6873"/>
        <v>1085</v>
      </c>
      <c r="K6059" s="2">
        <f t="shared" si="6873"/>
        <v>465</v>
      </c>
      <c r="L6059" t="str">
        <f t="shared" si="6873"/>
        <v>Sindhu</v>
      </c>
      <c r="M6059" t="str">
        <f t="shared" si="6873"/>
        <v>Sulur</v>
      </c>
      <c r="N6059">
        <f t="shared" si="6856"/>
        <v>17</v>
      </c>
      <c r="O6059" s="3" t="str">
        <f t="shared" si="6857"/>
        <v>Jun</v>
      </c>
      <c r="P6059">
        <f t="shared" si="6858"/>
        <v>2020</v>
      </c>
      <c r="Q6059" t="str">
        <f t="shared" si="6859"/>
        <v>Wednesday</v>
      </c>
      <c r="R6059" t="str">
        <f t="shared" si="6860"/>
        <v>Q2</v>
      </c>
    </row>
    <row r="6060" spans="1:18" x14ac:dyDescent="0.25">
      <c r="A6060">
        <f t="shared" si="6853"/>
        <v>1875</v>
      </c>
      <c r="B6060" s="1">
        <f t="shared" si="6854"/>
        <v>43999</v>
      </c>
      <c r="C6060" t="str">
        <f t="shared" ref="C6060:M6060" si="6874">C209</f>
        <v>suma ranjan</v>
      </c>
      <c r="D6060">
        <f t="shared" si="6874"/>
        <v>8976789077</v>
      </c>
      <c r="E6060" t="str">
        <f t="shared" si="6874"/>
        <v>Maybelline Mattie Lipstic 3.9 g</v>
      </c>
      <c r="F6060" t="str">
        <f t="shared" si="6874"/>
        <v>Cosmetics</v>
      </c>
      <c r="G6060" s="2">
        <f t="shared" si="6874"/>
        <v>262</v>
      </c>
      <c r="H6060">
        <f t="shared" si="6874"/>
        <v>1</v>
      </c>
      <c r="I6060" s="2">
        <f t="shared" si="6874"/>
        <v>262</v>
      </c>
      <c r="J6060" s="2">
        <f t="shared" si="6874"/>
        <v>183.4</v>
      </c>
      <c r="K6060" s="2">
        <f t="shared" si="6874"/>
        <v>78.599999999999994</v>
      </c>
      <c r="L6060" t="str">
        <f t="shared" si="6874"/>
        <v>Sindhu</v>
      </c>
      <c r="M6060" t="str">
        <f t="shared" si="6874"/>
        <v>Sulur</v>
      </c>
      <c r="N6060">
        <f t="shared" si="6856"/>
        <v>17</v>
      </c>
      <c r="O6060" s="3" t="str">
        <f t="shared" si="6857"/>
        <v>Jun</v>
      </c>
      <c r="P6060">
        <f t="shared" si="6858"/>
        <v>2020</v>
      </c>
      <c r="Q6060" t="str">
        <f t="shared" si="6859"/>
        <v>Wednesday</v>
      </c>
      <c r="R6060" t="str">
        <f t="shared" si="6860"/>
        <v>Q2</v>
      </c>
    </row>
    <row r="6061" spans="1:18" x14ac:dyDescent="0.25">
      <c r="A6061">
        <f t="shared" si="6853"/>
        <v>1876</v>
      </c>
      <c r="B6061" s="1">
        <f t="shared" si="6854"/>
        <v>43999</v>
      </c>
      <c r="C6061" t="str">
        <f t="shared" ref="C6061:M6061" si="6875">C210</f>
        <v>suma ranjan</v>
      </c>
      <c r="D6061">
        <f t="shared" si="6875"/>
        <v>8976789077</v>
      </c>
      <c r="E6061" t="str">
        <f t="shared" si="6875"/>
        <v>Faces Long Wear Eye Pencil</v>
      </c>
      <c r="F6061" t="str">
        <f t="shared" si="6875"/>
        <v>Cosmetics</v>
      </c>
      <c r="G6061" s="2">
        <f t="shared" si="6875"/>
        <v>349</v>
      </c>
      <c r="H6061">
        <f t="shared" si="6875"/>
        <v>1</v>
      </c>
      <c r="I6061" s="2">
        <f t="shared" si="6875"/>
        <v>349</v>
      </c>
      <c r="J6061" s="2">
        <f t="shared" si="6875"/>
        <v>244.3</v>
      </c>
      <c r="K6061" s="2">
        <f t="shared" si="6875"/>
        <v>104.69999999999999</v>
      </c>
      <c r="L6061" t="str">
        <f t="shared" si="6875"/>
        <v>Chandra</v>
      </c>
      <c r="M6061" t="str">
        <f t="shared" si="6875"/>
        <v>Sulur</v>
      </c>
      <c r="N6061">
        <f t="shared" si="6856"/>
        <v>17</v>
      </c>
      <c r="O6061" s="3" t="str">
        <f t="shared" si="6857"/>
        <v>Jun</v>
      </c>
      <c r="P6061">
        <f t="shared" si="6858"/>
        <v>2020</v>
      </c>
      <c r="Q6061" t="str">
        <f t="shared" si="6859"/>
        <v>Wednesday</v>
      </c>
      <c r="R6061" t="str">
        <f t="shared" si="6860"/>
        <v>Q2</v>
      </c>
    </row>
    <row r="6062" spans="1:18" x14ac:dyDescent="0.25">
      <c r="A6062">
        <f t="shared" si="6853"/>
        <v>1876</v>
      </c>
      <c r="B6062" s="1">
        <f t="shared" si="6854"/>
        <v>43999</v>
      </c>
      <c r="C6062" t="str">
        <f t="shared" ref="C6062:M6062" si="6876">C211</f>
        <v>suma ranjan</v>
      </c>
      <c r="D6062">
        <f t="shared" si="6876"/>
        <v>8976789077</v>
      </c>
      <c r="E6062" t="str">
        <f t="shared" si="6876"/>
        <v>Revlon Charlie Blue 100 ML</v>
      </c>
      <c r="F6062" t="str">
        <f t="shared" si="6876"/>
        <v>Cosmetics</v>
      </c>
      <c r="G6062" s="2">
        <f t="shared" si="6876"/>
        <v>537</v>
      </c>
      <c r="H6062">
        <f t="shared" si="6876"/>
        <v>1</v>
      </c>
      <c r="I6062" s="2">
        <f t="shared" si="6876"/>
        <v>537</v>
      </c>
      <c r="J6062" s="2">
        <f t="shared" si="6876"/>
        <v>375.9</v>
      </c>
      <c r="K6062" s="2">
        <f t="shared" si="6876"/>
        <v>161.10000000000002</v>
      </c>
      <c r="L6062" t="str">
        <f t="shared" si="6876"/>
        <v>Ranjith</v>
      </c>
      <c r="M6062" t="str">
        <f t="shared" si="6876"/>
        <v>Sulur</v>
      </c>
      <c r="N6062">
        <f t="shared" si="6856"/>
        <v>17</v>
      </c>
      <c r="O6062" s="3" t="str">
        <f t="shared" si="6857"/>
        <v>Jun</v>
      </c>
      <c r="P6062">
        <f t="shared" si="6858"/>
        <v>2020</v>
      </c>
      <c r="Q6062" t="str">
        <f t="shared" si="6859"/>
        <v>Wednesday</v>
      </c>
      <c r="R6062" t="str">
        <f t="shared" si="6860"/>
        <v>Q2</v>
      </c>
    </row>
    <row r="6063" spans="1:18" x14ac:dyDescent="0.25">
      <c r="A6063">
        <f t="shared" si="6853"/>
        <v>1876</v>
      </c>
      <c r="B6063" s="1">
        <f t="shared" si="6854"/>
        <v>43999</v>
      </c>
      <c r="C6063" t="str">
        <f t="shared" ref="C6063:M6063" si="6877">C212</f>
        <v>suma ranjan</v>
      </c>
      <c r="D6063">
        <f t="shared" si="6877"/>
        <v>8976789077</v>
      </c>
      <c r="E6063" t="str">
        <f t="shared" si="6877"/>
        <v>Revlon Charlie White 100 ML</v>
      </c>
      <c r="F6063" t="str">
        <f t="shared" si="6877"/>
        <v>Cosmetics</v>
      </c>
      <c r="G6063" s="2">
        <f t="shared" si="6877"/>
        <v>584</v>
      </c>
      <c r="H6063">
        <f t="shared" si="6877"/>
        <v>1</v>
      </c>
      <c r="I6063" s="2">
        <f t="shared" si="6877"/>
        <v>584</v>
      </c>
      <c r="J6063" s="2">
        <f t="shared" si="6877"/>
        <v>408.8</v>
      </c>
      <c r="K6063" s="2">
        <f t="shared" si="6877"/>
        <v>175.2</v>
      </c>
      <c r="L6063" t="str">
        <f t="shared" si="6877"/>
        <v>Sindhu</v>
      </c>
      <c r="M6063" t="str">
        <f t="shared" si="6877"/>
        <v>Sulur</v>
      </c>
      <c r="N6063">
        <f t="shared" si="6856"/>
        <v>17</v>
      </c>
      <c r="O6063" s="3" t="str">
        <f t="shared" si="6857"/>
        <v>Jun</v>
      </c>
      <c r="P6063">
        <f t="shared" si="6858"/>
        <v>2020</v>
      </c>
      <c r="Q6063" t="str">
        <f t="shared" si="6859"/>
        <v>Wednesday</v>
      </c>
      <c r="R6063" t="str">
        <f t="shared" si="6860"/>
        <v>Q2</v>
      </c>
    </row>
    <row r="6064" spans="1:18" x14ac:dyDescent="0.25">
      <c r="A6064">
        <f t="shared" si="6853"/>
        <v>1876</v>
      </c>
      <c r="B6064" s="1">
        <f t="shared" si="6854"/>
        <v>44000</v>
      </c>
      <c r="C6064" t="str">
        <f t="shared" ref="C6064:M6064" si="6878">C213</f>
        <v>Rajesh singh</v>
      </c>
      <c r="D6064">
        <f t="shared" si="6878"/>
        <v>9876548767</v>
      </c>
      <c r="E6064" t="str">
        <f t="shared" si="6878"/>
        <v>Cinthol 100 GM</v>
      </c>
      <c r="F6064" t="str">
        <f t="shared" si="6878"/>
        <v>Cosmetics</v>
      </c>
      <c r="G6064" s="2">
        <f t="shared" si="6878"/>
        <v>45</v>
      </c>
      <c r="H6064">
        <f t="shared" si="6878"/>
        <v>1</v>
      </c>
      <c r="I6064" s="2">
        <f t="shared" si="6878"/>
        <v>45</v>
      </c>
      <c r="J6064" s="2">
        <f t="shared" si="6878"/>
        <v>31.5</v>
      </c>
      <c r="K6064" s="2">
        <f t="shared" si="6878"/>
        <v>13.5</v>
      </c>
      <c r="L6064" t="str">
        <f t="shared" si="6878"/>
        <v>Ranjith</v>
      </c>
      <c r="M6064" t="str">
        <f t="shared" si="6878"/>
        <v>Sulur</v>
      </c>
      <c r="N6064">
        <f t="shared" si="6856"/>
        <v>18</v>
      </c>
      <c r="O6064" s="3" t="str">
        <f t="shared" si="6857"/>
        <v>Jun</v>
      </c>
      <c r="P6064">
        <f t="shared" si="6858"/>
        <v>2020</v>
      </c>
      <c r="Q6064" t="str">
        <f t="shared" si="6859"/>
        <v>Thursday</v>
      </c>
      <c r="R6064" t="str">
        <f t="shared" si="6860"/>
        <v>Q2</v>
      </c>
    </row>
    <row r="6065" spans="1:18" x14ac:dyDescent="0.25">
      <c r="A6065">
        <f t="shared" si="6853"/>
        <v>1877</v>
      </c>
      <c r="B6065" s="1">
        <f t="shared" si="6854"/>
        <v>44000</v>
      </c>
      <c r="C6065" t="str">
        <f t="shared" ref="C6065:M6065" si="6879">C214</f>
        <v>Rajesh singh</v>
      </c>
      <c r="D6065">
        <f t="shared" si="6879"/>
        <v>9876548767</v>
      </c>
      <c r="E6065" t="str">
        <f t="shared" si="6879"/>
        <v>Rexona 150 GM</v>
      </c>
      <c r="F6065" t="str">
        <f t="shared" si="6879"/>
        <v>Cosmetics</v>
      </c>
      <c r="G6065" s="2">
        <f t="shared" si="6879"/>
        <v>55</v>
      </c>
      <c r="H6065">
        <f t="shared" si="6879"/>
        <v>6</v>
      </c>
      <c r="I6065" s="2">
        <f t="shared" si="6879"/>
        <v>330</v>
      </c>
      <c r="J6065" s="2">
        <f t="shared" si="6879"/>
        <v>231</v>
      </c>
      <c r="K6065" s="2">
        <f t="shared" si="6879"/>
        <v>99</v>
      </c>
      <c r="L6065" t="str">
        <f t="shared" si="6879"/>
        <v>Ranjith</v>
      </c>
      <c r="M6065" t="str">
        <f t="shared" si="6879"/>
        <v>Sulur</v>
      </c>
      <c r="N6065">
        <f t="shared" si="6856"/>
        <v>18</v>
      </c>
      <c r="O6065" s="3" t="str">
        <f t="shared" si="6857"/>
        <v>Jun</v>
      </c>
      <c r="P6065">
        <f t="shared" si="6858"/>
        <v>2020</v>
      </c>
      <c r="Q6065" t="str">
        <f t="shared" si="6859"/>
        <v>Thursday</v>
      </c>
      <c r="R6065" t="str">
        <f t="shared" si="6860"/>
        <v>Q2</v>
      </c>
    </row>
    <row r="6066" spans="1:18" x14ac:dyDescent="0.25">
      <c r="A6066">
        <f t="shared" si="6853"/>
        <v>1877</v>
      </c>
      <c r="B6066" s="1">
        <f t="shared" si="6854"/>
        <v>44000</v>
      </c>
      <c r="C6066" t="str">
        <f t="shared" ref="C6066:M6066" si="6880">C215</f>
        <v>Rajesh singh</v>
      </c>
      <c r="D6066">
        <f t="shared" si="6880"/>
        <v>9876548767</v>
      </c>
      <c r="E6066" t="str">
        <f t="shared" si="6880"/>
        <v>Cinthol 100 GM</v>
      </c>
      <c r="F6066" t="str">
        <f t="shared" si="6880"/>
        <v>Cosmetics</v>
      </c>
      <c r="G6066" s="2">
        <f t="shared" si="6880"/>
        <v>45</v>
      </c>
      <c r="H6066">
        <f t="shared" si="6880"/>
        <v>3</v>
      </c>
      <c r="I6066" s="2">
        <f t="shared" si="6880"/>
        <v>135</v>
      </c>
      <c r="J6066" s="2">
        <f t="shared" si="6880"/>
        <v>94.5</v>
      </c>
      <c r="K6066" s="2">
        <f t="shared" si="6880"/>
        <v>40.5</v>
      </c>
      <c r="L6066" t="str">
        <f t="shared" si="6880"/>
        <v>Sindhu</v>
      </c>
      <c r="M6066" t="str">
        <f t="shared" si="6880"/>
        <v>Sulur</v>
      </c>
      <c r="N6066">
        <f t="shared" si="6856"/>
        <v>18</v>
      </c>
      <c r="O6066" s="3" t="str">
        <f t="shared" si="6857"/>
        <v>Jun</v>
      </c>
      <c r="P6066">
        <f t="shared" si="6858"/>
        <v>2020</v>
      </c>
      <c r="Q6066" t="str">
        <f t="shared" si="6859"/>
        <v>Thursday</v>
      </c>
      <c r="R6066" t="str">
        <f t="shared" si="6860"/>
        <v>Q2</v>
      </c>
    </row>
    <row r="6067" spans="1:18" x14ac:dyDescent="0.25">
      <c r="A6067">
        <f t="shared" si="6853"/>
        <v>1877</v>
      </c>
      <c r="B6067" s="1">
        <f t="shared" si="6854"/>
        <v>44000</v>
      </c>
      <c r="C6067" t="str">
        <f t="shared" ref="C6067:M6067" si="6881">C216</f>
        <v>Rajesh singh</v>
      </c>
      <c r="D6067">
        <f t="shared" si="6881"/>
        <v>9876548767</v>
      </c>
      <c r="E6067" t="str">
        <f t="shared" si="6881"/>
        <v>Rexona 150 GM</v>
      </c>
      <c r="F6067" t="str">
        <f t="shared" si="6881"/>
        <v>Cosmetics</v>
      </c>
      <c r="G6067" s="2">
        <f t="shared" si="6881"/>
        <v>55</v>
      </c>
      <c r="H6067">
        <f t="shared" si="6881"/>
        <v>6</v>
      </c>
      <c r="I6067" s="2">
        <f t="shared" si="6881"/>
        <v>330</v>
      </c>
      <c r="J6067" s="2">
        <f t="shared" si="6881"/>
        <v>231</v>
      </c>
      <c r="K6067" s="2">
        <f t="shared" si="6881"/>
        <v>99</v>
      </c>
      <c r="L6067" t="str">
        <f t="shared" si="6881"/>
        <v>Sindhu</v>
      </c>
      <c r="M6067" t="str">
        <f t="shared" si="6881"/>
        <v>Sulur</v>
      </c>
      <c r="N6067">
        <f t="shared" si="6856"/>
        <v>18</v>
      </c>
      <c r="O6067" s="3" t="str">
        <f t="shared" si="6857"/>
        <v>Jun</v>
      </c>
      <c r="P6067">
        <f t="shared" si="6858"/>
        <v>2020</v>
      </c>
      <c r="Q6067" t="str">
        <f t="shared" si="6859"/>
        <v>Thursday</v>
      </c>
      <c r="R6067" t="str">
        <f t="shared" si="6860"/>
        <v>Q2</v>
      </c>
    </row>
    <row r="6068" spans="1:18" x14ac:dyDescent="0.25">
      <c r="A6068">
        <f t="shared" si="6853"/>
        <v>1877</v>
      </c>
      <c r="B6068" s="1">
        <f t="shared" si="6854"/>
        <v>44000</v>
      </c>
      <c r="C6068" t="str">
        <f t="shared" ref="C6068:M6068" si="6882">C217</f>
        <v>suma ranjan</v>
      </c>
      <c r="D6068">
        <f t="shared" si="6882"/>
        <v>8976789077</v>
      </c>
      <c r="E6068" t="str">
        <f t="shared" si="6882"/>
        <v>Milk (1 Ltr)</v>
      </c>
      <c r="F6068" t="str">
        <f t="shared" si="6882"/>
        <v>Dairy</v>
      </c>
      <c r="G6068" s="2">
        <f t="shared" si="6882"/>
        <v>40</v>
      </c>
      <c r="H6068">
        <f t="shared" si="6882"/>
        <v>1</v>
      </c>
      <c r="I6068" s="2">
        <f t="shared" si="6882"/>
        <v>40</v>
      </c>
      <c r="J6068" s="2">
        <f t="shared" si="6882"/>
        <v>28</v>
      </c>
      <c r="K6068" s="2">
        <f t="shared" si="6882"/>
        <v>12</v>
      </c>
      <c r="L6068" t="str">
        <f t="shared" si="6882"/>
        <v>Ranjith</v>
      </c>
      <c r="M6068" t="str">
        <f t="shared" si="6882"/>
        <v>Sulur</v>
      </c>
      <c r="N6068">
        <f t="shared" si="6856"/>
        <v>18</v>
      </c>
      <c r="O6068" s="3" t="str">
        <f t="shared" si="6857"/>
        <v>Jun</v>
      </c>
      <c r="P6068">
        <f t="shared" si="6858"/>
        <v>2020</v>
      </c>
      <c r="Q6068" t="str">
        <f t="shared" si="6859"/>
        <v>Thursday</v>
      </c>
      <c r="R6068" t="str">
        <f t="shared" si="6860"/>
        <v>Q2</v>
      </c>
    </row>
    <row r="6069" spans="1:18" x14ac:dyDescent="0.25">
      <c r="A6069">
        <f t="shared" si="6853"/>
        <v>1877</v>
      </c>
      <c r="B6069" s="1">
        <f t="shared" si="6854"/>
        <v>44000</v>
      </c>
      <c r="C6069" t="str">
        <f t="shared" ref="C6069:M6069" si="6883">C218</f>
        <v>suma ranjan</v>
      </c>
      <c r="D6069">
        <f t="shared" si="6883"/>
        <v>8976789077</v>
      </c>
      <c r="E6069" t="str">
        <f t="shared" si="6883"/>
        <v>Pickle 500g</v>
      </c>
      <c r="F6069" t="str">
        <f t="shared" si="6883"/>
        <v>Groceries</v>
      </c>
      <c r="G6069" s="2">
        <f t="shared" si="6883"/>
        <v>67</v>
      </c>
      <c r="H6069">
        <f t="shared" si="6883"/>
        <v>3</v>
      </c>
      <c r="I6069" s="2">
        <f t="shared" si="6883"/>
        <v>201</v>
      </c>
      <c r="J6069" s="2">
        <f t="shared" si="6883"/>
        <v>140.69999999999999</v>
      </c>
      <c r="K6069" s="2">
        <f t="shared" si="6883"/>
        <v>60.300000000000011</v>
      </c>
      <c r="L6069" t="str">
        <f t="shared" si="6883"/>
        <v>Chandra</v>
      </c>
      <c r="M6069" t="str">
        <f t="shared" si="6883"/>
        <v>Sulur</v>
      </c>
      <c r="N6069">
        <f t="shared" si="6856"/>
        <v>18</v>
      </c>
      <c r="O6069" s="3" t="str">
        <f t="shared" si="6857"/>
        <v>Jun</v>
      </c>
      <c r="P6069">
        <f t="shared" si="6858"/>
        <v>2020</v>
      </c>
      <c r="Q6069" t="str">
        <f t="shared" si="6859"/>
        <v>Thursday</v>
      </c>
      <c r="R6069" t="str">
        <f t="shared" si="6860"/>
        <v>Q2</v>
      </c>
    </row>
    <row r="6070" spans="1:18" x14ac:dyDescent="0.25">
      <c r="A6070">
        <f t="shared" si="6853"/>
        <v>1877</v>
      </c>
      <c r="B6070" s="1">
        <f t="shared" si="6854"/>
        <v>44000</v>
      </c>
      <c r="C6070" t="str">
        <f t="shared" ref="C6070:M6070" si="6884">C219</f>
        <v>suma ranjan</v>
      </c>
      <c r="D6070">
        <f t="shared" si="6884"/>
        <v>8976789077</v>
      </c>
      <c r="E6070" t="str">
        <f t="shared" si="6884"/>
        <v>Salt 1 kg</v>
      </c>
      <c r="F6070" t="str">
        <f t="shared" si="6884"/>
        <v>Groceries</v>
      </c>
      <c r="G6070" s="2">
        <f t="shared" si="6884"/>
        <v>15</v>
      </c>
      <c r="H6070">
        <f t="shared" si="6884"/>
        <v>5</v>
      </c>
      <c r="I6070" s="2">
        <f t="shared" si="6884"/>
        <v>75</v>
      </c>
      <c r="J6070" s="2">
        <f t="shared" si="6884"/>
        <v>52.5</v>
      </c>
      <c r="K6070" s="2">
        <f t="shared" si="6884"/>
        <v>22.5</v>
      </c>
      <c r="L6070" t="str">
        <f t="shared" si="6884"/>
        <v>Rajan</v>
      </c>
      <c r="M6070" t="str">
        <f t="shared" si="6884"/>
        <v>Sulur</v>
      </c>
      <c r="N6070">
        <f t="shared" si="6856"/>
        <v>18</v>
      </c>
      <c r="O6070" s="3" t="str">
        <f t="shared" si="6857"/>
        <v>Jun</v>
      </c>
      <c r="P6070">
        <f t="shared" si="6858"/>
        <v>2020</v>
      </c>
      <c r="Q6070" t="str">
        <f t="shared" si="6859"/>
        <v>Thursday</v>
      </c>
      <c r="R6070" t="str">
        <f t="shared" si="6860"/>
        <v>Q2</v>
      </c>
    </row>
    <row r="6071" spans="1:18" x14ac:dyDescent="0.25">
      <c r="A6071">
        <f t="shared" si="6853"/>
        <v>1877</v>
      </c>
      <c r="B6071" s="1">
        <f t="shared" si="6854"/>
        <v>44000</v>
      </c>
      <c r="C6071" t="str">
        <f t="shared" ref="C6071:M6071" si="6885">C220</f>
        <v>suma ranjan</v>
      </c>
      <c r="D6071">
        <f t="shared" si="6885"/>
        <v>8976789077</v>
      </c>
      <c r="E6071" t="str">
        <f t="shared" si="6885"/>
        <v>Maybelline Mattie Lipstic 3.9 g</v>
      </c>
      <c r="F6071" t="str">
        <f t="shared" si="6885"/>
        <v>Cosmetics</v>
      </c>
      <c r="G6071" s="2">
        <f t="shared" si="6885"/>
        <v>262</v>
      </c>
      <c r="H6071">
        <f t="shared" si="6885"/>
        <v>1</v>
      </c>
      <c r="I6071" s="2">
        <f t="shared" si="6885"/>
        <v>262</v>
      </c>
      <c r="J6071" s="2">
        <f t="shared" si="6885"/>
        <v>183.4</v>
      </c>
      <c r="K6071" s="2">
        <f t="shared" si="6885"/>
        <v>78.599999999999994</v>
      </c>
      <c r="L6071" t="str">
        <f t="shared" si="6885"/>
        <v>Chandra</v>
      </c>
      <c r="M6071" t="str">
        <f t="shared" si="6885"/>
        <v>Sulur</v>
      </c>
      <c r="N6071">
        <f t="shared" si="6856"/>
        <v>18</v>
      </c>
      <c r="O6071" s="3" t="str">
        <f t="shared" si="6857"/>
        <v>Jun</v>
      </c>
      <c r="P6071">
        <f t="shared" si="6858"/>
        <v>2020</v>
      </c>
      <c r="Q6071" t="str">
        <f t="shared" si="6859"/>
        <v>Thursday</v>
      </c>
      <c r="R6071" t="str">
        <f t="shared" si="6860"/>
        <v>Q2</v>
      </c>
    </row>
    <row r="6072" spans="1:18" x14ac:dyDescent="0.25">
      <c r="A6072">
        <f t="shared" si="6853"/>
        <v>1877</v>
      </c>
      <c r="B6072" s="1">
        <f t="shared" si="6854"/>
        <v>44000</v>
      </c>
      <c r="C6072" t="str">
        <f t="shared" ref="C6072:M6072" si="6886">C221</f>
        <v>suma ranjan</v>
      </c>
      <c r="D6072">
        <f t="shared" si="6886"/>
        <v>8976789077</v>
      </c>
      <c r="E6072" t="str">
        <f t="shared" si="6886"/>
        <v>Lyzol 1 Ltr</v>
      </c>
      <c r="F6072" t="str">
        <f t="shared" si="6886"/>
        <v>Toiletries</v>
      </c>
      <c r="G6072" s="2">
        <f t="shared" si="6886"/>
        <v>250</v>
      </c>
      <c r="H6072">
        <f t="shared" si="6886"/>
        <v>4</v>
      </c>
      <c r="I6072" s="2">
        <f t="shared" si="6886"/>
        <v>1000</v>
      </c>
      <c r="J6072" s="2">
        <f t="shared" si="6886"/>
        <v>700</v>
      </c>
      <c r="K6072" s="2">
        <f t="shared" si="6886"/>
        <v>300</v>
      </c>
      <c r="L6072" t="str">
        <f t="shared" si="6886"/>
        <v>Rajan</v>
      </c>
      <c r="M6072" t="str">
        <f t="shared" si="6886"/>
        <v>Sulur</v>
      </c>
      <c r="N6072">
        <f t="shared" si="6856"/>
        <v>18</v>
      </c>
      <c r="O6072" s="3" t="str">
        <f t="shared" si="6857"/>
        <v>Jun</v>
      </c>
      <c r="P6072">
        <f t="shared" si="6858"/>
        <v>2020</v>
      </c>
      <c r="Q6072" t="str">
        <f t="shared" si="6859"/>
        <v>Thursday</v>
      </c>
      <c r="R6072" t="str">
        <f t="shared" si="6860"/>
        <v>Q2</v>
      </c>
    </row>
    <row r="6073" spans="1:18" x14ac:dyDescent="0.25">
      <c r="A6073">
        <f t="shared" si="6853"/>
        <v>1878</v>
      </c>
      <c r="B6073" s="1">
        <f t="shared" si="6854"/>
        <v>44000</v>
      </c>
      <c r="C6073" t="str">
        <f t="shared" ref="C6073:M6073" si="6887">C222</f>
        <v>suma ranjan</v>
      </c>
      <c r="D6073">
        <f t="shared" si="6887"/>
        <v>8976789077</v>
      </c>
      <c r="E6073" t="str">
        <f t="shared" si="6887"/>
        <v>Faces Long Wear Eye Pencil</v>
      </c>
      <c r="F6073" t="str">
        <f t="shared" si="6887"/>
        <v>Cosmetics</v>
      </c>
      <c r="G6073" s="2">
        <f t="shared" si="6887"/>
        <v>349</v>
      </c>
      <c r="H6073">
        <f t="shared" si="6887"/>
        <v>1</v>
      </c>
      <c r="I6073" s="2">
        <f t="shared" si="6887"/>
        <v>349</v>
      </c>
      <c r="J6073" s="2">
        <f t="shared" si="6887"/>
        <v>244.3</v>
      </c>
      <c r="K6073" s="2">
        <f t="shared" si="6887"/>
        <v>104.69999999999999</v>
      </c>
      <c r="L6073" t="str">
        <f t="shared" si="6887"/>
        <v>Chandra</v>
      </c>
      <c r="M6073" t="str">
        <f t="shared" si="6887"/>
        <v>Sulur</v>
      </c>
      <c r="N6073">
        <f t="shared" si="6856"/>
        <v>18</v>
      </c>
      <c r="O6073" s="3" t="str">
        <f t="shared" si="6857"/>
        <v>Jun</v>
      </c>
      <c r="P6073">
        <f t="shared" si="6858"/>
        <v>2020</v>
      </c>
      <c r="Q6073" t="str">
        <f t="shared" si="6859"/>
        <v>Thursday</v>
      </c>
      <c r="R6073" t="str">
        <f t="shared" si="6860"/>
        <v>Q2</v>
      </c>
    </row>
    <row r="6074" spans="1:18" x14ac:dyDescent="0.25">
      <c r="A6074">
        <f t="shared" si="6853"/>
        <v>1878</v>
      </c>
      <c r="B6074" s="1">
        <f t="shared" si="6854"/>
        <v>44000</v>
      </c>
      <c r="C6074" t="str">
        <f t="shared" ref="C6074:M6074" si="6888">C223</f>
        <v>suma ranjan</v>
      </c>
      <c r="D6074">
        <f t="shared" si="6888"/>
        <v>8976789077</v>
      </c>
      <c r="E6074" t="str">
        <f t="shared" si="6888"/>
        <v>Revlon Charlie Blue 100 ML</v>
      </c>
      <c r="F6074" t="str">
        <f t="shared" si="6888"/>
        <v>Cosmetics</v>
      </c>
      <c r="G6074" s="2">
        <f t="shared" si="6888"/>
        <v>537</v>
      </c>
      <c r="H6074">
        <f t="shared" si="6888"/>
        <v>1</v>
      </c>
      <c r="I6074" s="2">
        <f t="shared" si="6888"/>
        <v>537</v>
      </c>
      <c r="J6074" s="2">
        <f t="shared" si="6888"/>
        <v>375.9</v>
      </c>
      <c r="K6074" s="2">
        <f t="shared" si="6888"/>
        <v>161.10000000000002</v>
      </c>
      <c r="L6074" t="str">
        <f t="shared" si="6888"/>
        <v>Sindhu</v>
      </c>
      <c r="M6074" t="str">
        <f t="shared" si="6888"/>
        <v>Sulur</v>
      </c>
      <c r="N6074">
        <f t="shared" si="6856"/>
        <v>18</v>
      </c>
      <c r="O6074" s="3" t="str">
        <f t="shared" si="6857"/>
        <v>Jun</v>
      </c>
      <c r="P6074">
        <f t="shared" si="6858"/>
        <v>2020</v>
      </c>
      <c r="Q6074" t="str">
        <f t="shared" si="6859"/>
        <v>Thursday</v>
      </c>
      <c r="R6074" t="str">
        <f t="shared" si="6860"/>
        <v>Q2</v>
      </c>
    </row>
    <row r="6075" spans="1:18" x14ac:dyDescent="0.25">
      <c r="A6075">
        <f t="shared" si="6853"/>
        <v>1878</v>
      </c>
      <c r="B6075" s="1">
        <f t="shared" si="6854"/>
        <v>44000</v>
      </c>
      <c r="C6075" t="str">
        <f t="shared" ref="C6075:M6075" si="6889">C224</f>
        <v>suma ranjan</v>
      </c>
      <c r="D6075">
        <f t="shared" si="6889"/>
        <v>8976789077</v>
      </c>
      <c r="E6075" t="str">
        <f t="shared" si="6889"/>
        <v>Revlon Charlie White 100 ML</v>
      </c>
      <c r="F6075" t="str">
        <f t="shared" si="6889"/>
        <v>Cosmetics</v>
      </c>
      <c r="G6075" s="2">
        <f t="shared" si="6889"/>
        <v>584</v>
      </c>
      <c r="H6075">
        <f t="shared" si="6889"/>
        <v>1</v>
      </c>
      <c r="I6075" s="2">
        <f t="shared" si="6889"/>
        <v>584</v>
      </c>
      <c r="J6075" s="2">
        <f t="shared" si="6889"/>
        <v>408.8</v>
      </c>
      <c r="K6075" s="2">
        <f t="shared" si="6889"/>
        <v>175.2</v>
      </c>
      <c r="L6075" t="str">
        <f t="shared" si="6889"/>
        <v>Chandra</v>
      </c>
      <c r="M6075" t="str">
        <f t="shared" si="6889"/>
        <v>Sulur</v>
      </c>
      <c r="N6075">
        <f t="shared" si="6856"/>
        <v>18</v>
      </c>
      <c r="O6075" s="3" t="str">
        <f t="shared" si="6857"/>
        <v>Jun</v>
      </c>
      <c r="P6075">
        <f t="shared" si="6858"/>
        <v>2020</v>
      </c>
      <c r="Q6075" t="str">
        <f t="shared" si="6859"/>
        <v>Thursday</v>
      </c>
      <c r="R6075" t="str">
        <f t="shared" si="6860"/>
        <v>Q2</v>
      </c>
    </row>
    <row r="6076" spans="1:18" x14ac:dyDescent="0.25">
      <c r="A6076">
        <f t="shared" si="6853"/>
        <v>1878</v>
      </c>
      <c r="B6076" s="1">
        <f t="shared" si="6854"/>
        <v>44000</v>
      </c>
      <c r="C6076" t="str">
        <f t="shared" ref="C6076:M6076" si="6890">C225</f>
        <v>Sundar</v>
      </c>
      <c r="D6076">
        <f t="shared" si="6890"/>
        <v>8976789056</v>
      </c>
      <c r="E6076" t="str">
        <f t="shared" si="6890"/>
        <v>Rice - Ponni 25 Kg</v>
      </c>
      <c r="F6076" t="str">
        <f t="shared" si="6890"/>
        <v>Groceries</v>
      </c>
      <c r="G6076" s="2">
        <f t="shared" si="6890"/>
        <v>1550</v>
      </c>
      <c r="H6076">
        <f t="shared" si="6890"/>
        <v>1</v>
      </c>
      <c r="I6076" s="2">
        <f t="shared" si="6890"/>
        <v>1550</v>
      </c>
      <c r="J6076" s="2">
        <f t="shared" si="6890"/>
        <v>1085</v>
      </c>
      <c r="K6076" s="2">
        <f t="shared" si="6890"/>
        <v>465</v>
      </c>
      <c r="L6076" t="str">
        <f t="shared" si="6890"/>
        <v>Ranjith</v>
      </c>
      <c r="M6076" t="str">
        <f t="shared" si="6890"/>
        <v>Sulur</v>
      </c>
      <c r="N6076">
        <f t="shared" si="6856"/>
        <v>18</v>
      </c>
      <c r="O6076" s="3" t="str">
        <f t="shared" si="6857"/>
        <v>Jun</v>
      </c>
      <c r="P6076">
        <f t="shared" si="6858"/>
        <v>2020</v>
      </c>
      <c r="Q6076" t="str">
        <f t="shared" si="6859"/>
        <v>Thursday</v>
      </c>
      <c r="R6076" t="str">
        <f t="shared" si="6860"/>
        <v>Q2</v>
      </c>
    </row>
    <row r="6077" spans="1:18" x14ac:dyDescent="0.25">
      <c r="A6077">
        <f t="shared" si="6853"/>
        <v>1878</v>
      </c>
      <c r="B6077" s="1">
        <f t="shared" si="6854"/>
        <v>44000</v>
      </c>
      <c r="C6077" t="str">
        <f t="shared" ref="C6077:M6077" si="6891">C226</f>
        <v>Sundar</v>
      </c>
      <c r="D6077">
        <f t="shared" si="6891"/>
        <v>8976789056</v>
      </c>
      <c r="E6077" t="str">
        <f t="shared" si="6891"/>
        <v>Milk (1 Ltr)</v>
      </c>
      <c r="F6077" t="str">
        <f t="shared" si="6891"/>
        <v>Dairy</v>
      </c>
      <c r="G6077" s="2">
        <f t="shared" si="6891"/>
        <v>40</v>
      </c>
      <c r="H6077">
        <f t="shared" si="6891"/>
        <v>2</v>
      </c>
      <c r="I6077" s="2">
        <f t="shared" si="6891"/>
        <v>80</v>
      </c>
      <c r="J6077" s="2">
        <f t="shared" si="6891"/>
        <v>56</v>
      </c>
      <c r="K6077" s="2">
        <f t="shared" si="6891"/>
        <v>24</v>
      </c>
      <c r="L6077" t="str">
        <f t="shared" si="6891"/>
        <v>Chandra</v>
      </c>
      <c r="M6077" t="str">
        <f t="shared" si="6891"/>
        <v>Sulur</v>
      </c>
      <c r="N6077">
        <f t="shared" si="6856"/>
        <v>18</v>
      </c>
      <c r="O6077" s="3" t="str">
        <f t="shared" si="6857"/>
        <v>Jun</v>
      </c>
      <c r="P6077">
        <f t="shared" si="6858"/>
        <v>2020</v>
      </c>
      <c r="Q6077" t="str">
        <f t="shared" si="6859"/>
        <v>Thursday</v>
      </c>
      <c r="R6077" t="str">
        <f t="shared" si="6860"/>
        <v>Q2</v>
      </c>
    </row>
    <row r="6078" spans="1:18" x14ac:dyDescent="0.25">
      <c r="A6078">
        <f t="shared" si="6853"/>
        <v>1878</v>
      </c>
      <c r="B6078" s="1">
        <f t="shared" si="6854"/>
        <v>44000</v>
      </c>
      <c r="C6078" t="str">
        <f t="shared" ref="C6078:M6078" si="6892">C227</f>
        <v>Sundar</v>
      </c>
      <c r="D6078">
        <f t="shared" si="6892"/>
        <v>8976789056</v>
      </c>
      <c r="E6078" t="str">
        <f t="shared" si="6892"/>
        <v>Rexona 150 GM</v>
      </c>
      <c r="F6078" t="str">
        <f t="shared" si="6892"/>
        <v>Cosmetics</v>
      </c>
      <c r="G6078" s="2">
        <f t="shared" si="6892"/>
        <v>55</v>
      </c>
      <c r="H6078">
        <f t="shared" si="6892"/>
        <v>1</v>
      </c>
      <c r="I6078" s="2">
        <f t="shared" si="6892"/>
        <v>55</v>
      </c>
      <c r="J6078" s="2">
        <f t="shared" si="6892"/>
        <v>38.5</v>
      </c>
      <c r="K6078" s="2">
        <f t="shared" si="6892"/>
        <v>16.5</v>
      </c>
      <c r="L6078" t="str">
        <f t="shared" si="6892"/>
        <v>Ranjith</v>
      </c>
      <c r="M6078" t="str">
        <f t="shared" si="6892"/>
        <v>Sulur</v>
      </c>
      <c r="N6078">
        <f t="shared" si="6856"/>
        <v>18</v>
      </c>
      <c r="O6078" s="3" t="str">
        <f t="shared" si="6857"/>
        <v>Jun</v>
      </c>
      <c r="P6078">
        <f t="shared" si="6858"/>
        <v>2020</v>
      </c>
      <c r="Q6078" t="str">
        <f t="shared" si="6859"/>
        <v>Thursday</v>
      </c>
      <c r="R6078" t="str">
        <f t="shared" si="6860"/>
        <v>Q2</v>
      </c>
    </row>
    <row r="6079" spans="1:18" x14ac:dyDescent="0.25">
      <c r="A6079">
        <f t="shared" si="6853"/>
        <v>1879</v>
      </c>
      <c r="B6079" s="1">
        <f t="shared" si="6854"/>
        <v>44000</v>
      </c>
      <c r="C6079" t="str">
        <f t="shared" ref="C6079:M6079" si="6893">C228</f>
        <v>Sundar</v>
      </c>
      <c r="D6079">
        <f t="shared" si="6893"/>
        <v>8976789056</v>
      </c>
      <c r="E6079" t="str">
        <f t="shared" si="6893"/>
        <v>Pepsi 1 Lr</v>
      </c>
      <c r="F6079" t="str">
        <f t="shared" si="6893"/>
        <v>Bevarages</v>
      </c>
      <c r="G6079" s="2">
        <f t="shared" si="6893"/>
        <v>75</v>
      </c>
      <c r="H6079">
        <f t="shared" si="6893"/>
        <v>2</v>
      </c>
      <c r="I6079" s="2">
        <f t="shared" si="6893"/>
        <v>150</v>
      </c>
      <c r="J6079" s="2">
        <f t="shared" si="6893"/>
        <v>105</v>
      </c>
      <c r="K6079" s="2">
        <f t="shared" si="6893"/>
        <v>45</v>
      </c>
      <c r="L6079" t="str">
        <f t="shared" si="6893"/>
        <v>Ranjith</v>
      </c>
      <c r="M6079" t="str">
        <f t="shared" si="6893"/>
        <v>Sulur</v>
      </c>
      <c r="N6079">
        <f t="shared" si="6856"/>
        <v>18</v>
      </c>
      <c r="O6079" s="3" t="str">
        <f t="shared" si="6857"/>
        <v>Jun</v>
      </c>
      <c r="P6079">
        <f t="shared" si="6858"/>
        <v>2020</v>
      </c>
      <c r="Q6079" t="str">
        <f t="shared" si="6859"/>
        <v>Thursday</v>
      </c>
      <c r="R6079" t="str">
        <f t="shared" si="6860"/>
        <v>Q2</v>
      </c>
    </row>
    <row r="6080" spans="1:18" x14ac:dyDescent="0.25">
      <c r="A6080">
        <f t="shared" si="6853"/>
        <v>1879</v>
      </c>
      <c r="B6080" s="1">
        <f t="shared" si="6854"/>
        <v>44000</v>
      </c>
      <c r="C6080" t="str">
        <f t="shared" ref="C6080:M6080" si="6894">C229</f>
        <v>Sundar</v>
      </c>
      <c r="D6080">
        <f t="shared" si="6894"/>
        <v>8976789056</v>
      </c>
      <c r="E6080" t="str">
        <f t="shared" si="6894"/>
        <v>Mazza 1 Lr</v>
      </c>
      <c r="F6080" t="str">
        <f t="shared" si="6894"/>
        <v>Bevarages</v>
      </c>
      <c r="G6080" s="2">
        <f t="shared" si="6894"/>
        <v>110</v>
      </c>
      <c r="H6080">
        <f t="shared" si="6894"/>
        <v>1</v>
      </c>
      <c r="I6080" s="2">
        <f t="shared" si="6894"/>
        <v>110</v>
      </c>
      <c r="J6080" s="2">
        <f t="shared" si="6894"/>
        <v>77</v>
      </c>
      <c r="K6080" s="2">
        <f t="shared" si="6894"/>
        <v>33</v>
      </c>
      <c r="L6080" t="str">
        <f t="shared" si="6894"/>
        <v>Ranjith</v>
      </c>
      <c r="M6080" t="str">
        <f t="shared" si="6894"/>
        <v>Sulur</v>
      </c>
      <c r="N6080">
        <f t="shared" si="6856"/>
        <v>18</v>
      </c>
      <c r="O6080" s="3" t="str">
        <f t="shared" si="6857"/>
        <v>Jun</v>
      </c>
      <c r="P6080">
        <f t="shared" si="6858"/>
        <v>2020</v>
      </c>
      <c r="Q6080" t="str">
        <f t="shared" si="6859"/>
        <v>Thursday</v>
      </c>
      <c r="R6080" t="str">
        <f t="shared" si="6860"/>
        <v>Q2</v>
      </c>
    </row>
    <row r="6081" spans="1:18" x14ac:dyDescent="0.25">
      <c r="A6081">
        <f t="shared" si="6853"/>
        <v>1880</v>
      </c>
      <c r="B6081" s="1">
        <f t="shared" si="6854"/>
        <v>44000</v>
      </c>
      <c r="C6081" t="str">
        <f t="shared" ref="C6081:M6081" si="6895">C230</f>
        <v>Sundar</v>
      </c>
      <c r="D6081">
        <f t="shared" si="6895"/>
        <v>8976789056</v>
      </c>
      <c r="E6081" t="str">
        <f t="shared" si="6895"/>
        <v>Cock 1.5 Ltr</v>
      </c>
      <c r="F6081" t="str">
        <f t="shared" si="6895"/>
        <v>Bevarages</v>
      </c>
      <c r="G6081" s="2">
        <f t="shared" si="6895"/>
        <v>90</v>
      </c>
      <c r="H6081">
        <f t="shared" si="6895"/>
        <v>2</v>
      </c>
      <c r="I6081" s="2">
        <f t="shared" si="6895"/>
        <v>180</v>
      </c>
      <c r="J6081" s="2">
        <f t="shared" si="6895"/>
        <v>126</v>
      </c>
      <c r="K6081" s="2">
        <f t="shared" si="6895"/>
        <v>54</v>
      </c>
      <c r="L6081" t="str">
        <f t="shared" si="6895"/>
        <v>Chandra</v>
      </c>
      <c r="M6081" t="str">
        <f t="shared" si="6895"/>
        <v>Sulur</v>
      </c>
      <c r="N6081">
        <f t="shared" si="6856"/>
        <v>18</v>
      </c>
      <c r="O6081" s="3" t="str">
        <f t="shared" si="6857"/>
        <v>Jun</v>
      </c>
      <c r="P6081">
        <f t="shared" si="6858"/>
        <v>2020</v>
      </c>
      <c r="Q6081" t="str">
        <f t="shared" si="6859"/>
        <v>Thursday</v>
      </c>
      <c r="R6081" t="str">
        <f t="shared" si="6860"/>
        <v>Q2</v>
      </c>
    </row>
    <row r="6082" spans="1:18" x14ac:dyDescent="0.25">
      <c r="A6082">
        <f t="shared" si="6853"/>
        <v>1881</v>
      </c>
      <c r="B6082" s="1">
        <f t="shared" si="6854"/>
        <v>44000</v>
      </c>
      <c r="C6082" t="str">
        <f t="shared" ref="C6082:M6082" si="6896">C231</f>
        <v>Rajesh singh</v>
      </c>
      <c r="D6082">
        <f t="shared" si="6896"/>
        <v>9876548767</v>
      </c>
      <c r="E6082" t="str">
        <f t="shared" si="6896"/>
        <v>Cinthol 100 GM</v>
      </c>
      <c r="F6082" t="str">
        <f t="shared" si="6896"/>
        <v>Cosmetics</v>
      </c>
      <c r="G6082" s="2">
        <f t="shared" si="6896"/>
        <v>45</v>
      </c>
      <c r="H6082">
        <f t="shared" si="6896"/>
        <v>3</v>
      </c>
      <c r="I6082" s="2">
        <f t="shared" si="6896"/>
        <v>135</v>
      </c>
      <c r="J6082" s="2">
        <f t="shared" si="6896"/>
        <v>94.5</v>
      </c>
      <c r="K6082" s="2">
        <f t="shared" si="6896"/>
        <v>40.5</v>
      </c>
      <c r="L6082" t="str">
        <f t="shared" si="6896"/>
        <v>Sindhu</v>
      </c>
      <c r="M6082" t="str">
        <f t="shared" si="6896"/>
        <v>Sulur</v>
      </c>
      <c r="N6082">
        <f t="shared" si="6856"/>
        <v>18</v>
      </c>
      <c r="O6082" s="3" t="str">
        <f t="shared" si="6857"/>
        <v>Jun</v>
      </c>
      <c r="P6082">
        <f t="shared" si="6858"/>
        <v>2020</v>
      </c>
      <c r="Q6082" t="str">
        <f t="shared" si="6859"/>
        <v>Thursday</v>
      </c>
      <c r="R6082" t="str">
        <f t="shared" si="6860"/>
        <v>Q2</v>
      </c>
    </row>
    <row r="6083" spans="1:18" x14ac:dyDescent="0.25">
      <c r="A6083">
        <f t="shared" si="6853"/>
        <v>1881</v>
      </c>
      <c r="B6083" s="1">
        <f t="shared" si="6854"/>
        <v>44000</v>
      </c>
      <c r="C6083" t="str">
        <f t="shared" ref="C6083:M6083" si="6897">C232</f>
        <v>Rajesh singh</v>
      </c>
      <c r="D6083">
        <f t="shared" si="6897"/>
        <v>9876548767</v>
      </c>
      <c r="E6083" t="str">
        <f t="shared" si="6897"/>
        <v>Rexona 150 GM</v>
      </c>
      <c r="F6083" t="str">
        <f t="shared" si="6897"/>
        <v>Cosmetics</v>
      </c>
      <c r="G6083" s="2">
        <f t="shared" si="6897"/>
        <v>55</v>
      </c>
      <c r="H6083">
        <f t="shared" si="6897"/>
        <v>6</v>
      </c>
      <c r="I6083" s="2">
        <f t="shared" si="6897"/>
        <v>330</v>
      </c>
      <c r="J6083" s="2">
        <f t="shared" si="6897"/>
        <v>231</v>
      </c>
      <c r="K6083" s="2">
        <f t="shared" si="6897"/>
        <v>99</v>
      </c>
      <c r="L6083" t="str">
        <f t="shared" si="6897"/>
        <v>Sindhu</v>
      </c>
      <c r="M6083" t="str">
        <f t="shared" si="6897"/>
        <v>Sulur</v>
      </c>
      <c r="N6083">
        <f t="shared" si="6856"/>
        <v>18</v>
      </c>
      <c r="O6083" s="3" t="str">
        <f t="shared" si="6857"/>
        <v>Jun</v>
      </c>
      <c r="P6083">
        <f t="shared" si="6858"/>
        <v>2020</v>
      </c>
      <c r="Q6083" t="str">
        <f t="shared" si="6859"/>
        <v>Thursday</v>
      </c>
      <c r="R6083" t="str">
        <f t="shared" si="6860"/>
        <v>Q2</v>
      </c>
    </row>
    <row r="6084" spans="1:18" x14ac:dyDescent="0.25">
      <c r="A6084">
        <f t="shared" si="6853"/>
        <v>1881</v>
      </c>
      <c r="B6084" s="1">
        <f t="shared" si="6854"/>
        <v>44000</v>
      </c>
      <c r="C6084" t="str">
        <f t="shared" ref="C6084:M6084" si="6898">C233</f>
        <v>Rakson</v>
      </c>
      <c r="D6084">
        <f t="shared" si="6898"/>
        <v>8976789057</v>
      </c>
      <c r="E6084" t="str">
        <f t="shared" si="6898"/>
        <v>Milk (1 Ltr)</v>
      </c>
      <c r="F6084" t="str">
        <f t="shared" si="6898"/>
        <v>Dairy</v>
      </c>
      <c r="G6084" s="2">
        <f t="shared" si="6898"/>
        <v>40</v>
      </c>
      <c r="H6084">
        <f t="shared" si="6898"/>
        <v>1</v>
      </c>
      <c r="I6084" s="2">
        <f t="shared" si="6898"/>
        <v>40</v>
      </c>
      <c r="J6084" s="2">
        <f t="shared" si="6898"/>
        <v>28</v>
      </c>
      <c r="K6084" s="2">
        <f t="shared" si="6898"/>
        <v>12</v>
      </c>
      <c r="L6084" t="str">
        <f t="shared" si="6898"/>
        <v>Chandra</v>
      </c>
      <c r="M6084" t="str">
        <f t="shared" si="6898"/>
        <v>Sulur</v>
      </c>
      <c r="N6084">
        <f t="shared" si="6856"/>
        <v>18</v>
      </c>
      <c r="O6084" s="3" t="str">
        <f t="shared" si="6857"/>
        <v>Jun</v>
      </c>
      <c r="P6084">
        <f t="shared" si="6858"/>
        <v>2020</v>
      </c>
      <c r="Q6084" t="str">
        <f t="shared" si="6859"/>
        <v>Thursday</v>
      </c>
      <c r="R6084" t="str">
        <f t="shared" si="6860"/>
        <v>Q2</v>
      </c>
    </row>
    <row r="6085" spans="1:18" x14ac:dyDescent="0.25">
      <c r="A6085">
        <f t="shared" si="6853"/>
        <v>1882</v>
      </c>
      <c r="B6085" s="1">
        <f t="shared" si="6854"/>
        <v>44000</v>
      </c>
      <c r="C6085" t="str">
        <f t="shared" ref="C6085:M6085" si="6899">C234</f>
        <v>Sundar</v>
      </c>
      <c r="D6085">
        <f t="shared" si="6899"/>
        <v>8976789056</v>
      </c>
      <c r="E6085" t="str">
        <f t="shared" si="6899"/>
        <v>Bread Sandwich</v>
      </c>
      <c r="F6085" t="str">
        <f t="shared" si="6899"/>
        <v>Groceries</v>
      </c>
      <c r="G6085" s="2">
        <f t="shared" si="6899"/>
        <v>70</v>
      </c>
      <c r="H6085">
        <f t="shared" si="6899"/>
        <v>4</v>
      </c>
      <c r="I6085" s="2">
        <f t="shared" si="6899"/>
        <v>280</v>
      </c>
      <c r="J6085" s="2">
        <f t="shared" si="6899"/>
        <v>196</v>
      </c>
      <c r="K6085" s="2">
        <f t="shared" si="6899"/>
        <v>84</v>
      </c>
      <c r="L6085" t="str">
        <f t="shared" si="6899"/>
        <v>Ranjith</v>
      </c>
      <c r="M6085" t="str">
        <f t="shared" si="6899"/>
        <v>Sulur</v>
      </c>
      <c r="N6085">
        <f t="shared" si="6856"/>
        <v>18</v>
      </c>
      <c r="O6085" s="3" t="str">
        <f t="shared" si="6857"/>
        <v>Jun</v>
      </c>
      <c r="P6085">
        <f t="shared" si="6858"/>
        <v>2020</v>
      </c>
      <c r="Q6085" t="str">
        <f t="shared" si="6859"/>
        <v>Thursday</v>
      </c>
      <c r="R6085" t="str">
        <f t="shared" si="6860"/>
        <v>Q2</v>
      </c>
    </row>
    <row r="6086" spans="1:18" x14ac:dyDescent="0.25">
      <c r="A6086">
        <f t="shared" si="6853"/>
        <v>1882</v>
      </c>
      <c r="B6086" s="1">
        <f t="shared" si="6854"/>
        <v>44000</v>
      </c>
      <c r="C6086" t="str">
        <f t="shared" ref="C6086:M6086" si="6900">C235</f>
        <v>Sundar</v>
      </c>
      <c r="D6086">
        <f t="shared" si="6900"/>
        <v>8976789056</v>
      </c>
      <c r="E6086" t="str">
        <f t="shared" si="6900"/>
        <v>Milk (1 Ltr)</v>
      </c>
      <c r="F6086" t="str">
        <f t="shared" si="6900"/>
        <v>Dairy</v>
      </c>
      <c r="G6086" s="2">
        <f t="shared" si="6900"/>
        <v>40</v>
      </c>
      <c r="H6086">
        <f t="shared" si="6900"/>
        <v>2</v>
      </c>
      <c r="I6086" s="2">
        <f t="shared" si="6900"/>
        <v>80</v>
      </c>
      <c r="J6086" s="2">
        <f t="shared" si="6900"/>
        <v>56</v>
      </c>
      <c r="K6086" s="2">
        <f t="shared" si="6900"/>
        <v>24</v>
      </c>
      <c r="L6086" t="str">
        <f t="shared" si="6900"/>
        <v>Sindhu</v>
      </c>
      <c r="M6086" t="str">
        <f t="shared" si="6900"/>
        <v>Sulur</v>
      </c>
      <c r="N6086">
        <f t="shared" si="6856"/>
        <v>18</v>
      </c>
      <c r="O6086" s="3" t="str">
        <f t="shared" si="6857"/>
        <v>Jun</v>
      </c>
      <c r="P6086">
        <f t="shared" si="6858"/>
        <v>2020</v>
      </c>
      <c r="Q6086" t="str">
        <f t="shared" si="6859"/>
        <v>Thursday</v>
      </c>
      <c r="R6086" t="str">
        <f t="shared" si="6860"/>
        <v>Q2</v>
      </c>
    </row>
    <row r="6087" spans="1:18" x14ac:dyDescent="0.25">
      <c r="A6087">
        <f t="shared" si="6853"/>
        <v>1883</v>
      </c>
      <c r="B6087" s="1">
        <f t="shared" si="6854"/>
        <v>44000</v>
      </c>
      <c r="C6087" t="str">
        <f t="shared" ref="C6087:M6087" si="6901">C236</f>
        <v>Sundar</v>
      </c>
      <c r="D6087">
        <f t="shared" si="6901"/>
        <v>8976789056</v>
      </c>
      <c r="E6087" t="str">
        <f t="shared" si="6901"/>
        <v>Rexona 150 GM</v>
      </c>
      <c r="F6087" t="str">
        <f t="shared" si="6901"/>
        <v>Cosmetics</v>
      </c>
      <c r="G6087" s="2">
        <f t="shared" si="6901"/>
        <v>55</v>
      </c>
      <c r="H6087">
        <f t="shared" si="6901"/>
        <v>1</v>
      </c>
      <c r="I6087" s="2">
        <f t="shared" si="6901"/>
        <v>55</v>
      </c>
      <c r="J6087" s="2">
        <f t="shared" si="6901"/>
        <v>38.5</v>
      </c>
      <c r="K6087" s="2">
        <f t="shared" si="6901"/>
        <v>16.5</v>
      </c>
      <c r="L6087" t="str">
        <f t="shared" si="6901"/>
        <v>Chandra</v>
      </c>
      <c r="M6087" t="str">
        <f t="shared" si="6901"/>
        <v>Sulur</v>
      </c>
      <c r="N6087">
        <f t="shared" si="6856"/>
        <v>18</v>
      </c>
      <c r="O6087" s="3" t="str">
        <f t="shared" si="6857"/>
        <v>Jun</v>
      </c>
      <c r="P6087">
        <f t="shared" si="6858"/>
        <v>2020</v>
      </c>
      <c r="Q6087" t="str">
        <f t="shared" si="6859"/>
        <v>Thursday</v>
      </c>
      <c r="R6087" t="str">
        <f t="shared" si="6860"/>
        <v>Q2</v>
      </c>
    </row>
    <row r="6088" spans="1:18" x14ac:dyDescent="0.25">
      <c r="A6088">
        <f t="shared" si="6853"/>
        <v>1883</v>
      </c>
      <c r="B6088" s="1">
        <f t="shared" si="6854"/>
        <v>44000</v>
      </c>
      <c r="C6088" t="str">
        <f t="shared" ref="C6088:M6088" si="6902">C237</f>
        <v>Rajesh singh</v>
      </c>
      <c r="D6088">
        <f t="shared" si="6902"/>
        <v>9876548767</v>
      </c>
      <c r="E6088" t="str">
        <f t="shared" si="6902"/>
        <v>Cinthol 100 GM</v>
      </c>
      <c r="F6088" t="str">
        <f t="shared" si="6902"/>
        <v>Cosmetics</v>
      </c>
      <c r="G6088" s="2">
        <f t="shared" si="6902"/>
        <v>45</v>
      </c>
      <c r="H6088">
        <f t="shared" si="6902"/>
        <v>3</v>
      </c>
      <c r="I6088" s="2">
        <f t="shared" si="6902"/>
        <v>135</v>
      </c>
      <c r="J6088" s="2">
        <f t="shared" si="6902"/>
        <v>94.5</v>
      </c>
      <c r="K6088" s="2">
        <f t="shared" si="6902"/>
        <v>40.5</v>
      </c>
      <c r="L6088" t="str">
        <f t="shared" si="6902"/>
        <v>Rajan</v>
      </c>
      <c r="M6088" t="str">
        <f t="shared" si="6902"/>
        <v>Sulur</v>
      </c>
      <c r="N6088">
        <f t="shared" si="6856"/>
        <v>18</v>
      </c>
      <c r="O6088" s="3" t="str">
        <f t="shared" si="6857"/>
        <v>Jun</v>
      </c>
      <c r="P6088">
        <f t="shared" si="6858"/>
        <v>2020</v>
      </c>
      <c r="Q6088" t="str">
        <f t="shared" si="6859"/>
        <v>Thursday</v>
      </c>
      <c r="R6088" t="str">
        <f t="shared" si="6860"/>
        <v>Q2</v>
      </c>
    </row>
    <row r="6089" spans="1:18" x14ac:dyDescent="0.25">
      <c r="A6089">
        <f t="shared" si="6853"/>
        <v>1883</v>
      </c>
      <c r="B6089" s="1">
        <f t="shared" si="6854"/>
        <v>44000</v>
      </c>
      <c r="C6089" t="str">
        <f t="shared" ref="C6089:M6089" si="6903">C238</f>
        <v>Rajesh singh</v>
      </c>
      <c r="D6089">
        <f t="shared" si="6903"/>
        <v>9876548767</v>
      </c>
      <c r="E6089" t="str">
        <f t="shared" si="6903"/>
        <v>Rexona 150 GM</v>
      </c>
      <c r="F6089" t="str">
        <f t="shared" si="6903"/>
        <v>Cosmetics</v>
      </c>
      <c r="G6089" s="2">
        <f t="shared" si="6903"/>
        <v>55</v>
      </c>
      <c r="H6089">
        <f t="shared" si="6903"/>
        <v>6</v>
      </c>
      <c r="I6089" s="2">
        <f t="shared" si="6903"/>
        <v>330</v>
      </c>
      <c r="J6089" s="2">
        <f t="shared" si="6903"/>
        <v>231</v>
      </c>
      <c r="K6089" s="2">
        <f t="shared" si="6903"/>
        <v>99</v>
      </c>
      <c r="L6089" t="str">
        <f t="shared" si="6903"/>
        <v>Sindhu</v>
      </c>
      <c r="M6089" t="str">
        <f t="shared" si="6903"/>
        <v>Sulur</v>
      </c>
      <c r="N6089">
        <f t="shared" si="6856"/>
        <v>18</v>
      </c>
      <c r="O6089" s="3" t="str">
        <f t="shared" si="6857"/>
        <v>Jun</v>
      </c>
      <c r="P6089">
        <f t="shared" si="6858"/>
        <v>2020</v>
      </c>
      <c r="Q6089" t="str">
        <f t="shared" si="6859"/>
        <v>Thursday</v>
      </c>
      <c r="R6089" t="str">
        <f t="shared" si="6860"/>
        <v>Q2</v>
      </c>
    </row>
    <row r="6090" spans="1:18" x14ac:dyDescent="0.25">
      <c r="A6090">
        <f t="shared" si="6853"/>
        <v>1883</v>
      </c>
      <c r="B6090" s="1">
        <f t="shared" si="6854"/>
        <v>44000</v>
      </c>
      <c r="C6090" t="str">
        <f t="shared" ref="C6090:M6090" si="6904">C239</f>
        <v>sudha</v>
      </c>
      <c r="D6090">
        <f t="shared" si="6904"/>
        <v>8976789034</v>
      </c>
      <c r="E6090" t="str">
        <f t="shared" si="6904"/>
        <v>Salt 1 kg</v>
      </c>
      <c r="F6090" t="str">
        <f t="shared" si="6904"/>
        <v>Groceries</v>
      </c>
      <c r="G6090" s="2">
        <f t="shared" si="6904"/>
        <v>15</v>
      </c>
      <c r="H6090">
        <f t="shared" si="6904"/>
        <v>5</v>
      </c>
      <c r="I6090" s="2">
        <f t="shared" si="6904"/>
        <v>75</v>
      </c>
      <c r="J6090" s="2">
        <f t="shared" si="6904"/>
        <v>52.5</v>
      </c>
      <c r="K6090" s="2">
        <f t="shared" si="6904"/>
        <v>22.5</v>
      </c>
      <c r="L6090" t="str">
        <f t="shared" si="6904"/>
        <v>Chandra</v>
      </c>
      <c r="M6090" t="str">
        <f t="shared" si="6904"/>
        <v>Sulur</v>
      </c>
      <c r="N6090">
        <f t="shared" si="6856"/>
        <v>18</v>
      </c>
      <c r="O6090" s="3" t="str">
        <f t="shared" si="6857"/>
        <v>Jun</v>
      </c>
      <c r="P6090">
        <f t="shared" si="6858"/>
        <v>2020</v>
      </c>
      <c r="Q6090" t="str">
        <f t="shared" si="6859"/>
        <v>Thursday</v>
      </c>
      <c r="R6090" t="str">
        <f t="shared" si="6860"/>
        <v>Q2</v>
      </c>
    </row>
    <row r="6091" spans="1:18" x14ac:dyDescent="0.25">
      <c r="A6091">
        <f t="shared" si="6853"/>
        <v>1883</v>
      </c>
      <c r="B6091" s="1">
        <f t="shared" si="6854"/>
        <v>44000</v>
      </c>
      <c r="C6091" t="str">
        <f t="shared" ref="C6091:M6091" si="6905">C240</f>
        <v>sudha</v>
      </c>
      <c r="D6091">
        <f t="shared" si="6905"/>
        <v>8976789034</v>
      </c>
      <c r="E6091" t="str">
        <f t="shared" si="6905"/>
        <v>Maybelline Mattie Lipstic 3.9 g</v>
      </c>
      <c r="F6091" t="str">
        <f t="shared" si="6905"/>
        <v>Cosmetics</v>
      </c>
      <c r="G6091" s="2">
        <f t="shared" si="6905"/>
        <v>262</v>
      </c>
      <c r="H6091">
        <f t="shared" si="6905"/>
        <v>1</v>
      </c>
      <c r="I6091" s="2">
        <f t="shared" si="6905"/>
        <v>262</v>
      </c>
      <c r="J6091" s="2">
        <f t="shared" si="6905"/>
        <v>183.4</v>
      </c>
      <c r="K6091" s="2">
        <f t="shared" si="6905"/>
        <v>78.599999999999994</v>
      </c>
      <c r="L6091" t="str">
        <f t="shared" si="6905"/>
        <v>Rajan</v>
      </c>
      <c r="M6091" t="str">
        <f t="shared" si="6905"/>
        <v>Sulur</v>
      </c>
      <c r="N6091">
        <f t="shared" si="6856"/>
        <v>18</v>
      </c>
      <c r="O6091" s="3" t="str">
        <f t="shared" si="6857"/>
        <v>Jun</v>
      </c>
      <c r="P6091">
        <f t="shared" si="6858"/>
        <v>2020</v>
      </c>
      <c r="Q6091" t="str">
        <f t="shared" si="6859"/>
        <v>Thursday</v>
      </c>
      <c r="R6091" t="str">
        <f t="shared" si="6860"/>
        <v>Q2</v>
      </c>
    </row>
    <row r="6092" spans="1:18" x14ac:dyDescent="0.25">
      <c r="A6092">
        <f t="shared" si="6853"/>
        <v>1884</v>
      </c>
      <c r="B6092" s="1">
        <f t="shared" si="6854"/>
        <v>44000</v>
      </c>
      <c r="C6092" t="str">
        <f t="shared" ref="C6092:M6092" si="6906">C241</f>
        <v>sudha</v>
      </c>
      <c r="D6092">
        <f t="shared" si="6906"/>
        <v>8976789034</v>
      </c>
      <c r="E6092" t="str">
        <f t="shared" si="6906"/>
        <v>Faces Long Wear Eye Pencil</v>
      </c>
      <c r="F6092" t="str">
        <f t="shared" si="6906"/>
        <v>Cosmetics</v>
      </c>
      <c r="G6092" s="2">
        <f t="shared" si="6906"/>
        <v>349</v>
      </c>
      <c r="H6092">
        <f t="shared" si="6906"/>
        <v>1</v>
      </c>
      <c r="I6092" s="2">
        <f t="shared" si="6906"/>
        <v>349</v>
      </c>
      <c r="J6092" s="2">
        <f t="shared" si="6906"/>
        <v>244.3</v>
      </c>
      <c r="K6092" s="2">
        <f t="shared" si="6906"/>
        <v>104.69999999999999</v>
      </c>
      <c r="L6092" t="str">
        <f t="shared" si="6906"/>
        <v>Ranjith</v>
      </c>
      <c r="M6092" t="str">
        <f t="shared" si="6906"/>
        <v>Sulur</v>
      </c>
      <c r="N6092">
        <f t="shared" si="6856"/>
        <v>18</v>
      </c>
      <c r="O6092" s="3" t="str">
        <f t="shared" si="6857"/>
        <v>Jun</v>
      </c>
      <c r="P6092">
        <f t="shared" si="6858"/>
        <v>2020</v>
      </c>
      <c r="Q6092" t="str">
        <f t="shared" si="6859"/>
        <v>Thursday</v>
      </c>
      <c r="R6092" t="str">
        <f t="shared" si="6860"/>
        <v>Q2</v>
      </c>
    </row>
    <row r="6093" spans="1:18" x14ac:dyDescent="0.25">
      <c r="A6093">
        <f t="shared" si="6853"/>
        <v>1884</v>
      </c>
      <c r="B6093" s="1">
        <f t="shared" si="6854"/>
        <v>44000</v>
      </c>
      <c r="C6093" t="str">
        <f t="shared" ref="C6093:M6093" si="6907">C242</f>
        <v>sudha</v>
      </c>
      <c r="D6093">
        <f t="shared" si="6907"/>
        <v>8976789034</v>
      </c>
      <c r="E6093" t="str">
        <f t="shared" si="6907"/>
        <v>Revlon Charlie Blue 100 ML</v>
      </c>
      <c r="F6093" t="str">
        <f t="shared" si="6907"/>
        <v>Cosmetics</v>
      </c>
      <c r="G6093" s="2">
        <f t="shared" si="6907"/>
        <v>537</v>
      </c>
      <c r="H6093">
        <f t="shared" si="6907"/>
        <v>1</v>
      </c>
      <c r="I6093" s="2">
        <f t="shared" si="6907"/>
        <v>537</v>
      </c>
      <c r="J6093" s="2">
        <f t="shared" si="6907"/>
        <v>375.9</v>
      </c>
      <c r="K6093" s="2">
        <f t="shared" si="6907"/>
        <v>161.10000000000002</v>
      </c>
      <c r="L6093" t="str">
        <f t="shared" si="6907"/>
        <v>Rajan</v>
      </c>
      <c r="M6093" t="str">
        <f t="shared" si="6907"/>
        <v>Sulur</v>
      </c>
      <c r="N6093">
        <f t="shared" si="6856"/>
        <v>18</v>
      </c>
      <c r="O6093" s="3" t="str">
        <f t="shared" si="6857"/>
        <v>Jun</v>
      </c>
      <c r="P6093">
        <f t="shared" si="6858"/>
        <v>2020</v>
      </c>
      <c r="Q6093" t="str">
        <f t="shared" si="6859"/>
        <v>Thursday</v>
      </c>
      <c r="R6093" t="str">
        <f t="shared" si="6860"/>
        <v>Q2</v>
      </c>
    </row>
    <row r="6094" spans="1:18" x14ac:dyDescent="0.25">
      <c r="A6094">
        <f t="shared" si="6853"/>
        <v>1884</v>
      </c>
      <c r="B6094" s="1">
        <f t="shared" si="6854"/>
        <v>44000</v>
      </c>
      <c r="C6094" t="str">
        <f t="shared" ref="C6094:M6094" si="6908">C243</f>
        <v>sudha</v>
      </c>
      <c r="D6094">
        <f t="shared" si="6908"/>
        <v>8976789034</v>
      </c>
      <c r="E6094" t="str">
        <f t="shared" si="6908"/>
        <v>Revlon Charlie White 100 ML</v>
      </c>
      <c r="F6094" t="str">
        <f t="shared" si="6908"/>
        <v>Cosmetics</v>
      </c>
      <c r="G6094" s="2">
        <f t="shared" si="6908"/>
        <v>584</v>
      </c>
      <c r="H6094">
        <f t="shared" si="6908"/>
        <v>1</v>
      </c>
      <c r="I6094" s="2">
        <f t="shared" si="6908"/>
        <v>584</v>
      </c>
      <c r="J6094" s="2">
        <f t="shared" si="6908"/>
        <v>408.8</v>
      </c>
      <c r="K6094" s="2">
        <f t="shared" si="6908"/>
        <v>175.2</v>
      </c>
      <c r="L6094" t="str">
        <f t="shared" si="6908"/>
        <v>Chandra</v>
      </c>
      <c r="M6094" t="str">
        <f t="shared" si="6908"/>
        <v>Sulur</v>
      </c>
      <c r="N6094">
        <f t="shared" si="6856"/>
        <v>18</v>
      </c>
      <c r="O6094" s="3" t="str">
        <f t="shared" si="6857"/>
        <v>Jun</v>
      </c>
      <c r="P6094">
        <f t="shared" si="6858"/>
        <v>2020</v>
      </c>
      <c r="Q6094" t="str">
        <f t="shared" si="6859"/>
        <v>Thursday</v>
      </c>
      <c r="R6094" t="str">
        <f t="shared" si="6860"/>
        <v>Q2</v>
      </c>
    </row>
    <row r="6095" spans="1:18" x14ac:dyDescent="0.25">
      <c r="A6095">
        <f t="shared" si="6853"/>
        <v>1884</v>
      </c>
      <c r="B6095" s="1">
        <f t="shared" si="6854"/>
        <v>44000</v>
      </c>
      <c r="C6095" t="str">
        <f t="shared" ref="C6095:M6095" si="6909">C244</f>
        <v>suma ranjan</v>
      </c>
      <c r="D6095">
        <f t="shared" si="6909"/>
        <v>8976789077</v>
      </c>
      <c r="E6095" t="str">
        <f t="shared" si="6909"/>
        <v>Bread Sandwich</v>
      </c>
      <c r="F6095" t="str">
        <f t="shared" si="6909"/>
        <v>Groceries</v>
      </c>
      <c r="G6095" s="2">
        <f t="shared" si="6909"/>
        <v>70</v>
      </c>
      <c r="H6095">
        <f t="shared" si="6909"/>
        <v>6</v>
      </c>
      <c r="I6095" s="2">
        <f t="shared" si="6909"/>
        <v>420</v>
      </c>
      <c r="J6095" s="2">
        <f t="shared" si="6909"/>
        <v>294</v>
      </c>
      <c r="K6095" s="2">
        <f t="shared" si="6909"/>
        <v>126</v>
      </c>
      <c r="L6095" t="str">
        <f t="shared" si="6909"/>
        <v>Sindhu</v>
      </c>
      <c r="M6095" t="str">
        <f t="shared" si="6909"/>
        <v>Sulur</v>
      </c>
      <c r="N6095">
        <f t="shared" si="6856"/>
        <v>18</v>
      </c>
      <c r="O6095" s="3" t="str">
        <f t="shared" si="6857"/>
        <v>Jun</v>
      </c>
      <c r="P6095">
        <f t="shared" si="6858"/>
        <v>2020</v>
      </c>
      <c r="Q6095" t="str">
        <f t="shared" si="6859"/>
        <v>Thursday</v>
      </c>
      <c r="R6095" t="str">
        <f t="shared" si="6860"/>
        <v>Q2</v>
      </c>
    </row>
    <row r="6096" spans="1:18" x14ac:dyDescent="0.25">
      <c r="A6096">
        <f t="shared" si="6853"/>
        <v>1884</v>
      </c>
      <c r="B6096" s="1">
        <f t="shared" si="6854"/>
        <v>44000</v>
      </c>
      <c r="C6096" t="str">
        <f t="shared" ref="C6096:M6096" si="6910">C245</f>
        <v>suma ranjan</v>
      </c>
      <c r="D6096">
        <f t="shared" si="6910"/>
        <v>8976789077</v>
      </c>
      <c r="E6096" t="str">
        <f t="shared" si="6910"/>
        <v>Rexona 150 GM</v>
      </c>
      <c r="F6096" t="str">
        <f t="shared" si="6910"/>
        <v>Cosmetics</v>
      </c>
      <c r="G6096" s="2">
        <f t="shared" si="6910"/>
        <v>55</v>
      </c>
      <c r="H6096">
        <f t="shared" si="6910"/>
        <v>3</v>
      </c>
      <c r="I6096" s="2">
        <f t="shared" si="6910"/>
        <v>165</v>
      </c>
      <c r="J6096" s="2">
        <f t="shared" si="6910"/>
        <v>115.5</v>
      </c>
      <c r="K6096" s="2">
        <f t="shared" si="6910"/>
        <v>49.5</v>
      </c>
      <c r="L6096" t="str">
        <f t="shared" si="6910"/>
        <v>Rajan</v>
      </c>
      <c r="M6096" t="str">
        <f t="shared" si="6910"/>
        <v>Sulur</v>
      </c>
      <c r="N6096">
        <f t="shared" si="6856"/>
        <v>18</v>
      </c>
      <c r="O6096" s="3" t="str">
        <f t="shared" si="6857"/>
        <v>Jun</v>
      </c>
      <c r="P6096">
        <f t="shared" si="6858"/>
        <v>2020</v>
      </c>
      <c r="Q6096" t="str">
        <f t="shared" si="6859"/>
        <v>Thursday</v>
      </c>
      <c r="R6096" t="str">
        <f t="shared" si="6860"/>
        <v>Q2</v>
      </c>
    </row>
    <row r="6097" spans="1:18" x14ac:dyDescent="0.25">
      <c r="A6097">
        <f t="shared" si="6853"/>
        <v>1885</v>
      </c>
      <c r="B6097" s="1">
        <f t="shared" si="6854"/>
        <v>44000</v>
      </c>
      <c r="C6097" t="str">
        <f t="shared" ref="C6097:M6097" si="6911">C246</f>
        <v>suma ranjan</v>
      </c>
      <c r="D6097">
        <f t="shared" si="6911"/>
        <v>8976789077</v>
      </c>
      <c r="E6097" t="str">
        <f t="shared" si="6911"/>
        <v>Cinthol 100 GM</v>
      </c>
      <c r="F6097" t="str">
        <f t="shared" si="6911"/>
        <v>Cosmetics</v>
      </c>
      <c r="G6097" s="2">
        <f t="shared" si="6911"/>
        <v>45</v>
      </c>
      <c r="H6097">
        <f t="shared" si="6911"/>
        <v>3</v>
      </c>
      <c r="I6097" s="2">
        <f t="shared" si="6911"/>
        <v>135</v>
      </c>
      <c r="J6097" s="2">
        <f t="shared" si="6911"/>
        <v>94.5</v>
      </c>
      <c r="K6097" s="2">
        <f t="shared" si="6911"/>
        <v>40.5</v>
      </c>
      <c r="L6097" t="str">
        <f t="shared" si="6911"/>
        <v>Ranjith</v>
      </c>
      <c r="M6097" t="str">
        <f t="shared" si="6911"/>
        <v>Sulur</v>
      </c>
      <c r="N6097">
        <f t="shared" si="6856"/>
        <v>18</v>
      </c>
      <c r="O6097" s="3" t="str">
        <f t="shared" si="6857"/>
        <v>Jun</v>
      </c>
      <c r="P6097">
        <f t="shared" si="6858"/>
        <v>2020</v>
      </c>
      <c r="Q6097" t="str">
        <f t="shared" si="6859"/>
        <v>Thursday</v>
      </c>
      <c r="R6097" t="str">
        <f t="shared" si="6860"/>
        <v>Q2</v>
      </c>
    </row>
    <row r="6098" spans="1:18" x14ac:dyDescent="0.25">
      <c r="A6098">
        <f t="shared" si="6853"/>
        <v>1885</v>
      </c>
      <c r="B6098" s="1">
        <f t="shared" si="6854"/>
        <v>44000</v>
      </c>
      <c r="C6098" t="str">
        <f t="shared" ref="C6098:M6098" si="6912">C247</f>
        <v>suma ranjan</v>
      </c>
      <c r="D6098">
        <f t="shared" si="6912"/>
        <v>8976789077</v>
      </c>
      <c r="E6098" t="str">
        <f t="shared" si="6912"/>
        <v>Milk (1 Ltr)</v>
      </c>
      <c r="F6098" t="str">
        <f t="shared" si="6912"/>
        <v>Dairy</v>
      </c>
      <c r="G6098" s="2">
        <f t="shared" si="6912"/>
        <v>40</v>
      </c>
      <c r="H6098">
        <f t="shared" si="6912"/>
        <v>1</v>
      </c>
      <c r="I6098" s="2">
        <f t="shared" si="6912"/>
        <v>40</v>
      </c>
      <c r="J6098" s="2">
        <f t="shared" si="6912"/>
        <v>28</v>
      </c>
      <c r="K6098" s="2">
        <f t="shared" si="6912"/>
        <v>12</v>
      </c>
      <c r="L6098" t="str">
        <f t="shared" si="6912"/>
        <v>Rajan</v>
      </c>
      <c r="M6098" t="str">
        <f t="shared" si="6912"/>
        <v>Sulur</v>
      </c>
      <c r="N6098">
        <f t="shared" si="6856"/>
        <v>18</v>
      </c>
      <c r="O6098" s="3" t="str">
        <f t="shared" si="6857"/>
        <v>Jun</v>
      </c>
      <c r="P6098">
        <f t="shared" si="6858"/>
        <v>2020</v>
      </c>
      <c r="Q6098" t="str">
        <f t="shared" si="6859"/>
        <v>Thursday</v>
      </c>
      <c r="R6098" t="str">
        <f t="shared" si="6860"/>
        <v>Q2</v>
      </c>
    </row>
    <row r="6099" spans="1:18" x14ac:dyDescent="0.25">
      <c r="A6099">
        <f t="shared" si="6853"/>
        <v>1885</v>
      </c>
      <c r="B6099" s="1">
        <f t="shared" si="6854"/>
        <v>44000</v>
      </c>
      <c r="C6099" t="str">
        <f t="shared" ref="C6099:M6099" si="6913">C248</f>
        <v>suma ranjan</v>
      </c>
      <c r="D6099">
        <f t="shared" si="6913"/>
        <v>8976789077</v>
      </c>
      <c r="E6099" t="str">
        <f t="shared" si="6913"/>
        <v>Pickle 500g</v>
      </c>
      <c r="F6099" t="str">
        <f t="shared" si="6913"/>
        <v>Groceries</v>
      </c>
      <c r="G6099" s="2">
        <f t="shared" si="6913"/>
        <v>67</v>
      </c>
      <c r="H6099">
        <f t="shared" si="6913"/>
        <v>2</v>
      </c>
      <c r="I6099" s="2">
        <f t="shared" si="6913"/>
        <v>134</v>
      </c>
      <c r="J6099" s="2">
        <f t="shared" si="6913"/>
        <v>93.800000000000011</v>
      </c>
      <c r="K6099" s="2">
        <f t="shared" si="6913"/>
        <v>40.199999999999989</v>
      </c>
      <c r="L6099" t="str">
        <f t="shared" si="6913"/>
        <v>Rajan</v>
      </c>
      <c r="M6099" t="str">
        <f t="shared" si="6913"/>
        <v>Sulur</v>
      </c>
      <c r="N6099">
        <f t="shared" si="6856"/>
        <v>18</v>
      </c>
      <c r="O6099" s="3" t="str">
        <f t="shared" si="6857"/>
        <v>Jun</v>
      </c>
      <c r="P6099">
        <f t="shared" si="6858"/>
        <v>2020</v>
      </c>
      <c r="Q6099" t="str">
        <f t="shared" si="6859"/>
        <v>Thursday</v>
      </c>
      <c r="R6099" t="str">
        <f t="shared" si="6860"/>
        <v>Q2</v>
      </c>
    </row>
    <row r="6100" spans="1:18" x14ac:dyDescent="0.25">
      <c r="A6100">
        <f t="shared" si="6853"/>
        <v>1886</v>
      </c>
      <c r="B6100" s="1">
        <f t="shared" si="6854"/>
        <v>44001</v>
      </c>
      <c r="C6100" t="str">
        <f t="shared" ref="C6100:M6100" si="6914">C249</f>
        <v>Sundar</v>
      </c>
      <c r="D6100">
        <f t="shared" si="6914"/>
        <v>8976789056</v>
      </c>
      <c r="E6100" t="str">
        <f t="shared" si="6914"/>
        <v>Bread Sandwich</v>
      </c>
      <c r="F6100" t="str">
        <f t="shared" si="6914"/>
        <v>Groceries</v>
      </c>
      <c r="G6100" s="2">
        <f t="shared" si="6914"/>
        <v>70</v>
      </c>
      <c r="H6100">
        <f t="shared" si="6914"/>
        <v>3</v>
      </c>
      <c r="I6100" s="2">
        <f t="shared" si="6914"/>
        <v>210</v>
      </c>
      <c r="J6100" s="2">
        <f t="shared" si="6914"/>
        <v>147</v>
      </c>
      <c r="K6100" s="2">
        <f t="shared" si="6914"/>
        <v>63</v>
      </c>
      <c r="L6100" t="str">
        <f t="shared" si="6914"/>
        <v>Chandra</v>
      </c>
      <c r="M6100" t="str">
        <f t="shared" si="6914"/>
        <v>Sulur</v>
      </c>
      <c r="N6100">
        <f t="shared" si="6856"/>
        <v>19</v>
      </c>
      <c r="O6100" s="3" t="str">
        <f t="shared" si="6857"/>
        <v>Jun</v>
      </c>
      <c r="P6100">
        <f t="shared" si="6858"/>
        <v>2020</v>
      </c>
      <c r="Q6100" t="str">
        <f t="shared" si="6859"/>
        <v>Friday</v>
      </c>
      <c r="R6100" t="str">
        <f t="shared" si="6860"/>
        <v>Q2</v>
      </c>
    </row>
    <row r="6101" spans="1:18" x14ac:dyDescent="0.25">
      <c r="A6101">
        <f t="shared" si="6853"/>
        <v>1886</v>
      </c>
      <c r="B6101" s="1">
        <f t="shared" si="6854"/>
        <v>44001</v>
      </c>
      <c r="C6101" t="str">
        <f t="shared" ref="C6101:M6101" si="6915">C250</f>
        <v>Sundar</v>
      </c>
      <c r="D6101">
        <f t="shared" si="6915"/>
        <v>8976789056</v>
      </c>
      <c r="E6101" t="str">
        <f t="shared" si="6915"/>
        <v>Milk (1 Ltr)</v>
      </c>
      <c r="F6101" t="str">
        <f t="shared" si="6915"/>
        <v>Dairy</v>
      </c>
      <c r="G6101" s="2">
        <f t="shared" si="6915"/>
        <v>40</v>
      </c>
      <c r="H6101">
        <f t="shared" si="6915"/>
        <v>2</v>
      </c>
      <c r="I6101" s="2">
        <f t="shared" si="6915"/>
        <v>80</v>
      </c>
      <c r="J6101" s="2">
        <f t="shared" si="6915"/>
        <v>56</v>
      </c>
      <c r="K6101" s="2">
        <f t="shared" si="6915"/>
        <v>24</v>
      </c>
      <c r="L6101" t="str">
        <f t="shared" si="6915"/>
        <v>Chandra</v>
      </c>
      <c r="M6101" t="str">
        <f t="shared" si="6915"/>
        <v>Sulur</v>
      </c>
      <c r="N6101">
        <f t="shared" si="6856"/>
        <v>19</v>
      </c>
      <c r="O6101" s="3" t="str">
        <f t="shared" si="6857"/>
        <v>Jun</v>
      </c>
      <c r="P6101">
        <f t="shared" si="6858"/>
        <v>2020</v>
      </c>
      <c r="Q6101" t="str">
        <f t="shared" si="6859"/>
        <v>Friday</v>
      </c>
      <c r="R6101" t="str">
        <f t="shared" si="6860"/>
        <v>Q2</v>
      </c>
    </row>
    <row r="6102" spans="1:18" x14ac:dyDescent="0.25">
      <c r="A6102">
        <f t="shared" si="6853"/>
        <v>1886</v>
      </c>
      <c r="B6102" s="1">
        <f t="shared" si="6854"/>
        <v>44001</v>
      </c>
      <c r="C6102" t="str">
        <f t="shared" ref="C6102:M6102" si="6916">C251</f>
        <v>Sundar</v>
      </c>
      <c r="D6102">
        <f t="shared" si="6916"/>
        <v>8976789056</v>
      </c>
      <c r="E6102" t="str">
        <f t="shared" si="6916"/>
        <v>Rexona 150 GM</v>
      </c>
      <c r="F6102" t="str">
        <f t="shared" si="6916"/>
        <v>Cosmetics</v>
      </c>
      <c r="G6102" s="2">
        <f t="shared" si="6916"/>
        <v>55</v>
      </c>
      <c r="H6102">
        <f t="shared" si="6916"/>
        <v>1</v>
      </c>
      <c r="I6102" s="2">
        <f t="shared" si="6916"/>
        <v>55</v>
      </c>
      <c r="J6102" s="2">
        <f t="shared" si="6916"/>
        <v>38.5</v>
      </c>
      <c r="K6102" s="2">
        <f t="shared" si="6916"/>
        <v>16.5</v>
      </c>
      <c r="L6102" t="str">
        <f t="shared" si="6916"/>
        <v>Chandra</v>
      </c>
      <c r="M6102" t="str">
        <f t="shared" si="6916"/>
        <v>Sulur</v>
      </c>
      <c r="N6102">
        <f t="shared" si="6856"/>
        <v>19</v>
      </c>
      <c r="O6102" s="3" t="str">
        <f t="shared" si="6857"/>
        <v>Jun</v>
      </c>
      <c r="P6102">
        <f t="shared" si="6858"/>
        <v>2020</v>
      </c>
      <c r="Q6102" t="str">
        <f t="shared" si="6859"/>
        <v>Friday</v>
      </c>
      <c r="R6102" t="str">
        <f t="shared" si="6860"/>
        <v>Q2</v>
      </c>
    </row>
    <row r="6103" spans="1:18" x14ac:dyDescent="0.25">
      <c r="A6103">
        <f t="shared" si="6853"/>
        <v>1886</v>
      </c>
      <c r="B6103" s="1">
        <f t="shared" si="6854"/>
        <v>44001</v>
      </c>
      <c r="C6103" t="str">
        <f t="shared" ref="C6103:M6103" si="6917">C252</f>
        <v>Rakson</v>
      </c>
      <c r="D6103">
        <f t="shared" si="6917"/>
        <v>8976789057</v>
      </c>
      <c r="E6103" t="str">
        <f t="shared" si="6917"/>
        <v>Milk (1 Ltr)</v>
      </c>
      <c r="F6103" t="str">
        <f t="shared" si="6917"/>
        <v>Dairy</v>
      </c>
      <c r="G6103" s="2">
        <f t="shared" si="6917"/>
        <v>40</v>
      </c>
      <c r="H6103">
        <f t="shared" si="6917"/>
        <v>1</v>
      </c>
      <c r="I6103" s="2">
        <f t="shared" si="6917"/>
        <v>40</v>
      </c>
      <c r="J6103" s="2">
        <f t="shared" si="6917"/>
        <v>28</v>
      </c>
      <c r="K6103" s="2">
        <f t="shared" si="6917"/>
        <v>12</v>
      </c>
      <c r="L6103" t="str">
        <f t="shared" si="6917"/>
        <v>Ranjith</v>
      </c>
      <c r="M6103" t="str">
        <f t="shared" si="6917"/>
        <v>Sulur</v>
      </c>
      <c r="N6103">
        <f t="shared" si="6856"/>
        <v>19</v>
      </c>
      <c r="O6103" s="3" t="str">
        <f t="shared" si="6857"/>
        <v>Jun</v>
      </c>
      <c r="P6103">
        <f t="shared" si="6858"/>
        <v>2020</v>
      </c>
      <c r="Q6103" t="str">
        <f t="shared" si="6859"/>
        <v>Friday</v>
      </c>
      <c r="R6103" t="str">
        <f t="shared" si="6860"/>
        <v>Q2</v>
      </c>
    </row>
    <row r="6104" spans="1:18" x14ac:dyDescent="0.25">
      <c r="A6104">
        <f t="shared" si="6853"/>
        <v>1886</v>
      </c>
      <c r="B6104" s="1">
        <f t="shared" si="6854"/>
        <v>44001</v>
      </c>
      <c r="C6104" t="str">
        <f t="shared" ref="C6104:M6104" si="6918">C253</f>
        <v>Rakson</v>
      </c>
      <c r="D6104">
        <f t="shared" si="6918"/>
        <v>8976789057</v>
      </c>
      <c r="E6104" t="str">
        <f t="shared" si="6918"/>
        <v>Bread Sandwich</v>
      </c>
      <c r="F6104" t="str">
        <f t="shared" si="6918"/>
        <v>Groceries</v>
      </c>
      <c r="G6104" s="2">
        <f t="shared" si="6918"/>
        <v>70</v>
      </c>
      <c r="H6104">
        <f t="shared" si="6918"/>
        <v>3</v>
      </c>
      <c r="I6104" s="2">
        <f t="shared" si="6918"/>
        <v>210</v>
      </c>
      <c r="J6104" s="2">
        <f t="shared" si="6918"/>
        <v>147</v>
      </c>
      <c r="K6104" s="2">
        <f t="shared" si="6918"/>
        <v>63</v>
      </c>
      <c r="L6104" t="str">
        <f t="shared" si="6918"/>
        <v>Rajan</v>
      </c>
      <c r="M6104" t="str">
        <f t="shared" si="6918"/>
        <v>Sulur</v>
      </c>
      <c r="N6104">
        <f t="shared" si="6856"/>
        <v>19</v>
      </c>
      <c r="O6104" s="3" t="str">
        <f t="shared" si="6857"/>
        <v>Jun</v>
      </c>
      <c r="P6104">
        <f t="shared" si="6858"/>
        <v>2020</v>
      </c>
      <c r="Q6104" t="str">
        <f t="shared" si="6859"/>
        <v>Friday</v>
      </c>
      <c r="R6104" t="str">
        <f t="shared" si="6860"/>
        <v>Q2</v>
      </c>
    </row>
    <row r="6105" spans="1:18" x14ac:dyDescent="0.25">
      <c r="A6105">
        <f t="shared" si="6853"/>
        <v>1886</v>
      </c>
      <c r="B6105" s="1">
        <f t="shared" si="6854"/>
        <v>44001</v>
      </c>
      <c r="C6105" t="str">
        <f t="shared" ref="C6105:M6105" si="6919">C254</f>
        <v>Rakson</v>
      </c>
      <c r="D6105">
        <f t="shared" si="6919"/>
        <v>8976789057</v>
      </c>
      <c r="E6105" t="str">
        <f t="shared" si="6919"/>
        <v>Lyzol 1 Ltr</v>
      </c>
      <c r="F6105" t="str">
        <f t="shared" si="6919"/>
        <v>Toiletries</v>
      </c>
      <c r="G6105" s="2">
        <f t="shared" si="6919"/>
        <v>250</v>
      </c>
      <c r="H6105">
        <f t="shared" si="6919"/>
        <v>2</v>
      </c>
      <c r="I6105" s="2">
        <f t="shared" si="6919"/>
        <v>500</v>
      </c>
      <c r="J6105" s="2">
        <f t="shared" si="6919"/>
        <v>350</v>
      </c>
      <c r="K6105" s="2">
        <f t="shared" si="6919"/>
        <v>150</v>
      </c>
      <c r="L6105" t="str">
        <f t="shared" si="6919"/>
        <v>Rajan</v>
      </c>
      <c r="M6105" t="str">
        <f t="shared" si="6919"/>
        <v>Sulur</v>
      </c>
      <c r="N6105">
        <f t="shared" si="6856"/>
        <v>19</v>
      </c>
      <c r="O6105" s="3" t="str">
        <f t="shared" si="6857"/>
        <v>Jun</v>
      </c>
      <c r="P6105">
        <f t="shared" si="6858"/>
        <v>2020</v>
      </c>
      <c r="Q6105" t="str">
        <f t="shared" si="6859"/>
        <v>Friday</v>
      </c>
      <c r="R6105" t="str">
        <f t="shared" si="6860"/>
        <v>Q2</v>
      </c>
    </row>
    <row r="6106" spans="1:18" x14ac:dyDescent="0.25">
      <c r="A6106">
        <f t="shared" si="6853"/>
        <v>1886</v>
      </c>
      <c r="B6106" s="1">
        <f t="shared" si="6854"/>
        <v>44001</v>
      </c>
      <c r="C6106" t="str">
        <f t="shared" ref="C6106:M6106" si="6920">C255</f>
        <v>Rakson</v>
      </c>
      <c r="D6106">
        <f t="shared" si="6920"/>
        <v>8976789057</v>
      </c>
      <c r="E6106" t="str">
        <f t="shared" si="6920"/>
        <v>Rexona 150 GM</v>
      </c>
      <c r="F6106" t="str">
        <f t="shared" si="6920"/>
        <v>Cosmetics</v>
      </c>
      <c r="G6106" s="2">
        <f t="shared" si="6920"/>
        <v>55</v>
      </c>
      <c r="H6106">
        <f t="shared" si="6920"/>
        <v>3</v>
      </c>
      <c r="I6106" s="2">
        <f t="shared" si="6920"/>
        <v>165</v>
      </c>
      <c r="J6106" s="2">
        <f t="shared" si="6920"/>
        <v>115.5</v>
      </c>
      <c r="K6106" s="2">
        <f t="shared" si="6920"/>
        <v>49.5</v>
      </c>
      <c r="L6106" t="str">
        <f t="shared" si="6920"/>
        <v>Sindhu</v>
      </c>
      <c r="M6106" t="str">
        <f t="shared" si="6920"/>
        <v>Sulur</v>
      </c>
      <c r="N6106">
        <f t="shared" si="6856"/>
        <v>19</v>
      </c>
      <c r="O6106" s="3" t="str">
        <f t="shared" si="6857"/>
        <v>Jun</v>
      </c>
      <c r="P6106">
        <f t="shared" si="6858"/>
        <v>2020</v>
      </c>
      <c r="Q6106" t="str">
        <f t="shared" si="6859"/>
        <v>Friday</v>
      </c>
      <c r="R6106" t="str">
        <f t="shared" si="6860"/>
        <v>Q2</v>
      </c>
    </row>
    <row r="6107" spans="1:18" x14ac:dyDescent="0.25">
      <c r="A6107">
        <f t="shared" si="6853"/>
        <v>1886</v>
      </c>
      <c r="B6107" s="1">
        <f t="shared" si="6854"/>
        <v>44001</v>
      </c>
      <c r="C6107" t="str">
        <f t="shared" ref="C6107:M6107" si="6921">C256</f>
        <v>Rakson</v>
      </c>
      <c r="D6107">
        <f t="shared" si="6921"/>
        <v>8976789057</v>
      </c>
      <c r="E6107" t="str">
        <f t="shared" si="6921"/>
        <v>Cinthol 100 GM</v>
      </c>
      <c r="F6107" t="str">
        <f t="shared" si="6921"/>
        <v>Cosmetics</v>
      </c>
      <c r="G6107" s="2">
        <f t="shared" si="6921"/>
        <v>45</v>
      </c>
      <c r="H6107">
        <f t="shared" si="6921"/>
        <v>3</v>
      </c>
      <c r="I6107" s="2">
        <f t="shared" si="6921"/>
        <v>135</v>
      </c>
      <c r="J6107" s="2">
        <f t="shared" si="6921"/>
        <v>94.5</v>
      </c>
      <c r="K6107" s="2">
        <f t="shared" si="6921"/>
        <v>40.5</v>
      </c>
      <c r="L6107" t="str">
        <f t="shared" si="6921"/>
        <v>Rajan</v>
      </c>
      <c r="M6107" t="str">
        <f t="shared" si="6921"/>
        <v>Sulur</v>
      </c>
      <c r="N6107">
        <f t="shared" si="6856"/>
        <v>19</v>
      </c>
      <c r="O6107" s="3" t="str">
        <f t="shared" si="6857"/>
        <v>Jun</v>
      </c>
      <c r="P6107">
        <f t="shared" si="6858"/>
        <v>2020</v>
      </c>
      <c r="Q6107" t="str">
        <f t="shared" si="6859"/>
        <v>Friday</v>
      </c>
      <c r="R6107" t="str">
        <f t="shared" si="6860"/>
        <v>Q2</v>
      </c>
    </row>
    <row r="6108" spans="1:18" x14ac:dyDescent="0.25">
      <c r="A6108">
        <f t="shared" si="6853"/>
        <v>1886</v>
      </c>
      <c r="B6108" s="1">
        <f t="shared" si="6854"/>
        <v>44001</v>
      </c>
      <c r="C6108" t="str">
        <f t="shared" ref="C6108:M6108" si="6922">C257</f>
        <v>Rakson</v>
      </c>
      <c r="D6108">
        <f t="shared" si="6922"/>
        <v>8976789057</v>
      </c>
      <c r="E6108" t="str">
        <f t="shared" si="6922"/>
        <v>Milk (1 Ltr)</v>
      </c>
      <c r="F6108" t="str">
        <f t="shared" si="6922"/>
        <v>Dairy</v>
      </c>
      <c r="G6108" s="2">
        <f t="shared" si="6922"/>
        <v>40</v>
      </c>
      <c r="H6108">
        <f t="shared" si="6922"/>
        <v>1</v>
      </c>
      <c r="I6108" s="2">
        <f t="shared" si="6922"/>
        <v>40</v>
      </c>
      <c r="J6108" s="2">
        <f t="shared" si="6922"/>
        <v>28</v>
      </c>
      <c r="K6108" s="2">
        <f t="shared" si="6922"/>
        <v>12</v>
      </c>
      <c r="L6108" t="str">
        <f t="shared" si="6922"/>
        <v>Chandra</v>
      </c>
      <c r="M6108" t="str">
        <f t="shared" si="6922"/>
        <v>Sulur</v>
      </c>
      <c r="N6108">
        <f t="shared" si="6856"/>
        <v>19</v>
      </c>
      <c r="O6108" s="3" t="str">
        <f t="shared" si="6857"/>
        <v>Jun</v>
      </c>
      <c r="P6108">
        <f t="shared" si="6858"/>
        <v>2020</v>
      </c>
      <c r="Q6108" t="str">
        <f t="shared" si="6859"/>
        <v>Friday</v>
      </c>
      <c r="R6108" t="str">
        <f t="shared" si="6860"/>
        <v>Q2</v>
      </c>
    </row>
    <row r="6109" spans="1:18" x14ac:dyDescent="0.25">
      <c r="A6109">
        <f t="shared" si="6853"/>
        <v>1887</v>
      </c>
      <c r="B6109" s="1">
        <f t="shared" si="6854"/>
        <v>44001</v>
      </c>
      <c r="C6109" t="str">
        <f t="shared" ref="C6109:M6109" si="6923">C258</f>
        <v>Rakson</v>
      </c>
      <c r="D6109">
        <f t="shared" si="6923"/>
        <v>8976789057</v>
      </c>
      <c r="E6109" t="str">
        <f t="shared" si="6923"/>
        <v>Pepsi 1 Lr</v>
      </c>
      <c r="F6109" t="str">
        <f t="shared" si="6923"/>
        <v>Bevarages</v>
      </c>
      <c r="G6109" s="2">
        <f t="shared" si="6923"/>
        <v>75</v>
      </c>
      <c r="H6109">
        <f t="shared" si="6923"/>
        <v>3</v>
      </c>
      <c r="I6109" s="2">
        <f t="shared" si="6923"/>
        <v>225</v>
      </c>
      <c r="J6109" s="2">
        <f t="shared" si="6923"/>
        <v>157.5</v>
      </c>
      <c r="K6109" s="2">
        <f t="shared" si="6923"/>
        <v>67.5</v>
      </c>
      <c r="L6109" t="str">
        <f t="shared" si="6923"/>
        <v>Ranjith</v>
      </c>
      <c r="M6109" t="str">
        <f t="shared" si="6923"/>
        <v>Sulur</v>
      </c>
      <c r="N6109">
        <f t="shared" si="6856"/>
        <v>19</v>
      </c>
      <c r="O6109" s="3" t="str">
        <f t="shared" si="6857"/>
        <v>Jun</v>
      </c>
      <c r="P6109">
        <f t="shared" si="6858"/>
        <v>2020</v>
      </c>
      <c r="Q6109" t="str">
        <f t="shared" si="6859"/>
        <v>Friday</v>
      </c>
      <c r="R6109" t="str">
        <f t="shared" si="6860"/>
        <v>Q2</v>
      </c>
    </row>
    <row r="6110" spans="1:18" x14ac:dyDescent="0.25">
      <c r="A6110">
        <f t="shared" ref="A6110:A6173" si="6924">1219+A3186</f>
        <v>1887</v>
      </c>
      <c r="B6110" s="1">
        <f t="shared" ref="B6110:B6173" si="6925">B259+163</f>
        <v>44001</v>
      </c>
      <c r="C6110" t="str">
        <f t="shared" ref="C6110:M6110" si="6926">C259</f>
        <v>Rakson</v>
      </c>
      <c r="D6110">
        <f t="shared" si="6926"/>
        <v>8976789057</v>
      </c>
      <c r="E6110" t="str">
        <f t="shared" si="6926"/>
        <v>Mazza 1 Lr</v>
      </c>
      <c r="F6110" t="str">
        <f t="shared" si="6926"/>
        <v>Bevarages</v>
      </c>
      <c r="G6110" s="2">
        <f t="shared" si="6926"/>
        <v>110</v>
      </c>
      <c r="H6110">
        <f t="shared" si="6926"/>
        <v>4</v>
      </c>
      <c r="I6110" s="2">
        <f t="shared" si="6926"/>
        <v>440</v>
      </c>
      <c r="J6110" s="2">
        <f t="shared" si="6926"/>
        <v>308</v>
      </c>
      <c r="K6110" s="2">
        <f t="shared" si="6926"/>
        <v>132</v>
      </c>
      <c r="L6110" t="str">
        <f t="shared" si="6926"/>
        <v>Ranjith</v>
      </c>
      <c r="M6110" t="str">
        <f t="shared" si="6926"/>
        <v>Sulur</v>
      </c>
      <c r="N6110">
        <f t="shared" ref="N6110:N6173" si="6927">DAY(B6110)</f>
        <v>19</v>
      </c>
      <c r="O6110" s="3" t="str">
        <f t="shared" ref="O6110:O6173" si="6928">TEXT(B6110,"mmm")</f>
        <v>Jun</v>
      </c>
      <c r="P6110">
        <f t="shared" ref="P6110:P6173" si="6929">YEAR(B6110)</f>
        <v>2020</v>
      </c>
      <c r="Q6110" t="str">
        <f t="shared" ref="Q6110:Q6173" si="6930">TEXT(B6110,"dddd")</f>
        <v>Friday</v>
      </c>
      <c r="R6110" t="str">
        <f t="shared" ref="R6110:R6173" si="6931">IF(OR(O6110="Jan",O6110="Feb",O6110="Mar"),"Q1",(IF(OR(O6110="Apr",O6110="May",O6110="Jun"),"Q2",(IF(OR(O6110="Jul",O6110="Aug",O6110="Sep"),"Q3","Q4")))))</f>
        <v>Q2</v>
      </c>
    </row>
    <row r="6111" spans="1:18" x14ac:dyDescent="0.25">
      <c r="A6111">
        <f t="shared" si="6924"/>
        <v>1887</v>
      </c>
      <c r="B6111" s="1">
        <f t="shared" si="6925"/>
        <v>44001</v>
      </c>
      <c r="C6111" t="str">
        <f t="shared" ref="C6111:M6111" si="6932">C260</f>
        <v>Rakson</v>
      </c>
      <c r="D6111">
        <f t="shared" si="6932"/>
        <v>8976789057</v>
      </c>
      <c r="E6111" t="str">
        <f t="shared" si="6932"/>
        <v>Cock 1.5 Ltr</v>
      </c>
      <c r="F6111" t="str">
        <f t="shared" si="6932"/>
        <v>Bevarages</v>
      </c>
      <c r="G6111" s="2">
        <f t="shared" si="6932"/>
        <v>90</v>
      </c>
      <c r="H6111">
        <f t="shared" si="6932"/>
        <v>3</v>
      </c>
      <c r="I6111" s="2">
        <f t="shared" si="6932"/>
        <v>270</v>
      </c>
      <c r="J6111" s="2">
        <f t="shared" si="6932"/>
        <v>189</v>
      </c>
      <c r="K6111" s="2">
        <f t="shared" si="6932"/>
        <v>81</v>
      </c>
      <c r="L6111" t="str">
        <f t="shared" si="6932"/>
        <v>Chandra</v>
      </c>
      <c r="M6111" t="str">
        <f t="shared" si="6932"/>
        <v>Sulur</v>
      </c>
      <c r="N6111">
        <f t="shared" si="6927"/>
        <v>19</v>
      </c>
      <c r="O6111" s="3" t="str">
        <f t="shared" si="6928"/>
        <v>Jun</v>
      </c>
      <c r="P6111">
        <f t="shared" si="6929"/>
        <v>2020</v>
      </c>
      <c r="Q6111" t="str">
        <f t="shared" si="6930"/>
        <v>Friday</v>
      </c>
      <c r="R6111" t="str">
        <f t="shared" si="6931"/>
        <v>Q2</v>
      </c>
    </row>
    <row r="6112" spans="1:18" x14ac:dyDescent="0.25">
      <c r="A6112">
        <f t="shared" si="6924"/>
        <v>1887</v>
      </c>
      <c r="B6112" s="1">
        <f t="shared" si="6925"/>
        <v>44001</v>
      </c>
      <c r="C6112" t="str">
        <f t="shared" ref="C6112:M6112" si="6933">C261</f>
        <v>suma ranjan</v>
      </c>
      <c r="D6112">
        <f t="shared" si="6933"/>
        <v>8976789077</v>
      </c>
      <c r="E6112" t="str">
        <f t="shared" si="6933"/>
        <v>Pickle 500g</v>
      </c>
      <c r="F6112" t="str">
        <f t="shared" si="6933"/>
        <v>Groceries</v>
      </c>
      <c r="G6112" s="2">
        <f t="shared" si="6933"/>
        <v>67</v>
      </c>
      <c r="H6112">
        <f t="shared" si="6933"/>
        <v>4</v>
      </c>
      <c r="I6112" s="2">
        <f t="shared" si="6933"/>
        <v>268</v>
      </c>
      <c r="J6112" s="2">
        <f t="shared" si="6933"/>
        <v>187.60000000000002</v>
      </c>
      <c r="K6112" s="2">
        <f t="shared" si="6933"/>
        <v>80.399999999999977</v>
      </c>
      <c r="L6112" t="str">
        <f t="shared" si="6933"/>
        <v>Sindhu</v>
      </c>
      <c r="M6112" t="str">
        <f t="shared" si="6933"/>
        <v>Sulur</v>
      </c>
      <c r="N6112">
        <f t="shared" si="6927"/>
        <v>19</v>
      </c>
      <c r="O6112" s="3" t="str">
        <f t="shared" si="6928"/>
        <v>Jun</v>
      </c>
      <c r="P6112">
        <f t="shared" si="6929"/>
        <v>2020</v>
      </c>
      <c r="Q6112" t="str">
        <f t="shared" si="6930"/>
        <v>Friday</v>
      </c>
      <c r="R6112" t="str">
        <f t="shared" si="6931"/>
        <v>Q2</v>
      </c>
    </row>
    <row r="6113" spans="1:18" x14ac:dyDescent="0.25">
      <c r="A6113">
        <f t="shared" si="6924"/>
        <v>1887</v>
      </c>
      <c r="B6113" s="1">
        <f t="shared" si="6925"/>
        <v>44001</v>
      </c>
      <c r="C6113" t="str">
        <f t="shared" ref="C6113:M6113" si="6934">C262</f>
        <v>suma ranjan</v>
      </c>
      <c r="D6113">
        <f t="shared" si="6934"/>
        <v>8976789077</v>
      </c>
      <c r="E6113" t="str">
        <f t="shared" si="6934"/>
        <v>Salt 1 kg</v>
      </c>
      <c r="F6113" t="str">
        <f t="shared" si="6934"/>
        <v>Groceries</v>
      </c>
      <c r="G6113" s="2">
        <f t="shared" si="6934"/>
        <v>15</v>
      </c>
      <c r="H6113">
        <f t="shared" si="6934"/>
        <v>10</v>
      </c>
      <c r="I6113" s="2">
        <f t="shared" si="6934"/>
        <v>150</v>
      </c>
      <c r="J6113" s="2">
        <f t="shared" si="6934"/>
        <v>105</v>
      </c>
      <c r="K6113" s="2">
        <f t="shared" si="6934"/>
        <v>45</v>
      </c>
      <c r="L6113" t="str">
        <f t="shared" si="6934"/>
        <v>Ranjith</v>
      </c>
      <c r="M6113" t="str">
        <f t="shared" si="6934"/>
        <v>Sulur</v>
      </c>
      <c r="N6113">
        <f t="shared" si="6927"/>
        <v>19</v>
      </c>
      <c r="O6113" s="3" t="str">
        <f t="shared" si="6928"/>
        <v>Jun</v>
      </c>
      <c r="P6113">
        <f t="shared" si="6929"/>
        <v>2020</v>
      </c>
      <c r="Q6113" t="str">
        <f t="shared" si="6930"/>
        <v>Friday</v>
      </c>
      <c r="R6113" t="str">
        <f t="shared" si="6931"/>
        <v>Q2</v>
      </c>
    </row>
    <row r="6114" spans="1:18" x14ac:dyDescent="0.25">
      <c r="A6114">
        <f t="shared" si="6924"/>
        <v>1887</v>
      </c>
      <c r="B6114" s="1">
        <f t="shared" si="6925"/>
        <v>44001</v>
      </c>
      <c r="C6114" t="str">
        <f t="shared" ref="C6114:M6114" si="6935">C263</f>
        <v>suma ranjan</v>
      </c>
      <c r="D6114">
        <f t="shared" si="6935"/>
        <v>8976789077</v>
      </c>
      <c r="E6114" t="str">
        <f t="shared" si="6935"/>
        <v>Maybelline Mattie Lipstic 3.9 g</v>
      </c>
      <c r="F6114" t="str">
        <f t="shared" si="6935"/>
        <v>Cosmetics</v>
      </c>
      <c r="G6114" s="2">
        <f t="shared" si="6935"/>
        <v>262</v>
      </c>
      <c r="H6114">
        <f t="shared" si="6935"/>
        <v>1</v>
      </c>
      <c r="I6114" s="2">
        <f t="shared" si="6935"/>
        <v>262</v>
      </c>
      <c r="J6114" s="2">
        <f t="shared" si="6935"/>
        <v>183.4</v>
      </c>
      <c r="K6114" s="2">
        <f t="shared" si="6935"/>
        <v>78.599999999999994</v>
      </c>
      <c r="L6114" t="str">
        <f t="shared" si="6935"/>
        <v>Rajan</v>
      </c>
      <c r="M6114" t="str">
        <f t="shared" si="6935"/>
        <v>Sulur</v>
      </c>
      <c r="N6114">
        <f t="shared" si="6927"/>
        <v>19</v>
      </c>
      <c r="O6114" s="3" t="str">
        <f t="shared" si="6928"/>
        <v>Jun</v>
      </c>
      <c r="P6114">
        <f t="shared" si="6929"/>
        <v>2020</v>
      </c>
      <c r="Q6114" t="str">
        <f t="shared" si="6930"/>
        <v>Friday</v>
      </c>
      <c r="R6114" t="str">
        <f t="shared" si="6931"/>
        <v>Q2</v>
      </c>
    </row>
    <row r="6115" spans="1:18" x14ac:dyDescent="0.25">
      <c r="A6115">
        <f t="shared" si="6924"/>
        <v>1888</v>
      </c>
      <c r="B6115" s="1">
        <f t="shared" si="6925"/>
        <v>44001</v>
      </c>
      <c r="C6115" t="str">
        <f t="shared" ref="C6115:M6115" si="6936">C264</f>
        <v>suma ranjan</v>
      </c>
      <c r="D6115">
        <f t="shared" si="6936"/>
        <v>8976789077</v>
      </c>
      <c r="E6115" t="str">
        <f t="shared" si="6936"/>
        <v>Faces Long Wear Eye Pencil</v>
      </c>
      <c r="F6115" t="str">
        <f t="shared" si="6936"/>
        <v>Cosmetics</v>
      </c>
      <c r="G6115" s="2">
        <f t="shared" si="6936"/>
        <v>349</v>
      </c>
      <c r="H6115">
        <f t="shared" si="6936"/>
        <v>1</v>
      </c>
      <c r="I6115" s="2">
        <f t="shared" si="6936"/>
        <v>349</v>
      </c>
      <c r="J6115" s="2">
        <f t="shared" si="6936"/>
        <v>244.3</v>
      </c>
      <c r="K6115" s="2">
        <f t="shared" si="6936"/>
        <v>104.69999999999999</v>
      </c>
      <c r="L6115" t="str">
        <f t="shared" si="6936"/>
        <v>Sindhu</v>
      </c>
      <c r="M6115" t="str">
        <f t="shared" si="6936"/>
        <v>Sulur</v>
      </c>
      <c r="N6115">
        <f t="shared" si="6927"/>
        <v>19</v>
      </c>
      <c r="O6115" s="3" t="str">
        <f t="shared" si="6928"/>
        <v>Jun</v>
      </c>
      <c r="P6115">
        <f t="shared" si="6929"/>
        <v>2020</v>
      </c>
      <c r="Q6115" t="str">
        <f t="shared" si="6930"/>
        <v>Friday</v>
      </c>
      <c r="R6115" t="str">
        <f t="shared" si="6931"/>
        <v>Q2</v>
      </c>
    </row>
    <row r="6116" spans="1:18" x14ac:dyDescent="0.25">
      <c r="A6116">
        <f t="shared" si="6924"/>
        <v>1888</v>
      </c>
      <c r="B6116" s="1">
        <f t="shared" si="6925"/>
        <v>44001</v>
      </c>
      <c r="C6116" t="str">
        <f t="shared" ref="C6116:M6116" si="6937">C265</f>
        <v>suma ranjan</v>
      </c>
      <c r="D6116">
        <f t="shared" si="6937"/>
        <v>8976789077</v>
      </c>
      <c r="E6116" t="str">
        <f t="shared" si="6937"/>
        <v>Revlon Charlie Blue 100 ML</v>
      </c>
      <c r="F6116" t="str">
        <f t="shared" si="6937"/>
        <v>Cosmetics</v>
      </c>
      <c r="G6116" s="2">
        <f t="shared" si="6937"/>
        <v>537</v>
      </c>
      <c r="H6116">
        <f t="shared" si="6937"/>
        <v>1</v>
      </c>
      <c r="I6116" s="2">
        <f t="shared" si="6937"/>
        <v>537</v>
      </c>
      <c r="J6116" s="2">
        <f t="shared" si="6937"/>
        <v>375.9</v>
      </c>
      <c r="K6116" s="2">
        <f t="shared" si="6937"/>
        <v>161.10000000000002</v>
      </c>
      <c r="L6116" t="str">
        <f t="shared" si="6937"/>
        <v>Ranjith</v>
      </c>
      <c r="M6116" t="str">
        <f t="shared" si="6937"/>
        <v>Sulur</v>
      </c>
      <c r="N6116">
        <f t="shared" si="6927"/>
        <v>19</v>
      </c>
      <c r="O6116" s="3" t="str">
        <f t="shared" si="6928"/>
        <v>Jun</v>
      </c>
      <c r="P6116">
        <f t="shared" si="6929"/>
        <v>2020</v>
      </c>
      <c r="Q6116" t="str">
        <f t="shared" si="6930"/>
        <v>Friday</v>
      </c>
      <c r="R6116" t="str">
        <f t="shared" si="6931"/>
        <v>Q2</v>
      </c>
    </row>
    <row r="6117" spans="1:18" x14ac:dyDescent="0.25">
      <c r="A6117">
        <f t="shared" si="6924"/>
        <v>1888</v>
      </c>
      <c r="B6117" s="1">
        <f t="shared" si="6925"/>
        <v>44001</v>
      </c>
      <c r="C6117" t="str">
        <f t="shared" ref="C6117:M6117" si="6938">C266</f>
        <v>suma ranjan</v>
      </c>
      <c r="D6117">
        <f t="shared" si="6938"/>
        <v>8976789077</v>
      </c>
      <c r="E6117" t="str">
        <f t="shared" si="6938"/>
        <v>Revlon Charlie White 100 ML</v>
      </c>
      <c r="F6117" t="str">
        <f t="shared" si="6938"/>
        <v>Cosmetics</v>
      </c>
      <c r="G6117" s="2">
        <f t="shared" si="6938"/>
        <v>584</v>
      </c>
      <c r="H6117">
        <f t="shared" si="6938"/>
        <v>1</v>
      </c>
      <c r="I6117" s="2">
        <f t="shared" si="6938"/>
        <v>584</v>
      </c>
      <c r="J6117" s="2">
        <f t="shared" si="6938"/>
        <v>408.8</v>
      </c>
      <c r="K6117" s="2">
        <f t="shared" si="6938"/>
        <v>175.2</v>
      </c>
      <c r="L6117" t="str">
        <f t="shared" si="6938"/>
        <v>Sindhu</v>
      </c>
      <c r="M6117" t="str">
        <f t="shared" si="6938"/>
        <v>Sulur</v>
      </c>
      <c r="N6117">
        <f t="shared" si="6927"/>
        <v>19</v>
      </c>
      <c r="O6117" s="3" t="str">
        <f t="shared" si="6928"/>
        <v>Jun</v>
      </c>
      <c r="P6117">
        <f t="shared" si="6929"/>
        <v>2020</v>
      </c>
      <c r="Q6117" t="str">
        <f t="shared" si="6930"/>
        <v>Friday</v>
      </c>
      <c r="R6117" t="str">
        <f t="shared" si="6931"/>
        <v>Q2</v>
      </c>
    </row>
    <row r="6118" spans="1:18" x14ac:dyDescent="0.25">
      <c r="A6118">
        <f t="shared" si="6924"/>
        <v>1888</v>
      </c>
      <c r="B6118" s="1">
        <f t="shared" si="6925"/>
        <v>44001</v>
      </c>
      <c r="C6118" t="str">
        <f t="shared" ref="C6118:M6118" si="6939">C267</f>
        <v>sudha</v>
      </c>
      <c r="D6118">
        <f t="shared" si="6939"/>
        <v>8976789034</v>
      </c>
      <c r="E6118" t="str">
        <f t="shared" si="6939"/>
        <v>Bread Sandwich</v>
      </c>
      <c r="F6118" t="str">
        <f t="shared" si="6939"/>
        <v>Groceries</v>
      </c>
      <c r="G6118" s="2">
        <f t="shared" si="6939"/>
        <v>70</v>
      </c>
      <c r="H6118">
        <f t="shared" si="6939"/>
        <v>1</v>
      </c>
      <c r="I6118" s="2">
        <f t="shared" si="6939"/>
        <v>70</v>
      </c>
      <c r="J6118" s="2">
        <f t="shared" si="6939"/>
        <v>49</v>
      </c>
      <c r="K6118" s="2">
        <f t="shared" si="6939"/>
        <v>21</v>
      </c>
      <c r="L6118" t="str">
        <f t="shared" si="6939"/>
        <v>Chandra</v>
      </c>
      <c r="M6118" t="str">
        <f t="shared" si="6939"/>
        <v>Sulur</v>
      </c>
      <c r="N6118">
        <f t="shared" si="6927"/>
        <v>19</v>
      </c>
      <c r="O6118" s="3" t="str">
        <f t="shared" si="6928"/>
        <v>Jun</v>
      </c>
      <c r="P6118">
        <f t="shared" si="6929"/>
        <v>2020</v>
      </c>
      <c r="Q6118" t="str">
        <f t="shared" si="6930"/>
        <v>Friday</v>
      </c>
      <c r="R6118" t="str">
        <f t="shared" si="6931"/>
        <v>Q2</v>
      </c>
    </row>
    <row r="6119" spans="1:18" x14ac:dyDescent="0.25">
      <c r="A6119">
        <f t="shared" si="6924"/>
        <v>1888</v>
      </c>
      <c r="B6119" s="1">
        <f t="shared" si="6925"/>
        <v>44001</v>
      </c>
      <c r="C6119" t="str">
        <f t="shared" ref="C6119:M6119" si="6940">C268</f>
        <v>sudha</v>
      </c>
      <c r="D6119">
        <f t="shared" si="6940"/>
        <v>8976789034</v>
      </c>
      <c r="E6119" t="str">
        <f t="shared" si="6940"/>
        <v>Rexona 150 GM</v>
      </c>
      <c r="F6119" t="str">
        <f t="shared" si="6940"/>
        <v>Cosmetics</v>
      </c>
      <c r="G6119" s="2">
        <f t="shared" si="6940"/>
        <v>55</v>
      </c>
      <c r="H6119">
        <f t="shared" si="6940"/>
        <v>3</v>
      </c>
      <c r="I6119" s="2">
        <f t="shared" si="6940"/>
        <v>165</v>
      </c>
      <c r="J6119" s="2">
        <f t="shared" si="6940"/>
        <v>115.5</v>
      </c>
      <c r="K6119" s="2">
        <f t="shared" si="6940"/>
        <v>49.5</v>
      </c>
      <c r="L6119" t="str">
        <f t="shared" si="6940"/>
        <v>Rajan</v>
      </c>
      <c r="M6119" t="str">
        <f t="shared" si="6940"/>
        <v>Sulur</v>
      </c>
      <c r="N6119">
        <f t="shared" si="6927"/>
        <v>19</v>
      </c>
      <c r="O6119" s="3" t="str">
        <f t="shared" si="6928"/>
        <v>Jun</v>
      </c>
      <c r="P6119">
        <f t="shared" si="6929"/>
        <v>2020</v>
      </c>
      <c r="Q6119" t="str">
        <f t="shared" si="6930"/>
        <v>Friday</v>
      </c>
      <c r="R6119" t="str">
        <f t="shared" si="6931"/>
        <v>Q2</v>
      </c>
    </row>
    <row r="6120" spans="1:18" x14ac:dyDescent="0.25">
      <c r="A6120">
        <f t="shared" si="6924"/>
        <v>1888</v>
      </c>
      <c r="B6120" s="1">
        <f t="shared" si="6925"/>
        <v>44001</v>
      </c>
      <c r="C6120" t="str">
        <f t="shared" ref="C6120:M6120" si="6941">C269</f>
        <v>sudha</v>
      </c>
      <c r="D6120">
        <f t="shared" si="6941"/>
        <v>8976789034</v>
      </c>
      <c r="E6120" t="str">
        <f t="shared" si="6941"/>
        <v>Cinthol 100 GM</v>
      </c>
      <c r="F6120" t="str">
        <f t="shared" si="6941"/>
        <v>Cosmetics</v>
      </c>
      <c r="G6120" s="2">
        <f t="shared" si="6941"/>
        <v>45</v>
      </c>
      <c r="H6120">
        <f t="shared" si="6941"/>
        <v>3</v>
      </c>
      <c r="I6120" s="2">
        <f t="shared" si="6941"/>
        <v>135</v>
      </c>
      <c r="J6120" s="2">
        <f t="shared" si="6941"/>
        <v>94.5</v>
      </c>
      <c r="K6120" s="2">
        <f t="shared" si="6941"/>
        <v>40.5</v>
      </c>
      <c r="L6120" t="str">
        <f t="shared" si="6941"/>
        <v>Chandra</v>
      </c>
      <c r="M6120" t="str">
        <f t="shared" si="6941"/>
        <v>Sulur</v>
      </c>
      <c r="N6120">
        <f t="shared" si="6927"/>
        <v>19</v>
      </c>
      <c r="O6120" s="3" t="str">
        <f t="shared" si="6928"/>
        <v>Jun</v>
      </c>
      <c r="P6120">
        <f t="shared" si="6929"/>
        <v>2020</v>
      </c>
      <c r="Q6120" t="str">
        <f t="shared" si="6930"/>
        <v>Friday</v>
      </c>
      <c r="R6120" t="str">
        <f t="shared" si="6931"/>
        <v>Q2</v>
      </c>
    </row>
    <row r="6121" spans="1:18" x14ac:dyDescent="0.25">
      <c r="A6121">
        <f t="shared" si="6924"/>
        <v>1888</v>
      </c>
      <c r="B6121" s="1">
        <f t="shared" si="6925"/>
        <v>44001</v>
      </c>
      <c r="C6121" t="str">
        <f t="shared" ref="C6121:M6121" si="6942">C270</f>
        <v>sudha</v>
      </c>
      <c r="D6121">
        <f t="shared" si="6942"/>
        <v>8976789034</v>
      </c>
      <c r="E6121" t="str">
        <f t="shared" si="6942"/>
        <v>Milk (1 Ltr)</v>
      </c>
      <c r="F6121" t="str">
        <f t="shared" si="6942"/>
        <v>Dairy</v>
      </c>
      <c r="G6121" s="2">
        <f t="shared" si="6942"/>
        <v>40</v>
      </c>
      <c r="H6121">
        <f t="shared" si="6942"/>
        <v>1</v>
      </c>
      <c r="I6121" s="2">
        <f t="shared" si="6942"/>
        <v>40</v>
      </c>
      <c r="J6121" s="2">
        <f t="shared" si="6942"/>
        <v>28</v>
      </c>
      <c r="K6121" s="2">
        <f t="shared" si="6942"/>
        <v>12</v>
      </c>
      <c r="L6121" t="str">
        <f t="shared" si="6942"/>
        <v>Chandra</v>
      </c>
      <c r="M6121" t="str">
        <f t="shared" si="6942"/>
        <v>Sulur</v>
      </c>
      <c r="N6121">
        <f t="shared" si="6927"/>
        <v>19</v>
      </c>
      <c r="O6121" s="3" t="str">
        <f t="shared" si="6928"/>
        <v>Jun</v>
      </c>
      <c r="P6121">
        <f t="shared" si="6929"/>
        <v>2020</v>
      </c>
      <c r="Q6121" t="str">
        <f t="shared" si="6930"/>
        <v>Friday</v>
      </c>
      <c r="R6121" t="str">
        <f t="shared" si="6931"/>
        <v>Q2</v>
      </c>
    </row>
    <row r="6122" spans="1:18" x14ac:dyDescent="0.25">
      <c r="A6122">
        <f t="shared" si="6924"/>
        <v>1888</v>
      </c>
      <c r="B6122" s="1">
        <f t="shared" si="6925"/>
        <v>44001</v>
      </c>
      <c r="C6122" t="str">
        <f t="shared" ref="C6122:M6122" si="6943">C271</f>
        <v>sudha</v>
      </c>
      <c r="D6122">
        <f t="shared" si="6943"/>
        <v>8976789034</v>
      </c>
      <c r="E6122" t="str">
        <f t="shared" si="6943"/>
        <v>Pickle 500g</v>
      </c>
      <c r="F6122" t="str">
        <f t="shared" si="6943"/>
        <v>Groceries</v>
      </c>
      <c r="G6122" s="2">
        <f t="shared" si="6943"/>
        <v>67</v>
      </c>
      <c r="H6122">
        <f t="shared" si="6943"/>
        <v>3</v>
      </c>
      <c r="I6122" s="2">
        <f t="shared" si="6943"/>
        <v>201</v>
      </c>
      <c r="J6122" s="2">
        <f t="shared" si="6943"/>
        <v>140.69999999999999</v>
      </c>
      <c r="K6122" s="2">
        <f t="shared" si="6943"/>
        <v>60.300000000000011</v>
      </c>
      <c r="L6122" t="str">
        <f t="shared" si="6943"/>
        <v>Ranjith</v>
      </c>
      <c r="M6122" t="str">
        <f t="shared" si="6943"/>
        <v>Sulur</v>
      </c>
      <c r="N6122">
        <f t="shared" si="6927"/>
        <v>19</v>
      </c>
      <c r="O6122" s="3" t="str">
        <f t="shared" si="6928"/>
        <v>Jun</v>
      </c>
      <c r="P6122">
        <f t="shared" si="6929"/>
        <v>2020</v>
      </c>
      <c r="Q6122" t="str">
        <f t="shared" si="6930"/>
        <v>Friday</v>
      </c>
      <c r="R6122" t="str">
        <f t="shared" si="6931"/>
        <v>Q2</v>
      </c>
    </row>
    <row r="6123" spans="1:18" x14ac:dyDescent="0.25">
      <c r="A6123">
        <f t="shared" si="6924"/>
        <v>1888</v>
      </c>
      <c r="B6123" s="1">
        <f t="shared" si="6925"/>
        <v>44001</v>
      </c>
      <c r="C6123" t="str">
        <f t="shared" ref="C6123:M6123" si="6944">C272</f>
        <v>sudha</v>
      </c>
      <c r="D6123">
        <f t="shared" si="6944"/>
        <v>8976789034</v>
      </c>
      <c r="E6123" t="str">
        <f t="shared" si="6944"/>
        <v>Rice - Ponni 25 Kg</v>
      </c>
      <c r="F6123" t="str">
        <f t="shared" si="6944"/>
        <v>Groceries</v>
      </c>
      <c r="G6123" s="2">
        <f t="shared" si="6944"/>
        <v>1550</v>
      </c>
      <c r="H6123">
        <f t="shared" si="6944"/>
        <v>1</v>
      </c>
      <c r="I6123" s="2">
        <f t="shared" si="6944"/>
        <v>1550</v>
      </c>
      <c r="J6123" s="2">
        <f t="shared" si="6944"/>
        <v>1085</v>
      </c>
      <c r="K6123" s="2">
        <f t="shared" si="6944"/>
        <v>465</v>
      </c>
      <c r="L6123" t="str">
        <f t="shared" si="6944"/>
        <v>Chandra</v>
      </c>
      <c r="M6123" t="str">
        <f t="shared" si="6944"/>
        <v>Sulur</v>
      </c>
      <c r="N6123">
        <f t="shared" si="6927"/>
        <v>19</v>
      </c>
      <c r="O6123" s="3" t="str">
        <f t="shared" si="6928"/>
        <v>Jun</v>
      </c>
      <c r="P6123">
        <f t="shared" si="6929"/>
        <v>2020</v>
      </c>
      <c r="Q6123" t="str">
        <f t="shared" si="6930"/>
        <v>Friday</v>
      </c>
      <c r="R6123" t="str">
        <f t="shared" si="6931"/>
        <v>Q2</v>
      </c>
    </row>
    <row r="6124" spans="1:18" x14ac:dyDescent="0.25">
      <c r="A6124">
        <f t="shared" si="6924"/>
        <v>1888</v>
      </c>
      <c r="B6124" s="1">
        <f t="shared" si="6925"/>
        <v>44001</v>
      </c>
      <c r="C6124" t="str">
        <f t="shared" ref="C6124:M6124" si="6945">C273</f>
        <v>sudha</v>
      </c>
      <c r="D6124">
        <f t="shared" si="6945"/>
        <v>8976789034</v>
      </c>
      <c r="E6124" t="str">
        <f t="shared" si="6945"/>
        <v>Maybelline Mattie Lipstic 3.9 g</v>
      </c>
      <c r="F6124" t="str">
        <f t="shared" si="6945"/>
        <v>Cosmetics</v>
      </c>
      <c r="G6124" s="2">
        <f t="shared" si="6945"/>
        <v>262</v>
      </c>
      <c r="H6124">
        <f t="shared" si="6945"/>
        <v>1</v>
      </c>
      <c r="I6124" s="2">
        <f t="shared" si="6945"/>
        <v>262</v>
      </c>
      <c r="J6124" s="2">
        <f t="shared" si="6945"/>
        <v>183.4</v>
      </c>
      <c r="K6124" s="2">
        <f t="shared" si="6945"/>
        <v>78.599999999999994</v>
      </c>
      <c r="L6124" t="str">
        <f t="shared" si="6945"/>
        <v>Chandra</v>
      </c>
      <c r="M6124" t="str">
        <f t="shared" si="6945"/>
        <v>Sulur</v>
      </c>
      <c r="N6124">
        <f t="shared" si="6927"/>
        <v>19</v>
      </c>
      <c r="O6124" s="3" t="str">
        <f t="shared" si="6928"/>
        <v>Jun</v>
      </c>
      <c r="P6124">
        <f t="shared" si="6929"/>
        <v>2020</v>
      </c>
      <c r="Q6124" t="str">
        <f t="shared" si="6930"/>
        <v>Friday</v>
      </c>
      <c r="R6124" t="str">
        <f t="shared" si="6931"/>
        <v>Q2</v>
      </c>
    </row>
    <row r="6125" spans="1:18" x14ac:dyDescent="0.25">
      <c r="A6125">
        <f t="shared" si="6924"/>
        <v>1889</v>
      </c>
      <c r="B6125" s="1">
        <f t="shared" si="6925"/>
        <v>44001</v>
      </c>
      <c r="C6125" t="str">
        <f t="shared" ref="C6125:M6125" si="6946">C274</f>
        <v>sudha</v>
      </c>
      <c r="D6125">
        <f t="shared" si="6946"/>
        <v>8976789034</v>
      </c>
      <c r="E6125" t="str">
        <f t="shared" si="6946"/>
        <v>Faces Long Wear Eye Pencil</v>
      </c>
      <c r="F6125" t="str">
        <f t="shared" si="6946"/>
        <v>Cosmetics</v>
      </c>
      <c r="G6125" s="2">
        <f t="shared" si="6946"/>
        <v>349</v>
      </c>
      <c r="H6125">
        <f t="shared" si="6946"/>
        <v>1</v>
      </c>
      <c r="I6125" s="2">
        <f t="shared" si="6946"/>
        <v>349</v>
      </c>
      <c r="J6125" s="2">
        <f t="shared" si="6946"/>
        <v>244.3</v>
      </c>
      <c r="K6125" s="2">
        <f t="shared" si="6946"/>
        <v>104.69999999999999</v>
      </c>
      <c r="L6125" t="str">
        <f t="shared" si="6946"/>
        <v>Rajan</v>
      </c>
      <c r="M6125" t="str">
        <f t="shared" si="6946"/>
        <v>Sulur</v>
      </c>
      <c r="N6125">
        <f t="shared" si="6927"/>
        <v>19</v>
      </c>
      <c r="O6125" s="3" t="str">
        <f t="shared" si="6928"/>
        <v>Jun</v>
      </c>
      <c r="P6125">
        <f t="shared" si="6929"/>
        <v>2020</v>
      </c>
      <c r="Q6125" t="str">
        <f t="shared" si="6930"/>
        <v>Friday</v>
      </c>
      <c r="R6125" t="str">
        <f t="shared" si="6931"/>
        <v>Q2</v>
      </c>
    </row>
    <row r="6126" spans="1:18" x14ac:dyDescent="0.25">
      <c r="A6126">
        <f t="shared" si="6924"/>
        <v>1889</v>
      </c>
      <c r="B6126" s="1">
        <f t="shared" si="6925"/>
        <v>44001</v>
      </c>
      <c r="C6126" t="str">
        <f t="shared" ref="C6126:M6126" si="6947">C275</f>
        <v>sudha</v>
      </c>
      <c r="D6126">
        <f t="shared" si="6947"/>
        <v>8976789034</v>
      </c>
      <c r="E6126" t="str">
        <f t="shared" si="6947"/>
        <v>Revlon Charlie Blue 100 ML</v>
      </c>
      <c r="F6126" t="str">
        <f t="shared" si="6947"/>
        <v>Cosmetics</v>
      </c>
      <c r="G6126" s="2">
        <f t="shared" si="6947"/>
        <v>537</v>
      </c>
      <c r="H6126">
        <f t="shared" si="6947"/>
        <v>1</v>
      </c>
      <c r="I6126" s="2">
        <f t="shared" si="6947"/>
        <v>537</v>
      </c>
      <c r="J6126" s="2">
        <f t="shared" si="6947"/>
        <v>375.9</v>
      </c>
      <c r="K6126" s="2">
        <f t="shared" si="6947"/>
        <v>161.10000000000002</v>
      </c>
      <c r="L6126" t="str">
        <f t="shared" si="6947"/>
        <v>Sindhu</v>
      </c>
      <c r="M6126" t="str">
        <f t="shared" si="6947"/>
        <v>Sulur</v>
      </c>
      <c r="N6126">
        <f t="shared" si="6927"/>
        <v>19</v>
      </c>
      <c r="O6126" s="3" t="str">
        <f t="shared" si="6928"/>
        <v>Jun</v>
      </c>
      <c r="P6126">
        <f t="shared" si="6929"/>
        <v>2020</v>
      </c>
      <c r="Q6126" t="str">
        <f t="shared" si="6930"/>
        <v>Friday</v>
      </c>
      <c r="R6126" t="str">
        <f t="shared" si="6931"/>
        <v>Q2</v>
      </c>
    </row>
    <row r="6127" spans="1:18" x14ac:dyDescent="0.25">
      <c r="A6127">
        <f t="shared" si="6924"/>
        <v>1889</v>
      </c>
      <c r="B6127" s="1">
        <f t="shared" si="6925"/>
        <v>44001</v>
      </c>
      <c r="C6127" t="str">
        <f t="shared" ref="C6127:M6127" si="6948">C276</f>
        <v>sudha</v>
      </c>
      <c r="D6127">
        <f t="shared" si="6948"/>
        <v>8976789034</v>
      </c>
      <c r="E6127" t="str">
        <f t="shared" si="6948"/>
        <v>Revlon Charlie White 100 ML</v>
      </c>
      <c r="F6127" t="str">
        <f t="shared" si="6948"/>
        <v>Cosmetics</v>
      </c>
      <c r="G6127" s="2">
        <f t="shared" si="6948"/>
        <v>584</v>
      </c>
      <c r="H6127">
        <f t="shared" si="6948"/>
        <v>1</v>
      </c>
      <c r="I6127" s="2">
        <f t="shared" si="6948"/>
        <v>584</v>
      </c>
      <c r="J6127" s="2">
        <f t="shared" si="6948"/>
        <v>408.8</v>
      </c>
      <c r="K6127" s="2">
        <f t="shared" si="6948"/>
        <v>175.2</v>
      </c>
      <c r="L6127" t="str">
        <f t="shared" si="6948"/>
        <v>Sindhu</v>
      </c>
      <c r="M6127" t="str">
        <f t="shared" si="6948"/>
        <v>Sulur</v>
      </c>
      <c r="N6127">
        <f t="shared" si="6927"/>
        <v>19</v>
      </c>
      <c r="O6127" s="3" t="str">
        <f t="shared" si="6928"/>
        <v>Jun</v>
      </c>
      <c r="P6127">
        <f t="shared" si="6929"/>
        <v>2020</v>
      </c>
      <c r="Q6127" t="str">
        <f t="shared" si="6930"/>
        <v>Friday</v>
      </c>
      <c r="R6127" t="str">
        <f t="shared" si="6931"/>
        <v>Q2</v>
      </c>
    </row>
    <row r="6128" spans="1:18" x14ac:dyDescent="0.25">
      <c r="A6128">
        <f t="shared" si="6924"/>
        <v>1889</v>
      </c>
      <c r="B6128" s="1">
        <f t="shared" si="6925"/>
        <v>44001</v>
      </c>
      <c r="C6128" t="str">
        <f t="shared" ref="C6128:M6128" si="6949">C277</f>
        <v>Rajesh singh</v>
      </c>
      <c r="D6128">
        <f t="shared" si="6949"/>
        <v>9876548767</v>
      </c>
      <c r="E6128" t="str">
        <f t="shared" si="6949"/>
        <v>Cinthol 100 GM</v>
      </c>
      <c r="F6128" t="str">
        <f t="shared" si="6949"/>
        <v>Cosmetics</v>
      </c>
      <c r="G6128" s="2">
        <f t="shared" si="6949"/>
        <v>45</v>
      </c>
      <c r="H6128">
        <f t="shared" si="6949"/>
        <v>3</v>
      </c>
      <c r="I6128" s="2">
        <f t="shared" si="6949"/>
        <v>135</v>
      </c>
      <c r="J6128" s="2">
        <f t="shared" si="6949"/>
        <v>94.5</v>
      </c>
      <c r="K6128" s="2">
        <f t="shared" si="6949"/>
        <v>40.5</v>
      </c>
      <c r="L6128" t="str">
        <f t="shared" si="6949"/>
        <v>Sindhu</v>
      </c>
      <c r="M6128" t="str">
        <f t="shared" si="6949"/>
        <v>Sulur</v>
      </c>
      <c r="N6128">
        <f t="shared" si="6927"/>
        <v>19</v>
      </c>
      <c r="O6128" s="3" t="str">
        <f t="shared" si="6928"/>
        <v>Jun</v>
      </c>
      <c r="P6128">
        <f t="shared" si="6929"/>
        <v>2020</v>
      </c>
      <c r="Q6128" t="str">
        <f t="shared" si="6930"/>
        <v>Friday</v>
      </c>
      <c r="R6128" t="str">
        <f t="shared" si="6931"/>
        <v>Q2</v>
      </c>
    </row>
    <row r="6129" spans="1:18" x14ac:dyDescent="0.25">
      <c r="A6129">
        <f t="shared" si="6924"/>
        <v>1889</v>
      </c>
      <c r="B6129" s="1">
        <f t="shared" si="6925"/>
        <v>44001</v>
      </c>
      <c r="C6129" t="str">
        <f t="shared" ref="C6129:M6129" si="6950">C278</f>
        <v>Rajesh singh</v>
      </c>
      <c r="D6129">
        <f t="shared" si="6950"/>
        <v>9876548767</v>
      </c>
      <c r="E6129" t="str">
        <f t="shared" si="6950"/>
        <v>Rexona 150 GM</v>
      </c>
      <c r="F6129" t="str">
        <f t="shared" si="6950"/>
        <v>Cosmetics</v>
      </c>
      <c r="G6129" s="2">
        <f t="shared" si="6950"/>
        <v>55</v>
      </c>
      <c r="H6129">
        <f t="shared" si="6950"/>
        <v>6</v>
      </c>
      <c r="I6129" s="2">
        <f t="shared" si="6950"/>
        <v>330</v>
      </c>
      <c r="J6129" s="2">
        <f t="shared" si="6950"/>
        <v>231</v>
      </c>
      <c r="K6129" s="2">
        <f t="shared" si="6950"/>
        <v>99</v>
      </c>
      <c r="L6129" t="str">
        <f t="shared" si="6950"/>
        <v>Rajan</v>
      </c>
      <c r="M6129" t="str">
        <f t="shared" si="6950"/>
        <v>Sulur</v>
      </c>
      <c r="N6129">
        <f t="shared" si="6927"/>
        <v>19</v>
      </c>
      <c r="O6129" s="3" t="str">
        <f t="shared" si="6928"/>
        <v>Jun</v>
      </c>
      <c r="P6129">
        <f t="shared" si="6929"/>
        <v>2020</v>
      </c>
      <c r="Q6129" t="str">
        <f t="shared" si="6930"/>
        <v>Friday</v>
      </c>
      <c r="R6129" t="str">
        <f t="shared" si="6931"/>
        <v>Q2</v>
      </c>
    </row>
    <row r="6130" spans="1:18" x14ac:dyDescent="0.25">
      <c r="A6130">
        <f t="shared" si="6924"/>
        <v>1890</v>
      </c>
      <c r="B6130" s="1">
        <f t="shared" si="6925"/>
        <v>44001</v>
      </c>
      <c r="C6130" t="str">
        <f t="shared" ref="C6130:M6130" si="6951">C279</f>
        <v>Rajesh singh</v>
      </c>
      <c r="D6130">
        <f t="shared" si="6951"/>
        <v>9876548767</v>
      </c>
      <c r="E6130" t="str">
        <f t="shared" si="6951"/>
        <v>Cinthol 100 GM</v>
      </c>
      <c r="F6130" t="str">
        <f t="shared" si="6951"/>
        <v>Cosmetics</v>
      </c>
      <c r="G6130" s="2">
        <f t="shared" si="6951"/>
        <v>45</v>
      </c>
      <c r="H6130">
        <f t="shared" si="6951"/>
        <v>3</v>
      </c>
      <c r="I6130" s="2">
        <f t="shared" si="6951"/>
        <v>135</v>
      </c>
      <c r="J6130" s="2">
        <f t="shared" si="6951"/>
        <v>94.5</v>
      </c>
      <c r="K6130" s="2">
        <f t="shared" si="6951"/>
        <v>40.5</v>
      </c>
      <c r="L6130" t="str">
        <f t="shared" si="6951"/>
        <v>Ranjith</v>
      </c>
      <c r="M6130" t="str">
        <f t="shared" si="6951"/>
        <v>Sulur</v>
      </c>
      <c r="N6130">
        <f t="shared" si="6927"/>
        <v>19</v>
      </c>
      <c r="O6130" s="3" t="str">
        <f t="shared" si="6928"/>
        <v>Jun</v>
      </c>
      <c r="P6130">
        <f t="shared" si="6929"/>
        <v>2020</v>
      </c>
      <c r="Q6130" t="str">
        <f t="shared" si="6930"/>
        <v>Friday</v>
      </c>
      <c r="R6130" t="str">
        <f t="shared" si="6931"/>
        <v>Q2</v>
      </c>
    </row>
    <row r="6131" spans="1:18" x14ac:dyDescent="0.25">
      <c r="A6131">
        <f t="shared" si="6924"/>
        <v>1890</v>
      </c>
      <c r="B6131" s="1">
        <f t="shared" si="6925"/>
        <v>44001</v>
      </c>
      <c r="C6131" t="str">
        <f t="shared" ref="C6131:M6131" si="6952">C280</f>
        <v>Rajesh singh</v>
      </c>
      <c r="D6131">
        <f t="shared" si="6952"/>
        <v>9876548767</v>
      </c>
      <c r="E6131" t="str">
        <f t="shared" si="6952"/>
        <v>Rexona 150 GM</v>
      </c>
      <c r="F6131" t="str">
        <f t="shared" si="6952"/>
        <v>Cosmetics</v>
      </c>
      <c r="G6131" s="2">
        <f t="shared" si="6952"/>
        <v>55</v>
      </c>
      <c r="H6131">
        <f t="shared" si="6952"/>
        <v>6</v>
      </c>
      <c r="I6131" s="2">
        <f t="shared" si="6952"/>
        <v>330</v>
      </c>
      <c r="J6131" s="2">
        <f t="shared" si="6952"/>
        <v>231</v>
      </c>
      <c r="K6131" s="2">
        <f t="shared" si="6952"/>
        <v>99</v>
      </c>
      <c r="L6131" t="str">
        <f t="shared" si="6952"/>
        <v>Ranjith</v>
      </c>
      <c r="M6131" t="str">
        <f t="shared" si="6952"/>
        <v>Sulur</v>
      </c>
      <c r="N6131">
        <f t="shared" si="6927"/>
        <v>19</v>
      </c>
      <c r="O6131" s="3" t="str">
        <f t="shared" si="6928"/>
        <v>Jun</v>
      </c>
      <c r="P6131">
        <f t="shared" si="6929"/>
        <v>2020</v>
      </c>
      <c r="Q6131" t="str">
        <f t="shared" si="6930"/>
        <v>Friday</v>
      </c>
      <c r="R6131" t="str">
        <f t="shared" si="6931"/>
        <v>Q2</v>
      </c>
    </row>
    <row r="6132" spans="1:18" x14ac:dyDescent="0.25">
      <c r="A6132">
        <f t="shared" si="6924"/>
        <v>1890</v>
      </c>
      <c r="B6132" s="1">
        <f t="shared" si="6925"/>
        <v>44001</v>
      </c>
      <c r="C6132" t="str">
        <f t="shared" ref="C6132:M6132" si="6953">C281</f>
        <v>suma ranjan</v>
      </c>
      <c r="D6132">
        <f t="shared" si="6953"/>
        <v>8976789077</v>
      </c>
      <c r="E6132" t="str">
        <f t="shared" si="6953"/>
        <v>Bread Sandwich</v>
      </c>
      <c r="F6132" t="str">
        <f t="shared" si="6953"/>
        <v>Groceries</v>
      </c>
      <c r="G6132" s="2">
        <f t="shared" si="6953"/>
        <v>70</v>
      </c>
      <c r="H6132">
        <f t="shared" si="6953"/>
        <v>4</v>
      </c>
      <c r="I6132" s="2">
        <f t="shared" si="6953"/>
        <v>280</v>
      </c>
      <c r="J6132" s="2">
        <f t="shared" si="6953"/>
        <v>196</v>
      </c>
      <c r="K6132" s="2">
        <f t="shared" si="6953"/>
        <v>84</v>
      </c>
      <c r="L6132" t="str">
        <f t="shared" si="6953"/>
        <v>Sindhu</v>
      </c>
      <c r="M6132" t="str">
        <f t="shared" si="6953"/>
        <v>Sulur</v>
      </c>
      <c r="N6132">
        <f t="shared" si="6927"/>
        <v>19</v>
      </c>
      <c r="O6132" s="3" t="str">
        <f t="shared" si="6928"/>
        <v>Jun</v>
      </c>
      <c r="P6132">
        <f t="shared" si="6929"/>
        <v>2020</v>
      </c>
      <c r="Q6132" t="str">
        <f t="shared" si="6930"/>
        <v>Friday</v>
      </c>
      <c r="R6132" t="str">
        <f t="shared" si="6931"/>
        <v>Q2</v>
      </c>
    </row>
    <row r="6133" spans="1:18" x14ac:dyDescent="0.25">
      <c r="A6133">
        <f t="shared" si="6924"/>
        <v>1891</v>
      </c>
      <c r="B6133" s="1">
        <f t="shared" si="6925"/>
        <v>44001</v>
      </c>
      <c r="C6133" t="str">
        <f t="shared" ref="C6133:M6133" si="6954">C282</f>
        <v>suma ranjan</v>
      </c>
      <c r="D6133">
        <f t="shared" si="6954"/>
        <v>8976789077</v>
      </c>
      <c r="E6133" t="str">
        <f t="shared" si="6954"/>
        <v>Rexona 150 GM</v>
      </c>
      <c r="F6133" t="str">
        <f t="shared" si="6954"/>
        <v>Cosmetics</v>
      </c>
      <c r="G6133" s="2">
        <f t="shared" si="6954"/>
        <v>55</v>
      </c>
      <c r="H6133">
        <f t="shared" si="6954"/>
        <v>3</v>
      </c>
      <c r="I6133" s="2">
        <f t="shared" si="6954"/>
        <v>165</v>
      </c>
      <c r="J6133" s="2">
        <f t="shared" si="6954"/>
        <v>115.5</v>
      </c>
      <c r="K6133" s="2">
        <f t="shared" si="6954"/>
        <v>49.5</v>
      </c>
      <c r="L6133" t="str">
        <f t="shared" si="6954"/>
        <v>Ranjith</v>
      </c>
      <c r="M6133" t="str">
        <f t="shared" si="6954"/>
        <v>Sulur</v>
      </c>
      <c r="N6133">
        <f t="shared" si="6927"/>
        <v>19</v>
      </c>
      <c r="O6133" s="3" t="str">
        <f t="shared" si="6928"/>
        <v>Jun</v>
      </c>
      <c r="P6133">
        <f t="shared" si="6929"/>
        <v>2020</v>
      </c>
      <c r="Q6133" t="str">
        <f t="shared" si="6930"/>
        <v>Friday</v>
      </c>
      <c r="R6133" t="str">
        <f t="shared" si="6931"/>
        <v>Q2</v>
      </c>
    </row>
    <row r="6134" spans="1:18" x14ac:dyDescent="0.25">
      <c r="A6134">
        <f t="shared" si="6924"/>
        <v>1891</v>
      </c>
      <c r="B6134" s="1">
        <f t="shared" si="6925"/>
        <v>44001</v>
      </c>
      <c r="C6134" t="str">
        <f t="shared" ref="C6134:M6134" si="6955">C283</f>
        <v>suma ranjan</v>
      </c>
      <c r="D6134">
        <f t="shared" si="6955"/>
        <v>8976789077</v>
      </c>
      <c r="E6134" t="str">
        <f t="shared" si="6955"/>
        <v>Cinthol 100 GM</v>
      </c>
      <c r="F6134" t="str">
        <f t="shared" si="6955"/>
        <v>Cosmetics</v>
      </c>
      <c r="G6134" s="2">
        <f t="shared" si="6955"/>
        <v>45</v>
      </c>
      <c r="H6134">
        <f t="shared" si="6955"/>
        <v>3</v>
      </c>
      <c r="I6134" s="2">
        <f t="shared" si="6955"/>
        <v>135</v>
      </c>
      <c r="J6134" s="2">
        <f t="shared" si="6955"/>
        <v>94.5</v>
      </c>
      <c r="K6134" s="2">
        <f t="shared" si="6955"/>
        <v>40.5</v>
      </c>
      <c r="L6134" t="str">
        <f t="shared" si="6955"/>
        <v>Chandra</v>
      </c>
      <c r="M6134" t="str">
        <f t="shared" si="6955"/>
        <v>Sulur</v>
      </c>
      <c r="N6134">
        <f t="shared" si="6927"/>
        <v>19</v>
      </c>
      <c r="O6134" s="3" t="str">
        <f t="shared" si="6928"/>
        <v>Jun</v>
      </c>
      <c r="P6134">
        <f t="shared" si="6929"/>
        <v>2020</v>
      </c>
      <c r="Q6134" t="str">
        <f t="shared" si="6930"/>
        <v>Friday</v>
      </c>
      <c r="R6134" t="str">
        <f t="shared" si="6931"/>
        <v>Q2</v>
      </c>
    </row>
    <row r="6135" spans="1:18" x14ac:dyDescent="0.25">
      <c r="A6135">
        <f t="shared" si="6924"/>
        <v>1891</v>
      </c>
      <c r="B6135" s="1">
        <f t="shared" si="6925"/>
        <v>44001</v>
      </c>
      <c r="C6135" t="str">
        <f t="shared" ref="C6135:M6135" si="6956">C284</f>
        <v>suma ranjan</v>
      </c>
      <c r="D6135">
        <f t="shared" si="6956"/>
        <v>8976789077</v>
      </c>
      <c r="E6135" t="str">
        <f t="shared" si="6956"/>
        <v>Milk (1 Ltr)</v>
      </c>
      <c r="F6135" t="str">
        <f t="shared" si="6956"/>
        <v>Dairy</v>
      </c>
      <c r="G6135" s="2">
        <f t="shared" si="6956"/>
        <v>40</v>
      </c>
      <c r="H6135">
        <f t="shared" si="6956"/>
        <v>1</v>
      </c>
      <c r="I6135" s="2">
        <f t="shared" si="6956"/>
        <v>40</v>
      </c>
      <c r="J6135" s="2">
        <f t="shared" si="6956"/>
        <v>28</v>
      </c>
      <c r="K6135" s="2">
        <f t="shared" si="6956"/>
        <v>12</v>
      </c>
      <c r="L6135" t="str">
        <f t="shared" si="6956"/>
        <v>Rajan</v>
      </c>
      <c r="M6135" t="str">
        <f t="shared" si="6956"/>
        <v>Sulur</v>
      </c>
      <c r="N6135">
        <f t="shared" si="6927"/>
        <v>19</v>
      </c>
      <c r="O6135" s="3" t="str">
        <f t="shared" si="6928"/>
        <v>Jun</v>
      </c>
      <c r="P6135">
        <f t="shared" si="6929"/>
        <v>2020</v>
      </c>
      <c r="Q6135" t="str">
        <f t="shared" si="6930"/>
        <v>Friday</v>
      </c>
      <c r="R6135" t="str">
        <f t="shared" si="6931"/>
        <v>Q2</v>
      </c>
    </row>
    <row r="6136" spans="1:18" x14ac:dyDescent="0.25">
      <c r="A6136">
        <f t="shared" si="6924"/>
        <v>1891</v>
      </c>
      <c r="B6136" s="1">
        <f t="shared" si="6925"/>
        <v>44002</v>
      </c>
      <c r="C6136" t="str">
        <f t="shared" ref="C6136:M6136" si="6957">C285</f>
        <v>Suresh</v>
      </c>
      <c r="D6136">
        <f t="shared" si="6957"/>
        <v>8976789065</v>
      </c>
      <c r="E6136" t="str">
        <f t="shared" si="6957"/>
        <v>Pickle 500g</v>
      </c>
      <c r="F6136" t="str">
        <f t="shared" si="6957"/>
        <v>Groceries</v>
      </c>
      <c r="G6136" s="2">
        <f t="shared" si="6957"/>
        <v>67</v>
      </c>
      <c r="H6136">
        <f t="shared" si="6957"/>
        <v>6</v>
      </c>
      <c r="I6136" s="2">
        <f t="shared" si="6957"/>
        <v>402</v>
      </c>
      <c r="J6136" s="2">
        <f t="shared" si="6957"/>
        <v>281.39999999999998</v>
      </c>
      <c r="K6136" s="2">
        <f t="shared" si="6957"/>
        <v>120.60000000000002</v>
      </c>
      <c r="L6136" t="str">
        <f t="shared" si="6957"/>
        <v>Ranjith</v>
      </c>
      <c r="M6136" t="str">
        <f t="shared" si="6957"/>
        <v>Sulur</v>
      </c>
      <c r="N6136">
        <f t="shared" si="6927"/>
        <v>20</v>
      </c>
      <c r="O6136" s="3" t="str">
        <f t="shared" si="6928"/>
        <v>Jun</v>
      </c>
      <c r="P6136">
        <f t="shared" si="6929"/>
        <v>2020</v>
      </c>
      <c r="Q6136" t="str">
        <f t="shared" si="6930"/>
        <v>Saturday</v>
      </c>
      <c r="R6136" t="str">
        <f t="shared" si="6931"/>
        <v>Q2</v>
      </c>
    </row>
    <row r="6137" spans="1:18" x14ac:dyDescent="0.25">
      <c r="A6137">
        <f t="shared" si="6924"/>
        <v>1891</v>
      </c>
      <c r="B6137" s="1">
        <f t="shared" si="6925"/>
        <v>44002</v>
      </c>
      <c r="C6137" t="str">
        <f t="shared" ref="C6137:M6137" si="6958">C286</f>
        <v>Suresh</v>
      </c>
      <c r="D6137">
        <f t="shared" si="6958"/>
        <v>8976789065</v>
      </c>
      <c r="E6137" t="str">
        <f t="shared" si="6958"/>
        <v>Salt 1 kg</v>
      </c>
      <c r="F6137" t="str">
        <f t="shared" si="6958"/>
        <v>Groceries</v>
      </c>
      <c r="G6137" s="2">
        <f t="shared" si="6958"/>
        <v>15</v>
      </c>
      <c r="H6137">
        <f t="shared" si="6958"/>
        <v>10</v>
      </c>
      <c r="I6137" s="2">
        <f t="shared" si="6958"/>
        <v>150</v>
      </c>
      <c r="J6137" s="2">
        <f t="shared" si="6958"/>
        <v>105</v>
      </c>
      <c r="K6137" s="2">
        <f t="shared" si="6958"/>
        <v>45</v>
      </c>
      <c r="L6137" t="str">
        <f t="shared" si="6958"/>
        <v>Ranjith</v>
      </c>
      <c r="M6137" t="str">
        <f t="shared" si="6958"/>
        <v>Sulur</v>
      </c>
      <c r="N6137">
        <f t="shared" si="6927"/>
        <v>20</v>
      </c>
      <c r="O6137" s="3" t="str">
        <f t="shared" si="6928"/>
        <v>Jun</v>
      </c>
      <c r="P6137">
        <f t="shared" si="6929"/>
        <v>2020</v>
      </c>
      <c r="Q6137" t="str">
        <f t="shared" si="6930"/>
        <v>Saturday</v>
      </c>
      <c r="R6137" t="str">
        <f t="shared" si="6931"/>
        <v>Q2</v>
      </c>
    </row>
    <row r="6138" spans="1:18" x14ac:dyDescent="0.25">
      <c r="A6138">
        <f t="shared" si="6924"/>
        <v>1891</v>
      </c>
      <c r="B6138" s="1">
        <f t="shared" si="6925"/>
        <v>44002</v>
      </c>
      <c r="C6138" t="str">
        <f t="shared" ref="C6138:M6138" si="6959">C287</f>
        <v>Suresh</v>
      </c>
      <c r="D6138">
        <f t="shared" si="6959"/>
        <v>8976789065</v>
      </c>
      <c r="E6138" t="str">
        <f t="shared" si="6959"/>
        <v>Maybelline Mattie Lipstic 3.9 g</v>
      </c>
      <c r="F6138" t="str">
        <f t="shared" si="6959"/>
        <v>Cosmetics</v>
      </c>
      <c r="G6138" s="2">
        <f t="shared" si="6959"/>
        <v>262</v>
      </c>
      <c r="H6138">
        <f t="shared" si="6959"/>
        <v>1</v>
      </c>
      <c r="I6138" s="2">
        <f t="shared" si="6959"/>
        <v>262</v>
      </c>
      <c r="J6138" s="2">
        <f t="shared" si="6959"/>
        <v>183.4</v>
      </c>
      <c r="K6138" s="2">
        <f t="shared" si="6959"/>
        <v>78.599999999999994</v>
      </c>
      <c r="L6138" t="str">
        <f t="shared" si="6959"/>
        <v>Rajan</v>
      </c>
      <c r="M6138" t="str">
        <f t="shared" si="6959"/>
        <v>Sulur</v>
      </c>
      <c r="N6138">
        <f t="shared" si="6927"/>
        <v>20</v>
      </c>
      <c r="O6138" s="3" t="str">
        <f t="shared" si="6928"/>
        <v>Jun</v>
      </c>
      <c r="P6138">
        <f t="shared" si="6929"/>
        <v>2020</v>
      </c>
      <c r="Q6138" t="str">
        <f t="shared" si="6930"/>
        <v>Saturday</v>
      </c>
      <c r="R6138" t="str">
        <f t="shared" si="6931"/>
        <v>Q2</v>
      </c>
    </row>
    <row r="6139" spans="1:18" x14ac:dyDescent="0.25">
      <c r="A6139">
        <f t="shared" si="6924"/>
        <v>1892</v>
      </c>
      <c r="B6139" s="1">
        <f t="shared" si="6925"/>
        <v>44002</v>
      </c>
      <c r="C6139" t="str">
        <f t="shared" ref="C6139:M6139" si="6960">C288</f>
        <v>Suresh</v>
      </c>
      <c r="D6139">
        <f t="shared" si="6960"/>
        <v>8976789065</v>
      </c>
      <c r="E6139" t="str">
        <f t="shared" si="6960"/>
        <v>Faces Long Wear Eye Pencil</v>
      </c>
      <c r="F6139" t="str">
        <f t="shared" si="6960"/>
        <v>Cosmetics</v>
      </c>
      <c r="G6139" s="2">
        <f t="shared" si="6960"/>
        <v>349</v>
      </c>
      <c r="H6139">
        <f t="shared" si="6960"/>
        <v>1</v>
      </c>
      <c r="I6139" s="2">
        <f t="shared" si="6960"/>
        <v>349</v>
      </c>
      <c r="J6139" s="2">
        <f t="shared" si="6960"/>
        <v>244.3</v>
      </c>
      <c r="K6139" s="2">
        <f t="shared" si="6960"/>
        <v>104.69999999999999</v>
      </c>
      <c r="L6139" t="str">
        <f t="shared" si="6960"/>
        <v>Rajan</v>
      </c>
      <c r="M6139" t="str">
        <f t="shared" si="6960"/>
        <v>Sulur</v>
      </c>
      <c r="N6139">
        <f t="shared" si="6927"/>
        <v>20</v>
      </c>
      <c r="O6139" s="3" t="str">
        <f t="shared" si="6928"/>
        <v>Jun</v>
      </c>
      <c r="P6139">
        <f t="shared" si="6929"/>
        <v>2020</v>
      </c>
      <c r="Q6139" t="str">
        <f t="shared" si="6930"/>
        <v>Saturday</v>
      </c>
      <c r="R6139" t="str">
        <f t="shared" si="6931"/>
        <v>Q2</v>
      </c>
    </row>
    <row r="6140" spans="1:18" x14ac:dyDescent="0.25">
      <c r="A6140">
        <f t="shared" si="6924"/>
        <v>1892</v>
      </c>
      <c r="B6140" s="1">
        <f t="shared" si="6925"/>
        <v>44002</v>
      </c>
      <c r="C6140" t="str">
        <f t="shared" ref="C6140:M6140" si="6961">C289</f>
        <v>Suresh</v>
      </c>
      <c r="D6140">
        <f t="shared" si="6961"/>
        <v>8976789065</v>
      </c>
      <c r="E6140" t="str">
        <f t="shared" si="6961"/>
        <v>Revlon Charlie Blue 100 ML</v>
      </c>
      <c r="F6140" t="str">
        <f t="shared" si="6961"/>
        <v>Cosmetics</v>
      </c>
      <c r="G6140" s="2">
        <f t="shared" si="6961"/>
        <v>537</v>
      </c>
      <c r="H6140">
        <f t="shared" si="6961"/>
        <v>1</v>
      </c>
      <c r="I6140" s="2">
        <f t="shared" si="6961"/>
        <v>537</v>
      </c>
      <c r="J6140" s="2">
        <f t="shared" si="6961"/>
        <v>375.9</v>
      </c>
      <c r="K6140" s="2">
        <f t="shared" si="6961"/>
        <v>161.10000000000002</v>
      </c>
      <c r="L6140" t="str">
        <f t="shared" si="6961"/>
        <v>Ranjith</v>
      </c>
      <c r="M6140" t="str">
        <f t="shared" si="6961"/>
        <v>Sulur</v>
      </c>
      <c r="N6140">
        <f t="shared" si="6927"/>
        <v>20</v>
      </c>
      <c r="O6140" s="3" t="str">
        <f t="shared" si="6928"/>
        <v>Jun</v>
      </c>
      <c r="P6140">
        <f t="shared" si="6929"/>
        <v>2020</v>
      </c>
      <c r="Q6140" t="str">
        <f t="shared" si="6930"/>
        <v>Saturday</v>
      </c>
      <c r="R6140" t="str">
        <f t="shared" si="6931"/>
        <v>Q2</v>
      </c>
    </row>
    <row r="6141" spans="1:18" x14ac:dyDescent="0.25">
      <c r="A6141">
        <f t="shared" si="6924"/>
        <v>1892</v>
      </c>
      <c r="B6141" s="1">
        <f t="shared" si="6925"/>
        <v>44002</v>
      </c>
      <c r="C6141" t="str">
        <f t="shared" ref="C6141:M6141" si="6962">C290</f>
        <v>Suresh</v>
      </c>
      <c r="D6141">
        <f t="shared" si="6962"/>
        <v>8976789065</v>
      </c>
      <c r="E6141" t="str">
        <f t="shared" si="6962"/>
        <v>Revlon Charlie White 100 ML</v>
      </c>
      <c r="F6141" t="str">
        <f t="shared" si="6962"/>
        <v>Cosmetics</v>
      </c>
      <c r="G6141" s="2">
        <f t="shared" si="6962"/>
        <v>584</v>
      </c>
      <c r="H6141">
        <f t="shared" si="6962"/>
        <v>1</v>
      </c>
      <c r="I6141" s="2">
        <f t="shared" si="6962"/>
        <v>584</v>
      </c>
      <c r="J6141" s="2">
        <f t="shared" si="6962"/>
        <v>408.8</v>
      </c>
      <c r="K6141" s="2">
        <f t="shared" si="6962"/>
        <v>175.2</v>
      </c>
      <c r="L6141" t="str">
        <f t="shared" si="6962"/>
        <v>Rajan</v>
      </c>
      <c r="M6141" t="str">
        <f t="shared" si="6962"/>
        <v>Sulur</v>
      </c>
      <c r="N6141">
        <f t="shared" si="6927"/>
        <v>20</v>
      </c>
      <c r="O6141" s="3" t="str">
        <f t="shared" si="6928"/>
        <v>Jun</v>
      </c>
      <c r="P6141">
        <f t="shared" si="6929"/>
        <v>2020</v>
      </c>
      <c r="Q6141" t="str">
        <f t="shared" si="6930"/>
        <v>Saturday</v>
      </c>
      <c r="R6141" t="str">
        <f t="shared" si="6931"/>
        <v>Q2</v>
      </c>
    </row>
    <row r="6142" spans="1:18" x14ac:dyDescent="0.25">
      <c r="A6142">
        <f t="shared" si="6924"/>
        <v>1892</v>
      </c>
      <c r="B6142" s="1">
        <f t="shared" si="6925"/>
        <v>44002</v>
      </c>
      <c r="C6142" t="str">
        <f t="shared" ref="C6142:M6142" si="6963">C291</f>
        <v>Rajesh singh</v>
      </c>
      <c r="D6142">
        <f t="shared" si="6963"/>
        <v>9876548767</v>
      </c>
      <c r="E6142" t="str">
        <f t="shared" si="6963"/>
        <v>Cinthol 100 GM</v>
      </c>
      <c r="F6142" t="str">
        <f t="shared" si="6963"/>
        <v>Cosmetics</v>
      </c>
      <c r="G6142" s="2">
        <f t="shared" si="6963"/>
        <v>45</v>
      </c>
      <c r="H6142">
        <f t="shared" si="6963"/>
        <v>3</v>
      </c>
      <c r="I6142" s="2">
        <f t="shared" si="6963"/>
        <v>135</v>
      </c>
      <c r="J6142" s="2">
        <f t="shared" si="6963"/>
        <v>94.5</v>
      </c>
      <c r="K6142" s="2">
        <f t="shared" si="6963"/>
        <v>40.5</v>
      </c>
      <c r="L6142" t="str">
        <f t="shared" si="6963"/>
        <v>Sindhu</v>
      </c>
      <c r="M6142" t="str">
        <f t="shared" si="6963"/>
        <v>Sulur</v>
      </c>
      <c r="N6142">
        <f t="shared" si="6927"/>
        <v>20</v>
      </c>
      <c r="O6142" s="3" t="str">
        <f t="shared" si="6928"/>
        <v>Jun</v>
      </c>
      <c r="P6142">
        <f t="shared" si="6929"/>
        <v>2020</v>
      </c>
      <c r="Q6142" t="str">
        <f t="shared" si="6930"/>
        <v>Saturday</v>
      </c>
      <c r="R6142" t="str">
        <f t="shared" si="6931"/>
        <v>Q2</v>
      </c>
    </row>
    <row r="6143" spans="1:18" x14ac:dyDescent="0.25">
      <c r="A6143">
        <f t="shared" si="6924"/>
        <v>1892</v>
      </c>
      <c r="B6143" s="1">
        <f t="shared" si="6925"/>
        <v>44002</v>
      </c>
      <c r="C6143" t="str">
        <f t="shared" ref="C6143:M6143" si="6964">C292</f>
        <v>Rajesh singh</v>
      </c>
      <c r="D6143">
        <f t="shared" si="6964"/>
        <v>9876548767</v>
      </c>
      <c r="E6143" t="str">
        <f t="shared" si="6964"/>
        <v>Rexona 150 GM</v>
      </c>
      <c r="F6143" t="str">
        <f t="shared" si="6964"/>
        <v>Cosmetics</v>
      </c>
      <c r="G6143" s="2">
        <f t="shared" si="6964"/>
        <v>55</v>
      </c>
      <c r="H6143">
        <f t="shared" si="6964"/>
        <v>6</v>
      </c>
      <c r="I6143" s="2">
        <f t="shared" si="6964"/>
        <v>330</v>
      </c>
      <c r="J6143" s="2">
        <f t="shared" si="6964"/>
        <v>231</v>
      </c>
      <c r="K6143" s="2">
        <f t="shared" si="6964"/>
        <v>99</v>
      </c>
      <c r="L6143" t="str">
        <f t="shared" si="6964"/>
        <v>Ranjith</v>
      </c>
      <c r="M6143" t="str">
        <f t="shared" si="6964"/>
        <v>Sulur</v>
      </c>
      <c r="N6143">
        <f t="shared" si="6927"/>
        <v>20</v>
      </c>
      <c r="O6143" s="3" t="str">
        <f t="shared" si="6928"/>
        <v>Jun</v>
      </c>
      <c r="P6143">
        <f t="shared" si="6929"/>
        <v>2020</v>
      </c>
      <c r="Q6143" t="str">
        <f t="shared" si="6930"/>
        <v>Saturday</v>
      </c>
      <c r="R6143" t="str">
        <f t="shared" si="6931"/>
        <v>Q2</v>
      </c>
    </row>
    <row r="6144" spans="1:18" x14ac:dyDescent="0.25">
      <c r="A6144">
        <f t="shared" si="6924"/>
        <v>1893</v>
      </c>
      <c r="B6144" s="1">
        <f t="shared" si="6925"/>
        <v>44002</v>
      </c>
      <c r="C6144" t="str">
        <f t="shared" ref="C6144:M6144" si="6965">C293</f>
        <v>Rajesh singh</v>
      </c>
      <c r="D6144">
        <f t="shared" si="6965"/>
        <v>9876548767</v>
      </c>
      <c r="E6144" t="str">
        <f t="shared" si="6965"/>
        <v>Pepsi 1 Lr</v>
      </c>
      <c r="F6144" t="str">
        <f t="shared" si="6965"/>
        <v>Bevarages</v>
      </c>
      <c r="G6144" s="2">
        <f t="shared" si="6965"/>
        <v>75</v>
      </c>
      <c r="H6144">
        <f t="shared" si="6965"/>
        <v>2</v>
      </c>
      <c r="I6144" s="2">
        <f t="shared" si="6965"/>
        <v>150</v>
      </c>
      <c r="J6144" s="2">
        <f t="shared" si="6965"/>
        <v>105</v>
      </c>
      <c r="K6144" s="2">
        <f t="shared" si="6965"/>
        <v>45</v>
      </c>
      <c r="L6144" t="str">
        <f t="shared" si="6965"/>
        <v>Ranjith</v>
      </c>
      <c r="M6144" t="str">
        <f t="shared" si="6965"/>
        <v>Sulur</v>
      </c>
      <c r="N6144">
        <f t="shared" si="6927"/>
        <v>20</v>
      </c>
      <c r="O6144" s="3" t="str">
        <f t="shared" si="6928"/>
        <v>Jun</v>
      </c>
      <c r="P6144">
        <f t="shared" si="6929"/>
        <v>2020</v>
      </c>
      <c r="Q6144" t="str">
        <f t="shared" si="6930"/>
        <v>Saturday</v>
      </c>
      <c r="R6144" t="str">
        <f t="shared" si="6931"/>
        <v>Q2</v>
      </c>
    </row>
    <row r="6145" spans="1:18" x14ac:dyDescent="0.25">
      <c r="A6145">
        <f t="shared" si="6924"/>
        <v>1893</v>
      </c>
      <c r="B6145" s="1">
        <f t="shared" si="6925"/>
        <v>44002</v>
      </c>
      <c r="C6145" t="str">
        <f t="shared" ref="C6145:M6145" si="6966">C294</f>
        <v>Rajesh singh</v>
      </c>
      <c r="D6145">
        <f t="shared" si="6966"/>
        <v>9876548767</v>
      </c>
      <c r="E6145" t="str">
        <f t="shared" si="6966"/>
        <v>Mazza 1 Lr</v>
      </c>
      <c r="F6145" t="str">
        <f t="shared" si="6966"/>
        <v>Bevarages</v>
      </c>
      <c r="G6145" s="2">
        <f t="shared" si="6966"/>
        <v>110</v>
      </c>
      <c r="H6145">
        <f t="shared" si="6966"/>
        <v>4</v>
      </c>
      <c r="I6145" s="2">
        <f t="shared" si="6966"/>
        <v>440</v>
      </c>
      <c r="J6145" s="2">
        <f t="shared" si="6966"/>
        <v>308</v>
      </c>
      <c r="K6145" s="2">
        <f t="shared" si="6966"/>
        <v>132</v>
      </c>
      <c r="L6145" t="str">
        <f t="shared" si="6966"/>
        <v>Ranjith</v>
      </c>
      <c r="M6145" t="str">
        <f t="shared" si="6966"/>
        <v>Sulur</v>
      </c>
      <c r="N6145">
        <f t="shared" si="6927"/>
        <v>20</v>
      </c>
      <c r="O6145" s="3" t="str">
        <f t="shared" si="6928"/>
        <v>Jun</v>
      </c>
      <c r="P6145">
        <f t="shared" si="6929"/>
        <v>2020</v>
      </c>
      <c r="Q6145" t="str">
        <f t="shared" si="6930"/>
        <v>Saturday</v>
      </c>
      <c r="R6145" t="str">
        <f t="shared" si="6931"/>
        <v>Q2</v>
      </c>
    </row>
    <row r="6146" spans="1:18" x14ac:dyDescent="0.25">
      <c r="A6146">
        <f t="shared" si="6924"/>
        <v>1893</v>
      </c>
      <c r="B6146" s="1">
        <f t="shared" si="6925"/>
        <v>44002</v>
      </c>
      <c r="C6146" t="str">
        <f t="shared" ref="C6146:M6146" si="6967">C295</f>
        <v>Rajesh singh</v>
      </c>
      <c r="D6146">
        <f t="shared" si="6967"/>
        <v>9876548767</v>
      </c>
      <c r="E6146" t="str">
        <f t="shared" si="6967"/>
        <v>Cock 1.5 Ltr</v>
      </c>
      <c r="F6146" t="str">
        <f t="shared" si="6967"/>
        <v>Bevarages</v>
      </c>
      <c r="G6146" s="2">
        <f t="shared" si="6967"/>
        <v>90</v>
      </c>
      <c r="H6146">
        <f t="shared" si="6967"/>
        <v>3</v>
      </c>
      <c r="I6146" s="2">
        <f t="shared" si="6967"/>
        <v>270</v>
      </c>
      <c r="J6146" s="2">
        <f t="shared" si="6967"/>
        <v>189</v>
      </c>
      <c r="K6146" s="2">
        <f t="shared" si="6967"/>
        <v>81</v>
      </c>
      <c r="L6146" t="str">
        <f t="shared" si="6967"/>
        <v>Chandra</v>
      </c>
      <c r="M6146" t="str">
        <f t="shared" si="6967"/>
        <v>Sulur</v>
      </c>
      <c r="N6146">
        <f t="shared" si="6927"/>
        <v>20</v>
      </c>
      <c r="O6146" s="3" t="str">
        <f t="shared" si="6928"/>
        <v>Jun</v>
      </c>
      <c r="P6146">
        <f t="shared" si="6929"/>
        <v>2020</v>
      </c>
      <c r="Q6146" t="str">
        <f t="shared" si="6930"/>
        <v>Saturday</v>
      </c>
      <c r="R6146" t="str">
        <f t="shared" si="6931"/>
        <v>Q2</v>
      </c>
    </row>
    <row r="6147" spans="1:18" x14ac:dyDescent="0.25">
      <c r="A6147">
        <f t="shared" si="6924"/>
        <v>1893</v>
      </c>
      <c r="B6147" s="1">
        <f t="shared" si="6925"/>
        <v>44002</v>
      </c>
      <c r="C6147" t="str">
        <f t="shared" ref="C6147:M6147" si="6968">C296</f>
        <v>suma ranjan</v>
      </c>
      <c r="D6147">
        <f t="shared" si="6968"/>
        <v>8976789077</v>
      </c>
      <c r="E6147" t="str">
        <f t="shared" si="6968"/>
        <v>Milk (1 Ltr)</v>
      </c>
      <c r="F6147" t="str">
        <f t="shared" si="6968"/>
        <v>Dairy</v>
      </c>
      <c r="G6147" s="2">
        <f t="shared" si="6968"/>
        <v>40</v>
      </c>
      <c r="H6147">
        <f t="shared" si="6968"/>
        <v>1</v>
      </c>
      <c r="I6147" s="2">
        <f t="shared" si="6968"/>
        <v>40</v>
      </c>
      <c r="J6147" s="2">
        <f t="shared" si="6968"/>
        <v>28</v>
      </c>
      <c r="K6147" s="2">
        <f t="shared" si="6968"/>
        <v>12</v>
      </c>
      <c r="L6147" t="str">
        <f t="shared" si="6968"/>
        <v>Chandra</v>
      </c>
      <c r="M6147" t="str">
        <f t="shared" si="6968"/>
        <v>Sulur</v>
      </c>
      <c r="N6147">
        <f t="shared" si="6927"/>
        <v>20</v>
      </c>
      <c r="O6147" s="3" t="str">
        <f t="shared" si="6928"/>
        <v>Jun</v>
      </c>
      <c r="P6147">
        <f t="shared" si="6929"/>
        <v>2020</v>
      </c>
      <c r="Q6147" t="str">
        <f t="shared" si="6930"/>
        <v>Saturday</v>
      </c>
      <c r="R6147" t="str">
        <f t="shared" si="6931"/>
        <v>Q2</v>
      </c>
    </row>
    <row r="6148" spans="1:18" x14ac:dyDescent="0.25">
      <c r="A6148">
        <f t="shared" si="6924"/>
        <v>1893</v>
      </c>
      <c r="B6148" s="1">
        <f t="shared" si="6925"/>
        <v>44002</v>
      </c>
      <c r="C6148" t="str">
        <f t="shared" ref="C6148:M6148" si="6969">C297</f>
        <v>suma ranjan</v>
      </c>
      <c r="D6148">
        <f t="shared" si="6969"/>
        <v>8976789077</v>
      </c>
      <c r="E6148" t="str">
        <f t="shared" si="6969"/>
        <v>Pickle 500g</v>
      </c>
      <c r="F6148" t="str">
        <f t="shared" si="6969"/>
        <v>Groceries</v>
      </c>
      <c r="G6148" s="2">
        <f t="shared" si="6969"/>
        <v>67</v>
      </c>
      <c r="H6148">
        <f t="shared" si="6969"/>
        <v>4</v>
      </c>
      <c r="I6148" s="2">
        <f t="shared" si="6969"/>
        <v>268</v>
      </c>
      <c r="J6148" s="2">
        <f t="shared" si="6969"/>
        <v>187.60000000000002</v>
      </c>
      <c r="K6148" s="2">
        <f t="shared" si="6969"/>
        <v>80.399999999999977</v>
      </c>
      <c r="L6148" t="str">
        <f t="shared" si="6969"/>
        <v>Chandra</v>
      </c>
      <c r="M6148" t="str">
        <f t="shared" si="6969"/>
        <v>Sulur</v>
      </c>
      <c r="N6148">
        <f t="shared" si="6927"/>
        <v>20</v>
      </c>
      <c r="O6148" s="3" t="str">
        <f t="shared" si="6928"/>
        <v>Jun</v>
      </c>
      <c r="P6148">
        <f t="shared" si="6929"/>
        <v>2020</v>
      </c>
      <c r="Q6148" t="str">
        <f t="shared" si="6930"/>
        <v>Saturday</v>
      </c>
      <c r="R6148" t="str">
        <f t="shared" si="6931"/>
        <v>Q2</v>
      </c>
    </row>
    <row r="6149" spans="1:18" x14ac:dyDescent="0.25">
      <c r="A6149">
        <f t="shared" si="6924"/>
        <v>1893</v>
      </c>
      <c r="B6149" s="1">
        <f t="shared" si="6925"/>
        <v>44002</v>
      </c>
      <c r="C6149" t="str">
        <f t="shared" ref="C6149:M6149" si="6970">C298</f>
        <v>suma ranjan</v>
      </c>
      <c r="D6149">
        <f t="shared" si="6970"/>
        <v>8976789077</v>
      </c>
      <c r="E6149" t="str">
        <f t="shared" si="6970"/>
        <v>Salt 1 kg</v>
      </c>
      <c r="F6149" t="str">
        <f t="shared" si="6970"/>
        <v>Groceries</v>
      </c>
      <c r="G6149" s="2">
        <f t="shared" si="6970"/>
        <v>15</v>
      </c>
      <c r="H6149">
        <f t="shared" si="6970"/>
        <v>5</v>
      </c>
      <c r="I6149" s="2">
        <f t="shared" si="6970"/>
        <v>75</v>
      </c>
      <c r="J6149" s="2">
        <f t="shared" si="6970"/>
        <v>52.5</v>
      </c>
      <c r="K6149" s="2">
        <f t="shared" si="6970"/>
        <v>22.5</v>
      </c>
      <c r="L6149" t="str">
        <f t="shared" si="6970"/>
        <v>Rajan</v>
      </c>
      <c r="M6149" t="str">
        <f t="shared" si="6970"/>
        <v>Sulur</v>
      </c>
      <c r="N6149">
        <f t="shared" si="6927"/>
        <v>20</v>
      </c>
      <c r="O6149" s="3" t="str">
        <f t="shared" si="6928"/>
        <v>Jun</v>
      </c>
      <c r="P6149">
        <f t="shared" si="6929"/>
        <v>2020</v>
      </c>
      <c r="Q6149" t="str">
        <f t="shared" si="6930"/>
        <v>Saturday</v>
      </c>
      <c r="R6149" t="str">
        <f t="shared" si="6931"/>
        <v>Q2</v>
      </c>
    </row>
    <row r="6150" spans="1:18" x14ac:dyDescent="0.25">
      <c r="A6150">
        <f t="shared" si="6924"/>
        <v>1893</v>
      </c>
      <c r="B6150" s="1">
        <f t="shared" si="6925"/>
        <v>44002</v>
      </c>
      <c r="C6150" t="str">
        <f t="shared" ref="C6150:M6150" si="6971">C299</f>
        <v>suma ranjan</v>
      </c>
      <c r="D6150">
        <f t="shared" si="6971"/>
        <v>8976789077</v>
      </c>
      <c r="E6150" t="str">
        <f t="shared" si="6971"/>
        <v>Maybelline Mattie Lipstic 3.9 g</v>
      </c>
      <c r="F6150" t="str">
        <f t="shared" si="6971"/>
        <v>Cosmetics</v>
      </c>
      <c r="G6150" s="2">
        <f t="shared" si="6971"/>
        <v>262</v>
      </c>
      <c r="H6150">
        <f t="shared" si="6971"/>
        <v>1</v>
      </c>
      <c r="I6150" s="2">
        <f t="shared" si="6971"/>
        <v>262</v>
      </c>
      <c r="J6150" s="2">
        <f t="shared" si="6971"/>
        <v>183.4</v>
      </c>
      <c r="K6150" s="2">
        <f t="shared" si="6971"/>
        <v>78.599999999999994</v>
      </c>
      <c r="L6150" t="str">
        <f t="shared" si="6971"/>
        <v>Rajan</v>
      </c>
      <c r="M6150" t="str">
        <f t="shared" si="6971"/>
        <v>Sulur</v>
      </c>
      <c r="N6150">
        <f t="shared" si="6927"/>
        <v>20</v>
      </c>
      <c r="O6150" s="3" t="str">
        <f t="shared" si="6928"/>
        <v>Jun</v>
      </c>
      <c r="P6150">
        <f t="shared" si="6929"/>
        <v>2020</v>
      </c>
      <c r="Q6150" t="str">
        <f t="shared" si="6930"/>
        <v>Saturday</v>
      </c>
      <c r="R6150" t="str">
        <f t="shared" si="6931"/>
        <v>Q2</v>
      </c>
    </row>
    <row r="6151" spans="1:18" x14ac:dyDescent="0.25">
      <c r="A6151">
        <f t="shared" si="6924"/>
        <v>1894</v>
      </c>
      <c r="B6151" s="1">
        <f t="shared" si="6925"/>
        <v>44002</v>
      </c>
      <c r="C6151" t="str">
        <f t="shared" ref="C6151:M6151" si="6972">C300</f>
        <v>suma ranjan</v>
      </c>
      <c r="D6151">
        <f t="shared" si="6972"/>
        <v>8976789077</v>
      </c>
      <c r="E6151" t="str">
        <f t="shared" si="6972"/>
        <v>Faces Long Wear Eye Pencil</v>
      </c>
      <c r="F6151" t="str">
        <f t="shared" si="6972"/>
        <v>Cosmetics</v>
      </c>
      <c r="G6151" s="2">
        <f t="shared" si="6972"/>
        <v>349</v>
      </c>
      <c r="H6151">
        <f t="shared" si="6972"/>
        <v>1</v>
      </c>
      <c r="I6151" s="2">
        <f t="shared" si="6972"/>
        <v>349</v>
      </c>
      <c r="J6151" s="2">
        <f t="shared" si="6972"/>
        <v>244.3</v>
      </c>
      <c r="K6151" s="2">
        <f t="shared" si="6972"/>
        <v>104.69999999999999</v>
      </c>
      <c r="L6151" t="str">
        <f t="shared" si="6972"/>
        <v>Rajan</v>
      </c>
      <c r="M6151" t="str">
        <f t="shared" si="6972"/>
        <v>Sulur</v>
      </c>
      <c r="N6151">
        <f t="shared" si="6927"/>
        <v>20</v>
      </c>
      <c r="O6151" s="3" t="str">
        <f t="shared" si="6928"/>
        <v>Jun</v>
      </c>
      <c r="P6151">
        <f t="shared" si="6929"/>
        <v>2020</v>
      </c>
      <c r="Q6151" t="str">
        <f t="shared" si="6930"/>
        <v>Saturday</v>
      </c>
      <c r="R6151" t="str">
        <f t="shared" si="6931"/>
        <v>Q2</v>
      </c>
    </row>
    <row r="6152" spans="1:18" x14ac:dyDescent="0.25">
      <c r="A6152">
        <f t="shared" si="6924"/>
        <v>1894</v>
      </c>
      <c r="B6152" s="1">
        <f t="shared" si="6925"/>
        <v>44002</v>
      </c>
      <c r="C6152" t="str">
        <f t="shared" ref="C6152:M6152" si="6973">C301</f>
        <v>suma ranjan</v>
      </c>
      <c r="D6152">
        <f t="shared" si="6973"/>
        <v>8976789077</v>
      </c>
      <c r="E6152" t="str">
        <f t="shared" si="6973"/>
        <v>Revlon Charlie Blue 100 ML</v>
      </c>
      <c r="F6152" t="str">
        <f t="shared" si="6973"/>
        <v>Cosmetics</v>
      </c>
      <c r="G6152" s="2">
        <f t="shared" si="6973"/>
        <v>537</v>
      </c>
      <c r="H6152">
        <f t="shared" si="6973"/>
        <v>1</v>
      </c>
      <c r="I6152" s="2">
        <f t="shared" si="6973"/>
        <v>537</v>
      </c>
      <c r="J6152" s="2">
        <f t="shared" si="6973"/>
        <v>375.9</v>
      </c>
      <c r="K6152" s="2">
        <f t="shared" si="6973"/>
        <v>161.10000000000002</v>
      </c>
      <c r="L6152" t="str">
        <f t="shared" si="6973"/>
        <v>Sindhu</v>
      </c>
      <c r="M6152" t="str">
        <f t="shared" si="6973"/>
        <v>Sulur</v>
      </c>
      <c r="N6152">
        <f t="shared" si="6927"/>
        <v>20</v>
      </c>
      <c r="O6152" s="3" t="str">
        <f t="shared" si="6928"/>
        <v>Jun</v>
      </c>
      <c r="P6152">
        <f t="shared" si="6929"/>
        <v>2020</v>
      </c>
      <c r="Q6152" t="str">
        <f t="shared" si="6930"/>
        <v>Saturday</v>
      </c>
      <c r="R6152" t="str">
        <f t="shared" si="6931"/>
        <v>Q2</v>
      </c>
    </row>
    <row r="6153" spans="1:18" x14ac:dyDescent="0.25">
      <c r="A6153">
        <f t="shared" si="6924"/>
        <v>1895</v>
      </c>
      <c r="B6153" s="1">
        <f t="shared" si="6925"/>
        <v>44002</v>
      </c>
      <c r="C6153" t="str">
        <f t="shared" ref="C6153:M6153" si="6974">C302</f>
        <v>suma ranjan</v>
      </c>
      <c r="D6153">
        <f t="shared" si="6974"/>
        <v>8976789077</v>
      </c>
      <c r="E6153" t="str">
        <f t="shared" si="6974"/>
        <v>Revlon Charlie White 100 ML</v>
      </c>
      <c r="F6153" t="str">
        <f t="shared" si="6974"/>
        <v>Cosmetics</v>
      </c>
      <c r="G6153" s="2">
        <f t="shared" si="6974"/>
        <v>584</v>
      </c>
      <c r="H6153">
        <f t="shared" si="6974"/>
        <v>1</v>
      </c>
      <c r="I6153" s="2">
        <f t="shared" si="6974"/>
        <v>584</v>
      </c>
      <c r="J6153" s="2">
        <f t="shared" si="6974"/>
        <v>408.8</v>
      </c>
      <c r="K6153" s="2">
        <f t="shared" si="6974"/>
        <v>175.2</v>
      </c>
      <c r="L6153" t="str">
        <f t="shared" si="6974"/>
        <v>Rajan</v>
      </c>
      <c r="M6153" t="str">
        <f t="shared" si="6974"/>
        <v>Sulur</v>
      </c>
      <c r="N6153">
        <f t="shared" si="6927"/>
        <v>20</v>
      </c>
      <c r="O6153" s="3" t="str">
        <f t="shared" si="6928"/>
        <v>Jun</v>
      </c>
      <c r="P6153">
        <f t="shared" si="6929"/>
        <v>2020</v>
      </c>
      <c r="Q6153" t="str">
        <f t="shared" si="6930"/>
        <v>Saturday</v>
      </c>
      <c r="R6153" t="str">
        <f t="shared" si="6931"/>
        <v>Q2</v>
      </c>
    </row>
    <row r="6154" spans="1:18" x14ac:dyDescent="0.25">
      <c r="A6154">
        <f t="shared" si="6924"/>
        <v>1895</v>
      </c>
      <c r="B6154" s="1">
        <f t="shared" si="6925"/>
        <v>44002</v>
      </c>
      <c r="C6154" t="str">
        <f t="shared" ref="C6154:M6154" si="6975">C303</f>
        <v>Rajesh singh</v>
      </c>
      <c r="D6154">
        <f t="shared" si="6975"/>
        <v>9876548767</v>
      </c>
      <c r="E6154" t="str">
        <f t="shared" si="6975"/>
        <v>Cinthol 100 GM</v>
      </c>
      <c r="F6154" t="str">
        <f t="shared" si="6975"/>
        <v>Cosmetics</v>
      </c>
      <c r="G6154" s="2">
        <f t="shared" si="6975"/>
        <v>45</v>
      </c>
      <c r="H6154">
        <f t="shared" si="6975"/>
        <v>3</v>
      </c>
      <c r="I6154" s="2">
        <f t="shared" si="6975"/>
        <v>135</v>
      </c>
      <c r="J6154" s="2">
        <f t="shared" si="6975"/>
        <v>94.5</v>
      </c>
      <c r="K6154" s="2">
        <f t="shared" si="6975"/>
        <v>40.5</v>
      </c>
      <c r="L6154" t="str">
        <f t="shared" si="6975"/>
        <v>Chandra</v>
      </c>
      <c r="M6154" t="str">
        <f t="shared" si="6975"/>
        <v>Sulur</v>
      </c>
      <c r="N6154">
        <f t="shared" si="6927"/>
        <v>20</v>
      </c>
      <c r="O6154" s="3" t="str">
        <f t="shared" si="6928"/>
        <v>Jun</v>
      </c>
      <c r="P6154">
        <f t="shared" si="6929"/>
        <v>2020</v>
      </c>
      <c r="Q6154" t="str">
        <f t="shared" si="6930"/>
        <v>Saturday</v>
      </c>
      <c r="R6154" t="str">
        <f t="shared" si="6931"/>
        <v>Q2</v>
      </c>
    </row>
    <row r="6155" spans="1:18" x14ac:dyDescent="0.25">
      <c r="A6155">
        <f t="shared" si="6924"/>
        <v>1895</v>
      </c>
      <c r="B6155" s="1">
        <f t="shared" si="6925"/>
        <v>44002</v>
      </c>
      <c r="C6155" t="str">
        <f t="shared" ref="C6155:M6155" si="6976">C304</f>
        <v>Rajesh singh</v>
      </c>
      <c r="D6155">
        <f t="shared" si="6976"/>
        <v>9876548767</v>
      </c>
      <c r="E6155" t="str">
        <f t="shared" si="6976"/>
        <v>Rexona 150 GM</v>
      </c>
      <c r="F6155" t="str">
        <f t="shared" si="6976"/>
        <v>Cosmetics</v>
      </c>
      <c r="G6155" s="2">
        <f t="shared" si="6976"/>
        <v>55</v>
      </c>
      <c r="H6155">
        <f t="shared" si="6976"/>
        <v>6</v>
      </c>
      <c r="I6155" s="2">
        <f t="shared" si="6976"/>
        <v>330</v>
      </c>
      <c r="J6155" s="2">
        <f t="shared" si="6976"/>
        <v>231</v>
      </c>
      <c r="K6155" s="2">
        <f t="shared" si="6976"/>
        <v>99</v>
      </c>
      <c r="L6155" t="str">
        <f t="shared" si="6976"/>
        <v>Chandra</v>
      </c>
      <c r="M6155" t="str">
        <f t="shared" si="6976"/>
        <v>Sulur</v>
      </c>
      <c r="N6155">
        <f t="shared" si="6927"/>
        <v>20</v>
      </c>
      <c r="O6155" s="3" t="str">
        <f t="shared" si="6928"/>
        <v>Jun</v>
      </c>
      <c r="P6155">
        <f t="shared" si="6929"/>
        <v>2020</v>
      </c>
      <c r="Q6155" t="str">
        <f t="shared" si="6930"/>
        <v>Saturday</v>
      </c>
      <c r="R6155" t="str">
        <f t="shared" si="6931"/>
        <v>Q2</v>
      </c>
    </row>
    <row r="6156" spans="1:18" x14ac:dyDescent="0.25">
      <c r="A6156">
        <f t="shared" si="6924"/>
        <v>1895</v>
      </c>
      <c r="B6156" s="1">
        <f t="shared" si="6925"/>
        <v>44002</v>
      </c>
      <c r="C6156" t="str">
        <f t="shared" ref="C6156:M6156" si="6977">C305</f>
        <v>suma ranjan</v>
      </c>
      <c r="D6156">
        <f t="shared" si="6977"/>
        <v>8976789077</v>
      </c>
      <c r="E6156" t="str">
        <f t="shared" si="6977"/>
        <v>Revlon Charlie White 100 ML</v>
      </c>
      <c r="F6156" t="str">
        <f t="shared" si="6977"/>
        <v>Cosmetics</v>
      </c>
      <c r="G6156" s="2">
        <f t="shared" si="6977"/>
        <v>584</v>
      </c>
      <c r="H6156">
        <f t="shared" si="6977"/>
        <v>1</v>
      </c>
      <c r="I6156" s="2">
        <f t="shared" si="6977"/>
        <v>584</v>
      </c>
      <c r="J6156" s="2">
        <f t="shared" si="6977"/>
        <v>408.8</v>
      </c>
      <c r="K6156" s="2">
        <f t="shared" si="6977"/>
        <v>175.2</v>
      </c>
      <c r="L6156" t="str">
        <f t="shared" si="6977"/>
        <v>Rajan</v>
      </c>
      <c r="M6156" t="str">
        <f t="shared" si="6977"/>
        <v>Sulur</v>
      </c>
      <c r="N6156">
        <f t="shared" si="6927"/>
        <v>20</v>
      </c>
      <c r="O6156" s="3" t="str">
        <f t="shared" si="6928"/>
        <v>Jun</v>
      </c>
      <c r="P6156">
        <f t="shared" si="6929"/>
        <v>2020</v>
      </c>
      <c r="Q6156" t="str">
        <f t="shared" si="6930"/>
        <v>Saturday</v>
      </c>
      <c r="R6156" t="str">
        <f t="shared" si="6931"/>
        <v>Q2</v>
      </c>
    </row>
    <row r="6157" spans="1:18" x14ac:dyDescent="0.25">
      <c r="A6157">
        <f t="shared" si="6924"/>
        <v>1895</v>
      </c>
      <c r="B6157" s="1">
        <f t="shared" si="6925"/>
        <v>44002</v>
      </c>
      <c r="C6157" t="str">
        <f t="shared" ref="C6157:M6157" si="6978">C306</f>
        <v>suma ranjan</v>
      </c>
      <c r="D6157">
        <f t="shared" si="6978"/>
        <v>8976789077</v>
      </c>
      <c r="E6157" t="str">
        <f t="shared" si="6978"/>
        <v>Milk (1 Ltr)</v>
      </c>
      <c r="F6157" t="str">
        <f t="shared" si="6978"/>
        <v>Dairy</v>
      </c>
      <c r="G6157" s="2">
        <f t="shared" si="6978"/>
        <v>40</v>
      </c>
      <c r="H6157">
        <f t="shared" si="6978"/>
        <v>1</v>
      </c>
      <c r="I6157" s="2">
        <f t="shared" si="6978"/>
        <v>40</v>
      </c>
      <c r="J6157" s="2">
        <f t="shared" si="6978"/>
        <v>28</v>
      </c>
      <c r="K6157" s="2">
        <f t="shared" si="6978"/>
        <v>12</v>
      </c>
      <c r="L6157" t="str">
        <f t="shared" si="6978"/>
        <v>Ranjith</v>
      </c>
      <c r="M6157" t="str">
        <f t="shared" si="6978"/>
        <v>Sulur</v>
      </c>
      <c r="N6157">
        <f t="shared" si="6927"/>
        <v>20</v>
      </c>
      <c r="O6157" s="3" t="str">
        <f t="shared" si="6928"/>
        <v>Jun</v>
      </c>
      <c r="P6157">
        <f t="shared" si="6929"/>
        <v>2020</v>
      </c>
      <c r="Q6157" t="str">
        <f t="shared" si="6930"/>
        <v>Saturday</v>
      </c>
      <c r="R6157" t="str">
        <f t="shared" si="6931"/>
        <v>Q2</v>
      </c>
    </row>
    <row r="6158" spans="1:18" x14ac:dyDescent="0.25">
      <c r="A6158">
        <f t="shared" si="6924"/>
        <v>1895</v>
      </c>
      <c r="B6158" s="1">
        <f t="shared" si="6925"/>
        <v>44002</v>
      </c>
      <c r="C6158" t="str">
        <f t="shared" ref="C6158:M6158" si="6979">C307</f>
        <v>suma ranjan</v>
      </c>
      <c r="D6158">
        <f t="shared" si="6979"/>
        <v>8976789077</v>
      </c>
      <c r="E6158" t="str">
        <f t="shared" si="6979"/>
        <v>Pickle 500g</v>
      </c>
      <c r="F6158" t="str">
        <f t="shared" si="6979"/>
        <v>Groceries</v>
      </c>
      <c r="G6158" s="2">
        <f t="shared" si="6979"/>
        <v>67</v>
      </c>
      <c r="H6158">
        <f t="shared" si="6979"/>
        <v>3</v>
      </c>
      <c r="I6158" s="2">
        <f t="shared" si="6979"/>
        <v>201</v>
      </c>
      <c r="J6158" s="2">
        <f t="shared" si="6979"/>
        <v>140.69999999999999</v>
      </c>
      <c r="K6158" s="2">
        <f t="shared" si="6979"/>
        <v>60.300000000000011</v>
      </c>
      <c r="L6158" t="str">
        <f t="shared" si="6979"/>
        <v>Chandra</v>
      </c>
      <c r="M6158" t="str">
        <f t="shared" si="6979"/>
        <v>Sulur</v>
      </c>
      <c r="N6158">
        <f t="shared" si="6927"/>
        <v>20</v>
      </c>
      <c r="O6158" s="3" t="str">
        <f t="shared" si="6928"/>
        <v>Jun</v>
      </c>
      <c r="P6158">
        <f t="shared" si="6929"/>
        <v>2020</v>
      </c>
      <c r="Q6158" t="str">
        <f t="shared" si="6930"/>
        <v>Saturday</v>
      </c>
      <c r="R6158" t="str">
        <f t="shared" si="6931"/>
        <v>Q2</v>
      </c>
    </row>
    <row r="6159" spans="1:18" x14ac:dyDescent="0.25">
      <c r="A6159">
        <f t="shared" si="6924"/>
        <v>1895</v>
      </c>
      <c r="B6159" s="1">
        <f t="shared" si="6925"/>
        <v>44002</v>
      </c>
      <c r="C6159" t="str">
        <f t="shared" ref="C6159:M6159" si="6980">C308</f>
        <v>suma ranjan</v>
      </c>
      <c r="D6159">
        <f t="shared" si="6980"/>
        <v>8976789077</v>
      </c>
      <c r="E6159" t="str">
        <f t="shared" si="6980"/>
        <v>Rice - Ponni 25 Kg</v>
      </c>
      <c r="F6159" t="str">
        <f t="shared" si="6980"/>
        <v>Groceries</v>
      </c>
      <c r="G6159" s="2">
        <f t="shared" si="6980"/>
        <v>1550</v>
      </c>
      <c r="H6159">
        <f t="shared" si="6980"/>
        <v>1</v>
      </c>
      <c r="I6159" s="2">
        <f t="shared" si="6980"/>
        <v>1550</v>
      </c>
      <c r="J6159" s="2">
        <f t="shared" si="6980"/>
        <v>1085</v>
      </c>
      <c r="K6159" s="2">
        <f t="shared" si="6980"/>
        <v>465</v>
      </c>
      <c r="L6159" t="str">
        <f t="shared" si="6980"/>
        <v>Ranjith</v>
      </c>
      <c r="M6159" t="str">
        <f t="shared" si="6980"/>
        <v>Sulur</v>
      </c>
      <c r="N6159">
        <f t="shared" si="6927"/>
        <v>20</v>
      </c>
      <c r="O6159" s="3" t="str">
        <f t="shared" si="6928"/>
        <v>Jun</v>
      </c>
      <c r="P6159">
        <f t="shared" si="6929"/>
        <v>2020</v>
      </c>
      <c r="Q6159" t="str">
        <f t="shared" si="6930"/>
        <v>Saturday</v>
      </c>
      <c r="R6159" t="str">
        <f t="shared" si="6931"/>
        <v>Q2</v>
      </c>
    </row>
    <row r="6160" spans="1:18" x14ac:dyDescent="0.25">
      <c r="A6160">
        <f t="shared" si="6924"/>
        <v>1895</v>
      </c>
      <c r="B6160" s="1">
        <f t="shared" si="6925"/>
        <v>44002</v>
      </c>
      <c r="C6160" t="str">
        <f t="shared" ref="C6160:M6160" si="6981">C309</f>
        <v>suma ranjan</v>
      </c>
      <c r="D6160">
        <f t="shared" si="6981"/>
        <v>8976789077</v>
      </c>
      <c r="E6160" t="str">
        <f t="shared" si="6981"/>
        <v>Maybelline Mattie Lipstic 3.9 g</v>
      </c>
      <c r="F6160" t="str">
        <f t="shared" si="6981"/>
        <v>Cosmetics</v>
      </c>
      <c r="G6160" s="2">
        <f t="shared" si="6981"/>
        <v>262</v>
      </c>
      <c r="H6160">
        <f t="shared" si="6981"/>
        <v>1</v>
      </c>
      <c r="I6160" s="2">
        <f t="shared" si="6981"/>
        <v>262</v>
      </c>
      <c r="J6160" s="2">
        <f t="shared" si="6981"/>
        <v>183.4</v>
      </c>
      <c r="K6160" s="2">
        <f t="shared" si="6981"/>
        <v>78.599999999999994</v>
      </c>
      <c r="L6160" t="str">
        <f t="shared" si="6981"/>
        <v>Rajan</v>
      </c>
      <c r="M6160" t="str">
        <f t="shared" si="6981"/>
        <v>Sulur</v>
      </c>
      <c r="N6160">
        <f t="shared" si="6927"/>
        <v>20</v>
      </c>
      <c r="O6160" s="3" t="str">
        <f t="shared" si="6928"/>
        <v>Jun</v>
      </c>
      <c r="P6160">
        <f t="shared" si="6929"/>
        <v>2020</v>
      </c>
      <c r="Q6160" t="str">
        <f t="shared" si="6930"/>
        <v>Saturday</v>
      </c>
      <c r="R6160" t="str">
        <f t="shared" si="6931"/>
        <v>Q2</v>
      </c>
    </row>
    <row r="6161" spans="1:18" x14ac:dyDescent="0.25">
      <c r="A6161">
        <f t="shared" si="6924"/>
        <v>1896</v>
      </c>
      <c r="B6161" s="1">
        <f t="shared" si="6925"/>
        <v>44002</v>
      </c>
      <c r="C6161" t="str">
        <f t="shared" ref="C6161:M6161" si="6982">C310</f>
        <v>suma ranjan</v>
      </c>
      <c r="D6161">
        <f t="shared" si="6982"/>
        <v>8976789077</v>
      </c>
      <c r="E6161" t="str">
        <f t="shared" si="6982"/>
        <v>Faces Long Wear Eye Pencil</v>
      </c>
      <c r="F6161" t="str">
        <f t="shared" si="6982"/>
        <v>Cosmetics</v>
      </c>
      <c r="G6161" s="2">
        <f t="shared" si="6982"/>
        <v>349</v>
      </c>
      <c r="H6161">
        <f t="shared" si="6982"/>
        <v>1</v>
      </c>
      <c r="I6161" s="2">
        <f t="shared" si="6982"/>
        <v>349</v>
      </c>
      <c r="J6161" s="2">
        <f t="shared" si="6982"/>
        <v>244.3</v>
      </c>
      <c r="K6161" s="2">
        <f t="shared" si="6982"/>
        <v>104.69999999999999</v>
      </c>
      <c r="L6161" t="str">
        <f t="shared" si="6982"/>
        <v>Sindhu</v>
      </c>
      <c r="M6161" t="str">
        <f t="shared" si="6982"/>
        <v>Sulur</v>
      </c>
      <c r="N6161">
        <f t="shared" si="6927"/>
        <v>20</v>
      </c>
      <c r="O6161" s="3" t="str">
        <f t="shared" si="6928"/>
        <v>Jun</v>
      </c>
      <c r="P6161">
        <f t="shared" si="6929"/>
        <v>2020</v>
      </c>
      <c r="Q6161" t="str">
        <f t="shared" si="6930"/>
        <v>Saturday</v>
      </c>
      <c r="R6161" t="str">
        <f t="shared" si="6931"/>
        <v>Q2</v>
      </c>
    </row>
    <row r="6162" spans="1:18" x14ac:dyDescent="0.25">
      <c r="A6162">
        <f t="shared" si="6924"/>
        <v>1896</v>
      </c>
      <c r="B6162" s="1">
        <f t="shared" si="6925"/>
        <v>44002</v>
      </c>
      <c r="C6162" t="str">
        <f t="shared" ref="C6162:M6162" si="6983">C311</f>
        <v>suma ranjan</v>
      </c>
      <c r="D6162">
        <f t="shared" si="6983"/>
        <v>8976789077</v>
      </c>
      <c r="E6162" t="str">
        <f t="shared" si="6983"/>
        <v>Rexona 150 GM</v>
      </c>
      <c r="F6162" t="str">
        <f t="shared" si="6983"/>
        <v>Cosmetics</v>
      </c>
      <c r="G6162" s="2">
        <f t="shared" si="6983"/>
        <v>55</v>
      </c>
      <c r="H6162">
        <f t="shared" si="6983"/>
        <v>6</v>
      </c>
      <c r="I6162" s="2">
        <f t="shared" si="6983"/>
        <v>330</v>
      </c>
      <c r="J6162" s="2">
        <f t="shared" si="6983"/>
        <v>231</v>
      </c>
      <c r="K6162" s="2">
        <f t="shared" si="6983"/>
        <v>99</v>
      </c>
      <c r="L6162" t="str">
        <f t="shared" si="6983"/>
        <v>Chandra</v>
      </c>
      <c r="M6162" t="str">
        <f t="shared" si="6983"/>
        <v>Sulur</v>
      </c>
      <c r="N6162">
        <f t="shared" si="6927"/>
        <v>20</v>
      </c>
      <c r="O6162" s="3" t="str">
        <f t="shared" si="6928"/>
        <v>Jun</v>
      </c>
      <c r="P6162">
        <f t="shared" si="6929"/>
        <v>2020</v>
      </c>
      <c r="Q6162" t="str">
        <f t="shared" si="6930"/>
        <v>Saturday</v>
      </c>
      <c r="R6162" t="str">
        <f t="shared" si="6931"/>
        <v>Q2</v>
      </c>
    </row>
    <row r="6163" spans="1:18" x14ac:dyDescent="0.25">
      <c r="A6163">
        <f t="shared" si="6924"/>
        <v>1896</v>
      </c>
      <c r="B6163" s="1">
        <f t="shared" si="6925"/>
        <v>44002</v>
      </c>
      <c r="C6163" t="str">
        <f t="shared" ref="C6163:M6163" si="6984">C312</f>
        <v>suma ranjan</v>
      </c>
      <c r="D6163">
        <f t="shared" si="6984"/>
        <v>8976789077</v>
      </c>
      <c r="E6163" t="str">
        <f t="shared" si="6984"/>
        <v>Revlon Charlie White 100 ML</v>
      </c>
      <c r="F6163" t="str">
        <f t="shared" si="6984"/>
        <v>Cosmetics</v>
      </c>
      <c r="G6163" s="2">
        <f t="shared" si="6984"/>
        <v>584</v>
      </c>
      <c r="H6163">
        <f t="shared" si="6984"/>
        <v>1</v>
      </c>
      <c r="I6163" s="2">
        <f t="shared" si="6984"/>
        <v>584</v>
      </c>
      <c r="J6163" s="2">
        <f t="shared" si="6984"/>
        <v>408.8</v>
      </c>
      <c r="K6163" s="2">
        <f t="shared" si="6984"/>
        <v>175.2</v>
      </c>
      <c r="L6163" t="str">
        <f t="shared" si="6984"/>
        <v>Chandra</v>
      </c>
      <c r="M6163" t="str">
        <f t="shared" si="6984"/>
        <v>Sulur</v>
      </c>
      <c r="N6163">
        <f t="shared" si="6927"/>
        <v>20</v>
      </c>
      <c r="O6163" s="3" t="str">
        <f t="shared" si="6928"/>
        <v>Jun</v>
      </c>
      <c r="P6163">
        <f t="shared" si="6929"/>
        <v>2020</v>
      </c>
      <c r="Q6163" t="str">
        <f t="shared" si="6930"/>
        <v>Saturday</v>
      </c>
      <c r="R6163" t="str">
        <f t="shared" si="6931"/>
        <v>Q2</v>
      </c>
    </row>
    <row r="6164" spans="1:18" x14ac:dyDescent="0.25">
      <c r="A6164">
        <f t="shared" si="6924"/>
        <v>1896</v>
      </c>
      <c r="B6164" s="1">
        <f t="shared" si="6925"/>
        <v>44002</v>
      </c>
      <c r="C6164" t="str">
        <f t="shared" ref="C6164:M6164" si="6985">C313</f>
        <v>Rajesh singh</v>
      </c>
      <c r="D6164">
        <f t="shared" si="6985"/>
        <v>9876548767</v>
      </c>
      <c r="E6164" t="str">
        <f t="shared" si="6985"/>
        <v>Cinthol 100 GM</v>
      </c>
      <c r="F6164" t="str">
        <f t="shared" si="6985"/>
        <v>Cosmetics</v>
      </c>
      <c r="G6164" s="2">
        <f t="shared" si="6985"/>
        <v>45</v>
      </c>
      <c r="H6164">
        <f t="shared" si="6985"/>
        <v>3</v>
      </c>
      <c r="I6164" s="2">
        <f t="shared" si="6985"/>
        <v>135</v>
      </c>
      <c r="J6164" s="2">
        <f t="shared" si="6985"/>
        <v>94.5</v>
      </c>
      <c r="K6164" s="2">
        <f t="shared" si="6985"/>
        <v>40.5</v>
      </c>
      <c r="L6164" t="str">
        <f t="shared" si="6985"/>
        <v>Rajan</v>
      </c>
      <c r="M6164" t="str">
        <f t="shared" si="6985"/>
        <v>Sulur</v>
      </c>
      <c r="N6164">
        <f t="shared" si="6927"/>
        <v>20</v>
      </c>
      <c r="O6164" s="3" t="str">
        <f t="shared" si="6928"/>
        <v>Jun</v>
      </c>
      <c r="P6164">
        <f t="shared" si="6929"/>
        <v>2020</v>
      </c>
      <c r="Q6164" t="str">
        <f t="shared" si="6930"/>
        <v>Saturday</v>
      </c>
      <c r="R6164" t="str">
        <f t="shared" si="6931"/>
        <v>Q2</v>
      </c>
    </row>
    <row r="6165" spans="1:18" x14ac:dyDescent="0.25">
      <c r="A6165">
        <f t="shared" si="6924"/>
        <v>1897</v>
      </c>
      <c r="B6165" s="1">
        <f t="shared" si="6925"/>
        <v>44002</v>
      </c>
      <c r="C6165" t="str">
        <f t="shared" ref="C6165:M6165" si="6986">C314</f>
        <v>Rajesh singh</v>
      </c>
      <c r="D6165">
        <f t="shared" si="6986"/>
        <v>9876548767</v>
      </c>
      <c r="E6165" t="str">
        <f t="shared" si="6986"/>
        <v>Rexona 150 GM</v>
      </c>
      <c r="F6165" t="str">
        <f t="shared" si="6986"/>
        <v>Cosmetics</v>
      </c>
      <c r="G6165" s="2">
        <f t="shared" si="6986"/>
        <v>55</v>
      </c>
      <c r="H6165">
        <f t="shared" si="6986"/>
        <v>6</v>
      </c>
      <c r="I6165" s="2">
        <f t="shared" si="6986"/>
        <v>330</v>
      </c>
      <c r="J6165" s="2">
        <f t="shared" si="6986"/>
        <v>231</v>
      </c>
      <c r="K6165" s="2">
        <f t="shared" si="6986"/>
        <v>99</v>
      </c>
      <c r="L6165" t="str">
        <f t="shared" si="6986"/>
        <v>Ranjith</v>
      </c>
      <c r="M6165" t="str">
        <f t="shared" si="6986"/>
        <v>Sulur</v>
      </c>
      <c r="N6165">
        <f t="shared" si="6927"/>
        <v>20</v>
      </c>
      <c r="O6165" s="3" t="str">
        <f t="shared" si="6928"/>
        <v>Jun</v>
      </c>
      <c r="P6165">
        <f t="shared" si="6929"/>
        <v>2020</v>
      </c>
      <c r="Q6165" t="str">
        <f t="shared" si="6930"/>
        <v>Saturday</v>
      </c>
      <c r="R6165" t="str">
        <f t="shared" si="6931"/>
        <v>Q2</v>
      </c>
    </row>
    <row r="6166" spans="1:18" x14ac:dyDescent="0.25">
      <c r="A6166">
        <f t="shared" si="6924"/>
        <v>1897</v>
      </c>
      <c r="B6166" s="1">
        <f t="shared" si="6925"/>
        <v>44002</v>
      </c>
      <c r="C6166" t="str">
        <f t="shared" ref="C6166:M6166" si="6987">C315</f>
        <v>Rajesh singh</v>
      </c>
      <c r="D6166">
        <f t="shared" si="6987"/>
        <v>9876548767</v>
      </c>
      <c r="E6166" t="str">
        <f t="shared" si="6987"/>
        <v>Cinthol 100 GM</v>
      </c>
      <c r="F6166" t="str">
        <f t="shared" si="6987"/>
        <v>Cosmetics</v>
      </c>
      <c r="G6166" s="2">
        <f t="shared" si="6987"/>
        <v>45</v>
      </c>
      <c r="H6166">
        <f t="shared" si="6987"/>
        <v>3</v>
      </c>
      <c r="I6166" s="2">
        <f t="shared" si="6987"/>
        <v>135</v>
      </c>
      <c r="J6166" s="2">
        <f t="shared" si="6987"/>
        <v>94.5</v>
      </c>
      <c r="K6166" s="2">
        <f t="shared" si="6987"/>
        <v>40.5</v>
      </c>
      <c r="L6166" t="str">
        <f t="shared" si="6987"/>
        <v>Ranjith</v>
      </c>
      <c r="M6166" t="str">
        <f t="shared" si="6987"/>
        <v>Sulur</v>
      </c>
      <c r="N6166">
        <f t="shared" si="6927"/>
        <v>20</v>
      </c>
      <c r="O6166" s="3" t="str">
        <f t="shared" si="6928"/>
        <v>Jun</v>
      </c>
      <c r="P6166">
        <f t="shared" si="6929"/>
        <v>2020</v>
      </c>
      <c r="Q6166" t="str">
        <f t="shared" si="6930"/>
        <v>Saturday</v>
      </c>
      <c r="R6166" t="str">
        <f t="shared" si="6931"/>
        <v>Q2</v>
      </c>
    </row>
    <row r="6167" spans="1:18" x14ac:dyDescent="0.25">
      <c r="A6167">
        <f t="shared" si="6924"/>
        <v>1897</v>
      </c>
      <c r="B6167" s="1">
        <f t="shared" si="6925"/>
        <v>44002</v>
      </c>
      <c r="C6167" t="str">
        <f t="shared" ref="C6167:M6167" si="6988">C316</f>
        <v>Rajesh singh</v>
      </c>
      <c r="D6167">
        <f t="shared" si="6988"/>
        <v>9876548767</v>
      </c>
      <c r="E6167" t="str">
        <f t="shared" si="6988"/>
        <v>Rexona 150 GM</v>
      </c>
      <c r="F6167" t="str">
        <f t="shared" si="6988"/>
        <v>Cosmetics</v>
      </c>
      <c r="G6167" s="2">
        <f t="shared" si="6988"/>
        <v>55</v>
      </c>
      <c r="H6167">
        <f t="shared" si="6988"/>
        <v>6</v>
      </c>
      <c r="I6167" s="2">
        <f t="shared" si="6988"/>
        <v>330</v>
      </c>
      <c r="J6167" s="2">
        <f t="shared" si="6988"/>
        <v>231</v>
      </c>
      <c r="K6167" s="2">
        <f t="shared" si="6988"/>
        <v>99</v>
      </c>
      <c r="L6167" t="str">
        <f t="shared" si="6988"/>
        <v>Ranjith</v>
      </c>
      <c r="M6167" t="str">
        <f t="shared" si="6988"/>
        <v>Sulur</v>
      </c>
      <c r="N6167">
        <f t="shared" si="6927"/>
        <v>20</v>
      </c>
      <c r="O6167" s="3" t="str">
        <f t="shared" si="6928"/>
        <v>Jun</v>
      </c>
      <c r="P6167">
        <f t="shared" si="6929"/>
        <v>2020</v>
      </c>
      <c r="Q6167" t="str">
        <f t="shared" si="6930"/>
        <v>Saturday</v>
      </c>
      <c r="R6167" t="str">
        <f t="shared" si="6931"/>
        <v>Q2</v>
      </c>
    </row>
    <row r="6168" spans="1:18" x14ac:dyDescent="0.25">
      <c r="A6168">
        <f t="shared" si="6924"/>
        <v>1897</v>
      </c>
      <c r="B6168" s="1">
        <f t="shared" si="6925"/>
        <v>44002</v>
      </c>
      <c r="C6168" t="str">
        <f t="shared" ref="C6168:M6168" si="6989">C317</f>
        <v>suma ranjan</v>
      </c>
      <c r="D6168">
        <f t="shared" si="6989"/>
        <v>8976789077</v>
      </c>
      <c r="E6168" t="str">
        <f t="shared" si="6989"/>
        <v>Milk (1 Ltr)</v>
      </c>
      <c r="F6168" t="str">
        <f t="shared" si="6989"/>
        <v>Dairy</v>
      </c>
      <c r="G6168" s="2">
        <f t="shared" si="6989"/>
        <v>40</v>
      </c>
      <c r="H6168">
        <f t="shared" si="6989"/>
        <v>1</v>
      </c>
      <c r="I6168" s="2">
        <f t="shared" si="6989"/>
        <v>40</v>
      </c>
      <c r="J6168" s="2">
        <f t="shared" si="6989"/>
        <v>28</v>
      </c>
      <c r="K6168" s="2">
        <f t="shared" si="6989"/>
        <v>12</v>
      </c>
      <c r="L6168" t="str">
        <f t="shared" si="6989"/>
        <v>Ranjith</v>
      </c>
      <c r="M6168" t="str">
        <f t="shared" si="6989"/>
        <v>Sulur</v>
      </c>
      <c r="N6168">
        <f t="shared" si="6927"/>
        <v>20</v>
      </c>
      <c r="O6168" s="3" t="str">
        <f t="shared" si="6928"/>
        <v>Jun</v>
      </c>
      <c r="P6168">
        <f t="shared" si="6929"/>
        <v>2020</v>
      </c>
      <c r="Q6168" t="str">
        <f t="shared" si="6930"/>
        <v>Saturday</v>
      </c>
      <c r="R6168" t="str">
        <f t="shared" si="6931"/>
        <v>Q2</v>
      </c>
    </row>
    <row r="6169" spans="1:18" x14ac:dyDescent="0.25">
      <c r="A6169">
        <f t="shared" si="6924"/>
        <v>1897</v>
      </c>
      <c r="B6169" s="1">
        <f t="shared" si="6925"/>
        <v>44002</v>
      </c>
      <c r="C6169" t="str">
        <f t="shared" ref="C6169:M6169" si="6990">C318</f>
        <v>suma ranjan</v>
      </c>
      <c r="D6169">
        <f t="shared" si="6990"/>
        <v>8976789077</v>
      </c>
      <c r="E6169" t="str">
        <f t="shared" si="6990"/>
        <v>Pickle 500g</v>
      </c>
      <c r="F6169" t="str">
        <f t="shared" si="6990"/>
        <v>Groceries</v>
      </c>
      <c r="G6169" s="2">
        <f t="shared" si="6990"/>
        <v>67</v>
      </c>
      <c r="H6169">
        <f t="shared" si="6990"/>
        <v>4</v>
      </c>
      <c r="I6169" s="2">
        <f t="shared" si="6990"/>
        <v>268</v>
      </c>
      <c r="J6169" s="2">
        <f t="shared" si="6990"/>
        <v>187.60000000000002</v>
      </c>
      <c r="K6169" s="2">
        <f t="shared" si="6990"/>
        <v>80.399999999999977</v>
      </c>
      <c r="L6169" t="str">
        <f t="shared" si="6990"/>
        <v>Sindhu</v>
      </c>
      <c r="M6169" t="str">
        <f t="shared" si="6990"/>
        <v>Sulur</v>
      </c>
      <c r="N6169">
        <f t="shared" si="6927"/>
        <v>20</v>
      </c>
      <c r="O6169" s="3" t="str">
        <f t="shared" si="6928"/>
        <v>Jun</v>
      </c>
      <c r="P6169">
        <f t="shared" si="6929"/>
        <v>2020</v>
      </c>
      <c r="Q6169" t="str">
        <f t="shared" si="6930"/>
        <v>Saturday</v>
      </c>
      <c r="R6169" t="str">
        <f t="shared" si="6931"/>
        <v>Q2</v>
      </c>
    </row>
    <row r="6170" spans="1:18" x14ac:dyDescent="0.25">
      <c r="A6170">
        <f t="shared" si="6924"/>
        <v>1897</v>
      </c>
      <c r="B6170" s="1">
        <f t="shared" si="6925"/>
        <v>44002</v>
      </c>
      <c r="C6170" t="str">
        <f t="shared" ref="C6170:M6170" si="6991">C319</f>
        <v>suma ranjan</v>
      </c>
      <c r="D6170">
        <f t="shared" si="6991"/>
        <v>8976789077</v>
      </c>
      <c r="E6170" t="str">
        <f t="shared" si="6991"/>
        <v>Salt 1 kg</v>
      </c>
      <c r="F6170" t="str">
        <f t="shared" si="6991"/>
        <v>Groceries</v>
      </c>
      <c r="G6170" s="2">
        <f t="shared" si="6991"/>
        <v>15</v>
      </c>
      <c r="H6170">
        <f t="shared" si="6991"/>
        <v>3</v>
      </c>
      <c r="I6170" s="2">
        <f t="shared" si="6991"/>
        <v>45</v>
      </c>
      <c r="J6170" s="2">
        <f t="shared" si="6991"/>
        <v>31.5</v>
      </c>
      <c r="K6170" s="2">
        <f t="shared" si="6991"/>
        <v>13.5</v>
      </c>
      <c r="L6170" t="str">
        <f t="shared" si="6991"/>
        <v>Chandra</v>
      </c>
      <c r="M6170" t="str">
        <f t="shared" si="6991"/>
        <v>Sulur</v>
      </c>
      <c r="N6170">
        <f t="shared" si="6927"/>
        <v>20</v>
      </c>
      <c r="O6170" s="3" t="str">
        <f t="shared" si="6928"/>
        <v>Jun</v>
      </c>
      <c r="P6170">
        <f t="shared" si="6929"/>
        <v>2020</v>
      </c>
      <c r="Q6170" t="str">
        <f t="shared" si="6930"/>
        <v>Saturday</v>
      </c>
      <c r="R6170" t="str">
        <f t="shared" si="6931"/>
        <v>Q2</v>
      </c>
    </row>
    <row r="6171" spans="1:18" x14ac:dyDescent="0.25">
      <c r="A6171">
        <f t="shared" si="6924"/>
        <v>1897</v>
      </c>
      <c r="B6171" s="1">
        <f t="shared" si="6925"/>
        <v>44002</v>
      </c>
      <c r="C6171" t="str">
        <f t="shared" ref="C6171:M6171" si="6992">C320</f>
        <v>suma ranjan</v>
      </c>
      <c r="D6171">
        <f t="shared" si="6992"/>
        <v>8976789077</v>
      </c>
      <c r="E6171" t="str">
        <f t="shared" si="6992"/>
        <v>Maybelline Mattie Lipstic 3.9 g</v>
      </c>
      <c r="F6171" t="str">
        <f t="shared" si="6992"/>
        <v>Cosmetics</v>
      </c>
      <c r="G6171" s="2">
        <f t="shared" si="6992"/>
        <v>262</v>
      </c>
      <c r="H6171">
        <f t="shared" si="6992"/>
        <v>1</v>
      </c>
      <c r="I6171" s="2">
        <f t="shared" si="6992"/>
        <v>262</v>
      </c>
      <c r="J6171" s="2">
        <f t="shared" si="6992"/>
        <v>183.4</v>
      </c>
      <c r="K6171" s="2">
        <f t="shared" si="6992"/>
        <v>78.599999999999994</v>
      </c>
      <c r="L6171" t="str">
        <f t="shared" si="6992"/>
        <v>Chandra</v>
      </c>
      <c r="M6171" t="str">
        <f t="shared" si="6992"/>
        <v>Sulur</v>
      </c>
      <c r="N6171">
        <f t="shared" si="6927"/>
        <v>20</v>
      </c>
      <c r="O6171" s="3" t="str">
        <f t="shared" si="6928"/>
        <v>Jun</v>
      </c>
      <c r="P6171">
        <f t="shared" si="6929"/>
        <v>2020</v>
      </c>
      <c r="Q6171" t="str">
        <f t="shared" si="6930"/>
        <v>Saturday</v>
      </c>
      <c r="R6171" t="str">
        <f t="shared" si="6931"/>
        <v>Q2</v>
      </c>
    </row>
    <row r="6172" spans="1:18" x14ac:dyDescent="0.25">
      <c r="A6172">
        <f t="shared" si="6924"/>
        <v>1898</v>
      </c>
      <c r="B6172" s="1">
        <f t="shared" si="6925"/>
        <v>44002</v>
      </c>
      <c r="C6172" t="str">
        <f t="shared" ref="C6172:M6172" si="6993">C321</f>
        <v>suma ranjan</v>
      </c>
      <c r="D6172">
        <f t="shared" si="6993"/>
        <v>8976789077</v>
      </c>
      <c r="E6172" t="str">
        <f t="shared" si="6993"/>
        <v>Faces Long Wear Eye Pencil</v>
      </c>
      <c r="F6172" t="str">
        <f t="shared" si="6993"/>
        <v>Cosmetics</v>
      </c>
      <c r="G6172" s="2">
        <f t="shared" si="6993"/>
        <v>349</v>
      </c>
      <c r="H6172">
        <f t="shared" si="6993"/>
        <v>1</v>
      </c>
      <c r="I6172" s="2">
        <f t="shared" si="6993"/>
        <v>349</v>
      </c>
      <c r="J6172" s="2">
        <f t="shared" si="6993"/>
        <v>244.3</v>
      </c>
      <c r="K6172" s="2">
        <f t="shared" si="6993"/>
        <v>104.69999999999999</v>
      </c>
      <c r="L6172" t="str">
        <f t="shared" si="6993"/>
        <v>Rajan</v>
      </c>
      <c r="M6172" t="str">
        <f t="shared" si="6993"/>
        <v>Sulur</v>
      </c>
      <c r="N6172">
        <f t="shared" si="6927"/>
        <v>20</v>
      </c>
      <c r="O6172" s="3" t="str">
        <f t="shared" si="6928"/>
        <v>Jun</v>
      </c>
      <c r="P6172">
        <f t="shared" si="6929"/>
        <v>2020</v>
      </c>
      <c r="Q6172" t="str">
        <f t="shared" si="6930"/>
        <v>Saturday</v>
      </c>
      <c r="R6172" t="str">
        <f t="shared" si="6931"/>
        <v>Q2</v>
      </c>
    </row>
    <row r="6173" spans="1:18" x14ac:dyDescent="0.25">
      <c r="A6173">
        <f t="shared" si="6924"/>
        <v>1898</v>
      </c>
      <c r="B6173" s="1">
        <f t="shared" si="6925"/>
        <v>44002</v>
      </c>
      <c r="C6173" t="str">
        <f t="shared" ref="C6173:M6173" si="6994">C322</f>
        <v>suma ranjan</v>
      </c>
      <c r="D6173">
        <f t="shared" si="6994"/>
        <v>8976789077</v>
      </c>
      <c r="E6173" t="str">
        <f t="shared" si="6994"/>
        <v>Cinthol 100 GM</v>
      </c>
      <c r="F6173" t="str">
        <f t="shared" si="6994"/>
        <v>Cosmetics</v>
      </c>
      <c r="G6173" s="2">
        <f t="shared" si="6994"/>
        <v>45</v>
      </c>
      <c r="H6173">
        <f t="shared" si="6994"/>
        <v>3</v>
      </c>
      <c r="I6173" s="2">
        <f t="shared" si="6994"/>
        <v>135</v>
      </c>
      <c r="J6173" s="2">
        <f t="shared" si="6994"/>
        <v>94.5</v>
      </c>
      <c r="K6173" s="2">
        <f t="shared" si="6994"/>
        <v>40.5</v>
      </c>
      <c r="L6173" t="str">
        <f t="shared" si="6994"/>
        <v>Ranjith</v>
      </c>
      <c r="M6173" t="str">
        <f t="shared" si="6994"/>
        <v>Sulur</v>
      </c>
      <c r="N6173">
        <f t="shared" si="6927"/>
        <v>20</v>
      </c>
      <c r="O6173" s="3" t="str">
        <f t="shared" si="6928"/>
        <v>Jun</v>
      </c>
      <c r="P6173">
        <f t="shared" si="6929"/>
        <v>2020</v>
      </c>
      <c r="Q6173" t="str">
        <f t="shared" si="6930"/>
        <v>Saturday</v>
      </c>
      <c r="R6173" t="str">
        <f t="shared" si="6931"/>
        <v>Q2</v>
      </c>
    </row>
    <row r="6174" spans="1:18" x14ac:dyDescent="0.25">
      <c r="A6174">
        <f t="shared" ref="A6174:A6237" si="6995">1219+A3250</f>
        <v>1898</v>
      </c>
      <c r="B6174" s="1">
        <f t="shared" ref="B6174:B6237" si="6996">B323+163</f>
        <v>44002</v>
      </c>
      <c r="C6174" t="str">
        <f t="shared" ref="C6174:M6174" si="6997">C323</f>
        <v>suma ranjan</v>
      </c>
      <c r="D6174">
        <f t="shared" si="6997"/>
        <v>8976789077</v>
      </c>
      <c r="E6174" t="str">
        <f t="shared" si="6997"/>
        <v>Revlon Charlie White 100 ML</v>
      </c>
      <c r="F6174" t="str">
        <f t="shared" si="6997"/>
        <v>Cosmetics</v>
      </c>
      <c r="G6174" s="2">
        <f t="shared" si="6997"/>
        <v>584</v>
      </c>
      <c r="H6174">
        <f t="shared" si="6997"/>
        <v>1</v>
      </c>
      <c r="I6174" s="2">
        <f t="shared" si="6997"/>
        <v>584</v>
      </c>
      <c r="J6174" s="2">
        <f t="shared" si="6997"/>
        <v>408.8</v>
      </c>
      <c r="K6174" s="2">
        <f t="shared" si="6997"/>
        <v>175.2</v>
      </c>
      <c r="L6174" t="str">
        <f t="shared" si="6997"/>
        <v>Chandra</v>
      </c>
      <c r="M6174" t="str">
        <f t="shared" si="6997"/>
        <v>Sulur</v>
      </c>
      <c r="N6174">
        <f t="shared" ref="N6174:N6237" si="6998">DAY(B6174)</f>
        <v>20</v>
      </c>
      <c r="O6174" s="3" t="str">
        <f t="shared" ref="O6174:O6237" si="6999">TEXT(B6174,"mmm")</f>
        <v>Jun</v>
      </c>
      <c r="P6174">
        <f t="shared" ref="P6174:P6237" si="7000">YEAR(B6174)</f>
        <v>2020</v>
      </c>
      <c r="Q6174" t="str">
        <f t="shared" ref="Q6174:Q6237" si="7001">TEXT(B6174,"dddd")</f>
        <v>Saturday</v>
      </c>
      <c r="R6174" t="str">
        <f t="shared" ref="R6174:R6237" si="7002">IF(OR(O6174="Jan",O6174="Feb",O6174="Mar"),"Q1",(IF(OR(O6174="Apr",O6174="May",O6174="Jun"),"Q2",(IF(OR(O6174="Jul",O6174="Aug",O6174="Sep"),"Q3","Q4")))))</f>
        <v>Q2</v>
      </c>
    </row>
    <row r="6175" spans="1:18" x14ac:dyDescent="0.25">
      <c r="A6175">
        <f t="shared" si="6995"/>
        <v>1899</v>
      </c>
      <c r="B6175" s="1">
        <f t="shared" si="6996"/>
        <v>44003</v>
      </c>
      <c r="C6175" t="str">
        <f t="shared" ref="C6175:M6175" si="7003">C324</f>
        <v>Sundar</v>
      </c>
      <c r="D6175">
        <f t="shared" si="7003"/>
        <v>8976789056</v>
      </c>
      <c r="E6175" t="str">
        <f t="shared" si="7003"/>
        <v>Bread Sandwich</v>
      </c>
      <c r="F6175" t="str">
        <f t="shared" si="7003"/>
        <v>Groceries</v>
      </c>
      <c r="G6175" s="2">
        <f t="shared" si="7003"/>
        <v>70</v>
      </c>
      <c r="H6175">
        <f t="shared" si="7003"/>
        <v>5</v>
      </c>
      <c r="I6175" s="2">
        <f t="shared" si="7003"/>
        <v>350</v>
      </c>
      <c r="J6175" s="2">
        <f t="shared" si="7003"/>
        <v>245</v>
      </c>
      <c r="K6175" s="2">
        <f t="shared" si="7003"/>
        <v>105</v>
      </c>
      <c r="L6175" t="str">
        <f t="shared" si="7003"/>
        <v>Rajan</v>
      </c>
      <c r="M6175" t="str">
        <f t="shared" si="7003"/>
        <v>Sulur</v>
      </c>
      <c r="N6175">
        <f t="shared" si="6998"/>
        <v>21</v>
      </c>
      <c r="O6175" s="3" t="str">
        <f t="shared" si="6999"/>
        <v>Jun</v>
      </c>
      <c r="P6175">
        <f t="shared" si="7000"/>
        <v>2020</v>
      </c>
      <c r="Q6175" t="str">
        <f t="shared" si="7001"/>
        <v>Sunday</v>
      </c>
      <c r="R6175" t="str">
        <f t="shared" si="7002"/>
        <v>Q2</v>
      </c>
    </row>
    <row r="6176" spans="1:18" x14ac:dyDescent="0.25">
      <c r="A6176">
        <f t="shared" si="6995"/>
        <v>1899</v>
      </c>
      <c r="B6176" s="1">
        <f t="shared" si="6996"/>
        <v>44003</v>
      </c>
      <c r="C6176" t="str">
        <f t="shared" ref="C6176:M6176" si="7004">C325</f>
        <v>Sundar</v>
      </c>
      <c r="D6176">
        <f t="shared" si="7004"/>
        <v>8976789056</v>
      </c>
      <c r="E6176" t="str">
        <f t="shared" si="7004"/>
        <v>Milk (1 Ltr)</v>
      </c>
      <c r="F6176" t="str">
        <f t="shared" si="7004"/>
        <v>Dairy</v>
      </c>
      <c r="G6176" s="2">
        <f t="shared" si="7004"/>
        <v>40</v>
      </c>
      <c r="H6176">
        <f t="shared" si="7004"/>
        <v>2</v>
      </c>
      <c r="I6176" s="2">
        <f t="shared" si="7004"/>
        <v>80</v>
      </c>
      <c r="J6176" s="2">
        <f t="shared" si="7004"/>
        <v>56</v>
      </c>
      <c r="K6176" s="2">
        <f t="shared" si="7004"/>
        <v>24</v>
      </c>
      <c r="L6176" t="str">
        <f t="shared" si="7004"/>
        <v>Chandra</v>
      </c>
      <c r="M6176" t="str">
        <f t="shared" si="7004"/>
        <v>Sulur</v>
      </c>
      <c r="N6176">
        <f t="shared" si="6998"/>
        <v>21</v>
      </c>
      <c r="O6176" s="3" t="str">
        <f t="shared" si="6999"/>
        <v>Jun</v>
      </c>
      <c r="P6176">
        <f t="shared" si="7000"/>
        <v>2020</v>
      </c>
      <c r="Q6176" t="str">
        <f t="shared" si="7001"/>
        <v>Sunday</v>
      </c>
      <c r="R6176" t="str">
        <f t="shared" si="7002"/>
        <v>Q2</v>
      </c>
    </row>
    <row r="6177" spans="1:18" x14ac:dyDescent="0.25">
      <c r="A6177">
        <f t="shared" si="6995"/>
        <v>1899</v>
      </c>
      <c r="B6177" s="1">
        <f t="shared" si="6996"/>
        <v>44003</v>
      </c>
      <c r="C6177" t="str">
        <f t="shared" ref="C6177:M6177" si="7005">C326</f>
        <v>Sundar</v>
      </c>
      <c r="D6177">
        <f t="shared" si="7005"/>
        <v>8976789056</v>
      </c>
      <c r="E6177" t="str">
        <f t="shared" si="7005"/>
        <v>Rexona 150 GM</v>
      </c>
      <c r="F6177" t="str">
        <f t="shared" si="7005"/>
        <v>Cosmetics</v>
      </c>
      <c r="G6177" s="2">
        <f t="shared" si="7005"/>
        <v>55</v>
      </c>
      <c r="H6177">
        <f t="shared" si="7005"/>
        <v>1</v>
      </c>
      <c r="I6177" s="2">
        <f t="shared" si="7005"/>
        <v>55</v>
      </c>
      <c r="J6177" s="2">
        <f t="shared" si="7005"/>
        <v>38.5</v>
      </c>
      <c r="K6177" s="2">
        <f t="shared" si="7005"/>
        <v>16.5</v>
      </c>
      <c r="L6177" t="str">
        <f t="shared" si="7005"/>
        <v>Chandra</v>
      </c>
      <c r="M6177" t="str">
        <f t="shared" si="7005"/>
        <v>Sulur</v>
      </c>
      <c r="N6177">
        <f t="shared" si="6998"/>
        <v>21</v>
      </c>
      <c r="O6177" s="3" t="str">
        <f t="shared" si="6999"/>
        <v>Jun</v>
      </c>
      <c r="P6177">
        <f t="shared" si="7000"/>
        <v>2020</v>
      </c>
      <c r="Q6177" t="str">
        <f t="shared" si="7001"/>
        <v>Sunday</v>
      </c>
      <c r="R6177" t="str">
        <f t="shared" si="7002"/>
        <v>Q2</v>
      </c>
    </row>
    <row r="6178" spans="1:18" x14ac:dyDescent="0.25">
      <c r="A6178">
        <f t="shared" si="6995"/>
        <v>1899</v>
      </c>
      <c r="B6178" s="1">
        <f t="shared" si="6996"/>
        <v>44003</v>
      </c>
      <c r="C6178" t="str">
        <f t="shared" ref="C6178:M6178" si="7006">C327</f>
        <v>Rajesh singh</v>
      </c>
      <c r="D6178">
        <f t="shared" si="7006"/>
        <v>9876548767</v>
      </c>
      <c r="E6178" t="str">
        <f t="shared" si="7006"/>
        <v>Cinthol 100 GM</v>
      </c>
      <c r="F6178" t="str">
        <f t="shared" si="7006"/>
        <v>Cosmetics</v>
      </c>
      <c r="G6178" s="2">
        <f t="shared" si="7006"/>
        <v>45</v>
      </c>
      <c r="H6178">
        <f t="shared" si="7006"/>
        <v>3</v>
      </c>
      <c r="I6178" s="2">
        <f t="shared" si="7006"/>
        <v>135</v>
      </c>
      <c r="J6178" s="2">
        <f t="shared" si="7006"/>
        <v>94.5</v>
      </c>
      <c r="K6178" s="2">
        <f t="shared" si="7006"/>
        <v>40.5</v>
      </c>
      <c r="L6178" t="str">
        <f t="shared" si="7006"/>
        <v>Rajan</v>
      </c>
      <c r="M6178" t="str">
        <f t="shared" si="7006"/>
        <v>Sulur</v>
      </c>
      <c r="N6178">
        <f t="shared" si="6998"/>
        <v>21</v>
      </c>
      <c r="O6178" s="3" t="str">
        <f t="shared" si="6999"/>
        <v>Jun</v>
      </c>
      <c r="P6178">
        <f t="shared" si="7000"/>
        <v>2020</v>
      </c>
      <c r="Q6178" t="str">
        <f t="shared" si="7001"/>
        <v>Sunday</v>
      </c>
      <c r="R6178" t="str">
        <f t="shared" si="7002"/>
        <v>Q2</v>
      </c>
    </row>
    <row r="6179" spans="1:18" x14ac:dyDescent="0.25">
      <c r="A6179">
        <f t="shared" si="6995"/>
        <v>1899</v>
      </c>
      <c r="B6179" s="1">
        <f t="shared" si="6996"/>
        <v>44003</v>
      </c>
      <c r="C6179" t="str">
        <f t="shared" ref="C6179:M6179" si="7007">C328</f>
        <v>Rajesh singh</v>
      </c>
      <c r="D6179">
        <f t="shared" si="7007"/>
        <v>9876548767</v>
      </c>
      <c r="E6179" t="str">
        <f t="shared" si="7007"/>
        <v>Rexona 150 GM</v>
      </c>
      <c r="F6179" t="str">
        <f t="shared" si="7007"/>
        <v>Cosmetics</v>
      </c>
      <c r="G6179" s="2">
        <f t="shared" si="7007"/>
        <v>55</v>
      </c>
      <c r="H6179">
        <f t="shared" si="7007"/>
        <v>6</v>
      </c>
      <c r="I6179" s="2">
        <f t="shared" si="7007"/>
        <v>330</v>
      </c>
      <c r="J6179" s="2">
        <f t="shared" si="7007"/>
        <v>231</v>
      </c>
      <c r="K6179" s="2">
        <f t="shared" si="7007"/>
        <v>99</v>
      </c>
      <c r="L6179" t="str">
        <f t="shared" si="7007"/>
        <v>Rajan</v>
      </c>
      <c r="M6179" t="str">
        <f t="shared" si="7007"/>
        <v>Sulur</v>
      </c>
      <c r="N6179">
        <f t="shared" si="6998"/>
        <v>21</v>
      </c>
      <c r="O6179" s="3" t="str">
        <f t="shared" si="6999"/>
        <v>Jun</v>
      </c>
      <c r="P6179">
        <f t="shared" si="7000"/>
        <v>2020</v>
      </c>
      <c r="Q6179" t="str">
        <f t="shared" si="7001"/>
        <v>Sunday</v>
      </c>
      <c r="R6179" t="str">
        <f t="shared" si="7002"/>
        <v>Q2</v>
      </c>
    </row>
    <row r="6180" spans="1:18" x14ac:dyDescent="0.25">
      <c r="A6180">
        <f t="shared" si="6995"/>
        <v>1900</v>
      </c>
      <c r="B6180" s="1">
        <f t="shared" si="6996"/>
        <v>44003</v>
      </c>
      <c r="C6180" t="str">
        <f t="shared" ref="C6180:M6180" si="7008">C329</f>
        <v>Rajesh singh</v>
      </c>
      <c r="D6180">
        <f t="shared" si="7008"/>
        <v>9876548767</v>
      </c>
      <c r="E6180" t="str">
        <f t="shared" si="7008"/>
        <v>Pepsi 1 Lr</v>
      </c>
      <c r="F6180" t="str">
        <f t="shared" si="7008"/>
        <v>Bevarages</v>
      </c>
      <c r="G6180" s="2">
        <f t="shared" si="7008"/>
        <v>75</v>
      </c>
      <c r="H6180">
        <f t="shared" si="7008"/>
        <v>2</v>
      </c>
      <c r="I6180" s="2">
        <f t="shared" si="7008"/>
        <v>150</v>
      </c>
      <c r="J6180" s="2">
        <f t="shared" si="7008"/>
        <v>105</v>
      </c>
      <c r="K6180" s="2">
        <f t="shared" si="7008"/>
        <v>45</v>
      </c>
      <c r="L6180" t="str">
        <f t="shared" si="7008"/>
        <v>Ranjith</v>
      </c>
      <c r="M6180" t="str">
        <f t="shared" si="7008"/>
        <v>Sulur</v>
      </c>
      <c r="N6180">
        <f t="shared" si="6998"/>
        <v>21</v>
      </c>
      <c r="O6180" s="3" t="str">
        <f t="shared" si="6999"/>
        <v>Jun</v>
      </c>
      <c r="P6180">
        <f t="shared" si="7000"/>
        <v>2020</v>
      </c>
      <c r="Q6180" t="str">
        <f t="shared" si="7001"/>
        <v>Sunday</v>
      </c>
      <c r="R6180" t="str">
        <f t="shared" si="7002"/>
        <v>Q2</v>
      </c>
    </row>
    <row r="6181" spans="1:18" x14ac:dyDescent="0.25">
      <c r="A6181">
        <f t="shared" si="6995"/>
        <v>1901</v>
      </c>
      <c r="B6181" s="1">
        <f t="shared" si="6996"/>
        <v>44003</v>
      </c>
      <c r="C6181" t="str">
        <f t="shared" ref="C6181:M6181" si="7009">C330</f>
        <v>Rajesh singh</v>
      </c>
      <c r="D6181">
        <f t="shared" si="7009"/>
        <v>9876548767</v>
      </c>
      <c r="E6181" t="str">
        <f t="shared" si="7009"/>
        <v>Mazza 1 Lr</v>
      </c>
      <c r="F6181" t="str">
        <f t="shared" si="7009"/>
        <v>Bevarages</v>
      </c>
      <c r="G6181" s="2">
        <f t="shared" si="7009"/>
        <v>110</v>
      </c>
      <c r="H6181">
        <f t="shared" si="7009"/>
        <v>3</v>
      </c>
      <c r="I6181" s="2">
        <f t="shared" si="7009"/>
        <v>330</v>
      </c>
      <c r="J6181" s="2">
        <f t="shared" si="7009"/>
        <v>231</v>
      </c>
      <c r="K6181" s="2">
        <f t="shared" si="7009"/>
        <v>99</v>
      </c>
      <c r="L6181" t="str">
        <f t="shared" si="7009"/>
        <v>Ranjith</v>
      </c>
      <c r="M6181" t="str">
        <f t="shared" si="7009"/>
        <v>Sulur</v>
      </c>
      <c r="N6181">
        <f t="shared" si="6998"/>
        <v>21</v>
      </c>
      <c r="O6181" s="3" t="str">
        <f t="shared" si="6999"/>
        <v>Jun</v>
      </c>
      <c r="P6181">
        <f t="shared" si="7000"/>
        <v>2020</v>
      </c>
      <c r="Q6181" t="str">
        <f t="shared" si="7001"/>
        <v>Sunday</v>
      </c>
      <c r="R6181" t="str">
        <f t="shared" si="7002"/>
        <v>Q2</v>
      </c>
    </row>
    <row r="6182" spans="1:18" x14ac:dyDescent="0.25">
      <c r="A6182">
        <f t="shared" si="6995"/>
        <v>1901</v>
      </c>
      <c r="B6182" s="1">
        <f t="shared" si="6996"/>
        <v>44003</v>
      </c>
      <c r="C6182" t="str">
        <f t="shared" ref="C6182:M6182" si="7010">C331</f>
        <v>Rajesh singh</v>
      </c>
      <c r="D6182">
        <f t="shared" si="7010"/>
        <v>9876548767</v>
      </c>
      <c r="E6182" t="str">
        <f t="shared" si="7010"/>
        <v>Cock 1.5 Ltr</v>
      </c>
      <c r="F6182" t="str">
        <f t="shared" si="7010"/>
        <v>Bevarages</v>
      </c>
      <c r="G6182" s="2">
        <f t="shared" si="7010"/>
        <v>90</v>
      </c>
      <c r="H6182">
        <f t="shared" si="7010"/>
        <v>4</v>
      </c>
      <c r="I6182" s="2">
        <f t="shared" si="7010"/>
        <v>360</v>
      </c>
      <c r="J6182" s="2">
        <f t="shared" si="7010"/>
        <v>252</v>
      </c>
      <c r="K6182" s="2">
        <f t="shared" si="7010"/>
        <v>108</v>
      </c>
      <c r="L6182" t="str">
        <f t="shared" si="7010"/>
        <v>Chandra</v>
      </c>
      <c r="M6182" t="str">
        <f t="shared" si="7010"/>
        <v>Sulur</v>
      </c>
      <c r="N6182">
        <f t="shared" si="6998"/>
        <v>21</v>
      </c>
      <c r="O6182" s="3" t="str">
        <f t="shared" si="6999"/>
        <v>Jun</v>
      </c>
      <c r="P6182">
        <f t="shared" si="7000"/>
        <v>2020</v>
      </c>
      <c r="Q6182" t="str">
        <f t="shared" si="7001"/>
        <v>Sunday</v>
      </c>
      <c r="R6182" t="str">
        <f t="shared" si="7002"/>
        <v>Q2</v>
      </c>
    </row>
    <row r="6183" spans="1:18" x14ac:dyDescent="0.25">
      <c r="A6183">
        <f t="shared" si="6995"/>
        <v>1901</v>
      </c>
      <c r="B6183" s="1">
        <f t="shared" si="6996"/>
        <v>44003</v>
      </c>
      <c r="C6183" t="str">
        <f t="shared" ref="C6183:M6183" si="7011">C332</f>
        <v>Rakson</v>
      </c>
      <c r="D6183">
        <f t="shared" si="7011"/>
        <v>8976789057</v>
      </c>
      <c r="E6183" t="str">
        <f t="shared" si="7011"/>
        <v>Milk (1 Ltr)</v>
      </c>
      <c r="F6183" t="str">
        <f t="shared" si="7011"/>
        <v>Dairy</v>
      </c>
      <c r="G6183" s="2">
        <f t="shared" si="7011"/>
        <v>40</v>
      </c>
      <c r="H6183">
        <f t="shared" si="7011"/>
        <v>1</v>
      </c>
      <c r="I6183" s="2">
        <f t="shared" si="7011"/>
        <v>40</v>
      </c>
      <c r="J6183" s="2">
        <f t="shared" si="7011"/>
        <v>28</v>
      </c>
      <c r="K6183" s="2">
        <f t="shared" si="7011"/>
        <v>12</v>
      </c>
      <c r="L6183" t="str">
        <f t="shared" si="7011"/>
        <v>Rajan</v>
      </c>
      <c r="M6183" t="str">
        <f t="shared" si="7011"/>
        <v>Sulur</v>
      </c>
      <c r="N6183">
        <f t="shared" si="6998"/>
        <v>21</v>
      </c>
      <c r="O6183" s="3" t="str">
        <f t="shared" si="6999"/>
        <v>Jun</v>
      </c>
      <c r="P6183">
        <f t="shared" si="7000"/>
        <v>2020</v>
      </c>
      <c r="Q6183" t="str">
        <f t="shared" si="7001"/>
        <v>Sunday</v>
      </c>
      <c r="R6183" t="str">
        <f t="shared" si="7002"/>
        <v>Q2</v>
      </c>
    </row>
    <row r="6184" spans="1:18" x14ac:dyDescent="0.25">
      <c r="A6184">
        <f t="shared" si="6995"/>
        <v>1901</v>
      </c>
      <c r="B6184" s="1">
        <f t="shared" si="6996"/>
        <v>44003</v>
      </c>
      <c r="C6184" t="str">
        <f t="shared" ref="C6184:M6184" si="7012">C333</f>
        <v>suma ranjan</v>
      </c>
      <c r="D6184">
        <f t="shared" si="7012"/>
        <v>8976789077</v>
      </c>
      <c r="E6184" t="str">
        <f t="shared" si="7012"/>
        <v>Bread Sandwich</v>
      </c>
      <c r="F6184" t="str">
        <f t="shared" si="7012"/>
        <v>Groceries</v>
      </c>
      <c r="G6184" s="2">
        <f t="shared" si="7012"/>
        <v>70</v>
      </c>
      <c r="H6184">
        <f t="shared" si="7012"/>
        <v>4</v>
      </c>
      <c r="I6184" s="2">
        <f t="shared" si="7012"/>
        <v>280</v>
      </c>
      <c r="J6184" s="2">
        <f t="shared" si="7012"/>
        <v>196</v>
      </c>
      <c r="K6184" s="2">
        <f t="shared" si="7012"/>
        <v>84</v>
      </c>
      <c r="L6184" t="str">
        <f t="shared" si="7012"/>
        <v>Ranjith</v>
      </c>
      <c r="M6184" t="str">
        <f t="shared" si="7012"/>
        <v>Sulur</v>
      </c>
      <c r="N6184">
        <f t="shared" si="6998"/>
        <v>21</v>
      </c>
      <c r="O6184" s="3" t="str">
        <f t="shared" si="6999"/>
        <v>Jun</v>
      </c>
      <c r="P6184">
        <f t="shared" si="7000"/>
        <v>2020</v>
      </c>
      <c r="Q6184" t="str">
        <f t="shared" si="7001"/>
        <v>Sunday</v>
      </c>
      <c r="R6184" t="str">
        <f t="shared" si="7002"/>
        <v>Q2</v>
      </c>
    </row>
    <row r="6185" spans="1:18" x14ac:dyDescent="0.25">
      <c r="A6185">
        <f t="shared" si="6995"/>
        <v>1901</v>
      </c>
      <c r="B6185" s="1">
        <f t="shared" si="6996"/>
        <v>44003</v>
      </c>
      <c r="C6185" t="str">
        <f t="shared" ref="C6185:M6185" si="7013">C334</f>
        <v>suma ranjan</v>
      </c>
      <c r="D6185">
        <f t="shared" si="7013"/>
        <v>8976789077</v>
      </c>
      <c r="E6185" t="str">
        <f t="shared" si="7013"/>
        <v>Rexona 150 GM</v>
      </c>
      <c r="F6185" t="str">
        <f t="shared" si="7013"/>
        <v>Cosmetics</v>
      </c>
      <c r="G6185" s="2">
        <f t="shared" si="7013"/>
        <v>55</v>
      </c>
      <c r="H6185">
        <f t="shared" si="7013"/>
        <v>3</v>
      </c>
      <c r="I6185" s="2">
        <f t="shared" si="7013"/>
        <v>165</v>
      </c>
      <c r="J6185" s="2">
        <f t="shared" si="7013"/>
        <v>115.5</v>
      </c>
      <c r="K6185" s="2">
        <f t="shared" si="7013"/>
        <v>49.5</v>
      </c>
      <c r="L6185" t="str">
        <f t="shared" si="7013"/>
        <v>Sindhu</v>
      </c>
      <c r="M6185" t="str">
        <f t="shared" si="7013"/>
        <v>Sulur</v>
      </c>
      <c r="N6185">
        <f t="shared" si="6998"/>
        <v>21</v>
      </c>
      <c r="O6185" s="3" t="str">
        <f t="shared" si="6999"/>
        <v>Jun</v>
      </c>
      <c r="P6185">
        <f t="shared" si="7000"/>
        <v>2020</v>
      </c>
      <c r="Q6185" t="str">
        <f t="shared" si="7001"/>
        <v>Sunday</v>
      </c>
      <c r="R6185" t="str">
        <f t="shared" si="7002"/>
        <v>Q2</v>
      </c>
    </row>
    <row r="6186" spans="1:18" x14ac:dyDescent="0.25">
      <c r="A6186">
        <f t="shared" si="6995"/>
        <v>1902</v>
      </c>
      <c r="B6186" s="1">
        <f t="shared" si="6996"/>
        <v>44003</v>
      </c>
      <c r="C6186" t="str">
        <f t="shared" ref="C6186:M6186" si="7014">C335</f>
        <v>suma ranjan</v>
      </c>
      <c r="D6186">
        <f t="shared" si="7014"/>
        <v>8976789077</v>
      </c>
      <c r="E6186" t="str">
        <f t="shared" si="7014"/>
        <v>Cinthol 100 GM</v>
      </c>
      <c r="F6186" t="str">
        <f t="shared" si="7014"/>
        <v>Cosmetics</v>
      </c>
      <c r="G6186" s="2">
        <f t="shared" si="7014"/>
        <v>45</v>
      </c>
      <c r="H6186">
        <f t="shared" si="7014"/>
        <v>3</v>
      </c>
      <c r="I6186" s="2">
        <f t="shared" si="7014"/>
        <v>135</v>
      </c>
      <c r="J6186" s="2">
        <f t="shared" si="7014"/>
        <v>94.5</v>
      </c>
      <c r="K6186" s="2">
        <f t="shared" si="7014"/>
        <v>40.5</v>
      </c>
      <c r="L6186" t="str">
        <f t="shared" si="7014"/>
        <v>Rajan</v>
      </c>
      <c r="M6186" t="str">
        <f t="shared" si="7014"/>
        <v>Sulur</v>
      </c>
      <c r="N6186">
        <f t="shared" si="6998"/>
        <v>21</v>
      </c>
      <c r="O6186" s="3" t="str">
        <f t="shared" si="6999"/>
        <v>Jun</v>
      </c>
      <c r="P6186">
        <f t="shared" si="7000"/>
        <v>2020</v>
      </c>
      <c r="Q6186" t="str">
        <f t="shared" si="7001"/>
        <v>Sunday</v>
      </c>
      <c r="R6186" t="str">
        <f t="shared" si="7002"/>
        <v>Q2</v>
      </c>
    </row>
    <row r="6187" spans="1:18" x14ac:dyDescent="0.25">
      <c r="A6187">
        <f t="shared" si="6995"/>
        <v>1902</v>
      </c>
      <c r="B6187" s="1">
        <f t="shared" si="6996"/>
        <v>44003</v>
      </c>
      <c r="C6187" t="str">
        <f t="shared" ref="C6187:M6187" si="7015">C336</f>
        <v>suma ranjan</v>
      </c>
      <c r="D6187">
        <f t="shared" si="7015"/>
        <v>8976789077</v>
      </c>
      <c r="E6187" t="str">
        <f t="shared" si="7015"/>
        <v>Milk (1 Ltr)</v>
      </c>
      <c r="F6187" t="str">
        <f t="shared" si="7015"/>
        <v>Dairy</v>
      </c>
      <c r="G6187" s="2">
        <f t="shared" si="7015"/>
        <v>40</v>
      </c>
      <c r="H6187">
        <f t="shared" si="7015"/>
        <v>1</v>
      </c>
      <c r="I6187" s="2">
        <f t="shared" si="7015"/>
        <v>40</v>
      </c>
      <c r="J6187" s="2">
        <f t="shared" si="7015"/>
        <v>28</v>
      </c>
      <c r="K6187" s="2">
        <f t="shared" si="7015"/>
        <v>12</v>
      </c>
      <c r="L6187" t="str">
        <f t="shared" si="7015"/>
        <v>Rajan</v>
      </c>
      <c r="M6187" t="str">
        <f t="shared" si="7015"/>
        <v>Sulur</v>
      </c>
      <c r="N6187">
        <f t="shared" si="6998"/>
        <v>21</v>
      </c>
      <c r="O6187" s="3" t="str">
        <f t="shared" si="6999"/>
        <v>Jun</v>
      </c>
      <c r="P6187">
        <f t="shared" si="7000"/>
        <v>2020</v>
      </c>
      <c r="Q6187" t="str">
        <f t="shared" si="7001"/>
        <v>Sunday</v>
      </c>
      <c r="R6187" t="str">
        <f t="shared" si="7002"/>
        <v>Q2</v>
      </c>
    </row>
    <row r="6188" spans="1:18" x14ac:dyDescent="0.25">
      <c r="A6188">
        <f t="shared" si="6995"/>
        <v>1902</v>
      </c>
      <c r="B6188" s="1">
        <f t="shared" si="6996"/>
        <v>44003</v>
      </c>
      <c r="C6188" t="str">
        <f t="shared" ref="C6188:M6188" si="7016">C337</f>
        <v>suma ranjan</v>
      </c>
      <c r="D6188">
        <f t="shared" si="7016"/>
        <v>8976789077</v>
      </c>
      <c r="E6188" t="str">
        <f t="shared" si="7016"/>
        <v>Pickle 500g</v>
      </c>
      <c r="F6188" t="str">
        <f t="shared" si="7016"/>
        <v>Groceries</v>
      </c>
      <c r="G6188" s="2">
        <f t="shared" si="7016"/>
        <v>67</v>
      </c>
      <c r="H6188">
        <f t="shared" si="7016"/>
        <v>4</v>
      </c>
      <c r="I6188" s="2">
        <f t="shared" si="7016"/>
        <v>268</v>
      </c>
      <c r="J6188" s="2">
        <f t="shared" si="7016"/>
        <v>187.60000000000002</v>
      </c>
      <c r="K6188" s="2">
        <f t="shared" si="7016"/>
        <v>80.399999999999977</v>
      </c>
      <c r="L6188" t="str">
        <f t="shared" si="7016"/>
        <v>Rajan</v>
      </c>
      <c r="M6188" t="str">
        <f t="shared" si="7016"/>
        <v>Sulur</v>
      </c>
      <c r="N6188">
        <f t="shared" si="6998"/>
        <v>21</v>
      </c>
      <c r="O6188" s="3" t="str">
        <f t="shared" si="6999"/>
        <v>Jun</v>
      </c>
      <c r="P6188">
        <f t="shared" si="7000"/>
        <v>2020</v>
      </c>
      <c r="Q6188" t="str">
        <f t="shared" si="7001"/>
        <v>Sunday</v>
      </c>
      <c r="R6188" t="str">
        <f t="shared" si="7002"/>
        <v>Q2</v>
      </c>
    </row>
    <row r="6189" spans="1:18" x14ac:dyDescent="0.25">
      <c r="A6189">
        <f t="shared" si="6995"/>
        <v>1903</v>
      </c>
      <c r="B6189" s="1">
        <f t="shared" si="6996"/>
        <v>44003</v>
      </c>
      <c r="C6189" t="str">
        <f t="shared" ref="C6189:M6189" si="7017">C338</f>
        <v>Sundar</v>
      </c>
      <c r="D6189">
        <f t="shared" si="7017"/>
        <v>8976789056</v>
      </c>
      <c r="E6189" t="str">
        <f t="shared" si="7017"/>
        <v>Rice - Ponni 25 Kg</v>
      </c>
      <c r="F6189" t="str">
        <f t="shared" si="7017"/>
        <v>Groceries</v>
      </c>
      <c r="G6189" s="2">
        <f t="shared" si="7017"/>
        <v>1550</v>
      </c>
      <c r="H6189">
        <f t="shared" si="7017"/>
        <v>1</v>
      </c>
      <c r="I6189" s="2">
        <f t="shared" si="7017"/>
        <v>1550</v>
      </c>
      <c r="J6189" s="2">
        <f t="shared" si="7017"/>
        <v>1085</v>
      </c>
      <c r="K6189" s="2">
        <f t="shared" si="7017"/>
        <v>465</v>
      </c>
      <c r="L6189" t="str">
        <f t="shared" si="7017"/>
        <v>Chandra</v>
      </c>
      <c r="M6189" t="str">
        <f t="shared" si="7017"/>
        <v>Sulur</v>
      </c>
      <c r="N6189">
        <f t="shared" si="6998"/>
        <v>21</v>
      </c>
      <c r="O6189" s="3" t="str">
        <f t="shared" si="6999"/>
        <v>Jun</v>
      </c>
      <c r="P6189">
        <f t="shared" si="7000"/>
        <v>2020</v>
      </c>
      <c r="Q6189" t="str">
        <f t="shared" si="7001"/>
        <v>Sunday</v>
      </c>
      <c r="R6189" t="str">
        <f t="shared" si="7002"/>
        <v>Q2</v>
      </c>
    </row>
    <row r="6190" spans="1:18" x14ac:dyDescent="0.25">
      <c r="A6190">
        <f t="shared" si="6995"/>
        <v>1903</v>
      </c>
      <c r="B6190" s="1">
        <f t="shared" si="6996"/>
        <v>44003</v>
      </c>
      <c r="C6190" t="str">
        <f t="shared" ref="C6190:M6190" si="7018">C339</f>
        <v>Sundar</v>
      </c>
      <c r="D6190">
        <f t="shared" si="7018"/>
        <v>8976789056</v>
      </c>
      <c r="E6190" t="str">
        <f t="shared" si="7018"/>
        <v>Milk (1 Ltr)</v>
      </c>
      <c r="F6190" t="str">
        <f t="shared" si="7018"/>
        <v>Dairy</v>
      </c>
      <c r="G6190" s="2">
        <f t="shared" si="7018"/>
        <v>40</v>
      </c>
      <c r="H6190">
        <f t="shared" si="7018"/>
        <v>2</v>
      </c>
      <c r="I6190" s="2">
        <f t="shared" si="7018"/>
        <v>80</v>
      </c>
      <c r="J6190" s="2">
        <f t="shared" si="7018"/>
        <v>56</v>
      </c>
      <c r="K6190" s="2">
        <f t="shared" si="7018"/>
        <v>24</v>
      </c>
      <c r="L6190" t="str">
        <f t="shared" si="7018"/>
        <v>Ranjith</v>
      </c>
      <c r="M6190" t="str">
        <f t="shared" si="7018"/>
        <v>Sulur</v>
      </c>
      <c r="N6190">
        <f t="shared" si="6998"/>
        <v>21</v>
      </c>
      <c r="O6190" s="3" t="str">
        <f t="shared" si="6999"/>
        <v>Jun</v>
      </c>
      <c r="P6190">
        <f t="shared" si="7000"/>
        <v>2020</v>
      </c>
      <c r="Q6190" t="str">
        <f t="shared" si="7001"/>
        <v>Sunday</v>
      </c>
      <c r="R6190" t="str">
        <f t="shared" si="7002"/>
        <v>Q2</v>
      </c>
    </row>
    <row r="6191" spans="1:18" x14ac:dyDescent="0.25">
      <c r="A6191">
        <f t="shared" si="6995"/>
        <v>1904</v>
      </c>
      <c r="B6191" s="1">
        <f t="shared" si="6996"/>
        <v>44003</v>
      </c>
      <c r="C6191" t="str">
        <f t="shared" ref="C6191:M6191" si="7019">C340</f>
        <v>Sundar</v>
      </c>
      <c r="D6191">
        <f t="shared" si="7019"/>
        <v>8976789056</v>
      </c>
      <c r="E6191" t="str">
        <f t="shared" si="7019"/>
        <v>Rexona 150 GM</v>
      </c>
      <c r="F6191" t="str">
        <f t="shared" si="7019"/>
        <v>Cosmetics</v>
      </c>
      <c r="G6191" s="2">
        <f t="shared" si="7019"/>
        <v>55</v>
      </c>
      <c r="H6191">
        <f t="shared" si="7019"/>
        <v>1</v>
      </c>
      <c r="I6191" s="2">
        <f t="shared" si="7019"/>
        <v>55</v>
      </c>
      <c r="J6191" s="2">
        <f t="shared" si="7019"/>
        <v>38.5</v>
      </c>
      <c r="K6191" s="2">
        <f t="shared" si="7019"/>
        <v>16.5</v>
      </c>
      <c r="L6191" t="str">
        <f t="shared" si="7019"/>
        <v>Rajan</v>
      </c>
      <c r="M6191" t="str">
        <f t="shared" si="7019"/>
        <v>Sulur</v>
      </c>
      <c r="N6191">
        <f t="shared" si="6998"/>
        <v>21</v>
      </c>
      <c r="O6191" s="3" t="str">
        <f t="shared" si="6999"/>
        <v>Jun</v>
      </c>
      <c r="P6191">
        <f t="shared" si="7000"/>
        <v>2020</v>
      </c>
      <c r="Q6191" t="str">
        <f t="shared" si="7001"/>
        <v>Sunday</v>
      </c>
      <c r="R6191" t="str">
        <f t="shared" si="7002"/>
        <v>Q2</v>
      </c>
    </row>
    <row r="6192" spans="1:18" x14ac:dyDescent="0.25">
      <c r="A6192">
        <f t="shared" si="6995"/>
        <v>1904</v>
      </c>
      <c r="B6192" s="1">
        <f t="shared" si="6996"/>
        <v>44003</v>
      </c>
      <c r="C6192" t="str">
        <f t="shared" ref="C6192:M6192" si="7020">C341</f>
        <v>Rajesh singh</v>
      </c>
      <c r="D6192">
        <f t="shared" si="7020"/>
        <v>9876548767</v>
      </c>
      <c r="E6192" t="str">
        <f t="shared" si="7020"/>
        <v>Cinthol 100 GM</v>
      </c>
      <c r="F6192" t="str">
        <f t="shared" si="7020"/>
        <v>Cosmetics</v>
      </c>
      <c r="G6192" s="2">
        <f t="shared" si="7020"/>
        <v>45</v>
      </c>
      <c r="H6192">
        <f t="shared" si="7020"/>
        <v>3</v>
      </c>
      <c r="I6192" s="2">
        <f t="shared" si="7020"/>
        <v>135</v>
      </c>
      <c r="J6192" s="2">
        <f t="shared" si="7020"/>
        <v>94.5</v>
      </c>
      <c r="K6192" s="2">
        <f t="shared" si="7020"/>
        <v>40.5</v>
      </c>
      <c r="L6192" t="str">
        <f t="shared" si="7020"/>
        <v>Sindhu</v>
      </c>
      <c r="M6192" t="str">
        <f t="shared" si="7020"/>
        <v>Sulur</v>
      </c>
      <c r="N6192">
        <f t="shared" si="6998"/>
        <v>21</v>
      </c>
      <c r="O6192" s="3" t="str">
        <f t="shared" si="6999"/>
        <v>Jun</v>
      </c>
      <c r="P6192">
        <f t="shared" si="7000"/>
        <v>2020</v>
      </c>
      <c r="Q6192" t="str">
        <f t="shared" si="7001"/>
        <v>Sunday</v>
      </c>
      <c r="R6192" t="str">
        <f t="shared" si="7002"/>
        <v>Q2</v>
      </c>
    </row>
    <row r="6193" spans="1:18" x14ac:dyDescent="0.25">
      <c r="A6193">
        <f t="shared" si="6995"/>
        <v>1904</v>
      </c>
      <c r="B6193" s="1">
        <f t="shared" si="6996"/>
        <v>44003</v>
      </c>
      <c r="C6193" t="str">
        <f t="shared" ref="C6193:M6193" si="7021">C342</f>
        <v>Rajesh singh</v>
      </c>
      <c r="D6193">
        <f t="shared" si="7021"/>
        <v>9876548767</v>
      </c>
      <c r="E6193" t="str">
        <f t="shared" si="7021"/>
        <v>Rexona 150 GM</v>
      </c>
      <c r="F6193" t="str">
        <f t="shared" si="7021"/>
        <v>Cosmetics</v>
      </c>
      <c r="G6193" s="2">
        <f t="shared" si="7021"/>
        <v>55</v>
      </c>
      <c r="H6193">
        <f t="shared" si="7021"/>
        <v>6</v>
      </c>
      <c r="I6193" s="2">
        <f t="shared" si="7021"/>
        <v>330</v>
      </c>
      <c r="J6193" s="2">
        <f t="shared" si="7021"/>
        <v>231</v>
      </c>
      <c r="K6193" s="2">
        <f t="shared" si="7021"/>
        <v>99</v>
      </c>
      <c r="L6193" t="str">
        <f t="shared" si="7021"/>
        <v>Rajan</v>
      </c>
      <c r="M6193" t="str">
        <f t="shared" si="7021"/>
        <v>Sulur</v>
      </c>
      <c r="N6193">
        <f t="shared" si="6998"/>
        <v>21</v>
      </c>
      <c r="O6193" s="3" t="str">
        <f t="shared" si="6999"/>
        <v>Jun</v>
      </c>
      <c r="P6193">
        <f t="shared" si="7000"/>
        <v>2020</v>
      </c>
      <c r="Q6193" t="str">
        <f t="shared" si="7001"/>
        <v>Sunday</v>
      </c>
      <c r="R6193" t="str">
        <f t="shared" si="7002"/>
        <v>Q2</v>
      </c>
    </row>
    <row r="6194" spans="1:18" x14ac:dyDescent="0.25">
      <c r="A6194">
        <f t="shared" si="6995"/>
        <v>1904</v>
      </c>
      <c r="B6194" s="1">
        <f t="shared" si="6996"/>
        <v>44003</v>
      </c>
      <c r="C6194" t="str">
        <f t="shared" ref="C6194:M6194" si="7022">C343</f>
        <v>Rakson</v>
      </c>
      <c r="D6194">
        <f t="shared" si="7022"/>
        <v>8976789057</v>
      </c>
      <c r="E6194" t="str">
        <f t="shared" si="7022"/>
        <v>Milk (1 Ltr)</v>
      </c>
      <c r="F6194" t="str">
        <f t="shared" si="7022"/>
        <v>Dairy</v>
      </c>
      <c r="G6194" s="2">
        <f t="shared" si="7022"/>
        <v>40</v>
      </c>
      <c r="H6194">
        <f t="shared" si="7022"/>
        <v>1</v>
      </c>
      <c r="I6194" s="2">
        <f t="shared" si="7022"/>
        <v>40</v>
      </c>
      <c r="J6194" s="2">
        <f t="shared" si="7022"/>
        <v>28</v>
      </c>
      <c r="K6194" s="2">
        <f t="shared" si="7022"/>
        <v>12</v>
      </c>
      <c r="L6194" t="str">
        <f t="shared" si="7022"/>
        <v>Chandra</v>
      </c>
      <c r="M6194" t="str">
        <f t="shared" si="7022"/>
        <v>Sulur</v>
      </c>
      <c r="N6194">
        <f t="shared" si="6998"/>
        <v>21</v>
      </c>
      <c r="O6194" s="3" t="str">
        <f t="shared" si="6999"/>
        <v>Jun</v>
      </c>
      <c r="P6194">
        <f t="shared" si="7000"/>
        <v>2020</v>
      </c>
      <c r="Q6194" t="str">
        <f t="shared" si="7001"/>
        <v>Sunday</v>
      </c>
      <c r="R6194" t="str">
        <f t="shared" si="7002"/>
        <v>Q2</v>
      </c>
    </row>
    <row r="6195" spans="1:18" x14ac:dyDescent="0.25">
      <c r="A6195">
        <f t="shared" si="6995"/>
        <v>1904</v>
      </c>
      <c r="B6195" s="1">
        <f t="shared" si="6996"/>
        <v>44003</v>
      </c>
      <c r="C6195" t="str">
        <f t="shared" ref="C6195:M6195" si="7023">C344</f>
        <v>Rakson</v>
      </c>
      <c r="D6195">
        <f t="shared" si="7023"/>
        <v>8976789057</v>
      </c>
      <c r="E6195" t="str">
        <f t="shared" si="7023"/>
        <v>Bread Sandwich</v>
      </c>
      <c r="F6195" t="str">
        <f t="shared" si="7023"/>
        <v>Groceries</v>
      </c>
      <c r="G6195" s="2">
        <f t="shared" si="7023"/>
        <v>70</v>
      </c>
      <c r="H6195">
        <f t="shared" si="7023"/>
        <v>3</v>
      </c>
      <c r="I6195" s="2">
        <f t="shared" si="7023"/>
        <v>210</v>
      </c>
      <c r="J6195" s="2">
        <f t="shared" si="7023"/>
        <v>147</v>
      </c>
      <c r="K6195" s="2">
        <f t="shared" si="7023"/>
        <v>63</v>
      </c>
      <c r="L6195" t="str">
        <f t="shared" si="7023"/>
        <v>Ranjith</v>
      </c>
      <c r="M6195" t="str">
        <f t="shared" si="7023"/>
        <v>Sulur</v>
      </c>
      <c r="N6195">
        <f t="shared" si="6998"/>
        <v>21</v>
      </c>
      <c r="O6195" s="3" t="str">
        <f t="shared" si="6999"/>
        <v>Jun</v>
      </c>
      <c r="P6195">
        <f t="shared" si="7000"/>
        <v>2020</v>
      </c>
      <c r="Q6195" t="str">
        <f t="shared" si="7001"/>
        <v>Sunday</v>
      </c>
      <c r="R6195" t="str">
        <f t="shared" si="7002"/>
        <v>Q2</v>
      </c>
    </row>
    <row r="6196" spans="1:18" x14ac:dyDescent="0.25">
      <c r="A6196">
        <f t="shared" si="6995"/>
        <v>1905</v>
      </c>
      <c r="B6196" s="1">
        <f t="shared" si="6996"/>
        <v>44003</v>
      </c>
      <c r="C6196" t="str">
        <f t="shared" ref="C6196:M6196" si="7024">C345</f>
        <v>Rakson</v>
      </c>
      <c r="D6196">
        <f t="shared" si="7024"/>
        <v>8976789057</v>
      </c>
      <c r="E6196" t="str">
        <f t="shared" si="7024"/>
        <v>Rexona 150 GM</v>
      </c>
      <c r="F6196" t="str">
        <f t="shared" si="7024"/>
        <v>Cosmetics</v>
      </c>
      <c r="G6196" s="2">
        <f t="shared" si="7024"/>
        <v>55</v>
      </c>
      <c r="H6196">
        <f t="shared" si="7024"/>
        <v>3</v>
      </c>
      <c r="I6196" s="2">
        <f t="shared" si="7024"/>
        <v>165</v>
      </c>
      <c r="J6196" s="2">
        <f t="shared" si="7024"/>
        <v>115.5</v>
      </c>
      <c r="K6196" s="2">
        <f t="shared" si="7024"/>
        <v>49.5</v>
      </c>
      <c r="L6196" t="str">
        <f t="shared" si="7024"/>
        <v>Chandra</v>
      </c>
      <c r="M6196" t="str">
        <f t="shared" si="7024"/>
        <v>Sulur</v>
      </c>
      <c r="N6196">
        <f t="shared" si="6998"/>
        <v>21</v>
      </c>
      <c r="O6196" s="3" t="str">
        <f t="shared" si="6999"/>
        <v>Jun</v>
      </c>
      <c r="P6196">
        <f t="shared" si="7000"/>
        <v>2020</v>
      </c>
      <c r="Q6196" t="str">
        <f t="shared" si="7001"/>
        <v>Sunday</v>
      </c>
      <c r="R6196" t="str">
        <f t="shared" si="7002"/>
        <v>Q2</v>
      </c>
    </row>
    <row r="6197" spans="1:18" x14ac:dyDescent="0.25">
      <c r="A6197">
        <f t="shared" si="6995"/>
        <v>1905</v>
      </c>
      <c r="B6197" s="1">
        <f t="shared" si="6996"/>
        <v>44003</v>
      </c>
      <c r="C6197" t="str">
        <f t="shared" ref="C6197:M6197" si="7025">C346</f>
        <v>Rakson</v>
      </c>
      <c r="D6197">
        <f t="shared" si="7025"/>
        <v>8976789057</v>
      </c>
      <c r="E6197" t="str">
        <f t="shared" si="7025"/>
        <v>Cinthol 100 GM</v>
      </c>
      <c r="F6197" t="str">
        <f t="shared" si="7025"/>
        <v>Cosmetics</v>
      </c>
      <c r="G6197" s="2">
        <f t="shared" si="7025"/>
        <v>45</v>
      </c>
      <c r="H6197">
        <f t="shared" si="7025"/>
        <v>3</v>
      </c>
      <c r="I6197" s="2">
        <f t="shared" si="7025"/>
        <v>135</v>
      </c>
      <c r="J6197" s="2">
        <f t="shared" si="7025"/>
        <v>94.5</v>
      </c>
      <c r="K6197" s="2">
        <f t="shared" si="7025"/>
        <v>40.5</v>
      </c>
      <c r="L6197" t="str">
        <f t="shared" si="7025"/>
        <v>Rajan</v>
      </c>
      <c r="M6197" t="str">
        <f t="shared" si="7025"/>
        <v>Sulur</v>
      </c>
      <c r="N6197">
        <f t="shared" si="6998"/>
        <v>21</v>
      </c>
      <c r="O6197" s="3" t="str">
        <f t="shared" si="6999"/>
        <v>Jun</v>
      </c>
      <c r="P6197">
        <f t="shared" si="7000"/>
        <v>2020</v>
      </c>
      <c r="Q6197" t="str">
        <f t="shared" si="7001"/>
        <v>Sunday</v>
      </c>
      <c r="R6197" t="str">
        <f t="shared" si="7002"/>
        <v>Q2</v>
      </c>
    </row>
    <row r="6198" spans="1:18" x14ac:dyDescent="0.25">
      <c r="A6198">
        <f t="shared" si="6995"/>
        <v>1905</v>
      </c>
      <c r="B6198" s="1">
        <f t="shared" si="6996"/>
        <v>44003</v>
      </c>
      <c r="C6198" t="str">
        <f t="shared" ref="C6198:M6198" si="7026">C347</f>
        <v>Rakson</v>
      </c>
      <c r="D6198">
        <f t="shared" si="7026"/>
        <v>8976789057</v>
      </c>
      <c r="E6198" t="str">
        <f t="shared" si="7026"/>
        <v>Milk (1 Ltr)</v>
      </c>
      <c r="F6198" t="str">
        <f t="shared" si="7026"/>
        <v>Dairy</v>
      </c>
      <c r="G6198" s="2">
        <f t="shared" si="7026"/>
        <v>40</v>
      </c>
      <c r="H6198">
        <f t="shared" si="7026"/>
        <v>1</v>
      </c>
      <c r="I6198" s="2">
        <f t="shared" si="7026"/>
        <v>40</v>
      </c>
      <c r="J6198" s="2">
        <f t="shared" si="7026"/>
        <v>28</v>
      </c>
      <c r="K6198" s="2">
        <f t="shared" si="7026"/>
        <v>12</v>
      </c>
      <c r="L6198" t="str">
        <f t="shared" si="7026"/>
        <v>Sindhu</v>
      </c>
      <c r="M6198" t="str">
        <f t="shared" si="7026"/>
        <v>Sulur</v>
      </c>
      <c r="N6198">
        <f t="shared" si="6998"/>
        <v>21</v>
      </c>
      <c r="O6198" s="3" t="str">
        <f t="shared" si="6999"/>
        <v>Jun</v>
      </c>
      <c r="P6198">
        <f t="shared" si="7000"/>
        <v>2020</v>
      </c>
      <c r="Q6198" t="str">
        <f t="shared" si="7001"/>
        <v>Sunday</v>
      </c>
      <c r="R6198" t="str">
        <f t="shared" si="7002"/>
        <v>Q2</v>
      </c>
    </row>
    <row r="6199" spans="1:18" x14ac:dyDescent="0.25">
      <c r="A6199">
        <f t="shared" si="6995"/>
        <v>1905</v>
      </c>
      <c r="B6199" s="1">
        <f t="shared" si="6996"/>
        <v>44003</v>
      </c>
      <c r="C6199" t="str">
        <f t="shared" ref="C6199:M6199" si="7027">C348</f>
        <v>sudha</v>
      </c>
      <c r="D6199">
        <f t="shared" si="7027"/>
        <v>8976789034</v>
      </c>
      <c r="E6199" t="str">
        <f t="shared" si="7027"/>
        <v>Salt 1 kg</v>
      </c>
      <c r="F6199" t="str">
        <f t="shared" si="7027"/>
        <v>Groceries</v>
      </c>
      <c r="G6199" s="2">
        <f t="shared" si="7027"/>
        <v>15</v>
      </c>
      <c r="H6199">
        <f t="shared" si="7027"/>
        <v>10</v>
      </c>
      <c r="I6199" s="2">
        <f t="shared" si="7027"/>
        <v>150</v>
      </c>
      <c r="J6199" s="2">
        <f t="shared" si="7027"/>
        <v>105</v>
      </c>
      <c r="K6199" s="2">
        <f t="shared" si="7027"/>
        <v>45</v>
      </c>
      <c r="L6199" t="str">
        <f t="shared" si="7027"/>
        <v>Chandra</v>
      </c>
      <c r="M6199" t="str">
        <f t="shared" si="7027"/>
        <v>Sulur</v>
      </c>
      <c r="N6199">
        <f t="shared" si="6998"/>
        <v>21</v>
      </c>
      <c r="O6199" s="3" t="str">
        <f t="shared" si="6999"/>
        <v>Jun</v>
      </c>
      <c r="P6199">
        <f t="shared" si="7000"/>
        <v>2020</v>
      </c>
      <c r="Q6199" t="str">
        <f t="shared" si="7001"/>
        <v>Sunday</v>
      </c>
      <c r="R6199" t="str">
        <f t="shared" si="7002"/>
        <v>Q2</v>
      </c>
    </row>
    <row r="6200" spans="1:18" x14ac:dyDescent="0.25">
      <c r="A6200">
        <f t="shared" si="6995"/>
        <v>1905</v>
      </c>
      <c r="B6200" s="1">
        <f t="shared" si="6996"/>
        <v>44003</v>
      </c>
      <c r="C6200" t="str">
        <f t="shared" ref="C6200:M6200" si="7028">C349</f>
        <v>sudha</v>
      </c>
      <c r="D6200">
        <f t="shared" si="7028"/>
        <v>8976789034</v>
      </c>
      <c r="E6200" t="str">
        <f t="shared" si="7028"/>
        <v>Maybelline Mattie Lipstic 3.9 g</v>
      </c>
      <c r="F6200" t="str">
        <f t="shared" si="7028"/>
        <v>Cosmetics</v>
      </c>
      <c r="G6200" s="2">
        <f t="shared" si="7028"/>
        <v>262</v>
      </c>
      <c r="H6200">
        <f t="shared" si="7028"/>
        <v>1</v>
      </c>
      <c r="I6200" s="2">
        <f t="shared" si="7028"/>
        <v>262</v>
      </c>
      <c r="J6200" s="2">
        <f t="shared" si="7028"/>
        <v>183.4</v>
      </c>
      <c r="K6200" s="2">
        <f t="shared" si="7028"/>
        <v>78.599999999999994</v>
      </c>
      <c r="L6200" t="str">
        <f t="shared" si="7028"/>
        <v>Rajan</v>
      </c>
      <c r="M6200" t="str">
        <f t="shared" si="7028"/>
        <v>Sulur</v>
      </c>
      <c r="N6200">
        <f t="shared" si="6998"/>
        <v>21</v>
      </c>
      <c r="O6200" s="3" t="str">
        <f t="shared" si="6999"/>
        <v>Jun</v>
      </c>
      <c r="P6200">
        <f t="shared" si="7000"/>
        <v>2020</v>
      </c>
      <c r="Q6200" t="str">
        <f t="shared" si="7001"/>
        <v>Sunday</v>
      </c>
      <c r="R6200" t="str">
        <f t="shared" si="7002"/>
        <v>Q2</v>
      </c>
    </row>
    <row r="6201" spans="1:18" x14ac:dyDescent="0.25">
      <c r="A6201">
        <f t="shared" si="6995"/>
        <v>1906</v>
      </c>
      <c r="B6201" s="1">
        <f t="shared" si="6996"/>
        <v>44003</v>
      </c>
      <c r="C6201" t="str">
        <f t="shared" ref="C6201:M6201" si="7029">C350</f>
        <v>sudha</v>
      </c>
      <c r="D6201">
        <f t="shared" si="7029"/>
        <v>8976789034</v>
      </c>
      <c r="E6201" t="str">
        <f t="shared" si="7029"/>
        <v>Faces Long Wear Eye Pencil</v>
      </c>
      <c r="F6201" t="str">
        <f t="shared" si="7029"/>
        <v>Cosmetics</v>
      </c>
      <c r="G6201" s="2">
        <f t="shared" si="7029"/>
        <v>349</v>
      </c>
      <c r="H6201">
        <f t="shared" si="7029"/>
        <v>1</v>
      </c>
      <c r="I6201" s="2">
        <f t="shared" si="7029"/>
        <v>349</v>
      </c>
      <c r="J6201" s="2">
        <f t="shared" si="7029"/>
        <v>244.3</v>
      </c>
      <c r="K6201" s="2">
        <f t="shared" si="7029"/>
        <v>104.69999999999999</v>
      </c>
      <c r="L6201" t="str">
        <f t="shared" si="7029"/>
        <v>Chandra</v>
      </c>
      <c r="M6201" t="str">
        <f t="shared" si="7029"/>
        <v>Sulur</v>
      </c>
      <c r="N6201">
        <f t="shared" si="6998"/>
        <v>21</v>
      </c>
      <c r="O6201" s="3" t="str">
        <f t="shared" si="6999"/>
        <v>Jun</v>
      </c>
      <c r="P6201">
        <f t="shared" si="7000"/>
        <v>2020</v>
      </c>
      <c r="Q6201" t="str">
        <f t="shared" si="7001"/>
        <v>Sunday</v>
      </c>
      <c r="R6201" t="str">
        <f t="shared" si="7002"/>
        <v>Q2</v>
      </c>
    </row>
    <row r="6202" spans="1:18" x14ac:dyDescent="0.25">
      <c r="A6202">
        <f t="shared" si="6995"/>
        <v>1906</v>
      </c>
      <c r="B6202" s="1">
        <f t="shared" si="6996"/>
        <v>44003</v>
      </c>
      <c r="C6202" t="str">
        <f t="shared" ref="C6202:M6202" si="7030">C351</f>
        <v>sudha</v>
      </c>
      <c r="D6202">
        <f t="shared" si="7030"/>
        <v>8976789034</v>
      </c>
      <c r="E6202" t="str">
        <f t="shared" si="7030"/>
        <v>Revlon Charlie Blue 100 ML</v>
      </c>
      <c r="F6202" t="str">
        <f t="shared" si="7030"/>
        <v>Cosmetics</v>
      </c>
      <c r="G6202" s="2">
        <f t="shared" si="7030"/>
        <v>537</v>
      </c>
      <c r="H6202">
        <f t="shared" si="7030"/>
        <v>1</v>
      </c>
      <c r="I6202" s="2">
        <f t="shared" si="7030"/>
        <v>537</v>
      </c>
      <c r="J6202" s="2">
        <f t="shared" si="7030"/>
        <v>375.9</v>
      </c>
      <c r="K6202" s="2">
        <f t="shared" si="7030"/>
        <v>161.10000000000002</v>
      </c>
      <c r="L6202" t="str">
        <f t="shared" si="7030"/>
        <v>Chandra</v>
      </c>
      <c r="M6202" t="str">
        <f t="shared" si="7030"/>
        <v>Sulur</v>
      </c>
      <c r="N6202">
        <f t="shared" si="6998"/>
        <v>21</v>
      </c>
      <c r="O6202" s="3" t="str">
        <f t="shared" si="6999"/>
        <v>Jun</v>
      </c>
      <c r="P6202">
        <f t="shared" si="7000"/>
        <v>2020</v>
      </c>
      <c r="Q6202" t="str">
        <f t="shared" si="7001"/>
        <v>Sunday</v>
      </c>
      <c r="R6202" t="str">
        <f t="shared" si="7002"/>
        <v>Q2</v>
      </c>
    </row>
    <row r="6203" spans="1:18" x14ac:dyDescent="0.25">
      <c r="A6203">
        <f t="shared" si="6995"/>
        <v>1906</v>
      </c>
      <c r="B6203" s="1">
        <f t="shared" si="6996"/>
        <v>44003</v>
      </c>
      <c r="C6203" t="str">
        <f t="shared" ref="C6203:M6203" si="7031">C352</f>
        <v>sudha</v>
      </c>
      <c r="D6203">
        <f t="shared" si="7031"/>
        <v>8976789034</v>
      </c>
      <c r="E6203" t="str">
        <f t="shared" si="7031"/>
        <v>Revlon Charlie White 100 ML</v>
      </c>
      <c r="F6203" t="str">
        <f t="shared" si="7031"/>
        <v>Cosmetics</v>
      </c>
      <c r="G6203" s="2">
        <f t="shared" si="7031"/>
        <v>584</v>
      </c>
      <c r="H6203">
        <f t="shared" si="7031"/>
        <v>1</v>
      </c>
      <c r="I6203" s="2">
        <f t="shared" si="7031"/>
        <v>584</v>
      </c>
      <c r="J6203" s="2">
        <f t="shared" si="7031"/>
        <v>408.8</v>
      </c>
      <c r="K6203" s="2">
        <f t="shared" si="7031"/>
        <v>175.2</v>
      </c>
      <c r="L6203" t="str">
        <f t="shared" si="7031"/>
        <v>Rajan</v>
      </c>
      <c r="M6203" t="str">
        <f t="shared" si="7031"/>
        <v>Sulur</v>
      </c>
      <c r="N6203">
        <f t="shared" si="6998"/>
        <v>21</v>
      </c>
      <c r="O6203" s="3" t="str">
        <f t="shared" si="6999"/>
        <v>Jun</v>
      </c>
      <c r="P6203">
        <f t="shared" si="7000"/>
        <v>2020</v>
      </c>
      <c r="Q6203" t="str">
        <f t="shared" si="7001"/>
        <v>Sunday</v>
      </c>
      <c r="R6203" t="str">
        <f t="shared" si="7002"/>
        <v>Q2</v>
      </c>
    </row>
    <row r="6204" spans="1:18" x14ac:dyDescent="0.25">
      <c r="A6204">
        <f t="shared" si="6995"/>
        <v>1907</v>
      </c>
      <c r="B6204" s="1">
        <f t="shared" si="6996"/>
        <v>44003</v>
      </c>
      <c r="C6204" t="str">
        <f t="shared" ref="C6204:M6204" si="7032">C353</f>
        <v>Sundar</v>
      </c>
      <c r="D6204">
        <f t="shared" si="7032"/>
        <v>8976789056</v>
      </c>
      <c r="E6204" t="str">
        <f t="shared" si="7032"/>
        <v>Bread Sandwich</v>
      </c>
      <c r="F6204" t="str">
        <f t="shared" si="7032"/>
        <v>Groceries</v>
      </c>
      <c r="G6204" s="2">
        <f t="shared" si="7032"/>
        <v>70</v>
      </c>
      <c r="H6204">
        <f t="shared" si="7032"/>
        <v>5</v>
      </c>
      <c r="I6204" s="2">
        <f t="shared" si="7032"/>
        <v>350</v>
      </c>
      <c r="J6204" s="2">
        <f t="shared" si="7032"/>
        <v>245</v>
      </c>
      <c r="K6204" s="2">
        <f t="shared" si="7032"/>
        <v>105</v>
      </c>
      <c r="L6204" t="str">
        <f t="shared" si="7032"/>
        <v>Sindhu</v>
      </c>
      <c r="M6204" t="str">
        <f t="shared" si="7032"/>
        <v>Sulur</v>
      </c>
      <c r="N6204">
        <f t="shared" si="6998"/>
        <v>21</v>
      </c>
      <c r="O6204" s="3" t="str">
        <f t="shared" si="6999"/>
        <v>Jun</v>
      </c>
      <c r="P6204">
        <f t="shared" si="7000"/>
        <v>2020</v>
      </c>
      <c r="Q6204" t="str">
        <f t="shared" si="7001"/>
        <v>Sunday</v>
      </c>
      <c r="R6204" t="str">
        <f t="shared" si="7002"/>
        <v>Q2</v>
      </c>
    </row>
    <row r="6205" spans="1:18" x14ac:dyDescent="0.25">
      <c r="A6205">
        <f t="shared" si="6995"/>
        <v>1907</v>
      </c>
      <c r="B6205" s="1">
        <f t="shared" si="6996"/>
        <v>44003</v>
      </c>
      <c r="C6205" t="str">
        <f t="shared" ref="C6205:M6205" si="7033">C354</f>
        <v>Sundar</v>
      </c>
      <c r="D6205">
        <f t="shared" si="7033"/>
        <v>8976789056</v>
      </c>
      <c r="E6205" t="str">
        <f t="shared" si="7033"/>
        <v>Milk (1 Ltr)</v>
      </c>
      <c r="F6205" t="str">
        <f t="shared" si="7033"/>
        <v>Dairy</v>
      </c>
      <c r="G6205" s="2">
        <f t="shared" si="7033"/>
        <v>40</v>
      </c>
      <c r="H6205">
        <f t="shared" si="7033"/>
        <v>2</v>
      </c>
      <c r="I6205" s="2">
        <f t="shared" si="7033"/>
        <v>80</v>
      </c>
      <c r="J6205" s="2">
        <f t="shared" si="7033"/>
        <v>56</v>
      </c>
      <c r="K6205" s="2">
        <f t="shared" si="7033"/>
        <v>24</v>
      </c>
      <c r="L6205" t="str">
        <f t="shared" si="7033"/>
        <v>Ranjith</v>
      </c>
      <c r="M6205" t="str">
        <f t="shared" si="7033"/>
        <v>Sulur</v>
      </c>
      <c r="N6205">
        <f t="shared" si="6998"/>
        <v>21</v>
      </c>
      <c r="O6205" s="3" t="str">
        <f t="shared" si="6999"/>
        <v>Jun</v>
      </c>
      <c r="P6205">
        <f t="shared" si="7000"/>
        <v>2020</v>
      </c>
      <c r="Q6205" t="str">
        <f t="shared" si="7001"/>
        <v>Sunday</v>
      </c>
      <c r="R6205" t="str">
        <f t="shared" si="7002"/>
        <v>Q2</v>
      </c>
    </row>
    <row r="6206" spans="1:18" x14ac:dyDescent="0.25">
      <c r="A6206">
        <f t="shared" si="6995"/>
        <v>1907</v>
      </c>
      <c r="B6206" s="1">
        <f t="shared" si="6996"/>
        <v>44003</v>
      </c>
      <c r="C6206" t="str">
        <f t="shared" ref="C6206:M6206" si="7034">C355</f>
        <v>Sundar</v>
      </c>
      <c r="D6206">
        <f t="shared" si="7034"/>
        <v>8976789056</v>
      </c>
      <c r="E6206" t="str">
        <f t="shared" si="7034"/>
        <v>Rexona 150 GM</v>
      </c>
      <c r="F6206" t="str">
        <f t="shared" si="7034"/>
        <v>Cosmetics</v>
      </c>
      <c r="G6206" s="2">
        <f t="shared" si="7034"/>
        <v>55</v>
      </c>
      <c r="H6206">
        <f t="shared" si="7034"/>
        <v>1</v>
      </c>
      <c r="I6206" s="2">
        <f t="shared" si="7034"/>
        <v>55</v>
      </c>
      <c r="J6206" s="2">
        <f t="shared" si="7034"/>
        <v>38.5</v>
      </c>
      <c r="K6206" s="2">
        <f t="shared" si="7034"/>
        <v>16.5</v>
      </c>
      <c r="L6206" t="str">
        <f t="shared" si="7034"/>
        <v>Rajan</v>
      </c>
      <c r="M6206" t="str">
        <f t="shared" si="7034"/>
        <v>Sulur</v>
      </c>
      <c r="N6206">
        <f t="shared" si="6998"/>
        <v>21</v>
      </c>
      <c r="O6206" s="3" t="str">
        <f t="shared" si="6999"/>
        <v>Jun</v>
      </c>
      <c r="P6206">
        <f t="shared" si="7000"/>
        <v>2020</v>
      </c>
      <c r="Q6206" t="str">
        <f t="shared" si="7001"/>
        <v>Sunday</v>
      </c>
      <c r="R6206" t="str">
        <f t="shared" si="7002"/>
        <v>Q2</v>
      </c>
    </row>
    <row r="6207" spans="1:18" x14ac:dyDescent="0.25">
      <c r="A6207">
        <f t="shared" si="6995"/>
        <v>1907</v>
      </c>
      <c r="B6207" s="1">
        <f t="shared" si="6996"/>
        <v>44003</v>
      </c>
      <c r="C6207" t="str">
        <f t="shared" ref="C6207:M6207" si="7035">C356</f>
        <v>sudha</v>
      </c>
      <c r="D6207">
        <f t="shared" si="7035"/>
        <v>8976789034</v>
      </c>
      <c r="E6207" t="str">
        <f t="shared" si="7035"/>
        <v>Bread Sandwich</v>
      </c>
      <c r="F6207" t="str">
        <f t="shared" si="7035"/>
        <v>Groceries</v>
      </c>
      <c r="G6207" s="2">
        <f t="shared" si="7035"/>
        <v>70</v>
      </c>
      <c r="H6207">
        <f t="shared" si="7035"/>
        <v>6</v>
      </c>
      <c r="I6207" s="2">
        <f t="shared" si="7035"/>
        <v>420</v>
      </c>
      <c r="J6207" s="2">
        <f t="shared" si="7035"/>
        <v>294</v>
      </c>
      <c r="K6207" s="2">
        <f t="shared" si="7035"/>
        <v>126</v>
      </c>
      <c r="L6207" t="str">
        <f t="shared" si="7035"/>
        <v>Chandra</v>
      </c>
      <c r="M6207" t="str">
        <f t="shared" si="7035"/>
        <v>Sulur</v>
      </c>
      <c r="N6207">
        <f t="shared" si="6998"/>
        <v>21</v>
      </c>
      <c r="O6207" s="3" t="str">
        <f t="shared" si="6999"/>
        <v>Jun</v>
      </c>
      <c r="P6207">
        <f t="shared" si="7000"/>
        <v>2020</v>
      </c>
      <c r="Q6207" t="str">
        <f t="shared" si="7001"/>
        <v>Sunday</v>
      </c>
      <c r="R6207" t="str">
        <f t="shared" si="7002"/>
        <v>Q2</v>
      </c>
    </row>
    <row r="6208" spans="1:18" x14ac:dyDescent="0.25">
      <c r="A6208">
        <f t="shared" si="6995"/>
        <v>1907</v>
      </c>
      <c r="B6208" s="1">
        <f t="shared" si="6996"/>
        <v>44003</v>
      </c>
      <c r="C6208" t="str">
        <f t="shared" ref="C6208:M6208" si="7036">C357</f>
        <v>sudha</v>
      </c>
      <c r="D6208">
        <f t="shared" si="7036"/>
        <v>8976789034</v>
      </c>
      <c r="E6208" t="str">
        <f t="shared" si="7036"/>
        <v>Rexona 150 GM</v>
      </c>
      <c r="F6208" t="str">
        <f t="shared" si="7036"/>
        <v>Cosmetics</v>
      </c>
      <c r="G6208" s="2">
        <f t="shared" si="7036"/>
        <v>55</v>
      </c>
      <c r="H6208">
        <f t="shared" si="7036"/>
        <v>3</v>
      </c>
      <c r="I6208" s="2">
        <f t="shared" si="7036"/>
        <v>165</v>
      </c>
      <c r="J6208" s="2">
        <f t="shared" si="7036"/>
        <v>115.5</v>
      </c>
      <c r="K6208" s="2">
        <f t="shared" si="7036"/>
        <v>49.5</v>
      </c>
      <c r="L6208" t="str">
        <f t="shared" si="7036"/>
        <v>Sindhu</v>
      </c>
      <c r="M6208" t="str">
        <f t="shared" si="7036"/>
        <v>Sulur</v>
      </c>
      <c r="N6208">
        <f t="shared" si="6998"/>
        <v>21</v>
      </c>
      <c r="O6208" s="3" t="str">
        <f t="shared" si="6999"/>
        <v>Jun</v>
      </c>
      <c r="P6208">
        <f t="shared" si="7000"/>
        <v>2020</v>
      </c>
      <c r="Q6208" t="str">
        <f t="shared" si="7001"/>
        <v>Sunday</v>
      </c>
      <c r="R6208" t="str">
        <f t="shared" si="7002"/>
        <v>Q2</v>
      </c>
    </row>
    <row r="6209" spans="1:18" x14ac:dyDescent="0.25">
      <c r="A6209">
        <f t="shared" si="6995"/>
        <v>1907</v>
      </c>
      <c r="B6209" s="1">
        <f t="shared" si="6996"/>
        <v>44003</v>
      </c>
      <c r="C6209" t="str">
        <f t="shared" ref="C6209:M6209" si="7037">C358</f>
        <v>sudha</v>
      </c>
      <c r="D6209">
        <f t="shared" si="7037"/>
        <v>8976789034</v>
      </c>
      <c r="E6209" t="str">
        <f t="shared" si="7037"/>
        <v>Cinthol 100 GM</v>
      </c>
      <c r="F6209" t="str">
        <f t="shared" si="7037"/>
        <v>Cosmetics</v>
      </c>
      <c r="G6209" s="2">
        <f t="shared" si="7037"/>
        <v>45</v>
      </c>
      <c r="H6209">
        <f t="shared" si="7037"/>
        <v>3</v>
      </c>
      <c r="I6209" s="2">
        <f t="shared" si="7037"/>
        <v>135</v>
      </c>
      <c r="J6209" s="2">
        <f t="shared" si="7037"/>
        <v>94.5</v>
      </c>
      <c r="K6209" s="2">
        <f t="shared" si="7037"/>
        <v>40.5</v>
      </c>
      <c r="L6209" t="str">
        <f t="shared" si="7037"/>
        <v>Chandra</v>
      </c>
      <c r="M6209" t="str">
        <f t="shared" si="7037"/>
        <v>Sulur</v>
      </c>
      <c r="N6209">
        <f t="shared" si="6998"/>
        <v>21</v>
      </c>
      <c r="O6209" s="3" t="str">
        <f t="shared" si="6999"/>
        <v>Jun</v>
      </c>
      <c r="P6209">
        <f t="shared" si="7000"/>
        <v>2020</v>
      </c>
      <c r="Q6209" t="str">
        <f t="shared" si="7001"/>
        <v>Sunday</v>
      </c>
      <c r="R6209" t="str">
        <f t="shared" si="7002"/>
        <v>Q2</v>
      </c>
    </row>
    <row r="6210" spans="1:18" x14ac:dyDescent="0.25">
      <c r="A6210">
        <f t="shared" si="6995"/>
        <v>1907</v>
      </c>
      <c r="B6210" s="1">
        <f t="shared" si="6996"/>
        <v>44003</v>
      </c>
      <c r="C6210" t="str">
        <f t="shared" ref="C6210:M6210" si="7038">C359</f>
        <v>sudha</v>
      </c>
      <c r="D6210">
        <f t="shared" si="7038"/>
        <v>8976789034</v>
      </c>
      <c r="E6210" t="str">
        <f t="shared" si="7038"/>
        <v>Milk (1 Ltr)</v>
      </c>
      <c r="F6210" t="str">
        <f t="shared" si="7038"/>
        <v>Dairy</v>
      </c>
      <c r="G6210" s="2">
        <f t="shared" si="7038"/>
        <v>40</v>
      </c>
      <c r="H6210">
        <f t="shared" si="7038"/>
        <v>1</v>
      </c>
      <c r="I6210" s="2">
        <f t="shared" si="7038"/>
        <v>40</v>
      </c>
      <c r="J6210" s="2">
        <f t="shared" si="7038"/>
        <v>28</v>
      </c>
      <c r="K6210" s="2">
        <f t="shared" si="7038"/>
        <v>12</v>
      </c>
      <c r="L6210" t="str">
        <f t="shared" si="7038"/>
        <v>Ranjith</v>
      </c>
      <c r="M6210" t="str">
        <f t="shared" si="7038"/>
        <v>Sulur</v>
      </c>
      <c r="N6210">
        <f t="shared" si="6998"/>
        <v>21</v>
      </c>
      <c r="O6210" s="3" t="str">
        <f t="shared" si="6999"/>
        <v>Jun</v>
      </c>
      <c r="P6210">
        <f t="shared" si="7000"/>
        <v>2020</v>
      </c>
      <c r="Q6210" t="str">
        <f t="shared" si="7001"/>
        <v>Sunday</v>
      </c>
      <c r="R6210" t="str">
        <f t="shared" si="7002"/>
        <v>Q2</v>
      </c>
    </row>
    <row r="6211" spans="1:18" x14ac:dyDescent="0.25">
      <c r="A6211">
        <f t="shared" si="6995"/>
        <v>1907</v>
      </c>
      <c r="B6211" s="1">
        <f t="shared" si="6996"/>
        <v>44003</v>
      </c>
      <c r="C6211" t="str">
        <f t="shared" ref="C6211:M6211" si="7039">C360</f>
        <v>sudha</v>
      </c>
      <c r="D6211">
        <f t="shared" si="7039"/>
        <v>8976789034</v>
      </c>
      <c r="E6211" t="str">
        <f t="shared" si="7039"/>
        <v>Pickle 500g</v>
      </c>
      <c r="F6211" t="str">
        <f t="shared" si="7039"/>
        <v>Groceries</v>
      </c>
      <c r="G6211" s="2">
        <f t="shared" si="7039"/>
        <v>67</v>
      </c>
      <c r="H6211">
        <f t="shared" si="7039"/>
        <v>4</v>
      </c>
      <c r="I6211" s="2">
        <f t="shared" si="7039"/>
        <v>268</v>
      </c>
      <c r="J6211" s="2">
        <f t="shared" si="7039"/>
        <v>187.60000000000002</v>
      </c>
      <c r="K6211" s="2">
        <f t="shared" si="7039"/>
        <v>80.399999999999977</v>
      </c>
      <c r="L6211" t="str">
        <f t="shared" si="7039"/>
        <v>Ranjith</v>
      </c>
      <c r="M6211" t="str">
        <f t="shared" si="7039"/>
        <v>Sulur</v>
      </c>
      <c r="N6211">
        <f t="shared" si="6998"/>
        <v>21</v>
      </c>
      <c r="O6211" s="3" t="str">
        <f t="shared" si="6999"/>
        <v>Jun</v>
      </c>
      <c r="P6211">
        <f t="shared" si="7000"/>
        <v>2020</v>
      </c>
      <c r="Q6211" t="str">
        <f t="shared" si="7001"/>
        <v>Sunday</v>
      </c>
      <c r="R6211" t="str">
        <f t="shared" si="7002"/>
        <v>Q2</v>
      </c>
    </row>
    <row r="6212" spans="1:18" x14ac:dyDescent="0.25">
      <c r="A6212">
        <f t="shared" si="6995"/>
        <v>1907</v>
      </c>
      <c r="B6212" s="1">
        <f t="shared" si="6996"/>
        <v>44003</v>
      </c>
      <c r="C6212" t="str">
        <f t="shared" ref="C6212:M6212" si="7040">C361</f>
        <v>sudha</v>
      </c>
      <c r="D6212">
        <f t="shared" si="7040"/>
        <v>8976789034</v>
      </c>
      <c r="E6212" t="str">
        <f t="shared" si="7040"/>
        <v>Salt 1 kg</v>
      </c>
      <c r="F6212" t="str">
        <f t="shared" si="7040"/>
        <v>Groceries</v>
      </c>
      <c r="G6212" s="2">
        <f t="shared" si="7040"/>
        <v>15</v>
      </c>
      <c r="H6212">
        <f t="shared" si="7040"/>
        <v>3</v>
      </c>
      <c r="I6212" s="2">
        <f t="shared" si="7040"/>
        <v>45</v>
      </c>
      <c r="J6212" s="2">
        <f t="shared" si="7040"/>
        <v>31.5</v>
      </c>
      <c r="K6212" s="2">
        <f t="shared" si="7040"/>
        <v>13.5</v>
      </c>
      <c r="L6212" t="str">
        <f t="shared" si="7040"/>
        <v>Ranjith</v>
      </c>
      <c r="M6212" t="str">
        <f t="shared" si="7040"/>
        <v>Sulur</v>
      </c>
      <c r="N6212">
        <f t="shared" si="6998"/>
        <v>21</v>
      </c>
      <c r="O6212" s="3" t="str">
        <f t="shared" si="6999"/>
        <v>Jun</v>
      </c>
      <c r="P6212">
        <f t="shared" si="7000"/>
        <v>2020</v>
      </c>
      <c r="Q6212" t="str">
        <f t="shared" si="7001"/>
        <v>Sunday</v>
      </c>
      <c r="R6212" t="str">
        <f t="shared" si="7002"/>
        <v>Q2</v>
      </c>
    </row>
    <row r="6213" spans="1:18" x14ac:dyDescent="0.25">
      <c r="A6213">
        <f t="shared" si="6995"/>
        <v>1907</v>
      </c>
      <c r="B6213" s="1">
        <f t="shared" si="6996"/>
        <v>44003</v>
      </c>
      <c r="C6213" t="str">
        <f t="shared" ref="C6213:M6213" si="7041">C362</f>
        <v>sudha</v>
      </c>
      <c r="D6213">
        <f t="shared" si="7041"/>
        <v>8976789034</v>
      </c>
      <c r="E6213" t="str">
        <f t="shared" si="7041"/>
        <v>Maybelline Mattie Lipstic 3.9 g</v>
      </c>
      <c r="F6213" t="str">
        <f t="shared" si="7041"/>
        <v>Cosmetics</v>
      </c>
      <c r="G6213" s="2">
        <f t="shared" si="7041"/>
        <v>262</v>
      </c>
      <c r="H6213">
        <f t="shared" si="7041"/>
        <v>1</v>
      </c>
      <c r="I6213" s="2">
        <f t="shared" si="7041"/>
        <v>262</v>
      </c>
      <c r="J6213" s="2">
        <f t="shared" si="7041"/>
        <v>183.4</v>
      </c>
      <c r="K6213" s="2">
        <f t="shared" si="7041"/>
        <v>78.599999999999994</v>
      </c>
      <c r="L6213" t="str">
        <f t="shared" si="7041"/>
        <v>Ranjith</v>
      </c>
      <c r="M6213" t="str">
        <f t="shared" si="7041"/>
        <v>Sulur</v>
      </c>
      <c r="N6213">
        <f t="shared" si="6998"/>
        <v>21</v>
      </c>
      <c r="O6213" s="3" t="str">
        <f t="shared" si="6999"/>
        <v>Jun</v>
      </c>
      <c r="P6213">
        <f t="shared" si="7000"/>
        <v>2020</v>
      </c>
      <c r="Q6213" t="str">
        <f t="shared" si="7001"/>
        <v>Sunday</v>
      </c>
      <c r="R6213" t="str">
        <f t="shared" si="7002"/>
        <v>Q2</v>
      </c>
    </row>
    <row r="6214" spans="1:18" x14ac:dyDescent="0.25">
      <c r="A6214">
        <f t="shared" si="6995"/>
        <v>1908</v>
      </c>
      <c r="B6214" s="1">
        <f t="shared" si="6996"/>
        <v>44003</v>
      </c>
      <c r="C6214" t="str">
        <f t="shared" ref="C6214:M6214" si="7042">C363</f>
        <v>sudha</v>
      </c>
      <c r="D6214">
        <f t="shared" si="7042"/>
        <v>8976789034</v>
      </c>
      <c r="E6214" t="str">
        <f t="shared" si="7042"/>
        <v>Faces Long Wear Eye Pencil</v>
      </c>
      <c r="F6214" t="str">
        <f t="shared" si="7042"/>
        <v>Cosmetics</v>
      </c>
      <c r="G6214" s="2">
        <f t="shared" si="7042"/>
        <v>349</v>
      </c>
      <c r="H6214">
        <f t="shared" si="7042"/>
        <v>1</v>
      </c>
      <c r="I6214" s="2">
        <f t="shared" si="7042"/>
        <v>349</v>
      </c>
      <c r="J6214" s="2">
        <f t="shared" si="7042"/>
        <v>244.3</v>
      </c>
      <c r="K6214" s="2">
        <f t="shared" si="7042"/>
        <v>104.69999999999999</v>
      </c>
      <c r="L6214" t="str">
        <f t="shared" si="7042"/>
        <v>Chandra</v>
      </c>
      <c r="M6214" t="str">
        <f t="shared" si="7042"/>
        <v>Sulur</v>
      </c>
      <c r="N6214">
        <f t="shared" si="6998"/>
        <v>21</v>
      </c>
      <c r="O6214" s="3" t="str">
        <f t="shared" si="6999"/>
        <v>Jun</v>
      </c>
      <c r="P6214">
        <f t="shared" si="7000"/>
        <v>2020</v>
      </c>
      <c r="Q6214" t="str">
        <f t="shared" si="7001"/>
        <v>Sunday</v>
      </c>
      <c r="R6214" t="str">
        <f t="shared" si="7002"/>
        <v>Q2</v>
      </c>
    </row>
    <row r="6215" spans="1:18" x14ac:dyDescent="0.25">
      <c r="A6215">
        <f t="shared" si="6995"/>
        <v>1908</v>
      </c>
      <c r="B6215" s="1">
        <f t="shared" si="6996"/>
        <v>44003</v>
      </c>
      <c r="C6215" t="str">
        <f t="shared" ref="C6215:M6215" si="7043">C364</f>
        <v>sudha</v>
      </c>
      <c r="D6215">
        <f t="shared" si="7043"/>
        <v>8976789034</v>
      </c>
      <c r="E6215" t="str">
        <f t="shared" si="7043"/>
        <v>Revlon Charlie Blue 100 ML</v>
      </c>
      <c r="F6215" t="str">
        <f t="shared" si="7043"/>
        <v>Cosmetics</v>
      </c>
      <c r="G6215" s="2">
        <f t="shared" si="7043"/>
        <v>537</v>
      </c>
      <c r="H6215">
        <f t="shared" si="7043"/>
        <v>1</v>
      </c>
      <c r="I6215" s="2">
        <f t="shared" si="7043"/>
        <v>537</v>
      </c>
      <c r="J6215" s="2">
        <f t="shared" si="7043"/>
        <v>375.9</v>
      </c>
      <c r="K6215" s="2">
        <f t="shared" si="7043"/>
        <v>161.10000000000002</v>
      </c>
      <c r="L6215" t="str">
        <f t="shared" si="7043"/>
        <v>Ranjith</v>
      </c>
      <c r="M6215" t="str">
        <f t="shared" si="7043"/>
        <v>Sulur</v>
      </c>
      <c r="N6215">
        <f t="shared" si="6998"/>
        <v>21</v>
      </c>
      <c r="O6215" s="3" t="str">
        <f t="shared" si="6999"/>
        <v>Jun</v>
      </c>
      <c r="P6215">
        <f t="shared" si="7000"/>
        <v>2020</v>
      </c>
      <c r="Q6215" t="str">
        <f t="shared" si="7001"/>
        <v>Sunday</v>
      </c>
      <c r="R6215" t="str">
        <f t="shared" si="7002"/>
        <v>Q2</v>
      </c>
    </row>
    <row r="6216" spans="1:18" x14ac:dyDescent="0.25">
      <c r="A6216">
        <f t="shared" si="6995"/>
        <v>1908</v>
      </c>
      <c r="B6216" s="1">
        <f t="shared" si="6996"/>
        <v>44003</v>
      </c>
      <c r="C6216" t="str">
        <f t="shared" ref="C6216:M6216" si="7044">C365</f>
        <v>sudha</v>
      </c>
      <c r="D6216">
        <f t="shared" si="7044"/>
        <v>8976789034</v>
      </c>
      <c r="E6216" t="str">
        <f t="shared" si="7044"/>
        <v>Revlon Charlie White 100 ML</v>
      </c>
      <c r="F6216" t="str">
        <f t="shared" si="7044"/>
        <v>Cosmetics</v>
      </c>
      <c r="G6216" s="2">
        <f t="shared" si="7044"/>
        <v>584</v>
      </c>
      <c r="H6216">
        <f t="shared" si="7044"/>
        <v>1</v>
      </c>
      <c r="I6216" s="2">
        <f t="shared" si="7044"/>
        <v>584</v>
      </c>
      <c r="J6216" s="2">
        <f t="shared" si="7044"/>
        <v>408.8</v>
      </c>
      <c r="K6216" s="2">
        <f t="shared" si="7044"/>
        <v>175.2</v>
      </c>
      <c r="L6216" t="str">
        <f t="shared" si="7044"/>
        <v>Sindhu</v>
      </c>
      <c r="M6216" t="str">
        <f t="shared" si="7044"/>
        <v>Sulur</v>
      </c>
      <c r="N6216">
        <f t="shared" si="6998"/>
        <v>21</v>
      </c>
      <c r="O6216" s="3" t="str">
        <f t="shared" si="6999"/>
        <v>Jun</v>
      </c>
      <c r="P6216">
        <f t="shared" si="7000"/>
        <v>2020</v>
      </c>
      <c r="Q6216" t="str">
        <f t="shared" si="7001"/>
        <v>Sunday</v>
      </c>
      <c r="R6216" t="str">
        <f t="shared" si="7002"/>
        <v>Q2</v>
      </c>
    </row>
    <row r="6217" spans="1:18" x14ac:dyDescent="0.25">
      <c r="A6217">
        <f t="shared" si="6995"/>
        <v>1908</v>
      </c>
      <c r="B6217" s="1">
        <f t="shared" si="6996"/>
        <v>44004</v>
      </c>
      <c r="C6217" t="str">
        <f t="shared" ref="C6217:M6217" si="7045">C366</f>
        <v>suma ranjan</v>
      </c>
      <c r="D6217">
        <f t="shared" si="7045"/>
        <v>8976789077</v>
      </c>
      <c r="E6217" t="str">
        <f t="shared" si="7045"/>
        <v>Pickle 500g</v>
      </c>
      <c r="F6217" t="str">
        <f t="shared" si="7045"/>
        <v>Groceries</v>
      </c>
      <c r="G6217" s="2">
        <f t="shared" si="7045"/>
        <v>67</v>
      </c>
      <c r="H6217">
        <f t="shared" si="7045"/>
        <v>3</v>
      </c>
      <c r="I6217" s="2">
        <f t="shared" si="7045"/>
        <v>201</v>
      </c>
      <c r="J6217" s="2">
        <f t="shared" si="7045"/>
        <v>140.69999999999999</v>
      </c>
      <c r="K6217" s="2">
        <f t="shared" si="7045"/>
        <v>60.300000000000011</v>
      </c>
      <c r="L6217" t="str">
        <f t="shared" si="7045"/>
        <v>Chandra</v>
      </c>
      <c r="M6217" t="str">
        <f t="shared" si="7045"/>
        <v>Sulur</v>
      </c>
      <c r="N6217">
        <f t="shared" si="6998"/>
        <v>22</v>
      </c>
      <c r="O6217" s="3" t="str">
        <f t="shared" si="6999"/>
        <v>Jun</v>
      </c>
      <c r="P6217">
        <f t="shared" si="7000"/>
        <v>2020</v>
      </c>
      <c r="Q6217" t="str">
        <f t="shared" si="7001"/>
        <v>Monday</v>
      </c>
      <c r="R6217" t="str">
        <f t="shared" si="7002"/>
        <v>Q2</v>
      </c>
    </row>
    <row r="6218" spans="1:18" x14ac:dyDescent="0.25">
      <c r="A6218">
        <f t="shared" si="6995"/>
        <v>1908</v>
      </c>
      <c r="B6218" s="1">
        <f t="shared" si="6996"/>
        <v>44004</v>
      </c>
      <c r="C6218" t="str">
        <f t="shared" ref="C6218:M6218" si="7046">C367</f>
        <v>suma ranjan</v>
      </c>
      <c r="D6218">
        <f t="shared" si="7046"/>
        <v>8976789077</v>
      </c>
      <c r="E6218" t="str">
        <f t="shared" si="7046"/>
        <v>Salt 1 kg</v>
      </c>
      <c r="F6218" t="str">
        <f t="shared" si="7046"/>
        <v>Groceries</v>
      </c>
      <c r="G6218" s="2">
        <f t="shared" si="7046"/>
        <v>15</v>
      </c>
      <c r="H6218">
        <f t="shared" si="7046"/>
        <v>5</v>
      </c>
      <c r="I6218" s="2">
        <f t="shared" si="7046"/>
        <v>75</v>
      </c>
      <c r="J6218" s="2">
        <f t="shared" si="7046"/>
        <v>52.5</v>
      </c>
      <c r="K6218" s="2">
        <f t="shared" si="7046"/>
        <v>22.5</v>
      </c>
      <c r="L6218" t="str">
        <f t="shared" si="7046"/>
        <v>Chandra</v>
      </c>
      <c r="M6218" t="str">
        <f t="shared" si="7046"/>
        <v>Sulur</v>
      </c>
      <c r="N6218">
        <f t="shared" si="6998"/>
        <v>22</v>
      </c>
      <c r="O6218" s="3" t="str">
        <f t="shared" si="6999"/>
        <v>Jun</v>
      </c>
      <c r="P6218">
        <f t="shared" si="7000"/>
        <v>2020</v>
      </c>
      <c r="Q6218" t="str">
        <f t="shared" si="7001"/>
        <v>Monday</v>
      </c>
      <c r="R6218" t="str">
        <f t="shared" si="7002"/>
        <v>Q2</v>
      </c>
    </row>
    <row r="6219" spans="1:18" x14ac:dyDescent="0.25">
      <c r="A6219">
        <f t="shared" si="6995"/>
        <v>1908</v>
      </c>
      <c r="B6219" s="1">
        <f t="shared" si="6996"/>
        <v>44004</v>
      </c>
      <c r="C6219" t="str">
        <f t="shared" ref="C6219:M6219" si="7047">C368</f>
        <v>suma ranjan</v>
      </c>
      <c r="D6219">
        <f t="shared" si="7047"/>
        <v>8976789077</v>
      </c>
      <c r="E6219" t="str">
        <f t="shared" si="7047"/>
        <v>Maybelline Mattie Lipstic 3.9 g</v>
      </c>
      <c r="F6219" t="str">
        <f t="shared" si="7047"/>
        <v>Cosmetics</v>
      </c>
      <c r="G6219" s="2">
        <f t="shared" si="7047"/>
        <v>262</v>
      </c>
      <c r="H6219">
        <f t="shared" si="7047"/>
        <v>1</v>
      </c>
      <c r="I6219" s="2">
        <f t="shared" si="7047"/>
        <v>262</v>
      </c>
      <c r="J6219" s="2">
        <f t="shared" si="7047"/>
        <v>183.4</v>
      </c>
      <c r="K6219" s="2">
        <f t="shared" si="7047"/>
        <v>78.599999999999994</v>
      </c>
      <c r="L6219" t="str">
        <f t="shared" si="7047"/>
        <v>Chandra</v>
      </c>
      <c r="M6219" t="str">
        <f t="shared" si="7047"/>
        <v>Sulur</v>
      </c>
      <c r="N6219">
        <f t="shared" si="6998"/>
        <v>22</v>
      </c>
      <c r="O6219" s="3" t="str">
        <f t="shared" si="6999"/>
        <v>Jun</v>
      </c>
      <c r="P6219">
        <f t="shared" si="7000"/>
        <v>2020</v>
      </c>
      <c r="Q6219" t="str">
        <f t="shared" si="7001"/>
        <v>Monday</v>
      </c>
      <c r="R6219" t="str">
        <f t="shared" si="7002"/>
        <v>Q2</v>
      </c>
    </row>
    <row r="6220" spans="1:18" x14ac:dyDescent="0.25">
      <c r="A6220">
        <f t="shared" si="6995"/>
        <v>1909</v>
      </c>
      <c r="B6220" s="1">
        <f t="shared" si="6996"/>
        <v>44004</v>
      </c>
      <c r="C6220" t="str">
        <f t="shared" ref="C6220:M6220" si="7048">C369</f>
        <v>suma ranjan</v>
      </c>
      <c r="D6220">
        <f t="shared" si="7048"/>
        <v>8976789077</v>
      </c>
      <c r="E6220" t="str">
        <f t="shared" si="7048"/>
        <v>Faces Long Wear Eye Pencil</v>
      </c>
      <c r="F6220" t="str">
        <f t="shared" si="7048"/>
        <v>Cosmetics</v>
      </c>
      <c r="G6220" s="2">
        <f t="shared" si="7048"/>
        <v>349</v>
      </c>
      <c r="H6220">
        <f t="shared" si="7048"/>
        <v>1</v>
      </c>
      <c r="I6220" s="2">
        <f t="shared" si="7048"/>
        <v>349</v>
      </c>
      <c r="J6220" s="2">
        <f t="shared" si="7048"/>
        <v>244.3</v>
      </c>
      <c r="K6220" s="2">
        <f t="shared" si="7048"/>
        <v>104.69999999999999</v>
      </c>
      <c r="L6220" t="str">
        <f t="shared" si="7048"/>
        <v>Chandra</v>
      </c>
      <c r="M6220" t="str">
        <f t="shared" si="7048"/>
        <v>Sulur</v>
      </c>
      <c r="N6220">
        <f t="shared" si="6998"/>
        <v>22</v>
      </c>
      <c r="O6220" s="3" t="str">
        <f t="shared" si="6999"/>
        <v>Jun</v>
      </c>
      <c r="P6220">
        <f t="shared" si="7000"/>
        <v>2020</v>
      </c>
      <c r="Q6220" t="str">
        <f t="shared" si="7001"/>
        <v>Monday</v>
      </c>
      <c r="R6220" t="str">
        <f t="shared" si="7002"/>
        <v>Q2</v>
      </c>
    </row>
    <row r="6221" spans="1:18" x14ac:dyDescent="0.25">
      <c r="A6221">
        <f t="shared" si="6995"/>
        <v>1909</v>
      </c>
      <c r="B6221" s="1">
        <f t="shared" si="6996"/>
        <v>44004</v>
      </c>
      <c r="C6221" t="str">
        <f t="shared" ref="C6221:M6221" si="7049">C370</f>
        <v>suma ranjan</v>
      </c>
      <c r="D6221">
        <f t="shared" si="7049"/>
        <v>8976789077</v>
      </c>
      <c r="E6221" t="str">
        <f t="shared" si="7049"/>
        <v>Revlon Charlie Blue 100 ML</v>
      </c>
      <c r="F6221" t="str">
        <f t="shared" si="7049"/>
        <v>Cosmetics</v>
      </c>
      <c r="G6221" s="2">
        <f t="shared" si="7049"/>
        <v>537</v>
      </c>
      <c r="H6221">
        <f t="shared" si="7049"/>
        <v>1</v>
      </c>
      <c r="I6221" s="2">
        <f t="shared" si="7049"/>
        <v>537</v>
      </c>
      <c r="J6221" s="2">
        <f t="shared" si="7049"/>
        <v>375.9</v>
      </c>
      <c r="K6221" s="2">
        <f t="shared" si="7049"/>
        <v>161.10000000000002</v>
      </c>
      <c r="L6221" t="str">
        <f t="shared" si="7049"/>
        <v>Sindhu</v>
      </c>
      <c r="M6221" t="str">
        <f t="shared" si="7049"/>
        <v>Sulur</v>
      </c>
      <c r="N6221">
        <f t="shared" si="6998"/>
        <v>22</v>
      </c>
      <c r="O6221" s="3" t="str">
        <f t="shared" si="6999"/>
        <v>Jun</v>
      </c>
      <c r="P6221">
        <f t="shared" si="7000"/>
        <v>2020</v>
      </c>
      <c r="Q6221" t="str">
        <f t="shared" si="7001"/>
        <v>Monday</v>
      </c>
      <c r="R6221" t="str">
        <f t="shared" si="7002"/>
        <v>Q2</v>
      </c>
    </row>
    <row r="6222" spans="1:18" x14ac:dyDescent="0.25">
      <c r="A6222">
        <f t="shared" si="6995"/>
        <v>1909</v>
      </c>
      <c r="B6222" s="1">
        <f t="shared" si="6996"/>
        <v>44004</v>
      </c>
      <c r="C6222" t="str">
        <f t="shared" ref="C6222:M6222" si="7050">C371</f>
        <v>suma ranjan</v>
      </c>
      <c r="D6222">
        <f t="shared" si="7050"/>
        <v>8976789077</v>
      </c>
      <c r="E6222" t="str">
        <f t="shared" si="7050"/>
        <v>Revlon Charlie White 100 ML</v>
      </c>
      <c r="F6222" t="str">
        <f t="shared" si="7050"/>
        <v>Cosmetics</v>
      </c>
      <c r="G6222" s="2">
        <f t="shared" si="7050"/>
        <v>584</v>
      </c>
      <c r="H6222">
        <f t="shared" si="7050"/>
        <v>1</v>
      </c>
      <c r="I6222" s="2">
        <f t="shared" si="7050"/>
        <v>584</v>
      </c>
      <c r="J6222" s="2">
        <f t="shared" si="7050"/>
        <v>408.8</v>
      </c>
      <c r="K6222" s="2">
        <f t="shared" si="7050"/>
        <v>175.2</v>
      </c>
      <c r="L6222" t="str">
        <f t="shared" si="7050"/>
        <v>Sindhu</v>
      </c>
      <c r="M6222" t="str">
        <f t="shared" si="7050"/>
        <v>Sulur</v>
      </c>
      <c r="N6222">
        <f t="shared" si="6998"/>
        <v>22</v>
      </c>
      <c r="O6222" s="3" t="str">
        <f t="shared" si="6999"/>
        <v>Jun</v>
      </c>
      <c r="P6222">
        <f t="shared" si="7000"/>
        <v>2020</v>
      </c>
      <c r="Q6222" t="str">
        <f t="shared" si="7001"/>
        <v>Monday</v>
      </c>
      <c r="R6222" t="str">
        <f t="shared" si="7002"/>
        <v>Q2</v>
      </c>
    </row>
    <row r="6223" spans="1:18" x14ac:dyDescent="0.25">
      <c r="A6223">
        <f t="shared" si="6995"/>
        <v>1909</v>
      </c>
      <c r="B6223" s="1">
        <f t="shared" si="6996"/>
        <v>44004</v>
      </c>
      <c r="C6223" t="str">
        <f t="shared" ref="C6223:M6223" si="7051">C372</f>
        <v>Rajesh singh</v>
      </c>
      <c r="D6223">
        <f t="shared" si="7051"/>
        <v>9876548767</v>
      </c>
      <c r="E6223" t="str">
        <f t="shared" si="7051"/>
        <v>Cinthol 100 GM</v>
      </c>
      <c r="F6223" t="str">
        <f t="shared" si="7051"/>
        <v>Cosmetics</v>
      </c>
      <c r="G6223" s="2">
        <f t="shared" si="7051"/>
        <v>45</v>
      </c>
      <c r="H6223">
        <f t="shared" si="7051"/>
        <v>3</v>
      </c>
      <c r="I6223" s="2">
        <f t="shared" si="7051"/>
        <v>135</v>
      </c>
      <c r="J6223" s="2">
        <f t="shared" si="7051"/>
        <v>94.5</v>
      </c>
      <c r="K6223" s="2">
        <f t="shared" si="7051"/>
        <v>40.5</v>
      </c>
      <c r="L6223" t="str">
        <f t="shared" si="7051"/>
        <v>Sindhu</v>
      </c>
      <c r="M6223" t="str">
        <f t="shared" si="7051"/>
        <v>Sulur</v>
      </c>
      <c r="N6223">
        <f t="shared" si="6998"/>
        <v>22</v>
      </c>
      <c r="O6223" s="3" t="str">
        <f t="shared" si="6999"/>
        <v>Jun</v>
      </c>
      <c r="P6223">
        <f t="shared" si="7000"/>
        <v>2020</v>
      </c>
      <c r="Q6223" t="str">
        <f t="shared" si="7001"/>
        <v>Monday</v>
      </c>
      <c r="R6223" t="str">
        <f t="shared" si="7002"/>
        <v>Q2</v>
      </c>
    </row>
    <row r="6224" spans="1:18" x14ac:dyDescent="0.25">
      <c r="A6224">
        <f t="shared" si="6995"/>
        <v>1909</v>
      </c>
      <c r="B6224" s="1">
        <f t="shared" si="6996"/>
        <v>44004</v>
      </c>
      <c r="C6224" t="str">
        <f t="shared" ref="C6224:M6224" si="7052">C373</f>
        <v>Rajesh singh</v>
      </c>
      <c r="D6224">
        <f t="shared" si="7052"/>
        <v>9876548767</v>
      </c>
      <c r="E6224" t="str">
        <f t="shared" si="7052"/>
        <v>Rexona 150 GM</v>
      </c>
      <c r="F6224" t="str">
        <f t="shared" si="7052"/>
        <v>Cosmetics</v>
      </c>
      <c r="G6224" s="2">
        <f t="shared" si="7052"/>
        <v>55</v>
      </c>
      <c r="H6224">
        <f t="shared" si="7052"/>
        <v>6</v>
      </c>
      <c r="I6224" s="2">
        <f t="shared" si="7052"/>
        <v>330</v>
      </c>
      <c r="J6224" s="2">
        <f t="shared" si="7052"/>
        <v>231</v>
      </c>
      <c r="K6224" s="2">
        <f t="shared" si="7052"/>
        <v>99</v>
      </c>
      <c r="L6224" t="str">
        <f t="shared" si="7052"/>
        <v>Sindhu</v>
      </c>
      <c r="M6224" t="str">
        <f t="shared" si="7052"/>
        <v>Sulur</v>
      </c>
      <c r="N6224">
        <f t="shared" si="6998"/>
        <v>22</v>
      </c>
      <c r="O6224" s="3" t="str">
        <f t="shared" si="6999"/>
        <v>Jun</v>
      </c>
      <c r="P6224">
        <f t="shared" si="7000"/>
        <v>2020</v>
      </c>
      <c r="Q6224" t="str">
        <f t="shared" si="7001"/>
        <v>Monday</v>
      </c>
      <c r="R6224" t="str">
        <f t="shared" si="7002"/>
        <v>Q2</v>
      </c>
    </row>
    <row r="6225" spans="1:18" x14ac:dyDescent="0.25">
      <c r="A6225">
        <f t="shared" si="6995"/>
        <v>1909</v>
      </c>
      <c r="B6225" s="1">
        <f t="shared" si="6996"/>
        <v>44004</v>
      </c>
      <c r="C6225" t="str">
        <f t="shared" ref="C6225:M6225" si="7053">C374</f>
        <v>Rajesh singh</v>
      </c>
      <c r="D6225">
        <f t="shared" si="7053"/>
        <v>9876548767</v>
      </c>
      <c r="E6225" t="str">
        <f t="shared" si="7053"/>
        <v>Pepsi 1 Lr</v>
      </c>
      <c r="F6225" t="str">
        <f t="shared" si="7053"/>
        <v>Bevarages</v>
      </c>
      <c r="G6225" s="2">
        <f t="shared" si="7053"/>
        <v>75</v>
      </c>
      <c r="H6225">
        <f t="shared" si="7053"/>
        <v>5</v>
      </c>
      <c r="I6225" s="2">
        <f t="shared" si="7053"/>
        <v>375</v>
      </c>
      <c r="J6225" s="2">
        <f t="shared" si="7053"/>
        <v>262.5</v>
      </c>
      <c r="K6225" s="2">
        <f t="shared" si="7053"/>
        <v>112.5</v>
      </c>
      <c r="L6225" t="str">
        <f t="shared" si="7053"/>
        <v>Ranjith</v>
      </c>
      <c r="M6225" t="str">
        <f t="shared" si="7053"/>
        <v>Sulur</v>
      </c>
      <c r="N6225">
        <f t="shared" si="6998"/>
        <v>22</v>
      </c>
      <c r="O6225" s="3" t="str">
        <f t="shared" si="6999"/>
        <v>Jun</v>
      </c>
      <c r="P6225">
        <f t="shared" si="7000"/>
        <v>2020</v>
      </c>
      <c r="Q6225" t="str">
        <f t="shared" si="7001"/>
        <v>Monday</v>
      </c>
      <c r="R6225" t="str">
        <f t="shared" si="7002"/>
        <v>Q2</v>
      </c>
    </row>
    <row r="6226" spans="1:18" x14ac:dyDescent="0.25">
      <c r="A6226">
        <f t="shared" si="6995"/>
        <v>1909</v>
      </c>
      <c r="B6226" s="1">
        <f t="shared" si="6996"/>
        <v>44004</v>
      </c>
      <c r="C6226" t="str">
        <f t="shared" ref="C6226:M6226" si="7054">C375</f>
        <v>Rajesh singh</v>
      </c>
      <c r="D6226">
        <f t="shared" si="7054"/>
        <v>9876548767</v>
      </c>
      <c r="E6226" t="str">
        <f t="shared" si="7054"/>
        <v>Mazza 1 Lr</v>
      </c>
      <c r="F6226" t="str">
        <f t="shared" si="7054"/>
        <v>Bevarages</v>
      </c>
      <c r="G6226" s="2">
        <f t="shared" si="7054"/>
        <v>110</v>
      </c>
      <c r="H6226">
        <f t="shared" si="7054"/>
        <v>6</v>
      </c>
      <c r="I6226" s="2">
        <f t="shared" si="7054"/>
        <v>660</v>
      </c>
      <c r="J6226" s="2">
        <f t="shared" si="7054"/>
        <v>462</v>
      </c>
      <c r="K6226" s="2">
        <f t="shared" si="7054"/>
        <v>198</v>
      </c>
      <c r="L6226" t="str">
        <f t="shared" si="7054"/>
        <v>Ranjith</v>
      </c>
      <c r="M6226" t="str">
        <f t="shared" si="7054"/>
        <v>Sulur</v>
      </c>
      <c r="N6226">
        <f t="shared" si="6998"/>
        <v>22</v>
      </c>
      <c r="O6226" s="3" t="str">
        <f t="shared" si="6999"/>
        <v>Jun</v>
      </c>
      <c r="P6226">
        <f t="shared" si="7000"/>
        <v>2020</v>
      </c>
      <c r="Q6226" t="str">
        <f t="shared" si="7001"/>
        <v>Monday</v>
      </c>
      <c r="R6226" t="str">
        <f t="shared" si="7002"/>
        <v>Q2</v>
      </c>
    </row>
    <row r="6227" spans="1:18" x14ac:dyDescent="0.25">
      <c r="A6227">
        <f t="shared" si="6995"/>
        <v>1909</v>
      </c>
      <c r="B6227" s="1">
        <f t="shared" si="6996"/>
        <v>44004</v>
      </c>
      <c r="C6227" t="str">
        <f t="shared" ref="C6227:M6227" si="7055">C376</f>
        <v>Rajesh singh</v>
      </c>
      <c r="D6227">
        <f t="shared" si="7055"/>
        <v>9876548767</v>
      </c>
      <c r="E6227" t="str">
        <f t="shared" si="7055"/>
        <v>Cock 1.5 Ltr</v>
      </c>
      <c r="F6227" t="str">
        <f t="shared" si="7055"/>
        <v>Bevarages</v>
      </c>
      <c r="G6227" s="2">
        <f t="shared" si="7055"/>
        <v>90</v>
      </c>
      <c r="H6227">
        <f t="shared" si="7055"/>
        <v>4</v>
      </c>
      <c r="I6227" s="2">
        <f t="shared" si="7055"/>
        <v>360</v>
      </c>
      <c r="J6227" s="2">
        <f t="shared" si="7055"/>
        <v>252</v>
      </c>
      <c r="K6227" s="2">
        <f t="shared" si="7055"/>
        <v>108</v>
      </c>
      <c r="L6227" t="str">
        <f t="shared" si="7055"/>
        <v>Chandra</v>
      </c>
      <c r="M6227" t="str">
        <f t="shared" si="7055"/>
        <v>Sulur</v>
      </c>
      <c r="N6227">
        <f t="shared" si="6998"/>
        <v>22</v>
      </c>
      <c r="O6227" s="3" t="str">
        <f t="shared" si="6999"/>
        <v>Jun</v>
      </c>
      <c r="P6227">
        <f t="shared" si="7000"/>
        <v>2020</v>
      </c>
      <c r="Q6227" t="str">
        <f t="shared" si="7001"/>
        <v>Monday</v>
      </c>
      <c r="R6227" t="str">
        <f t="shared" si="7002"/>
        <v>Q2</v>
      </c>
    </row>
    <row r="6228" spans="1:18" x14ac:dyDescent="0.25">
      <c r="A6228">
        <f t="shared" si="6995"/>
        <v>1909</v>
      </c>
      <c r="B6228" s="1">
        <f t="shared" si="6996"/>
        <v>44004</v>
      </c>
      <c r="C6228" t="str">
        <f t="shared" ref="C6228:M6228" si="7056">C377</f>
        <v>suma ranjan</v>
      </c>
      <c r="D6228">
        <f t="shared" si="7056"/>
        <v>8976789077</v>
      </c>
      <c r="E6228" t="str">
        <f t="shared" si="7056"/>
        <v>Bread Sandwich</v>
      </c>
      <c r="F6228" t="str">
        <f t="shared" si="7056"/>
        <v>Groceries</v>
      </c>
      <c r="G6228" s="2">
        <f t="shared" si="7056"/>
        <v>70</v>
      </c>
      <c r="H6228">
        <f t="shared" si="7056"/>
        <v>4</v>
      </c>
      <c r="I6228" s="2">
        <f t="shared" si="7056"/>
        <v>280</v>
      </c>
      <c r="J6228" s="2">
        <f t="shared" si="7056"/>
        <v>196</v>
      </c>
      <c r="K6228" s="2">
        <f t="shared" si="7056"/>
        <v>84</v>
      </c>
      <c r="L6228" t="str">
        <f t="shared" si="7056"/>
        <v>Chandra</v>
      </c>
      <c r="M6228" t="str">
        <f t="shared" si="7056"/>
        <v>Sulur</v>
      </c>
      <c r="N6228">
        <f t="shared" si="6998"/>
        <v>22</v>
      </c>
      <c r="O6228" s="3" t="str">
        <f t="shared" si="6999"/>
        <v>Jun</v>
      </c>
      <c r="P6228">
        <f t="shared" si="7000"/>
        <v>2020</v>
      </c>
      <c r="Q6228" t="str">
        <f t="shared" si="7001"/>
        <v>Monday</v>
      </c>
      <c r="R6228" t="str">
        <f t="shared" si="7002"/>
        <v>Q2</v>
      </c>
    </row>
    <row r="6229" spans="1:18" x14ac:dyDescent="0.25">
      <c r="A6229">
        <f t="shared" si="6995"/>
        <v>1910</v>
      </c>
      <c r="B6229" s="1">
        <f t="shared" si="6996"/>
        <v>44004</v>
      </c>
      <c r="C6229" t="str">
        <f t="shared" ref="C6229:M6229" si="7057">C378</f>
        <v>suma ranjan</v>
      </c>
      <c r="D6229">
        <f t="shared" si="7057"/>
        <v>8976789077</v>
      </c>
      <c r="E6229" t="str">
        <f t="shared" si="7057"/>
        <v>Rexona 150 GM</v>
      </c>
      <c r="F6229" t="str">
        <f t="shared" si="7057"/>
        <v>Cosmetics</v>
      </c>
      <c r="G6229" s="2">
        <f t="shared" si="7057"/>
        <v>55</v>
      </c>
      <c r="H6229">
        <f t="shared" si="7057"/>
        <v>3</v>
      </c>
      <c r="I6229" s="2">
        <f t="shared" si="7057"/>
        <v>165</v>
      </c>
      <c r="J6229" s="2">
        <f t="shared" si="7057"/>
        <v>115.5</v>
      </c>
      <c r="K6229" s="2">
        <f t="shared" si="7057"/>
        <v>49.5</v>
      </c>
      <c r="L6229" t="str">
        <f t="shared" si="7057"/>
        <v>Sindhu</v>
      </c>
      <c r="M6229" t="str">
        <f t="shared" si="7057"/>
        <v>Sulur</v>
      </c>
      <c r="N6229">
        <f t="shared" si="6998"/>
        <v>22</v>
      </c>
      <c r="O6229" s="3" t="str">
        <f t="shared" si="6999"/>
        <v>Jun</v>
      </c>
      <c r="P6229">
        <f t="shared" si="7000"/>
        <v>2020</v>
      </c>
      <c r="Q6229" t="str">
        <f t="shared" si="7001"/>
        <v>Monday</v>
      </c>
      <c r="R6229" t="str">
        <f t="shared" si="7002"/>
        <v>Q2</v>
      </c>
    </row>
    <row r="6230" spans="1:18" x14ac:dyDescent="0.25">
      <c r="A6230">
        <f t="shared" si="6995"/>
        <v>1910</v>
      </c>
      <c r="B6230" s="1">
        <f t="shared" si="6996"/>
        <v>44004</v>
      </c>
      <c r="C6230" t="str">
        <f t="shared" ref="C6230:M6230" si="7058">C379</f>
        <v>suma ranjan</v>
      </c>
      <c r="D6230">
        <f t="shared" si="7058"/>
        <v>8976789077</v>
      </c>
      <c r="E6230" t="str">
        <f t="shared" si="7058"/>
        <v>Cinthol 100 GM</v>
      </c>
      <c r="F6230" t="str">
        <f t="shared" si="7058"/>
        <v>Cosmetics</v>
      </c>
      <c r="G6230" s="2">
        <f t="shared" si="7058"/>
        <v>45</v>
      </c>
      <c r="H6230">
        <f t="shared" si="7058"/>
        <v>3</v>
      </c>
      <c r="I6230" s="2">
        <f t="shared" si="7058"/>
        <v>135</v>
      </c>
      <c r="J6230" s="2">
        <f t="shared" si="7058"/>
        <v>94.5</v>
      </c>
      <c r="K6230" s="2">
        <f t="shared" si="7058"/>
        <v>40.5</v>
      </c>
      <c r="L6230" t="str">
        <f t="shared" si="7058"/>
        <v>Rajan</v>
      </c>
      <c r="M6230" t="str">
        <f t="shared" si="7058"/>
        <v>Sulur</v>
      </c>
      <c r="N6230">
        <f t="shared" si="6998"/>
        <v>22</v>
      </c>
      <c r="O6230" s="3" t="str">
        <f t="shared" si="6999"/>
        <v>Jun</v>
      </c>
      <c r="P6230">
        <f t="shared" si="7000"/>
        <v>2020</v>
      </c>
      <c r="Q6230" t="str">
        <f t="shared" si="7001"/>
        <v>Monday</v>
      </c>
      <c r="R6230" t="str">
        <f t="shared" si="7002"/>
        <v>Q2</v>
      </c>
    </row>
    <row r="6231" spans="1:18" x14ac:dyDescent="0.25">
      <c r="A6231">
        <f t="shared" si="6995"/>
        <v>1910</v>
      </c>
      <c r="B6231" s="1">
        <f t="shared" si="6996"/>
        <v>44004</v>
      </c>
      <c r="C6231" t="str">
        <f t="shared" ref="C6231:M6231" si="7059">C380</f>
        <v>suma ranjan</v>
      </c>
      <c r="D6231">
        <f t="shared" si="7059"/>
        <v>8976789077</v>
      </c>
      <c r="E6231" t="str">
        <f t="shared" si="7059"/>
        <v>Milk (1 Ltr)</v>
      </c>
      <c r="F6231" t="str">
        <f t="shared" si="7059"/>
        <v>Dairy</v>
      </c>
      <c r="G6231" s="2">
        <f t="shared" si="7059"/>
        <v>40</v>
      </c>
      <c r="H6231">
        <f t="shared" si="7059"/>
        <v>1</v>
      </c>
      <c r="I6231" s="2">
        <f t="shared" si="7059"/>
        <v>40</v>
      </c>
      <c r="J6231" s="2">
        <f t="shared" si="7059"/>
        <v>28</v>
      </c>
      <c r="K6231" s="2">
        <f t="shared" si="7059"/>
        <v>12</v>
      </c>
      <c r="L6231" t="str">
        <f t="shared" si="7059"/>
        <v>Rajan</v>
      </c>
      <c r="M6231" t="str">
        <f t="shared" si="7059"/>
        <v>Sulur</v>
      </c>
      <c r="N6231">
        <f t="shared" si="6998"/>
        <v>22</v>
      </c>
      <c r="O6231" s="3" t="str">
        <f t="shared" si="6999"/>
        <v>Jun</v>
      </c>
      <c r="P6231">
        <f t="shared" si="7000"/>
        <v>2020</v>
      </c>
      <c r="Q6231" t="str">
        <f t="shared" si="7001"/>
        <v>Monday</v>
      </c>
      <c r="R6231" t="str">
        <f t="shared" si="7002"/>
        <v>Q2</v>
      </c>
    </row>
    <row r="6232" spans="1:18" x14ac:dyDescent="0.25">
      <c r="A6232">
        <f t="shared" si="6995"/>
        <v>1910</v>
      </c>
      <c r="B6232" s="1">
        <f t="shared" si="6996"/>
        <v>44004</v>
      </c>
      <c r="C6232" t="str">
        <f t="shared" ref="C6232:M6232" si="7060">C381</f>
        <v>Suresh</v>
      </c>
      <c r="D6232">
        <f t="shared" si="7060"/>
        <v>8976789065</v>
      </c>
      <c r="E6232" t="str">
        <f t="shared" si="7060"/>
        <v>Pickle 500g</v>
      </c>
      <c r="F6232" t="str">
        <f t="shared" si="7060"/>
        <v>Groceries</v>
      </c>
      <c r="G6232" s="2">
        <f t="shared" si="7060"/>
        <v>67</v>
      </c>
      <c r="H6232">
        <f t="shared" si="7060"/>
        <v>3</v>
      </c>
      <c r="I6232" s="2">
        <f t="shared" si="7060"/>
        <v>201</v>
      </c>
      <c r="J6232" s="2">
        <f t="shared" si="7060"/>
        <v>140.69999999999999</v>
      </c>
      <c r="K6232" s="2">
        <f t="shared" si="7060"/>
        <v>60.300000000000011</v>
      </c>
      <c r="L6232" t="str">
        <f t="shared" si="7060"/>
        <v>Chandra</v>
      </c>
      <c r="M6232" t="str">
        <f t="shared" si="7060"/>
        <v>Sulur</v>
      </c>
      <c r="N6232">
        <f t="shared" si="6998"/>
        <v>22</v>
      </c>
      <c r="O6232" s="3" t="str">
        <f t="shared" si="6999"/>
        <v>Jun</v>
      </c>
      <c r="P6232">
        <f t="shared" si="7000"/>
        <v>2020</v>
      </c>
      <c r="Q6232" t="str">
        <f t="shared" si="7001"/>
        <v>Monday</v>
      </c>
      <c r="R6232" t="str">
        <f t="shared" si="7002"/>
        <v>Q2</v>
      </c>
    </row>
    <row r="6233" spans="1:18" x14ac:dyDescent="0.25">
      <c r="A6233">
        <f t="shared" si="6995"/>
        <v>1910</v>
      </c>
      <c r="B6233" s="1">
        <f t="shared" si="6996"/>
        <v>44004</v>
      </c>
      <c r="C6233" t="str">
        <f t="shared" ref="C6233:M6233" si="7061">C382</f>
        <v>Suresh</v>
      </c>
      <c r="D6233">
        <f t="shared" si="7061"/>
        <v>8976789065</v>
      </c>
      <c r="E6233" t="str">
        <f t="shared" si="7061"/>
        <v>Rice - Ponni 25 Kg</v>
      </c>
      <c r="F6233" t="str">
        <f t="shared" si="7061"/>
        <v>Groceries</v>
      </c>
      <c r="G6233" s="2">
        <f t="shared" si="7061"/>
        <v>1550</v>
      </c>
      <c r="H6233">
        <f t="shared" si="7061"/>
        <v>1</v>
      </c>
      <c r="I6233" s="2">
        <f t="shared" si="7061"/>
        <v>1550</v>
      </c>
      <c r="J6233" s="2">
        <f t="shared" si="7061"/>
        <v>1085</v>
      </c>
      <c r="K6233" s="2">
        <f t="shared" si="7061"/>
        <v>465</v>
      </c>
      <c r="L6233" t="str">
        <f t="shared" si="7061"/>
        <v>Rajan</v>
      </c>
      <c r="M6233" t="str">
        <f t="shared" si="7061"/>
        <v>Sulur</v>
      </c>
      <c r="N6233">
        <f t="shared" si="6998"/>
        <v>22</v>
      </c>
      <c r="O6233" s="3" t="str">
        <f t="shared" si="6999"/>
        <v>Jun</v>
      </c>
      <c r="P6233">
        <f t="shared" si="7000"/>
        <v>2020</v>
      </c>
      <c r="Q6233" t="str">
        <f t="shared" si="7001"/>
        <v>Monday</v>
      </c>
      <c r="R6233" t="str">
        <f t="shared" si="7002"/>
        <v>Q2</v>
      </c>
    </row>
    <row r="6234" spans="1:18" x14ac:dyDescent="0.25">
      <c r="A6234">
        <f t="shared" si="6995"/>
        <v>1910</v>
      </c>
      <c r="B6234" s="1">
        <f t="shared" si="6996"/>
        <v>44004</v>
      </c>
      <c r="C6234" t="str">
        <f t="shared" ref="C6234:M6234" si="7062">C383</f>
        <v>Suresh</v>
      </c>
      <c r="D6234">
        <f t="shared" si="7062"/>
        <v>8976789065</v>
      </c>
      <c r="E6234" t="str">
        <f t="shared" si="7062"/>
        <v>Maybelline Mattie Lipstic 3.9 g</v>
      </c>
      <c r="F6234" t="str">
        <f t="shared" si="7062"/>
        <v>Cosmetics</v>
      </c>
      <c r="G6234" s="2">
        <f t="shared" si="7062"/>
        <v>262</v>
      </c>
      <c r="H6234">
        <f t="shared" si="7062"/>
        <v>1</v>
      </c>
      <c r="I6234" s="2">
        <f t="shared" si="7062"/>
        <v>262</v>
      </c>
      <c r="J6234" s="2">
        <f t="shared" si="7062"/>
        <v>183.4</v>
      </c>
      <c r="K6234" s="2">
        <f t="shared" si="7062"/>
        <v>78.599999999999994</v>
      </c>
      <c r="L6234" t="str">
        <f t="shared" si="7062"/>
        <v>Sindhu</v>
      </c>
      <c r="M6234" t="str">
        <f t="shared" si="7062"/>
        <v>Sulur</v>
      </c>
      <c r="N6234">
        <f t="shared" si="6998"/>
        <v>22</v>
      </c>
      <c r="O6234" s="3" t="str">
        <f t="shared" si="6999"/>
        <v>Jun</v>
      </c>
      <c r="P6234">
        <f t="shared" si="7000"/>
        <v>2020</v>
      </c>
      <c r="Q6234" t="str">
        <f t="shared" si="7001"/>
        <v>Monday</v>
      </c>
      <c r="R6234" t="str">
        <f t="shared" si="7002"/>
        <v>Q2</v>
      </c>
    </row>
    <row r="6235" spans="1:18" x14ac:dyDescent="0.25">
      <c r="A6235">
        <f t="shared" si="6995"/>
        <v>1911</v>
      </c>
      <c r="B6235" s="1">
        <f t="shared" si="6996"/>
        <v>44004</v>
      </c>
      <c r="C6235" t="str">
        <f t="shared" ref="C6235:M6235" si="7063">C384</f>
        <v>Suresh</v>
      </c>
      <c r="D6235">
        <f t="shared" si="7063"/>
        <v>8976789065</v>
      </c>
      <c r="E6235" t="str">
        <f t="shared" si="7063"/>
        <v>Faces Long Wear Eye Pencil</v>
      </c>
      <c r="F6235" t="str">
        <f t="shared" si="7063"/>
        <v>Cosmetics</v>
      </c>
      <c r="G6235" s="2">
        <f t="shared" si="7063"/>
        <v>349</v>
      </c>
      <c r="H6235">
        <f t="shared" si="7063"/>
        <v>1</v>
      </c>
      <c r="I6235" s="2">
        <f t="shared" si="7063"/>
        <v>349</v>
      </c>
      <c r="J6235" s="2">
        <f t="shared" si="7063"/>
        <v>244.3</v>
      </c>
      <c r="K6235" s="2">
        <f t="shared" si="7063"/>
        <v>104.69999999999999</v>
      </c>
      <c r="L6235" t="str">
        <f t="shared" si="7063"/>
        <v>Ranjith</v>
      </c>
      <c r="M6235" t="str">
        <f t="shared" si="7063"/>
        <v>Sulur</v>
      </c>
      <c r="N6235">
        <f t="shared" si="6998"/>
        <v>22</v>
      </c>
      <c r="O6235" s="3" t="str">
        <f t="shared" si="6999"/>
        <v>Jun</v>
      </c>
      <c r="P6235">
        <f t="shared" si="7000"/>
        <v>2020</v>
      </c>
      <c r="Q6235" t="str">
        <f t="shared" si="7001"/>
        <v>Monday</v>
      </c>
      <c r="R6235" t="str">
        <f t="shared" si="7002"/>
        <v>Q2</v>
      </c>
    </row>
    <row r="6236" spans="1:18" x14ac:dyDescent="0.25">
      <c r="A6236">
        <f t="shared" si="6995"/>
        <v>1911</v>
      </c>
      <c r="B6236" s="1">
        <f t="shared" si="6996"/>
        <v>44004</v>
      </c>
      <c r="C6236" t="str">
        <f t="shared" ref="C6236:M6236" si="7064">C385</f>
        <v>Suresh</v>
      </c>
      <c r="D6236">
        <f t="shared" si="7064"/>
        <v>8976789065</v>
      </c>
      <c r="E6236" t="str">
        <f t="shared" si="7064"/>
        <v>Revlon Charlie Blue 100 ML</v>
      </c>
      <c r="F6236" t="str">
        <f t="shared" si="7064"/>
        <v>Cosmetics</v>
      </c>
      <c r="G6236" s="2">
        <f t="shared" si="7064"/>
        <v>537</v>
      </c>
      <c r="H6236">
        <f t="shared" si="7064"/>
        <v>1</v>
      </c>
      <c r="I6236" s="2">
        <f t="shared" si="7064"/>
        <v>537</v>
      </c>
      <c r="J6236" s="2">
        <f t="shared" si="7064"/>
        <v>375.9</v>
      </c>
      <c r="K6236" s="2">
        <f t="shared" si="7064"/>
        <v>161.10000000000002</v>
      </c>
      <c r="L6236" t="str">
        <f t="shared" si="7064"/>
        <v>Rajan</v>
      </c>
      <c r="M6236" t="str">
        <f t="shared" si="7064"/>
        <v>Sulur</v>
      </c>
      <c r="N6236">
        <f t="shared" si="6998"/>
        <v>22</v>
      </c>
      <c r="O6236" s="3" t="str">
        <f t="shared" si="6999"/>
        <v>Jun</v>
      </c>
      <c r="P6236">
        <f t="shared" si="7000"/>
        <v>2020</v>
      </c>
      <c r="Q6236" t="str">
        <f t="shared" si="7001"/>
        <v>Monday</v>
      </c>
      <c r="R6236" t="str">
        <f t="shared" si="7002"/>
        <v>Q2</v>
      </c>
    </row>
    <row r="6237" spans="1:18" x14ac:dyDescent="0.25">
      <c r="A6237">
        <f t="shared" si="6995"/>
        <v>1911</v>
      </c>
      <c r="B6237" s="1">
        <f t="shared" si="6996"/>
        <v>44004</v>
      </c>
      <c r="C6237" t="str">
        <f t="shared" ref="C6237:M6237" si="7065">C386</f>
        <v>Suresh</v>
      </c>
      <c r="D6237">
        <f t="shared" si="7065"/>
        <v>8976789065</v>
      </c>
      <c r="E6237" t="str">
        <f t="shared" si="7065"/>
        <v>Revlon Charlie White 100 ML</v>
      </c>
      <c r="F6237" t="str">
        <f t="shared" si="7065"/>
        <v>Cosmetics</v>
      </c>
      <c r="G6237" s="2">
        <f t="shared" si="7065"/>
        <v>584</v>
      </c>
      <c r="H6237">
        <f t="shared" si="7065"/>
        <v>1</v>
      </c>
      <c r="I6237" s="2">
        <f t="shared" si="7065"/>
        <v>584</v>
      </c>
      <c r="J6237" s="2">
        <f t="shared" si="7065"/>
        <v>408.8</v>
      </c>
      <c r="K6237" s="2">
        <f t="shared" si="7065"/>
        <v>175.2</v>
      </c>
      <c r="L6237" t="str">
        <f t="shared" si="7065"/>
        <v>Ranjith</v>
      </c>
      <c r="M6237" t="str">
        <f t="shared" si="7065"/>
        <v>Sulur</v>
      </c>
      <c r="N6237">
        <f t="shared" si="6998"/>
        <v>22</v>
      </c>
      <c r="O6237" s="3" t="str">
        <f t="shared" si="6999"/>
        <v>Jun</v>
      </c>
      <c r="P6237">
        <f t="shared" si="7000"/>
        <v>2020</v>
      </c>
      <c r="Q6237" t="str">
        <f t="shared" si="7001"/>
        <v>Monday</v>
      </c>
      <c r="R6237" t="str">
        <f t="shared" si="7002"/>
        <v>Q2</v>
      </c>
    </row>
    <row r="6238" spans="1:18" x14ac:dyDescent="0.25">
      <c r="A6238">
        <f t="shared" ref="A6238:A6301" si="7066">1219+A3314</f>
        <v>1911</v>
      </c>
      <c r="B6238" s="1">
        <f t="shared" ref="B6238:B6301" si="7067">B387+163</f>
        <v>44004</v>
      </c>
      <c r="C6238" t="str">
        <f t="shared" ref="C6238:M6238" si="7068">C387</f>
        <v>Rajesh singh</v>
      </c>
      <c r="D6238">
        <f t="shared" si="7068"/>
        <v>9876548767</v>
      </c>
      <c r="E6238" t="str">
        <f t="shared" si="7068"/>
        <v>Cinthol 100 GM</v>
      </c>
      <c r="F6238" t="str">
        <f t="shared" si="7068"/>
        <v>Cosmetics</v>
      </c>
      <c r="G6238" s="2">
        <f t="shared" si="7068"/>
        <v>45</v>
      </c>
      <c r="H6238">
        <f t="shared" si="7068"/>
        <v>3</v>
      </c>
      <c r="I6238" s="2">
        <f t="shared" si="7068"/>
        <v>135</v>
      </c>
      <c r="J6238" s="2">
        <f t="shared" si="7068"/>
        <v>94.5</v>
      </c>
      <c r="K6238" s="2">
        <f t="shared" si="7068"/>
        <v>40.5</v>
      </c>
      <c r="L6238" t="str">
        <f t="shared" si="7068"/>
        <v>Sindhu</v>
      </c>
      <c r="M6238" t="str">
        <f t="shared" si="7068"/>
        <v>Sulur</v>
      </c>
      <c r="N6238">
        <f t="shared" ref="N6238:N6301" si="7069">DAY(B6238)</f>
        <v>22</v>
      </c>
      <c r="O6238" s="3" t="str">
        <f t="shared" ref="O6238:O6301" si="7070">TEXT(B6238,"mmm")</f>
        <v>Jun</v>
      </c>
      <c r="P6238">
        <f t="shared" ref="P6238:P6301" si="7071">YEAR(B6238)</f>
        <v>2020</v>
      </c>
      <c r="Q6238" t="str">
        <f t="shared" ref="Q6238:Q6301" si="7072">TEXT(B6238,"dddd")</f>
        <v>Monday</v>
      </c>
      <c r="R6238" t="str">
        <f t="shared" ref="R6238:R6301" si="7073">IF(OR(O6238="Jan",O6238="Feb",O6238="Mar"),"Q1",(IF(OR(O6238="Apr",O6238="May",O6238="Jun"),"Q2",(IF(OR(O6238="Jul",O6238="Aug",O6238="Sep"),"Q3","Q4")))))</f>
        <v>Q2</v>
      </c>
    </row>
    <row r="6239" spans="1:18" x14ac:dyDescent="0.25">
      <c r="A6239">
        <f t="shared" si="7066"/>
        <v>1911</v>
      </c>
      <c r="B6239" s="1">
        <f t="shared" si="7067"/>
        <v>44004</v>
      </c>
      <c r="C6239" t="str">
        <f t="shared" ref="C6239:M6239" si="7074">C388</f>
        <v>Rajesh singh</v>
      </c>
      <c r="D6239">
        <f t="shared" si="7074"/>
        <v>9876548767</v>
      </c>
      <c r="E6239" t="str">
        <f t="shared" si="7074"/>
        <v>Rexona 150 GM</v>
      </c>
      <c r="F6239" t="str">
        <f t="shared" si="7074"/>
        <v>Cosmetics</v>
      </c>
      <c r="G6239" s="2">
        <f t="shared" si="7074"/>
        <v>55</v>
      </c>
      <c r="H6239">
        <f t="shared" si="7074"/>
        <v>6</v>
      </c>
      <c r="I6239" s="2">
        <f t="shared" si="7074"/>
        <v>330</v>
      </c>
      <c r="J6239" s="2">
        <f t="shared" si="7074"/>
        <v>231</v>
      </c>
      <c r="K6239" s="2">
        <f t="shared" si="7074"/>
        <v>99</v>
      </c>
      <c r="L6239" t="str">
        <f t="shared" si="7074"/>
        <v>Chandra</v>
      </c>
      <c r="M6239" t="str">
        <f t="shared" si="7074"/>
        <v>Sulur</v>
      </c>
      <c r="N6239">
        <f t="shared" si="7069"/>
        <v>22</v>
      </c>
      <c r="O6239" s="3" t="str">
        <f t="shared" si="7070"/>
        <v>Jun</v>
      </c>
      <c r="P6239">
        <f t="shared" si="7071"/>
        <v>2020</v>
      </c>
      <c r="Q6239" t="str">
        <f t="shared" si="7072"/>
        <v>Monday</v>
      </c>
      <c r="R6239" t="str">
        <f t="shared" si="7073"/>
        <v>Q2</v>
      </c>
    </row>
    <row r="6240" spans="1:18" x14ac:dyDescent="0.25">
      <c r="A6240">
        <f t="shared" si="7066"/>
        <v>1911</v>
      </c>
      <c r="B6240" s="1">
        <f t="shared" si="7067"/>
        <v>44004</v>
      </c>
      <c r="C6240" t="str">
        <f t="shared" ref="C6240:M6240" si="7075">C389</f>
        <v>Rajesh singh</v>
      </c>
      <c r="D6240">
        <f t="shared" si="7075"/>
        <v>9876548767</v>
      </c>
      <c r="E6240" t="str">
        <f t="shared" si="7075"/>
        <v>Cinthol 100 GM</v>
      </c>
      <c r="F6240" t="str">
        <f t="shared" si="7075"/>
        <v>Cosmetics</v>
      </c>
      <c r="G6240" s="2">
        <f t="shared" si="7075"/>
        <v>45</v>
      </c>
      <c r="H6240">
        <f t="shared" si="7075"/>
        <v>3</v>
      </c>
      <c r="I6240" s="2">
        <f t="shared" si="7075"/>
        <v>135</v>
      </c>
      <c r="J6240" s="2">
        <f t="shared" si="7075"/>
        <v>94.5</v>
      </c>
      <c r="K6240" s="2">
        <f t="shared" si="7075"/>
        <v>40.5</v>
      </c>
      <c r="L6240" t="str">
        <f t="shared" si="7075"/>
        <v>Ranjith</v>
      </c>
      <c r="M6240" t="str">
        <f t="shared" si="7075"/>
        <v>Sulur</v>
      </c>
      <c r="N6240">
        <f t="shared" si="7069"/>
        <v>22</v>
      </c>
      <c r="O6240" s="3" t="str">
        <f t="shared" si="7070"/>
        <v>Jun</v>
      </c>
      <c r="P6240">
        <f t="shared" si="7071"/>
        <v>2020</v>
      </c>
      <c r="Q6240" t="str">
        <f t="shared" si="7072"/>
        <v>Monday</v>
      </c>
      <c r="R6240" t="str">
        <f t="shared" si="7073"/>
        <v>Q2</v>
      </c>
    </row>
    <row r="6241" spans="1:18" x14ac:dyDescent="0.25">
      <c r="A6241">
        <f t="shared" si="7066"/>
        <v>1912</v>
      </c>
      <c r="B6241" s="1">
        <f t="shared" si="7067"/>
        <v>44004</v>
      </c>
      <c r="C6241" t="str">
        <f t="shared" ref="C6241:M6241" si="7076">C390</f>
        <v>Rajesh singh</v>
      </c>
      <c r="D6241">
        <f t="shared" si="7076"/>
        <v>9876548767</v>
      </c>
      <c r="E6241" t="str">
        <f t="shared" si="7076"/>
        <v>Rexona 150 GM</v>
      </c>
      <c r="F6241" t="str">
        <f t="shared" si="7076"/>
        <v>Cosmetics</v>
      </c>
      <c r="G6241" s="2">
        <f t="shared" si="7076"/>
        <v>55</v>
      </c>
      <c r="H6241">
        <f t="shared" si="7076"/>
        <v>6</v>
      </c>
      <c r="I6241" s="2">
        <f t="shared" si="7076"/>
        <v>330</v>
      </c>
      <c r="J6241" s="2">
        <f t="shared" si="7076"/>
        <v>231</v>
      </c>
      <c r="K6241" s="2">
        <f t="shared" si="7076"/>
        <v>99</v>
      </c>
      <c r="L6241" t="str">
        <f t="shared" si="7076"/>
        <v>Ranjith</v>
      </c>
      <c r="M6241" t="str">
        <f t="shared" si="7076"/>
        <v>Sulur</v>
      </c>
      <c r="N6241">
        <f t="shared" si="7069"/>
        <v>22</v>
      </c>
      <c r="O6241" s="3" t="str">
        <f t="shared" si="7070"/>
        <v>Jun</v>
      </c>
      <c r="P6241">
        <f t="shared" si="7071"/>
        <v>2020</v>
      </c>
      <c r="Q6241" t="str">
        <f t="shared" si="7072"/>
        <v>Monday</v>
      </c>
      <c r="R6241" t="str">
        <f t="shared" si="7073"/>
        <v>Q2</v>
      </c>
    </row>
    <row r="6242" spans="1:18" x14ac:dyDescent="0.25">
      <c r="A6242">
        <f t="shared" si="7066"/>
        <v>1912</v>
      </c>
      <c r="B6242" s="1">
        <f t="shared" si="7067"/>
        <v>44004</v>
      </c>
      <c r="C6242" t="str">
        <f t="shared" ref="C6242:M6242" si="7077">C391</f>
        <v>Rajesh singh</v>
      </c>
      <c r="D6242">
        <f t="shared" si="7077"/>
        <v>9876548767</v>
      </c>
      <c r="E6242" t="str">
        <f t="shared" si="7077"/>
        <v>Cinthol 100 GM</v>
      </c>
      <c r="F6242" t="str">
        <f t="shared" si="7077"/>
        <v>Cosmetics</v>
      </c>
      <c r="G6242" s="2">
        <f t="shared" si="7077"/>
        <v>45</v>
      </c>
      <c r="H6242">
        <f t="shared" si="7077"/>
        <v>3</v>
      </c>
      <c r="I6242" s="2">
        <f t="shared" si="7077"/>
        <v>135</v>
      </c>
      <c r="J6242" s="2">
        <f t="shared" si="7077"/>
        <v>94.5</v>
      </c>
      <c r="K6242" s="2">
        <f t="shared" si="7077"/>
        <v>40.5</v>
      </c>
      <c r="L6242" t="str">
        <f t="shared" si="7077"/>
        <v>Ranjith</v>
      </c>
      <c r="M6242" t="str">
        <f t="shared" si="7077"/>
        <v>Sulur</v>
      </c>
      <c r="N6242">
        <f t="shared" si="7069"/>
        <v>22</v>
      </c>
      <c r="O6242" s="3" t="str">
        <f t="shared" si="7070"/>
        <v>Jun</v>
      </c>
      <c r="P6242">
        <f t="shared" si="7071"/>
        <v>2020</v>
      </c>
      <c r="Q6242" t="str">
        <f t="shared" si="7072"/>
        <v>Monday</v>
      </c>
      <c r="R6242" t="str">
        <f t="shared" si="7073"/>
        <v>Q2</v>
      </c>
    </row>
    <row r="6243" spans="1:18" x14ac:dyDescent="0.25">
      <c r="A6243">
        <f t="shared" si="7066"/>
        <v>1912</v>
      </c>
      <c r="B6243" s="1">
        <f t="shared" si="7067"/>
        <v>44004</v>
      </c>
      <c r="C6243" t="str">
        <f t="shared" ref="C6243:M6243" si="7078">C392</f>
        <v>Rajesh singh</v>
      </c>
      <c r="D6243">
        <f t="shared" si="7078"/>
        <v>9876548767</v>
      </c>
      <c r="E6243" t="str">
        <f t="shared" si="7078"/>
        <v>Rexona 150 GM</v>
      </c>
      <c r="F6243" t="str">
        <f t="shared" si="7078"/>
        <v>Cosmetics</v>
      </c>
      <c r="G6243" s="2">
        <f t="shared" si="7078"/>
        <v>55</v>
      </c>
      <c r="H6243">
        <f t="shared" si="7078"/>
        <v>6</v>
      </c>
      <c r="I6243" s="2">
        <f t="shared" si="7078"/>
        <v>330</v>
      </c>
      <c r="J6243" s="2">
        <f t="shared" si="7078"/>
        <v>231</v>
      </c>
      <c r="K6243" s="2">
        <f t="shared" si="7078"/>
        <v>99</v>
      </c>
      <c r="L6243" t="str">
        <f t="shared" si="7078"/>
        <v>Rajan</v>
      </c>
      <c r="M6243" t="str">
        <f t="shared" si="7078"/>
        <v>Sulur</v>
      </c>
      <c r="N6243">
        <f t="shared" si="7069"/>
        <v>22</v>
      </c>
      <c r="O6243" s="3" t="str">
        <f t="shared" si="7070"/>
        <v>Jun</v>
      </c>
      <c r="P6243">
        <f t="shared" si="7071"/>
        <v>2020</v>
      </c>
      <c r="Q6243" t="str">
        <f t="shared" si="7072"/>
        <v>Monday</v>
      </c>
      <c r="R6243" t="str">
        <f t="shared" si="7073"/>
        <v>Q2</v>
      </c>
    </row>
    <row r="6244" spans="1:18" x14ac:dyDescent="0.25">
      <c r="A6244">
        <f t="shared" si="7066"/>
        <v>1912</v>
      </c>
      <c r="B6244" s="1">
        <f t="shared" si="7067"/>
        <v>44004</v>
      </c>
      <c r="C6244" t="str">
        <f t="shared" ref="C6244:M6244" si="7079">C393</f>
        <v>suma ranjan</v>
      </c>
      <c r="D6244">
        <f t="shared" si="7079"/>
        <v>8976789077</v>
      </c>
      <c r="E6244" t="str">
        <f t="shared" si="7079"/>
        <v>Milk (1 Ltr)</v>
      </c>
      <c r="F6244" t="str">
        <f t="shared" si="7079"/>
        <v>Dairy</v>
      </c>
      <c r="G6244" s="2">
        <f t="shared" si="7079"/>
        <v>40</v>
      </c>
      <c r="H6244">
        <f t="shared" si="7079"/>
        <v>1</v>
      </c>
      <c r="I6244" s="2">
        <f t="shared" si="7079"/>
        <v>40</v>
      </c>
      <c r="J6244" s="2">
        <f t="shared" si="7079"/>
        <v>28</v>
      </c>
      <c r="K6244" s="2">
        <f t="shared" si="7079"/>
        <v>12</v>
      </c>
      <c r="L6244" t="str">
        <f t="shared" si="7079"/>
        <v>Rajan</v>
      </c>
      <c r="M6244" t="str">
        <f t="shared" si="7079"/>
        <v>Sulur</v>
      </c>
      <c r="N6244">
        <f t="shared" si="7069"/>
        <v>22</v>
      </c>
      <c r="O6244" s="3" t="str">
        <f t="shared" si="7070"/>
        <v>Jun</v>
      </c>
      <c r="P6244">
        <f t="shared" si="7071"/>
        <v>2020</v>
      </c>
      <c r="Q6244" t="str">
        <f t="shared" si="7072"/>
        <v>Monday</v>
      </c>
      <c r="R6244" t="str">
        <f t="shared" si="7073"/>
        <v>Q2</v>
      </c>
    </row>
    <row r="6245" spans="1:18" x14ac:dyDescent="0.25">
      <c r="A6245">
        <f t="shared" si="7066"/>
        <v>1912</v>
      </c>
      <c r="B6245" s="1">
        <f t="shared" si="7067"/>
        <v>44004</v>
      </c>
      <c r="C6245" t="str">
        <f t="shared" ref="C6245:M6245" si="7080">C394</f>
        <v>suma ranjan</v>
      </c>
      <c r="D6245">
        <f t="shared" si="7080"/>
        <v>8976789077</v>
      </c>
      <c r="E6245" t="str">
        <f t="shared" si="7080"/>
        <v>Pickle 500g</v>
      </c>
      <c r="F6245" t="str">
        <f t="shared" si="7080"/>
        <v>Groceries</v>
      </c>
      <c r="G6245" s="2">
        <f t="shared" si="7080"/>
        <v>67</v>
      </c>
      <c r="H6245">
        <f t="shared" si="7080"/>
        <v>4</v>
      </c>
      <c r="I6245" s="2">
        <f t="shared" si="7080"/>
        <v>268</v>
      </c>
      <c r="J6245" s="2">
        <f t="shared" si="7080"/>
        <v>187.60000000000002</v>
      </c>
      <c r="K6245" s="2">
        <f t="shared" si="7080"/>
        <v>80.399999999999977</v>
      </c>
      <c r="L6245" t="str">
        <f t="shared" si="7080"/>
        <v>Sindhu</v>
      </c>
      <c r="M6245" t="str">
        <f t="shared" si="7080"/>
        <v>Sulur</v>
      </c>
      <c r="N6245">
        <f t="shared" si="7069"/>
        <v>22</v>
      </c>
      <c r="O6245" s="3" t="str">
        <f t="shared" si="7070"/>
        <v>Jun</v>
      </c>
      <c r="P6245">
        <f t="shared" si="7071"/>
        <v>2020</v>
      </c>
      <c r="Q6245" t="str">
        <f t="shared" si="7072"/>
        <v>Monday</v>
      </c>
      <c r="R6245" t="str">
        <f t="shared" si="7073"/>
        <v>Q2</v>
      </c>
    </row>
    <row r="6246" spans="1:18" x14ac:dyDescent="0.25">
      <c r="A6246">
        <f t="shared" si="7066"/>
        <v>1912</v>
      </c>
      <c r="B6246" s="1">
        <f t="shared" si="7067"/>
        <v>44004</v>
      </c>
      <c r="C6246" t="str">
        <f t="shared" ref="C6246:M6246" si="7081">C395</f>
        <v>suma ranjan</v>
      </c>
      <c r="D6246">
        <f t="shared" si="7081"/>
        <v>8976789077</v>
      </c>
      <c r="E6246" t="str">
        <f t="shared" si="7081"/>
        <v>Salt 1 kg</v>
      </c>
      <c r="F6246" t="str">
        <f t="shared" si="7081"/>
        <v>Groceries</v>
      </c>
      <c r="G6246" s="2">
        <f t="shared" si="7081"/>
        <v>15</v>
      </c>
      <c r="H6246">
        <f t="shared" si="7081"/>
        <v>5</v>
      </c>
      <c r="I6246" s="2">
        <f t="shared" si="7081"/>
        <v>75</v>
      </c>
      <c r="J6246" s="2">
        <f t="shared" si="7081"/>
        <v>52.5</v>
      </c>
      <c r="K6246" s="2">
        <f t="shared" si="7081"/>
        <v>22.5</v>
      </c>
      <c r="L6246" t="str">
        <f t="shared" si="7081"/>
        <v>Ranjith</v>
      </c>
      <c r="M6246" t="str">
        <f t="shared" si="7081"/>
        <v>Sulur</v>
      </c>
      <c r="N6246">
        <f t="shared" si="7069"/>
        <v>22</v>
      </c>
      <c r="O6246" s="3" t="str">
        <f t="shared" si="7070"/>
        <v>Jun</v>
      </c>
      <c r="P6246">
        <f t="shared" si="7071"/>
        <v>2020</v>
      </c>
      <c r="Q6246" t="str">
        <f t="shared" si="7072"/>
        <v>Monday</v>
      </c>
      <c r="R6246" t="str">
        <f t="shared" si="7073"/>
        <v>Q2</v>
      </c>
    </row>
    <row r="6247" spans="1:18" x14ac:dyDescent="0.25">
      <c r="A6247">
        <f t="shared" si="7066"/>
        <v>1912</v>
      </c>
      <c r="B6247" s="1">
        <f t="shared" si="7067"/>
        <v>44004</v>
      </c>
      <c r="C6247" t="str">
        <f t="shared" ref="C6247:M6247" si="7082">C396</f>
        <v>suma ranjan</v>
      </c>
      <c r="D6247">
        <f t="shared" si="7082"/>
        <v>8976789077</v>
      </c>
      <c r="E6247" t="str">
        <f t="shared" si="7082"/>
        <v>Maybelline Mattie Lipstic 3.9 g</v>
      </c>
      <c r="F6247" t="str">
        <f t="shared" si="7082"/>
        <v>Cosmetics</v>
      </c>
      <c r="G6247" s="2">
        <f t="shared" si="7082"/>
        <v>262</v>
      </c>
      <c r="H6247">
        <f t="shared" si="7082"/>
        <v>1</v>
      </c>
      <c r="I6247" s="2">
        <f t="shared" si="7082"/>
        <v>262</v>
      </c>
      <c r="J6247" s="2">
        <f t="shared" si="7082"/>
        <v>183.4</v>
      </c>
      <c r="K6247" s="2">
        <f t="shared" si="7082"/>
        <v>78.599999999999994</v>
      </c>
      <c r="L6247" t="str">
        <f t="shared" si="7082"/>
        <v>Sindhu</v>
      </c>
      <c r="M6247" t="str">
        <f t="shared" si="7082"/>
        <v>Sulur</v>
      </c>
      <c r="N6247">
        <f t="shared" si="7069"/>
        <v>22</v>
      </c>
      <c r="O6247" s="3" t="str">
        <f t="shared" si="7070"/>
        <v>Jun</v>
      </c>
      <c r="P6247">
        <f t="shared" si="7071"/>
        <v>2020</v>
      </c>
      <c r="Q6247" t="str">
        <f t="shared" si="7072"/>
        <v>Monday</v>
      </c>
      <c r="R6247" t="str">
        <f t="shared" si="7073"/>
        <v>Q2</v>
      </c>
    </row>
    <row r="6248" spans="1:18" x14ac:dyDescent="0.25">
      <c r="A6248">
        <f t="shared" si="7066"/>
        <v>1912</v>
      </c>
      <c r="B6248" s="1">
        <f t="shared" si="7067"/>
        <v>44004</v>
      </c>
      <c r="C6248" t="str">
        <f t="shared" ref="C6248:M6248" si="7083">C397</f>
        <v>suma ranjan</v>
      </c>
      <c r="D6248">
        <f t="shared" si="7083"/>
        <v>8976789077</v>
      </c>
      <c r="E6248" t="str">
        <f t="shared" si="7083"/>
        <v>Faces Long Wear Eye Pencil</v>
      </c>
      <c r="F6248" t="str">
        <f t="shared" si="7083"/>
        <v>Cosmetics</v>
      </c>
      <c r="G6248" s="2">
        <f t="shared" si="7083"/>
        <v>349</v>
      </c>
      <c r="H6248">
        <f t="shared" si="7083"/>
        <v>1</v>
      </c>
      <c r="I6248" s="2">
        <f t="shared" si="7083"/>
        <v>349</v>
      </c>
      <c r="J6248" s="2">
        <f t="shared" si="7083"/>
        <v>244.3</v>
      </c>
      <c r="K6248" s="2">
        <f t="shared" si="7083"/>
        <v>104.69999999999999</v>
      </c>
      <c r="L6248" t="str">
        <f t="shared" si="7083"/>
        <v>Sindhu</v>
      </c>
      <c r="M6248" t="str">
        <f t="shared" si="7083"/>
        <v>Sulur</v>
      </c>
      <c r="N6248">
        <f t="shared" si="7069"/>
        <v>22</v>
      </c>
      <c r="O6248" s="3" t="str">
        <f t="shared" si="7070"/>
        <v>Jun</v>
      </c>
      <c r="P6248">
        <f t="shared" si="7071"/>
        <v>2020</v>
      </c>
      <c r="Q6248" t="str">
        <f t="shared" si="7072"/>
        <v>Monday</v>
      </c>
      <c r="R6248" t="str">
        <f t="shared" si="7073"/>
        <v>Q2</v>
      </c>
    </row>
    <row r="6249" spans="1:18" x14ac:dyDescent="0.25">
      <c r="A6249">
        <f t="shared" si="7066"/>
        <v>1912</v>
      </c>
      <c r="B6249" s="1">
        <f t="shared" si="7067"/>
        <v>44004</v>
      </c>
      <c r="C6249" t="str">
        <f t="shared" ref="C6249:M6249" si="7084">C398</f>
        <v>suma ranjan</v>
      </c>
      <c r="D6249">
        <f t="shared" si="7084"/>
        <v>8976789077</v>
      </c>
      <c r="E6249" t="str">
        <f t="shared" si="7084"/>
        <v>Revlon Charlie Blue 100 ML</v>
      </c>
      <c r="F6249" t="str">
        <f t="shared" si="7084"/>
        <v>Cosmetics</v>
      </c>
      <c r="G6249" s="2">
        <f t="shared" si="7084"/>
        <v>537</v>
      </c>
      <c r="H6249">
        <f t="shared" si="7084"/>
        <v>1</v>
      </c>
      <c r="I6249" s="2">
        <f t="shared" si="7084"/>
        <v>537</v>
      </c>
      <c r="J6249" s="2">
        <f t="shared" si="7084"/>
        <v>375.9</v>
      </c>
      <c r="K6249" s="2">
        <f t="shared" si="7084"/>
        <v>161.10000000000002</v>
      </c>
      <c r="L6249" t="str">
        <f t="shared" si="7084"/>
        <v>Sindhu</v>
      </c>
      <c r="M6249" t="str">
        <f t="shared" si="7084"/>
        <v>Sulur</v>
      </c>
      <c r="N6249">
        <f t="shared" si="7069"/>
        <v>22</v>
      </c>
      <c r="O6249" s="3" t="str">
        <f t="shared" si="7070"/>
        <v>Jun</v>
      </c>
      <c r="P6249">
        <f t="shared" si="7071"/>
        <v>2020</v>
      </c>
      <c r="Q6249" t="str">
        <f t="shared" si="7072"/>
        <v>Monday</v>
      </c>
      <c r="R6249" t="str">
        <f t="shared" si="7073"/>
        <v>Q2</v>
      </c>
    </row>
    <row r="6250" spans="1:18" x14ac:dyDescent="0.25">
      <c r="A6250">
        <f t="shared" si="7066"/>
        <v>1912</v>
      </c>
      <c r="B6250" s="1">
        <f t="shared" si="7067"/>
        <v>44004</v>
      </c>
      <c r="C6250" t="str">
        <f t="shared" ref="C6250:M6250" si="7085">C399</f>
        <v>suma ranjan</v>
      </c>
      <c r="D6250">
        <f t="shared" si="7085"/>
        <v>8976789077</v>
      </c>
      <c r="E6250" t="str">
        <f t="shared" si="7085"/>
        <v>Revlon Charlie White 100 ML</v>
      </c>
      <c r="F6250" t="str">
        <f t="shared" si="7085"/>
        <v>Cosmetics</v>
      </c>
      <c r="G6250" s="2">
        <f t="shared" si="7085"/>
        <v>584</v>
      </c>
      <c r="H6250">
        <f t="shared" si="7085"/>
        <v>1</v>
      </c>
      <c r="I6250" s="2">
        <f t="shared" si="7085"/>
        <v>584</v>
      </c>
      <c r="J6250" s="2">
        <f t="shared" si="7085"/>
        <v>408.8</v>
      </c>
      <c r="K6250" s="2">
        <f t="shared" si="7085"/>
        <v>175.2</v>
      </c>
      <c r="L6250" t="str">
        <f t="shared" si="7085"/>
        <v>Rajan</v>
      </c>
      <c r="M6250" t="str">
        <f t="shared" si="7085"/>
        <v>Sulur</v>
      </c>
      <c r="N6250">
        <f t="shared" si="7069"/>
        <v>22</v>
      </c>
      <c r="O6250" s="3" t="str">
        <f t="shared" si="7070"/>
        <v>Jun</v>
      </c>
      <c r="P6250">
        <f t="shared" si="7071"/>
        <v>2020</v>
      </c>
      <c r="Q6250" t="str">
        <f t="shared" si="7072"/>
        <v>Monday</v>
      </c>
      <c r="R6250" t="str">
        <f t="shared" si="7073"/>
        <v>Q2</v>
      </c>
    </row>
    <row r="6251" spans="1:18" x14ac:dyDescent="0.25">
      <c r="A6251">
        <f t="shared" si="7066"/>
        <v>1912</v>
      </c>
      <c r="B6251" s="1">
        <f t="shared" si="7067"/>
        <v>44004</v>
      </c>
      <c r="C6251" t="str">
        <f t="shared" ref="C6251:M6251" si="7086">C400</f>
        <v>suma ranjan</v>
      </c>
      <c r="D6251">
        <f t="shared" si="7086"/>
        <v>8976789077</v>
      </c>
      <c r="E6251" t="str">
        <f t="shared" si="7086"/>
        <v>Revlon Charlie White 100 ML</v>
      </c>
      <c r="F6251" t="str">
        <f t="shared" si="7086"/>
        <v>Cosmetics</v>
      </c>
      <c r="G6251" s="2">
        <f t="shared" si="7086"/>
        <v>584</v>
      </c>
      <c r="H6251">
        <f t="shared" si="7086"/>
        <v>1</v>
      </c>
      <c r="I6251" s="2">
        <f t="shared" si="7086"/>
        <v>584</v>
      </c>
      <c r="J6251" s="2">
        <f t="shared" si="7086"/>
        <v>408.8</v>
      </c>
      <c r="K6251" s="2">
        <f t="shared" si="7086"/>
        <v>175.2</v>
      </c>
      <c r="L6251" t="str">
        <f t="shared" si="7086"/>
        <v>Ranjith</v>
      </c>
      <c r="M6251" t="str">
        <f t="shared" si="7086"/>
        <v>Sulur</v>
      </c>
      <c r="N6251">
        <f t="shared" si="7069"/>
        <v>22</v>
      </c>
      <c r="O6251" s="3" t="str">
        <f t="shared" si="7070"/>
        <v>Jun</v>
      </c>
      <c r="P6251">
        <f t="shared" si="7071"/>
        <v>2020</v>
      </c>
      <c r="Q6251" t="str">
        <f t="shared" si="7072"/>
        <v>Monday</v>
      </c>
      <c r="R6251" t="str">
        <f t="shared" si="7073"/>
        <v>Q2</v>
      </c>
    </row>
    <row r="6252" spans="1:18" x14ac:dyDescent="0.25">
      <c r="A6252">
        <f t="shared" si="7066"/>
        <v>1912</v>
      </c>
      <c r="B6252" s="1">
        <f t="shared" si="7067"/>
        <v>44004</v>
      </c>
      <c r="C6252" t="str">
        <f t="shared" ref="C6252:M6252" si="7087">C401</f>
        <v>suma ranjan</v>
      </c>
      <c r="D6252">
        <f t="shared" si="7087"/>
        <v>8976789077</v>
      </c>
      <c r="E6252" t="str">
        <f t="shared" si="7087"/>
        <v>Milk (1 Ltr)</v>
      </c>
      <c r="F6252" t="str">
        <f t="shared" si="7087"/>
        <v>Dairy</v>
      </c>
      <c r="G6252" s="2">
        <f t="shared" si="7087"/>
        <v>40</v>
      </c>
      <c r="H6252">
        <f t="shared" si="7087"/>
        <v>1</v>
      </c>
      <c r="I6252" s="2">
        <f t="shared" si="7087"/>
        <v>40</v>
      </c>
      <c r="J6252" s="2">
        <f t="shared" si="7087"/>
        <v>28</v>
      </c>
      <c r="K6252" s="2">
        <f t="shared" si="7087"/>
        <v>12</v>
      </c>
      <c r="L6252" t="str">
        <f t="shared" si="7087"/>
        <v>Ranjith</v>
      </c>
      <c r="M6252" t="str">
        <f t="shared" si="7087"/>
        <v>Sulur</v>
      </c>
      <c r="N6252">
        <f t="shared" si="7069"/>
        <v>22</v>
      </c>
      <c r="O6252" s="3" t="str">
        <f t="shared" si="7070"/>
        <v>Jun</v>
      </c>
      <c r="P6252">
        <f t="shared" si="7071"/>
        <v>2020</v>
      </c>
      <c r="Q6252" t="str">
        <f t="shared" si="7072"/>
        <v>Monday</v>
      </c>
      <c r="R6252" t="str">
        <f t="shared" si="7073"/>
        <v>Q2</v>
      </c>
    </row>
    <row r="6253" spans="1:18" x14ac:dyDescent="0.25">
      <c r="A6253">
        <f t="shared" si="7066"/>
        <v>1912</v>
      </c>
      <c r="B6253" s="1">
        <f t="shared" si="7067"/>
        <v>44004</v>
      </c>
      <c r="C6253" t="str">
        <f t="shared" ref="C6253:M6253" si="7088">C402</f>
        <v>suma ranjan</v>
      </c>
      <c r="D6253">
        <f t="shared" si="7088"/>
        <v>8976789077</v>
      </c>
      <c r="E6253" t="str">
        <f t="shared" si="7088"/>
        <v>Pickle 500g</v>
      </c>
      <c r="F6253" t="str">
        <f t="shared" si="7088"/>
        <v>Groceries</v>
      </c>
      <c r="G6253" s="2">
        <f t="shared" si="7088"/>
        <v>67</v>
      </c>
      <c r="H6253">
        <f t="shared" si="7088"/>
        <v>4</v>
      </c>
      <c r="I6253" s="2">
        <f t="shared" si="7088"/>
        <v>268</v>
      </c>
      <c r="J6253" s="2">
        <f t="shared" si="7088"/>
        <v>187.60000000000002</v>
      </c>
      <c r="K6253" s="2">
        <f t="shared" si="7088"/>
        <v>80.399999999999977</v>
      </c>
      <c r="L6253" t="str">
        <f t="shared" si="7088"/>
        <v>Rajan</v>
      </c>
      <c r="M6253" t="str">
        <f t="shared" si="7088"/>
        <v>Sulur</v>
      </c>
      <c r="N6253">
        <f t="shared" si="7069"/>
        <v>22</v>
      </c>
      <c r="O6253" s="3" t="str">
        <f t="shared" si="7070"/>
        <v>Jun</v>
      </c>
      <c r="P6253">
        <f t="shared" si="7071"/>
        <v>2020</v>
      </c>
      <c r="Q6253" t="str">
        <f t="shared" si="7072"/>
        <v>Monday</v>
      </c>
      <c r="R6253" t="str">
        <f t="shared" si="7073"/>
        <v>Q2</v>
      </c>
    </row>
    <row r="6254" spans="1:18" x14ac:dyDescent="0.25">
      <c r="A6254">
        <f t="shared" si="7066"/>
        <v>1912</v>
      </c>
      <c r="B6254" s="1">
        <f t="shared" si="7067"/>
        <v>44004</v>
      </c>
      <c r="C6254" t="str">
        <f t="shared" ref="C6254:M6254" si="7089">C403</f>
        <v>suma ranjan</v>
      </c>
      <c r="D6254">
        <f t="shared" si="7089"/>
        <v>8976789077</v>
      </c>
      <c r="E6254" t="str">
        <f t="shared" si="7089"/>
        <v>Salt 1 kg</v>
      </c>
      <c r="F6254" t="str">
        <f t="shared" si="7089"/>
        <v>Groceries</v>
      </c>
      <c r="G6254" s="2">
        <f t="shared" si="7089"/>
        <v>15</v>
      </c>
      <c r="H6254">
        <f t="shared" si="7089"/>
        <v>3</v>
      </c>
      <c r="I6254" s="2">
        <f t="shared" si="7089"/>
        <v>45</v>
      </c>
      <c r="J6254" s="2">
        <f t="shared" si="7089"/>
        <v>31.5</v>
      </c>
      <c r="K6254" s="2">
        <f t="shared" si="7089"/>
        <v>13.5</v>
      </c>
      <c r="L6254" t="str">
        <f t="shared" si="7089"/>
        <v>Ranjith</v>
      </c>
      <c r="M6254" t="str">
        <f t="shared" si="7089"/>
        <v>Sulur</v>
      </c>
      <c r="N6254">
        <f t="shared" si="7069"/>
        <v>22</v>
      </c>
      <c r="O6254" s="3" t="str">
        <f t="shared" si="7070"/>
        <v>Jun</v>
      </c>
      <c r="P6254">
        <f t="shared" si="7071"/>
        <v>2020</v>
      </c>
      <c r="Q6254" t="str">
        <f t="shared" si="7072"/>
        <v>Monday</v>
      </c>
      <c r="R6254" t="str">
        <f t="shared" si="7073"/>
        <v>Q2</v>
      </c>
    </row>
    <row r="6255" spans="1:18" x14ac:dyDescent="0.25">
      <c r="A6255">
        <f t="shared" si="7066"/>
        <v>1912</v>
      </c>
      <c r="B6255" s="1">
        <f t="shared" si="7067"/>
        <v>44004</v>
      </c>
      <c r="C6255" t="str">
        <f t="shared" ref="C6255:M6255" si="7090">C404</f>
        <v>suma ranjan</v>
      </c>
      <c r="D6255">
        <f t="shared" si="7090"/>
        <v>8976789077</v>
      </c>
      <c r="E6255" t="str">
        <f t="shared" si="7090"/>
        <v>Maybelline Mattie Lipstic 3.9 g</v>
      </c>
      <c r="F6255" t="str">
        <f t="shared" si="7090"/>
        <v>Cosmetics</v>
      </c>
      <c r="G6255" s="2">
        <f t="shared" si="7090"/>
        <v>262</v>
      </c>
      <c r="H6255">
        <f t="shared" si="7090"/>
        <v>1</v>
      </c>
      <c r="I6255" s="2">
        <f t="shared" si="7090"/>
        <v>262</v>
      </c>
      <c r="J6255" s="2">
        <f t="shared" si="7090"/>
        <v>183.4</v>
      </c>
      <c r="K6255" s="2">
        <f t="shared" si="7090"/>
        <v>78.599999999999994</v>
      </c>
      <c r="L6255" t="str">
        <f t="shared" si="7090"/>
        <v>Ranjith</v>
      </c>
      <c r="M6255" t="str">
        <f t="shared" si="7090"/>
        <v>Sulur</v>
      </c>
      <c r="N6255">
        <f t="shared" si="7069"/>
        <v>22</v>
      </c>
      <c r="O6255" s="3" t="str">
        <f t="shared" si="7070"/>
        <v>Jun</v>
      </c>
      <c r="P6255">
        <f t="shared" si="7071"/>
        <v>2020</v>
      </c>
      <c r="Q6255" t="str">
        <f t="shared" si="7072"/>
        <v>Monday</v>
      </c>
      <c r="R6255" t="str">
        <f t="shared" si="7073"/>
        <v>Q2</v>
      </c>
    </row>
    <row r="6256" spans="1:18" x14ac:dyDescent="0.25">
      <c r="A6256">
        <f t="shared" si="7066"/>
        <v>1913</v>
      </c>
      <c r="B6256" s="1">
        <f t="shared" si="7067"/>
        <v>44005</v>
      </c>
      <c r="C6256" t="str">
        <f t="shared" ref="C6256:M6256" si="7091">C405</f>
        <v>suma ranjan</v>
      </c>
      <c r="D6256">
        <f t="shared" si="7091"/>
        <v>8976789077</v>
      </c>
      <c r="E6256" t="str">
        <f t="shared" si="7091"/>
        <v>Faces Long Wear Eye Pencil</v>
      </c>
      <c r="F6256" t="str">
        <f t="shared" si="7091"/>
        <v>Cosmetics</v>
      </c>
      <c r="G6256" s="2">
        <f t="shared" si="7091"/>
        <v>349</v>
      </c>
      <c r="H6256">
        <f t="shared" si="7091"/>
        <v>1</v>
      </c>
      <c r="I6256" s="2">
        <f t="shared" si="7091"/>
        <v>349</v>
      </c>
      <c r="J6256" s="2">
        <f t="shared" si="7091"/>
        <v>244.3</v>
      </c>
      <c r="K6256" s="2">
        <f t="shared" si="7091"/>
        <v>104.69999999999999</v>
      </c>
      <c r="L6256" t="str">
        <f t="shared" si="7091"/>
        <v>Rajan</v>
      </c>
      <c r="M6256" t="str">
        <f t="shared" si="7091"/>
        <v>Sulur</v>
      </c>
      <c r="N6256">
        <f t="shared" si="7069"/>
        <v>23</v>
      </c>
      <c r="O6256" s="3" t="str">
        <f t="shared" si="7070"/>
        <v>Jun</v>
      </c>
      <c r="P6256">
        <f t="shared" si="7071"/>
        <v>2020</v>
      </c>
      <c r="Q6256" t="str">
        <f t="shared" si="7072"/>
        <v>Tuesday</v>
      </c>
      <c r="R6256" t="str">
        <f t="shared" si="7073"/>
        <v>Q2</v>
      </c>
    </row>
    <row r="6257" spans="1:18" x14ac:dyDescent="0.25">
      <c r="A6257">
        <f t="shared" si="7066"/>
        <v>1913</v>
      </c>
      <c r="B6257" s="1">
        <f t="shared" si="7067"/>
        <v>44005</v>
      </c>
      <c r="C6257" t="str">
        <f t="shared" ref="C6257:M6257" si="7092">C406</f>
        <v>suma ranjan</v>
      </c>
      <c r="D6257">
        <f t="shared" si="7092"/>
        <v>8976789077</v>
      </c>
      <c r="E6257" t="str">
        <f t="shared" si="7092"/>
        <v>Revlon Charlie Blue 100 ML</v>
      </c>
      <c r="F6257" t="str">
        <f t="shared" si="7092"/>
        <v>Cosmetics</v>
      </c>
      <c r="G6257" s="2">
        <f t="shared" si="7092"/>
        <v>537</v>
      </c>
      <c r="H6257">
        <f t="shared" si="7092"/>
        <v>1</v>
      </c>
      <c r="I6257" s="2">
        <f t="shared" si="7092"/>
        <v>537</v>
      </c>
      <c r="J6257" s="2">
        <f t="shared" si="7092"/>
        <v>375.9</v>
      </c>
      <c r="K6257" s="2">
        <f t="shared" si="7092"/>
        <v>161.10000000000002</v>
      </c>
      <c r="L6257" t="str">
        <f t="shared" si="7092"/>
        <v>Chandra</v>
      </c>
      <c r="M6257" t="str">
        <f t="shared" si="7092"/>
        <v>Sulur</v>
      </c>
      <c r="N6257">
        <f t="shared" si="7069"/>
        <v>23</v>
      </c>
      <c r="O6257" s="3" t="str">
        <f t="shared" si="7070"/>
        <v>Jun</v>
      </c>
      <c r="P6257">
        <f t="shared" si="7071"/>
        <v>2020</v>
      </c>
      <c r="Q6257" t="str">
        <f t="shared" si="7072"/>
        <v>Tuesday</v>
      </c>
      <c r="R6257" t="str">
        <f t="shared" si="7073"/>
        <v>Q2</v>
      </c>
    </row>
    <row r="6258" spans="1:18" x14ac:dyDescent="0.25">
      <c r="A6258">
        <f t="shared" si="7066"/>
        <v>1913</v>
      </c>
      <c r="B6258" s="1">
        <f t="shared" si="7067"/>
        <v>44005</v>
      </c>
      <c r="C6258" t="str">
        <f t="shared" ref="C6258:M6258" si="7093">C407</f>
        <v>suma ranjan</v>
      </c>
      <c r="D6258">
        <f t="shared" si="7093"/>
        <v>8976789077</v>
      </c>
      <c r="E6258" t="str">
        <f t="shared" si="7093"/>
        <v>Revlon Charlie White 100 ML</v>
      </c>
      <c r="F6258" t="str">
        <f t="shared" si="7093"/>
        <v>Cosmetics</v>
      </c>
      <c r="G6258" s="2">
        <f t="shared" si="7093"/>
        <v>584</v>
      </c>
      <c r="H6258">
        <f t="shared" si="7093"/>
        <v>1</v>
      </c>
      <c r="I6258" s="2">
        <f t="shared" si="7093"/>
        <v>584</v>
      </c>
      <c r="J6258" s="2">
        <f t="shared" si="7093"/>
        <v>408.8</v>
      </c>
      <c r="K6258" s="2">
        <f t="shared" si="7093"/>
        <v>175.2</v>
      </c>
      <c r="L6258" t="str">
        <f t="shared" si="7093"/>
        <v>Chandra</v>
      </c>
      <c r="M6258" t="str">
        <f t="shared" si="7093"/>
        <v>Sulur</v>
      </c>
      <c r="N6258">
        <f t="shared" si="7069"/>
        <v>23</v>
      </c>
      <c r="O6258" s="3" t="str">
        <f t="shared" si="7070"/>
        <v>Jun</v>
      </c>
      <c r="P6258">
        <f t="shared" si="7071"/>
        <v>2020</v>
      </c>
      <c r="Q6258" t="str">
        <f t="shared" si="7072"/>
        <v>Tuesday</v>
      </c>
      <c r="R6258" t="str">
        <f t="shared" si="7073"/>
        <v>Q2</v>
      </c>
    </row>
    <row r="6259" spans="1:18" x14ac:dyDescent="0.25">
      <c r="A6259">
        <f t="shared" si="7066"/>
        <v>1913</v>
      </c>
      <c r="B6259" s="1">
        <f t="shared" si="7067"/>
        <v>44005</v>
      </c>
      <c r="C6259" t="str">
        <f t="shared" ref="C6259:M6259" si="7094">C408</f>
        <v>Rajesh singh</v>
      </c>
      <c r="D6259">
        <f t="shared" si="7094"/>
        <v>9876548767</v>
      </c>
      <c r="E6259" t="str">
        <f t="shared" si="7094"/>
        <v>Cinthol 100 GM</v>
      </c>
      <c r="F6259" t="str">
        <f t="shared" si="7094"/>
        <v>Cosmetics</v>
      </c>
      <c r="G6259" s="2">
        <f t="shared" si="7094"/>
        <v>45</v>
      </c>
      <c r="H6259">
        <f t="shared" si="7094"/>
        <v>3</v>
      </c>
      <c r="I6259" s="2">
        <f t="shared" si="7094"/>
        <v>135</v>
      </c>
      <c r="J6259" s="2">
        <f t="shared" si="7094"/>
        <v>94.5</v>
      </c>
      <c r="K6259" s="2">
        <f t="shared" si="7094"/>
        <v>40.5</v>
      </c>
      <c r="L6259" t="str">
        <f t="shared" si="7094"/>
        <v>Ranjith</v>
      </c>
      <c r="M6259" t="str">
        <f t="shared" si="7094"/>
        <v>Sulur</v>
      </c>
      <c r="N6259">
        <f t="shared" si="7069"/>
        <v>23</v>
      </c>
      <c r="O6259" s="3" t="str">
        <f t="shared" si="7070"/>
        <v>Jun</v>
      </c>
      <c r="P6259">
        <f t="shared" si="7071"/>
        <v>2020</v>
      </c>
      <c r="Q6259" t="str">
        <f t="shared" si="7072"/>
        <v>Tuesday</v>
      </c>
      <c r="R6259" t="str">
        <f t="shared" si="7073"/>
        <v>Q2</v>
      </c>
    </row>
    <row r="6260" spans="1:18" x14ac:dyDescent="0.25">
      <c r="A6260">
        <f t="shared" si="7066"/>
        <v>1913</v>
      </c>
      <c r="B6260" s="1">
        <f t="shared" si="7067"/>
        <v>44005</v>
      </c>
      <c r="C6260" t="str">
        <f t="shared" ref="C6260:M6260" si="7095">C409</f>
        <v>Rajesh singh</v>
      </c>
      <c r="D6260">
        <f t="shared" si="7095"/>
        <v>9876548767</v>
      </c>
      <c r="E6260" t="str">
        <f t="shared" si="7095"/>
        <v>Rexona 150 GM</v>
      </c>
      <c r="F6260" t="str">
        <f t="shared" si="7095"/>
        <v>Cosmetics</v>
      </c>
      <c r="G6260" s="2">
        <f t="shared" si="7095"/>
        <v>55</v>
      </c>
      <c r="H6260">
        <f t="shared" si="7095"/>
        <v>6</v>
      </c>
      <c r="I6260" s="2">
        <f t="shared" si="7095"/>
        <v>330</v>
      </c>
      <c r="J6260" s="2">
        <f t="shared" si="7095"/>
        <v>231</v>
      </c>
      <c r="K6260" s="2">
        <f t="shared" si="7095"/>
        <v>99</v>
      </c>
      <c r="L6260" t="str">
        <f t="shared" si="7095"/>
        <v>Rajan</v>
      </c>
      <c r="M6260" t="str">
        <f t="shared" si="7095"/>
        <v>Sulur</v>
      </c>
      <c r="N6260">
        <f t="shared" si="7069"/>
        <v>23</v>
      </c>
      <c r="O6260" s="3" t="str">
        <f t="shared" si="7070"/>
        <v>Jun</v>
      </c>
      <c r="P6260">
        <f t="shared" si="7071"/>
        <v>2020</v>
      </c>
      <c r="Q6260" t="str">
        <f t="shared" si="7072"/>
        <v>Tuesday</v>
      </c>
      <c r="R6260" t="str">
        <f t="shared" si="7073"/>
        <v>Q2</v>
      </c>
    </row>
    <row r="6261" spans="1:18" x14ac:dyDescent="0.25">
      <c r="A6261">
        <f t="shared" si="7066"/>
        <v>1913</v>
      </c>
      <c r="B6261" s="1">
        <f t="shared" si="7067"/>
        <v>44005</v>
      </c>
      <c r="C6261" t="str">
        <f t="shared" ref="C6261:M6261" si="7096">C410</f>
        <v>Rajesh singh</v>
      </c>
      <c r="D6261">
        <f t="shared" si="7096"/>
        <v>9876548767</v>
      </c>
      <c r="E6261" t="str">
        <f t="shared" si="7096"/>
        <v>Cinthol 100 GM</v>
      </c>
      <c r="F6261" t="str">
        <f t="shared" si="7096"/>
        <v>Cosmetics</v>
      </c>
      <c r="G6261" s="2">
        <f t="shared" si="7096"/>
        <v>45</v>
      </c>
      <c r="H6261">
        <f t="shared" si="7096"/>
        <v>3</v>
      </c>
      <c r="I6261" s="2">
        <f t="shared" si="7096"/>
        <v>135</v>
      </c>
      <c r="J6261" s="2">
        <f t="shared" si="7096"/>
        <v>94.5</v>
      </c>
      <c r="K6261" s="2">
        <f t="shared" si="7096"/>
        <v>40.5</v>
      </c>
      <c r="L6261" t="str">
        <f t="shared" si="7096"/>
        <v>Ranjith</v>
      </c>
      <c r="M6261" t="str">
        <f t="shared" si="7096"/>
        <v>Sulur</v>
      </c>
      <c r="N6261">
        <f t="shared" si="7069"/>
        <v>23</v>
      </c>
      <c r="O6261" s="3" t="str">
        <f t="shared" si="7070"/>
        <v>Jun</v>
      </c>
      <c r="P6261">
        <f t="shared" si="7071"/>
        <v>2020</v>
      </c>
      <c r="Q6261" t="str">
        <f t="shared" si="7072"/>
        <v>Tuesday</v>
      </c>
      <c r="R6261" t="str">
        <f t="shared" si="7073"/>
        <v>Q2</v>
      </c>
    </row>
    <row r="6262" spans="1:18" x14ac:dyDescent="0.25">
      <c r="A6262">
        <f t="shared" si="7066"/>
        <v>1913</v>
      </c>
      <c r="B6262" s="1">
        <f t="shared" si="7067"/>
        <v>44005</v>
      </c>
      <c r="C6262" t="str">
        <f t="shared" ref="C6262:M6262" si="7097">C411</f>
        <v>Rajesh singh</v>
      </c>
      <c r="D6262">
        <f t="shared" si="7097"/>
        <v>9876548767</v>
      </c>
      <c r="E6262" t="str">
        <f t="shared" si="7097"/>
        <v>Rexona 150 GM</v>
      </c>
      <c r="F6262" t="str">
        <f t="shared" si="7097"/>
        <v>Cosmetics</v>
      </c>
      <c r="G6262" s="2">
        <f t="shared" si="7097"/>
        <v>55</v>
      </c>
      <c r="H6262">
        <f t="shared" si="7097"/>
        <v>6</v>
      </c>
      <c r="I6262" s="2">
        <f t="shared" si="7097"/>
        <v>330</v>
      </c>
      <c r="J6262" s="2">
        <f t="shared" si="7097"/>
        <v>231</v>
      </c>
      <c r="K6262" s="2">
        <f t="shared" si="7097"/>
        <v>99</v>
      </c>
      <c r="L6262" t="str">
        <f t="shared" si="7097"/>
        <v>Chandra</v>
      </c>
      <c r="M6262" t="str">
        <f t="shared" si="7097"/>
        <v>Sulur</v>
      </c>
      <c r="N6262">
        <f t="shared" si="7069"/>
        <v>23</v>
      </c>
      <c r="O6262" s="3" t="str">
        <f t="shared" si="7070"/>
        <v>Jun</v>
      </c>
      <c r="P6262">
        <f t="shared" si="7071"/>
        <v>2020</v>
      </c>
      <c r="Q6262" t="str">
        <f t="shared" si="7072"/>
        <v>Tuesday</v>
      </c>
      <c r="R6262" t="str">
        <f t="shared" si="7073"/>
        <v>Q2</v>
      </c>
    </row>
    <row r="6263" spans="1:18" x14ac:dyDescent="0.25">
      <c r="A6263">
        <f t="shared" si="7066"/>
        <v>1914</v>
      </c>
      <c r="B6263" s="1">
        <f t="shared" si="7067"/>
        <v>44005</v>
      </c>
      <c r="C6263" t="str">
        <f t="shared" ref="C6263:M6263" si="7098">C412</f>
        <v>Rajesh singh</v>
      </c>
      <c r="D6263">
        <f t="shared" si="7098"/>
        <v>9876548767</v>
      </c>
      <c r="E6263" t="str">
        <f t="shared" si="7098"/>
        <v>Pepsi 1 Lr</v>
      </c>
      <c r="F6263" t="str">
        <f t="shared" si="7098"/>
        <v>Bevarages</v>
      </c>
      <c r="G6263" s="2">
        <f t="shared" si="7098"/>
        <v>75</v>
      </c>
      <c r="H6263">
        <f t="shared" si="7098"/>
        <v>3</v>
      </c>
      <c r="I6263" s="2">
        <f t="shared" si="7098"/>
        <v>225</v>
      </c>
      <c r="J6263" s="2">
        <f t="shared" si="7098"/>
        <v>157.5</v>
      </c>
      <c r="K6263" s="2">
        <f t="shared" si="7098"/>
        <v>67.5</v>
      </c>
      <c r="L6263" t="str">
        <f t="shared" si="7098"/>
        <v>Ranjith</v>
      </c>
      <c r="M6263" t="str">
        <f t="shared" si="7098"/>
        <v>Sulur</v>
      </c>
      <c r="N6263">
        <f t="shared" si="7069"/>
        <v>23</v>
      </c>
      <c r="O6263" s="3" t="str">
        <f t="shared" si="7070"/>
        <v>Jun</v>
      </c>
      <c r="P6263">
        <f t="shared" si="7071"/>
        <v>2020</v>
      </c>
      <c r="Q6263" t="str">
        <f t="shared" si="7072"/>
        <v>Tuesday</v>
      </c>
      <c r="R6263" t="str">
        <f t="shared" si="7073"/>
        <v>Q2</v>
      </c>
    </row>
    <row r="6264" spans="1:18" x14ac:dyDescent="0.25">
      <c r="A6264">
        <f t="shared" si="7066"/>
        <v>1914</v>
      </c>
      <c r="B6264" s="1">
        <f t="shared" si="7067"/>
        <v>44005</v>
      </c>
      <c r="C6264" t="str">
        <f t="shared" ref="C6264:M6264" si="7099">C413</f>
        <v>Rajesh singh</v>
      </c>
      <c r="D6264">
        <f t="shared" si="7099"/>
        <v>9876548767</v>
      </c>
      <c r="E6264" t="str">
        <f t="shared" si="7099"/>
        <v>Mazza 1 Lr</v>
      </c>
      <c r="F6264" t="str">
        <f t="shared" si="7099"/>
        <v>Bevarages</v>
      </c>
      <c r="G6264" s="2">
        <f t="shared" si="7099"/>
        <v>110</v>
      </c>
      <c r="H6264">
        <f t="shared" si="7099"/>
        <v>4</v>
      </c>
      <c r="I6264" s="2">
        <f t="shared" si="7099"/>
        <v>440</v>
      </c>
      <c r="J6264" s="2">
        <f t="shared" si="7099"/>
        <v>308</v>
      </c>
      <c r="K6264" s="2">
        <f t="shared" si="7099"/>
        <v>132</v>
      </c>
      <c r="L6264" t="str">
        <f t="shared" si="7099"/>
        <v>Ranjith</v>
      </c>
      <c r="M6264" t="str">
        <f t="shared" si="7099"/>
        <v>Sulur</v>
      </c>
      <c r="N6264">
        <f t="shared" si="7069"/>
        <v>23</v>
      </c>
      <c r="O6264" s="3" t="str">
        <f t="shared" si="7070"/>
        <v>Jun</v>
      </c>
      <c r="P6264">
        <f t="shared" si="7071"/>
        <v>2020</v>
      </c>
      <c r="Q6264" t="str">
        <f t="shared" si="7072"/>
        <v>Tuesday</v>
      </c>
      <c r="R6264" t="str">
        <f t="shared" si="7073"/>
        <v>Q2</v>
      </c>
    </row>
    <row r="6265" spans="1:18" x14ac:dyDescent="0.25">
      <c r="A6265">
        <f t="shared" si="7066"/>
        <v>1914</v>
      </c>
      <c r="B6265" s="1">
        <f t="shared" si="7067"/>
        <v>44005</v>
      </c>
      <c r="C6265" t="str">
        <f t="shared" ref="C6265:M6265" si="7100">C414</f>
        <v>Rajesh singh</v>
      </c>
      <c r="D6265">
        <f t="shared" si="7100"/>
        <v>9876548767</v>
      </c>
      <c r="E6265" t="str">
        <f t="shared" si="7100"/>
        <v>Cock 1.5 Ltr</v>
      </c>
      <c r="F6265" t="str">
        <f t="shared" si="7100"/>
        <v>Bevarages</v>
      </c>
      <c r="G6265" s="2">
        <f t="shared" si="7100"/>
        <v>90</v>
      </c>
      <c r="H6265">
        <f t="shared" si="7100"/>
        <v>5</v>
      </c>
      <c r="I6265" s="2">
        <f t="shared" si="7100"/>
        <v>450</v>
      </c>
      <c r="J6265" s="2">
        <f t="shared" si="7100"/>
        <v>315</v>
      </c>
      <c r="K6265" s="2">
        <f t="shared" si="7100"/>
        <v>135</v>
      </c>
      <c r="L6265" t="str">
        <f t="shared" si="7100"/>
        <v>Chandra</v>
      </c>
      <c r="M6265" t="str">
        <f t="shared" si="7100"/>
        <v>Sulur</v>
      </c>
      <c r="N6265">
        <f t="shared" si="7069"/>
        <v>23</v>
      </c>
      <c r="O6265" s="3" t="str">
        <f t="shared" si="7070"/>
        <v>Jun</v>
      </c>
      <c r="P6265">
        <f t="shared" si="7071"/>
        <v>2020</v>
      </c>
      <c r="Q6265" t="str">
        <f t="shared" si="7072"/>
        <v>Tuesday</v>
      </c>
      <c r="R6265" t="str">
        <f t="shared" si="7073"/>
        <v>Q2</v>
      </c>
    </row>
    <row r="6266" spans="1:18" x14ac:dyDescent="0.25">
      <c r="A6266">
        <f t="shared" si="7066"/>
        <v>1914</v>
      </c>
      <c r="B6266" s="1">
        <f t="shared" si="7067"/>
        <v>44005</v>
      </c>
      <c r="C6266" t="str">
        <f t="shared" ref="C6266:M6266" si="7101">C415</f>
        <v>suma ranjan</v>
      </c>
      <c r="D6266">
        <f t="shared" si="7101"/>
        <v>8976789077</v>
      </c>
      <c r="E6266" t="str">
        <f t="shared" si="7101"/>
        <v>Milk (1 Ltr)</v>
      </c>
      <c r="F6266" t="str">
        <f t="shared" si="7101"/>
        <v>Dairy</v>
      </c>
      <c r="G6266" s="2">
        <f t="shared" si="7101"/>
        <v>40</v>
      </c>
      <c r="H6266">
        <f t="shared" si="7101"/>
        <v>1</v>
      </c>
      <c r="I6266" s="2">
        <f t="shared" si="7101"/>
        <v>40</v>
      </c>
      <c r="J6266" s="2">
        <f t="shared" si="7101"/>
        <v>28</v>
      </c>
      <c r="K6266" s="2">
        <f t="shared" si="7101"/>
        <v>12</v>
      </c>
      <c r="L6266" t="str">
        <f t="shared" si="7101"/>
        <v>Chandra</v>
      </c>
      <c r="M6266" t="str">
        <f t="shared" si="7101"/>
        <v>Sulur</v>
      </c>
      <c r="N6266">
        <f t="shared" si="7069"/>
        <v>23</v>
      </c>
      <c r="O6266" s="3" t="str">
        <f t="shared" si="7070"/>
        <v>Jun</v>
      </c>
      <c r="P6266">
        <f t="shared" si="7071"/>
        <v>2020</v>
      </c>
      <c r="Q6266" t="str">
        <f t="shared" si="7072"/>
        <v>Tuesday</v>
      </c>
      <c r="R6266" t="str">
        <f t="shared" si="7073"/>
        <v>Q2</v>
      </c>
    </row>
    <row r="6267" spans="1:18" x14ac:dyDescent="0.25">
      <c r="A6267">
        <f t="shared" si="7066"/>
        <v>1914</v>
      </c>
      <c r="B6267" s="1">
        <f t="shared" si="7067"/>
        <v>44005</v>
      </c>
      <c r="C6267" t="str">
        <f t="shared" ref="C6267:M6267" si="7102">C416</f>
        <v>suma ranjan</v>
      </c>
      <c r="D6267">
        <f t="shared" si="7102"/>
        <v>8976789077</v>
      </c>
      <c r="E6267" t="str">
        <f t="shared" si="7102"/>
        <v>Pickle 500g</v>
      </c>
      <c r="F6267" t="str">
        <f t="shared" si="7102"/>
        <v>Groceries</v>
      </c>
      <c r="G6267" s="2">
        <f t="shared" si="7102"/>
        <v>67</v>
      </c>
      <c r="H6267">
        <f t="shared" si="7102"/>
        <v>5</v>
      </c>
      <c r="I6267" s="2">
        <f t="shared" si="7102"/>
        <v>335</v>
      </c>
      <c r="J6267" s="2">
        <f t="shared" si="7102"/>
        <v>234.5</v>
      </c>
      <c r="K6267" s="2">
        <f t="shared" si="7102"/>
        <v>100.5</v>
      </c>
      <c r="L6267" t="str">
        <f t="shared" si="7102"/>
        <v>Chandra</v>
      </c>
      <c r="M6267" t="str">
        <f t="shared" si="7102"/>
        <v>Sulur</v>
      </c>
      <c r="N6267">
        <f t="shared" si="7069"/>
        <v>23</v>
      </c>
      <c r="O6267" s="3" t="str">
        <f t="shared" si="7070"/>
        <v>Jun</v>
      </c>
      <c r="P6267">
        <f t="shared" si="7071"/>
        <v>2020</v>
      </c>
      <c r="Q6267" t="str">
        <f t="shared" si="7072"/>
        <v>Tuesday</v>
      </c>
      <c r="R6267" t="str">
        <f t="shared" si="7073"/>
        <v>Q2</v>
      </c>
    </row>
    <row r="6268" spans="1:18" x14ac:dyDescent="0.25">
      <c r="A6268">
        <f t="shared" si="7066"/>
        <v>1914</v>
      </c>
      <c r="B6268" s="1">
        <f t="shared" si="7067"/>
        <v>44005</v>
      </c>
      <c r="C6268" t="str">
        <f t="shared" ref="C6268:M6268" si="7103">C417</f>
        <v>suma ranjan</v>
      </c>
      <c r="D6268">
        <f t="shared" si="7103"/>
        <v>8976789077</v>
      </c>
      <c r="E6268" t="str">
        <f t="shared" si="7103"/>
        <v>Salt 1 kg</v>
      </c>
      <c r="F6268" t="str">
        <f t="shared" si="7103"/>
        <v>Groceries</v>
      </c>
      <c r="G6268" s="2">
        <f t="shared" si="7103"/>
        <v>15</v>
      </c>
      <c r="H6268">
        <f t="shared" si="7103"/>
        <v>10</v>
      </c>
      <c r="I6268" s="2">
        <f t="shared" si="7103"/>
        <v>150</v>
      </c>
      <c r="J6268" s="2">
        <f t="shared" si="7103"/>
        <v>105</v>
      </c>
      <c r="K6268" s="2">
        <f t="shared" si="7103"/>
        <v>45</v>
      </c>
      <c r="L6268" t="str">
        <f t="shared" si="7103"/>
        <v>Rajan</v>
      </c>
      <c r="M6268" t="str">
        <f t="shared" si="7103"/>
        <v>Sulur</v>
      </c>
      <c r="N6268">
        <f t="shared" si="7069"/>
        <v>23</v>
      </c>
      <c r="O6268" s="3" t="str">
        <f t="shared" si="7070"/>
        <v>Jun</v>
      </c>
      <c r="P6268">
        <f t="shared" si="7071"/>
        <v>2020</v>
      </c>
      <c r="Q6268" t="str">
        <f t="shared" si="7072"/>
        <v>Tuesday</v>
      </c>
      <c r="R6268" t="str">
        <f t="shared" si="7073"/>
        <v>Q2</v>
      </c>
    </row>
    <row r="6269" spans="1:18" x14ac:dyDescent="0.25">
      <c r="A6269">
        <f t="shared" si="7066"/>
        <v>1914</v>
      </c>
      <c r="B6269" s="1">
        <f t="shared" si="7067"/>
        <v>44005</v>
      </c>
      <c r="C6269" t="str">
        <f t="shared" ref="C6269:M6269" si="7104">C418</f>
        <v>suma ranjan</v>
      </c>
      <c r="D6269">
        <f t="shared" si="7104"/>
        <v>8976789077</v>
      </c>
      <c r="E6269" t="str">
        <f t="shared" si="7104"/>
        <v>Maybelline Mattie Lipstic 3.9 g</v>
      </c>
      <c r="F6269" t="str">
        <f t="shared" si="7104"/>
        <v>Cosmetics</v>
      </c>
      <c r="G6269" s="2">
        <f t="shared" si="7104"/>
        <v>262</v>
      </c>
      <c r="H6269">
        <f t="shared" si="7104"/>
        <v>1</v>
      </c>
      <c r="I6269" s="2">
        <f t="shared" si="7104"/>
        <v>262</v>
      </c>
      <c r="J6269" s="2">
        <f t="shared" si="7104"/>
        <v>183.4</v>
      </c>
      <c r="K6269" s="2">
        <f t="shared" si="7104"/>
        <v>78.599999999999994</v>
      </c>
      <c r="L6269" t="str">
        <f t="shared" si="7104"/>
        <v>Rajan</v>
      </c>
      <c r="M6269" t="str">
        <f t="shared" si="7104"/>
        <v>Sulur</v>
      </c>
      <c r="N6269">
        <f t="shared" si="7069"/>
        <v>23</v>
      </c>
      <c r="O6269" s="3" t="str">
        <f t="shared" si="7070"/>
        <v>Jun</v>
      </c>
      <c r="P6269">
        <f t="shared" si="7071"/>
        <v>2020</v>
      </c>
      <c r="Q6269" t="str">
        <f t="shared" si="7072"/>
        <v>Tuesday</v>
      </c>
      <c r="R6269" t="str">
        <f t="shared" si="7073"/>
        <v>Q2</v>
      </c>
    </row>
    <row r="6270" spans="1:18" x14ac:dyDescent="0.25">
      <c r="A6270">
        <f t="shared" si="7066"/>
        <v>1915</v>
      </c>
      <c r="B6270" s="1">
        <f t="shared" si="7067"/>
        <v>44005</v>
      </c>
      <c r="C6270" t="str">
        <f t="shared" ref="C6270:M6270" si="7105">C419</f>
        <v>suma ranjan</v>
      </c>
      <c r="D6270">
        <f t="shared" si="7105"/>
        <v>8976789077</v>
      </c>
      <c r="E6270" t="str">
        <f t="shared" si="7105"/>
        <v>Faces Long Wear Eye Pencil</v>
      </c>
      <c r="F6270" t="str">
        <f t="shared" si="7105"/>
        <v>Cosmetics</v>
      </c>
      <c r="G6270" s="2">
        <f t="shared" si="7105"/>
        <v>349</v>
      </c>
      <c r="H6270">
        <f t="shared" si="7105"/>
        <v>1</v>
      </c>
      <c r="I6270" s="2">
        <f t="shared" si="7105"/>
        <v>349</v>
      </c>
      <c r="J6270" s="2">
        <f t="shared" si="7105"/>
        <v>244.3</v>
      </c>
      <c r="K6270" s="2">
        <f t="shared" si="7105"/>
        <v>104.69999999999999</v>
      </c>
      <c r="L6270" t="str">
        <f t="shared" si="7105"/>
        <v>Sindhu</v>
      </c>
      <c r="M6270" t="str">
        <f t="shared" si="7105"/>
        <v>Sulur</v>
      </c>
      <c r="N6270">
        <f t="shared" si="7069"/>
        <v>23</v>
      </c>
      <c r="O6270" s="3" t="str">
        <f t="shared" si="7070"/>
        <v>Jun</v>
      </c>
      <c r="P6270">
        <f t="shared" si="7071"/>
        <v>2020</v>
      </c>
      <c r="Q6270" t="str">
        <f t="shared" si="7072"/>
        <v>Tuesday</v>
      </c>
      <c r="R6270" t="str">
        <f t="shared" si="7073"/>
        <v>Q2</v>
      </c>
    </row>
    <row r="6271" spans="1:18" x14ac:dyDescent="0.25">
      <c r="A6271">
        <f t="shared" si="7066"/>
        <v>1915</v>
      </c>
      <c r="B6271" s="1">
        <f t="shared" si="7067"/>
        <v>44005</v>
      </c>
      <c r="C6271" t="str">
        <f t="shared" ref="C6271:M6271" si="7106">C420</f>
        <v>suma ranjan</v>
      </c>
      <c r="D6271">
        <f t="shared" si="7106"/>
        <v>8976789077</v>
      </c>
      <c r="E6271" t="str">
        <f t="shared" si="7106"/>
        <v>Revlon Charlie Blue 100 ML</v>
      </c>
      <c r="F6271" t="str">
        <f t="shared" si="7106"/>
        <v>Cosmetics</v>
      </c>
      <c r="G6271" s="2">
        <f t="shared" si="7106"/>
        <v>537</v>
      </c>
      <c r="H6271">
        <f t="shared" si="7106"/>
        <v>1</v>
      </c>
      <c r="I6271" s="2">
        <f t="shared" si="7106"/>
        <v>537</v>
      </c>
      <c r="J6271" s="2">
        <f t="shared" si="7106"/>
        <v>375.9</v>
      </c>
      <c r="K6271" s="2">
        <f t="shared" si="7106"/>
        <v>161.10000000000002</v>
      </c>
      <c r="L6271" t="str">
        <f t="shared" si="7106"/>
        <v>Chandra</v>
      </c>
      <c r="M6271" t="str">
        <f t="shared" si="7106"/>
        <v>Sulur</v>
      </c>
      <c r="N6271">
        <f t="shared" si="7069"/>
        <v>23</v>
      </c>
      <c r="O6271" s="3" t="str">
        <f t="shared" si="7070"/>
        <v>Jun</v>
      </c>
      <c r="P6271">
        <f t="shared" si="7071"/>
        <v>2020</v>
      </c>
      <c r="Q6271" t="str">
        <f t="shared" si="7072"/>
        <v>Tuesday</v>
      </c>
      <c r="R6271" t="str">
        <f t="shared" si="7073"/>
        <v>Q2</v>
      </c>
    </row>
    <row r="6272" spans="1:18" x14ac:dyDescent="0.25">
      <c r="A6272">
        <f t="shared" si="7066"/>
        <v>1915</v>
      </c>
      <c r="B6272" s="1">
        <f t="shared" si="7067"/>
        <v>44005</v>
      </c>
      <c r="C6272" t="str">
        <f t="shared" ref="C6272:M6272" si="7107">C421</f>
        <v>suma ranjan</v>
      </c>
      <c r="D6272">
        <f t="shared" si="7107"/>
        <v>8976789077</v>
      </c>
      <c r="E6272" t="str">
        <f t="shared" si="7107"/>
        <v>Revlon Charlie White 100 ML</v>
      </c>
      <c r="F6272" t="str">
        <f t="shared" si="7107"/>
        <v>Cosmetics</v>
      </c>
      <c r="G6272" s="2">
        <f t="shared" si="7107"/>
        <v>584</v>
      </c>
      <c r="H6272">
        <f t="shared" si="7107"/>
        <v>1</v>
      </c>
      <c r="I6272" s="2">
        <f t="shared" si="7107"/>
        <v>584</v>
      </c>
      <c r="J6272" s="2">
        <f t="shared" si="7107"/>
        <v>408.8</v>
      </c>
      <c r="K6272" s="2">
        <f t="shared" si="7107"/>
        <v>175.2</v>
      </c>
      <c r="L6272" t="str">
        <f t="shared" si="7107"/>
        <v>Rajan</v>
      </c>
      <c r="M6272" t="str">
        <f t="shared" si="7107"/>
        <v>Sulur</v>
      </c>
      <c r="N6272">
        <f t="shared" si="7069"/>
        <v>23</v>
      </c>
      <c r="O6272" s="3" t="str">
        <f t="shared" si="7070"/>
        <v>Jun</v>
      </c>
      <c r="P6272">
        <f t="shared" si="7071"/>
        <v>2020</v>
      </c>
      <c r="Q6272" t="str">
        <f t="shared" si="7072"/>
        <v>Tuesday</v>
      </c>
      <c r="R6272" t="str">
        <f t="shared" si="7073"/>
        <v>Q2</v>
      </c>
    </row>
    <row r="6273" spans="1:18" x14ac:dyDescent="0.25">
      <c r="A6273">
        <f t="shared" si="7066"/>
        <v>1916</v>
      </c>
      <c r="B6273" s="1">
        <f t="shared" si="7067"/>
        <v>44005</v>
      </c>
      <c r="C6273" t="str">
        <f t="shared" ref="C6273:M6273" si="7108">C422</f>
        <v>Sundar</v>
      </c>
      <c r="D6273">
        <f t="shared" si="7108"/>
        <v>8976789056</v>
      </c>
      <c r="E6273" t="str">
        <f t="shared" si="7108"/>
        <v>Bread Sandwich</v>
      </c>
      <c r="F6273" t="str">
        <f t="shared" si="7108"/>
        <v>Groceries</v>
      </c>
      <c r="G6273" s="2">
        <f t="shared" si="7108"/>
        <v>70</v>
      </c>
      <c r="H6273">
        <f t="shared" si="7108"/>
        <v>5</v>
      </c>
      <c r="I6273" s="2">
        <f t="shared" si="7108"/>
        <v>350</v>
      </c>
      <c r="J6273" s="2">
        <f t="shared" si="7108"/>
        <v>245</v>
      </c>
      <c r="K6273" s="2">
        <f t="shared" si="7108"/>
        <v>105</v>
      </c>
      <c r="L6273" t="str">
        <f t="shared" si="7108"/>
        <v>Chandra</v>
      </c>
      <c r="M6273" t="str">
        <f t="shared" si="7108"/>
        <v>Sulur</v>
      </c>
      <c r="N6273">
        <f t="shared" si="7069"/>
        <v>23</v>
      </c>
      <c r="O6273" s="3" t="str">
        <f t="shared" si="7070"/>
        <v>Jun</v>
      </c>
      <c r="P6273">
        <f t="shared" si="7071"/>
        <v>2020</v>
      </c>
      <c r="Q6273" t="str">
        <f t="shared" si="7072"/>
        <v>Tuesday</v>
      </c>
      <c r="R6273" t="str">
        <f t="shared" si="7073"/>
        <v>Q2</v>
      </c>
    </row>
    <row r="6274" spans="1:18" x14ac:dyDescent="0.25">
      <c r="A6274">
        <f t="shared" si="7066"/>
        <v>1916</v>
      </c>
      <c r="B6274" s="1">
        <f t="shared" si="7067"/>
        <v>44005</v>
      </c>
      <c r="C6274" t="str">
        <f t="shared" ref="C6274:M6274" si="7109">C423</f>
        <v>Sundar</v>
      </c>
      <c r="D6274">
        <f t="shared" si="7109"/>
        <v>8976789056</v>
      </c>
      <c r="E6274" t="str">
        <f t="shared" si="7109"/>
        <v>Milk (1 Ltr)</v>
      </c>
      <c r="F6274" t="str">
        <f t="shared" si="7109"/>
        <v>Dairy</v>
      </c>
      <c r="G6274" s="2">
        <f t="shared" si="7109"/>
        <v>40</v>
      </c>
      <c r="H6274">
        <f t="shared" si="7109"/>
        <v>2</v>
      </c>
      <c r="I6274" s="2">
        <f t="shared" si="7109"/>
        <v>80</v>
      </c>
      <c r="J6274" s="2">
        <f t="shared" si="7109"/>
        <v>56</v>
      </c>
      <c r="K6274" s="2">
        <f t="shared" si="7109"/>
        <v>24</v>
      </c>
      <c r="L6274" t="str">
        <f t="shared" si="7109"/>
        <v>Ranjith</v>
      </c>
      <c r="M6274" t="str">
        <f t="shared" si="7109"/>
        <v>Sulur</v>
      </c>
      <c r="N6274">
        <f t="shared" si="7069"/>
        <v>23</v>
      </c>
      <c r="O6274" s="3" t="str">
        <f t="shared" si="7070"/>
        <v>Jun</v>
      </c>
      <c r="P6274">
        <f t="shared" si="7071"/>
        <v>2020</v>
      </c>
      <c r="Q6274" t="str">
        <f t="shared" si="7072"/>
        <v>Tuesday</v>
      </c>
      <c r="R6274" t="str">
        <f t="shared" si="7073"/>
        <v>Q2</v>
      </c>
    </row>
    <row r="6275" spans="1:18" x14ac:dyDescent="0.25">
      <c r="A6275">
        <f t="shared" si="7066"/>
        <v>1917</v>
      </c>
      <c r="B6275" s="1">
        <f t="shared" si="7067"/>
        <v>44005</v>
      </c>
      <c r="C6275" t="str">
        <f t="shared" ref="C6275:M6275" si="7110">C424</f>
        <v>Sundar</v>
      </c>
      <c r="D6275">
        <f t="shared" si="7110"/>
        <v>8976789056</v>
      </c>
      <c r="E6275" t="str">
        <f t="shared" si="7110"/>
        <v>Rexona 150 GM</v>
      </c>
      <c r="F6275" t="str">
        <f t="shared" si="7110"/>
        <v>Cosmetics</v>
      </c>
      <c r="G6275" s="2">
        <f t="shared" si="7110"/>
        <v>55</v>
      </c>
      <c r="H6275">
        <f t="shared" si="7110"/>
        <v>1</v>
      </c>
      <c r="I6275" s="2">
        <f t="shared" si="7110"/>
        <v>55</v>
      </c>
      <c r="J6275" s="2">
        <f t="shared" si="7110"/>
        <v>38.5</v>
      </c>
      <c r="K6275" s="2">
        <f t="shared" si="7110"/>
        <v>16.5</v>
      </c>
      <c r="L6275" t="str">
        <f t="shared" si="7110"/>
        <v>Chandra</v>
      </c>
      <c r="M6275" t="str">
        <f t="shared" si="7110"/>
        <v>Sulur</v>
      </c>
      <c r="N6275">
        <f t="shared" si="7069"/>
        <v>23</v>
      </c>
      <c r="O6275" s="3" t="str">
        <f t="shared" si="7070"/>
        <v>Jun</v>
      </c>
      <c r="P6275">
        <f t="shared" si="7071"/>
        <v>2020</v>
      </c>
      <c r="Q6275" t="str">
        <f t="shared" si="7072"/>
        <v>Tuesday</v>
      </c>
      <c r="R6275" t="str">
        <f t="shared" si="7073"/>
        <v>Q2</v>
      </c>
    </row>
    <row r="6276" spans="1:18" x14ac:dyDescent="0.25">
      <c r="A6276">
        <f t="shared" si="7066"/>
        <v>1918</v>
      </c>
      <c r="B6276" s="1">
        <f t="shared" si="7067"/>
        <v>44005</v>
      </c>
      <c r="C6276" t="str">
        <f t="shared" ref="C6276:M6276" si="7111">C425</f>
        <v>Rajesh singh</v>
      </c>
      <c r="D6276">
        <f t="shared" si="7111"/>
        <v>9876548767</v>
      </c>
      <c r="E6276" t="str">
        <f t="shared" si="7111"/>
        <v>Cinthol 100 GM</v>
      </c>
      <c r="F6276" t="str">
        <f t="shared" si="7111"/>
        <v>Cosmetics</v>
      </c>
      <c r="G6276" s="2">
        <f t="shared" si="7111"/>
        <v>45</v>
      </c>
      <c r="H6276">
        <f t="shared" si="7111"/>
        <v>3</v>
      </c>
      <c r="I6276" s="2">
        <f t="shared" si="7111"/>
        <v>135</v>
      </c>
      <c r="J6276" s="2">
        <f t="shared" si="7111"/>
        <v>94.5</v>
      </c>
      <c r="K6276" s="2">
        <f t="shared" si="7111"/>
        <v>40.5</v>
      </c>
      <c r="L6276" t="str">
        <f t="shared" si="7111"/>
        <v>Sindhu</v>
      </c>
      <c r="M6276" t="str">
        <f t="shared" si="7111"/>
        <v>Sulur</v>
      </c>
      <c r="N6276">
        <f t="shared" si="7069"/>
        <v>23</v>
      </c>
      <c r="O6276" s="3" t="str">
        <f t="shared" si="7070"/>
        <v>Jun</v>
      </c>
      <c r="P6276">
        <f t="shared" si="7071"/>
        <v>2020</v>
      </c>
      <c r="Q6276" t="str">
        <f t="shared" si="7072"/>
        <v>Tuesday</v>
      </c>
      <c r="R6276" t="str">
        <f t="shared" si="7073"/>
        <v>Q2</v>
      </c>
    </row>
    <row r="6277" spans="1:18" x14ac:dyDescent="0.25">
      <c r="A6277">
        <f t="shared" si="7066"/>
        <v>1918</v>
      </c>
      <c r="B6277" s="1">
        <f t="shared" si="7067"/>
        <v>44005</v>
      </c>
      <c r="C6277" t="str">
        <f t="shared" ref="C6277:M6277" si="7112">C426</f>
        <v>Rajesh singh</v>
      </c>
      <c r="D6277">
        <f t="shared" si="7112"/>
        <v>9876548767</v>
      </c>
      <c r="E6277" t="str">
        <f t="shared" si="7112"/>
        <v>Rexona 150 GM</v>
      </c>
      <c r="F6277" t="str">
        <f t="shared" si="7112"/>
        <v>Cosmetics</v>
      </c>
      <c r="G6277" s="2">
        <f t="shared" si="7112"/>
        <v>55</v>
      </c>
      <c r="H6277">
        <f t="shared" si="7112"/>
        <v>6</v>
      </c>
      <c r="I6277" s="2">
        <f t="shared" si="7112"/>
        <v>330</v>
      </c>
      <c r="J6277" s="2">
        <f t="shared" si="7112"/>
        <v>231</v>
      </c>
      <c r="K6277" s="2">
        <f t="shared" si="7112"/>
        <v>99</v>
      </c>
      <c r="L6277" t="str">
        <f t="shared" si="7112"/>
        <v>Chandra</v>
      </c>
      <c r="M6277" t="str">
        <f t="shared" si="7112"/>
        <v>Sulur</v>
      </c>
      <c r="N6277">
        <f t="shared" si="7069"/>
        <v>23</v>
      </c>
      <c r="O6277" s="3" t="str">
        <f t="shared" si="7070"/>
        <v>Jun</v>
      </c>
      <c r="P6277">
        <f t="shared" si="7071"/>
        <v>2020</v>
      </c>
      <c r="Q6277" t="str">
        <f t="shared" si="7072"/>
        <v>Tuesday</v>
      </c>
      <c r="R6277" t="str">
        <f t="shared" si="7073"/>
        <v>Q2</v>
      </c>
    </row>
    <row r="6278" spans="1:18" x14ac:dyDescent="0.25">
      <c r="A6278">
        <f t="shared" si="7066"/>
        <v>1918</v>
      </c>
      <c r="B6278" s="1">
        <f t="shared" si="7067"/>
        <v>44005</v>
      </c>
      <c r="C6278" t="str">
        <f t="shared" ref="C6278:M6278" si="7113">C427</f>
        <v>Rakson</v>
      </c>
      <c r="D6278">
        <f t="shared" si="7113"/>
        <v>8976789057</v>
      </c>
      <c r="E6278" t="str">
        <f t="shared" si="7113"/>
        <v>Milk (1 Ltr)</v>
      </c>
      <c r="F6278" t="str">
        <f t="shared" si="7113"/>
        <v>Dairy</v>
      </c>
      <c r="G6278" s="2">
        <f t="shared" si="7113"/>
        <v>40</v>
      </c>
      <c r="H6278">
        <f t="shared" si="7113"/>
        <v>1</v>
      </c>
      <c r="I6278" s="2">
        <f t="shared" si="7113"/>
        <v>40</v>
      </c>
      <c r="J6278" s="2">
        <f t="shared" si="7113"/>
        <v>28</v>
      </c>
      <c r="K6278" s="2">
        <f t="shared" si="7113"/>
        <v>12</v>
      </c>
      <c r="L6278" t="str">
        <f t="shared" si="7113"/>
        <v>Rajan</v>
      </c>
      <c r="M6278" t="str">
        <f t="shared" si="7113"/>
        <v>Sulur</v>
      </c>
      <c r="N6278">
        <f t="shared" si="7069"/>
        <v>23</v>
      </c>
      <c r="O6278" s="3" t="str">
        <f t="shared" si="7070"/>
        <v>Jun</v>
      </c>
      <c r="P6278">
        <f t="shared" si="7071"/>
        <v>2020</v>
      </c>
      <c r="Q6278" t="str">
        <f t="shared" si="7072"/>
        <v>Tuesday</v>
      </c>
      <c r="R6278" t="str">
        <f t="shared" si="7073"/>
        <v>Q2</v>
      </c>
    </row>
    <row r="6279" spans="1:18" x14ac:dyDescent="0.25">
      <c r="A6279">
        <f t="shared" si="7066"/>
        <v>1919</v>
      </c>
      <c r="B6279" s="1">
        <f t="shared" si="7067"/>
        <v>44005</v>
      </c>
      <c r="C6279" t="str">
        <f t="shared" ref="C6279:M6279" si="7114">C428</f>
        <v>Sundar</v>
      </c>
      <c r="D6279">
        <f t="shared" si="7114"/>
        <v>8976789056</v>
      </c>
      <c r="E6279" t="str">
        <f t="shared" si="7114"/>
        <v>Bread Sandwich</v>
      </c>
      <c r="F6279" t="str">
        <f t="shared" si="7114"/>
        <v>Groceries</v>
      </c>
      <c r="G6279" s="2">
        <f t="shared" si="7114"/>
        <v>70</v>
      </c>
      <c r="H6279">
        <f t="shared" si="7114"/>
        <v>5</v>
      </c>
      <c r="I6279" s="2">
        <f t="shared" si="7114"/>
        <v>350</v>
      </c>
      <c r="J6279" s="2">
        <f t="shared" si="7114"/>
        <v>245</v>
      </c>
      <c r="K6279" s="2">
        <f t="shared" si="7114"/>
        <v>105</v>
      </c>
      <c r="L6279" t="str">
        <f t="shared" si="7114"/>
        <v>Sindhu</v>
      </c>
      <c r="M6279" t="str">
        <f t="shared" si="7114"/>
        <v>Sulur</v>
      </c>
      <c r="N6279">
        <f t="shared" si="7069"/>
        <v>23</v>
      </c>
      <c r="O6279" s="3" t="str">
        <f t="shared" si="7070"/>
        <v>Jun</v>
      </c>
      <c r="P6279">
        <f t="shared" si="7071"/>
        <v>2020</v>
      </c>
      <c r="Q6279" t="str">
        <f t="shared" si="7072"/>
        <v>Tuesday</v>
      </c>
      <c r="R6279" t="str">
        <f t="shared" si="7073"/>
        <v>Q2</v>
      </c>
    </row>
    <row r="6280" spans="1:18" x14ac:dyDescent="0.25">
      <c r="A6280">
        <f t="shared" si="7066"/>
        <v>1919</v>
      </c>
      <c r="B6280" s="1">
        <f t="shared" si="7067"/>
        <v>44005</v>
      </c>
      <c r="C6280" t="str">
        <f t="shared" ref="C6280:M6280" si="7115">C429</f>
        <v>Sundar</v>
      </c>
      <c r="D6280">
        <f t="shared" si="7115"/>
        <v>8976789056</v>
      </c>
      <c r="E6280" t="str">
        <f t="shared" si="7115"/>
        <v>Milk (1 Ltr)</v>
      </c>
      <c r="F6280" t="str">
        <f t="shared" si="7115"/>
        <v>Dairy</v>
      </c>
      <c r="G6280" s="2">
        <f t="shared" si="7115"/>
        <v>40</v>
      </c>
      <c r="H6280">
        <f t="shared" si="7115"/>
        <v>2</v>
      </c>
      <c r="I6280" s="2">
        <f t="shared" si="7115"/>
        <v>80</v>
      </c>
      <c r="J6280" s="2">
        <f t="shared" si="7115"/>
        <v>56</v>
      </c>
      <c r="K6280" s="2">
        <f t="shared" si="7115"/>
        <v>24</v>
      </c>
      <c r="L6280" t="str">
        <f t="shared" si="7115"/>
        <v>Ranjith</v>
      </c>
      <c r="M6280" t="str">
        <f t="shared" si="7115"/>
        <v>Sulur</v>
      </c>
      <c r="N6280">
        <f t="shared" si="7069"/>
        <v>23</v>
      </c>
      <c r="O6280" s="3" t="str">
        <f t="shared" si="7070"/>
        <v>Jun</v>
      </c>
      <c r="P6280">
        <f t="shared" si="7071"/>
        <v>2020</v>
      </c>
      <c r="Q6280" t="str">
        <f t="shared" si="7072"/>
        <v>Tuesday</v>
      </c>
      <c r="R6280" t="str">
        <f t="shared" si="7073"/>
        <v>Q2</v>
      </c>
    </row>
    <row r="6281" spans="1:18" x14ac:dyDescent="0.25">
      <c r="A6281">
        <f t="shared" si="7066"/>
        <v>1920</v>
      </c>
      <c r="B6281" s="1">
        <f t="shared" si="7067"/>
        <v>44005</v>
      </c>
      <c r="C6281" t="str">
        <f t="shared" ref="C6281:M6281" si="7116">C430</f>
        <v>Sundar</v>
      </c>
      <c r="D6281">
        <f t="shared" si="7116"/>
        <v>8976789056</v>
      </c>
      <c r="E6281" t="str">
        <f t="shared" si="7116"/>
        <v>Rexona 150 GM</v>
      </c>
      <c r="F6281" t="str">
        <f t="shared" si="7116"/>
        <v>Cosmetics</v>
      </c>
      <c r="G6281" s="2">
        <f t="shared" si="7116"/>
        <v>55</v>
      </c>
      <c r="H6281">
        <f t="shared" si="7116"/>
        <v>1</v>
      </c>
      <c r="I6281" s="2">
        <f t="shared" si="7116"/>
        <v>55</v>
      </c>
      <c r="J6281" s="2">
        <f t="shared" si="7116"/>
        <v>38.5</v>
      </c>
      <c r="K6281" s="2">
        <f t="shared" si="7116"/>
        <v>16.5</v>
      </c>
      <c r="L6281" t="str">
        <f t="shared" si="7116"/>
        <v>Sindhu</v>
      </c>
      <c r="M6281" t="str">
        <f t="shared" si="7116"/>
        <v>Sulur</v>
      </c>
      <c r="N6281">
        <f t="shared" si="7069"/>
        <v>23</v>
      </c>
      <c r="O6281" s="3" t="str">
        <f t="shared" si="7070"/>
        <v>Jun</v>
      </c>
      <c r="P6281">
        <f t="shared" si="7071"/>
        <v>2020</v>
      </c>
      <c r="Q6281" t="str">
        <f t="shared" si="7072"/>
        <v>Tuesday</v>
      </c>
      <c r="R6281" t="str">
        <f t="shared" si="7073"/>
        <v>Q2</v>
      </c>
    </row>
    <row r="6282" spans="1:18" x14ac:dyDescent="0.25">
      <c r="A6282">
        <f t="shared" si="7066"/>
        <v>1920</v>
      </c>
      <c r="B6282" s="1">
        <f t="shared" si="7067"/>
        <v>44005</v>
      </c>
      <c r="C6282" t="str">
        <f t="shared" ref="C6282:M6282" si="7117">C431</f>
        <v>Rajesh singh</v>
      </c>
      <c r="D6282">
        <f t="shared" si="7117"/>
        <v>9876548767</v>
      </c>
      <c r="E6282" t="str">
        <f t="shared" si="7117"/>
        <v>Cinthol 100 GM</v>
      </c>
      <c r="F6282" t="str">
        <f t="shared" si="7117"/>
        <v>Cosmetics</v>
      </c>
      <c r="G6282" s="2">
        <f t="shared" si="7117"/>
        <v>45</v>
      </c>
      <c r="H6282">
        <f t="shared" si="7117"/>
        <v>3</v>
      </c>
      <c r="I6282" s="2">
        <f t="shared" si="7117"/>
        <v>135</v>
      </c>
      <c r="J6282" s="2">
        <f t="shared" si="7117"/>
        <v>94.5</v>
      </c>
      <c r="K6282" s="2">
        <f t="shared" si="7117"/>
        <v>40.5</v>
      </c>
      <c r="L6282" t="str">
        <f t="shared" si="7117"/>
        <v>Rajan</v>
      </c>
      <c r="M6282" t="str">
        <f t="shared" si="7117"/>
        <v>Sulur</v>
      </c>
      <c r="N6282">
        <f t="shared" si="7069"/>
        <v>23</v>
      </c>
      <c r="O6282" s="3" t="str">
        <f t="shared" si="7070"/>
        <v>Jun</v>
      </c>
      <c r="P6282">
        <f t="shared" si="7071"/>
        <v>2020</v>
      </c>
      <c r="Q6282" t="str">
        <f t="shared" si="7072"/>
        <v>Tuesday</v>
      </c>
      <c r="R6282" t="str">
        <f t="shared" si="7073"/>
        <v>Q2</v>
      </c>
    </row>
    <row r="6283" spans="1:18" x14ac:dyDescent="0.25">
      <c r="A6283">
        <f t="shared" si="7066"/>
        <v>1920</v>
      </c>
      <c r="B6283" s="1">
        <f t="shared" si="7067"/>
        <v>44005</v>
      </c>
      <c r="C6283" t="str">
        <f t="shared" ref="C6283:M6283" si="7118">C432</f>
        <v>Rajesh singh</v>
      </c>
      <c r="D6283">
        <f t="shared" si="7118"/>
        <v>9876548767</v>
      </c>
      <c r="E6283" t="str">
        <f t="shared" si="7118"/>
        <v>Rexona 150 GM</v>
      </c>
      <c r="F6283" t="str">
        <f t="shared" si="7118"/>
        <v>Cosmetics</v>
      </c>
      <c r="G6283" s="2">
        <f t="shared" si="7118"/>
        <v>55</v>
      </c>
      <c r="H6283">
        <f t="shared" si="7118"/>
        <v>6</v>
      </c>
      <c r="I6283" s="2">
        <f t="shared" si="7118"/>
        <v>330</v>
      </c>
      <c r="J6283" s="2">
        <f t="shared" si="7118"/>
        <v>231</v>
      </c>
      <c r="K6283" s="2">
        <f t="shared" si="7118"/>
        <v>99</v>
      </c>
      <c r="L6283" t="str">
        <f t="shared" si="7118"/>
        <v>Rajan</v>
      </c>
      <c r="M6283" t="str">
        <f t="shared" si="7118"/>
        <v>Sulur</v>
      </c>
      <c r="N6283">
        <f t="shared" si="7069"/>
        <v>23</v>
      </c>
      <c r="O6283" s="3" t="str">
        <f t="shared" si="7070"/>
        <v>Jun</v>
      </c>
      <c r="P6283">
        <f t="shared" si="7071"/>
        <v>2020</v>
      </c>
      <c r="Q6283" t="str">
        <f t="shared" si="7072"/>
        <v>Tuesday</v>
      </c>
      <c r="R6283" t="str">
        <f t="shared" si="7073"/>
        <v>Q2</v>
      </c>
    </row>
    <row r="6284" spans="1:18" x14ac:dyDescent="0.25">
      <c r="A6284">
        <f t="shared" si="7066"/>
        <v>1920</v>
      </c>
      <c r="B6284" s="1">
        <f t="shared" si="7067"/>
        <v>44005</v>
      </c>
      <c r="C6284" t="str">
        <f t="shared" ref="C6284:M6284" si="7119">C433</f>
        <v>sudha</v>
      </c>
      <c r="D6284">
        <f t="shared" si="7119"/>
        <v>8976789034</v>
      </c>
      <c r="E6284" t="str">
        <f t="shared" si="7119"/>
        <v>Salt 1 kg</v>
      </c>
      <c r="F6284" t="str">
        <f t="shared" si="7119"/>
        <v>Groceries</v>
      </c>
      <c r="G6284" s="2">
        <f t="shared" si="7119"/>
        <v>15</v>
      </c>
      <c r="H6284">
        <f t="shared" si="7119"/>
        <v>6</v>
      </c>
      <c r="I6284" s="2">
        <f t="shared" si="7119"/>
        <v>90</v>
      </c>
      <c r="J6284" s="2">
        <f t="shared" si="7119"/>
        <v>63</v>
      </c>
      <c r="K6284" s="2">
        <f t="shared" si="7119"/>
        <v>27</v>
      </c>
      <c r="L6284" t="str">
        <f t="shared" si="7119"/>
        <v>Sindhu</v>
      </c>
      <c r="M6284" t="str">
        <f t="shared" si="7119"/>
        <v>Sulur</v>
      </c>
      <c r="N6284">
        <f t="shared" si="7069"/>
        <v>23</v>
      </c>
      <c r="O6284" s="3" t="str">
        <f t="shared" si="7070"/>
        <v>Jun</v>
      </c>
      <c r="P6284">
        <f t="shared" si="7071"/>
        <v>2020</v>
      </c>
      <c r="Q6284" t="str">
        <f t="shared" si="7072"/>
        <v>Tuesday</v>
      </c>
      <c r="R6284" t="str">
        <f t="shared" si="7073"/>
        <v>Q2</v>
      </c>
    </row>
    <row r="6285" spans="1:18" x14ac:dyDescent="0.25">
      <c r="A6285">
        <f t="shared" si="7066"/>
        <v>1920</v>
      </c>
      <c r="B6285" s="1">
        <f t="shared" si="7067"/>
        <v>44005</v>
      </c>
      <c r="C6285" t="str">
        <f t="shared" ref="C6285:M6285" si="7120">C434</f>
        <v>sudha</v>
      </c>
      <c r="D6285">
        <f t="shared" si="7120"/>
        <v>8976789034</v>
      </c>
      <c r="E6285" t="str">
        <f t="shared" si="7120"/>
        <v>Maybelline Mattie Lipstic 3.9 g</v>
      </c>
      <c r="F6285" t="str">
        <f t="shared" si="7120"/>
        <v>Cosmetics</v>
      </c>
      <c r="G6285" s="2">
        <f t="shared" si="7120"/>
        <v>262</v>
      </c>
      <c r="H6285">
        <f t="shared" si="7120"/>
        <v>1</v>
      </c>
      <c r="I6285" s="2">
        <f t="shared" si="7120"/>
        <v>262</v>
      </c>
      <c r="J6285" s="2">
        <f t="shared" si="7120"/>
        <v>183.4</v>
      </c>
      <c r="K6285" s="2">
        <f t="shared" si="7120"/>
        <v>78.599999999999994</v>
      </c>
      <c r="L6285" t="str">
        <f t="shared" si="7120"/>
        <v>Ranjith</v>
      </c>
      <c r="M6285" t="str">
        <f t="shared" si="7120"/>
        <v>Sulur</v>
      </c>
      <c r="N6285">
        <f t="shared" si="7069"/>
        <v>23</v>
      </c>
      <c r="O6285" s="3" t="str">
        <f t="shared" si="7070"/>
        <v>Jun</v>
      </c>
      <c r="P6285">
        <f t="shared" si="7071"/>
        <v>2020</v>
      </c>
      <c r="Q6285" t="str">
        <f t="shared" si="7072"/>
        <v>Tuesday</v>
      </c>
      <c r="R6285" t="str">
        <f t="shared" si="7073"/>
        <v>Q2</v>
      </c>
    </row>
    <row r="6286" spans="1:18" x14ac:dyDescent="0.25">
      <c r="A6286">
        <f t="shared" si="7066"/>
        <v>1921</v>
      </c>
      <c r="B6286" s="1">
        <f t="shared" si="7067"/>
        <v>44005</v>
      </c>
      <c r="C6286" t="str">
        <f t="shared" ref="C6286:M6286" si="7121">C435</f>
        <v>sudha</v>
      </c>
      <c r="D6286">
        <f t="shared" si="7121"/>
        <v>8976789034</v>
      </c>
      <c r="E6286" t="str">
        <f t="shared" si="7121"/>
        <v>Faces Long Wear Eye Pencil</v>
      </c>
      <c r="F6286" t="str">
        <f t="shared" si="7121"/>
        <v>Cosmetics</v>
      </c>
      <c r="G6286" s="2">
        <f t="shared" si="7121"/>
        <v>349</v>
      </c>
      <c r="H6286">
        <f t="shared" si="7121"/>
        <v>1</v>
      </c>
      <c r="I6286" s="2">
        <f t="shared" si="7121"/>
        <v>349</v>
      </c>
      <c r="J6286" s="2">
        <f t="shared" si="7121"/>
        <v>244.3</v>
      </c>
      <c r="K6286" s="2">
        <f t="shared" si="7121"/>
        <v>104.69999999999999</v>
      </c>
      <c r="L6286" t="str">
        <f t="shared" si="7121"/>
        <v>Ranjith</v>
      </c>
      <c r="M6286" t="str">
        <f t="shared" si="7121"/>
        <v>Sulur</v>
      </c>
      <c r="N6286">
        <f t="shared" si="7069"/>
        <v>23</v>
      </c>
      <c r="O6286" s="3" t="str">
        <f t="shared" si="7070"/>
        <v>Jun</v>
      </c>
      <c r="P6286">
        <f t="shared" si="7071"/>
        <v>2020</v>
      </c>
      <c r="Q6286" t="str">
        <f t="shared" si="7072"/>
        <v>Tuesday</v>
      </c>
      <c r="R6286" t="str">
        <f t="shared" si="7073"/>
        <v>Q2</v>
      </c>
    </row>
    <row r="6287" spans="1:18" x14ac:dyDescent="0.25">
      <c r="A6287">
        <f t="shared" si="7066"/>
        <v>1921</v>
      </c>
      <c r="B6287" s="1">
        <f t="shared" si="7067"/>
        <v>44005</v>
      </c>
      <c r="C6287" t="str">
        <f t="shared" ref="C6287:M6287" si="7122">C436</f>
        <v>sudha</v>
      </c>
      <c r="D6287">
        <f t="shared" si="7122"/>
        <v>8976789034</v>
      </c>
      <c r="E6287" t="str">
        <f t="shared" si="7122"/>
        <v>Revlon Charlie Blue 100 ML</v>
      </c>
      <c r="F6287" t="str">
        <f t="shared" si="7122"/>
        <v>Cosmetics</v>
      </c>
      <c r="G6287" s="2">
        <f t="shared" si="7122"/>
        <v>537</v>
      </c>
      <c r="H6287">
        <f t="shared" si="7122"/>
        <v>1</v>
      </c>
      <c r="I6287" s="2">
        <f t="shared" si="7122"/>
        <v>537</v>
      </c>
      <c r="J6287" s="2">
        <f t="shared" si="7122"/>
        <v>375.9</v>
      </c>
      <c r="K6287" s="2">
        <f t="shared" si="7122"/>
        <v>161.10000000000002</v>
      </c>
      <c r="L6287" t="str">
        <f t="shared" si="7122"/>
        <v>Rajan</v>
      </c>
      <c r="M6287" t="str">
        <f t="shared" si="7122"/>
        <v>Sulur</v>
      </c>
      <c r="N6287">
        <f t="shared" si="7069"/>
        <v>23</v>
      </c>
      <c r="O6287" s="3" t="str">
        <f t="shared" si="7070"/>
        <v>Jun</v>
      </c>
      <c r="P6287">
        <f t="shared" si="7071"/>
        <v>2020</v>
      </c>
      <c r="Q6287" t="str">
        <f t="shared" si="7072"/>
        <v>Tuesday</v>
      </c>
      <c r="R6287" t="str">
        <f t="shared" si="7073"/>
        <v>Q2</v>
      </c>
    </row>
    <row r="6288" spans="1:18" x14ac:dyDescent="0.25">
      <c r="A6288">
        <f t="shared" si="7066"/>
        <v>1921</v>
      </c>
      <c r="B6288" s="1">
        <f t="shared" si="7067"/>
        <v>44005</v>
      </c>
      <c r="C6288" t="str">
        <f t="shared" ref="C6288:M6288" si="7123">C437</f>
        <v>sudha</v>
      </c>
      <c r="D6288">
        <f t="shared" si="7123"/>
        <v>8976789034</v>
      </c>
      <c r="E6288" t="str">
        <f t="shared" si="7123"/>
        <v>Revlon Charlie White 100 ML</v>
      </c>
      <c r="F6288" t="str">
        <f t="shared" si="7123"/>
        <v>Cosmetics</v>
      </c>
      <c r="G6288" s="2">
        <f t="shared" si="7123"/>
        <v>584</v>
      </c>
      <c r="H6288">
        <f t="shared" si="7123"/>
        <v>1</v>
      </c>
      <c r="I6288" s="2">
        <f t="shared" si="7123"/>
        <v>584</v>
      </c>
      <c r="J6288" s="2">
        <f t="shared" si="7123"/>
        <v>408.8</v>
      </c>
      <c r="K6288" s="2">
        <f t="shared" si="7123"/>
        <v>175.2</v>
      </c>
      <c r="L6288" t="str">
        <f t="shared" si="7123"/>
        <v>Sindhu</v>
      </c>
      <c r="M6288" t="str">
        <f t="shared" si="7123"/>
        <v>Sulur</v>
      </c>
      <c r="N6288">
        <f t="shared" si="7069"/>
        <v>23</v>
      </c>
      <c r="O6288" s="3" t="str">
        <f t="shared" si="7070"/>
        <v>Jun</v>
      </c>
      <c r="P6288">
        <f t="shared" si="7071"/>
        <v>2020</v>
      </c>
      <c r="Q6288" t="str">
        <f t="shared" si="7072"/>
        <v>Tuesday</v>
      </c>
      <c r="R6288" t="str">
        <f t="shared" si="7073"/>
        <v>Q2</v>
      </c>
    </row>
    <row r="6289" spans="1:18" x14ac:dyDescent="0.25">
      <c r="A6289">
        <f t="shared" si="7066"/>
        <v>1921</v>
      </c>
      <c r="B6289" s="1">
        <f t="shared" si="7067"/>
        <v>44006</v>
      </c>
      <c r="C6289" t="str">
        <f t="shared" ref="C6289:M6289" si="7124">C438</f>
        <v>suma ranjan</v>
      </c>
      <c r="D6289">
        <f t="shared" si="7124"/>
        <v>8976789077</v>
      </c>
      <c r="E6289" t="str">
        <f t="shared" si="7124"/>
        <v>Bread Sandwich</v>
      </c>
      <c r="F6289" t="str">
        <f t="shared" si="7124"/>
        <v>Groceries</v>
      </c>
      <c r="G6289" s="2">
        <f t="shared" si="7124"/>
        <v>70</v>
      </c>
      <c r="H6289">
        <f t="shared" si="7124"/>
        <v>4</v>
      </c>
      <c r="I6289" s="2">
        <f t="shared" si="7124"/>
        <v>280</v>
      </c>
      <c r="J6289" s="2">
        <f t="shared" si="7124"/>
        <v>196</v>
      </c>
      <c r="K6289" s="2">
        <f t="shared" si="7124"/>
        <v>84</v>
      </c>
      <c r="L6289" t="str">
        <f t="shared" si="7124"/>
        <v>Chandra</v>
      </c>
      <c r="M6289" t="str">
        <f t="shared" si="7124"/>
        <v>Sulur</v>
      </c>
      <c r="N6289">
        <f t="shared" si="7069"/>
        <v>24</v>
      </c>
      <c r="O6289" s="3" t="str">
        <f t="shared" si="7070"/>
        <v>Jun</v>
      </c>
      <c r="P6289">
        <f t="shared" si="7071"/>
        <v>2020</v>
      </c>
      <c r="Q6289" t="str">
        <f t="shared" si="7072"/>
        <v>Wednesday</v>
      </c>
      <c r="R6289" t="str">
        <f t="shared" si="7073"/>
        <v>Q2</v>
      </c>
    </row>
    <row r="6290" spans="1:18" x14ac:dyDescent="0.25">
      <c r="A6290">
        <f t="shared" si="7066"/>
        <v>1921</v>
      </c>
      <c r="B6290" s="1">
        <f t="shared" si="7067"/>
        <v>44006</v>
      </c>
      <c r="C6290" t="str">
        <f t="shared" ref="C6290:M6290" si="7125">C439</f>
        <v>suma ranjan</v>
      </c>
      <c r="D6290">
        <f t="shared" si="7125"/>
        <v>8976789077</v>
      </c>
      <c r="E6290" t="str">
        <f t="shared" si="7125"/>
        <v>Rexona 150 GM</v>
      </c>
      <c r="F6290" t="str">
        <f t="shared" si="7125"/>
        <v>Cosmetics</v>
      </c>
      <c r="G6290" s="2">
        <f t="shared" si="7125"/>
        <v>55</v>
      </c>
      <c r="H6290">
        <f t="shared" si="7125"/>
        <v>3</v>
      </c>
      <c r="I6290" s="2">
        <f t="shared" si="7125"/>
        <v>165</v>
      </c>
      <c r="J6290" s="2">
        <f t="shared" si="7125"/>
        <v>115.5</v>
      </c>
      <c r="K6290" s="2">
        <f t="shared" si="7125"/>
        <v>49.5</v>
      </c>
      <c r="L6290" t="str">
        <f t="shared" si="7125"/>
        <v>Sindhu</v>
      </c>
      <c r="M6290" t="str">
        <f t="shared" si="7125"/>
        <v>Sulur</v>
      </c>
      <c r="N6290">
        <f t="shared" si="7069"/>
        <v>24</v>
      </c>
      <c r="O6290" s="3" t="str">
        <f t="shared" si="7070"/>
        <v>Jun</v>
      </c>
      <c r="P6290">
        <f t="shared" si="7071"/>
        <v>2020</v>
      </c>
      <c r="Q6290" t="str">
        <f t="shared" si="7072"/>
        <v>Wednesday</v>
      </c>
      <c r="R6290" t="str">
        <f t="shared" si="7073"/>
        <v>Q2</v>
      </c>
    </row>
    <row r="6291" spans="1:18" x14ac:dyDescent="0.25">
      <c r="A6291">
        <f t="shared" si="7066"/>
        <v>1922</v>
      </c>
      <c r="B6291" s="1">
        <f t="shared" si="7067"/>
        <v>44006</v>
      </c>
      <c r="C6291" t="str">
        <f t="shared" ref="C6291:M6291" si="7126">C440</f>
        <v>suma ranjan</v>
      </c>
      <c r="D6291">
        <f t="shared" si="7126"/>
        <v>8976789077</v>
      </c>
      <c r="E6291" t="str">
        <f t="shared" si="7126"/>
        <v>Cinthol 100 GM</v>
      </c>
      <c r="F6291" t="str">
        <f t="shared" si="7126"/>
        <v>Cosmetics</v>
      </c>
      <c r="G6291" s="2">
        <f t="shared" si="7126"/>
        <v>45</v>
      </c>
      <c r="H6291">
        <f t="shared" si="7126"/>
        <v>3</v>
      </c>
      <c r="I6291" s="2">
        <f t="shared" si="7126"/>
        <v>135</v>
      </c>
      <c r="J6291" s="2">
        <f t="shared" si="7126"/>
        <v>94.5</v>
      </c>
      <c r="K6291" s="2">
        <f t="shared" si="7126"/>
        <v>40.5</v>
      </c>
      <c r="L6291" t="str">
        <f t="shared" si="7126"/>
        <v>Rajan</v>
      </c>
      <c r="M6291" t="str">
        <f t="shared" si="7126"/>
        <v>Sulur</v>
      </c>
      <c r="N6291">
        <f t="shared" si="7069"/>
        <v>24</v>
      </c>
      <c r="O6291" s="3" t="str">
        <f t="shared" si="7070"/>
        <v>Jun</v>
      </c>
      <c r="P6291">
        <f t="shared" si="7071"/>
        <v>2020</v>
      </c>
      <c r="Q6291" t="str">
        <f t="shared" si="7072"/>
        <v>Wednesday</v>
      </c>
      <c r="R6291" t="str">
        <f t="shared" si="7073"/>
        <v>Q2</v>
      </c>
    </row>
    <row r="6292" spans="1:18" x14ac:dyDescent="0.25">
      <c r="A6292">
        <f t="shared" si="7066"/>
        <v>1922</v>
      </c>
      <c r="B6292" s="1">
        <f t="shared" si="7067"/>
        <v>44006</v>
      </c>
      <c r="C6292" t="str">
        <f t="shared" ref="C6292:M6292" si="7127">C441</f>
        <v>suma ranjan</v>
      </c>
      <c r="D6292">
        <f t="shared" si="7127"/>
        <v>8976789077</v>
      </c>
      <c r="E6292" t="str">
        <f t="shared" si="7127"/>
        <v>Milk (1 Ltr)</v>
      </c>
      <c r="F6292" t="str">
        <f t="shared" si="7127"/>
        <v>Dairy</v>
      </c>
      <c r="G6292" s="2">
        <f t="shared" si="7127"/>
        <v>40</v>
      </c>
      <c r="H6292">
        <f t="shared" si="7127"/>
        <v>1</v>
      </c>
      <c r="I6292" s="2">
        <f t="shared" si="7127"/>
        <v>40</v>
      </c>
      <c r="J6292" s="2">
        <f t="shared" si="7127"/>
        <v>28</v>
      </c>
      <c r="K6292" s="2">
        <f t="shared" si="7127"/>
        <v>12</v>
      </c>
      <c r="L6292" t="str">
        <f t="shared" si="7127"/>
        <v>Sindhu</v>
      </c>
      <c r="M6292" t="str">
        <f t="shared" si="7127"/>
        <v>Sulur</v>
      </c>
      <c r="N6292">
        <f t="shared" si="7069"/>
        <v>24</v>
      </c>
      <c r="O6292" s="3" t="str">
        <f t="shared" si="7070"/>
        <v>Jun</v>
      </c>
      <c r="P6292">
        <f t="shared" si="7071"/>
        <v>2020</v>
      </c>
      <c r="Q6292" t="str">
        <f t="shared" si="7072"/>
        <v>Wednesday</v>
      </c>
      <c r="R6292" t="str">
        <f t="shared" si="7073"/>
        <v>Q2</v>
      </c>
    </row>
    <row r="6293" spans="1:18" x14ac:dyDescent="0.25">
      <c r="A6293">
        <f t="shared" si="7066"/>
        <v>1922</v>
      </c>
      <c r="B6293" s="1">
        <f t="shared" si="7067"/>
        <v>44006</v>
      </c>
      <c r="C6293" t="str">
        <f t="shared" ref="C6293:M6293" si="7128">C442</f>
        <v>suma ranjan</v>
      </c>
      <c r="D6293">
        <f t="shared" si="7128"/>
        <v>8976789077</v>
      </c>
      <c r="E6293" t="str">
        <f t="shared" si="7128"/>
        <v>Pickle 500g</v>
      </c>
      <c r="F6293" t="str">
        <f t="shared" si="7128"/>
        <v>Groceries</v>
      </c>
      <c r="G6293" s="2">
        <f t="shared" si="7128"/>
        <v>67</v>
      </c>
      <c r="H6293">
        <f t="shared" si="7128"/>
        <v>2</v>
      </c>
      <c r="I6293" s="2">
        <f t="shared" si="7128"/>
        <v>134</v>
      </c>
      <c r="J6293" s="2">
        <f t="shared" si="7128"/>
        <v>93.800000000000011</v>
      </c>
      <c r="K6293" s="2">
        <f t="shared" si="7128"/>
        <v>40.199999999999989</v>
      </c>
      <c r="L6293" t="str">
        <f t="shared" si="7128"/>
        <v>Sindhu</v>
      </c>
      <c r="M6293" t="str">
        <f t="shared" si="7128"/>
        <v>Sulur</v>
      </c>
      <c r="N6293">
        <f t="shared" si="7069"/>
        <v>24</v>
      </c>
      <c r="O6293" s="3" t="str">
        <f t="shared" si="7070"/>
        <v>Jun</v>
      </c>
      <c r="P6293">
        <f t="shared" si="7071"/>
        <v>2020</v>
      </c>
      <c r="Q6293" t="str">
        <f t="shared" si="7072"/>
        <v>Wednesday</v>
      </c>
      <c r="R6293" t="str">
        <f t="shared" si="7073"/>
        <v>Q2</v>
      </c>
    </row>
    <row r="6294" spans="1:18" x14ac:dyDescent="0.25">
      <c r="A6294">
        <f t="shared" si="7066"/>
        <v>1922</v>
      </c>
      <c r="B6294" s="1">
        <f t="shared" si="7067"/>
        <v>44006</v>
      </c>
      <c r="C6294" t="str">
        <f t="shared" ref="C6294:M6294" si="7129">C443</f>
        <v>Sundar</v>
      </c>
      <c r="D6294">
        <f t="shared" si="7129"/>
        <v>8976789056</v>
      </c>
      <c r="E6294" t="str">
        <f t="shared" si="7129"/>
        <v>Bread Sandwich</v>
      </c>
      <c r="F6294" t="str">
        <f t="shared" si="7129"/>
        <v>Groceries</v>
      </c>
      <c r="G6294" s="2">
        <f t="shared" si="7129"/>
        <v>70</v>
      </c>
      <c r="H6294">
        <f t="shared" si="7129"/>
        <v>3</v>
      </c>
      <c r="I6294" s="2">
        <f t="shared" si="7129"/>
        <v>210</v>
      </c>
      <c r="J6294" s="2">
        <f t="shared" si="7129"/>
        <v>147</v>
      </c>
      <c r="K6294" s="2">
        <f t="shared" si="7129"/>
        <v>63</v>
      </c>
      <c r="L6294" t="str">
        <f t="shared" si="7129"/>
        <v>Sindhu</v>
      </c>
      <c r="M6294" t="str">
        <f t="shared" si="7129"/>
        <v>Sulur</v>
      </c>
      <c r="N6294">
        <f t="shared" si="7069"/>
        <v>24</v>
      </c>
      <c r="O6294" s="3" t="str">
        <f t="shared" si="7070"/>
        <v>Jun</v>
      </c>
      <c r="P6294">
        <f t="shared" si="7071"/>
        <v>2020</v>
      </c>
      <c r="Q6294" t="str">
        <f t="shared" si="7072"/>
        <v>Wednesday</v>
      </c>
      <c r="R6294" t="str">
        <f t="shared" si="7073"/>
        <v>Q2</v>
      </c>
    </row>
    <row r="6295" spans="1:18" x14ac:dyDescent="0.25">
      <c r="A6295">
        <f t="shared" si="7066"/>
        <v>1922</v>
      </c>
      <c r="B6295" s="1">
        <f t="shared" si="7067"/>
        <v>44006</v>
      </c>
      <c r="C6295" t="str">
        <f t="shared" ref="C6295:M6295" si="7130">C444</f>
        <v>Sundar</v>
      </c>
      <c r="D6295">
        <f t="shared" si="7130"/>
        <v>8976789056</v>
      </c>
      <c r="E6295" t="str">
        <f t="shared" si="7130"/>
        <v>Milk (1 Ltr)</v>
      </c>
      <c r="F6295" t="str">
        <f t="shared" si="7130"/>
        <v>Dairy</v>
      </c>
      <c r="G6295" s="2">
        <f t="shared" si="7130"/>
        <v>40</v>
      </c>
      <c r="H6295">
        <f t="shared" si="7130"/>
        <v>2</v>
      </c>
      <c r="I6295" s="2">
        <f t="shared" si="7130"/>
        <v>80</v>
      </c>
      <c r="J6295" s="2">
        <f t="shared" si="7130"/>
        <v>56</v>
      </c>
      <c r="K6295" s="2">
        <f t="shared" si="7130"/>
        <v>24</v>
      </c>
      <c r="L6295" t="str">
        <f t="shared" si="7130"/>
        <v>Sindhu</v>
      </c>
      <c r="M6295" t="str">
        <f t="shared" si="7130"/>
        <v>Sulur</v>
      </c>
      <c r="N6295">
        <f t="shared" si="7069"/>
        <v>24</v>
      </c>
      <c r="O6295" s="3" t="str">
        <f t="shared" si="7070"/>
        <v>Jun</v>
      </c>
      <c r="P6295">
        <f t="shared" si="7071"/>
        <v>2020</v>
      </c>
      <c r="Q6295" t="str">
        <f t="shared" si="7072"/>
        <v>Wednesday</v>
      </c>
      <c r="R6295" t="str">
        <f t="shared" si="7073"/>
        <v>Q2</v>
      </c>
    </row>
    <row r="6296" spans="1:18" x14ac:dyDescent="0.25">
      <c r="A6296">
        <f t="shared" si="7066"/>
        <v>1922</v>
      </c>
      <c r="B6296" s="1">
        <f t="shared" si="7067"/>
        <v>44006</v>
      </c>
      <c r="C6296" t="str">
        <f t="shared" ref="C6296:M6296" si="7131">C445</f>
        <v>Sundar</v>
      </c>
      <c r="D6296">
        <f t="shared" si="7131"/>
        <v>8976789056</v>
      </c>
      <c r="E6296" t="str">
        <f t="shared" si="7131"/>
        <v>Rexona 150 GM</v>
      </c>
      <c r="F6296" t="str">
        <f t="shared" si="7131"/>
        <v>Cosmetics</v>
      </c>
      <c r="G6296" s="2">
        <f t="shared" si="7131"/>
        <v>55</v>
      </c>
      <c r="H6296">
        <f t="shared" si="7131"/>
        <v>1</v>
      </c>
      <c r="I6296" s="2">
        <f t="shared" si="7131"/>
        <v>55</v>
      </c>
      <c r="J6296" s="2">
        <f t="shared" si="7131"/>
        <v>38.5</v>
      </c>
      <c r="K6296" s="2">
        <f t="shared" si="7131"/>
        <v>16.5</v>
      </c>
      <c r="L6296" t="str">
        <f t="shared" si="7131"/>
        <v>Ranjith</v>
      </c>
      <c r="M6296" t="str">
        <f t="shared" si="7131"/>
        <v>Sulur</v>
      </c>
      <c r="N6296">
        <f t="shared" si="7069"/>
        <v>24</v>
      </c>
      <c r="O6296" s="3" t="str">
        <f t="shared" si="7070"/>
        <v>Jun</v>
      </c>
      <c r="P6296">
        <f t="shared" si="7071"/>
        <v>2020</v>
      </c>
      <c r="Q6296" t="str">
        <f t="shared" si="7072"/>
        <v>Wednesday</v>
      </c>
      <c r="R6296" t="str">
        <f t="shared" si="7073"/>
        <v>Q2</v>
      </c>
    </row>
    <row r="6297" spans="1:18" x14ac:dyDescent="0.25">
      <c r="A6297">
        <f t="shared" si="7066"/>
        <v>1923</v>
      </c>
      <c r="B6297" s="1">
        <f t="shared" si="7067"/>
        <v>44006</v>
      </c>
      <c r="C6297" t="str">
        <f t="shared" ref="C6297:M6297" si="7132">C446</f>
        <v>Sundar</v>
      </c>
      <c r="D6297">
        <f t="shared" si="7132"/>
        <v>8976789056</v>
      </c>
      <c r="E6297" t="str">
        <f t="shared" si="7132"/>
        <v>Pepsi 1 Lr</v>
      </c>
      <c r="F6297" t="str">
        <f t="shared" si="7132"/>
        <v>Bevarages</v>
      </c>
      <c r="G6297" s="2">
        <f t="shared" si="7132"/>
        <v>75</v>
      </c>
      <c r="H6297">
        <f t="shared" si="7132"/>
        <v>6</v>
      </c>
      <c r="I6297" s="2">
        <f t="shared" si="7132"/>
        <v>450</v>
      </c>
      <c r="J6297" s="2">
        <f t="shared" si="7132"/>
        <v>315</v>
      </c>
      <c r="K6297" s="2">
        <f t="shared" si="7132"/>
        <v>135</v>
      </c>
      <c r="L6297" t="str">
        <f t="shared" si="7132"/>
        <v>Ranjith</v>
      </c>
      <c r="M6297" t="str">
        <f t="shared" si="7132"/>
        <v>Sulur</v>
      </c>
      <c r="N6297">
        <f t="shared" si="7069"/>
        <v>24</v>
      </c>
      <c r="O6297" s="3" t="str">
        <f t="shared" si="7070"/>
        <v>Jun</v>
      </c>
      <c r="P6297">
        <f t="shared" si="7071"/>
        <v>2020</v>
      </c>
      <c r="Q6297" t="str">
        <f t="shared" si="7072"/>
        <v>Wednesday</v>
      </c>
      <c r="R6297" t="str">
        <f t="shared" si="7073"/>
        <v>Q2</v>
      </c>
    </row>
    <row r="6298" spans="1:18" x14ac:dyDescent="0.25">
      <c r="A6298">
        <f t="shared" si="7066"/>
        <v>1923</v>
      </c>
      <c r="B6298" s="1">
        <f t="shared" si="7067"/>
        <v>44006</v>
      </c>
      <c r="C6298" t="str">
        <f t="shared" ref="C6298:M6298" si="7133">C447</f>
        <v>Sundar</v>
      </c>
      <c r="D6298">
        <f t="shared" si="7133"/>
        <v>8976789056</v>
      </c>
      <c r="E6298" t="str">
        <f t="shared" si="7133"/>
        <v>Mazza 1 Lr</v>
      </c>
      <c r="F6298" t="str">
        <f t="shared" si="7133"/>
        <v>Bevarages</v>
      </c>
      <c r="G6298" s="2">
        <f t="shared" si="7133"/>
        <v>110</v>
      </c>
      <c r="H6298">
        <f t="shared" si="7133"/>
        <v>1</v>
      </c>
      <c r="I6298" s="2">
        <f t="shared" si="7133"/>
        <v>110</v>
      </c>
      <c r="J6298" s="2">
        <f t="shared" si="7133"/>
        <v>77</v>
      </c>
      <c r="K6298" s="2">
        <f t="shared" si="7133"/>
        <v>33</v>
      </c>
      <c r="L6298" t="str">
        <f t="shared" si="7133"/>
        <v>Ranjith</v>
      </c>
      <c r="M6298" t="str">
        <f t="shared" si="7133"/>
        <v>Sulur</v>
      </c>
      <c r="N6298">
        <f t="shared" si="7069"/>
        <v>24</v>
      </c>
      <c r="O6298" s="3" t="str">
        <f t="shared" si="7070"/>
        <v>Jun</v>
      </c>
      <c r="P6298">
        <f t="shared" si="7071"/>
        <v>2020</v>
      </c>
      <c r="Q6298" t="str">
        <f t="shared" si="7072"/>
        <v>Wednesday</v>
      </c>
      <c r="R6298" t="str">
        <f t="shared" si="7073"/>
        <v>Q2</v>
      </c>
    </row>
    <row r="6299" spans="1:18" x14ac:dyDescent="0.25">
      <c r="A6299">
        <f t="shared" si="7066"/>
        <v>1923</v>
      </c>
      <c r="B6299" s="1">
        <f t="shared" si="7067"/>
        <v>44006</v>
      </c>
      <c r="C6299" t="str">
        <f t="shared" ref="C6299:M6299" si="7134">C448</f>
        <v>Sundar</v>
      </c>
      <c r="D6299">
        <f t="shared" si="7134"/>
        <v>8976789056</v>
      </c>
      <c r="E6299" t="str">
        <f t="shared" si="7134"/>
        <v>Cock 1.5 Ltr</v>
      </c>
      <c r="F6299" t="str">
        <f t="shared" si="7134"/>
        <v>Bevarages</v>
      </c>
      <c r="G6299" s="2">
        <f t="shared" si="7134"/>
        <v>90</v>
      </c>
      <c r="H6299">
        <f t="shared" si="7134"/>
        <v>1</v>
      </c>
      <c r="I6299" s="2">
        <f t="shared" si="7134"/>
        <v>90</v>
      </c>
      <c r="J6299" s="2">
        <f t="shared" si="7134"/>
        <v>63</v>
      </c>
      <c r="K6299" s="2">
        <f t="shared" si="7134"/>
        <v>27</v>
      </c>
      <c r="L6299" t="str">
        <f t="shared" si="7134"/>
        <v>Chandra</v>
      </c>
      <c r="M6299" t="str">
        <f t="shared" si="7134"/>
        <v>Sulur</v>
      </c>
      <c r="N6299">
        <f t="shared" si="7069"/>
        <v>24</v>
      </c>
      <c r="O6299" s="3" t="str">
        <f t="shared" si="7070"/>
        <v>Jun</v>
      </c>
      <c r="P6299">
        <f t="shared" si="7071"/>
        <v>2020</v>
      </c>
      <c r="Q6299" t="str">
        <f t="shared" si="7072"/>
        <v>Wednesday</v>
      </c>
      <c r="R6299" t="str">
        <f t="shared" si="7073"/>
        <v>Q2</v>
      </c>
    </row>
    <row r="6300" spans="1:18" x14ac:dyDescent="0.25">
      <c r="A6300">
        <f t="shared" si="7066"/>
        <v>1923</v>
      </c>
      <c r="B6300" s="1">
        <f t="shared" si="7067"/>
        <v>44006</v>
      </c>
      <c r="C6300" t="str">
        <f t="shared" ref="C6300:M6300" si="7135">C449</f>
        <v>Rakson</v>
      </c>
      <c r="D6300">
        <f t="shared" si="7135"/>
        <v>8976789057</v>
      </c>
      <c r="E6300" t="str">
        <f t="shared" si="7135"/>
        <v>Milk (1 Ltr)</v>
      </c>
      <c r="F6300" t="str">
        <f t="shared" si="7135"/>
        <v>Dairy</v>
      </c>
      <c r="G6300" s="2">
        <f t="shared" si="7135"/>
        <v>40</v>
      </c>
      <c r="H6300">
        <f t="shared" si="7135"/>
        <v>1</v>
      </c>
      <c r="I6300" s="2">
        <f t="shared" si="7135"/>
        <v>40</v>
      </c>
      <c r="J6300" s="2">
        <f t="shared" si="7135"/>
        <v>28</v>
      </c>
      <c r="K6300" s="2">
        <f t="shared" si="7135"/>
        <v>12</v>
      </c>
      <c r="L6300" t="str">
        <f t="shared" si="7135"/>
        <v>Sindhu</v>
      </c>
      <c r="M6300" t="str">
        <f t="shared" si="7135"/>
        <v>Sulur</v>
      </c>
      <c r="N6300">
        <f t="shared" si="7069"/>
        <v>24</v>
      </c>
      <c r="O6300" s="3" t="str">
        <f t="shared" si="7070"/>
        <v>Jun</v>
      </c>
      <c r="P6300">
        <f t="shared" si="7071"/>
        <v>2020</v>
      </c>
      <c r="Q6300" t="str">
        <f t="shared" si="7072"/>
        <v>Wednesday</v>
      </c>
      <c r="R6300" t="str">
        <f t="shared" si="7073"/>
        <v>Q2</v>
      </c>
    </row>
    <row r="6301" spans="1:18" x14ac:dyDescent="0.25">
      <c r="A6301">
        <f t="shared" si="7066"/>
        <v>1923</v>
      </c>
      <c r="B6301" s="1">
        <f t="shared" si="7067"/>
        <v>44006</v>
      </c>
      <c r="C6301" t="str">
        <f t="shared" ref="C6301:M6301" si="7136">C450</f>
        <v>Rakson</v>
      </c>
      <c r="D6301">
        <f t="shared" si="7136"/>
        <v>8976789057</v>
      </c>
      <c r="E6301" t="str">
        <f t="shared" si="7136"/>
        <v>Bread Sandwich</v>
      </c>
      <c r="F6301" t="str">
        <f t="shared" si="7136"/>
        <v>Groceries</v>
      </c>
      <c r="G6301" s="2">
        <f t="shared" si="7136"/>
        <v>70</v>
      </c>
      <c r="H6301">
        <f t="shared" si="7136"/>
        <v>1</v>
      </c>
      <c r="I6301" s="2">
        <f t="shared" si="7136"/>
        <v>70</v>
      </c>
      <c r="J6301" s="2">
        <f t="shared" si="7136"/>
        <v>49</v>
      </c>
      <c r="K6301" s="2">
        <f t="shared" si="7136"/>
        <v>21</v>
      </c>
      <c r="L6301" t="str">
        <f t="shared" si="7136"/>
        <v>Rajan</v>
      </c>
      <c r="M6301" t="str">
        <f t="shared" si="7136"/>
        <v>Sulur</v>
      </c>
      <c r="N6301">
        <f t="shared" si="7069"/>
        <v>24</v>
      </c>
      <c r="O6301" s="3" t="str">
        <f t="shared" si="7070"/>
        <v>Jun</v>
      </c>
      <c r="P6301">
        <f t="shared" si="7071"/>
        <v>2020</v>
      </c>
      <c r="Q6301" t="str">
        <f t="shared" si="7072"/>
        <v>Wednesday</v>
      </c>
      <c r="R6301" t="str">
        <f t="shared" si="7073"/>
        <v>Q2</v>
      </c>
    </row>
    <row r="6302" spans="1:18" x14ac:dyDescent="0.25">
      <c r="A6302">
        <f t="shared" ref="A6302:A6365" si="7137">1219+A3378</f>
        <v>1924</v>
      </c>
      <c r="B6302" s="1">
        <f t="shared" ref="B6302:B6365" si="7138">B451+163</f>
        <v>44006</v>
      </c>
      <c r="C6302" t="str">
        <f t="shared" ref="C6302:M6302" si="7139">C451</f>
        <v>Rakson</v>
      </c>
      <c r="D6302">
        <f t="shared" si="7139"/>
        <v>8976789057</v>
      </c>
      <c r="E6302" t="str">
        <f t="shared" si="7139"/>
        <v>Rexona 150 GM</v>
      </c>
      <c r="F6302" t="str">
        <f t="shared" si="7139"/>
        <v>Cosmetics</v>
      </c>
      <c r="G6302" s="2">
        <f t="shared" si="7139"/>
        <v>55</v>
      </c>
      <c r="H6302">
        <f t="shared" si="7139"/>
        <v>3</v>
      </c>
      <c r="I6302" s="2">
        <f t="shared" si="7139"/>
        <v>165</v>
      </c>
      <c r="J6302" s="2">
        <f t="shared" si="7139"/>
        <v>115.5</v>
      </c>
      <c r="K6302" s="2">
        <f t="shared" si="7139"/>
        <v>49.5</v>
      </c>
      <c r="L6302" t="str">
        <f t="shared" si="7139"/>
        <v>Rajan</v>
      </c>
      <c r="M6302" t="str">
        <f t="shared" si="7139"/>
        <v>Sulur</v>
      </c>
      <c r="N6302">
        <f t="shared" ref="N6302:N6365" si="7140">DAY(B6302)</f>
        <v>24</v>
      </c>
      <c r="O6302" s="3" t="str">
        <f t="shared" ref="O6302:O6365" si="7141">TEXT(B6302,"mmm")</f>
        <v>Jun</v>
      </c>
      <c r="P6302">
        <f t="shared" ref="P6302:P6365" si="7142">YEAR(B6302)</f>
        <v>2020</v>
      </c>
      <c r="Q6302" t="str">
        <f t="shared" ref="Q6302:Q6365" si="7143">TEXT(B6302,"dddd")</f>
        <v>Wednesday</v>
      </c>
      <c r="R6302" t="str">
        <f t="shared" ref="R6302:R6365" si="7144">IF(OR(O6302="Jan",O6302="Feb",O6302="Mar"),"Q1",(IF(OR(O6302="Apr",O6302="May",O6302="Jun"),"Q2",(IF(OR(O6302="Jul",O6302="Aug",O6302="Sep"),"Q3","Q4")))))</f>
        <v>Q2</v>
      </c>
    </row>
    <row r="6303" spans="1:18" x14ac:dyDescent="0.25">
      <c r="A6303">
        <f t="shared" si="7137"/>
        <v>1924</v>
      </c>
      <c r="B6303" s="1">
        <f t="shared" si="7138"/>
        <v>44006</v>
      </c>
      <c r="C6303" t="str">
        <f t="shared" ref="C6303:M6303" si="7145">C452</f>
        <v>Rakson</v>
      </c>
      <c r="D6303">
        <f t="shared" si="7145"/>
        <v>8976789057</v>
      </c>
      <c r="E6303" t="str">
        <f t="shared" si="7145"/>
        <v>Cinthol 100 GM</v>
      </c>
      <c r="F6303" t="str">
        <f t="shared" si="7145"/>
        <v>Cosmetics</v>
      </c>
      <c r="G6303" s="2">
        <f t="shared" si="7145"/>
        <v>45</v>
      </c>
      <c r="H6303">
        <f t="shared" si="7145"/>
        <v>3</v>
      </c>
      <c r="I6303" s="2">
        <f t="shared" si="7145"/>
        <v>135</v>
      </c>
      <c r="J6303" s="2">
        <f t="shared" si="7145"/>
        <v>94.5</v>
      </c>
      <c r="K6303" s="2">
        <f t="shared" si="7145"/>
        <v>40.5</v>
      </c>
      <c r="L6303" t="str">
        <f t="shared" si="7145"/>
        <v>Ranjith</v>
      </c>
      <c r="M6303" t="str">
        <f t="shared" si="7145"/>
        <v>Sulur</v>
      </c>
      <c r="N6303">
        <f t="shared" si="7140"/>
        <v>24</v>
      </c>
      <c r="O6303" s="3" t="str">
        <f t="shared" si="7141"/>
        <v>Jun</v>
      </c>
      <c r="P6303">
        <f t="shared" si="7142"/>
        <v>2020</v>
      </c>
      <c r="Q6303" t="str">
        <f t="shared" si="7143"/>
        <v>Wednesday</v>
      </c>
      <c r="R6303" t="str">
        <f t="shared" si="7144"/>
        <v>Q2</v>
      </c>
    </row>
    <row r="6304" spans="1:18" x14ac:dyDescent="0.25">
      <c r="A6304">
        <f t="shared" si="7137"/>
        <v>1924</v>
      </c>
      <c r="B6304" s="1">
        <f t="shared" si="7138"/>
        <v>44006</v>
      </c>
      <c r="C6304" t="str">
        <f t="shared" ref="C6304:M6304" si="7146">C453</f>
        <v>Rakson</v>
      </c>
      <c r="D6304">
        <f t="shared" si="7146"/>
        <v>8976789057</v>
      </c>
      <c r="E6304" t="str">
        <f t="shared" si="7146"/>
        <v>Milk (1 Ltr)</v>
      </c>
      <c r="F6304" t="str">
        <f t="shared" si="7146"/>
        <v>Dairy</v>
      </c>
      <c r="G6304" s="2">
        <f t="shared" si="7146"/>
        <v>40</v>
      </c>
      <c r="H6304">
        <f t="shared" si="7146"/>
        <v>1</v>
      </c>
      <c r="I6304" s="2">
        <f t="shared" si="7146"/>
        <v>40</v>
      </c>
      <c r="J6304" s="2">
        <f t="shared" si="7146"/>
        <v>28</v>
      </c>
      <c r="K6304" s="2">
        <f t="shared" si="7146"/>
        <v>12</v>
      </c>
      <c r="L6304" t="str">
        <f t="shared" si="7146"/>
        <v>Rajan</v>
      </c>
      <c r="M6304" t="str">
        <f t="shared" si="7146"/>
        <v>Sulur</v>
      </c>
      <c r="N6304">
        <f t="shared" si="7140"/>
        <v>24</v>
      </c>
      <c r="O6304" s="3" t="str">
        <f t="shared" si="7141"/>
        <v>Jun</v>
      </c>
      <c r="P6304">
        <f t="shared" si="7142"/>
        <v>2020</v>
      </c>
      <c r="Q6304" t="str">
        <f t="shared" si="7143"/>
        <v>Wednesday</v>
      </c>
      <c r="R6304" t="str">
        <f t="shared" si="7144"/>
        <v>Q2</v>
      </c>
    </row>
    <row r="6305" spans="1:18" x14ac:dyDescent="0.25">
      <c r="A6305">
        <f t="shared" si="7137"/>
        <v>1924</v>
      </c>
      <c r="B6305" s="1">
        <f t="shared" si="7138"/>
        <v>44006</v>
      </c>
      <c r="C6305" t="str">
        <f t="shared" ref="C6305:M6305" si="7147">C454</f>
        <v>suma ranjan</v>
      </c>
      <c r="D6305">
        <f t="shared" si="7147"/>
        <v>8976789077</v>
      </c>
      <c r="E6305" t="str">
        <f t="shared" si="7147"/>
        <v>Pickle 500g</v>
      </c>
      <c r="F6305" t="str">
        <f t="shared" si="7147"/>
        <v>Groceries</v>
      </c>
      <c r="G6305" s="2">
        <f t="shared" si="7147"/>
        <v>67</v>
      </c>
      <c r="H6305">
        <f t="shared" si="7147"/>
        <v>1</v>
      </c>
      <c r="I6305" s="2">
        <f t="shared" si="7147"/>
        <v>67</v>
      </c>
      <c r="J6305" s="2">
        <f t="shared" si="7147"/>
        <v>46.900000000000006</v>
      </c>
      <c r="K6305" s="2">
        <f t="shared" si="7147"/>
        <v>20.099999999999994</v>
      </c>
      <c r="L6305" t="str">
        <f t="shared" si="7147"/>
        <v>Ranjith</v>
      </c>
      <c r="M6305" t="str">
        <f t="shared" si="7147"/>
        <v>Sulur</v>
      </c>
      <c r="N6305">
        <f t="shared" si="7140"/>
        <v>24</v>
      </c>
      <c r="O6305" s="3" t="str">
        <f t="shared" si="7141"/>
        <v>Jun</v>
      </c>
      <c r="P6305">
        <f t="shared" si="7142"/>
        <v>2020</v>
      </c>
      <c r="Q6305" t="str">
        <f t="shared" si="7143"/>
        <v>Wednesday</v>
      </c>
      <c r="R6305" t="str">
        <f t="shared" si="7144"/>
        <v>Q2</v>
      </c>
    </row>
    <row r="6306" spans="1:18" x14ac:dyDescent="0.25">
      <c r="A6306">
        <f t="shared" si="7137"/>
        <v>1924</v>
      </c>
      <c r="B6306" s="1">
        <f t="shared" si="7138"/>
        <v>44006</v>
      </c>
      <c r="C6306" t="str">
        <f t="shared" ref="C6306:M6306" si="7148">C455</f>
        <v>suma ranjan</v>
      </c>
      <c r="D6306">
        <f t="shared" si="7148"/>
        <v>8976789077</v>
      </c>
      <c r="E6306" t="str">
        <f t="shared" si="7148"/>
        <v>Salt 1 kg</v>
      </c>
      <c r="F6306" t="str">
        <f t="shared" si="7148"/>
        <v>Groceries</v>
      </c>
      <c r="G6306" s="2">
        <f t="shared" si="7148"/>
        <v>15</v>
      </c>
      <c r="H6306">
        <f t="shared" si="7148"/>
        <v>10</v>
      </c>
      <c r="I6306" s="2">
        <f t="shared" si="7148"/>
        <v>150</v>
      </c>
      <c r="J6306" s="2">
        <f t="shared" si="7148"/>
        <v>105</v>
      </c>
      <c r="K6306" s="2">
        <f t="shared" si="7148"/>
        <v>45</v>
      </c>
      <c r="L6306" t="str">
        <f t="shared" si="7148"/>
        <v>Chandra</v>
      </c>
      <c r="M6306" t="str">
        <f t="shared" si="7148"/>
        <v>Sulur</v>
      </c>
      <c r="N6306">
        <f t="shared" si="7140"/>
        <v>24</v>
      </c>
      <c r="O6306" s="3" t="str">
        <f t="shared" si="7141"/>
        <v>Jun</v>
      </c>
      <c r="P6306">
        <f t="shared" si="7142"/>
        <v>2020</v>
      </c>
      <c r="Q6306" t="str">
        <f t="shared" si="7143"/>
        <v>Wednesday</v>
      </c>
      <c r="R6306" t="str">
        <f t="shared" si="7144"/>
        <v>Q2</v>
      </c>
    </row>
    <row r="6307" spans="1:18" x14ac:dyDescent="0.25">
      <c r="A6307">
        <f t="shared" si="7137"/>
        <v>1924</v>
      </c>
      <c r="B6307" s="1">
        <f t="shared" si="7138"/>
        <v>44006</v>
      </c>
      <c r="C6307" t="str">
        <f t="shared" ref="C6307:M6307" si="7149">C456</f>
        <v>suma ranjan</v>
      </c>
      <c r="D6307">
        <f t="shared" si="7149"/>
        <v>8976789077</v>
      </c>
      <c r="E6307" t="str">
        <f t="shared" si="7149"/>
        <v>Maybelline Mattie Lipstic 3.9 g</v>
      </c>
      <c r="F6307" t="str">
        <f t="shared" si="7149"/>
        <v>Cosmetics</v>
      </c>
      <c r="G6307" s="2">
        <f t="shared" si="7149"/>
        <v>262</v>
      </c>
      <c r="H6307">
        <f t="shared" si="7149"/>
        <v>1</v>
      </c>
      <c r="I6307" s="2">
        <f t="shared" si="7149"/>
        <v>262</v>
      </c>
      <c r="J6307" s="2">
        <f t="shared" si="7149"/>
        <v>183.4</v>
      </c>
      <c r="K6307" s="2">
        <f t="shared" si="7149"/>
        <v>78.599999999999994</v>
      </c>
      <c r="L6307" t="str">
        <f t="shared" si="7149"/>
        <v>Ranjith</v>
      </c>
      <c r="M6307" t="str">
        <f t="shared" si="7149"/>
        <v>Sulur</v>
      </c>
      <c r="N6307">
        <f t="shared" si="7140"/>
        <v>24</v>
      </c>
      <c r="O6307" s="3" t="str">
        <f t="shared" si="7141"/>
        <v>Jun</v>
      </c>
      <c r="P6307">
        <f t="shared" si="7142"/>
        <v>2020</v>
      </c>
      <c r="Q6307" t="str">
        <f t="shared" si="7143"/>
        <v>Wednesday</v>
      </c>
      <c r="R6307" t="str">
        <f t="shared" si="7144"/>
        <v>Q2</v>
      </c>
    </row>
    <row r="6308" spans="1:18" x14ac:dyDescent="0.25">
      <c r="A6308">
        <f t="shared" si="7137"/>
        <v>1925</v>
      </c>
      <c r="B6308" s="1">
        <f t="shared" si="7138"/>
        <v>44006</v>
      </c>
      <c r="C6308" t="str">
        <f t="shared" ref="C6308:M6308" si="7150">C457</f>
        <v>suma ranjan</v>
      </c>
      <c r="D6308">
        <f t="shared" si="7150"/>
        <v>8976789077</v>
      </c>
      <c r="E6308" t="str">
        <f t="shared" si="7150"/>
        <v>Faces Long Wear Eye Pencil</v>
      </c>
      <c r="F6308" t="str">
        <f t="shared" si="7150"/>
        <v>Cosmetics</v>
      </c>
      <c r="G6308" s="2">
        <f t="shared" si="7150"/>
        <v>349</v>
      </c>
      <c r="H6308">
        <f t="shared" si="7150"/>
        <v>1</v>
      </c>
      <c r="I6308" s="2">
        <f t="shared" si="7150"/>
        <v>349</v>
      </c>
      <c r="J6308" s="2">
        <f t="shared" si="7150"/>
        <v>244.3</v>
      </c>
      <c r="K6308" s="2">
        <f t="shared" si="7150"/>
        <v>104.69999999999999</v>
      </c>
      <c r="L6308" t="str">
        <f t="shared" si="7150"/>
        <v>Rajan</v>
      </c>
      <c r="M6308" t="str">
        <f t="shared" si="7150"/>
        <v>Sulur</v>
      </c>
      <c r="N6308">
        <f t="shared" si="7140"/>
        <v>24</v>
      </c>
      <c r="O6308" s="3" t="str">
        <f t="shared" si="7141"/>
        <v>Jun</v>
      </c>
      <c r="P6308">
        <f t="shared" si="7142"/>
        <v>2020</v>
      </c>
      <c r="Q6308" t="str">
        <f t="shared" si="7143"/>
        <v>Wednesday</v>
      </c>
      <c r="R6308" t="str">
        <f t="shared" si="7144"/>
        <v>Q2</v>
      </c>
    </row>
    <row r="6309" spans="1:18" x14ac:dyDescent="0.25">
      <c r="A6309">
        <f t="shared" si="7137"/>
        <v>1925</v>
      </c>
      <c r="B6309" s="1">
        <f t="shared" si="7138"/>
        <v>44006</v>
      </c>
      <c r="C6309" t="str">
        <f t="shared" ref="C6309:M6309" si="7151">C458</f>
        <v>suma ranjan</v>
      </c>
      <c r="D6309">
        <f t="shared" si="7151"/>
        <v>8976789077</v>
      </c>
      <c r="E6309" t="str">
        <f t="shared" si="7151"/>
        <v>Revlon Charlie Blue 100 ML</v>
      </c>
      <c r="F6309" t="str">
        <f t="shared" si="7151"/>
        <v>Cosmetics</v>
      </c>
      <c r="G6309" s="2">
        <f t="shared" si="7151"/>
        <v>537</v>
      </c>
      <c r="H6309">
        <f t="shared" si="7151"/>
        <v>1</v>
      </c>
      <c r="I6309" s="2">
        <f t="shared" si="7151"/>
        <v>537</v>
      </c>
      <c r="J6309" s="2">
        <f t="shared" si="7151"/>
        <v>375.9</v>
      </c>
      <c r="K6309" s="2">
        <f t="shared" si="7151"/>
        <v>161.10000000000002</v>
      </c>
      <c r="L6309" t="str">
        <f t="shared" si="7151"/>
        <v>Sindhu</v>
      </c>
      <c r="M6309" t="str">
        <f t="shared" si="7151"/>
        <v>Sulur</v>
      </c>
      <c r="N6309">
        <f t="shared" si="7140"/>
        <v>24</v>
      </c>
      <c r="O6309" s="3" t="str">
        <f t="shared" si="7141"/>
        <v>Jun</v>
      </c>
      <c r="P6309">
        <f t="shared" si="7142"/>
        <v>2020</v>
      </c>
      <c r="Q6309" t="str">
        <f t="shared" si="7143"/>
        <v>Wednesday</v>
      </c>
      <c r="R6309" t="str">
        <f t="shared" si="7144"/>
        <v>Q2</v>
      </c>
    </row>
    <row r="6310" spans="1:18" x14ac:dyDescent="0.25">
      <c r="A6310">
        <f t="shared" si="7137"/>
        <v>1925</v>
      </c>
      <c r="B6310" s="1">
        <f t="shared" si="7138"/>
        <v>44006</v>
      </c>
      <c r="C6310" t="str">
        <f t="shared" ref="C6310:M6310" si="7152">C459</f>
        <v>suma ranjan</v>
      </c>
      <c r="D6310">
        <f t="shared" si="7152"/>
        <v>8976789077</v>
      </c>
      <c r="E6310" t="str">
        <f t="shared" si="7152"/>
        <v>Revlon Charlie White 100 ML</v>
      </c>
      <c r="F6310" t="str">
        <f t="shared" si="7152"/>
        <v>Cosmetics</v>
      </c>
      <c r="G6310" s="2">
        <f t="shared" si="7152"/>
        <v>584</v>
      </c>
      <c r="H6310">
        <f t="shared" si="7152"/>
        <v>1</v>
      </c>
      <c r="I6310" s="2">
        <f t="shared" si="7152"/>
        <v>584</v>
      </c>
      <c r="J6310" s="2">
        <f t="shared" si="7152"/>
        <v>408.8</v>
      </c>
      <c r="K6310" s="2">
        <f t="shared" si="7152"/>
        <v>175.2</v>
      </c>
      <c r="L6310" t="str">
        <f t="shared" si="7152"/>
        <v>Sindhu</v>
      </c>
      <c r="M6310" t="str">
        <f t="shared" si="7152"/>
        <v>Sulur</v>
      </c>
      <c r="N6310">
        <f t="shared" si="7140"/>
        <v>24</v>
      </c>
      <c r="O6310" s="3" t="str">
        <f t="shared" si="7141"/>
        <v>Jun</v>
      </c>
      <c r="P6310">
        <f t="shared" si="7142"/>
        <v>2020</v>
      </c>
      <c r="Q6310" t="str">
        <f t="shared" si="7143"/>
        <v>Wednesday</v>
      </c>
      <c r="R6310" t="str">
        <f t="shared" si="7144"/>
        <v>Q2</v>
      </c>
    </row>
    <row r="6311" spans="1:18" x14ac:dyDescent="0.25">
      <c r="A6311">
        <f t="shared" si="7137"/>
        <v>1925</v>
      </c>
      <c r="B6311" s="1">
        <f t="shared" si="7138"/>
        <v>44006</v>
      </c>
      <c r="C6311" t="str">
        <f t="shared" ref="C6311:M6311" si="7153">C460</f>
        <v>sudha</v>
      </c>
      <c r="D6311">
        <f t="shared" si="7153"/>
        <v>8976789034</v>
      </c>
      <c r="E6311" t="str">
        <f t="shared" si="7153"/>
        <v>Bread Sandwich</v>
      </c>
      <c r="F6311" t="str">
        <f t="shared" si="7153"/>
        <v>Groceries</v>
      </c>
      <c r="G6311" s="2">
        <f t="shared" si="7153"/>
        <v>70</v>
      </c>
      <c r="H6311">
        <f t="shared" si="7153"/>
        <v>1</v>
      </c>
      <c r="I6311" s="2">
        <f t="shared" si="7153"/>
        <v>70</v>
      </c>
      <c r="J6311" s="2">
        <f t="shared" si="7153"/>
        <v>49</v>
      </c>
      <c r="K6311" s="2">
        <f t="shared" si="7153"/>
        <v>21</v>
      </c>
      <c r="L6311" t="str">
        <f t="shared" si="7153"/>
        <v>Sindhu</v>
      </c>
      <c r="M6311" t="str">
        <f t="shared" si="7153"/>
        <v>Sulur</v>
      </c>
      <c r="N6311">
        <f t="shared" si="7140"/>
        <v>24</v>
      </c>
      <c r="O6311" s="3" t="str">
        <f t="shared" si="7141"/>
        <v>Jun</v>
      </c>
      <c r="P6311">
        <f t="shared" si="7142"/>
        <v>2020</v>
      </c>
      <c r="Q6311" t="str">
        <f t="shared" si="7143"/>
        <v>Wednesday</v>
      </c>
      <c r="R6311" t="str">
        <f t="shared" si="7144"/>
        <v>Q2</v>
      </c>
    </row>
    <row r="6312" spans="1:18" x14ac:dyDescent="0.25">
      <c r="A6312">
        <f t="shared" si="7137"/>
        <v>1925</v>
      </c>
      <c r="B6312" s="1">
        <f t="shared" si="7138"/>
        <v>44006</v>
      </c>
      <c r="C6312" t="str">
        <f t="shared" ref="C6312:M6312" si="7154">C461</f>
        <v>sudha</v>
      </c>
      <c r="D6312">
        <f t="shared" si="7154"/>
        <v>8976789034</v>
      </c>
      <c r="E6312" t="str">
        <f t="shared" si="7154"/>
        <v>Rexona 150 GM</v>
      </c>
      <c r="F6312" t="str">
        <f t="shared" si="7154"/>
        <v>Cosmetics</v>
      </c>
      <c r="G6312" s="2">
        <f t="shared" si="7154"/>
        <v>55</v>
      </c>
      <c r="H6312">
        <f t="shared" si="7154"/>
        <v>3</v>
      </c>
      <c r="I6312" s="2">
        <f t="shared" si="7154"/>
        <v>165</v>
      </c>
      <c r="J6312" s="2">
        <f t="shared" si="7154"/>
        <v>115.5</v>
      </c>
      <c r="K6312" s="2">
        <f t="shared" si="7154"/>
        <v>49.5</v>
      </c>
      <c r="L6312" t="str">
        <f t="shared" si="7154"/>
        <v>Chandra</v>
      </c>
      <c r="M6312" t="str">
        <f t="shared" si="7154"/>
        <v>Sulur</v>
      </c>
      <c r="N6312">
        <f t="shared" si="7140"/>
        <v>24</v>
      </c>
      <c r="O6312" s="3" t="str">
        <f t="shared" si="7141"/>
        <v>Jun</v>
      </c>
      <c r="P6312">
        <f t="shared" si="7142"/>
        <v>2020</v>
      </c>
      <c r="Q6312" t="str">
        <f t="shared" si="7143"/>
        <v>Wednesday</v>
      </c>
      <c r="R6312" t="str">
        <f t="shared" si="7144"/>
        <v>Q2</v>
      </c>
    </row>
    <row r="6313" spans="1:18" x14ac:dyDescent="0.25">
      <c r="A6313">
        <f t="shared" si="7137"/>
        <v>1925</v>
      </c>
      <c r="B6313" s="1">
        <f t="shared" si="7138"/>
        <v>44006</v>
      </c>
      <c r="C6313" t="str">
        <f t="shared" ref="C6313:M6313" si="7155">C462</f>
        <v>sudha</v>
      </c>
      <c r="D6313">
        <f t="shared" si="7155"/>
        <v>8976789034</v>
      </c>
      <c r="E6313" t="str">
        <f t="shared" si="7155"/>
        <v>Cinthol 100 GM</v>
      </c>
      <c r="F6313" t="str">
        <f t="shared" si="7155"/>
        <v>Cosmetics</v>
      </c>
      <c r="G6313" s="2">
        <f t="shared" si="7155"/>
        <v>45</v>
      </c>
      <c r="H6313">
        <f t="shared" si="7155"/>
        <v>3</v>
      </c>
      <c r="I6313" s="2">
        <f t="shared" si="7155"/>
        <v>135</v>
      </c>
      <c r="J6313" s="2">
        <f t="shared" si="7155"/>
        <v>94.5</v>
      </c>
      <c r="K6313" s="2">
        <f t="shared" si="7155"/>
        <v>40.5</v>
      </c>
      <c r="L6313" t="str">
        <f t="shared" si="7155"/>
        <v>Sindhu</v>
      </c>
      <c r="M6313" t="str">
        <f t="shared" si="7155"/>
        <v>Sulur</v>
      </c>
      <c r="N6313">
        <f t="shared" si="7140"/>
        <v>24</v>
      </c>
      <c r="O6313" s="3" t="str">
        <f t="shared" si="7141"/>
        <v>Jun</v>
      </c>
      <c r="P6313">
        <f t="shared" si="7142"/>
        <v>2020</v>
      </c>
      <c r="Q6313" t="str">
        <f t="shared" si="7143"/>
        <v>Wednesday</v>
      </c>
      <c r="R6313" t="str">
        <f t="shared" si="7144"/>
        <v>Q2</v>
      </c>
    </row>
    <row r="6314" spans="1:18" x14ac:dyDescent="0.25">
      <c r="A6314">
        <f t="shared" si="7137"/>
        <v>1925</v>
      </c>
      <c r="B6314" s="1">
        <f t="shared" si="7138"/>
        <v>44006</v>
      </c>
      <c r="C6314" t="str">
        <f t="shared" ref="C6314:M6314" si="7156">C463</f>
        <v>sudha</v>
      </c>
      <c r="D6314">
        <f t="shared" si="7156"/>
        <v>8976789034</v>
      </c>
      <c r="E6314" t="str">
        <f t="shared" si="7156"/>
        <v>Milk (1 Ltr)</v>
      </c>
      <c r="F6314" t="str">
        <f t="shared" si="7156"/>
        <v>Dairy</v>
      </c>
      <c r="G6314" s="2">
        <f t="shared" si="7156"/>
        <v>40</v>
      </c>
      <c r="H6314">
        <f t="shared" si="7156"/>
        <v>1</v>
      </c>
      <c r="I6314" s="2">
        <f t="shared" si="7156"/>
        <v>40</v>
      </c>
      <c r="J6314" s="2">
        <f t="shared" si="7156"/>
        <v>28</v>
      </c>
      <c r="K6314" s="2">
        <f t="shared" si="7156"/>
        <v>12</v>
      </c>
      <c r="L6314" t="str">
        <f t="shared" si="7156"/>
        <v>Ranjith</v>
      </c>
      <c r="M6314" t="str">
        <f t="shared" si="7156"/>
        <v>Sulur</v>
      </c>
      <c r="N6314">
        <f t="shared" si="7140"/>
        <v>24</v>
      </c>
      <c r="O6314" s="3" t="str">
        <f t="shared" si="7141"/>
        <v>Jun</v>
      </c>
      <c r="P6314">
        <f t="shared" si="7142"/>
        <v>2020</v>
      </c>
      <c r="Q6314" t="str">
        <f t="shared" si="7143"/>
        <v>Wednesday</v>
      </c>
      <c r="R6314" t="str">
        <f t="shared" si="7144"/>
        <v>Q2</v>
      </c>
    </row>
    <row r="6315" spans="1:18" x14ac:dyDescent="0.25">
      <c r="A6315">
        <f t="shared" si="7137"/>
        <v>1925</v>
      </c>
      <c r="B6315" s="1">
        <f t="shared" si="7138"/>
        <v>44006</v>
      </c>
      <c r="C6315" t="str">
        <f t="shared" ref="C6315:M6315" si="7157">C464</f>
        <v>sudha</v>
      </c>
      <c r="D6315">
        <f t="shared" si="7157"/>
        <v>8976789034</v>
      </c>
      <c r="E6315" t="str">
        <f t="shared" si="7157"/>
        <v>Pickle 500g</v>
      </c>
      <c r="F6315" t="str">
        <f t="shared" si="7157"/>
        <v>Groceries</v>
      </c>
      <c r="G6315" s="2">
        <f t="shared" si="7157"/>
        <v>67</v>
      </c>
      <c r="H6315">
        <f t="shared" si="7157"/>
        <v>1</v>
      </c>
      <c r="I6315" s="2">
        <f t="shared" si="7157"/>
        <v>67</v>
      </c>
      <c r="J6315" s="2">
        <f t="shared" si="7157"/>
        <v>46.900000000000006</v>
      </c>
      <c r="K6315" s="2">
        <f t="shared" si="7157"/>
        <v>20.099999999999994</v>
      </c>
      <c r="L6315" t="str">
        <f t="shared" si="7157"/>
        <v>Chandra</v>
      </c>
      <c r="M6315" t="str">
        <f t="shared" si="7157"/>
        <v>Sulur</v>
      </c>
      <c r="N6315">
        <f t="shared" si="7140"/>
        <v>24</v>
      </c>
      <c r="O6315" s="3" t="str">
        <f t="shared" si="7141"/>
        <v>Jun</v>
      </c>
      <c r="P6315">
        <f t="shared" si="7142"/>
        <v>2020</v>
      </c>
      <c r="Q6315" t="str">
        <f t="shared" si="7143"/>
        <v>Wednesday</v>
      </c>
      <c r="R6315" t="str">
        <f t="shared" si="7144"/>
        <v>Q2</v>
      </c>
    </row>
    <row r="6316" spans="1:18" x14ac:dyDescent="0.25">
      <c r="A6316">
        <f t="shared" si="7137"/>
        <v>1925</v>
      </c>
      <c r="B6316" s="1">
        <f t="shared" si="7138"/>
        <v>44006</v>
      </c>
      <c r="C6316" t="str">
        <f t="shared" ref="C6316:M6316" si="7158">C465</f>
        <v>sudha</v>
      </c>
      <c r="D6316">
        <f t="shared" si="7158"/>
        <v>8976789034</v>
      </c>
      <c r="E6316" t="str">
        <f t="shared" si="7158"/>
        <v>Salt 1 kg</v>
      </c>
      <c r="F6316" t="str">
        <f t="shared" si="7158"/>
        <v>Groceries</v>
      </c>
      <c r="G6316" s="2">
        <f t="shared" si="7158"/>
        <v>15</v>
      </c>
      <c r="H6316">
        <f t="shared" si="7158"/>
        <v>3</v>
      </c>
      <c r="I6316" s="2">
        <f t="shared" si="7158"/>
        <v>45</v>
      </c>
      <c r="J6316" s="2">
        <f t="shared" si="7158"/>
        <v>31.5</v>
      </c>
      <c r="K6316" s="2">
        <f t="shared" si="7158"/>
        <v>13.5</v>
      </c>
      <c r="L6316" t="str">
        <f t="shared" si="7158"/>
        <v>Rajan</v>
      </c>
      <c r="M6316" t="str">
        <f t="shared" si="7158"/>
        <v>Sulur</v>
      </c>
      <c r="N6316">
        <f t="shared" si="7140"/>
        <v>24</v>
      </c>
      <c r="O6316" s="3" t="str">
        <f t="shared" si="7141"/>
        <v>Jun</v>
      </c>
      <c r="P6316">
        <f t="shared" si="7142"/>
        <v>2020</v>
      </c>
      <c r="Q6316" t="str">
        <f t="shared" si="7143"/>
        <v>Wednesday</v>
      </c>
      <c r="R6316" t="str">
        <f t="shared" si="7144"/>
        <v>Q2</v>
      </c>
    </row>
    <row r="6317" spans="1:18" x14ac:dyDescent="0.25">
      <c r="A6317">
        <f t="shared" si="7137"/>
        <v>1925</v>
      </c>
      <c r="B6317" s="1">
        <f t="shared" si="7138"/>
        <v>44006</v>
      </c>
      <c r="C6317" t="str">
        <f t="shared" ref="C6317:M6317" si="7159">C466</f>
        <v>sudha</v>
      </c>
      <c r="D6317">
        <f t="shared" si="7159"/>
        <v>8976789034</v>
      </c>
      <c r="E6317" t="str">
        <f t="shared" si="7159"/>
        <v>Maybelline Mattie Lipstic 3.9 g</v>
      </c>
      <c r="F6317" t="str">
        <f t="shared" si="7159"/>
        <v>Cosmetics</v>
      </c>
      <c r="G6317" s="2">
        <f t="shared" si="7159"/>
        <v>262</v>
      </c>
      <c r="H6317">
        <f t="shared" si="7159"/>
        <v>1</v>
      </c>
      <c r="I6317" s="2">
        <f t="shared" si="7159"/>
        <v>262</v>
      </c>
      <c r="J6317" s="2">
        <f t="shared" si="7159"/>
        <v>183.4</v>
      </c>
      <c r="K6317" s="2">
        <f t="shared" si="7159"/>
        <v>78.599999999999994</v>
      </c>
      <c r="L6317" t="str">
        <f t="shared" si="7159"/>
        <v>Ranjith</v>
      </c>
      <c r="M6317" t="str">
        <f t="shared" si="7159"/>
        <v>Sulur</v>
      </c>
      <c r="N6317">
        <f t="shared" si="7140"/>
        <v>24</v>
      </c>
      <c r="O6317" s="3" t="str">
        <f t="shared" si="7141"/>
        <v>Jun</v>
      </c>
      <c r="P6317">
        <f t="shared" si="7142"/>
        <v>2020</v>
      </c>
      <c r="Q6317" t="str">
        <f t="shared" si="7143"/>
        <v>Wednesday</v>
      </c>
      <c r="R6317" t="str">
        <f t="shared" si="7144"/>
        <v>Q2</v>
      </c>
    </row>
    <row r="6318" spans="1:18" x14ac:dyDescent="0.25">
      <c r="A6318">
        <f t="shared" si="7137"/>
        <v>1926</v>
      </c>
      <c r="B6318" s="1">
        <f t="shared" si="7138"/>
        <v>44006</v>
      </c>
      <c r="C6318" t="str">
        <f t="shared" ref="C6318:M6318" si="7160">C467</f>
        <v>sudha</v>
      </c>
      <c r="D6318">
        <f t="shared" si="7160"/>
        <v>8976789034</v>
      </c>
      <c r="E6318" t="str">
        <f t="shared" si="7160"/>
        <v>Faces Long Wear Eye Pencil</v>
      </c>
      <c r="F6318" t="str">
        <f t="shared" si="7160"/>
        <v>Cosmetics</v>
      </c>
      <c r="G6318" s="2">
        <f t="shared" si="7160"/>
        <v>349</v>
      </c>
      <c r="H6318">
        <f t="shared" si="7160"/>
        <v>1</v>
      </c>
      <c r="I6318" s="2">
        <f t="shared" si="7160"/>
        <v>349</v>
      </c>
      <c r="J6318" s="2">
        <f t="shared" si="7160"/>
        <v>244.3</v>
      </c>
      <c r="K6318" s="2">
        <f t="shared" si="7160"/>
        <v>104.69999999999999</v>
      </c>
      <c r="L6318" t="str">
        <f t="shared" si="7160"/>
        <v>Sindhu</v>
      </c>
      <c r="M6318" t="str">
        <f t="shared" si="7160"/>
        <v>Sulur</v>
      </c>
      <c r="N6318">
        <f t="shared" si="7140"/>
        <v>24</v>
      </c>
      <c r="O6318" s="3" t="str">
        <f t="shared" si="7141"/>
        <v>Jun</v>
      </c>
      <c r="P6318">
        <f t="shared" si="7142"/>
        <v>2020</v>
      </c>
      <c r="Q6318" t="str">
        <f t="shared" si="7143"/>
        <v>Wednesday</v>
      </c>
      <c r="R6318" t="str">
        <f t="shared" si="7144"/>
        <v>Q2</v>
      </c>
    </row>
    <row r="6319" spans="1:18" x14ac:dyDescent="0.25">
      <c r="A6319">
        <f t="shared" si="7137"/>
        <v>1926</v>
      </c>
      <c r="B6319" s="1">
        <f t="shared" si="7138"/>
        <v>44006</v>
      </c>
      <c r="C6319" t="str">
        <f t="shared" ref="C6319:M6319" si="7161">C468</f>
        <v>sudha</v>
      </c>
      <c r="D6319">
        <f t="shared" si="7161"/>
        <v>8976789034</v>
      </c>
      <c r="E6319" t="str">
        <f t="shared" si="7161"/>
        <v>Revlon Charlie Blue 100 ML</v>
      </c>
      <c r="F6319" t="str">
        <f t="shared" si="7161"/>
        <v>Cosmetics</v>
      </c>
      <c r="G6319" s="2">
        <f t="shared" si="7161"/>
        <v>537</v>
      </c>
      <c r="H6319">
        <f t="shared" si="7161"/>
        <v>1</v>
      </c>
      <c r="I6319" s="2">
        <f t="shared" si="7161"/>
        <v>537</v>
      </c>
      <c r="J6319" s="2">
        <f t="shared" si="7161"/>
        <v>375.9</v>
      </c>
      <c r="K6319" s="2">
        <f t="shared" si="7161"/>
        <v>161.10000000000002</v>
      </c>
      <c r="L6319" t="str">
        <f t="shared" si="7161"/>
        <v>Sindhu</v>
      </c>
      <c r="M6319" t="str">
        <f t="shared" si="7161"/>
        <v>Sulur</v>
      </c>
      <c r="N6319">
        <f t="shared" si="7140"/>
        <v>24</v>
      </c>
      <c r="O6319" s="3" t="str">
        <f t="shared" si="7141"/>
        <v>Jun</v>
      </c>
      <c r="P6319">
        <f t="shared" si="7142"/>
        <v>2020</v>
      </c>
      <c r="Q6319" t="str">
        <f t="shared" si="7143"/>
        <v>Wednesday</v>
      </c>
      <c r="R6319" t="str">
        <f t="shared" si="7144"/>
        <v>Q2</v>
      </c>
    </row>
    <row r="6320" spans="1:18" x14ac:dyDescent="0.25">
      <c r="A6320">
        <f t="shared" si="7137"/>
        <v>1926</v>
      </c>
      <c r="B6320" s="1">
        <f t="shared" si="7138"/>
        <v>44006</v>
      </c>
      <c r="C6320" t="str">
        <f t="shared" ref="C6320:M6320" si="7162">C469</f>
        <v>sudha</v>
      </c>
      <c r="D6320">
        <f t="shared" si="7162"/>
        <v>8976789034</v>
      </c>
      <c r="E6320" t="str">
        <f t="shared" si="7162"/>
        <v>Revlon Charlie White 100 ML</v>
      </c>
      <c r="F6320" t="str">
        <f t="shared" si="7162"/>
        <v>Cosmetics</v>
      </c>
      <c r="G6320" s="2">
        <f t="shared" si="7162"/>
        <v>584</v>
      </c>
      <c r="H6320">
        <f t="shared" si="7162"/>
        <v>1</v>
      </c>
      <c r="I6320" s="2">
        <f t="shared" si="7162"/>
        <v>584</v>
      </c>
      <c r="J6320" s="2">
        <f t="shared" si="7162"/>
        <v>408.8</v>
      </c>
      <c r="K6320" s="2">
        <f t="shared" si="7162"/>
        <v>175.2</v>
      </c>
      <c r="L6320" t="str">
        <f t="shared" si="7162"/>
        <v>Chandra</v>
      </c>
      <c r="M6320" t="str">
        <f t="shared" si="7162"/>
        <v>Sulur</v>
      </c>
      <c r="N6320">
        <f t="shared" si="7140"/>
        <v>24</v>
      </c>
      <c r="O6320" s="3" t="str">
        <f t="shared" si="7141"/>
        <v>Jun</v>
      </c>
      <c r="P6320">
        <f t="shared" si="7142"/>
        <v>2020</v>
      </c>
      <c r="Q6320" t="str">
        <f t="shared" si="7143"/>
        <v>Wednesday</v>
      </c>
      <c r="R6320" t="str">
        <f t="shared" si="7144"/>
        <v>Q2</v>
      </c>
    </row>
    <row r="6321" spans="1:18" x14ac:dyDescent="0.25">
      <c r="A6321">
        <f t="shared" si="7137"/>
        <v>1926</v>
      </c>
      <c r="B6321" s="1">
        <f t="shared" si="7138"/>
        <v>44007</v>
      </c>
      <c r="C6321" t="str">
        <f t="shared" ref="C6321:M6321" si="7163">C470</f>
        <v>Rajesh singh</v>
      </c>
      <c r="D6321">
        <f t="shared" si="7163"/>
        <v>9876548767</v>
      </c>
      <c r="E6321" t="str">
        <f t="shared" si="7163"/>
        <v>Cinthol 100 GM</v>
      </c>
      <c r="F6321" t="str">
        <f t="shared" si="7163"/>
        <v>Cosmetics</v>
      </c>
      <c r="G6321" s="2">
        <f t="shared" si="7163"/>
        <v>45</v>
      </c>
      <c r="H6321">
        <f t="shared" si="7163"/>
        <v>3</v>
      </c>
      <c r="I6321" s="2">
        <f t="shared" si="7163"/>
        <v>135</v>
      </c>
      <c r="J6321" s="2">
        <f t="shared" si="7163"/>
        <v>94.5</v>
      </c>
      <c r="K6321" s="2">
        <f t="shared" si="7163"/>
        <v>40.5</v>
      </c>
      <c r="L6321" t="str">
        <f t="shared" si="7163"/>
        <v>Rajan</v>
      </c>
      <c r="M6321" t="str">
        <f t="shared" si="7163"/>
        <v>Sulur</v>
      </c>
      <c r="N6321">
        <f t="shared" si="7140"/>
        <v>25</v>
      </c>
      <c r="O6321" s="3" t="str">
        <f t="shared" si="7141"/>
        <v>Jun</v>
      </c>
      <c r="P6321">
        <f t="shared" si="7142"/>
        <v>2020</v>
      </c>
      <c r="Q6321" t="str">
        <f t="shared" si="7143"/>
        <v>Thursday</v>
      </c>
      <c r="R6321" t="str">
        <f t="shared" si="7144"/>
        <v>Q2</v>
      </c>
    </row>
    <row r="6322" spans="1:18" x14ac:dyDescent="0.25">
      <c r="A6322">
        <f t="shared" si="7137"/>
        <v>1927</v>
      </c>
      <c r="B6322" s="1">
        <f t="shared" si="7138"/>
        <v>44007</v>
      </c>
      <c r="C6322" t="str">
        <f t="shared" ref="C6322:M6322" si="7164">C471</f>
        <v>Rajesh singh</v>
      </c>
      <c r="D6322">
        <f t="shared" si="7164"/>
        <v>9876548767</v>
      </c>
      <c r="E6322" t="str">
        <f t="shared" si="7164"/>
        <v>Rexona 150 GM</v>
      </c>
      <c r="F6322" t="str">
        <f t="shared" si="7164"/>
        <v>Cosmetics</v>
      </c>
      <c r="G6322" s="2">
        <f t="shared" si="7164"/>
        <v>55</v>
      </c>
      <c r="H6322">
        <f t="shared" si="7164"/>
        <v>6</v>
      </c>
      <c r="I6322" s="2">
        <f t="shared" si="7164"/>
        <v>330</v>
      </c>
      <c r="J6322" s="2">
        <f t="shared" si="7164"/>
        <v>231</v>
      </c>
      <c r="K6322" s="2">
        <f t="shared" si="7164"/>
        <v>99</v>
      </c>
      <c r="L6322" t="str">
        <f t="shared" si="7164"/>
        <v>Chandra</v>
      </c>
      <c r="M6322" t="str">
        <f t="shared" si="7164"/>
        <v>Sulur</v>
      </c>
      <c r="N6322">
        <f t="shared" si="7140"/>
        <v>25</v>
      </c>
      <c r="O6322" s="3" t="str">
        <f t="shared" si="7141"/>
        <v>Jun</v>
      </c>
      <c r="P6322">
        <f t="shared" si="7142"/>
        <v>2020</v>
      </c>
      <c r="Q6322" t="str">
        <f t="shared" si="7143"/>
        <v>Thursday</v>
      </c>
      <c r="R6322" t="str">
        <f t="shared" si="7144"/>
        <v>Q2</v>
      </c>
    </row>
    <row r="6323" spans="1:18" x14ac:dyDescent="0.25">
      <c r="A6323">
        <f t="shared" si="7137"/>
        <v>1927</v>
      </c>
      <c r="B6323" s="1">
        <f t="shared" si="7138"/>
        <v>44007</v>
      </c>
      <c r="C6323" t="str">
        <f t="shared" ref="C6323:M6323" si="7165">C472</f>
        <v>Rajesh singh</v>
      </c>
      <c r="D6323">
        <f t="shared" si="7165"/>
        <v>9876548767</v>
      </c>
      <c r="E6323" t="str">
        <f t="shared" si="7165"/>
        <v>Cinthol 100 GM</v>
      </c>
      <c r="F6323" t="str">
        <f t="shared" si="7165"/>
        <v>Cosmetics</v>
      </c>
      <c r="G6323" s="2">
        <f t="shared" si="7165"/>
        <v>45</v>
      </c>
      <c r="H6323">
        <f t="shared" si="7165"/>
        <v>3</v>
      </c>
      <c r="I6323" s="2">
        <f t="shared" si="7165"/>
        <v>135</v>
      </c>
      <c r="J6323" s="2">
        <f t="shared" si="7165"/>
        <v>94.5</v>
      </c>
      <c r="K6323" s="2">
        <f t="shared" si="7165"/>
        <v>40.5</v>
      </c>
      <c r="L6323" t="str">
        <f t="shared" si="7165"/>
        <v>Chandra</v>
      </c>
      <c r="M6323" t="str">
        <f t="shared" si="7165"/>
        <v>Sulur</v>
      </c>
      <c r="N6323">
        <f t="shared" si="7140"/>
        <v>25</v>
      </c>
      <c r="O6323" s="3" t="str">
        <f t="shared" si="7141"/>
        <v>Jun</v>
      </c>
      <c r="P6323">
        <f t="shared" si="7142"/>
        <v>2020</v>
      </c>
      <c r="Q6323" t="str">
        <f t="shared" si="7143"/>
        <v>Thursday</v>
      </c>
      <c r="R6323" t="str">
        <f t="shared" si="7144"/>
        <v>Q2</v>
      </c>
    </row>
    <row r="6324" spans="1:18" x14ac:dyDescent="0.25">
      <c r="A6324">
        <f t="shared" si="7137"/>
        <v>1927</v>
      </c>
      <c r="B6324" s="1">
        <f t="shared" si="7138"/>
        <v>44007</v>
      </c>
      <c r="C6324" t="str">
        <f t="shared" ref="C6324:M6324" si="7166">C473</f>
        <v>Rajesh singh</v>
      </c>
      <c r="D6324">
        <f t="shared" si="7166"/>
        <v>9876548767</v>
      </c>
      <c r="E6324" t="str">
        <f t="shared" si="7166"/>
        <v>Rexona 150 GM</v>
      </c>
      <c r="F6324" t="str">
        <f t="shared" si="7166"/>
        <v>Cosmetics</v>
      </c>
      <c r="G6324" s="2">
        <f t="shared" si="7166"/>
        <v>55</v>
      </c>
      <c r="H6324">
        <f t="shared" si="7166"/>
        <v>6</v>
      </c>
      <c r="I6324" s="2">
        <f t="shared" si="7166"/>
        <v>330</v>
      </c>
      <c r="J6324" s="2">
        <f t="shared" si="7166"/>
        <v>231</v>
      </c>
      <c r="K6324" s="2">
        <f t="shared" si="7166"/>
        <v>99</v>
      </c>
      <c r="L6324" t="str">
        <f t="shared" si="7166"/>
        <v>Sindhu</v>
      </c>
      <c r="M6324" t="str">
        <f t="shared" si="7166"/>
        <v>Sulur</v>
      </c>
      <c r="N6324">
        <f t="shared" si="7140"/>
        <v>25</v>
      </c>
      <c r="O6324" s="3" t="str">
        <f t="shared" si="7141"/>
        <v>Jun</v>
      </c>
      <c r="P6324">
        <f t="shared" si="7142"/>
        <v>2020</v>
      </c>
      <c r="Q6324" t="str">
        <f t="shared" si="7143"/>
        <v>Thursday</v>
      </c>
      <c r="R6324" t="str">
        <f t="shared" si="7144"/>
        <v>Q2</v>
      </c>
    </row>
    <row r="6325" spans="1:18" x14ac:dyDescent="0.25">
      <c r="A6325">
        <f t="shared" si="7137"/>
        <v>1927</v>
      </c>
      <c r="B6325" s="1">
        <f t="shared" si="7138"/>
        <v>44007</v>
      </c>
      <c r="C6325" t="str">
        <f t="shared" ref="C6325:M6325" si="7167">C474</f>
        <v>suma ranjan</v>
      </c>
      <c r="D6325">
        <f t="shared" si="7167"/>
        <v>8976789077</v>
      </c>
      <c r="E6325" t="str">
        <f t="shared" si="7167"/>
        <v>Bread Sandwich</v>
      </c>
      <c r="F6325" t="str">
        <f t="shared" si="7167"/>
        <v>Groceries</v>
      </c>
      <c r="G6325" s="2">
        <f t="shared" si="7167"/>
        <v>70</v>
      </c>
      <c r="H6325">
        <f t="shared" si="7167"/>
        <v>1</v>
      </c>
      <c r="I6325" s="2">
        <f t="shared" si="7167"/>
        <v>70</v>
      </c>
      <c r="J6325" s="2">
        <f t="shared" si="7167"/>
        <v>49</v>
      </c>
      <c r="K6325" s="2">
        <f t="shared" si="7167"/>
        <v>21</v>
      </c>
      <c r="L6325" t="str">
        <f t="shared" si="7167"/>
        <v>Sindhu</v>
      </c>
      <c r="M6325" t="str">
        <f t="shared" si="7167"/>
        <v>Sulur</v>
      </c>
      <c r="N6325">
        <f t="shared" si="7140"/>
        <v>25</v>
      </c>
      <c r="O6325" s="3" t="str">
        <f t="shared" si="7141"/>
        <v>Jun</v>
      </c>
      <c r="P6325">
        <f t="shared" si="7142"/>
        <v>2020</v>
      </c>
      <c r="Q6325" t="str">
        <f t="shared" si="7143"/>
        <v>Thursday</v>
      </c>
      <c r="R6325" t="str">
        <f t="shared" si="7144"/>
        <v>Q2</v>
      </c>
    </row>
    <row r="6326" spans="1:18" x14ac:dyDescent="0.25">
      <c r="A6326">
        <f t="shared" si="7137"/>
        <v>1928</v>
      </c>
      <c r="B6326" s="1">
        <f t="shared" si="7138"/>
        <v>44007</v>
      </c>
      <c r="C6326" t="str">
        <f t="shared" ref="C6326:M6326" si="7168">C475</f>
        <v>suma ranjan</v>
      </c>
      <c r="D6326">
        <f t="shared" si="7168"/>
        <v>8976789077</v>
      </c>
      <c r="E6326" t="str">
        <f t="shared" si="7168"/>
        <v>Rexona 150 GM</v>
      </c>
      <c r="F6326" t="str">
        <f t="shared" si="7168"/>
        <v>Cosmetics</v>
      </c>
      <c r="G6326" s="2">
        <f t="shared" si="7168"/>
        <v>55</v>
      </c>
      <c r="H6326">
        <f t="shared" si="7168"/>
        <v>3</v>
      </c>
      <c r="I6326" s="2">
        <f t="shared" si="7168"/>
        <v>165</v>
      </c>
      <c r="J6326" s="2">
        <f t="shared" si="7168"/>
        <v>115.5</v>
      </c>
      <c r="K6326" s="2">
        <f t="shared" si="7168"/>
        <v>49.5</v>
      </c>
      <c r="L6326" t="str">
        <f t="shared" si="7168"/>
        <v>Sindhu</v>
      </c>
      <c r="M6326" t="str">
        <f t="shared" si="7168"/>
        <v>Sulur</v>
      </c>
      <c r="N6326">
        <f t="shared" si="7140"/>
        <v>25</v>
      </c>
      <c r="O6326" s="3" t="str">
        <f t="shared" si="7141"/>
        <v>Jun</v>
      </c>
      <c r="P6326">
        <f t="shared" si="7142"/>
        <v>2020</v>
      </c>
      <c r="Q6326" t="str">
        <f t="shared" si="7143"/>
        <v>Thursday</v>
      </c>
      <c r="R6326" t="str">
        <f t="shared" si="7144"/>
        <v>Q2</v>
      </c>
    </row>
    <row r="6327" spans="1:18" x14ac:dyDescent="0.25">
      <c r="A6327">
        <f t="shared" si="7137"/>
        <v>1928</v>
      </c>
      <c r="B6327" s="1">
        <f t="shared" si="7138"/>
        <v>44007</v>
      </c>
      <c r="C6327" t="str">
        <f t="shared" ref="C6327:M6327" si="7169">C476</f>
        <v>suma ranjan</v>
      </c>
      <c r="D6327">
        <f t="shared" si="7169"/>
        <v>8976789077</v>
      </c>
      <c r="E6327" t="str">
        <f t="shared" si="7169"/>
        <v>Cinthol 100 GM</v>
      </c>
      <c r="F6327" t="str">
        <f t="shared" si="7169"/>
        <v>Cosmetics</v>
      </c>
      <c r="G6327" s="2">
        <f t="shared" si="7169"/>
        <v>45</v>
      </c>
      <c r="H6327">
        <f t="shared" si="7169"/>
        <v>3</v>
      </c>
      <c r="I6327" s="2">
        <f t="shared" si="7169"/>
        <v>135</v>
      </c>
      <c r="J6327" s="2">
        <f t="shared" si="7169"/>
        <v>94.5</v>
      </c>
      <c r="K6327" s="2">
        <f t="shared" si="7169"/>
        <v>40.5</v>
      </c>
      <c r="L6327" t="str">
        <f t="shared" si="7169"/>
        <v>Rajan</v>
      </c>
      <c r="M6327" t="str">
        <f t="shared" si="7169"/>
        <v>Sulur</v>
      </c>
      <c r="N6327">
        <f t="shared" si="7140"/>
        <v>25</v>
      </c>
      <c r="O6327" s="3" t="str">
        <f t="shared" si="7141"/>
        <v>Jun</v>
      </c>
      <c r="P6327">
        <f t="shared" si="7142"/>
        <v>2020</v>
      </c>
      <c r="Q6327" t="str">
        <f t="shared" si="7143"/>
        <v>Thursday</v>
      </c>
      <c r="R6327" t="str">
        <f t="shared" si="7144"/>
        <v>Q2</v>
      </c>
    </row>
    <row r="6328" spans="1:18" x14ac:dyDescent="0.25">
      <c r="A6328">
        <f t="shared" si="7137"/>
        <v>1928</v>
      </c>
      <c r="B6328" s="1">
        <f t="shared" si="7138"/>
        <v>44007</v>
      </c>
      <c r="C6328" t="str">
        <f t="shared" ref="C6328:M6328" si="7170">C477</f>
        <v>suma ranjan</v>
      </c>
      <c r="D6328">
        <f t="shared" si="7170"/>
        <v>8976789077</v>
      </c>
      <c r="E6328" t="str">
        <f t="shared" si="7170"/>
        <v>Milk (1 Ltr)</v>
      </c>
      <c r="F6328" t="str">
        <f t="shared" si="7170"/>
        <v>Dairy</v>
      </c>
      <c r="G6328" s="2">
        <f t="shared" si="7170"/>
        <v>40</v>
      </c>
      <c r="H6328">
        <f t="shared" si="7170"/>
        <v>1</v>
      </c>
      <c r="I6328" s="2">
        <f t="shared" si="7170"/>
        <v>40</v>
      </c>
      <c r="J6328" s="2">
        <f t="shared" si="7170"/>
        <v>28</v>
      </c>
      <c r="K6328" s="2">
        <f t="shared" si="7170"/>
        <v>12</v>
      </c>
      <c r="L6328" t="str">
        <f t="shared" si="7170"/>
        <v>Chandra</v>
      </c>
      <c r="M6328" t="str">
        <f t="shared" si="7170"/>
        <v>Sulur</v>
      </c>
      <c r="N6328">
        <f t="shared" si="7140"/>
        <v>25</v>
      </c>
      <c r="O6328" s="3" t="str">
        <f t="shared" si="7141"/>
        <v>Jun</v>
      </c>
      <c r="P6328">
        <f t="shared" si="7142"/>
        <v>2020</v>
      </c>
      <c r="Q6328" t="str">
        <f t="shared" si="7143"/>
        <v>Thursday</v>
      </c>
      <c r="R6328" t="str">
        <f t="shared" si="7144"/>
        <v>Q2</v>
      </c>
    </row>
    <row r="6329" spans="1:18" x14ac:dyDescent="0.25">
      <c r="A6329">
        <f t="shared" si="7137"/>
        <v>1928</v>
      </c>
      <c r="B6329" s="1">
        <f t="shared" si="7138"/>
        <v>44007</v>
      </c>
      <c r="C6329" t="str">
        <f t="shared" ref="C6329:M6329" si="7171">C478</f>
        <v>Suresh</v>
      </c>
      <c r="D6329">
        <f t="shared" si="7171"/>
        <v>8976789065</v>
      </c>
      <c r="E6329" t="str">
        <f t="shared" si="7171"/>
        <v>Pickle 500g</v>
      </c>
      <c r="F6329" t="str">
        <f t="shared" si="7171"/>
        <v>Groceries</v>
      </c>
      <c r="G6329" s="2">
        <f t="shared" si="7171"/>
        <v>67</v>
      </c>
      <c r="H6329">
        <f t="shared" si="7171"/>
        <v>1</v>
      </c>
      <c r="I6329" s="2">
        <f t="shared" si="7171"/>
        <v>67</v>
      </c>
      <c r="J6329" s="2">
        <f t="shared" si="7171"/>
        <v>46.900000000000006</v>
      </c>
      <c r="K6329" s="2">
        <f t="shared" si="7171"/>
        <v>20.099999999999994</v>
      </c>
      <c r="L6329" t="str">
        <f t="shared" si="7171"/>
        <v>Ranjith</v>
      </c>
      <c r="M6329" t="str">
        <f t="shared" si="7171"/>
        <v>Sulur</v>
      </c>
      <c r="N6329">
        <f t="shared" si="7140"/>
        <v>25</v>
      </c>
      <c r="O6329" s="3" t="str">
        <f t="shared" si="7141"/>
        <v>Jun</v>
      </c>
      <c r="P6329">
        <f t="shared" si="7142"/>
        <v>2020</v>
      </c>
      <c r="Q6329" t="str">
        <f t="shared" si="7143"/>
        <v>Thursday</v>
      </c>
      <c r="R6329" t="str">
        <f t="shared" si="7144"/>
        <v>Q2</v>
      </c>
    </row>
    <row r="6330" spans="1:18" x14ac:dyDescent="0.25">
      <c r="A6330">
        <f t="shared" si="7137"/>
        <v>1928</v>
      </c>
      <c r="B6330" s="1">
        <f t="shared" si="7138"/>
        <v>44007</v>
      </c>
      <c r="C6330" t="str">
        <f t="shared" ref="C6330:M6330" si="7172">C479</f>
        <v>Suresh</v>
      </c>
      <c r="D6330">
        <f t="shared" si="7172"/>
        <v>8976789065</v>
      </c>
      <c r="E6330" t="str">
        <f t="shared" si="7172"/>
        <v>Salt 1 kg</v>
      </c>
      <c r="F6330" t="str">
        <f t="shared" si="7172"/>
        <v>Groceries</v>
      </c>
      <c r="G6330" s="2">
        <f t="shared" si="7172"/>
        <v>15</v>
      </c>
      <c r="H6330">
        <f t="shared" si="7172"/>
        <v>4</v>
      </c>
      <c r="I6330" s="2">
        <f t="shared" si="7172"/>
        <v>60</v>
      </c>
      <c r="J6330" s="2">
        <f t="shared" si="7172"/>
        <v>42</v>
      </c>
      <c r="K6330" s="2">
        <f t="shared" si="7172"/>
        <v>18</v>
      </c>
      <c r="L6330" t="str">
        <f t="shared" si="7172"/>
        <v>Chandra</v>
      </c>
      <c r="M6330" t="str">
        <f t="shared" si="7172"/>
        <v>Sulur</v>
      </c>
      <c r="N6330">
        <f t="shared" si="7140"/>
        <v>25</v>
      </c>
      <c r="O6330" s="3" t="str">
        <f t="shared" si="7141"/>
        <v>Jun</v>
      </c>
      <c r="P6330">
        <f t="shared" si="7142"/>
        <v>2020</v>
      </c>
      <c r="Q6330" t="str">
        <f t="shared" si="7143"/>
        <v>Thursday</v>
      </c>
      <c r="R6330" t="str">
        <f t="shared" si="7144"/>
        <v>Q2</v>
      </c>
    </row>
    <row r="6331" spans="1:18" x14ac:dyDescent="0.25">
      <c r="A6331">
        <f t="shared" si="7137"/>
        <v>1928</v>
      </c>
      <c r="B6331" s="1">
        <f t="shared" si="7138"/>
        <v>44007</v>
      </c>
      <c r="C6331" t="str">
        <f t="shared" ref="C6331:M6331" si="7173">C480</f>
        <v>Suresh</v>
      </c>
      <c r="D6331">
        <f t="shared" si="7173"/>
        <v>8976789065</v>
      </c>
      <c r="E6331" t="str">
        <f t="shared" si="7173"/>
        <v>Maybelline Mattie Lipstic 3.9 g</v>
      </c>
      <c r="F6331" t="str">
        <f t="shared" si="7173"/>
        <v>Cosmetics</v>
      </c>
      <c r="G6331" s="2">
        <f t="shared" si="7173"/>
        <v>262</v>
      </c>
      <c r="H6331">
        <f t="shared" si="7173"/>
        <v>1</v>
      </c>
      <c r="I6331" s="2">
        <f t="shared" si="7173"/>
        <v>262</v>
      </c>
      <c r="J6331" s="2">
        <f t="shared" si="7173"/>
        <v>183.4</v>
      </c>
      <c r="K6331" s="2">
        <f t="shared" si="7173"/>
        <v>78.599999999999994</v>
      </c>
      <c r="L6331" t="str">
        <f t="shared" si="7173"/>
        <v>Chandra</v>
      </c>
      <c r="M6331" t="str">
        <f t="shared" si="7173"/>
        <v>Sulur</v>
      </c>
      <c r="N6331">
        <f t="shared" si="7140"/>
        <v>25</v>
      </c>
      <c r="O6331" s="3" t="str">
        <f t="shared" si="7141"/>
        <v>Jun</v>
      </c>
      <c r="P6331">
        <f t="shared" si="7142"/>
        <v>2020</v>
      </c>
      <c r="Q6331" t="str">
        <f t="shared" si="7143"/>
        <v>Thursday</v>
      </c>
      <c r="R6331" t="str">
        <f t="shared" si="7144"/>
        <v>Q2</v>
      </c>
    </row>
    <row r="6332" spans="1:18" x14ac:dyDescent="0.25">
      <c r="A6332">
        <f t="shared" si="7137"/>
        <v>1928</v>
      </c>
      <c r="B6332" s="1">
        <f t="shared" si="7138"/>
        <v>44007</v>
      </c>
      <c r="C6332" t="str">
        <f t="shared" ref="C6332:M6332" si="7174">C481</f>
        <v>Suresh</v>
      </c>
      <c r="D6332">
        <f t="shared" si="7174"/>
        <v>8976789065</v>
      </c>
      <c r="E6332" t="str">
        <f t="shared" si="7174"/>
        <v>Faces Long Wear Eye Pencil</v>
      </c>
      <c r="F6332" t="str">
        <f t="shared" si="7174"/>
        <v>Cosmetics</v>
      </c>
      <c r="G6332" s="2">
        <f t="shared" si="7174"/>
        <v>349</v>
      </c>
      <c r="H6332">
        <f t="shared" si="7174"/>
        <v>1</v>
      </c>
      <c r="I6332" s="2">
        <f t="shared" si="7174"/>
        <v>349</v>
      </c>
      <c r="J6332" s="2">
        <f t="shared" si="7174"/>
        <v>244.3</v>
      </c>
      <c r="K6332" s="2">
        <f t="shared" si="7174"/>
        <v>104.69999999999999</v>
      </c>
      <c r="L6332" t="str">
        <f t="shared" si="7174"/>
        <v>Ranjith</v>
      </c>
      <c r="M6332" t="str">
        <f t="shared" si="7174"/>
        <v>Sulur</v>
      </c>
      <c r="N6332">
        <f t="shared" si="7140"/>
        <v>25</v>
      </c>
      <c r="O6332" s="3" t="str">
        <f t="shared" si="7141"/>
        <v>Jun</v>
      </c>
      <c r="P6332">
        <f t="shared" si="7142"/>
        <v>2020</v>
      </c>
      <c r="Q6332" t="str">
        <f t="shared" si="7143"/>
        <v>Thursday</v>
      </c>
      <c r="R6332" t="str">
        <f t="shared" si="7144"/>
        <v>Q2</v>
      </c>
    </row>
    <row r="6333" spans="1:18" x14ac:dyDescent="0.25">
      <c r="A6333">
        <f t="shared" si="7137"/>
        <v>1928</v>
      </c>
      <c r="B6333" s="1">
        <f t="shared" si="7138"/>
        <v>44007</v>
      </c>
      <c r="C6333" t="str">
        <f t="shared" ref="C6333:M6333" si="7175">C482</f>
        <v>Suresh</v>
      </c>
      <c r="D6333">
        <f t="shared" si="7175"/>
        <v>8976789065</v>
      </c>
      <c r="E6333" t="str">
        <f t="shared" si="7175"/>
        <v>Revlon Charlie Blue 100 ML</v>
      </c>
      <c r="F6333" t="str">
        <f t="shared" si="7175"/>
        <v>Cosmetics</v>
      </c>
      <c r="G6333" s="2">
        <f t="shared" si="7175"/>
        <v>537</v>
      </c>
      <c r="H6333">
        <f t="shared" si="7175"/>
        <v>1</v>
      </c>
      <c r="I6333" s="2">
        <f t="shared" si="7175"/>
        <v>537</v>
      </c>
      <c r="J6333" s="2">
        <f t="shared" si="7175"/>
        <v>375.9</v>
      </c>
      <c r="K6333" s="2">
        <f t="shared" si="7175"/>
        <v>161.10000000000002</v>
      </c>
      <c r="L6333" t="str">
        <f t="shared" si="7175"/>
        <v>Rajan</v>
      </c>
      <c r="M6333" t="str">
        <f t="shared" si="7175"/>
        <v>Sulur</v>
      </c>
      <c r="N6333">
        <f t="shared" si="7140"/>
        <v>25</v>
      </c>
      <c r="O6333" s="3" t="str">
        <f t="shared" si="7141"/>
        <v>Jun</v>
      </c>
      <c r="P6333">
        <f t="shared" si="7142"/>
        <v>2020</v>
      </c>
      <c r="Q6333" t="str">
        <f t="shared" si="7143"/>
        <v>Thursday</v>
      </c>
      <c r="R6333" t="str">
        <f t="shared" si="7144"/>
        <v>Q2</v>
      </c>
    </row>
    <row r="6334" spans="1:18" x14ac:dyDescent="0.25">
      <c r="A6334">
        <f t="shared" si="7137"/>
        <v>1928</v>
      </c>
      <c r="B6334" s="1">
        <f t="shared" si="7138"/>
        <v>44007</v>
      </c>
      <c r="C6334" t="str">
        <f t="shared" ref="C6334:M6334" si="7176">C483</f>
        <v>Suresh</v>
      </c>
      <c r="D6334">
        <f t="shared" si="7176"/>
        <v>8976789065</v>
      </c>
      <c r="E6334" t="str">
        <f t="shared" si="7176"/>
        <v>Revlon Charlie White 100 ML</v>
      </c>
      <c r="F6334" t="str">
        <f t="shared" si="7176"/>
        <v>Cosmetics</v>
      </c>
      <c r="G6334" s="2">
        <f t="shared" si="7176"/>
        <v>584</v>
      </c>
      <c r="H6334">
        <f t="shared" si="7176"/>
        <v>1</v>
      </c>
      <c r="I6334" s="2">
        <f t="shared" si="7176"/>
        <v>584</v>
      </c>
      <c r="J6334" s="2">
        <f t="shared" si="7176"/>
        <v>408.8</v>
      </c>
      <c r="K6334" s="2">
        <f t="shared" si="7176"/>
        <v>175.2</v>
      </c>
      <c r="L6334" t="str">
        <f t="shared" si="7176"/>
        <v>Chandra</v>
      </c>
      <c r="M6334" t="str">
        <f t="shared" si="7176"/>
        <v>Sulur</v>
      </c>
      <c r="N6334">
        <f t="shared" si="7140"/>
        <v>25</v>
      </c>
      <c r="O6334" s="3" t="str">
        <f t="shared" si="7141"/>
        <v>Jun</v>
      </c>
      <c r="P6334">
        <f t="shared" si="7142"/>
        <v>2020</v>
      </c>
      <c r="Q6334" t="str">
        <f t="shared" si="7143"/>
        <v>Thursday</v>
      </c>
      <c r="R6334" t="str">
        <f t="shared" si="7144"/>
        <v>Q2</v>
      </c>
    </row>
    <row r="6335" spans="1:18" x14ac:dyDescent="0.25">
      <c r="A6335">
        <f t="shared" si="7137"/>
        <v>1929</v>
      </c>
      <c r="B6335" s="1">
        <f t="shared" si="7138"/>
        <v>44007</v>
      </c>
      <c r="C6335" t="str">
        <f t="shared" ref="C6335:M6335" si="7177">C484</f>
        <v>Suresh</v>
      </c>
      <c r="D6335">
        <f t="shared" si="7177"/>
        <v>8976789065</v>
      </c>
      <c r="E6335" t="str">
        <f t="shared" si="7177"/>
        <v>Pepsi 1 Lr</v>
      </c>
      <c r="F6335" t="str">
        <f t="shared" si="7177"/>
        <v>Bevarages</v>
      </c>
      <c r="G6335" s="2">
        <f t="shared" si="7177"/>
        <v>75</v>
      </c>
      <c r="H6335">
        <f t="shared" si="7177"/>
        <v>1</v>
      </c>
      <c r="I6335" s="2">
        <f t="shared" si="7177"/>
        <v>75</v>
      </c>
      <c r="J6335" s="2">
        <f t="shared" si="7177"/>
        <v>52.5</v>
      </c>
      <c r="K6335" s="2">
        <f t="shared" si="7177"/>
        <v>22.5</v>
      </c>
      <c r="L6335" t="str">
        <f t="shared" si="7177"/>
        <v>Ranjith</v>
      </c>
      <c r="M6335" t="str">
        <f t="shared" si="7177"/>
        <v>Sulur</v>
      </c>
      <c r="N6335">
        <f t="shared" si="7140"/>
        <v>25</v>
      </c>
      <c r="O6335" s="3" t="str">
        <f t="shared" si="7141"/>
        <v>Jun</v>
      </c>
      <c r="P6335">
        <f t="shared" si="7142"/>
        <v>2020</v>
      </c>
      <c r="Q6335" t="str">
        <f t="shared" si="7143"/>
        <v>Thursday</v>
      </c>
      <c r="R6335" t="str">
        <f t="shared" si="7144"/>
        <v>Q2</v>
      </c>
    </row>
    <row r="6336" spans="1:18" x14ac:dyDescent="0.25">
      <c r="A6336">
        <f t="shared" si="7137"/>
        <v>1929</v>
      </c>
      <c r="B6336" s="1">
        <f t="shared" si="7138"/>
        <v>44007</v>
      </c>
      <c r="C6336" t="str">
        <f t="shared" ref="C6336:M6336" si="7178">C485</f>
        <v>Suresh</v>
      </c>
      <c r="D6336">
        <f t="shared" si="7178"/>
        <v>8976789065</v>
      </c>
      <c r="E6336" t="str">
        <f t="shared" si="7178"/>
        <v>Mazza 1 Lr</v>
      </c>
      <c r="F6336" t="str">
        <f t="shared" si="7178"/>
        <v>Bevarages</v>
      </c>
      <c r="G6336" s="2">
        <f t="shared" si="7178"/>
        <v>110</v>
      </c>
      <c r="H6336">
        <f t="shared" si="7178"/>
        <v>1</v>
      </c>
      <c r="I6336" s="2">
        <f t="shared" si="7178"/>
        <v>110</v>
      </c>
      <c r="J6336" s="2">
        <f t="shared" si="7178"/>
        <v>77</v>
      </c>
      <c r="K6336" s="2">
        <f t="shared" si="7178"/>
        <v>33</v>
      </c>
      <c r="L6336" t="str">
        <f t="shared" si="7178"/>
        <v>Ranjith</v>
      </c>
      <c r="M6336" t="str">
        <f t="shared" si="7178"/>
        <v>Sulur</v>
      </c>
      <c r="N6336">
        <f t="shared" si="7140"/>
        <v>25</v>
      </c>
      <c r="O6336" s="3" t="str">
        <f t="shared" si="7141"/>
        <v>Jun</v>
      </c>
      <c r="P6336">
        <f t="shared" si="7142"/>
        <v>2020</v>
      </c>
      <c r="Q6336" t="str">
        <f t="shared" si="7143"/>
        <v>Thursday</v>
      </c>
      <c r="R6336" t="str">
        <f t="shared" si="7144"/>
        <v>Q2</v>
      </c>
    </row>
    <row r="6337" spans="1:18" x14ac:dyDescent="0.25">
      <c r="A6337">
        <f t="shared" si="7137"/>
        <v>1930</v>
      </c>
      <c r="B6337" s="1">
        <f t="shared" si="7138"/>
        <v>44007</v>
      </c>
      <c r="C6337" t="str">
        <f t="shared" ref="C6337:M6337" si="7179">C486</f>
        <v>Suresh</v>
      </c>
      <c r="D6337">
        <f t="shared" si="7179"/>
        <v>8976789065</v>
      </c>
      <c r="E6337" t="str">
        <f t="shared" si="7179"/>
        <v>Cock 1.5 Ltr</v>
      </c>
      <c r="F6337" t="str">
        <f t="shared" si="7179"/>
        <v>Bevarages</v>
      </c>
      <c r="G6337" s="2">
        <f t="shared" si="7179"/>
        <v>90</v>
      </c>
      <c r="H6337">
        <f t="shared" si="7179"/>
        <v>1</v>
      </c>
      <c r="I6337" s="2">
        <f t="shared" si="7179"/>
        <v>90</v>
      </c>
      <c r="J6337" s="2">
        <f t="shared" si="7179"/>
        <v>63</v>
      </c>
      <c r="K6337" s="2">
        <f t="shared" si="7179"/>
        <v>27</v>
      </c>
      <c r="L6337" t="str">
        <f t="shared" si="7179"/>
        <v>Chandra</v>
      </c>
      <c r="M6337" t="str">
        <f t="shared" si="7179"/>
        <v>Sulur</v>
      </c>
      <c r="N6337">
        <f t="shared" si="7140"/>
        <v>25</v>
      </c>
      <c r="O6337" s="3" t="str">
        <f t="shared" si="7141"/>
        <v>Jun</v>
      </c>
      <c r="P6337">
        <f t="shared" si="7142"/>
        <v>2020</v>
      </c>
      <c r="Q6337" t="str">
        <f t="shared" si="7143"/>
        <v>Thursday</v>
      </c>
      <c r="R6337" t="str">
        <f t="shared" si="7144"/>
        <v>Q2</v>
      </c>
    </row>
    <row r="6338" spans="1:18" x14ac:dyDescent="0.25">
      <c r="A6338">
        <f t="shared" si="7137"/>
        <v>1930</v>
      </c>
      <c r="B6338" s="1">
        <f t="shared" si="7138"/>
        <v>44007</v>
      </c>
      <c r="C6338" t="str">
        <f t="shared" ref="C6338:M6338" si="7180">C487</f>
        <v>Rajesh singh</v>
      </c>
      <c r="D6338">
        <f t="shared" si="7180"/>
        <v>9876548767</v>
      </c>
      <c r="E6338" t="str">
        <f t="shared" si="7180"/>
        <v>Cinthol 100 GM</v>
      </c>
      <c r="F6338" t="str">
        <f t="shared" si="7180"/>
        <v>Cosmetics</v>
      </c>
      <c r="G6338" s="2">
        <f t="shared" si="7180"/>
        <v>45</v>
      </c>
      <c r="H6338">
        <f t="shared" si="7180"/>
        <v>3</v>
      </c>
      <c r="I6338" s="2">
        <f t="shared" si="7180"/>
        <v>135</v>
      </c>
      <c r="J6338" s="2">
        <f t="shared" si="7180"/>
        <v>94.5</v>
      </c>
      <c r="K6338" s="2">
        <f t="shared" si="7180"/>
        <v>40.5</v>
      </c>
      <c r="L6338" t="str">
        <f t="shared" si="7180"/>
        <v>Sindhu</v>
      </c>
      <c r="M6338" t="str">
        <f t="shared" si="7180"/>
        <v>Sulur</v>
      </c>
      <c r="N6338">
        <f t="shared" si="7140"/>
        <v>25</v>
      </c>
      <c r="O6338" s="3" t="str">
        <f t="shared" si="7141"/>
        <v>Jun</v>
      </c>
      <c r="P6338">
        <f t="shared" si="7142"/>
        <v>2020</v>
      </c>
      <c r="Q6338" t="str">
        <f t="shared" si="7143"/>
        <v>Thursday</v>
      </c>
      <c r="R6338" t="str">
        <f t="shared" si="7144"/>
        <v>Q2</v>
      </c>
    </row>
    <row r="6339" spans="1:18" x14ac:dyDescent="0.25">
      <c r="A6339">
        <f t="shared" si="7137"/>
        <v>1930</v>
      </c>
      <c r="B6339" s="1">
        <f t="shared" si="7138"/>
        <v>44007</v>
      </c>
      <c r="C6339" t="str">
        <f t="shared" ref="C6339:M6339" si="7181">C488</f>
        <v>Rajesh singh</v>
      </c>
      <c r="D6339">
        <f t="shared" si="7181"/>
        <v>9876548767</v>
      </c>
      <c r="E6339" t="str">
        <f t="shared" si="7181"/>
        <v>Rexona 150 GM</v>
      </c>
      <c r="F6339" t="str">
        <f t="shared" si="7181"/>
        <v>Cosmetics</v>
      </c>
      <c r="G6339" s="2">
        <f t="shared" si="7181"/>
        <v>55</v>
      </c>
      <c r="H6339">
        <f t="shared" si="7181"/>
        <v>6</v>
      </c>
      <c r="I6339" s="2">
        <f t="shared" si="7181"/>
        <v>330</v>
      </c>
      <c r="J6339" s="2">
        <f t="shared" si="7181"/>
        <v>231</v>
      </c>
      <c r="K6339" s="2">
        <f t="shared" si="7181"/>
        <v>99</v>
      </c>
      <c r="L6339" t="str">
        <f t="shared" si="7181"/>
        <v>Chandra</v>
      </c>
      <c r="M6339" t="str">
        <f t="shared" si="7181"/>
        <v>Sulur</v>
      </c>
      <c r="N6339">
        <f t="shared" si="7140"/>
        <v>25</v>
      </c>
      <c r="O6339" s="3" t="str">
        <f t="shared" si="7141"/>
        <v>Jun</v>
      </c>
      <c r="P6339">
        <f t="shared" si="7142"/>
        <v>2020</v>
      </c>
      <c r="Q6339" t="str">
        <f t="shared" si="7143"/>
        <v>Thursday</v>
      </c>
      <c r="R6339" t="str">
        <f t="shared" si="7144"/>
        <v>Q2</v>
      </c>
    </row>
    <row r="6340" spans="1:18" x14ac:dyDescent="0.25">
      <c r="A6340">
        <f t="shared" si="7137"/>
        <v>1930</v>
      </c>
      <c r="B6340" s="1">
        <f t="shared" si="7138"/>
        <v>44007</v>
      </c>
      <c r="C6340" t="str">
        <f t="shared" ref="C6340:M6340" si="7182">C489</f>
        <v>suma ranjan</v>
      </c>
      <c r="D6340">
        <f t="shared" si="7182"/>
        <v>8976789077</v>
      </c>
      <c r="E6340" t="str">
        <f t="shared" si="7182"/>
        <v>Milk (1 Ltr)</v>
      </c>
      <c r="F6340" t="str">
        <f t="shared" si="7182"/>
        <v>Dairy</v>
      </c>
      <c r="G6340" s="2">
        <f t="shared" si="7182"/>
        <v>40</v>
      </c>
      <c r="H6340">
        <f t="shared" si="7182"/>
        <v>1</v>
      </c>
      <c r="I6340" s="2">
        <f t="shared" si="7182"/>
        <v>40</v>
      </c>
      <c r="J6340" s="2">
        <f t="shared" si="7182"/>
        <v>28</v>
      </c>
      <c r="K6340" s="2">
        <f t="shared" si="7182"/>
        <v>12</v>
      </c>
      <c r="L6340" t="str">
        <f t="shared" si="7182"/>
        <v>Ranjith</v>
      </c>
      <c r="M6340" t="str">
        <f t="shared" si="7182"/>
        <v>Sulur</v>
      </c>
      <c r="N6340">
        <f t="shared" si="7140"/>
        <v>25</v>
      </c>
      <c r="O6340" s="3" t="str">
        <f t="shared" si="7141"/>
        <v>Jun</v>
      </c>
      <c r="P6340">
        <f t="shared" si="7142"/>
        <v>2020</v>
      </c>
      <c r="Q6340" t="str">
        <f t="shared" si="7143"/>
        <v>Thursday</v>
      </c>
      <c r="R6340" t="str">
        <f t="shared" si="7144"/>
        <v>Q2</v>
      </c>
    </row>
    <row r="6341" spans="1:18" x14ac:dyDescent="0.25">
      <c r="A6341">
        <f t="shared" si="7137"/>
        <v>1930</v>
      </c>
      <c r="B6341" s="1">
        <f t="shared" si="7138"/>
        <v>44007</v>
      </c>
      <c r="C6341" t="str">
        <f t="shared" ref="C6341:M6341" si="7183">C490</f>
        <v>suma ranjan</v>
      </c>
      <c r="D6341">
        <f t="shared" si="7183"/>
        <v>8976789077</v>
      </c>
      <c r="E6341" t="str">
        <f t="shared" si="7183"/>
        <v>Pickle 500g</v>
      </c>
      <c r="F6341" t="str">
        <f t="shared" si="7183"/>
        <v>Groceries</v>
      </c>
      <c r="G6341" s="2">
        <f t="shared" si="7183"/>
        <v>67</v>
      </c>
      <c r="H6341">
        <f t="shared" si="7183"/>
        <v>1</v>
      </c>
      <c r="I6341" s="2">
        <f t="shared" si="7183"/>
        <v>67</v>
      </c>
      <c r="J6341" s="2">
        <f t="shared" si="7183"/>
        <v>46.900000000000006</v>
      </c>
      <c r="K6341" s="2">
        <f t="shared" si="7183"/>
        <v>20.099999999999994</v>
      </c>
      <c r="L6341" t="str">
        <f t="shared" si="7183"/>
        <v>Ranjith</v>
      </c>
      <c r="M6341" t="str">
        <f t="shared" si="7183"/>
        <v>Sulur</v>
      </c>
      <c r="N6341">
        <f t="shared" si="7140"/>
        <v>25</v>
      </c>
      <c r="O6341" s="3" t="str">
        <f t="shared" si="7141"/>
        <v>Jun</v>
      </c>
      <c r="P6341">
        <f t="shared" si="7142"/>
        <v>2020</v>
      </c>
      <c r="Q6341" t="str">
        <f t="shared" si="7143"/>
        <v>Thursday</v>
      </c>
      <c r="R6341" t="str">
        <f t="shared" si="7144"/>
        <v>Q2</v>
      </c>
    </row>
    <row r="6342" spans="1:18" x14ac:dyDescent="0.25">
      <c r="A6342">
        <f t="shared" si="7137"/>
        <v>1930</v>
      </c>
      <c r="B6342" s="1">
        <f t="shared" si="7138"/>
        <v>44007</v>
      </c>
      <c r="C6342" t="str">
        <f t="shared" ref="C6342:M6342" si="7184">C491</f>
        <v>suma ranjan</v>
      </c>
      <c r="D6342">
        <f t="shared" si="7184"/>
        <v>8976789077</v>
      </c>
      <c r="E6342" t="str">
        <f t="shared" si="7184"/>
        <v>Salt 1 kg</v>
      </c>
      <c r="F6342" t="str">
        <f t="shared" si="7184"/>
        <v>Groceries</v>
      </c>
      <c r="G6342" s="2">
        <f t="shared" si="7184"/>
        <v>15</v>
      </c>
      <c r="H6342">
        <f t="shared" si="7184"/>
        <v>10</v>
      </c>
      <c r="I6342" s="2">
        <f t="shared" si="7184"/>
        <v>150</v>
      </c>
      <c r="J6342" s="2">
        <f t="shared" si="7184"/>
        <v>105</v>
      </c>
      <c r="K6342" s="2">
        <f t="shared" si="7184"/>
        <v>45</v>
      </c>
      <c r="L6342" t="str">
        <f t="shared" si="7184"/>
        <v>Rajan</v>
      </c>
      <c r="M6342" t="str">
        <f t="shared" si="7184"/>
        <v>Sulur</v>
      </c>
      <c r="N6342">
        <f t="shared" si="7140"/>
        <v>25</v>
      </c>
      <c r="O6342" s="3" t="str">
        <f t="shared" si="7141"/>
        <v>Jun</v>
      </c>
      <c r="P6342">
        <f t="shared" si="7142"/>
        <v>2020</v>
      </c>
      <c r="Q6342" t="str">
        <f t="shared" si="7143"/>
        <v>Thursday</v>
      </c>
      <c r="R6342" t="str">
        <f t="shared" si="7144"/>
        <v>Q2</v>
      </c>
    </row>
    <row r="6343" spans="1:18" x14ac:dyDescent="0.25">
      <c r="A6343">
        <f t="shared" si="7137"/>
        <v>1930</v>
      </c>
      <c r="B6343" s="1">
        <f t="shared" si="7138"/>
        <v>44007</v>
      </c>
      <c r="C6343" t="str">
        <f t="shared" ref="C6343:M6343" si="7185">C492</f>
        <v>suma ranjan</v>
      </c>
      <c r="D6343">
        <f t="shared" si="7185"/>
        <v>8976789077</v>
      </c>
      <c r="E6343" t="str">
        <f t="shared" si="7185"/>
        <v>Maybelline Mattie Lipstic 3.9 g</v>
      </c>
      <c r="F6343" t="str">
        <f t="shared" si="7185"/>
        <v>Cosmetics</v>
      </c>
      <c r="G6343" s="2">
        <f t="shared" si="7185"/>
        <v>262</v>
      </c>
      <c r="H6343">
        <f t="shared" si="7185"/>
        <v>1</v>
      </c>
      <c r="I6343" s="2">
        <f t="shared" si="7185"/>
        <v>262</v>
      </c>
      <c r="J6343" s="2">
        <f t="shared" si="7185"/>
        <v>183.4</v>
      </c>
      <c r="K6343" s="2">
        <f t="shared" si="7185"/>
        <v>78.599999999999994</v>
      </c>
      <c r="L6343" t="str">
        <f t="shared" si="7185"/>
        <v>Sindhu</v>
      </c>
      <c r="M6343" t="str">
        <f t="shared" si="7185"/>
        <v>Sulur</v>
      </c>
      <c r="N6343">
        <f t="shared" si="7140"/>
        <v>25</v>
      </c>
      <c r="O6343" s="3" t="str">
        <f t="shared" si="7141"/>
        <v>Jun</v>
      </c>
      <c r="P6343">
        <f t="shared" si="7142"/>
        <v>2020</v>
      </c>
      <c r="Q6343" t="str">
        <f t="shared" si="7143"/>
        <v>Thursday</v>
      </c>
      <c r="R6343" t="str">
        <f t="shared" si="7144"/>
        <v>Q2</v>
      </c>
    </row>
    <row r="6344" spans="1:18" x14ac:dyDescent="0.25">
      <c r="A6344">
        <f t="shared" si="7137"/>
        <v>1931</v>
      </c>
      <c r="B6344" s="1">
        <f t="shared" si="7138"/>
        <v>44007</v>
      </c>
      <c r="C6344" t="str">
        <f t="shared" ref="C6344:M6344" si="7186">C493</f>
        <v>suma ranjan</v>
      </c>
      <c r="D6344">
        <f t="shared" si="7186"/>
        <v>8976789077</v>
      </c>
      <c r="E6344" t="str">
        <f t="shared" si="7186"/>
        <v>Faces Long Wear Eye Pencil</v>
      </c>
      <c r="F6344" t="str">
        <f t="shared" si="7186"/>
        <v>Cosmetics</v>
      </c>
      <c r="G6344" s="2">
        <f t="shared" si="7186"/>
        <v>349</v>
      </c>
      <c r="H6344">
        <f t="shared" si="7186"/>
        <v>1</v>
      </c>
      <c r="I6344" s="2">
        <f t="shared" si="7186"/>
        <v>349</v>
      </c>
      <c r="J6344" s="2">
        <f t="shared" si="7186"/>
        <v>244.3</v>
      </c>
      <c r="K6344" s="2">
        <f t="shared" si="7186"/>
        <v>104.69999999999999</v>
      </c>
      <c r="L6344" t="str">
        <f t="shared" si="7186"/>
        <v>Chandra</v>
      </c>
      <c r="M6344" t="str">
        <f t="shared" si="7186"/>
        <v>Sulur</v>
      </c>
      <c r="N6344">
        <f t="shared" si="7140"/>
        <v>25</v>
      </c>
      <c r="O6344" s="3" t="str">
        <f t="shared" si="7141"/>
        <v>Jun</v>
      </c>
      <c r="P6344">
        <f t="shared" si="7142"/>
        <v>2020</v>
      </c>
      <c r="Q6344" t="str">
        <f t="shared" si="7143"/>
        <v>Thursday</v>
      </c>
      <c r="R6344" t="str">
        <f t="shared" si="7144"/>
        <v>Q2</v>
      </c>
    </row>
    <row r="6345" spans="1:18" x14ac:dyDescent="0.25">
      <c r="A6345">
        <f t="shared" si="7137"/>
        <v>1931</v>
      </c>
      <c r="B6345" s="1">
        <f t="shared" si="7138"/>
        <v>44007</v>
      </c>
      <c r="C6345" t="str">
        <f t="shared" ref="C6345:M6345" si="7187">C494</f>
        <v>suma ranjan</v>
      </c>
      <c r="D6345">
        <f t="shared" si="7187"/>
        <v>8976789077</v>
      </c>
      <c r="E6345" t="str">
        <f t="shared" si="7187"/>
        <v>Revlon Charlie Blue 100 ML</v>
      </c>
      <c r="F6345" t="str">
        <f t="shared" si="7187"/>
        <v>Cosmetics</v>
      </c>
      <c r="G6345" s="2">
        <f t="shared" si="7187"/>
        <v>537</v>
      </c>
      <c r="H6345">
        <f t="shared" si="7187"/>
        <v>1</v>
      </c>
      <c r="I6345" s="2">
        <f t="shared" si="7187"/>
        <v>537</v>
      </c>
      <c r="J6345" s="2">
        <f t="shared" si="7187"/>
        <v>375.9</v>
      </c>
      <c r="K6345" s="2">
        <f t="shared" si="7187"/>
        <v>161.10000000000002</v>
      </c>
      <c r="L6345" t="str">
        <f t="shared" si="7187"/>
        <v>Rajan</v>
      </c>
      <c r="M6345" t="str">
        <f t="shared" si="7187"/>
        <v>Sulur</v>
      </c>
      <c r="N6345">
        <f t="shared" si="7140"/>
        <v>25</v>
      </c>
      <c r="O6345" s="3" t="str">
        <f t="shared" si="7141"/>
        <v>Jun</v>
      </c>
      <c r="P6345">
        <f t="shared" si="7142"/>
        <v>2020</v>
      </c>
      <c r="Q6345" t="str">
        <f t="shared" si="7143"/>
        <v>Thursday</v>
      </c>
      <c r="R6345" t="str">
        <f t="shared" si="7144"/>
        <v>Q2</v>
      </c>
    </row>
    <row r="6346" spans="1:18" x14ac:dyDescent="0.25">
      <c r="A6346">
        <f t="shared" si="7137"/>
        <v>1932</v>
      </c>
      <c r="B6346" s="1">
        <f t="shared" si="7138"/>
        <v>44007</v>
      </c>
      <c r="C6346" t="str">
        <f t="shared" ref="C6346:M6346" si="7188">C495</f>
        <v>suma ranjan</v>
      </c>
      <c r="D6346">
        <f t="shared" si="7188"/>
        <v>8976789077</v>
      </c>
      <c r="E6346" t="str">
        <f t="shared" si="7188"/>
        <v>Revlon Charlie White 100 ML</v>
      </c>
      <c r="F6346" t="str">
        <f t="shared" si="7188"/>
        <v>Cosmetics</v>
      </c>
      <c r="G6346" s="2">
        <f t="shared" si="7188"/>
        <v>584</v>
      </c>
      <c r="H6346">
        <f t="shared" si="7188"/>
        <v>1</v>
      </c>
      <c r="I6346" s="2">
        <f t="shared" si="7188"/>
        <v>584</v>
      </c>
      <c r="J6346" s="2">
        <f t="shared" si="7188"/>
        <v>408.8</v>
      </c>
      <c r="K6346" s="2">
        <f t="shared" si="7188"/>
        <v>175.2</v>
      </c>
      <c r="L6346" t="str">
        <f t="shared" si="7188"/>
        <v>Sindhu</v>
      </c>
      <c r="M6346" t="str">
        <f t="shared" si="7188"/>
        <v>Sulur</v>
      </c>
      <c r="N6346">
        <f t="shared" si="7140"/>
        <v>25</v>
      </c>
      <c r="O6346" s="3" t="str">
        <f t="shared" si="7141"/>
        <v>Jun</v>
      </c>
      <c r="P6346">
        <f t="shared" si="7142"/>
        <v>2020</v>
      </c>
      <c r="Q6346" t="str">
        <f t="shared" si="7143"/>
        <v>Thursday</v>
      </c>
      <c r="R6346" t="str">
        <f t="shared" si="7144"/>
        <v>Q2</v>
      </c>
    </row>
    <row r="6347" spans="1:18" x14ac:dyDescent="0.25">
      <c r="A6347">
        <f t="shared" si="7137"/>
        <v>1932</v>
      </c>
      <c r="B6347" s="1">
        <f t="shared" si="7138"/>
        <v>44007</v>
      </c>
      <c r="C6347" t="str">
        <f t="shared" ref="C6347:M6347" si="7189">C496</f>
        <v>Rajesh singh</v>
      </c>
      <c r="D6347">
        <f t="shared" si="7189"/>
        <v>9876548767</v>
      </c>
      <c r="E6347" t="str">
        <f t="shared" si="7189"/>
        <v>Cinthol 100 GM</v>
      </c>
      <c r="F6347" t="str">
        <f t="shared" si="7189"/>
        <v>Cosmetics</v>
      </c>
      <c r="G6347" s="2">
        <f t="shared" si="7189"/>
        <v>45</v>
      </c>
      <c r="H6347">
        <f t="shared" si="7189"/>
        <v>3</v>
      </c>
      <c r="I6347" s="2">
        <f t="shared" si="7189"/>
        <v>135</v>
      </c>
      <c r="J6347" s="2">
        <f t="shared" si="7189"/>
        <v>94.5</v>
      </c>
      <c r="K6347" s="2">
        <f t="shared" si="7189"/>
        <v>40.5</v>
      </c>
      <c r="L6347" t="str">
        <f t="shared" si="7189"/>
        <v>Chandra</v>
      </c>
      <c r="M6347" t="str">
        <f t="shared" si="7189"/>
        <v>Sulur</v>
      </c>
      <c r="N6347">
        <f t="shared" si="7140"/>
        <v>25</v>
      </c>
      <c r="O6347" s="3" t="str">
        <f t="shared" si="7141"/>
        <v>Jun</v>
      </c>
      <c r="P6347">
        <f t="shared" si="7142"/>
        <v>2020</v>
      </c>
      <c r="Q6347" t="str">
        <f t="shared" si="7143"/>
        <v>Thursday</v>
      </c>
      <c r="R6347" t="str">
        <f t="shared" si="7144"/>
        <v>Q2</v>
      </c>
    </row>
    <row r="6348" spans="1:18" x14ac:dyDescent="0.25">
      <c r="A6348">
        <f t="shared" si="7137"/>
        <v>1932</v>
      </c>
      <c r="B6348" s="1">
        <f t="shared" si="7138"/>
        <v>44007</v>
      </c>
      <c r="C6348" t="str">
        <f t="shared" ref="C6348:M6348" si="7190">C497</f>
        <v>Rajesh singh</v>
      </c>
      <c r="D6348">
        <f t="shared" si="7190"/>
        <v>9876548767</v>
      </c>
      <c r="E6348" t="str">
        <f t="shared" si="7190"/>
        <v>Rexona 150 GM</v>
      </c>
      <c r="F6348" t="str">
        <f t="shared" si="7190"/>
        <v>Cosmetics</v>
      </c>
      <c r="G6348" s="2">
        <f t="shared" si="7190"/>
        <v>55</v>
      </c>
      <c r="H6348">
        <f t="shared" si="7190"/>
        <v>6</v>
      </c>
      <c r="I6348" s="2">
        <f t="shared" si="7190"/>
        <v>330</v>
      </c>
      <c r="J6348" s="2">
        <f t="shared" si="7190"/>
        <v>231</v>
      </c>
      <c r="K6348" s="2">
        <f t="shared" si="7190"/>
        <v>99</v>
      </c>
      <c r="L6348" t="str">
        <f t="shared" si="7190"/>
        <v>Sindhu</v>
      </c>
      <c r="M6348" t="str">
        <f t="shared" si="7190"/>
        <v>Sulur</v>
      </c>
      <c r="N6348">
        <f t="shared" si="7140"/>
        <v>25</v>
      </c>
      <c r="O6348" s="3" t="str">
        <f t="shared" si="7141"/>
        <v>Jun</v>
      </c>
      <c r="P6348">
        <f t="shared" si="7142"/>
        <v>2020</v>
      </c>
      <c r="Q6348" t="str">
        <f t="shared" si="7143"/>
        <v>Thursday</v>
      </c>
      <c r="R6348" t="str">
        <f t="shared" si="7144"/>
        <v>Q2</v>
      </c>
    </row>
    <row r="6349" spans="1:18" x14ac:dyDescent="0.25">
      <c r="A6349">
        <f t="shared" si="7137"/>
        <v>1932</v>
      </c>
      <c r="B6349" s="1">
        <f t="shared" si="7138"/>
        <v>44007</v>
      </c>
      <c r="C6349" t="str">
        <f t="shared" ref="C6349:M6349" si="7191">C498</f>
        <v>suma ranjan</v>
      </c>
      <c r="D6349">
        <f t="shared" si="7191"/>
        <v>8976789077</v>
      </c>
      <c r="E6349" t="str">
        <f t="shared" si="7191"/>
        <v>Revlon Charlie White 100 ML</v>
      </c>
      <c r="F6349" t="str">
        <f t="shared" si="7191"/>
        <v>Cosmetics</v>
      </c>
      <c r="G6349" s="2">
        <f t="shared" si="7191"/>
        <v>584</v>
      </c>
      <c r="H6349">
        <f t="shared" si="7191"/>
        <v>1</v>
      </c>
      <c r="I6349" s="2">
        <f t="shared" si="7191"/>
        <v>584</v>
      </c>
      <c r="J6349" s="2">
        <f t="shared" si="7191"/>
        <v>408.8</v>
      </c>
      <c r="K6349" s="2">
        <f t="shared" si="7191"/>
        <v>175.2</v>
      </c>
      <c r="L6349" t="str">
        <f t="shared" si="7191"/>
        <v>Sindhu</v>
      </c>
      <c r="M6349" t="str">
        <f t="shared" si="7191"/>
        <v>Sulur</v>
      </c>
      <c r="N6349">
        <f t="shared" si="7140"/>
        <v>25</v>
      </c>
      <c r="O6349" s="3" t="str">
        <f t="shared" si="7141"/>
        <v>Jun</v>
      </c>
      <c r="P6349">
        <f t="shared" si="7142"/>
        <v>2020</v>
      </c>
      <c r="Q6349" t="str">
        <f t="shared" si="7143"/>
        <v>Thursday</v>
      </c>
      <c r="R6349" t="str">
        <f t="shared" si="7144"/>
        <v>Q2</v>
      </c>
    </row>
    <row r="6350" spans="1:18" x14ac:dyDescent="0.25">
      <c r="A6350">
        <f t="shared" si="7137"/>
        <v>1932</v>
      </c>
      <c r="B6350" s="1">
        <f t="shared" si="7138"/>
        <v>44007</v>
      </c>
      <c r="C6350" t="str">
        <f t="shared" ref="C6350:M6350" si="7192">C499</f>
        <v>suma ranjan</v>
      </c>
      <c r="D6350">
        <f t="shared" si="7192"/>
        <v>8976789077</v>
      </c>
      <c r="E6350" t="str">
        <f t="shared" si="7192"/>
        <v>Milk (1 Ltr)</v>
      </c>
      <c r="F6350" t="str">
        <f t="shared" si="7192"/>
        <v>Dairy</v>
      </c>
      <c r="G6350" s="2">
        <f t="shared" si="7192"/>
        <v>40</v>
      </c>
      <c r="H6350">
        <f t="shared" si="7192"/>
        <v>1</v>
      </c>
      <c r="I6350" s="2">
        <f t="shared" si="7192"/>
        <v>40</v>
      </c>
      <c r="J6350" s="2">
        <f t="shared" si="7192"/>
        <v>28</v>
      </c>
      <c r="K6350" s="2">
        <f t="shared" si="7192"/>
        <v>12</v>
      </c>
      <c r="L6350" t="str">
        <f t="shared" si="7192"/>
        <v>Rajan</v>
      </c>
      <c r="M6350" t="str">
        <f t="shared" si="7192"/>
        <v>Sulur</v>
      </c>
      <c r="N6350">
        <f t="shared" si="7140"/>
        <v>25</v>
      </c>
      <c r="O6350" s="3" t="str">
        <f t="shared" si="7141"/>
        <v>Jun</v>
      </c>
      <c r="P6350">
        <f t="shared" si="7142"/>
        <v>2020</v>
      </c>
      <c r="Q6350" t="str">
        <f t="shared" si="7143"/>
        <v>Thursday</v>
      </c>
      <c r="R6350" t="str">
        <f t="shared" si="7144"/>
        <v>Q2</v>
      </c>
    </row>
    <row r="6351" spans="1:18" x14ac:dyDescent="0.25">
      <c r="A6351">
        <f t="shared" si="7137"/>
        <v>1932</v>
      </c>
      <c r="B6351" s="1">
        <f t="shared" si="7138"/>
        <v>44007</v>
      </c>
      <c r="C6351" t="str">
        <f t="shared" ref="C6351:M6351" si="7193">C500</f>
        <v>suma ranjan</v>
      </c>
      <c r="D6351">
        <f t="shared" si="7193"/>
        <v>8976789077</v>
      </c>
      <c r="E6351" t="str">
        <f t="shared" si="7193"/>
        <v>Pickle 500g</v>
      </c>
      <c r="F6351" t="str">
        <f t="shared" si="7193"/>
        <v>Groceries</v>
      </c>
      <c r="G6351" s="2">
        <f t="shared" si="7193"/>
        <v>67</v>
      </c>
      <c r="H6351">
        <f t="shared" si="7193"/>
        <v>1</v>
      </c>
      <c r="I6351" s="2">
        <f t="shared" si="7193"/>
        <v>67</v>
      </c>
      <c r="J6351" s="2">
        <f t="shared" si="7193"/>
        <v>46.900000000000006</v>
      </c>
      <c r="K6351" s="2">
        <f t="shared" si="7193"/>
        <v>20.099999999999994</v>
      </c>
      <c r="L6351" t="str">
        <f t="shared" si="7193"/>
        <v>Rajan</v>
      </c>
      <c r="M6351" t="str">
        <f t="shared" si="7193"/>
        <v>Sulur</v>
      </c>
      <c r="N6351">
        <f t="shared" si="7140"/>
        <v>25</v>
      </c>
      <c r="O6351" s="3" t="str">
        <f t="shared" si="7141"/>
        <v>Jun</v>
      </c>
      <c r="P6351">
        <f t="shared" si="7142"/>
        <v>2020</v>
      </c>
      <c r="Q6351" t="str">
        <f t="shared" si="7143"/>
        <v>Thursday</v>
      </c>
      <c r="R6351" t="str">
        <f t="shared" si="7144"/>
        <v>Q2</v>
      </c>
    </row>
    <row r="6352" spans="1:18" x14ac:dyDescent="0.25">
      <c r="A6352">
        <f t="shared" si="7137"/>
        <v>1932</v>
      </c>
      <c r="B6352" s="1">
        <f t="shared" si="7138"/>
        <v>44007</v>
      </c>
      <c r="C6352" t="str">
        <f t="shared" ref="C6352:M6352" si="7194">C501</f>
        <v>suma ranjan</v>
      </c>
      <c r="D6352">
        <f t="shared" si="7194"/>
        <v>8976789077</v>
      </c>
      <c r="E6352" t="str">
        <f t="shared" si="7194"/>
        <v>Salt 1 kg</v>
      </c>
      <c r="F6352" t="str">
        <f t="shared" si="7194"/>
        <v>Groceries</v>
      </c>
      <c r="G6352" s="2">
        <f t="shared" si="7194"/>
        <v>15</v>
      </c>
      <c r="H6352">
        <f t="shared" si="7194"/>
        <v>2</v>
      </c>
      <c r="I6352" s="2">
        <f t="shared" si="7194"/>
        <v>30</v>
      </c>
      <c r="J6352" s="2">
        <f t="shared" si="7194"/>
        <v>21</v>
      </c>
      <c r="K6352" s="2">
        <f t="shared" si="7194"/>
        <v>9</v>
      </c>
      <c r="L6352" t="str">
        <f t="shared" si="7194"/>
        <v>Sindhu</v>
      </c>
      <c r="M6352" t="str">
        <f t="shared" si="7194"/>
        <v>Sulur</v>
      </c>
      <c r="N6352">
        <f t="shared" si="7140"/>
        <v>25</v>
      </c>
      <c r="O6352" s="3" t="str">
        <f t="shared" si="7141"/>
        <v>Jun</v>
      </c>
      <c r="P6352">
        <f t="shared" si="7142"/>
        <v>2020</v>
      </c>
      <c r="Q6352" t="str">
        <f t="shared" si="7143"/>
        <v>Thursday</v>
      </c>
      <c r="R6352" t="str">
        <f t="shared" si="7144"/>
        <v>Q2</v>
      </c>
    </row>
    <row r="6353" spans="1:18" x14ac:dyDescent="0.25">
      <c r="A6353">
        <f t="shared" si="7137"/>
        <v>1932</v>
      </c>
      <c r="B6353" s="1">
        <f t="shared" si="7138"/>
        <v>44007</v>
      </c>
      <c r="C6353" t="str">
        <f t="shared" ref="C6353:M6353" si="7195">C502</f>
        <v>suma ranjan</v>
      </c>
      <c r="D6353">
        <f t="shared" si="7195"/>
        <v>8976789077</v>
      </c>
      <c r="E6353" t="str">
        <f t="shared" si="7195"/>
        <v>Maybelline Mattie Lipstic 3.9 g</v>
      </c>
      <c r="F6353" t="str">
        <f t="shared" si="7195"/>
        <v>Cosmetics</v>
      </c>
      <c r="G6353" s="2">
        <f t="shared" si="7195"/>
        <v>262</v>
      </c>
      <c r="H6353">
        <f t="shared" si="7195"/>
        <v>1</v>
      </c>
      <c r="I6353" s="2">
        <f t="shared" si="7195"/>
        <v>262</v>
      </c>
      <c r="J6353" s="2">
        <f t="shared" si="7195"/>
        <v>183.4</v>
      </c>
      <c r="K6353" s="2">
        <f t="shared" si="7195"/>
        <v>78.599999999999994</v>
      </c>
      <c r="L6353" t="str">
        <f t="shared" si="7195"/>
        <v>Ranjith</v>
      </c>
      <c r="M6353" t="str">
        <f t="shared" si="7195"/>
        <v>Sulur</v>
      </c>
      <c r="N6353">
        <f t="shared" si="7140"/>
        <v>25</v>
      </c>
      <c r="O6353" s="3" t="str">
        <f t="shared" si="7141"/>
        <v>Jun</v>
      </c>
      <c r="P6353">
        <f t="shared" si="7142"/>
        <v>2020</v>
      </c>
      <c r="Q6353" t="str">
        <f t="shared" si="7143"/>
        <v>Thursday</v>
      </c>
      <c r="R6353" t="str">
        <f t="shared" si="7144"/>
        <v>Q2</v>
      </c>
    </row>
    <row r="6354" spans="1:18" x14ac:dyDescent="0.25">
      <c r="A6354">
        <f t="shared" si="7137"/>
        <v>1933</v>
      </c>
      <c r="B6354" s="1">
        <f t="shared" si="7138"/>
        <v>44007</v>
      </c>
      <c r="C6354" t="str">
        <f t="shared" ref="C6354:M6354" si="7196">C503</f>
        <v>suma ranjan</v>
      </c>
      <c r="D6354">
        <f t="shared" si="7196"/>
        <v>8976789077</v>
      </c>
      <c r="E6354" t="str">
        <f t="shared" si="7196"/>
        <v>Faces Long Wear Eye Pencil</v>
      </c>
      <c r="F6354" t="str">
        <f t="shared" si="7196"/>
        <v>Cosmetics</v>
      </c>
      <c r="G6354" s="2">
        <f t="shared" si="7196"/>
        <v>349</v>
      </c>
      <c r="H6354">
        <f t="shared" si="7196"/>
        <v>1</v>
      </c>
      <c r="I6354" s="2">
        <f t="shared" si="7196"/>
        <v>349</v>
      </c>
      <c r="J6354" s="2">
        <f t="shared" si="7196"/>
        <v>244.3</v>
      </c>
      <c r="K6354" s="2">
        <f t="shared" si="7196"/>
        <v>104.69999999999999</v>
      </c>
      <c r="L6354" t="str">
        <f t="shared" si="7196"/>
        <v>Rajan</v>
      </c>
      <c r="M6354" t="str">
        <f t="shared" si="7196"/>
        <v>Sulur</v>
      </c>
      <c r="N6354">
        <f t="shared" si="7140"/>
        <v>25</v>
      </c>
      <c r="O6354" s="3" t="str">
        <f t="shared" si="7141"/>
        <v>Jun</v>
      </c>
      <c r="P6354">
        <f t="shared" si="7142"/>
        <v>2020</v>
      </c>
      <c r="Q6354" t="str">
        <f t="shared" si="7143"/>
        <v>Thursday</v>
      </c>
      <c r="R6354" t="str">
        <f t="shared" si="7144"/>
        <v>Q2</v>
      </c>
    </row>
    <row r="6355" spans="1:18" x14ac:dyDescent="0.25">
      <c r="A6355">
        <f t="shared" si="7137"/>
        <v>1933</v>
      </c>
      <c r="B6355" s="1">
        <f t="shared" si="7138"/>
        <v>44007</v>
      </c>
      <c r="C6355" t="str">
        <f t="shared" ref="C6355:M6355" si="7197">C504</f>
        <v>suma ranjan</v>
      </c>
      <c r="D6355">
        <f t="shared" si="7197"/>
        <v>8976789077</v>
      </c>
      <c r="E6355" t="str">
        <f t="shared" si="7197"/>
        <v>Revlon Charlie Blue 100 ML</v>
      </c>
      <c r="F6355" t="str">
        <f t="shared" si="7197"/>
        <v>Cosmetics</v>
      </c>
      <c r="G6355" s="2">
        <f t="shared" si="7197"/>
        <v>537</v>
      </c>
      <c r="H6355">
        <f t="shared" si="7197"/>
        <v>1</v>
      </c>
      <c r="I6355" s="2">
        <f t="shared" si="7197"/>
        <v>537</v>
      </c>
      <c r="J6355" s="2">
        <f t="shared" si="7197"/>
        <v>375.9</v>
      </c>
      <c r="K6355" s="2">
        <f t="shared" si="7197"/>
        <v>161.10000000000002</v>
      </c>
      <c r="L6355" t="str">
        <f t="shared" si="7197"/>
        <v>Ranjith</v>
      </c>
      <c r="M6355" t="str">
        <f t="shared" si="7197"/>
        <v>Sulur</v>
      </c>
      <c r="N6355">
        <f t="shared" si="7140"/>
        <v>25</v>
      </c>
      <c r="O6355" s="3" t="str">
        <f t="shared" si="7141"/>
        <v>Jun</v>
      </c>
      <c r="P6355">
        <f t="shared" si="7142"/>
        <v>2020</v>
      </c>
      <c r="Q6355" t="str">
        <f t="shared" si="7143"/>
        <v>Thursday</v>
      </c>
      <c r="R6355" t="str">
        <f t="shared" si="7144"/>
        <v>Q2</v>
      </c>
    </row>
    <row r="6356" spans="1:18" x14ac:dyDescent="0.25">
      <c r="A6356">
        <f t="shared" si="7137"/>
        <v>1933</v>
      </c>
      <c r="B6356" s="1">
        <f t="shared" si="7138"/>
        <v>44007</v>
      </c>
      <c r="C6356" t="str">
        <f t="shared" ref="C6356:M6356" si="7198">C505</f>
        <v>suma ranjan</v>
      </c>
      <c r="D6356">
        <f t="shared" si="7198"/>
        <v>8976789077</v>
      </c>
      <c r="E6356" t="str">
        <f t="shared" si="7198"/>
        <v>Revlon Charlie White 100 ML</v>
      </c>
      <c r="F6356" t="str">
        <f t="shared" si="7198"/>
        <v>Cosmetics</v>
      </c>
      <c r="G6356" s="2">
        <f t="shared" si="7198"/>
        <v>584</v>
      </c>
      <c r="H6356">
        <f t="shared" si="7198"/>
        <v>1</v>
      </c>
      <c r="I6356" s="2">
        <f t="shared" si="7198"/>
        <v>584</v>
      </c>
      <c r="J6356" s="2">
        <f t="shared" si="7198"/>
        <v>408.8</v>
      </c>
      <c r="K6356" s="2">
        <f t="shared" si="7198"/>
        <v>175.2</v>
      </c>
      <c r="L6356" t="str">
        <f t="shared" si="7198"/>
        <v>Sindhu</v>
      </c>
      <c r="M6356" t="str">
        <f t="shared" si="7198"/>
        <v>Sulur</v>
      </c>
      <c r="N6356">
        <f t="shared" si="7140"/>
        <v>25</v>
      </c>
      <c r="O6356" s="3" t="str">
        <f t="shared" si="7141"/>
        <v>Jun</v>
      </c>
      <c r="P6356">
        <f t="shared" si="7142"/>
        <v>2020</v>
      </c>
      <c r="Q6356" t="str">
        <f t="shared" si="7143"/>
        <v>Thursday</v>
      </c>
      <c r="R6356" t="str">
        <f t="shared" si="7144"/>
        <v>Q2</v>
      </c>
    </row>
    <row r="6357" spans="1:18" x14ac:dyDescent="0.25">
      <c r="A6357">
        <f t="shared" si="7137"/>
        <v>1933</v>
      </c>
      <c r="B6357" s="1">
        <f t="shared" si="7138"/>
        <v>44008</v>
      </c>
      <c r="C6357" t="str">
        <f t="shared" ref="C6357:M6357" si="7199">C506</f>
        <v>Rajesh singh</v>
      </c>
      <c r="D6357">
        <f t="shared" si="7199"/>
        <v>9876548767</v>
      </c>
      <c r="E6357" t="str">
        <f t="shared" si="7199"/>
        <v>Cinthol 100 GM</v>
      </c>
      <c r="F6357" t="str">
        <f t="shared" si="7199"/>
        <v>Cosmetics</v>
      </c>
      <c r="G6357" s="2">
        <f t="shared" si="7199"/>
        <v>45</v>
      </c>
      <c r="H6357">
        <f t="shared" si="7199"/>
        <v>3</v>
      </c>
      <c r="I6357" s="2">
        <f t="shared" si="7199"/>
        <v>135</v>
      </c>
      <c r="J6357" s="2">
        <f t="shared" si="7199"/>
        <v>94.5</v>
      </c>
      <c r="K6357" s="2">
        <f t="shared" si="7199"/>
        <v>40.5</v>
      </c>
      <c r="L6357" t="str">
        <f t="shared" si="7199"/>
        <v>Rajan</v>
      </c>
      <c r="M6357" t="str">
        <f t="shared" si="7199"/>
        <v>Sulur</v>
      </c>
      <c r="N6357">
        <f t="shared" si="7140"/>
        <v>26</v>
      </c>
      <c r="O6357" s="3" t="str">
        <f t="shared" si="7141"/>
        <v>Jun</v>
      </c>
      <c r="P6357">
        <f t="shared" si="7142"/>
        <v>2020</v>
      </c>
      <c r="Q6357" t="str">
        <f t="shared" si="7143"/>
        <v>Friday</v>
      </c>
      <c r="R6357" t="str">
        <f t="shared" si="7144"/>
        <v>Q2</v>
      </c>
    </row>
    <row r="6358" spans="1:18" x14ac:dyDescent="0.25">
      <c r="A6358">
        <f t="shared" si="7137"/>
        <v>1934</v>
      </c>
      <c r="B6358" s="1">
        <f t="shared" si="7138"/>
        <v>44008</v>
      </c>
      <c r="C6358" t="str">
        <f t="shared" ref="C6358:M6358" si="7200">C507</f>
        <v>Rajesh singh</v>
      </c>
      <c r="D6358">
        <f t="shared" si="7200"/>
        <v>9876548767</v>
      </c>
      <c r="E6358" t="str">
        <f t="shared" si="7200"/>
        <v>Rexona 150 GM</v>
      </c>
      <c r="F6358" t="str">
        <f t="shared" si="7200"/>
        <v>Cosmetics</v>
      </c>
      <c r="G6358" s="2">
        <f t="shared" si="7200"/>
        <v>55</v>
      </c>
      <c r="H6358">
        <f t="shared" si="7200"/>
        <v>6</v>
      </c>
      <c r="I6358" s="2">
        <f t="shared" si="7200"/>
        <v>330</v>
      </c>
      <c r="J6358" s="2">
        <f t="shared" si="7200"/>
        <v>231</v>
      </c>
      <c r="K6358" s="2">
        <f t="shared" si="7200"/>
        <v>99</v>
      </c>
      <c r="L6358" t="str">
        <f t="shared" si="7200"/>
        <v>Sindhu</v>
      </c>
      <c r="M6358" t="str">
        <f t="shared" si="7200"/>
        <v>Sulur</v>
      </c>
      <c r="N6358">
        <f t="shared" si="7140"/>
        <v>26</v>
      </c>
      <c r="O6358" s="3" t="str">
        <f t="shared" si="7141"/>
        <v>Jun</v>
      </c>
      <c r="P6358">
        <f t="shared" si="7142"/>
        <v>2020</v>
      </c>
      <c r="Q6358" t="str">
        <f t="shared" si="7143"/>
        <v>Friday</v>
      </c>
      <c r="R6358" t="str">
        <f t="shared" si="7144"/>
        <v>Q2</v>
      </c>
    </row>
    <row r="6359" spans="1:18" x14ac:dyDescent="0.25">
      <c r="A6359">
        <f t="shared" si="7137"/>
        <v>1934</v>
      </c>
      <c r="B6359" s="1">
        <f t="shared" si="7138"/>
        <v>44008</v>
      </c>
      <c r="C6359" t="str">
        <f t="shared" ref="C6359:M6359" si="7201">C508</f>
        <v>Rajesh singh</v>
      </c>
      <c r="D6359">
        <f t="shared" si="7201"/>
        <v>9876548767</v>
      </c>
      <c r="E6359" t="str">
        <f t="shared" si="7201"/>
        <v>Cinthol 100 GM</v>
      </c>
      <c r="F6359" t="str">
        <f t="shared" si="7201"/>
        <v>Cosmetics</v>
      </c>
      <c r="G6359" s="2">
        <f t="shared" si="7201"/>
        <v>45</v>
      </c>
      <c r="H6359">
        <f t="shared" si="7201"/>
        <v>3</v>
      </c>
      <c r="I6359" s="2">
        <f t="shared" si="7201"/>
        <v>135</v>
      </c>
      <c r="J6359" s="2">
        <f t="shared" si="7201"/>
        <v>94.5</v>
      </c>
      <c r="K6359" s="2">
        <f t="shared" si="7201"/>
        <v>40.5</v>
      </c>
      <c r="L6359" t="str">
        <f t="shared" si="7201"/>
        <v>Chandra</v>
      </c>
      <c r="M6359" t="str">
        <f t="shared" si="7201"/>
        <v>Sulur</v>
      </c>
      <c r="N6359">
        <f t="shared" si="7140"/>
        <v>26</v>
      </c>
      <c r="O6359" s="3" t="str">
        <f t="shared" si="7141"/>
        <v>Jun</v>
      </c>
      <c r="P6359">
        <f t="shared" si="7142"/>
        <v>2020</v>
      </c>
      <c r="Q6359" t="str">
        <f t="shared" si="7143"/>
        <v>Friday</v>
      </c>
      <c r="R6359" t="str">
        <f t="shared" si="7144"/>
        <v>Q2</v>
      </c>
    </row>
    <row r="6360" spans="1:18" x14ac:dyDescent="0.25">
      <c r="A6360">
        <f t="shared" si="7137"/>
        <v>1934</v>
      </c>
      <c r="B6360" s="1">
        <f t="shared" si="7138"/>
        <v>44008</v>
      </c>
      <c r="C6360" t="str">
        <f t="shared" ref="C6360:M6360" si="7202">C509</f>
        <v>Rajesh singh</v>
      </c>
      <c r="D6360">
        <f t="shared" si="7202"/>
        <v>9876548767</v>
      </c>
      <c r="E6360" t="str">
        <f t="shared" si="7202"/>
        <v>Rexona 150 GM</v>
      </c>
      <c r="F6360" t="str">
        <f t="shared" si="7202"/>
        <v>Cosmetics</v>
      </c>
      <c r="G6360" s="2">
        <f t="shared" si="7202"/>
        <v>55</v>
      </c>
      <c r="H6360">
        <f t="shared" si="7202"/>
        <v>6</v>
      </c>
      <c r="I6360" s="2">
        <f t="shared" si="7202"/>
        <v>330</v>
      </c>
      <c r="J6360" s="2">
        <f t="shared" si="7202"/>
        <v>231</v>
      </c>
      <c r="K6360" s="2">
        <f t="shared" si="7202"/>
        <v>99</v>
      </c>
      <c r="L6360" t="str">
        <f t="shared" si="7202"/>
        <v>Sindhu</v>
      </c>
      <c r="M6360" t="str">
        <f t="shared" si="7202"/>
        <v>Sulur</v>
      </c>
      <c r="N6360">
        <f t="shared" si="7140"/>
        <v>26</v>
      </c>
      <c r="O6360" s="3" t="str">
        <f t="shared" si="7141"/>
        <v>Jun</v>
      </c>
      <c r="P6360">
        <f t="shared" si="7142"/>
        <v>2020</v>
      </c>
      <c r="Q6360" t="str">
        <f t="shared" si="7143"/>
        <v>Friday</v>
      </c>
      <c r="R6360" t="str">
        <f t="shared" si="7144"/>
        <v>Q2</v>
      </c>
    </row>
    <row r="6361" spans="1:18" x14ac:dyDescent="0.25">
      <c r="A6361">
        <f t="shared" si="7137"/>
        <v>1934</v>
      </c>
      <c r="B6361" s="1">
        <f t="shared" si="7138"/>
        <v>44008</v>
      </c>
      <c r="C6361" t="str">
        <f t="shared" ref="C6361:M6361" si="7203">C510</f>
        <v>suma ranjan</v>
      </c>
      <c r="D6361">
        <f t="shared" si="7203"/>
        <v>8976789077</v>
      </c>
      <c r="E6361" t="str">
        <f t="shared" si="7203"/>
        <v>Milk (1 Ltr)</v>
      </c>
      <c r="F6361" t="str">
        <f t="shared" si="7203"/>
        <v>Dairy</v>
      </c>
      <c r="G6361" s="2">
        <f t="shared" si="7203"/>
        <v>40</v>
      </c>
      <c r="H6361">
        <f t="shared" si="7203"/>
        <v>1</v>
      </c>
      <c r="I6361" s="2">
        <f t="shared" si="7203"/>
        <v>40</v>
      </c>
      <c r="J6361" s="2">
        <f t="shared" si="7203"/>
        <v>28</v>
      </c>
      <c r="K6361" s="2">
        <f t="shared" si="7203"/>
        <v>12</v>
      </c>
      <c r="L6361" t="str">
        <f t="shared" si="7203"/>
        <v>Sindhu</v>
      </c>
      <c r="M6361" t="str">
        <f t="shared" si="7203"/>
        <v>Sulur</v>
      </c>
      <c r="N6361">
        <f t="shared" si="7140"/>
        <v>26</v>
      </c>
      <c r="O6361" s="3" t="str">
        <f t="shared" si="7141"/>
        <v>Jun</v>
      </c>
      <c r="P6361">
        <f t="shared" si="7142"/>
        <v>2020</v>
      </c>
      <c r="Q6361" t="str">
        <f t="shared" si="7143"/>
        <v>Friday</v>
      </c>
      <c r="R6361" t="str">
        <f t="shared" si="7144"/>
        <v>Q2</v>
      </c>
    </row>
    <row r="6362" spans="1:18" x14ac:dyDescent="0.25">
      <c r="A6362">
        <f t="shared" si="7137"/>
        <v>1934</v>
      </c>
      <c r="B6362" s="1">
        <f t="shared" si="7138"/>
        <v>44008</v>
      </c>
      <c r="C6362" t="str">
        <f t="shared" ref="C6362:M6362" si="7204">C511</f>
        <v>suma ranjan</v>
      </c>
      <c r="D6362">
        <f t="shared" si="7204"/>
        <v>8976789077</v>
      </c>
      <c r="E6362" t="str">
        <f t="shared" si="7204"/>
        <v>Pickle 500g</v>
      </c>
      <c r="F6362" t="str">
        <f t="shared" si="7204"/>
        <v>Groceries</v>
      </c>
      <c r="G6362" s="2">
        <f t="shared" si="7204"/>
        <v>67</v>
      </c>
      <c r="H6362">
        <f t="shared" si="7204"/>
        <v>1</v>
      </c>
      <c r="I6362" s="2">
        <f t="shared" si="7204"/>
        <v>67</v>
      </c>
      <c r="J6362" s="2">
        <f t="shared" si="7204"/>
        <v>46.900000000000006</v>
      </c>
      <c r="K6362" s="2">
        <f t="shared" si="7204"/>
        <v>20.099999999999994</v>
      </c>
      <c r="L6362" t="str">
        <f t="shared" si="7204"/>
        <v>Sindhu</v>
      </c>
      <c r="M6362" t="str">
        <f t="shared" si="7204"/>
        <v>Sulur</v>
      </c>
      <c r="N6362">
        <f t="shared" si="7140"/>
        <v>26</v>
      </c>
      <c r="O6362" s="3" t="str">
        <f t="shared" si="7141"/>
        <v>Jun</v>
      </c>
      <c r="P6362">
        <f t="shared" si="7142"/>
        <v>2020</v>
      </c>
      <c r="Q6362" t="str">
        <f t="shared" si="7143"/>
        <v>Friday</v>
      </c>
      <c r="R6362" t="str">
        <f t="shared" si="7144"/>
        <v>Q2</v>
      </c>
    </row>
    <row r="6363" spans="1:18" x14ac:dyDescent="0.25">
      <c r="A6363">
        <f t="shared" si="7137"/>
        <v>1934</v>
      </c>
      <c r="B6363" s="1">
        <f t="shared" si="7138"/>
        <v>44008</v>
      </c>
      <c r="C6363" t="str">
        <f t="shared" ref="C6363:M6363" si="7205">C512</f>
        <v>suma ranjan</v>
      </c>
      <c r="D6363">
        <f t="shared" si="7205"/>
        <v>8976789077</v>
      </c>
      <c r="E6363" t="str">
        <f t="shared" si="7205"/>
        <v>Salt 1 kg</v>
      </c>
      <c r="F6363" t="str">
        <f t="shared" si="7205"/>
        <v>Groceries</v>
      </c>
      <c r="G6363" s="2">
        <f t="shared" si="7205"/>
        <v>15</v>
      </c>
      <c r="H6363">
        <f t="shared" si="7205"/>
        <v>10</v>
      </c>
      <c r="I6363" s="2">
        <f t="shared" si="7205"/>
        <v>150</v>
      </c>
      <c r="J6363" s="2">
        <f t="shared" si="7205"/>
        <v>105</v>
      </c>
      <c r="K6363" s="2">
        <f t="shared" si="7205"/>
        <v>45</v>
      </c>
      <c r="L6363" t="str">
        <f t="shared" si="7205"/>
        <v>Rajan</v>
      </c>
      <c r="M6363" t="str">
        <f t="shared" si="7205"/>
        <v>Sulur</v>
      </c>
      <c r="N6363">
        <f t="shared" si="7140"/>
        <v>26</v>
      </c>
      <c r="O6363" s="3" t="str">
        <f t="shared" si="7141"/>
        <v>Jun</v>
      </c>
      <c r="P6363">
        <f t="shared" si="7142"/>
        <v>2020</v>
      </c>
      <c r="Q6363" t="str">
        <f t="shared" si="7143"/>
        <v>Friday</v>
      </c>
      <c r="R6363" t="str">
        <f t="shared" si="7144"/>
        <v>Q2</v>
      </c>
    </row>
    <row r="6364" spans="1:18" x14ac:dyDescent="0.25">
      <c r="A6364">
        <f t="shared" si="7137"/>
        <v>1934</v>
      </c>
      <c r="B6364" s="1">
        <f t="shared" si="7138"/>
        <v>44008</v>
      </c>
      <c r="C6364" t="str">
        <f t="shared" ref="C6364:M6364" si="7206">C513</f>
        <v>suma ranjan</v>
      </c>
      <c r="D6364">
        <f t="shared" si="7206"/>
        <v>8976789077</v>
      </c>
      <c r="E6364" t="str">
        <f t="shared" si="7206"/>
        <v>Maybelline Mattie Lipstic 3.9 g</v>
      </c>
      <c r="F6364" t="str">
        <f t="shared" si="7206"/>
        <v>Cosmetics</v>
      </c>
      <c r="G6364" s="2">
        <f t="shared" si="7206"/>
        <v>262</v>
      </c>
      <c r="H6364">
        <f t="shared" si="7206"/>
        <v>1</v>
      </c>
      <c r="I6364" s="2">
        <f t="shared" si="7206"/>
        <v>262</v>
      </c>
      <c r="J6364" s="2">
        <f t="shared" si="7206"/>
        <v>183.4</v>
      </c>
      <c r="K6364" s="2">
        <f t="shared" si="7206"/>
        <v>78.599999999999994</v>
      </c>
      <c r="L6364" t="str">
        <f t="shared" si="7206"/>
        <v>Rajan</v>
      </c>
      <c r="M6364" t="str">
        <f t="shared" si="7206"/>
        <v>Sulur</v>
      </c>
      <c r="N6364">
        <f t="shared" si="7140"/>
        <v>26</v>
      </c>
      <c r="O6364" s="3" t="str">
        <f t="shared" si="7141"/>
        <v>Jun</v>
      </c>
      <c r="P6364">
        <f t="shared" si="7142"/>
        <v>2020</v>
      </c>
      <c r="Q6364" t="str">
        <f t="shared" si="7143"/>
        <v>Friday</v>
      </c>
      <c r="R6364" t="str">
        <f t="shared" si="7144"/>
        <v>Q2</v>
      </c>
    </row>
    <row r="6365" spans="1:18" x14ac:dyDescent="0.25">
      <c r="A6365">
        <f t="shared" si="7137"/>
        <v>1935</v>
      </c>
      <c r="B6365" s="1">
        <f t="shared" si="7138"/>
        <v>44008</v>
      </c>
      <c r="C6365" t="str">
        <f t="shared" ref="C6365:M6365" si="7207">C514</f>
        <v>suma ranjan</v>
      </c>
      <c r="D6365">
        <f t="shared" si="7207"/>
        <v>8976789077</v>
      </c>
      <c r="E6365" t="str">
        <f t="shared" si="7207"/>
        <v>Faces Long Wear Eye Pencil</v>
      </c>
      <c r="F6365" t="str">
        <f t="shared" si="7207"/>
        <v>Cosmetics</v>
      </c>
      <c r="G6365" s="2">
        <f t="shared" si="7207"/>
        <v>349</v>
      </c>
      <c r="H6365">
        <f t="shared" si="7207"/>
        <v>1</v>
      </c>
      <c r="I6365" s="2">
        <f t="shared" si="7207"/>
        <v>349</v>
      </c>
      <c r="J6365" s="2">
        <f t="shared" si="7207"/>
        <v>244.3</v>
      </c>
      <c r="K6365" s="2">
        <f t="shared" si="7207"/>
        <v>104.69999999999999</v>
      </c>
      <c r="L6365" t="str">
        <f t="shared" si="7207"/>
        <v>Rajan</v>
      </c>
      <c r="M6365" t="str">
        <f t="shared" si="7207"/>
        <v>Sulur</v>
      </c>
      <c r="N6365">
        <f t="shared" si="7140"/>
        <v>26</v>
      </c>
      <c r="O6365" s="3" t="str">
        <f t="shared" si="7141"/>
        <v>Jun</v>
      </c>
      <c r="P6365">
        <f t="shared" si="7142"/>
        <v>2020</v>
      </c>
      <c r="Q6365" t="str">
        <f t="shared" si="7143"/>
        <v>Friday</v>
      </c>
      <c r="R6365" t="str">
        <f t="shared" si="7144"/>
        <v>Q2</v>
      </c>
    </row>
    <row r="6366" spans="1:18" x14ac:dyDescent="0.25">
      <c r="A6366">
        <f t="shared" ref="A6366:A6429" si="7208">1219+A3442</f>
        <v>1935</v>
      </c>
      <c r="B6366" s="1">
        <f t="shared" ref="B6366:B6429" si="7209">B515+163</f>
        <v>44008</v>
      </c>
      <c r="C6366" t="str">
        <f t="shared" ref="C6366:M6366" si="7210">C515</f>
        <v>suma ranjan</v>
      </c>
      <c r="D6366">
        <f t="shared" si="7210"/>
        <v>8976789077</v>
      </c>
      <c r="E6366" t="str">
        <f t="shared" si="7210"/>
        <v>Revlon Charlie Blue 100 ML</v>
      </c>
      <c r="F6366" t="str">
        <f t="shared" si="7210"/>
        <v>Cosmetics</v>
      </c>
      <c r="G6366" s="2">
        <f t="shared" si="7210"/>
        <v>537</v>
      </c>
      <c r="H6366">
        <f t="shared" si="7210"/>
        <v>1</v>
      </c>
      <c r="I6366" s="2">
        <f t="shared" si="7210"/>
        <v>537</v>
      </c>
      <c r="J6366" s="2">
        <f t="shared" si="7210"/>
        <v>375.9</v>
      </c>
      <c r="K6366" s="2">
        <f t="shared" si="7210"/>
        <v>161.10000000000002</v>
      </c>
      <c r="L6366" t="str">
        <f t="shared" si="7210"/>
        <v>Sindhu</v>
      </c>
      <c r="M6366" t="str">
        <f t="shared" si="7210"/>
        <v>Sulur</v>
      </c>
      <c r="N6366">
        <f t="shared" ref="N6366:N6429" si="7211">DAY(B6366)</f>
        <v>26</v>
      </c>
      <c r="O6366" s="3" t="str">
        <f t="shared" ref="O6366:O6429" si="7212">TEXT(B6366,"mmm")</f>
        <v>Jun</v>
      </c>
      <c r="P6366">
        <f t="shared" ref="P6366:P6429" si="7213">YEAR(B6366)</f>
        <v>2020</v>
      </c>
      <c r="Q6366" t="str">
        <f t="shared" ref="Q6366:Q6429" si="7214">TEXT(B6366,"dddd")</f>
        <v>Friday</v>
      </c>
      <c r="R6366" t="str">
        <f t="shared" ref="R6366:R6429" si="7215">IF(OR(O6366="Jan",O6366="Feb",O6366="Mar"),"Q1",(IF(OR(O6366="Apr",O6366="May",O6366="Jun"),"Q2",(IF(OR(O6366="Jul",O6366="Aug",O6366="Sep"),"Q3","Q4")))))</f>
        <v>Q2</v>
      </c>
    </row>
    <row r="6367" spans="1:18" x14ac:dyDescent="0.25">
      <c r="A6367">
        <f t="shared" si="7208"/>
        <v>1935</v>
      </c>
      <c r="B6367" s="1">
        <f t="shared" si="7209"/>
        <v>44008</v>
      </c>
      <c r="C6367" t="str">
        <f t="shared" ref="C6367:M6367" si="7216">C516</f>
        <v>suma ranjan</v>
      </c>
      <c r="D6367">
        <f t="shared" si="7216"/>
        <v>8976789077</v>
      </c>
      <c r="E6367" t="str">
        <f t="shared" si="7216"/>
        <v>Revlon Charlie White 100 ML</v>
      </c>
      <c r="F6367" t="str">
        <f t="shared" si="7216"/>
        <v>Cosmetics</v>
      </c>
      <c r="G6367" s="2">
        <f t="shared" si="7216"/>
        <v>584</v>
      </c>
      <c r="H6367">
        <f t="shared" si="7216"/>
        <v>1</v>
      </c>
      <c r="I6367" s="2">
        <f t="shared" si="7216"/>
        <v>584</v>
      </c>
      <c r="J6367" s="2">
        <f t="shared" si="7216"/>
        <v>408.8</v>
      </c>
      <c r="K6367" s="2">
        <f t="shared" si="7216"/>
        <v>175.2</v>
      </c>
      <c r="L6367" t="str">
        <f t="shared" si="7216"/>
        <v>Sindhu</v>
      </c>
      <c r="M6367" t="str">
        <f t="shared" si="7216"/>
        <v>Sulur</v>
      </c>
      <c r="N6367">
        <f t="shared" si="7211"/>
        <v>26</v>
      </c>
      <c r="O6367" s="3" t="str">
        <f t="shared" si="7212"/>
        <v>Jun</v>
      </c>
      <c r="P6367">
        <f t="shared" si="7213"/>
        <v>2020</v>
      </c>
      <c r="Q6367" t="str">
        <f t="shared" si="7214"/>
        <v>Friday</v>
      </c>
      <c r="R6367" t="str">
        <f t="shared" si="7215"/>
        <v>Q2</v>
      </c>
    </row>
    <row r="6368" spans="1:18" x14ac:dyDescent="0.25">
      <c r="A6368">
        <f t="shared" si="7208"/>
        <v>1935</v>
      </c>
      <c r="B6368" s="1">
        <f t="shared" si="7209"/>
        <v>44008</v>
      </c>
      <c r="C6368" t="str">
        <f t="shared" ref="C6368:M6368" si="7217">C517</f>
        <v>Sundar</v>
      </c>
      <c r="D6368">
        <f t="shared" si="7217"/>
        <v>8976789056</v>
      </c>
      <c r="E6368" t="str">
        <f t="shared" si="7217"/>
        <v>Bread Sandwich</v>
      </c>
      <c r="F6368" t="str">
        <f t="shared" si="7217"/>
        <v>Groceries</v>
      </c>
      <c r="G6368" s="2">
        <f t="shared" si="7217"/>
        <v>70</v>
      </c>
      <c r="H6368">
        <f t="shared" si="7217"/>
        <v>1</v>
      </c>
      <c r="I6368" s="2">
        <f t="shared" si="7217"/>
        <v>70</v>
      </c>
      <c r="J6368" s="2">
        <f t="shared" si="7217"/>
        <v>49</v>
      </c>
      <c r="K6368" s="2">
        <f t="shared" si="7217"/>
        <v>21</v>
      </c>
      <c r="L6368" t="str">
        <f t="shared" si="7217"/>
        <v>Chandra</v>
      </c>
      <c r="M6368" t="str">
        <f t="shared" si="7217"/>
        <v>Sulur</v>
      </c>
      <c r="N6368">
        <f t="shared" si="7211"/>
        <v>26</v>
      </c>
      <c r="O6368" s="3" t="str">
        <f t="shared" si="7212"/>
        <v>Jun</v>
      </c>
      <c r="P6368">
        <f t="shared" si="7213"/>
        <v>2020</v>
      </c>
      <c r="Q6368" t="str">
        <f t="shared" si="7214"/>
        <v>Friday</v>
      </c>
      <c r="R6368" t="str">
        <f t="shared" si="7215"/>
        <v>Q2</v>
      </c>
    </row>
    <row r="6369" spans="1:18" x14ac:dyDescent="0.25">
      <c r="A6369">
        <f t="shared" si="7208"/>
        <v>1935</v>
      </c>
      <c r="B6369" s="1">
        <f t="shared" si="7209"/>
        <v>44008</v>
      </c>
      <c r="C6369" t="str">
        <f t="shared" ref="C6369:M6369" si="7218">C518</f>
        <v>Sundar</v>
      </c>
      <c r="D6369">
        <f t="shared" si="7218"/>
        <v>8976789056</v>
      </c>
      <c r="E6369" t="str">
        <f t="shared" si="7218"/>
        <v>Milk (1 Ltr)</v>
      </c>
      <c r="F6369" t="str">
        <f t="shared" si="7218"/>
        <v>Dairy</v>
      </c>
      <c r="G6369" s="2">
        <f t="shared" si="7218"/>
        <v>40</v>
      </c>
      <c r="H6369">
        <f t="shared" si="7218"/>
        <v>2</v>
      </c>
      <c r="I6369" s="2">
        <f t="shared" si="7218"/>
        <v>80</v>
      </c>
      <c r="J6369" s="2">
        <f t="shared" si="7218"/>
        <v>56</v>
      </c>
      <c r="K6369" s="2">
        <f t="shared" si="7218"/>
        <v>24</v>
      </c>
      <c r="L6369" t="str">
        <f t="shared" si="7218"/>
        <v>Sindhu</v>
      </c>
      <c r="M6369" t="str">
        <f t="shared" si="7218"/>
        <v>Sulur</v>
      </c>
      <c r="N6369">
        <f t="shared" si="7211"/>
        <v>26</v>
      </c>
      <c r="O6369" s="3" t="str">
        <f t="shared" si="7212"/>
        <v>Jun</v>
      </c>
      <c r="P6369">
        <f t="shared" si="7213"/>
        <v>2020</v>
      </c>
      <c r="Q6369" t="str">
        <f t="shared" si="7214"/>
        <v>Friday</v>
      </c>
      <c r="R6369" t="str">
        <f t="shared" si="7215"/>
        <v>Q2</v>
      </c>
    </row>
    <row r="6370" spans="1:18" x14ac:dyDescent="0.25">
      <c r="A6370">
        <f t="shared" si="7208"/>
        <v>1935</v>
      </c>
      <c r="B6370" s="1">
        <f t="shared" si="7209"/>
        <v>44008</v>
      </c>
      <c r="C6370" t="str">
        <f t="shared" ref="C6370:M6370" si="7219">C519</f>
        <v>Sundar</v>
      </c>
      <c r="D6370">
        <f t="shared" si="7219"/>
        <v>8976789056</v>
      </c>
      <c r="E6370" t="str">
        <f t="shared" si="7219"/>
        <v>Rexona 150 GM</v>
      </c>
      <c r="F6370" t="str">
        <f t="shared" si="7219"/>
        <v>Cosmetics</v>
      </c>
      <c r="G6370" s="2">
        <f t="shared" si="7219"/>
        <v>55</v>
      </c>
      <c r="H6370">
        <f t="shared" si="7219"/>
        <v>1</v>
      </c>
      <c r="I6370" s="2">
        <f t="shared" si="7219"/>
        <v>55</v>
      </c>
      <c r="J6370" s="2">
        <f t="shared" si="7219"/>
        <v>38.5</v>
      </c>
      <c r="K6370" s="2">
        <f t="shared" si="7219"/>
        <v>16.5</v>
      </c>
      <c r="L6370" t="str">
        <f t="shared" si="7219"/>
        <v>Chandra</v>
      </c>
      <c r="M6370" t="str">
        <f t="shared" si="7219"/>
        <v>Sulur</v>
      </c>
      <c r="N6370">
        <f t="shared" si="7211"/>
        <v>26</v>
      </c>
      <c r="O6370" s="3" t="str">
        <f t="shared" si="7212"/>
        <v>Jun</v>
      </c>
      <c r="P6370">
        <f t="shared" si="7213"/>
        <v>2020</v>
      </c>
      <c r="Q6370" t="str">
        <f t="shared" si="7214"/>
        <v>Friday</v>
      </c>
      <c r="R6370" t="str">
        <f t="shared" si="7215"/>
        <v>Q2</v>
      </c>
    </row>
    <row r="6371" spans="1:18" x14ac:dyDescent="0.25">
      <c r="A6371">
        <f t="shared" si="7208"/>
        <v>1936</v>
      </c>
      <c r="B6371" s="1">
        <f t="shared" si="7209"/>
        <v>44008</v>
      </c>
      <c r="C6371" t="str">
        <f t="shared" ref="C6371:M6371" si="7220">C520</f>
        <v>Sundar</v>
      </c>
      <c r="D6371">
        <f t="shared" si="7220"/>
        <v>8976789056</v>
      </c>
      <c r="E6371" t="str">
        <f t="shared" si="7220"/>
        <v>Pepsi 1 Lr</v>
      </c>
      <c r="F6371" t="str">
        <f t="shared" si="7220"/>
        <v>Bevarages</v>
      </c>
      <c r="G6371" s="2">
        <f t="shared" si="7220"/>
        <v>75</v>
      </c>
      <c r="H6371">
        <f t="shared" si="7220"/>
        <v>1</v>
      </c>
      <c r="I6371" s="2">
        <f t="shared" si="7220"/>
        <v>75</v>
      </c>
      <c r="J6371" s="2">
        <f t="shared" si="7220"/>
        <v>52.5</v>
      </c>
      <c r="K6371" s="2">
        <f t="shared" si="7220"/>
        <v>22.5</v>
      </c>
      <c r="L6371" t="str">
        <f t="shared" si="7220"/>
        <v>Ranjith</v>
      </c>
      <c r="M6371" t="str">
        <f t="shared" si="7220"/>
        <v>Sulur</v>
      </c>
      <c r="N6371">
        <f t="shared" si="7211"/>
        <v>26</v>
      </c>
      <c r="O6371" s="3" t="str">
        <f t="shared" si="7212"/>
        <v>Jun</v>
      </c>
      <c r="P6371">
        <f t="shared" si="7213"/>
        <v>2020</v>
      </c>
      <c r="Q6371" t="str">
        <f t="shared" si="7214"/>
        <v>Friday</v>
      </c>
      <c r="R6371" t="str">
        <f t="shared" si="7215"/>
        <v>Q2</v>
      </c>
    </row>
    <row r="6372" spans="1:18" x14ac:dyDescent="0.25">
      <c r="A6372">
        <f t="shared" si="7208"/>
        <v>1936</v>
      </c>
      <c r="B6372" s="1">
        <f t="shared" si="7209"/>
        <v>44008</v>
      </c>
      <c r="C6372" t="str">
        <f t="shared" ref="C6372:M6372" si="7221">C521</f>
        <v>Sundar</v>
      </c>
      <c r="D6372">
        <f t="shared" si="7221"/>
        <v>8976789056</v>
      </c>
      <c r="E6372" t="str">
        <f t="shared" si="7221"/>
        <v>Mazza 1 Lr</v>
      </c>
      <c r="F6372" t="str">
        <f t="shared" si="7221"/>
        <v>Bevarages</v>
      </c>
      <c r="G6372" s="2">
        <f t="shared" si="7221"/>
        <v>110</v>
      </c>
      <c r="H6372">
        <f t="shared" si="7221"/>
        <v>1</v>
      </c>
      <c r="I6372" s="2">
        <f t="shared" si="7221"/>
        <v>110</v>
      </c>
      <c r="J6372" s="2">
        <f t="shared" si="7221"/>
        <v>77</v>
      </c>
      <c r="K6372" s="2">
        <f t="shared" si="7221"/>
        <v>33</v>
      </c>
      <c r="L6372" t="str">
        <f t="shared" si="7221"/>
        <v>Ranjith</v>
      </c>
      <c r="M6372" t="str">
        <f t="shared" si="7221"/>
        <v>Sulur</v>
      </c>
      <c r="N6372">
        <f t="shared" si="7211"/>
        <v>26</v>
      </c>
      <c r="O6372" s="3" t="str">
        <f t="shared" si="7212"/>
        <v>Jun</v>
      </c>
      <c r="P6372">
        <f t="shared" si="7213"/>
        <v>2020</v>
      </c>
      <c r="Q6372" t="str">
        <f t="shared" si="7214"/>
        <v>Friday</v>
      </c>
      <c r="R6372" t="str">
        <f t="shared" si="7215"/>
        <v>Q2</v>
      </c>
    </row>
    <row r="6373" spans="1:18" x14ac:dyDescent="0.25">
      <c r="A6373">
        <f t="shared" si="7208"/>
        <v>1937</v>
      </c>
      <c r="B6373" s="1">
        <f t="shared" si="7209"/>
        <v>44008</v>
      </c>
      <c r="C6373" t="str">
        <f t="shared" ref="C6373:M6373" si="7222">C522</f>
        <v>Sundar</v>
      </c>
      <c r="D6373">
        <f t="shared" si="7222"/>
        <v>8976789056</v>
      </c>
      <c r="E6373" t="str">
        <f t="shared" si="7222"/>
        <v>Cock 1.5 Ltr</v>
      </c>
      <c r="F6373" t="str">
        <f t="shared" si="7222"/>
        <v>Bevarages</v>
      </c>
      <c r="G6373" s="2">
        <f t="shared" si="7222"/>
        <v>90</v>
      </c>
      <c r="H6373">
        <f t="shared" si="7222"/>
        <v>1</v>
      </c>
      <c r="I6373" s="2">
        <f t="shared" si="7222"/>
        <v>90</v>
      </c>
      <c r="J6373" s="2">
        <f t="shared" si="7222"/>
        <v>63</v>
      </c>
      <c r="K6373" s="2">
        <f t="shared" si="7222"/>
        <v>27</v>
      </c>
      <c r="L6373" t="str">
        <f t="shared" si="7222"/>
        <v>Chandra</v>
      </c>
      <c r="M6373" t="str">
        <f t="shared" si="7222"/>
        <v>Sulur</v>
      </c>
      <c r="N6373">
        <f t="shared" si="7211"/>
        <v>26</v>
      </c>
      <c r="O6373" s="3" t="str">
        <f t="shared" si="7212"/>
        <v>Jun</v>
      </c>
      <c r="P6373">
        <f t="shared" si="7213"/>
        <v>2020</v>
      </c>
      <c r="Q6373" t="str">
        <f t="shared" si="7214"/>
        <v>Friday</v>
      </c>
      <c r="R6373" t="str">
        <f t="shared" si="7215"/>
        <v>Q2</v>
      </c>
    </row>
    <row r="6374" spans="1:18" x14ac:dyDescent="0.25">
      <c r="A6374">
        <f t="shared" si="7208"/>
        <v>1938</v>
      </c>
      <c r="B6374" s="1">
        <f t="shared" si="7209"/>
        <v>44008</v>
      </c>
      <c r="C6374" t="str">
        <f t="shared" ref="C6374:M6374" si="7223">C523</f>
        <v>Rajesh singh</v>
      </c>
      <c r="D6374">
        <f t="shared" si="7223"/>
        <v>9876548767</v>
      </c>
      <c r="E6374" t="str">
        <f t="shared" si="7223"/>
        <v>Cinthol 100 GM</v>
      </c>
      <c r="F6374" t="str">
        <f t="shared" si="7223"/>
        <v>Cosmetics</v>
      </c>
      <c r="G6374" s="2">
        <f t="shared" si="7223"/>
        <v>45</v>
      </c>
      <c r="H6374">
        <f t="shared" si="7223"/>
        <v>3</v>
      </c>
      <c r="I6374" s="2">
        <f t="shared" si="7223"/>
        <v>135</v>
      </c>
      <c r="J6374" s="2">
        <f t="shared" si="7223"/>
        <v>94.5</v>
      </c>
      <c r="K6374" s="2">
        <f t="shared" si="7223"/>
        <v>40.5</v>
      </c>
      <c r="L6374" t="str">
        <f t="shared" si="7223"/>
        <v>Chandra</v>
      </c>
      <c r="M6374" t="str">
        <f t="shared" si="7223"/>
        <v>Sulur</v>
      </c>
      <c r="N6374">
        <f t="shared" si="7211"/>
        <v>26</v>
      </c>
      <c r="O6374" s="3" t="str">
        <f t="shared" si="7212"/>
        <v>Jun</v>
      </c>
      <c r="P6374">
        <f t="shared" si="7213"/>
        <v>2020</v>
      </c>
      <c r="Q6374" t="str">
        <f t="shared" si="7214"/>
        <v>Friday</v>
      </c>
      <c r="R6374" t="str">
        <f t="shared" si="7215"/>
        <v>Q2</v>
      </c>
    </row>
    <row r="6375" spans="1:18" x14ac:dyDescent="0.25">
      <c r="A6375">
        <f t="shared" si="7208"/>
        <v>1938</v>
      </c>
      <c r="B6375" s="1">
        <f t="shared" si="7209"/>
        <v>44008</v>
      </c>
      <c r="C6375" t="str">
        <f t="shared" ref="C6375:M6375" si="7224">C524</f>
        <v>Rajesh singh</v>
      </c>
      <c r="D6375">
        <f t="shared" si="7224"/>
        <v>9876548767</v>
      </c>
      <c r="E6375" t="str">
        <f t="shared" si="7224"/>
        <v>Rexona 150 GM</v>
      </c>
      <c r="F6375" t="str">
        <f t="shared" si="7224"/>
        <v>Cosmetics</v>
      </c>
      <c r="G6375" s="2">
        <f t="shared" si="7224"/>
        <v>55</v>
      </c>
      <c r="H6375">
        <f t="shared" si="7224"/>
        <v>6</v>
      </c>
      <c r="I6375" s="2">
        <f t="shared" si="7224"/>
        <v>330</v>
      </c>
      <c r="J6375" s="2">
        <f t="shared" si="7224"/>
        <v>231</v>
      </c>
      <c r="K6375" s="2">
        <f t="shared" si="7224"/>
        <v>99</v>
      </c>
      <c r="L6375" t="str">
        <f t="shared" si="7224"/>
        <v>Ranjith</v>
      </c>
      <c r="M6375" t="str">
        <f t="shared" si="7224"/>
        <v>Sulur</v>
      </c>
      <c r="N6375">
        <f t="shared" si="7211"/>
        <v>26</v>
      </c>
      <c r="O6375" s="3" t="str">
        <f t="shared" si="7212"/>
        <v>Jun</v>
      </c>
      <c r="P6375">
        <f t="shared" si="7213"/>
        <v>2020</v>
      </c>
      <c r="Q6375" t="str">
        <f t="shared" si="7214"/>
        <v>Friday</v>
      </c>
      <c r="R6375" t="str">
        <f t="shared" si="7215"/>
        <v>Q2</v>
      </c>
    </row>
    <row r="6376" spans="1:18" x14ac:dyDescent="0.25">
      <c r="A6376">
        <f t="shared" si="7208"/>
        <v>1938</v>
      </c>
      <c r="B6376" s="1">
        <f t="shared" si="7209"/>
        <v>44008</v>
      </c>
      <c r="C6376" t="str">
        <f t="shared" ref="C6376:M6376" si="7225">C525</f>
        <v>Rakson</v>
      </c>
      <c r="D6376">
        <f t="shared" si="7225"/>
        <v>8976789057</v>
      </c>
      <c r="E6376" t="str">
        <f t="shared" si="7225"/>
        <v>Milk (1 Ltr)</v>
      </c>
      <c r="F6376" t="str">
        <f t="shared" si="7225"/>
        <v>Dairy</v>
      </c>
      <c r="G6376" s="2">
        <f t="shared" si="7225"/>
        <v>40</v>
      </c>
      <c r="H6376">
        <f t="shared" si="7225"/>
        <v>1</v>
      </c>
      <c r="I6376" s="2">
        <f t="shared" si="7225"/>
        <v>40</v>
      </c>
      <c r="J6376" s="2">
        <f t="shared" si="7225"/>
        <v>28</v>
      </c>
      <c r="K6376" s="2">
        <f t="shared" si="7225"/>
        <v>12</v>
      </c>
      <c r="L6376" t="str">
        <f t="shared" si="7225"/>
        <v>Rajan</v>
      </c>
      <c r="M6376" t="str">
        <f t="shared" si="7225"/>
        <v>Sulur</v>
      </c>
      <c r="N6376">
        <f t="shared" si="7211"/>
        <v>26</v>
      </c>
      <c r="O6376" s="3" t="str">
        <f t="shared" si="7212"/>
        <v>Jun</v>
      </c>
      <c r="P6376">
        <f t="shared" si="7213"/>
        <v>2020</v>
      </c>
      <c r="Q6376" t="str">
        <f t="shared" si="7214"/>
        <v>Friday</v>
      </c>
      <c r="R6376" t="str">
        <f t="shared" si="7215"/>
        <v>Q2</v>
      </c>
    </row>
    <row r="6377" spans="1:18" x14ac:dyDescent="0.25">
      <c r="A6377">
        <f t="shared" si="7208"/>
        <v>1938</v>
      </c>
      <c r="B6377" s="1">
        <f t="shared" si="7209"/>
        <v>44008</v>
      </c>
      <c r="C6377" t="str">
        <f t="shared" ref="C6377:M6377" si="7226">C526</f>
        <v>suma ranjan</v>
      </c>
      <c r="D6377">
        <f t="shared" si="7226"/>
        <v>8976789077</v>
      </c>
      <c r="E6377" t="str">
        <f t="shared" si="7226"/>
        <v>Bread Sandwich</v>
      </c>
      <c r="F6377" t="str">
        <f t="shared" si="7226"/>
        <v>Groceries</v>
      </c>
      <c r="G6377" s="2">
        <f t="shared" si="7226"/>
        <v>70</v>
      </c>
      <c r="H6377">
        <f t="shared" si="7226"/>
        <v>1</v>
      </c>
      <c r="I6377" s="2">
        <f t="shared" si="7226"/>
        <v>70</v>
      </c>
      <c r="J6377" s="2">
        <f t="shared" si="7226"/>
        <v>49</v>
      </c>
      <c r="K6377" s="2">
        <f t="shared" si="7226"/>
        <v>21</v>
      </c>
      <c r="L6377" t="str">
        <f t="shared" si="7226"/>
        <v>Rajan</v>
      </c>
      <c r="M6377" t="str">
        <f t="shared" si="7226"/>
        <v>Sulur</v>
      </c>
      <c r="N6377">
        <f t="shared" si="7211"/>
        <v>26</v>
      </c>
      <c r="O6377" s="3" t="str">
        <f t="shared" si="7212"/>
        <v>Jun</v>
      </c>
      <c r="P6377">
        <f t="shared" si="7213"/>
        <v>2020</v>
      </c>
      <c r="Q6377" t="str">
        <f t="shared" si="7214"/>
        <v>Friday</v>
      </c>
      <c r="R6377" t="str">
        <f t="shared" si="7215"/>
        <v>Q2</v>
      </c>
    </row>
    <row r="6378" spans="1:18" x14ac:dyDescent="0.25">
      <c r="A6378">
        <f t="shared" si="7208"/>
        <v>1938</v>
      </c>
      <c r="B6378" s="1">
        <f t="shared" si="7209"/>
        <v>44008</v>
      </c>
      <c r="C6378" t="str">
        <f t="shared" ref="C6378:M6378" si="7227">C527</f>
        <v>suma ranjan</v>
      </c>
      <c r="D6378">
        <f t="shared" si="7227"/>
        <v>8976789077</v>
      </c>
      <c r="E6378" t="str">
        <f t="shared" si="7227"/>
        <v>Rexona 150 GM</v>
      </c>
      <c r="F6378" t="str">
        <f t="shared" si="7227"/>
        <v>Cosmetics</v>
      </c>
      <c r="G6378" s="2">
        <f t="shared" si="7227"/>
        <v>55</v>
      </c>
      <c r="H6378">
        <f t="shared" si="7227"/>
        <v>3</v>
      </c>
      <c r="I6378" s="2">
        <f t="shared" si="7227"/>
        <v>165</v>
      </c>
      <c r="J6378" s="2">
        <f t="shared" si="7227"/>
        <v>115.5</v>
      </c>
      <c r="K6378" s="2">
        <f t="shared" si="7227"/>
        <v>49.5</v>
      </c>
      <c r="L6378" t="str">
        <f t="shared" si="7227"/>
        <v>Ranjith</v>
      </c>
      <c r="M6378" t="str">
        <f t="shared" si="7227"/>
        <v>Sulur</v>
      </c>
      <c r="N6378">
        <f t="shared" si="7211"/>
        <v>26</v>
      </c>
      <c r="O6378" s="3" t="str">
        <f t="shared" si="7212"/>
        <v>Jun</v>
      </c>
      <c r="P6378">
        <f t="shared" si="7213"/>
        <v>2020</v>
      </c>
      <c r="Q6378" t="str">
        <f t="shared" si="7214"/>
        <v>Friday</v>
      </c>
      <c r="R6378" t="str">
        <f t="shared" si="7215"/>
        <v>Q2</v>
      </c>
    </row>
    <row r="6379" spans="1:18" x14ac:dyDescent="0.25">
      <c r="A6379">
        <f t="shared" si="7208"/>
        <v>1939</v>
      </c>
      <c r="B6379" s="1">
        <f t="shared" si="7209"/>
        <v>44008</v>
      </c>
      <c r="C6379" t="str">
        <f t="shared" ref="C6379:M6379" si="7228">C528</f>
        <v>suma ranjan</v>
      </c>
      <c r="D6379">
        <f t="shared" si="7228"/>
        <v>8976789077</v>
      </c>
      <c r="E6379" t="str">
        <f t="shared" si="7228"/>
        <v>Cinthol 100 GM</v>
      </c>
      <c r="F6379" t="str">
        <f t="shared" si="7228"/>
        <v>Cosmetics</v>
      </c>
      <c r="G6379" s="2">
        <f t="shared" si="7228"/>
        <v>45</v>
      </c>
      <c r="H6379">
        <f t="shared" si="7228"/>
        <v>3</v>
      </c>
      <c r="I6379" s="2">
        <f t="shared" si="7228"/>
        <v>135</v>
      </c>
      <c r="J6379" s="2">
        <f t="shared" si="7228"/>
        <v>94.5</v>
      </c>
      <c r="K6379" s="2">
        <f t="shared" si="7228"/>
        <v>40.5</v>
      </c>
      <c r="L6379" t="str">
        <f t="shared" si="7228"/>
        <v>Rajan</v>
      </c>
      <c r="M6379" t="str">
        <f t="shared" si="7228"/>
        <v>Sulur</v>
      </c>
      <c r="N6379">
        <f t="shared" si="7211"/>
        <v>26</v>
      </c>
      <c r="O6379" s="3" t="str">
        <f t="shared" si="7212"/>
        <v>Jun</v>
      </c>
      <c r="P6379">
        <f t="shared" si="7213"/>
        <v>2020</v>
      </c>
      <c r="Q6379" t="str">
        <f t="shared" si="7214"/>
        <v>Friday</v>
      </c>
      <c r="R6379" t="str">
        <f t="shared" si="7215"/>
        <v>Q2</v>
      </c>
    </row>
    <row r="6380" spans="1:18" x14ac:dyDescent="0.25">
      <c r="A6380">
        <f t="shared" si="7208"/>
        <v>1939</v>
      </c>
      <c r="B6380" s="1">
        <f t="shared" si="7209"/>
        <v>44008</v>
      </c>
      <c r="C6380" t="str">
        <f t="shared" ref="C6380:M6380" si="7229">C529</f>
        <v>suma ranjan</v>
      </c>
      <c r="D6380">
        <f t="shared" si="7229"/>
        <v>8976789077</v>
      </c>
      <c r="E6380" t="str">
        <f t="shared" si="7229"/>
        <v>Milk (1 Ltr)</v>
      </c>
      <c r="F6380" t="str">
        <f t="shared" si="7229"/>
        <v>Dairy</v>
      </c>
      <c r="G6380" s="2">
        <f t="shared" si="7229"/>
        <v>40</v>
      </c>
      <c r="H6380">
        <f t="shared" si="7229"/>
        <v>1</v>
      </c>
      <c r="I6380" s="2">
        <f t="shared" si="7229"/>
        <v>40</v>
      </c>
      <c r="J6380" s="2">
        <f t="shared" si="7229"/>
        <v>28</v>
      </c>
      <c r="K6380" s="2">
        <f t="shared" si="7229"/>
        <v>12</v>
      </c>
      <c r="L6380" t="str">
        <f t="shared" si="7229"/>
        <v>Sindhu</v>
      </c>
      <c r="M6380" t="str">
        <f t="shared" si="7229"/>
        <v>Sulur</v>
      </c>
      <c r="N6380">
        <f t="shared" si="7211"/>
        <v>26</v>
      </c>
      <c r="O6380" s="3" t="str">
        <f t="shared" si="7212"/>
        <v>Jun</v>
      </c>
      <c r="P6380">
        <f t="shared" si="7213"/>
        <v>2020</v>
      </c>
      <c r="Q6380" t="str">
        <f t="shared" si="7214"/>
        <v>Friday</v>
      </c>
      <c r="R6380" t="str">
        <f t="shared" si="7215"/>
        <v>Q2</v>
      </c>
    </row>
    <row r="6381" spans="1:18" x14ac:dyDescent="0.25">
      <c r="A6381">
        <f t="shared" si="7208"/>
        <v>1939</v>
      </c>
      <c r="B6381" s="1">
        <f t="shared" si="7209"/>
        <v>44008</v>
      </c>
      <c r="C6381" t="str">
        <f t="shared" ref="C6381:M6381" si="7230">C530</f>
        <v>suma ranjan</v>
      </c>
      <c r="D6381">
        <f t="shared" si="7230"/>
        <v>8976789077</v>
      </c>
      <c r="E6381" t="str">
        <f t="shared" si="7230"/>
        <v>Pickle 500g</v>
      </c>
      <c r="F6381" t="str">
        <f t="shared" si="7230"/>
        <v>Groceries</v>
      </c>
      <c r="G6381" s="2">
        <f t="shared" si="7230"/>
        <v>67</v>
      </c>
      <c r="H6381">
        <f t="shared" si="7230"/>
        <v>1</v>
      </c>
      <c r="I6381" s="2">
        <f t="shared" si="7230"/>
        <v>67</v>
      </c>
      <c r="J6381" s="2">
        <f t="shared" si="7230"/>
        <v>46.900000000000006</v>
      </c>
      <c r="K6381" s="2">
        <f t="shared" si="7230"/>
        <v>20.099999999999994</v>
      </c>
      <c r="L6381" t="str">
        <f t="shared" si="7230"/>
        <v>Chandra</v>
      </c>
      <c r="M6381" t="str">
        <f t="shared" si="7230"/>
        <v>Sulur</v>
      </c>
      <c r="N6381">
        <f t="shared" si="7211"/>
        <v>26</v>
      </c>
      <c r="O6381" s="3" t="str">
        <f t="shared" si="7212"/>
        <v>Jun</v>
      </c>
      <c r="P6381">
        <f t="shared" si="7213"/>
        <v>2020</v>
      </c>
      <c r="Q6381" t="str">
        <f t="shared" si="7214"/>
        <v>Friday</v>
      </c>
      <c r="R6381" t="str">
        <f t="shared" si="7215"/>
        <v>Q2</v>
      </c>
    </row>
    <row r="6382" spans="1:18" x14ac:dyDescent="0.25">
      <c r="A6382">
        <f t="shared" si="7208"/>
        <v>1940</v>
      </c>
      <c r="B6382" s="1">
        <f t="shared" si="7209"/>
        <v>44008</v>
      </c>
      <c r="C6382" t="str">
        <f t="shared" ref="C6382:M6382" si="7231">C531</f>
        <v>Sundar</v>
      </c>
      <c r="D6382">
        <f t="shared" si="7231"/>
        <v>8976789056</v>
      </c>
      <c r="E6382" t="str">
        <f t="shared" si="7231"/>
        <v>Bread Sandwich</v>
      </c>
      <c r="F6382" t="str">
        <f t="shared" si="7231"/>
        <v>Groceries</v>
      </c>
      <c r="G6382" s="2">
        <f t="shared" si="7231"/>
        <v>70</v>
      </c>
      <c r="H6382">
        <f t="shared" si="7231"/>
        <v>1</v>
      </c>
      <c r="I6382" s="2">
        <f t="shared" si="7231"/>
        <v>70</v>
      </c>
      <c r="J6382" s="2">
        <f t="shared" si="7231"/>
        <v>49</v>
      </c>
      <c r="K6382" s="2">
        <f t="shared" si="7231"/>
        <v>21</v>
      </c>
      <c r="L6382" t="str">
        <f t="shared" si="7231"/>
        <v>Sindhu</v>
      </c>
      <c r="M6382" t="str">
        <f t="shared" si="7231"/>
        <v>Sulur</v>
      </c>
      <c r="N6382">
        <f t="shared" si="7211"/>
        <v>26</v>
      </c>
      <c r="O6382" s="3" t="str">
        <f t="shared" si="7212"/>
        <v>Jun</v>
      </c>
      <c r="P6382">
        <f t="shared" si="7213"/>
        <v>2020</v>
      </c>
      <c r="Q6382" t="str">
        <f t="shared" si="7214"/>
        <v>Friday</v>
      </c>
      <c r="R6382" t="str">
        <f t="shared" si="7215"/>
        <v>Q2</v>
      </c>
    </row>
    <row r="6383" spans="1:18" x14ac:dyDescent="0.25">
      <c r="A6383">
        <f t="shared" si="7208"/>
        <v>1940</v>
      </c>
      <c r="B6383" s="1">
        <f t="shared" si="7209"/>
        <v>44008</v>
      </c>
      <c r="C6383" t="str">
        <f t="shared" ref="C6383:M6383" si="7232">C532</f>
        <v>Sundar</v>
      </c>
      <c r="D6383">
        <f t="shared" si="7232"/>
        <v>8976789056</v>
      </c>
      <c r="E6383" t="str">
        <f t="shared" si="7232"/>
        <v>Milk (1 Ltr)</v>
      </c>
      <c r="F6383" t="str">
        <f t="shared" si="7232"/>
        <v>Dairy</v>
      </c>
      <c r="G6383" s="2">
        <f t="shared" si="7232"/>
        <v>40</v>
      </c>
      <c r="H6383">
        <f t="shared" si="7232"/>
        <v>2</v>
      </c>
      <c r="I6383" s="2">
        <f t="shared" si="7232"/>
        <v>80</v>
      </c>
      <c r="J6383" s="2">
        <f t="shared" si="7232"/>
        <v>56</v>
      </c>
      <c r="K6383" s="2">
        <f t="shared" si="7232"/>
        <v>24</v>
      </c>
      <c r="L6383" t="str">
        <f t="shared" si="7232"/>
        <v>Chandra</v>
      </c>
      <c r="M6383" t="str">
        <f t="shared" si="7232"/>
        <v>Sulur</v>
      </c>
      <c r="N6383">
        <f t="shared" si="7211"/>
        <v>26</v>
      </c>
      <c r="O6383" s="3" t="str">
        <f t="shared" si="7212"/>
        <v>Jun</v>
      </c>
      <c r="P6383">
        <f t="shared" si="7213"/>
        <v>2020</v>
      </c>
      <c r="Q6383" t="str">
        <f t="shared" si="7214"/>
        <v>Friday</v>
      </c>
      <c r="R6383" t="str">
        <f t="shared" si="7215"/>
        <v>Q2</v>
      </c>
    </row>
    <row r="6384" spans="1:18" x14ac:dyDescent="0.25">
      <c r="A6384">
        <f t="shared" si="7208"/>
        <v>1941</v>
      </c>
      <c r="B6384" s="1">
        <f t="shared" si="7209"/>
        <v>44008</v>
      </c>
      <c r="C6384" t="str">
        <f t="shared" ref="C6384:M6384" si="7233">C533</f>
        <v>Sundar</v>
      </c>
      <c r="D6384">
        <f t="shared" si="7233"/>
        <v>8976789056</v>
      </c>
      <c r="E6384" t="str">
        <f t="shared" si="7233"/>
        <v>Rexona 150 GM</v>
      </c>
      <c r="F6384" t="str">
        <f t="shared" si="7233"/>
        <v>Cosmetics</v>
      </c>
      <c r="G6384" s="2">
        <f t="shared" si="7233"/>
        <v>55</v>
      </c>
      <c r="H6384">
        <f t="shared" si="7233"/>
        <v>1</v>
      </c>
      <c r="I6384" s="2">
        <f t="shared" si="7233"/>
        <v>55</v>
      </c>
      <c r="J6384" s="2">
        <f t="shared" si="7233"/>
        <v>38.5</v>
      </c>
      <c r="K6384" s="2">
        <f t="shared" si="7233"/>
        <v>16.5</v>
      </c>
      <c r="L6384" t="str">
        <f t="shared" si="7233"/>
        <v>Chandra</v>
      </c>
      <c r="M6384" t="str">
        <f t="shared" si="7233"/>
        <v>Sulur</v>
      </c>
      <c r="N6384">
        <f t="shared" si="7211"/>
        <v>26</v>
      </c>
      <c r="O6384" s="3" t="str">
        <f t="shared" si="7212"/>
        <v>Jun</v>
      </c>
      <c r="P6384">
        <f t="shared" si="7213"/>
        <v>2020</v>
      </c>
      <c r="Q6384" t="str">
        <f t="shared" si="7214"/>
        <v>Friday</v>
      </c>
      <c r="R6384" t="str">
        <f t="shared" si="7215"/>
        <v>Q2</v>
      </c>
    </row>
    <row r="6385" spans="1:18" x14ac:dyDescent="0.25">
      <c r="A6385">
        <f t="shared" si="7208"/>
        <v>1941</v>
      </c>
      <c r="B6385" s="1">
        <f t="shared" si="7209"/>
        <v>44008</v>
      </c>
      <c r="C6385" t="str">
        <f t="shared" ref="C6385:M6385" si="7234">C534</f>
        <v>Rajesh singh</v>
      </c>
      <c r="D6385">
        <f t="shared" si="7234"/>
        <v>9876548767</v>
      </c>
      <c r="E6385" t="str">
        <f t="shared" si="7234"/>
        <v>Cinthol 100 GM</v>
      </c>
      <c r="F6385" t="str">
        <f t="shared" si="7234"/>
        <v>Cosmetics</v>
      </c>
      <c r="G6385" s="2">
        <f t="shared" si="7234"/>
        <v>45</v>
      </c>
      <c r="H6385">
        <f t="shared" si="7234"/>
        <v>3</v>
      </c>
      <c r="I6385" s="2">
        <f t="shared" si="7234"/>
        <v>135</v>
      </c>
      <c r="J6385" s="2">
        <f t="shared" si="7234"/>
        <v>94.5</v>
      </c>
      <c r="K6385" s="2">
        <f t="shared" si="7234"/>
        <v>40.5</v>
      </c>
      <c r="L6385" t="str">
        <f t="shared" si="7234"/>
        <v>Rajan</v>
      </c>
      <c r="M6385" t="str">
        <f t="shared" si="7234"/>
        <v>Sulur</v>
      </c>
      <c r="N6385">
        <f t="shared" si="7211"/>
        <v>26</v>
      </c>
      <c r="O6385" s="3" t="str">
        <f t="shared" si="7212"/>
        <v>Jun</v>
      </c>
      <c r="P6385">
        <f t="shared" si="7213"/>
        <v>2020</v>
      </c>
      <c r="Q6385" t="str">
        <f t="shared" si="7214"/>
        <v>Friday</v>
      </c>
      <c r="R6385" t="str">
        <f t="shared" si="7215"/>
        <v>Q2</v>
      </c>
    </row>
    <row r="6386" spans="1:18" x14ac:dyDescent="0.25">
      <c r="A6386">
        <f t="shared" si="7208"/>
        <v>1941</v>
      </c>
      <c r="B6386" s="1">
        <f t="shared" si="7209"/>
        <v>44008</v>
      </c>
      <c r="C6386" t="str">
        <f t="shared" ref="C6386:M6386" si="7235">C535</f>
        <v>Rajesh singh</v>
      </c>
      <c r="D6386">
        <f t="shared" si="7235"/>
        <v>9876548767</v>
      </c>
      <c r="E6386" t="str">
        <f t="shared" si="7235"/>
        <v>Rexona 150 GM</v>
      </c>
      <c r="F6386" t="str">
        <f t="shared" si="7235"/>
        <v>Cosmetics</v>
      </c>
      <c r="G6386" s="2">
        <f t="shared" si="7235"/>
        <v>55</v>
      </c>
      <c r="H6386">
        <f t="shared" si="7235"/>
        <v>6</v>
      </c>
      <c r="I6386" s="2">
        <f t="shared" si="7235"/>
        <v>330</v>
      </c>
      <c r="J6386" s="2">
        <f t="shared" si="7235"/>
        <v>231</v>
      </c>
      <c r="K6386" s="2">
        <f t="shared" si="7235"/>
        <v>99</v>
      </c>
      <c r="L6386" t="str">
        <f t="shared" si="7235"/>
        <v>Chandra</v>
      </c>
      <c r="M6386" t="str">
        <f t="shared" si="7235"/>
        <v>Sulur</v>
      </c>
      <c r="N6386">
        <f t="shared" si="7211"/>
        <v>26</v>
      </c>
      <c r="O6386" s="3" t="str">
        <f t="shared" si="7212"/>
        <v>Jun</v>
      </c>
      <c r="P6386">
        <f t="shared" si="7213"/>
        <v>2020</v>
      </c>
      <c r="Q6386" t="str">
        <f t="shared" si="7214"/>
        <v>Friday</v>
      </c>
      <c r="R6386" t="str">
        <f t="shared" si="7215"/>
        <v>Q2</v>
      </c>
    </row>
    <row r="6387" spans="1:18" x14ac:dyDescent="0.25">
      <c r="A6387">
        <f t="shared" si="7208"/>
        <v>1941</v>
      </c>
      <c r="B6387" s="1">
        <f t="shared" si="7209"/>
        <v>44008</v>
      </c>
      <c r="C6387" t="str">
        <f t="shared" ref="C6387:M6387" si="7236">C536</f>
        <v>Rakson</v>
      </c>
      <c r="D6387">
        <f t="shared" si="7236"/>
        <v>8976789057</v>
      </c>
      <c r="E6387" t="str">
        <f t="shared" si="7236"/>
        <v>Milk (1 Ltr)</v>
      </c>
      <c r="F6387" t="str">
        <f t="shared" si="7236"/>
        <v>Dairy</v>
      </c>
      <c r="G6387" s="2">
        <f t="shared" si="7236"/>
        <v>40</v>
      </c>
      <c r="H6387">
        <f t="shared" si="7236"/>
        <v>1</v>
      </c>
      <c r="I6387" s="2">
        <f t="shared" si="7236"/>
        <v>40</v>
      </c>
      <c r="J6387" s="2">
        <f t="shared" si="7236"/>
        <v>28</v>
      </c>
      <c r="K6387" s="2">
        <f t="shared" si="7236"/>
        <v>12</v>
      </c>
      <c r="L6387" t="str">
        <f t="shared" si="7236"/>
        <v>Sindhu</v>
      </c>
      <c r="M6387" t="str">
        <f t="shared" si="7236"/>
        <v>Sulur</v>
      </c>
      <c r="N6387">
        <f t="shared" si="7211"/>
        <v>26</v>
      </c>
      <c r="O6387" s="3" t="str">
        <f t="shared" si="7212"/>
        <v>Jun</v>
      </c>
      <c r="P6387">
        <f t="shared" si="7213"/>
        <v>2020</v>
      </c>
      <c r="Q6387" t="str">
        <f t="shared" si="7214"/>
        <v>Friday</v>
      </c>
      <c r="R6387" t="str">
        <f t="shared" si="7215"/>
        <v>Q2</v>
      </c>
    </row>
    <row r="6388" spans="1:18" x14ac:dyDescent="0.25">
      <c r="A6388">
        <f t="shared" si="7208"/>
        <v>1941</v>
      </c>
      <c r="B6388" s="1">
        <f t="shared" si="7209"/>
        <v>44008</v>
      </c>
      <c r="C6388" t="str">
        <f t="shared" ref="C6388:M6388" si="7237">C537</f>
        <v>Rakson</v>
      </c>
      <c r="D6388">
        <f t="shared" si="7237"/>
        <v>8976789057</v>
      </c>
      <c r="E6388" t="str">
        <f t="shared" si="7237"/>
        <v>Bread Sandwich</v>
      </c>
      <c r="F6388" t="str">
        <f t="shared" si="7237"/>
        <v>Groceries</v>
      </c>
      <c r="G6388" s="2">
        <f t="shared" si="7237"/>
        <v>70</v>
      </c>
      <c r="H6388">
        <f t="shared" si="7237"/>
        <v>1</v>
      </c>
      <c r="I6388" s="2">
        <f t="shared" si="7237"/>
        <v>70</v>
      </c>
      <c r="J6388" s="2">
        <f t="shared" si="7237"/>
        <v>49</v>
      </c>
      <c r="K6388" s="2">
        <f t="shared" si="7237"/>
        <v>21</v>
      </c>
      <c r="L6388" t="str">
        <f t="shared" si="7237"/>
        <v>Rajan</v>
      </c>
      <c r="M6388" t="str">
        <f t="shared" si="7237"/>
        <v>Sulur</v>
      </c>
      <c r="N6388">
        <f t="shared" si="7211"/>
        <v>26</v>
      </c>
      <c r="O6388" s="3" t="str">
        <f t="shared" si="7212"/>
        <v>Jun</v>
      </c>
      <c r="P6388">
        <f t="shared" si="7213"/>
        <v>2020</v>
      </c>
      <c r="Q6388" t="str">
        <f t="shared" si="7214"/>
        <v>Friday</v>
      </c>
      <c r="R6388" t="str">
        <f t="shared" si="7215"/>
        <v>Q2</v>
      </c>
    </row>
    <row r="6389" spans="1:18" x14ac:dyDescent="0.25">
      <c r="A6389">
        <f t="shared" si="7208"/>
        <v>1942</v>
      </c>
      <c r="B6389" s="1">
        <f t="shared" si="7209"/>
        <v>44008</v>
      </c>
      <c r="C6389" t="str">
        <f t="shared" ref="C6389:M6389" si="7238">C538</f>
        <v>Rakson</v>
      </c>
      <c r="D6389">
        <f t="shared" si="7238"/>
        <v>8976789057</v>
      </c>
      <c r="E6389" t="str">
        <f t="shared" si="7238"/>
        <v>Rexona 150 GM</v>
      </c>
      <c r="F6389" t="str">
        <f t="shared" si="7238"/>
        <v>Cosmetics</v>
      </c>
      <c r="G6389" s="2">
        <f t="shared" si="7238"/>
        <v>55</v>
      </c>
      <c r="H6389">
        <f t="shared" si="7238"/>
        <v>3</v>
      </c>
      <c r="I6389" s="2">
        <f t="shared" si="7238"/>
        <v>165</v>
      </c>
      <c r="J6389" s="2">
        <f t="shared" si="7238"/>
        <v>115.5</v>
      </c>
      <c r="K6389" s="2">
        <f t="shared" si="7238"/>
        <v>49.5</v>
      </c>
      <c r="L6389" t="str">
        <f t="shared" si="7238"/>
        <v>Chandra</v>
      </c>
      <c r="M6389" t="str">
        <f t="shared" si="7238"/>
        <v>Sulur</v>
      </c>
      <c r="N6389">
        <f t="shared" si="7211"/>
        <v>26</v>
      </c>
      <c r="O6389" s="3" t="str">
        <f t="shared" si="7212"/>
        <v>Jun</v>
      </c>
      <c r="P6389">
        <f t="shared" si="7213"/>
        <v>2020</v>
      </c>
      <c r="Q6389" t="str">
        <f t="shared" si="7214"/>
        <v>Friday</v>
      </c>
      <c r="R6389" t="str">
        <f t="shared" si="7215"/>
        <v>Q2</v>
      </c>
    </row>
    <row r="6390" spans="1:18" x14ac:dyDescent="0.25">
      <c r="A6390">
        <f t="shared" si="7208"/>
        <v>1942</v>
      </c>
      <c r="B6390" s="1">
        <f t="shared" si="7209"/>
        <v>44008</v>
      </c>
      <c r="C6390" t="str">
        <f t="shared" ref="C6390:M6390" si="7239">C539</f>
        <v>Rakson</v>
      </c>
      <c r="D6390">
        <f t="shared" si="7239"/>
        <v>8976789057</v>
      </c>
      <c r="E6390" t="str">
        <f t="shared" si="7239"/>
        <v>Cinthol 100 GM</v>
      </c>
      <c r="F6390" t="str">
        <f t="shared" si="7239"/>
        <v>Cosmetics</v>
      </c>
      <c r="G6390" s="2">
        <f t="shared" si="7239"/>
        <v>45</v>
      </c>
      <c r="H6390">
        <f t="shared" si="7239"/>
        <v>3</v>
      </c>
      <c r="I6390" s="2">
        <f t="shared" si="7239"/>
        <v>135</v>
      </c>
      <c r="J6390" s="2">
        <f t="shared" si="7239"/>
        <v>94.5</v>
      </c>
      <c r="K6390" s="2">
        <f t="shared" si="7239"/>
        <v>40.5</v>
      </c>
      <c r="L6390" t="str">
        <f t="shared" si="7239"/>
        <v>Ranjith</v>
      </c>
      <c r="M6390" t="str">
        <f t="shared" si="7239"/>
        <v>Sulur</v>
      </c>
      <c r="N6390">
        <f t="shared" si="7211"/>
        <v>26</v>
      </c>
      <c r="O6390" s="3" t="str">
        <f t="shared" si="7212"/>
        <v>Jun</v>
      </c>
      <c r="P6390">
        <f t="shared" si="7213"/>
        <v>2020</v>
      </c>
      <c r="Q6390" t="str">
        <f t="shared" si="7214"/>
        <v>Friday</v>
      </c>
      <c r="R6390" t="str">
        <f t="shared" si="7215"/>
        <v>Q2</v>
      </c>
    </row>
    <row r="6391" spans="1:18" x14ac:dyDescent="0.25">
      <c r="A6391">
        <f t="shared" si="7208"/>
        <v>1942</v>
      </c>
      <c r="B6391" s="1">
        <f t="shared" si="7209"/>
        <v>44008</v>
      </c>
      <c r="C6391" t="str">
        <f t="shared" ref="C6391:M6391" si="7240">C540</f>
        <v>Rakson</v>
      </c>
      <c r="D6391">
        <f t="shared" si="7240"/>
        <v>8976789057</v>
      </c>
      <c r="E6391" t="str">
        <f t="shared" si="7240"/>
        <v>Milk (1 Ltr)</v>
      </c>
      <c r="F6391" t="str">
        <f t="shared" si="7240"/>
        <v>Dairy</v>
      </c>
      <c r="G6391" s="2">
        <f t="shared" si="7240"/>
        <v>40</v>
      </c>
      <c r="H6391">
        <f t="shared" si="7240"/>
        <v>1</v>
      </c>
      <c r="I6391" s="2">
        <f t="shared" si="7240"/>
        <v>40</v>
      </c>
      <c r="J6391" s="2">
        <f t="shared" si="7240"/>
        <v>28</v>
      </c>
      <c r="K6391" s="2">
        <f t="shared" si="7240"/>
        <v>12</v>
      </c>
      <c r="L6391" t="str">
        <f t="shared" si="7240"/>
        <v>Sindhu</v>
      </c>
      <c r="M6391" t="str">
        <f t="shared" si="7240"/>
        <v>Sulur</v>
      </c>
      <c r="N6391">
        <f t="shared" si="7211"/>
        <v>26</v>
      </c>
      <c r="O6391" s="3" t="str">
        <f t="shared" si="7212"/>
        <v>Jun</v>
      </c>
      <c r="P6391">
        <f t="shared" si="7213"/>
        <v>2020</v>
      </c>
      <c r="Q6391" t="str">
        <f t="shared" si="7214"/>
        <v>Friday</v>
      </c>
      <c r="R6391" t="str">
        <f t="shared" si="7215"/>
        <v>Q2</v>
      </c>
    </row>
    <row r="6392" spans="1:18" x14ac:dyDescent="0.25">
      <c r="A6392">
        <f t="shared" si="7208"/>
        <v>1942</v>
      </c>
      <c r="B6392" s="1">
        <f t="shared" si="7209"/>
        <v>44009</v>
      </c>
      <c r="C6392" t="str">
        <f t="shared" ref="C6392:M6392" si="7241">C541</f>
        <v>sudha</v>
      </c>
      <c r="D6392">
        <f t="shared" si="7241"/>
        <v>8976789034</v>
      </c>
      <c r="E6392" t="str">
        <f t="shared" si="7241"/>
        <v>Salt 1 kg</v>
      </c>
      <c r="F6392" t="str">
        <f t="shared" si="7241"/>
        <v>Groceries</v>
      </c>
      <c r="G6392" s="2">
        <f t="shared" si="7241"/>
        <v>15</v>
      </c>
      <c r="H6392">
        <f t="shared" si="7241"/>
        <v>10</v>
      </c>
      <c r="I6392" s="2">
        <f t="shared" si="7241"/>
        <v>150</v>
      </c>
      <c r="J6392" s="2">
        <f t="shared" si="7241"/>
        <v>105</v>
      </c>
      <c r="K6392" s="2">
        <f t="shared" si="7241"/>
        <v>45</v>
      </c>
      <c r="L6392" t="str">
        <f t="shared" si="7241"/>
        <v>Rajan</v>
      </c>
      <c r="M6392" t="str">
        <f t="shared" si="7241"/>
        <v>Sulur</v>
      </c>
      <c r="N6392">
        <f t="shared" si="7211"/>
        <v>27</v>
      </c>
      <c r="O6392" s="3" t="str">
        <f t="shared" si="7212"/>
        <v>Jun</v>
      </c>
      <c r="P6392">
        <f t="shared" si="7213"/>
        <v>2020</v>
      </c>
      <c r="Q6392" t="str">
        <f t="shared" si="7214"/>
        <v>Saturday</v>
      </c>
      <c r="R6392" t="str">
        <f t="shared" si="7215"/>
        <v>Q2</v>
      </c>
    </row>
    <row r="6393" spans="1:18" x14ac:dyDescent="0.25">
      <c r="A6393">
        <f t="shared" si="7208"/>
        <v>1942</v>
      </c>
      <c r="B6393" s="1">
        <f t="shared" si="7209"/>
        <v>44009</v>
      </c>
      <c r="C6393" t="str">
        <f t="shared" ref="C6393:M6393" si="7242">C542</f>
        <v>sudha</v>
      </c>
      <c r="D6393">
        <f t="shared" si="7242"/>
        <v>8976789034</v>
      </c>
      <c r="E6393" t="str">
        <f t="shared" si="7242"/>
        <v>Maybelline Mattie Lipstic 3.9 g</v>
      </c>
      <c r="F6393" t="str">
        <f t="shared" si="7242"/>
        <v>Cosmetics</v>
      </c>
      <c r="G6393" s="2">
        <f t="shared" si="7242"/>
        <v>262</v>
      </c>
      <c r="H6393">
        <f t="shared" si="7242"/>
        <v>1</v>
      </c>
      <c r="I6393" s="2">
        <f t="shared" si="7242"/>
        <v>262</v>
      </c>
      <c r="J6393" s="2">
        <f t="shared" si="7242"/>
        <v>183.4</v>
      </c>
      <c r="K6393" s="2">
        <f t="shared" si="7242"/>
        <v>78.599999999999994</v>
      </c>
      <c r="L6393" t="str">
        <f t="shared" si="7242"/>
        <v>Rajan</v>
      </c>
      <c r="M6393" t="str">
        <f t="shared" si="7242"/>
        <v>Sulur</v>
      </c>
      <c r="N6393">
        <f t="shared" si="7211"/>
        <v>27</v>
      </c>
      <c r="O6393" s="3" t="str">
        <f t="shared" si="7212"/>
        <v>Jun</v>
      </c>
      <c r="P6393">
        <f t="shared" si="7213"/>
        <v>2020</v>
      </c>
      <c r="Q6393" t="str">
        <f t="shared" si="7214"/>
        <v>Saturday</v>
      </c>
      <c r="R6393" t="str">
        <f t="shared" si="7215"/>
        <v>Q2</v>
      </c>
    </row>
    <row r="6394" spans="1:18" x14ac:dyDescent="0.25">
      <c r="A6394">
        <f t="shared" si="7208"/>
        <v>1943</v>
      </c>
      <c r="B6394" s="1">
        <f t="shared" si="7209"/>
        <v>44009</v>
      </c>
      <c r="C6394" t="str">
        <f t="shared" ref="C6394:M6394" si="7243">C543</f>
        <v>sudha</v>
      </c>
      <c r="D6394">
        <f t="shared" si="7243"/>
        <v>8976789034</v>
      </c>
      <c r="E6394" t="str">
        <f t="shared" si="7243"/>
        <v>Faces Long Wear Eye Pencil</v>
      </c>
      <c r="F6394" t="str">
        <f t="shared" si="7243"/>
        <v>Cosmetics</v>
      </c>
      <c r="G6394" s="2">
        <f t="shared" si="7243"/>
        <v>349</v>
      </c>
      <c r="H6394">
        <f t="shared" si="7243"/>
        <v>1</v>
      </c>
      <c r="I6394" s="2">
        <f t="shared" si="7243"/>
        <v>349</v>
      </c>
      <c r="J6394" s="2">
        <f t="shared" si="7243"/>
        <v>244.3</v>
      </c>
      <c r="K6394" s="2">
        <f t="shared" si="7243"/>
        <v>104.69999999999999</v>
      </c>
      <c r="L6394" t="str">
        <f t="shared" si="7243"/>
        <v>Ranjith</v>
      </c>
      <c r="M6394" t="str">
        <f t="shared" si="7243"/>
        <v>Sulur</v>
      </c>
      <c r="N6394">
        <f t="shared" si="7211"/>
        <v>27</v>
      </c>
      <c r="O6394" s="3" t="str">
        <f t="shared" si="7212"/>
        <v>Jun</v>
      </c>
      <c r="P6394">
        <f t="shared" si="7213"/>
        <v>2020</v>
      </c>
      <c r="Q6394" t="str">
        <f t="shared" si="7214"/>
        <v>Saturday</v>
      </c>
      <c r="R6394" t="str">
        <f t="shared" si="7215"/>
        <v>Q2</v>
      </c>
    </row>
    <row r="6395" spans="1:18" x14ac:dyDescent="0.25">
      <c r="A6395">
        <f t="shared" si="7208"/>
        <v>1943</v>
      </c>
      <c r="B6395" s="1">
        <f t="shared" si="7209"/>
        <v>44009</v>
      </c>
      <c r="C6395" t="str">
        <f t="shared" ref="C6395:M6395" si="7244">C544</f>
        <v>sudha</v>
      </c>
      <c r="D6395">
        <f t="shared" si="7244"/>
        <v>8976789034</v>
      </c>
      <c r="E6395" t="str">
        <f t="shared" si="7244"/>
        <v>Revlon Charlie Blue 100 ML</v>
      </c>
      <c r="F6395" t="str">
        <f t="shared" si="7244"/>
        <v>Cosmetics</v>
      </c>
      <c r="G6395" s="2">
        <f t="shared" si="7244"/>
        <v>537</v>
      </c>
      <c r="H6395">
        <f t="shared" si="7244"/>
        <v>1</v>
      </c>
      <c r="I6395" s="2">
        <f t="shared" si="7244"/>
        <v>537</v>
      </c>
      <c r="J6395" s="2">
        <f t="shared" si="7244"/>
        <v>375.9</v>
      </c>
      <c r="K6395" s="2">
        <f t="shared" si="7244"/>
        <v>161.10000000000002</v>
      </c>
      <c r="L6395" t="str">
        <f t="shared" si="7244"/>
        <v>Chandra</v>
      </c>
      <c r="M6395" t="str">
        <f t="shared" si="7244"/>
        <v>Sulur</v>
      </c>
      <c r="N6395">
        <f t="shared" si="7211"/>
        <v>27</v>
      </c>
      <c r="O6395" s="3" t="str">
        <f t="shared" si="7212"/>
        <v>Jun</v>
      </c>
      <c r="P6395">
        <f t="shared" si="7213"/>
        <v>2020</v>
      </c>
      <c r="Q6395" t="str">
        <f t="shared" si="7214"/>
        <v>Saturday</v>
      </c>
      <c r="R6395" t="str">
        <f t="shared" si="7215"/>
        <v>Q2</v>
      </c>
    </row>
    <row r="6396" spans="1:18" x14ac:dyDescent="0.25">
      <c r="A6396">
        <f t="shared" si="7208"/>
        <v>1943</v>
      </c>
      <c r="B6396" s="1">
        <f t="shared" si="7209"/>
        <v>44009</v>
      </c>
      <c r="C6396" t="str">
        <f t="shared" ref="C6396:M6396" si="7245">C545</f>
        <v>sudha</v>
      </c>
      <c r="D6396">
        <f t="shared" si="7245"/>
        <v>8976789034</v>
      </c>
      <c r="E6396" t="str">
        <f t="shared" si="7245"/>
        <v>Revlon Charlie White 100 ML</v>
      </c>
      <c r="F6396" t="str">
        <f t="shared" si="7245"/>
        <v>Cosmetics</v>
      </c>
      <c r="G6396" s="2">
        <f t="shared" si="7245"/>
        <v>584</v>
      </c>
      <c r="H6396">
        <f t="shared" si="7245"/>
        <v>1</v>
      </c>
      <c r="I6396" s="2">
        <f t="shared" si="7245"/>
        <v>584</v>
      </c>
      <c r="J6396" s="2">
        <f t="shared" si="7245"/>
        <v>408.8</v>
      </c>
      <c r="K6396" s="2">
        <f t="shared" si="7245"/>
        <v>175.2</v>
      </c>
      <c r="L6396" t="str">
        <f t="shared" si="7245"/>
        <v>Sindhu</v>
      </c>
      <c r="M6396" t="str">
        <f t="shared" si="7245"/>
        <v>Sulur</v>
      </c>
      <c r="N6396">
        <f t="shared" si="7211"/>
        <v>27</v>
      </c>
      <c r="O6396" s="3" t="str">
        <f t="shared" si="7212"/>
        <v>Jun</v>
      </c>
      <c r="P6396">
        <f t="shared" si="7213"/>
        <v>2020</v>
      </c>
      <c r="Q6396" t="str">
        <f t="shared" si="7214"/>
        <v>Saturday</v>
      </c>
      <c r="R6396" t="str">
        <f t="shared" si="7215"/>
        <v>Q2</v>
      </c>
    </row>
    <row r="6397" spans="1:18" x14ac:dyDescent="0.25">
      <c r="A6397">
        <f t="shared" si="7208"/>
        <v>1944</v>
      </c>
      <c r="B6397" s="1">
        <f t="shared" si="7209"/>
        <v>44009</v>
      </c>
      <c r="C6397" t="str">
        <f t="shared" ref="C6397:M6397" si="7246">C546</f>
        <v>Sundar</v>
      </c>
      <c r="D6397">
        <f t="shared" si="7246"/>
        <v>8976789056</v>
      </c>
      <c r="E6397" t="str">
        <f t="shared" si="7246"/>
        <v>Bread Sandwich</v>
      </c>
      <c r="F6397" t="str">
        <f t="shared" si="7246"/>
        <v>Groceries</v>
      </c>
      <c r="G6397" s="2">
        <f t="shared" si="7246"/>
        <v>70</v>
      </c>
      <c r="H6397">
        <f t="shared" si="7246"/>
        <v>1</v>
      </c>
      <c r="I6397" s="2">
        <f t="shared" si="7246"/>
        <v>70</v>
      </c>
      <c r="J6397" s="2">
        <f t="shared" si="7246"/>
        <v>49</v>
      </c>
      <c r="K6397" s="2">
        <f t="shared" si="7246"/>
        <v>21</v>
      </c>
      <c r="L6397" t="str">
        <f t="shared" si="7246"/>
        <v>Chandra</v>
      </c>
      <c r="M6397" t="str">
        <f t="shared" si="7246"/>
        <v>Sulur</v>
      </c>
      <c r="N6397">
        <f t="shared" si="7211"/>
        <v>27</v>
      </c>
      <c r="O6397" s="3" t="str">
        <f t="shared" si="7212"/>
        <v>Jun</v>
      </c>
      <c r="P6397">
        <f t="shared" si="7213"/>
        <v>2020</v>
      </c>
      <c r="Q6397" t="str">
        <f t="shared" si="7214"/>
        <v>Saturday</v>
      </c>
      <c r="R6397" t="str">
        <f t="shared" si="7215"/>
        <v>Q2</v>
      </c>
    </row>
    <row r="6398" spans="1:18" x14ac:dyDescent="0.25">
      <c r="A6398">
        <f t="shared" si="7208"/>
        <v>1944</v>
      </c>
      <c r="B6398" s="1">
        <f t="shared" si="7209"/>
        <v>44009</v>
      </c>
      <c r="C6398" t="str">
        <f t="shared" ref="C6398:M6398" si="7247">C547</f>
        <v>Sundar</v>
      </c>
      <c r="D6398">
        <f t="shared" si="7247"/>
        <v>8976789056</v>
      </c>
      <c r="E6398" t="str">
        <f t="shared" si="7247"/>
        <v>Milk (1 Ltr)</v>
      </c>
      <c r="F6398" t="str">
        <f t="shared" si="7247"/>
        <v>Dairy</v>
      </c>
      <c r="G6398" s="2">
        <f t="shared" si="7247"/>
        <v>40</v>
      </c>
      <c r="H6398">
        <f t="shared" si="7247"/>
        <v>2</v>
      </c>
      <c r="I6398" s="2">
        <f t="shared" si="7247"/>
        <v>80</v>
      </c>
      <c r="J6398" s="2">
        <f t="shared" si="7247"/>
        <v>56</v>
      </c>
      <c r="K6398" s="2">
        <f t="shared" si="7247"/>
        <v>24</v>
      </c>
      <c r="L6398" t="str">
        <f t="shared" si="7247"/>
        <v>Ranjith</v>
      </c>
      <c r="M6398" t="str">
        <f t="shared" si="7247"/>
        <v>Sulur</v>
      </c>
      <c r="N6398">
        <f t="shared" si="7211"/>
        <v>27</v>
      </c>
      <c r="O6398" s="3" t="str">
        <f t="shared" si="7212"/>
        <v>Jun</v>
      </c>
      <c r="P6398">
        <f t="shared" si="7213"/>
        <v>2020</v>
      </c>
      <c r="Q6398" t="str">
        <f t="shared" si="7214"/>
        <v>Saturday</v>
      </c>
      <c r="R6398" t="str">
        <f t="shared" si="7215"/>
        <v>Q2</v>
      </c>
    </row>
    <row r="6399" spans="1:18" x14ac:dyDescent="0.25">
      <c r="A6399">
        <f t="shared" si="7208"/>
        <v>1944</v>
      </c>
      <c r="B6399" s="1">
        <f t="shared" si="7209"/>
        <v>44009</v>
      </c>
      <c r="C6399" t="str">
        <f t="shared" ref="C6399:M6399" si="7248">C548</f>
        <v>Sundar</v>
      </c>
      <c r="D6399">
        <f t="shared" si="7248"/>
        <v>8976789056</v>
      </c>
      <c r="E6399" t="str">
        <f t="shared" si="7248"/>
        <v>Rexona 150 GM</v>
      </c>
      <c r="F6399" t="str">
        <f t="shared" si="7248"/>
        <v>Cosmetics</v>
      </c>
      <c r="G6399" s="2">
        <f t="shared" si="7248"/>
        <v>55</v>
      </c>
      <c r="H6399">
        <f t="shared" si="7248"/>
        <v>1</v>
      </c>
      <c r="I6399" s="2">
        <f t="shared" si="7248"/>
        <v>55</v>
      </c>
      <c r="J6399" s="2">
        <f t="shared" si="7248"/>
        <v>38.5</v>
      </c>
      <c r="K6399" s="2">
        <f t="shared" si="7248"/>
        <v>16.5</v>
      </c>
      <c r="L6399" t="str">
        <f t="shared" si="7248"/>
        <v>Ranjith</v>
      </c>
      <c r="M6399" t="str">
        <f t="shared" si="7248"/>
        <v>Sulur</v>
      </c>
      <c r="N6399">
        <f t="shared" si="7211"/>
        <v>27</v>
      </c>
      <c r="O6399" s="3" t="str">
        <f t="shared" si="7212"/>
        <v>Jun</v>
      </c>
      <c r="P6399">
        <f t="shared" si="7213"/>
        <v>2020</v>
      </c>
      <c r="Q6399" t="str">
        <f t="shared" si="7214"/>
        <v>Saturday</v>
      </c>
      <c r="R6399" t="str">
        <f t="shared" si="7215"/>
        <v>Q2</v>
      </c>
    </row>
    <row r="6400" spans="1:18" x14ac:dyDescent="0.25">
      <c r="A6400">
        <f t="shared" si="7208"/>
        <v>1944</v>
      </c>
      <c r="B6400" s="1">
        <f t="shared" si="7209"/>
        <v>44009</v>
      </c>
      <c r="C6400" t="str">
        <f t="shared" ref="C6400:M6400" si="7249">C549</f>
        <v>sudha</v>
      </c>
      <c r="D6400">
        <f t="shared" si="7249"/>
        <v>8976789034</v>
      </c>
      <c r="E6400" t="str">
        <f t="shared" si="7249"/>
        <v>Bread Sandwich</v>
      </c>
      <c r="F6400" t="str">
        <f t="shared" si="7249"/>
        <v>Groceries</v>
      </c>
      <c r="G6400" s="2">
        <f t="shared" si="7249"/>
        <v>70</v>
      </c>
      <c r="H6400">
        <f t="shared" si="7249"/>
        <v>1</v>
      </c>
      <c r="I6400" s="2">
        <f t="shared" si="7249"/>
        <v>70</v>
      </c>
      <c r="J6400" s="2">
        <f t="shared" si="7249"/>
        <v>49</v>
      </c>
      <c r="K6400" s="2">
        <f t="shared" si="7249"/>
        <v>21</v>
      </c>
      <c r="L6400" t="str">
        <f t="shared" si="7249"/>
        <v>Ranjith</v>
      </c>
      <c r="M6400" t="str">
        <f t="shared" si="7249"/>
        <v>Sulur</v>
      </c>
      <c r="N6400">
        <f t="shared" si="7211"/>
        <v>27</v>
      </c>
      <c r="O6400" s="3" t="str">
        <f t="shared" si="7212"/>
        <v>Jun</v>
      </c>
      <c r="P6400">
        <f t="shared" si="7213"/>
        <v>2020</v>
      </c>
      <c r="Q6400" t="str">
        <f t="shared" si="7214"/>
        <v>Saturday</v>
      </c>
      <c r="R6400" t="str">
        <f t="shared" si="7215"/>
        <v>Q2</v>
      </c>
    </row>
    <row r="6401" spans="1:18" x14ac:dyDescent="0.25">
      <c r="A6401">
        <f t="shared" si="7208"/>
        <v>1944</v>
      </c>
      <c r="B6401" s="1">
        <f t="shared" si="7209"/>
        <v>44009</v>
      </c>
      <c r="C6401" t="str">
        <f t="shared" ref="C6401:M6401" si="7250">C550</f>
        <v>sudha</v>
      </c>
      <c r="D6401">
        <f t="shared" si="7250"/>
        <v>8976789034</v>
      </c>
      <c r="E6401" t="str">
        <f t="shared" si="7250"/>
        <v>Rexona 150 GM</v>
      </c>
      <c r="F6401" t="str">
        <f t="shared" si="7250"/>
        <v>Cosmetics</v>
      </c>
      <c r="G6401" s="2">
        <f t="shared" si="7250"/>
        <v>55</v>
      </c>
      <c r="H6401">
        <f t="shared" si="7250"/>
        <v>3</v>
      </c>
      <c r="I6401" s="2">
        <f t="shared" si="7250"/>
        <v>165</v>
      </c>
      <c r="J6401" s="2">
        <f t="shared" si="7250"/>
        <v>115.5</v>
      </c>
      <c r="K6401" s="2">
        <f t="shared" si="7250"/>
        <v>49.5</v>
      </c>
      <c r="L6401" t="str">
        <f t="shared" si="7250"/>
        <v>Rajan</v>
      </c>
      <c r="M6401" t="str">
        <f t="shared" si="7250"/>
        <v>Sulur</v>
      </c>
      <c r="N6401">
        <f t="shared" si="7211"/>
        <v>27</v>
      </c>
      <c r="O6401" s="3" t="str">
        <f t="shared" si="7212"/>
        <v>Jun</v>
      </c>
      <c r="P6401">
        <f t="shared" si="7213"/>
        <v>2020</v>
      </c>
      <c r="Q6401" t="str">
        <f t="shared" si="7214"/>
        <v>Saturday</v>
      </c>
      <c r="R6401" t="str">
        <f t="shared" si="7215"/>
        <v>Q2</v>
      </c>
    </row>
    <row r="6402" spans="1:18" x14ac:dyDescent="0.25">
      <c r="A6402">
        <f t="shared" si="7208"/>
        <v>1944</v>
      </c>
      <c r="B6402" s="1">
        <f t="shared" si="7209"/>
        <v>44009</v>
      </c>
      <c r="C6402" t="str">
        <f t="shared" ref="C6402:M6402" si="7251">C551</f>
        <v>sudha</v>
      </c>
      <c r="D6402">
        <f t="shared" si="7251"/>
        <v>8976789034</v>
      </c>
      <c r="E6402" t="str">
        <f t="shared" si="7251"/>
        <v>Cinthol 100 GM</v>
      </c>
      <c r="F6402" t="str">
        <f t="shared" si="7251"/>
        <v>Cosmetics</v>
      </c>
      <c r="G6402" s="2">
        <f t="shared" si="7251"/>
        <v>45</v>
      </c>
      <c r="H6402">
        <f t="shared" si="7251"/>
        <v>3</v>
      </c>
      <c r="I6402" s="2">
        <f t="shared" si="7251"/>
        <v>135</v>
      </c>
      <c r="J6402" s="2">
        <f t="shared" si="7251"/>
        <v>94.5</v>
      </c>
      <c r="K6402" s="2">
        <f t="shared" si="7251"/>
        <v>40.5</v>
      </c>
      <c r="L6402" t="str">
        <f t="shared" si="7251"/>
        <v>Sindhu</v>
      </c>
      <c r="M6402" t="str">
        <f t="shared" si="7251"/>
        <v>Sulur</v>
      </c>
      <c r="N6402">
        <f t="shared" si="7211"/>
        <v>27</v>
      </c>
      <c r="O6402" s="3" t="str">
        <f t="shared" si="7212"/>
        <v>Jun</v>
      </c>
      <c r="P6402">
        <f t="shared" si="7213"/>
        <v>2020</v>
      </c>
      <c r="Q6402" t="str">
        <f t="shared" si="7214"/>
        <v>Saturday</v>
      </c>
      <c r="R6402" t="str">
        <f t="shared" si="7215"/>
        <v>Q2</v>
      </c>
    </row>
    <row r="6403" spans="1:18" x14ac:dyDescent="0.25">
      <c r="A6403">
        <f t="shared" si="7208"/>
        <v>1944</v>
      </c>
      <c r="B6403" s="1">
        <f t="shared" si="7209"/>
        <v>44009</v>
      </c>
      <c r="C6403" t="str">
        <f t="shared" ref="C6403:M6403" si="7252">C552</f>
        <v>sudha</v>
      </c>
      <c r="D6403">
        <f t="shared" si="7252"/>
        <v>8976789034</v>
      </c>
      <c r="E6403" t="str">
        <f t="shared" si="7252"/>
        <v>Milk (1 Ltr)</v>
      </c>
      <c r="F6403" t="str">
        <f t="shared" si="7252"/>
        <v>Dairy</v>
      </c>
      <c r="G6403" s="2">
        <f t="shared" si="7252"/>
        <v>40</v>
      </c>
      <c r="H6403">
        <f t="shared" si="7252"/>
        <v>1</v>
      </c>
      <c r="I6403" s="2">
        <f t="shared" si="7252"/>
        <v>40</v>
      </c>
      <c r="J6403" s="2">
        <f t="shared" si="7252"/>
        <v>28</v>
      </c>
      <c r="K6403" s="2">
        <f t="shared" si="7252"/>
        <v>12</v>
      </c>
      <c r="L6403" t="str">
        <f t="shared" si="7252"/>
        <v>Ranjith</v>
      </c>
      <c r="M6403" t="str">
        <f t="shared" si="7252"/>
        <v>Sulur</v>
      </c>
      <c r="N6403">
        <f t="shared" si="7211"/>
        <v>27</v>
      </c>
      <c r="O6403" s="3" t="str">
        <f t="shared" si="7212"/>
        <v>Jun</v>
      </c>
      <c r="P6403">
        <f t="shared" si="7213"/>
        <v>2020</v>
      </c>
      <c r="Q6403" t="str">
        <f t="shared" si="7214"/>
        <v>Saturday</v>
      </c>
      <c r="R6403" t="str">
        <f t="shared" si="7215"/>
        <v>Q2</v>
      </c>
    </row>
    <row r="6404" spans="1:18" x14ac:dyDescent="0.25">
      <c r="A6404">
        <f t="shared" si="7208"/>
        <v>1944</v>
      </c>
      <c r="B6404" s="1">
        <f t="shared" si="7209"/>
        <v>44009</v>
      </c>
      <c r="C6404" t="str">
        <f t="shared" ref="C6404:M6404" si="7253">C553</f>
        <v>sudha</v>
      </c>
      <c r="D6404">
        <f t="shared" si="7253"/>
        <v>8976789034</v>
      </c>
      <c r="E6404" t="str">
        <f t="shared" si="7253"/>
        <v>Pickle 500g</v>
      </c>
      <c r="F6404" t="str">
        <f t="shared" si="7253"/>
        <v>Groceries</v>
      </c>
      <c r="G6404" s="2">
        <f t="shared" si="7253"/>
        <v>67</v>
      </c>
      <c r="H6404">
        <f t="shared" si="7253"/>
        <v>1</v>
      </c>
      <c r="I6404" s="2">
        <f t="shared" si="7253"/>
        <v>67</v>
      </c>
      <c r="J6404" s="2">
        <f t="shared" si="7253"/>
        <v>46.900000000000006</v>
      </c>
      <c r="K6404" s="2">
        <f t="shared" si="7253"/>
        <v>20.099999999999994</v>
      </c>
      <c r="L6404" t="str">
        <f t="shared" si="7253"/>
        <v>Sindhu</v>
      </c>
      <c r="M6404" t="str">
        <f t="shared" si="7253"/>
        <v>Sulur</v>
      </c>
      <c r="N6404">
        <f t="shared" si="7211"/>
        <v>27</v>
      </c>
      <c r="O6404" s="3" t="str">
        <f t="shared" si="7212"/>
        <v>Jun</v>
      </c>
      <c r="P6404">
        <f t="shared" si="7213"/>
        <v>2020</v>
      </c>
      <c r="Q6404" t="str">
        <f t="shared" si="7214"/>
        <v>Saturday</v>
      </c>
      <c r="R6404" t="str">
        <f t="shared" si="7215"/>
        <v>Q2</v>
      </c>
    </row>
    <row r="6405" spans="1:18" x14ac:dyDescent="0.25">
      <c r="A6405">
        <f t="shared" si="7208"/>
        <v>1944</v>
      </c>
      <c r="B6405" s="1">
        <f t="shared" si="7209"/>
        <v>44009</v>
      </c>
      <c r="C6405" t="str">
        <f t="shared" ref="C6405:M6405" si="7254">C554</f>
        <v>sudha</v>
      </c>
      <c r="D6405">
        <f t="shared" si="7254"/>
        <v>8976789034</v>
      </c>
      <c r="E6405" t="str">
        <f t="shared" si="7254"/>
        <v>Salt 1 kg</v>
      </c>
      <c r="F6405" t="str">
        <f t="shared" si="7254"/>
        <v>Groceries</v>
      </c>
      <c r="G6405" s="2">
        <f t="shared" si="7254"/>
        <v>15</v>
      </c>
      <c r="H6405">
        <f t="shared" si="7254"/>
        <v>5</v>
      </c>
      <c r="I6405" s="2">
        <f t="shared" si="7254"/>
        <v>75</v>
      </c>
      <c r="J6405" s="2">
        <f t="shared" si="7254"/>
        <v>52.5</v>
      </c>
      <c r="K6405" s="2">
        <f t="shared" si="7254"/>
        <v>22.5</v>
      </c>
      <c r="L6405" t="str">
        <f t="shared" si="7254"/>
        <v>Chandra</v>
      </c>
      <c r="M6405" t="str">
        <f t="shared" si="7254"/>
        <v>Sulur</v>
      </c>
      <c r="N6405">
        <f t="shared" si="7211"/>
        <v>27</v>
      </c>
      <c r="O6405" s="3" t="str">
        <f t="shared" si="7212"/>
        <v>Jun</v>
      </c>
      <c r="P6405">
        <f t="shared" si="7213"/>
        <v>2020</v>
      </c>
      <c r="Q6405" t="str">
        <f t="shared" si="7214"/>
        <v>Saturday</v>
      </c>
      <c r="R6405" t="str">
        <f t="shared" si="7215"/>
        <v>Q2</v>
      </c>
    </row>
    <row r="6406" spans="1:18" x14ac:dyDescent="0.25">
      <c r="A6406">
        <f t="shared" si="7208"/>
        <v>1944</v>
      </c>
      <c r="B6406" s="1">
        <f t="shared" si="7209"/>
        <v>44009</v>
      </c>
      <c r="C6406" t="str">
        <f t="shared" ref="C6406:M6406" si="7255">C555</f>
        <v>sudha</v>
      </c>
      <c r="D6406">
        <f t="shared" si="7255"/>
        <v>8976789034</v>
      </c>
      <c r="E6406" t="str">
        <f t="shared" si="7255"/>
        <v>Maybelline Mattie Lipstic 3.9 g</v>
      </c>
      <c r="F6406" t="str">
        <f t="shared" si="7255"/>
        <v>Cosmetics</v>
      </c>
      <c r="G6406" s="2">
        <f t="shared" si="7255"/>
        <v>262</v>
      </c>
      <c r="H6406">
        <f t="shared" si="7255"/>
        <v>1</v>
      </c>
      <c r="I6406" s="2">
        <f t="shared" si="7255"/>
        <v>262</v>
      </c>
      <c r="J6406" s="2">
        <f t="shared" si="7255"/>
        <v>183.4</v>
      </c>
      <c r="K6406" s="2">
        <f t="shared" si="7255"/>
        <v>78.599999999999994</v>
      </c>
      <c r="L6406" t="str">
        <f t="shared" si="7255"/>
        <v>Sindhu</v>
      </c>
      <c r="M6406" t="str">
        <f t="shared" si="7255"/>
        <v>Sulur</v>
      </c>
      <c r="N6406">
        <f t="shared" si="7211"/>
        <v>27</v>
      </c>
      <c r="O6406" s="3" t="str">
        <f t="shared" si="7212"/>
        <v>Jun</v>
      </c>
      <c r="P6406">
        <f t="shared" si="7213"/>
        <v>2020</v>
      </c>
      <c r="Q6406" t="str">
        <f t="shared" si="7214"/>
        <v>Saturday</v>
      </c>
      <c r="R6406" t="str">
        <f t="shared" si="7215"/>
        <v>Q2</v>
      </c>
    </row>
    <row r="6407" spans="1:18" x14ac:dyDescent="0.25">
      <c r="A6407">
        <f t="shared" si="7208"/>
        <v>2314</v>
      </c>
      <c r="B6407" s="1">
        <f t="shared" si="7209"/>
        <v>44009</v>
      </c>
      <c r="C6407" t="str">
        <f t="shared" ref="C6407:M6407" si="7256">C556</f>
        <v>sudha</v>
      </c>
      <c r="D6407">
        <f t="shared" si="7256"/>
        <v>8976789034</v>
      </c>
      <c r="E6407" t="str">
        <f t="shared" si="7256"/>
        <v>Faces Long Wear Eye Pencil</v>
      </c>
      <c r="F6407" t="str">
        <f t="shared" si="7256"/>
        <v>Cosmetics</v>
      </c>
      <c r="G6407" s="2">
        <f t="shared" si="7256"/>
        <v>349</v>
      </c>
      <c r="H6407">
        <f t="shared" si="7256"/>
        <v>1</v>
      </c>
      <c r="I6407" s="2">
        <f t="shared" si="7256"/>
        <v>349</v>
      </c>
      <c r="J6407" s="2">
        <f t="shared" si="7256"/>
        <v>244.3</v>
      </c>
      <c r="K6407" s="2">
        <f t="shared" si="7256"/>
        <v>104.69999999999999</v>
      </c>
      <c r="L6407" t="str">
        <f t="shared" si="7256"/>
        <v>Rajan</v>
      </c>
      <c r="M6407" t="str">
        <f t="shared" si="7256"/>
        <v>Sulur</v>
      </c>
      <c r="N6407">
        <f t="shared" si="7211"/>
        <v>27</v>
      </c>
      <c r="O6407" s="3" t="str">
        <f t="shared" si="7212"/>
        <v>Jun</v>
      </c>
      <c r="P6407">
        <f t="shared" si="7213"/>
        <v>2020</v>
      </c>
      <c r="Q6407" t="str">
        <f t="shared" si="7214"/>
        <v>Saturday</v>
      </c>
      <c r="R6407" t="str">
        <f t="shared" si="7215"/>
        <v>Q2</v>
      </c>
    </row>
    <row r="6408" spans="1:18" x14ac:dyDescent="0.25">
      <c r="A6408">
        <f t="shared" si="7208"/>
        <v>2315</v>
      </c>
      <c r="B6408" s="1">
        <f t="shared" si="7209"/>
        <v>44009</v>
      </c>
      <c r="C6408" t="str">
        <f t="shared" ref="C6408:M6408" si="7257">C557</f>
        <v>sudha</v>
      </c>
      <c r="D6408">
        <f t="shared" si="7257"/>
        <v>8976789034</v>
      </c>
      <c r="E6408" t="str">
        <f t="shared" si="7257"/>
        <v>Revlon Charlie Blue 100 ML</v>
      </c>
      <c r="F6408" t="str">
        <f t="shared" si="7257"/>
        <v>Cosmetics</v>
      </c>
      <c r="G6408" s="2">
        <f t="shared" si="7257"/>
        <v>537</v>
      </c>
      <c r="H6408">
        <f t="shared" si="7257"/>
        <v>1</v>
      </c>
      <c r="I6408" s="2">
        <f t="shared" si="7257"/>
        <v>537</v>
      </c>
      <c r="J6408" s="2">
        <f t="shared" si="7257"/>
        <v>375.9</v>
      </c>
      <c r="K6408" s="2">
        <f t="shared" si="7257"/>
        <v>161.10000000000002</v>
      </c>
      <c r="L6408" t="str">
        <f t="shared" si="7257"/>
        <v>Ranjith</v>
      </c>
      <c r="M6408" t="str">
        <f t="shared" si="7257"/>
        <v>Sulur</v>
      </c>
      <c r="N6408">
        <f t="shared" si="7211"/>
        <v>27</v>
      </c>
      <c r="O6408" s="3" t="str">
        <f t="shared" si="7212"/>
        <v>Jun</v>
      </c>
      <c r="P6408">
        <f t="shared" si="7213"/>
        <v>2020</v>
      </c>
      <c r="Q6408" t="str">
        <f t="shared" si="7214"/>
        <v>Saturday</v>
      </c>
      <c r="R6408" t="str">
        <f t="shared" si="7215"/>
        <v>Q2</v>
      </c>
    </row>
    <row r="6409" spans="1:18" x14ac:dyDescent="0.25">
      <c r="A6409">
        <f t="shared" si="7208"/>
        <v>2316</v>
      </c>
      <c r="B6409" s="1">
        <f t="shared" si="7209"/>
        <v>44009</v>
      </c>
      <c r="C6409" t="str">
        <f t="shared" ref="C6409:M6409" si="7258">C558</f>
        <v>sudha</v>
      </c>
      <c r="D6409">
        <f t="shared" si="7258"/>
        <v>8976789034</v>
      </c>
      <c r="E6409" t="str">
        <f t="shared" si="7258"/>
        <v>Revlon Charlie White 100 ML</v>
      </c>
      <c r="F6409" t="str">
        <f t="shared" si="7258"/>
        <v>Cosmetics</v>
      </c>
      <c r="G6409" s="2">
        <f t="shared" si="7258"/>
        <v>584</v>
      </c>
      <c r="H6409">
        <f t="shared" si="7258"/>
        <v>1</v>
      </c>
      <c r="I6409" s="2">
        <f t="shared" si="7258"/>
        <v>584</v>
      </c>
      <c r="J6409" s="2">
        <f t="shared" si="7258"/>
        <v>408.8</v>
      </c>
      <c r="K6409" s="2">
        <f t="shared" si="7258"/>
        <v>175.2</v>
      </c>
      <c r="L6409" t="str">
        <f t="shared" si="7258"/>
        <v>Chandra</v>
      </c>
      <c r="M6409" t="str">
        <f t="shared" si="7258"/>
        <v>Sulur</v>
      </c>
      <c r="N6409">
        <f t="shared" si="7211"/>
        <v>27</v>
      </c>
      <c r="O6409" s="3" t="str">
        <f t="shared" si="7212"/>
        <v>Jun</v>
      </c>
      <c r="P6409">
        <f t="shared" si="7213"/>
        <v>2020</v>
      </c>
      <c r="Q6409" t="str">
        <f t="shared" si="7214"/>
        <v>Saturday</v>
      </c>
      <c r="R6409" t="str">
        <f t="shared" si="7215"/>
        <v>Q2</v>
      </c>
    </row>
    <row r="6410" spans="1:18" x14ac:dyDescent="0.25">
      <c r="A6410">
        <f t="shared" si="7208"/>
        <v>2317</v>
      </c>
      <c r="B6410" s="1">
        <f t="shared" si="7209"/>
        <v>44009</v>
      </c>
      <c r="C6410" t="str">
        <f t="shared" ref="C6410:M6410" si="7259">C559</f>
        <v>suma ranjan</v>
      </c>
      <c r="D6410">
        <f t="shared" si="7259"/>
        <v>8976789077</v>
      </c>
      <c r="E6410" t="str">
        <f t="shared" si="7259"/>
        <v>Pickle 500g</v>
      </c>
      <c r="F6410" t="str">
        <f t="shared" si="7259"/>
        <v>Groceries</v>
      </c>
      <c r="G6410" s="2">
        <f t="shared" si="7259"/>
        <v>67</v>
      </c>
      <c r="H6410">
        <f t="shared" si="7259"/>
        <v>1</v>
      </c>
      <c r="I6410" s="2">
        <f t="shared" si="7259"/>
        <v>67</v>
      </c>
      <c r="J6410" s="2">
        <f t="shared" si="7259"/>
        <v>46.900000000000006</v>
      </c>
      <c r="K6410" s="2">
        <f t="shared" si="7259"/>
        <v>20.099999999999994</v>
      </c>
      <c r="L6410" t="str">
        <f t="shared" si="7259"/>
        <v>Sindhu</v>
      </c>
      <c r="M6410" t="str">
        <f t="shared" si="7259"/>
        <v>Sulur</v>
      </c>
      <c r="N6410">
        <f t="shared" si="7211"/>
        <v>27</v>
      </c>
      <c r="O6410" s="3" t="str">
        <f t="shared" si="7212"/>
        <v>Jun</v>
      </c>
      <c r="P6410">
        <f t="shared" si="7213"/>
        <v>2020</v>
      </c>
      <c r="Q6410" t="str">
        <f t="shared" si="7214"/>
        <v>Saturday</v>
      </c>
      <c r="R6410" t="str">
        <f t="shared" si="7215"/>
        <v>Q2</v>
      </c>
    </row>
    <row r="6411" spans="1:18" x14ac:dyDescent="0.25">
      <c r="A6411">
        <f t="shared" si="7208"/>
        <v>2318</v>
      </c>
      <c r="B6411" s="1">
        <f t="shared" si="7209"/>
        <v>44009</v>
      </c>
      <c r="C6411" t="str">
        <f t="shared" ref="C6411:M6411" si="7260">C560</f>
        <v>suma ranjan</v>
      </c>
      <c r="D6411">
        <f t="shared" si="7260"/>
        <v>8976789077</v>
      </c>
      <c r="E6411" t="str">
        <f t="shared" si="7260"/>
        <v>Salt 1 kg</v>
      </c>
      <c r="F6411" t="str">
        <f t="shared" si="7260"/>
        <v>Groceries</v>
      </c>
      <c r="G6411" s="2">
        <f t="shared" si="7260"/>
        <v>15</v>
      </c>
      <c r="H6411">
        <f t="shared" si="7260"/>
        <v>4</v>
      </c>
      <c r="I6411" s="2">
        <f t="shared" si="7260"/>
        <v>60</v>
      </c>
      <c r="J6411" s="2">
        <f t="shared" si="7260"/>
        <v>42</v>
      </c>
      <c r="K6411" s="2">
        <f t="shared" si="7260"/>
        <v>18</v>
      </c>
      <c r="L6411" t="str">
        <f t="shared" si="7260"/>
        <v>Sindhu</v>
      </c>
      <c r="M6411" t="str">
        <f t="shared" si="7260"/>
        <v>Sulur</v>
      </c>
      <c r="N6411">
        <f t="shared" si="7211"/>
        <v>27</v>
      </c>
      <c r="O6411" s="3" t="str">
        <f t="shared" si="7212"/>
        <v>Jun</v>
      </c>
      <c r="P6411">
        <f t="shared" si="7213"/>
        <v>2020</v>
      </c>
      <c r="Q6411" t="str">
        <f t="shared" si="7214"/>
        <v>Saturday</v>
      </c>
      <c r="R6411" t="str">
        <f t="shared" si="7215"/>
        <v>Q2</v>
      </c>
    </row>
    <row r="6412" spans="1:18" x14ac:dyDescent="0.25">
      <c r="A6412">
        <f t="shared" si="7208"/>
        <v>2319</v>
      </c>
      <c r="B6412" s="1">
        <f t="shared" si="7209"/>
        <v>44009</v>
      </c>
      <c r="C6412" t="str">
        <f t="shared" ref="C6412:M6412" si="7261">C561</f>
        <v>suma ranjan</v>
      </c>
      <c r="D6412">
        <f t="shared" si="7261"/>
        <v>8976789077</v>
      </c>
      <c r="E6412" t="str">
        <f t="shared" si="7261"/>
        <v>Maybelline Mattie Lipstic 3.9 g</v>
      </c>
      <c r="F6412" t="str">
        <f t="shared" si="7261"/>
        <v>Cosmetics</v>
      </c>
      <c r="G6412" s="2">
        <f t="shared" si="7261"/>
        <v>262</v>
      </c>
      <c r="H6412">
        <f t="shared" si="7261"/>
        <v>1</v>
      </c>
      <c r="I6412" s="2">
        <f t="shared" si="7261"/>
        <v>262</v>
      </c>
      <c r="J6412" s="2">
        <f t="shared" si="7261"/>
        <v>183.4</v>
      </c>
      <c r="K6412" s="2">
        <f t="shared" si="7261"/>
        <v>78.599999999999994</v>
      </c>
      <c r="L6412" t="str">
        <f t="shared" si="7261"/>
        <v>Ranjith</v>
      </c>
      <c r="M6412" t="str">
        <f t="shared" si="7261"/>
        <v>Sulur</v>
      </c>
      <c r="N6412">
        <f t="shared" si="7211"/>
        <v>27</v>
      </c>
      <c r="O6412" s="3" t="str">
        <f t="shared" si="7212"/>
        <v>Jun</v>
      </c>
      <c r="P6412">
        <f t="shared" si="7213"/>
        <v>2020</v>
      </c>
      <c r="Q6412" t="str">
        <f t="shared" si="7214"/>
        <v>Saturday</v>
      </c>
      <c r="R6412" t="str">
        <f t="shared" si="7215"/>
        <v>Q2</v>
      </c>
    </row>
    <row r="6413" spans="1:18" x14ac:dyDescent="0.25">
      <c r="A6413">
        <f t="shared" si="7208"/>
        <v>2330</v>
      </c>
      <c r="B6413" s="1">
        <f t="shared" si="7209"/>
        <v>44009</v>
      </c>
      <c r="C6413" t="str">
        <f t="shared" ref="C6413:M6413" si="7262">C562</f>
        <v>suma ranjan</v>
      </c>
      <c r="D6413">
        <f t="shared" si="7262"/>
        <v>8976789077</v>
      </c>
      <c r="E6413" t="str">
        <f t="shared" si="7262"/>
        <v>Faces Long Wear Eye Pencil</v>
      </c>
      <c r="F6413" t="str">
        <f t="shared" si="7262"/>
        <v>Cosmetics</v>
      </c>
      <c r="G6413" s="2">
        <f t="shared" si="7262"/>
        <v>349</v>
      </c>
      <c r="H6413">
        <f t="shared" si="7262"/>
        <v>1</v>
      </c>
      <c r="I6413" s="2">
        <f t="shared" si="7262"/>
        <v>349</v>
      </c>
      <c r="J6413" s="2">
        <f t="shared" si="7262"/>
        <v>244.3</v>
      </c>
      <c r="K6413" s="2">
        <f t="shared" si="7262"/>
        <v>104.69999999999999</v>
      </c>
      <c r="L6413" t="str">
        <f t="shared" si="7262"/>
        <v>Chandra</v>
      </c>
      <c r="M6413" t="str">
        <f t="shared" si="7262"/>
        <v>Sulur</v>
      </c>
      <c r="N6413">
        <f t="shared" si="7211"/>
        <v>27</v>
      </c>
      <c r="O6413" s="3" t="str">
        <f t="shared" si="7212"/>
        <v>Jun</v>
      </c>
      <c r="P6413">
        <f t="shared" si="7213"/>
        <v>2020</v>
      </c>
      <c r="Q6413" t="str">
        <f t="shared" si="7214"/>
        <v>Saturday</v>
      </c>
      <c r="R6413" t="str">
        <f t="shared" si="7215"/>
        <v>Q2</v>
      </c>
    </row>
    <row r="6414" spans="1:18" x14ac:dyDescent="0.25">
      <c r="A6414">
        <f t="shared" si="7208"/>
        <v>2331</v>
      </c>
      <c r="B6414" s="1">
        <f t="shared" si="7209"/>
        <v>44009</v>
      </c>
      <c r="C6414" t="str">
        <f t="shared" ref="C6414:M6414" si="7263">C563</f>
        <v>suma ranjan</v>
      </c>
      <c r="D6414">
        <f t="shared" si="7263"/>
        <v>8976789077</v>
      </c>
      <c r="E6414" t="str">
        <f t="shared" si="7263"/>
        <v>Revlon Charlie Blue 100 ML</v>
      </c>
      <c r="F6414" t="str">
        <f t="shared" si="7263"/>
        <v>Cosmetics</v>
      </c>
      <c r="G6414" s="2">
        <f t="shared" si="7263"/>
        <v>537</v>
      </c>
      <c r="H6414">
        <f t="shared" si="7263"/>
        <v>1</v>
      </c>
      <c r="I6414" s="2">
        <f t="shared" si="7263"/>
        <v>537</v>
      </c>
      <c r="J6414" s="2">
        <f t="shared" si="7263"/>
        <v>375.9</v>
      </c>
      <c r="K6414" s="2">
        <f t="shared" si="7263"/>
        <v>161.10000000000002</v>
      </c>
      <c r="L6414" t="str">
        <f t="shared" si="7263"/>
        <v>Sindhu</v>
      </c>
      <c r="M6414" t="str">
        <f t="shared" si="7263"/>
        <v>Sulur</v>
      </c>
      <c r="N6414">
        <f t="shared" si="7211"/>
        <v>27</v>
      </c>
      <c r="O6414" s="3" t="str">
        <f t="shared" si="7212"/>
        <v>Jun</v>
      </c>
      <c r="P6414">
        <f t="shared" si="7213"/>
        <v>2020</v>
      </c>
      <c r="Q6414" t="str">
        <f t="shared" si="7214"/>
        <v>Saturday</v>
      </c>
      <c r="R6414" t="str">
        <f t="shared" si="7215"/>
        <v>Q2</v>
      </c>
    </row>
    <row r="6415" spans="1:18" x14ac:dyDescent="0.25">
      <c r="A6415">
        <f t="shared" si="7208"/>
        <v>2332</v>
      </c>
      <c r="B6415" s="1">
        <f t="shared" si="7209"/>
        <v>44009</v>
      </c>
      <c r="C6415" t="str">
        <f t="shared" ref="C6415:M6415" si="7264">C564</f>
        <v>suma ranjan</v>
      </c>
      <c r="D6415">
        <f t="shared" si="7264"/>
        <v>8976789077</v>
      </c>
      <c r="E6415" t="str">
        <f t="shared" si="7264"/>
        <v>Revlon Charlie White 100 ML</v>
      </c>
      <c r="F6415" t="str">
        <f t="shared" si="7264"/>
        <v>Cosmetics</v>
      </c>
      <c r="G6415" s="2">
        <f t="shared" si="7264"/>
        <v>584</v>
      </c>
      <c r="H6415">
        <f t="shared" si="7264"/>
        <v>1</v>
      </c>
      <c r="I6415" s="2">
        <f t="shared" si="7264"/>
        <v>584</v>
      </c>
      <c r="J6415" s="2">
        <f t="shared" si="7264"/>
        <v>408.8</v>
      </c>
      <c r="K6415" s="2">
        <f t="shared" si="7264"/>
        <v>175.2</v>
      </c>
      <c r="L6415" t="str">
        <f t="shared" si="7264"/>
        <v>Rajan</v>
      </c>
      <c r="M6415" t="str">
        <f t="shared" si="7264"/>
        <v>Sulur</v>
      </c>
      <c r="N6415">
        <f t="shared" si="7211"/>
        <v>27</v>
      </c>
      <c r="O6415" s="3" t="str">
        <f t="shared" si="7212"/>
        <v>Jun</v>
      </c>
      <c r="P6415">
        <f t="shared" si="7213"/>
        <v>2020</v>
      </c>
      <c r="Q6415" t="str">
        <f t="shared" si="7214"/>
        <v>Saturday</v>
      </c>
      <c r="R6415" t="str">
        <f t="shared" si="7215"/>
        <v>Q2</v>
      </c>
    </row>
    <row r="6416" spans="1:18" x14ac:dyDescent="0.25">
      <c r="A6416">
        <f t="shared" si="7208"/>
        <v>2333</v>
      </c>
      <c r="B6416" s="1">
        <f t="shared" si="7209"/>
        <v>44009</v>
      </c>
      <c r="C6416" t="str">
        <f t="shared" ref="C6416:M6416" si="7265">C565</f>
        <v>Rajesh singh</v>
      </c>
      <c r="D6416">
        <f t="shared" si="7265"/>
        <v>9876548767</v>
      </c>
      <c r="E6416" t="str">
        <f t="shared" si="7265"/>
        <v>Cinthol 100 GM</v>
      </c>
      <c r="F6416" t="str">
        <f t="shared" si="7265"/>
        <v>Cosmetics</v>
      </c>
      <c r="G6416" s="2">
        <f t="shared" si="7265"/>
        <v>45</v>
      </c>
      <c r="H6416">
        <f t="shared" si="7265"/>
        <v>3</v>
      </c>
      <c r="I6416" s="2">
        <f t="shared" si="7265"/>
        <v>135</v>
      </c>
      <c r="J6416" s="2">
        <f t="shared" si="7265"/>
        <v>94.5</v>
      </c>
      <c r="K6416" s="2">
        <f t="shared" si="7265"/>
        <v>40.5</v>
      </c>
      <c r="L6416" t="str">
        <f t="shared" si="7265"/>
        <v>Chandra</v>
      </c>
      <c r="M6416" t="str">
        <f t="shared" si="7265"/>
        <v>Sulur</v>
      </c>
      <c r="N6416">
        <f t="shared" si="7211"/>
        <v>27</v>
      </c>
      <c r="O6416" s="3" t="str">
        <f t="shared" si="7212"/>
        <v>Jun</v>
      </c>
      <c r="P6416">
        <f t="shared" si="7213"/>
        <v>2020</v>
      </c>
      <c r="Q6416" t="str">
        <f t="shared" si="7214"/>
        <v>Saturday</v>
      </c>
      <c r="R6416" t="str">
        <f t="shared" si="7215"/>
        <v>Q2</v>
      </c>
    </row>
    <row r="6417" spans="1:18" x14ac:dyDescent="0.25">
      <c r="A6417">
        <f t="shared" si="7208"/>
        <v>2334</v>
      </c>
      <c r="B6417" s="1">
        <f t="shared" si="7209"/>
        <v>44009</v>
      </c>
      <c r="C6417" t="str">
        <f t="shared" ref="C6417:M6417" si="7266">C566</f>
        <v>Rajesh singh</v>
      </c>
      <c r="D6417">
        <f t="shared" si="7266"/>
        <v>9876548767</v>
      </c>
      <c r="E6417" t="str">
        <f t="shared" si="7266"/>
        <v>Rexona 150 GM</v>
      </c>
      <c r="F6417" t="str">
        <f t="shared" si="7266"/>
        <v>Cosmetics</v>
      </c>
      <c r="G6417" s="2">
        <f t="shared" si="7266"/>
        <v>55</v>
      </c>
      <c r="H6417">
        <f t="shared" si="7266"/>
        <v>6</v>
      </c>
      <c r="I6417" s="2">
        <f t="shared" si="7266"/>
        <v>330</v>
      </c>
      <c r="J6417" s="2">
        <f t="shared" si="7266"/>
        <v>231</v>
      </c>
      <c r="K6417" s="2">
        <f t="shared" si="7266"/>
        <v>99</v>
      </c>
      <c r="L6417" t="str">
        <f t="shared" si="7266"/>
        <v>Ranjith</v>
      </c>
      <c r="M6417" t="str">
        <f t="shared" si="7266"/>
        <v>Sulur</v>
      </c>
      <c r="N6417">
        <f t="shared" si="7211"/>
        <v>27</v>
      </c>
      <c r="O6417" s="3" t="str">
        <f t="shared" si="7212"/>
        <v>Jun</v>
      </c>
      <c r="P6417">
        <f t="shared" si="7213"/>
        <v>2020</v>
      </c>
      <c r="Q6417" t="str">
        <f t="shared" si="7214"/>
        <v>Saturday</v>
      </c>
      <c r="R6417" t="str">
        <f t="shared" si="7215"/>
        <v>Q2</v>
      </c>
    </row>
    <row r="6418" spans="1:18" x14ac:dyDescent="0.25">
      <c r="A6418">
        <f t="shared" si="7208"/>
        <v>2335</v>
      </c>
      <c r="B6418" s="1">
        <f t="shared" si="7209"/>
        <v>44009</v>
      </c>
      <c r="C6418" t="str">
        <f t="shared" ref="C6418:M6418" si="7267">C567</f>
        <v>suma ranjan</v>
      </c>
      <c r="D6418">
        <f t="shared" si="7267"/>
        <v>8976789077</v>
      </c>
      <c r="E6418" t="str">
        <f t="shared" si="7267"/>
        <v>Bread Sandwich</v>
      </c>
      <c r="F6418" t="str">
        <f t="shared" si="7267"/>
        <v>Groceries</v>
      </c>
      <c r="G6418" s="2">
        <f t="shared" si="7267"/>
        <v>70</v>
      </c>
      <c r="H6418">
        <f t="shared" si="7267"/>
        <v>1</v>
      </c>
      <c r="I6418" s="2">
        <f t="shared" si="7267"/>
        <v>70</v>
      </c>
      <c r="J6418" s="2">
        <f t="shared" si="7267"/>
        <v>49</v>
      </c>
      <c r="K6418" s="2">
        <f t="shared" si="7267"/>
        <v>21</v>
      </c>
      <c r="L6418" t="str">
        <f t="shared" si="7267"/>
        <v>Rajan</v>
      </c>
      <c r="M6418" t="str">
        <f t="shared" si="7267"/>
        <v>Sulur</v>
      </c>
      <c r="N6418">
        <f t="shared" si="7211"/>
        <v>27</v>
      </c>
      <c r="O6418" s="3" t="str">
        <f t="shared" si="7212"/>
        <v>Jun</v>
      </c>
      <c r="P6418">
        <f t="shared" si="7213"/>
        <v>2020</v>
      </c>
      <c r="Q6418" t="str">
        <f t="shared" si="7214"/>
        <v>Saturday</v>
      </c>
      <c r="R6418" t="str">
        <f t="shared" si="7215"/>
        <v>Q2</v>
      </c>
    </row>
    <row r="6419" spans="1:18" x14ac:dyDescent="0.25">
      <c r="A6419">
        <f t="shared" si="7208"/>
        <v>2336</v>
      </c>
      <c r="B6419" s="1">
        <f t="shared" si="7209"/>
        <v>44009</v>
      </c>
      <c r="C6419" t="str">
        <f t="shared" ref="C6419:M6419" si="7268">C568</f>
        <v>suma ranjan</v>
      </c>
      <c r="D6419">
        <f t="shared" si="7268"/>
        <v>8976789077</v>
      </c>
      <c r="E6419" t="str">
        <f t="shared" si="7268"/>
        <v>Rexona 150 GM</v>
      </c>
      <c r="F6419" t="str">
        <f t="shared" si="7268"/>
        <v>Cosmetics</v>
      </c>
      <c r="G6419" s="2">
        <f t="shared" si="7268"/>
        <v>55</v>
      </c>
      <c r="H6419">
        <f t="shared" si="7268"/>
        <v>3</v>
      </c>
      <c r="I6419" s="2">
        <f t="shared" si="7268"/>
        <v>165</v>
      </c>
      <c r="J6419" s="2">
        <f t="shared" si="7268"/>
        <v>115.5</v>
      </c>
      <c r="K6419" s="2">
        <f t="shared" si="7268"/>
        <v>49.5</v>
      </c>
      <c r="L6419" t="str">
        <f t="shared" si="7268"/>
        <v>Rajan</v>
      </c>
      <c r="M6419" t="str">
        <f t="shared" si="7268"/>
        <v>Sulur</v>
      </c>
      <c r="N6419">
        <f t="shared" si="7211"/>
        <v>27</v>
      </c>
      <c r="O6419" s="3" t="str">
        <f t="shared" si="7212"/>
        <v>Jun</v>
      </c>
      <c r="P6419">
        <f t="shared" si="7213"/>
        <v>2020</v>
      </c>
      <c r="Q6419" t="str">
        <f t="shared" si="7214"/>
        <v>Saturday</v>
      </c>
      <c r="R6419" t="str">
        <f t="shared" si="7215"/>
        <v>Q2</v>
      </c>
    </row>
    <row r="6420" spans="1:18" x14ac:dyDescent="0.25">
      <c r="A6420">
        <f t="shared" si="7208"/>
        <v>2337</v>
      </c>
      <c r="B6420" s="1">
        <f t="shared" si="7209"/>
        <v>44009</v>
      </c>
      <c r="C6420" t="str">
        <f t="shared" ref="C6420:M6420" si="7269">C569</f>
        <v>suma ranjan</v>
      </c>
      <c r="D6420">
        <f t="shared" si="7269"/>
        <v>8976789077</v>
      </c>
      <c r="E6420" t="str">
        <f t="shared" si="7269"/>
        <v>Cinthol 100 GM</v>
      </c>
      <c r="F6420" t="str">
        <f t="shared" si="7269"/>
        <v>Cosmetics</v>
      </c>
      <c r="G6420" s="2">
        <f t="shared" si="7269"/>
        <v>45</v>
      </c>
      <c r="H6420">
        <f t="shared" si="7269"/>
        <v>3</v>
      </c>
      <c r="I6420" s="2">
        <f t="shared" si="7269"/>
        <v>135</v>
      </c>
      <c r="J6420" s="2">
        <f t="shared" si="7269"/>
        <v>94.5</v>
      </c>
      <c r="K6420" s="2">
        <f t="shared" si="7269"/>
        <v>40.5</v>
      </c>
      <c r="L6420" t="str">
        <f t="shared" si="7269"/>
        <v>Chandra</v>
      </c>
      <c r="M6420" t="str">
        <f t="shared" si="7269"/>
        <v>Sulur</v>
      </c>
      <c r="N6420">
        <f t="shared" si="7211"/>
        <v>27</v>
      </c>
      <c r="O6420" s="3" t="str">
        <f t="shared" si="7212"/>
        <v>Jun</v>
      </c>
      <c r="P6420">
        <f t="shared" si="7213"/>
        <v>2020</v>
      </c>
      <c r="Q6420" t="str">
        <f t="shared" si="7214"/>
        <v>Saturday</v>
      </c>
      <c r="R6420" t="str">
        <f t="shared" si="7215"/>
        <v>Q2</v>
      </c>
    </row>
    <row r="6421" spans="1:18" x14ac:dyDescent="0.25">
      <c r="A6421">
        <f t="shared" si="7208"/>
        <v>2338</v>
      </c>
      <c r="B6421" s="1">
        <f t="shared" si="7209"/>
        <v>44009</v>
      </c>
      <c r="C6421" t="str">
        <f t="shared" ref="C6421:M6421" si="7270">C570</f>
        <v>suma ranjan</v>
      </c>
      <c r="D6421">
        <f t="shared" si="7270"/>
        <v>8976789077</v>
      </c>
      <c r="E6421" t="str">
        <f t="shared" si="7270"/>
        <v>Milk (1 Ltr)</v>
      </c>
      <c r="F6421" t="str">
        <f t="shared" si="7270"/>
        <v>Dairy</v>
      </c>
      <c r="G6421" s="2">
        <f t="shared" si="7270"/>
        <v>40</v>
      </c>
      <c r="H6421">
        <f t="shared" si="7270"/>
        <v>1</v>
      </c>
      <c r="I6421" s="2">
        <f t="shared" si="7270"/>
        <v>40</v>
      </c>
      <c r="J6421" s="2">
        <f t="shared" si="7270"/>
        <v>28</v>
      </c>
      <c r="K6421" s="2">
        <f t="shared" si="7270"/>
        <v>12</v>
      </c>
      <c r="L6421" t="str">
        <f t="shared" si="7270"/>
        <v>Chandra</v>
      </c>
      <c r="M6421" t="str">
        <f t="shared" si="7270"/>
        <v>Sulur</v>
      </c>
      <c r="N6421">
        <f t="shared" si="7211"/>
        <v>27</v>
      </c>
      <c r="O6421" s="3" t="str">
        <f t="shared" si="7212"/>
        <v>Jun</v>
      </c>
      <c r="P6421">
        <f t="shared" si="7213"/>
        <v>2020</v>
      </c>
      <c r="Q6421" t="str">
        <f t="shared" si="7214"/>
        <v>Saturday</v>
      </c>
      <c r="R6421" t="str">
        <f t="shared" si="7215"/>
        <v>Q2</v>
      </c>
    </row>
    <row r="6422" spans="1:18" x14ac:dyDescent="0.25">
      <c r="A6422">
        <f t="shared" si="7208"/>
        <v>2339</v>
      </c>
      <c r="B6422" s="1">
        <f t="shared" si="7209"/>
        <v>44009</v>
      </c>
      <c r="C6422" t="str">
        <f t="shared" ref="C6422:M6422" si="7271">C571</f>
        <v>Suresh</v>
      </c>
      <c r="D6422">
        <f t="shared" si="7271"/>
        <v>8976789065</v>
      </c>
      <c r="E6422" t="str">
        <f t="shared" si="7271"/>
        <v>Pickle 500g</v>
      </c>
      <c r="F6422" t="str">
        <f t="shared" si="7271"/>
        <v>Groceries</v>
      </c>
      <c r="G6422" s="2">
        <f t="shared" si="7271"/>
        <v>67</v>
      </c>
      <c r="H6422">
        <f t="shared" si="7271"/>
        <v>1</v>
      </c>
      <c r="I6422" s="2">
        <f t="shared" si="7271"/>
        <v>67</v>
      </c>
      <c r="J6422" s="2">
        <f t="shared" si="7271"/>
        <v>46.900000000000006</v>
      </c>
      <c r="K6422" s="2">
        <f t="shared" si="7271"/>
        <v>20.099999999999994</v>
      </c>
      <c r="L6422" t="str">
        <f t="shared" si="7271"/>
        <v>Chandra</v>
      </c>
      <c r="M6422" t="str">
        <f t="shared" si="7271"/>
        <v>Sulur</v>
      </c>
      <c r="N6422">
        <f t="shared" si="7211"/>
        <v>27</v>
      </c>
      <c r="O6422" s="3" t="str">
        <f t="shared" si="7212"/>
        <v>Jun</v>
      </c>
      <c r="P6422">
        <f t="shared" si="7213"/>
        <v>2020</v>
      </c>
      <c r="Q6422" t="str">
        <f t="shared" si="7214"/>
        <v>Saturday</v>
      </c>
      <c r="R6422" t="str">
        <f t="shared" si="7215"/>
        <v>Q2</v>
      </c>
    </row>
    <row r="6423" spans="1:18" x14ac:dyDescent="0.25">
      <c r="A6423">
        <f t="shared" si="7208"/>
        <v>2340</v>
      </c>
      <c r="B6423" s="1">
        <f t="shared" si="7209"/>
        <v>44009</v>
      </c>
      <c r="C6423" t="str">
        <f t="shared" ref="C6423:M6423" si="7272">C572</f>
        <v>Suresh</v>
      </c>
      <c r="D6423">
        <f t="shared" si="7272"/>
        <v>8976789065</v>
      </c>
      <c r="E6423" t="str">
        <f t="shared" si="7272"/>
        <v>Salt 1 kg</v>
      </c>
      <c r="F6423" t="str">
        <f t="shared" si="7272"/>
        <v>Groceries</v>
      </c>
      <c r="G6423" s="2">
        <f t="shared" si="7272"/>
        <v>15</v>
      </c>
      <c r="H6423">
        <f t="shared" si="7272"/>
        <v>5</v>
      </c>
      <c r="I6423" s="2">
        <f t="shared" si="7272"/>
        <v>75</v>
      </c>
      <c r="J6423" s="2">
        <f t="shared" si="7272"/>
        <v>52.5</v>
      </c>
      <c r="K6423" s="2">
        <f t="shared" si="7272"/>
        <v>22.5</v>
      </c>
      <c r="L6423" t="str">
        <f t="shared" si="7272"/>
        <v>Rajan</v>
      </c>
      <c r="M6423" t="str">
        <f t="shared" si="7272"/>
        <v>Sulur</v>
      </c>
      <c r="N6423">
        <f t="shared" si="7211"/>
        <v>27</v>
      </c>
      <c r="O6423" s="3" t="str">
        <f t="shared" si="7212"/>
        <v>Jun</v>
      </c>
      <c r="P6423">
        <f t="shared" si="7213"/>
        <v>2020</v>
      </c>
      <c r="Q6423" t="str">
        <f t="shared" si="7214"/>
        <v>Saturday</v>
      </c>
      <c r="R6423" t="str">
        <f t="shared" si="7215"/>
        <v>Q2</v>
      </c>
    </row>
    <row r="6424" spans="1:18" x14ac:dyDescent="0.25">
      <c r="A6424">
        <f t="shared" si="7208"/>
        <v>2341</v>
      </c>
      <c r="B6424" s="1">
        <f t="shared" si="7209"/>
        <v>44009</v>
      </c>
      <c r="C6424" t="str">
        <f t="shared" ref="C6424:M6424" si="7273">C573</f>
        <v>Suresh</v>
      </c>
      <c r="D6424">
        <f t="shared" si="7273"/>
        <v>8976789065</v>
      </c>
      <c r="E6424" t="str">
        <f t="shared" si="7273"/>
        <v>Maybelline Mattie Lipstic 3.9 g</v>
      </c>
      <c r="F6424" t="str">
        <f t="shared" si="7273"/>
        <v>Cosmetics</v>
      </c>
      <c r="G6424" s="2">
        <f t="shared" si="7273"/>
        <v>262</v>
      </c>
      <c r="H6424">
        <f t="shared" si="7273"/>
        <v>1</v>
      </c>
      <c r="I6424" s="2">
        <f t="shared" si="7273"/>
        <v>262</v>
      </c>
      <c r="J6424" s="2">
        <f t="shared" si="7273"/>
        <v>183.4</v>
      </c>
      <c r="K6424" s="2">
        <f t="shared" si="7273"/>
        <v>78.599999999999994</v>
      </c>
      <c r="L6424" t="str">
        <f t="shared" si="7273"/>
        <v>Chandra</v>
      </c>
      <c r="M6424" t="str">
        <f t="shared" si="7273"/>
        <v>Sulur</v>
      </c>
      <c r="N6424">
        <f t="shared" si="7211"/>
        <v>27</v>
      </c>
      <c r="O6424" s="3" t="str">
        <f t="shared" si="7212"/>
        <v>Jun</v>
      </c>
      <c r="P6424">
        <f t="shared" si="7213"/>
        <v>2020</v>
      </c>
      <c r="Q6424" t="str">
        <f t="shared" si="7214"/>
        <v>Saturday</v>
      </c>
      <c r="R6424" t="str">
        <f t="shared" si="7215"/>
        <v>Q2</v>
      </c>
    </row>
    <row r="6425" spans="1:18" x14ac:dyDescent="0.25">
      <c r="A6425">
        <f t="shared" si="7208"/>
        <v>2342</v>
      </c>
      <c r="B6425" s="1">
        <f t="shared" si="7209"/>
        <v>44009</v>
      </c>
      <c r="C6425" t="str">
        <f t="shared" ref="C6425:M6425" si="7274">C574</f>
        <v>Suresh</v>
      </c>
      <c r="D6425">
        <f t="shared" si="7274"/>
        <v>8976789065</v>
      </c>
      <c r="E6425" t="str">
        <f t="shared" si="7274"/>
        <v>Faces Long Wear Eye Pencil</v>
      </c>
      <c r="F6425" t="str">
        <f t="shared" si="7274"/>
        <v>Cosmetics</v>
      </c>
      <c r="G6425" s="2">
        <f t="shared" si="7274"/>
        <v>349</v>
      </c>
      <c r="H6425">
        <f t="shared" si="7274"/>
        <v>1</v>
      </c>
      <c r="I6425" s="2">
        <f t="shared" si="7274"/>
        <v>349</v>
      </c>
      <c r="J6425" s="2">
        <f t="shared" si="7274"/>
        <v>244.3</v>
      </c>
      <c r="K6425" s="2">
        <f t="shared" si="7274"/>
        <v>104.69999999999999</v>
      </c>
      <c r="L6425" t="str">
        <f t="shared" si="7274"/>
        <v>Ranjith</v>
      </c>
      <c r="M6425" t="str">
        <f t="shared" si="7274"/>
        <v>Sulur</v>
      </c>
      <c r="N6425">
        <f t="shared" si="7211"/>
        <v>27</v>
      </c>
      <c r="O6425" s="3" t="str">
        <f t="shared" si="7212"/>
        <v>Jun</v>
      </c>
      <c r="P6425">
        <f t="shared" si="7213"/>
        <v>2020</v>
      </c>
      <c r="Q6425" t="str">
        <f t="shared" si="7214"/>
        <v>Saturday</v>
      </c>
      <c r="R6425" t="str">
        <f t="shared" si="7215"/>
        <v>Q2</v>
      </c>
    </row>
    <row r="6426" spans="1:18" x14ac:dyDescent="0.25">
      <c r="A6426">
        <f t="shared" si="7208"/>
        <v>2343</v>
      </c>
      <c r="B6426" s="1">
        <f t="shared" si="7209"/>
        <v>44009</v>
      </c>
      <c r="C6426" t="str">
        <f t="shared" ref="C6426:M6426" si="7275">C575</f>
        <v>Suresh</v>
      </c>
      <c r="D6426">
        <f t="shared" si="7275"/>
        <v>8976789065</v>
      </c>
      <c r="E6426" t="str">
        <f t="shared" si="7275"/>
        <v>Revlon Charlie Blue 100 ML</v>
      </c>
      <c r="F6426" t="str">
        <f t="shared" si="7275"/>
        <v>Cosmetics</v>
      </c>
      <c r="G6426" s="2">
        <f t="shared" si="7275"/>
        <v>537</v>
      </c>
      <c r="H6426">
        <f t="shared" si="7275"/>
        <v>1</v>
      </c>
      <c r="I6426" s="2">
        <f t="shared" si="7275"/>
        <v>537</v>
      </c>
      <c r="J6426" s="2">
        <f t="shared" si="7275"/>
        <v>375.9</v>
      </c>
      <c r="K6426" s="2">
        <f t="shared" si="7275"/>
        <v>161.10000000000002</v>
      </c>
      <c r="L6426" t="str">
        <f t="shared" si="7275"/>
        <v>Chandra</v>
      </c>
      <c r="M6426" t="str">
        <f t="shared" si="7275"/>
        <v>Sulur</v>
      </c>
      <c r="N6426">
        <f t="shared" si="7211"/>
        <v>27</v>
      </c>
      <c r="O6426" s="3" t="str">
        <f t="shared" si="7212"/>
        <v>Jun</v>
      </c>
      <c r="P6426">
        <f t="shared" si="7213"/>
        <v>2020</v>
      </c>
      <c r="Q6426" t="str">
        <f t="shared" si="7214"/>
        <v>Saturday</v>
      </c>
      <c r="R6426" t="str">
        <f t="shared" si="7215"/>
        <v>Q2</v>
      </c>
    </row>
    <row r="6427" spans="1:18" x14ac:dyDescent="0.25">
      <c r="A6427">
        <f t="shared" si="7208"/>
        <v>2351</v>
      </c>
      <c r="B6427" s="1">
        <f t="shared" si="7209"/>
        <v>44009</v>
      </c>
      <c r="C6427" t="str">
        <f t="shared" ref="C6427:M6427" si="7276">C576</f>
        <v>Suresh</v>
      </c>
      <c r="D6427">
        <f t="shared" si="7276"/>
        <v>8976789065</v>
      </c>
      <c r="E6427" t="str">
        <f t="shared" si="7276"/>
        <v>Revlon Charlie White 100 ML</v>
      </c>
      <c r="F6427" t="str">
        <f t="shared" si="7276"/>
        <v>Cosmetics</v>
      </c>
      <c r="G6427" s="2">
        <f t="shared" si="7276"/>
        <v>584</v>
      </c>
      <c r="H6427">
        <f t="shared" si="7276"/>
        <v>1</v>
      </c>
      <c r="I6427" s="2">
        <f t="shared" si="7276"/>
        <v>584</v>
      </c>
      <c r="J6427" s="2">
        <f t="shared" si="7276"/>
        <v>408.8</v>
      </c>
      <c r="K6427" s="2">
        <f t="shared" si="7276"/>
        <v>175.2</v>
      </c>
      <c r="L6427" t="str">
        <f t="shared" si="7276"/>
        <v>Rajan</v>
      </c>
      <c r="M6427" t="str">
        <f t="shared" si="7276"/>
        <v>Sulur</v>
      </c>
      <c r="N6427">
        <f t="shared" si="7211"/>
        <v>27</v>
      </c>
      <c r="O6427" s="3" t="str">
        <f t="shared" si="7212"/>
        <v>Jun</v>
      </c>
      <c r="P6427">
        <f t="shared" si="7213"/>
        <v>2020</v>
      </c>
      <c r="Q6427" t="str">
        <f t="shared" si="7214"/>
        <v>Saturday</v>
      </c>
      <c r="R6427" t="str">
        <f t="shared" si="7215"/>
        <v>Q2</v>
      </c>
    </row>
    <row r="6428" spans="1:18" x14ac:dyDescent="0.25">
      <c r="A6428">
        <f t="shared" si="7208"/>
        <v>2352</v>
      </c>
      <c r="B6428" s="1">
        <f t="shared" si="7209"/>
        <v>44010</v>
      </c>
      <c r="C6428" t="str">
        <f t="shared" ref="C6428:M6428" si="7277">C577</f>
        <v>Rajesh singh</v>
      </c>
      <c r="D6428">
        <f t="shared" si="7277"/>
        <v>9876548767</v>
      </c>
      <c r="E6428" t="str">
        <f t="shared" si="7277"/>
        <v>Cinthol 100 GM</v>
      </c>
      <c r="F6428" t="str">
        <f t="shared" si="7277"/>
        <v>Cosmetics</v>
      </c>
      <c r="G6428" s="2">
        <f t="shared" si="7277"/>
        <v>45</v>
      </c>
      <c r="H6428">
        <f t="shared" si="7277"/>
        <v>3</v>
      </c>
      <c r="I6428" s="2">
        <f t="shared" si="7277"/>
        <v>135</v>
      </c>
      <c r="J6428" s="2">
        <f t="shared" si="7277"/>
        <v>94.5</v>
      </c>
      <c r="K6428" s="2">
        <f t="shared" si="7277"/>
        <v>40.5</v>
      </c>
      <c r="L6428" t="str">
        <f t="shared" si="7277"/>
        <v>Sindhu</v>
      </c>
      <c r="M6428" t="str">
        <f t="shared" si="7277"/>
        <v>Sulur</v>
      </c>
      <c r="N6428">
        <f t="shared" si="7211"/>
        <v>28</v>
      </c>
      <c r="O6428" s="3" t="str">
        <f t="shared" si="7212"/>
        <v>Jun</v>
      </c>
      <c r="P6428">
        <f t="shared" si="7213"/>
        <v>2020</v>
      </c>
      <c r="Q6428" t="str">
        <f t="shared" si="7214"/>
        <v>Sunday</v>
      </c>
      <c r="R6428" t="str">
        <f t="shared" si="7215"/>
        <v>Q2</v>
      </c>
    </row>
    <row r="6429" spans="1:18" x14ac:dyDescent="0.25">
      <c r="A6429">
        <f t="shared" si="7208"/>
        <v>2354</v>
      </c>
      <c r="B6429" s="1">
        <f t="shared" si="7209"/>
        <v>44010</v>
      </c>
      <c r="C6429" t="str">
        <f t="shared" ref="C6429:M6429" si="7278">C578</f>
        <v>Rajesh singh</v>
      </c>
      <c r="D6429">
        <f t="shared" si="7278"/>
        <v>9876548767</v>
      </c>
      <c r="E6429" t="str">
        <f t="shared" si="7278"/>
        <v>Rexona 150 GM</v>
      </c>
      <c r="F6429" t="str">
        <f t="shared" si="7278"/>
        <v>Cosmetics</v>
      </c>
      <c r="G6429" s="2">
        <f t="shared" si="7278"/>
        <v>55</v>
      </c>
      <c r="H6429">
        <f t="shared" si="7278"/>
        <v>6</v>
      </c>
      <c r="I6429" s="2">
        <f t="shared" si="7278"/>
        <v>330</v>
      </c>
      <c r="J6429" s="2">
        <f t="shared" si="7278"/>
        <v>231</v>
      </c>
      <c r="K6429" s="2">
        <f t="shared" si="7278"/>
        <v>99</v>
      </c>
      <c r="L6429" t="str">
        <f t="shared" si="7278"/>
        <v>Rajan</v>
      </c>
      <c r="M6429" t="str">
        <f t="shared" si="7278"/>
        <v>Sulur</v>
      </c>
      <c r="N6429">
        <f t="shared" si="7211"/>
        <v>28</v>
      </c>
      <c r="O6429" s="3" t="str">
        <f t="shared" si="7212"/>
        <v>Jun</v>
      </c>
      <c r="P6429">
        <f t="shared" si="7213"/>
        <v>2020</v>
      </c>
      <c r="Q6429" t="str">
        <f t="shared" si="7214"/>
        <v>Sunday</v>
      </c>
      <c r="R6429" t="str">
        <f t="shared" si="7215"/>
        <v>Q2</v>
      </c>
    </row>
    <row r="6430" spans="1:18" x14ac:dyDescent="0.25">
      <c r="A6430">
        <f t="shared" ref="A6430:A6493" si="7279">1219+A3506</f>
        <v>2355</v>
      </c>
      <c r="B6430" s="1">
        <f t="shared" ref="B6430:B6493" si="7280">B579+163</f>
        <v>44010</v>
      </c>
      <c r="C6430" t="str">
        <f t="shared" ref="C6430:M6430" si="7281">C579</f>
        <v>Rajesh singh</v>
      </c>
      <c r="D6430">
        <f t="shared" si="7281"/>
        <v>9876548767</v>
      </c>
      <c r="E6430" t="str">
        <f t="shared" si="7281"/>
        <v>Cinthol 100 GM</v>
      </c>
      <c r="F6430" t="str">
        <f t="shared" si="7281"/>
        <v>Cosmetics</v>
      </c>
      <c r="G6430" s="2">
        <f t="shared" si="7281"/>
        <v>45</v>
      </c>
      <c r="H6430">
        <f t="shared" si="7281"/>
        <v>3</v>
      </c>
      <c r="I6430" s="2">
        <f t="shared" si="7281"/>
        <v>135</v>
      </c>
      <c r="J6430" s="2">
        <f t="shared" si="7281"/>
        <v>94.5</v>
      </c>
      <c r="K6430" s="2">
        <f t="shared" si="7281"/>
        <v>40.5</v>
      </c>
      <c r="L6430" t="str">
        <f t="shared" si="7281"/>
        <v>Sindhu</v>
      </c>
      <c r="M6430" t="str">
        <f t="shared" si="7281"/>
        <v>Sulur</v>
      </c>
      <c r="N6430">
        <f t="shared" ref="N6430:N6493" si="7282">DAY(B6430)</f>
        <v>28</v>
      </c>
      <c r="O6430" s="3" t="str">
        <f t="shared" ref="O6430:O6493" si="7283">TEXT(B6430,"mmm")</f>
        <v>Jun</v>
      </c>
      <c r="P6430">
        <f t="shared" ref="P6430:P6493" si="7284">YEAR(B6430)</f>
        <v>2020</v>
      </c>
      <c r="Q6430" t="str">
        <f t="shared" ref="Q6430:Q6493" si="7285">TEXT(B6430,"dddd")</f>
        <v>Sunday</v>
      </c>
      <c r="R6430" t="str">
        <f t="shared" ref="R6430:R6493" si="7286">IF(OR(O6430="Jan",O6430="Feb",O6430="Mar"),"Q1",(IF(OR(O6430="Apr",O6430="May",O6430="Jun"),"Q2",(IF(OR(O6430="Jul",O6430="Aug",O6430="Sep"),"Q3","Q4")))))</f>
        <v>Q2</v>
      </c>
    </row>
    <row r="6431" spans="1:18" x14ac:dyDescent="0.25">
      <c r="A6431">
        <f t="shared" si="7279"/>
        <v>2344</v>
      </c>
      <c r="B6431" s="1">
        <f t="shared" si="7280"/>
        <v>44010</v>
      </c>
      <c r="C6431" t="str">
        <f t="shared" ref="C6431:M6431" si="7287">C580</f>
        <v>Rajesh singh</v>
      </c>
      <c r="D6431">
        <f t="shared" si="7287"/>
        <v>9876548767</v>
      </c>
      <c r="E6431" t="str">
        <f t="shared" si="7287"/>
        <v>Rexona 150 GM</v>
      </c>
      <c r="F6431" t="str">
        <f t="shared" si="7287"/>
        <v>Cosmetics</v>
      </c>
      <c r="G6431" s="2">
        <f t="shared" si="7287"/>
        <v>55</v>
      </c>
      <c r="H6431">
        <f t="shared" si="7287"/>
        <v>6</v>
      </c>
      <c r="I6431" s="2">
        <f t="shared" si="7287"/>
        <v>330</v>
      </c>
      <c r="J6431" s="2">
        <f t="shared" si="7287"/>
        <v>231</v>
      </c>
      <c r="K6431" s="2">
        <f t="shared" si="7287"/>
        <v>99</v>
      </c>
      <c r="L6431" t="str">
        <f t="shared" si="7287"/>
        <v>Sindhu</v>
      </c>
      <c r="M6431" t="str">
        <f t="shared" si="7287"/>
        <v>Sulur</v>
      </c>
      <c r="N6431">
        <f t="shared" si="7282"/>
        <v>28</v>
      </c>
      <c r="O6431" s="3" t="str">
        <f t="shared" si="7283"/>
        <v>Jun</v>
      </c>
      <c r="P6431">
        <f t="shared" si="7284"/>
        <v>2020</v>
      </c>
      <c r="Q6431" t="str">
        <f t="shared" si="7285"/>
        <v>Sunday</v>
      </c>
      <c r="R6431" t="str">
        <f t="shared" si="7286"/>
        <v>Q2</v>
      </c>
    </row>
    <row r="6432" spans="1:18" x14ac:dyDescent="0.25">
      <c r="A6432">
        <f t="shared" si="7279"/>
        <v>2345</v>
      </c>
      <c r="B6432" s="1">
        <f t="shared" si="7280"/>
        <v>44010</v>
      </c>
      <c r="C6432" t="str">
        <f t="shared" ref="C6432:M6432" si="7288">C581</f>
        <v>Rajesh singh</v>
      </c>
      <c r="D6432">
        <f t="shared" si="7288"/>
        <v>9876548767</v>
      </c>
      <c r="E6432" t="str">
        <f t="shared" si="7288"/>
        <v>Cinthol 100 GM</v>
      </c>
      <c r="F6432" t="str">
        <f t="shared" si="7288"/>
        <v>Cosmetics</v>
      </c>
      <c r="G6432" s="2">
        <f t="shared" si="7288"/>
        <v>45</v>
      </c>
      <c r="H6432">
        <f t="shared" si="7288"/>
        <v>3</v>
      </c>
      <c r="I6432" s="2">
        <f t="shared" si="7288"/>
        <v>135</v>
      </c>
      <c r="J6432" s="2">
        <f t="shared" si="7288"/>
        <v>94.5</v>
      </c>
      <c r="K6432" s="2">
        <f t="shared" si="7288"/>
        <v>40.5</v>
      </c>
      <c r="L6432" t="str">
        <f t="shared" si="7288"/>
        <v>Chandra</v>
      </c>
      <c r="M6432" t="str">
        <f t="shared" si="7288"/>
        <v>Sulur</v>
      </c>
      <c r="N6432">
        <f t="shared" si="7282"/>
        <v>28</v>
      </c>
      <c r="O6432" s="3" t="str">
        <f t="shared" si="7283"/>
        <v>Jun</v>
      </c>
      <c r="P6432">
        <f t="shared" si="7284"/>
        <v>2020</v>
      </c>
      <c r="Q6432" t="str">
        <f t="shared" si="7285"/>
        <v>Sunday</v>
      </c>
      <c r="R6432" t="str">
        <f t="shared" si="7286"/>
        <v>Q2</v>
      </c>
    </row>
    <row r="6433" spans="1:18" x14ac:dyDescent="0.25">
      <c r="A6433">
        <f t="shared" si="7279"/>
        <v>2346</v>
      </c>
      <c r="B6433" s="1">
        <f t="shared" si="7280"/>
        <v>44010</v>
      </c>
      <c r="C6433" t="str">
        <f t="shared" ref="C6433:M6433" si="7289">C582</f>
        <v>Rajesh singh</v>
      </c>
      <c r="D6433">
        <f t="shared" si="7289"/>
        <v>9876548767</v>
      </c>
      <c r="E6433" t="str">
        <f t="shared" si="7289"/>
        <v>Rexona 150 GM</v>
      </c>
      <c r="F6433" t="str">
        <f t="shared" si="7289"/>
        <v>Cosmetics</v>
      </c>
      <c r="G6433" s="2">
        <f t="shared" si="7289"/>
        <v>55</v>
      </c>
      <c r="H6433">
        <f t="shared" si="7289"/>
        <v>6</v>
      </c>
      <c r="I6433" s="2">
        <f t="shared" si="7289"/>
        <v>330</v>
      </c>
      <c r="J6433" s="2">
        <f t="shared" si="7289"/>
        <v>231</v>
      </c>
      <c r="K6433" s="2">
        <f t="shared" si="7289"/>
        <v>99</v>
      </c>
      <c r="L6433" t="str">
        <f t="shared" si="7289"/>
        <v>Ranjith</v>
      </c>
      <c r="M6433" t="str">
        <f t="shared" si="7289"/>
        <v>Sulur</v>
      </c>
      <c r="N6433">
        <f t="shared" si="7282"/>
        <v>28</v>
      </c>
      <c r="O6433" s="3" t="str">
        <f t="shared" si="7283"/>
        <v>Jun</v>
      </c>
      <c r="P6433">
        <f t="shared" si="7284"/>
        <v>2020</v>
      </c>
      <c r="Q6433" t="str">
        <f t="shared" si="7285"/>
        <v>Sunday</v>
      </c>
      <c r="R6433" t="str">
        <f t="shared" si="7286"/>
        <v>Q2</v>
      </c>
    </row>
    <row r="6434" spans="1:18" x14ac:dyDescent="0.25">
      <c r="A6434">
        <f t="shared" si="7279"/>
        <v>2347</v>
      </c>
      <c r="B6434" s="1">
        <f t="shared" si="7280"/>
        <v>44010</v>
      </c>
      <c r="C6434" t="str">
        <f t="shared" ref="C6434:M6434" si="7290">C583</f>
        <v>suma ranjan</v>
      </c>
      <c r="D6434">
        <f t="shared" si="7290"/>
        <v>8976789077</v>
      </c>
      <c r="E6434" t="str">
        <f t="shared" si="7290"/>
        <v>Milk (1 Ltr)</v>
      </c>
      <c r="F6434" t="str">
        <f t="shared" si="7290"/>
        <v>Dairy</v>
      </c>
      <c r="G6434" s="2">
        <f t="shared" si="7290"/>
        <v>40</v>
      </c>
      <c r="H6434">
        <f t="shared" si="7290"/>
        <v>1</v>
      </c>
      <c r="I6434" s="2">
        <f t="shared" si="7290"/>
        <v>40</v>
      </c>
      <c r="J6434" s="2">
        <f t="shared" si="7290"/>
        <v>28</v>
      </c>
      <c r="K6434" s="2">
        <f t="shared" si="7290"/>
        <v>12</v>
      </c>
      <c r="L6434" t="str">
        <f t="shared" si="7290"/>
        <v>Sindhu</v>
      </c>
      <c r="M6434" t="str">
        <f t="shared" si="7290"/>
        <v>Sulur</v>
      </c>
      <c r="N6434">
        <f t="shared" si="7282"/>
        <v>28</v>
      </c>
      <c r="O6434" s="3" t="str">
        <f t="shared" si="7283"/>
        <v>Jun</v>
      </c>
      <c r="P6434">
        <f t="shared" si="7284"/>
        <v>2020</v>
      </c>
      <c r="Q6434" t="str">
        <f t="shared" si="7285"/>
        <v>Sunday</v>
      </c>
      <c r="R6434" t="str">
        <f t="shared" si="7286"/>
        <v>Q2</v>
      </c>
    </row>
    <row r="6435" spans="1:18" x14ac:dyDescent="0.25">
      <c r="A6435">
        <f t="shared" si="7279"/>
        <v>2348</v>
      </c>
      <c r="B6435" s="1">
        <f t="shared" si="7280"/>
        <v>44010</v>
      </c>
      <c r="C6435" t="str">
        <f t="shared" ref="C6435:M6435" si="7291">C584</f>
        <v>suma ranjan</v>
      </c>
      <c r="D6435">
        <f t="shared" si="7291"/>
        <v>8976789077</v>
      </c>
      <c r="E6435" t="str">
        <f t="shared" si="7291"/>
        <v>Pickle 500g</v>
      </c>
      <c r="F6435" t="str">
        <f t="shared" si="7291"/>
        <v>Groceries</v>
      </c>
      <c r="G6435" s="2">
        <f t="shared" si="7291"/>
        <v>67</v>
      </c>
      <c r="H6435">
        <f t="shared" si="7291"/>
        <v>1</v>
      </c>
      <c r="I6435" s="2">
        <f t="shared" si="7291"/>
        <v>67</v>
      </c>
      <c r="J6435" s="2">
        <f t="shared" si="7291"/>
        <v>46.900000000000006</v>
      </c>
      <c r="K6435" s="2">
        <f t="shared" si="7291"/>
        <v>20.099999999999994</v>
      </c>
      <c r="L6435" t="str">
        <f t="shared" si="7291"/>
        <v>Chandra</v>
      </c>
      <c r="M6435" t="str">
        <f t="shared" si="7291"/>
        <v>Sulur</v>
      </c>
      <c r="N6435">
        <f t="shared" si="7282"/>
        <v>28</v>
      </c>
      <c r="O6435" s="3" t="str">
        <f t="shared" si="7283"/>
        <v>Jun</v>
      </c>
      <c r="P6435">
        <f t="shared" si="7284"/>
        <v>2020</v>
      </c>
      <c r="Q6435" t="str">
        <f t="shared" si="7285"/>
        <v>Sunday</v>
      </c>
      <c r="R6435" t="str">
        <f t="shared" si="7286"/>
        <v>Q2</v>
      </c>
    </row>
    <row r="6436" spans="1:18" x14ac:dyDescent="0.25">
      <c r="A6436">
        <f t="shared" si="7279"/>
        <v>2349</v>
      </c>
      <c r="B6436" s="1">
        <f t="shared" si="7280"/>
        <v>44010</v>
      </c>
      <c r="C6436" t="str">
        <f t="shared" ref="C6436:M6436" si="7292">C585</f>
        <v>suma ranjan</v>
      </c>
      <c r="D6436">
        <f t="shared" si="7292"/>
        <v>8976789077</v>
      </c>
      <c r="E6436" t="str">
        <f t="shared" si="7292"/>
        <v>Salt 1 kg</v>
      </c>
      <c r="F6436" t="str">
        <f t="shared" si="7292"/>
        <v>Groceries</v>
      </c>
      <c r="G6436" s="2">
        <f t="shared" si="7292"/>
        <v>15</v>
      </c>
      <c r="H6436">
        <f t="shared" si="7292"/>
        <v>10</v>
      </c>
      <c r="I6436" s="2">
        <f t="shared" si="7292"/>
        <v>150</v>
      </c>
      <c r="J6436" s="2">
        <f t="shared" si="7292"/>
        <v>105</v>
      </c>
      <c r="K6436" s="2">
        <f t="shared" si="7292"/>
        <v>45</v>
      </c>
      <c r="L6436" t="str">
        <f t="shared" si="7292"/>
        <v>Rajan</v>
      </c>
      <c r="M6436" t="str">
        <f t="shared" si="7292"/>
        <v>Sulur</v>
      </c>
      <c r="N6436">
        <f t="shared" si="7282"/>
        <v>28</v>
      </c>
      <c r="O6436" s="3" t="str">
        <f t="shared" si="7283"/>
        <v>Jun</v>
      </c>
      <c r="P6436">
        <f t="shared" si="7284"/>
        <v>2020</v>
      </c>
      <c r="Q6436" t="str">
        <f t="shared" si="7285"/>
        <v>Sunday</v>
      </c>
      <c r="R6436" t="str">
        <f t="shared" si="7286"/>
        <v>Q2</v>
      </c>
    </row>
    <row r="6437" spans="1:18" x14ac:dyDescent="0.25">
      <c r="A6437">
        <f t="shared" si="7279"/>
        <v>2350</v>
      </c>
      <c r="B6437" s="1">
        <f t="shared" si="7280"/>
        <v>44010</v>
      </c>
      <c r="C6437" t="str">
        <f t="shared" ref="C6437:M6437" si="7293">C586</f>
        <v>suma ranjan</v>
      </c>
      <c r="D6437">
        <f t="shared" si="7293"/>
        <v>8976789077</v>
      </c>
      <c r="E6437" t="str">
        <f t="shared" si="7293"/>
        <v>Maybelline Mattie Lipstic 3.9 g</v>
      </c>
      <c r="F6437" t="str">
        <f t="shared" si="7293"/>
        <v>Cosmetics</v>
      </c>
      <c r="G6437" s="2">
        <f t="shared" si="7293"/>
        <v>262</v>
      </c>
      <c r="H6437">
        <f t="shared" si="7293"/>
        <v>1</v>
      </c>
      <c r="I6437" s="2">
        <f t="shared" si="7293"/>
        <v>262</v>
      </c>
      <c r="J6437" s="2">
        <f t="shared" si="7293"/>
        <v>183.4</v>
      </c>
      <c r="K6437" s="2">
        <f t="shared" si="7293"/>
        <v>78.599999999999994</v>
      </c>
      <c r="L6437" t="str">
        <f t="shared" si="7293"/>
        <v>Chandra</v>
      </c>
      <c r="M6437" t="str">
        <f t="shared" si="7293"/>
        <v>Sulur</v>
      </c>
      <c r="N6437">
        <f t="shared" si="7282"/>
        <v>28</v>
      </c>
      <c r="O6437" s="3" t="str">
        <f t="shared" si="7283"/>
        <v>Jun</v>
      </c>
      <c r="P6437">
        <f t="shared" si="7284"/>
        <v>2020</v>
      </c>
      <c r="Q6437" t="str">
        <f t="shared" si="7285"/>
        <v>Sunday</v>
      </c>
      <c r="R6437" t="str">
        <f t="shared" si="7286"/>
        <v>Q2</v>
      </c>
    </row>
    <row r="6438" spans="1:18" x14ac:dyDescent="0.25">
      <c r="A6438">
        <f t="shared" si="7279"/>
        <v>2353</v>
      </c>
      <c r="B6438" s="1">
        <f t="shared" si="7280"/>
        <v>44010</v>
      </c>
      <c r="C6438" t="str">
        <f t="shared" ref="C6438:M6438" si="7294">C587</f>
        <v>suma ranjan</v>
      </c>
      <c r="D6438">
        <f t="shared" si="7294"/>
        <v>8976789077</v>
      </c>
      <c r="E6438" t="str">
        <f t="shared" si="7294"/>
        <v>Faces Long Wear Eye Pencil</v>
      </c>
      <c r="F6438" t="str">
        <f t="shared" si="7294"/>
        <v>Cosmetics</v>
      </c>
      <c r="G6438" s="2">
        <f t="shared" si="7294"/>
        <v>349</v>
      </c>
      <c r="H6438">
        <f t="shared" si="7294"/>
        <v>1</v>
      </c>
      <c r="I6438" s="2">
        <f t="shared" si="7294"/>
        <v>349</v>
      </c>
      <c r="J6438" s="2">
        <f t="shared" si="7294"/>
        <v>244.3</v>
      </c>
      <c r="K6438" s="2">
        <f t="shared" si="7294"/>
        <v>104.69999999999999</v>
      </c>
      <c r="L6438" t="str">
        <f t="shared" si="7294"/>
        <v>Sindhu</v>
      </c>
      <c r="M6438" t="str">
        <f t="shared" si="7294"/>
        <v>Sulur</v>
      </c>
      <c r="N6438">
        <f t="shared" si="7282"/>
        <v>28</v>
      </c>
      <c r="O6438" s="3" t="str">
        <f t="shared" si="7283"/>
        <v>Jun</v>
      </c>
      <c r="P6438">
        <f t="shared" si="7284"/>
        <v>2020</v>
      </c>
      <c r="Q6438" t="str">
        <f t="shared" si="7285"/>
        <v>Sunday</v>
      </c>
      <c r="R6438" t="str">
        <f t="shared" si="7286"/>
        <v>Q2</v>
      </c>
    </row>
    <row r="6439" spans="1:18" x14ac:dyDescent="0.25">
      <c r="A6439">
        <f t="shared" si="7279"/>
        <v>2356</v>
      </c>
      <c r="B6439" s="1">
        <f t="shared" si="7280"/>
        <v>44010</v>
      </c>
      <c r="C6439" t="str">
        <f t="shared" ref="C6439:M6439" si="7295">C588</f>
        <v>suma ranjan</v>
      </c>
      <c r="D6439">
        <f t="shared" si="7295"/>
        <v>8976789077</v>
      </c>
      <c r="E6439" t="str">
        <f t="shared" si="7295"/>
        <v>Revlon Charlie Blue 100 ML</v>
      </c>
      <c r="F6439" t="str">
        <f t="shared" si="7295"/>
        <v>Cosmetics</v>
      </c>
      <c r="G6439" s="2">
        <f t="shared" si="7295"/>
        <v>537</v>
      </c>
      <c r="H6439">
        <f t="shared" si="7295"/>
        <v>1</v>
      </c>
      <c r="I6439" s="2">
        <f t="shared" si="7295"/>
        <v>537</v>
      </c>
      <c r="J6439" s="2">
        <f t="shared" si="7295"/>
        <v>375.9</v>
      </c>
      <c r="K6439" s="2">
        <f t="shared" si="7295"/>
        <v>161.10000000000002</v>
      </c>
      <c r="L6439" t="str">
        <f t="shared" si="7295"/>
        <v>Sindhu</v>
      </c>
      <c r="M6439" t="str">
        <f t="shared" si="7295"/>
        <v>Sulur</v>
      </c>
      <c r="N6439">
        <f t="shared" si="7282"/>
        <v>28</v>
      </c>
      <c r="O6439" s="3" t="str">
        <f t="shared" si="7283"/>
        <v>Jun</v>
      </c>
      <c r="P6439">
        <f t="shared" si="7284"/>
        <v>2020</v>
      </c>
      <c r="Q6439" t="str">
        <f t="shared" si="7285"/>
        <v>Sunday</v>
      </c>
      <c r="R6439" t="str">
        <f t="shared" si="7286"/>
        <v>Q2</v>
      </c>
    </row>
    <row r="6440" spans="1:18" x14ac:dyDescent="0.25">
      <c r="A6440">
        <f t="shared" si="7279"/>
        <v>2357</v>
      </c>
      <c r="B6440" s="1">
        <f t="shared" si="7280"/>
        <v>44010</v>
      </c>
      <c r="C6440" t="str">
        <f t="shared" ref="C6440:M6440" si="7296">C589</f>
        <v>suma ranjan</v>
      </c>
      <c r="D6440">
        <f t="shared" si="7296"/>
        <v>8976789077</v>
      </c>
      <c r="E6440" t="str">
        <f t="shared" si="7296"/>
        <v>Revlon Charlie White 100 ML</v>
      </c>
      <c r="F6440" t="str">
        <f t="shared" si="7296"/>
        <v>Cosmetics</v>
      </c>
      <c r="G6440" s="2">
        <f t="shared" si="7296"/>
        <v>584</v>
      </c>
      <c r="H6440">
        <f t="shared" si="7296"/>
        <v>1</v>
      </c>
      <c r="I6440" s="2">
        <f t="shared" si="7296"/>
        <v>584</v>
      </c>
      <c r="J6440" s="2">
        <f t="shared" si="7296"/>
        <v>408.8</v>
      </c>
      <c r="K6440" s="2">
        <f t="shared" si="7296"/>
        <v>175.2</v>
      </c>
      <c r="L6440" t="str">
        <f t="shared" si="7296"/>
        <v>Ranjith</v>
      </c>
      <c r="M6440" t="str">
        <f t="shared" si="7296"/>
        <v>Sulur</v>
      </c>
      <c r="N6440">
        <f t="shared" si="7282"/>
        <v>28</v>
      </c>
      <c r="O6440" s="3" t="str">
        <f t="shared" si="7283"/>
        <v>Jun</v>
      </c>
      <c r="P6440">
        <f t="shared" si="7284"/>
        <v>2020</v>
      </c>
      <c r="Q6440" t="str">
        <f t="shared" si="7285"/>
        <v>Sunday</v>
      </c>
      <c r="R6440" t="str">
        <f t="shared" si="7286"/>
        <v>Q2</v>
      </c>
    </row>
    <row r="6441" spans="1:18" x14ac:dyDescent="0.25">
      <c r="A6441">
        <f t="shared" si="7279"/>
        <v>2358</v>
      </c>
      <c r="B6441" s="1">
        <f t="shared" si="7280"/>
        <v>44010</v>
      </c>
      <c r="C6441" t="str">
        <f t="shared" ref="C6441:M6441" si="7297">C590</f>
        <v>suma ranjan</v>
      </c>
      <c r="D6441">
        <f t="shared" si="7297"/>
        <v>8976789077</v>
      </c>
      <c r="E6441" t="str">
        <f t="shared" si="7297"/>
        <v>Revlon Charlie White 100 ML</v>
      </c>
      <c r="F6441" t="str">
        <f t="shared" si="7297"/>
        <v>Cosmetics</v>
      </c>
      <c r="G6441" s="2">
        <f t="shared" si="7297"/>
        <v>584</v>
      </c>
      <c r="H6441">
        <f t="shared" si="7297"/>
        <v>1</v>
      </c>
      <c r="I6441" s="2">
        <f t="shared" si="7297"/>
        <v>584</v>
      </c>
      <c r="J6441" s="2">
        <f t="shared" si="7297"/>
        <v>408.8</v>
      </c>
      <c r="K6441" s="2">
        <f t="shared" si="7297"/>
        <v>175.2</v>
      </c>
      <c r="L6441" t="str">
        <f t="shared" si="7297"/>
        <v>Chandra</v>
      </c>
      <c r="M6441" t="str">
        <f t="shared" si="7297"/>
        <v>Sulur</v>
      </c>
      <c r="N6441">
        <f t="shared" si="7282"/>
        <v>28</v>
      </c>
      <c r="O6441" s="3" t="str">
        <f t="shared" si="7283"/>
        <v>Jun</v>
      </c>
      <c r="P6441">
        <f t="shared" si="7284"/>
        <v>2020</v>
      </c>
      <c r="Q6441" t="str">
        <f t="shared" si="7285"/>
        <v>Sunday</v>
      </c>
      <c r="R6441" t="str">
        <f t="shared" si="7286"/>
        <v>Q2</v>
      </c>
    </row>
    <row r="6442" spans="1:18" x14ac:dyDescent="0.25">
      <c r="A6442">
        <f t="shared" si="7279"/>
        <v>2359</v>
      </c>
      <c r="B6442" s="1">
        <f t="shared" si="7280"/>
        <v>44010</v>
      </c>
      <c r="C6442" t="str">
        <f t="shared" ref="C6442:M6442" si="7298">C591</f>
        <v>suma ranjan</v>
      </c>
      <c r="D6442">
        <f t="shared" si="7298"/>
        <v>8976789077</v>
      </c>
      <c r="E6442" t="str">
        <f t="shared" si="7298"/>
        <v>Milk (1 Ltr)</v>
      </c>
      <c r="F6442" t="str">
        <f t="shared" si="7298"/>
        <v>Dairy</v>
      </c>
      <c r="G6442" s="2">
        <f t="shared" si="7298"/>
        <v>40</v>
      </c>
      <c r="H6442">
        <f t="shared" si="7298"/>
        <v>1</v>
      </c>
      <c r="I6442" s="2">
        <f t="shared" si="7298"/>
        <v>40</v>
      </c>
      <c r="J6442" s="2">
        <f t="shared" si="7298"/>
        <v>28</v>
      </c>
      <c r="K6442" s="2">
        <f t="shared" si="7298"/>
        <v>12</v>
      </c>
      <c r="L6442" t="str">
        <f t="shared" si="7298"/>
        <v>Sindhu</v>
      </c>
      <c r="M6442" t="str">
        <f t="shared" si="7298"/>
        <v>Sulur</v>
      </c>
      <c r="N6442">
        <f t="shared" si="7282"/>
        <v>28</v>
      </c>
      <c r="O6442" s="3" t="str">
        <f t="shared" si="7283"/>
        <v>Jun</v>
      </c>
      <c r="P6442">
        <f t="shared" si="7284"/>
        <v>2020</v>
      </c>
      <c r="Q6442" t="str">
        <f t="shared" si="7285"/>
        <v>Sunday</v>
      </c>
      <c r="R6442" t="str">
        <f t="shared" si="7286"/>
        <v>Q2</v>
      </c>
    </row>
    <row r="6443" spans="1:18" x14ac:dyDescent="0.25">
      <c r="A6443">
        <f t="shared" si="7279"/>
        <v>2360</v>
      </c>
      <c r="B6443" s="1">
        <f t="shared" si="7280"/>
        <v>44010</v>
      </c>
      <c r="C6443" t="str">
        <f t="shared" ref="C6443:M6443" si="7299">C592</f>
        <v>suma ranjan</v>
      </c>
      <c r="D6443">
        <f t="shared" si="7299"/>
        <v>8976789077</v>
      </c>
      <c r="E6443" t="str">
        <f t="shared" si="7299"/>
        <v>Pickle 500g</v>
      </c>
      <c r="F6443" t="str">
        <f t="shared" si="7299"/>
        <v>Groceries</v>
      </c>
      <c r="G6443" s="2">
        <f t="shared" si="7299"/>
        <v>67</v>
      </c>
      <c r="H6443">
        <f t="shared" si="7299"/>
        <v>1</v>
      </c>
      <c r="I6443" s="2">
        <f t="shared" si="7299"/>
        <v>67</v>
      </c>
      <c r="J6443" s="2">
        <f t="shared" si="7299"/>
        <v>46.900000000000006</v>
      </c>
      <c r="K6443" s="2">
        <f t="shared" si="7299"/>
        <v>20.099999999999994</v>
      </c>
      <c r="L6443" t="str">
        <f t="shared" si="7299"/>
        <v>Rajan</v>
      </c>
      <c r="M6443" t="str">
        <f t="shared" si="7299"/>
        <v>Sulur</v>
      </c>
      <c r="N6443">
        <f t="shared" si="7282"/>
        <v>28</v>
      </c>
      <c r="O6443" s="3" t="str">
        <f t="shared" si="7283"/>
        <v>Jun</v>
      </c>
      <c r="P6443">
        <f t="shared" si="7284"/>
        <v>2020</v>
      </c>
      <c r="Q6443" t="str">
        <f t="shared" si="7285"/>
        <v>Sunday</v>
      </c>
      <c r="R6443" t="str">
        <f t="shared" si="7286"/>
        <v>Q2</v>
      </c>
    </row>
    <row r="6444" spans="1:18" x14ac:dyDescent="0.25">
      <c r="A6444">
        <f t="shared" si="7279"/>
        <v>2361</v>
      </c>
      <c r="B6444" s="1">
        <f t="shared" si="7280"/>
        <v>44010</v>
      </c>
      <c r="C6444" t="str">
        <f t="shared" ref="C6444:M6444" si="7300">C593</f>
        <v>suma ranjan</v>
      </c>
      <c r="D6444">
        <f t="shared" si="7300"/>
        <v>8976789077</v>
      </c>
      <c r="E6444" t="str">
        <f t="shared" si="7300"/>
        <v>Salt 1 kg</v>
      </c>
      <c r="F6444" t="str">
        <f t="shared" si="7300"/>
        <v>Groceries</v>
      </c>
      <c r="G6444" s="2">
        <f t="shared" si="7300"/>
        <v>15</v>
      </c>
      <c r="H6444">
        <f t="shared" si="7300"/>
        <v>5</v>
      </c>
      <c r="I6444" s="2">
        <f t="shared" si="7300"/>
        <v>75</v>
      </c>
      <c r="J6444" s="2">
        <f t="shared" si="7300"/>
        <v>52.5</v>
      </c>
      <c r="K6444" s="2">
        <f t="shared" si="7300"/>
        <v>22.5</v>
      </c>
      <c r="L6444" t="str">
        <f t="shared" si="7300"/>
        <v>Ranjith</v>
      </c>
      <c r="M6444" t="str">
        <f t="shared" si="7300"/>
        <v>Sulur</v>
      </c>
      <c r="N6444">
        <f t="shared" si="7282"/>
        <v>28</v>
      </c>
      <c r="O6444" s="3" t="str">
        <f t="shared" si="7283"/>
        <v>Jun</v>
      </c>
      <c r="P6444">
        <f t="shared" si="7284"/>
        <v>2020</v>
      </c>
      <c r="Q6444" t="str">
        <f t="shared" si="7285"/>
        <v>Sunday</v>
      </c>
      <c r="R6444" t="str">
        <f t="shared" si="7286"/>
        <v>Q2</v>
      </c>
    </row>
    <row r="6445" spans="1:18" x14ac:dyDescent="0.25">
      <c r="A6445">
        <f t="shared" si="7279"/>
        <v>2362</v>
      </c>
      <c r="B6445" s="1">
        <f t="shared" si="7280"/>
        <v>44010</v>
      </c>
      <c r="C6445" t="str">
        <f t="shared" ref="C6445:M6445" si="7301">C594</f>
        <v>suma ranjan</v>
      </c>
      <c r="D6445">
        <f t="shared" si="7301"/>
        <v>8976789077</v>
      </c>
      <c r="E6445" t="str">
        <f t="shared" si="7301"/>
        <v>Maybelline Mattie Lipstic 3.9 g</v>
      </c>
      <c r="F6445" t="str">
        <f t="shared" si="7301"/>
        <v>Cosmetics</v>
      </c>
      <c r="G6445" s="2">
        <f t="shared" si="7301"/>
        <v>262</v>
      </c>
      <c r="H6445">
        <f t="shared" si="7301"/>
        <v>1</v>
      </c>
      <c r="I6445" s="2">
        <f t="shared" si="7301"/>
        <v>262</v>
      </c>
      <c r="J6445" s="2">
        <f t="shared" si="7301"/>
        <v>183.4</v>
      </c>
      <c r="K6445" s="2">
        <f t="shared" si="7301"/>
        <v>78.599999999999994</v>
      </c>
      <c r="L6445" t="str">
        <f t="shared" si="7301"/>
        <v>Ranjith</v>
      </c>
      <c r="M6445" t="str">
        <f t="shared" si="7301"/>
        <v>Sulur</v>
      </c>
      <c r="N6445">
        <f t="shared" si="7282"/>
        <v>28</v>
      </c>
      <c r="O6445" s="3" t="str">
        <f t="shared" si="7283"/>
        <v>Jun</v>
      </c>
      <c r="P6445">
        <f t="shared" si="7284"/>
        <v>2020</v>
      </c>
      <c r="Q6445" t="str">
        <f t="shared" si="7285"/>
        <v>Sunday</v>
      </c>
      <c r="R6445" t="str">
        <f t="shared" si="7286"/>
        <v>Q2</v>
      </c>
    </row>
    <row r="6446" spans="1:18" x14ac:dyDescent="0.25">
      <c r="A6446">
        <f t="shared" si="7279"/>
        <v>2363</v>
      </c>
      <c r="B6446" s="1">
        <f t="shared" si="7280"/>
        <v>44010</v>
      </c>
      <c r="C6446" t="str">
        <f t="shared" ref="C6446:M6446" si="7302">C595</f>
        <v>suma ranjan</v>
      </c>
      <c r="D6446">
        <f t="shared" si="7302"/>
        <v>8976789077</v>
      </c>
      <c r="E6446" t="str">
        <f t="shared" si="7302"/>
        <v>Faces Long Wear Eye Pencil</v>
      </c>
      <c r="F6446" t="str">
        <f t="shared" si="7302"/>
        <v>Cosmetics</v>
      </c>
      <c r="G6446" s="2">
        <f t="shared" si="7302"/>
        <v>349</v>
      </c>
      <c r="H6446">
        <f t="shared" si="7302"/>
        <v>1</v>
      </c>
      <c r="I6446" s="2">
        <f t="shared" si="7302"/>
        <v>349</v>
      </c>
      <c r="J6446" s="2">
        <f t="shared" si="7302"/>
        <v>244.3</v>
      </c>
      <c r="K6446" s="2">
        <f t="shared" si="7302"/>
        <v>104.69999999999999</v>
      </c>
      <c r="L6446" t="str">
        <f t="shared" si="7302"/>
        <v>Ranjith</v>
      </c>
      <c r="M6446" t="str">
        <f t="shared" si="7302"/>
        <v>Sulur</v>
      </c>
      <c r="N6446">
        <f t="shared" si="7282"/>
        <v>28</v>
      </c>
      <c r="O6446" s="3" t="str">
        <f t="shared" si="7283"/>
        <v>Jun</v>
      </c>
      <c r="P6446">
        <f t="shared" si="7284"/>
        <v>2020</v>
      </c>
      <c r="Q6446" t="str">
        <f t="shared" si="7285"/>
        <v>Sunday</v>
      </c>
      <c r="R6446" t="str">
        <f t="shared" si="7286"/>
        <v>Q2</v>
      </c>
    </row>
    <row r="6447" spans="1:18" x14ac:dyDescent="0.25">
      <c r="A6447">
        <f t="shared" si="7279"/>
        <v>2364</v>
      </c>
      <c r="B6447" s="1">
        <f t="shared" si="7280"/>
        <v>44010</v>
      </c>
      <c r="C6447" t="str">
        <f t="shared" ref="C6447:M6447" si="7303">C596</f>
        <v>suma ranjan</v>
      </c>
      <c r="D6447">
        <f t="shared" si="7303"/>
        <v>8976789077</v>
      </c>
      <c r="E6447" t="str">
        <f t="shared" si="7303"/>
        <v>Revlon Charlie Blue 100 ML</v>
      </c>
      <c r="F6447" t="str">
        <f t="shared" si="7303"/>
        <v>Cosmetics</v>
      </c>
      <c r="G6447" s="2">
        <f t="shared" si="7303"/>
        <v>537</v>
      </c>
      <c r="H6447">
        <f t="shared" si="7303"/>
        <v>1</v>
      </c>
      <c r="I6447" s="2">
        <f t="shared" si="7303"/>
        <v>537</v>
      </c>
      <c r="J6447" s="2">
        <f t="shared" si="7303"/>
        <v>375.9</v>
      </c>
      <c r="K6447" s="2">
        <f t="shared" si="7303"/>
        <v>161.10000000000002</v>
      </c>
      <c r="L6447" t="str">
        <f t="shared" si="7303"/>
        <v>Rajan</v>
      </c>
      <c r="M6447" t="str">
        <f t="shared" si="7303"/>
        <v>Sulur</v>
      </c>
      <c r="N6447">
        <f t="shared" si="7282"/>
        <v>28</v>
      </c>
      <c r="O6447" s="3" t="str">
        <f t="shared" si="7283"/>
        <v>Jun</v>
      </c>
      <c r="P6447">
        <f t="shared" si="7284"/>
        <v>2020</v>
      </c>
      <c r="Q6447" t="str">
        <f t="shared" si="7285"/>
        <v>Sunday</v>
      </c>
      <c r="R6447" t="str">
        <f t="shared" si="7286"/>
        <v>Q2</v>
      </c>
    </row>
    <row r="6448" spans="1:18" x14ac:dyDescent="0.25">
      <c r="A6448">
        <f t="shared" si="7279"/>
        <v>2365</v>
      </c>
      <c r="B6448" s="1">
        <f t="shared" si="7280"/>
        <v>44010</v>
      </c>
      <c r="C6448" t="str">
        <f t="shared" ref="C6448:M6448" si="7304">C597</f>
        <v>suma ranjan</v>
      </c>
      <c r="D6448">
        <f t="shared" si="7304"/>
        <v>8976789077</v>
      </c>
      <c r="E6448" t="str">
        <f t="shared" si="7304"/>
        <v>Revlon Charlie White 100 ML</v>
      </c>
      <c r="F6448" t="str">
        <f t="shared" si="7304"/>
        <v>Cosmetics</v>
      </c>
      <c r="G6448" s="2">
        <f t="shared" si="7304"/>
        <v>584</v>
      </c>
      <c r="H6448">
        <f t="shared" si="7304"/>
        <v>1</v>
      </c>
      <c r="I6448" s="2">
        <f t="shared" si="7304"/>
        <v>584</v>
      </c>
      <c r="J6448" s="2">
        <f t="shared" si="7304"/>
        <v>408.8</v>
      </c>
      <c r="K6448" s="2">
        <f t="shared" si="7304"/>
        <v>175.2</v>
      </c>
      <c r="L6448" t="str">
        <f t="shared" si="7304"/>
        <v>Ranjith</v>
      </c>
      <c r="M6448" t="str">
        <f t="shared" si="7304"/>
        <v>Sulur</v>
      </c>
      <c r="N6448">
        <f t="shared" si="7282"/>
        <v>28</v>
      </c>
      <c r="O6448" s="3" t="str">
        <f t="shared" si="7283"/>
        <v>Jun</v>
      </c>
      <c r="P6448">
        <f t="shared" si="7284"/>
        <v>2020</v>
      </c>
      <c r="Q6448" t="str">
        <f t="shared" si="7285"/>
        <v>Sunday</v>
      </c>
      <c r="R6448" t="str">
        <f t="shared" si="7286"/>
        <v>Q2</v>
      </c>
    </row>
    <row r="6449" spans="1:18" x14ac:dyDescent="0.25">
      <c r="A6449">
        <f t="shared" si="7279"/>
        <v>2366</v>
      </c>
      <c r="B6449" s="1">
        <f t="shared" si="7280"/>
        <v>44010</v>
      </c>
      <c r="C6449" t="str">
        <f t="shared" ref="C6449:M6449" si="7305">C598</f>
        <v>Rajesh singh</v>
      </c>
      <c r="D6449">
        <f t="shared" si="7305"/>
        <v>9876548767</v>
      </c>
      <c r="E6449" t="str">
        <f t="shared" si="7305"/>
        <v>Cinthol 100 GM</v>
      </c>
      <c r="F6449" t="str">
        <f t="shared" si="7305"/>
        <v>Cosmetics</v>
      </c>
      <c r="G6449" s="2">
        <f t="shared" si="7305"/>
        <v>45</v>
      </c>
      <c r="H6449">
        <f t="shared" si="7305"/>
        <v>3</v>
      </c>
      <c r="I6449" s="2">
        <f t="shared" si="7305"/>
        <v>135</v>
      </c>
      <c r="J6449" s="2">
        <f t="shared" si="7305"/>
        <v>94.5</v>
      </c>
      <c r="K6449" s="2">
        <f t="shared" si="7305"/>
        <v>40.5</v>
      </c>
      <c r="L6449" t="str">
        <f t="shared" si="7305"/>
        <v>Chandra</v>
      </c>
      <c r="M6449" t="str">
        <f t="shared" si="7305"/>
        <v>Sulur</v>
      </c>
      <c r="N6449">
        <f t="shared" si="7282"/>
        <v>28</v>
      </c>
      <c r="O6449" s="3" t="str">
        <f t="shared" si="7283"/>
        <v>Jun</v>
      </c>
      <c r="P6449">
        <f t="shared" si="7284"/>
        <v>2020</v>
      </c>
      <c r="Q6449" t="str">
        <f t="shared" si="7285"/>
        <v>Sunday</v>
      </c>
      <c r="R6449" t="str">
        <f t="shared" si="7286"/>
        <v>Q2</v>
      </c>
    </row>
    <row r="6450" spans="1:18" x14ac:dyDescent="0.25">
      <c r="A6450">
        <f t="shared" si="7279"/>
        <v>2367</v>
      </c>
      <c r="B6450" s="1">
        <f t="shared" si="7280"/>
        <v>44010</v>
      </c>
      <c r="C6450" t="str">
        <f t="shared" ref="C6450:M6450" si="7306">C599</f>
        <v>Rajesh singh</v>
      </c>
      <c r="D6450">
        <f t="shared" si="7306"/>
        <v>9876548767</v>
      </c>
      <c r="E6450" t="str">
        <f t="shared" si="7306"/>
        <v>Rexona 150 GM</v>
      </c>
      <c r="F6450" t="str">
        <f t="shared" si="7306"/>
        <v>Cosmetics</v>
      </c>
      <c r="G6450" s="2">
        <f t="shared" si="7306"/>
        <v>55</v>
      </c>
      <c r="H6450">
        <f t="shared" si="7306"/>
        <v>6</v>
      </c>
      <c r="I6450" s="2">
        <f t="shared" si="7306"/>
        <v>330</v>
      </c>
      <c r="J6450" s="2">
        <f t="shared" si="7306"/>
        <v>231</v>
      </c>
      <c r="K6450" s="2">
        <f t="shared" si="7306"/>
        <v>99</v>
      </c>
      <c r="L6450" t="str">
        <f t="shared" si="7306"/>
        <v>Sindhu</v>
      </c>
      <c r="M6450" t="str">
        <f t="shared" si="7306"/>
        <v>Sulur</v>
      </c>
      <c r="N6450">
        <f t="shared" si="7282"/>
        <v>28</v>
      </c>
      <c r="O6450" s="3" t="str">
        <f t="shared" si="7283"/>
        <v>Jun</v>
      </c>
      <c r="P6450">
        <f t="shared" si="7284"/>
        <v>2020</v>
      </c>
      <c r="Q6450" t="str">
        <f t="shared" si="7285"/>
        <v>Sunday</v>
      </c>
      <c r="R6450" t="str">
        <f t="shared" si="7286"/>
        <v>Q2</v>
      </c>
    </row>
    <row r="6451" spans="1:18" x14ac:dyDescent="0.25">
      <c r="A6451">
        <f t="shared" si="7279"/>
        <v>2368</v>
      </c>
      <c r="B6451" s="1">
        <f t="shared" si="7280"/>
        <v>44010</v>
      </c>
      <c r="C6451" t="str">
        <f t="shared" ref="C6451:M6451" si="7307">C600</f>
        <v>Rajesh singh</v>
      </c>
      <c r="D6451">
        <f t="shared" si="7307"/>
        <v>9876548767</v>
      </c>
      <c r="E6451" t="str">
        <f t="shared" si="7307"/>
        <v>Cinthol 100 GM</v>
      </c>
      <c r="F6451" t="str">
        <f t="shared" si="7307"/>
        <v>Cosmetics</v>
      </c>
      <c r="G6451" s="2">
        <f t="shared" si="7307"/>
        <v>45</v>
      </c>
      <c r="H6451">
        <f t="shared" si="7307"/>
        <v>3</v>
      </c>
      <c r="I6451" s="2">
        <f t="shared" si="7307"/>
        <v>135</v>
      </c>
      <c r="J6451" s="2">
        <f t="shared" si="7307"/>
        <v>94.5</v>
      </c>
      <c r="K6451" s="2">
        <f t="shared" si="7307"/>
        <v>40.5</v>
      </c>
      <c r="L6451" t="str">
        <f t="shared" si="7307"/>
        <v>Rajan</v>
      </c>
      <c r="M6451" t="str">
        <f t="shared" si="7307"/>
        <v>Sulur</v>
      </c>
      <c r="N6451">
        <f t="shared" si="7282"/>
        <v>28</v>
      </c>
      <c r="O6451" s="3" t="str">
        <f t="shared" si="7283"/>
        <v>Jun</v>
      </c>
      <c r="P6451">
        <f t="shared" si="7284"/>
        <v>2020</v>
      </c>
      <c r="Q6451" t="str">
        <f t="shared" si="7285"/>
        <v>Sunday</v>
      </c>
      <c r="R6451" t="str">
        <f t="shared" si="7286"/>
        <v>Q2</v>
      </c>
    </row>
    <row r="6452" spans="1:18" x14ac:dyDescent="0.25">
      <c r="A6452">
        <f t="shared" si="7279"/>
        <v>2369</v>
      </c>
      <c r="B6452" s="1">
        <f t="shared" si="7280"/>
        <v>44010</v>
      </c>
      <c r="C6452" t="str">
        <f t="shared" ref="C6452:M6452" si="7308">C601</f>
        <v>Rajesh singh</v>
      </c>
      <c r="D6452">
        <f t="shared" si="7308"/>
        <v>9876548767</v>
      </c>
      <c r="E6452" t="str">
        <f t="shared" si="7308"/>
        <v>Rexona 150 GM</v>
      </c>
      <c r="F6452" t="str">
        <f t="shared" si="7308"/>
        <v>Cosmetics</v>
      </c>
      <c r="G6452" s="2">
        <f t="shared" si="7308"/>
        <v>55</v>
      </c>
      <c r="H6452">
        <f t="shared" si="7308"/>
        <v>6</v>
      </c>
      <c r="I6452" s="2">
        <f t="shared" si="7308"/>
        <v>330</v>
      </c>
      <c r="J6452" s="2">
        <f t="shared" si="7308"/>
        <v>231</v>
      </c>
      <c r="K6452" s="2">
        <f t="shared" si="7308"/>
        <v>99</v>
      </c>
      <c r="L6452" t="str">
        <f t="shared" si="7308"/>
        <v>Sindhu</v>
      </c>
      <c r="M6452" t="str">
        <f t="shared" si="7308"/>
        <v>Sulur</v>
      </c>
      <c r="N6452">
        <f t="shared" si="7282"/>
        <v>28</v>
      </c>
      <c r="O6452" s="3" t="str">
        <f t="shared" si="7283"/>
        <v>Jun</v>
      </c>
      <c r="P6452">
        <f t="shared" si="7284"/>
        <v>2020</v>
      </c>
      <c r="Q6452" t="str">
        <f t="shared" si="7285"/>
        <v>Sunday</v>
      </c>
      <c r="R6452" t="str">
        <f t="shared" si="7286"/>
        <v>Q2</v>
      </c>
    </row>
    <row r="6453" spans="1:18" x14ac:dyDescent="0.25">
      <c r="A6453">
        <f t="shared" si="7279"/>
        <v>2370</v>
      </c>
      <c r="B6453" s="1">
        <f t="shared" si="7280"/>
        <v>44010</v>
      </c>
      <c r="C6453" t="str">
        <f t="shared" ref="C6453:M6453" si="7309">C602</f>
        <v>suma ranjan</v>
      </c>
      <c r="D6453">
        <f t="shared" si="7309"/>
        <v>8976789077</v>
      </c>
      <c r="E6453" t="str">
        <f t="shared" si="7309"/>
        <v>Milk (1 Ltr)</v>
      </c>
      <c r="F6453" t="str">
        <f t="shared" si="7309"/>
        <v>Dairy</v>
      </c>
      <c r="G6453" s="2">
        <f t="shared" si="7309"/>
        <v>40</v>
      </c>
      <c r="H6453">
        <f t="shared" si="7309"/>
        <v>1</v>
      </c>
      <c r="I6453" s="2">
        <f t="shared" si="7309"/>
        <v>40</v>
      </c>
      <c r="J6453" s="2">
        <f t="shared" si="7309"/>
        <v>28</v>
      </c>
      <c r="K6453" s="2">
        <f t="shared" si="7309"/>
        <v>12</v>
      </c>
      <c r="L6453" t="str">
        <f t="shared" si="7309"/>
        <v>Chandra</v>
      </c>
      <c r="M6453" t="str">
        <f t="shared" si="7309"/>
        <v>Sulur</v>
      </c>
      <c r="N6453">
        <f t="shared" si="7282"/>
        <v>28</v>
      </c>
      <c r="O6453" s="3" t="str">
        <f t="shared" si="7283"/>
        <v>Jun</v>
      </c>
      <c r="P6453">
        <f t="shared" si="7284"/>
        <v>2020</v>
      </c>
      <c r="Q6453" t="str">
        <f t="shared" si="7285"/>
        <v>Sunday</v>
      </c>
      <c r="R6453" t="str">
        <f t="shared" si="7286"/>
        <v>Q2</v>
      </c>
    </row>
    <row r="6454" spans="1:18" x14ac:dyDescent="0.25">
      <c r="A6454">
        <f t="shared" si="7279"/>
        <v>2371</v>
      </c>
      <c r="B6454" s="1">
        <f t="shared" si="7280"/>
        <v>44010</v>
      </c>
      <c r="C6454" t="str">
        <f t="shared" ref="C6454:M6454" si="7310">C603</f>
        <v>suma ranjan</v>
      </c>
      <c r="D6454">
        <f t="shared" si="7310"/>
        <v>8976789077</v>
      </c>
      <c r="E6454" t="str">
        <f t="shared" si="7310"/>
        <v>Pickle 500g</v>
      </c>
      <c r="F6454" t="str">
        <f t="shared" si="7310"/>
        <v>Groceries</v>
      </c>
      <c r="G6454" s="2">
        <f t="shared" si="7310"/>
        <v>67</v>
      </c>
      <c r="H6454">
        <f t="shared" si="7310"/>
        <v>1</v>
      </c>
      <c r="I6454" s="2">
        <f t="shared" si="7310"/>
        <v>67</v>
      </c>
      <c r="J6454" s="2">
        <f t="shared" si="7310"/>
        <v>46.900000000000006</v>
      </c>
      <c r="K6454" s="2">
        <f t="shared" si="7310"/>
        <v>20.099999999999994</v>
      </c>
      <c r="L6454" t="str">
        <f t="shared" si="7310"/>
        <v>Rajan</v>
      </c>
      <c r="M6454" t="str">
        <f t="shared" si="7310"/>
        <v>Sulur</v>
      </c>
      <c r="N6454">
        <f t="shared" si="7282"/>
        <v>28</v>
      </c>
      <c r="O6454" s="3" t="str">
        <f t="shared" si="7283"/>
        <v>Jun</v>
      </c>
      <c r="P6454">
        <f t="shared" si="7284"/>
        <v>2020</v>
      </c>
      <c r="Q6454" t="str">
        <f t="shared" si="7285"/>
        <v>Sunday</v>
      </c>
      <c r="R6454" t="str">
        <f t="shared" si="7286"/>
        <v>Q2</v>
      </c>
    </row>
    <row r="6455" spans="1:18" x14ac:dyDescent="0.25">
      <c r="A6455">
        <f t="shared" si="7279"/>
        <v>2372</v>
      </c>
      <c r="B6455" s="1">
        <f t="shared" si="7280"/>
        <v>44010</v>
      </c>
      <c r="C6455" t="str">
        <f t="shared" ref="C6455:M6455" si="7311">C604</f>
        <v>suma ranjan</v>
      </c>
      <c r="D6455">
        <f t="shared" si="7311"/>
        <v>8976789077</v>
      </c>
      <c r="E6455" t="str">
        <f t="shared" si="7311"/>
        <v>Salt 1 kg</v>
      </c>
      <c r="F6455" t="str">
        <f t="shared" si="7311"/>
        <v>Groceries</v>
      </c>
      <c r="G6455" s="2">
        <f t="shared" si="7311"/>
        <v>15</v>
      </c>
      <c r="H6455">
        <f t="shared" si="7311"/>
        <v>5</v>
      </c>
      <c r="I6455" s="2">
        <f t="shared" si="7311"/>
        <v>75</v>
      </c>
      <c r="J6455" s="2">
        <f t="shared" si="7311"/>
        <v>52.5</v>
      </c>
      <c r="K6455" s="2">
        <f t="shared" si="7311"/>
        <v>22.5</v>
      </c>
      <c r="L6455" t="str">
        <f t="shared" si="7311"/>
        <v>Chandra</v>
      </c>
      <c r="M6455" t="str">
        <f t="shared" si="7311"/>
        <v>Sulur</v>
      </c>
      <c r="N6455">
        <f t="shared" si="7282"/>
        <v>28</v>
      </c>
      <c r="O6455" s="3" t="str">
        <f t="shared" si="7283"/>
        <v>Jun</v>
      </c>
      <c r="P6455">
        <f t="shared" si="7284"/>
        <v>2020</v>
      </c>
      <c r="Q6455" t="str">
        <f t="shared" si="7285"/>
        <v>Sunday</v>
      </c>
      <c r="R6455" t="str">
        <f t="shared" si="7286"/>
        <v>Q2</v>
      </c>
    </row>
    <row r="6456" spans="1:18" x14ac:dyDescent="0.25">
      <c r="A6456">
        <f t="shared" si="7279"/>
        <v>2373</v>
      </c>
      <c r="B6456" s="1">
        <f t="shared" si="7280"/>
        <v>44010</v>
      </c>
      <c r="C6456" t="str">
        <f t="shared" ref="C6456:M6456" si="7312">C605</f>
        <v>suma ranjan</v>
      </c>
      <c r="D6456">
        <f t="shared" si="7312"/>
        <v>8976789077</v>
      </c>
      <c r="E6456" t="str">
        <f t="shared" si="7312"/>
        <v>Maybelline Mattie Lipstic 3.9 g</v>
      </c>
      <c r="F6456" t="str">
        <f t="shared" si="7312"/>
        <v>Cosmetics</v>
      </c>
      <c r="G6456" s="2">
        <f t="shared" si="7312"/>
        <v>262</v>
      </c>
      <c r="H6456">
        <f t="shared" si="7312"/>
        <v>1</v>
      </c>
      <c r="I6456" s="2">
        <f t="shared" si="7312"/>
        <v>262</v>
      </c>
      <c r="J6456" s="2">
        <f t="shared" si="7312"/>
        <v>183.4</v>
      </c>
      <c r="K6456" s="2">
        <f t="shared" si="7312"/>
        <v>78.599999999999994</v>
      </c>
      <c r="L6456" t="str">
        <f t="shared" si="7312"/>
        <v>Chandra</v>
      </c>
      <c r="M6456" t="str">
        <f t="shared" si="7312"/>
        <v>Sulur</v>
      </c>
      <c r="N6456">
        <f t="shared" si="7282"/>
        <v>28</v>
      </c>
      <c r="O6456" s="3" t="str">
        <f t="shared" si="7283"/>
        <v>Jun</v>
      </c>
      <c r="P6456">
        <f t="shared" si="7284"/>
        <v>2020</v>
      </c>
      <c r="Q6456" t="str">
        <f t="shared" si="7285"/>
        <v>Sunday</v>
      </c>
      <c r="R6456" t="str">
        <f t="shared" si="7286"/>
        <v>Q2</v>
      </c>
    </row>
    <row r="6457" spans="1:18" x14ac:dyDescent="0.25">
      <c r="A6457">
        <f t="shared" si="7279"/>
        <v>2374</v>
      </c>
      <c r="B6457" s="1">
        <f t="shared" si="7280"/>
        <v>44010</v>
      </c>
      <c r="C6457" t="str">
        <f t="shared" ref="C6457:M6457" si="7313">C606</f>
        <v>suma ranjan</v>
      </c>
      <c r="D6457">
        <f t="shared" si="7313"/>
        <v>8976789077</v>
      </c>
      <c r="E6457" t="str">
        <f t="shared" si="7313"/>
        <v>Faces Long Wear Eye Pencil</v>
      </c>
      <c r="F6457" t="str">
        <f t="shared" si="7313"/>
        <v>Cosmetics</v>
      </c>
      <c r="G6457" s="2">
        <f t="shared" si="7313"/>
        <v>349</v>
      </c>
      <c r="H6457">
        <f t="shared" si="7313"/>
        <v>1</v>
      </c>
      <c r="I6457" s="2">
        <f t="shared" si="7313"/>
        <v>349</v>
      </c>
      <c r="J6457" s="2">
        <f t="shared" si="7313"/>
        <v>244.3</v>
      </c>
      <c r="K6457" s="2">
        <f t="shared" si="7313"/>
        <v>104.69999999999999</v>
      </c>
      <c r="L6457" t="str">
        <f t="shared" si="7313"/>
        <v>Sindhu</v>
      </c>
      <c r="M6457" t="str">
        <f t="shared" si="7313"/>
        <v>Sulur</v>
      </c>
      <c r="N6457">
        <f t="shared" si="7282"/>
        <v>28</v>
      </c>
      <c r="O6457" s="3" t="str">
        <f t="shared" si="7283"/>
        <v>Jun</v>
      </c>
      <c r="P6457">
        <f t="shared" si="7284"/>
        <v>2020</v>
      </c>
      <c r="Q6457" t="str">
        <f t="shared" si="7285"/>
        <v>Sunday</v>
      </c>
      <c r="R6457" t="str">
        <f t="shared" si="7286"/>
        <v>Q2</v>
      </c>
    </row>
    <row r="6458" spans="1:18" x14ac:dyDescent="0.25">
      <c r="A6458">
        <f t="shared" si="7279"/>
        <v>2375</v>
      </c>
      <c r="B6458" s="1">
        <f t="shared" si="7280"/>
        <v>44010</v>
      </c>
      <c r="C6458" t="str">
        <f t="shared" ref="C6458:M6458" si="7314">C607</f>
        <v>suma ranjan</v>
      </c>
      <c r="D6458">
        <f t="shared" si="7314"/>
        <v>8976789077</v>
      </c>
      <c r="E6458" t="str">
        <f t="shared" si="7314"/>
        <v>Revlon Charlie Blue 100 ML</v>
      </c>
      <c r="F6458" t="str">
        <f t="shared" si="7314"/>
        <v>Cosmetics</v>
      </c>
      <c r="G6458" s="2">
        <f t="shared" si="7314"/>
        <v>537</v>
      </c>
      <c r="H6458">
        <f t="shared" si="7314"/>
        <v>1</v>
      </c>
      <c r="I6458" s="2">
        <f t="shared" si="7314"/>
        <v>537</v>
      </c>
      <c r="J6458" s="2">
        <f t="shared" si="7314"/>
        <v>375.9</v>
      </c>
      <c r="K6458" s="2">
        <f t="shared" si="7314"/>
        <v>161.10000000000002</v>
      </c>
      <c r="L6458" t="str">
        <f t="shared" si="7314"/>
        <v>Chandra</v>
      </c>
      <c r="M6458" t="str">
        <f t="shared" si="7314"/>
        <v>Sulur</v>
      </c>
      <c r="N6458">
        <f t="shared" si="7282"/>
        <v>28</v>
      </c>
      <c r="O6458" s="3" t="str">
        <f t="shared" si="7283"/>
        <v>Jun</v>
      </c>
      <c r="P6458">
        <f t="shared" si="7284"/>
        <v>2020</v>
      </c>
      <c r="Q6458" t="str">
        <f t="shared" si="7285"/>
        <v>Sunday</v>
      </c>
      <c r="R6458" t="str">
        <f t="shared" si="7286"/>
        <v>Q2</v>
      </c>
    </row>
    <row r="6459" spans="1:18" x14ac:dyDescent="0.25">
      <c r="A6459">
        <f t="shared" si="7279"/>
        <v>2376</v>
      </c>
      <c r="B6459" s="1">
        <f t="shared" si="7280"/>
        <v>44010</v>
      </c>
      <c r="C6459" t="str">
        <f t="shared" ref="C6459:M6459" si="7315">C608</f>
        <v>suma ranjan</v>
      </c>
      <c r="D6459">
        <f t="shared" si="7315"/>
        <v>8976789077</v>
      </c>
      <c r="E6459" t="str">
        <f t="shared" si="7315"/>
        <v>Revlon Charlie White 100 ML</v>
      </c>
      <c r="F6459" t="str">
        <f t="shared" si="7315"/>
        <v>Cosmetics</v>
      </c>
      <c r="G6459" s="2">
        <f t="shared" si="7315"/>
        <v>584</v>
      </c>
      <c r="H6459">
        <f t="shared" si="7315"/>
        <v>1</v>
      </c>
      <c r="I6459" s="2">
        <f t="shared" si="7315"/>
        <v>584</v>
      </c>
      <c r="J6459" s="2">
        <f t="shared" si="7315"/>
        <v>408.8</v>
      </c>
      <c r="K6459" s="2">
        <f t="shared" si="7315"/>
        <v>175.2</v>
      </c>
      <c r="L6459" t="str">
        <f t="shared" si="7315"/>
        <v>Ranjith</v>
      </c>
      <c r="M6459" t="str">
        <f t="shared" si="7315"/>
        <v>Sulur</v>
      </c>
      <c r="N6459">
        <f t="shared" si="7282"/>
        <v>28</v>
      </c>
      <c r="O6459" s="3" t="str">
        <f t="shared" si="7283"/>
        <v>Jun</v>
      </c>
      <c r="P6459">
        <f t="shared" si="7284"/>
        <v>2020</v>
      </c>
      <c r="Q6459" t="str">
        <f t="shared" si="7285"/>
        <v>Sunday</v>
      </c>
      <c r="R6459" t="str">
        <f t="shared" si="7286"/>
        <v>Q2</v>
      </c>
    </row>
    <row r="6460" spans="1:18" x14ac:dyDescent="0.25">
      <c r="A6460">
        <f t="shared" si="7279"/>
        <v>2377</v>
      </c>
      <c r="B6460" s="1">
        <f t="shared" si="7280"/>
        <v>44010</v>
      </c>
      <c r="C6460" t="str">
        <f t="shared" ref="C6460:M6460" si="7316">C609</f>
        <v>Sundar</v>
      </c>
      <c r="D6460">
        <f t="shared" si="7316"/>
        <v>8976789056</v>
      </c>
      <c r="E6460" t="str">
        <f t="shared" si="7316"/>
        <v>Bread Sandwich</v>
      </c>
      <c r="F6460" t="str">
        <f t="shared" si="7316"/>
        <v>Groceries</v>
      </c>
      <c r="G6460" s="2">
        <f t="shared" si="7316"/>
        <v>70</v>
      </c>
      <c r="H6460">
        <f t="shared" si="7316"/>
        <v>1</v>
      </c>
      <c r="I6460" s="2">
        <f t="shared" si="7316"/>
        <v>70</v>
      </c>
      <c r="J6460" s="2">
        <f t="shared" si="7316"/>
        <v>49</v>
      </c>
      <c r="K6460" s="2">
        <f t="shared" si="7316"/>
        <v>21</v>
      </c>
      <c r="L6460" t="str">
        <f t="shared" si="7316"/>
        <v>Chandra</v>
      </c>
      <c r="M6460" t="str">
        <f t="shared" si="7316"/>
        <v>Sulur</v>
      </c>
      <c r="N6460">
        <f t="shared" si="7282"/>
        <v>28</v>
      </c>
      <c r="O6460" s="3" t="str">
        <f t="shared" si="7283"/>
        <v>Jun</v>
      </c>
      <c r="P6460">
        <f t="shared" si="7284"/>
        <v>2020</v>
      </c>
      <c r="Q6460" t="str">
        <f t="shared" si="7285"/>
        <v>Sunday</v>
      </c>
      <c r="R6460" t="str">
        <f t="shared" si="7286"/>
        <v>Q2</v>
      </c>
    </row>
    <row r="6461" spans="1:18" x14ac:dyDescent="0.25">
      <c r="A6461">
        <f t="shared" si="7279"/>
        <v>2378</v>
      </c>
      <c r="B6461" s="1">
        <f t="shared" si="7280"/>
        <v>44010</v>
      </c>
      <c r="C6461" t="str">
        <f t="shared" ref="C6461:M6461" si="7317">C610</f>
        <v>Sundar</v>
      </c>
      <c r="D6461">
        <f t="shared" si="7317"/>
        <v>8976789056</v>
      </c>
      <c r="E6461" t="str">
        <f t="shared" si="7317"/>
        <v>Milk (1 Ltr)</v>
      </c>
      <c r="F6461" t="str">
        <f t="shared" si="7317"/>
        <v>Dairy</v>
      </c>
      <c r="G6461" s="2">
        <f t="shared" si="7317"/>
        <v>40</v>
      </c>
      <c r="H6461">
        <f t="shared" si="7317"/>
        <v>2</v>
      </c>
      <c r="I6461" s="2">
        <f t="shared" si="7317"/>
        <v>80</v>
      </c>
      <c r="J6461" s="2">
        <f t="shared" si="7317"/>
        <v>56</v>
      </c>
      <c r="K6461" s="2">
        <f t="shared" si="7317"/>
        <v>24</v>
      </c>
      <c r="L6461" t="str">
        <f t="shared" si="7317"/>
        <v>Ranjith</v>
      </c>
      <c r="M6461" t="str">
        <f t="shared" si="7317"/>
        <v>Sulur</v>
      </c>
      <c r="N6461">
        <f t="shared" si="7282"/>
        <v>28</v>
      </c>
      <c r="O6461" s="3" t="str">
        <f t="shared" si="7283"/>
        <v>Jun</v>
      </c>
      <c r="P6461">
        <f t="shared" si="7284"/>
        <v>2020</v>
      </c>
      <c r="Q6461" t="str">
        <f t="shared" si="7285"/>
        <v>Sunday</v>
      </c>
      <c r="R6461" t="str">
        <f t="shared" si="7286"/>
        <v>Q2</v>
      </c>
    </row>
    <row r="6462" spans="1:18" x14ac:dyDescent="0.25">
      <c r="A6462">
        <f t="shared" si="7279"/>
        <v>2382</v>
      </c>
      <c r="B6462" s="1">
        <f t="shared" si="7280"/>
        <v>44010</v>
      </c>
      <c r="C6462" t="str">
        <f t="shared" ref="C6462:M6462" si="7318">C611</f>
        <v>Sundar</v>
      </c>
      <c r="D6462">
        <f t="shared" si="7318"/>
        <v>8976789056</v>
      </c>
      <c r="E6462" t="str">
        <f t="shared" si="7318"/>
        <v>Rexona 150 GM</v>
      </c>
      <c r="F6462" t="str">
        <f t="shared" si="7318"/>
        <v>Cosmetics</v>
      </c>
      <c r="G6462" s="2">
        <f t="shared" si="7318"/>
        <v>55</v>
      </c>
      <c r="H6462">
        <f t="shared" si="7318"/>
        <v>1</v>
      </c>
      <c r="I6462" s="2">
        <f t="shared" si="7318"/>
        <v>55</v>
      </c>
      <c r="J6462" s="2">
        <f t="shared" si="7318"/>
        <v>38.5</v>
      </c>
      <c r="K6462" s="2">
        <f t="shared" si="7318"/>
        <v>16.5</v>
      </c>
      <c r="L6462" t="str">
        <f t="shared" si="7318"/>
        <v>Ranjith</v>
      </c>
      <c r="M6462" t="str">
        <f t="shared" si="7318"/>
        <v>Sulur</v>
      </c>
      <c r="N6462">
        <f t="shared" si="7282"/>
        <v>28</v>
      </c>
      <c r="O6462" s="3" t="str">
        <f t="shared" si="7283"/>
        <v>Jun</v>
      </c>
      <c r="P6462">
        <f t="shared" si="7284"/>
        <v>2020</v>
      </c>
      <c r="Q6462" t="str">
        <f t="shared" si="7285"/>
        <v>Sunday</v>
      </c>
      <c r="R6462" t="str">
        <f t="shared" si="7286"/>
        <v>Q2</v>
      </c>
    </row>
    <row r="6463" spans="1:18" x14ac:dyDescent="0.25">
      <c r="A6463">
        <f t="shared" si="7279"/>
        <v>2379</v>
      </c>
      <c r="B6463" s="1">
        <f t="shared" si="7280"/>
        <v>44011</v>
      </c>
      <c r="C6463" t="str">
        <f t="shared" ref="C6463:M6463" si="7319">C612</f>
        <v>Rajesh singh</v>
      </c>
      <c r="D6463">
        <f t="shared" si="7319"/>
        <v>9876548767</v>
      </c>
      <c r="E6463" t="str">
        <f t="shared" si="7319"/>
        <v>Cinthol 100 GM</v>
      </c>
      <c r="F6463" t="str">
        <f t="shared" si="7319"/>
        <v>Cosmetics</v>
      </c>
      <c r="G6463" s="2">
        <f t="shared" si="7319"/>
        <v>45</v>
      </c>
      <c r="H6463">
        <f t="shared" si="7319"/>
        <v>3</v>
      </c>
      <c r="I6463" s="2">
        <f t="shared" si="7319"/>
        <v>135</v>
      </c>
      <c r="J6463" s="2">
        <f t="shared" si="7319"/>
        <v>94.5</v>
      </c>
      <c r="K6463" s="2">
        <f t="shared" si="7319"/>
        <v>40.5</v>
      </c>
      <c r="L6463" t="str">
        <f t="shared" si="7319"/>
        <v>Ranjith</v>
      </c>
      <c r="M6463" t="str">
        <f t="shared" si="7319"/>
        <v>Sulur</v>
      </c>
      <c r="N6463">
        <f t="shared" si="7282"/>
        <v>29</v>
      </c>
      <c r="O6463" s="3" t="str">
        <f t="shared" si="7283"/>
        <v>Jun</v>
      </c>
      <c r="P6463">
        <f t="shared" si="7284"/>
        <v>2020</v>
      </c>
      <c r="Q6463" t="str">
        <f t="shared" si="7285"/>
        <v>Monday</v>
      </c>
      <c r="R6463" t="str">
        <f t="shared" si="7286"/>
        <v>Q2</v>
      </c>
    </row>
    <row r="6464" spans="1:18" x14ac:dyDescent="0.25">
      <c r="A6464">
        <f t="shared" si="7279"/>
        <v>2380</v>
      </c>
      <c r="B6464" s="1">
        <f t="shared" si="7280"/>
        <v>44011</v>
      </c>
      <c r="C6464" t="str">
        <f t="shared" ref="C6464:M6464" si="7320">C613</f>
        <v>Rajesh singh</v>
      </c>
      <c r="D6464">
        <f t="shared" si="7320"/>
        <v>9876548767</v>
      </c>
      <c r="E6464" t="str">
        <f t="shared" si="7320"/>
        <v>Rexona 150 GM</v>
      </c>
      <c r="F6464" t="str">
        <f t="shared" si="7320"/>
        <v>Cosmetics</v>
      </c>
      <c r="G6464" s="2">
        <f t="shared" si="7320"/>
        <v>55</v>
      </c>
      <c r="H6464">
        <f t="shared" si="7320"/>
        <v>6</v>
      </c>
      <c r="I6464" s="2">
        <f t="shared" si="7320"/>
        <v>330</v>
      </c>
      <c r="J6464" s="2">
        <f t="shared" si="7320"/>
        <v>231</v>
      </c>
      <c r="K6464" s="2">
        <f t="shared" si="7320"/>
        <v>99</v>
      </c>
      <c r="L6464" t="str">
        <f t="shared" si="7320"/>
        <v>Sindhu</v>
      </c>
      <c r="M6464" t="str">
        <f t="shared" si="7320"/>
        <v>Sulur</v>
      </c>
      <c r="N6464">
        <f t="shared" si="7282"/>
        <v>29</v>
      </c>
      <c r="O6464" s="3" t="str">
        <f t="shared" si="7283"/>
        <v>Jun</v>
      </c>
      <c r="P6464">
        <f t="shared" si="7284"/>
        <v>2020</v>
      </c>
      <c r="Q6464" t="str">
        <f t="shared" si="7285"/>
        <v>Monday</v>
      </c>
      <c r="R6464" t="str">
        <f t="shared" si="7286"/>
        <v>Q2</v>
      </c>
    </row>
    <row r="6465" spans="1:18" x14ac:dyDescent="0.25">
      <c r="A6465">
        <f t="shared" si="7279"/>
        <v>2381</v>
      </c>
      <c r="B6465" s="1">
        <f t="shared" si="7280"/>
        <v>44011</v>
      </c>
      <c r="C6465" t="str">
        <f t="shared" ref="C6465:M6465" si="7321">C614</f>
        <v>Rakson</v>
      </c>
      <c r="D6465">
        <f t="shared" si="7321"/>
        <v>8976789057</v>
      </c>
      <c r="E6465" t="str">
        <f t="shared" si="7321"/>
        <v>Milk (1 Ltr)</v>
      </c>
      <c r="F6465" t="str">
        <f t="shared" si="7321"/>
        <v>Dairy</v>
      </c>
      <c r="G6465" s="2">
        <f t="shared" si="7321"/>
        <v>40</v>
      </c>
      <c r="H6465">
        <f t="shared" si="7321"/>
        <v>1</v>
      </c>
      <c r="I6465" s="2">
        <f t="shared" si="7321"/>
        <v>40</v>
      </c>
      <c r="J6465" s="2">
        <f t="shared" si="7321"/>
        <v>28</v>
      </c>
      <c r="K6465" s="2">
        <f t="shared" si="7321"/>
        <v>12</v>
      </c>
      <c r="L6465" t="str">
        <f t="shared" si="7321"/>
        <v>Rajan</v>
      </c>
      <c r="M6465" t="str">
        <f t="shared" si="7321"/>
        <v>Sulur</v>
      </c>
      <c r="N6465">
        <f t="shared" si="7282"/>
        <v>29</v>
      </c>
      <c r="O6465" s="3" t="str">
        <f t="shared" si="7283"/>
        <v>Jun</v>
      </c>
      <c r="P6465">
        <f t="shared" si="7284"/>
        <v>2020</v>
      </c>
      <c r="Q6465" t="str">
        <f t="shared" si="7285"/>
        <v>Monday</v>
      </c>
      <c r="R6465" t="str">
        <f t="shared" si="7286"/>
        <v>Q2</v>
      </c>
    </row>
    <row r="6466" spans="1:18" x14ac:dyDescent="0.25">
      <c r="A6466">
        <f t="shared" si="7279"/>
        <v>2393</v>
      </c>
      <c r="B6466" s="1">
        <f t="shared" si="7280"/>
        <v>44011</v>
      </c>
      <c r="C6466" t="str">
        <f t="shared" ref="C6466:M6466" si="7322">C615</f>
        <v>Sundar</v>
      </c>
      <c r="D6466">
        <f t="shared" si="7322"/>
        <v>8976789056</v>
      </c>
      <c r="E6466" t="str">
        <f t="shared" si="7322"/>
        <v>Bread Sandwich</v>
      </c>
      <c r="F6466" t="str">
        <f t="shared" si="7322"/>
        <v>Groceries</v>
      </c>
      <c r="G6466" s="2">
        <f t="shared" si="7322"/>
        <v>70</v>
      </c>
      <c r="H6466">
        <f t="shared" si="7322"/>
        <v>1</v>
      </c>
      <c r="I6466" s="2">
        <f t="shared" si="7322"/>
        <v>70</v>
      </c>
      <c r="J6466" s="2">
        <f t="shared" si="7322"/>
        <v>49</v>
      </c>
      <c r="K6466" s="2">
        <f t="shared" si="7322"/>
        <v>21</v>
      </c>
      <c r="L6466" t="str">
        <f t="shared" si="7322"/>
        <v>Sindhu</v>
      </c>
      <c r="M6466" t="str">
        <f t="shared" si="7322"/>
        <v>Sulur</v>
      </c>
      <c r="N6466">
        <f t="shared" si="7282"/>
        <v>29</v>
      </c>
      <c r="O6466" s="3" t="str">
        <f t="shared" si="7283"/>
        <v>Jun</v>
      </c>
      <c r="P6466">
        <f t="shared" si="7284"/>
        <v>2020</v>
      </c>
      <c r="Q6466" t="str">
        <f t="shared" si="7285"/>
        <v>Monday</v>
      </c>
      <c r="R6466" t="str">
        <f t="shared" si="7286"/>
        <v>Q2</v>
      </c>
    </row>
    <row r="6467" spans="1:18" x14ac:dyDescent="0.25">
      <c r="A6467">
        <f t="shared" si="7279"/>
        <v>2394</v>
      </c>
      <c r="B6467" s="1">
        <f t="shared" si="7280"/>
        <v>44011</v>
      </c>
      <c r="C6467" t="str">
        <f t="shared" ref="C6467:M6467" si="7323">C616</f>
        <v>Sundar</v>
      </c>
      <c r="D6467">
        <f t="shared" si="7323"/>
        <v>8976789056</v>
      </c>
      <c r="E6467" t="str">
        <f t="shared" si="7323"/>
        <v>Milk (1 Ltr)</v>
      </c>
      <c r="F6467" t="str">
        <f t="shared" si="7323"/>
        <v>Dairy</v>
      </c>
      <c r="G6467" s="2">
        <f t="shared" si="7323"/>
        <v>40</v>
      </c>
      <c r="H6467">
        <f t="shared" si="7323"/>
        <v>2</v>
      </c>
      <c r="I6467" s="2">
        <f t="shared" si="7323"/>
        <v>80</v>
      </c>
      <c r="J6467" s="2">
        <f t="shared" si="7323"/>
        <v>56</v>
      </c>
      <c r="K6467" s="2">
        <f t="shared" si="7323"/>
        <v>24</v>
      </c>
      <c r="L6467" t="str">
        <f t="shared" si="7323"/>
        <v>Rajan</v>
      </c>
      <c r="M6467" t="str">
        <f t="shared" si="7323"/>
        <v>Sulur</v>
      </c>
      <c r="N6467">
        <f t="shared" si="7282"/>
        <v>29</v>
      </c>
      <c r="O6467" s="3" t="str">
        <f t="shared" si="7283"/>
        <v>Jun</v>
      </c>
      <c r="P6467">
        <f t="shared" si="7284"/>
        <v>2020</v>
      </c>
      <c r="Q6467" t="str">
        <f t="shared" si="7285"/>
        <v>Monday</v>
      </c>
      <c r="R6467" t="str">
        <f t="shared" si="7286"/>
        <v>Q2</v>
      </c>
    </row>
    <row r="6468" spans="1:18" x14ac:dyDescent="0.25">
      <c r="A6468">
        <f t="shared" si="7279"/>
        <v>2388</v>
      </c>
      <c r="B6468" s="1">
        <f t="shared" si="7280"/>
        <v>44011</v>
      </c>
      <c r="C6468" t="str">
        <f t="shared" ref="C6468:M6468" si="7324">C617</f>
        <v>Sundar</v>
      </c>
      <c r="D6468">
        <f t="shared" si="7324"/>
        <v>8976789056</v>
      </c>
      <c r="E6468" t="str">
        <f t="shared" si="7324"/>
        <v>Rexona 150 GM</v>
      </c>
      <c r="F6468" t="str">
        <f t="shared" si="7324"/>
        <v>Cosmetics</v>
      </c>
      <c r="G6468" s="2">
        <f t="shared" si="7324"/>
        <v>55</v>
      </c>
      <c r="H6468">
        <f t="shared" si="7324"/>
        <v>1</v>
      </c>
      <c r="I6468" s="2">
        <f t="shared" si="7324"/>
        <v>55</v>
      </c>
      <c r="J6468" s="2">
        <f t="shared" si="7324"/>
        <v>38.5</v>
      </c>
      <c r="K6468" s="2">
        <f t="shared" si="7324"/>
        <v>16.5</v>
      </c>
      <c r="L6468" t="str">
        <f t="shared" si="7324"/>
        <v>Chandra</v>
      </c>
      <c r="M6468" t="str">
        <f t="shared" si="7324"/>
        <v>Sulur</v>
      </c>
      <c r="N6468">
        <f t="shared" si="7282"/>
        <v>29</v>
      </c>
      <c r="O6468" s="3" t="str">
        <f t="shared" si="7283"/>
        <v>Jun</v>
      </c>
      <c r="P6468">
        <f t="shared" si="7284"/>
        <v>2020</v>
      </c>
      <c r="Q6468" t="str">
        <f t="shared" si="7285"/>
        <v>Monday</v>
      </c>
      <c r="R6468" t="str">
        <f t="shared" si="7286"/>
        <v>Q2</v>
      </c>
    </row>
    <row r="6469" spans="1:18" x14ac:dyDescent="0.25">
      <c r="A6469">
        <f t="shared" si="7279"/>
        <v>2389</v>
      </c>
      <c r="B6469" s="1">
        <f t="shared" si="7280"/>
        <v>44011</v>
      </c>
      <c r="C6469" t="str">
        <f t="shared" ref="C6469:M6469" si="7325">C618</f>
        <v>Rajesh singh</v>
      </c>
      <c r="D6469">
        <f t="shared" si="7325"/>
        <v>9876548767</v>
      </c>
      <c r="E6469" t="str">
        <f t="shared" si="7325"/>
        <v>Cinthol 100 GM</v>
      </c>
      <c r="F6469" t="str">
        <f t="shared" si="7325"/>
        <v>Cosmetics</v>
      </c>
      <c r="G6469" s="2">
        <f t="shared" si="7325"/>
        <v>45</v>
      </c>
      <c r="H6469">
        <f t="shared" si="7325"/>
        <v>3</v>
      </c>
      <c r="I6469" s="2">
        <f t="shared" si="7325"/>
        <v>135</v>
      </c>
      <c r="J6469" s="2">
        <f t="shared" si="7325"/>
        <v>94.5</v>
      </c>
      <c r="K6469" s="2">
        <f t="shared" si="7325"/>
        <v>40.5</v>
      </c>
      <c r="L6469" t="str">
        <f t="shared" si="7325"/>
        <v>Sindhu</v>
      </c>
      <c r="M6469" t="str">
        <f t="shared" si="7325"/>
        <v>Sulur</v>
      </c>
      <c r="N6469">
        <f t="shared" si="7282"/>
        <v>29</v>
      </c>
      <c r="O6469" s="3" t="str">
        <f t="shared" si="7283"/>
        <v>Jun</v>
      </c>
      <c r="P6469">
        <f t="shared" si="7284"/>
        <v>2020</v>
      </c>
      <c r="Q6469" t="str">
        <f t="shared" si="7285"/>
        <v>Monday</v>
      </c>
      <c r="R6469" t="str">
        <f t="shared" si="7286"/>
        <v>Q2</v>
      </c>
    </row>
    <row r="6470" spans="1:18" x14ac:dyDescent="0.25">
      <c r="A6470">
        <f t="shared" si="7279"/>
        <v>2390</v>
      </c>
      <c r="B6470" s="1">
        <f t="shared" si="7280"/>
        <v>44011</v>
      </c>
      <c r="C6470" t="str">
        <f t="shared" ref="C6470:M6470" si="7326">C619</f>
        <v>Rajesh singh</v>
      </c>
      <c r="D6470">
        <f t="shared" si="7326"/>
        <v>9876548767</v>
      </c>
      <c r="E6470" t="str">
        <f t="shared" si="7326"/>
        <v>Rexona 150 GM</v>
      </c>
      <c r="F6470" t="str">
        <f t="shared" si="7326"/>
        <v>Cosmetics</v>
      </c>
      <c r="G6470" s="2">
        <f t="shared" si="7326"/>
        <v>55</v>
      </c>
      <c r="H6470">
        <f t="shared" si="7326"/>
        <v>6</v>
      </c>
      <c r="I6470" s="2">
        <f t="shared" si="7326"/>
        <v>330</v>
      </c>
      <c r="J6470" s="2">
        <f t="shared" si="7326"/>
        <v>231</v>
      </c>
      <c r="K6470" s="2">
        <f t="shared" si="7326"/>
        <v>99</v>
      </c>
      <c r="L6470" t="str">
        <f t="shared" si="7326"/>
        <v>Ranjith</v>
      </c>
      <c r="M6470" t="str">
        <f t="shared" si="7326"/>
        <v>Sulur</v>
      </c>
      <c r="N6470">
        <f t="shared" si="7282"/>
        <v>29</v>
      </c>
      <c r="O6470" s="3" t="str">
        <f t="shared" si="7283"/>
        <v>Jun</v>
      </c>
      <c r="P6470">
        <f t="shared" si="7284"/>
        <v>2020</v>
      </c>
      <c r="Q6470" t="str">
        <f t="shared" si="7285"/>
        <v>Monday</v>
      </c>
      <c r="R6470" t="str">
        <f t="shared" si="7286"/>
        <v>Q2</v>
      </c>
    </row>
    <row r="6471" spans="1:18" x14ac:dyDescent="0.25">
      <c r="A6471">
        <f t="shared" si="7279"/>
        <v>2391</v>
      </c>
      <c r="B6471" s="1">
        <f t="shared" si="7280"/>
        <v>44011</v>
      </c>
      <c r="C6471" t="str">
        <f t="shared" ref="C6471:M6471" si="7327">C620</f>
        <v>sudha</v>
      </c>
      <c r="D6471">
        <f t="shared" si="7327"/>
        <v>8976789034</v>
      </c>
      <c r="E6471" t="str">
        <f t="shared" si="7327"/>
        <v>Salt 1 kg</v>
      </c>
      <c r="F6471" t="str">
        <f t="shared" si="7327"/>
        <v>Groceries</v>
      </c>
      <c r="G6471" s="2">
        <f t="shared" si="7327"/>
        <v>15</v>
      </c>
      <c r="H6471">
        <f t="shared" si="7327"/>
        <v>3</v>
      </c>
      <c r="I6471" s="2">
        <f t="shared" si="7327"/>
        <v>45</v>
      </c>
      <c r="J6471" s="2">
        <f t="shared" si="7327"/>
        <v>31.5</v>
      </c>
      <c r="K6471" s="2">
        <f t="shared" si="7327"/>
        <v>13.5</v>
      </c>
      <c r="L6471" t="str">
        <f t="shared" si="7327"/>
        <v>Chandra</v>
      </c>
      <c r="M6471" t="str">
        <f t="shared" si="7327"/>
        <v>Sulur</v>
      </c>
      <c r="N6471">
        <f t="shared" si="7282"/>
        <v>29</v>
      </c>
      <c r="O6471" s="3" t="str">
        <f t="shared" si="7283"/>
        <v>Jun</v>
      </c>
      <c r="P6471">
        <f t="shared" si="7284"/>
        <v>2020</v>
      </c>
      <c r="Q6471" t="str">
        <f t="shared" si="7285"/>
        <v>Monday</v>
      </c>
      <c r="R6471" t="str">
        <f t="shared" si="7286"/>
        <v>Q2</v>
      </c>
    </row>
    <row r="6472" spans="1:18" x14ac:dyDescent="0.25">
      <c r="A6472">
        <f t="shared" si="7279"/>
        <v>2392</v>
      </c>
      <c r="B6472" s="1">
        <f t="shared" si="7280"/>
        <v>44011</v>
      </c>
      <c r="C6472" t="str">
        <f t="shared" ref="C6472:M6472" si="7328">C621</f>
        <v>sudha</v>
      </c>
      <c r="D6472">
        <f t="shared" si="7328"/>
        <v>8976789034</v>
      </c>
      <c r="E6472" t="str">
        <f t="shared" si="7328"/>
        <v>Maybelline Mattie Lipstic 3.9 g</v>
      </c>
      <c r="F6472" t="str">
        <f t="shared" si="7328"/>
        <v>Cosmetics</v>
      </c>
      <c r="G6472" s="2">
        <f t="shared" si="7328"/>
        <v>262</v>
      </c>
      <c r="H6472">
        <f t="shared" si="7328"/>
        <v>1</v>
      </c>
      <c r="I6472" s="2">
        <f t="shared" si="7328"/>
        <v>262</v>
      </c>
      <c r="J6472" s="2">
        <f t="shared" si="7328"/>
        <v>183.4</v>
      </c>
      <c r="K6472" s="2">
        <f t="shared" si="7328"/>
        <v>78.599999999999994</v>
      </c>
      <c r="L6472" t="str">
        <f t="shared" si="7328"/>
        <v>Ranjith</v>
      </c>
      <c r="M6472" t="str">
        <f t="shared" si="7328"/>
        <v>Sulur</v>
      </c>
      <c r="N6472">
        <f t="shared" si="7282"/>
        <v>29</v>
      </c>
      <c r="O6472" s="3" t="str">
        <f t="shared" si="7283"/>
        <v>Jun</v>
      </c>
      <c r="P6472">
        <f t="shared" si="7284"/>
        <v>2020</v>
      </c>
      <c r="Q6472" t="str">
        <f t="shared" si="7285"/>
        <v>Monday</v>
      </c>
      <c r="R6472" t="str">
        <f t="shared" si="7286"/>
        <v>Q2</v>
      </c>
    </row>
    <row r="6473" spans="1:18" x14ac:dyDescent="0.25">
      <c r="A6473">
        <f t="shared" si="7279"/>
        <v>2383</v>
      </c>
      <c r="B6473" s="1">
        <f t="shared" si="7280"/>
        <v>44011</v>
      </c>
      <c r="C6473" t="str">
        <f t="shared" ref="C6473:M6473" si="7329">C622</f>
        <v>sudha</v>
      </c>
      <c r="D6473">
        <f t="shared" si="7329"/>
        <v>8976789034</v>
      </c>
      <c r="E6473" t="str">
        <f t="shared" si="7329"/>
        <v>Faces Long Wear Eye Pencil</v>
      </c>
      <c r="F6473" t="str">
        <f t="shared" si="7329"/>
        <v>Cosmetics</v>
      </c>
      <c r="G6473" s="2">
        <f t="shared" si="7329"/>
        <v>349</v>
      </c>
      <c r="H6473">
        <f t="shared" si="7329"/>
        <v>1</v>
      </c>
      <c r="I6473" s="2">
        <f t="shared" si="7329"/>
        <v>349</v>
      </c>
      <c r="J6473" s="2">
        <f t="shared" si="7329"/>
        <v>244.3</v>
      </c>
      <c r="K6473" s="2">
        <f t="shared" si="7329"/>
        <v>104.69999999999999</v>
      </c>
      <c r="L6473" t="str">
        <f t="shared" si="7329"/>
        <v>Rajan</v>
      </c>
      <c r="M6473" t="str">
        <f t="shared" si="7329"/>
        <v>Sulur</v>
      </c>
      <c r="N6473">
        <f t="shared" si="7282"/>
        <v>29</v>
      </c>
      <c r="O6473" s="3" t="str">
        <f t="shared" si="7283"/>
        <v>Jun</v>
      </c>
      <c r="P6473">
        <f t="shared" si="7284"/>
        <v>2020</v>
      </c>
      <c r="Q6473" t="str">
        <f t="shared" si="7285"/>
        <v>Monday</v>
      </c>
      <c r="R6473" t="str">
        <f t="shared" si="7286"/>
        <v>Q2</v>
      </c>
    </row>
    <row r="6474" spans="1:18" x14ac:dyDescent="0.25">
      <c r="A6474">
        <f t="shared" si="7279"/>
        <v>2384</v>
      </c>
      <c r="B6474" s="1">
        <f t="shared" si="7280"/>
        <v>44011</v>
      </c>
      <c r="C6474" t="str">
        <f t="shared" ref="C6474:M6474" si="7330">C623</f>
        <v>sudha</v>
      </c>
      <c r="D6474">
        <f t="shared" si="7330"/>
        <v>8976789034</v>
      </c>
      <c r="E6474" t="str">
        <f t="shared" si="7330"/>
        <v>Revlon Charlie Blue 100 ML</v>
      </c>
      <c r="F6474" t="str">
        <f t="shared" si="7330"/>
        <v>Cosmetics</v>
      </c>
      <c r="G6474" s="2">
        <f t="shared" si="7330"/>
        <v>537</v>
      </c>
      <c r="H6474">
        <f t="shared" si="7330"/>
        <v>1</v>
      </c>
      <c r="I6474" s="2">
        <f t="shared" si="7330"/>
        <v>537</v>
      </c>
      <c r="J6474" s="2">
        <f t="shared" si="7330"/>
        <v>375.9</v>
      </c>
      <c r="K6474" s="2">
        <f t="shared" si="7330"/>
        <v>161.10000000000002</v>
      </c>
      <c r="L6474" t="str">
        <f t="shared" si="7330"/>
        <v>Ranjith</v>
      </c>
      <c r="M6474" t="str">
        <f t="shared" si="7330"/>
        <v>Sulur</v>
      </c>
      <c r="N6474">
        <f t="shared" si="7282"/>
        <v>29</v>
      </c>
      <c r="O6474" s="3" t="str">
        <f t="shared" si="7283"/>
        <v>Jun</v>
      </c>
      <c r="P6474">
        <f t="shared" si="7284"/>
        <v>2020</v>
      </c>
      <c r="Q6474" t="str">
        <f t="shared" si="7285"/>
        <v>Monday</v>
      </c>
      <c r="R6474" t="str">
        <f t="shared" si="7286"/>
        <v>Q2</v>
      </c>
    </row>
    <row r="6475" spans="1:18" x14ac:dyDescent="0.25">
      <c r="A6475">
        <f t="shared" si="7279"/>
        <v>2385</v>
      </c>
      <c r="B6475" s="1">
        <f t="shared" si="7280"/>
        <v>44011</v>
      </c>
      <c r="C6475" t="str">
        <f t="shared" ref="C6475:M6475" si="7331">C624</f>
        <v>sudha</v>
      </c>
      <c r="D6475">
        <f t="shared" si="7331"/>
        <v>8976789034</v>
      </c>
      <c r="E6475" t="str">
        <f t="shared" si="7331"/>
        <v>Revlon Charlie White 100 ML</v>
      </c>
      <c r="F6475" t="str">
        <f t="shared" si="7331"/>
        <v>Cosmetics</v>
      </c>
      <c r="G6475" s="2">
        <f t="shared" si="7331"/>
        <v>584</v>
      </c>
      <c r="H6475">
        <f t="shared" si="7331"/>
        <v>1</v>
      </c>
      <c r="I6475" s="2">
        <f t="shared" si="7331"/>
        <v>584</v>
      </c>
      <c r="J6475" s="2">
        <f t="shared" si="7331"/>
        <v>408.8</v>
      </c>
      <c r="K6475" s="2">
        <f t="shared" si="7331"/>
        <v>175.2</v>
      </c>
      <c r="L6475" t="str">
        <f t="shared" si="7331"/>
        <v>Chandra</v>
      </c>
      <c r="M6475" t="str">
        <f t="shared" si="7331"/>
        <v>Sulur</v>
      </c>
      <c r="N6475">
        <f t="shared" si="7282"/>
        <v>29</v>
      </c>
      <c r="O6475" s="3" t="str">
        <f t="shared" si="7283"/>
        <v>Jun</v>
      </c>
      <c r="P6475">
        <f t="shared" si="7284"/>
        <v>2020</v>
      </c>
      <c r="Q6475" t="str">
        <f t="shared" si="7285"/>
        <v>Monday</v>
      </c>
      <c r="R6475" t="str">
        <f t="shared" si="7286"/>
        <v>Q2</v>
      </c>
    </row>
    <row r="6476" spans="1:18" x14ac:dyDescent="0.25">
      <c r="A6476">
        <f t="shared" si="7279"/>
        <v>2386</v>
      </c>
      <c r="B6476" s="1">
        <f t="shared" si="7280"/>
        <v>44011</v>
      </c>
      <c r="C6476" t="str">
        <f t="shared" ref="C6476:M6476" si="7332">C625</f>
        <v>suma ranjan</v>
      </c>
      <c r="D6476">
        <f t="shared" si="7332"/>
        <v>8976789077</v>
      </c>
      <c r="E6476" t="str">
        <f t="shared" si="7332"/>
        <v>Bread Sandwich</v>
      </c>
      <c r="F6476" t="str">
        <f t="shared" si="7332"/>
        <v>Groceries</v>
      </c>
      <c r="G6476" s="2">
        <f t="shared" si="7332"/>
        <v>70</v>
      </c>
      <c r="H6476">
        <f t="shared" si="7332"/>
        <v>1</v>
      </c>
      <c r="I6476" s="2">
        <f t="shared" si="7332"/>
        <v>70</v>
      </c>
      <c r="J6476" s="2">
        <f t="shared" si="7332"/>
        <v>49</v>
      </c>
      <c r="K6476" s="2">
        <f t="shared" si="7332"/>
        <v>21</v>
      </c>
      <c r="L6476" t="str">
        <f t="shared" si="7332"/>
        <v>Ranjith</v>
      </c>
      <c r="M6476" t="str">
        <f t="shared" si="7332"/>
        <v>Sulur</v>
      </c>
      <c r="N6476">
        <f t="shared" si="7282"/>
        <v>29</v>
      </c>
      <c r="O6476" s="3" t="str">
        <f t="shared" si="7283"/>
        <v>Jun</v>
      </c>
      <c r="P6476">
        <f t="shared" si="7284"/>
        <v>2020</v>
      </c>
      <c r="Q6476" t="str">
        <f t="shared" si="7285"/>
        <v>Monday</v>
      </c>
      <c r="R6476" t="str">
        <f t="shared" si="7286"/>
        <v>Q2</v>
      </c>
    </row>
    <row r="6477" spans="1:18" x14ac:dyDescent="0.25">
      <c r="A6477">
        <f t="shared" si="7279"/>
        <v>2387</v>
      </c>
      <c r="B6477" s="1">
        <f t="shared" si="7280"/>
        <v>44011</v>
      </c>
      <c r="C6477" t="str">
        <f t="shared" ref="C6477:M6477" si="7333">C626</f>
        <v>suma ranjan</v>
      </c>
      <c r="D6477">
        <f t="shared" si="7333"/>
        <v>8976789077</v>
      </c>
      <c r="E6477" t="str">
        <f t="shared" si="7333"/>
        <v>Rexona 150 GM</v>
      </c>
      <c r="F6477" t="str">
        <f t="shared" si="7333"/>
        <v>Cosmetics</v>
      </c>
      <c r="G6477" s="2">
        <f t="shared" si="7333"/>
        <v>55</v>
      </c>
      <c r="H6477">
        <f t="shared" si="7333"/>
        <v>3</v>
      </c>
      <c r="I6477" s="2">
        <f t="shared" si="7333"/>
        <v>165</v>
      </c>
      <c r="J6477" s="2">
        <f t="shared" si="7333"/>
        <v>115.5</v>
      </c>
      <c r="K6477" s="2">
        <f t="shared" si="7333"/>
        <v>49.5</v>
      </c>
      <c r="L6477" t="str">
        <f t="shared" si="7333"/>
        <v>Chandra</v>
      </c>
      <c r="M6477" t="str">
        <f t="shared" si="7333"/>
        <v>Sulur</v>
      </c>
      <c r="N6477">
        <f t="shared" si="7282"/>
        <v>29</v>
      </c>
      <c r="O6477" s="3" t="str">
        <f t="shared" si="7283"/>
        <v>Jun</v>
      </c>
      <c r="P6477">
        <f t="shared" si="7284"/>
        <v>2020</v>
      </c>
      <c r="Q6477" t="str">
        <f t="shared" si="7285"/>
        <v>Monday</v>
      </c>
      <c r="R6477" t="str">
        <f t="shared" si="7286"/>
        <v>Q2</v>
      </c>
    </row>
    <row r="6478" spans="1:18" x14ac:dyDescent="0.25">
      <c r="A6478">
        <f t="shared" si="7279"/>
        <v>2395</v>
      </c>
      <c r="B6478" s="1">
        <f t="shared" si="7280"/>
        <v>44011</v>
      </c>
      <c r="C6478" t="str">
        <f t="shared" ref="C6478:M6478" si="7334">C627</f>
        <v>suma ranjan</v>
      </c>
      <c r="D6478">
        <f t="shared" si="7334"/>
        <v>8976789077</v>
      </c>
      <c r="E6478" t="str">
        <f t="shared" si="7334"/>
        <v>Cinthol 100 GM</v>
      </c>
      <c r="F6478" t="str">
        <f t="shared" si="7334"/>
        <v>Cosmetics</v>
      </c>
      <c r="G6478" s="2">
        <f t="shared" si="7334"/>
        <v>45</v>
      </c>
      <c r="H6478">
        <f t="shared" si="7334"/>
        <v>3</v>
      </c>
      <c r="I6478" s="2">
        <f t="shared" si="7334"/>
        <v>135</v>
      </c>
      <c r="J6478" s="2">
        <f t="shared" si="7334"/>
        <v>94.5</v>
      </c>
      <c r="K6478" s="2">
        <f t="shared" si="7334"/>
        <v>40.5</v>
      </c>
      <c r="L6478" t="str">
        <f t="shared" si="7334"/>
        <v>Chandra</v>
      </c>
      <c r="M6478" t="str">
        <f t="shared" si="7334"/>
        <v>Sulur</v>
      </c>
      <c r="N6478">
        <f t="shared" si="7282"/>
        <v>29</v>
      </c>
      <c r="O6478" s="3" t="str">
        <f t="shared" si="7283"/>
        <v>Jun</v>
      </c>
      <c r="P6478">
        <f t="shared" si="7284"/>
        <v>2020</v>
      </c>
      <c r="Q6478" t="str">
        <f t="shared" si="7285"/>
        <v>Monday</v>
      </c>
      <c r="R6478" t="str">
        <f t="shared" si="7286"/>
        <v>Q2</v>
      </c>
    </row>
    <row r="6479" spans="1:18" x14ac:dyDescent="0.25">
      <c r="A6479">
        <f t="shared" si="7279"/>
        <v>2396</v>
      </c>
      <c r="B6479" s="1">
        <f t="shared" si="7280"/>
        <v>44011</v>
      </c>
      <c r="C6479" t="str">
        <f t="shared" ref="C6479:M6479" si="7335">C628</f>
        <v>suma ranjan</v>
      </c>
      <c r="D6479">
        <f t="shared" si="7335"/>
        <v>8976789077</v>
      </c>
      <c r="E6479" t="str">
        <f t="shared" si="7335"/>
        <v>Milk (1 Ltr)</v>
      </c>
      <c r="F6479" t="str">
        <f t="shared" si="7335"/>
        <v>Dairy</v>
      </c>
      <c r="G6479" s="2">
        <f t="shared" si="7335"/>
        <v>40</v>
      </c>
      <c r="H6479">
        <f t="shared" si="7335"/>
        <v>1</v>
      </c>
      <c r="I6479" s="2">
        <f t="shared" si="7335"/>
        <v>40</v>
      </c>
      <c r="J6479" s="2">
        <f t="shared" si="7335"/>
        <v>28</v>
      </c>
      <c r="K6479" s="2">
        <f t="shared" si="7335"/>
        <v>12</v>
      </c>
      <c r="L6479" t="str">
        <f t="shared" si="7335"/>
        <v>Ranjith</v>
      </c>
      <c r="M6479" t="str">
        <f t="shared" si="7335"/>
        <v>Sulur</v>
      </c>
      <c r="N6479">
        <f t="shared" si="7282"/>
        <v>29</v>
      </c>
      <c r="O6479" s="3" t="str">
        <f t="shared" si="7283"/>
        <v>Jun</v>
      </c>
      <c r="P6479">
        <f t="shared" si="7284"/>
        <v>2020</v>
      </c>
      <c r="Q6479" t="str">
        <f t="shared" si="7285"/>
        <v>Monday</v>
      </c>
      <c r="R6479" t="str">
        <f t="shared" si="7286"/>
        <v>Q2</v>
      </c>
    </row>
    <row r="6480" spans="1:18" x14ac:dyDescent="0.25">
      <c r="A6480">
        <f t="shared" si="7279"/>
        <v>2397</v>
      </c>
      <c r="B6480" s="1">
        <f t="shared" si="7280"/>
        <v>44011</v>
      </c>
      <c r="C6480" t="str">
        <f t="shared" ref="C6480:M6480" si="7336">C629</f>
        <v>suma ranjan</v>
      </c>
      <c r="D6480">
        <f t="shared" si="7336"/>
        <v>8976789077</v>
      </c>
      <c r="E6480" t="str">
        <f t="shared" si="7336"/>
        <v>Pickle 500g</v>
      </c>
      <c r="F6480" t="str">
        <f t="shared" si="7336"/>
        <v>Groceries</v>
      </c>
      <c r="G6480" s="2">
        <f t="shared" si="7336"/>
        <v>67</v>
      </c>
      <c r="H6480">
        <f t="shared" si="7336"/>
        <v>1</v>
      </c>
      <c r="I6480" s="2">
        <f t="shared" si="7336"/>
        <v>67</v>
      </c>
      <c r="J6480" s="2">
        <f t="shared" si="7336"/>
        <v>46.900000000000006</v>
      </c>
      <c r="K6480" s="2">
        <f t="shared" si="7336"/>
        <v>20.099999999999994</v>
      </c>
      <c r="L6480" t="str">
        <f t="shared" si="7336"/>
        <v>Sindhu</v>
      </c>
      <c r="M6480" t="str">
        <f t="shared" si="7336"/>
        <v>Sulur</v>
      </c>
      <c r="N6480">
        <f t="shared" si="7282"/>
        <v>29</v>
      </c>
      <c r="O6480" s="3" t="str">
        <f t="shared" si="7283"/>
        <v>Jun</v>
      </c>
      <c r="P6480">
        <f t="shared" si="7284"/>
        <v>2020</v>
      </c>
      <c r="Q6480" t="str">
        <f t="shared" si="7285"/>
        <v>Monday</v>
      </c>
      <c r="R6480" t="str">
        <f t="shared" si="7286"/>
        <v>Q2</v>
      </c>
    </row>
    <row r="6481" spans="1:18" x14ac:dyDescent="0.25">
      <c r="A6481">
        <f t="shared" si="7279"/>
        <v>2398</v>
      </c>
      <c r="B6481" s="1">
        <f t="shared" si="7280"/>
        <v>44011</v>
      </c>
      <c r="C6481" t="str">
        <f t="shared" ref="C6481:M6481" si="7337">C630</f>
        <v>Sundar</v>
      </c>
      <c r="D6481">
        <f t="shared" si="7337"/>
        <v>8976789056</v>
      </c>
      <c r="E6481" t="str">
        <f t="shared" si="7337"/>
        <v>Bread Sandwich</v>
      </c>
      <c r="F6481" t="str">
        <f t="shared" si="7337"/>
        <v>Groceries</v>
      </c>
      <c r="G6481" s="2">
        <f t="shared" si="7337"/>
        <v>70</v>
      </c>
      <c r="H6481">
        <f t="shared" si="7337"/>
        <v>1</v>
      </c>
      <c r="I6481" s="2">
        <f t="shared" si="7337"/>
        <v>70</v>
      </c>
      <c r="J6481" s="2">
        <f t="shared" si="7337"/>
        <v>49</v>
      </c>
      <c r="K6481" s="2">
        <f t="shared" si="7337"/>
        <v>21</v>
      </c>
      <c r="L6481" t="str">
        <f t="shared" si="7337"/>
        <v>Sindhu</v>
      </c>
      <c r="M6481" t="str">
        <f t="shared" si="7337"/>
        <v>Sulur</v>
      </c>
      <c r="N6481">
        <f t="shared" si="7282"/>
        <v>29</v>
      </c>
      <c r="O6481" s="3" t="str">
        <f t="shared" si="7283"/>
        <v>Jun</v>
      </c>
      <c r="P6481">
        <f t="shared" si="7284"/>
        <v>2020</v>
      </c>
      <c r="Q6481" t="str">
        <f t="shared" si="7285"/>
        <v>Monday</v>
      </c>
      <c r="R6481" t="str">
        <f t="shared" si="7286"/>
        <v>Q2</v>
      </c>
    </row>
    <row r="6482" spans="1:18" x14ac:dyDescent="0.25">
      <c r="A6482">
        <f t="shared" si="7279"/>
        <v>2399</v>
      </c>
      <c r="B6482" s="1">
        <f t="shared" si="7280"/>
        <v>44011</v>
      </c>
      <c r="C6482" t="str">
        <f t="shared" ref="C6482:M6482" si="7338">C631</f>
        <v>Sundar</v>
      </c>
      <c r="D6482">
        <f t="shared" si="7338"/>
        <v>8976789056</v>
      </c>
      <c r="E6482" t="str">
        <f t="shared" si="7338"/>
        <v>Milk (1 Ltr)</v>
      </c>
      <c r="F6482" t="str">
        <f t="shared" si="7338"/>
        <v>Dairy</v>
      </c>
      <c r="G6482" s="2">
        <f t="shared" si="7338"/>
        <v>40</v>
      </c>
      <c r="H6482">
        <f t="shared" si="7338"/>
        <v>2</v>
      </c>
      <c r="I6482" s="2">
        <f t="shared" si="7338"/>
        <v>80</v>
      </c>
      <c r="J6482" s="2">
        <f t="shared" si="7338"/>
        <v>56</v>
      </c>
      <c r="K6482" s="2">
        <f t="shared" si="7338"/>
        <v>24</v>
      </c>
      <c r="L6482" t="str">
        <f t="shared" si="7338"/>
        <v>Sindhu</v>
      </c>
      <c r="M6482" t="str">
        <f t="shared" si="7338"/>
        <v>Sulur</v>
      </c>
      <c r="N6482">
        <f t="shared" si="7282"/>
        <v>29</v>
      </c>
      <c r="O6482" s="3" t="str">
        <f t="shared" si="7283"/>
        <v>Jun</v>
      </c>
      <c r="P6482">
        <f t="shared" si="7284"/>
        <v>2020</v>
      </c>
      <c r="Q6482" t="str">
        <f t="shared" si="7285"/>
        <v>Monday</v>
      </c>
      <c r="R6482" t="str">
        <f t="shared" si="7286"/>
        <v>Q2</v>
      </c>
    </row>
    <row r="6483" spans="1:18" x14ac:dyDescent="0.25">
      <c r="A6483">
        <f t="shared" si="7279"/>
        <v>2400</v>
      </c>
      <c r="B6483" s="1">
        <f t="shared" si="7280"/>
        <v>44011</v>
      </c>
      <c r="C6483" t="str">
        <f t="shared" ref="C6483:M6483" si="7339">C632</f>
        <v>Sundar</v>
      </c>
      <c r="D6483">
        <f t="shared" si="7339"/>
        <v>8976789056</v>
      </c>
      <c r="E6483" t="str">
        <f t="shared" si="7339"/>
        <v>Rexona 150 GM</v>
      </c>
      <c r="F6483" t="str">
        <f t="shared" si="7339"/>
        <v>Cosmetics</v>
      </c>
      <c r="G6483" s="2">
        <f t="shared" si="7339"/>
        <v>55</v>
      </c>
      <c r="H6483">
        <f t="shared" si="7339"/>
        <v>1</v>
      </c>
      <c r="I6483" s="2">
        <f t="shared" si="7339"/>
        <v>55</v>
      </c>
      <c r="J6483" s="2">
        <f t="shared" si="7339"/>
        <v>38.5</v>
      </c>
      <c r="K6483" s="2">
        <f t="shared" si="7339"/>
        <v>16.5</v>
      </c>
      <c r="L6483" t="str">
        <f t="shared" si="7339"/>
        <v>Ranjith</v>
      </c>
      <c r="M6483" t="str">
        <f t="shared" si="7339"/>
        <v>Sulur</v>
      </c>
      <c r="N6483">
        <f t="shared" si="7282"/>
        <v>29</v>
      </c>
      <c r="O6483" s="3" t="str">
        <f t="shared" si="7283"/>
        <v>Jun</v>
      </c>
      <c r="P6483">
        <f t="shared" si="7284"/>
        <v>2020</v>
      </c>
      <c r="Q6483" t="str">
        <f t="shared" si="7285"/>
        <v>Monday</v>
      </c>
      <c r="R6483" t="str">
        <f t="shared" si="7286"/>
        <v>Q2</v>
      </c>
    </row>
    <row r="6484" spans="1:18" x14ac:dyDescent="0.25">
      <c r="A6484">
        <f t="shared" si="7279"/>
        <v>2401</v>
      </c>
      <c r="B6484" s="1">
        <f t="shared" si="7280"/>
        <v>44011</v>
      </c>
      <c r="C6484" t="str">
        <f t="shared" ref="C6484:M6484" si="7340">C633</f>
        <v>Rakson</v>
      </c>
      <c r="D6484">
        <f t="shared" si="7340"/>
        <v>8976789057</v>
      </c>
      <c r="E6484" t="str">
        <f t="shared" si="7340"/>
        <v>Milk (1 Ltr)</v>
      </c>
      <c r="F6484" t="str">
        <f t="shared" si="7340"/>
        <v>Dairy</v>
      </c>
      <c r="G6484" s="2">
        <f t="shared" si="7340"/>
        <v>40</v>
      </c>
      <c r="H6484">
        <f t="shared" si="7340"/>
        <v>1</v>
      </c>
      <c r="I6484" s="2">
        <f t="shared" si="7340"/>
        <v>40</v>
      </c>
      <c r="J6484" s="2">
        <f t="shared" si="7340"/>
        <v>28</v>
      </c>
      <c r="K6484" s="2">
        <f t="shared" si="7340"/>
        <v>12</v>
      </c>
      <c r="L6484" t="str">
        <f t="shared" si="7340"/>
        <v>Sindhu</v>
      </c>
      <c r="M6484" t="str">
        <f t="shared" si="7340"/>
        <v>Sulur</v>
      </c>
      <c r="N6484">
        <f t="shared" si="7282"/>
        <v>29</v>
      </c>
      <c r="O6484" s="3" t="str">
        <f t="shared" si="7283"/>
        <v>Jun</v>
      </c>
      <c r="P6484">
        <f t="shared" si="7284"/>
        <v>2020</v>
      </c>
      <c r="Q6484" t="str">
        <f t="shared" si="7285"/>
        <v>Monday</v>
      </c>
      <c r="R6484" t="str">
        <f t="shared" si="7286"/>
        <v>Q2</v>
      </c>
    </row>
    <row r="6485" spans="1:18" x14ac:dyDescent="0.25">
      <c r="A6485">
        <f t="shared" si="7279"/>
        <v>2402</v>
      </c>
      <c r="B6485" s="1">
        <f t="shared" si="7280"/>
        <v>44011</v>
      </c>
      <c r="C6485" t="str">
        <f t="shared" ref="C6485:M6485" si="7341">C634</f>
        <v>Rakson</v>
      </c>
      <c r="D6485">
        <f t="shared" si="7341"/>
        <v>8976789057</v>
      </c>
      <c r="E6485" t="str">
        <f t="shared" si="7341"/>
        <v>Bread Sandwich</v>
      </c>
      <c r="F6485" t="str">
        <f t="shared" si="7341"/>
        <v>Groceries</v>
      </c>
      <c r="G6485" s="2">
        <f t="shared" si="7341"/>
        <v>70</v>
      </c>
      <c r="H6485">
        <f t="shared" si="7341"/>
        <v>1</v>
      </c>
      <c r="I6485" s="2">
        <f t="shared" si="7341"/>
        <v>70</v>
      </c>
      <c r="J6485" s="2">
        <f t="shared" si="7341"/>
        <v>49</v>
      </c>
      <c r="K6485" s="2">
        <f t="shared" si="7341"/>
        <v>21</v>
      </c>
      <c r="L6485" t="str">
        <f t="shared" si="7341"/>
        <v>Ranjith</v>
      </c>
      <c r="M6485" t="str">
        <f t="shared" si="7341"/>
        <v>Sulur</v>
      </c>
      <c r="N6485">
        <f t="shared" si="7282"/>
        <v>29</v>
      </c>
      <c r="O6485" s="3" t="str">
        <f t="shared" si="7283"/>
        <v>Jun</v>
      </c>
      <c r="P6485">
        <f t="shared" si="7284"/>
        <v>2020</v>
      </c>
      <c r="Q6485" t="str">
        <f t="shared" si="7285"/>
        <v>Monday</v>
      </c>
      <c r="R6485" t="str">
        <f t="shared" si="7286"/>
        <v>Q2</v>
      </c>
    </row>
    <row r="6486" spans="1:18" x14ac:dyDescent="0.25">
      <c r="A6486">
        <f t="shared" si="7279"/>
        <v>2403</v>
      </c>
      <c r="B6486" s="1">
        <f t="shared" si="7280"/>
        <v>44011</v>
      </c>
      <c r="C6486" t="str">
        <f t="shared" ref="C6486:M6486" si="7342">C635</f>
        <v>Rakson</v>
      </c>
      <c r="D6486">
        <f t="shared" si="7342"/>
        <v>8976789057</v>
      </c>
      <c r="E6486" t="str">
        <f t="shared" si="7342"/>
        <v>Rexona 150 GM</v>
      </c>
      <c r="F6486" t="str">
        <f t="shared" si="7342"/>
        <v>Cosmetics</v>
      </c>
      <c r="G6486" s="2">
        <f t="shared" si="7342"/>
        <v>55</v>
      </c>
      <c r="H6486">
        <f t="shared" si="7342"/>
        <v>3</v>
      </c>
      <c r="I6486" s="2">
        <f t="shared" si="7342"/>
        <v>165</v>
      </c>
      <c r="J6486" s="2">
        <f t="shared" si="7342"/>
        <v>115.5</v>
      </c>
      <c r="K6486" s="2">
        <f t="shared" si="7342"/>
        <v>49.5</v>
      </c>
      <c r="L6486" t="str">
        <f t="shared" si="7342"/>
        <v>Chandra</v>
      </c>
      <c r="M6486" t="str">
        <f t="shared" si="7342"/>
        <v>Sulur</v>
      </c>
      <c r="N6486">
        <f t="shared" si="7282"/>
        <v>29</v>
      </c>
      <c r="O6486" s="3" t="str">
        <f t="shared" si="7283"/>
        <v>Jun</v>
      </c>
      <c r="P6486">
        <f t="shared" si="7284"/>
        <v>2020</v>
      </c>
      <c r="Q6486" t="str">
        <f t="shared" si="7285"/>
        <v>Monday</v>
      </c>
      <c r="R6486" t="str">
        <f t="shared" si="7286"/>
        <v>Q2</v>
      </c>
    </row>
    <row r="6487" spans="1:18" x14ac:dyDescent="0.25">
      <c r="A6487">
        <f t="shared" si="7279"/>
        <v>2404</v>
      </c>
      <c r="B6487" s="1">
        <f t="shared" si="7280"/>
        <v>44011</v>
      </c>
      <c r="C6487" t="str">
        <f t="shared" ref="C6487:M6487" si="7343">C636</f>
        <v>Rakson</v>
      </c>
      <c r="D6487">
        <f t="shared" si="7343"/>
        <v>8976789057</v>
      </c>
      <c r="E6487" t="str">
        <f t="shared" si="7343"/>
        <v>Cinthol 100 GM</v>
      </c>
      <c r="F6487" t="str">
        <f t="shared" si="7343"/>
        <v>Cosmetics</v>
      </c>
      <c r="G6487" s="2">
        <f t="shared" si="7343"/>
        <v>45</v>
      </c>
      <c r="H6487">
        <f t="shared" si="7343"/>
        <v>3</v>
      </c>
      <c r="I6487" s="2">
        <f t="shared" si="7343"/>
        <v>135</v>
      </c>
      <c r="J6487" s="2">
        <f t="shared" si="7343"/>
        <v>94.5</v>
      </c>
      <c r="K6487" s="2">
        <f t="shared" si="7343"/>
        <v>40.5</v>
      </c>
      <c r="L6487" t="str">
        <f t="shared" si="7343"/>
        <v>Ranjith</v>
      </c>
      <c r="M6487" t="str">
        <f t="shared" si="7343"/>
        <v>Sulur</v>
      </c>
      <c r="N6487">
        <f t="shared" si="7282"/>
        <v>29</v>
      </c>
      <c r="O6487" s="3" t="str">
        <f t="shared" si="7283"/>
        <v>Jun</v>
      </c>
      <c r="P6487">
        <f t="shared" si="7284"/>
        <v>2020</v>
      </c>
      <c r="Q6487" t="str">
        <f t="shared" si="7285"/>
        <v>Monday</v>
      </c>
      <c r="R6487" t="str">
        <f t="shared" si="7286"/>
        <v>Q2</v>
      </c>
    </row>
    <row r="6488" spans="1:18" x14ac:dyDescent="0.25">
      <c r="A6488">
        <f t="shared" si="7279"/>
        <v>2405</v>
      </c>
      <c r="B6488" s="1">
        <f t="shared" si="7280"/>
        <v>44011</v>
      </c>
      <c r="C6488" t="str">
        <f t="shared" ref="C6488:M6488" si="7344">C637</f>
        <v>Rakson</v>
      </c>
      <c r="D6488">
        <f t="shared" si="7344"/>
        <v>8976789057</v>
      </c>
      <c r="E6488" t="str">
        <f t="shared" si="7344"/>
        <v>Milk (1 Ltr)</v>
      </c>
      <c r="F6488" t="str">
        <f t="shared" si="7344"/>
        <v>Dairy</v>
      </c>
      <c r="G6488" s="2">
        <f t="shared" si="7344"/>
        <v>40</v>
      </c>
      <c r="H6488">
        <f t="shared" si="7344"/>
        <v>1</v>
      </c>
      <c r="I6488" s="2">
        <f t="shared" si="7344"/>
        <v>40</v>
      </c>
      <c r="J6488" s="2">
        <f t="shared" si="7344"/>
        <v>28</v>
      </c>
      <c r="K6488" s="2">
        <f t="shared" si="7344"/>
        <v>12</v>
      </c>
      <c r="L6488" t="str">
        <f t="shared" si="7344"/>
        <v>Chandra</v>
      </c>
      <c r="M6488" t="str">
        <f t="shared" si="7344"/>
        <v>Sulur</v>
      </c>
      <c r="N6488">
        <f t="shared" si="7282"/>
        <v>29</v>
      </c>
      <c r="O6488" s="3" t="str">
        <f t="shared" si="7283"/>
        <v>Jun</v>
      </c>
      <c r="P6488">
        <f t="shared" si="7284"/>
        <v>2020</v>
      </c>
      <c r="Q6488" t="str">
        <f t="shared" si="7285"/>
        <v>Monday</v>
      </c>
      <c r="R6488" t="str">
        <f t="shared" si="7286"/>
        <v>Q2</v>
      </c>
    </row>
    <row r="6489" spans="1:18" x14ac:dyDescent="0.25">
      <c r="A6489">
        <f t="shared" si="7279"/>
        <v>2406</v>
      </c>
      <c r="B6489" s="1">
        <f t="shared" si="7280"/>
        <v>44011</v>
      </c>
      <c r="C6489" t="str">
        <f t="shared" ref="C6489:M6489" si="7345">C638</f>
        <v>suma ranjan</v>
      </c>
      <c r="D6489">
        <f t="shared" si="7345"/>
        <v>8976789077</v>
      </c>
      <c r="E6489" t="str">
        <f t="shared" si="7345"/>
        <v>Pickle 500g</v>
      </c>
      <c r="F6489" t="str">
        <f t="shared" si="7345"/>
        <v>Groceries</v>
      </c>
      <c r="G6489" s="2">
        <f t="shared" si="7345"/>
        <v>67</v>
      </c>
      <c r="H6489">
        <f t="shared" si="7345"/>
        <v>1</v>
      </c>
      <c r="I6489" s="2">
        <f t="shared" si="7345"/>
        <v>67</v>
      </c>
      <c r="J6489" s="2">
        <f t="shared" si="7345"/>
        <v>46.900000000000006</v>
      </c>
      <c r="K6489" s="2">
        <f t="shared" si="7345"/>
        <v>20.099999999999994</v>
      </c>
      <c r="L6489" t="str">
        <f t="shared" si="7345"/>
        <v>Sindhu</v>
      </c>
      <c r="M6489" t="str">
        <f t="shared" si="7345"/>
        <v>Sulur</v>
      </c>
      <c r="N6489">
        <f t="shared" si="7282"/>
        <v>29</v>
      </c>
      <c r="O6489" s="3" t="str">
        <f t="shared" si="7283"/>
        <v>Jun</v>
      </c>
      <c r="P6489">
        <f t="shared" si="7284"/>
        <v>2020</v>
      </c>
      <c r="Q6489" t="str">
        <f t="shared" si="7285"/>
        <v>Monday</v>
      </c>
      <c r="R6489" t="str">
        <f t="shared" si="7286"/>
        <v>Q2</v>
      </c>
    </row>
    <row r="6490" spans="1:18" x14ac:dyDescent="0.25">
      <c r="A6490">
        <f t="shared" si="7279"/>
        <v>2407</v>
      </c>
      <c r="B6490" s="1">
        <f t="shared" si="7280"/>
        <v>44011</v>
      </c>
      <c r="C6490" t="str">
        <f t="shared" ref="C6490:M6490" si="7346">C639</f>
        <v>suma ranjan</v>
      </c>
      <c r="D6490">
        <f t="shared" si="7346"/>
        <v>8976789077</v>
      </c>
      <c r="E6490" t="str">
        <f t="shared" si="7346"/>
        <v>Salt 1 kg</v>
      </c>
      <c r="F6490" t="str">
        <f t="shared" si="7346"/>
        <v>Groceries</v>
      </c>
      <c r="G6490" s="2">
        <f t="shared" si="7346"/>
        <v>15</v>
      </c>
      <c r="H6490">
        <f t="shared" si="7346"/>
        <v>3</v>
      </c>
      <c r="I6490" s="2">
        <f t="shared" si="7346"/>
        <v>45</v>
      </c>
      <c r="J6490" s="2">
        <f t="shared" si="7346"/>
        <v>31.5</v>
      </c>
      <c r="K6490" s="2">
        <f t="shared" si="7346"/>
        <v>13.5</v>
      </c>
      <c r="L6490" t="str">
        <f t="shared" si="7346"/>
        <v>Sindhu</v>
      </c>
      <c r="M6490" t="str">
        <f t="shared" si="7346"/>
        <v>Sulur</v>
      </c>
      <c r="N6490">
        <f t="shared" si="7282"/>
        <v>29</v>
      </c>
      <c r="O6490" s="3" t="str">
        <f t="shared" si="7283"/>
        <v>Jun</v>
      </c>
      <c r="P6490">
        <f t="shared" si="7284"/>
        <v>2020</v>
      </c>
      <c r="Q6490" t="str">
        <f t="shared" si="7285"/>
        <v>Monday</v>
      </c>
      <c r="R6490" t="str">
        <f t="shared" si="7286"/>
        <v>Q2</v>
      </c>
    </row>
    <row r="6491" spans="1:18" x14ac:dyDescent="0.25">
      <c r="A6491">
        <f t="shared" si="7279"/>
        <v>2408</v>
      </c>
      <c r="B6491" s="1">
        <f t="shared" si="7280"/>
        <v>44011</v>
      </c>
      <c r="C6491" t="str">
        <f t="shared" ref="C6491:M6491" si="7347">C640</f>
        <v>suma ranjan</v>
      </c>
      <c r="D6491">
        <f t="shared" si="7347"/>
        <v>8976789077</v>
      </c>
      <c r="E6491" t="str">
        <f t="shared" si="7347"/>
        <v>Maybelline Mattie Lipstic 3.9 g</v>
      </c>
      <c r="F6491" t="str">
        <f t="shared" si="7347"/>
        <v>Cosmetics</v>
      </c>
      <c r="G6491" s="2">
        <f t="shared" si="7347"/>
        <v>262</v>
      </c>
      <c r="H6491">
        <f t="shared" si="7347"/>
        <v>1</v>
      </c>
      <c r="I6491" s="2">
        <f t="shared" si="7347"/>
        <v>262</v>
      </c>
      <c r="J6491" s="2">
        <f t="shared" si="7347"/>
        <v>183.4</v>
      </c>
      <c r="K6491" s="2">
        <f t="shared" si="7347"/>
        <v>78.599999999999994</v>
      </c>
      <c r="L6491" t="str">
        <f t="shared" si="7347"/>
        <v>Chandra</v>
      </c>
      <c r="M6491" t="str">
        <f t="shared" si="7347"/>
        <v>Sulur</v>
      </c>
      <c r="N6491">
        <f t="shared" si="7282"/>
        <v>29</v>
      </c>
      <c r="O6491" s="3" t="str">
        <f t="shared" si="7283"/>
        <v>Jun</v>
      </c>
      <c r="P6491">
        <f t="shared" si="7284"/>
        <v>2020</v>
      </c>
      <c r="Q6491" t="str">
        <f t="shared" si="7285"/>
        <v>Monday</v>
      </c>
      <c r="R6491" t="str">
        <f t="shared" si="7286"/>
        <v>Q2</v>
      </c>
    </row>
    <row r="6492" spans="1:18" x14ac:dyDescent="0.25">
      <c r="A6492">
        <f t="shared" si="7279"/>
        <v>2409</v>
      </c>
      <c r="B6492" s="1">
        <f t="shared" si="7280"/>
        <v>44011</v>
      </c>
      <c r="C6492" t="str">
        <f t="shared" ref="C6492:M6492" si="7348">C641</f>
        <v>suma ranjan</v>
      </c>
      <c r="D6492">
        <f t="shared" si="7348"/>
        <v>8976789077</v>
      </c>
      <c r="E6492" t="str">
        <f t="shared" si="7348"/>
        <v>Faces Long Wear Eye Pencil</v>
      </c>
      <c r="F6492" t="str">
        <f t="shared" si="7348"/>
        <v>Cosmetics</v>
      </c>
      <c r="G6492" s="2">
        <f t="shared" si="7348"/>
        <v>349</v>
      </c>
      <c r="H6492">
        <f t="shared" si="7348"/>
        <v>1</v>
      </c>
      <c r="I6492" s="2">
        <f t="shared" si="7348"/>
        <v>349</v>
      </c>
      <c r="J6492" s="2">
        <f t="shared" si="7348"/>
        <v>244.3</v>
      </c>
      <c r="K6492" s="2">
        <f t="shared" si="7348"/>
        <v>104.69999999999999</v>
      </c>
      <c r="L6492" t="str">
        <f t="shared" si="7348"/>
        <v>Chandra</v>
      </c>
      <c r="M6492" t="str">
        <f t="shared" si="7348"/>
        <v>Sulur</v>
      </c>
      <c r="N6492">
        <f t="shared" si="7282"/>
        <v>29</v>
      </c>
      <c r="O6492" s="3" t="str">
        <f t="shared" si="7283"/>
        <v>Jun</v>
      </c>
      <c r="P6492">
        <f t="shared" si="7284"/>
        <v>2020</v>
      </c>
      <c r="Q6492" t="str">
        <f t="shared" si="7285"/>
        <v>Monday</v>
      </c>
      <c r="R6492" t="str">
        <f t="shared" si="7286"/>
        <v>Q2</v>
      </c>
    </row>
    <row r="6493" spans="1:18" x14ac:dyDescent="0.25">
      <c r="A6493">
        <f t="shared" si="7279"/>
        <v>2410</v>
      </c>
      <c r="B6493" s="1">
        <f t="shared" si="7280"/>
        <v>44011</v>
      </c>
      <c r="C6493" t="str">
        <f t="shared" ref="C6493:M6493" si="7349">C642</f>
        <v>suma ranjan</v>
      </c>
      <c r="D6493">
        <f t="shared" si="7349"/>
        <v>8976789077</v>
      </c>
      <c r="E6493" t="str">
        <f t="shared" si="7349"/>
        <v>Revlon Charlie Blue 100 ML</v>
      </c>
      <c r="F6493" t="str">
        <f t="shared" si="7349"/>
        <v>Cosmetics</v>
      </c>
      <c r="G6493" s="2">
        <f t="shared" si="7349"/>
        <v>537</v>
      </c>
      <c r="H6493">
        <f t="shared" si="7349"/>
        <v>1</v>
      </c>
      <c r="I6493" s="2">
        <f t="shared" si="7349"/>
        <v>537</v>
      </c>
      <c r="J6493" s="2">
        <f t="shared" si="7349"/>
        <v>375.9</v>
      </c>
      <c r="K6493" s="2">
        <f t="shared" si="7349"/>
        <v>161.10000000000002</v>
      </c>
      <c r="L6493" t="str">
        <f t="shared" si="7349"/>
        <v>Rajan</v>
      </c>
      <c r="M6493" t="str">
        <f t="shared" si="7349"/>
        <v>Sulur</v>
      </c>
      <c r="N6493">
        <f t="shared" si="7282"/>
        <v>29</v>
      </c>
      <c r="O6493" s="3" t="str">
        <f t="shared" si="7283"/>
        <v>Jun</v>
      </c>
      <c r="P6493">
        <f t="shared" si="7284"/>
        <v>2020</v>
      </c>
      <c r="Q6493" t="str">
        <f t="shared" si="7285"/>
        <v>Monday</v>
      </c>
      <c r="R6493" t="str">
        <f t="shared" si="7286"/>
        <v>Q2</v>
      </c>
    </row>
    <row r="6494" spans="1:18" x14ac:dyDescent="0.25">
      <c r="A6494">
        <f t="shared" ref="A6494:A6557" si="7350">1219+A3570</f>
        <v>2411</v>
      </c>
      <c r="B6494" s="1">
        <f t="shared" ref="B6494:B6557" si="7351">B643+163</f>
        <v>44011</v>
      </c>
      <c r="C6494" t="str">
        <f t="shared" ref="C6494:M6494" si="7352">C643</f>
        <v>suma ranjan</v>
      </c>
      <c r="D6494">
        <f t="shared" si="7352"/>
        <v>8976789077</v>
      </c>
      <c r="E6494" t="str">
        <f t="shared" si="7352"/>
        <v>Revlon Charlie White 100 ML</v>
      </c>
      <c r="F6494" t="str">
        <f t="shared" si="7352"/>
        <v>Cosmetics</v>
      </c>
      <c r="G6494" s="2">
        <f t="shared" si="7352"/>
        <v>584</v>
      </c>
      <c r="H6494">
        <f t="shared" si="7352"/>
        <v>1</v>
      </c>
      <c r="I6494" s="2">
        <f t="shared" si="7352"/>
        <v>584</v>
      </c>
      <c r="J6494" s="2">
        <f t="shared" si="7352"/>
        <v>408.8</v>
      </c>
      <c r="K6494" s="2">
        <f t="shared" si="7352"/>
        <v>175.2</v>
      </c>
      <c r="L6494" t="str">
        <f t="shared" si="7352"/>
        <v>Sindhu</v>
      </c>
      <c r="M6494" t="str">
        <f t="shared" si="7352"/>
        <v>Sulur</v>
      </c>
      <c r="N6494">
        <f t="shared" ref="N6494:N6557" si="7353">DAY(B6494)</f>
        <v>29</v>
      </c>
      <c r="O6494" s="3" t="str">
        <f t="shared" ref="O6494:O6557" si="7354">TEXT(B6494,"mmm")</f>
        <v>Jun</v>
      </c>
      <c r="P6494">
        <f t="shared" ref="P6494:P6557" si="7355">YEAR(B6494)</f>
        <v>2020</v>
      </c>
      <c r="Q6494" t="str">
        <f t="shared" ref="Q6494:Q6557" si="7356">TEXT(B6494,"dddd")</f>
        <v>Monday</v>
      </c>
      <c r="R6494" t="str">
        <f t="shared" ref="R6494:R6557" si="7357">IF(OR(O6494="Jan",O6494="Feb",O6494="Mar"),"Q1",(IF(OR(O6494="Apr",O6494="May",O6494="Jun"),"Q2",(IF(OR(O6494="Jul",O6494="Aug",O6494="Sep"),"Q3","Q4")))))</f>
        <v>Q2</v>
      </c>
    </row>
    <row r="6495" spans="1:18" x14ac:dyDescent="0.25">
      <c r="A6495">
        <f t="shared" si="7350"/>
        <v>2412</v>
      </c>
      <c r="B6495" s="1">
        <f t="shared" si="7351"/>
        <v>44011</v>
      </c>
      <c r="C6495" t="str">
        <f t="shared" ref="C6495:M6495" si="7358">C644</f>
        <v>sudha</v>
      </c>
      <c r="D6495">
        <f t="shared" si="7358"/>
        <v>8976789034</v>
      </c>
      <c r="E6495" t="str">
        <f t="shared" si="7358"/>
        <v>Bread Sandwich</v>
      </c>
      <c r="F6495" t="str">
        <f t="shared" si="7358"/>
        <v>Groceries</v>
      </c>
      <c r="G6495" s="2">
        <f t="shared" si="7358"/>
        <v>70</v>
      </c>
      <c r="H6495">
        <f t="shared" si="7358"/>
        <v>1</v>
      </c>
      <c r="I6495" s="2">
        <f t="shared" si="7358"/>
        <v>70</v>
      </c>
      <c r="J6495" s="2">
        <f t="shared" si="7358"/>
        <v>49</v>
      </c>
      <c r="K6495" s="2">
        <f t="shared" si="7358"/>
        <v>21</v>
      </c>
      <c r="L6495" t="str">
        <f t="shared" si="7358"/>
        <v>Ranjith</v>
      </c>
      <c r="M6495" t="str">
        <f t="shared" si="7358"/>
        <v>Sulur</v>
      </c>
      <c r="N6495">
        <f t="shared" si="7353"/>
        <v>29</v>
      </c>
      <c r="O6495" s="3" t="str">
        <f t="shared" si="7354"/>
        <v>Jun</v>
      </c>
      <c r="P6495">
        <f t="shared" si="7355"/>
        <v>2020</v>
      </c>
      <c r="Q6495" t="str">
        <f t="shared" si="7356"/>
        <v>Monday</v>
      </c>
      <c r="R6495" t="str">
        <f t="shared" si="7357"/>
        <v>Q2</v>
      </c>
    </row>
    <row r="6496" spans="1:18" x14ac:dyDescent="0.25">
      <c r="A6496">
        <f t="shared" si="7350"/>
        <v>2413</v>
      </c>
      <c r="B6496" s="1">
        <f t="shared" si="7351"/>
        <v>44011</v>
      </c>
      <c r="C6496" t="str">
        <f t="shared" ref="C6496:M6496" si="7359">C645</f>
        <v>sudha</v>
      </c>
      <c r="D6496">
        <f t="shared" si="7359"/>
        <v>8976789034</v>
      </c>
      <c r="E6496" t="str">
        <f t="shared" si="7359"/>
        <v>Rexona 150 GM</v>
      </c>
      <c r="F6496" t="str">
        <f t="shared" si="7359"/>
        <v>Cosmetics</v>
      </c>
      <c r="G6496" s="2">
        <f t="shared" si="7359"/>
        <v>55</v>
      </c>
      <c r="H6496">
        <f t="shared" si="7359"/>
        <v>3</v>
      </c>
      <c r="I6496" s="2">
        <f t="shared" si="7359"/>
        <v>165</v>
      </c>
      <c r="J6496" s="2">
        <f t="shared" si="7359"/>
        <v>115.5</v>
      </c>
      <c r="K6496" s="2">
        <f t="shared" si="7359"/>
        <v>49.5</v>
      </c>
      <c r="L6496" t="str">
        <f t="shared" si="7359"/>
        <v>Rajan</v>
      </c>
      <c r="M6496" t="str">
        <f t="shared" si="7359"/>
        <v>Sulur</v>
      </c>
      <c r="N6496">
        <f t="shared" si="7353"/>
        <v>29</v>
      </c>
      <c r="O6496" s="3" t="str">
        <f t="shared" si="7354"/>
        <v>Jun</v>
      </c>
      <c r="P6496">
        <f t="shared" si="7355"/>
        <v>2020</v>
      </c>
      <c r="Q6496" t="str">
        <f t="shared" si="7356"/>
        <v>Monday</v>
      </c>
      <c r="R6496" t="str">
        <f t="shared" si="7357"/>
        <v>Q2</v>
      </c>
    </row>
    <row r="6497" spans="1:18" x14ac:dyDescent="0.25">
      <c r="A6497">
        <f t="shared" si="7350"/>
        <v>2414</v>
      </c>
      <c r="B6497" s="1">
        <f t="shared" si="7351"/>
        <v>44011</v>
      </c>
      <c r="C6497" t="str">
        <f t="shared" ref="C6497:M6497" si="7360">C646</f>
        <v>sudha</v>
      </c>
      <c r="D6497">
        <f t="shared" si="7360"/>
        <v>8976789034</v>
      </c>
      <c r="E6497" t="str">
        <f t="shared" si="7360"/>
        <v>Cinthol 100 GM</v>
      </c>
      <c r="F6497" t="str">
        <f t="shared" si="7360"/>
        <v>Cosmetics</v>
      </c>
      <c r="G6497" s="2">
        <f t="shared" si="7360"/>
        <v>45</v>
      </c>
      <c r="H6497">
        <f t="shared" si="7360"/>
        <v>3</v>
      </c>
      <c r="I6497" s="2">
        <f t="shared" si="7360"/>
        <v>135</v>
      </c>
      <c r="J6497" s="2">
        <f t="shared" si="7360"/>
        <v>94.5</v>
      </c>
      <c r="K6497" s="2">
        <f t="shared" si="7360"/>
        <v>40.5</v>
      </c>
      <c r="L6497" t="str">
        <f t="shared" si="7360"/>
        <v>Ranjith</v>
      </c>
      <c r="M6497" t="str">
        <f t="shared" si="7360"/>
        <v>Sulur</v>
      </c>
      <c r="N6497">
        <f t="shared" si="7353"/>
        <v>29</v>
      </c>
      <c r="O6497" s="3" t="str">
        <f t="shared" si="7354"/>
        <v>Jun</v>
      </c>
      <c r="P6497">
        <f t="shared" si="7355"/>
        <v>2020</v>
      </c>
      <c r="Q6497" t="str">
        <f t="shared" si="7356"/>
        <v>Monday</v>
      </c>
      <c r="R6497" t="str">
        <f t="shared" si="7357"/>
        <v>Q2</v>
      </c>
    </row>
    <row r="6498" spans="1:18" x14ac:dyDescent="0.25">
      <c r="A6498">
        <f t="shared" si="7350"/>
        <v>2415</v>
      </c>
      <c r="B6498" s="1">
        <f t="shared" si="7351"/>
        <v>44011</v>
      </c>
      <c r="C6498" t="str">
        <f t="shared" ref="C6498:M6498" si="7361">C647</f>
        <v>sudha</v>
      </c>
      <c r="D6498">
        <f t="shared" si="7361"/>
        <v>8976789034</v>
      </c>
      <c r="E6498" t="str">
        <f t="shared" si="7361"/>
        <v>Milk (1 Ltr)</v>
      </c>
      <c r="F6498" t="str">
        <f t="shared" si="7361"/>
        <v>Dairy</v>
      </c>
      <c r="G6498" s="2">
        <f t="shared" si="7361"/>
        <v>40</v>
      </c>
      <c r="H6498">
        <f t="shared" si="7361"/>
        <v>1</v>
      </c>
      <c r="I6498" s="2">
        <f t="shared" si="7361"/>
        <v>40</v>
      </c>
      <c r="J6498" s="2">
        <f t="shared" si="7361"/>
        <v>28</v>
      </c>
      <c r="K6498" s="2">
        <f t="shared" si="7361"/>
        <v>12</v>
      </c>
      <c r="L6498" t="str">
        <f t="shared" si="7361"/>
        <v>Sindhu</v>
      </c>
      <c r="M6498" t="str">
        <f t="shared" si="7361"/>
        <v>Sulur</v>
      </c>
      <c r="N6498">
        <f t="shared" si="7353"/>
        <v>29</v>
      </c>
      <c r="O6498" s="3" t="str">
        <f t="shared" si="7354"/>
        <v>Jun</v>
      </c>
      <c r="P6498">
        <f t="shared" si="7355"/>
        <v>2020</v>
      </c>
      <c r="Q6498" t="str">
        <f t="shared" si="7356"/>
        <v>Monday</v>
      </c>
      <c r="R6498" t="str">
        <f t="shared" si="7357"/>
        <v>Q2</v>
      </c>
    </row>
    <row r="6499" spans="1:18" x14ac:dyDescent="0.25">
      <c r="A6499">
        <f t="shared" si="7350"/>
        <v>2416</v>
      </c>
      <c r="B6499" s="1">
        <f t="shared" si="7351"/>
        <v>44011</v>
      </c>
      <c r="C6499" t="str">
        <f t="shared" ref="C6499:M6499" si="7362">C648</f>
        <v>sudha</v>
      </c>
      <c r="D6499">
        <f t="shared" si="7362"/>
        <v>8976789034</v>
      </c>
      <c r="E6499" t="str">
        <f t="shared" si="7362"/>
        <v>Pickle 500g</v>
      </c>
      <c r="F6499" t="str">
        <f t="shared" si="7362"/>
        <v>Groceries</v>
      </c>
      <c r="G6499" s="2">
        <f t="shared" si="7362"/>
        <v>67</v>
      </c>
      <c r="H6499">
        <f t="shared" si="7362"/>
        <v>1</v>
      </c>
      <c r="I6499" s="2">
        <f t="shared" si="7362"/>
        <v>67</v>
      </c>
      <c r="J6499" s="2">
        <f t="shared" si="7362"/>
        <v>46.900000000000006</v>
      </c>
      <c r="K6499" s="2">
        <f t="shared" si="7362"/>
        <v>20.099999999999994</v>
      </c>
      <c r="L6499" t="str">
        <f t="shared" si="7362"/>
        <v>Ranjith</v>
      </c>
      <c r="M6499" t="str">
        <f t="shared" si="7362"/>
        <v>Sulur</v>
      </c>
      <c r="N6499">
        <f t="shared" si="7353"/>
        <v>29</v>
      </c>
      <c r="O6499" s="3" t="str">
        <f t="shared" si="7354"/>
        <v>Jun</v>
      </c>
      <c r="P6499">
        <f t="shared" si="7355"/>
        <v>2020</v>
      </c>
      <c r="Q6499" t="str">
        <f t="shared" si="7356"/>
        <v>Monday</v>
      </c>
      <c r="R6499" t="str">
        <f t="shared" si="7357"/>
        <v>Q2</v>
      </c>
    </row>
    <row r="6500" spans="1:18" x14ac:dyDescent="0.25">
      <c r="A6500">
        <f t="shared" si="7350"/>
        <v>2417</v>
      </c>
      <c r="B6500" s="1">
        <f t="shared" si="7351"/>
        <v>44011</v>
      </c>
      <c r="C6500" t="str">
        <f t="shared" ref="C6500:M6500" si="7363">C649</f>
        <v>sudha</v>
      </c>
      <c r="D6500">
        <f t="shared" si="7363"/>
        <v>8976789034</v>
      </c>
      <c r="E6500" t="str">
        <f t="shared" si="7363"/>
        <v>Salt 1 kg</v>
      </c>
      <c r="F6500" t="str">
        <f t="shared" si="7363"/>
        <v>Groceries</v>
      </c>
      <c r="G6500" s="2">
        <f t="shared" si="7363"/>
        <v>15</v>
      </c>
      <c r="H6500">
        <f t="shared" si="7363"/>
        <v>3</v>
      </c>
      <c r="I6500" s="2">
        <f t="shared" si="7363"/>
        <v>45</v>
      </c>
      <c r="J6500" s="2">
        <f t="shared" si="7363"/>
        <v>31.5</v>
      </c>
      <c r="K6500" s="2">
        <f t="shared" si="7363"/>
        <v>13.5</v>
      </c>
      <c r="L6500" t="str">
        <f t="shared" si="7363"/>
        <v>Chandra</v>
      </c>
      <c r="M6500" t="str">
        <f t="shared" si="7363"/>
        <v>Sulur</v>
      </c>
      <c r="N6500">
        <f t="shared" si="7353"/>
        <v>29</v>
      </c>
      <c r="O6500" s="3" t="str">
        <f t="shared" si="7354"/>
        <v>Jun</v>
      </c>
      <c r="P6500">
        <f t="shared" si="7355"/>
        <v>2020</v>
      </c>
      <c r="Q6500" t="str">
        <f t="shared" si="7356"/>
        <v>Monday</v>
      </c>
      <c r="R6500" t="str">
        <f t="shared" si="7357"/>
        <v>Q2</v>
      </c>
    </row>
    <row r="6501" spans="1:18" x14ac:dyDescent="0.25">
      <c r="A6501">
        <f t="shared" si="7350"/>
        <v>2418</v>
      </c>
      <c r="B6501" s="1">
        <f t="shared" si="7351"/>
        <v>44011</v>
      </c>
      <c r="C6501" t="str">
        <f t="shared" ref="C6501:M6501" si="7364">C650</f>
        <v>sudha</v>
      </c>
      <c r="D6501">
        <f t="shared" si="7364"/>
        <v>8976789034</v>
      </c>
      <c r="E6501" t="str">
        <f t="shared" si="7364"/>
        <v>Maybelline Mattie Lipstic 3.9 g</v>
      </c>
      <c r="F6501" t="str">
        <f t="shared" si="7364"/>
        <v>Cosmetics</v>
      </c>
      <c r="G6501" s="2">
        <f t="shared" si="7364"/>
        <v>262</v>
      </c>
      <c r="H6501">
        <f t="shared" si="7364"/>
        <v>1</v>
      </c>
      <c r="I6501" s="2">
        <f t="shared" si="7364"/>
        <v>262</v>
      </c>
      <c r="J6501" s="2">
        <f t="shared" si="7364"/>
        <v>183.4</v>
      </c>
      <c r="K6501" s="2">
        <f t="shared" si="7364"/>
        <v>78.599999999999994</v>
      </c>
      <c r="L6501" t="str">
        <f t="shared" si="7364"/>
        <v>Rajan</v>
      </c>
      <c r="M6501" t="str">
        <f t="shared" si="7364"/>
        <v>Sulur</v>
      </c>
      <c r="N6501">
        <f t="shared" si="7353"/>
        <v>29</v>
      </c>
      <c r="O6501" s="3" t="str">
        <f t="shared" si="7354"/>
        <v>Jun</v>
      </c>
      <c r="P6501">
        <f t="shared" si="7355"/>
        <v>2020</v>
      </c>
      <c r="Q6501" t="str">
        <f t="shared" si="7356"/>
        <v>Monday</v>
      </c>
      <c r="R6501" t="str">
        <f t="shared" si="7357"/>
        <v>Q2</v>
      </c>
    </row>
    <row r="6502" spans="1:18" x14ac:dyDescent="0.25">
      <c r="A6502">
        <f t="shared" si="7350"/>
        <v>2419</v>
      </c>
      <c r="B6502" s="1">
        <f t="shared" si="7351"/>
        <v>44011</v>
      </c>
      <c r="C6502" t="str">
        <f t="shared" ref="C6502:M6502" si="7365">C651</f>
        <v>sudha</v>
      </c>
      <c r="D6502">
        <f t="shared" si="7365"/>
        <v>8976789034</v>
      </c>
      <c r="E6502" t="str">
        <f t="shared" si="7365"/>
        <v>Faces Long Wear Eye Pencil</v>
      </c>
      <c r="F6502" t="str">
        <f t="shared" si="7365"/>
        <v>Cosmetics</v>
      </c>
      <c r="G6502" s="2">
        <f t="shared" si="7365"/>
        <v>349</v>
      </c>
      <c r="H6502">
        <f t="shared" si="7365"/>
        <v>1</v>
      </c>
      <c r="I6502" s="2">
        <f t="shared" si="7365"/>
        <v>349</v>
      </c>
      <c r="J6502" s="2">
        <f t="shared" si="7365"/>
        <v>244.3</v>
      </c>
      <c r="K6502" s="2">
        <f t="shared" si="7365"/>
        <v>104.69999999999999</v>
      </c>
      <c r="L6502" t="str">
        <f t="shared" si="7365"/>
        <v>Sindhu</v>
      </c>
      <c r="M6502" t="str">
        <f t="shared" si="7365"/>
        <v>Sulur</v>
      </c>
      <c r="N6502">
        <f t="shared" si="7353"/>
        <v>29</v>
      </c>
      <c r="O6502" s="3" t="str">
        <f t="shared" si="7354"/>
        <v>Jun</v>
      </c>
      <c r="P6502">
        <f t="shared" si="7355"/>
        <v>2020</v>
      </c>
      <c r="Q6502" t="str">
        <f t="shared" si="7356"/>
        <v>Monday</v>
      </c>
      <c r="R6502" t="str">
        <f t="shared" si="7357"/>
        <v>Q2</v>
      </c>
    </row>
    <row r="6503" spans="1:18" x14ac:dyDescent="0.25">
      <c r="A6503">
        <f t="shared" si="7350"/>
        <v>2420</v>
      </c>
      <c r="B6503" s="1">
        <f t="shared" si="7351"/>
        <v>44011</v>
      </c>
      <c r="C6503" t="str">
        <f t="shared" ref="C6503:M6503" si="7366">C652</f>
        <v>sudha</v>
      </c>
      <c r="D6503">
        <f t="shared" si="7366"/>
        <v>8976789034</v>
      </c>
      <c r="E6503" t="str">
        <f t="shared" si="7366"/>
        <v>Revlon Charlie Blue 100 ML</v>
      </c>
      <c r="F6503" t="str">
        <f t="shared" si="7366"/>
        <v>Cosmetics</v>
      </c>
      <c r="G6503" s="2">
        <f t="shared" si="7366"/>
        <v>537</v>
      </c>
      <c r="H6503">
        <f t="shared" si="7366"/>
        <v>1</v>
      </c>
      <c r="I6503" s="2">
        <f t="shared" si="7366"/>
        <v>537</v>
      </c>
      <c r="J6503" s="2">
        <f t="shared" si="7366"/>
        <v>375.9</v>
      </c>
      <c r="K6503" s="2">
        <f t="shared" si="7366"/>
        <v>161.10000000000002</v>
      </c>
      <c r="L6503" t="str">
        <f t="shared" si="7366"/>
        <v>Chandra</v>
      </c>
      <c r="M6503" t="str">
        <f t="shared" si="7366"/>
        <v>Sulur</v>
      </c>
      <c r="N6503">
        <f t="shared" si="7353"/>
        <v>29</v>
      </c>
      <c r="O6503" s="3" t="str">
        <f t="shared" si="7354"/>
        <v>Jun</v>
      </c>
      <c r="P6503">
        <f t="shared" si="7355"/>
        <v>2020</v>
      </c>
      <c r="Q6503" t="str">
        <f t="shared" si="7356"/>
        <v>Monday</v>
      </c>
      <c r="R6503" t="str">
        <f t="shared" si="7357"/>
        <v>Q2</v>
      </c>
    </row>
    <row r="6504" spans="1:18" x14ac:dyDescent="0.25">
      <c r="A6504">
        <f t="shared" si="7350"/>
        <v>2431</v>
      </c>
      <c r="B6504" s="1">
        <f t="shared" si="7351"/>
        <v>44011</v>
      </c>
      <c r="C6504" t="str">
        <f t="shared" ref="C6504:M6504" si="7367">C653</f>
        <v>sudha</v>
      </c>
      <c r="D6504">
        <f t="shared" si="7367"/>
        <v>8976789034</v>
      </c>
      <c r="E6504" t="str">
        <f t="shared" si="7367"/>
        <v>Revlon Charlie White 100 ML</v>
      </c>
      <c r="F6504" t="str">
        <f t="shared" si="7367"/>
        <v>Cosmetics</v>
      </c>
      <c r="G6504" s="2">
        <f t="shared" si="7367"/>
        <v>584</v>
      </c>
      <c r="H6504">
        <f t="shared" si="7367"/>
        <v>1</v>
      </c>
      <c r="I6504" s="2">
        <f t="shared" si="7367"/>
        <v>584</v>
      </c>
      <c r="J6504" s="2">
        <f t="shared" si="7367"/>
        <v>408.8</v>
      </c>
      <c r="K6504" s="2">
        <f t="shared" si="7367"/>
        <v>175.2</v>
      </c>
      <c r="L6504" t="str">
        <f t="shared" si="7367"/>
        <v>Sindhu</v>
      </c>
      <c r="M6504" t="str">
        <f t="shared" si="7367"/>
        <v>Sulur</v>
      </c>
      <c r="N6504">
        <f t="shared" si="7353"/>
        <v>29</v>
      </c>
      <c r="O6504" s="3" t="str">
        <f t="shared" si="7354"/>
        <v>Jun</v>
      </c>
      <c r="P6504">
        <f t="shared" si="7355"/>
        <v>2020</v>
      </c>
      <c r="Q6504" t="str">
        <f t="shared" si="7356"/>
        <v>Monday</v>
      </c>
      <c r="R6504" t="str">
        <f t="shared" si="7357"/>
        <v>Q2</v>
      </c>
    </row>
    <row r="6505" spans="1:18" x14ac:dyDescent="0.25">
      <c r="A6505">
        <f t="shared" si="7350"/>
        <v>2432</v>
      </c>
      <c r="B6505" s="1">
        <f t="shared" si="7351"/>
        <v>44011</v>
      </c>
      <c r="C6505" t="str">
        <f t="shared" ref="C6505:M6505" si="7368">C654</f>
        <v>Rajesh singh</v>
      </c>
      <c r="D6505">
        <f t="shared" si="7368"/>
        <v>9876548767</v>
      </c>
      <c r="E6505" t="str">
        <f t="shared" si="7368"/>
        <v>Cinthol 100 GM</v>
      </c>
      <c r="F6505" t="str">
        <f t="shared" si="7368"/>
        <v>Cosmetics</v>
      </c>
      <c r="G6505" s="2">
        <f t="shared" si="7368"/>
        <v>45</v>
      </c>
      <c r="H6505">
        <f t="shared" si="7368"/>
        <v>3</v>
      </c>
      <c r="I6505" s="2">
        <f t="shared" si="7368"/>
        <v>135</v>
      </c>
      <c r="J6505" s="2">
        <f t="shared" si="7368"/>
        <v>94.5</v>
      </c>
      <c r="K6505" s="2">
        <f t="shared" si="7368"/>
        <v>40.5</v>
      </c>
      <c r="L6505" t="str">
        <f t="shared" si="7368"/>
        <v>Sindhu</v>
      </c>
      <c r="M6505" t="str">
        <f t="shared" si="7368"/>
        <v>Sulur</v>
      </c>
      <c r="N6505">
        <f t="shared" si="7353"/>
        <v>29</v>
      </c>
      <c r="O6505" s="3" t="str">
        <f t="shared" si="7354"/>
        <v>Jun</v>
      </c>
      <c r="P6505">
        <f t="shared" si="7355"/>
        <v>2020</v>
      </c>
      <c r="Q6505" t="str">
        <f t="shared" si="7356"/>
        <v>Monday</v>
      </c>
      <c r="R6505" t="str">
        <f t="shared" si="7357"/>
        <v>Q2</v>
      </c>
    </row>
    <row r="6506" spans="1:18" x14ac:dyDescent="0.25">
      <c r="A6506">
        <f t="shared" si="7350"/>
        <v>2421</v>
      </c>
      <c r="B6506" s="1">
        <f t="shared" si="7351"/>
        <v>44011</v>
      </c>
      <c r="C6506" t="str">
        <f t="shared" ref="C6506:M6506" si="7369">C655</f>
        <v>Rajesh singh</v>
      </c>
      <c r="D6506">
        <f t="shared" si="7369"/>
        <v>9876548767</v>
      </c>
      <c r="E6506" t="str">
        <f t="shared" si="7369"/>
        <v>Rexona 150 GM</v>
      </c>
      <c r="F6506" t="str">
        <f t="shared" si="7369"/>
        <v>Cosmetics</v>
      </c>
      <c r="G6506" s="2">
        <f t="shared" si="7369"/>
        <v>55</v>
      </c>
      <c r="H6506">
        <f t="shared" si="7369"/>
        <v>6</v>
      </c>
      <c r="I6506" s="2">
        <f t="shared" si="7369"/>
        <v>330</v>
      </c>
      <c r="J6506" s="2">
        <f t="shared" si="7369"/>
        <v>231</v>
      </c>
      <c r="K6506" s="2">
        <f t="shared" si="7369"/>
        <v>99</v>
      </c>
      <c r="L6506" t="str">
        <f t="shared" si="7369"/>
        <v>Rajan</v>
      </c>
      <c r="M6506" t="str">
        <f t="shared" si="7369"/>
        <v>Sulur</v>
      </c>
      <c r="N6506">
        <f t="shared" si="7353"/>
        <v>29</v>
      </c>
      <c r="O6506" s="3" t="str">
        <f t="shared" si="7354"/>
        <v>Jun</v>
      </c>
      <c r="P6506">
        <f t="shared" si="7355"/>
        <v>2020</v>
      </c>
      <c r="Q6506" t="str">
        <f t="shared" si="7356"/>
        <v>Monday</v>
      </c>
      <c r="R6506" t="str">
        <f t="shared" si="7357"/>
        <v>Q2</v>
      </c>
    </row>
    <row r="6507" spans="1:18" x14ac:dyDescent="0.25">
      <c r="A6507">
        <f t="shared" si="7350"/>
        <v>2422</v>
      </c>
      <c r="B6507" s="1">
        <f t="shared" si="7351"/>
        <v>44011</v>
      </c>
      <c r="C6507" t="str">
        <f t="shared" ref="C6507:M6507" si="7370">C656</f>
        <v>Rajesh singh</v>
      </c>
      <c r="D6507">
        <f t="shared" si="7370"/>
        <v>9876548767</v>
      </c>
      <c r="E6507" t="str">
        <f t="shared" si="7370"/>
        <v>Cinthol 100 GM</v>
      </c>
      <c r="F6507" t="str">
        <f t="shared" si="7370"/>
        <v>Cosmetics</v>
      </c>
      <c r="G6507" s="2">
        <f t="shared" si="7370"/>
        <v>45</v>
      </c>
      <c r="H6507">
        <f t="shared" si="7370"/>
        <v>3</v>
      </c>
      <c r="I6507" s="2">
        <f t="shared" si="7370"/>
        <v>135</v>
      </c>
      <c r="J6507" s="2">
        <f t="shared" si="7370"/>
        <v>94.5</v>
      </c>
      <c r="K6507" s="2">
        <f t="shared" si="7370"/>
        <v>40.5</v>
      </c>
      <c r="L6507" t="str">
        <f t="shared" si="7370"/>
        <v>Chandra</v>
      </c>
      <c r="M6507" t="str">
        <f t="shared" si="7370"/>
        <v>Sulur</v>
      </c>
      <c r="N6507">
        <f t="shared" si="7353"/>
        <v>29</v>
      </c>
      <c r="O6507" s="3" t="str">
        <f t="shared" si="7354"/>
        <v>Jun</v>
      </c>
      <c r="P6507">
        <f t="shared" si="7355"/>
        <v>2020</v>
      </c>
      <c r="Q6507" t="str">
        <f t="shared" si="7356"/>
        <v>Monday</v>
      </c>
      <c r="R6507" t="str">
        <f t="shared" si="7357"/>
        <v>Q2</v>
      </c>
    </row>
    <row r="6508" spans="1:18" x14ac:dyDescent="0.25">
      <c r="A6508">
        <f t="shared" si="7350"/>
        <v>2423</v>
      </c>
      <c r="B6508" s="1">
        <f t="shared" si="7351"/>
        <v>44011</v>
      </c>
      <c r="C6508" t="str">
        <f t="shared" ref="C6508:M6508" si="7371">C657</f>
        <v>Rajesh singh</v>
      </c>
      <c r="D6508">
        <f t="shared" si="7371"/>
        <v>9876548767</v>
      </c>
      <c r="E6508" t="str">
        <f t="shared" si="7371"/>
        <v>Rexona 150 GM</v>
      </c>
      <c r="F6508" t="str">
        <f t="shared" si="7371"/>
        <v>Cosmetics</v>
      </c>
      <c r="G6508" s="2">
        <f t="shared" si="7371"/>
        <v>55</v>
      </c>
      <c r="H6508">
        <f t="shared" si="7371"/>
        <v>6</v>
      </c>
      <c r="I6508" s="2">
        <f t="shared" si="7371"/>
        <v>330</v>
      </c>
      <c r="J6508" s="2">
        <f t="shared" si="7371"/>
        <v>231</v>
      </c>
      <c r="K6508" s="2">
        <f t="shared" si="7371"/>
        <v>99</v>
      </c>
      <c r="L6508" t="str">
        <f t="shared" si="7371"/>
        <v>Rajan</v>
      </c>
      <c r="M6508" t="str">
        <f t="shared" si="7371"/>
        <v>Sulur</v>
      </c>
      <c r="N6508">
        <f t="shared" si="7353"/>
        <v>29</v>
      </c>
      <c r="O6508" s="3" t="str">
        <f t="shared" si="7354"/>
        <v>Jun</v>
      </c>
      <c r="P6508">
        <f t="shared" si="7355"/>
        <v>2020</v>
      </c>
      <c r="Q6508" t="str">
        <f t="shared" si="7356"/>
        <v>Monday</v>
      </c>
      <c r="R6508" t="str">
        <f t="shared" si="7357"/>
        <v>Q2</v>
      </c>
    </row>
    <row r="6509" spans="1:18" x14ac:dyDescent="0.25">
      <c r="A6509">
        <f t="shared" si="7350"/>
        <v>2424</v>
      </c>
      <c r="B6509" s="1">
        <f t="shared" si="7351"/>
        <v>44012</v>
      </c>
      <c r="C6509" t="str">
        <f t="shared" ref="C6509:M6509" si="7372">C658</f>
        <v>suma ranjan</v>
      </c>
      <c r="D6509">
        <f t="shared" si="7372"/>
        <v>8976789077</v>
      </c>
      <c r="E6509" t="str">
        <f t="shared" si="7372"/>
        <v>Bread Sandwich</v>
      </c>
      <c r="F6509" t="str">
        <f t="shared" si="7372"/>
        <v>Groceries</v>
      </c>
      <c r="G6509" s="2">
        <f t="shared" si="7372"/>
        <v>70</v>
      </c>
      <c r="H6509">
        <f t="shared" si="7372"/>
        <v>1</v>
      </c>
      <c r="I6509" s="2">
        <f t="shared" si="7372"/>
        <v>70</v>
      </c>
      <c r="J6509" s="2">
        <f t="shared" si="7372"/>
        <v>49</v>
      </c>
      <c r="K6509" s="2">
        <f t="shared" si="7372"/>
        <v>21</v>
      </c>
      <c r="L6509" t="str">
        <f t="shared" si="7372"/>
        <v>Sindhu</v>
      </c>
      <c r="M6509" t="str">
        <f t="shared" si="7372"/>
        <v>Sulur</v>
      </c>
      <c r="N6509">
        <f t="shared" si="7353"/>
        <v>30</v>
      </c>
      <c r="O6509" s="3" t="str">
        <f t="shared" si="7354"/>
        <v>Jun</v>
      </c>
      <c r="P6509">
        <f t="shared" si="7355"/>
        <v>2020</v>
      </c>
      <c r="Q6509" t="str">
        <f t="shared" si="7356"/>
        <v>Tuesday</v>
      </c>
      <c r="R6509" t="str">
        <f t="shared" si="7357"/>
        <v>Q2</v>
      </c>
    </row>
    <row r="6510" spans="1:18" x14ac:dyDescent="0.25">
      <c r="A6510">
        <f t="shared" si="7350"/>
        <v>2425</v>
      </c>
      <c r="B6510" s="1">
        <f t="shared" si="7351"/>
        <v>44012</v>
      </c>
      <c r="C6510" t="str">
        <f t="shared" ref="C6510:M6510" si="7373">C659</f>
        <v>suma ranjan</v>
      </c>
      <c r="D6510">
        <f t="shared" si="7373"/>
        <v>8976789077</v>
      </c>
      <c r="E6510" t="str">
        <f t="shared" si="7373"/>
        <v>Rexona 150 GM</v>
      </c>
      <c r="F6510" t="str">
        <f t="shared" si="7373"/>
        <v>Cosmetics</v>
      </c>
      <c r="G6510" s="2">
        <f t="shared" si="7373"/>
        <v>55</v>
      </c>
      <c r="H6510">
        <f t="shared" si="7373"/>
        <v>3</v>
      </c>
      <c r="I6510" s="2">
        <f t="shared" si="7373"/>
        <v>165</v>
      </c>
      <c r="J6510" s="2">
        <f t="shared" si="7373"/>
        <v>115.5</v>
      </c>
      <c r="K6510" s="2">
        <f t="shared" si="7373"/>
        <v>49.5</v>
      </c>
      <c r="L6510" t="str">
        <f t="shared" si="7373"/>
        <v>Chandra</v>
      </c>
      <c r="M6510" t="str">
        <f t="shared" si="7373"/>
        <v>Sulur</v>
      </c>
      <c r="N6510">
        <f t="shared" si="7353"/>
        <v>30</v>
      </c>
      <c r="O6510" s="3" t="str">
        <f t="shared" si="7354"/>
        <v>Jun</v>
      </c>
      <c r="P6510">
        <f t="shared" si="7355"/>
        <v>2020</v>
      </c>
      <c r="Q6510" t="str">
        <f t="shared" si="7356"/>
        <v>Tuesday</v>
      </c>
      <c r="R6510" t="str">
        <f t="shared" si="7357"/>
        <v>Q2</v>
      </c>
    </row>
    <row r="6511" spans="1:18" x14ac:dyDescent="0.25">
      <c r="A6511">
        <f t="shared" si="7350"/>
        <v>2426</v>
      </c>
      <c r="B6511" s="1">
        <f t="shared" si="7351"/>
        <v>44012</v>
      </c>
      <c r="C6511" t="str">
        <f t="shared" ref="C6511:M6511" si="7374">C660</f>
        <v>suma ranjan</v>
      </c>
      <c r="D6511">
        <f t="shared" si="7374"/>
        <v>8976789077</v>
      </c>
      <c r="E6511" t="str">
        <f t="shared" si="7374"/>
        <v>Cinthol 100 GM</v>
      </c>
      <c r="F6511" t="str">
        <f t="shared" si="7374"/>
        <v>Cosmetics</v>
      </c>
      <c r="G6511" s="2">
        <f t="shared" si="7374"/>
        <v>45</v>
      </c>
      <c r="H6511">
        <f t="shared" si="7374"/>
        <v>3</v>
      </c>
      <c r="I6511" s="2">
        <f t="shared" si="7374"/>
        <v>135</v>
      </c>
      <c r="J6511" s="2">
        <f t="shared" si="7374"/>
        <v>94.5</v>
      </c>
      <c r="K6511" s="2">
        <f t="shared" si="7374"/>
        <v>40.5</v>
      </c>
      <c r="L6511" t="str">
        <f t="shared" si="7374"/>
        <v>Sindhu</v>
      </c>
      <c r="M6511" t="str">
        <f t="shared" si="7374"/>
        <v>Sulur</v>
      </c>
      <c r="N6511">
        <f t="shared" si="7353"/>
        <v>30</v>
      </c>
      <c r="O6511" s="3" t="str">
        <f t="shared" si="7354"/>
        <v>Jun</v>
      </c>
      <c r="P6511">
        <f t="shared" si="7355"/>
        <v>2020</v>
      </c>
      <c r="Q6511" t="str">
        <f t="shared" si="7356"/>
        <v>Tuesday</v>
      </c>
      <c r="R6511" t="str">
        <f t="shared" si="7357"/>
        <v>Q2</v>
      </c>
    </row>
    <row r="6512" spans="1:18" x14ac:dyDescent="0.25">
      <c r="A6512">
        <f t="shared" si="7350"/>
        <v>2427</v>
      </c>
      <c r="B6512" s="1">
        <f t="shared" si="7351"/>
        <v>44012</v>
      </c>
      <c r="C6512" t="str">
        <f t="shared" ref="C6512:M6512" si="7375">C661</f>
        <v>suma ranjan</v>
      </c>
      <c r="D6512">
        <f t="shared" si="7375"/>
        <v>8976789077</v>
      </c>
      <c r="E6512" t="str">
        <f t="shared" si="7375"/>
        <v>Milk (1 Ltr)</v>
      </c>
      <c r="F6512" t="str">
        <f t="shared" si="7375"/>
        <v>Dairy</v>
      </c>
      <c r="G6512" s="2">
        <f t="shared" si="7375"/>
        <v>40</v>
      </c>
      <c r="H6512">
        <f t="shared" si="7375"/>
        <v>1</v>
      </c>
      <c r="I6512" s="2">
        <f t="shared" si="7375"/>
        <v>40</v>
      </c>
      <c r="J6512" s="2">
        <f t="shared" si="7375"/>
        <v>28</v>
      </c>
      <c r="K6512" s="2">
        <f t="shared" si="7375"/>
        <v>12</v>
      </c>
      <c r="L6512" t="str">
        <f t="shared" si="7375"/>
        <v>Rajan</v>
      </c>
      <c r="M6512" t="str">
        <f t="shared" si="7375"/>
        <v>Sulur</v>
      </c>
      <c r="N6512">
        <f t="shared" si="7353"/>
        <v>30</v>
      </c>
      <c r="O6512" s="3" t="str">
        <f t="shared" si="7354"/>
        <v>Jun</v>
      </c>
      <c r="P6512">
        <f t="shared" si="7355"/>
        <v>2020</v>
      </c>
      <c r="Q6512" t="str">
        <f t="shared" si="7356"/>
        <v>Tuesday</v>
      </c>
      <c r="R6512" t="str">
        <f t="shared" si="7357"/>
        <v>Q2</v>
      </c>
    </row>
    <row r="6513" spans="1:18" x14ac:dyDescent="0.25">
      <c r="A6513">
        <f t="shared" si="7350"/>
        <v>2428</v>
      </c>
      <c r="B6513" s="1">
        <f t="shared" si="7351"/>
        <v>44012</v>
      </c>
      <c r="C6513" t="str">
        <f t="shared" ref="C6513:M6513" si="7376">C662</f>
        <v>Suresh</v>
      </c>
      <c r="D6513">
        <f t="shared" si="7376"/>
        <v>8976789065</v>
      </c>
      <c r="E6513" t="str">
        <f t="shared" si="7376"/>
        <v>Pickle 500g</v>
      </c>
      <c r="F6513" t="str">
        <f t="shared" si="7376"/>
        <v>Groceries</v>
      </c>
      <c r="G6513" s="2">
        <f t="shared" si="7376"/>
        <v>67</v>
      </c>
      <c r="H6513">
        <f t="shared" si="7376"/>
        <v>1</v>
      </c>
      <c r="I6513" s="2">
        <f t="shared" si="7376"/>
        <v>67</v>
      </c>
      <c r="J6513" s="2">
        <f t="shared" si="7376"/>
        <v>46.900000000000006</v>
      </c>
      <c r="K6513" s="2">
        <f t="shared" si="7376"/>
        <v>20.099999999999994</v>
      </c>
      <c r="L6513" t="str">
        <f t="shared" si="7376"/>
        <v>Rajan</v>
      </c>
      <c r="M6513" t="str">
        <f t="shared" si="7376"/>
        <v>Sulur</v>
      </c>
      <c r="N6513">
        <f t="shared" si="7353"/>
        <v>30</v>
      </c>
      <c r="O6513" s="3" t="str">
        <f t="shared" si="7354"/>
        <v>Jun</v>
      </c>
      <c r="P6513">
        <f t="shared" si="7355"/>
        <v>2020</v>
      </c>
      <c r="Q6513" t="str">
        <f t="shared" si="7356"/>
        <v>Tuesday</v>
      </c>
      <c r="R6513" t="str">
        <f t="shared" si="7357"/>
        <v>Q2</v>
      </c>
    </row>
    <row r="6514" spans="1:18" x14ac:dyDescent="0.25">
      <c r="A6514">
        <f t="shared" si="7350"/>
        <v>2429</v>
      </c>
      <c r="B6514" s="1">
        <f t="shared" si="7351"/>
        <v>44012</v>
      </c>
      <c r="C6514" t="str">
        <f t="shared" ref="C6514:M6514" si="7377">C663</f>
        <v>Suresh</v>
      </c>
      <c r="D6514">
        <f t="shared" si="7377"/>
        <v>8976789065</v>
      </c>
      <c r="E6514" t="str">
        <f t="shared" si="7377"/>
        <v>Salt 1 kg</v>
      </c>
      <c r="F6514" t="str">
        <f t="shared" si="7377"/>
        <v>Groceries</v>
      </c>
      <c r="G6514" s="2">
        <f t="shared" si="7377"/>
        <v>15</v>
      </c>
      <c r="H6514">
        <f t="shared" si="7377"/>
        <v>4</v>
      </c>
      <c r="I6514" s="2">
        <f t="shared" si="7377"/>
        <v>60</v>
      </c>
      <c r="J6514" s="2">
        <f t="shared" si="7377"/>
        <v>42</v>
      </c>
      <c r="K6514" s="2">
        <f t="shared" si="7377"/>
        <v>18</v>
      </c>
      <c r="L6514" t="str">
        <f t="shared" si="7377"/>
        <v>Sindhu</v>
      </c>
      <c r="M6514" t="str">
        <f t="shared" si="7377"/>
        <v>Sulur</v>
      </c>
      <c r="N6514">
        <f t="shared" si="7353"/>
        <v>30</v>
      </c>
      <c r="O6514" s="3" t="str">
        <f t="shared" si="7354"/>
        <v>Jun</v>
      </c>
      <c r="P6514">
        <f t="shared" si="7355"/>
        <v>2020</v>
      </c>
      <c r="Q6514" t="str">
        <f t="shared" si="7356"/>
        <v>Tuesday</v>
      </c>
      <c r="R6514" t="str">
        <f t="shared" si="7357"/>
        <v>Q2</v>
      </c>
    </row>
    <row r="6515" spans="1:18" x14ac:dyDescent="0.25">
      <c r="A6515">
        <f t="shared" si="7350"/>
        <v>2430</v>
      </c>
      <c r="B6515" s="1">
        <f t="shared" si="7351"/>
        <v>44012</v>
      </c>
      <c r="C6515" t="str">
        <f t="shared" ref="C6515:M6515" si="7378">C664</f>
        <v>Suresh</v>
      </c>
      <c r="D6515">
        <f t="shared" si="7378"/>
        <v>8976789065</v>
      </c>
      <c r="E6515" t="str">
        <f t="shared" si="7378"/>
        <v>Maybelline Mattie Lipstic 3.9 g</v>
      </c>
      <c r="F6515" t="str">
        <f t="shared" si="7378"/>
        <v>Cosmetics</v>
      </c>
      <c r="G6515" s="2">
        <f t="shared" si="7378"/>
        <v>262</v>
      </c>
      <c r="H6515">
        <f t="shared" si="7378"/>
        <v>1</v>
      </c>
      <c r="I6515" s="2">
        <f t="shared" si="7378"/>
        <v>262</v>
      </c>
      <c r="J6515" s="2">
        <f t="shared" si="7378"/>
        <v>183.4</v>
      </c>
      <c r="K6515" s="2">
        <f t="shared" si="7378"/>
        <v>78.599999999999994</v>
      </c>
      <c r="L6515" t="str">
        <f t="shared" si="7378"/>
        <v>Sindhu</v>
      </c>
      <c r="M6515" t="str">
        <f t="shared" si="7378"/>
        <v>Sulur</v>
      </c>
      <c r="N6515">
        <f t="shared" si="7353"/>
        <v>30</v>
      </c>
      <c r="O6515" s="3" t="str">
        <f t="shared" si="7354"/>
        <v>Jun</v>
      </c>
      <c r="P6515">
        <f t="shared" si="7355"/>
        <v>2020</v>
      </c>
      <c r="Q6515" t="str">
        <f t="shared" si="7356"/>
        <v>Tuesday</v>
      </c>
      <c r="R6515" t="str">
        <f t="shared" si="7357"/>
        <v>Q2</v>
      </c>
    </row>
    <row r="6516" spans="1:18" x14ac:dyDescent="0.25">
      <c r="A6516">
        <f t="shared" si="7350"/>
        <v>2440</v>
      </c>
      <c r="B6516" s="1">
        <f t="shared" si="7351"/>
        <v>44012</v>
      </c>
      <c r="C6516" t="str">
        <f t="shared" ref="C6516:M6516" si="7379">C665</f>
        <v>Suresh</v>
      </c>
      <c r="D6516">
        <f t="shared" si="7379"/>
        <v>8976789065</v>
      </c>
      <c r="E6516" t="str">
        <f t="shared" si="7379"/>
        <v>Faces Long Wear Eye Pencil</v>
      </c>
      <c r="F6516" t="str">
        <f t="shared" si="7379"/>
        <v>Cosmetics</v>
      </c>
      <c r="G6516" s="2">
        <f t="shared" si="7379"/>
        <v>349</v>
      </c>
      <c r="H6516">
        <f t="shared" si="7379"/>
        <v>1</v>
      </c>
      <c r="I6516" s="2">
        <f t="shared" si="7379"/>
        <v>349</v>
      </c>
      <c r="J6516" s="2">
        <f t="shared" si="7379"/>
        <v>244.3</v>
      </c>
      <c r="K6516" s="2">
        <f t="shared" si="7379"/>
        <v>104.69999999999999</v>
      </c>
      <c r="L6516" t="str">
        <f t="shared" si="7379"/>
        <v>Sindhu</v>
      </c>
      <c r="M6516" t="str">
        <f t="shared" si="7379"/>
        <v>Sulur</v>
      </c>
      <c r="N6516">
        <f t="shared" si="7353"/>
        <v>30</v>
      </c>
      <c r="O6516" s="3" t="str">
        <f t="shared" si="7354"/>
        <v>Jun</v>
      </c>
      <c r="P6516">
        <f t="shared" si="7355"/>
        <v>2020</v>
      </c>
      <c r="Q6516" t="str">
        <f t="shared" si="7356"/>
        <v>Tuesday</v>
      </c>
      <c r="R6516" t="str">
        <f t="shared" si="7357"/>
        <v>Q2</v>
      </c>
    </row>
    <row r="6517" spans="1:18" x14ac:dyDescent="0.25">
      <c r="A6517">
        <f t="shared" si="7350"/>
        <v>2441</v>
      </c>
      <c r="B6517" s="1">
        <f t="shared" si="7351"/>
        <v>44012</v>
      </c>
      <c r="C6517" t="str">
        <f t="shared" ref="C6517:M6517" si="7380">C666</f>
        <v>Suresh</v>
      </c>
      <c r="D6517">
        <f t="shared" si="7380"/>
        <v>8976789065</v>
      </c>
      <c r="E6517" t="str">
        <f t="shared" si="7380"/>
        <v>Revlon Charlie Blue 100 ML</v>
      </c>
      <c r="F6517" t="str">
        <f t="shared" si="7380"/>
        <v>Cosmetics</v>
      </c>
      <c r="G6517" s="2">
        <f t="shared" si="7380"/>
        <v>537</v>
      </c>
      <c r="H6517">
        <f t="shared" si="7380"/>
        <v>1</v>
      </c>
      <c r="I6517" s="2">
        <f t="shared" si="7380"/>
        <v>537</v>
      </c>
      <c r="J6517" s="2">
        <f t="shared" si="7380"/>
        <v>375.9</v>
      </c>
      <c r="K6517" s="2">
        <f t="shared" si="7380"/>
        <v>161.10000000000002</v>
      </c>
      <c r="L6517" t="str">
        <f t="shared" si="7380"/>
        <v>Ranjith</v>
      </c>
      <c r="M6517" t="str">
        <f t="shared" si="7380"/>
        <v>Sulur</v>
      </c>
      <c r="N6517">
        <f t="shared" si="7353"/>
        <v>30</v>
      </c>
      <c r="O6517" s="3" t="str">
        <f t="shared" si="7354"/>
        <v>Jun</v>
      </c>
      <c r="P6517">
        <f t="shared" si="7355"/>
        <v>2020</v>
      </c>
      <c r="Q6517" t="str">
        <f t="shared" si="7356"/>
        <v>Tuesday</v>
      </c>
      <c r="R6517" t="str">
        <f t="shared" si="7357"/>
        <v>Q2</v>
      </c>
    </row>
    <row r="6518" spans="1:18" x14ac:dyDescent="0.25">
      <c r="A6518">
        <f t="shared" si="7350"/>
        <v>2433</v>
      </c>
      <c r="B6518" s="1">
        <f t="shared" si="7351"/>
        <v>44012</v>
      </c>
      <c r="C6518" t="str">
        <f t="shared" ref="C6518:M6518" si="7381">C667</f>
        <v>Suresh</v>
      </c>
      <c r="D6518">
        <f t="shared" si="7381"/>
        <v>8976789065</v>
      </c>
      <c r="E6518" t="str">
        <f t="shared" si="7381"/>
        <v>Revlon Charlie White 100 ML</v>
      </c>
      <c r="F6518" t="str">
        <f t="shared" si="7381"/>
        <v>Cosmetics</v>
      </c>
      <c r="G6518" s="2">
        <f t="shared" si="7381"/>
        <v>584</v>
      </c>
      <c r="H6518">
        <f t="shared" si="7381"/>
        <v>1</v>
      </c>
      <c r="I6518" s="2">
        <f t="shared" si="7381"/>
        <v>584</v>
      </c>
      <c r="J6518" s="2">
        <f t="shared" si="7381"/>
        <v>408.8</v>
      </c>
      <c r="K6518" s="2">
        <f t="shared" si="7381"/>
        <v>175.2</v>
      </c>
      <c r="L6518" t="str">
        <f t="shared" si="7381"/>
        <v>Rajan</v>
      </c>
      <c r="M6518" t="str">
        <f t="shared" si="7381"/>
        <v>Sulur</v>
      </c>
      <c r="N6518">
        <f t="shared" si="7353"/>
        <v>30</v>
      </c>
      <c r="O6518" s="3" t="str">
        <f t="shared" si="7354"/>
        <v>Jun</v>
      </c>
      <c r="P6518">
        <f t="shared" si="7355"/>
        <v>2020</v>
      </c>
      <c r="Q6518" t="str">
        <f t="shared" si="7356"/>
        <v>Tuesday</v>
      </c>
      <c r="R6518" t="str">
        <f t="shared" si="7357"/>
        <v>Q2</v>
      </c>
    </row>
    <row r="6519" spans="1:18" x14ac:dyDescent="0.25">
      <c r="A6519">
        <f t="shared" si="7350"/>
        <v>2434</v>
      </c>
      <c r="B6519" s="1">
        <f t="shared" si="7351"/>
        <v>44012</v>
      </c>
      <c r="C6519" t="str">
        <f t="shared" ref="C6519:M6519" si="7382">C668</f>
        <v>Rajesh singh</v>
      </c>
      <c r="D6519">
        <f t="shared" si="7382"/>
        <v>9876548767</v>
      </c>
      <c r="E6519" t="str">
        <f t="shared" si="7382"/>
        <v>Cinthol 100 GM</v>
      </c>
      <c r="F6519" t="str">
        <f t="shared" si="7382"/>
        <v>Cosmetics</v>
      </c>
      <c r="G6519" s="2">
        <f t="shared" si="7382"/>
        <v>45</v>
      </c>
      <c r="H6519">
        <f t="shared" si="7382"/>
        <v>3</v>
      </c>
      <c r="I6519" s="2">
        <f t="shared" si="7382"/>
        <v>135</v>
      </c>
      <c r="J6519" s="2">
        <f t="shared" si="7382"/>
        <v>94.5</v>
      </c>
      <c r="K6519" s="2">
        <f t="shared" si="7382"/>
        <v>40.5</v>
      </c>
      <c r="L6519" t="str">
        <f t="shared" si="7382"/>
        <v>Sindhu</v>
      </c>
      <c r="M6519" t="str">
        <f t="shared" si="7382"/>
        <v>Sulur</v>
      </c>
      <c r="N6519">
        <f t="shared" si="7353"/>
        <v>30</v>
      </c>
      <c r="O6519" s="3" t="str">
        <f t="shared" si="7354"/>
        <v>Jun</v>
      </c>
      <c r="P6519">
        <f t="shared" si="7355"/>
        <v>2020</v>
      </c>
      <c r="Q6519" t="str">
        <f t="shared" si="7356"/>
        <v>Tuesday</v>
      </c>
      <c r="R6519" t="str">
        <f t="shared" si="7357"/>
        <v>Q2</v>
      </c>
    </row>
    <row r="6520" spans="1:18" x14ac:dyDescent="0.25">
      <c r="A6520">
        <f t="shared" si="7350"/>
        <v>2435</v>
      </c>
      <c r="B6520" s="1">
        <f t="shared" si="7351"/>
        <v>44012</v>
      </c>
      <c r="C6520" t="str">
        <f t="shared" ref="C6520:M6520" si="7383">C669</f>
        <v>Rajesh singh</v>
      </c>
      <c r="D6520">
        <f t="shared" si="7383"/>
        <v>9876548767</v>
      </c>
      <c r="E6520" t="str">
        <f t="shared" si="7383"/>
        <v>Rexona 150 GM</v>
      </c>
      <c r="F6520" t="str">
        <f t="shared" si="7383"/>
        <v>Cosmetics</v>
      </c>
      <c r="G6520" s="2">
        <f t="shared" si="7383"/>
        <v>55</v>
      </c>
      <c r="H6520">
        <f t="shared" si="7383"/>
        <v>6</v>
      </c>
      <c r="I6520" s="2">
        <f t="shared" si="7383"/>
        <v>330</v>
      </c>
      <c r="J6520" s="2">
        <f t="shared" si="7383"/>
        <v>231</v>
      </c>
      <c r="K6520" s="2">
        <f t="shared" si="7383"/>
        <v>99</v>
      </c>
      <c r="L6520" t="str">
        <f t="shared" si="7383"/>
        <v>Ranjith</v>
      </c>
      <c r="M6520" t="str">
        <f t="shared" si="7383"/>
        <v>Sulur</v>
      </c>
      <c r="N6520">
        <f t="shared" si="7353"/>
        <v>30</v>
      </c>
      <c r="O6520" s="3" t="str">
        <f t="shared" si="7354"/>
        <v>Jun</v>
      </c>
      <c r="P6520">
        <f t="shared" si="7355"/>
        <v>2020</v>
      </c>
      <c r="Q6520" t="str">
        <f t="shared" si="7356"/>
        <v>Tuesday</v>
      </c>
      <c r="R6520" t="str">
        <f t="shared" si="7357"/>
        <v>Q2</v>
      </c>
    </row>
    <row r="6521" spans="1:18" x14ac:dyDescent="0.25">
      <c r="A6521">
        <f t="shared" si="7350"/>
        <v>2436</v>
      </c>
      <c r="B6521" s="1">
        <f t="shared" si="7351"/>
        <v>44012</v>
      </c>
      <c r="C6521" t="str">
        <f t="shared" ref="C6521:M6521" si="7384">C670</f>
        <v>suma ranjan</v>
      </c>
      <c r="D6521">
        <f t="shared" si="7384"/>
        <v>8976789077</v>
      </c>
      <c r="E6521" t="str">
        <f t="shared" si="7384"/>
        <v>Milk (1 Ltr)</v>
      </c>
      <c r="F6521" t="str">
        <f t="shared" si="7384"/>
        <v>Dairy</v>
      </c>
      <c r="G6521" s="2">
        <f t="shared" si="7384"/>
        <v>40</v>
      </c>
      <c r="H6521">
        <f t="shared" si="7384"/>
        <v>1</v>
      </c>
      <c r="I6521" s="2">
        <f t="shared" si="7384"/>
        <v>40</v>
      </c>
      <c r="J6521" s="2">
        <f t="shared" si="7384"/>
        <v>28</v>
      </c>
      <c r="K6521" s="2">
        <f t="shared" si="7384"/>
        <v>12</v>
      </c>
      <c r="L6521" t="str">
        <f t="shared" si="7384"/>
        <v>Sindhu</v>
      </c>
      <c r="M6521" t="str">
        <f t="shared" si="7384"/>
        <v>Sulur</v>
      </c>
      <c r="N6521">
        <f t="shared" si="7353"/>
        <v>30</v>
      </c>
      <c r="O6521" s="3" t="str">
        <f t="shared" si="7354"/>
        <v>Jun</v>
      </c>
      <c r="P6521">
        <f t="shared" si="7355"/>
        <v>2020</v>
      </c>
      <c r="Q6521" t="str">
        <f t="shared" si="7356"/>
        <v>Tuesday</v>
      </c>
      <c r="R6521" t="str">
        <f t="shared" si="7357"/>
        <v>Q2</v>
      </c>
    </row>
    <row r="6522" spans="1:18" x14ac:dyDescent="0.25">
      <c r="A6522">
        <f t="shared" si="7350"/>
        <v>2437</v>
      </c>
      <c r="B6522" s="1">
        <f t="shared" si="7351"/>
        <v>44012</v>
      </c>
      <c r="C6522" t="str">
        <f t="shared" ref="C6522:M6522" si="7385">C671</f>
        <v>suma ranjan</v>
      </c>
      <c r="D6522">
        <f t="shared" si="7385"/>
        <v>8976789077</v>
      </c>
      <c r="E6522" t="str">
        <f t="shared" si="7385"/>
        <v>Pickle 500g</v>
      </c>
      <c r="F6522" t="str">
        <f t="shared" si="7385"/>
        <v>Groceries</v>
      </c>
      <c r="G6522" s="2">
        <f t="shared" si="7385"/>
        <v>67</v>
      </c>
      <c r="H6522">
        <f t="shared" si="7385"/>
        <v>1</v>
      </c>
      <c r="I6522" s="2">
        <f t="shared" si="7385"/>
        <v>67</v>
      </c>
      <c r="J6522" s="2">
        <f t="shared" si="7385"/>
        <v>46.900000000000006</v>
      </c>
      <c r="K6522" s="2">
        <f t="shared" si="7385"/>
        <v>20.099999999999994</v>
      </c>
      <c r="L6522" t="str">
        <f t="shared" si="7385"/>
        <v>Sindhu</v>
      </c>
      <c r="M6522" t="str">
        <f t="shared" si="7385"/>
        <v>Sulur</v>
      </c>
      <c r="N6522">
        <f t="shared" si="7353"/>
        <v>30</v>
      </c>
      <c r="O6522" s="3" t="str">
        <f t="shared" si="7354"/>
        <v>Jun</v>
      </c>
      <c r="P6522">
        <f t="shared" si="7355"/>
        <v>2020</v>
      </c>
      <c r="Q6522" t="str">
        <f t="shared" si="7356"/>
        <v>Tuesday</v>
      </c>
      <c r="R6522" t="str">
        <f t="shared" si="7357"/>
        <v>Q2</v>
      </c>
    </row>
    <row r="6523" spans="1:18" x14ac:dyDescent="0.25">
      <c r="A6523">
        <f t="shared" si="7350"/>
        <v>2438</v>
      </c>
      <c r="B6523" s="1">
        <f t="shared" si="7351"/>
        <v>44012</v>
      </c>
      <c r="C6523" t="str">
        <f t="shared" ref="C6523:M6523" si="7386">C672</f>
        <v>suma ranjan</v>
      </c>
      <c r="D6523">
        <f t="shared" si="7386"/>
        <v>8976789077</v>
      </c>
      <c r="E6523" t="str">
        <f t="shared" si="7386"/>
        <v>Salt 1 kg</v>
      </c>
      <c r="F6523" t="str">
        <f t="shared" si="7386"/>
        <v>Groceries</v>
      </c>
      <c r="G6523" s="2">
        <f t="shared" si="7386"/>
        <v>15</v>
      </c>
      <c r="H6523">
        <f t="shared" si="7386"/>
        <v>3</v>
      </c>
      <c r="I6523" s="2">
        <f t="shared" si="7386"/>
        <v>45</v>
      </c>
      <c r="J6523" s="2">
        <f t="shared" si="7386"/>
        <v>31.5</v>
      </c>
      <c r="K6523" s="2">
        <f t="shared" si="7386"/>
        <v>13.5</v>
      </c>
      <c r="L6523" t="str">
        <f t="shared" si="7386"/>
        <v>Ranjith</v>
      </c>
      <c r="M6523" t="str">
        <f t="shared" si="7386"/>
        <v>Sulur</v>
      </c>
      <c r="N6523">
        <f t="shared" si="7353"/>
        <v>30</v>
      </c>
      <c r="O6523" s="3" t="str">
        <f t="shared" si="7354"/>
        <v>Jun</v>
      </c>
      <c r="P6523">
        <f t="shared" si="7355"/>
        <v>2020</v>
      </c>
      <c r="Q6523" t="str">
        <f t="shared" si="7356"/>
        <v>Tuesday</v>
      </c>
      <c r="R6523" t="str">
        <f t="shared" si="7357"/>
        <v>Q2</v>
      </c>
    </row>
    <row r="6524" spans="1:18" x14ac:dyDescent="0.25">
      <c r="A6524">
        <f t="shared" si="7350"/>
        <v>2439</v>
      </c>
      <c r="B6524" s="1">
        <f t="shared" si="7351"/>
        <v>44012</v>
      </c>
      <c r="C6524" t="str">
        <f t="shared" ref="C6524:M6524" si="7387">C673</f>
        <v>suma ranjan</v>
      </c>
      <c r="D6524">
        <f t="shared" si="7387"/>
        <v>8976789077</v>
      </c>
      <c r="E6524" t="str">
        <f t="shared" si="7387"/>
        <v>Maybelline Mattie Lipstic 3.9 g</v>
      </c>
      <c r="F6524" t="str">
        <f t="shared" si="7387"/>
        <v>Cosmetics</v>
      </c>
      <c r="G6524" s="2">
        <f t="shared" si="7387"/>
        <v>262</v>
      </c>
      <c r="H6524">
        <f t="shared" si="7387"/>
        <v>1</v>
      </c>
      <c r="I6524" s="2">
        <f t="shared" si="7387"/>
        <v>262</v>
      </c>
      <c r="J6524" s="2">
        <f t="shared" si="7387"/>
        <v>183.4</v>
      </c>
      <c r="K6524" s="2">
        <f t="shared" si="7387"/>
        <v>78.599999999999994</v>
      </c>
      <c r="L6524" t="str">
        <f t="shared" si="7387"/>
        <v>Sindhu</v>
      </c>
      <c r="M6524" t="str">
        <f t="shared" si="7387"/>
        <v>Sulur</v>
      </c>
      <c r="N6524">
        <f t="shared" si="7353"/>
        <v>30</v>
      </c>
      <c r="O6524" s="3" t="str">
        <f t="shared" si="7354"/>
        <v>Jun</v>
      </c>
      <c r="P6524">
        <f t="shared" si="7355"/>
        <v>2020</v>
      </c>
      <c r="Q6524" t="str">
        <f t="shared" si="7356"/>
        <v>Tuesday</v>
      </c>
      <c r="R6524" t="str">
        <f t="shared" si="7357"/>
        <v>Q2</v>
      </c>
    </row>
    <row r="6525" spans="1:18" x14ac:dyDescent="0.25">
      <c r="A6525">
        <f t="shared" si="7350"/>
        <v>2443</v>
      </c>
      <c r="B6525" s="1">
        <f t="shared" si="7351"/>
        <v>44012</v>
      </c>
      <c r="C6525" t="str">
        <f t="shared" ref="C6525:M6525" si="7388">C674</f>
        <v>suma ranjan</v>
      </c>
      <c r="D6525">
        <f t="shared" si="7388"/>
        <v>8976789077</v>
      </c>
      <c r="E6525" t="str">
        <f t="shared" si="7388"/>
        <v>Faces Long Wear Eye Pencil</v>
      </c>
      <c r="F6525" t="str">
        <f t="shared" si="7388"/>
        <v>Cosmetics</v>
      </c>
      <c r="G6525" s="2">
        <f t="shared" si="7388"/>
        <v>349</v>
      </c>
      <c r="H6525">
        <f t="shared" si="7388"/>
        <v>1</v>
      </c>
      <c r="I6525" s="2">
        <f t="shared" si="7388"/>
        <v>349</v>
      </c>
      <c r="J6525" s="2">
        <f t="shared" si="7388"/>
        <v>244.3</v>
      </c>
      <c r="K6525" s="2">
        <f t="shared" si="7388"/>
        <v>104.69999999999999</v>
      </c>
      <c r="L6525" t="str">
        <f t="shared" si="7388"/>
        <v>Sindhu</v>
      </c>
      <c r="M6525" t="str">
        <f t="shared" si="7388"/>
        <v>Sulur</v>
      </c>
      <c r="N6525">
        <f t="shared" si="7353"/>
        <v>30</v>
      </c>
      <c r="O6525" s="3" t="str">
        <f t="shared" si="7354"/>
        <v>Jun</v>
      </c>
      <c r="P6525">
        <f t="shared" si="7355"/>
        <v>2020</v>
      </c>
      <c r="Q6525" t="str">
        <f t="shared" si="7356"/>
        <v>Tuesday</v>
      </c>
      <c r="R6525" t="str">
        <f t="shared" si="7357"/>
        <v>Q2</v>
      </c>
    </row>
    <row r="6526" spans="1:18" x14ac:dyDescent="0.25">
      <c r="A6526">
        <f t="shared" si="7350"/>
        <v>2444</v>
      </c>
      <c r="B6526" s="1">
        <f t="shared" si="7351"/>
        <v>44012</v>
      </c>
      <c r="C6526" t="str">
        <f t="shared" ref="C6526:M6526" si="7389">C675</f>
        <v>suma ranjan</v>
      </c>
      <c r="D6526">
        <f t="shared" si="7389"/>
        <v>8976789077</v>
      </c>
      <c r="E6526" t="str">
        <f t="shared" si="7389"/>
        <v>Revlon Charlie Blue 100 ML</v>
      </c>
      <c r="F6526" t="str">
        <f t="shared" si="7389"/>
        <v>Cosmetics</v>
      </c>
      <c r="G6526" s="2">
        <f t="shared" si="7389"/>
        <v>537</v>
      </c>
      <c r="H6526">
        <f t="shared" si="7389"/>
        <v>1</v>
      </c>
      <c r="I6526" s="2">
        <f t="shared" si="7389"/>
        <v>537</v>
      </c>
      <c r="J6526" s="2">
        <f t="shared" si="7389"/>
        <v>375.9</v>
      </c>
      <c r="K6526" s="2">
        <f t="shared" si="7389"/>
        <v>161.10000000000002</v>
      </c>
      <c r="L6526" t="str">
        <f t="shared" si="7389"/>
        <v>Chandra</v>
      </c>
      <c r="M6526" t="str">
        <f t="shared" si="7389"/>
        <v>Sulur</v>
      </c>
      <c r="N6526">
        <f t="shared" si="7353"/>
        <v>30</v>
      </c>
      <c r="O6526" s="3" t="str">
        <f t="shared" si="7354"/>
        <v>Jun</v>
      </c>
      <c r="P6526">
        <f t="shared" si="7355"/>
        <v>2020</v>
      </c>
      <c r="Q6526" t="str">
        <f t="shared" si="7356"/>
        <v>Tuesday</v>
      </c>
      <c r="R6526" t="str">
        <f t="shared" si="7357"/>
        <v>Q2</v>
      </c>
    </row>
    <row r="6527" spans="1:18" x14ac:dyDescent="0.25">
      <c r="A6527">
        <f t="shared" si="7350"/>
        <v>2442</v>
      </c>
      <c r="B6527" s="1">
        <f t="shared" si="7351"/>
        <v>44012</v>
      </c>
      <c r="C6527" t="str">
        <f t="shared" ref="C6527:M6527" si="7390">C676</f>
        <v>suma ranjan</v>
      </c>
      <c r="D6527">
        <f t="shared" si="7390"/>
        <v>8976789077</v>
      </c>
      <c r="E6527" t="str">
        <f t="shared" si="7390"/>
        <v>Revlon Charlie White 100 ML</v>
      </c>
      <c r="F6527" t="str">
        <f t="shared" si="7390"/>
        <v>Cosmetics</v>
      </c>
      <c r="G6527" s="2">
        <f t="shared" si="7390"/>
        <v>584</v>
      </c>
      <c r="H6527">
        <f t="shared" si="7390"/>
        <v>1</v>
      </c>
      <c r="I6527" s="2">
        <f t="shared" si="7390"/>
        <v>584</v>
      </c>
      <c r="J6527" s="2">
        <f t="shared" si="7390"/>
        <v>408.8</v>
      </c>
      <c r="K6527" s="2">
        <f t="shared" si="7390"/>
        <v>175.2</v>
      </c>
      <c r="L6527" t="str">
        <f t="shared" si="7390"/>
        <v>Ranjith</v>
      </c>
      <c r="M6527" t="str">
        <f t="shared" si="7390"/>
        <v>Sulur</v>
      </c>
      <c r="N6527">
        <f t="shared" si="7353"/>
        <v>30</v>
      </c>
      <c r="O6527" s="3" t="str">
        <f t="shared" si="7354"/>
        <v>Jun</v>
      </c>
      <c r="P6527">
        <f t="shared" si="7355"/>
        <v>2020</v>
      </c>
      <c r="Q6527" t="str">
        <f t="shared" si="7356"/>
        <v>Tuesday</v>
      </c>
      <c r="R6527" t="str">
        <f t="shared" si="7357"/>
        <v>Q2</v>
      </c>
    </row>
    <row r="6528" spans="1:18" x14ac:dyDescent="0.25">
      <c r="A6528">
        <f t="shared" si="7350"/>
        <v>2445</v>
      </c>
      <c r="B6528" s="1">
        <f t="shared" si="7351"/>
        <v>44012</v>
      </c>
      <c r="C6528" t="str">
        <f t="shared" ref="C6528:M6528" si="7391">C677</f>
        <v>Rajesh singh</v>
      </c>
      <c r="D6528">
        <f t="shared" si="7391"/>
        <v>9876548767</v>
      </c>
      <c r="E6528" t="str">
        <f t="shared" si="7391"/>
        <v>Cinthol 100 GM</v>
      </c>
      <c r="F6528" t="str">
        <f t="shared" si="7391"/>
        <v>Cosmetics</v>
      </c>
      <c r="G6528" s="2">
        <f t="shared" si="7391"/>
        <v>45</v>
      </c>
      <c r="H6528">
        <f t="shared" si="7391"/>
        <v>3</v>
      </c>
      <c r="I6528" s="2">
        <f t="shared" si="7391"/>
        <v>135</v>
      </c>
      <c r="J6528" s="2">
        <f t="shared" si="7391"/>
        <v>94.5</v>
      </c>
      <c r="K6528" s="2">
        <f t="shared" si="7391"/>
        <v>40.5</v>
      </c>
      <c r="L6528" t="str">
        <f t="shared" si="7391"/>
        <v>Chandra</v>
      </c>
      <c r="M6528" t="str">
        <f t="shared" si="7391"/>
        <v>Sulur</v>
      </c>
      <c r="N6528">
        <f t="shared" si="7353"/>
        <v>30</v>
      </c>
      <c r="O6528" s="3" t="str">
        <f t="shared" si="7354"/>
        <v>Jun</v>
      </c>
      <c r="P6528">
        <f t="shared" si="7355"/>
        <v>2020</v>
      </c>
      <c r="Q6528" t="str">
        <f t="shared" si="7356"/>
        <v>Tuesday</v>
      </c>
      <c r="R6528" t="str">
        <f t="shared" si="7357"/>
        <v>Q2</v>
      </c>
    </row>
    <row r="6529" spans="1:18" x14ac:dyDescent="0.25">
      <c r="A6529">
        <f t="shared" si="7350"/>
        <v>2446</v>
      </c>
      <c r="B6529" s="1">
        <f t="shared" si="7351"/>
        <v>44012</v>
      </c>
      <c r="C6529" t="str">
        <f t="shared" ref="C6529:M6529" si="7392">C678</f>
        <v>Rajesh singh</v>
      </c>
      <c r="D6529">
        <f t="shared" si="7392"/>
        <v>9876548767</v>
      </c>
      <c r="E6529" t="str">
        <f t="shared" si="7392"/>
        <v>Rexona 150 GM</v>
      </c>
      <c r="F6529" t="str">
        <f t="shared" si="7392"/>
        <v>Cosmetics</v>
      </c>
      <c r="G6529" s="2">
        <f t="shared" si="7392"/>
        <v>55</v>
      </c>
      <c r="H6529">
        <f t="shared" si="7392"/>
        <v>6</v>
      </c>
      <c r="I6529" s="2">
        <f t="shared" si="7392"/>
        <v>330</v>
      </c>
      <c r="J6529" s="2">
        <f t="shared" si="7392"/>
        <v>231</v>
      </c>
      <c r="K6529" s="2">
        <f t="shared" si="7392"/>
        <v>99</v>
      </c>
      <c r="L6529" t="str">
        <f t="shared" si="7392"/>
        <v>Chandra</v>
      </c>
      <c r="M6529" t="str">
        <f t="shared" si="7392"/>
        <v>Sulur</v>
      </c>
      <c r="N6529">
        <f t="shared" si="7353"/>
        <v>30</v>
      </c>
      <c r="O6529" s="3" t="str">
        <f t="shared" si="7354"/>
        <v>Jun</v>
      </c>
      <c r="P6529">
        <f t="shared" si="7355"/>
        <v>2020</v>
      </c>
      <c r="Q6529" t="str">
        <f t="shared" si="7356"/>
        <v>Tuesday</v>
      </c>
      <c r="R6529" t="str">
        <f t="shared" si="7357"/>
        <v>Q2</v>
      </c>
    </row>
    <row r="6530" spans="1:18" x14ac:dyDescent="0.25">
      <c r="A6530">
        <f t="shared" si="7350"/>
        <v>2447</v>
      </c>
      <c r="B6530" s="1">
        <f t="shared" si="7351"/>
        <v>44012</v>
      </c>
      <c r="C6530" t="str">
        <f t="shared" ref="C6530:M6530" si="7393">C679</f>
        <v>suma ranjan</v>
      </c>
      <c r="D6530">
        <f t="shared" si="7393"/>
        <v>8976789077</v>
      </c>
      <c r="E6530" t="str">
        <f t="shared" si="7393"/>
        <v>Revlon Charlie White 100 ML</v>
      </c>
      <c r="F6530" t="str">
        <f t="shared" si="7393"/>
        <v>Cosmetics</v>
      </c>
      <c r="G6530" s="2">
        <f t="shared" si="7393"/>
        <v>584</v>
      </c>
      <c r="H6530">
        <f t="shared" si="7393"/>
        <v>1</v>
      </c>
      <c r="I6530" s="2">
        <f t="shared" si="7393"/>
        <v>584</v>
      </c>
      <c r="J6530" s="2">
        <f t="shared" si="7393"/>
        <v>408.8</v>
      </c>
      <c r="K6530" s="2">
        <f t="shared" si="7393"/>
        <v>175.2</v>
      </c>
      <c r="L6530" t="str">
        <f t="shared" si="7393"/>
        <v>Sindhu</v>
      </c>
      <c r="M6530" t="str">
        <f t="shared" si="7393"/>
        <v>Sulur</v>
      </c>
      <c r="N6530">
        <f t="shared" si="7353"/>
        <v>30</v>
      </c>
      <c r="O6530" s="3" t="str">
        <f t="shared" si="7354"/>
        <v>Jun</v>
      </c>
      <c r="P6530">
        <f t="shared" si="7355"/>
        <v>2020</v>
      </c>
      <c r="Q6530" t="str">
        <f t="shared" si="7356"/>
        <v>Tuesday</v>
      </c>
      <c r="R6530" t="str">
        <f t="shared" si="7357"/>
        <v>Q2</v>
      </c>
    </row>
    <row r="6531" spans="1:18" x14ac:dyDescent="0.25">
      <c r="A6531">
        <f t="shared" si="7350"/>
        <v>2448</v>
      </c>
      <c r="B6531" s="1">
        <f t="shared" si="7351"/>
        <v>44012</v>
      </c>
      <c r="C6531" t="str">
        <f t="shared" ref="C6531:M6531" si="7394">C680</f>
        <v>suma ranjan</v>
      </c>
      <c r="D6531">
        <f t="shared" si="7394"/>
        <v>8976789077</v>
      </c>
      <c r="E6531" t="str">
        <f t="shared" si="7394"/>
        <v>Milk (1 Ltr)</v>
      </c>
      <c r="F6531" t="str">
        <f t="shared" si="7394"/>
        <v>Dairy</v>
      </c>
      <c r="G6531" s="2">
        <f t="shared" si="7394"/>
        <v>40</v>
      </c>
      <c r="H6531">
        <f t="shared" si="7394"/>
        <v>1</v>
      </c>
      <c r="I6531" s="2">
        <f t="shared" si="7394"/>
        <v>40</v>
      </c>
      <c r="J6531" s="2">
        <f t="shared" si="7394"/>
        <v>28</v>
      </c>
      <c r="K6531" s="2">
        <f t="shared" si="7394"/>
        <v>12</v>
      </c>
      <c r="L6531" t="str">
        <f t="shared" si="7394"/>
        <v>Sindhu</v>
      </c>
      <c r="M6531" t="str">
        <f t="shared" si="7394"/>
        <v>Sulur</v>
      </c>
      <c r="N6531">
        <f t="shared" si="7353"/>
        <v>30</v>
      </c>
      <c r="O6531" s="3" t="str">
        <f t="shared" si="7354"/>
        <v>Jun</v>
      </c>
      <c r="P6531">
        <f t="shared" si="7355"/>
        <v>2020</v>
      </c>
      <c r="Q6531" t="str">
        <f t="shared" si="7356"/>
        <v>Tuesday</v>
      </c>
      <c r="R6531" t="str">
        <f t="shared" si="7357"/>
        <v>Q2</v>
      </c>
    </row>
    <row r="6532" spans="1:18" x14ac:dyDescent="0.25">
      <c r="A6532">
        <f t="shared" si="7350"/>
        <v>2449</v>
      </c>
      <c r="B6532" s="1">
        <f t="shared" si="7351"/>
        <v>44012</v>
      </c>
      <c r="C6532" t="str">
        <f t="shared" ref="C6532:M6532" si="7395">C681</f>
        <v>suma ranjan</v>
      </c>
      <c r="D6532">
        <f t="shared" si="7395"/>
        <v>8976789077</v>
      </c>
      <c r="E6532" t="str">
        <f t="shared" si="7395"/>
        <v>Pickle 500g</v>
      </c>
      <c r="F6532" t="str">
        <f t="shared" si="7395"/>
        <v>Groceries</v>
      </c>
      <c r="G6532" s="2">
        <f t="shared" si="7395"/>
        <v>67</v>
      </c>
      <c r="H6532">
        <f t="shared" si="7395"/>
        <v>1</v>
      </c>
      <c r="I6532" s="2">
        <f t="shared" si="7395"/>
        <v>67</v>
      </c>
      <c r="J6532" s="2">
        <f t="shared" si="7395"/>
        <v>46.900000000000006</v>
      </c>
      <c r="K6532" s="2">
        <f t="shared" si="7395"/>
        <v>20.099999999999994</v>
      </c>
      <c r="L6532" t="str">
        <f t="shared" si="7395"/>
        <v>Rajan</v>
      </c>
      <c r="M6532" t="str">
        <f t="shared" si="7395"/>
        <v>Sulur</v>
      </c>
      <c r="N6532">
        <f t="shared" si="7353"/>
        <v>30</v>
      </c>
      <c r="O6532" s="3" t="str">
        <f t="shared" si="7354"/>
        <v>Jun</v>
      </c>
      <c r="P6532">
        <f t="shared" si="7355"/>
        <v>2020</v>
      </c>
      <c r="Q6532" t="str">
        <f t="shared" si="7356"/>
        <v>Tuesday</v>
      </c>
      <c r="R6532" t="str">
        <f t="shared" si="7357"/>
        <v>Q2</v>
      </c>
    </row>
    <row r="6533" spans="1:18" x14ac:dyDescent="0.25">
      <c r="A6533">
        <f t="shared" si="7350"/>
        <v>2450</v>
      </c>
      <c r="B6533" s="1">
        <f t="shared" si="7351"/>
        <v>44012</v>
      </c>
      <c r="C6533" t="str">
        <f t="shared" ref="C6533:M6533" si="7396">C682</f>
        <v>suma ranjan</v>
      </c>
      <c r="D6533">
        <f t="shared" si="7396"/>
        <v>8976789077</v>
      </c>
      <c r="E6533" t="str">
        <f t="shared" si="7396"/>
        <v>Salt 1 kg</v>
      </c>
      <c r="F6533" t="str">
        <f t="shared" si="7396"/>
        <v>Groceries</v>
      </c>
      <c r="G6533" s="2">
        <f t="shared" si="7396"/>
        <v>15</v>
      </c>
      <c r="H6533">
        <f t="shared" si="7396"/>
        <v>4</v>
      </c>
      <c r="I6533" s="2">
        <f t="shared" si="7396"/>
        <v>60</v>
      </c>
      <c r="J6533" s="2">
        <f t="shared" si="7396"/>
        <v>42</v>
      </c>
      <c r="K6533" s="2">
        <f t="shared" si="7396"/>
        <v>18</v>
      </c>
      <c r="L6533" t="str">
        <f t="shared" si="7396"/>
        <v>Ranjith</v>
      </c>
      <c r="M6533" t="str">
        <f t="shared" si="7396"/>
        <v>Sulur</v>
      </c>
      <c r="N6533">
        <f t="shared" si="7353"/>
        <v>30</v>
      </c>
      <c r="O6533" s="3" t="str">
        <f t="shared" si="7354"/>
        <v>Jun</v>
      </c>
      <c r="P6533">
        <f t="shared" si="7355"/>
        <v>2020</v>
      </c>
      <c r="Q6533" t="str">
        <f t="shared" si="7356"/>
        <v>Tuesday</v>
      </c>
      <c r="R6533" t="str">
        <f t="shared" si="7357"/>
        <v>Q2</v>
      </c>
    </row>
    <row r="6534" spans="1:18" x14ac:dyDescent="0.25">
      <c r="A6534">
        <f t="shared" si="7350"/>
        <v>2451</v>
      </c>
      <c r="B6534" s="1">
        <f t="shared" si="7351"/>
        <v>44012</v>
      </c>
      <c r="C6534" t="str">
        <f t="shared" ref="C6534:M6534" si="7397">C683</f>
        <v>suma ranjan</v>
      </c>
      <c r="D6534">
        <f t="shared" si="7397"/>
        <v>8976789077</v>
      </c>
      <c r="E6534" t="str">
        <f t="shared" si="7397"/>
        <v>Maybelline Mattie Lipstic 3.9 g</v>
      </c>
      <c r="F6534" t="str">
        <f t="shared" si="7397"/>
        <v>Cosmetics</v>
      </c>
      <c r="G6534" s="2">
        <f t="shared" si="7397"/>
        <v>262</v>
      </c>
      <c r="H6534">
        <f t="shared" si="7397"/>
        <v>1</v>
      </c>
      <c r="I6534" s="2">
        <f t="shared" si="7397"/>
        <v>262</v>
      </c>
      <c r="J6534" s="2">
        <f t="shared" si="7397"/>
        <v>183.4</v>
      </c>
      <c r="K6534" s="2">
        <f t="shared" si="7397"/>
        <v>78.599999999999994</v>
      </c>
      <c r="L6534" t="str">
        <f t="shared" si="7397"/>
        <v>Chandra</v>
      </c>
      <c r="M6534" t="str">
        <f t="shared" si="7397"/>
        <v>Sulur</v>
      </c>
      <c r="N6534">
        <f t="shared" si="7353"/>
        <v>30</v>
      </c>
      <c r="O6534" s="3" t="str">
        <f t="shared" si="7354"/>
        <v>Jun</v>
      </c>
      <c r="P6534">
        <f t="shared" si="7355"/>
        <v>2020</v>
      </c>
      <c r="Q6534" t="str">
        <f t="shared" si="7356"/>
        <v>Tuesday</v>
      </c>
      <c r="R6534" t="str">
        <f t="shared" si="7357"/>
        <v>Q2</v>
      </c>
    </row>
    <row r="6535" spans="1:18" x14ac:dyDescent="0.25">
      <c r="A6535">
        <f t="shared" si="7350"/>
        <v>2452</v>
      </c>
      <c r="B6535" s="1">
        <f t="shared" si="7351"/>
        <v>44012</v>
      </c>
      <c r="C6535" t="str">
        <f t="shared" ref="C6535:M6535" si="7398">C684</f>
        <v>suma ranjan</v>
      </c>
      <c r="D6535">
        <f t="shared" si="7398"/>
        <v>8976789077</v>
      </c>
      <c r="E6535" t="str">
        <f t="shared" si="7398"/>
        <v>Faces Long Wear Eye Pencil</v>
      </c>
      <c r="F6535" t="str">
        <f t="shared" si="7398"/>
        <v>Cosmetics</v>
      </c>
      <c r="G6535" s="2">
        <f t="shared" si="7398"/>
        <v>349</v>
      </c>
      <c r="H6535">
        <f t="shared" si="7398"/>
        <v>1</v>
      </c>
      <c r="I6535" s="2">
        <f t="shared" si="7398"/>
        <v>349</v>
      </c>
      <c r="J6535" s="2">
        <f t="shared" si="7398"/>
        <v>244.3</v>
      </c>
      <c r="K6535" s="2">
        <f t="shared" si="7398"/>
        <v>104.69999999999999</v>
      </c>
      <c r="L6535" t="str">
        <f t="shared" si="7398"/>
        <v>Rajan</v>
      </c>
      <c r="M6535" t="str">
        <f t="shared" si="7398"/>
        <v>Sulur</v>
      </c>
      <c r="N6535">
        <f t="shared" si="7353"/>
        <v>30</v>
      </c>
      <c r="O6535" s="3" t="str">
        <f t="shared" si="7354"/>
        <v>Jun</v>
      </c>
      <c r="P6535">
        <f t="shared" si="7355"/>
        <v>2020</v>
      </c>
      <c r="Q6535" t="str">
        <f t="shared" si="7356"/>
        <v>Tuesday</v>
      </c>
      <c r="R6535" t="str">
        <f t="shared" si="7357"/>
        <v>Q2</v>
      </c>
    </row>
    <row r="6536" spans="1:18" x14ac:dyDescent="0.25">
      <c r="A6536">
        <f t="shared" si="7350"/>
        <v>2453</v>
      </c>
      <c r="B6536" s="1">
        <f t="shared" si="7351"/>
        <v>44012</v>
      </c>
      <c r="C6536" t="str">
        <f t="shared" ref="C6536:M6536" si="7399">C685</f>
        <v>suma ranjan</v>
      </c>
      <c r="D6536">
        <f t="shared" si="7399"/>
        <v>8976789077</v>
      </c>
      <c r="E6536" t="str">
        <f t="shared" si="7399"/>
        <v>Revlon Charlie Blue 100 ML</v>
      </c>
      <c r="F6536" t="str">
        <f t="shared" si="7399"/>
        <v>Cosmetics</v>
      </c>
      <c r="G6536" s="2">
        <f t="shared" si="7399"/>
        <v>537</v>
      </c>
      <c r="H6536">
        <f t="shared" si="7399"/>
        <v>1</v>
      </c>
      <c r="I6536" s="2">
        <f t="shared" si="7399"/>
        <v>537</v>
      </c>
      <c r="J6536" s="2">
        <f t="shared" si="7399"/>
        <v>375.9</v>
      </c>
      <c r="K6536" s="2">
        <f t="shared" si="7399"/>
        <v>161.10000000000002</v>
      </c>
      <c r="L6536" t="str">
        <f t="shared" si="7399"/>
        <v>Ranjith</v>
      </c>
      <c r="M6536" t="str">
        <f t="shared" si="7399"/>
        <v>Sulur</v>
      </c>
      <c r="N6536">
        <f t="shared" si="7353"/>
        <v>30</v>
      </c>
      <c r="O6536" s="3" t="str">
        <f t="shared" si="7354"/>
        <v>Jun</v>
      </c>
      <c r="P6536">
        <f t="shared" si="7355"/>
        <v>2020</v>
      </c>
      <c r="Q6536" t="str">
        <f t="shared" si="7356"/>
        <v>Tuesday</v>
      </c>
      <c r="R6536" t="str">
        <f t="shared" si="7357"/>
        <v>Q2</v>
      </c>
    </row>
    <row r="6537" spans="1:18" x14ac:dyDescent="0.25">
      <c r="A6537">
        <f t="shared" si="7350"/>
        <v>2454</v>
      </c>
      <c r="B6537" s="1">
        <f t="shared" si="7351"/>
        <v>44012</v>
      </c>
      <c r="C6537" t="str">
        <f t="shared" ref="C6537:M6537" si="7400">C686</f>
        <v>suma ranjan</v>
      </c>
      <c r="D6537">
        <f t="shared" si="7400"/>
        <v>8976789077</v>
      </c>
      <c r="E6537" t="str">
        <f t="shared" si="7400"/>
        <v>Revlon Charlie White 100 ML</v>
      </c>
      <c r="F6537" t="str">
        <f t="shared" si="7400"/>
        <v>Cosmetics</v>
      </c>
      <c r="G6537" s="2">
        <f t="shared" si="7400"/>
        <v>584</v>
      </c>
      <c r="H6537">
        <f t="shared" si="7400"/>
        <v>1</v>
      </c>
      <c r="I6537" s="2">
        <f t="shared" si="7400"/>
        <v>584</v>
      </c>
      <c r="J6537" s="2">
        <f t="shared" si="7400"/>
        <v>408.8</v>
      </c>
      <c r="K6537" s="2">
        <f t="shared" si="7400"/>
        <v>175.2</v>
      </c>
      <c r="L6537" t="str">
        <f t="shared" si="7400"/>
        <v>Sindhu</v>
      </c>
      <c r="M6537" t="str">
        <f t="shared" si="7400"/>
        <v>Sulur</v>
      </c>
      <c r="N6537">
        <f t="shared" si="7353"/>
        <v>30</v>
      </c>
      <c r="O6537" s="3" t="str">
        <f t="shared" si="7354"/>
        <v>Jun</v>
      </c>
      <c r="P6537">
        <f t="shared" si="7355"/>
        <v>2020</v>
      </c>
      <c r="Q6537" t="str">
        <f t="shared" si="7356"/>
        <v>Tuesday</v>
      </c>
      <c r="R6537" t="str">
        <f t="shared" si="7357"/>
        <v>Q2</v>
      </c>
    </row>
    <row r="6538" spans="1:18" x14ac:dyDescent="0.25">
      <c r="A6538">
        <f t="shared" si="7350"/>
        <v>2455</v>
      </c>
      <c r="B6538" s="1">
        <f t="shared" si="7351"/>
        <v>44012</v>
      </c>
      <c r="C6538" t="str">
        <f t="shared" ref="C6538:M6538" si="7401">C687</f>
        <v>Rajesh singh</v>
      </c>
      <c r="D6538">
        <f t="shared" si="7401"/>
        <v>9876548767</v>
      </c>
      <c r="E6538" t="str">
        <f t="shared" si="7401"/>
        <v>Cinthol 100 GM</v>
      </c>
      <c r="F6538" t="str">
        <f t="shared" si="7401"/>
        <v>Cosmetics</v>
      </c>
      <c r="G6538" s="2">
        <f t="shared" si="7401"/>
        <v>45</v>
      </c>
      <c r="H6538">
        <f t="shared" si="7401"/>
        <v>3</v>
      </c>
      <c r="I6538" s="2">
        <f t="shared" si="7401"/>
        <v>135</v>
      </c>
      <c r="J6538" s="2">
        <f t="shared" si="7401"/>
        <v>94.5</v>
      </c>
      <c r="K6538" s="2">
        <f t="shared" si="7401"/>
        <v>40.5</v>
      </c>
      <c r="L6538" t="str">
        <f t="shared" si="7401"/>
        <v>Rajan</v>
      </c>
      <c r="M6538" t="str">
        <f t="shared" si="7401"/>
        <v>Sulur</v>
      </c>
      <c r="N6538">
        <f t="shared" si="7353"/>
        <v>30</v>
      </c>
      <c r="O6538" s="3" t="str">
        <f t="shared" si="7354"/>
        <v>Jun</v>
      </c>
      <c r="P6538">
        <f t="shared" si="7355"/>
        <v>2020</v>
      </c>
      <c r="Q6538" t="str">
        <f t="shared" si="7356"/>
        <v>Tuesday</v>
      </c>
      <c r="R6538" t="str">
        <f t="shared" si="7357"/>
        <v>Q2</v>
      </c>
    </row>
    <row r="6539" spans="1:18" x14ac:dyDescent="0.25">
      <c r="A6539">
        <f t="shared" si="7350"/>
        <v>2456</v>
      </c>
      <c r="B6539" s="1">
        <f t="shared" si="7351"/>
        <v>44012</v>
      </c>
      <c r="C6539" t="str">
        <f t="shared" ref="C6539:M6539" si="7402">C688</f>
        <v>Rajesh singh</v>
      </c>
      <c r="D6539">
        <f t="shared" si="7402"/>
        <v>9876548767</v>
      </c>
      <c r="E6539" t="str">
        <f t="shared" si="7402"/>
        <v>Rexona 150 GM</v>
      </c>
      <c r="F6539" t="str">
        <f t="shared" si="7402"/>
        <v>Cosmetics</v>
      </c>
      <c r="G6539" s="2">
        <f t="shared" si="7402"/>
        <v>55</v>
      </c>
      <c r="H6539">
        <f t="shared" si="7402"/>
        <v>6</v>
      </c>
      <c r="I6539" s="2">
        <f t="shared" si="7402"/>
        <v>330</v>
      </c>
      <c r="J6539" s="2">
        <f t="shared" si="7402"/>
        <v>231</v>
      </c>
      <c r="K6539" s="2">
        <f t="shared" si="7402"/>
        <v>99</v>
      </c>
      <c r="L6539" t="str">
        <f t="shared" si="7402"/>
        <v>Chandra</v>
      </c>
      <c r="M6539" t="str">
        <f t="shared" si="7402"/>
        <v>Sulur</v>
      </c>
      <c r="N6539">
        <f t="shared" si="7353"/>
        <v>30</v>
      </c>
      <c r="O6539" s="3" t="str">
        <f t="shared" si="7354"/>
        <v>Jun</v>
      </c>
      <c r="P6539">
        <f t="shared" si="7355"/>
        <v>2020</v>
      </c>
      <c r="Q6539" t="str">
        <f t="shared" si="7356"/>
        <v>Tuesday</v>
      </c>
      <c r="R6539" t="str">
        <f t="shared" si="7357"/>
        <v>Q2</v>
      </c>
    </row>
    <row r="6540" spans="1:18" x14ac:dyDescent="0.25">
      <c r="A6540">
        <f t="shared" si="7350"/>
        <v>2457</v>
      </c>
      <c r="B6540" s="1">
        <f t="shared" si="7351"/>
        <v>44012</v>
      </c>
      <c r="C6540" t="str">
        <f t="shared" ref="C6540:M6540" si="7403">C689</f>
        <v>Rajesh singh</v>
      </c>
      <c r="D6540">
        <f t="shared" si="7403"/>
        <v>9876548767</v>
      </c>
      <c r="E6540" t="str">
        <f t="shared" si="7403"/>
        <v>Cinthol 100 GM</v>
      </c>
      <c r="F6540" t="str">
        <f t="shared" si="7403"/>
        <v>Cosmetics</v>
      </c>
      <c r="G6540" s="2">
        <f t="shared" si="7403"/>
        <v>45</v>
      </c>
      <c r="H6540">
        <f t="shared" si="7403"/>
        <v>3</v>
      </c>
      <c r="I6540" s="2">
        <f t="shared" si="7403"/>
        <v>135</v>
      </c>
      <c r="J6540" s="2">
        <f t="shared" si="7403"/>
        <v>94.5</v>
      </c>
      <c r="K6540" s="2">
        <f t="shared" si="7403"/>
        <v>40.5</v>
      </c>
      <c r="L6540" t="str">
        <f t="shared" si="7403"/>
        <v>Ranjith</v>
      </c>
      <c r="M6540" t="str">
        <f t="shared" si="7403"/>
        <v>Sulur</v>
      </c>
      <c r="N6540">
        <f t="shared" si="7353"/>
        <v>30</v>
      </c>
      <c r="O6540" s="3" t="str">
        <f t="shared" si="7354"/>
        <v>Jun</v>
      </c>
      <c r="P6540">
        <f t="shared" si="7355"/>
        <v>2020</v>
      </c>
      <c r="Q6540" t="str">
        <f t="shared" si="7356"/>
        <v>Tuesday</v>
      </c>
      <c r="R6540" t="str">
        <f t="shared" si="7357"/>
        <v>Q2</v>
      </c>
    </row>
    <row r="6541" spans="1:18" x14ac:dyDescent="0.25">
      <c r="A6541">
        <f t="shared" si="7350"/>
        <v>2458</v>
      </c>
      <c r="B6541" s="1">
        <f t="shared" si="7351"/>
        <v>44012</v>
      </c>
      <c r="C6541" t="str">
        <f t="shared" ref="C6541:M6541" si="7404">C690</f>
        <v>Rajesh singh</v>
      </c>
      <c r="D6541">
        <f t="shared" si="7404"/>
        <v>9876548767</v>
      </c>
      <c r="E6541" t="str">
        <f t="shared" si="7404"/>
        <v>Rexona 150 GM</v>
      </c>
      <c r="F6541" t="str">
        <f t="shared" si="7404"/>
        <v>Cosmetics</v>
      </c>
      <c r="G6541" s="2">
        <f t="shared" si="7404"/>
        <v>55</v>
      </c>
      <c r="H6541">
        <f t="shared" si="7404"/>
        <v>6</v>
      </c>
      <c r="I6541" s="2">
        <f t="shared" si="7404"/>
        <v>330</v>
      </c>
      <c r="J6541" s="2">
        <f t="shared" si="7404"/>
        <v>231</v>
      </c>
      <c r="K6541" s="2">
        <f t="shared" si="7404"/>
        <v>99</v>
      </c>
      <c r="L6541" t="str">
        <f t="shared" si="7404"/>
        <v>Sindhu</v>
      </c>
      <c r="M6541" t="str">
        <f t="shared" si="7404"/>
        <v>Sulur</v>
      </c>
      <c r="N6541">
        <f t="shared" si="7353"/>
        <v>30</v>
      </c>
      <c r="O6541" s="3" t="str">
        <f t="shared" si="7354"/>
        <v>Jun</v>
      </c>
      <c r="P6541">
        <f t="shared" si="7355"/>
        <v>2020</v>
      </c>
      <c r="Q6541" t="str">
        <f t="shared" si="7356"/>
        <v>Tuesday</v>
      </c>
      <c r="R6541" t="str">
        <f t="shared" si="7357"/>
        <v>Q2</v>
      </c>
    </row>
    <row r="6542" spans="1:18" x14ac:dyDescent="0.25">
      <c r="A6542">
        <f t="shared" si="7350"/>
        <v>2459</v>
      </c>
      <c r="B6542" s="1">
        <f t="shared" si="7351"/>
        <v>44012</v>
      </c>
      <c r="C6542" t="str">
        <f t="shared" ref="C6542:M6542" si="7405">C691</f>
        <v>suma ranjan</v>
      </c>
      <c r="D6542">
        <f t="shared" si="7405"/>
        <v>8976789077</v>
      </c>
      <c r="E6542" t="str">
        <f t="shared" si="7405"/>
        <v>Milk (1 Ltr)</v>
      </c>
      <c r="F6542" t="str">
        <f t="shared" si="7405"/>
        <v>Dairy</v>
      </c>
      <c r="G6542" s="2">
        <f t="shared" si="7405"/>
        <v>40</v>
      </c>
      <c r="H6542">
        <f t="shared" si="7405"/>
        <v>1</v>
      </c>
      <c r="I6542" s="2">
        <f t="shared" si="7405"/>
        <v>40</v>
      </c>
      <c r="J6542" s="2">
        <f t="shared" si="7405"/>
        <v>28</v>
      </c>
      <c r="K6542" s="2">
        <f t="shared" si="7405"/>
        <v>12</v>
      </c>
      <c r="L6542" t="str">
        <f t="shared" si="7405"/>
        <v>Rajan</v>
      </c>
      <c r="M6542" t="str">
        <f t="shared" si="7405"/>
        <v>Sulur</v>
      </c>
      <c r="N6542">
        <f t="shared" si="7353"/>
        <v>30</v>
      </c>
      <c r="O6542" s="3" t="str">
        <f t="shared" si="7354"/>
        <v>Jun</v>
      </c>
      <c r="P6542">
        <f t="shared" si="7355"/>
        <v>2020</v>
      </c>
      <c r="Q6542" t="str">
        <f t="shared" si="7356"/>
        <v>Tuesday</v>
      </c>
      <c r="R6542" t="str">
        <f t="shared" si="7357"/>
        <v>Q2</v>
      </c>
    </row>
    <row r="6543" spans="1:18" x14ac:dyDescent="0.25">
      <c r="A6543">
        <f t="shared" si="7350"/>
        <v>2460</v>
      </c>
      <c r="B6543" s="1">
        <f t="shared" si="7351"/>
        <v>44012</v>
      </c>
      <c r="C6543" t="str">
        <f t="shared" ref="C6543:M6543" si="7406">C692</f>
        <v>suma ranjan</v>
      </c>
      <c r="D6543">
        <f t="shared" si="7406"/>
        <v>8976789077</v>
      </c>
      <c r="E6543" t="str">
        <f t="shared" si="7406"/>
        <v>Pickle 500g</v>
      </c>
      <c r="F6543" t="str">
        <f t="shared" si="7406"/>
        <v>Groceries</v>
      </c>
      <c r="G6543" s="2">
        <f t="shared" si="7406"/>
        <v>67</v>
      </c>
      <c r="H6543">
        <f t="shared" si="7406"/>
        <v>1</v>
      </c>
      <c r="I6543" s="2">
        <f t="shared" si="7406"/>
        <v>67</v>
      </c>
      <c r="J6543" s="2">
        <f t="shared" si="7406"/>
        <v>46.900000000000006</v>
      </c>
      <c r="K6543" s="2">
        <f t="shared" si="7406"/>
        <v>20.099999999999994</v>
      </c>
      <c r="L6543" t="str">
        <f t="shared" si="7406"/>
        <v>Sindhu</v>
      </c>
      <c r="M6543" t="str">
        <f t="shared" si="7406"/>
        <v>Sulur</v>
      </c>
      <c r="N6543">
        <f t="shared" si="7353"/>
        <v>30</v>
      </c>
      <c r="O6543" s="3" t="str">
        <f t="shared" si="7354"/>
        <v>Jun</v>
      </c>
      <c r="P6543">
        <f t="shared" si="7355"/>
        <v>2020</v>
      </c>
      <c r="Q6543" t="str">
        <f t="shared" si="7356"/>
        <v>Tuesday</v>
      </c>
      <c r="R6543" t="str">
        <f t="shared" si="7357"/>
        <v>Q2</v>
      </c>
    </row>
    <row r="6544" spans="1:18" x14ac:dyDescent="0.25">
      <c r="A6544">
        <f t="shared" si="7350"/>
        <v>2461</v>
      </c>
      <c r="B6544" s="1">
        <f t="shared" si="7351"/>
        <v>44012</v>
      </c>
      <c r="C6544" t="str">
        <f t="shared" ref="C6544:M6544" si="7407">C693</f>
        <v>suma ranjan</v>
      </c>
      <c r="D6544">
        <f t="shared" si="7407"/>
        <v>8976789077</v>
      </c>
      <c r="E6544" t="str">
        <f t="shared" si="7407"/>
        <v>Salt 1 kg</v>
      </c>
      <c r="F6544" t="str">
        <f t="shared" si="7407"/>
        <v>Groceries</v>
      </c>
      <c r="G6544" s="2">
        <f t="shared" si="7407"/>
        <v>15</v>
      </c>
      <c r="H6544">
        <f t="shared" si="7407"/>
        <v>2</v>
      </c>
      <c r="I6544" s="2">
        <f t="shared" si="7407"/>
        <v>30</v>
      </c>
      <c r="J6544" s="2">
        <f t="shared" si="7407"/>
        <v>21</v>
      </c>
      <c r="K6544" s="2">
        <f t="shared" si="7407"/>
        <v>9</v>
      </c>
      <c r="L6544" t="str">
        <f t="shared" si="7407"/>
        <v>Sindhu</v>
      </c>
      <c r="M6544" t="str">
        <f t="shared" si="7407"/>
        <v>Sulur</v>
      </c>
      <c r="N6544">
        <f t="shared" si="7353"/>
        <v>30</v>
      </c>
      <c r="O6544" s="3" t="str">
        <f t="shared" si="7354"/>
        <v>Jun</v>
      </c>
      <c r="P6544">
        <f t="shared" si="7355"/>
        <v>2020</v>
      </c>
      <c r="Q6544" t="str">
        <f t="shared" si="7356"/>
        <v>Tuesday</v>
      </c>
      <c r="R6544" t="str">
        <f t="shared" si="7357"/>
        <v>Q2</v>
      </c>
    </row>
    <row r="6545" spans="1:18" x14ac:dyDescent="0.25">
      <c r="A6545">
        <f t="shared" si="7350"/>
        <v>2462</v>
      </c>
      <c r="B6545" s="1">
        <f t="shared" si="7351"/>
        <v>44012</v>
      </c>
      <c r="C6545" t="str">
        <f t="shared" ref="C6545:M6545" si="7408">C694</f>
        <v>suma ranjan</v>
      </c>
      <c r="D6545">
        <f t="shared" si="7408"/>
        <v>8976789077</v>
      </c>
      <c r="E6545" t="str">
        <f t="shared" si="7408"/>
        <v>Maybelline Mattie Lipstic 3.9 g</v>
      </c>
      <c r="F6545" t="str">
        <f t="shared" si="7408"/>
        <v>Cosmetics</v>
      </c>
      <c r="G6545" s="2">
        <f t="shared" si="7408"/>
        <v>262</v>
      </c>
      <c r="H6545">
        <f t="shared" si="7408"/>
        <v>1</v>
      </c>
      <c r="I6545" s="2">
        <f t="shared" si="7408"/>
        <v>262</v>
      </c>
      <c r="J6545" s="2">
        <f t="shared" si="7408"/>
        <v>183.4</v>
      </c>
      <c r="K6545" s="2">
        <f t="shared" si="7408"/>
        <v>78.599999999999994</v>
      </c>
      <c r="L6545" t="str">
        <f t="shared" si="7408"/>
        <v>Ranjith</v>
      </c>
      <c r="M6545" t="str">
        <f t="shared" si="7408"/>
        <v>Sulur</v>
      </c>
      <c r="N6545">
        <f t="shared" si="7353"/>
        <v>30</v>
      </c>
      <c r="O6545" s="3" t="str">
        <f t="shared" si="7354"/>
        <v>Jun</v>
      </c>
      <c r="P6545">
        <f t="shared" si="7355"/>
        <v>2020</v>
      </c>
      <c r="Q6545" t="str">
        <f t="shared" si="7356"/>
        <v>Tuesday</v>
      </c>
      <c r="R6545" t="str">
        <f t="shared" si="7357"/>
        <v>Q2</v>
      </c>
    </row>
    <row r="6546" spans="1:18" x14ac:dyDescent="0.25">
      <c r="A6546">
        <f t="shared" si="7350"/>
        <v>2463</v>
      </c>
      <c r="B6546" s="1">
        <f t="shared" si="7351"/>
        <v>44012</v>
      </c>
      <c r="C6546" t="str">
        <f t="shared" ref="C6546:M6546" si="7409">C695</f>
        <v>suma ranjan</v>
      </c>
      <c r="D6546">
        <f t="shared" si="7409"/>
        <v>8976789077</v>
      </c>
      <c r="E6546" t="str">
        <f t="shared" si="7409"/>
        <v>Faces Long Wear Eye Pencil</v>
      </c>
      <c r="F6546" t="str">
        <f t="shared" si="7409"/>
        <v>Cosmetics</v>
      </c>
      <c r="G6546" s="2">
        <f t="shared" si="7409"/>
        <v>349</v>
      </c>
      <c r="H6546">
        <f t="shared" si="7409"/>
        <v>1</v>
      </c>
      <c r="I6546" s="2">
        <f t="shared" si="7409"/>
        <v>349</v>
      </c>
      <c r="J6546" s="2">
        <f t="shared" si="7409"/>
        <v>244.3</v>
      </c>
      <c r="K6546" s="2">
        <f t="shared" si="7409"/>
        <v>104.69999999999999</v>
      </c>
      <c r="L6546" t="str">
        <f t="shared" si="7409"/>
        <v>Chandra</v>
      </c>
      <c r="M6546" t="str">
        <f t="shared" si="7409"/>
        <v>Sulur</v>
      </c>
      <c r="N6546">
        <f t="shared" si="7353"/>
        <v>30</v>
      </c>
      <c r="O6546" s="3" t="str">
        <f t="shared" si="7354"/>
        <v>Jun</v>
      </c>
      <c r="P6546">
        <f t="shared" si="7355"/>
        <v>2020</v>
      </c>
      <c r="Q6546" t="str">
        <f t="shared" si="7356"/>
        <v>Tuesday</v>
      </c>
      <c r="R6546" t="str">
        <f t="shared" si="7357"/>
        <v>Q2</v>
      </c>
    </row>
    <row r="6547" spans="1:18" x14ac:dyDescent="0.25">
      <c r="A6547">
        <f t="shared" si="7350"/>
        <v>2464</v>
      </c>
      <c r="B6547" s="1">
        <f t="shared" si="7351"/>
        <v>44012</v>
      </c>
      <c r="C6547" t="str">
        <f t="shared" ref="C6547:M6547" si="7410">C696</f>
        <v>suma ranjan</v>
      </c>
      <c r="D6547">
        <f t="shared" si="7410"/>
        <v>8976789077</v>
      </c>
      <c r="E6547" t="str">
        <f t="shared" si="7410"/>
        <v>Revlon Charlie Blue 100 ML</v>
      </c>
      <c r="F6547" t="str">
        <f t="shared" si="7410"/>
        <v>Cosmetics</v>
      </c>
      <c r="G6547" s="2">
        <f t="shared" si="7410"/>
        <v>537</v>
      </c>
      <c r="H6547">
        <f t="shared" si="7410"/>
        <v>1</v>
      </c>
      <c r="I6547" s="2">
        <f t="shared" si="7410"/>
        <v>537</v>
      </c>
      <c r="J6547" s="2">
        <f t="shared" si="7410"/>
        <v>375.9</v>
      </c>
      <c r="K6547" s="2">
        <f t="shared" si="7410"/>
        <v>161.10000000000002</v>
      </c>
      <c r="L6547" t="str">
        <f t="shared" si="7410"/>
        <v>Chandra</v>
      </c>
      <c r="M6547" t="str">
        <f t="shared" si="7410"/>
        <v>Sulur</v>
      </c>
      <c r="N6547">
        <f t="shared" si="7353"/>
        <v>30</v>
      </c>
      <c r="O6547" s="3" t="str">
        <f t="shared" si="7354"/>
        <v>Jun</v>
      </c>
      <c r="P6547">
        <f t="shared" si="7355"/>
        <v>2020</v>
      </c>
      <c r="Q6547" t="str">
        <f t="shared" si="7356"/>
        <v>Tuesday</v>
      </c>
      <c r="R6547" t="str">
        <f t="shared" si="7357"/>
        <v>Q2</v>
      </c>
    </row>
    <row r="6548" spans="1:18" x14ac:dyDescent="0.25">
      <c r="A6548">
        <f t="shared" si="7350"/>
        <v>2465</v>
      </c>
      <c r="B6548" s="1">
        <f t="shared" si="7351"/>
        <v>44012</v>
      </c>
      <c r="C6548" t="str">
        <f t="shared" ref="C6548:M6548" si="7411">C697</f>
        <v>suma ranjan</v>
      </c>
      <c r="D6548">
        <f t="shared" si="7411"/>
        <v>8976789077</v>
      </c>
      <c r="E6548" t="str">
        <f t="shared" si="7411"/>
        <v>Revlon Charlie White 100 ML</v>
      </c>
      <c r="F6548" t="str">
        <f t="shared" si="7411"/>
        <v>Cosmetics</v>
      </c>
      <c r="G6548" s="2">
        <f t="shared" si="7411"/>
        <v>584</v>
      </c>
      <c r="H6548">
        <f t="shared" si="7411"/>
        <v>1</v>
      </c>
      <c r="I6548" s="2">
        <f t="shared" si="7411"/>
        <v>584</v>
      </c>
      <c r="J6548" s="2">
        <f t="shared" si="7411"/>
        <v>408.8</v>
      </c>
      <c r="K6548" s="2">
        <f t="shared" si="7411"/>
        <v>175.2</v>
      </c>
      <c r="L6548" t="str">
        <f t="shared" si="7411"/>
        <v>Sindhu</v>
      </c>
      <c r="M6548" t="str">
        <f t="shared" si="7411"/>
        <v>Sulur</v>
      </c>
      <c r="N6548">
        <f t="shared" si="7353"/>
        <v>30</v>
      </c>
      <c r="O6548" s="3" t="str">
        <f t="shared" si="7354"/>
        <v>Jun</v>
      </c>
      <c r="P6548">
        <f t="shared" si="7355"/>
        <v>2020</v>
      </c>
      <c r="Q6548" t="str">
        <f t="shared" si="7356"/>
        <v>Tuesday</v>
      </c>
      <c r="R6548" t="str">
        <f t="shared" si="7357"/>
        <v>Q2</v>
      </c>
    </row>
    <row r="6549" spans="1:18" x14ac:dyDescent="0.25">
      <c r="A6549">
        <f t="shared" si="7350"/>
        <v>2466</v>
      </c>
      <c r="B6549" s="1">
        <f t="shared" si="7351"/>
        <v>44013</v>
      </c>
      <c r="C6549" t="str">
        <f t="shared" ref="C6549:M6549" si="7412">C698</f>
        <v>Sundar</v>
      </c>
      <c r="D6549">
        <f t="shared" si="7412"/>
        <v>8976789056</v>
      </c>
      <c r="E6549" t="str">
        <f t="shared" si="7412"/>
        <v>Bread Sandwich</v>
      </c>
      <c r="F6549" t="str">
        <f t="shared" si="7412"/>
        <v>Groceries</v>
      </c>
      <c r="G6549" s="2">
        <f t="shared" si="7412"/>
        <v>70</v>
      </c>
      <c r="H6549">
        <f t="shared" si="7412"/>
        <v>1</v>
      </c>
      <c r="I6549" s="2">
        <f t="shared" si="7412"/>
        <v>70</v>
      </c>
      <c r="J6549" s="2">
        <f t="shared" si="7412"/>
        <v>49</v>
      </c>
      <c r="K6549" s="2">
        <f t="shared" si="7412"/>
        <v>21</v>
      </c>
      <c r="L6549" t="str">
        <f t="shared" si="7412"/>
        <v>Rajan</v>
      </c>
      <c r="M6549" t="str">
        <f t="shared" si="7412"/>
        <v>Sulur</v>
      </c>
      <c r="N6549">
        <f t="shared" si="7353"/>
        <v>1</v>
      </c>
      <c r="O6549" s="3" t="str">
        <f t="shared" si="7354"/>
        <v>Jul</v>
      </c>
      <c r="P6549">
        <f t="shared" si="7355"/>
        <v>2020</v>
      </c>
      <c r="Q6549" t="str">
        <f t="shared" si="7356"/>
        <v>Wednesday</v>
      </c>
      <c r="R6549" t="str">
        <f t="shared" si="7357"/>
        <v>Q3</v>
      </c>
    </row>
    <row r="6550" spans="1:18" x14ac:dyDescent="0.25">
      <c r="A6550">
        <f t="shared" si="7350"/>
        <v>2467</v>
      </c>
      <c r="B6550" s="1">
        <f t="shared" si="7351"/>
        <v>44013</v>
      </c>
      <c r="C6550" t="str">
        <f t="shared" ref="C6550:M6550" si="7413">C699</f>
        <v>Sundar</v>
      </c>
      <c r="D6550">
        <f t="shared" si="7413"/>
        <v>8976789056</v>
      </c>
      <c r="E6550" t="str">
        <f t="shared" si="7413"/>
        <v>Milk (1 Ltr)</v>
      </c>
      <c r="F6550" t="str">
        <f t="shared" si="7413"/>
        <v>Dairy</v>
      </c>
      <c r="G6550" s="2">
        <f t="shared" si="7413"/>
        <v>40</v>
      </c>
      <c r="H6550">
        <f t="shared" si="7413"/>
        <v>2</v>
      </c>
      <c r="I6550" s="2">
        <f t="shared" si="7413"/>
        <v>80</v>
      </c>
      <c r="J6550" s="2">
        <f t="shared" si="7413"/>
        <v>56</v>
      </c>
      <c r="K6550" s="2">
        <f t="shared" si="7413"/>
        <v>24</v>
      </c>
      <c r="L6550" t="str">
        <f t="shared" si="7413"/>
        <v>Chandra</v>
      </c>
      <c r="M6550" t="str">
        <f t="shared" si="7413"/>
        <v>Sulur</v>
      </c>
      <c r="N6550">
        <f t="shared" si="7353"/>
        <v>1</v>
      </c>
      <c r="O6550" s="3" t="str">
        <f t="shared" si="7354"/>
        <v>Jul</v>
      </c>
      <c r="P6550">
        <f t="shared" si="7355"/>
        <v>2020</v>
      </c>
      <c r="Q6550" t="str">
        <f t="shared" si="7356"/>
        <v>Wednesday</v>
      </c>
      <c r="R6550" t="str">
        <f t="shared" si="7357"/>
        <v>Q3</v>
      </c>
    </row>
    <row r="6551" spans="1:18" x14ac:dyDescent="0.25">
      <c r="A6551">
        <f t="shared" si="7350"/>
        <v>2471</v>
      </c>
      <c r="B6551" s="1">
        <f t="shared" si="7351"/>
        <v>44013</v>
      </c>
      <c r="C6551" t="str">
        <f t="shared" ref="C6551:M6551" si="7414">C700</f>
        <v>Sundar</v>
      </c>
      <c r="D6551">
        <f t="shared" si="7414"/>
        <v>8976789056</v>
      </c>
      <c r="E6551" t="str">
        <f t="shared" si="7414"/>
        <v>Rexona 150 GM</v>
      </c>
      <c r="F6551" t="str">
        <f t="shared" si="7414"/>
        <v>Cosmetics</v>
      </c>
      <c r="G6551" s="2">
        <f t="shared" si="7414"/>
        <v>55</v>
      </c>
      <c r="H6551">
        <f t="shared" si="7414"/>
        <v>1</v>
      </c>
      <c r="I6551" s="2">
        <f t="shared" si="7414"/>
        <v>55</v>
      </c>
      <c r="J6551" s="2">
        <f t="shared" si="7414"/>
        <v>38.5</v>
      </c>
      <c r="K6551" s="2">
        <f t="shared" si="7414"/>
        <v>16.5</v>
      </c>
      <c r="L6551" t="str">
        <f t="shared" si="7414"/>
        <v>Rajan</v>
      </c>
      <c r="M6551" t="str">
        <f t="shared" si="7414"/>
        <v>Sulur</v>
      </c>
      <c r="N6551">
        <f t="shared" si="7353"/>
        <v>1</v>
      </c>
      <c r="O6551" s="3" t="str">
        <f t="shared" si="7354"/>
        <v>Jul</v>
      </c>
      <c r="P6551">
        <f t="shared" si="7355"/>
        <v>2020</v>
      </c>
      <c r="Q6551" t="str">
        <f t="shared" si="7356"/>
        <v>Wednesday</v>
      </c>
      <c r="R6551" t="str">
        <f t="shared" si="7357"/>
        <v>Q3</v>
      </c>
    </row>
    <row r="6552" spans="1:18" x14ac:dyDescent="0.25">
      <c r="A6552">
        <f t="shared" si="7350"/>
        <v>2472</v>
      </c>
      <c r="B6552" s="1">
        <f t="shared" si="7351"/>
        <v>44013</v>
      </c>
      <c r="C6552" t="str">
        <f t="shared" ref="C6552:M6552" si="7415">C701</f>
        <v>Rajesh singh</v>
      </c>
      <c r="D6552">
        <f t="shared" si="7415"/>
        <v>9876548767</v>
      </c>
      <c r="E6552" t="str">
        <f t="shared" si="7415"/>
        <v>Cinthol 100 GM</v>
      </c>
      <c r="F6552" t="str">
        <f t="shared" si="7415"/>
        <v>Cosmetics</v>
      </c>
      <c r="G6552" s="2">
        <f t="shared" si="7415"/>
        <v>45</v>
      </c>
      <c r="H6552">
        <f t="shared" si="7415"/>
        <v>3</v>
      </c>
      <c r="I6552" s="2">
        <f t="shared" si="7415"/>
        <v>135</v>
      </c>
      <c r="J6552" s="2">
        <f t="shared" si="7415"/>
        <v>94.5</v>
      </c>
      <c r="K6552" s="2">
        <f t="shared" si="7415"/>
        <v>40.5</v>
      </c>
      <c r="L6552" t="str">
        <f t="shared" si="7415"/>
        <v>Chandra</v>
      </c>
      <c r="M6552" t="str">
        <f t="shared" si="7415"/>
        <v>Sulur</v>
      </c>
      <c r="N6552">
        <f t="shared" si="7353"/>
        <v>1</v>
      </c>
      <c r="O6552" s="3" t="str">
        <f t="shared" si="7354"/>
        <v>Jul</v>
      </c>
      <c r="P6552">
        <f t="shared" si="7355"/>
        <v>2020</v>
      </c>
      <c r="Q6552" t="str">
        <f t="shared" si="7356"/>
        <v>Wednesday</v>
      </c>
      <c r="R6552" t="str">
        <f t="shared" si="7357"/>
        <v>Q3</v>
      </c>
    </row>
    <row r="6553" spans="1:18" x14ac:dyDescent="0.25">
      <c r="A6553">
        <f t="shared" si="7350"/>
        <v>2473</v>
      </c>
      <c r="B6553" s="1">
        <f t="shared" si="7351"/>
        <v>44013</v>
      </c>
      <c r="C6553" t="str">
        <f t="shared" ref="C6553:M6553" si="7416">C702</f>
        <v>Rajesh singh</v>
      </c>
      <c r="D6553">
        <f t="shared" si="7416"/>
        <v>9876548767</v>
      </c>
      <c r="E6553" t="str">
        <f t="shared" si="7416"/>
        <v>Rexona 150 GM</v>
      </c>
      <c r="F6553" t="str">
        <f t="shared" si="7416"/>
        <v>Cosmetics</v>
      </c>
      <c r="G6553" s="2">
        <f t="shared" si="7416"/>
        <v>55</v>
      </c>
      <c r="H6553">
        <f t="shared" si="7416"/>
        <v>6</v>
      </c>
      <c r="I6553" s="2">
        <f t="shared" si="7416"/>
        <v>330</v>
      </c>
      <c r="J6553" s="2">
        <f t="shared" si="7416"/>
        <v>231</v>
      </c>
      <c r="K6553" s="2">
        <f t="shared" si="7416"/>
        <v>99</v>
      </c>
      <c r="L6553" t="str">
        <f t="shared" si="7416"/>
        <v>Sindhu</v>
      </c>
      <c r="M6553" t="str">
        <f t="shared" si="7416"/>
        <v>Sulur</v>
      </c>
      <c r="N6553">
        <f t="shared" si="7353"/>
        <v>1</v>
      </c>
      <c r="O6553" s="3" t="str">
        <f t="shared" si="7354"/>
        <v>Jul</v>
      </c>
      <c r="P6553">
        <f t="shared" si="7355"/>
        <v>2020</v>
      </c>
      <c r="Q6553" t="str">
        <f t="shared" si="7356"/>
        <v>Wednesday</v>
      </c>
      <c r="R6553" t="str">
        <f t="shared" si="7357"/>
        <v>Q3</v>
      </c>
    </row>
    <row r="6554" spans="1:18" x14ac:dyDescent="0.25">
      <c r="A6554">
        <f t="shared" si="7350"/>
        <v>2474</v>
      </c>
      <c r="B6554" s="1">
        <f t="shared" si="7351"/>
        <v>44013</v>
      </c>
      <c r="C6554" t="str">
        <f t="shared" ref="C6554:M6554" si="7417">C703</f>
        <v>Rakson</v>
      </c>
      <c r="D6554">
        <f t="shared" si="7417"/>
        <v>8976789057</v>
      </c>
      <c r="E6554" t="str">
        <f t="shared" si="7417"/>
        <v>Milk (1 Ltr)</v>
      </c>
      <c r="F6554" t="str">
        <f t="shared" si="7417"/>
        <v>Dairy</v>
      </c>
      <c r="G6554" s="2">
        <f t="shared" si="7417"/>
        <v>40</v>
      </c>
      <c r="H6554">
        <f t="shared" si="7417"/>
        <v>1</v>
      </c>
      <c r="I6554" s="2">
        <f t="shared" si="7417"/>
        <v>40</v>
      </c>
      <c r="J6554" s="2">
        <f t="shared" si="7417"/>
        <v>28</v>
      </c>
      <c r="K6554" s="2">
        <f t="shared" si="7417"/>
        <v>12</v>
      </c>
      <c r="L6554" t="str">
        <f t="shared" si="7417"/>
        <v>Chandra</v>
      </c>
      <c r="M6554" t="str">
        <f t="shared" si="7417"/>
        <v>Sulur</v>
      </c>
      <c r="N6554">
        <f t="shared" si="7353"/>
        <v>1</v>
      </c>
      <c r="O6554" s="3" t="str">
        <f t="shared" si="7354"/>
        <v>Jul</v>
      </c>
      <c r="P6554">
        <f t="shared" si="7355"/>
        <v>2020</v>
      </c>
      <c r="Q6554" t="str">
        <f t="shared" si="7356"/>
        <v>Wednesday</v>
      </c>
      <c r="R6554" t="str">
        <f t="shared" si="7357"/>
        <v>Q3</v>
      </c>
    </row>
    <row r="6555" spans="1:18" x14ac:dyDescent="0.25">
      <c r="A6555">
        <f t="shared" si="7350"/>
        <v>2475</v>
      </c>
      <c r="B6555" s="1">
        <f t="shared" si="7351"/>
        <v>44013</v>
      </c>
      <c r="C6555" t="str">
        <f t="shared" ref="C6555:M6555" si="7418">C704</f>
        <v>suma ranjan</v>
      </c>
      <c r="D6555">
        <f t="shared" si="7418"/>
        <v>8976789077</v>
      </c>
      <c r="E6555" t="str">
        <f t="shared" si="7418"/>
        <v>Bread Sandwich</v>
      </c>
      <c r="F6555" t="str">
        <f t="shared" si="7418"/>
        <v>Groceries</v>
      </c>
      <c r="G6555" s="2">
        <f t="shared" si="7418"/>
        <v>70</v>
      </c>
      <c r="H6555">
        <f t="shared" si="7418"/>
        <v>1</v>
      </c>
      <c r="I6555" s="2">
        <f t="shared" si="7418"/>
        <v>70</v>
      </c>
      <c r="J6555" s="2">
        <f t="shared" si="7418"/>
        <v>49</v>
      </c>
      <c r="K6555" s="2">
        <f t="shared" si="7418"/>
        <v>21</v>
      </c>
      <c r="L6555" t="str">
        <f t="shared" si="7418"/>
        <v>Ranjith</v>
      </c>
      <c r="M6555" t="str">
        <f t="shared" si="7418"/>
        <v>Sulur</v>
      </c>
      <c r="N6555">
        <f t="shared" si="7353"/>
        <v>1</v>
      </c>
      <c r="O6555" s="3" t="str">
        <f t="shared" si="7354"/>
        <v>Jul</v>
      </c>
      <c r="P6555">
        <f t="shared" si="7355"/>
        <v>2020</v>
      </c>
      <c r="Q6555" t="str">
        <f t="shared" si="7356"/>
        <v>Wednesday</v>
      </c>
      <c r="R6555" t="str">
        <f t="shared" si="7357"/>
        <v>Q3</v>
      </c>
    </row>
    <row r="6556" spans="1:18" x14ac:dyDescent="0.25">
      <c r="A6556">
        <f t="shared" si="7350"/>
        <v>2476</v>
      </c>
      <c r="B6556" s="1">
        <f t="shared" si="7351"/>
        <v>44013</v>
      </c>
      <c r="C6556" t="str">
        <f t="shared" ref="C6556:M6556" si="7419">C705</f>
        <v>suma ranjan</v>
      </c>
      <c r="D6556">
        <f t="shared" si="7419"/>
        <v>8976789077</v>
      </c>
      <c r="E6556" t="str">
        <f t="shared" si="7419"/>
        <v>Rexona 150 GM</v>
      </c>
      <c r="F6556" t="str">
        <f t="shared" si="7419"/>
        <v>Cosmetics</v>
      </c>
      <c r="G6556" s="2">
        <f t="shared" si="7419"/>
        <v>55</v>
      </c>
      <c r="H6556">
        <f t="shared" si="7419"/>
        <v>3</v>
      </c>
      <c r="I6556" s="2">
        <f t="shared" si="7419"/>
        <v>165</v>
      </c>
      <c r="J6556" s="2">
        <f t="shared" si="7419"/>
        <v>115.5</v>
      </c>
      <c r="K6556" s="2">
        <f t="shared" si="7419"/>
        <v>49.5</v>
      </c>
      <c r="L6556" t="str">
        <f t="shared" si="7419"/>
        <v>Ranjith</v>
      </c>
      <c r="M6556" t="str">
        <f t="shared" si="7419"/>
        <v>Sulur</v>
      </c>
      <c r="N6556">
        <f t="shared" si="7353"/>
        <v>1</v>
      </c>
      <c r="O6556" s="3" t="str">
        <f t="shared" si="7354"/>
        <v>Jul</v>
      </c>
      <c r="P6556">
        <f t="shared" si="7355"/>
        <v>2020</v>
      </c>
      <c r="Q6556" t="str">
        <f t="shared" si="7356"/>
        <v>Wednesday</v>
      </c>
      <c r="R6556" t="str">
        <f t="shared" si="7357"/>
        <v>Q3</v>
      </c>
    </row>
    <row r="6557" spans="1:18" x14ac:dyDescent="0.25">
      <c r="A6557">
        <f t="shared" si="7350"/>
        <v>2468</v>
      </c>
      <c r="B6557" s="1">
        <f t="shared" si="7351"/>
        <v>44013</v>
      </c>
      <c r="C6557" t="str">
        <f t="shared" ref="C6557:M6557" si="7420">C706</f>
        <v>suma ranjan</v>
      </c>
      <c r="D6557">
        <f t="shared" si="7420"/>
        <v>8976789077</v>
      </c>
      <c r="E6557" t="str">
        <f t="shared" si="7420"/>
        <v>Cinthol 100 GM</v>
      </c>
      <c r="F6557" t="str">
        <f t="shared" si="7420"/>
        <v>Cosmetics</v>
      </c>
      <c r="G6557" s="2">
        <f t="shared" si="7420"/>
        <v>45</v>
      </c>
      <c r="H6557">
        <f t="shared" si="7420"/>
        <v>3</v>
      </c>
      <c r="I6557" s="2">
        <f t="shared" si="7420"/>
        <v>135</v>
      </c>
      <c r="J6557" s="2">
        <f t="shared" si="7420"/>
        <v>94.5</v>
      </c>
      <c r="K6557" s="2">
        <f t="shared" si="7420"/>
        <v>40.5</v>
      </c>
      <c r="L6557" t="str">
        <f t="shared" si="7420"/>
        <v>Chandra</v>
      </c>
      <c r="M6557" t="str">
        <f t="shared" si="7420"/>
        <v>Sulur</v>
      </c>
      <c r="N6557">
        <f t="shared" si="7353"/>
        <v>1</v>
      </c>
      <c r="O6557" s="3" t="str">
        <f t="shared" si="7354"/>
        <v>Jul</v>
      </c>
      <c r="P6557">
        <f t="shared" si="7355"/>
        <v>2020</v>
      </c>
      <c r="Q6557" t="str">
        <f t="shared" si="7356"/>
        <v>Wednesday</v>
      </c>
      <c r="R6557" t="str">
        <f t="shared" si="7357"/>
        <v>Q3</v>
      </c>
    </row>
    <row r="6558" spans="1:18" x14ac:dyDescent="0.25">
      <c r="A6558">
        <f t="shared" ref="A6558:A6621" si="7421">1219+A3634</f>
        <v>2469</v>
      </c>
      <c r="B6558" s="1">
        <f t="shared" ref="B6558:B6621" si="7422">B707+163</f>
        <v>44013</v>
      </c>
      <c r="C6558" t="str">
        <f t="shared" ref="C6558:M6558" si="7423">C707</f>
        <v>suma ranjan</v>
      </c>
      <c r="D6558">
        <f t="shared" si="7423"/>
        <v>8976789077</v>
      </c>
      <c r="E6558" t="str">
        <f t="shared" si="7423"/>
        <v>Milk (1 Ltr)</v>
      </c>
      <c r="F6558" t="str">
        <f t="shared" si="7423"/>
        <v>Dairy</v>
      </c>
      <c r="G6558" s="2">
        <f t="shared" si="7423"/>
        <v>40</v>
      </c>
      <c r="H6558">
        <f t="shared" si="7423"/>
        <v>1</v>
      </c>
      <c r="I6558" s="2">
        <f t="shared" si="7423"/>
        <v>40</v>
      </c>
      <c r="J6558" s="2">
        <f t="shared" si="7423"/>
        <v>28</v>
      </c>
      <c r="K6558" s="2">
        <f t="shared" si="7423"/>
        <v>12</v>
      </c>
      <c r="L6558" t="str">
        <f t="shared" si="7423"/>
        <v>Ranjith</v>
      </c>
      <c r="M6558" t="str">
        <f t="shared" si="7423"/>
        <v>Sulur</v>
      </c>
      <c r="N6558">
        <f t="shared" ref="N6558:N6621" si="7424">DAY(B6558)</f>
        <v>1</v>
      </c>
      <c r="O6558" s="3" t="str">
        <f t="shared" ref="O6558:O6621" si="7425">TEXT(B6558,"mmm")</f>
        <v>Jul</v>
      </c>
      <c r="P6558">
        <f t="shared" ref="P6558:P6621" si="7426">YEAR(B6558)</f>
        <v>2020</v>
      </c>
      <c r="Q6558" t="str">
        <f t="shared" ref="Q6558:Q6621" si="7427">TEXT(B6558,"dddd")</f>
        <v>Wednesday</v>
      </c>
      <c r="R6558" t="str">
        <f t="shared" ref="R6558:R6621" si="7428">IF(OR(O6558="Jan",O6558="Feb",O6558="Mar"),"Q1",(IF(OR(O6558="Apr",O6558="May",O6558="Jun"),"Q2",(IF(OR(O6558="Jul",O6558="Aug",O6558="Sep"),"Q3","Q4")))))</f>
        <v>Q3</v>
      </c>
    </row>
    <row r="6559" spans="1:18" x14ac:dyDescent="0.25">
      <c r="A6559">
        <f t="shared" si="7421"/>
        <v>2470</v>
      </c>
      <c r="B6559" s="1">
        <f t="shared" si="7422"/>
        <v>44013</v>
      </c>
      <c r="C6559" t="str">
        <f t="shared" ref="C6559:M6559" si="7429">C708</f>
        <v>suma ranjan</v>
      </c>
      <c r="D6559">
        <f t="shared" si="7429"/>
        <v>8976789077</v>
      </c>
      <c r="E6559" t="str">
        <f t="shared" si="7429"/>
        <v>Pickle 500g</v>
      </c>
      <c r="F6559" t="str">
        <f t="shared" si="7429"/>
        <v>Groceries</v>
      </c>
      <c r="G6559" s="2">
        <f t="shared" si="7429"/>
        <v>67</v>
      </c>
      <c r="H6559">
        <f t="shared" si="7429"/>
        <v>1</v>
      </c>
      <c r="I6559" s="2">
        <f t="shared" si="7429"/>
        <v>67</v>
      </c>
      <c r="J6559" s="2">
        <f t="shared" si="7429"/>
        <v>46.900000000000006</v>
      </c>
      <c r="K6559" s="2">
        <f t="shared" si="7429"/>
        <v>20.099999999999994</v>
      </c>
      <c r="L6559" t="str">
        <f t="shared" si="7429"/>
        <v>Chandra</v>
      </c>
      <c r="M6559" t="str">
        <f t="shared" si="7429"/>
        <v>Sulur</v>
      </c>
      <c r="N6559">
        <f t="shared" si="7424"/>
        <v>1</v>
      </c>
      <c r="O6559" s="3" t="str">
        <f t="shared" si="7425"/>
        <v>Jul</v>
      </c>
      <c r="P6559">
        <f t="shared" si="7426"/>
        <v>2020</v>
      </c>
      <c r="Q6559" t="str">
        <f t="shared" si="7427"/>
        <v>Wednesday</v>
      </c>
      <c r="R6559" t="str">
        <f t="shared" si="7428"/>
        <v>Q3</v>
      </c>
    </row>
    <row r="6560" spans="1:18" x14ac:dyDescent="0.25">
      <c r="A6560">
        <f t="shared" si="7421"/>
        <v>2482</v>
      </c>
      <c r="B6560" s="1">
        <f t="shared" si="7422"/>
        <v>44013</v>
      </c>
      <c r="C6560" t="str">
        <f t="shared" ref="C6560:M6560" si="7430">C709</f>
        <v>Sundar</v>
      </c>
      <c r="D6560">
        <f t="shared" si="7430"/>
        <v>8976789056</v>
      </c>
      <c r="E6560" t="str">
        <f t="shared" si="7430"/>
        <v>Bread Sandwich</v>
      </c>
      <c r="F6560" t="str">
        <f t="shared" si="7430"/>
        <v>Groceries</v>
      </c>
      <c r="G6560" s="2">
        <f t="shared" si="7430"/>
        <v>70</v>
      </c>
      <c r="H6560">
        <f t="shared" si="7430"/>
        <v>1</v>
      </c>
      <c r="I6560" s="2">
        <f t="shared" si="7430"/>
        <v>70</v>
      </c>
      <c r="J6560" s="2">
        <f t="shared" si="7430"/>
        <v>49</v>
      </c>
      <c r="K6560" s="2">
        <f t="shared" si="7430"/>
        <v>21</v>
      </c>
      <c r="L6560" t="str">
        <f t="shared" si="7430"/>
        <v>Sindhu</v>
      </c>
      <c r="M6560" t="str">
        <f t="shared" si="7430"/>
        <v>Sulur</v>
      </c>
      <c r="N6560">
        <f t="shared" si="7424"/>
        <v>1</v>
      </c>
      <c r="O6560" s="3" t="str">
        <f t="shared" si="7425"/>
        <v>Jul</v>
      </c>
      <c r="P6560">
        <f t="shared" si="7426"/>
        <v>2020</v>
      </c>
      <c r="Q6560" t="str">
        <f t="shared" si="7427"/>
        <v>Wednesday</v>
      </c>
      <c r="R6560" t="str">
        <f t="shared" si="7428"/>
        <v>Q3</v>
      </c>
    </row>
    <row r="6561" spans="1:18" x14ac:dyDescent="0.25">
      <c r="A6561">
        <f t="shared" si="7421"/>
        <v>2483</v>
      </c>
      <c r="B6561" s="1">
        <f t="shared" si="7422"/>
        <v>44013</v>
      </c>
      <c r="C6561" t="str">
        <f t="shared" ref="C6561:M6561" si="7431">C710</f>
        <v>Sundar</v>
      </c>
      <c r="D6561">
        <f t="shared" si="7431"/>
        <v>8976789056</v>
      </c>
      <c r="E6561" t="str">
        <f t="shared" si="7431"/>
        <v>Milk (1 Ltr)</v>
      </c>
      <c r="F6561" t="str">
        <f t="shared" si="7431"/>
        <v>Dairy</v>
      </c>
      <c r="G6561" s="2">
        <f t="shared" si="7431"/>
        <v>40</v>
      </c>
      <c r="H6561">
        <f t="shared" si="7431"/>
        <v>2</v>
      </c>
      <c r="I6561" s="2">
        <f t="shared" si="7431"/>
        <v>80</v>
      </c>
      <c r="J6561" s="2">
        <f t="shared" si="7431"/>
        <v>56</v>
      </c>
      <c r="K6561" s="2">
        <f t="shared" si="7431"/>
        <v>24</v>
      </c>
      <c r="L6561" t="str">
        <f t="shared" si="7431"/>
        <v>Rajan</v>
      </c>
      <c r="M6561" t="str">
        <f t="shared" si="7431"/>
        <v>Sulur</v>
      </c>
      <c r="N6561">
        <f t="shared" si="7424"/>
        <v>1</v>
      </c>
      <c r="O6561" s="3" t="str">
        <f t="shared" si="7425"/>
        <v>Jul</v>
      </c>
      <c r="P6561">
        <f t="shared" si="7426"/>
        <v>2020</v>
      </c>
      <c r="Q6561" t="str">
        <f t="shared" si="7427"/>
        <v>Wednesday</v>
      </c>
      <c r="R6561" t="str">
        <f t="shared" si="7428"/>
        <v>Q3</v>
      </c>
    </row>
    <row r="6562" spans="1:18" x14ac:dyDescent="0.25">
      <c r="A6562">
        <f t="shared" si="7421"/>
        <v>2487</v>
      </c>
      <c r="B6562" s="1">
        <f t="shared" si="7422"/>
        <v>44013</v>
      </c>
      <c r="C6562" t="str">
        <f t="shared" ref="C6562:M6562" si="7432">C711</f>
        <v>Sundar</v>
      </c>
      <c r="D6562">
        <f t="shared" si="7432"/>
        <v>8976789056</v>
      </c>
      <c r="E6562" t="str">
        <f t="shared" si="7432"/>
        <v>Rexona 150 GM</v>
      </c>
      <c r="F6562" t="str">
        <f t="shared" si="7432"/>
        <v>Cosmetics</v>
      </c>
      <c r="G6562" s="2">
        <f t="shared" si="7432"/>
        <v>55</v>
      </c>
      <c r="H6562">
        <f t="shared" si="7432"/>
        <v>1</v>
      </c>
      <c r="I6562" s="2">
        <f t="shared" si="7432"/>
        <v>55</v>
      </c>
      <c r="J6562" s="2">
        <f t="shared" si="7432"/>
        <v>38.5</v>
      </c>
      <c r="K6562" s="2">
        <f t="shared" si="7432"/>
        <v>16.5</v>
      </c>
      <c r="L6562" t="str">
        <f t="shared" si="7432"/>
        <v>Sindhu</v>
      </c>
      <c r="M6562" t="str">
        <f t="shared" si="7432"/>
        <v>Sulur</v>
      </c>
      <c r="N6562">
        <f t="shared" si="7424"/>
        <v>1</v>
      </c>
      <c r="O6562" s="3" t="str">
        <f t="shared" si="7425"/>
        <v>Jul</v>
      </c>
      <c r="P6562">
        <f t="shared" si="7426"/>
        <v>2020</v>
      </c>
      <c r="Q6562" t="str">
        <f t="shared" si="7427"/>
        <v>Wednesday</v>
      </c>
      <c r="R6562" t="str">
        <f t="shared" si="7428"/>
        <v>Q3</v>
      </c>
    </row>
    <row r="6563" spans="1:18" x14ac:dyDescent="0.25">
      <c r="A6563">
        <f t="shared" si="7421"/>
        <v>2488</v>
      </c>
      <c r="B6563" s="1">
        <f t="shared" si="7422"/>
        <v>44013</v>
      </c>
      <c r="C6563" t="str">
        <f t="shared" ref="C6563:M6563" si="7433">C712</f>
        <v>Rajesh singh</v>
      </c>
      <c r="D6563">
        <f t="shared" si="7433"/>
        <v>9876548767</v>
      </c>
      <c r="E6563" t="str">
        <f t="shared" si="7433"/>
        <v>Cinthol 100 GM</v>
      </c>
      <c r="F6563" t="str">
        <f t="shared" si="7433"/>
        <v>Cosmetics</v>
      </c>
      <c r="G6563" s="2">
        <f t="shared" si="7433"/>
        <v>45</v>
      </c>
      <c r="H6563">
        <f t="shared" si="7433"/>
        <v>3</v>
      </c>
      <c r="I6563" s="2">
        <f t="shared" si="7433"/>
        <v>135</v>
      </c>
      <c r="J6563" s="2">
        <f t="shared" si="7433"/>
        <v>94.5</v>
      </c>
      <c r="K6563" s="2">
        <f t="shared" si="7433"/>
        <v>40.5</v>
      </c>
      <c r="L6563" t="str">
        <f t="shared" si="7433"/>
        <v>Ranjith</v>
      </c>
      <c r="M6563" t="str">
        <f t="shared" si="7433"/>
        <v>Sulur</v>
      </c>
      <c r="N6563">
        <f t="shared" si="7424"/>
        <v>1</v>
      </c>
      <c r="O6563" s="3" t="str">
        <f t="shared" si="7425"/>
        <v>Jul</v>
      </c>
      <c r="P6563">
        <f t="shared" si="7426"/>
        <v>2020</v>
      </c>
      <c r="Q6563" t="str">
        <f t="shared" si="7427"/>
        <v>Wednesday</v>
      </c>
      <c r="R6563" t="str">
        <f t="shared" si="7428"/>
        <v>Q3</v>
      </c>
    </row>
    <row r="6564" spans="1:18" x14ac:dyDescent="0.25">
      <c r="A6564">
        <f t="shared" si="7421"/>
        <v>2489</v>
      </c>
      <c r="B6564" s="1">
        <f t="shared" si="7422"/>
        <v>44013</v>
      </c>
      <c r="C6564" t="str">
        <f t="shared" ref="C6564:M6564" si="7434">C713</f>
        <v>Rajesh singh</v>
      </c>
      <c r="D6564">
        <f t="shared" si="7434"/>
        <v>9876548767</v>
      </c>
      <c r="E6564" t="str">
        <f t="shared" si="7434"/>
        <v>Rexona 150 GM</v>
      </c>
      <c r="F6564" t="str">
        <f t="shared" si="7434"/>
        <v>Cosmetics</v>
      </c>
      <c r="G6564" s="2">
        <f t="shared" si="7434"/>
        <v>55</v>
      </c>
      <c r="H6564">
        <f t="shared" si="7434"/>
        <v>6</v>
      </c>
      <c r="I6564" s="2">
        <f t="shared" si="7434"/>
        <v>330</v>
      </c>
      <c r="J6564" s="2">
        <f t="shared" si="7434"/>
        <v>231</v>
      </c>
      <c r="K6564" s="2">
        <f t="shared" si="7434"/>
        <v>99</v>
      </c>
      <c r="L6564" t="str">
        <f t="shared" si="7434"/>
        <v>Ranjith</v>
      </c>
      <c r="M6564" t="str">
        <f t="shared" si="7434"/>
        <v>Sulur</v>
      </c>
      <c r="N6564">
        <f t="shared" si="7424"/>
        <v>1</v>
      </c>
      <c r="O6564" s="3" t="str">
        <f t="shared" si="7425"/>
        <v>Jul</v>
      </c>
      <c r="P6564">
        <f t="shared" si="7426"/>
        <v>2020</v>
      </c>
      <c r="Q6564" t="str">
        <f t="shared" si="7427"/>
        <v>Wednesday</v>
      </c>
      <c r="R6564" t="str">
        <f t="shared" si="7428"/>
        <v>Q3</v>
      </c>
    </row>
    <row r="6565" spans="1:18" x14ac:dyDescent="0.25">
      <c r="A6565">
        <f t="shared" si="7421"/>
        <v>2490</v>
      </c>
      <c r="B6565" s="1">
        <f t="shared" si="7422"/>
        <v>44013</v>
      </c>
      <c r="C6565" t="str">
        <f t="shared" ref="C6565:M6565" si="7435">C714</f>
        <v>Rakson</v>
      </c>
      <c r="D6565">
        <f t="shared" si="7435"/>
        <v>8976789057</v>
      </c>
      <c r="E6565" t="str">
        <f t="shared" si="7435"/>
        <v>Milk (1 Ltr)</v>
      </c>
      <c r="F6565" t="str">
        <f t="shared" si="7435"/>
        <v>Dairy</v>
      </c>
      <c r="G6565" s="2">
        <f t="shared" si="7435"/>
        <v>40</v>
      </c>
      <c r="H6565">
        <f t="shared" si="7435"/>
        <v>1</v>
      </c>
      <c r="I6565" s="2">
        <f t="shared" si="7435"/>
        <v>40</v>
      </c>
      <c r="J6565" s="2">
        <f t="shared" si="7435"/>
        <v>28</v>
      </c>
      <c r="K6565" s="2">
        <f t="shared" si="7435"/>
        <v>12</v>
      </c>
      <c r="L6565" t="str">
        <f t="shared" si="7435"/>
        <v>Sindhu</v>
      </c>
      <c r="M6565" t="str">
        <f t="shared" si="7435"/>
        <v>Sulur</v>
      </c>
      <c r="N6565">
        <f t="shared" si="7424"/>
        <v>1</v>
      </c>
      <c r="O6565" s="3" t="str">
        <f t="shared" si="7425"/>
        <v>Jul</v>
      </c>
      <c r="P6565">
        <f t="shared" si="7426"/>
        <v>2020</v>
      </c>
      <c r="Q6565" t="str">
        <f t="shared" si="7427"/>
        <v>Wednesday</v>
      </c>
      <c r="R6565" t="str">
        <f t="shared" si="7428"/>
        <v>Q3</v>
      </c>
    </row>
    <row r="6566" spans="1:18" x14ac:dyDescent="0.25">
      <c r="A6566">
        <f t="shared" si="7421"/>
        <v>2491</v>
      </c>
      <c r="B6566" s="1">
        <f t="shared" si="7422"/>
        <v>44013</v>
      </c>
      <c r="C6566" t="str">
        <f t="shared" ref="C6566:M6566" si="7436">C715</f>
        <v>Rakson</v>
      </c>
      <c r="D6566">
        <f t="shared" si="7436"/>
        <v>8976789057</v>
      </c>
      <c r="E6566" t="str">
        <f t="shared" si="7436"/>
        <v>Bread Sandwich</v>
      </c>
      <c r="F6566" t="str">
        <f t="shared" si="7436"/>
        <v>Groceries</v>
      </c>
      <c r="G6566" s="2">
        <f t="shared" si="7436"/>
        <v>70</v>
      </c>
      <c r="H6566">
        <f t="shared" si="7436"/>
        <v>1</v>
      </c>
      <c r="I6566" s="2">
        <f t="shared" si="7436"/>
        <v>70</v>
      </c>
      <c r="J6566" s="2">
        <f t="shared" si="7436"/>
        <v>49</v>
      </c>
      <c r="K6566" s="2">
        <f t="shared" si="7436"/>
        <v>21</v>
      </c>
      <c r="L6566" t="str">
        <f t="shared" si="7436"/>
        <v>Rajan</v>
      </c>
      <c r="M6566" t="str">
        <f t="shared" si="7436"/>
        <v>Sulur</v>
      </c>
      <c r="N6566">
        <f t="shared" si="7424"/>
        <v>1</v>
      </c>
      <c r="O6566" s="3" t="str">
        <f t="shared" si="7425"/>
        <v>Jul</v>
      </c>
      <c r="P6566">
        <f t="shared" si="7426"/>
        <v>2020</v>
      </c>
      <c r="Q6566" t="str">
        <f t="shared" si="7427"/>
        <v>Wednesday</v>
      </c>
      <c r="R6566" t="str">
        <f t="shared" si="7428"/>
        <v>Q3</v>
      </c>
    </row>
    <row r="6567" spans="1:18" x14ac:dyDescent="0.25">
      <c r="A6567">
        <f t="shared" si="7421"/>
        <v>2477</v>
      </c>
      <c r="B6567" s="1">
        <f t="shared" si="7422"/>
        <v>44013</v>
      </c>
      <c r="C6567" t="str">
        <f t="shared" ref="C6567:M6567" si="7437">C716</f>
        <v>Rakson</v>
      </c>
      <c r="D6567">
        <f t="shared" si="7437"/>
        <v>8976789057</v>
      </c>
      <c r="E6567" t="str">
        <f t="shared" si="7437"/>
        <v>Rexona 150 GM</v>
      </c>
      <c r="F6567" t="str">
        <f t="shared" si="7437"/>
        <v>Cosmetics</v>
      </c>
      <c r="G6567" s="2">
        <f t="shared" si="7437"/>
        <v>55</v>
      </c>
      <c r="H6567">
        <f t="shared" si="7437"/>
        <v>3</v>
      </c>
      <c r="I6567" s="2">
        <f t="shared" si="7437"/>
        <v>165</v>
      </c>
      <c r="J6567" s="2">
        <f t="shared" si="7437"/>
        <v>115.5</v>
      </c>
      <c r="K6567" s="2">
        <f t="shared" si="7437"/>
        <v>49.5</v>
      </c>
      <c r="L6567" t="str">
        <f t="shared" si="7437"/>
        <v>Sindhu</v>
      </c>
      <c r="M6567" t="str">
        <f t="shared" si="7437"/>
        <v>Sulur</v>
      </c>
      <c r="N6567">
        <f t="shared" si="7424"/>
        <v>1</v>
      </c>
      <c r="O6567" s="3" t="str">
        <f t="shared" si="7425"/>
        <v>Jul</v>
      </c>
      <c r="P6567">
        <f t="shared" si="7426"/>
        <v>2020</v>
      </c>
      <c r="Q6567" t="str">
        <f t="shared" si="7427"/>
        <v>Wednesday</v>
      </c>
      <c r="R6567" t="str">
        <f t="shared" si="7428"/>
        <v>Q3</v>
      </c>
    </row>
    <row r="6568" spans="1:18" x14ac:dyDescent="0.25">
      <c r="A6568">
        <f t="shared" si="7421"/>
        <v>2478</v>
      </c>
      <c r="B6568" s="1">
        <f t="shared" si="7422"/>
        <v>44013</v>
      </c>
      <c r="C6568" t="str">
        <f t="shared" ref="C6568:M6568" si="7438">C717</f>
        <v>Rakson</v>
      </c>
      <c r="D6568">
        <f t="shared" si="7438"/>
        <v>8976789057</v>
      </c>
      <c r="E6568" t="str">
        <f t="shared" si="7438"/>
        <v>Cinthol 100 GM</v>
      </c>
      <c r="F6568" t="str">
        <f t="shared" si="7438"/>
        <v>Cosmetics</v>
      </c>
      <c r="G6568" s="2">
        <f t="shared" si="7438"/>
        <v>45</v>
      </c>
      <c r="H6568">
        <f t="shared" si="7438"/>
        <v>3</v>
      </c>
      <c r="I6568" s="2">
        <f t="shared" si="7438"/>
        <v>135</v>
      </c>
      <c r="J6568" s="2">
        <f t="shared" si="7438"/>
        <v>94.5</v>
      </c>
      <c r="K6568" s="2">
        <f t="shared" si="7438"/>
        <v>40.5</v>
      </c>
      <c r="L6568" t="str">
        <f t="shared" si="7438"/>
        <v>Rajan</v>
      </c>
      <c r="M6568" t="str">
        <f t="shared" si="7438"/>
        <v>Sulur</v>
      </c>
      <c r="N6568">
        <f t="shared" si="7424"/>
        <v>1</v>
      </c>
      <c r="O6568" s="3" t="str">
        <f t="shared" si="7425"/>
        <v>Jul</v>
      </c>
      <c r="P6568">
        <f t="shared" si="7426"/>
        <v>2020</v>
      </c>
      <c r="Q6568" t="str">
        <f t="shared" si="7427"/>
        <v>Wednesday</v>
      </c>
      <c r="R6568" t="str">
        <f t="shared" si="7428"/>
        <v>Q3</v>
      </c>
    </row>
    <row r="6569" spans="1:18" x14ac:dyDescent="0.25">
      <c r="A6569">
        <f t="shared" si="7421"/>
        <v>2479</v>
      </c>
      <c r="B6569" s="1">
        <f t="shared" si="7422"/>
        <v>44013</v>
      </c>
      <c r="C6569" t="str">
        <f t="shared" ref="C6569:M6569" si="7439">C718</f>
        <v>Rakson</v>
      </c>
      <c r="D6569">
        <f t="shared" si="7439"/>
        <v>8976789057</v>
      </c>
      <c r="E6569" t="str">
        <f t="shared" si="7439"/>
        <v>Milk (1 Ltr)</v>
      </c>
      <c r="F6569" t="str">
        <f t="shared" si="7439"/>
        <v>Dairy</v>
      </c>
      <c r="G6569" s="2">
        <f t="shared" si="7439"/>
        <v>40</v>
      </c>
      <c r="H6569">
        <f t="shared" si="7439"/>
        <v>1</v>
      </c>
      <c r="I6569" s="2">
        <f t="shared" si="7439"/>
        <v>40</v>
      </c>
      <c r="J6569" s="2">
        <f t="shared" si="7439"/>
        <v>28</v>
      </c>
      <c r="K6569" s="2">
        <f t="shared" si="7439"/>
        <v>12</v>
      </c>
      <c r="L6569" t="str">
        <f t="shared" si="7439"/>
        <v>Chandra</v>
      </c>
      <c r="M6569" t="str">
        <f t="shared" si="7439"/>
        <v>Sulur</v>
      </c>
      <c r="N6569">
        <f t="shared" si="7424"/>
        <v>1</v>
      </c>
      <c r="O6569" s="3" t="str">
        <f t="shared" si="7425"/>
        <v>Jul</v>
      </c>
      <c r="P6569">
        <f t="shared" si="7426"/>
        <v>2020</v>
      </c>
      <c r="Q6569" t="str">
        <f t="shared" si="7427"/>
        <v>Wednesday</v>
      </c>
      <c r="R6569" t="str">
        <f t="shared" si="7428"/>
        <v>Q3</v>
      </c>
    </row>
    <row r="6570" spans="1:18" x14ac:dyDescent="0.25">
      <c r="A6570">
        <f t="shared" si="7421"/>
        <v>2480</v>
      </c>
      <c r="B6570" s="1">
        <f t="shared" si="7422"/>
        <v>44013</v>
      </c>
      <c r="C6570" t="str">
        <f t="shared" ref="C6570:M6570" si="7440">C719</f>
        <v>sudha</v>
      </c>
      <c r="D6570">
        <f t="shared" si="7440"/>
        <v>8976789034</v>
      </c>
      <c r="E6570" t="str">
        <f t="shared" si="7440"/>
        <v>Salt 1 kg</v>
      </c>
      <c r="F6570" t="str">
        <f t="shared" si="7440"/>
        <v>Groceries</v>
      </c>
      <c r="G6570" s="2">
        <f t="shared" si="7440"/>
        <v>15</v>
      </c>
      <c r="H6570">
        <f t="shared" si="7440"/>
        <v>3</v>
      </c>
      <c r="I6570" s="2">
        <f t="shared" si="7440"/>
        <v>45</v>
      </c>
      <c r="J6570" s="2">
        <f t="shared" si="7440"/>
        <v>31.5</v>
      </c>
      <c r="K6570" s="2">
        <f t="shared" si="7440"/>
        <v>13.5</v>
      </c>
      <c r="L6570" t="str">
        <f t="shared" si="7440"/>
        <v>Ranjith</v>
      </c>
      <c r="M6570" t="str">
        <f t="shared" si="7440"/>
        <v>Sulur</v>
      </c>
      <c r="N6570">
        <f t="shared" si="7424"/>
        <v>1</v>
      </c>
      <c r="O6570" s="3" t="str">
        <f t="shared" si="7425"/>
        <v>Jul</v>
      </c>
      <c r="P6570">
        <f t="shared" si="7426"/>
        <v>2020</v>
      </c>
      <c r="Q6570" t="str">
        <f t="shared" si="7427"/>
        <v>Wednesday</v>
      </c>
      <c r="R6570" t="str">
        <f t="shared" si="7428"/>
        <v>Q3</v>
      </c>
    </row>
    <row r="6571" spans="1:18" x14ac:dyDescent="0.25">
      <c r="A6571">
        <f t="shared" si="7421"/>
        <v>2481</v>
      </c>
      <c r="B6571" s="1">
        <f t="shared" si="7422"/>
        <v>44013</v>
      </c>
      <c r="C6571" t="str">
        <f t="shared" ref="C6571:M6571" si="7441">C720</f>
        <v>sudha</v>
      </c>
      <c r="D6571">
        <f t="shared" si="7441"/>
        <v>8976789034</v>
      </c>
      <c r="E6571" t="str">
        <f t="shared" si="7441"/>
        <v>Maybelline Mattie Lipstic 3.9 g</v>
      </c>
      <c r="F6571" t="str">
        <f t="shared" si="7441"/>
        <v>Cosmetics</v>
      </c>
      <c r="G6571" s="2">
        <f t="shared" si="7441"/>
        <v>262</v>
      </c>
      <c r="H6571">
        <f t="shared" si="7441"/>
        <v>1</v>
      </c>
      <c r="I6571" s="2">
        <f t="shared" si="7441"/>
        <v>262</v>
      </c>
      <c r="J6571" s="2">
        <f t="shared" si="7441"/>
        <v>183.4</v>
      </c>
      <c r="K6571" s="2">
        <f t="shared" si="7441"/>
        <v>78.599999999999994</v>
      </c>
      <c r="L6571" t="str">
        <f t="shared" si="7441"/>
        <v>Rajan</v>
      </c>
      <c r="M6571" t="str">
        <f t="shared" si="7441"/>
        <v>Sulur</v>
      </c>
      <c r="N6571">
        <f t="shared" si="7424"/>
        <v>1</v>
      </c>
      <c r="O6571" s="3" t="str">
        <f t="shared" si="7425"/>
        <v>Jul</v>
      </c>
      <c r="P6571">
        <f t="shared" si="7426"/>
        <v>2020</v>
      </c>
      <c r="Q6571" t="str">
        <f t="shared" si="7427"/>
        <v>Wednesday</v>
      </c>
      <c r="R6571" t="str">
        <f t="shared" si="7428"/>
        <v>Q3</v>
      </c>
    </row>
    <row r="6572" spans="1:18" x14ac:dyDescent="0.25">
      <c r="A6572">
        <f t="shared" si="7421"/>
        <v>2484</v>
      </c>
      <c r="B6572" s="1">
        <f t="shared" si="7422"/>
        <v>44013</v>
      </c>
      <c r="C6572" t="str">
        <f t="shared" ref="C6572:M6572" si="7442">C721</f>
        <v>sudha</v>
      </c>
      <c r="D6572">
        <f t="shared" si="7442"/>
        <v>8976789034</v>
      </c>
      <c r="E6572" t="str">
        <f t="shared" si="7442"/>
        <v>Faces Long Wear Eye Pencil</v>
      </c>
      <c r="F6572" t="str">
        <f t="shared" si="7442"/>
        <v>Cosmetics</v>
      </c>
      <c r="G6572" s="2">
        <f t="shared" si="7442"/>
        <v>349</v>
      </c>
      <c r="H6572">
        <f t="shared" si="7442"/>
        <v>1</v>
      </c>
      <c r="I6572" s="2">
        <f t="shared" si="7442"/>
        <v>349</v>
      </c>
      <c r="J6572" s="2">
        <f t="shared" si="7442"/>
        <v>244.3</v>
      </c>
      <c r="K6572" s="2">
        <f t="shared" si="7442"/>
        <v>104.69999999999999</v>
      </c>
      <c r="L6572" t="str">
        <f t="shared" si="7442"/>
        <v>Chandra</v>
      </c>
      <c r="M6572" t="str">
        <f t="shared" si="7442"/>
        <v>Sulur</v>
      </c>
      <c r="N6572">
        <f t="shared" si="7424"/>
        <v>1</v>
      </c>
      <c r="O6572" s="3" t="str">
        <f t="shared" si="7425"/>
        <v>Jul</v>
      </c>
      <c r="P6572">
        <f t="shared" si="7426"/>
        <v>2020</v>
      </c>
      <c r="Q6572" t="str">
        <f t="shared" si="7427"/>
        <v>Wednesday</v>
      </c>
      <c r="R6572" t="str">
        <f t="shared" si="7428"/>
        <v>Q3</v>
      </c>
    </row>
    <row r="6573" spans="1:18" x14ac:dyDescent="0.25">
      <c r="A6573">
        <f t="shared" si="7421"/>
        <v>2485</v>
      </c>
      <c r="B6573" s="1">
        <f t="shared" si="7422"/>
        <v>44013</v>
      </c>
      <c r="C6573" t="str">
        <f t="shared" ref="C6573:M6573" si="7443">C722</f>
        <v>sudha</v>
      </c>
      <c r="D6573">
        <f t="shared" si="7443"/>
        <v>8976789034</v>
      </c>
      <c r="E6573" t="str">
        <f t="shared" si="7443"/>
        <v>Revlon Charlie Blue 100 ML</v>
      </c>
      <c r="F6573" t="str">
        <f t="shared" si="7443"/>
        <v>Cosmetics</v>
      </c>
      <c r="G6573" s="2">
        <f t="shared" si="7443"/>
        <v>537</v>
      </c>
      <c r="H6573">
        <f t="shared" si="7443"/>
        <v>1</v>
      </c>
      <c r="I6573" s="2">
        <f t="shared" si="7443"/>
        <v>537</v>
      </c>
      <c r="J6573" s="2">
        <f t="shared" si="7443"/>
        <v>375.9</v>
      </c>
      <c r="K6573" s="2">
        <f t="shared" si="7443"/>
        <v>161.10000000000002</v>
      </c>
      <c r="L6573" t="str">
        <f t="shared" si="7443"/>
        <v>Chandra</v>
      </c>
      <c r="M6573" t="str">
        <f t="shared" si="7443"/>
        <v>Sulur</v>
      </c>
      <c r="N6573">
        <f t="shared" si="7424"/>
        <v>1</v>
      </c>
      <c r="O6573" s="3" t="str">
        <f t="shared" si="7425"/>
        <v>Jul</v>
      </c>
      <c r="P6573">
        <f t="shared" si="7426"/>
        <v>2020</v>
      </c>
      <c r="Q6573" t="str">
        <f t="shared" si="7427"/>
        <v>Wednesday</v>
      </c>
      <c r="R6573" t="str">
        <f t="shared" si="7428"/>
        <v>Q3</v>
      </c>
    </row>
    <row r="6574" spans="1:18" x14ac:dyDescent="0.25">
      <c r="A6574">
        <f t="shared" si="7421"/>
        <v>2486</v>
      </c>
      <c r="B6574" s="1">
        <f t="shared" si="7422"/>
        <v>44013</v>
      </c>
      <c r="C6574" t="str">
        <f t="shared" ref="C6574:M6574" si="7444">C723</f>
        <v>sudha</v>
      </c>
      <c r="D6574">
        <f t="shared" si="7444"/>
        <v>8976789034</v>
      </c>
      <c r="E6574" t="str">
        <f t="shared" si="7444"/>
        <v>Revlon Charlie White 100 ML</v>
      </c>
      <c r="F6574" t="str">
        <f t="shared" si="7444"/>
        <v>Cosmetics</v>
      </c>
      <c r="G6574" s="2">
        <f t="shared" si="7444"/>
        <v>584</v>
      </c>
      <c r="H6574">
        <f t="shared" si="7444"/>
        <v>1</v>
      </c>
      <c r="I6574" s="2">
        <f t="shared" si="7444"/>
        <v>584</v>
      </c>
      <c r="J6574" s="2">
        <f t="shared" si="7444"/>
        <v>408.8</v>
      </c>
      <c r="K6574" s="2">
        <f t="shared" si="7444"/>
        <v>175.2</v>
      </c>
      <c r="L6574" t="str">
        <f t="shared" si="7444"/>
        <v>Rajan</v>
      </c>
      <c r="M6574" t="str">
        <f t="shared" si="7444"/>
        <v>Sulur</v>
      </c>
      <c r="N6574">
        <f t="shared" si="7424"/>
        <v>1</v>
      </c>
      <c r="O6574" s="3" t="str">
        <f t="shared" si="7425"/>
        <v>Jul</v>
      </c>
      <c r="P6574">
        <f t="shared" si="7426"/>
        <v>2020</v>
      </c>
      <c r="Q6574" t="str">
        <f t="shared" si="7427"/>
        <v>Wednesday</v>
      </c>
      <c r="R6574" t="str">
        <f t="shared" si="7428"/>
        <v>Q3</v>
      </c>
    </row>
    <row r="6575" spans="1:18" x14ac:dyDescent="0.25">
      <c r="A6575">
        <f t="shared" si="7421"/>
        <v>2498</v>
      </c>
      <c r="B6575" s="1">
        <f t="shared" si="7422"/>
        <v>44013</v>
      </c>
      <c r="C6575" t="str">
        <f t="shared" ref="C6575:M6575" si="7445">C724</f>
        <v>Sundar</v>
      </c>
      <c r="D6575">
        <f t="shared" si="7445"/>
        <v>8976789056</v>
      </c>
      <c r="E6575" t="str">
        <f t="shared" si="7445"/>
        <v>Bread Sandwich</v>
      </c>
      <c r="F6575" t="str">
        <f t="shared" si="7445"/>
        <v>Groceries</v>
      </c>
      <c r="G6575" s="2">
        <f t="shared" si="7445"/>
        <v>70</v>
      </c>
      <c r="H6575">
        <f t="shared" si="7445"/>
        <v>1</v>
      </c>
      <c r="I6575" s="2">
        <f t="shared" si="7445"/>
        <v>70</v>
      </c>
      <c r="J6575" s="2">
        <f t="shared" si="7445"/>
        <v>49</v>
      </c>
      <c r="K6575" s="2">
        <f t="shared" si="7445"/>
        <v>21</v>
      </c>
      <c r="L6575" t="str">
        <f t="shared" si="7445"/>
        <v>Sindhu</v>
      </c>
      <c r="M6575" t="str">
        <f t="shared" si="7445"/>
        <v>Sulur</v>
      </c>
      <c r="N6575">
        <f t="shared" si="7424"/>
        <v>1</v>
      </c>
      <c r="O6575" s="3" t="str">
        <f t="shared" si="7425"/>
        <v>Jul</v>
      </c>
      <c r="P6575">
        <f t="shared" si="7426"/>
        <v>2020</v>
      </c>
      <c r="Q6575" t="str">
        <f t="shared" si="7427"/>
        <v>Wednesday</v>
      </c>
      <c r="R6575" t="str">
        <f t="shared" si="7428"/>
        <v>Q3</v>
      </c>
    </row>
    <row r="6576" spans="1:18" x14ac:dyDescent="0.25">
      <c r="A6576">
        <f t="shared" si="7421"/>
        <v>2499</v>
      </c>
      <c r="B6576" s="1">
        <f t="shared" si="7422"/>
        <v>44013</v>
      </c>
      <c r="C6576" t="str">
        <f t="shared" ref="C6576:M6576" si="7446">C725</f>
        <v>Sundar</v>
      </c>
      <c r="D6576">
        <f t="shared" si="7446"/>
        <v>8976789056</v>
      </c>
      <c r="E6576" t="str">
        <f t="shared" si="7446"/>
        <v>Milk (1 Ltr)</v>
      </c>
      <c r="F6576" t="str">
        <f t="shared" si="7446"/>
        <v>Dairy</v>
      </c>
      <c r="G6576" s="2">
        <f t="shared" si="7446"/>
        <v>40</v>
      </c>
      <c r="H6576">
        <f t="shared" si="7446"/>
        <v>2</v>
      </c>
      <c r="I6576" s="2">
        <f t="shared" si="7446"/>
        <v>80</v>
      </c>
      <c r="J6576" s="2">
        <f t="shared" si="7446"/>
        <v>56</v>
      </c>
      <c r="K6576" s="2">
        <f t="shared" si="7446"/>
        <v>24</v>
      </c>
      <c r="L6576" t="str">
        <f t="shared" si="7446"/>
        <v>Chandra</v>
      </c>
      <c r="M6576" t="str">
        <f t="shared" si="7446"/>
        <v>Sulur</v>
      </c>
      <c r="N6576">
        <f t="shared" si="7424"/>
        <v>1</v>
      </c>
      <c r="O6576" s="3" t="str">
        <f t="shared" si="7425"/>
        <v>Jul</v>
      </c>
      <c r="P6576">
        <f t="shared" si="7426"/>
        <v>2020</v>
      </c>
      <c r="Q6576" t="str">
        <f t="shared" si="7427"/>
        <v>Wednesday</v>
      </c>
      <c r="R6576" t="str">
        <f t="shared" si="7428"/>
        <v>Q3</v>
      </c>
    </row>
    <row r="6577" spans="1:18" x14ac:dyDescent="0.25">
      <c r="A6577">
        <f t="shared" si="7421"/>
        <v>2500</v>
      </c>
      <c r="B6577" s="1">
        <f t="shared" si="7422"/>
        <v>44013</v>
      </c>
      <c r="C6577" t="str">
        <f t="shared" ref="C6577:M6577" si="7447">C726</f>
        <v>Sundar</v>
      </c>
      <c r="D6577">
        <f t="shared" si="7447"/>
        <v>8976789056</v>
      </c>
      <c r="E6577" t="str">
        <f t="shared" si="7447"/>
        <v>Rexona 150 GM</v>
      </c>
      <c r="F6577" t="str">
        <f t="shared" si="7447"/>
        <v>Cosmetics</v>
      </c>
      <c r="G6577" s="2">
        <f t="shared" si="7447"/>
        <v>55</v>
      </c>
      <c r="H6577">
        <f t="shared" si="7447"/>
        <v>1</v>
      </c>
      <c r="I6577" s="2">
        <f t="shared" si="7447"/>
        <v>55</v>
      </c>
      <c r="J6577" s="2">
        <f t="shared" si="7447"/>
        <v>38.5</v>
      </c>
      <c r="K6577" s="2">
        <f t="shared" si="7447"/>
        <v>16.5</v>
      </c>
      <c r="L6577" t="str">
        <f t="shared" si="7447"/>
        <v>Rajan</v>
      </c>
      <c r="M6577" t="str">
        <f t="shared" si="7447"/>
        <v>Sulur</v>
      </c>
      <c r="N6577">
        <f t="shared" si="7424"/>
        <v>1</v>
      </c>
      <c r="O6577" s="3" t="str">
        <f t="shared" si="7425"/>
        <v>Jul</v>
      </c>
      <c r="P6577">
        <f t="shared" si="7426"/>
        <v>2020</v>
      </c>
      <c r="Q6577" t="str">
        <f t="shared" si="7427"/>
        <v>Wednesday</v>
      </c>
      <c r="R6577" t="str">
        <f t="shared" si="7428"/>
        <v>Q3</v>
      </c>
    </row>
    <row r="6578" spans="1:18" x14ac:dyDescent="0.25">
      <c r="A6578">
        <f t="shared" si="7421"/>
        <v>2501</v>
      </c>
      <c r="B6578" s="1">
        <f t="shared" si="7422"/>
        <v>44013</v>
      </c>
      <c r="C6578" t="str">
        <f t="shared" ref="C6578:M6578" si="7448">C727</f>
        <v>sudha</v>
      </c>
      <c r="D6578">
        <f t="shared" si="7448"/>
        <v>8976789034</v>
      </c>
      <c r="E6578" t="str">
        <f t="shared" si="7448"/>
        <v>Bread Sandwich</v>
      </c>
      <c r="F6578" t="str">
        <f t="shared" si="7448"/>
        <v>Groceries</v>
      </c>
      <c r="G6578" s="2">
        <f t="shared" si="7448"/>
        <v>70</v>
      </c>
      <c r="H6578">
        <f t="shared" si="7448"/>
        <v>1</v>
      </c>
      <c r="I6578" s="2">
        <f t="shared" si="7448"/>
        <v>70</v>
      </c>
      <c r="J6578" s="2">
        <f t="shared" si="7448"/>
        <v>49</v>
      </c>
      <c r="K6578" s="2">
        <f t="shared" si="7448"/>
        <v>21</v>
      </c>
      <c r="L6578" t="str">
        <f t="shared" si="7448"/>
        <v>Sindhu</v>
      </c>
      <c r="M6578" t="str">
        <f t="shared" si="7448"/>
        <v>Sulur</v>
      </c>
      <c r="N6578">
        <f t="shared" si="7424"/>
        <v>1</v>
      </c>
      <c r="O6578" s="3" t="str">
        <f t="shared" si="7425"/>
        <v>Jul</v>
      </c>
      <c r="P6578">
        <f t="shared" si="7426"/>
        <v>2020</v>
      </c>
      <c r="Q6578" t="str">
        <f t="shared" si="7427"/>
        <v>Wednesday</v>
      </c>
      <c r="R6578" t="str">
        <f t="shared" si="7428"/>
        <v>Q3</v>
      </c>
    </row>
    <row r="6579" spans="1:18" x14ac:dyDescent="0.25">
      <c r="A6579">
        <f t="shared" si="7421"/>
        <v>2502</v>
      </c>
      <c r="B6579" s="1">
        <f t="shared" si="7422"/>
        <v>44013</v>
      </c>
      <c r="C6579" t="str">
        <f t="shared" ref="C6579:M6579" si="7449">C728</f>
        <v>sudha</v>
      </c>
      <c r="D6579">
        <f t="shared" si="7449"/>
        <v>8976789034</v>
      </c>
      <c r="E6579" t="str">
        <f t="shared" si="7449"/>
        <v>Rexona 150 GM</v>
      </c>
      <c r="F6579" t="str">
        <f t="shared" si="7449"/>
        <v>Cosmetics</v>
      </c>
      <c r="G6579" s="2">
        <f t="shared" si="7449"/>
        <v>55</v>
      </c>
      <c r="H6579">
        <f t="shared" si="7449"/>
        <v>3</v>
      </c>
      <c r="I6579" s="2">
        <f t="shared" si="7449"/>
        <v>165</v>
      </c>
      <c r="J6579" s="2">
        <f t="shared" si="7449"/>
        <v>115.5</v>
      </c>
      <c r="K6579" s="2">
        <f t="shared" si="7449"/>
        <v>49.5</v>
      </c>
      <c r="L6579" t="str">
        <f t="shared" si="7449"/>
        <v>Rajan</v>
      </c>
      <c r="M6579" t="str">
        <f t="shared" si="7449"/>
        <v>Sulur</v>
      </c>
      <c r="N6579">
        <f t="shared" si="7424"/>
        <v>1</v>
      </c>
      <c r="O6579" s="3" t="str">
        <f t="shared" si="7425"/>
        <v>Jul</v>
      </c>
      <c r="P6579">
        <f t="shared" si="7426"/>
        <v>2020</v>
      </c>
      <c r="Q6579" t="str">
        <f t="shared" si="7427"/>
        <v>Wednesday</v>
      </c>
      <c r="R6579" t="str">
        <f t="shared" si="7428"/>
        <v>Q3</v>
      </c>
    </row>
    <row r="6580" spans="1:18" x14ac:dyDescent="0.25">
      <c r="A6580">
        <f t="shared" si="7421"/>
        <v>2503</v>
      </c>
      <c r="B6580" s="1">
        <f t="shared" si="7422"/>
        <v>44013</v>
      </c>
      <c r="C6580" t="str">
        <f t="shared" ref="C6580:M6580" si="7450">C729</f>
        <v>sudha</v>
      </c>
      <c r="D6580">
        <f t="shared" si="7450"/>
        <v>8976789034</v>
      </c>
      <c r="E6580" t="str">
        <f t="shared" si="7450"/>
        <v>Cinthol 100 GM</v>
      </c>
      <c r="F6580" t="str">
        <f t="shared" si="7450"/>
        <v>Cosmetics</v>
      </c>
      <c r="G6580" s="2">
        <f t="shared" si="7450"/>
        <v>45</v>
      </c>
      <c r="H6580">
        <f t="shared" si="7450"/>
        <v>3</v>
      </c>
      <c r="I6580" s="2">
        <f t="shared" si="7450"/>
        <v>135</v>
      </c>
      <c r="J6580" s="2">
        <f t="shared" si="7450"/>
        <v>94.5</v>
      </c>
      <c r="K6580" s="2">
        <f t="shared" si="7450"/>
        <v>40.5</v>
      </c>
      <c r="L6580" t="str">
        <f t="shared" si="7450"/>
        <v>Sindhu</v>
      </c>
      <c r="M6580" t="str">
        <f t="shared" si="7450"/>
        <v>Sulur</v>
      </c>
      <c r="N6580">
        <f t="shared" si="7424"/>
        <v>1</v>
      </c>
      <c r="O6580" s="3" t="str">
        <f t="shared" si="7425"/>
        <v>Jul</v>
      </c>
      <c r="P6580">
        <f t="shared" si="7426"/>
        <v>2020</v>
      </c>
      <c r="Q6580" t="str">
        <f t="shared" si="7427"/>
        <v>Wednesday</v>
      </c>
      <c r="R6580" t="str">
        <f t="shared" si="7428"/>
        <v>Q3</v>
      </c>
    </row>
    <row r="6581" spans="1:18" x14ac:dyDescent="0.25">
      <c r="A6581">
        <f t="shared" si="7421"/>
        <v>2504</v>
      </c>
      <c r="B6581" s="1">
        <f t="shared" si="7422"/>
        <v>44013</v>
      </c>
      <c r="C6581" t="str">
        <f t="shared" ref="C6581:M6581" si="7451">C730</f>
        <v>sudha</v>
      </c>
      <c r="D6581">
        <f t="shared" si="7451"/>
        <v>8976789034</v>
      </c>
      <c r="E6581" t="str">
        <f t="shared" si="7451"/>
        <v>Milk (1 Ltr)</v>
      </c>
      <c r="F6581" t="str">
        <f t="shared" si="7451"/>
        <v>Dairy</v>
      </c>
      <c r="G6581" s="2">
        <f t="shared" si="7451"/>
        <v>40</v>
      </c>
      <c r="H6581">
        <f t="shared" si="7451"/>
        <v>1</v>
      </c>
      <c r="I6581" s="2">
        <f t="shared" si="7451"/>
        <v>40</v>
      </c>
      <c r="J6581" s="2">
        <f t="shared" si="7451"/>
        <v>28</v>
      </c>
      <c r="K6581" s="2">
        <f t="shared" si="7451"/>
        <v>12</v>
      </c>
      <c r="L6581" t="str">
        <f t="shared" si="7451"/>
        <v>Ranjith</v>
      </c>
      <c r="M6581" t="str">
        <f t="shared" si="7451"/>
        <v>Sulur</v>
      </c>
      <c r="N6581">
        <f t="shared" si="7424"/>
        <v>1</v>
      </c>
      <c r="O6581" s="3" t="str">
        <f t="shared" si="7425"/>
        <v>Jul</v>
      </c>
      <c r="P6581">
        <f t="shared" si="7426"/>
        <v>2020</v>
      </c>
      <c r="Q6581" t="str">
        <f t="shared" si="7427"/>
        <v>Wednesday</v>
      </c>
      <c r="R6581" t="str">
        <f t="shared" si="7428"/>
        <v>Q3</v>
      </c>
    </row>
    <row r="6582" spans="1:18" x14ac:dyDescent="0.25">
      <c r="A6582">
        <f t="shared" si="7421"/>
        <v>2505</v>
      </c>
      <c r="B6582" s="1">
        <f t="shared" si="7422"/>
        <v>44013</v>
      </c>
      <c r="C6582" t="str">
        <f t="shared" ref="C6582:M6582" si="7452">C731</f>
        <v>sudha</v>
      </c>
      <c r="D6582">
        <f t="shared" si="7452"/>
        <v>8976789034</v>
      </c>
      <c r="E6582" t="str">
        <f t="shared" si="7452"/>
        <v>Pickle 500g</v>
      </c>
      <c r="F6582" t="str">
        <f t="shared" si="7452"/>
        <v>Groceries</v>
      </c>
      <c r="G6582" s="2">
        <f t="shared" si="7452"/>
        <v>67</v>
      </c>
      <c r="H6582">
        <f t="shared" si="7452"/>
        <v>1</v>
      </c>
      <c r="I6582" s="2">
        <f t="shared" si="7452"/>
        <v>67</v>
      </c>
      <c r="J6582" s="2">
        <f t="shared" si="7452"/>
        <v>46.900000000000006</v>
      </c>
      <c r="K6582" s="2">
        <f t="shared" si="7452"/>
        <v>20.099999999999994</v>
      </c>
      <c r="L6582" t="str">
        <f t="shared" si="7452"/>
        <v>Ranjith</v>
      </c>
      <c r="M6582" t="str">
        <f t="shared" si="7452"/>
        <v>Sulur</v>
      </c>
      <c r="N6582">
        <f t="shared" si="7424"/>
        <v>1</v>
      </c>
      <c r="O6582" s="3" t="str">
        <f t="shared" si="7425"/>
        <v>Jul</v>
      </c>
      <c r="P6582">
        <f t="shared" si="7426"/>
        <v>2020</v>
      </c>
      <c r="Q6582" t="str">
        <f t="shared" si="7427"/>
        <v>Wednesday</v>
      </c>
      <c r="R6582" t="str">
        <f t="shared" si="7428"/>
        <v>Q3</v>
      </c>
    </row>
    <row r="6583" spans="1:18" x14ac:dyDescent="0.25">
      <c r="A6583">
        <f t="shared" si="7421"/>
        <v>2506</v>
      </c>
      <c r="B6583" s="1">
        <f t="shared" si="7422"/>
        <v>44013</v>
      </c>
      <c r="C6583" t="str">
        <f t="shared" ref="C6583:M6583" si="7453">C732</f>
        <v>sudha</v>
      </c>
      <c r="D6583">
        <f t="shared" si="7453"/>
        <v>8976789034</v>
      </c>
      <c r="E6583" t="str">
        <f t="shared" si="7453"/>
        <v>Salt 1 kg</v>
      </c>
      <c r="F6583" t="str">
        <f t="shared" si="7453"/>
        <v>Groceries</v>
      </c>
      <c r="G6583" s="2">
        <f t="shared" si="7453"/>
        <v>15</v>
      </c>
      <c r="H6583">
        <f t="shared" si="7453"/>
        <v>3</v>
      </c>
      <c r="I6583" s="2">
        <f t="shared" si="7453"/>
        <v>45</v>
      </c>
      <c r="J6583" s="2">
        <f t="shared" si="7453"/>
        <v>31.5</v>
      </c>
      <c r="K6583" s="2">
        <f t="shared" si="7453"/>
        <v>13.5</v>
      </c>
      <c r="L6583" t="str">
        <f t="shared" si="7453"/>
        <v>Sindhu</v>
      </c>
      <c r="M6583" t="str">
        <f t="shared" si="7453"/>
        <v>Sulur</v>
      </c>
      <c r="N6583">
        <f t="shared" si="7424"/>
        <v>1</v>
      </c>
      <c r="O6583" s="3" t="str">
        <f t="shared" si="7425"/>
        <v>Jul</v>
      </c>
      <c r="P6583">
        <f t="shared" si="7426"/>
        <v>2020</v>
      </c>
      <c r="Q6583" t="str">
        <f t="shared" si="7427"/>
        <v>Wednesday</v>
      </c>
      <c r="R6583" t="str">
        <f t="shared" si="7428"/>
        <v>Q3</v>
      </c>
    </row>
    <row r="6584" spans="1:18" x14ac:dyDescent="0.25">
      <c r="A6584">
        <f t="shared" si="7421"/>
        <v>2507</v>
      </c>
      <c r="B6584" s="1">
        <f t="shared" si="7422"/>
        <v>44013</v>
      </c>
      <c r="C6584" t="str">
        <f t="shared" ref="C6584:M6584" si="7454">C733</f>
        <v>sudha</v>
      </c>
      <c r="D6584">
        <f t="shared" si="7454"/>
        <v>8976789034</v>
      </c>
      <c r="E6584" t="str">
        <f t="shared" si="7454"/>
        <v>Maybelline Mattie Lipstic 3.9 g</v>
      </c>
      <c r="F6584" t="str">
        <f t="shared" si="7454"/>
        <v>Cosmetics</v>
      </c>
      <c r="G6584" s="2">
        <f t="shared" si="7454"/>
        <v>262</v>
      </c>
      <c r="H6584">
        <f t="shared" si="7454"/>
        <v>1</v>
      </c>
      <c r="I6584" s="2">
        <f t="shared" si="7454"/>
        <v>262</v>
      </c>
      <c r="J6584" s="2">
        <f t="shared" si="7454"/>
        <v>183.4</v>
      </c>
      <c r="K6584" s="2">
        <f t="shared" si="7454"/>
        <v>78.599999999999994</v>
      </c>
      <c r="L6584" t="str">
        <f t="shared" si="7454"/>
        <v>Rajan</v>
      </c>
      <c r="M6584" t="str">
        <f t="shared" si="7454"/>
        <v>Sulur</v>
      </c>
      <c r="N6584">
        <f t="shared" si="7424"/>
        <v>1</v>
      </c>
      <c r="O6584" s="3" t="str">
        <f t="shared" si="7425"/>
        <v>Jul</v>
      </c>
      <c r="P6584">
        <f t="shared" si="7426"/>
        <v>2020</v>
      </c>
      <c r="Q6584" t="str">
        <f t="shared" si="7427"/>
        <v>Wednesday</v>
      </c>
      <c r="R6584" t="str">
        <f t="shared" si="7428"/>
        <v>Q3</v>
      </c>
    </row>
    <row r="6585" spans="1:18" x14ac:dyDescent="0.25">
      <c r="A6585">
        <f t="shared" si="7421"/>
        <v>2492</v>
      </c>
      <c r="B6585" s="1">
        <f t="shared" si="7422"/>
        <v>44013</v>
      </c>
      <c r="C6585" t="str">
        <f t="shared" ref="C6585:M6585" si="7455">C734</f>
        <v>sudha</v>
      </c>
      <c r="D6585">
        <f t="shared" si="7455"/>
        <v>8976789034</v>
      </c>
      <c r="E6585" t="str">
        <f t="shared" si="7455"/>
        <v>Faces Long Wear Eye Pencil</v>
      </c>
      <c r="F6585" t="str">
        <f t="shared" si="7455"/>
        <v>Cosmetics</v>
      </c>
      <c r="G6585" s="2">
        <f t="shared" si="7455"/>
        <v>349</v>
      </c>
      <c r="H6585">
        <f t="shared" si="7455"/>
        <v>1</v>
      </c>
      <c r="I6585" s="2">
        <f t="shared" si="7455"/>
        <v>349</v>
      </c>
      <c r="J6585" s="2">
        <f t="shared" si="7455"/>
        <v>244.3</v>
      </c>
      <c r="K6585" s="2">
        <f t="shared" si="7455"/>
        <v>104.69999999999999</v>
      </c>
      <c r="L6585" t="str">
        <f t="shared" si="7455"/>
        <v>Rajan</v>
      </c>
      <c r="M6585" t="str">
        <f t="shared" si="7455"/>
        <v>Sulur</v>
      </c>
      <c r="N6585">
        <f t="shared" si="7424"/>
        <v>1</v>
      </c>
      <c r="O6585" s="3" t="str">
        <f t="shared" si="7425"/>
        <v>Jul</v>
      </c>
      <c r="P6585">
        <f t="shared" si="7426"/>
        <v>2020</v>
      </c>
      <c r="Q6585" t="str">
        <f t="shared" si="7427"/>
        <v>Wednesday</v>
      </c>
      <c r="R6585" t="str">
        <f t="shared" si="7428"/>
        <v>Q3</v>
      </c>
    </row>
    <row r="6586" spans="1:18" x14ac:dyDescent="0.25">
      <c r="A6586">
        <f t="shared" si="7421"/>
        <v>2493</v>
      </c>
      <c r="B6586" s="1">
        <f t="shared" si="7422"/>
        <v>44013</v>
      </c>
      <c r="C6586" t="str">
        <f t="shared" ref="C6586:M6586" si="7456">C735</f>
        <v>sudha</v>
      </c>
      <c r="D6586">
        <f t="shared" si="7456"/>
        <v>8976789034</v>
      </c>
      <c r="E6586" t="str">
        <f t="shared" si="7456"/>
        <v>Revlon Charlie Blue 100 ML</v>
      </c>
      <c r="F6586" t="str">
        <f t="shared" si="7456"/>
        <v>Cosmetics</v>
      </c>
      <c r="G6586" s="2">
        <f t="shared" si="7456"/>
        <v>537</v>
      </c>
      <c r="H6586">
        <f t="shared" si="7456"/>
        <v>1</v>
      </c>
      <c r="I6586" s="2">
        <f t="shared" si="7456"/>
        <v>537</v>
      </c>
      <c r="J6586" s="2">
        <f t="shared" si="7456"/>
        <v>375.9</v>
      </c>
      <c r="K6586" s="2">
        <f t="shared" si="7456"/>
        <v>161.10000000000002</v>
      </c>
      <c r="L6586" t="str">
        <f t="shared" si="7456"/>
        <v>Ranjith</v>
      </c>
      <c r="M6586" t="str">
        <f t="shared" si="7456"/>
        <v>Sulur</v>
      </c>
      <c r="N6586">
        <f t="shared" si="7424"/>
        <v>1</v>
      </c>
      <c r="O6586" s="3" t="str">
        <f t="shared" si="7425"/>
        <v>Jul</v>
      </c>
      <c r="P6586">
        <f t="shared" si="7426"/>
        <v>2020</v>
      </c>
      <c r="Q6586" t="str">
        <f t="shared" si="7427"/>
        <v>Wednesday</v>
      </c>
      <c r="R6586" t="str">
        <f t="shared" si="7428"/>
        <v>Q3</v>
      </c>
    </row>
    <row r="6587" spans="1:18" x14ac:dyDescent="0.25">
      <c r="A6587">
        <f t="shared" si="7421"/>
        <v>2494</v>
      </c>
      <c r="B6587" s="1">
        <f t="shared" si="7422"/>
        <v>44013</v>
      </c>
      <c r="C6587" t="str">
        <f t="shared" ref="C6587:M6587" si="7457">C736</f>
        <v>sudha</v>
      </c>
      <c r="D6587">
        <f t="shared" si="7457"/>
        <v>8976789034</v>
      </c>
      <c r="E6587" t="str">
        <f t="shared" si="7457"/>
        <v>Revlon Charlie White 100 ML</v>
      </c>
      <c r="F6587" t="str">
        <f t="shared" si="7457"/>
        <v>Cosmetics</v>
      </c>
      <c r="G6587" s="2">
        <f t="shared" si="7457"/>
        <v>584</v>
      </c>
      <c r="H6587">
        <f t="shared" si="7457"/>
        <v>1</v>
      </c>
      <c r="I6587" s="2">
        <f t="shared" si="7457"/>
        <v>584</v>
      </c>
      <c r="J6587" s="2">
        <f t="shared" si="7457"/>
        <v>408.8</v>
      </c>
      <c r="K6587" s="2">
        <f t="shared" si="7457"/>
        <v>175.2</v>
      </c>
      <c r="L6587" t="str">
        <f t="shared" si="7457"/>
        <v>Chandra</v>
      </c>
      <c r="M6587" t="str">
        <f t="shared" si="7457"/>
        <v>Sulur</v>
      </c>
      <c r="N6587">
        <f t="shared" si="7424"/>
        <v>1</v>
      </c>
      <c r="O6587" s="3" t="str">
        <f t="shared" si="7425"/>
        <v>Jul</v>
      </c>
      <c r="P6587">
        <f t="shared" si="7426"/>
        <v>2020</v>
      </c>
      <c r="Q6587" t="str">
        <f t="shared" si="7427"/>
        <v>Wednesday</v>
      </c>
      <c r="R6587" t="str">
        <f t="shared" si="7428"/>
        <v>Q3</v>
      </c>
    </row>
    <row r="6588" spans="1:18" x14ac:dyDescent="0.25">
      <c r="A6588">
        <f t="shared" si="7421"/>
        <v>2495</v>
      </c>
      <c r="B6588" s="1">
        <f t="shared" si="7422"/>
        <v>44014</v>
      </c>
      <c r="C6588" t="str">
        <f t="shared" ref="C6588:M6588" si="7458">C737</f>
        <v>suma ranjan</v>
      </c>
      <c r="D6588">
        <f t="shared" si="7458"/>
        <v>8976789077</v>
      </c>
      <c r="E6588" t="str">
        <f t="shared" si="7458"/>
        <v>Pickle 500g</v>
      </c>
      <c r="F6588" t="str">
        <f t="shared" si="7458"/>
        <v>Groceries</v>
      </c>
      <c r="G6588" s="2">
        <f t="shared" si="7458"/>
        <v>67</v>
      </c>
      <c r="H6588">
        <f t="shared" si="7458"/>
        <v>1</v>
      </c>
      <c r="I6588" s="2">
        <f t="shared" si="7458"/>
        <v>67</v>
      </c>
      <c r="J6588" s="2">
        <f t="shared" si="7458"/>
        <v>46.900000000000006</v>
      </c>
      <c r="K6588" s="2">
        <f t="shared" si="7458"/>
        <v>20.099999999999994</v>
      </c>
      <c r="L6588" t="str">
        <f t="shared" si="7458"/>
        <v>Ranjith</v>
      </c>
      <c r="M6588" t="str">
        <f t="shared" si="7458"/>
        <v>Sulur</v>
      </c>
      <c r="N6588">
        <f t="shared" si="7424"/>
        <v>2</v>
      </c>
      <c r="O6588" s="3" t="str">
        <f t="shared" si="7425"/>
        <v>Jul</v>
      </c>
      <c r="P6588">
        <f t="shared" si="7426"/>
        <v>2020</v>
      </c>
      <c r="Q6588" t="str">
        <f t="shared" si="7427"/>
        <v>Thursday</v>
      </c>
      <c r="R6588" t="str">
        <f t="shared" si="7428"/>
        <v>Q3</v>
      </c>
    </row>
    <row r="6589" spans="1:18" x14ac:dyDescent="0.25">
      <c r="A6589">
        <f t="shared" si="7421"/>
        <v>2496</v>
      </c>
      <c r="B6589" s="1">
        <f t="shared" si="7422"/>
        <v>44014</v>
      </c>
      <c r="C6589" t="str">
        <f t="shared" ref="C6589:M6589" si="7459">C738</f>
        <v>suma ranjan</v>
      </c>
      <c r="D6589">
        <f t="shared" si="7459"/>
        <v>8976789077</v>
      </c>
      <c r="E6589" t="str">
        <f t="shared" si="7459"/>
        <v>Salt 1 kg</v>
      </c>
      <c r="F6589" t="str">
        <f t="shared" si="7459"/>
        <v>Groceries</v>
      </c>
      <c r="G6589" s="2">
        <f t="shared" si="7459"/>
        <v>15</v>
      </c>
      <c r="H6589">
        <f t="shared" si="7459"/>
        <v>4</v>
      </c>
      <c r="I6589" s="2">
        <f t="shared" si="7459"/>
        <v>60</v>
      </c>
      <c r="J6589" s="2">
        <f t="shared" si="7459"/>
        <v>42</v>
      </c>
      <c r="K6589" s="2">
        <f t="shared" si="7459"/>
        <v>18</v>
      </c>
      <c r="L6589" t="str">
        <f t="shared" si="7459"/>
        <v>Chandra</v>
      </c>
      <c r="M6589" t="str">
        <f t="shared" si="7459"/>
        <v>Sulur</v>
      </c>
      <c r="N6589">
        <f t="shared" si="7424"/>
        <v>2</v>
      </c>
      <c r="O6589" s="3" t="str">
        <f t="shared" si="7425"/>
        <v>Jul</v>
      </c>
      <c r="P6589">
        <f t="shared" si="7426"/>
        <v>2020</v>
      </c>
      <c r="Q6589" t="str">
        <f t="shared" si="7427"/>
        <v>Thursday</v>
      </c>
      <c r="R6589" t="str">
        <f t="shared" si="7428"/>
        <v>Q3</v>
      </c>
    </row>
    <row r="6590" spans="1:18" x14ac:dyDescent="0.25">
      <c r="A6590">
        <f t="shared" si="7421"/>
        <v>2497</v>
      </c>
      <c r="B6590" s="1">
        <f t="shared" si="7422"/>
        <v>44014</v>
      </c>
      <c r="C6590" t="str">
        <f t="shared" ref="C6590:M6590" si="7460">C739</f>
        <v>suma ranjan</v>
      </c>
      <c r="D6590">
        <f t="shared" si="7460"/>
        <v>8976789077</v>
      </c>
      <c r="E6590" t="str">
        <f t="shared" si="7460"/>
        <v>Maybelline Mattie Lipstic 3.9 g</v>
      </c>
      <c r="F6590" t="str">
        <f t="shared" si="7460"/>
        <v>Cosmetics</v>
      </c>
      <c r="G6590" s="2">
        <f t="shared" si="7460"/>
        <v>262</v>
      </c>
      <c r="H6590">
        <f t="shared" si="7460"/>
        <v>1</v>
      </c>
      <c r="I6590" s="2">
        <f t="shared" si="7460"/>
        <v>262</v>
      </c>
      <c r="J6590" s="2">
        <f t="shared" si="7460"/>
        <v>183.4</v>
      </c>
      <c r="K6590" s="2">
        <f t="shared" si="7460"/>
        <v>78.599999999999994</v>
      </c>
      <c r="L6590" t="str">
        <f t="shared" si="7460"/>
        <v>Rajan</v>
      </c>
      <c r="M6590" t="str">
        <f t="shared" si="7460"/>
        <v>Sulur</v>
      </c>
      <c r="N6590">
        <f t="shared" si="7424"/>
        <v>2</v>
      </c>
      <c r="O6590" s="3" t="str">
        <f t="shared" si="7425"/>
        <v>Jul</v>
      </c>
      <c r="P6590">
        <f t="shared" si="7426"/>
        <v>2020</v>
      </c>
      <c r="Q6590" t="str">
        <f t="shared" si="7427"/>
        <v>Thursday</v>
      </c>
      <c r="R6590" t="str">
        <f t="shared" si="7428"/>
        <v>Q3</v>
      </c>
    </row>
    <row r="6591" spans="1:18" x14ac:dyDescent="0.25">
      <c r="A6591">
        <f t="shared" si="7421"/>
        <v>2508</v>
      </c>
      <c r="B6591" s="1">
        <f t="shared" si="7422"/>
        <v>44014</v>
      </c>
      <c r="C6591" t="str">
        <f t="shared" ref="C6591:M6591" si="7461">C740</f>
        <v>suma ranjan</v>
      </c>
      <c r="D6591">
        <f t="shared" si="7461"/>
        <v>8976789077</v>
      </c>
      <c r="E6591" t="str">
        <f t="shared" si="7461"/>
        <v>Faces Long Wear Eye Pencil</v>
      </c>
      <c r="F6591" t="str">
        <f t="shared" si="7461"/>
        <v>Cosmetics</v>
      </c>
      <c r="G6591" s="2">
        <f t="shared" si="7461"/>
        <v>349</v>
      </c>
      <c r="H6591">
        <f t="shared" si="7461"/>
        <v>1</v>
      </c>
      <c r="I6591" s="2">
        <f t="shared" si="7461"/>
        <v>349</v>
      </c>
      <c r="J6591" s="2">
        <f t="shared" si="7461"/>
        <v>244.3</v>
      </c>
      <c r="K6591" s="2">
        <f t="shared" si="7461"/>
        <v>104.69999999999999</v>
      </c>
      <c r="L6591" t="str">
        <f t="shared" si="7461"/>
        <v>Chandra</v>
      </c>
      <c r="M6591" t="str">
        <f t="shared" si="7461"/>
        <v>Sulur</v>
      </c>
      <c r="N6591">
        <f t="shared" si="7424"/>
        <v>2</v>
      </c>
      <c r="O6591" s="3" t="str">
        <f t="shared" si="7425"/>
        <v>Jul</v>
      </c>
      <c r="P6591">
        <f t="shared" si="7426"/>
        <v>2020</v>
      </c>
      <c r="Q6591" t="str">
        <f t="shared" si="7427"/>
        <v>Thursday</v>
      </c>
      <c r="R6591" t="str">
        <f t="shared" si="7428"/>
        <v>Q3</v>
      </c>
    </row>
    <row r="6592" spans="1:18" x14ac:dyDescent="0.25">
      <c r="A6592">
        <f t="shared" si="7421"/>
        <v>2509</v>
      </c>
      <c r="B6592" s="1">
        <f t="shared" si="7422"/>
        <v>44014</v>
      </c>
      <c r="C6592" t="str">
        <f t="shared" ref="C6592:M6592" si="7462">C741</f>
        <v>suma ranjan</v>
      </c>
      <c r="D6592">
        <f t="shared" si="7462"/>
        <v>8976789077</v>
      </c>
      <c r="E6592" t="str">
        <f t="shared" si="7462"/>
        <v>Revlon Charlie Blue 100 ML</v>
      </c>
      <c r="F6592" t="str">
        <f t="shared" si="7462"/>
        <v>Cosmetics</v>
      </c>
      <c r="G6592" s="2">
        <f t="shared" si="7462"/>
        <v>537</v>
      </c>
      <c r="H6592">
        <f t="shared" si="7462"/>
        <v>1</v>
      </c>
      <c r="I6592" s="2">
        <f t="shared" si="7462"/>
        <v>537</v>
      </c>
      <c r="J6592" s="2">
        <f t="shared" si="7462"/>
        <v>375.9</v>
      </c>
      <c r="K6592" s="2">
        <f t="shared" si="7462"/>
        <v>161.10000000000002</v>
      </c>
      <c r="L6592" t="str">
        <f t="shared" si="7462"/>
        <v>Chandra</v>
      </c>
      <c r="M6592" t="str">
        <f t="shared" si="7462"/>
        <v>Sulur</v>
      </c>
      <c r="N6592">
        <f t="shared" si="7424"/>
        <v>2</v>
      </c>
      <c r="O6592" s="3" t="str">
        <f t="shared" si="7425"/>
        <v>Jul</v>
      </c>
      <c r="P6592">
        <f t="shared" si="7426"/>
        <v>2020</v>
      </c>
      <c r="Q6592" t="str">
        <f t="shared" si="7427"/>
        <v>Thursday</v>
      </c>
      <c r="R6592" t="str">
        <f t="shared" si="7428"/>
        <v>Q3</v>
      </c>
    </row>
    <row r="6593" spans="1:18" x14ac:dyDescent="0.25">
      <c r="A6593">
        <f t="shared" si="7421"/>
        <v>2510</v>
      </c>
      <c r="B6593" s="1">
        <f t="shared" si="7422"/>
        <v>44014</v>
      </c>
      <c r="C6593" t="str">
        <f t="shared" ref="C6593:M6593" si="7463">C742</f>
        <v>suma ranjan</v>
      </c>
      <c r="D6593">
        <f t="shared" si="7463"/>
        <v>8976789077</v>
      </c>
      <c r="E6593" t="str">
        <f t="shared" si="7463"/>
        <v>Revlon Charlie White 100 ML</v>
      </c>
      <c r="F6593" t="str">
        <f t="shared" si="7463"/>
        <v>Cosmetics</v>
      </c>
      <c r="G6593" s="2">
        <f t="shared" si="7463"/>
        <v>584</v>
      </c>
      <c r="H6593">
        <f t="shared" si="7463"/>
        <v>1</v>
      </c>
      <c r="I6593" s="2">
        <f t="shared" si="7463"/>
        <v>584</v>
      </c>
      <c r="J6593" s="2">
        <f t="shared" si="7463"/>
        <v>408.8</v>
      </c>
      <c r="K6593" s="2">
        <f t="shared" si="7463"/>
        <v>175.2</v>
      </c>
      <c r="L6593" t="str">
        <f t="shared" si="7463"/>
        <v>Sindhu</v>
      </c>
      <c r="M6593" t="str">
        <f t="shared" si="7463"/>
        <v>Sulur</v>
      </c>
      <c r="N6593">
        <f t="shared" si="7424"/>
        <v>2</v>
      </c>
      <c r="O6593" s="3" t="str">
        <f t="shared" si="7425"/>
        <v>Jul</v>
      </c>
      <c r="P6593">
        <f t="shared" si="7426"/>
        <v>2020</v>
      </c>
      <c r="Q6593" t="str">
        <f t="shared" si="7427"/>
        <v>Thursday</v>
      </c>
      <c r="R6593" t="str">
        <f t="shared" si="7428"/>
        <v>Q3</v>
      </c>
    </row>
    <row r="6594" spans="1:18" x14ac:dyDescent="0.25">
      <c r="A6594">
        <f t="shared" si="7421"/>
        <v>2511</v>
      </c>
      <c r="B6594" s="1">
        <f t="shared" si="7422"/>
        <v>44014</v>
      </c>
      <c r="C6594" t="str">
        <f t="shared" ref="C6594:M6594" si="7464">C743</f>
        <v>Rajesh singh</v>
      </c>
      <c r="D6594">
        <f t="shared" si="7464"/>
        <v>9876548767</v>
      </c>
      <c r="E6594" t="str">
        <f t="shared" si="7464"/>
        <v>Cinthol 100 GM</v>
      </c>
      <c r="F6594" t="str">
        <f t="shared" si="7464"/>
        <v>Cosmetics</v>
      </c>
      <c r="G6594" s="2">
        <f t="shared" si="7464"/>
        <v>45</v>
      </c>
      <c r="H6594">
        <f t="shared" si="7464"/>
        <v>3</v>
      </c>
      <c r="I6594" s="2">
        <f t="shared" si="7464"/>
        <v>135</v>
      </c>
      <c r="J6594" s="2">
        <f t="shared" si="7464"/>
        <v>94.5</v>
      </c>
      <c r="K6594" s="2">
        <f t="shared" si="7464"/>
        <v>40.5</v>
      </c>
      <c r="L6594" t="str">
        <f t="shared" si="7464"/>
        <v>Chandra</v>
      </c>
      <c r="M6594" t="str">
        <f t="shared" si="7464"/>
        <v>Sulur</v>
      </c>
      <c r="N6594">
        <f t="shared" si="7424"/>
        <v>2</v>
      </c>
      <c r="O6594" s="3" t="str">
        <f t="shared" si="7425"/>
        <v>Jul</v>
      </c>
      <c r="P6594">
        <f t="shared" si="7426"/>
        <v>2020</v>
      </c>
      <c r="Q6594" t="str">
        <f t="shared" si="7427"/>
        <v>Thursday</v>
      </c>
      <c r="R6594" t="str">
        <f t="shared" si="7428"/>
        <v>Q3</v>
      </c>
    </row>
    <row r="6595" spans="1:18" x14ac:dyDescent="0.25">
      <c r="A6595">
        <f t="shared" si="7421"/>
        <v>2512</v>
      </c>
      <c r="B6595" s="1">
        <f t="shared" si="7422"/>
        <v>44014</v>
      </c>
      <c r="C6595" t="str">
        <f t="shared" ref="C6595:M6595" si="7465">C744</f>
        <v>Rajesh singh</v>
      </c>
      <c r="D6595">
        <f t="shared" si="7465"/>
        <v>9876548767</v>
      </c>
      <c r="E6595" t="str">
        <f t="shared" si="7465"/>
        <v>Rexona 150 GM</v>
      </c>
      <c r="F6595" t="str">
        <f t="shared" si="7465"/>
        <v>Cosmetics</v>
      </c>
      <c r="G6595" s="2">
        <f t="shared" si="7465"/>
        <v>55</v>
      </c>
      <c r="H6595">
        <f t="shared" si="7465"/>
        <v>6</v>
      </c>
      <c r="I6595" s="2">
        <f t="shared" si="7465"/>
        <v>330</v>
      </c>
      <c r="J6595" s="2">
        <f t="shared" si="7465"/>
        <v>231</v>
      </c>
      <c r="K6595" s="2">
        <f t="shared" si="7465"/>
        <v>99</v>
      </c>
      <c r="L6595" t="str">
        <f t="shared" si="7465"/>
        <v>Chandra</v>
      </c>
      <c r="M6595" t="str">
        <f t="shared" si="7465"/>
        <v>Sulur</v>
      </c>
      <c r="N6595">
        <f t="shared" si="7424"/>
        <v>2</v>
      </c>
      <c r="O6595" s="3" t="str">
        <f t="shared" si="7425"/>
        <v>Jul</v>
      </c>
      <c r="P6595">
        <f t="shared" si="7426"/>
        <v>2020</v>
      </c>
      <c r="Q6595" t="str">
        <f t="shared" si="7427"/>
        <v>Thursday</v>
      </c>
      <c r="R6595" t="str">
        <f t="shared" si="7428"/>
        <v>Q3</v>
      </c>
    </row>
    <row r="6596" spans="1:18" x14ac:dyDescent="0.25">
      <c r="A6596">
        <f t="shared" si="7421"/>
        <v>2513</v>
      </c>
      <c r="B6596" s="1">
        <f t="shared" si="7422"/>
        <v>44014</v>
      </c>
      <c r="C6596" t="str">
        <f t="shared" ref="C6596:M6596" si="7466">C745</f>
        <v>suma ranjan</v>
      </c>
      <c r="D6596">
        <f t="shared" si="7466"/>
        <v>8976789077</v>
      </c>
      <c r="E6596" t="str">
        <f t="shared" si="7466"/>
        <v>Bread Sandwich</v>
      </c>
      <c r="F6596" t="str">
        <f t="shared" si="7466"/>
        <v>Groceries</v>
      </c>
      <c r="G6596" s="2">
        <f t="shared" si="7466"/>
        <v>70</v>
      </c>
      <c r="H6596">
        <f t="shared" si="7466"/>
        <v>1</v>
      </c>
      <c r="I6596" s="2">
        <f t="shared" si="7466"/>
        <v>70</v>
      </c>
      <c r="J6596" s="2">
        <f t="shared" si="7466"/>
        <v>49</v>
      </c>
      <c r="K6596" s="2">
        <f t="shared" si="7466"/>
        <v>21</v>
      </c>
      <c r="L6596" t="str">
        <f t="shared" si="7466"/>
        <v>Rajan</v>
      </c>
      <c r="M6596" t="str">
        <f t="shared" si="7466"/>
        <v>Sulur</v>
      </c>
      <c r="N6596">
        <f t="shared" si="7424"/>
        <v>2</v>
      </c>
      <c r="O6596" s="3" t="str">
        <f t="shared" si="7425"/>
        <v>Jul</v>
      </c>
      <c r="P6596">
        <f t="shared" si="7426"/>
        <v>2020</v>
      </c>
      <c r="Q6596" t="str">
        <f t="shared" si="7427"/>
        <v>Thursday</v>
      </c>
      <c r="R6596" t="str">
        <f t="shared" si="7428"/>
        <v>Q3</v>
      </c>
    </row>
    <row r="6597" spans="1:18" x14ac:dyDescent="0.25">
      <c r="A6597">
        <f t="shared" si="7421"/>
        <v>2514</v>
      </c>
      <c r="B6597" s="1">
        <f t="shared" si="7422"/>
        <v>44014</v>
      </c>
      <c r="C6597" t="str">
        <f t="shared" ref="C6597:M6597" si="7467">C746</f>
        <v>suma ranjan</v>
      </c>
      <c r="D6597">
        <f t="shared" si="7467"/>
        <v>8976789077</v>
      </c>
      <c r="E6597" t="str">
        <f t="shared" si="7467"/>
        <v>Rexona 150 GM</v>
      </c>
      <c r="F6597" t="str">
        <f t="shared" si="7467"/>
        <v>Cosmetics</v>
      </c>
      <c r="G6597" s="2">
        <f t="shared" si="7467"/>
        <v>55</v>
      </c>
      <c r="H6597">
        <f t="shared" si="7467"/>
        <v>3</v>
      </c>
      <c r="I6597" s="2">
        <f t="shared" si="7467"/>
        <v>165</v>
      </c>
      <c r="J6597" s="2">
        <f t="shared" si="7467"/>
        <v>115.5</v>
      </c>
      <c r="K6597" s="2">
        <f t="shared" si="7467"/>
        <v>49.5</v>
      </c>
      <c r="L6597" t="str">
        <f t="shared" si="7467"/>
        <v>Ranjith</v>
      </c>
      <c r="M6597" t="str">
        <f t="shared" si="7467"/>
        <v>Sulur</v>
      </c>
      <c r="N6597">
        <f t="shared" si="7424"/>
        <v>2</v>
      </c>
      <c r="O6597" s="3" t="str">
        <f t="shared" si="7425"/>
        <v>Jul</v>
      </c>
      <c r="P6597">
        <f t="shared" si="7426"/>
        <v>2020</v>
      </c>
      <c r="Q6597" t="str">
        <f t="shared" si="7427"/>
        <v>Thursday</v>
      </c>
      <c r="R6597" t="str">
        <f t="shared" si="7428"/>
        <v>Q3</v>
      </c>
    </row>
    <row r="6598" spans="1:18" x14ac:dyDescent="0.25">
      <c r="A6598">
        <f t="shared" si="7421"/>
        <v>2515</v>
      </c>
      <c r="B6598" s="1">
        <f t="shared" si="7422"/>
        <v>44014</v>
      </c>
      <c r="C6598" t="str">
        <f t="shared" ref="C6598:M6598" si="7468">C747</f>
        <v>suma ranjan</v>
      </c>
      <c r="D6598">
        <f t="shared" si="7468"/>
        <v>8976789077</v>
      </c>
      <c r="E6598" t="str">
        <f t="shared" si="7468"/>
        <v>Cinthol 100 GM</v>
      </c>
      <c r="F6598" t="str">
        <f t="shared" si="7468"/>
        <v>Cosmetics</v>
      </c>
      <c r="G6598" s="2">
        <f t="shared" si="7468"/>
        <v>45</v>
      </c>
      <c r="H6598">
        <f t="shared" si="7468"/>
        <v>3</v>
      </c>
      <c r="I6598" s="2">
        <f t="shared" si="7468"/>
        <v>135</v>
      </c>
      <c r="J6598" s="2">
        <f t="shared" si="7468"/>
        <v>94.5</v>
      </c>
      <c r="K6598" s="2">
        <f t="shared" si="7468"/>
        <v>40.5</v>
      </c>
      <c r="L6598" t="str">
        <f t="shared" si="7468"/>
        <v>Sindhu</v>
      </c>
      <c r="M6598" t="str">
        <f t="shared" si="7468"/>
        <v>Sulur</v>
      </c>
      <c r="N6598">
        <f t="shared" si="7424"/>
        <v>2</v>
      </c>
      <c r="O6598" s="3" t="str">
        <f t="shared" si="7425"/>
        <v>Jul</v>
      </c>
      <c r="P6598">
        <f t="shared" si="7426"/>
        <v>2020</v>
      </c>
      <c r="Q6598" t="str">
        <f t="shared" si="7427"/>
        <v>Thursday</v>
      </c>
      <c r="R6598" t="str">
        <f t="shared" si="7428"/>
        <v>Q3</v>
      </c>
    </row>
    <row r="6599" spans="1:18" x14ac:dyDescent="0.25">
      <c r="A6599">
        <f t="shared" si="7421"/>
        <v>2516</v>
      </c>
      <c r="B6599" s="1">
        <f t="shared" si="7422"/>
        <v>44014</v>
      </c>
      <c r="C6599" t="str">
        <f t="shared" ref="C6599:M6599" si="7469">C748</f>
        <v>suma ranjan</v>
      </c>
      <c r="D6599">
        <f t="shared" si="7469"/>
        <v>8976789077</v>
      </c>
      <c r="E6599" t="str">
        <f t="shared" si="7469"/>
        <v>Milk (1 Ltr)</v>
      </c>
      <c r="F6599" t="str">
        <f t="shared" si="7469"/>
        <v>Dairy</v>
      </c>
      <c r="G6599" s="2">
        <f t="shared" si="7469"/>
        <v>40</v>
      </c>
      <c r="H6599">
        <f t="shared" si="7469"/>
        <v>1</v>
      </c>
      <c r="I6599" s="2">
        <f t="shared" si="7469"/>
        <v>40</v>
      </c>
      <c r="J6599" s="2">
        <f t="shared" si="7469"/>
        <v>28</v>
      </c>
      <c r="K6599" s="2">
        <f t="shared" si="7469"/>
        <v>12</v>
      </c>
      <c r="L6599" t="str">
        <f t="shared" si="7469"/>
        <v>Ranjith</v>
      </c>
      <c r="M6599" t="str">
        <f t="shared" si="7469"/>
        <v>Sulur</v>
      </c>
      <c r="N6599">
        <f t="shared" si="7424"/>
        <v>2</v>
      </c>
      <c r="O6599" s="3" t="str">
        <f t="shared" si="7425"/>
        <v>Jul</v>
      </c>
      <c r="P6599">
        <f t="shared" si="7426"/>
        <v>2020</v>
      </c>
      <c r="Q6599" t="str">
        <f t="shared" si="7427"/>
        <v>Thursday</v>
      </c>
      <c r="R6599" t="str">
        <f t="shared" si="7428"/>
        <v>Q3</v>
      </c>
    </row>
    <row r="6600" spans="1:18" x14ac:dyDescent="0.25">
      <c r="A6600">
        <f t="shared" si="7421"/>
        <v>2517</v>
      </c>
      <c r="B6600" s="1">
        <f t="shared" si="7422"/>
        <v>44014</v>
      </c>
      <c r="C6600" t="str">
        <f t="shared" ref="C6600:M6600" si="7470">C749</f>
        <v>Suresh</v>
      </c>
      <c r="D6600">
        <f t="shared" si="7470"/>
        <v>8976789065</v>
      </c>
      <c r="E6600" t="str">
        <f t="shared" si="7470"/>
        <v>Pickle 500g</v>
      </c>
      <c r="F6600" t="str">
        <f t="shared" si="7470"/>
        <v>Groceries</v>
      </c>
      <c r="G6600" s="2">
        <f t="shared" si="7470"/>
        <v>67</v>
      </c>
      <c r="H6600">
        <f t="shared" si="7470"/>
        <v>1</v>
      </c>
      <c r="I6600" s="2">
        <f t="shared" si="7470"/>
        <v>67</v>
      </c>
      <c r="J6600" s="2">
        <f t="shared" si="7470"/>
        <v>46.900000000000006</v>
      </c>
      <c r="K6600" s="2">
        <f t="shared" si="7470"/>
        <v>20.099999999999994</v>
      </c>
      <c r="L6600" t="str">
        <f t="shared" si="7470"/>
        <v>Ranjith</v>
      </c>
      <c r="M6600" t="str">
        <f t="shared" si="7470"/>
        <v>Sulur</v>
      </c>
      <c r="N6600">
        <f t="shared" si="7424"/>
        <v>2</v>
      </c>
      <c r="O6600" s="3" t="str">
        <f t="shared" si="7425"/>
        <v>Jul</v>
      </c>
      <c r="P6600">
        <f t="shared" si="7426"/>
        <v>2020</v>
      </c>
      <c r="Q6600" t="str">
        <f t="shared" si="7427"/>
        <v>Thursday</v>
      </c>
      <c r="R6600" t="str">
        <f t="shared" si="7428"/>
        <v>Q3</v>
      </c>
    </row>
    <row r="6601" spans="1:18" x14ac:dyDescent="0.25">
      <c r="A6601">
        <f t="shared" si="7421"/>
        <v>2518</v>
      </c>
      <c r="B6601" s="1">
        <f t="shared" si="7422"/>
        <v>44014</v>
      </c>
      <c r="C6601" t="str">
        <f t="shared" ref="C6601:M6601" si="7471">C750</f>
        <v>Suresh</v>
      </c>
      <c r="D6601">
        <f t="shared" si="7471"/>
        <v>8976789065</v>
      </c>
      <c r="E6601" t="str">
        <f t="shared" si="7471"/>
        <v>Salt 1 kg</v>
      </c>
      <c r="F6601" t="str">
        <f t="shared" si="7471"/>
        <v>Groceries</v>
      </c>
      <c r="G6601" s="2">
        <f t="shared" si="7471"/>
        <v>15</v>
      </c>
      <c r="H6601">
        <f t="shared" si="7471"/>
        <v>1</v>
      </c>
      <c r="I6601" s="2">
        <f t="shared" si="7471"/>
        <v>15</v>
      </c>
      <c r="J6601" s="2">
        <f t="shared" si="7471"/>
        <v>10.5</v>
      </c>
      <c r="K6601" s="2">
        <f t="shared" si="7471"/>
        <v>4.5</v>
      </c>
      <c r="L6601" t="str">
        <f t="shared" si="7471"/>
        <v>Chandra</v>
      </c>
      <c r="M6601" t="str">
        <f t="shared" si="7471"/>
        <v>Sulur</v>
      </c>
      <c r="N6601">
        <f t="shared" si="7424"/>
        <v>2</v>
      </c>
      <c r="O6601" s="3" t="str">
        <f t="shared" si="7425"/>
        <v>Jul</v>
      </c>
      <c r="P6601">
        <f t="shared" si="7426"/>
        <v>2020</v>
      </c>
      <c r="Q6601" t="str">
        <f t="shared" si="7427"/>
        <v>Thursday</v>
      </c>
      <c r="R6601" t="str">
        <f t="shared" si="7428"/>
        <v>Q3</v>
      </c>
    </row>
    <row r="6602" spans="1:18" x14ac:dyDescent="0.25">
      <c r="A6602">
        <f t="shared" si="7421"/>
        <v>2519</v>
      </c>
      <c r="B6602" s="1">
        <f t="shared" si="7422"/>
        <v>44014</v>
      </c>
      <c r="C6602" t="str">
        <f t="shared" ref="C6602:M6602" si="7472">C751</f>
        <v>Suresh</v>
      </c>
      <c r="D6602">
        <f t="shared" si="7472"/>
        <v>8976789065</v>
      </c>
      <c r="E6602" t="str">
        <f t="shared" si="7472"/>
        <v>Maybelline Mattie Lipstic 3.9 g</v>
      </c>
      <c r="F6602" t="str">
        <f t="shared" si="7472"/>
        <v>Cosmetics</v>
      </c>
      <c r="G6602" s="2">
        <f t="shared" si="7472"/>
        <v>262</v>
      </c>
      <c r="H6602">
        <f t="shared" si="7472"/>
        <v>1</v>
      </c>
      <c r="I6602" s="2">
        <f t="shared" si="7472"/>
        <v>262</v>
      </c>
      <c r="J6602" s="2">
        <f t="shared" si="7472"/>
        <v>183.4</v>
      </c>
      <c r="K6602" s="2">
        <f t="shared" si="7472"/>
        <v>78.599999999999994</v>
      </c>
      <c r="L6602" t="str">
        <f t="shared" si="7472"/>
        <v>Ranjith</v>
      </c>
      <c r="M6602" t="str">
        <f t="shared" si="7472"/>
        <v>Sulur</v>
      </c>
      <c r="N6602">
        <f t="shared" si="7424"/>
        <v>2</v>
      </c>
      <c r="O6602" s="3" t="str">
        <f t="shared" si="7425"/>
        <v>Jul</v>
      </c>
      <c r="P6602">
        <f t="shared" si="7426"/>
        <v>2020</v>
      </c>
      <c r="Q6602" t="str">
        <f t="shared" si="7427"/>
        <v>Thursday</v>
      </c>
      <c r="R6602" t="str">
        <f t="shared" si="7428"/>
        <v>Q3</v>
      </c>
    </row>
    <row r="6603" spans="1:18" x14ac:dyDescent="0.25">
      <c r="A6603">
        <f t="shared" si="7421"/>
        <v>2520</v>
      </c>
      <c r="B6603" s="1">
        <f t="shared" si="7422"/>
        <v>44014</v>
      </c>
      <c r="C6603" t="str">
        <f t="shared" ref="C6603:M6603" si="7473">C752</f>
        <v>Suresh</v>
      </c>
      <c r="D6603">
        <f t="shared" si="7473"/>
        <v>8976789065</v>
      </c>
      <c r="E6603" t="str">
        <f t="shared" si="7473"/>
        <v>Faces Long Wear Eye Pencil</v>
      </c>
      <c r="F6603" t="str">
        <f t="shared" si="7473"/>
        <v>Cosmetics</v>
      </c>
      <c r="G6603" s="2">
        <f t="shared" si="7473"/>
        <v>349</v>
      </c>
      <c r="H6603">
        <f t="shared" si="7473"/>
        <v>1</v>
      </c>
      <c r="I6603" s="2">
        <f t="shared" si="7473"/>
        <v>349</v>
      </c>
      <c r="J6603" s="2">
        <f t="shared" si="7473"/>
        <v>244.3</v>
      </c>
      <c r="K6603" s="2">
        <f t="shared" si="7473"/>
        <v>104.69999999999999</v>
      </c>
      <c r="L6603" t="str">
        <f t="shared" si="7473"/>
        <v>Chandra</v>
      </c>
      <c r="M6603" t="str">
        <f t="shared" si="7473"/>
        <v>Sulur</v>
      </c>
      <c r="N6603">
        <f t="shared" si="7424"/>
        <v>2</v>
      </c>
      <c r="O6603" s="3" t="str">
        <f t="shared" si="7425"/>
        <v>Jul</v>
      </c>
      <c r="P6603">
        <f t="shared" si="7426"/>
        <v>2020</v>
      </c>
      <c r="Q6603" t="str">
        <f t="shared" si="7427"/>
        <v>Thursday</v>
      </c>
      <c r="R6603" t="str">
        <f t="shared" si="7428"/>
        <v>Q3</v>
      </c>
    </row>
    <row r="6604" spans="1:18" x14ac:dyDescent="0.25">
      <c r="A6604">
        <f t="shared" si="7421"/>
        <v>2521</v>
      </c>
      <c r="B6604" s="1">
        <f t="shared" si="7422"/>
        <v>44014</v>
      </c>
      <c r="C6604" t="str">
        <f t="shared" ref="C6604:M6604" si="7474">C753</f>
        <v>Suresh</v>
      </c>
      <c r="D6604">
        <f t="shared" si="7474"/>
        <v>8976789065</v>
      </c>
      <c r="E6604" t="str">
        <f t="shared" si="7474"/>
        <v>Revlon Charlie Blue 100 ML</v>
      </c>
      <c r="F6604" t="str">
        <f t="shared" si="7474"/>
        <v>Cosmetics</v>
      </c>
      <c r="G6604" s="2">
        <f t="shared" si="7474"/>
        <v>537</v>
      </c>
      <c r="H6604">
        <f t="shared" si="7474"/>
        <v>1</v>
      </c>
      <c r="I6604" s="2">
        <f t="shared" si="7474"/>
        <v>537</v>
      </c>
      <c r="J6604" s="2">
        <f t="shared" si="7474"/>
        <v>375.9</v>
      </c>
      <c r="K6604" s="2">
        <f t="shared" si="7474"/>
        <v>161.10000000000002</v>
      </c>
      <c r="L6604" t="str">
        <f t="shared" si="7474"/>
        <v>Chandra</v>
      </c>
      <c r="M6604" t="str">
        <f t="shared" si="7474"/>
        <v>Sulur</v>
      </c>
      <c r="N6604">
        <f t="shared" si="7424"/>
        <v>2</v>
      </c>
      <c r="O6604" s="3" t="str">
        <f t="shared" si="7425"/>
        <v>Jul</v>
      </c>
      <c r="P6604">
        <f t="shared" si="7426"/>
        <v>2020</v>
      </c>
      <c r="Q6604" t="str">
        <f t="shared" si="7427"/>
        <v>Thursday</v>
      </c>
      <c r="R6604" t="str">
        <f t="shared" si="7428"/>
        <v>Q3</v>
      </c>
    </row>
    <row r="6605" spans="1:18" x14ac:dyDescent="0.25">
      <c r="A6605">
        <f t="shared" si="7421"/>
        <v>2529</v>
      </c>
      <c r="B6605" s="1">
        <f t="shared" si="7422"/>
        <v>44014</v>
      </c>
      <c r="C6605" t="str">
        <f t="shared" ref="C6605:M6605" si="7475">C754</f>
        <v>Suresh</v>
      </c>
      <c r="D6605">
        <f t="shared" si="7475"/>
        <v>8976789065</v>
      </c>
      <c r="E6605" t="str">
        <f t="shared" si="7475"/>
        <v>Revlon Charlie White 100 ML</v>
      </c>
      <c r="F6605" t="str">
        <f t="shared" si="7475"/>
        <v>Cosmetics</v>
      </c>
      <c r="G6605" s="2">
        <f t="shared" si="7475"/>
        <v>584</v>
      </c>
      <c r="H6605">
        <f t="shared" si="7475"/>
        <v>1</v>
      </c>
      <c r="I6605" s="2">
        <f t="shared" si="7475"/>
        <v>584</v>
      </c>
      <c r="J6605" s="2">
        <f t="shared" si="7475"/>
        <v>408.8</v>
      </c>
      <c r="K6605" s="2">
        <f t="shared" si="7475"/>
        <v>175.2</v>
      </c>
      <c r="L6605" t="str">
        <f t="shared" si="7475"/>
        <v>Chandra</v>
      </c>
      <c r="M6605" t="str">
        <f t="shared" si="7475"/>
        <v>Sulur</v>
      </c>
      <c r="N6605">
        <f t="shared" si="7424"/>
        <v>2</v>
      </c>
      <c r="O6605" s="3" t="str">
        <f t="shared" si="7425"/>
        <v>Jul</v>
      </c>
      <c r="P6605">
        <f t="shared" si="7426"/>
        <v>2020</v>
      </c>
      <c r="Q6605" t="str">
        <f t="shared" si="7427"/>
        <v>Thursday</v>
      </c>
      <c r="R6605" t="str">
        <f t="shared" si="7428"/>
        <v>Q3</v>
      </c>
    </row>
    <row r="6606" spans="1:18" x14ac:dyDescent="0.25">
      <c r="A6606">
        <f t="shared" si="7421"/>
        <v>2530</v>
      </c>
      <c r="B6606" s="1">
        <f t="shared" si="7422"/>
        <v>44014</v>
      </c>
      <c r="C6606" t="str">
        <f t="shared" ref="C6606:M6606" si="7476">C755</f>
        <v>Rajesh singh</v>
      </c>
      <c r="D6606">
        <f t="shared" si="7476"/>
        <v>9876548767</v>
      </c>
      <c r="E6606" t="str">
        <f t="shared" si="7476"/>
        <v>Cinthol 100 GM</v>
      </c>
      <c r="F6606" t="str">
        <f t="shared" si="7476"/>
        <v>Cosmetics</v>
      </c>
      <c r="G6606" s="2">
        <f t="shared" si="7476"/>
        <v>45</v>
      </c>
      <c r="H6606">
        <f t="shared" si="7476"/>
        <v>3</v>
      </c>
      <c r="I6606" s="2">
        <f t="shared" si="7476"/>
        <v>135</v>
      </c>
      <c r="J6606" s="2">
        <f t="shared" si="7476"/>
        <v>94.5</v>
      </c>
      <c r="K6606" s="2">
        <f t="shared" si="7476"/>
        <v>40.5</v>
      </c>
      <c r="L6606" t="str">
        <f t="shared" si="7476"/>
        <v>Sindhu</v>
      </c>
      <c r="M6606" t="str">
        <f t="shared" si="7476"/>
        <v>Sulur</v>
      </c>
      <c r="N6606">
        <f t="shared" si="7424"/>
        <v>2</v>
      </c>
      <c r="O6606" s="3" t="str">
        <f t="shared" si="7425"/>
        <v>Jul</v>
      </c>
      <c r="P6606">
        <f t="shared" si="7426"/>
        <v>2020</v>
      </c>
      <c r="Q6606" t="str">
        <f t="shared" si="7427"/>
        <v>Thursday</v>
      </c>
      <c r="R6606" t="str">
        <f t="shared" si="7428"/>
        <v>Q3</v>
      </c>
    </row>
    <row r="6607" spans="1:18" x14ac:dyDescent="0.25">
      <c r="A6607">
        <f t="shared" si="7421"/>
        <v>2532</v>
      </c>
      <c r="B6607" s="1">
        <f t="shared" si="7422"/>
        <v>44014</v>
      </c>
      <c r="C6607" t="str">
        <f t="shared" ref="C6607:M6607" si="7477">C756</f>
        <v>Rajesh singh</v>
      </c>
      <c r="D6607">
        <f t="shared" si="7477"/>
        <v>9876548767</v>
      </c>
      <c r="E6607" t="str">
        <f t="shared" si="7477"/>
        <v>Rexona 150 GM</v>
      </c>
      <c r="F6607" t="str">
        <f t="shared" si="7477"/>
        <v>Cosmetics</v>
      </c>
      <c r="G6607" s="2">
        <f t="shared" si="7477"/>
        <v>55</v>
      </c>
      <c r="H6607">
        <f t="shared" si="7477"/>
        <v>6</v>
      </c>
      <c r="I6607" s="2">
        <f t="shared" si="7477"/>
        <v>330</v>
      </c>
      <c r="J6607" s="2">
        <f t="shared" si="7477"/>
        <v>231</v>
      </c>
      <c r="K6607" s="2">
        <f t="shared" si="7477"/>
        <v>99</v>
      </c>
      <c r="L6607" t="str">
        <f t="shared" si="7477"/>
        <v>Rajan</v>
      </c>
      <c r="M6607" t="str">
        <f t="shared" si="7477"/>
        <v>Sulur</v>
      </c>
      <c r="N6607">
        <f t="shared" si="7424"/>
        <v>2</v>
      </c>
      <c r="O6607" s="3" t="str">
        <f t="shared" si="7425"/>
        <v>Jul</v>
      </c>
      <c r="P6607">
        <f t="shared" si="7426"/>
        <v>2020</v>
      </c>
      <c r="Q6607" t="str">
        <f t="shared" si="7427"/>
        <v>Thursday</v>
      </c>
      <c r="R6607" t="str">
        <f t="shared" si="7428"/>
        <v>Q3</v>
      </c>
    </row>
    <row r="6608" spans="1:18" x14ac:dyDescent="0.25">
      <c r="A6608">
        <f t="shared" si="7421"/>
        <v>2533</v>
      </c>
      <c r="B6608" s="1">
        <f t="shared" si="7422"/>
        <v>44014</v>
      </c>
      <c r="C6608" t="str">
        <f t="shared" ref="C6608:M6608" si="7478">C757</f>
        <v>Rajesh singh</v>
      </c>
      <c r="D6608">
        <f t="shared" si="7478"/>
        <v>9876548767</v>
      </c>
      <c r="E6608" t="str">
        <f t="shared" si="7478"/>
        <v>Cinthol 100 GM</v>
      </c>
      <c r="F6608" t="str">
        <f t="shared" si="7478"/>
        <v>Cosmetics</v>
      </c>
      <c r="G6608" s="2">
        <f t="shared" si="7478"/>
        <v>45</v>
      </c>
      <c r="H6608">
        <f t="shared" si="7478"/>
        <v>3</v>
      </c>
      <c r="I6608" s="2">
        <f t="shared" si="7478"/>
        <v>135</v>
      </c>
      <c r="J6608" s="2">
        <f t="shared" si="7478"/>
        <v>94.5</v>
      </c>
      <c r="K6608" s="2">
        <f t="shared" si="7478"/>
        <v>40.5</v>
      </c>
      <c r="L6608" t="str">
        <f t="shared" si="7478"/>
        <v>Chandra</v>
      </c>
      <c r="M6608" t="str">
        <f t="shared" si="7478"/>
        <v>Sulur</v>
      </c>
      <c r="N6608">
        <f t="shared" si="7424"/>
        <v>2</v>
      </c>
      <c r="O6608" s="3" t="str">
        <f t="shared" si="7425"/>
        <v>Jul</v>
      </c>
      <c r="P6608">
        <f t="shared" si="7426"/>
        <v>2020</v>
      </c>
      <c r="Q6608" t="str">
        <f t="shared" si="7427"/>
        <v>Thursday</v>
      </c>
      <c r="R6608" t="str">
        <f t="shared" si="7428"/>
        <v>Q3</v>
      </c>
    </row>
    <row r="6609" spans="1:18" x14ac:dyDescent="0.25">
      <c r="A6609">
        <f t="shared" si="7421"/>
        <v>2522</v>
      </c>
      <c r="B6609" s="1">
        <f t="shared" si="7422"/>
        <v>44014</v>
      </c>
      <c r="C6609" t="str">
        <f t="shared" ref="C6609:M6609" si="7479">C758</f>
        <v>Rajesh singh</v>
      </c>
      <c r="D6609">
        <f t="shared" si="7479"/>
        <v>9876548767</v>
      </c>
      <c r="E6609" t="str">
        <f t="shared" si="7479"/>
        <v>Rexona 150 GM</v>
      </c>
      <c r="F6609" t="str">
        <f t="shared" si="7479"/>
        <v>Cosmetics</v>
      </c>
      <c r="G6609" s="2">
        <f t="shared" si="7479"/>
        <v>55</v>
      </c>
      <c r="H6609">
        <f t="shared" si="7479"/>
        <v>6</v>
      </c>
      <c r="I6609" s="2">
        <f t="shared" si="7479"/>
        <v>330</v>
      </c>
      <c r="J6609" s="2">
        <f t="shared" si="7479"/>
        <v>231</v>
      </c>
      <c r="K6609" s="2">
        <f t="shared" si="7479"/>
        <v>99</v>
      </c>
      <c r="L6609" t="str">
        <f t="shared" si="7479"/>
        <v>Sindhu</v>
      </c>
      <c r="M6609" t="str">
        <f t="shared" si="7479"/>
        <v>Sulur</v>
      </c>
      <c r="N6609">
        <f t="shared" si="7424"/>
        <v>2</v>
      </c>
      <c r="O6609" s="3" t="str">
        <f t="shared" si="7425"/>
        <v>Jul</v>
      </c>
      <c r="P6609">
        <f t="shared" si="7426"/>
        <v>2020</v>
      </c>
      <c r="Q6609" t="str">
        <f t="shared" si="7427"/>
        <v>Thursday</v>
      </c>
      <c r="R6609" t="str">
        <f t="shared" si="7428"/>
        <v>Q3</v>
      </c>
    </row>
    <row r="6610" spans="1:18" x14ac:dyDescent="0.25">
      <c r="A6610">
        <f t="shared" si="7421"/>
        <v>2523</v>
      </c>
      <c r="B6610" s="1">
        <f t="shared" si="7422"/>
        <v>44014</v>
      </c>
      <c r="C6610" t="str">
        <f t="shared" ref="C6610:M6610" si="7480">C759</f>
        <v>Rajesh singh</v>
      </c>
      <c r="D6610">
        <f t="shared" si="7480"/>
        <v>9876548767</v>
      </c>
      <c r="E6610" t="str">
        <f t="shared" si="7480"/>
        <v>Cinthol 100 GM</v>
      </c>
      <c r="F6610" t="str">
        <f t="shared" si="7480"/>
        <v>Cosmetics</v>
      </c>
      <c r="G6610" s="2">
        <f t="shared" si="7480"/>
        <v>45</v>
      </c>
      <c r="H6610">
        <f t="shared" si="7480"/>
        <v>3</v>
      </c>
      <c r="I6610" s="2">
        <f t="shared" si="7480"/>
        <v>135</v>
      </c>
      <c r="J6610" s="2">
        <f t="shared" si="7480"/>
        <v>94.5</v>
      </c>
      <c r="K6610" s="2">
        <f t="shared" si="7480"/>
        <v>40.5</v>
      </c>
      <c r="L6610" t="str">
        <f t="shared" si="7480"/>
        <v>Ranjith</v>
      </c>
      <c r="M6610" t="str">
        <f t="shared" si="7480"/>
        <v>Sulur</v>
      </c>
      <c r="N6610">
        <f t="shared" si="7424"/>
        <v>2</v>
      </c>
      <c r="O6610" s="3" t="str">
        <f t="shared" si="7425"/>
        <v>Jul</v>
      </c>
      <c r="P6610">
        <f t="shared" si="7426"/>
        <v>2020</v>
      </c>
      <c r="Q6610" t="str">
        <f t="shared" si="7427"/>
        <v>Thursday</v>
      </c>
      <c r="R6610" t="str">
        <f t="shared" si="7428"/>
        <v>Q3</v>
      </c>
    </row>
    <row r="6611" spans="1:18" x14ac:dyDescent="0.25">
      <c r="A6611">
        <f t="shared" si="7421"/>
        <v>2524</v>
      </c>
      <c r="B6611" s="1">
        <f t="shared" si="7422"/>
        <v>44014</v>
      </c>
      <c r="C6611" t="str">
        <f t="shared" ref="C6611:M6611" si="7481">C760</f>
        <v>Rajesh singh</v>
      </c>
      <c r="D6611">
        <f t="shared" si="7481"/>
        <v>9876548767</v>
      </c>
      <c r="E6611" t="str">
        <f t="shared" si="7481"/>
        <v>Rexona 150 GM</v>
      </c>
      <c r="F6611" t="str">
        <f t="shared" si="7481"/>
        <v>Cosmetics</v>
      </c>
      <c r="G6611" s="2">
        <f t="shared" si="7481"/>
        <v>55</v>
      </c>
      <c r="H6611">
        <f t="shared" si="7481"/>
        <v>6</v>
      </c>
      <c r="I6611" s="2">
        <f t="shared" si="7481"/>
        <v>330</v>
      </c>
      <c r="J6611" s="2">
        <f t="shared" si="7481"/>
        <v>231</v>
      </c>
      <c r="K6611" s="2">
        <f t="shared" si="7481"/>
        <v>99</v>
      </c>
      <c r="L6611" t="str">
        <f t="shared" si="7481"/>
        <v>Rajan</v>
      </c>
      <c r="M6611" t="str">
        <f t="shared" si="7481"/>
        <v>Sulur</v>
      </c>
      <c r="N6611">
        <f t="shared" si="7424"/>
        <v>2</v>
      </c>
      <c r="O6611" s="3" t="str">
        <f t="shared" si="7425"/>
        <v>Jul</v>
      </c>
      <c r="P6611">
        <f t="shared" si="7426"/>
        <v>2020</v>
      </c>
      <c r="Q6611" t="str">
        <f t="shared" si="7427"/>
        <v>Thursday</v>
      </c>
      <c r="R6611" t="str">
        <f t="shared" si="7428"/>
        <v>Q3</v>
      </c>
    </row>
    <row r="6612" spans="1:18" x14ac:dyDescent="0.25">
      <c r="A6612">
        <f t="shared" si="7421"/>
        <v>2525</v>
      </c>
      <c r="B6612" s="1">
        <f t="shared" si="7422"/>
        <v>44014</v>
      </c>
      <c r="C6612" t="str">
        <f t="shared" ref="C6612:M6612" si="7482">C761</f>
        <v>suma ranjan</v>
      </c>
      <c r="D6612">
        <f t="shared" si="7482"/>
        <v>8976789077</v>
      </c>
      <c r="E6612" t="str">
        <f t="shared" si="7482"/>
        <v>Milk (1 Ltr)</v>
      </c>
      <c r="F6612" t="str">
        <f t="shared" si="7482"/>
        <v>Dairy</v>
      </c>
      <c r="G6612" s="2">
        <f t="shared" si="7482"/>
        <v>40</v>
      </c>
      <c r="H6612">
        <f t="shared" si="7482"/>
        <v>1</v>
      </c>
      <c r="I6612" s="2">
        <f t="shared" si="7482"/>
        <v>40</v>
      </c>
      <c r="J6612" s="2">
        <f t="shared" si="7482"/>
        <v>28</v>
      </c>
      <c r="K6612" s="2">
        <f t="shared" si="7482"/>
        <v>12</v>
      </c>
      <c r="L6612" t="str">
        <f t="shared" si="7482"/>
        <v>Chandra</v>
      </c>
      <c r="M6612" t="str">
        <f t="shared" si="7482"/>
        <v>Sulur</v>
      </c>
      <c r="N6612">
        <f t="shared" si="7424"/>
        <v>2</v>
      </c>
      <c r="O6612" s="3" t="str">
        <f t="shared" si="7425"/>
        <v>Jul</v>
      </c>
      <c r="P6612">
        <f t="shared" si="7426"/>
        <v>2020</v>
      </c>
      <c r="Q6612" t="str">
        <f t="shared" si="7427"/>
        <v>Thursday</v>
      </c>
      <c r="R6612" t="str">
        <f t="shared" si="7428"/>
        <v>Q3</v>
      </c>
    </row>
    <row r="6613" spans="1:18" x14ac:dyDescent="0.25">
      <c r="A6613">
        <f t="shared" si="7421"/>
        <v>2526</v>
      </c>
      <c r="B6613" s="1">
        <f t="shared" si="7422"/>
        <v>44014</v>
      </c>
      <c r="C6613" t="str">
        <f t="shared" ref="C6613:M6613" si="7483">C762</f>
        <v>suma ranjan</v>
      </c>
      <c r="D6613">
        <f t="shared" si="7483"/>
        <v>8976789077</v>
      </c>
      <c r="E6613" t="str">
        <f t="shared" si="7483"/>
        <v>Pickle 500g</v>
      </c>
      <c r="F6613" t="str">
        <f t="shared" si="7483"/>
        <v>Groceries</v>
      </c>
      <c r="G6613" s="2">
        <f t="shared" si="7483"/>
        <v>67</v>
      </c>
      <c r="H6613">
        <f t="shared" si="7483"/>
        <v>1</v>
      </c>
      <c r="I6613" s="2">
        <f t="shared" si="7483"/>
        <v>67</v>
      </c>
      <c r="J6613" s="2">
        <f t="shared" si="7483"/>
        <v>46.900000000000006</v>
      </c>
      <c r="K6613" s="2">
        <f t="shared" si="7483"/>
        <v>20.099999999999994</v>
      </c>
      <c r="L6613" t="str">
        <f t="shared" si="7483"/>
        <v>Chandra</v>
      </c>
      <c r="M6613" t="str">
        <f t="shared" si="7483"/>
        <v>Sulur</v>
      </c>
      <c r="N6613">
        <f t="shared" si="7424"/>
        <v>2</v>
      </c>
      <c r="O6613" s="3" t="str">
        <f t="shared" si="7425"/>
        <v>Jul</v>
      </c>
      <c r="P6613">
        <f t="shared" si="7426"/>
        <v>2020</v>
      </c>
      <c r="Q6613" t="str">
        <f t="shared" si="7427"/>
        <v>Thursday</v>
      </c>
      <c r="R6613" t="str">
        <f t="shared" si="7428"/>
        <v>Q3</v>
      </c>
    </row>
    <row r="6614" spans="1:18" x14ac:dyDescent="0.25">
      <c r="A6614">
        <f t="shared" si="7421"/>
        <v>2527</v>
      </c>
      <c r="B6614" s="1">
        <f t="shared" si="7422"/>
        <v>44014</v>
      </c>
      <c r="C6614" t="str">
        <f t="shared" ref="C6614:M6614" si="7484">C763</f>
        <v>suma ranjan</v>
      </c>
      <c r="D6614">
        <f t="shared" si="7484"/>
        <v>8976789077</v>
      </c>
      <c r="E6614" t="str">
        <f t="shared" si="7484"/>
        <v>Salt 1 kg</v>
      </c>
      <c r="F6614" t="str">
        <f t="shared" si="7484"/>
        <v>Groceries</v>
      </c>
      <c r="G6614" s="2">
        <f t="shared" si="7484"/>
        <v>15</v>
      </c>
      <c r="H6614">
        <f t="shared" si="7484"/>
        <v>1</v>
      </c>
      <c r="I6614" s="2">
        <f t="shared" si="7484"/>
        <v>15</v>
      </c>
      <c r="J6614" s="2">
        <f t="shared" si="7484"/>
        <v>10.5</v>
      </c>
      <c r="K6614" s="2">
        <f t="shared" si="7484"/>
        <v>4.5</v>
      </c>
      <c r="L6614" t="str">
        <f t="shared" si="7484"/>
        <v>Chandra</v>
      </c>
      <c r="M6614" t="str">
        <f t="shared" si="7484"/>
        <v>Sulur</v>
      </c>
      <c r="N6614">
        <f t="shared" si="7424"/>
        <v>2</v>
      </c>
      <c r="O6614" s="3" t="str">
        <f t="shared" si="7425"/>
        <v>Jul</v>
      </c>
      <c r="P6614">
        <f t="shared" si="7426"/>
        <v>2020</v>
      </c>
      <c r="Q6614" t="str">
        <f t="shared" si="7427"/>
        <v>Thursday</v>
      </c>
      <c r="R6614" t="str">
        <f t="shared" si="7428"/>
        <v>Q3</v>
      </c>
    </row>
    <row r="6615" spans="1:18" x14ac:dyDescent="0.25">
      <c r="A6615">
        <f t="shared" si="7421"/>
        <v>2528</v>
      </c>
      <c r="B6615" s="1">
        <f t="shared" si="7422"/>
        <v>44014</v>
      </c>
      <c r="C6615" t="str">
        <f t="shared" ref="C6615:M6615" si="7485">C764</f>
        <v>suma ranjan</v>
      </c>
      <c r="D6615">
        <f t="shared" si="7485"/>
        <v>8976789077</v>
      </c>
      <c r="E6615" t="str">
        <f t="shared" si="7485"/>
        <v>Maybelline Mattie Lipstic 3.9 g</v>
      </c>
      <c r="F6615" t="str">
        <f t="shared" si="7485"/>
        <v>Cosmetics</v>
      </c>
      <c r="G6615" s="2">
        <f t="shared" si="7485"/>
        <v>262</v>
      </c>
      <c r="H6615">
        <f t="shared" si="7485"/>
        <v>1</v>
      </c>
      <c r="I6615" s="2">
        <f t="shared" si="7485"/>
        <v>262</v>
      </c>
      <c r="J6615" s="2">
        <f t="shared" si="7485"/>
        <v>183.4</v>
      </c>
      <c r="K6615" s="2">
        <f t="shared" si="7485"/>
        <v>78.599999999999994</v>
      </c>
      <c r="L6615" t="str">
        <f t="shared" si="7485"/>
        <v>Chandra</v>
      </c>
      <c r="M6615" t="str">
        <f t="shared" si="7485"/>
        <v>Sulur</v>
      </c>
      <c r="N6615">
        <f t="shared" si="7424"/>
        <v>2</v>
      </c>
      <c r="O6615" s="3" t="str">
        <f t="shared" si="7425"/>
        <v>Jul</v>
      </c>
      <c r="P6615">
        <f t="shared" si="7426"/>
        <v>2020</v>
      </c>
      <c r="Q6615" t="str">
        <f t="shared" si="7427"/>
        <v>Thursday</v>
      </c>
      <c r="R6615" t="str">
        <f t="shared" si="7428"/>
        <v>Q3</v>
      </c>
    </row>
    <row r="6616" spans="1:18" x14ac:dyDescent="0.25">
      <c r="A6616">
        <f t="shared" si="7421"/>
        <v>2531</v>
      </c>
      <c r="B6616" s="1">
        <f t="shared" si="7422"/>
        <v>44014</v>
      </c>
      <c r="C6616" t="str">
        <f t="shared" ref="C6616:M6616" si="7486">C765</f>
        <v>suma ranjan</v>
      </c>
      <c r="D6616">
        <f t="shared" si="7486"/>
        <v>8976789077</v>
      </c>
      <c r="E6616" t="str">
        <f t="shared" si="7486"/>
        <v>Faces Long Wear Eye Pencil</v>
      </c>
      <c r="F6616" t="str">
        <f t="shared" si="7486"/>
        <v>Cosmetics</v>
      </c>
      <c r="G6616" s="2">
        <f t="shared" si="7486"/>
        <v>349</v>
      </c>
      <c r="H6616">
        <f t="shared" si="7486"/>
        <v>1</v>
      </c>
      <c r="I6616" s="2">
        <f t="shared" si="7486"/>
        <v>349</v>
      </c>
      <c r="J6616" s="2">
        <f t="shared" si="7486"/>
        <v>244.3</v>
      </c>
      <c r="K6616" s="2">
        <f t="shared" si="7486"/>
        <v>104.69999999999999</v>
      </c>
      <c r="L6616" t="str">
        <f t="shared" si="7486"/>
        <v>Chandra</v>
      </c>
      <c r="M6616" t="str">
        <f t="shared" si="7486"/>
        <v>Sulur</v>
      </c>
      <c r="N6616">
        <f t="shared" si="7424"/>
        <v>2</v>
      </c>
      <c r="O6616" s="3" t="str">
        <f t="shared" si="7425"/>
        <v>Jul</v>
      </c>
      <c r="P6616">
        <f t="shared" si="7426"/>
        <v>2020</v>
      </c>
      <c r="Q6616" t="str">
        <f t="shared" si="7427"/>
        <v>Thursday</v>
      </c>
      <c r="R6616" t="str">
        <f t="shared" si="7428"/>
        <v>Q3</v>
      </c>
    </row>
    <row r="6617" spans="1:18" x14ac:dyDescent="0.25">
      <c r="A6617">
        <f t="shared" si="7421"/>
        <v>2534</v>
      </c>
      <c r="B6617" s="1">
        <f t="shared" si="7422"/>
        <v>44014</v>
      </c>
      <c r="C6617" t="str">
        <f t="shared" ref="C6617:M6617" si="7487">C766</f>
        <v>suma ranjan</v>
      </c>
      <c r="D6617">
        <f t="shared" si="7487"/>
        <v>8976789077</v>
      </c>
      <c r="E6617" t="str">
        <f t="shared" si="7487"/>
        <v>Revlon Charlie Blue 100 ML</v>
      </c>
      <c r="F6617" t="str">
        <f t="shared" si="7487"/>
        <v>Cosmetics</v>
      </c>
      <c r="G6617" s="2">
        <f t="shared" si="7487"/>
        <v>537</v>
      </c>
      <c r="H6617">
        <f t="shared" si="7487"/>
        <v>1</v>
      </c>
      <c r="I6617" s="2">
        <f t="shared" si="7487"/>
        <v>537</v>
      </c>
      <c r="J6617" s="2">
        <f t="shared" si="7487"/>
        <v>375.9</v>
      </c>
      <c r="K6617" s="2">
        <f t="shared" si="7487"/>
        <v>161.10000000000002</v>
      </c>
      <c r="L6617" t="str">
        <f t="shared" si="7487"/>
        <v>Sindhu</v>
      </c>
      <c r="M6617" t="str">
        <f t="shared" si="7487"/>
        <v>Sulur</v>
      </c>
      <c r="N6617">
        <f t="shared" si="7424"/>
        <v>2</v>
      </c>
      <c r="O6617" s="3" t="str">
        <f t="shared" si="7425"/>
        <v>Jul</v>
      </c>
      <c r="P6617">
        <f t="shared" si="7426"/>
        <v>2020</v>
      </c>
      <c r="Q6617" t="str">
        <f t="shared" si="7427"/>
        <v>Thursday</v>
      </c>
      <c r="R6617" t="str">
        <f t="shared" si="7428"/>
        <v>Q3</v>
      </c>
    </row>
    <row r="6618" spans="1:18" x14ac:dyDescent="0.25">
      <c r="A6618">
        <f t="shared" si="7421"/>
        <v>2535</v>
      </c>
      <c r="B6618" s="1">
        <f t="shared" si="7422"/>
        <v>44014</v>
      </c>
      <c r="C6618" t="str">
        <f t="shared" ref="C6618:M6618" si="7488">C767</f>
        <v>suma ranjan</v>
      </c>
      <c r="D6618">
        <f t="shared" si="7488"/>
        <v>8976789077</v>
      </c>
      <c r="E6618" t="str">
        <f t="shared" si="7488"/>
        <v>Revlon Charlie White 100 ML</v>
      </c>
      <c r="F6618" t="str">
        <f t="shared" si="7488"/>
        <v>Cosmetics</v>
      </c>
      <c r="G6618" s="2">
        <f t="shared" si="7488"/>
        <v>584</v>
      </c>
      <c r="H6618">
        <f t="shared" si="7488"/>
        <v>1</v>
      </c>
      <c r="I6618" s="2">
        <f t="shared" si="7488"/>
        <v>584</v>
      </c>
      <c r="J6618" s="2">
        <f t="shared" si="7488"/>
        <v>408.8</v>
      </c>
      <c r="K6618" s="2">
        <f t="shared" si="7488"/>
        <v>175.2</v>
      </c>
      <c r="L6618" t="str">
        <f t="shared" si="7488"/>
        <v>Sindhu</v>
      </c>
      <c r="M6618" t="str">
        <f t="shared" si="7488"/>
        <v>Sulur</v>
      </c>
      <c r="N6618">
        <f t="shared" si="7424"/>
        <v>2</v>
      </c>
      <c r="O6618" s="3" t="str">
        <f t="shared" si="7425"/>
        <v>Jul</v>
      </c>
      <c r="P6618">
        <f t="shared" si="7426"/>
        <v>2020</v>
      </c>
      <c r="Q6618" t="str">
        <f t="shared" si="7427"/>
        <v>Thursday</v>
      </c>
      <c r="R6618" t="str">
        <f t="shared" si="7428"/>
        <v>Q3</v>
      </c>
    </row>
    <row r="6619" spans="1:18" x14ac:dyDescent="0.25">
      <c r="A6619">
        <f t="shared" si="7421"/>
        <v>2536</v>
      </c>
      <c r="B6619" s="1">
        <f t="shared" si="7422"/>
        <v>44014</v>
      </c>
      <c r="C6619" t="str">
        <f t="shared" ref="C6619:M6619" si="7489">C768</f>
        <v>suma ranjan</v>
      </c>
      <c r="D6619">
        <f t="shared" si="7489"/>
        <v>8976789077</v>
      </c>
      <c r="E6619" t="str">
        <f t="shared" si="7489"/>
        <v>Revlon Charlie White 100 ML</v>
      </c>
      <c r="F6619" t="str">
        <f t="shared" si="7489"/>
        <v>Cosmetics</v>
      </c>
      <c r="G6619" s="2">
        <f t="shared" si="7489"/>
        <v>584</v>
      </c>
      <c r="H6619">
        <f t="shared" si="7489"/>
        <v>1</v>
      </c>
      <c r="I6619" s="2">
        <f t="shared" si="7489"/>
        <v>584</v>
      </c>
      <c r="J6619" s="2">
        <f t="shared" si="7489"/>
        <v>408.8</v>
      </c>
      <c r="K6619" s="2">
        <f t="shared" si="7489"/>
        <v>175.2</v>
      </c>
      <c r="L6619" t="str">
        <f t="shared" si="7489"/>
        <v>Rajan</v>
      </c>
      <c r="M6619" t="str">
        <f t="shared" si="7489"/>
        <v>Sulur</v>
      </c>
      <c r="N6619">
        <f t="shared" si="7424"/>
        <v>2</v>
      </c>
      <c r="O6619" s="3" t="str">
        <f t="shared" si="7425"/>
        <v>Jul</v>
      </c>
      <c r="P6619">
        <f t="shared" si="7426"/>
        <v>2020</v>
      </c>
      <c r="Q6619" t="str">
        <f t="shared" si="7427"/>
        <v>Thursday</v>
      </c>
      <c r="R6619" t="str">
        <f t="shared" si="7428"/>
        <v>Q3</v>
      </c>
    </row>
    <row r="6620" spans="1:18" x14ac:dyDescent="0.25">
      <c r="A6620">
        <f t="shared" si="7421"/>
        <v>2537</v>
      </c>
      <c r="B6620" s="1">
        <f t="shared" si="7422"/>
        <v>44014</v>
      </c>
      <c r="C6620" t="str">
        <f t="shared" ref="C6620:M6620" si="7490">C769</f>
        <v>suma ranjan</v>
      </c>
      <c r="D6620">
        <f t="shared" si="7490"/>
        <v>8976789077</v>
      </c>
      <c r="E6620" t="str">
        <f t="shared" si="7490"/>
        <v>Milk (1 Ltr)</v>
      </c>
      <c r="F6620" t="str">
        <f t="shared" si="7490"/>
        <v>Dairy</v>
      </c>
      <c r="G6620" s="2">
        <f t="shared" si="7490"/>
        <v>40</v>
      </c>
      <c r="H6620">
        <f t="shared" si="7490"/>
        <v>1</v>
      </c>
      <c r="I6620" s="2">
        <f t="shared" si="7490"/>
        <v>40</v>
      </c>
      <c r="J6620" s="2">
        <f t="shared" si="7490"/>
        <v>28</v>
      </c>
      <c r="K6620" s="2">
        <f t="shared" si="7490"/>
        <v>12</v>
      </c>
      <c r="L6620" t="str">
        <f t="shared" si="7490"/>
        <v>Chandra</v>
      </c>
      <c r="M6620" t="str">
        <f t="shared" si="7490"/>
        <v>Sulur</v>
      </c>
      <c r="N6620">
        <f t="shared" si="7424"/>
        <v>2</v>
      </c>
      <c r="O6620" s="3" t="str">
        <f t="shared" si="7425"/>
        <v>Jul</v>
      </c>
      <c r="P6620">
        <f t="shared" si="7426"/>
        <v>2020</v>
      </c>
      <c r="Q6620" t="str">
        <f t="shared" si="7427"/>
        <v>Thursday</v>
      </c>
      <c r="R6620" t="str">
        <f t="shared" si="7428"/>
        <v>Q3</v>
      </c>
    </row>
    <row r="6621" spans="1:18" x14ac:dyDescent="0.25">
      <c r="A6621">
        <f t="shared" si="7421"/>
        <v>2538</v>
      </c>
      <c r="B6621" s="1">
        <f t="shared" si="7422"/>
        <v>44014</v>
      </c>
      <c r="C6621" t="str">
        <f t="shared" ref="C6621:M6621" si="7491">C770</f>
        <v>suma ranjan</v>
      </c>
      <c r="D6621">
        <f t="shared" si="7491"/>
        <v>8976789077</v>
      </c>
      <c r="E6621" t="str">
        <f t="shared" si="7491"/>
        <v>Pickle 500g</v>
      </c>
      <c r="F6621" t="str">
        <f t="shared" si="7491"/>
        <v>Groceries</v>
      </c>
      <c r="G6621" s="2">
        <f t="shared" si="7491"/>
        <v>67</v>
      </c>
      <c r="H6621">
        <f t="shared" si="7491"/>
        <v>1</v>
      </c>
      <c r="I6621" s="2">
        <f t="shared" si="7491"/>
        <v>67</v>
      </c>
      <c r="J6621" s="2">
        <f t="shared" si="7491"/>
        <v>46.900000000000006</v>
      </c>
      <c r="K6621" s="2">
        <f t="shared" si="7491"/>
        <v>20.099999999999994</v>
      </c>
      <c r="L6621" t="str">
        <f t="shared" si="7491"/>
        <v>Sindhu</v>
      </c>
      <c r="M6621" t="str">
        <f t="shared" si="7491"/>
        <v>Sulur</v>
      </c>
      <c r="N6621">
        <f t="shared" si="7424"/>
        <v>2</v>
      </c>
      <c r="O6621" s="3" t="str">
        <f t="shared" si="7425"/>
        <v>Jul</v>
      </c>
      <c r="P6621">
        <f t="shared" si="7426"/>
        <v>2020</v>
      </c>
      <c r="Q6621" t="str">
        <f t="shared" si="7427"/>
        <v>Thursday</v>
      </c>
      <c r="R6621" t="str">
        <f t="shared" si="7428"/>
        <v>Q3</v>
      </c>
    </row>
    <row r="6622" spans="1:18" x14ac:dyDescent="0.25">
      <c r="A6622">
        <f t="shared" ref="A6622:A6685" si="7492">1219+A3698</f>
        <v>2539</v>
      </c>
      <c r="B6622" s="1">
        <f t="shared" ref="B6622:B6685" si="7493">B771+163</f>
        <v>44014</v>
      </c>
      <c r="C6622" t="str">
        <f t="shared" ref="C6622:M6622" si="7494">C771</f>
        <v>suma ranjan</v>
      </c>
      <c r="D6622">
        <f t="shared" si="7494"/>
        <v>8976789077</v>
      </c>
      <c r="E6622" t="str">
        <f t="shared" si="7494"/>
        <v>Salt 1 kg</v>
      </c>
      <c r="F6622" t="str">
        <f t="shared" si="7494"/>
        <v>Groceries</v>
      </c>
      <c r="G6622" s="2">
        <f t="shared" si="7494"/>
        <v>15</v>
      </c>
      <c r="H6622">
        <f t="shared" si="7494"/>
        <v>1</v>
      </c>
      <c r="I6622" s="2">
        <f t="shared" si="7494"/>
        <v>15</v>
      </c>
      <c r="J6622" s="2">
        <f t="shared" si="7494"/>
        <v>10.5</v>
      </c>
      <c r="K6622" s="2">
        <f t="shared" si="7494"/>
        <v>4.5</v>
      </c>
      <c r="L6622" t="str">
        <f t="shared" si="7494"/>
        <v>Sindhu</v>
      </c>
      <c r="M6622" t="str">
        <f t="shared" si="7494"/>
        <v>Sulur</v>
      </c>
      <c r="N6622">
        <f t="shared" ref="N6622:N6685" si="7495">DAY(B6622)</f>
        <v>2</v>
      </c>
      <c r="O6622" s="3" t="str">
        <f t="shared" ref="O6622:O6685" si="7496">TEXT(B6622,"mmm")</f>
        <v>Jul</v>
      </c>
      <c r="P6622">
        <f t="shared" ref="P6622:P6685" si="7497">YEAR(B6622)</f>
        <v>2020</v>
      </c>
      <c r="Q6622" t="str">
        <f t="shared" ref="Q6622:Q6685" si="7498">TEXT(B6622,"dddd")</f>
        <v>Thursday</v>
      </c>
      <c r="R6622" t="str">
        <f t="shared" ref="R6622:R6685" si="7499">IF(OR(O6622="Jan",O6622="Feb",O6622="Mar"),"Q1",(IF(OR(O6622="Apr",O6622="May",O6622="Jun"),"Q2",(IF(OR(O6622="Jul",O6622="Aug",O6622="Sep"),"Q3","Q4")))))</f>
        <v>Q3</v>
      </c>
    </row>
    <row r="6623" spans="1:18" x14ac:dyDescent="0.25">
      <c r="A6623">
        <f t="shared" si="7492"/>
        <v>2540</v>
      </c>
      <c r="B6623" s="1">
        <f t="shared" si="7493"/>
        <v>44014</v>
      </c>
      <c r="C6623" t="str">
        <f t="shared" ref="C6623:M6623" si="7500">C772</f>
        <v>suma ranjan</v>
      </c>
      <c r="D6623">
        <f t="shared" si="7500"/>
        <v>8976789077</v>
      </c>
      <c r="E6623" t="str">
        <f t="shared" si="7500"/>
        <v>Maybelline Mattie Lipstic 3.9 g</v>
      </c>
      <c r="F6623" t="str">
        <f t="shared" si="7500"/>
        <v>Cosmetics</v>
      </c>
      <c r="G6623" s="2">
        <f t="shared" si="7500"/>
        <v>262</v>
      </c>
      <c r="H6623">
        <f t="shared" si="7500"/>
        <v>1</v>
      </c>
      <c r="I6623" s="2">
        <f t="shared" si="7500"/>
        <v>262</v>
      </c>
      <c r="J6623" s="2">
        <f t="shared" si="7500"/>
        <v>183.4</v>
      </c>
      <c r="K6623" s="2">
        <f t="shared" si="7500"/>
        <v>78.599999999999994</v>
      </c>
      <c r="L6623" t="str">
        <f t="shared" si="7500"/>
        <v>Sindhu</v>
      </c>
      <c r="M6623" t="str">
        <f t="shared" si="7500"/>
        <v>Sulur</v>
      </c>
      <c r="N6623">
        <f t="shared" si="7495"/>
        <v>2</v>
      </c>
      <c r="O6623" s="3" t="str">
        <f t="shared" si="7496"/>
        <v>Jul</v>
      </c>
      <c r="P6623">
        <f t="shared" si="7497"/>
        <v>2020</v>
      </c>
      <c r="Q6623" t="str">
        <f t="shared" si="7498"/>
        <v>Thursday</v>
      </c>
      <c r="R6623" t="str">
        <f t="shared" si="7499"/>
        <v>Q3</v>
      </c>
    </row>
    <row r="6624" spans="1:18" x14ac:dyDescent="0.25">
      <c r="A6624">
        <f t="shared" si="7492"/>
        <v>2541</v>
      </c>
      <c r="B6624" s="1">
        <f t="shared" si="7493"/>
        <v>44014</v>
      </c>
      <c r="C6624" t="str">
        <f t="shared" ref="C6624:M6624" si="7501">C773</f>
        <v>suma ranjan</v>
      </c>
      <c r="D6624">
        <f t="shared" si="7501"/>
        <v>8976789077</v>
      </c>
      <c r="E6624" t="str">
        <f t="shared" si="7501"/>
        <v>Faces Long Wear Eye Pencil</v>
      </c>
      <c r="F6624" t="str">
        <f t="shared" si="7501"/>
        <v>Cosmetics</v>
      </c>
      <c r="G6624" s="2">
        <f t="shared" si="7501"/>
        <v>349</v>
      </c>
      <c r="H6624">
        <f t="shared" si="7501"/>
        <v>1</v>
      </c>
      <c r="I6624" s="2">
        <f t="shared" si="7501"/>
        <v>349</v>
      </c>
      <c r="J6624" s="2">
        <f t="shared" si="7501"/>
        <v>244.3</v>
      </c>
      <c r="K6624" s="2">
        <f t="shared" si="7501"/>
        <v>104.69999999999999</v>
      </c>
      <c r="L6624" t="str">
        <f t="shared" si="7501"/>
        <v>Rajan</v>
      </c>
      <c r="M6624" t="str">
        <f t="shared" si="7501"/>
        <v>Sulur</v>
      </c>
      <c r="N6624">
        <f t="shared" si="7495"/>
        <v>2</v>
      </c>
      <c r="O6624" s="3" t="str">
        <f t="shared" si="7496"/>
        <v>Jul</v>
      </c>
      <c r="P6624">
        <f t="shared" si="7497"/>
        <v>2020</v>
      </c>
      <c r="Q6624" t="str">
        <f t="shared" si="7498"/>
        <v>Thursday</v>
      </c>
      <c r="R6624" t="str">
        <f t="shared" si="7499"/>
        <v>Q3</v>
      </c>
    </row>
    <row r="6625" spans="1:18" x14ac:dyDescent="0.25">
      <c r="A6625">
        <f t="shared" si="7492"/>
        <v>2542</v>
      </c>
      <c r="B6625" s="1">
        <f t="shared" si="7493"/>
        <v>44014</v>
      </c>
      <c r="C6625" t="str">
        <f t="shared" ref="C6625:M6625" si="7502">C774</f>
        <v>suma ranjan</v>
      </c>
      <c r="D6625">
        <f t="shared" si="7502"/>
        <v>8976789077</v>
      </c>
      <c r="E6625" t="str">
        <f t="shared" si="7502"/>
        <v>Revlon Charlie Blue 100 ML</v>
      </c>
      <c r="F6625" t="str">
        <f t="shared" si="7502"/>
        <v>Cosmetics</v>
      </c>
      <c r="G6625" s="2">
        <f t="shared" si="7502"/>
        <v>537</v>
      </c>
      <c r="H6625">
        <f t="shared" si="7502"/>
        <v>1</v>
      </c>
      <c r="I6625" s="2">
        <f t="shared" si="7502"/>
        <v>537</v>
      </c>
      <c r="J6625" s="2">
        <f t="shared" si="7502"/>
        <v>375.9</v>
      </c>
      <c r="K6625" s="2">
        <f t="shared" si="7502"/>
        <v>161.10000000000002</v>
      </c>
      <c r="L6625" t="str">
        <f t="shared" si="7502"/>
        <v>Rajan</v>
      </c>
      <c r="M6625" t="str">
        <f t="shared" si="7502"/>
        <v>Sulur</v>
      </c>
      <c r="N6625">
        <f t="shared" si="7495"/>
        <v>2</v>
      </c>
      <c r="O6625" s="3" t="str">
        <f t="shared" si="7496"/>
        <v>Jul</v>
      </c>
      <c r="P6625">
        <f t="shared" si="7497"/>
        <v>2020</v>
      </c>
      <c r="Q6625" t="str">
        <f t="shared" si="7498"/>
        <v>Thursday</v>
      </c>
      <c r="R6625" t="str">
        <f t="shared" si="7499"/>
        <v>Q3</v>
      </c>
    </row>
    <row r="6626" spans="1:18" x14ac:dyDescent="0.25">
      <c r="A6626">
        <f t="shared" si="7492"/>
        <v>2543</v>
      </c>
      <c r="B6626" s="1">
        <f t="shared" si="7493"/>
        <v>44014</v>
      </c>
      <c r="C6626" t="str">
        <f t="shared" ref="C6626:M6626" si="7503">C775</f>
        <v>suma ranjan</v>
      </c>
      <c r="D6626">
        <f t="shared" si="7503"/>
        <v>8976789077</v>
      </c>
      <c r="E6626" t="str">
        <f t="shared" si="7503"/>
        <v>Revlon Charlie White 100 ML</v>
      </c>
      <c r="F6626" t="str">
        <f t="shared" si="7503"/>
        <v>Cosmetics</v>
      </c>
      <c r="G6626" s="2">
        <f t="shared" si="7503"/>
        <v>584</v>
      </c>
      <c r="H6626">
        <f t="shared" si="7503"/>
        <v>1</v>
      </c>
      <c r="I6626" s="2">
        <f t="shared" si="7503"/>
        <v>584</v>
      </c>
      <c r="J6626" s="2">
        <f t="shared" si="7503"/>
        <v>408.8</v>
      </c>
      <c r="K6626" s="2">
        <f t="shared" si="7503"/>
        <v>175.2</v>
      </c>
      <c r="L6626" t="str">
        <f t="shared" si="7503"/>
        <v>Chandra</v>
      </c>
      <c r="M6626" t="str">
        <f t="shared" si="7503"/>
        <v>Sulur</v>
      </c>
      <c r="N6626">
        <f t="shared" si="7495"/>
        <v>2</v>
      </c>
      <c r="O6626" s="3" t="str">
        <f t="shared" si="7496"/>
        <v>Jul</v>
      </c>
      <c r="P6626">
        <f t="shared" si="7497"/>
        <v>2020</v>
      </c>
      <c r="Q6626" t="str">
        <f t="shared" si="7498"/>
        <v>Thursday</v>
      </c>
      <c r="R6626" t="str">
        <f t="shared" si="7499"/>
        <v>Q3</v>
      </c>
    </row>
    <row r="6627" spans="1:18" x14ac:dyDescent="0.25">
      <c r="A6627">
        <f t="shared" si="7492"/>
        <v>2544</v>
      </c>
      <c r="B6627" s="1">
        <f t="shared" si="7493"/>
        <v>44015</v>
      </c>
      <c r="C6627" t="str">
        <f t="shared" ref="C6627:M6627" si="7504">C776</f>
        <v>Rajesh singh</v>
      </c>
      <c r="D6627">
        <f t="shared" si="7504"/>
        <v>9876548767</v>
      </c>
      <c r="E6627" t="str">
        <f t="shared" si="7504"/>
        <v>Cinthol 100 GM</v>
      </c>
      <c r="F6627" t="str">
        <f t="shared" si="7504"/>
        <v>Cosmetics</v>
      </c>
      <c r="G6627" s="2">
        <f t="shared" si="7504"/>
        <v>45</v>
      </c>
      <c r="H6627">
        <f t="shared" si="7504"/>
        <v>3</v>
      </c>
      <c r="I6627" s="2">
        <f t="shared" si="7504"/>
        <v>135</v>
      </c>
      <c r="J6627" s="2">
        <f t="shared" si="7504"/>
        <v>94.5</v>
      </c>
      <c r="K6627" s="2">
        <f t="shared" si="7504"/>
        <v>40.5</v>
      </c>
      <c r="L6627" t="str">
        <f t="shared" si="7504"/>
        <v>Rajan</v>
      </c>
      <c r="M6627" t="str">
        <f t="shared" si="7504"/>
        <v>Sulur</v>
      </c>
      <c r="N6627">
        <f t="shared" si="7495"/>
        <v>3</v>
      </c>
      <c r="O6627" s="3" t="str">
        <f t="shared" si="7496"/>
        <v>Jul</v>
      </c>
      <c r="P6627">
        <f t="shared" si="7497"/>
        <v>2020</v>
      </c>
      <c r="Q6627" t="str">
        <f t="shared" si="7498"/>
        <v>Friday</v>
      </c>
      <c r="R6627" t="str">
        <f t="shared" si="7499"/>
        <v>Q3</v>
      </c>
    </row>
    <row r="6628" spans="1:18" x14ac:dyDescent="0.25">
      <c r="A6628">
        <f t="shared" si="7492"/>
        <v>2545</v>
      </c>
      <c r="B6628" s="1">
        <f t="shared" si="7493"/>
        <v>44015</v>
      </c>
      <c r="C6628" t="str">
        <f t="shared" ref="C6628:M6628" si="7505">C777</f>
        <v>Rajesh singh</v>
      </c>
      <c r="D6628">
        <f t="shared" si="7505"/>
        <v>9876548767</v>
      </c>
      <c r="E6628" t="str">
        <f t="shared" si="7505"/>
        <v>Rexona 150 GM</v>
      </c>
      <c r="F6628" t="str">
        <f t="shared" si="7505"/>
        <v>Cosmetics</v>
      </c>
      <c r="G6628" s="2">
        <f t="shared" si="7505"/>
        <v>55</v>
      </c>
      <c r="H6628">
        <f t="shared" si="7505"/>
        <v>6</v>
      </c>
      <c r="I6628" s="2">
        <f t="shared" si="7505"/>
        <v>330</v>
      </c>
      <c r="J6628" s="2">
        <f t="shared" si="7505"/>
        <v>231</v>
      </c>
      <c r="K6628" s="2">
        <f t="shared" si="7505"/>
        <v>99</v>
      </c>
      <c r="L6628" t="str">
        <f t="shared" si="7505"/>
        <v>Sindhu</v>
      </c>
      <c r="M6628" t="str">
        <f t="shared" si="7505"/>
        <v>Sulur</v>
      </c>
      <c r="N6628">
        <f t="shared" si="7495"/>
        <v>3</v>
      </c>
      <c r="O6628" s="3" t="str">
        <f t="shared" si="7496"/>
        <v>Jul</v>
      </c>
      <c r="P6628">
        <f t="shared" si="7497"/>
        <v>2020</v>
      </c>
      <c r="Q6628" t="str">
        <f t="shared" si="7498"/>
        <v>Friday</v>
      </c>
      <c r="R6628" t="str">
        <f t="shared" si="7499"/>
        <v>Q3</v>
      </c>
    </row>
    <row r="6629" spans="1:18" x14ac:dyDescent="0.25">
      <c r="A6629">
        <f t="shared" si="7492"/>
        <v>2546</v>
      </c>
      <c r="B6629" s="1">
        <f t="shared" si="7493"/>
        <v>44015</v>
      </c>
      <c r="C6629" t="str">
        <f t="shared" ref="C6629:M6629" si="7506">C778</f>
        <v>Rajesh singh</v>
      </c>
      <c r="D6629">
        <f t="shared" si="7506"/>
        <v>9876548767</v>
      </c>
      <c r="E6629" t="str">
        <f t="shared" si="7506"/>
        <v>Cinthol 100 GM</v>
      </c>
      <c r="F6629" t="str">
        <f t="shared" si="7506"/>
        <v>Cosmetics</v>
      </c>
      <c r="G6629" s="2">
        <f t="shared" si="7506"/>
        <v>45</v>
      </c>
      <c r="H6629">
        <f t="shared" si="7506"/>
        <v>3</v>
      </c>
      <c r="I6629" s="2">
        <f t="shared" si="7506"/>
        <v>135</v>
      </c>
      <c r="J6629" s="2">
        <f t="shared" si="7506"/>
        <v>94.5</v>
      </c>
      <c r="K6629" s="2">
        <f t="shared" si="7506"/>
        <v>40.5</v>
      </c>
      <c r="L6629" t="str">
        <f t="shared" si="7506"/>
        <v>Chandra</v>
      </c>
      <c r="M6629" t="str">
        <f t="shared" si="7506"/>
        <v>Sulur</v>
      </c>
      <c r="N6629">
        <f t="shared" si="7495"/>
        <v>3</v>
      </c>
      <c r="O6629" s="3" t="str">
        <f t="shared" si="7496"/>
        <v>Jul</v>
      </c>
      <c r="P6629">
        <f t="shared" si="7497"/>
        <v>2020</v>
      </c>
      <c r="Q6629" t="str">
        <f t="shared" si="7498"/>
        <v>Friday</v>
      </c>
      <c r="R6629" t="str">
        <f t="shared" si="7499"/>
        <v>Q3</v>
      </c>
    </row>
    <row r="6630" spans="1:18" x14ac:dyDescent="0.25">
      <c r="A6630">
        <f t="shared" si="7492"/>
        <v>2547</v>
      </c>
      <c r="B6630" s="1">
        <f t="shared" si="7493"/>
        <v>44015</v>
      </c>
      <c r="C6630" t="str">
        <f t="shared" ref="C6630:M6630" si="7507">C779</f>
        <v>Rajesh singh</v>
      </c>
      <c r="D6630">
        <f t="shared" si="7507"/>
        <v>9876548767</v>
      </c>
      <c r="E6630" t="str">
        <f t="shared" si="7507"/>
        <v>Rexona 150 GM</v>
      </c>
      <c r="F6630" t="str">
        <f t="shared" si="7507"/>
        <v>Cosmetics</v>
      </c>
      <c r="G6630" s="2">
        <f t="shared" si="7507"/>
        <v>55</v>
      </c>
      <c r="H6630">
        <f t="shared" si="7507"/>
        <v>6</v>
      </c>
      <c r="I6630" s="2">
        <f t="shared" si="7507"/>
        <v>330</v>
      </c>
      <c r="J6630" s="2">
        <f t="shared" si="7507"/>
        <v>231</v>
      </c>
      <c r="K6630" s="2">
        <f t="shared" si="7507"/>
        <v>99</v>
      </c>
      <c r="L6630" t="str">
        <f t="shared" si="7507"/>
        <v>Ranjith</v>
      </c>
      <c r="M6630" t="str">
        <f t="shared" si="7507"/>
        <v>Sulur</v>
      </c>
      <c r="N6630">
        <f t="shared" si="7495"/>
        <v>3</v>
      </c>
      <c r="O6630" s="3" t="str">
        <f t="shared" si="7496"/>
        <v>Jul</v>
      </c>
      <c r="P6630">
        <f t="shared" si="7497"/>
        <v>2020</v>
      </c>
      <c r="Q6630" t="str">
        <f t="shared" si="7498"/>
        <v>Friday</v>
      </c>
      <c r="R6630" t="str">
        <f t="shared" si="7499"/>
        <v>Q3</v>
      </c>
    </row>
    <row r="6631" spans="1:18" x14ac:dyDescent="0.25">
      <c r="A6631">
        <f t="shared" si="7492"/>
        <v>2548</v>
      </c>
      <c r="B6631" s="1">
        <f t="shared" si="7493"/>
        <v>44015</v>
      </c>
      <c r="C6631" t="str">
        <f t="shared" ref="C6631:M6631" si="7508">C780</f>
        <v>suma ranjan</v>
      </c>
      <c r="D6631">
        <f t="shared" si="7508"/>
        <v>8976789077</v>
      </c>
      <c r="E6631" t="str">
        <f t="shared" si="7508"/>
        <v>Milk (1 Ltr)</v>
      </c>
      <c r="F6631" t="str">
        <f t="shared" si="7508"/>
        <v>Dairy</v>
      </c>
      <c r="G6631" s="2">
        <f t="shared" si="7508"/>
        <v>40</v>
      </c>
      <c r="H6631">
        <f t="shared" si="7508"/>
        <v>1</v>
      </c>
      <c r="I6631" s="2">
        <f t="shared" si="7508"/>
        <v>40</v>
      </c>
      <c r="J6631" s="2">
        <f t="shared" si="7508"/>
        <v>28</v>
      </c>
      <c r="K6631" s="2">
        <f t="shared" si="7508"/>
        <v>12</v>
      </c>
      <c r="L6631" t="str">
        <f t="shared" si="7508"/>
        <v>Chandra</v>
      </c>
      <c r="M6631" t="str">
        <f t="shared" si="7508"/>
        <v>Sulur</v>
      </c>
      <c r="N6631">
        <f t="shared" si="7495"/>
        <v>3</v>
      </c>
      <c r="O6631" s="3" t="str">
        <f t="shared" si="7496"/>
        <v>Jul</v>
      </c>
      <c r="P6631">
        <f t="shared" si="7497"/>
        <v>2020</v>
      </c>
      <c r="Q6631" t="str">
        <f t="shared" si="7498"/>
        <v>Friday</v>
      </c>
      <c r="R6631" t="str">
        <f t="shared" si="7499"/>
        <v>Q3</v>
      </c>
    </row>
    <row r="6632" spans="1:18" x14ac:dyDescent="0.25">
      <c r="A6632">
        <f t="shared" si="7492"/>
        <v>2549</v>
      </c>
      <c r="B6632" s="1">
        <f t="shared" si="7493"/>
        <v>44015</v>
      </c>
      <c r="C6632" t="str">
        <f t="shared" ref="C6632:M6632" si="7509">C781</f>
        <v>suma ranjan</v>
      </c>
      <c r="D6632">
        <f t="shared" si="7509"/>
        <v>8976789077</v>
      </c>
      <c r="E6632" t="str">
        <f t="shared" si="7509"/>
        <v>Pickle 500g</v>
      </c>
      <c r="F6632" t="str">
        <f t="shared" si="7509"/>
        <v>Groceries</v>
      </c>
      <c r="G6632" s="2">
        <f t="shared" si="7509"/>
        <v>67</v>
      </c>
      <c r="H6632">
        <f t="shared" si="7509"/>
        <v>1</v>
      </c>
      <c r="I6632" s="2">
        <f t="shared" si="7509"/>
        <v>67</v>
      </c>
      <c r="J6632" s="2">
        <f t="shared" si="7509"/>
        <v>46.900000000000006</v>
      </c>
      <c r="K6632" s="2">
        <f t="shared" si="7509"/>
        <v>20.099999999999994</v>
      </c>
      <c r="L6632" t="str">
        <f t="shared" si="7509"/>
        <v>Ranjith</v>
      </c>
      <c r="M6632" t="str">
        <f t="shared" si="7509"/>
        <v>Sulur</v>
      </c>
      <c r="N6632">
        <f t="shared" si="7495"/>
        <v>3</v>
      </c>
      <c r="O6632" s="3" t="str">
        <f t="shared" si="7496"/>
        <v>Jul</v>
      </c>
      <c r="P6632">
        <f t="shared" si="7497"/>
        <v>2020</v>
      </c>
      <c r="Q6632" t="str">
        <f t="shared" si="7498"/>
        <v>Friday</v>
      </c>
      <c r="R6632" t="str">
        <f t="shared" si="7499"/>
        <v>Q3</v>
      </c>
    </row>
    <row r="6633" spans="1:18" x14ac:dyDescent="0.25">
      <c r="A6633">
        <f t="shared" si="7492"/>
        <v>2550</v>
      </c>
      <c r="B6633" s="1">
        <f t="shared" si="7493"/>
        <v>44015</v>
      </c>
      <c r="C6633" t="str">
        <f t="shared" ref="C6633:M6633" si="7510">C782</f>
        <v>suma ranjan</v>
      </c>
      <c r="D6633">
        <f t="shared" si="7510"/>
        <v>8976789077</v>
      </c>
      <c r="E6633" t="str">
        <f t="shared" si="7510"/>
        <v>Salt 1 kg</v>
      </c>
      <c r="F6633" t="str">
        <f t="shared" si="7510"/>
        <v>Groceries</v>
      </c>
      <c r="G6633" s="2">
        <f t="shared" si="7510"/>
        <v>15</v>
      </c>
      <c r="H6633">
        <f t="shared" si="7510"/>
        <v>1</v>
      </c>
      <c r="I6633" s="2">
        <f t="shared" si="7510"/>
        <v>15</v>
      </c>
      <c r="J6633" s="2">
        <f t="shared" si="7510"/>
        <v>10.5</v>
      </c>
      <c r="K6633" s="2">
        <f t="shared" si="7510"/>
        <v>4.5</v>
      </c>
      <c r="L6633" t="str">
        <f t="shared" si="7510"/>
        <v>Chandra</v>
      </c>
      <c r="M6633" t="str">
        <f t="shared" si="7510"/>
        <v>Sulur</v>
      </c>
      <c r="N6633">
        <f t="shared" si="7495"/>
        <v>3</v>
      </c>
      <c r="O6633" s="3" t="str">
        <f t="shared" si="7496"/>
        <v>Jul</v>
      </c>
      <c r="P6633">
        <f t="shared" si="7497"/>
        <v>2020</v>
      </c>
      <c r="Q6633" t="str">
        <f t="shared" si="7498"/>
        <v>Friday</v>
      </c>
      <c r="R6633" t="str">
        <f t="shared" si="7499"/>
        <v>Q3</v>
      </c>
    </row>
    <row r="6634" spans="1:18" x14ac:dyDescent="0.25">
      <c r="A6634">
        <f t="shared" si="7492"/>
        <v>2551</v>
      </c>
      <c r="B6634" s="1">
        <f t="shared" si="7493"/>
        <v>44015</v>
      </c>
      <c r="C6634" t="str">
        <f t="shared" ref="C6634:M6634" si="7511">C783</f>
        <v>suma ranjan</v>
      </c>
      <c r="D6634">
        <f t="shared" si="7511"/>
        <v>8976789077</v>
      </c>
      <c r="E6634" t="str">
        <f t="shared" si="7511"/>
        <v>Maybelline Mattie Lipstic 3.9 g</v>
      </c>
      <c r="F6634" t="str">
        <f t="shared" si="7511"/>
        <v>Cosmetics</v>
      </c>
      <c r="G6634" s="2">
        <f t="shared" si="7511"/>
        <v>262</v>
      </c>
      <c r="H6634">
        <f t="shared" si="7511"/>
        <v>1</v>
      </c>
      <c r="I6634" s="2">
        <f t="shared" si="7511"/>
        <v>262</v>
      </c>
      <c r="J6634" s="2">
        <f t="shared" si="7511"/>
        <v>183.4</v>
      </c>
      <c r="K6634" s="2">
        <f t="shared" si="7511"/>
        <v>78.599999999999994</v>
      </c>
      <c r="L6634" t="str">
        <f t="shared" si="7511"/>
        <v>Ranjith</v>
      </c>
      <c r="M6634" t="str">
        <f t="shared" si="7511"/>
        <v>Sulur</v>
      </c>
      <c r="N6634">
        <f t="shared" si="7495"/>
        <v>3</v>
      </c>
      <c r="O6634" s="3" t="str">
        <f t="shared" si="7496"/>
        <v>Jul</v>
      </c>
      <c r="P6634">
        <f t="shared" si="7497"/>
        <v>2020</v>
      </c>
      <c r="Q6634" t="str">
        <f t="shared" si="7498"/>
        <v>Friday</v>
      </c>
      <c r="R6634" t="str">
        <f t="shared" si="7499"/>
        <v>Q3</v>
      </c>
    </row>
    <row r="6635" spans="1:18" x14ac:dyDescent="0.25">
      <c r="A6635">
        <f t="shared" si="7492"/>
        <v>2552</v>
      </c>
      <c r="B6635" s="1">
        <f t="shared" si="7493"/>
        <v>44015</v>
      </c>
      <c r="C6635" t="str">
        <f t="shared" ref="C6635:M6635" si="7512">C784</f>
        <v>suma ranjan</v>
      </c>
      <c r="D6635">
        <f t="shared" si="7512"/>
        <v>8976789077</v>
      </c>
      <c r="E6635" t="str">
        <f t="shared" si="7512"/>
        <v>Faces Long Wear Eye Pencil</v>
      </c>
      <c r="F6635" t="str">
        <f t="shared" si="7512"/>
        <v>Cosmetics</v>
      </c>
      <c r="G6635" s="2">
        <f t="shared" si="7512"/>
        <v>349</v>
      </c>
      <c r="H6635">
        <f t="shared" si="7512"/>
        <v>1</v>
      </c>
      <c r="I6635" s="2">
        <f t="shared" si="7512"/>
        <v>349</v>
      </c>
      <c r="J6635" s="2">
        <f t="shared" si="7512"/>
        <v>244.3</v>
      </c>
      <c r="K6635" s="2">
        <f t="shared" si="7512"/>
        <v>104.69999999999999</v>
      </c>
      <c r="L6635" t="str">
        <f t="shared" si="7512"/>
        <v>Sindhu</v>
      </c>
      <c r="M6635" t="str">
        <f t="shared" si="7512"/>
        <v>Sulur</v>
      </c>
      <c r="N6635">
        <f t="shared" si="7495"/>
        <v>3</v>
      </c>
      <c r="O6635" s="3" t="str">
        <f t="shared" si="7496"/>
        <v>Jul</v>
      </c>
      <c r="P6635">
        <f t="shared" si="7497"/>
        <v>2020</v>
      </c>
      <c r="Q6635" t="str">
        <f t="shared" si="7498"/>
        <v>Friday</v>
      </c>
      <c r="R6635" t="str">
        <f t="shared" si="7499"/>
        <v>Q3</v>
      </c>
    </row>
    <row r="6636" spans="1:18" x14ac:dyDescent="0.25">
      <c r="A6636">
        <f t="shared" si="7492"/>
        <v>2553</v>
      </c>
      <c r="B6636" s="1">
        <f t="shared" si="7493"/>
        <v>44015</v>
      </c>
      <c r="C6636" t="str">
        <f t="shared" ref="C6636:M6636" si="7513">C785</f>
        <v>suma ranjan</v>
      </c>
      <c r="D6636">
        <f t="shared" si="7513"/>
        <v>8976789077</v>
      </c>
      <c r="E6636" t="str">
        <f t="shared" si="7513"/>
        <v>Revlon Charlie Blue 100 ML</v>
      </c>
      <c r="F6636" t="str">
        <f t="shared" si="7513"/>
        <v>Cosmetics</v>
      </c>
      <c r="G6636" s="2">
        <f t="shared" si="7513"/>
        <v>537</v>
      </c>
      <c r="H6636">
        <f t="shared" si="7513"/>
        <v>1</v>
      </c>
      <c r="I6636" s="2">
        <f t="shared" si="7513"/>
        <v>537</v>
      </c>
      <c r="J6636" s="2">
        <f t="shared" si="7513"/>
        <v>375.9</v>
      </c>
      <c r="K6636" s="2">
        <f t="shared" si="7513"/>
        <v>161.10000000000002</v>
      </c>
      <c r="L6636" t="str">
        <f t="shared" si="7513"/>
        <v>Ranjith</v>
      </c>
      <c r="M6636" t="str">
        <f t="shared" si="7513"/>
        <v>Sulur</v>
      </c>
      <c r="N6636">
        <f t="shared" si="7495"/>
        <v>3</v>
      </c>
      <c r="O6636" s="3" t="str">
        <f t="shared" si="7496"/>
        <v>Jul</v>
      </c>
      <c r="P6636">
        <f t="shared" si="7497"/>
        <v>2020</v>
      </c>
      <c r="Q6636" t="str">
        <f t="shared" si="7498"/>
        <v>Friday</v>
      </c>
      <c r="R6636" t="str">
        <f t="shared" si="7499"/>
        <v>Q3</v>
      </c>
    </row>
    <row r="6637" spans="1:18" x14ac:dyDescent="0.25">
      <c r="A6637">
        <f t="shared" si="7492"/>
        <v>2554</v>
      </c>
      <c r="B6637" s="1">
        <f t="shared" si="7493"/>
        <v>44015</v>
      </c>
      <c r="C6637" t="str">
        <f t="shared" ref="C6637:M6637" si="7514">C786</f>
        <v>suma ranjan</v>
      </c>
      <c r="D6637">
        <f t="shared" si="7514"/>
        <v>8976789077</v>
      </c>
      <c r="E6637" t="str">
        <f t="shared" si="7514"/>
        <v>Revlon Charlie White 100 ML</v>
      </c>
      <c r="F6637" t="str">
        <f t="shared" si="7514"/>
        <v>Cosmetics</v>
      </c>
      <c r="G6637" s="2">
        <f t="shared" si="7514"/>
        <v>584</v>
      </c>
      <c r="H6637">
        <f t="shared" si="7514"/>
        <v>1</v>
      </c>
      <c r="I6637" s="2">
        <f t="shared" si="7514"/>
        <v>584</v>
      </c>
      <c r="J6637" s="2">
        <f t="shared" si="7514"/>
        <v>408.8</v>
      </c>
      <c r="K6637" s="2">
        <f t="shared" si="7514"/>
        <v>175.2</v>
      </c>
      <c r="L6637" t="str">
        <f t="shared" si="7514"/>
        <v>Ranjith</v>
      </c>
      <c r="M6637" t="str">
        <f t="shared" si="7514"/>
        <v>Sulur</v>
      </c>
      <c r="N6637">
        <f t="shared" si="7495"/>
        <v>3</v>
      </c>
      <c r="O6637" s="3" t="str">
        <f t="shared" si="7496"/>
        <v>Jul</v>
      </c>
      <c r="P6637">
        <f t="shared" si="7497"/>
        <v>2020</v>
      </c>
      <c r="Q6637" t="str">
        <f t="shared" si="7498"/>
        <v>Friday</v>
      </c>
      <c r="R6637" t="str">
        <f t="shared" si="7499"/>
        <v>Q3</v>
      </c>
    </row>
    <row r="6638" spans="1:18" x14ac:dyDescent="0.25">
      <c r="A6638">
        <f t="shared" si="7492"/>
        <v>2555</v>
      </c>
      <c r="B6638" s="1">
        <f t="shared" si="7493"/>
        <v>44015</v>
      </c>
      <c r="C6638" t="str">
        <f t="shared" ref="C6638:M6638" si="7515">C787</f>
        <v>Sundar</v>
      </c>
      <c r="D6638">
        <f t="shared" si="7515"/>
        <v>8976789056</v>
      </c>
      <c r="E6638" t="str">
        <f t="shared" si="7515"/>
        <v>Bread Sandwich</v>
      </c>
      <c r="F6638" t="str">
        <f t="shared" si="7515"/>
        <v>Groceries</v>
      </c>
      <c r="G6638" s="2">
        <f t="shared" si="7515"/>
        <v>70</v>
      </c>
      <c r="H6638">
        <f t="shared" si="7515"/>
        <v>1</v>
      </c>
      <c r="I6638" s="2">
        <f t="shared" si="7515"/>
        <v>70</v>
      </c>
      <c r="J6638" s="2">
        <f t="shared" si="7515"/>
        <v>49</v>
      </c>
      <c r="K6638" s="2">
        <f t="shared" si="7515"/>
        <v>21</v>
      </c>
      <c r="L6638" t="str">
        <f t="shared" si="7515"/>
        <v>Ranjith</v>
      </c>
      <c r="M6638" t="str">
        <f t="shared" si="7515"/>
        <v>Sulur</v>
      </c>
      <c r="N6638">
        <f t="shared" si="7495"/>
        <v>3</v>
      </c>
      <c r="O6638" s="3" t="str">
        <f t="shared" si="7496"/>
        <v>Jul</v>
      </c>
      <c r="P6638">
        <f t="shared" si="7497"/>
        <v>2020</v>
      </c>
      <c r="Q6638" t="str">
        <f t="shared" si="7498"/>
        <v>Friday</v>
      </c>
      <c r="R6638" t="str">
        <f t="shared" si="7499"/>
        <v>Q3</v>
      </c>
    </row>
    <row r="6639" spans="1:18" x14ac:dyDescent="0.25">
      <c r="A6639">
        <f t="shared" si="7492"/>
        <v>2556</v>
      </c>
      <c r="B6639" s="1">
        <f t="shared" si="7493"/>
        <v>44015</v>
      </c>
      <c r="C6639" t="str">
        <f t="shared" ref="C6639:M6639" si="7516">C788</f>
        <v>Sundar</v>
      </c>
      <c r="D6639">
        <f t="shared" si="7516"/>
        <v>8976789056</v>
      </c>
      <c r="E6639" t="str">
        <f t="shared" si="7516"/>
        <v>Milk (1 Ltr)</v>
      </c>
      <c r="F6639" t="str">
        <f t="shared" si="7516"/>
        <v>Dairy</v>
      </c>
      <c r="G6639" s="2">
        <f t="shared" si="7516"/>
        <v>40</v>
      </c>
      <c r="H6639">
        <f t="shared" si="7516"/>
        <v>2</v>
      </c>
      <c r="I6639" s="2">
        <f t="shared" si="7516"/>
        <v>80</v>
      </c>
      <c r="J6639" s="2">
        <f t="shared" si="7516"/>
        <v>56</v>
      </c>
      <c r="K6639" s="2">
        <f t="shared" si="7516"/>
        <v>24</v>
      </c>
      <c r="L6639" t="str">
        <f t="shared" si="7516"/>
        <v>Sindhu</v>
      </c>
      <c r="M6639" t="str">
        <f t="shared" si="7516"/>
        <v>Sulur</v>
      </c>
      <c r="N6639">
        <f t="shared" si="7495"/>
        <v>3</v>
      </c>
      <c r="O6639" s="3" t="str">
        <f t="shared" si="7496"/>
        <v>Jul</v>
      </c>
      <c r="P6639">
        <f t="shared" si="7497"/>
        <v>2020</v>
      </c>
      <c r="Q6639" t="str">
        <f t="shared" si="7498"/>
        <v>Friday</v>
      </c>
      <c r="R6639" t="str">
        <f t="shared" si="7499"/>
        <v>Q3</v>
      </c>
    </row>
    <row r="6640" spans="1:18" x14ac:dyDescent="0.25">
      <c r="A6640">
        <f t="shared" si="7492"/>
        <v>2560</v>
      </c>
      <c r="B6640" s="1">
        <f t="shared" si="7493"/>
        <v>44015</v>
      </c>
      <c r="C6640" t="str">
        <f t="shared" ref="C6640:M6640" si="7517">C789</f>
        <v>Sundar</v>
      </c>
      <c r="D6640">
        <f t="shared" si="7517"/>
        <v>8976789056</v>
      </c>
      <c r="E6640" t="str">
        <f t="shared" si="7517"/>
        <v>Rexona 150 GM</v>
      </c>
      <c r="F6640" t="str">
        <f t="shared" si="7517"/>
        <v>Cosmetics</v>
      </c>
      <c r="G6640" s="2">
        <f t="shared" si="7517"/>
        <v>55</v>
      </c>
      <c r="H6640">
        <f t="shared" si="7517"/>
        <v>1</v>
      </c>
      <c r="I6640" s="2">
        <f t="shared" si="7517"/>
        <v>55</v>
      </c>
      <c r="J6640" s="2">
        <f t="shared" si="7517"/>
        <v>38.5</v>
      </c>
      <c r="K6640" s="2">
        <f t="shared" si="7517"/>
        <v>16.5</v>
      </c>
      <c r="L6640" t="str">
        <f t="shared" si="7517"/>
        <v>Rajan</v>
      </c>
      <c r="M6640" t="str">
        <f t="shared" si="7517"/>
        <v>Sulur</v>
      </c>
      <c r="N6640">
        <f t="shared" si="7495"/>
        <v>3</v>
      </c>
      <c r="O6640" s="3" t="str">
        <f t="shared" si="7496"/>
        <v>Jul</v>
      </c>
      <c r="P6640">
        <f t="shared" si="7497"/>
        <v>2020</v>
      </c>
      <c r="Q6640" t="str">
        <f t="shared" si="7498"/>
        <v>Friday</v>
      </c>
      <c r="R6640" t="str">
        <f t="shared" si="7499"/>
        <v>Q3</v>
      </c>
    </row>
    <row r="6641" spans="1:18" x14ac:dyDescent="0.25">
      <c r="A6641">
        <f t="shared" si="7492"/>
        <v>2557</v>
      </c>
      <c r="B6641" s="1">
        <f t="shared" si="7493"/>
        <v>44015</v>
      </c>
      <c r="C6641" t="str">
        <f t="shared" ref="C6641:M6641" si="7518">C790</f>
        <v>Rajesh singh</v>
      </c>
      <c r="D6641">
        <f t="shared" si="7518"/>
        <v>9876548767</v>
      </c>
      <c r="E6641" t="str">
        <f t="shared" si="7518"/>
        <v>Cinthol 100 GM</v>
      </c>
      <c r="F6641" t="str">
        <f t="shared" si="7518"/>
        <v>Cosmetics</v>
      </c>
      <c r="G6641" s="2">
        <f t="shared" si="7518"/>
        <v>45</v>
      </c>
      <c r="H6641">
        <f t="shared" si="7518"/>
        <v>3</v>
      </c>
      <c r="I6641" s="2">
        <f t="shared" si="7518"/>
        <v>135</v>
      </c>
      <c r="J6641" s="2">
        <f t="shared" si="7518"/>
        <v>94.5</v>
      </c>
      <c r="K6641" s="2">
        <f t="shared" si="7518"/>
        <v>40.5</v>
      </c>
      <c r="L6641" t="str">
        <f t="shared" si="7518"/>
        <v>Chandra</v>
      </c>
      <c r="M6641" t="str">
        <f t="shared" si="7518"/>
        <v>Sulur</v>
      </c>
      <c r="N6641">
        <f t="shared" si="7495"/>
        <v>3</v>
      </c>
      <c r="O6641" s="3" t="str">
        <f t="shared" si="7496"/>
        <v>Jul</v>
      </c>
      <c r="P6641">
        <f t="shared" si="7497"/>
        <v>2020</v>
      </c>
      <c r="Q6641" t="str">
        <f t="shared" si="7498"/>
        <v>Friday</v>
      </c>
      <c r="R6641" t="str">
        <f t="shared" si="7499"/>
        <v>Q3</v>
      </c>
    </row>
    <row r="6642" spans="1:18" x14ac:dyDescent="0.25">
      <c r="A6642">
        <f t="shared" si="7492"/>
        <v>2558</v>
      </c>
      <c r="B6642" s="1">
        <f t="shared" si="7493"/>
        <v>44015</v>
      </c>
      <c r="C6642" t="str">
        <f t="shared" ref="C6642:M6642" si="7519">C791</f>
        <v>Rajesh singh</v>
      </c>
      <c r="D6642">
        <f t="shared" si="7519"/>
        <v>9876548767</v>
      </c>
      <c r="E6642" t="str">
        <f t="shared" si="7519"/>
        <v>Rexona 150 GM</v>
      </c>
      <c r="F6642" t="str">
        <f t="shared" si="7519"/>
        <v>Cosmetics</v>
      </c>
      <c r="G6642" s="2">
        <f t="shared" si="7519"/>
        <v>55</v>
      </c>
      <c r="H6642">
        <f t="shared" si="7519"/>
        <v>6</v>
      </c>
      <c r="I6642" s="2">
        <f t="shared" si="7519"/>
        <v>330</v>
      </c>
      <c r="J6642" s="2">
        <f t="shared" si="7519"/>
        <v>231</v>
      </c>
      <c r="K6642" s="2">
        <f t="shared" si="7519"/>
        <v>99</v>
      </c>
      <c r="L6642" t="str">
        <f t="shared" si="7519"/>
        <v>Rajan</v>
      </c>
      <c r="M6642" t="str">
        <f t="shared" si="7519"/>
        <v>Sulur</v>
      </c>
      <c r="N6642">
        <f t="shared" si="7495"/>
        <v>3</v>
      </c>
      <c r="O6642" s="3" t="str">
        <f t="shared" si="7496"/>
        <v>Jul</v>
      </c>
      <c r="P6642">
        <f t="shared" si="7497"/>
        <v>2020</v>
      </c>
      <c r="Q6642" t="str">
        <f t="shared" si="7498"/>
        <v>Friday</v>
      </c>
      <c r="R6642" t="str">
        <f t="shared" si="7499"/>
        <v>Q3</v>
      </c>
    </row>
    <row r="6643" spans="1:18" x14ac:dyDescent="0.25">
      <c r="A6643">
        <f t="shared" si="7492"/>
        <v>2559</v>
      </c>
      <c r="B6643" s="1">
        <f t="shared" si="7493"/>
        <v>44015</v>
      </c>
      <c r="C6643" t="str">
        <f t="shared" ref="C6643:M6643" si="7520">C792</f>
        <v>Rakson</v>
      </c>
      <c r="D6643">
        <f t="shared" si="7520"/>
        <v>8976789057</v>
      </c>
      <c r="E6643" t="str">
        <f t="shared" si="7520"/>
        <v>Milk (1 Ltr)</v>
      </c>
      <c r="F6643" t="str">
        <f t="shared" si="7520"/>
        <v>Dairy</v>
      </c>
      <c r="G6643" s="2">
        <f t="shared" si="7520"/>
        <v>40</v>
      </c>
      <c r="H6643">
        <f t="shared" si="7520"/>
        <v>1</v>
      </c>
      <c r="I6643" s="2">
        <f t="shared" si="7520"/>
        <v>40</v>
      </c>
      <c r="J6643" s="2">
        <f t="shared" si="7520"/>
        <v>28</v>
      </c>
      <c r="K6643" s="2">
        <f t="shared" si="7520"/>
        <v>12</v>
      </c>
      <c r="L6643" t="str">
        <f t="shared" si="7520"/>
        <v>Rajan</v>
      </c>
      <c r="M6643" t="str">
        <f t="shared" si="7520"/>
        <v>Sulur</v>
      </c>
      <c r="N6643">
        <f t="shared" si="7495"/>
        <v>3</v>
      </c>
      <c r="O6643" s="3" t="str">
        <f t="shared" si="7496"/>
        <v>Jul</v>
      </c>
      <c r="P6643">
        <f t="shared" si="7497"/>
        <v>2020</v>
      </c>
      <c r="Q6643" t="str">
        <f t="shared" si="7498"/>
        <v>Friday</v>
      </c>
      <c r="R6643" t="str">
        <f t="shared" si="7499"/>
        <v>Q3</v>
      </c>
    </row>
    <row r="6644" spans="1:18" x14ac:dyDescent="0.25">
      <c r="A6644">
        <f t="shared" si="7492"/>
        <v>2571</v>
      </c>
      <c r="B6644" s="1">
        <f t="shared" si="7493"/>
        <v>44015</v>
      </c>
      <c r="C6644" t="str">
        <f t="shared" ref="C6644:M6644" si="7521">C793</f>
        <v>Sundar</v>
      </c>
      <c r="D6644">
        <f t="shared" si="7521"/>
        <v>8976789056</v>
      </c>
      <c r="E6644" t="str">
        <f t="shared" si="7521"/>
        <v>Bread Sandwich</v>
      </c>
      <c r="F6644" t="str">
        <f t="shared" si="7521"/>
        <v>Groceries</v>
      </c>
      <c r="G6644" s="2">
        <f t="shared" si="7521"/>
        <v>70</v>
      </c>
      <c r="H6644">
        <f t="shared" si="7521"/>
        <v>1</v>
      </c>
      <c r="I6644" s="2">
        <f t="shared" si="7521"/>
        <v>70</v>
      </c>
      <c r="J6644" s="2">
        <f t="shared" si="7521"/>
        <v>49</v>
      </c>
      <c r="K6644" s="2">
        <f t="shared" si="7521"/>
        <v>21</v>
      </c>
      <c r="L6644" t="str">
        <f t="shared" si="7521"/>
        <v>Sindhu</v>
      </c>
      <c r="M6644" t="str">
        <f t="shared" si="7521"/>
        <v>Sulur</v>
      </c>
      <c r="N6644">
        <f t="shared" si="7495"/>
        <v>3</v>
      </c>
      <c r="O6644" s="3" t="str">
        <f t="shared" si="7496"/>
        <v>Jul</v>
      </c>
      <c r="P6644">
        <f t="shared" si="7497"/>
        <v>2020</v>
      </c>
      <c r="Q6644" t="str">
        <f t="shared" si="7498"/>
        <v>Friday</v>
      </c>
      <c r="R6644" t="str">
        <f t="shared" si="7499"/>
        <v>Q3</v>
      </c>
    </row>
    <row r="6645" spans="1:18" x14ac:dyDescent="0.25">
      <c r="A6645">
        <f t="shared" si="7492"/>
        <v>2572</v>
      </c>
      <c r="B6645" s="1">
        <f t="shared" si="7493"/>
        <v>44015</v>
      </c>
      <c r="C6645" t="str">
        <f t="shared" ref="C6645:M6645" si="7522">C794</f>
        <v>Sundar</v>
      </c>
      <c r="D6645">
        <f t="shared" si="7522"/>
        <v>8976789056</v>
      </c>
      <c r="E6645" t="str">
        <f t="shared" si="7522"/>
        <v>Milk (1 Ltr)</v>
      </c>
      <c r="F6645" t="str">
        <f t="shared" si="7522"/>
        <v>Dairy</v>
      </c>
      <c r="G6645" s="2">
        <f t="shared" si="7522"/>
        <v>40</v>
      </c>
      <c r="H6645">
        <f t="shared" si="7522"/>
        <v>2</v>
      </c>
      <c r="I6645" s="2">
        <f t="shared" si="7522"/>
        <v>80</v>
      </c>
      <c r="J6645" s="2">
        <f t="shared" si="7522"/>
        <v>56</v>
      </c>
      <c r="K6645" s="2">
        <f t="shared" si="7522"/>
        <v>24</v>
      </c>
      <c r="L6645" t="str">
        <f t="shared" si="7522"/>
        <v>Sindhu</v>
      </c>
      <c r="M6645" t="str">
        <f t="shared" si="7522"/>
        <v>Sulur</v>
      </c>
      <c r="N6645">
        <f t="shared" si="7495"/>
        <v>3</v>
      </c>
      <c r="O6645" s="3" t="str">
        <f t="shared" si="7496"/>
        <v>Jul</v>
      </c>
      <c r="P6645">
        <f t="shared" si="7497"/>
        <v>2020</v>
      </c>
      <c r="Q6645" t="str">
        <f t="shared" si="7498"/>
        <v>Friday</v>
      </c>
      <c r="R6645" t="str">
        <f t="shared" si="7499"/>
        <v>Q3</v>
      </c>
    </row>
    <row r="6646" spans="1:18" x14ac:dyDescent="0.25">
      <c r="A6646">
        <f t="shared" si="7492"/>
        <v>2566</v>
      </c>
      <c r="B6646" s="1">
        <f t="shared" si="7493"/>
        <v>44015</v>
      </c>
      <c r="C6646" t="str">
        <f t="shared" ref="C6646:M6646" si="7523">C795</f>
        <v>Sundar</v>
      </c>
      <c r="D6646">
        <f t="shared" si="7523"/>
        <v>8976789056</v>
      </c>
      <c r="E6646" t="str">
        <f t="shared" si="7523"/>
        <v>Rexona 150 GM</v>
      </c>
      <c r="F6646" t="str">
        <f t="shared" si="7523"/>
        <v>Cosmetics</v>
      </c>
      <c r="G6646" s="2">
        <f t="shared" si="7523"/>
        <v>55</v>
      </c>
      <c r="H6646">
        <f t="shared" si="7523"/>
        <v>1</v>
      </c>
      <c r="I6646" s="2">
        <f t="shared" si="7523"/>
        <v>55</v>
      </c>
      <c r="J6646" s="2">
        <f t="shared" si="7523"/>
        <v>38.5</v>
      </c>
      <c r="K6646" s="2">
        <f t="shared" si="7523"/>
        <v>16.5</v>
      </c>
      <c r="L6646" t="str">
        <f t="shared" si="7523"/>
        <v>Sindhu</v>
      </c>
      <c r="M6646" t="str">
        <f t="shared" si="7523"/>
        <v>Sulur</v>
      </c>
      <c r="N6646">
        <f t="shared" si="7495"/>
        <v>3</v>
      </c>
      <c r="O6646" s="3" t="str">
        <f t="shared" si="7496"/>
        <v>Jul</v>
      </c>
      <c r="P6646">
        <f t="shared" si="7497"/>
        <v>2020</v>
      </c>
      <c r="Q6646" t="str">
        <f t="shared" si="7498"/>
        <v>Friday</v>
      </c>
      <c r="R6646" t="str">
        <f t="shared" si="7499"/>
        <v>Q3</v>
      </c>
    </row>
    <row r="6647" spans="1:18" x14ac:dyDescent="0.25">
      <c r="A6647">
        <f t="shared" si="7492"/>
        <v>2567</v>
      </c>
      <c r="B6647" s="1">
        <f t="shared" si="7493"/>
        <v>44015</v>
      </c>
      <c r="C6647" t="str">
        <f t="shared" ref="C6647:M6647" si="7524">C796</f>
        <v>Rajesh singh</v>
      </c>
      <c r="D6647">
        <f t="shared" si="7524"/>
        <v>9876548767</v>
      </c>
      <c r="E6647" t="str">
        <f t="shared" si="7524"/>
        <v>Cinthol 100 GM</v>
      </c>
      <c r="F6647" t="str">
        <f t="shared" si="7524"/>
        <v>Cosmetics</v>
      </c>
      <c r="G6647" s="2">
        <f t="shared" si="7524"/>
        <v>45</v>
      </c>
      <c r="H6647">
        <f t="shared" si="7524"/>
        <v>3</v>
      </c>
      <c r="I6647" s="2">
        <f t="shared" si="7524"/>
        <v>135</v>
      </c>
      <c r="J6647" s="2">
        <f t="shared" si="7524"/>
        <v>94.5</v>
      </c>
      <c r="K6647" s="2">
        <f t="shared" si="7524"/>
        <v>40.5</v>
      </c>
      <c r="L6647" t="str">
        <f t="shared" si="7524"/>
        <v>Rajan</v>
      </c>
      <c r="M6647" t="str">
        <f t="shared" si="7524"/>
        <v>Sulur</v>
      </c>
      <c r="N6647">
        <f t="shared" si="7495"/>
        <v>3</v>
      </c>
      <c r="O6647" s="3" t="str">
        <f t="shared" si="7496"/>
        <v>Jul</v>
      </c>
      <c r="P6647">
        <f t="shared" si="7497"/>
        <v>2020</v>
      </c>
      <c r="Q6647" t="str">
        <f t="shared" si="7498"/>
        <v>Friday</v>
      </c>
      <c r="R6647" t="str">
        <f t="shared" si="7499"/>
        <v>Q3</v>
      </c>
    </row>
    <row r="6648" spans="1:18" x14ac:dyDescent="0.25">
      <c r="A6648">
        <f t="shared" si="7492"/>
        <v>2568</v>
      </c>
      <c r="B6648" s="1">
        <f t="shared" si="7493"/>
        <v>44015</v>
      </c>
      <c r="C6648" t="str">
        <f t="shared" ref="C6648:M6648" si="7525">C797</f>
        <v>Rajesh singh</v>
      </c>
      <c r="D6648">
        <f t="shared" si="7525"/>
        <v>9876548767</v>
      </c>
      <c r="E6648" t="str">
        <f t="shared" si="7525"/>
        <v>Rexona 150 GM</v>
      </c>
      <c r="F6648" t="str">
        <f t="shared" si="7525"/>
        <v>Cosmetics</v>
      </c>
      <c r="G6648" s="2">
        <f t="shared" si="7525"/>
        <v>55</v>
      </c>
      <c r="H6648">
        <f t="shared" si="7525"/>
        <v>6</v>
      </c>
      <c r="I6648" s="2">
        <f t="shared" si="7525"/>
        <v>330</v>
      </c>
      <c r="J6648" s="2">
        <f t="shared" si="7525"/>
        <v>231</v>
      </c>
      <c r="K6648" s="2">
        <f t="shared" si="7525"/>
        <v>99</v>
      </c>
      <c r="L6648" t="str">
        <f t="shared" si="7525"/>
        <v>Sindhu</v>
      </c>
      <c r="M6648" t="str">
        <f t="shared" si="7525"/>
        <v>Sulur</v>
      </c>
      <c r="N6648">
        <f t="shared" si="7495"/>
        <v>3</v>
      </c>
      <c r="O6648" s="3" t="str">
        <f t="shared" si="7496"/>
        <v>Jul</v>
      </c>
      <c r="P6648">
        <f t="shared" si="7497"/>
        <v>2020</v>
      </c>
      <c r="Q6648" t="str">
        <f t="shared" si="7498"/>
        <v>Friday</v>
      </c>
      <c r="R6648" t="str">
        <f t="shared" si="7499"/>
        <v>Q3</v>
      </c>
    </row>
    <row r="6649" spans="1:18" x14ac:dyDescent="0.25">
      <c r="A6649">
        <f t="shared" si="7492"/>
        <v>2569</v>
      </c>
      <c r="B6649" s="1">
        <f t="shared" si="7493"/>
        <v>44015</v>
      </c>
      <c r="C6649" t="str">
        <f t="shared" ref="C6649:M6649" si="7526">C798</f>
        <v>sudha</v>
      </c>
      <c r="D6649">
        <f t="shared" si="7526"/>
        <v>8976789034</v>
      </c>
      <c r="E6649" t="str">
        <f t="shared" si="7526"/>
        <v>Salt 1 kg</v>
      </c>
      <c r="F6649" t="str">
        <f t="shared" si="7526"/>
        <v>Groceries</v>
      </c>
      <c r="G6649" s="2">
        <f t="shared" si="7526"/>
        <v>15</v>
      </c>
      <c r="H6649">
        <f t="shared" si="7526"/>
        <v>1</v>
      </c>
      <c r="I6649" s="2">
        <f t="shared" si="7526"/>
        <v>15</v>
      </c>
      <c r="J6649" s="2">
        <f t="shared" si="7526"/>
        <v>10.5</v>
      </c>
      <c r="K6649" s="2">
        <f t="shared" si="7526"/>
        <v>4.5</v>
      </c>
      <c r="L6649" t="str">
        <f t="shared" si="7526"/>
        <v>Rajan</v>
      </c>
      <c r="M6649" t="str">
        <f t="shared" si="7526"/>
        <v>Sulur</v>
      </c>
      <c r="N6649">
        <f t="shared" si="7495"/>
        <v>3</v>
      </c>
      <c r="O6649" s="3" t="str">
        <f t="shared" si="7496"/>
        <v>Jul</v>
      </c>
      <c r="P6649">
        <f t="shared" si="7497"/>
        <v>2020</v>
      </c>
      <c r="Q6649" t="str">
        <f t="shared" si="7498"/>
        <v>Friday</v>
      </c>
      <c r="R6649" t="str">
        <f t="shared" si="7499"/>
        <v>Q3</v>
      </c>
    </row>
    <row r="6650" spans="1:18" x14ac:dyDescent="0.25">
      <c r="A6650">
        <f t="shared" si="7492"/>
        <v>2570</v>
      </c>
      <c r="B6650" s="1">
        <f t="shared" si="7493"/>
        <v>44015</v>
      </c>
      <c r="C6650" t="str">
        <f t="shared" ref="C6650:M6650" si="7527">C799</f>
        <v>sudha</v>
      </c>
      <c r="D6650">
        <f t="shared" si="7527"/>
        <v>8976789034</v>
      </c>
      <c r="E6650" t="str">
        <f t="shared" si="7527"/>
        <v>Maybelline Mattie Lipstic 3.9 g</v>
      </c>
      <c r="F6650" t="str">
        <f t="shared" si="7527"/>
        <v>Cosmetics</v>
      </c>
      <c r="G6650" s="2">
        <f t="shared" si="7527"/>
        <v>262</v>
      </c>
      <c r="H6650">
        <f t="shared" si="7527"/>
        <v>1</v>
      </c>
      <c r="I6650" s="2">
        <f t="shared" si="7527"/>
        <v>262</v>
      </c>
      <c r="J6650" s="2">
        <f t="shared" si="7527"/>
        <v>183.4</v>
      </c>
      <c r="K6650" s="2">
        <f t="shared" si="7527"/>
        <v>78.599999999999994</v>
      </c>
      <c r="L6650" t="str">
        <f t="shared" si="7527"/>
        <v>Chandra</v>
      </c>
      <c r="M6650" t="str">
        <f t="shared" si="7527"/>
        <v>Sulur</v>
      </c>
      <c r="N6650">
        <f t="shared" si="7495"/>
        <v>3</v>
      </c>
      <c r="O6650" s="3" t="str">
        <f t="shared" si="7496"/>
        <v>Jul</v>
      </c>
      <c r="P6650">
        <f t="shared" si="7497"/>
        <v>2020</v>
      </c>
      <c r="Q6650" t="str">
        <f t="shared" si="7498"/>
        <v>Friday</v>
      </c>
      <c r="R6650" t="str">
        <f t="shared" si="7499"/>
        <v>Q3</v>
      </c>
    </row>
    <row r="6651" spans="1:18" x14ac:dyDescent="0.25">
      <c r="A6651">
        <f t="shared" si="7492"/>
        <v>2561</v>
      </c>
      <c r="B6651" s="1">
        <f t="shared" si="7493"/>
        <v>44015</v>
      </c>
      <c r="C6651" t="str">
        <f t="shared" ref="C6651:M6651" si="7528">C800</f>
        <v>sudha</v>
      </c>
      <c r="D6651">
        <f t="shared" si="7528"/>
        <v>8976789034</v>
      </c>
      <c r="E6651" t="str">
        <f t="shared" si="7528"/>
        <v>Faces Long Wear Eye Pencil</v>
      </c>
      <c r="F6651" t="str">
        <f t="shared" si="7528"/>
        <v>Cosmetics</v>
      </c>
      <c r="G6651" s="2">
        <f t="shared" si="7528"/>
        <v>349</v>
      </c>
      <c r="H6651">
        <f t="shared" si="7528"/>
        <v>1</v>
      </c>
      <c r="I6651" s="2">
        <f t="shared" si="7528"/>
        <v>349</v>
      </c>
      <c r="J6651" s="2">
        <f t="shared" si="7528"/>
        <v>244.3</v>
      </c>
      <c r="K6651" s="2">
        <f t="shared" si="7528"/>
        <v>104.69999999999999</v>
      </c>
      <c r="L6651" t="str">
        <f t="shared" si="7528"/>
        <v>Ranjith</v>
      </c>
      <c r="M6651" t="str">
        <f t="shared" si="7528"/>
        <v>Sulur</v>
      </c>
      <c r="N6651">
        <f t="shared" si="7495"/>
        <v>3</v>
      </c>
      <c r="O6651" s="3" t="str">
        <f t="shared" si="7496"/>
        <v>Jul</v>
      </c>
      <c r="P6651">
        <f t="shared" si="7497"/>
        <v>2020</v>
      </c>
      <c r="Q6651" t="str">
        <f t="shared" si="7498"/>
        <v>Friday</v>
      </c>
      <c r="R6651" t="str">
        <f t="shared" si="7499"/>
        <v>Q3</v>
      </c>
    </row>
    <row r="6652" spans="1:18" x14ac:dyDescent="0.25">
      <c r="A6652">
        <f t="shared" si="7492"/>
        <v>2562</v>
      </c>
      <c r="B6652" s="1">
        <f t="shared" si="7493"/>
        <v>44015</v>
      </c>
      <c r="C6652" t="str">
        <f t="shared" ref="C6652:M6652" si="7529">C801</f>
        <v>sudha</v>
      </c>
      <c r="D6652">
        <f t="shared" si="7529"/>
        <v>8976789034</v>
      </c>
      <c r="E6652" t="str">
        <f t="shared" si="7529"/>
        <v>Revlon Charlie Blue 100 ML</v>
      </c>
      <c r="F6652" t="str">
        <f t="shared" si="7529"/>
        <v>Cosmetics</v>
      </c>
      <c r="G6652" s="2">
        <f t="shared" si="7529"/>
        <v>537</v>
      </c>
      <c r="H6652">
        <f t="shared" si="7529"/>
        <v>1</v>
      </c>
      <c r="I6652" s="2">
        <f t="shared" si="7529"/>
        <v>537</v>
      </c>
      <c r="J6652" s="2">
        <f t="shared" si="7529"/>
        <v>375.9</v>
      </c>
      <c r="K6652" s="2">
        <f t="shared" si="7529"/>
        <v>161.10000000000002</v>
      </c>
      <c r="L6652" t="str">
        <f t="shared" si="7529"/>
        <v>Chandra</v>
      </c>
      <c r="M6652" t="str">
        <f t="shared" si="7529"/>
        <v>Sulur</v>
      </c>
      <c r="N6652">
        <f t="shared" si="7495"/>
        <v>3</v>
      </c>
      <c r="O6652" s="3" t="str">
        <f t="shared" si="7496"/>
        <v>Jul</v>
      </c>
      <c r="P6652">
        <f t="shared" si="7497"/>
        <v>2020</v>
      </c>
      <c r="Q6652" t="str">
        <f t="shared" si="7498"/>
        <v>Friday</v>
      </c>
      <c r="R6652" t="str">
        <f t="shared" si="7499"/>
        <v>Q3</v>
      </c>
    </row>
    <row r="6653" spans="1:18" x14ac:dyDescent="0.25">
      <c r="A6653">
        <f t="shared" si="7492"/>
        <v>2563</v>
      </c>
      <c r="B6653" s="1">
        <f t="shared" si="7493"/>
        <v>44015</v>
      </c>
      <c r="C6653" t="str">
        <f t="shared" ref="C6653:M6653" si="7530">C802</f>
        <v>sudha</v>
      </c>
      <c r="D6653">
        <f t="shared" si="7530"/>
        <v>8976789034</v>
      </c>
      <c r="E6653" t="str">
        <f t="shared" si="7530"/>
        <v>Revlon Charlie White 100 ML</v>
      </c>
      <c r="F6653" t="str">
        <f t="shared" si="7530"/>
        <v>Cosmetics</v>
      </c>
      <c r="G6653" s="2">
        <f t="shared" si="7530"/>
        <v>584</v>
      </c>
      <c r="H6653">
        <f t="shared" si="7530"/>
        <v>1</v>
      </c>
      <c r="I6653" s="2">
        <f t="shared" si="7530"/>
        <v>584</v>
      </c>
      <c r="J6653" s="2">
        <f t="shared" si="7530"/>
        <v>408.8</v>
      </c>
      <c r="K6653" s="2">
        <f t="shared" si="7530"/>
        <v>175.2</v>
      </c>
      <c r="L6653" t="str">
        <f t="shared" si="7530"/>
        <v>Chandra</v>
      </c>
      <c r="M6653" t="str">
        <f t="shared" si="7530"/>
        <v>Sulur</v>
      </c>
      <c r="N6653">
        <f t="shared" si="7495"/>
        <v>3</v>
      </c>
      <c r="O6653" s="3" t="str">
        <f t="shared" si="7496"/>
        <v>Jul</v>
      </c>
      <c r="P6653">
        <f t="shared" si="7497"/>
        <v>2020</v>
      </c>
      <c r="Q6653" t="str">
        <f t="shared" si="7498"/>
        <v>Friday</v>
      </c>
      <c r="R6653" t="str">
        <f t="shared" si="7499"/>
        <v>Q3</v>
      </c>
    </row>
    <row r="6654" spans="1:18" x14ac:dyDescent="0.25">
      <c r="A6654">
        <f t="shared" si="7492"/>
        <v>2564</v>
      </c>
      <c r="B6654" s="1">
        <f t="shared" si="7493"/>
        <v>44015</v>
      </c>
      <c r="C6654" t="str">
        <f t="shared" ref="C6654:M6654" si="7531">C803</f>
        <v>suma ranjan</v>
      </c>
      <c r="D6654">
        <f t="shared" si="7531"/>
        <v>8976789077</v>
      </c>
      <c r="E6654" t="str">
        <f t="shared" si="7531"/>
        <v>Bread Sandwich</v>
      </c>
      <c r="F6654" t="str">
        <f t="shared" si="7531"/>
        <v>Groceries</v>
      </c>
      <c r="G6654" s="2">
        <f t="shared" si="7531"/>
        <v>70</v>
      </c>
      <c r="H6654">
        <f t="shared" si="7531"/>
        <v>1</v>
      </c>
      <c r="I6654" s="2">
        <f t="shared" si="7531"/>
        <v>70</v>
      </c>
      <c r="J6654" s="2">
        <f t="shared" si="7531"/>
        <v>49</v>
      </c>
      <c r="K6654" s="2">
        <f t="shared" si="7531"/>
        <v>21</v>
      </c>
      <c r="L6654" t="str">
        <f t="shared" si="7531"/>
        <v>Rajan</v>
      </c>
      <c r="M6654" t="str">
        <f t="shared" si="7531"/>
        <v>Sulur</v>
      </c>
      <c r="N6654">
        <f t="shared" si="7495"/>
        <v>3</v>
      </c>
      <c r="O6654" s="3" t="str">
        <f t="shared" si="7496"/>
        <v>Jul</v>
      </c>
      <c r="P6654">
        <f t="shared" si="7497"/>
        <v>2020</v>
      </c>
      <c r="Q6654" t="str">
        <f t="shared" si="7498"/>
        <v>Friday</v>
      </c>
      <c r="R6654" t="str">
        <f t="shared" si="7499"/>
        <v>Q3</v>
      </c>
    </row>
    <row r="6655" spans="1:18" x14ac:dyDescent="0.25">
      <c r="A6655">
        <f t="shared" si="7492"/>
        <v>2565</v>
      </c>
      <c r="B6655" s="1">
        <f t="shared" si="7493"/>
        <v>44015</v>
      </c>
      <c r="C6655" t="str">
        <f t="shared" ref="C6655:M6655" si="7532">C804</f>
        <v>suma ranjan</v>
      </c>
      <c r="D6655">
        <f t="shared" si="7532"/>
        <v>8976789077</v>
      </c>
      <c r="E6655" t="str">
        <f t="shared" si="7532"/>
        <v>Rexona 150 GM</v>
      </c>
      <c r="F6655" t="str">
        <f t="shared" si="7532"/>
        <v>Cosmetics</v>
      </c>
      <c r="G6655" s="2">
        <f t="shared" si="7532"/>
        <v>55</v>
      </c>
      <c r="H6655">
        <f t="shared" si="7532"/>
        <v>3</v>
      </c>
      <c r="I6655" s="2">
        <f t="shared" si="7532"/>
        <v>165</v>
      </c>
      <c r="J6655" s="2">
        <f t="shared" si="7532"/>
        <v>115.5</v>
      </c>
      <c r="K6655" s="2">
        <f t="shared" si="7532"/>
        <v>49.5</v>
      </c>
      <c r="L6655" t="str">
        <f t="shared" si="7532"/>
        <v>Sindhu</v>
      </c>
      <c r="M6655" t="str">
        <f t="shared" si="7532"/>
        <v>Sulur</v>
      </c>
      <c r="N6655">
        <f t="shared" si="7495"/>
        <v>3</v>
      </c>
      <c r="O6655" s="3" t="str">
        <f t="shared" si="7496"/>
        <v>Jul</v>
      </c>
      <c r="P6655">
        <f t="shared" si="7497"/>
        <v>2020</v>
      </c>
      <c r="Q6655" t="str">
        <f t="shared" si="7498"/>
        <v>Friday</v>
      </c>
      <c r="R6655" t="str">
        <f t="shared" si="7499"/>
        <v>Q3</v>
      </c>
    </row>
    <row r="6656" spans="1:18" x14ac:dyDescent="0.25">
      <c r="A6656">
        <f t="shared" si="7492"/>
        <v>2573</v>
      </c>
      <c r="B6656" s="1">
        <f t="shared" si="7493"/>
        <v>44015</v>
      </c>
      <c r="C6656" t="str">
        <f t="shared" ref="C6656:M6656" si="7533">C805</f>
        <v>suma ranjan</v>
      </c>
      <c r="D6656">
        <f t="shared" si="7533"/>
        <v>8976789077</v>
      </c>
      <c r="E6656" t="str">
        <f t="shared" si="7533"/>
        <v>Cinthol 100 GM</v>
      </c>
      <c r="F6656" t="str">
        <f t="shared" si="7533"/>
        <v>Cosmetics</v>
      </c>
      <c r="G6656" s="2">
        <f t="shared" si="7533"/>
        <v>45</v>
      </c>
      <c r="H6656">
        <f t="shared" si="7533"/>
        <v>3</v>
      </c>
      <c r="I6656" s="2">
        <f t="shared" si="7533"/>
        <v>135</v>
      </c>
      <c r="J6656" s="2">
        <f t="shared" si="7533"/>
        <v>94.5</v>
      </c>
      <c r="K6656" s="2">
        <f t="shared" si="7533"/>
        <v>40.5</v>
      </c>
      <c r="L6656" t="str">
        <f t="shared" si="7533"/>
        <v>Ranjith</v>
      </c>
      <c r="M6656" t="str">
        <f t="shared" si="7533"/>
        <v>Sulur</v>
      </c>
      <c r="N6656">
        <f t="shared" si="7495"/>
        <v>3</v>
      </c>
      <c r="O6656" s="3" t="str">
        <f t="shared" si="7496"/>
        <v>Jul</v>
      </c>
      <c r="P6656">
        <f t="shared" si="7497"/>
        <v>2020</v>
      </c>
      <c r="Q6656" t="str">
        <f t="shared" si="7498"/>
        <v>Friday</v>
      </c>
      <c r="R6656" t="str">
        <f t="shared" si="7499"/>
        <v>Q3</v>
      </c>
    </row>
    <row r="6657" spans="1:18" x14ac:dyDescent="0.25">
      <c r="A6657">
        <f t="shared" si="7492"/>
        <v>2574</v>
      </c>
      <c r="B6657" s="1">
        <f t="shared" si="7493"/>
        <v>44015</v>
      </c>
      <c r="C6657" t="str">
        <f t="shared" ref="C6657:M6657" si="7534">C806</f>
        <v>suma ranjan</v>
      </c>
      <c r="D6657">
        <f t="shared" si="7534"/>
        <v>8976789077</v>
      </c>
      <c r="E6657" t="str">
        <f t="shared" si="7534"/>
        <v>Milk (1 Ltr)</v>
      </c>
      <c r="F6657" t="str">
        <f t="shared" si="7534"/>
        <v>Dairy</v>
      </c>
      <c r="G6657" s="2">
        <f t="shared" si="7534"/>
        <v>40</v>
      </c>
      <c r="H6657">
        <f t="shared" si="7534"/>
        <v>1</v>
      </c>
      <c r="I6657" s="2">
        <f t="shared" si="7534"/>
        <v>40</v>
      </c>
      <c r="J6657" s="2">
        <f t="shared" si="7534"/>
        <v>28</v>
      </c>
      <c r="K6657" s="2">
        <f t="shared" si="7534"/>
        <v>12</v>
      </c>
      <c r="L6657" t="str">
        <f t="shared" si="7534"/>
        <v>Sindhu</v>
      </c>
      <c r="M6657" t="str">
        <f t="shared" si="7534"/>
        <v>Sulur</v>
      </c>
      <c r="N6657">
        <f t="shared" si="7495"/>
        <v>3</v>
      </c>
      <c r="O6657" s="3" t="str">
        <f t="shared" si="7496"/>
        <v>Jul</v>
      </c>
      <c r="P6657">
        <f t="shared" si="7497"/>
        <v>2020</v>
      </c>
      <c r="Q6657" t="str">
        <f t="shared" si="7498"/>
        <v>Friday</v>
      </c>
      <c r="R6657" t="str">
        <f t="shared" si="7499"/>
        <v>Q3</v>
      </c>
    </row>
    <row r="6658" spans="1:18" x14ac:dyDescent="0.25">
      <c r="A6658">
        <f t="shared" si="7492"/>
        <v>2575</v>
      </c>
      <c r="B6658" s="1">
        <f t="shared" si="7493"/>
        <v>44015</v>
      </c>
      <c r="C6658" t="str">
        <f t="shared" ref="C6658:M6658" si="7535">C807</f>
        <v>suma ranjan</v>
      </c>
      <c r="D6658">
        <f t="shared" si="7535"/>
        <v>8976789077</v>
      </c>
      <c r="E6658" t="str">
        <f t="shared" si="7535"/>
        <v>Pickle 500g</v>
      </c>
      <c r="F6658" t="str">
        <f t="shared" si="7535"/>
        <v>Groceries</v>
      </c>
      <c r="G6658" s="2">
        <f t="shared" si="7535"/>
        <v>67</v>
      </c>
      <c r="H6658">
        <f t="shared" si="7535"/>
        <v>1</v>
      </c>
      <c r="I6658" s="2">
        <f t="shared" si="7535"/>
        <v>67</v>
      </c>
      <c r="J6658" s="2">
        <f t="shared" si="7535"/>
        <v>46.900000000000006</v>
      </c>
      <c r="K6658" s="2">
        <f t="shared" si="7535"/>
        <v>20.099999999999994</v>
      </c>
      <c r="L6658" t="str">
        <f t="shared" si="7535"/>
        <v>Rajan</v>
      </c>
      <c r="M6658" t="str">
        <f t="shared" si="7535"/>
        <v>Sulur</v>
      </c>
      <c r="N6658">
        <f t="shared" si="7495"/>
        <v>3</v>
      </c>
      <c r="O6658" s="3" t="str">
        <f t="shared" si="7496"/>
        <v>Jul</v>
      </c>
      <c r="P6658">
        <f t="shared" si="7497"/>
        <v>2020</v>
      </c>
      <c r="Q6658" t="str">
        <f t="shared" si="7498"/>
        <v>Friday</v>
      </c>
      <c r="R6658" t="str">
        <f t="shared" si="7499"/>
        <v>Q3</v>
      </c>
    </row>
    <row r="6659" spans="1:18" x14ac:dyDescent="0.25">
      <c r="A6659">
        <f t="shared" si="7492"/>
        <v>2576</v>
      </c>
      <c r="B6659" s="1">
        <f t="shared" si="7493"/>
        <v>44015</v>
      </c>
      <c r="C6659" t="str">
        <f t="shared" ref="C6659:M6659" si="7536">C808</f>
        <v>Sundar</v>
      </c>
      <c r="D6659">
        <f t="shared" si="7536"/>
        <v>8976789056</v>
      </c>
      <c r="E6659" t="str">
        <f t="shared" si="7536"/>
        <v>Bread Sandwich</v>
      </c>
      <c r="F6659" t="str">
        <f t="shared" si="7536"/>
        <v>Groceries</v>
      </c>
      <c r="G6659" s="2">
        <f t="shared" si="7536"/>
        <v>70</v>
      </c>
      <c r="H6659">
        <f t="shared" si="7536"/>
        <v>1</v>
      </c>
      <c r="I6659" s="2">
        <f t="shared" si="7536"/>
        <v>70</v>
      </c>
      <c r="J6659" s="2">
        <f t="shared" si="7536"/>
        <v>49</v>
      </c>
      <c r="K6659" s="2">
        <f t="shared" si="7536"/>
        <v>21</v>
      </c>
      <c r="L6659" t="str">
        <f t="shared" si="7536"/>
        <v>Sindhu</v>
      </c>
      <c r="M6659" t="str">
        <f t="shared" si="7536"/>
        <v>Sulur</v>
      </c>
      <c r="N6659">
        <f t="shared" si="7495"/>
        <v>3</v>
      </c>
      <c r="O6659" s="3" t="str">
        <f t="shared" si="7496"/>
        <v>Jul</v>
      </c>
      <c r="P6659">
        <f t="shared" si="7497"/>
        <v>2020</v>
      </c>
      <c r="Q6659" t="str">
        <f t="shared" si="7498"/>
        <v>Friday</v>
      </c>
      <c r="R6659" t="str">
        <f t="shared" si="7499"/>
        <v>Q3</v>
      </c>
    </row>
    <row r="6660" spans="1:18" x14ac:dyDescent="0.25">
      <c r="A6660">
        <f t="shared" si="7492"/>
        <v>2577</v>
      </c>
      <c r="B6660" s="1">
        <f t="shared" si="7493"/>
        <v>44015</v>
      </c>
      <c r="C6660" t="str">
        <f t="shared" ref="C6660:M6660" si="7537">C809</f>
        <v>Sundar</v>
      </c>
      <c r="D6660">
        <f t="shared" si="7537"/>
        <v>8976789056</v>
      </c>
      <c r="E6660" t="str">
        <f t="shared" si="7537"/>
        <v>Milk (1 Ltr)</v>
      </c>
      <c r="F6660" t="str">
        <f t="shared" si="7537"/>
        <v>Dairy</v>
      </c>
      <c r="G6660" s="2">
        <f t="shared" si="7537"/>
        <v>40</v>
      </c>
      <c r="H6660">
        <f t="shared" si="7537"/>
        <v>2</v>
      </c>
      <c r="I6660" s="2">
        <f t="shared" si="7537"/>
        <v>80</v>
      </c>
      <c r="J6660" s="2">
        <f t="shared" si="7537"/>
        <v>56</v>
      </c>
      <c r="K6660" s="2">
        <f t="shared" si="7537"/>
        <v>24</v>
      </c>
      <c r="L6660" t="str">
        <f t="shared" si="7537"/>
        <v>Chandra</v>
      </c>
      <c r="M6660" t="str">
        <f t="shared" si="7537"/>
        <v>Sulur</v>
      </c>
      <c r="N6660">
        <f t="shared" si="7495"/>
        <v>3</v>
      </c>
      <c r="O6660" s="3" t="str">
        <f t="shared" si="7496"/>
        <v>Jul</v>
      </c>
      <c r="P6660">
        <f t="shared" si="7497"/>
        <v>2020</v>
      </c>
      <c r="Q6660" t="str">
        <f t="shared" si="7498"/>
        <v>Friday</v>
      </c>
      <c r="R6660" t="str">
        <f t="shared" si="7499"/>
        <v>Q3</v>
      </c>
    </row>
    <row r="6661" spans="1:18" x14ac:dyDescent="0.25">
      <c r="A6661">
        <f t="shared" si="7492"/>
        <v>2578</v>
      </c>
      <c r="B6661" s="1">
        <f t="shared" si="7493"/>
        <v>44015</v>
      </c>
      <c r="C6661" t="str">
        <f t="shared" ref="C6661:M6661" si="7538">C810</f>
        <v>Sundar</v>
      </c>
      <c r="D6661">
        <f t="shared" si="7538"/>
        <v>8976789056</v>
      </c>
      <c r="E6661" t="str">
        <f t="shared" si="7538"/>
        <v>Rexona 150 GM</v>
      </c>
      <c r="F6661" t="str">
        <f t="shared" si="7538"/>
        <v>Cosmetics</v>
      </c>
      <c r="G6661" s="2">
        <f t="shared" si="7538"/>
        <v>55</v>
      </c>
      <c r="H6661">
        <f t="shared" si="7538"/>
        <v>1</v>
      </c>
      <c r="I6661" s="2">
        <f t="shared" si="7538"/>
        <v>55</v>
      </c>
      <c r="J6661" s="2">
        <f t="shared" si="7538"/>
        <v>38.5</v>
      </c>
      <c r="K6661" s="2">
        <f t="shared" si="7538"/>
        <v>16.5</v>
      </c>
      <c r="L6661" t="str">
        <f t="shared" si="7538"/>
        <v>Rajan</v>
      </c>
      <c r="M6661" t="str">
        <f t="shared" si="7538"/>
        <v>Sulur</v>
      </c>
      <c r="N6661">
        <f t="shared" si="7495"/>
        <v>3</v>
      </c>
      <c r="O6661" s="3" t="str">
        <f t="shared" si="7496"/>
        <v>Jul</v>
      </c>
      <c r="P6661">
        <f t="shared" si="7497"/>
        <v>2020</v>
      </c>
      <c r="Q6661" t="str">
        <f t="shared" si="7498"/>
        <v>Friday</v>
      </c>
      <c r="R6661" t="str">
        <f t="shared" si="7499"/>
        <v>Q3</v>
      </c>
    </row>
    <row r="6662" spans="1:18" x14ac:dyDescent="0.25">
      <c r="A6662">
        <f t="shared" si="7492"/>
        <v>2579</v>
      </c>
      <c r="B6662" s="1">
        <f t="shared" si="7493"/>
        <v>44015</v>
      </c>
      <c r="C6662" t="str">
        <f t="shared" ref="C6662:M6662" si="7539">C811</f>
        <v>Rakson</v>
      </c>
      <c r="D6662">
        <f t="shared" si="7539"/>
        <v>8976789057</v>
      </c>
      <c r="E6662" t="str">
        <f t="shared" si="7539"/>
        <v>Milk (1 Ltr)</v>
      </c>
      <c r="F6662" t="str">
        <f t="shared" si="7539"/>
        <v>Dairy</v>
      </c>
      <c r="G6662" s="2">
        <f t="shared" si="7539"/>
        <v>40</v>
      </c>
      <c r="H6662">
        <f t="shared" si="7539"/>
        <v>1</v>
      </c>
      <c r="I6662" s="2">
        <f t="shared" si="7539"/>
        <v>40</v>
      </c>
      <c r="J6662" s="2">
        <f t="shared" si="7539"/>
        <v>28</v>
      </c>
      <c r="K6662" s="2">
        <f t="shared" si="7539"/>
        <v>12</v>
      </c>
      <c r="L6662" t="str">
        <f t="shared" si="7539"/>
        <v>Chandra</v>
      </c>
      <c r="M6662" t="str">
        <f t="shared" si="7539"/>
        <v>Sulur</v>
      </c>
      <c r="N6662">
        <f t="shared" si="7495"/>
        <v>3</v>
      </c>
      <c r="O6662" s="3" t="str">
        <f t="shared" si="7496"/>
        <v>Jul</v>
      </c>
      <c r="P6662">
        <f t="shared" si="7497"/>
        <v>2020</v>
      </c>
      <c r="Q6662" t="str">
        <f t="shared" si="7498"/>
        <v>Friday</v>
      </c>
      <c r="R6662" t="str">
        <f t="shared" si="7499"/>
        <v>Q3</v>
      </c>
    </row>
    <row r="6663" spans="1:18" x14ac:dyDescent="0.25">
      <c r="A6663">
        <f t="shared" si="7492"/>
        <v>2580</v>
      </c>
      <c r="B6663" s="1">
        <f t="shared" si="7493"/>
        <v>44015</v>
      </c>
      <c r="C6663" t="str">
        <f t="shared" ref="C6663:M6663" si="7540">C812</f>
        <v>Rakson</v>
      </c>
      <c r="D6663">
        <f t="shared" si="7540"/>
        <v>8976789057</v>
      </c>
      <c r="E6663" t="str">
        <f t="shared" si="7540"/>
        <v>Bread Sandwich</v>
      </c>
      <c r="F6663" t="str">
        <f t="shared" si="7540"/>
        <v>Groceries</v>
      </c>
      <c r="G6663" s="2">
        <f t="shared" si="7540"/>
        <v>70</v>
      </c>
      <c r="H6663">
        <f t="shared" si="7540"/>
        <v>1</v>
      </c>
      <c r="I6663" s="2">
        <f t="shared" si="7540"/>
        <v>70</v>
      </c>
      <c r="J6663" s="2">
        <f t="shared" si="7540"/>
        <v>49</v>
      </c>
      <c r="K6663" s="2">
        <f t="shared" si="7540"/>
        <v>21</v>
      </c>
      <c r="L6663" t="str">
        <f t="shared" si="7540"/>
        <v>Rajan</v>
      </c>
      <c r="M6663" t="str">
        <f t="shared" si="7540"/>
        <v>Sulur</v>
      </c>
      <c r="N6663">
        <f t="shared" si="7495"/>
        <v>3</v>
      </c>
      <c r="O6663" s="3" t="str">
        <f t="shared" si="7496"/>
        <v>Jul</v>
      </c>
      <c r="P6663">
        <f t="shared" si="7497"/>
        <v>2020</v>
      </c>
      <c r="Q6663" t="str">
        <f t="shared" si="7498"/>
        <v>Friday</v>
      </c>
      <c r="R6663" t="str">
        <f t="shared" si="7499"/>
        <v>Q3</v>
      </c>
    </row>
    <row r="6664" spans="1:18" x14ac:dyDescent="0.25">
      <c r="A6664">
        <f t="shared" si="7492"/>
        <v>2581</v>
      </c>
      <c r="B6664" s="1">
        <f t="shared" si="7493"/>
        <v>44015</v>
      </c>
      <c r="C6664" t="str">
        <f t="shared" ref="C6664:M6664" si="7541">C813</f>
        <v>Rakson</v>
      </c>
      <c r="D6664">
        <f t="shared" si="7541"/>
        <v>8976789057</v>
      </c>
      <c r="E6664" t="str">
        <f t="shared" si="7541"/>
        <v>Rexona 150 GM</v>
      </c>
      <c r="F6664" t="str">
        <f t="shared" si="7541"/>
        <v>Cosmetics</v>
      </c>
      <c r="G6664" s="2">
        <f t="shared" si="7541"/>
        <v>55</v>
      </c>
      <c r="H6664">
        <f t="shared" si="7541"/>
        <v>3</v>
      </c>
      <c r="I6664" s="2">
        <f t="shared" si="7541"/>
        <v>165</v>
      </c>
      <c r="J6664" s="2">
        <f t="shared" si="7541"/>
        <v>115.5</v>
      </c>
      <c r="K6664" s="2">
        <f t="shared" si="7541"/>
        <v>49.5</v>
      </c>
      <c r="L6664" t="str">
        <f t="shared" si="7541"/>
        <v>Chandra</v>
      </c>
      <c r="M6664" t="str">
        <f t="shared" si="7541"/>
        <v>Sulur</v>
      </c>
      <c r="N6664">
        <f t="shared" si="7495"/>
        <v>3</v>
      </c>
      <c r="O6664" s="3" t="str">
        <f t="shared" si="7496"/>
        <v>Jul</v>
      </c>
      <c r="P6664">
        <f t="shared" si="7497"/>
        <v>2020</v>
      </c>
      <c r="Q6664" t="str">
        <f t="shared" si="7498"/>
        <v>Friday</v>
      </c>
      <c r="R6664" t="str">
        <f t="shared" si="7499"/>
        <v>Q3</v>
      </c>
    </row>
    <row r="6665" spans="1:18" x14ac:dyDescent="0.25">
      <c r="A6665">
        <f t="shared" si="7492"/>
        <v>2582</v>
      </c>
      <c r="B6665" s="1">
        <f t="shared" si="7493"/>
        <v>44015</v>
      </c>
      <c r="C6665" t="str">
        <f t="shared" ref="C6665:M6665" si="7542">C814</f>
        <v>Rakson</v>
      </c>
      <c r="D6665">
        <f t="shared" si="7542"/>
        <v>8976789057</v>
      </c>
      <c r="E6665" t="str">
        <f t="shared" si="7542"/>
        <v>Cinthol 100 GM</v>
      </c>
      <c r="F6665" t="str">
        <f t="shared" si="7542"/>
        <v>Cosmetics</v>
      </c>
      <c r="G6665" s="2">
        <f t="shared" si="7542"/>
        <v>45</v>
      </c>
      <c r="H6665">
        <f t="shared" si="7542"/>
        <v>3</v>
      </c>
      <c r="I6665" s="2">
        <f t="shared" si="7542"/>
        <v>135</v>
      </c>
      <c r="J6665" s="2">
        <f t="shared" si="7542"/>
        <v>94.5</v>
      </c>
      <c r="K6665" s="2">
        <f t="shared" si="7542"/>
        <v>40.5</v>
      </c>
      <c r="L6665" t="str">
        <f t="shared" si="7542"/>
        <v>Rajan</v>
      </c>
      <c r="M6665" t="str">
        <f t="shared" si="7542"/>
        <v>Sulur</v>
      </c>
      <c r="N6665">
        <f t="shared" si="7495"/>
        <v>3</v>
      </c>
      <c r="O6665" s="3" t="str">
        <f t="shared" si="7496"/>
        <v>Jul</v>
      </c>
      <c r="P6665">
        <f t="shared" si="7497"/>
        <v>2020</v>
      </c>
      <c r="Q6665" t="str">
        <f t="shared" si="7498"/>
        <v>Friday</v>
      </c>
      <c r="R6665" t="str">
        <f t="shared" si="7499"/>
        <v>Q3</v>
      </c>
    </row>
    <row r="6666" spans="1:18" x14ac:dyDescent="0.25">
      <c r="A6666">
        <f t="shared" si="7492"/>
        <v>2583</v>
      </c>
      <c r="B6666" s="1">
        <f t="shared" si="7493"/>
        <v>44015</v>
      </c>
      <c r="C6666" t="str">
        <f t="shared" ref="C6666:M6666" si="7543">C815</f>
        <v>Rakson</v>
      </c>
      <c r="D6666">
        <f t="shared" si="7543"/>
        <v>8976789057</v>
      </c>
      <c r="E6666" t="str">
        <f t="shared" si="7543"/>
        <v>Milk (1 Ltr)</v>
      </c>
      <c r="F6666" t="str">
        <f t="shared" si="7543"/>
        <v>Dairy</v>
      </c>
      <c r="G6666" s="2">
        <f t="shared" si="7543"/>
        <v>40</v>
      </c>
      <c r="H6666">
        <f t="shared" si="7543"/>
        <v>1</v>
      </c>
      <c r="I6666" s="2">
        <f t="shared" si="7543"/>
        <v>40</v>
      </c>
      <c r="J6666" s="2">
        <f t="shared" si="7543"/>
        <v>28</v>
      </c>
      <c r="K6666" s="2">
        <f t="shared" si="7543"/>
        <v>12</v>
      </c>
      <c r="L6666" t="str">
        <f t="shared" si="7543"/>
        <v>Ranjith</v>
      </c>
      <c r="M6666" t="str">
        <f t="shared" si="7543"/>
        <v>Sulur</v>
      </c>
      <c r="N6666">
        <f t="shared" si="7495"/>
        <v>3</v>
      </c>
      <c r="O6666" s="3" t="str">
        <f t="shared" si="7496"/>
        <v>Jul</v>
      </c>
      <c r="P6666">
        <f t="shared" si="7497"/>
        <v>2020</v>
      </c>
      <c r="Q6666" t="str">
        <f t="shared" si="7498"/>
        <v>Friday</v>
      </c>
      <c r="R6666" t="str">
        <f t="shared" si="7499"/>
        <v>Q3</v>
      </c>
    </row>
    <row r="6667" spans="1:18" x14ac:dyDescent="0.25">
      <c r="A6667">
        <f t="shared" si="7492"/>
        <v>2584</v>
      </c>
      <c r="B6667" s="1">
        <f t="shared" si="7493"/>
        <v>44016</v>
      </c>
      <c r="C6667" t="str">
        <f t="shared" ref="C6667:M6667" si="7544">C816</f>
        <v>suma ranjan</v>
      </c>
      <c r="D6667">
        <f t="shared" si="7544"/>
        <v>8976789077</v>
      </c>
      <c r="E6667" t="str">
        <f t="shared" si="7544"/>
        <v>Pickle 500g</v>
      </c>
      <c r="F6667" t="str">
        <f t="shared" si="7544"/>
        <v>Groceries</v>
      </c>
      <c r="G6667" s="2">
        <f t="shared" si="7544"/>
        <v>67</v>
      </c>
      <c r="H6667">
        <f t="shared" si="7544"/>
        <v>1</v>
      </c>
      <c r="I6667" s="2">
        <f t="shared" si="7544"/>
        <v>67</v>
      </c>
      <c r="J6667" s="2">
        <f t="shared" si="7544"/>
        <v>46.900000000000006</v>
      </c>
      <c r="K6667" s="2">
        <f t="shared" si="7544"/>
        <v>20.099999999999994</v>
      </c>
      <c r="L6667" t="str">
        <f t="shared" si="7544"/>
        <v>Chandra</v>
      </c>
      <c r="M6667" t="str">
        <f t="shared" si="7544"/>
        <v>Sulur</v>
      </c>
      <c r="N6667">
        <f t="shared" si="7495"/>
        <v>4</v>
      </c>
      <c r="O6667" s="3" t="str">
        <f t="shared" si="7496"/>
        <v>Jul</v>
      </c>
      <c r="P6667">
        <f t="shared" si="7497"/>
        <v>2020</v>
      </c>
      <c r="Q6667" t="str">
        <f t="shared" si="7498"/>
        <v>Saturday</v>
      </c>
      <c r="R6667" t="str">
        <f t="shared" si="7499"/>
        <v>Q3</v>
      </c>
    </row>
    <row r="6668" spans="1:18" x14ac:dyDescent="0.25">
      <c r="A6668">
        <f t="shared" si="7492"/>
        <v>2585</v>
      </c>
      <c r="B6668" s="1">
        <f t="shared" si="7493"/>
        <v>44016</v>
      </c>
      <c r="C6668" t="str">
        <f t="shared" ref="C6668:M6668" si="7545">C817</f>
        <v>suma ranjan</v>
      </c>
      <c r="D6668">
        <f t="shared" si="7545"/>
        <v>8976789077</v>
      </c>
      <c r="E6668" t="str">
        <f t="shared" si="7545"/>
        <v>Salt 1 kg</v>
      </c>
      <c r="F6668" t="str">
        <f t="shared" si="7545"/>
        <v>Groceries</v>
      </c>
      <c r="G6668" s="2">
        <f t="shared" si="7545"/>
        <v>15</v>
      </c>
      <c r="H6668">
        <f t="shared" si="7545"/>
        <v>1</v>
      </c>
      <c r="I6668" s="2">
        <f t="shared" si="7545"/>
        <v>15</v>
      </c>
      <c r="J6668" s="2">
        <f t="shared" si="7545"/>
        <v>10.5</v>
      </c>
      <c r="K6668" s="2">
        <f t="shared" si="7545"/>
        <v>4.5</v>
      </c>
      <c r="L6668" t="str">
        <f t="shared" si="7545"/>
        <v>Chandra</v>
      </c>
      <c r="M6668" t="str">
        <f t="shared" si="7545"/>
        <v>Sulur</v>
      </c>
      <c r="N6668">
        <f t="shared" si="7495"/>
        <v>4</v>
      </c>
      <c r="O6668" s="3" t="str">
        <f t="shared" si="7496"/>
        <v>Jul</v>
      </c>
      <c r="P6668">
        <f t="shared" si="7497"/>
        <v>2020</v>
      </c>
      <c r="Q6668" t="str">
        <f t="shared" si="7498"/>
        <v>Saturday</v>
      </c>
      <c r="R6668" t="str">
        <f t="shared" si="7499"/>
        <v>Q3</v>
      </c>
    </row>
    <row r="6669" spans="1:18" x14ac:dyDescent="0.25">
      <c r="A6669">
        <f t="shared" si="7492"/>
        <v>2586</v>
      </c>
      <c r="B6669" s="1">
        <f t="shared" si="7493"/>
        <v>44016</v>
      </c>
      <c r="C6669" t="str">
        <f t="shared" ref="C6669:M6669" si="7546">C818</f>
        <v>suma ranjan</v>
      </c>
      <c r="D6669">
        <f t="shared" si="7546"/>
        <v>8976789077</v>
      </c>
      <c r="E6669" t="str">
        <f t="shared" si="7546"/>
        <v>Maybelline Mattie Lipstic 3.9 g</v>
      </c>
      <c r="F6669" t="str">
        <f t="shared" si="7546"/>
        <v>Cosmetics</v>
      </c>
      <c r="G6669" s="2">
        <f t="shared" si="7546"/>
        <v>262</v>
      </c>
      <c r="H6669">
        <f t="shared" si="7546"/>
        <v>1</v>
      </c>
      <c r="I6669" s="2">
        <f t="shared" si="7546"/>
        <v>262</v>
      </c>
      <c r="J6669" s="2">
        <f t="shared" si="7546"/>
        <v>183.4</v>
      </c>
      <c r="K6669" s="2">
        <f t="shared" si="7546"/>
        <v>78.599999999999994</v>
      </c>
      <c r="L6669" t="str">
        <f t="shared" si="7546"/>
        <v>Rajan</v>
      </c>
      <c r="M6669" t="str">
        <f t="shared" si="7546"/>
        <v>Sulur</v>
      </c>
      <c r="N6669">
        <f t="shared" si="7495"/>
        <v>4</v>
      </c>
      <c r="O6669" s="3" t="str">
        <f t="shared" si="7496"/>
        <v>Jul</v>
      </c>
      <c r="P6669">
        <f t="shared" si="7497"/>
        <v>2020</v>
      </c>
      <c r="Q6669" t="str">
        <f t="shared" si="7498"/>
        <v>Saturday</v>
      </c>
      <c r="R6669" t="str">
        <f t="shared" si="7499"/>
        <v>Q3</v>
      </c>
    </row>
    <row r="6670" spans="1:18" x14ac:dyDescent="0.25">
      <c r="A6670">
        <f t="shared" si="7492"/>
        <v>2587</v>
      </c>
      <c r="B6670" s="1">
        <f t="shared" si="7493"/>
        <v>44016</v>
      </c>
      <c r="C6670" t="str">
        <f t="shared" ref="C6670:M6670" si="7547">C819</f>
        <v>suma ranjan</v>
      </c>
      <c r="D6670">
        <f t="shared" si="7547"/>
        <v>8976789077</v>
      </c>
      <c r="E6670" t="str">
        <f t="shared" si="7547"/>
        <v>Faces Long Wear Eye Pencil</v>
      </c>
      <c r="F6670" t="str">
        <f t="shared" si="7547"/>
        <v>Cosmetics</v>
      </c>
      <c r="G6670" s="2">
        <f t="shared" si="7547"/>
        <v>349</v>
      </c>
      <c r="H6670">
        <f t="shared" si="7547"/>
        <v>1</v>
      </c>
      <c r="I6670" s="2">
        <f t="shared" si="7547"/>
        <v>349</v>
      </c>
      <c r="J6670" s="2">
        <f t="shared" si="7547"/>
        <v>244.3</v>
      </c>
      <c r="K6670" s="2">
        <f t="shared" si="7547"/>
        <v>104.69999999999999</v>
      </c>
      <c r="L6670" t="str">
        <f t="shared" si="7547"/>
        <v>Ranjith</v>
      </c>
      <c r="M6670" t="str">
        <f t="shared" si="7547"/>
        <v>Sulur</v>
      </c>
      <c r="N6670">
        <f t="shared" si="7495"/>
        <v>4</v>
      </c>
      <c r="O6670" s="3" t="str">
        <f t="shared" si="7496"/>
        <v>Jul</v>
      </c>
      <c r="P6670">
        <f t="shared" si="7497"/>
        <v>2020</v>
      </c>
      <c r="Q6670" t="str">
        <f t="shared" si="7498"/>
        <v>Saturday</v>
      </c>
      <c r="R6670" t="str">
        <f t="shared" si="7499"/>
        <v>Q3</v>
      </c>
    </row>
    <row r="6671" spans="1:18" x14ac:dyDescent="0.25">
      <c r="A6671">
        <f t="shared" si="7492"/>
        <v>2588</v>
      </c>
      <c r="B6671" s="1">
        <f t="shared" si="7493"/>
        <v>44016</v>
      </c>
      <c r="C6671" t="str">
        <f t="shared" ref="C6671:M6671" si="7548">C820</f>
        <v>suma ranjan</v>
      </c>
      <c r="D6671">
        <f t="shared" si="7548"/>
        <v>8976789077</v>
      </c>
      <c r="E6671" t="str">
        <f t="shared" si="7548"/>
        <v>Revlon Charlie Blue 100 ML</v>
      </c>
      <c r="F6671" t="str">
        <f t="shared" si="7548"/>
        <v>Cosmetics</v>
      </c>
      <c r="G6671" s="2">
        <f t="shared" si="7548"/>
        <v>537</v>
      </c>
      <c r="H6671">
        <f t="shared" si="7548"/>
        <v>1</v>
      </c>
      <c r="I6671" s="2">
        <f t="shared" si="7548"/>
        <v>537</v>
      </c>
      <c r="J6671" s="2">
        <f t="shared" si="7548"/>
        <v>375.9</v>
      </c>
      <c r="K6671" s="2">
        <f t="shared" si="7548"/>
        <v>161.10000000000002</v>
      </c>
      <c r="L6671" t="str">
        <f t="shared" si="7548"/>
        <v>Chandra</v>
      </c>
      <c r="M6671" t="str">
        <f t="shared" si="7548"/>
        <v>Sulur</v>
      </c>
      <c r="N6671">
        <f t="shared" si="7495"/>
        <v>4</v>
      </c>
      <c r="O6671" s="3" t="str">
        <f t="shared" si="7496"/>
        <v>Jul</v>
      </c>
      <c r="P6671">
        <f t="shared" si="7497"/>
        <v>2020</v>
      </c>
      <c r="Q6671" t="str">
        <f t="shared" si="7498"/>
        <v>Saturday</v>
      </c>
      <c r="R6671" t="str">
        <f t="shared" si="7499"/>
        <v>Q3</v>
      </c>
    </row>
    <row r="6672" spans="1:18" x14ac:dyDescent="0.25">
      <c r="A6672">
        <f t="shared" si="7492"/>
        <v>2589</v>
      </c>
      <c r="B6672" s="1">
        <f t="shared" si="7493"/>
        <v>44016</v>
      </c>
      <c r="C6672" t="str">
        <f t="shared" ref="C6672:M6672" si="7549">C821</f>
        <v>suma ranjan</v>
      </c>
      <c r="D6672">
        <f t="shared" si="7549"/>
        <v>8976789077</v>
      </c>
      <c r="E6672" t="str">
        <f t="shared" si="7549"/>
        <v>Revlon Charlie White 100 ML</v>
      </c>
      <c r="F6672" t="str">
        <f t="shared" si="7549"/>
        <v>Cosmetics</v>
      </c>
      <c r="G6672" s="2">
        <f t="shared" si="7549"/>
        <v>584</v>
      </c>
      <c r="H6672">
        <f t="shared" si="7549"/>
        <v>1</v>
      </c>
      <c r="I6672" s="2">
        <f t="shared" si="7549"/>
        <v>584</v>
      </c>
      <c r="J6672" s="2">
        <f t="shared" si="7549"/>
        <v>408.8</v>
      </c>
      <c r="K6672" s="2">
        <f t="shared" si="7549"/>
        <v>175.2</v>
      </c>
      <c r="L6672" t="str">
        <f t="shared" si="7549"/>
        <v>Ranjith</v>
      </c>
      <c r="M6672" t="str">
        <f t="shared" si="7549"/>
        <v>Sulur</v>
      </c>
      <c r="N6672">
        <f t="shared" si="7495"/>
        <v>4</v>
      </c>
      <c r="O6672" s="3" t="str">
        <f t="shared" si="7496"/>
        <v>Jul</v>
      </c>
      <c r="P6672">
        <f t="shared" si="7497"/>
        <v>2020</v>
      </c>
      <c r="Q6672" t="str">
        <f t="shared" si="7498"/>
        <v>Saturday</v>
      </c>
      <c r="R6672" t="str">
        <f t="shared" si="7499"/>
        <v>Q3</v>
      </c>
    </row>
    <row r="6673" spans="1:18" x14ac:dyDescent="0.25">
      <c r="A6673">
        <f t="shared" si="7492"/>
        <v>2590</v>
      </c>
      <c r="B6673" s="1">
        <f t="shared" si="7493"/>
        <v>44016</v>
      </c>
      <c r="C6673" t="str">
        <f t="shared" ref="C6673:M6673" si="7550">C822</f>
        <v>sudha</v>
      </c>
      <c r="D6673">
        <f t="shared" si="7550"/>
        <v>8976789034</v>
      </c>
      <c r="E6673" t="str">
        <f t="shared" si="7550"/>
        <v>Bread Sandwich</v>
      </c>
      <c r="F6673" t="str">
        <f t="shared" si="7550"/>
        <v>Groceries</v>
      </c>
      <c r="G6673" s="2">
        <f t="shared" si="7550"/>
        <v>70</v>
      </c>
      <c r="H6673">
        <f t="shared" si="7550"/>
        <v>1</v>
      </c>
      <c r="I6673" s="2">
        <f t="shared" si="7550"/>
        <v>70</v>
      </c>
      <c r="J6673" s="2">
        <f t="shared" si="7550"/>
        <v>49</v>
      </c>
      <c r="K6673" s="2">
        <f t="shared" si="7550"/>
        <v>21</v>
      </c>
      <c r="L6673" t="str">
        <f t="shared" si="7550"/>
        <v>Chandra</v>
      </c>
      <c r="M6673" t="str">
        <f t="shared" si="7550"/>
        <v>Sulur</v>
      </c>
      <c r="N6673">
        <f t="shared" si="7495"/>
        <v>4</v>
      </c>
      <c r="O6673" s="3" t="str">
        <f t="shared" si="7496"/>
        <v>Jul</v>
      </c>
      <c r="P6673">
        <f t="shared" si="7497"/>
        <v>2020</v>
      </c>
      <c r="Q6673" t="str">
        <f t="shared" si="7498"/>
        <v>Saturday</v>
      </c>
      <c r="R6673" t="str">
        <f t="shared" si="7499"/>
        <v>Q3</v>
      </c>
    </row>
    <row r="6674" spans="1:18" x14ac:dyDescent="0.25">
      <c r="A6674">
        <f t="shared" si="7492"/>
        <v>2591</v>
      </c>
      <c r="B6674" s="1">
        <f t="shared" si="7493"/>
        <v>44016</v>
      </c>
      <c r="C6674" t="str">
        <f t="shared" ref="C6674:M6674" si="7551">C823</f>
        <v>sudha</v>
      </c>
      <c r="D6674">
        <f t="shared" si="7551"/>
        <v>8976789034</v>
      </c>
      <c r="E6674" t="str">
        <f t="shared" si="7551"/>
        <v>Rexona 150 GM</v>
      </c>
      <c r="F6674" t="str">
        <f t="shared" si="7551"/>
        <v>Cosmetics</v>
      </c>
      <c r="G6674" s="2">
        <f t="shared" si="7551"/>
        <v>55</v>
      </c>
      <c r="H6674">
        <f t="shared" si="7551"/>
        <v>3</v>
      </c>
      <c r="I6674" s="2">
        <f t="shared" si="7551"/>
        <v>165</v>
      </c>
      <c r="J6674" s="2">
        <f t="shared" si="7551"/>
        <v>115.5</v>
      </c>
      <c r="K6674" s="2">
        <f t="shared" si="7551"/>
        <v>49.5</v>
      </c>
      <c r="L6674" t="str">
        <f t="shared" si="7551"/>
        <v>Chandra</v>
      </c>
      <c r="M6674" t="str">
        <f t="shared" si="7551"/>
        <v>Sulur</v>
      </c>
      <c r="N6674">
        <f t="shared" si="7495"/>
        <v>4</v>
      </c>
      <c r="O6674" s="3" t="str">
        <f t="shared" si="7496"/>
        <v>Jul</v>
      </c>
      <c r="P6674">
        <f t="shared" si="7497"/>
        <v>2020</v>
      </c>
      <c r="Q6674" t="str">
        <f t="shared" si="7498"/>
        <v>Saturday</v>
      </c>
      <c r="R6674" t="str">
        <f t="shared" si="7499"/>
        <v>Q3</v>
      </c>
    </row>
    <row r="6675" spans="1:18" x14ac:dyDescent="0.25">
      <c r="A6675">
        <f t="shared" si="7492"/>
        <v>2592</v>
      </c>
      <c r="B6675" s="1">
        <f t="shared" si="7493"/>
        <v>44016</v>
      </c>
      <c r="C6675" t="str">
        <f t="shared" ref="C6675:M6675" si="7552">C824</f>
        <v>sudha</v>
      </c>
      <c r="D6675">
        <f t="shared" si="7552"/>
        <v>8976789034</v>
      </c>
      <c r="E6675" t="str">
        <f t="shared" si="7552"/>
        <v>Cinthol 100 GM</v>
      </c>
      <c r="F6675" t="str">
        <f t="shared" si="7552"/>
        <v>Cosmetics</v>
      </c>
      <c r="G6675" s="2">
        <f t="shared" si="7552"/>
        <v>45</v>
      </c>
      <c r="H6675">
        <f t="shared" si="7552"/>
        <v>3</v>
      </c>
      <c r="I6675" s="2">
        <f t="shared" si="7552"/>
        <v>135</v>
      </c>
      <c r="J6675" s="2">
        <f t="shared" si="7552"/>
        <v>94.5</v>
      </c>
      <c r="K6675" s="2">
        <f t="shared" si="7552"/>
        <v>40.5</v>
      </c>
      <c r="L6675" t="str">
        <f t="shared" si="7552"/>
        <v>Sindhu</v>
      </c>
      <c r="M6675" t="str">
        <f t="shared" si="7552"/>
        <v>Sulur</v>
      </c>
      <c r="N6675">
        <f t="shared" si="7495"/>
        <v>4</v>
      </c>
      <c r="O6675" s="3" t="str">
        <f t="shared" si="7496"/>
        <v>Jul</v>
      </c>
      <c r="P6675">
        <f t="shared" si="7497"/>
        <v>2020</v>
      </c>
      <c r="Q6675" t="str">
        <f t="shared" si="7498"/>
        <v>Saturday</v>
      </c>
      <c r="R6675" t="str">
        <f t="shared" si="7499"/>
        <v>Q3</v>
      </c>
    </row>
    <row r="6676" spans="1:18" x14ac:dyDescent="0.25">
      <c r="A6676">
        <f t="shared" si="7492"/>
        <v>2593</v>
      </c>
      <c r="B6676" s="1">
        <f t="shared" si="7493"/>
        <v>44016</v>
      </c>
      <c r="C6676" t="str">
        <f t="shared" ref="C6676:M6676" si="7553">C825</f>
        <v>sudha</v>
      </c>
      <c r="D6676">
        <f t="shared" si="7553"/>
        <v>8976789034</v>
      </c>
      <c r="E6676" t="str">
        <f t="shared" si="7553"/>
        <v>Milk (1 Ltr)</v>
      </c>
      <c r="F6676" t="str">
        <f t="shared" si="7553"/>
        <v>Dairy</v>
      </c>
      <c r="G6676" s="2">
        <f t="shared" si="7553"/>
        <v>40</v>
      </c>
      <c r="H6676">
        <f t="shared" si="7553"/>
        <v>1</v>
      </c>
      <c r="I6676" s="2">
        <f t="shared" si="7553"/>
        <v>40</v>
      </c>
      <c r="J6676" s="2">
        <f t="shared" si="7553"/>
        <v>28</v>
      </c>
      <c r="K6676" s="2">
        <f t="shared" si="7553"/>
        <v>12</v>
      </c>
      <c r="L6676" t="str">
        <f t="shared" si="7553"/>
        <v>Chandra</v>
      </c>
      <c r="M6676" t="str">
        <f t="shared" si="7553"/>
        <v>Sulur</v>
      </c>
      <c r="N6676">
        <f t="shared" si="7495"/>
        <v>4</v>
      </c>
      <c r="O6676" s="3" t="str">
        <f t="shared" si="7496"/>
        <v>Jul</v>
      </c>
      <c r="P6676">
        <f t="shared" si="7497"/>
        <v>2020</v>
      </c>
      <c r="Q6676" t="str">
        <f t="shared" si="7498"/>
        <v>Saturday</v>
      </c>
      <c r="R6676" t="str">
        <f t="shared" si="7499"/>
        <v>Q3</v>
      </c>
    </row>
    <row r="6677" spans="1:18" x14ac:dyDescent="0.25">
      <c r="A6677">
        <f t="shared" si="7492"/>
        <v>2594</v>
      </c>
      <c r="B6677" s="1">
        <f t="shared" si="7493"/>
        <v>44016</v>
      </c>
      <c r="C6677" t="str">
        <f t="shared" ref="C6677:M6677" si="7554">C826</f>
        <v>sudha</v>
      </c>
      <c r="D6677">
        <f t="shared" si="7554"/>
        <v>8976789034</v>
      </c>
      <c r="E6677" t="str">
        <f t="shared" si="7554"/>
        <v>Pickle 500g</v>
      </c>
      <c r="F6677" t="str">
        <f t="shared" si="7554"/>
        <v>Groceries</v>
      </c>
      <c r="G6677" s="2">
        <f t="shared" si="7554"/>
        <v>67</v>
      </c>
      <c r="H6677">
        <f t="shared" si="7554"/>
        <v>1</v>
      </c>
      <c r="I6677" s="2">
        <f t="shared" si="7554"/>
        <v>67</v>
      </c>
      <c r="J6677" s="2">
        <f t="shared" si="7554"/>
        <v>46.900000000000006</v>
      </c>
      <c r="K6677" s="2">
        <f t="shared" si="7554"/>
        <v>20.099999999999994</v>
      </c>
      <c r="L6677" t="str">
        <f t="shared" si="7554"/>
        <v>Ranjith</v>
      </c>
      <c r="M6677" t="str">
        <f t="shared" si="7554"/>
        <v>Sulur</v>
      </c>
      <c r="N6677">
        <f t="shared" si="7495"/>
        <v>4</v>
      </c>
      <c r="O6677" s="3" t="str">
        <f t="shared" si="7496"/>
        <v>Jul</v>
      </c>
      <c r="P6677">
        <f t="shared" si="7497"/>
        <v>2020</v>
      </c>
      <c r="Q6677" t="str">
        <f t="shared" si="7498"/>
        <v>Saturday</v>
      </c>
      <c r="R6677" t="str">
        <f t="shared" si="7499"/>
        <v>Q3</v>
      </c>
    </row>
    <row r="6678" spans="1:18" x14ac:dyDescent="0.25">
      <c r="A6678">
        <f t="shared" si="7492"/>
        <v>2595</v>
      </c>
      <c r="B6678" s="1">
        <f t="shared" si="7493"/>
        <v>44016</v>
      </c>
      <c r="C6678" t="str">
        <f t="shared" ref="C6678:M6678" si="7555">C827</f>
        <v>sudha</v>
      </c>
      <c r="D6678">
        <f t="shared" si="7555"/>
        <v>8976789034</v>
      </c>
      <c r="E6678" t="str">
        <f t="shared" si="7555"/>
        <v>Salt 1 kg</v>
      </c>
      <c r="F6678" t="str">
        <f t="shared" si="7555"/>
        <v>Groceries</v>
      </c>
      <c r="G6678" s="2">
        <f t="shared" si="7555"/>
        <v>15</v>
      </c>
      <c r="H6678">
        <f t="shared" si="7555"/>
        <v>1</v>
      </c>
      <c r="I6678" s="2">
        <f t="shared" si="7555"/>
        <v>15</v>
      </c>
      <c r="J6678" s="2">
        <f t="shared" si="7555"/>
        <v>10.5</v>
      </c>
      <c r="K6678" s="2">
        <f t="shared" si="7555"/>
        <v>4.5</v>
      </c>
      <c r="L6678" t="str">
        <f t="shared" si="7555"/>
        <v>Chandra</v>
      </c>
      <c r="M6678" t="str">
        <f t="shared" si="7555"/>
        <v>Sulur</v>
      </c>
      <c r="N6678">
        <f t="shared" si="7495"/>
        <v>4</v>
      </c>
      <c r="O6678" s="3" t="str">
        <f t="shared" si="7496"/>
        <v>Jul</v>
      </c>
      <c r="P6678">
        <f t="shared" si="7497"/>
        <v>2020</v>
      </c>
      <c r="Q6678" t="str">
        <f t="shared" si="7498"/>
        <v>Saturday</v>
      </c>
      <c r="R6678" t="str">
        <f t="shared" si="7499"/>
        <v>Q3</v>
      </c>
    </row>
    <row r="6679" spans="1:18" x14ac:dyDescent="0.25">
      <c r="A6679">
        <f t="shared" si="7492"/>
        <v>2596</v>
      </c>
      <c r="B6679" s="1">
        <f t="shared" si="7493"/>
        <v>44016</v>
      </c>
      <c r="C6679" t="str">
        <f t="shared" ref="C6679:M6679" si="7556">C828</f>
        <v>sudha</v>
      </c>
      <c r="D6679">
        <f t="shared" si="7556"/>
        <v>8976789034</v>
      </c>
      <c r="E6679" t="str">
        <f t="shared" si="7556"/>
        <v>Maybelline Mattie Lipstic 3.9 g</v>
      </c>
      <c r="F6679" t="str">
        <f t="shared" si="7556"/>
        <v>Cosmetics</v>
      </c>
      <c r="G6679" s="2">
        <f t="shared" si="7556"/>
        <v>262</v>
      </c>
      <c r="H6679">
        <f t="shared" si="7556"/>
        <v>1</v>
      </c>
      <c r="I6679" s="2">
        <f t="shared" si="7556"/>
        <v>262</v>
      </c>
      <c r="J6679" s="2">
        <f t="shared" si="7556"/>
        <v>183.4</v>
      </c>
      <c r="K6679" s="2">
        <f t="shared" si="7556"/>
        <v>78.599999999999994</v>
      </c>
      <c r="L6679" t="str">
        <f t="shared" si="7556"/>
        <v>Chandra</v>
      </c>
      <c r="M6679" t="str">
        <f t="shared" si="7556"/>
        <v>Sulur</v>
      </c>
      <c r="N6679">
        <f t="shared" si="7495"/>
        <v>4</v>
      </c>
      <c r="O6679" s="3" t="str">
        <f t="shared" si="7496"/>
        <v>Jul</v>
      </c>
      <c r="P6679">
        <f t="shared" si="7497"/>
        <v>2020</v>
      </c>
      <c r="Q6679" t="str">
        <f t="shared" si="7498"/>
        <v>Saturday</v>
      </c>
      <c r="R6679" t="str">
        <f t="shared" si="7499"/>
        <v>Q3</v>
      </c>
    </row>
    <row r="6680" spans="1:18" x14ac:dyDescent="0.25">
      <c r="A6680">
        <f t="shared" si="7492"/>
        <v>2597</v>
      </c>
      <c r="B6680" s="1">
        <f t="shared" si="7493"/>
        <v>44016</v>
      </c>
      <c r="C6680" t="str">
        <f t="shared" ref="C6680:M6680" si="7557">C829</f>
        <v>sudha</v>
      </c>
      <c r="D6680">
        <f t="shared" si="7557"/>
        <v>8976789034</v>
      </c>
      <c r="E6680" t="str">
        <f t="shared" si="7557"/>
        <v>Faces Long Wear Eye Pencil</v>
      </c>
      <c r="F6680" t="str">
        <f t="shared" si="7557"/>
        <v>Cosmetics</v>
      </c>
      <c r="G6680" s="2">
        <f t="shared" si="7557"/>
        <v>349</v>
      </c>
      <c r="H6680">
        <f t="shared" si="7557"/>
        <v>1</v>
      </c>
      <c r="I6680" s="2">
        <f t="shared" si="7557"/>
        <v>349</v>
      </c>
      <c r="J6680" s="2">
        <f t="shared" si="7557"/>
        <v>244.3</v>
      </c>
      <c r="K6680" s="2">
        <f t="shared" si="7557"/>
        <v>104.69999999999999</v>
      </c>
      <c r="L6680" t="str">
        <f t="shared" si="7557"/>
        <v>Sindhu</v>
      </c>
      <c r="M6680" t="str">
        <f t="shared" si="7557"/>
        <v>Sulur</v>
      </c>
      <c r="N6680">
        <f t="shared" si="7495"/>
        <v>4</v>
      </c>
      <c r="O6680" s="3" t="str">
        <f t="shared" si="7496"/>
        <v>Jul</v>
      </c>
      <c r="P6680">
        <f t="shared" si="7497"/>
        <v>2020</v>
      </c>
      <c r="Q6680" t="str">
        <f t="shared" si="7498"/>
        <v>Saturday</v>
      </c>
      <c r="R6680" t="str">
        <f t="shared" si="7499"/>
        <v>Q3</v>
      </c>
    </row>
    <row r="6681" spans="1:18" x14ac:dyDescent="0.25">
      <c r="A6681">
        <f t="shared" si="7492"/>
        <v>2598</v>
      </c>
      <c r="B6681" s="1">
        <f t="shared" si="7493"/>
        <v>44016</v>
      </c>
      <c r="C6681" t="str">
        <f t="shared" ref="C6681:M6681" si="7558">C830</f>
        <v>sudha</v>
      </c>
      <c r="D6681">
        <f t="shared" si="7558"/>
        <v>8976789034</v>
      </c>
      <c r="E6681" t="str">
        <f t="shared" si="7558"/>
        <v>Revlon Charlie Blue 100 ML</v>
      </c>
      <c r="F6681" t="str">
        <f t="shared" si="7558"/>
        <v>Cosmetics</v>
      </c>
      <c r="G6681" s="2">
        <f t="shared" si="7558"/>
        <v>537</v>
      </c>
      <c r="H6681">
        <f t="shared" si="7558"/>
        <v>1</v>
      </c>
      <c r="I6681" s="2">
        <f t="shared" si="7558"/>
        <v>537</v>
      </c>
      <c r="J6681" s="2">
        <f t="shared" si="7558"/>
        <v>375.9</v>
      </c>
      <c r="K6681" s="2">
        <f t="shared" si="7558"/>
        <v>161.10000000000002</v>
      </c>
      <c r="L6681" t="str">
        <f t="shared" si="7558"/>
        <v>Sindhu</v>
      </c>
      <c r="M6681" t="str">
        <f t="shared" si="7558"/>
        <v>Sulur</v>
      </c>
      <c r="N6681">
        <f t="shared" si="7495"/>
        <v>4</v>
      </c>
      <c r="O6681" s="3" t="str">
        <f t="shared" si="7496"/>
        <v>Jul</v>
      </c>
      <c r="P6681">
        <f t="shared" si="7497"/>
        <v>2020</v>
      </c>
      <c r="Q6681" t="str">
        <f t="shared" si="7498"/>
        <v>Saturday</v>
      </c>
      <c r="R6681" t="str">
        <f t="shared" si="7499"/>
        <v>Q3</v>
      </c>
    </row>
    <row r="6682" spans="1:18" x14ac:dyDescent="0.25">
      <c r="A6682">
        <f t="shared" si="7492"/>
        <v>2609</v>
      </c>
      <c r="B6682" s="1">
        <f t="shared" si="7493"/>
        <v>44016</v>
      </c>
      <c r="C6682" t="str">
        <f t="shared" ref="C6682:M6682" si="7559">C831</f>
        <v>sudha</v>
      </c>
      <c r="D6682">
        <f t="shared" si="7559"/>
        <v>8976789034</v>
      </c>
      <c r="E6682" t="str">
        <f t="shared" si="7559"/>
        <v>Revlon Charlie White 100 ML</v>
      </c>
      <c r="F6682" t="str">
        <f t="shared" si="7559"/>
        <v>Cosmetics</v>
      </c>
      <c r="G6682" s="2">
        <f t="shared" si="7559"/>
        <v>584</v>
      </c>
      <c r="H6682">
        <f t="shared" si="7559"/>
        <v>1</v>
      </c>
      <c r="I6682" s="2">
        <f t="shared" si="7559"/>
        <v>584</v>
      </c>
      <c r="J6682" s="2">
        <f t="shared" si="7559"/>
        <v>408.8</v>
      </c>
      <c r="K6682" s="2">
        <f t="shared" si="7559"/>
        <v>175.2</v>
      </c>
      <c r="L6682" t="str">
        <f t="shared" si="7559"/>
        <v>Chandra</v>
      </c>
      <c r="M6682" t="str">
        <f t="shared" si="7559"/>
        <v>Sulur</v>
      </c>
      <c r="N6682">
        <f t="shared" si="7495"/>
        <v>4</v>
      </c>
      <c r="O6682" s="3" t="str">
        <f t="shared" si="7496"/>
        <v>Jul</v>
      </c>
      <c r="P6682">
        <f t="shared" si="7497"/>
        <v>2020</v>
      </c>
      <c r="Q6682" t="str">
        <f t="shared" si="7498"/>
        <v>Saturday</v>
      </c>
      <c r="R6682" t="str">
        <f t="shared" si="7499"/>
        <v>Q3</v>
      </c>
    </row>
    <row r="6683" spans="1:18" x14ac:dyDescent="0.25">
      <c r="A6683">
        <f t="shared" si="7492"/>
        <v>2610</v>
      </c>
      <c r="B6683" s="1">
        <f t="shared" si="7493"/>
        <v>44016</v>
      </c>
      <c r="C6683" t="str">
        <f t="shared" ref="C6683:M6683" si="7560">C832</f>
        <v>Rajesh singh</v>
      </c>
      <c r="D6683">
        <f t="shared" si="7560"/>
        <v>9876548767</v>
      </c>
      <c r="E6683" t="str">
        <f t="shared" si="7560"/>
        <v>Cinthol 100 GM</v>
      </c>
      <c r="F6683" t="str">
        <f t="shared" si="7560"/>
        <v>Cosmetics</v>
      </c>
      <c r="G6683" s="2">
        <f t="shared" si="7560"/>
        <v>45</v>
      </c>
      <c r="H6683">
        <f t="shared" si="7560"/>
        <v>3</v>
      </c>
      <c r="I6683" s="2">
        <f t="shared" si="7560"/>
        <v>135</v>
      </c>
      <c r="J6683" s="2">
        <f t="shared" si="7560"/>
        <v>94.5</v>
      </c>
      <c r="K6683" s="2">
        <f t="shared" si="7560"/>
        <v>40.5</v>
      </c>
      <c r="L6683" t="str">
        <f t="shared" si="7560"/>
        <v>Rajan</v>
      </c>
      <c r="M6683" t="str">
        <f t="shared" si="7560"/>
        <v>Sulur</v>
      </c>
      <c r="N6683">
        <f t="shared" si="7495"/>
        <v>4</v>
      </c>
      <c r="O6683" s="3" t="str">
        <f t="shared" si="7496"/>
        <v>Jul</v>
      </c>
      <c r="P6683">
        <f t="shared" si="7497"/>
        <v>2020</v>
      </c>
      <c r="Q6683" t="str">
        <f t="shared" si="7498"/>
        <v>Saturday</v>
      </c>
      <c r="R6683" t="str">
        <f t="shared" si="7499"/>
        <v>Q3</v>
      </c>
    </row>
    <row r="6684" spans="1:18" x14ac:dyDescent="0.25">
      <c r="A6684">
        <f t="shared" si="7492"/>
        <v>2599</v>
      </c>
      <c r="B6684" s="1">
        <f t="shared" si="7493"/>
        <v>44016</v>
      </c>
      <c r="C6684" t="str">
        <f t="shared" ref="C6684:M6684" si="7561">C833</f>
        <v>Rajesh singh</v>
      </c>
      <c r="D6684">
        <f t="shared" si="7561"/>
        <v>9876548767</v>
      </c>
      <c r="E6684" t="str">
        <f t="shared" si="7561"/>
        <v>Rexona 150 GM</v>
      </c>
      <c r="F6684" t="str">
        <f t="shared" si="7561"/>
        <v>Cosmetics</v>
      </c>
      <c r="G6684" s="2">
        <f t="shared" si="7561"/>
        <v>55</v>
      </c>
      <c r="H6684">
        <f t="shared" si="7561"/>
        <v>6</v>
      </c>
      <c r="I6684" s="2">
        <f t="shared" si="7561"/>
        <v>330</v>
      </c>
      <c r="J6684" s="2">
        <f t="shared" si="7561"/>
        <v>231</v>
      </c>
      <c r="K6684" s="2">
        <f t="shared" si="7561"/>
        <v>99</v>
      </c>
      <c r="L6684" t="str">
        <f t="shared" si="7561"/>
        <v>Rajan</v>
      </c>
      <c r="M6684" t="str">
        <f t="shared" si="7561"/>
        <v>Sulur</v>
      </c>
      <c r="N6684">
        <f t="shared" si="7495"/>
        <v>4</v>
      </c>
      <c r="O6684" s="3" t="str">
        <f t="shared" si="7496"/>
        <v>Jul</v>
      </c>
      <c r="P6684">
        <f t="shared" si="7497"/>
        <v>2020</v>
      </c>
      <c r="Q6684" t="str">
        <f t="shared" si="7498"/>
        <v>Saturday</v>
      </c>
      <c r="R6684" t="str">
        <f t="shared" si="7499"/>
        <v>Q3</v>
      </c>
    </row>
    <row r="6685" spans="1:18" x14ac:dyDescent="0.25">
      <c r="A6685">
        <f t="shared" si="7492"/>
        <v>2600</v>
      </c>
      <c r="B6685" s="1">
        <f t="shared" si="7493"/>
        <v>44016</v>
      </c>
      <c r="C6685" t="str">
        <f t="shared" ref="C6685:M6685" si="7562">C834</f>
        <v>Rajesh singh</v>
      </c>
      <c r="D6685">
        <f t="shared" si="7562"/>
        <v>9876548767</v>
      </c>
      <c r="E6685" t="str">
        <f t="shared" si="7562"/>
        <v>Cinthol 100 GM</v>
      </c>
      <c r="F6685" t="str">
        <f t="shared" si="7562"/>
        <v>Cosmetics</v>
      </c>
      <c r="G6685" s="2">
        <f t="shared" si="7562"/>
        <v>45</v>
      </c>
      <c r="H6685">
        <f t="shared" si="7562"/>
        <v>3</v>
      </c>
      <c r="I6685" s="2">
        <f t="shared" si="7562"/>
        <v>135</v>
      </c>
      <c r="J6685" s="2">
        <f t="shared" si="7562"/>
        <v>94.5</v>
      </c>
      <c r="K6685" s="2">
        <f t="shared" si="7562"/>
        <v>40.5</v>
      </c>
      <c r="L6685" t="str">
        <f t="shared" si="7562"/>
        <v>Rajan</v>
      </c>
      <c r="M6685" t="str">
        <f t="shared" si="7562"/>
        <v>Sulur</v>
      </c>
      <c r="N6685">
        <f t="shared" si="7495"/>
        <v>4</v>
      </c>
      <c r="O6685" s="3" t="str">
        <f t="shared" si="7496"/>
        <v>Jul</v>
      </c>
      <c r="P6685">
        <f t="shared" si="7497"/>
        <v>2020</v>
      </c>
      <c r="Q6685" t="str">
        <f t="shared" si="7498"/>
        <v>Saturday</v>
      </c>
      <c r="R6685" t="str">
        <f t="shared" si="7499"/>
        <v>Q3</v>
      </c>
    </row>
    <row r="6686" spans="1:18" x14ac:dyDescent="0.25">
      <c r="A6686">
        <f t="shared" ref="A6686:A6749" si="7563">1219+A3762</f>
        <v>2601</v>
      </c>
      <c r="B6686" s="1">
        <f t="shared" ref="B6686:B6749" si="7564">B835+163</f>
        <v>44016</v>
      </c>
      <c r="C6686" t="str">
        <f t="shared" ref="C6686:M6686" si="7565">C835</f>
        <v>Rajesh singh</v>
      </c>
      <c r="D6686">
        <f t="shared" si="7565"/>
        <v>9876548767</v>
      </c>
      <c r="E6686" t="str">
        <f t="shared" si="7565"/>
        <v>Rexona 150 GM</v>
      </c>
      <c r="F6686" t="str">
        <f t="shared" si="7565"/>
        <v>Cosmetics</v>
      </c>
      <c r="G6686" s="2">
        <f t="shared" si="7565"/>
        <v>55</v>
      </c>
      <c r="H6686">
        <f t="shared" si="7565"/>
        <v>6</v>
      </c>
      <c r="I6686" s="2">
        <f t="shared" si="7565"/>
        <v>330</v>
      </c>
      <c r="J6686" s="2">
        <f t="shared" si="7565"/>
        <v>231</v>
      </c>
      <c r="K6686" s="2">
        <f t="shared" si="7565"/>
        <v>99</v>
      </c>
      <c r="L6686" t="str">
        <f t="shared" si="7565"/>
        <v>Sindhu</v>
      </c>
      <c r="M6686" t="str">
        <f t="shared" si="7565"/>
        <v>Sulur</v>
      </c>
      <c r="N6686">
        <f t="shared" ref="N6686:N6749" si="7566">DAY(B6686)</f>
        <v>4</v>
      </c>
      <c r="O6686" s="3" t="str">
        <f t="shared" ref="O6686:O6749" si="7567">TEXT(B6686,"mmm")</f>
        <v>Jul</v>
      </c>
      <c r="P6686">
        <f t="shared" ref="P6686:P6749" si="7568">YEAR(B6686)</f>
        <v>2020</v>
      </c>
      <c r="Q6686" t="str">
        <f t="shared" ref="Q6686:Q6749" si="7569">TEXT(B6686,"dddd")</f>
        <v>Saturday</v>
      </c>
      <c r="R6686" t="str">
        <f t="shared" ref="R6686:R6749" si="7570">IF(OR(O6686="Jan",O6686="Feb",O6686="Mar"),"Q1",(IF(OR(O6686="Apr",O6686="May",O6686="Jun"),"Q2",(IF(OR(O6686="Jul",O6686="Aug",O6686="Sep"),"Q3","Q4")))))</f>
        <v>Q3</v>
      </c>
    </row>
    <row r="6687" spans="1:18" x14ac:dyDescent="0.25">
      <c r="A6687">
        <f t="shared" si="7563"/>
        <v>2602</v>
      </c>
      <c r="B6687" s="1">
        <f t="shared" si="7564"/>
        <v>44016</v>
      </c>
      <c r="C6687" t="str">
        <f t="shared" ref="C6687:M6687" si="7571">C836</f>
        <v>suma ranjan</v>
      </c>
      <c r="D6687">
        <f t="shared" si="7571"/>
        <v>8976789077</v>
      </c>
      <c r="E6687" t="str">
        <f t="shared" si="7571"/>
        <v>Bread Sandwich</v>
      </c>
      <c r="F6687" t="str">
        <f t="shared" si="7571"/>
        <v>Groceries</v>
      </c>
      <c r="G6687" s="2">
        <f t="shared" si="7571"/>
        <v>70</v>
      </c>
      <c r="H6687">
        <f t="shared" si="7571"/>
        <v>1</v>
      </c>
      <c r="I6687" s="2">
        <f t="shared" si="7571"/>
        <v>70</v>
      </c>
      <c r="J6687" s="2">
        <f t="shared" si="7571"/>
        <v>49</v>
      </c>
      <c r="K6687" s="2">
        <f t="shared" si="7571"/>
        <v>21</v>
      </c>
      <c r="L6687" t="str">
        <f t="shared" si="7571"/>
        <v>Chandra</v>
      </c>
      <c r="M6687" t="str">
        <f t="shared" si="7571"/>
        <v>Sulur</v>
      </c>
      <c r="N6687">
        <f t="shared" si="7566"/>
        <v>4</v>
      </c>
      <c r="O6687" s="3" t="str">
        <f t="shared" si="7567"/>
        <v>Jul</v>
      </c>
      <c r="P6687">
        <f t="shared" si="7568"/>
        <v>2020</v>
      </c>
      <c r="Q6687" t="str">
        <f t="shared" si="7569"/>
        <v>Saturday</v>
      </c>
      <c r="R6687" t="str">
        <f t="shared" si="7570"/>
        <v>Q3</v>
      </c>
    </row>
    <row r="6688" spans="1:18" x14ac:dyDescent="0.25">
      <c r="A6688">
        <f t="shared" si="7563"/>
        <v>2603</v>
      </c>
      <c r="B6688" s="1">
        <f t="shared" si="7564"/>
        <v>44016</v>
      </c>
      <c r="C6688" t="str">
        <f t="shared" ref="C6688:M6688" si="7572">C837</f>
        <v>suma ranjan</v>
      </c>
      <c r="D6688">
        <f t="shared" si="7572"/>
        <v>8976789077</v>
      </c>
      <c r="E6688" t="str">
        <f t="shared" si="7572"/>
        <v>Rexona 150 GM</v>
      </c>
      <c r="F6688" t="str">
        <f t="shared" si="7572"/>
        <v>Cosmetics</v>
      </c>
      <c r="G6688" s="2">
        <f t="shared" si="7572"/>
        <v>55</v>
      </c>
      <c r="H6688">
        <f t="shared" si="7572"/>
        <v>3</v>
      </c>
      <c r="I6688" s="2">
        <f t="shared" si="7572"/>
        <v>165</v>
      </c>
      <c r="J6688" s="2">
        <f t="shared" si="7572"/>
        <v>115.5</v>
      </c>
      <c r="K6688" s="2">
        <f t="shared" si="7572"/>
        <v>49.5</v>
      </c>
      <c r="L6688" t="str">
        <f t="shared" si="7572"/>
        <v>Rajan</v>
      </c>
      <c r="M6688" t="str">
        <f t="shared" si="7572"/>
        <v>Sulur</v>
      </c>
      <c r="N6688">
        <f t="shared" si="7566"/>
        <v>4</v>
      </c>
      <c r="O6688" s="3" t="str">
        <f t="shared" si="7567"/>
        <v>Jul</v>
      </c>
      <c r="P6688">
        <f t="shared" si="7568"/>
        <v>2020</v>
      </c>
      <c r="Q6688" t="str">
        <f t="shared" si="7569"/>
        <v>Saturday</v>
      </c>
      <c r="R6688" t="str">
        <f t="shared" si="7570"/>
        <v>Q3</v>
      </c>
    </row>
    <row r="6689" spans="1:18" x14ac:dyDescent="0.25">
      <c r="A6689">
        <f t="shared" si="7563"/>
        <v>2604</v>
      </c>
      <c r="B6689" s="1">
        <f t="shared" si="7564"/>
        <v>44016</v>
      </c>
      <c r="C6689" t="str">
        <f t="shared" ref="C6689:M6689" si="7573">C838</f>
        <v>suma ranjan</v>
      </c>
      <c r="D6689">
        <f t="shared" si="7573"/>
        <v>8976789077</v>
      </c>
      <c r="E6689" t="str">
        <f t="shared" si="7573"/>
        <v>Cinthol 100 GM</v>
      </c>
      <c r="F6689" t="str">
        <f t="shared" si="7573"/>
        <v>Cosmetics</v>
      </c>
      <c r="G6689" s="2">
        <f t="shared" si="7573"/>
        <v>45</v>
      </c>
      <c r="H6689">
        <f t="shared" si="7573"/>
        <v>3</v>
      </c>
      <c r="I6689" s="2">
        <f t="shared" si="7573"/>
        <v>135</v>
      </c>
      <c r="J6689" s="2">
        <f t="shared" si="7573"/>
        <v>94.5</v>
      </c>
      <c r="K6689" s="2">
        <f t="shared" si="7573"/>
        <v>40.5</v>
      </c>
      <c r="L6689" t="str">
        <f t="shared" si="7573"/>
        <v>Sindhu</v>
      </c>
      <c r="M6689" t="str">
        <f t="shared" si="7573"/>
        <v>Sulur</v>
      </c>
      <c r="N6689">
        <f t="shared" si="7566"/>
        <v>4</v>
      </c>
      <c r="O6689" s="3" t="str">
        <f t="shared" si="7567"/>
        <v>Jul</v>
      </c>
      <c r="P6689">
        <f t="shared" si="7568"/>
        <v>2020</v>
      </c>
      <c r="Q6689" t="str">
        <f t="shared" si="7569"/>
        <v>Saturday</v>
      </c>
      <c r="R6689" t="str">
        <f t="shared" si="7570"/>
        <v>Q3</v>
      </c>
    </row>
    <row r="6690" spans="1:18" x14ac:dyDescent="0.25">
      <c r="A6690">
        <f t="shared" si="7563"/>
        <v>2605</v>
      </c>
      <c r="B6690" s="1">
        <f t="shared" si="7564"/>
        <v>44016</v>
      </c>
      <c r="C6690" t="str">
        <f t="shared" ref="C6690:M6690" si="7574">C839</f>
        <v>suma ranjan</v>
      </c>
      <c r="D6690">
        <f t="shared" si="7574"/>
        <v>8976789077</v>
      </c>
      <c r="E6690" t="str">
        <f t="shared" si="7574"/>
        <v>Milk (1 Ltr)</v>
      </c>
      <c r="F6690" t="str">
        <f t="shared" si="7574"/>
        <v>Dairy</v>
      </c>
      <c r="G6690" s="2">
        <f t="shared" si="7574"/>
        <v>40</v>
      </c>
      <c r="H6690">
        <f t="shared" si="7574"/>
        <v>1</v>
      </c>
      <c r="I6690" s="2">
        <f t="shared" si="7574"/>
        <v>40</v>
      </c>
      <c r="J6690" s="2">
        <f t="shared" si="7574"/>
        <v>28</v>
      </c>
      <c r="K6690" s="2">
        <f t="shared" si="7574"/>
        <v>12</v>
      </c>
      <c r="L6690" t="str">
        <f t="shared" si="7574"/>
        <v>Chandra</v>
      </c>
      <c r="M6690" t="str">
        <f t="shared" si="7574"/>
        <v>Sulur</v>
      </c>
      <c r="N6690">
        <f t="shared" si="7566"/>
        <v>4</v>
      </c>
      <c r="O6690" s="3" t="str">
        <f t="shared" si="7567"/>
        <v>Jul</v>
      </c>
      <c r="P6690">
        <f t="shared" si="7568"/>
        <v>2020</v>
      </c>
      <c r="Q6690" t="str">
        <f t="shared" si="7569"/>
        <v>Saturday</v>
      </c>
      <c r="R6690" t="str">
        <f t="shared" si="7570"/>
        <v>Q3</v>
      </c>
    </row>
    <row r="6691" spans="1:18" x14ac:dyDescent="0.25">
      <c r="A6691">
        <f t="shared" si="7563"/>
        <v>2606</v>
      </c>
      <c r="B6691" s="1">
        <f t="shared" si="7564"/>
        <v>44016</v>
      </c>
      <c r="C6691" t="str">
        <f t="shared" ref="C6691:M6691" si="7575">C840</f>
        <v>Suresh</v>
      </c>
      <c r="D6691">
        <f t="shared" si="7575"/>
        <v>8976789065</v>
      </c>
      <c r="E6691" t="str">
        <f t="shared" si="7575"/>
        <v>Pickle 500g</v>
      </c>
      <c r="F6691" t="str">
        <f t="shared" si="7575"/>
        <v>Groceries</v>
      </c>
      <c r="G6691" s="2">
        <f t="shared" si="7575"/>
        <v>67</v>
      </c>
      <c r="H6691">
        <f t="shared" si="7575"/>
        <v>1</v>
      </c>
      <c r="I6691" s="2">
        <f t="shared" si="7575"/>
        <v>67</v>
      </c>
      <c r="J6691" s="2">
        <f t="shared" si="7575"/>
        <v>46.900000000000006</v>
      </c>
      <c r="K6691" s="2">
        <f t="shared" si="7575"/>
        <v>20.099999999999994</v>
      </c>
      <c r="L6691" t="str">
        <f t="shared" si="7575"/>
        <v>Sindhu</v>
      </c>
      <c r="M6691" t="str">
        <f t="shared" si="7575"/>
        <v>Sulur</v>
      </c>
      <c r="N6691">
        <f t="shared" si="7566"/>
        <v>4</v>
      </c>
      <c r="O6691" s="3" t="str">
        <f t="shared" si="7567"/>
        <v>Jul</v>
      </c>
      <c r="P6691">
        <f t="shared" si="7568"/>
        <v>2020</v>
      </c>
      <c r="Q6691" t="str">
        <f t="shared" si="7569"/>
        <v>Saturday</v>
      </c>
      <c r="R6691" t="str">
        <f t="shared" si="7570"/>
        <v>Q3</v>
      </c>
    </row>
    <row r="6692" spans="1:18" x14ac:dyDescent="0.25">
      <c r="A6692">
        <f t="shared" si="7563"/>
        <v>2607</v>
      </c>
      <c r="B6692" s="1">
        <f t="shared" si="7564"/>
        <v>44016</v>
      </c>
      <c r="C6692" t="str">
        <f t="shared" ref="C6692:M6692" si="7576">C841</f>
        <v>Suresh</v>
      </c>
      <c r="D6692">
        <f t="shared" si="7576"/>
        <v>8976789065</v>
      </c>
      <c r="E6692" t="str">
        <f t="shared" si="7576"/>
        <v>Salt 1 kg</v>
      </c>
      <c r="F6692" t="str">
        <f t="shared" si="7576"/>
        <v>Groceries</v>
      </c>
      <c r="G6692" s="2">
        <f t="shared" si="7576"/>
        <v>15</v>
      </c>
      <c r="H6692">
        <f t="shared" si="7576"/>
        <v>1</v>
      </c>
      <c r="I6692" s="2">
        <f t="shared" si="7576"/>
        <v>15</v>
      </c>
      <c r="J6692" s="2">
        <f t="shared" si="7576"/>
        <v>10.5</v>
      </c>
      <c r="K6692" s="2">
        <f t="shared" si="7576"/>
        <v>4.5</v>
      </c>
      <c r="L6692" t="str">
        <f t="shared" si="7576"/>
        <v>Sindhu</v>
      </c>
      <c r="M6692" t="str">
        <f t="shared" si="7576"/>
        <v>Sulur</v>
      </c>
      <c r="N6692">
        <f t="shared" si="7566"/>
        <v>4</v>
      </c>
      <c r="O6692" s="3" t="str">
        <f t="shared" si="7567"/>
        <v>Jul</v>
      </c>
      <c r="P6692">
        <f t="shared" si="7568"/>
        <v>2020</v>
      </c>
      <c r="Q6692" t="str">
        <f t="shared" si="7569"/>
        <v>Saturday</v>
      </c>
      <c r="R6692" t="str">
        <f t="shared" si="7570"/>
        <v>Q3</v>
      </c>
    </row>
    <row r="6693" spans="1:18" x14ac:dyDescent="0.25">
      <c r="A6693">
        <f t="shared" si="7563"/>
        <v>2608</v>
      </c>
      <c r="B6693" s="1">
        <f t="shared" si="7564"/>
        <v>44016</v>
      </c>
      <c r="C6693" t="str">
        <f t="shared" ref="C6693:M6693" si="7577">C842</f>
        <v>Suresh</v>
      </c>
      <c r="D6693">
        <f t="shared" si="7577"/>
        <v>8976789065</v>
      </c>
      <c r="E6693" t="str">
        <f t="shared" si="7577"/>
        <v>Maybelline Mattie Lipstic 3.9 g</v>
      </c>
      <c r="F6693" t="str">
        <f t="shared" si="7577"/>
        <v>Cosmetics</v>
      </c>
      <c r="G6693" s="2">
        <f t="shared" si="7577"/>
        <v>262</v>
      </c>
      <c r="H6693">
        <f t="shared" si="7577"/>
        <v>1</v>
      </c>
      <c r="I6693" s="2">
        <f t="shared" si="7577"/>
        <v>262</v>
      </c>
      <c r="J6693" s="2">
        <f t="shared" si="7577"/>
        <v>183.4</v>
      </c>
      <c r="K6693" s="2">
        <f t="shared" si="7577"/>
        <v>78.599999999999994</v>
      </c>
      <c r="L6693" t="str">
        <f t="shared" si="7577"/>
        <v>Chandra</v>
      </c>
      <c r="M6693" t="str">
        <f t="shared" si="7577"/>
        <v>Sulur</v>
      </c>
      <c r="N6693">
        <f t="shared" si="7566"/>
        <v>4</v>
      </c>
      <c r="O6693" s="3" t="str">
        <f t="shared" si="7567"/>
        <v>Jul</v>
      </c>
      <c r="P6693">
        <f t="shared" si="7568"/>
        <v>2020</v>
      </c>
      <c r="Q6693" t="str">
        <f t="shared" si="7569"/>
        <v>Saturday</v>
      </c>
      <c r="R6693" t="str">
        <f t="shared" si="7570"/>
        <v>Q3</v>
      </c>
    </row>
    <row r="6694" spans="1:18" x14ac:dyDescent="0.25">
      <c r="A6694">
        <f t="shared" si="7563"/>
        <v>2618</v>
      </c>
      <c r="B6694" s="1">
        <f t="shared" si="7564"/>
        <v>44016</v>
      </c>
      <c r="C6694" t="str">
        <f t="shared" ref="C6694:M6694" si="7578">C843</f>
        <v>Suresh</v>
      </c>
      <c r="D6694">
        <f t="shared" si="7578"/>
        <v>8976789065</v>
      </c>
      <c r="E6694" t="str">
        <f t="shared" si="7578"/>
        <v>Faces Long Wear Eye Pencil</v>
      </c>
      <c r="F6694" t="str">
        <f t="shared" si="7578"/>
        <v>Cosmetics</v>
      </c>
      <c r="G6694" s="2">
        <f t="shared" si="7578"/>
        <v>349</v>
      </c>
      <c r="H6694">
        <f t="shared" si="7578"/>
        <v>1</v>
      </c>
      <c r="I6694" s="2">
        <f t="shared" si="7578"/>
        <v>349</v>
      </c>
      <c r="J6694" s="2">
        <f t="shared" si="7578"/>
        <v>244.3</v>
      </c>
      <c r="K6694" s="2">
        <f t="shared" si="7578"/>
        <v>104.69999999999999</v>
      </c>
      <c r="L6694" t="str">
        <f t="shared" si="7578"/>
        <v>Ranjith</v>
      </c>
      <c r="M6694" t="str">
        <f t="shared" si="7578"/>
        <v>Sulur</v>
      </c>
      <c r="N6694">
        <f t="shared" si="7566"/>
        <v>4</v>
      </c>
      <c r="O6694" s="3" t="str">
        <f t="shared" si="7567"/>
        <v>Jul</v>
      </c>
      <c r="P6694">
        <f t="shared" si="7568"/>
        <v>2020</v>
      </c>
      <c r="Q6694" t="str">
        <f t="shared" si="7569"/>
        <v>Saturday</v>
      </c>
      <c r="R6694" t="str">
        <f t="shared" si="7570"/>
        <v>Q3</v>
      </c>
    </row>
    <row r="6695" spans="1:18" x14ac:dyDescent="0.25">
      <c r="A6695">
        <f t="shared" si="7563"/>
        <v>2619</v>
      </c>
      <c r="B6695" s="1">
        <f t="shared" si="7564"/>
        <v>44016</v>
      </c>
      <c r="C6695" t="str">
        <f t="shared" ref="C6695:M6695" si="7579">C844</f>
        <v>Suresh</v>
      </c>
      <c r="D6695">
        <f t="shared" si="7579"/>
        <v>8976789065</v>
      </c>
      <c r="E6695" t="str">
        <f t="shared" si="7579"/>
        <v>Revlon Charlie Blue 100 ML</v>
      </c>
      <c r="F6695" t="str">
        <f t="shared" si="7579"/>
        <v>Cosmetics</v>
      </c>
      <c r="G6695" s="2">
        <f t="shared" si="7579"/>
        <v>537</v>
      </c>
      <c r="H6695">
        <f t="shared" si="7579"/>
        <v>1</v>
      </c>
      <c r="I6695" s="2">
        <f t="shared" si="7579"/>
        <v>537</v>
      </c>
      <c r="J6695" s="2">
        <f t="shared" si="7579"/>
        <v>375.9</v>
      </c>
      <c r="K6695" s="2">
        <f t="shared" si="7579"/>
        <v>161.10000000000002</v>
      </c>
      <c r="L6695" t="str">
        <f t="shared" si="7579"/>
        <v>Rajan</v>
      </c>
      <c r="M6695" t="str">
        <f t="shared" si="7579"/>
        <v>Sulur</v>
      </c>
      <c r="N6695">
        <f t="shared" si="7566"/>
        <v>4</v>
      </c>
      <c r="O6695" s="3" t="str">
        <f t="shared" si="7567"/>
        <v>Jul</v>
      </c>
      <c r="P6695">
        <f t="shared" si="7568"/>
        <v>2020</v>
      </c>
      <c r="Q6695" t="str">
        <f t="shared" si="7569"/>
        <v>Saturday</v>
      </c>
      <c r="R6695" t="str">
        <f t="shared" si="7570"/>
        <v>Q3</v>
      </c>
    </row>
    <row r="6696" spans="1:18" x14ac:dyDescent="0.25">
      <c r="A6696">
        <f t="shared" si="7563"/>
        <v>2611</v>
      </c>
      <c r="B6696" s="1">
        <f t="shared" si="7564"/>
        <v>44016</v>
      </c>
      <c r="C6696" t="str">
        <f t="shared" ref="C6696:M6696" si="7580">C845</f>
        <v>Suresh</v>
      </c>
      <c r="D6696">
        <f t="shared" si="7580"/>
        <v>8976789065</v>
      </c>
      <c r="E6696" t="str">
        <f t="shared" si="7580"/>
        <v>Revlon Charlie White 100 ML</v>
      </c>
      <c r="F6696" t="str">
        <f t="shared" si="7580"/>
        <v>Cosmetics</v>
      </c>
      <c r="G6696" s="2">
        <f t="shared" si="7580"/>
        <v>584</v>
      </c>
      <c r="H6696">
        <f t="shared" si="7580"/>
        <v>1</v>
      </c>
      <c r="I6696" s="2">
        <f t="shared" si="7580"/>
        <v>584</v>
      </c>
      <c r="J6696" s="2">
        <f t="shared" si="7580"/>
        <v>408.8</v>
      </c>
      <c r="K6696" s="2">
        <f t="shared" si="7580"/>
        <v>175.2</v>
      </c>
      <c r="L6696" t="str">
        <f t="shared" si="7580"/>
        <v>Rajan</v>
      </c>
      <c r="M6696" t="str">
        <f t="shared" si="7580"/>
        <v>Sulur</v>
      </c>
      <c r="N6696">
        <f t="shared" si="7566"/>
        <v>4</v>
      </c>
      <c r="O6696" s="3" t="str">
        <f t="shared" si="7567"/>
        <v>Jul</v>
      </c>
      <c r="P6696">
        <f t="shared" si="7568"/>
        <v>2020</v>
      </c>
      <c r="Q6696" t="str">
        <f t="shared" si="7569"/>
        <v>Saturday</v>
      </c>
      <c r="R6696" t="str">
        <f t="shared" si="7570"/>
        <v>Q3</v>
      </c>
    </row>
    <row r="6697" spans="1:18" x14ac:dyDescent="0.25">
      <c r="A6697">
        <f t="shared" si="7563"/>
        <v>2612</v>
      </c>
      <c r="B6697" s="1">
        <f t="shared" si="7564"/>
        <v>44016</v>
      </c>
      <c r="C6697" t="str">
        <f t="shared" ref="C6697:M6697" si="7581">C846</f>
        <v>Rajesh singh</v>
      </c>
      <c r="D6697">
        <f t="shared" si="7581"/>
        <v>9876548767</v>
      </c>
      <c r="E6697" t="str">
        <f t="shared" si="7581"/>
        <v>Cinthol 100 GM</v>
      </c>
      <c r="F6697" t="str">
        <f t="shared" si="7581"/>
        <v>Cosmetics</v>
      </c>
      <c r="G6697" s="2">
        <f t="shared" si="7581"/>
        <v>45</v>
      </c>
      <c r="H6697">
        <f t="shared" si="7581"/>
        <v>3</v>
      </c>
      <c r="I6697" s="2">
        <f t="shared" si="7581"/>
        <v>135</v>
      </c>
      <c r="J6697" s="2">
        <f t="shared" si="7581"/>
        <v>94.5</v>
      </c>
      <c r="K6697" s="2">
        <f t="shared" si="7581"/>
        <v>40.5</v>
      </c>
      <c r="L6697" t="str">
        <f t="shared" si="7581"/>
        <v>Chandra</v>
      </c>
      <c r="M6697" t="str">
        <f t="shared" si="7581"/>
        <v>Sulur</v>
      </c>
      <c r="N6697">
        <f t="shared" si="7566"/>
        <v>4</v>
      </c>
      <c r="O6697" s="3" t="str">
        <f t="shared" si="7567"/>
        <v>Jul</v>
      </c>
      <c r="P6697">
        <f t="shared" si="7568"/>
        <v>2020</v>
      </c>
      <c r="Q6697" t="str">
        <f t="shared" si="7569"/>
        <v>Saturday</v>
      </c>
      <c r="R6697" t="str">
        <f t="shared" si="7570"/>
        <v>Q3</v>
      </c>
    </row>
    <row r="6698" spans="1:18" x14ac:dyDescent="0.25">
      <c r="A6698">
        <f t="shared" si="7563"/>
        <v>2613</v>
      </c>
      <c r="B6698" s="1">
        <f t="shared" si="7564"/>
        <v>44016</v>
      </c>
      <c r="C6698" t="str">
        <f t="shared" ref="C6698:M6698" si="7582">C847</f>
        <v>Rajesh singh</v>
      </c>
      <c r="D6698">
        <f t="shared" si="7582"/>
        <v>9876548767</v>
      </c>
      <c r="E6698" t="str">
        <f t="shared" si="7582"/>
        <v>Rexona 150 GM</v>
      </c>
      <c r="F6698" t="str">
        <f t="shared" si="7582"/>
        <v>Cosmetics</v>
      </c>
      <c r="G6698" s="2">
        <f t="shared" si="7582"/>
        <v>55</v>
      </c>
      <c r="H6698">
        <f t="shared" si="7582"/>
        <v>6</v>
      </c>
      <c r="I6698" s="2">
        <f t="shared" si="7582"/>
        <v>330</v>
      </c>
      <c r="J6698" s="2">
        <f t="shared" si="7582"/>
        <v>231</v>
      </c>
      <c r="K6698" s="2">
        <f t="shared" si="7582"/>
        <v>99</v>
      </c>
      <c r="L6698" t="str">
        <f t="shared" si="7582"/>
        <v>Ranjith</v>
      </c>
      <c r="M6698" t="str">
        <f t="shared" si="7582"/>
        <v>Sulur</v>
      </c>
      <c r="N6698">
        <f t="shared" si="7566"/>
        <v>4</v>
      </c>
      <c r="O6698" s="3" t="str">
        <f t="shared" si="7567"/>
        <v>Jul</v>
      </c>
      <c r="P6698">
        <f t="shared" si="7568"/>
        <v>2020</v>
      </c>
      <c r="Q6698" t="str">
        <f t="shared" si="7569"/>
        <v>Saturday</v>
      </c>
      <c r="R6698" t="str">
        <f t="shared" si="7570"/>
        <v>Q3</v>
      </c>
    </row>
    <row r="6699" spans="1:18" x14ac:dyDescent="0.25">
      <c r="A6699">
        <f t="shared" si="7563"/>
        <v>2614</v>
      </c>
      <c r="B6699" s="1">
        <f t="shared" si="7564"/>
        <v>44016</v>
      </c>
      <c r="C6699" t="str">
        <f t="shared" ref="C6699:M6699" si="7583">C848</f>
        <v>suma ranjan</v>
      </c>
      <c r="D6699">
        <f t="shared" si="7583"/>
        <v>8976789077</v>
      </c>
      <c r="E6699" t="str">
        <f t="shared" si="7583"/>
        <v>Milk (1 Ltr)</v>
      </c>
      <c r="F6699" t="str">
        <f t="shared" si="7583"/>
        <v>Dairy</v>
      </c>
      <c r="G6699" s="2">
        <f t="shared" si="7583"/>
        <v>40</v>
      </c>
      <c r="H6699">
        <f t="shared" si="7583"/>
        <v>1</v>
      </c>
      <c r="I6699" s="2">
        <f t="shared" si="7583"/>
        <v>40</v>
      </c>
      <c r="J6699" s="2">
        <f t="shared" si="7583"/>
        <v>28</v>
      </c>
      <c r="K6699" s="2">
        <f t="shared" si="7583"/>
        <v>12</v>
      </c>
      <c r="L6699" t="str">
        <f t="shared" si="7583"/>
        <v>Sindhu</v>
      </c>
      <c r="M6699" t="str">
        <f t="shared" si="7583"/>
        <v>Sulur</v>
      </c>
      <c r="N6699">
        <f t="shared" si="7566"/>
        <v>4</v>
      </c>
      <c r="O6699" s="3" t="str">
        <f t="shared" si="7567"/>
        <v>Jul</v>
      </c>
      <c r="P6699">
        <f t="shared" si="7568"/>
        <v>2020</v>
      </c>
      <c r="Q6699" t="str">
        <f t="shared" si="7569"/>
        <v>Saturday</v>
      </c>
      <c r="R6699" t="str">
        <f t="shared" si="7570"/>
        <v>Q3</v>
      </c>
    </row>
    <row r="6700" spans="1:18" x14ac:dyDescent="0.25">
      <c r="A6700">
        <f t="shared" si="7563"/>
        <v>2615</v>
      </c>
      <c r="B6700" s="1">
        <f t="shared" si="7564"/>
        <v>44016</v>
      </c>
      <c r="C6700" t="str">
        <f t="shared" ref="C6700:M6700" si="7584">C849</f>
        <v>suma ranjan</v>
      </c>
      <c r="D6700">
        <f t="shared" si="7584"/>
        <v>8976789077</v>
      </c>
      <c r="E6700" t="str">
        <f t="shared" si="7584"/>
        <v>Pickle 500g</v>
      </c>
      <c r="F6700" t="str">
        <f t="shared" si="7584"/>
        <v>Groceries</v>
      </c>
      <c r="G6700" s="2">
        <f t="shared" si="7584"/>
        <v>67</v>
      </c>
      <c r="H6700">
        <f t="shared" si="7584"/>
        <v>1</v>
      </c>
      <c r="I6700" s="2">
        <f t="shared" si="7584"/>
        <v>67</v>
      </c>
      <c r="J6700" s="2">
        <f t="shared" si="7584"/>
        <v>46.900000000000006</v>
      </c>
      <c r="K6700" s="2">
        <f t="shared" si="7584"/>
        <v>20.099999999999994</v>
      </c>
      <c r="L6700" t="str">
        <f t="shared" si="7584"/>
        <v>Ranjith</v>
      </c>
      <c r="M6700" t="str">
        <f t="shared" si="7584"/>
        <v>Sulur</v>
      </c>
      <c r="N6700">
        <f t="shared" si="7566"/>
        <v>4</v>
      </c>
      <c r="O6700" s="3" t="str">
        <f t="shared" si="7567"/>
        <v>Jul</v>
      </c>
      <c r="P6700">
        <f t="shared" si="7568"/>
        <v>2020</v>
      </c>
      <c r="Q6700" t="str">
        <f t="shared" si="7569"/>
        <v>Saturday</v>
      </c>
      <c r="R6700" t="str">
        <f t="shared" si="7570"/>
        <v>Q3</v>
      </c>
    </row>
    <row r="6701" spans="1:18" x14ac:dyDescent="0.25">
      <c r="A6701">
        <f t="shared" si="7563"/>
        <v>2616</v>
      </c>
      <c r="B6701" s="1">
        <f t="shared" si="7564"/>
        <v>44016</v>
      </c>
      <c r="C6701" t="str">
        <f t="shared" ref="C6701:M6701" si="7585">C850</f>
        <v>suma ranjan</v>
      </c>
      <c r="D6701">
        <f t="shared" si="7585"/>
        <v>8976789077</v>
      </c>
      <c r="E6701" t="str">
        <f t="shared" si="7585"/>
        <v>Salt 1 kg</v>
      </c>
      <c r="F6701" t="str">
        <f t="shared" si="7585"/>
        <v>Groceries</v>
      </c>
      <c r="G6701" s="2">
        <f t="shared" si="7585"/>
        <v>15</v>
      </c>
      <c r="H6701">
        <f t="shared" si="7585"/>
        <v>1</v>
      </c>
      <c r="I6701" s="2">
        <f t="shared" si="7585"/>
        <v>15</v>
      </c>
      <c r="J6701" s="2">
        <f t="shared" si="7585"/>
        <v>10.5</v>
      </c>
      <c r="K6701" s="2">
        <f t="shared" si="7585"/>
        <v>4.5</v>
      </c>
      <c r="L6701" t="str">
        <f t="shared" si="7585"/>
        <v>Chandra</v>
      </c>
      <c r="M6701" t="str">
        <f t="shared" si="7585"/>
        <v>Sulur</v>
      </c>
      <c r="N6701">
        <f t="shared" si="7566"/>
        <v>4</v>
      </c>
      <c r="O6701" s="3" t="str">
        <f t="shared" si="7567"/>
        <v>Jul</v>
      </c>
      <c r="P6701">
        <f t="shared" si="7568"/>
        <v>2020</v>
      </c>
      <c r="Q6701" t="str">
        <f t="shared" si="7569"/>
        <v>Saturday</v>
      </c>
      <c r="R6701" t="str">
        <f t="shared" si="7570"/>
        <v>Q3</v>
      </c>
    </row>
    <row r="6702" spans="1:18" x14ac:dyDescent="0.25">
      <c r="A6702">
        <f t="shared" si="7563"/>
        <v>2617</v>
      </c>
      <c r="B6702" s="1">
        <f t="shared" si="7564"/>
        <v>44016</v>
      </c>
      <c r="C6702" t="str">
        <f t="shared" ref="C6702:M6702" si="7586">C851</f>
        <v>suma ranjan</v>
      </c>
      <c r="D6702">
        <f t="shared" si="7586"/>
        <v>8976789077</v>
      </c>
      <c r="E6702" t="str">
        <f t="shared" si="7586"/>
        <v>Maybelline Mattie Lipstic 3.9 g</v>
      </c>
      <c r="F6702" t="str">
        <f t="shared" si="7586"/>
        <v>Cosmetics</v>
      </c>
      <c r="G6702" s="2">
        <f t="shared" si="7586"/>
        <v>262</v>
      </c>
      <c r="H6702">
        <f t="shared" si="7586"/>
        <v>1</v>
      </c>
      <c r="I6702" s="2">
        <f t="shared" si="7586"/>
        <v>262</v>
      </c>
      <c r="J6702" s="2">
        <f t="shared" si="7586"/>
        <v>183.4</v>
      </c>
      <c r="K6702" s="2">
        <f t="shared" si="7586"/>
        <v>78.599999999999994</v>
      </c>
      <c r="L6702" t="str">
        <f t="shared" si="7586"/>
        <v>Sindhu</v>
      </c>
      <c r="M6702" t="str">
        <f t="shared" si="7586"/>
        <v>Sulur</v>
      </c>
      <c r="N6702">
        <f t="shared" si="7566"/>
        <v>4</v>
      </c>
      <c r="O6702" s="3" t="str">
        <f t="shared" si="7567"/>
        <v>Jul</v>
      </c>
      <c r="P6702">
        <f t="shared" si="7568"/>
        <v>2020</v>
      </c>
      <c r="Q6702" t="str">
        <f t="shared" si="7569"/>
        <v>Saturday</v>
      </c>
      <c r="R6702" t="str">
        <f t="shared" si="7570"/>
        <v>Q3</v>
      </c>
    </row>
    <row r="6703" spans="1:18" x14ac:dyDescent="0.25">
      <c r="A6703">
        <f t="shared" si="7563"/>
        <v>2621</v>
      </c>
      <c r="B6703" s="1">
        <f t="shared" si="7564"/>
        <v>44016</v>
      </c>
      <c r="C6703" t="str">
        <f t="shared" ref="C6703:M6703" si="7587">C852</f>
        <v>suma ranjan</v>
      </c>
      <c r="D6703">
        <f t="shared" si="7587"/>
        <v>8976789077</v>
      </c>
      <c r="E6703" t="str">
        <f t="shared" si="7587"/>
        <v>Faces Long Wear Eye Pencil</v>
      </c>
      <c r="F6703" t="str">
        <f t="shared" si="7587"/>
        <v>Cosmetics</v>
      </c>
      <c r="G6703" s="2">
        <f t="shared" si="7587"/>
        <v>349</v>
      </c>
      <c r="H6703">
        <f t="shared" si="7587"/>
        <v>1</v>
      </c>
      <c r="I6703" s="2">
        <f t="shared" si="7587"/>
        <v>349</v>
      </c>
      <c r="J6703" s="2">
        <f t="shared" si="7587"/>
        <v>244.3</v>
      </c>
      <c r="K6703" s="2">
        <f t="shared" si="7587"/>
        <v>104.69999999999999</v>
      </c>
      <c r="L6703" t="str">
        <f t="shared" si="7587"/>
        <v>Chandra</v>
      </c>
      <c r="M6703" t="str">
        <f t="shared" si="7587"/>
        <v>Sulur</v>
      </c>
      <c r="N6703">
        <f t="shared" si="7566"/>
        <v>4</v>
      </c>
      <c r="O6703" s="3" t="str">
        <f t="shared" si="7567"/>
        <v>Jul</v>
      </c>
      <c r="P6703">
        <f t="shared" si="7568"/>
        <v>2020</v>
      </c>
      <c r="Q6703" t="str">
        <f t="shared" si="7569"/>
        <v>Saturday</v>
      </c>
      <c r="R6703" t="str">
        <f t="shared" si="7570"/>
        <v>Q3</v>
      </c>
    </row>
    <row r="6704" spans="1:18" x14ac:dyDescent="0.25">
      <c r="A6704">
        <f t="shared" si="7563"/>
        <v>2622</v>
      </c>
      <c r="B6704" s="1">
        <f t="shared" si="7564"/>
        <v>44016</v>
      </c>
      <c r="C6704" t="str">
        <f t="shared" ref="C6704:M6704" si="7588">C853</f>
        <v>suma ranjan</v>
      </c>
      <c r="D6704">
        <f t="shared" si="7588"/>
        <v>8976789077</v>
      </c>
      <c r="E6704" t="str">
        <f t="shared" si="7588"/>
        <v>Revlon Charlie Blue 100 ML</v>
      </c>
      <c r="F6704" t="str">
        <f t="shared" si="7588"/>
        <v>Cosmetics</v>
      </c>
      <c r="G6704" s="2">
        <f t="shared" si="7588"/>
        <v>537</v>
      </c>
      <c r="H6704">
        <f t="shared" si="7588"/>
        <v>1</v>
      </c>
      <c r="I6704" s="2">
        <f t="shared" si="7588"/>
        <v>537</v>
      </c>
      <c r="J6704" s="2">
        <f t="shared" si="7588"/>
        <v>375.9</v>
      </c>
      <c r="K6704" s="2">
        <f t="shared" si="7588"/>
        <v>161.10000000000002</v>
      </c>
      <c r="L6704" t="str">
        <f t="shared" si="7588"/>
        <v>Sindhu</v>
      </c>
      <c r="M6704" t="str">
        <f t="shared" si="7588"/>
        <v>Sulur</v>
      </c>
      <c r="N6704">
        <f t="shared" si="7566"/>
        <v>4</v>
      </c>
      <c r="O6704" s="3" t="str">
        <f t="shared" si="7567"/>
        <v>Jul</v>
      </c>
      <c r="P6704">
        <f t="shared" si="7568"/>
        <v>2020</v>
      </c>
      <c r="Q6704" t="str">
        <f t="shared" si="7569"/>
        <v>Saturday</v>
      </c>
      <c r="R6704" t="str">
        <f t="shared" si="7570"/>
        <v>Q3</v>
      </c>
    </row>
    <row r="6705" spans="1:18" x14ac:dyDescent="0.25">
      <c r="A6705">
        <f t="shared" si="7563"/>
        <v>2620</v>
      </c>
      <c r="B6705" s="1">
        <f t="shared" si="7564"/>
        <v>44016</v>
      </c>
      <c r="C6705" t="str">
        <f t="shared" ref="C6705:M6705" si="7589">C854</f>
        <v>suma ranjan</v>
      </c>
      <c r="D6705">
        <f t="shared" si="7589"/>
        <v>8976789077</v>
      </c>
      <c r="E6705" t="str">
        <f t="shared" si="7589"/>
        <v>Revlon Charlie White 100 ML</v>
      </c>
      <c r="F6705" t="str">
        <f t="shared" si="7589"/>
        <v>Cosmetics</v>
      </c>
      <c r="G6705" s="2">
        <f t="shared" si="7589"/>
        <v>584</v>
      </c>
      <c r="H6705">
        <f t="shared" si="7589"/>
        <v>1</v>
      </c>
      <c r="I6705" s="2">
        <f t="shared" si="7589"/>
        <v>584</v>
      </c>
      <c r="J6705" s="2">
        <f t="shared" si="7589"/>
        <v>408.8</v>
      </c>
      <c r="K6705" s="2">
        <f t="shared" si="7589"/>
        <v>175.2</v>
      </c>
      <c r="L6705" t="str">
        <f t="shared" si="7589"/>
        <v>Chandra</v>
      </c>
      <c r="M6705" t="str">
        <f t="shared" si="7589"/>
        <v>Sulur</v>
      </c>
      <c r="N6705">
        <f t="shared" si="7566"/>
        <v>4</v>
      </c>
      <c r="O6705" s="3" t="str">
        <f t="shared" si="7567"/>
        <v>Jul</v>
      </c>
      <c r="P6705">
        <f t="shared" si="7568"/>
        <v>2020</v>
      </c>
      <c r="Q6705" t="str">
        <f t="shared" si="7569"/>
        <v>Saturday</v>
      </c>
      <c r="R6705" t="str">
        <f t="shared" si="7570"/>
        <v>Q3</v>
      </c>
    </row>
    <row r="6706" spans="1:18" x14ac:dyDescent="0.25">
      <c r="A6706">
        <f t="shared" si="7563"/>
        <v>2623</v>
      </c>
      <c r="B6706" s="1">
        <f t="shared" si="7564"/>
        <v>44017</v>
      </c>
      <c r="C6706" t="str">
        <f t="shared" ref="C6706:M6706" si="7590">C855</f>
        <v>Rajesh singh</v>
      </c>
      <c r="D6706">
        <f t="shared" si="7590"/>
        <v>9876548767</v>
      </c>
      <c r="E6706" t="str">
        <f t="shared" si="7590"/>
        <v>Cinthol 100 GM</v>
      </c>
      <c r="F6706" t="str">
        <f t="shared" si="7590"/>
        <v>Cosmetics</v>
      </c>
      <c r="G6706" s="2">
        <f t="shared" si="7590"/>
        <v>45</v>
      </c>
      <c r="H6706">
        <f t="shared" si="7590"/>
        <v>3</v>
      </c>
      <c r="I6706" s="2">
        <f t="shared" si="7590"/>
        <v>135</v>
      </c>
      <c r="J6706" s="2">
        <f t="shared" si="7590"/>
        <v>94.5</v>
      </c>
      <c r="K6706" s="2">
        <f t="shared" si="7590"/>
        <v>40.5</v>
      </c>
      <c r="L6706" t="str">
        <f t="shared" si="7590"/>
        <v>Chandra</v>
      </c>
      <c r="M6706" t="str">
        <f t="shared" si="7590"/>
        <v>Sulur</v>
      </c>
      <c r="N6706">
        <f t="shared" si="7566"/>
        <v>5</v>
      </c>
      <c r="O6706" s="3" t="str">
        <f t="shared" si="7567"/>
        <v>Jul</v>
      </c>
      <c r="P6706">
        <f t="shared" si="7568"/>
        <v>2020</v>
      </c>
      <c r="Q6706" t="str">
        <f t="shared" si="7569"/>
        <v>Sunday</v>
      </c>
      <c r="R6706" t="str">
        <f t="shared" si="7570"/>
        <v>Q3</v>
      </c>
    </row>
    <row r="6707" spans="1:18" x14ac:dyDescent="0.25">
      <c r="A6707">
        <f t="shared" si="7563"/>
        <v>2624</v>
      </c>
      <c r="B6707" s="1">
        <f t="shared" si="7564"/>
        <v>44017</v>
      </c>
      <c r="C6707" t="str">
        <f t="shared" ref="C6707:M6707" si="7591">C856</f>
        <v>Rajesh singh</v>
      </c>
      <c r="D6707">
        <f t="shared" si="7591"/>
        <v>9876548767</v>
      </c>
      <c r="E6707" t="str">
        <f t="shared" si="7591"/>
        <v>Rexona 150 GM</v>
      </c>
      <c r="F6707" t="str">
        <f t="shared" si="7591"/>
        <v>Cosmetics</v>
      </c>
      <c r="G6707" s="2">
        <f t="shared" si="7591"/>
        <v>55</v>
      </c>
      <c r="H6707">
        <f t="shared" si="7591"/>
        <v>6</v>
      </c>
      <c r="I6707" s="2">
        <f t="shared" si="7591"/>
        <v>330</v>
      </c>
      <c r="J6707" s="2">
        <f t="shared" si="7591"/>
        <v>231</v>
      </c>
      <c r="K6707" s="2">
        <f t="shared" si="7591"/>
        <v>99</v>
      </c>
      <c r="L6707" t="str">
        <f t="shared" si="7591"/>
        <v>Ranjith</v>
      </c>
      <c r="M6707" t="str">
        <f t="shared" si="7591"/>
        <v>Sulur</v>
      </c>
      <c r="N6707">
        <f t="shared" si="7566"/>
        <v>5</v>
      </c>
      <c r="O6707" s="3" t="str">
        <f t="shared" si="7567"/>
        <v>Jul</v>
      </c>
      <c r="P6707">
        <f t="shared" si="7568"/>
        <v>2020</v>
      </c>
      <c r="Q6707" t="str">
        <f t="shared" si="7569"/>
        <v>Sunday</v>
      </c>
      <c r="R6707" t="str">
        <f t="shared" si="7570"/>
        <v>Q3</v>
      </c>
    </row>
    <row r="6708" spans="1:18" x14ac:dyDescent="0.25">
      <c r="A6708">
        <f t="shared" si="7563"/>
        <v>2625</v>
      </c>
      <c r="B6708" s="1">
        <f t="shared" si="7564"/>
        <v>44017</v>
      </c>
      <c r="C6708" t="str">
        <f t="shared" ref="C6708:M6708" si="7592">C857</f>
        <v>suma ranjan</v>
      </c>
      <c r="D6708">
        <f t="shared" si="7592"/>
        <v>8976789077</v>
      </c>
      <c r="E6708" t="str">
        <f t="shared" si="7592"/>
        <v>Revlon Charlie White 100 ML</v>
      </c>
      <c r="F6708" t="str">
        <f t="shared" si="7592"/>
        <v>Cosmetics</v>
      </c>
      <c r="G6708" s="2">
        <f t="shared" si="7592"/>
        <v>584</v>
      </c>
      <c r="H6708">
        <f t="shared" si="7592"/>
        <v>1</v>
      </c>
      <c r="I6708" s="2">
        <f t="shared" si="7592"/>
        <v>584</v>
      </c>
      <c r="J6708" s="2">
        <f t="shared" si="7592"/>
        <v>408.8</v>
      </c>
      <c r="K6708" s="2">
        <f t="shared" si="7592"/>
        <v>175.2</v>
      </c>
      <c r="L6708" t="str">
        <f t="shared" si="7592"/>
        <v>Ranjith</v>
      </c>
      <c r="M6708" t="str">
        <f t="shared" si="7592"/>
        <v>Sulur</v>
      </c>
      <c r="N6708">
        <f t="shared" si="7566"/>
        <v>5</v>
      </c>
      <c r="O6708" s="3" t="str">
        <f t="shared" si="7567"/>
        <v>Jul</v>
      </c>
      <c r="P6708">
        <f t="shared" si="7568"/>
        <v>2020</v>
      </c>
      <c r="Q6708" t="str">
        <f t="shared" si="7569"/>
        <v>Sunday</v>
      </c>
      <c r="R6708" t="str">
        <f t="shared" si="7570"/>
        <v>Q3</v>
      </c>
    </row>
    <row r="6709" spans="1:18" x14ac:dyDescent="0.25">
      <c r="A6709">
        <f t="shared" si="7563"/>
        <v>2626</v>
      </c>
      <c r="B6709" s="1">
        <f t="shared" si="7564"/>
        <v>44017</v>
      </c>
      <c r="C6709" t="str">
        <f t="shared" ref="C6709:M6709" si="7593">C858</f>
        <v>suma ranjan</v>
      </c>
      <c r="D6709">
        <f t="shared" si="7593"/>
        <v>8976789077</v>
      </c>
      <c r="E6709" t="str">
        <f t="shared" si="7593"/>
        <v>Milk (1 Ltr)</v>
      </c>
      <c r="F6709" t="str">
        <f t="shared" si="7593"/>
        <v>Dairy</v>
      </c>
      <c r="G6709" s="2">
        <f t="shared" si="7593"/>
        <v>40</v>
      </c>
      <c r="H6709">
        <f t="shared" si="7593"/>
        <v>1</v>
      </c>
      <c r="I6709" s="2">
        <f t="shared" si="7593"/>
        <v>40</v>
      </c>
      <c r="J6709" s="2">
        <f t="shared" si="7593"/>
        <v>28</v>
      </c>
      <c r="K6709" s="2">
        <f t="shared" si="7593"/>
        <v>12</v>
      </c>
      <c r="L6709" t="str">
        <f t="shared" si="7593"/>
        <v>Rajan</v>
      </c>
      <c r="M6709" t="str">
        <f t="shared" si="7593"/>
        <v>Sulur</v>
      </c>
      <c r="N6709">
        <f t="shared" si="7566"/>
        <v>5</v>
      </c>
      <c r="O6709" s="3" t="str">
        <f t="shared" si="7567"/>
        <v>Jul</v>
      </c>
      <c r="P6709">
        <f t="shared" si="7568"/>
        <v>2020</v>
      </c>
      <c r="Q6709" t="str">
        <f t="shared" si="7569"/>
        <v>Sunday</v>
      </c>
      <c r="R6709" t="str">
        <f t="shared" si="7570"/>
        <v>Q3</v>
      </c>
    </row>
    <row r="6710" spans="1:18" x14ac:dyDescent="0.25">
      <c r="A6710">
        <f t="shared" si="7563"/>
        <v>2627</v>
      </c>
      <c r="B6710" s="1">
        <f t="shared" si="7564"/>
        <v>44017</v>
      </c>
      <c r="C6710" t="str">
        <f t="shared" ref="C6710:M6710" si="7594">C859</f>
        <v>suma ranjan</v>
      </c>
      <c r="D6710">
        <f t="shared" si="7594"/>
        <v>8976789077</v>
      </c>
      <c r="E6710" t="str">
        <f t="shared" si="7594"/>
        <v>Pickle 500g</v>
      </c>
      <c r="F6710" t="str">
        <f t="shared" si="7594"/>
        <v>Groceries</v>
      </c>
      <c r="G6710" s="2">
        <f t="shared" si="7594"/>
        <v>67</v>
      </c>
      <c r="H6710">
        <f t="shared" si="7594"/>
        <v>1</v>
      </c>
      <c r="I6710" s="2">
        <f t="shared" si="7594"/>
        <v>67</v>
      </c>
      <c r="J6710" s="2">
        <f t="shared" si="7594"/>
        <v>46.900000000000006</v>
      </c>
      <c r="K6710" s="2">
        <f t="shared" si="7594"/>
        <v>20.099999999999994</v>
      </c>
      <c r="L6710" t="str">
        <f t="shared" si="7594"/>
        <v>Rajan</v>
      </c>
      <c r="M6710" t="str">
        <f t="shared" si="7594"/>
        <v>Sulur</v>
      </c>
      <c r="N6710">
        <f t="shared" si="7566"/>
        <v>5</v>
      </c>
      <c r="O6710" s="3" t="str">
        <f t="shared" si="7567"/>
        <v>Jul</v>
      </c>
      <c r="P6710">
        <f t="shared" si="7568"/>
        <v>2020</v>
      </c>
      <c r="Q6710" t="str">
        <f t="shared" si="7569"/>
        <v>Sunday</v>
      </c>
      <c r="R6710" t="str">
        <f t="shared" si="7570"/>
        <v>Q3</v>
      </c>
    </row>
    <row r="6711" spans="1:18" x14ac:dyDescent="0.25">
      <c r="A6711">
        <f t="shared" si="7563"/>
        <v>2628</v>
      </c>
      <c r="B6711" s="1">
        <f t="shared" si="7564"/>
        <v>44017</v>
      </c>
      <c r="C6711" t="str">
        <f t="shared" ref="C6711:M6711" si="7595">C860</f>
        <v>suma ranjan</v>
      </c>
      <c r="D6711">
        <f t="shared" si="7595"/>
        <v>8976789077</v>
      </c>
      <c r="E6711" t="str">
        <f t="shared" si="7595"/>
        <v>Salt 1 kg</v>
      </c>
      <c r="F6711" t="str">
        <f t="shared" si="7595"/>
        <v>Groceries</v>
      </c>
      <c r="G6711" s="2">
        <f t="shared" si="7595"/>
        <v>15</v>
      </c>
      <c r="H6711">
        <f t="shared" si="7595"/>
        <v>1</v>
      </c>
      <c r="I6711" s="2">
        <f t="shared" si="7595"/>
        <v>15</v>
      </c>
      <c r="J6711" s="2">
        <f t="shared" si="7595"/>
        <v>10.5</v>
      </c>
      <c r="K6711" s="2">
        <f t="shared" si="7595"/>
        <v>4.5</v>
      </c>
      <c r="L6711" t="str">
        <f t="shared" si="7595"/>
        <v>Rajan</v>
      </c>
      <c r="M6711" t="str">
        <f t="shared" si="7595"/>
        <v>Sulur</v>
      </c>
      <c r="N6711">
        <f t="shared" si="7566"/>
        <v>5</v>
      </c>
      <c r="O6711" s="3" t="str">
        <f t="shared" si="7567"/>
        <v>Jul</v>
      </c>
      <c r="P6711">
        <f t="shared" si="7568"/>
        <v>2020</v>
      </c>
      <c r="Q6711" t="str">
        <f t="shared" si="7569"/>
        <v>Sunday</v>
      </c>
      <c r="R6711" t="str">
        <f t="shared" si="7570"/>
        <v>Q3</v>
      </c>
    </row>
    <row r="6712" spans="1:18" x14ac:dyDescent="0.25">
      <c r="A6712">
        <f t="shared" si="7563"/>
        <v>2629</v>
      </c>
      <c r="B6712" s="1">
        <f t="shared" si="7564"/>
        <v>44017</v>
      </c>
      <c r="C6712" t="str">
        <f t="shared" ref="C6712:M6712" si="7596">C861</f>
        <v>suma ranjan</v>
      </c>
      <c r="D6712">
        <f t="shared" si="7596"/>
        <v>8976789077</v>
      </c>
      <c r="E6712" t="str">
        <f t="shared" si="7596"/>
        <v>Maybelline Mattie Lipstic 3.9 g</v>
      </c>
      <c r="F6712" t="str">
        <f t="shared" si="7596"/>
        <v>Cosmetics</v>
      </c>
      <c r="G6712" s="2">
        <f t="shared" si="7596"/>
        <v>262</v>
      </c>
      <c r="H6712">
        <f t="shared" si="7596"/>
        <v>1</v>
      </c>
      <c r="I6712" s="2">
        <f t="shared" si="7596"/>
        <v>262</v>
      </c>
      <c r="J6712" s="2">
        <f t="shared" si="7596"/>
        <v>183.4</v>
      </c>
      <c r="K6712" s="2">
        <f t="shared" si="7596"/>
        <v>78.599999999999994</v>
      </c>
      <c r="L6712" t="str">
        <f t="shared" si="7596"/>
        <v>Chandra</v>
      </c>
      <c r="M6712" t="str">
        <f t="shared" si="7596"/>
        <v>Sulur</v>
      </c>
      <c r="N6712">
        <f t="shared" si="7566"/>
        <v>5</v>
      </c>
      <c r="O6712" s="3" t="str">
        <f t="shared" si="7567"/>
        <v>Jul</v>
      </c>
      <c r="P6712">
        <f t="shared" si="7568"/>
        <v>2020</v>
      </c>
      <c r="Q6712" t="str">
        <f t="shared" si="7569"/>
        <v>Sunday</v>
      </c>
      <c r="R6712" t="str">
        <f t="shared" si="7570"/>
        <v>Q3</v>
      </c>
    </row>
    <row r="6713" spans="1:18" x14ac:dyDescent="0.25">
      <c r="A6713">
        <f t="shared" si="7563"/>
        <v>2630</v>
      </c>
      <c r="B6713" s="1">
        <f t="shared" si="7564"/>
        <v>44017</v>
      </c>
      <c r="C6713" t="str">
        <f t="shared" ref="C6713:M6713" si="7597">C862</f>
        <v>suma ranjan</v>
      </c>
      <c r="D6713">
        <f t="shared" si="7597"/>
        <v>8976789077</v>
      </c>
      <c r="E6713" t="str">
        <f t="shared" si="7597"/>
        <v>Faces Long Wear Eye Pencil</v>
      </c>
      <c r="F6713" t="str">
        <f t="shared" si="7597"/>
        <v>Cosmetics</v>
      </c>
      <c r="G6713" s="2">
        <f t="shared" si="7597"/>
        <v>349</v>
      </c>
      <c r="H6713">
        <f t="shared" si="7597"/>
        <v>1</v>
      </c>
      <c r="I6713" s="2">
        <f t="shared" si="7597"/>
        <v>349</v>
      </c>
      <c r="J6713" s="2">
        <f t="shared" si="7597"/>
        <v>244.3</v>
      </c>
      <c r="K6713" s="2">
        <f t="shared" si="7597"/>
        <v>104.69999999999999</v>
      </c>
      <c r="L6713" t="str">
        <f t="shared" si="7597"/>
        <v>Chandra</v>
      </c>
      <c r="M6713" t="str">
        <f t="shared" si="7597"/>
        <v>Sulur</v>
      </c>
      <c r="N6713">
        <f t="shared" si="7566"/>
        <v>5</v>
      </c>
      <c r="O6713" s="3" t="str">
        <f t="shared" si="7567"/>
        <v>Jul</v>
      </c>
      <c r="P6713">
        <f t="shared" si="7568"/>
        <v>2020</v>
      </c>
      <c r="Q6713" t="str">
        <f t="shared" si="7569"/>
        <v>Sunday</v>
      </c>
      <c r="R6713" t="str">
        <f t="shared" si="7570"/>
        <v>Q3</v>
      </c>
    </row>
    <row r="6714" spans="1:18" x14ac:dyDescent="0.25">
      <c r="A6714">
        <f t="shared" si="7563"/>
        <v>2631</v>
      </c>
      <c r="B6714" s="1">
        <f t="shared" si="7564"/>
        <v>44017</v>
      </c>
      <c r="C6714" t="str">
        <f t="shared" ref="C6714:M6714" si="7598">C863</f>
        <v>suma ranjan</v>
      </c>
      <c r="D6714">
        <f t="shared" si="7598"/>
        <v>8976789077</v>
      </c>
      <c r="E6714" t="str">
        <f t="shared" si="7598"/>
        <v>Revlon Charlie Blue 100 ML</v>
      </c>
      <c r="F6714" t="str">
        <f t="shared" si="7598"/>
        <v>Cosmetics</v>
      </c>
      <c r="G6714" s="2">
        <f t="shared" si="7598"/>
        <v>537</v>
      </c>
      <c r="H6714">
        <f t="shared" si="7598"/>
        <v>1</v>
      </c>
      <c r="I6714" s="2">
        <f t="shared" si="7598"/>
        <v>537</v>
      </c>
      <c r="J6714" s="2">
        <f t="shared" si="7598"/>
        <v>375.9</v>
      </c>
      <c r="K6714" s="2">
        <f t="shared" si="7598"/>
        <v>161.10000000000002</v>
      </c>
      <c r="L6714" t="str">
        <f t="shared" si="7598"/>
        <v>Sindhu</v>
      </c>
      <c r="M6714" t="str">
        <f t="shared" si="7598"/>
        <v>Sulur</v>
      </c>
      <c r="N6714">
        <f t="shared" si="7566"/>
        <v>5</v>
      </c>
      <c r="O6714" s="3" t="str">
        <f t="shared" si="7567"/>
        <v>Jul</v>
      </c>
      <c r="P6714">
        <f t="shared" si="7568"/>
        <v>2020</v>
      </c>
      <c r="Q6714" t="str">
        <f t="shared" si="7569"/>
        <v>Sunday</v>
      </c>
      <c r="R6714" t="str">
        <f t="shared" si="7570"/>
        <v>Q3</v>
      </c>
    </row>
    <row r="6715" spans="1:18" x14ac:dyDescent="0.25">
      <c r="A6715">
        <f t="shared" si="7563"/>
        <v>2632</v>
      </c>
      <c r="B6715" s="1">
        <f t="shared" si="7564"/>
        <v>44017</v>
      </c>
      <c r="C6715" t="str">
        <f t="shared" ref="C6715:M6715" si="7599">C864</f>
        <v>suma ranjan</v>
      </c>
      <c r="D6715">
        <f t="shared" si="7599"/>
        <v>8976789077</v>
      </c>
      <c r="E6715" t="str">
        <f t="shared" si="7599"/>
        <v>Revlon Charlie White 100 ML</v>
      </c>
      <c r="F6715" t="str">
        <f t="shared" si="7599"/>
        <v>Cosmetics</v>
      </c>
      <c r="G6715" s="2">
        <f t="shared" si="7599"/>
        <v>584</v>
      </c>
      <c r="H6715">
        <f t="shared" si="7599"/>
        <v>1</v>
      </c>
      <c r="I6715" s="2">
        <f t="shared" si="7599"/>
        <v>584</v>
      </c>
      <c r="J6715" s="2">
        <f t="shared" si="7599"/>
        <v>408.8</v>
      </c>
      <c r="K6715" s="2">
        <f t="shared" si="7599"/>
        <v>175.2</v>
      </c>
      <c r="L6715" t="str">
        <f t="shared" si="7599"/>
        <v>Ranjith</v>
      </c>
      <c r="M6715" t="str">
        <f t="shared" si="7599"/>
        <v>Sulur</v>
      </c>
      <c r="N6715">
        <f t="shared" si="7566"/>
        <v>5</v>
      </c>
      <c r="O6715" s="3" t="str">
        <f t="shared" si="7567"/>
        <v>Jul</v>
      </c>
      <c r="P6715">
        <f t="shared" si="7568"/>
        <v>2020</v>
      </c>
      <c r="Q6715" t="str">
        <f t="shared" si="7569"/>
        <v>Sunday</v>
      </c>
      <c r="R6715" t="str">
        <f t="shared" si="7570"/>
        <v>Q3</v>
      </c>
    </row>
    <row r="6716" spans="1:18" x14ac:dyDescent="0.25">
      <c r="A6716">
        <f t="shared" si="7563"/>
        <v>2633</v>
      </c>
      <c r="B6716" s="1">
        <f t="shared" si="7564"/>
        <v>44017</v>
      </c>
      <c r="C6716" t="str">
        <f t="shared" ref="C6716:M6716" si="7600">C865</f>
        <v>Rajesh singh</v>
      </c>
      <c r="D6716">
        <f t="shared" si="7600"/>
        <v>9876548767</v>
      </c>
      <c r="E6716" t="str">
        <f t="shared" si="7600"/>
        <v>Cinthol 100 GM</v>
      </c>
      <c r="F6716" t="str">
        <f t="shared" si="7600"/>
        <v>Cosmetics</v>
      </c>
      <c r="G6716" s="2">
        <f t="shared" si="7600"/>
        <v>45</v>
      </c>
      <c r="H6716">
        <f t="shared" si="7600"/>
        <v>3</v>
      </c>
      <c r="I6716" s="2">
        <f t="shared" si="7600"/>
        <v>135</v>
      </c>
      <c r="J6716" s="2">
        <f t="shared" si="7600"/>
        <v>94.5</v>
      </c>
      <c r="K6716" s="2">
        <f t="shared" si="7600"/>
        <v>40.5</v>
      </c>
      <c r="L6716" t="str">
        <f t="shared" si="7600"/>
        <v>Chandra</v>
      </c>
      <c r="M6716" t="str">
        <f t="shared" si="7600"/>
        <v>Sulur</v>
      </c>
      <c r="N6716">
        <f t="shared" si="7566"/>
        <v>5</v>
      </c>
      <c r="O6716" s="3" t="str">
        <f t="shared" si="7567"/>
        <v>Jul</v>
      </c>
      <c r="P6716">
        <f t="shared" si="7568"/>
        <v>2020</v>
      </c>
      <c r="Q6716" t="str">
        <f t="shared" si="7569"/>
        <v>Sunday</v>
      </c>
      <c r="R6716" t="str">
        <f t="shared" si="7570"/>
        <v>Q3</v>
      </c>
    </row>
    <row r="6717" spans="1:18" x14ac:dyDescent="0.25">
      <c r="A6717">
        <f t="shared" si="7563"/>
        <v>2634</v>
      </c>
      <c r="B6717" s="1">
        <f t="shared" si="7564"/>
        <v>44017</v>
      </c>
      <c r="C6717" t="str">
        <f t="shared" ref="C6717:M6717" si="7601">C866</f>
        <v>Rajesh singh</v>
      </c>
      <c r="D6717">
        <f t="shared" si="7601"/>
        <v>9876548767</v>
      </c>
      <c r="E6717" t="str">
        <f t="shared" si="7601"/>
        <v>Rexona 150 GM</v>
      </c>
      <c r="F6717" t="str">
        <f t="shared" si="7601"/>
        <v>Cosmetics</v>
      </c>
      <c r="G6717" s="2">
        <f t="shared" si="7601"/>
        <v>55</v>
      </c>
      <c r="H6717">
        <f t="shared" si="7601"/>
        <v>6</v>
      </c>
      <c r="I6717" s="2">
        <f t="shared" si="7601"/>
        <v>330</v>
      </c>
      <c r="J6717" s="2">
        <f t="shared" si="7601"/>
        <v>231</v>
      </c>
      <c r="K6717" s="2">
        <f t="shared" si="7601"/>
        <v>99</v>
      </c>
      <c r="L6717" t="str">
        <f t="shared" si="7601"/>
        <v>Ranjith</v>
      </c>
      <c r="M6717" t="str">
        <f t="shared" si="7601"/>
        <v>Sulur</v>
      </c>
      <c r="N6717">
        <f t="shared" si="7566"/>
        <v>5</v>
      </c>
      <c r="O6717" s="3" t="str">
        <f t="shared" si="7567"/>
        <v>Jul</v>
      </c>
      <c r="P6717">
        <f t="shared" si="7568"/>
        <v>2020</v>
      </c>
      <c r="Q6717" t="str">
        <f t="shared" si="7569"/>
        <v>Sunday</v>
      </c>
      <c r="R6717" t="str">
        <f t="shared" si="7570"/>
        <v>Q3</v>
      </c>
    </row>
    <row r="6718" spans="1:18" x14ac:dyDescent="0.25">
      <c r="A6718">
        <f t="shared" si="7563"/>
        <v>2635</v>
      </c>
      <c r="B6718" s="1">
        <f t="shared" si="7564"/>
        <v>44017</v>
      </c>
      <c r="C6718" t="str">
        <f t="shared" ref="C6718:M6718" si="7602">C867</f>
        <v>Rajesh singh</v>
      </c>
      <c r="D6718">
        <f t="shared" si="7602"/>
        <v>9876548767</v>
      </c>
      <c r="E6718" t="str">
        <f t="shared" si="7602"/>
        <v>Cinthol 100 GM</v>
      </c>
      <c r="F6718" t="str">
        <f t="shared" si="7602"/>
        <v>Cosmetics</v>
      </c>
      <c r="G6718" s="2">
        <f t="shared" si="7602"/>
        <v>45</v>
      </c>
      <c r="H6718">
        <f t="shared" si="7602"/>
        <v>3</v>
      </c>
      <c r="I6718" s="2">
        <f t="shared" si="7602"/>
        <v>135</v>
      </c>
      <c r="J6718" s="2">
        <f t="shared" si="7602"/>
        <v>94.5</v>
      </c>
      <c r="K6718" s="2">
        <f t="shared" si="7602"/>
        <v>40.5</v>
      </c>
      <c r="L6718" t="str">
        <f t="shared" si="7602"/>
        <v>Ranjith</v>
      </c>
      <c r="M6718" t="str">
        <f t="shared" si="7602"/>
        <v>Sulur</v>
      </c>
      <c r="N6718">
        <f t="shared" si="7566"/>
        <v>5</v>
      </c>
      <c r="O6718" s="3" t="str">
        <f t="shared" si="7567"/>
        <v>Jul</v>
      </c>
      <c r="P6718">
        <f t="shared" si="7568"/>
        <v>2020</v>
      </c>
      <c r="Q6718" t="str">
        <f t="shared" si="7569"/>
        <v>Sunday</v>
      </c>
      <c r="R6718" t="str">
        <f t="shared" si="7570"/>
        <v>Q3</v>
      </c>
    </row>
    <row r="6719" spans="1:18" x14ac:dyDescent="0.25">
      <c r="A6719">
        <f t="shared" si="7563"/>
        <v>2636</v>
      </c>
      <c r="B6719" s="1">
        <f t="shared" si="7564"/>
        <v>44017</v>
      </c>
      <c r="C6719" t="str">
        <f t="shared" ref="C6719:M6719" si="7603">C868</f>
        <v>Rajesh singh</v>
      </c>
      <c r="D6719">
        <f t="shared" si="7603"/>
        <v>9876548767</v>
      </c>
      <c r="E6719" t="str">
        <f t="shared" si="7603"/>
        <v>Rexona 150 GM</v>
      </c>
      <c r="F6719" t="str">
        <f t="shared" si="7603"/>
        <v>Cosmetics</v>
      </c>
      <c r="G6719" s="2">
        <f t="shared" si="7603"/>
        <v>55</v>
      </c>
      <c r="H6719">
        <f t="shared" si="7603"/>
        <v>6</v>
      </c>
      <c r="I6719" s="2">
        <f t="shared" si="7603"/>
        <v>330</v>
      </c>
      <c r="J6719" s="2">
        <f t="shared" si="7603"/>
        <v>231</v>
      </c>
      <c r="K6719" s="2">
        <f t="shared" si="7603"/>
        <v>99</v>
      </c>
      <c r="L6719" t="str">
        <f t="shared" si="7603"/>
        <v>Sindhu</v>
      </c>
      <c r="M6719" t="str">
        <f t="shared" si="7603"/>
        <v>Sulur</v>
      </c>
      <c r="N6719">
        <f t="shared" si="7566"/>
        <v>5</v>
      </c>
      <c r="O6719" s="3" t="str">
        <f t="shared" si="7567"/>
        <v>Jul</v>
      </c>
      <c r="P6719">
        <f t="shared" si="7568"/>
        <v>2020</v>
      </c>
      <c r="Q6719" t="str">
        <f t="shared" si="7569"/>
        <v>Sunday</v>
      </c>
      <c r="R6719" t="str">
        <f t="shared" si="7570"/>
        <v>Q3</v>
      </c>
    </row>
    <row r="6720" spans="1:18" x14ac:dyDescent="0.25">
      <c r="A6720">
        <f t="shared" si="7563"/>
        <v>2637</v>
      </c>
      <c r="B6720" s="1">
        <f t="shared" si="7564"/>
        <v>44017</v>
      </c>
      <c r="C6720" t="str">
        <f t="shared" ref="C6720:M6720" si="7604">C869</f>
        <v>suma ranjan</v>
      </c>
      <c r="D6720">
        <f t="shared" si="7604"/>
        <v>8976789077</v>
      </c>
      <c r="E6720" t="str">
        <f t="shared" si="7604"/>
        <v>Milk (1 Ltr)</v>
      </c>
      <c r="F6720" t="str">
        <f t="shared" si="7604"/>
        <v>Dairy</v>
      </c>
      <c r="G6720" s="2">
        <f t="shared" si="7604"/>
        <v>40</v>
      </c>
      <c r="H6720">
        <f t="shared" si="7604"/>
        <v>1</v>
      </c>
      <c r="I6720" s="2">
        <f t="shared" si="7604"/>
        <v>40</v>
      </c>
      <c r="J6720" s="2">
        <f t="shared" si="7604"/>
        <v>28</v>
      </c>
      <c r="K6720" s="2">
        <f t="shared" si="7604"/>
        <v>12</v>
      </c>
      <c r="L6720" t="str">
        <f t="shared" si="7604"/>
        <v>Ranjith</v>
      </c>
      <c r="M6720" t="str">
        <f t="shared" si="7604"/>
        <v>Sulur</v>
      </c>
      <c r="N6720">
        <f t="shared" si="7566"/>
        <v>5</v>
      </c>
      <c r="O6720" s="3" t="str">
        <f t="shared" si="7567"/>
        <v>Jul</v>
      </c>
      <c r="P6720">
        <f t="shared" si="7568"/>
        <v>2020</v>
      </c>
      <c r="Q6720" t="str">
        <f t="shared" si="7569"/>
        <v>Sunday</v>
      </c>
      <c r="R6720" t="str">
        <f t="shared" si="7570"/>
        <v>Q3</v>
      </c>
    </row>
    <row r="6721" spans="1:18" x14ac:dyDescent="0.25">
      <c r="A6721">
        <f t="shared" si="7563"/>
        <v>2638</v>
      </c>
      <c r="B6721" s="1">
        <f t="shared" si="7564"/>
        <v>44017</v>
      </c>
      <c r="C6721" t="str">
        <f t="shared" ref="C6721:M6721" si="7605">C870</f>
        <v>suma ranjan</v>
      </c>
      <c r="D6721">
        <f t="shared" si="7605"/>
        <v>8976789077</v>
      </c>
      <c r="E6721" t="str">
        <f t="shared" si="7605"/>
        <v>Pickle 500g</v>
      </c>
      <c r="F6721" t="str">
        <f t="shared" si="7605"/>
        <v>Groceries</v>
      </c>
      <c r="G6721" s="2">
        <f t="shared" si="7605"/>
        <v>67</v>
      </c>
      <c r="H6721">
        <f t="shared" si="7605"/>
        <v>1</v>
      </c>
      <c r="I6721" s="2">
        <f t="shared" si="7605"/>
        <v>67</v>
      </c>
      <c r="J6721" s="2">
        <f t="shared" si="7605"/>
        <v>46.900000000000006</v>
      </c>
      <c r="K6721" s="2">
        <f t="shared" si="7605"/>
        <v>20.099999999999994</v>
      </c>
      <c r="L6721" t="str">
        <f t="shared" si="7605"/>
        <v>Chandra</v>
      </c>
      <c r="M6721" t="str">
        <f t="shared" si="7605"/>
        <v>Sulur</v>
      </c>
      <c r="N6721">
        <f t="shared" si="7566"/>
        <v>5</v>
      </c>
      <c r="O6721" s="3" t="str">
        <f t="shared" si="7567"/>
        <v>Jul</v>
      </c>
      <c r="P6721">
        <f t="shared" si="7568"/>
        <v>2020</v>
      </c>
      <c r="Q6721" t="str">
        <f t="shared" si="7569"/>
        <v>Sunday</v>
      </c>
      <c r="R6721" t="str">
        <f t="shared" si="7570"/>
        <v>Q3</v>
      </c>
    </row>
    <row r="6722" spans="1:18" x14ac:dyDescent="0.25">
      <c r="A6722">
        <f t="shared" si="7563"/>
        <v>2639</v>
      </c>
      <c r="B6722" s="1">
        <f t="shared" si="7564"/>
        <v>44017</v>
      </c>
      <c r="C6722" t="str">
        <f t="shared" ref="C6722:M6722" si="7606">C871</f>
        <v>suma ranjan</v>
      </c>
      <c r="D6722">
        <f t="shared" si="7606"/>
        <v>8976789077</v>
      </c>
      <c r="E6722" t="str">
        <f t="shared" si="7606"/>
        <v>Salt 1 kg</v>
      </c>
      <c r="F6722" t="str">
        <f t="shared" si="7606"/>
        <v>Groceries</v>
      </c>
      <c r="G6722" s="2">
        <f t="shared" si="7606"/>
        <v>15</v>
      </c>
      <c r="H6722">
        <f t="shared" si="7606"/>
        <v>1</v>
      </c>
      <c r="I6722" s="2">
        <f t="shared" si="7606"/>
        <v>15</v>
      </c>
      <c r="J6722" s="2">
        <f t="shared" si="7606"/>
        <v>10.5</v>
      </c>
      <c r="K6722" s="2">
        <f t="shared" si="7606"/>
        <v>4.5</v>
      </c>
      <c r="L6722" t="str">
        <f t="shared" si="7606"/>
        <v>Chandra</v>
      </c>
      <c r="M6722" t="str">
        <f t="shared" si="7606"/>
        <v>Sulur</v>
      </c>
      <c r="N6722">
        <f t="shared" si="7566"/>
        <v>5</v>
      </c>
      <c r="O6722" s="3" t="str">
        <f t="shared" si="7567"/>
        <v>Jul</v>
      </c>
      <c r="P6722">
        <f t="shared" si="7568"/>
        <v>2020</v>
      </c>
      <c r="Q6722" t="str">
        <f t="shared" si="7569"/>
        <v>Sunday</v>
      </c>
      <c r="R6722" t="str">
        <f t="shared" si="7570"/>
        <v>Q3</v>
      </c>
    </row>
    <row r="6723" spans="1:18" x14ac:dyDescent="0.25">
      <c r="A6723">
        <f t="shared" si="7563"/>
        <v>2640</v>
      </c>
      <c r="B6723" s="1">
        <f t="shared" si="7564"/>
        <v>44017</v>
      </c>
      <c r="C6723" t="str">
        <f t="shared" ref="C6723:M6723" si="7607">C872</f>
        <v>suma ranjan</v>
      </c>
      <c r="D6723">
        <f t="shared" si="7607"/>
        <v>8976789077</v>
      </c>
      <c r="E6723" t="str">
        <f t="shared" si="7607"/>
        <v>Maybelline Mattie Lipstic 3.9 g</v>
      </c>
      <c r="F6723" t="str">
        <f t="shared" si="7607"/>
        <v>Cosmetics</v>
      </c>
      <c r="G6723" s="2">
        <f t="shared" si="7607"/>
        <v>262</v>
      </c>
      <c r="H6723">
        <f t="shared" si="7607"/>
        <v>1</v>
      </c>
      <c r="I6723" s="2">
        <f t="shared" si="7607"/>
        <v>262</v>
      </c>
      <c r="J6723" s="2">
        <f t="shared" si="7607"/>
        <v>183.4</v>
      </c>
      <c r="K6723" s="2">
        <f t="shared" si="7607"/>
        <v>78.599999999999994</v>
      </c>
      <c r="L6723" t="str">
        <f t="shared" si="7607"/>
        <v>Sindhu</v>
      </c>
      <c r="M6723" t="str">
        <f t="shared" si="7607"/>
        <v>Sulur</v>
      </c>
      <c r="N6723">
        <f t="shared" si="7566"/>
        <v>5</v>
      </c>
      <c r="O6723" s="3" t="str">
        <f t="shared" si="7567"/>
        <v>Jul</v>
      </c>
      <c r="P6723">
        <f t="shared" si="7568"/>
        <v>2020</v>
      </c>
      <c r="Q6723" t="str">
        <f t="shared" si="7569"/>
        <v>Sunday</v>
      </c>
      <c r="R6723" t="str">
        <f t="shared" si="7570"/>
        <v>Q3</v>
      </c>
    </row>
    <row r="6724" spans="1:18" x14ac:dyDescent="0.25">
      <c r="A6724">
        <f t="shared" si="7563"/>
        <v>2641</v>
      </c>
      <c r="B6724" s="1">
        <f t="shared" si="7564"/>
        <v>44017</v>
      </c>
      <c r="C6724" t="str">
        <f t="shared" ref="C6724:M6724" si="7608">C873</f>
        <v>suma ranjan</v>
      </c>
      <c r="D6724">
        <f t="shared" si="7608"/>
        <v>8976789077</v>
      </c>
      <c r="E6724" t="str">
        <f t="shared" si="7608"/>
        <v>Faces Long Wear Eye Pencil</v>
      </c>
      <c r="F6724" t="str">
        <f t="shared" si="7608"/>
        <v>Cosmetics</v>
      </c>
      <c r="G6724" s="2">
        <f t="shared" si="7608"/>
        <v>349</v>
      </c>
      <c r="H6724">
        <f t="shared" si="7608"/>
        <v>1</v>
      </c>
      <c r="I6724" s="2">
        <f t="shared" si="7608"/>
        <v>349</v>
      </c>
      <c r="J6724" s="2">
        <f t="shared" si="7608"/>
        <v>244.3</v>
      </c>
      <c r="K6724" s="2">
        <f t="shared" si="7608"/>
        <v>104.69999999999999</v>
      </c>
      <c r="L6724" t="str">
        <f t="shared" si="7608"/>
        <v>Ranjith</v>
      </c>
      <c r="M6724" t="str">
        <f t="shared" si="7608"/>
        <v>Sulur</v>
      </c>
      <c r="N6724">
        <f t="shared" si="7566"/>
        <v>5</v>
      </c>
      <c r="O6724" s="3" t="str">
        <f t="shared" si="7567"/>
        <v>Jul</v>
      </c>
      <c r="P6724">
        <f t="shared" si="7568"/>
        <v>2020</v>
      </c>
      <c r="Q6724" t="str">
        <f t="shared" si="7569"/>
        <v>Sunday</v>
      </c>
      <c r="R6724" t="str">
        <f t="shared" si="7570"/>
        <v>Q3</v>
      </c>
    </row>
    <row r="6725" spans="1:18" x14ac:dyDescent="0.25">
      <c r="A6725">
        <f t="shared" si="7563"/>
        <v>2642</v>
      </c>
      <c r="B6725" s="1">
        <f t="shared" si="7564"/>
        <v>44017</v>
      </c>
      <c r="C6725" t="str">
        <f t="shared" ref="C6725:M6725" si="7609">C874</f>
        <v>suma ranjan</v>
      </c>
      <c r="D6725">
        <f t="shared" si="7609"/>
        <v>8976789077</v>
      </c>
      <c r="E6725" t="str">
        <f t="shared" si="7609"/>
        <v>Revlon Charlie Blue 100 ML</v>
      </c>
      <c r="F6725" t="str">
        <f t="shared" si="7609"/>
        <v>Cosmetics</v>
      </c>
      <c r="G6725" s="2">
        <f t="shared" si="7609"/>
        <v>537</v>
      </c>
      <c r="H6725">
        <f t="shared" si="7609"/>
        <v>1</v>
      </c>
      <c r="I6725" s="2">
        <f t="shared" si="7609"/>
        <v>537</v>
      </c>
      <c r="J6725" s="2">
        <f t="shared" si="7609"/>
        <v>375.9</v>
      </c>
      <c r="K6725" s="2">
        <f t="shared" si="7609"/>
        <v>161.10000000000002</v>
      </c>
      <c r="L6725" t="str">
        <f t="shared" si="7609"/>
        <v>Ranjith</v>
      </c>
      <c r="M6725" t="str">
        <f t="shared" si="7609"/>
        <v>Sulur</v>
      </c>
      <c r="N6725">
        <f t="shared" si="7566"/>
        <v>5</v>
      </c>
      <c r="O6725" s="3" t="str">
        <f t="shared" si="7567"/>
        <v>Jul</v>
      </c>
      <c r="P6725">
        <f t="shared" si="7568"/>
        <v>2020</v>
      </c>
      <c r="Q6725" t="str">
        <f t="shared" si="7569"/>
        <v>Sunday</v>
      </c>
      <c r="R6725" t="str">
        <f t="shared" si="7570"/>
        <v>Q3</v>
      </c>
    </row>
    <row r="6726" spans="1:18" x14ac:dyDescent="0.25">
      <c r="A6726">
        <f t="shared" si="7563"/>
        <v>2643</v>
      </c>
      <c r="B6726" s="1">
        <f t="shared" si="7564"/>
        <v>44017</v>
      </c>
      <c r="C6726" t="str">
        <f t="shared" ref="C6726:M6726" si="7610">C875</f>
        <v>suma ranjan</v>
      </c>
      <c r="D6726">
        <f t="shared" si="7610"/>
        <v>8976789077</v>
      </c>
      <c r="E6726" t="str">
        <f t="shared" si="7610"/>
        <v>Revlon Charlie White 100 ML</v>
      </c>
      <c r="F6726" t="str">
        <f t="shared" si="7610"/>
        <v>Cosmetics</v>
      </c>
      <c r="G6726" s="2">
        <f t="shared" si="7610"/>
        <v>584</v>
      </c>
      <c r="H6726">
        <f t="shared" si="7610"/>
        <v>1</v>
      </c>
      <c r="I6726" s="2">
        <f t="shared" si="7610"/>
        <v>584</v>
      </c>
      <c r="J6726" s="2">
        <f t="shared" si="7610"/>
        <v>408.8</v>
      </c>
      <c r="K6726" s="2">
        <f t="shared" si="7610"/>
        <v>175.2</v>
      </c>
      <c r="L6726" t="str">
        <f t="shared" si="7610"/>
        <v>Rajan</v>
      </c>
      <c r="M6726" t="str">
        <f t="shared" si="7610"/>
        <v>Sulur</v>
      </c>
      <c r="N6726">
        <f t="shared" si="7566"/>
        <v>5</v>
      </c>
      <c r="O6726" s="3" t="str">
        <f t="shared" si="7567"/>
        <v>Jul</v>
      </c>
      <c r="P6726">
        <f t="shared" si="7568"/>
        <v>2020</v>
      </c>
      <c r="Q6726" t="str">
        <f t="shared" si="7569"/>
        <v>Sunday</v>
      </c>
      <c r="R6726" t="str">
        <f t="shared" si="7570"/>
        <v>Q3</v>
      </c>
    </row>
    <row r="6727" spans="1:18" x14ac:dyDescent="0.25">
      <c r="A6727">
        <f t="shared" si="7563"/>
        <v>2644</v>
      </c>
      <c r="B6727" s="1">
        <f t="shared" si="7564"/>
        <v>44017</v>
      </c>
      <c r="C6727" t="str">
        <f t="shared" ref="C6727:M6727" si="7611">C876</f>
        <v>Sundar</v>
      </c>
      <c r="D6727">
        <f t="shared" si="7611"/>
        <v>8976789056</v>
      </c>
      <c r="E6727" t="str">
        <f t="shared" si="7611"/>
        <v>Bread Sandwich</v>
      </c>
      <c r="F6727" t="str">
        <f t="shared" si="7611"/>
        <v>Groceries</v>
      </c>
      <c r="G6727" s="2">
        <f t="shared" si="7611"/>
        <v>70</v>
      </c>
      <c r="H6727">
        <f t="shared" si="7611"/>
        <v>1</v>
      </c>
      <c r="I6727" s="2">
        <f t="shared" si="7611"/>
        <v>70</v>
      </c>
      <c r="J6727" s="2">
        <f t="shared" si="7611"/>
        <v>49</v>
      </c>
      <c r="K6727" s="2">
        <f t="shared" si="7611"/>
        <v>21</v>
      </c>
      <c r="L6727" t="str">
        <f t="shared" si="7611"/>
        <v>Ranjith</v>
      </c>
      <c r="M6727" t="str">
        <f t="shared" si="7611"/>
        <v>Sulur</v>
      </c>
      <c r="N6727">
        <f t="shared" si="7566"/>
        <v>5</v>
      </c>
      <c r="O6727" s="3" t="str">
        <f t="shared" si="7567"/>
        <v>Jul</v>
      </c>
      <c r="P6727">
        <f t="shared" si="7568"/>
        <v>2020</v>
      </c>
      <c r="Q6727" t="str">
        <f t="shared" si="7569"/>
        <v>Sunday</v>
      </c>
      <c r="R6727" t="str">
        <f t="shared" si="7570"/>
        <v>Q3</v>
      </c>
    </row>
    <row r="6728" spans="1:18" x14ac:dyDescent="0.25">
      <c r="A6728">
        <f t="shared" si="7563"/>
        <v>2645</v>
      </c>
      <c r="B6728" s="1">
        <f t="shared" si="7564"/>
        <v>44017</v>
      </c>
      <c r="C6728" t="str">
        <f t="shared" ref="C6728:M6728" si="7612">C877</f>
        <v>Sundar</v>
      </c>
      <c r="D6728">
        <f t="shared" si="7612"/>
        <v>8976789056</v>
      </c>
      <c r="E6728" t="str">
        <f t="shared" si="7612"/>
        <v>Milk (1 Ltr)</v>
      </c>
      <c r="F6728" t="str">
        <f t="shared" si="7612"/>
        <v>Dairy</v>
      </c>
      <c r="G6728" s="2">
        <f t="shared" si="7612"/>
        <v>40</v>
      </c>
      <c r="H6728">
        <f t="shared" si="7612"/>
        <v>2</v>
      </c>
      <c r="I6728" s="2">
        <f t="shared" si="7612"/>
        <v>80</v>
      </c>
      <c r="J6728" s="2">
        <f t="shared" si="7612"/>
        <v>56</v>
      </c>
      <c r="K6728" s="2">
        <f t="shared" si="7612"/>
        <v>24</v>
      </c>
      <c r="L6728" t="str">
        <f t="shared" si="7612"/>
        <v>Rajan</v>
      </c>
      <c r="M6728" t="str">
        <f t="shared" si="7612"/>
        <v>Sulur</v>
      </c>
      <c r="N6728">
        <f t="shared" si="7566"/>
        <v>5</v>
      </c>
      <c r="O6728" s="3" t="str">
        <f t="shared" si="7567"/>
        <v>Jul</v>
      </c>
      <c r="P6728">
        <f t="shared" si="7568"/>
        <v>2020</v>
      </c>
      <c r="Q6728" t="str">
        <f t="shared" si="7569"/>
        <v>Sunday</v>
      </c>
      <c r="R6728" t="str">
        <f t="shared" si="7570"/>
        <v>Q3</v>
      </c>
    </row>
    <row r="6729" spans="1:18" x14ac:dyDescent="0.25">
      <c r="A6729">
        <f t="shared" si="7563"/>
        <v>2649</v>
      </c>
      <c r="B6729" s="1">
        <f t="shared" si="7564"/>
        <v>44017</v>
      </c>
      <c r="C6729" t="str">
        <f t="shared" ref="C6729:M6729" si="7613">C878</f>
        <v>Sundar</v>
      </c>
      <c r="D6729">
        <f t="shared" si="7613"/>
        <v>8976789056</v>
      </c>
      <c r="E6729" t="str">
        <f t="shared" si="7613"/>
        <v>Rexona 150 GM</v>
      </c>
      <c r="F6729" t="str">
        <f t="shared" si="7613"/>
        <v>Cosmetics</v>
      </c>
      <c r="G6729" s="2">
        <f t="shared" si="7613"/>
        <v>55</v>
      </c>
      <c r="H6729">
        <f t="shared" si="7613"/>
        <v>1</v>
      </c>
      <c r="I6729" s="2">
        <f t="shared" si="7613"/>
        <v>55</v>
      </c>
      <c r="J6729" s="2">
        <f t="shared" si="7613"/>
        <v>38.5</v>
      </c>
      <c r="K6729" s="2">
        <f t="shared" si="7613"/>
        <v>16.5</v>
      </c>
      <c r="L6729" t="str">
        <f t="shared" si="7613"/>
        <v>Chandra</v>
      </c>
      <c r="M6729" t="str">
        <f t="shared" si="7613"/>
        <v>Sulur</v>
      </c>
      <c r="N6729">
        <f t="shared" si="7566"/>
        <v>5</v>
      </c>
      <c r="O6729" s="3" t="str">
        <f t="shared" si="7567"/>
        <v>Jul</v>
      </c>
      <c r="P6729">
        <f t="shared" si="7568"/>
        <v>2020</v>
      </c>
      <c r="Q6729" t="str">
        <f t="shared" si="7569"/>
        <v>Sunday</v>
      </c>
      <c r="R6729" t="str">
        <f t="shared" si="7570"/>
        <v>Q3</v>
      </c>
    </row>
    <row r="6730" spans="1:18" x14ac:dyDescent="0.25">
      <c r="A6730">
        <f t="shared" si="7563"/>
        <v>2650</v>
      </c>
      <c r="B6730" s="1">
        <f t="shared" si="7564"/>
        <v>44017</v>
      </c>
      <c r="C6730" t="str">
        <f t="shared" ref="C6730:M6730" si="7614">C879</f>
        <v>Rajesh singh</v>
      </c>
      <c r="D6730">
        <f t="shared" si="7614"/>
        <v>9876548767</v>
      </c>
      <c r="E6730" t="str">
        <f t="shared" si="7614"/>
        <v>Cinthol 100 GM</v>
      </c>
      <c r="F6730" t="str">
        <f t="shared" si="7614"/>
        <v>Cosmetics</v>
      </c>
      <c r="G6730" s="2">
        <f t="shared" si="7614"/>
        <v>45</v>
      </c>
      <c r="H6730">
        <f t="shared" si="7614"/>
        <v>3</v>
      </c>
      <c r="I6730" s="2">
        <f t="shared" si="7614"/>
        <v>135</v>
      </c>
      <c r="J6730" s="2">
        <f t="shared" si="7614"/>
        <v>94.5</v>
      </c>
      <c r="K6730" s="2">
        <f t="shared" si="7614"/>
        <v>40.5</v>
      </c>
      <c r="L6730" t="str">
        <f t="shared" si="7614"/>
        <v>Chandra</v>
      </c>
      <c r="M6730" t="str">
        <f t="shared" si="7614"/>
        <v>Sulur</v>
      </c>
      <c r="N6730">
        <f t="shared" si="7566"/>
        <v>5</v>
      </c>
      <c r="O6730" s="3" t="str">
        <f t="shared" si="7567"/>
        <v>Jul</v>
      </c>
      <c r="P6730">
        <f t="shared" si="7568"/>
        <v>2020</v>
      </c>
      <c r="Q6730" t="str">
        <f t="shared" si="7569"/>
        <v>Sunday</v>
      </c>
      <c r="R6730" t="str">
        <f t="shared" si="7570"/>
        <v>Q3</v>
      </c>
    </row>
    <row r="6731" spans="1:18" x14ac:dyDescent="0.25">
      <c r="A6731">
        <f t="shared" si="7563"/>
        <v>2651</v>
      </c>
      <c r="B6731" s="1">
        <f t="shared" si="7564"/>
        <v>44017</v>
      </c>
      <c r="C6731" t="str">
        <f t="shared" ref="C6731:M6731" si="7615">C880</f>
        <v>Rajesh singh</v>
      </c>
      <c r="D6731">
        <f t="shared" si="7615"/>
        <v>9876548767</v>
      </c>
      <c r="E6731" t="str">
        <f t="shared" si="7615"/>
        <v>Rexona 150 GM</v>
      </c>
      <c r="F6731" t="str">
        <f t="shared" si="7615"/>
        <v>Cosmetics</v>
      </c>
      <c r="G6731" s="2">
        <f t="shared" si="7615"/>
        <v>55</v>
      </c>
      <c r="H6731">
        <f t="shared" si="7615"/>
        <v>6</v>
      </c>
      <c r="I6731" s="2">
        <f t="shared" si="7615"/>
        <v>330</v>
      </c>
      <c r="J6731" s="2">
        <f t="shared" si="7615"/>
        <v>231</v>
      </c>
      <c r="K6731" s="2">
        <f t="shared" si="7615"/>
        <v>99</v>
      </c>
      <c r="L6731" t="str">
        <f t="shared" si="7615"/>
        <v>Sindhu</v>
      </c>
      <c r="M6731" t="str">
        <f t="shared" si="7615"/>
        <v>Sulur</v>
      </c>
      <c r="N6731">
        <f t="shared" si="7566"/>
        <v>5</v>
      </c>
      <c r="O6731" s="3" t="str">
        <f t="shared" si="7567"/>
        <v>Jul</v>
      </c>
      <c r="P6731">
        <f t="shared" si="7568"/>
        <v>2020</v>
      </c>
      <c r="Q6731" t="str">
        <f t="shared" si="7569"/>
        <v>Sunday</v>
      </c>
      <c r="R6731" t="str">
        <f t="shared" si="7570"/>
        <v>Q3</v>
      </c>
    </row>
    <row r="6732" spans="1:18" x14ac:dyDescent="0.25">
      <c r="A6732">
        <f t="shared" si="7563"/>
        <v>2652</v>
      </c>
      <c r="B6732" s="1">
        <f t="shared" si="7564"/>
        <v>44017</v>
      </c>
      <c r="C6732" t="str">
        <f t="shared" ref="C6732:M6732" si="7616">C881</f>
        <v>Rakson</v>
      </c>
      <c r="D6732">
        <f t="shared" si="7616"/>
        <v>8976789057</v>
      </c>
      <c r="E6732" t="str">
        <f t="shared" si="7616"/>
        <v>Milk (1 Ltr)</v>
      </c>
      <c r="F6732" t="str">
        <f t="shared" si="7616"/>
        <v>Dairy</v>
      </c>
      <c r="G6732" s="2">
        <f t="shared" si="7616"/>
        <v>40</v>
      </c>
      <c r="H6732">
        <f t="shared" si="7616"/>
        <v>1</v>
      </c>
      <c r="I6732" s="2">
        <f t="shared" si="7616"/>
        <v>40</v>
      </c>
      <c r="J6732" s="2">
        <f t="shared" si="7616"/>
        <v>28</v>
      </c>
      <c r="K6732" s="2">
        <f t="shared" si="7616"/>
        <v>12</v>
      </c>
      <c r="L6732" t="str">
        <f t="shared" si="7616"/>
        <v>Sindhu</v>
      </c>
      <c r="M6732" t="str">
        <f t="shared" si="7616"/>
        <v>Sulur</v>
      </c>
      <c r="N6732">
        <f t="shared" si="7566"/>
        <v>5</v>
      </c>
      <c r="O6732" s="3" t="str">
        <f t="shared" si="7567"/>
        <v>Jul</v>
      </c>
      <c r="P6732">
        <f t="shared" si="7568"/>
        <v>2020</v>
      </c>
      <c r="Q6732" t="str">
        <f t="shared" si="7569"/>
        <v>Sunday</v>
      </c>
      <c r="R6732" t="str">
        <f t="shared" si="7570"/>
        <v>Q3</v>
      </c>
    </row>
    <row r="6733" spans="1:18" x14ac:dyDescent="0.25">
      <c r="A6733">
        <f t="shared" si="7563"/>
        <v>2653</v>
      </c>
      <c r="B6733" s="1">
        <f t="shared" si="7564"/>
        <v>44017</v>
      </c>
      <c r="C6733" t="str">
        <f t="shared" ref="C6733:M6733" si="7617">C882</f>
        <v>suma ranjan</v>
      </c>
      <c r="D6733">
        <f t="shared" si="7617"/>
        <v>8976789077</v>
      </c>
      <c r="E6733" t="str">
        <f t="shared" si="7617"/>
        <v>Bread Sandwich</v>
      </c>
      <c r="F6733" t="str">
        <f t="shared" si="7617"/>
        <v>Groceries</v>
      </c>
      <c r="G6733" s="2">
        <f t="shared" si="7617"/>
        <v>70</v>
      </c>
      <c r="H6733">
        <f t="shared" si="7617"/>
        <v>1</v>
      </c>
      <c r="I6733" s="2">
        <f t="shared" si="7617"/>
        <v>70</v>
      </c>
      <c r="J6733" s="2">
        <f t="shared" si="7617"/>
        <v>49</v>
      </c>
      <c r="K6733" s="2">
        <f t="shared" si="7617"/>
        <v>21</v>
      </c>
      <c r="L6733" t="str">
        <f t="shared" si="7617"/>
        <v>Ranjith</v>
      </c>
      <c r="M6733" t="str">
        <f t="shared" si="7617"/>
        <v>Sulur</v>
      </c>
      <c r="N6733">
        <f t="shared" si="7566"/>
        <v>5</v>
      </c>
      <c r="O6733" s="3" t="str">
        <f t="shared" si="7567"/>
        <v>Jul</v>
      </c>
      <c r="P6733">
        <f t="shared" si="7568"/>
        <v>2020</v>
      </c>
      <c r="Q6733" t="str">
        <f t="shared" si="7569"/>
        <v>Sunday</v>
      </c>
      <c r="R6733" t="str">
        <f t="shared" si="7570"/>
        <v>Q3</v>
      </c>
    </row>
    <row r="6734" spans="1:18" x14ac:dyDescent="0.25">
      <c r="A6734">
        <f t="shared" si="7563"/>
        <v>2654</v>
      </c>
      <c r="B6734" s="1">
        <f t="shared" si="7564"/>
        <v>44017</v>
      </c>
      <c r="C6734" t="str">
        <f t="shared" ref="C6734:M6734" si="7618">C883</f>
        <v>suma ranjan</v>
      </c>
      <c r="D6734">
        <f t="shared" si="7618"/>
        <v>8976789077</v>
      </c>
      <c r="E6734" t="str">
        <f t="shared" si="7618"/>
        <v>Rexona 150 GM</v>
      </c>
      <c r="F6734" t="str">
        <f t="shared" si="7618"/>
        <v>Cosmetics</v>
      </c>
      <c r="G6734" s="2">
        <f t="shared" si="7618"/>
        <v>55</v>
      </c>
      <c r="H6734">
        <f t="shared" si="7618"/>
        <v>3</v>
      </c>
      <c r="I6734" s="2">
        <f t="shared" si="7618"/>
        <v>165</v>
      </c>
      <c r="J6734" s="2">
        <f t="shared" si="7618"/>
        <v>115.5</v>
      </c>
      <c r="K6734" s="2">
        <f t="shared" si="7618"/>
        <v>49.5</v>
      </c>
      <c r="L6734" t="str">
        <f t="shared" si="7618"/>
        <v>Ranjith</v>
      </c>
      <c r="M6734" t="str">
        <f t="shared" si="7618"/>
        <v>Sulur</v>
      </c>
      <c r="N6734">
        <f t="shared" si="7566"/>
        <v>5</v>
      </c>
      <c r="O6734" s="3" t="str">
        <f t="shared" si="7567"/>
        <v>Jul</v>
      </c>
      <c r="P6734">
        <f t="shared" si="7568"/>
        <v>2020</v>
      </c>
      <c r="Q6734" t="str">
        <f t="shared" si="7569"/>
        <v>Sunday</v>
      </c>
      <c r="R6734" t="str">
        <f t="shared" si="7570"/>
        <v>Q3</v>
      </c>
    </row>
    <row r="6735" spans="1:18" x14ac:dyDescent="0.25">
      <c r="A6735">
        <f t="shared" si="7563"/>
        <v>2646</v>
      </c>
      <c r="B6735" s="1">
        <f t="shared" si="7564"/>
        <v>44017</v>
      </c>
      <c r="C6735" t="str">
        <f t="shared" ref="C6735:M6735" si="7619">C884</f>
        <v>suma ranjan</v>
      </c>
      <c r="D6735">
        <f t="shared" si="7619"/>
        <v>8976789077</v>
      </c>
      <c r="E6735" t="str">
        <f t="shared" si="7619"/>
        <v>Cinthol 100 GM</v>
      </c>
      <c r="F6735" t="str">
        <f t="shared" si="7619"/>
        <v>Cosmetics</v>
      </c>
      <c r="G6735" s="2">
        <f t="shared" si="7619"/>
        <v>45</v>
      </c>
      <c r="H6735">
        <f t="shared" si="7619"/>
        <v>3</v>
      </c>
      <c r="I6735" s="2">
        <f t="shared" si="7619"/>
        <v>135</v>
      </c>
      <c r="J6735" s="2">
        <f t="shared" si="7619"/>
        <v>94.5</v>
      </c>
      <c r="K6735" s="2">
        <f t="shared" si="7619"/>
        <v>40.5</v>
      </c>
      <c r="L6735" t="str">
        <f t="shared" si="7619"/>
        <v>Chandra</v>
      </c>
      <c r="M6735" t="str">
        <f t="shared" si="7619"/>
        <v>Sulur</v>
      </c>
      <c r="N6735">
        <f t="shared" si="7566"/>
        <v>5</v>
      </c>
      <c r="O6735" s="3" t="str">
        <f t="shared" si="7567"/>
        <v>Jul</v>
      </c>
      <c r="P6735">
        <f t="shared" si="7568"/>
        <v>2020</v>
      </c>
      <c r="Q6735" t="str">
        <f t="shared" si="7569"/>
        <v>Sunday</v>
      </c>
      <c r="R6735" t="str">
        <f t="shared" si="7570"/>
        <v>Q3</v>
      </c>
    </row>
    <row r="6736" spans="1:18" x14ac:dyDescent="0.25">
      <c r="A6736">
        <f t="shared" si="7563"/>
        <v>2647</v>
      </c>
      <c r="B6736" s="1">
        <f t="shared" si="7564"/>
        <v>44017</v>
      </c>
      <c r="C6736" t="str">
        <f t="shared" ref="C6736:M6736" si="7620">C885</f>
        <v>suma ranjan</v>
      </c>
      <c r="D6736">
        <f t="shared" si="7620"/>
        <v>8976789077</v>
      </c>
      <c r="E6736" t="str">
        <f t="shared" si="7620"/>
        <v>Milk (1 Ltr)</v>
      </c>
      <c r="F6736" t="str">
        <f t="shared" si="7620"/>
        <v>Dairy</v>
      </c>
      <c r="G6736" s="2">
        <f t="shared" si="7620"/>
        <v>40</v>
      </c>
      <c r="H6736">
        <f t="shared" si="7620"/>
        <v>1</v>
      </c>
      <c r="I6736" s="2">
        <f t="shared" si="7620"/>
        <v>40</v>
      </c>
      <c r="J6736" s="2">
        <f t="shared" si="7620"/>
        <v>28</v>
      </c>
      <c r="K6736" s="2">
        <f t="shared" si="7620"/>
        <v>12</v>
      </c>
      <c r="L6736" t="str">
        <f t="shared" si="7620"/>
        <v>Rajan</v>
      </c>
      <c r="M6736" t="str">
        <f t="shared" si="7620"/>
        <v>Sulur</v>
      </c>
      <c r="N6736">
        <f t="shared" si="7566"/>
        <v>5</v>
      </c>
      <c r="O6736" s="3" t="str">
        <f t="shared" si="7567"/>
        <v>Jul</v>
      </c>
      <c r="P6736">
        <f t="shared" si="7568"/>
        <v>2020</v>
      </c>
      <c r="Q6736" t="str">
        <f t="shared" si="7569"/>
        <v>Sunday</v>
      </c>
      <c r="R6736" t="str">
        <f t="shared" si="7570"/>
        <v>Q3</v>
      </c>
    </row>
    <row r="6737" spans="1:18" x14ac:dyDescent="0.25">
      <c r="A6737">
        <f t="shared" si="7563"/>
        <v>2648</v>
      </c>
      <c r="B6737" s="1">
        <f t="shared" si="7564"/>
        <v>44017</v>
      </c>
      <c r="C6737" t="str">
        <f t="shared" ref="C6737:M6737" si="7621">C886</f>
        <v>suma ranjan</v>
      </c>
      <c r="D6737">
        <f t="shared" si="7621"/>
        <v>8976789077</v>
      </c>
      <c r="E6737" t="str">
        <f t="shared" si="7621"/>
        <v>Pickle 500g</v>
      </c>
      <c r="F6737" t="str">
        <f t="shared" si="7621"/>
        <v>Groceries</v>
      </c>
      <c r="G6737" s="2">
        <f t="shared" si="7621"/>
        <v>67</v>
      </c>
      <c r="H6737">
        <f t="shared" si="7621"/>
        <v>1</v>
      </c>
      <c r="I6737" s="2">
        <f t="shared" si="7621"/>
        <v>67</v>
      </c>
      <c r="J6737" s="2">
        <f t="shared" si="7621"/>
        <v>46.900000000000006</v>
      </c>
      <c r="K6737" s="2">
        <f t="shared" si="7621"/>
        <v>20.099999999999994</v>
      </c>
      <c r="L6737" t="str">
        <f t="shared" si="7621"/>
        <v>Rajan</v>
      </c>
      <c r="M6737" t="str">
        <f t="shared" si="7621"/>
        <v>Sulur</v>
      </c>
      <c r="N6737">
        <f t="shared" si="7566"/>
        <v>5</v>
      </c>
      <c r="O6737" s="3" t="str">
        <f t="shared" si="7567"/>
        <v>Jul</v>
      </c>
      <c r="P6737">
        <f t="shared" si="7568"/>
        <v>2020</v>
      </c>
      <c r="Q6737" t="str">
        <f t="shared" si="7569"/>
        <v>Sunday</v>
      </c>
      <c r="R6737" t="str">
        <f t="shared" si="7570"/>
        <v>Q3</v>
      </c>
    </row>
    <row r="6738" spans="1:18" x14ac:dyDescent="0.25">
      <c r="A6738">
        <f t="shared" si="7563"/>
        <v>2660</v>
      </c>
      <c r="B6738" s="1">
        <f t="shared" si="7564"/>
        <v>44017</v>
      </c>
      <c r="C6738" t="str">
        <f t="shared" ref="C6738:M6738" si="7622">C887</f>
        <v>Sundar</v>
      </c>
      <c r="D6738">
        <f t="shared" si="7622"/>
        <v>8976789056</v>
      </c>
      <c r="E6738" t="str">
        <f t="shared" si="7622"/>
        <v>Bread Sandwich</v>
      </c>
      <c r="F6738" t="str">
        <f t="shared" si="7622"/>
        <v>Groceries</v>
      </c>
      <c r="G6738" s="2">
        <f t="shared" si="7622"/>
        <v>70</v>
      </c>
      <c r="H6738">
        <f t="shared" si="7622"/>
        <v>1</v>
      </c>
      <c r="I6738" s="2">
        <f t="shared" si="7622"/>
        <v>70</v>
      </c>
      <c r="J6738" s="2">
        <f t="shared" si="7622"/>
        <v>49</v>
      </c>
      <c r="K6738" s="2">
        <f t="shared" si="7622"/>
        <v>21</v>
      </c>
      <c r="L6738" t="str">
        <f t="shared" si="7622"/>
        <v>Chandra</v>
      </c>
      <c r="M6738" t="str">
        <f t="shared" si="7622"/>
        <v>Sulur</v>
      </c>
      <c r="N6738">
        <f t="shared" si="7566"/>
        <v>5</v>
      </c>
      <c r="O6738" s="3" t="str">
        <f t="shared" si="7567"/>
        <v>Jul</v>
      </c>
      <c r="P6738">
        <f t="shared" si="7568"/>
        <v>2020</v>
      </c>
      <c r="Q6738" t="str">
        <f t="shared" si="7569"/>
        <v>Sunday</v>
      </c>
      <c r="R6738" t="str">
        <f t="shared" si="7570"/>
        <v>Q3</v>
      </c>
    </row>
    <row r="6739" spans="1:18" x14ac:dyDescent="0.25">
      <c r="A6739">
        <f t="shared" si="7563"/>
        <v>2661</v>
      </c>
      <c r="B6739" s="1">
        <f t="shared" si="7564"/>
        <v>44017</v>
      </c>
      <c r="C6739" t="str">
        <f t="shared" ref="C6739:M6739" si="7623">C888</f>
        <v>Sundar</v>
      </c>
      <c r="D6739">
        <f t="shared" si="7623"/>
        <v>8976789056</v>
      </c>
      <c r="E6739" t="str">
        <f t="shared" si="7623"/>
        <v>Milk (1 Ltr)</v>
      </c>
      <c r="F6739" t="str">
        <f t="shared" si="7623"/>
        <v>Dairy</v>
      </c>
      <c r="G6739" s="2">
        <f t="shared" si="7623"/>
        <v>40</v>
      </c>
      <c r="H6739">
        <f t="shared" si="7623"/>
        <v>2</v>
      </c>
      <c r="I6739" s="2">
        <f t="shared" si="7623"/>
        <v>80</v>
      </c>
      <c r="J6739" s="2">
        <f t="shared" si="7623"/>
        <v>56</v>
      </c>
      <c r="K6739" s="2">
        <f t="shared" si="7623"/>
        <v>24</v>
      </c>
      <c r="L6739" t="str">
        <f t="shared" si="7623"/>
        <v>Ranjith</v>
      </c>
      <c r="M6739" t="str">
        <f t="shared" si="7623"/>
        <v>Sulur</v>
      </c>
      <c r="N6739">
        <f t="shared" si="7566"/>
        <v>5</v>
      </c>
      <c r="O6739" s="3" t="str">
        <f t="shared" si="7567"/>
        <v>Jul</v>
      </c>
      <c r="P6739">
        <f t="shared" si="7568"/>
        <v>2020</v>
      </c>
      <c r="Q6739" t="str">
        <f t="shared" si="7569"/>
        <v>Sunday</v>
      </c>
      <c r="R6739" t="str">
        <f t="shared" si="7570"/>
        <v>Q3</v>
      </c>
    </row>
    <row r="6740" spans="1:18" x14ac:dyDescent="0.25">
      <c r="A6740">
        <f t="shared" si="7563"/>
        <v>2665</v>
      </c>
      <c r="B6740" s="1">
        <f t="shared" si="7564"/>
        <v>44017</v>
      </c>
      <c r="C6740" t="str">
        <f t="shared" ref="C6740:M6740" si="7624">C889</f>
        <v>Sundar</v>
      </c>
      <c r="D6740">
        <f t="shared" si="7624"/>
        <v>8976789056</v>
      </c>
      <c r="E6740" t="str">
        <f t="shared" si="7624"/>
        <v>Rexona 150 GM</v>
      </c>
      <c r="F6740" t="str">
        <f t="shared" si="7624"/>
        <v>Cosmetics</v>
      </c>
      <c r="G6740" s="2">
        <f t="shared" si="7624"/>
        <v>55</v>
      </c>
      <c r="H6740">
        <f t="shared" si="7624"/>
        <v>1</v>
      </c>
      <c r="I6740" s="2">
        <f t="shared" si="7624"/>
        <v>55</v>
      </c>
      <c r="J6740" s="2">
        <f t="shared" si="7624"/>
        <v>38.5</v>
      </c>
      <c r="K6740" s="2">
        <f t="shared" si="7624"/>
        <v>16.5</v>
      </c>
      <c r="L6740" t="str">
        <f t="shared" si="7624"/>
        <v>Rajan</v>
      </c>
      <c r="M6740" t="str">
        <f t="shared" si="7624"/>
        <v>Sulur</v>
      </c>
      <c r="N6740">
        <f t="shared" si="7566"/>
        <v>5</v>
      </c>
      <c r="O6740" s="3" t="str">
        <f t="shared" si="7567"/>
        <v>Jul</v>
      </c>
      <c r="P6740">
        <f t="shared" si="7568"/>
        <v>2020</v>
      </c>
      <c r="Q6740" t="str">
        <f t="shared" si="7569"/>
        <v>Sunday</v>
      </c>
      <c r="R6740" t="str">
        <f t="shared" si="7570"/>
        <v>Q3</v>
      </c>
    </row>
    <row r="6741" spans="1:18" x14ac:dyDescent="0.25">
      <c r="A6741">
        <f t="shared" si="7563"/>
        <v>2666</v>
      </c>
      <c r="B6741" s="1">
        <f t="shared" si="7564"/>
        <v>44018</v>
      </c>
      <c r="C6741" t="str">
        <f t="shared" ref="C6741:M6741" si="7625">C890</f>
        <v>Rajesh singh</v>
      </c>
      <c r="D6741">
        <f t="shared" si="7625"/>
        <v>9876548767</v>
      </c>
      <c r="E6741" t="str">
        <f t="shared" si="7625"/>
        <v>Cinthol 100 GM</v>
      </c>
      <c r="F6741" t="str">
        <f t="shared" si="7625"/>
        <v>Cosmetics</v>
      </c>
      <c r="G6741" s="2">
        <f t="shared" si="7625"/>
        <v>45</v>
      </c>
      <c r="H6741">
        <f t="shared" si="7625"/>
        <v>3</v>
      </c>
      <c r="I6741" s="2">
        <f t="shared" si="7625"/>
        <v>135</v>
      </c>
      <c r="J6741" s="2">
        <f t="shared" si="7625"/>
        <v>94.5</v>
      </c>
      <c r="K6741" s="2">
        <f t="shared" si="7625"/>
        <v>40.5</v>
      </c>
      <c r="L6741" t="str">
        <f t="shared" si="7625"/>
        <v>Chandra</v>
      </c>
      <c r="M6741" t="str">
        <f t="shared" si="7625"/>
        <v>Sulur</v>
      </c>
      <c r="N6741">
        <f t="shared" si="7566"/>
        <v>6</v>
      </c>
      <c r="O6741" s="3" t="str">
        <f t="shared" si="7567"/>
        <v>Jul</v>
      </c>
      <c r="P6741">
        <f t="shared" si="7568"/>
        <v>2020</v>
      </c>
      <c r="Q6741" t="str">
        <f t="shared" si="7569"/>
        <v>Monday</v>
      </c>
      <c r="R6741" t="str">
        <f t="shared" si="7570"/>
        <v>Q3</v>
      </c>
    </row>
    <row r="6742" spans="1:18" x14ac:dyDescent="0.25">
      <c r="A6742">
        <f t="shared" si="7563"/>
        <v>2667</v>
      </c>
      <c r="B6742" s="1">
        <f t="shared" si="7564"/>
        <v>44018</v>
      </c>
      <c r="C6742" t="str">
        <f t="shared" ref="C6742:M6742" si="7626">C891</f>
        <v>Rajesh singh</v>
      </c>
      <c r="D6742">
        <f t="shared" si="7626"/>
        <v>9876548767</v>
      </c>
      <c r="E6742" t="str">
        <f t="shared" si="7626"/>
        <v>Rexona 150 GM</v>
      </c>
      <c r="F6742" t="str">
        <f t="shared" si="7626"/>
        <v>Cosmetics</v>
      </c>
      <c r="G6742" s="2">
        <f t="shared" si="7626"/>
        <v>55</v>
      </c>
      <c r="H6742">
        <f t="shared" si="7626"/>
        <v>6</v>
      </c>
      <c r="I6742" s="2">
        <f t="shared" si="7626"/>
        <v>330</v>
      </c>
      <c r="J6742" s="2">
        <f t="shared" si="7626"/>
        <v>231</v>
      </c>
      <c r="K6742" s="2">
        <f t="shared" si="7626"/>
        <v>99</v>
      </c>
      <c r="L6742" t="str">
        <f t="shared" si="7626"/>
        <v>Ranjith</v>
      </c>
      <c r="M6742" t="str">
        <f t="shared" si="7626"/>
        <v>Sulur</v>
      </c>
      <c r="N6742">
        <f t="shared" si="7566"/>
        <v>6</v>
      </c>
      <c r="O6742" s="3" t="str">
        <f t="shared" si="7567"/>
        <v>Jul</v>
      </c>
      <c r="P6742">
        <f t="shared" si="7568"/>
        <v>2020</v>
      </c>
      <c r="Q6742" t="str">
        <f t="shared" si="7569"/>
        <v>Monday</v>
      </c>
      <c r="R6742" t="str">
        <f t="shared" si="7570"/>
        <v>Q3</v>
      </c>
    </row>
    <row r="6743" spans="1:18" x14ac:dyDescent="0.25">
      <c r="A6743">
        <f t="shared" si="7563"/>
        <v>2668</v>
      </c>
      <c r="B6743" s="1">
        <f t="shared" si="7564"/>
        <v>44018</v>
      </c>
      <c r="C6743" t="str">
        <f t="shared" ref="C6743:M6743" si="7627">C892</f>
        <v>Rakson</v>
      </c>
      <c r="D6743">
        <f t="shared" si="7627"/>
        <v>8976789057</v>
      </c>
      <c r="E6743" t="str">
        <f t="shared" si="7627"/>
        <v>Milk (1 Ltr)</v>
      </c>
      <c r="F6743" t="str">
        <f t="shared" si="7627"/>
        <v>Dairy</v>
      </c>
      <c r="G6743" s="2">
        <f t="shared" si="7627"/>
        <v>40</v>
      </c>
      <c r="H6743">
        <f t="shared" si="7627"/>
        <v>1</v>
      </c>
      <c r="I6743" s="2">
        <f t="shared" si="7627"/>
        <v>40</v>
      </c>
      <c r="J6743" s="2">
        <f t="shared" si="7627"/>
        <v>28</v>
      </c>
      <c r="K6743" s="2">
        <f t="shared" si="7627"/>
        <v>12</v>
      </c>
      <c r="L6743" t="str">
        <f t="shared" si="7627"/>
        <v>Rajan</v>
      </c>
      <c r="M6743" t="str">
        <f t="shared" si="7627"/>
        <v>Sulur</v>
      </c>
      <c r="N6743">
        <f t="shared" si="7566"/>
        <v>6</v>
      </c>
      <c r="O6743" s="3" t="str">
        <f t="shared" si="7567"/>
        <v>Jul</v>
      </c>
      <c r="P6743">
        <f t="shared" si="7568"/>
        <v>2020</v>
      </c>
      <c r="Q6743" t="str">
        <f t="shared" si="7569"/>
        <v>Monday</v>
      </c>
      <c r="R6743" t="str">
        <f t="shared" si="7570"/>
        <v>Q3</v>
      </c>
    </row>
    <row r="6744" spans="1:18" x14ac:dyDescent="0.25">
      <c r="A6744">
        <f t="shared" si="7563"/>
        <v>2669</v>
      </c>
      <c r="B6744" s="1">
        <f t="shared" si="7564"/>
        <v>44018</v>
      </c>
      <c r="C6744" t="str">
        <f t="shared" ref="C6744:M6744" si="7628">C893</f>
        <v>Rakson</v>
      </c>
      <c r="D6744">
        <f t="shared" si="7628"/>
        <v>8976789057</v>
      </c>
      <c r="E6744" t="str">
        <f t="shared" si="7628"/>
        <v>Bread Sandwich</v>
      </c>
      <c r="F6744" t="str">
        <f t="shared" si="7628"/>
        <v>Groceries</v>
      </c>
      <c r="G6744" s="2">
        <f t="shared" si="7628"/>
        <v>70</v>
      </c>
      <c r="H6744">
        <f t="shared" si="7628"/>
        <v>1</v>
      </c>
      <c r="I6744" s="2">
        <f t="shared" si="7628"/>
        <v>70</v>
      </c>
      <c r="J6744" s="2">
        <f t="shared" si="7628"/>
        <v>49</v>
      </c>
      <c r="K6744" s="2">
        <f t="shared" si="7628"/>
        <v>21</v>
      </c>
      <c r="L6744" t="str">
        <f t="shared" si="7628"/>
        <v>Chandra</v>
      </c>
      <c r="M6744" t="str">
        <f t="shared" si="7628"/>
        <v>Sulur</v>
      </c>
      <c r="N6744">
        <f t="shared" si="7566"/>
        <v>6</v>
      </c>
      <c r="O6744" s="3" t="str">
        <f t="shared" si="7567"/>
        <v>Jul</v>
      </c>
      <c r="P6744">
        <f t="shared" si="7568"/>
        <v>2020</v>
      </c>
      <c r="Q6744" t="str">
        <f t="shared" si="7569"/>
        <v>Monday</v>
      </c>
      <c r="R6744" t="str">
        <f t="shared" si="7570"/>
        <v>Q3</v>
      </c>
    </row>
    <row r="6745" spans="1:18" x14ac:dyDescent="0.25">
      <c r="A6745">
        <f t="shared" si="7563"/>
        <v>2655</v>
      </c>
      <c r="B6745" s="1">
        <f t="shared" si="7564"/>
        <v>44018</v>
      </c>
      <c r="C6745" t="str">
        <f t="shared" ref="C6745:M6745" si="7629">C894</f>
        <v>Rakson</v>
      </c>
      <c r="D6745">
        <f t="shared" si="7629"/>
        <v>8976789057</v>
      </c>
      <c r="E6745" t="str">
        <f t="shared" si="7629"/>
        <v>Rexona 150 GM</v>
      </c>
      <c r="F6745" t="str">
        <f t="shared" si="7629"/>
        <v>Cosmetics</v>
      </c>
      <c r="G6745" s="2">
        <f t="shared" si="7629"/>
        <v>55</v>
      </c>
      <c r="H6745">
        <f t="shared" si="7629"/>
        <v>3</v>
      </c>
      <c r="I6745" s="2">
        <f t="shared" si="7629"/>
        <v>165</v>
      </c>
      <c r="J6745" s="2">
        <f t="shared" si="7629"/>
        <v>115.5</v>
      </c>
      <c r="K6745" s="2">
        <f t="shared" si="7629"/>
        <v>49.5</v>
      </c>
      <c r="L6745" t="str">
        <f t="shared" si="7629"/>
        <v>Sindhu</v>
      </c>
      <c r="M6745" t="str">
        <f t="shared" si="7629"/>
        <v>Sulur</v>
      </c>
      <c r="N6745">
        <f t="shared" si="7566"/>
        <v>6</v>
      </c>
      <c r="O6745" s="3" t="str">
        <f t="shared" si="7567"/>
        <v>Jul</v>
      </c>
      <c r="P6745">
        <f t="shared" si="7568"/>
        <v>2020</v>
      </c>
      <c r="Q6745" t="str">
        <f t="shared" si="7569"/>
        <v>Monday</v>
      </c>
      <c r="R6745" t="str">
        <f t="shared" si="7570"/>
        <v>Q3</v>
      </c>
    </row>
    <row r="6746" spans="1:18" x14ac:dyDescent="0.25">
      <c r="A6746">
        <f t="shared" si="7563"/>
        <v>2656</v>
      </c>
      <c r="B6746" s="1">
        <f t="shared" si="7564"/>
        <v>44018</v>
      </c>
      <c r="C6746" t="str">
        <f t="shared" ref="C6746:M6746" si="7630">C895</f>
        <v>Rakson</v>
      </c>
      <c r="D6746">
        <f t="shared" si="7630"/>
        <v>8976789057</v>
      </c>
      <c r="E6746" t="str">
        <f t="shared" si="7630"/>
        <v>Cinthol 100 GM</v>
      </c>
      <c r="F6746" t="str">
        <f t="shared" si="7630"/>
        <v>Cosmetics</v>
      </c>
      <c r="G6746" s="2">
        <f t="shared" si="7630"/>
        <v>45</v>
      </c>
      <c r="H6746">
        <f t="shared" si="7630"/>
        <v>3</v>
      </c>
      <c r="I6746" s="2">
        <f t="shared" si="7630"/>
        <v>135</v>
      </c>
      <c r="J6746" s="2">
        <f t="shared" si="7630"/>
        <v>94.5</v>
      </c>
      <c r="K6746" s="2">
        <f t="shared" si="7630"/>
        <v>40.5</v>
      </c>
      <c r="L6746" t="str">
        <f t="shared" si="7630"/>
        <v>Sindhu</v>
      </c>
      <c r="M6746" t="str">
        <f t="shared" si="7630"/>
        <v>Sulur</v>
      </c>
      <c r="N6746">
        <f t="shared" si="7566"/>
        <v>6</v>
      </c>
      <c r="O6746" s="3" t="str">
        <f t="shared" si="7567"/>
        <v>Jul</v>
      </c>
      <c r="P6746">
        <f t="shared" si="7568"/>
        <v>2020</v>
      </c>
      <c r="Q6746" t="str">
        <f t="shared" si="7569"/>
        <v>Monday</v>
      </c>
      <c r="R6746" t="str">
        <f t="shared" si="7570"/>
        <v>Q3</v>
      </c>
    </row>
    <row r="6747" spans="1:18" x14ac:dyDescent="0.25">
      <c r="A6747">
        <f t="shared" si="7563"/>
        <v>2657</v>
      </c>
      <c r="B6747" s="1">
        <f t="shared" si="7564"/>
        <v>44018</v>
      </c>
      <c r="C6747" t="str">
        <f t="shared" ref="C6747:M6747" si="7631">C896</f>
        <v>Rakson</v>
      </c>
      <c r="D6747">
        <f t="shared" si="7631"/>
        <v>8976789057</v>
      </c>
      <c r="E6747" t="str">
        <f t="shared" si="7631"/>
        <v>Milk (1 Ltr)</v>
      </c>
      <c r="F6747" t="str">
        <f t="shared" si="7631"/>
        <v>Dairy</v>
      </c>
      <c r="G6747" s="2">
        <f t="shared" si="7631"/>
        <v>40</v>
      </c>
      <c r="H6747">
        <f t="shared" si="7631"/>
        <v>1</v>
      </c>
      <c r="I6747" s="2">
        <f t="shared" si="7631"/>
        <v>40</v>
      </c>
      <c r="J6747" s="2">
        <f t="shared" si="7631"/>
        <v>28</v>
      </c>
      <c r="K6747" s="2">
        <f t="shared" si="7631"/>
        <v>12</v>
      </c>
      <c r="L6747" t="str">
        <f t="shared" si="7631"/>
        <v>Rajan</v>
      </c>
      <c r="M6747" t="str">
        <f t="shared" si="7631"/>
        <v>Sulur</v>
      </c>
      <c r="N6747">
        <f t="shared" si="7566"/>
        <v>6</v>
      </c>
      <c r="O6747" s="3" t="str">
        <f t="shared" si="7567"/>
        <v>Jul</v>
      </c>
      <c r="P6747">
        <f t="shared" si="7568"/>
        <v>2020</v>
      </c>
      <c r="Q6747" t="str">
        <f t="shared" si="7569"/>
        <v>Monday</v>
      </c>
      <c r="R6747" t="str">
        <f t="shared" si="7570"/>
        <v>Q3</v>
      </c>
    </row>
    <row r="6748" spans="1:18" x14ac:dyDescent="0.25">
      <c r="A6748">
        <f t="shared" si="7563"/>
        <v>2658</v>
      </c>
      <c r="B6748" s="1">
        <f t="shared" si="7564"/>
        <v>44018</v>
      </c>
      <c r="C6748" t="str">
        <f t="shared" ref="C6748:M6748" si="7632">C897</f>
        <v>sudha</v>
      </c>
      <c r="D6748">
        <f t="shared" si="7632"/>
        <v>8976789034</v>
      </c>
      <c r="E6748" t="str">
        <f t="shared" si="7632"/>
        <v>Salt 1 kg</v>
      </c>
      <c r="F6748" t="str">
        <f t="shared" si="7632"/>
        <v>Groceries</v>
      </c>
      <c r="G6748" s="2">
        <f t="shared" si="7632"/>
        <v>15</v>
      </c>
      <c r="H6748">
        <f t="shared" si="7632"/>
        <v>1</v>
      </c>
      <c r="I6748" s="2">
        <f t="shared" si="7632"/>
        <v>15</v>
      </c>
      <c r="J6748" s="2">
        <f t="shared" si="7632"/>
        <v>10.5</v>
      </c>
      <c r="K6748" s="2">
        <f t="shared" si="7632"/>
        <v>4.5</v>
      </c>
      <c r="L6748" t="str">
        <f t="shared" si="7632"/>
        <v>Ranjith</v>
      </c>
      <c r="M6748" t="str">
        <f t="shared" si="7632"/>
        <v>Sulur</v>
      </c>
      <c r="N6748">
        <f t="shared" si="7566"/>
        <v>6</v>
      </c>
      <c r="O6748" s="3" t="str">
        <f t="shared" si="7567"/>
        <v>Jul</v>
      </c>
      <c r="P6748">
        <f t="shared" si="7568"/>
        <v>2020</v>
      </c>
      <c r="Q6748" t="str">
        <f t="shared" si="7569"/>
        <v>Monday</v>
      </c>
      <c r="R6748" t="str">
        <f t="shared" si="7570"/>
        <v>Q3</v>
      </c>
    </row>
    <row r="6749" spans="1:18" x14ac:dyDescent="0.25">
      <c r="A6749">
        <f t="shared" si="7563"/>
        <v>2659</v>
      </c>
      <c r="B6749" s="1">
        <f t="shared" si="7564"/>
        <v>44018</v>
      </c>
      <c r="C6749" t="str">
        <f t="shared" ref="C6749:M6749" si="7633">C898</f>
        <v>sudha</v>
      </c>
      <c r="D6749">
        <f t="shared" si="7633"/>
        <v>8976789034</v>
      </c>
      <c r="E6749" t="str">
        <f t="shared" si="7633"/>
        <v>Maybelline Mattie Lipstic 3.9 g</v>
      </c>
      <c r="F6749" t="str">
        <f t="shared" si="7633"/>
        <v>Cosmetics</v>
      </c>
      <c r="G6749" s="2">
        <f t="shared" si="7633"/>
        <v>262</v>
      </c>
      <c r="H6749">
        <f t="shared" si="7633"/>
        <v>1</v>
      </c>
      <c r="I6749" s="2">
        <f t="shared" si="7633"/>
        <v>262</v>
      </c>
      <c r="J6749" s="2">
        <f t="shared" si="7633"/>
        <v>183.4</v>
      </c>
      <c r="K6749" s="2">
        <f t="shared" si="7633"/>
        <v>78.599999999999994</v>
      </c>
      <c r="L6749" t="str">
        <f t="shared" si="7633"/>
        <v>Rajan</v>
      </c>
      <c r="M6749" t="str">
        <f t="shared" si="7633"/>
        <v>Sulur</v>
      </c>
      <c r="N6749">
        <f t="shared" si="7566"/>
        <v>6</v>
      </c>
      <c r="O6749" s="3" t="str">
        <f t="shared" si="7567"/>
        <v>Jul</v>
      </c>
      <c r="P6749">
        <f t="shared" si="7568"/>
        <v>2020</v>
      </c>
      <c r="Q6749" t="str">
        <f t="shared" si="7569"/>
        <v>Monday</v>
      </c>
      <c r="R6749" t="str">
        <f t="shared" si="7570"/>
        <v>Q3</v>
      </c>
    </row>
    <row r="6750" spans="1:18" x14ac:dyDescent="0.25">
      <c r="A6750">
        <f t="shared" ref="A6750:A6813" si="7634">1219+A3826</f>
        <v>2662</v>
      </c>
      <c r="B6750" s="1">
        <f t="shared" ref="B6750:B6813" si="7635">B899+163</f>
        <v>44018</v>
      </c>
      <c r="C6750" t="str">
        <f t="shared" ref="C6750:M6750" si="7636">C899</f>
        <v>sudha</v>
      </c>
      <c r="D6750">
        <f t="shared" si="7636"/>
        <v>8976789034</v>
      </c>
      <c r="E6750" t="str">
        <f t="shared" si="7636"/>
        <v>Faces Long Wear Eye Pencil</v>
      </c>
      <c r="F6750" t="str">
        <f t="shared" si="7636"/>
        <v>Cosmetics</v>
      </c>
      <c r="G6750" s="2">
        <f t="shared" si="7636"/>
        <v>349</v>
      </c>
      <c r="H6750">
        <f t="shared" si="7636"/>
        <v>1</v>
      </c>
      <c r="I6750" s="2">
        <f t="shared" si="7636"/>
        <v>349</v>
      </c>
      <c r="J6750" s="2">
        <f t="shared" si="7636"/>
        <v>244.3</v>
      </c>
      <c r="K6750" s="2">
        <f t="shared" si="7636"/>
        <v>104.69999999999999</v>
      </c>
      <c r="L6750" t="str">
        <f t="shared" si="7636"/>
        <v>Ranjith</v>
      </c>
      <c r="M6750" t="str">
        <f t="shared" si="7636"/>
        <v>Sulur</v>
      </c>
      <c r="N6750">
        <f t="shared" ref="N6750:N6813" si="7637">DAY(B6750)</f>
        <v>6</v>
      </c>
      <c r="O6750" s="3" t="str">
        <f t="shared" ref="O6750:O6813" si="7638">TEXT(B6750,"mmm")</f>
        <v>Jul</v>
      </c>
      <c r="P6750">
        <f t="shared" ref="P6750:P6813" si="7639">YEAR(B6750)</f>
        <v>2020</v>
      </c>
      <c r="Q6750" t="str">
        <f t="shared" ref="Q6750:Q6813" si="7640">TEXT(B6750,"dddd")</f>
        <v>Monday</v>
      </c>
      <c r="R6750" t="str">
        <f t="shared" ref="R6750:R6813" si="7641">IF(OR(O6750="Jan",O6750="Feb",O6750="Mar"),"Q1",(IF(OR(O6750="Apr",O6750="May",O6750="Jun"),"Q2",(IF(OR(O6750="Jul",O6750="Aug",O6750="Sep"),"Q3","Q4")))))</f>
        <v>Q3</v>
      </c>
    </row>
    <row r="6751" spans="1:18" x14ac:dyDescent="0.25">
      <c r="A6751">
        <f t="shared" si="7634"/>
        <v>2663</v>
      </c>
      <c r="B6751" s="1">
        <f t="shared" si="7635"/>
        <v>44018</v>
      </c>
      <c r="C6751" t="str">
        <f t="shared" ref="C6751:M6751" si="7642">C900</f>
        <v>sudha</v>
      </c>
      <c r="D6751">
        <f t="shared" si="7642"/>
        <v>8976789034</v>
      </c>
      <c r="E6751" t="str">
        <f t="shared" si="7642"/>
        <v>Revlon Charlie Blue 100 ML</v>
      </c>
      <c r="F6751" t="str">
        <f t="shared" si="7642"/>
        <v>Cosmetics</v>
      </c>
      <c r="G6751" s="2">
        <f t="shared" si="7642"/>
        <v>537</v>
      </c>
      <c r="H6751">
        <f t="shared" si="7642"/>
        <v>1</v>
      </c>
      <c r="I6751" s="2">
        <f t="shared" si="7642"/>
        <v>537</v>
      </c>
      <c r="J6751" s="2">
        <f t="shared" si="7642"/>
        <v>375.9</v>
      </c>
      <c r="K6751" s="2">
        <f t="shared" si="7642"/>
        <v>161.10000000000002</v>
      </c>
      <c r="L6751" t="str">
        <f t="shared" si="7642"/>
        <v>Sindhu</v>
      </c>
      <c r="M6751" t="str">
        <f t="shared" si="7642"/>
        <v>Sulur</v>
      </c>
      <c r="N6751">
        <f t="shared" si="7637"/>
        <v>6</v>
      </c>
      <c r="O6751" s="3" t="str">
        <f t="shared" si="7638"/>
        <v>Jul</v>
      </c>
      <c r="P6751">
        <f t="shared" si="7639"/>
        <v>2020</v>
      </c>
      <c r="Q6751" t="str">
        <f t="shared" si="7640"/>
        <v>Monday</v>
      </c>
      <c r="R6751" t="str">
        <f t="shared" si="7641"/>
        <v>Q3</v>
      </c>
    </row>
    <row r="6752" spans="1:18" x14ac:dyDescent="0.25">
      <c r="A6752">
        <f t="shared" si="7634"/>
        <v>2664</v>
      </c>
      <c r="B6752" s="1">
        <f t="shared" si="7635"/>
        <v>44018</v>
      </c>
      <c r="C6752" t="str">
        <f t="shared" ref="C6752:M6752" si="7643">C901</f>
        <v>sudha</v>
      </c>
      <c r="D6752">
        <f t="shared" si="7643"/>
        <v>8976789034</v>
      </c>
      <c r="E6752" t="str">
        <f t="shared" si="7643"/>
        <v>Revlon Charlie White 100 ML</v>
      </c>
      <c r="F6752" t="str">
        <f t="shared" si="7643"/>
        <v>Cosmetics</v>
      </c>
      <c r="G6752" s="2">
        <f t="shared" si="7643"/>
        <v>584</v>
      </c>
      <c r="H6752">
        <f t="shared" si="7643"/>
        <v>1</v>
      </c>
      <c r="I6752" s="2">
        <f t="shared" si="7643"/>
        <v>584</v>
      </c>
      <c r="J6752" s="2">
        <f t="shared" si="7643"/>
        <v>408.8</v>
      </c>
      <c r="K6752" s="2">
        <f t="shared" si="7643"/>
        <v>175.2</v>
      </c>
      <c r="L6752" t="str">
        <f t="shared" si="7643"/>
        <v>Rajan</v>
      </c>
      <c r="M6752" t="str">
        <f t="shared" si="7643"/>
        <v>Sulur</v>
      </c>
      <c r="N6752">
        <f t="shared" si="7637"/>
        <v>6</v>
      </c>
      <c r="O6752" s="3" t="str">
        <f t="shared" si="7638"/>
        <v>Jul</v>
      </c>
      <c r="P6752">
        <f t="shared" si="7639"/>
        <v>2020</v>
      </c>
      <c r="Q6752" t="str">
        <f t="shared" si="7640"/>
        <v>Monday</v>
      </c>
      <c r="R6752" t="str">
        <f t="shared" si="7641"/>
        <v>Q3</v>
      </c>
    </row>
    <row r="6753" spans="1:18" x14ac:dyDescent="0.25">
      <c r="A6753">
        <f t="shared" si="7634"/>
        <v>2676</v>
      </c>
      <c r="B6753" s="1">
        <f t="shared" si="7635"/>
        <v>44018</v>
      </c>
      <c r="C6753" t="str">
        <f t="shared" ref="C6753:M6753" si="7644">C902</f>
        <v>Sundar</v>
      </c>
      <c r="D6753">
        <f t="shared" si="7644"/>
        <v>8976789056</v>
      </c>
      <c r="E6753" t="str">
        <f t="shared" si="7644"/>
        <v>Bread Sandwich</v>
      </c>
      <c r="F6753" t="str">
        <f t="shared" si="7644"/>
        <v>Groceries</v>
      </c>
      <c r="G6753" s="2">
        <f t="shared" si="7644"/>
        <v>70</v>
      </c>
      <c r="H6753">
        <f t="shared" si="7644"/>
        <v>1</v>
      </c>
      <c r="I6753" s="2">
        <f t="shared" si="7644"/>
        <v>70</v>
      </c>
      <c r="J6753" s="2">
        <f t="shared" si="7644"/>
        <v>49</v>
      </c>
      <c r="K6753" s="2">
        <f t="shared" si="7644"/>
        <v>21</v>
      </c>
      <c r="L6753" t="str">
        <f t="shared" si="7644"/>
        <v>Ranjith</v>
      </c>
      <c r="M6753" t="str">
        <f t="shared" si="7644"/>
        <v>Sulur</v>
      </c>
      <c r="N6753">
        <f t="shared" si="7637"/>
        <v>6</v>
      </c>
      <c r="O6753" s="3" t="str">
        <f t="shared" si="7638"/>
        <v>Jul</v>
      </c>
      <c r="P6753">
        <f t="shared" si="7639"/>
        <v>2020</v>
      </c>
      <c r="Q6753" t="str">
        <f t="shared" si="7640"/>
        <v>Monday</v>
      </c>
      <c r="R6753" t="str">
        <f t="shared" si="7641"/>
        <v>Q3</v>
      </c>
    </row>
    <row r="6754" spans="1:18" x14ac:dyDescent="0.25">
      <c r="A6754">
        <f t="shared" si="7634"/>
        <v>2677</v>
      </c>
      <c r="B6754" s="1">
        <f t="shared" si="7635"/>
        <v>44018</v>
      </c>
      <c r="C6754" t="str">
        <f t="shared" ref="C6754:M6754" si="7645">C903</f>
        <v>Sundar</v>
      </c>
      <c r="D6754">
        <f t="shared" si="7645"/>
        <v>8976789056</v>
      </c>
      <c r="E6754" t="str">
        <f t="shared" si="7645"/>
        <v>Milk (1 Ltr)</v>
      </c>
      <c r="F6754" t="str">
        <f t="shared" si="7645"/>
        <v>Dairy</v>
      </c>
      <c r="G6754" s="2">
        <f t="shared" si="7645"/>
        <v>40</v>
      </c>
      <c r="H6754">
        <f t="shared" si="7645"/>
        <v>2</v>
      </c>
      <c r="I6754" s="2">
        <f t="shared" si="7645"/>
        <v>80</v>
      </c>
      <c r="J6754" s="2">
        <f t="shared" si="7645"/>
        <v>56</v>
      </c>
      <c r="K6754" s="2">
        <f t="shared" si="7645"/>
        <v>24</v>
      </c>
      <c r="L6754" t="str">
        <f t="shared" si="7645"/>
        <v>Ranjith</v>
      </c>
      <c r="M6754" t="str">
        <f t="shared" si="7645"/>
        <v>Sulur</v>
      </c>
      <c r="N6754">
        <f t="shared" si="7637"/>
        <v>6</v>
      </c>
      <c r="O6754" s="3" t="str">
        <f t="shared" si="7638"/>
        <v>Jul</v>
      </c>
      <c r="P6754">
        <f t="shared" si="7639"/>
        <v>2020</v>
      </c>
      <c r="Q6754" t="str">
        <f t="shared" si="7640"/>
        <v>Monday</v>
      </c>
      <c r="R6754" t="str">
        <f t="shared" si="7641"/>
        <v>Q3</v>
      </c>
    </row>
    <row r="6755" spans="1:18" x14ac:dyDescent="0.25">
      <c r="A6755">
        <f t="shared" si="7634"/>
        <v>2678</v>
      </c>
      <c r="B6755" s="1">
        <f t="shared" si="7635"/>
        <v>44018</v>
      </c>
      <c r="C6755" t="str">
        <f t="shared" ref="C6755:M6755" si="7646">C904</f>
        <v>Sundar</v>
      </c>
      <c r="D6755">
        <f t="shared" si="7646"/>
        <v>8976789056</v>
      </c>
      <c r="E6755" t="str">
        <f t="shared" si="7646"/>
        <v>Rexona 150 GM</v>
      </c>
      <c r="F6755" t="str">
        <f t="shared" si="7646"/>
        <v>Cosmetics</v>
      </c>
      <c r="G6755" s="2">
        <f t="shared" si="7646"/>
        <v>55</v>
      </c>
      <c r="H6755">
        <f t="shared" si="7646"/>
        <v>1</v>
      </c>
      <c r="I6755" s="2">
        <f t="shared" si="7646"/>
        <v>55</v>
      </c>
      <c r="J6755" s="2">
        <f t="shared" si="7646"/>
        <v>38.5</v>
      </c>
      <c r="K6755" s="2">
        <f t="shared" si="7646"/>
        <v>16.5</v>
      </c>
      <c r="L6755" t="str">
        <f t="shared" si="7646"/>
        <v>Chandra</v>
      </c>
      <c r="M6755" t="str">
        <f t="shared" si="7646"/>
        <v>Sulur</v>
      </c>
      <c r="N6755">
        <f t="shared" si="7637"/>
        <v>6</v>
      </c>
      <c r="O6755" s="3" t="str">
        <f t="shared" si="7638"/>
        <v>Jul</v>
      </c>
      <c r="P6755">
        <f t="shared" si="7639"/>
        <v>2020</v>
      </c>
      <c r="Q6755" t="str">
        <f t="shared" si="7640"/>
        <v>Monday</v>
      </c>
      <c r="R6755" t="str">
        <f t="shared" si="7641"/>
        <v>Q3</v>
      </c>
    </row>
    <row r="6756" spans="1:18" x14ac:dyDescent="0.25">
      <c r="A6756">
        <f t="shared" si="7634"/>
        <v>2679</v>
      </c>
      <c r="B6756" s="1">
        <f t="shared" si="7635"/>
        <v>44018</v>
      </c>
      <c r="C6756" t="str">
        <f t="shared" ref="C6756:M6756" si="7647">C905</f>
        <v>sudha</v>
      </c>
      <c r="D6756">
        <f t="shared" si="7647"/>
        <v>8976789034</v>
      </c>
      <c r="E6756" t="str">
        <f t="shared" si="7647"/>
        <v>Bread Sandwich</v>
      </c>
      <c r="F6756" t="str">
        <f t="shared" si="7647"/>
        <v>Groceries</v>
      </c>
      <c r="G6756" s="2">
        <f t="shared" si="7647"/>
        <v>70</v>
      </c>
      <c r="H6756">
        <f t="shared" si="7647"/>
        <v>1</v>
      </c>
      <c r="I6756" s="2">
        <f t="shared" si="7647"/>
        <v>70</v>
      </c>
      <c r="J6756" s="2">
        <f t="shared" si="7647"/>
        <v>49</v>
      </c>
      <c r="K6756" s="2">
        <f t="shared" si="7647"/>
        <v>21</v>
      </c>
      <c r="L6756" t="str">
        <f t="shared" si="7647"/>
        <v>Rajan</v>
      </c>
      <c r="M6756" t="str">
        <f t="shared" si="7647"/>
        <v>Sulur</v>
      </c>
      <c r="N6756">
        <f t="shared" si="7637"/>
        <v>6</v>
      </c>
      <c r="O6756" s="3" t="str">
        <f t="shared" si="7638"/>
        <v>Jul</v>
      </c>
      <c r="P6756">
        <f t="shared" si="7639"/>
        <v>2020</v>
      </c>
      <c r="Q6756" t="str">
        <f t="shared" si="7640"/>
        <v>Monday</v>
      </c>
      <c r="R6756" t="str">
        <f t="shared" si="7641"/>
        <v>Q3</v>
      </c>
    </row>
    <row r="6757" spans="1:18" x14ac:dyDescent="0.25">
      <c r="A6757">
        <f t="shared" si="7634"/>
        <v>2680</v>
      </c>
      <c r="B6757" s="1">
        <f t="shared" si="7635"/>
        <v>44018</v>
      </c>
      <c r="C6757" t="str">
        <f t="shared" ref="C6757:M6757" si="7648">C906</f>
        <v>sudha</v>
      </c>
      <c r="D6757">
        <f t="shared" si="7648"/>
        <v>8976789034</v>
      </c>
      <c r="E6757" t="str">
        <f t="shared" si="7648"/>
        <v>Rexona 150 GM</v>
      </c>
      <c r="F6757" t="str">
        <f t="shared" si="7648"/>
        <v>Cosmetics</v>
      </c>
      <c r="G6757" s="2">
        <f t="shared" si="7648"/>
        <v>55</v>
      </c>
      <c r="H6757">
        <f t="shared" si="7648"/>
        <v>3</v>
      </c>
      <c r="I6757" s="2">
        <f t="shared" si="7648"/>
        <v>165</v>
      </c>
      <c r="J6757" s="2">
        <f t="shared" si="7648"/>
        <v>115.5</v>
      </c>
      <c r="K6757" s="2">
        <f t="shared" si="7648"/>
        <v>49.5</v>
      </c>
      <c r="L6757" t="str">
        <f t="shared" si="7648"/>
        <v>Chandra</v>
      </c>
      <c r="M6757" t="str">
        <f t="shared" si="7648"/>
        <v>Sulur</v>
      </c>
      <c r="N6757">
        <f t="shared" si="7637"/>
        <v>6</v>
      </c>
      <c r="O6757" s="3" t="str">
        <f t="shared" si="7638"/>
        <v>Jul</v>
      </c>
      <c r="P6757">
        <f t="shared" si="7639"/>
        <v>2020</v>
      </c>
      <c r="Q6757" t="str">
        <f t="shared" si="7640"/>
        <v>Monday</v>
      </c>
      <c r="R6757" t="str">
        <f t="shared" si="7641"/>
        <v>Q3</v>
      </c>
    </row>
    <row r="6758" spans="1:18" x14ac:dyDescent="0.25">
      <c r="A6758">
        <f t="shared" si="7634"/>
        <v>2681</v>
      </c>
      <c r="B6758" s="1">
        <f t="shared" si="7635"/>
        <v>44018</v>
      </c>
      <c r="C6758" t="str">
        <f t="shared" ref="C6758:M6758" si="7649">C907</f>
        <v>sudha</v>
      </c>
      <c r="D6758">
        <f t="shared" si="7649"/>
        <v>8976789034</v>
      </c>
      <c r="E6758" t="str">
        <f t="shared" si="7649"/>
        <v>Cinthol 100 GM</v>
      </c>
      <c r="F6758" t="str">
        <f t="shared" si="7649"/>
        <v>Cosmetics</v>
      </c>
      <c r="G6758" s="2">
        <f t="shared" si="7649"/>
        <v>45</v>
      </c>
      <c r="H6758">
        <f t="shared" si="7649"/>
        <v>3</v>
      </c>
      <c r="I6758" s="2">
        <f t="shared" si="7649"/>
        <v>135</v>
      </c>
      <c r="J6758" s="2">
        <f t="shared" si="7649"/>
        <v>94.5</v>
      </c>
      <c r="K6758" s="2">
        <f t="shared" si="7649"/>
        <v>40.5</v>
      </c>
      <c r="L6758" t="str">
        <f t="shared" si="7649"/>
        <v>Sindhu</v>
      </c>
      <c r="M6758" t="str">
        <f t="shared" si="7649"/>
        <v>Sulur</v>
      </c>
      <c r="N6758">
        <f t="shared" si="7637"/>
        <v>6</v>
      </c>
      <c r="O6758" s="3" t="str">
        <f t="shared" si="7638"/>
        <v>Jul</v>
      </c>
      <c r="P6758">
        <f t="shared" si="7639"/>
        <v>2020</v>
      </c>
      <c r="Q6758" t="str">
        <f t="shared" si="7640"/>
        <v>Monday</v>
      </c>
      <c r="R6758" t="str">
        <f t="shared" si="7641"/>
        <v>Q3</v>
      </c>
    </row>
    <row r="6759" spans="1:18" x14ac:dyDescent="0.25">
      <c r="A6759">
        <f t="shared" si="7634"/>
        <v>2682</v>
      </c>
      <c r="B6759" s="1">
        <f t="shared" si="7635"/>
        <v>44018</v>
      </c>
      <c r="C6759" t="str">
        <f t="shared" ref="C6759:M6759" si="7650">C908</f>
        <v>sudha</v>
      </c>
      <c r="D6759">
        <f t="shared" si="7650"/>
        <v>8976789034</v>
      </c>
      <c r="E6759" t="str">
        <f t="shared" si="7650"/>
        <v>Milk (1 Ltr)</v>
      </c>
      <c r="F6759" t="str">
        <f t="shared" si="7650"/>
        <v>Dairy</v>
      </c>
      <c r="G6759" s="2">
        <f t="shared" si="7650"/>
        <v>40</v>
      </c>
      <c r="H6759">
        <f t="shared" si="7650"/>
        <v>1</v>
      </c>
      <c r="I6759" s="2">
        <f t="shared" si="7650"/>
        <v>40</v>
      </c>
      <c r="J6759" s="2">
        <f t="shared" si="7650"/>
        <v>28</v>
      </c>
      <c r="K6759" s="2">
        <f t="shared" si="7650"/>
        <v>12</v>
      </c>
      <c r="L6759" t="str">
        <f t="shared" si="7650"/>
        <v>Sindhu</v>
      </c>
      <c r="M6759" t="str">
        <f t="shared" si="7650"/>
        <v>Sulur</v>
      </c>
      <c r="N6759">
        <f t="shared" si="7637"/>
        <v>6</v>
      </c>
      <c r="O6759" s="3" t="str">
        <f t="shared" si="7638"/>
        <v>Jul</v>
      </c>
      <c r="P6759">
        <f t="shared" si="7639"/>
        <v>2020</v>
      </c>
      <c r="Q6759" t="str">
        <f t="shared" si="7640"/>
        <v>Monday</v>
      </c>
      <c r="R6759" t="str">
        <f t="shared" si="7641"/>
        <v>Q3</v>
      </c>
    </row>
    <row r="6760" spans="1:18" x14ac:dyDescent="0.25">
      <c r="A6760">
        <f t="shared" si="7634"/>
        <v>2683</v>
      </c>
      <c r="B6760" s="1">
        <f t="shared" si="7635"/>
        <v>44018</v>
      </c>
      <c r="C6760" t="str">
        <f t="shared" ref="C6760:M6760" si="7651">C909</f>
        <v>sudha</v>
      </c>
      <c r="D6760">
        <f t="shared" si="7651"/>
        <v>8976789034</v>
      </c>
      <c r="E6760" t="str">
        <f t="shared" si="7651"/>
        <v>Pickle 500g</v>
      </c>
      <c r="F6760" t="str">
        <f t="shared" si="7651"/>
        <v>Groceries</v>
      </c>
      <c r="G6760" s="2">
        <f t="shared" si="7651"/>
        <v>67</v>
      </c>
      <c r="H6760">
        <f t="shared" si="7651"/>
        <v>1</v>
      </c>
      <c r="I6760" s="2">
        <f t="shared" si="7651"/>
        <v>67</v>
      </c>
      <c r="J6760" s="2">
        <f t="shared" si="7651"/>
        <v>46.900000000000006</v>
      </c>
      <c r="K6760" s="2">
        <f t="shared" si="7651"/>
        <v>20.099999999999994</v>
      </c>
      <c r="L6760" t="str">
        <f t="shared" si="7651"/>
        <v>Rajan</v>
      </c>
      <c r="M6760" t="str">
        <f t="shared" si="7651"/>
        <v>Sulur</v>
      </c>
      <c r="N6760">
        <f t="shared" si="7637"/>
        <v>6</v>
      </c>
      <c r="O6760" s="3" t="str">
        <f t="shared" si="7638"/>
        <v>Jul</v>
      </c>
      <c r="P6760">
        <f t="shared" si="7639"/>
        <v>2020</v>
      </c>
      <c r="Q6760" t="str">
        <f t="shared" si="7640"/>
        <v>Monday</v>
      </c>
      <c r="R6760" t="str">
        <f t="shared" si="7641"/>
        <v>Q3</v>
      </c>
    </row>
    <row r="6761" spans="1:18" x14ac:dyDescent="0.25">
      <c r="A6761">
        <f t="shared" si="7634"/>
        <v>2684</v>
      </c>
      <c r="B6761" s="1">
        <f t="shared" si="7635"/>
        <v>44018</v>
      </c>
      <c r="C6761" t="str">
        <f t="shared" ref="C6761:M6761" si="7652">C910</f>
        <v>sudha</v>
      </c>
      <c r="D6761">
        <f t="shared" si="7652"/>
        <v>8976789034</v>
      </c>
      <c r="E6761" t="str">
        <f t="shared" si="7652"/>
        <v>Salt 1 kg</v>
      </c>
      <c r="F6761" t="str">
        <f t="shared" si="7652"/>
        <v>Groceries</v>
      </c>
      <c r="G6761" s="2">
        <f t="shared" si="7652"/>
        <v>15</v>
      </c>
      <c r="H6761">
        <f t="shared" si="7652"/>
        <v>1</v>
      </c>
      <c r="I6761" s="2">
        <f t="shared" si="7652"/>
        <v>15</v>
      </c>
      <c r="J6761" s="2">
        <f t="shared" si="7652"/>
        <v>10.5</v>
      </c>
      <c r="K6761" s="2">
        <f t="shared" si="7652"/>
        <v>4.5</v>
      </c>
      <c r="L6761" t="str">
        <f t="shared" si="7652"/>
        <v>Ranjith</v>
      </c>
      <c r="M6761" t="str">
        <f t="shared" si="7652"/>
        <v>Sulur</v>
      </c>
      <c r="N6761">
        <f t="shared" si="7637"/>
        <v>6</v>
      </c>
      <c r="O6761" s="3" t="str">
        <f t="shared" si="7638"/>
        <v>Jul</v>
      </c>
      <c r="P6761">
        <f t="shared" si="7639"/>
        <v>2020</v>
      </c>
      <c r="Q6761" t="str">
        <f t="shared" si="7640"/>
        <v>Monday</v>
      </c>
      <c r="R6761" t="str">
        <f t="shared" si="7641"/>
        <v>Q3</v>
      </c>
    </row>
    <row r="6762" spans="1:18" x14ac:dyDescent="0.25">
      <c r="A6762">
        <f t="shared" si="7634"/>
        <v>2685</v>
      </c>
      <c r="B6762" s="1">
        <f t="shared" si="7635"/>
        <v>44018</v>
      </c>
      <c r="C6762" t="str">
        <f t="shared" ref="C6762:M6762" si="7653">C911</f>
        <v>sudha</v>
      </c>
      <c r="D6762">
        <f t="shared" si="7653"/>
        <v>8976789034</v>
      </c>
      <c r="E6762" t="str">
        <f t="shared" si="7653"/>
        <v>Maybelline Mattie Lipstic 3.9 g</v>
      </c>
      <c r="F6762" t="str">
        <f t="shared" si="7653"/>
        <v>Cosmetics</v>
      </c>
      <c r="G6762" s="2">
        <f t="shared" si="7653"/>
        <v>262</v>
      </c>
      <c r="H6762">
        <f t="shared" si="7653"/>
        <v>1</v>
      </c>
      <c r="I6762" s="2">
        <f t="shared" si="7653"/>
        <v>262</v>
      </c>
      <c r="J6762" s="2">
        <f t="shared" si="7653"/>
        <v>183.4</v>
      </c>
      <c r="K6762" s="2">
        <f t="shared" si="7653"/>
        <v>78.599999999999994</v>
      </c>
      <c r="L6762" t="str">
        <f t="shared" si="7653"/>
        <v>Chandra</v>
      </c>
      <c r="M6762" t="str">
        <f t="shared" si="7653"/>
        <v>Sulur</v>
      </c>
      <c r="N6762">
        <f t="shared" si="7637"/>
        <v>6</v>
      </c>
      <c r="O6762" s="3" t="str">
        <f t="shared" si="7638"/>
        <v>Jul</v>
      </c>
      <c r="P6762">
        <f t="shared" si="7639"/>
        <v>2020</v>
      </c>
      <c r="Q6762" t="str">
        <f t="shared" si="7640"/>
        <v>Monday</v>
      </c>
      <c r="R6762" t="str">
        <f t="shared" si="7641"/>
        <v>Q3</v>
      </c>
    </row>
    <row r="6763" spans="1:18" x14ac:dyDescent="0.25">
      <c r="A6763">
        <f t="shared" si="7634"/>
        <v>2670</v>
      </c>
      <c r="B6763" s="1">
        <f t="shared" si="7635"/>
        <v>44018</v>
      </c>
      <c r="C6763" t="str">
        <f t="shared" ref="C6763:M6763" si="7654">C912</f>
        <v>sudha</v>
      </c>
      <c r="D6763">
        <f t="shared" si="7654"/>
        <v>8976789034</v>
      </c>
      <c r="E6763" t="str">
        <f t="shared" si="7654"/>
        <v>Faces Long Wear Eye Pencil</v>
      </c>
      <c r="F6763" t="str">
        <f t="shared" si="7654"/>
        <v>Cosmetics</v>
      </c>
      <c r="G6763" s="2">
        <f t="shared" si="7654"/>
        <v>349</v>
      </c>
      <c r="H6763">
        <f t="shared" si="7654"/>
        <v>1</v>
      </c>
      <c r="I6763" s="2">
        <f t="shared" si="7654"/>
        <v>349</v>
      </c>
      <c r="J6763" s="2">
        <f t="shared" si="7654"/>
        <v>244.3</v>
      </c>
      <c r="K6763" s="2">
        <f t="shared" si="7654"/>
        <v>104.69999999999999</v>
      </c>
      <c r="L6763" t="str">
        <f t="shared" si="7654"/>
        <v>Ranjith</v>
      </c>
      <c r="M6763" t="str">
        <f t="shared" si="7654"/>
        <v>Sulur</v>
      </c>
      <c r="N6763">
        <f t="shared" si="7637"/>
        <v>6</v>
      </c>
      <c r="O6763" s="3" t="str">
        <f t="shared" si="7638"/>
        <v>Jul</v>
      </c>
      <c r="P6763">
        <f t="shared" si="7639"/>
        <v>2020</v>
      </c>
      <c r="Q6763" t="str">
        <f t="shared" si="7640"/>
        <v>Monday</v>
      </c>
      <c r="R6763" t="str">
        <f t="shared" si="7641"/>
        <v>Q3</v>
      </c>
    </row>
    <row r="6764" spans="1:18" x14ac:dyDescent="0.25">
      <c r="A6764">
        <f t="shared" si="7634"/>
        <v>2671</v>
      </c>
      <c r="B6764" s="1">
        <f t="shared" si="7635"/>
        <v>44018</v>
      </c>
      <c r="C6764" t="str">
        <f t="shared" ref="C6764:M6764" si="7655">C913</f>
        <v>sudha</v>
      </c>
      <c r="D6764">
        <f t="shared" si="7655"/>
        <v>8976789034</v>
      </c>
      <c r="E6764" t="str">
        <f t="shared" si="7655"/>
        <v>Revlon Charlie Blue 100 ML</v>
      </c>
      <c r="F6764" t="str">
        <f t="shared" si="7655"/>
        <v>Cosmetics</v>
      </c>
      <c r="G6764" s="2">
        <f t="shared" si="7655"/>
        <v>537</v>
      </c>
      <c r="H6764">
        <f t="shared" si="7655"/>
        <v>1</v>
      </c>
      <c r="I6764" s="2">
        <f t="shared" si="7655"/>
        <v>537</v>
      </c>
      <c r="J6764" s="2">
        <f t="shared" si="7655"/>
        <v>375.9</v>
      </c>
      <c r="K6764" s="2">
        <f t="shared" si="7655"/>
        <v>161.10000000000002</v>
      </c>
      <c r="L6764" t="str">
        <f t="shared" si="7655"/>
        <v>Chandra</v>
      </c>
      <c r="M6764" t="str">
        <f t="shared" si="7655"/>
        <v>Sulur</v>
      </c>
      <c r="N6764">
        <f t="shared" si="7637"/>
        <v>6</v>
      </c>
      <c r="O6764" s="3" t="str">
        <f t="shared" si="7638"/>
        <v>Jul</v>
      </c>
      <c r="P6764">
        <f t="shared" si="7639"/>
        <v>2020</v>
      </c>
      <c r="Q6764" t="str">
        <f t="shared" si="7640"/>
        <v>Monday</v>
      </c>
      <c r="R6764" t="str">
        <f t="shared" si="7641"/>
        <v>Q3</v>
      </c>
    </row>
    <row r="6765" spans="1:18" x14ac:dyDescent="0.25">
      <c r="A6765">
        <f t="shared" si="7634"/>
        <v>2672</v>
      </c>
      <c r="B6765" s="1">
        <f t="shared" si="7635"/>
        <v>44018</v>
      </c>
      <c r="C6765" t="str">
        <f t="shared" ref="C6765:M6765" si="7656">C914</f>
        <v>sudha</v>
      </c>
      <c r="D6765">
        <f t="shared" si="7656"/>
        <v>8976789034</v>
      </c>
      <c r="E6765" t="str">
        <f t="shared" si="7656"/>
        <v>Revlon Charlie White 100 ML</v>
      </c>
      <c r="F6765" t="str">
        <f t="shared" si="7656"/>
        <v>Cosmetics</v>
      </c>
      <c r="G6765" s="2">
        <f t="shared" si="7656"/>
        <v>584</v>
      </c>
      <c r="H6765">
        <f t="shared" si="7656"/>
        <v>1</v>
      </c>
      <c r="I6765" s="2">
        <f t="shared" si="7656"/>
        <v>584</v>
      </c>
      <c r="J6765" s="2">
        <f t="shared" si="7656"/>
        <v>408.8</v>
      </c>
      <c r="K6765" s="2">
        <f t="shared" si="7656"/>
        <v>175.2</v>
      </c>
      <c r="L6765" t="str">
        <f t="shared" si="7656"/>
        <v>Sindhu</v>
      </c>
      <c r="M6765" t="str">
        <f t="shared" si="7656"/>
        <v>Sulur</v>
      </c>
      <c r="N6765">
        <f t="shared" si="7637"/>
        <v>6</v>
      </c>
      <c r="O6765" s="3" t="str">
        <f t="shared" si="7638"/>
        <v>Jul</v>
      </c>
      <c r="P6765">
        <f t="shared" si="7639"/>
        <v>2020</v>
      </c>
      <c r="Q6765" t="str">
        <f t="shared" si="7640"/>
        <v>Monday</v>
      </c>
      <c r="R6765" t="str">
        <f t="shared" si="7641"/>
        <v>Q3</v>
      </c>
    </row>
    <row r="6766" spans="1:18" x14ac:dyDescent="0.25">
      <c r="A6766">
        <f t="shared" si="7634"/>
        <v>2673</v>
      </c>
      <c r="B6766" s="1">
        <f t="shared" si="7635"/>
        <v>44018</v>
      </c>
      <c r="C6766" t="str">
        <f t="shared" ref="C6766:M6766" si="7657">C915</f>
        <v>suma ranjan</v>
      </c>
      <c r="D6766">
        <f t="shared" si="7657"/>
        <v>8976789077</v>
      </c>
      <c r="E6766" t="str">
        <f t="shared" si="7657"/>
        <v>Pickle 500g</v>
      </c>
      <c r="F6766" t="str">
        <f t="shared" si="7657"/>
        <v>Groceries</v>
      </c>
      <c r="G6766" s="2">
        <f t="shared" si="7657"/>
        <v>67</v>
      </c>
      <c r="H6766">
        <f t="shared" si="7657"/>
        <v>1</v>
      </c>
      <c r="I6766" s="2">
        <f t="shared" si="7657"/>
        <v>67</v>
      </c>
      <c r="J6766" s="2">
        <f t="shared" si="7657"/>
        <v>46.900000000000006</v>
      </c>
      <c r="K6766" s="2">
        <f t="shared" si="7657"/>
        <v>20.099999999999994</v>
      </c>
      <c r="L6766" t="str">
        <f t="shared" si="7657"/>
        <v>Chandra</v>
      </c>
      <c r="M6766" t="str">
        <f t="shared" si="7657"/>
        <v>Sulur</v>
      </c>
      <c r="N6766">
        <f t="shared" si="7637"/>
        <v>6</v>
      </c>
      <c r="O6766" s="3" t="str">
        <f t="shared" si="7638"/>
        <v>Jul</v>
      </c>
      <c r="P6766">
        <f t="shared" si="7639"/>
        <v>2020</v>
      </c>
      <c r="Q6766" t="str">
        <f t="shared" si="7640"/>
        <v>Monday</v>
      </c>
      <c r="R6766" t="str">
        <f t="shared" si="7641"/>
        <v>Q3</v>
      </c>
    </row>
    <row r="6767" spans="1:18" x14ac:dyDescent="0.25">
      <c r="A6767">
        <f t="shared" si="7634"/>
        <v>2674</v>
      </c>
      <c r="B6767" s="1">
        <f t="shared" si="7635"/>
        <v>44018</v>
      </c>
      <c r="C6767" t="str">
        <f t="shared" ref="C6767:M6767" si="7658">C916</f>
        <v>suma ranjan</v>
      </c>
      <c r="D6767">
        <f t="shared" si="7658"/>
        <v>8976789077</v>
      </c>
      <c r="E6767" t="str">
        <f t="shared" si="7658"/>
        <v>Salt 1 kg</v>
      </c>
      <c r="F6767" t="str">
        <f t="shared" si="7658"/>
        <v>Groceries</v>
      </c>
      <c r="G6767" s="2">
        <f t="shared" si="7658"/>
        <v>15</v>
      </c>
      <c r="H6767">
        <f t="shared" si="7658"/>
        <v>1</v>
      </c>
      <c r="I6767" s="2">
        <f t="shared" si="7658"/>
        <v>15</v>
      </c>
      <c r="J6767" s="2">
        <f t="shared" si="7658"/>
        <v>10.5</v>
      </c>
      <c r="K6767" s="2">
        <f t="shared" si="7658"/>
        <v>4.5</v>
      </c>
      <c r="L6767" t="str">
        <f t="shared" si="7658"/>
        <v>Chandra</v>
      </c>
      <c r="M6767" t="str">
        <f t="shared" si="7658"/>
        <v>Sulur</v>
      </c>
      <c r="N6767">
        <f t="shared" si="7637"/>
        <v>6</v>
      </c>
      <c r="O6767" s="3" t="str">
        <f t="shared" si="7638"/>
        <v>Jul</v>
      </c>
      <c r="P6767">
        <f t="shared" si="7639"/>
        <v>2020</v>
      </c>
      <c r="Q6767" t="str">
        <f t="shared" si="7640"/>
        <v>Monday</v>
      </c>
      <c r="R6767" t="str">
        <f t="shared" si="7641"/>
        <v>Q3</v>
      </c>
    </row>
    <row r="6768" spans="1:18" x14ac:dyDescent="0.25">
      <c r="A6768">
        <f t="shared" si="7634"/>
        <v>2675</v>
      </c>
      <c r="B6768" s="1">
        <f t="shared" si="7635"/>
        <v>44018</v>
      </c>
      <c r="C6768" t="str">
        <f t="shared" ref="C6768:M6768" si="7659">C917</f>
        <v>suma ranjan</v>
      </c>
      <c r="D6768">
        <f t="shared" si="7659"/>
        <v>8976789077</v>
      </c>
      <c r="E6768" t="str">
        <f t="shared" si="7659"/>
        <v>Maybelline Mattie Lipstic 3.9 g</v>
      </c>
      <c r="F6768" t="str">
        <f t="shared" si="7659"/>
        <v>Cosmetics</v>
      </c>
      <c r="G6768" s="2">
        <f t="shared" si="7659"/>
        <v>262</v>
      </c>
      <c r="H6768">
        <f t="shared" si="7659"/>
        <v>1</v>
      </c>
      <c r="I6768" s="2">
        <f t="shared" si="7659"/>
        <v>262</v>
      </c>
      <c r="J6768" s="2">
        <f t="shared" si="7659"/>
        <v>183.4</v>
      </c>
      <c r="K6768" s="2">
        <f t="shared" si="7659"/>
        <v>78.599999999999994</v>
      </c>
      <c r="L6768" t="str">
        <f t="shared" si="7659"/>
        <v>Ranjith</v>
      </c>
      <c r="M6768" t="str">
        <f t="shared" si="7659"/>
        <v>Sulur</v>
      </c>
      <c r="N6768">
        <f t="shared" si="7637"/>
        <v>6</v>
      </c>
      <c r="O6768" s="3" t="str">
        <f t="shared" si="7638"/>
        <v>Jul</v>
      </c>
      <c r="P6768">
        <f t="shared" si="7639"/>
        <v>2020</v>
      </c>
      <c r="Q6768" t="str">
        <f t="shared" si="7640"/>
        <v>Monday</v>
      </c>
      <c r="R6768" t="str">
        <f t="shared" si="7641"/>
        <v>Q3</v>
      </c>
    </row>
    <row r="6769" spans="1:18" x14ac:dyDescent="0.25">
      <c r="A6769">
        <f t="shared" si="7634"/>
        <v>2686</v>
      </c>
      <c r="B6769" s="1">
        <f t="shared" si="7635"/>
        <v>44018</v>
      </c>
      <c r="C6769" t="str">
        <f t="shared" ref="C6769:M6769" si="7660">C918</f>
        <v>suma ranjan</v>
      </c>
      <c r="D6769">
        <f t="shared" si="7660"/>
        <v>8976789077</v>
      </c>
      <c r="E6769" t="str">
        <f t="shared" si="7660"/>
        <v>Faces Long Wear Eye Pencil</v>
      </c>
      <c r="F6769" t="str">
        <f t="shared" si="7660"/>
        <v>Cosmetics</v>
      </c>
      <c r="G6769" s="2">
        <f t="shared" si="7660"/>
        <v>349</v>
      </c>
      <c r="H6769">
        <f t="shared" si="7660"/>
        <v>1</v>
      </c>
      <c r="I6769" s="2">
        <f t="shared" si="7660"/>
        <v>349</v>
      </c>
      <c r="J6769" s="2">
        <f t="shared" si="7660"/>
        <v>244.3</v>
      </c>
      <c r="K6769" s="2">
        <f t="shared" si="7660"/>
        <v>104.69999999999999</v>
      </c>
      <c r="L6769" t="str">
        <f t="shared" si="7660"/>
        <v>Chandra</v>
      </c>
      <c r="M6769" t="str">
        <f t="shared" si="7660"/>
        <v>Sulur</v>
      </c>
      <c r="N6769">
        <f t="shared" si="7637"/>
        <v>6</v>
      </c>
      <c r="O6769" s="3" t="str">
        <f t="shared" si="7638"/>
        <v>Jul</v>
      </c>
      <c r="P6769">
        <f t="shared" si="7639"/>
        <v>2020</v>
      </c>
      <c r="Q6769" t="str">
        <f t="shared" si="7640"/>
        <v>Monday</v>
      </c>
      <c r="R6769" t="str">
        <f t="shared" si="7641"/>
        <v>Q3</v>
      </c>
    </row>
    <row r="6770" spans="1:18" x14ac:dyDescent="0.25">
      <c r="A6770">
        <f t="shared" si="7634"/>
        <v>2687</v>
      </c>
      <c r="B6770" s="1">
        <f t="shared" si="7635"/>
        <v>44018</v>
      </c>
      <c r="C6770" t="str">
        <f t="shared" ref="C6770:M6770" si="7661">C919</f>
        <v>suma ranjan</v>
      </c>
      <c r="D6770">
        <f t="shared" si="7661"/>
        <v>8976789077</v>
      </c>
      <c r="E6770" t="str">
        <f t="shared" si="7661"/>
        <v>Revlon Charlie Blue 100 ML</v>
      </c>
      <c r="F6770" t="str">
        <f t="shared" si="7661"/>
        <v>Cosmetics</v>
      </c>
      <c r="G6770" s="2">
        <f t="shared" si="7661"/>
        <v>537</v>
      </c>
      <c r="H6770">
        <f t="shared" si="7661"/>
        <v>1</v>
      </c>
      <c r="I6770" s="2">
        <f t="shared" si="7661"/>
        <v>537</v>
      </c>
      <c r="J6770" s="2">
        <f t="shared" si="7661"/>
        <v>375.9</v>
      </c>
      <c r="K6770" s="2">
        <f t="shared" si="7661"/>
        <v>161.10000000000002</v>
      </c>
      <c r="L6770" t="str">
        <f t="shared" si="7661"/>
        <v>Ranjith</v>
      </c>
      <c r="M6770" t="str">
        <f t="shared" si="7661"/>
        <v>Sulur</v>
      </c>
      <c r="N6770">
        <f t="shared" si="7637"/>
        <v>6</v>
      </c>
      <c r="O6770" s="3" t="str">
        <f t="shared" si="7638"/>
        <v>Jul</v>
      </c>
      <c r="P6770">
        <f t="shared" si="7639"/>
        <v>2020</v>
      </c>
      <c r="Q6770" t="str">
        <f t="shared" si="7640"/>
        <v>Monday</v>
      </c>
      <c r="R6770" t="str">
        <f t="shared" si="7641"/>
        <v>Q3</v>
      </c>
    </row>
    <row r="6771" spans="1:18" x14ac:dyDescent="0.25">
      <c r="A6771">
        <f t="shared" si="7634"/>
        <v>2688</v>
      </c>
      <c r="B6771" s="1">
        <f t="shared" si="7635"/>
        <v>44018</v>
      </c>
      <c r="C6771" t="str">
        <f t="shared" ref="C6771:M6771" si="7662">C920</f>
        <v>suma ranjan</v>
      </c>
      <c r="D6771">
        <f t="shared" si="7662"/>
        <v>8976789077</v>
      </c>
      <c r="E6771" t="str">
        <f t="shared" si="7662"/>
        <v>Revlon Charlie White 100 ML</v>
      </c>
      <c r="F6771" t="str">
        <f t="shared" si="7662"/>
        <v>Cosmetics</v>
      </c>
      <c r="G6771" s="2">
        <f t="shared" si="7662"/>
        <v>584</v>
      </c>
      <c r="H6771">
        <f t="shared" si="7662"/>
        <v>1</v>
      </c>
      <c r="I6771" s="2">
        <f t="shared" si="7662"/>
        <v>584</v>
      </c>
      <c r="J6771" s="2">
        <f t="shared" si="7662"/>
        <v>408.8</v>
      </c>
      <c r="K6771" s="2">
        <f t="shared" si="7662"/>
        <v>175.2</v>
      </c>
      <c r="L6771" t="str">
        <f t="shared" si="7662"/>
        <v>Ranjith</v>
      </c>
      <c r="M6771" t="str">
        <f t="shared" si="7662"/>
        <v>Sulur</v>
      </c>
      <c r="N6771">
        <f t="shared" si="7637"/>
        <v>6</v>
      </c>
      <c r="O6771" s="3" t="str">
        <f t="shared" si="7638"/>
        <v>Jul</v>
      </c>
      <c r="P6771">
        <f t="shared" si="7639"/>
        <v>2020</v>
      </c>
      <c r="Q6771" t="str">
        <f t="shared" si="7640"/>
        <v>Monday</v>
      </c>
      <c r="R6771" t="str">
        <f t="shared" si="7641"/>
        <v>Q3</v>
      </c>
    </row>
    <row r="6772" spans="1:18" x14ac:dyDescent="0.25">
      <c r="A6772">
        <f t="shared" si="7634"/>
        <v>2689</v>
      </c>
      <c r="B6772" s="1">
        <f t="shared" si="7635"/>
        <v>44018</v>
      </c>
      <c r="C6772" t="str">
        <f t="shared" ref="C6772:M6772" si="7663">C921</f>
        <v>Rajesh singh</v>
      </c>
      <c r="D6772">
        <f t="shared" si="7663"/>
        <v>9876548767</v>
      </c>
      <c r="E6772" t="str">
        <f t="shared" si="7663"/>
        <v>Cinthol 100 GM</v>
      </c>
      <c r="F6772" t="str">
        <f t="shared" si="7663"/>
        <v>Cosmetics</v>
      </c>
      <c r="G6772" s="2">
        <f t="shared" si="7663"/>
        <v>45</v>
      </c>
      <c r="H6772">
        <f t="shared" si="7663"/>
        <v>3</v>
      </c>
      <c r="I6772" s="2">
        <f t="shared" si="7663"/>
        <v>135</v>
      </c>
      <c r="J6772" s="2">
        <f t="shared" si="7663"/>
        <v>94.5</v>
      </c>
      <c r="K6772" s="2">
        <f t="shared" si="7663"/>
        <v>40.5</v>
      </c>
      <c r="L6772" t="str">
        <f t="shared" si="7663"/>
        <v>Ranjith</v>
      </c>
      <c r="M6772" t="str">
        <f t="shared" si="7663"/>
        <v>Sulur</v>
      </c>
      <c r="N6772">
        <f t="shared" si="7637"/>
        <v>6</v>
      </c>
      <c r="O6772" s="3" t="str">
        <f t="shared" si="7638"/>
        <v>Jul</v>
      </c>
      <c r="P6772">
        <f t="shared" si="7639"/>
        <v>2020</v>
      </c>
      <c r="Q6772" t="str">
        <f t="shared" si="7640"/>
        <v>Monday</v>
      </c>
      <c r="R6772" t="str">
        <f t="shared" si="7641"/>
        <v>Q3</v>
      </c>
    </row>
    <row r="6773" spans="1:18" x14ac:dyDescent="0.25">
      <c r="A6773">
        <f t="shared" si="7634"/>
        <v>2690</v>
      </c>
      <c r="B6773" s="1">
        <f t="shared" si="7635"/>
        <v>44018</v>
      </c>
      <c r="C6773" t="str">
        <f t="shared" ref="C6773:M6773" si="7664">C922</f>
        <v>Rajesh singh</v>
      </c>
      <c r="D6773">
        <f t="shared" si="7664"/>
        <v>9876548767</v>
      </c>
      <c r="E6773" t="str">
        <f t="shared" si="7664"/>
        <v>Rexona 150 GM</v>
      </c>
      <c r="F6773" t="str">
        <f t="shared" si="7664"/>
        <v>Cosmetics</v>
      </c>
      <c r="G6773" s="2">
        <f t="shared" si="7664"/>
        <v>55</v>
      </c>
      <c r="H6773">
        <f t="shared" si="7664"/>
        <v>6</v>
      </c>
      <c r="I6773" s="2">
        <f t="shared" si="7664"/>
        <v>330</v>
      </c>
      <c r="J6773" s="2">
        <f t="shared" si="7664"/>
        <v>231</v>
      </c>
      <c r="K6773" s="2">
        <f t="shared" si="7664"/>
        <v>99</v>
      </c>
      <c r="L6773" t="str">
        <f t="shared" si="7664"/>
        <v>Ranjith</v>
      </c>
      <c r="M6773" t="str">
        <f t="shared" si="7664"/>
        <v>Sulur</v>
      </c>
      <c r="N6773">
        <f t="shared" si="7637"/>
        <v>6</v>
      </c>
      <c r="O6773" s="3" t="str">
        <f t="shared" si="7638"/>
        <v>Jul</v>
      </c>
      <c r="P6773">
        <f t="shared" si="7639"/>
        <v>2020</v>
      </c>
      <c r="Q6773" t="str">
        <f t="shared" si="7640"/>
        <v>Monday</v>
      </c>
      <c r="R6773" t="str">
        <f t="shared" si="7641"/>
        <v>Q3</v>
      </c>
    </row>
    <row r="6774" spans="1:18" x14ac:dyDescent="0.25">
      <c r="A6774">
        <f t="shared" si="7634"/>
        <v>2691</v>
      </c>
      <c r="B6774" s="1">
        <f t="shared" si="7635"/>
        <v>44018</v>
      </c>
      <c r="C6774" t="str">
        <f t="shared" ref="C6774:M6774" si="7665">C923</f>
        <v>suma ranjan</v>
      </c>
      <c r="D6774">
        <f t="shared" si="7665"/>
        <v>8976789077</v>
      </c>
      <c r="E6774" t="str">
        <f t="shared" si="7665"/>
        <v>Bread Sandwich</v>
      </c>
      <c r="F6774" t="str">
        <f t="shared" si="7665"/>
        <v>Groceries</v>
      </c>
      <c r="G6774" s="2">
        <f t="shared" si="7665"/>
        <v>70</v>
      </c>
      <c r="H6774">
        <f t="shared" si="7665"/>
        <v>1</v>
      </c>
      <c r="I6774" s="2">
        <f t="shared" si="7665"/>
        <v>70</v>
      </c>
      <c r="J6774" s="2">
        <f t="shared" si="7665"/>
        <v>49</v>
      </c>
      <c r="K6774" s="2">
        <f t="shared" si="7665"/>
        <v>21</v>
      </c>
      <c r="L6774" t="str">
        <f t="shared" si="7665"/>
        <v>Ranjith</v>
      </c>
      <c r="M6774" t="str">
        <f t="shared" si="7665"/>
        <v>Sulur</v>
      </c>
      <c r="N6774">
        <f t="shared" si="7637"/>
        <v>6</v>
      </c>
      <c r="O6774" s="3" t="str">
        <f t="shared" si="7638"/>
        <v>Jul</v>
      </c>
      <c r="P6774">
        <f t="shared" si="7639"/>
        <v>2020</v>
      </c>
      <c r="Q6774" t="str">
        <f t="shared" si="7640"/>
        <v>Monday</v>
      </c>
      <c r="R6774" t="str">
        <f t="shared" si="7641"/>
        <v>Q3</v>
      </c>
    </row>
    <row r="6775" spans="1:18" x14ac:dyDescent="0.25">
      <c r="A6775">
        <f t="shared" si="7634"/>
        <v>2692</v>
      </c>
      <c r="B6775" s="1">
        <f t="shared" si="7635"/>
        <v>44018</v>
      </c>
      <c r="C6775" t="str">
        <f t="shared" ref="C6775:M6775" si="7666">C924</f>
        <v>suma ranjan</v>
      </c>
      <c r="D6775">
        <f t="shared" si="7666"/>
        <v>8976789077</v>
      </c>
      <c r="E6775" t="str">
        <f t="shared" si="7666"/>
        <v>Rexona 150 GM</v>
      </c>
      <c r="F6775" t="str">
        <f t="shared" si="7666"/>
        <v>Cosmetics</v>
      </c>
      <c r="G6775" s="2">
        <f t="shared" si="7666"/>
        <v>55</v>
      </c>
      <c r="H6775">
        <f t="shared" si="7666"/>
        <v>3</v>
      </c>
      <c r="I6775" s="2">
        <f t="shared" si="7666"/>
        <v>165</v>
      </c>
      <c r="J6775" s="2">
        <f t="shared" si="7666"/>
        <v>115.5</v>
      </c>
      <c r="K6775" s="2">
        <f t="shared" si="7666"/>
        <v>49.5</v>
      </c>
      <c r="L6775" t="str">
        <f t="shared" si="7666"/>
        <v>Chandra</v>
      </c>
      <c r="M6775" t="str">
        <f t="shared" si="7666"/>
        <v>Sulur</v>
      </c>
      <c r="N6775">
        <f t="shared" si="7637"/>
        <v>6</v>
      </c>
      <c r="O6775" s="3" t="str">
        <f t="shared" si="7638"/>
        <v>Jul</v>
      </c>
      <c r="P6775">
        <f t="shared" si="7639"/>
        <v>2020</v>
      </c>
      <c r="Q6775" t="str">
        <f t="shared" si="7640"/>
        <v>Monday</v>
      </c>
      <c r="R6775" t="str">
        <f t="shared" si="7641"/>
        <v>Q3</v>
      </c>
    </row>
    <row r="6776" spans="1:18" x14ac:dyDescent="0.25">
      <c r="A6776">
        <f t="shared" si="7634"/>
        <v>2693</v>
      </c>
      <c r="B6776" s="1">
        <f t="shared" si="7635"/>
        <v>44018</v>
      </c>
      <c r="C6776" t="str">
        <f t="shared" ref="C6776:M6776" si="7667">C925</f>
        <v>suma ranjan</v>
      </c>
      <c r="D6776">
        <f t="shared" si="7667"/>
        <v>8976789077</v>
      </c>
      <c r="E6776" t="str">
        <f t="shared" si="7667"/>
        <v>Cinthol 100 GM</v>
      </c>
      <c r="F6776" t="str">
        <f t="shared" si="7667"/>
        <v>Cosmetics</v>
      </c>
      <c r="G6776" s="2">
        <f t="shared" si="7667"/>
        <v>45</v>
      </c>
      <c r="H6776">
        <f t="shared" si="7667"/>
        <v>3</v>
      </c>
      <c r="I6776" s="2">
        <f t="shared" si="7667"/>
        <v>135</v>
      </c>
      <c r="J6776" s="2">
        <f t="shared" si="7667"/>
        <v>94.5</v>
      </c>
      <c r="K6776" s="2">
        <f t="shared" si="7667"/>
        <v>40.5</v>
      </c>
      <c r="L6776" t="str">
        <f t="shared" si="7667"/>
        <v>Rajan</v>
      </c>
      <c r="M6776" t="str">
        <f t="shared" si="7667"/>
        <v>Sulur</v>
      </c>
      <c r="N6776">
        <f t="shared" si="7637"/>
        <v>6</v>
      </c>
      <c r="O6776" s="3" t="str">
        <f t="shared" si="7638"/>
        <v>Jul</v>
      </c>
      <c r="P6776">
        <f t="shared" si="7639"/>
        <v>2020</v>
      </c>
      <c r="Q6776" t="str">
        <f t="shared" si="7640"/>
        <v>Monday</v>
      </c>
      <c r="R6776" t="str">
        <f t="shared" si="7641"/>
        <v>Q3</v>
      </c>
    </row>
    <row r="6777" spans="1:18" x14ac:dyDescent="0.25">
      <c r="A6777">
        <f t="shared" si="7634"/>
        <v>2694</v>
      </c>
      <c r="B6777" s="1">
        <f t="shared" si="7635"/>
        <v>44018</v>
      </c>
      <c r="C6777" t="str">
        <f t="shared" ref="C6777:M6777" si="7668">C926</f>
        <v>suma ranjan</v>
      </c>
      <c r="D6777">
        <f t="shared" si="7668"/>
        <v>8976789077</v>
      </c>
      <c r="E6777" t="str">
        <f t="shared" si="7668"/>
        <v>Milk (1 Ltr)</v>
      </c>
      <c r="F6777" t="str">
        <f t="shared" si="7668"/>
        <v>Dairy</v>
      </c>
      <c r="G6777" s="2">
        <f t="shared" si="7668"/>
        <v>40</v>
      </c>
      <c r="H6777">
        <f t="shared" si="7668"/>
        <v>1</v>
      </c>
      <c r="I6777" s="2">
        <f t="shared" si="7668"/>
        <v>40</v>
      </c>
      <c r="J6777" s="2">
        <f t="shared" si="7668"/>
        <v>28</v>
      </c>
      <c r="K6777" s="2">
        <f t="shared" si="7668"/>
        <v>12</v>
      </c>
      <c r="L6777" t="str">
        <f t="shared" si="7668"/>
        <v>Rajan</v>
      </c>
      <c r="M6777" t="str">
        <f t="shared" si="7668"/>
        <v>Sulur</v>
      </c>
      <c r="N6777">
        <f t="shared" si="7637"/>
        <v>6</v>
      </c>
      <c r="O6777" s="3" t="str">
        <f t="shared" si="7638"/>
        <v>Jul</v>
      </c>
      <c r="P6777">
        <f t="shared" si="7639"/>
        <v>2020</v>
      </c>
      <c r="Q6777" t="str">
        <f t="shared" si="7640"/>
        <v>Monday</v>
      </c>
      <c r="R6777" t="str">
        <f t="shared" si="7641"/>
        <v>Q3</v>
      </c>
    </row>
    <row r="6778" spans="1:18" x14ac:dyDescent="0.25">
      <c r="A6778">
        <f t="shared" si="7634"/>
        <v>2695</v>
      </c>
      <c r="B6778" s="1">
        <f t="shared" si="7635"/>
        <v>44018</v>
      </c>
      <c r="C6778" t="str">
        <f t="shared" ref="C6778:M6778" si="7669">C927</f>
        <v>Suresh</v>
      </c>
      <c r="D6778">
        <f t="shared" si="7669"/>
        <v>8976789065</v>
      </c>
      <c r="E6778" t="str">
        <f t="shared" si="7669"/>
        <v>Pickle 500g</v>
      </c>
      <c r="F6778" t="str">
        <f t="shared" si="7669"/>
        <v>Groceries</v>
      </c>
      <c r="G6778" s="2">
        <f t="shared" si="7669"/>
        <v>67</v>
      </c>
      <c r="H6778">
        <f t="shared" si="7669"/>
        <v>1</v>
      </c>
      <c r="I6778" s="2">
        <f t="shared" si="7669"/>
        <v>67</v>
      </c>
      <c r="J6778" s="2">
        <f t="shared" si="7669"/>
        <v>46.900000000000006</v>
      </c>
      <c r="K6778" s="2">
        <f t="shared" si="7669"/>
        <v>20.099999999999994</v>
      </c>
      <c r="L6778" t="str">
        <f t="shared" si="7669"/>
        <v>Sindhu</v>
      </c>
      <c r="M6778" t="str">
        <f t="shared" si="7669"/>
        <v>Sulur</v>
      </c>
      <c r="N6778">
        <f t="shared" si="7637"/>
        <v>6</v>
      </c>
      <c r="O6778" s="3" t="str">
        <f t="shared" si="7638"/>
        <v>Jul</v>
      </c>
      <c r="P6778">
        <f t="shared" si="7639"/>
        <v>2020</v>
      </c>
      <c r="Q6778" t="str">
        <f t="shared" si="7640"/>
        <v>Monday</v>
      </c>
      <c r="R6778" t="str">
        <f t="shared" si="7641"/>
        <v>Q3</v>
      </c>
    </row>
    <row r="6779" spans="1:18" x14ac:dyDescent="0.25">
      <c r="A6779">
        <f t="shared" si="7634"/>
        <v>2696</v>
      </c>
      <c r="B6779" s="1">
        <f t="shared" si="7635"/>
        <v>44018</v>
      </c>
      <c r="C6779" t="str">
        <f t="shared" ref="C6779:M6779" si="7670">C928</f>
        <v>Suresh</v>
      </c>
      <c r="D6779">
        <f t="shared" si="7670"/>
        <v>8976789065</v>
      </c>
      <c r="E6779" t="str">
        <f t="shared" si="7670"/>
        <v>Salt 1 kg</v>
      </c>
      <c r="F6779" t="str">
        <f t="shared" si="7670"/>
        <v>Groceries</v>
      </c>
      <c r="G6779" s="2">
        <f t="shared" si="7670"/>
        <v>15</v>
      </c>
      <c r="H6779">
        <f t="shared" si="7670"/>
        <v>1</v>
      </c>
      <c r="I6779" s="2">
        <f t="shared" si="7670"/>
        <v>15</v>
      </c>
      <c r="J6779" s="2">
        <f t="shared" si="7670"/>
        <v>10.5</v>
      </c>
      <c r="K6779" s="2">
        <f t="shared" si="7670"/>
        <v>4.5</v>
      </c>
      <c r="L6779" t="str">
        <f t="shared" si="7670"/>
        <v>Sindhu</v>
      </c>
      <c r="M6779" t="str">
        <f t="shared" si="7670"/>
        <v>Sulur</v>
      </c>
      <c r="N6779">
        <f t="shared" si="7637"/>
        <v>6</v>
      </c>
      <c r="O6779" s="3" t="str">
        <f t="shared" si="7638"/>
        <v>Jul</v>
      </c>
      <c r="P6779">
        <f t="shared" si="7639"/>
        <v>2020</v>
      </c>
      <c r="Q6779" t="str">
        <f t="shared" si="7640"/>
        <v>Monday</v>
      </c>
      <c r="R6779" t="str">
        <f t="shared" si="7641"/>
        <v>Q3</v>
      </c>
    </row>
    <row r="6780" spans="1:18" x14ac:dyDescent="0.25">
      <c r="A6780">
        <f t="shared" si="7634"/>
        <v>2697</v>
      </c>
      <c r="B6780" s="1">
        <f t="shared" si="7635"/>
        <v>44018</v>
      </c>
      <c r="C6780" t="str">
        <f t="shared" ref="C6780:M6780" si="7671">C929</f>
        <v>Suresh</v>
      </c>
      <c r="D6780">
        <f t="shared" si="7671"/>
        <v>8976789065</v>
      </c>
      <c r="E6780" t="str">
        <f t="shared" si="7671"/>
        <v>Maybelline Mattie Lipstic 3.9 g</v>
      </c>
      <c r="F6780" t="str">
        <f t="shared" si="7671"/>
        <v>Cosmetics</v>
      </c>
      <c r="G6780" s="2">
        <f t="shared" si="7671"/>
        <v>262</v>
      </c>
      <c r="H6780">
        <f t="shared" si="7671"/>
        <v>1</v>
      </c>
      <c r="I6780" s="2">
        <f t="shared" si="7671"/>
        <v>262</v>
      </c>
      <c r="J6780" s="2">
        <f t="shared" si="7671"/>
        <v>183.4</v>
      </c>
      <c r="K6780" s="2">
        <f t="shared" si="7671"/>
        <v>78.599999999999994</v>
      </c>
      <c r="L6780" t="str">
        <f t="shared" si="7671"/>
        <v>Chandra</v>
      </c>
      <c r="M6780" t="str">
        <f t="shared" si="7671"/>
        <v>Sulur</v>
      </c>
      <c r="N6780">
        <f t="shared" si="7637"/>
        <v>6</v>
      </c>
      <c r="O6780" s="3" t="str">
        <f t="shared" si="7638"/>
        <v>Jul</v>
      </c>
      <c r="P6780">
        <f t="shared" si="7639"/>
        <v>2020</v>
      </c>
      <c r="Q6780" t="str">
        <f t="shared" si="7640"/>
        <v>Monday</v>
      </c>
      <c r="R6780" t="str">
        <f t="shared" si="7641"/>
        <v>Q3</v>
      </c>
    </row>
    <row r="6781" spans="1:18" x14ac:dyDescent="0.25">
      <c r="A6781">
        <f t="shared" si="7634"/>
        <v>2698</v>
      </c>
      <c r="B6781" s="1">
        <f t="shared" si="7635"/>
        <v>44018</v>
      </c>
      <c r="C6781" t="str">
        <f t="shared" ref="C6781:M6781" si="7672">C930</f>
        <v>Suresh</v>
      </c>
      <c r="D6781">
        <f t="shared" si="7672"/>
        <v>8976789065</v>
      </c>
      <c r="E6781" t="str">
        <f t="shared" si="7672"/>
        <v>Faces Long Wear Eye Pencil</v>
      </c>
      <c r="F6781" t="str">
        <f t="shared" si="7672"/>
        <v>Cosmetics</v>
      </c>
      <c r="G6781" s="2">
        <f t="shared" si="7672"/>
        <v>349</v>
      </c>
      <c r="H6781">
        <f t="shared" si="7672"/>
        <v>1</v>
      </c>
      <c r="I6781" s="2">
        <f t="shared" si="7672"/>
        <v>349</v>
      </c>
      <c r="J6781" s="2">
        <f t="shared" si="7672"/>
        <v>244.3</v>
      </c>
      <c r="K6781" s="2">
        <f t="shared" si="7672"/>
        <v>104.69999999999999</v>
      </c>
      <c r="L6781" t="str">
        <f t="shared" si="7672"/>
        <v>Sindhu</v>
      </c>
      <c r="M6781" t="str">
        <f t="shared" si="7672"/>
        <v>Sulur</v>
      </c>
      <c r="N6781">
        <f t="shared" si="7637"/>
        <v>6</v>
      </c>
      <c r="O6781" s="3" t="str">
        <f t="shared" si="7638"/>
        <v>Jul</v>
      </c>
      <c r="P6781">
        <f t="shared" si="7639"/>
        <v>2020</v>
      </c>
      <c r="Q6781" t="str">
        <f t="shared" si="7640"/>
        <v>Monday</v>
      </c>
      <c r="R6781" t="str">
        <f t="shared" si="7641"/>
        <v>Q3</v>
      </c>
    </row>
    <row r="6782" spans="1:18" x14ac:dyDescent="0.25">
      <c r="A6782">
        <f t="shared" si="7634"/>
        <v>2699</v>
      </c>
      <c r="B6782" s="1">
        <f t="shared" si="7635"/>
        <v>44018</v>
      </c>
      <c r="C6782" t="str">
        <f t="shared" ref="C6782:M6782" si="7673">C931</f>
        <v>Suresh</v>
      </c>
      <c r="D6782">
        <f t="shared" si="7673"/>
        <v>8976789065</v>
      </c>
      <c r="E6782" t="str">
        <f t="shared" si="7673"/>
        <v>Revlon Charlie Blue 100 ML</v>
      </c>
      <c r="F6782" t="str">
        <f t="shared" si="7673"/>
        <v>Cosmetics</v>
      </c>
      <c r="G6782" s="2">
        <f t="shared" si="7673"/>
        <v>537</v>
      </c>
      <c r="H6782">
        <f t="shared" si="7673"/>
        <v>1</v>
      </c>
      <c r="I6782" s="2">
        <f t="shared" si="7673"/>
        <v>537</v>
      </c>
      <c r="J6782" s="2">
        <f t="shared" si="7673"/>
        <v>375.9</v>
      </c>
      <c r="K6782" s="2">
        <f t="shared" si="7673"/>
        <v>161.10000000000002</v>
      </c>
      <c r="L6782" t="str">
        <f t="shared" si="7673"/>
        <v>Ranjith</v>
      </c>
      <c r="M6782" t="str">
        <f t="shared" si="7673"/>
        <v>Sulur</v>
      </c>
      <c r="N6782">
        <f t="shared" si="7637"/>
        <v>6</v>
      </c>
      <c r="O6782" s="3" t="str">
        <f t="shared" si="7638"/>
        <v>Jul</v>
      </c>
      <c r="P6782">
        <f t="shared" si="7639"/>
        <v>2020</v>
      </c>
      <c r="Q6782" t="str">
        <f t="shared" si="7640"/>
        <v>Monday</v>
      </c>
      <c r="R6782" t="str">
        <f t="shared" si="7641"/>
        <v>Q3</v>
      </c>
    </row>
    <row r="6783" spans="1:18" x14ac:dyDescent="0.25">
      <c r="A6783">
        <f t="shared" si="7634"/>
        <v>2707</v>
      </c>
      <c r="B6783" s="1">
        <f t="shared" si="7635"/>
        <v>44018</v>
      </c>
      <c r="C6783" t="str">
        <f t="shared" ref="C6783:M6783" si="7674">C932</f>
        <v>Suresh</v>
      </c>
      <c r="D6783">
        <f t="shared" si="7674"/>
        <v>8976789065</v>
      </c>
      <c r="E6783" t="str">
        <f t="shared" si="7674"/>
        <v>Revlon Charlie White 100 ML</v>
      </c>
      <c r="F6783" t="str">
        <f t="shared" si="7674"/>
        <v>Cosmetics</v>
      </c>
      <c r="G6783" s="2">
        <f t="shared" si="7674"/>
        <v>584</v>
      </c>
      <c r="H6783">
        <f t="shared" si="7674"/>
        <v>1</v>
      </c>
      <c r="I6783" s="2">
        <f t="shared" si="7674"/>
        <v>584</v>
      </c>
      <c r="J6783" s="2">
        <f t="shared" si="7674"/>
        <v>408.8</v>
      </c>
      <c r="K6783" s="2">
        <f t="shared" si="7674"/>
        <v>175.2</v>
      </c>
      <c r="L6783" t="str">
        <f t="shared" si="7674"/>
        <v>Ranjith</v>
      </c>
      <c r="M6783" t="str">
        <f t="shared" si="7674"/>
        <v>Sulur</v>
      </c>
      <c r="N6783">
        <f t="shared" si="7637"/>
        <v>6</v>
      </c>
      <c r="O6783" s="3" t="str">
        <f t="shared" si="7638"/>
        <v>Jul</v>
      </c>
      <c r="P6783">
        <f t="shared" si="7639"/>
        <v>2020</v>
      </c>
      <c r="Q6783" t="str">
        <f t="shared" si="7640"/>
        <v>Monday</v>
      </c>
      <c r="R6783" t="str">
        <f t="shared" si="7641"/>
        <v>Q3</v>
      </c>
    </row>
    <row r="6784" spans="1:18" x14ac:dyDescent="0.25">
      <c r="A6784">
        <f t="shared" si="7634"/>
        <v>2708</v>
      </c>
      <c r="B6784" s="1">
        <f t="shared" si="7635"/>
        <v>44019</v>
      </c>
      <c r="C6784" t="str">
        <f t="shared" ref="C6784:M6784" si="7675">C933</f>
        <v>Rajesh singh</v>
      </c>
      <c r="D6784">
        <f t="shared" si="7675"/>
        <v>9876548767</v>
      </c>
      <c r="E6784" t="str">
        <f t="shared" si="7675"/>
        <v>Cinthol 100 GM</v>
      </c>
      <c r="F6784" t="str">
        <f t="shared" si="7675"/>
        <v>Cosmetics</v>
      </c>
      <c r="G6784" s="2">
        <f t="shared" si="7675"/>
        <v>45</v>
      </c>
      <c r="H6784">
        <f t="shared" si="7675"/>
        <v>3</v>
      </c>
      <c r="I6784" s="2">
        <f t="shared" si="7675"/>
        <v>135</v>
      </c>
      <c r="J6784" s="2">
        <f t="shared" si="7675"/>
        <v>94.5</v>
      </c>
      <c r="K6784" s="2">
        <f t="shared" si="7675"/>
        <v>40.5</v>
      </c>
      <c r="L6784" t="str">
        <f t="shared" si="7675"/>
        <v>Sindhu</v>
      </c>
      <c r="M6784" t="str">
        <f t="shared" si="7675"/>
        <v>Sulur</v>
      </c>
      <c r="N6784">
        <f t="shared" si="7637"/>
        <v>7</v>
      </c>
      <c r="O6784" s="3" t="str">
        <f t="shared" si="7638"/>
        <v>Jul</v>
      </c>
      <c r="P6784">
        <f t="shared" si="7639"/>
        <v>2020</v>
      </c>
      <c r="Q6784" t="str">
        <f t="shared" si="7640"/>
        <v>Tuesday</v>
      </c>
      <c r="R6784" t="str">
        <f t="shared" si="7641"/>
        <v>Q3</v>
      </c>
    </row>
    <row r="6785" spans="1:18" x14ac:dyDescent="0.25">
      <c r="A6785">
        <f t="shared" si="7634"/>
        <v>2710</v>
      </c>
      <c r="B6785" s="1">
        <f t="shared" si="7635"/>
        <v>44019</v>
      </c>
      <c r="C6785" t="str">
        <f t="shared" ref="C6785:M6785" si="7676">C934</f>
        <v>Rajesh singh</v>
      </c>
      <c r="D6785">
        <f t="shared" si="7676"/>
        <v>9876548767</v>
      </c>
      <c r="E6785" t="str">
        <f t="shared" si="7676"/>
        <v>Rexona 150 GM</v>
      </c>
      <c r="F6785" t="str">
        <f t="shared" si="7676"/>
        <v>Cosmetics</v>
      </c>
      <c r="G6785" s="2">
        <f t="shared" si="7676"/>
        <v>55</v>
      </c>
      <c r="H6785">
        <f t="shared" si="7676"/>
        <v>6</v>
      </c>
      <c r="I6785" s="2">
        <f t="shared" si="7676"/>
        <v>330</v>
      </c>
      <c r="J6785" s="2">
        <f t="shared" si="7676"/>
        <v>231</v>
      </c>
      <c r="K6785" s="2">
        <f t="shared" si="7676"/>
        <v>99</v>
      </c>
      <c r="L6785" t="str">
        <f t="shared" si="7676"/>
        <v>Ranjith</v>
      </c>
      <c r="M6785" t="str">
        <f t="shared" si="7676"/>
        <v>Sulur</v>
      </c>
      <c r="N6785">
        <f t="shared" si="7637"/>
        <v>7</v>
      </c>
      <c r="O6785" s="3" t="str">
        <f t="shared" si="7638"/>
        <v>Jul</v>
      </c>
      <c r="P6785">
        <f t="shared" si="7639"/>
        <v>2020</v>
      </c>
      <c r="Q6785" t="str">
        <f t="shared" si="7640"/>
        <v>Tuesday</v>
      </c>
      <c r="R6785" t="str">
        <f t="shared" si="7641"/>
        <v>Q3</v>
      </c>
    </row>
    <row r="6786" spans="1:18" x14ac:dyDescent="0.25">
      <c r="A6786">
        <f t="shared" si="7634"/>
        <v>2711</v>
      </c>
      <c r="B6786" s="1">
        <f t="shared" si="7635"/>
        <v>44019</v>
      </c>
      <c r="C6786" t="str">
        <f t="shared" ref="C6786:M6786" si="7677">C935</f>
        <v>Rajesh singh</v>
      </c>
      <c r="D6786">
        <f t="shared" si="7677"/>
        <v>9876548767</v>
      </c>
      <c r="E6786" t="str">
        <f t="shared" si="7677"/>
        <v>Cinthol 100 GM</v>
      </c>
      <c r="F6786" t="str">
        <f t="shared" si="7677"/>
        <v>Cosmetics</v>
      </c>
      <c r="G6786" s="2">
        <f t="shared" si="7677"/>
        <v>45</v>
      </c>
      <c r="H6786">
        <f t="shared" si="7677"/>
        <v>3</v>
      </c>
      <c r="I6786" s="2">
        <f t="shared" si="7677"/>
        <v>135</v>
      </c>
      <c r="J6786" s="2">
        <f t="shared" si="7677"/>
        <v>94.5</v>
      </c>
      <c r="K6786" s="2">
        <f t="shared" si="7677"/>
        <v>40.5</v>
      </c>
      <c r="L6786" t="str">
        <f t="shared" si="7677"/>
        <v>Rajan</v>
      </c>
      <c r="M6786" t="str">
        <f t="shared" si="7677"/>
        <v>Sulur</v>
      </c>
      <c r="N6786">
        <f t="shared" si="7637"/>
        <v>7</v>
      </c>
      <c r="O6786" s="3" t="str">
        <f t="shared" si="7638"/>
        <v>Jul</v>
      </c>
      <c r="P6786">
        <f t="shared" si="7639"/>
        <v>2020</v>
      </c>
      <c r="Q6786" t="str">
        <f t="shared" si="7640"/>
        <v>Tuesday</v>
      </c>
      <c r="R6786" t="str">
        <f t="shared" si="7641"/>
        <v>Q3</v>
      </c>
    </row>
    <row r="6787" spans="1:18" x14ac:dyDescent="0.25">
      <c r="A6787">
        <f t="shared" si="7634"/>
        <v>2700</v>
      </c>
      <c r="B6787" s="1">
        <f t="shared" si="7635"/>
        <v>44019</v>
      </c>
      <c r="C6787" t="str">
        <f t="shared" ref="C6787:M6787" si="7678">C936</f>
        <v>Rajesh singh</v>
      </c>
      <c r="D6787">
        <f t="shared" si="7678"/>
        <v>9876548767</v>
      </c>
      <c r="E6787" t="str">
        <f t="shared" si="7678"/>
        <v>Rexona 150 GM</v>
      </c>
      <c r="F6787" t="str">
        <f t="shared" si="7678"/>
        <v>Cosmetics</v>
      </c>
      <c r="G6787" s="2">
        <f t="shared" si="7678"/>
        <v>55</v>
      </c>
      <c r="H6787">
        <f t="shared" si="7678"/>
        <v>6</v>
      </c>
      <c r="I6787" s="2">
        <f t="shared" si="7678"/>
        <v>330</v>
      </c>
      <c r="J6787" s="2">
        <f t="shared" si="7678"/>
        <v>231</v>
      </c>
      <c r="K6787" s="2">
        <f t="shared" si="7678"/>
        <v>99</v>
      </c>
      <c r="L6787" t="str">
        <f t="shared" si="7678"/>
        <v>Sindhu</v>
      </c>
      <c r="M6787" t="str">
        <f t="shared" si="7678"/>
        <v>Sulur</v>
      </c>
      <c r="N6787">
        <f t="shared" si="7637"/>
        <v>7</v>
      </c>
      <c r="O6787" s="3" t="str">
        <f t="shared" si="7638"/>
        <v>Jul</v>
      </c>
      <c r="P6787">
        <f t="shared" si="7639"/>
        <v>2020</v>
      </c>
      <c r="Q6787" t="str">
        <f t="shared" si="7640"/>
        <v>Tuesday</v>
      </c>
      <c r="R6787" t="str">
        <f t="shared" si="7641"/>
        <v>Q3</v>
      </c>
    </row>
    <row r="6788" spans="1:18" x14ac:dyDescent="0.25">
      <c r="A6788">
        <f t="shared" si="7634"/>
        <v>2701</v>
      </c>
      <c r="B6788" s="1">
        <f t="shared" si="7635"/>
        <v>44019</v>
      </c>
      <c r="C6788" t="str">
        <f t="shared" ref="C6788:M6788" si="7679">C937</f>
        <v>Rajesh singh</v>
      </c>
      <c r="D6788">
        <f t="shared" si="7679"/>
        <v>9876548767</v>
      </c>
      <c r="E6788" t="str">
        <f t="shared" si="7679"/>
        <v>Cinthol 100 GM</v>
      </c>
      <c r="F6788" t="str">
        <f t="shared" si="7679"/>
        <v>Cosmetics</v>
      </c>
      <c r="G6788" s="2">
        <f t="shared" si="7679"/>
        <v>45</v>
      </c>
      <c r="H6788">
        <f t="shared" si="7679"/>
        <v>3</v>
      </c>
      <c r="I6788" s="2">
        <f t="shared" si="7679"/>
        <v>135</v>
      </c>
      <c r="J6788" s="2">
        <f t="shared" si="7679"/>
        <v>94.5</v>
      </c>
      <c r="K6788" s="2">
        <f t="shared" si="7679"/>
        <v>40.5</v>
      </c>
      <c r="L6788" t="str">
        <f t="shared" si="7679"/>
        <v>Chandra</v>
      </c>
      <c r="M6788" t="str">
        <f t="shared" si="7679"/>
        <v>Sulur</v>
      </c>
      <c r="N6788">
        <f t="shared" si="7637"/>
        <v>7</v>
      </c>
      <c r="O6788" s="3" t="str">
        <f t="shared" si="7638"/>
        <v>Jul</v>
      </c>
      <c r="P6788">
        <f t="shared" si="7639"/>
        <v>2020</v>
      </c>
      <c r="Q6788" t="str">
        <f t="shared" si="7640"/>
        <v>Tuesday</v>
      </c>
      <c r="R6788" t="str">
        <f t="shared" si="7641"/>
        <v>Q3</v>
      </c>
    </row>
    <row r="6789" spans="1:18" x14ac:dyDescent="0.25">
      <c r="A6789">
        <f t="shared" si="7634"/>
        <v>2702</v>
      </c>
      <c r="B6789" s="1">
        <f t="shared" si="7635"/>
        <v>44019</v>
      </c>
      <c r="C6789" t="str">
        <f t="shared" ref="C6789:M6789" si="7680">C938</f>
        <v>Rajesh singh</v>
      </c>
      <c r="D6789">
        <f t="shared" si="7680"/>
        <v>9876548767</v>
      </c>
      <c r="E6789" t="str">
        <f t="shared" si="7680"/>
        <v>Rexona 150 GM</v>
      </c>
      <c r="F6789" t="str">
        <f t="shared" si="7680"/>
        <v>Cosmetics</v>
      </c>
      <c r="G6789" s="2">
        <f t="shared" si="7680"/>
        <v>55</v>
      </c>
      <c r="H6789">
        <f t="shared" si="7680"/>
        <v>6</v>
      </c>
      <c r="I6789" s="2">
        <f t="shared" si="7680"/>
        <v>330</v>
      </c>
      <c r="J6789" s="2">
        <f t="shared" si="7680"/>
        <v>231</v>
      </c>
      <c r="K6789" s="2">
        <f t="shared" si="7680"/>
        <v>99</v>
      </c>
      <c r="L6789" t="str">
        <f t="shared" si="7680"/>
        <v>Ranjith</v>
      </c>
      <c r="M6789" t="str">
        <f t="shared" si="7680"/>
        <v>Sulur</v>
      </c>
      <c r="N6789">
        <f t="shared" si="7637"/>
        <v>7</v>
      </c>
      <c r="O6789" s="3" t="str">
        <f t="shared" si="7638"/>
        <v>Jul</v>
      </c>
      <c r="P6789">
        <f t="shared" si="7639"/>
        <v>2020</v>
      </c>
      <c r="Q6789" t="str">
        <f t="shared" si="7640"/>
        <v>Tuesday</v>
      </c>
      <c r="R6789" t="str">
        <f t="shared" si="7641"/>
        <v>Q3</v>
      </c>
    </row>
    <row r="6790" spans="1:18" x14ac:dyDescent="0.25">
      <c r="A6790">
        <f t="shared" si="7634"/>
        <v>2703</v>
      </c>
      <c r="B6790" s="1">
        <f t="shared" si="7635"/>
        <v>44019</v>
      </c>
      <c r="C6790" t="str">
        <f t="shared" ref="C6790:M6790" si="7681">C939</f>
        <v>suma ranjan</v>
      </c>
      <c r="D6790">
        <f t="shared" si="7681"/>
        <v>8976789077</v>
      </c>
      <c r="E6790" t="str">
        <f t="shared" si="7681"/>
        <v>Milk (1 Ltr)</v>
      </c>
      <c r="F6790" t="str">
        <f t="shared" si="7681"/>
        <v>Dairy</v>
      </c>
      <c r="G6790" s="2">
        <f t="shared" si="7681"/>
        <v>40</v>
      </c>
      <c r="H6790">
        <f t="shared" si="7681"/>
        <v>1</v>
      </c>
      <c r="I6790" s="2">
        <f t="shared" si="7681"/>
        <v>40</v>
      </c>
      <c r="J6790" s="2">
        <f t="shared" si="7681"/>
        <v>28</v>
      </c>
      <c r="K6790" s="2">
        <f t="shared" si="7681"/>
        <v>12</v>
      </c>
      <c r="L6790" t="str">
        <f t="shared" si="7681"/>
        <v>Ranjith</v>
      </c>
      <c r="M6790" t="str">
        <f t="shared" si="7681"/>
        <v>Sulur</v>
      </c>
      <c r="N6790">
        <f t="shared" si="7637"/>
        <v>7</v>
      </c>
      <c r="O6790" s="3" t="str">
        <f t="shared" si="7638"/>
        <v>Jul</v>
      </c>
      <c r="P6790">
        <f t="shared" si="7639"/>
        <v>2020</v>
      </c>
      <c r="Q6790" t="str">
        <f t="shared" si="7640"/>
        <v>Tuesday</v>
      </c>
      <c r="R6790" t="str">
        <f t="shared" si="7641"/>
        <v>Q3</v>
      </c>
    </row>
    <row r="6791" spans="1:18" x14ac:dyDescent="0.25">
      <c r="A6791">
        <f t="shared" si="7634"/>
        <v>2704</v>
      </c>
      <c r="B6791" s="1">
        <f t="shared" si="7635"/>
        <v>44019</v>
      </c>
      <c r="C6791" t="str">
        <f t="shared" ref="C6791:M6791" si="7682">C940</f>
        <v>suma ranjan</v>
      </c>
      <c r="D6791">
        <f t="shared" si="7682"/>
        <v>8976789077</v>
      </c>
      <c r="E6791" t="str">
        <f t="shared" si="7682"/>
        <v>Pickle 500g</v>
      </c>
      <c r="F6791" t="str">
        <f t="shared" si="7682"/>
        <v>Groceries</v>
      </c>
      <c r="G6791" s="2">
        <f t="shared" si="7682"/>
        <v>67</v>
      </c>
      <c r="H6791">
        <f t="shared" si="7682"/>
        <v>1</v>
      </c>
      <c r="I6791" s="2">
        <f t="shared" si="7682"/>
        <v>67</v>
      </c>
      <c r="J6791" s="2">
        <f t="shared" si="7682"/>
        <v>46.900000000000006</v>
      </c>
      <c r="K6791" s="2">
        <f t="shared" si="7682"/>
        <v>20.099999999999994</v>
      </c>
      <c r="L6791" t="str">
        <f t="shared" si="7682"/>
        <v>Rajan</v>
      </c>
      <c r="M6791" t="str">
        <f t="shared" si="7682"/>
        <v>Sulur</v>
      </c>
      <c r="N6791">
        <f t="shared" si="7637"/>
        <v>7</v>
      </c>
      <c r="O6791" s="3" t="str">
        <f t="shared" si="7638"/>
        <v>Jul</v>
      </c>
      <c r="P6791">
        <f t="shared" si="7639"/>
        <v>2020</v>
      </c>
      <c r="Q6791" t="str">
        <f t="shared" si="7640"/>
        <v>Tuesday</v>
      </c>
      <c r="R6791" t="str">
        <f t="shared" si="7641"/>
        <v>Q3</v>
      </c>
    </row>
    <row r="6792" spans="1:18" x14ac:dyDescent="0.25">
      <c r="A6792">
        <f t="shared" si="7634"/>
        <v>2705</v>
      </c>
      <c r="B6792" s="1">
        <f t="shared" si="7635"/>
        <v>44019</v>
      </c>
      <c r="C6792" t="str">
        <f t="shared" ref="C6792:M6792" si="7683">C941</f>
        <v>suma ranjan</v>
      </c>
      <c r="D6792">
        <f t="shared" si="7683"/>
        <v>8976789077</v>
      </c>
      <c r="E6792" t="str">
        <f t="shared" si="7683"/>
        <v>Salt 1 kg</v>
      </c>
      <c r="F6792" t="str">
        <f t="shared" si="7683"/>
        <v>Groceries</v>
      </c>
      <c r="G6792" s="2">
        <f t="shared" si="7683"/>
        <v>15</v>
      </c>
      <c r="H6792">
        <f t="shared" si="7683"/>
        <v>1</v>
      </c>
      <c r="I6792" s="2">
        <f t="shared" si="7683"/>
        <v>15</v>
      </c>
      <c r="J6792" s="2">
        <f t="shared" si="7683"/>
        <v>10.5</v>
      </c>
      <c r="K6792" s="2">
        <f t="shared" si="7683"/>
        <v>4.5</v>
      </c>
      <c r="L6792" t="str">
        <f t="shared" si="7683"/>
        <v>Chandra</v>
      </c>
      <c r="M6792" t="str">
        <f t="shared" si="7683"/>
        <v>Sulur</v>
      </c>
      <c r="N6792">
        <f t="shared" si="7637"/>
        <v>7</v>
      </c>
      <c r="O6792" s="3" t="str">
        <f t="shared" si="7638"/>
        <v>Jul</v>
      </c>
      <c r="P6792">
        <f t="shared" si="7639"/>
        <v>2020</v>
      </c>
      <c r="Q6792" t="str">
        <f t="shared" si="7640"/>
        <v>Tuesday</v>
      </c>
      <c r="R6792" t="str">
        <f t="shared" si="7641"/>
        <v>Q3</v>
      </c>
    </row>
    <row r="6793" spans="1:18" x14ac:dyDescent="0.25">
      <c r="A6793">
        <f t="shared" si="7634"/>
        <v>2706</v>
      </c>
      <c r="B6793" s="1">
        <f t="shared" si="7635"/>
        <v>44019</v>
      </c>
      <c r="C6793" t="str">
        <f t="shared" ref="C6793:M6793" si="7684">C942</f>
        <v>suma ranjan</v>
      </c>
      <c r="D6793">
        <f t="shared" si="7684"/>
        <v>8976789077</v>
      </c>
      <c r="E6793" t="str">
        <f t="shared" si="7684"/>
        <v>Maybelline Mattie Lipstic 3.9 g</v>
      </c>
      <c r="F6793" t="str">
        <f t="shared" si="7684"/>
        <v>Cosmetics</v>
      </c>
      <c r="G6793" s="2">
        <f t="shared" si="7684"/>
        <v>262</v>
      </c>
      <c r="H6793">
        <f t="shared" si="7684"/>
        <v>1</v>
      </c>
      <c r="I6793" s="2">
        <f t="shared" si="7684"/>
        <v>262</v>
      </c>
      <c r="J6793" s="2">
        <f t="shared" si="7684"/>
        <v>183.4</v>
      </c>
      <c r="K6793" s="2">
        <f t="shared" si="7684"/>
        <v>78.599999999999994</v>
      </c>
      <c r="L6793" t="str">
        <f t="shared" si="7684"/>
        <v>Rajan</v>
      </c>
      <c r="M6793" t="str">
        <f t="shared" si="7684"/>
        <v>Sulur</v>
      </c>
      <c r="N6793">
        <f t="shared" si="7637"/>
        <v>7</v>
      </c>
      <c r="O6793" s="3" t="str">
        <f t="shared" si="7638"/>
        <v>Jul</v>
      </c>
      <c r="P6793">
        <f t="shared" si="7639"/>
        <v>2020</v>
      </c>
      <c r="Q6793" t="str">
        <f t="shared" si="7640"/>
        <v>Tuesday</v>
      </c>
      <c r="R6793" t="str">
        <f t="shared" si="7641"/>
        <v>Q3</v>
      </c>
    </row>
    <row r="6794" spans="1:18" x14ac:dyDescent="0.25">
      <c r="A6794">
        <f t="shared" si="7634"/>
        <v>2709</v>
      </c>
      <c r="B6794" s="1">
        <f t="shared" si="7635"/>
        <v>44019</v>
      </c>
      <c r="C6794" t="str">
        <f t="shared" ref="C6794:M6794" si="7685">C943</f>
        <v>suma ranjan</v>
      </c>
      <c r="D6794">
        <f t="shared" si="7685"/>
        <v>8976789077</v>
      </c>
      <c r="E6794" t="str">
        <f t="shared" si="7685"/>
        <v>Faces Long Wear Eye Pencil</v>
      </c>
      <c r="F6794" t="str">
        <f t="shared" si="7685"/>
        <v>Cosmetics</v>
      </c>
      <c r="G6794" s="2">
        <f t="shared" si="7685"/>
        <v>349</v>
      </c>
      <c r="H6794">
        <f t="shared" si="7685"/>
        <v>1</v>
      </c>
      <c r="I6794" s="2">
        <f t="shared" si="7685"/>
        <v>349</v>
      </c>
      <c r="J6794" s="2">
        <f t="shared" si="7685"/>
        <v>244.3</v>
      </c>
      <c r="K6794" s="2">
        <f t="shared" si="7685"/>
        <v>104.69999999999999</v>
      </c>
      <c r="L6794" t="str">
        <f t="shared" si="7685"/>
        <v>Ranjith</v>
      </c>
      <c r="M6794" t="str">
        <f t="shared" si="7685"/>
        <v>Sulur</v>
      </c>
      <c r="N6794">
        <f t="shared" si="7637"/>
        <v>7</v>
      </c>
      <c r="O6794" s="3" t="str">
        <f t="shared" si="7638"/>
        <v>Jul</v>
      </c>
      <c r="P6794">
        <f t="shared" si="7639"/>
        <v>2020</v>
      </c>
      <c r="Q6794" t="str">
        <f t="shared" si="7640"/>
        <v>Tuesday</v>
      </c>
      <c r="R6794" t="str">
        <f t="shared" si="7641"/>
        <v>Q3</v>
      </c>
    </row>
    <row r="6795" spans="1:18" x14ac:dyDescent="0.25">
      <c r="A6795">
        <f t="shared" si="7634"/>
        <v>2712</v>
      </c>
      <c r="B6795" s="1">
        <f t="shared" si="7635"/>
        <v>44019</v>
      </c>
      <c r="C6795" t="str">
        <f t="shared" ref="C6795:M6795" si="7686">C944</f>
        <v>suma ranjan</v>
      </c>
      <c r="D6795">
        <f t="shared" si="7686"/>
        <v>8976789077</v>
      </c>
      <c r="E6795" t="str">
        <f t="shared" si="7686"/>
        <v>Revlon Charlie Blue 100 ML</v>
      </c>
      <c r="F6795" t="str">
        <f t="shared" si="7686"/>
        <v>Cosmetics</v>
      </c>
      <c r="G6795" s="2">
        <f t="shared" si="7686"/>
        <v>537</v>
      </c>
      <c r="H6795">
        <f t="shared" si="7686"/>
        <v>1</v>
      </c>
      <c r="I6795" s="2">
        <f t="shared" si="7686"/>
        <v>537</v>
      </c>
      <c r="J6795" s="2">
        <f t="shared" si="7686"/>
        <v>375.9</v>
      </c>
      <c r="K6795" s="2">
        <f t="shared" si="7686"/>
        <v>161.10000000000002</v>
      </c>
      <c r="L6795" t="str">
        <f t="shared" si="7686"/>
        <v>Sindhu</v>
      </c>
      <c r="M6795" t="str">
        <f t="shared" si="7686"/>
        <v>Sulur</v>
      </c>
      <c r="N6795">
        <f t="shared" si="7637"/>
        <v>7</v>
      </c>
      <c r="O6795" s="3" t="str">
        <f t="shared" si="7638"/>
        <v>Jul</v>
      </c>
      <c r="P6795">
        <f t="shared" si="7639"/>
        <v>2020</v>
      </c>
      <c r="Q6795" t="str">
        <f t="shared" si="7640"/>
        <v>Tuesday</v>
      </c>
      <c r="R6795" t="str">
        <f t="shared" si="7641"/>
        <v>Q3</v>
      </c>
    </row>
    <row r="6796" spans="1:18" x14ac:dyDescent="0.25">
      <c r="A6796">
        <f t="shared" si="7634"/>
        <v>2713</v>
      </c>
      <c r="B6796" s="1">
        <f t="shared" si="7635"/>
        <v>44019</v>
      </c>
      <c r="C6796" t="str">
        <f t="shared" ref="C6796:M6796" si="7687">C945</f>
        <v>suma ranjan</v>
      </c>
      <c r="D6796">
        <f t="shared" si="7687"/>
        <v>8976789077</v>
      </c>
      <c r="E6796" t="str">
        <f t="shared" si="7687"/>
        <v>Revlon Charlie White 100 ML</v>
      </c>
      <c r="F6796" t="str">
        <f t="shared" si="7687"/>
        <v>Cosmetics</v>
      </c>
      <c r="G6796" s="2">
        <f t="shared" si="7687"/>
        <v>584</v>
      </c>
      <c r="H6796">
        <f t="shared" si="7687"/>
        <v>1</v>
      </c>
      <c r="I6796" s="2">
        <f t="shared" si="7687"/>
        <v>584</v>
      </c>
      <c r="J6796" s="2">
        <f t="shared" si="7687"/>
        <v>408.8</v>
      </c>
      <c r="K6796" s="2">
        <f t="shared" si="7687"/>
        <v>175.2</v>
      </c>
      <c r="L6796" t="str">
        <f t="shared" si="7687"/>
        <v>Rajan</v>
      </c>
      <c r="M6796" t="str">
        <f t="shared" si="7687"/>
        <v>Sulur</v>
      </c>
      <c r="N6796">
        <f t="shared" si="7637"/>
        <v>7</v>
      </c>
      <c r="O6796" s="3" t="str">
        <f t="shared" si="7638"/>
        <v>Jul</v>
      </c>
      <c r="P6796">
        <f t="shared" si="7639"/>
        <v>2020</v>
      </c>
      <c r="Q6796" t="str">
        <f t="shared" si="7640"/>
        <v>Tuesday</v>
      </c>
      <c r="R6796" t="str">
        <f t="shared" si="7641"/>
        <v>Q3</v>
      </c>
    </row>
    <row r="6797" spans="1:18" x14ac:dyDescent="0.25">
      <c r="A6797">
        <f t="shared" si="7634"/>
        <v>2714</v>
      </c>
      <c r="B6797" s="1">
        <f t="shared" si="7635"/>
        <v>44019</v>
      </c>
      <c r="C6797" t="str">
        <f t="shared" ref="C6797:M6797" si="7688">C946</f>
        <v>suma ranjan</v>
      </c>
      <c r="D6797">
        <f t="shared" si="7688"/>
        <v>8976789077</v>
      </c>
      <c r="E6797" t="str">
        <f t="shared" si="7688"/>
        <v>Revlon Charlie White 100 ML</v>
      </c>
      <c r="F6797" t="str">
        <f t="shared" si="7688"/>
        <v>Cosmetics</v>
      </c>
      <c r="G6797" s="2">
        <f t="shared" si="7688"/>
        <v>584</v>
      </c>
      <c r="H6797">
        <f t="shared" si="7688"/>
        <v>1</v>
      </c>
      <c r="I6797" s="2">
        <f t="shared" si="7688"/>
        <v>584</v>
      </c>
      <c r="J6797" s="2">
        <f t="shared" si="7688"/>
        <v>408.8</v>
      </c>
      <c r="K6797" s="2">
        <f t="shared" si="7688"/>
        <v>175.2</v>
      </c>
      <c r="L6797" t="str">
        <f t="shared" si="7688"/>
        <v>Sindhu</v>
      </c>
      <c r="M6797" t="str">
        <f t="shared" si="7688"/>
        <v>Sulur</v>
      </c>
      <c r="N6797">
        <f t="shared" si="7637"/>
        <v>7</v>
      </c>
      <c r="O6797" s="3" t="str">
        <f t="shared" si="7638"/>
        <v>Jul</v>
      </c>
      <c r="P6797">
        <f t="shared" si="7639"/>
        <v>2020</v>
      </c>
      <c r="Q6797" t="str">
        <f t="shared" si="7640"/>
        <v>Tuesday</v>
      </c>
      <c r="R6797" t="str">
        <f t="shared" si="7641"/>
        <v>Q3</v>
      </c>
    </row>
    <row r="6798" spans="1:18" x14ac:dyDescent="0.25">
      <c r="A6798">
        <f t="shared" si="7634"/>
        <v>2715</v>
      </c>
      <c r="B6798" s="1">
        <f t="shared" si="7635"/>
        <v>44019</v>
      </c>
      <c r="C6798" t="str">
        <f t="shared" ref="C6798:M6798" si="7689">C947</f>
        <v>suma ranjan</v>
      </c>
      <c r="D6798">
        <f t="shared" si="7689"/>
        <v>8976789077</v>
      </c>
      <c r="E6798" t="str">
        <f t="shared" si="7689"/>
        <v>Milk (1 Ltr)</v>
      </c>
      <c r="F6798" t="str">
        <f t="shared" si="7689"/>
        <v>Dairy</v>
      </c>
      <c r="G6798" s="2">
        <f t="shared" si="7689"/>
        <v>40</v>
      </c>
      <c r="H6798">
        <f t="shared" si="7689"/>
        <v>1</v>
      </c>
      <c r="I6798" s="2">
        <f t="shared" si="7689"/>
        <v>40</v>
      </c>
      <c r="J6798" s="2">
        <f t="shared" si="7689"/>
        <v>28</v>
      </c>
      <c r="K6798" s="2">
        <f t="shared" si="7689"/>
        <v>12</v>
      </c>
      <c r="L6798" t="str">
        <f t="shared" si="7689"/>
        <v>Rajan</v>
      </c>
      <c r="M6798" t="str">
        <f t="shared" si="7689"/>
        <v>Sulur</v>
      </c>
      <c r="N6798">
        <f t="shared" si="7637"/>
        <v>7</v>
      </c>
      <c r="O6798" s="3" t="str">
        <f t="shared" si="7638"/>
        <v>Jul</v>
      </c>
      <c r="P6798">
        <f t="shared" si="7639"/>
        <v>2020</v>
      </c>
      <c r="Q6798" t="str">
        <f t="shared" si="7640"/>
        <v>Tuesday</v>
      </c>
      <c r="R6798" t="str">
        <f t="shared" si="7641"/>
        <v>Q3</v>
      </c>
    </row>
    <row r="6799" spans="1:18" x14ac:dyDescent="0.25">
      <c r="A6799">
        <f t="shared" si="7634"/>
        <v>2716</v>
      </c>
      <c r="B6799" s="1">
        <f t="shared" si="7635"/>
        <v>44019</v>
      </c>
      <c r="C6799" t="str">
        <f t="shared" ref="C6799:M6799" si="7690">C948</f>
        <v>suma ranjan</v>
      </c>
      <c r="D6799">
        <f t="shared" si="7690"/>
        <v>8976789077</v>
      </c>
      <c r="E6799" t="str">
        <f t="shared" si="7690"/>
        <v>Pickle 500g</v>
      </c>
      <c r="F6799" t="str">
        <f t="shared" si="7690"/>
        <v>Groceries</v>
      </c>
      <c r="G6799" s="2">
        <f t="shared" si="7690"/>
        <v>67</v>
      </c>
      <c r="H6799">
        <f t="shared" si="7690"/>
        <v>1</v>
      </c>
      <c r="I6799" s="2">
        <f t="shared" si="7690"/>
        <v>67</v>
      </c>
      <c r="J6799" s="2">
        <f t="shared" si="7690"/>
        <v>46.900000000000006</v>
      </c>
      <c r="K6799" s="2">
        <f t="shared" si="7690"/>
        <v>20.099999999999994</v>
      </c>
      <c r="L6799" t="str">
        <f t="shared" si="7690"/>
        <v>Rajan</v>
      </c>
      <c r="M6799" t="str">
        <f t="shared" si="7690"/>
        <v>Sulur</v>
      </c>
      <c r="N6799">
        <f t="shared" si="7637"/>
        <v>7</v>
      </c>
      <c r="O6799" s="3" t="str">
        <f t="shared" si="7638"/>
        <v>Jul</v>
      </c>
      <c r="P6799">
        <f t="shared" si="7639"/>
        <v>2020</v>
      </c>
      <c r="Q6799" t="str">
        <f t="shared" si="7640"/>
        <v>Tuesday</v>
      </c>
      <c r="R6799" t="str">
        <f t="shared" si="7641"/>
        <v>Q3</v>
      </c>
    </row>
    <row r="6800" spans="1:18" x14ac:dyDescent="0.25">
      <c r="A6800">
        <f t="shared" si="7634"/>
        <v>2717</v>
      </c>
      <c r="B6800" s="1">
        <f t="shared" si="7635"/>
        <v>44019</v>
      </c>
      <c r="C6800" t="str">
        <f t="shared" ref="C6800:M6800" si="7691">C949</f>
        <v>suma ranjan</v>
      </c>
      <c r="D6800">
        <f t="shared" si="7691"/>
        <v>8976789077</v>
      </c>
      <c r="E6800" t="str">
        <f t="shared" si="7691"/>
        <v>Salt 1 kg</v>
      </c>
      <c r="F6800" t="str">
        <f t="shared" si="7691"/>
        <v>Groceries</v>
      </c>
      <c r="G6800" s="2">
        <f t="shared" si="7691"/>
        <v>15</v>
      </c>
      <c r="H6800">
        <f t="shared" si="7691"/>
        <v>1</v>
      </c>
      <c r="I6800" s="2">
        <f t="shared" si="7691"/>
        <v>15</v>
      </c>
      <c r="J6800" s="2">
        <f t="shared" si="7691"/>
        <v>10.5</v>
      </c>
      <c r="K6800" s="2">
        <f t="shared" si="7691"/>
        <v>4.5</v>
      </c>
      <c r="L6800" t="str">
        <f t="shared" si="7691"/>
        <v>Ranjith</v>
      </c>
      <c r="M6800" t="str">
        <f t="shared" si="7691"/>
        <v>Sulur</v>
      </c>
      <c r="N6800">
        <f t="shared" si="7637"/>
        <v>7</v>
      </c>
      <c r="O6800" s="3" t="str">
        <f t="shared" si="7638"/>
        <v>Jul</v>
      </c>
      <c r="P6800">
        <f t="shared" si="7639"/>
        <v>2020</v>
      </c>
      <c r="Q6800" t="str">
        <f t="shared" si="7640"/>
        <v>Tuesday</v>
      </c>
      <c r="R6800" t="str">
        <f t="shared" si="7641"/>
        <v>Q3</v>
      </c>
    </row>
    <row r="6801" spans="1:18" x14ac:dyDescent="0.25">
      <c r="A6801">
        <f t="shared" si="7634"/>
        <v>2718</v>
      </c>
      <c r="B6801" s="1">
        <f t="shared" si="7635"/>
        <v>44019</v>
      </c>
      <c r="C6801" t="str">
        <f t="shared" ref="C6801:M6801" si="7692">C950</f>
        <v>suma ranjan</v>
      </c>
      <c r="D6801">
        <f t="shared" si="7692"/>
        <v>8976789077</v>
      </c>
      <c r="E6801" t="str">
        <f t="shared" si="7692"/>
        <v>Maybelline Mattie Lipstic 3.9 g</v>
      </c>
      <c r="F6801" t="str">
        <f t="shared" si="7692"/>
        <v>Cosmetics</v>
      </c>
      <c r="G6801" s="2">
        <f t="shared" si="7692"/>
        <v>262</v>
      </c>
      <c r="H6801">
        <f t="shared" si="7692"/>
        <v>1</v>
      </c>
      <c r="I6801" s="2">
        <f t="shared" si="7692"/>
        <v>262</v>
      </c>
      <c r="J6801" s="2">
        <f t="shared" si="7692"/>
        <v>183.4</v>
      </c>
      <c r="K6801" s="2">
        <f t="shared" si="7692"/>
        <v>78.599999999999994</v>
      </c>
      <c r="L6801" t="str">
        <f t="shared" si="7692"/>
        <v>Ranjith</v>
      </c>
      <c r="M6801" t="str">
        <f t="shared" si="7692"/>
        <v>Sulur</v>
      </c>
      <c r="N6801">
        <f t="shared" si="7637"/>
        <v>7</v>
      </c>
      <c r="O6801" s="3" t="str">
        <f t="shared" si="7638"/>
        <v>Jul</v>
      </c>
      <c r="P6801">
        <f t="shared" si="7639"/>
        <v>2020</v>
      </c>
      <c r="Q6801" t="str">
        <f t="shared" si="7640"/>
        <v>Tuesday</v>
      </c>
      <c r="R6801" t="str">
        <f t="shared" si="7641"/>
        <v>Q3</v>
      </c>
    </row>
    <row r="6802" spans="1:18" x14ac:dyDescent="0.25">
      <c r="A6802">
        <f t="shared" si="7634"/>
        <v>2719</v>
      </c>
      <c r="B6802" s="1">
        <f t="shared" si="7635"/>
        <v>44019</v>
      </c>
      <c r="C6802" t="str">
        <f t="shared" ref="C6802:M6802" si="7693">C951</f>
        <v>suma ranjan</v>
      </c>
      <c r="D6802">
        <f t="shared" si="7693"/>
        <v>8976789077</v>
      </c>
      <c r="E6802" t="str">
        <f t="shared" si="7693"/>
        <v>Faces Long Wear Eye Pencil</v>
      </c>
      <c r="F6802" t="str">
        <f t="shared" si="7693"/>
        <v>Cosmetics</v>
      </c>
      <c r="G6802" s="2">
        <f t="shared" si="7693"/>
        <v>349</v>
      </c>
      <c r="H6802">
        <f t="shared" si="7693"/>
        <v>1</v>
      </c>
      <c r="I6802" s="2">
        <f t="shared" si="7693"/>
        <v>349</v>
      </c>
      <c r="J6802" s="2">
        <f t="shared" si="7693"/>
        <v>244.3</v>
      </c>
      <c r="K6802" s="2">
        <f t="shared" si="7693"/>
        <v>104.69999999999999</v>
      </c>
      <c r="L6802" t="str">
        <f t="shared" si="7693"/>
        <v>Rajan</v>
      </c>
      <c r="M6802" t="str">
        <f t="shared" si="7693"/>
        <v>Sulur</v>
      </c>
      <c r="N6802">
        <f t="shared" si="7637"/>
        <v>7</v>
      </c>
      <c r="O6802" s="3" t="str">
        <f t="shared" si="7638"/>
        <v>Jul</v>
      </c>
      <c r="P6802">
        <f t="shared" si="7639"/>
        <v>2020</v>
      </c>
      <c r="Q6802" t="str">
        <f t="shared" si="7640"/>
        <v>Tuesday</v>
      </c>
      <c r="R6802" t="str">
        <f t="shared" si="7641"/>
        <v>Q3</v>
      </c>
    </row>
    <row r="6803" spans="1:18" x14ac:dyDescent="0.25">
      <c r="A6803">
        <f t="shared" si="7634"/>
        <v>2720</v>
      </c>
      <c r="B6803" s="1">
        <f t="shared" si="7635"/>
        <v>44019</v>
      </c>
      <c r="C6803" t="str">
        <f t="shared" ref="C6803:M6803" si="7694">C952</f>
        <v>suma ranjan</v>
      </c>
      <c r="D6803">
        <f t="shared" si="7694"/>
        <v>8976789077</v>
      </c>
      <c r="E6803" t="str">
        <f t="shared" si="7694"/>
        <v>Revlon Charlie Blue 100 ML</v>
      </c>
      <c r="F6803" t="str">
        <f t="shared" si="7694"/>
        <v>Cosmetics</v>
      </c>
      <c r="G6803" s="2">
        <f t="shared" si="7694"/>
        <v>537</v>
      </c>
      <c r="H6803">
        <f t="shared" si="7694"/>
        <v>1</v>
      </c>
      <c r="I6803" s="2">
        <f t="shared" si="7694"/>
        <v>537</v>
      </c>
      <c r="J6803" s="2">
        <f t="shared" si="7694"/>
        <v>375.9</v>
      </c>
      <c r="K6803" s="2">
        <f t="shared" si="7694"/>
        <v>161.10000000000002</v>
      </c>
      <c r="L6803" t="str">
        <f t="shared" si="7694"/>
        <v>Chandra</v>
      </c>
      <c r="M6803" t="str">
        <f t="shared" si="7694"/>
        <v>Sulur</v>
      </c>
      <c r="N6803">
        <f t="shared" si="7637"/>
        <v>7</v>
      </c>
      <c r="O6803" s="3" t="str">
        <f t="shared" si="7638"/>
        <v>Jul</v>
      </c>
      <c r="P6803">
        <f t="shared" si="7639"/>
        <v>2020</v>
      </c>
      <c r="Q6803" t="str">
        <f t="shared" si="7640"/>
        <v>Tuesday</v>
      </c>
      <c r="R6803" t="str">
        <f t="shared" si="7641"/>
        <v>Q3</v>
      </c>
    </row>
    <row r="6804" spans="1:18" x14ac:dyDescent="0.25">
      <c r="A6804">
        <f t="shared" si="7634"/>
        <v>2721</v>
      </c>
      <c r="B6804" s="1">
        <f t="shared" si="7635"/>
        <v>44019</v>
      </c>
      <c r="C6804" t="str">
        <f t="shared" ref="C6804:M6804" si="7695">C953</f>
        <v>suma ranjan</v>
      </c>
      <c r="D6804">
        <f t="shared" si="7695"/>
        <v>8976789077</v>
      </c>
      <c r="E6804" t="str">
        <f t="shared" si="7695"/>
        <v>Revlon Charlie White 100 ML</v>
      </c>
      <c r="F6804" t="str">
        <f t="shared" si="7695"/>
        <v>Cosmetics</v>
      </c>
      <c r="G6804" s="2">
        <f t="shared" si="7695"/>
        <v>584</v>
      </c>
      <c r="H6804">
        <f t="shared" si="7695"/>
        <v>1</v>
      </c>
      <c r="I6804" s="2">
        <f t="shared" si="7695"/>
        <v>584</v>
      </c>
      <c r="J6804" s="2">
        <f t="shared" si="7695"/>
        <v>408.8</v>
      </c>
      <c r="K6804" s="2">
        <f t="shared" si="7695"/>
        <v>175.2</v>
      </c>
      <c r="L6804" t="str">
        <f t="shared" si="7695"/>
        <v>Chandra</v>
      </c>
      <c r="M6804" t="str">
        <f t="shared" si="7695"/>
        <v>Sulur</v>
      </c>
      <c r="N6804">
        <f t="shared" si="7637"/>
        <v>7</v>
      </c>
      <c r="O6804" s="3" t="str">
        <f t="shared" si="7638"/>
        <v>Jul</v>
      </c>
      <c r="P6804">
        <f t="shared" si="7639"/>
        <v>2020</v>
      </c>
      <c r="Q6804" t="str">
        <f t="shared" si="7640"/>
        <v>Tuesday</v>
      </c>
      <c r="R6804" t="str">
        <f t="shared" si="7641"/>
        <v>Q3</v>
      </c>
    </row>
    <row r="6805" spans="1:18" x14ac:dyDescent="0.25">
      <c r="A6805">
        <f t="shared" si="7634"/>
        <v>2722</v>
      </c>
      <c r="B6805" s="1">
        <f t="shared" si="7635"/>
        <v>44019</v>
      </c>
      <c r="C6805" t="str">
        <f t="shared" ref="C6805:M6805" si="7696">C954</f>
        <v>Rajesh singh</v>
      </c>
      <c r="D6805">
        <f t="shared" si="7696"/>
        <v>9876548767</v>
      </c>
      <c r="E6805" t="str">
        <f t="shared" si="7696"/>
        <v>Cinthol 100 GM</v>
      </c>
      <c r="F6805" t="str">
        <f t="shared" si="7696"/>
        <v>Cosmetics</v>
      </c>
      <c r="G6805" s="2">
        <f t="shared" si="7696"/>
        <v>45</v>
      </c>
      <c r="H6805">
        <f t="shared" si="7696"/>
        <v>3</v>
      </c>
      <c r="I6805" s="2">
        <f t="shared" si="7696"/>
        <v>135</v>
      </c>
      <c r="J6805" s="2">
        <f t="shared" si="7696"/>
        <v>94.5</v>
      </c>
      <c r="K6805" s="2">
        <f t="shared" si="7696"/>
        <v>40.5</v>
      </c>
      <c r="L6805" t="str">
        <f t="shared" si="7696"/>
        <v>Sindhu</v>
      </c>
      <c r="M6805" t="str">
        <f t="shared" si="7696"/>
        <v>Sulur</v>
      </c>
      <c r="N6805">
        <f t="shared" si="7637"/>
        <v>7</v>
      </c>
      <c r="O6805" s="3" t="str">
        <f t="shared" si="7638"/>
        <v>Jul</v>
      </c>
      <c r="P6805">
        <f t="shared" si="7639"/>
        <v>2020</v>
      </c>
      <c r="Q6805" t="str">
        <f t="shared" si="7640"/>
        <v>Tuesday</v>
      </c>
      <c r="R6805" t="str">
        <f t="shared" si="7641"/>
        <v>Q3</v>
      </c>
    </row>
    <row r="6806" spans="1:18" x14ac:dyDescent="0.25">
      <c r="A6806">
        <f t="shared" si="7634"/>
        <v>2723</v>
      </c>
      <c r="B6806" s="1">
        <f t="shared" si="7635"/>
        <v>44019</v>
      </c>
      <c r="C6806" t="str">
        <f t="shared" ref="C6806:M6806" si="7697">C955</f>
        <v>Rajesh singh</v>
      </c>
      <c r="D6806">
        <f t="shared" si="7697"/>
        <v>9876548767</v>
      </c>
      <c r="E6806" t="str">
        <f t="shared" si="7697"/>
        <v>Rexona 150 GM</v>
      </c>
      <c r="F6806" t="str">
        <f t="shared" si="7697"/>
        <v>Cosmetics</v>
      </c>
      <c r="G6806" s="2">
        <f t="shared" si="7697"/>
        <v>55</v>
      </c>
      <c r="H6806">
        <f t="shared" si="7697"/>
        <v>6</v>
      </c>
      <c r="I6806" s="2">
        <f t="shared" si="7697"/>
        <v>330</v>
      </c>
      <c r="J6806" s="2">
        <f t="shared" si="7697"/>
        <v>231</v>
      </c>
      <c r="K6806" s="2">
        <f t="shared" si="7697"/>
        <v>99</v>
      </c>
      <c r="L6806" t="str">
        <f t="shared" si="7697"/>
        <v>Ranjith</v>
      </c>
      <c r="M6806" t="str">
        <f t="shared" si="7697"/>
        <v>Sulur</v>
      </c>
      <c r="N6806">
        <f t="shared" si="7637"/>
        <v>7</v>
      </c>
      <c r="O6806" s="3" t="str">
        <f t="shared" si="7638"/>
        <v>Jul</v>
      </c>
      <c r="P6806">
        <f t="shared" si="7639"/>
        <v>2020</v>
      </c>
      <c r="Q6806" t="str">
        <f t="shared" si="7640"/>
        <v>Tuesday</v>
      </c>
      <c r="R6806" t="str">
        <f t="shared" si="7641"/>
        <v>Q3</v>
      </c>
    </row>
    <row r="6807" spans="1:18" x14ac:dyDescent="0.25">
      <c r="A6807">
        <f t="shared" si="7634"/>
        <v>2724</v>
      </c>
      <c r="B6807" s="1">
        <f t="shared" si="7635"/>
        <v>44019</v>
      </c>
      <c r="C6807" t="str">
        <f t="shared" ref="C6807:M6807" si="7698">C956</f>
        <v>Rajesh singh</v>
      </c>
      <c r="D6807">
        <f t="shared" si="7698"/>
        <v>9876548767</v>
      </c>
      <c r="E6807" t="str">
        <f t="shared" si="7698"/>
        <v>Cinthol 100 GM</v>
      </c>
      <c r="F6807" t="str">
        <f t="shared" si="7698"/>
        <v>Cosmetics</v>
      </c>
      <c r="G6807" s="2">
        <f t="shared" si="7698"/>
        <v>45</v>
      </c>
      <c r="H6807">
        <f t="shared" si="7698"/>
        <v>3</v>
      </c>
      <c r="I6807" s="2">
        <f t="shared" si="7698"/>
        <v>135</v>
      </c>
      <c r="J6807" s="2">
        <f t="shared" si="7698"/>
        <v>94.5</v>
      </c>
      <c r="K6807" s="2">
        <f t="shared" si="7698"/>
        <v>40.5</v>
      </c>
      <c r="L6807" t="str">
        <f t="shared" si="7698"/>
        <v>Ranjith</v>
      </c>
      <c r="M6807" t="str">
        <f t="shared" si="7698"/>
        <v>Sulur</v>
      </c>
      <c r="N6807">
        <f t="shared" si="7637"/>
        <v>7</v>
      </c>
      <c r="O6807" s="3" t="str">
        <f t="shared" si="7638"/>
        <v>Jul</v>
      </c>
      <c r="P6807">
        <f t="shared" si="7639"/>
        <v>2020</v>
      </c>
      <c r="Q6807" t="str">
        <f t="shared" si="7640"/>
        <v>Tuesday</v>
      </c>
      <c r="R6807" t="str">
        <f t="shared" si="7641"/>
        <v>Q3</v>
      </c>
    </row>
    <row r="6808" spans="1:18" x14ac:dyDescent="0.25">
      <c r="A6808">
        <f t="shared" si="7634"/>
        <v>2725</v>
      </c>
      <c r="B6808" s="1">
        <f t="shared" si="7635"/>
        <v>44019</v>
      </c>
      <c r="C6808" t="str">
        <f t="shared" ref="C6808:M6808" si="7699">C957</f>
        <v>Rajesh singh</v>
      </c>
      <c r="D6808">
        <f t="shared" si="7699"/>
        <v>9876548767</v>
      </c>
      <c r="E6808" t="str">
        <f t="shared" si="7699"/>
        <v>Rexona 150 GM</v>
      </c>
      <c r="F6808" t="str">
        <f t="shared" si="7699"/>
        <v>Cosmetics</v>
      </c>
      <c r="G6808" s="2">
        <f t="shared" si="7699"/>
        <v>55</v>
      </c>
      <c r="H6808">
        <f t="shared" si="7699"/>
        <v>6</v>
      </c>
      <c r="I6808" s="2">
        <f t="shared" si="7699"/>
        <v>330</v>
      </c>
      <c r="J6808" s="2">
        <f t="shared" si="7699"/>
        <v>231</v>
      </c>
      <c r="K6808" s="2">
        <f t="shared" si="7699"/>
        <v>99</v>
      </c>
      <c r="L6808" t="str">
        <f t="shared" si="7699"/>
        <v>Chandra</v>
      </c>
      <c r="M6808" t="str">
        <f t="shared" si="7699"/>
        <v>Sulur</v>
      </c>
      <c r="N6808">
        <f t="shared" si="7637"/>
        <v>7</v>
      </c>
      <c r="O6808" s="3" t="str">
        <f t="shared" si="7638"/>
        <v>Jul</v>
      </c>
      <c r="P6808">
        <f t="shared" si="7639"/>
        <v>2020</v>
      </c>
      <c r="Q6808" t="str">
        <f t="shared" si="7640"/>
        <v>Tuesday</v>
      </c>
      <c r="R6808" t="str">
        <f t="shared" si="7641"/>
        <v>Q3</v>
      </c>
    </row>
    <row r="6809" spans="1:18" x14ac:dyDescent="0.25">
      <c r="A6809">
        <f t="shared" si="7634"/>
        <v>2726</v>
      </c>
      <c r="B6809" s="1">
        <f t="shared" si="7635"/>
        <v>44019</v>
      </c>
      <c r="C6809" t="str">
        <f t="shared" ref="C6809:M6809" si="7700">C958</f>
        <v>suma ranjan</v>
      </c>
      <c r="D6809">
        <f t="shared" si="7700"/>
        <v>8976789077</v>
      </c>
      <c r="E6809" t="str">
        <f t="shared" si="7700"/>
        <v>Milk (1 Ltr)</v>
      </c>
      <c r="F6809" t="str">
        <f t="shared" si="7700"/>
        <v>Dairy</v>
      </c>
      <c r="G6809" s="2">
        <f t="shared" si="7700"/>
        <v>40</v>
      </c>
      <c r="H6809">
        <f t="shared" si="7700"/>
        <v>1</v>
      </c>
      <c r="I6809" s="2">
        <f t="shared" si="7700"/>
        <v>40</v>
      </c>
      <c r="J6809" s="2">
        <f t="shared" si="7700"/>
        <v>28</v>
      </c>
      <c r="K6809" s="2">
        <f t="shared" si="7700"/>
        <v>12</v>
      </c>
      <c r="L6809" t="str">
        <f t="shared" si="7700"/>
        <v>Sindhu</v>
      </c>
      <c r="M6809" t="str">
        <f t="shared" si="7700"/>
        <v>Sulur</v>
      </c>
      <c r="N6809">
        <f t="shared" si="7637"/>
        <v>7</v>
      </c>
      <c r="O6809" s="3" t="str">
        <f t="shared" si="7638"/>
        <v>Jul</v>
      </c>
      <c r="P6809">
        <f t="shared" si="7639"/>
        <v>2020</v>
      </c>
      <c r="Q6809" t="str">
        <f t="shared" si="7640"/>
        <v>Tuesday</v>
      </c>
      <c r="R6809" t="str">
        <f t="shared" si="7641"/>
        <v>Q3</v>
      </c>
    </row>
    <row r="6810" spans="1:18" x14ac:dyDescent="0.25">
      <c r="A6810">
        <f t="shared" si="7634"/>
        <v>2727</v>
      </c>
      <c r="B6810" s="1">
        <f t="shared" si="7635"/>
        <v>44019</v>
      </c>
      <c r="C6810" t="str">
        <f t="shared" ref="C6810:M6810" si="7701">C959</f>
        <v>suma ranjan</v>
      </c>
      <c r="D6810">
        <f t="shared" si="7701"/>
        <v>8976789077</v>
      </c>
      <c r="E6810" t="str">
        <f t="shared" si="7701"/>
        <v>Pickle 500g</v>
      </c>
      <c r="F6810" t="str">
        <f t="shared" si="7701"/>
        <v>Groceries</v>
      </c>
      <c r="G6810" s="2">
        <f t="shared" si="7701"/>
        <v>67</v>
      </c>
      <c r="H6810">
        <f t="shared" si="7701"/>
        <v>1</v>
      </c>
      <c r="I6810" s="2">
        <f t="shared" si="7701"/>
        <v>67</v>
      </c>
      <c r="J6810" s="2">
        <f t="shared" si="7701"/>
        <v>46.900000000000006</v>
      </c>
      <c r="K6810" s="2">
        <f t="shared" si="7701"/>
        <v>20.099999999999994</v>
      </c>
      <c r="L6810" t="str">
        <f t="shared" si="7701"/>
        <v>Sindhu</v>
      </c>
      <c r="M6810" t="str">
        <f t="shared" si="7701"/>
        <v>Sulur</v>
      </c>
      <c r="N6810">
        <f t="shared" si="7637"/>
        <v>7</v>
      </c>
      <c r="O6810" s="3" t="str">
        <f t="shared" si="7638"/>
        <v>Jul</v>
      </c>
      <c r="P6810">
        <f t="shared" si="7639"/>
        <v>2020</v>
      </c>
      <c r="Q6810" t="str">
        <f t="shared" si="7640"/>
        <v>Tuesday</v>
      </c>
      <c r="R6810" t="str">
        <f t="shared" si="7641"/>
        <v>Q3</v>
      </c>
    </row>
    <row r="6811" spans="1:18" x14ac:dyDescent="0.25">
      <c r="A6811">
        <f t="shared" si="7634"/>
        <v>2728</v>
      </c>
      <c r="B6811" s="1">
        <f t="shared" si="7635"/>
        <v>44019</v>
      </c>
      <c r="C6811" t="str">
        <f t="shared" ref="C6811:M6811" si="7702">C960</f>
        <v>suma ranjan</v>
      </c>
      <c r="D6811">
        <f t="shared" si="7702"/>
        <v>8976789077</v>
      </c>
      <c r="E6811" t="str">
        <f t="shared" si="7702"/>
        <v>Salt 1 kg</v>
      </c>
      <c r="F6811" t="str">
        <f t="shared" si="7702"/>
        <v>Groceries</v>
      </c>
      <c r="G6811" s="2">
        <f t="shared" si="7702"/>
        <v>15</v>
      </c>
      <c r="H6811">
        <f t="shared" si="7702"/>
        <v>1</v>
      </c>
      <c r="I6811" s="2">
        <f t="shared" si="7702"/>
        <v>15</v>
      </c>
      <c r="J6811" s="2">
        <f t="shared" si="7702"/>
        <v>10.5</v>
      </c>
      <c r="K6811" s="2">
        <f t="shared" si="7702"/>
        <v>4.5</v>
      </c>
      <c r="L6811" t="str">
        <f t="shared" si="7702"/>
        <v>Rajan</v>
      </c>
      <c r="M6811" t="str">
        <f t="shared" si="7702"/>
        <v>Sulur</v>
      </c>
      <c r="N6811">
        <f t="shared" si="7637"/>
        <v>7</v>
      </c>
      <c r="O6811" s="3" t="str">
        <f t="shared" si="7638"/>
        <v>Jul</v>
      </c>
      <c r="P6811">
        <f t="shared" si="7639"/>
        <v>2020</v>
      </c>
      <c r="Q6811" t="str">
        <f t="shared" si="7640"/>
        <v>Tuesday</v>
      </c>
      <c r="R6811" t="str">
        <f t="shared" si="7641"/>
        <v>Q3</v>
      </c>
    </row>
    <row r="6812" spans="1:18" x14ac:dyDescent="0.25">
      <c r="A6812">
        <f t="shared" si="7634"/>
        <v>2729</v>
      </c>
      <c r="B6812" s="1">
        <f t="shared" si="7635"/>
        <v>44019</v>
      </c>
      <c r="C6812" t="str">
        <f t="shared" ref="C6812:M6812" si="7703">C961</f>
        <v>suma ranjan</v>
      </c>
      <c r="D6812">
        <f t="shared" si="7703"/>
        <v>8976789077</v>
      </c>
      <c r="E6812" t="str">
        <f t="shared" si="7703"/>
        <v>Maybelline Mattie Lipstic 3.9 g</v>
      </c>
      <c r="F6812" t="str">
        <f t="shared" si="7703"/>
        <v>Cosmetics</v>
      </c>
      <c r="G6812" s="2">
        <f t="shared" si="7703"/>
        <v>262</v>
      </c>
      <c r="H6812">
        <f t="shared" si="7703"/>
        <v>1</v>
      </c>
      <c r="I6812" s="2">
        <f t="shared" si="7703"/>
        <v>262</v>
      </c>
      <c r="J6812" s="2">
        <f t="shared" si="7703"/>
        <v>183.4</v>
      </c>
      <c r="K6812" s="2">
        <f t="shared" si="7703"/>
        <v>78.599999999999994</v>
      </c>
      <c r="L6812" t="str">
        <f t="shared" si="7703"/>
        <v>Rajan</v>
      </c>
      <c r="M6812" t="str">
        <f t="shared" si="7703"/>
        <v>Sulur</v>
      </c>
      <c r="N6812">
        <f t="shared" si="7637"/>
        <v>7</v>
      </c>
      <c r="O6812" s="3" t="str">
        <f t="shared" si="7638"/>
        <v>Jul</v>
      </c>
      <c r="P6812">
        <f t="shared" si="7639"/>
        <v>2020</v>
      </c>
      <c r="Q6812" t="str">
        <f t="shared" si="7640"/>
        <v>Tuesday</v>
      </c>
      <c r="R6812" t="str">
        <f t="shared" si="7641"/>
        <v>Q3</v>
      </c>
    </row>
    <row r="6813" spans="1:18" x14ac:dyDescent="0.25">
      <c r="A6813">
        <f t="shared" si="7634"/>
        <v>2730</v>
      </c>
      <c r="B6813" s="1">
        <f t="shared" si="7635"/>
        <v>44019</v>
      </c>
      <c r="C6813" t="str">
        <f t="shared" ref="C6813:M6813" si="7704">C962</f>
        <v>suma ranjan</v>
      </c>
      <c r="D6813">
        <f t="shared" si="7704"/>
        <v>8976789077</v>
      </c>
      <c r="E6813" t="str">
        <f t="shared" si="7704"/>
        <v>Faces Long Wear Eye Pencil</v>
      </c>
      <c r="F6813" t="str">
        <f t="shared" si="7704"/>
        <v>Cosmetics</v>
      </c>
      <c r="G6813" s="2">
        <f t="shared" si="7704"/>
        <v>349</v>
      </c>
      <c r="H6813">
        <f t="shared" si="7704"/>
        <v>1</v>
      </c>
      <c r="I6813" s="2">
        <f t="shared" si="7704"/>
        <v>349</v>
      </c>
      <c r="J6813" s="2">
        <f t="shared" si="7704"/>
        <v>244.3</v>
      </c>
      <c r="K6813" s="2">
        <f t="shared" si="7704"/>
        <v>104.69999999999999</v>
      </c>
      <c r="L6813" t="str">
        <f t="shared" si="7704"/>
        <v>Rajan</v>
      </c>
      <c r="M6813" t="str">
        <f t="shared" si="7704"/>
        <v>Sulur</v>
      </c>
      <c r="N6813">
        <f t="shared" si="7637"/>
        <v>7</v>
      </c>
      <c r="O6813" s="3" t="str">
        <f t="shared" si="7638"/>
        <v>Jul</v>
      </c>
      <c r="P6813">
        <f t="shared" si="7639"/>
        <v>2020</v>
      </c>
      <c r="Q6813" t="str">
        <f t="shared" si="7640"/>
        <v>Tuesday</v>
      </c>
      <c r="R6813" t="str">
        <f t="shared" si="7641"/>
        <v>Q3</v>
      </c>
    </row>
    <row r="6814" spans="1:18" x14ac:dyDescent="0.25">
      <c r="A6814">
        <f t="shared" ref="A6814:A6877" si="7705">1219+A3890</f>
        <v>2731</v>
      </c>
      <c r="B6814" s="1">
        <f t="shared" ref="B6814:B6877" si="7706">B963+163</f>
        <v>44019</v>
      </c>
      <c r="C6814" t="str">
        <f t="shared" ref="C6814:M6814" si="7707">C963</f>
        <v>suma ranjan</v>
      </c>
      <c r="D6814">
        <f t="shared" si="7707"/>
        <v>8976789077</v>
      </c>
      <c r="E6814" t="str">
        <f t="shared" si="7707"/>
        <v>Revlon Charlie Blue 100 ML</v>
      </c>
      <c r="F6814" t="str">
        <f t="shared" si="7707"/>
        <v>Cosmetics</v>
      </c>
      <c r="G6814" s="2">
        <f t="shared" si="7707"/>
        <v>537</v>
      </c>
      <c r="H6814">
        <f t="shared" si="7707"/>
        <v>1</v>
      </c>
      <c r="I6814" s="2">
        <f t="shared" si="7707"/>
        <v>537</v>
      </c>
      <c r="J6814" s="2">
        <f t="shared" si="7707"/>
        <v>375.9</v>
      </c>
      <c r="K6814" s="2">
        <f t="shared" si="7707"/>
        <v>161.10000000000002</v>
      </c>
      <c r="L6814" t="str">
        <f t="shared" si="7707"/>
        <v>Sindhu</v>
      </c>
      <c r="M6814" t="str">
        <f t="shared" si="7707"/>
        <v>Sulur</v>
      </c>
      <c r="N6814">
        <f t="shared" ref="N6814:N6877" si="7708">DAY(B6814)</f>
        <v>7</v>
      </c>
      <c r="O6814" s="3" t="str">
        <f t="shared" ref="O6814:O6877" si="7709">TEXT(B6814,"mmm")</f>
        <v>Jul</v>
      </c>
      <c r="P6814">
        <f t="shared" ref="P6814:P6877" si="7710">YEAR(B6814)</f>
        <v>2020</v>
      </c>
      <c r="Q6814" t="str">
        <f t="shared" ref="Q6814:Q6877" si="7711">TEXT(B6814,"dddd")</f>
        <v>Tuesday</v>
      </c>
      <c r="R6814" t="str">
        <f t="shared" ref="R6814:R6877" si="7712">IF(OR(O6814="Jan",O6814="Feb",O6814="Mar"),"Q1",(IF(OR(O6814="Apr",O6814="May",O6814="Jun"),"Q2",(IF(OR(O6814="Jul",O6814="Aug",O6814="Sep"),"Q3","Q4")))))</f>
        <v>Q3</v>
      </c>
    </row>
    <row r="6815" spans="1:18" x14ac:dyDescent="0.25">
      <c r="A6815">
        <f t="shared" si="7705"/>
        <v>2732</v>
      </c>
      <c r="B6815" s="1">
        <f t="shared" si="7706"/>
        <v>44019</v>
      </c>
      <c r="C6815" t="str">
        <f t="shared" ref="C6815:M6815" si="7713">C964</f>
        <v>suma ranjan</v>
      </c>
      <c r="D6815">
        <f t="shared" si="7713"/>
        <v>8976789077</v>
      </c>
      <c r="E6815" t="str">
        <f t="shared" si="7713"/>
        <v>Revlon Charlie White 100 ML</v>
      </c>
      <c r="F6815" t="str">
        <f t="shared" si="7713"/>
        <v>Cosmetics</v>
      </c>
      <c r="G6815" s="2">
        <f t="shared" si="7713"/>
        <v>584</v>
      </c>
      <c r="H6815">
        <f t="shared" si="7713"/>
        <v>1</v>
      </c>
      <c r="I6815" s="2">
        <f t="shared" si="7713"/>
        <v>584</v>
      </c>
      <c r="J6815" s="2">
        <f t="shared" si="7713"/>
        <v>408.8</v>
      </c>
      <c r="K6815" s="2">
        <f t="shared" si="7713"/>
        <v>175.2</v>
      </c>
      <c r="L6815" t="str">
        <f t="shared" si="7713"/>
        <v>Chandra</v>
      </c>
      <c r="M6815" t="str">
        <f t="shared" si="7713"/>
        <v>Sulur</v>
      </c>
      <c r="N6815">
        <f t="shared" si="7708"/>
        <v>7</v>
      </c>
      <c r="O6815" s="3" t="str">
        <f t="shared" si="7709"/>
        <v>Jul</v>
      </c>
      <c r="P6815">
        <f t="shared" si="7710"/>
        <v>2020</v>
      </c>
      <c r="Q6815" t="str">
        <f t="shared" si="7711"/>
        <v>Tuesday</v>
      </c>
      <c r="R6815" t="str">
        <f t="shared" si="7712"/>
        <v>Q3</v>
      </c>
    </row>
    <row r="6816" spans="1:18" x14ac:dyDescent="0.25">
      <c r="A6816">
        <f t="shared" si="7705"/>
        <v>2733</v>
      </c>
      <c r="B6816" s="1">
        <f t="shared" si="7706"/>
        <v>44020</v>
      </c>
      <c r="C6816" t="str">
        <f t="shared" ref="C6816:M6816" si="7714">C965</f>
        <v>Sundar</v>
      </c>
      <c r="D6816">
        <f t="shared" si="7714"/>
        <v>8976789056</v>
      </c>
      <c r="E6816" t="str">
        <f t="shared" si="7714"/>
        <v>Bread Sandwich</v>
      </c>
      <c r="F6816" t="str">
        <f t="shared" si="7714"/>
        <v>Groceries</v>
      </c>
      <c r="G6816" s="2">
        <f t="shared" si="7714"/>
        <v>70</v>
      </c>
      <c r="H6816">
        <f t="shared" si="7714"/>
        <v>1</v>
      </c>
      <c r="I6816" s="2">
        <f t="shared" si="7714"/>
        <v>70</v>
      </c>
      <c r="J6816" s="2">
        <f t="shared" si="7714"/>
        <v>49</v>
      </c>
      <c r="K6816" s="2">
        <f t="shared" si="7714"/>
        <v>21</v>
      </c>
      <c r="L6816" t="str">
        <f t="shared" si="7714"/>
        <v>Sindhu</v>
      </c>
      <c r="M6816" t="str">
        <f t="shared" si="7714"/>
        <v>Sulur</v>
      </c>
      <c r="N6816">
        <f t="shared" si="7708"/>
        <v>8</v>
      </c>
      <c r="O6816" s="3" t="str">
        <f t="shared" si="7709"/>
        <v>Jul</v>
      </c>
      <c r="P6816">
        <f t="shared" si="7710"/>
        <v>2020</v>
      </c>
      <c r="Q6816" t="str">
        <f t="shared" si="7711"/>
        <v>Wednesday</v>
      </c>
      <c r="R6816" t="str">
        <f t="shared" si="7712"/>
        <v>Q3</v>
      </c>
    </row>
    <row r="6817" spans="1:18" x14ac:dyDescent="0.25">
      <c r="A6817">
        <f t="shared" si="7705"/>
        <v>2734</v>
      </c>
      <c r="B6817" s="1">
        <f t="shared" si="7706"/>
        <v>44020</v>
      </c>
      <c r="C6817" t="str">
        <f t="shared" ref="C6817:M6817" si="7715">C966</f>
        <v>Sundar</v>
      </c>
      <c r="D6817">
        <f t="shared" si="7715"/>
        <v>8976789056</v>
      </c>
      <c r="E6817" t="str">
        <f t="shared" si="7715"/>
        <v>Milk (1 Ltr)</v>
      </c>
      <c r="F6817" t="str">
        <f t="shared" si="7715"/>
        <v>Dairy</v>
      </c>
      <c r="G6817" s="2">
        <f t="shared" si="7715"/>
        <v>40</v>
      </c>
      <c r="H6817">
        <f t="shared" si="7715"/>
        <v>2</v>
      </c>
      <c r="I6817" s="2">
        <f t="shared" si="7715"/>
        <v>80</v>
      </c>
      <c r="J6817" s="2">
        <f t="shared" si="7715"/>
        <v>56</v>
      </c>
      <c r="K6817" s="2">
        <f t="shared" si="7715"/>
        <v>24</v>
      </c>
      <c r="L6817" t="str">
        <f t="shared" si="7715"/>
        <v>Ranjith</v>
      </c>
      <c r="M6817" t="str">
        <f t="shared" si="7715"/>
        <v>Sulur</v>
      </c>
      <c r="N6817">
        <f t="shared" si="7708"/>
        <v>8</v>
      </c>
      <c r="O6817" s="3" t="str">
        <f t="shared" si="7709"/>
        <v>Jul</v>
      </c>
      <c r="P6817">
        <f t="shared" si="7710"/>
        <v>2020</v>
      </c>
      <c r="Q6817" t="str">
        <f t="shared" si="7711"/>
        <v>Wednesday</v>
      </c>
      <c r="R6817" t="str">
        <f t="shared" si="7712"/>
        <v>Q3</v>
      </c>
    </row>
    <row r="6818" spans="1:18" x14ac:dyDescent="0.25">
      <c r="A6818">
        <f t="shared" si="7705"/>
        <v>2738</v>
      </c>
      <c r="B6818" s="1">
        <f t="shared" si="7706"/>
        <v>44020</v>
      </c>
      <c r="C6818" t="str">
        <f t="shared" ref="C6818:M6818" si="7716">C967</f>
        <v>Sundar</v>
      </c>
      <c r="D6818">
        <f t="shared" si="7716"/>
        <v>8976789056</v>
      </c>
      <c r="E6818" t="str">
        <f t="shared" si="7716"/>
        <v>Rexona 150 GM</v>
      </c>
      <c r="F6818" t="str">
        <f t="shared" si="7716"/>
        <v>Cosmetics</v>
      </c>
      <c r="G6818" s="2">
        <f t="shared" si="7716"/>
        <v>55</v>
      </c>
      <c r="H6818">
        <f t="shared" si="7716"/>
        <v>1</v>
      </c>
      <c r="I6818" s="2">
        <f t="shared" si="7716"/>
        <v>55</v>
      </c>
      <c r="J6818" s="2">
        <f t="shared" si="7716"/>
        <v>38.5</v>
      </c>
      <c r="K6818" s="2">
        <f t="shared" si="7716"/>
        <v>16.5</v>
      </c>
      <c r="L6818" t="str">
        <f t="shared" si="7716"/>
        <v>Ranjith</v>
      </c>
      <c r="M6818" t="str">
        <f t="shared" si="7716"/>
        <v>Sulur</v>
      </c>
      <c r="N6818">
        <f t="shared" si="7708"/>
        <v>8</v>
      </c>
      <c r="O6818" s="3" t="str">
        <f t="shared" si="7709"/>
        <v>Jul</v>
      </c>
      <c r="P6818">
        <f t="shared" si="7710"/>
        <v>2020</v>
      </c>
      <c r="Q6818" t="str">
        <f t="shared" si="7711"/>
        <v>Wednesday</v>
      </c>
      <c r="R6818" t="str">
        <f t="shared" si="7712"/>
        <v>Q3</v>
      </c>
    </row>
    <row r="6819" spans="1:18" x14ac:dyDescent="0.25">
      <c r="A6819">
        <f t="shared" si="7705"/>
        <v>2735</v>
      </c>
      <c r="B6819" s="1">
        <f t="shared" si="7706"/>
        <v>44020</v>
      </c>
      <c r="C6819" t="str">
        <f t="shared" ref="C6819:M6819" si="7717">C968</f>
        <v>Rajesh singh</v>
      </c>
      <c r="D6819">
        <f t="shared" si="7717"/>
        <v>9876548767</v>
      </c>
      <c r="E6819" t="str">
        <f t="shared" si="7717"/>
        <v>Cinthol 100 GM</v>
      </c>
      <c r="F6819" t="str">
        <f t="shared" si="7717"/>
        <v>Cosmetics</v>
      </c>
      <c r="G6819" s="2">
        <f t="shared" si="7717"/>
        <v>45</v>
      </c>
      <c r="H6819">
        <f t="shared" si="7717"/>
        <v>3</v>
      </c>
      <c r="I6819" s="2">
        <f t="shared" si="7717"/>
        <v>135</v>
      </c>
      <c r="J6819" s="2">
        <f t="shared" si="7717"/>
        <v>94.5</v>
      </c>
      <c r="K6819" s="2">
        <f t="shared" si="7717"/>
        <v>40.5</v>
      </c>
      <c r="L6819" t="str">
        <f t="shared" si="7717"/>
        <v>Chandra</v>
      </c>
      <c r="M6819" t="str">
        <f t="shared" si="7717"/>
        <v>Sulur</v>
      </c>
      <c r="N6819">
        <f t="shared" si="7708"/>
        <v>8</v>
      </c>
      <c r="O6819" s="3" t="str">
        <f t="shared" si="7709"/>
        <v>Jul</v>
      </c>
      <c r="P6819">
        <f t="shared" si="7710"/>
        <v>2020</v>
      </c>
      <c r="Q6819" t="str">
        <f t="shared" si="7711"/>
        <v>Wednesday</v>
      </c>
      <c r="R6819" t="str">
        <f t="shared" si="7712"/>
        <v>Q3</v>
      </c>
    </row>
    <row r="6820" spans="1:18" x14ac:dyDescent="0.25">
      <c r="A6820">
        <f t="shared" si="7705"/>
        <v>2736</v>
      </c>
      <c r="B6820" s="1">
        <f t="shared" si="7706"/>
        <v>44020</v>
      </c>
      <c r="C6820" t="str">
        <f t="shared" ref="C6820:M6820" si="7718">C969</f>
        <v>Rajesh singh</v>
      </c>
      <c r="D6820">
        <f t="shared" si="7718"/>
        <v>9876548767</v>
      </c>
      <c r="E6820" t="str">
        <f t="shared" si="7718"/>
        <v>Rexona 150 GM</v>
      </c>
      <c r="F6820" t="str">
        <f t="shared" si="7718"/>
        <v>Cosmetics</v>
      </c>
      <c r="G6820" s="2">
        <f t="shared" si="7718"/>
        <v>55</v>
      </c>
      <c r="H6820">
        <f t="shared" si="7718"/>
        <v>6</v>
      </c>
      <c r="I6820" s="2">
        <f t="shared" si="7718"/>
        <v>330</v>
      </c>
      <c r="J6820" s="2">
        <f t="shared" si="7718"/>
        <v>231</v>
      </c>
      <c r="K6820" s="2">
        <f t="shared" si="7718"/>
        <v>99</v>
      </c>
      <c r="L6820" t="str">
        <f t="shared" si="7718"/>
        <v>Rajan</v>
      </c>
      <c r="M6820" t="str">
        <f t="shared" si="7718"/>
        <v>Sulur</v>
      </c>
      <c r="N6820">
        <f t="shared" si="7708"/>
        <v>8</v>
      </c>
      <c r="O6820" s="3" t="str">
        <f t="shared" si="7709"/>
        <v>Jul</v>
      </c>
      <c r="P6820">
        <f t="shared" si="7710"/>
        <v>2020</v>
      </c>
      <c r="Q6820" t="str">
        <f t="shared" si="7711"/>
        <v>Wednesday</v>
      </c>
      <c r="R6820" t="str">
        <f t="shared" si="7712"/>
        <v>Q3</v>
      </c>
    </row>
    <row r="6821" spans="1:18" x14ac:dyDescent="0.25">
      <c r="A6821">
        <f t="shared" si="7705"/>
        <v>2737</v>
      </c>
      <c r="B6821" s="1">
        <f t="shared" si="7706"/>
        <v>44020</v>
      </c>
      <c r="C6821" t="str">
        <f t="shared" ref="C6821:M6821" si="7719">C970</f>
        <v>Rakson</v>
      </c>
      <c r="D6821">
        <f t="shared" si="7719"/>
        <v>8976789057</v>
      </c>
      <c r="E6821" t="str">
        <f t="shared" si="7719"/>
        <v>Milk (1 Ltr)</v>
      </c>
      <c r="F6821" t="str">
        <f t="shared" si="7719"/>
        <v>Dairy</v>
      </c>
      <c r="G6821" s="2">
        <f t="shared" si="7719"/>
        <v>40</v>
      </c>
      <c r="H6821">
        <f t="shared" si="7719"/>
        <v>1</v>
      </c>
      <c r="I6821" s="2">
        <f t="shared" si="7719"/>
        <v>40</v>
      </c>
      <c r="J6821" s="2">
        <f t="shared" si="7719"/>
        <v>28</v>
      </c>
      <c r="K6821" s="2">
        <f t="shared" si="7719"/>
        <v>12</v>
      </c>
      <c r="L6821" t="str">
        <f t="shared" si="7719"/>
        <v>Sindhu</v>
      </c>
      <c r="M6821" t="str">
        <f t="shared" si="7719"/>
        <v>Sulur</v>
      </c>
      <c r="N6821">
        <f t="shared" si="7708"/>
        <v>8</v>
      </c>
      <c r="O6821" s="3" t="str">
        <f t="shared" si="7709"/>
        <v>Jul</v>
      </c>
      <c r="P6821">
        <f t="shared" si="7710"/>
        <v>2020</v>
      </c>
      <c r="Q6821" t="str">
        <f t="shared" si="7711"/>
        <v>Wednesday</v>
      </c>
      <c r="R6821" t="str">
        <f t="shared" si="7712"/>
        <v>Q3</v>
      </c>
    </row>
    <row r="6822" spans="1:18" x14ac:dyDescent="0.25">
      <c r="A6822">
        <f t="shared" si="7705"/>
        <v>2749</v>
      </c>
      <c r="B6822" s="1">
        <f t="shared" si="7706"/>
        <v>44020</v>
      </c>
      <c r="C6822" t="str">
        <f t="shared" ref="C6822:M6822" si="7720">C971</f>
        <v>Sundar</v>
      </c>
      <c r="D6822">
        <f t="shared" si="7720"/>
        <v>8976789056</v>
      </c>
      <c r="E6822" t="str">
        <f t="shared" si="7720"/>
        <v>Bread Sandwich</v>
      </c>
      <c r="F6822" t="str">
        <f t="shared" si="7720"/>
        <v>Groceries</v>
      </c>
      <c r="G6822" s="2">
        <f t="shared" si="7720"/>
        <v>70</v>
      </c>
      <c r="H6822">
        <f t="shared" si="7720"/>
        <v>1</v>
      </c>
      <c r="I6822" s="2">
        <f t="shared" si="7720"/>
        <v>70</v>
      </c>
      <c r="J6822" s="2">
        <f t="shared" si="7720"/>
        <v>49</v>
      </c>
      <c r="K6822" s="2">
        <f t="shared" si="7720"/>
        <v>21</v>
      </c>
      <c r="L6822" t="str">
        <f t="shared" si="7720"/>
        <v>Ranjith</v>
      </c>
      <c r="M6822" t="str">
        <f t="shared" si="7720"/>
        <v>Sulur</v>
      </c>
      <c r="N6822">
        <f t="shared" si="7708"/>
        <v>8</v>
      </c>
      <c r="O6822" s="3" t="str">
        <f t="shared" si="7709"/>
        <v>Jul</v>
      </c>
      <c r="P6822">
        <f t="shared" si="7710"/>
        <v>2020</v>
      </c>
      <c r="Q6822" t="str">
        <f t="shared" si="7711"/>
        <v>Wednesday</v>
      </c>
      <c r="R6822" t="str">
        <f t="shared" si="7712"/>
        <v>Q3</v>
      </c>
    </row>
    <row r="6823" spans="1:18" x14ac:dyDescent="0.25">
      <c r="A6823">
        <f t="shared" si="7705"/>
        <v>2750</v>
      </c>
      <c r="B6823" s="1">
        <f t="shared" si="7706"/>
        <v>44020</v>
      </c>
      <c r="C6823" t="str">
        <f t="shared" ref="C6823:M6823" si="7721">C972</f>
        <v>Sundar</v>
      </c>
      <c r="D6823">
        <f t="shared" si="7721"/>
        <v>8976789056</v>
      </c>
      <c r="E6823" t="str">
        <f t="shared" si="7721"/>
        <v>Milk (1 Ltr)</v>
      </c>
      <c r="F6823" t="str">
        <f t="shared" si="7721"/>
        <v>Dairy</v>
      </c>
      <c r="G6823" s="2">
        <f t="shared" si="7721"/>
        <v>40</v>
      </c>
      <c r="H6823">
        <f t="shared" si="7721"/>
        <v>2</v>
      </c>
      <c r="I6823" s="2">
        <f t="shared" si="7721"/>
        <v>80</v>
      </c>
      <c r="J6823" s="2">
        <f t="shared" si="7721"/>
        <v>56</v>
      </c>
      <c r="K6823" s="2">
        <f t="shared" si="7721"/>
        <v>24</v>
      </c>
      <c r="L6823" t="str">
        <f t="shared" si="7721"/>
        <v>Chandra</v>
      </c>
      <c r="M6823" t="str">
        <f t="shared" si="7721"/>
        <v>Sulur</v>
      </c>
      <c r="N6823">
        <f t="shared" si="7708"/>
        <v>8</v>
      </c>
      <c r="O6823" s="3" t="str">
        <f t="shared" si="7709"/>
        <v>Jul</v>
      </c>
      <c r="P6823">
        <f t="shared" si="7710"/>
        <v>2020</v>
      </c>
      <c r="Q6823" t="str">
        <f t="shared" si="7711"/>
        <v>Wednesday</v>
      </c>
      <c r="R6823" t="str">
        <f t="shared" si="7712"/>
        <v>Q3</v>
      </c>
    </row>
    <row r="6824" spans="1:18" x14ac:dyDescent="0.25">
      <c r="A6824">
        <f t="shared" si="7705"/>
        <v>2744</v>
      </c>
      <c r="B6824" s="1">
        <f t="shared" si="7706"/>
        <v>44020</v>
      </c>
      <c r="C6824" t="str">
        <f t="shared" ref="C6824:M6824" si="7722">C973</f>
        <v>Sundar</v>
      </c>
      <c r="D6824">
        <f t="shared" si="7722"/>
        <v>8976789056</v>
      </c>
      <c r="E6824" t="str">
        <f t="shared" si="7722"/>
        <v>Rexona 150 GM</v>
      </c>
      <c r="F6824" t="str">
        <f t="shared" si="7722"/>
        <v>Cosmetics</v>
      </c>
      <c r="G6824" s="2">
        <f t="shared" si="7722"/>
        <v>55</v>
      </c>
      <c r="H6824">
        <f t="shared" si="7722"/>
        <v>1</v>
      </c>
      <c r="I6824" s="2">
        <f t="shared" si="7722"/>
        <v>55</v>
      </c>
      <c r="J6824" s="2">
        <f t="shared" si="7722"/>
        <v>38.5</v>
      </c>
      <c r="K6824" s="2">
        <f t="shared" si="7722"/>
        <v>16.5</v>
      </c>
      <c r="L6824" t="str">
        <f t="shared" si="7722"/>
        <v>Rajan</v>
      </c>
      <c r="M6824" t="str">
        <f t="shared" si="7722"/>
        <v>Sulur</v>
      </c>
      <c r="N6824">
        <f t="shared" si="7708"/>
        <v>8</v>
      </c>
      <c r="O6824" s="3" t="str">
        <f t="shared" si="7709"/>
        <v>Jul</v>
      </c>
      <c r="P6824">
        <f t="shared" si="7710"/>
        <v>2020</v>
      </c>
      <c r="Q6824" t="str">
        <f t="shared" si="7711"/>
        <v>Wednesday</v>
      </c>
      <c r="R6824" t="str">
        <f t="shared" si="7712"/>
        <v>Q3</v>
      </c>
    </row>
    <row r="6825" spans="1:18" x14ac:dyDescent="0.25">
      <c r="A6825">
        <f t="shared" si="7705"/>
        <v>2745</v>
      </c>
      <c r="B6825" s="1">
        <f t="shared" si="7706"/>
        <v>44020</v>
      </c>
      <c r="C6825" t="str">
        <f t="shared" ref="C6825:M6825" si="7723">C974</f>
        <v>Rajesh singh</v>
      </c>
      <c r="D6825">
        <f t="shared" si="7723"/>
        <v>9876548767</v>
      </c>
      <c r="E6825" t="str">
        <f t="shared" si="7723"/>
        <v>Cinthol 100 GM</v>
      </c>
      <c r="F6825" t="str">
        <f t="shared" si="7723"/>
        <v>Cosmetics</v>
      </c>
      <c r="G6825" s="2">
        <f t="shared" si="7723"/>
        <v>45</v>
      </c>
      <c r="H6825">
        <f t="shared" si="7723"/>
        <v>3</v>
      </c>
      <c r="I6825" s="2">
        <f t="shared" si="7723"/>
        <v>135</v>
      </c>
      <c r="J6825" s="2">
        <f t="shared" si="7723"/>
        <v>94.5</v>
      </c>
      <c r="K6825" s="2">
        <f t="shared" si="7723"/>
        <v>40.5</v>
      </c>
      <c r="L6825" t="str">
        <f t="shared" si="7723"/>
        <v>Ranjith</v>
      </c>
      <c r="M6825" t="str">
        <f t="shared" si="7723"/>
        <v>Sulur</v>
      </c>
      <c r="N6825">
        <f t="shared" si="7708"/>
        <v>8</v>
      </c>
      <c r="O6825" s="3" t="str">
        <f t="shared" si="7709"/>
        <v>Jul</v>
      </c>
      <c r="P6825">
        <f t="shared" si="7710"/>
        <v>2020</v>
      </c>
      <c r="Q6825" t="str">
        <f t="shared" si="7711"/>
        <v>Wednesday</v>
      </c>
      <c r="R6825" t="str">
        <f t="shared" si="7712"/>
        <v>Q3</v>
      </c>
    </row>
    <row r="6826" spans="1:18" x14ac:dyDescent="0.25">
      <c r="A6826">
        <f t="shared" si="7705"/>
        <v>2746</v>
      </c>
      <c r="B6826" s="1">
        <f t="shared" si="7706"/>
        <v>44020</v>
      </c>
      <c r="C6826" t="str">
        <f t="shared" ref="C6826:M6826" si="7724">C975</f>
        <v>Rajesh singh</v>
      </c>
      <c r="D6826">
        <f t="shared" si="7724"/>
        <v>9876548767</v>
      </c>
      <c r="E6826" t="str">
        <f t="shared" si="7724"/>
        <v>Rexona 150 GM</v>
      </c>
      <c r="F6826" t="str">
        <f t="shared" si="7724"/>
        <v>Cosmetics</v>
      </c>
      <c r="G6826" s="2">
        <f t="shared" si="7724"/>
        <v>55</v>
      </c>
      <c r="H6826">
        <f t="shared" si="7724"/>
        <v>6</v>
      </c>
      <c r="I6826" s="2">
        <f t="shared" si="7724"/>
        <v>330</v>
      </c>
      <c r="J6826" s="2">
        <f t="shared" si="7724"/>
        <v>231</v>
      </c>
      <c r="K6826" s="2">
        <f t="shared" si="7724"/>
        <v>99</v>
      </c>
      <c r="L6826" t="str">
        <f t="shared" si="7724"/>
        <v>Rajan</v>
      </c>
      <c r="M6826" t="str">
        <f t="shared" si="7724"/>
        <v>Sulur</v>
      </c>
      <c r="N6826">
        <f t="shared" si="7708"/>
        <v>8</v>
      </c>
      <c r="O6826" s="3" t="str">
        <f t="shared" si="7709"/>
        <v>Jul</v>
      </c>
      <c r="P6826">
        <f t="shared" si="7710"/>
        <v>2020</v>
      </c>
      <c r="Q6826" t="str">
        <f t="shared" si="7711"/>
        <v>Wednesday</v>
      </c>
      <c r="R6826" t="str">
        <f t="shared" si="7712"/>
        <v>Q3</v>
      </c>
    </row>
    <row r="6827" spans="1:18" x14ac:dyDescent="0.25">
      <c r="A6827">
        <f t="shared" si="7705"/>
        <v>2747</v>
      </c>
      <c r="B6827" s="1">
        <f t="shared" si="7706"/>
        <v>44020</v>
      </c>
      <c r="C6827" t="str">
        <f t="shared" ref="C6827:M6827" si="7725">C976</f>
        <v>sudha</v>
      </c>
      <c r="D6827">
        <f t="shared" si="7725"/>
        <v>8976789034</v>
      </c>
      <c r="E6827" t="str">
        <f t="shared" si="7725"/>
        <v>Salt 1 kg</v>
      </c>
      <c r="F6827" t="str">
        <f t="shared" si="7725"/>
        <v>Groceries</v>
      </c>
      <c r="G6827" s="2">
        <f t="shared" si="7725"/>
        <v>15</v>
      </c>
      <c r="H6827">
        <f t="shared" si="7725"/>
        <v>1</v>
      </c>
      <c r="I6827" s="2">
        <f t="shared" si="7725"/>
        <v>15</v>
      </c>
      <c r="J6827" s="2">
        <f t="shared" si="7725"/>
        <v>10.5</v>
      </c>
      <c r="K6827" s="2">
        <f t="shared" si="7725"/>
        <v>4.5</v>
      </c>
      <c r="L6827" t="str">
        <f t="shared" si="7725"/>
        <v>Chandra</v>
      </c>
      <c r="M6827" t="str">
        <f t="shared" si="7725"/>
        <v>Sulur</v>
      </c>
      <c r="N6827">
        <f t="shared" si="7708"/>
        <v>8</v>
      </c>
      <c r="O6827" s="3" t="str">
        <f t="shared" si="7709"/>
        <v>Jul</v>
      </c>
      <c r="P6827">
        <f t="shared" si="7710"/>
        <v>2020</v>
      </c>
      <c r="Q6827" t="str">
        <f t="shared" si="7711"/>
        <v>Wednesday</v>
      </c>
      <c r="R6827" t="str">
        <f t="shared" si="7712"/>
        <v>Q3</v>
      </c>
    </row>
    <row r="6828" spans="1:18" x14ac:dyDescent="0.25">
      <c r="A6828">
        <f t="shared" si="7705"/>
        <v>2748</v>
      </c>
      <c r="B6828" s="1">
        <f t="shared" si="7706"/>
        <v>44020</v>
      </c>
      <c r="C6828" t="str">
        <f t="shared" ref="C6828:M6828" si="7726">C977</f>
        <v>sudha</v>
      </c>
      <c r="D6828">
        <f t="shared" si="7726"/>
        <v>8976789034</v>
      </c>
      <c r="E6828" t="str">
        <f t="shared" si="7726"/>
        <v>Maybelline Mattie Lipstic 3.9 g</v>
      </c>
      <c r="F6828" t="str">
        <f t="shared" si="7726"/>
        <v>Cosmetics</v>
      </c>
      <c r="G6828" s="2">
        <f t="shared" si="7726"/>
        <v>262</v>
      </c>
      <c r="H6828">
        <f t="shared" si="7726"/>
        <v>1</v>
      </c>
      <c r="I6828" s="2">
        <f t="shared" si="7726"/>
        <v>262</v>
      </c>
      <c r="J6828" s="2">
        <f t="shared" si="7726"/>
        <v>183.4</v>
      </c>
      <c r="K6828" s="2">
        <f t="shared" si="7726"/>
        <v>78.599999999999994</v>
      </c>
      <c r="L6828" t="str">
        <f t="shared" si="7726"/>
        <v>Sindhu</v>
      </c>
      <c r="M6828" t="str">
        <f t="shared" si="7726"/>
        <v>Sulur</v>
      </c>
      <c r="N6828">
        <f t="shared" si="7708"/>
        <v>8</v>
      </c>
      <c r="O6828" s="3" t="str">
        <f t="shared" si="7709"/>
        <v>Jul</v>
      </c>
      <c r="P6828">
        <f t="shared" si="7710"/>
        <v>2020</v>
      </c>
      <c r="Q6828" t="str">
        <f t="shared" si="7711"/>
        <v>Wednesday</v>
      </c>
      <c r="R6828" t="str">
        <f t="shared" si="7712"/>
        <v>Q3</v>
      </c>
    </row>
    <row r="6829" spans="1:18" x14ac:dyDescent="0.25">
      <c r="A6829">
        <f t="shared" si="7705"/>
        <v>2739</v>
      </c>
      <c r="B6829" s="1">
        <f t="shared" si="7706"/>
        <v>44020</v>
      </c>
      <c r="C6829" t="str">
        <f t="shared" ref="C6829:M6829" si="7727">C978</f>
        <v>sudha</v>
      </c>
      <c r="D6829">
        <f t="shared" si="7727"/>
        <v>8976789034</v>
      </c>
      <c r="E6829" t="str">
        <f t="shared" si="7727"/>
        <v>Faces Long Wear Eye Pencil</v>
      </c>
      <c r="F6829" t="str">
        <f t="shared" si="7727"/>
        <v>Cosmetics</v>
      </c>
      <c r="G6829" s="2">
        <f t="shared" si="7727"/>
        <v>349</v>
      </c>
      <c r="H6829">
        <f t="shared" si="7727"/>
        <v>1</v>
      </c>
      <c r="I6829" s="2">
        <f t="shared" si="7727"/>
        <v>349</v>
      </c>
      <c r="J6829" s="2">
        <f t="shared" si="7727"/>
        <v>244.3</v>
      </c>
      <c r="K6829" s="2">
        <f t="shared" si="7727"/>
        <v>104.69999999999999</v>
      </c>
      <c r="L6829" t="str">
        <f t="shared" si="7727"/>
        <v>Rajan</v>
      </c>
      <c r="M6829" t="str">
        <f t="shared" si="7727"/>
        <v>Sulur</v>
      </c>
      <c r="N6829">
        <f t="shared" si="7708"/>
        <v>8</v>
      </c>
      <c r="O6829" s="3" t="str">
        <f t="shared" si="7709"/>
        <v>Jul</v>
      </c>
      <c r="P6829">
        <f t="shared" si="7710"/>
        <v>2020</v>
      </c>
      <c r="Q6829" t="str">
        <f t="shared" si="7711"/>
        <v>Wednesday</v>
      </c>
      <c r="R6829" t="str">
        <f t="shared" si="7712"/>
        <v>Q3</v>
      </c>
    </row>
    <row r="6830" spans="1:18" x14ac:dyDescent="0.25">
      <c r="A6830">
        <f t="shared" si="7705"/>
        <v>2740</v>
      </c>
      <c r="B6830" s="1">
        <f t="shared" si="7706"/>
        <v>44020</v>
      </c>
      <c r="C6830" t="str">
        <f t="shared" ref="C6830:M6830" si="7728">C979</f>
        <v>sudha</v>
      </c>
      <c r="D6830">
        <f t="shared" si="7728"/>
        <v>8976789034</v>
      </c>
      <c r="E6830" t="str">
        <f t="shared" si="7728"/>
        <v>Revlon Charlie Blue 100 ML</v>
      </c>
      <c r="F6830" t="str">
        <f t="shared" si="7728"/>
        <v>Cosmetics</v>
      </c>
      <c r="G6830" s="2">
        <f t="shared" si="7728"/>
        <v>537</v>
      </c>
      <c r="H6830">
        <f t="shared" si="7728"/>
        <v>1</v>
      </c>
      <c r="I6830" s="2">
        <f t="shared" si="7728"/>
        <v>537</v>
      </c>
      <c r="J6830" s="2">
        <f t="shared" si="7728"/>
        <v>375.9</v>
      </c>
      <c r="K6830" s="2">
        <f t="shared" si="7728"/>
        <v>161.10000000000002</v>
      </c>
      <c r="L6830" t="str">
        <f t="shared" si="7728"/>
        <v>Ranjith</v>
      </c>
      <c r="M6830" t="str">
        <f t="shared" si="7728"/>
        <v>Sulur</v>
      </c>
      <c r="N6830">
        <f t="shared" si="7708"/>
        <v>8</v>
      </c>
      <c r="O6830" s="3" t="str">
        <f t="shared" si="7709"/>
        <v>Jul</v>
      </c>
      <c r="P6830">
        <f t="shared" si="7710"/>
        <v>2020</v>
      </c>
      <c r="Q6830" t="str">
        <f t="shared" si="7711"/>
        <v>Wednesday</v>
      </c>
      <c r="R6830" t="str">
        <f t="shared" si="7712"/>
        <v>Q3</v>
      </c>
    </row>
    <row r="6831" spans="1:18" x14ac:dyDescent="0.25">
      <c r="A6831">
        <f t="shared" si="7705"/>
        <v>2741</v>
      </c>
      <c r="B6831" s="1">
        <f t="shared" si="7706"/>
        <v>44020</v>
      </c>
      <c r="C6831" t="str">
        <f t="shared" ref="C6831:M6831" si="7729">C980</f>
        <v>sudha</v>
      </c>
      <c r="D6831">
        <f t="shared" si="7729"/>
        <v>8976789034</v>
      </c>
      <c r="E6831" t="str">
        <f t="shared" si="7729"/>
        <v>Revlon Charlie White 100 ML</v>
      </c>
      <c r="F6831" t="str">
        <f t="shared" si="7729"/>
        <v>Cosmetics</v>
      </c>
      <c r="G6831" s="2">
        <f t="shared" si="7729"/>
        <v>584</v>
      </c>
      <c r="H6831">
        <f t="shared" si="7729"/>
        <v>1</v>
      </c>
      <c r="I6831" s="2">
        <f t="shared" si="7729"/>
        <v>584</v>
      </c>
      <c r="J6831" s="2">
        <f t="shared" si="7729"/>
        <v>408.8</v>
      </c>
      <c r="K6831" s="2">
        <f t="shared" si="7729"/>
        <v>175.2</v>
      </c>
      <c r="L6831" t="str">
        <f t="shared" si="7729"/>
        <v>Sindhu</v>
      </c>
      <c r="M6831" t="str">
        <f t="shared" si="7729"/>
        <v>Sulur</v>
      </c>
      <c r="N6831">
        <f t="shared" si="7708"/>
        <v>8</v>
      </c>
      <c r="O6831" s="3" t="str">
        <f t="shared" si="7709"/>
        <v>Jul</v>
      </c>
      <c r="P6831">
        <f t="shared" si="7710"/>
        <v>2020</v>
      </c>
      <c r="Q6831" t="str">
        <f t="shared" si="7711"/>
        <v>Wednesday</v>
      </c>
      <c r="R6831" t="str">
        <f t="shared" si="7712"/>
        <v>Q3</v>
      </c>
    </row>
    <row r="6832" spans="1:18" x14ac:dyDescent="0.25">
      <c r="A6832">
        <f t="shared" si="7705"/>
        <v>2742</v>
      </c>
      <c r="B6832" s="1">
        <f t="shared" si="7706"/>
        <v>44020</v>
      </c>
      <c r="C6832" t="str">
        <f t="shared" ref="C6832:M6832" si="7730">C981</f>
        <v>suma ranjan</v>
      </c>
      <c r="D6832">
        <f t="shared" si="7730"/>
        <v>8976789077</v>
      </c>
      <c r="E6832" t="str">
        <f t="shared" si="7730"/>
        <v>Bread Sandwich</v>
      </c>
      <c r="F6832" t="str">
        <f t="shared" si="7730"/>
        <v>Groceries</v>
      </c>
      <c r="G6832" s="2">
        <f t="shared" si="7730"/>
        <v>70</v>
      </c>
      <c r="H6832">
        <f t="shared" si="7730"/>
        <v>1</v>
      </c>
      <c r="I6832" s="2">
        <f t="shared" si="7730"/>
        <v>70</v>
      </c>
      <c r="J6832" s="2">
        <f t="shared" si="7730"/>
        <v>49</v>
      </c>
      <c r="K6832" s="2">
        <f t="shared" si="7730"/>
        <v>21</v>
      </c>
      <c r="L6832" t="str">
        <f t="shared" si="7730"/>
        <v>Rajan</v>
      </c>
      <c r="M6832" t="str">
        <f t="shared" si="7730"/>
        <v>Sulur</v>
      </c>
      <c r="N6832">
        <f t="shared" si="7708"/>
        <v>8</v>
      </c>
      <c r="O6832" s="3" t="str">
        <f t="shared" si="7709"/>
        <v>Jul</v>
      </c>
      <c r="P6832">
        <f t="shared" si="7710"/>
        <v>2020</v>
      </c>
      <c r="Q6832" t="str">
        <f t="shared" si="7711"/>
        <v>Wednesday</v>
      </c>
      <c r="R6832" t="str">
        <f t="shared" si="7712"/>
        <v>Q3</v>
      </c>
    </row>
    <row r="6833" spans="1:18" x14ac:dyDescent="0.25">
      <c r="A6833">
        <f t="shared" si="7705"/>
        <v>2743</v>
      </c>
      <c r="B6833" s="1">
        <f t="shared" si="7706"/>
        <v>44020</v>
      </c>
      <c r="C6833" t="str">
        <f t="shared" ref="C6833:M6833" si="7731">C982</f>
        <v>suma ranjan</v>
      </c>
      <c r="D6833">
        <f t="shared" si="7731"/>
        <v>8976789077</v>
      </c>
      <c r="E6833" t="str">
        <f t="shared" si="7731"/>
        <v>Rexona 150 GM</v>
      </c>
      <c r="F6833" t="str">
        <f t="shared" si="7731"/>
        <v>Cosmetics</v>
      </c>
      <c r="G6833" s="2">
        <f t="shared" si="7731"/>
        <v>55</v>
      </c>
      <c r="H6833">
        <f t="shared" si="7731"/>
        <v>3</v>
      </c>
      <c r="I6833" s="2">
        <f t="shared" si="7731"/>
        <v>165</v>
      </c>
      <c r="J6833" s="2">
        <f t="shared" si="7731"/>
        <v>115.5</v>
      </c>
      <c r="K6833" s="2">
        <f t="shared" si="7731"/>
        <v>49.5</v>
      </c>
      <c r="L6833" t="str">
        <f t="shared" si="7731"/>
        <v>Sindhu</v>
      </c>
      <c r="M6833" t="str">
        <f t="shared" si="7731"/>
        <v>Sulur</v>
      </c>
      <c r="N6833">
        <f t="shared" si="7708"/>
        <v>8</v>
      </c>
      <c r="O6833" s="3" t="str">
        <f t="shared" si="7709"/>
        <v>Jul</v>
      </c>
      <c r="P6833">
        <f t="shared" si="7710"/>
        <v>2020</v>
      </c>
      <c r="Q6833" t="str">
        <f t="shared" si="7711"/>
        <v>Wednesday</v>
      </c>
      <c r="R6833" t="str">
        <f t="shared" si="7712"/>
        <v>Q3</v>
      </c>
    </row>
    <row r="6834" spans="1:18" x14ac:dyDescent="0.25">
      <c r="A6834">
        <f t="shared" si="7705"/>
        <v>2751</v>
      </c>
      <c r="B6834" s="1">
        <f t="shared" si="7706"/>
        <v>44020</v>
      </c>
      <c r="C6834" t="str">
        <f t="shared" ref="C6834:M6834" si="7732">C983</f>
        <v>suma ranjan</v>
      </c>
      <c r="D6834">
        <f t="shared" si="7732"/>
        <v>8976789077</v>
      </c>
      <c r="E6834" t="str">
        <f t="shared" si="7732"/>
        <v>Cinthol 100 GM</v>
      </c>
      <c r="F6834" t="str">
        <f t="shared" si="7732"/>
        <v>Cosmetics</v>
      </c>
      <c r="G6834" s="2">
        <f t="shared" si="7732"/>
        <v>45</v>
      </c>
      <c r="H6834">
        <f t="shared" si="7732"/>
        <v>3</v>
      </c>
      <c r="I6834" s="2">
        <f t="shared" si="7732"/>
        <v>135</v>
      </c>
      <c r="J6834" s="2">
        <f t="shared" si="7732"/>
        <v>94.5</v>
      </c>
      <c r="K6834" s="2">
        <f t="shared" si="7732"/>
        <v>40.5</v>
      </c>
      <c r="L6834" t="str">
        <f t="shared" si="7732"/>
        <v>Chandra</v>
      </c>
      <c r="M6834" t="str">
        <f t="shared" si="7732"/>
        <v>Sulur</v>
      </c>
      <c r="N6834">
        <f t="shared" si="7708"/>
        <v>8</v>
      </c>
      <c r="O6834" s="3" t="str">
        <f t="shared" si="7709"/>
        <v>Jul</v>
      </c>
      <c r="P6834">
        <f t="shared" si="7710"/>
        <v>2020</v>
      </c>
      <c r="Q6834" t="str">
        <f t="shared" si="7711"/>
        <v>Wednesday</v>
      </c>
      <c r="R6834" t="str">
        <f t="shared" si="7712"/>
        <v>Q3</v>
      </c>
    </row>
    <row r="6835" spans="1:18" x14ac:dyDescent="0.25">
      <c r="A6835">
        <f t="shared" si="7705"/>
        <v>2752</v>
      </c>
      <c r="B6835" s="1">
        <f t="shared" si="7706"/>
        <v>44020</v>
      </c>
      <c r="C6835" t="str">
        <f t="shared" ref="C6835:M6835" si="7733">C984</f>
        <v>suma ranjan</v>
      </c>
      <c r="D6835">
        <f t="shared" si="7733"/>
        <v>8976789077</v>
      </c>
      <c r="E6835" t="str">
        <f t="shared" si="7733"/>
        <v>Milk (1 Ltr)</v>
      </c>
      <c r="F6835" t="str">
        <f t="shared" si="7733"/>
        <v>Dairy</v>
      </c>
      <c r="G6835" s="2">
        <f t="shared" si="7733"/>
        <v>40</v>
      </c>
      <c r="H6835">
        <f t="shared" si="7733"/>
        <v>1</v>
      </c>
      <c r="I6835" s="2">
        <f t="shared" si="7733"/>
        <v>40</v>
      </c>
      <c r="J6835" s="2">
        <f t="shared" si="7733"/>
        <v>28</v>
      </c>
      <c r="K6835" s="2">
        <f t="shared" si="7733"/>
        <v>12</v>
      </c>
      <c r="L6835" t="str">
        <f t="shared" si="7733"/>
        <v>Chandra</v>
      </c>
      <c r="M6835" t="str">
        <f t="shared" si="7733"/>
        <v>Sulur</v>
      </c>
      <c r="N6835">
        <f t="shared" si="7708"/>
        <v>8</v>
      </c>
      <c r="O6835" s="3" t="str">
        <f t="shared" si="7709"/>
        <v>Jul</v>
      </c>
      <c r="P6835">
        <f t="shared" si="7710"/>
        <v>2020</v>
      </c>
      <c r="Q6835" t="str">
        <f t="shared" si="7711"/>
        <v>Wednesday</v>
      </c>
      <c r="R6835" t="str">
        <f t="shared" si="7712"/>
        <v>Q3</v>
      </c>
    </row>
    <row r="6836" spans="1:18" x14ac:dyDescent="0.25">
      <c r="A6836">
        <f t="shared" si="7705"/>
        <v>2753</v>
      </c>
      <c r="B6836" s="1">
        <f t="shared" si="7706"/>
        <v>44020</v>
      </c>
      <c r="C6836" t="str">
        <f t="shared" ref="C6836:M6836" si="7734">C985</f>
        <v>suma ranjan</v>
      </c>
      <c r="D6836">
        <f t="shared" si="7734"/>
        <v>8976789077</v>
      </c>
      <c r="E6836" t="str">
        <f t="shared" si="7734"/>
        <v>Pickle 500g</v>
      </c>
      <c r="F6836" t="str">
        <f t="shared" si="7734"/>
        <v>Groceries</v>
      </c>
      <c r="G6836" s="2">
        <f t="shared" si="7734"/>
        <v>67</v>
      </c>
      <c r="H6836">
        <f t="shared" si="7734"/>
        <v>1</v>
      </c>
      <c r="I6836" s="2">
        <f t="shared" si="7734"/>
        <v>67</v>
      </c>
      <c r="J6836" s="2">
        <f t="shared" si="7734"/>
        <v>46.900000000000006</v>
      </c>
      <c r="K6836" s="2">
        <f t="shared" si="7734"/>
        <v>20.099999999999994</v>
      </c>
      <c r="L6836" t="str">
        <f t="shared" si="7734"/>
        <v>Sindhu</v>
      </c>
      <c r="M6836" t="str">
        <f t="shared" si="7734"/>
        <v>Sulur</v>
      </c>
      <c r="N6836">
        <f t="shared" si="7708"/>
        <v>8</v>
      </c>
      <c r="O6836" s="3" t="str">
        <f t="shared" si="7709"/>
        <v>Jul</v>
      </c>
      <c r="P6836">
        <f t="shared" si="7710"/>
        <v>2020</v>
      </c>
      <c r="Q6836" t="str">
        <f t="shared" si="7711"/>
        <v>Wednesday</v>
      </c>
      <c r="R6836" t="str">
        <f t="shared" si="7712"/>
        <v>Q3</v>
      </c>
    </row>
    <row r="6837" spans="1:18" x14ac:dyDescent="0.25">
      <c r="A6837">
        <f t="shared" si="7705"/>
        <v>2754</v>
      </c>
      <c r="B6837" s="1">
        <f t="shared" si="7706"/>
        <v>44020</v>
      </c>
      <c r="C6837" t="str">
        <f t="shared" ref="C6837:M6837" si="7735">C986</f>
        <v>Sundar</v>
      </c>
      <c r="D6837">
        <f t="shared" si="7735"/>
        <v>8976789056</v>
      </c>
      <c r="E6837" t="str">
        <f t="shared" si="7735"/>
        <v>Bread Sandwich</v>
      </c>
      <c r="F6837" t="str">
        <f t="shared" si="7735"/>
        <v>Groceries</v>
      </c>
      <c r="G6837" s="2">
        <f t="shared" si="7735"/>
        <v>70</v>
      </c>
      <c r="H6837">
        <f t="shared" si="7735"/>
        <v>1</v>
      </c>
      <c r="I6837" s="2">
        <f t="shared" si="7735"/>
        <v>70</v>
      </c>
      <c r="J6837" s="2">
        <f t="shared" si="7735"/>
        <v>49</v>
      </c>
      <c r="K6837" s="2">
        <f t="shared" si="7735"/>
        <v>21</v>
      </c>
      <c r="L6837" t="str">
        <f t="shared" si="7735"/>
        <v>Ranjith</v>
      </c>
      <c r="M6837" t="str">
        <f t="shared" si="7735"/>
        <v>Sulur</v>
      </c>
      <c r="N6837">
        <f t="shared" si="7708"/>
        <v>8</v>
      </c>
      <c r="O6837" s="3" t="str">
        <f t="shared" si="7709"/>
        <v>Jul</v>
      </c>
      <c r="P6837">
        <f t="shared" si="7710"/>
        <v>2020</v>
      </c>
      <c r="Q6837" t="str">
        <f t="shared" si="7711"/>
        <v>Wednesday</v>
      </c>
      <c r="R6837" t="str">
        <f t="shared" si="7712"/>
        <v>Q3</v>
      </c>
    </row>
    <row r="6838" spans="1:18" x14ac:dyDescent="0.25">
      <c r="A6838">
        <f t="shared" si="7705"/>
        <v>2755</v>
      </c>
      <c r="B6838" s="1">
        <f t="shared" si="7706"/>
        <v>44020</v>
      </c>
      <c r="C6838" t="str">
        <f t="shared" ref="C6838:M6838" si="7736">C987</f>
        <v>Sundar</v>
      </c>
      <c r="D6838">
        <f t="shared" si="7736"/>
        <v>8976789056</v>
      </c>
      <c r="E6838" t="str">
        <f t="shared" si="7736"/>
        <v>Milk (1 Ltr)</v>
      </c>
      <c r="F6838" t="str">
        <f t="shared" si="7736"/>
        <v>Dairy</v>
      </c>
      <c r="G6838" s="2">
        <f t="shared" si="7736"/>
        <v>40</v>
      </c>
      <c r="H6838">
        <f t="shared" si="7736"/>
        <v>2</v>
      </c>
      <c r="I6838" s="2">
        <f t="shared" si="7736"/>
        <v>80</v>
      </c>
      <c r="J6838" s="2">
        <f t="shared" si="7736"/>
        <v>56</v>
      </c>
      <c r="K6838" s="2">
        <f t="shared" si="7736"/>
        <v>24</v>
      </c>
      <c r="L6838" t="str">
        <f t="shared" si="7736"/>
        <v>Rajan</v>
      </c>
      <c r="M6838" t="str">
        <f t="shared" si="7736"/>
        <v>Sulur</v>
      </c>
      <c r="N6838">
        <f t="shared" si="7708"/>
        <v>8</v>
      </c>
      <c r="O6838" s="3" t="str">
        <f t="shared" si="7709"/>
        <v>Jul</v>
      </c>
      <c r="P6838">
        <f t="shared" si="7710"/>
        <v>2020</v>
      </c>
      <c r="Q6838" t="str">
        <f t="shared" si="7711"/>
        <v>Wednesday</v>
      </c>
      <c r="R6838" t="str">
        <f t="shared" si="7712"/>
        <v>Q3</v>
      </c>
    </row>
    <row r="6839" spans="1:18" x14ac:dyDescent="0.25">
      <c r="A6839">
        <f t="shared" si="7705"/>
        <v>2756</v>
      </c>
      <c r="B6839" s="1">
        <f t="shared" si="7706"/>
        <v>44020</v>
      </c>
      <c r="C6839" t="str">
        <f t="shared" ref="C6839:M6839" si="7737">C988</f>
        <v>Sundar</v>
      </c>
      <c r="D6839">
        <f t="shared" si="7737"/>
        <v>8976789056</v>
      </c>
      <c r="E6839" t="str">
        <f t="shared" si="7737"/>
        <v>Rexona 150 GM</v>
      </c>
      <c r="F6839" t="str">
        <f t="shared" si="7737"/>
        <v>Cosmetics</v>
      </c>
      <c r="G6839" s="2">
        <f t="shared" si="7737"/>
        <v>55</v>
      </c>
      <c r="H6839">
        <f t="shared" si="7737"/>
        <v>1</v>
      </c>
      <c r="I6839" s="2">
        <f t="shared" si="7737"/>
        <v>55</v>
      </c>
      <c r="J6839" s="2">
        <f t="shared" si="7737"/>
        <v>38.5</v>
      </c>
      <c r="K6839" s="2">
        <f t="shared" si="7737"/>
        <v>16.5</v>
      </c>
      <c r="L6839" t="str">
        <f t="shared" si="7737"/>
        <v>Ranjith</v>
      </c>
      <c r="M6839" t="str">
        <f t="shared" si="7737"/>
        <v>Sulur</v>
      </c>
      <c r="N6839">
        <f t="shared" si="7708"/>
        <v>8</v>
      </c>
      <c r="O6839" s="3" t="str">
        <f t="shared" si="7709"/>
        <v>Jul</v>
      </c>
      <c r="P6839">
        <f t="shared" si="7710"/>
        <v>2020</v>
      </c>
      <c r="Q6839" t="str">
        <f t="shared" si="7711"/>
        <v>Wednesday</v>
      </c>
      <c r="R6839" t="str">
        <f t="shared" si="7712"/>
        <v>Q3</v>
      </c>
    </row>
    <row r="6840" spans="1:18" x14ac:dyDescent="0.25">
      <c r="A6840">
        <f t="shared" si="7705"/>
        <v>2757</v>
      </c>
      <c r="B6840" s="1">
        <f t="shared" si="7706"/>
        <v>44020</v>
      </c>
      <c r="C6840" t="str">
        <f t="shared" ref="C6840:M6840" si="7738">C989</f>
        <v>Rakson</v>
      </c>
      <c r="D6840">
        <f t="shared" si="7738"/>
        <v>8976789057</v>
      </c>
      <c r="E6840" t="str">
        <f t="shared" si="7738"/>
        <v>Milk (1 Ltr)</v>
      </c>
      <c r="F6840" t="str">
        <f t="shared" si="7738"/>
        <v>Dairy</v>
      </c>
      <c r="G6840" s="2">
        <f t="shared" si="7738"/>
        <v>40</v>
      </c>
      <c r="H6840">
        <f t="shared" si="7738"/>
        <v>1</v>
      </c>
      <c r="I6840" s="2">
        <f t="shared" si="7738"/>
        <v>40</v>
      </c>
      <c r="J6840" s="2">
        <f t="shared" si="7738"/>
        <v>28</v>
      </c>
      <c r="K6840" s="2">
        <f t="shared" si="7738"/>
        <v>12</v>
      </c>
      <c r="L6840" t="str">
        <f t="shared" si="7738"/>
        <v>Sindhu</v>
      </c>
      <c r="M6840" t="str">
        <f t="shared" si="7738"/>
        <v>Sulur</v>
      </c>
      <c r="N6840">
        <f t="shared" si="7708"/>
        <v>8</v>
      </c>
      <c r="O6840" s="3" t="str">
        <f t="shared" si="7709"/>
        <v>Jul</v>
      </c>
      <c r="P6840">
        <f t="shared" si="7710"/>
        <v>2020</v>
      </c>
      <c r="Q6840" t="str">
        <f t="shared" si="7711"/>
        <v>Wednesday</v>
      </c>
      <c r="R6840" t="str">
        <f t="shared" si="7712"/>
        <v>Q3</v>
      </c>
    </row>
    <row r="6841" spans="1:18" x14ac:dyDescent="0.25">
      <c r="A6841">
        <f t="shared" si="7705"/>
        <v>2758</v>
      </c>
      <c r="B6841" s="1">
        <f t="shared" si="7706"/>
        <v>44020</v>
      </c>
      <c r="C6841" t="str">
        <f t="shared" ref="C6841:M6841" si="7739">C990</f>
        <v>Rakson</v>
      </c>
      <c r="D6841">
        <f t="shared" si="7739"/>
        <v>8976789057</v>
      </c>
      <c r="E6841" t="str">
        <f t="shared" si="7739"/>
        <v>Bread Sandwich</v>
      </c>
      <c r="F6841" t="str">
        <f t="shared" si="7739"/>
        <v>Groceries</v>
      </c>
      <c r="G6841" s="2">
        <f t="shared" si="7739"/>
        <v>70</v>
      </c>
      <c r="H6841">
        <f t="shared" si="7739"/>
        <v>1</v>
      </c>
      <c r="I6841" s="2">
        <f t="shared" si="7739"/>
        <v>70</v>
      </c>
      <c r="J6841" s="2">
        <f t="shared" si="7739"/>
        <v>49</v>
      </c>
      <c r="K6841" s="2">
        <f t="shared" si="7739"/>
        <v>21</v>
      </c>
      <c r="L6841" t="str">
        <f t="shared" si="7739"/>
        <v>Chandra</v>
      </c>
      <c r="M6841" t="str">
        <f t="shared" si="7739"/>
        <v>Sulur</v>
      </c>
      <c r="N6841">
        <f t="shared" si="7708"/>
        <v>8</v>
      </c>
      <c r="O6841" s="3" t="str">
        <f t="shared" si="7709"/>
        <v>Jul</v>
      </c>
      <c r="P6841">
        <f t="shared" si="7710"/>
        <v>2020</v>
      </c>
      <c r="Q6841" t="str">
        <f t="shared" si="7711"/>
        <v>Wednesday</v>
      </c>
      <c r="R6841" t="str">
        <f t="shared" si="7712"/>
        <v>Q3</v>
      </c>
    </row>
    <row r="6842" spans="1:18" x14ac:dyDescent="0.25">
      <c r="A6842">
        <f t="shared" si="7705"/>
        <v>2759</v>
      </c>
      <c r="B6842" s="1">
        <f t="shared" si="7706"/>
        <v>44020</v>
      </c>
      <c r="C6842" t="str">
        <f t="shared" ref="C6842:M6842" si="7740">C991</f>
        <v>Rakson</v>
      </c>
      <c r="D6842">
        <f t="shared" si="7740"/>
        <v>8976789057</v>
      </c>
      <c r="E6842" t="str">
        <f t="shared" si="7740"/>
        <v>Rexona 150 GM</v>
      </c>
      <c r="F6842" t="str">
        <f t="shared" si="7740"/>
        <v>Cosmetics</v>
      </c>
      <c r="G6842" s="2">
        <f t="shared" si="7740"/>
        <v>55</v>
      </c>
      <c r="H6842">
        <f t="shared" si="7740"/>
        <v>3</v>
      </c>
      <c r="I6842" s="2">
        <f t="shared" si="7740"/>
        <v>165</v>
      </c>
      <c r="J6842" s="2">
        <f t="shared" si="7740"/>
        <v>115.5</v>
      </c>
      <c r="K6842" s="2">
        <f t="shared" si="7740"/>
        <v>49.5</v>
      </c>
      <c r="L6842" t="str">
        <f t="shared" si="7740"/>
        <v>Ranjith</v>
      </c>
      <c r="M6842" t="str">
        <f t="shared" si="7740"/>
        <v>Sulur</v>
      </c>
      <c r="N6842">
        <f t="shared" si="7708"/>
        <v>8</v>
      </c>
      <c r="O6842" s="3" t="str">
        <f t="shared" si="7709"/>
        <v>Jul</v>
      </c>
      <c r="P6842">
        <f t="shared" si="7710"/>
        <v>2020</v>
      </c>
      <c r="Q6842" t="str">
        <f t="shared" si="7711"/>
        <v>Wednesday</v>
      </c>
      <c r="R6842" t="str">
        <f t="shared" si="7712"/>
        <v>Q3</v>
      </c>
    </row>
    <row r="6843" spans="1:18" x14ac:dyDescent="0.25">
      <c r="A6843">
        <f t="shared" si="7705"/>
        <v>2760</v>
      </c>
      <c r="B6843" s="1">
        <f t="shared" si="7706"/>
        <v>44020</v>
      </c>
      <c r="C6843" t="str">
        <f t="shared" ref="C6843:M6843" si="7741">C992</f>
        <v>Rakson</v>
      </c>
      <c r="D6843">
        <f t="shared" si="7741"/>
        <v>8976789057</v>
      </c>
      <c r="E6843" t="str">
        <f t="shared" si="7741"/>
        <v>Cinthol 100 GM</v>
      </c>
      <c r="F6843" t="str">
        <f t="shared" si="7741"/>
        <v>Cosmetics</v>
      </c>
      <c r="G6843" s="2">
        <f t="shared" si="7741"/>
        <v>45</v>
      </c>
      <c r="H6843">
        <f t="shared" si="7741"/>
        <v>3</v>
      </c>
      <c r="I6843" s="2">
        <f t="shared" si="7741"/>
        <v>135</v>
      </c>
      <c r="J6843" s="2">
        <f t="shared" si="7741"/>
        <v>94.5</v>
      </c>
      <c r="K6843" s="2">
        <f t="shared" si="7741"/>
        <v>40.5</v>
      </c>
      <c r="L6843" t="str">
        <f t="shared" si="7741"/>
        <v>Sindhu</v>
      </c>
      <c r="M6843" t="str">
        <f t="shared" si="7741"/>
        <v>Sulur</v>
      </c>
      <c r="N6843">
        <f t="shared" si="7708"/>
        <v>8</v>
      </c>
      <c r="O6843" s="3" t="str">
        <f t="shared" si="7709"/>
        <v>Jul</v>
      </c>
      <c r="P6843">
        <f t="shared" si="7710"/>
        <v>2020</v>
      </c>
      <c r="Q6843" t="str">
        <f t="shared" si="7711"/>
        <v>Wednesday</v>
      </c>
      <c r="R6843" t="str">
        <f t="shared" si="7712"/>
        <v>Q3</v>
      </c>
    </row>
    <row r="6844" spans="1:18" x14ac:dyDescent="0.25">
      <c r="A6844">
        <f t="shared" si="7705"/>
        <v>2761</v>
      </c>
      <c r="B6844" s="1">
        <f t="shared" si="7706"/>
        <v>44020</v>
      </c>
      <c r="C6844" t="str">
        <f t="shared" ref="C6844:M6844" si="7742">C993</f>
        <v>Rakson</v>
      </c>
      <c r="D6844">
        <f t="shared" si="7742"/>
        <v>8976789057</v>
      </c>
      <c r="E6844" t="str">
        <f t="shared" si="7742"/>
        <v>Milk (1 Ltr)</v>
      </c>
      <c r="F6844" t="str">
        <f t="shared" si="7742"/>
        <v>Dairy</v>
      </c>
      <c r="G6844" s="2">
        <f t="shared" si="7742"/>
        <v>40</v>
      </c>
      <c r="H6844">
        <f t="shared" si="7742"/>
        <v>1</v>
      </c>
      <c r="I6844" s="2">
        <f t="shared" si="7742"/>
        <v>40</v>
      </c>
      <c r="J6844" s="2">
        <f t="shared" si="7742"/>
        <v>28</v>
      </c>
      <c r="K6844" s="2">
        <f t="shared" si="7742"/>
        <v>12</v>
      </c>
      <c r="L6844" t="str">
        <f t="shared" si="7742"/>
        <v>Rajan</v>
      </c>
      <c r="M6844" t="str">
        <f t="shared" si="7742"/>
        <v>Sulur</v>
      </c>
      <c r="N6844">
        <f t="shared" si="7708"/>
        <v>8</v>
      </c>
      <c r="O6844" s="3" t="str">
        <f t="shared" si="7709"/>
        <v>Jul</v>
      </c>
      <c r="P6844">
        <f t="shared" si="7710"/>
        <v>2020</v>
      </c>
      <c r="Q6844" t="str">
        <f t="shared" si="7711"/>
        <v>Wednesday</v>
      </c>
      <c r="R6844" t="str">
        <f t="shared" si="7712"/>
        <v>Q3</v>
      </c>
    </row>
    <row r="6845" spans="1:18" x14ac:dyDescent="0.25">
      <c r="A6845">
        <f t="shared" si="7705"/>
        <v>2762</v>
      </c>
      <c r="B6845" s="1">
        <f t="shared" si="7706"/>
        <v>44021</v>
      </c>
      <c r="C6845" t="str">
        <f t="shared" ref="C6845:M6845" si="7743">C994</f>
        <v>suma ranjan</v>
      </c>
      <c r="D6845">
        <f t="shared" si="7743"/>
        <v>8976789077</v>
      </c>
      <c r="E6845" t="str">
        <f t="shared" si="7743"/>
        <v>Pickle 500g</v>
      </c>
      <c r="F6845" t="str">
        <f t="shared" si="7743"/>
        <v>Groceries</v>
      </c>
      <c r="G6845" s="2">
        <f t="shared" si="7743"/>
        <v>67</v>
      </c>
      <c r="H6845">
        <f t="shared" si="7743"/>
        <v>1</v>
      </c>
      <c r="I6845" s="2">
        <f t="shared" si="7743"/>
        <v>67</v>
      </c>
      <c r="J6845" s="2">
        <f t="shared" si="7743"/>
        <v>46.900000000000006</v>
      </c>
      <c r="K6845" s="2">
        <f t="shared" si="7743"/>
        <v>20.099999999999994</v>
      </c>
      <c r="L6845" t="str">
        <f t="shared" si="7743"/>
        <v>Ranjith</v>
      </c>
      <c r="M6845" t="str">
        <f t="shared" si="7743"/>
        <v>Sulur</v>
      </c>
      <c r="N6845">
        <f t="shared" si="7708"/>
        <v>9</v>
      </c>
      <c r="O6845" s="3" t="str">
        <f t="shared" si="7709"/>
        <v>Jul</v>
      </c>
      <c r="P6845">
        <f t="shared" si="7710"/>
        <v>2020</v>
      </c>
      <c r="Q6845" t="str">
        <f t="shared" si="7711"/>
        <v>Thursday</v>
      </c>
      <c r="R6845" t="str">
        <f t="shared" si="7712"/>
        <v>Q3</v>
      </c>
    </row>
    <row r="6846" spans="1:18" x14ac:dyDescent="0.25">
      <c r="A6846">
        <f t="shared" si="7705"/>
        <v>2763</v>
      </c>
      <c r="B6846" s="1">
        <f t="shared" si="7706"/>
        <v>44021</v>
      </c>
      <c r="C6846" t="str">
        <f t="shared" ref="C6846:M6846" si="7744">C995</f>
        <v>suma ranjan</v>
      </c>
      <c r="D6846">
        <f t="shared" si="7744"/>
        <v>8976789077</v>
      </c>
      <c r="E6846" t="str">
        <f t="shared" si="7744"/>
        <v>Salt 1 kg</v>
      </c>
      <c r="F6846" t="str">
        <f t="shared" si="7744"/>
        <v>Groceries</v>
      </c>
      <c r="G6846" s="2">
        <f t="shared" si="7744"/>
        <v>15</v>
      </c>
      <c r="H6846">
        <f t="shared" si="7744"/>
        <v>1</v>
      </c>
      <c r="I6846" s="2">
        <f t="shared" si="7744"/>
        <v>15</v>
      </c>
      <c r="J6846" s="2">
        <f t="shared" si="7744"/>
        <v>10.5</v>
      </c>
      <c r="K6846" s="2">
        <f t="shared" si="7744"/>
        <v>4.5</v>
      </c>
      <c r="L6846" t="str">
        <f t="shared" si="7744"/>
        <v>Chandra</v>
      </c>
      <c r="M6846" t="str">
        <f t="shared" si="7744"/>
        <v>Sulur</v>
      </c>
      <c r="N6846">
        <f t="shared" si="7708"/>
        <v>9</v>
      </c>
      <c r="O6846" s="3" t="str">
        <f t="shared" si="7709"/>
        <v>Jul</v>
      </c>
      <c r="P6846">
        <f t="shared" si="7710"/>
        <v>2020</v>
      </c>
      <c r="Q6846" t="str">
        <f t="shared" si="7711"/>
        <v>Thursday</v>
      </c>
      <c r="R6846" t="str">
        <f t="shared" si="7712"/>
        <v>Q3</v>
      </c>
    </row>
    <row r="6847" spans="1:18" x14ac:dyDescent="0.25">
      <c r="A6847">
        <f t="shared" si="7705"/>
        <v>2764</v>
      </c>
      <c r="B6847" s="1">
        <f t="shared" si="7706"/>
        <v>44021</v>
      </c>
      <c r="C6847" t="str">
        <f t="shared" ref="C6847:M6847" si="7745">C996</f>
        <v>suma ranjan</v>
      </c>
      <c r="D6847">
        <f t="shared" si="7745"/>
        <v>8976789077</v>
      </c>
      <c r="E6847" t="str">
        <f t="shared" si="7745"/>
        <v>Maybelline Mattie Lipstic 3.9 g</v>
      </c>
      <c r="F6847" t="str">
        <f t="shared" si="7745"/>
        <v>Cosmetics</v>
      </c>
      <c r="G6847" s="2">
        <f t="shared" si="7745"/>
        <v>262</v>
      </c>
      <c r="H6847">
        <f t="shared" si="7745"/>
        <v>1</v>
      </c>
      <c r="I6847" s="2">
        <f t="shared" si="7745"/>
        <v>262</v>
      </c>
      <c r="J6847" s="2">
        <f t="shared" si="7745"/>
        <v>183.4</v>
      </c>
      <c r="K6847" s="2">
        <f t="shared" si="7745"/>
        <v>78.599999999999994</v>
      </c>
      <c r="L6847" t="str">
        <f t="shared" si="7745"/>
        <v>Ranjith</v>
      </c>
      <c r="M6847" t="str">
        <f t="shared" si="7745"/>
        <v>Sulur</v>
      </c>
      <c r="N6847">
        <f t="shared" si="7708"/>
        <v>9</v>
      </c>
      <c r="O6847" s="3" t="str">
        <f t="shared" si="7709"/>
        <v>Jul</v>
      </c>
      <c r="P6847">
        <f t="shared" si="7710"/>
        <v>2020</v>
      </c>
      <c r="Q6847" t="str">
        <f t="shared" si="7711"/>
        <v>Thursday</v>
      </c>
      <c r="R6847" t="str">
        <f t="shared" si="7712"/>
        <v>Q3</v>
      </c>
    </row>
    <row r="6848" spans="1:18" x14ac:dyDescent="0.25">
      <c r="A6848">
        <f t="shared" si="7705"/>
        <v>2765</v>
      </c>
      <c r="B6848" s="1">
        <f t="shared" si="7706"/>
        <v>44021</v>
      </c>
      <c r="C6848" t="str">
        <f t="shared" ref="C6848:M6848" si="7746">C997</f>
        <v>suma ranjan</v>
      </c>
      <c r="D6848">
        <f t="shared" si="7746"/>
        <v>8976789077</v>
      </c>
      <c r="E6848" t="str">
        <f t="shared" si="7746"/>
        <v>Faces Long Wear Eye Pencil</v>
      </c>
      <c r="F6848" t="str">
        <f t="shared" si="7746"/>
        <v>Cosmetics</v>
      </c>
      <c r="G6848" s="2">
        <f t="shared" si="7746"/>
        <v>349</v>
      </c>
      <c r="H6848">
        <f t="shared" si="7746"/>
        <v>1</v>
      </c>
      <c r="I6848" s="2">
        <f t="shared" si="7746"/>
        <v>349</v>
      </c>
      <c r="J6848" s="2">
        <f t="shared" si="7746"/>
        <v>244.3</v>
      </c>
      <c r="K6848" s="2">
        <f t="shared" si="7746"/>
        <v>104.69999999999999</v>
      </c>
      <c r="L6848" t="str">
        <f t="shared" si="7746"/>
        <v>Sindhu</v>
      </c>
      <c r="M6848" t="str">
        <f t="shared" si="7746"/>
        <v>Sulur</v>
      </c>
      <c r="N6848">
        <f t="shared" si="7708"/>
        <v>9</v>
      </c>
      <c r="O6848" s="3" t="str">
        <f t="shared" si="7709"/>
        <v>Jul</v>
      </c>
      <c r="P6848">
        <f t="shared" si="7710"/>
        <v>2020</v>
      </c>
      <c r="Q6848" t="str">
        <f t="shared" si="7711"/>
        <v>Thursday</v>
      </c>
      <c r="R6848" t="str">
        <f t="shared" si="7712"/>
        <v>Q3</v>
      </c>
    </row>
    <row r="6849" spans="1:18" x14ac:dyDescent="0.25">
      <c r="A6849">
        <f t="shared" si="7705"/>
        <v>2766</v>
      </c>
      <c r="B6849" s="1">
        <f t="shared" si="7706"/>
        <v>44021</v>
      </c>
      <c r="C6849" t="str">
        <f t="shared" ref="C6849:M6849" si="7747">C998</f>
        <v>suma ranjan</v>
      </c>
      <c r="D6849">
        <f t="shared" si="7747"/>
        <v>8976789077</v>
      </c>
      <c r="E6849" t="str">
        <f t="shared" si="7747"/>
        <v>Revlon Charlie Blue 100 ML</v>
      </c>
      <c r="F6849" t="str">
        <f t="shared" si="7747"/>
        <v>Cosmetics</v>
      </c>
      <c r="G6849" s="2">
        <f t="shared" si="7747"/>
        <v>537</v>
      </c>
      <c r="H6849">
        <f t="shared" si="7747"/>
        <v>1</v>
      </c>
      <c r="I6849" s="2">
        <f t="shared" si="7747"/>
        <v>537</v>
      </c>
      <c r="J6849" s="2">
        <f t="shared" si="7747"/>
        <v>375.9</v>
      </c>
      <c r="K6849" s="2">
        <f t="shared" si="7747"/>
        <v>161.10000000000002</v>
      </c>
      <c r="L6849" t="str">
        <f t="shared" si="7747"/>
        <v>Chandra</v>
      </c>
      <c r="M6849" t="str">
        <f t="shared" si="7747"/>
        <v>Sulur</v>
      </c>
      <c r="N6849">
        <f t="shared" si="7708"/>
        <v>9</v>
      </c>
      <c r="O6849" s="3" t="str">
        <f t="shared" si="7709"/>
        <v>Jul</v>
      </c>
      <c r="P6849">
        <f t="shared" si="7710"/>
        <v>2020</v>
      </c>
      <c r="Q6849" t="str">
        <f t="shared" si="7711"/>
        <v>Thursday</v>
      </c>
      <c r="R6849" t="str">
        <f t="shared" si="7712"/>
        <v>Q3</v>
      </c>
    </row>
    <row r="6850" spans="1:18" x14ac:dyDescent="0.25">
      <c r="A6850">
        <f t="shared" si="7705"/>
        <v>2767</v>
      </c>
      <c r="B6850" s="1">
        <f t="shared" si="7706"/>
        <v>44021</v>
      </c>
      <c r="C6850" t="str">
        <f t="shared" ref="C6850:M6850" si="7748">C999</f>
        <v>suma ranjan</v>
      </c>
      <c r="D6850">
        <f t="shared" si="7748"/>
        <v>8976789077</v>
      </c>
      <c r="E6850" t="str">
        <f t="shared" si="7748"/>
        <v>Revlon Charlie White 100 ML</v>
      </c>
      <c r="F6850" t="str">
        <f t="shared" si="7748"/>
        <v>Cosmetics</v>
      </c>
      <c r="G6850" s="2">
        <f t="shared" si="7748"/>
        <v>584</v>
      </c>
      <c r="H6850">
        <f t="shared" si="7748"/>
        <v>1</v>
      </c>
      <c r="I6850" s="2">
        <f t="shared" si="7748"/>
        <v>584</v>
      </c>
      <c r="J6850" s="2">
        <f t="shared" si="7748"/>
        <v>408.8</v>
      </c>
      <c r="K6850" s="2">
        <f t="shared" si="7748"/>
        <v>175.2</v>
      </c>
      <c r="L6850" t="str">
        <f t="shared" si="7748"/>
        <v>Rajan</v>
      </c>
      <c r="M6850" t="str">
        <f t="shared" si="7748"/>
        <v>Sulur</v>
      </c>
      <c r="N6850">
        <f t="shared" si="7708"/>
        <v>9</v>
      </c>
      <c r="O6850" s="3" t="str">
        <f t="shared" si="7709"/>
        <v>Jul</v>
      </c>
      <c r="P6850">
        <f t="shared" si="7710"/>
        <v>2020</v>
      </c>
      <c r="Q6850" t="str">
        <f t="shared" si="7711"/>
        <v>Thursday</v>
      </c>
      <c r="R6850" t="str">
        <f t="shared" si="7712"/>
        <v>Q3</v>
      </c>
    </row>
    <row r="6851" spans="1:18" x14ac:dyDescent="0.25">
      <c r="A6851">
        <f t="shared" si="7705"/>
        <v>2768</v>
      </c>
      <c r="B6851" s="1">
        <f t="shared" si="7706"/>
        <v>44021</v>
      </c>
      <c r="C6851" t="str">
        <f t="shared" ref="C6851:M6851" si="7749">C1000</f>
        <v>sudha</v>
      </c>
      <c r="D6851">
        <f t="shared" si="7749"/>
        <v>8976789034</v>
      </c>
      <c r="E6851" t="str">
        <f t="shared" si="7749"/>
        <v>Bread Sandwich</v>
      </c>
      <c r="F6851" t="str">
        <f t="shared" si="7749"/>
        <v>Groceries</v>
      </c>
      <c r="G6851" s="2">
        <f t="shared" si="7749"/>
        <v>70</v>
      </c>
      <c r="H6851">
        <f t="shared" si="7749"/>
        <v>1</v>
      </c>
      <c r="I6851" s="2">
        <f t="shared" si="7749"/>
        <v>70</v>
      </c>
      <c r="J6851" s="2">
        <f t="shared" si="7749"/>
        <v>49</v>
      </c>
      <c r="K6851" s="2">
        <f t="shared" si="7749"/>
        <v>21</v>
      </c>
      <c r="L6851" t="str">
        <f t="shared" si="7749"/>
        <v>Rajan</v>
      </c>
      <c r="M6851" t="str">
        <f t="shared" si="7749"/>
        <v>Sulur</v>
      </c>
      <c r="N6851">
        <f t="shared" si="7708"/>
        <v>9</v>
      </c>
      <c r="O6851" s="3" t="str">
        <f t="shared" si="7709"/>
        <v>Jul</v>
      </c>
      <c r="P6851">
        <f t="shared" si="7710"/>
        <v>2020</v>
      </c>
      <c r="Q6851" t="str">
        <f t="shared" si="7711"/>
        <v>Thursday</v>
      </c>
      <c r="R6851" t="str">
        <f t="shared" si="7712"/>
        <v>Q3</v>
      </c>
    </row>
    <row r="6852" spans="1:18" x14ac:dyDescent="0.25">
      <c r="A6852">
        <f t="shared" si="7705"/>
        <v>2769</v>
      </c>
      <c r="B6852" s="1">
        <f t="shared" si="7706"/>
        <v>44021</v>
      </c>
      <c r="C6852" t="str">
        <f t="shared" ref="C6852:M6852" si="7750">C1001</f>
        <v>sudha</v>
      </c>
      <c r="D6852">
        <f t="shared" si="7750"/>
        <v>8976789034</v>
      </c>
      <c r="E6852" t="str">
        <f t="shared" si="7750"/>
        <v>Rexona 150 GM</v>
      </c>
      <c r="F6852" t="str">
        <f t="shared" si="7750"/>
        <v>Cosmetics</v>
      </c>
      <c r="G6852" s="2">
        <f t="shared" si="7750"/>
        <v>55</v>
      </c>
      <c r="H6852">
        <f t="shared" si="7750"/>
        <v>3</v>
      </c>
      <c r="I6852" s="2">
        <f t="shared" si="7750"/>
        <v>165</v>
      </c>
      <c r="J6852" s="2">
        <f t="shared" si="7750"/>
        <v>115.5</v>
      </c>
      <c r="K6852" s="2">
        <f t="shared" si="7750"/>
        <v>49.5</v>
      </c>
      <c r="L6852" t="str">
        <f t="shared" si="7750"/>
        <v>Chandra</v>
      </c>
      <c r="M6852" t="str">
        <f t="shared" si="7750"/>
        <v>Sulur</v>
      </c>
      <c r="N6852">
        <f t="shared" si="7708"/>
        <v>9</v>
      </c>
      <c r="O6852" s="3" t="str">
        <f t="shared" si="7709"/>
        <v>Jul</v>
      </c>
      <c r="P6852">
        <f t="shared" si="7710"/>
        <v>2020</v>
      </c>
      <c r="Q6852" t="str">
        <f t="shared" si="7711"/>
        <v>Thursday</v>
      </c>
      <c r="R6852" t="str">
        <f t="shared" si="7712"/>
        <v>Q3</v>
      </c>
    </row>
    <row r="6853" spans="1:18" x14ac:dyDescent="0.25">
      <c r="A6853">
        <f t="shared" si="7705"/>
        <v>2770</v>
      </c>
      <c r="B6853" s="1">
        <f t="shared" si="7706"/>
        <v>44021</v>
      </c>
      <c r="C6853" t="str">
        <f t="shared" ref="C6853:M6853" si="7751">C1002</f>
        <v>sudha</v>
      </c>
      <c r="D6853">
        <f t="shared" si="7751"/>
        <v>8976789034</v>
      </c>
      <c r="E6853" t="str">
        <f t="shared" si="7751"/>
        <v>Cinthol 100 GM</v>
      </c>
      <c r="F6853" t="str">
        <f t="shared" si="7751"/>
        <v>Cosmetics</v>
      </c>
      <c r="G6853" s="2">
        <f t="shared" si="7751"/>
        <v>45</v>
      </c>
      <c r="H6853">
        <f t="shared" si="7751"/>
        <v>3</v>
      </c>
      <c r="I6853" s="2">
        <f t="shared" si="7751"/>
        <v>135</v>
      </c>
      <c r="J6853" s="2">
        <f t="shared" si="7751"/>
        <v>94.5</v>
      </c>
      <c r="K6853" s="2">
        <f t="shared" si="7751"/>
        <v>40.5</v>
      </c>
      <c r="L6853" t="str">
        <f t="shared" si="7751"/>
        <v>Chandra</v>
      </c>
      <c r="M6853" t="str">
        <f t="shared" si="7751"/>
        <v>Sulur</v>
      </c>
      <c r="N6853">
        <f t="shared" si="7708"/>
        <v>9</v>
      </c>
      <c r="O6853" s="3" t="str">
        <f t="shared" si="7709"/>
        <v>Jul</v>
      </c>
      <c r="P6853">
        <f t="shared" si="7710"/>
        <v>2020</v>
      </c>
      <c r="Q6853" t="str">
        <f t="shared" si="7711"/>
        <v>Thursday</v>
      </c>
      <c r="R6853" t="str">
        <f t="shared" si="7712"/>
        <v>Q3</v>
      </c>
    </row>
    <row r="6854" spans="1:18" x14ac:dyDescent="0.25">
      <c r="A6854">
        <f t="shared" si="7705"/>
        <v>2771</v>
      </c>
      <c r="B6854" s="1">
        <f t="shared" si="7706"/>
        <v>44021</v>
      </c>
      <c r="C6854" t="str">
        <f t="shared" ref="C6854:M6854" si="7752">C1003</f>
        <v>sudha</v>
      </c>
      <c r="D6854">
        <f t="shared" si="7752"/>
        <v>8976789034</v>
      </c>
      <c r="E6854" t="str">
        <f t="shared" si="7752"/>
        <v>Milk (1 Ltr)</v>
      </c>
      <c r="F6854" t="str">
        <f t="shared" si="7752"/>
        <v>Dairy</v>
      </c>
      <c r="G6854" s="2">
        <f t="shared" si="7752"/>
        <v>40</v>
      </c>
      <c r="H6854">
        <f t="shared" si="7752"/>
        <v>1</v>
      </c>
      <c r="I6854" s="2">
        <f t="shared" si="7752"/>
        <v>40</v>
      </c>
      <c r="J6854" s="2">
        <f t="shared" si="7752"/>
        <v>28</v>
      </c>
      <c r="K6854" s="2">
        <f t="shared" si="7752"/>
        <v>12</v>
      </c>
      <c r="L6854" t="str">
        <f t="shared" si="7752"/>
        <v>Sindhu</v>
      </c>
      <c r="M6854" t="str">
        <f t="shared" si="7752"/>
        <v>Sulur</v>
      </c>
      <c r="N6854">
        <f t="shared" si="7708"/>
        <v>9</v>
      </c>
      <c r="O6854" s="3" t="str">
        <f t="shared" si="7709"/>
        <v>Jul</v>
      </c>
      <c r="P6854">
        <f t="shared" si="7710"/>
        <v>2020</v>
      </c>
      <c r="Q6854" t="str">
        <f t="shared" si="7711"/>
        <v>Thursday</v>
      </c>
      <c r="R6854" t="str">
        <f t="shared" si="7712"/>
        <v>Q3</v>
      </c>
    </row>
    <row r="6855" spans="1:18" x14ac:dyDescent="0.25">
      <c r="A6855">
        <f t="shared" si="7705"/>
        <v>2772</v>
      </c>
      <c r="B6855" s="1">
        <f t="shared" si="7706"/>
        <v>44021</v>
      </c>
      <c r="C6855" t="str">
        <f t="shared" ref="C6855:M6855" si="7753">C1004</f>
        <v>sudha</v>
      </c>
      <c r="D6855">
        <f t="shared" si="7753"/>
        <v>8976789034</v>
      </c>
      <c r="E6855" t="str">
        <f t="shared" si="7753"/>
        <v>Pickle 500g</v>
      </c>
      <c r="F6855" t="str">
        <f t="shared" si="7753"/>
        <v>Groceries</v>
      </c>
      <c r="G6855" s="2">
        <f t="shared" si="7753"/>
        <v>67</v>
      </c>
      <c r="H6855">
        <f t="shared" si="7753"/>
        <v>1</v>
      </c>
      <c r="I6855" s="2">
        <f t="shared" si="7753"/>
        <v>67</v>
      </c>
      <c r="J6855" s="2">
        <f t="shared" si="7753"/>
        <v>46.900000000000006</v>
      </c>
      <c r="K6855" s="2">
        <f t="shared" si="7753"/>
        <v>20.099999999999994</v>
      </c>
      <c r="L6855" t="str">
        <f t="shared" si="7753"/>
        <v>Ranjith</v>
      </c>
      <c r="M6855" t="str">
        <f t="shared" si="7753"/>
        <v>Sulur</v>
      </c>
      <c r="N6855">
        <f t="shared" si="7708"/>
        <v>9</v>
      </c>
      <c r="O6855" s="3" t="str">
        <f t="shared" si="7709"/>
        <v>Jul</v>
      </c>
      <c r="P6855">
        <f t="shared" si="7710"/>
        <v>2020</v>
      </c>
      <c r="Q6855" t="str">
        <f t="shared" si="7711"/>
        <v>Thursday</v>
      </c>
      <c r="R6855" t="str">
        <f t="shared" si="7712"/>
        <v>Q3</v>
      </c>
    </row>
    <row r="6856" spans="1:18" x14ac:dyDescent="0.25">
      <c r="A6856">
        <f t="shared" si="7705"/>
        <v>2773</v>
      </c>
      <c r="B6856" s="1">
        <f t="shared" si="7706"/>
        <v>44021</v>
      </c>
      <c r="C6856" t="str">
        <f t="shared" ref="C6856:M6856" si="7754">C1005</f>
        <v>sudha</v>
      </c>
      <c r="D6856">
        <f t="shared" si="7754"/>
        <v>8976789034</v>
      </c>
      <c r="E6856" t="str">
        <f t="shared" si="7754"/>
        <v>Salt 1 kg</v>
      </c>
      <c r="F6856" t="str">
        <f t="shared" si="7754"/>
        <v>Groceries</v>
      </c>
      <c r="G6856" s="2">
        <f t="shared" si="7754"/>
        <v>15</v>
      </c>
      <c r="H6856">
        <f t="shared" si="7754"/>
        <v>1</v>
      </c>
      <c r="I6856" s="2">
        <f t="shared" si="7754"/>
        <v>15</v>
      </c>
      <c r="J6856" s="2">
        <f t="shared" si="7754"/>
        <v>10.5</v>
      </c>
      <c r="K6856" s="2">
        <f t="shared" si="7754"/>
        <v>4.5</v>
      </c>
      <c r="L6856" t="str">
        <f t="shared" si="7754"/>
        <v>Sindhu</v>
      </c>
      <c r="M6856" t="str">
        <f t="shared" si="7754"/>
        <v>Sulur</v>
      </c>
      <c r="N6856">
        <f t="shared" si="7708"/>
        <v>9</v>
      </c>
      <c r="O6856" s="3" t="str">
        <f t="shared" si="7709"/>
        <v>Jul</v>
      </c>
      <c r="P6856">
        <f t="shared" si="7710"/>
        <v>2020</v>
      </c>
      <c r="Q6856" t="str">
        <f t="shared" si="7711"/>
        <v>Thursday</v>
      </c>
      <c r="R6856" t="str">
        <f t="shared" si="7712"/>
        <v>Q3</v>
      </c>
    </row>
    <row r="6857" spans="1:18" x14ac:dyDescent="0.25">
      <c r="A6857">
        <f t="shared" si="7705"/>
        <v>2774</v>
      </c>
      <c r="B6857" s="1">
        <f t="shared" si="7706"/>
        <v>44021</v>
      </c>
      <c r="C6857" t="str">
        <f t="shared" ref="C6857:M6857" si="7755">C1006</f>
        <v>sudha</v>
      </c>
      <c r="D6857">
        <f t="shared" si="7755"/>
        <v>8976789034</v>
      </c>
      <c r="E6857" t="str">
        <f t="shared" si="7755"/>
        <v>Maybelline Mattie Lipstic 3.9 g</v>
      </c>
      <c r="F6857" t="str">
        <f t="shared" si="7755"/>
        <v>Cosmetics</v>
      </c>
      <c r="G6857" s="2">
        <f t="shared" si="7755"/>
        <v>262</v>
      </c>
      <c r="H6857">
        <f t="shared" si="7755"/>
        <v>1</v>
      </c>
      <c r="I6857" s="2">
        <f t="shared" si="7755"/>
        <v>262</v>
      </c>
      <c r="J6857" s="2">
        <f t="shared" si="7755"/>
        <v>183.4</v>
      </c>
      <c r="K6857" s="2">
        <f t="shared" si="7755"/>
        <v>78.599999999999994</v>
      </c>
      <c r="L6857" t="str">
        <f t="shared" si="7755"/>
        <v>Chandra</v>
      </c>
      <c r="M6857" t="str">
        <f t="shared" si="7755"/>
        <v>Sulur</v>
      </c>
      <c r="N6857">
        <f t="shared" si="7708"/>
        <v>9</v>
      </c>
      <c r="O6857" s="3" t="str">
        <f t="shared" si="7709"/>
        <v>Jul</v>
      </c>
      <c r="P6857">
        <f t="shared" si="7710"/>
        <v>2020</v>
      </c>
      <c r="Q6857" t="str">
        <f t="shared" si="7711"/>
        <v>Thursday</v>
      </c>
      <c r="R6857" t="str">
        <f t="shared" si="7712"/>
        <v>Q3</v>
      </c>
    </row>
    <row r="6858" spans="1:18" x14ac:dyDescent="0.25">
      <c r="A6858">
        <f t="shared" si="7705"/>
        <v>2775</v>
      </c>
      <c r="B6858" s="1">
        <f t="shared" si="7706"/>
        <v>44021</v>
      </c>
      <c r="C6858" t="str">
        <f t="shared" ref="C6858:M6858" si="7756">C1007</f>
        <v>sudha</v>
      </c>
      <c r="D6858">
        <f t="shared" si="7756"/>
        <v>8976789034</v>
      </c>
      <c r="E6858" t="str">
        <f t="shared" si="7756"/>
        <v>Faces Long Wear Eye Pencil</v>
      </c>
      <c r="F6858" t="str">
        <f t="shared" si="7756"/>
        <v>Cosmetics</v>
      </c>
      <c r="G6858" s="2">
        <f t="shared" si="7756"/>
        <v>349</v>
      </c>
      <c r="H6858">
        <f t="shared" si="7756"/>
        <v>1</v>
      </c>
      <c r="I6858" s="2">
        <f t="shared" si="7756"/>
        <v>349</v>
      </c>
      <c r="J6858" s="2">
        <f t="shared" si="7756"/>
        <v>244.3</v>
      </c>
      <c r="K6858" s="2">
        <f t="shared" si="7756"/>
        <v>104.69999999999999</v>
      </c>
      <c r="L6858" t="str">
        <f t="shared" si="7756"/>
        <v>Chandra</v>
      </c>
      <c r="M6858" t="str">
        <f t="shared" si="7756"/>
        <v>Sulur</v>
      </c>
      <c r="N6858">
        <f t="shared" si="7708"/>
        <v>9</v>
      </c>
      <c r="O6858" s="3" t="str">
        <f t="shared" si="7709"/>
        <v>Jul</v>
      </c>
      <c r="P6858">
        <f t="shared" si="7710"/>
        <v>2020</v>
      </c>
      <c r="Q6858" t="str">
        <f t="shared" si="7711"/>
        <v>Thursday</v>
      </c>
      <c r="R6858" t="str">
        <f t="shared" si="7712"/>
        <v>Q3</v>
      </c>
    </row>
    <row r="6859" spans="1:18" x14ac:dyDescent="0.25">
      <c r="A6859">
        <f t="shared" si="7705"/>
        <v>2776</v>
      </c>
      <c r="B6859" s="1">
        <f t="shared" si="7706"/>
        <v>44021</v>
      </c>
      <c r="C6859" t="str">
        <f t="shared" ref="C6859:M6859" si="7757">C1008</f>
        <v>sudha</v>
      </c>
      <c r="D6859">
        <f t="shared" si="7757"/>
        <v>8976789034</v>
      </c>
      <c r="E6859" t="str">
        <f t="shared" si="7757"/>
        <v>Revlon Charlie Blue 100 ML</v>
      </c>
      <c r="F6859" t="str">
        <f t="shared" si="7757"/>
        <v>Cosmetics</v>
      </c>
      <c r="G6859" s="2">
        <f t="shared" si="7757"/>
        <v>537</v>
      </c>
      <c r="H6859">
        <f t="shared" si="7757"/>
        <v>1</v>
      </c>
      <c r="I6859" s="2">
        <f t="shared" si="7757"/>
        <v>537</v>
      </c>
      <c r="J6859" s="2">
        <f t="shared" si="7757"/>
        <v>375.9</v>
      </c>
      <c r="K6859" s="2">
        <f t="shared" si="7757"/>
        <v>161.10000000000002</v>
      </c>
      <c r="L6859" t="str">
        <f t="shared" si="7757"/>
        <v>Ranjith</v>
      </c>
      <c r="M6859" t="str">
        <f t="shared" si="7757"/>
        <v>Sulur</v>
      </c>
      <c r="N6859">
        <f t="shared" si="7708"/>
        <v>9</v>
      </c>
      <c r="O6859" s="3" t="str">
        <f t="shared" si="7709"/>
        <v>Jul</v>
      </c>
      <c r="P6859">
        <f t="shared" si="7710"/>
        <v>2020</v>
      </c>
      <c r="Q6859" t="str">
        <f t="shared" si="7711"/>
        <v>Thursday</v>
      </c>
      <c r="R6859" t="str">
        <f t="shared" si="7712"/>
        <v>Q3</v>
      </c>
    </row>
    <row r="6860" spans="1:18" x14ac:dyDescent="0.25">
      <c r="A6860">
        <f t="shared" si="7705"/>
        <v>2787</v>
      </c>
      <c r="B6860" s="1">
        <f t="shared" si="7706"/>
        <v>44021</v>
      </c>
      <c r="C6860" t="str">
        <f t="shared" ref="C6860:M6860" si="7758">C1009</f>
        <v>sudha</v>
      </c>
      <c r="D6860">
        <f t="shared" si="7758"/>
        <v>8976789034</v>
      </c>
      <c r="E6860" t="str">
        <f t="shared" si="7758"/>
        <v>Revlon Charlie White 100 ML</v>
      </c>
      <c r="F6860" t="str">
        <f t="shared" si="7758"/>
        <v>Cosmetics</v>
      </c>
      <c r="G6860" s="2">
        <f t="shared" si="7758"/>
        <v>584</v>
      </c>
      <c r="H6860">
        <f t="shared" si="7758"/>
        <v>1</v>
      </c>
      <c r="I6860" s="2">
        <f t="shared" si="7758"/>
        <v>584</v>
      </c>
      <c r="J6860" s="2">
        <f t="shared" si="7758"/>
        <v>408.8</v>
      </c>
      <c r="K6860" s="2">
        <f t="shared" si="7758"/>
        <v>175.2</v>
      </c>
      <c r="L6860" t="str">
        <f t="shared" si="7758"/>
        <v>Chandra</v>
      </c>
      <c r="M6860" t="str">
        <f t="shared" si="7758"/>
        <v>Sulur</v>
      </c>
      <c r="N6860">
        <f t="shared" si="7708"/>
        <v>9</v>
      </c>
      <c r="O6860" s="3" t="str">
        <f t="shared" si="7709"/>
        <v>Jul</v>
      </c>
      <c r="P6860">
        <f t="shared" si="7710"/>
        <v>2020</v>
      </c>
      <c r="Q6860" t="str">
        <f t="shared" si="7711"/>
        <v>Thursday</v>
      </c>
      <c r="R6860" t="str">
        <f t="shared" si="7712"/>
        <v>Q3</v>
      </c>
    </row>
    <row r="6861" spans="1:18" x14ac:dyDescent="0.25">
      <c r="A6861">
        <f t="shared" si="7705"/>
        <v>2788</v>
      </c>
      <c r="B6861" s="1">
        <f t="shared" si="7706"/>
        <v>44021</v>
      </c>
      <c r="C6861" t="str">
        <f t="shared" ref="C6861:M6861" si="7759">C1010</f>
        <v>Rajesh singh</v>
      </c>
      <c r="D6861">
        <f t="shared" si="7759"/>
        <v>9876548767</v>
      </c>
      <c r="E6861" t="str">
        <f t="shared" si="7759"/>
        <v>Cinthol 100 GM</v>
      </c>
      <c r="F6861" t="str">
        <f t="shared" si="7759"/>
        <v>Cosmetics</v>
      </c>
      <c r="G6861" s="2">
        <f t="shared" si="7759"/>
        <v>45</v>
      </c>
      <c r="H6861">
        <f t="shared" si="7759"/>
        <v>3</v>
      </c>
      <c r="I6861" s="2">
        <f t="shared" si="7759"/>
        <v>135</v>
      </c>
      <c r="J6861" s="2">
        <f t="shared" si="7759"/>
        <v>94.5</v>
      </c>
      <c r="K6861" s="2">
        <f t="shared" si="7759"/>
        <v>40.5</v>
      </c>
      <c r="L6861" t="str">
        <f t="shared" si="7759"/>
        <v>Sindhu</v>
      </c>
      <c r="M6861" t="str">
        <f t="shared" si="7759"/>
        <v>Sulur</v>
      </c>
      <c r="N6861">
        <f t="shared" si="7708"/>
        <v>9</v>
      </c>
      <c r="O6861" s="3" t="str">
        <f t="shared" si="7709"/>
        <v>Jul</v>
      </c>
      <c r="P6861">
        <f t="shared" si="7710"/>
        <v>2020</v>
      </c>
      <c r="Q6861" t="str">
        <f t="shared" si="7711"/>
        <v>Thursday</v>
      </c>
      <c r="R6861" t="str">
        <f t="shared" si="7712"/>
        <v>Q3</v>
      </c>
    </row>
    <row r="6862" spans="1:18" x14ac:dyDescent="0.25">
      <c r="A6862">
        <f t="shared" si="7705"/>
        <v>2777</v>
      </c>
      <c r="B6862" s="1">
        <f t="shared" si="7706"/>
        <v>44021</v>
      </c>
      <c r="C6862" t="str">
        <f t="shared" ref="C6862:M6862" si="7760">C1011</f>
        <v>Rajesh singh</v>
      </c>
      <c r="D6862">
        <f t="shared" si="7760"/>
        <v>9876548767</v>
      </c>
      <c r="E6862" t="str">
        <f t="shared" si="7760"/>
        <v>Rexona 150 GM</v>
      </c>
      <c r="F6862" t="str">
        <f t="shared" si="7760"/>
        <v>Cosmetics</v>
      </c>
      <c r="G6862" s="2">
        <f t="shared" si="7760"/>
        <v>55</v>
      </c>
      <c r="H6862">
        <f t="shared" si="7760"/>
        <v>6</v>
      </c>
      <c r="I6862" s="2">
        <f t="shared" si="7760"/>
        <v>330</v>
      </c>
      <c r="J6862" s="2">
        <f t="shared" si="7760"/>
        <v>231</v>
      </c>
      <c r="K6862" s="2">
        <f t="shared" si="7760"/>
        <v>99</v>
      </c>
      <c r="L6862" t="str">
        <f t="shared" si="7760"/>
        <v>Ranjith</v>
      </c>
      <c r="M6862" t="str">
        <f t="shared" si="7760"/>
        <v>Sulur</v>
      </c>
      <c r="N6862">
        <f t="shared" si="7708"/>
        <v>9</v>
      </c>
      <c r="O6862" s="3" t="str">
        <f t="shared" si="7709"/>
        <v>Jul</v>
      </c>
      <c r="P6862">
        <f t="shared" si="7710"/>
        <v>2020</v>
      </c>
      <c r="Q6862" t="str">
        <f t="shared" si="7711"/>
        <v>Thursday</v>
      </c>
      <c r="R6862" t="str">
        <f t="shared" si="7712"/>
        <v>Q3</v>
      </c>
    </row>
    <row r="6863" spans="1:18" x14ac:dyDescent="0.25">
      <c r="A6863">
        <f t="shared" si="7705"/>
        <v>2778</v>
      </c>
      <c r="B6863" s="1">
        <f t="shared" si="7706"/>
        <v>44021</v>
      </c>
      <c r="C6863" t="str">
        <f t="shared" ref="C6863:M6863" si="7761">C1012</f>
        <v>Rajesh singh</v>
      </c>
      <c r="D6863">
        <f t="shared" si="7761"/>
        <v>9876548767</v>
      </c>
      <c r="E6863" t="str">
        <f t="shared" si="7761"/>
        <v>Cinthol 100 GM</v>
      </c>
      <c r="F6863" t="str">
        <f t="shared" si="7761"/>
        <v>Cosmetics</v>
      </c>
      <c r="G6863" s="2">
        <f t="shared" si="7761"/>
        <v>45</v>
      </c>
      <c r="H6863">
        <f t="shared" si="7761"/>
        <v>3</v>
      </c>
      <c r="I6863" s="2">
        <f t="shared" si="7761"/>
        <v>135</v>
      </c>
      <c r="J6863" s="2">
        <f t="shared" si="7761"/>
        <v>94.5</v>
      </c>
      <c r="K6863" s="2">
        <f t="shared" si="7761"/>
        <v>40.5</v>
      </c>
      <c r="L6863" t="str">
        <f t="shared" si="7761"/>
        <v>Chandra</v>
      </c>
      <c r="M6863" t="str">
        <f t="shared" si="7761"/>
        <v>Sulur</v>
      </c>
      <c r="N6863">
        <f t="shared" si="7708"/>
        <v>9</v>
      </c>
      <c r="O6863" s="3" t="str">
        <f t="shared" si="7709"/>
        <v>Jul</v>
      </c>
      <c r="P6863">
        <f t="shared" si="7710"/>
        <v>2020</v>
      </c>
      <c r="Q6863" t="str">
        <f t="shared" si="7711"/>
        <v>Thursday</v>
      </c>
      <c r="R6863" t="str">
        <f t="shared" si="7712"/>
        <v>Q3</v>
      </c>
    </row>
    <row r="6864" spans="1:18" x14ac:dyDescent="0.25">
      <c r="A6864">
        <f t="shared" si="7705"/>
        <v>2779</v>
      </c>
      <c r="B6864" s="1">
        <f t="shared" si="7706"/>
        <v>44021</v>
      </c>
      <c r="C6864" t="str">
        <f t="shared" ref="C6864:M6864" si="7762">C1013</f>
        <v>Rajesh singh</v>
      </c>
      <c r="D6864">
        <f t="shared" si="7762"/>
        <v>9876548767</v>
      </c>
      <c r="E6864" t="str">
        <f t="shared" si="7762"/>
        <v>Rexona 150 GM</v>
      </c>
      <c r="F6864" t="str">
        <f t="shared" si="7762"/>
        <v>Cosmetics</v>
      </c>
      <c r="G6864" s="2">
        <f t="shared" si="7762"/>
        <v>55</v>
      </c>
      <c r="H6864">
        <f t="shared" si="7762"/>
        <v>6</v>
      </c>
      <c r="I6864" s="2">
        <f t="shared" si="7762"/>
        <v>330</v>
      </c>
      <c r="J6864" s="2">
        <f t="shared" si="7762"/>
        <v>231</v>
      </c>
      <c r="K6864" s="2">
        <f t="shared" si="7762"/>
        <v>99</v>
      </c>
      <c r="L6864" t="str">
        <f t="shared" si="7762"/>
        <v>Rajan</v>
      </c>
      <c r="M6864" t="str">
        <f t="shared" si="7762"/>
        <v>Sulur</v>
      </c>
      <c r="N6864">
        <f t="shared" si="7708"/>
        <v>9</v>
      </c>
      <c r="O6864" s="3" t="str">
        <f t="shared" si="7709"/>
        <v>Jul</v>
      </c>
      <c r="P6864">
        <f t="shared" si="7710"/>
        <v>2020</v>
      </c>
      <c r="Q6864" t="str">
        <f t="shared" si="7711"/>
        <v>Thursday</v>
      </c>
      <c r="R6864" t="str">
        <f t="shared" si="7712"/>
        <v>Q3</v>
      </c>
    </row>
    <row r="6865" spans="1:18" x14ac:dyDescent="0.25">
      <c r="A6865">
        <f t="shared" si="7705"/>
        <v>2780</v>
      </c>
      <c r="B6865" s="1">
        <f t="shared" si="7706"/>
        <v>44021</v>
      </c>
      <c r="C6865" t="str">
        <f t="shared" ref="C6865:M6865" si="7763">C1014</f>
        <v>suma ranjan</v>
      </c>
      <c r="D6865">
        <f t="shared" si="7763"/>
        <v>8976789077</v>
      </c>
      <c r="E6865" t="str">
        <f t="shared" si="7763"/>
        <v>Bread Sandwich</v>
      </c>
      <c r="F6865" t="str">
        <f t="shared" si="7763"/>
        <v>Groceries</v>
      </c>
      <c r="G6865" s="2">
        <f t="shared" si="7763"/>
        <v>70</v>
      </c>
      <c r="H6865">
        <f t="shared" si="7763"/>
        <v>1</v>
      </c>
      <c r="I6865" s="2">
        <f t="shared" si="7763"/>
        <v>70</v>
      </c>
      <c r="J6865" s="2">
        <f t="shared" si="7763"/>
        <v>49</v>
      </c>
      <c r="K6865" s="2">
        <f t="shared" si="7763"/>
        <v>21</v>
      </c>
      <c r="L6865" t="str">
        <f t="shared" si="7763"/>
        <v>Chandra</v>
      </c>
      <c r="M6865" t="str">
        <f t="shared" si="7763"/>
        <v>Sulur</v>
      </c>
      <c r="N6865">
        <f t="shared" si="7708"/>
        <v>9</v>
      </c>
      <c r="O6865" s="3" t="str">
        <f t="shared" si="7709"/>
        <v>Jul</v>
      </c>
      <c r="P6865">
        <f t="shared" si="7710"/>
        <v>2020</v>
      </c>
      <c r="Q6865" t="str">
        <f t="shared" si="7711"/>
        <v>Thursday</v>
      </c>
      <c r="R6865" t="str">
        <f t="shared" si="7712"/>
        <v>Q3</v>
      </c>
    </row>
    <row r="6866" spans="1:18" x14ac:dyDescent="0.25">
      <c r="A6866">
        <f t="shared" si="7705"/>
        <v>2781</v>
      </c>
      <c r="B6866" s="1">
        <f t="shared" si="7706"/>
        <v>44021</v>
      </c>
      <c r="C6866" t="str">
        <f t="shared" ref="C6866:M6866" si="7764">C1015</f>
        <v>suma ranjan</v>
      </c>
      <c r="D6866">
        <f t="shared" si="7764"/>
        <v>8976789077</v>
      </c>
      <c r="E6866" t="str">
        <f t="shared" si="7764"/>
        <v>Rexona 150 GM</v>
      </c>
      <c r="F6866" t="str">
        <f t="shared" si="7764"/>
        <v>Cosmetics</v>
      </c>
      <c r="G6866" s="2">
        <f t="shared" si="7764"/>
        <v>55</v>
      </c>
      <c r="H6866">
        <f t="shared" si="7764"/>
        <v>3</v>
      </c>
      <c r="I6866" s="2">
        <f t="shared" si="7764"/>
        <v>165</v>
      </c>
      <c r="J6866" s="2">
        <f t="shared" si="7764"/>
        <v>115.5</v>
      </c>
      <c r="K6866" s="2">
        <f t="shared" si="7764"/>
        <v>49.5</v>
      </c>
      <c r="L6866" t="str">
        <f t="shared" si="7764"/>
        <v>Ranjith</v>
      </c>
      <c r="M6866" t="str">
        <f t="shared" si="7764"/>
        <v>Sulur</v>
      </c>
      <c r="N6866">
        <f t="shared" si="7708"/>
        <v>9</v>
      </c>
      <c r="O6866" s="3" t="str">
        <f t="shared" si="7709"/>
        <v>Jul</v>
      </c>
      <c r="P6866">
        <f t="shared" si="7710"/>
        <v>2020</v>
      </c>
      <c r="Q6866" t="str">
        <f t="shared" si="7711"/>
        <v>Thursday</v>
      </c>
      <c r="R6866" t="str">
        <f t="shared" si="7712"/>
        <v>Q3</v>
      </c>
    </row>
    <row r="6867" spans="1:18" x14ac:dyDescent="0.25">
      <c r="A6867">
        <f t="shared" si="7705"/>
        <v>2782</v>
      </c>
      <c r="B6867" s="1">
        <f t="shared" si="7706"/>
        <v>44021</v>
      </c>
      <c r="C6867" t="str">
        <f t="shared" ref="C6867:M6867" si="7765">C1016</f>
        <v>suma ranjan</v>
      </c>
      <c r="D6867">
        <f t="shared" si="7765"/>
        <v>8976789077</v>
      </c>
      <c r="E6867" t="str">
        <f t="shared" si="7765"/>
        <v>Cinthol 100 GM</v>
      </c>
      <c r="F6867" t="str">
        <f t="shared" si="7765"/>
        <v>Cosmetics</v>
      </c>
      <c r="G6867" s="2">
        <f t="shared" si="7765"/>
        <v>45</v>
      </c>
      <c r="H6867">
        <f t="shared" si="7765"/>
        <v>3</v>
      </c>
      <c r="I6867" s="2">
        <f t="shared" si="7765"/>
        <v>135</v>
      </c>
      <c r="J6867" s="2">
        <f t="shared" si="7765"/>
        <v>94.5</v>
      </c>
      <c r="K6867" s="2">
        <f t="shared" si="7765"/>
        <v>40.5</v>
      </c>
      <c r="L6867" t="str">
        <f t="shared" si="7765"/>
        <v>Chandra</v>
      </c>
      <c r="M6867" t="str">
        <f t="shared" si="7765"/>
        <v>Sulur</v>
      </c>
      <c r="N6867">
        <f t="shared" si="7708"/>
        <v>9</v>
      </c>
      <c r="O6867" s="3" t="str">
        <f t="shared" si="7709"/>
        <v>Jul</v>
      </c>
      <c r="P6867">
        <f t="shared" si="7710"/>
        <v>2020</v>
      </c>
      <c r="Q6867" t="str">
        <f t="shared" si="7711"/>
        <v>Thursday</v>
      </c>
      <c r="R6867" t="str">
        <f t="shared" si="7712"/>
        <v>Q3</v>
      </c>
    </row>
    <row r="6868" spans="1:18" x14ac:dyDescent="0.25">
      <c r="A6868">
        <f t="shared" si="7705"/>
        <v>2783</v>
      </c>
      <c r="B6868" s="1">
        <f t="shared" si="7706"/>
        <v>44021</v>
      </c>
      <c r="C6868" t="str">
        <f t="shared" ref="C6868:M6868" si="7766">C1017</f>
        <v>suma ranjan</v>
      </c>
      <c r="D6868">
        <f t="shared" si="7766"/>
        <v>8976789077</v>
      </c>
      <c r="E6868" t="str">
        <f t="shared" si="7766"/>
        <v>Milk (1 Ltr)</v>
      </c>
      <c r="F6868" t="str">
        <f t="shared" si="7766"/>
        <v>Dairy</v>
      </c>
      <c r="G6868" s="2">
        <f t="shared" si="7766"/>
        <v>40</v>
      </c>
      <c r="H6868">
        <f t="shared" si="7766"/>
        <v>1</v>
      </c>
      <c r="I6868" s="2">
        <f t="shared" si="7766"/>
        <v>40</v>
      </c>
      <c r="J6868" s="2">
        <f t="shared" si="7766"/>
        <v>28</v>
      </c>
      <c r="K6868" s="2">
        <f t="shared" si="7766"/>
        <v>12</v>
      </c>
      <c r="L6868" t="str">
        <f t="shared" si="7766"/>
        <v>Ranjith</v>
      </c>
      <c r="M6868" t="str">
        <f t="shared" si="7766"/>
        <v>Sulur</v>
      </c>
      <c r="N6868">
        <f t="shared" si="7708"/>
        <v>9</v>
      </c>
      <c r="O6868" s="3" t="str">
        <f t="shared" si="7709"/>
        <v>Jul</v>
      </c>
      <c r="P6868">
        <f t="shared" si="7710"/>
        <v>2020</v>
      </c>
      <c r="Q6868" t="str">
        <f t="shared" si="7711"/>
        <v>Thursday</v>
      </c>
      <c r="R6868" t="str">
        <f t="shared" si="7712"/>
        <v>Q3</v>
      </c>
    </row>
    <row r="6869" spans="1:18" x14ac:dyDescent="0.25">
      <c r="A6869">
        <f t="shared" si="7705"/>
        <v>2784</v>
      </c>
      <c r="B6869" s="1">
        <f t="shared" si="7706"/>
        <v>44021</v>
      </c>
      <c r="C6869" t="str">
        <f t="shared" ref="C6869:M6869" si="7767">C1018</f>
        <v>Suresh</v>
      </c>
      <c r="D6869">
        <f t="shared" si="7767"/>
        <v>8976789065</v>
      </c>
      <c r="E6869" t="str">
        <f t="shared" si="7767"/>
        <v>Pickle 500g</v>
      </c>
      <c r="F6869" t="str">
        <f t="shared" si="7767"/>
        <v>Groceries</v>
      </c>
      <c r="G6869" s="2">
        <f t="shared" si="7767"/>
        <v>67</v>
      </c>
      <c r="H6869">
        <f t="shared" si="7767"/>
        <v>1</v>
      </c>
      <c r="I6869" s="2">
        <f t="shared" si="7767"/>
        <v>67</v>
      </c>
      <c r="J6869" s="2">
        <f t="shared" si="7767"/>
        <v>46.900000000000006</v>
      </c>
      <c r="K6869" s="2">
        <f t="shared" si="7767"/>
        <v>20.099999999999994</v>
      </c>
      <c r="L6869" t="str">
        <f t="shared" si="7767"/>
        <v>Sindhu</v>
      </c>
      <c r="M6869" t="str">
        <f t="shared" si="7767"/>
        <v>Sulur</v>
      </c>
      <c r="N6869">
        <f t="shared" si="7708"/>
        <v>9</v>
      </c>
      <c r="O6869" s="3" t="str">
        <f t="shared" si="7709"/>
        <v>Jul</v>
      </c>
      <c r="P6869">
        <f t="shared" si="7710"/>
        <v>2020</v>
      </c>
      <c r="Q6869" t="str">
        <f t="shared" si="7711"/>
        <v>Thursday</v>
      </c>
      <c r="R6869" t="str">
        <f t="shared" si="7712"/>
        <v>Q3</v>
      </c>
    </row>
    <row r="6870" spans="1:18" x14ac:dyDescent="0.25">
      <c r="A6870">
        <f t="shared" si="7705"/>
        <v>2785</v>
      </c>
      <c r="B6870" s="1">
        <f t="shared" si="7706"/>
        <v>44021</v>
      </c>
      <c r="C6870" t="str">
        <f t="shared" ref="C6870:M6870" si="7768">C1019</f>
        <v>Suresh</v>
      </c>
      <c r="D6870">
        <f t="shared" si="7768"/>
        <v>8976789065</v>
      </c>
      <c r="E6870" t="str">
        <f t="shared" si="7768"/>
        <v>Salt 1 kg</v>
      </c>
      <c r="F6870" t="str">
        <f t="shared" si="7768"/>
        <v>Groceries</v>
      </c>
      <c r="G6870" s="2">
        <f t="shared" si="7768"/>
        <v>15</v>
      </c>
      <c r="H6870">
        <f t="shared" si="7768"/>
        <v>1</v>
      </c>
      <c r="I6870" s="2">
        <f t="shared" si="7768"/>
        <v>15</v>
      </c>
      <c r="J6870" s="2">
        <f t="shared" si="7768"/>
        <v>10.5</v>
      </c>
      <c r="K6870" s="2">
        <f t="shared" si="7768"/>
        <v>4.5</v>
      </c>
      <c r="L6870" t="str">
        <f t="shared" si="7768"/>
        <v>Sindhu</v>
      </c>
      <c r="M6870" t="str">
        <f t="shared" si="7768"/>
        <v>Sulur</v>
      </c>
      <c r="N6870">
        <f t="shared" si="7708"/>
        <v>9</v>
      </c>
      <c r="O6870" s="3" t="str">
        <f t="shared" si="7709"/>
        <v>Jul</v>
      </c>
      <c r="P6870">
        <f t="shared" si="7710"/>
        <v>2020</v>
      </c>
      <c r="Q6870" t="str">
        <f t="shared" si="7711"/>
        <v>Thursday</v>
      </c>
      <c r="R6870" t="str">
        <f t="shared" si="7712"/>
        <v>Q3</v>
      </c>
    </row>
    <row r="6871" spans="1:18" x14ac:dyDescent="0.25">
      <c r="A6871">
        <f t="shared" si="7705"/>
        <v>2786</v>
      </c>
      <c r="B6871" s="1">
        <f t="shared" si="7706"/>
        <v>44021</v>
      </c>
      <c r="C6871" t="str">
        <f t="shared" ref="C6871:M6871" si="7769">C1020</f>
        <v>Suresh</v>
      </c>
      <c r="D6871">
        <f t="shared" si="7769"/>
        <v>8976789065</v>
      </c>
      <c r="E6871" t="str">
        <f t="shared" si="7769"/>
        <v>Maybelline Mattie Lipstic 3.9 g</v>
      </c>
      <c r="F6871" t="str">
        <f t="shared" si="7769"/>
        <v>Cosmetics</v>
      </c>
      <c r="G6871" s="2">
        <f t="shared" si="7769"/>
        <v>262</v>
      </c>
      <c r="H6871">
        <f t="shared" si="7769"/>
        <v>1</v>
      </c>
      <c r="I6871" s="2">
        <f t="shared" si="7769"/>
        <v>262</v>
      </c>
      <c r="J6871" s="2">
        <f t="shared" si="7769"/>
        <v>183.4</v>
      </c>
      <c r="K6871" s="2">
        <f t="shared" si="7769"/>
        <v>78.599999999999994</v>
      </c>
      <c r="L6871" t="str">
        <f t="shared" si="7769"/>
        <v>Chandra</v>
      </c>
      <c r="M6871" t="str">
        <f t="shared" si="7769"/>
        <v>Sulur</v>
      </c>
      <c r="N6871">
        <f t="shared" si="7708"/>
        <v>9</v>
      </c>
      <c r="O6871" s="3" t="str">
        <f t="shared" si="7709"/>
        <v>Jul</v>
      </c>
      <c r="P6871">
        <f t="shared" si="7710"/>
        <v>2020</v>
      </c>
      <c r="Q6871" t="str">
        <f t="shared" si="7711"/>
        <v>Thursday</v>
      </c>
      <c r="R6871" t="str">
        <f t="shared" si="7712"/>
        <v>Q3</v>
      </c>
    </row>
    <row r="6872" spans="1:18" x14ac:dyDescent="0.25">
      <c r="A6872">
        <f t="shared" si="7705"/>
        <v>2796</v>
      </c>
      <c r="B6872" s="1">
        <f t="shared" si="7706"/>
        <v>44021</v>
      </c>
      <c r="C6872" t="str">
        <f t="shared" ref="C6872:M6872" si="7770">C1021</f>
        <v>Suresh</v>
      </c>
      <c r="D6872">
        <f t="shared" si="7770"/>
        <v>8976789065</v>
      </c>
      <c r="E6872" t="str">
        <f t="shared" si="7770"/>
        <v>Faces Long Wear Eye Pencil</v>
      </c>
      <c r="F6872" t="str">
        <f t="shared" si="7770"/>
        <v>Cosmetics</v>
      </c>
      <c r="G6872" s="2">
        <f t="shared" si="7770"/>
        <v>349</v>
      </c>
      <c r="H6872">
        <f t="shared" si="7770"/>
        <v>1</v>
      </c>
      <c r="I6872" s="2">
        <f t="shared" si="7770"/>
        <v>349</v>
      </c>
      <c r="J6872" s="2">
        <f t="shared" si="7770"/>
        <v>244.3</v>
      </c>
      <c r="K6872" s="2">
        <f t="shared" si="7770"/>
        <v>104.69999999999999</v>
      </c>
      <c r="L6872" t="str">
        <f t="shared" si="7770"/>
        <v>Ranjith</v>
      </c>
      <c r="M6872" t="str">
        <f t="shared" si="7770"/>
        <v>Sulur</v>
      </c>
      <c r="N6872">
        <f t="shared" si="7708"/>
        <v>9</v>
      </c>
      <c r="O6872" s="3" t="str">
        <f t="shared" si="7709"/>
        <v>Jul</v>
      </c>
      <c r="P6872">
        <f t="shared" si="7710"/>
        <v>2020</v>
      </c>
      <c r="Q6872" t="str">
        <f t="shared" si="7711"/>
        <v>Thursday</v>
      </c>
      <c r="R6872" t="str">
        <f t="shared" si="7712"/>
        <v>Q3</v>
      </c>
    </row>
    <row r="6873" spans="1:18" x14ac:dyDescent="0.25">
      <c r="A6873">
        <f t="shared" si="7705"/>
        <v>2797</v>
      </c>
      <c r="B6873" s="1">
        <f t="shared" si="7706"/>
        <v>44021</v>
      </c>
      <c r="C6873" t="str">
        <f t="shared" ref="C6873:M6873" si="7771">C1022</f>
        <v>Suresh</v>
      </c>
      <c r="D6873">
        <f t="shared" si="7771"/>
        <v>8976789065</v>
      </c>
      <c r="E6873" t="str">
        <f t="shared" si="7771"/>
        <v>Revlon Charlie Blue 100 ML</v>
      </c>
      <c r="F6873" t="str">
        <f t="shared" si="7771"/>
        <v>Cosmetics</v>
      </c>
      <c r="G6873" s="2">
        <f t="shared" si="7771"/>
        <v>537</v>
      </c>
      <c r="H6873">
        <f t="shared" si="7771"/>
        <v>1</v>
      </c>
      <c r="I6873" s="2">
        <f t="shared" si="7771"/>
        <v>537</v>
      </c>
      <c r="J6873" s="2">
        <f t="shared" si="7771"/>
        <v>375.9</v>
      </c>
      <c r="K6873" s="2">
        <f t="shared" si="7771"/>
        <v>161.10000000000002</v>
      </c>
      <c r="L6873" t="str">
        <f t="shared" si="7771"/>
        <v>Sindhu</v>
      </c>
      <c r="M6873" t="str">
        <f t="shared" si="7771"/>
        <v>Sulur</v>
      </c>
      <c r="N6873">
        <f t="shared" si="7708"/>
        <v>9</v>
      </c>
      <c r="O6873" s="3" t="str">
        <f t="shared" si="7709"/>
        <v>Jul</v>
      </c>
      <c r="P6873">
        <f t="shared" si="7710"/>
        <v>2020</v>
      </c>
      <c r="Q6873" t="str">
        <f t="shared" si="7711"/>
        <v>Thursday</v>
      </c>
      <c r="R6873" t="str">
        <f t="shared" si="7712"/>
        <v>Q3</v>
      </c>
    </row>
    <row r="6874" spans="1:18" x14ac:dyDescent="0.25">
      <c r="A6874">
        <f t="shared" si="7705"/>
        <v>2789</v>
      </c>
      <c r="B6874" s="1">
        <f t="shared" si="7706"/>
        <v>44021</v>
      </c>
      <c r="C6874" t="str">
        <f t="shared" ref="C6874:M6874" si="7772">C1023</f>
        <v>Suresh</v>
      </c>
      <c r="D6874">
        <f t="shared" si="7772"/>
        <v>8976789065</v>
      </c>
      <c r="E6874" t="str">
        <f t="shared" si="7772"/>
        <v>Revlon Charlie White 100 ML</v>
      </c>
      <c r="F6874" t="str">
        <f t="shared" si="7772"/>
        <v>Cosmetics</v>
      </c>
      <c r="G6874" s="2">
        <f t="shared" si="7772"/>
        <v>584</v>
      </c>
      <c r="H6874">
        <f t="shared" si="7772"/>
        <v>1</v>
      </c>
      <c r="I6874" s="2">
        <f t="shared" si="7772"/>
        <v>584</v>
      </c>
      <c r="J6874" s="2">
        <f t="shared" si="7772"/>
        <v>408.8</v>
      </c>
      <c r="K6874" s="2">
        <f t="shared" si="7772"/>
        <v>175.2</v>
      </c>
      <c r="L6874" t="str">
        <f t="shared" si="7772"/>
        <v>Rajan</v>
      </c>
      <c r="M6874" t="str">
        <f t="shared" si="7772"/>
        <v>Sulur</v>
      </c>
      <c r="N6874">
        <f t="shared" si="7708"/>
        <v>9</v>
      </c>
      <c r="O6874" s="3" t="str">
        <f t="shared" si="7709"/>
        <v>Jul</v>
      </c>
      <c r="P6874">
        <f t="shared" si="7710"/>
        <v>2020</v>
      </c>
      <c r="Q6874" t="str">
        <f t="shared" si="7711"/>
        <v>Thursday</v>
      </c>
      <c r="R6874" t="str">
        <f t="shared" si="7712"/>
        <v>Q3</v>
      </c>
    </row>
    <row r="6875" spans="1:18" x14ac:dyDescent="0.25">
      <c r="A6875">
        <f t="shared" si="7705"/>
        <v>2790</v>
      </c>
      <c r="B6875" s="1">
        <f t="shared" si="7706"/>
        <v>44022</v>
      </c>
      <c r="C6875" t="str">
        <f t="shared" ref="C6875:M6875" si="7773">C1024</f>
        <v>Rajesh singh</v>
      </c>
      <c r="D6875">
        <f t="shared" si="7773"/>
        <v>9876548767</v>
      </c>
      <c r="E6875" t="str">
        <f t="shared" si="7773"/>
        <v>Cinthol 100 GM</v>
      </c>
      <c r="F6875" t="str">
        <f t="shared" si="7773"/>
        <v>Cosmetics</v>
      </c>
      <c r="G6875" s="2">
        <f t="shared" si="7773"/>
        <v>45</v>
      </c>
      <c r="H6875">
        <f t="shared" si="7773"/>
        <v>3</v>
      </c>
      <c r="I6875" s="2">
        <f t="shared" si="7773"/>
        <v>135</v>
      </c>
      <c r="J6875" s="2">
        <f t="shared" si="7773"/>
        <v>94.5</v>
      </c>
      <c r="K6875" s="2">
        <f t="shared" si="7773"/>
        <v>40.5</v>
      </c>
      <c r="L6875" t="str">
        <f t="shared" si="7773"/>
        <v>Rajan</v>
      </c>
      <c r="M6875" t="str">
        <f t="shared" si="7773"/>
        <v>Sulur</v>
      </c>
      <c r="N6875">
        <f t="shared" si="7708"/>
        <v>10</v>
      </c>
      <c r="O6875" s="3" t="str">
        <f t="shared" si="7709"/>
        <v>Jul</v>
      </c>
      <c r="P6875">
        <f t="shared" si="7710"/>
        <v>2020</v>
      </c>
      <c r="Q6875" t="str">
        <f t="shared" si="7711"/>
        <v>Friday</v>
      </c>
      <c r="R6875" t="str">
        <f t="shared" si="7712"/>
        <v>Q3</v>
      </c>
    </row>
    <row r="6876" spans="1:18" x14ac:dyDescent="0.25">
      <c r="A6876">
        <f t="shared" si="7705"/>
        <v>2791</v>
      </c>
      <c r="B6876" s="1">
        <f t="shared" si="7706"/>
        <v>44022</v>
      </c>
      <c r="C6876" t="str">
        <f t="shared" ref="C6876:M6876" si="7774">C1025</f>
        <v>Rajesh singh</v>
      </c>
      <c r="D6876">
        <f t="shared" si="7774"/>
        <v>9876548767</v>
      </c>
      <c r="E6876" t="str">
        <f t="shared" si="7774"/>
        <v>Rexona 150 GM</v>
      </c>
      <c r="F6876" t="str">
        <f t="shared" si="7774"/>
        <v>Cosmetics</v>
      </c>
      <c r="G6876" s="2">
        <f t="shared" si="7774"/>
        <v>55</v>
      </c>
      <c r="H6876">
        <f t="shared" si="7774"/>
        <v>6</v>
      </c>
      <c r="I6876" s="2">
        <f t="shared" si="7774"/>
        <v>330</v>
      </c>
      <c r="J6876" s="2">
        <f t="shared" si="7774"/>
        <v>231</v>
      </c>
      <c r="K6876" s="2">
        <f t="shared" si="7774"/>
        <v>99</v>
      </c>
      <c r="L6876" t="str">
        <f t="shared" si="7774"/>
        <v>Ranjith</v>
      </c>
      <c r="M6876" t="str">
        <f t="shared" si="7774"/>
        <v>Sulur</v>
      </c>
      <c r="N6876">
        <f t="shared" si="7708"/>
        <v>10</v>
      </c>
      <c r="O6876" s="3" t="str">
        <f t="shared" si="7709"/>
        <v>Jul</v>
      </c>
      <c r="P6876">
        <f t="shared" si="7710"/>
        <v>2020</v>
      </c>
      <c r="Q6876" t="str">
        <f t="shared" si="7711"/>
        <v>Friday</v>
      </c>
      <c r="R6876" t="str">
        <f t="shared" si="7712"/>
        <v>Q3</v>
      </c>
    </row>
    <row r="6877" spans="1:18" x14ac:dyDescent="0.25">
      <c r="A6877">
        <f t="shared" si="7705"/>
        <v>2792</v>
      </c>
      <c r="B6877" s="1">
        <f t="shared" si="7706"/>
        <v>44022</v>
      </c>
      <c r="C6877" t="str">
        <f t="shared" ref="C6877:M6877" si="7775">C1026</f>
        <v>suma ranjan</v>
      </c>
      <c r="D6877">
        <f t="shared" si="7775"/>
        <v>8976789077</v>
      </c>
      <c r="E6877" t="str">
        <f t="shared" si="7775"/>
        <v>Milk (1 Ltr)</v>
      </c>
      <c r="F6877" t="str">
        <f t="shared" si="7775"/>
        <v>Dairy</v>
      </c>
      <c r="G6877" s="2">
        <f t="shared" si="7775"/>
        <v>40</v>
      </c>
      <c r="H6877">
        <f t="shared" si="7775"/>
        <v>1</v>
      </c>
      <c r="I6877" s="2">
        <f t="shared" si="7775"/>
        <v>40</v>
      </c>
      <c r="J6877" s="2">
        <f t="shared" si="7775"/>
        <v>28</v>
      </c>
      <c r="K6877" s="2">
        <f t="shared" si="7775"/>
        <v>12</v>
      </c>
      <c r="L6877" t="str">
        <f t="shared" si="7775"/>
        <v>Rajan</v>
      </c>
      <c r="M6877" t="str">
        <f t="shared" si="7775"/>
        <v>Sulur</v>
      </c>
      <c r="N6877">
        <f t="shared" si="7708"/>
        <v>10</v>
      </c>
      <c r="O6877" s="3" t="str">
        <f t="shared" si="7709"/>
        <v>Jul</v>
      </c>
      <c r="P6877">
        <f t="shared" si="7710"/>
        <v>2020</v>
      </c>
      <c r="Q6877" t="str">
        <f t="shared" si="7711"/>
        <v>Friday</v>
      </c>
      <c r="R6877" t="str">
        <f t="shared" si="7712"/>
        <v>Q3</v>
      </c>
    </row>
    <row r="6878" spans="1:18" x14ac:dyDescent="0.25">
      <c r="A6878">
        <f t="shared" ref="A6878:A6941" si="7776">1219+A3954</f>
        <v>2793</v>
      </c>
      <c r="B6878" s="1">
        <f t="shared" ref="B6878:B6941" si="7777">B1027+163</f>
        <v>44022</v>
      </c>
      <c r="C6878" t="str">
        <f t="shared" ref="C6878:M6878" si="7778">C1027</f>
        <v>suma ranjan</v>
      </c>
      <c r="D6878">
        <f t="shared" si="7778"/>
        <v>8976789077</v>
      </c>
      <c r="E6878" t="str">
        <f t="shared" si="7778"/>
        <v>Pickle 500g</v>
      </c>
      <c r="F6878" t="str">
        <f t="shared" si="7778"/>
        <v>Groceries</v>
      </c>
      <c r="G6878" s="2">
        <f t="shared" si="7778"/>
        <v>67</v>
      </c>
      <c r="H6878">
        <f t="shared" si="7778"/>
        <v>1</v>
      </c>
      <c r="I6878" s="2">
        <f t="shared" si="7778"/>
        <v>67</v>
      </c>
      <c r="J6878" s="2">
        <f t="shared" si="7778"/>
        <v>46.900000000000006</v>
      </c>
      <c r="K6878" s="2">
        <f t="shared" si="7778"/>
        <v>20.099999999999994</v>
      </c>
      <c r="L6878" t="str">
        <f t="shared" si="7778"/>
        <v>Chandra</v>
      </c>
      <c r="M6878" t="str">
        <f t="shared" si="7778"/>
        <v>Sulur</v>
      </c>
      <c r="N6878">
        <f t="shared" ref="N6878:N6941" si="7779">DAY(B6878)</f>
        <v>10</v>
      </c>
      <c r="O6878" s="3" t="str">
        <f t="shared" ref="O6878:O6941" si="7780">TEXT(B6878,"mmm")</f>
        <v>Jul</v>
      </c>
      <c r="P6878">
        <f t="shared" ref="P6878:P6941" si="7781">YEAR(B6878)</f>
        <v>2020</v>
      </c>
      <c r="Q6878" t="str">
        <f t="shared" ref="Q6878:Q6941" si="7782">TEXT(B6878,"dddd")</f>
        <v>Friday</v>
      </c>
      <c r="R6878" t="str">
        <f t="shared" ref="R6878:R6941" si="7783">IF(OR(O6878="Jan",O6878="Feb",O6878="Mar"),"Q1",(IF(OR(O6878="Apr",O6878="May",O6878="Jun"),"Q2",(IF(OR(O6878="Jul",O6878="Aug",O6878="Sep"),"Q3","Q4")))))</f>
        <v>Q3</v>
      </c>
    </row>
    <row r="6879" spans="1:18" x14ac:dyDescent="0.25">
      <c r="A6879">
        <f t="shared" si="7776"/>
        <v>2794</v>
      </c>
      <c r="B6879" s="1">
        <f t="shared" si="7777"/>
        <v>44022</v>
      </c>
      <c r="C6879" t="str">
        <f t="shared" ref="C6879:M6879" si="7784">C1028</f>
        <v>suma ranjan</v>
      </c>
      <c r="D6879">
        <f t="shared" si="7784"/>
        <v>8976789077</v>
      </c>
      <c r="E6879" t="str">
        <f t="shared" si="7784"/>
        <v>Salt 1 kg</v>
      </c>
      <c r="F6879" t="str">
        <f t="shared" si="7784"/>
        <v>Groceries</v>
      </c>
      <c r="G6879" s="2">
        <f t="shared" si="7784"/>
        <v>15</v>
      </c>
      <c r="H6879">
        <f t="shared" si="7784"/>
        <v>1</v>
      </c>
      <c r="I6879" s="2">
        <f t="shared" si="7784"/>
        <v>15</v>
      </c>
      <c r="J6879" s="2">
        <f t="shared" si="7784"/>
        <v>10.5</v>
      </c>
      <c r="K6879" s="2">
        <f t="shared" si="7784"/>
        <v>4.5</v>
      </c>
      <c r="L6879" t="str">
        <f t="shared" si="7784"/>
        <v>Sindhu</v>
      </c>
      <c r="M6879" t="str">
        <f t="shared" si="7784"/>
        <v>Sulur</v>
      </c>
      <c r="N6879">
        <f t="shared" si="7779"/>
        <v>10</v>
      </c>
      <c r="O6879" s="3" t="str">
        <f t="shared" si="7780"/>
        <v>Jul</v>
      </c>
      <c r="P6879">
        <f t="shared" si="7781"/>
        <v>2020</v>
      </c>
      <c r="Q6879" t="str">
        <f t="shared" si="7782"/>
        <v>Friday</v>
      </c>
      <c r="R6879" t="str">
        <f t="shared" si="7783"/>
        <v>Q3</v>
      </c>
    </row>
    <row r="6880" spans="1:18" x14ac:dyDescent="0.25">
      <c r="A6880">
        <f t="shared" si="7776"/>
        <v>2795</v>
      </c>
      <c r="B6880" s="1">
        <f t="shared" si="7777"/>
        <v>44022</v>
      </c>
      <c r="C6880" t="str">
        <f t="shared" ref="C6880:M6880" si="7785">C1029</f>
        <v>suma ranjan</v>
      </c>
      <c r="D6880">
        <f t="shared" si="7785"/>
        <v>8976789077</v>
      </c>
      <c r="E6880" t="str">
        <f t="shared" si="7785"/>
        <v>Maybelline Mattie Lipstic 3.9 g</v>
      </c>
      <c r="F6880" t="str">
        <f t="shared" si="7785"/>
        <v>Cosmetics</v>
      </c>
      <c r="G6880" s="2">
        <f t="shared" si="7785"/>
        <v>262</v>
      </c>
      <c r="H6880">
        <f t="shared" si="7785"/>
        <v>1</v>
      </c>
      <c r="I6880" s="2">
        <f t="shared" si="7785"/>
        <v>262</v>
      </c>
      <c r="J6880" s="2">
        <f t="shared" si="7785"/>
        <v>183.4</v>
      </c>
      <c r="K6880" s="2">
        <f t="shared" si="7785"/>
        <v>78.599999999999994</v>
      </c>
      <c r="L6880" t="str">
        <f t="shared" si="7785"/>
        <v>Rajan</v>
      </c>
      <c r="M6880" t="str">
        <f t="shared" si="7785"/>
        <v>Sulur</v>
      </c>
      <c r="N6880">
        <f t="shared" si="7779"/>
        <v>10</v>
      </c>
      <c r="O6880" s="3" t="str">
        <f t="shared" si="7780"/>
        <v>Jul</v>
      </c>
      <c r="P6880">
        <f t="shared" si="7781"/>
        <v>2020</v>
      </c>
      <c r="Q6880" t="str">
        <f t="shared" si="7782"/>
        <v>Friday</v>
      </c>
      <c r="R6880" t="str">
        <f t="shared" si="7783"/>
        <v>Q3</v>
      </c>
    </row>
    <row r="6881" spans="1:18" x14ac:dyDescent="0.25">
      <c r="A6881">
        <f t="shared" si="7776"/>
        <v>2799</v>
      </c>
      <c r="B6881" s="1">
        <f t="shared" si="7777"/>
        <v>44022</v>
      </c>
      <c r="C6881" t="str">
        <f t="shared" ref="C6881:M6881" si="7786">C1030</f>
        <v>suma ranjan</v>
      </c>
      <c r="D6881">
        <f t="shared" si="7786"/>
        <v>8976789077</v>
      </c>
      <c r="E6881" t="str">
        <f t="shared" si="7786"/>
        <v>Faces Long Wear Eye Pencil</v>
      </c>
      <c r="F6881" t="str">
        <f t="shared" si="7786"/>
        <v>Cosmetics</v>
      </c>
      <c r="G6881" s="2">
        <f t="shared" si="7786"/>
        <v>349</v>
      </c>
      <c r="H6881">
        <f t="shared" si="7786"/>
        <v>1</v>
      </c>
      <c r="I6881" s="2">
        <f t="shared" si="7786"/>
        <v>349</v>
      </c>
      <c r="J6881" s="2">
        <f t="shared" si="7786"/>
        <v>244.3</v>
      </c>
      <c r="K6881" s="2">
        <f t="shared" si="7786"/>
        <v>104.69999999999999</v>
      </c>
      <c r="L6881" t="str">
        <f t="shared" si="7786"/>
        <v>Chandra</v>
      </c>
      <c r="M6881" t="str">
        <f t="shared" si="7786"/>
        <v>Sulur</v>
      </c>
      <c r="N6881">
        <f t="shared" si="7779"/>
        <v>10</v>
      </c>
      <c r="O6881" s="3" t="str">
        <f t="shared" si="7780"/>
        <v>Jul</v>
      </c>
      <c r="P6881">
        <f t="shared" si="7781"/>
        <v>2020</v>
      </c>
      <c r="Q6881" t="str">
        <f t="shared" si="7782"/>
        <v>Friday</v>
      </c>
      <c r="R6881" t="str">
        <f t="shared" si="7783"/>
        <v>Q3</v>
      </c>
    </row>
    <row r="6882" spans="1:18" x14ac:dyDescent="0.25">
      <c r="A6882">
        <f t="shared" si="7776"/>
        <v>2800</v>
      </c>
      <c r="B6882" s="1">
        <f t="shared" si="7777"/>
        <v>44022</v>
      </c>
      <c r="C6882" t="str">
        <f t="shared" ref="C6882:M6882" si="7787">C1031</f>
        <v>suma ranjan</v>
      </c>
      <c r="D6882">
        <f t="shared" si="7787"/>
        <v>8976789077</v>
      </c>
      <c r="E6882" t="str">
        <f t="shared" si="7787"/>
        <v>Revlon Charlie Blue 100 ML</v>
      </c>
      <c r="F6882" t="str">
        <f t="shared" si="7787"/>
        <v>Cosmetics</v>
      </c>
      <c r="G6882" s="2">
        <f t="shared" si="7787"/>
        <v>537</v>
      </c>
      <c r="H6882">
        <f t="shared" si="7787"/>
        <v>1</v>
      </c>
      <c r="I6882" s="2">
        <f t="shared" si="7787"/>
        <v>537</v>
      </c>
      <c r="J6882" s="2">
        <f t="shared" si="7787"/>
        <v>375.9</v>
      </c>
      <c r="K6882" s="2">
        <f t="shared" si="7787"/>
        <v>161.10000000000002</v>
      </c>
      <c r="L6882" t="str">
        <f t="shared" si="7787"/>
        <v>Chandra</v>
      </c>
      <c r="M6882" t="str">
        <f t="shared" si="7787"/>
        <v>Sulur</v>
      </c>
      <c r="N6882">
        <f t="shared" si="7779"/>
        <v>10</v>
      </c>
      <c r="O6882" s="3" t="str">
        <f t="shared" si="7780"/>
        <v>Jul</v>
      </c>
      <c r="P6882">
        <f t="shared" si="7781"/>
        <v>2020</v>
      </c>
      <c r="Q6882" t="str">
        <f t="shared" si="7782"/>
        <v>Friday</v>
      </c>
      <c r="R6882" t="str">
        <f t="shared" si="7783"/>
        <v>Q3</v>
      </c>
    </row>
    <row r="6883" spans="1:18" x14ac:dyDescent="0.25">
      <c r="A6883">
        <f t="shared" si="7776"/>
        <v>2798</v>
      </c>
      <c r="B6883" s="1">
        <f t="shared" si="7777"/>
        <v>44022</v>
      </c>
      <c r="C6883" t="str">
        <f t="shared" ref="C6883:M6883" si="7788">C1032</f>
        <v>suma ranjan</v>
      </c>
      <c r="D6883">
        <f t="shared" si="7788"/>
        <v>8976789077</v>
      </c>
      <c r="E6883" t="str">
        <f t="shared" si="7788"/>
        <v>Revlon Charlie White 100 ML</v>
      </c>
      <c r="F6883" t="str">
        <f t="shared" si="7788"/>
        <v>Cosmetics</v>
      </c>
      <c r="G6883" s="2">
        <f t="shared" si="7788"/>
        <v>584</v>
      </c>
      <c r="H6883">
        <f t="shared" si="7788"/>
        <v>1</v>
      </c>
      <c r="I6883" s="2">
        <f t="shared" si="7788"/>
        <v>584</v>
      </c>
      <c r="J6883" s="2">
        <f t="shared" si="7788"/>
        <v>408.8</v>
      </c>
      <c r="K6883" s="2">
        <f t="shared" si="7788"/>
        <v>175.2</v>
      </c>
      <c r="L6883" t="str">
        <f t="shared" si="7788"/>
        <v>Rajan</v>
      </c>
      <c r="M6883" t="str">
        <f t="shared" si="7788"/>
        <v>Sulur</v>
      </c>
      <c r="N6883">
        <f t="shared" si="7779"/>
        <v>10</v>
      </c>
      <c r="O6883" s="3" t="str">
        <f t="shared" si="7780"/>
        <v>Jul</v>
      </c>
      <c r="P6883">
        <f t="shared" si="7781"/>
        <v>2020</v>
      </c>
      <c r="Q6883" t="str">
        <f t="shared" si="7782"/>
        <v>Friday</v>
      </c>
      <c r="R6883" t="str">
        <f t="shared" si="7783"/>
        <v>Q3</v>
      </c>
    </row>
    <row r="6884" spans="1:18" x14ac:dyDescent="0.25">
      <c r="A6884">
        <f t="shared" si="7776"/>
        <v>2801</v>
      </c>
      <c r="B6884" s="1">
        <f t="shared" si="7777"/>
        <v>44022</v>
      </c>
      <c r="C6884" t="str">
        <f t="shared" ref="C6884:M6884" si="7789">C1033</f>
        <v>Rajesh singh</v>
      </c>
      <c r="D6884">
        <f t="shared" si="7789"/>
        <v>9876548767</v>
      </c>
      <c r="E6884" t="str">
        <f t="shared" si="7789"/>
        <v>Cinthol 100 GM</v>
      </c>
      <c r="F6884" t="str">
        <f t="shared" si="7789"/>
        <v>Cosmetics</v>
      </c>
      <c r="G6884" s="2">
        <f t="shared" si="7789"/>
        <v>45</v>
      </c>
      <c r="H6884">
        <f t="shared" si="7789"/>
        <v>3</v>
      </c>
      <c r="I6884" s="2">
        <f t="shared" si="7789"/>
        <v>135</v>
      </c>
      <c r="J6884" s="2">
        <f t="shared" si="7789"/>
        <v>94.5</v>
      </c>
      <c r="K6884" s="2">
        <f t="shared" si="7789"/>
        <v>40.5</v>
      </c>
      <c r="L6884" t="str">
        <f t="shared" si="7789"/>
        <v>Sindhu</v>
      </c>
      <c r="M6884" t="str">
        <f t="shared" si="7789"/>
        <v>Sulur</v>
      </c>
      <c r="N6884">
        <f t="shared" si="7779"/>
        <v>10</v>
      </c>
      <c r="O6884" s="3" t="str">
        <f t="shared" si="7780"/>
        <v>Jul</v>
      </c>
      <c r="P6884">
        <f t="shared" si="7781"/>
        <v>2020</v>
      </c>
      <c r="Q6884" t="str">
        <f t="shared" si="7782"/>
        <v>Friday</v>
      </c>
      <c r="R6884" t="str">
        <f t="shared" si="7783"/>
        <v>Q3</v>
      </c>
    </row>
    <row r="6885" spans="1:18" x14ac:dyDescent="0.25">
      <c r="A6885">
        <f t="shared" si="7776"/>
        <v>2802</v>
      </c>
      <c r="B6885" s="1">
        <f t="shared" si="7777"/>
        <v>44022</v>
      </c>
      <c r="C6885" t="str">
        <f t="shared" ref="C6885:M6885" si="7790">C1034</f>
        <v>Rajesh singh</v>
      </c>
      <c r="D6885">
        <f t="shared" si="7790"/>
        <v>9876548767</v>
      </c>
      <c r="E6885" t="str">
        <f t="shared" si="7790"/>
        <v>Rexona 150 GM</v>
      </c>
      <c r="F6885" t="str">
        <f t="shared" si="7790"/>
        <v>Cosmetics</v>
      </c>
      <c r="G6885" s="2">
        <f t="shared" si="7790"/>
        <v>55</v>
      </c>
      <c r="H6885">
        <f t="shared" si="7790"/>
        <v>6</v>
      </c>
      <c r="I6885" s="2">
        <f t="shared" si="7790"/>
        <v>330</v>
      </c>
      <c r="J6885" s="2">
        <f t="shared" si="7790"/>
        <v>231</v>
      </c>
      <c r="K6885" s="2">
        <f t="shared" si="7790"/>
        <v>99</v>
      </c>
      <c r="L6885" t="str">
        <f t="shared" si="7790"/>
        <v>Chandra</v>
      </c>
      <c r="M6885" t="str">
        <f t="shared" si="7790"/>
        <v>Sulur</v>
      </c>
      <c r="N6885">
        <f t="shared" si="7779"/>
        <v>10</v>
      </c>
      <c r="O6885" s="3" t="str">
        <f t="shared" si="7780"/>
        <v>Jul</v>
      </c>
      <c r="P6885">
        <f t="shared" si="7781"/>
        <v>2020</v>
      </c>
      <c r="Q6885" t="str">
        <f t="shared" si="7782"/>
        <v>Friday</v>
      </c>
      <c r="R6885" t="str">
        <f t="shared" si="7783"/>
        <v>Q3</v>
      </c>
    </row>
    <row r="6886" spans="1:18" x14ac:dyDescent="0.25">
      <c r="A6886">
        <f t="shared" si="7776"/>
        <v>2803</v>
      </c>
      <c r="B6886" s="1">
        <f t="shared" si="7777"/>
        <v>44022</v>
      </c>
      <c r="C6886" t="str">
        <f t="shared" ref="C6886:M6886" si="7791">C1035</f>
        <v>suma ranjan</v>
      </c>
      <c r="D6886">
        <f t="shared" si="7791"/>
        <v>8976789077</v>
      </c>
      <c r="E6886" t="str">
        <f t="shared" si="7791"/>
        <v>Revlon Charlie White 100 ML</v>
      </c>
      <c r="F6886" t="str">
        <f t="shared" si="7791"/>
        <v>Cosmetics</v>
      </c>
      <c r="G6886" s="2">
        <f t="shared" si="7791"/>
        <v>584</v>
      </c>
      <c r="H6886">
        <f t="shared" si="7791"/>
        <v>1</v>
      </c>
      <c r="I6886" s="2">
        <f t="shared" si="7791"/>
        <v>584</v>
      </c>
      <c r="J6886" s="2">
        <f t="shared" si="7791"/>
        <v>408.8</v>
      </c>
      <c r="K6886" s="2">
        <f t="shared" si="7791"/>
        <v>175.2</v>
      </c>
      <c r="L6886" t="str">
        <f t="shared" si="7791"/>
        <v>Ranjith</v>
      </c>
      <c r="M6886" t="str">
        <f t="shared" si="7791"/>
        <v>Sulur</v>
      </c>
      <c r="N6886">
        <f t="shared" si="7779"/>
        <v>10</v>
      </c>
      <c r="O6886" s="3" t="str">
        <f t="shared" si="7780"/>
        <v>Jul</v>
      </c>
      <c r="P6886">
        <f t="shared" si="7781"/>
        <v>2020</v>
      </c>
      <c r="Q6886" t="str">
        <f t="shared" si="7782"/>
        <v>Friday</v>
      </c>
      <c r="R6886" t="str">
        <f t="shared" si="7783"/>
        <v>Q3</v>
      </c>
    </row>
    <row r="6887" spans="1:18" x14ac:dyDescent="0.25">
      <c r="A6887">
        <f t="shared" si="7776"/>
        <v>2804</v>
      </c>
      <c r="B6887" s="1">
        <f t="shared" si="7777"/>
        <v>44022</v>
      </c>
      <c r="C6887" t="str">
        <f t="shared" ref="C6887:M6887" si="7792">C1036</f>
        <v>suma ranjan</v>
      </c>
      <c r="D6887">
        <f t="shared" si="7792"/>
        <v>8976789077</v>
      </c>
      <c r="E6887" t="str">
        <f t="shared" si="7792"/>
        <v>Milk (1 Ltr)</v>
      </c>
      <c r="F6887" t="str">
        <f t="shared" si="7792"/>
        <v>Dairy</v>
      </c>
      <c r="G6887" s="2">
        <f t="shared" si="7792"/>
        <v>40</v>
      </c>
      <c r="H6887">
        <f t="shared" si="7792"/>
        <v>1</v>
      </c>
      <c r="I6887" s="2">
        <f t="shared" si="7792"/>
        <v>40</v>
      </c>
      <c r="J6887" s="2">
        <f t="shared" si="7792"/>
        <v>28</v>
      </c>
      <c r="K6887" s="2">
        <f t="shared" si="7792"/>
        <v>12</v>
      </c>
      <c r="L6887" t="str">
        <f t="shared" si="7792"/>
        <v>Sindhu</v>
      </c>
      <c r="M6887" t="str">
        <f t="shared" si="7792"/>
        <v>Sulur</v>
      </c>
      <c r="N6887">
        <f t="shared" si="7779"/>
        <v>10</v>
      </c>
      <c r="O6887" s="3" t="str">
        <f t="shared" si="7780"/>
        <v>Jul</v>
      </c>
      <c r="P6887">
        <f t="shared" si="7781"/>
        <v>2020</v>
      </c>
      <c r="Q6887" t="str">
        <f t="shared" si="7782"/>
        <v>Friday</v>
      </c>
      <c r="R6887" t="str">
        <f t="shared" si="7783"/>
        <v>Q3</v>
      </c>
    </row>
    <row r="6888" spans="1:18" x14ac:dyDescent="0.25">
      <c r="A6888">
        <f t="shared" si="7776"/>
        <v>2805</v>
      </c>
      <c r="B6888" s="1">
        <f t="shared" si="7777"/>
        <v>44022</v>
      </c>
      <c r="C6888" t="str">
        <f t="shared" ref="C6888:M6888" si="7793">C1037</f>
        <v>suma ranjan</v>
      </c>
      <c r="D6888">
        <f t="shared" si="7793"/>
        <v>8976789077</v>
      </c>
      <c r="E6888" t="str">
        <f t="shared" si="7793"/>
        <v>Pickle 500g</v>
      </c>
      <c r="F6888" t="str">
        <f t="shared" si="7793"/>
        <v>Groceries</v>
      </c>
      <c r="G6888" s="2">
        <f t="shared" si="7793"/>
        <v>67</v>
      </c>
      <c r="H6888">
        <f t="shared" si="7793"/>
        <v>1</v>
      </c>
      <c r="I6888" s="2">
        <f t="shared" si="7793"/>
        <v>67</v>
      </c>
      <c r="J6888" s="2">
        <f t="shared" si="7793"/>
        <v>46.900000000000006</v>
      </c>
      <c r="K6888" s="2">
        <f t="shared" si="7793"/>
        <v>20.099999999999994</v>
      </c>
      <c r="L6888" t="str">
        <f t="shared" si="7793"/>
        <v>Sindhu</v>
      </c>
      <c r="M6888" t="str">
        <f t="shared" si="7793"/>
        <v>Sulur</v>
      </c>
      <c r="N6888">
        <f t="shared" si="7779"/>
        <v>10</v>
      </c>
      <c r="O6888" s="3" t="str">
        <f t="shared" si="7780"/>
        <v>Jul</v>
      </c>
      <c r="P6888">
        <f t="shared" si="7781"/>
        <v>2020</v>
      </c>
      <c r="Q6888" t="str">
        <f t="shared" si="7782"/>
        <v>Friday</v>
      </c>
      <c r="R6888" t="str">
        <f t="shared" si="7783"/>
        <v>Q3</v>
      </c>
    </row>
    <row r="6889" spans="1:18" x14ac:dyDescent="0.25">
      <c r="A6889">
        <f t="shared" si="7776"/>
        <v>2806</v>
      </c>
      <c r="B6889" s="1">
        <f t="shared" si="7777"/>
        <v>44022</v>
      </c>
      <c r="C6889" t="str">
        <f t="shared" ref="C6889:M6889" si="7794">C1038</f>
        <v>suma ranjan</v>
      </c>
      <c r="D6889">
        <f t="shared" si="7794"/>
        <v>8976789077</v>
      </c>
      <c r="E6889" t="str">
        <f t="shared" si="7794"/>
        <v>Salt 1 kg</v>
      </c>
      <c r="F6889" t="str">
        <f t="shared" si="7794"/>
        <v>Groceries</v>
      </c>
      <c r="G6889" s="2">
        <f t="shared" si="7794"/>
        <v>15</v>
      </c>
      <c r="H6889">
        <f t="shared" si="7794"/>
        <v>1</v>
      </c>
      <c r="I6889" s="2">
        <f t="shared" si="7794"/>
        <v>15</v>
      </c>
      <c r="J6889" s="2">
        <f t="shared" si="7794"/>
        <v>10.5</v>
      </c>
      <c r="K6889" s="2">
        <f t="shared" si="7794"/>
        <v>4.5</v>
      </c>
      <c r="L6889" t="str">
        <f t="shared" si="7794"/>
        <v>Ranjith</v>
      </c>
      <c r="M6889" t="str">
        <f t="shared" si="7794"/>
        <v>Sulur</v>
      </c>
      <c r="N6889">
        <f t="shared" si="7779"/>
        <v>10</v>
      </c>
      <c r="O6889" s="3" t="str">
        <f t="shared" si="7780"/>
        <v>Jul</v>
      </c>
      <c r="P6889">
        <f t="shared" si="7781"/>
        <v>2020</v>
      </c>
      <c r="Q6889" t="str">
        <f t="shared" si="7782"/>
        <v>Friday</v>
      </c>
      <c r="R6889" t="str">
        <f t="shared" si="7783"/>
        <v>Q3</v>
      </c>
    </row>
    <row r="6890" spans="1:18" x14ac:dyDescent="0.25">
      <c r="A6890">
        <f t="shared" si="7776"/>
        <v>2807</v>
      </c>
      <c r="B6890" s="1">
        <f t="shared" si="7777"/>
        <v>44022</v>
      </c>
      <c r="C6890" t="str">
        <f t="shared" ref="C6890:M6890" si="7795">C1039</f>
        <v>suma ranjan</v>
      </c>
      <c r="D6890">
        <f t="shared" si="7795"/>
        <v>8976789077</v>
      </c>
      <c r="E6890" t="str">
        <f t="shared" si="7795"/>
        <v>Maybelline Mattie Lipstic 3.9 g</v>
      </c>
      <c r="F6890" t="str">
        <f t="shared" si="7795"/>
        <v>Cosmetics</v>
      </c>
      <c r="G6890" s="2">
        <f t="shared" si="7795"/>
        <v>262</v>
      </c>
      <c r="H6890">
        <f t="shared" si="7795"/>
        <v>1</v>
      </c>
      <c r="I6890" s="2">
        <f t="shared" si="7795"/>
        <v>262</v>
      </c>
      <c r="J6890" s="2">
        <f t="shared" si="7795"/>
        <v>183.4</v>
      </c>
      <c r="K6890" s="2">
        <f t="shared" si="7795"/>
        <v>78.599999999999994</v>
      </c>
      <c r="L6890" t="str">
        <f t="shared" si="7795"/>
        <v>Chandra</v>
      </c>
      <c r="M6890" t="str">
        <f t="shared" si="7795"/>
        <v>Sulur</v>
      </c>
      <c r="N6890">
        <f t="shared" si="7779"/>
        <v>10</v>
      </c>
      <c r="O6890" s="3" t="str">
        <f t="shared" si="7780"/>
        <v>Jul</v>
      </c>
      <c r="P6890">
        <f t="shared" si="7781"/>
        <v>2020</v>
      </c>
      <c r="Q6890" t="str">
        <f t="shared" si="7782"/>
        <v>Friday</v>
      </c>
      <c r="R6890" t="str">
        <f t="shared" si="7783"/>
        <v>Q3</v>
      </c>
    </row>
    <row r="6891" spans="1:18" x14ac:dyDescent="0.25">
      <c r="A6891">
        <f t="shared" si="7776"/>
        <v>2808</v>
      </c>
      <c r="B6891" s="1">
        <f t="shared" si="7777"/>
        <v>44022</v>
      </c>
      <c r="C6891" t="str">
        <f t="shared" ref="C6891:M6891" si="7796">C1040</f>
        <v>suma ranjan</v>
      </c>
      <c r="D6891">
        <f t="shared" si="7796"/>
        <v>8976789077</v>
      </c>
      <c r="E6891" t="str">
        <f t="shared" si="7796"/>
        <v>Faces Long Wear Eye Pencil</v>
      </c>
      <c r="F6891" t="str">
        <f t="shared" si="7796"/>
        <v>Cosmetics</v>
      </c>
      <c r="G6891" s="2">
        <f t="shared" si="7796"/>
        <v>349</v>
      </c>
      <c r="H6891">
        <f t="shared" si="7796"/>
        <v>1</v>
      </c>
      <c r="I6891" s="2">
        <f t="shared" si="7796"/>
        <v>349</v>
      </c>
      <c r="J6891" s="2">
        <f t="shared" si="7796"/>
        <v>244.3</v>
      </c>
      <c r="K6891" s="2">
        <f t="shared" si="7796"/>
        <v>104.69999999999999</v>
      </c>
      <c r="L6891" t="str">
        <f t="shared" si="7796"/>
        <v>Rajan</v>
      </c>
      <c r="M6891" t="str">
        <f t="shared" si="7796"/>
        <v>Sulur</v>
      </c>
      <c r="N6891">
        <f t="shared" si="7779"/>
        <v>10</v>
      </c>
      <c r="O6891" s="3" t="str">
        <f t="shared" si="7780"/>
        <v>Jul</v>
      </c>
      <c r="P6891">
        <f t="shared" si="7781"/>
        <v>2020</v>
      </c>
      <c r="Q6891" t="str">
        <f t="shared" si="7782"/>
        <v>Friday</v>
      </c>
      <c r="R6891" t="str">
        <f t="shared" si="7783"/>
        <v>Q3</v>
      </c>
    </row>
    <row r="6892" spans="1:18" x14ac:dyDescent="0.25">
      <c r="A6892">
        <f t="shared" si="7776"/>
        <v>2809</v>
      </c>
      <c r="B6892" s="1">
        <f t="shared" si="7777"/>
        <v>44022</v>
      </c>
      <c r="C6892" t="str">
        <f t="shared" ref="C6892:M6892" si="7797">C1041</f>
        <v>suma ranjan</v>
      </c>
      <c r="D6892">
        <f t="shared" si="7797"/>
        <v>8976789077</v>
      </c>
      <c r="E6892" t="str">
        <f t="shared" si="7797"/>
        <v>Revlon Charlie Blue 100 ML</v>
      </c>
      <c r="F6892" t="str">
        <f t="shared" si="7797"/>
        <v>Cosmetics</v>
      </c>
      <c r="G6892" s="2">
        <f t="shared" si="7797"/>
        <v>537</v>
      </c>
      <c r="H6892">
        <f t="shared" si="7797"/>
        <v>1</v>
      </c>
      <c r="I6892" s="2">
        <f t="shared" si="7797"/>
        <v>537</v>
      </c>
      <c r="J6892" s="2">
        <f t="shared" si="7797"/>
        <v>375.9</v>
      </c>
      <c r="K6892" s="2">
        <f t="shared" si="7797"/>
        <v>161.10000000000002</v>
      </c>
      <c r="L6892" t="str">
        <f t="shared" si="7797"/>
        <v>Ranjith</v>
      </c>
      <c r="M6892" t="str">
        <f t="shared" si="7797"/>
        <v>Sulur</v>
      </c>
      <c r="N6892">
        <f t="shared" si="7779"/>
        <v>10</v>
      </c>
      <c r="O6892" s="3" t="str">
        <f t="shared" si="7780"/>
        <v>Jul</v>
      </c>
      <c r="P6892">
        <f t="shared" si="7781"/>
        <v>2020</v>
      </c>
      <c r="Q6892" t="str">
        <f t="shared" si="7782"/>
        <v>Friday</v>
      </c>
      <c r="R6892" t="str">
        <f t="shared" si="7783"/>
        <v>Q3</v>
      </c>
    </row>
    <row r="6893" spans="1:18" x14ac:dyDescent="0.25">
      <c r="A6893">
        <f t="shared" si="7776"/>
        <v>2810</v>
      </c>
      <c r="B6893" s="1">
        <f t="shared" si="7777"/>
        <v>44022</v>
      </c>
      <c r="C6893" t="str">
        <f t="shared" ref="C6893:M6893" si="7798">C1042</f>
        <v>suma ranjan</v>
      </c>
      <c r="D6893">
        <f t="shared" si="7798"/>
        <v>8976789077</v>
      </c>
      <c r="E6893" t="str">
        <f t="shared" si="7798"/>
        <v>Revlon Charlie White 100 ML</v>
      </c>
      <c r="F6893" t="str">
        <f t="shared" si="7798"/>
        <v>Cosmetics</v>
      </c>
      <c r="G6893" s="2">
        <f t="shared" si="7798"/>
        <v>584</v>
      </c>
      <c r="H6893">
        <f t="shared" si="7798"/>
        <v>1</v>
      </c>
      <c r="I6893" s="2">
        <f t="shared" si="7798"/>
        <v>584</v>
      </c>
      <c r="J6893" s="2">
        <f t="shared" si="7798"/>
        <v>408.8</v>
      </c>
      <c r="K6893" s="2">
        <f t="shared" si="7798"/>
        <v>175.2</v>
      </c>
      <c r="L6893" t="str">
        <f t="shared" si="7798"/>
        <v>Ranjith</v>
      </c>
      <c r="M6893" t="str">
        <f t="shared" si="7798"/>
        <v>Sulur</v>
      </c>
      <c r="N6893">
        <f t="shared" si="7779"/>
        <v>10</v>
      </c>
      <c r="O6893" s="3" t="str">
        <f t="shared" si="7780"/>
        <v>Jul</v>
      </c>
      <c r="P6893">
        <f t="shared" si="7781"/>
        <v>2020</v>
      </c>
      <c r="Q6893" t="str">
        <f t="shared" si="7782"/>
        <v>Friday</v>
      </c>
      <c r="R6893" t="str">
        <f t="shared" si="7783"/>
        <v>Q3</v>
      </c>
    </row>
    <row r="6894" spans="1:18" x14ac:dyDescent="0.25">
      <c r="A6894">
        <f t="shared" si="7776"/>
        <v>2811</v>
      </c>
      <c r="B6894" s="1">
        <f t="shared" si="7777"/>
        <v>44022</v>
      </c>
      <c r="C6894" t="str">
        <f t="shared" ref="C6894:M6894" si="7799">C1043</f>
        <v>Rajesh singh</v>
      </c>
      <c r="D6894">
        <f t="shared" si="7799"/>
        <v>9876548767</v>
      </c>
      <c r="E6894" t="str">
        <f t="shared" si="7799"/>
        <v>Cinthol 100 GM</v>
      </c>
      <c r="F6894" t="str">
        <f t="shared" si="7799"/>
        <v>Cosmetics</v>
      </c>
      <c r="G6894" s="2">
        <f t="shared" si="7799"/>
        <v>45</v>
      </c>
      <c r="H6894">
        <f t="shared" si="7799"/>
        <v>3</v>
      </c>
      <c r="I6894" s="2">
        <f t="shared" si="7799"/>
        <v>135</v>
      </c>
      <c r="J6894" s="2">
        <f t="shared" si="7799"/>
        <v>94.5</v>
      </c>
      <c r="K6894" s="2">
        <f t="shared" si="7799"/>
        <v>40.5</v>
      </c>
      <c r="L6894" t="str">
        <f t="shared" si="7799"/>
        <v>Ranjith</v>
      </c>
      <c r="M6894" t="str">
        <f t="shared" si="7799"/>
        <v>Sulur</v>
      </c>
      <c r="N6894">
        <f t="shared" si="7779"/>
        <v>10</v>
      </c>
      <c r="O6894" s="3" t="str">
        <f t="shared" si="7780"/>
        <v>Jul</v>
      </c>
      <c r="P6894">
        <f t="shared" si="7781"/>
        <v>2020</v>
      </c>
      <c r="Q6894" t="str">
        <f t="shared" si="7782"/>
        <v>Friday</v>
      </c>
      <c r="R6894" t="str">
        <f t="shared" si="7783"/>
        <v>Q3</v>
      </c>
    </row>
    <row r="6895" spans="1:18" x14ac:dyDescent="0.25">
      <c r="A6895">
        <f t="shared" si="7776"/>
        <v>2812</v>
      </c>
      <c r="B6895" s="1">
        <f t="shared" si="7777"/>
        <v>44022</v>
      </c>
      <c r="C6895" t="str">
        <f t="shared" ref="C6895:M6895" si="7800">C1044</f>
        <v>Rajesh singh</v>
      </c>
      <c r="D6895">
        <f t="shared" si="7800"/>
        <v>9876548767</v>
      </c>
      <c r="E6895" t="str">
        <f t="shared" si="7800"/>
        <v>Rexona 150 GM</v>
      </c>
      <c r="F6895" t="str">
        <f t="shared" si="7800"/>
        <v>Cosmetics</v>
      </c>
      <c r="G6895" s="2">
        <f t="shared" si="7800"/>
        <v>55</v>
      </c>
      <c r="H6895">
        <f t="shared" si="7800"/>
        <v>6</v>
      </c>
      <c r="I6895" s="2">
        <f t="shared" si="7800"/>
        <v>330</v>
      </c>
      <c r="J6895" s="2">
        <f t="shared" si="7800"/>
        <v>231</v>
      </c>
      <c r="K6895" s="2">
        <f t="shared" si="7800"/>
        <v>99</v>
      </c>
      <c r="L6895" t="str">
        <f t="shared" si="7800"/>
        <v>Sindhu</v>
      </c>
      <c r="M6895" t="str">
        <f t="shared" si="7800"/>
        <v>Sulur</v>
      </c>
      <c r="N6895">
        <f t="shared" si="7779"/>
        <v>10</v>
      </c>
      <c r="O6895" s="3" t="str">
        <f t="shared" si="7780"/>
        <v>Jul</v>
      </c>
      <c r="P6895">
        <f t="shared" si="7781"/>
        <v>2020</v>
      </c>
      <c r="Q6895" t="str">
        <f t="shared" si="7782"/>
        <v>Friday</v>
      </c>
      <c r="R6895" t="str">
        <f t="shared" si="7783"/>
        <v>Q3</v>
      </c>
    </row>
    <row r="6896" spans="1:18" x14ac:dyDescent="0.25">
      <c r="A6896">
        <f t="shared" si="7776"/>
        <v>2813</v>
      </c>
      <c r="B6896" s="1">
        <f t="shared" si="7777"/>
        <v>44022</v>
      </c>
      <c r="C6896" t="str">
        <f t="shared" ref="C6896:M6896" si="7801">C1045</f>
        <v>Rajesh singh</v>
      </c>
      <c r="D6896">
        <f t="shared" si="7801"/>
        <v>9876548767</v>
      </c>
      <c r="E6896" t="str">
        <f t="shared" si="7801"/>
        <v>Cinthol 100 GM</v>
      </c>
      <c r="F6896" t="str">
        <f t="shared" si="7801"/>
        <v>Cosmetics</v>
      </c>
      <c r="G6896" s="2">
        <f t="shared" si="7801"/>
        <v>45</v>
      </c>
      <c r="H6896">
        <f t="shared" si="7801"/>
        <v>3</v>
      </c>
      <c r="I6896" s="2">
        <f t="shared" si="7801"/>
        <v>135</v>
      </c>
      <c r="J6896" s="2">
        <f t="shared" si="7801"/>
        <v>94.5</v>
      </c>
      <c r="K6896" s="2">
        <f t="shared" si="7801"/>
        <v>40.5</v>
      </c>
      <c r="L6896" t="str">
        <f t="shared" si="7801"/>
        <v>Rajan</v>
      </c>
      <c r="M6896" t="str">
        <f t="shared" si="7801"/>
        <v>Sulur</v>
      </c>
      <c r="N6896">
        <f t="shared" si="7779"/>
        <v>10</v>
      </c>
      <c r="O6896" s="3" t="str">
        <f t="shared" si="7780"/>
        <v>Jul</v>
      </c>
      <c r="P6896">
        <f t="shared" si="7781"/>
        <v>2020</v>
      </c>
      <c r="Q6896" t="str">
        <f t="shared" si="7782"/>
        <v>Friday</v>
      </c>
      <c r="R6896" t="str">
        <f t="shared" si="7783"/>
        <v>Q3</v>
      </c>
    </row>
    <row r="6897" spans="1:18" x14ac:dyDescent="0.25">
      <c r="A6897">
        <f t="shared" si="7776"/>
        <v>2814</v>
      </c>
      <c r="B6897" s="1">
        <f t="shared" si="7777"/>
        <v>44022</v>
      </c>
      <c r="C6897" t="str">
        <f t="shared" ref="C6897:M6897" si="7802">C1046</f>
        <v>Rajesh singh</v>
      </c>
      <c r="D6897">
        <f t="shared" si="7802"/>
        <v>9876548767</v>
      </c>
      <c r="E6897" t="str">
        <f t="shared" si="7802"/>
        <v>Rexona 150 GM</v>
      </c>
      <c r="F6897" t="str">
        <f t="shared" si="7802"/>
        <v>Cosmetics</v>
      </c>
      <c r="G6897" s="2">
        <f t="shared" si="7802"/>
        <v>55</v>
      </c>
      <c r="H6897">
        <f t="shared" si="7802"/>
        <v>6</v>
      </c>
      <c r="I6897" s="2">
        <f t="shared" si="7802"/>
        <v>330</v>
      </c>
      <c r="J6897" s="2">
        <f t="shared" si="7802"/>
        <v>231</v>
      </c>
      <c r="K6897" s="2">
        <f t="shared" si="7802"/>
        <v>99</v>
      </c>
      <c r="L6897" t="str">
        <f t="shared" si="7802"/>
        <v>Sindhu</v>
      </c>
      <c r="M6897" t="str">
        <f t="shared" si="7802"/>
        <v>Sulur</v>
      </c>
      <c r="N6897">
        <f t="shared" si="7779"/>
        <v>10</v>
      </c>
      <c r="O6897" s="3" t="str">
        <f t="shared" si="7780"/>
        <v>Jul</v>
      </c>
      <c r="P6897">
        <f t="shared" si="7781"/>
        <v>2020</v>
      </c>
      <c r="Q6897" t="str">
        <f t="shared" si="7782"/>
        <v>Friday</v>
      </c>
      <c r="R6897" t="str">
        <f t="shared" si="7783"/>
        <v>Q3</v>
      </c>
    </row>
    <row r="6898" spans="1:18" x14ac:dyDescent="0.25">
      <c r="A6898">
        <f t="shared" si="7776"/>
        <v>2815</v>
      </c>
      <c r="B6898" s="1">
        <f t="shared" si="7777"/>
        <v>44022</v>
      </c>
      <c r="C6898" t="str">
        <f t="shared" ref="C6898:M6898" si="7803">C1047</f>
        <v>suma ranjan</v>
      </c>
      <c r="D6898">
        <f t="shared" si="7803"/>
        <v>8976789077</v>
      </c>
      <c r="E6898" t="str">
        <f t="shared" si="7803"/>
        <v>Milk (1 Ltr)</v>
      </c>
      <c r="F6898" t="str">
        <f t="shared" si="7803"/>
        <v>Dairy</v>
      </c>
      <c r="G6898" s="2">
        <f t="shared" si="7803"/>
        <v>40</v>
      </c>
      <c r="H6898">
        <f t="shared" si="7803"/>
        <v>1</v>
      </c>
      <c r="I6898" s="2">
        <f t="shared" si="7803"/>
        <v>40</v>
      </c>
      <c r="J6898" s="2">
        <f t="shared" si="7803"/>
        <v>28</v>
      </c>
      <c r="K6898" s="2">
        <f t="shared" si="7803"/>
        <v>12</v>
      </c>
      <c r="L6898" t="str">
        <f t="shared" si="7803"/>
        <v>Sindhu</v>
      </c>
      <c r="M6898" t="str">
        <f t="shared" si="7803"/>
        <v>Sulur</v>
      </c>
      <c r="N6898">
        <f t="shared" si="7779"/>
        <v>10</v>
      </c>
      <c r="O6898" s="3" t="str">
        <f t="shared" si="7780"/>
        <v>Jul</v>
      </c>
      <c r="P6898">
        <f t="shared" si="7781"/>
        <v>2020</v>
      </c>
      <c r="Q6898" t="str">
        <f t="shared" si="7782"/>
        <v>Friday</v>
      </c>
      <c r="R6898" t="str">
        <f t="shared" si="7783"/>
        <v>Q3</v>
      </c>
    </row>
    <row r="6899" spans="1:18" x14ac:dyDescent="0.25">
      <c r="A6899">
        <f t="shared" si="7776"/>
        <v>2816</v>
      </c>
      <c r="B6899" s="1">
        <f t="shared" si="7777"/>
        <v>44022</v>
      </c>
      <c r="C6899" t="str">
        <f t="shared" ref="C6899:M6899" si="7804">C1048</f>
        <v>suma ranjan</v>
      </c>
      <c r="D6899">
        <f t="shared" si="7804"/>
        <v>8976789077</v>
      </c>
      <c r="E6899" t="str">
        <f t="shared" si="7804"/>
        <v>Pickle 500g</v>
      </c>
      <c r="F6899" t="str">
        <f t="shared" si="7804"/>
        <v>Groceries</v>
      </c>
      <c r="G6899" s="2">
        <f t="shared" si="7804"/>
        <v>67</v>
      </c>
      <c r="H6899">
        <f t="shared" si="7804"/>
        <v>1</v>
      </c>
      <c r="I6899" s="2">
        <f t="shared" si="7804"/>
        <v>67</v>
      </c>
      <c r="J6899" s="2">
        <f t="shared" si="7804"/>
        <v>46.900000000000006</v>
      </c>
      <c r="K6899" s="2">
        <f t="shared" si="7804"/>
        <v>20.099999999999994</v>
      </c>
      <c r="L6899" t="str">
        <f t="shared" si="7804"/>
        <v>Sindhu</v>
      </c>
      <c r="M6899" t="str">
        <f t="shared" si="7804"/>
        <v>Sulur</v>
      </c>
      <c r="N6899">
        <f t="shared" si="7779"/>
        <v>10</v>
      </c>
      <c r="O6899" s="3" t="str">
        <f t="shared" si="7780"/>
        <v>Jul</v>
      </c>
      <c r="P6899">
        <f t="shared" si="7781"/>
        <v>2020</v>
      </c>
      <c r="Q6899" t="str">
        <f t="shared" si="7782"/>
        <v>Friday</v>
      </c>
      <c r="R6899" t="str">
        <f t="shared" si="7783"/>
        <v>Q3</v>
      </c>
    </row>
    <row r="6900" spans="1:18" x14ac:dyDescent="0.25">
      <c r="A6900">
        <f t="shared" si="7776"/>
        <v>2817</v>
      </c>
      <c r="B6900" s="1">
        <f t="shared" si="7777"/>
        <v>44022</v>
      </c>
      <c r="C6900" t="str">
        <f t="shared" ref="C6900:M6900" si="7805">C1049</f>
        <v>suma ranjan</v>
      </c>
      <c r="D6900">
        <f t="shared" si="7805"/>
        <v>8976789077</v>
      </c>
      <c r="E6900" t="str">
        <f t="shared" si="7805"/>
        <v>Salt 1 kg</v>
      </c>
      <c r="F6900" t="str">
        <f t="shared" si="7805"/>
        <v>Groceries</v>
      </c>
      <c r="G6900" s="2">
        <f t="shared" si="7805"/>
        <v>15</v>
      </c>
      <c r="H6900">
        <f t="shared" si="7805"/>
        <v>1</v>
      </c>
      <c r="I6900" s="2">
        <f t="shared" si="7805"/>
        <v>15</v>
      </c>
      <c r="J6900" s="2">
        <f t="shared" si="7805"/>
        <v>10.5</v>
      </c>
      <c r="K6900" s="2">
        <f t="shared" si="7805"/>
        <v>4.5</v>
      </c>
      <c r="L6900" t="str">
        <f t="shared" si="7805"/>
        <v>Sindhu</v>
      </c>
      <c r="M6900" t="str">
        <f t="shared" si="7805"/>
        <v>Sulur</v>
      </c>
      <c r="N6900">
        <f t="shared" si="7779"/>
        <v>10</v>
      </c>
      <c r="O6900" s="3" t="str">
        <f t="shared" si="7780"/>
        <v>Jul</v>
      </c>
      <c r="P6900">
        <f t="shared" si="7781"/>
        <v>2020</v>
      </c>
      <c r="Q6900" t="str">
        <f t="shared" si="7782"/>
        <v>Friday</v>
      </c>
      <c r="R6900" t="str">
        <f t="shared" si="7783"/>
        <v>Q3</v>
      </c>
    </row>
    <row r="6901" spans="1:18" x14ac:dyDescent="0.25">
      <c r="A6901">
        <f t="shared" si="7776"/>
        <v>2818</v>
      </c>
      <c r="B6901" s="1">
        <f t="shared" si="7777"/>
        <v>44022</v>
      </c>
      <c r="C6901" t="str">
        <f t="shared" ref="C6901:M6901" si="7806">C1050</f>
        <v>suma ranjan</v>
      </c>
      <c r="D6901">
        <f t="shared" si="7806"/>
        <v>8976789077</v>
      </c>
      <c r="E6901" t="str">
        <f t="shared" si="7806"/>
        <v>Maybelline Mattie Lipstic 3.9 g</v>
      </c>
      <c r="F6901" t="str">
        <f t="shared" si="7806"/>
        <v>Cosmetics</v>
      </c>
      <c r="G6901" s="2">
        <f t="shared" si="7806"/>
        <v>262</v>
      </c>
      <c r="H6901">
        <f t="shared" si="7806"/>
        <v>1</v>
      </c>
      <c r="I6901" s="2">
        <f t="shared" si="7806"/>
        <v>262</v>
      </c>
      <c r="J6901" s="2">
        <f t="shared" si="7806"/>
        <v>183.4</v>
      </c>
      <c r="K6901" s="2">
        <f t="shared" si="7806"/>
        <v>78.599999999999994</v>
      </c>
      <c r="L6901" t="str">
        <f t="shared" si="7806"/>
        <v>Sindhu</v>
      </c>
      <c r="M6901" t="str">
        <f t="shared" si="7806"/>
        <v>Sulur</v>
      </c>
      <c r="N6901">
        <f t="shared" si="7779"/>
        <v>10</v>
      </c>
      <c r="O6901" s="3" t="str">
        <f t="shared" si="7780"/>
        <v>Jul</v>
      </c>
      <c r="P6901">
        <f t="shared" si="7781"/>
        <v>2020</v>
      </c>
      <c r="Q6901" t="str">
        <f t="shared" si="7782"/>
        <v>Friday</v>
      </c>
      <c r="R6901" t="str">
        <f t="shared" si="7783"/>
        <v>Q3</v>
      </c>
    </row>
    <row r="6902" spans="1:18" x14ac:dyDescent="0.25">
      <c r="A6902">
        <f t="shared" si="7776"/>
        <v>2819</v>
      </c>
      <c r="B6902" s="1">
        <f t="shared" si="7777"/>
        <v>44022</v>
      </c>
      <c r="C6902" t="str">
        <f t="shared" ref="C6902:M6902" si="7807">C1051</f>
        <v>suma ranjan</v>
      </c>
      <c r="D6902">
        <f t="shared" si="7807"/>
        <v>8976789077</v>
      </c>
      <c r="E6902" t="str">
        <f t="shared" si="7807"/>
        <v>Faces Long Wear Eye Pencil</v>
      </c>
      <c r="F6902" t="str">
        <f t="shared" si="7807"/>
        <v>Cosmetics</v>
      </c>
      <c r="G6902" s="2">
        <f t="shared" si="7807"/>
        <v>349</v>
      </c>
      <c r="H6902">
        <f t="shared" si="7807"/>
        <v>1</v>
      </c>
      <c r="I6902" s="2">
        <f t="shared" si="7807"/>
        <v>349</v>
      </c>
      <c r="J6902" s="2">
        <f t="shared" si="7807"/>
        <v>244.3</v>
      </c>
      <c r="K6902" s="2">
        <f t="shared" si="7807"/>
        <v>104.69999999999999</v>
      </c>
      <c r="L6902" t="str">
        <f t="shared" si="7807"/>
        <v>Sindhu</v>
      </c>
      <c r="M6902" t="str">
        <f t="shared" si="7807"/>
        <v>Sulur</v>
      </c>
      <c r="N6902">
        <f t="shared" si="7779"/>
        <v>10</v>
      </c>
      <c r="O6902" s="3" t="str">
        <f t="shared" si="7780"/>
        <v>Jul</v>
      </c>
      <c r="P6902">
        <f t="shared" si="7781"/>
        <v>2020</v>
      </c>
      <c r="Q6902" t="str">
        <f t="shared" si="7782"/>
        <v>Friday</v>
      </c>
      <c r="R6902" t="str">
        <f t="shared" si="7783"/>
        <v>Q3</v>
      </c>
    </row>
    <row r="6903" spans="1:18" x14ac:dyDescent="0.25">
      <c r="A6903">
        <f t="shared" si="7776"/>
        <v>2820</v>
      </c>
      <c r="B6903" s="1">
        <f t="shared" si="7777"/>
        <v>44022</v>
      </c>
      <c r="C6903" t="str">
        <f t="shared" ref="C6903:M6903" si="7808">C1052</f>
        <v>suma ranjan</v>
      </c>
      <c r="D6903">
        <f t="shared" si="7808"/>
        <v>8976789077</v>
      </c>
      <c r="E6903" t="str">
        <f t="shared" si="7808"/>
        <v>Revlon Charlie Blue 100 ML</v>
      </c>
      <c r="F6903" t="str">
        <f t="shared" si="7808"/>
        <v>Cosmetics</v>
      </c>
      <c r="G6903" s="2">
        <f t="shared" si="7808"/>
        <v>537</v>
      </c>
      <c r="H6903">
        <f t="shared" si="7808"/>
        <v>1</v>
      </c>
      <c r="I6903" s="2">
        <f t="shared" si="7808"/>
        <v>537</v>
      </c>
      <c r="J6903" s="2">
        <f t="shared" si="7808"/>
        <v>375.9</v>
      </c>
      <c r="K6903" s="2">
        <f t="shared" si="7808"/>
        <v>161.10000000000002</v>
      </c>
      <c r="L6903" t="str">
        <f t="shared" si="7808"/>
        <v>Rajan</v>
      </c>
      <c r="M6903" t="str">
        <f t="shared" si="7808"/>
        <v>Sulur</v>
      </c>
      <c r="N6903">
        <f t="shared" si="7779"/>
        <v>10</v>
      </c>
      <c r="O6903" s="3" t="str">
        <f t="shared" si="7780"/>
        <v>Jul</v>
      </c>
      <c r="P6903">
        <f t="shared" si="7781"/>
        <v>2020</v>
      </c>
      <c r="Q6903" t="str">
        <f t="shared" si="7782"/>
        <v>Friday</v>
      </c>
      <c r="R6903" t="str">
        <f t="shared" si="7783"/>
        <v>Q3</v>
      </c>
    </row>
    <row r="6904" spans="1:18" x14ac:dyDescent="0.25">
      <c r="A6904">
        <f t="shared" si="7776"/>
        <v>2821</v>
      </c>
      <c r="B6904" s="1">
        <f t="shared" si="7777"/>
        <v>44022</v>
      </c>
      <c r="C6904" t="str">
        <f t="shared" ref="C6904:M6904" si="7809">C1053</f>
        <v>suma ranjan</v>
      </c>
      <c r="D6904">
        <f t="shared" si="7809"/>
        <v>8976789077</v>
      </c>
      <c r="E6904" t="str">
        <f t="shared" si="7809"/>
        <v>Revlon Charlie White 100 ML</v>
      </c>
      <c r="F6904" t="str">
        <f t="shared" si="7809"/>
        <v>Cosmetics</v>
      </c>
      <c r="G6904" s="2">
        <f t="shared" si="7809"/>
        <v>584</v>
      </c>
      <c r="H6904">
        <f t="shared" si="7809"/>
        <v>1</v>
      </c>
      <c r="I6904" s="2">
        <f t="shared" si="7809"/>
        <v>584</v>
      </c>
      <c r="J6904" s="2">
        <f t="shared" si="7809"/>
        <v>408.8</v>
      </c>
      <c r="K6904" s="2">
        <f t="shared" si="7809"/>
        <v>175.2</v>
      </c>
      <c r="L6904" t="str">
        <f t="shared" si="7809"/>
        <v>Rajan</v>
      </c>
      <c r="M6904" t="str">
        <f t="shared" si="7809"/>
        <v>Sulur</v>
      </c>
      <c r="N6904">
        <f t="shared" si="7779"/>
        <v>10</v>
      </c>
      <c r="O6904" s="3" t="str">
        <f t="shared" si="7780"/>
        <v>Jul</v>
      </c>
      <c r="P6904">
        <f t="shared" si="7781"/>
        <v>2020</v>
      </c>
      <c r="Q6904" t="str">
        <f t="shared" si="7782"/>
        <v>Friday</v>
      </c>
      <c r="R6904" t="str">
        <f t="shared" si="7783"/>
        <v>Q3</v>
      </c>
    </row>
    <row r="6905" spans="1:18" x14ac:dyDescent="0.25">
      <c r="A6905">
        <f t="shared" si="7776"/>
        <v>2822</v>
      </c>
      <c r="B6905" s="1">
        <f t="shared" si="7777"/>
        <v>44022</v>
      </c>
      <c r="C6905" t="str">
        <f t="shared" ref="C6905:M6905" si="7810">C1054</f>
        <v>Sundar</v>
      </c>
      <c r="D6905">
        <f t="shared" si="7810"/>
        <v>8976789056</v>
      </c>
      <c r="E6905" t="str">
        <f t="shared" si="7810"/>
        <v>Bread Sandwich</v>
      </c>
      <c r="F6905" t="str">
        <f t="shared" si="7810"/>
        <v>Groceries</v>
      </c>
      <c r="G6905" s="2">
        <f t="shared" si="7810"/>
        <v>70</v>
      </c>
      <c r="H6905">
        <f t="shared" si="7810"/>
        <v>1</v>
      </c>
      <c r="I6905" s="2">
        <f t="shared" si="7810"/>
        <v>70</v>
      </c>
      <c r="J6905" s="2">
        <f t="shared" si="7810"/>
        <v>49</v>
      </c>
      <c r="K6905" s="2">
        <f t="shared" si="7810"/>
        <v>21</v>
      </c>
      <c r="L6905" t="str">
        <f t="shared" si="7810"/>
        <v>Sindhu</v>
      </c>
      <c r="M6905" t="str">
        <f t="shared" si="7810"/>
        <v>Sulur</v>
      </c>
      <c r="N6905">
        <f t="shared" si="7779"/>
        <v>10</v>
      </c>
      <c r="O6905" s="3" t="str">
        <f t="shared" si="7780"/>
        <v>Jul</v>
      </c>
      <c r="P6905">
        <f t="shared" si="7781"/>
        <v>2020</v>
      </c>
      <c r="Q6905" t="str">
        <f t="shared" si="7782"/>
        <v>Friday</v>
      </c>
      <c r="R6905" t="str">
        <f t="shared" si="7783"/>
        <v>Q3</v>
      </c>
    </row>
    <row r="6906" spans="1:18" x14ac:dyDescent="0.25">
      <c r="A6906">
        <f t="shared" si="7776"/>
        <v>2823</v>
      </c>
      <c r="B6906" s="1">
        <f t="shared" si="7777"/>
        <v>44022</v>
      </c>
      <c r="C6906" t="str">
        <f t="shared" ref="C6906:M6906" si="7811">C1055</f>
        <v>Sundar</v>
      </c>
      <c r="D6906">
        <f t="shared" si="7811"/>
        <v>8976789056</v>
      </c>
      <c r="E6906" t="str">
        <f t="shared" si="7811"/>
        <v>Milk (1 Ltr)</v>
      </c>
      <c r="F6906" t="str">
        <f t="shared" si="7811"/>
        <v>Dairy</v>
      </c>
      <c r="G6906" s="2">
        <f t="shared" si="7811"/>
        <v>40</v>
      </c>
      <c r="H6906">
        <f t="shared" si="7811"/>
        <v>2</v>
      </c>
      <c r="I6906" s="2">
        <f t="shared" si="7811"/>
        <v>80</v>
      </c>
      <c r="J6906" s="2">
        <f t="shared" si="7811"/>
        <v>56</v>
      </c>
      <c r="K6906" s="2">
        <f t="shared" si="7811"/>
        <v>24</v>
      </c>
      <c r="L6906" t="str">
        <f t="shared" si="7811"/>
        <v>Ranjith</v>
      </c>
      <c r="M6906" t="str">
        <f t="shared" si="7811"/>
        <v>Sulur</v>
      </c>
      <c r="N6906">
        <f t="shared" si="7779"/>
        <v>10</v>
      </c>
      <c r="O6906" s="3" t="str">
        <f t="shared" si="7780"/>
        <v>Jul</v>
      </c>
      <c r="P6906">
        <f t="shared" si="7781"/>
        <v>2020</v>
      </c>
      <c r="Q6906" t="str">
        <f t="shared" si="7782"/>
        <v>Friday</v>
      </c>
      <c r="R6906" t="str">
        <f t="shared" si="7783"/>
        <v>Q3</v>
      </c>
    </row>
    <row r="6907" spans="1:18" x14ac:dyDescent="0.25">
      <c r="A6907">
        <f t="shared" si="7776"/>
        <v>2827</v>
      </c>
      <c r="B6907" s="1">
        <f t="shared" si="7777"/>
        <v>44022</v>
      </c>
      <c r="C6907" t="str">
        <f t="shared" ref="C6907:M6907" si="7812">C1056</f>
        <v>Sundar</v>
      </c>
      <c r="D6907">
        <f t="shared" si="7812"/>
        <v>8976789056</v>
      </c>
      <c r="E6907" t="str">
        <f t="shared" si="7812"/>
        <v>Rexona 150 GM</v>
      </c>
      <c r="F6907" t="str">
        <f t="shared" si="7812"/>
        <v>Cosmetics</v>
      </c>
      <c r="G6907" s="2">
        <f t="shared" si="7812"/>
        <v>55</v>
      </c>
      <c r="H6907">
        <f t="shared" si="7812"/>
        <v>1</v>
      </c>
      <c r="I6907" s="2">
        <f t="shared" si="7812"/>
        <v>55</v>
      </c>
      <c r="J6907" s="2">
        <f t="shared" si="7812"/>
        <v>38.5</v>
      </c>
      <c r="K6907" s="2">
        <f t="shared" si="7812"/>
        <v>16.5</v>
      </c>
      <c r="L6907" t="str">
        <f t="shared" si="7812"/>
        <v>Chandra</v>
      </c>
      <c r="M6907" t="str">
        <f t="shared" si="7812"/>
        <v>Sulur</v>
      </c>
      <c r="N6907">
        <f t="shared" si="7779"/>
        <v>10</v>
      </c>
      <c r="O6907" s="3" t="str">
        <f t="shared" si="7780"/>
        <v>Jul</v>
      </c>
      <c r="P6907">
        <f t="shared" si="7781"/>
        <v>2020</v>
      </c>
      <c r="Q6907" t="str">
        <f t="shared" si="7782"/>
        <v>Friday</v>
      </c>
      <c r="R6907" t="str">
        <f t="shared" si="7783"/>
        <v>Q3</v>
      </c>
    </row>
    <row r="6908" spans="1:18" x14ac:dyDescent="0.25">
      <c r="A6908">
        <f t="shared" si="7776"/>
        <v>2828</v>
      </c>
      <c r="B6908" s="1">
        <f t="shared" si="7777"/>
        <v>44023</v>
      </c>
      <c r="C6908" t="str">
        <f t="shared" ref="C6908:M6908" si="7813">C1057</f>
        <v>Rajesh singh</v>
      </c>
      <c r="D6908">
        <f t="shared" si="7813"/>
        <v>9876548767</v>
      </c>
      <c r="E6908" t="str">
        <f t="shared" si="7813"/>
        <v>Cinthol 100 GM</v>
      </c>
      <c r="F6908" t="str">
        <f t="shared" si="7813"/>
        <v>Cosmetics</v>
      </c>
      <c r="G6908" s="2">
        <f t="shared" si="7813"/>
        <v>45</v>
      </c>
      <c r="H6908">
        <f t="shared" si="7813"/>
        <v>3</v>
      </c>
      <c r="I6908" s="2">
        <f t="shared" si="7813"/>
        <v>135</v>
      </c>
      <c r="J6908" s="2">
        <f t="shared" si="7813"/>
        <v>94.5</v>
      </c>
      <c r="K6908" s="2">
        <f t="shared" si="7813"/>
        <v>40.5</v>
      </c>
      <c r="L6908" t="str">
        <f t="shared" si="7813"/>
        <v>Rajan</v>
      </c>
      <c r="M6908" t="str">
        <f t="shared" si="7813"/>
        <v>Sulur</v>
      </c>
      <c r="N6908">
        <f t="shared" si="7779"/>
        <v>11</v>
      </c>
      <c r="O6908" s="3" t="str">
        <f t="shared" si="7780"/>
        <v>Jul</v>
      </c>
      <c r="P6908">
        <f t="shared" si="7781"/>
        <v>2020</v>
      </c>
      <c r="Q6908" t="str">
        <f t="shared" si="7782"/>
        <v>Saturday</v>
      </c>
      <c r="R6908" t="str">
        <f t="shared" si="7783"/>
        <v>Q3</v>
      </c>
    </row>
    <row r="6909" spans="1:18" x14ac:dyDescent="0.25">
      <c r="A6909">
        <f t="shared" si="7776"/>
        <v>2829</v>
      </c>
      <c r="B6909" s="1">
        <f t="shared" si="7777"/>
        <v>44023</v>
      </c>
      <c r="C6909" t="str">
        <f t="shared" ref="C6909:M6909" si="7814">C1058</f>
        <v>Rajesh singh</v>
      </c>
      <c r="D6909">
        <f t="shared" si="7814"/>
        <v>9876548767</v>
      </c>
      <c r="E6909" t="str">
        <f t="shared" si="7814"/>
        <v>Rexona 150 GM</v>
      </c>
      <c r="F6909" t="str">
        <f t="shared" si="7814"/>
        <v>Cosmetics</v>
      </c>
      <c r="G6909" s="2">
        <f t="shared" si="7814"/>
        <v>55</v>
      </c>
      <c r="H6909">
        <f t="shared" si="7814"/>
        <v>6</v>
      </c>
      <c r="I6909" s="2">
        <f t="shared" si="7814"/>
        <v>330</v>
      </c>
      <c r="J6909" s="2">
        <f t="shared" si="7814"/>
        <v>231</v>
      </c>
      <c r="K6909" s="2">
        <f t="shared" si="7814"/>
        <v>99</v>
      </c>
      <c r="L6909" t="str">
        <f t="shared" si="7814"/>
        <v>Ranjith</v>
      </c>
      <c r="M6909" t="str">
        <f t="shared" si="7814"/>
        <v>Sulur</v>
      </c>
      <c r="N6909">
        <f t="shared" si="7779"/>
        <v>11</v>
      </c>
      <c r="O6909" s="3" t="str">
        <f t="shared" si="7780"/>
        <v>Jul</v>
      </c>
      <c r="P6909">
        <f t="shared" si="7781"/>
        <v>2020</v>
      </c>
      <c r="Q6909" t="str">
        <f t="shared" si="7782"/>
        <v>Saturday</v>
      </c>
      <c r="R6909" t="str">
        <f t="shared" si="7783"/>
        <v>Q3</v>
      </c>
    </row>
    <row r="6910" spans="1:18" x14ac:dyDescent="0.25">
      <c r="A6910">
        <f t="shared" si="7776"/>
        <v>2830</v>
      </c>
      <c r="B6910" s="1">
        <f t="shared" si="7777"/>
        <v>44023</v>
      </c>
      <c r="C6910" t="str">
        <f t="shared" ref="C6910:M6910" si="7815">C1059</f>
        <v>Rakson</v>
      </c>
      <c r="D6910">
        <f t="shared" si="7815"/>
        <v>8976789057</v>
      </c>
      <c r="E6910" t="str">
        <f t="shared" si="7815"/>
        <v>Milk (1 Ltr)</v>
      </c>
      <c r="F6910" t="str">
        <f t="shared" si="7815"/>
        <v>Dairy</v>
      </c>
      <c r="G6910" s="2">
        <f t="shared" si="7815"/>
        <v>40</v>
      </c>
      <c r="H6910">
        <f t="shared" si="7815"/>
        <v>1</v>
      </c>
      <c r="I6910" s="2">
        <f t="shared" si="7815"/>
        <v>40</v>
      </c>
      <c r="J6910" s="2">
        <f t="shared" si="7815"/>
        <v>28</v>
      </c>
      <c r="K6910" s="2">
        <f t="shared" si="7815"/>
        <v>12</v>
      </c>
      <c r="L6910" t="str">
        <f t="shared" si="7815"/>
        <v>Sindhu</v>
      </c>
      <c r="M6910" t="str">
        <f t="shared" si="7815"/>
        <v>Sulur</v>
      </c>
      <c r="N6910">
        <f t="shared" si="7779"/>
        <v>11</v>
      </c>
      <c r="O6910" s="3" t="str">
        <f t="shared" si="7780"/>
        <v>Jul</v>
      </c>
      <c r="P6910">
        <f t="shared" si="7781"/>
        <v>2020</v>
      </c>
      <c r="Q6910" t="str">
        <f t="shared" si="7782"/>
        <v>Saturday</v>
      </c>
      <c r="R6910" t="str">
        <f t="shared" si="7783"/>
        <v>Q3</v>
      </c>
    </row>
    <row r="6911" spans="1:18" x14ac:dyDescent="0.25">
      <c r="A6911">
        <f t="shared" si="7776"/>
        <v>2831</v>
      </c>
      <c r="B6911" s="1">
        <f t="shared" si="7777"/>
        <v>44023</v>
      </c>
      <c r="C6911" t="str">
        <f t="shared" ref="C6911:M6911" si="7816">C1060</f>
        <v>suma ranjan</v>
      </c>
      <c r="D6911">
        <f t="shared" si="7816"/>
        <v>8976789077</v>
      </c>
      <c r="E6911" t="str">
        <f t="shared" si="7816"/>
        <v>Bread Sandwich</v>
      </c>
      <c r="F6911" t="str">
        <f t="shared" si="7816"/>
        <v>Groceries</v>
      </c>
      <c r="G6911" s="2">
        <f t="shared" si="7816"/>
        <v>70</v>
      </c>
      <c r="H6911">
        <f t="shared" si="7816"/>
        <v>1</v>
      </c>
      <c r="I6911" s="2">
        <f t="shared" si="7816"/>
        <v>70</v>
      </c>
      <c r="J6911" s="2">
        <f t="shared" si="7816"/>
        <v>49</v>
      </c>
      <c r="K6911" s="2">
        <f t="shared" si="7816"/>
        <v>21</v>
      </c>
      <c r="L6911" t="str">
        <f t="shared" si="7816"/>
        <v>Rajan</v>
      </c>
      <c r="M6911" t="str">
        <f t="shared" si="7816"/>
        <v>Sulur</v>
      </c>
      <c r="N6911">
        <f t="shared" si="7779"/>
        <v>11</v>
      </c>
      <c r="O6911" s="3" t="str">
        <f t="shared" si="7780"/>
        <v>Jul</v>
      </c>
      <c r="P6911">
        <f t="shared" si="7781"/>
        <v>2020</v>
      </c>
      <c r="Q6911" t="str">
        <f t="shared" si="7782"/>
        <v>Saturday</v>
      </c>
      <c r="R6911" t="str">
        <f t="shared" si="7783"/>
        <v>Q3</v>
      </c>
    </row>
    <row r="6912" spans="1:18" x14ac:dyDescent="0.25">
      <c r="A6912">
        <f t="shared" si="7776"/>
        <v>2832</v>
      </c>
      <c r="B6912" s="1">
        <f t="shared" si="7777"/>
        <v>44023</v>
      </c>
      <c r="C6912" t="str">
        <f t="shared" ref="C6912:M6912" si="7817">C1061</f>
        <v>suma ranjan</v>
      </c>
      <c r="D6912">
        <f t="shared" si="7817"/>
        <v>8976789077</v>
      </c>
      <c r="E6912" t="str">
        <f t="shared" si="7817"/>
        <v>Rexona 150 GM</v>
      </c>
      <c r="F6912" t="str">
        <f t="shared" si="7817"/>
        <v>Cosmetics</v>
      </c>
      <c r="G6912" s="2">
        <f t="shared" si="7817"/>
        <v>55</v>
      </c>
      <c r="H6912">
        <f t="shared" si="7817"/>
        <v>3</v>
      </c>
      <c r="I6912" s="2">
        <f t="shared" si="7817"/>
        <v>165</v>
      </c>
      <c r="J6912" s="2">
        <f t="shared" si="7817"/>
        <v>115.5</v>
      </c>
      <c r="K6912" s="2">
        <f t="shared" si="7817"/>
        <v>49.5</v>
      </c>
      <c r="L6912" t="str">
        <f t="shared" si="7817"/>
        <v>Chandra</v>
      </c>
      <c r="M6912" t="str">
        <f t="shared" si="7817"/>
        <v>Sulur</v>
      </c>
      <c r="N6912">
        <f t="shared" si="7779"/>
        <v>11</v>
      </c>
      <c r="O6912" s="3" t="str">
        <f t="shared" si="7780"/>
        <v>Jul</v>
      </c>
      <c r="P6912">
        <f t="shared" si="7781"/>
        <v>2020</v>
      </c>
      <c r="Q6912" t="str">
        <f t="shared" si="7782"/>
        <v>Saturday</v>
      </c>
      <c r="R6912" t="str">
        <f t="shared" si="7783"/>
        <v>Q3</v>
      </c>
    </row>
    <row r="6913" spans="1:18" x14ac:dyDescent="0.25">
      <c r="A6913">
        <f t="shared" si="7776"/>
        <v>2824</v>
      </c>
      <c r="B6913" s="1">
        <f t="shared" si="7777"/>
        <v>44023</v>
      </c>
      <c r="C6913" t="str">
        <f t="shared" ref="C6913:M6913" si="7818">C1062</f>
        <v>suma ranjan</v>
      </c>
      <c r="D6913">
        <f t="shared" si="7818"/>
        <v>8976789077</v>
      </c>
      <c r="E6913" t="str">
        <f t="shared" si="7818"/>
        <v>Cinthol 100 GM</v>
      </c>
      <c r="F6913" t="str">
        <f t="shared" si="7818"/>
        <v>Cosmetics</v>
      </c>
      <c r="G6913" s="2">
        <f t="shared" si="7818"/>
        <v>45</v>
      </c>
      <c r="H6913">
        <f t="shared" si="7818"/>
        <v>3</v>
      </c>
      <c r="I6913" s="2">
        <f t="shared" si="7818"/>
        <v>135</v>
      </c>
      <c r="J6913" s="2">
        <f t="shared" si="7818"/>
        <v>94.5</v>
      </c>
      <c r="K6913" s="2">
        <f t="shared" si="7818"/>
        <v>40.5</v>
      </c>
      <c r="L6913" t="str">
        <f t="shared" si="7818"/>
        <v>Ranjith</v>
      </c>
      <c r="M6913" t="str">
        <f t="shared" si="7818"/>
        <v>Sulur</v>
      </c>
      <c r="N6913">
        <f t="shared" si="7779"/>
        <v>11</v>
      </c>
      <c r="O6913" s="3" t="str">
        <f t="shared" si="7780"/>
        <v>Jul</v>
      </c>
      <c r="P6913">
        <f t="shared" si="7781"/>
        <v>2020</v>
      </c>
      <c r="Q6913" t="str">
        <f t="shared" si="7782"/>
        <v>Saturday</v>
      </c>
      <c r="R6913" t="str">
        <f t="shared" si="7783"/>
        <v>Q3</v>
      </c>
    </row>
    <row r="6914" spans="1:18" x14ac:dyDescent="0.25">
      <c r="A6914">
        <f t="shared" si="7776"/>
        <v>2825</v>
      </c>
      <c r="B6914" s="1">
        <f t="shared" si="7777"/>
        <v>44023</v>
      </c>
      <c r="C6914" t="str">
        <f t="shared" ref="C6914:M6914" si="7819">C1063</f>
        <v>suma ranjan</v>
      </c>
      <c r="D6914">
        <f t="shared" si="7819"/>
        <v>8976789077</v>
      </c>
      <c r="E6914" t="str">
        <f t="shared" si="7819"/>
        <v>Milk (1 Ltr)</v>
      </c>
      <c r="F6914" t="str">
        <f t="shared" si="7819"/>
        <v>Dairy</v>
      </c>
      <c r="G6914" s="2">
        <f t="shared" si="7819"/>
        <v>40</v>
      </c>
      <c r="H6914">
        <f t="shared" si="7819"/>
        <v>1</v>
      </c>
      <c r="I6914" s="2">
        <f t="shared" si="7819"/>
        <v>40</v>
      </c>
      <c r="J6914" s="2">
        <f t="shared" si="7819"/>
        <v>28</v>
      </c>
      <c r="K6914" s="2">
        <f t="shared" si="7819"/>
        <v>12</v>
      </c>
      <c r="L6914" t="str">
        <f t="shared" si="7819"/>
        <v>Ranjith</v>
      </c>
      <c r="M6914" t="str">
        <f t="shared" si="7819"/>
        <v>Sulur</v>
      </c>
      <c r="N6914">
        <f t="shared" si="7779"/>
        <v>11</v>
      </c>
      <c r="O6914" s="3" t="str">
        <f t="shared" si="7780"/>
        <v>Jul</v>
      </c>
      <c r="P6914">
        <f t="shared" si="7781"/>
        <v>2020</v>
      </c>
      <c r="Q6914" t="str">
        <f t="shared" si="7782"/>
        <v>Saturday</v>
      </c>
      <c r="R6914" t="str">
        <f t="shared" si="7783"/>
        <v>Q3</v>
      </c>
    </row>
    <row r="6915" spans="1:18" x14ac:dyDescent="0.25">
      <c r="A6915">
        <f t="shared" si="7776"/>
        <v>2826</v>
      </c>
      <c r="B6915" s="1">
        <f t="shared" si="7777"/>
        <v>44023</v>
      </c>
      <c r="C6915" t="str">
        <f t="shared" ref="C6915:M6915" si="7820">C1064</f>
        <v>suma ranjan</v>
      </c>
      <c r="D6915">
        <f t="shared" si="7820"/>
        <v>8976789077</v>
      </c>
      <c r="E6915" t="str">
        <f t="shared" si="7820"/>
        <v>Pickle 500g</v>
      </c>
      <c r="F6915" t="str">
        <f t="shared" si="7820"/>
        <v>Groceries</v>
      </c>
      <c r="G6915" s="2">
        <f t="shared" si="7820"/>
        <v>67</v>
      </c>
      <c r="H6915">
        <f t="shared" si="7820"/>
        <v>1</v>
      </c>
      <c r="I6915" s="2">
        <f t="shared" si="7820"/>
        <v>67</v>
      </c>
      <c r="J6915" s="2">
        <f t="shared" si="7820"/>
        <v>46.900000000000006</v>
      </c>
      <c r="K6915" s="2">
        <f t="shared" si="7820"/>
        <v>20.099999999999994</v>
      </c>
      <c r="L6915" t="str">
        <f t="shared" si="7820"/>
        <v>Ranjith</v>
      </c>
      <c r="M6915" t="str">
        <f t="shared" si="7820"/>
        <v>Sulur</v>
      </c>
      <c r="N6915">
        <f t="shared" si="7779"/>
        <v>11</v>
      </c>
      <c r="O6915" s="3" t="str">
        <f t="shared" si="7780"/>
        <v>Jul</v>
      </c>
      <c r="P6915">
        <f t="shared" si="7781"/>
        <v>2020</v>
      </c>
      <c r="Q6915" t="str">
        <f t="shared" si="7782"/>
        <v>Saturday</v>
      </c>
      <c r="R6915" t="str">
        <f t="shared" si="7783"/>
        <v>Q3</v>
      </c>
    </row>
    <row r="6916" spans="1:18" x14ac:dyDescent="0.25">
      <c r="A6916">
        <f t="shared" si="7776"/>
        <v>2838</v>
      </c>
      <c r="B6916" s="1">
        <f t="shared" si="7777"/>
        <v>44023</v>
      </c>
      <c r="C6916" t="str">
        <f t="shared" ref="C6916:M6916" si="7821">C1065</f>
        <v>Sundar</v>
      </c>
      <c r="D6916">
        <f t="shared" si="7821"/>
        <v>8976789056</v>
      </c>
      <c r="E6916" t="str">
        <f t="shared" si="7821"/>
        <v>Bread Sandwich</v>
      </c>
      <c r="F6916" t="str">
        <f t="shared" si="7821"/>
        <v>Groceries</v>
      </c>
      <c r="G6916" s="2">
        <f t="shared" si="7821"/>
        <v>70</v>
      </c>
      <c r="H6916">
        <f t="shared" si="7821"/>
        <v>1</v>
      </c>
      <c r="I6916" s="2">
        <f t="shared" si="7821"/>
        <v>70</v>
      </c>
      <c r="J6916" s="2">
        <f t="shared" si="7821"/>
        <v>49</v>
      </c>
      <c r="K6916" s="2">
        <f t="shared" si="7821"/>
        <v>21</v>
      </c>
      <c r="L6916" t="str">
        <f t="shared" si="7821"/>
        <v>Sindhu</v>
      </c>
      <c r="M6916" t="str">
        <f t="shared" si="7821"/>
        <v>Sulur</v>
      </c>
      <c r="N6916">
        <f t="shared" si="7779"/>
        <v>11</v>
      </c>
      <c r="O6916" s="3" t="str">
        <f t="shared" si="7780"/>
        <v>Jul</v>
      </c>
      <c r="P6916">
        <f t="shared" si="7781"/>
        <v>2020</v>
      </c>
      <c r="Q6916" t="str">
        <f t="shared" si="7782"/>
        <v>Saturday</v>
      </c>
      <c r="R6916" t="str">
        <f t="shared" si="7783"/>
        <v>Q3</v>
      </c>
    </row>
    <row r="6917" spans="1:18" x14ac:dyDescent="0.25">
      <c r="A6917">
        <f t="shared" si="7776"/>
        <v>2839</v>
      </c>
      <c r="B6917" s="1">
        <f t="shared" si="7777"/>
        <v>44023</v>
      </c>
      <c r="C6917" t="str">
        <f t="shared" ref="C6917:M6917" si="7822">C1066</f>
        <v>Sundar</v>
      </c>
      <c r="D6917">
        <f t="shared" si="7822"/>
        <v>8976789056</v>
      </c>
      <c r="E6917" t="str">
        <f t="shared" si="7822"/>
        <v>Milk (1 Ltr)</v>
      </c>
      <c r="F6917" t="str">
        <f t="shared" si="7822"/>
        <v>Dairy</v>
      </c>
      <c r="G6917" s="2">
        <f t="shared" si="7822"/>
        <v>40</v>
      </c>
      <c r="H6917">
        <f t="shared" si="7822"/>
        <v>2</v>
      </c>
      <c r="I6917" s="2">
        <f t="shared" si="7822"/>
        <v>80</v>
      </c>
      <c r="J6917" s="2">
        <f t="shared" si="7822"/>
        <v>56</v>
      </c>
      <c r="K6917" s="2">
        <f t="shared" si="7822"/>
        <v>24</v>
      </c>
      <c r="L6917" t="str">
        <f t="shared" si="7822"/>
        <v>Chandra</v>
      </c>
      <c r="M6917" t="str">
        <f t="shared" si="7822"/>
        <v>Sulur</v>
      </c>
      <c r="N6917">
        <f t="shared" si="7779"/>
        <v>11</v>
      </c>
      <c r="O6917" s="3" t="str">
        <f t="shared" si="7780"/>
        <v>Jul</v>
      </c>
      <c r="P6917">
        <f t="shared" si="7781"/>
        <v>2020</v>
      </c>
      <c r="Q6917" t="str">
        <f t="shared" si="7782"/>
        <v>Saturday</v>
      </c>
      <c r="R6917" t="str">
        <f t="shared" si="7783"/>
        <v>Q3</v>
      </c>
    </row>
    <row r="6918" spans="1:18" x14ac:dyDescent="0.25">
      <c r="A6918">
        <f t="shared" si="7776"/>
        <v>2843</v>
      </c>
      <c r="B6918" s="1">
        <f t="shared" si="7777"/>
        <v>44023</v>
      </c>
      <c r="C6918" t="str">
        <f t="shared" ref="C6918:M6918" si="7823">C1067</f>
        <v>Sundar</v>
      </c>
      <c r="D6918">
        <f t="shared" si="7823"/>
        <v>8976789056</v>
      </c>
      <c r="E6918" t="str">
        <f t="shared" si="7823"/>
        <v>Rexona 150 GM</v>
      </c>
      <c r="F6918" t="str">
        <f t="shared" si="7823"/>
        <v>Cosmetics</v>
      </c>
      <c r="G6918" s="2">
        <f t="shared" si="7823"/>
        <v>55</v>
      </c>
      <c r="H6918">
        <f t="shared" si="7823"/>
        <v>1</v>
      </c>
      <c r="I6918" s="2">
        <f t="shared" si="7823"/>
        <v>55</v>
      </c>
      <c r="J6918" s="2">
        <f t="shared" si="7823"/>
        <v>38.5</v>
      </c>
      <c r="K6918" s="2">
        <f t="shared" si="7823"/>
        <v>16.5</v>
      </c>
      <c r="L6918" t="str">
        <f t="shared" si="7823"/>
        <v>Sindhu</v>
      </c>
      <c r="M6918" t="str">
        <f t="shared" si="7823"/>
        <v>Sulur</v>
      </c>
      <c r="N6918">
        <f t="shared" si="7779"/>
        <v>11</v>
      </c>
      <c r="O6918" s="3" t="str">
        <f t="shared" si="7780"/>
        <v>Jul</v>
      </c>
      <c r="P6918">
        <f t="shared" si="7781"/>
        <v>2020</v>
      </c>
      <c r="Q6918" t="str">
        <f t="shared" si="7782"/>
        <v>Saturday</v>
      </c>
      <c r="R6918" t="str">
        <f t="shared" si="7783"/>
        <v>Q3</v>
      </c>
    </row>
    <row r="6919" spans="1:18" x14ac:dyDescent="0.25">
      <c r="A6919">
        <f t="shared" si="7776"/>
        <v>2844</v>
      </c>
      <c r="B6919" s="1">
        <f t="shared" si="7777"/>
        <v>44023</v>
      </c>
      <c r="C6919" t="str">
        <f t="shared" ref="C6919:M6919" si="7824">C1068</f>
        <v>Rajesh singh</v>
      </c>
      <c r="D6919">
        <f t="shared" si="7824"/>
        <v>9876548767</v>
      </c>
      <c r="E6919" t="str">
        <f t="shared" si="7824"/>
        <v>Cinthol 100 GM</v>
      </c>
      <c r="F6919" t="str">
        <f t="shared" si="7824"/>
        <v>Cosmetics</v>
      </c>
      <c r="G6919" s="2">
        <f t="shared" si="7824"/>
        <v>45</v>
      </c>
      <c r="H6919">
        <f t="shared" si="7824"/>
        <v>3</v>
      </c>
      <c r="I6919" s="2">
        <f t="shared" si="7824"/>
        <v>135</v>
      </c>
      <c r="J6919" s="2">
        <f t="shared" si="7824"/>
        <v>94.5</v>
      </c>
      <c r="K6919" s="2">
        <f t="shared" si="7824"/>
        <v>40.5</v>
      </c>
      <c r="L6919" t="str">
        <f t="shared" si="7824"/>
        <v>Ranjith</v>
      </c>
      <c r="M6919" t="str">
        <f t="shared" si="7824"/>
        <v>Sulur</v>
      </c>
      <c r="N6919">
        <f t="shared" si="7779"/>
        <v>11</v>
      </c>
      <c r="O6919" s="3" t="str">
        <f t="shared" si="7780"/>
        <v>Jul</v>
      </c>
      <c r="P6919">
        <f t="shared" si="7781"/>
        <v>2020</v>
      </c>
      <c r="Q6919" t="str">
        <f t="shared" si="7782"/>
        <v>Saturday</v>
      </c>
      <c r="R6919" t="str">
        <f t="shared" si="7783"/>
        <v>Q3</v>
      </c>
    </row>
    <row r="6920" spans="1:18" x14ac:dyDescent="0.25">
      <c r="A6920">
        <f t="shared" si="7776"/>
        <v>2845</v>
      </c>
      <c r="B6920" s="1">
        <f t="shared" si="7777"/>
        <v>44023</v>
      </c>
      <c r="C6920" t="str">
        <f t="shared" ref="C6920:M6920" si="7825">C1069</f>
        <v>Rajesh singh</v>
      </c>
      <c r="D6920">
        <f t="shared" si="7825"/>
        <v>9876548767</v>
      </c>
      <c r="E6920" t="str">
        <f t="shared" si="7825"/>
        <v>Rexona 150 GM</v>
      </c>
      <c r="F6920" t="str">
        <f t="shared" si="7825"/>
        <v>Cosmetics</v>
      </c>
      <c r="G6920" s="2">
        <f t="shared" si="7825"/>
        <v>55</v>
      </c>
      <c r="H6920">
        <f t="shared" si="7825"/>
        <v>6</v>
      </c>
      <c r="I6920" s="2">
        <f t="shared" si="7825"/>
        <v>330</v>
      </c>
      <c r="J6920" s="2">
        <f t="shared" si="7825"/>
        <v>231</v>
      </c>
      <c r="K6920" s="2">
        <f t="shared" si="7825"/>
        <v>99</v>
      </c>
      <c r="L6920" t="str">
        <f t="shared" si="7825"/>
        <v>Chandra</v>
      </c>
      <c r="M6920" t="str">
        <f t="shared" si="7825"/>
        <v>Sulur</v>
      </c>
      <c r="N6920">
        <f t="shared" si="7779"/>
        <v>11</v>
      </c>
      <c r="O6920" s="3" t="str">
        <f t="shared" si="7780"/>
        <v>Jul</v>
      </c>
      <c r="P6920">
        <f t="shared" si="7781"/>
        <v>2020</v>
      </c>
      <c r="Q6920" t="str">
        <f t="shared" si="7782"/>
        <v>Saturday</v>
      </c>
      <c r="R6920" t="str">
        <f t="shared" si="7783"/>
        <v>Q3</v>
      </c>
    </row>
    <row r="6921" spans="1:18" x14ac:dyDescent="0.25">
      <c r="A6921">
        <f t="shared" si="7776"/>
        <v>2846</v>
      </c>
      <c r="B6921" s="1">
        <f t="shared" si="7777"/>
        <v>44023</v>
      </c>
      <c r="C6921" t="str">
        <f t="shared" ref="C6921:M6921" si="7826">C1070</f>
        <v>Rakson</v>
      </c>
      <c r="D6921">
        <f t="shared" si="7826"/>
        <v>8976789057</v>
      </c>
      <c r="E6921" t="str">
        <f t="shared" si="7826"/>
        <v>Milk (1 Ltr)</v>
      </c>
      <c r="F6921" t="str">
        <f t="shared" si="7826"/>
        <v>Dairy</v>
      </c>
      <c r="G6921" s="2">
        <f t="shared" si="7826"/>
        <v>40</v>
      </c>
      <c r="H6921">
        <f t="shared" si="7826"/>
        <v>1</v>
      </c>
      <c r="I6921" s="2">
        <f t="shared" si="7826"/>
        <v>40</v>
      </c>
      <c r="J6921" s="2">
        <f t="shared" si="7826"/>
        <v>28</v>
      </c>
      <c r="K6921" s="2">
        <f t="shared" si="7826"/>
        <v>12</v>
      </c>
      <c r="L6921" t="str">
        <f t="shared" si="7826"/>
        <v>Sindhu</v>
      </c>
      <c r="M6921" t="str">
        <f t="shared" si="7826"/>
        <v>Sulur</v>
      </c>
      <c r="N6921">
        <f t="shared" si="7779"/>
        <v>11</v>
      </c>
      <c r="O6921" s="3" t="str">
        <f t="shared" si="7780"/>
        <v>Jul</v>
      </c>
      <c r="P6921">
        <f t="shared" si="7781"/>
        <v>2020</v>
      </c>
      <c r="Q6921" t="str">
        <f t="shared" si="7782"/>
        <v>Saturday</v>
      </c>
      <c r="R6921" t="str">
        <f t="shared" si="7783"/>
        <v>Q3</v>
      </c>
    </row>
    <row r="6922" spans="1:18" x14ac:dyDescent="0.25">
      <c r="A6922">
        <f t="shared" si="7776"/>
        <v>2847</v>
      </c>
      <c r="B6922" s="1">
        <f t="shared" si="7777"/>
        <v>44023</v>
      </c>
      <c r="C6922" t="str">
        <f t="shared" ref="C6922:M6922" si="7827">C1071</f>
        <v>Rakson</v>
      </c>
      <c r="D6922">
        <f t="shared" si="7827"/>
        <v>8976789057</v>
      </c>
      <c r="E6922" t="str">
        <f t="shared" si="7827"/>
        <v>Bread Sandwich</v>
      </c>
      <c r="F6922" t="str">
        <f t="shared" si="7827"/>
        <v>Groceries</v>
      </c>
      <c r="G6922" s="2">
        <f t="shared" si="7827"/>
        <v>70</v>
      </c>
      <c r="H6922">
        <f t="shared" si="7827"/>
        <v>1</v>
      </c>
      <c r="I6922" s="2">
        <f t="shared" si="7827"/>
        <v>70</v>
      </c>
      <c r="J6922" s="2">
        <f t="shared" si="7827"/>
        <v>49</v>
      </c>
      <c r="K6922" s="2">
        <f t="shared" si="7827"/>
        <v>21</v>
      </c>
      <c r="L6922" t="str">
        <f t="shared" si="7827"/>
        <v>Sindhu</v>
      </c>
      <c r="M6922" t="str">
        <f t="shared" si="7827"/>
        <v>Sulur</v>
      </c>
      <c r="N6922">
        <f t="shared" si="7779"/>
        <v>11</v>
      </c>
      <c r="O6922" s="3" t="str">
        <f t="shared" si="7780"/>
        <v>Jul</v>
      </c>
      <c r="P6922">
        <f t="shared" si="7781"/>
        <v>2020</v>
      </c>
      <c r="Q6922" t="str">
        <f t="shared" si="7782"/>
        <v>Saturday</v>
      </c>
      <c r="R6922" t="str">
        <f t="shared" si="7783"/>
        <v>Q3</v>
      </c>
    </row>
    <row r="6923" spans="1:18" x14ac:dyDescent="0.25">
      <c r="A6923">
        <f t="shared" si="7776"/>
        <v>2833</v>
      </c>
      <c r="B6923" s="1">
        <f t="shared" si="7777"/>
        <v>44023</v>
      </c>
      <c r="C6923" t="str">
        <f t="shared" ref="C6923:M6923" si="7828">C1072</f>
        <v>Rakson</v>
      </c>
      <c r="D6923">
        <f t="shared" si="7828"/>
        <v>8976789057</v>
      </c>
      <c r="E6923" t="str">
        <f t="shared" si="7828"/>
        <v>Rexona 150 GM</v>
      </c>
      <c r="F6923" t="str">
        <f t="shared" si="7828"/>
        <v>Cosmetics</v>
      </c>
      <c r="G6923" s="2">
        <f t="shared" si="7828"/>
        <v>55</v>
      </c>
      <c r="H6923">
        <f t="shared" si="7828"/>
        <v>3</v>
      </c>
      <c r="I6923" s="2">
        <f t="shared" si="7828"/>
        <v>165</v>
      </c>
      <c r="J6923" s="2">
        <f t="shared" si="7828"/>
        <v>115.5</v>
      </c>
      <c r="K6923" s="2">
        <f t="shared" si="7828"/>
        <v>49.5</v>
      </c>
      <c r="L6923" t="str">
        <f t="shared" si="7828"/>
        <v>Sindhu</v>
      </c>
      <c r="M6923" t="str">
        <f t="shared" si="7828"/>
        <v>Sulur</v>
      </c>
      <c r="N6923">
        <f t="shared" si="7779"/>
        <v>11</v>
      </c>
      <c r="O6923" s="3" t="str">
        <f t="shared" si="7780"/>
        <v>Jul</v>
      </c>
      <c r="P6923">
        <f t="shared" si="7781"/>
        <v>2020</v>
      </c>
      <c r="Q6923" t="str">
        <f t="shared" si="7782"/>
        <v>Saturday</v>
      </c>
      <c r="R6923" t="str">
        <f t="shared" si="7783"/>
        <v>Q3</v>
      </c>
    </row>
    <row r="6924" spans="1:18" x14ac:dyDescent="0.25">
      <c r="A6924">
        <f t="shared" si="7776"/>
        <v>2834</v>
      </c>
      <c r="B6924" s="1">
        <f t="shared" si="7777"/>
        <v>44023</v>
      </c>
      <c r="C6924" t="str">
        <f t="shared" ref="C6924:M6924" si="7829">C1073</f>
        <v>Rakson</v>
      </c>
      <c r="D6924">
        <f t="shared" si="7829"/>
        <v>8976789057</v>
      </c>
      <c r="E6924" t="str">
        <f t="shared" si="7829"/>
        <v>Cinthol 100 GM</v>
      </c>
      <c r="F6924" t="str">
        <f t="shared" si="7829"/>
        <v>Cosmetics</v>
      </c>
      <c r="G6924" s="2">
        <f t="shared" si="7829"/>
        <v>45</v>
      </c>
      <c r="H6924">
        <f t="shared" si="7829"/>
        <v>3</v>
      </c>
      <c r="I6924" s="2">
        <f t="shared" si="7829"/>
        <v>135</v>
      </c>
      <c r="J6924" s="2">
        <f t="shared" si="7829"/>
        <v>94.5</v>
      </c>
      <c r="K6924" s="2">
        <f t="shared" si="7829"/>
        <v>40.5</v>
      </c>
      <c r="L6924" t="str">
        <f t="shared" si="7829"/>
        <v>Chandra</v>
      </c>
      <c r="M6924" t="str">
        <f t="shared" si="7829"/>
        <v>Sulur</v>
      </c>
      <c r="N6924">
        <f t="shared" si="7779"/>
        <v>11</v>
      </c>
      <c r="O6924" s="3" t="str">
        <f t="shared" si="7780"/>
        <v>Jul</v>
      </c>
      <c r="P6924">
        <f t="shared" si="7781"/>
        <v>2020</v>
      </c>
      <c r="Q6924" t="str">
        <f t="shared" si="7782"/>
        <v>Saturday</v>
      </c>
      <c r="R6924" t="str">
        <f t="shared" si="7783"/>
        <v>Q3</v>
      </c>
    </row>
    <row r="6925" spans="1:18" x14ac:dyDescent="0.25">
      <c r="A6925">
        <f t="shared" si="7776"/>
        <v>2835</v>
      </c>
      <c r="B6925" s="1">
        <f t="shared" si="7777"/>
        <v>44023</v>
      </c>
      <c r="C6925" t="str">
        <f t="shared" ref="C6925:M6925" si="7830">C1074</f>
        <v>Rakson</v>
      </c>
      <c r="D6925">
        <f t="shared" si="7830"/>
        <v>8976789057</v>
      </c>
      <c r="E6925" t="str">
        <f t="shared" si="7830"/>
        <v>Milk (1 Ltr)</v>
      </c>
      <c r="F6925" t="str">
        <f t="shared" si="7830"/>
        <v>Dairy</v>
      </c>
      <c r="G6925" s="2">
        <f t="shared" si="7830"/>
        <v>40</v>
      </c>
      <c r="H6925">
        <f t="shared" si="7830"/>
        <v>1</v>
      </c>
      <c r="I6925" s="2">
        <f t="shared" si="7830"/>
        <v>40</v>
      </c>
      <c r="J6925" s="2">
        <f t="shared" si="7830"/>
        <v>28</v>
      </c>
      <c r="K6925" s="2">
        <f t="shared" si="7830"/>
        <v>12</v>
      </c>
      <c r="L6925" t="str">
        <f t="shared" si="7830"/>
        <v>Rajan</v>
      </c>
      <c r="M6925" t="str">
        <f t="shared" si="7830"/>
        <v>Sulur</v>
      </c>
      <c r="N6925">
        <f t="shared" si="7779"/>
        <v>11</v>
      </c>
      <c r="O6925" s="3" t="str">
        <f t="shared" si="7780"/>
        <v>Jul</v>
      </c>
      <c r="P6925">
        <f t="shared" si="7781"/>
        <v>2020</v>
      </c>
      <c r="Q6925" t="str">
        <f t="shared" si="7782"/>
        <v>Saturday</v>
      </c>
      <c r="R6925" t="str">
        <f t="shared" si="7783"/>
        <v>Q3</v>
      </c>
    </row>
    <row r="6926" spans="1:18" x14ac:dyDescent="0.25">
      <c r="A6926">
        <f t="shared" si="7776"/>
        <v>2836</v>
      </c>
      <c r="B6926" s="1">
        <f t="shared" si="7777"/>
        <v>44023</v>
      </c>
      <c r="C6926" t="str">
        <f t="shared" ref="C6926:M6926" si="7831">C1075</f>
        <v>sudha</v>
      </c>
      <c r="D6926">
        <f t="shared" si="7831"/>
        <v>8976789034</v>
      </c>
      <c r="E6926" t="str">
        <f t="shared" si="7831"/>
        <v>Salt 1 kg</v>
      </c>
      <c r="F6926" t="str">
        <f t="shared" si="7831"/>
        <v>Groceries</v>
      </c>
      <c r="G6926" s="2">
        <f t="shared" si="7831"/>
        <v>15</v>
      </c>
      <c r="H6926">
        <f t="shared" si="7831"/>
        <v>1</v>
      </c>
      <c r="I6926" s="2">
        <f t="shared" si="7831"/>
        <v>15</v>
      </c>
      <c r="J6926" s="2">
        <f t="shared" si="7831"/>
        <v>10.5</v>
      </c>
      <c r="K6926" s="2">
        <f t="shared" si="7831"/>
        <v>4.5</v>
      </c>
      <c r="L6926" t="str">
        <f t="shared" si="7831"/>
        <v>Chandra</v>
      </c>
      <c r="M6926" t="str">
        <f t="shared" si="7831"/>
        <v>Sulur</v>
      </c>
      <c r="N6926">
        <f t="shared" si="7779"/>
        <v>11</v>
      </c>
      <c r="O6926" s="3" t="str">
        <f t="shared" si="7780"/>
        <v>Jul</v>
      </c>
      <c r="P6926">
        <f t="shared" si="7781"/>
        <v>2020</v>
      </c>
      <c r="Q6926" t="str">
        <f t="shared" si="7782"/>
        <v>Saturday</v>
      </c>
      <c r="R6926" t="str">
        <f t="shared" si="7783"/>
        <v>Q3</v>
      </c>
    </row>
    <row r="6927" spans="1:18" x14ac:dyDescent="0.25">
      <c r="A6927">
        <f t="shared" si="7776"/>
        <v>2837</v>
      </c>
      <c r="B6927" s="1">
        <f t="shared" si="7777"/>
        <v>44023</v>
      </c>
      <c r="C6927" t="str">
        <f t="shared" ref="C6927:M6927" si="7832">C1076</f>
        <v>sudha</v>
      </c>
      <c r="D6927">
        <f t="shared" si="7832"/>
        <v>8976789034</v>
      </c>
      <c r="E6927" t="str">
        <f t="shared" si="7832"/>
        <v>Maybelline Mattie Lipstic 3.9 g</v>
      </c>
      <c r="F6927" t="str">
        <f t="shared" si="7832"/>
        <v>Cosmetics</v>
      </c>
      <c r="G6927" s="2">
        <f t="shared" si="7832"/>
        <v>262</v>
      </c>
      <c r="H6927">
        <f t="shared" si="7832"/>
        <v>1</v>
      </c>
      <c r="I6927" s="2">
        <f t="shared" si="7832"/>
        <v>262</v>
      </c>
      <c r="J6927" s="2">
        <f t="shared" si="7832"/>
        <v>183.4</v>
      </c>
      <c r="K6927" s="2">
        <f t="shared" si="7832"/>
        <v>78.599999999999994</v>
      </c>
      <c r="L6927" t="str">
        <f t="shared" si="7832"/>
        <v>Sindhu</v>
      </c>
      <c r="M6927" t="str">
        <f t="shared" si="7832"/>
        <v>Sulur</v>
      </c>
      <c r="N6927">
        <f t="shared" si="7779"/>
        <v>11</v>
      </c>
      <c r="O6927" s="3" t="str">
        <f t="shared" si="7780"/>
        <v>Jul</v>
      </c>
      <c r="P6927">
        <f t="shared" si="7781"/>
        <v>2020</v>
      </c>
      <c r="Q6927" t="str">
        <f t="shared" si="7782"/>
        <v>Saturday</v>
      </c>
      <c r="R6927" t="str">
        <f t="shared" si="7783"/>
        <v>Q3</v>
      </c>
    </row>
    <row r="6928" spans="1:18" x14ac:dyDescent="0.25">
      <c r="A6928">
        <f t="shared" si="7776"/>
        <v>2840</v>
      </c>
      <c r="B6928" s="1">
        <f t="shared" si="7777"/>
        <v>44023</v>
      </c>
      <c r="C6928" t="str">
        <f t="shared" ref="C6928:M6928" si="7833">C1077</f>
        <v>sudha</v>
      </c>
      <c r="D6928">
        <f t="shared" si="7833"/>
        <v>8976789034</v>
      </c>
      <c r="E6928" t="str">
        <f t="shared" si="7833"/>
        <v>Faces Long Wear Eye Pencil</v>
      </c>
      <c r="F6928" t="str">
        <f t="shared" si="7833"/>
        <v>Cosmetics</v>
      </c>
      <c r="G6928" s="2">
        <f t="shared" si="7833"/>
        <v>349</v>
      </c>
      <c r="H6928">
        <f t="shared" si="7833"/>
        <v>1</v>
      </c>
      <c r="I6928" s="2">
        <f t="shared" si="7833"/>
        <v>349</v>
      </c>
      <c r="J6928" s="2">
        <f t="shared" si="7833"/>
        <v>244.3</v>
      </c>
      <c r="K6928" s="2">
        <f t="shared" si="7833"/>
        <v>104.69999999999999</v>
      </c>
      <c r="L6928" t="str">
        <f t="shared" si="7833"/>
        <v>Ranjith</v>
      </c>
      <c r="M6928" t="str">
        <f t="shared" si="7833"/>
        <v>Sulur</v>
      </c>
      <c r="N6928">
        <f t="shared" si="7779"/>
        <v>11</v>
      </c>
      <c r="O6928" s="3" t="str">
        <f t="shared" si="7780"/>
        <v>Jul</v>
      </c>
      <c r="P6928">
        <f t="shared" si="7781"/>
        <v>2020</v>
      </c>
      <c r="Q6928" t="str">
        <f t="shared" si="7782"/>
        <v>Saturday</v>
      </c>
      <c r="R6928" t="str">
        <f t="shared" si="7783"/>
        <v>Q3</v>
      </c>
    </row>
    <row r="6929" spans="1:18" x14ac:dyDescent="0.25">
      <c r="A6929">
        <f t="shared" si="7776"/>
        <v>2841</v>
      </c>
      <c r="B6929" s="1">
        <f t="shared" si="7777"/>
        <v>44023</v>
      </c>
      <c r="C6929" t="str">
        <f t="shared" ref="C6929:M6929" si="7834">C1078</f>
        <v>sudha</v>
      </c>
      <c r="D6929">
        <f t="shared" si="7834"/>
        <v>8976789034</v>
      </c>
      <c r="E6929" t="str">
        <f t="shared" si="7834"/>
        <v>Revlon Charlie Blue 100 ML</v>
      </c>
      <c r="F6929" t="str">
        <f t="shared" si="7834"/>
        <v>Cosmetics</v>
      </c>
      <c r="G6929" s="2">
        <f t="shared" si="7834"/>
        <v>537</v>
      </c>
      <c r="H6929">
        <f t="shared" si="7834"/>
        <v>1</v>
      </c>
      <c r="I6929" s="2">
        <f t="shared" si="7834"/>
        <v>537</v>
      </c>
      <c r="J6929" s="2">
        <f t="shared" si="7834"/>
        <v>375.9</v>
      </c>
      <c r="K6929" s="2">
        <f t="shared" si="7834"/>
        <v>161.10000000000002</v>
      </c>
      <c r="L6929" t="str">
        <f t="shared" si="7834"/>
        <v>Rajan</v>
      </c>
      <c r="M6929" t="str">
        <f t="shared" si="7834"/>
        <v>Sulur</v>
      </c>
      <c r="N6929">
        <f t="shared" si="7779"/>
        <v>11</v>
      </c>
      <c r="O6929" s="3" t="str">
        <f t="shared" si="7780"/>
        <v>Jul</v>
      </c>
      <c r="P6929">
        <f t="shared" si="7781"/>
        <v>2020</v>
      </c>
      <c r="Q6929" t="str">
        <f t="shared" si="7782"/>
        <v>Saturday</v>
      </c>
      <c r="R6929" t="str">
        <f t="shared" si="7783"/>
        <v>Q3</v>
      </c>
    </row>
    <row r="6930" spans="1:18" x14ac:dyDescent="0.25">
      <c r="A6930">
        <f t="shared" si="7776"/>
        <v>2842</v>
      </c>
      <c r="B6930" s="1">
        <f t="shared" si="7777"/>
        <v>44023</v>
      </c>
      <c r="C6930" t="str">
        <f t="shared" ref="C6930:M6930" si="7835">C1079</f>
        <v>sudha</v>
      </c>
      <c r="D6930">
        <f t="shared" si="7835"/>
        <v>8976789034</v>
      </c>
      <c r="E6930" t="str">
        <f t="shared" si="7835"/>
        <v>Revlon Charlie White 100 ML</v>
      </c>
      <c r="F6930" t="str">
        <f t="shared" si="7835"/>
        <v>Cosmetics</v>
      </c>
      <c r="G6930" s="2">
        <f t="shared" si="7835"/>
        <v>584</v>
      </c>
      <c r="H6930">
        <f t="shared" si="7835"/>
        <v>1</v>
      </c>
      <c r="I6930" s="2">
        <f t="shared" si="7835"/>
        <v>584</v>
      </c>
      <c r="J6930" s="2">
        <f t="shared" si="7835"/>
        <v>408.8</v>
      </c>
      <c r="K6930" s="2">
        <f t="shared" si="7835"/>
        <v>175.2</v>
      </c>
      <c r="L6930" t="str">
        <f t="shared" si="7835"/>
        <v>Rajan</v>
      </c>
      <c r="M6930" t="str">
        <f t="shared" si="7835"/>
        <v>Sulur</v>
      </c>
      <c r="N6930">
        <f t="shared" si="7779"/>
        <v>11</v>
      </c>
      <c r="O6930" s="3" t="str">
        <f t="shared" si="7780"/>
        <v>Jul</v>
      </c>
      <c r="P6930">
        <f t="shared" si="7781"/>
        <v>2020</v>
      </c>
      <c r="Q6930" t="str">
        <f t="shared" si="7782"/>
        <v>Saturday</v>
      </c>
      <c r="R6930" t="str">
        <f t="shared" si="7783"/>
        <v>Q3</v>
      </c>
    </row>
    <row r="6931" spans="1:18" x14ac:dyDescent="0.25">
      <c r="A6931">
        <f t="shared" si="7776"/>
        <v>2854</v>
      </c>
      <c r="B6931" s="1">
        <f t="shared" si="7777"/>
        <v>44023</v>
      </c>
      <c r="C6931" t="str">
        <f t="shared" ref="C6931:M6931" si="7836">C1080</f>
        <v>Sundar</v>
      </c>
      <c r="D6931">
        <f t="shared" si="7836"/>
        <v>8976789056</v>
      </c>
      <c r="E6931" t="str">
        <f t="shared" si="7836"/>
        <v>Bread Sandwich</v>
      </c>
      <c r="F6931" t="str">
        <f t="shared" si="7836"/>
        <v>Groceries</v>
      </c>
      <c r="G6931" s="2">
        <f t="shared" si="7836"/>
        <v>70</v>
      </c>
      <c r="H6931">
        <f t="shared" si="7836"/>
        <v>1</v>
      </c>
      <c r="I6931" s="2">
        <f t="shared" si="7836"/>
        <v>70</v>
      </c>
      <c r="J6931" s="2">
        <f t="shared" si="7836"/>
        <v>49</v>
      </c>
      <c r="K6931" s="2">
        <f t="shared" si="7836"/>
        <v>21</v>
      </c>
      <c r="L6931" t="str">
        <f t="shared" si="7836"/>
        <v>Rajan</v>
      </c>
      <c r="M6931" t="str">
        <f t="shared" si="7836"/>
        <v>Sulur</v>
      </c>
      <c r="N6931">
        <f t="shared" si="7779"/>
        <v>11</v>
      </c>
      <c r="O6931" s="3" t="str">
        <f t="shared" si="7780"/>
        <v>Jul</v>
      </c>
      <c r="P6931">
        <f t="shared" si="7781"/>
        <v>2020</v>
      </c>
      <c r="Q6931" t="str">
        <f t="shared" si="7782"/>
        <v>Saturday</v>
      </c>
      <c r="R6931" t="str">
        <f t="shared" si="7783"/>
        <v>Q3</v>
      </c>
    </row>
    <row r="6932" spans="1:18" x14ac:dyDescent="0.25">
      <c r="A6932">
        <f t="shared" si="7776"/>
        <v>2855</v>
      </c>
      <c r="B6932" s="1">
        <f t="shared" si="7777"/>
        <v>44023</v>
      </c>
      <c r="C6932" t="str">
        <f t="shared" ref="C6932:M6932" si="7837">C1081</f>
        <v>Sundar</v>
      </c>
      <c r="D6932">
        <f t="shared" si="7837"/>
        <v>8976789056</v>
      </c>
      <c r="E6932" t="str">
        <f t="shared" si="7837"/>
        <v>Milk (1 Ltr)</v>
      </c>
      <c r="F6932" t="str">
        <f t="shared" si="7837"/>
        <v>Dairy</v>
      </c>
      <c r="G6932" s="2">
        <f t="shared" si="7837"/>
        <v>40</v>
      </c>
      <c r="H6932">
        <f t="shared" si="7837"/>
        <v>2</v>
      </c>
      <c r="I6932" s="2">
        <f t="shared" si="7837"/>
        <v>80</v>
      </c>
      <c r="J6932" s="2">
        <f t="shared" si="7837"/>
        <v>56</v>
      </c>
      <c r="K6932" s="2">
        <f t="shared" si="7837"/>
        <v>24</v>
      </c>
      <c r="L6932" t="str">
        <f t="shared" si="7837"/>
        <v>Ranjith</v>
      </c>
      <c r="M6932" t="str">
        <f t="shared" si="7837"/>
        <v>Sulur</v>
      </c>
      <c r="N6932">
        <f t="shared" si="7779"/>
        <v>11</v>
      </c>
      <c r="O6932" s="3" t="str">
        <f t="shared" si="7780"/>
        <v>Jul</v>
      </c>
      <c r="P6932">
        <f t="shared" si="7781"/>
        <v>2020</v>
      </c>
      <c r="Q6932" t="str">
        <f t="shared" si="7782"/>
        <v>Saturday</v>
      </c>
      <c r="R6932" t="str">
        <f t="shared" si="7783"/>
        <v>Q3</v>
      </c>
    </row>
    <row r="6933" spans="1:18" x14ac:dyDescent="0.25">
      <c r="A6933">
        <f t="shared" si="7776"/>
        <v>2856</v>
      </c>
      <c r="B6933" s="1">
        <f t="shared" si="7777"/>
        <v>44023</v>
      </c>
      <c r="C6933" t="str">
        <f t="shared" ref="C6933:M6933" si="7838">C1082</f>
        <v>Sundar</v>
      </c>
      <c r="D6933">
        <f t="shared" si="7838"/>
        <v>8976789056</v>
      </c>
      <c r="E6933" t="str">
        <f t="shared" si="7838"/>
        <v>Rexona 150 GM</v>
      </c>
      <c r="F6933" t="str">
        <f t="shared" si="7838"/>
        <v>Cosmetics</v>
      </c>
      <c r="G6933" s="2">
        <f t="shared" si="7838"/>
        <v>55</v>
      </c>
      <c r="H6933">
        <f t="shared" si="7838"/>
        <v>1</v>
      </c>
      <c r="I6933" s="2">
        <f t="shared" si="7838"/>
        <v>55</v>
      </c>
      <c r="J6933" s="2">
        <f t="shared" si="7838"/>
        <v>38.5</v>
      </c>
      <c r="K6933" s="2">
        <f t="shared" si="7838"/>
        <v>16.5</v>
      </c>
      <c r="L6933" t="str">
        <f t="shared" si="7838"/>
        <v>Ranjith</v>
      </c>
      <c r="M6933" t="str">
        <f t="shared" si="7838"/>
        <v>Sulur</v>
      </c>
      <c r="N6933">
        <f t="shared" si="7779"/>
        <v>11</v>
      </c>
      <c r="O6933" s="3" t="str">
        <f t="shared" si="7780"/>
        <v>Jul</v>
      </c>
      <c r="P6933">
        <f t="shared" si="7781"/>
        <v>2020</v>
      </c>
      <c r="Q6933" t="str">
        <f t="shared" si="7782"/>
        <v>Saturday</v>
      </c>
      <c r="R6933" t="str">
        <f t="shared" si="7783"/>
        <v>Q3</v>
      </c>
    </row>
    <row r="6934" spans="1:18" x14ac:dyDescent="0.25">
      <c r="A6934">
        <f t="shared" si="7776"/>
        <v>2857</v>
      </c>
      <c r="B6934" s="1">
        <f t="shared" si="7777"/>
        <v>44023</v>
      </c>
      <c r="C6934" t="str">
        <f t="shared" ref="C6934:M6934" si="7839">C1083</f>
        <v>sudha</v>
      </c>
      <c r="D6934">
        <f t="shared" si="7839"/>
        <v>8976789034</v>
      </c>
      <c r="E6934" t="str">
        <f t="shared" si="7839"/>
        <v>Bread Sandwich</v>
      </c>
      <c r="F6934" t="str">
        <f t="shared" si="7839"/>
        <v>Groceries</v>
      </c>
      <c r="G6934" s="2">
        <f t="shared" si="7839"/>
        <v>70</v>
      </c>
      <c r="H6934">
        <f t="shared" si="7839"/>
        <v>1</v>
      </c>
      <c r="I6934" s="2">
        <f t="shared" si="7839"/>
        <v>70</v>
      </c>
      <c r="J6934" s="2">
        <f t="shared" si="7839"/>
        <v>49</v>
      </c>
      <c r="K6934" s="2">
        <f t="shared" si="7839"/>
        <v>21</v>
      </c>
      <c r="L6934" t="str">
        <f t="shared" si="7839"/>
        <v>Rajan</v>
      </c>
      <c r="M6934" t="str">
        <f t="shared" si="7839"/>
        <v>Sulur</v>
      </c>
      <c r="N6934">
        <f t="shared" si="7779"/>
        <v>11</v>
      </c>
      <c r="O6934" s="3" t="str">
        <f t="shared" si="7780"/>
        <v>Jul</v>
      </c>
      <c r="P6934">
        <f t="shared" si="7781"/>
        <v>2020</v>
      </c>
      <c r="Q6934" t="str">
        <f t="shared" si="7782"/>
        <v>Saturday</v>
      </c>
      <c r="R6934" t="str">
        <f t="shared" si="7783"/>
        <v>Q3</v>
      </c>
    </row>
    <row r="6935" spans="1:18" x14ac:dyDescent="0.25">
      <c r="A6935">
        <f t="shared" si="7776"/>
        <v>2858</v>
      </c>
      <c r="B6935" s="1">
        <f t="shared" si="7777"/>
        <v>44023</v>
      </c>
      <c r="C6935" t="str">
        <f t="shared" ref="C6935:M6935" si="7840">C1084</f>
        <v>sudha</v>
      </c>
      <c r="D6935">
        <f t="shared" si="7840"/>
        <v>8976789034</v>
      </c>
      <c r="E6935" t="str">
        <f t="shared" si="7840"/>
        <v>Rexona 150 GM</v>
      </c>
      <c r="F6935" t="str">
        <f t="shared" si="7840"/>
        <v>Cosmetics</v>
      </c>
      <c r="G6935" s="2">
        <f t="shared" si="7840"/>
        <v>55</v>
      </c>
      <c r="H6935">
        <f t="shared" si="7840"/>
        <v>3</v>
      </c>
      <c r="I6935" s="2">
        <f t="shared" si="7840"/>
        <v>165</v>
      </c>
      <c r="J6935" s="2">
        <f t="shared" si="7840"/>
        <v>115.5</v>
      </c>
      <c r="K6935" s="2">
        <f t="shared" si="7840"/>
        <v>49.5</v>
      </c>
      <c r="L6935" t="str">
        <f t="shared" si="7840"/>
        <v>Chandra</v>
      </c>
      <c r="M6935" t="str">
        <f t="shared" si="7840"/>
        <v>Sulur</v>
      </c>
      <c r="N6935">
        <f t="shared" si="7779"/>
        <v>11</v>
      </c>
      <c r="O6935" s="3" t="str">
        <f t="shared" si="7780"/>
        <v>Jul</v>
      </c>
      <c r="P6935">
        <f t="shared" si="7781"/>
        <v>2020</v>
      </c>
      <c r="Q6935" t="str">
        <f t="shared" si="7782"/>
        <v>Saturday</v>
      </c>
      <c r="R6935" t="str">
        <f t="shared" si="7783"/>
        <v>Q3</v>
      </c>
    </row>
    <row r="6936" spans="1:18" x14ac:dyDescent="0.25">
      <c r="A6936">
        <f t="shared" si="7776"/>
        <v>2859</v>
      </c>
      <c r="B6936" s="1">
        <f t="shared" si="7777"/>
        <v>44023</v>
      </c>
      <c r="C6936" t="str">
        <f t="shared" ref="C6936:M6936" si="7841">C1085</f>
        <v>sudha</v>
      </c>
      <c r="D6936">
        <f t="shared" si="7841"/>
        <v>8976789034</v>
      </c>
      <c r="E6936" t="str">
        <f t="shared" si="7841"/>
        <v>Cinthol 100 GM</v>
      </c>
      <c r="F6936" t="str">
        <f t="shared" si="7841"/>
        <v>Cosmetics</v>
      </c>
      <c r="G6936" s="2">
        <f t="shared" si="7841"/>
        <v>45</v>
      </c>
      <c r="H6936">
        <f t="shared" si="7841"/>
        <v>3</v>
      </c>
      <c r="I6936" s="2">
        <f t="shared" si="7841"/>
        <v>135</v>
      </c>
      <c r="J6936" s="2">
        <f t="shared" si="7841"/>
        <v>94.5</v>
      </c>
      <c r="K6936" s="2">
        <f t="shared" si="7841"/>
        <v>40.5</v>
      </c>
      <c r="L6936" t="str">
        <f t="shared" si="7841"/>
        <v>Rajan</v>
      </c>
      <c r="M6936" t="str">
        <f t="shared" si="7841"/>
        <v>Sulur</v>
      </c>
      <c r="N6936">
        <f t="shared" si="7779"/>
        <v>11</v>
      </c>
      <c r="O6936" s="3" t="str">
        <f t="shared" si="7780"/>
        <v>Jul</v>
      </c>
      <c r="P6936">
        <f t="shared" si="7781"/>
        <v>2020</v>
      </c>
      <c r="Q6936" t="str">
        <f t="shared" si="7782"/>
        <v>Saturday</v>
      </c>
      <c r="R6936" t="str">
        <f t="shared" si="7783"/>
        <v>Q3</v>
      </c>
    </row>
    <row r="6937" spans="1:18" x14ac:dyDescent="0.25">
      <c r="A6937">
        <f t="shared" si="7776"/>
        <v>2860</v>
      </c>
      <c r="B6937" s="1">
        <f t="shared" si="7777"/>
        <v>44023</v>
      </c>
      <c r="C6937" t="str">
        <f t="shared" ref="C6937:M6937" si="7842">C1086</f>
        <v>sudha</v>
      </c>
      <c r="D6937">
        <f t="shared" si="7842"/>
        <v>8976789034</v>
      </c>
      <c r="E6937" t="str">
        <f t="shared" si="7842"/>
        <v>Milk (1 Ltr)</v>
      </c>
      <c r="F6937" t="str">
        <f t="shared" si="7842"/>
        <v>Dairy</v>
      </c>
      <c r="G6937" s="2">
        <f t="shared" si="7842"/>
        <v>40</v>
      </c>
      <c r="H6937">
        <f t="shared" si="7842"/>
        <v>1</v>
      </c>
      <c r="I6937" s="2">
        <f t="shared" si="7842"/>
        <v>40</v>
      </c>
      <c r="J6937" s="2">
        <f t="shared" si="7842"/>
        <v>28</v>
      </c>
      <c r="K6937" s="2">
        <f t="shared" si="7842"/>
        <v>12</v>
      </c>
      <c r="L6937" t="str">
        <f t="shared" si="7842"/>
        <v>Rajan</v>
      </c>
      <c r="M6937" t="str">
        <f t="shared" si="7842"/>
        <v>Sulur</v>
      </c>
      <c r="N6937">
        <f t="shared" si="7779"/>
        <v>11</v>
      </c>
      <c r="O6937" s="3" t="str">
        <f t="shared" si="7780"/>
        <v>Jul</v>
      </c>
      <c r="P6937">
        <f t="shared" si="7781"/>
        <v>2020</v>
      </c>
      <c r="Q6937" t="str">
        <f t="shared" si="7782"/>
        <v>Saturday</v>
      </c>
      <c r="R6937" t="str">
        <f t="shared" si="7783"/>
        <v>Q3</v>
      </c>
    </row>
    <row r="6938" spans="1:18" x14ac:dyDescent="0.25">
      <c r="A6938">
        <f t="shared" si="7776"/>
        <v>2861</v>
      </c>
      <c r="B6938" s="1">
        <f t="shared" si="7777"/>
        <v>44023</v>
      </c>
      <c r="C6938" t="str">
        <f t="shared" ref="C6938:M6938" si="7843">C1087</f>
        <v>sudha</v>
      </c>
      <c r="D6938">
        <f t="shared" si="7843"/>
        <v>8976789034</v>
      </c>
      <c r="E6938" t="str">
        <f t="shared" si="7843"/>
        <v>Pickle 500g</v>
      </c>
      <c r="F6938" t="str">
        <f t="shared" si="7843"/>
        <v>Groceries</v>
      </c>
      <c r="G6938" s="2">
        <f t="shared" si="7843"/>
        <v>67</v>
      </c>
      <c r="H6938">
        <f t="shared" si="7843"/>
        <v>1</v>
      </c>
      <c r="I6938" s="2">
        <f t="shared" si="7843"/>
        <v>67</v>
      </c>
      <c r="J6938" s="2">
        <f t="shared" si="7843"/>
        <v>46.900000000000006</v>
      </c>
      <c r="K6938" s="2">
        <f t="shared" si="7843"/>
        <v>20.099999999999994</v>
      </c>
      <c r="L6938" t="str">
        <f t="shared" si="7843"/>
        <v>Sindhu</v>
      </c>
      <c r="M6938" t="str">
        <f t="shared" si="7843"/>
        <v>Sulur</v>
      </c>
      <c r="N6938">
        <f t="shared" si="7779"/>
        <v>11</v>
      </c>
      <c r="O6938" s="3" t="str">
        <f t="shared" si="7780"/>
        <v>Jul</v>
      </c>
      <c r="P6938">
        <f t="shared" si="7781"/>
        <v>2020</v>
      </c>
      <c r="Q6938" t="str">
        <f t="shared" si="7782"/>
        <v>Saturday</v>
      </c>
      <c r="R6938" t="str">
        <f t="shared" si="7783"/>
        <v>Q3</v>
      </c>
    </row>
    <row r="6939" spans="1:18" x14ac:dyDescent="0.25">
      <c r="A6939">
        <f t="shared" si="7776"/>
        <v>2862</v>
      </c>
      <c r="B6939" s="1">
        <f t="shared" si="7777"/>
        <v>44023</v>
      </c>
      <c r="C6939" t="str">
        <f t="shared" ref="C6939:M6939" si="7844">C1088</f>
        <v>sudha</v>
      </c>
      <c r="D6939">
        <f t="shared" si="7844"/>
        <v>8976789034</v>
      </c>
      <c r="E6939" t="str">
        <f t="shared" si="7844"/>
        <v>Salt 1 kg</v>
      </c>
      <c r="F6939" t="str">
        <f t="shared" si="7844"/>
        <v>Groceries</v>
      </c>
      <c r="G6939" s="2">
        <f t="shared" si="7844"/>
        <v>15</v>
      </c>
      <c r="H6939">
        <f t="shared" si="7844"/>
        <v>1</v>
      </c>
      <c r="I6939" s="2">
        <f t="shared" si="7844"/>
        <v>15</v>
      </c>
      <c r="J6939" s="2">
        <f t="shared" si="7844"/>
        <v>10.5</v>
      </c>
      <c r="K6939" s="2">
        <f t="shared" si="7844"/>
        <v>4.5</v>
      </c>
      <c r="L6939" t="str">
        <f t="shared" si="7844"/>
        <v>Ranjith</v>
      </c>
      <c r="M6939" t="str">
        <f t="shared" si="7844"/>
        <v>Sulur</v>
      </c>
      <c r="N6939">
        <f t="shared" si="7779"/>
        <v>11</v>
      </c>
      <c r="O6939" s="3" t="str">
        <f t="shared" si="7780"/>
        <v>Jul</v>
      </c>
      <c r="P6939">
        <f t="shared" si="7781"/>
        <v>2020</v>
      </c>
      <c r="Q6939" t="str">
        <f t="shared" si="7782"/>
        <v>Saturday</v>
      </c>
      <c r="R6939" t="str">
        <f t="shared" si="7783"/>
        <v>Q3</v>
      </c>
    </row>
    <row r="6940" spans="1:18" x14ac:dyDescent="0.25">
      <c r="A6940">
        <f t="shared" si="7776"/>
        <v>2863</v>
      </c>
      <c r="B6940" s="1">
        <f t="shared" si="7777"/>
        <v>44023</v>
      </c>
      <c r="C6940" t="str">
        <f t="shared" ref="C6940:M6940" si="7845">C1089</f>
        <v>sudha</v>
      </c>
      <c r="D6940">
        <f t="shared" si="7845"/>
        <v>8976789034</v>
      </c>
      <c r="E6940" t="str">
        <f t="shared" si="7845"/>
        <v>Maybelline Mattie Lipstic 3.9 g</v>
      </c>
      <c r="F6940" t="str">
        <f t="shared" si="7845"/>
        <v>Cosmetics</v>
      </c>
      <c r="G6940" s="2">
        <f t="shared" si="7845"/>
        <v>262</v>
      </c>
      <c r="H6940">
        <f t="shared" si="7845"/>
        <v>1</v>
      </c>
      <c r="I6940" s="2">
        <f t="shared" si="7845"/>
        <v>262</v>
      </c>
      <c r="J6940" s="2">
        <f t="shared" si="7845"/>
        <v>183.4</v>
      </c>
      <c r="K6940" s="2">
        <f t="shared" si="7845"/>
        <v>78.599999999999994</v>
      </c>
      <c r="L6940" t="str">
        <f t="shared" si="7845"/>
        <v>Ranjith</v>
      </c>
      <c r="M6940" t="str">
        <f t="shared" si="7845"/>
        <v>Sulur</v>
      </c>
      <c r="N6940">
        <f t="shared" si="7779"/>
        <v>11</v>
      </c>
      <c r="O6940" s="3" t="str">
        <f t="shared" si="7780"/>
        <v>Jul</v>
      </c>
      <c r="P6940">
        <f t="shared" si="7781"/>
        <v>2020</v>
      </c>
      <c r="Q6940" t="str">
        <f t="shared" si="7782"/>
        <v>Saturday</v>
      </c>
      <c r="R6940" t="str">
        <f t="shared" si="7783"/>
        <v>Q3</v>
      </c>
    </row>
    <row r="6941" spans="1:18" x14ac:dyDescent="0.25">
      <c r="A6941">
        <f t="shared" si="7776"/>
        <v>2848</v>
      </c>
      <c r="B6941" s="1">
        <f t="shared" si="7777"/>
        <v>44023</v>
      </c>
      <c r="C6941" t="str">
        <f t="shared" ref="C6941:M6941" si="7846">C1090</f>
        <v>sudha</v>
      </c>
      <c r="D6941">
        <f t="shared" si="7846"/>
        <v>8976789034</v>
      </c>
      <c r="E6941" t="str">
        <f t="shared" si="7846"/>
        <v>Faces Long Wear Eye Pencil</v>
      </c>
      <c r="F6941" t="str">
        <f t="shared" si="7846"/>
        <v>Cosmetics</v>
      </c>
      <c r="G6941" s="2">
        <f t="shared" si="7846"/>
        <v>349</v>
      </c>
      <c r="H6941">
        <f t="shared" si="7846"/>
        <v>1</v>
      </c>
      <c r="I6941" s="2">
        <f t="shared" si="7846"/>
        <v>349</v>
      </c>
      <c r="J6941" s="2">
        <f t="shared" si="7846"/>
        <v>244.3</v>
      </c>
      <c r="K6941" s="2">
        <f t="shared" si="7846"/>
        <v>104.69999999999999</v>
      </c>
      <c r="L6941" t="str">
        <f t="shared" si="7846"/>
        <v>Rajan</v>
      </c>
      <c r="M6941" t="str">
        <f t="shared" si="7846"/>
        <v>Sulur</v>
      </c>
      <c r="N6941">
        <f t="shared" si="7779"/>
        <v>11</v>
      </c>
      <c r="O6941" s="3" t="str">
        <f t="shared" si="7780"/>
        <v>Jul</v>
      </c>
      <c r="P6941">
        <f t="shared" si="7781"/>
        <v>2020</v>
      </c>
      <c r="Q6941" t="str">
        <f t="shared" si="7782"/>
        <v>Saturday</v>
      </c>
      <c r="R6941" t="str">
        <f t="shared" si="7783"/>
        <v>Q3</v>
      </c>
    </row>
    <row r="6942" spans="1:18" x14ac:dyDescent="0.25">
      <c r="A6942">
        <f t="shared" ref="A6942:A7005" si="7847">1219+A4018</f>
        <v>2849</v>
      </c>
      <c r="B6942" s="1">
        <f t="shared" ref="B6942:B7005" si="7848">B1091+163</f>
        <v>44023</v>
      </c>
      <c r="C6942" t="str">
        <f t="shared" ref="C6942:M6942" si="7849">C1091</f>
        <v>sudha</v>
      </c>
      <c r="D6942">
        <f t="shared" si="7849"/>
        <v>8976789034</v>
      </c>
      <c r="E6942" t="str">
        <f t="shared" si="7849"/>
        <v>Revlon Charlie Blue 100 ML</v>
      </c>
      <c r="F6942" t="str">
        <f t="shared" si="7849"/>
        <v>Cosmetics</v>
      </c>
      <c r="G6942" s="2">
        <f t="shared" si="7849"/>
        <v>537</v>
      </c>
      <c r="H6942">
        <f t="shared" si="7849"/>
        <v>1</v>
      </c>
      <c r="I6942" s="2">
        <f t="shared" si="7849"/>
        <v>537</v>
      </c>
      <c r="J6942" s="2">
        <f t="shared" si="7849"/>
        <v>375.9</v>
      </c>
      <c r="K6942" s="2">
        <f t="shared" si="7849"/>
        <v>161.10000000000002</v>
      </c>
      <c r="L6942" t="str">
        <f t="shared" si="7849"/>
        <v>Chandra</v>
      </c>
      <c r="M6942" t="str">
        <f t="shared" si="7849"/>
        <v>Sulur</v>
      </c>
      <c r="N6942">
        <f t="shared" ref="N6942:N7005" si="7850">DAY(B6942)</f>
        <v>11</v>
      </c>
      <c r="O6942" s="3" t="str">
        <f t="shared" ref="O6942:O7005" si="7851">TEXT(B6942,"mmm")</f>
        <v>Jul</v>
      </c>
      <c r="P6942">
        <f t="shared" ref="P6942:P7005" si="7852">YEAR(B6942)</f>
        <v>2020</v>
      </c>
      <c r="Q6942" t="str">
        <f t="shared" ref="Q6942:Q7005" si="7853">TEXT(B6942,"dddd")</f>
        <v>Saturday</v>
      </c>
      <c r="R6942" t="str">
        <f t="shared" ref="R6942:R7005" si="7854">IF(OR(O6942="Jan",O6942="Feb",O6942="Mar"),"Q1",(IF(OR(O6942="Apr",O6942="May",O6942="Jun"),"Q2",(IF(OR(O6942="Jul",O6942="Aug",O6942="Sep"),"Q3","Q4")))))</f>
        <v>Q3</v>
      </c>
    </row>
    <row r="6943" spans="1:18" x14ac:dyDescent="0.25">
      <c r="A6943">
        <f t="shared" si="7847"/>
        <v>2850</v>
      </c>
      <c r="B6943" s="1">
        <f t="shared" si="7848"/>
        <v>44023</v>
      </c>
      <c r="C6943" t="str">
        <f t="shared" ref="C6943:M6943" si="7855">C1092</f>
        <v>sudha</v>
      </c>
      <c r="D6943">
        <f t="shared" si="7855"/>
        <v>8976789034</v>
      </c>
      <c r="E6943" t="str">
        <f t="shared" si="7855"/>
        <v>Revlon Charlie White 100 ML</v>
      </c>
      <c r="F6943" t="str">
        <f t="shared" si="7855"/>
        <v>Cosmetics</v>
      </c>
      <c r="G6943" s="2">
        <f t="shared" si="7855"/>
        <v>584</v>
      </c>
      <c r="H6943">
        <f t="shared" si="7855"/>
        <v>1</v>
      </c>
      <c r="I6943" s="2">
        <f t="shared" si="7855"/>
        <v>584</v>
      </c>
      <c r="J6943" s="2">
        <f t="shared" si="7855"/>
        <v>408.8</v>
      </c>
      <c r="K6943" s="2">
        <f t="shared" si="7855"/>
        <v>175.2</v>
      </c>
      <c r="L6943" t="str">
        <f t="shared" si="7855"/>
        <v>Sindhu</v>
      </c>
      <c r="M6943" t="str">
        <f t="shared" si="7855"/>
        <v>Sulur</v>
      </c>
      <c r="N6943">
        <f t="shared" si="7850"/>
        <v>11</v>
      </c>
      <c r="O6943" s="3" t="str">
        <f t="shared" si="7851"/>
        <v>Jul</v>
      </c>
      <c r="P6943">
        <f t="shared" si="7852"/>
        <v>2020</v>
      </c>
      <c r="Q6943" t="str">
        <f t="shared" si="7853"/>
        <v>Saturday</v>
      </c>
      <c r="R6943" t="str">
        <f t="shared" si="7854"/>
        <v>Q3</v>
      </c>
    </row>
    <row r="6944" spans="1:18" x14ac:dyDescent="0.25">
      <c r="A6944">
        <f t="shared" si="7847"/>
        <v>2851</v>
      </c>
      <c r="B6944" s="1">
        <f t="shared" si="7848"/>
        <v>44024</v>
      </c>
      <c r="C6944" t="str">
        <f t="shared" ref="C6944:M6944" si="7856">C1093</f>
        <v>suma ranjan</v>
      </c>
      <c r="D6944">
        <f t="shared" si="7856"/>
        <v>8976789077</v>
      </c>
      <c r="E6944" t="str">
        <f t="shared" si="7856"/>
        <v>Pickle 500g</v>
      </c>
      <c r="F6944" t="str">
        <f t="shared" si="7856"/>
        <v>Groceries</v>
      </c>
      <c r="G6944" s="2">
        <f t="shared" si="7856"/>
        <v>67</v>
      </c>
      <c r="H6944">
        <f t="shared" si="7856"/>
        <v>1</v>
      </c>
      <c r="I6944" s="2">
        <f t="shared" si="7856"/>
        <v>67</v>
      </c>
      <c r="J6944" s="2">
        <f t="shared" si="7856"/>
        <v>46.900000000000006</v>
      </c>
      <c r="K6944" s="2">
        <f t="shared" si="7856"/>
        <v>20.099999999999994</v>
      </c>
      <c r="L6944" t="str">
        <f t="shared" si="7856"/>
        <v>Ranjith</v>
      </c>
      <c r="M6944" t="str">
        <f t="shared" si="7856"/>
        <v>Sulur</v>
      </c>
      <c r="N6944">
        <f t="shared" si="7850"/>
        <v>12</v>
      </c>
      <c r="O6944" s="3" t="str">
        <f t="shared" si="7851"/>
        <v>Jul</v>
      </c>
      <c r="P6944">
        <f t="shared" si="7852"/>
        <v>2020</v>
      </c>
      <c r="Q6944" t="str">
        <f t="shared" si="7853"/>
        <v>Sunday</v>
      </c>
      <c r="R6944" t="str">
        <f t="shared" si="7854"/>
        <v>Q3</v>
      </c>
    </row>
    <row r="6945" spans="1:18" x14ac:dyDescent="0.25">
      <c r="A6945">
        <f t="shared" si="7847"/>
        <v>2852</v>
      </c>
      <c r="B6945" s="1">
        <f t="shared" si="7848"/>
        <v>44024</v>
      </c>
      <c r="C6945" t="str">
        <f t="shared" ref="C6945:M6945" si="7857">C1094</f>
        <v>suma ranjan</v>
      </c>
      <c r="D6945">
        <f t="shared" si="7857"/>
        <v>8976789077</v>
      </c>
      <c r="E6945" t="str">
        <f t="shared" si="7857"/>
        <v>Salt 1 kg</v>
      </c>
      <c r="F6945" t="str">
        <f t="shared" si="7857"/>
        <v>Groceries</v>
      </c>
      <c r="G6945" s="2">
        <f t="shared" si="7857"/>
        <v>15</v>
      </c>
      <c r="H6945">
        <f t="shared" si="7857"/>
        <v>1</v>
      </c>
      <c r="I6945" s="2">
        <f t="shared" si="7857"/>
        <v>15</v>
      </c>
      <c r="J6945" s="2">
        <f t="shared" si="7857"/>
        <v>10.5</v>
      </c>
      <c r="K6945" s="2">
        <f t="shared" si="7857"/>
        <v>4.5</v>
      </c>
      <c r="L6945" t="str">
        <f t="shared" si="7857"/>
        <v>Sindhu</v>
      </c>
      <c r="M6945" t="str">
        <f t="shared" si="7857"/>
        <v>Sulur</v>
      </c>
      <c r="N6945">
        <f t="shared" si="7850"/>
        <v>12</v>
      </c>
      <c r="O6945" s="3" t="str">
        <f t="shared" si="7851"/>
        <v>Jul</v>
      </c>
      <c r="P6945">
        <f t="shared" si="7852"/>
        <v>2020</v>
      </c>
      <c r="Q6945" t="str">
        <f t="shared" si="7853"/>
        <v>Sunday</v>
      </c>
      <c r="R6945" t="str">
        <f t="shared" si="7854"/>
        <v>Q3</v>
      </c>
    </row>
    <row r="6946" spans="1:18" x14ac:dyDescent="0.25">
      <c r="A6946">
        <f t="shared" si="7847"/>
        <v>2853</v>
      </c>
      <c r="B6946" s="1">
        <f t="shared" si="7848"/>
        <v>44024</v>
      </c>
      <c r="C6946" t="str">
        <f t="shared" ref="C6946:M6946" si="7858">C1095</f>
        <v>suma ranjan</v>
      </c>
      <c r="D6946">
        <f t="shared" si="7858"/>
        <v>8976789077</v>
      </c>
      <c r="E6946" t="str">
        <f t="shared" si="7858"/>
        <v>Maybelline Mattie Lipstic 3.9 g</v>
      </c>
      <c r="F6946" t="str">
        <f t="shared" si="7858"/>
        <v>Cosmetics</v>
      </c>
      <c r="G6946" s="2">
        <f t="shared" si="7858"/>
        <v>262</v>
      </c>
      <c r="H6946">
        <f t="shared" si="7858"/>
        <v>1</v>
      </c>
      <c r="I6946" s="2">
        <f t="shared" si="7858"/>
        <v>262</v>
      </c>
      <c r="J6946" s="2">
        <f t="shared" si="7858"/>
        <v>183.4</v>
      </c>
      <c r="K6946" s="2">
        <f t="shared" si="7858"/>
        <v>78.599999999999994</v>
      </c>
      <c r="L6946" t="str">
        <f t="shared" si="7858"/>
        <v>Sindhu</v>
      </c>
      <c r="M6946" t="str">
        <f t="shared" si="7858"/>
        <v>Sulur</v>
      </c>
      <c r="N6946">
        <f t="shared" si="7850"/>
        <v>12</v>
      </c>
      <c r="O6946" s="3" t="str">
        <f t="shared" si="7851"/>
        <v>Jul</v>
      </c>
      <c r="P6946">
        <f t="shared" si="7852"/>
        <v>2020</v>
      </c>
      <c r="Q6946" t="str">
        <f t="shared" si="7853"/>
        <v>Sunday</v>
      </c>
      <c r="R6946" t="str">
        <f t="shared" si="7854"/>
        <v>Q3</v>
      </c>
    </row>
    <row r="6947" spans="1:18" x14ac:dyDescent="0.25">
      <c r="A6947">
        <f t="shared" si="7847"/>
        <v>2864</v>
      </c>
      <c r="B6947" s="1">
        <f t="shared" si="7848"/>
        <v>44024</v>
      </c>
      <c r="C6947" t="str">
        <f t="shared" ref="C6947:M6947" si="7859">C1096</f>
        <v>suma ranjan</v>
      </c>
      <c r="D6947">
        <f t="shared" si="7859"/>
        <v>8976789077</v>
      </c>
      <c r="E6947" t="str">
        <f t="shared" si="7859"/>
        <v>Faces Long Wear Eye Pencil</v>
      </c>
      <c r="F6947" t="str">
        <f t="shared" si="7859"/>
        <v>Cosmetics</v>
      </c>
      <c r="G6947" s="2">
        <f t="shared" si="7859"/>
        <v>349</v>
      </c>
      <c r="H6947">
        <f t="shared" si="7859"/>
        <v>1</v>
      </c>
      <c r="I6947" s="2">
        <f t="shared" si="7859"/>
        <v>349</v>
      </c>
      <c r="J6947" s="2">
        <f t="shared" si="7859"/>
        <v>244.3</v>
      </c>
      <c r="K6947" s="2">
        <f t="shared" si="7859"/>
        <v>104.69999999999999</v>
      </c>
      <c r="L6947" t="str">
        <f t="shared" si="7859"/>
        <v>Chandra</v>
      </c>
      <c r="M6947" t="str">
        <f t="shared" si="7859"/>
        <v>Sulur</v>
      </c>
      <c r="N6947">
        <f t="shared" si="7850"/>
        <v>12</v>
      </c>
      <c r="O6947" s="3" t="str">
        <f t="shared" si="7851"/>
        <v>Jul</v>
      </c>
      <c r="P6947">
        <f t="shared" si="7852"/>
        <v>2020</v>
      </c>
      <c r="Q6947" t="str">
        <f t="shared" si="7853"/>
        <v>Sunday</v>
      </c>
      <c r="R6947" t="str">
        <f t="shared" si="7854"/>
        <v>Q3</v>
      </c>
    </row>
    <row r="6948" spans="1:18" x14ac:dyDescent="0.25">
      <c r="A6948">
        <f t="shared" si="7847"/>
        <v>2865</v>
      </c>
      <c r="B6948" s="1">
        <f t="shared" si="7848"/>
        <v>44024</v>
      </c>
      <c r="C6948" t="str">
        <f t="shared" ref="C6948:M6948" si="7860">C1097</f>
        <v>suma ranjan</v>
      </c>
      <c r="D6948">
        <f t="shared" si="7860"/>
        <v>8976789077</v>
      </c>
      <c r="E6948" t="str">
        <f t="shared" si="7860"/>
        <v>Revlon Charlie Blue 100 ML</v>
      </c>
      <c r="F6948" t="str">
        <f t="shared" si="7860"/>
        <v>Cosmetics</v>
      </c>
      <c r="G6948" s="2">
        <f t="shared" si="7860"/>
        <v>537</v>
      </c>
      <c r="H6948">
        <f t="shared" si="7860"/>
        <v>1</v>
      </c>
      <c r="I6948" s="2">
        <f t="shared" si="7860"/>
        <v>537</v>
      </c>
      <c r="J6948" s="2">
        <f t="shared" si="7860"/>
        <v>375.9</v>
      </c>
      <c r="K6948" s="2">
        <f t="shared" si="7860"/>
        <v>161.10000000000002</v>
      </c>
      <c r="L6948" t="str">
        <f t="shared" si="7860"/>
        <v>Chandra</v>
      </c>
      <c r="M6948" t="str">
        <f t="shared" si="7860"/>
        <v>Sulur</v>
      </c>
      <c r="N6948">
        <f t="shared" si="7850"/>
        <v>12</v>
      </c>
      <c r="O6948" s="3" t="str">
        <f t="shared" si="7851"/>
        <v>Jul</v>
      </c>
      <c r="P6948">
        <f t="shared" si="7852"/>
        <v>2020</v>
      </c>
      <c r="Q6948" t="str">
        <f t="shared" si="7853"/>
        <v>Sunday</v>
      </c>
      <c r="R6948" t="str">
        <f t="shared" si="7854"/>
        <v>Q3</v>
      </c>
    </row>
    <row r="6949" spans="1:18" x14ac:dyDescent="0.25">
      <c r="A6949">
        <f t="shared" si="7847"/>
        <v>2866</v>
      </c>
      <c r="B6949" s="1">
        <f t="shared" si="7848"/>
        <v>44024</v>
      </c>
      <c r="C6949" t="str">
        <f t="shared" ref="C6949:M6949" si="7861">C1098</f>
        <v>suma ranjan</v>
      </c>
      <c r="D6949">
        <f t="shared" si="7861"/>
        <v>8976789077</v>
      </c>
      <c r="E6949" t="str">
        <f t="shared" si="7861"/>
        <v>Revlon Charlie White 100 ML</v>
      </c>
      <c r="F6949" t="str">
        <f t="shared" si="7861"/>
        <v>Cosmetics</v>
      </c>
      <c r="G6949" s="2">
        <f t="shared" si="7861"/>
        <v>584</v>
      </c>
      <c r="H6949">
        <f t="shared" si="7861"/>
        <v>1</v>
      </c>
      <c r="I6949" s="2">
        <f t="shared" si="7861"/>
        <v>584</v>
      </c>
      <c r="J6949" s="2">
        <f t="shared" si="7861"/>
        <v>408.8</v>
      </c>
      <c r="K6949" s="2">
        <f t="shared" si="7861"/>
        <v>175.2</v>
      </c>
      <c r="L6949" t="str">
        <f t="shared" si="7861"/>
        <v>Ranjith</v>
      </c>
      <c r="M6949" t="str">
        <f t="shared" si="7861"/>
        <v>Sulur</v>
      </c>
      <c r="N6949">
        <f t="shared" si="7850"/>
        <v>12</v>
      </c>
      <c r="O6949" s="3" t="str">
        <f t="shared" si="7851"/>
        <v>Jul</v>
      </c>
      <c r="P6949">
        <f t="shared" si="7852"/>
        <v>2020</v>
      </c>
      <c r="Q6949" t="str">
        <f t="shared" si="7853"/>
        <v>Sunday</v>
      </c>
      <c r="R6949" t="str">
        <f t="shared" si="7854"/>
        <v>Q3</v>
      </c>
    </row>
    <row r="6950" spans="1:18" x14ac:dyDescent="0.25">
      <c r="A6950">
        <f t="shared" si="7847"/>
        <v>2867</v>
      </c>
      <c r="B6950" s="1">
        <f t="shared" si="7848"/>
        <v>44024</v>
      </c>
      <c r="C6950" t="str">
        <f t="shared" ref="C6950:M6950" si="7862">C1099</f>
        <v>Rajesh singh</v>
      </c>
      <c r="D6950">
        <f t="shared" si="7862"/>
        <v>9876548767</v>
      </c>
      <c r="E6950" t="str">
        <f t="shared" si="7862"/>
        <v>Cinthol 100 GM</v>
      </c>
      <c r="F6950" t="str">
        <f t="shared" si="7862"/>
        <v>Cosmetics</v>
      </c>
      <c r="G6950" s="2">
        <f t="shared" si="7862"/>
        <v>45</v>
      </c>
      <c r="H6950">
        <f t="shared" si="7862"/>
        <v>3</v>
      </c>
      <c r="I6950" s="2">
        <f t="shared" si="7862"/>
        <v>135</v>
      </c>
      <c r="J6950" s="2">
        <f t="shared" si="7862"/>
        <v>94.5</v>
      </c>
      <c r="K6950" s="2">
        <f t="shared" si="7862"/>
        <v>40.5</v>
      </c>
      <c r="L6950" t="str">
        <f t="shared" si="7862"/>
        <v>Sindhu</v>
      </c>
      <c r="M6950" t="str">
        <f t="shared" si="7862"/>
        <v>Sulur</v>
      </c>
      <c r="N6950">
        <f t="shared" si="7850"/>
        <v>12</v>
      </c>
      <c r="O6950" s="3" t="str">
        <f t="shared" si="7851"/>
        <v>Jul</v>
      </c>
      <c r="P6950">
        <f t="shared" si="7852"/>
        <v>2020</v>
      </c>
      <c r="Q6950" t="str">
        <f t="shared" si="7853"/>
        <v>Sunday</v>
      </c>
      <c r="R6950" t="str">
        <f t="shared" si="7854"/>
        <v>Q3</v>
      </c>
    </row>
    <row r="6951" spans="1:18" x14ac:dyDescent="0.25">
      <c r="A6951">
        <f t="shared" si="7847"/>
        <v>2868</v>
      </c>
      <c r="B6951" s="1">
        <f t="shared" si="7848"/>
        <v>44024</v>
      </c>
      <c r="C6951" t="str">
        <f t="shared" ref="C6951:M6951" si="7863">C1100</f>
        <v>Rajesh singh</v>
      </c>
      <c r="D6951">
        <f t="shared" si="7863"/>
        <v>9876548767</v>
      </c>
      <c r="E6951" t="str">
        <f t="shared" si="7863"/>
        <v>Rexona 150 GM</v>
      </c>
      <c r="F6951" t="str">
        <f t="shared" si="7863"/>
        <v>Cosmetics</v>
      </c>
      <c r="G6951" s="2">
        <f t="shared" si="7863"/>
        <v>55</v>
      </c>
      <c r="H6951">
        <f t="shared" si="7863"/>
        <v>6</v>
      </c>
      <c r="I6951" s="2">
        <f t="shared" si="7863"/>
        <v>330</v>
      </c>
      <c r="J6951" s="2">
        <f t="shared" si="7863"/>
        <v>231</v>
      </c>
      <c r="K6951" s="2">
        <f t="shared" si="7863"/>
        <v>99</v>
      </c>
      <c r="L6951" t="str">
        <f t="shared" si="7863"/>
        <v>Sindhu</v>
      </c>
      <c r="M6951" t="str">
        <f t="shared" si="7863"/>
        <v>Sulur</v>
      </c>
      <c r="N6951">
        <f t="shared" si="7850"/>
        <v>12</v>
      </c>
      <c r="O6951" s="3" t="str">
        <f t="shared" si="7851"/>
        <v>Jul</v>
      </c>
      <c r="P6951">
        <f t="shared" si="7852"/>
        <v>2020</v>
      </c>
      <c r="Q6951" t="str">
        <f t="shared" si="7853"/>
        <v>Sunday</v>
      </c>
      <c r="R6951" t="str">
        <f t="shared" si="7854"/>
        <v>Q3</v>
      </c>
    </row>
    <row r="6952" spans="1:18" x14ac:dyDescent="0.25">
      <c r="A6952">
        <f t="shared" si="7847"/>
        <v>2869</v>
      </c>
      <c r="B6952" s="1">
        <f t="shared" si="7848"/>
        <v>44024</v>
      </c>
      <c r="C6952" t="str">
        <f t="shared" ref="C6952:M6952" si="7864">C1101</f>
        <v>suma ranjan</v>
      </c>
      <c r="D6952">
        <f t="shared" si="7864"/>
        <v>8976789077</v>
      </c>
      <c r="E6952" t="str">
        <f t="shared" si="7864"/>
        <v>Bread Sandwich</v>
      </c>
      <c r="F6952" t="str">
        <f t="shared" si="7864"/>
        <v>Groceries</v>
      </c>
      <c r="G6952" s="2">
        <f t="shared" si="7864"/>
        <v>70</v>
      </c>
      <c r="H6952">
        <f t="shared" si="7864"/>
        <v>1</v>
      </c>
      <c r="I6952" s="2">
        <f t="shared" si="7864"/>
        <v>70</v>
      </c>
      <c r="J6952" s="2">
        <f t="shared" si="7864"/>
        <v>49</v>
      </c>
      <c r="K6952" s="2">
        <f t="shared" si="7864"/>
        <v>21</v>
      </c>
      <c r="L6952" t="str">
        <f t="shared" si="7864"/>
        <v>Chandra</v>
      </c>
      <c r="M6952" t="str">
        <f t="shared" si="7864"/>
        <v>Sulur</v>
      </c>
      <c r="N6952">
        <f t="shared" si="7850"/>
        <v>12</v>
      </c>
      <c r="O6952" s="3" t="str">
        <f t="shared" si="7851"/>
        <v>Jul</v>
      </c>
      <c r="P6952">
        <f t="shared" si="7852"/>
        <v>2020</v>
      </c>
      <c r="Q6952" t="str">
        <f t="shared" si="7853"/>
        <v>Sunday</v>
      </c>
      <c r="R6952" t="str">
        <f t="shared" si="7854"/>
        <v>Q3</v>
      </c>
    </row>
    <row r="6953" spans="1:18" x14ac:dyDescent="0.25">
      <c r="A6953">
        <f t="shared" si="7847"/>
        <v>2870</v>
      </c>
      <c r="B6953" s="1">
        <f t="shared" si="7848"/>
        <v>44024</v>
      </c>
      <c r="C6953" t="str">
        <f t="shared" ref="C6953:M6953" si="7865">C1102</f>
        <v>suma ranjan</v>
      </c>
      <c r="D6953">
        <f t="shared" si="7865"/>
        <v>8976789077</v>
      </c>
      <c r="E6953" t="str">
        <f t="shared" si="7865"/>
        <v>Rexona 150 GM</v>
      </c>
      <c r="F6953" t="str">
        <f t="shared" si="7865"/>
        <v>Cosmetics</v>
      </c>
      <c r="G6953" s="2">
        <f t="shared" si="7865"/>
        <v>55</v>
      </c>
      <c r="H6953">
        <f t="shared" si="7865"/>
        <v>3</v>
      </c>
      <c r="I6953" s="2">
        <f t="shared" si="7865"/>
        <v>165</v>
      </c>
      <c r="J6953" s="2">
        <f t="shared" si="7865"/>
        <v>115.5</v>
      </c>
      <c r="K6953" s="2">
        <f t="shared" si="7865"/>
        <v>49.5</v>
      </c>
      <c r="L6953" t="str">
        <f t="shared" si="7865"/>
        <v>Chandra</v>
      </c>
      <c r="M6953" t="str">
        <f t="shared" si="7865"/>
        <v>Sulur</v>
      </c>
      <c r="N6953">
        <f t="shared" si="7850"/>
        <v>12</v>
      </c>
      <c r="O6953" s="3" t="str">
        <f t="shared" si="7851"/>
        <v>Jul</v>
      </c>
      <c r="P6953">
        <f t="shared" si="7852"/>
        <v>2020</v>
      </c>
      <c r="Q6953" t="str">
        <f t="shared" si="7853"/>
        <v>Sunday</v>
      </c>
      <c r="R6953" t="str">
        <f t="shared" si="7854"/>
        <v>Q3</v>
      </c>
    </row>
    <row r="6954" spans="1:18" x14ac:dyDescent="0.25">
      <c r="A6954">
        <f t="shared" si="7847"/>
        <v>2871</v>
      </c>
      <c r="B6954" s="1">
        <f t="shared" si="7848"/>
        <v>44024</v>
      </c>
      <c r="C6954" t="str">
        <f t="shared" ref="C6954:M6954" si="7866">C1103</f>
        <v>suma ranjan</v>
      </c>
      <c r="D6954">
        <f t="shared" si="7866"/>
        <v>8976789077</v>
      </c>
      <c r="E6954" t="str">
        <f t="shared" si="7866"/>
        <v>Cinthol 100 GM</v>
      </c>
      <c r="F6954" t="str">
        <f t="shared" si="7866"/>
        <v>Cosmetics</v>
      </c>
      <c r="G6954" s="2">
        <f t="shared" si="7866"/>
        <v>45</v>
      </c>
      <c r="H6954">
        <f t="shared" si="7866"/>
        <v>3</v>
      </c>
      <c r="I6954" s="2">
        <f t="shared" si="7866"/>
        <v>135</v>
      </c>
      <c r="J6954" s="2">
        <f t="shared" si="7866"/>
        <v>94.5</v>
      </c>
      <c r="K6954" s="2">
        <f t="shared" si="7866"/>
        <v>40.5</v>
      </c>
      <c r="L6954" t="str">
        <f t="shared" si="7866"/>
        <v>Ranjith</v>
      </c>
      <c r="M6954" t="str">
        <f t="shared" si="7866"/>
        <v>Sulur</v>
      </c>
      <c r="N6954">
        <f t="shared" si="7850"/>
        <v>12</v>
      </c>
      <c r="O6954" s="3" t="str">
        <f t="shared" si="7851"/>
        <v>Jul</v>
      </c>
      <c r="P6954">
        <f t="shared" si="7852"/>
        <v>2020</v>
      </c>
      <c r="Q6954" t="str">
        <f t="shared" si="7853"/>
        <v>Sunday</v>
      </c>
      <c r="R6954" t="str">
        <f t="shared" si="7854"/>
        <v>Q3</v>
      </c>
    </row>
    <row r="6955" spans="1:18" x14ac:dyDescent="0.25">
      <c r="A6955">
        <f t="shared" si="7847"/>
        <v>2872</v>
      </c>
      <c r="B6955" s="1">
        <f t="shared" si="7848"/>
        <v>44024</v>
      </c>
      <c r="C6955" t="str">
        <f t="shared" ref="C6955:M6955" si="7867">C1104</f>
        <v>suma ranjan</v>
      </c>
      <c r="D6955">
        <f t="shared" si="7867"/>
        <v>8976789077</v>
      </c>
      <c r="E6955" t="str">
        <f t="shared" si="7867"/>
        <v>Milk (1 Ltr)</v>
      </c>
      <c r="F6955" t="str">
        <f t="shared" si="7867"/>
        <v>Dairy</v>
      </c>
      <c r="G6955" s="2">
        <f t="shared" si="7867"/>
        <v>40</v>
      </c>
      <c r="H6955">
        <f t="shared" si="7867"/>
        <v>1</v>
      </c>
      <c r="I6955" s="2">
        <f t="shared" si="7867"/>
        <v>40</v>
      </c>
      <c r="J6955" s="2">
        <f t="shared" si="7867"/>
        <v>28</v>
      </c>
      <c r="K6955" s="2">
        <f t="shared" si="7867"/>
        <v>12</v>
      </c>
      <c r="L6955" t="str">
        <f t="shared" si="7867"/>
        <v>Chandra</v>
      </c>
      <c r="M6955" t="str">
        <f t="shared" si="7867"/>
        <v>Sulur</v>
      </c>
      <c r="N6955">
        <f t="shared" si="7850"/>
        <v>12</v>
      </c>
      <c r="O6955" s="3" t="str">
        <f t="shared" si="7851"/>
        <v>Jul</v>
      </c>
      <c r="P6955">
        <f t="shared" si="7852"/>
        <v>2020</v>
      </c>
      <c r="Q6955" t="str">
        <f t="shared" si="7853"/>
        <v>Sunday</v>
      </c>
      <c r="R6955" t="str">
        <f t="shared" si="7854"/>
        <v>Q3</v>
      </c>
    </row>
    <row r="6956" spans="1:18" x14ac:dyDescent="0.25">
      <c r="A6956">
        <f t="shared" si="7847"/>
        <v>2873</v>
      </c>
      <c r="B6956" s="1">
        <f t="shared" si="7848"/>
        <v>44024</v>
      </c>
      <c r="C6956" t="str">
        <f t="shared" ref="C6956:M6956" si="7868">C1105</f>
        <v>Suresh</v>
      </c>
      <c r="D6956">
        <f t="shared" si="7868"/>
        <v>8976789065</v>
      </c>
      <c r="E6956" t="str">
        <f t="shared" si="7868"/>
        <v>Pickle 500g</v>
      </c>
      <c r="F6956" t="str">
        <f t="shared" si="7868"/>
        <v>Groceries</v>
      </c>
      <c r="G6956" s="2">
        <f t="shared" si="7868"/>
        <v>67</v>
      </c>
      <c r="H6956">
        <f t="shared" si="7868"/>
        <v>1</v>
      </c>
      <c r="I6956" s="2">
        <f t="shared" si="7868"/>
        <v>67</v>
      </c>
      <c r="J6956" s="2">
        <f t="shared" si="7868"/>
        <v>46.900000000000006</v>
      </c>
      <c r="K6956" s="2">
        <f t="shared" si="7868"/>
        <v>20.099999999999994</v>
      </c>
      <c r="L6956" t="str">
        <f t="shared" si="7868"/>
        <v>Rajan</v>
      </c>
      <c r="M6956" t="str">
        <f t="shared" si="7868"/>
        <v>Sulur</v>
      </c>
      <c r="N6956">
        <f t="shared" si="7850"/>
        <v>12</v>
      </c>
      <c r="O6956" s="3" t="str">
        <f t="shared" si="7851"/>
        <v>Jul</v>
      </c>
      <c r="P6956">
        <f t="shared" si="7852"/>
        <v>2020</v>
      </c>
      <c r="Q6956" t="str">
        <f t="shared" si="7853"/>
        <v>Sunday</v>
      </c>
      <c r="R6956" t="str">
        <f t="shared" si="7854"/>
        <v>Q3</v>
      </c>
    </row>
    <row r="6957" spans="1:18" x14ac:dyDescent="0.25">
      <c r="A6957">
        <f t="shared" si="7847"/>
        <v>2874</v>
      </c>
      <c r="B6957" s="1">
        <f t="shared" si="7848"/>
        <v>44024</v>
      </c>
      <c r="C6957" t="str">
        <f t="shared" ref="C6957:M6957" si="7869">C1106</f>
        <v>Suresh</v>
      </c>
      <c r="D6957">
        <f t="shared" si="7869"/>
        <v>8976789065</v>
      </c>
      <c r="E6957" t="str">
        <f t="shared" si="7869"/>
        <v>Salt 1 kg</v>
      </c>
      <c r="F6957" t="str">
        <f t="shared" si="7869"/>
        <v>Groceries</v>
      </c>
      <c r="G6957" s="2">
        <f t="shared" si="7869"/>
        <v>15</v>
      </c>
      <c r="H6957">
        <f t="shared" si="7869"/>
        <v>1</v>
      </c>
      <c r="I6957" s="2">
        <f t="shared" si="7869"/>
        <v>15</v>
      </c>
      <c r="J6957" s="2">
        <f t="shared" si="7869"/>
        <v>10.5</v>
      </c>
      <c r="K6957" s="2">
        <f t="shared" si="7869"/>
        <v>4.5</v>
      </c>
      <c r="L6957" t="str">
        <f t="shared" si="7869"/>
        <v>Rajan</v>
      </c>
      <c r="M6957" t="str">
        <f t="shared" si="7869"/>
        <v>Sulur</v>
      </c>
      <c r="N6957">
        <f t="shared" si="7850"/>
        <v>12</v>
      </c>
      <c r="O6957" s="3" t="str">
        <f t="shared" si="7851"/>
        <v>Jul</v>
      </c>
      <c r="P6957">
        <f t="shared" si="7852"/>
        <v>2020</v>
      </c>
      <c r="Q6957" t="str">
        <f t="shared" si="7853"/>
        <v>Sunday</v>
      </c>
      <c r="R6957" t="str">
        <f t="shared" si="7854"/>
        <v>Q3</v>
      </c>
    </row>
    <row r="6958" spans="1:18" x14ac:dyDescent="0.25">
      <c r="A6958">
        <f t="shared" si="7847"/>
        <v>2875</v>
      </c>
      <c r="B6958" s="1">
        <f t="shared" si="7848"/>
        <v>44024</v>
      </c>
      <c r="C6958" t="str">
        <f t="shared" ref="C6958:M6958" si="7870">C1107</f>
        <v>Suresh</v>
      </c>
      <c r="D6958">
        <f t="shared" si="7870"/>
        <v>8976789065</v>
      </c>
      <c r="E6958" t="str">
        <f t="shared" si="7870"/>
        <v>Maybelline Mattie Lipstic 3.9 g</v>
      </c>
      <c r="F6958" t="str">
        <f t="shared" si="7870"/>
        <v>Cosmetics</v>
      </c>
      <c r="G6958" s="2">
        <f t="shared" si="7870"/>
        <v>262</v>
      </c>
      <c r="H6958">
        <f t="shared" si="7870"/>
        <v>1</v>
      </c>
      <c r="I6958" s="2">
        <f t="shared" si="7870"/>
        <v>262</v>
      </c>
      <c r="J6958" s="2">
        <f t="shared" si="7870"/>
        <v>183.4</v>
      </c>
      <c r="K6958" s="2">
        <f t="shared" si="7870"/>
        <v>78.599999999999994</v>
      </c>
      <c r="L6958" t="str">
        <f t="shared" si="7870"/>
        <v>Chandra</v>
      </c>
      <c r="M6958" t="str">
        <f t="shared" si="7870"/>
        <v>Sulur</v>
      </c>
      <c r="N6958">
        <f t="shared" si="7850"/>
        <v>12</v>
      </c>
      <c r="O6958" s="3" t="str">
        <f t="shared" si="7851"/>
        <v>Jul</v>
      </c>
      <c r="P6958">
        <f t="shared" si="7852"/>
        <v>2020</v>
      </c>
      <c r="Q6958" t="str">
        <f t="shared" si="7853"/>
        <v>Sunday</v>
      </c>
      <c r="R6958" t="str">
        <f t="shared" si="7854"/>
        <v>Q3</v>
      </c>
    </row>
    <row r="6959" spans="1:18" x14ac:dyDescent="0.25">
      <c r="A6959">
        <f t="shared" si="7847"/>
        <v>2876</v>
      </c>
      <c r="B6959" s="1">
        <f t="shared" si="7848"/>
        <v>44024</v>
      </c>
      <c r="C6959" t="str">
        <f t="shared" ref="C6959:M6959" si="7871">C1108</f>
        <v>Suresh</v>
      </c>
      <c r="D6959">
        <f t="shared" si="7871"/>
        <v>8976789065</v>
      </c>
      <c r="E6959" t="str">
        <f t="shared" si="7871"/>
        <v>Faces Long Wear Eye Pencil</v>
      </c>
      <c r="F6959" t="str">
        <f t="shared" si="7871"/>
        <v>Cosmetics</v>
      </c>
      <c r="G6959" s="2">
        <f t="shared" si="7871"/>
        <v>349</v>
      </c>
      <c r="H6959">
        <f t="shared" si="7871"/>
        <v>1</v>
      </c>
      <c r="I6959" s="2">
        <f t="shared" si="7871"/>
        <v>349</v>
      </c>
      <c r="J6959" s="2">
        <f t="shared" si="7871"/>
        <v>244.3</v>
      </c>
      <c r="K6959" s="2">
        <f t="shared" si="7871"/>
        <v>104.69999999999999</v>
      </c>
      <c r="L6959" t="str">
        <f t="shared" si="7871"/>
        <v>Chandra</v>
      </c>
      <c r="M6959" t="str">
        <f t="shared" si="7871"/>
        <v>Sulur</v>
      </c>
      <c r="N6959">
        <f t="shared" si="7850"/>
        <v>12</v>
      </c>
      <c r="O6959" s="3" t="str">
        <f t="shared" si="7851"/>
        <v>Jul</v>
      </c>
      <c r="P6959">
        <f t="shared" si="7852"/>
        <v>2020</v>
      </c>
      <c r="Q6959" t="str">
        <f t="shared" si="7853"/>
        <v>Sunday</v>
      </c>
      <c r="R6959" t="str">
        <f t="shared" si="7854"/>
        <v>Q3</v>
      </c>
    </row>
    <row r="6960" spans="1:18" x14ac:dyDescent="0.25">
      <c r="A6960">
        <f t="shared" si="7847"/>
        <v>2877</v>
      </c>
      <c r="B6960" s="1">
        <f t="shared" si="7848"/>
        <v>44024</v>
      </c>
      <c r="C6960" t="str">
        <f t="shared" ref="C6960:M6960" si="7872">C1109</f>
        <v>Suresh</v>
      </c>
      <c r="D6960">
        <f t="shared" si="7872"/>
        <v>8976789065</v>
      </c>
      <c r="E6960" t="str">
        <f t="shared" si="7872"/>
        <v>Revlon Charlie Blue 100 ML</v>
      </c>
      <c r="F6960" t="str">
        <f t="shared" si="7872"/>
        <v>Cosmetics</v>
      </c>
      <c r="G6960" s="2">
        <f t="shared" si="7872"/>
        <v>537</v>
      </c>
      <c r="H6960">
        <f t="shared" si="7872"/>
        <v>1</v>
      </c>
      <c r="I6960" s="2">
        <f t="shared" si="7872"/>
        <v>537</v>
      </c>
      <c r="J6960" s="2">
        <f t="shared" si="7872"/>
        <v>375.9</v>
      </c>
      <c r="K6960" s="2">
        <f t="shared" si="7872"/>
        <v>161.10000000000002</v>
      </c>
      <c r="L6960" t="str">
        <f t="shared" si="7872"/>
        <v>Rajan</v>
      </c>
      <c r="M6960" t="str">
        <f t="shared" si="7872"/>
        <v>Sulur</v>
      </c>
      <c r="N6960">
        <f t="shared" si="7850"/>
        <v>12</v>
      </c>
      <c r="O6960" s="3" t="str">
        <f t="shared" si="7851"/>
        <v>Jul</v>
      </c>
      <c r="P6960">
        <f t="shared" si="7852"/>
        <v>2020</v>
      </c>
      <c r="Q6960" t="str">
        <f t="shared" si="7853"/>
        <v>Sunday</v>
      </c>
      <c r="R6960" t="str">
        <f t="shared" si="7854"/>
        <v>Q3</v>
      </c>
    </row>
    <row r="6961" spans="1:18" x14ac:dyDescent="0.25">
      <c r="A6961">
        <f t="shared" si="7847"/>
        <v>2885</v>
      </c>
      <c r="B6961" s="1">
        <f t="shared" si="7848"/>
        <v>44024</v>
      </c>
      <c r="C6961" t="str">
        <f t="shared" ref="C6961:M6961" si="7873">C1110</f>
        <v>Suresh</v>
      </c>
      <c r="D6961">
        <f t="shared" si="7873"/>
        <v>8976789065</v>
      </c>
      <c r="E6961" t="str">
        <f t="shared" si="7873"/>
        <v>Revlon Charlie White 100 ML</v>
      </c>
      <c r="F6961" t="str">
        <f t="shared" si="7873"/>
        <v>Cosmetics</v>
      </c>
      <c r="G6961" s="2">
        <f t="shared" si="7873"/>
        <v>584</v>
      </c>
      <c r="H6961">
        <f t="shared" si="7873"/>
        <v>1</v>
      </c>
      <c r="I6961" s="2">
        <f t="shared" si="7873"/>
        <v>584</v>
      </c>
      <c r="J6961" s="2">
        <f t="shared" si="7873"/>
        <v>408.8</v>
      </c>
      <c r="K6961" s="2">
        <f t="shared" si="7873"/>
        <v>175.2</v>
      </c>
      <c r="L6961" t="str">
        <f t="shared" si="7873"/>
        <v>Ranjith</v>
      </c>
      <c r="M6961" t="str">
        <f t="shared" si="7873"/>
        <v>Sulur</v>
      </c>
      <c r="N6961">
        <f t="shared" si="7850"/>
        <v>12</v>
      </c>
      <c r="O6961" s="3" t="str">
        <f t="shared" si="7851"/>
        <v>Jul</v>
      </c>
      <c r="P6961">
        <f t="shared" si="7852"/>
        <v>2020</v>
      </c>
      <c r="Q6961" t="str">
        <f t="shared" si="7853"/>
        <v>Sunday</v>
      </c>
      <c r="R6961" t="str">
        <f t="shared" si="7854"/>
        <v>Q3</v>
      </c>
    </row>
    <row r="6962" spans="1:18" x14ac:dyDescent="0.25">
      <c r="A6962">
        <f t="shared" si="7847"/>
        <v>2886</v>
      </c>
      <c r="B6962" s="1">
        <f t="shared" si="7848"/>
        <v>44024</v>
      </c>
      <c r="C6962" t="str">
        <f t="shared" ref="C6962:M6962" si="7874">C1111</f>
        <v>Rajesh singh</v>
      </c>
      <c r="D6962">
        <f t="shared" si="7874"/>
        <v>9876548767</v>
      </c>
      <c r="E6962" t="str">
        <f t="shared" si="7874"/>
        <v>Cinthol 100 GM</v>
      </c>
      <c r="F6962" t="str">
        <f t="shared" si="7874"/>
        <v>Cosmetics</v>
      </c>
      <c r="G6962" s="2">
        <f t="shared" si="7874"/>
        <v>45</v>
      </c>
      <c r="H6962">
        <f t="shared" si="7874"/>
        <v>3</v>
      </c>
      <c r="I6962" s="2">
        <f t="shared" si="7874"/>
        <v>135</v>
      </c>
      <c r="J6962" s="2">
        <f t="shared" si="7874"/>
        <v>94.5</v>
      </c>
      <c r="K6962" s="2">
        <f t="shared" si="7874"/>
        <v>40.5</v>
      </c>
      <c r="L6962" t="str">
        <f t="shared" si="7874"/>
        <v>Ranjith</v>
      </c>
      <c r="M6962" t="str">
        <f t="shared" si="7874"/>
        <v>Sulur</v>
      </c>
      <c r="N6962">
        <f t="shared" si="7850"/>
        <v>12</v>
      </c>
      <c r="O6962" s="3" t="str">
        <f t="shared" si="7851"/>
        <v>Jul</v>
      </c>
      <c r="P6962">
        <f t="shared" si="7852"/>
        <v>2020</v>
      </c>
      <c r="Q6962" t="str">
        <f t="shared" si="7853"/>
        <v>Sunday</v>
      </c>
      <c r="R6962" t="str">
        <f t="shared" si="7854"/>
        <v>Q3</v>
      </c>
    </row>
    <row r="6963" spans="1:18" x14ac:dyDescent="0.25">
      <c r="A6963">
        <f t="shared" si="7847"/>
        <v>2888</v>
      </c>
      <c r="B6963" s="1">
        <f t="shared" si="7848"/>
        <v>44024</v>
      </c>
      <c r="C6963" t="str">
        <f t="shared" ref="C6963:M6963" si="7875">C1112</f>
        <v>Rajesh singh</v>
      </c>
      <c r="D6963">
        <f t="shared" si="7875"/>
        <v>9876548767</v>
      </c>
      <c r="E6963" t="str">
        <f t="shared" si="7875"/>
        <v>Rexona 150 GM</v>
      </c>
      <c r="F6963" t="str">
        <f t="shared" si="7875"/>
        <v>Cosmetics</v>
      </c>
      <c r="G6963" s="2">
        <f t="shared" si="7875"/>
        <v>55</v>
      </c>
      <c r="H6963">
        <f t="shared" si="7875"/>
        <v>6</v>
      </c>
      <c r="I6963" s="2">
        <f t="shared" si="7875"/>
        <v>330</v>
      </c>
      <c r="J6963" s="2">
        <f t="shared" si="7875"/>
        <v>231</v>
      </c>
      <c r="K6963" s="2">
        <f t="shared" si="7875"/>
        <v>99</v>
      </c>
      <c r="L6963" t="str">
        <f t="shared" si="7875"/>
        <v>Chandra</v>
      </c>
      <c r="M6963" t="str">
        <f t="shared" si="7875"/>
        <v>Sulur</v>
      </c>
      <c r="N6963">
        <f t="shared" si="7850"/>
        <v>12</v>
      </c>
      <c r="O6963" s="3" t="str">
        <f t="shared" si="7851"/>
        <v>Jul</v>
      </c>
      <c r="P6963">
        <f t="shared" si="7852"/>
        <v>2020</v>
      </c>
      <c r="Q6963" t="str">
        <f t="shared" si="7853"/>
        <v>Sunday</v>
      </c>
      <c r="R6963" t="str">
        <f t="shared" si="7854"/>
        <v>Q3</v>
      </c>
    </row>
    <row r="6964" spans="1:18" x14ac:dyDescent="0.25">
      <c r="A6964">
        <f t="shared" si="7847"/>
        <v>2889</v>
      </c>
      <c r="B6964" s="1">
        <f t="shared" si="7848"/>
        <v>44024</v>
      </c>
      <c r="C6964" t="str">
        <f t="shared" ref="C6964:M6964" si="7876">C1113</f>
        <v>Rajesh singh</v>
      </c>
      <c r="D6964">
        <f t="shared" si="7876"/>
        <v>9876548767</v>
      </c>
      <c r="E6964" t="str">
        <f t="shared" si="7876"/>
        <v>Cinthol 100 GM</v>
      </c>
      <c r="F6964" t="str">
        <f t="shared" si="7876"/>
        <v>Cosmetics</v>
      </c>
      <c r="G6964" s="2">
        <f t="shared" si="7876"/>
        <v>45</v>
      </c>
      <c r="H6964">
        <f t="shared" si="7876"/>
        <v>3</v>
      </c>
      <c r="I6964" s="2">
        <f t="shared" si="7876"/>
        <v>135</v>
      </c>
      <c r="J6964" s="2">
        <f t="shared" si="7876"/>
        <v>94.5</v>
      </c>
      <c r="K6964" s="2">
        <f t="shared" si="7876"/>
        <v>40.5</v>
      </c>
      <c r="L6964" t="str">
        <f t="shared" si="7876"/>
        <v>Rajan</v>
      </c>
      <c r="M6964" t="str">
        <f t="shared" si="7876"/>
        <v>Sulur</v>
      </c>
      <c r="N6964">
        <f t="shared" si="7850"/>
        <v>12</v>
      </c>
      <c r="O6964" s="3" t="str">
        <f t="shared" si="7851"/>
        <v>Jul</v>
      </c>
      <c r="P6964">
        <f t="shared" si="7852"/>
        <v>2020</v>
      </c>
      <c r="Q6964" t="str">
        <f t="shared" si="7853"/>
        <v>Sunday</v>
      </c>
      <c r="R6964" t="str">
        <f t="shared" si="7854"/>
        <v>Q3</v>
      </c>
    </row>
    <row r="6965" spans="1:18" x14ac:dyDescent="0.25">
      <c r="A6965">
        <f t="shared" si="7847"/>
        <v>2878</v>
      </c>
      <c r="B6965" s="1">
        <f t="shared" si="7848"/>
        <v>44024</v>
      </c>
      <c r="C6965" t="str">
        <f t="shared" ref="C6965:M6965" si="7877">C1114</f>
        <v>Rajesh singh</v>
      </c>
      <c r="D6965">
        <f t="shared" si="7877"/>
        <v>9876548767</v>
      </c>
      <c r="E6965" t="str">
        <f t="shared" si="7877"/>
        <v>Rexona 150 GM</v>
      </c>
      <c r="F6965" t="str">
        <f t="shared" si="7877"/>
        <v>Cosmetics</v>
      </c>
      <c r="G6965" s="2">
        <f t="shared" si="7877"/>
        <v>55</v>
      </c>
      <c r="H6965">
        <f t="shared" si="7877"/>
        <v>6</v>
      </c>
      <c r="I6965" s="2">
        <f t="shared" si="7877"/>
        <v>330</v>
      </c>
      <c r="J6965" s="2">
        <f t="shared" si="7877"/>
        <v>231</v>
      </c>
      <c r="K6965" s="2">
        <f t="shared" si="7877"/>
        <v>99</v>
      </c>
      <c r="L6965" t="str">
        <f t="shared" si="7877"/>
        <v>Chandra</v>
      </c>
      <c r="M6965" t="str">
        <f t="shared" si="7877"/>
        <v>Sulur</v>
      </c>
      <c r="N6965">
        <f t="shared" si="7850"/>
        <v>12</v>
      </c>
      <c r="O6965" s="3" t="str">
        <f t="shared" si="7851"/>
        <v>Jul</v>
      </c>
      <c r="P6965">
        <f t="shared" si="7852"/>
        <v>2020</v>
      </c>
      <c r="Q6965" t="str">
        <f t="shared" si="7853"/>
        <v>Sunday</v>
      </c>
      <c r="R6965" t="str">
        <f t="shared" si="7854"/>
        <v>Q3</v>
      </c>
    </row>
    <row r="6966" spans="1:18" x14ac:dyDescent="0.25">
      <c r="A6966">
        <f t="shared" si="7847"/>
        <v>2879</v>
      </c>
      <c r="B6966" s="1">
        <f t="shared" si="7848"/>
        <v>44024</v>
      </c>
      <c r="C6966" t="str">
        <f t="shared" ref="C6966:M6966" si="7878">C1115</f>
        <v>Rajesh singh</v>
      </c>
      <c r="D6966">
        <f t="shared" si="7878"/>
        <v>9876548767</v>
      </c>
      <c r="E6966" t="str">
        <f t="shared" si="7878"/>
        <v>Cinthol 100 GM</v>
      </c>
      <c r="F6966" t="str">
        <f t="shared" si="7878"/>
        <v>Cosmetics</v>
      </c>
      <c r="G6966" s="2">
        <f t="shared" si="7878"/>
        <v>45</v>
      </c>
      <c r="H6966">
        <f t="shared" si="7878"/>
        <v>3</v>
      </c>
      <c r="I6966" s="2">
        <f t="shared" si="7878"/>
        <v>135</v>
      </c>
      <c r="J6966" s="2">
        <f t="shared" si="7878"/>
        <v>94.5</v>
      </c>
      <c r="K6966" s="2">
        <f t="shared" si="7878"/>
        <v>40.5</v>
      </c>
      <c r="L6966" t="str">
        <f t="shared" si="7878"/>
        <v>Rajan</v>
      </c>
      <c r="M6966" t="str">
        <f t="shared" si="7878"/>
        <v>Sulur</v>
      </c>
      <c r="N6966">
        <f t="shared" si="7850"/>
        <v>12</v>
      </c>
      <c r="O6966" s="3" t="str">
        <f t="shared" si="7851"/>
        <v>Jul</v>
      </c>
      <c r="P6966">
        <f t="shared" si="7852"/>
        <v>2020</v>
      </c>
      <c r="Q6966" t="str">
        <f t="shared" si="7853"/>
        <v>Sunday</v>
      </c>
      <c r="R6966" t="str">
        <f t="shared" si="7854"/>
        <v>Q3</v>
      </c>
    </row>
    <row r="6967" spans="1:18" x14ac:dyDescent="0.25">
      <c r="A6967">
        <f t="shared" si="7847"/>
        <v>2880</v>
      </c>
      <c r="B6967" s="1">
        <f t="shared" si="7848"/>
        <v>44024</v>
      </c>
      <c r="C6967" t="str">
        <f t="shared" ref="C6967:M6967" si="7879">C1116</f>
        <v>Rajesh singh</v>
      </c>
      <c r="D6967">
        <f t="shared" si="7879"/>
        <v>9876548767</v>
      </c>
      <c r="E6967" t="str">
        <f t="shared" si="7879"/>
        <v>Rexona 150 GM</v>
      </c>
      <c r="F6967" t="str">
        <f t="shared" si="7879"/>
        <v>Cosmetics</v>
      </c>
      <c r="G6967" s="2">
        <f t="shared" si="7879"/>
        <v>55</v>
      </c>
      <c r="H6967">
        <f t="shared" si="7879"/>
        <v>6</v>
      </c>
      <c r="I6967" s="2">
        <f t="shared" si="7879"/>
        <v>330</v>
      </c>
      <c r="J6967" s="2">
        <f t="shared" si="7879"/>
        <v>231</v>
      </c>
      <c r="K6967" s="2">
        <f t="shared" si="7879"/>
        <v>99</v>
      </c>
      <c r="L6967" t="str">
        <f t="shared" si="7879"/>
        <v>Chandra</v>
      </c>
      <c r="M6967" t="str">
        <f t="shared" si="7879"/>
        <v>Sulur</v>
      </c>
      <c r="N6967">
        <f t="shared" si="7850"/>
        <v>12</v>
      </c>
      <c r="O6967" s="3" t="str">
        <f t="shared" si="7851"/>
        <v>Jul</v>
      </c>
      <c r="P6967">
        <f t="shared" si="7852"/>
        <v>2020</v>
      </c>
      <c r="Q6967" t="str">
        <f t="shared" si="7853"/>
        <v>Sunday</v>
      </c>
      <c r="R6967" t="str">
        <f t="shared" si="7854"/>
        <v>Q3</v>
      </c>
    </row>
    <row r="6968" spans="1:18" x14ac:dyDescent="0.25">
      <c r="A6968">
        <f t="shared" si="7847"/>
        <v>2881</v>
      </c>
      <c r="B6968" s="1">
        <f t="shared" si="7848"/>
        <v>44025</v>
      </c>
      <c r="C6968" t="str">
        <f t="shared" ref="C6968:M6968" si="7880">C1117</f>
        <v>suma ranjan</v>
      </c>
      <c r="D6968">
        <f t="shared" si="7880"/>
        <v>8976789077</v>
      </c>
      <c r="E6968" t="str">
        <f t="shared" si="7880"/>
        <v>Milk (1 Ltr)</v>
      </c>
      <c r="F6968" t="str">
        <f t="shared" si="7880"/>
        <v>Dairy</v>
      </c>
      <c r="G6968" s="2">
        <f t="shared" si="7880"/>
        <v>40</v>
      </c>
      <c r="H6968">
        <f t="shared" si="7880"/>
        <v>1</v>
      </c>
      <c r="I6968" s="2">
        <f t="shared" si="7880"/>
        <v>40</v>
      </c>
      <c r="J6968" s="2">
        <f t="shared" si="7880"/>
        <v>28</v>
      </c>
      <c r="K6968" s="2">
        <f t="shared" si="7880"/>
        <v>12</v>
      </c>
      <c r="L6968" t="str">
        <f t="shared" si="7880"/>
        <v>Ranjith</v>
      </c>
      <c r="M6968" t="str">
        <f t="shared" si="7880"/>
        <v>Sulur</v>
      </c>
      <c r="N6968">
        <f t="shared" si="7850"/>
        <v>13</v>
      </c>
      <c r="O6968" s="3" t="str">
        <f t="shared" si="7851"/>
        <v>Jul</v>
      </c>
      <c r="P6968">
        <f t="shared" si="7852"/>
        <v>2020</v>
      </c>
      <c r="Q6968" t="str">
        <f t="shared" si="7853"/>
        <v>Monday</v>
      </c>
      <c r="R6968" t="str">
        <f t="shared" si="7854"/>
        <v>Q3</v>
      </c>
    </row>
    <row r="6969" spans="1:18" x14ac:dyDescent="0.25">
      <c r="A6969">
        <f t="shared" si="7847"/>
        <v>2882</v>
      </c>
      <c r="B6969" s="1">
        <f t="shared" si="7848"/>
        <v>44025</v>
      </c>
      <c r="C6969" t="str">
        <f t="shared" ref="C6969:M6969" si="7881">C1118</f>
        <v>suma ranjan</v>
      </c>
      <c r="D6969">
        <f t="shared" si="7881"/>
        <v>8976789077</v>
      </c>
      <c r="E6969" t="str">
        <f t="shared" si="7881"/>
        <v>Pickle 500g</v>
      </c>
      <c r="F6969" t="str">
        <f t="shared" si="7881"/>
        <v>Groceries</v>
      </c>
      <c r="G6969" s="2">
        <f t="shared" si="7881"/>
        <v>67</v>
      </c>
      <c r="H6969">
        <f t="shared" si="7881"/>
        <v>1</v>
      </c>
      <c r="I6969" s="2">
        <f t="shared" si="7881"/>
        <v>67</v>
      </c>
      <c r="J6969" s="2">
        <f t="shared" si="7881"/>
        <v>46.900000000000006</v>
      </c>
      <c r="K6969" s="2">
        <f t="shared" si="7881"/>
        <v>20.099999999999994</v>
      </c>
      <c r="L6969" t="str">
        <f t="shared" si="7881"/>
        <v>Ranjith</v>
      </c>
      <c r="M6969" t="str">
        <f t="shared" si="7881"/>
        <v>Sulur</v>
      </c>
      <c r="N6969">
        <f t="shared" si="7850"/>
        <v>13</v>
      </c>
      <c r="O6969" s="3" t="str">
        <f t="shared" si="7851"/>
        <v>Jul</v>
      </c>
      <c r="P6969">
        <f t="shared" si="7852"/>
        <v>2020</v>
      </c>
      <c r="Q6969" t="str">
        <f t="shared" si="7853"/>
        <v>Monday</v>
      </c>
      <c r="R6969" t="str">
        <f t="shared" si="7854"/>
        <v>Q3</v>
      </c>
    </row>
    <row r="6970" spans="1:18" x14ac:dyDescent="0.25">
      <c r="A6970">
        <f t="shared" si="7847"/>
        <v>2883</v>
      </c>
      <c r="B6970" s="1">
        <f t="shared" si="7848"/>
        <v>44025</v>
      </c>
      <c r="C6970" t="str">
        <f t="shared" ref="C6970:M6970" si="7882">C1119</f>
        <v>suma ranjan</v>
      </c>
      <c r="D6970">
        <f t="shared" si="7882"/>
        <v>8976789077</v>
      </c>
      <c r="E6970" t="str">
        <f t="shared" si="7882"/>
        <v>Salt 1 kg</v>
      </c>
      <c r="F6970" t="str">
        <f t="shared" si="7882"/>
        <v>Groceries</v>
      </c>
      <c r="G6970" s="2">
        <f t="shared" si="7882"/>
        <v>15</v>
      </c>
      <c r="H6970">
        <f t="shared" si="7882"/>
        <v>1</v>
      </c>
      <c r="I6970" s="2">
        <f t="shared" si="7882"/>
        <v>15</v>
      </c>
      <c r="J6970" s="2">
        <f t="shared" si="7882"/>
        <v>10.5</v>
      </c>
      <c r="K6970" s="2">
        <f t="shared" si="7882"/>
        <v>4.5</v>
      </c>
      <c r="L6970" t="str">
        <f t="shared" si="7882"/>
        <v>Ranjith</v>
      </c>
      <c r="M6970" t="str">
        <f t="shared" si="7882"/>
        <v>Sulur</v>
      </c>
      <c r="N6970">
        <f t="shared" si="7850"/>
        <v>13</v>
      </c>
      <c r="O6970" s="3" t="str">
        <f t="shared" si="7851"/>
        <v>Jul</v>
      </c>
      <c r="P6970">
        <f t="shared" si="7852"/>
        <v>2020</v>
      </c>
      <c r="Q6970" t="str">
        <f t="shared" si="7853"/>
        <v>Monday</v>
      </c>
      <c r="R6970" t="str">
        <f t="shared" si="7854"/>
        <v>Q3</v>
      </c>
    </row>
    <row r="6971" spans="1:18" x14ac:dyDescent="0.25">
      <c r="A6971">
        <f t="shared" si="7847"/>
        <v>2884</v>
      </c>
      <c r="B6971" s="1">
        <f t="shared" si="7848"/>
        <v>44025</v>
      </c>
      <c r="C6971" t="str">
        <f t="shared" ref="C6971:M6971" si="7883">C1120</f>
        <v>suma ranjan</v>
      </c>
      <c r="D6971">
        <f t="shared" si="7883"/>
        <v>8976789077</v>
      </c>
      <c r="E6971" t="str">
        <f t="shared" si="7883"/>
        <v>Maybelline Mattie Lipstic 3.9 g</v>
      </c>
      <c r="F6971" t="str">
        <f t="shared" si="7883"/>
        <v>Cosmetics</v>
      </c>
      <c r="G6971" s="2">
        <f t="shared" si="7883"/>
        <v>262</v>
      </c>
      <c r="H6971">
        <f t="shared" si="7883"/>
        <v>1</v>
      </c>
      <c r="I6971" s="2">
        <f t="shared" si="7883"/>
        <v>262</v>
      </c>
      <c r="J6971" s="2">
        <f t="shared" si="7883"/>
        <v>183.4</v>
      </c>
      <c r="K6971" s="2">
        <f t="shared" si="7883"/>
        <v>78.599999999999994</v>
      </c>
      <c r="L6971" t="str">
        <f t="shared" si="7883"/>
        <v>Chandra</v>
      </c>
      <c r="M6971" t="str">
        <f t="shared" si="7883"/>
        <v>Sulur</v>
      </c>
      <c r="N6971">
        <f t="shared" si="7850"/>
        <v>13</v>
      </c>
      <c r="O6971" s="3" t="str">
        <f t="shared" si="7851"/>
        <v>Jul</v>
      </c>
      <c r="P6971">
        <f t="shared" si="7852"/>
        <v>2020</v>
      </c>
      <c r="Q6971" t="str">
        <f t="shared" si="7853"/>
        <v>Monday</v>
      </c>
      <c r="R6971" t="str">
        <f t="shared" si="7854"/>
        <v>Q3</v>
      </c>
    </row>
    <row r="6972" spans="1:18" x14ac:dyDescent="0.25">
      <c r="A6972">
        <f t="shared" si="7847"/>
        <v>2887</v>
      </c>
      <c r="B6972" s="1">
        <f t="shared" si="7848"/>
        <v>44025</v>
      </c>
      <c r="C6972" t="str">
        <f t="shared" ref="C6972:M6972" si="7884">C1121</f>
        <v>suma ranjan</v>
      </c>
      <c r="D6972">
        <f t="shared" si="7884"/>
        <v>8976789077</v>
      </c>
      <c r="E6972" t="str">
        <f t="shared" si="7884"/>
        <v>Faces Long Wear Eye Pencil</v>
      </c>
      <c r="F6972" t="str">
        <f t="shared" si="7884"/>
        <v>Cosmetics</v>
      </c>
      <c r="G6972" s="2">
        <f t="shared" si="7884"/>
        <v>349</v>
      </c>
      <c r="H6972">
        <f t="shared" si="7884"/>
        <v>1</v>
      </c>
      <c r="I6972" s="2">
        <f t="shared" si="7884"/>
        <v>349</v>
      </c>
      <c r="J6972" s="2">
        <f t="shared" si="7884"/>
        <v>244.3</v>
      </c>
      <c r="K6972" s="2">
        <f t="shared" si="7884"/>
        <v>104.69999999999999</v>
      </c>
      <c r="L6972" t="str">
        <f t="shared" si="7884"/>
        <v>Chandra</v>
      </c>
      <c r="M6972" t="str">
        <f t="shared" si="7884"/>
        <v>Sulur</v>
      </c>
      <c r="N6972">
        <f t="shared" si="7850"/>
        <v>13</v>
      </c>
      <c r="O6972" s="3" t="str">
        <f t="shared" si="7851"/>
        <v>Jul</v>
      </c>
      <c r="P6972">
        <f t="shared" si="7852"/>
        <v>2020</v>
      </c>
      <c r="Q6972" t="str">
        <f t="shared" si="7853"/>
        <v>Monday</v>
      </c>
      <c r="R6972" t="str">
        <f t="shared" si="7854"/>
        <v>Q3</v>
      </c>
    </row>
    <row r="6973" spans="1:18" x14ac:dyDescent="0.25">
      <c r="A6973">
        <f t="shared" si="7847"/>
        <v>2890</v>
      </c>
      <c r="B6973" s="1">
        <f t="shared" si="7848"/>
        <v>44025</v>
      </c>
      <c r="C6973" t="str">
        <f t="shared" ref="C6973:M6973" si="7885">C1122</f>
        <v>suma ranjan</v>
      </c>
      <c r="D6973">
        <f t="shared" si="7885"/>
        <v>8976789077</v>
      </c>
      <c r="E6973" t="str">
        <f t="shared" si="7885"/>
        <v>Revlon Charlie Blue 100 ML</v>
      </c>
      <c r="F6973" t="str">
        <f t="shared" si="7885"/>
        <v>Cosmetics</v>
      </c>
      <c r="G6973" s="2">
        <f t="shared" si="7885"/>
        <v>537</v>
      </c>
      <c r="H6973">
        <f t="shared" si="7885"/>
        <v>1</v>
      </c>
      <c r="I6973" s="2">
        <f t="shared" si="7885"/>
        <v>537</v>
      </c>
      <c r="J6973" s="2">
        <f t="shared" si="7885"/>
        <v>375.9</v>
      </c>
      <c r="K6973" s="2">
        <f t="shared" si="7885"/>
        <v>161.10000000000002</v>
      </c>
      <c r="L6973" t="str">
        <f t="shared" si="7885"/>
        <v>Chandra</v>
      </c>
      <c r="M6973" t="str">
        <f t="shared" si="7885"/>
        <v>Sulur</v>
      </c>
      <c r="N6973">
        <f t="shared" si="7850"/>
        <v>13</v>
      </c>
      <c r="O6973" s="3" t="str">
        <f t="shared" si="7851"/>
        <v>Jul</v>
      </c>
      <c r="P6973">
        <f t="shared" si="7852"/>
        <v>2020</v>
      </c>
      <c r="Q6973" t="str">
        <f t="shared" si="7853"/>
        <v>Monday</v>
      </c>
      <c r="R6973" t="str">
        <f t="shared" si="7854"/>
        <v>Q3</v>
      </c>
    </row>
    <row r="6974" spans="1:18" x14ac:dyDescent="0.25">
      <c r="A6974">
        <f t="shared" si="7847"/>
        <v>2891</v>
      </c>
      <c r="B6974" s="1">
        <f t="shared" si="7848"/>
        <v>44025</v>
      </c>
      <c r="C6974" t="str">
        <f t="shared" ref="C6974:M6974" si="7886">C1123</f>
        <v>suma ranjan</v>
      </c>
      <c r="D6974">
        <f t="shared" si="7886"/>
        <v>8976789077</v>
      </c>
      <c r="E6974" t="str">
        <f t="shared" si="7886"/>
        <v>Revlon Charlie White 100 ML</v>
      </c>
      <c r="F6974" t="str">
        <f t="shared" si="7886"/>
        <v>Cosmetics</v>
      </c>
      <c r="G6974" s="2">
        <f t="shared" si="7886"/>
        <v>584</v>
      </c>
      <c r="H6974">
        <f t="shared" si="7886"/>
        <v>1</v>
      </c>
      <c r="I6974" s="2">
        <f t="shared" si="7886"/>
        <v>584</v>
      </c>
      <c r="J6974" s="2">
        <f t="shared" si="7886"/>
        <v>408.8</v>
      </c>
      <c r="K6974" s="2">
        <f t="shared" si="7886"/>
        <v>175.2</v>
      </c>
      <c r="L6974" t="str">
        <f t="shared" si="7886"/>
        <v>Chandra</v>
      </c>
      <c r="M6974" t="str">
        <f t="shared" si="7886"/>
        <v>Sulur</v>
      </c>
      <c r="N6974">
        <f t="shared" si="7850"/>
        <v>13</v>
      </c>
      <c r="O6974" s="3" t="str">
        <f t="shared" si="7851"/>
        <v>Jul</v>
      </c>
      <c r="P6974">
        <f t="shared" si="7852"/>
        <v>2020</v>
      </c>
      <c r="Q6974" t="str">
        <f t="shared" si="7853"/>
        <v>Monday</v>
      </c>
      <c r="R6974" t="str">
        <f t="shared" si="7854"/>
        <v>Q3</v>
      </c>
    </row>
    <row r="6975" spans="1:18" x14ac:dyDescent="0.25">
      <c r="A6975">
        <f t="shared" si="7847"/>
        <v>2892</v>
      </c>
      <c r="B6975" s="1">
        <f t="shared" si="7848"/>
        <v>44025</v>
      </c>
      <c r="C6975" t="str">
        <f t="shared" ref="C6975:M6975" si="7887">C1124</f>
        <v>suma ranjan</v>
      </c>
      <c r="D6975">
        <f t="shared" si="7887"/>
        <v>8976789077</v>
      </c>
      <c r="E6975" t="str">
        <f t="shared" si="7887"/>
        <v>Revlon Charlie White 100 ML</v>
      </c>
      <c r="F6975" t="str">
        <f t="shared" si="7887"/>
        <v>Cosmetics</v>
      </c>
      <c r="G6975" s="2">
        <f t="shared" si="7887"/>
        <v>584</v>
      </c>
      <c r="H6975">
        <f t="shared" si="7887"/>
        <v>1</v>
      </c>
      <c r="I6975" s="2">
        <f t="shared" si="7887"/>
        <v>584</v>
      </c>
      <c r="J6975" s="2">
        <f t="shared" si="7887"/>
        <v>408.8</v>
      </c>
      <c r="K6975" s="2">
        <f t="shared" si="7887"/>
        <v>175.2</v>
      </c>
      <c r="L6975" t="str">
        <f t="shared" si="7887"/>
        <v>Sindhu</v>
      </c>
      <c r="M6975" t="str">
        <f t="shared" si="7887"/>
        <v>Sulur</v>
      </c>
      <c r="N6975">
        <f t="shared" si="7850"/>
        <v>13</v>
      </c>
      <c r="O6975" s="3" t="str">
        <f t="shared" si="7851"/>
        <v>Jul</v>
      </c>
      <c r="P6975">
        <f t="shared" si="7852"/>
        <v>2020</v>
      </c>
      <c r="Q6975" t="str">
        <f t="shared" si="7853"/>
        <v>Monday</v>
      </c>
      <c r="R6975" t="str">
        <f t="shared" si="7854"/>
        <v>Q3</v>
      </c>
    </row>
    <row r="6976" spans="1:18" x14ac:dyDescent="0.25">
      <c r="A6976">
        <f t="shared" si="7847"/>
        <v>2893</v>
      </c>
      <c r="B6976" s="1">
        <f t="shared" si="7848"/>
        <v>44025</v>
      </c>
      <c r="C6976" t="str">
        <f t="shared" ref="C6976:M6976" si="7888">C1125</f>
        <v>suma ranjan</v>
      </c>
      <c r="D6976">
        <f t="shared" si="7888"/>
        <v>8976789077</v>
      </c>
      <c r="E6976" t="str">
        <f t="shared" si="7888"/>
        <v>Milk (1 Ltr)</v>
      </c>
      <c r="F6976" t="str">
        <f t="shared" si="7888"/>
        <v>Dairy</v>
      </c>
      <c r="G6976" s="2">
        <f t="shared" si="7888"/>
        <v>40</v>
      </c>
      <c r="H6976">
        <f t="shared" si="7888"/>
        <v>1</v>
      </c>
      <c r="I6976" s="2">
        <f t="shared" si="7888"/>
        <v>40</v>
      </c>
      <c r="J6976" s="2">
        <f t="shared" si="7888"/>
        <v>28</v>
      </c>
      <c r="K6976" s="2">
        <f t="shared" si="7888"/>
        <v>12</v>
      </c>
      <c r="L6976" t="str">
        <f t="shared" si="7888"/>
        <v>Chandra</v>
      </c>
      <c r="M6976" t="str">
        <f t="shared" si="7888"/>
        <v>Sulur</v>
      </c>
      <c r="N6976">
        <f t="shared" si="7850"/>
        <v>13</v>
      </c>
      <c r="O6976" s="3" t="str">
        <f t="shared" si="7851"/>
        <v>Jul</v>
      </c>
      <c r="P6976">
        <f t="shared" si="7852"/>
        <v>2020</v>
      </c>
      <c r="Q6976" t="str">
        <f t="shared" si="7853"/>
        <v>Monday</v>
      </c>
      <c r="R6976" t="str">
        <f t="shared" si="7854"/>
        <v>Q3</v>
      </c>
    </row>
    <row r="6977" spans="1:18" x14ac:dyDescent="0.25">
      <c r="A6977">
        <f t="shared" si="7847"/>
        <v>2894</v>
      </c>
      <c r="B6977" s="1">
        <f t="shared" si="7848"/>
        <v>44025</v>
      </c>
      <c r="C6977" t="str">
        <f t="shared" ref="C6977:M6977" si="7889">C1126</f>
        <v>suma ranjan</v>
      </c>
      <c r="D6977">
        <f t="shared" si="7889"/>
        <v>8976789077</v>
      </c>
      <c r="E6977" t="str">
        <f t="shared" si="7889"/>
        <v>Pickle 500g</v>
      </c>
      <c r="F6977" t="str">
        <f t="shared" si="7889"/>
        <v>Groceries</v>
      </c>
      <c r="G6977" s="2">
        <f t="shared" si="7889"/>
        <v>67</v>
      </c>
      <c r="H6977">
        <f t="shared" si="7889"/>
        <v>1</v>
      </c>
      <c r="I6977" s="2">
        <f t="shared" si="7889"/>
        <v>67</v>
      </c>
      <c r="J6977" s="2">
        <f t="shared" si="7889"/>
        <v>46.900000000000006</v>
      </c>
      <c r="K6977" s="2">
        <f t="shared" si="7889"/>
        <v>20.099999999999994</v>
      </c>
      <c r="L6977" t="str">
        <f t="shared" si="7889"/>
        <v>Chandra</v>
      </c>
      <c r="M6977" t="str">
        <f t="shared" si="7889"/>
        <v>Sulur</v>
      </c>
      <c r="N6977">
        <f t="shared" si="7850"/>
        <v>13</v>
      </c>
      <c r="O6977" s="3" t="str">
        <f t="shared" si="7851"/>
        <v>Jul</v>
      </c>
      <c r="P6977">
        <f t="shared" si="7852"/>
        <v>2020</v>
      </c>
      <c r="Q6977" t="str">
        <f t="shared" si="7853"/>
        <v>Monday</v>
      </c>
      <c r="R6977" t="str">
        <f t="shared" si="7854"/>
        <v>Q3</v>
      </c>
    </row>
    <row r="6978" spans="1:18" x14ac:dyDescent="0.25">
      <c r="A6978">
        <f t="shared" si="7847"/>
        <v>2895</v>
      </c>
      <c r="B6978" s="1">
        <f t="shared" si="7848"/>
        <v>44025</v>
      </c>
      <c r="C6978" t="str">
        <f t="shared" ref="C6978:M6978" si="7890">C1127</f>
        <v>suma ranjan</v>
      </c>
      <c r="D6978">
        <f t="shared" si="7890"/>
        <v>8976789077</v>
      </c>
      <c r="E6978" t="str">
        <f t="shared" si="7890"/>
        <v>Salt 1 kg</v>
      </c>
      <c r="F6978" t="str">
        <f t="shared" si="7890"/>
        <v>Groceries</v>
      </c>
      <c r="G6978" s="2">
        <f t="shared" si="7890"/>
        <v>15</v>
      </c>
      <c r="H6978">
        <f t="shared" si="7890"/>
        <v>1</v>
      </c>
      <c r="I6978" s="2">
        <f t="shared" si="7890"/>
        <v>15</v>
      </c>
      <c r="J6978" s="2">
        <f t="shared" si="7890"/>
        <v>10.5</v>
      </c>
      <c r="K6978" s="2">
        <f t="shared" si="7890"/>
        <v>4.5</v>
      </c>
      <c r="L6978" t="str">
        <f t="shared" si="7890"/>
        <v>Chandra</v>
      </c>
      <c r="M6978" t="str">
        <f t="shared" si="7890"/>
        <v>Sulur</v>
      </c>
      <c r="N6978">
        <f t="shared" si="7850"/>
        <v>13</v>
      </c>
      <c r="O6978" s="3" t="str">
        <f t="shared" si="7851"/>
        <v>Jul</v>
      </c>
      <c r="P6978">
        <f t="shared" si="7852"/>
        <v>2020</v>
      </c>
      <c r="Q6978" t="str">
        <f t="shared" si="7853"/>
        <v>Monday</v>
      </c>
      <c r="R6978" t="str">
        <f t="shared" si="7854"/>
        <v>Q3</v>
      </c>
    </row>
    <row r="6979" spans="1:18" x14ac:dyDescent="0.25">
      <c r="A6979">
        <f t="shared" si="7847"/>
        <v>2896</v>
      </c>
      <c r="B6979" s="1">
        <f t="shared" si="7848"/>
        <v>44025</v>
      </c>
      <c r="C6979" t="str">
        <f t="shared" ref="C6979:M6979" si="7891">C1128</f>
        <v>suma ranjan</v>
      </c>
      <c r="D6979">
        <f t="shared" si="7891"/>
        <v>8976789077</v>
      </c>
      <c r="E6979" t="str">
        <f t="shared" si="7891"/>
        <v>Maybelline Mattie Lipstic 3.9 g</v>
      </c>
      <c r="F6979" t="str">
        <f t="shared" si="7891"/>
        <v>Cosmetics</v>
      </c>
      <c r="G6979" s="2">
        <f t="shared" si="7891"/>
        <v>262</v>
      </c>
      <c r="H6979">
        <f t="shared" si="7891"/>
        <v>1</v>
      </c>
      <c r="I6979" s="2">
        <f t="shared" si="7891"/>
        <v>262</v>
      </c>
      <c r="J6979" s="2">
        <f t="shared" si="7891"/>
        <v>183.4</v>
      </c>
      <c r="K6979" s="2">
        <f t="shared" si="7891"/>
        <v>78.599999999999994</v>
      </c>
      <c r="L6979" t="str">
        <f t="shared" si="7891"/>
        <v>Rajan</v>
      </c>
      <c r="M6979" t="str">
        <f t="shared" si="7891"/>
        <v>Sulur</v>
      </c>
      <c r="N6979">
        <f t="shared" si="7850"/>
        <v>13</v>
      </c>
      <c r="O6979" s="3" t="str">
        <f t="shared" si="7851"/>
        <v>Jul</v>
      </c>
      <c r="P6979">
        <f t="shared" si="7852"/>
        <v>2020</v>
      </c>
      <c r="Q6979" t="str">
        <f t="shared" si="7853"/>
        <v>Monday</v>
      </c>
      <c r="R6979" t="str">
        <f t="shared" si="7854"/>
        <v>Q3</v>
      </c>
    </row>
    <row r="6980" spans="1:18" x14ac:dyDescent="0.25">
      <c r="A6980">
        <f t="shared" si="7847"/>
        <v>2897</v>
      </c>
      <c r="B6980" s="1">
        <f t="shared" si="7848"/>
        <v>44025</v>
      </c>
      <c r="C6980" t="str">
        <f t="shared" ref="C6980:M6980" si="7892">C1129</f>
        <v>suma ranjan</v>
      </c>
      <c r="D6980">
        <f t="shared" si="7892"/>
        <v>8976789077</v>
      </c>
      <c r="E6980" t="str">
        <f t="shared" si="7892"/>
        <v>Faces Long Wear Eye Pencil</v>
      </c>
      <c r="F6980" t="str">
        <f t="shared" si="7892"/>
        <v>Cosmetics</v>
      </c>
      <c r="G6980" s="2">
        <f t="shared" si="7892"/>
        <v>349</v>
      </c>
      <c r="H6980">
        <f t="shared" si="7892"/>
        <v>1</v>
      </c>
      <c r="I6980" s="2">
        <f t="shared" si="7892"/>
        <v>349</v>
      </c>
      <c r="J6980" s="2">
        <f t="shared" si="7892"/>
        <v>244.3</v>
      </c>
      <c r="K6980" s="2">
        <f t="shared" si="7892"/>
        <v>104.69999999999999</v>
      </c>
      <c r="L6980" t="str">
        <f t="shared" si="7892"/>
        <v>Ranjith</v>
      </c>
      <c r="M6980" t="str">
        <f t="shared" si="7892"/>
        <v>Sulur</v>
      </c>
      <c r="N6980">
        <f t="shared" si="7850"/>
        <v>13</v>
      </c>
      <c r="O6980" s="3" t="str">
        <f t="shared" si="7851"/>
        <v>Jul</v>
      </c>
      <c r="P6980">
        <f t="shared" si="7852"/>
        <v>2020</v>
      </c>
      <c r="Q6980" t="str">
        <f t="shared" si="7853"/>
        <v>Monday</v>
      </c>
      <c r="R6980" t="str">
        <f t="shared" si="7854"/>
        <v>Q3</v>
      </c>
    </row>
    <row r="6981" spans="1:18" x14ac:dyDescent="0.25">
      <c r="A6981">
        <f t="shared" si="7847"/>
        <v>2898</v>
      </c>
      <c r="B6981" s="1">
        <f t="shared" si="7848"/>
        <v>44025</v>
      </c>
      <c r="C6981" t="str">
        <f t="shared" ref="C6981:M6981" si="7893">C1130</f>
        <v>suma ranjan</v>
      </c>
      <c r="D6981">
        <f t="shared" si="7893"/>
        <v>8976789077</v>
      </c>
      <c r="E6981" t="str">
        <f t="shared" si="7893"/>
        <v>Revlon Charlie Blue 100 ML</v>
      </c>
      <c r="F6981" t="str">
        <f t="shared" si="7893"/>
        <v>Cosmetics</v>
      </c>
      <c r="G6981" s="2">
        <f t="shared" si="7893"/>
        <v>537</v>
      </c>
      <c r="H6981">
        <f t="shared" si="7893"/>
        <v>1</v>
      </c>
      <c r="I6981" s="2">
        <f t="shared" si="7893"/>
        <v>537</v>
      </c>
      <c r="J6981" s="2">
        <f t="shared" si="7893"/>
        <v>375.9</v>
      </c>
      <c r="K6981" s="2">
        <f t="shared" si="7893"/>
        <v>161.10000000000002</v>
      </c>
      <c r="L6981" t="str">
        <f t="shared" si="7893"/>
        <v>Rajan</v>
      </c>
      <c r="M6981" t="str">
        <f t="shared" si="7893"/>
        <v>Sulur</v>
      </c>
      <c r="N6981">
        <f t="shared" si="7850"/>
        <v>13</v>
      </c>
      <c r="O6981" s="3" t="str">
        <f t="shared" si="7851"/>
        <v>Jul</v>
      </c>
      <c r="P6981">
        <f t="shared" si="7852"/>
        <v>2020</v>
      </c>
      <c r="Q6981" t="str">
        <f t="shared" si="7853"/>
        <v>Monday</v>
      </c>
      <c r="R6981" t="str">
        <f t="shared" si="7854"/>
        <v>Q3</v>
      </c>
    </row>
    <row r="6982" spans="1:18" x14ac:dyDescent="0.25">
      <c r="A6982">
        <f t="shared" si="7847"/>
        <v>2899</v>
      </c>
      <c r="B6982" s="1">
        <f t="shared" si="7848"/>
        <v>44025</v>
      </c>
      <c r="C6982" t="str">
        <f t="shared" ref="C6982:M6982" si="7894">C1131</f>
        <v>suma ranjan</v>
      </c>
      <c r="D6982">
        <f t="shared" si="7894"/>
        <v>8976789077</v>
      </c>
      <c r="E6982" t="str">
        <f t="shared" si="7894"/>
        <v>Revlon Charlie White 100 ML</v>
      </c>
      <c r="F6982" t="str">
        <f t="shared" si="7894"/>
        <v>Cosmetics</v>
      </c>
      <c r="G6982" s="2">
        <f t="shared" si="7894"/>
        <v>584</v>
      </c>
      <c r="H6982">
        <f t="shared" si="7894"/>
        <v>1</v>
      </c>
      <c r="I6982" s="2">
        <f t="shared" si="7894"/>
        <v>584</v>
      </c>
      <c r="J6982" s="2">
        <f t="shared" si="7894"/>
        <v>408.8</v>
      </c>
      <c r="K6982" s="2">
        <f t="shared" si="7894"/>
        <v>175.2</v>
      </c>
      <c r="L6982" t="str">
        <f t="shared" si="7894"/>
        <v>Rajan</v>
      </c>
      <c r="M6982" t="str">
        <f t="shared" si="7894"/>
        <v>Sulur</v>
      </c>
      <c r="N6982">
        <f t="shared" si="7850"/>
        <v>13</v>
      </c>
      <c r="O6982" s="3" t="str">
        <f t="shared" si="7851"/>
        <v>Jul</v>
      </c>
      <c r="P6982">
        <f t="shared" si="7852"/>
        <v>2020</v>
      </c>
      <c r="Q6982" t="str">
        <f t="shared" si="7853"/>
        <v>Monday</v>
      </c>
      <c r="R6982" t="str">
        <f t="shared" si="7854"/>
        <v>Q3</v>
      </c>
    </row>
    <row r="6983" spans="1:18" x14ac:dyDescent="0.25">
      <c r="A6983">
        <f t="shared" si="7847"/>
        <v>2900</v>
      </c>
      <c r="B6983" s="1">
        <f t="shared" si="7848"/>
        <v>44025</v>
      </c>
      <c r="C6983" t="str">
        <f t="shared" ref="C6983:M6983" si="7895">C1132</f>
        <v>Rajesh singh</v>
      </c>
      <c r="D6983">
        <f t="shared" si="7895"/>
        <v>9876548767</v>
      </c>
      <c r="E6983" t="str">
        <f t="shared" si="7895"/>
        <v>Cinthol 100 GM</v>
      </c>
      <c r="F6983" t="str">
        <f t="shared" si="7895"/>
        <v>Cosmetics</v>
      </c>
      <c r="G6983" s="2">
        <f t="shared" si="7895"/>
        <v>45</v>
      </c>
      <c r="H6983">
        <f t="shared" si="7895"/>
        <v>3</v>
      </c>
      <c r="I6983" s="2">
        <f t="shared" si="7895"/>
        <v>135</v>
      </c>
      <c r="J6983" s="2">
        <f t="shared" si="7895"/>
        <v>94.5</v>
      </c>
      <c r="K6983" s="2">
        <f t="shared" si="7895"/>
        <v>40.5</v>
      </c>
      <c r="L6983" t="str">
        <f t="shared" si="7895"/>
        <v>Rajan</v>
      </c>
      <c r="M6983" t="str">
        <f t="shared" si="7895"/>
        <v>Sulur</v>
      </c>
      <c r="N6983">
        <f t="shared" si="7850"/>
        <v>13</v>
      </c>
      <c r="O6983" s="3" t="str">
        <f t="shared" si="7851"/>
        <v>Jul</v>
      </c>
      <c r="P6983">
        <f t="shared" si="7852"/>
        <v>2020</v>
      </c>
      <c r="Q6983" t="str">
        <f t="shared" si="7853"/>
        <v>Monday</v>
      </c>
      <c r="R6983" t="str">
        <f t="shared" si="7854"/>
        <v>Q3</v>
      </c>
    </row>
    <row r="6984" spans="1:18" x14ac:dyDescent="0.25">
      <c r="A6984">
        <f t="shared" si="7847"/>
        <v>2901</v>
      </c>
      <c r="B6984" s="1">
        <f t="shared" si="7848"/>
        <v>44025</v>
      </c>
      <c r="C6984" t="str">
        <f t="shared" ref="C6984:M6984" si="7896">C1133</f>
        <v>Rajesh singh</v>
      </c>
      <c r="D6984">
        <f t="shared" si="7896"/>
        <v>9876548767</v>
      </c>
      <c r="E6984" t="str">
        <f t="shared" si="7896"/>
        <v>Rexona 150 GM</v>
      </c>
      <c r="F6984" t="str">
        <f t="shared" si="7896"/>
        <v>Cosmetics</v>
      </c>
      <c r="G6984" s="2">
        <f t="shared" si="7896"/>
        <v>55</v>
      </c>
      <c r="H6984">
        <f t="shared" si="7896"/>
        <v>6</v>
      </c>
      <c r="I6984" s="2">
        <f t="shared" si="7896"/>
        <v>330</v>
      </c>
      <c r="J6984" s="2">
        <f t="shared" si="7896"/>
        <v>231</v>
      </c>
      <c r="K6984" s="2">
        <f t="shared" si="7896"/>
        <v>99</v>
      </c>
      <c r="L6984" t="str">
        <f t="shared" si="7896"/>
        <v>Rajan</v>
      </c>
      <c r="M6984" t="str">
        <f t="shared" si="7896"/>
        <v>Sulur</v>
      </c>
      <c r="N6984">
        <f t="shared" si="7850"/>
        <v>13</v>
      </c>
      <c r="O6984" s="3" t="str">
        <f t="shared" si="7851"/>
        <v>Jul</v>
      </c>
      <c r="P6984">
        <f t="shared" si="7852"/>
        <v>2020</v>
      </c>
      <c r="Q6984" t="str">
        <f t="shared" si="7853"/>
        <v>Monday</v>
      </c>
      <c r="R6984" t="str">
        <f t="shared" si="7854"/>
        <v>Q3</v>
      </c>
    </row>
    <row r="6985" spans="1:18" x14ac:dyDescent="0.25">
      <c r="A6985">
        <f t="shared" si="7847"/>
        <v>2902</v>
      </c>
      <c r="B6985" s="1">
        <f t="shared" si="7848"/>
        <v>44025</v>
      </c>
      <c r="C6985" t="str">
        <f t="shared" ref="C6985:M6985" si="7897">C1134</f>
        <v>Rajesh singh</v>
      </c>
      <c r="D6985">
        <f t="shared" si="7897"/>
        <v>9876548767</v>
      </c>
      <c r="E6985" t="str">
        <f t="shared" si="7897"/>
        <v>Cinthol 100 GM</v>
      </c>
      <c r="F6985" t="str">
        <f t="shared" si="7897"/>
        <v>Cosmetics</v>
      </c>
      <c r="G6985" s="2">
        <f t="shared" si="7897"/>
        <v>45</v>
      </c>
      <c r="H6985">
        <f t="shared" si="7897"/>
        <v>3</v>
      </c>
      <c r="I6985" s="2">
        <f t="shared" si="7897"/>
        <v>135</v>
      </c>
      <c r="J6985" s="2">
        <f t="shared" si="7897"/>
        <v>94.5</v>
      </c>
      <c r="K6985" s="2">
        <f t="shared" si="7897"/>
        <v>40.5</v>
      </c>
      <c r="L6985" t="str">
        <f t="shared" si="7897"/>
        <v>Rajan</v>
      </c>
      <c r="M6985" t="str">
        <f t="shared" si="7897"/>
        <v>Sulur</v>
      </c>
      <c r="N6985">
        <f t="shared" si="7850"/>
        <v>13</v>
      </c>
      <c r="O6985" s="3" t="str">
        <f t="shared" si="7851"/>
        <v>Jul</v>
      </c>
      <c r="P6985">
        <f t="shared" si="7852"/>
        <v>2020</v>
      </c>
      <c r="Q6985" t="str">
        <f t="shared" si="7853"/>
        <v>Monday</v>
      </c>
      <c r="R6985" t="str">
        <f t="shared" si="7854"/>
        <v>Q3</v>
      </c>
    </row>
    <row r="6986" spans="1:18" x14ac:dyDescent="0.25">
      <c r="A6986">
        <f t="shared" si="7847"/>
        <v>2903</v>
      </c>
      <c r="B6986" s="1">
        <f t="shared" si="7848"/>
        <v>44025</v>
      </c>
      <c r="C6986" t="str">
        <f t="shared" ref="C6986:M6986" si="7898">C1135</f>
        <v>Rajesh singh</v>
      </c>
      <c r="D6986">
        <f t="shared" si="7898"/>
        <v>9876548767</v>
      </c>
      <c r="E6986" t="str">
        <f t="shared" si="7898"/>
        <v>Rexona 150 GM</v>
      </c>
      <c r="F6986" t="str">
        <f t="shared" si="7898"/>
        <v>Cosmetics</v>
      </c>
      <c r="G6986" s="2">
        <f t="shared" si="7898"/>
        <v>55</v>
      </c>
      <c r="H6986">
        <f t="shared" si="7898"/>
        <v>6</v>
      </c>
      <c r="I6986" s="2">
        <f t="shared" si="7898"/>
        <v>330</v>
      </c>
      <c r="J6986" s="2">
        <f t="shared" si="7898"/>
        <v>231</v>
      </c>
      <c r="K6986" s="2">
        <f t="shared" si="7898"/>
        <v>99</v>
      </c>
      <c r="L6986" t="str">
        <f t="shared" si="7898"/>
        <v>Sindhu</v>
      </c>
      <c r="M6986" t="str">
        <f t="shared" si="7898"/>
        <v>Sulur</v>
      </c>
      <c r="N6986">
        <f t="shared" si="7850"/>
        <v>13</v>
      </c>
      <c r="O6986" s="3" t="str">
        <f t="shared" si="7851"/>
        <v>Jul</v>
      </c>
      <c r="P6986">
        <f t="shared" si="7852"/>
        <v>2020</v>
      </c>
      <c r="Q6986" t="str">
        <f t="shared" si="7853"/>
        <v>Monday</v>
      </c>
      <c r="R6986" t="str">
        <f t="shared" si="7854"/>
        <v>Q3</v>
      </c>
    </row>
    <row r="6987" spans="1:18" x14ac:dyDescent="0.25">
      <c r="A6987">
        <f t="shared" si="7847"/>
        <v>2904</v>
      </c>
      <c r="B6987" s="1">
        <f t="shared" si="7848"/>
        <v>44025</v>
      </c>
      <c r="C6987" t="str">
        <f t="shared" ref="C6987:M6987" si="7899">C1136</f>
        <v>suma ranjan</v>
      </c>
      <c r="D6987">
        <f t="shared" si="7899"/>
        <v>8976789077</v>
      </c>
      <c r="E6987" t="str">
        <f t="shared" si="7899"/>
        <v>Milk (1 Ltr)</v>
      </c>
      <c r="F6987" t="str">
        <f t="shared" si="7899"/>
        <v>Dairy</v>
      </c>
      <c r="G6987" s="2">
        <f t="shared" si="7899"/>
        <v>40</v>
      </c>
      <c r="H6987">
        <f t="shared" si="7899"/>
        <v>1</v>
      </c>
      <c r="I6987" s="2">
        <f t="shared" si="7899"/>
        <v>40</v>
      </c>
      <c r="J6987" s="2">
        <f t="shared" si="7899"/>
        <v>28</v>
      </c>
      <c r="K6987" s="2">
        <f t="shared" si="7899"/>
        <v>12</v>
      </c>
      <c r="L6987" t="str">
        <f t="shared" si="7899"/>
        <v>Ranjith</v>
      </c>
      <c r="M6987" t="str">
        <f t="shared" si="7899"/>
        <v>Sulur</v>
      </c>
      <c r="N6987">
        <f t="shared" si="7850"/>
        <v>13</v>
      </c>
      <c r="O6987" s="3" t="str">
        <f t="shared" si="7851"/>
        <v>Jul</v>
      </c>
      <c r="P6987">
        <f t="shared" si="7852"/>
        <v>2020</v>
      </c>
      <c r="Q6987" t="str">
        <f t="shared" si="7853"/>
        <v>Monday</v>
      </c>
      <c r="R6987" t="str">
        <f t="shared" si="7854"/>
        <v>Q3</v>
      </c>
    </row>
    <row r="6988" spans="1:18" x14ac:dyDescent="0.25">
      <c r="A6988">
        <f t="shared" si="7847"/>
        <v>2905</v>
      </c>
      <c r="B6988" s="1">
        <f t="shared" si="7848"/>
        <v>44025</v>
      </c>
      <c r="C6988" t="str">
        <f t="shared" ref="C6988:M6988" si="7900">C1137</f>
        <v>suma ranjan</v>
      </c>
      <c r="D6988">
        <f t="shared" si="7900"/>
        <v>8976789077</v>
      </c>
      <c r="E6988" t="str">
        <f t="shared" si="7900"/>
        <v>Pickle 500g</v>
      </c>
      <c r="F6988" t="str">
        <f t="shared" si="7900"/>
        <v>Groceries</v>
      </c>
      <c r="G6988" s="2">
        <f t="shared" si="7900"/>
        <v>67</v>
      </c>
      <c r="H6988">
        <f t="shared" si="7900"/>
        <v>1</v>
      </c>
      <c r="I6988" s="2">
        <f t="shared" si="7900"/>
        <v>67</v>
      </c>
      <c r="J6988" s="2">
        <f t="shared" si="7900"/>
        <v>46.900000000000006</v>
      </c>
      <c r="K6988" s="2">
        <f t="shared" si="7900"/>
        <v>20.099999999999994</v>
      </c>
      <c r="L6988" t="str">
        <f t="shared" si="7900"/>
        <v>Rajan</v>
      </c>
      <c r="M6988" t="str">
        <f t="shared" si="7900"/>
        <v>Sulur</v>
      </c>
      <c r="N6988">
        <f t="shared" si="7850"/>
        <v>13</v>
      </c>
      <c r="O6988" s="3" t="str">
        <f t="shared" si="7851"/>
        <v>Jul</v>
      </c>
      <c r="P6988">
        <f t="shared" si="7852"/>
        <v>2020</v>
      </c>
      <c r="Q6988" t="str">
        <f t="shared" si="7853"/>
        <v>Monday</v>
      </c>
      <c r="R6988" t="str">
        <f t="shared" si="7854"/>
        <v>Q3</v>
      </c>
    </row>
    <row r="6989" spans="1:18" x14ac:dyDescent="0.25">
      <c r="A6989">
        <f t="shared" si="7847"/>
        <v>2906</v>
      </c>
      <c r="B6989" s="1">
        <f t="shared" si="7848"/>
        <v>44025</v>
      </c>
      <c r="C6989" t="str">
        <f t="shared" ref="C6989:M6989" si="7901">C1138</f>
        <v>suma ranjan</v>
      </c>
      <c r="D6989">
        <f t="shared" si="7901"/>
        <v>8976789077</v>
      </c>
      <c r="E6989" t="str">
        <f t="shared" si="7901"/>
        <v>Salt 1 kg</v>
      </c>
      <c r="F6989" t="str">
        <f t="shared" si="7901"/>
        <v>Groceries</v>
      </c>
      <c r="G6989" s="2">
        <f t="shared" si="7901"/>
        <v>15</v>
      </c>
      <c r="H6989">
        <f t="shared" si="7901"/>
        <v>1</v>
      </c>
      <c r="I6989" s="2">
        <f t="shared" si="7901"/>
        <v>15</v>
      </c>
      <c r="J6989" s="2">
        <f t="shared" si="7901"/>
        <v>10.5</v>
      </c>
      <c r="K6989" s="2">
        <f t="shared" si="7901"/>
        <v>4.5</v>
      </c>
      <c r="L6989" t="str">
        <f t="shared" si="7901"/>
        <v>Chandra</v>
      </c>
      <c r="M6989" t="str">
        <f t="shared" si="7901"/>
        <v>Sulur</v>
      </c>
      <c r="N6989">
        <f t="shared" si="7850"/>
        <v>13</v>
      </c>
      <c r="O6989" s="3" t="str">
        <f t="shared" si="7851"/>
        <v>Jul</v>
      </c>
      <c r="P6989">
        <f t="shared" si="7852"/>
        <v>2020</v>
      </c>
      <c r="Q6989" t="str">
        <f t="shared" si="7853"/>
        <v>Monday</v>
      </c>
      <c r="R6989" t="str">
        <f t="shared" si="7854"/>
        <v>Q3</v>
      </c>
    </row>
    <row r="6990" spans="1:18" x14ac:dyDescent="0.25">
      <c r="A6990">
        <f t="shared" si="7847"/>
        <v>2907</v>
      </c>
      <c r="B6990" s="1">
        <f t="shared" si="7848"/>
        <v>44025</v>
      </c>
      <c r="C6990" t="str">
        <f t="shared" ref="C6990:M6990" si="7902">C1139</f>
        <v>suma ranjan</v>
      </c>
      <c r="D6990">
        <f t="shared" si="7902"/>
        <v>8976789077</v>
      </c>
      <c r="E6990" t="str">
        <f t="shared" si="7902"/>
        <v>Maybelline Mattie Lipstic 3.9 g</v>
      </c>
      <c r="F6990" t="str">
        <f t="shared" si="7902"/>
        <v>Cosmetics</v>
      </c>
      <c r="G6990" s="2">
        <f t="shared" si="7902"/>
        <v>262</v>
      </c>
      <c r="H6990">
        <f t="shared" si="7902"/>
        <v>1</v>
      </c>
      <c r="I6990" s="2">
        <f t="shared" si="7902"/>
        <v>262</v>
      </c>
      <c r="J6990" s="2">
        <f t="shared" si="7902"/>
        <v>183.4</v>
      </c>
      <c r="K6990" s="2">
        <f t="shared" si="7902"/>
        <v>78.599999999999994</v>
      </c>
      <c r="L6990" t="str">
        <f t="shared" si="7902"/>
        <v>Ranjith</v>
      </c>
      <c r="M6990" t="str">
        <f t="shared" si="7902"/>
        <v>Sulur</v>
      </c>
      <c r="N6990">
        <f t="shared" si="7850"/>
        <v>13</v>
      </c>
      <c r="O6990" s="3" t="str">
        <f t="shared" si="7851"/>
        <v>Jul</v>
      </c>
      <c r="P6990">
        <f t="shared" si="7852"/>
        <v>2020</v>
      </c>
      <c r="Q6990" t="str">
        <f t="shared" si="7853"/>
        <v>Monday</v>
      </c>
      <c r="R6990" t="str">
        <f t="shared" si="7854"/>
        <v>Q3</v>
      </c>
    </row>
    <row r="6991" spans="1:18" x14ac:dyDescent="0.25">
      <c r="A6991">
        <f t="shared" si="7847"/>
        <v>2908</v>
      </c>
      <c r="B6991" s="1">
        <f t="shared" si="7848"/>
        <v>44025</v>
      </c>
      <c r="C6991" t="str">
        <f t="shared" ref="C6991:M6991" si="7903">C1140</f>
        <v>suma ranjan</v>
      </c>
      <c r="D6991">
        <f t="shared" si="7903"/>
        <v>8976789077</v>
      </c>
      <c r="E6991" t="str">
        <f t="shared" si="7903"/>
        <v>Faces Long Wear Eye Pencil</v>
      </c>
      <c r="F6991" t="str">
        <f t="shared" si="7903"/>
        <v>Cosmetics</v>
      </c>
      <c r="G6991" s="2">
        <f t="shared" si="7903"/>
        <v>349</v>
      </c>
      <c r="H6991">
        <f t="shared" si="7903"/>
        <v>1</v>
      </c>
      <c r="I6991" s="2">
        <f t="shared" si="7903"/>
        <v>349</v>
      </c>
      <c r="J6991" s="2">
        <f t="shared" si="7903"/>
        <v>244.3</v>
      </c>
      <c r="K6991" s="2">
        <f t="shared" si="7903"/>
        <v>104.69999999999999</v>
      </c>
      <c r="L6991" t="str">
        <f t="shared" si="7903"/>
        <v>Ranjith</v>
      </c>
      <c r="M6991" t="str">
        <f t="shared" si="7903"/>
        <v>Sulur</v>
      </c>
      <c r="N6991">
        <f t="shared" si="7850"/>
        <v>13</v>
      </c>
      <c r="O6991" s="3" t="str">
        <f t="shared" si="7851"/>
        <v>Jul</v>
      </c>
      <c r="P6991">
        <f t="shared" si="7852"/>
        <v>2020</v>
      </c>
      <c r="Q6991" t="str">
        <f t="shared" si="7853"/>
        <v>Monday</v>
      </c>
      <c r="R6991" t="str">
        <f t="shared" si="7854"/>
        <v>Q3</v>
      </c>
    </row>
    <row r="6992" spans="1:18" x14ac:dyDescent="0.25">
      <c r="A6992">
        <f t="shared" si="7847"/>
        <v>2909</v>
      </c>
      <c r="B6992" s="1">
        <f t="shared" si="7848"/>
        <v>44025</v>
      </c>
      <c r="C6992" t="str">
        <f t="shared" ref="C6992:M6992" si="7904">C1141</f>
        <v>suma ranjan</v>
      </c>
      <c r="D6992">
        <f t="shared" si="7904"/>
        <v>8976789077</v>
      </c>
      <c r="E6992" t="str">
        <f t="shared" si="7904"/>
        <v>Revlon Charlie Blue 100 ML</v>
      </c>
      <c r="F6992" t="str">
        <f t="shared" si="7904"/>
        <v>Cosmetics</v>
      </c>
      <c r="G6992" s="2">
        <f t="shared" si="7904"/>
        <v>537</v>
      </c>
      <c r="H6992">
        <f t="shared" si="7904"/>
        <v>1</v>
      </c>
      <c r="I6992" s="2">
        <f t="shared" si="7904"/>
        <v>537</v>
      </c>
      <c r="J6992" s="2">
        <f t="shared" si="7904"/>
        <v>375.9</v>
      </c>
      <c r="K6992" s="2">
        <f t="shared" si="7904"/>
        <v>161.10000000000002</v>
      </c>
      <c r="L6992" t="str">
        <f t="shared" si="7904"/>
        <v>Chandra</v>
      </c>
      <c r="M6992" t="str">
        <f t="shared" si="7904"/>
        <v>Sulur</v>
      </c>
      <c r="N6992">
        <f t="shared" si="7850"/>
        <v>13</v>
      </c>
      <c r="O6992" s="3" t="str">
        <f t="shared" si="7851"/>
        <v>Jul</v>
      </c>
      <c r="P6992">
        <f t="shared" si="7852"/>
        <v>2020</v>
      </c>
      <c r="Q6992" t="str">
        <f t="shared" si="7853"/>
        <v>Monday</v>
      </c>
      <c r="R6992" t="str">
        <f t="shared" si="7854"/>
        <v>Q3</v>
      </c>
    </row>
    <row r="6993" spans="1:18" x14ac:dyDescent="0.25">
      <c r="A6993">
        <f t="shared" si="7847"/>
        <v>2910</v>
      </c>
      <c r="B6993" s="1">
        <f t="shared" si="7848"/>
        <v>44025</v>
      </c>
      <c r="C6993" t="str">
        <f t="shared" ref="C6993:M6993" si="7905">C1142</f>
        <v>suma ranjan</v>
      </c>
      <c r="D6993">
        <f t="shared" si="7905"/>
        <v>8976789077</v>
      </c>
      <c r="E6993" t="str">
        <f t="shared" si="7905"/>
        <v>Revlon Charlie White 100 ML</v>
      </c>
      <c r="F6993" t="str">
        <f t="shared" si="7905"/>
        <v>Cosmetics</v>
      </c>
      <c r="G6993" s="2">
        <f t="shared" si="7905"/>
        <v>584</v>
      </c>
      <c r="H6993">
        <f t="shared" si="7905"/>
        <v>1</v>
      </c>
      <c r="I6993" s="2">
        <f t="shared" si="7905"/>
        <v>584</v>
      </c>
      <c r="J6993" s="2">
        <f t="shared" si="7905"/>
        <v>408.8</v>
      </c>
      <c r="K6993" s="2">
        <f t="shared" si="7905"/>
        <v>175.2</v>
      </c>
      <c r="L6993" t="str">
        <f t="shared" si="7905"/>
        <v>Ranjith</v>
      </c>
      <c r="M6993" t="str">
        <f t="shared" si="7905"/>
        <v>Sulur</v>
      </c>
      <c r="N6993">
        <f t="shared" si="7850"/>
        <v>13</v>
      </c>
      <c r="O6993" s="3" t="str">
        <f t="shared" si="7851"/>
        <v>Jul</v>
      </c>
      <c r="P6993">
        <f t="shared" si="7852"/>
        <v>2020</v>
      </c>
      <c r="Q6993" t="str">
        <f t="shared" si="7853"/>
        <v>Monday</v>
      </c>
      <c r="R6993" t="str">
        <f t="shared" si="7854"/>
        <v>Q3</v>
      </c>
    </row>
    <row r="6994" spans="1:18" x14ac:dyDescent="0.25">
      <c r="A6994">
        <f t="shared" si="7847"/>
        <v>2911</v>
      </c>
      <c r="B6994" s="1">
        <f t="shared" si="7848"/>
        <v>44025</v>
      </c>
      <c r="C6994" t="str">
        <f t="shared" ref="C6994:M6994" si="7906">C1143</f>
        <v>Sundar</v>
      </c>
      <c r="D6994">
        <f t="shared" si="7906"/>
        <v>8976789056</v>
      </c>
      <c r="E6994" t="str">
        <f t="shared" si="7906"/>
        <v>Bread Sandwich</v>
      </c>
      <c r="F6994" t="str">
        <f t="shared" si="7906"/>
        <v>Groceries</v>
      </c>
      <c r="G6994" s="2">
        <f t="shared" si="7906"/>
        <v>70</v>
      </c>
      <c r="H6994">
        <f t="shared" si="7906"/>
        <v>1</v>
      </c>
      <c r="I6994" s="2">
        <f t="shared" si="7906"/>
        <v>70</v>
      </c>
      <c r="J6994" s="2">
        <f t="shared" si="7906"/>
        <v>49</v>
      </c>
      <c r="K6994" s="2">
        <f t="shared" si="7906"/>
        <v>21</v>
      </c>
      <c r="L6994" t="str">
        <f t="shared" si="7906"/>
        <v>Rajan</v>
      </c>
      <c r="M6994" t="str">
        <f t="shared" si="7906"/>
        <v>Sulur</v>
      </c>
      <c r="N6994">
        <f t="shared" si="7850"/>
        <v>13</v>
      </c>
      <c r="O6994" s="3" t="str">
        <f t="shared" si="7851"/>
        <v>Jul</v>
      </c>
      <c r="P6994">
        <f t="shared" si="7852"/>
        <v>2020</v>
      </c>
      <c r="Q6994" t="str">
        <f t="shared" si="7853"/>
        <v>Monday</v>
      </c>
      <c r="R6994" t="str">
        <f t="shared" si="7854"/>
        <v>Q3</v>
      </c>
    </row>
    <row r="6995" spans="1:18" x14ac:dyDescent="0.25">
      <c r="A6995">
        <f t="shared" si="7847"/>
        <v>2912</v>
      </c>
      <c r="B6995" s="1">
        <f t="shared" si="7848"/>
        <v>44025</v>
      </c>
      <c r="C6995" t="str">
        <f t="shared" ref="C6995:M6995" si="7907">C1144</f>
        <v>Sundar</v>
      </c>
      <c r="D6995">
        <f t="shared" si="7907"/>
        <v>8976789056</v>
      </c>
      <c r="E6995" t="str">
        <f t="shared" si="7907"/>
        <v>Milk (1 Ltr)</v>
      </c>
      <c r="F6995" t="str">
        <f t="shared" si="7907"/>
        <v>Dairy</v>
      </c>
      <c r="G6995" s="2">
        <f t="shared" si="7907"/>
        <v>40</v>
      </c>
      <c r="H6995">
        <f t="shared" si="7907"/>
        <v>2</v>
      </c>
      <c r="I6995" s="2">
        <f t="shared" si="7907"/>
        <v>80</v>
      </c>
      <c r="J6995" s="2">
        <f t="shared" si="7907"/>
        <v>56</v>
      </c>
      <c r="K6995" s="2">
        <f t="shared" si="7907"/>
        <v>24</v>
      </c>
      <c r="L6995" t="str">
        <f t="shared" si="7907"/>
        <v>Ranjith</v>
      </c>
      <c r="M6995" t="str">
        <f t="shared" si="7907"/>
        <v>Sulur</v>
      </c>
      <c r="N6995">
        <f t="shared" si="7850"/>
        <v>13</v>
      </c>
      <c r="O6995" s="3" t="str">
        <f t="shared" si="7851"/>
        <v>Jul</v>
      </c>
      <c r="P6995">
        <f t="shared" si="7852"/>
        <v>2020</v>
      </c>
      <c r="Q6995" t="str">
        <f t="shared" si="7853"/>
        <v>Monday</v>
      </c>
      <c r="R6995" t="str">
        <f t="shared" si="7854"/>
        <v>Q3</v>
      </c>
    </row>
    <row r="6996" spans="1:18" x14ac:dyDescent="0.25">
      <c r="A6996">
        <f t="shared" si="7847"/>
        <v>2916</v>
      </c>
      <c r="B6996" s="1">
        <f t="shared" si="7848"/>
        <v>44025</v>
      </c>
      <c r="C6996" t="str">
        <f t="shared" ref="C6996:M6996" si="7908">C1145</f>
        <v>Sundar</v>
      </c>
      <c r="D6996">
        <f t="shared" si="7908"/>
        <v>8976789056</v>
      </c>
      <c r="E6996" t="str">
        <f t="shared" si="7908"/>
        <v>Rexona 150 GM</v>
      </c>
      <c r="F6996" t="str">
        <f t="shared" si="7908"/>
        <v>Cosmetics</v>
      </c>
      <c r="G6996" s="2">
        <f t="shared" si="7908"/>
        <v>55</v>
      </c>
      <c r="H6996">
        <f t="shared" si="7908"/>
        <v>1</v>
      </c>
      <c r="I6996" s="2">
        <f t="shared" si="7908"/>
        <v>55</v>
      </c>
      <c r="J6996" s="2">
        <f t="shared" si="7908"/>
        <v>38.5</v>
      </c>
      <c r="K6996" s="2">
        <f t="shared" si="7908"/>
        <v>16.5</v>
      </c>
      <c r="L6996" t="str">
        <f t="shared" si="7908"/>
        <v>Rajan</v>
      </c>
      <c r="M6996" t="str">
        <f t="shared" si="7908"/>
        <v>Sulur</v>
      </c>
      <c r="N6996">
        <f t="shared" si="7850"/>
        <v>13</v>
      </c>
      <c r="O6996" s="3" t="str">
        <f t="shared" si="7851"/>
        <v>Jul</v>
      </c>
      <c r="P6996">
        <f t="shared" si="7852"/>
        <v>2020</v>
      </c>
      <c r="Q6996" t="str">
        <f t="shared" si="7853"/>
        <v>Monday</v>
      </c>
      <c r="R6996" t="str">
        <f t="shared" si="7854"/>
        <v>Q3</v>
      </c>
    </row>
    <row r="6997" spans="1:18" x14ac:dyDescent="0.25">
      <c r="A6997">
        <f t="shared" si="7847"/>
        <v>2913</v>
      </c>
      <c r="B6997" s="1">
        <f t="shared" si="7848"/>
        <v>44025</v>
      </c>
      <c r="C6997" t="str">
        <f t="shared" ref="C6997:M6997" si="7909">C1146</f>
        <v>Rajesh singh</v>
      </c>
      <c r="D6997">
        <f t="shared" si="7909"/>
        <v>9876548767</v>
      </c>
      <c r="E6997" t="str">
        <f t="shared" si="7909"/>
        <v>Cinthol 100 GM</v>
      </c>
      <c r="F6997" t="str">
        <f t="shared" si="7909"/>
        <v>Cosmetics</v>
      </c>
      <c r="G6997" s="2">
        <f t="shared" si="7909"/>
        <v>45</v>
      </c>
      <c r="H6997">
        <f t="shared" si="7909"/>
        <v>3</v>
      </c>
      <c r="I6997" s="2">
        <f t="shared" si="7909"/>
        <v>135</v>
      </c>
      <c r="J6997" s="2">
        <f t="shared" si="7909"/>
        <v>94.5</v>
      </c>
      <c r="K6997" s="2">
        <f t="shared" si="7909"/>
        <v>40.5</v>
      </c>
      <c r="L6997" t="str">
        <f t="shared" si="7909"/>
        <v>Sindhu</v>
      </c>
      <c r="M6997" t="str">
        <f t="shared" si="7909"/>
        <v>Sulur</v>
      </c>
      <c r="N6997">
        <f t="shared" si="7850"/>
        <v>13</v>
      </c>
      <c r="O6997" s="3" t="str">
        <f t="shared" si="7851"/>
        <v>Jul</v>
      </c>
      <c r="P6997">
        <f t="shared" si="7852"/>
        <v>2020</v>
      </c>
      <c r="Q6997" t="str">
        <f t="shared" si="7853"/>
        <v>Monday</v>
      </c>
      <c r="R6997" t="str">
        <f t="shared" si="7854"/>
        <v>Q3</v>
      </c>
    </row>
    <row r="6998" spans="1:18" x14ac:dyDescent="0.25">
      <c r="A6998">
        <f t="shared" si="7847"/>
        <v>2914</v>
      </c>
      <c r="B6998" s="1">
        <f t="shared" si="7848"/>
        <v>44025</v>
      </c>
      <c r="C6998" t="str">
        <f t="shared" ref="C6998:M6998" si="7910">C1147</f>
        <v>Rajesh singh</v>
      </c>
      <c r="D6998">
        <f t="shared" si="7910"/>
        <v>9876548767</v>
      </c>
      <c r="E6998" t="str">
        <f t="shared" si="7910"/>
        <v>Rexona 150 GM</v>
      </c>
      <c r="F6998" t="str">
        <f t="shared" si="7910"/>
        <v>Cosmetics</v>
      </c>
      <c r="G6998" s="2">
        <f t="shared" si="7910"/>
        <v>55</v>
      </c>
      <c r="H6998">
        <f t="shared" si="7910"/>
        <v>6</v>
      </c>
      <c r="I6998" s="2">
        <f t="shared" si="7910"/>
        <v>330</v>
      </c>
      <c r="J6998" s="2">
        <f t="shared" si="7910"/>
        <v>231</v>
      </c>
      <c r="K6998" s="2">
        <f t="shared" si="7910"/>
        <v>99</v>
      </c>
      <c r="L6998" t="str">
        <f t="shared" si="7910"/>
        <v>Rajan</v>
      </c>
      <c r="M6998" t="str">
        <f t="shared" si="7910"/>
        <v>Sulur</v>
      </c>
      <c r="N6998">
        <f t="shared" si="7850"/>
        <v>13</v>
      </c>
      <c r="O6998" s="3" t="str">
        <f t="shared" si="7851"/>
        <v>Jul</v>
      </c>
      <c r="P6998">
        <f t="shared" si="7852"/>
        <v>2020</v>
      </c>
      <c r="Q6998" t="str">
        <f t="shared" si="7853"/>
        <v>Monday</v>
      </c>
      <c r="R6998" t="str">
        <f t="shared" si="7854"/>
        <v>Q3</v>
      </c>
    </row>
    <row r="6999" spans="1:18" x14ac:dyDescent="0.25">
      <c r="A6999">
        <f t="shared" si="7847"/>
        <v>2915</v>
      </c>
      <c r="B6999" s="1">
        <f t="shared" si="7848"/>
        <v>44025</v>
      </c>
      <c r="C6999" t="str">
        <f t="shared" ref="C6999:M6999" si="7911">C1148</f>
        <v>Rakson</v>
      </c>
      <c r="D6999">
        <f t="shared" si="7911"/>
        <v>8976789057</v>
      </c>
      <c r="E6999" t="str">
        <f t="shared" si="7911"/>
        <v>Milk (1 Ltr)</v>
      </c>
      <c r="F6999" t="str">
        <f t="shared" si="7911"/>
        <v>Dairy</v>
      </c>
      <c r="G6999" s="2">
        <f t="shared" si="7911"/>
        <v>40</v>
      </c>
      <c r="H6999">
        <f t="shared" si="7911"/>
        <v>1</v>
      </c>
      <c r="I6999" s="2">
        <f t="shared" si="7911"/>
        <v>40</v>
      </c>
      <c r="J6999" s="2">
        <f t="shared" si="7911"/>
        <v>28</v>
      </c>
      <c r="K6999" s="2">
        <f t="shared" si="7911"/>
        <v>12</v>
      </c>
      <c r="L6999" t="str">
        <f t="shared" si="7911"/>
        <v>Rajan</v>
      </c>
      <c r="M6999" t="str">
        <f t="shared" si="7911"/>
        <v>Sulur</v>
      </c>
      <c r="N6999">
        <f t="shared" si="7850"/>
        <v>13</v>
      </c>
      <c r="O6999" s="3" t="str">
        <f t="shared" si="7851"/>
        <v>Jul</v>
      </c>
      <c r="P6999">
        <f t="shared" si="7852"/>
        <v>2020</v>
      </c>
      <c r="Q6999" t="str">
        <f t="shared" si="7853"/>
        <v>Monday</v>
      </c>
      <c r="R6999" t="str">
        <f t="shared" si="7854"/>
        <v>Q3</v>
      </c>
    </row>
    <row r="7000" spans="1:18" x14ac:dyDescent="0.25">
      <c r="A7000">
        <f t="shared" si="7847"/>
        <v>2927</v>
      </c>
      <c r="B7000" s="1">
        <f t="shared" si="7848"/>
        <v>44025</v>
      </c>
      <c r="C7000" t="str">
        <f t="shared" ref="C7000:M7000" si="7912">C1149</f>
        <v>Sundar</v>
      </c>
      <c r="D7000">
        <f t="shared" si="7912"/>
        <v>8976789056</v>
      </c>
      <c r="E7000" t="str">
        <f t="shared" si="7912"/>
        <v>Bread Sandwich</v>
      </c>
      <c r="F7000" t="str">
        <f t="shared" si="7912"/>
        <v>Groceries</v>
      </c>
      <c r="G7000" s="2">
        <f t="shared" si="7912"/>
        <v>70</v>
      </c>
      <c r="H7000">
        <f t="shared" si="7912"/>
        <v>1</v>
      </c>
      <c r="I7000" s="2">
        <f t="shared" si="7912"/>
        <v>70</v>
      </c>
      <c r="J7000" s="2">
        <f t="shared" si="7912"/>
        <v>49</v>
      </c>
      <c r="K7000" s="2">
        <f t="shared" si="7912"/>
        <v>21</v>
      </c>
      <c r="L7000" t="str">
        <f t="shared" si="7912"/>
        <v>Chandra</v>
      </c>
      <c r="M7000" t="str">
        <f t="shared" si="7912"/>
        <v>Sulur</v>
      </c>
      <c r="N7000">
        <f t="shared" si="7850"/>
        <v>13</v>
      </c>
      <c r="O7000" s="3" t="str">
        <f t="shared" si="7851"/>
        <v>Jul</v>
      </c>
      <c r="P7000">
        <f t="shared" si="7852"/>
        <v>2020</v>
      </c>
      <c r="Q7000" t="str">
        <f t="shared" si="7853"/>
        <v>Monday</v>
      </c>
      <c r="R7000" t="str">
        <f t="shared" si="7854"/>
        <v>Q3</v>
      </c>
    </row>
    <row r="7001" spans="1:18" x14ac:dyDescent="0.25">
      <c r="A7001">
        <f t="shared" si="7847"/>
        <v>2928</v>
      </c>
      <c r="B7001" s="1">
        <f t="shared" si="7848"/>
        <v>44025</v>
      </c>
      <c r="C7001" t="str">
        <f t="shared" ref="C7001:M7001" si="7913">C1150</f>
        <v>Sundar</v>
      </c>
      <c r="D7001">
        <f t="shared" si="7913"/>
        <v>8976789056</v>
      </c>
      <c r="E7001" t="str">
        <f t="shared" si="7913"/>
        <v>Milk (1 Ltr)</v>
      </c>
      <c r="F7001" t="str">
        <f t="shared" si="7913"/>
        <v>Dairy</v>
      </c>
      <c r="G7001" s="2">
        <f t="shared" si="7913"/>
        <v>40</v>
      </c>
      <c r="H7001">
        <f t="shared" si="7913"/>
        <v>2</v>
      </c>
      <c r="I7001" s="2">
        <f t="shared" si="7913"/>
        <v>80</v>
      </c>
      <c r="J7001" s="2">
        <f t="shared" si="7913"/>
        <v>56</v>
      </c>
      <c r="K7001" s="2">
        <f t="shared" si="7913"/>
        <v>24</v>
      </c>
      <c r="L7001" t="str">
        <f t="shared" si="7913"/>
        <v>Ranjith</v>
      </c>
      <c r="M7001" t="str">
        <f t="shared" si="7913"/>
        <v>Sulur</v>
      </c>
      <c r="N7001">
        <f t="shared" si="7850"/>
        <v>13</v>
      </c>
      <c r="O7001" s="3" t="str">
        <f t="shared" si="7851"/>
        <v>Jul</v>
      </c>
      <c r="P7001">
        <f t="shared" si="7852"/>
        <v>2020</v>
      </c>
      <c r="Q7001" t="str">
        <f t="shared" si="7853"/>
        <v>Monday</v>
      </c>
      <c r="R7001" t="str">
        <f t="shared" si="7854"/>
        <v>Q3</v>
      </c>
    </row>
    <row r="7002" spans="1:18" x14ac:dyDescent="0.25">
      <c r="A7002">
        <f t="shared" si="7847"/>
        <v>2922</v>
      </c>
      <c r="B7002" s="1">
        <f t="shared" si="7848"/>
        <v>44025</v>
      </c>
      <c r="C7002" t="str">
        <f t="shared" ref="C7002:M7002" si="7914">C1151</f>
        <v>Sundar</v>
      </c>
      <c r="D7002">
        <f t="shared" si="7914"/>
        <v>8976789056</v>
      </c>
      <c r="E7002" t="str">
        <f t="shared" si="7914"/>
        <v>Rexona 150 GM</v>
      </c>
      <c r="F7002" t="str">
        <f t="shared" si="7914"/>
        <v>Cosmetics</v>
      </c>
      <c r="G7002" s="2">
        <f t="shared" si="7914"/>
        <v>55</v>
      </c>
      <c r="H7002">
        <f t="shared" si="7914"/>
        <v>1</v>
      </c>
      <c r="I7002" s="2">
        <f t="shared" si="7914"/>
        <v>55</v>
      </c>
      <c r="J7002" s="2">
        <f t="shared" si="7914"/>
        <v>38.5</v>
      </c>
      <c r="K7002" s="2">
        <f t="shared" si="7914"/>
        <v>16.5</v>
      </c>
      <c r="L7002" t="str">
        <f t="shared" si="7914"/>
        <v>Rajan</v>
      </c>
      <c r="M7002" t="str">
        <f t="shared" si="7914"/>
        <v>Sulur</v>
      </c>
      <c r="N7002">
        <f t="shared" si="7850"/>
        <v>13</v>
      </c>
      <c r="O7002" s="3" t="str">
        <f t="shared" si="7851"/>
        <v>Jul</v>
      </c>
      <c r="P7002">
        <f t="shared" si="7852"/>
        <v>2020</v>
      </c>
      <c r="Q7002" t="str">
        <f t="shared" si="7853"/>
        <v>Monday</v>
      </c>
      <c r="R7002" t="str">
        <f t="shared" si="7854"/>
        <v>Q3</v>
      </c>
    </row>
    <row r="7003" spans="1:18" x14ac:dyDescent="0.25">
      <c r="A7003">
        <f t="shared" si="7847"/>
        <v>2923</v>
      </c>
      <c r="B7003" s="1">
        <f t="shared" si="7848"/>
        <v>44025</v>
      </c>
      <c r="C7003" t="str">
        <f t="shared" ref="C7003:M7003" si="7915">C1152</f>
        <v>Rajesh singh</v>
      </c>
      <c r="D7003">
        <f t="shared" si="7915"/>
        <v>9876548767</v>
      </c>
      <c r="E7003" t="str">
        <f t="shared" si="7915"/>
        <v>Cinthol 100 GM</v>
      </c>
      <c r="F7003" t="str">
        <f t="shared" si="7915"/>
        <v>Cosmetics</v>
      </c>
      <c r="G7003" s="2">
        <f t="shared" si="7915"/>
        <v>45</v>
      </c>
      <c r="H7003">
        <f t="shared" si="7915"/>
        <v>3</v>
      </c>
      <c r="I7003" s="2">
        <f t="shared" si="7915"/>
        <v>135</v>
      </c>
      <c r="J7003" s="2">
        <f t="shared" si="7915"/>
        <v>94.5</v>
      </c>
      <c r="K7003" s="2">
        <f t="shared" si="7915"/>
        <v>40.5</v>
      </c>
      <c r="L7003" t="str">
        <f t="shared" si="7915"/>
        <v>Chandra</v>
      </c>
      <c r="M7003" t="str">
        <f t="shared" si="7915"/>
        <v>Sulur</v>
      </c>
      <c r="N7003">
        <f t="shared" si="7850"/>
        <v>13</v>
      </c>
      <c r="O7003" s="3" t="str">
        <f t="shared" si="7851"/>
        <v>Jul</v>
      </c>
      <c r="P7003">
        <f t="shared" si="7852"/>
        <v>2020</v>
      </c>
      <c r="Q7003" t="str">
        <f t="shared" si="7853"/>
        <v>Monday</v>
      </c>
      <c r="R7003" t="str">
        <f t="shared" si="7854"/>
        <v>Q3</v>
      </c>
    </row>
    <row r="7004" spans="1:18" x14ac:dyDescent="0.25">
      <c r="A7004">
        <f t="shared" si="7847"/>
        <v>2924</v>
      </c>
      <c r="B7004" s="1">
        <f t="shared" si="7848"/>
        <v>44025</v>
      </c>
      <c r="C7004" t="str">
        <f t="shared" ref="C7004:M7004" si="7916">C1153</f>
        <v>Rajesh singh</v>
      </c>
      <c r="D7004">
        <f t="shared" si="7916"/>
        <v>9876548767</v>
      </c>
      <c r="E7004" t="str">
        <f t="shared" si="7916"/>
        <v>Rexona 150 GM</v>
      </c>
      <c r="F7004" t="str">
        <f t="shared" si="7916"/>
        <v>Cosmetics</v>
      </c>
      <c r="G7004" s="2">
        <f t="shared" si="7916"/>
        <v>55</v>
      </c>
      <c r="H7004">
        <f t="shared" si="7916"/>
        <v>6</v>
      </c>
      <c r="I7004" s="2">
        <f t="shared" si="7916"/>
        <v>330</v>
      </c>
      <c r="J7004" s="2">
        <f t="shared" si="7916"/>
        <v>231</v>
      </c>
      <c r="K7004" s="2">
        <f t="shared" si="7916"/>
        <v>99</v>
      </c>
      <c r="L7004" t="str">
        <f t="shared" si="7916"/>
        <v>Chandra</v>
      </c>
      <c r="M7004" t="str">
        <f t="shared" si="7916"/>
        <v>Sulur</v>
      </c>
      <c r="N7004">
        <f t="shared" si="7850"/>
        <v>13</v>
      </c>
      <c r="O7004" s="3" t="str">
        <f t="shared" si="7851"/>
        <v>Jul</v>
      </c>
      <c r="P7004">
        <f t="shared" si="7852"/>
        <v>2020</v>
      </c>
      <c r="Q7004" t="str">
        <f t="shared" si="7853"/>
        <v>Monday</v>
      </c>
      <c r="R7004" t="str">
        <f t="shared" si="7854"/>
        <v>Q3</v>
      </c>
    </row>
    <row r="7005" spans="1:18" x14ac:dyDescent="0.25">
      <c r="A7005">
        <f t="shared" si="7847"/>
        <v>2925</v>
      </c>
      <c r="B7005" s="1">
        <f t="shared" si="7848"/>
        <v>44025</v>
      </c>
      <c r="C7005" t="str">
        <f t="shared" ref="C7005:M7005" si="7917">C1154</f>
        <v>sudha</v>
      </c>
      <c r="D7005">
        <f t="shared" si="7917"/>
        <v>8976789034</v>
      </c>
      <c r="E7005" t="str">
        <f t="shared" si="7917"/>
        <v>Salt 1 kg</v>
      </c>
      <c r="F7005" t="str">
        <f t="shared" si="7917"/>
        <v>Groceries</v>
      </c>
      <c r="G7005" s="2">
        <f t="shared" si="7917"/>
        <v>15</v>
      </c>
      <c r="H7005">
        <f t="shared" si="7917"/>
        <v>1</v>
      </c>
      <c r="I7005" s="2">
        <f t="shared" si="7917"/>
        <v>15</v>
      </c>
      <c r="J7005" s="2">
        <f t="shared" si="7917"/>
        <v>10.5</v>
      </c>
      <c r="K7005" s="2">
        <f t="shared" si="7917"/>
        <v>4.5</v>
      </c>
      <c r="L7005" t="str">
        <f t="shared" si="7917"/>
        <v>Rajan</v>
      </c>
      <c r="M7005" t="str">
        <f t="shared" si="7917"/>
        <v>Sulur</v>
      </c>
      <c r="N7005">
        <f t="shared" si="7850"/>
        <v>13</v>
      </c>
      <c r="O7005" s="3" t="str">
        <f t="shared" si="7851"/>
        <v>Jul</v>
      </c>
      <c r="P7005">
        <f t="shared" si="7852"/>
        <v>2020</v>
      </c>
      <c r="Q7005" t="str">
        <f t="shared" si="7853"/>
        <v>Monday</v>
      </c>
      <c r="R7005" t="str">
        <f t="shared" si="7854"/>
        <v>Q3</v>
      </c>
    </row>
    <row r="7006" spans="1:18" x14ac:dyDescent="0.25">
      <c r="A7006">
        <f t="shared" ref="A7006:A7069" si="7918">1219+A4082</f>
        <v>2926</v>
      </c>
      <c r="B7006" s="1">
        <f t="shared" ref="B7006:B7069" si="7919">B1155+163</f>
        <v>44025</v>
      </c>
      <c r="C7006" t="str">
        <f t="shared" ref="C7006:M7006" si="7920">C1155</f>
        <v>sudha</v>
      </c>
      <c r="D7006">
        <f t="shared" si="7920"/>
        <v>8976789034</v>
      </c>
      <c r="E7006" t="str">
        <f t="shared" si="7920"/>
        <v>Maybelline Mattie Lipstic 3.9 g</v>
      </c>
      <c r="F7006" t="str">
        <f t="shared" si="7920"/>
        <v>Cosmetics</v>
      </c>
      <c r="G7006" s="2">
        <f t="shared" si="7920"/>
        <v>262</v>
      </c>
      <c r="H7006">
        <f t="shared" si="7920"/>
        <v>1</v>
      </c>
      <c r="I7006" s="2">
        <f t="shared" si="7920"/>
        <v>262</v>
      </c>
      <c r="J7006" s="2">
        <f t="shared" si="7920"/>
        <v>183.4</v>
      </c>
      <c r="K7006" s="2">
        <f t="shared" si="7920"/>
        <v>78.599999999999994</v>
      </c>
      <c r="L7006" t="str">
        <f t="shared" si="7920"/>
        <v>Ranjith</v>
      </c>
      <c r="M7006" t="str">
        <f t="shared" si="7920"/>
        <v>Sulur</v>
      </c>
      <c r="N7006">
        <f t="shared" ref="N7006:N7069" si="7921">DAY(B7006)</f>
        <v>13</v>
      </c>
      <c r="O7006" s="3" t="str">
        <f t="shared" ref="O7006:O7069" si="7922">TEXT(B7006,"mmm")</f>
        <v>Jul</v>
      </c>
      <c r="P7006">
        <f t="shared" ref="P7006:P7069" si="7923">YEAR(B7006)</f>
        <v>2020</v>
      </c>
      <c r="Q7006" t="str">
        <f t="shared" ref="Q7006:Q7069" si="7924">TEXT(B7006,"dddd")</f>
        <v>Monday</v>
      </c>
      <c r="R7006" t="str">
        <f t="shared" ref="R7006:R7069" si="7925">IF(OR(O7006="Jan",O7006="Feb",O7006="Mar"),"Q1",(IF(OR(O7006="Apr",O7006="May",O7006="Jun"),"Q2",(IF(OR(O7006="Jul",O7006="Aug",O7006="Sep"),"Q3","Q4")))))</f>
        <v>Q3</v>
      </c>
    </row>
    <row r="7007" spans="1:18" x14ac:dyDescent="0.25">
      <c r="A7007">
        <f t="shared" si="7918"/>
        <v>2917</v>
      </c>
      <c r="B7007" s="1">
        <f t="shared" si="7919"/>
        <v>44025</v>
      </c>
      <c r="C7007" t="str">
        <f t="shared" ref="C7007:M7007" si="7926">C1156</f>
        <v>sudha</v>
      </c>
      <c r="D7007">
        <f t="shared" si="7926"/>
        <v>8976789034</v>
      </c>
      <c r="E7007" t="str">
        <f t="shared" si="7926"/>
        <v>Faces Long Wear Eye Pencil</v>
      </c>
      <c r="F7007" t="str">
        <f t="shared" si="7926"/>
        <v>Cosmetics</v>
      </c>
      <c r="G7007" s="2">
        <f t="shared" si="7926"/>
        <v>349</v>
      </c>
      <c r="H7007">
        <f t="shared" si="7926"/>
        <v>1</v>
      </c>
      <c r="I7007" s="2">
        <f t="shared" si="7926"/>
        <v>349</v>
      </c>
      <c r="J7007" s="2">
        <f t="shared" si="7926"/>
        <v>244.3</v>
      </c>
      <c r="K7007" s="2">
        <f t="shared" si="7926"/>
        <v>104.69999999999999</v>
      </c>
      <c r="L7007" t="str">
        <f t="shared" si="7926"/>
        <v>Rajan</v>
      </c>
      <c r="M7007" t="str">
        <f t="shared" si="7926"/>
        <v>Sulur</v>
      </c>
      <c r="N7007">
        <f t="shared" si="7921"/>
        <v>13</v>
      </c>
      <c r="O7007" s="3" t="str">
        <f t="shared" si="7922"/>
        <v>Jul</v>
      </c>
      <c r="P7007">
        <f t="shared" si="7923"/>
        <v>2020</v>
      </c>
      <c r="Q7007" t="str">
        <f t="shared" si="7924"/>
        <v>Monday</v>
      </c>
      <c r="R7007" t="str">
        <f t="shared" si="7925"/>
        <v>Q3</v>
      </c>
    </row>
    <row r="7008" spans="1:18" x14ac:dyDescent="0.25">
      <c r="A7008">
        <f t="shared" si="7918"/>
        <v>2918</v>
      </c>
      <c r="B7008" s="1">
        <f t="shared" si="7919"/>
        <v>44025</v>
      </c>
      <c r="C7008" t="str">
        <f t="shared" ref="C7008:M7008" si="7927">C1157</f>
        <v>sudha</v>
      </c>
      <c r="D7008">
        <f t="shared" si="7927"/>
        <v>8976789034</v>
      </c>
      <c r="E7008" t="str">
        <f t="shared" si="7927"/>
        <v>Revlon Charlie Blue 100 ML</v>
      </c>
      <c r="F7008" t="str">
        <f t="shared" si="7927"/>
        <v>Cosmetics</v>
      </c>
      <c r="G7008" s="2">
        <f t="shared" si="7927"/>
        <v>537</v>
      </c>
      <c r="H7008">
        <f t="shared" si="7927"/>
        <v>1</v>
      </c>
      <c r="I7008" s="2">
        <f t="shared" si="7927"/>
        <v>537</v>
      </c>
      <c r="J7008" s="2">
        <f t="shared" si="7927"/>
        <v>375.9</v>
      </c>
      <c r="K7008" s="2">
        <f t="shared" si="7927"/>
        <v>161.10000000000002</v>
      </c>
      <c r="L7008" t="str">
        <f t="shared" si="7927"/>
        <v>Ranjith</v>
      </c>
      <c r="M7008" t="str">
        <f t="shared" si="7927"/>
        <v>Sulur</v>
      </c>
      <c r="N7008">
        <f t="shared" si="7921"/>
        <v>13</v>
      </c>
      <c r="O7008" s="3" t="str">
        <f t="shared" si="7922"/>
        <v>Jul</v>
      </c>
      <c r="P7008">
        <f t="shared" si="7923"/>
        <v>2020</v>
      </c>
      <c r="Q7008" t="str">
        <f t="shared" si="7924"/>
        <v>Monday</v>
      </c>
      <c r="R7008" t="str">
        <f t="shared" si="7925"/>
        <v>Q3</v>
      </c>
    </row>
    <row r="7009" spans="1:18" x14ac:dyDescent="0.25">
      <c r="A7009">
        <f t="shared" si="7918"/>
        <v>2919</v>
      </c>
      <c r="B7009" s="1">
        <f t="shared" si="7919"/>
        <v>44025</v>
      </c>
      <c r="C7009" t="str">
        <f t="shared" ref="C7009:M7009" si="7928">C1158</f>
        <v>sudha</v>
      </c>
      <c r="D7009">
        <f t="shared" si="7928"/>
        <v>8976789034</v>
      </c>
      <c r="E7009" t="str">
        <f t="shared" si="7928"/>
        <v>Revlon Charlie White 100 ML</v>
      </c>
      <c r="F7009" t="str">
        <f t="shared" si="7928"/>
        <v>Cosmetics</v>
      </c>
      <c r="G7009" s="2">
        <f t="shared" si="7928"/>
        <v>584</v>
      </c>
      <c r="H7009">
        <f t="shared" si="7928"/>
        <v>1</v>
      </c>
      <c r="I7009" s="2">
        <f t="shared" si="7928"/>
        <v>584</v>
      </c>
      <c r="J7009" s="2">
        <f t="shared" si="7928"/>
        <v>408.8</v>
      </c>
      <c r="K7009" s="2">
        <f t="shared" si="7928"/>
        <v>175.2</v>
      </c>
      <c r="L7009" t="str">
        <f t="shared" si="7928"/>
        <v>Sindhu</v>
      </c>
      <c r="M7009" t="str">
        <f t="shared" si="7928"/>
        <v>Sulur</v>
      </c>
      <c r="N7009">
        <f t="shared" si="7921"/>
        <v>13</v>
      </c>
      <c r="O7009" s="3" t="str">
        <f t="shared" si="7922"/>
        <v>Jul</v>
      </c>
      <c r="P7009">
        <f t="shared" si="7923"/>
        <v>2020</v>
      </c>
      <c r="Q7009" t="str">
        <f t="shared" si="7924"/>
        <v>Monday</v>
      </c>
      <c r="R7009" t="str">
        <f t="shared" si="7925"/>
        <v>Q3</v>
      </c>
    </row>
    <row r="7010" spans="1:18" x14ac:dyDescent="0.25">
      <c r="A7010">
        <f t="shared" si="7918"/>
        <v>2920</v>
      </c>
      <c r="B7010" s="1">
        <f t="shared" si="7919"/>
        <v>44026</v>
      </c>
      <c r="C7010" t="str">
        <f t="shared" ref="C7010:M7010" si="7929">C1159</f>
        <v>suma ranjan</v>
      </c>
      <c r="D7010">
        <f t="shared" si="7929"/>
        <v>8976789077</v>
      </c>
      <c r="E7010" t="str">
        <f t="shared" si="7929"/>
        <v>Bread Sandwich</v>
      </c>
      <c r="F7010" t="str">
        <f t="shared" si="7929"/>
        <v>Groceries</v>
      </c>
      <c r="G7010" s="2">
        <f t="shared" si="7929"/>
        <v>70</v>
      </c>
      <c r="H7010">
        <f t="shared" si="7929"/>
        <v>1</v>
      </c>
      <c r="I7010" s="2">
        <f t="shared" si="7929"/>
        <v>70</v>
      </c>
      <c r="J7010" s="2">
        <f t="shared" si="7929"/>
        <v>49</v>
      </c>
      <c r="K7010" s="2">
        <f t="shared" si="7929"/>
        <v>21</v>
      </c>
      <c r="L7010" t="str">
        <f t="shared" si="7929"/>
        <v>Ranjith</v>
      </c>
      <c r="M7010" t="str">
        <f t="shared" si="7929"/>
        <v>Sulur</v>
      </c>
      <c r="N7010">
        <f t="shared" si="7921"/>
        <v>14</v>
      </c>
      <c r="O7010" s="3" t="str">
        <f t="shared" si="7922"/>
        <v>Jul</v>
      </c>
      <c r="P7010">
        <f t="shared" si="7923"/>
        <v>2020</v>
      </c>
      <c r="Q7010" t="str">
        <f t="shared" si="7924"/>
        <v>Tuesday</v>
      </c>
      <c r="R7010" t="str">
        <f t="shared" si="7925"/>
        <v>Q3</v>
      </c>
    </row>
    <row r="7011" spans="1:18" x14ac:dyDescent="0.25">
      <c r="A7011">
        <f t="shared" si="7918"/>
        <v>2921</v>
      </c>
      <c r="B7011" s="1">
        <f t="shared" si="7919"/>
        <v>44026</v>
      </c>
      <c r="C7011" t="str">
        <f t="shared" ref="C7011:M7011" si="7930">C1160</f>
        <v>suma ranjan</v>
      </c>
      <c r="D7011">
        <f t="shared" si="7930"/>
        <v>8976789077</v>
      </c>
      <c r="E7011" t="str">
        <f t="shared" si="7930"/>
        <v>Rexona 150 GM</v>
      </c>
      <c r="F7011" t="str">
        <f t="shared" si="7930"/>
        <v>Cosmetics</v>
      </c>
      <c r="G7011" s="2">
        <f t="shared" si="7930"/>
        <v>55</v>
      </c>
      <c r="H7011">
        <f t="shared" si="7930"/>
        <v>3</v>
      </c>
      <c r="I7011" s="2">
        <f t="shared" si="7930"/>
        <v>165</v>
      </c>
      <c r="J7011" s="2">
        <f t="shared" si="7930"/>
        <v>115.5</v>
      </c>
      <c r="K7011" s="2">
        <f t="shared" si="7930"/>
        <v>49.5</v>
      </c>
      <c r="L7011" t="str">
        <f t="shared" si="7930"/>
        <v>Ranjith</v>
      </c>
      <c r="M7011" t="str">
        <f t="shared" si="7930"/>
        <v>Sulur</v>
      </c>
      <c r="N7011">
        <f t="shared" si="7921"/>
        <v>14</v>
      </c>
      <c r="O7011" s="3" t="str">
        <f t="shared" si="7922"/>
        <v>Jul</v>
      </c>
      <c r="P7011">
        <f t="shared" si="7923"/>
        <v>2020</v>
      </c>
      <c r="Q7011" t="str">
        <f t="shared" si="7924"/>
        <v>Tuesday</v>
      </c>
      <c r="R7011" t="str">
        <f t="shared" si="7925"/>
        <v>Q3</v>
      </c>
    </row>
    <row r="7012" spans="1:18" x14ac:dyDescent="0.25">
      <c r="A7012">
        <f t="shared" si="7918"/>
        <v>2929</v>
      </c>
      <c r="B7012" s="1">
        <f t="shared" si="7919"/>
        <v>44026</v>
      </c>
      <c r="C7012" t="str">
        <f t="shared" ref="C7012:M7012" si="7931">C1161</f>
        <v>suma ranjan</v>
      </c>
      <c r="D7012">
        <f t="shared" si="7931"/>
        <v>8976789077</v>
      </c>
      <c r="E7012" t="str">
        <f t="shared" si="7931"/>
        <v>Cinthol 100 GM</v>
      </c>
      <c r="F7012" t="str">
        <f t="shared" si="7931"/>
        <v>Cosmetics</v>
      </c>
      <c r="G7012" s="2">
        <f t="shared" si="7931"/>
        <v>45</v>
      </c>
      <c r="H7012">
        <f t="shared" si="7931"/>
        <v>3</v>
      </c>
      <c r="I7012" s="2">
        <f t="shared" si="7931"/>
        <v>135</v>
      </c>
      <c r="J7012" s="2">
        <f t="shared" si="7931"/>
        <v>94.5</v>
      </c>
      <c r="K7012" s="2">
        <f t="shared" si="7931"/>
        <v>40.5</v>
      </c>
      <c r="L7012" t="str">
        <f t="shared" si="7931"/>
        <v>Sindhu</v>
      </c>
      <c r="M7012" t="str">
        <f t="shared" si="7931"/>
        <v>Sulur</v>
      </c>
      <c r="N7012">
        <f t="shared" si="7921"/>
        <v>14</v>
      </c>
      <c r="O7012" s="3" t="str">
        <f t="shared" si="7922"/>
        <v>Jul</v>
      </c>
      <c r="P7012">
        <f t="shared" si="7923"/>
        <v>2020</v>
      </c>
      <c r="Q7012" t="str">
        <f t="shared" si="7924"/>
        <v>Tuesday</v>
      </c>
      <c r="R7012" t="str">
        <f t="shared" si="7925"/>
        <v>Q3</v>
      </c>
    </row>
    <row r="7013" spans="1:18" x14ac:dyDescent="0.25">
      <c r="A7013">
        <f t="shared" si="7918"/>
        <v>2930</v>
      </c>
      <c r="B7013" s="1">
        <f t="shared" si="7919"/>
        <v>44026</v>
      </c>
      <c r="C7013" t="str">
        <f t="shared" ref="C7013:M7013" si="7932">C1162</f>
        <v>suma ranjan</v>
      </c>
      <c r="D7013">
        <f t="shared" si="7932"/>
        <v>8976789077</v>
      </c>
      <c r="E7013" t="str">
        <f t="shared" si="7932"/>
        <v>Milk (1 Ltr)</v>
      </c>
      <c r="F7013" t="str">
        <f t="shared" si="7932"/>
        <v>Dairy</v>
      </c>
      <c r="G7013" s="2">
        <f t="shared" si="7932"/>
        <v>40</v>
      </c>
      <c r="H7013">
        <f t="shared" si="7932"/>
        <v>1</v>
      </c>
      <c r="I7013" s="2">
        <f t="shared" si="7932"/>
        <v>40</v>
      </c>
      <c r="J7013" s="2">
        <f t="shared" si="7932"/>
        <v>28</v>
      </c>
      <c r="K7013" s="2">
        <f t="shared" si="7932"/>
        <v>12</v>
      </c>
      <c r="L7013" t="str">
        <f t="shared" si="7932"/>
        <v>Ranjith</v>
      </c>
      <c r="M7013" t="str">
        <f t="shared" si="7932"/>
        <v>Sulur</v>
      </c>
      <c r="N7013">
        <f t="shared" si="7921"/>
        <v>14</v>
      </c>
      <c r="O7013" s="3" t="str">
        <f t="shared" si="7922"/>
        <v>Jul</v>
      </c>
      <c r="P7013">
        <f t="shared" si="7923"/>
        <v>2020</v>
      </c>
      <c r="Q7013" t="str">
        <f t="shared" si="7924"/>
        <v>Tuesday</v>
      </c>
      <c r="R7013" t="str">
        <f t="shared" si="7925"/>
        <v>Q3</v>
      </c>
    </row>
    <row r="7014" spans="1:18" x14ac:dyDescent="0.25">
      <c r="A7014">
        <f t="shared" si="7918"/>
        <v>2931</v>
      </c>
      <c r="B7014" s="1">
        <f t="shared" si="7919"/>
        <v>44026</v>
      </c>
      <c r="C7014" t="str">
        <f t="shared" ref="C7014:M7014" si="7933">C1163</f>
        <v>suma ranjan</v>
      </c>
      <c r="D7014">
        <f t="shared" si="7933"/>
        <v>8976789077</v>
      </c>
      <c r="E7014" t="str">
        <f t="shared" si="7933"/>
        <v>Pickle 500g</v>
      </c>
      <c r="F7014" t="str">
        <f t="shared" si="7933"/>
        <v>Groceries</v>
      </c>
      <c r="G7014" s="2">
        <f t="shared" si="7933"/>
        <v>67</v>
      </c>
      <c r="H7014">
        <f t="shared" si="7933"/>
        <v>1</v>
      </c>
      <c r="I7014" s="2">
        <f t="shared" si="7933"/>
        <v>67</v>
      </c>
      <c r="J7014" s="2">
        <f t="shared" si="7933"/>
        <v>46.900000000000006</v>
      </c>
      <c r="K7014" s="2">
        <f t="shared" si="7933"/>
        <v>20.099999999999994</v>
      </c>
      <c r="L7014" t="str">
        <f t="shared" si="7933"/>
        <v>Rajan</v>
      </c>
      <c r="M7014" t="str">
        <f t="shared" si="7933"/>
        <v>Sulur</v>
      </c>
      <c r="N7014">
        <f t="shared" si="7921"/>
        <v>14</v>
      </c>
      <c r="O7014" s="3" t="str">
        <f t="shared" si="7922"/>
        <v>Jul</v>
      </c>
      <c r="P7014">
        <f t="shared" si="7923"/>
        <v>2020</v>
      </c>
      <c r="Q7014" t="str">
        <f t="shared" si="7924"/>
        <v>Tuesday</v>
      </c>
      <c r="R7014" t="str">
        <f t="shared" si="7925"/>
        <v>Q3</v>
      </c>
    </row>
    <row r="7015" spans="1:18" x14ac:dyDescent="0.25">
      <c r="A7015">
        <f t="shared" si="7918"/>
        <v>2932</v>
      </c>
      <c r="B7015" s="1">
        <f t="shared" si="7919"/>
        <v>44026</v>
      </c>
      <c r="C7015" t="str">
        <f t="shared" ref="C7015:M7015" si="7934">C1164</f>
        <v>Sundar</v>
      </c>
      <c r="D7015">
        <f t="shared" si="7934"/>
        <v>8976789056</v>
      </c>
      <c r="E7015" t="str">
        <f t="shared" si="7934"/>
        <v>Bread Sandwich</v>
      </c>
      <c r="F7015" t="str">
        <f t="shared" si="7934"/>
        <v>Groceries</v>
      </c>
      <c r="G7015" s="2">
        <f t="shared" si="7934"/>
        <v>70</v>
      </c>
      <c r="H7015">
        <f t="shared" si="7934"/>
        <v>1</v>
      </c>
      <c r="I7015" s="2">
        <f t="shared" si="7934"/>
        <v>70</v>
      </c>
      <c r="J7015" s="2">
        <f t="shared" si="7934"/>
        <v>49</v>
      </c>
      <c r="K7015" s="2">
        <f t="shared" si="7934"/>
        <v>21</v>
      </c>
      <c r="L7015" t="str">
        <f t="shared" si="7934"/>
        <v>Chandra</v>
      </c>
      <c r="M7015" t="str">
        <f t="shared" si="7934"/>
        <v>Sulur</v>
      </c>
      <c r="N7015">
        <f t="shared" si="7921"/>
        <v>14</v>
      </c>
      <c r="O7015" s="3" t="str">
        <f t="shared" si="7922"/>
        <v>Jul</v>
      </c>
      <c r="P7015">
        <f t="shared" si="7923"/>
        <v>2020</v>
      </c>
      <c r="Q7015" t="str">
        <f t="shared" si="7924"/>
        <v>Tuesday</v>
      </c>
      <c r="R7015" t="str">
        <f t="shared" si="7925"/>
        <v>Q3</v>
      </c>
    </row>
    <row r="7016" spans="1:18" x14ac:dyDescent="0.25">
      <c r="A7016">
        <f t="shared" si="7918"/>
        <v>2933</v>
      </c>
      <c r="B7016" s="1">
        <f t="shared" si="7919"/>
        <v>44026</v>
      </c>
      <c r="C7016" t="str">
        <f t="shared" ref="C7016:M7016" si="7935">C1165</f>
        <v>Sundar</v>
      </c>
      <c r="D7016">
        <f t="shared" si="7935"/>
        <v>8976789056</v>
      </c>
      <c r="E7016" t="str">
        <f t="shared" si="7935"/>
        <v>Milk (1 Ltr)</v>
      </c>
      <c r="F7016" t="str">
        <f t="shared" si="7935"/>
        <v>Dairy</v>
      </c>
      <c r="G7016" s="2">
        <f t="shared" si="7935"/>
        <v>40</v>
      </c>
      <c r="H7016">
        <f t="shared" si="7935"/>
        <v>2</v>
      </c>
      <c r="I7016" s="2">
        <f t="shared" si="7935"/>
        <v>80</v>
      </c>
      <c r="J7016" s="2">
        <f t="shared" si="7935"/>
        <v>56</v>
      </c>
      <c r="K7016" s="2">
        <f t="shared" si="7935"/>
        <v>24</v>
      </c>
      <c r="L7016" t="str">
        <f t="shared" si="7935"/>
        <v>Rajan</v>
      </c>
      <c r="M7016" t="str">
        <f t="shared" si="7935"/>
        <v>Sulur</v>
      </c>
      <c r="N7016">
        <f t="shared" si="7921"/>
        <v>14</v>
      </c>
      <c r="O7016" s="3" t="str">
        <f t="shared" si="7922"/>
        <v>Jul</v>
      </c>
      <c r="P7016">
        <f t="shared" si="7923"/>
        <v>2020</v>
      </c>
      <c r="Q7016" t="str">
        <f t="shared" si="7924"/>
        <v>Tuesday</v>
      </c>
      <c r="R7016" t="str">
        <f t="shared" si="7925"/>
        <v>Q3</v>
      </c>
    </row>
    <row r="7017" spans="1:18" x14ac:dyDescent="0.25">
      <c r="A7017">
        <f t="shared" si="7918"/>
        <v>2934</v>
      </c>
      <c r="B7017" s="1">
        <f t="shared" si="7919"/>
        <v>44026</v>
      </c>
      <c r="C7017" t="str">
        <f t="shared" ref="C7017:M7017" si="7936">C1166</f>
        <v>Sundar</v>
      </c>
      <c r="D7017">
        <f t="shared" si="7936"/>
        <v>8976789056</v>
      </c>
      <c r="E7017" t="str">
        <f t="shared" si="7936"/>
        <v>Rexona 150 GM</v>
      </c>
      <c r="F7017" t="str">
        <f t="shared" si="7936"/>
        <v>Cosmetics</v>
      </c>
      <c r="G7017" s="2">
        <f t="shared" si="7936"/>
        <v>55</v>
      </c>
      <c r="H7017">
        <f t="shared" si="7936"/>
        <v>1</v>
      </c>
      <c r="I7017" s="2">
        <f t="shared" si="7936"/>
        <v>55</v>
      </c>
      <c r="J7017" s="2">
        <f t="shared" si="7936"/>
        <v>38.5</v>
      </c>
      <c r="K7017" s="2">
        <f t="shared" si="7936"/>
        <v>16.5</v>
      </c>
      <c r="L7017" t="str">
        <f t="shared" si="7936"/>
        <v>Sindhu</v>
      </c>
      <c r="M7017" t="str">
        <f t="shared" si="7936"/>
        <v>Sulur</v>
      </c>
      <c r="N7017">
        <f t="shared" si="7921"/>
        <v>14</v>
      </c>
      <c r="O7017" s="3" t="str">
        <f t="shared" si="7922"/>
        <v>Jul</v>
      </c>
      <c r="P7017">
        <f t="shared" si="7923"/>
        <v>2020</v>
      </c>
      <c r="Q7017" t="str">
        <f t="shared" si="7924"/>
        <v>Tuesday</v>
      </c>
      <c r="R7017" t="str">
        <f t="shared" si="7925"/>
        <v>Q3</v>
      </c>
    </row>
    <row r="7018" spans="1:18" x14ac:dyDescent="0.25">
      <c r="A7018">
        <f t="shared" si="7918"/>
        <v>2935</v>
      </c>
      <c r="B7018" s="1">
        <f t="shared" si="7919"/>
        <v>44026</v>
      </c>
      <c r="C7018" t="str">
        <f t="shared" ref="C7018:M7018" si="7937">C1167</f>
        <v>Rakson</v>
      </c>
      <c r="D7018">
        <f t="shared" si="7937"/>
        <v>8976789057</v>
      </c>
      <c r="E7018" t="str">
        <f t="shared" si="7937"/>
        <v>Milk (1 Ltr)</v>
      </c>
      <c r="F7018" t="str">
        <f t="shared" si="7937"/>
        <v>Dairy</v>
      </c>
      <c r="G7018" s="2">
        <f t="shared" si="7937"/>
        <v>40</v>
      </c>
      <c r="H7018">
        <f t="shared" si="7937"/>
        <v>1</v>
      </c>
      <c r="I7018" s="2">
        <f t="shared" si="7937"/>
        <v>40</v>
      </c>
      <c r="J7018" s="2">
        <f t="shared" si="7937"/>
        <v>28</v>
      </c>
      <c r="K7018" s="2">
        <f t="shared" si="7937"/>
        <v>12</v>
      </c>
      <c r="L7018" t="str">
        <f t="shared" si="7937"/>
        <v>Ranjith</v>
      </c>
      <c r="M7018" t="str">
        <f t="shared" si="7937"/>
        <v>Sulur</v>
      </c>
      <c r="N7018">
        <f t="shared" si="7921"/>
        <v>14</v>
      </c>
      <c r="O7018" s="3" t="str">
        <f t="shared" si="7922"/>
        <v>Jul</v>
      </c>
      <c r="P7018">
        <f t="shared" si="7923"/>
        <v>2020</v>
      </c>
      <c r="Q7018" t="str">
        <f t="shared" si="7924"/>
        <v>Tuesday</v>
      </c>
      <c r="R7018" t="str">
        <f t="shared" si="7925"/>
        <v>Q3</v>
      </c>
    </row>
    <row r="7019" spans="1:18" x14ac:dyDescent="0.25">
      <c r="A7019">
        <f t="shared" si="7918"/>
        <v>2936</v>
      </c>
      <c r="B7019" s="1">
        <f t="shared" si="7919"/>
        <v>44026</v>
      </c>
      <c r="C7019" t="str">
        <f t="shared" ref="C7019:M7019" si="7938">C1168</f>
        <v>Rakson</v>
      </c>
      <c r="D7019">
        <f t="shared" si="7938"/>
        <v>8976789057</v>
      </c>
      <c r="E7019" t="str">
        <f t="shared" si="7938"/>
        <v>Bread Sandwich</v>
      </c>
      <c r="F7019" t="str">
        <f t="shared" si="7938"/>
        <v>Groceries</v>
      </c>
      <c r="G7019" s="2">
        <f t="shared" si="7938"/>
        <v>70</v>
      </c>
      <c r="H7019">
        <f t="shared" si="7938"/>
        <v>1</v>
      </c>
      <c r="I7019" s="2">
        <f t="shared" si="7938"/>
        <v>70</v>
      </c>
      <c r="J7019" s="2">
        <f t="shared" si="7938"/>
        <v>49</v>
      </c>
      <c r="K7019" s="2">
        <f t="shared" si="7938"/>
        <v>21</v>
      </c>
      <c r="L7019" t="str">
        <f t="shared" si="7938"/>
        <v>Rajan</v>
      </c>
      <c r="M7019" t="str">
        <f t="shared" si="7938"/>
        <v>Sulur</v>
      </c>
      <c r="N7019">
        <f t="shared" si="7921"/>
        <v>14</v>
      </c>
      <c r="O7019" s="3" t="str">
        <f t="shared" si="7922"/>
        <v>Jul</v>
      </c>
      <c r="P7019">
        <f t="shared" si="7923"/>
        <v>2020</v>
      </c>
      <c r="Q7019" t="str">
        <f t="shared" si="7924"/>
        <v>Tuesday</v>
      </c>
      <c r="R7019" t="str">
        <f t="shared" si="7925"/>
        <v>Q3</v>
      </c>
    </row>
    <row r="7020" spans="1:18" x14ac:dyDescent="0.25">
      <c r="A7020">
        <f t="shared" si="7918"/>
        <v>2937</v>
      </c>
      <c r="B7020" s="1">
        <f t="shared" si="7919"/>
        <v>44026</v>
      </c>
      <c r="C7020" t="str">
        <f t="shared" ref="C7020:M7020" si="7939">C1169</f>
        <v>Rakson</v>
      </c>
      <c r="D7020">
        <f t="shared" si="7939"/>
        <v>8976789057</v>
      </c>
      <c r="E7020" t="str">
        <f t="shared" si="7939"/>
        <v>Rexona 150 GM</v>
      </c>
      <c r="F7020" t="str">
        <f t="shared" si="7939"/>
        <v>Cosmetics</v>
      </c>
      <c r="G7020" s="2">
        <f t="shared" si="7939"/>
        <v>55</v>
      </c>
      <c r="H7020">
        <f t="shared" si="7939"/>
        <v>3</v>
      </c>
      <c r="I7020" s="2">
        <f t="shared" si="7939"/>
        <v>165</v>
      </c>
      <c r="J7020" s="2">
        <f t="shared" si="7939"/>
        <v>115.5</v>
      </c>
      <c r="K7020" s="2">
        <f t="shared" si="7939"/>
        <v>49.5</v>
      </c>
      <c r="L7020" t="str">
        <f t="shared" si="7939"/>
        <v>Ranjith</v>
      </c>
      <c r="M7020" t="str">
        <f t="shared" si="7939"/>
        <v>Sulur</v>
      </c>
      <c r="N7020">
        <f t="shared" si="7921"/>
        <v>14</v>
      </c>
      <c r="O7020" s="3" t="str">
        <f t="shared" si="7922"/>
        <v>Jul</v>
      </c>
      <c r="P7020">
        <f t="shared" si="7923"/>
        <v>2020</v>
      </c>
      <c r="Q7020" t="str">
        <f t="shared" si="7924"/>
        <v>Tuesday</v>
      </c>
      <c r="R7020" t="str">
        <f t="shared" si="7925"/>
        <v>Q3</v>
      </c>
    </row>
    <row r="7021" spans="1:18" x14ac:dyDescent="0.25">
      <c r="A7021">
        <f t="shared" si="7918"/>
        <v>2938</v>
      </c>
      <c r="B7021" s="1">
        <f t="shared" si="7919"/>
        <v>44026</v>
      </c>
      <c r="C7021" t="str">
        <f t="shared" ref="C7021:M7021" si="7940">C1170</f>
        <v>Rakson</v>
      </c>
      <c r="D7021">
        <f t="shared" si="7940"/>
        <v>8976789057</v>
      </c>
      <c r="E7021" t="str">
        <f t="shared" si="7940"/>
        <v>Cinthol 100 GM</v>
      </c>
      <c r="F7021" t="str">
        <f t="shared" si="7940"/>
        <v>Cosmetics</v>
      </c>
      <c r="G7021" s="2">
        <f t="shared" si="7940"/>
        <v>45</v>
      </c>
      <c r="H7021">
        <f t="shared" si="7940"/>
        <v>3</v>
      </c>
      <c r="I7021" s="2">
        <f t="shared" si="7940"/>
        <v>135</v>
      </c>
      <c r="J7021" s="2">
        <f t="shared" si="7940"/>
        <v>94.5</v>
      </c>
      <c r="K7021" s="2">
        <f t="shared" si="7940"/>
        <v>40.5</v>
      </c>
      <c r="L7021" t="str">
        <f t="shared" si="7940"/>
        <v>Chandra</v>
      </c>
      <c r="M7021" t="str">
        <f t="shared" si="7940"/>
        <v>Sulur</v>
      </c>
      <c r="N7021">
        <f t="shared" si="7921"/>
        <v>14</v>
      </c>
      <c r="O7021" s="3" t="str">
        <f t="shared" si="7922"/>
        <v>Jul</v>
      </c>
      <c r="P7021">
        <f t="shared" si="7923"/>
        <v>2020</v>
      </c>
      <c r="Q7021" t="str">
        <f t="shared" si="7924"/>
        <v>Tuesday</v>
      </c>
      <c r="R7021" t="str">
        <f t="shared" si="7925"/>
        <v>Q3</v>
      </c>
    </row>
    <row r="7022" spans="1:18" x14ac:dyDescent="0.25">
      <c r="A7022">
        <f t="shared" si="7918"/>
        <v>2939</v>
      </c>
      <c r="B7022" s="1">
        <f t="shared" si="7919"/>
        <v>44026</v>
      </c>
      <c r="C7022" t="str">
        <f t="shared" ref="C7022:M7022" si="7941">C1171</f>
        <v>Rakson</v>
      </c>
      <c r="D7022">
        <f t="shared" si="7941"/>
        <v>8976789057</v>
      </c>
      <c r="E7022" t="str">
        <f t="shared" si="7941"/>
        <v>Milk (1 Ltr)</v>
      </c>
      <c r="F7022" t="str">
        <f t="shared" si="7941"/>
        <v>Dairy</v>
      </c>
      <c r="G7022" s="2">
        <f t="shared" si="7941"/>
        <v>40</v>
      </c>
      <c r="H7022">
        <f t="shared" si="7941"/>
        <v>1</v>
      </c>
      <c r="I7022" s="2">
        <f t="shared" si="7941"/>
        <v>40</v>
      </c>
      <c r="J7022" s="2">
        <f t="shared" si="7941"/>
        <v>28</v>
      </c>
      <c r="K7022" s="2">
        <f t="shared" si="7941"/>
        <v>12</v>
      </c>
      <c r="L7022" t="str">
        <f t="shared" si="7941"/>
        <v>Rajan</v>
      </c>
      <c r="M7022" t="str">
        <f t="shared" si="7941"/>
        <v>Sulur</v>
      </c>
      <c r="N7022">
        <f t="shared" si="7921"/>
        <v>14</v>
      </c>
      <c r="O7022" s="3" t="str">
        <f t="shared" si="7922"/>
        <v>Jul</v>
      </c>
      <c r="P7022">
        <f t="shared" si="7923"/>
        <v>2020</v>
      </c>
      <c r="Q7022" t="str">
        <f t="shared" si="7924"/>
        <v>Tuesday</v>
      </c>
      <c r="R7022" t="str">
        <f t="shared" si="7925"/>
        <v>Q3</v>
      </c>
    </row>
    <row r="7023" spans="1:18" x14ac:dyDescent="0.25">
      <c r="A7023">
        <f t="shared" si="7918"/>
        <v>2940</v>
      </c>
      <c r="B7023" s="1">
        <f t="shared" si="7919"/>
        <v>44026</v>
      </c>
      <c r="C7023" t="str">
        <f t="shared" ref="C7023:M7023" si="7942">C1172</f>
        <v>suma ranjan</v>
      </c>
      <c r="D7023">
        <f t="shared" si="7942"/>
        <v>8976789077</v>
      </c>
      <c r="E7023" t="str">
        <f t="shared" si="7942"/>
        <v>Pickle 500g</v>
      </c>
      <c r="F7023" t="str">
        <f t="shared" si="7942"/>
        <v>Groceries</v>
      </c>
      <c r="G7023" s="2">
        <f t="shared" si="7942"/>
        <v>67</v>
      </c>
      <c r="H7023">
        <f t="shared" si="7942"/>
        <v>1</v>
      </c>
      <c r="I7023" s="2">
        <f t="shared" si="7942"/>
        <v>67</v>
      </c>
      <c r="J7023" s="2">
        <f t="shared" si="7942"/>
        <v>46.900000000000006</v>
      </c>
      <c r="K7023" s="2">
        <f t="shared" si="7942"/>
        <v>20.099999999999994</v>
      </c>
      <c r="L7023" t="str">
        <f t="shared" si="7942"/>
        <v>Chandra</v>
      </c>
      <c r="M7023" t="str">
        <f t="shared" si="7942"/>
        <v>Sulur</v>
      </c>
      <c r="N7023">
        <f t="shared" si="7921"/>
        <v>14</v>
      </c>
      <c r="O7023" s="3" t="str">
        <f t="shared" si="7922"/>
        <v>Jul</v>
      </c>
      <c r="P7023">
        <f t="shared" si="7923"/>
        <v>2020</v>
      </c>
      <c r="Q7023" t="str">
        <f t="shared" si="7924"/>
        <v>Tuesday</v>
      </c>
      <c r="R7023" t="str">
        <f t="shared" si="7925"/>
        <v>Q3</v>
      </c>
    </row>
    <row r="7024" spans="1:18" x14ac:dyDescent="0.25">
      <c r="A7024">
        <f t="shared" si="7918"/>
        <v>2941</v>
      </c>
      <c r="B7024" s="1">
        <f t="shared" si="7919"/>
        <v>44026</v>
      </c>
      <c r="C7024" t="str">
        <f t="shared" ref="C7024:M7024" si="7943">C1173</f>
        <v>suma ranjan</v>
      </c>
      <c r="D7024">
        <f t="shared" si="7943"/>
        <v>8976789077</v>
      </c>
      <c r="E7024" t="str">
        <f t="shared" si="7943"/>
        <v>Salt 1 kg</v>
      </c>
      <c r="F7024" t="str">
        <f t="shared" si="7943"/>
        <v>Groceries</v>
      </c>
      <c r="G7024" s="2">
        <f t="shared" si="7943"/>
        <v>15</v>
      </c>
      <c r="H7024">
        <f t="shared" si="7943"/>
        <v>1</v>
      </c>
      <c r="I7024" s="2">
        <f t="shared" si="7943"/>
        <v>15</v>
      </c>
      <c r="J7024" s="2">
        <f t="shared" si="7943"/>
        <v>10.5</v>
      </c>
      <c r="K7024" s="2">
        <f t="shared" si="7943"/>
        <v>4.5</v>
      </c>
      <c r="L7024" t="str">
        <f t="shared" si="7943"/>
        <v>Chandra</v>
      </c>
      <c r="M7024" t="str">
        <f t="shared" si="7943"/>
        <v>Sulur</v>
      </c>
      <c r="N7024">
        <f t="shared" si="7921"/>
        <v>14</v>
      </c>
      <c r="O7024" s="3" t="str">
        <f t="shared" si="7922"/>
        <v>Jul</v>
      </c>
      <c r="P7024">
        <f t="shared" si="7923"/>
        <v>2020</v>
      </c>
      <c r="Q7024" t="str">
        <f t="shared" si="7924"/>
        <v>Tuesday</v>
      </c>
      <c r="R7024" t="str">
        <f t="shared" si="7925"/>
        <v>Q3</v>
      </c>
    </row>
    <row r="7025" spans="1:18" x14ac:dyDescent="0.25">
      <c r="A7025">
        <f t="shared" si="7918"/>
        <v>2942</v>
      </c>
      <c r="B7025" s="1">
        <f t="shared" si="7919"/>
        <v>44026</v>
      </c>
      <c r="C7025" t="str">
        <f t="shared" ref="C7025:M7025" si="7944">C1174</f>
        <v>suma ranjan</v>
      </c>
      <c r="D7025">
        <f t="shared" si="7944"/>
        <v>8976789077</v>
      </c>
      <c r="E7025" t="str">
        <f t="shared" si="7944"/>
        <v>Maybelline Mattie Lipstic 3.9 g</v>
      </c>
      <c r="F7025" t="str">
        <f t="shared" si="7944"/>
        <v>Cosmetics</v>
      </c>
      <c r="G7025" s="2">
        <f t="shared" si="7944"/>
        <v>262</v>
      </c>
      <c r="H7025">
        <f t="shared" si="7944"/>
        <v>1</v>
      </c>
      <c r="I7025" s="2">
        <f t="shared" si="7944"/>
        <v>262</v>
      </c>
      <c r="J7025" s="2">
        <f t="shared" si="7944"/>
        <v>183.4</v>
      </c>
      <c r="K7025" s="2">
        <f t="shared" si="7944"/>
        <v>78.599999999999994</v>
      </c>
      <c r="L7025" t="str">
        <f t="shared" si="7944"/>
        <v>Chandra</v>
      </c>
      <c r="M7025" t="str">
        <f t="shared" si="7944"/>
        <v>Sulur</v>
      </c>
      <c r="N7025">
        <f t="shared" si="7921"/>
        <v>14</v>
      </c>
      <c r="O7025" s="3" t="str">
        <f t="shared" si="7922"/>
        <v>Jul</v>
      </c>
      <c r="P7025">
        <f t="shared" si="7923"/>
        <v>2020</v>
      </c>
      <c r="Q7025" t="str">
        <f t="shared" si="7924"/>
        <v>Tuesday</v>
      </c>
      <c r="R7025" t="str">
        <f t="shared" si="7925"/>
        <v>Q3</v>
      </c>
    </row>
    <row r="7026" spans="1:18" x14ac:dyDescent="0.25">
      <c r="A7026">
        <f t="shared" si="7918"/>
        <v>2943</v>
      </c>
      <c r="B7026" s="1">
        <f t="shared" si="7919"/>
        <v>44026</v>
      </c>
      <c r="C7026" t="str">
        <f t="shared" ref="C7026:M7026" si="7945">C1175</f>
        <v>suma ranjan</v>
      </c>
      <c r="D7026">
        <f t="shared" si="7945"/>
        <v>8976789077</v>
      </c>
      <c r="E7026" t="str">
        <f t="shared" si="7945"/>
        <v>Faces Long Wear Eye Pencil</v>
      </c>
      <c r="F7026" t="str">
        <f t="shared" si="7945"/>
        <v>Cosmetics</v>
      </c>
      <c r="G7026" s="2">
        <f t="shared" si="7945"/>
        <v>349</v>
      </c>
      <c r="H7026">
        <f t="shared" si="7945"/>
        <v>1</v>
      </c>
      <c r="I7026" s="2">
        <f t="shared" si="7945"/>
        <v>349</v>
      </c>
      <c r="J7026" s="2">
        <f t="shared" si="7945"/>
        <v>244.3</v>
      </c>
      <c r="K7026" s="2">
        <f t="shared" si="7945"/>
        <v>104.69999999999999</v>
      </c>
      <c r="L7026" t="str">
        <f t="shared" si="7945"/>
        <v>Rajan</v>
      </c>
      <c r="M7026" t="str">
        <f t="shared" si="7945"/>
        <v>Sulur</v>
      </c>
      <c r="N7026">
        <f t="shared" si="7921"/>
        <v>14</v>
      </c>
      <c r="O7026" s="3" t="str">
        <f t="shared" si="7922"/>
        <v>Jul</v>
      </c>
      <c r="P7026">
        <f t="shared" si="7923"/>
        <v>2020</v>
      </c>
      <c r="Q7026" t="str">
        <f t="shared" si="7924"/>
        <v>Tuesday</v>
      </c>
      <c r="R7026" t="str">
        <f t="shared" si="7925"/>
        <v>Q3</v>
      </c>
    </row>
    <row r="7027" spans="1:18" x14ac:dyDescent="0.25">
      <c r="A7027">
        <f t="shared" si="7918"/>
        <v>2944</v>
      </c>
      <c r="B7027" s="1">
        <f t="shared" si="7919"/>
        <v>44026</v>
      </c>
      <c r="C7027" t="str">
        <f t="shared" ref="C7027:M7027" si="7946">C1176</f>
        <v>suma ranjan</v>
      </c>
      <c r="D7027">
        <f t="shared" si="7946"/>
        <v>8976789077</v>
      </c>
      <c r="E7027" t="str">
        <f t="shared" si="7946"/>
        <v>Revlon Charlie Blue 100 ML</v>
      </c>
      <c r="F7027" t="str">
        <f t="shared" si="7946"/>
        <v>Cosmetics</v>
      </c>
      <c r="G7027" s="2">
        <f t="shared" si="7946"/>
        <v>537</v>
      </c>
      <c r="H7027">
        <f t="shared" si="7946"/>
        <v>1</v>
      </c>
      <c r="I7027" s="2">
        <f t="shared" si="7946"/>
        <v>537</v>
      </c>
      <c r="J7027" s="2">
        <f t="shared" si="7946"/>
        <v>375.9</v>
      </c>
      <c r="K7027" s="2">
        <f t="shared" si="7946"/>
        <v>161.10000000000002</v>
      </c>
      <c r="L7027" t="str">
        <f t="shared" si="7946"/>
        <v>Ranjith</v>
      </c>
      <c r="M7027" t="str">
        <f t="shared" si="7946"/>
        <v>Sulur</v>
      </c>
      <c r="N7027">
        <f t="shared" si="7921"/>
        <v>14</v>
      </c>
      <c r="O7027" s="3" t="str">
        <f t="shared" si="7922"/>
        <v>Jul</v>
      </c>
      <c r="P7027">
        <f t="shared" si="7923"/>
        <v>2020</v>
      </c>
      <c r="Q7027" t="str">
        <f t="shared" si="7924"/>
        <v>Tuesday</v>
      </c>
      <c r="R7027" t="str">
        <f t="shared" si="7925"/>
        <v>Q3</v>
      </c>
    </row>
    <row r="7028" spans="1:18" x14ac:dyDescent="0.25">
      <c r="A7028">
        <f t="shared" si="7918"/>
        <v>2945</v>
      </c>
      <c r="B7028" s="1">
        <f t="shared" si="7919"/>
        <v>44026</v>
      </c>
      <c r="C7028" t="str">
        <f t="shared" ref="C7028:M7028" si="7947">C1177</f>
        <v>suma ranjan</v>
      </c>
      <c r="D7028">
        <f t="shared" si="7947"/>
        <v>8976789077</v>
      </c>
      <c r="E7028" t="str">
        <f t="shared" si="7947"/>
        <v>Revlon Charlie White 100 ML</v>
      </c>
      <c r="F7028" t="str">
        <f t="shared" si="7947"/>
        <v>Cosmetics</v>
      </c>
      <c r="G7028" s="2">
        <f t="shared" si="7947"/>
        <v>584</v>
      </c>
      <c r="H7028">
        <f t="shared" si="7947"/>
        <v>1</v>
      </c>
      <c r="I7028" s="2">
        <f t="shared" si="7947"/>
        <v>584</v>
      </c>
      <c r="J7028" s="2">
        <f t="shared" si="7947"/>
        <v>408.8</v>
      </c>
      <c r="K7028" s="2">
        <f t="shared" si="7947"/>
        <v>175.2</v>
      </c>
      <c r="L7028" t="str">
        <f t="shared" si="7947"/>
        <v>Rajan</v>
      </c>
      <c r="M7028" t="str">
        <f t="shared" si="7947"/>
        <v>Sulur</v>
      </c>
      <c r="N7028">
        <f t="shared" si="7921"/>
        <v>14</v>
      </c>
      <c r="O7028" s="3" t="str">
        <f t="shared" si="7922"/>
        <v>Jul</v>
      </c>
      <c r="P7028">
        <f t="shared" si="7923"/>
        <v>2020</v>
      </c>
      <c r="Q7028" t="str">
        <f t="shared" si="7924"/>
        <v>Tuesday</v>
      </c>
      <c r="R7028" t="str">
        <f t="shared" si="7925"/>
        <v>Q3</v>
      </c>
    </row>
    <row r="7029" spans="1:18" x14ac:dyDescent="0.25">
      <c r="A7029">
        <f t="shared" si="7918"/>
        <v>2946</v>
      </c>
      <c r="B7029" s="1">
        <f t="shared" si="7919"/>
        <v>44026</v>
      </c>
      <c r="C7029" t="str">
        <f t="shared" ref="C7029:M7029" si="7948">C1178</f>
        <v>sudha</v>
      </c>
      <c r="D7029">
        <f t="shared" si="7948"/>
        <v>8976789034</v>
      </c>
      <c r="E7029" t="str">
        <f t="shared" si="7948"/>
        <v>Bread Sandwich</v>
      </c>
      <c r="F7029" t="str">
        <f t="shared" si="7948"/>
        <v>Groceries</v>
      </c>
      <c r="G7029" s="2">
        <f t="shared" si="7948"/>
        <v>70</v>
      </c>
      <c r="H7029">
        <f t="shared" si="7948"/>
        <v>1</v>
      </c>
      <c r="I7029" s="2">
        <f t="shared" si="7948"/>
        <v>70</v>
      </c>
      <c r="J7029" s="2">
        <f t="shared" si="7948"/>
        <v>49</v>
      </c>
      <c r="K7029" s="2">
        <f t="shared" si="7948"/>
        <v>21</v>
      </c>
      <c r="L7029" t="str">
        <f t="shared" si="7948"/>
        <v>Sindhu</v>
      </c>
      <c r="M7029" t="str">
        <f t="shared" si="7948"/>
        <v>Sulur</v>
      </c>
      <c r="N7029">
        <f t="shared" si="7921"/>
        <v>14</v>
      </c>
      <c r="O7029" s="3" t="str">
        <f t="shared" si="7922"/>
        <v>Jul</v>
      </c>
      <c r="P7029">
        <f t="shared" si="7923"/>
        <v>2020</v>
      </c>
      <c r="Q7029" t="str">
        <f t="shared" si="7924"/>
        <v>Tuesday</v>
      </c>
      <c r="R7029" t="str">
        <f t="shared" si="7925"/>
        <v>Q3</v>
      </c>
    </row>
    <row r="7030" spans="1:18" x14ac:dyDescent="0.25">
      <c r="A7030">
        <f t="shared" si="7918"/>
        <v>2947</v>
      </c>
      <c r="B7030" s="1">
        <f t="shared" si="7919"/>
        <v>44026</v>
      </c>
      <c r="C7030" t="str">
        <f t="shared" ref="C7030:M7030" si="7949">C1179</f>
        <v>sudha</v>
      </c>
      <c r="D7030">
        <f t="shared" si="7949"/>
        <v>8976789034</v>
      </c>
      <c r="E7030" t="str">
        <f t="shared" si="7949"/>
        <v>Rexona 150 GM</v>
      </c>
      <c r="F7030" t="str">
        <f t="shared" si="7949"/>
        <v>Cosmetics</v>
      </c>
      <c r="G7030" s="2">
        <f t="shared" si="7949"/>
        <v>55</v>
      </c>
      <c r="H7030">
        <f t="shared" si="7949"/>
        <v>3</v>
      </c>
      <c r="I7030" s="2">
        <f t="shared" si="7949"/>
        <v>165</v>
      </c>
      <c r="J7030" s="2">
        <f t="shared" si="7949"/>
        <v>115.5</v>
      </c>
      <c r="K7030" s="2">
        <f t="shared" si="7949"/>
        <v>49.5</v>
      </c>
      <c r="L7030" t="str">
        <f t="shared" si="7949"/>
        <v>Ranjith</v>
      </c>
      <c r="M7030" t="str">
        <f t="shared" si="7949"/>
        <v>Sulur</v>
      </c>
      <c r="N7030">
        <f t="shared" si="7921"/>
        <v>14</v>
      </c>
      <c r="O7030" s="3" t="str">
        <f t="shared" si="7922"/>
        <v>Jul</v>
      </c>
      <c r="P7030">
        <f t="shared" si="7923"/>
        <v>2020</v>
      </c>
      <c r="Q7030" t="str">
        <f t="shared" si="7924"/>
        <v>Tuesday</v>
      </c>
      <c r="R7030" t="str">
        <f t="shared" si="7925"/>
        <v>Q3</v>
      </c>
    </row>
    <row r="7031" spans="1:18" x14ac:dyDescent="0.25">
      <c r="A7031">
        <f t="shared" si="7918"/>
        <v>2948</v>
      </c>
      <c r="B7031" s="1">
        <f t="shared" si="7919"/>
        <v>44026</v>
      </c>
      <c r="C7031" t="str">
        <f t="shared" ref="C7031:M7031" si="7950">C1180</f>
        <v>sudha</v>
      </c>
      <c r="D7031">
        <f t="shared" si="7950"/>
        <v>8976789034</v>
      </c>
      <c r="E7031" t="str">
        <f t="shared" si="7950"/>
        <v>Cinthol 100 GM</v>
      </c>
      <c r="F7031" t="str">
        <f t="shared" si="7950"/>
        <v>Cosmetics</v>
      </c>
      <c r="G7031" s="2">
        <f t="shared" si="7950"/>
        <v>45</v>
      </c>
      <c r="H7031">
        <f t="shared" si="7950"/>
        <v>3</v>
      </c>
      <c r="I7031" s="2">
        <f t="shared" si="7950"/>
        <v>135</v>
      </c>
      <c r="J7031" s="2">
        <f t="shared" si="7950"/>
        <v>94.5</v>
      </c>
      <c r="K7031" s="2">
        <f t="shared" si="7950"/>
        <v>40.5</v>
      </c>
      <c r="L7031" t="str">
        <f t="shared" si="7950"/>
        <v>Rajan</v>
      </c>
      <c r="M7031" t="str">
        <f t="shared" si="7950"/>
        <v>Sulur</v>
      </c>
      <c r="N7031">
        <f t="shared" si="7921"/>
        <v>14</v>
      </c>
      <c r="O7031" s="3" t="str">
        <f t="shared" si="7922"/>
        <v>Jul</v>
      </c>
      <c r="P7031">
        <f t="shared" si="7923"/>
        <v>2020</v>
      </c>
      <c r="Q7031" t="str">
        <f t="shared" si="7924"/>
        <v>Tuesday</v>
      </c>
      <c r="R7031" t="str">
        <f t="shared" si="7925"/>
        <v>Q3</v>
      </c>
    </row>
    <row r="7032" spans="1:18" x14ac:dyDescent="0.25">
      <c r="A7032">
        <f t="shared" si="7918"/>
        <v>2949</v>
      </c>
      <c r="B7032" s="1">
        <f t="shared" si="7919"/>
        <v>44026</v>
      </c>
      <c r="C7032" t="str">
        <f t="shared" ref="C7032:M7032" si="7951">C1181</f>
        <v>sudha</v>
      </c>
      <c r="D7032">
        <f t="shared" si="7951"/>
        <v>8976789034</v>
      </c>
      <c r="E7032" t="str">
        <f t="shared" si="7951"/>
        <v>Milk (1 Ltr)</v>
      </c>
      <c r="F7032" t="str">
        <f t="shared" si="7951"/>
        <v>Dairy</v>
      </c>
      <c r="G7032" s="2">
        <f t="shared" si="7951"/>
        <v>40</v>
      </c>
      <c r="H7032">
        <f t="shared" si="7951"/>
        <v>1</v>
      </c>
      <c r="I7032" s="2">
        <f t="shared" si="7951"/>
        <v>40</v>
      </c>
      <c r="J7032" s="2">
        <f t="shared" si="7951"/>
        <v>28</v>
      </c>
      <c r="K7032" s="2">
        <f t="shared" si="7951"/>
        <v>12</v>
      </c>
      <c r="L7032" t="str">
        <f t="shared" si="7951"/>
        <v>Sindhu</v>
      </c>
      <c r="M7032" t="str">
        <f t="shared" si="7951"/>
        <v>Sulur</v>
      </c>
      <c r="N7032">
        <f t="shared" si="7921"/>
        <v>14</v>
      </c>
      <c r="O7032" s="3" t="str">
        <f t="shared" si="7922"/>
        <v>Jul</v>
      </c>
      <c r="P7032">
        <f t="shared" si="7923"/>
        <v>2020</v>
      </c>
      <c r="Q7032" t="str">
        <f t="shared" si="7924"/>
        <v>Tuesday</v>
      </c>
      <c r="R7032" t="str">
        <f t="shared" si="7925"/>
        <v>Q3</v>
      </c>
    </row>
    <row r="7033" spans="1:18" x14ac:dyDescent="0.25">
      <c r="A7033">
        <f t="shared" si="7918"/>
        <v>2950</v>
      </c>
      <c r="B7033" s="1">
        <f t="shared" si="7919"/>
        <v>44026</v>
      </c>
      <c r="C7033" t="str">
        <f t="shared" ref="C7033:M7033" si="7952">C1182</f>
        <v>sudha</v>
      </c>
      <c r="D7033">
        <f t="shared" si="7952"/>
        <v>8976789034</v>
      </c>
      <c r="E7033" t="str">
        <f t="shared" si="7952"/>
        <v>Pickle 500g</v>
      </c>
      <c r="F7033" t="str">
        <f t="shared" si="7952"/>
        <v>Groceries</v>
      </c>
      <c r="G7033" s="2">
        <f t="shared" si="7952"/>
        <v>67</v>
      </c>
      <c r="H7033">
        <f t="shared" si="7952"/>
        <v>1</v>
      </c>
      <c r="I7033" s="2">
        <f t="shared" si="7952"/>
        <v>67</v>
      </c>
      <c r="J7033" s="2">
        <f t="shared" si="7952"/>
        <v>46.900000000000006</v>
      </c>
      <c r="K7033" s="2">
        <f t="shared" si="7952"/>
        <v>20.099999999999994</v>
      </c>
      <c r="L7033" t="str">
        <f t="shared" si="7952"/>
        <v>Ranjith</v>
      </c>
      <c r="M7033" t="str">
        <f t="shared" si="7952"/>
        <v>Sulur</v>
      </c>
      <c r="N7033">
        <f t="shared" si="7921"/>
        <v>14</v>
      </c>
      <c r="O7033" s="3" t="str">
        <f t="shared" si="7922"/>
        <v>Jul</v>
      </c>
      <c r="P7033">
        <f t="shared" si="7923"/>
        <v>2020</v>
      </c>
      <c r="Q7033" t="str">
        <f t="shared" si="7924"/>
        <v>Tuesday</v>
      </c>
      <c r="R7033" t="str">
        <f t="shared" si="7925"/>
        <v>Q3</v>
      </c>
    </row>
    <row r="7034" spans="1:18" x14ac:dyDescent="0.25">
      <c r="A7034">
        <f t="shared" si="7918"/>
        <v>2951</v>
      </c>
      <c r="B7034" s="1">
        <f t="shared" si="7919"/>
        <v>44026</v>
      </c>
      <c r="C7034" t="str">
        <f t="shared" ref="C7034:M7034" si="7953">C1183</f>
        <v>sudha</v>
      </c>
      <c r="D7034">
        <f t="shared" si="7953"/>
        <v>8976789034</v>
      </c>
      <c r="E7034" t="str">
        <f t="shared" si="7953"/>
        <v>Salt 1 kg</v>
      </c>
      <c r="F7034" t="str">
        <f t="shared" si="7953"/>
        <v>Groceries</v>
      </c>
      <c r="G7034" s="2">
        <f t="shared" si="7953"/>
        <v>15</v>
      </c>
      <c r="H7034">
        <f t="shared" si="7953"/>
        <v>1</v>
      </c>
      <c r="I7034" s="2">
        <f t="shared" si="7953"/>
        <v>15</v>
      </c>
      <c r="J7034" s="2">
        <f t="shared" si="7953"/>
        <v>10.5</v>
      </c>
      <c r="K7034" s="2">
        <f t="shared" si="7953"/>
        <v>4.5</v>
      </c>
      <c r="L7034" t="str">
        <f t="shared" si="7953"/>
        <v>Sindhu</v>
      </c>
      <c r="M7034" t="str">
        <f t="shared" si="7953"/>
        <v>Sulur</v>
      </c>
      <c r="N7034">
        <f t="shared" si="7921"/>
        <v>14</v>
      </c>
      <c r="O7034" s="3" t="str">
        <f t="shared" si="7922"/>
        <v>Jul</v>
      </c>
      <c r="P7034">
        <f t="shared" si="7923"/>
        <v>2020</v>
      </c>
      <c r="Q7034" t="str">
        <f t="shared" si="7924"/>
        <v>Tuesday</v>
      </c>
      <c r="R7034" t="str">
        <f t="shared" si="7925"/>
        <v>Q3</v>
      </c>
    </row>
    <row r="7035" spans="1:18" x14ac:dyDescent="0.25">
      <c r="A7035">
        <f t="shared" si="7918"/>
        <v>2952</v>
      </c>
      <c r="B7035" s="1">
        <f t="shared" si="7919"/>
        <v>44026</v>
      </c>
      <c r="C7035" t="str">
        <f t="shared" ref="C7035:M7035" si="7954">C1184</f>
        <v>sudha</v>
      </c>
      <c r="D7035">
        <f t="shared" si="7954"/>
        <v>8976789034</v>
      </c>
      <c r="E7035" t="str">
        <f t="shared" si="7954"/>
        <v>Maybelline Mattie Lipstic 3.9 g</v>
      </c>
      <c r="F7035" t="str">
        <f t="shared" si="7954"/>
        <v>Cosmetics</v>
      </c>
      <c r="G7035" s="2">
        <f t="shared" si="7954"/>
        <v>262</v>
      </c>
      <c r="H7035">
        <f t="shared" si="7954"/>
        <v>1</v>
      </c>
      <c r="I7035" s="2">
        <f t="shared" si="7954"/>
        <v>262</v>
      </c>
      <c r="J7035" s="2">
        <f t="shared" si="7954"/>
        <v>183.4</v>
      </c>
      <c r="K7035" s="2">
        <f t="shared" si="7954"/>
        <v>78.599999999999994</v>
      </c>
      <c r="L7035" t="str">
        <f t="shared" si="7954"/>
        <v>Rajan</v>
      </c>
      <c r="M7035" t="str">
        <f t="shared" si="7954"/>
        <v>Sulur</v>
      </c>
      <c r="N7035">
        <f t="shared" si="7921"/>
        <v>14</v>
      </c>
      <c r="O7035" s="3" t="str">
        <f t="shared" si="7922"/>
        <v>Jul</v>
      </c>
      <c r="P7035">
        <f t="shared" si="7923"/>
        <v>2020</v>
      </c>
      <c r="Q7035" t="str">
        <f t="shared" si="7924"/>
        <v>Tuesday</v>
      </c>
      <c r="R7035" t="str">
        <f t="shared" si="7925"/>
        <v>Q3</v>
      </c>
    </row>
    <row r="7036" spans="1:18" x14ac:dyDescent="0.25">
      <c r="A7036">
        <f t="shared" si="7918"/>
        <v>2953</v>
      </c>
      <c r="B7036" s="1">
        <f t="shared" si="7919"/>
        <v>44026</v>
      </c>
      <c r="C7036" t="str">
        <f t="shared" ref="C7036:M7036" si="7955">C1185</f>
        <v>sudha</v>
      </c>
      <c r="D7036">
        <f t="shared" si="7955"/>
        <v>8976789034</v>
      </c>
      <c r="E7036" t="str">
        <f t="shared" si="7955"/>
        <v>Faces Long Wear Eye Pencil</v>
      </c>
      <c r="F7036" t="str">
        <f t="shared" si="7955"/>
        <v>Cosmetics</v>
      </c>
      <c r="G7036" s="2">
        <f t="shared" si="7955"/>
        <v>349</v>
      </c>
      <c r="H7036">
        <f t="shared" si="7955"/>
        <v>1</v>
      </c>
      <c r="I7036" s="2">
        <f t="shared" si="7955"/>
        <v>349</v>
      </c>
      <c r="J7036" s="2">
        <f t="shared" si="7955"/>
        <v>244.3</v>
      </c>
      <c r="K7036" s="2">
        <f t="shared" si="7955"/>
        <v>104.69999999999999</v>
      </c>
      <c r="L7036" t="str">
        <f t="shared" si="7955"/>
        <v>Rajan</v>
      </c>
      <c r="M7036" t="str">
        <f t="shared" si="7955"/>
        <v>Sulur</v>
      </c>
      <c r="N7036">
        <f t="shared" si="7921"/>
        <v>14</v>
      </c>
      <c r="O7036" s="3" t="str">
        <f t="shared" si="7922"/>
        <v>Jul</v>
      </c>
      <c r="P7036">
        <f t="shared" si="7923"/>
        <v>2020</v>
      </c>
      <c r="Q7036" t="str">
        <f t="shared" si="7924"/>
        <v>Tuesday</v>
      </c>
      <c r="R7036" t="str">
        <f t="shared" si="7925"/>
        <v>Q3</v>
      </c>
    </row>
    <row r="7037" spans="1:18" x14ac:dyDescent="0.25">
      <c r="A7037">
        <f t="shared" si="7918"/>
        <v>2954</v>
      </c>
      <c r="B7037" s="1">
        <f t="shared" si="7919"/>
        <v>44026</v>
      </c>
      <c r="C7037" t="str">
        <f t="shared" ref="C7037:M7037" si="7956">C1186</f>
        <v>sudha</v>
      </c>
      <c r="D7037">
        <f t="shared" si="7956"/>
        <v>8976789034</v>
      </c>
      <c r="E7037" t="str">
        <f t="shared" si="7956"/>
        <v>Revlon Charlie Blue 100 ML</v>
      </c>
      <c r="F7037" t="str">
        <f t="shared" si="7956"/>
        <v>Cosmetics</v>
      </c>
      <c r="G7037" s="2">
        <f t="shared" si="7956"/>
        <v>537</v>
      </c>
      <c r="H7037">
        <f t="shared" si="7956"/>
        <v>1</v>
      </c>
      <c r="I7037" s="2">
        <f t="shared" si="7956"/>
        <v>537</v>
      </c>
      <c r="J7037" s="2">
        <f t="shared" si="7956"/>
        <v>375.9</v>
      </c>
      <c r="K7037" s="2">
        <f t="shared" si="7956"/>
        <v>161.10000000000002</v>
      </c>
      <c r="L7037" t="str">
        <f t="shared" si="7956"/>
        <v>Rajan</v>
      </c>
      <c r="M7037" t="str">
        <f t="shared" si="7956"/>
        <v>Sulur</v>
      </c>
      <c r="N7037">
        <f t="shared" si="7921"/>
        <v>14</v>
      </c>
      <c r="O7037" s="3" t="str">
        <f t="shared" si="7922"/>
        <v>Jul</v>
      </c>
      <c r="P7037">
        <f t="shared" si="7923"/>
        <v>2020</v>
      </c>
      <c r="Q7037" t="str">
        <f t="shared" si="7924"/>
        <v>Tuesday</v>
      </c>
      <c r="R7037" t="str">
        <f t="shared" si="7925"/>
        <v>Q3</v>
      </c>
    </row>
    <row r="7038" spans="1:18" x14ac:dyDescent="0.25">
      <c r="A7038">
        <f t="shared" si="7918"/>
        <v>2965</v>
      </c>
      <c r="B7038" s="1">
        <f t="shared" si="7919"/>
        <v>44026</v>
      </c>
      <c r="C7038" t="str">
        <f t="shared" ref="C7038:M7038" si="7957">C1187</f>
        <v>sudha</v>
      </c>
      <c r="D7038">
        <f t="shared" si="7957"/>
        <v>8976789034</v>
      </c>
      <c r="E7038" t="str">
        <f t="shared" si="7957"/>
        <v>Revlon Charlie White 100 ML</v>
      </c>
      <c r="F7038" t="str">
        <f t="shared" si="7957"/>
        <v>Cosmetics</v>
      </c>
      <c r="G7038" s="2">
        <f t="shared" si="7957"/>
        <v>584</v>
      </c>
      <c r="H7038">
        <f t="shared" si="7957"/>
        <v>1</v>
      </c>
      <c r="I7038" s="2">
        <f t="shared" si="7957"/>
        <v>584</v>
      </c>
      <c r="J7038" s="2">
        <f t="shared" si="7957"/>
        <v>408.8</v>
      </c>
      <c r="K7038" s="2">
        <f t="shared" si="7957"/>
        <v>175.2</v>
      </c>
      <c r="L7038" t="str">
        <f t="shared" si="7957"/>
        <v>Rajan</v>
      </c>
      <c r="M7038" t="str">
        <f t="shared" si="7957"/>
        <v>Sulur</v>
      </c>
      <c r="N7038">
        <f t="shared" si="7921"/>
        <v>14</v>
      </c>
      <c r="O7038" s="3" t="str">
        <f t="shared" si="7922"/>
        <v>Jul</v>
      </c>
      <c r="P7038">
        <f t="shared" si="7923"/>
        <v>2020</v>
      </c>
      <c r="Q7038" t="str">
        <f t="shared" si="7924"/>
        <v>Tuesday</v>
      </c>
      <c r="R7038" t="str">
        <f t="shared" si="7925"/>
        <v>Q3</v>
      </c>
    </row>
    <row r="7039" spans="1:18" x14ac:dyDescent="0.25">
      <c r="A7039">
        <f t="shared" si="7918"/>
        <v>2966</v>
      </c>
      <c r="B7039" s="1">
        <f t="shared" si="7919"/>
        <v>44026</v>
      </c>
      <c r="C7039" t="str">
        <f t="shared" ref="C7039:M7039" si="7958">C1188</f>
        <v>Rajesh singh</v>
      </c>
      <c r="D7039">
        <f t="shared" si="7958"/>
        <v>9876548767</v>
      </c>
      <c r="E7039" t="str">
        <f t="shared" si="7958"/>
        <v>Cinthol 100 GM</v>
      </c>
      <c r="F7039" t="str">
        <f t="shared" si="7958"/>
        <v>Cosmetics</v>
      </c>
      <c r="G7039" s="2">
        <f t="shared" si="7958"/>
        <v>45</v>
      </c>
      <c r="H7039">
        <f t="shared" si="7958"/>
        <v>3</v>
      </c>
      <c r="I7039" s="2">
        <f t="shared" si="7958"/>
        <v>135</v>
      </c>
      <c r="J7039" s="2">
        <f t="shared" si="7958"/>
        <v>94.5</v>
      </c>
      <c r="K7039" s="2">
        <f t="shared" si="7958"/>
        <v>40.5</v>
      </c>
      <c r="L7039" t="str">
        <f t="shared" si="7958"/>
        <v>Chandra</v>
      </c>
      <c r="M7039" t="str">
        <f t="shared" si="7958"/>
        <v>Sulur</v>
      </c>
      <c r="N7039">
        <f t="shared" si="7921"/>
        <v>14</v>
      </c>
      <c r="O7039" s="3" t="str">
        <f t="shared" si="7922"/>
        <v>Jul</v>
      </c>
      <c r="P7039">
        <f t="shared" si="7923"/>
        <v>2020</v>
      </c>
      <c r="Q7039" t="str">
        <f t="shared" si="7924"/>
        <v>Tuesday</v>
      </c>
      <c r="R7039" t="str">
        <f t="shared" si="7925"/>
        <v>Q3</v>
      </c>
    </row>
    <row r="7040" spans="1:18" x14ac:dyDescent="0.25">
      <c r="A7040">
        <f t="shared" si="7918"/>
        <v>2955</v>
      </c>
      <c r="B7040" s="1">
        <f t="shared" si="7919"/>
        <v>44026</v>
      </c>
      <c r="C7040" t="str">
        <f t="shared" ref="C7040:M7040" si="7959">C1189</f>
        <v>Rajesh singh</v>
      </c>
      <c r="D7040">
        <f t="shared" si="7959"/>
        <v>9876548767</v>
      </c>
      <c r="E7040" t="str">
        <f t="shared" si="7959"/>
        <v>Rexona 150 GM</v>
      </c>
      <c r="F7040" t="str">
        <f t="shared" si="7959"/>
        <v>Cosmetics</v>
      </c>
      <c r="G7040" s="2">
        <f t="shared" si="7959"/>
        <v>55</v>
      </c>
      <c r="H7040">
        <f t="shared" si="7959"/>
        <v>6</v>
      </c>
      <c r="I7040" s="2">
        <f t="shared" si="7959"/>
        <v>330</v>
      </c>
      <c r="J7040" s="2">
        <f t="shared" si="7959"/>
        <v>231</v>
      </c>
      <c r="K7040" s="2">
        <f t="shared" si="7959"/>
        <v>99</v>
      </c>
      <c r="L7040" t="str">
        <f t="shared" si="7959"/>
        <v>Rajan</v>
      </c>
      <c r="M7040" t="str">
        <f t="shared" si="7959"/>
        <v>Sulur</v>
      </c>
      <c r="N7040">
        <f t="shared" si="7921"/>
        <v>14</v>
      </c>
      <c r="O7040" s="3" t="str">
        <f t="shared" si="7922"/>
        <v>Jul</v>
      </c>
      <c r="P7040">
        <f t="shared" si="7923"/>
        <v>2020</v>
      </c>
      <c r="Q7040" t="str">
        <f t="shared" si="7924"/>
        <v>Tuesday</v>
      </c>
      <c r="R7040" t="str">
        <f t="shared" si="7925"/>
        <v>Q3</v>
      </c>
    </row>
    <row r="7041" spans="1:18" x14ac:dyDescent="0.25">
      <c r="A7041">
        <f t="shared" si="7918"/>
        <v>2956</v>
      </c>
      <c r="B7041" s="1">
        <f t="shared" si="7919"/>
        <v>44026</v>
      </c>
      <c r="C7041" t="str">
        <f t="shared" ref="C7041:M7041" si="7960">C1190</f>
        <v>Rajesh singh</v>
      </c>
      <c r="D7041">
        <f t="shared" si="7960"/>
        <v>9876548767</v>
      </c>
      <c r="E7041" t="str">
        <f t="shared" si="7960"/>
        <v>Cinthol 100 GM</v>
      </c>
      <c r="F7041" t="str">
        <f t="shared" si="7960"/>
        <v>Cosmetics</v>
      </c>
      <c r="G7041" s="2">
        <f t="shared" si="7960"/>
        <v>45</v>
      </c>
      <c r="H7041">
        <f t="shared" si="7960"/>
        <v>3</v>
      </c>
      <c r="I7041" s="2">
        <f t="shared" si="7960"/>
        <v>135</v>
      </c>
      <c r="J7041" s="2">
        <f t="shared" si="7960"/>
        <v>94.5</v>
      </c>
      <c r="K7041" s="2">
        <f t="shared" si="7960"/>
        <v>40.5</v>
      </c>
      <c r="L7041" t="str">
        <f t="shared" si="7960"/>
        <v>Ranjith</v>
      </c>
      <c r="M7041" t="str">
        <f t="shared" si="7960"/>
        <v>Sulur</v>
      </c>
      <c r="N7041">
        <f t="shared" si="7921"/>
        <v>14</v>
      </c>
      <c r="O7041" s="3" t="str">
        <f t="shared" si="7922"/>
        <v>Jul</v>
      </c>
      <c r="P7041">
        <f t="shared" si="7923"/>
        <v>2020</v>
      </c>
      <c r="Q7041" t="str">
        <f t="shared" si="7924"/>
        <v>Tuesday</v>
      </c>
      <c r="R7041" t="str">
        <f t="shared" si="7925"/>
        <v>Q3</v>
      </c>
    </row>
    <row r="7042" spans="1:18" x14ac:dyDescent="0.25">
      <c r="A7042">
        <f t="shared" si="7918"/>
        <v>2957</v>
      </c>
      <c r="B7042" s="1">
        <f t="shared" si="7919"/>
        <v>44026</v>
      </c>
      <c r="C7042" t="str">
        <f t="shared" ref="C7042:M7042" si="7961">C1191</f>
        <v>Rajesh singh</v>
      </c>
      <c r="D7042">
        <f t="shared" si="7961"/>
        <v>9876548767</v>
      </c>
      <c r="E7042" t="str">
        <f t="shared" si="7961"/>
        <v>Rexona 150 GM</v>
      </c>
      <c r="F7042" t="str">
        <f t="shared" si="7961"/>
        <v>Cosmetics</v>
      </c>
      <c r="G7042" s="2">
        <f t="shared" si="7961"/>
        <v>55</v>
      </c>
      <c r="H7042">
        <f t="shared" si="7961"/>
        <v>6</v>
      </c>
      <c r="I7042" s="2">
        <f t="shared" si="7961"/>
        <v>330</v>
      </c>
      <c r="J7042" s="2">
        <f t="shared" si="7961"/>
        <v>231</v>
      </c>
      <c r="K7042" s="2">
        <f t="shared" si="7961"/>
        <v>99</v>
      </c>
      <c r="L7042" t="str">
        <f t="shared" si="7961"/>
        <v>Rajan</v>
      </c>
      <c r="M7042" t="str">
        <f t="shared" si="7961"/>
        <v>Sulur</v>
      </c>
      <c r="N7042">
        <f t="shared" si="7921"/>
        <v>14</v>
      </c>
      <c r="O7042" s="3" t="str">
        <f t="shared" si="7922"/>
        <v>Jul</v>
      </c>
      <c r="P7042">
        <f t="shared" si="7923"/>
        <v>2020</v>
      </c>
      <c r="Q7042" t="str">
        <f t="shared" si="7924"/>
        <v>Tuesday</v>
      </c>
      <c r="R7042" t="str">
        <f t="shared" si="7925"/>
        <v>Q3</v>
      </c>
    </row>
    <row r="7043" spans="1:18" x14ac:dyDescent="0.25">
      <c r="A7043">
        <f t="shared" si="7918"/>
        <v>2958</v>
      </c>
      <c r="B7043" s="1">
        <f t="shared" si="7919"/>
        <v>44026</v>
      </c>
      <c r="C7043" t="str">
        <f t="shared" ref="C7043:M7043" si="7962">C1192</f>
        <v>suma ranjan</v>
      </c>
      <c r="D7043">
        <f t="shared" si="7962"/>
        <v>8976789077</v>
      </c>
      <c r="E7043" t="str">
        <f t="shared" si="7962"/>
        <v>Bread Sandwich</v>
      </c>
      <c r="F7043" t="str">
        <f t="shared" si="7962"/>
        <v>Groceries</v>
      </c>
      <c r="G7043" s="2">
        <f t="shared" si="7962"/>
        <v>70</v>
      </c>
      <c r="H7043">
        <f t="shared" si="7962"/>
        <v>1</v>
      </c>
      <c r="I7043" s="2">
        <f t="shared" si="7962"/>
        <v>70</v>
      </c>
      <c r="J7043" s="2">
        <f t="shared" si="7962"/>
        <v>49</v>
      </c>
      <c r="K7043" s="2">
        <f t="shared" si="7962"/>
        <v>21</v>
      </c>
      <c r="L7043" t="str">
        <f t="shared" si="7962"/>
        <v>Rajan</v>
      </c>
      <c r="M7043" t="str">
        <f t="shared" si="7962"/>
        <v>Sulur</v>
      </c>
      <c r="N7043">
        <f t="shared" si="7921"/>
        <v>14</v>
      </c>
      <c r="O7043" s="3" t="str">
        <f t="shared" si="7922"/>
        <v>Jul</v>
      </c>
      <c r="P7043">
        <f t="shared" si="7923"/>
        <v>2020</v>
      </c>
      <c r="Q7043" t="str">
        <f t="shared" si="7924"/>
        <v>Tuesday</v>
      </c>
      <c r="R7043" t="str">
        <f t="shared" si="7925"/>
        <v>Q3</v>
      </c>
    </row>
    <row r="7044" spans="1:18" x14ac:dyDescent="0.25">
      <c r="A7044">
        <f t="shared" si="7918"/>
        <v>2959</v>
      </c>
      <c r="B7044" s="1">
        <f t="shared" si="7919"/>
        <v>44026</v>
      </c>
      <c r="C7044" t="str">
        <f t="shared" ref="C7044:M7044" si="7963">C1193</f>
        <v>suma ranjan</v>
      </c>
      <c r="D7044">
        <f t="shared" si="7963"/>
        <v>8976789077</v>
      </c>
      <c r="E7044" t="str">
        <f t="shared" si="7963"/>
        <v>Rexona 150 GM</v>
      </c>
      <c r="F7044" t="str">
        <f t="shared" si="7963"/>
        <v>Cosmetics</v>
      </c>
      <c r="G7044" s="2">
        <f t="shared" si="7963"/>
        <v>55</v>
      </c>
      <c r="H7044">
        <f t="shared" si="7963"/>
        <v>3</v>
      </c>
      <c r="I7044" s="2">
        <f t="shared" si="7963"/>
        <v>165</v>
      </c>
      <c r="J7044" s="2">
        <f t="shared" si="7963"/>
        <v>115.5</v>
      </c>
      <c r="K7044" s="2">
        <f t="shared" si="7963"/>
        <v>49.5</v>
      </c>
      <c r="L7044" t="str">
        <f t="shared" si="7963"/>
        <v>Rajan</v>
      </c>
      <c r="M7044" t="str">
        <f t="shared" si="7963"/>
        <v>Sulur</v>
      </c>
      <c r="N7044">
        <f t="shared" si="7921"/>
        <v>14</v>
      </c>
      <c r="O7044" s="3" t="str">
        <f t="shared" si="7922"/>
        <v>Jul</v>
      </c>
      <c r="P7044">
        <f t="shared" si="7923"/>
        <v>2020</v>
      </c>
      <c r="Q7044" t="str">
        <f t="shared" si="7924"/>
        <v>Tuesday</v>
      </c>
      <c r="R7044" t="str">
        <f t="shared" si="7925"/>
        <v>Q3</v>
      </c>
    </row>
    <row r="7045" spans="1:18" x14ac:dyDescent="0.25">
      <c r="A7045">
        <f t="shared" si="7918"/>
        <v>2960</v>
      </c>
      <c r="B7045" s="1">
        <f t="shared" si="7919"/>
        <v>44026</v>
      </c>
      <c r="C7045" t="str">
        <f t="shared" ref="C7045:M7045" si="7964">C1194</f>
        <v>suma ranjan</v>
      </c>
      <c r="D7045">
        <f t="shared" si="7964"/>
        <v>8976789077</v>
      </c>
      <c r="E7045" t="str">
        <f t="shared" si="7964"/>
        <v>Cinthol 100 GM</v>
      </c>
      <c r="F7045" t="str">
        <f t="shared" si="7964"/>
        <v>Cosmetics</v>
      </c>
      <c r="G7045" s="2">
        <f t="shared" si="7964"/>
        <v>45</v>
      </c>
      <c r="H7045">
        <f t="shared" si="7964"/>
        <v>3</v>
      </c>
      <c r="I7045" s="2">
        <f t="shared" si="7964"/>
        <v>135</v>
      </c>
      <c r="J7045" s="2">
        <f t="shared" si="7964"/>
        <v>94.5</v>
      </c>
      <c r="K7045" s="2">
        <f t="shared" si="7964"/>
        <v>40.5</v>
      </c>
      <c r="L7045" t="str">
        <f t="shared" si="7964"/>
        <v>Rajan</v>
      </c>
      <c r="M7045" t="str">
        <f t="shared" si="7964"/>
        <v>Sulur</v>
      </c>
      <c r="N7045">
        <f t="shared" si="7921"/>
        <v>14</v>
      </c>
      <c r="O7045" s="3" t="str">
        <f t="shared" si="7922"/>
        <v>Jul</v>
      </c>
      <c r="P7045">
        <f t="shared" si="7923"/>
        <v>2020</v>
      </c>
      <c r="Q7045" t="str">
        <f t="shared" si="7924"/>
        <v>Tuesday</v>
      </c>
      <c r="R7045" t="str">
        <f t="shared" si="7925"/>
        <v>Q3</v>
      </c>
    </row>
    <row r="7046" spans="1:18" x14ac:dyDescent="0.25">
      <c r="A7046">
        <f t="shared" si="7918"/>
        <v>2961</v>
      </c>
      <c r="B7046" s="1">
        <f t="shared" si="7919"/>
        <v>44026</v>
      </c>
      <c r="C7046" t="str">
        <f t="shared" ref="C7046:M7046" si="7965">C1195</f>
        <v>suma ranjan</v>
      </c>
      <c r="D7046">
        <f t="shared" si="7965"/>
        <v>8976789077</v>
      </c>
      <c r="E7046" t="str">
        <f t="shared" si="7965"/>
        <v>Milk (1 Ltr)</v>
      </c>
      <c r="F7046" t="str">
        <f t="shared" si="7965"/>
        <v>Dairy</v>
      </c>
      <c r="G7046" s="2">
        <f t="shared" si="7965"/>
        <v>40</v>
      </c>
      <c r="H7046">
        <f t="shared" si="7965"/>
        <v>1</v>
      </c>
      <c r="I7046" s="2">
        <f t="shared" si="7965"/>
        <v>40</v>
      </c>
      <c r="J7046" s="2">
        <f t="shared" si="7965"/>
        <v>28</v>
      </c>
      <c r="K7046" s="2">
        <f t="shared" si="7965"/>
        <v>12</v>
      </c>
      <c r="L7046" t="str">
        <f t="shared" si="7965"/>
        <v>Chandra</v>
      </c>
      <c r="M7046" t="str">
        <f t="shared" si="7965"/>
        <v>Sulur</v>
      </c>
      <c r="N7046">
        <f t="shared" si="7921"/>
        <v>14</v>
      </c>
      <c r="O7046" s="3" t="str">
        <f t="shared" si="7922"/>
        <v>Jul</v>
      </c>
      <c r="P7046">
        <f t="shared" si="7923"/>
        <v>2020</v>
      </c>
      <c r="Q7046" t="str">
        <f t="shared" si="7924"/>
        <v>Tuesday</v>
      </c>
      <c r="R7046" t="str">
        <f t="shared" si="7925"/>
        <v>Q3</v>
      </c>
    </row>
    <row r="7047" spans="1:18" x14ac:dyDescent="0.25">
      <c r="A7047">
        <f t="shared" si="7918"/>
        <v>2962</v>
      </c>
      <c r="B7047" s="1">
        <f t="shared" si="7919"/>
        <v>44027</v>
      </c>
      <c r="C7047" t="str">
        <f t="shared" ref="C7047:M7047" si="7966">C1196</f>
        <v>Suresh</v>
      </c>
      <c r="D7047">
        <f t="shared" si="7966"/>
        <v>8976789065</v>
      </c>
      <c r="E7047" t="str">
        <f t="shared" si="7966"/>
        <v>Pickle 500g</v>
      </c>
      <c r="F7047" t="str">
        <f t="shared" si="7966"/>
        <v>Groceries</v>
      </c>
      <c r="G7047" s="2">
        <f t="shared" si="7966"/>
        <v>67</v>
      </c>
      <c r="H7047">
        <f t="shared" si="7966"/>
        <v>1</v>
      </c>
      <c r="I7047" s="2">
        <f t="shared" si="7966"/>
        <v>67</v>
      </c>
      <c r="J7047" s="2">
        <f t="shared" si="7966"/>
        <v>46.900000000000006</v>
      </c>
      <c r="K7047" s="2">
        <f t="shared" si="7966"/>
        <v>20.099999999999994</v>
      </c>
      <c r="L7047" t="str">
        <f t="shared" si="7966"/>
        <v>Sindhu</v>
      </c>
      <c r="M7047" t="str">
        <f t="shared" si="7966"/>
        <v>Sulur</v>
      </c>
      <c r="N7047">
        <f t="shared" si="7921"/>
        <v>15</v>
      </c>
      <c r="O7047" s="3" t="str">
        <f t="shared" si="7922"/>
        <v>Jul</v>
      </c>
      <c r="P7047">
        <f t="shared" si="7923"/>
        <v>2020</v>
      </c>
      <c r="Q7047" t="str">
        <f t="shared" si="7924"/>
        <v>Wednesday</v>
      </c>
      <c r="R7047" t="str">
        <f t="shared" si="7925"/>
        <v>Q3</v>
      </c>
    </row>
    <row r="7048" spans="1:18" x14ac:dyDescent="0.25">
      <c r="A7048">
        <f t="shared" si="7918"/>
        <v>2963</v>
      </c>
      <c r="B7048" s="1">
        <f t="shared" si="7919"/>
        <v>44027</v>
      </c>
      <c r="C7048" t="str">
        <f t="shared" ref="C7048:M7048" si="7967">C1197</f>
        <v>Suresh</v>
      </c>
      <c r="D7048">
        <f t="shared" si="7967"/>
        <v>8976789065</v>
      </c>
      <c r="E7048" t="str">
        <f t="shared" si="7967"/>
        <v>Salt 1 kg</v>
      </c>
      <c r="F7048" t="str">
        <f t="shared" si="7967"/>
        <v>Groceries</v>
      </c>
      <c r="G7048" s="2">
        <f t="shared" si="7967"/>
        <v>15</v>
      </c>
      <c r="H7048">
        <f t="shared" si="7967"/>
        <v>1</v>
      </c>
      <c r="I7048" s="2">
        <f t="shared" si="7967"/>
        <v>15</v>
      </c>
      <c r="J7048" s="2">
        <f t="shared" si="7967"/>
        <v>10.5</v>
      </c>
      <c r="K7048" s="2">
        <f t="shared" si="7967"/>
        <v>4.5</v>
      </c>
      <c r="L7048" t="str">
        <f t="shared" si="7967"/>
        <v>Rajan</v>
      </c>
      <c r="M7048" t="str">
        <f t="shared" si="7967"/>
        <v>Sulur</v>
      </c>
      <c r="N7048">
        <f t="shared" si="7921"/>
        <v>15</v>
      </c>
      <c r="O7048" s="3" t="str">
        <f t="shared" si="7922"/>
        <v>Jul</v>
      </c>
      <c r="P7048">
        <f t="shared" si="7923"/>
        <v>2020</v>
      </c>
      <c r="Q7048" t="str">
        <f t="shared" si="7924"/>
        <v>Wednesday</v>
      </c>
      <c r="R7048" t="str">
        <f t="shared" si="7925"/>
        <v>Q3</v>
      </c>
    </row>
    <row r="7049" spans="1:18" x14ac:dyDescent="0.25">
      <c r="A7049">
        <f t="shared" si="7918"/>
        <v>2964</v>
      </c>
      <c r="B7049" s="1">
        <f t="shared" si="7919"/>
        <v>44027</v>
      </c>
      <c r="C7049" t="str">
        <f t="shared" ref="C7049:M7049" si="7968">C1198</f>
        <v>Suresh</v>
      </c>
      <c r="D7049">
        <f t="shared" si="7968"/>
        <v>8976789065</v>
      </c>
      <c r="E7049" t="str">
        <f t="shared" si="7968"/>
        <v>Maybelline Mattie Lipstic 3.9 g</v>
      </c>
      <c r="F7049" t="str">
        <f t="shared" si="7968"/>
        <v>Cosmetics</v>
      </c>
      <c r="G7049" s="2">
        <f t="shared" si="7968"/>
        <v>262</v>
      </c>
      <c r="H7049">
        <f t="shared" si="7968"/>
        <v>1</v>
      </c>
      <c r="I7049" s="2">
        <f t="shared" si="7968"/>
        <v>262</v>
      </c>
      <c r="J7049" s="2">
        <f t="shared" si="7968"/>
        <v>183.4</v>
      </c>
      <c r="K7049" s="2">
        <f t="shared" si="7968"/>
        <v>78.599999999999994</v>
      </c>
      <c r="L7049" t="str">
        <f t="shared" si="7968"/>
        <v>Chandra</v>
      </c>
      <c r="M7049" t="str">
        <f t="shared" si="7968"/>
        <v>Sulur</v>
      </c>
      <c r="N7049">
        <f t="shared" si="7921"/>
        <v>15</v>
      </c>
      <c r="O7049" s="3" t="str">
        <f t="shared" si="7922"/>
        <v>Jul</v>
      </c>
      <c r="P7049">
        <f t="shared" si="7923"/>
        <v>2020</v>
      </c>
      <c r="Q7049" t="str">
        <f t="shared" si="7924"/>
        <v>Wednesday</v>
      </c>
      <c r="R7049" t="str">
        <f t="shared" si="7925"/>
        <v>Q3</v>
      </c>
    </row>
    <row r="7050" spans="1:18" x14ac:dyDescent="0.25">
      <c r="A7050">
        <f t="shared" si="7918"/>
        <v>2974</v>
      </c>
      <c r="B7050" s="1">
        <f t="shared" si="7919"/>
        <v>44027</v>
      </c>
      <c r="C7050" t="str">
        <f t="shared" ref="C7050:M7050" si="7969">C1199</f>
        <v>Suresh</v>
      </c>
      <c r="D7050">
        <f t="shared" si="7969"/>
        <v>8976789065</v>
      </c>
      <c r="E7050" t="str">
        <f t="shared" si="7969"/>
        <v>Faces Long Wear Eye Pencil</v>
      </c>
      <c r="F7050" t="str">
        <f t="shared" si="7969"/>
        <v>Cosmetics</v>
      </c>
      <c r="G7050" s="2">
        <f t="shared" si="7969"/>
        <v>349</v>
      </c>
      <c r="H7050">
        <f t="shared" si="7969"/>
        <v>1</v>
      </c>
      <c r="I7050" s="2">
        <f t="shared" si="7969"/>
        <v>349</v>
      </c>
      <c r="J7050" s="2">
        <f t="shared" si="7969"/>
        <v>244.3</v>
      </c>
      <c r="K7050" s="2">
        <f t="shared" si="7969"/>
        <v>104.69999999999999</v>
      </c>
      <c r="L7050" t="str">
        <f t="shared" si="7969"/>
        <v>Sindhu</v>
      </c>
      <c r="M7050" t="str">
        <f t="shared" si="7969"/>
        <v>Sulur</v>
      </c>
      <c r="N7050">
        <f t="shared" si="7921"/>
        <v>15</v>
      </c>
      <c r="O7050" s="3" t="str">
        <f t="shared" si="7922"/>
        <v>Jul</v>
      </c>
      <c r="P7050">
        <f t="shared" si="7923"/>
        <v>2020</v>
      </c>
      <c r="Q7050" t="str">
        <f t="shared" si="7924"/>
        <v>Wednesday</v>
      </c>
      <c r="R7050" t="str">
        <f t="shared" si="7925"/>
        <v>Q3</v>
      </c>
    </row>
    <row r="7051" spans="1:18" x14ac:dyDescent="0.25">
      <c r="A7051">
        <f t="shared" si="7918"/>
        <v>2975</v>
      </c>
      <c r="B7051" s="1">
        <f t="shared" si="7919"/>
        <v>44027</v>
      </c>
      <c r="C7051" t="str">
        <f t="shared" ref="C7051:M7051" si="7970">C1200</f>
        <v>Suresh</v>
      </c>
      <c r="D7051">
        <f t="shared" si="7970"/>
        <v>8976789065</v>
      </c>
      <c r="E7051" t="str">
        <f t="shared" si="7970"/>
        <v>Revlon Charlie Blue 100 ML</v>
      </c>
      <c r="F7051" t="str">
        <f t="shared" si="7970"/>
        <v>Cosmetics</v>
      </c>
      <c r="G7051" s="2">
        <f t="shared" si="7970"/>
        <v>537</v>
      </c>
      <c r="H7051">
        <f t="shared" si="7970"/>
        <v>1</v>
      </c>
      <c r="I7051" s="2">
        <f t="shared" si="7970"/>
        <v>537</v>
      </c>
      <c r="J7051" s="2">
        <f t="shared" si="7970"/>
        <v>375.9</v>
      </c>
      <c r="K7051" s="2">
        <f t="shared" si="7970"/>
        <v>161.10000000000002</v>
      </c>
      <c r="L7051" t="str">
        <f t="shared" si="7970"/>
        <v>Sindhu</v>
      </c>
      <c r="M7051" t="str">
        <f t="shared" si="7970"/>
        <v>Sulur</v>
      </c>
      <c r="N7051">
        <f t="shared" si="7921"/>
        <v>15</v>
      </c>
      <c r="O7051" s="3" t="str">
        <f t="shared" si="7922"/>
        <v>Jul</v>
      </c>
      <c r="P7051">
        <f t="shared" si="7923"/>
        <v>2020</v>
      </c>
      <c r="Q7051" t="str">
        <f t="shared" si="7924"/>
        <v>Wednesday</v>
      </c>
      <c r="R7051" t="str">
        <f t="shared" si="7925"/>
        <v>Q3</v>
      </c>
    </row>
    <row r="7052" spans="1:18" x14ac:dyDescent="0.25">
      <c r="A7052">
        <f t="shared" si="7918"/>
        <v>2967</v>
      </c>
      <c r="B7052" s="1">
        <f t="shared" si="7919"/>
        <v>44027</v>
      </c>
      <c r="C7052" t="str">
        <f t="shared" ref="C7052:M7052" si="7971">C1201</f>
        <v>Suresh</v>
      </c>
      <c r="D7052">
        <f t="shared" si="7971"/>
        <v>8976789065</v>
      </c>
      <c r="E7052" t="str">
        <f t="shared" si="7971"/>
        <v>Revlon Charlie White 100 ML</v>
      </c>
      <c r="F7052" t="str">
        <f t="shared" si="7971"/>
        <v>Cosmetics</v>
      </c>
      <c r="G7052" s="2">
        <f t="shared" si="7971"/>
        <v>584</v>
      </c>
      <c r="H7052">
        <f t="shared" si="7971"/>
        <v>1</v>
      </c>
      <c r="I7052" s="2">
        <f t="shared" si="7971"/>
        <v>584</v>
      </c>
      <c r="J7052" s="2">
        <f t="shared" si="7971"/>
        <v>408.8</v>
      </c>
      <c r="K7052" s="2">
        <f t="shared" si="7971"/>
        <v>175.2</v>
      </c>
      <c r="L7052" t="str">
        <f t="shared" si="7971"/>
        <v>Sindhu</v>
      </c>
      <c r="M7052" t="str">
        <f t="shared" si="7971"/>
        <v>Sulur</v>
      </c>
      <c r="N7052">
        <f t="shared" si="7921"/>
        <v>15</v>
      </c>
      <c r="O7052" s="3" t="str">
        <f t="shared" si="7922"/>
        <v>Jul</v>
      </c>
      <c r="P7052">
        <f t="shared" si="7923"/>
        <v>2020</v>
      </c>
      <c r="Q7052" t="str">
        <f t="shared" si="7924"/>
        <v>Wednesday</v>
      </c>
      <c r="R7052" t="str">
        <f t="shared" si="7925"/>
        <v>Q3</v>
      </c>
    </row>
    <row r="7053" spans="1:18" x14ac:dyDescent="0.25">
      <c r="A7053">
        <f t="shared" si="7918"/>
        <v>2968</v>
      </c>
      <c r="B7053" s="1">
        <f t="shared" si="7919"/>
        <v>44027</v>
      </c>
      <c r="C7053" t="str">
        <f t="shared" ref="C7053:M7053" si="7972">C1202</f>
        <v>Rajesh singh</v>
      </c>
      <c r="D7053">
        <f t="shared" si="7972"/>
        <v>9876548767</v>
      </c>
      <c r="E7053" t="str">
        <f t="shared" si="7972"/>
        <v>Cinthol 100 GM</v>
      </c>
      <c r="F7053" t="str">
        <f t="shared" si="7972"/>
        <v>Cosmetics</v>
      </c>
      <c r="G7053" s="2">
        <f t="shared" si="7972"/>
        <v>45</v>
      </c>
      <c r="H7053">
        <f t="shared" si="7972"/>
        <v>3</v>
      </c>
      <c r="I7053" s="2">
        <f t="shared" si="7972"/>
        <v>135</v>
      </c>
      <c r="J7053" s="2">
        <f t="shared" si="7972"/>
        <v>94.5</v>
      </c>
      <c r="K7053" s="2">
        <f t="shared" si="7972"/>
        <v>40.5</v>
      </c>
      <c r="L7053" t="str">
        <f t="shared" si="7972"/>
        <v>Rajan</v>
      </c>
      <c r="M7053" t="str">
        <f t="shared" si="7972"/>
        <v>Sulur</v>
      </c>
      <c r="N7053">
        <f t="shared" si="7921"/>
        <v>15</v>
      </c>
      <c r="O7053" s="3" t="str">
        <f t="shared" si="7922"/>
        <v>Jul</v>
      </c>
      <c r="P7053">
        <f t="shared" si="7923"/>
        <v>2020</v>
      </c>
      <c r="Q7053" t="str">
        <f t="shared" si="7924"/>
        <v>Wednesday</v>
      </c>
      <c r="R7053" t="str">
        <f t="shared" si="7925"/>
        <v>Q3</v>
      </c>
    </row>
    <row r="7054" spans="1:18" x14ac:dyDescent="0.25">
      <c r="A7054">
        <f t="shared" si="7918"/>
        <v>2969</v>
      </c>
      <c r="B7054" s="1">
        <f t="shared" si="7919"/>
        <v>44027</v>
      </c>
      <c r="C7054" t="str">
        <f t="shared" ref="C7054:M7054" si="7973">C1203</f>
        <v>Rajesh singh</v>
      </c>
      <c r="D7054">
        <f t="shared" si="7973"/>
        <v>9876548767</v>
      </c>
      <c r="E7054" t="str">
        <f t="shared" si="7973"/>
        <v>Rexona 150 GM</v>
      </c>
      <c r="F7054" t="str">
        <f t="shared" si="7973"/>
        <v>Cosmetics</v>
      </c>
      <c r="G7054" s="2">
        <f t="shared" si="7973"/>
        <v>55</v>
      </c>
      <c r="H7054">
        <f t="shared" si="7973"/>
        <v>6</v>
      </c>
      <c r="I7054" s="2">
        <f t="shared" si="7973"/>
        <v>330</v>
      </c>
      <c r="J7054" s="2">
        <f t="shared" si="7973"/>
        <v>231</v>
      </c>
      <c r="K7054" s="2">
        <f t="shared" si="7973"/>
        <v>99</v>
      </c>
      <c r="L7054" t="str">
        <f t="shared" si="7973"/>
        <v>Ranjith</v>
      </c>
      <c r="M7054" t="str">
        <f t="shared" si="7973"/>
        <v>Sulur</v>
      </c>
      <c r="N7054">
        <f t="shared" si="7921"/>
        <v>15</v>
      </c>
      <c r="O7054" s="3" t="str">
        <f t="shared" si="7922"/>
        <v>Jul</v>
      </c>
      <c r="P7054">
        <f t="shared" si="7923"/>
        <v>2020</v>
      </c>
      <c r="Q7054" t="str">
        <f t="shared" si="7924"/>
        <v>Wednesday</v>
      </c>
      <c r="R7054" t="str">
        <f t="shared" si="7925"/>
        <v>Q3</v>
      </c>
    </row>
    <row r="7055" spans="1:18" x14ac:dyDescent="0.25">
      <c r="A7055">
        <f t="shared" si="7918"/>
        <v>2970</v>
      </c>
      <c r="B7055" s="1">
        <f t="shared" si="7919"/>
        <v>44027</v>
      </c>
      <c r="C7055" t="str">
        <f t="shared" ref="C7055:M7055" si="7974">C1204</f>
        <v>suma ranjan</v>
      </c>
      <c r="D7055">
        <f t="shared" si="7974"/>
        <v>8976789077</v>
      </c>
      <c r="E7055" t="str">
        <f t="shared" si="7974"/>
        <v>Milk (1 Ltr)</v>
      </c>
      <c r="F7055" t="str">
        <f t="shared" si="7974"/>
        <v>Dairy</v>
      </c>
      <c r="G7055" s="2">
        <f t="shared" si="7974"/>
        <v>40</v>
      </c>
      <c r="H7055">
        <f t="shared" si="7974"/>
        <v>1</v>
      </c>
      <c r="I7055" s="2">
        <f t="shared" si="7974"/>
        <v>40</v>
      </c>
      <c r="J7055" s="2">
        <f t="shared" si="7974"/>
        <v>28</v>
      </c>
      <c r="K7055" s="2">
        <f t="shared" si="7974"/>
        <v>12</v>
      </c>
      <c r="L7055" t="str">
        <f t="shared" si="7974"/>
        <v>Rajan</v>
      </c>
      <c r="M7055" t="str">
        <f t="shared" si="7974"/>
        <v>Sulur</v>
      </c>
      <c r="N7055">
        <f t="shared" si="7921"/>
        <v>15</v>
      </c>
      <c r="O7055" s="3" t="str">
        <f t="shared" si="7922"/>
        <v>Jul</v>
      </c>
      <c r="P7055">
        <f t="shared" si="7923"/>
        <v>2020</v>
      </c>
      <c r="Q7055" t="str">
        <f t="shared" si="7924"/>
        <v>Wednesday</v>
      </c>
      <c r="R7055" t="str">
        <f t="shared" si="7925"/>
        <v>Q3</v>
      </c>
    </row>
    <row r="7056" spans="1:18" x14ac:dyDescent="0.25">
      <c r="A7056">
        <f t="shared" si="7918"/>
        <v>2971</v>
      </c>
      <c r="B7056" s="1">
        <f t="shared" si="7919"/>
        <v>44027</v>
      </c>
      <c r="C7056" t="str">
        <f t="shared" ref="C7056:M7056" si="7975">C1205</f>
        <v>suma ranjan</v>
      </c>
      <c r="D7056">
        <f t="shared" si="7975"/>
        <v>8976789077</v>
      </c>
      <c r="E7056" t="str">
        <f t="shared" si="7975"/>
        <v>Pickle 500g</v>
      </c>
      <c r="F7056" t="str">
        <f t="shared" si="7975"/>
        <v>Groceries</v>
      </c>
      <c r="G7056" s="2">
        <f t="shared" si="7975"/>
        <v>67</v>
      </c>
      <c r="H7056">
        <f t="shared" si="7975"/>
        <v>1</v>
      </c>
      <c r="I7056" s="2">
        <f t="shared" si="7975"/>
        <v>67</v>
      </c>
      <c r="J7056" s="2">
        <f t="shared" si="7975"/>
        <v>46.900000000000006</v>
      </c>
      <c r="K7056" s="2">
        <f t="shared" si="7975"/>
        <v>20.099999999999994</v>
      </c>
      <c r="L7056" t="str">
        <f t="shared" si="7975"/>
        <v>Sindhu</v>
      </c>
      <c r="M7056" t="str">
        <f t="shared" si="7975"/>
        <v>Sulur</v>
      </c>
      <c r="N7056">
        <f t="shared" si="7921"/>
        <v>15</v>
      </c>
      <c r="O7056" s="3" t="str">
        <f t="shared" si="7922"/>
        <v>Jul</v>
      </c>
      <c r="P7056">
        <f t="shared" si="7923"/>
        <v>2020</v>
      </c>
      <c r="Q7056" t="str">
        <f t="shared" si="7924"/>
        <v>Wednesday</v>
      </c>
      <c r="R7056" t="str">
        <f t="shared" si="7925"/>
        <v>Q3</v>
      </c>
    </row>
    <row r="7057" spans="1:18" x14ac:dyDescent="0.25">
      <c r="A7057">
        <f t="shared" si="7918"/>
        <v>2972</v>
      </c>
      <c r="B7057" s="1">
        <f t="shared" si="7919"/>
        <v>44027</v>
      </c>
      <c r="C7057" t="str">
        <f t="shared" ref="C7057:M7057" si="7976">C1206</f>
        <v>suma ranjan</v>
      </c>
      <c r="D7057">
        <f t="shared" si="7976"/>
        <v>8976789077</v>
      </c>
      <c r="E7057" t="str">
        <f t="shared" si="7976"/>
        <v>Salt 1 kg</v>
      </c>
      <c r="F7057" t="str">
        <f t="shared" si="7976"/>
        <v>Groceries</v>
      </c>
      <c r="G7057" s="2">
        <f t="shared" si="7976"/>
        <v>15</v>
      </c>
      <c r="H7057">
        <f t="shared" si="7976"/>
        <v>1</v>
      </c>
      <c r="I7057" s="2">
        <f t="shared" si="7976"/>
        <v>15</v>
      </c>
      <c r="J7057" s="2">
        <f t="shared" si="7976"/>
        <v>10.5</v>
      </c>
      <c r="K7057" s="2">
        <f t="shared" si="7976"/>
        <v>4.5</v>
      </c>
      <c r="L7057" t="str">
        <f t="shared" si="7976"/>
        <v>Sindhu</v>
      </c>
      <c r="M7057" t="str">
        <f t="shared" si="7976"/>
        <v>Sulur</v>
      </c>
      <c r="N7057">
        <f t="shared" si="7921"/>
        <v>15</v>
      </c>
      <c r="O7057" s="3" t="str">
        <f t="shared" si="7922"/>
        <v>Jul</v>
      </c>
      <c r="P7057">
        <f t="shared" si="7923"/>
        <v>2020</v>
      </c>
      <c r="Q7057" t="str">
        <f t="shared" si="7924"/>
        <v>Wednesday</v>
      </c>
      <c r="R7057" t="str">
        <f t="shared" si="7925"/>
        <v>Q3</v>
      </c>
    </row>
    <row r="7058" spans="1:18" x14ac:dyDescent="0.25">
      <c r="A7058">
        <f t="shared" si="7918"/>
        <v>2973</v>
      </c>
      <c r="B7058" s="1">
        <f t="shared" si="7919"/>
        <v>44027</v>
      </c>
      <c r="C7058" t="str">
        <f t="shared" ref="C7058:M7058" si="7977">C1207</f>
        <v>suma ranjan</v>
      </c>
      <c r="D7058">
        <f t="shared" si="7977"/>
        <v>8976789077</v>
      </c>
      <c r="E7058" t="str">
        <f t="shared" si="7977"/>
        <v>Maybelline Mattie Lipstic 3.9 g</v>
      </c>
      <c r="F7058" t="str">
        <f t="shared" si="7977"/>
        <v>Cosmetics</v>
      </c>
      <c r="G7058" s="2">
        <f t="shared" si="7977"/>
        <v>262</v>
      </c>
      <c r="H7058">
        <f t="shared" si="7977"/>
        <v>1</v>
      </c>
      <c r="I7058" s="2">
        <f t="shared" si="7977"/>
        <v>262</v>
      </c>
      <c r="J7058" s="2">
        <f t="shared" si="7977"/>
        <v>183.4</v>
      </c>
      <c r="K7058" s="2">
        <f t="shared" si="7977"/>
        <v>78.599999999999994</v>
      </c>
      <c r="L7058" t="str">
        <f t="shared" si="7977"/>
        <v>Ranjith</v>
      </c>
      <c r="M7058" t="str">
        <f t="shared" si="7977"/>
        <v>Sulur</v>
      </c>
      <c r="N7058">
        <f t="shared" si="7921"/>
        <v>15</v>
      </c>
      <c r="O7058" s="3" t="str">
        <f t="shared" si="7922"/>
        <v>Jul</v>
      </c>
      <c r="P7058">
        <f t="shared" si="7923"/>
        <v>2020</v>
      </c>
      <c r="Q7058" t="str">
        <f t="shared" si="7924"/>
        <v>Wednesday</v>
      </c>
      <c r="R7058" t="str">
        <f t="shared" si="7925"/>
        <v>Q3</v>
      </c>
    </row>
    <row r="7059" spans="1:18" x14ac:dyDescent="0.25">
      <c r="A7059">
        <f t="shared" si="7918"/>
        <v>2977</v>
      </c>
      <c r="B7059" s="1">
        <f t="shared" si="7919"/>
        <v>44027</v>
      </c>
      <c r="C7059" t="str">
        <f t="shared" ref="C7059:M7059" si="7978">C1208</f>
        <v>suma ranjan</v>
      </c>
      <c r="D7059">
        <f t="shared" si="7978"/>
        <v>8976789077</v>
      </c>
      <c r="E7059" t="str">
        <f t="shared" si="7978"/>
        <v>Faces Long Wear Eye Pencil</v>
      </c>
      <c r="F7059" t="str">
        <f t="shared" si="7978"/>
        <v>Cosmetics</v>
      </c>
      <c r="G7059" s="2">
        <f t="shared" si="7978"/>
        <v>349</v>
      </c>
      <c r="H7059">
        <f t="shared" si="7978"/>
        <v>1</v>
      </c>
      <c r="I7059" s="2">
        <f t="shared" si="7978"/>
        <v>349</v>
      </c>
      <c r="J7059" s="2">
        <f t="shared" si="7978"/>
        <v>244.3</v>
      </c>
      <c r="K7059" s="2">
        <f t="shared" si="7978"/>
        <v>104.69999999999999</v>
      </c>
      <c r="L7059" t="str">
        <f t="shared" si="7978"/>
        <v>Chandra</v>
      </c>
      <c r="M7059" t="str">
        <f t="shared" si="7978"/>
        <v>Sulur</v>
      </c>
      <c r="N7059">
        <f t="shared" si="7921"/>
        <v>15</v>
      </c>
      <c r="O7059" s="3" t="str">
        <f t="shared" si="7922"/>
        <v>Jul</v>
      </c>
      <c r="P7059">
        <f t="shared" si="7923"/>
        <v>2020</v>
      </c>
      <c r="Q7059" t="str">
        <f t="shared" si="7924"/>
        <v>Wednesday</v>
      </c>
      <c r="R7059" t="str">
        <f t="shared" si="7925"/>
        <v>Q3</v>
      </c>
    </row>
    <row r="7060" spans="1:18" x14ac:dyDescent="0.25">
      <c r="A7060">
        <f t="shared" si="7918"/>
        <v>2978</v>
      </c>
      <c r="B7060" s="1">
        <f t="shared" si="7919"/>
        <v>44027</v>
      </c>
      <c r="C7060" t="str">
        <f t="shared" ref="C7060:M7060" si="7979">C1209</f>
        <v>suma ranjan</v>
      </c>
      <c r="D7060">
        <f t="shared" si="7979"/>
        <v>8976789077</v>
      </c>
      <c r="E7060" t="str">
        <f t="shared" si="7979"/>
        <v>Revlon Charlie Blue 100 ML</v>
      </c>
      <c r="F7060" t="str">
        <f t="shared" si="7979"/>
        <v>Cosmetics</v>
      </c>
      <c r="G7060" s="2">
        <f t="shared" si="7979"/>
        <v>537</v>
      </c>
      <c r="H7060">
        <f t="shared" si="7979"/>
        <v>1</v>
      </c>
      <c r="I7060" s="2">
        <f t="shared" si="7979"/>
        <v>537</v>
      </c>
      <c r="J7060" s="2">
        <f t="shared" si="7979"/>
        <v>375.9</v>
      </c>
      <c r="K7060" s="2">
        <f t="shared" si="7979"/>
        <v>161.10000000000002</v>
      </c>
      <c r="L7060" t="str">
        <f t="shared" si="7979"/>
        <v>Sindhu</v>
      </c>
      <c r="M7060" t="str">
        <f t="shared" si="7979"/>
        <v>Sulur</v>
      </c>
      <c r="N7060">
        <f t="shared" si="7921"/>
        <v>15</v>
      </c>
      <c r="O7060" s="3" t="str">
        <f t="shared" si="7922"/>
        <v>Jul</v>
      </c>
      <c r="P7060">
        <f t="shared" si="7923"/>
        <v>2020</v>
      </c>
      <c r="Q7060" t="str">
        <f t="shared" si="7924"/>
        <v>Wednesday</v>
      </c>
      <c r="R7060" t="str">
        <f t="shared" si="7925"/>
        <v>Q3</v>
      </c>
    </row>
    <row r="7061" spans="1:18" x14ac:dyDescent="0.25">
      <c r="A7061">
        <f t="shared" si="7918"/>
        <v>2976</v>
      </c>
      <c r="B7061" s="1">
        <f t="shared" si="7919"/>
        <v>44027</v>
      </c>
      <c r="C7061" t="str">
        <f t="shared" ref="C7061:M7061" si="7980">C1210</f>
        <v>suma ranjan</v>
      </c>
      <c r="D7061">
        <f t="shared" si="7980"/>
        <v>8976789077</v>
      </c>
      <c r="E7061" t="str">
        <f t="shared" si="7980"/>
        <v>Revlon Charlie White 100 ML</v>
      </c>
      <c r="F7061" t="str">
        <f t="shared" si="7980"/>
        <v>Cosmetics</v>
      </c>
      <c r="G7061" s="2">
        <f t="shared" si="7980"/>
        <v>584</v>
      </c>
      <c r="H7061">
        <f t="shared" si="7980"/>
        <v>1</v>
      </c>
      <c r="I7061" s="2">
        <f t="shared" si="7980"/>
        <v>584</v>
      </c>
      <c r="J7061" s="2">
        <f t="shared" si="7980"/>
        <v>408.8</v>
      </c>
      <c r="K7061" s="2">
        <f t="shared" si="7980"/>
        <v>175.2</v>
      </c>
      <c r="L7061" t="str">
        <f t="shared" si="7980"/>
        <v>Rajan</v>
      </c>
      <c r="M7061" t="str">
        <f t="shared" si="7980"/>
        <v>Sulur</v>
      </c>
      <c r="N7061">
        <f t="shared" si="7921"/>
        <v>15</v>
      </c>
      <c r="O7061" s="3" t="str">
        <f t="shared" si="7922"/>
        <v>Jul</v>
      </c>
      <c r="P7061">
        <f t="shared" si="7923"/>
        <v>2020</v>
      </c>
      <c r="Q7061" t="str">
        <f t="shared" si="7924"/>
        <v>Wednesday</v>
      </c>
      <c r="R7061" t="str">
        <f t="shared" si="7925"/>
        <v>Q3</v>
      </c>
    </row>
    <row r="7062" spans="1:18" x14ac:dyDescent="0.25">
      <c r="A7062">
        <f t="shared" si="7918"/>
        <v>2979</v>
      </c>
      <c r="B7062" s="1">
        <f t="shared" si="7919"/>
        <v>44027</v>
      </c>
      <c r="C7062" t="str">
        <f t="shared" ref="C7062:M7062" si="7981">C1211</f>
        <v>Rajesh singh</v>
      </c>
      <c r="D7062">
        <f t="shared" si="7981"/>
        <v>9876548767</v>
      </c>
      <c r="E7062" t="str">
        <f t="shared" si="7981"/>
        <v>Cinthol 100 GM</v>
      </c>
      <c r="F7062" t="str">
        <f t="shared" si="7981"/>
        <v>Cosmetics</v>
      </c>
      <c r="G7062" s="2">
        <f t="shared" si="7981"/>
        <v>45</v>
      </c>
      <c r="H7062">
        <f t="shared" si="7981"/>
        <v>3</v>
      </c>
      <c r="I7062" s="2">
        <f t="shared" si="7981"/>
        <v>135</v>
      </c>
      <c r="J7062" s="2">
        <f t="shared" si="7981"/>
        <v>94.5</v>
      </c>
      <c r="K7062" s="2">
        <f t="shared" si="7981"/>
        <v>40.5</v>
      </c>
      <c r="L7062" t="str">
        <f t="shared" si="7981"/>
        <v>Chandra</v>
      </c>
      <c r="M7062" t="str">
        <f t="shared" si="7981"/>
        <v>Sulur</v>
      </c>
      <c r="N7062">
        <f t="shared" si="7921"/>
        <v>15</v>
      </c>
      <c r="O7062" s="3" t="str">
        <f t="shared" si="7922"/>
        <v>Jul</v>
      </c>
      <c r="P7062">
        <f t="shared" si="7923"/>
        <v>2020</v>
      </c>
      <c r="Q7062" t="str">
        <f t="shared" si="7924"/>
        <v>Wednesday</v>
      </c>
      <c r="R7062" t="str">
        <f t="shared" si="7925"/>
        <v>Q3</v>
      </c>
    </row>
    <row r="7063" spans="1:18" x14ac:dyDescent="0.25">
      <c r="A7063">
        <f t="shared" si="7918"/>
        <v>2980</v>
      </c>
      <c r="B7063" s="1">
        <f t="shared" si="7919"/>
        <v>44027</v>
      </c>
      <c r="C7063" t="str">
        <f t="shared" ref="C7063:M7063" si="7982">C1212</f>
        <v>Rajesh singh</v>
      </c>
      <c r="D7063">
        <f t="shared" si="7982"/>
        <v>9876548767</v>
      </c>
      <c r="E7063" t="str">
        <f t="shared" si="7982"/>
        <v>Rexona 150 GM</v>
      </c>
      <c r="F7063" t="str">
        <f t="shared" si="7982"/>
        <v>Cosmetics</v>
      </c>
      <c r="G7063" s="2">
        <f t="shared" si="7982"/>
        <v>55</v>
      </c>
      <c r="H7063">
        <f t="shared" si="7982"/>
        <v>6</v>
      </c>
      <c r="I7063" s="2">
        <f t="shared" si="7982"/>
        <v>330</v>
      </c>
      <c r="J7063" s="2">
        <f t="shared" si="7982"/>
        <v>231</v>
      </c>
      <c r="K7063" s="2">
        <f t="shared" si="7982"/>
        <v>99</v>
      </c>
      <c r="L7063" t="str">
        <f t="shared" si="7982"/>
        <v>Sindhu</v>
      </c>
      <c r="M7063" t="str">
        <f t="shared" si="7982"/>
        <v>Sulur</v>
      </c>
      <c r="N7063">
        <f t="shared" si="7921"/>
        <v>15</v>
      </c>
      <c r="O7063" s="3" t="str">
        <f t="shared" si="7922"/>
        <v>Jul</v>
      </c>
      <c r="P7063">
        <f t="shared" si="7923"/>
        <v>2020</v>
      </c>
      <c r="Q7063" t="str">
        <f t="shared" si="7924"/>
        <v>Wednesday</v>
      </c>
      <c r="R7063" t="str">
        <f t="shared" si="7925"/>
        <v>Q3</v>
      </c>
    </row>
    <row r="7064" spans="1:18" x14ac:dyDescent="0.25">
      <c r="A7064">
        <f t="shared" si="7918"/>
        <v>2981</v>
      </c>
      <c r="B7064" s="1">
        <f t="shared" si="7919"/>
        <v>44027</v>
      </c>
      <c r="C7064" t="str">
        <f t="shared" ref="C7064:M7064" si="7983">C1213</f>
        <v>suma ranjan</v>
      </c>
      <c r="D7064">
        <f t="shared" si="7983"/>
        <v>8976789077</v>
      </c>
      <c r="E7064" t="str">
        <f t="shared" si="7983"/>
        <v>Revlon Charlie White 100 ML</v>
      </c>
      <c r="F7064" t="str">
        <f t="shared" si="7983"/>
        <v>Cosmetics</v>
      </c>
      <c r="G7064" s="2">
        <f t="shared" si="7983"/>
        <v>584</v>
      </c>
      <c r="H7064">
        <f t="shared" si="7983"/>
        <v>1</v>
      </c>
      <c r="I7064" s="2">
        <f t="shared" si="7983"/>
        <v>584</v>
      </c>
      <c r="J7064" s="2">
        <f t="shared" si="7983"/>
        <v>408.8</v>
      </c>
      <c r="K7064" s="2">
        <f t="shared" si="7983"/>
        <v>175.2</v>
      </c>
      <c r="L7064" t="str">
        <f t="shared" si="7983"/>
        <v>Rajan</v>
      </c>
      <c r="M7064" t="str">
        <f t="shared" si="7983"/>
        <v>Sulur</v>
      </c>
      <c r="N7064">
        <f t="shared" si="7921"/>
        <v>15</v>
      </c>
      <c r="O7064" s="3" t="str">
        <f t="shared" si="7922"/>
        <v>Jul</v>
      </c>
      <c r="P7064">
        <f t="shared" si="7923"/>
        <v>2020</v>
      </c>
      <c r="Q7064" t="str">
        <f t="shared" si="7924"/>
        <v>Wednesday</v>
      </c>
      <c r="R7064" t="str">
        <f t="shared" si="7925"/>
        <v>Q3</v>
      </c>
    </row>
    <row r="7065" spans="1:18" x14ac:dyDescent="0.25">
      <c r="A7065">
        <f t="shared" si="7918"/>
        <v>2982</v>
      </c>
      <c r="B7065" s="1">
        <f t="shared" si="7919"/>
        <v>44027</v>
      </c>
      <c r="C7065" t="str">
        <f t="shared" ref="C7065:M7065" si="7984">C1214</f>
        <v>suma ranjan</v>
      </c>
      <c r="D7065">
        <f t="shared" si="7984"/>
        <v>8976789077</v>
      </c>
      <c r="E7065" t="str">
        <f t="shared" si="7984"/>
        <v>Milk (1 Ltr)</v>
      </c>
      <c r="F7065" t="str">
        <f t="shared" si="7984"/>
        <v>Dairy</v>
      </c>
      <c r="G7065" s="2">
        <f t="shared" si="7984"/>
        <v>40</v>
      </c>
      <c r="H7065">
        <f t="shared" si="7984"/>
        <v>1</v>
      </c>
      <c r="I7065" s="2">
        <f t="shared" si="7984"/>
        <v>40</v>
      </c>
      <c r="J7065" s="2">
        <f t="shared" si="7984"/>
        <v>28</v>
      </c>
      <c r="K7065" s="2">
        <f t="shared" si="7984"/>
        <v>12</v>
      </c>
      <c r="L7065" t="str">
        <f t="shared" si="7984"/>
        <v>Rajan</v>
      </c>
      <c r="M7065" t="str">
        <f t="shared" si="7984"/>
        <v>Sulur</v>
      </c>
      <c r="N7065">
        <f t="shared" si="7921"/>
        <v>15</v>
      </c>
      <c r="O7065" s="3" t="str">
        <f t="shared" si="7922"/>
        <v>Jul</v>
      </c>
      <c r="P7065">
        <f t="shared" si="7923"/>
        <v>2020</v>
      </c>
      <c r="Q7065" t="str">
        <f t="shared" si="7924"/>
        <v>Wednesday</v>
      </c>
      <c r="R7065" t="str">
        <f t="shared" si="7925"/>
        <v>Q3</v>
      </c>
    </row>
    <row r="7066" spans="1:18" x14ac:dyDescent="0.25">
      <c r="A7066">
        <f t="shared" si="7918"/>
        <v>2983</v>
      </c>
      <c r="B7066" s="1">
        <f t="shared" si="7919"/>
        <v>44027</v>
      </c>
      <c r="C7066" t="str">
        <f t="shared" ref="C7066:M7066" si="7985">C1215</f>
        <v>suma ranjan</v>
      </c>
      <c r="D7066">
        <f t="shared" si="7985"/>
        <v>8976789077</v>
      </c>
      <c r="E7066" t="str">
        <f t="shared" si="7985"/>
        <v>Pickle 500g</v>
      </c>
      <c r="F7066" t="str">
        <f t="shared" si="7985"/>
        <v>Groceries</v>
      </c>
      <c r="G7066" s="2">
        <f t="shared" si="7985"/>
        <v>67</v>
      </c>
      <c r="H7066">
        <f t="shared" si="7985"/>
        <v>1</v>
      </c>
      <c r="I7066" s="2">
        <f t="shared" si="7985"/>
        <v>67</v>
      </c>
      <c r="J7066" s="2">
        <f t="shared" si="7985"/>
        <v>46.900000000000006</v>
      </c>
      <c r="K7066" s="2">
        <f t="shared" si="7985"/>
        <v>20.099999999999994</v>
      </c>
      <c r="L7066" t="str">
        <f t="shared" si="7985"/>
        <v>Rajan</v>
      </c>
      <c r="M7066" t="str">
        <f t="shared" si="7985"/>
        <v>Sulur</v>
      </c>
      <c r="N7066">
        <f t="shared" si="7921"/>
        <v>15</v>
      </c>
      <c r="O7066" s="3" t="str">
        <f t="shared" si="7922"/>
        <v>Jul</v>
      </c>
      <c r="P7066">
        <f t="shared" si="7923"/>
        <v>2020</v>
      </c>
      <c r="Q7066" t="str">
        <f t="shared" si="7924"/>
        <v>Wednesday</v>
      </c>
      <c r="R7066" t="str">
        <f t="shared" si="7925"/>
        <v>Q3</v>
      </c>
    </row>
    <row r="7067" spans="1:18" x14ac:dyDescent="0.25">
      <c r="A7067">
        <f t="shared" si="7918"/>
        <v>2984</v>
      </c>
      <c r="B7067" s="1">
        <f t="shared" si="7919"/>
        <v>44027</v>
      </c>
      <c r="C7067" t="str">
        <f t="shared" ref="C7067:M7067" si="7986">C1216</f>
        <v>suma ranjan</v>
      </c>
      <c r="D7067">
        <f t="shared" si="7986"/>
        <v>8976789077</v>
      </c>
      <c r="E7067" t="str">
        <f t="shared" si="7986"/>
        <v>Salt 1 kg</v>
      </c>
      <c r="F7067" t="str">
        <f t="shared" si="7986"/>
        <v>Groceries</v>
      </c>
      <c r="G7067" s="2">
        <f t="shared" si="7986"/>
        <v>15</v>
      </c>
      <c r="H7067">
        <f t="shared" si="7986"/>
        <v>1</v>
      </c>
      <c r="I7067" s="2">
        <f t="shared" si="7986"/>
        <v>15</v>
      </c>
      <c r="J7067" s="2">
        <f t="shared" si="7986"/>
        <v>10.5</v>
      </c>
      <c r="K7067" s="2">
        <f t="shared" si="7986"/>
        <v>4.5</v>
      </c>
      <c r="L7067" t="str">
        <f t="shared" si="7986"/>
        <v>Chandra</v>
      </c>
      <c r="M7067" t="str">
        <f t="shared" si="7986"/>
        <v>Sulur</v>
      </c>
      <c r="N7067">
        <f t="shared" si="7921"/>
        <v>15</v>
      </c>
      <c r="O7067" s="3" t="str">
        <f t="shared" si="7922"/>
        <v>Jul</v>
      </c>
      <c r="P7067">
        <f t="shared" si="7923"/>
        <v>2020</v>
      </c>
      <c r="Q7067" t="str">
        <f t="shared" si="7924"/>
        <v>Wednesday</v>
      </c>
      <c r="R7067" t="str">
        <f t="shared" si="7925"/>
        <v>Q3</v>
      </c>
    </row>
    <row r="7068" spans="1:18" x14ac:dyDescent="0.25">
      <c r="A7068">
        <f t="shared" si="7918"/>
        <v>2985</v>
      </c>
      <c r="B7068" s="1">
        <f t="shared" si="7919"/>
        <v>44027</v>
      </c>
      <c r="C7068" t="str">
        <f t="shared" ref="C7068:M7068" si="7987">C1217</f>
        <v>suma ranjan</v>
      </c>
      <c r="D7068">
        <f t="shared" si="7987"/>
        <v>8976789077</v>
      </c>
      <c r="E7068" t="str">
        <f t="shared" si="7987"/>
        <v>Maybelline Mattie Lipstic 3.9 g</v>
      </c>
      <c r="F7068" t="str">
        <f t="shared" si="7987"/>
        <v>Cosmetics</v>
      </c>
      <c r="G7068" s="2">
        <f t="shared" si="7987"/>
        <v>262</v>
      </c>
      <c r="H7068">
        <f t="shared" si="7987"/>
        <v>1</v>
      </c>
      <c r="I7068" s="2">
        <f t="shared" si="7987"/>
        <v>262</v>
      </c>
      <c r="J7068" s="2">
        <f t="shared" si="7987"/>
        <v>183.4</v>
      </c>
      <c r="K7068" s="2">
        <f t="shared" si="7987"/>
        <v>78.599999999999994</v>
      </c>
      <c r="L7068" t="str">
        <f t="shared" si="7987"/>
        <v>Ranjith</v>
      </c>
      <c r="M7068" t="str">
        <f t="shared" si="7987"/>
        <v>Sulur</v>
      </c>
      <c r="N7068">
        <f t="shared" si="7921"/>
        <v>15</v>
      </c>
      <c r="O7068" s="3" t="str">
        <f t="shared" si="7922"/>
        <v>Jul</v>
      </c>
      <c r="P7068">
        <f t="shared" si="7923"/>
        <v>2020</v>
      </c>
      <c r="Q7068" t="str">
        <f t="shared" si="7924"/>
        <v>Wednesday</v>
      </c>
      <c r="R7068" t="str">
        <f t="shared" si="7925"/>
        <v>Q3</v>
      </c>
    </row>
    <row r="7069" spans="1:18" x14ac:dyDescent="0.25">
      <c r="A7069">
        <f t="shared" si="7918"/>
        <v>2986</v>
      </c>
      <c r="B7069" s="1">
        <f t="shared" si="7919"/>
        <v>44027</v>
      </c>
      <c r="C7069" t="str">
        <f t="shared" ref="C7069:M7069" si="7988">C1218</f>
        <v>suma ranjan</v>
      </c>
      <c r="D7069">
        <f t="shared" si="7988"/>
        <v>8976789077</v>
      </c>
      <c r="E7069" t="str">
        <f t="shared" si="7988"/>
        <v>Faces Long Wear Eye Pencil</v>
      </c>
      <c r="F7069" t="str">
        <f t="shared" si="7988"/>
        <v>Cosmetics</v>
      </c>
      <c r="G7069" s="2">
        <f t="shared" si="7988"/>
        <v>349</v>
      </c>
      <c r="H7069">
        <f t="shared" si="7988"/>
        <v>1</v>
      </c>
      <c r="I7069" s="2">
        <f t="shared" si="7988"/>
        <v>349</v>
      </c>
      <c r="J7069" s="2">
        <f t="shared" si="7988"/>
        <v>244.3</v>
      </c>
      <c r="K7069" s="2">
        <f t="shared" si="7988"/>
        <v>104.69999999999999</v>
      </c>
      <c r="L7069" t="str">
        <f t="shared" si="7988"/>
        <v>Chandra</v>
      </c>
      <c r="M7069" t="str">
        <f t="shared" si="7988"/>
        <v>Sulur</v>
      </c>
      <c r="N7069">
        <f t="shared" si="7921"/>
        <v>15</v>
      </c>
      <c r="O7069" s="3" t="str">
        <f t="shared" si="7922"/>
        <v>Jul</v>
      </c>
      <c r="P7069">
        <f t="shared" si="7923"/>
        <v>2020</v>
      </c>
      <c r="Q7069" t="str">
        <f t="shared" si="7924"/>
        <v>Wednesday</v>
      </c>
      <c r="R7069" t="str">
        <f t="shared" si="7925"/>
        <v>Q3</v>
      </c>
    </row>
    <row r="7070" spans="1:18" x14ac:dyDescent="0.25">
      <c r="A7070">
        <f t="shared" ref="A7070:A7133" si="7989">1219+A4146</f>
        <v>2987</v>
      </c>
      <c r="B7070" s="1">
        <f t="shared" ref="B7070:B7133" si="7990">B1219+163</f>
        <v>44027</v>
      </c>
      <c r="C7070" t="str">
        <f t="shared" ref="C7070:M7070" si="7991">C1219</f>
        <v>suma ranjan</v>
      </c>
      <c r="D7070">
        <f t="shared" si="7991"/>
        <v>8976789077</v>
      </c>
      <c r="E7070" t="str">
        <f t="shared" si="7991"/>
        <v>Revlon Charlie Blue 100 ML</v>
      </c>
      <c r="F7070" t="str">
        <f t="shared" si="7991"/>
        <v>Cosmetics</v>
      </c>
      <c r="G7070" s="2">
        <f t="shared" si="7991"/>
        <v>537</v>
      </c>
      <c r="H7070">
        <f t="shared" si="7991"/>
        <v>1</v>
      </c>
      <c r="I7070" s="2">
        <f t="shared" si="7991"/>
        <v>537</v>
      </c>
      <c r="J7070" s="2">
        <f t="shared" si="7991"/>
        <v>375.9</v>
      </c>
      <c r="K7070" s="2">
        <f t="shared" si="7991"/>
        <v>161.10000000000002</v>
      </c>
      <c r="L7070" t="str">
        <f t="shared" si="7991"/>
        <v>Sindhu</v>
      </c>
      <c r="M7070" t="str">
        <f t="shared" si="7991"/>
        <v>Sulur</v>
      </c>
      <c r="N7070">
        <f t="shared" ref="N7070:N7133" si="7992">DAY(B7070)</f>
        <v>15</v>
      </c>
      <c r="O7070" s="3" t="str">
        <f t="shared" ref="O7070:O7133" si="7993">TEXT(B7070,"mmm")</f>
        <v>Jul</v>
      </c>
      <c r="P7070">
        <f t="shared" ref="P7070:P7133" si="7994">YEAR(B7070)</f>
        <v>2020</v>
      </c>
      <c r="Q7070" t="str">
        <f t="shared" ref="Q7070:Q7133" si="7995">TEXT(B7070,"dddd")</f>
        <v>Wednesday</v>
      </c>
      <c r="R7070" t="str">
        <f t="shared" ref="R7070:R7133" si="7996">IF(OR(O7070="Jan",O7070="Feb",O7070="Mar"),"Q1",(IF(OR(O7070="Apr",O7070="May",O7070="Jun"),"Q2",(IF(OR(O7070="Jul",O7070="Aug",O7070="Sep"),"Q3","Q4")))))</f>
        <v>Q3</v>
      </c>
    </row>
    <row r="7071" spans="1:18" x14ac:dyDescent="0.25">
      <c r="A7071">
        <f t="shared" si="7989"/>
        <v>2988</v>
      </c>
      <c r="B7071" s="1">
        <f t="shared" si="7990"/>
        <v>44027</v>
      </c>
      <c r="C7071" t="str">
        <f t="shared" ref="C7071:M7071" si="7997">C1220</f>
        <v>suma ranjan</v>
      </c>
      <c r="D7071">
        <f t="shared" si="7997"/>
        <v>8976789077</v>
      </c>
      <c r="E7071" t="str">
        <f t="shared" si="7997"/>
        <v>Revlon Charlie White 100 ML</v>
      </c>
      <c r="F7071" t="str">
        <f t="shared" si="7997"/>
        <v>Cosmetics</v>
      </c>
      <c r="G7071" s="2">
        <f t="shared" si="7997"/>
        <v>584</v>
      </c>
      <c r="H7071">
        <f t="shared" si="7997"/>
        <v>1</v>
      </c>
      <c r="I7071" s="2">
        <f t="shared" si="7997"/>
        <v>584</v>
      </c>
      <c r="J7071" s="2">
        <f t="shared" si="7997"/>
        <v>408.8</v>
      </c>
      <c r="K7071" s="2">
        <f t="shared" si="7997"/>
        <v>175.2</v>
      </c>
      <c r="L7071" t="str">
        <f t="shared" si="7997"/>
        <v>Chandra</v>
      </c>
      <c r="M7071" t="str">
        <f t="shared" si="7997"/>
        <v>Sulur</v>
      </c>
      <c r="N7071">
        <f t="shared" si="7992"/>
        <v>15</v>
      </c>
      <c r="O7071" s="3" t="str">
        <f t="shared" si="7993"/>
        <v>Jul</v>
      </c>
      <c r="P7071">
        <f t="shared" si="7994"/>
        <v>2020</v>
      </c>
      <c r="Q7071" t="str">
        <f t="shared" si="7995"/>
        <v>Wednesday</v>
      </c>
      <c r="R7071" t="str">
        <f t="shared" si="7996"/>
        <v>Q3</v>
      </c>
    </row>
    <row r="7072" spans="1:18" x14ac:dyDescent="0.25">
      <c r="A7072">
        <f t="shared" si="7989"/>
        <v>2989</v>
      </c>
      <c r="B7072" s="1">
        <f t="shared" si="7990"/>
        <v>44027</v>
      </c>
      <c r="C7072" t="str">
        <f t="shared" ref="C7072:M7072" si="7998">C1221</f>
        <v>Rajesh singh</v>
      </c>
      <c r="D7072">
        <f t="shared" si="7998"/>
        <v>9876548767</v>
      </c>
      <c r="E7072" t="str">
        <f t="shared" si="7998"/>
        <v>Cinthol 100 GM</v>
      </c>
      <c r="F7072" t="str">
        <f t="shared" si="7998"/>
        <v>Cosmetics</v>
      </c>
      <c r="G7072" s="2">
        <f t="shared" si="7998"/>
        <v>45</v>
      </c>
      <c r="H7072">
        <f t="shared" si="7998"/>
        <v>3</v>
      </c>
      <c r="I7072" s="2">
        <f t="shared" si="7998"/>
        <v>135</v>
      </c>
      <c r="J7072" s="2">
        <f t="shared" si="7998"/>
        <v>94.5</v>
      </c>
      <c r="K7072" s="2">
        <f t="shared" si="7998"/>
        <v>40.5</v>
      </c>
      <c r="L7072" t="str">
        <f t="shared" si="7998"/>
        <v>Rajan</v>
      </c>
      <c r="M7072" t="str">
        <f t="shared" si="7998"/>
        <v>Sulur</v>
      </c>
      <c r="N7072">
        <f t="shared" si="7992"/>
        <v>15</v>
      </c>
      <c r="O7072" s="3" t="str">
        <f t="shared" si="7993"/>
        <v>Jul</v>
      </c>
      <c r="P7072">
        <f t="shared" si="7994"/>
        <v>2020</v>
      </c>
      <c r="Q7072" t="str">
        <f t="shared" si="7995"/>
        <v>Wednesday</v>
      </c>
      <c r="R7072" t="str">
        <f t="shared" si="7996"/>
        <v>Q3</v>
      </c>
    </row>
    <row r="7073" spans="1:18" x14ac:dyDescent="0.25">
      <c r="A7073">
        <f t="shared" si="7989"/>
        <v>2990</v>
      </c>
      <c r="B7073" s="1">
        <f t="shared" si="7990"/>
        <v>44027</v>
      </c>
      <c r="C7073" t="str">
        <f t="shared" ref="C7073:M7073" si="7999">C1222</f>
        <v>Rajesh singh</v>
      </c>
      <c r="D7073">
        <f t="shared" si="7999"/>
        <v>9876548767</v>
      </c>
      <c r="E7073" t="str">
        <f t="shared" si="7999"/>
        <v>Rexona 150 GM</v>
      </c>
      <c r="F7073" t="str">
        <f t="shared" si="7999"/>
        <v>Cosmetics</v>
      </c>
      <c r="G7073" s="2">
        <f t="shared" si="7999"/>
        <v>55</v>
      </c>
      <c r="H7073">
        <f t="shared" si="7999"/>
        <v>6</v>
      </c>
      <c r="I7073" s="2">
        <f t="shared" si="7999"/>
        <v>330</v>
      </c>
      <c r="J7073" s="2">
        <f t="shared" si="7999"/>
        <v>231</v>
      </c>
      <c r="K7073" s="2">
        <f t="shared" si="7999"/>
        <v>99</v>
      </c>
      <c r="L7073" t="str">
        <f t="shared" si="7999"/>
        <v>Rajan</v>
      </c>
      <c r="M7073" t="str">
        <f t="shared" si="7999"/>
        <v>Sulur</v>
      </c>
      <c r="N7073">
        <f t="shared" si="7992"/>
        <v>15</v>
      </c>
      <c r="O7073" s="3" t="str">
        <f t="shared" si="7993"/>
        <v>Jul</v>
      </c>
      <c r="P7073">
        <f t="shared" si="7994"/>
        <v>2020</v>
      </c>
      <c r="Q7073" t="str">
        <f t="shared" si="7995"/>
        <v>Wednesday</v>
      </c>
      <c r="R7073" t="str">
        <f t="shared" si="7996"/>
        <v>Q3</v>
      </c>
    </row>
    <row r="7074" spans="1:18" x14ac:dyDescent="0.25">
      <c r="A7074">
        <f t="shared" si="7989"/>
        <v>2991</v>
      </c>
      <c r="B7074" s="1">
        <f t="shared" si="7990"/>
        <v>44027</v>
      </c>
      <c r="C7074" t="str">
        <f t="shared" ref="C7074:M7074" si="8000">C1223</f>
        <v>Rajesh singh</v>
      </c>
      <c r="D7074">
        <f t="shared" si="8000"/>
        <v>9876548767</v>
      </c>
      <c r="E7074" t="str">
        <f t="shared" si="8000"/>
        <v>Cinthol 100 GM</v>
      </c>
      <c r="F7074" t="str">
        <f t="shared" si="8000"/>
        <v>Cosmetics</v>
      </c>
      <c r="G7074" s="2">
        <f t="shared" si="8000"/>
        <v>45</v>
      </c>
      <c r="H7074">
        <f t="shared" si="8000"/>
        <v>3</v>
      </c>
      <c r="I7074" s="2">
        <f t="shared" si="8000"/>
        <v>135</v>
      </c>
      <c r="J7074" s="2">
        <f t="shared" si="8000"/>
        <v>94.5</v>
      </c>
      <c r="K7074" s="2">
        <f t="shared" si="8000"/>
        <v>40.5</v>
      </c>
      <c r="L7074" t="str">
        <f t="shared" si="8000"/>
        <v>Chandra</v>
      </c>
      <c r="M7074" t="str">
        <f t="shared" si="8000"/>
        <v>Sulur</v>
      </c>
      <c r="N7074">
        <f t="shared" si="7992"/>
        <v>15</v>
      </c>
      <c r="O7074" s="3" t="str">
        <f t="shared" si="7993"/>
        <v>Jul</v>
      </c>
      <c r="P7074">
        <f t="shared" si="7994"/>
        <v>2020</v>
      </c>
      <c r="Q7074" t="str">
        <f t="shared" si="7995"/>
        <v>Wednesday</v>
      </c>
      <c r="R7074" t="str">
        <f t="shared" si="7996"/>
        <v>Q3</v>
      </c>
    </row>
    <row r="7075" spans="1:18" x14ac:dyDescent="0.25">
      <c r="A7075">
        <f t="shared" si="7989"/>
        <v>2992</v>
      </c>
      <c r="B7075" s="1">
        <f t="shared" si="7990"/>
        <v>44027</v>
      </c>
      <c r="C7075" t="str">
        <f t="shared" ref="C7075:M7075" si="8001">C1224</f>
        <v>Rajesh singh</v>
      </c>
      <c r="D7075">
        <f t="shared" si="8001"/>
        <v>9876548767</v>
      </c>
      <c r="E7075" t="str">
        <f t="shared" si="8001"/>
        <v>Rexona 150 GM</v>
      </c>
      <c r="F7075" t="str">
        <f t="shared" si="8001"/>
        <v>Cosmetics</v>
      </c>
      <c r="G7075" s="2">
        <f t="shared" si="8001"/>
        <v>55</v>
      </c>
      <c r="H7075">
        <f t="shared" si="8001"/>
        <v>6</v>
      </c>
      <c r="I7075" s="2">
        <f t="shared" si="8001"/>
        <v>330</v>
      </c>
      <c r="J7075" s="2">
        <f t="shared" si="8001"/>
        <v>231</v>
      </c>
      <c r="K7075" s="2">
        <f t="shared" si="8001"/>
        <v>99</v>
      </c>
      <c r="L7075" t="str">
        <f t="shared" si="8001"/>
        <v>Chandra</v>
      </c>
      <c r="M7075" t="str">
        <f t="shared" si="8001"/>
        <v>Sulur</v>
      </c>
      <c r="N7075">
        <f t="shared" si="7992"/>
        <v>15</v>
      </c>
      <c r="O7075" s="3" t="str">
        <f t="shared" si="7993"/>
        <v>Jul</v>
      </c>
      <c r="P7075">
        <f t="shared" si="7994"/>
        <v>2020</v>
      </c>
      <c r="Q7075" t="str">
        <f t="shared" si="7995"/>
        <v>Wednesday</v>
      </c>
      <c r="R7075" t="str">
        <f t="shared" si="7996"/>
        <v>Q3</v>
      </c>
    </row>
    <row r="7076" spans="1:18" x14ac:dyDescent="0.25">
      <c r="A7076">
        <f t="shared" si="7989"/>
        <v>2993</v>
      </c>
      <c r="B7076" s="1">
        <f t="shared" si="7990"/>
        <v>44027</v>
      </c>
      <c r="C7076" t="str">
        <f t="shared" ref="C7076:M7076" si="8002">C1225</f>
        <v>suma ranjan</v>
      </c>
      <c r="D7076">
        <f t="shared" si="8002"/>
        <v>8976789077</v>
      </c>
      <c r="E7076" t="str">
        <f t="shared" si="8002"/>
        <v>Milk (1 Ltr)</v>
      </c>
      <c r="F7076" t="str">
        <f t="shared" si="8002"/>
        <v>Dairy</v>
      </c>
      <c r="G7076" s="2">
        <f t="shared" si="8002"/>
        <v>40</v>
      </c>
      <c r="H7076">
        <f t="shared" si="8002"/>
        <v>1</v>
      </c>
      <c r="I7076" s="2">
        <f t="shared" si="8002"/>
        <v>40</v>
      </c>
      <c r="J7076" s="2">
        <f t="shared" si="8002"/>
        <v>28</v>
      </c>
      <c r="K7076" s="2">
        <f t="shared" si="8002"/>
        <v>12</v>
      </c>
      <c r="L7076" t="str">
        <f t="shared" si="8002"/>
        <v>Sindhu</v>
      </c>
      <c r="M7076" t="str">
        <f t="shared" si="8002"/>
        <v>Sulur</v>
      </c>
      <c r="N7076">
        <f t="shared" si="7992"/>
        <v>15</v>
      </c>
      <c r="O7076" s="3" t="str">
        <f t="shared" si="7993"/>
        <v>Jul</v>
      </c>
      <c r="P7076">
        <f t="shared" si="7994"/>
        <v>2020</v>
      </c>
      <c r="Q7076" t="str">
        <f t="shared" si="7995"/>
        <v>Wednesday</v>
      </c>
      <c r="R7076" t="str">
        <f t="shared" si="7996"/>
        <v>Q3</v>
      </c>
    </row>
    <row r="7077" spans="1:18" x14ac:dyDescent="0.25">
      <c r="A7077">
        <f t="shared" si="7989"/>
        <v>2994</v>
      </c>
      <c r="B7077" s="1">
        <f t="shared" si="7990"/>
        <v>44027</v>
      </c>
      <c r="C7077" t="str">
        <f t="shared" ref="C7077:M7077" si="8003">C1226</f>
        <v>suma ranjan</v>
      </c>
      <c r="D7077">
        <f t="shared" si="8003"/>
        <v>8976789077</v>
      </c>
      <c r="E7077" t="str">
        <f t="shared" si="8003"/>
        <v>Pickle 500g</v>
      </c>
      <c r="F7077" t="str">
        <f t="shared" si="8003"/>
        <v>Groceries</v>
      </c>
      <c r="G7077" s="2">
        <f t="shared" si="8003"/>
        <v>67</v>
      </c>
      <c r="H7077">
        <f t="shared" si="8003"/>
        <v>1</v>
      </c>
      <c r="I7077" s="2">
        <f t="shared" si="8003"/>
        <v>67</v>
      </c>
      <c r="J7077" s="2">
        <f t="shared" si="8003"/>
        <v>46.900000000000006</v>
      </c>
      <c r="K7077" s="2">
        <f t="shared" si="8003"/>
        <v>20.099999999999994</v>
      </c>
      <c r="L7077" t="str">
        <f t="shared" si="8003"/>
        <v>Rajan</v>
      </c>
      <c r="M7077" t="str">
        <f t="shared" si="8003"/>
        <v>Sulur</v>
      </c>
      <c r="N7077">
        <f t="shared" si="7992"/>
        <v>15</v>
      </c>
      <c r="O7077" s="3" t="str">
        <f t="shared" si="7993"/>
        <v>Jul</v>
      </c>
      <c r="P7077">
        <f t="shared" si="7994"/>
        <v>2020</v>
      </c>
      <c r="Q7077" t="str">
        <f t="shared" si="7995"/>
        <v>Wednesday</v>
      </c>
      <c r="R7077" t="str">
        <f t="shared" si="7996"/>
        <v>Q3</v>
      </c>
    </row>
    <row r="7078" spans="1:18" x14ac:dyDescent="0.25">
      <c r="A7078">
        <f t="shared" si="7989"/>
        <v>2995</v>
      </c>
      <c r="B7078" s="1">
        <f t="shared" si="7990"/>
        <v>44027</v>
      </c>
      <c r="C7078" t="str">
        <f t="shared" ref="C7078:M7078" si="8004">C1227</f>
        <v>suma ranjan</v>
      </c>
      <c r="D7078">
        <f t="shared" si="8004"/>
        <v>8976789077</v>
      </c>
      <c r="E7078" t="str">
        <f t="shared" si="8004"/>
        <v>Salt 1 kg</v>
      </c>
      <c r="F7078" t="str">
        <f t="shared" si="8004"/>
        <v>Groceries</v>
      </c>
      <c r="G7078" s="2">
        <f t="shared" si="8004"/>
        <v>15</v>
      </c>
      <c r="H7078">
        <f t="shared" si="8004"/>
        <v>1</v>
      </c>
      <c r="I7078" s="2">
        <f t="shared" si="8004"/>
        <v>15</v>
      </c>
      <c r="J7078" s="2">
        <f t="shared" si="8004"/>
        <v>10.5</v>
      </c>
      <c r="K7078" s="2">
        <f t="shared" si="8004"/>
        <v>4.5</v>
      </c>
      <c r="L7078" t="str">
        <f t="shared" si="8004"/>
        <v>Sindhu</v>
      </c>
      <c r="M7078" t="str">
        <f t="shared" si="8004"/>
        <v>Sulur</v>
      </c>
      <c r="N7078">
        <f t="shared" si="7992"/>
        <v>15</v>
      </c>
      <c r="O7078" s="3" t="str">
        <f t="shared" si="7993"/>
        <v>Jul</v>
      </c>
      <c r="P7078">
        <f t="shared" si="7994"/>
        <v>2020</v>
      </c>
      <c r="Q7078" t="str">
        <f t="shared" si="7995"/>
        <v>Wednesday</v>
      </c>
      <c r="R7078" t="str">
        <f t="shared" si="7996"/>
        <v>Q3</v>
      </c>
    </row>
    <row r="7079" spans="1:18" x14ac:dyDescent="0.25">
      <c r="A7079">
        <f t="shared" si="7989"/>
        <v>2996</v>
      </c>
      <c r="B7079" s="1">
        <f t="shared" si="7990"/>
        <v>44027</v>
      </c>
      <c r="C7079" t="str">
        <f t="shared" ref="C7079:M7079" si="8005">C1228</f>
        <v>suma ranjan</v>
      </c>
      <c r="D7079">
        <f t="shared" si="8005"/>
        <v>8976789077</v>
      </c>
      <c r="E7079" t="str">
        <f t="shared" si="8005"/>
        <v>Maybelline Mattie Lipstic 3.9 g</v>
      </c>
      <c r="F7079" t="str">
        <f t="shared" si="8005"/>
        <v>Cosmetics</v>
      </c>
      <c r="G7079" s="2">
        <f t="shared" si="8005"/>
        <v>262</v>
      </c>
      <c r="H7079">
        <f t="shared" si="8005"/>
        <v>1</v>
      </c>
      <c r="I7079" s="2">
        <f t="shared" si="8005"/>
        <v>262</v>
      </c>
      <c r="J7079" s="2">
        <f t="shared" si="8005"/>
        <v>183.4</v>
      </c>
      <c r="K7079" s="2">
        <f t="shared" si="8005"/>
        <v>78.599999999999994</v>
      </c>
      <c r="L7079" t="str">
        <f t="shared" si="8005"/>
        <v>Rajan</v>
      </c>
      <c r="M7079" t="str">
        <f t="shared" si="8005"/>
        <v>Sulur</v>
      </c>
      <c r="N7079">
        <f t="shared" si="7992"/>
        <v>15</v>
      </c>
      <c r="O7079" s="3" t="str">
        <f t="shared" si="7993"/>
        <v>Jul</v>
      </c>
      <c r="P7079">
        <f t="shared" si="7994"/>
        <v>2020</v>
      </c>
      <c r="Q7079" t="str">
        <f t="shared" si="7995"/>
        <v>Wednesday</v>
      </c>
      <c r="R7079" t="str">
        <f t="shared" si="7996"/>
        <v>Q3</v>
      </c>
    </row>
    <row r="7080" spans="1:18" x14ac:dyDescent="0.25">
      <c r="A7080">
        <f t="shared" si="7989"/>
        <v>2997</v>
      </c>
      <c r="B7080" s="1">
        <f t="shared" si="7990"/>
        <v>44027</v>
      </c>
      <c r="C7080" t="str">
        <f t="shared" ref="C7080:M7080" si="8006">C1229</f>
        <v>suma ranjan</v>
      </c>
      <c r="D7080">
        <f t="shared" si="8006"/>
        <v>8976789077</v>
      </c>
      <c r="E7080" t="str">
        <f t="shared" si="8006"/>
        <v>Faces Long Wear Eye Pencil</v>
      </c>
      <c r="F7080" t="str">
        <f t="shared" si="8006"/>
        <v>Cosmetics</v>
      </c>
      <c r="G7080" s="2">
        <f t="shared" si="8006"/>
        <v>349</v>
      </c>
      <c r="H7080">
        <f t="shared" si="8006"/>
        <v>1</v>
      </c>
      <c r="I7080" s="2">
        <f t="shared" si="8006"/>
        <v>349</v>
      </c>
      <c r="J7080" s="2">
        <f t="shared" si="8006"/>
        <v>244.3</v>
      </c>
      <c r="K7080" s="2">
        <f t="shared" si="8006"/>
        <v>104.69999999999999</v>
      </c>
      <c r="L7080" t="str">
        <f t="shared" si="8006"/>
        <v>Chandra</v>
      </c>
      <c r="M7080" t="str">
        <f t="shared" si="8006"/>
        <v>Sulur</v>
      </c>
      <c r="N7080">
        <f t="shared" si="7992"/>
        <v>15</v>
      </c>
      <c r="O7080" s="3" t="str">
        <f t="shared" si="7993"/>
        <v>Jul</v>
      </c>
      <c r="P7080">
        <f t="shared" si="7994"/>
        <v>2020</v>
      </c>
      <c r="Q7080" t="str">
        <f t="shared" si="7995"/>
        <v>Wednesday</v>
      </c>
      <c r="R7080" t="str">
        <f t="shared" si="7996"/>
        <v>Q3</v>
      </c>
    </row>
    <row r="7081" spans="1:18" x14ac:dyDescent="0.25">
      <c r="A7081">
        <f t="shared" si="7989"/>
        <v>2998</v>
      </c>
      <c r="B7081" s="1">
        <f t="shared" si="7990"/>
        <v>44027</v>
      </c>
      <c r="C7081" t="str">
        <f t="shared" ref="C7081:M7081" si="8007">C1230</f>
        <v>suma ranjan</v>
      </c>
      <c r="D7081">
        <f t="shared" si="8007"/>
        <v>8976789077</v>
      </c>
      <c r="E7081" t="str">
        <f t="shared" si="8007"/>
        <v>Revlon Charlie Blue 100 ML</v>
      </c>
      <c r="F7081" t="str">
        <f t="shared" si="8007"/>
        <v>Cosmetics</v>
      </c>
      <c r="G7081" s="2">
        <f t="shared" si="8007"/>
        <v>537</v>
      </c>
      <c r="H7081">
        <f t="shared" si="8007"/>
        <v>1</v>
      </c>
      <c r="I7081" s="2">
        <f t="shared" si="8007"/>
        <v>537</v>
      </c>
      <c r="J7081" s="2">
        <f t="shared" si="8007"/>
        <v>375.9</v>
      </c>
      <c r="K7081" s="2">
        <f t="shared" si="8007"/>
        <v>161.10000000000002</v>
      </c>
      <c r="L7081" t="str">
        <f t="shared" si="8007"/>
        <v>Ranjith</v>
      </c>
      <c r="M7081" t="str">
        <f t="shared" si="8007"/>
        <v>Sulur</v>
      </c>
      <c r="N7081">
        <f t="shared" si="7992"/>
        <v>15</v>
      </c>
      <c r="O7081" s="3" t="str">
        <f t="shared" si="7993"/>
        <v>Jul</v>
      </c>
      <c r="P7081">
        <f t="shared" si="7994"/>
        <v>2020</v>
      </c>
      <c r="Q7081" t="str">
        <f t="shared" si="7995"/>
        <v>Wednesday</v>
      </c>
      <c r="R7081" t="str">
        <f t="shared" si="7996"/>
        <v>Q3</v>
      </c>
    </row>
    <row r="7082" spans="1:18" x14ac:dyDescent="0.25">
      <c r="A7082">
        <f t="shared" si="7989"/>
        <v>2999</v>
      </c>
      <c r="B7082" s="1">
        <f t="shared" si="7990"/>
        <v>44027</v>
      </c>
      <c r="C7082" t="str">
        <f t="shared" ref="C7082:M7082" si="8008">C1231</f>
        <v>suma ranjan</v>
      </c>
      <c r="D7082">
        <f t="shared" si="8008"/>
        <v>8976789077</v>
      </c>
      <c r="E7082" t="str">
        <f t="shared" si="8008"/>
        <v>Revlon Charlie White 100 ML</v>
      </c>
      <c r="F7082" t="str">
        <f t="shared" si="8008"/>
        <v>Cosmetics</v>
      </c>
      <c r="G7082" s="2">
        <f t="shared" si="8008"/>
        <v>584</v>
      </c>
      <c r="H7082">
        <f t="shared" si="8008"/>
        <v>1</v>
      </c>
      <c r="I7082" s="2">
        <f t="shared" si="8008"/>
        <v>584</v>
      </c>
      <c r="J7082" s="2">
        <f t="shared" si="8008"/>
        <v>408.8</v>
      </c>
      <c r="K7082" s="2">
        <f t="shared" si="8008"/>
        <v>175.2</v>
      </c>
      <c r="L7082" t="str">
        <f t="shared" si="8008"/>
        <v>Sindhu</v>
      </c>
      <c r="M7082" t="str">
        <f t="shared" si="8008"/>
        <v>Sulur</v>
      </c>
      <c r="N7082">
        <f t="shared" si="7992"/>
        <v>15</v>
      </c>
      <c r="O7082" s="3" t="str">
        <f t="shared" si="7993"/>
        <v>Jul</v>
      </c>
      <c r="P7082">
        <f t="shared" si="7994"/>
        <v>2020</v>
      </c>
      <c r="Q7082" t="str">
        <f t="shared" si="7995"/>
        <v>Wednesday</v>
      </c>
      <c r="R7082" t="str">
        <f t="shared" si="7996"/>
        <v>Q3</v>
      </c>
    </row>
    <row r="7083" spans="1:18" x14ac:dyDescent="0.25">
      <c r="A7083">
        <f t="shared" si="7989"/>
        <v>3000</v>
      </c>
      <c r="B7083" s="1">
        <f t="shared" si="7990"/>
        <v>44028</v>
      </c>
      <c r="C7083" t="str">
        <f t="shared" ref="C7083:M7083" si="8009">C1232</f>
        <v>Sundar</v>
      </c>
      <c r="D7083">
        <f t="shared" si="8009"/>
        <v>8976789056</v>
      </c>
      <c r="E7083" t="str">
        <f t="shared" si="8009"/>
        <v>Bread Sandwich</v>
      </c>
      <c r="F7083" t="str">
        <f t="shared" si="8009"/>
        <v>Groceries</v>
      </c>
      <c r="G7083" s="2">
        <f t="shared" si="8009"/>
        <v>70</v>
      </c>
      <c r="H7083">
        <f t="shared" si="8009"/>
        <v>1</v>
      </c>
      <c r="I7083" s="2">
        <f t="shared" si="8009"/>
        <v>70</v>
      </c>
      <c r="J7083" s="2">
        <f t="shared" si="8009"/>
        <v>49</v>
      </c>
      <c r="K7083" s="2">
        <f t="shared" si="8009"/>
        <v>21</v>
      </c>
      <c r="L7083" t="str">
        <f t="shared" si="8009"/>
        <v>Rajan</v>
      </c>
      <c r="M7083" t="str">
        <f t="shared" si="8009"/>
        <v>Sulur</v>
      </c>
      <c r="N7083">
        <f t="shared" si="7992"/>
        <v>16</v>
      </c>
      <c r="O7083" s="3" t="str">
        <f t="shared" si="7993"/>
        <v>Jul</v>
      </c>
      <c r="P7083">
        <f t="shared" si="7994"/>
        <v>2020</v>
      </c>
      <c r="Q7083" t="str">
        <f t="shared" si="7995"/>
        <v>Thursday</v>
      </c>
      <c r="R7083" t="str">
        <f t="shared" si="7996"/>
        <v>Q3</v>
      </c>
    </row>
    <row r="7084" spans="1:18" x14ac:dyDescent="0.25">
      <c r="A7084">
        <f t="shared" si="7989"/>
        <v>3001</v>
      </c>
      <c r="B7084" s="1">
        <f t="shared" si="7990"/>
        <v>44028</v>
      </c>
      <c r="C7084" t="str">
        <f t="shared" ref="C7084:M7084" si="8010">C1233</f>
        <v>Sundar</v>
      </c>
      <c r="D7084">
        <f t="shared" si="8010"/>
        <v>8976789056</v>
      </c>
      <c r="E7084" t="str">
        <f t="shared" si="8010"/>
        <v>Milk (1 Ltr)</v>
      </c>
      <c r="F7084" t="str">
        <f t="shared" si="8010"/>
        <v>Dairy</v>
      </c>
      <c r="G7084" s="2">
        <f t="shared" si="8010"/>
        <v>40</v>
      </c>
      <c r="H7084">
        <f t="shared" si="8010"/>
        <v>2</v>
      </c>
      <c r="I7084" s="2">
        <f t="shared" si="8010"/>
        <v>80</v>
      </c>
      <c r="J7084" s="2">
        <f t="shared" si="8010"/>
        <v>56</v>
      </c>
      <c r="K7084" s="2">
        <f t="shared" si="8010"/>
        <v>24</v>
      </c>
      <c r="L7084" t="str">
        <f t="shared" si="8010"/>
        <v>Ranjith</v>
      </c>
      <c r="M7084" t="str">
        <f t="shared" si="8010"/>
        <v>Sulur</v>
      </c>
      <c r="N7084">
        <f t="shared" si="7992"/>
        <v>16</v>
      </c>
      <c r="O7084" s="3" t="str">
        <f t="shared" si="7993"/>
        <v>Jul</v>
      </c>
      <c r="P7084">
        <f t="shared" si="7994"/>
        <v>2020</v>
      </c>
      <c r="Q7084" t="str">
        <f t="shared" si="7995"/>
        <v>Thursday</v>
      </c>
      <c r="R7084" t="str">
        <f t="shared" si="7996"/>
        <v>Q3</v>
      </c>
    </row>
    <row r="7085" spans="1:18" x14ac:dyDescent="0.25">
      <c r="A7085">
        <f t="shared" si="7989"/>
        <v>3005</v>
      </c>
      <c r="B7085" s="1">
        <f t="shared" si="7990"/>
        <v>44028</v>
      </c>
      <c r="C7085" t="str">
        <f t="shared" ref="C7085:M7085" si="8011">C1234</f>
        <v>Sundar</v>
      </c>
      <c r="D7085">
        <f t="shared" si="8011"/>
        <v>8976789056</v>
      </c>
      <c r="E7085" t="str">
        <f t="shared" si="8011"/>
        <v>Rexona 150 GM</v>
      </c>
      <c r="F7085" t="str">
        <f t="shared" si="8011"/>
        <v>Cosmetics</v>
      </c>
      <c r="G7085" s="2">
        <f t="shared" si="8011"/>
        <v>55</v>
      </c>
      <c r="H7085">
        <f t="shared" si="8011"/>
        <v>1</v>
      </c>
      <c r="I7085" s="2">
        <f t="shared" si="8011"/>
        <v>55</v>
      </c>
      <c r="J7085" s="2">
        <f t="shared" si="8011"/>
        <v>38.5</v>
      </c>
      <c r="K7085" s="2">
        <f t="shared" si="8011"/>
        <v>16.5</v>
      </c>
      <c r="L7085" t="str">
        <f t="shared" si="8011"/>
        <v>Sindhu</v>
      </c>
      <c r="M7085" t="str">
        <f t="shared" si="8011"/>
        <v>Sulur</v>
      </c>
      <c r="N7085">
        <f t="shared" si="7992"/>
        <v>16</v>
      </c>
      <c r="O7085" s="3" t="str">
        <f t="shared" si="7993"/>
        <v>Jul</v>
      </c>
      <c r="P7085">
        <f t="shared" si="7994"/>
        <v>2020</v>
      </c>
      <c r="Q7085" t="str">
        <f t="shared" si="7995"/>
        <v>Thursday</v>
      </c>
      <c r="R7085" t="str">
        <f t="shared" si="7996"/>
        <v>Q3</v>
      </c>
    </row>
    <row r="7086" spans="1:18" x14ac:dyDescent="0.25">
      <c r="A7086">
        <f t="shared" si="7989"/>
        <v>3006</v>
      </c>
      <c r="B7086" s="1">
        <f t="shared" si="7990"/>
        <v>44028</v>
      </c>
      <c r="C7086" t="str">
        <f t="shared" ref="C7086:M7086" si="8012">C1235</f>
        <v>Rajesh singh</v>
      </c>
      <c r="D7086">
        <f t="shared" si="8012"/>
        <v>9876548767</v>
      </c>
      <c r="E7086" t="str">
        <f t="shared" si="8012"/>
        <v>Cinthol 100 GM</v>
      </c>
      <c r="F7086" t="str">
        <f t="shared" si="8012"/>
        <v>Cosmetics</v>
      </c>
      <c r="G7086" s="2">
        <f t="shared" si="8012"/>
        <v>45</v>
      </c>
      <c r="H7086">
        <f t="shared" si="8012"/>
        <v>3</v>
      </c>
      <c r="I7086" s="2">
        <f t="shared" si="8012"/>
        <v>135</v>
      </c>
      <c r="J7086" s="2">
        <f t="shared" si="8012"/>
        <v>94.5</v>
      </c>
      <c r="K7086" s="2">
        <f t="shared" si="8012"/>
        <v>40.5</v>
      </c>
      <c r="L7086" t="str">
        <f t="shared" si="8012"/>
        <v>Ranjith</v>
      </c>
      <c r="M7086" t="str">
        <f t="shared" si="8012"/>
        <v>Sulur</v>
      </c>
      <c r="N7086">
        <f t="shared" si="7992"/>
        <v>16</v>
      </c>
      <c r="O7086" s="3" t="str">
        <f t="shared" si="7993"/>
        <v>Jul</v>
      </c>
      <c r="P7086">
        <f t="shared" si="7994"/>
        <v>2020</v>
      </c>
      <c r="Q7086" t="str">
        <f t="shared" si="7995"/>
        <v>Thursday</v>
      </c>
      <c r="R7086" t="str">
        <f t="shared" si="7996"/>
        <v>Q3</v>
      </c>
    </row>
    <row r="7087" spans="1:18" x14ac:dyDescent="0.25">
      <c r="A7087">
        <f t="shared" si="7989"/>
        <v>3007</v>
      </c>
      <c r="B7087" s="1">
        <f t="shared" si="7990"/>
        <v>44028</v>
      </c>
      <c r="C7087" t="str">
        <f t="shared" ref="C7087:M7087" si="8013">C1236</f>
        <v>Rajesh singh</v>
      </c>
      <c r="D7087">
        <f t="shared" si="8013"/>
        <v>9876548767</v>
      </c>
      <c r="E7087" t="str">
        <f t="shared" si="8013"/>
        <v>Rexona 150 GM</v>
      </c>
      <c r="F7087" t="str">
        <f t="shared" si="8013"/>
        <v>Cosmetics</v>
      </c>
      <c r="G7087" s="2">
        <f t="shared" si="8013"/>
        <v>55</v>
      </c>
      <c r="H7087">
        <f t="shared" si="8013"/>
        <v>6</v>
      </c>
      <c r="I7087" s="2">
        <f t="shared" si="8013"/>
        <v>330</v>
      </c>
      <c r="J7087" s="2">
        <f t="shared" si="8013"/>
        <v>231</v>
      </c>
      <c r="K7087" s="2">
        <f t="shared" si="8013"/>
        <v>99</v>
      </c>
      <c r="L7087" t="str">
        <f t="shared" si="8013"/>
        <v>Sindhu</v>
      </c>
      <c r="M7087" t="str">
        <f t="shared" si="8013"/>
        <v>Sulur</v>
      </c>
      <c r="N7087">
        <f t="shared" si="7992"/>
        <v>16</v>
      </c>
      <c r="O7087" s="3" t="str">
        <f t="shared" si="7993"/>
        <v>Jul</v>
      </c>
      <c r="P7087">
        <f t="shared" si="7994"/>
        <v>2020</v>
      </c>
      <c r="Q7087" t="str">
        <f t="shared" si="7995"/>
        <v>Thursday</v>
      </c>
      <c r="R7087" t="str">
        <f t="shared" si="7996"/>
        <v>Q3</v>
      </c>
    </row>
    <row r="7088" spans="1:18" x14ac:dyDescent="0.25">
      <c r="A7088">
        <f t="shared" si="7989"/>
        <v>3008</v>
      </c>
      <c r="B7088" s="1">
        <f t="shared" si="7990"/>
        <v>44028</v>
      </c>
      <c r="C7088" t="str">
        <f t="shared" ref="C7088:M7088" si="8014">C1237</f>
        <v>Rakson</v>
      </c>
      <c r="D7088">
        <f t="shared" si="8014"/>
        <v>8976789057</v>
      </c>
      <c r="E7088" t="str">
        <f t="shared" si="8014"/>
        <v>Milk (1 Ltr)</v>
      </c>
      <c r="F7088" t="str">
        <f t="shared" si="8014"/>
        <v>Dairy</v>
      </c>
      <c r="G7088" s="2">
        <f t="shared" si="8014"/>
        <v>40</v>
      </c>
      <c r="H7088">
        <f t="shared" si="8014"/>
        <v>1</v>
      </c>
      <c r="I7088" s="2">
        <f t="shared" si="8014"/>
        <v>40</v>
      </c>
      <c r="J7088" s="2">
        <f t="shared" si="8014"/>
        <v>28</v>
      </c>
      <c r="K7088" s="2">
        <f t="shared" si="8014"/>
        <v>12</v>
      </c>
      <c r="L7088" t="str">
        <f t="shared" si="8014"/>
        <v>Ranjith</v>
      </c>
      <c r="M7088" t="str">
        <f t="shared" si="8014"/>
        <v>Sulur</v>
      </c>
      <c r="N7088">
        <f t="shared" si="7992"/>
        <v>16</v>
      </c>
      <c r="O7088" s="3" t="str">
        <f t="shared" si="7993"/>
        <v>Jul</v>
      </c>
      <c r="P7088">
        <f t="shared" si="7994"/>
        <v>2020</v>
      </c>
      <c r="Q7088" t="str">
        <f t="shared" si="7995"/>
        <v>Thursday</v>
      </c>
      <c r="R7088" t="str">
        <f t="shared" si="7996"/>
        <v>Q3</v>
      </c>
    </row>
    <row r="7089" spans="1:18" x14ac:dyDescent="0.25">
      <c r="A7089">
        <f t="shared" si="7989"/>
        <v>3009</v>
      </c>
      <c r="B7089" s="1">
        <f t="shared" si="7990"/>
        <v>44028</v>
      </c>
      <c r="C7089" t="str">
        <f t="shared" ref="C7089:M7089" si="8015">C1238</f>
        <v>suma ranjan</v>
      </c>
      <c r="D7089">
        <f t="shared" si="8015"/>
        <v>8976789077</v>
      </c>
      <c r="E7089" t="str">
        <f t="shared" si="8015"/>
        <v>Bread Sandwich</v>
      </c>
      <c r="F7089" t="str">
        <f t="shared" si="8015"/>
        <v>Groceries</v>
      </c>
      <c r="G7089" s="2">
        <f t="shared" si="8015"/>
        <v>70</v>
      </c>
      <c r="H7089">
        <f t="shared" si="8015"/>
        <v>1</v>
      </c>
      <c r="I7089" s="2">
        <f t="shared" si="8015"/>
        <v>70</v>
      </c>
      <c r="J7089" s="2">
        <f t="shared" si="8015"/>
        <v>49</v>
      </c>
      <c r="K7089" s="2">
        <f t="shared" si="8015"/>
        <v>21</v>
      </c>
      <c r="L7089" t="str">
        <f t="shared" si="8015"/>
        <v>Chandra</v>
      </c>
      <c r="M7089" t="str">
        <f t="shared" si="8015"/>
        <v>Sulur</v>
      </c>
      <c r="N7089">
        <f t="shared" si="7992"/>
        <v>16</v>
      </c>
      <c r="O7089" s="3" t="str">
        <f t="shared" si="7993"/>
        <v>Jul</v>
      </c>
      <c r="P7089">
        <f t="shared" si="7994"/>
        <v>2020</v>
      </c>
      <c r="Q7089" t="str">
        <f t="shared" si="7995"/>
        <v>Thursday</v>
      </c>
      <c r="R7089" t="str">
        <f t="shared" si="7996"/>
        <v>Q3</v>
      </c>
    </row>
    <row r="7090" spans="1:18" x14ac:dyDescent="0.25">
      <c r="A7090">
        <f t="shared" si="7989"/>
        <v>3010</v>
      </c>
      <c r="B7090" s="1">
        <f t="shared" si="7990"/>
        <v>44028</v>
      </c>
      <c r="C7090" t="str">
        <f t="shared" ref="C7090:M7090" si="8016">C1239</f>
        <v>suma ranjan</v>
      </c>
      <c r="D7090">
        <f t="shared" si="8016"/>
        <v>8976789077</v>
      </c>
      <c r="E7090" t="str">
        <f t="shared" si="8016"/>
        <v>Rexona 150 GM</v>
      </c>
      <c r="F7090" t="str">
        <f t="shared" si="8016"/>
        <v>Cosmetics</v>
      </c>
      <c r="G7090" s="2">
        <f t="shared" si="8016"/>
        <v>55</v>
      </c>
      <c r="H7090">
        <f t="shared" si="8016"/>
        <v>3</v>
      </c>
      <c r="I7090" s="2">
        <f t="shared" si="8016"/>
        <v>165</v>
      </c>
      <c r="J7090" s="2">
        <f t="shared" si="8016"/>
        <v>115.5</v>
      </c>
      <c r="K7090" s="2">
        <f t="shared" si="8016"/>
        <v>49.5</v>
      </c>
      <c r="L7090" t="str">
        <f t="shared" si="8016"/>
        <v>Rajan</v>
      </c>
      <c r="M7090" t="str">
        <f t="shared" si="8016"/>
        <v>Sulur</v>
      </c>
      <c r="N7090">
        <f t="shared" si="7992"/>
        <v>16</v>
      </c>
      <c r="O7090" s="3" t="str">
        <f t="shared" si="7993"/>
        <v>Jul</v>
      </c>
      <c r="P7090">
        <f t="shared" si="7994"/>
        <v>2020</v>
      </c>
      <c r="Q7090" t="str">
        <f t="shared" si="7995"/>
        <v>Thursday</v>
      </c>
      <c r="R7090" t="str">
        <f t="shared" si="7996"/>
        <v>Q3</v>
      </c>
    </row>
    <row r="7091" spans="1:18" x14ac:dyDescent="0.25">
      <c r="A7091">
        <f t="shared" si="7989"/>
        <v>3002</v>
      </c>
      <c r="B7091" s="1">
        <f t="shared" si="7990"/>
        <v>44028</v>
      </c>
      <c r="C7091" t="str">
        <f t="shared" ref="C7091:M7091" si="8017">C1240</f>
        <v>suma ranjan</v>
      </c>
      <c r="D7091">
        <f t="shared" si="8017"/>
        <v>8976789077</v>
      </c>
      <c r="E7091" t="str">
        <f t="shared" si="8017"/>
        <v>Cinthol 100 GM</v>
      </c>
      <c r="F7091" t="str">
        <f t="shared" si="8017"/>
        <v>Cosmetics</v>
      </c>
      <c r="G7091" s="2">
        <f t="shared" si="8017"/>
        <v>45</v>
      </c>
      <c r="H7091">
        <f t="shared" si="8017"/>
        <v>3</v>
      </c>
      <c r="I7091" s="2">
        <f t="shared" si="8017"/>
        <v>135</v>
      </c>
      <c r="J7091" s="2">
        <f t="shared" si="8017"/>
        <v>94.5</v>
      </c>
      <c r="K7091" s="2">
        <f t="shared" si="8017"/>
        <v>40.5</v>
      </c>
      <c r="L7091" t="str">
        <f t="shared" si="8017"/>
        <v>Sindhu</v>
      </c>
      <c r="M7091" t="str">
        <f t="shared" si="8017"/>
        <v>Sulur</v>
      </c>
      <c r="N7091">
        <f t="shared" si="7992"/>
        <v>16</v>
      </c>
      <c r="O7091" s="3" t="str">
        <f t="shared" si="7993"/>
        <v>Jul</v>
      </c>
      <c r="P7091">
        <f t="shared" si="7994"/>
        <v>2020</v>
      </c>
      <c r="Q7091" t="str">
        <f t="shared" si="7995"/>
        <v>Thursday</v>
      </c>
      <c r="R7091" t="str">
        <f t="shared" si="7996"/>
        <v>Q3</v>
      </c>
    </row>
    <row r="7092" spans="1:18" x14ac:dyDescent="0.25">
      <c r="A7092">
        <f t="shared" si="7989"/>
        <v>3003</v>
      </c>
      <c r="B7092" s="1">
        <f t="shared" si="7990"/>
        <v>44028</v>
      </c>
      <c r="C7092" t="str">
        <f t="shared" ref="C7092:M7092" si="8018">C1241</f>
        <v>suma ranjan</v>
      </c>
      <c r="D7092">
        <f t="shared" si="8018"/>
        <v>8976789077</v>
      </c>
      <c r="E7092" t="str">
        <f t="shared" si="8018"/>
        <v>Milk (1 Ltr)</v>
      </c>
      <c r="F7092" t="str">
        <f t="shared" si="8018"/>
        <v>Dairy</v>
      </c>
      <c r="G7092" s="2">
        <f t="shared" si="8018"/>
        <v>40</v>
      </c>
      <c r="H7092">
        <f t="shared" si="8018"/>
        <v>1</v>
      </c>
      <c r="I7092" s="2">
        <f t="shared" si="8018"/>
        <v>40</v>
      </c>
      <c r="J7092" s="2">
        <f t="shared" si="8018"/>
        <v>28</v>
      </c>
      <c r="K7092" s="2">
        <f t="shared" si="8018"/>
        <v>12</v>
      </c>
      <c r="L7092" t="str">
        <f t="shared" si="8018"/>
        <v>Sindhu</v>
      </c>
      <c r="M7092" t="str">
        <f t="shared" si="8018"/>
        <v>Sulur</v>
      </c>
      <c r="N7092">
        <f t="shared" si="7992"/>
        <v>16</v>
      </c>
      <c r="O7092" s="3" t="str">
        <f t="shared" si="7993"/>
        <v>Jul</v>
      </c>
      <c r="P7092">
        <f t="shared" si="7994"/>
        <v>2020</v>
      </c>
      <c r="Q7092" t="str">
        <f t="shared" si="7995"/>
        <v>Thursday</v>
      </c>
      <c r="R7092" t="str">
        <f t="shared" si="7996"/>
        <v>Q3</v>
      </c>
    </row>
    <row r="7093" spans="1:18" x14ac:dyDescent="0.25">
      <c r="A7093">
        <f t="shared" si="7989"/>
        <v>3004</v>
      </c>
      <c r="B7093" s="1">
        <f t="shared" si="7990"/>
        <v>44028</v>
      </c>
      <c r="C7093" t="str">
        <f t="shared" ref="C7093:M7093" si="8019">C1242</f>
        <v>suma ranjan</v>
      </c>
      <c r="D7093">
        <f t="shared" si="8019"/>
        <v>8976789077</v>
      </c>
      <c r="E7093" t="str">
        <f t="shared" si="8019"/>
        <v>Pickle 500g</v>
      </c>
      <c r="F7093" t="str">
        <f t="shared" si="8019"/>
        <v>Groceries</v>
      </c>
      <c r="G7093" s="2">
        <f t="shared" si="8019"/>
        <v>67</v>
      </c>
      <c r="H7093">
        <f t="shared" si="8019"/>
        <v>1</v>
      </c>
      <c r="I7093" s="2">
        <f t="shared" si="8019"/>
        <v>67</v>
      </c>
      <c r="J7093" s="2">
        <f t="shared" si="8019"/>
        <v>46.900000000000006</v>
      </c>
      <c r="K7093" s="2">
        <f t="shared" si="8019"/>
        <v>20.099999999999994</v>
      </c>
      <c r="L7093" t="str">
        <f t="shared" si="8019"/>
        <v>Rajan</v>
      </c>
      <c r="M7093" t="str">
        <f t="shared" si="8019"/>
        <v>Sulur</v>
      </c>
      <c r="N7093">
        <f t="shared" si="7992"/>
        <v>16</v>
      </c>
      <c r="O7093" s="3" t="str">
        <f t="shared" si="7993"/>
        <v>Jul</v>
      </c>
      <c r="P7093">
        <f t="shared" si="7994"/>
        <v>2020</v>
      </c>
      <c r="Q7093" t="str">
        <f t="shared" si="7995"/>
        <v>Thursday</v>
      </c>
      <c r="R7093" t="str">
        <f t="shared" si="7996"/>
        <v>Q3</v>
      </c>
    </row>
    <row r="7094" spans="1:18" x14ac:dyDescent="0.25">
      <c r="A7094">
        <f t="shared" si="7989"/>
        <v>3016</v>
      </c>
      <c r="B7094" s="1">
        <f t="shared" si="7990"/>
        <v>44028</v>
      </c>
      <c r="C7094" t="str">
        <f t="shared" ref="C7094:M7094" si="8020">C1243</f>
        <v>Sundar</v>
      </c>
      <c r="D7094">
        <f t="shared" si="8020"/>
        <v>8976789056</v>
      </c>
      <c r="E7094" t="str">
        <f t="shared" si="8020"/>
        <v>Bread Sandwich</v>
      </c>
      <c r="F7094" t="str">
        <f t="shared" si="8020"/>
        <v>Groceries</v>
      </c>
      <c r="G7094" s="2">
        <f t="shared" si="8020"/>
        <v>70</v>
      </c>
      <c r="H7094">
        <f t="shared" si="8020"/>
        <v>1</v>
      </c>
      <c r="I7094" s="2">
        <f t="shared" si="8020"/>
        <v>70</v>
      </c>
      <c r="J7094" s="2">
        <f t="shared" si="8020"/>
        <v>49</v>
      </c>
      <c r="K7094" s="2">
        <f t="shared" si="8020"/>
        <v>21</v>
      </c>
      <c r="L7094" t="str">
        <f t="shared" si="8020"/>
        <v>Chandra</v>
      </c>
      <c r="M7094" t="str">
        <f t="shared" si="8020"/>
        <v>Sulur</v>
      </c>
      <c r="N7094">
        <f t="shared" si="7992"/>
        <v>16</v>
      </c>
      <c r="O7094" s="3" t="str">
        <f t="shared" si="7993"/>
        <v>Jul</v>
      </c>
      <c r="P7094">
        <f t="shared" si="7994"/>
        <v>2020</v>
      </c>
      <c r="Q7094" t="str">
        <f t="shared" si="7995"/>
        <v>Thursday</v>
      </c>
      <c r="R7094" t="str">
        <f t="shared" si="7996"/>
        <v>Q3</v>
      </c>
    </row>
    <row r="7095" spans="1:18" x14ac:dyDescent="0.25">
      <c r="A7095">
        <f t="shared" si="7989"/>
        <v>3017</v>
      </c>
      <c r="B7095" s="1">
        <f t="shared" si="7990"/>
        <v>44028</v>
      </c>
      <c r="C7095" t="str">
        <f t="shared" ref="C7095:M7095" si="8021">C1244</f>
        <v>Sundar</v>
      </c>
      <c r="D7095">
        <f t="shared" si="8021"/>
        <v>8976789056</v>
      </c>
      <c r="E7095" t="str">
        <f t="shared" si="8021"/>
        <v>Milk (1 Ltr)</v>
      </c>
      <c r="F7095" t="str">
        <f t="shared" si="8021"/>
        <v>Dairy</v>
      </c>
      <c r="G7095" s="2">
        <f t="shared" si="8021"/>
        <v>40</v>
      </c>
      <c r="H7095">
        <f t="shared" si="8021"/>
        <v>2</v>
      </c>
      <c r="I7095" s="2">
        <f t="shared" si="8021"/>
        <v>80</v>
      </c>
      <c r="J7095" s="2">
        <f t="shared" si="8021"/>
        <v>56</v>
      </c>
      <c r="K7095" s="2">
        <f t="shared" si="8021"/>
        <v>24</v>
      </c>
      <c r="L7095" t="str">
        <f t="shared" si="8021"/>
        <v>Chandra</v>
      </c>
      <c r="M7095" t="str">
        <f t="shared" si="8021"/>
        <v>Sulur</v>
      </c>
      <c r="N7095">
        <f t="shared" si="7992"/>
        <v>16</v>
      </c>
      <c r="O7095" s="3" t="str">
        <f t="shared" si="7993"/>
        <v>Jul</v>
      </c>
      <c r="P7095">
        <f t="shared" si="7994"/>
        <v>2020</v>
      </c>
      <c r="Q7095" t="str">
        <f t="shared" si="7995"/>
        <v>Thursday</v>
      </c>
      <c r="R7095" t="str">
        <f t="shared" si="7996"/>
        <v>Q3</v>
      </c>
    </row>
    <row r="7096" spans="1:18" x14ac:dyDescent="0.25">
      <c r="A7096">
        <f t="shared" si="7989"/>
        <v>3021</v>
      </c>
      <c r="B7096" s="1">
        <f t="shared" si="7990"/>
        <v>44028</v>
      </c>
      <c r="C7096" t="str">
        <f t="shared" ref="C7096:M7096" si="8022">C1245</f>
        <v>Sundar</v>
      </c>
      <c r="D7096">
        <f t="shared" si="8022"/>
        <v>8976789056</v>
      </c>
      <c r="E7096" t="str">
        <f t="shared" si="8022"/>
        <v>Rexona 150 GM</v>
      </c>
      <c r="F7096" t="str">
        <f t="shared" si="8022"/>
        <v>Cosmetics</v>
      </c>
      <c r="G7096" s="2">
        <f t="shared" si="8022"/>
        <v>55</v>
      </c>
      <c r="H7096">
        <f t="shared" si="8022"/>
        <v>1</v>
      </c>
      <c r="I7096" s="2">
        <f t="shared" si="8022"/>
        <v>55</v>
      </c>
      <c r="J7096" s="2">
        <f t="shared" si="8022"/>
        <v>38.5</v>
      </c>
      <c r="K7096" s="2">
        <f t="shared" si="8022"/>
        <v>16.5</v>
      </c>
      <c r="L7096" t="str">
        <f t="shared" si="8022"/>
        <v>Ranjith</v>
      </c>
      <c r="M7096" t="str">
        <f t="shared" si="8022"/>
        <v>Sulur</v>
      </c>
      <c r="N7096">
        <f t="shared" si="7992"/>
        <v>16</v>
      </c>
      <c r="O7096" s="3" t="str">
        <f t="shared" si="7993"/>
        <v>Jul</v>
      </c>
      <c r="P7096">
        <f t="shared" si="7994"/>
        <v>2020</v>
      </c>
      <c r="Q7096" t="str">
        <f t="shared" si="7995"/>
        <v>Thursday</v>
      </c>
      <c r="R7096" t="str">
        <f t="shared" si="7996"/>
        <v>Q3</v>
      </c>
    </row>
    <row r="7097" spans="1:18" x14ac:dyDescent="0.25">
      <c r="A7097">
        <f t="shared" si="7989"/>
        <v>3022</v>
      </c>
      <c r="B7097" s="1">
        <f t="shared" si="7990"/>
        <v>44028</v>
      </c>
      <c r="C7097" t="str">
        <f t="shared" ref="C7097:M7097" si="8023">C1246</f>
        <v>Rajesh singh</v>
      </c>
      <c r="D7097">
        <f t="shared" si="8023"/>
        <v>9876548767</v>
      </c>
      <c r="E7097" t="str">
        <f t="shared" si="8023"/>
        <v>Cinthol 100 GM</v>
      </c>
      <c r="F7097" t="str">
        <f t="shared" si="8023"/>
        <v>Cosmetics</v>
      </c>
      <c r="G7097" s="2">
        <f t="shared" si="8023"/>
        <v>45</v>
      </c>
      <c r="H7097">
        <f t="shared" si="8023"/>
        <v>3</v>
      </c>
      <c r="I7097" s="2">
        <f t="shared" si="8023"/>
        <v>135</v>
      </c>
      <c r="J7097" s="2">
        <f t="shared" si="8023"/>
        <v>94.5</v>
      </c>
      <c r="K7097" s="2">
        <f t="shared" si="8023"/>
        <v>40.5</v>
      </c>
      <c r="L7097" t="str">
        <f t="shared" si="8023"/>
        <v>Rajan</v>
      </c>
      <c r="M7097" t="str">
        <f t="shared" si="8023"/>
        <v>Sulur</v>
      </c>
      <c r="N7097">
        <f t="shared" si="7992"/>
        <v>16</v>
      </c>
      <c r="O7097" s="3" t="str">
        <f t="shared" si="7993"/>
        <v>Jul</v>
      </c>
      <c r="P7097">
        <f t="shared" si="7994"/>
        <v>2020</v>
      </c>
      <c r="Q7097" t="str">
        <f t="shared" si="7995"/>
        <v>Thursday</v>
      </c>
      <c r="R7097" t="str">
        <f t="shared" si="7996"/>
        <v>Q3</v>
      </c>
    </row>
    <row r="7098" spans="1:18" x14ac:dyDescent="0.25">
      <c r="A7098">
        <f t="shared" si="7989"/>
        <v>3023</v>
      </c>
      <c r="B7098" s="1">
        <f t="shared" si="7990"/>
        <v>44028</v>
      </c>
      <c r="C7098" t="str">
        <f t="shared" ref="C7098:M7098" si="8024">C1247</f>
        <v>Rajesh singh</v>
      </c>
      <c r="D7098">
        <f t="shared" si="8024"/>
        <v>9876548767</v>
      </c>
      <c r="E7098" t="str">
        <f t="shared" si="8024"/>
        <v>Rexona 150 GM</v>
      </c>
      <c r="F7098" t="str">
        <f t="shared" si="8024"/>
        <v>Cosmetics</v>
      </c>
      <c r="G7098" s="2">
        <f t="shared" si="8024"/>
        <v>55</v>
      </c>
      <c r="H7098">
        <f t="shared" si="8024"/>
        <v>6</v>
      </c>
      <c r="I7098" s="2">
        <f t="shared" si="8024"/>
        <v>330</v>
      </c>
      <c r="J7098" s="2">
        <f t="shared" si="8024"/>
        <v>231</v>
      </c>
      <c r="K7098" s="2">
        <f t="shared" si="8024"/>
        <v>99</v>
      </c>
      <c r="L7098" t="str">
        <f t="shared" si="8024"/>
        <v>Sindhu</v>
      </c>
      <c r="M7098" t="str">
        <f t="shared" si="8024"/>
        <v>Sulur</v>
      </c>
      <c r="N7098">
        <f t="shared" si="7992"/>
        <v>16</v>
      </c>
      <c r="O7098" s="3" t="str">
        <f t="shared" si="7993"/>
        <v>Jul</v>
      </c>
      <c r="P7098">
        <f t="shared" si="7994"/>
        <v>2020</v>
      </c>
      <c r="Q7098" t="str">
        <f t="shared" si="7995"/>
        <v>Thursday</v>
      </c>
      <c r="R7098" t="str">
        <f t="shared" si="7996"/>
        <v>Q3</v>
      </c>
    </row>
    <row r="7099" spans="1:18" x14ac:dyDescent="0.25">
      <c r="A7099">
        <f t="shared" si="7989"/>
        <v>3024</v>
      </c>
      <c r="B7099" s="1">
        <f t="shared" si="7990"/>
        <v>44028</v>
      </c>
      <c r="C7099" t="str">
        <f t="shared" ref="C7099:M7099" si="8025">C1248</f>
        <v>Rakson</v>
      </c>
      <c r="D7099">
        <f t="shared" si="8025"/>
        <v>8976789057</v>
      </c>
      <c r="E7099" t="str">
        <f t="shared" si="8025"/>
        <v>Milk (1 Ltr)</v>
      </c>
      <c r="F7099" t="str">
        <f t="shared" si="8025"/>
        <v>Dairy</v>
      </c>
      <c r="G7099" s="2">
        <f t="shared" si="8025"/>
        <v>40</v>
      </c>
      <c r="H7099">
        <f t="shared" si="8025"/>
        <v>1</v>
      </c>
      <c r="I7099" s="2">
        <f t="shared" si="8025"/>
        <v>40</v>
      </c>
      <c r="J7099" s="2">
        <f t="shared" si="8025"/>
        <v>28</v>
      </c>
      <c r="K7099" s="2">
        <f t="shared" si="8025"/>
        <v>12</v>
      </c>
      <c r="L7099" t="str">
        <f t="shared" si="8025"/>
        <v>Ranjith</v>
      </c>
      <c r="M7099" t="str">
        <f t="shared" si="8025"/>
        <v>Sulur</v>
      </c>
      <c r="N7099">
        <f t="shared" si="7992"/>
        <v>16</v>
      </c>
      <c r="O7099" s="3" t="str">
        <f t="shared" si="7993"/>
        <v>Jul</v>
      </c>
      <c r="P7099">
        <f t="shared" si="7994"/>
        <v>2020</v>
      </c>
      <c r="Q7099" t="str">
        <f t="shared" si="7995"/>
        <v>Thursday</v>
      </c>
      <c r="R7099" t="str">
        <f t="shared" si="7996"/>
        <v>Q3</v>
      </c>
    </row>
    <row r="7100" spans="1:18" x14ac:dyDescent="0.25">
      <c r="A7100">
        <f t="shared" si="7989"/>
        <v>3025</v>
      </c>
      <c r="B7100" s="1">
        <f t="shared" si="7990"/>
        <v>44028</v>
      </c>
      <c r="C7100" t="str">
        <f t="shared" ref="C7100:M7100" si="8026">C1249</f>
        <v>Rakson</v>
      </c>
      <c r="D7100">
        <f t="shared" si="8026"/>
        <v>8976789057</v>
      </c>
      <c r="E7100" t="str">
        <f t="shared" si="8026"/>
        <v>Bread Sandwich</v>
      </c>
      <c r="F7100" t="str">
        <f t="shared" si="8026"/>
        <v>Groceries</v>
      </c>
      <c r="G7100" s="2">
        <f t="shared" si="8026"/>
        <v>70</v>
      </c>
      <c r="H7100">
        <f t="shared" si="8026"/>
        <v>1</v>
      </c>
      <c r="I7100" s="2">
        <f t="shared" si="8026"/>
        <v>70</v>
      </c>
      <c r="J7100" s="2">
        <f t="shared" si="8026"/>
        <v>49</v>
      </c>
      <c r="K7100" s="2">
        <f t="shared" si="8026"/>
        <v>21</v>
      </c>
      <c r="L7100" t="str">
        <f t="shared" si="8026"/>
        <v>Rajan</v>
      </c>
      <c r="M7100" t="str">
        <f t="shared" si="8026"/>
        <v>Sulur</v>
      </c>
      <c r="N7100">
        <f t="shared" si="7992"/>
        <v>16</v>
      </c>
      <c r="O7100" s="3" t="str">
        <f t="shared" si="7993"/>
        <v>Jul</v>
      </c>
      <c r="P7100">
        <f t="shared" si="7994"/>
        <v>2020</v>
      </c>
      <c r="Q7100" t="str">
        <f t="shared" si="7995"/>
        <v>Thursday</v>
      </c>
      <c r="R7100" t="str">
        <f t="shared" si="7996"/>
        <v>Q3</v>
      </c>
    </row>
    <row r="7101" spans="1:18" x14ac:dyDescent="0.25">
      <c r="A7101">
        <f t="shared" si="7989"/>
        <v>3011</v>
      </c>
      <c r="B7101" s="1">
        <f t="shared" si="7990"/>
        <v>44028</v>
      </c>
      <c r="C7101" t="str">
        <f t="shared" ref="C7101:M7101" si="8027">C1250</f>
        <v>Rakson</v>
      </c>
      <c r="D7101">
        <f t="shared" si="8027"/>
        <v>8976789057</v>
      </c>
      <c r="E7101" t="str">
        <f t="shared" si="8027"/>
        <v>Rexona 150 GM</v>
      </c>
      <c r="F7101" t="str">
        <f t="shared" si="8027"/>
        <v>Cosmetics</v>
      </c>
      <c r="G7101" s="2">
        <f t="shared" si="8027"/>
        <v>55</v>
      </c>
      <c r="H7101">
        <f t="shared" si="8027"/>
        <v>3</v>
      </c>
      <c r="I7101" s="2">
        <f t="shared" si="8027"/>
        <v>165</v>
      </c>
      <c r="J7101" s="2">
        <f t="shared" si="8027"/>
        <v>115.5</v>
      </c>
      <c r="K7101" s="2">
        <f t="shared" si="8027"/>
        <v>49.5</v>
      </c>
      <c r="L7101" t="str">
        <f t="shared" si="8027"/>
        <v>Ranjith</v>
      </c>
      <c r="M7101" t="str">
        <f t="shared" si="8027"/>
        <v>Sulur</v>
      </c>
      <c r="N7101">
        <f t="shared" si="7992"/>
        <v>16</v>
      </c>
      <c r="O7101" s="3" t="str">
        <f t="shared" si="7993"/>
        <v>Jul</v>
      </c>
      <c r="P7101">
        <f t="shared" si="7994"/>
        <v>2020</v>
      </c>
      <c r="Q7101" t="str">
        <f t="shared" si="7995"/>
        <v>Thursday</v>
      </c>
      <c r="R7101" t="str">
        <f t="shared" si="7996"/>
        <v>Q3</v>
      </c>
    </row>
    <row r="7102" spans="1:18" x14ac:dyDescent="0.25">
      <c r="A7102">
        <f t="shared" si="7989"/>
        <v>3012</v>
      </c>
      <c r="B7102" s="1">
        <f t="shared" si="7990"/>
        <v>44028</v>
      </c>
      <c r="C7102" t="str">
        <f t="shared" ref="C7102:M7102" si="8028">C1251</f>
        <v>Rakson</v>
      </c>
      <c r="D7102">
        <f t="shared" si="8028"/>
        <v>8976789057</v>
      </c>
      <c r="E7102" t="str">
        <f t="shared" si="8028"/>
        <v>Cinthol 100 GM</v>
      </c>
      <c r="F7102" t="str">
        <f t="shared" si="8028"/>
        <v>Cosmetics</v>
      </c>
      <c r="G7102" s="2">
        <f t="shared" si="8028"/>
        <v>45</v>
      </c>
      <c r="H7102">
        <f t="shared" si="8028"/>
        <v>3</v>
      </c>
      <c r="I7102" s="2">
        <f t="shared" si="8028"/>
        <v>135</v>
      </c>
      <c r="J7102" s="2">
        <f t="shared" si="8028"/>
        <v>94.5</v>
      </c>
      <c r="K7102" s="2">
        <f t="shared" si="8028"/>
        <v>40.5</v>
      </c>
      <c r="L7102" t="str">
        <f t="shared" si="8028"/>
        <v>Rajan</v>
      </c>
      <c r="M7102" t="str">
        <f t="shared" si="8028"/>
        <v>Sulur</v>
      </c>
      <c r="N7102">
        <f t="shared" si="7992"/>
        <v>16</v>
      </c>
      <c r="O7102" s="3" t="str">
        <f t="shared" si="7993"/>
        <v>Jul</v>
      </c>
      <c r="P7102">
        <f t="shared" si="7994"/>
        <v>2020</v>
      </c>
      <c r="Q7102" t="str">
        <f t="shared" si="7995"/>
        <v>Thursday</v>
      </c>
      <c r="R7102" t="str">
        <f t="shared" si="7996"/>
        <v>Q3</v>
      </c>
    </row>
    <row r="7103" spans="1:18" x14ac:dyDescent="0.25">
      <c r="A7103">
        <f t="shared" si="7989"/>
        <v>3013</v>
      </c>
      <c r="B7103" s="1">
        <f t="shared" si="7990"/>
        <v>44028</v>
      </c>
      <c r="C7103" t="str">
        <f t="shared" ref="C7103:M7103" si="8029">C1252</f>
        <v>Rakson</v>
      </c>
      <c r="D7103">
        <f t="shared" si="8029"/>
        <v>8976789057</v>
      </c>
      <c r="E7103" t="str">
        <f t="shared" si="8029"/>
        <v>Milk (1 Ltr)</v>
      </c>
      <c r="F7103" t="str">
        <f t="shared" si="8029"/>
        <v>Dairy</v>
      </c>
      <c r="G7103" s="2">
        <f t="shared" si="8029"/>
        <v>40</v>
      </c>
      <c r="H7103">
        <f t="shared" si="8029"/>
        <v>1</v>
      </c>
      <c r="I7103" s="2">
        <f t="shared" si="8029"/>
        <v>40</v>
      </c>
      <c r="J7103" s="2">
        <f t="shared" si="8029"/>
        <v>28</v>
      </c>
      <c r="K7103" s="2">
        <f t="shared" si="8029"/>
        <v>12</v>
      </c>
      <c r="L7103" t="str">
        <f t="shared" si="8029"/>
        <v>Ranjith</v>
      </c>
      <c r="M7103" t="str">
        <f t="shared" si="8029"/>
        <v>Sulur</v>
      </c>
      <c r="N7103">
        <f t="shared" si="7992"/>
        <v>16</v>
      </c>
      <c r="O7103" s="3" t="str">
        <f t="shared" si="7993"/>
        <v>Jul</v>
      </c>
      <c r="P7103">
        <f t="shared" si="7994"/>
        <v>2020</v>
      </c>
      <c r="Q7103" t="str">
        <f t="shared" si="7995"/>
        <v>Thursday</v>
      </c>
      <c r="R7103" t="str">
        <f t="shared" si="7996"/>
        <v>Q3</v>
      </c>
    </row>
    <row r="7104" spans="1:18" x14ac:dyDescent="0.25">
      <c r="A7104">
        <f t="shared" si="7989"/>
        <v>3014</v>
      </c>
      <c r="B7104" s="1">
        <f t="shared" si="7990"/>
        <v>44028</v>
      </c>
      <c r="C7104" t="str">
        <f t="shared" ref="C7104:M7104" si="8030">C1253</f>
        <v>sudha</v>
      </c>
      <c r="D7104">
        <f t="shared" si="8030"/>
        <v>8976789034</v>
      </c>
      <c r="E7104" t="str">
        <f t="shared" si="8030"/>
        <v>Salt 1 kg</v>
      </c>
      <c r="F7104" t="str">
        <f t="shared" si="8030"/>
        <v>Groceries</v>
      </c>
      <c r="G7104" s="2">
        <f t="shared" si="8030"/>
        <v>15</v>
      </c>
      <c r="H7104">
        <f t="shared" si="8030"/>
        <v>1</v>
      </c>
      <c r="I7104" s="2">
        <f t="shared" si="8030"/>
        <v>15</v>
      </c>
      <c r="J7104" s="2">
        <f t="shared" si="8030"/>
        <v>10.5</v>
      </c>
      <c r="K7104" s="2">
        <f t="shared" si="8030"/>
        <v>4.5</v>
      </c>
      <c r="L7104" t="str">
        <f t="shared" si="8030"/>
        <v>Chandra</v>
      </c>
      <c r="M7104" t="str">
        <f t="shared" si="8030"/>
        <v>Sulur</v>
      </c>
      <c r="N7104">
        <f t="shared" si="7992"/>
        <v>16</v>
      </c>
      <c r="O7104" s="3" t="str">
        <f t="shared" si="7993"/>
        <v>Jul</v>
      </c>
      <c r="P7104">
        <f t="shared" si="7994"/>
        <v>2020</v>
      </c>
      <c r="Q7104" t="str">
        <f t="shared" si="7995"/>
        <v>Thursday</v>
      </c>
      <c r="R7104" t="str">
        <f t="shared" si="7996"/>
        <v>Q3</v>
      </c>
    </row>
    <row r="7105" spans="1:18" x14ac:dyDescent="0.25">
      <c r="A7105">
        <f t="shared" si="7989"/>
        <v>3015</v>
      </c>
      <c r="B7105" s="1">
        <f t="shared" si="7990"/>
        <v>44028</v>
      </c>
      <c r="C7105" t="str">
        <f t="shared" ref="C7105:M7105" si="8031">C1254</f>
        <v>sudha</v>
      </c>
      <c r="D7105">
        <f t="shared" si="8031"/>
        <v>8976789034</v>
      </c>
      <c r="E7105" t="str">
        <f t="shared" si="8031"/>
        <v>Maybelline Mattie Lipstic 3.9 g</v>
      </c>
      <c r="F7105" t="str">
        <f t="shared" si="8031"/>
        <v>Cosmetics</v>
      </c>
      <c r="G7105" s="2">
        <f t="shared" si="8031"/>
        <v>262</v>
      </c>
      <c r="H7105">
        <f t="shared" si="8031"/>
        <v>1</v>
      </c>
      <c r="I7105" s="2">
        <f t="shared" si="8031"/>
        <v>262</v>
      </c>
      <c r="J7105" s="2">
        <f t="shared" si="8031"/>
        <v>183.4</v>
      </c>
      <c r="K7105" s="2">
        <f t="shared" si="8031"/>
        <v>78.599999999999994</v>
      </c>
      <c r="L7105" t="str">
        <f t="shared" si="8031"/>
        <v>Sindhu</v>
      </c>
      <c r="M7105" t="str">
        <f t="shared" si="8031"/>
        <v>Sulur</v>
      </c>
      <c r="N7105">
        <f t="shared" si="7992"/>
        <v>16</v>
      </c>
      <c r="O7105" s="3" t="str">
        <f t="shared" si="7993"/>
        <v>Jul</v>
      </c>
      <c r="P7105">
        <f t="shared" si="7994"/>
        <v>2020</v>
      </c>
      <c r="Q7105" t="str">
        <f t="shared" si="7995"/>
        <v>Thursday</v>
      </c>
      <c r="R7105" t="str">
        <f t="shared" si="7996"/>
        <v>Q3</v>
      </c>
    </row>
    <row r="7106" spans="1:18" x14ac:dyDescent="0.25">
      <c r="A7106">
        <f t="shared" si="7989"/>
        <v>3018</v>
      </c>
      <c r="B7106" s="1">
        <f t="shared" si="7990"/>
        <v>44028</v>
      </c>
      <c r="C7106" t="str">
        <f t="shared" ref="C7106:M7106" si="8032">C1255</f>
        <v>sudha</v>
      </c>
      <c r="D7106">
        <f t="shared" si="8032"/>
        <v>8976789034</v>
      </c>
      <c r="E7106" t="str">
        <f t="shared" si="8032"/>
        <v>Faces Long Wear Eye Pencil</v>
      </c>
      <c r="F7106" t="str">
        <f t="shared" si="8032"/>
        <v>Cosmetics</v>
      </c>
      <c r="G7106" s="2">
        <f t="shared" si="8032"/>
        <v>349</v>
      </c>
      <c r="H7106">
        <f t="shared" si="8032"/>
        <v>1</v>
      </c>
      <c r="I7106" s="2">
        <f t="shared" si="8032"/>
        <v>349</v>
      </c>
      <c r="J7106" s="2">
        <f t="shared" si="8032"/>
        <v>244.3</v>
      </c>
      <c r="K7106" s="2">
        <f t="shared" si="8032"/>
        <v>104.69999999999999</v>
      </c>
      <c r="L7106" t="str">
        <f t="shared" si="8032"/>
        <v>Rajan</v>
      </c>
      <c r="M7106" t="str">
        <f t="shared" si="8032"/>
        <v>Sulur</v>
      </c>
      <c r="N7106">
        <f t="shared" si="7992"/>
        <v>16</v>
      </c>
      <c r="O7106" s="3" t="str">
        <f t="shared" si="7993"/>
        <v>Jul</v>
      </c>
      <c r="P7106">
        <f t="shared" si="7994"/>
        <v>2020</v>
      </c>
      <c r="Q7106" t="str">
        <f t="shared" si="7995"/>
        <v>Thursday</v>
      </c>
      <c r="R7106" t="str">
        <f t="shared" si="7996"/>
        <v>Q3</v>
      </c>
    </row>
    <row r="7107" spans="1:18" x14ac:dyDescent="0.25">
      <c r="A7107">
        <f t="shared" si="7989"/>
        <v>3019</v>
      </c>
      <c r="B7107" s="1">
        <f t="shared" si="7990"/>
        <v>44028</v>
      </c>
      <c r="C7107" t="str">
        <f t="shared" ref="C7107:M7107" si="8033">C1256</f>
        <v>sudha</v>
      </c>
      <c r="D7107">
        <f t="shared" si="8033"/>
        <v>8976789034</v>
      </c>
      <c r="E7107" t="str">
        <f t="shared" si="8033"/>
        <v>Revlon Charlie Blue 100 ML</v>
      </c>
      <c r="F7107" t="str">
        <f t="shared" si="8033"/>
        <v>Cosmetics</v>
      </c>
      <c r="G7107" s="2">
        <f t="shared" si="8033"/>
        <v>537</v>
      </c>
      <c r="H7107">
        <f t="shared" si="8033"/>
        <v>1</v>
      </c>
      <c r="I7107" s="2">
        <f t="shared" si="8033"/>
        <v>537</v>
      </c>
      <c r="J7107" s="2">
        <f t="shared" si="8033"/>
        <v>375.9</v>
      </c>
      <c r="K7107" s="2">
        <f t="shared" si="8033"/>
        <v>161.10000000000002</v>
      </c>
      <c r="L7107" t="str">
        <f t="shared" si="8033"/>
        <v>Chandra</v>
      </c>
      <c r="M7107" t="str">
        <f t="shared" si="8033"/>
        <v>Sulur</v>
      </c>
      <c r="N7107">
        <f t="shared" si="7992"/>
        <v>16</v>
      </c>
      <c r="O7107" s="3" t="str">
        <f t="shared" si="7993"/>
        <v>Jul</v>
      </c>
      <c r="P7107">
        <f t="shared" si="7994"/>
        <v>2020</v>
      </c>
      <c r="Q7107" t="str">
        <f t="shared" si="7995"/>
        <v>Thursday</v>
      </c>
      <c r="R7107" t="str">
        <f t="shared" si="7996"/>
        <v>Q3</v>
      </c>
    </row>
    <row r="7108" spans="1:18" x14ac:dyDescent="0.25">
      <c r="A7108">
        <f t="shared" si="7989"/>
        <v>3020</v>
      </c>
      <c r="B7108" s="1">
        <f t="shared" si="7990"/>
        <v>44028</v>
      </c>
      <c r="C7108" t="str">
        <f t="shared" ref="C7108:M7108" si="8034">C1257</f>
        <v>sudha</v>
      </c>
      <c r="D7108">
        <f t="shared" si="8034"/>
        <v>8976789034</v>
      </c>
      <c r="E7108" t="str">
        <f t="shared" si="8034"/>
        <v>Revlon Charlie White 100 ML</v>
      </c>
      <c r="F7108" t="str">
        <f t="shared" si="8034"/>
        <v>Cosmetics</v>
      </c>
      <c r="G7108" s="2">
        <f t="shared" si="8034"/>
        <v>584</v>
      </c>
      <c r="H7108">
        <f t="shared" si="8034"/>
        <v>1</v>
      </c>
      <c r="I7108" s="2">
        <f t="shared" si="8034"/>
        <v>584</v>
      </c>
      <c r="J7108" s="2">
        <f t="shared" si="8034"/>
        <v>408.8</v>
      </c>
      <c r="K7108" s="2">
        <f t="shared" si="8034"/>
        <v>175.2</v>
      </c>
      <c r="L7108" t="str">
        <f t="shared" si="8034"/>
        <v>Ranjith</v>
      </c>
      <c r="M7108" t="str">
        <f t="shared" si="8034"/>
        <v>Sulur</v>
      </c>
      <c r="N7108">
        <f t="shared" si="7992"/>
        <v>16</v>
      </c>
      <c r="O7108" s="3" t="str">
        <f t="shared" si="7993"/>
        <v>Jul</v>
      </c>
      <c r="P7108">
        <f t="shared" si="7994"/>
        <v>2020</v>
      </c>
      <c r="Q7108" t="str">
        <f t="shared" si="7995"/>
        <v>Thursday</v>
      </c>
      <c r="R7108" t="str">
        <f t="shared" si="7996"/>
        <v>Q3</v>
      </c>
    </row>
    <row r="7109" spans="1:18" x14ac:dyDescent="0.25">
      <c r="A7109">
        <f t="shared" si="7989"/>
        <v>3032</v>
      </c>
      <c r="B7109" s="1">
        <f t="shared" si="7990"/>
        <v>44028</v>
      </c>
      <c r="C7109" t="str">
        <f t="shared" ref="C7109:M7109" si="8035">C1258</f>
        <v>Sundar</v>
      </c>
      <c r="D7109">
        <f t="shared" si="8035"/>
        <v>8976789056</v>
      </c>
      <c r="E7109" t="str">
        <f t="shared" si="8035"/>
        <v>Bread Sandwich</v>
      </c>
      <c r="F7109" t="str">
        <f t="shared" si="8035"/>
        <v>Groceries</v>
      </c>
      <c r="G7109" s="2">
        <f t="shared" si="8035"/>
        <v>70</v>
      </c>
      <c r="H7109">
        <f t="shared" si="8035"/>
        <v>1</v>
      </c>
      <c r="I7109" s="2">
        <f t="shared" si="8035"/>
        <v>70</v>
      </c>
      <c r="J7109" s="2">
        <f t="shared" si="8035"/>
        <v>49</v>
      </c>
      <c r="K7109" s="2">
        <f t="shared" si="8035"/>
        <v>21</v>
      </c>
      <c r="L7109" t="str">
        <f t="shared" si="8035"/>
        <v>Ranjith</v>
      </c>
      <c r="M7109" t="str">
        <f t="shared" si="8035"/>
        <v>Sulur</v>
      </c>
      <c r="N7109">
        <f t="shared" si="7992"/>
        <v>16</v>
      </c>
      <c r="O7109" s="3" t="str">
        <f t="shared" si="7993"/>
        <v>Jul</v>
      </c>
      <c r="P7109">
        <f t="shared" si="7994"/>
        <v>2020</v>
      </c>
      <c r="Q7109" t="str">
        <f t="shared" si="7995"/>
        <v>Thursday</v>
      </c>
      <c r="R7109" t="str">
        <f t="shared" si="7996"/>
        <v>Q3</v>
      </c>
    </row>
    <row r="7110" spans="1:18" x14ac:dyDescent="0.25">
      <c r="A7110">
        <f t="shared" si="7989"/>
        <v>3033</v>
      </c>
      <c r="B7110" s="1">
        <f t="shared" si="7990"/>
        <v>44028</v>
      </c>
      <c r="C7110" t="str">
        <f t="shared" ref="C7110:M7110" si="8036">C1259</f>
        <v>Sundar</v>
      </c>
      <c r="D7110">
        <f t="shared" si="8036"/>
        <v>8976789056</v>
      </c>
      <c r="E7110" t="str">
        <f t="shared" si="8036"/>
        <v>Milk (1 Ltr)</v>
      </c>
      <c r="F7110" t="str">
        <f t="shared" si="8036"/>
        <v>Dairy</v>
      </c>
      <c r="G7110" s="2">
        <f t="shared" si="8036"/>
        <v>40</v>
      </c>
      <c r="H7110">
        <f t="shared" si="8036"/>
        <v>2</v>
      </c>
      <c r="I7110" s="2">
        <f t="shared" si="8036"/>
        <v>80</v>
      </c>
      <c r="J7110" s="2">
        <f t="shared" si="8036"/>
        <v>56</v>
      </c>
      <c r="K7110" s="2">
        <f t="shared" si="8036"/>
        <v>24</v>
      </c>
      <c r="L7110" t="str">
        <f t="shared" si="8036"/>
        <v>Ranjith</v>
      </c>
      <c r="M7110" t="str">
        <f t="shared" si="8036"/>
        <v>Sulur</v>
      </c>
      <c r="N7110">
        <f t="shared" si="7992"/>
        <v>16</v>
      </c>
      <c r="O7110" s="3" t="str">
        <f t="shared" si="7993"/>
        <v>Jul</v>
      </c>
      <c r="P7110">
        <f t="shared" si="7994"/>
        <v>2020</v>
      </c>
      <c r="Q7110" t="str">
        <f t="shared" si="7995"/>
        <v>Thursday</v>
      </c>
      <c r="R7110" t="str">
        <f t="shared" si="7996"/>
        <v>Q3</v>
      </c>
    </row>
    <row r="7111" spans="1:18" x14ac:dyDescent="0.25">
      <c r="A7111">
        <f t="shared" si="7989"/>
        <v>3034</v>
      </c>
      <c r="B7111" s="1">
        <f t="shared" si="7990"/>
        <v>44028</v>
      </c>
      <c r="C7111" t="str">
        <f t="shared" ref="C7111:M7111" si="8037">C1260</f>
        <v>Sundar</v>
      </c>
      <c r="D7111">
        <f t="shared" si="8037"/>
        <v>8976789056</v>
      </c>
      <c r="E7111" t="str">
        <f t="shared" si="8037"/>
        <v>Rexona 150 GM</v>
      </c>
      <c r="F7111" t="str">
        <f t="shared" si="8037"/>
        <v>Cosmetics</v>
      </c>
      <c r="G7111" s="2">
        <f t="shared" si="8037"/>
        <v>55</v>
      </c>
      <c r="H7111">
        <f t="shared" si="8037"/>
        <v>1</v>
      </c>
      <c r="I7111" s="2">
        <f t="shared" si="8037"/>
        <v>55</v>
      </c>
      <c r="J7111" s="2">
        <f t="shared" si="8037"/>
        <v>38.5</v>
      </c>
      <c r="K7111" s="2">
        <f t="shared" si="8037"/>
        <v>16.5</v>
      </c>
      <c r="L7111" t="str">
        <f t="shared" si="8037"/>
        <v>Sindhu</v>
      </c>
      <c r="M7111" t="str">
        <f t="shared" si="8037"/>
        <v>Sulur</v>
      </c>
      <c r="N7111">
        <f t="shared" si="7992"/>
        <v>16</v>
      </c>
      <c r="O7111" s="3" t="str">
        <f t="shared" si="7993"/>
        <v>Jul</v>
      </c>
      <c r="P7111">
        <f t="shared" si="7994"/>
        <v>2020</v>
      </c>
      <c r="Q7111" t="str">
        <f t="shared" si="7995"/>
        <v>Thursday</v>
      </c>
      <c r="R7111" t="str">
        <f t="shared" si="7996"/>
        <v>Q3</v>
      </c>
    </row>
    <row r="7112" spans="1:18" x14ac:dyDescent="0.25">
      <c r="A7112">
        <f t="shared" si="7989"/>
        <v>3035</v>
      </c>
      <c r="B7112" s="1">
        <f t="shared" si="7990"/>
        <v>44028</v>
      </c>
      <c r="C7112" t="str">
        <f t="shared" ref="C7112:M7112" si="8038">C1261</f>
        <v>sudha</v>
      </c>
      <c r="D7112">
        <f t="shared" si="8038"/>
        <v>8976789034</v>
      </c>
      <c r="E7112" t="str">
        <f t="shared" si="8038"/>
        <v>Bread Sandwich</v>
      </c>
      <c r="F7112" t="str">
        <f t="shared" si="8038"/>
        <v>Groceries</v>
      </c>
      <c r="G7112" s="2">
        <f t="shared" si="8038"/>
        <v>70</v>
      </c>
      <c r="H7112">
        <f t="shared" si="8038"/>
        <v>1</v>
      </c>
      <c r="I7112" s="2">
        <f t="shared" si="8038"/>
        <v>70</v>
      </c>
      <c r="J7112" s="2">
        <f t="shared" si="8038"/>
        <v>49</v>
      </c>
      <c r="K7112" s="2">
        <f t="shared" si="8038"/>
        <v>21</v>
      </c>
      <c r="L7112" t="str">
        <f t="shared" si="8038"/>
        <v>Sindhu</v>
      </c>
      <c r="M7112" t="str">
        <f t="shared" si="8038"/>
        <v>Sulur</v>
      </c>
      <c r="N7112">
        <f t="shared" si="7992"/>
        <v>16</v>
      </c>
      <c r="O7112" s="3" t="str">
        <f t="shared" si="7993"/>
        <v>Jul</v>
      </c>
      <c r="P7112">
        <f t="shared" si="7994"/>
        <v>2020</v>
      </c>
      <c r="Q7112" t="str">
        <f t="shared" si="7995"/>
        <v>Thursday</v>
      </c>
      <c r="R7112" t="str">
        <f t="shared" si="7996"/>
        <v>Q3</v>
      </c>
    </row>
    <row r="7113" spans="1:18" x14ac:dyDescent="0.25">
      <c r="A7113">
        <f t="shared" si="7989"/>
        <v>3036</v>
      </c>
      <c r="B7113" s="1">
        <f t="shared" si="7990"/>
        <v>44028</v>
      </c>
      <c r="C7113" t="str">
        <f t="shared" ref="C7113:M7113" si="8039">C1262</f>
        <v>sudha</v>
      </c>
      <c r="D7113">
        <f t="shared" si="8039"/>
        <v>8976789034</v>
      </c>
      <c r="E7113" t="str">
        <f t="shared" si="8039"/>
        <v>Rexona 150 GM</v>
      </c>
      <c r="F7113" t="str">
        <f t="shared" si="8039"/>
        <v>Cosmetics</v>
      </c>
      <c r="G7113" s="2">
        <f t="shared" si="8039"/>
        <v>55</v>
      </c>
      <c r="H7113">
        <f t="shared" si="8039"/>
        <v>3</v>
      </c>
      <c r="I7113" s="2">
        <f t="shared" si="8039"/>
        <v>165</v>
      </c>
      <c r="J7113" s="2">
        <f t="shared" si="8039"/>
        <v>115.5</v>
      </c>
      <c r="K7113" s="2">
        <f t="shared" si="8039"/>
        <v>49.5</v>
      </c>
      <c r="L7113" t="str">
        <f t="shared" si="8039"/>
        <v>Ranjith</v>
      </c>
      <c r="M7113" t="str">
        <f t="shared" si="8039"/>
        <v>Sulur</v>
      </c>
      <c r="N7113">
        <f t="shared" si="7992"/>
        <v>16</v>
      </c>
      <c r="O7113" s="3" t="str">
        <f t="shared" si="7993"/>
        <v>Jul</v>
      </c>
      <c r="P7113">
        <f t="shared" si="7994"/>
        <v>2020</v>
      </c>
      <c r="Q7113" t="str">
        <f t="shared" si="7995"/>
        <v>Thursday</v>
      </c>
      <c r="R7113" t="str">
        <f t="shared" si="7996"/>
        <v>Q3</v>
      </c>
    </row>
    <row r="7114" spans="1:18" x14ac:dyDescent="0.25">
      <c r="A7114">
        <f t="shared" si="7989"/>
        <v>3037</v>
      </c>
      <c r="B7114" s="1">
        <f t="shared" si="7990"/>
        <v>44028</v>
      </c>
      <c r="C7114" t="str">
        <f t="shared" ref="C7114:M7114" si="8040">C1263</f>
        <v>sudha</v>
      </c>
      <c r="D7114">
        <f t="shared" si="8040"/>
        <v>8976789034</v>
      </c>
      <c r="E7114" t="str">
        <f t="shared" si="8040"/>
        <v>Cinthol 100 GM</v>
      </c>
      <c r="F7114" t="str">
        <f t="shared" si="8040"/>
        <v>Cosmetics</v>
      </c>
      <c r="G7114" s="2">
        <f t="shared" si="8040"/>
        <v>45</v>
      </c>
      <c r="H7114">
        <f t="shared" si="8040"/>
        <v>3</v>
      </c>
      <c r="I7114" s="2">
        <f t="shared" si="8040"/>
        <v>135</v>
      </c>
      <c r="J7114" s="2">
        <f t="shared" si="8040"/>
        <v>94.5</v>
      </c>
      <c r="K7114" s="2">
        <f t="shared" si="8040"/>
        <v>40.5</v>
      </c>
      <c r="L7114" t="str">
        <f t="shared" si="8040"/>
        <v>Sindhu</v>
      </c>
      <c r="M7114" t="str">
        <f t="shared" si="8040"/>
        <v>Sulur</v>
      </c>
      <c r="N7114">
        <f t="shared" si="7992"/>
        <v>16</v>
      </c>
      <c r="O7114" s="3" t="str">
        <f t="shared" si="7993"/>
        <v>Jul</v>
      </c>
      <c r="P7114">
        <f t="shared" si="7994"/>
        <v>2020</v>
      </c>
      <c r="Q7114" t="str">
        <f t="shared" si="7995"/>
        <v>Thursday</v>
      </c>
      <c r="R7114" t="str">
        <f t="shared" si="7996"/>
        <v>Q3</v>
      </c>
    </row>
    <row r="7115" spans="1:18" x14ac:dyDescent="0.25">
      <c r="A7115">
        <f t="shared" si="7989"/>
        <v>3038</v>
      </c>
      <c r="B7115" s="1">
        <f t="shared" si="7990"/>
        <v>44028</v>
      </c>
      <c r="C7115" t="str">
        <f t="shared" ref="C7115:M7115" si="8041">C1264</f>
        <v>sudha</v>
      </c>
      <c r="D7115">
        <f t="shared" si="8041"/>
        <v>8976789034</v>
      </c>
      <c r="E7115" t="str">
        <f t="shared" si="8041"/>
        <v>Milk (1 Ltr)</v>
      </c>
      <c r="F7115" t="str">
        <f t="shared" si="8041"/>
        <v>Dairy</v>
      </c>
      <c r="G7115" s="2">
        <f t="shared" si="8041"/>
        <v>40</v>
      </c>
      <c r="H7115">
        <f t="shared" si="8041"/>
        <v>1</v>
      </c>
      <c r="I7115" s="2">
        <f t="shared" si="8041"/>
        <v>40</v>
      </c>
      <c r="J7115" s="2">
        <f t="shared" si="8041"/>
        <v>28</v>
      </c>
      <c r="K7115" s="2">
        <f t="shared" si="8041"/>
        <v>12</v>
      </c>
      <c r="L7115" t="str">
        <f t="shared" si="8041"/>
        <v>Ranjith</v>
      </c>
      <c r="M7115" t="str">
        <f t="shared" si="8041"/>
        <v>Sulur</v>
      </c>
      <c r="N7115">
        <f t="shared" si="7992"/>
        <v>16</v>
      </c>
      <c r="O7115" s="3" t="str">
        <f t="shared" si="7993"/>
        <v>Jul</v>
      </c>
      <c r="P7115">
        <f t="shared" si="7994"/>
        <v>2020</v>
      </c>
      <c r="Q7115" t="str">
        <f t="shared" si="7995"/>
        <v>Thursday</v>
      </c>
      <c r="R7115" t="str">
        <f t="shared" si="7996"/>
        <v>Q3</v>
      </c>
    </row>
    <row r="7116" spans="1:18" x14ac:dyDescent="0.25">
      <c r="A7116">
        <f t="shared" si="7989"/>
        <v>3039</v>
      </c>
      <c r="B7116" s="1">
        <f t="shared" si="7990"/>
        <v>44028</v>
      </c>
      <c r="C7116" t="str">
        <f t="shared" ref="C7116:M7116" si="8042">C1265</f>
        <v>sudha</v>
      </c>
      <c r="D7116">
        <f t="shared" si="8042"/>
        <v>8976789034</v>
      </c>
      <c r="E7116" t="str">
        <f t="shared" si="8042"/>
        <v>Pickle 500g</v>
      </c>
      <c r="F7116" t="str">
        <f t="shared" si="8042"/>
        <v>Groceries</v>
      </c>
      <c r="G7116" s="2">
        <f t="shared" si="8042"/>
        <v>67</v>
      </c>
      <c r="H7116">
        <f t="shared" si="8042"/>
        <v>1</v>
      </c>
      <c r="I7116" s="2">
        <f t="shared" si="8042"/>
        <v>67</v>
      </c>
      <c r="J7116" s="2">
        <f t="shared" si="8042"/>
        <v>46.900000000000006</v>
      </c>
      <c r="K7116" s="2">
        <f t="shared" si="8042"/>
        <v>20.099999999999994</v>
      </c>
      <c r="L7116" t="str">
        <f t="shared" si="8042"/>
        <v>Sindhu</v>
      </c>
      <c r="M7116" t="str">
        <f t="shared" si="8042"/>
        <v>Sulur</v>
      </c>
      <c r="N7116">
        <f t="shared" si="7992"/>
        <v>16</v>
      </c>
      <c r="O7116" s="3" t="str">
        <f t="shared" si="7993"/>
        <v>Jul</v>
      </c>
      <c r="P7116">
        <f t="shared" si="7994"/>
        <v>2020</v>
      </c>
      <c r="Q7116" t="str">
        <f t="shared" si="7995"/>
        <v>Thursday</v>
      </c>
      <c r="R7116" t="str">
        <f t="shared" si="7996"/>
        <v>Q3</v>
      </c>
    </row>
    <row r="7117" spans="1:18" x14ac:dyDescent="0.25">
      <c r="A7117">
        <f t="shared" si="7989"/>
        <v>3040</v>
      </c>
      <c r="B7117" s="1">
        <f t="shared" si="7990"/>
        <v>44028</v>
      </c>
      <c r="C7117" t="str">
        <f t="shared" ref="C7117:M7117" si="8043">C1266</f>
        <v>sudha</v>
      </c>
      <c r="D7117">
        <f t="shared" si="8043"/>
        <v>8976789034</v>
      </c>
      <c r="E7117" t="str">
        <f t="shared" si="8043"/>
        <v>Salt 1 kg</v>
      </c>
      <c r="F7117" t="str">
        <f t="shared" si="8043"/>
        <v>Groceries</v>
      </c>
      <c r="G7117" s="2">
        <f t="shared" si="8043"/>
        <v>15</v>
      </c>
      <c r="H7117">
        <f t="shared" si="8043"/>
        <v>1</v>
      </c>
      <c r="I7117" s="2">
        <f t="shared" si="8043"/>
        <v>15</v>
      </c>
      <c r="J7117" s="2">
        <f t="shared" si="8043"/>
        <v>10.5</v>
      </c>
      <c r="K7117" s="2">
        <f t="shared" si="8043"/>
        <v>4.5</v>
      </c>
      <c r="L7117" t="str">
        <f t="shared" si="8043"/>
        <v>Chandra</v>
      </c>
      <c r="M7117" t="str">
        <f t="shared" si="8043"/>
        <v>Sulur</v>
      </c>
      <c r="N7117">
        <f t="shared" si="7992"/>
        <v>16</v>
      </c>
      <c r="O7117" s="3" t="str">
        <f t="shared" si="7993"/>
        <v>Jul</v>
      </c>
      <c r="P7117">
        <f t="shared" si="7994"/>
        <v>2020</v>
      </c>
      <c r="Q7117" t="str">
        <f t="shared" si="7995"/>
        <v>Thursday</v>
      </c>
      <c r="R7117" t="str">
        <f t="shared" si="7996"/>
        <v>Q3</v>
      </c>
    </row>
    <row r="7118" spans="1:18" x14ac:dyDescent="0.25">
      <c r="A7118">
        <f t="shared" si="7989"/>
        <v>3041</v>
      </c>
      <c r="B7118" s="1">
        <f t="shared" si="7990"/>
        <v>44028</v>
      </c>
      <c r="C7118" t="str">
        <f t="shared" ref="C7118:M7118" si="8044">C1267</f>
        <v>sudha</v>
      </c>
      <c r="D7118">
        <f t="shared" si="8044"/>
        <v>8976789034</v>
      </c>
      <c r="E7118" t="str">
        <f t="shared" si="8044"/>
        <v>Maybelline Mattie Lipstic 3.9 g</v>
      </c>
      <c r="F7118" t="str">
        <f t="shared" si="8044"/>
        <v>Cosmetics</v>
      </c>
      <c r="G7118" s="2">
        <f t="shared" si="8044"/>
        <v>262</v>
      </c>
      <c r="H7118">
        <f t="shared" si="8044"/>
        <v>1</v>
      </c>
      <c r="I7118" s="2">
        <f t="shared" si="8044"/>
        <v>262</v>
      </c>
      <c r="J7118" s="2">
        <f t="shared" si="8044"/>
        <v>183.4</v>
      </c>
      <c r="K7118" s="2">
        <f t="shared" si="8044"/>
        <v>78.599999999999994</v>
      </c>
      <c r="L7118" t="str">
        <f t="shared" si="8044"/>
        <v>Chandra</v>
      </c>
      <c r="M7118" t="str">
        <f t="shared" si="8044"/>
        <v>Sulur</v>
      </c>
      <c r="N7118">
        <f t="shared" si="7992"/>
        <v>16</v>
      </c>
      <c r="O7118" s="3" t="str">
        <f t="shared" si="7993"/>
        <v>Jul</v>
      </c>
      <c r="P7118">
        <f t="shared" si="7994"/>
        <v>2020</v>
      </c>
      <c r="Q7118" t="str">
        <f t="shared" si="7995"/>
        <v>Thursday</v>
      </c>
      <c r="R7118" t="str">
        <f t="shared" si="7996"/>
        <v>Q3</v>
      </c>
    </row>
    <row r="7119" spans="1:18" x14ac:dyDescent="0.25">
      <c r="A7119">
        <f t="shared" si="7989"/>
        <v>3026</v>
      </c>
      <c r="B7119" s="1">
        <f t="shared" si="7990"/>
        <v>44028</v>
      </c>
      <c r="C7119" t="str">
        <f t="shared" ref="C7119:M7119" si="8045">C1268</f>
        <v>sudha</v>
      </c>
      <c r="D7119">
        <f t="shared" si="8045"/>
        <v>8976789034</v>
      </c>
      <c r="E7119" t="str">
        <f t="shared" si="8045"/>
        <v>Faces Long Wear Eye Pencil</v>
      </c>
      <c r="F7119" t="str">
        <f t="shared" si="8045"/>
        <v>Cosmetics</v>
      </c>
      <c r="G7119" s="2">
        <f t="shared" si="8045"/>
        <v>349</v>
      </c>
      <c r="H7119">
        <f t="shared" si="8045"/>
        <v>1</v>
      </c>
      <c r="I7119" s="2">
        <f t="shared" si="8045"/>
        <v>349</v>
      </c>
      <c r="J7119" s="2">
        <f t="shared" si="8045"/>
        <v>244.3</v>
      </c>
      <c r="K7119" s="2">
        <f t="shared" si="8045"/>
        <v>104.69999999999999</v>
      </c>
      <c r="L7119" t="str">
        <f t="shared" si="8045"/>
        <v>Chandra</v>
      </c>
      <c r="M7119" t="str">
        <f t="shared" si="8045"/>
        <v>Sulur</v>
      </c>
      <c r="N7119">
        <f t="shared" si="7992"/>
        <v>16</v>
      </c>
      <c r="O7119" s="3" t="str">
        <f t="shared" si="7993"/>
        <v>Jul</v>
      </c>
      <c r="P7119">
        <f t="shared" si="7994"/>
        <v>2020</v>
      </c>
      <c r="Q7119" t="str">
        <f t="shared" si="7995"/>
        <v>Thursday</v>
      </c>
      <c r="R7119" t="str">
        <f t="shared" si="7996"/>
        <v>Q3</v>
      </c>
    </row>
    <row r="7120" spans="1:18" x14ac:dyDescent="0.25">
      <c r="A7120">
        <f t="shared" si="7989"/>
        <v>3027</v>
      </c>
      <c r="B7120" s="1">
        <f t="shared" si="7990"/>
        <v>44028</v>
      </c>
      <c r="C7120" t="str">
        <f t="shared" ref="C7120:M7120" si="8046">C1269</f>
        <v>sudha</v>
      </c>
      <c r="D7120">
        <f t="shared" si="8046"/>
        <v>8976789034</v>
      </c>
      <c r="E7120" t="str">
        <f t="shared" si="8046"/>
        <v>Revlon Charlie Blue 100 ML</v>
      </c>
      <c r="F7120" t="str">
        <f t="shared" si="8046"/>
        <v>Cosmetics</v>
      </c>
      <c r="G7120" s="2">
        <f t="shared" si="8046"/>
        <v>537</v>
      </c>
      <c r="H7120">
        <f t="shared" si="8046"/>
        <v>1</v>
      </c>
      <c r="I7120" s="2">
        <f t="shared" si="8046"/>
        <v>537</v>
      </c>
      <c r="J7120" s="2">
        <f t="shared" si="8046"/>
        <v>375.9</v>
      </c>
      <c r="K7120" s="2">
        <f t="shared" si="8046"/>
        <v>161.10000000000002</v>
      </c>
      <c r="L7120" t="str">
        <f t="shared" si="8046"/>
        <v>Chandra</v>
      </c>
      <c r="M7120" t="str">
        <f t="shared" si="8046"/>
        <v>Sulur</v>
      </c>
      <c r="N7120">
        <f t="shared" si="7992"/>
        <v>16</v>
      </c>
      <c r="O7120" s="3" t="str">
        <f t="shared" si="7993"/>
        <v>Jul</v>
      </c>
      <c r="P7120">
        <f t="shared" si="7994"/>
        <v>2020</v>
      </c>
      <c r="Q7120" t="str">
        <f t="shared" si="7995"/>
        <v>Thursday</v>
      </c>
      <c r="R7120" t="str">
        <f t="shared" si="7996"/>
        <v>Q3</v>
      </c>
    </row>
    <row r="7121" spans="1:18" x14ac:dyDescent="0.25">
      <c r="A7121">
        <f t="shared" si="7989"/>
        <v>3028</v>
      </c>
      <c r="B7121" s="1">
        <f t="shared" si="7990"/>
        <v>44028</v>
      </c>
      <c r="C7121" t="str">
        <f t="shared" ref="C7121:M7121" si="8047">C1270</f>
        <v>sudha</v>
      </c>
      <c r="D7121">
        <f t="shared" si="8047"/>
        <v>8976789034</v>
      </c>
      <c r="E7121" t="str">
        <f t="shared" si="8047"/>
        <v>Revlon Charlie White 100 ML</v>
      </c>
      <c r="F7121" t="str">
        <f t="shared" si="8047"/>
        <v>Cosmetics</v>
      </c>
      <c r="G7121" s="2">
        <f t="shared" si="8047"/>
        <v>584</v>
      </c>
      <c r="H7121">
        <f t="shared" si="8047"/>
        <v>1</v>
      </c>
      <c r="I7121" s="2">
        <f t="shared" si="8047"/>
        <v>584</v>
      </c>
      <c r="J7121" s="2">
        <f t="shared" si="8047"/>
        <v>408.8</v>
      </c>
      <c r="K7121" s="2">
        <f t="shared" si="8047"/>
        <v>175.2</v>
      </c>
      <c r="L7121" t="str">
        <f t="shared" si="8047"/>
        <v>Chandra</v>
      </c>
      <c r="M7121" t="str">
        <f t="shared" si="8047"/>
        <v>Sulur</v>
      </c>
      <c r="N7121">
        <f t="shared" si="7992"/>
        <v>16</v>
      </c>
      <c r="O7121" s="3" t="str">
        <f t="shared" si="7993"/>
        <v>Jul</v>
      </c>
      <c r="P7121">
        <f t="shared" si="7994"/>
        <v>2020</v>
      </c>
      <c r="Q7121" t="str">
        <f t="shared" si="7995"/>
        <v>Thursday</v>
      </c>
      <c r="R7121" t="str">
        <f t="shared" si="7996"/>
        <v>Q3</v>
      </c>
    </row>
    <row r="7122" spans="1:18" x14ac:dyDescent="0.25">
      <c r="A7122">
        <f t="shared" si="7989"/>
        <v>3029</v>
      </c>
      <c r="B7122" s="1">
        <f t="shared" si="7990"/>
        <v>44029</v>
      </c>
      <c r="C7122" t="str">
        <f t="shared" ref="C7122:M7122" si="8048">C1271</f>
        <v>suma ranjan</v>
      </c>
      <c r="D7122">
        <f t="shared" si="8048"/>
        <v>8976789077</v>
      </c>
      <c r="E7122" t="str">
        <f t="shared" si="8048"/>
        <v>Pickle 500g</v>
      </c>
      <c r="F7122" t="str">
        <f t="shared" si="8048"/>
        <v>Groceries</v>
      </c>
      <c r="G7122" s="2">
        <f t="shared" si="8048"/>
        <v>67</v>
      </c>
      <c r="H7122">
        <f t="shared" si="8048"/>
        <v>1</v>
      </c>
      <c r="I7122" s="2">
        <f t="shared" si="8048"/>
        <v>67</v>
      </c>
      <c r="J7122" s="2">
        <f t="shared" si="8048"/>
        <v>46.900000000000006</v>
      </c>
      <c r="K7122" s="2">
        <f t="shared" si="8048"/>
        <v>20.099999999999994</v>
      </c>
      <c r="L7122" t="str">
        <f t="shared" si="8048"/>
        <v>Ranjith</v>
      </c>
      <c r="M7122" t="str">
        <f t="shared" si="8048"/>
        <v>Sulur</v>
      </c>
      <c r="N7122">
        <f t="shared" si="7992"/>
        <v>17</v>
      </c>
      <c r="O7122" s="3" t="str">
        <f t="shared" si="7993"/>
        <v>Jul</v>
      </c>
      <c r="P7122">
        <f t="shared" si="7994"/>
        <v>2020</v>
      </c>
      <c r="Q7122" t="str">
        <f t="shared" si="7995"/>
        <v>Friday</v>
      </c>
      <c r="R7122" t="str">
        <f t="shared" si="7996"/>
        <v>Q3</v>
      </c>
    </row>
    <row r="7123" spans="1:18" x14ac:dyDescent="0.25">
      <c r="A7123">
        <f t="shared" si="7989"/>
        <v>3030</v>
      </c>
      <c r="B7123" s="1">
        <f t="shared" si="7990"/>
        <v>44029</v>
      </c>
      <c r="C7123" t="str">
        <f t="shared" ref="C7123:M7123" si="8049">C1272</f>
        <v>suma ranjan</v>
      </c>
      <c r="D7123">
        <f t="shared" si="8049"/>
        <v>8976789077</v>
      </c>
      <c r="E7123" t="str">
        <f t="shared" si="8049"/>
        <v>Salt 1 kg</v>
      </c>
      <c r="F7123" t="str">
        <f t="shared" si="8049"/>
        <v>Groceries</v>
      </c>
      <c r="G7123" s="2">
        <f t="shared" si="8049"/>
        <v>15</v>
      </c>
      <c r="H7123">
        <f t="shared" si="8049"/>
        <v>1</v>
      </c>
      <c r="I7123" s="2">
        <f t="shared" si="8049"/>
        <v>15</v>
      </c>
      <c r="J7123" s="2">
        <f t="shared" si="8049"/>
        <v>10.5</v>
      </c>
      <c r="K7123" s="2">
        <f t="shared" si="8049"/>
        <v>4.5</v>
      </c>
      <c r="L7123" t="str">
        <f t="shared" si="8049"/>
        <v>Ranjith</v>
      </c>
      <c r="M7123" t="str">
        <f t="shared" si="8049"/>
        <v>Sulur</v>
      </c>
      <c r="N7123">
        <f t="shared" si="7992"/>
        <v>17</v>
      </c>
      <c r="O7123" s="3" t="str">
        <f t="shared" si="7993"/>
        <v>Jul</v>
      </c>
      <c r="P7123">
        <f t="shared" si="7994"/>
        <v>2020</v>
      </c>
      <c r="Q7123" t="str">
        <f t="shared" si="7995"/>
        <v>Friday</v>
      </c>
      <c r="R7123" t="str">
        <f t="shared" si="7996"/>
        <v>Q3</v>
      </c>
    </row>
    <row r="7124" spans="1:18" x14ac:dyDescent="0.25">
      <c r="A7124">
        <f t="shared" si="7989"/>
        <v>3031</v>
      </c>
      <c r="B7124" s="1">
        <f t="shared" si="7990"/>
        <v>44029</v>
      </c>
      <c r="C7124" t="str">
        <f t="shared" ref="C7124:M7124" si="8050">C1273</f>
        <v>suma ranjan</v>
      </c>
      <c r="D7124">
        <f t="shared" si="8050"/>
        <v>8976789077</v>
      </c>
      <c r="E7124" t="str">
        <f t="shared" si="8050"/>
        <v>Maybelline Mattie Lipstic 3.9 g</v>
      </c>
      <c r="F7124" t="str">
        <f t="shared" si="8050"/>
        <v>Cosmetics</v>
      </c>
      <c r="G7124" s="2">
        <f t="shared" si="8050"/>
        <v>262</v>
      </c>
      <c r="H7124">
        <f t="shared" si="8050"/>
        <v>1</v>
      </c>
      <c r="I7124" s="2">
        <f t="shared" si="8050"/>
        <v>262</v>
      </c>
      <c r="J7124" s="2">
        <f t="shared" si="8050"/>
        <v>183.4</v>
      </c>
      <c r="K7124" s="2">
        <f t="shared" si="8050"/>
        <v>78.599999999999994</v>
      </c>
      <c r="L7124" t="str">
        <f t="shared" si="8050"/>
        <v>Chandra</v>
      </c>
      <c r="M7124" t="str">
        <f t="shared" si="8050"/>
        <v>Sulur</v>
      </c>
      <c r="N7124">
        <f t="shared" si="7992"/>
        <v>17</v>
      </c>
      <c r="O7124" s="3" t="str">
        <f t="shared" si="7993"/>
        <v>Jul</v>
      </c>
      <c r="P7124">
        <f t="shared" si="7994"/>
        <v>2020</v>
      </c>
      <c r="Q7124" t="str">
        <f t="shared" si="7995"/>
        <v>Friday</v>
      </c>
      <c r="R7124" t="str">
        <f t="shared" si="7996"/>
        <v>Q3</v>
      </c>
    </row>
    <row r="7125" spans="1:18" x14ac:dyDescent="0.25">
      <c r="A7125">
        <f t="shared" si="7989"/>
        <v>3042</v>
      </c>
      <c r="B7125" s="1">
        <f t="shared" si="7990"/>
        <v>44029</v>
      </c>
      <c r="C7125" t="str">
        <f t="shared" ref="C7125:M7125" si="8051">C1274</f>
        <v>suma ranjan</v>
      </c>
      <c r="D7125">
        <f t="shared" si="8051"/>
        <v>8976789077</v>
      </c>
      <c r="E7125" t="str">
        <f t="shared" si="8051"/>
        <v>Faces Long Wear Eye Pencil</v>
      </c>
      <c r="F7125" t="str">
        <f t="shared" si="8051"/>
        <v>Cosmetics</v>
      </c>
      <c r="G7125" s="2">
        <f t="shared" si="8051"/>
        <v>349</v>
      </c>
      <c r="H7125">
        <f t="shared" si="8051"/>
        <v>1</v>
      </c>
      <c r="I7125" s="2">
        <f t="shared" si="8051"/>
        <v>349</v>
      </c>
      <c r="J7125" s="2">
        <f t="shared" si="8051"/>
        <v>244.3</v>
      </c>
      <c r="K7125" s="2">
        <f t="shared" si="8051"/>
        <v>104.69999999999999</v>
      </c>
      <c r="L7125" t="str">
        <f t="shared" si="8051"/>
        <v>Sindhu</v>
      </c>
      <c r="M7125" t="str">
        <f t="shared" si="8051"/>
        <v>Sulur</v>
      </c>
      <c r="N7125">
        <f t="shared" si="7992"/>
        <v>17</v>
      </c>
      <c r="O7125" s="3" t="str">
        <f t="shared" si="7993"/>
        <v>Jul</v>
      </c>
      <c r="P7125">
        <f t="shared" si="7994"/>
        <v>2020</v>
      </c>
      <c r="Q7125" t="str">
        <f t="shared" si="7995"/>
        <v>Friday</v>
      </c>
      <c r="R7125" t="str">
        <f t="shared" si="7996"/>
        <v>Q3</v>
      </c>
    </row>
    <row r="7126" spans="1:18" x14ac:dyDescent="0.25">
      <c r="A7126">
        <f t="shared" si="7989"/>
        <v>3043</v>
      </c>
      <c r="B7126" s="1">
        <f t="shared" si="7990"/>
        <v>44029</v>
      </c>
      <c r="C7126" t="str">
        <f t="shared" ref="C7126:M7126" si="8052">C1275</f>
        <v>suma ranjan</v>
      </c>
      <c r="D7126">
        <f t="shared" si="8052"/>
        <v>8976789077</v>
      </c>
      <c r="E7126" t="str">
        <f t="shared" si="8052"/>
        <v>Revlon Charlie Blue 100 ML</v>
      </c>
      <c r="F7126" t="str">
        <f t="shared" si="8052"/>
        <v>Cosmetics</v>
      </c>
      <c r="G7126" s="2">
        <f t="shared" si="8052"/>
        <v>537</v>
      </c>
      <c r="H7126">
        <f t="shared" si="8052"/>
        <v>1</v>
      </c>
      <c r="I7126" s="2">
        <f t="shared" si="8052"/>
        <v>537</v>
      </c>
      <c r="J7126" s="2">
        <f t="shared" si="8052"/>
        <v>375.9</v>
      </c>
      <c r="K7126" s="2">
        <f t="shared" si="8052"/>
        <v>161.10000000000002</v>
      </c>
      <c r="L7126" t="str">
        <f t="shared" si="8052"/>
        <v>Chandra</v>
      </c>
      <c r="M7126" t="str">
        <f t="shared" si="8052"/>
        <v>Sulur</v>
      </c>
      <c r="N7126">
        <f t="shared" si="7992"/>
        <v>17</v>
      </c>
      <c r="O7126" s="3" t="str">
        <f t="shared" si="7993"/>
        <v>Jul</v>
      </c>
      <c r="P7126">
        <f t="shared" si="7994"/>
        <v>2020</v>
      </c>
      <c r="Q7126" t="str">
        <f t="shared" si="7995"/>
        <v>Friday</v>
      </c>
      <c r="R7126" t="str">
        <f t="shared" si="7996"/>
        <v>Q3</v>
      </c>
    </row>
    <row r="7127" spans="1:18" x14ac:dyDescent="0.25">
      <c r="A7127">
        <f t="shared" si="7989"/>
        <v>3044</v>
      </c>
      <c r="B7127" s="1">
        <f t="shared" si="7990"/>
        <v>44029</v>
      </c>
      <c r="C7127" t="str">
        <f t="shared" ref="C7127:M7127" si="8053">C1276</f>
        <v>suma ranjan</v>
      </c>
      <c r="D7127">
        <f t="shared" si="8053"/>
        <v>8976789077</v>
      </c>
      <c r="E7127" t="str">
        <f t="shared" si="8053"/>
        <v>Revlon Charlie White 100 ML</v>
      </c>
      <c r="F7127" t="str">
        <f t="shared" si="8053"/>
        <v>Cosmetics</v>
      </c>
      <c r="G7127" s="2">
        <f t="shared" si="8053"/>
        <v>584</v>
      </c>
      <c r="H7127">
        <f t="shared" si="8053"/>
        <v>1</v>
      </c>
      <c r="I7127" s="2">
        <f t="shared" si="8053"/>
        <v>584</v>
      </c>
      <c r="J7127" s="2">
        <f t="shared" si="8053"/>
        <v>408.8</v>
      </c>
      <c r="K7127" s="2">
        <f t="shared" si="8053"/>
        <v>175.2</v>
      </c>
      <c r="L7127" t="str">
        <f t="shared" si="8053"/>
        <v>Sindhu</v>
      </c>
      <c r="M7127" t="str">
        <f t="shared" si="8053"/>
        <v>Sulur</v>
      </c>
      <c r="N7127">
        <f t="shared" si="7992"/>
        <v>17</v>
      </c>
      <c r="O7127" s="3" t="str">
        <f t="shared" si="7993"/>
        <v>Jul</v>
      </c>
      <c r="P7127">
        <f t="shared" si="7994"/>
        <v>2020</v>
      </c>
      <c r="Q7127" t="str">
        <f t="shared" si="7995"/>
        <v>Friday</v>
      </c>
      <c r="R7127" t="str">
        <f t="shared" si="7996"/>
        <v>Q3</v>
      </c>
    </row>
    <row r="7128" spans="1:18" x14ac:dyDescent="0.25">
      <c r="A7128">
        <f t="shared" si="7989"/>
        <v>3045</v>
      </c>
      <c r="B7128" s="1">
        <f t="shared" si="7990"/>
        <v>44029</v>
      </c>
      <c r="C7128" t="str">
        <f t="shared" ref="C7128:M7128" si="8054">C1277</f>
        <v>Rajesh singh</v>
      </c>
      <c r="D7128">
        <f t="shared" si="8054"/>
        <v>9876548767</v>
      </c>
      <c r="E7128" t="str">
        <f t="shared" si="8054"/>
        <v>Cinthol 100 GM</v>
      </c>
      <c r="F7128" t="str">
        <f t="shared" si="8054"/>
        <v>Cosmetics</v>
      </c>
      <c r="G7128" s="2">
        <f t="shared" si="8054"/>
        <v>45</v>
      </c>
      <c r="H7128">
        <f t="shared" si="8054"/>
        <v>3</v>
      </c>
      <c r="I7128" s="2">
        <f t="shared" si="8054"/>
        <v>135</v>
      </c>
      <c r="J7128" s="2">
        <f t="shared" si="8054"/>
        <v>94.5</v>
      </c>
      <c r="K7128" s="2">
        <f t="shared" si="8054"/>
        <v>40.5</v>
      </c>
      <c r="L7128" t="str">
        <f t="shared" si="8054"/>
        <v>Sindhu</v>
      </c>
      <c r="M7128" t="str">
        <f t="shared" si="8054"/>
        <v>Sulur</v>
      </c>
      <c r="N7128">
        <f t="shared" si="7992"/>
        <v>17</v>
      </c>
      <c r="O7128" s="3" t="str">
        <f t="shared" si="7993"/>
        <v>Jul</v>
      </c>
      <c r="P7128">
        <f t="shared" si="7994"/>
        <v>2020</v>
      </c>
      <c r="Q7128" t="str">
        <f t="shared" si="7995"/>
        <v>Friday</v>
      </c>
      <c r="R7128" t="str">
        <f t="shared" si="7996"/>
        <v>Q3</v>
      </c>
    </row>
    <row r="7129" spans="1:18" x14ac:dyDescent="0.25">
      <c r="A7129">
        <f t="shared" si="7989"/>
        <v>3046</v>
      </c>
      <c r="B7129" s="1">
        <f t="shared" si="7990"/>
        <v>44029</v>
      </c>
      <c r="C7129" t="str">
        <f t="shared" ref="C7129:M7129" si="8055">C1278</f>
        <v>Rajesh singh</v>
      </c>
      <c r="D7129">
        <f t="shared" si="8055"/>
        <v>9876548767</v>
      </c>
      <c r="E7129" t="str">
        <f t="shared" si="8055"/>
        <v>Rexona 150 GM</v>
      </c>
      <c r="F7129" t="str">
        <f t="shared" si="8055"/>
        <v>Cosmetics</v>
      </c>
      <c r="G7129" s="2">
        <f t="shared" si="8055"/>
        <v>55</v>
      </c>
      <c r="H7129">
        <f t="shared" si="8055"/>
        <v>6</v>
      </c>
      <c r="I7129" s="2">
        <f t="shared" si="8055"/>
        <v>330</v>
      </c>
      <c r="J7129" s="2">
        <f t="shared" si="8055"/>
        <v>231</v>
      </c>
      <c r="K7129" s="2">
        <f t="shared" si="8055"/>
        <v>99</v>
      </c>
      <c r="L7129" t="str">
        <f t="shared" si="8055"/>
        <v>Chandra</v>
      </c>
      <c r="M7129" t="str">
        <f t="shared" si="8055"/>
        <v>Sulur</v>
      </c>
      <c r="N7129">
        <f t="shared" si="7992"/>
        <v>17</v>
      </c>
      <c r="O7129" s="3" t="str">
        <f t="shared" si="7993"/>
        <v>Jul</v>
      </c>
      <c r="P7129">
        <f t="shared" si="7994"/>
        <v>2020</v>
      </c>
      <c r="Q7129" t="str">
        <f t="shared" si="7995"/>
        <v>Friday</v>
      </c>
      <c r="R7129" t="str">
        <f t="shared" si="7996"/>
        <v>Q3</v>
      </c>
    </row>
    <row r="7130" spans="1:18" x14ac:dyDescent="0.25">
      <c r="A7130">
        <f t="shared" si="7989"/>
        <v>3047</v>
      </c>
      <c r="B7130" s="1">
        <f t="shared" si="7990"/>
        <v>44029</v>
      </c>
      <c r="C7130" t="str">
        <f t="shared" ref="C7130:M7130" si="8056">C1279</f>
        <v>suma ranjan</v>
      </c>
      <c r="D7130">
        <f t="shared" si="8056"/>
        <v>8976789077</v>
      </c>
      <c r="E7130" t="str">
        <f t="shared" si="8056"/>
        <v>Bread Sandwich</v>
      </c>
      <c r="F7130" t="str">
        <f t="shared" si="8056"/>
        <v>Groceries</v>
      </c>
      <c r="G7130" s="2">
        <f t="shared" si="8056"/>
        <v>70</v>
      </c>
      <c r="H7130">
        <f t="shared" si="8056"/>
        <v>1</v>
      </c>
      <c r="I7130" s="2">
        <f t="shared" si="8056"/>
        <v>70</v>
      </c>
      <c r="J7130" s="2">
        <f t="shared" si="8056"/>
        <v>49</v>
      </c>
      <c r="K7130" s="2">
        <f t="shared" si="8056"/>
        <v>21</v>
      </c>
      <c r="L7130" t="str">
        <f t="shared" si="8056"/>
        <v>Ranjith</v>
      </c>
      <c r="M7130" t="str">
        <f t="shared" si="8056"/>
        <v>Sulur</v>
      </c>
      <c r="N7130">
        <f t="shared" si="7992"/>
        <v>17</v>
      </c>
      <c r="O7130" s="3" t="str">
        <f t="shared" si="7993"/>
        <v>Jul</v>
      </c>
      <c r="P7130">
        <f t="shared" si="7994"/>
        <v>2020</v>
      </c>
      <c r="Q7130" t="str">
        <f t="shared" si="7995"/>
        <v>Friday</v>
      </c>
      <c r="R7130" t="str">
        <f t="shared" si="7996"/>
        <v>Q3</v>
      </c>
    </row>
    <row r="7131" spans="1:18" x14ac:dyDescent="0.25">
      <c r="A7131">
        <f t="shared" si="7989"/>
        <v>3048</v>
      </c>
      <c r="B7131" s="1">
        <f t="shared" si="7990"/>
        <v>44029</v>
      </c>
      <c r="C7131" t="str">
        <f t="shared" ref="C7131:M7131" si="8057">C1280</f>
        <v>suma ranjan</v>
      </c>
      <c r="D7131">
        <f t="shared" si="8057"/>
        <v>8976789077</v>
      </c>
      <c r="E7131" t="str">
        <f t="shared" si="8057"/>
        <v>Rexona 150 GM</v>
      </c>
      <c r="F7131" t="str">
        <f t="shared" si="8057"/>
        <v>Cosmetics</v>
      </c>
      <c r="G7131" s="2">
        <f t="shared" si="8057"/>
        <v>55</v>
      </c>
      <c r="H7131">
        <f t="shared" si="8057"/>
        <v>3</v>
      </c>
      <c r="I7131" s="2">
        <f t="shared" si="8057"/>
        <v>165</v>
      </c>
      <c r="J7131" s="2">
        <f t="shared" si="8057"/>
        <v>115.5</v>
      </c>
      <c r="K7131" s="2">
        <f t="shared" si="8057"/>
        <v>49.5</v>
      </c>
      <c r="L7131" t="str">
        <f t="shared" si="8057"/>
        <v>Sindhu</v>
      </c>
      <c r="M7131" t="str">
        <f t="shared" si="8057"/>
        <v>Sulur</v>
      </c>
      <c r="N7131">
        <f t="shared" si="7992"/>
        <v>17</v>
      </c>
      <c r="O7131" s="3" t="str">
        <f t="shared" si="7993"/>
        <v>Jul</v>
      </c>
      <c r="P7131">
        <f t="shared" si="7994"/>
        <v>2020</v>
      </c>
      <c r="Q7131" t="str">
        <f t="shared" si="7995"/>
        <v>Friday</v>
      </c>
      <c r="R7131" t="str">
        <f t="shared" si="7996"/>
        <v>Q3</v>
      </c>
    </row>
    <row r="7132" spans="1:18" x14ac:dyDescent="0.25">
      <c r="A7132">
        <f t="shared" si="7989"/>
        <v>3049</v>
      </c>
      <c r="B7132" s="1">
        <f t="shared" si="7990"/>
        <v>44029</v>
      </c>
      <c r="C7132" t="str">
        <f t="shared" ref="C7132:M7132" si="8058">C1281</f>
        <v>suma ranjan</v>
      </c>
      <c r="D7132">
        <f t="shared" si="8058"/>
        <v>8976789077</v>
      </c>
      <c r="E7132" t="str">
        <f t="shared" si="8058"/>
        <v>Cinthol 100 GM</v>
      </c>
      <c r="F7132" t="str">
        <f t="shared" si="8058"/>
        <v>Cosmetics</v>
      </c>
      <c r="G7132" s="2">
        <f t="shared" si="8058"/>
        <v>45</v>
      </c>
      <c r="H7132">
        <f t="shared" si="8058"/>
        <v>3</v>
      </c>
      <c r="I7132" s="2">
        <f t="shared" si="8058"/>
        <v>135</v>
      </c>
      <c r="J7132" s="2">
        <f t="shared" si="8058"/>
        <v>94.5</v>
      </c>
      <c r="K7132" s="2">
        <f t="shared" si="8058"/>
        <v>40.5</v>
      </c>
      <c r="L7132" t="str">
        <f t="shared" si="8058"/>
        <v>Chandra</v>
      </c>
      <c r="M7132" t="str">
        <f t="shared" si="8058"/>
        <v>Sulur</v>
      </c>
      <c r="N7132">
        <f t="shared" si="7992"/>
        <v>17</v>
      </c>
      <c r="O7132" s="3" t="str">
        <f t="shared" si="7993"/>
        <v>Jul</v>
      </c>
      <c r="P7132">
        <f t="shared" si="7994"/>
        <v>2020</v>
      </c>
      <c r="Q7132" t="str">
        <f t="shared" si="7995"/>
        <v>Friday</v>
      </c>
      <c r="R7132" t="str">
        <f t="shared" si="7996"/>
        <v>Q3</v>
      </c>
    </row>
    <row r="7133" spans="1:18" x14ac:dyDescent="0.25">
      <c r="A7133">
        <f t="shared" si="7989"/>
        <v>3050</v>
      </c>
      <c r="B7133" s="1">
        <f t="shared" si="7990"/>
        <v>44029</v>
      </c>
      <c r="C7133" t="str">
        <f t="shared" ref="C7133:M7133" si="8059">C1282</f>
        <v>suma ranjan</v>
      </c>
      <c r="D7133">
        <f t="shared" si="8059"/>
        <v>8976789077</v>
      </c>
      <c r="E7133" t="str">
        <f t="shared" si="8059"/>
        <v>Milk (1 Ltr)</v>
      </c>
      <c r="F7133" t="str">
        <f t="shared" si="8059"/>
        <v>Dairy</v>
      </c>
      <c r="G7133" s="2">
        <f t="shared" si="8059"/>
        <v>40</v>
      </c>
      <c r="H7133">
        <f t="shared" si="8059"/>
        <v>1</v>
      </c>
      <c r="I7133" s="2">
        <f t="shared" si="8059"/>
        <v>40</v>
      </c>
      <c r="J7133" s="2">
        <f t="shared" si="8059"/>
        <v>28</v>
      </c>
      <c r="K7133" s="2">
        <f t="shared" si="8059"/>
        <v>12</v>
      </c>
      <c r="L7133" t="str">
        <f t="shared" si="8059"/>
        <v>Rajan</v>
      </c>
      <c r="M7133" t="str">
        <f t="shared" si="8059"/>
        <v>Sulur</v>
      </c>
      <c r="N7133">
        <f t="shared" si="7992"/>
        <v>17</v>
      </c>
      <c r="O7133" s="3" t="str">
        <f t="shared" si="7993"/>
        <v>Jul</v>
      </c>
      <c r="P7133">
        <f t="shared" si="7994"/>
        <v>2020</v>
      </c>
      <c r="Q7133" t="str">
        <f t="shared" si="7995"/>
        <v>Friday</v>
      </c>
      <c r="R7133" t="str">
        <f t="shared" si="7996"/>
        <v>Q3</v>
      </c>
    </row>
    <row r="7134" spans="1:18" x14ac:dyDescent="0.25">
      <c r="A7134">
        <f t="shared" ref="A7134:A7197" si="8060">1219+A4210</f>
        <v>3051</v>
      </c>
      <c r="B7134" s="1">
        <f t="shared" ref="B7134:B7197" si="8061">B1283+163</f>
        <v>44029</v>
      </c>
      <c r="C7134" t="str">
        <f t="shared" ref="C7134:M7134" si="8062">C1283</f>
        <v>Suresh</v>
      </c>
      <c r="D7134">
        <f t="shared" si="8062"/>
        <v>8976789065</v>
      </c>
      <c r="E7134" t="str">
        <f t="shared" si="8062"/>
        <v>Pickle 500g</v>
      </c>
      <c r="F7134" t="str">
        <f t="shared" si="8062"/>
        <v>Groceries</v>
      </c>
      <c r="G7134" s="2">
        <f t="shared" si="8062"/>
        <v>67</v>
      </c>
      <c r="H7134">
        <f t="shared" si="8062"/>
        <v>1</v>
      </c>
      <c r="I7134" s="2">
        <f t="shared" si="8062"/>
        <v>67</v>
      </c>
      <c r="J7134" s="2">
        <f t="shared" si="8062"/>
        <v>46.900000000000006</v>
      </c>
      <c r="K7134" s="2">
        <f t="shared" si="8062"/>
        <v>20.099999999999994</v>
      </c>
      <c r="L7134" t="str">
        <f t="shared" si="8062"/>
        <v>Ranjith</v>
      </c>
      <c r="M7134" t="str">
        <f t="shared" si="8062"/>
        <v>Sulur</v>
      </c>
      <c r="N7134">
        <f t="shared" ref="N7134:N7197" si="8063">DAY(B7134)</f>
        <v>17</v>
      </c>
      <c r="O7134" s="3" t="str">
        <f t="shared" ref="O7134:O7197" si="8064">TEXT(B7134,"mmm")</f>
        <v>Jul</v>
      </c>
      <c r="P7134">
        <f t="shared" ref="P7134:P7197" si="8065">YEAR(B7134)</f>
        <v>2020</v>
      </c>
      <c r="Q7134" t="str">
        <f t="shared" ref="Q7134:Q7197" si="8066">TEXT(B7134,"dddd")</f>
        <v>Friday</v>
      </c>
      <c r="R7134" t="str">
        <f t="shared" ref="R7134:R7197" si="8067">IF(OR(O7134="Jan",O7134="Feb",O7134="Mar"),"Q1",(IF(OR(O7134="Apr",O7134="May",O7134="Jun"),"Q2",(IF(OR(O7134="Jul",O7134="Aug",O7134="Sep"),"Q3","Q4")))))</f>
        <v>Q3</v>
      </c>
    </row>
    <row r="7135" spans="1:18" x14ac:dyDescent="0.25">
      <c r="A7135">
        <f t="shared" si="8060"/>
        <v>3052</v>
      </c>
      <c r="B7135" s="1">
        <f t="shared" si="8061"/>
        <v>44029</v>
      </c>
      <c r="C7135" t="str">
        <f t="shared" ref="C7135:M7135" si="8068">C1284</f>
        <v>Suresh</v>
      </c>
      <c r="D7135">
        <f t="shared" si="8068"/>
        <v>8976789065</v>
      </c>
      <c r="E7135" t="str">
        <f t="shared" si="8068"/>
        <v>Salt 1 kg</v>
      </c>
      <c r="F7135" t="str">
        <f t="shared" si="8068"/>
        <v>Groceries</v>
      </c>
      <c r="G7135" s="2">
        <f t="shared" si="8068"/>
        <v>15</v>
      </c>
      <c r="H7135">
        <f t="shared" si="8068"/>
        <v>1</v>
      </c>
      <c r="I7135" s="2">
        <f t="shared" si="8068"/>
        <v>15</v>
      </c>
      <c r="J7135" s="2">
        <f t="shared" si="8068"/>
        <v>10.5</v>
      </c>
      <c r="K7135" s="2">
        <f t="shared" si="8068"/>
        <v>4.5</v>
      </c>
      <c r="L7135" t="str">
        <f t="shared" si="8068"/>
        <v>Sindhu</v>
      </c>
      <c r="M7135" t="str">
        <f t="shared" si="8068"/>
        <v>Sulur</v>
      </c>
      <c r="N7135">
        <f t="shared" si="8063"/>
        <v>17</v>
      </c>
      <c r="O7135" s="3" t="str">
        <f t="shared" si="8064"/>
        <v>Jul</v>
      </c>
      <c r="P7135">
        <f t="shared" si="8065"/>
        <v>2020</v>
      </c>
      <c r="Q7135" t="str">
        <f t="shared" si="8066"/>
        <v>Friday</v>
      </c>
      <c r="R7135" t="str">
        <f t="shared" si="8067"/>
        <v>Q3</v>
      </c>
    </row>
    <row r="7136" spans="1:18" x14ac:dyDescent="0.25">
      <c r="A7136">
        <f t="shared" si="8060"/>
        <v>3053</v>
      </c>
      <c r="B7136" s="1">
        <f t="shared" si="8061"/>
        <v>44029</v>
      </c>
      <c r="C7136" t="str">
        <f t="shared" ref="C7136:M7136" si="8069">C1285</f>
        <v>Suresh</v>
      </c>
      <c r="D7136">
        <f t="shared" si="8069"/>
        <v>8976789065</v>
      </c>
      <c r="E7136" t="str">
        <f t="shared" si="8069"/>
        <v>Maybelline Mattie Lipstic 3.9 g</v>
      </c>
      <c r="F7136" t="str">
        <f t="shared" si="8069"/>
        <v>Cosmetics</v>
      </c>
      <c r="G7136" s="2">
        <f t="shared" si="8069"/>
        <v>262</v>
      </c>
      <c r="H7136">
        <f t="shared" si="8069"/>
        <v>1</v>
      </c>
      <c r="I7136" s="2">
        <f t="shared" si="8069"/>
        <v>262</v>
      </c>
      <c r="J7136" s="2">
        <f t="shared" si="8069"/>
        <v>183.4</v>
      </c>
      <c r="K7136" s="2">
        <f t="shared" si="8069"/>
        <v>78.599999999999994</v>
      </c>
      <c r="L7136" t="str">
        <f t="shared" si="8069"/>
        <v>Ranjith</v>
      </c>
      <c r="M7136" t="str">
        <f t="shared" si="8069"/>
        <v>Sulur</v>
      </c>
      <c r="N7136">
        <f t="shared" si="8063"/>
        <v>17</v>
      </c>
      <c r="O7136" s="3" t="str">
        <f t="shared" si="8064"/>
        <v>Jul</v>
      </c>
      <c r="P7136">
        <f t="shared" si="8065"/>
        <v>2020</v>
      </c>
      <c r="Q7136" t="str">
        <f t="shared" si="8066"/>
        <v>Friday</v>
      </c>
      <c r="R7136" t="str">
        <f t="shared" si="8067"/>
        <v>Q3</v>
      </c>
    </row>
    <row r="7137" spans="1:18" x14ac:dyDescent="0.25">
      <c r="A7137">
        <f t="shared" si="8060"/>
        <v>3054</v>
      </c>
      <c r="B7137" s="1">
        <f t="shared" si="8061"/>
        <v>44029</v>
      </c>
      <c r="C7137" t="str">
        <f t="shared" ref="C7137:M7137" si="8070">C1286</f>
        <v>Suresh</v>
      </c>
      <c r="D7137">
        <f t="shared" si="8070"/>
        <v>8976789065</v>
      </c>
      <c r="E7137" t="str">
        <f t="shared" si="8070"/>
        <v>Faces Long Wear Eye Pencil</v>
      </c>
      <c r="F7137" t="str">
        <f t="shared" si="8070"/>
        <v>Cosmetics</v>
      </c>
      <c r="G7137" s="2">
        <f t="shared" si="8070"/>
        <v>349</v>
      </c>
      <c r="H7137">
        <f t="shared" si="8070"/>
        <v>1</v>
      </c>
      <c r="I7137" s="2">
        <f t="shared" si="8070"/>
        <v>349</v>
      </c>
      <c r="J7137" s="2">
        <f t="shared" si="8070"/>
        <v>244.3</v>
      </c>
      <c r="K7137" s="2">
        <f t="shared" si="8070"/>
        <v>104.69999999999999</v>
      </c>
      <c r="L7137" t="str">
        <f t="shared" si="8070"/>
        <v>Sindhu</v>
      </c>
      <c r="M7137" t="str">
        <f t="shared" si="8070"/>
        <v>Sulur</v>
      </c>
      <c r="N7137">
        <f t="shared" si="8063"/>
        <v>17</v>
      </c>
      <c r="O7137" s="3" t="str">
        <f t="shared" si="8064"/>
        <v>Jul</v>
      </c>
      <c r="P7137">
        <f t="shared" si="8065"/>
        <v>2020</v>
      </c>
      <c r="Q7137" t="str">
        <f t="shared" si="8066"/>
        <v>Friday</v>
      </c>
      <c r="R7137" t="str">
        <f t="shared" si="8067"/>
        <v>Q3</v>
      </c>
    </row>
    <row r="7138" spans="1:18" x14ac:dyDescent="0.25">
      <c r="A7138">
        <f t="shared" si="8060"/>
        <v>3055</v>
      </c>
      <c r="B7138" s="1">
        <f t="shared" si="8061"/>
        <v>44029</v>
      </c>
      <c r="C7138" t="str">
        <f t="shared" ref="C7138:M7138" si="8071">C1287</f>
        <v>Suresh</v>
      </c>
      <c r="D7138">
        <f t="shared" si="8071"/>
        <v>8976789065</v>
      </c>
      <c r="E7138" t="str">
        <f t="shared" si="8071"/>
        <v>Revlon Charlie Blue 100 ML</v>
      </c>
      <c r="F7138" t="str">
        <f t="shared" si="8071"/>
        <v>Cosmetics</v>
      </c>
      <c r="G7138" s="2">
        <f t="shared" si="8071"/>
        <v>537</v>
      </c>
      <c r="H7138">
        <f t="shared" si="8071"/>
        <v>1</v>
      </c>
      <c r="I7138" s="2">
        <f t="shared" si="8071"/>
        <v>537</v>
      </c>
      <c r="J7138" s="2">
        <f t="shared" si="8071"/>
        <v>375.9</v>
      </c>
      <c r="K7138" s="2">
        <f t="shared" si="8071"/>
        <v>161.10000000000002</v>
      </c>
      <c r="L7138" t="str">
        <f t="shared" si="8071"/>
        <v>Rajan</v>
      </c>
      <c r="M7138" t="str">
        <f t="shared" si="8071"/>
        <v>Sulur</v>
      </c>
      <c r="N7138">
        <f t="shared" si="8063"/>
        <v>17</v>
      </c>
      <c r="O7138" s="3" t="str">
        <f t="shared" si="8064"/>
        <v>Jul</v>
      </c>
      <c r="P7138">
        <f t="shared" si="8065"/>
        <v>2020</v>
      </c>
      <c r="Q7138" t="str">
        <f t="shared" si="8066"/>
        <v>Friday</v>
      </c>
      <c r="R7138" t="str">
        <f t="shared" si="8067"/>
        <v>Q3</v>
      </c>
    </row>
    <row r="7139" spans="1:18" x14ac:dyDescent="0.25">
      <c r="A7139">
        <f t="shared" si="8060"/>
        <v>3063</v>
      </c>
      <c r="B7139" s="1">
        <f t="shared" si="8061"/>
        <v>44029</v>
      </c>
      <c r="C7139" t="str">
        <f t="shared" ref="C7139:M7139" si="8072">C1288</f>
        <v>Suresh</v>
      </c>
      <c r="D7139">
        <f t="shared" si="8072"/>
        <v>8976789065</v>
      </c>
      <c r="E7139" t="str">
        <f t="shared" si="8072"/>
        <v>Revlon Charlie White 100 ML</v>
      </c>
      <c r="F7139" t="str">
        <f t="shared" si="8072"/>
        <v>Cosmetics</v>
      </c>
      <c r="G7139" s="2">
        <f t="shared" si="8072"/>
        <v>584</v>
      </c>
      <c r="H7139">
        <f t="shared" si="8072"/>
        <v>1</v>
      </c>
      <c r="I7139" s="2">
        <f t="shared" si="8072"/>
        <v>584</v>
      </c>
      <c r="J7139" s="2">
        <f t="shared" si="8072"/>
        <v>408.8</v>
      </c>
      <c r="K7139" s="2">
        <f t="shared" si="8072"/>
        <v>175.2</v>
      </c>
      <c r="L7139" t="str">
        <f t="shared" si="8072"/>
        <v>Rajan</v>
      </c>
      <c r="M7139" t="str">
        <f t="shared" si="8072"/>
        <v>Sulur</v>
      </c>
      <c r="N7139">
        <f t="shared" si="8063"/>
        <v>17</v>
      </c>
      <c r="O7139" s="3" t="str">
        <f t="shared" si="8064"/>
        <v>Jul</v>
      </c>
      <c r="P7139">
        <f t="shared" si="8065"/>
        <v>2020</v>
      </c>
      <c r="Q7139" t="str">
        <f t="shared" si="8066"/>
        <v>Friday</v>
      </c>
      <c r="R7139" t="str">
        <f t="shared" si="8067"/>
        <v>Q3</v>
      </c>
    </row>
    <row r="7140" spans="1:18" x14ac:dyDescent="0.25">
      <c r="A7140">
        <f t="shared" si="8060"/>
        <v>3064</v>
      </c>
      <c r="B7140" s="1">
        <f t="shared" si="8061"/>
        <v>44029</v>
      </c>
      <c r="C7140" t="str">
        <f t="shared" ref="C7140:M7140" si="8073">C1289</f>
        <v>Rajesh singh</v>
      </c>
      <c r="D7140">
        <f t="shared" si="8073"/>
        <v>9876548767</v>
      </c>
      <c r="E7140" t="str">
        <f t="shared" si="8073"/>
        <v>Cinthol 100 GM</v>
      </c>
      <c r="F7140" t="str">
        <f t="shared" si="8073"/>
        <v>Cosmetics</v>
      </c>
      <c r="G7140" s="2">
        <f t="shared" si="8073"/>
        <v>45</v>
      </c>
      <c r="H7140">
        <f t="shared" si="8073"/>
        <v>3</v>
      </c>
      <c r="I7140" s="2">
        <f t="shared" si="8073"/>
        <v>135</v>
      </c>
      <c r="J7140" s="2">
        <f t="shared" si="8073"/>
        <v>94.5</v>
      </c>
      <c r="K7140" s="2">
        <f t="shared" si="8073"/>
        <v>40.5</v>
      </c>
      <c r="L7140" t="str">
        <f t="shared" si="8073"/>
        <v>Ranjith</v>
      </c>
      <c r="M7140" t="str">
        <f t="shared" si="8073"/>
        <v>Sulur</v>
      </c>
      <c r="N7140">
        <f t="shared" si="8063"/>
        <v>17</v>
      </c>
      <c r="O7140" s="3" t="str">
        <f t="shared" si="8064"/>
        <v>Jul</v>
      </c>
      <c r="P7140">
        <f t="shared" si="8065"/>
        <v>2020</v>
      </c>
      <c r="Q7140" t="str">
        <f t="shared" si="8066"/>
        <v>Friday</v>
      </c>
      <c r="R7140" t="str">
        <f t="shared" si="8067"/>
        <v>Q3</v>
      </c>
    </row>
    <row r="7141" spans="1:18" x14ac:dyDescent="0.25">
      <c r="A7141">
        <f t="shared" si="8060"/>
        <v>3066</v>
      </c>
      <c r="B7141" s="1">
        <f t="shared" si="8061"/>
        <v>44029</v>
      </c>
      <c r="C7141" t="str">
        <f t="shared" ref="C7141:M7141" si="8074">C1290</f>
        <v>Rajesh singh</v>
      </c>
      <c r="D7141">
        <f t="shared" si="8074"/>
        <v>9876548767</v>
      </c>
      <c r="E7141" t="str">
        <f t="shared" si="8074"/>
        <v>Rexona 150 GM</v>
      </c>
      <c r="F7141" t="str">
        <f t="shared" si="8074"/>
        <v>Cosmetics</v>
      </c>
      <c r="G7141" s="2">
        <f t="shared" si="8074"/>
        <v>55</v>
      </c>
      <c r="H7141">
        <f t="shared" si="8074"/>
        <v>6</v>
      </c>
      <c r="I7141" s="2">
        <f t="shared" si="8074"/>
        <v>330</v>
      </c>
      <c r="J7141" s="2">
        <f t="shared" si="8074"/>
        <v>231</v>
      </c>
      <c r="K7141" s="2">
        <f t="shared" si="8074"/>
        <v>99</v>
      </c>
      <c r="L7141" t="str">
        <f t="shared" si="8074"/>
        <v>Ranjith</v>
      </c>
      <c r="M7141" t="str">
        <f t="shared" si="8074"/>
        <v>Sulur</v>
      </c>
      <c r="N7141">
        <f t="shared" si="8063"/>
        <v>17</v>
      </c>
      <c r="O7141" s="3" t="str">
        <f t="shared" si="8064"/>
        <v>Jul</v>
      </c>
      <c r="P7141">
        <f t="shared" si="8065"/>
        <v>2020</v>
      </c>
      <c r="Q7141" t="str">
        <f t="shared" si="8066"/>
        <v>Friday</v>
      </c>
      <c r="R7141" t="str">
        <f t="shared" si="8067"/>
        <v>Q3</v>
      </c>
    </row>
    <row r="7142" spans="1:18" x14ac:dyDescent="0.25">
      <c r="A7142">
        <f t="shared" si="8060"/>
        <v>3067</v>
      </c>
      <c r="B7142" s="1">
        <f t="shared" si="8061"/>
        <v>44029</v>
      </c>
      <c r="C7142" t="str">
        <f t="shared" ref="C7142:M7142" si="8075">C1291</f>
        <v>Rajesh singh</v>
      </c>
      <c r="D7142">
        <f t="shared" si="8075"/>
        <v>9876548767</v>
      </c>
      <c r="E7142" t="str">
        <f t="shared" si="8075"/>
        <v>Cinthol 100 GM</v>
      </c>
      <c r="F7142" t="str">
        <f t="shared" si="8075"/>
        <v>Cosmetics</v>
      </c>
      <c r="G7142" s="2">
        <f t="shared" si="8075"/>
        <v>45</v>
      </c>
      <c r="H7142">
        <f t="shared" si="8075"/>
        <v>3</v>
      </c>
      <c r="I7142" s="2">
        <f t="shared" si="8075"/>
        <v>135</v>
      </c>
      <c r="J7142" s="2">
        <f t="shared" si="8075"/>
        <v>94.5</v>
      </c>
      <c r="K7142" s="2">
        <f t="shared" si="8075"/>
        <v>40.5</v>
      </c>
      <c r="L7142" t="str">
        <f t="shared" si="8075"/>
        <v>Chandra</v>
      </c>
      <c r="M7142" t="str">
        <f t="shared" si="8075"/>
        <v>Sulur</v>
      </c>
      <c r="N7142">
        <f t="shared" si="8063"/>
        <v>17</v>
      </c>
      <c r="O7142" s="3" t="str">
        <f t="shared" si="8064"/>
        <v>Jul</v>
      </c>
      <c r="P7142">
        <f t="shared" si="8065"/>
        <v>2020</v>
      </c>
      <c r="Q7142" t="str">
        <f t="shared" si="8066"/>
        <v>Friday</v>
      </c>
      <c r="R7142" t="str">
        <f t="shared" si="8067"/>
        <v>Q3</v>
      </c>
    </row>
    <row r="7143" spans="1:18" x14ac:dyDescent="0.25">
      <c r="A7143">
        <f t="shared" si="8060"/>
        <v>3056</v>
      </c>
      <c r="B7143" s="1">
        <f t="shared" si="8061"/>
        <v>44029</v>
      </c>
      <c r="C7143" t="str">
        <f t="shared" ref="C7143:M7143" si="8076">C1292</f>
        <v>Rajesh singh</v>
      </c>
      <c r="D7143">
        <f t="shared" si="8076"/>
        <v>9876548767</v>
      </c>
      <c r="E7143" t="str">
        <f t="shared" si="8076"/>
        <v>Rexona 150 GM</v>
      </c>
      <c r="F7143" t="str">
        <f t="shared" si="8076"/>
        <v>Cosmetics</v>
      </c>
      <c r="G7143" s="2">
        <f t="shared" si="8076"/>
        <v>55</v>
      </c>
      <c r="H7143">
        <f t="shared" si="8076"/>
        <v>6</v>
      </c>
      <c r="I7143" s="2">
        <f t="shared" si="8076"/>
        <v>330</v>
      </c>
      <c r="J7143" s="2">
        <f t="shared" si="8076"/>
        <v>231</v>
      </c>
      <c r="K7143" s="2">
        <f t="shared" si="8076"/>
        <v>99</v>
      </c>
      <c r="L7143" t="str">
        <f t="shared" si="8076"/>
        <v>Rajan</v>
      </c>
      <c r="M7143" t="str">
        <f t="shared" si="8076"/>
        <v>Sulur</v>
      </c>
      <c r="N7143">
        <f t="shared" si="8063"/>
        <v>17</v>
      </c>
      <c r="O7143" s="3" t="str">
        <f t="shared" si="8064"/>
        <v>Jul</v>
      </c>
      <c r="P7143">
        <f t="shared" si="8065"/>
        <v>2020</v>
      </c>
      <c r="Q7143" t="str">
        <f t="shared" si="8066"/>
        <v>Friday</v>
      </c>
      <c r="R7143" t="str">
        <f t="shared" si="8067"/>
        <v>Q3</v>
      </c>
    </row>
    <row r="7144" spans="1:18" x14ac:dyDescent="0.25">
      <c r="A7144">
        <f t="shared" si="8060"/>
        <v>3057</v>
      </c>
      <c r="B7144" s="1">
        <f t="shared" si="8061"/>
        <v>44029</v>
      </c>
      <c r="C7144" t="str">
        <f t="shared" ref="C7144:M7144" si="8077">C1293</f>
        <v>Rajesh singh</v>
      </c>
      <c r="D7144">
        <f t="shared" si="8077"/>
        <v>9876548767</v>
      </c>
      <c r="E7144" t="str">
        <f t="shared" si="8077"/>
        <v>Cinthol 100 GM</v>
      </c>
      <c r="F7144" t="str">
        <f t="shared" si="8077"/>
        <v>Cosmetics</v>
      </c>
      <c r="G7144" s="2">
        <f t="shared" si="8077"/>
        <v>45</v>
      </c>
      <c r="H7144">
        <f t="shared" si="8077"/>
        <v>3</v>
      </c>
      <c r="I7144" s="2">
        <f t="shared" si="8077"/>
        <v>135</v>
      </c>
      <c r="J7144" s="2">
        <f t="shared" si="8077"/>
        <v>94.5</v>
      </c>
      <c r="K7144" s="2">
        <f t="shared" si="8077"/>
        <v>40.5</v>
      </c>
      <c r="L7144" t="str">
        <f t="shared" si="8077"/>
        <v>Sindhu</v>
      </c>
      <c r="M7144" t="str">
        <f t="shared" si="8077"/>
        <v>Sulur</v>
      </c>
      <c r="N7144">
        <f t="shared" si="8063"/>
        <v>17</v>
      </c>
      <c r="O7144" s="3" t="str">
        <f t="shared" si="8064"/>
        <v>Jul</v>
      </c>
      <c r="P7144">
        <f t="shared" si="8065"/>
        <v>2020</v>
      </c>
      <c r="Q7144" t="str">
        <f t="shared" si="8066"/>
        <v>Friday</v>
      </c>
      <c r="R7144" t="str">
        <f t="shared" si="8067"/>
        <v>Q3</v>
      </c>
    </row>
    <row r="7145" spans="1:18" x14ac:dyDescent="0.25">
      <c r="A7145">
        <f t="shared" si="8060"/>
        <v>3058</v>
      </c>
      <c r="B7145" s="1">
        <f t="shared" si="8061"/>
        <v>44029</v>
      </c>
      <c r="C7145" t="str">
        <f t="shared" ref="C7145:M7145" si="8078">C1294</f>
        <v>Rajesh singh</v>
      </c>
      <c r="D7145">
        <f t="shared" si="8078"/>
        <v>9876548767</v>
      </c>
      <c r="E7145" t="str">
        <f t="shared" si="8078"/>
        <v>Rexona 150 GM</v>
      </c>
      <c r="F7145" t="str">
        <f t="shared" si="8078"/>
        <v>Cosmetics</v>
      </c>
      <c r="G7145" s="2">
        <f t="shared" si="8078"/>
        <v>55</v>
      </c>
      <c r="H7145">
        <f t="shared" si="8078"/>
        <v>6</v>
      </c>
      <c r="I7145" s="2">
        <f t="shared" si="8078"/>
        <v>330</v>
      </c>
      <c r="J7145" s="2">
        <f t="shared" si="8078"/>
        <v>231</v>
      </c>
      <c r="K7145" s="2">
        <f t="shared" si="8078"/>
        <v>99</v>
      </c>
      <c r="L7145" t="str">
        <f t="shared" si="8078"/>
        <v>Sindhu</v>
      </c>
      <c r="M7145" t="str">
        <f t="shared" si="8078"/>
        <v>Sulur</v>
      </c>
      <c r="N7145">
        <f t="shared" si="8063"/>
        <v>17</v>
      </c>
      <c r="O7145" s="3" t="str">
        <f t="shared" si="8064"/>
        <v>Jul</v>
      </c>
      <c r="P7145">
        <f t="shared" si="8065"/>
        <v>2020</v>
      </c>
      <c r="Q7145" t="str">
        <f t="shared" si="8066"/>
        <v>Friday</v>
      </c>
      <c r="R7145" t="str">
        <f t="shared" si="8067"/>
        <v>Q3</v>
      </c>
    </row>
    <row r="7146" spans="1:18" x14ac:dyDescent="0.25">
      <c r="A7146">
        <f t="shared" si="8060"/>
        <v>3059</v>
      </c>
      <c r="B7146" s="1">
        <f t="shared" si="8061"/>
        <v>44029</v>
      </c>
      <c r="C7146" t="str">
        <f t="shared" ref="C7146:M7146" si="8079">C1295</f>
        <v>suma ranjan</v>
      </c>
      <c r="D7146">
        <f t="shared" si="8079"/>
        <v>8976789077</v>
      </c>
      <c r="E7146" t="str">
        <f t="shared" si="8079"/>
        <v>Milk (1 Ltr)</v>
      </c>
      <c r="F7146" t="str">
        <f t="shared" si="8079"/>
        <v>Dairy</v>
      </c>
      <c r="G7146" s="2">
        <f t="shared" si="8079"/>
        <v>40</v>
      </c>
      <c r="H7146">
        <f t="shared" si="8079"/>
        <v>1</v>
      </c>
      <c r="I7146" s="2">
        <f t="shared" si="8079"/>
        <v>40</v>
      </c>
      <c r="J7146" s="2">
        <f t="shared" si="8079"/>
        <v>28</v>
      </c>
      <c r="K7146" s="2">
        <f t="shared" si="8079"/>
        <v>12</v>
      </c>
      <c r="L7146" t="str">
        <f t="shared" si="8079"/>
        <v>Chandra</v>
      </c>
      <c r="M7146" t="str">
        <f t="shared" si="8079"/>
        <v>Sulur</v>
      </c>
      <c r="N7146">
        <f t="shared" si="8063"/>
        <v>17</v>
      </c>
      <c r="O7146" s="3" t="str">
        <f t="shared" si="8064"/>
        <v>Jul</v>
      </c>
      <c r="P7146">
        <f t="shared" si="8065"/>
        <v>2020</v>
      </c>
      <c r="Q7146" t="str">
        <f t="shared" si="8066"/>
        <v>Friday</v>
      </c>
      <c r="R7146" t="str">
        <f t="shared" si="8067"/>
        <v>Q3</v>
      </c>
    </row>
    <row r="7147" spans="1:18" x14ac:dyDescent="0.25">
      <c r="A7147">
        <f t="shared" si="8060"/>
        <v>3060</v>
      </c>
      <c r="B7147" s="1">
        <f t="shared" si="8061"/>
        <v>44029</v>
      </c>
      <c r="C7147" t="str">
        <f t="shared" ref="C7147:M7147" si="8080">C1296</f>
        <v>suma ranjan</v>
      </c>
      <c r="D7147">
        <f t="shared" si="8080"/>
        <v>8976789077</v>
      </c>
      <c r="E7147" t="str">
        <f t="shared" si="8080"/>
        <v>Pickle 500g</v>
      </c>
      <c r="F7147" t="str">
        <f t="shared" si="8080"/>
        <v>Groceries</v>
      </c>
      <c r="G7147" s="2">
        <f t="shared" si="8080"/>
        <v>67</v>
      </c>
      <c r="H7147">
        <f t="shared" si="8080"/>
        <v>1</v>
      </c>
      <c r="I7147" s="2">
        <f t="shared" si="8080"/>
        <v>67</v>
      </c>
      <c r="J7147" s="2">
        <f t="shared" si="8080"/>
        <v>46.900000000000006</v>
      </c>
      <c r="K7147" s="2">
        <f t="shared" si="8080"/>
        <v>20.099999999999994</v>
      </c>
      <c r="L7147" t="str">
        <f t="shared" si="8080"/>
        <v>Rajan</v>
      </c>
      <c r="M7147" t="str">
        <f t="shared" si="8080"/>
        <v>Sulur</v>
      </c>
      <c r="N7147">
        <f t="shared" si="8063"/>
        <v>17</v>
      </c>
      <c r="O7147" s="3" t="str">
        <f t="shared" si="8064"/>
        <v>Jul</v>
      </c>
      <c r="P7147">
        <f t="shared" si="8065"/>
        <v>2020</v>
      </c>
      <c r="Q7147" t="str">
        <f t="shared" si="8066"/>
        <v>Friday</v>
      </c>
      <c r="R7147" t="str">
        <f t="shared" si="8067"/>
        <v>Q3</v>
      </c>
    </row>
    <row r="7148" spans="1:18" x14ac:dyDescent="0.25">
      <c r="A7148">
        <f t="shared" si="8060"/>
        <v>3061</v>
      </c>
      <c r="B7148" s="1">
        <f t="shared" si="8061"/>
        <v>44029</v>
      </c>
      <c r="C7148" t="str">
        <f t="shared" ref="C7148:M7148" si="8081">C1297</f>
        <v>suma ranjan</v>
      </c>
      <c r="D7148">
        <f t="shared" si="8081"/>
        <v>8976789077</v>
      </c>
      <c r="E7148" t="str">
        <f t="shared" si="8081"/>
        <v>Salt 1 kg</v>
      </c>
      <c r="F7148" t="str">
        <f t="shared" si="8081"/>
        <v>Groceries</v>
      </c>
      <c r="G7148" s="2">
        <f t="shared" si="8081"/>
        <v>15</v>
      </c>
      <c r="H7148">
        <f t="shared" si="8081"/>
        <v>1</v>
      </c>
      <c r="I7148" s="2">
        <f t="shared" si="8081"/>
        <v>15</v>
      </c>
      <c r="J7148" s="2">
        <f t="shared" si="8081"/>
        <v>10.5</v>
      </c>
      <c r="K7148" s="2">
        <f t="shared" si="8081"/>
        <v>4.5</v>
      </c>
      <c r="L7148" t="str">
        <f t="shared" si="8081"/>
        <v>Chandra</v>
      </c>
      <c r="M7148" t="str">
        <f t="shared" si="8081"/>
        <v>Sulur</v>
      </c>
      <c r="N7148">
        <f t="shared" si="8063"/>
        <v>17</v>
      </c>
      <c r="O7148" s="3" t="str">
        <f t="shared" si="8064"/>
        <v>Jul</v>
      </c>
      <c r="P7148">
        <f t="shared" si="8065"/>
        <v>2020</v>
      </c>
      <c r="Q7148" t="str">
        <f t="shared" si="8066"/>
        <v>Friday</v>
      </c>
      <c r="R7148" t="str">
        <f t="shared" si="8067"/>
        <v>Q3</v>
      </c>
    </row>
    <row r="7149" spans="1:18" x14ac:dyDescent="0.25">
      <c r="A7149">
        <f t="shared" si="8060"/>
        <v>3062</v>
      </c>
      <c r="B7149" s="1">
        <f t="shared" si="8061"/>
        <v>44029</v>
      </c>
      <c r="C7149" t="str">
        <f t="shared" ref="C7149:M7149" si="8082">C1298</f>
        <v>suma ranjan</v>
      </c>
      <c r="D7149">
        <f t="shared" si="8082"/>
        <v>8976789077</v>
      </c>
      <c r="E7149" t="str">
        <f t="shared" si="8082"/>
        <v>Maybelline Mattie Lipstic 3.9 g</v>
      </c>
      <c r="F7149" t="str">
        <f t="shared" si="8082"/>
        <v>Cosmetics</v>
      </c>
      <c r="G7149" s="2">
        <f t="shared" si="8082"/>
        <v>262</v>
      </c>
      <c r="H7149">
        <f t="shared" si="8082"/>
        <v>1</v>
      </c>
      <c r="I7149" s="2">
        <f t="shared" si="8082"/>
        <v>262</v>
      </c>
      <c r="J7149" s="2">
        <f t="shared" si="8082"/>
        <v>183.4</v>
      </c>
      <c r="K7149" s="2">
        <f t="shared" si="8082"/>
        <v>78.599999999999994</v>
      </c>
      <c r="L7149" t="str">
        <f t="shared" si="8082"/>
        <v>Chandra</v>
      </c>
      <c r="M7149" t="str">
        <f t="shared" si="8082"/>
        <v>Sulur</v>
      </c>
      <c r="N7149">
        <f t="shared" si="8063"/>
        <v>17</v>
      </c>
      <c r="O7149" s="3" t="str">
        <f t="shared" si="8064"/>
        <v>Jul</v>
      </c>
      <c r="P7149">
        <f t="shared" si="8065"/>
        <v>2020</v>
      </c>
      <c r="Q7149" t="str">
        <f t="shared" si="8066"/>
        <v>Friday</v>
      </c>
      <c r="R7149" t="str">
        <f t="shared" si="8067"/>
        <v>Q3</v>
      </c>
    </row>
    <row r="7150" spans="1:18" x14ac:dyDescent="0.25">
      <c r="A7150">
        <f t="shared" si="8060"/>
        <v>3065</v>
      </c>
      <c r="B7150" s="1">
        <f t="shared" si="8061"/>
        <v>44029</v>
      </c>
      <c r="C7150" t="str">
        <f t="shared" ref="C7150:M7150" si="8083">C1299</f>
        <v>suma ranjan</v>
      </c>
      <c r="D7150">
        <f t="shared" si="8083"/>
        <v>8976789077</v>
      </c>
      <c r="E7150" t="str">
        <f t="shared" si="8083"/>
        <v>Faces Long Wear Eye Pencil</v>
      </c>
      <c r="F7150" t="str">
        <f t="shared" si="8083"/>
        <v>Cosmetics</v>
      </c>
      <c r="G7150" s="2">
        <f t="shared" si="8083"/>
        <v>349</v>
      </c>
      <c r="H7150">
        <f t="shared" si="8083"/>
        <v>1</v>
      </c>
      <c r="I7150" s="2">
        <f t="shared" si="8083"/>
        <v>349</v>
      </c>
      <c r="J7150" s="2">
        <f t="shared" si="8083"/>
        <v>244.3</v>
      </c>
      <c r="K7150" s="2">
        <f t="shared" si="8083"/>
        <v>104.69999999999999</v>
      </c>
      <c r="L7150" t="str">
        <f t="shared" si="8083"/>
        <v>Sindhu</v>
      </c>
      <c r="M7150" t="str">
        <f t="shared" si="8083"/>
        <v>Sulur</v>
      </c>
      <c r="N7150">
        <f t="shared" si="8063"/>
        <v>17</v>
      </c>
      <c r="O7150" s="3" t="str">
        <f t="shared" si="8064"/>
        <v>Jul</v>
      </c>
      <c r="P7150">
        <f t="shared" si="8065"/>
        <v>2020</v>
      </c>
      <c r="Q7150" t="str">
        <f t="shared" si="8066"/>
        <v>Friday</v>
      </c>
      <c r="R7150" t="str">
        <f t="shared" si="8067"/>
        <v>Q3</v>
      </c>
    </row>
    <row r="7151" spans="1:18" x14ac:dyDescent="0.25">
      <c r="A7151">
        <f t="shared" si="8060"/>
        <v>3068</v>
      </c>
      <c r="B7151" s="1">
        <f t="shared" si="8061"/>
        <v>44029</v>
      </c>
      <c r="C7151" t="str">
        <f t="shared" ref="C7151:M7151" si="8084">C1300</f>
        <v>suma ranjan</v>
      </c>
      <c r="D7151">
        <f t="shared" si="8084"/>
        <v>8976789077</v>
      </c>
      <c r="E7151" t="str">
        <f t="shared" si="8084"/>
        <v>Revlon Charlie Blue 100 ML</v>
      </c>
      <c r="F7151" t="str">
        <f t="shared" si="8084"/>
        <v>Cosmetics</v>
      </c>
      <c r="G7151" s="2">
        <f t="shared" si="8084"/>
        <v>537</v>
      </c>
      <c r="H7151">
        <f t="shared" si="8084"/>
        <v>1</v>
      </c>
      <c r="I7151" s="2">
        <f t="shared" si="8084"/>
        <v>537</v>
      </c>
      <c r="J7151" s="2">
        <f t="shared" si="8084"/>
        <v>375.9</v>
      </c>
      <c r="K7151" s="2">
        <f t="shared" si="8084"/>
        <v>161.10000000000002</v>
      </c>
      <c r="L7151" t="str">
        <f t="shared" si="8084"/>
        <v>Ranjith</v>
      </c>
      <c r="M7151" t="str">
        <f t="shared" si="8084"/>
        <v>Sulur</v>
      </c>
      <c r="N7151">
        <f t="shared" si="8063"/>
        <v>17</v>
      </c>
      <c r="O7151" s="3" t="str">
        <f t="shared" si="8064"/>
        <v>Jul</v>
      </c>
      <c r="P7151">
        <f t="shared" si="8065"/>
        <v>2020</v>
      </c>
      <c r="Q7151" t="str">
        <f t="shared" si="8066"/>
        <v>Friday</v>
      </c>
      <c r="R7151" t="str">
        <f t="shared" si="8067"/>
        <v>Q3</v>
      </c>
    </row>
    <row r="7152" spans="1:18" x14ac:dyDescent="0.25">
      <c r="A7152">
        <f t="shared" si="8060"/>
        <v>3069</v>
      </c>
      <c r="B7152" s="1">
        <f t="shared" si="8061"/>
        <v>44029</v>
      </c>
      <c r="C7152" t="str">
        <f t="shared" ref="C7152:M7152" si="8085">C1301</f>
        <v>suma ranjan</v>
      </c>
      <c r="D7152">
        <f t="shared" si="8085"/>
        <v>8976789077</v>
      </c>
      <c r="E7152" t="str">
        <f t="shared" si="8085"/>
        <v>Revlon Charlie White 100 ML</v>
      </c>
      <c r="F7152" t="str">
        <f t="shared" si="8085"/>
        <v>Cosmetics</v>
      </c>
      <c r="G7152" s="2">
        <f t="shared" si="8085"/>
        <v>584</v>
      </c>
      <c r="H7152">
        <f t="shared" si="8085"/>
        <v>1</v>
      </c>
      <c r="I7152" s="2">
        <f t="shared" si="8085"/>
        <v>584</v>
      </c>
      <c r="J7152" s="2">
        <f t="shared" si="8085"/>
        <v>408.8</v>
      </c>
      <c r="K7152" s="2">
        <f t="shared" si="8085"/>
        <v>175.2</v>
      </c>
      <c r="L7152" t="str">
        <f t="shared" si="8085"/>
        <v>Sindhu</v>
      </c>
      <c r="M7152" t="str">
        <f t="shared" si="8085"/>
        <v>Sulur</v>
      </c>
      <c r="N7152">
        <f t="shared" si="8063"/>
        <v>17</v>
      </c>
      <c r="O7152" s="3" t="str">
        <f t="shared" si="8064"/>
        <v>Jul</v>
      </c>
      <c r="P7152">
        <f t="shared" si="8065"/>
        <v>2020</v>
      </c>
      <c r="Q7152" t="str">
        <f t="shared" si="8066"/>
        <v>Friday</v>
      </c>
      <c r="R7152" t="str">
        <f t="shared" si="8067"/>
        <v>Q3</v>
      </c>
    </row>
    <row r="7153" spans="1:18" x14ac:dyDescent="0.25">
      <c r="A7153">
        <f t="shared" si="8060"/>
        <v>3070</v>
      </c>
      <c r="B7153" s="1">
        <f t="shared" si="8061"/>
        <v>44029</v>
      </c>
      <c r="C7153" t="str">
        <f t="shared" ref="C7153:M7153" si="8086">C1302</f>
        <v>suma ranjan</v>
      </c>
      <c r="D7153">
        <f t="shared" si="8086"/>
        <v>8976789077</v>
      </c>
      <c r="E7153" t="str">
        <f t="shared" si="8086"/>
        <v>Revlon Charlie White 100 ML</v>
      </c>
      <c r="F7153" t="str">
        <f t="shared" si="8086"/>
        <v>Cosmetics</v>
      </c>
      <c r="G7153" s="2">
        <f t="shared" si="8086"/>
        <v>584</v>
      </c>
      <c r="H7153">
        <f t="shared" si="8086"/>
        <v>1</v>
      </c>
      <c r="I7153" s="2">
        <f t="shared" si="8086"/>
        <v>584</v>
      </c>
      <c r="J7153" s="2">
        <f t="shared" si="8086"/>
        <v>408.8</v>
      </c>
      <c r="K7153" s="2">
        <f t="shared" si="8086"/>
        <v>175.2</v>
      </c>
      <c r="L7153" t="str">
        <f t="shared" si="8086"/>
        <v>Sindhu</v>
      </c>
      <c r="M7153" t="str">
        <f t="shared" si="8086"/>
        <v>Sulur</v>
      </c>
      <c r="N7153">
        <f t="shared" si="8063"/>
        <v>17</v>
      </c>
      <c r="O7153" s="3" t="str">
        <f t="shared" si="8064"/>
        <v>Jul</v>
      </c>
      <c r="P7153">
        <f t="shared" si="8065"/>
        <v>2020</v>
      </c>
      <c r="Q7153" t="str">
        <f t="shared" si="8066"/>
        <v>Friday</v>
      </c>
      <c r="R7153" t="str">
        <f t="shared" si="8067"/>
        <v>Q3</v>
      </c>
    </row>
    <row r="7154" spans="1:18" x14ac:dyDescent="0.25">
      <c r="A7154">
        <f t="shared" si="8060"/>
        <v>3071</v>
      </c>
      <c r="B7154" s="1">
        <f t="shared" si="8061"/>
        <v>44029</v>
      </c>
      <c r="C7154" t="str">
        <f t="shared" ref="C7154:M7154" si="8087">C1303</f>
        <v>suma ranjan</v>
      </c>
      <c r="D7154">
        <f t="shared" si="8087"/>
        <v>8976789077</v>
      </c>
      <c r="E7154" t="str">
        <f t="shared" si="8087"/>
        <v>Milk (1 Ltr)</v>
      </c>
      <c r="F7154" t="str">
        <f t="shared" si="8087"/>
        <v>Dairy</v>
      </c>
      <c r="G7154" s="2">
        <f t="shared" si="8087"/>
        <v>40</v>
      </c>
      <c r="H7154">
        <f t="shared" si="8087"/>
        <v>1</v>
      </c>
      <c r="I7154" s="2">
        <f t="shared" si="8087"/>
        <v>40</v>
      </c>
      <c r="J7154" s="2">
        <f t="shared" si="8087"/>
        <v>28</v>
      </c>
      <c r="K7154" s="2">
        <f t="shared" si="8087"/>
        <v>12</v>
      </c>
      <c r="L7154" t="str">
        <f t="shared" si="8087"/>
        <v>Sindhu</v>
      </c>
      <c r="M7154" t="str">
        <f t="shared" si="8087"/>
        <v>Sulur</v>
      </c>
      <c r="N7154">
        <f t="shared" si="8063"/>
        <v>17</v>
      </c>
      <c r="O7154" s="3" t="str">
        <f t="shared" si="8064"/>
        <v>Jul</v>
      </c>
      <c r="P7154">
        <f t="shared" si="8065"/>
        <v>2020</v>
      </c>
      <c r="Q7154" t="str">
        <f t="shared" si="8066"/>
        <v>Friday</v>
      </c>
      <c r="R7154" t="str">
        <f t="shared" si="8067"/>
        <v>Q3</v>
      </c>
    </row>
    <row r="7155" spans="1:18" x14ac:dyDescent="0.25">
      <c r="A7155">
        <f t="shared" si="8060"/>
        <v>3072</v>
      </c>
      <c r="B7155" s="1">
        <f t="shared" si="8061"/>
        <v>44029</v>
      </c>
      <c r="C7155" t="str">
        <f t="shared" ref="C7155:M7155" si="8088">C1304</f>
        <v>suma ranjan</v>
      </c>
      <c r="D7155">
        <f t="shared" si="8088"/>
        <v>8976789077</v>
      </c>
      <c r="E7155" t="str">
        <f t="shared" si="8088"/>
        <v>Pickle 500g</v>
      </c>
      <c r="F7155" t="str">
        <f t="shared" si="8088"/>
        <v>Groceries</v>
      </c>
      <c r="G7155" s="2">
        <f t="shared" si="8088"/>
        <v>67</v>
      </c>
      <c r="H7155">
        <f t="shared" si="8088"/>
        <v>1</v>
      </c>
      <c r="I7155" s="2">
        <f t="shared" si="8088"/>
        <v>67</v>
      </c>
      <c r="J7155" s="2">
        <f t="shared" si="8088"/>
        <v>46.900000000000006</v>
      </c>
      <c r="K7155" s="2">
        <f t="shared" si="8088"/>
        <v>20.099999999999994</v>
      </c>
      <c r="L7155" t="str">
        <f t="shared" si="8088"/>
        <v>Rajan</v>
      </c>
      <c r="M7155" t="str">
        <f t="shared" si="8088"/>
        <v>Sulur</v>
      </c>
      <c r="N7155">
        <f t="shared" si="8063"/>
        <v>17</v>
      </c>
      <c r="O7155" s="3" t="str">
        <f t="shared" si="8064"/>
        <v>Jul</v>
      </c>
      <c r="P7155">
        <f t="shared" si="8065"/>
        <v>2020</v>
      </c>
      <c r="Q7155" t="str">
        <f t="shared" si="8066"/>
        <v>Friday</v>
      </c>
      <c r="R7155" t="str">
        <f t="shared" si="8067"/>
        <v>Q3</v>
      </c>
    </row>
    <row r="7156" spans="1:18" x14ac:dyDescent="0.25">
      <c r="A7156">
        <f t="shared" si="8060"/>
        <v>3073</v>
      </c>
      <c r="B7156" s="1">
        <f t="shared" si="8061"/>
        <v>44029</v>
      </c>
      <c r="C7156" t="str">
        <f t="shared" ref="C7156:M7156" si="8089">C1305</f>
        <v>suma ranjan</v>
      </c>
      <c r="D7156">
        <f t="shared" si="8089"/>
        <v>8976789077</v>
      </c>
      <c r="E7156" t="str">
        <f t="shared" si="8089"/>
        <v>Salt 1 kg</v>
      </c>
      <c r="F7156" t="str">
        <f t="shared" si="8089"/>
        <v>Groceries</v>
      </c>
      <c r="G7156" s="2">
        <f t="shared" si="8089"/>
        <v>15</v>
      </c>
      <c r="H7156">
        <f t="shared" si="8089"/>
        <v>1</v>
      </c>
      <c r="I7156" s="2">
        <f t="shared" si="8089"/>
        <v>15</v>
      </c>
      <c r="J7156" s="2">
        <f t="shared" si="8089"/>
        <v>10.5</v>
      </c>
      <c r="K7156" s="2">
        <f t="shared" si="8089"/>
        <v>4.5</v>
      </c>
      <c r="L7156" t="str">
        <f t="shared" si="8089"/>
        <v>Sindhu</v>
      </c>
      <c r="M7156" t="str">
        <f t="shared" si="8089"/>
        <v>Sulur</v>
      </c>
      <c r="N7156">
        <f t="shared" si="8063"/>
        <v>17</v>
      </c>
      <c r="O7156" s="3" t="str">
        <f t="shared" si="8064"/>
        <v>Jul</v>
      </c>
      <c r="P7156">
        <f t="shared" si="8065"/>
        <v>2020</v>
      </c>
      <c r="Q7156" t="str">
        <f t="shared" si="8066"/>
        <v>Friday</v>
      </c>
      <c r="R7156" t="str">
        <f t="shared" si="8067"/>
        <v>Q3</v>
      </c>
    </row>
    <row r="7157" spans="1:18" x14ac:dyDescent="0.25">
      <c r="A7157">
        <f t="shared" si="8060"/>
        <v>3074</v>
      </c>
      <c r="B7157" s="1">
        <f t="shared" si="8061"/>
        <v>44029</v>
      </c>
      <c r="C7157" t="str">
        <f t="shared" ref="C7157:M7157" si="8090">C1306</f>
        <v>suma ranjan</v>
      </c>
      <c r="D7157">
        <f t="shared" si="8090"/>
        <v>8976789077</v>
      </c>
      <c r="E7157" t="str">
        <f t="shared" si="8090"/>
        <v>Maybelline Mattie Lipstic 3.9 g</v>
      </c>
      <c r="F7157" t="str">
        <f t="shared" si="8090"/>
        <v>Cosmetics</v>
      </c>
      <c r="G7157" s="2">
        <f t="shared" si="8090"/>
        <v>262</v>
      </c>
      <c r="H7157">
        <f t="shared" si="8090"/>
        <v>1</v>
      </c>
      <c r="I7157" s="2">
        <f t="shared" si="8090"/>
        <v>262</v>
      </c>
      <c r="J7157" s="2">
        <f t="shared" si="8090"/>
        <v>183.4</v>
      </c>
      <c r="K7157" s="2">
        <f t="shared" si="8090"/>
        <v>78.599999999999994</v>
      </c>
      <c r="L7157" t="str">
        <f t="shared" si="8090"/>
        <v>Ranjith</v>
      </c>
      <c r="M7157" t="str">
        <f t="shared" si="8090"/>
        <v>Sulur</v>
      </c>
      <c r="N7157">
        <f t="shared" si="8063"/>
        <v>17</v>
      </c>
      <c r="O7157" s="3" t="str">
        <f t="shared" si="8064"/>
        <v>Jul</v>
      </c>
      <c r="P7157">
        <f t="shared" si="8065"/>
        <v>2020</v>
      </c>
      <c r="Q7157" t="str">
        <f t="shared" si="8066"/>
        <v>Friday</v>
      </c>
      <c r="R7157" t="str">
        <f t="shared" si="8067"/>
        <v>Q3</v>
      </c>
    </row>
    <row r="7158" spans="1:18" x14ac:dyDescent="0.25">
      <c r="A7158">
        <f t="shared" si="8060"/>
        <v>3075</v>
      </c>
      <c r="B7158" s="1">
        <f t="shared" si="8061"/>
        <v>44029</v>
      </c>
      <c r="C7158" t="str">
        <f t="shared" ref="C7158:M7158" si="8091">C1307</f>
        <v>suma ranjan</v>
      </c>
      <c r="D7158">
        <f t="shared" si="8091"/>
        <v>8976789077</v>
      </c>
      <c r="E7158" t="str">
        <f t="shared" si="8091"/>
        <v>Faces Long Wear Eye Pencil</v>
      </c>
      <c r="F7158" t="str">
        <f t="shared" si="8091"/>
        <v>Cosmetics</v>
      </c>
      <c r="G7158" s="2">
        <f t="shared" si="8091"/>
        <v>349</v>
      </c>
      <c r="H7158">
        <f t="shared" si="8091"/>
        <v>1</v>
      </c>
      <c r="I7158" s="2">
        <f t="shared" si="8091"/>
        <v>349</v>
      </c>
      <c r="J7158" s="2">
        <f t="shared" si="8091"/>
        <v>244.3</v>
      </c>
      <c r="K7158" s="2">
        <f t="shared" si="8091"/>
        <v>104.69999999999999</v>
      </c>
      <c r="L7158" t="str">
        <f t="shared" si="8091"/>
        <v>Sindhu</v>
      </c>
      <c r="M7158" t="str">
        <f t="shared" si="8091"/>
        <v>Sulur</v>
      </c>
      <c r="N7158">
        <f t="shared" si="8063"/>
        <v>17</v>
      </c>
      <c r="O7158" s="3" t="str">
        <f t="shared" si="8064"/>
        <v>Jul</v>
      </c>
      <c r="P7158">
        <f t="shared" si="8065"/>
        <v>2020</v>
      </c>
      <c r="Q7158" t="str">
        <f t="shared" si="8066"/>
        <v>Friday</v>
      </c>
      <c r="R7158" t="str">
        <f t="shared" si="8067"/>
        <v>Q3</v>
      </c>
    </row>
    <row r="7159" spans="1:18" x14ac:dyDescent="0.25">
      <c r="A7159">
        <f t="shared" si="8060"/>
        <v>3076</v>
      </c>
      <c r="B7159" s="1">
        <f t="shared" si="8061"/>
        <v>44029</v>
      </c>
      <c r="C7159" t="str">
        <f t="shared" ref="C7159:M7159" si="8092">C1308</f>
        <v>suma ranjan</v>
      </c>
      <c r="D7159">
        <f t="shared" si="8092"/>
        <v>8976789077</v>
      </c>
      <c r="E7159" t="str">
        <f t="shared" si="8092"/>
        <v>Revlon Charlie Blue 100 ML</v>
      </c>
      <c r="F7159" t="str">
        <f t="shared" si="8092"/>
        <v>Cosmetics</v>
      </c>
      <c r="G7159" s="2">
        <f t="shared" si="8092"/>
        <v>537</v>
      </c>
      <c r="H7159">
        <f t="shared" si="8092"/>
        <v>1</v>
      </c>
      <c r="I7159" s="2">
        <f t="shared" si="8092"/>
        <v>537</v>
      </c>
      <c r="J7159" s="2">
        <f t="shared" si="8092"/>
        <v>375.9</v>
      </c>
      <c r="K7159" s="2">
        <f t="shared" si="8092"/>
        <v>161.10000000000002</v>
      </c>
      <c r="L7159" t="str">
        <f t="shared" si="8092"/>
        <v>Sindhu</v>
      </c>
      <c r="M7159" t="str">
        <f t="shared" si="8092"/>
        <v>Sulur</v>
      </c>
      <c r="N7159">
        <f t="shared" si="8063"/>
        <v>17</v>
      </c>
      <c r="O7159" s="3" t="str">
        <f t="shared" si="8064"/>
        <v>Jul</v>
      </c>
      <c r="P7159">
        <f t="shared" si="8065"/>
        <v>2020</v>
      </c>
      <c r="Q7159" t="str">
        <f t="shared" si="8066"/>
        <v>Friday</v>
      </c>
      <c r="R7159" t="str">
        <f t="shared" si="8067"/>
        <v>Q3</v>
      </c>
    </row>
    <row r="7160" spans="1:18" x14ac:dyDescent="0.25">
      <c r="A7160">
        <f t="shared" si="8060"/>
        <v>3077</v>
      </c>
      <c r="B7160" s="1">
        <f t="shared" si="8061"/>
        <v>44029</v>
      </c>
      <c r="C7160" t="str">
        <f t="shared" ref="C7160:M7160" si="8093">C1309</f>
        <v>suma ranjan</v>
      </c>
      <c r="D7160">
        <f t="shared" si="8093"/>
        <v>8976789077</v>
      </c>
      <c r="E7160" t="str">
        <f t="shared" si="8093"/>
        <v>Revlon Charlie White 100 ML</v>
      </c>
      <c r="F7160" t="str">
        <f t="shared" si="8093"/>
        <v>Cosmetics</v>
      </c>
      <c r="G7160" s="2">
        <f t="shared" si="8093"/>
        <v>584</v>
      </c>
      <c r="H7160">
        <f t="shared" si="8093"/>
        <v>1</v>
      </c>
      <c r="I7160" s="2">
        <f t="shared" si="8093"/>
        <v>584</v>
      </c>
      <c r="J7160" s="2">
        <f t="shared" si="8093"/>
        <v>408.8</v>
      </c>
      <c r="K7160" s="2">
        <f t="shared" si="8093"/>
        <v>175.2</v>
      </c>
      <c r="L7160" t="str">
        <f t="shared" si="8093"/>
        <v>Ranjith</v>
      </c>
      <c r="M7160" t="str">
        <f t="shared" si="8093"/>
        <v>Sulur</v>
      </c>
      <c r="N7160">
        <f t="shared" si="8063"/>
        <v>17</v>
      </c>
      <c r="O7160" s="3" t="str">
        <f t="shared" si="8064"/>
        <v>Jul</v>
      </c>
      <c r="P7160">
        <f t="shared" si="8065"/>
        <v>2020</v>
      </c>
      <c r="Q7160" t="str">
        <f t="shared" si="8066"/>
        <v>Friday</v>
      </c>
      <c r="R7160" t="str">
        <f t="shared" si="8067"/>
        <v>Q3</v>
      </c>
    </row>
    <row r="7161" spans="1:18" x14ac:dyDescent="0.25">
      <c r="A7161">
        <f t="shared" si="8060"/>
        <v>3078</v>
      </c>
      <c r="B7161" s="1">
        <f t="shared" si="8061"/>
        <v>44029</v>
      </c>
      <c r="C7161" t="str">
        <f t="shared" ref="C7161:M7161" si="8094">C1310</f>
        <v>Rajesh singh</v>
      </c>
      <c r="D7161">
        <f t="shared" si="8094"/>
        <v>9876548767</v>
      </c>
      <c r="E7161" t="str">
        <f t="shared" si="8094"/>
        <v>Cinthol 100 GM</v>
      </c>
      <c r="F7161" t="str">
        <f t="shared" si="8094"/>
        <v>Cosmetics</v>
      </c>
      <c r="G7161" s="2">
        <f t="shared" si="8094"/>
        <v>45</v>
      </c>
      <c r="H7161">
        <f t="shared" si="8094"/>
        <v>3</v>
      </c>
      <c r="I7161" s="2">
        <f t="shared" si="8094"/>
        <v>135</v>
      </c>
      <c r="J7161" s="2">
        <f t="shared" si="8094"/>
        <v>94.5</v>
      </c>
      <c r="K7161" s="2">
        <f t="shared" si="8094"/>
        <v>40.5</v>
      </c>
      <c r="L7161" t="str">
        <f t="shared" si="8094"/>
        <v>Ranjith</v>
      </c>
      <c r="M7161" t="str">
        <f t="shared" si="8094"/>
        <v>Sulur</v>
      </c>
      <c r="N7161">
        <f t="shared" si="8063"/>
        <v>17</v>
      </c>
      <c r="O7161" s="3" t="str">
        <f t="shared" si="8064"/>
        <v>Jul</v>
      </c>
      <c r="P7161">
        <f t="shared" si="8065"/>
        <v>2020</v>
      </c>
      <c r="Q7161" t="str">
        <f t="shared" si="8066"/>
        <v>Friday</v>
      </c>
      <c r="R7161" t="str">
        <f t="shared" si="8067"/>
        <v>Q3</v>
      </c>
    </row>
    <row r="7162" spans="1:18" x14ac:dyDescent="0.25">
      <c r="A7162">
        <f t="shared" si="8060"/>
        <v>3079</v>
      </c>
      <c r="B7162" s="1">
        <f t="shared" si="8061"/>
        <v>44029</v>
      </c>
      <c r="C7162" t="str">
        <f t="shared" ref="C7162:M7162" si="8095">C1311</f>
        <v>Rajesh singh</v>
      </c>
      <c r="D7162">
        <f t="shared" si="8095"/>
        <v>9876548767</v>
      </c>
      <c r="E7162" t="str">
        <f t="shared" si="8095"/>
        <v>Rexona 150 GM</v>
      </c>
      <c r="F7162" t="str">
        <f t="shared" si="8095"/>
        <v>Cosmetics</v>
      </c>
      <c r="G7162" s="2">
        <f t="shared" si="8095"/>
        <v>55</v>
      </c>
      <c r="H7162">
        <f t="shared" si="8095"/>
        <v>6</v>
      </c>
      <c r="I7162" s="2">
        <f t="shared" si="8095"/>
        <v>330</v>
      </c>
      <c r="J7162" s="2">
        <f t="shared" si="8095"/>
        <v>231</v>
      </c>
      <c r="K7162" s="2">
        <f t="shared" si="8095"/>
        <v>99</v>
      </c>
      <c r="L7162" t="str">
        <f t="shared" si="8095"/>
        <v>Chandra</v>
      </c>
      <c r="M7162" t="str">
        <f t="shared" si="8095"/>
        <v>Sulur</v>
      </c>
      <c r="N7162">
        <f t="shared" si="8063"/>
        <v>17</v>
      </c>
      <c r="O7162" s="3" t="str">
        <f t="shared" si="8064"/>
        <v>Jul</v>
      </c>
      <c r="P7162">
        <f t="shared" si="8065"/>
        <v>2020</v>
      </c>
      <c r="Q7162" t="str">
        <f t="shared" si="8066"/>
        <v>Friday</v>
      </c>
      <c r="R7162" t="str">
        <f t="shared" si="8067"/>
        <v>Q3</v>
      </c>
    </row>
    <row r="7163" spans="1:18" x14ac:dyDescent="0.25">
      <c r="A7163">
        <f t="shared" si="8060"/>
        <v>3080</v>
      </c>
      <c r="B7163" s="1">
        <f t="shared" si="8061"/>
        <v>44029</v>
      </c>
      <c r="C7163" t="str">
        <f t="shared" ref="C7163:M7163" si="8096">C1312</f>
        <v>Rajesh singh</v>
      </c>
      <c r="D7163">
        <f t="shared" si="8096"/>
        <v>9876548767</v>
      </c>
      <c r="E7163" t="str">
        <f t="shared" si="8096"/>
        <v>Cinthol 100 GM</v>
      </c>
      <c r="F7163" t="str">
        <f t="shared" si="8096"/>
        <v>Cosmetics</v>
      </c>
      <c r="G7163" s="2">
        <f t="shared" si="8096"/>
        <v>45</v>
      </c>
      <c r="H7163">
        <f t="shared" si="8096"/>
        <v>3</v>
      </c>
      <c r="I7163" s="2">
        <f t="shared" si="8096"/>
        <v>135</v>
      </c>
      <c r="J7163" s="2">
        <f t="shared" si="8096"/>
        <v>94.5</v>
      </c>
      <c r="K7163" s="2">
        <f t="shared" si="8096"/>
        <v>40.5</v>
      </c>
      <c r="L7163" t="str">
        <f t="shared" si="8096"/>
        <v>Rajan</v>
      </c>
      <c r="M7163" t="str">
        <f t="shared" si="8096"/>
        <v>Sulur</v>
      </c>
      <c r="N7163">
        <f t="shared" si="8063"/>
        <v>17</v>
      </c>
      <c r="O7163" s="3" t="str">
        <f t="shared" si="8064"/>
        <v>Jul</v>
      </c>
      <c r="P7163">
        <f t="shared" si="8065"/>
        <v>2020</v>
      </c>
      <c r="Q7163" t="str">
        <f t="shared" si="8066"/>
        <v>Friday</v>
      </c>
      <c r="R7163" t="str">
        <f t="shared" si="8067"/>
        <v>Q3</v>
      </c>
    </row>
    <row r="7164" spans="1:18" x14ac:dyDescent="0.25">
      <c r="A7164">
        <f t="shared" si="8060"/>
        <v>3081</v>
      </c>
      <c r="B7164" s="1">
        <f t="shared" si="8061"/>
        <v>44029</v>
      </c>
      <c r="C7164" t="str">
        <f t="shared" ref="C7164:M7164" si="8097">C1313</f>
        <v>Rajesh singh</v>
      </c>
      <c r="D7164">
        <f t="shared" si="8097"/>
        <v>9876548767</v>
      </c>
      <c r="E7164" t="str">
        <f t="shared" si="8097"/>
        <v>Rexona 150 GM</v>
      </c>
      <c r="F7164" t="str">
        <f t="shared" si="8097"/>
        <v>Cosmetics</v>
      </c>
      <c r="G7164" s="2">
        <f t="shared" si="8097"/>
        <v>55</v>
      </c>
      <c r="H7164">
        <f t="shared" si="8097"/>
        <v>6</v>
      </c>
      <c r="I7164" s="2">
        <f t="shared" si="8097"/>
        <v>330</v>
      </c>
      <c r="J7164" s="2">
        <f t="shared" si="8097"/>
        <v>231</v>
      </c>
      <c r="K7164" s="2">
        <f t="shared" si="8097"/>
        <v>99</v>
      </c>
      <c r="L7164" t="str">
        <f t="shared" si="8097"/>
        <v>Sindhu</v>
      </c>
      <c r="M7164" t="str">
        <f t="shared" si="8097"/>
        <v>Sulur</v>
      </c>
      <c r="N7164">
        <f t="shared" si="8063"/>
        <v>17</v>
      </c>
      <c r="O7164" s="3" t="str">
        <f t="shared" si="8064"/>
        <v>Jul</v>
      </c>
      <c r="P7164">
        <f t="shared" si="8065"/>
        <v>2020</v>
      </c>
      <c r="Q7164" t="str">
        <f t="shared" si="8066"/>
        <v>Friday</v>
      </c>
      <c r="R7164" t="str">
        <f t="shared" si="8067"/>
        <v>Q3</v>
      </c>
    </row>
    <row r="7165" spans="1:18" x14ac:dyDescent="0.25">
      <c r="A7165">
        <f t="shared" si="8060"/>
        <v>3082</v>
      </c>
      <c r="B7165" s="1">
        <f t="shared" si="8061"/>
        <v>44030</v>
      </c>
      <c r="C7165" t="str">
        <f t="shared" ref="C7165:M7165" si="8098">C1314</f>
        <v>suma ranjan</v>
      </c>
      <c r="D7165">
        <f t="shared" si="8098"/>
        <v>8976789077</v>
      </c>
      <c r="E7165" t="str">
        <f t="shared" si="8098"/>
        <v>Milk (1 Ltr)</v>
      </c>
      <c r="F7165" t="str">
        <f t="shared" si="8098"/>
        <v>Dairy</v>
      </c>
      <c r="G7165" s="2">
        <f t="shared" si="8098"/>
        <v>40</v>
      </c>
      <c r="H7165">
        <f t="shared" si="8098"/>
        <v>1</v>
      </c>
      <c r="I7165" s="2">
        <f t="shared" si="8098"/>
        <v>40</v>
      </c>
      <c r="J7165" s="2">
        <f t="shared" si="8098"/>
        <v>28</v>
      </c>
      <c r="K7165" s="2">
        <f t="shared" si="8098"/>
        <v>12</v>
      </c>
      <c r="L7165" t="str">
        <f t="shared" si="8098"/>
        <v>Sindhu</v>
      </c>
      <c r="M7165" t="str">
        <f t="shared" si="8098"/>
        <v>Sulur</v>
      </c>
      <c r="N7165">
        <f t="shared" si="8063"/>
        <v>18</v>
      </c>
      <c r="O7165" s="3" t="str">
        <f t="shared" si="8064"/>
        <v>Jul</v>
      </c>
      <c r="P7165">
        <f t="shared" si="8065"/>
        <v>2020</v>
      </c>
      <c r="Q7165" t="str">
        <f t="shared" si="8066"/>
        <v>Saturday</v>
      </c>
      <c r="R7165" t="str">
        <f t="shared" si="8067"/>
        <v>Q3</v>
      </c>
    </row>
    <row r="7166" spans="1:18" x14ac:dyDescent="0.25">
      <c r="A7166">
        <f t="shared" si="8060"/>
        <v>3083</v>
      </c>
      <c r="B7166" s="1">
        <f t="shared" si="8061"/>
        <v>44030</v>
      </c>
      <c r="C7166" t="str">
        <f t="shared" ref="C7166:M7166" si="8099">C1315</f>
        <v>suma ranjan</v>
      </c>
      <c r="D7166">
        <f t="shared" si="8099"/>
        <v>8976789077</v>
      </c>
      <c r="E7166" t="str">
        <f t="shared" si="8099"/>
        <v>Pickle 500g</v>
      </c>
      <c r="F7166" t="str">
        <f t="shared" si="8099"/>
        <v>Groceries</v>
      </c>
      <c r="G7166" s="2">
        <f t="shared" si="8099"/>
        <v>67</v>
      </c>
      <c r="H7166">
        <f t="shared" si="8099"/>
        <v>1</v>
      </c>
      <c r="I7166" s="2">
        <f t="shared" si="8099"/>
        <v>67</v>
      </c>
      <c r="J7166" s="2">
        <f t="shared" si="8099"/>
        <v>46.900000000000006</v>
      </c>
      <c r="K7166" s="2">
        <f t="shared" si="8099"/>
        <v>20.099999999999994</v>
      </c>
      <c r="L7166" t="str">
        <f t="shared" si="8099"/>
        <v>Rajan</v>
      </c>
      <c r="M7166" t="str">
        <f t="shared" si="8099"/>
        <v>Sulur</v>
      </c>
      <c r="N7166">
        <f t="shared" si="8063"/>
        <v>18</v>
      </c>
      <c r="O7166" s="3" t="str">
        <f t="shared" si="8064"/>
        <v>Jul</v>
      </c>
      <c r="P7166">
        <f t="shared" si="8065"/>
        <v>2020</v>
      </c>
      <c r="Q7166" t="str">
        <f t="shared" si="8066"/>
        <v>Saturday</v>
      </c>
      <c r="R7166" t="str">
        <f t="shared" si="8067"/>
        <v>Q3</v>
      </c>
    </row>
    <row r="7167" spans="1:18" x14ac:dyDescent="0.25">
      <c r="A7167">
        <f t="shared" si="8060"/>
        <v>3084</v>
      </c>
      <c r="B7167" s="1">
        <f t="shared" si="8061"/>
        <v>44030</v>
      </c>
      <c r="C7167" t="str">
        <f t="shared" ref="C7167:M7167" si="8100">C1316</f>
        <v>suma ranjan</v>
      </c>
      <c r="D7167">
        <f t="shared" si="8100"/>
        <v>8976789077</v>
      </c>
      <c r="E7167" t="str">
        <f t="shared" si="8100"/>
        <v>Salt 1 kg</v>
      </c>
      <c r="F7167" t="str">
        <f t="shared" si="8100"/>
        <v>Groceries</v>
      </c>
      <c r="G7167" s="2">
        <f t="shared" si="8100"/>
        <v>15</v>
      </c>
      <c r="H7167">
        <f t="shared" si="8100"/>
        <v>1</v>
      </c>
      <c r="I7167" s="2">
        <f t="shared" si="8100"/>
        <v>15</v>
      </c>
      <c r="J7167" s="2">
        <f t="shared" si="8100"/>
        <v>10.5</v>
      </c>
      <c r="K7167" s="2">
        <f t="shared" si="8100"/>
        <v>4.5</v>
      </c>
      <c r="L7167" t="str">
        <f t="shared" si="8100"/>
        <v>Rajan</v>
      </c>
      <c r="M7167" t="str">
        <f t="shared" si="8100"/>
        <v>Sulur</v>
      </c>
      <c r="N7167">
        <f t="shared" si="8063"/>
        <v>18</v>
      </c>
      <c r="O7167" s="3" t="str">
        <f t="shared" si="8064"/>
        <v>Jul</v>
      </c>
      <c r="P7167">
        <f t="shared" si="8065"/>
        <v>2020</v>
      </c>
      <c r="Q7167" t="str">
        <f t="shared" si="8066"/>
        <v>Saturday</v>
      </c>
      <c r="R7167" t="str">
        <f t="shared" si="8067"/>
        <v>Q3</v>
      </c>
    </row>
    <row r="7168" spans="1:18" x14ac:dyDescent="0.25">
      <c r="A7168">
        <f t="shared" si="8060"/>
        <v>3085</v>
      </c>
      <c r="B7168" s="1">
        <f t="shared" si="8061"/>
        <v>44030</v>
      </c>
      <c r="C7168" t="str">
        <f t="shared" ref="C7168:M7168" si="8101">C1317</f>
        <v>suma ranjan</v>
      </c>
      <c r="D7168">
        <f t="shared" si="8101"/>
        <v>8976789077</v>
      </c>
      <c r="E7168" t="str">
        <f t="shared" si="8101"/>
        <v>Maybelline Mattie Lipstic 3.9 g</v>
      </c>
      <c r="F7168" t="str">
        <f t="shared" si="8101"/>
        <v>Cosmetics</v>
      </c>
      <c r="G7168" s="2">
        <f t="shared" si="8101"/>
        <v>262</v>
      </c>
      <c r="H7168">
        <f t="shared" si="8101"/>
        <v>1</v>
      </c>
      <c r="I7168" s="2">
        <f t="shared" si="8101"/>
        <v>262</v>
      </c>
      <c r="J7168" s="2">
        <f t="shared" si="8101"/>
        <v>183.4</v>
      </c>
      <c r="K7168" s="2">
        <f t="shared" si="8101"/>
        <v>78.599999999999994</v>
      </c>
      <c r="L7168" t="str">
        <f t="shared" si="8101"/>
        <v>Sindhu</v>
      </c>
      <c r="M7168" t="str">
        <f t="shared" si="8101"/>
        <v>Sulur</v>
      </c>
      <c r="N7168">
        <f t="shared" si="8063"/>
        <v>18</v>
      </c>
      <c r="O7168" s="3" t="str">
        <f t="shared" si="8064"/>
        <v>Jul</v>
      </c>
      <c r="P7168">
        <f t="shared" si="8065"/>
        <v>2020</v>
      </c>
      <c r="Q7168" t="str">
        <f t="shared" si="8066"/>
        <v>Saturday</v>
      </c>
      <c r="R7168" t="str">
        <f t="shared" si="8067"/>
        <v>Q3</v>
      </c>
    </row>
    <row r="7169" spans="1:18" x14ac:dyDescent="0.25">
      <c r="A7169">
        <f t="shared" si="8060"/>
        <v>3086</v>
      </c>
      <c r="B7169" s="1">
        <f t="shared" si="8061"/>
        <v>44030</v>
      </c>
      <c r="C7169" t="str">
        <f t="shared" ref="C7169:M7169" si="8102">C1318</f>
        <v>suma ranjan</v>
      </c>
      <c r="D7169">
        <f t="shared" si="8102"/>
        <v>8976789077</v>
      </c>
      <c r="E7169" t="str">
        <f t="shared" si="8102"/>
        <v>Faces Long Wear Eye Pencil</v>
      </c>
      <c r="F7169" t="str">
        <f t="shared" si="8102"/>
        <v>Cosmetics</v>
      </c>
      <c r="G7169" s="2">
        <f t="shared" si="8102"/>
        <v>349</v>
      </c>
      <c r="H7169">
        <f t="shared" si="8102"/>
        <v>1</v>
      </c>
      <c r="I7169" s="2">
        <f t="shared" si="8102"/>
        <v>349</v>
      </c>
      <c r="J7169" s="2">
        <f t="shared" si="8102"/>
        <v>244.3</v>
      </c>
      <c r="K7169" s="2">
        <f t="shared" si="8102"/>
        <v>104.69999999999999</v>
      </c>
      <c r="L7169" t="str">
        <f t="shared" si="8102"/>
        <v>Sindhu</v>
      </c>
      <c r="M7169" t="str">
        <f t="shared" si="8102"/>
        <v>Sulur</v>
      </c>
      <c r="N7169">
        <f t="shared" si="8063"/>
        <v>18</v>
      </c>
      <c r="O7169" s="3" t="str">
        <f t="shared" si="8064"/>
        <v>Jul</v>
      </c>
      <c r="P7169">
        <f t="shared" si="8065"/>
        <v>2020</v>
      </c>
      <c r="Q7169" t="str">
        <f t="shared" si="8066"/>
        <v>Saturday</v>
      </c>
      <c r="R7169" t="str">
        <f t="shared" si="8067"/>
        <v>Q3</v>
      </c>
    </row>
    <row r="7170" spans="1:18" x14ac:dyDescent="0.25">
      <c r="A7170">
        <f t="shared" si="8060"/>
        <v>3087</v>
      </c>
      <c r="B7170" s="1">
        <f t="shared" si="8061"/>
        <v>44030</v>
      </c>
      <c r="C7170" t="str">
        <f t="shared" ref="C7170:M7170" si="8103">C1319</f>
        <v>suma ranjan</v>
      </c>
      <c r="D7170">
        <f t="shared" si="8103"/>
        <v>8976789077</v>
      </c>
      <c r="E7170" t="str">
        <f t="shared" si="8103"/>
        <v>Revlon Charlie Blue 100 ML</v>
      </c>
      <c r="F7170" t="str">
        <f t="shared" si="8103"/>
        <v>Cosmetics</v>
      </c>
      <c r="G7170" s="2">
        <f t="shared" si="8103"/>
        <v>537</v>
      </c>
      <c r="H7170">
        <f t="shared" si="8103"/>
        <v>1</v>
      </c>
      <c r="I7170" s="2">
        <f t="shared" si="8103"/>
        <v>537</v>
      </c>
      <c r="J7170" s="2">
        <f t="shared" si="8103"/>
        <v>375.9</v>
      </c>
      <c r="K7170" s="2">
        <f t="shared" si="8103"/>
        <v>161.10000000000002</v>
      </c>
      <c r="L7170" t="str">
        <f t="shared" si="8103"/>
        <v>Ranjith</v>
      </c>
      <c r="M7170" t="str">
        <f t="shared" si="8103"/>
        <v>Sulur</v>
      </c>
      <c r="N7170">
        <f t="shared" si="8063"/>
        <v>18</v>
      </c>
      <c r="O7170" s="3" t="str">
        <f t="shared" si="8064"/>
        <v>Jul</v>
      </c>
      <c r="P7170">
        <f t="shared" si="8065"/>
        <v>2020</v>
      </c>
      <c r="Q7170" t="str">
        <f t="shared" si="8066"/>
        <v>Saturday</v>
      </c>
      <c r="R7170" t="str">
        <f t="shared" si="8067"/>
        <v>Q3</v>
      </c>
    </row>
    <row r="7171" spans="1:18" x14ac:dyDescent="0.25">
      <c r="A7171">
        <f t="shared" si="8060"/>
        <v>3088</v>
      </c>
      <c r="B7171" s="1">
        <f t="shared" si="8061"/>
        <v>44030</v>
      </c>
      <c r="C7171" t="str">
        <f t="shared" ref="C7171:M7171" si="8104">C1320</f>
        <v>suma ranjan</v>
      </c>
      <c r="D7171">
        <f t="shared" si="8104"/>
        <v>8976789077</v>
      </c>
      <c r="E7171" t="str">
        <f t="shared" si="8104"/>
        <v>Revlon Charlie White 100 ML</v>
      </c>
      <c r="F7171" t="str">
        <f t="shared" si="8104"/>
        <v>Cosmetics</v>
      </c>
      <c r="G7171" s="2">
        <f t="shared" si="8104"/>
        <v>584</v>
      </c>
      <c r="H7171">
        <f t="shared" si="8104"/>
        <v>1</v>
      </c>
      <c r="I7171" s="2">
        <f t="shared" si="8104"/>
        <v>584</v>
      </c>
      <c r="J7171" s="2">
        <f t="shared" si="8104"/>
        <v>408.8</v>
      </c>
      <c r="K7171" s="2">
        <f t="shared" si="8104"/>
        <v>175.2</v>
      </c>
      <c r="L7171" t="str">
        <f t="shared" si="8104"/>
        <v>Sindhu</v>
      </c>
      <c r="M7171" t="str">
        <f t="shared" si="8104"/>
        <v>Sulur</v>
      </c>
      <c r="N7171">
        <f t="shared" si="8063"/>
        <v>18</v>
      </c>
      <c r="O7171" s="3" t="str">
        <f t="shared" si="8064"/>
        <v>Jul</v>
      </c>
      <c r="P7171">
        <f t="shared" si="8065"/>
        <v>2020</v>
      </c>
      <c r="Q7171" t="str">
        <f t="shared" si="8066"/>
        <v>Saturday</v>
      </c>
      <c r="R7171" t="str">
        <f t="shared" si="8067"/>
        <v>Q3</v>
      </c>
    </row>
    <row r="7172" spans="1:18" x14ac:dyDescent="0.25">
      <c r="A7172">
        <f t="shared" si="8060"/>
        <v>3089</v>
      </c>
      <c r="B7172" s="1">
        <f t="shared" si="8061"/>
        <v>44030</v>
      </c>
      <c r="C7172" t="str">
        <f t="shared" ref="C7172:M7172" si="8105">C1321</f>
        <v>Sundar</v>
      </c>
      <c r="D7172">
        <f t="shared" si="8105"/>
        <v>8976789056</v>
      </c>
      <c r="E7172" t="str">
        <f t="shared" si="8105"/>
        <v>Bread Sandwich</v>
      </c>
      <c r="F7172" t="str">
        <f t="shared" si="8105"/>
        <v>Groceries</v>
      </c>
      <c r="G7172" s="2">
        <f t="shared" si="8105"/>
        <v>70</v>
      </c>
      <c r="H7172">
        <f t="shared" si="8105"/>
        <v>1</v>
      </c>
      <c r="I7172" s="2">
        <f t="shared" si="8105"/>
        <v>70</v>
      </c>
      <c r="J7172" s="2">
        <f t="shared" si="8105"/>
        <v>49</v>
      </c>
      <c r="K7172" s="2">
        <f t="shared" si="8105"/>
        <v>21</v>
      </c>
      <c r="L7172" t="str">
        <f t="shared" si="8105"/>
        <v>Rajan</v>
      </c>
      <c r="M7172" t="str">
        <f t="shared" si="8105"/>
        <v>Sulur</v>
      </c>
      <c r="N7172">
        <f t="shared" si="8063"/>
        <v>18</v>
      </c>
      <c r="O7172" s="3" t="str">
        <f t="shared" si="8064"/>
        <v>Jul</v>
      </c>
      <c r="P7172">
        <f t="shared" si="8065"/>
        <v>2020</v>
      </c>
      <c r="Q7172" t="str">
        <f t="shared" si="8066"/>
        <v>Saturday</v>
      </c>
      <c r="R7172" t="str">
        <f t="shared" si="8067"/>
        <v>Q3</v>
      </c>
    </row>
    <row r="7173" spans="1:18" x14ac:dyDescent="0.25">
      <c r="A7173">
        <f t="shared" si="8060"/>
        <v>3090</v>
      </c>
      <c r="B7173" s="1">
        <f t="shared" si="8061"/>
        <v>44030</v>
      </c>
      <c r="C7173" t="str">
        <f t="shared" ref="C7173:M7173" si="8106">C1322</f>
        <v>Sundar</v>
      </c>
      <c r="D7173">
        <f t="shared" si="8106"/>
        <v>8976789056</v>
      </c>
      <c r="E7173" t="str">
        <f t="shared" si="8106"/>
        <v>Milk (1 Ltr)</v>
      </c>
      <c r="F7173" t="str">
        <f t="shared" si="8106"/>
        <v>Dairy</v>
      </c>
      <c r="G7173" s="2">
        <f t="shared" si="8106"/>
        <v>40</v>
      </c>
      <c r="H7173">
        <f t="shared" si="8106"/>
        <v>2</v>
      </c>
      <c r="I7173" s="2">
        <f t="shared" si="8106"/>
        <v>80</v>
      </c>
      <c r="J7173" s="2">
        <f t="shared" si="8106"/>
        <v>56</v>
      </c>
      <c r="K7173" s="2">
        <f t="shared" si="8106"/>
        <v>24</v>
      </c>
      <c r="L7173" t="str">
        <f t="shared" si="8106"/>
        <v>Sindhu</v>
      </c>
      <c r="M7173" t="str">
        <f t="shared" si="8106"/>
        <v>Sulur</v>
      </c>
      <c r="N7173">
        <f t="shared" si="8063"/>
        <v>18</v>
      </c>
      <c r="O7173" s="3" t="str">
        <f t="shared" si="8064"/>
        <v>Jul</v>
      </c>
      <c r="P7173">
        <f t="shared" si="8065"/>
        <v>2020</v>
      </c>
      <c r="Q7173" t="str">
        <f t="shared" si="8066"/>
        <v>Saturday</v>
      </c>
      <c r="R7173" t="str">
        <f t="shared" si="8067"/>
        <v>Q3</v>
      </c>
    </row>
    <row r="7174" spans="1:18" x14ac:dyDescent="0.25">
      <c r="A7174">
        <f t="shared" si="8060"/>
        <v>3094</v>
      </c>
      <c r="B7174" s="1">
        <f t="shared" si="8061"/>
        <v>44030</v>
      </c>
      <c r="C7174" t="str">
        <f t="shared" ref="C7174:M7174" si="8107">C1323</f>
        <v>Sundar</v>
      </c>
      <c r="D7174">
        <f t="shared" si="8107"/>
        <v>8976789056</v>
      </c>
      <c r="E7174" t="str">
        <f t="shared" si="8107"/>
        <v>Rexona 150 GM</v>
      </c>
      <c r="F7174" t="str">
        <f t="shared" si="8107"/>
        <v>Cosmetics</v>
      </c>
      <c r="G7174" s="2">
        <f t="shared" si="8107"/>
        <v>55</v>
      </c>
      <c r="H7174">
        <f t="shared" si="8107"/>
        <v>1</v>
      </c>
      <c r="I7174" s="2">
        <f t="shared" si="8107"/>
        <v>55</v>
      </c>
      <c r="J7174" s="2">
        <f t="shared" si="8107"/>
        <v>38.5</v>
      </c>
      <c r="K7174" s="2">
        <f t="shared" si="8107"/>
        <v>16.5</v>
      </c>
      <c r="L7174" t="str">
        <f t="shared" si="8107"/>
        <v>Rajan</v>
      </c>
      <c r="M7174" t="str">
        <f t="shared" si="8107"/>
        <v>Sulur</v>
      </c>
      <c r="N7174">
        <f t="shared" si="8063"/>
        <v>18</v>
      </c>
      <c r="O7174" s="3" t="str">
        <f t="shared" si="8064"/>
        <v>Jul</v>
      </c>
      <c r="P7174">
        <f t="shared" si="8065"/>
        <v>2020</v>
      </c>
      <c r="Q7174" t="str">
        <f t="shared" si="8066"/>
        <v>Saturday</v>
      </c>
      <c r="R7174" t="str">
        <f t="shared" si="8067"/>
        <v>Q3</v>
      </c>
    </row>
    <row r="7175" spans="1:18" x14ac:dyDescent="0.25">
      <c r="A7175">
        <f t="shared" si="8060"/>
        <v>3091</v>
      </c>
      <c r="B7175" s="1">
        <f t="shared" si="8061"/>
        <v>44030</v>
      </c>
      <c r="C7175" t="str">
        <f t="shared" ref="C7175:M7175" si="8108">C1324</f>
        <v>Rajesh singh</v>
      </c>
      <c r="D7175">
        <f t="shared" si="8108"/>
        <v>9876548767</v>
      </c>
      <c r="E7175" t="str">
        <f t="shared" si="8108"/>
        <v>Cinthol 100 GM</v>
      </c>
      <c r="F7175" t="str">
        <f t="shared" si="8108"/>
        <v>Cosmetics</v>
      </c>
      <c r="G7175" s="2">
        <f t="shared" si="8108"/>
        <v>45</v>
      </c>
      <c r="H7175">
        <f t="shared" si="8108"/>
        <v>3</v>
      </c>
      <c r="I7175" s="2">
        <f t="shared" si="8108"/>
        <v>135</v>
      </c>
      <c r="J7175" s="2">
        <f t="shared" si="8108"/>
        <v>94.5</v>
      </c>
      <c r="K7175" s="2">
        <f t="shared" si="8108"/>
        <v>40.5</v>
      </c>
      <c r="L7175" t="str">
        <f t="shared" si="8108"/>
        <v>Chandra</v>
      </c>
      <c r="M7175" t="str">
        <f t="shared" si="8108"/>
        <v>Sulur</v>
      </c>
      <c r="N7175">
        <f t="shared" si="8063"/>
        <v>18</v>
      </c>
      <c r="O7175" s="3" t="str">
        <f t="shared" si="8064"/>
        <v>Jul</v>
      </c>
      <c r="P7175">
        <f t="shared" si="8065"/>
        <v>2020</v>
      </c>
      <c r="Q7175" t="str">
        <f t="shared" si="8066"/>
        <v>Saturday</v>
      </c>
      <c r="R7175" t="str">
        <f t="shared" si="8067"/>
        <v>Q3</v>
      </c>
    </row>
    <row r="7176" spans="1:18" x14ac:dyDescent="0.25">
      <c r="A7176">
        <f t="shared" si="8060"/>
        <v>3092</v>
      </c>
      <c r="B7176" s="1">
        <f t="shared" si="8061"/>
        <v>44030</v>
      </c>
      <c r="C7176" t="str">
        <f t="shared" ref="C7176:M7176" si="8109">C1325</f>
        <v>Rajesh singh</v>
      </c>
      <c r="D7176">
        <f t="shared" si="8109"/>
        <v>9876548767</v>
      </c>
      <c r="E7176" t="str">
        <f t="shared" si="8109"/>
        <v>Rexona 150 GM</v>
      </c>
      <c r="F7176" t="str">
        <f t="shared" si="8109"/>
        <v>Cosmetics</v>
      </c>
      <c r="G7176" s="2">
        <f t="shared" si="8109"/>
        <v>55</v>
      </c>
      <c r="H7176">
        <f t="shared" si="8109"/>
        <v>6</v>
      </c>
      <c r="I7176" s="2">
        <f t="shared" si="8109"/>
        <v>330</v>
      </c>
      <c r="J7176" s="2">
        <f t="shared" si="8109"/>
        <v>231</v>
      </c>
      <c r="K7176" s="2">
        <f t="shared" si="8109"/>
        <v>99</v>
      </c>
      <c r="L7176" t="str">
        <f t="shared" si="8109"/>
        <v>Ranjith</v>
      </c>
      <c r="M7176" t="str">
        <f t="shared" si="8109"/>
        <v>Sulur</v>
      </c>
      <c r="N7176">
        <f t="shared" si="8063"/>
        <v>18</v>
      </c>
      <c r="O7176" s="3" t="str">
        <f t="shared" si="8064"/>
        <v>Jul</v>
      </c>
      <c r="P7176">
        <f t="shared" si="8065"/>
        <v>2020</v>
      </c>
      <c r="Q7176" t="str">
        <f t="shared" si="8066"/>
        <v>Saturday</v>
      </c>
      <c r="R7176" t="str">
        <f t="shared" si="8067"/>
        <v>Q3</v>
      </c>
    </row>
    <row r="7177" spans="1:18" x14ac:dyDescent="0.25">
      <c r="A7177">
        <f t="shared" si="8060"/>
        <v>3093</v>
      </c>
      <c r="B7177" s="1">
        <f t="shared" si="8061"/>
        <v>44030</v>
      </c>
      <c r="C7177" t="str">
        <f t="shared" ref="C7177:M7177" si="8110">C1326</f>
        <v>Rakson</v>
      </c>
      <c r="D7177">
        <f t="shared" si="8110"/>
        <v>8976789057</v>
      </c>
      <c r="E7177" t="str">
        <f t="shared" si="8110"/>
        <v>Milk (1 Ltr)</v>
      </c>
      <c r="F7177" t="str">
        <f t="shared" si="8110"/>
        <v>Dairy</v>
      </c>
      <c r="G7177" s="2">
        <f t="shared" si="8110"/>
        <v>40</v>
      </c>
      <c r="H7177">
        <f t="shared" si="8110"/>
        <v>1</v>
      </c>
      <c r="I7177" s="2">
        <f t="shared" si="8110"/>
        <v>40</v>
      </c>
      <c r="J7177" s="2">
        <f t="shared" si="8110"/>
        <v>28</v>
      </c>
      <c r="K7177" s="2">
        <f t="shared" si="8110"/>
        <v>12</v>
      </c>
      <c r="L7177" t="str">
        <f t="shared" si="8110"/>
        <v>Chandra</v>
      </c>
      <c r="M7177" t="str">
        <f t="shared" si="8110"/>
        <v>Sulur</v>
      </c>
      <c r="N7177">
        <f t="shared" si="8063"/>
        <v>18</v>
      </c>
      <c r="O7177" s="3" t="str">
        <f t="shared" si="8064"/>
        <v>Jul</v>
      </c>
      <c r="P7177">
        <f t="shared" si="8065"/>
        <v>2020</v>
      </c>
      <c r="Q7177" t="str">
        <f t="shared" si="8066"/>
        <v>Saturday</v>
      </c>
      <c r="R7177" t="str">
        <f t="shared" si="8067"/>
        <v>Q3</v>
      </c>
    </row>
    <row r="7178" spans="1:18" x14ac:dyDescent="0.25">
      <c r="A7178">
        <f t="shared" si="8060"/>
        <v>3105</v>
      </c>
      <c r="B7178" s="1">
        <f t="shared" si="8061"/>
        <v>44030</v>
      </c>
      <c r="C7178" t="str">
        <f t="shared" ref="C7178:M7178" si="8111">C1327</f>
        <v>Sundar</v>
      </c>
      <c r="D7178">
        <f t="shared" si="8111"/>
        <v>8976789056</v>
      </c>
      <c r="E7178" t="str">
        <f t="shared" si="8111"/>
        <v>Bread Sandwich</v>
      </c>
      <c r="F7178" t="str">
        <f t="shared" si="8111"/>
        <v>Groceries</v>
      </c>
      <c r="G7178" s="2">
        <f t="shared" si="8111"/>
        <v>70</v>
      </c>
      <c r="H7178">
        <f t="shared" si="8111"/>
        <v>1</v>
      </c>
      <c r="I7178" s="2">
        <f t="shared" si="8111"/>
        <v>70</v>
      </c>
      <c r="J7178" s="2">
        <f t="shared" si="8111"/>
        <v>49</v>
      </c>
      <c r="K7178" s="2">
        <f t="shared" si="8111"/>
        <v>21</v>
      </c>
      <c r="L7178" t="str">
        <f t="shared" si="8111"/>
        <v>Ranjith</v>
      </c>
      <c r="M7178" t="str">
        <f t="shared" si="8111"/>
        <v>Sulur</v>
      </c>
      <c r="N7178">
        <f t="shared" si="8063"/>
        <v>18</v>
      </c>
      <c r="O7178" s="3" t="str">
        <f t="shared" si="8064"/>
        <v>Jul</v>
      </c>
      <c r="P7178">
        <f t="shared" si="8065"/>
        <v>2020</v>
      </c>
      <c r="Q7178" t="str">
        <f t="shared" si="8066"/>
        <v>Saturday</v>
      </c>
      <c r="R7178" t="str">
        <f t="shared" si="8067"/>
        <v>Q3</v>
      </c>
    </row>
    <row r="7179" spans="1:18" x14ac:dyDescent="0.25">
      <c r="A7179">
        <f t="shared" si="8060"/>
        <v>3106</v>
      </c>
      <c r="B7179" s="1">
        <f t="shared" si="8061"/>
        <v>44030</v>
      </c>
      <c r="C7179" t="str">
        <f t="shared" ref="C7179:M7179" si="8112">C1328</f>
        <v>Sundar</v>
      </c>
      <c r="D7179">
        <f t="shared" si="8112"/>
        <v>8976789056</v>
      </c>
      <c r="E7179" t="str">
        <f t="shared" si="8112"/>
        <v>Milk (1 Ltr)</v>
      </c>
      <c r="F7179" t="str">
        <f t="shared" si="8112"/>
        <v>Dairy</v>
      </c>
      <c r="G7179" s="2">
        <f t="shared" si="8112"/>
        <v>40</v>
      </c>
      <c r="H7179">
        <f t="shared" si="8112"/>
        <v>2</v>
      </c>
      <c r="I7179" s="2">
        <f t="shared" si="8112"/>
        <v>80</v>
      </c>
      <c r="J7179" s="2">
        <f t="shared" si="8112"/>
        <v>56</v>
      </c>
      <c r="K7179" s="2">
        <f t="shared" si="8112"/>
        <v>24</v>
      </c>
      <c r="L7179" t="str">
        <f t="shared" si="8112"/>
        <v>Rajan</v>
      </c>
      <c r="M7179" t="str">
        <f t="shared" si="8112"/>
        <v>Sulur</v>
      </c>
      <c r="N7179">
        <f t="shared" si="8063"/>
        <v>18</v>
      </c>
      <c r="O7179" s="3" t="str">
        <f t="shared" si="8064"/>
        <v>Jul</v>
      </c>
      <c r="P7179">
        <f t="shared" si="8065"/>
        <v>2020</v>
      </c>
      <c r="Q7179" t="str">
        <f t="shared" si="8066"/>
        <v>Saturday</v>
      </c>
      <c r="R7179" t="str">
        <f t="shared" si="8067"/>
        <v>Q3</v>
      </c>
    </row>
    <row r="7180" spans="1:18" x14ac:dyDescent="0.25">
      <c r="A7180">
        <f t="shared" si="8060"/>
        <v>3100</v>
      </c>
      <c r="B7180" s="1">
        <f t="shared" si="8061"/>
        <v>44030</v>
      </c>
      <c r="C7180" t="str">
        <f t="shared" ref="C7180:M7180" si="8113">C1329</f>
        <v>Sundar</v>
      </c>
      <c r="D7180">
        <f t="shared" si="8113"/>
        <v>8976789056</v>
      </c>
      <c r="E7180" t="str">
        <f t="shared" si="8113"/>
        <v>Rexona 150 GM</v>
      </c>
      <c r="F7180" t="str">
        <f t="shared" si="8113"/>
        <v>Cosmetics</v>
      </c>
      <c r="G7180" s="2">
        <f t="shared" si="8113"/>
        <v>55</v>
      </c>
      <c r="H7180">
        <f t="shared" si="8113"/>
        <v>1</v>
      </c>
      <c r="I7180" s="2">
        <f t="shared" si="8113"/>
        <v>55</v>
      </c>
      <c r="J7180" s="2">
        <f t="shared" si="8113"/>
        <v>38.5</v>
      </c>
      <c r="K7180" s="2">
        <f t="shared" si="8113"/>
        <v>16.5</v>
      </c>
      <c r="L7180" t="str">
        <f t="shared" si="8113"/>
        <v>Ranjith</v>
      </c>
      <c r="M7180" t="str">
        <f t="shared" si="8113"/>
        <v>Sulur</v>
      </c>
      <c r="N7180">
        <f t="shared" si="8063"/>
        <v>18</v>
      </c>
      <c r="O7180" s="3" t="str">
        <f t="shared" si="8064"/>
        <v>Jul</v>
      </c>
      <c r="P7180">
        <f t="shared" si="8065"/>
        <v>2020</v>
      </c>
      <c r="Q7180" t="str">
        <f t="shared" si="8066"/>
        <v>Saturday</v>
      </c>
      <c r="R7180" t="str">
        <f t="shared" si="8067"/>
        <v>Q3</v>
      </c>
    </row>
    <row r="7181" spans="1:18" x14ac:dyDescent="0.25">
      <c r="A7181">
        <f t="shared" si="8060"/>
        <v>3101</v>
      </c>
      <c r="B7181" s="1">
        <f t="shared" si="8061"/>
        <v>44030</v>
      </c>
      <c r="C7181" t="str">
        <f t="shared" ref="C7181:M7181" si="8114">C1330</f>
        <v>Rajesh singh</v>
      </c>
      <c r="D7181">
        <f t="shared" si="8114"/>
        <v>9876548767</v>
      </c>
      <c r="E7181" t="str">
        <f t="shared" si="8114"/>
        <v>Cinthol 100 GM</v>
      </c>
      <c r="F7181" t="str">
        <f t="shared" si="8114"/>
        <v>Cosmetics</v>
      </c>
      <c r="G7181" s="2">
        <f t="shared" si="8114"/>
        <v>45</v>
      </c>
      <c r="H7181">
        <f t="shared" si="8114"/>
        <v>3</v>
      </c>
      <c r="I7181" s="2">
        <f t="shared" si="8114"/>
        <v>135</v>
      </c>
      <c r="J7181" s="2">
        <f t="shared" si="8114"/>
        <v>94.5</v>
      </c>
      <c r="K7181" s="2">
        <f t="shared" si="8114"/>
        <v>40.5</v>
      </c>
      <c r="L7181" t="str">
        <f t="shared" si="8114"/>
        <v>Sindhu</v>
      </c>
      <c r="M7181" t="str">
        <f t="shared" si="8114"/>
        <v>Sulur</v>
      </c>
      <c r="N7181">
        <f t="shared" si="8063"/>
        <v>18</v>
      </c>
      <c r="O7181" s="3" t="str">
        <f t="shared" si="8064"/>
        <v>Jul</v>
      </c>
      <c r="P7181">
        <f t="shared" si="8065"/>
        <v>2020</v>
      </c>
      <c r="Q7181" t="str">
        <f t="shared" si="8066"/>
        <v>Saturday</v>
      </c>
      <c r="R7181" t="str">
        <f t="shared" si="8067"/>
        <v>Q3</v>
      </c>
    </row>
    <row r="7182" spans="1:18" x14ac:dyDescent="0.25">
      <c r="A7182">
        <f t="shared" si="8060"/>
        <v>3102</v>
      </c>
      <c r="B7182" s="1">
        <f t="shared" si="8061"/>
        <v>44030</v>
      </c>
      <c r="C7182" t="str">
        <f t="shared" ref="C7182:M7182" si="8115">C1331</f>
        <v>Rajesh singh</v>
      </c>
      <c r="D7182">
        <f t="shared" si="8115"/>
        <v>9876548767</v>
      </c>
      <c r="E7182" t="str">
        <f t="shared" si="8115"/>
        <v>Rexona 150 GM</v>
      </c>
      <c r="F7182" t="str">
        <f t="shared" si="8115"/>
        <v>Cosmetics</v>
      </c>
      <c r="G7182" s="2">
        <f t="shared" si="8115"/>
        <v>55</v>
      </c>
      <c r="H7182">
        <f t="shared" si="8115"/>
        <v>6</v>
      </c>
      <c r="I7182" s="2">
        <f t="shared" si="8115"/>
        <v>330</v>
      </c>
      <c r="J7182" s="2">
        <f t="shared" si="8115"/>
        <v>231</v>
      </c>
      <c r="K7182" s="2">
        <f t="shared" si="8115"/>
        <v>99</v>
      </c>
      <c r="L7182" t="str">
        <f t="shared" si="8115"/>
        <v>Chandra</v>
      </c>
      <c r="M7182" t="str">
        <f t="shared" si="8115"/>
        <v>Sulur</v>
      </c>
      <c r="N7182">
        <f t="shared" si="8063"/>
        <v>18</v>
      </c>
      <c r="O7182" s="3" t="str">
        <f t="shared" si="8064"/>
        <v>Jul</v>
      </c>
      <c r="P7182">
        <f t="shared" si="8065"/>
        <v>2020</v>
      </c>
      <c r="Q7182" t="str">
        <f t="shared" si="8066"/>
        <v>Saturday</v>
      </c>
      <c r="R7182" t="str">
        <f t="shared" si="8067"/>
        <v>Q3</v>
      </c>
    </row>
    <row r="7183" spans="1:18" x14ac:dyDescent="0.25">
      <c r="A7183">
        <f t="shared" si="8060"/>
        <v>3103</v>
      </c>
      <c r="B7183" s="1">
        <f t="shared" si="8061"/>
        <v>44030</v>
      </c>
      <c r="C7183" t="str">
        <f t="shared" ref="C7183:M7183" si="8116">C1332</f>
        <v>sudha</v>
      </c>
      <c r="D7183">
        <f t="shared" si="8116"/>
        <v>8976789034</v>
      </c>
      <c r="E7183" t="str">
        <f t="shared" si="8116"/>
        <v>Salt 1 kg</v>
      </c>
      <c r="F7183" t="str">
        <f t="shared" si="8116"/>
        <v>Groceries</v>
      </c>
      <c r="G7183" s="2">
        <f t="shared" si="8116"/>
        <v>15</v>
      </c>
      <c r="H7183">
        <f t="shared" si="8116"/>
        <v>1</v>
      </c>
      <c r="I7183" s="2">
        <f t="shared" si="8116"/>
        <v>15</v>
      </c>
      <c r="J7183" s="2">
        <f t="shared" si="8116"/>
        <v>10.5</v>
      </c>
      <c r="K7183" s="2">
        <f t="shared" si="8116"/>
        <v>4.5</v>
      </c>
      <c r="L7183" t="str">
        <f t="shared" si="8116"/>
        <v>Chandra</v>
      </c>
      <c r="M7183" t="str">
        <f t="shared" si="8116"/>
        <v>Sulur</v>
      </c>
      <c r="N7183">
        <f t="shared" si="8063"/>
        <v>18</v>
      </c>
      <c r="O7183" s="3" t="str">
        <f t="shared" si="8064"/>
        <v>Jul</v>
      </c>
      <c r="P7183">
        <f t="shared" si="8065"/>
        <v>2020</v>
      </c>
      <c r="Q7183" t="str">
        <f t="shared" si="8066"/>
        <v>Saturday</v>
      </c>
      <c r="R7183" t="str">
        <f t="shared" si="8067"/>
        <v>Q3</v>
      </c>
    </row>
    <row r="7184" spans="1:18" x14ac:dyDescent="0.25">
      <c r="A7184">
        <f t="shared" si="8060"/>
        <v>3104</v>
      </c>
      <c r="B7184" s="1">
        <f t="shared" si="8061"/>
        <v>44030</v>
      </c>
      <c r="C7184" t="str">
        <f t="shared" ref="C7184:M7184" si="8117">C1333</f>
        <v>sudha</v>
      </c>
      <c r="D7184">
        <f t="shared" si="8117"/>
        <v>8976789034</v>
      </c>
      <c r="E7184" t="str">
        <f t="shared" si="8117"/>
        <v>Maybelline Mattie Lipstic 3.9 g</v>
      </c>
      <c r="F7184" t="str">
        <f t="shared" si="8117"/>
        <v>Cosmetics</v>
      </c>
      <c r="G7184" s="2">
        <f t="shared" si="8117"/>
        <v>262</v>
      </c>
      <c r="H7184">
        <f t="shared" si="8117"/>
        <v>1</v>
      </c>
      <c r="I7184" s="2">
        <f t="shared" si="8117"/>
        <v>262</v>
      </c>
      <c r="J7184" s="2">
        <f t="shared" si="8117"/>
        <v>183.4</v>
      </c>
      <c r="K7184" s="2">
        <f t="shared" si="8117"/>
        <v>78.599999999999994</v>
      </c>
      <c r="L7184" t="str">
        <f t="shared" si="8117"/>
        <v>Sindhu</v>
      </c>
      <c r="M7184" t="str">
        <f t="shared" si="8117"/>
        <v>Sulur</v>
      </c>
      <c r="N7184">
        <f t="shared" si="8063"/>
        <v>18</v>
      </c>
      <c r="O7184" s="3" t="str">
        <f t="shared" si="8064"/>
        <v>Jul</v>
      </c>
      <c r="P7184">
        <f t="shared" si="8065"/>
        <v>2020</v>
      </c>
      <c r="Q7184" t="str">
        <f t="shared" si="8066"/>
        <v>Saturday</v>
      </c>
      <c r="R7184" t="str">
        <f t="shared" si="8067"/>
        <v>Q3</v>
      </c>
    </row>
    <row r="7185" spans="1:18" x14ac:dyDescent="0.25">
      <c r="A7185">
        <f t="shared" si="8060"/>
        <v>3095</v>
      </c>
      <c r="B7185" s="1">
        <f t="shared" si="8061"/>
        <v>44030</v>
      </c>
      <c r="C7185" t="str">
        <f t="shared" ref="C7185:M7185" si="8118">C1334</f>
        <v>sudha</v>
      </c>
      <c r="D7185">
        <f t="shared" si="8118"/>
        <v>8976789034</v>
      </c>
      <c r="E7185" t="str">
        <f t="shared" si="8118"/>
        <v>Faces Long Wear Eye Pencil</v>
      </c>
      <c r="F7185" t="str">
        <f t="shared" si="8118"/>
        <v>Cosmetics</v>
      </c>
      <c r="G7185" s="2">
        <f t="shared" si="8118"/>
        <v>349</v>
      </c>
      <c r="H7185">
        <f t="shared" si="8118"/>
        <v>1</v>
      </c>
      <c r="I7185" s="2">
        <f t="shared" si="8118"/>
        <v>349</v>
      </c>
      <c r="J7185" s="2">
        <f t="shared" si="8118"/>
        <v>244.3</v>
      </c>
      <c r="K7185" s="2">
        <f t="shared" si="8118"/>
        <v>104.69999999999999</v>
      </c>
      <c r="L7185" t="str">
        <f t="shared" si="8118"/>
        <v>Rajan</v>
      </c>
      <c r="M7185" t="str">
        <f t="shared" si="8118"/>
        <v>Sulur</v>
      </c>
      <c r="N7185">
        <f t="shared" si="8063"/>
        <v>18</v>
      </c>
      <c r="O7185" s="3" t="str">
        <f t="shared" si="8064"/>
        <v>Jul</v>
      </c>
      <c r="P7185">
        <f t="shared" si="8065"/>
        <v>2020</v>
      </c>
      <c r="Q7185" t="str">
        <f t="shared" si="8066"/>
        <v>Saturday</v>
      </c>
      <c r="R7185" t="str">
        <f t="shared" si="8067"/>
        <v>Q3</v>
      </c>
    </row>
    <row r="7186" spans="1:18" x14ac:dyDescent="0.25">
      <c r="A7186">
        <f t="shared" si="8060"/>
        <v>3096</v>
      </c>
      <c r="B7186" s="1">
        <f t="shared" si="8061"/>
        <v>44030</v>
      </c>
      <c r="C7186" t="str">
        <f t="shared" ref="C7186:M7186" si="8119">C1335</f>
        <v>sudha</v>
      </c>
      <c r="D7186">
        <f t="shared" si="8119"/>
        <v>8976789034</v>
      </c>
      <c r="E7186" t="str">
        <f t="shared" si="8119"/>
        <v>Revlon Charlie Blue 100 ML</v>
      </c>
      <c r="F7186" t="str">
        <f t="shared" si="8119"/>
        <v>Cosmetics</v>
      </c>
      <c r="G7186" s="2">
        <f t="shared" si="8119"/>
        <v>537</v>
      </c>
      <c r="H7186">
        <f t="shared" si="8119"/>
        <v>1</v>
      </c>
      <c r="I7186" s="2">
        <f t="shared" si="8119"/>
        <v>537</v>
      </c>
      <c r="J7186" s="2">
        <f t="shared" si="8119"/>
        <v>375.9</v>
      </c>
      <c r="K7186" s="2">
        <f t="shared" si="8119"/>
        <v>161.10000000000002</v>
      </c>
      <c r="L7186" t="str">
        <f t="shared" si="8119"/>
        <v>Chandra</v>
      </c>
      <c r="M7186" t="str">
        <f t="shared" si="8119"/>
        <v>Sulur</v>
      </c>
      <c r="N7186">
        <f t="shared" si="8063"/>
        <v>18</v>
      </c>
      <c r="O7186" s="3" t="str">
        <f t="shared" si="8064"/>
        <v>Jul</v>
      </c>
      <c r="P7186">
        <f t="shared" si="8065"/>
        <v>2020</v>
      </c>
      <c r="Q7186" t="str">
        <f t="shared" si="8066"/>
        <v>Saturday</v>
      </c>
      <c r="R7186" t="str">
        <f t="shared" si="8067"/>
        <v>Q3</v>
      </c>
    </row>
    <row r="7187" spans="1:18" x14ac:dyDescent="0.25">
      <c r="A7187">
        <f t="shared" si="8060"/>
        <v>3097</v>
      </c>
      <c r="B7187" s="1">
        <f t="shared" si="8061"/>
        <v>44030</v>
      </c>
      <c r="C7187" t="str">
        <f t="shared" ref="C7187:M7187" si="8120">C1336</f>
        <v>sudha</v>
      </c>
      <c r="D7187">
        <f t="shared" si="8120"/>
        <v>8976789034</v>
      </c>
      <c r="E7187" t="str">
        <f t="shared" si="8120"/>
        <v>Revlon Charlie White 100 ML</v>
      </c>
      <c r="F7187" t="str">
        <f t="shared" si="8120"/>
        <v>Cosmetics</v>
      </c>
      <c r="G7187" s="2">
        <f t="shared" si="8120"/>
        <v>584</v>
      </c>
      <c r="H7187">
        <f t="shared" si="8120"/>
        <v>1</v>
      </c>
      <c r="I7187" s="2">
        <f t="shared" si="8120"/>
        <v>584</v>
      </c>
      <c r="J7187" s="2">
        <f t="shared" si="8120"/>
        <v>408.8</v>
      </c>
      <c r="K7187" s="2">
        <f t="shared" si="8120"/>
        <v>175.2</v>
      </c>
      <c r="L7187" t="str">
        <f t="shared" si="8120"/>
        <v>Chandra</v>
      </c>
      <c r="M7187" t="str">
        <f t="shared" si="8120"/>
        <v>Sulur</v>
      </c>
      <c r="N7187">
        <f t="shared" si="8063"/>
        <v>18</v>
      </c>
      <c r="O7187" s="3" t="str">
        <f t="shared" si="8064"/>
        <v>Jul</v>
      </c>
      <c r="P7187">
        <f t="shared" si="8065"/>
        <v>2020</v>
      </c>
      <c r="Q7187" t="str">
        <f t="shared" si="8066"/>
        <v>Saturday</v>
      </c>
      <c r="R7187" t="str">
        <f t="shared" si="8067"/>
        <v>Q3</v>
      </c>
    </row>
    <row r="7188" spans="1:18" x14ac:dyDescent="0.25">
      <c r="A7188">
        <f t="shared" si="8060"/>
        <v>3098</v>
      </c>
      <c r="B7188" s="1">
        <f t="shared" si="8061"/>
        <v>44030</v>
      </c>
      <c r="C7188" t="str">
        <f t="shared" ref="C7188:M7188" si="8121">C1337</f>
        <v>suma ranjan</v>
      </c>
      <c r="D7188">
        <f t="shared" si="8121"/>
        <v>8976789077</v>
      </c>
      <c r="E7188" t="str">
        <f t="shared" si="8121"/>
        <v>Bread Sandwich</v>
      </c>
      <c r="F7188" t="str">
        <f t="shared" si="8121"/>
        <v>Groceries</v>
      </c>
      <c r="G7188" s="2">
        <f t="shared" si="8121"/>
        <v>70</v>
      </c>
      <c r="H7188">
        <f t="shared" si="8121"/>
        <v>1</v>
      </c>
      <c r="I7188" s="2">
        <f t="shared" si="8121"/>
        <v>70</v>
      </c>
      <c r="J7188" s="2">
        <f t="shared" si="8121"/>
        <v>49</v>
      </c>
      <c r="K7188" s="2">
        <f t="shared" si="8121"/>
        <v>21</v>
      </c>
      <c r="L7188" t="str">
        <f t="shared" si="8121"/>
        <v>Rajan</v>
      </c>
      <c r="M7188" t="str">
        <f t="shared" si="8121"/>
        <v>Sulur</v>
      </c>
      <c r="N7188">
        <f t="shared" si="8063"/>
        <v>18</v>
      </c>
      <c r="O7188" s="3" t="str">
        <f t="shared" si="8064"/>
        <v>Jul</v>
      </c>
      <c r="P7188">
        <f t="shared" si="8065"/>
        <v>2020</v>
      </c>
      <c r="Q7188" t="str">
        <f t="shared" si="8066"/>
        <v>Saturday</v>
      </c>
      <c r="R7188" t="str">
        <f t="shared" si="8067"/>
        <v>Q3</v>
      </c>
    </row>
    <row r="7189" spans="1:18" x14ac:dyDescent="0.25">
      <c r="A7189">
        <f t="shared" si="8060"/>
        <v>3099</v>
      </c>
      <c r="B7189" s="1">
        <f t="shared" si="8061"/>
        <v>44030</v>
      </c>
      <c r="C7189" t="str">
        <f t="shared" ref="C7189:M7189" si="8122">C1338</f>
        <v>suma ranjan</v>
      </c>
      <c r="D7189">
        <f t="shared" si="8122"/>
        <v>8976789077</v>
      </c>
      <c r="E7189" t="str">
        <f t="shared" si="8122"/>
        <v>Rexona 150 GM</v>
      </c>
      <c r="F7189" t="str">
        <f t="shared" si="8122"/>
        <v>Cosmetics</v>
      </c>
      <c r="G7189" s="2">
        <f t="shared" si="8122"/>
        <v>55</v>
      </c>
      <c r="H7189">
        <f t="shared" si="8122"/>
        <v>3</v>
      </c>
      <c r="I7189" s="2">
        <f t="shared" si="8122"/>
        <v>165</v>
      </c>
      <c r="J7189" s="2">
        <f t="shared" si="8122"/>
        <v>115.5</v>
      </c>
      <c r="K7189" s="2">
        <f t="shared" si="8122"/>
        <v>49.5</v>
      </c>
      <c r="L7189" t="str">
        <f t="shared" si="8122"/>
        <v>Rajan</v>
      </c>
      <c r="M7189" t="str">
        <f t="shared" si="8122"/>
        <v>Sulur</v>
      </c>
      <c r="N7189">
        <f t="shared" si="8063"/>
        <v>18</v>
      </c>
      <c r="O7189" s="3" t="str">
        <f t="shared" si="8064"/>
        <v>Jul</v>
      </c>
      <c r="P7189">
        <f t="shared" si="8065"/>
        <v>2020</v>
      </c>
      <c r="Q7189" t="str">
        <f t="shared" si="8066"/>
        <v>Saturday</v>
      </c>
      <c r="R7189" t="str">
        <f t="shared" si="8067"/>
        <v>Q3</v>
      </c>
    </row>
    <row r="7190" spans="1:18" x14ac:dyDescent="0.25">
      <c r="A7190">
        <f t="shared" si="8060"/>
        <v>3107</v>
      </c>
      <c r="B7190" s="1">
        <f t="shared" si="8061"/>
        <v>44030</v>
      </c>
      <c r="C7190" t="str">
        <f t="shared" ref="C7190:M7190" si="8123">C1339</f>
        <v>suma ranjan</v>
      </c>
      <c r="D7190">
        <f t="shared" si="8123"/>
        <v>8976789077</v>
      </c>
      <c r="E7190" t="str">
        <f t="shared" si="8123"/>
        <v>Cinthol 100 GM</v>
      </c>
      <c r="F7190" t="str">
        <f t="shared" si="8123"/>
        <v>Cosmetics</v>
      </c>
      <c r="G7190" s="2">
        <f t="shared" si="8123"/>
        <v>45</v>
      </c>
      <c r="H7190">
        <f t="shared" si="8123"/>
        <v>3</v>
      </c>
      <c r="I7190" s="2">
        <f t="shared" si="8123"/>
        <v>135</v>
      </c>
      <c r="J7190" s="2">
        <f t="shared" si="8123"/>
        <v>94.5</v>
      </c>
      <c r="K7190" s="2">
        <f t="shared" si="8123"/>
        <v>40.5</v>
      </c>
      <c r="L7190" t="str">
        <f t="shared" si="8123"/>
        <v>Chandra</v>
      </c>
      <c r="M7190" t="str">
        <f t="shared" si="8123"/>
        <v>Sulur</v>
      </c>
      <c r="N7190">
        <f t="shared" si="8063"/>
        <v>18</v>
      </c>
      <c r="O7190" s="3" t="str">
        <f t="shared" si="8064"/>
        <v>Jul</v>
      </c>
      <c r="P7190">
        <f t="shared" si="8065"/>
        <v>2020</v>
      </c>
      <c r="Q7190" t="str">
        <f t="shared" si="8066"/>
        <v>Saturday</v>
      </c>
      <c r="R7190" t="str">
        <f t="shared" si="8067"/>
        <v>Q3</v>
      </c>
    </row>
    <row r="7191" spans="1:18" x14ac:dyDescent="0.25">
      <c r="A7191">
        <f t="shared" si="8060"/>
        <v>3108</v>
      </c>
      <c r="B7191" s="1">
        <f t="shared" si="8061"/>
        <v>44030</v>
      </c>
      <c r="C7191" t="str">
        <f t="shared" ref="C7191:M7191" si="8124">C1340</f>
        <v>suma ranjan</v>
      </c>
      <c r="D7191">
        <f t="shared" si="8124"/>
        <v>8976789077</v>
      </c>
      <c r="E7191" t="str">
        <f t="shared" si="8124"/>
        <v>Milk (1 Ltr)</v>
      </c>
      <c r="F7191" t="str">
        <f t="shared" si="8124"/>
        <v>Dairy</v>
      </c>
      <c r="G7191" s="2">
        <f t="shared" si="8124"/>
        <v>40</v>
      </c>
      <c r="H7191">
        <f t="shared" si="8124"/>
        <v>1</v>
      </c>
      <c r="I7191" s="2">
        <f t="shared" si="8124"/>
        <v>40</v>
      </c>
      <c r="J7191" s="2">
        <f t="shared" si="8124"/>
        <v>28</v>
      </c>
      <c r="K7191" s="2">
        <f t="shared" si="8124"/>
        <v>12</v>
      </c>
      <c r="L7191" t="str">
        <f t="shared" si="8124"/>
        <v>Chandra</v>
      </c>
      <c r="M7191" t="str">
        <f t="shared" si="8124"/>
        <v>Sulur</v>
      </c>
      <c r="N7191">
        <f t="shared" si="8063"/>
        <v>18</v>
      </c>
      <c r="O7191" s="3" t="str">
        <f t="shared" si="8064"/>
        <v>Jul</v>
      </c>
      <c r="P7191">
        <f t="shared" si="8065"/>
        <v>2020</v>
      </c>
      <c r="Q7191" t="str">
        <f t="shared" si="8066"/>
        <v>Saturday</v>
      </c>
      <c r="R7191" t="str">
        <f t="shared" si="8067"/>
        <v>Q3</v>
      </c>
    </row>
    <row r="7192" spans="1:18" x14ac:dyDescent="0.25">
      <c r="A7192">
        <f t="shared" si="8060"/>
        <v>3109</v>
      </c>
      <c r="B7192" s="1">
        <f t="shared" si="8061"/>
        <v>44030</v>
      </c>
      <c r="C7192" t="str">
        <f t="shared" ref="C7192:M7192" si="8125">C1341</f>
        <v>suma ranjan</v>
      </c>
      <c r="D7192">
        <f t="shared" si="8125"/>
        <v>8976789077</v>
      </c>
      <c r="E7192" t="str">
        <f t="shared" si="8125"/>
        <v>Pickle 500g</v>
      </c>
      <c r="F7192" t="str">
        <f t="shared" si="8125"/>
        <v>Groceries</v>
      </c>
      <c r="G7192" s="2">
        <f t="shared" si="8125"/>
        <v>67</v>
      </c>
      <c r="H7192">
        <f t="shared" si="8125"/>
        <v>1</v>
      </c>
      <c r="I7192" s="2">
        <f t="shared" si="8125"/>
        <v>67</v>
      </c>
      <c r="J7192" s="2">
        <f t="shared" si="8125"/>
        <v>46.900000000000006</v>
      </c>
      <c r="K7192" s="2">
        <f t="shared" si="8125"/>
        <v>20.099999999999994</v>
      </c>
      <c r="L7192" t="str">
        <f t="shared" si="8125"/>
        <v>Sindhu</v>
      </c>
      <c r="M7192" t="str">
        <f t="shared" si="8125"/>
        <v>Sulur</v>
      </c>
      <c r="N7192">
        <f t="shared" si="8063"/>
        <v>18</v>
      </c>
      <c r="O7192" s="3" t="str">
        <f t="shared" si="8064"/>
        <v>Jul</v>
      </c>
      <c r="P7192">
        <f t="shared" si="8065"/>
        <v>2020</v>
      </c>
      <c r="Q7192" t="str">
        <f t="shared" si="8066"/>
        <v>Saturday</v>
      </c>
      <c r="R7192" t="str">
        <f t="shared" si="8067"/>
        <v>Q3</v>
      </c>
    </row>
    <row r="7193" spans="1:18" x14ac:dyDescent="0.25">
      <c r="A7193">
        <f t="shared" si="8060"/>
        <v>3110</v>
      </c>
      <c r="B7193" s="1">
        <f t="shared" si="8061"/>
        <v>44030</v>
      </c>
      <c r="C7193" t="str">
        <f t="shared" ref="C7193:M7193" si="8126">C1342</f>
        <v>Sundar</v>
      </c>
      <c r="D7193">
        <f t="shared" si="8126"/>
        <v>8976789056</v>
      </c>
      <c r="E7193" t="str">
        <f t="shared" si="8126"/>
        <v>Bread Sandwich</v>
      </c>
      <c r="F7193" t="str">
        <f t="shared" si="8126"/>
        <v>Groceries</v>
      </c>
      <c r="G7193" s="2">
        <f t="shared" si="8126"/>
        <v>70</v>
      </c>
      <c r="H7193">
        <f t="shared" si="8126"/>
        <v>1</v>
      </c>
      <c r="I7193" s="2">
        <f t="shared" si="8126"/>
        <v>70</v>
      </c>
      <c r="J7193" s="2">
        <f t="shared" si="8126"/>
        <v>49</v>
      </c>
      <c r="K7193" s="2">
        <f t="shared" si="8126"/>
        <v>21</v>
      </c>
      <c r="L7193" t="str">
        <f t="shared" si="8126"/>
        <v>Sindhu</v>
      </c>
      <c r="M7193" t="str">
        <f t="shared" si="8126"/>
        <v>Sulur</v>
      </c>
      <c r="N7193">
        <f t="shared" si="8063"/>
        <v>18</v>
      </c>
      <c r="O7193" s="3" t="str">
        <f t="shared" si="8064"/>
        <v>Jul</v>
      </c>
      <c r="P7193">
        <f t="shared" si="8065"/>
        <v>2020</v>
      </c>
      <c r="Q7193" t="str">
        <f t="shared" si="8066"/>
        <v>Saturday</v>
      </c>
      <c r="R7193" t="str">
        <f t="shared" si="8067"/>
        <v>Q3</v>
      </c>
    </row>
    <row r="7194" spans="1:18" x14ac:dyDescent="0.25">
      <c r="A7194">
        <f t="shared" si="8060"/>
        <v>3111</v>
      </c>
      <c r="B7194" s="1">
        <f t="shared" si="8061"/>
        <v>44030</v>
      </c>
      <c r="C7194" t="str">
        <f t="shared" ref="C7194:M7194" si="8127">C1343</f>
        <v>Sundar</v>
      </c>
      <c r="D7194">
        <f t="shared" si="8127"/>
        <v>8976789056</v>
      </c>
      <c r="E7194" t="str">
        <f t="shared" si="8127"/>
        <v>Milk (1 Ltr)</v>
      </c>
      <c r="F7194" t="str">
        <f t="shared" si="8127"/>
        <v>Dairy</v>
      </c>
      <c r="G7194" s="2">
        <f t="shared" si="8127"/>
        <v>40</v>
      </c>
      <c r="H7194">
        <f t="shared" si="8127"/>
        <v>2</v>
      </c>
      <c r="I7194" s="2">
        <f t="shared" si="8127"/>
        <v>80</v>
      </c>
      <c r="J7194" s="2">
        <f t="shared" si="8127"/>
        <v>56</v>
      </c>
      <c r="K7194" s="2">
        <f t="shared" si="8127"/>
        <v>24</v>
      </c>
      <c r="L7194" t="str">
        <f t="shared" si="8127"/>
        <v>Sindhu</v>
      </c>
      <c r="M7194" t="str">
        <f t="shared" si="8127"/>
        <v>Sulur</v>
      </c>
      <c r="N7194">
        <f t="shared" si="8063"/>
        <v>18</v>
      </c>
      <c r="O7194" s="3" t="str">
        <f t="shared" si="8064"/>
        <v>Jul</v>
      </c>
      <c r="P7194">
        <f t="shared" si="8065"/>
        <v>2020</v>
      </c>
      <c r="Q7194" t="str">
        <f t="shared" si="8066"/>
        <v>Saturday</v>
      </c>
      <c r="R7194" t="str">
        <f t="shared" si="8067"/>
        <v>Q3</v>
      </c>
    </row>
    <row r="7195" spans="1:18" x14ac:dyDescent="0.25">
      <c r="A7195">
        <f t="shared" si="8060"/>
        <v>3112</v>
      </c>
      <c r="B7195" s="1">
        <f t="shared" si="8061"/>
        <v>44030</v>
      </c>
      <c r="C7195" t="str">
        <f t="shared" ref="C7195:M7195" si="8128">C1344</f>
        <v>Sundar</v>
      </c>
      <c r="D7195">
        <f t="shared" si="8128"/>
        <v>8976789056</v>
      </c>
      <c r="E7195" t="str">
        <f t="shared" si="8128"/>
        <v>Rexona 150 GM</v>
      </c>
      <c r="F7195" t="str">
        <f t="shared" si="8128"/>
        <v>Cosmetics</v>
      </c>
      <c r="G7195" s="2">
        <f t="shared" si="8128"/>
        <v>55</v>
      </c>
      <c r="H7195">
        <f t="shared" si="8128"/>
        <v>1</v>
      </c>
      <c r="I7195" s="2">
        <f t="shared" si="8128"/>
        <v>55</v>
      </c>
      <c r="J7195" s="2">
        <f t="shared" si="8128"/>
        <v>38.5</v>
      </c>
      <c r="K7195" s="2">
        <f t="shared" si="8128"/>
        <v>16.5</v>
      </c>
      <c r="L7195" t="str">
        <f t="shared" si="8128"/>
        <v>Chandra</v>
      </c>
      <c r="M7195" t="str">
        <f t="shared" si="8128"/>
        <v>Sulur</v>
      </c>
      <c r="N7195">
        <f t="shared" si="8063"/>
        <v>18</v>
      </c>
      <c r="O7195" s="3" t="str">
        <f t="shared" si="8064"/>
        <v>Jul</v>
      </c>
      <c r="P7195">
        <f t="shared" si="8065"/>
        <v>2020</v>
      </c>
      <c r="Q7195" t="str">
        <f t="shared" si="8066"/>
        <v>Saturday</v>
      </c>
      <c r="R7195" t="str">
        <f t="shared" si="8067"/>
        <v>Q3</v>
      </c>
    </row>
    <row r="7196" spans="1:18" x14ac:dyDescent="0.25">
      <c r="A7196">
        <f t="shared" si="8060"/>
        <v>3113</v>
      </c>
      <c r="B7196" s="1">
        <f t="shared" si="8061"/>
        <v>44030</v>
      </c>
      <c r="C7196" t="str">
        <f t="shared" ref="C7196:M7196" si="8129">C1345</f>
        <v>Rakson</v>
      </c>
      <c r="D7196">
        <f t="shared" si="8129"/>
        <v>8976789057</v>
      </c>
      <c r="E7196" t="str">
        <f t="shared" si="8129"/>
        <v>Milk (1 Ltr)</v>
      </c>
      <c r="F7196" t="str">
        <f t="shared" si="8129"/>
        <v>Dairy</v>
      </c>
      <c r="G7196" s="2">
        <f t="shared" si="8129"/>
        <v>40</v>
      </c>
      <c r="H7196">
        <f t="shared" si="8129"/>
        <v>1</v>
      </c>
      <c r="I7196" s="2">
        <f t="shared" si="8129"/>
        <v>40</v>
      </c>
      <c r="J7196" s="2">
        <f t="shared" si="8129"/>
        <v>28</v>
      </c>
      <c r="K7196" s="2">
        <f t="shared" si="8129"/>
        <v>12</v>
      </c>
      <c r="L7196" t="str">
        <f t="shared" si="8129"/>
        <v>Sindhu</v>
      </c>
      <c r="M7196" t="str">
        <f t="shared" si="8129"/>
        <v>Sulur</v>
      </c>
      <c r="N7196">
        <f t="shared" si="8063"/>
        <v>18</v>
      </c>
      <c r="O7196" s="3" t="str">
        <f t="shared" si="8064"/>
        <v>Jul</v>
      </c>
      <c r="P7196">
        <f t="shared" si="8065"/>
        <v>2020</v>
      </c>
      <c r="Q7196" t="str">
        <f t="shared" si="8066"/>
        <v>Saturday</v>
      </c>
      <c r="R7196" t="str">
        <f t="shared" si="8067"/>
        <v>Q3</v>
      </c>
    </row>
    <row r="7197" spans="1:18" x14ac:dyDescent="0.25">
      <c r="A7197">
        <f t="shared" si="8060"/>
        <v>3114</v>
      </c>
      <c r="B7197" s="1">
        <f t="shared" si="8061"/>
        <v>44030</v>
      </c>
      <c r="C7197" t="str">
        <f t="shared" ref="C7197:M7197" si="8130">C1346</f>
        <v>Rakson</v>
      </c>
      <c r="D7197">
        <f t="shared" si="8130"/>
        <v>8976789057</v>
      </c>
      <c r="E7197" t="str">
        <f t="shared" si="8130"/>
        <v>Bread Sandwich</v>
      </c>
      <c r="F7197" t="str">
        <f t="shared" si="8130"/>
        <v>Groceries</v>
      </c>
      <c r="G7197" s="2">
        <f t="shared" si="8130"/>
        <v>70</v>
      </c>
      <c r="H7197">
        <f t="shared" si="8130"/>
        <v>1</v>
      </c>
      <c r="I7197" s="2">
        <f t="shared" si="8130"/>
        <v>70</v>
      </c>
      <c r="J7197" s="2">
        <f t="shared" si="8130"/>
        <v>49</v>
      </c>
      <c r="K7197" s="2">
        <f t="shared" si="8130"/>
        <v>21</v>
      </c>
      <c r="L7197" t="str">
        <f t="shared" si="8130"/>
        <v>Ranjith</v>
      </c>
      <c r="M7197" t="str">
        <f t="shared" si="8130"/>
        <v>Sulur</v>
      </c>
      <c r="N7197">
        <f t="shared" si="8063"/>
        <v>18</v>
      </c>
      <c r="O7197" s="3" t="str">
        <f t="shared" si="8064"/>
        <v>Jul</v>
      </c>
      <c r="P7197">
        <f t="shared" si="8065"/>
        <v>2020</v>
      </c>
      <c r="Q7197" t="str">
        <f t="shared" si="8066"/>
        <v>Saturday</v>
      </c>
      <c r="R7197" t="str">
        <f t="shared" si="8067"/>
        <v>Q3</v>
      </c>
    </row>
    <row r="7198" spans="1:18" x14ac:dyDescent="0.25">
      <c r="A7198">
        <f t="shared" ref="A7198:A7261" si="8131">1219+A4274</f>
        <v>3115</v>
      </c>
      <c r="B7198" s="1">
        <f t="shared" ref="B7198:B7261" si="8132">B1347+163</f>
        <v>44030</v>
      </c>
      <c r="C7198" t="str">
        <f t="shared" ref="C7198:M7198" si="8133">C1347</f>
        <v>Rakson</v>
      </c>
      <c r="D7198">
        <f t="shared" si="8133"/>
        <v>8976789057</v>
      </c>
      <c r="E7198" t="str">
        <f t="shared" si="8133"/>
        <v>Rexona 150 GM</v>
      </c>
      <c r="F7198" t="str">
        <f t="shared" si="8133"/>
        <v>Cosmetics</v>
      </c>
      <c r="G7198" s="2">
        <f t="shared" si="8133"/>
        <v>55</v>
      </c>
      <c r="H7198">
        <f t="shared" si="8133"/>
        <v>3</v>
      </c>
      <c r="I7198" s="2">
        <f t="shared" si="8133"/>
        <v>165</v>
      </c>
      <c r="J7198" s="2">
        <f t="shared" si="8133"/>
        <v>115.5</v>
      </c>
      <c r="K7198" s="2">
        <f t="shared" si="8133"/>
        <v>49.5</v>
      </c>
      <c r="L7198" t="str">
        <f t="shared" si="8133"/>
        <v>Ranjith</v>
      </c>
      <c r="M7198" t="str">
        <f t="shared" si="8133"/>
        <v>Sulur</v>
      </c>
      <c r="N7198">
        <f t="shared" ref="N7198:N7261" si="8134">DAY(B7198)</f>
        <v>18</v>
      </c>
      <c r="O7198" s="3" t="str">
        <f t="shared" ref="O7198:O7261" si="8135">TEXT(B7198,"mmm")</f>
        <v>Jul</v>
      </c>
      <c r="P7198">
        <f t="shared" ref="P7198:P7261" si="8136">YEAR(B7198)</f>
        <v>2020</v>
      </c>
      <c r="Q7198" t="str">
        <f t="shared" ref="Q7198:Q7261" si="8137">TEXT(B7198,"dddd")</f>
        <v>Saturday</v>
      </c>
      <c r="R7198" t="str">
        <f t="shared" ref="R7198:R7261" si="8138">IF(OR(O7198="Jan",O7198="Feb",O7198="Mar"),"Q1",(IF(OR(O7198="Apr",O7198="May",O7198="Jun"),"Q2",(IF(OR(O7198="Jul",O7198="Aug",O7198="Sep"),"Q3","Q4")))))</f>
        <v>Q3</v>
      </c>
    </row>
    <row r="7199" spans="1:18" x14ac:dyDescent="0.25">
      <c r="A7199">
        <f t="shared" si="8131"/>
        <v>3116</v>
      </c>
      <c r="B7199" s="1">
        <f t="shared" si="8132"/>
        <v>44030</v>
      </c>
      <c r="C7199" t="str">
        <f t="shared" ref="C7199:M7199" si="8139">C1348</f>
        <v>Rakson</v>
      </c>
      <c r="D7199">
        <f t="shared" si="8139"/>
        <v>8976789057</v>
      </c>
      <c r="E7199" t="str">
        <f t="shared" si="8139"/>
        <v>Cinthol 100 GM</v>
      </c>
      <c r="F7199" t="str">
        <f t="shared" si="8139"/>
        <v>Cosmetics</v>
      </c>
      <c r="G7199" s="2">
        <f t="shared" si="8139"/>
        <v>45</v>
      </c>
      <c r="H7199">
        <f t="shared" si="8139"/>
        <v>3</v>
      </c>
      <c r="I7199" s="2">
        <f t="shared" si="8139"/>
        <v>135</v>
      </c>
      <c r="J7199" s="2">
        <f t="shared" si="8139"/>
        <v>94.5</v>
      </c>
      <c r="K7199" s="2">
        <f t="shared" si="8139"/>
        <v>40.5</v>
      </c>
      <c r="L7199" t="str">
        <f t="shared" si="8139"/>
        <v>Chandra</v>
      </c>
      <c r="M7199" t="str">
        <f t="shared" si="8139"/>
        <v>Sulur</v>
      </c>
      <c r="N7199">
        <f t="shared" si="8134"/>
        <v>18</v>
      </c>
      <c r="O7199" s="3" t="str">
        <f t="shared" si="8135"/>
        <v>Jul</v>
      </c>
      <c r="P7199">
        <f t="shared" si="8136"/>
        <v>2020</v>
      </c>
      <c r="Q7199" t="str">
        <f t="shared" si="8137"/>
        <v>Saturday</v>
      </c>
      <c r="R7199" t="str">
        <f t="shared" si="8138"/>
        <v>Q3</v>
      </c>
    </row>
    <row r="7200" spans="1:18" x14ac:dyDescent="0.25">
      <c r="A7200">
        <f t="shared" si="8131"/>
        <v>3117</v>
      </c>
      <c r="B7200" s="1">
        <f t="shared" si="8132"/>
        <v>44030</v>
      </c>
      <c r="C7200" t="str">
        <f t="shared" ref="C7200:M7200" si="8140">C1349</f>
        <v>Rakson</v>
      </c>
      <c r="D7200">
        <f t="shared" si="8140"/>
        <v>8976789057</v>
      </c>
      <c r="E7200" t="str">
        <f t="shared" si="8140"/>
        <v>Milk (1 Ltr)</v>
      </c>
      <c r="F7200" t="str">
        <f t="shared" si="8140"/>
        <v>Dairy</v>
      </c>
      <c r="G7200" s="2">
        <f t="shared" si="8140"/>
        <v>40</v>
      </c>
      <c r="H7200">
        <f t="shared" si="8140"/>
        <v>1</v>
      </c>
      <c r="I7200" s="2">
        <f t="shared" si="8140"/>
        <v>40</v>
      </c>
      <c r="J7200" s="2">
        <f t="shared" si="8140"/>
        <v>28</v>
      </c>
      <c r="K7200" s="2">
        <f t="shared" si="8140"/>
        <v>12</v>
      </c>
      <c r="L7200" t="str">
        <f t="shared" si="8140"/>
        <v>Rajan</v>
      </c>
      <c r="M7200" t="str">
        <f t="shared" si="8140"/>
        <v>Sulur</v>
      </c>
      <c r="N7200">
        <f t="shared" si="8134"/>
        <v>18</v>
      </c>
      <c r="O7200" s="3" t="str">
        <f t="shared" si="8135"/>
        <v>Jul</v>
      </c>
      <c r="P7200">
        <f t="shared" si="8136"/>
        <v>2020</v>
      </c>
      <c r="Q7200" t="str">
        <f t="shared" si="8137"/>
        <v>Saturday</v>
      </c>
      <c r="R7200" t="str">
        <f t="shared" si="8138"/>
        <v>Q3</v>
      </c>
    </row>
    <row r="7201" spans="1:18" x14ac:dyDescent="0.25">
      <c r="A7201">
        <f t="shared" si="8131"/>
        <v>3118</v>
      </c>
      <c r="B7201" s="1">
        <f t="shared" si="8132"/>
        <v>44031</v>
      </c>
      <c r="C7201" t="str">
        <f t="shared" ref="C7201:M7201" si="8141">C1350</f>
        <v>suma ranjan</v>
      </c>
      <c r="D7201">
        <f t="shared" si="8141"/>
        <v>8976789077</v>
      </c>
      <c r="E7201" t="str">
        <f t="shared" si="8141"/>
        <v>Pickle 500g</v>
      </c>
      <c r="F7201" t="str">
        <f t="shared" si="8141"/>
        <v>Groceries</v>
      </c>
      <c r="G7201" s="2">
        <f t="shared" si="8141"/>
        <v>67</v>
      </c>
      <c r="H7201">
        <f t="shared" si="8141"/>
        <v>1</v>
      </c>
      <c r="I7201" s="2">
        <f t="shared" si="8141"/>
        <v>67</v>
      </c>
      <c r="J7201" s="2">
        <f t="shared" si="8141"/>
        <v>46.900000000000006</v>
      </c>
      <c r="K7201" s="2">
        <f t="shared" si="8141"/>
        <v>20.099999999999994</v>
      </c>
      <c r="L7201" t="str">
        <f t="shared" si="8141"/>
        <v>Ranjith</v>
      </c>
      <c r="M7201" t="str">
        <f t="shared" si="8141"/>
        <v>Sulur</v>
      </c>
      <c r="N7201">
        <f t="shared" si="8134"/>
        <v>19</v>
      </c>
      <c r="O7201" s="3" t="str">
        <f t="shared" si="8135"/>
        <v>Jul</v>
      </c>
      <c r="P7201">
        <f t="shared" si="8136"/>
        <v>2020</v>
      </c>
      <c r="Q7201" t="str">
        <f t="shared" si="8137"/>
        <v>Sunday</v>
      </c>
      <c r="R7201" t="str">
        <f t="shared" si="8138"/>
        <v>Q3</v>
      </c>
    </row>
    <row r="7202" spans="1:18" x14ac:dyDescent="0.25">
      <c r="A7202">
        <f t="shared" si="8131"/>
        <v>3119</v>
      </c>
      <c r="B7202" s="1">
        <f t="shared" si="8132"/>
        <v>44031</v>
      </c>
      <c r="C7202" t="str">
        <f t="shared" ref="C7202:M7202" si="8142">C1351</f>
        <v>suma ranjan</v>
      </c>
      <c r="D7202">
        <f t="shared" si="8142"/>
        <v>8976789077</v>
      </c>
      <c r="E7202" t="str">
        <f t="shared" si="8142"/>
        <v>Salt 1 kg</v>
      </c>
      <c r="F7202" t="str">
        <f t="shared" si="8142"/>
        <v>Groceries</v>
      </c>
      <c r="G7202" s="2">
        <f t="shared" si="8142"/>
        <v>15</v>
      </c>
      <c r="H7202">
        <f t="shared" si="8142"/>
        <v>1</v>
      </c>
      <c r="I7202" s="2">
        <f t="shared" si="8142"/>
        <v>15</v>
      </c>
      <c r="J7202" s="2">
        <f t="shared" si="8142"/>
        <v>10.5</v>
      </c>
      <c r="K7202" s="2">
        <f t="shared" si="8142"/>
        <v>4.5</v>
      </c>
      <c r="L7202" t="str">
        <f t="shared" si="8142"/>
        <v>Rajan</v>
      </c>
      <c r="M7202" t="str">
        <f t="shared" si="8142"/>
        <v>Sulur</v>
      </c>
      <c r="N7202">
        <f t="shared" si="8134"/>
        <v>19</v>
      </c>
      <c r="O7202" s="3" t="str">
        <f t="shared" si="8135"/>
        <v>Jul</v>
      </c>
      <c r="P7202">
        <f t="shared" si="8136"/>
        <v>2020</v>
      </c>
      <c r="Q7202" t="str">
        <f t="shared" si="8137"/>
        <v>Sunday</v>
      </c>
      <c r="R7202" t="str">
        <f t="shared" si="8138"/>
        <v>Q3</v>
      </c>
    </row>
    <row r="7203" spans="1:18" x14ac:dyDescent="0.25">
      <c r="A7203">
        <f t="shared" si="8131"/>
        <v>3120</v>
      </c>
      <c r="B7203" s="1">
        <f t="shared" si="8132"/>
        <v>44031</v>
      </c>
      <c r="C7203" t="str">
        <f t="shared" ref="C7203:M7203" si="8143">C1352</f>
        <v>suma ranjan</v>
      </c>
      <c r="D7203">
        <f t="shared" si="8143"/>
        <v>8976789077</v>
      </c>
      <c r="E7203" t="str">
        <f t="shared" si="8143"/>
        <v>Maybelline Mattie Lipstic 3.9 g</v>
      </c>
      <c r="F7203" t="str">
        <f t="shared" si="8143"/>
        <v>Cosmetics</v>
      </c>
      <c r="G7203" s="2">
        <f t="shared" si="8143"/>
        <v>262</v>
      </c>
      <c r="H7203">
        <f t="shared" si="8143"/>
        <v>1</v>
      </c>
      <c r="I7203" s="2">
        <f t="shared" si="8143"/>
        <v>262</v>
      </c>
      <c r="J7203" s="2">
        <f t="shared" si="8143"/>
        <v>183.4</v>
      </c>
      <c r="K7203" s="2">
        <f t="shared" si="8143"/>
        <v>78.599999999999994</v>
      </c>
      <c r="L7203" t="str">
        <f t="shared" si="8143"/>
        <v>Sindhu</v>
      </c>
      <c r="M7203" t="str">
        <f t="shared" si="8143"/>
        <v>Sulur</v>
      </c>
      <c r="N7203">
        <f t="shared" si="8134"/>
        <v>19</v>
      </c>
      <c r="O7203" s="3" t="str">
        <f t="shared" si="8135"/>
        <v>Jul</v>
      </c>
      <c r="P7203">
        <f t="shared" si="8136"/>
        <v>2020</v>
      </c>
      <c r="Q7203" t="str">
        <f t="shared" si="8137"/>
        <v>Sunday</v>
      </c>
      <c r="R7203" t="str">
        <f t="shared" si="8138"/>
        <v>Q3</v>
      </c>
    </row>
    <row r="7204" spans="1:18" x14ac:dyDescent="0.25">
      <c r="A7204">
        <f t="shared" si="8131"/>
        <v>3121</v>
      </c>
      <c r="B7204" s="1">
        <f t="shared" si="8132"/>
        <v>44031</v>
      </c>
      <c r="C7204" t="str">
        <f t="shared" ref="C7204:M7204" si="8144">C1353</f>
        <v>suma ranjan</v>
      </c>
      <c r="D7204">
        <f t="shared" si="8144"/>
        <v>8976789077</v>
      </c>
      <c r="E7204" t="str">
        <f t="shared" si="8144"/>
        <v>Faces Long Wear Eye Pencil</v>
      </c>
      <c r="F7204" t="str">
        <f t="shared" si="8144"/>
        <v>Cosmetics</v>
      </c>
      <c r="G7204" s="2">
        <f t="shared" si="8144"/>
        <v>349</v>
      </c>
      <c r="H7204">
        <f t="shared" si="8144"/>
        <v>1</v>
      </c>
      <c r="I7204" s="2">
        <f t="shared" si="8144"/>
        <v>349</v>
      </c>
      <c r="J7204" s="2">
        <f t="shared" si="8144"/>
        <v>244.3</v>
      </c>
      <c r="K7204" s="2">
        <f t="shared" si="8144"/>
        <v>104.69999999999999</v>
      </c>
      <c r="L7204" t="str">
        <f t="shared" si="8144"/>
        <v>Chandra</v>
      </c>
      <c r="M7204" t="str">
        <f t="shared" si="8144"/>
        <v>Sulur</v>
      </c>
      <c r="N7204">
        <f t="shared" si="8134"/>
        <v>19</v>
      </c>
      <c r="O7204" s="3" t="str">
        <f t="shared" si="8135"/>
        <v>Jul</v>
      </c>
      <c r="P7204">
        <f t="shared" si="8136"/>
        <v>2020</v>
      </c>
      <c r="Q7204" t="str">
        <f t="shared" si="8137"/>
        <v>Sunday</v>
      </c>
      <c r="R7204" t="str">
        <f t="shared" si="8138"/>
        <v>Q3</v>
      </c>
    </row>
    <row r="7205" spans="1:18" x14ac:dyDescent="0.25">
      <c r="A7205">
        <f t="shared" si="8131"/>
        <v>3122</v>
      </c>
      <c r="B7205" s="1">
        <f t="shared" si="8132"/>
        <v>44031</v>
      </c>
      <c r="C7205" t="str">
        <f t="shared" ref="C7205:M7205" si="8145">C1354</f>
        <v>suma ranjan</v>
      </c>
      <c r="D7205">
        <f t="shared" si="8145"/>
        <v>8976789077</v>
      </c>
      <c r="E7205" t="str">
        <f t="shared" si="8145"/>
        <v>Revlon Charlie Blue 100 ML</v>
      </c>
      <c r="F7205" t="str">
        <f t="shared" si="8145"/>
        <v>Cosmetics</v>
      </c>
      <c r="G7205" s="2">
        <f t="shared" si="8145"/>
        <v>537</v>
      </c>
      <c r="H7205">
        <f t="shared" si="8145"/>
        <v>1</v>
      </c>
      <c r="I7205" s="2">
        <f t="shared" si="8145"/>
        <v>537</v>
      </c>
      <c r="J7205" s="2">
        <f t="shared" si="8145"/>
        <v>375.9</v>
      </c>
      <c r="K7205" s="2">
        <f t="shared" si="8145"/>
        <v>161.10000000000002</v>
      </c>
      <c r="L7205" t="str">
        <f t="shared" si="8145"/>
        <v>Rajan</v>
      </c>
      <c r="M7205" t="str">
        <f t="shared" si="8145"/>
        <v>Sulur</v>
      </c>
      <c r="N7205">
        <f t="shared" si="8134"/>
        <v>19</v>
      </c>
      <c r="O7205" s="3" t="str">
        <f t="shared" si="8135"/>
        <v>Jul</v>
      </c>
      <c r="P7205">
        <f t="shared" si="8136"/>
        <v>2020</v>
      </c>
      <c r="Q7205" t="str">
        <f t="shared" si="8137"/>
        <v>Sunday</v>
      </c>
      <c r="R7205" t="str">
        <f t="shared" si="8138"/>
        <v>Q3</v>
      </c>
    </row>
    <row r="7206" spans="1:18" x14ac:dyDescent="0.25">
      <c r="A7206">
        <f t="shared" si="8131"/>
        <v>3123</v>
      </c>
      <c r="B7206" s="1">
        <f t="shared" si="8132"/>
        <v>44031</v>
      </c>
      <c r="C7206" t="str">
        <f t="shared" ref="C7206:M7206" si="8146">C1355</f>
        <v>suma ranjan</v>
      </c>
      <c r="D7206">
        <f t="shared" si="8146"/>
        <v>8976789077</v>
      </c>
      <c r="E7206" t="str">
        <f t="shared" si="8146"/>
        <v>Revlon Charlie White 100 ML</v>
      </c>
      <c r="F7206" t="str">
        <f t="shared" si="8146"/>
        <v>Cosmetics</v>
      </c>
      <c r="G7206" s="2">
        <f t="shared" si="8146"/>
        <v>584</v>
      </c>
      <c r="H7206">
        <f t="shared" si="8146"/>
        <v>1</v>
      </c>
      <c r="I7206" s="2">
        <f t="shared" si="8146"/>
        <v>584</v>
      </c>
      <c r="J7206" s="2">
        <f t="shared" si="8146"/>
        <v>408.8</v>
      </c>
      <c r="K7206" s="2">
        <f t="shared" si="8146"/>
        <v>175.2</v>
      </c>
      <c r="L7206" t="str">
        <f t="shared" si="8146"/>
        <v>Chandra</v>
      </c>
      <c r="M7206" t="str">
        <f t="shared" si="8146"/>
        <v>Sulur</v>
      </c>
      <c r="N7206">
        <f t="shared" si="8134"/>
        <v>19</v>
      </c>
      <c r="O7206" s="3" t="str">
        <f t="shared" si="8135"/>
        <v>Jul</v>
      </c>
      <c r="P7206">
        <f t="shared" si="8136"/>
        <v>2020</v>
      </c>
      <c r="Q7206" t="str">
        <f t="shared" si="8137"/>
        <v>Sunday</v>
      </c>
      <c r="R7206" t="str">
        <f t="shared" si="8138"/>
        <v>Q3</v>
      </c>
    </row>
    <row r="7207" spans="1:18" x14ac:dyDescent="0.25">
      <c r="A7207">
        <f t="shared" si="8131"/>
        <v>3124</v>
      </c>
      <c r="B7207" s="1">
        <f t="shared" si="8132"/>
        <v>44031</v>
      </c>
      <c r="C7207" t="str">
        <f t="shared" ref="C7207:M7207" si="8147">C1356</f>
        <v>sudha</v>
      </c>
      <c r="D7207">
        <f t="shared" si="8147"/>
        <v>8976789034</v>
      </c>
      <c r="E7207" t="str">
        <f t="shared" si="8147"/>
        <v>Bread Sandwich</v>
      </c>
      <c r="F7207" t="str">
        <f t="shared" si="8147"/>
        <v>Groceries</v>
      </c>
      <c r="G7207" s="2">
        <f t="shared" si="8147"/>
        <v>70</v>
      </c>
      <c r="H7207">
        <f t="shared" si="8147"/>
        <v>1</v>
      </c>
      <c r="I7207" s="2">
        <f t="shared" si="8147"/>
        <v>70</v>
      </c>
      <c r="J7207" s="2">
        <f t="shared" si="8147"/>
        <v>49</v>
      </c>
      <c r="K7207" s="2">
        <f t="shared" si="8147"/>
        <v>21</v>
      </c>
      <c r="L7207" t="str">
        <f t="shared" si="8147"/>
        <v>Chandra</v>
      </c>
      <c r="M7207" t="str">
        <f t="shared" si="8147"/>
        <v>Sulur</v>
      </c>
      <c r="N7207">
        <f t="shared" si="8134"/>
        <v>19</v>
      </c>
      <c r="O7207" s="3" t="str">
        <f t="shared" si="8135"/>
        <v>Jul</v>
      </c>
      <c r="P7207">
        <f t="shared" si="8136"/>
        <v>2020</v>
      </c>
      <c r="Q7207" t="str">
        <f t="shared" si="8137"/>
        <v>Sunday</v>
      </c>
      <c r="R7207" t="str">
        <f t="shared" si="8138"/>
        <v>Q3</v>
      </c>
    </row>
    <row r="7208" spans="1:18" x14ac:dyDescent="0.25">
      <c r="A7208">
        <f t="shared" si="8131"/>
        <v>3125</v>
      </c>
      <c r="B7208" s="1">
        <f t="shared" si="8132"/>
        <v>44031</v>
      </c>
      <c r="C7208" t="str">
        <f t="shared" ref="C7208:M7208" si="8148">C1357</f>
        <v>sudha</v>
      </c>
      <c r="D7208">
        <f t="shared" si="8148"/>
        <v>8976789034</v>
      </c>
      <c r="E7208" t="str">
        <f t="shared" si="8148"/>
        <v>Rexona 150 GM</v>
      </c>
      <c r="F7208" t="str">
        <f t="shared" si="8148"/>
        <v>Cosmetics</v>
      </c>
      <c r="G7208" s="2">
        <f t="shared" si="8148"/>
        <v>55</v>
      </c>
      <c r="H7208">
        <f t="shared" si="8148"/>
        <v>3</v>
      </c>
      <c r="I7208" s="2">
        <f t="shared" si="8148"/>
        <v>165</v>
      </c>
      <c r="J7208" s="2">
        <f t="shared" si="8148"/>
        <v>115.5</v>
      </c>
      <c r="K7208" s="2">
        <f t="shared" si="8148"/>
        <v>49.5</v>
      </c>
      <c r="L7208" t="str">
        <f t="shared" si="8148"/>
        <v>Ranjith</v>
      </c>
      <c r="M7208" t="str">
        <f t="shared" si="8148"/>
        <v>Sulur</v>
      </c>
      <c r="N7208">
        <f t="shared" si="8134"/>
        <v>19</v>
      </c>
      <c r="O7208" s="3" t="str">
        <f t="shared" si="8135"/>
        <v>Jul</v>
      </c>
      <c r="P7208">
        <f t="shared" si="8136"/>
        <v>2020</v>
      </c>
      <c r="Q7208" t="str">
        <f t="shared" si="8137"/>
        <v>Sunday</v>
      </c>
      <c r="R7208" t="str">
        <f t="shared" si="8138"/>
        <v>Q3</v>
      </c>
    </row>
    <row r="7209" spans="1:18" x14ac:dyDescent="0.25">
      <c r="A7209">
        <f t="shared" si="8131"/>
        <v>3126</v>
      </c>
      <c r="B7209" s="1">
        <f t="shared" si="8132"/>
        <v>44031</v>
      </c>
      <c r="C7209" t="str">
        <f t="shared" ref="C7209:M7209" si="8149">C1358</f>
        <v>sudha</v>
      </c>
      <c r="D7209">
        <f t="shared" si="8149"/>
        <v>8976789034</v>
      </c>
      <c r="E7209" t="str">
        <f t="shared" si="8149"/>
        <v>Cinthol 100 GM</v>
      </c>
      <c r="F7209" t="str">
        <f t="shared" si="8149"/>
        <v>Cosmetics</v>
      </c>
      <c r="G7209" s="2">
        <f t="shared" si="8149"/>
        <v>45</v>
      </c>
      <c r="H7209">
        <f t="shared" si="8149"/>
        <v>3</v>
      </c>
      <c r="I7209" s="2">
        <f t="shared" si="8149"/>
        <v>135</v>
      </c>
      <c r="J7209" s="2">
        <f t="shared" si="8149"/>
        <v>94.5</v>
      </c>
      <c r="K7209" s="2">
        <f t="shared" si="8149"/>
        <v>40.5</v>
      </c>
      <c r="L7209" t="str">
        <f t="shared" si="8149"/>
        <v>Sindhu</v>
      </c>
      <c r="M7209" t="str">
        <f t="shared" si="8149"/>
        <v>Sulur</v>
      </c>
      <c r="N7209">
        <f t="shared" si="8134"/>
        <v>19</v>
      </c>
      <c r="O7209" s="3" t="str">
        <f t="shared" si="8135"/>
        <v>Jul</v>
      </c>
      <c r="P7209">
        <f t="shared" si="8136"/>
        <v>2020</v>
      </c>
      <c r="Q7209" t="str">
        <f t="shared" si="8137"/>
        <v>Sunday</v>
      </c>
      <c r="R7209" t="str">
        <f t="shared" si="8138"/>
        <v>Q3</v>
      </c>
    </row>
    <row r="7210" spans="1:18" x14ac:dyDescent="0.25">
      <c r="A7210">
        <f t="shared" si="8131"/>
        <v>3127</v>
      </c>
      <c r="B7210" s="1">
        <f t="shared" si="8132"/>
        <v>44031</v>
      </c>
      <c r="C7210" t="str">
        <f t="shared" ref="C7210:M7210" si="8150">C1359</f>
        <v>sudha</v>
      </c>
      <c r="D7210">
        <f t="shared" si="8150"/>
        <v>8976789034</v>
      </c>
      <c r="E7210" t="str">
        <f t="shared" si="8150"/>
        <v>Milk (1 Ltr)</v>
      </c>
      <c r="F7210" t="str">
        <f t="shared" si="8150"/>
        <v>Dairy</v>
      </c>
      <c r="G7210" s="2">
        <f t="shared" si="8150"/>
        <v>40</v>
      </c>
      <c r="H7210">
        <f t="shared" si="8150"/>
        <v>1</v>
      </c>
      <c r="I7210" s="2">
        <f t="shared" si="8150"/>
        <v>40</v>
      </c>
      <c r="J7210" s="2">
        <f t="shared" si="8150"/>
        <v>28</v>
      </c>
      <c r="K7210" s="2">
        <f t="shared" si="8150"/>
        <v>12</v>
      </c>
      <c r="L7210" t="str">
        <f t="shared" si="8150"/>
        <v>Ranjith</v>
      </c>
      <c r="M7210" t="str">
        <f t="shared" si="8150"/>
        <v>Sulur</v>
      </c>
      <c r="N7210">
        <f t="shared" si="8134"/>
        <v>19</v>
      </c>
      <c r="O7210" s="3" t="str">
        <f t="shared" si="8135"/>
        <v>Jul</v>
      </c>
      <c r="P7210">
        <f t="shared" si="8136"/>
        <v>2020</v>
      </c>
      <c r="Q7210" t="str">
        <f t="shared" si="8137"/>
        <v>Sunday</v>
      </c>
      <c r="R7210" t="str">
        <f t="shared" si="8138"/>
        <v>Q3</v>
      </c>
    </row>
    <row r="7211" spans="1:18" x14ac:dyDescent="0.25">
      <c r="A7211">
        <f t="shared" si="8131"/>
        <v>3128</v>
      </c>
      <c r="B7211" s="1">
        <f t="shared" si="8132"/>
        <v>44031</v>
      </c>
      <c r="C7211" t="str">
        <f t="shared" ref="C7211:M7211" si="8151">C1360</f>
        <v>sudha</v>
      </c>
      <c r="D7211">
        <f t="shared" si="8151"/>
        <v>8976789034</v>
      </c>
      <c r="E7211" t="str">
        <f t="shared" si="8151"/>
        <v>Pickle 500g</v>
      </c>
      <c r="F7211" t="str">
        <f t="shared" si="8151"/>
        <v>Groceries</v>
      </c>
      <c r="G7211" s="2">
        <f t="shared" si="8151"/>
        <v>67</v>
      </c>
      <c r="H7211">
        <f t="shared" si="8151"/>
        <v>1</v>
      </c>
      <c r="I7211" s="2">
        <f t="shared" si="8151"/>
        <v>67</v>
      </c>
      <c r="J7211" s="2">
        <f t="shared" si="8151"/>
        <v>46.900000000000006</v>
      </c>
      <c r="K7211" s="2">
        <f t="shared" si="8151"/>
        <v>20.099999999999994</v>
      </c>
      <c r="L7211" t="str">
        <f t="shared" si="8151"/>
        <v>Chandra</v>
      </c>
      <c r="M7211" t="str">
        <f t="shared" si="8151"/>
        <v>Sulur</v>
      </c>
      <c r="N7211">
        <f t="shared" si="8134"/>
        <v>19</v>
      </c>
      <c r="O7211" s="3" t="str">
        <f t="shared" si="8135"/>
        <v>Jul</v>
      </c>
      <c r="P7211">
        <f t="shared" si="8136"/>
        <v>2020</v>
      </c>
      <c r="Q7211" t="str">
        <f t="shared" si="8137"/>
        <v>Sunday</v>
      </c>
      <c r="R7211" t="str">
        <f t="shared" si="8138"/>
        <v>Q3</v>
      </c>
    </row>
    <row r="7212" spans="1:18" x14ac:dyDescent="0.25">
      <c r="A7212">
        <f t="shared" si="8131"/>
        <v>3129</v>
      </c>
      <c r="B7212" s="1">
        <f t="shared" si="8132"/>
        <v>44031</v>
      </c>
      <c r="C7212" t="str">
        <f t="shared" ref="C7212:M7212" si="8152">C1361</f>
        <v>sudha</v>
      </c>
      <c r="D7212">
        <f t="shared" si="8152"/>
        <v>8976789034</v>
      </c>
      <c r="E7212" t="str">
        <f t="shared" si="8152"/>
        <v>Salt 1 kg</v>
      </c>
      <c r="F7212" t="str">
        <f t="shared" si="8152"/>
        <v>Groceries</v>
      </c>
      <c r="G7212" s="2">
        <f t="shared" si="8152"/>
        <v>15</v>
      </c>
      <c r="H7212">
        <f t="shared" si="8152"/>
        <v>1</v>
      </c>
      <c r="I7212" s="2">
        <f t="shared" si="8152"/>
        <v>15</v>
      </c>
      <c r="J7212" s="2">
        <f t="shared" si="8152"/>
        <v>10.5</v>
      </c>
      <c r="K7212" s="2">
        <f t="shared" si="8152"/>
        <v>4.5</v>
      </c>
      <c r="L7212" t="str">
        <f t="shared" si="8152"/>
        <v>Chandra</v>
      </c>
      <c r="M7212" t="str">
        <f t="shared" si="8152"/>
        <v>Sulur</v>
      </c>
      <c r="N7212">
        <f t="shared" si="8134"/>
        <v>19</v>
      </c>
      <c r="O7212" s="3" t="str">
        <f t="shared" si="8135"/>
        <v>Jul</v>
      </c>
      <c r="P7212">
        <f t="shared" si="8136"/>
        <v>2020</v>
      </c>
      <c r="Q7212" t="str">
        <f t="shared" si="8137"/>
        <v>Sunday</v>
      </c>
      <c r="R7212" t="str">
        <f t="shared" si="8138"/>
        <v>Q3</v>
      </c>
    </row>
    <row r="7213" spans="1:18" x14ac:dyDescent="0.25">
      <c r="A7213">
        <f t="shared" si="8131"/>
        <v>3130</v>
      </c>
      <c r="B7213" s="1">
        <f t="shared" si="8132"/>
        <v>44031</v>
      </c>
      <c r="C7213" t="str">
        <f t="shared" ref="C7213:M7213" si="8153">C1362</f>
        <v>sudha</v>
      </c>
      <c r="D7213">
        <f t="shared" si="8153"/>
        <v>8976789034</v>
      </c>
      <c r="E7213" t="str">
        <f t="shared" si="8153"/>
        <v>Maybelline Mattie Lipstic 3.9 g</v>
      </c>
      <c r="F7213" t="str">
        <f t="shared" si="8153"/>
        <v>Cosmetics</v>
      </c>
      <c r="G7213" s="2">
        <f t="shared" si="8153"/>
        <v>262</v>
      </c>
      <c r="H7213">
        <f t="shared" si="8153"/>
        <v>1</v>
      </c>
      <c r="I7213" s="2">
        <f t="shared" si="8153"/>
        <v>262</v>
      </c>
      <c r="J7213" s="2">
        <f t="shared" si="8153"/>
        <v>183.4</v>
      </c>
      <c r="K7213" s="2">
        <f t="shared" si="8153"/>
        <v>78.599999999999994</v>
      </c>
      <c r="L7213" t="str">
        <f t="shared" si="8153"/>
        <v>Ranjith</v>
      </c>
      <c r="M7213" t="str">
        <f t="shared" si="8153"/>
        <v>Sulur</v>
      </c>
      <c r="N7213">
        <f t="shared" si="8134"/>
        <v>19</v>
      </c>
      <c r="O7213" s="3" t="str">
        <f t="shared" si="8135"/>
        <v>Jul</v>
      </c>
      <c r="P7213">
        <f t="shared" si="8136"/>
        <v>2020</v>
      </c>
      <c r="Q7213" t="str">
        <f t="shared" si="8137"/>
        <v>Sunday</v>
      </c>
      <c r="R7213" t="str">
        <f t="shared" si="8138"/>
        <v>Q3</v>
      </c>
    </row>
    <row r="7214" spans="1:18" x14ac:dyDescent="0.25">
      <c r="A7214">
        <f t="shared" si="8131"/>
        <v>3131</v>
      </c>
      <c r="B7214" s="1">
        <f t="shared" si="8132"/>
        <v>44031</v>
      </c>
      <c r="C7214" t="str">
        <f t="shared" ref="C7214:M7214" si="8154">C1363</f>
        <v>sudha</v>
      </c>
      <c r="D7214">
        <f t="shared" si="8154"/>
        <v>8976789034</v>
      </c>
      <c r="E7214" t="str">
        <f t="shared" si="8154"/>
        <v>Faces Long Wear Eye Pencil</v>
      </c>
      <c r="F7214" t="str">
        <f t="shared" si="8154"/>
        <v>Cosmetics</v>
      </c>
      <c r="G7214" s="2">
        <f t="shared" si="8154"/>
        <v>349</v>
      </c>
      <c r="H7214">
        <f t="shared" si="8154"/>
        <v>1</v>
      </c>
      <c r="I7214" s="2">
        <f t="shared" si="8154"/>
        <v>349</v>
      </c>
      <c r="J7214" s="2">
        <f t="shared" si="8154"/>
        <v>244.3</v>
      </c>
      <c r="K7214" s="2">
        <f t="shared" si="8154"/>
        <v>104.69999999999999</v>
      </c>
      <c r="L7214" t="str">
        <f t="shared" si="8154"/>
        <v>Rajan</v>
      </c>
      <c r="M7214" t="str">
        <f t="shared" si="8154"/>
        <v>Sulur</v>
      </c>
      <c r="N7214">
        <f t="shared" si="8134"/>
        <v>19</v>
      </c>
      <c r="O7214" s="3" t="str">
        <f t="shared" si="8135"/>
        <v>Jul</v>
      </c>
      <c r="P7214">
        <f t="shared" si="8136"/>
        <v>2020</v>
      </c>
      <c r="Q7214" t="str">
        <f t="shared" si="8137"/>
        <v>Sunday</v>
      </c>
      <c r="R7214" t="str">
        <f t="shared" si="8138"/>
        <v>Q3</v>
      </c>
    </row>
    <row r="7215" spans="1:18" x14ac:dyDescent="0.25">
      <c r="A7215">
        <f t="shared" si="8131"/>
        <v>3132</v>
      </c>
      <c r="B7215" s="1">
        <f t="shared" si="8132"/>
        <v>44031</v>
      </c>
      <c r="C7215" t="str">
        <f t="shared" ref="C7215:M7215" si="8155">C1364</f>
        <v>sudha</v>
      </c>
      <c r="D7215">
        <f t="shared" si="8155"/>
        <v>8976789034</v>
      </c>
      <c r="E7215" t="str">
        <f t="shared" si="8155"/>
        <v>Revlon Charlie Blue 100 ML</v>
      </c>
      <c r="F7215" t="str">
        <f t="shared" si="8155"/>
        <v>Cosmetics</v>
      </c>
      <c r="G7215" s="2">
        <f t="shared" si="8155"/>
        <v>537</v>
      </c>
      <c r="H7215">
        <f t="shared" si="8155"/>
        <v>1</v>
      </c>
      <c r="I7215" s="2">
        <f t="shared" si="8155"/>
        <v>537</v>
      </c>
      <c r="J7215" s="2">
        <f t="shared" si="8155"/>
        <v>375.9</v>
      </c>
      <c r="K7215" s="2">
        <f t="shared" si="8155"/>
        <v>161.10000000000002</v>
      </c>
      <c r="L7215" t="str">
        <f t="shared" si="8155"/>
        <v>Rajan</v>
      </c>
      <c r="M7215" t="str">
        <f t="shared" si="8155"/>
        <v>Sulur</v>
      </c>
      <c r="N7215">
        <f t="shared" si="8134"/>
        <v>19</v>
      </c>
      <c r="O7215" s="3" t="str">
        <f t="shared" si="8135"/>
        <v>Jul</v>
      </c>
      <c r="P7215">
        <f t="shared" si="8136"/>
        <v>2020</v>
      </c>
      <c r="Q7215" t="str">
        <f t="shared" si="8137"/>
        <v>Sunday</v>
      </c>
      <c r="R7215" t="str">
        <f t="shared" si="8138"/>
        <v>Q3</v>
      </c>
    </row>
    <row r="7216" spans="1:18" x14ac:dyDescent="0.25">
      <c r="A7216">
        <f t="shared" si="8131"/>
        <v>3143</v>
      </c>
      <c r="B7216" s="1">
        <f t="shared" si="8132"/>
        <v>44031</v>
      </c>
      <c r="C7216" t="str">
        <f t="shared" ref="C7216:M7216" si="8156">C1365</f>
        <v>sudha</v>
      </c>
      <c r="D7216">
        <f t="shared" si="8156"/>
        <v>8976789034</v>
      </c>
      <c r="E7216" t="str">
        <f t="shared" si="8156"/>
        <v>Revlon Charlie White 100 ML</v>
      </c>
      <c r="F7216" t="str">
        <f t="shared" si="8156"/>
        <v>Cosmetics</v>
      </c>
      <c r="G7216" s="2">
        <f t="shared" si="8156"/>
        <v>584</v>
      </c>
      <c r="H7216">
        <f t="shared" si="8156"/>
        <v>1</v>
      </c>
      <c r="I7216" s="2">
        <f t="shared" si="8156"/>
        <v>584</v>
      </c>
      <c r="J7216" s="2">
        <f t="shared" si="8156"/>
        <v>408.8</v>
      </c>
      <c r="K7216" s="2">
        <f t="shared" si="8156"/>
        <v>175.2</v>
      </c>
      <c r="L7216" t="str">
        <f t="shared" si="8156"/>
        <v>Chandra</v>
      </c>
      <c r="M7216" t="str">
        <f t="shared" si="8156"/>
        <v>Sulur</v>
      </c>
      <c r="N7216">
        <f t="shared" si="8134"/>
        <v>19</v>
      </c>
      <c r="O7216" s="3" t="str">
        <f t="shared" si="8135"/>
        <v>Jul</v>
      </c>
      <c r="P7216">
        <f t="shared" si="8136"/>
        <v>2020</v>
      </c>
      <c r="Q7216" t="str">
        <f t="shared" si="8137"/>
        <v>Sunday</v>
      </c>
      <c r="R7216" t="str">
        <f t="shared" si="8138"/>
        <v>Q3</v>
      </c>
    </row>
    <row r="7217" spans="1:18" x14ac:dyDescent="0.25">
      <c r="A7217">
        <f t="shared" si="8131"/>
        <v>3144</v>
      </c>
      <c r="B7217" s="1">
        <f t="shared" si="8132"/>
        <v>44031</v>
      </c>
      <c r="C7217" t="str">
        <f t="shared" ref="C7217:M7217" si="8157">C1366</f>
        <v>Rajesh singh</v>
      </c>
      <c r="D7217">
        <f t="shared" si="8157"/>
        <v>9876548767</v>
      </c>
      <c r="E7217" t="str">
        <f t="shared" si="8157"/>
        <v>Cinthol 100 GM</v>
      </c>
      <c r="F7217" t="str">
        <f t="shared" si="8157"/>
        <v>Cosmetics</v>
      </c>
      <c r="G7217" s="2">
        <f t="shared" si="8157"/>
        <v>45</v>
      </c>
      <c r="H7217">
        <f t="shared" si="8157"/>
        <v>3</v>
      </c>
      <c r="I7217" s="2">
        <f t="shared" si="8157"/>
        <v>135</v>
      </c>
      <c r="J7217" s="2">
        <f t="shared" si="8157"/>
        <v>94.5</v>
      </c>
      <c r="K7217" s="2">
        <f t="shared" si="8157"/>
        <v>40.5</v>
      </c>
      <c r="L7217" t="str">
        <f t="shared" si="8157"/>
        <v>Sindhu</v>
      </c>
      <c r="M7217" t="str">
        <f t="shared" si="8157"/>
        <v>Sulur</v>
      </c>
      <c r="N7217">
        <f t="shared" si="8134"/>
        <v>19</v>
      </c>
      <c r="O7217" s="3" t="str">
        <f t="shared" si="8135"/>
        <v>Jul</v>
      </c>
      <c r="P7217">
        <f t="shared" si="8136"/>
        <v>2020</v>
      </c>
      <c r="Q7217" t="str">
        <f t="shared" si="8137"/>
        <v>Sunday</v>
      </c>
      <c r="R7217" t="str">
        <f t="shared" si="8138"/>
        <v>Q3</v>
      </c>
    </row>
    <row r="7218" spans="1:18" x14ac:dyDescent="0.25">
      <c r="A7218">
        <f t="shared" si="8131"/>
        <v>3133</v>
      </c>
      <c r="B7218" s="1">
        <f t="shared" si="8132"/>
        <v>44031</v>
      </c>
      <c r="C7218" t="str">
        <f t="shared" ref="C7218:M7218" si="8158">C1367</f>
        <v>Rajesh singh</v>
      </c>
      <c r="D7218">
        <f t="shared" si="8158"/>
        <v>9876548767</v>
      </c>
      <c r="E7218" t="str">
        <f t="shared" si="8158"/>
        <v>Rexona 150 GM</v>
      </c>
      <c r="F7218" t="str">
        <f t="shared" si="8158"/>
        <v>Cosmetics</v>
      </c>
      <c r="G7218" s="2">
        <f t="shared" si="8158"/>
        <v>55</v>
      </c>
      <c r="H7218">
        <f t="shared" si="8158"/>
        <v>6</v>
      </c>
      <c r="I7218" s="2">
        <f t="shared" si="8158"/>
        <v>330</v>
      </c>
      <c r="J7218" s="2">
        <f t="shared" si="8158"/>
        <v>231</v>
      </c>
      <c r="K7218" s="2">
        <f t="shared" si="8158"/>
        <v>99</v>
      </c>
      <c r="L7218" t="str">
        <f t="shared" si="8158"/>
        <v>Ranjith</v>
      </c>
      <c r="M7218" t="str">
        <f t="shared" si="8158"/>
        <v>Sulur</v>
      </c>
      <c r="N7218">
        <f t="shared" si="8134"/>
        <v>19</v>
      </c>
      <c r="O7218" s="3" t="str">
        <f t="shared" si="8135"/>
        <v>Jul</v>
      </c>
      <c r="P7218">
        <f t="shared" si="8136"/>
        <v>2020</v>
      </c>
      <c r="Q7218" t="str">
        <f t="shared" si="8137"/>
        <v>Sunday</v>
      </c>
      <c r="R7218" t="str">
        <f t="shared" si="8138"/>
        <v>Q3</v>
      </c>
    </row>
    <row r="7219" spans="1:18" x14ac:dyDescent="0.25">
      <c r="A7219">
        <f t="shared" si="8131"/>
        <v>3134</v>
      </c>
      <c r="B7219" s="1">
        <f t="shared" si="8132"/>
        <v>44031</v>
      </c>
      <c r="C7219" t="str">
        <f t="shared" ref="C7219:M7219" si="8159">C1368</f>
        <v>Rajesh singh</v>
      </c>
      <c r="D7219">
        <f t="shared" si="8159"/>
        <v>9876548767</v>
      </c>
      <c r="E7219" t="str">
        <f t="shared" si="8159"/>
        <v>Cinthol 100 GM</v>
      </c>
      <c r="F7219" t="str">
        <f t="shared" si="8159"/>
        <v>Cosmetics</v>
      </c>
      <c r="G7219" s="2">
        <f t="shared" si="8159"/>
        <v>45</v>
      </c>
      <c r="H7219">
        <f t="shared" si="8159"/>
        <v>3</v>
      </c>
      <c r="I7219" s="2">
        <f t="shared" si="8159"/>
        <v>135</v>
      </c>
      <c r="J7219" s="2">
        <f t="shared" si="8159"/>
        <v>94.5</v>
      </c>
      <c r="K7219" s="2">
        <f t="shared" si="8159"/>
        <v>40.5</v>
      </c>
      <c r="L7219" t="str">
        <f t="shared" si="8159"/>
        <v>Rajan</v>
      </c>
      <c r="M7219" t="str">
        <f t="shared" si="8159"/>
        <v>Sulur</v>
      </c>
      <c r="N7219">
        <f t="shared" si="8134"/>
        <v>19</v>
      </c>
      <c r="O7219" s="3" t="str">
        <f t="shared" si="8135"/>
        <v>Jul</v>
      </c>
      <c r="P7219">
        <f t="shared" si="8136"/>
        <v>2020</v>
      </c>
      <c r="Q7219" t="str">
        <f t="shared" si="8137"/>
        <v>Sunday</v>
      </c>
      <c r="R7219" t="str">
        <f t="shared" si="8138"/>
        <v>Q3</v>
      </c>
    </row>
    <row r="7220" spans="1:18" x14ac:dyDescent="0.25">
      <c r="A7220">
        <f t="shared" si="8131"/>
        <v>3135</v>
      </c>
      <c r="B7220" s="1">
        <f t="shared" si="8132"/>
        <v>44031</v>
      </c>
      <c r="C7220" t="str">
        <f t="shared" ref="C7220:M7220" si="8160">C1369</f>
        <v>Rajesh singh</v>
      </c>
      <c r="D7220">
        <f t="shared" si="8160"/>
        <v>9876548767</v>
      </c>
      <c r="E7220" t="str">
        <f t="shared" si="8160"/>
        <v>Rexona 150 GM</v>
      </c>
      <c r="F7220" t="str">
        <f t="shared" si="8160"/>
        <v>Cosmetics</v>
      </c>
      <c r="G7220" s="2">
        <f t="shared" si="8160"/>
        <v>55</v>
      </c>
      <c r="H7220">
        <f t="shared" si="8160"/>
        <v>6</v>
      </c>
      <c r="I7220" s="2">
        <f t="shared" si="8160"/>
        <v>330</v>
      </c>
      <c r="J7220" s="2">
        <f t="shared" si="8160"/>
        <v>231</v>
      </c>
      <c r="K7220" s="2">
        <f t="shared" si="8160"/>
        <v>99</v>
      </c>
      <c r="L7220" t="str">
        <f t="shared" si="8160"/>
        <v>Ranjith</v>
      </c>
      <c r="M7220" t="str">
        <f t="shared" si="8160"/>
        <v>Sulur</v>
      </c>
      <c r="N7220">
        <f t="shared" si="8134"/>
        <v>19</v>
      </c>
      <c r="O7220" s="3" t="str">
        <f t="shared" si="8135"/>
        <v>Jul</v>
      </c>
      <c r="P7220">
        <f t="shared" si="8136"/>
        <v>2020</v>
      </c>
      <c r="Q7220" t="str">
        <f t="shared" si="8137"/>
        <v>Sunday</v>
      </c>
      <c r="R7220" t="str">
        <f t="shared" si="8138"/>
        <v>Q3</v>
      </c>
    </row>
    <row r="7221" spans="1:18" x14ac:dyDescent="0.25">
      <c r="A7221">
        <f t="shared" si="8131"/>
        <v>3136</v>
      </c>
      <c r="B7221" s="1">
        <f t="shared" si="8132"/>
        <v>44031</v>
      </c>
      <c r="C7221" t="str">
        <f t="shared" ref="C7221:M7221" si="8161">C1370</f>
        <v>suma ranjan</v>
      </c>
      <c r="D7221">
        <f t="shared" si="8161"/>
        <v>8976789077</v>
      </c>
      <c r="E7221" t="str">
        <f t="shared" si="8161"/>
        <v>Bread Sandwich</v>
      </c>
      <c r="F7221" t="str">
        <f t="shared" si="8161"/>
        <v>Groceries</v>
      </c>
      <c r="G7221" s="2">
        <f t="shared" si="8161"/>
        <v>70</v>
      </c>
      <c r="H7221">
        <f t="shared" si="8161"/>
        <v>1</v>
      </c>
      <c r="I7221" s="2">
        <f t="shared" si="8161"/>
        <v>70</v>
      </c>
      <c r="J7221" s="2">
        <f t="shared" si="8161"/>
        <v>49</v>
      </c>
      <c r="K7221" s="2">
        <f t="shared" si="8161"/>
        <v>21</v>
      </c>
      <c r="L7221" t="str">
        <f t="shared" si="8161"/>
        <v>Ranjith</v>
      </c>
      <c r="M7221" t="str">
        <f t="shared" si="8161"/>
        <v>Sulur</v>
      </c>
      <c r="N7221">
        <f t="shared" si="8134"/>
        <v>19</v>
      </c>
      <c r="O7221" s="3" t="str">
        <f t="shared" si="8135"/>
        <v>Jul</v>
      </c>
      <c r="P7221">
        <f t="shared" si="8136"/>
        <v>2020</v>
      </c>
      <c r="Q7221" t="str">
        <f t="shared" si="8137"/>
        <v>Sunday</v>
      </c>
      <c r="R7221" t="str">
        <f t="shared" si="8138"/>
        <v>Q3</v>
      </c>
    </row>
    <row r="7222" spans="1:18" x14ac:dyDescent="0.25">
      <c r="A7222">
        <f t="shared" si="8131"/>
        <v>3137</v>
      </c>
      <c r="B7222" s="1">
        <f t="shared" si="8132"/>
        <v>44031</v>
      </c>
      <c r="C7222" t="str">
        <f t="shared" ref="C7222:M7222" si="8162">C1371</f>
        <v>suma ranjan</v>
      </c>
      <c r="D7222">
        <f t="shared" si="8162"/>
        <v>8976789077</v>
      </c>
      <c r="E7222" t="str">
        <f t="shared" si="8162"/>
        <v>Rexona 150 GM</v>
      </c>
      <c r="F7222" t="str">
        <f t="shared" si="8162"/>
        <v>Cosmetics</v>
      </c>
      <c r="G7222" s="2">
        <f t="shared" si="8162"/>
        <v>55</v>
      </c>
      <c r="H7222">
        <f t="shared" si="8162"/>
        <v>3</v>
      </c>
      <c r="I7222" s="2">
        <f t="shared" si="8162"/>
        <v>165</v>
      </c>
      <c r="J7222" s="2">
        <f t="shared" si="8162"/>
        <v>115.5</v>
      </c>
      <c r="K7222" s="2">
        <f t="shared" si="8162"/>
        <v>49.5</v>
      </c>
      <c r="L7222" t="str">
        <f t="shared" si="8162"/>
        <v>Sindhu</v>
      </c>
      <c r="M7222" t="str">
        <f t="shared" si="8162"/>
        <v>Sulur</v>
      </c>
      <c r="N7222">
        <f t="shared" si="8134"/>
        <v>19</v>
      </c>
      <c r="O7222" s="3" t="str">
        <f t="shared" si="8135"/>
        <v>Jul</v>
      </c>
      <c r="P7222">
        <f t="shared" si="8136"/>
        <v>2020</v>
      </c>
      <c r="Q7222" t="str">
        <f t="shared" si="8137"/>
        <v>Sunday</v>
      </c>
      <c r="R7222" t="str">
        <f t="shared" si="8138"/>
        <v>Q3</v>
      </c>
    </row>
    <row r="7223" spans="1:18" x14ac:dyDescent="0.25">
      <c r="A7223">
        <f t="shared" si="8131"/>
        <v>3138</v>
      </c>
      <c r="B7223" s="1">
        <f t="shared" si="8132"/>
        <v>44031</v>
      </c>
      <c r="C7223" t="str">
        <f t="shared" ref="C7223:M7223" si="8163">C1372</f>
        <v>suma ranjan</v>
      </c>
      <c r="D7223">
        <f t="shared" si="8163"/>
        <v>8976789077</v>
      </c>
      <c r="E7223" t="str">
        <f t="shared" si="8163"/>
        <v>Cinthol 100 GM</v>
      </c>
      <c r="F7223" t="str">
        <f t="shared" si="8163"/>
        <v>Cosmetics</v>
      </c>
      <c r="G7223" s="2">
        <f t="shared" si="8163"/>
        <v>45</v>
      </c>
      <c r="H7223">
        <f t="shared" si="8163"/>
        <v>3</v>
      </c>
      <c r="I7223" s="2">
        <f t="shared" si="8163"/>
        <v>135</v>
      </c>
      <c r="J7223" s="2">
        <f t="shared" si="8163"/>
        <v>94.5</v>
      </c>
      <c r="K7223" s="2">
        <f t="shared" si="8163"/>
        <v>40.5</v>
      </c>
      <c r="L7223" t="str">
        <f t="shared" si="8163"/>
        <v>Rajan</v>
      </c>
      <c r="M7223" t="str">
        <f t="shared" si="8163"/>
        <v>Sulur</v>
      </c>
      <c r="N7223">
        <f t="shared" si="8134"/>
        <v>19</v>
      </c>
      <c r="O7223" s="3" t="str">
        <f t="shared" si="8135"/>
        <v>Jul</v>
      </c>
      <c r="P7223">
        <f t="shared" si="8136"/>
        <v>2020</v>
      </c>
      <c r="Q7223" t="str">
        <f t="shared" si="8137"/>
        <v>Sunday</v>
      </c>
      <c r="R7223" t="str">
        <f t="shared" si="8138"/>
        <v>Q3</v>
      </c>
    </row>
    <row r="7224" spans="1:18" x14ac:dyDescent="0.25">
      <c r="A7224">
        <f t="shared" si="8131"/>
        <v>3139</v>
      </c>
      <c r="B7224" s="1">
        <f t="shared" si="8132"/>
        <v>44031</v>
      </c>
      <c r="C7224" t="str">
        <f t="shared" ref="C7224:M7224" si="8164">C1373</f>
        <v>suma ranjan</v>
      </c>
      <c r="D7224">
        <f t="shared" si="8164"/>
        <v>8976789077</v>
      </c>
      <c r="E7224" t="str">
        <f t="shared" si="8164"/>
        <v>Milk (1 Ltr)</v>
      </c>
      <c r="F7224" t="str">
        <f t="shared" si="8164"/>
        <v>Dairy</v>
      </c>
      <c r="G7224" s="2">
        <f t="shared" si="8164"/>
        <v>40</v>
      </c>
      <c r="H7224">
        <f t="shared" si="8164"/>
        <v>1</v>
      </c>
      <c r="I7224" s="2">
        <f t="shared" si="8164"/>
        <v>40</v>
      </c>
      <c r="J7224" s="2">
        <f t="shared" si="8164"/>
        <v>28</v>
      </c>
      <c r="K7224" s="2">
        <f t="shared" si="8164"/>
        <v>12</v>
      </c>
      <c r="L7224" t="str">
        <f t="shared" si="8164"/>
        <v>Rajan</v>
      </c>
      <c r="M7224" t="str">
        <f t="shared" si="8164"/>
        <v>Sulur</v>
      </c>
      <c r="N7224">
        <f t="shared" si="8134"/>
        <v>19</v>
      </c>
      <c r="O7224" s="3" t="str">
        <f t="shared" si="8135"/>
        <v>Jul</v>
      </c>
      <c r="P7224">
        <f t="shared" si="8136"/>
        <v>2020</v>
      </c>
      <c r="Q7224" t="str">
        <f t="shared" si="8137"/>
        <v>Sunday</v>
      </c>
      <c r="R7224" t="str">
        <f t="shared" si="8138"/>
        <v>Q3</v>
      </c>
    </row>
    <row r="7225" spans="1:18" x14ac:dyDescent="0.25">
      <c r="A7225">
        <f t="shared" si="8131"/>
        <v>3140</v>
      </c>
      <c r="B7225" s="1">
        <f t="shared" si="8132"/>
        <v>44031</v>
      </c>
      <c r="C7225" t="str">
        <f t="shared" ref="C7225:M7225" si="8165">C1374</f>
        <v>Suresh</v>
      </c>
      <c r="D7225">
        <f t="shared" si="8165"/>
        <v>8976789065</v>
      </c>
      <c r="E7225" t="str">
        <f t="shared" si="8165"/>
        <v>Pickle 500g</v>
      </c>
      <c r="F7225" t="str">
        <f t="shared" si="8165"/>
        <v>Groceries</v>
      </c>
      <c r="G7225" s="2">
        <f t="shared" si="8165"/>
        <v>67</v>
      </c>
      <c r="H7225">
        <f t="shared" si="8165"/>
        <v>1</v>
      </c>
      <c r="I7225" s="2">
        <f t="shared" si="8165"/>
        <v>67</v>
      </c>
      <c r="J7225" s="2">
        <f t="shared" si="8165"/>
        <v>46.900000000000006</v>
      </c>
      <c r="K7225" s="2">
        <f t="shared" si="8165"/>
        <v>20.099999999999994</v>
      </c>
      <c r="L7225" t="str">
        <f t="shared" si="8165"/>
        <v>Sindhu</v>
      </c>
      <c r="M7225" t="str">
        <f t="shared" si="8165"/>
        <v>Sulur</v>
      </c>
      <c r="N7225">
        <f t="shared" si="8134"/>
        <v>19</v>
      </c>
      <c r="O7225" s="3" t="str">
        <f t="shared" si="8135"/>
        <v>Jul</v>
      </c>
      <c r="P7225">
        <f t="shared" si="8136"/>
        <v>2020</v>
      </c>
      <c r="Q7225" t="str">
        <f t="shared" si="8137"/>
        <v>Sunday</v>
      </c>
      <c r="R7225" t="str">
        <f t="shared" si="8138"/>
        <v>Q3</v>
      </c>
    </row>
    <row r="7226" spans="1:18" x14ac:dyDescent="0.25">
      <c r="A7226">
        <f t="shared" si="8131"/>
        <v>3141</v>
      </c>
      <c r="B7226" s="1">
        <f t="shared" si="8132"/>
        <v>44031</v>
      </c>
      <c r="C7226" t="str">
        <f t="shared" ref="C7226:M7226" si="8166">C1375</f>
        <v>Suresh</v>
      </c>
      <c r="D7226">
        <f t="shared" si="8166"/>
        <v>8976789065</v>
      </c>
      <c r="E7226" t="str">
        <f t="shared" si="8166"/>
        <v>Salt 1 kg</v>
      </c>
      <c r="F7226" t="str">
        <f t="shared" si="8166"/>
        <v>Groceries</v>
      </c>
      <c r="G7226" s="2">
        <f t="shared" si="8166"/>
        <v>15</v>
      </c>
      <c r="H7226">
        <f t="shared" si="8166"/>
        <v>1</v>
      </c>
      <c r="I7226" s="2">
        <f t="shared" si="8166"/>
        <v>15</v>
      </c>
      <c r="J7226" s="2">
        <f t="shared" si="8166"/>
        <v>10.5</v>
      </c>
      <c r="K7226" s="2">
        <f t="shared" si="8166"/>
        <v>4.5</v>
      </c>
      <c r="L7226" t="str">
        <f t="shared" si="8166"/>
        <v>Chandra</v>
      </c>
      <c r="M7226" t="str">
        <f t="shared" si="8166"/>
        <v>Sulur</v>
      </c>
      <c r="N7226">
        <f t="shared" si="8134"/>
        <v>19</v>
      </c>
      <c r="O7226" s="3" t="str">
        <f t="shared" si="8135"/>
        <v>Jul</v>
      </c>
      <c r="P7226">
        <f t="shared" si="8136"/>
        <v>2020</v>
      </c>
      <c r="Q7226" t="str">
        <f t="shared" si="8137"/>
        <v>Sunday</v>
      </c>
      <c r="R7226" t="str">
        <f t="shared" si="8138"/>
        <v>Q3</v>
      </c>
    </row>
    <row r="7227" spans="1:18" x14ac:dyDescent="0.25">
      <c r="A7227">
        <f t="shared" si="8131"/>
        <v>3142</v>
      </c>
      <c r="B7227" s="1">
        <f t="shared" si="8132"/>
        <v>44031</v>
      </c>
      <c r="C7227" t="str">
        <f t="shared" ref="C7227:M7227" si="8167">C1376</f>
        <v>Suresh</v>
      </c>
      <c r="D7227">
        <f t="shared" si="8167"/>
        <v>8976789065</v>
      </c>
      <c r="E7227" t="str">
        <f t="shared" si="8167"/>
        <v>Maybelline Mattie Lipstic 3.9 g</v>
      </c>
      <c r="F7227" t="str">
        <f t="shared" si="8167"/>
        <v>Cosmetics</v>
      </c>
      <c r="G7227" s="2">
        <f t="shared" si="8167"/>
        <v>262</v>
      </c>
      <c r="H7227">
        <f t="shared" si="8167"/>
        <v>1</v>
      </c>
      <c r="I7227" s="2">
        <f t="shared" si="8167"/>
        <v>262</v>
      </c>
      <c r="J7227" s="2">
        <f t="shared" si="8167"/>
        <v>183.4</v>
      </c>
      <c r="K7227" s="2">
        <f t="shared" si="8167"/>
        <v>78.599999999999994</v>
      </c>
      <c r="L7227" t="str">
        <f t="shared" si="8167"/>
        <v>Rajan</v>
      </c>
      <c r="M7227" t="str">
        <f t="shared" si="8167"/>
        <v>Sulur</v>
      </c>
      <c r="N7227">
        <f t="shared" si="8134"/>
        <v>19</v>
      </c>
      <c r="O7227" s="3" t="str">
        <f t="shared" si="8135"/>
        <v>Jul</v>
      </c>
      <c r="P7227">
        <f t="shared" si="8136"/>
        <v>2020</v>
      </c>
      <c r="Q7227" t="str">
        <f t="shared" si="8137"/>
        <v>Sunday</v>
      </c>
      <c r="R7227" t="str">
        <f t="shared" si="8138"/>
        <v>Q3</v>
      </c>
    </row>
    <row r="7228" spans="1:18" x14ac:dyDescent="0.25">
      <c r="A7228">
        <f t="shared" si="8131"/>
        <v>3152</v>
      </c>
      <c r="B7228" s="1">
        <f t="shared" si="8132"/>
        <v>44031</v>
      </c>
      <c r="C7228" t="str">
        <f t="shared" ref="C7228:M7228" si="8168">C1377</f>
        <v>Suresh</v>
      </c>
      <c r="D7228">
        <f t="shared" si="8168"/>
        <v>8976789065</v>
      </c>
      <c r="E7228" t="str">
        <f t="shared" si="8168"/>
        <v>Faces Long Wear Eye Pencil</v>
      </c>
      <c r="F7228" t="str">
        <f t="shared" si="8168"/>
        <v>Cosmetics</v>
      </c>
      <c r="G7228" s="2">
        <f t="shared" si="8168"/>
        <v>349</v>
      </c>
      <c r="H7228">
        <f t="shared" si="8168"/>
        <v>1</v>
      </c>
      <c r="I7228" s="2">
        <f t="shared" si="8168"/>
        <v>349</v>
      </c>
      <c r="J7228" s="2">
        <f t="shared" si="8168"/>
        <v>244.3</v>
      </c>
      <c r="K7228" s="2">
        <f t="shared" si="8168"/>
        <v>104.69999999999999</v>
      </c>
      <c r="L7228" t="str">
        <f t="shared" si="8168"/>
        <v>Chandra</v>
      </c>
      <c r="M7228" t="str">
        <f t="shared" si="8168"/>
        <v>Sulur</v>
      </c>
      <c r="N7228">
        <f t="shared" si="8134"/>
        <v>19</v>
      </c>
      <c r="O7228" s="3" t="str">
        <f t="shared" si="8135"/>
        <v>Jul</v>
      </c>
      <c r="P7228">
        <f t="shared" si="8136"/>
        <v>2020</v>
      </c>
      <c r="Q7228" t="str">
        <f t="shared" si="8137"/>
        <v>Sunday</v>
      </c>
      <c r="R7228" t="str">
        <f t="shared" si="8138"/>
        <v>Q3</v>
      </c>
    </row>
    <row r="7229" spans="1:18" x14ac:dyDescent="0.25">
      <c r="A7229">
        <f t="shared" si="8131"/>
        <v>3153</v>
      </c>
      <c r="B7229" s="1">
        <f t="shared" si="8132"/>
        <v>44031</v>
      </c>
      <c r="C7229" t="str">
        <f t="shared" ref="C7229:M7229" si="8169">C1378</f>
        <v>Suresh</v>
      </c>
      <c r="D7229">
        <f t="shared" si="8169"/>
        <v>8976789065</v>
      </c>
      <c r="E7229" t="str">
        <f t="shared" si="8169"/>
        <v>Revlon Charlie Blue 100 ML</v>
      </c>
      <c r="F7229" t="str">
        <f t="shared" si="8169"/>
        <v>Cosmetics</v>
      </c>
      <c r="G7229" s="2">
        <f t="shared" si="8169"/>
        <v>537</v>
      </c>
      <c r="H7229">
        <f t="shared" si="8169"/>
        <v>1</v>
      </c>
      <c r="I7229" s="2">
        <f t="shared" si="8169"/>
        <v>537</v>
      </c>
      <c r="J7229" s="2">
        <f t="shared" si="8169"/>
        <v>375.9</v>
      </c>
      <c r="K7229" s="2">
        <f t="shared" si="8169"/>
        <v>161.10000000000002</v>
      </c>
      <c r="L7229" t="str">
        <f t="shared" si="8169"/>
        <v>Sindhu</v>
      </c>
      <c r="M7229" t="str">
        <f t="shared" si="8169"/>
        <v>Sulur</v>
      </c>
      <c r="N7229">
        <f t="shared" si="8134"/>
        <v>19</v>
      </c>
      <c r="O7229" s="3" t="str">
        <f t="shared" si="8135"/>
        <v>Jul</v>
      </c>
      <c r="P7229">
        <f t="shared" si="8136"/>
        <v>2020</v>
      </c>
      <c r="Q7229" t="str">
        <f t="shared" si="8137"/>
        <v>Sunday</v>
      </c>
      <c r="R7229" t="str">
        <f t="shared" si="8138"/>
        <v>Q3</v>
      </c>
    </row>
    <row r="7230" spans="1:18" x14ac:dyDescent="0.25">
      <c r="A7230">
        <f t="shared" si="8131"/>
        <v>3145</v>
      </c>
      <c r="B7230" s="1">
        <f t="shared" si="8132"/>
        <v>44031</v>
      </c>
      <c r="C7230" t="str">
        <f t="shared" ref="C7230:M7230" si="8170">C1379</f>
        <v>Suresh</v>
      </c>
      <c r="D7230">
        <f t="shared" si="8170"/>
        <v>8976789065</v>
      </c>
      <c r="E7230" t="str">
        <f t="shared" si="8170"/>
        <v>Revlon Charlie White 100 ML</v>
      </c>
      <c r="F7230" t="str">
        <f t="shared" si="8170"/>
        <v>Cosmetics</v>
      </c>
      <c r="G7230" s="2">
        <f t="shared" si="8170"/>
        <v>584</v>
      </c>
      <c r="H7230">
        <f t="shared" si="8170"/>
        <v>1</v>
      </c>
      <c r="I7230" s="2">
        <f t="shared" si="8170"/>
        <v>584</v>
      </c>
      <c r="J7230" s="2">
        <f t="shared" si="8170"/>
        <v>408.8</v>
      </c>
      <c r="K7230" s="2">
        <f t="shared" si="8170"/>
        <v>175.2</v>
      </c>
      <c r="L7230" t="str">
        <f t="shared" si="8170"/>
        <v>Ranjith</v>
      </c>
      <c r="M7230" t="str">
        <f t="shared" si="8170"/>
        <v>Sulur</v>
      </c>
      <c r="N7230">
        <f t="shared" si="8134"/>
        <v>19</v>
      </c>
      <c r="O7230" s="3" t="str">
        <f t="shared" si="8135"/>
        <v>Jul</v>
      </c>
      <c r="P7230">
        <f t="shared" si="8136"/>
        <v>2020</v>
      </c>
      <c r="Q7230" t="str">
        <f t="shared" si="8137"/>
        <v>Sunday</v>
      </c>
      <c r="R7230" t="str">
        <f t="shared" si="8138"/>
        <v>Q3</v>
      </c>
    </row>
    <row r="7231" spans="1:18" x14ac:dyDescent="0.25">
      <c r="A7231">
        <f t="shared" si="8131"/>
        <v>3146</v>
      </c>
      <c r="B7231" s="1">
        <f t="shared" si="8132"/>
        <v>44031</v>
      </c>
      <c r="C7231" t="str">
        <f t="shared" ref="C7231:M7231" si="8171">C1380</f>
        <v>Rajesh singh</v>
      </c>
      <c r="D7231">
        <f t="shared" si="8171"/>
        <v>9876548767</v>
      </c>
      <c r="E7231" t="str">
        <f t="shared" si="8171"/>
        <v>Cinthol 100 GM</v>
      </c>
      <c r="F7231" t="str">
        <f t="shared" si="8171"/>
        <v>Cosmetics</v>
      </c>
      <c r="G7231" s="2">
        <f t="shared" si="8171"/>
        <v>45</v>
      </c>
      <c r="H7231">
        <f t="shared" si="8171"/>
        <v>3</v>
      </c>
      <c r="I7231" s="2">
        <f t="shared" si="8171"/>
        <v>135</v>
      </c>
      <c r="J7231" s="2">
        <f t="shared" si="8171"/>
        <v>94.5</v>
      </c>
      <c r="K7231" s="2">
        <f t="shared" si="8171"/>
        <v>40.5</v>
      </c>
      <c r="L7231" t="str">
        <f t="shared" si="8171"/>
        <v>Rajan</v>
      </c>
      <c r="M7231" t="str">
        <f t="shared" si="8171"/>
        <v>Sulur</v>
      </c>
      <c r="N7231">
        <f t="shared" si="8134"/>
        <v>19</v>
      </c>
      <c r="O7231" s="3" t="str">
        <f t="shared" si="8135"/>
        <v>Jul</v>
      </c>
      <c r="P7231">
        <f t="shared" si="8136"/>
        <v>2020</v>
      </c>
      <c r="Q7231" t="str">
        <f t="shared" si="8137"/>
        <v>Sunday</v>
      </c>
      <c r="R7231" t="str">
        <f t="shared" si="8138"/>
        <v>Q3</v>
      </c>
    </row>
    <row r="7232" spans="1:18" x14ac:dyDescent="0.25">
      <c r="A7232">
        <f t="shared" si="8131"/>
        <v>3147</v>
      </c>
      <c r="B7232" s="1">
        <f t="shared" si="8132"/>
        <v>44031</v>
      </c>
      <c r="C7232" t="str">
        <f t="shared" ref="C7232:M7232" si="8172">C1381</f>
        <v>Rajesh singh</v>
      </c>
      <c r="D7232">
        <f t="shared" si="8172"/>
        <v>9876548767</v>
      </c>
      <c r="E7232" t="str">
        <f t="shared" si="8172"/>
        <v>Rexona 150 GM</v>
      </c>
      <c r="F7232" t="str">
        <f t="shared" si="8172"/>
        <v>Cosmetics</v>
      </c>
      <c r="G7232" s="2">
        <f t="shared" si="8172"/>
        <v>55</v>
      </c>
      <c r="H7232">
        <f t="shared" si="8172"/>
        <v>6</v>
      </c>
      <c r="I7232" s="2">
        <f t="shared" si="8172"/>
        <v>330</v>
      </c>
      <c r="J7232" s="2">
        <f t="shared" si="8172"/>
        <v>231</v>
      </c>
      <c r="K7232" s="2">
        <f t="shared" si="8172"/>
        <v>99</v>
      </c>
      <c r="L7232" t="str">
        <f t="shared" si="8172"/>
        <v>Sindhu</v>
      </c>
      <c r="M7232" t="str">
        <f t="shared" si="8172"/>
        <v>Sulur</v>
      </c>
      <c r="N7232">
        <f t="shared" si="8134"/>
        <v>19</v>
      </c>
      <c r="O7232" s="3" t="str">
        <f t="shared" si="8135"/>
        <v>Jul</v>
      </c>
      <c r="P7232">
        <f t="shared" si="8136"/>
        <v>2020</v>
      </c>
      <c r="Q7232" t="str">
        <f t="shared" si="8137"/>
        <v>Sunday</v>
      </c>
      <c r="R7232" t="str">
        <f t="shared" si="8138"/>
        <v>Q3</v>
      </c>
    </row>
    <row r="7233" spans="1:18" x14ac:dyDescent="0.25">
      <c r="A7233">
        <f t="shared" si="8131"/>
        <v>3148</v>
      </c>
      <c r="B7233" s="1">
        <f t="shared" si="8132"/>
        <v>44031</v>
      </c>
      <c r="C7233" t="str">
        <f t="shared" ref="C7233:M7233" si="8173">C1382</f>
        <v>suma ranjan</v>
      </c>
      <c r="D7233">
        <f t="shared" si="8173"/>
        <v>8976789077</v>
      </c>
      <c r="E7233" t="str">
        <f t="shared" si="8173"/>
        <v>Milk (1 Ltr)</v>
      </c>
      <c r="F7233" t="str">
        <f t="shared" si="8173"/>
        <v>Dairy</v>
      </c>
      <c r="G7233" s="2">
        <f t="shared" si="8173"/>
        <v>40</v>
      </c>
      <c r="H7233">
        <f t="shared" si="8173"/>
        <v>1</v>
      </c>
      <c r="I7233" s="2">
        <f t="shared" si="8173"/>
        <v>40</v>
      </c>
      <c r="J7233" s="2">
        <f t="shared" si="8173"/>
        <v>28</v>
      </c>
      <c r="K7233" s="2">
        <f t="shared" si="8173"/>
        <v>12</v>
      </c>
      <c r="L7233" t="str">
        <f t="shared" si="8173"/>
        <v>Chandra</v>
      </c>
      <c r="M7233" t="str">
        <f t="shared" si="8173"/>
        <v>Sulur</v>
      </c>
      <c r="N7233">
        <f t="shared" si="8134"/>
        <v>19</v>
      </c>
      <c r="O7233" s="3" t="str">
        <f t="shared" si="8135"/>
        <v>Jul</v>
      </c>
      <c r="P7233">
        <f t="shared" si="8136"/>
        <v>2020</v>
      </c>
      <c r="Q7233" t="str">
        <f t="shared" si="8137"/>
        <v>Sunday</v>
      </c>
      <c r="R7233" t="str">
        <f t="shared" si="8138"/>
        <v>Q3</v>
      </c>
    </row>
    <row r="7234" spans="1:18" x14ac:dyDescent="0.25">
      <c r="A7234">
        <f t="shared" si="8131"/>
        <v>3149</v>
      </c>
      <c r="B7234" s="1">
        <f t="shared" si="8132"/>
        <v>44031</v>
      </c>
      <c r="C7234" t="str">
        <f t="shared" ref="C7234:M7234" si="8174">C1383</f>
        <v>suma ranjan</v>
      </c>
      <c r="D7234">
        <f t="shared" si="8174"/>
        <v>8976789077</v>
      </c>
      <c r="E7234" t="str">
        <f t="shared" si="8174"/>
        <v>Pickle 500g</v>
      </c>
      <c r="F7234" t="str">
        <f t="shared" si="8174"/>
        <v>Groceries</v>
      </c>
      <c r="G7234" s="2">
        <f t="shared" si="8174"/>
        <v>67</v>
      </c>
      <c r="H7234">
        <f t="shared" si="8174"/>
        <v>1</v>
      </c>
      <c r="I7234" s="2">
        <f t="shared" si="8174"/>
        <v>67</v>
      </c>
      <c r="J7234" s="2">
        <f t="shared" si="8174"/>
        <v>46.900000000000006</v>
      </c>
      <c r="K7234" s="2">
        <f t="shared" si="8174"/>
        <v>20.099999999999994</v>
      </c>
      <c r="L7234" t="str">
        <f t="shared" si="8174"/>
        <v>Sindhu</v>
      </c>
      <c r="M7234" t="str">
        <f t="shared" si="8174"/>
        <v>Sulur</v>
      </c>
      <c r="N7234">
        <f t="shared" si="8134"/>
        <v>19</v>
      </c>
      <c r="O7234" s="3" t="str">
        <f t="shared" si="8135"/>
        <v>Jul</v>
      </c>
      <c r="P7234">
        <f t="shared" si="8136"/>
        <v>2020</v>
      </c>
      <c r="Q7234" t="str">
        <f t="shared" si="8137"/>
        <v>Sunday</v>
      </c>
      <c r="R7234" t="str">
        <f t="shared" si="8138"/>
        <v>Q3</v>
      </c>
    </row>
    <row r="7235" spans="1:18" x14ac:dyDescent="0.25">
      <c r="A7235">
        <f t="shared" si="8131"/>
        <v>3150</v>
      </c>
      <c r="B7235" s="1">
        <f t="shared" si="8132"/>
        <v>44031</v>
      </c>
      <c r="C7235" t="str">
        <f t="shared" ref="C7235:M7235" si="8175">C1384</f>
        <v>suma ranjan</v>
      </c>
      <c r="D7235">
        <f t="shared" si="8175"/>
        <v>8976789077</v>
      </c>
      <c r="E7235" t="str">
        <f t="shared" si="8175"/>
        <v>Salt 1 kg</v>
      </c>
      <c r="F7235" t="str">
        <f t="shared" si="8175"/>
        <v>Groceries</v>
      </c>
      <c r="G7235" s="2">
        <f t="shared" si="8175"/>
        <v>15</v>
      </c>
      <c r="H7235">
        <f t="shared" si="8175"/>
        <v>1</v>
      </c>
      <c r="I7235" s="2">
        <f t="shared" si="8175"/>
        <v>15</v>
      </c>
      <c r="J7235" s="2">
        <f t="shared" si="8175"/>
        <v>10.5</v>
      </c>
      <c r="K7235" s="2">
        <f t="shared" si="8175"/>
        <v>4.5</v>
      </c>
      <c r="L7235" t="str">
        <f t="shared" si="8175"/>
        <v>Sindhu</v>
      </c>
      <c r="M7235" t="str">
        <f t="shared" si="8175"/>
        <v>Sulur</v>
      </c>
      <c r="N7235">
        <f t="shared" si="8134"/>
        <v>19</v>
      </c>
      <c r="O7235" s="3" t="str">
        <f t="shared" si="8135"/>
        <v>Jul</v>
      </c>
      <c r="P7235">
        <f t="shared" si="8136"/>
        <v>2020</v>
      </c>
      <c r="Q7235" t="str">
        <f t="shared" si="8137"/>
        <v>Sunday</v>
      </c>
      <c r="R7235" t="str">
        <f t="shared" si="8138"/>
        <v>Q3</v>
      </c>
    </row>
    <row r="7236" spans="1:18" x14ac:dyDescent="0.25">
      <c r="A7236">
        <f t="shared" si="8131"/>
        <v>3151</v>
      </c>
      <c r="B7236" s="1">
        <f t="shared" si="8132"/>
        <v>44031</v>
      </c>
      <c r="C7236" t="str">
        <f t="shared" ref="C7236:M7236" si="8176">C1385</f>
        <v>suma ranjan</v>
      </c>
      <c r="D7236">
        <f t="shared" si="8176"/>
        <v>8976789077</v>
      </c>
      <c r="E7236" t="str">
        <f t="shared" si="8176"/>
        <v>Maybelline Mattie Lipstic 3.9 g</v>
      </c>
      <c r="F7236" t="str">
        <f t="shared" si="8176"/>
        <v>Cosmetics</v>
      </c>
      <c r="G7236" s="2">
        <f t="shared" si="8176"/>
        <v>262</v>
      </c>
      <c r="H7236">
        <f t="shared" si="8176"/>
        <v>1</v>
      </c>
      <c r="I7236" s="2">
        <f t="shared" si="8176"/>
        <v>262</v>
      </c>
      <c r="J7236" s="2">
        <f t="shared" si="8176"/>
        <v>183.4</v>
      </c>
      <c r="K7236" s="2">
        <f t="shared" si="8176"/>
        <v>78.599999999999994</v>
      </c>
      <c r="L7236" t="str">
        <f t="shared" si="8176"/>
        <v>Ranjith</v>
      </c>
      <c r="M7236" t="str">
        <f t="shared" si="8176"/>
        <v>Sulur</v>
      </c>
      <c r="N7236">
        <f t="shared" si="8134"/>
        <v>19</v>
      </c>
      <c r="O7236" s="3" t="str">
        <f t="shared" si="8135"/>
        <v>Jul</v>
      </c>
      <c r="P7236">
        <f t="shared" si="8136"/>
        <v>2020</v>
      </c>
      <c r="Q7236" t="str">
        <f t="shared" si="8137"/>
        <v>Sunday</v>
      </c>
      <c r="R7236" t="str">
        <f t="shared" si="8138"/>
        <v>Q3</v>
      </c>
    </row>
    <row r="7237" spans="1:18" x14ac:dyDescent="0.25">
      <c r="A7237">
        <f t="shared" si="8131"/>
        <v>3155</v>
      </c>
      <c r="B7237" s="1">
        <f t="shared" si="8132"/>
        <v>44031</v>
      </c>
      <c r="C7237" t="str">
        <f t="shared" ref="C7237:M7237" si="8177">C1386</f>
        <v>suma ranjan</v>
      </c>
      <c r="D7237">
        <f t="shared" si="8177"/>
        <v>8976789077</v>
      </c>
      <c r="E7237" t="str">
        <f t="shared" si="8177"/>
        <v>Faces Long Wear Eye Pencil</v>
      </c>
      <c r="F7237" t="str">
        <f t="shared" si="8177"/>
        <v>Cosmetics</v>
      </c>
      <c r="G7237" s="2">
        <f t="shared" si="8177"/>
        <v>349</v>
      </c>
      <c r="H7237">
        <f t="shared" si="8177"/>
        <v>1</v>
      </c>
      <c r="I7237" s="2">
        <f t="shared" si="8177"/>
        <v>349</v>
      </c>
      <c r="J7237" s="2">
        <f t="shared" si="8177"/>
        <v>244.3</v>
      </c>
      <c r="K7237" s="2">
        <f t="shared" si="8177"/>
        <v>104.69999999999999</v>
      </c>
      <c r="L7237" t="str">
        <f t="shared" si="8177"/>
        <v>Ranjith</v>
      </c>
      <c r="M7237" t="str">
        <f t="shared" si="8177"/>
        <v>Sulur</v>
      </c>
      <c r="N7237">
        <f t="shared" si="8134"/>
        <v>19</v>
      </c>
      <c r="O7237" s="3" t="str">
        <f t="shared" si="8135"/>
        <v>Jul</v>
      </c>
      <c r="P7237">
        <f t="shared" si="8136"/>
        <v>2020</v>
      </c>
      <c r="Q7237" t="str">
        <f t="shared" si="8137"/>
        <v>Sunday</v>
      </c>
      <c r="R7237" t="str">
        <f t="shared" si="8138"/>
        <v>Q3</v>
      </c>
    </row>
    <row r="7238" spans="1:18" x14ac:dyDescent="0.25">
      <c r="A7238">
        <f t="shared" si="8131"/>
        <v>3156</v>
      </c>
      <c r="B7238" s="1">
        <f t="shared" si="8132"/>
        <v>44031</v>
      </c>
      <c r="C7238" t="str">
        <f t="shared" ref="C7238:M7238" si="8178">C1387</f>
        <v>suma ranjan</v>
      </c>
      <c r="D7238">
        <f t="shared" si="8178"/>
        <v>8976789077</v>
      </c>
      <c r="E7238" t="str">
        <f t="shared" si="8178"/>
        <v>Revlon Charlie Blue 100 ML</v>
      </c>
      <c r="F7238" t="str">
        <f t="shared" si="8178"/>
        <v>Cosmetics</v>
      </c>
      <c r="G7238" s="2">
        <f t="shared" si="8178"/>
        <v>537</v>
      </c>
      <c r="H7238">
        <f t="shared" si="8178"/>
        <v>1</v>
      </c>
      <c r="I7238" s="2">
        <f t="shared" si="8178"/>
        <v>537</v>
      </c>
      <c r="J7238" s="2">
        <f t="shared" si="8178"/>
        <v>375.9</v>
      </c>
      <c r="K7238" s="2">
        <f t="shared" si="8178"/>
        <v>161.10000000000002</v>
      </c>
      <c r="L7238" t="str">
        <f t="shared" si="8178"/>
        <v>Ranjith</v>
      </c>
      <c r="M7238" t="str">
        <f t="shared" si="8178"/>
        <v>Sulur</v>
      </c>
      <c r="N7238">
        <f t="shared" si="8134"/>
        <v>19</v>
      </c>
      <c r="O7238" s="3" t="str">
        <f t="shared" si="8135"/>
        <v>Jul</v>
      </c>
      <c r="P7238">
        <f t="shared" si="8136"/>
        <v>2020</v>
      </c>
      <c r="Q7238" t="str">
        <f t="shared" si="8137"/>
        <v>Sunday</v>
      </c>
      <c r="R7238" t="str">
        <f t="shared" si="8138"/>
        <v>Q3</v>
      </c>
    </row>
    <row r="7239" spans="1:18" x14ac:dyDescent="0.25">
      <c r="A7239">
        <f t="shared" si="8131"/>
        <v>3154</v>
      </c>
      <c r="B7239" s="1">
        <f t="shared" si="8132"/>
        <v>44031</v>
      </c>
      <c r="C7239" t="str">
        <f t="shared" ref="C7239:M7239" si="8179">C1388</f>
        <v>suma ranjan</v>
      </c>
      <c r="D7239">
        <f t="shared" si="8179"/>
        <v>8976789077</v>
      </c>
      <c r="E7239" t="str">
        <f t="shared" si="8179"/>
        <v>Revlon Charlie White 100 ML</v>
      </c>
      <c r="F7239" t="str">
        <f t="shared" si="8179"/>
        <v>Cosmetics</v>
      </c>
      <c r="G7239" s="2">
        <f t="shared" si="8179"/>
        <v>584</v>
      </c>
      <c r="H7239">
        <f t="shared" si="8179"/>
        <v>1</v>
      </c>
      <c r="I7239" s="2">
        <f t="shared" si="8179"/>
        <v>584</v>
      </c>
      <c r="J7239" s="2">
        <f t="shared" si="8179"/>
        <v>408.8</v>
      </c>
      <c r="K7239" s="2">
        <f t="shared" si="8179"/>
        <v>175.2</v>
      </c>
      <c r="L7239" t="str">
        <f t="shared" si="8179"/>
        <v>Ranjith</v>
      </c>
      <c r="M7239" t="str">
        <f t="shared" si="8179"/>
        <v>Sulur</v>
      </c>
      <c r="N7239">
        <f t="shared" si="8134"/>
        <v>19</v>
      </c>
      <c r="O7239" s="3" t="str">
        <f t="shared" si="8135"/>
        <v>Jul</v>
      </c>
      <c r="P7239">
        <f t="shared" si="8136"/>
        <v>2020</v>
      </c>
      <c r="Q7239" t="str">
        <f t="shared" si="8137"/>
        <v>Sunday</v>
      </c>
      <c r="R7239" t="str">
        <f t="shared" si="8138"/>
        <v>Q3</v>
      </c>
    </row>
    <row r="7240" spans="1:18" x14ac:dyDescent="0.25">
      <c r="A7240">
        <f t="shared" si="8131"/>
        <v>3157</v>
      </c>
      <c r="B7240" s="1">
        <f t="shared" si="8132"/>
        <v>44031</v>
      </c>
      <c r="C7240" t="str">
        <f t="shared" ref="C7240:M7240" si="8180">C1389</f>
        <v>Rajesh singh</v>
      </c>
      <c r="D7240">
        <f t="shared" si="8180"/>
        <v>9876548767</v>
      </c>
      <c r="E7240" t="str">
        <f t="shared" si="8180"/>
        <v>Cinthol 100 GM</v>
      </c>
      <c r="F7240" t="str">
        <f t="shared" si="8180"/>
        <v>Cosmetics</v>
      </c>
      <c r="G7240" s="2">
        <f t="shared" si="8180"/>
        <v>45</v>
      </c>
      <c r="H7240">
        <f t="shared" si="8180"/>
        <v>3</v>
      </c>
      <c r="I7240" s="2">
        <f t="shared" si="8180"/>
        <v>135</v>
      </c>
      <c r="J7240" s="2">
        <f t="shared" si="8180"/>
        <v>94.5</v>
      </c>
      <c r="K7240" s="2">
        <f t="shared" si="8180"/>
        <v>40.5</v>
      </c>
      <c r="L7240" t="str">
        <f t="shared" si="8180"/>
        <v>Sindhu</v>
      </c>
      <c r="M7240" t="str">
        <f t="shared" si="8180"/>
        <v>Sulur</v>
      </c>
      <c r="N7240">
        <f t="shared" si="8134"/>
        <v>19</v>
      </c>
      <c r="O7240" s="3" t="str">
        <f t="shared" si="8135"/>
        <v>Jul</v>
      </c>
      <c r="P7240">
        <f t="shared" si="8136"/>
        <v>2020</v>
      </c>
      <c r="Q7240" t="str">
        <f t="shared" si="8137"/>
        <v>Sunday</v>
      </c>
      <c r="R7240" t="str">
        <f t="shared" si="8138"/>
        <v>Q3</v>
      </c>
    </row>
    <row r="7241" spans="1:18" x14ac:dyDescent="0.25">
      <c r="A7241">
        <f t="shared" si="8131"/>
        <v>3158</v>
      </c>
      <c r="B7241" s="1">
        <f t="shared" si="8132"/>
        <v>44031</v>
      </c>
      <c r="C7241" t="str">
        <f t="shared" ref="C7241:M7241" si="8181">C1390</f>
        <v>Rajesh singh</v>
      </c>
      <c r="D7241">
        <f t="shared" si="8181"/>
        <v>9876548767</v>
      </c>
      <c r="E7241" t="str">
        <f t="shared" si="8181"/>
        <v>Rexona 150 GM</v>
      </c>
      <c r="F7241" t="str">
        <f t="shared" si="8181"/>
        <v>Cosmetics</v>
      </c>
      <c r="G7241" s="2">
        <f t="shared" si="8181"/>
        <v>55</v>
      </c>
      <c r="H7241">
        <f t="shared" si="8181"/>
        <v>6</v>
      </c>
      <c r="I7241" s="2">
        <f t="shared" si="8181"/>
        <v>330</v>
      </c>
      <c r="J7241" s="2">
        <f t="shared" si="8181"/>
        <v>231</v>
      </c>
      <c r="K7241" s="2">
        <f t="shared" si="8181"/>
        <v>99</v>
      </c>
      <c r="L7241" t="str">
        <f t="shared" si="8181"/>
        <v>Rajan</v>
      </c>
      <c r="M7241" t="str">
        <f t="shared" si="8181"/>
        <v>Sulur</v>
      </c>
      <c r="N7241">
        <f t="shared" si="8134"/>
        <v>19</v>
      </c>
      <c r="O7241" s="3" t="str">
        <f t="shared" si="8135"/>
        <v>Jul</v>
      </c>
      <c r="P7241">
        <f t="shared" si="8136"/>
        <v>2020</v>
      </c>
      <c r="Q7241" t="str">
        <f t="shared" si="8137"/>
        <v>Sunday</v>
      </c>
      <c r="R7241" t="str">
        <f t="shared" si="8138"/>
        <v>Q3</v>
      </c>
    </row>
    <row r="7242" spans="1:18" x14ac:dyDescent="0.25">
      <c r="A7242">
        <f t="shared" si="8131"/>
        <v>3159</v>
      </c>
      <c r="B7242" s="1">
        <f t="shared" si="8132"/>
        <v>44032</v>
      </c>
      <c r="C7242" t="str">
        <f t="shared" ref="C7242:M7242" si="8182">C1391</f>
        <v>suma ranjan</v>
      </c>
      <c r="D7242">
        <f t="shared" si="8182"/>
        <v>8976789077</v>
      </c>
      <c r="E7242" t="str">
        <f t="shared" si="8182"/>
        <v>Revlon Charlie White 100 ML</v>
      </c>
      <c r="F7242" t="str">
        <f t="shared" si="8182"/>
        <v>Cosmetics</v>
      </c>
      <c r="G7242" s="2">
        <f t="shared" si="8182"/>
        <v>584</v>
      </c>
      <c r="H7242">
        <f t="shared" si="8182"/>
        <v>1</v>
      </c>
      <c r="I7242" s="2">
        <f t="shared" si="8182"/>
        <v>584</v>
      </c>
      <c r="J7242" s="2">
        <f t="shared" si="8182"/>
        <v>408.8</v>
      </c>
      <c r="K7242" s="2">
        <f t="shared" si="8182"/>
        <v>175.2</v>
      </c>
      <c r="L7242" t="str">
        <f t="shared" si="8182"/>
        <v>Ranjith</v>
      </c>
      <c r="M7242" t="str">
        <f t="shared" si="8182"/>
        <v>Sulur</v>
      </c>
      <c r="N7242">
        <f t="shared" si="8134"/>
        <v>20</v>
      </c>
      <c r="O7242" s="3" t="str">
        <f t="shared" si="8135"/>
        <v>Jul</v>
      </c>
      <c r="P7242">
        <f t="shared" si="8136"/>
        <v>2020</v>
      </c>
      <c r="Q7242" t="str">
        <f t="shared" si="8137"/>
        <v>Monday</v>
      </c>
      <c r="R7242" t="str">
        <f t="shared" si="8138"/>
        <v>Q3</v>
      </c>
    </row>
    <row r="7243" spans="1:18" x14ac:dyDescent="0.25">
      <c r="A7243">
        <f t="shared" si="8131"/>
        <v>3160</v>
      </c>
      <c r="B7243" s="1">
        <f t="shared" si="8132"/>
        <v>44032</v>
      </c>
      <c r="C7243" t="str">
        <f t="shared" ref="C7243:M7243" si="8183">C1392</f>
        <v>suma ranjan</v>
      </c>
      <c r="D7243">
        <f t="shared" si="8183"/>
        <v>8976789077</v>
      </c>
      <c r="E7243" t="str">
        <f t="shared" si="8183"/>
        <v>Milk (1 Ltr)</v>
      </c>
      <c r="F7243" t="str">
        <f t="shared" si="8183"/>
        <v>Dairy</v>
      </c>
      <c r="G7243" s="2">
        <f t="shared" si="8183"/>
        <v>40</v>
      </c>
      <c r="H7243">
        <f t="shared" si="8183"/>
        <v>1</v>
      </c>
      <c r="I7243" s="2">
        <f t="shared" si="8183"/>
        <v>40</v>
      </c>
      <c r="J7243" s="2">
        <f t="shared" si="8183"/>
        <v>28</v>
      </c>
      <c r="K7243" s="2">
        <f t="shared" si="8183"/>
        <v>12</v>
      </c>
      <c r="L7243" t="str">
        <f t="shared" si="8183"/>
        <v>Rajan</v>
      </c>
      <c r="M7243" t="str">
        <f t="shared" si="8183"/>
        <v>Sulur</v>
      </c>
      <c r="N7243">
        <f t="shared" si="8134"/>
        <v>20</v>
      </c>
      <c r="O7243" s="3" t="str">
        <f t="shared" si="8135"/>
        <v>Jul</v>
      </c>
      <c r="P7243">
        <f t="shared" si="8136"/>
        <v>2020</v>
      </c>
      <c r="Q7243" t="str">
        <f t="shared" si="8137"/>
        <v>Monday</v>
      </c>
      <c r="R7243" t="str">
        <f t="shared" si="8138"/>
        <v>Q3</v>
      </c>
    </row>
    <row r="7244" spans="1:18" x14ac:dyDescent="0.25">
      <c r="A7244">
        <f t="shared" si="8131"/>
        <v>3161</v>
      </c>
      <c r="B7244" s="1">
        <f t="shared" si="8132"/>
        <v>44032</v>
      </c>
      <c r="C7244" t="str">
        <f t="shared" ref="C7244:M7244" si="8184">C1393</f>
        <v>suma ranjan</v>
      </c>
      <c r="D7244">
        <f t="shared" si="8184"/>
        <v>8976789077</v>
      </c>
      <c r="E7244" t="str">
        <f t="shared" si="8184"/>
        <v>Pickle 500g</v>
      </c>
      <c r="F7244" t="str">
        <f t="shared" si="8184"/>
        <v>Groceries</v>
      </c>
      <c r="G7244" s="2">
        <f t="shared" si="8184"/>
        <v>67</v>
      </c>
      <c r="H7244">
        <f t="shared" si="8184"/>
        <v>1</v>
      </c>
      <c r="I7244" s="2">
        <f t="shared" si="8184"/>
        <v>67</v>
      </c>
      <c r="J7244" s="2">
        <f t="shared" si="8184"/>
        <v>46.900000000000006</v>
      </c>
      <c r="K7244" s="2">
        <f t="shared" si="8184"/>
        <v>20.099999999999994</v>
      </c>
      <c r="L7244" t="str">
        <f t="shared" si="8184"/>
        <v>Chandra</v>
      </c>
      <c r="M7244" t="str">
        <f t="shared" si="8184"/>
        <v>Sulur</v>
      </c>
      <c r="N7244">
        <f t="shared" si="8134"/>
        <v>20</v>
      </c>
      <c r="O7244" s="3" t="str">
        <f t="shared" si="8135"/>
        <v>Jul</v>
      </c>
      <c r="P7244">
        <f t="shared" si="8136"/>
        <v>2020</v>
      </c>
      <c r="Q7244" t="str">
        <f t="shared" si="8137"/>
        <v>Monday</v>
      </c>
      <c r="R7244" t="str">
        <f t="shared" si="8138"/>
        <v>Q3</v>
      </c>
    </row>
    <row r="7245" spans="1:18" x14ac:dyDescent="0.25">
      <c r="A7245">
        <f t="shared" si="8131"/>
        <v>3162</v>
      </c>
      <c r="B7245" s="1">
        <f t="shared" si="8132"/>
        <v>44032</v>
      </c>
      <c r="C7245" t="str">
        <f t="shared" ref="C7245:M7245" si="8185">C1394</f>
        <v>suma ranjan</v>
      </c>
      <c r="D7245">
        <f t="shared" si="8185"/>
        <v>8976789077</v>
      </c>
      <c r="E7245" t="str">
        <f t="shared" si="8185"/>
        <v>Salt 1 kg</v>
      </c>
      <c r="F7245" t="str">
        <f t="shared" si="8185"/>
        <v>Groceries</v>
      </c>
      <c r="G7245" s="2">
        <f t="shared" si="8185"/>
        <v>15</v>
      </c>
      <c r="H7245">
        <f t="shared" si="8185"/>
        <v>1</v>
      </c>
      <c r="I7245" s="2">
        <f t="shared" si="8185"/>
        <v>15</v>
      </c>
      <c r="J7245" s="2">
        <f t="shared" si="8185"/>
        <v>10.5</v>
      </c>
      <c r="K7245" s="2">
        <f t="shared" si="8185"/>
        <v>4.5</v>
      </c>
      <c r="L7245" t="str">
        <f t="shared" si="8185"/>
        <v>Rajan</v>
      </c>
      <c r="M7245" t="str">
        <f t="shared" si="8185"/>
        <v>Sulur</v>
      </c>
      <c r="N7245">
        <f t="shared" si="8134"/>
        <v>20</v>
      </c>
      <c r="O7245" s="3" t="str">
        <f t="shared" si="8135"/>
        <v>Jul</v>
      </c>
      <c r="P7245">
        <f t="shared" si="8136"/>
        <v>2020</v>
      </c>
      <c r="Q7245" t="str">
        <f t="shared" si="8137"/>
        <v>Monday</v>
      </c>
      <c r="R7245" t="str">
        <f t="shared" si="8138"/>
        <v>Q3</v>
      </c>
    </row>
    <row r="7246" spans="1:18" x14ac:dyDescent="0.25">
      <c r="A7246">
        <f t="shared" si="8131"/>
        <v>3163</v>
      </c>
      <c r="B7246" s="1">
        <f t="shared" si="8132"/>
        <v>44032</v>
      </c>
      <c r="C7246" t="str">
        <f t="shared" ref="C7246:M7246" si="8186">C1395</f>
        <v>suma ranjan</v>
      </c>
      <c r="D7246">
        <f t="shared" si="8186"/>
        <v>8976789077</v>
      </c>
      <c r="E7246" t="str">
        <f t="shared" si="8186"/>
        <v>Maybelline Mattie Lipstic 3.9 g</v>
      </c>
      <c r="F7246" t="str">
        <f t="shared" si="8186"/>
        <v>Cosmetics</v>
      </c>
      <c r="G7246" s="2">
        <f t="shared" si="8186"/>
        <v>262</v>
      </c>
      <c r="H7246">
        <f t="shared" si="8186"/>
        <v>1</v>
      </c>
      <c r="I7246" s="2">
        <f t="shared" si="8186"/>
        <v>262</v>
      </c>
      <c r="J7246" s="2">
        <f t="shared" si="8186"/>
        <v>183.4</v>
      </c>
      <c r="K7246" s="2">
        <f t="shared" si="8186"/>
        <v>78.599999999999994</v>
      </c>
      <c r="L7246" t="str">
        <f t="shared" si="8186"/>
        <v>Chandra</v>
      </c>
      <c r="M7246" t="str">
        <f t="shared" si="8186"/>
        <v>Sulur</v>
      </c>
      <c r="N7246">
        <f t="shared" si="8134"/>
        <v>20</v>
      </c>
      <c r="O7246" s="3" t="str">
        <f t="shared" si="8135"/>
        <v>Jul</v>
      </c>
      <c r="P7246">
        <f t="shared" si="8136"/>
        <v>2020</v>
      </c>
      <c r="Q7246" t="str">
        <f t="shared" si="8137"/>
        <v>Monday</v>
      </c>
      <c r="R7246" t="str">
        <f t="shared" si="8138"/>
        <v>Q3</v>
      </c>
    </row>
    <row r="7247" spans="1:18" x14ac:dyDescent="0.25">
      <c r="A7247">
        <f t="shared" si="8131"/>
        <v>3164</v>
      </c>
      <c r="B7247" s="1">
        <f t="shared" si="8132"/>
        <v>44032</v>
      </c>
      <c r="C7247" t="str">
        <f t="shared" ref="C7247:M7247" si="8187">C1396</f>
        <v>suma ranjan</v>
      </c>
      <c r="D7247">
        <f t="shared" si="8187"/>
        <v>8976789077</v>
      </c>
      <c r="E7247" t="str">
        <f t="shared" si="8187"/>
        <v>Faces Long Wear Eye Pencil</v>
      </c>
      <c r="F7247" t="str">
        <f t="shared" si="8187"/>
        <v>Cosmetics</v>
      </c>
      <c r="G7247" s="2">
        <f t="shared" si="8187"/>
        <v>349</v>
      </c>
      <c r="H7247">
        <f t="shared" si="8187"/>
        <v>1</v>
      </c>
      <c r="I7247" s="2">
        <f t="shared" si="8187"/>
        <v>349</v>
      </c>
      <c r="J7247" s="2">
        <f t="shared" si="8187"/>
        <v>244.3</v>
      </c>
      <c r="K7247" s="2">
        <f t="shared" si="8187"/>
        <v>104.69999999999999</v>
      </c>
      <c r="L7247" t="str">
        <f t="shared" si="8187"/>
        <v>Chandra</v>
      </c>
      <c r="M7247" t="str">
        <f t="shared" si="8187"/>
        <v>Sulur</v>
      </c>
      <c r="N7247">
        <f t="shared" si="8134"/>
        <v>20</v>
      </c>
      <c r="O7247" s="3" t="str">
        <f t="shared" si="8135"/>
        <v>Jul</v>
      </c>
      <c r="P7247">
        <f t="shared" si="8136"/>
        <v>2020</v>
      </c>
      <c r="Q7247" t="str">
        <f t="shared" si="8137"/>
        <v>Monday</v>
      </c>
      <c r="R7247" t="str">
        <f t="shared" si="8138"/>
        <v>Q3</v>
      </c>
    </row>
    <row r="7248" spans="1:18" x14ac:dyDescent="0.25">
      <c r="A7248">
        <f t="shared" si="8131"/>
        <v>3165</v>
      </c>
      <c r="B7248" s="1">
        <f t="shared" si="8132"/>
        <v>44032</v>
      </c>
      <c r="C7248" t="str">
        <f t="shared" ref="C7248:M7248" si="8188">C1397</f>
        <v>suma ranjan</v>
      </c>
      <c r="D7248">
        <f t="shared" si="8188"/>
        <v>8976789077</v>
      </c>
      <c r="E7248" t="str">
        <f t="shared" si="8188"/>
        <v>Revlon Charlie Blue 100 ML</v>
      </c>
      <c r="F7248" t="str">
        <f t="shared" si="8188"/>
        <v>Cosmetics</v>
      </c>
      <c r="G7248" s="2">
        <f t="shared" si="8188"/>
        <v>537</v>
      </c>
      <c r="H7248">
        <f t="shared" si="8188"/>
        <v>1</v>
      </c>
      <c r="I7248" s="2">
        <f t="shared" si="8188"/>
        <v>537</v>
      </c>
      <c r="J7248" s="2">
        <f t="shared" si="8188"/>
        <v>375.9</v>
      </c>
      <c r="K7248" s="2">
        <f t="shared" si="8188"/>
        <v>161.10000000000002</v>
      </c>
      <c r="L7248" t="str">
        <f t="shared" si="8188"/>
        <v>Chandra</v>
      </c>
      <c r="M7248" t="str">
        <f t="shared" si="8188"/>
        <v>Sulur</v>
      </c>
      <c r="N7248">
        <f t="shared" si="8134"/>
        <v>20</v>
      </c>
      <c r="O7248" s="3" t="str">
        <f t="shared" si="8135"/>
        <v>Jul</v>
      </c>
      <c r="P7248">
        <f t="shared" si="8136"/>
        <v>2020</v>
      </c>
      <c r="Q7248" t="str">
        <f t="shared" si="8137"/>
        <v>Monday</v>
      </c>
      <c r="R7248" t="str">
        <f t="shared" si="8138"/>
        <v>Q3</v>
      </c>
    </row>
    <row r="7249" spans="1:18" x14ac:dyDescent="0.25">
      <c r="A7249">
        <f t="shared" si="8131"/>
        <v>3166</v>
      </c>
      <c r="B7249" s="1">
        <f t="shared" si="8132"/>
        <v>44032</v>
      </c>
      <c r="C7249" t="str">
        <f t="shared" ref="C7249:M7249" si="8189">C1398</f>
        <v>suma ranjan</v>
      </c>
      <c r="D7249">
        <f t="shared" si="8189"/>
        <v>8976789077</v>
      </c>
      <c r="E7249" t="str">
        <f t="shared" si="8189"/>
        <v>Revlon Charlie White 100 ML</v>
      </c>
      <c r="F7249" t="str">
        <f t="shared" si="8189"/>
        <v>Cosmetics</v>
      </c>
      <c r="G7249" s="2">
        <f t="shared" si="8189"/>
        <v>584</v>
      </c>
      <c r="H7249">
        <f t="shared" si="8189"/>
        <v>1</v>
      </c>
      <c r="I7249" s="2">
        <f t="shared" si="8189"/>
        <v>584</v>
      </c>
      <c r="J7249" s="2">
        <f t="shared" si="8189"/>
        <v>408.8</v>
      </c>
      <c r="K7249" s="2">
        <f t="shared" si="8189"/>
        <v>175.2</v>
      </c>
      <c r="L7249" t="str">
        <f t="shared" si="8189"/>
        <v>Rajan</v>
      </c>
      <c r="M7249" t="str">
        <f t="shared" si="8189"/>
        <v>Sulur</v>
      </c>
      <c r="N7249">
        <f t="shared" si="8134"/>
        <v>20</v>
      </c>
      <c r="O7249" s="3" t="str">
        <f t="shared" si="8135"/>
        <v>Jul</v>
      </c>
      <c r="P7249">
        <f t="shared" si="8136"/>
        <v>2020</v>
      </c>
      <c r="Q7249" t="str">
        <f t="shared" si="8137"/>
        <v>Monday</v>
      </c>
      <c r="R7249" t="str">
        <f t="shared" si="8138"/>
        <v>Q3</v>
      </c>
    </row>
    <row r="7250" spans="1:18" x14ac:dyDescent="0.25">
      <c r="A7250">
        <f t="shared" si="8131"/>
        <v>3167</v>
      </c>
      <c r="B7250" s="1">
        <f t="shared" si="8132"/>
        <v>44032</v>
      </c>
      <c r="C7250" t="str">
        <f t="shared" ref="C7250:M7250" si="8190">C1399</f>
        <v>Rajesh singh</v>
      </c>
      <c r="D7250">
        <f t="shared" si="8190"/>
        <v>9876548767</v>
      </c>
      <c r="E7250" t="str">
        <f t="shared" si="8190"/>
        <v>Cinthol 100 GM</v>
      </c>
      <c r="F7250" t="str">
        <f t="shared" si="8190"/>
        <v>Cosmetics</v>
      </c>
      <c r="G7250" s="2">
        <f t="shared" si="8190"/>
        <v>45</v>
      </c>
      <c r="H7250">
        <f t="shared" si="8190"/>
        <v>3</v>
      </c>
      <c r="I7250" s="2">
        <f t="shared" si="8190"/>
        <v>135</v>
      </c>
      <c r="J7250" s="2">
        <f t="shared" si="8190"/>
        <v>94.5</v>
      </c>
      <c r="K7250" s="2">
        <f t="shared" si="8190"/>
        <v>40.5</v>
      </c>
      <c r="L7250" t="str">
        <f t="shared" si="8190"/>
        <v>Ranjith</v>
      </c>
      <c r="M7250" t="str">
        <f t="shared" si="8190"/>
        <v>Sulur</v>
      </c>
      <c r="N7250">
        <f t="shared" si="8134"/>
        <v>20</v>
      </c>
      <c r="O7250" s="3" t="str">
        <f t="shared" si="8135"/>
        <v>Jul</v>
      </c>
      <c r="P7250">
        <f t="shared" si="8136"/>
        <v>2020</v>
      </c>
      <c r="Q7250" t="str">
        <f t="shared" si="8137"/>
        <v>Monday</v>
      </c>
      <c r="R7250" t="str">
        <f t="shared" si="8138"/>
        <v>Q3</v>
      </c>
    </row>
    <row r="7251" spans="1:18" x14ac:dyDescent="0.25">
      <c r="A7251">
        <f t="shared" si="8131"/>
        <v>3168</v>
      </c>
      <c r="B7251" s="1">
        <f t="shared" si="8132"/>
        <v>44032</v>
      </c>
      <c r="C7251" t="str">
        <f t="shared" ref="C7251:M7251" si="8191">C1400</f>
        <v>Rajesh singh</v>
      </c>
      <c r="D7251">
        <f t="shared" si="8191"/>
        <v>9876548767</v>
      </c>
      <c r="E7251" t="str">
        <f t="shared" si="8191"/>
        <v>Rexona 150 GM</v>
      </c>
      <c r="F7251" t="str">
        <f t="shared" si="8191"/>
        <v>Cosmetics</v>
      </c>
      <c r="G7251" s="2">
        <f t="shared" si="8191"/>
        <v>55</v>
      </c>
      <c r="H7251">
        <f t="shared" si="8191"/>
        <v>6</v>
      </c>
      <c r="I7251" s="2">
        <f t="shared" si="8191"/>
        <v>330</v>
      </c>
      <c r="J7251" s="2">
        <f t="shared" si="8191"/>
        <v>231</v>
      </c>
      <c r="K7251" s="2">
        <f t="shared" si="8191"/>
        <v>99</v>
      </c>
      <c r="L7251" t="str">
        <f t="shared" si="8191"/>
        <v>Ranjith</v>
      </c>
      <c r="M7251" t="str">
        <f t="shared" si="8191"/>
        <v>Sulur</v>
      </c>
      <c r="N7251">
        <f t="shared" si="8134"/>
        <v>20</v>
      </c>
      <c r="O7251" s="3" t="str">
        <f t="shared" si="8135"/>
        <v>Jul</v>
      </c>
      <c r="P7251">
        <f t="shared" si="8136"/>
        <v>2020</v>
      </c>
      <c r="Q7251" t="str">
        <f t="shared" si="8137"/>
        <v>Monday</v>
      </c>
      <c r="R7251" t="str">
        <f t="shared" si="8138"/>
        <v>Q3</v>
      </c>
    </row>
    <row r="7252" spans="1:18" x14ac:dyDescent="0.25">
      <c r="A7252">
        <f t="shared" si="8131"/>
        <v>3169</v>
      </c>
      <c r="B7252" s="1">
        <f t="shared" si="8132"/>
        <v>44032</v>
      </c>
      <c r="C7252" t="str">
        <f t="shared" ref="C7252:M7252" si="8192">C1401</f>
        <v>Rajesh singh</v>
      </c>
      <c r="D7252">
        <f t="shared" si="8192"/>
        <v>9876548767</v>
      </c>
      <c r="E7252" t="str">
        <f t="shared" si="8192"/>
        <v>Cinthol 100 GM</v>
      </c>
      <c r="F7252" t="str">
        <f t="shared" si="8192"/>
        <v>Cosmetics</v>
      </c>
      <c r="G7252" s="2">
        <f t="shared" si="8192"/>
        <v>45</v>
      </c>
      <c r="H7252">
        <f t="shared" si="8192"/>
        <v>3</v>
      </c>
      <c r="I7252" s="2">
        <f t="shared" si="8192"/>
        <v>135</v>
      </c>
      <c r="J7252" s="2">
        <f t="shared" si="8192"/>
        <v>94.5</v>
      </c>
      <c r="K7252" s="2">
        <f t="shared" si="8192"/>
        <v>40.5</v>
      </c>
      <c r="L7252" t="str">
        <f t="shared" si="8192"/>
        <v>Ranjith</v>
      </c>
      <c r="M7252" t="str">
        <f t="shared" si="8192"/>
        <v>Sulur</v>
      </c>
      <c r="N7252">
        <f t="shared" si="8134"/>
        <v>20</v>
      </c>
      <c r="O7252" s="3" t="str">
        <f t="shared" si="8135"/>
        <v>Jul</v>
      </c>
      <c r="P7252">
        <f t="shared" si="8136"/>
        <v>2020</v>
      </c>
      <c r="Q7252" t="str">
        <f t="shared" si="8137"/>
        <v>Monday</v>
      </c>
      <c r="R7252" t="str">
        <f t="shared" si="8138"/>
        <v>Q3</v>
      </c>
    </row>
    <row r="7253" spans="1:18" x14ac:dyDescent="0.25">
      <c r="A7253">
        <f t="shared" si="8131"/>
        <v>3170</v>
      </c>
      <c r="B7253" s="1">
        <f t="shared" si="8132"/>
        <v>44032</v>
      </c>
      <c r="C7253" t="str">
        <f t="shared" ref="C7253:M7253" si="8193">C1402</f>
        <v>Rajesh singh</v>
      </c>
      <c r="D7253">
        <f t="shared" si="8193"/>
        <v>9876548767</v>
      </c>
      <c r="E7253" t="str">
        <f t="shared" si="8193"/>
        <v>Rexona 150 GM</v>
      </c>
      <c r="F7253" t="str">
        <f t="shared" si="8193"/>
        <v>Cosmetics</v>
      </c>
      <c r="G7253" s="2">
        <f t="shared" si="8193"/>
        <v>55</v>
      </c>
      <c r="H7253">
        <f t="shared" si="8193"/>
        <v>6</v>
      </c>
      <c r="I7253" s="2">
        <f t="shared" si="8193"/>
        <v>330</v>
      </c>
      <c r="J7253" s="2">
        <f t="shared" si="8193"/>
        <v>231</v>
      </c>
      <c r="K7253" s="2">
        <f t="shared" si="8193"/>
        <v>99</v>
      </c>
      <c r="L7253" t="str">
        <f t="shared" si="8193"/>
        <v>Rajan</v>
      </c>
      <c r="M7253" t="str">
        <f t="shared" si="8193"/>
        <v>Sulur</v>
      </c>
      <c r="N7253">
        <f t="shared" si="8134"/>
        <v>20</v>
      </c>
      <c r="O7253" s="3" t="str">
        <f t="shared" si="8135"/>
        <v>Jul</v>
      </c>
      <c r="P7253">
        <f t="shared" si="8136"/>
        <v>2020</v>
      </c>
      <c r="Q7253" t="str">
        <f t="shared" si="8137"/>
        <v>Monday</v>
      </c>
      <c r="R7253" t="str">
        <f t="shared" si="8138"/>
        <v>Q3</v>
      </c>
    </row>
    <row r="7254" spans="1:18" x14ac:dyDescent="0.25">
      <c r="A7254">
        <f t="shared" si="8131"/>
        <v>3171</v>
      </c>
      <c r="B7254" s="1">
        <f t="shared" si="8132"/>
        <v>44032</v>
      </c>
      <c r="C7254" t="str">
        <f t="shared" ref="C7254:M7254" si="8194">C1403</f>
        <v>suma ranjan</v>
      </c>
      <c r="D7254">
        <f t="shared" si="8194"/>
        <v>8976789077</v>
      </c>
      <c r="E7254" t="str">
        <f t="shared" si="8194"/>
        <v>Milk (1 Ltr)</v>
      </c>
      <c r="F7254" t="str">
        <f t="shared" si="8194"/>
        <v>Dairy</v>
      </c>
      <c r="G7254" s="2">
        <f t="shared" si="8194"/>
        <v>40</v>
      </c>
      <c r="H7254">
        <f t="shared" si="8194"/>
        <v>1</v>
      </c>
      <c r="I7254" s="2">
        <f t="shared" si="8194"/>
        <v>40</v>
      </c>
      <c r="J7254" s="2">
        <f t="shared" si="8194"/>
        <v>28</v>
      </c>
      <c r="K7254" s="2">
        <f t="shared" si="8194"/>
        <v>12</v>
      </c>
      <c r="L7254" t="str">
        <f t="shared" si="8194"/>
        <v>Ranjith</v>
      </c>
      <c r="M7254" t="str">
        <f t="shared" si="8194"/>
        <v>Sulur</v>
      </c>
      <c r="N7254">
        <f t="shared" si="8134"/>
        <v>20</v>
      </c>
      <c r="O7254" s="3" t="str">
        <f t="shared" si="8135"/>
        <v>Jul</v>
      </c>
      <c r="P7254">
        <f t="shared" si="8136"/>
        <v>2020</v>
      </c>
      <c r="Q7254" t="str">
        <f t="shared" si="8137"/>
        <v>Monday</v>
      </c>
      <c r="R7254" t="str">
        <f t="shared" si="8138"/>
        <v>Q3</v>
      </c>
    </row>
    <row r="7255" spans="1:18" x14ac:dyDescent="0.25">
      <c r="A7255">
        <f t="shared" si="8131"/>
        <v>3172</v>
      </c>
      <c r="B7255" s="1">
        <f t="shared" si="8132"/>
        <v>44032</v>
      </c>
      <c r="C7255" t="str">
        <f t="shared" ref="C7255:M7255" si="8195">C1404</f>
        <v>suma ranjan</v>
      </c>
      <c r="D7255">
        <f t="shared" si="8195"/>
        <v>8976789077</v>
      </c>
      <c r="E7255" t="str">
        <f t="shared" si="8195"/>
        <v>Pickle 500g</v>
      </c>
      <c r="F7255" t="str">
        <f t="shared" si="8195"/>
        <v>Groceries</v>
      </c>
      <c r="G7255" s="2">
        <f t="shared" si="8195"/>
        <v>67</v>
      </c>
      <c r="H7255">
        <f t="shared" si="8195"/>
        <v>1</v>
      </c>
      <c r="I7255" s="2">
        <f t="shared" si="8195"/>
        <v>67</v>
      </c>
      <c r="J7255" s="2">
        <f t="shared" si="8195"/>
        <v>46.900000000000006</v>
      </c>
      <c r="K7255" s="2">
        <f t="shared" si="8195"/>
        <v>20.099999999999994</v>
      </c>
      <c r="L7255" t="str">
        <f t="shared" si="8195"/>
        <v>Sindhu</v>
      </c>
      <c r="M7255" t="str">
        <f t="shared" si="8195"/>
        <v>Sulur</v>
      </c>
      <c r="N7255">
        <f t="shared" si="8134"/>
        <v>20</v>
      </c>
      <c r="O7255" s="3" t="str">
        <f t="shared" si="8135"/>
        <v>Jul</v>
      </c>
      <c r="P7255">
        <f t="shared" si="8136"/>
        <v>2020</v>
      </c>
      <c r="Q7255" t="str">
        <f t="shared" si="8137"/>
        <v>Monday</v>
      </c>
      <c r="R7255" t="str">
        <f t="shared" si="8138"/>
        <v>Q3</v>
      </c>
    </row>
    <row r="7256" spans="1:18" x14ac:dyDescent="0.25">
      <c r="A7256">
        <f t="shared" si="8131"/>
        <v>3173</v>
      </c>
      <c r="B7256" s="1">
        <f t="shared" si="8132"/>
        <v>44032</v>
      </c>
      <c r="C7256" t="str">
        <f t="shared" ref="C7256:M7256" si="8196">C1405</f>
        <v>suma ranjan</v>
      </c>
      <c r="D7256">
        <f t="shared" si="8196"/>
        <v>8976789077</v>
      </c>
      <c r="E7256" t="str">
        <f t="shared" si="8196"/>
        <v>Salt 1 kg</v>
      </c>
      <c r="F7256" t="str">
        <f t="shared" si="8196"/>
        <v>Groceries</v>
      </c>
      <c r="G7256" s="2">
        <f t="shared" si="8196"/>
        <v>15</v>
      </c>
      <c r="H7256">
        <f t="shared" si="8196"/>
        <v>1</v>
      </c>
      <c r="I7256" s="2">
        <f t="shared" si="8196"/>
        <v>15</v>
      </c>
      <c r="J7256" s="2">
        <f t="shared" si="8196"/>
        <v>10.5</v>
      </c>
      <c r="K7256" s="2">
        <f t="shared" si="8196"/>
        <v>4.5</v>
      </c>
      <c r="L7256" t="str">
        <f t="shared" si="8196"/>
        <v>Chandra</v>
      </c>
      <c r="M7256" t="str">
        <f t="shared" si="8196"/>
        <v>Sulur</v>
      </c>
      <c r="N7256">
        <f t="shared" si="8134"/>
        <v>20</v>
      </c>
      <c r="O7256" s="3" t="str">
        <f t="shared" si="8135"/>
        <v>Jul</v>
      </c>
      <c r="P7256">
        <f t="shared" si="8136"/>
        <v>2020</v>
      </c>
      <c r="Q7256" t="str">
        <f t="shared" si="8137"/>
        <v>Monday</v>
      </c>
      <c r="R7256" t="str">
        <f t="shared" si="8138"/>
        <v>Q3</v>
      </c>
    </row>
    <row r="7257" spans="1:18" x14ac:dyDescent="0.25">
      <c r="A7257">
        <f t="shared" si="8131"/>
        <v>3174</v>
      </c>
      <c r="B7257" s="1">
        <f t="shared" si="8132"/>
        <v>44032</v>
      </c>
      <c r="C7257" t="str">
        <f t="shared" ref="C7257:M7257" si="8197">C1406</f>
        <v>suma ranjan</v>
      </c>
      <c r="D7257">
        <f t="shared" si="8197"/>
        <v>8976789077</v>
      </c>
      <c r="E7257" t="str">
        <f t="shared" si="8197"/>
        <v>Maybelline Mattie Lipstic 3.9 g</v>
      </c>
      <c r="F7257" t="str">
        <f t="shared" si="8197"/>
        <v>Cosmetics</v>
      </c>
      <c r="G7257" s="2">
        <f t="shared" si="8197"/>
        <v>262</v>
      </c>
      <c r="H7257">
        <f t="shared" si="8197"/>
        <v>1</v>
      </c>
      <c r="I7257" s="2">
        <f t="shared" si="8197"/>
        <v>262</v>
      </c>
      <c r="J7257" s="2">
        <f t="shared" si="8197"/>
        <v>183.4</v>
      </c>
      <c r="K7257" s="2">
        <f t="shared" si="8197"/>
        <v>78.599999999999994</v>
      </c>
      <c r="L7257" t="str">
        <f t="shared" si="8197"/>
        <v>Ranjith</v>
      </c>
      <c r="M7257" t="str">
        <f t="shared" si="8197"/>
        <v>Sulur</v>
      </c>
      <c r="N7257">
        <f t="shared" si="8134"/>
        <v>20</v>
      </c>
      <c r="O7257" s="3" t="str">
        <f t="shared" si="8135"/>
        <v>Jul</v>
      </c>
      <c r="P7257">
        <f t="shared" si="8136"/>
        <v>2020</v>
      </c>
      <c r="Q7257" t="str">
        <f t="shared" si="8137"/>
        <v>Monday</v>
      </c>
      <c r="R7257" t="str">
        <f t="shared" si="8138"/>
        <v>Q3</v>
      </c>
    </row>
    <row r="7258" spans="1:18" x14ac:dyDescent="0.25">
      <c r="A7258">
        <f t="shared" si="8131"/>
        <v>3175</v>
      </c>
      <c r="B7258" s="1">
        <f t="shared" si="8132"/>
        <v>44032</v>
      </c>
      <c r="C7258" t="str">
        <f t="shared" ref="C7258:M7258" si="8198">C1407</f>
        <v>suma ranjan</v>
      </c>
      <c r="D7258">
        <f t="shared" si="8198"/>
        <v>8976789077</v>
      </c>
      <c r="E7258" t="str">
        <f t="shared" si="8198"/>
        <v>Faces Long Wear Eye Pencil</v>
      </c>
      <c r="F7258" t="str">
        <f t="shared" si="8198"/>
        <v>Cosmetics</v>
      </c>
      <c r="G7258" s="2">
        <f t="shared" si="8198"/>
        <v>349</v>
      </c>
      <c r="H7258">
        <f t="shared" si="8198"/>
        <v>1</v>
      </c>
      <c r="I7258" s="2">
        <f t="shared" si="8198"/>
        <v>349</v>
      </c>
      <c r="J7258" s="2">
        <f t="shared" si="8198"/>
        <v>244.3</v>
      </c>
      <c r="K7258" s="2">
        <f t="shared" si="8198"/>
        <v>104.69999999999999</v>
      </c>
      <c r="L7258" t="str">
        <f t="shared" si="8198"/>
        <v>Chandra</v>
      </c>
      <c r="M7258" t="str">
        <f t="shared" si="8198"/>
        <v>Sulur</v>
      </c>
      <c r="N7258">
        <f t="shared" si="8134"/>
        <v>20</v>
      </c>
      <c r="O7258" s="3" t="str">
        <f t="shared" si="8135"/>
        <v>Jul</v>
      </c>
      <c r="P7258">
        <f t="shared" si="8136"/>
        <v>2020</v>
      </c>
      <c r="Q7258" t="str">
        <f t="shared" si="8137"/>
        <v>Monday</v>
      </c>
      <c r="R7258" t="str">
        <f t="shared" si="8138"/>
        <v>Q3</v>
      </c>
    </row>
    <row r="7259" spans="1:18" x14ac:dyDescent="0.25">
      <c r="A7259">
        <f t="shared" si="8131"/>
        <v>3176</v>
      </c>
      <c r="B7259" s="1">
        <f t="shared" si="8132"/>
        <v>44032</v>
      </c>
      <c r="C7259" t="str">
        <f t="shared" ref="C7259:M7259" si="8199">C1408</f>
        <v>suma ranjan</v>
      </c>
      <c r="D7259">
        <f t="shared" si="8199"/>
        <v>8976789077</v>
      </c>
      <c r="E7259" t="str">
        <f t="shared" si="8199"/>
        <v>Revlon Charlie Blue 100 ML</v>
      </c>
      <c r="F7259" t="str">
        <f t="shared" si="8199"/>
        <v>Cosmetics</v>
      </c>
      <c r="G7259" s="2">
        <f t="shared" si="8199"/>
        <v>537</v>
      </c>
      <c r="H7259">
        <f t="shared" si="8199"/>
        <v>1</v>
      </c>
      <c r="I7259" s="2">
        <f t="shared" si="8199"/>
        <v>537</v>
      </c>
      <c r="J7259" s="2">
        <f t="shared" si="8199"/>
        <v>375.9</v>
      </c>
      <c r="K7259" s="2">
        <f t="shared" si="8199"/>
        <v>161.10000000000002</v>
      </c>
      <c r="L7259" t="str">
        <f t="shared" si="8199"/>
        <v>Ranjith</v>
      </c>
      <c r="M7259" t="str">
        <f t="shared" si="8199"/>
        <v>Sulur</v>
      </c>
      <c r="N7259">
        <f t="shared" si="8134"/>
        <v>20</v>
      </c>
      <c r="O7259" s="3" t="str">
        <f t="shared" si="8135"/>
        <v>Jul</v>
      </c>
      <c r="P7259">
        <f t="shared" si="8136"/>
        <v>2020</v>
      </c>
      <c r="Q7259" t="str">
        <f t="shared" si="8137"/>
        <v>Monday</v>
      </c>
      <c r="R7259" t="str">
        <f t="shared" si="8138"/>
        <v>Q3</v>
      </c>
    </row>
    <row r="7260" spans="1:18" x14ac:dyDescent="0.25">
      <c r="A7260">
        <f t="shared" si="8131"/>
        <v>3177</v>
      </c>
      <c r="B7260" s="1">
        <f t="shared" si="8132"/>
        <v>44032</v>
      </c>
      <c r="C7260" t="str">
        <f t="shared" ref="C7260:M7260" si="8200">C1409</f>
        <v>suma ranjan</v>
      </c>
      <c r="D7260">
        <f t="shared" si="8200"/>
        <v>8976789077</v>
      </c>
      <c r="E7260" t="str">
        <f t="shared" si="8200"/>
        <v>Revlon Charlie White 100 ML</v>
      </c>
      <c r="F7260" t="str">
        <f t="shared" si="8200"/>
        <v>Cosmetics</v>
      </c>
      <c r="G7260" s="2">
        <f t="shared" si="8200"/>
        <v>584</v>
      </c>
      <c r="H7260">
        <f t="shared" si="8200"/>
        <v>1</v>
      </c>
      <c r="I7260" s="2">
        <f t="shared" si="8200"/>
        <v>584</v>
      </c>
      <c r="J7260" s="2">
        <f t="shared" si="8200"/>
        <v>408.8</v>
      </c>
      <c r="K7260" s="2">
        <f t="shared" si="8200"/>
        <v>175.2</v>
      </c>
      <c r="L7260" t="str">
        <f t="shared" si="8200"/>
        <v>Sindhu</v>
      </c>
      <c r="M7260" t="str">
        <f t="shared" si="8200"/>
        <v>Sulur</v>
      </c>
      <c r="N7260">
        <f t="shared" si="8134"/>
        <v>20</v>
      </c>
      <c r="O7260" s="3" t="str">
        <f t="shared" si="8135"/>
        <v>Jul</v>
      </c>
      <c r="P7260">
        <f t="shared" si="8136"/>
        <v>2020</v>
      </c>
      <c r="Q7260" t="str">
        <f t="shared" si="8137"/>
        <v>Monday</v>
      </c>
      <c r="R7260" t="str">
        <f t="shared" si="8138"/>
        <v>Q3</v>
      </c>
    </row>
    <row r="7261" spans="1:18" x14ac:dyDescent="0.25">
      <c r="A7261">
        <f t="shared" si="8131"/>
        <v>3178</v>
      </c>
      <c r="B7261" s="1">
        <f t="shared" si="8132"/>
        <v>44032</v>
      </c>
      <c r="C7261" t="str">
        <f t="shared" ref="C7261:M7261" si="8201">C1410</f>
        <v>Sundar</v>
      </c>
      <c r="D7261">
        <f t="shared" si="8201"/>
        <v>8976789056</v>
      </c>
      <c r="E7261" t="str">
        <f t="shared" si="8201"/>
        <v>Bread Sandwich</v>
      </c>
      <c r="F7261" t="str">
        <f t="shared" si="8201"/>
        <v>Groceries</v>
      </c>
      <c r="G7261" s="2">
        <f t="shared" si="8201"/>
        <v>70</v>
      </c>
      <c r="H7261">
        <f t="shared" si="8201"/>
        <v>1</v>
      </c>
      <c r="I7261" s="2">
        <f t="shared" si="8201"/>
        <v>70</v>
      </c>
      <c r="J7261" s="2">
        <f t="shared" si="8201"/>
        <v>49</v>
      </c>
      <c r="K7261" s="2">
        <f t="shared" si="8201"/>
        <v>21</v>
      </c>
      <c r="L7261" t="str">
        <f t="shared" si="8201"/>
        <v>Chandra</v>
      </c>
      <c r="M7261" t="str">
        <f t="shared" si="8201"/>
        <v>Sulur</v>
      </c>
      <c r="N7261">
        <f t="shared" si="8134"/>
        <v>20</v>
      </c>
      <c r="O7261" s="3" t="str">
        <f t="shared" si="8135"/>
        <v>Jul</v>
      </c>
      <c r="P7261">
        <f t="shared" si="8136"/>
        <v>2020</v>
      </c>
      <c r="Q7261" t="str">
        <f t="shared" si="8137"/>
        <v>Monday</v>
      </c>
      <c r="R7261" t="str">
        <f t="shared" si="8138"/>
        <v>Q3</v>
      </c>
    </row>
    <row r="7262" spans="1:18" x14ac:dyDescent="0.25">
      <c r="A7262">
        <f t="shared" ref="A7262:A7325" si="8202">1219+A4338</f>
        <v>3179</v>
      </c>
      <c r="B7262" s="1">
        <f t="shared" ref="B7262:B7325" si="8203">B1411+163</f>
        <v>44032</v>
      </c>
      <c r="C7262" t="str">
        <f t="shared" ref="C7262:M7262" si="8204">C1411</f>
        <v>Sundar</v>
      </c>
      <c r="D7262">
        <f t="shared" si="8204"/>
        <v>8976789056</v>
      </c>
      <c r="E7262" t="str">
        <f t="shared" si="8204"/>
        <v>Milk (1 Ltr)</v>
      </c>
      <c r="F7262" t="str">
        <f t="shared" si="8204"/>
        <v>Dairy</v>
      </c>
      <c r="G7262" s="2">
        <f t="shared" si="8204"/>
        <v>40</v>
      </c>
      <c r="H7262">
        <f t="shared" si="8204"/>
        <v>2</v>
      </c>
      <c r="I7262" s="2">
        <f t="shared" si="8204"/>
        <v>80</v>
      </c>
      <c r="J7262" s="2">
        <f t="shared" si="8204"/>
        <v>56</v>
      </c>
      <c r="K7262" s="2">
        <f t="shared" si="8204"/>
        <v>24</v>
      </c>
      <c r="L7262" t="str">
        <f t="shared" si="8204"/>
        <v>Ranjith</v>
      </c>
      <c r="M7262" t="str">
        <f t="shared" si="8204"/>
        <v>Sulur</v>
      </c>
      <c r="N7262">
        <f t="shared" ref="N7262:N7325" si="8205">DAY(B7262)</f>
        <v>20</v>
      </c>
      <c r="O7262" s="3" t="str">
        <f t="shared" ref="O7262:O7325" si="8206">TEXT(B7262,"mmm")</f>
        <v>Jul</v>
      </c>
      <c r="P7262">
        <f t="shared" ref="P7262:P7325" si="8207">YEAR(B7262)</f>
        <v>2020</v>
      </c>
      <c r="Q7262" t="str">
        <f t="shared" ref="Q7262:Q7325" si="8208">TEXT(B7262,"dddd")</f>
        <v>Monday</v>
      </c>
      <c r="R7262" t="str">
        <f t="shared" ref="R7262:R7325" si="8209">IF(OR(O7262="Jan",O7262="Feb",O7262="Mar"),"Q1",(IF(OR(O7262="Apr",O7262="May",O7262="Jun"),"Q2",(IF(OR(O7262="Jul",O7262="Aug",O7262="Sep"),"Q3","Q4")))))</f>
        <v>Q3</v>
      </c>
    </row>
    <row r="7263" spans="1:18" x14ac:dyDescent="0.25">
      <c r="A7263">
        <f t="shared" si="8202"/>
        <v>3183</v>
      </c>
      <c r="B7263" s="1">
        <f t="shared" si="8203"/>
        <v>44032</v>
      </c>
      <c r="C7263" t="str">
        <f t="shared" ref="C7263:M7263" si="8210">C1412</f>
        <v>Sundar</v>
      </c>
      <c r="D7263">
        <f t="shared" si="8210"/>
        <v>8976789056</v>
      </c>
      <c r="E7263" t="str">
        <f t="shared" si="8210"/>
        <v>Rexona 150 GM</v>
      </c>
      <c r="F7263" t="str">
        <f t="shared" si="8210"/>
        <v>Cosmetics</v>
      </c>
      <c r="G7263" s="2">
        <f t="shared" si="8210"/>
        <v>55</v>
      </c>
      <c r="H7263">
        <f t="shared" si="8210"/>
        <v>1</v>
      </c>
      <c r="I7263" s="2">
        <f t="shared" si="8210"/>
        <v>55</v>
      </c>
      <c r="J7263" s="2">
        <f t="shared" si="8210"/>
        <v>38.5</v>
      </c>
      <c r="K7263" s="2">
        <f t="shared" si="8210"/>
        <v>16.5</v>
      </c>
      <c r="L7263" t="str">
        <f t="shared" si="8210"/>
        <v>Rajan</v>
      </c>
      <c r="M7263" t="str">
        <f t="shared" si="8210"/>
        <v>Sulur</v>
      </c>
      <c r="N7263">
        <f t="shared" si="8205"/>
        <v>20</v>
      </c>
      <c r="O7263" s="3" t="str">
        <f t="shared" si="8206"/>
        <v>Jul</v>
      </c>
      <c r="P7263">
        <f t="shared" si="8207"/>
        <v>2020</v>
      </c>
      <c r="Q7263" t="str">
        <f t="shared" si="8208"/>
        <v>Monday</v>
      </c>
      <c r="R7263" t="str">
        <f t="shared" si="8209"/>
        <v>Q3</v>
      </c>
    </row>
    <row r="7264" spans="1:18" x14ac:dyDescent="0.25">
      <c r="A7264">
        <f t="shared" si="8202"/>
        <v>3184</v>
      </c>
      <c r="B7264" s="1">
        <f t="shared" si="8203"/>
        <v>44032</v>
      </c>
      <c r="C7264" t="str">
        <f t="shared" ref="C7264:M7264" si="8211">C1413</f>
        <v>Rajesh singh</v>
      </c>
      <c r="D7264">
        <f t="shared" si="8211"/>
        <v>9876548767</v>
      </c>
      <c r="E7264" t="str">
        <f t="shared" si="8211"/>
        <v>Cinthol 100 GM</v>
      </c>
      <c r="F7264" t="str">
        <f t="shared" si="8211"/>
        <v>Cosmetics</v>
      </c>
      <c r="G7264" s="2">
        <f t="shared" si="8211"/>
        <v>45</v>
      </c>
      <c r="H7264">
        <f t="shared" si="8211"/>
        <v>3</v>
      </c>
      <c r="I7264" s="2">
        <f t="shared" si="8211"/>
        <v>135</v>
      </c>
      <c r="J7264" s="2">
        <f t="shared" si="8211"/>
        <v>94.5</v>
      </c>
      <c r="K7264" s="2">
        <f t="shared" si="8211"/>
        <v>40.5</v>
      </c>
      <c r="L7264" t="str">
        <f t="shared" si="8211"/>
        <v>Ranjith</v>
      </c>
      <c r="M7264" t="str">
        <f t="shared" si="8211"/>
        <v>Sulur</v>
      </c>
      <c r="N7264">
        <f t="shared" si="8205"/>
        <v>20</v>
      </c>
      <c r="O7264" s="3" t="str">
        <f t="shared" si="8206"/>
        <v>Jul</v>
      </c>
      <c r="P7264">
        <f t="shared" si="8207"/>
        <v>2020</v>
      </c>
      <c r="Q7264" t="str">
        <f t="shared" si="8208"/>
        <v>Monday</v>
      </c>
      <c r="R7264" t="str">
        <f t="shared" si="8209"/>
        <v>Q3</v>
      </c>
    </row>
    <row r="7265" spans="1:18" x14ac:dyDescent="0.25">
      <c r="A7265">
        <f t="shared" si="8202"/>
        <v>3185</v>
      </c>
      <c r="B7265" s="1">
        <f t="shared" si="8203"/>
        <v>44032</v>
      </c>
      <c r="C7265" t="str">
        <f t="shared" ref="C7265:M7265" si="8212">C1414</f>
        <v>Rajesh singh</v>
      </c>
      <c r="D7265">
        <f t="shared" si="8212"/>
        <v>9876548767</v>
      </c>
      <c r="E7265" t="str">
        <f t="shared" si="8212"/>
        <v>Rexona 150 GM</v>
      </c>
      <c r="F7265" t="str">
        <f t="shared" si="8212"/>
        <v>Cosmetics</v>
      </c>
      <c r="G7265" s="2">
        <f t="shared" si="8212"/>
        <v>55</v>
      </c>
      <c r="H7265">
        <f t="shared" si="8212"/>
        <v>6</v>
      </c>
      <c r="I7265" s="2">
        <f t="shared" si="8212"/>
        <v>330</v>
      </c>
      <c r="J7265" s="2">
        <f t="shared" si="8212"/>
        <v>231</v>
      </c>
      <c r="K7265" s="2">
        <f t="shared" si="8212"/>
        <v>99</v>
      </c>
      <c r="L7265" t="str">
        <f t="shared" si="8212"/>
        <v>Chandra</v>
      </c>
      <c r="M7265" t="str">
        <f t="shared" si="8212"/>
        <v>Sulur</v>
      </c>
      <c r="N7265">
        <f t="shared" si="8205"/>
        <v>20</v>
      </c>
      <c r="O7265" s="3" t="str">
        <f t="shared" si="8206"/>
        <v>Jul</v>
      </c>
      <c r="P7265">
        <f t="shared" si="8207"/>
        <v>2020</v>
      </c>
      <c r="Q7265" t="str">
        <f t="shared" si="8208"/>
        <v>Monday</v>
      </c>
      <c r="R7265" t="str">
        <f t="shared" si="8209"/>
        <v>Q3</v>
      </c>
    </row>
    <row r="7266" spans="1:18" x14ac:dyDescent="0.25">
      <c r="A7266">
        <f t="shared" si="8202"/>
        <v>3186</v>
      </c>
      <c r="B7266" s="1">
        <f t="shared" si="8203"/>
        <v>44032</v>
      </c>
      <c r="C7266" t="str">
        <f t="shared" ref="C7266:M7266" si="8213">C1415</f>
        <v>Rakson</v>
      </c>
      <c r="D7266">
        <f t="shared" si="8213"/>
        <v>8976789057</v>
      </c>
      <c r="E7266" t="str">
        <f t="shared" si="8213"/>
        <v>Milk (1 Ltr)</v>
      </c>
      <c r="F7266" t="str">
        <f t="shared" si="8213"/>
        <v>Dairy</v>
      </c>
      <c r="G7266" s="2">
        <f t="shared" si="8213"/>
        <v>40</v>
      </c>
      <c r="H7266">
        <f t="shared" si="8213"/>
        <v>1</v>
      </c>
      <c r="I7266" s="2">
        <f t="shared" si="8213"/>
        <v>40</v>
      </c>
      <c r="J7266" s="2">
        <f t="shared" si="8213"/>
        <v>28</v>
      </c>
      <c r="K7266" s="2">
        <f t="shared" si="8213"/>
        <v>12</v>
      </c>
      <c r="L7266" t="str">
        <f t="shared" si="8213"/>
        <v>Chandra</v>
      </c>
      <c r="M7266" t="str">
        <f t="shared" si="8213"/>
        <v>Sulur</v>
      </c>
      <c r="N7266">
        <f t="shared" si="8205"/>
        <v>20</v>
      </c>
      <c r="O7266" s="3" t="str">
        <f t="shared" si="8206"/>
        <v>Jul</v>
      </c>
      <c r="P7266">
        <f t="shared" si="8207"/>
        <v>2020</v>
      </c>
      <c r="Q7266" t="str">
        <f t="shared" si="8208"/>
        <v>Monday</v>
      </c>
      <c r="R7266" t="str">
        <f t="shared" si="8209"/>
        <v>Q3</v>
      </c>
    </row>
    <row r="7267" spans="1:18" x14ac:dyDescent="0.25">
      <c r="A7267">
        <f t="shared" si="8202"/>
        <v>3187</v>
      </c>
      <c r="B7267" s="1">
        <f t="shared" si="8203"/>
        <v>44032</v>
      </c>
      <c r="C7267" t="str">
        <f t="shared" ref="C7267:M7267" si="8214">C1416</f>
        <v>suma ranjan</v>
      </c>
      <c r="D7267">
        <f t="shared" si="8214"/>
        <v>8976789077</v>
      </c>
      <c r="E7267" t="str">
        <f t="shared" si="8214"/>
        <v>Bread Sandwich</v>
      </c>
      <c r="F7267" t="str">
        <f t="shared" si="8214"/>
        <v>Groceries</v>
      </c>
      <c r="G7267" s="2">
        <f t="shared" si="8214"/>
        <v>70</v>
      </c>
      <c r="H7267">
        <f t="shared" si="8214"/>
        <v>1</v>
      </c>
      <c r="I7267" s="2">
        <f t="shared" si="8214"/>
        <v>70</v>
      </c>
      <c r="J7267" s="2">
        <f t="shared" si="8214"/>
        <v>49</v>
      </c>
      <c r="K7267" s="2">
        <f t="shared" si="8214"/>
        <v>21</v>
      </c>
      <c r="L7267" t="str">
        <f t="shared" si="8214"/>
        <v>Rajan</v>
      </c>
      <c r="M7267" t="str">
        <f t="shared" si="8214"/>
        <v>Sulur</v>
      </c>
      <c r="N7267">
        <f t="shared" si="8205"/>
        <v>20</v>
      </c>
      <c r="O7267" s="3" t="str">
        <f t="shared" si="8206"/>
        <v>Jul</v>
      </c>
      <c r="P7267">
        <f t="shared" si="8207"/>
        <v>2020</v>
      </c>
      <c r="Q7267" t="str">
        <f t="shared" si="8208"/>
        <v>Monday</v>
      </c>
      <c r="R7267" t="str">
        <f t="shared" si="8209"/>
        <v>Q3</v>
      </c>
    </row>
    <row r="7268" spans="1:18" x14ac:dyDescent="0.25">
      <c r="A7268">
        <f t="shared" si="8202"/>
        <v>3188</v>
      </c>
      <c r="B7268" s="1">
        <f t="shared" si="8203"/>
        <v>44032</v>
      </c>
      <c r="C7268" t="str">
        <f t="shared" ref="C7268:M7268" si="8215">C1417</f>
        <v>suma ranjan</v>
      </c>
      <c r="D7268">
        <f t="shared" si="8215"/>
        <v>8976789077</v>
      </c>
      <c r="E7268" t="str">
        <f t="shared" si="8215"/>
        <v>Rexona 150 GM</v>
      </c>
      <c r="F7268" t="str">
        <f t="shared" si="8215"/>
        <v>Cosmetics</v>
      </c>
      <c r="G7268" s="2">
        <f t="shared" si="8215"/>
        <v>55</v>
      </c>
      <c r="H7268">
        <f t="shared" si="8215"/>
        <v>3</v>
      </c>
      <c r="I7268" s="2">
        <f t="shared" si="8215"/>
        <v>165</v>
      </c>
      <c r="J7268" s="2">
        <f t="shared" si="8215"/>
        <v>115.5</v>
      </c>
      <c r="K7268" s="2">
        <f t="shared" si="8215"/>
        <v>49.5</v>
      </c>
      <c r="L7268" t="str">
        <f t="shared" si="8215"/>
        <v>Chandra</v>
      </c>
      <c r="M7268" t="str">
        <f t="shared" si="8215"/>
        <v>Sulur</v>
      </c>
      <c r="N7268">
        <f t="shared" si="8205"/>
        <v>20</v>
      </c>
      <c r="O7268" s="3" t="str">
        <f t="shared" si="8206"/>
        <v>Jul</v>
      </c>
      <c r="P7268">
        <f t="shared" si="8207"/>
        <v>2020</v>
      </c>
      <c r="Q7268" t="str">
        <f t="shared" si="8208"/>
        <v>Monday</v>
      </c>
      <c r="R7268" t="str">
        <f t="shared" si="8209"/>
        <v>Q3</v>
      </c>
    </row>
    <row r="7269" spans="1:18" x14ac:dyDescent="0.25">
      <c r="A7269">
        <f t="shared" si="8202"/>
        <v>3180</v>
      </c>
      <c r="B7269" s="1">
        <f t="shared" si="8203"/>
        <v>44032</v>
      </c>
      <c r="C7269" t="str">
        <f t="shared" ref="C7269:M7269" si="8216">C1418</f>
        <v>suma ranjan</v>
      </c>
      <c r="D7269">
        <f t="shared" si="8216"/>
        <v>8976789077</v>
      </c>
      <c r="E7269" t="str">
        <f t="shared" si="8216"/>
        <v>Cinthol 100 GM</v>
      </c>
      <c r="F7269" t="str">
        <f t="shared" si="8216"/>
        <v>Cosmetics</v>
      </c>
      <c r="G7269" s="2">
        <f t="shared" si="8216"/>
        <v>45</v>
      </c>
      <c r="H7269">
        <f t="shared" si="8216"/>
        <v>3</v>
      </c>
      <c r="I7269" s="2">
        <f t="shared" si="8216"/>
        <v>135</v>
      </c>
      <c r="J7269" s="2">
        <f t="shared" si="8216"/>
        <v>94.5</v>
      </c>
      <c r="K7269" s="2">
        <f t="shared" si="8216"/>
        <v>40.5</v>
      </c>
      <c r="L7269" t="str">
        <f t="shared" si="8216"/>
        <v>Sindhu</v>
      </c>
      <c r="M7269" t="str">
        <f t="shared" si="8216"/>
        <v>Sulur</v>
      </c>
      <c r="N7269">
        <f t="shared" si="8205"/>
        <v>20</v>
      </c>
      <c r="O7269" s="3" t="str">
        <f t="shared" si="8206"/>
        <v>Jul</v>
      </c>
      <c r="P7269">
        <f t="shared" si="8207"/>
        <v>2020</v>
      </c>
      <c r="Q7269" t="str">
        <f t="shared" si="8208"/>
        <v>Monday</v>
      </c>
      <c r="R7269" t="str">
        <f t="shared" si="8209"/>
        <v>Q3</v>
      </c>
    </row>
    <row r="7270" spans="1:18" x14ac:dyDescent="0.25">
      <c r="A7270">
        <f t="shared" si="8202"/>
        <v>3181</v>
      </c>
      <c r="B7270" s="1">
        <f t="shared" si="8203"/>
        <v>44032</v>
      </c>
      <c r="C7270" t="str">
        <f t="shared" ref="C7270:M7270" si="8217">C1419</f>
        <v>suma ranjan</v>
      </c>
      <c r="D7270">
        <f t="shared" si="8217"/>
        <v>8976789077</v>
      </c>
      <c r="E7270" t="str">
        <f t="shared" si="8217"/>
        <v>Milk (1 Ltr)</v>
      </c>
      <c r="F7270" t="str">
        <f t="shared" si="8217"/>
        <v>Dairy</v>
      </c>
      <c r="G7270" s="2">
        <f t="shared" si="8217"/>
        <v>40</v>
      </c>
      <c r="H7270">
        <f t="shared" si="8217"/>
        <v>1</v>
      </c>
      <c r="I7270" s="2">
        <f t="shared" si="8217"/>
        <v>40</v>
      </c>
      <c r="J7270" s="2">
        <f t="shared" si="8217"/>
        <v>28</v>
      </c>
      <c r="K7270" s="2">
        <f t="shared" si="8217"/>
        <v>12</v>
      </c>
      <c r="L7270" t="str">
        <f t="shared" si="8217"/>
        <v>Chandra</v>
      </c>
      <c r="M7270" t="str">
        <f t="shared" si="8217"/>
        <v>Sulur</v>
      </c>
      <c r="N7270">
        <f t="shared" si="8205"/>
        <v>20</v>
      </c>
      <c r="O7270" s="3" t="str">
        <f t="shared" si="8206"/>
        <v>Jul</v>
      </c>
      <c r="P7270">
        <f t="shared" si="8207"/>
        <v>2020</v>
      </c>
      <c r="Q7270" t="str">
        <f t="shared" si="8208"/>
        <v>Monday</v>
      </c>
      <c r="R7270" t="str">
        <f t="shared" si="8209"/>
        <v>Q3</v>
      </c>
    </row>
    <row r="7271" spans="1:18" x14ac:dyDescent="0.25">
      <c r="A7271">
        <f t="shared" si="8202"/>
        <v>3182</v>
      </c>
      <c r="B7271" s="1">
        <f t="shared" si="8203"/>
        <v>44032</v>
      </c>
      <c r="C7271" t="str">
        <f t="shared" ref="C7271:M7271" si="8218">C1420</f>
        <v>suma ranjan</v>
      </c>
      <c r="D7271">
        <f t="shared" si="8218"/>
        <v>8976789077</v>
      </c>
      <c r="E7271" t="str">
        <f t="shared" si="8218"/>
        <v>Pickle 500g</v>
      </c>
      <c r="F7271" t="str">
        <f t="shared" si="8218"/>
        <v>Groceries</v>
      </c>
      <c r="G7271" s="2">
        <f t="shared" si="8218"/>
        <v>67</v>
      </c>
      <c r="H7271">
        <f t="shared" si="8218"/>
        <v>1</v>
      </c>
      <c r="I7271" s="2">
        <f t="shared" si="8218"/>
        <v>67</v>
      </c>
      <c r="J7271" s="2">
        <f t="shared" si="8218"/>
        <v>46.900000000000006</v>
      </c>
      <c r="K7271" s="2">
        <f t="shared" si="8218"/>
        <v>20.099999999999994</v>
      </c>
      <c r="L7271" t="str">
        <f t="shared" si="8218"/>
        <v>Rajan</v>
      </c>
      <c r="M7271" t="str">
        <f t="shared" si="8218"/>
        <v>Sulur</v>
      </c>
      <c r="N7271">
        <f t="shared" si="8205"/>
        <v>20</v>
      </c>
      <c r="O7271" s="3" t="str">
        <f t="shared" si="8206"/>
        <v>Jul</v>
      </c>
      <c r="P7271">
        <f t="shared" si="8207"/>
        <v>2020</v>
      </c>
      <c r="Q7271" t="str">
        <f t="shared" si="8208"/>
        <v>Monday</v>
      </c>
      <c r="R7271" t="str">
        <f t="shared" si="8209"/>
        <v>Q3</v>
      </c>
    </row>
    <row r="7272" spans="1:18" x14ac:dyDescent="0.25">
      <c r="A7272">
        <f t="shared" si="8202"/>
        <v>3194</v>
      </c>
      <c r="B7272" s="1">
        <f t="shared" si="8203"/>
        <v>44032</v>
      </c>
      <c r="C7272" t="str">
        <f t="shared" ref="C7272:M7272" si="8219">C1421</f>
        <v>Sundar</v>
      </c>
      <c r="D7272">
        <f t="shared" si="8219"/>
        <v>8976789056</v>
      </c>
      <c r="E7272" t="str">
        <f t="shared" si="8219"/>
        <v>Bread Sandwich</v>
      </c>
      <c r="F7272" t="str">
        <f t="shared" si="8219"/>
        <v>Groceries</v>
      </c>
      <c r="G7272" s="2">
        <f t="shared" si="8219"/>
        <v>70</v>
      </c>
      <c r="H7272">
        <f t="shared" si="8219"/>
        <v>1</v>
      </c>
      <c r="I7272" s="2">
        <f t="shared" si="8219"/>
        <v>70</v>
      </c>
      <c r="J7272" s="2">
        <f t="shared" si="8219"/>
        <v>49</v>
      </c>
      <c r="K7272" s="2">
        <f t="shared" si="8219"/>
        <v>21</v>
      </c>
      <c r="L7272" t="str">
        <f t="shared" si="8219"/>
        <v>Sindhu</v>
      </c>
      <c r="M7272" t="str">
        <f t="shared" si="8219"/>
        <v>Sulur</v>
      </c>
      <c r="N7272">
        <f t="shared" si="8205"/>
        <v>20</v>
      </c>
      <c r="O7272" s="3" t="str">
        <f t="shared" si="8206"/>
        <v>Jul</v>
      </c>
      <c r="P7272">
        <f t="shared" si="8207"/>
        <v>2020</v>
      </c>
      <c r="Q7272" t="str">
        <f t="shared" si="8208"/>
        <v>Monday</v>
      </c>
      <c r="R7272" t="str">
        <f t="shared" si="8209"/>
        <v>Q3</v>
      </c>
    </row>
    <row r="7273" spans="1:18" x14ac:dyDescent="0.25">
      <c r="A7273">
        <f t="shared" si="8202"/>
        <v>3195</v>
      </c>
      <c r="B7273" s="1">
        <f t="shared" si="8203"/>
        <v>44032</v>
      </c>
      <c r="C7273" t="str">
        <f t="shared" ref="C7273:M7273" si="8220">C1422</f>
        <v>Sundar</v>
      </c>
      <c r="D7273">
        <f t="shared" si="8220"/>
        <v>8976789056</v>
      </c>
      <c r="E7273" t="str">
        <f t="shared" si="8220"/>
        <v>Milk (1 Ltr)</v>
      </c>
      <c r="F7273" t="str">
        <f t="shared" si="8220"/>
        <v>Dairy</v>
      </c>
      <c r="G7273" s="2">
        <f t="shared" si="8220"/>
        <v>40</v>
      </c>
      <c r="H7273">
        <f t="shared" si="8220"/>
        <v>2</v>
      </c>
      <c r="I7273" s="2">
        <f t="shared" si="8220"/>
        <v>80</v>
      </c>
      <c r="J7273" s="2">
        <f t="shared" si="8220"/>
        <v>56</v>
      </c>
      <c r="K7273" s="2">
        <f t="shared" si="8220"/>
        <v>24</v>
      </c>
      <c r="L7273" t="str">
        <f t="shared" si="8220"/>
        <v>Ranjith</v>
      </c>
      <c r="M7273" t="str">
        <f t="shared" si="8220"/>
        <v>Sulur</v>
      </c>
      <c r="N7273">
        <f t="shared" si="8205"/>
        <v>20</v>
      </c>
      <c r="O7273" s="3" t="str">
        <f t="shared" si="8206"/>
        <v>Jul</v>
      </c>
      <c r="P7273">
        <f t="shared" si="8207"/>
        <v>2020</v>
      </c>
      <c r="Q7273" t="str">
        <f t="shared" si="8208"/>
        <v>Monday</v>
      </c>
      <c r="R7273" t="str">
        <f t="shared" si="8209"/>
        <v>Q3</v>
      </c>
    </row>
    <row r="7274" spans="1:18" x14ac:dyDescent="0.25">
      <c r="A7274">
        <f t="shared" si="8202"/>
        <v>3199</v>
      </c>
      <c r="B7274" s="1">
        <f t="shared" si="8203"/>
        <v>44032</v>
      </c>
      <c r="C7274" t="str">
        <f t="shared" ref="C7274:M7274" si="8221">C1423</f>
        <v>Sundar</v>
      </c>
      <c r="D7274">
        <f t="shared" si="8221"/>
        <v>8976789056</v>
      </c>
      <c r="E7274" t="str">
        <f t="shared" si="8221"/>
        <v>Rexona 150 GM</v>
      </c>
      <c r="F7274" t="str">
        <f t="shared" si="8221"/>
        <v>Cosmetics</v>
      </c>
      <c r="G7274" s="2">
        <f t="shared" si="8221"/>
        <v>55</v>
      </c>
      <c r="H7274">
        <f t="shared" si="8221"/>
        <v>1</v>
      </c>
      <c r="I7274" s="2">
        <f t="shared" si="8221"/>
        <v>55</v>
      </c>
      <c r="J7274" s="2">
        <f t="shared" si="8221"/>
        <v>38.5</v>
      </c>
      <c r="K7274" s="2">
        <f t="shared" si="8221"/>
        <v>16.5</v>
      </c>
      <c r="L7274" t="str">
        <f t="shared" si="8221"/>
        <v>Chandra</v>
      </c>
      <c r="M7274" t="str">
        <f t="shared" si="8221"/>
        <v>Sulur</v>
      </c>
      <c r="N7274">
        <f t="shared" si="8205"/>
        <v>20</v>
      </c>
      <c r="O7274" s="3" t="str">
        <f t="shared" si="8206"/>
        <v>Jul</v>
      </c>
      <c r="P7274">
        <f t="shared" si="8207"/>
        <v>2020</v>
      </c>
      <c r="Q7274" t="str">
        <f t="shared" si="8208"/>
        <v>Monday</v>
      </c>
      <c r="R7274" t="str">
        <f t="shared" si="8209"/>
        <v>Q3</v>
      </c>
    </row>
    <row r="7275" spans="1:18" x14ac:dyDescent="0.25">
      <c r="A7275">
        <f t="shared" si="8202"/>
        <v>3200</v>
      </c>
      <c r="B7275" s="1">
        <f t="shared" si="8203"/>
        <v>44032</v>
      </c>
      <c r="C7275" t="str">
        <f t="shared" ref="C7275:M7275" si="8222">C1424</f>
        <v>Rajesh singh</v>
      </c>
      <c r="D7275">
        <f t="shared" si="8222"/>
        <v>9876548767</v>
      </c>
      <c r="E7275" t="str">
        <f t="shared" si="8222"/>
        <v>Cinthol 100 GM</v>
      </c>
      <c r="F7275" t="str">
        <f t="shared" si="8222"/>
        <v>Cosmetics</v>
      </c>
      <c r="G7275" s="2">
        <f t="shared" si="8222"/>
        <v>45</v>
      </c>
      <c r="H7275">
        <f t="shared" si="8222"/>
        <v>3</v>
      </c>
      <c r="I7275" s="2">
        <f t="shared" si="8222"/>
        <v>135</v>
      </c>
      <c r="J7275" s="2">
        <f t="shared" si="8222"/>
        <v>94.5</v>
      </c>
      <c r="K7275" s="2">
        <f t="shared" si="8222"/>
        <v>40.5</v>
      </c>
      <c r="L7275" t="str">
        <f t="shared" si="8222"/>
        <v>Chandra</v>
      </c>
      <c r="M7275" t="str">
        <f t="shared" si="8222"/>
        <v>Sulur</v>
      </c>
      <c r="N7275">
        <f t="shared" si="8205"/>
        <v>20</v>
      </c>
      <c r="O7275" s="3" t="str">
        <f t="shared" si="8206"/>
        <v>Jul</v>
      </c>
      <c r="P7275">
        <f t="shared" si="8207"/>
        <v>2020</v>
      </c>
      <c r="Q7275" t="str">
        <f t="shared" si="8208"/>
        <v>Monday</v>
      </c>
      <c r="R7275" t="str">
        <f t="shared" si="8209"/>
        <v>Q3</v>
      </c>
    </row>
    <row r="7276" spans="1:18" x14ac:dyDescent="0.25">
      <c r="A7276">
        <f t="shared" si="8202"/>
        <v>3201</v>
      </c>
      <c r="B7276" s="1">
        <f t="shared" si="8203"/>
        <v>44032</v>
      </c>
      <c r="C7276" t="str">
        <f t="shared" ref="C7276:M7276" si="8223">C1425</f>
        <v>Rajesh singh</v>
      </c>
      <c r="D7276">
        <f t="shared" si="8223"/>
        <v>9876548767</v>
      </c>
      <c r="E7276" t="str">
        <f t="shared" si="8223"/>
        <v>Rexona 150 GM</v>
      </c>
      <c r="F7276" t="str">
        <f t="shared" si="8223"/>
        <v>Cosmetics</v>
      </c>
      <c r="G7276" s="2">
        <f t="shared" si="8223"/>
        <v>55</v>
      </c>
      <c r="H7276">
        <f t="shared" si="8223"/>
        <v>6</v>
      </c>
      <c r="I7276" s="2">
        <f t="shared" si="8223"/>
        <v>330</v>
      </c>
      <c r="J7276" s="2">
        <f t="shared" si="8223"/>
        <v>231</v>
      </c>
      <c r="K7276" s="2">
        <f t="shared" si="8223"/>
        <v>99</v>
      </c>
      <c r="L7276" t="str">
        <f t="shared" si="8223"/>
        <v>Sindhu</v>
      </c>
      <c r="M7276" t="str">
        <f t="shared" si="8223"/>
        <v>Sulur</v>
      </c>
      <c r="N7276">
        <f t="shared" si="8205"/>
        <v>20</v>
      </c>
      <c r="O7276" s="3" t="str">
        <f t="shared" si="8206"/>
        <v>Jul</v>
      </c>
      <c r="P7276">
        <f t="shared" si="8207"/>
        <v>2020</v>
      </c>
      <c r="Q7276" t="str">
        <f t="shared" si="8208"/>
        <v>Monday</v>
      </c>
      <c r="R7276" t="str">
        <f t="shared" si="8209"/>
        <v>Q3</v>
      </c>
    </row>
    <row r="7277" spans="1:18" x14ac:dyDescent="0.25">
      <c r="A7277">
        <f t="shared" si="8202"/>
        <v>3202</v>
      </c>
      <c r="B7277" s="1">
        <f t="shared" si="8203"/>
        <v>44033</v>
      </c>
      <c r="C7277" t="str">
        <f t="shared" ref="C7277:M7277" si="8224">C1426</f>
        <v>Rakson</v>
      </c>
      <c r="D7277">
        <f t="shared" si="8224"/>
        <v>8976789057</v>
      </c>
      <c r="E7277" t="str">
        <f t="shared" si="8224"/>
        <v>Milk (1 Ltr)</v>
      </c>
      <c r="F7277" t="str">
        <f t="shared" si="8224"/>
        <v>Dairy</v>
      </c>
      <c r="G7277" s="2">
        <f t="shared" si="8224"/>
        <v>40</v>
      </c>
      <c r="H7277">
        <f t="shared" si="8224"/>
        <v>1</v>
      </c>
      <c r="I7277" s="2">
        <f t="shared" si="8224"/>
        <v>40</v>
      </c>
      <c r="J7277" s="2">
        <f t="shared" si="8224"/>
        <v>28</v>
      </c>
      <c r="K7277" s="2">
        <f t="shared" si="8224"/>
        <v>12</v>
      </c>
      <c r="L7277" t="str">
        <f t="shared" si="8224"/>
        <v>Chandra</v>
      </c>
      <c r="M7277" t="str">
        <f t="shared" si="8224"/>
        <v>Sulur</v>
      </c>
      <c r="N7277">
        <f t="shared" si="8205"/>
        <v>21</v>
      </c>
      <c r="O7277" s="3" t="str">
        <f t="shared" si="8206"/>
        <v>Jul</v>
      </c>
      <c r="P7277">
        <f t="shared" si="8207"/>
        <v>2020</v>
      </c>
      <c r="Q7277" t="str">
        <f t="shared" si="8208"/>
        <v>Tuesday</v>
      </c>
      <c r="R7277" t="str">
        <f t="shared" si="8209"/>
        <v>Q3</v>
      </c>
    </row>
    <row r="7278" spans="1:18" x14ac:dyDescent="0.25">
      <c r="A7278">
        <f t="shared" si="8202"/>
        <v>3203</v>
      </c>
      <c r="B7278" s="1">
        <f t="shared" si="8203"/>
        <v>44033</v>
      </c>
      <c r="C7278" t="str">
        <f t="shared" ref="C7278:M7278" si="8225">C1427</f>
        <v>Rakson</v>
      </c>
      <c r="D7278">
        <f t="shared" si="8225"/>
        <v>8976789057</v>
      </c>
      <c r="E7278" t="str">
        <f t="shared" si="8225"/>
        <v>Bread Sandwich</v>
      </c>
      <c r="F7278" t="str">
        <f t="shared" si="8225"/>
        <v>Groceries</v>
      </c>
      <c r="G7278" s="2">
        <f t="shared" si="8225"/>
        <v>70</v>
      </c>
      <c r="H7278">
        <f t="shared" si="8225"/>
        <v>1</v>
      </c>
      <c r="I7278" s="2">
        <f t="shared" si="8225"/>
        <v>70</v>
      </c>
      <c r="J7278" s="2">
        <f t="shared" si="8225"/>
        <v>49</v>
      </c>
      <c r="K7278" s="2">
        <f t="shared" si="8225"/>
        <v>21</v>
      </c>
      <c r="L7278" t="str">
        <f t="shared" si="8225"/>
        <v>Rajan</v>
      </c>
      <c r="M7278" t="str">
        <f t="shared" si="8225"/>
        <v>Sulur</v>
      </c>
      <c r="N7278">
        <f t="shared" si="8205"/>
        <v>21</v>
      </c>
      <c r="O7278" s="3" t="str">
        <f t="shared" si="8206"/>
        <v>Jul</v>
      </c>
      <c r="P7278">
        <f t="shared" si="8207"/>
        <v>2020</v>
      </c>
      <c r="Q7278" t="str">
        <f t="shared" si="8208"/>
        <v>Tuesday</v>
      </c>
      <c r="R7278" t="str">
        <f t="shared" si="8209"/>
        <v>Q3</v>
      </c>
    </row>
    <row r="7279" spans="1:18" x14ac:dyDescent="0.25">
      <c r="A7279">
        <f t="shared" si="8202"/>
        <v>3189</v>
      </c>
      <c r="B7279" s="1">
        <f t="shared" si="8203"/>
        <v>44033</v>
      </c>
      <c r="C7279" t="str">
        <f t="shared" ref="C7279:M7279" si="8226">C1428</f>
        <v>Rakson</v>
      </c>
      <c r="D7279">
        <f t="shared" si="8226"/>
        <v>8976789057</v>
      </c>
      <c r="E7279" t="str">
        <f t="shared" si="8226"/>
        <v>Rexona 150 GM</v>
      </c>
      <c r="F7279" t="str">
        <f t="shared" si="8226"/>
        <v>Cosmetics</v>
      </c>
      <c r="G7279" s="2">
        <f t="shared" si="8226"/>
        <v>55</v>
      </c>
      <c r="H7279">
        <f t="shared" si="8226"/>
        <v>3</v>
      </c>
      <c r="I7279" s="2">
        <f t="shared" si="8226"/>
        <v>165</v>
      </c>
      <c r="J7279" s="2">
        <f t="shared" si="8226"/>
        <v>115.5</v>
      </c>
      <c r="K7279" s="2">
        <f t="shared" si="8226"/>
        <v>49.5</v>
      </c>
      <c r="L7279" t="str">
        <f t="shared" si="8226"/>
        <v>Rajan</v>
      </c>
      <c r="M7279" t="str">
        <f t="shared" si="8226"/>
        <v>Sulur</v>
      </c>
      <c r="N7279">
        <f t="shared" si="8205"/>
        <v>21</v>
      </c>
      <c r="O7279" s="3" t="str">
        <f t="shared" si="8206"/>
        <v>Jul</v>
      </c>
      <c r="P7279">
        <f t="shared" si="8207"/>
        <v>2020</v>
      </c>
      <c r="Q7279" t="str">
        <f t="shared" si="8208"/>
        <v>Tuesday</v>
      </c>
      <c r="R7279" t="str">
        <f t="shared" si="8209"/>
        <v>Q3</v>
      </c>
    </row>
    <row r="7280" spans="1:18" x14ac:dyDescent="0.25">
      <c r="A7280">
        <f t="shared" si="8202"/>
        <v>3190</v>
      </c>
      <c r="B7280" s="1">
        <f t="shared" si="8203"/>
        <v>44033</v>
      </c>
      <c r="C7280" t="str">
        <f t="shared" ref="C7280:M7280" si="8227">C1429</f>
        <v>Rakson</v>
      </c>
      <c r="D7280">
        <f t="shared" si="8227"/>
        <v>8976789057</v>
      </c>
      <c r="E7280" t="str">
        <f t="shared" si="8227"/>
        <v>Cinthol 100 GM</v>
      </c>
      <c r="F7280" t="str">
        <f t="shared" si="8227"/>
        <v>Cosmetics</v>
      </c>
      <c r="G7280" s="2">
        <f t="shared" si="8227"/>
        <v>45</v>
      </c>
      <c r="H7280">
        <f t="shared" si="8227"/>
        <v>3</v>
      </c>
      <c r="I7280" s="2">
        <f t="shared" si="8227"/>
        <v>135</v>
      </c>
      <c r="J7280" s="2">
        <f t="shared" si="8227"/>
        <v>94.5</v>
      </c>
      <c r="K7280" s="2">
        <f t="shared" si="8227"/>
        <v>40.5</v>
      </c>
      <c r="L7280" t="str">
        <f t="shared" si="8227"/>
        <v>Chandra</v>
      </c>
      <c r="M7280" t="str">
        <f t="shared" si="8227"/>
        <v>Sulur</v>
      </c>
      <c r="N7280">
        <f t="shared" si="8205"/>
        <v>21</v>
      </c>
      <c r="O7280" s="3" t="str">
        <f t="shared" si="8206"/>
        <v>Jul</v>
      </c>
      <c r="P7280">
        <f t="shared" si="8207"/>
        <v>2020</v>
      </c>
      <c r="Q7280" t="str">
        <f t="shared" si="8208"/>
        <v>Tuesday</v>
      </c>
      <c r="R7280" t="str">
        <f t="shared" si="8209"/>
        <v>Q3</v>
      </c>
    </row>
    <row r="7281" spans="1:18" x14ac:dyDescent="0.25">
      <c r="A7281">
        <f t="shared" si="8202"/>
        <v>3191</v>
      </c>
      <c r="B7281" s="1">
        <f t="shared" si="8203"/>
        <v>44033</v>
      </c>
      <c r="C7281" t="str">
        <f t="shared" ref="C7281:M7281" si="8228">C1430</f>
        <v>Rakson</v>
      </c>
      <c r="D7281">
        <f t="shared" si="8228"/>
        <v>8976789057</v>
      </c>
      <c r="E7281" t="str">
        <f t="shared" si="8228"/>
        <v>Milk (1 Ltr)</v>
      </c>
      <c r="F7281" t="str">
        <f t="shared" si="8228"/>
        <v>Dairy</v>
      </c>
      <c r="G7281" s="2">
        <f t="shared" si="8228"/>
        <v>40</v>
      </c>
      <c r="H7281">
        <f t="shared" si="8228"/>
        <v>1</v>
      </c>
      <c r="I7281" s="2">
        <f t="shared" si="8228"/>
        <v>40</v>
      </c>
      <c r="J7281" s="2">
        <f t="shared" si="8228"/>
        <v>28</v>
      </c>
      <c r="K7281" s="2">
        <f t="shared" si="8228"/>
        <v>12</v>
      </c>
      <c r="L7281" t="str">
        <f t="shared" si="8228"/>
        <v>Ranjith</v>
      </c>
      <c r="M7281" t="str">
        <f t="shared" si="8228"/>
        <v>Sulur</v>
      </c>
      <c r="N7281">
        <f t="shared" si="8205"/>
        <v>21</v>
      </c>
      <c r="O7281" s="3" t="str">
        <f t="shared" si="8206"/>
        <v>Jul</v>
      </c>
      <c r="P7281">
        <f t="shared" si="8207"/>
        <v>2020</v>
      </c>
      <c r="Q7281" t="str">
        <f t="shared" si="8208"/>
        <v>Tuesday</v>
      </c>
      <c r="R7281" t="str">
        <f t="shared" si="8209"/>
        <v>Q3</v>
      </c>
    </row>
    <row r="7282" spans="1:18" x14ac:dyDescent="0.25">
      <c r="A7282">
        <f t="shared" si="8202"/>
        <v>3192</v>
      </c>
      <c r="B7282" s="1">
        <f t="shared" si="8203"/>
        <v>44033</v>
      </c>
      <c r="C7282" t="str">
        <f t="shared" ref="C7282:M7282" si="8229">C1431</f>
        <v>sudha</v>
      </c>
      <c r="D7282">
        <f t="shared" si="8229"/>
        <v>8976789034</v>
      </c>
      <c r="E7282" t="str">
        <f t="shared" si="8229"/>
        <v>Salt 1 kg</v>
      </c>
      <c r="F7282" t="str">
        <f t="shared" si="8229"/>
        <v>Groceries</v>
      </c>
      <c r="G7282" s="2">
        <f t="shared" si="8229"/>
        <v>15</v>
      </c>
      <c r="H7282">
        <f t="shared" si="8229"/>
        <v>1</v>
      </c>
      <c r="I7282" s="2">
        <f t="shared" si="8229"/>
        <v>15</v>
      </c>
      <c r="J7282" s="2">
        <f t="shared" si="8229"/>
        <v>10.5</v>
      </c>
      <c r="K7282" s="2">
        <f t="shared" si="8229"/>
        <v>4.5</v>
      </c>
      <c r="L7282" t="str">
        <f t="shared" si="8229"/>
        <v>Ranjith</v>
      </c>
      <c r="M7282" t="str">
        <f t="shared" si="8229"/>
        <v>Sulur</v>
      </c>
      <c r="N7282">
        <f t="shared" si="8205"/>
        <v>21</v>
      </c>
      <c r="O7282" s="3" t="str">
        <f t="shared" si="8206"/>
        <v>Jul</v>
      </c>
      <c r="P7282">
        <f t="shared" si="8207"/>
        <v>2020</v>
      </c>
      <c r="Q7282" t="str">
        <f t="shared" si="8208"/>
        <v>Tuesday</v>
      </c>
      <c r="R7282" t="str">
        <f t="shared" si="8209"/>
        <v>Q3</v>
      </c>
    </row>
    <row r="7283" spans="1:18" x14ac:dyDescent="0.25">
      <c r="A7283">
        <f t="shared" si="8202"/>
        <v>3193</v>
      </c>
      <c r="B7283" s="1">
        <f t="shared" si="8203"/>
        <v>44033</v>
      </c>
      <c r="C7283" t="str">
        <f t="shared" ref="C7283:M7283" si="8230">C1432</f>
        <v>sudha</v>
      </c>
      <c r="D7283">
        <f t="shared" si="8230"/>
        <v>8976789034</v>
      </c>
      <c r="E7283" t="str">
        <f t="shared" si="8230"/>
        <v>Maybelline Mattie Lipstic 3.9 g</v>
      </c>
      <c r="F7283" t="str">
        <f t="shared" si="8230"/>
        <v>Cosmetics</v>
      </c>
      <c r="G7283" s="2">
        <f t="shared" si="8230"/>
        <v>262</v>
      </c>
      <c r="H7283">
        <f t="shared" si="8230"/>
        <v>1</v>
      </c>
      <c r="I7283" s="2">
        <f t="shared" si="8230"/>
        <v>262</v>
      </c>
      <c r="J7283" s="2">
        <f t="shared" si="8230"/>
        <v>183.4</v>
      </c>
      <c r="K7283" s="2">
        <f t="shared" si="8230"/>
        <v>78.599999999999994</v>
      </c>
      <c r="L7283" t="str">
        <f t="shared" si="8230"/>
        <v>Ranjith</v>
      </c>
      <c r="M7283" t="str">
        <f t="shared" si="8230"/>
        <v>Sulur</v>
      </c>
      <c r="N7283">
        <f t="shared" si="8205"/>
        <v>21</v>
      </c>
      <c r="O7283" s="3" t="str">
        <f t="shared" si="8206"/>
        <v>Jul</v>
      </c>
      <c r="P7283">
        <f t="shared" si="8207"/>
        <v>2020</v>
      </c>
      <c r="Q7283" t="str">
        <f t="shared" si="8208"/>
        <v>Tuesday</v>
      </c>
      <c r="R7283" t="str">
        <f t="shared" si="8209"/>
        <v>Q3</v>
      </c>
    </row>
    <row r="7284" spans="1:18" x14ac:dyDescent="0.25">
      <c r="A7284">
        <f t="shared" si="8202"/>
        <v>3196</v>
      </c>
      <c r="B7284" s="1">
        <f t="shared" si="8203"/>
        <v>44033</v>
      </c>
      <c r="C7284" t="str">
        <f t="shared" ref="C7284:M7284" si="8231">C1433</f>
        <v>sudha</v>
      </c>
      <c r="D7284">
        <f t="shared" si="8231"/>
        <v>8976789034</v>
      </c>
      <c r="E7284" t="str">
        <f t="shared" si="8231"/>
        <v>Faces Long Wear Eye Pencil</v>
      </c>
      <c r="F7284" t="str">
        <f t="shared" si="8231"/>
        <v>Cosmetics</v>
      </c>
      <c r="G7284" s="2">
        <f t="shared" si="8231"/>
        <v>349</v>
      </c>
      <c r="H7284">
        <f t="shared" si="8231"/>
        <v>1</v>
      </c>
      <c r="I7284" s="2">
        <f t="shared" si="8231"/>
        <v>349</v>
      </c>
      <c r="J7284" s="2">
        <f t="shared" si="8231"/>
        <v>244.3</v>
      </c>
      <c r="K7284" s="2">
        <f t="shared" si="8231"/>
        <v>104.69999999999999</v>
      </c>
      <c r="L7284" t="str">
        <f t="shared" si="8231"/>
        <v>Ranjith</v>
      </c>
      <c r="M7284" t="str">
        <f t="shared" si="8231"/>
        <v>Sulur</v>
      </c>
      <c r="N7284">
        <f t="shared" si="8205"/>
        <v>21</v>
      </c>
      <c r="O7284" s="3" t="str">
        <f t="shared" si="8206"/>
        <v>Jul</v>
      </c>
      <c r="P7284">
        <f t="shared" si="8207"/>
        <v>2020</v>
      </c>
      <c r="Q7284" t="str">
        <f t="shared" si="8208"/>
        <v>Tuesday</v>
      </c>
      <c r="R7284" t="str">
        <f t="shared" si="8209"/>
        <v>Q3</v>
      </c>
    </row>
    <row r="7285" spans="1:18" x14ac:dyDescent="0.25">
      <c r="A7285">
        <f t="shared" si="8202"/>
        <v>3197</v>
      </c>
      <c r="B7285" s="1">
        <f t="shared" si="8203"/>
        <v>44033</v>
      </c>
      <c r="C7285" t="str">
        <f t="shared" ref="C7285:M7285" si="8232">C1434</f>
        <v>sudha</v>
      </c>
      <c r="D7285">
        <f t="shared" si="8232"/>
        <v>8976789034</v>
      </c>
      <c r="E7285" t="str">
        <f t="shared" si="8232"/>
        <v>Revlon Charlie Blue 100 ML</v>
      </c>
      <c r="F7285" t="str">
        <f t="shared" si="8232"/>
        <v>Cosmetics</v>
      </c>
      <c r="G7285" s="2">
        <f t="shared" si="8232"/>
        <v>537</v>
      </c>
      <c r="H7285">
        <f t="shared" si="8232"/>
        <v>1</v>
      </c>
      <c r="I7285" s="2">
        <f t="shared" si="8232"/>
        <v>537</v>
      </c>
      <c r="J7285" s="2">
        <f t="shared" si="8232"/>
        <v>375.9</v>
      </c>
      <c r="K7285" s="2">
        <f t="shared" si="8232"/>
        <v>161.10000000000002</v>
      </c>
      <c r="L7285" t="str">
        <f t="shared" si="8232"/>
        <v>Ranjith</v>
      </c>
      <c r="M7285" t="str">
        <f t="shared" si="8232"/>
        <v>Sulur</v>
      </c>
      <c r="N7285">
        <f t="shared" si="8205"/>
        <v>21</v>
      </c>
      <c r="O7285" s="3" t="str">
        <f t="shared" si="8206"/>
        <v>Jul</v>
      </c>
      <c r="P7285">
        <f t="shared" si="8207"/>
        <v>2020</v>
      </c>
      <c r="Q7285" t="str">
        <f t="shared" si="8208"/>
        <v>Tuesday</v>
      </c>
      <c r="R7285" t="str">
        <f t="shared" si="8209"/>
        <v>Q3</v>
      </c>
    </row>
    <row r="7286" spans="1:18" x14ac:dyDescent="0.25">
      <c r="A7286">
        <f t="shared" si="8202"/>
        <v>3198</v>
      </c>
      <c r="B7286" s="1">
        <f t="shared" si="8203"/>
        <v>44033</v>
      </c>
      <c r="C7286" t="str">
        <f t="shared" ref="C7286:M7286" si="8233">C1435</f>
        <v>sudha</v>
      </c>
      <c r="D7286">
        <f t="shared" si="8233"/>
        <v>8976789034</v>
      </c>
      <c r="E7286" t="str">
        <f t="shared" si="8233"/>
        <v>Revlon Charlie White 100 ML</v>
      </c>
      <c r="F7286" t="str">
        <f t="shared" si="8233"/>
        <v>Cosmetics</v>
      </c>
      <c r="G7286" s="2">
        <f t="shared" si="8233"/>
        <v>584</v>
      </c>
      <c r="H7286">
        <f t="shared" si="8233"/>
        <v>1</v>
      </c>
      <c r="I7286" s="2">
        <f t="shared" si="8233"/>
        <v>584</v>
      </c>
      <c r="J7286" s="2">
        <f t="shared" si="8233"/>
        <v>408.8</v>
      </c>
      <c r="K7286" s="2">
        <f t="shared" si="8233"/>
        <v>175.2</v>
      </c>
      <c r="L7286" t="str">
        <f t="shared" si="8233"/>
        <v>Sindhu</v>
      </c>
      <c r="M7286" t="str">
        <f t="shared" si="8233"/>
        <v>Sulur</v>
      </c>
      <c r="N7286">
        <f t="shared" si="8205"/>
        <v>21</v>
      </c>
      <c r="O7286" s="3" t="str">
        <f t="shared" si="8206"/>
        <v>Jul</v>
      </c>
      <c r="P7286">
        <f t="shared" si="8207"/>
        <v>2020</v>
      </c>
      <c r="Q7286" t="str">
        <f t="shared" si="8208"/>
        <v>Tuesday</v>
      </c>
      <c r="R7286" t="str">
        <f t="shared" si="8209"/>
        <v>Q3</v>
      </c>
    </row>
    <row r="7287" spans="1:18" x14ac:dyDescent="0.25">
      <c r="A7287">
        <f t="shared" si="8202"/>
        <v>3210</v>
      </c>
      <c r="B7287" s="1">
        <f t="shared" si="8203"/>
        <v>44033</v>
      </c>
      <c r="C7287" t="str">
        <f t="shared" ref="C7287:M7287" si="8234">C1436</f>
        <v>Sundar</v>
      </c>
      <c r="D7287">
        <f t="shared" si="8234"/>
        <v>8976789056</v>
      </c>
      <c r="E7287" t="str">
        <f t="shared" si="8234"/>
        <v>Bread Sandwich</v>
      </c>
      <c r="F7287" t="str">
        <f t="shared" si="8234"/>
        <v>Groceries</v>
      </c>
      <c r="G7287" s="2">
        <f t="shared" si="8234"/>
        <v>70</v>
      </c>
      <c r="H7287">
        <f t="shared" si="8234"/>
        <v>1</v>
      </c>
      <c r="I7287" s="2">
        <f t="shared" si="8234"/>
        <v>70</v>
      </c>
      <c r="J7287" s="2">
        <f t="shared" si="8234"/>
        <v>49</v>
      </c>
      <c r="K7287" s="2">
        <f t="shared" si="8234"/>
        <v>21</v>
      </c>
      <c r="L7287" t="str">
        <f t="shared" si="8234"/>
        <v>Ranjith</v>
      </c>
      <c r="M7287" t="str">
        <f t="shared" si="8234"/>
        <v>Sulur</v>
      </c>
      <c r="N7287">
        <f t="shared" si="8205"/>
        <v>21</v>
      </c>
      <c r="O7287" s="3" t="str">
        <f t="shared" si="8206"/>
        <v>Jul</v>
      </c>
      <c r="P7287">
        <f t="shared" si="8207"/>
        <v>2020</v>
      </c>
      <c r="Q7287" t="str">
        <f t="shared" si="8208"/>
        <v>Tuesday</v>
      </c>
      <c r="R7287" t="str">
        <f t="shared" si="8209"/>
        <v>Q3</v>
      </c>
    </row>
    <row r="7288" spans="1:18" x14ac:dyDescent="0.25">
      <c r="A7288">
        <f t="shared" si="8202"/>
        <v>3211</v>
      </c>
      <c r="B7288" s="1">
        <f t="shared" si="8203"/>
        <v>44033</v>
      </c>
      <c r="C7288" t="str">
        <f t="shared" ref="C7288:M7288" si="8235">C1437</f>
        <v>Sundar</v>
      </c>
      <c r="D7288">
        <f t="shared" si="8235"/>
        <v>8976789056</v>
      </c>
      <c r="E7288" t="str">
        <f t="shared" si="8235"/>
        <v>Milk (1 Ltr)</v>
      </c>
      <c r="F7288" t="str">
        <f t="shared" si="8235"/>
        <v>Dairy</v>
      </c>
      <c r="G7288" s="2">
        <f t="shared" si="8235"/>
        <v>40</v>
      </c>
      <c r="H7288">
        <f t="shared" si="8235"/>
        <v>2</v>
      </c>
      <c r="I7288" s="2">
        <f t="shared" si="8235"/>
        <v>80</v>
      </c>
      <c r="J7288" s="2">
        <f t="shared" si="8235"/>
        <v>56</v>
      </c>
      <c r="K7288" s="2">
        <f t="shared" si="8235"/>
        <v>24</v>
      </c>
      <c r="L7288" t="str">
        <f t="shared" si="8235"/>
        <v>Sindhu</v>
      </c>
      <c r="M7288" t="str">
        <f t="shared" si="8235"/>
        <v>Sulur</v>
      </c>
      <c r="N7288">
        <f t="shared" si="8205"/>
        <v>21</v>
      </c>
      <c r="O7288" s="3" t="str">
        <f t="shared" si="8206"/>
        <v>Jul</v>
      </c>
      <c r="P7288">
        <f t="shared" si="8207"/>
        <v>2020</v>
      </c>
      <c r="Q7288" t="str">
        <f t="shared" si="8208"/>
        <v>Tuesday</v>
      </c>
      <c r="R7288" t="str">
        <f t="shared" si="8209"/>
        <v>Q3</v>
      </c>
    </row>
    <row r="7289" spans="1:18" x14ac:dyDescent="0.25">
      <c r="A7289">
        <f t="shared" si="8202"/>
        <v>3212</v>
      </c>
      <c r="B7289" s="1">
        <f t="shared" si="8203"/>
        <v>44033</v>
      </c>
      <c r="C7289" t="str">
        <f t="shared" ref="C7289:M7289" si="8236">C1438</f>
        <v>Sundar</v>
      </c>
      <c r="D7289">
        <f t="shared" si="8236"/>
        <v>8976789056</v>
      </c>
      <c r="E7289" t="str">
        <f t="shared" si="8236"/>
        <v>Rexona 150 GM</v>
      </c>
      <c r="F7289" t="str">
        <f t="shared" si="8236"/>
        <v>Cosmetics</v>
      </c>
      <c r="G7289" s="2">
        <f t="shared" si="8236"/>
        <v>55</v>
      </c>
      <c r="H7289">
        <f t="shared" si="8236"/>
        <v>1</v>
      </c>
      <c r="I7289" s="2">
        <f t="shared" si="8236"/>
        <v>55</v>
      </c>
      <c r="J7289" s="2">
        <f t="shared" si="8236"/>
        <v>38.5</v>
      </c>
      <c r="K7289" s="2">
        <f t="shared" si="8236"/>
        <v>16.5</v>
      </c>
      <c r="L7289" t="str">
        <f t="shared" si="8236"/>
        <v>Chandra</v>
      </c>
      <c r="M7289" t="str">
        <f t="shared" si="8236"/>
        <v>Sulur</v>
      </c>
      <c r="N7289">
        <f t="shared" si="8205"/>
        <v>21</v>
      </c>
      <c r="O7289" s="3" t="str">
        <f t="shared" si="8206"/>
        <v>Jul</v>
      </c>
      <c r="P7289">
        <f t="shared" si="8207"/>
        <v>2020</v>
      </c>
      <c r="Q7289" t="str">
        <f t="shared" si="8208"/>
        <v>Tuesday</v>
      </c>
      <c r="R7289" t="str">
        <f t="shared" si="8209"/>
        <v>Q3</v>
      </c>
    </row>
    <row r="7290" spans="1:18" x14ac:dyDescent="0.25">
      <c r="A7290">
        <f t="shared" si="8202"/>
        <v>3213</v>
      </c>
      <c r="B7290" s="1">
        <f t="shared" si="8203"/>
        <v>44033</v>
      </c>
      <c r="C7290" t="str">
        <f t="shared" ref="C7290:M7290" si="8237">C1439</f>
        <v>sudha</v>
      </c>
      <c r="D7290">
        <f t="shared" si="8237"/>
        <v>8976789034</v>
      </c>
      <c r="E7290" t="str">
        <f t="shared" si="8237"/>
        <v>Bread Sandwich</v>
      </c>
      <c r="F7290" t="str">
        <f t="shared" si="8237"/>
        <v>Groceries</v>
      </c>
      <c r="G7290" s="2">
        <f t="shared" si="8237"/>
        <v>70</v>
      </c>
      <c r="H7290">
        <f t="shared" si="8237"/>
        <v>1</v>
      </c>
      <c r="I7290" s="2">
        <f t="shared" si="8237"/>
        <v>70</v>
      </c>
      <c r="J7290" s="2">
        <f t="shared" si="8237"/>
        <v>49</v>
      </c>
      <c r="K7290" s="2">
        <f t="shared" si="8237"/>
        <v>21</v>
      </c>
      <c r="L7290" t="str">
        <f t="shared" si="8237"/>
        <v>Rajan</v>
      </c>
      <c r="M7290" t="str">
        <f t="shared" si="8237"/>
        <v>Sulur</v>
      </c>
      <c r="N7290">
        <f t="shared" si="8205"/>
        <v>21</v>
      </c>
      <c r="O7290" s="3" t="str">
        <f t="shared" si="8206"/>
        <v>Jul</v>
      </c>
      <c r="P7290">
        <f t="shared" si="8207"/>
        <v>2020</v>
      </c>
      <c r="Q7290" t="str">
        <f t="shared" si="8208"/>
        <v>Tuesday</v>
      </c>
      <c r="R7290" t="str">
        <f t="shared" si="8209"/>
        <v>Q3</v>
      </c>
    </row>
    <row r="7291" spans="1:18" x14ac:dyDescent="0.25">
      <c r="A7291">
        <f t="shared" si="8202"/>
        <v>3214</v>
      </c>
      <c r="B7291" s="1">
        <f t="shared" si="8203"/>
        <v>44033</v>
      </c>
      <c r="C7291" t="str">
        <f t="shared" ref="C7291:M7291" si="8238">C1440</f>
        <v>sudha</v>
      </c>
      <c r="D7291">
        <f t="shared" si="8238"/>
        <v>8976789034</v>
      </c>
      <c r="E7291" t="str">
        <f t="shared" si="8238"/>
        <v>Rexona 150 GM</v>
      </c>
      <c r="F7291" t="str">
        <f t="shared" si="8238"/>
        <v>Cosmetics</v>
      </c>
      <c r="G7291" s="2">
        <f t="shared" si="8238"/>
        <v>55</v>
      </c>
      <c r="H7291">
        <f t="shared" si="8238"/>
        <v>3</v>
      </c>
      <c r="I7291" s="2">
        <f t="shared" si="8238"/>
        <v>165</v>
      </c>
      <c r="J7291" s="2">
        <f t="shared" si="8238"/>
        <v>115.5</v>
      </c>
      <c r="K7291" s="2">
        <f t="shared" si="8238"/>
        <v>49.5</v>
      </c>
      <c r="L7291" t="str">
        <f t="shared" si="8238"/>
        <v>Chandra</v>
      </c>
      <c r="M7291" t="str">
        <f t="shared" si="8238"/>
        <v>Sulur</v>
      </c>
      <c r="N7291">
        <f t="shared" si="8205"/>
        <v>21</v>
      </c>
      <c r="O7291" s="3" t="str">
        <f t="shared" si="8206"/>
        <v>Jul</v>
      </c>
      <c r="P7291">
        <f t="shared" si="8207"/>
        <v>2020</v>
      </c>
      <c r="Q7291" t="str">
        <f t="shared" si="8208"/>
        <v>Tuesday</v>
      </c>
      <c r="R7291" t="str">
        <f t="shared" si="8209"/>
        <v>Q3</v>
      </c>
    </row>
    <row r="7292" spans="1:18" x14ac:dyDescent="0.25">
      <c r="A7292">
        <f t="shared" si="8202"/>
        <v>3215</v>
      </c>
      <c r="B7292" s="1">
        <f t="shared" si="8203"/>
        <v>44033</v>
      </c>
      <c r="C7292" t="str">
        <f t="shared" ref="C7292:M7292" si="8239">C1441</f>
        <v>sudha</v>
      </c>
      <c r="D7292">
        <f t="shared" si="8239"/>
        <v>8976789034</v>
      </c>
      <c r="E7292" t="str">
        <f t="shared" si="8239"/>
        <v>Cinthol 100 GM</v>
      </c>
      <c r="F7292" t="str">
        <f t="shared" si="8239"/>
        <v>Cosmetics</v>
      </c>
      <c r="G7292" s="2">
        <f t="shared" si="8239"/>
        <v>45</v>
      </c>
      <c r="H7292">
        <f t="shared" si="8239"/>
        <v>3</v>
      </c>
      <c r="I7292" s="2">
        <f t="shared" si="8239"/>
        <v>135</v>
      </c>
      <c r="J7292" s="2">
        <f t="shared" si="8239"/>
        <v>94.5</v>
      </c>
      <c r="K7292" s="2">
        <f t="shared" si="8239"/>
        <v>40.5</v>
      </c>
      <c r="L7292" t="str">
        <f t="shared" si="8239"/>
        <v>Ranjith</v>
      </c>
      <c r="M7292" t="str">
        <f t="shared" si="8239"/>
        <v>Sulur</v>
      </c>
      <c r="N7292">
        <f t="shared" si="8205"/>
        <v>21</v>
      </c>
      <c r="O7292" s="3" t="str">
        <f t="shared" si="8206"/>
        <v>Jul</v>
      </c>
      <c r="P7292">
        <f t="shared" si="8207"/>
        <v>2020</v>
      </c>
      <c r="Q7292" t="str">
        <f t="shared" si="8208"/>
        <v>Tuesday</v>
      </c>
      <c r="R7292" t="str">
        <f t="shared" si="8209"/>
        <v>Q3</v>
      </c>
    </row>
    <row r="7293" spans="1:18" x14ac:dyDescent="0.25">
      <c r="A7293">
        <f t="shared" si="8202"/>
        <v>3216</v>
      </c>
      <c r="B7293" s="1">
        <f t="shared" si="8203"/>
        <v>44033</v>
      </c>
      <c r="C7293" t="str">
        <f t="shared" ref="C7293:M7293" si="8240">C1442</f>
        <v>sudha</v>
      </c>
      <c r="D7293">
        <f t="shared" si="8240"/>
        <v>8976789034</v>
      </c>
      <c r="E7293" t="str">
        <f t="shared" si="8240"/>
        <v>Milk (1 Ltr)</v>
      </c>
      <c r="F7293" t="str">
        <f t="shared" si="8240"/>
        <v>Dairy</v>
      </c>
      <c r="G7293" s="2">
        <f t="shared" si="8240"/>
        <v>40</v>
      </c>
      <c r="H7293">
        <f t="shared" si="8240"/>
        <v>1</v>
      </c>
      <c r="I7293" s="2">
        <f t="shared" si="8240"/>
        <v>40</v>
      </c>
      <c r="J7293" s="2">
        <f t="shared" si="8240"/>
        <v>28</v>
      </c>
      <c r="K7293" s="2">
        <f t="shared" si="8240"/>
        <v>12</v>
      </c>
      <c r="L7293" t="str">
        <f t="shared" si="8240"/>
        <v>Sindhu</v>
      </c>
      <c r="M7293" t="str">
        <f t="shared" si="8240"/>
        <v>Sulur</v>
      </c>
      <c r="N7293">
        <f t="shared" si="8205"/>
        <v>21</v>
      </c>
      <c r="O7293" s="3" t="str">
        <f t="shared" si="8206"/>
        <v>Jul</v>
      </c>
      <c r="P7293">
        <f t="shared" si="8207"/>
        <v>2020</v>
      </c>
      <c r="Q7293" t="str">
        <f t="shared" si="8208"/>
        <v>Tuesday</v>
      </c>
      <c r="R7293" t="str">
        <f t="shared" si="8209"/>
        <v>Q3</v>
      </c>
    </row>
    <row r="7294" spans="1:18" x14ac:dyDescent="0.25">
      <c r="A7294">
        <f t="shared" si="8202"/>
        <v>3217</v>
      </c>
      <c r="B7294" s="1">
        <f t="shared" si="8203"/>
        <v>44033</v>
      </c>
      <c r="C7294" t="str">
        <f t="shared" ref="C7294:M7294" si="8241">C1443</f>
        <v>sudha</v>
      </c>
      <c r="D7294">
        <f t="shared" si="8241"/>
        <v>8976789034</v>
      </c>
      <c r="E7294" t="str">
        <f t="shared" si="8241"/>
        <v>Pickle 500g</v>
      </c>
      <c r="F7294" t="str">
        <f t="shared" si="8241"/>
        <v>Groceries</v>
      </c>
      <c r="G7294" s="2">
        <f t="shared" si="8241"/>
        <v>67</v>
      </c>
      <c r="H7294">
        <f t="shared" si="8241"/>
        <v>1</v>
      </c>
      <c r="I7294" s="2">
        <f t="shared" si="8241"/>
        <v>67</v>
      </c>
      <c r="J7294" s="2">
        <f t="shared" si="8241"/>
        <v>46.900000000000006</v>
      </c>
      <c r="K7294" s="2">
        <f t="shared" si="8241"/>
        <v>20.099999999999994</v>
      </c>
      <c r="L7294" t="str">
        <f t="shared" si="8241"/>
        <v>Chandra</v>
      </c>
      <c r="M7294" t="str">
        <f t="shared" si="8241"/>
        <v>Sulur</v>
      </c>
      <c r="N7294">
        <f t="shared" si="8205"/>
        <v>21</v>
      </c>
      <c r="O7294" s="3" t="str">
        <f t="shared" si="8206"/>
        <v>Jul</v>
      </c>
      <c r="P7294">
        <f t="shared" si="8207"/>
        <v>2020</v>
      </c>
      <c r="Q7294" t="str">
        <f t="shared" si="8208"/>
        <v>Tuesday</v>
      </c>
      <c r="R7294" t="str">
        <f t="shared" si="8209"/>
        <v>Q3</v>
      </c>
    </row>
    <row r="7295" spans="1:18" x14ac:dyDescent="0.25">
      <c r="A7295">
        <f t="shared" si="8202"/>
        <v>3218</v>
      </c>
      <c r="B7295" s="1">
        <f t="shared" si="8203"/>
        <v>44033</v>
      </c>
      <c r="C7295" t="str">
        <f t="shared" ref="C7295:M7295" si="8242">C1444</f>
        <v>sudha</v>
      </c>
      <c r="D7295">
        <f t="shared" si="8242"/>
        <v>8976789034</v>
      </c>
      <c r="E7295" t="str">
        <f t="shared" si="8242"/>
        <v>Salt 1 kg</v>
      </c>
      <c r="F7295" t="str">
        <f t="shared" si="8242"/>
        <v>Groceries</v>
      </c>
      <c r="G7295" s="2">
        <f t="shared" si="8242"/>
        <v>15</v>
      </c>
      <c r="H7295">
        <f t="shared" si="8242"/>
        <v>1</v>
      </c>
      <c r="I7295" s="2">
        <f t="shared" si="8242"/>
        <v>15</v>
      </c>
      <c r="J7295" s="2">
        <f t="shared" si="8242"/>
        <v>10.5</v>
      </c>
      <c r="K7295" s="2">
        <f t="shared" si="8242"/>
        <v>4.5</v>
      </c>
      <c r="L7295" t="str">
        <f t="shared" si="8242"/>
        <v>Ranjith</v>
      </c>
      <c r="M7295" t="str">
        <f t="shared" si="8242"/>
        <v>Sulur</v>
      </c>
      <c r="N7295">
        <f t="shared" si="8205"/>
        <v>21</v>
      </c>
      <c r="O7295" s="3" t="str">
        <f t="shared" si="8206"/>
        <v>Jul</v>
      </c>
      <c r="P7295">
        <f t="shared" si="8207"/>
        <v>2020</v>
      </c>
      <c r="Q7295" t="str">
        <f t="shared" si="8208"/>
        <v>Tuesday</v>
      </c>
      <c r="R7295" t="str">
        <f t="shared" si="8209"/>
        <v>Q3</v>
      </c>
    </row>
    <row r="7296" spans="1:18" x14ac:dyDescent="0.25">
      <c r="A7296">
        <f t="shared" si="8202"/>
        <v>3219</v>
      </c>
      <c r="B7296" s="1">
        <f t="shared" si="8203"/>
        <v>44033</v>
      </c>
      <c r="C7296" t="str">
        <f t="shared" ref="C7296:M7296" si="8243">C1445</f>
        <v>sudha</v>
      </c>
      <c r="D7296">
        <f t="shared" si="8243"/>
        <v>8976789034</v>
      </c>
      <c r="E7296" t="str">
        <f t="shared" si="8243"/>
        <v>Maybelline Mattie Lipstic 3.9 g</v>
      </c>
      <c r="F7296" t="str">
        <f t="shared" si="8243"/>
        <v>Cosmetics</v>
      </c>
      <c r="G7296" s="2">
        <f t="shared" si="8243"/>
        <v>262</v>
      </c>
      <c r="H7296">
        <f t="shared" si="8243"/>
        <v>1</v>
      </c>
      <c r="I7296" s="2">
        <f t="shared" si="8243"/>
        <v>262</v>
      </c>
      <c r="J7296" s="2">
        <f t="shared" si="8243"/>
        <v>183.4</v>
      </c>
      <c r="K7296" s="2">
        <f t="shared" si="8243"/>
        <v>78.599999999999994</v>
      </c>
      <c r="L7296" t="str">
        <f t="shared" si="8243"/>
        <v>Sindhu</v>
      </c>
      <c r="M7296" t="str">
        <f t="shared" si="8243"/>
        <v>Sulur</v>
      </c>
      <c r="N7296">
        <f t="shared" si="8205"/>
        <v>21</v>
      </c>
      <c r="O7296" s="3" t="str">
        <f t="shared" si="8206"/>
        <v>Jul</v>
      </c>
      <c r="P7296">
        <f t="shared" si="8207"/>
        <v>2020</v>
      </c>
      <c r="Q7296" t="str">
        <f t="shared" si="8208"/>
        <v>Tuesday</v>
      </c>
      <c r="R7296" t="str">
        <f t="shared" si="8209"/>
        <v>Q3</v>
      </c>
    </row>
    <row r="7297" spans="1:18" x14ac:dyDescent="0.25">
      <c r="A7297">
        <f t="shared" si="8202"/>
        <v>3204</v>
      </c>
      <c r="B7297" s="1">
        <f t="shared" si="8203"/>
        <v>44033</v>
      </c>
      <c r="C7297" t="str">
        <f t="shared" ref="C7297:M7297" si="8244">C1446</f>
        <v>sudha</v>
      </c>
      <c r="D7297">
        <f t="shared" si="8244"/>
        <v>8976789034</v>
      </c>
      <c r="E7297" t="str">
        <f t="shared" si="8244"/>
        <v>Faces Long Wear Eye Pencil</v>
      </c>
      <c r="F7297" t="str">
        <f t="shared" si="8244"/>
        <v>Cosmetics</v>
      </c>
      <c r="G7297" s="2">
        <f t="shared" si="8244"/>
        <v>349</v>
      </c>
      <c r="H7297">
        <f t="shared" si="8244"/>
        <v>1</v>
      </c>
      <c r="I7297" s="2">
        <f t="shared" si="8244"/>
        <v>349</v>
      </c>
      <c r="J7297" s="2">
        <f t="shared" si="8244"/>
        <v>244.3</v>
      </c>
      <c r="K7297" s="2">
        <f t="shared" si="8244"/>
        <v>104.69999999999999</v>
      </c>
      <c r="L7297" t="str">
        <f t="shared" si="8244"/>
        <v>Sindhu</v>
      </c>
      <c r="M7297" t="str">
        <f t="shared" si="8244"/>
        <v>Sulur</v>
      </c>
      <c r="N7297">
        <f t="shared" si="8205"/>
        <v>21</v>
      </c>
      <c r="O7297" s="3" t="str">
        <f t="shared" si="8206"/>
        <v>Jul</v>
      </c>
      <c r="P7297">
        <f t="shared" si="8207"/>
        <v>2020</v>
      </c>
      <c r="Q7297" t="str">
        <f t="shared" si="8208"/>
        <v>Tuesday</v>
      </c>
      <c r="R7297" t="str">
        <f t="shared" si="8209"/>
        <v>Q3</v>
      </c>
    </row>
    <row r="7298" spans="1:18" x14ac:dyDescent="0.25">
      <c r="A7298">
        <f t="shared" si="8202"/>
        <v>3205</v>
      </c>
      <c r="B7298" s="1">
        <f t="shared" si="8203"/>
        <v>44033</v>
      </c>
      <c r="C7298" t="str">
        <f t="shared" ref="C7298:M7298" si="8245">C1447</f>
        <v>sudha</v>
      </c>
      <c r="D7298">
        <f t="shared" si="8245"/>
        <v>8976789034</v>
      </c>
      <c r="E7298" t="str">
        <f t="shared" si="8245"/>
        <v>Revlon Charlie Blue 100 ML</v>
      </c>
      <c r="F7298" t="str">
        <f t="shared" si="8245"/>
        <v>Cosmetics</v>
      </c>
      <c r="G7298" s="2">
        <f t="shared" si="8245"/>
        <v>537</v>
      </c>
      <c r="H7298">
        <f t="shared" si="8245"/>
        <v>1</v>
      </c>
      <c r="I7298" s="2">
        <f t="shared" si="8245"/>
        <v>537</v>
      </c>
      <c r="J7298" s="2">
        <f t="shared" si="8245"/>
        <v>375.9</v>
      </c>
      <c r="K7298" s="2">
        <f t="shared" si="8245"/>
        <v>161.10000000000002</v>
      </c>
      <c r="L7298" t="str">
        <f t="shared" si="8245"/>
        <v>Ranjith</v>
      </c>
      <c r="M7298" t="str">
        <f t="shared" si="8245"/>
        <v>Sulur</v>
      </c>
      <c r="N7298">
        <f t="shared" si="8205"/>
        <v>21</v>
      </c>
      <c r="O7298" s="3" t="str">
        <f t="shared" si="8206"/>
        <v>Jul</v>
      </c>
      <c r="P7298">
        <f t="shared" si="8207"/>
        <v>2020</v>
      </c>
      <c r="Q7298" t="str">
        <f t="shared" si="8208"/>
        <v>Tuesday</v>
      </c>
      <c r="R7298" t="str">
        <f t="shared" si="8209"/>
        <v>Q3</v>
      </c>
    </row>
    <row r="7299" spans="1:18" x14ac:dyDescent="0.25">
      <c r="A7299">
        <f t="shared" si="8202"/>
        <v>3206</v>
      </c>
      <c r="B7299" s="1">
        <f t="shared" si="8203"/>
        <v>44033</v>
      </c>
      <c r="C7299" t="str">
        <f t="shared" ref="C7299:M7299" si="8246">C1448</f>
        <v>sudha</v>
      </c>
      <c r="D7299">
        <f t="shared" si="8246"/>
        <v>8976789034</v>
      </c>
      <c r="E7299" t="str">
        <f t="shared" si="8246"/>
        <v>Revlon Charlie White 100 ML</v>
      </c>
      <c r="F7299" t="str">
        <f t="shared" si="8246"/>
        <v>Cosmetics</v>
      </c>
      <c r="G7299" s="2">
        <f t="shared" si="8246"/>
        <v>584</v>
      </c>
      <c r="H7299">
        <f t="shared" si="8246"/>
        <v>1</v>
      </c>
      <c r="I7299" s="2">
        <f t="shared" si="8246"/>
        <v>584</v>
      </c>
      <c r="J7299" s="2">
        <f t="shared" si="8246"/>
        <v>408.8</v>
      </c>
      <c r="K7299" s="2">
        <f t="shared" si="8246"/>
        <v>175.2</v>
      </c>
      <c r="L7299" t="str">
        <f t="shared" si="8246"/>
        <v>Ranjith</v>
      </c>
      <c r="M7299" t="str">
        <f t="shared" si="8246"/>
        <v>Sulur</v>
      </c>
      <c r="N7299">
        <f t="shared" si="8205"/>
        <v>21</v>
      </c>
      <c r="O7299" s="3" t="str">
        <f t="shared" si="8206"/>
        <v>Jul</v>
      </c>
      <c r="P7299">
        <f t="shared" si="8207"/>
        <v>2020</v>
      </c>
      <c r="Q7299" t="str">
        <f t="shared" si="8208"/>
        <v>Tuesday</v>
      </c>
      <c r="R7299" t="str">
        <f t="shared" si="8209"/>
        <v>Q3</v>
      </c>
    </row>
    <row r="7300" spans="1:18" x14ac:dyDescent="0.25">
      <c r="A7300">
        <f t="shared" si="8202"/>
        <v>3207</v>
      </c>
      <c r="B7300" s="1">
        <f t="shared" si="8203"/>
        <v>44033</v>
      </c>
      <c r="C7300" t="str">
        <f t="shared" ref="C7300:M7300" si="8247">C1449</f>
        <v>suma ranjan</v>
      </c>
      <c r="D7300">
        <f t="shared" si="8247"/>
        <v>8976789077</v>
      </c>
      <c r="E7300" t="str">
        <f t="shared" si="8247"/>
        <v>Pickle 500g</v>
      </c>
      <c r="F7300" t="str">
        <f t="shared" si="8247"/>
        <v>Groceries</v>
      </c>
      <c r="G7300" s="2">
        <f t="shared" si="8247"/>
        <v>67</v>
      </c>
      <c r="H7300">
        <f t="shared" si="8247"/>
        <v>1</v>
      </c>
      <c r="I7300" s="2">
        <f t="shared" si="8247"/>
        <v>67</v>
      </c>
      <c r="J7300" s="2">
        <f t="shared" si="8247"/>
        <v>46.900000000000006</v>
      </c>
      <c r="K7300" s="2">
        <f t="shared" si="8247"/>
        <v>20.099999999999994</v>
      </c>
      <c r="L7300" t="str">
        <f t="shared" si="8247"/>
        <v>Ranjith</v>
      </c>
      <c r="M7300" t="str">
        <f t="shared" si="8247"/>
        <v>Sulur</v>
      </c>
      <c r="N7300">
        <f t="shared" si="8205"/>
        <v>21</v>
      </c>
      <c r="O7300" s="3" t="str">
        <f t="shared" si="8206"/>
        <v>Jul</v>
      </c>
      <c r="P7300">
        <f t="shared" si="8207"/>
        <v>2020</v>
      </c>
      <c r="Q7300" t="str">
        <f t="shared" si="8208"/>
        <v>Tuesday</v>
      </c>
      <c r="R7300" t="str">
        <f t="shared" si="8209"/>
        <v>Q3</v>
      </c>
    </row>
    <row r="7301" spans="1:18" x14ac:dyDescent="0.25">
      <c r="A7301">
        <f t="shared" si="8202"/>
        <v>3208</v>
      </c>
      <c r="B7301" s="1">
        <f t="shared" si="8203"/>
        <v>44033</v>
      </c>
      <c r="C7301" t="str">
        <f t="shared" ref="C7301:M7301" si="8248">C1450</f>
        <v>suma ranjan</v>
      </c>
      <c r="D7301">
        <f t="shared" si="8248"/>
        <v>8976789077</v>
      </c>
      <c r="E7301" t="str">
        <f t="shared" si="8248"/>
        <v>Salt 1 kg</v>
      </c>
      <c r="F7301" t="str">
        <f t="shared" si="8248"/>
        <v>Groceries</v>
      </c>
      <c r="G7301" s="2">
        <f t="shared" si="8248"/>
        <v>15</v>
      </c>
      <c r="H7301">
        <f t="shared" si="8248"/>
        <v>1</v>
      </c>
      <c r="I7301" s="2">
        <f t="shared" si="8248"/>
        <v>15</v>
      </c>
      <c r="J7301" s="2">
        <f t="shared" si="8248"/>
        <v>10.5</v>
      </c>
      <c r="K7301" s="2">
        <f t="shared" si="8248"/>
        <v>4.5</v>
      </c>
      <c r="L7301" t="str">
        <f t="shared" si="8248"/>
        <v>Chandra</v>
      </c>
      <c r="M7301" t="str">
        <f t="shared" si="8248"/>
        <v>Sulur</v>
      </c>
      <c r="N7301">
        <f t="shared" si="8205"/>
        <v>21</v>
      </c>
      <c r="O7301" s="3" t="str">
        <f t="shared" si="8206"/>
        <v>Jul</v>
      </c>
      <c r="P7301">
        <f t="shared" si="8207"/>
        <v>2020</v>
      </c>
      <c r="Q7301" t="str">
        <f t="shared" si="8208"/>
        <v>Tuesday</v>
      </c>
      <c r="R7301" t="str">
        <f t="shared" si="8209"/>
        <v>Q3</v>
      </c>
    </row>
    <row r="7302" spans="1:18" x14ac:dyDescent="0.25">
      <c r="A7302">
        <f t="shared" si="8202"/>
        <v>3209</v>
      </c>
      <c r="B7302" s="1">
        <f t="shared" si="8203"/>
        <v>44033</v>
      </c>
      <c r="C7302" t="str">
        <f t="shared" ref="C7302:M7302" si="8249">C1451</f>
        <v>suma ranjan</v>
      </c>
      <c r="D7302">
        <f t="shared" si="8249"/>
        <v>8976789077</v>
      </c>
      <c r="E7302" t="str">
        <f t="shared" si="8249"/>
        <v>Maybelline Mattie Lipstic 3.9 g</v>
      </c>
      <c r="F7302" t="str">
        <f t="shared" si="8249"/>
        <v>Cosmetics</v>
      </c>
      <c r="G7302" s="2">
        <f t="shared" si="8249"/>
        <v>262</v>
      </c>
      <c r="H7302">
        <f t="shared" si="8249"/>
        <v>1</v>
      </c>
      <c r="I7302" s="2">
        <f t="shared" si="8249"/>
        <v>262</v>
      </c>
      <c r="J7302" s="2">
        <f t="shared" si="8249"/>
        <v>183.4</v>
      </c>
      <c r="K7302" s="2">
        <f t="shared" si="8249"/>
        <v>78.599999999999994</v>
      </c>
      <c r="L7302" t="str">
        <f t="shared" si="8249"/>
        <v>Chandra</v>
      </c>
      <c r="M7302" t="str">
        <f t="shared" si="8249"/>
        <v>Sulur</v>
      </c>
      <c r="N7302">
        <f t="shared" si="8205"/>
        <v>21</v>
      </c>
      <c r="O7302" s="3" t="str">
        <f t="shared" si="8206"/>
        <v>Jul</v>
      </c>
      <c r="P7302">
        <f t="shared" si="8207"/>
        <v>2020</v>
      </c>
      <c r="Q7302" t="str">
        <f t="shared" si="8208"/>
        <v>Tuesday</v>
      </c>
      <c r="R7302" t="str">
        <f t="shared" si="8209"/>
        <v>Q3</v>
      </c>
    </row>
    <row r="7303" spans="1:18" x14ac:dyDescent="0.25">
      <c r="A7303">
        <f t="shared" si="8202"/>
        <v>3220</v>
      </c>
      <c r="B7303" s="1">
        <f t="shared" si="8203"/>
        <v>44033</v>
      </c>
      <c r="C7303" t="str">
        <f t="shared" ref="C7303:M7303" si="8250">C1452</f>
        <v>suma ranjan</v>
      </c>
      <c r="D7303">
        <f t="shared" si="8250"/>
        <v>8976789077</v>
      </c>
      <c r="E7303" t="str">
        <f t="shared" si="8250"/>
        <v>Faces Long Wear Eye Pencil</v>
      </c>
      <c r="F7303" t="str">
        <f t="shared" si="8250"/>
        <v>Cosmetics</v>
      </c>
      <c r="G7303" s="2">
        <f t="shared" si="8250"/>
        <v>349</v>
      </c>
      <c r="H7303">
        <f t="shared" si="8250"/>
        <v>1</v>
      </c>
      <c r="I7303" s="2">
        <f t="shared" si="8250"/>
        <v>349</v>
      </c>
      <c r="J7303" s="2">
        <f t="shared" si="8250"/>
        <v>244.3</v>
      </c>
      <c r="K7303" s="2">
        <f t="shared" si="8250"/>
        <v>104.69999999999999</v>
      </c>
      <c r="L7303" t="str">
        <f t="shared" si="8250"/>
        <v>Sindhu</v>
      </c>
      <c r="M7303" t="str">
        <f t="shared" si="8250"/>
        <v>Sulur</v>
      </c>
      <c r="N7303">
        <f t="shared" si="8205"/>
        <v>21</v>
      </c>
      <c r="O7303" s="3" t="str">
        <f t="shared" si="8206"/>
        <v>Jul</v>
      </c>
      <c r="P7303">
        <f t="shared" si="8207"/>
        <v>2020</v>
      </c>
      <c r="Q7303" t="str">
        <f t="shared" si="8208"/>
        <v>Tuesday</v>
      </c>
      <c r="R7303" t="str">
        <f t="shared" si="8209"/>
        <v>Q3</v>
      </c>
    </row>
    <row r="7304" spans="1:18" x14ac:dyDescent="0.25">
      <c r="A7304">
        <f t="shared" si="8202"/>
        <v>3221</v>
      </c>
      <c r="B7304" s="1">
        <f t="shared" si="8203"/>
        <v>44033</v>
      </c>
      <c r="C7304" t="str">
        <f t="shared" ref="C7304:M7304" si="8251">C1453</f>
        <v>suma ranjan</v>
      </c>
      <c r="D7304">
        <f t="shared" si="8251"/>
        <v>8976789077</v>
      </c>
      <c r="E7304" t="str">
        <f t="shared" si="8251"/>
        <v>Revlon Charlie Blue 100 ML</v>
      </c>
      <c r="F7304" t="str">
        <f t="shared" si="8251"/>
        <v>Cosmetics</v>
      </c>
      <c r="G7304" s="2">
        <f t="shared" si="8251"/>
        <v>537</v>
      </c>
      <c r="H7304">
        <f t="shared" si="8251"/>
        <v>1</v>
      </c>
      <c r="I7304" s="2">
        <f t="shared" si="8251"/>
        <v>537</v>
      </c>
      <c r="J7304" s="2">
        <f t="shared" si="8251"/>
        <v>375.9</v>
      </c>
      <c r="K7304" s="2">
        <f t="shared" si="8251"/>
        <v>161.10000000000002</v>
      </c>
      <c r="L7304" t="str">
        <f t="shared" si="8251"/>
        <v>Rajan</v>
      </c>
      <c r="M7304" t="str">
        <f t="shared" si="8251"/>
        <v>Sulur</v>
      </c>
      <c r="N7304">
        <f t="shared" si="8205"/>
        <v>21</v>
      </c>
      <c r="O7304" s="3" t="str">
        <f t="shared" si="8206"/>
        <v>Jul</v>
      </c>
      <c r="P7304">
        <f t="shared" si="8207"/>
        <v>2020</v>
      </c>
      <c r="Q7304" t="str">
        <f t="shared" si="8208"/>
        <v>Tuesday</v>
      </c>
      <c r="R7304" t="str">
        <f t="shared" si="8209"/>
        <v>Q3</v>
      </c>
    </row>
    <row r="7305" spans="1:18" x14ac:dyDescent="0.25">
      <c r="A7305">
        <f t="shared" si="8202"/>
        <v>3222</v>
      </c>
      <c r="B7305" s="1">
        <f t="shared" si="8203"/>
        <v>44033</v>
      </c>
      <c r="C7305" t="str">
        <f t="shared" ref="C7305:M7305" si="8252">C1454</f>
        <v>suma ranjan</v>
      </c>
      <c r="D7305">
        <f t="shared" si="8252"/>
        <v>8976789077</v>
      </c>
      <c r="E7305" t="str">
        <f t="shared" si="8252"/>
        <v>Revlon Charlie White 100 ML</v>
      </c>
      <c r="F7305" t="str">
        <f t="shared" si="8252"/>
        <v>Cosmetics</v>
      </c>
      <c r="G7305" s="2">
        <f t="shared" si="8252"/>
        <v>584</v>
      </c>
      <c r="H7305">
        <f t="shared" si="8252"/>
        <v>1</v>
      </c>
      <c r="I7305" s="2">
        <f t="shared" si="8252"/>
        <v>584</v>
      </c>
      <c r="J7305" s="2">
        <f t="shared" si="8252"/>
        <v>408.8</v>
      </c>
      <c r="K7305" s="2">
        <f t="shared" si="8252"/>
        <v>175.2</v>
      </c>
      <c r="L7305" t="str">
        <f t="shared" si="8252"/>
        <v>Sindhu</v>
      </c>
      <c r="M7305" t="str">
        <f t="shared" si="8252"/>
        <v>Sulur</v>
      </c>
      <c r="N7305">
        <f t="shared" si="8205"/>
        <v>21</v>
      </c>
      <c r="O7305" s="3" t="str">
        <f t="shared" si="8206"/>
        <v>Jul</v>
      </c>
      <c r="P7305">
        <f t="shared" si="8207"/>
        <v>2020</v>
      </c>
      <c r="Q7305" t="str">
        <f t="shared" si="8208"/>
        <v>Tuesday</v>
      </c>
      <c r="R7305" t="str">
        <f t="shared" si="8209"/>
        <v>Q3</v>
      </c>
    </row>
    <row r="7306" spans="1:18" x14ac:dyDescent="0.25">
      <c r="A7306">
        <f t="shared" si="8202"/>
        <v>3223</v>
      </c>
      <c r="B7306" s="1">
        <f t="shared" si="8203"/>
        <v>44033</v>
      </c>
      <c r="C7306" t="str">
        <f t="shared" ref="C7306:M7306" si="8253">C1455</f>
        <v>Rajesh singh</v>
      </c>
      <c r="D7306">
        <f t="shared" si="8253"/>
        <v>9876548767</v>
      </c>
      <c r="E7306" t="str">
        <f t="shared" si="8253"/>
        <v>Cinthol 100 GM</v>
      </c>
      <c r="F7306" t="str">
        <f t="shared" si="8253"/>
        <v>Cosmetics</v>
      </c>
      <c r="G7306" s="2">
        <f t="shared" si="8253"/>
        <v>45</v>
      </c>
      <c r="H7306">
        <f t="shared" si="8253"/>
        <v>3</v>
      </c>
      <c r="I7306" s="2">
        <f t="shared" si="8253"/>
        <v>135</v>
      </c>
      <c r="J7306" s="2">
        <f t="shared" si="8253"/>
        <v>94.5</v>
      </c>
      <c r="K7306" s="2">
        <f t="shared" si="8253"/>
        <v>40.5</v>
      </c>
      <c r="L7306" t="str">
        <f t="shared" si="8253"/>
        <v>Ranjith</v>
      </c>
      <c r="M7306" t="str">
        <f t="shared" si="8253"/>
        <v>Sulur</v>
      </c>
      <c r="N7306">
        <f t="shared" si="8205"/>
        <v>21</v>
      </c>
      <c r="O7306" s="3" t="str">
        <f t="shared" si="8206"/>
        <v>Jul</v>
      </c>
      <c r="P7306">
        <f t="shared" si="8207"/>
        <v>2020</v>
      </c>
      <c r="Q7306" t="str">
        <f t="shared" si="8208"/>
        <v>Tuesday</v>
      </c>
      <c r="R7306" t="str">
        <f t="shared" si="8209"/>
        <v>Q3</v>
      </c>
    </row>
    <row r="7307" spans="1:18" x14ac:dyDescent="0.25">
      <c r="A7307">
        <f t="shared" si="8202"/>
        <v>3224</v>
      </c>
      <c r="B7307" s="1">
        <f t="shared" si="8203"/>
        <v>44033</v>
      </c>
      <c r="C7307" t="str">
        <f t="shared" ref="C7307:M7307" si="8254">C1456</f>
        <v>Rajesh singh</v>
      </c>
      <c r="D7307">
        <f t="shared" si="8254"/>
        <v>9876548767</v>
      </c>
      <c r="E7307" t="str">
        <f t="shared" si="8254"/>
        <v>Rexona 150 GM</v>
      </c>
      <c r="F7307" t="str">
        <f t="shared" si="8254"/>
        <v>Cosmetics</v>
      </c>
      <c r="G7307" s="2">
        <f t="shared" si="8254"/>
        <v>55</v>
      </c>
      <c r="H7307">
        <f t="shared" si="8254"/>
        <v>6</v>
      </c>
      <c r="I7307" s="2">
        <f t="shared" si="8254"/>
        <v>330</v>
      </c>
      <c r="J7307" s="2">
        <f t="shared" si="8254"/>
        <v>231</v>
      </c>
      <c r="K7307" s="2">
        <f t="shared" si="8254"/>
        <v>99</v>
      </c>
      <c r="L7307" t="str">
        <f t="shared" si="8254"/>
        <v>Chandra</v>
      </c>
      <c r="M7307" t="str">
        <f t="shared" si="8254"/>
        <v>Sulur</v>
      </c>
      <c r="N7307">
        <f t="shared" si="8205"/>
        <v>21</v>
      </c>
      <c r="O7307" s="3" t="str">
        <f t="shared" si="8206"/>
        <v>Jul</v>
      </c>
      <c r="P7307">
        <f t="shared" si="8207"/>
        <v>2020</v>
      </c>
      <c r="Q7307" t="str">
        <f t="shared" si="8208"/>
        <v>Tuesday</v>
      </c>
      <c r="R7307" t="str">
        <f t="shared" si="8209"/>
        <v>Q3</v>
      </c>
    </row>
    <row r="7308" spans="1:18" x14ac:dyDescent="0.25">
      <c r="A7308">
        <f t="shared" si="8202"/>
        <v>3225</v>
      </c>
      <c r="B7308" s="1">
        <f t="shared" si="8203"/>
        <v>44033</v>
      </c>
      <c r="C7308" t="str">
        <f t="shared" ref="C7308:M7308" si="8255">C1457</f>
        <v>suma ranjan</v>
      </c>
      <c r="D7308">
        <f t="shared" si="8255"/>
        <v>8976789077</v>
      </c>
      <c r="E7308" t="str">
        <f t="shared" si="8255"/>
        <v>Bread Sandwich</v>
      </c>
      <c r="F7308" t="str">
        <f t="shared" si="8255"/>
        <v>Groceries</v>
      </c>
      <c r="G7308" s="2">
        <f t="shared" si="8255"/>
        <v>70</v>
      </c>
      <c r="H7308">
        <f t="shared" si="8255"/>
        <v>1</v>
      </c>
      <c r="I7308" s="2">
        <f t="shared" si="8255"/>
        <v>70</v>
      </c>
      <c r="J7308" s="2">
        <f t="shared" si="8255"/>
        <v>49</v>
      </c>
      <c r="K7308" s="2">
        <f t="shared" si="8255"/>
        <v>21</v>
      </c>
      <c r="L7308" t="str">
        <f t="shared" si="8255"/>
        <v>Rajan</v>
      </c>
      <c r="M7308" t="str">
        <f t="shared" si="8255"/>
        <v>Sulur</v>
      </c>
      <c r="N7308">
        <f t="shared" si="8205"/>
        <v>21</v>
      </c>
      <c r="O7308" s="3" t="str">
        <f t="shared" si="8206"/>
        <v>Jul</v>
      </c>
      <c r="P7308">
        <f t="shared" si="8207"/>
        <v>2020</v>
      </c>
      <c r="Q7308" t="str">
        <f t="shared" si="8208"/>
        <v>Tuesday</v>
      </c>
      <c r="R7308" t="str">
        <f t="shared" si="8209"/>
        <v>Q3</v>
      </c>
    </row>
    <row r="7309" spans="1:18" x14ac:dyDescent="0.25">
      <c r="A7309">
        <f t="shared" si="8202"/>
        <v>3226</v>
      </c>
      <c r="B7309" s="1">
        <f t="shared" si="8203"/>
        <v>44033</v>
      </c>
      <c r="C7309" t="str">
        <f t="shared" ref="C7309:M7309" si="8256">C1458</f>
        <v>suma ranjan</v>
      </c>
      <c r="D7309">
        <f t="shared" si="8256"/>
        <v>8976789077</v>
      </c>
      <c r="E7309" t="str">
        <f t="shared" si="8256"/>
        <v>Rexona 150 GM</v>
      </c>
      <c r="F7309" t="str">
        <f t="shared" si="8256"/>
        <v>Cosmetics</v>
      </c>
      <c r="G7309" s="2">
        <f t="shared" si="8256"/>
        <v>55</v>
      </c>
      <c r="H7309">
        <f t="shared" si="8256"/>
        <v>3</v>
      </c>
      <c r="I7309" s="2">
        <f t="shared" si="8256"/>
        <v>165</v>
      </c>
      <c r="J7309" s="2">
        <f t="shared" si="8256"/>
        <v>115.5</v>
      </c>
      <c r="K7309" s="2">
        <f t="shared" si="8256"/>
        <v>49.5</v>
      </c>
      <c r="L7309" t="str">
        <f t="shared" si="8256"/>
        <v>Rajan</v>
      </c>
      <c r="M7309" t="str">
        <f t="shared" si="8256"/>
        <v>Sulur</v>
      </c>
      <c r="N7309">
        <f t="shared" si="8205"/>
        <v>21</v>
      </c>
      <c r="O7309" s="3" t="str">
        <f t="shared" si="8206"/>
        <v>Jul</v>
      </c>
      <c r="P7309">
        <f t="shared" si="8207"/>
        <v>2020</v>
      </c>
      <c r="Q7309" t="str">
        <f t="shared" si="8208"/>
        <v>Tuesday</v>
      </c>
      <c r="R7309" t="str">
        <f t="shared" si="8209"/>
        <v>Q3</v>
      </c>
    </row>
    <row r="7310" spans="1:18" x14ac:dyDescent="0.25">
      <c r="A7310">
        <f t="shared" si="8202"/>
        <v>3227</v>
      </c>
      <c r="B7310" s="1">
        <f t="shared" si="8203"/>
        <v>44033</v>
      </c>
      <c r="C7310" t="str">
        <f t="shared" ref="C7310:M7310" si="8257">C1459</f>
        <v>suma ranjan</v>
      </c>
      <c r="D7310">
        <f t="shared" si="8257"/>
        <v>8976789077</v>
      </c>
      <c r="E7310" t="str">
        <f t="shared" si="8257"/>
        <v>Cinthol 100 GM</v>
      </c>
      <c r="F7310" t="str">
        <f t="shared" si="8257"/>
        <v>Cosmetics</v>
      </c>
      <c r="G7310" s="2">
        <f t="shared" si="8257"/>
        <v>45</v>
      </c>
      <c r="H7310">
        <f t="shared" si="8257"/>
        <v>3</v>
      </c>
      <c r="I7310" s="2">
        <f t="shared" si="8257"/>
        <v>135</v>
      </c>
      <c r="J7310" s="2">
        <f t="shared" si="8257"/>
        <v>94.5</v>
      </c>
      <c r="K7310" s="2">
        <f t="shared" si="8257"/>
        <v>40.5</v>
      </c>
      <c r="L7310" t="str">
        <f t="shared" si="8257"/>
        <v>Rajan</v>
      </c>
      <c r="M7310" t="str">
        <f t="shared" si="8257"/>
        <v>Sulur</v>
      </c>
      <c r="N7310">
        <f t="shared" si="8205"/>
        <v>21</v>
      </c>
      <c r="O7310" s="3" t="str">
        <f t="shared" si="8206"/>
        <v>Jul</v>
      </c>
      <c r="P7310">
        <f t="shared" si="8207"/>
        <v>2020</v>
      </c>
      <c r="Q7310" t="str">
        <f t="shared" si="8208"/>
        <v>Tuesday</v>
      </c>
      <c r="R7310" t="str">
        <f t="shared" si="8209"/>
        <v>Q3</v>
      </c>
    </row>
    <row r="7311" spans="1:18" x14ac:dyDescent="0.25">
      <c r="A7311">
        <f t="shared" si="8202"/>
        <v>3228</v>
      </c>
      <c r="B7311" s="1">
        <f t="shared" si="8203"/>
        <v>44033</v>
      </c>
      <c r="C7311" t="str">
        <f t="shared" ref="C7311:M7311" si="8258">C1460</f>
        <v>suma ranjan</v>
      </c>
      <c r="D7311">
        <f t="shared" si="8258"/>
        <v>8976789077</v>
      </c>
      <c r="E7311" t="str">
        <f t="shared" si="8258"/>
        <v>Milk (1 Ltr)</v>
      </c>
      <c r="F7311" t="str">
        <f t="shared" si="8258"/>
        <v>Dairy</v>
      </c>
      <c r="G7311" s="2">
        <f t="shared" si="8258"/>
        <v>40</v>
      </c>
      <c r="H7311">
        <f t="shared" si="8258"/>
        <v>1</v>
      </c>
      <c r="I7311" s="2">
        <f t="shared" si="8258"/>
        <v>40</v>
      </c>
      <c r="J7311" s="2">
        <f t="shared" si="8258"/>
        <v>28</v>
      </c>
      <c r="K7311" s="2">
        <f t="shared" si="8258"/>
        <v>12</v>
      </c>
      <c r="L7311" t="str">
        <f t="shared" si="8258"/>
        <v>Ranjith</v>
      </c>
      <c r="M7311" t="str">
        <f t="shared" si="8258"/>
        <v>Sulur</v>
      </c>
      <c r="N7311">
        <f t="shared" si="8205"/>
        <v>21</v>
      </c>
      <c r="O7311" s="3" t="str">
        <f t="shared" si="8206"/>
        <v>Jul</v>
      </c>
      <c r="P7311">
        <f t="shared" si="8207"/>
        <v>2020</v>
      </c>
      <c r="Q7311" t="str">
        <f t="shared" si="8208"/>
        <v>Tuesday</v>
      </c>
      <c r="R7311" t="str">
        <f t="shared" si="8209"/>
        <v>Q3</v>
      </c>
    </row>
    <row r="7312" spans="1:18" x14ac:dyDescent="0.25">
      <c r="A7312">
        <f t="shared" si="8202"/>
        <v>3229</v>
      </c>
      <c r="B7312" s="1">
        <f t="shared" si="8203"/>
        <v>44034</v>
      </c>
      <c r="C7312" t="str">
        <f t="shared" ref="C7312:M7312" si="8259">C1461</f>
        <v>Suresh</v>
      </c>
      <c r="D7312">
        <f t="shared" si="8259"/>
        <v>8976789065</v>
      </c>
      <c r="E7312" t="str">
        <f t="shared" si="8259"/>
        <v>Pickle 500g</v>
      </c>
      <c r="F7312" t="str">
        <f t="shared" si="8259"/>
        <v>Groceries</v>
      </c>
      <c r="G7312" s="2">
        <f t="shared" si="8259"/>
        <v>67</v>
      </c>
      <c r="H7312">
        <f t="shared" si="8259"/>
        <v>1</v>
      </c>
      <c r="I7312" s="2">
        <f t="shared" si="8259"/>
        <v>67</v>
      </c>
      <c r="J7312" s="2">
        <f t="shared" si="8259"/>
        <v>46.900000000000006</v>
      </c>
      <c r="K7312" s="2">
        <f t="shared" si="8259"/>
        <v>20.099999999999994</v>
      </c>
      <c r="L7312" t="str">
        <f t="shared" si="8259"/>
        <v>Sindhu</v>
      </c>
      <c r="M7312" t="str">
        <f t="shared" si="8259"/>
        <v>Sulur</v>
      </c>
      <c r="N7312">
        <f t="shared" si="8205"/>
        <v>22</v>
      </c>
      <c r="O7312" s="3" t="str">
        <f t="shared" si="8206"/>
        <v>Jul</v>
      </c>
      <c r="P7312">
        <f t="shared" si="8207"/>
        <v>2020</v>
      </c>
      <c r="Q7312" t="str">
        <f t="shared" si="8208"/>
        <v>Wednesday</v>
      </c>
      <c r="R7312" t="str">
        <f t="shared" si="8209"/>
        <v>Q3</v>
      </c>
    </row>
    <row r="7313" spans="1:18" x14ac:dyDescent="0.25">
      <c r="A7313">
        <f t="shared" si="8202"/>
        <v>3230</v>
      </c>
      <c r="B7313" s="1">
        <f t="shared" si="8203"/>
        <v>44034</v>
      </c>
      <c r="C7313" t="str">
        <f t="shared" ref="C7313:M7313" si="8260">C1462</f>
        <v>Suresh</v>
      </c>
      <c r="D7313">
        <f t="shared" si="8260"/>
        <v>8976789065</v>
      </c>
      <c r="E7313" t="str">
        <f t="shared" si="8260"/>
        <v>Salt 1 kg</v>
      </c>
      <c r="F7313" t="str">
        <f t="shared" si="8260"/>
        <v>Groceries</v>
      </c>
      <c r="G7313" s="2">
        <f t="shared" si="8260"/>
        <v>15</v>
      </c>
      <c r="H7313">
        <f t="shared" si="8260"/>
        <v>1</v>
      </c>
      <c r="I7313" s="2">
        <f t="shared" si="8260"/>
        <v>15</v>
      </c>
      <c r="J7313" s="2">
        <f t="shared" si="8260"/>
        <v>10.5</v>
      </c>
      <c r="K7313" s="2">
        <f t="shared" si="8260"/>
        <v>4.5</v>
      </c>
      <c r="L7313" t="str">
        <f t="shared" si="8260"/>
        <v>Sindhu</v>
      </c>
      <c r="M7313" t="str">
        <f t="shared" si="8260"/>
        <v>Sulur</v>
      </c>
      <c r="N7313">
        <f t="shared" si="8205"/>
        <v>22</v>
      </c>
      <c r="O7313" s="3" t="str">
        <f t="shared" si="8206"/>
        <v>Jul</v>
      </c>
      <c r="P7313">
        <f t="shared" si="8207"/>
        <v>2020</v>
      </c>
      <c r="Q7313" t="str">
        <f t="shared" si="8208"/>
        <v>Wednesday</v>
      </c>
      <c r="R7313" t="str">
        <f t="shared" si="8209"/>
        <v>Q3</v>
      </c>
    </row>
    <row r="7314" spans="1:18" x14ac:dyDescent="0.25">
      <c r="A7314">
        <f t="shared" si="8202"/>
        <v>3231</v>
      </c>
      <c r="B7314" s="1">
        <f t="shared" si="8203"/>
        <v>44034</v>
      </c>
      <c r="C7314" t="str">
        <f t="shared" ref="C7314:M7314" si="8261">C1463</f>
        <v>Suresh</v>
      </c>
      <c r="D7314">
        <f t="shared" si="8261"/>
        <v>8976789065</v>
      </c>
      <c r="E7314" t="str">
        <f t="shared" si="8261"/>
        <v>Maybelline Mattie Lipstic 3.9 g</v>
      </c>
      <c r="F7314" t="str">
        <f t="shared" si="8261"/>
        <v>Cosmetics</v>
      </c>
      <c r="G7314" s="2">
        <f t="shared" si="8261"/>
        <v>262</v>
      </c>
      <c r="H7314">
        <f t="shared" si="8261"/>
        <v>1</v>
      </c>
      <c r="I7314" s="2">
        <f t="shared" si="8261"/>
        <v>262</v>
      </c>
      <c r="J7314" s="2">
        <f t="shared" si="8261"/>
        <v>183.4</v>
      </c>
      <c r="K7314" s="2">
        <f t="shared" si="8261"/>
        <v>78.599999999999994</v>
      </c>
      <c r="L7314" t="str">
        <f t="shared" si="8261"/>
        <v>Sindhu</v>
      </c>
      <c r="M7314" t="str">
        <f t="shared" si="8261"/>
        <v>Sulur</v>
      </c>
      <c r="N7314">
        <f t="shared" si="8205"/>
        <v>22</v>
      </c>
      <c r="O7314" s="3" t="str">
        <f t="shared" si="8206"/>
        <v>Jul</v>
      </c>
      <c r="P7314">
        <f t="shared" si="8207"/>
        <v>2020</v>
      </c>
      <c r="Q7314" t="str">
        <f t="shared" si="8208"/>
        <v>Wednesday</v>
      </c>
      <c r="R7314" t="str">
        <f t="shared" si="8209"/>
        <v>Q3</v>
      </c>
    </row>
    <row r="7315" spans="1:18" x14ac:dyDescent="0.25">
      <c r="A7315">
        <f t="shared" si="8202"/>
        <v>3232</v>
      </c>
      <c r="B7315" s="1">
        <f t="shared" si="8203"/>
        <v>44034</v>
      </c>
      <c r="C7315" t="str">
        <f t="shared" ref="C7315:M7315" si="8262">C1464</f>
        <v>Suresh</v>
      </c>
      <c r="D7315">
        <f t="shared" si="8262"/>
        <v>8976789065</v>
      </c>
      <c r="E7315" t="str">
        <f t="shared" si="8262"/>
        <v>Faces Long Wear Eye Pencil</v>
      </c>
      <c r="F7315" t="str">
        <f t="shared" si="8262"/>
        <v>Cosmetics</v>
      </c>
      <c r="G7315" s="2">
        <f t="shared" si="8262"/>
        <v>349</v>
      </c>
      <c r="H7315">
        <f t="shared" si="8262"/>
        <v>1</v>
      </c>
      <c r="I7315" s="2">
        <f t="shared" si="8262"/>
        <v>349</v>
      </c>
      <c r="J7315" s="2">
        <f t="shared" si="8262"/>
        <v>244.3</v>
      </c>
      <c r="K7315" s="2">
        <f t="shared" si="8262"/>
        <v>104.69999999999999</v>
      </c>
      <c r="L7315" t="str">
        <f t="shared" si="8262"/>
        <v>Sindhu</v>
      </c>
      <c r="M7315" t="str">
        <f t="shared" si="8262"/>
        <v>Sulur</v>
      </c>
      <c r="N7315">
        <f t="shared" si="8205"/>
        <v>22</v>
      </c>
      <c r="O7315" s="3" t="str">
        <f t="shared" si="8206"/>
        <v>Jul</v>
      </c>
      <c r="P7315">
        <f t="shared" si="8207"/>
        <v>2020</v>
      </c>
      <c r="Q7315" t="str">
        <f t="shared" si="8208"/>
        <v>Wednesday</v>
      </c>
      <c r="R7315" t="str">
        <f t="shared" si="8209"/>
        <v>Q3</v>
      </c>
    </row>
    <row r="7316" spans="1:18" x14ac:dyDescent="0.25">
      <c r="A7316">
        <f t="shared" si="8202"/>
        <v>3233</v>
      </c>
      <c r="B7316" s="1">
        <f t="shared" si="8203"/>
        <v>44034</v>
      </c>
      <c r="C7316" t="str">
        <f t="shared" ref="C7316:M7316" si="8263">C1465</f>
        <v>Suresh</v>
      </c>
      <c r="D7316">
        <f t="shared" si="8263"/>
        <v>8976789065</v>
      </c>
      <c r="E7316" t="str">
        <f t="shared" si="8263"/>
        <v>Revlon Charlie Blue 100 ML</v>
      </c>
      <c r="F7316" t="str">
        <f t="shared" si="8263"/>
        <v>Cosmetics</v>
      </c>
      <c r="G7316" s="2">
        <f t="shared" si="8263"/>
        <v>537</v>
      </c>
      <c r="H7316">
        <f t="shared" si="8263"/>
        <v>1</v>
      </c>
      <c r="I7316" s="2">
        <f t="shared" si="8263"/>
        <v>537</v>
      </c>
      <c r="J7316" s="2">
        <f t="shared" si="8263"/>
        <v>375.9</v>
      </c>
      <c r="K7316" s="2">
        <f t="shared" si="8263"/>
        <v>161.10000000000002</v>
      </c>
      <c r="L7316" t="str">
        <f t="shared" si="8263"/>
        <v>Chandra</v>
      </c>
      <c r="M7316" t="str">
        <f t="shared" si="8263"/>
        <v>Sulur</v>
      </c>
      <c r="N7316">
        <f t="shared" si="8205"/>
        <v>22</v>
      </c>
      <c r="O7316" s="3" t="str">
        <f t="shared" si="8206"/>
        <v>Jul</v>
      </c>
      <c r="P7316">
        <f t="shared" si="8207"/>
        <v>2020</v>
      </c>
      <c r="Q7316" t="str">
        <f t="shared" si="8208"/>
        <v>Wednesday</v>
      </c>
      <c r="R7316" t="str">
        <f t="shared" si="8209"/>
        <v>Q3</v>
      </c>
    </row>
    <row r="7317" spans="1:18" x14ac:dyDescent="0.25">
      <c r="A7317">
        <f t="shared" si="8202"/>
        <v>3241</v>
      </c>
      <c r="B7317" s="1">
        <f t="shared" si="8203"/>
        <v>44034</v>
      </c>
      <c r="C7317" t="str">
        <f t="shared" ref="C7317:M7317" si="8264">C1466</f>
        <v>Suresh</v>
      </c>
      <c r="D7317">
        <f t="shared" si="8264"/>
        <v>8976789065</v>
      </c>
      <c r="E7317" t="str">
        <f t="shared" si="8264"/>
        <v>Revlon Charlie White 100 ML</v>
      </c>
      <c r="F7317" t="str">
        <f t="shared" si="8264"/>
        <v>Cosmetics</v>
      </c>
      <c r="G7317" s="2">
        <f t="shared" si="8264"/>
        <v>584</v>
      </c>
      <c r="H7317">
        <f t="shared" si="8264"/>
        <v>1</v>
      </c>
      <c r="I7317" s="2">
        <f t="shared" si="8264"/>
        <v>584</v>
      </c>
      <c r="J7317" s="2">
        <f t="shared" si="8264"/>
        <v>408.8</v>
      </c>
      <c r="K7317" s="2">
        <f t="shared" si="8264"/>
        <v>175.2</v>
      </c>
      <c r="L7317" t="str">
        <f t="shared" si="8264"/>
        <v>Sindhu</v>
      </c>
      <c r="M7317" t="str">
        <f t="shared" si="8264"/>
        <v>Sulur</v>
      </c>
      <c r="N7317">
        <f t="shared" si="8205"/>
        <v>22</v>
      </c>
      <c r="O7317" s="3" t="str">
        <f t="shared" si="8206"/>
        <v>Jul</v>
      </c>
      <c r="P7317">
        <f t="shared" si="8207"/>
        <v>2020</v>
      </c>
      <c r="Q7317" t="str">
        <f t="shared" si="8208"/>
        <v>Wednesday</v>
      </c>
      <c r="R7317" t="str">
        <f t="shared" si="8209"/>
        <v>Q3</v>
      </c>
    </row>
    <row r="7318" spans="1:18" x14ac:dyDescent="0.25">
      <c r="A7318">
        <f t="shared" si="8202"/>
        <v>3242</v>
      </c>
      <c r="B7318" s="1">
        <f t="shared" si="8203"/>
        <v>44034</v>
      </c>
      <c r="C7318" t="str">
        <f t="shared" ref="C7318:M7318" si="8265">C1467</f>
        <v>Rajesh singh</v>
      </c>
      <c r="D7318">
        <f t="shared" si="8265"/>
        <v>9876548767</v>
      </c>
      <c r="E7318" t="str">
        <f t="shared" si="8265"/>
        <v>Cinthol 100 GM</v>
      </c>
      <c r="F7318" t="str">
        <f t="shared" si="8265"/>
        <v>Cosmetics</v>
      </c>
      <c r="G7318" s="2">
        <f t="shared" si="8265"/>
        <v>45</v>
      </c>
      <c r="H7318">
        <f t="shared" si="8265"/>
        <v>3</v>
      </c>
      <c r="I7318" s="2">
        <f t="shared" si="8265"/>
        <v>135</v>
      </c>
      <c r="J7318" s="2">
        <f t="shared" si="8265"/>
        <v>94.5</v>
      </c>
      <c r="K7318" s="2">
        <f t="shared" si="8265"/>
        <v>40.5</v>
      </c>
      <c r="L7318" t="str">
        <f t="shared" si="8265"/>
        <v>Sindhu</v>
      </c>
      <c r="M7318" t="str">
        <f t="shared" si="8265"/>
        <v>Sulur</v>
      </c>
      <c r="N7318">
        <f t="shared" si="8205"/>
        <v>22</v>
      </c>
      <c r="O7318" s="3" t="str">
        <f t="shared" si="8206"/>
        <v>Jul</v>
      </c>
      <c r="P7318">
        <f t="shared" si="8207"/>
        <v>2020</v>
      </c>
      <c r="Q7318" t="str">
        <f t="shared" si="8208"/>
        <v>Wednesday</v>
      </c>
      <c r="R7318" t="str">
        <f t="shared" si="8209"/>
        <v>Q3</v>
      </c>
    </row>
    <row r="7319" spans="1:18" x14ac:dyDescent="0.25">
      <c r="A7319">
        <f t="shared" si="8202"/>
        <v>3244</v>
      </c>
      <c r="B7319" s="1">
        <f t="shared" si="8203"/>
        <v>44034</v>
      </c>
      <c r="C7319" t="str">
        <f t="shared" ref="C7319:M7319" si="8266">C1468</f>
        <v>Rajesh singh</v>
      </c>
      <c r="D7319">
        <f t="shared" si="8266"/>
        <v>9876548767</v>
      </c>
      <c r="E7319" t="str">
        <f t="shared" si="8266"/>
        <v>Rexona 150 GM</v>
      </c>
      <c r="F7319" t="str">
        <f t="shared" si="8266"/>
        <v>Cosmetics</v>
      </c>
      <c r="G7319" s="2">
        <f t="shared" si="8266"/>
        <v>55</v>
      </c>
      <c r="H7319">
        <f t="shared" si="8266"/>
        <v>6</v>
      </c>
      <c r="I7319" s="2">
        <f t="shared" si="8266"/>
        <v>330</v>
      </c>
      <c r="J7319" s="2">
        <f t="shared" si="8266"/>
        <v>231</v>
      </c>
      <c r="K7319" s="2">
        <f t="shared" si="8266"/>
        <v>99</v>
      </c>
      <c r="L7319" t="str">
        <f t="shared" si="8266"/>
        <v>Sindhu</v>
      </c>
      <c r="M7319" t="str">
        <f t="shared" si="8266"/>
        <v>Sulur</v>
      </c>
      <c r="N7319">
        <f t="shared" si="8205"/>
        <v>22</v>
      </c>
      <c r="O7319" s="3" t="str">
        <f t="shared" si="8206"/>
        <v>Jul</v>
      </c>
      <c r="P7319">
        <f t="shared" si="8207"/>
        <v>2020</v>
      </c>
      <c r="Q7319" t="str">
        <f t="shared" si="8208"/>
        <v>Wednesday</v>
      </c>
      <c r="R7319" t="str">
        <f t="shared" si="8209"/>
        <v>Q3</v>
      </c>
    </row>
    <row r="7320" spans="1:18" x14ac:dyDescent="0.25">
      <c r="A7320">
        <f t="shared" si="8202"/>
        <v>3245</v>
      </c>
      <c r="B7320" s="1">
        <f t="shared" si="8203"/>
        <v>44034</v>
      </c>
      <c r="C7320" t="str">
        <f t="shared" ref="C7320:M7320" si="8267">C1469</f>
        <v>Rajesh singh</v>
      </c>
      <c r="D7320">
        <f t="shared" si="8267"/>
        <v>9876548767</v>
      </c>
      <c r="E7320" t="str">
        <f t="shared" si="8267"/>
        <v>Cinthol 100 GM</v>
      </c>
      <c r="F7320" t="str">
        <f t="shared" si="8267"/>
        <v>Cosmetics</v>
      </c>
      <c r="G7320" s="2">
        <f t="shared" si="8267"/>
        <v>45</v>
      </c>
      <c r="H7320">
        <f t="shared" si="8267"/>
        <v>3</v>
      </c>
      <c r="I7320" s="2">
        <f t="shared" si="8267"/>
        <v>135</v>
      </c>
      <c r="J7320" s="2">
        <f t="shared" si="8267"/>
        <v>94.5</v>
      </c>
      <c r="K7320" s="2">
        <f t="shared" si="8267"/>
        <v>40.5</v>
      </c>
      <c r="L7320" t="str">
        <f t="shared" si="8267"/>
        <v>Rajan</v>
      </c>
      <c r="M7320" t="str">
        <f t="shared" si="8267"/>
        <v>Sulur</v>
      </c>
      <c r="N7320">
        <f t="shared" si="8205"/>
        <v>22</v>
      </c>
      <c r="O7320" s="3" t="str">
        <f t="shared" si="8206"/>
        <v>Jul</v>
      </c>
      <c r="P7320">
        <f t="shared" si="8207"/>
        <v>2020</v>
      </c>
      <c r="Q7320" t="str">
        <f t="shared" si="8208"/>
        <v>Wednesday</v>
      </c>
      <c r="R7320" t="str">
        <f t="shared" si="8209"/>
        <v>Q3</v>
      </c>
    </row>
    <row r="7321" spans="1:18" x14ac:dyDescent="0.25">
      <c r="A7321">
        <f t="shared" si="8202"/>
        <v>3234</v>
      </c>
      <c r="B7321" s="1">
        <f t="shared" si="8203"/>
        <v>44034</v>
      </c>
      <c r="C7321" t="str">
        <f t="shared" ref="C7321:M7321" si="8268">C1470</f>
        <v>Rajesh singh</v>
      </c>
      <c r="D7321">
        <f t="shared" si="8268"/>
        <v>9876548767</v>
      </c>
      <c r="E7321" t="str">
        <f t="shared" si="8268"/>
        <v>Rexona 150 GM</v>
      </c>
      <c r="F7321" t="str">
        <f t="shared" si="8268"/>
        <v>Cosmetics</v>
      </c>
      <c r="G7321" s="2">
        <f t="shared" si="8268"/>
        <v>55</v>
      </c>
      <c r="H7321">
        <f t="shared" si="8268"/>
        <v>6</v>
      </c>
      <c r="I7321" s="2">
        <f t="shared" si="8268"/>
        <v>330</v>
      </c>
      <c r="J7321" s="2">
        <f t="shared" si="8268"/>
        <v>231</v>
      </c>
      <c r="K7321" s="2">
        <f t="shared" si="8268"/>
        <v>99</v>
      </c>
      <c r="L7321" t="str">
        <f t="shared" si="8268"/>
        <v>Sindhu</v>
      </c>
      <c r="M7321" t="str">
        <f t="shared" si="8268"/>
        <v>Sulur</v>
      </c>
      <c r="N7321">
        <f t="shared" si="8205"/>
        <v>22</v>
      </c>
      <c r="O7321" s="3" t="str">
        <f t="shared" si="8206"/>
        <v>Jul</v>
      </c>
      <c r="P7321">
        <f t="shared" si="8207"/>
        <v>2020</v>
      </c>
      <c r="Q7321" t="str">
        <f t="shared" si="8208"/>
        <v>Wednesday</v>
      </c>
      <c r="R7321" t="str">
        <f t="shared" si="8209"/>
        <v>Q3</v>
      </c>
    </row>
    <row r="7322" spans="1:18" x14ac:dyDescent="0.25">
      <c r="A7322">
        <f t="shared" si="8202"/>
        <v>3235</v>
      </c>
      <c r="B7322" s="1">
        <f t="shared" si="8203"/>
        <v>44034</v>
      </c>
      <c r="C7322" t="str">
        <f t="shared" ref="C7322:M7322" si="8269">C1471</f>
        <v>Rajesh singh</v>
      </c>
      <c r="D7322">
        <f t="shared" si="8269"/>
        <v>9876548767</v>
      </c>
      <c r="E7322" t="str">
        <f t="shared" si="8269"/>
        <v>Cinthol 100 GM</v>
      </c>
      <c r="F7322" t="str">
        <f t="shared" si="8269"/>
        <v>Cosmetics</v>
      </c>
      <c r="G7322" s="2">
        <f t="shared" si="8269"/>
        <v>45</v>
      </c>
      <c r="H7322">
        <f t="shared" si="8269"/>
        <v>3</v>
      </c>
      <c r="I7322" s="2">
        <f t="shared" si="8269"/>
        <v>135</v>
      </c>
      <c r="J7322" s="2">
        <f t="shared" si="8269"/>
        <v>94.5</v>
      </c>
      <c r="K7322" s="2">
        <f t="shared" si="8269"/>
        <v>40.5</v>
      </c>
      <c r="L7322" t="str">
        <f t="shared" si="8269"/>
        <v>Ranjith</v>
      </c>
      <c r="M7322" t="str">
        <f t="shared" si="8269"/>
        <v>Sulur</v>
      </c>
      <c r="N7322">
        <f t="shared" si="8205"/>
        <v>22</v>
      </c>
      <c r="O7322" s="3" t="str">
        <f t="shared" si="8206"/>
        <v>Jul</v>
      </c>
      <c r="P7322">
        <f t="shared" si="8207"/>
        <v>2020</v>
      </c>
      <c r="Q7322" t="str">
        <f t="shared" si="8208"/>
        <v>Wednesday</v>
      </c>
      <c r="R7322" t="str">
        <f t="shared" si="8209"/>
        <v>Q3</v>
      </c>
    </row>
    <row r="7323" spans="1:18" x14ac:dyDescent="0.25">
      <c r="A7323">
        <f t="shared" si="8202"/>
        <v>3236</v>
      </c>
      <c r="B7323" s="1">
        <f t="shared" si="8203"/>
        <v>44034</v>
      </c>
      <c r="C7323" t="str">
        <f t="shared" ref="C7323:M7323" si="8270">C1472</f>
        <v>Rajesh singh</v>
      </c>
      <c r="D7323">
        <f t="shared" si="8270"/>
        <v>9876548767</v>
      </c>
      <c r="E7323" t="str">
        <f t="shared" si="8270"/>
        <v>Rexona 150 GM</v>
      </c>
      <c r="F7323" t="str">
        <f t="shared" si="8270"/>
        <v>Cosmetics</v>
      </c>
      <c r="G7323" s="2">
        <f t="shared" si="8270"/>
        <v>55</v>
      </c>
      <c r="H7323">
        <f t="shared" si="8270"/>
        <v>6</v>
      </c>
      <c r="I7323" s="2">
        <f t="shared" si="8270"/>
        <v>330</v>
      </c>
      <c r="J7323" s="2">
        <f t="shared" si="8270"/>
        <v>231</v>
      </c>
      <c r="K7323" s="2">
        <f t="shared" si="8270"/>
        <v>99</v>
      </c>
      <c r="L7323" t="str">
        <f t="shared" si="8270"/>
        <v>Ranjith</v>
      </c>
      <c r="M7323" t="str">
        <f t="shared" si="8270"/>
        <v>Sulur</v>
      </c>
      <c r="N7323">
        <f t="shared" si="8205"/>
        <v>22</v>
      </c>
      <c r="O7323" s="3" t="str">
        <f t="shared" si="8206"/>
        <v>Jul</v>
      </c>
      <c r="P7323">
        <f t="shared" si="8207"/>
        <v>2020</v>
      </c>
      <c r="Q7323" t="str">
        <f t="shared" si="8208"/>
        <v>Wednesday</v>
      </c>
      <c r="R7323" t="str">
        <f t="shared" si="8209"/>
        <v>Q3</v>
      </c>
    </row>
    <row r="7324" spans="1:18" x14ac:dyDescent="0.25">
      <c r="A7324">
        <f t="shared" si="8202"/>
        <v>3237</v>
      </c>
      <c r="B7324" s="1">
        <f t="shared" si="8203"/>
        <v>44034</v>
      </c>
      <c r="C7324" t="str">
        <f t="shared" ref="C7324:M7324" si="8271">C1473</f>
        <v>suma ranjan</v>
      </c>
      <c r="D7324">
        <f t="shared" si="8271"/>
        <v>8976789077</v>
      </c>
      <c r="E7324" t="str">
        <f t="shared" si="8271"/>
        <v>Milk (1 Ltr)</v>
      </c>
      <c r="F7324" t="str">
        <f t="shared" si="8271"/>
        <v>Dairy</v>
      </c>
      <c r="G7324" s="2">
        <f t="shared" si="8271"/>
        <v>40</v>
      </c>
      <c r="H7324">
        <f t="shared" si="8271"/>
        <v>1</v>
      </c>
      <c r="I7324" s="2">
        <f t="shared" si="8271"/>
        <v>40</v>
      </c>
      <c r="J7324" s="2">
        <f t="shared" si="8271"/>
        <v>28</v>
      </c>
      <c r="K7324" s="2">
        <f t="shared" si="8271"/>
        <v>12</v>
      </c>
      <c r="L7324" t="str">
        <f t="shared" si="8271"/>
        <v>Rajan</v>
      </c>
      <c r="M7324" t="str">
        <f t="shared" si="8271"/>
        <v>Sulur</v>
      </c>
      <c r="N7324">
        <f t="shared" si="8205"/>
        <v>22</v>
      </c>
      <c r="O7324" s="3" t="str">
        <f t="shared" si="8206"/>
        <v>Jul</v>
      </c>
      <c r="P7324">
        <f t="shared" si="8207"/>
        <v>2020</v>
      </c>
      <c r="Q7324" t="str">
        <f t="shared" si="8208"/>
        <v>Wednesday</v>
      </c>
      <c r="R7324" t="str">
        <f t="shared" si="8209"/>
        <v>Q3</v>
      </c>
    </row>
    <row r="7325" spans="1:18" x14ac:dyDescent="0.25">
      <c r="A7325">
        <f t="shared" si="8202"/>
        <v>3238</v>
      </c>
      <c r="B7325" s="1">
        <f t="shared" si="8203"/>
        <v>44034</v>
      </c>
      <c r="C7325" t="str">
        <f t="shared" ref="C7325:M7325" si="8272">C1474</f>
        <v>suma ranjan</v>
      </c>
      <c r="D7325">
        <f t="shared" si="8272"/>
        <v>8976789077</v>
      </c>
      <c r="E7325" t="str">
        <f t="shared" si="8272"/>
        <v>Pickle 500g</v>
      </c>
      <c r="F7325" t="str">
        <f t="shared" si="8272"/>
        <v>Groceries</v>
      </c>
      <c r="G7325" s="2">
        <f t="shared" si="8272"/>
        <v>67</v>
      </c>
      <c r="H7325">
        <f t="shared" si="8272"/>
        <v>1</v>
      </c>
      <c r="I7325" s="2">
        <f t="shared" si="8272"/>
        <v>67</v>
      </c>
      <c r="J7325" s="2">
        <f t="shared" si="8272"/>
        <v>46.900000000000006</v>
      </c>
      <c r="K7325" s="2">
        <f t="shared" si="8272"/>
        <v>20.099999999999994</v>
      </c>
      <c r="L7325" t="str">
        <f t="shared" si="8272"/>
        <v>Chandra</v>
      </c>
      <c r="M7325" t="str">
        <f t="shared" si="8272"/>
        <v>Sulur</v>
      </c>
      <c r="N7325">
        <f t="shared" si="8205"/>
        <v>22</v>
      </c>
      <c r="O7325" s="3" t="str">
        <f t="shared" si="8206"/>
        <v>Jul</v>
      </c>
      <c r="P7325">
        <f t="shared" si="8207"/>
        <v>2020</v>
      </c>
      <c r="Q7325" t="str">
        <f t="shared" si="8208"/>
        <v>Wednesday</v>
      </c>
      <c r="R7325" t="str">
        <f t="shared" si="8209"/>
        <v>Q3</v>
      </c>
    </row>
    <row r="7326" spans="1:18" x14ac:dyDescent="0.25">
      <c r="A7326">
        <f t="shared" ref="A7326:A7389" si="8273">1219+A4402</f>
        <v>3239</v>
      </c>
      <c r="B7326" s="1">
        <f t="shared" ref="B7326:B7389" si="8274">B1475+163</f>
        <v>44034</v>
      </c>
      <c r="C7326" t="str">
        <f t="shared" ref="C7326:M7326" si="8275">C1475</f>
        <v>suma ranjan</v>
      </c>
      <c r="D7326">
        <f t="shared" si="8275"/>
        <v>8976789077</v>
      </c>
      <c r="E7326" t="str">
        <f t="shared" si="8275"/>
        <v>Salt 1 kg</v>
      </c>
      <c r="F7326" t="str">
        <f t="shared" si="8275"/>
        <v>Groceries</v>
      </c>
      <c r="G7326" s="2">
        <f t="shared" si="8275"/>
        <v>15</v>
      </c>
      <c r="H7326">
        <f t="shared" si="8275"/>
        <v>1</v>
      </c>
      <c r="I7326" s="2">
        <f t="shared" si="8275"/>
        <v>15</v>
      </c>
      <c r="J7326" s="2">
        <f t="shared" si="8275"/>
        <v>10.5</v>
      </c>
      <c r="K7326" s="2">
        <f t="shared" si="8275"/>
        <v>4.5</v>
      </c>
      <c r="L7326" t="str">
        <f t="shared" si="8275"/>
        <v>Sindhu</v>
      </c>
      <c r="M7326" t="str">
        <f t="shared" si="8275"/>
        <v>Sulur</v>
      </c>
      <c r="N7326">
        <f t="shared" ref="N7326:N7389" si="8276">DAY(B7326)</f>
        <v>22</v>
      </c>
      <c r="O7326" s="3" t="str">
        <f t="shared" ref="O7326:O7389" si="8277">TEXT(B7326,"mmm")</f>
        <v>Jul</v>
      </c>
      <c r="P7326">
        <f t="shared" ref="P7326:P7389" si="8278">YEAR(B7326)</f>
        <v>2020</v>
      </c>
      <c r="Q7326" t="str">
        <f t="shared" ref="Q7326:Q7389" si="8279">TEXT(B7326,"dddd")</f>
        <v>Wednesday</v>
      </c>
      <c r="R7326" t="str">
        <f t="shared" ref="R7326:R7389" si="8280">IF(OR(O7326="Jan",O7326="Feb",O7326="Mar"),"Q1",(IF(OR(O7326="Apr",O7326="May",O7326="Jun"),"Q2",(IF(OR(O7326="Jul",O7326="Aug",O7326="Sep"),"Q3","Q4")))))</f>
        <v>Q3</v>
      </c>
    </row>
    <row r="7327" spans="1:18" x14ac:dyDescent="0.25">
      <c r="A7327">
        <f t="shared" si="8273"/>
        <v>3240</v>
      </c>
      <c r="B7327" s="1">
        <f t="shared" si="8274"/>
        <v>44034</v>
      </c>
      <c r="C7327" t="str">
        <f t="shared" ref="C7327:M7327" si="8281">C1476</f>
        <v>suma ranjan</v>
      </c>
      <c r="D7327">
        <f t="shared" si="8281"/>
        <v>8976789077</v>
      </c>
      <c r="E7327" t="str">
        <f t="shared" si="8281"/>
        <v>Maybelline Mattie Lipstic 3.9 g</v>
      </c>
      <c r="F7327" t="str">
        <f t="shared" si="8281"/>
        <v>Cosmetics</v>
      </c>
      <c r="G7327" s="2">
        <f t="shared" si="8281"/>
        <v>262</v>
      </c>
      <c r="H7327">
        <f t="shared" si="8281"/>
        <v>1</v>
      </c>
      <c r="I7327" s="2">
        <f t="shared" si="8281"/>
        <v>262</v>
      </c>
      <c r="J7327" s="2">
        <f t="shared" si="8281"/>
        <v>183.4</v>
      </c>
      <c r="K7327" s="2">
        <f t="shared" si="8281"/>
        <v>78.599999999999994</v>
      </c>
      <c r="L7327" t="str">
        <f t="shared" si="8281"/>
        <v>Rajan</v>
      </c>
      <c r="M7327" t="str">
        <f t="shared" si="8281"/>
        <v>Sulur</v>
      </c>
      <c r="N7327">
        <f t="shared" si="8276"/>
        <v>22</v>
      </c>
      <c r="O7327" s="3" t="str">
        <f t="shared" si="8277"/>
        <v>Jul</v>
      </c>
      <c r="P7327">
        <f t="shared" si="8278"/>
        <v>2020</v>
      </c>
      <c r="Q7327" t="str">
        <f t="shared" si="8279"/>
        <v>Wednesday</v>
      </c>
      <c r="R7327" t="str">
        <f t="shared" si="8280"/>
        <v>Q3</v>
      </c>
    </row>
    <row r="7328" spans="1:18" x14ac:dyDescent="0.25">
      <c r="A7328">
        <f t="shared" si="8273"/>
        <v>3243</v>
      </c>
      <c r="B7328" s="1">
        <f t="shared" si="8274"/>
        <v>44034</v>
      </c>
      <c r="C7328" t="str">
        <f t="shared" ref="C7328:M7328" si="8282">C1477</f>
        <v>suma ranjan</v>
      </c>
      <c r="D7328">
        <f t="shared" si="8282"/>
        <v>8976789077</v>
      </c>
      <c r="E7328" t="str">
        <f t="shared" si="8282"/>
        <v>Faces Long Wear Eye Pencil</v>
      </c>
      <c r="F7328" t="str">
        <f t="shared" si="8282"/>
        <v>Cosmetics</v>
      </c>
      <c r="G7328" s="2">
        <f t="shared" si="8282"/>
        <v>349</v>
      </c>
      <c r="H7328">
        <f t="shared" si="8282"/>
        <v>1</v>
      </c>
      <c r="I7328" s="2">
        <f t="shared" si="8282"/>
        <v>349</v>
      </c>
      <c r="J7328" s="2">
        <f t="shared" si="8282"/>
        <v>244.3</v>
      </c>
      <c r="K7328" s="2">
        <f t="shared" si="8282"/>
        <v>104.69999999999999</v>
      </c>
      <c r="L7328" t="str">
        <f t="shared" si="8282"/>
        <v>Chandra</v>
      </c>
      <c r="M7328" t="str">
        <f t="shared" si="8282"/>
        <v>Sulur</v>
      </c>
      <c r="N7328">
        <f t="shared" si="8276"/>
        <v>22</v>
      </c>
      <c r="O7328" s="3" t="str">
        <f t="shared" si="8277"/>
        <v>Jul</v>
      </c>
      <c r="P7328">
        <f t="shared" si="8278"/>
        <v>2020</v>
      </c>
      <c r="Q7328" t="str">
        <f t="shared" si="8279"/>
        <v>Wednesday</v>
      </c>
      <c r="R7328" t="str">
        <f t="shared" si="8280"/>
        <v>Q3</v>
      </c>
    </row>
    <row r="7329" spans="1:18" x14ac:dyDescent="0.25">
      <c r="A7329">
        <f t="shared" si="8273"/>
        <v>3246</v>
      </c>
      <c r="B7329" s="1">
        <f t="shared" si="8274"/>
        <v>44034</v>
      </c>
      <c r="C7329" t="str">
        <f t="shared" ref="C7329:M7329" si="8283">C1478</f>
        <v>suma ranjan</v>
      </c>
      <c r="D7329">
        <f t="shared" si="8283"/>
        <v>8976789077</v>
      </c>
      <c r="E7329" t="str">
        <f t="shared" si="8283"/>
        <v>Revlon Charlie Blue 100 ML</v>
      </c>
      <c r="F7329" t="str">
        <f t="shared" si="8283"/>
        <v>Cosmetics</v>
      </c>
      <c r="G7329" s="2">
        <f t="shared" si="8283"/>
        <v>537</v>
      </c>
      <c r="H7329">
        <f t="shared" si="8283"/>
        <v>1</v>
      </c>
      <c r="I7329" s="2">
        <f t="shared" si="8283"/>
        <v>537</v>
      </c>
      <c r="J7329" s="2">
        <f t="shared" si="8283"/>
        <v>375.9</v>
      </c>
      <c r="K7329" s="2">
        <f t="shared" si="8283"/>
        <v>161.10000000000002</v>
      </c>
      <c r="L7329" t="str">
        <f t="shared" si="8283"/>
        <v>Chandra</v>
      </c>
      <c r="M7329" t="str">
        <f t="shared" si="8283"/>
        <v>Sulur</v>
      </c>
      <c r="N7329">
        <f t="shared" si="8276"/>
        <v>22</v>
      </c>
      <c r="O7329" s="3" t="str">
        <f t="shared" si="8277"/>
        <v>Jul</v>
      </c>
      <c r="P7329">
        <f t="shared" si="8278"/>
        <v>2020</v>
      </c>
      <c r="Q7329" t="str">
        <f t="shared" si="8279"/>
        <v>Wednesday</v>
      </c>
      <c r="R7329" t="str">
        <f t="shared" si="8280"/>
        <v>Q3</v>
      </c>
    </row>
    <row r="7330" spans="1:18" x14ac:dyDescent="0.25">
      <c r="A7330">
        <f t="shared" si="8273"/>
        <v>3247</v>
      </c>
      <c r="B7330" s="1">
        <f t="shared" si="8274"/>
        <v>44034</v>
      </c>
      <c r="C7330" t="str">
        <f t="shared" ref="C7330:M7330" si="8284">C1479</f>
        <v>suma ranjan</v>
      </c>
      <c r="D7330">
        <f t="shared" si="8284"/>
        <v>8976789077</v>
      </c>
      <c r="E7330" t="str">
        <f t="shared" si="8284"/>
        <v>Revlon Charlie White 100 ML</v>
      </c>
      <c r="F7330" t="str">
        <f t="shared" si="8284"/>
        <v>Cosmetics</v>
      </c>
      <c r="G7330" s="2">
        <f t="shared" si="8284"/>
        <v>584</v>
      </c>
      <c r="H7330">
        <f t="shared" si="8284"/>
        <v>1</v>
      </c>
      <c r="I7330" s="2">
        <f t="shared" si="8284"/>
        <v>584</v>
      </c>
      <c r="J7330" s="2">
        <f t="shared" si="8284"/>
        <v>408.8</v>
      </c>
      <c r="K7330" s="2">
        <f t="shared" si="8284"/>
        <v>175.2</v>
      </c>
      <c r="L7330" t="str">
        <f t="shared" si="8284"/>
        <v>Ranjith</v>
      </c>
      <c r="M7330" t="str">
        <f t="shared" si="8284"/>
        <v>Sulur</v>
      </c>
      <c r="N7330">
        <f t="shared" si="8276"/>
        <v>22</v>
      </c>
      <c r="O7330" s="3" t="str">
        <f t="shared" si="8277"/>
        <v>Jul</v>
      </c>
      <c r="P7330">
        <f t="shared" si="8278"/>
        <v>2020</v>
      </c>
      <c r="Q7330" t="str">
        <f t="shared" si="8279"/>
        <v>Wednesday</v>
      </c>
      <c r="R7330" t="str">
        <f t="shared" si="8280"/>
        <v>Q3</v>
      </c>
    </row>
    <row r="7331" spans="1:18" x14ac:dyDescent="0.25">
      <c r="A7331">
        <f t="shared" si="8273"/>
        <v>3248</v>
      </c>
      <c r="B7331" s="1">
        <f t="shared" si="8274"/>
        <v>44034</v>
      </c>
      <c r="C7331" t="str">
        <f t="shared" ref="C7331:M7331" si="8285">C1480</f>
        <v>suma ranjan</v>
      </c>
      <c r="D7331">
        <f t="shared" si="8285"/>
        <v>8976789077</v>
      </c>
      <c r="E7331" t="str">
        <f t="shared" si="8285"/>
        <v>Revlon Charlie White 100 ML</v>
      </c>
      <c r="F7331" t="str">
        <f t="shared" si="8285"/>
        <v>Cosmetics</v>
      </c>
      <c r="G7331" s="2">
        <f t="shared" si="8285"/>
        <v>584</v>
      </c>
      <c r="H7331">
        <f t="shared" si="8285"/>
        <v>1</v>
      </c>
      <c r="I7331" s="2">
        <f t="shared" si="8285"/>
        <v>584</v>
      </c>
      <c r="J7331" s="2">
        <f t="shared" si="8285"/>
        <v>408.8</v>
      </c>
      <c r="K7331" s="2">
        <f t="shared" si="8285"/>
        <v>175.2</v>
      </c>
      <c r="L7331" t="str">
        <f t="shared" si="8285"/>
        <v>Ranjith</v>
      </c>
      <c r="M7331" t="str">
        <f t="shared" si="8285"/>
        <v>Sulur</v>
      </c>
      <c r="N7331">
        <f t="shared" si="8276"/>
        <v>22</v>
      </c>
      <c r="O7331" s="3" t="str">
        <f t="shared" si="8277"/>
        <v>Jul</v>
      </c>
      <c r="P7331">
        <f t="shared" si="8278"/>
        <v>2020</v>
      </c>
      <c r="Q7331" t="str">
        <f t="shared" si="8279"/>
        <v>Wednesday</v>
      </c>
      <c r="R7331" t="str">
        <f t="shared" si="8280"/>
        <v>Q3</v>
      </c>
    </row>
    <row r="7332" spans="1:18" x14ac:dyDescent="0.25">
      <c r="A7332">
        <f t="shared" si="8273"/>
        <v>3249</v>
      </c>
      <c r="B7332" s="1">
        <f t="shared" si="8274"/>
        <v>44034</v>
      </c>
      <c r="C7332" t="str">
        <f t="shared" ref="C7332:M7332" si="8286">C1481</f>
        <v>suma ranjan</v>
      </c>
      <c r="D7332">
        <f t="shared" si="8286"/>
        <v>8976789077</v>
      </c>
      <c r="E7332" t="str">
        <f t="shared" si="8286"/>
        <v>Milk (1 Ltr)</v>
      </c>
      <c r="F7332" t="str">
        <f t="shared" si="8286"/>
        <v>Dairy</v>
      </c>
      <c r="G7332" s="2">
        <f t="shared" si="8286"/>
        <v>40</v>
      </c>
      <c r="H7332">
        <f t="shared" si="8286"/>
        <v>1</v>
      </c>
      <c r="I7332" s="2">
        <f t="shared" si="8286"/>
        <v>40</v>
      </c>
      <c r="J7332" s="2">
        <f t="shared" si="8286"/>
        <v>28</v>
      </c>
      <c r="K7332" s="2">
        <f t="shared" si="8286"/>
        <v>12</v>
      </c>
      <c r="L7332" t="str">
        <f t="shared" si="8286"/>
        <v>Rajan</v>
      </c>
      <c r="M7332" t="str">
        <f t="shared" si="8286"/>
        <v>Sulur</v>
      </c>
      <c r="N7332">
        <f t="shared" si="8276"/>
        <v>22</v>
      </c>
      <c r="O7332" s="3" t="str">
        <f t="shared" si="8277"/>
        <v>Jul</v>
      </c>
      <c r="P7332">
        <f t="shared" si="8278"/>
        <v>2020</v>
      </c>
      <c r="Q7332" t="str">
        <f t="shared" si="8279"/>
        <v>Wednesday</v>
      </c>
      <c r="R7332" t="str">
        <f t="shared" si="8280"/>
        <v>Q3</v>
      </c>
    </row>
    <row r="7333" spans="1:18" x14ac:dyDescent="0.25">
      <c r="A7333">
        <f t="shared" si="8273"/>
        <v>3250</v>
      </c>
      <c r="B7333" s="1">
        <f t="shared" si="8274"/>
        <v>44034</v>
      </c>
      <c r="C7333" t="str">
        <f t="shared" ref="C7333:M7333" si="8287">C1482</f>
        <v>suma ranjan</v>
      </c>
      <c r="D7333">
        <f t="shared" si="8287"/>
        <v>8976789077</v>
      </c>
      <c r="E7333" t="str">
        <f t="shared" si="8287"/>
        <v>Pickle 500g</v>
      </c>
      <c r="F7333" t="str">
        <f t="shared" si="8287"/>
        <v>Groceries</v>
      </c>
      <c r="G7333" s="2">
        <f t="shared" si="8287"/>
        <v>67</v>
      </c>
      <c r="H7333">
        <f t="shared" si="8287"/>
        <v>1</v>
      </c>
      <c r="I7333" s="2">
        <f t="shared" si="8287"/>
        <v>67</v>
      </c>
      <c r="J7333" s="2">
        <f t="shared" si="8287"/>
        <v>46.900000000000006</v>
      </c>
      <c r="K7333" s="2">
        <f t="shared" si="8287"/>
        <v>20.099999999999994</v>
      </c>
      <c r="L7333" t="str">
        <f t="shared" si="8287"/>
        <v>Sindhu</v>
      </c>
      <c r="M7333" t="str">
        <f t="shared" si="8287"/>
        <v>Sulur</v>
      </c>
      <c r="N7333">
        <f t="shared" si="8276"/>
        <v>22</v>
      </c>
      <c r="O7333" s="3" t="str">
        <f t="shared" si="8277"/>
        <v>Jul</v>
      </c>
      <c r="P7333">
        <f t="shared" si="8278"/>
        <v>2020</v>
      </c>
      <c r="Q7333" t="str">
        <f t="shared" si="8279"/>
        <v>Wednesday</v>
      </c>
      <c r="R7333" t="str">
        <f t="shared" si="8280"/>
        <v>Q3</v>
      </c>
    </row>
    <row r="7334" spans="1:18" x14ac:dyDescent="0.25">
      <c r="A7334">
        <f t="shared" si="8273"/>
        <v>3251</v>
      </c>
      <c r="B7334" s="1">
        <f t="shared" si="8274"/>
        <v>44034</v>
      </c>
      <c r="C7334" t="str">
        <f t="shared" ref="C7334:M7334" si="8288">C1483</f>
        <v>suma ranjan</v>
      </c>
      <c r="D7334">
        <f t="shared" si="8288"/>
        <v>8976789077</v>
      </c>
      <c r="E7334" t="str">
        <f t="shared" si="8288"/>
        <v>Salt 1 kg</v>
      </c>
      <c r="F7334" t="str">
        <f t="shared" si="8288"/>
        <v>Groceries</v>
      </c>
      <c r="G7334" s="2">
        <f t="shared" si="8288"/>
        <v>15</v>
      </c>
      <c r="H7334">
        <f t="shared" si="8288"/>
        <v>1</v>
      </c>
      <c r="I7334" s="2">
        <f t="shared" si="8288"/>
        <v>15</v>
      </c>
      <c r="J7334" s="2">
        <f t="shared" si="8288"/>
        <v>10.5</v>
      </c>
      <c r="K7334" s="2">
        <f t="shared" si="8288"/>
        <v>4.5</v>
      </c>
      <c r="L7334" t="str">
        <f t="shared" si="8288"/>
        <v>Chandra</v>
      </c>
      <c r="M7334" t="str">
        <f t="shared" si="8288"/>
        <v>Sulur</v>
      </c>
      <c r="N7334">
        <f t="shared" si="8276"/>
        <v>22</v>
      </c>
      <c r="O7334" s="3" t="str">
        <f t="shared" si="8277"/>
        <v>Jul</v>
      </c>
      <c r="P7334">
        <f t="shared" si="8278"/>
        <v>2020</v>
      </c>
      <c r="Q7334" t="str">
        <f t="shared" si="8279"/>
        <v>Wednesday</v>
      </c>
      <c r="R7334" t="str">
        <f t="shared" si="8280"/>
        <v>Q3</v>
      </c>
    </row>
    <row r="7335" spans="1:18" x14ac:dyDescent="0.25">
      <c r="A7335">
        <f t="shared" si="8273"/>
        <v>3252</v>
      </c>
      <c r="B7335" s="1">
        <f t="shared" si="8274"/>
        <v>44034</v>
      </c>
      <c r="C7335" t="str">
        <f t="shared" ref="C7335:M7335" si="8289">C1484</f>
        <v>suma ranjan</v>
      </c>
      <c r="D7335">
        <f t="shared" si="8289"/>
        <v>8976789077</v>
      </c>
      <c r="E7335" t="str">
        <f t="shared" si="8289"/>
        <v>Maybelline Mattie Lipstic 3.9 g</v>
      </c>
      <c r="F7335" t="str">
        <f t="shared" si="8289"/>
        <v>Cosmetics</v>
      </c>
      <c r="G7335" s="2">
        <f t="shared" si="8289"/>
        <v>262</v>
      </c>
      <c r="H7335">
        <f t="shared" si="8289"/>
        <v>1</v>
      </c>
      <c r="I7335" s="2">
        <f t="shared" si="8289"/>
        <v>262</v>
      </c>
      <c r="J7335" s="2">
        <f t="shared" si="8289"/>
        <v>183.4</v>
      </c>
      <c r="K7335" s="2">
        <f t="shared" si="8289"/>
        <v>78.599999999999994</v>
      </c>
      <c r="L7335" t="str">
        <f t="shared" si="8289"/>
        <v>Rajan</v>
      </c>
      <c r="M7335" t="str">
        <f t="shared" si="8289"/>
        <v>Sulur</v>
      </c>
      <c r="N7335">
        <f t="shared" si="8276"/>
        <v>22</v>
      </c>
      <c r="O7335" s="3" t="str">
        <f t="shared" si="8277"/>
        <v>Jul</v>
      </c>
      <c r="P7335">
        <f t="shared" si="8278"/>
        <v>2020</v>
      </c>
      <c r="Q7335" t="str">
        <f t="shared" si="8279"/>
        <v>Wednesday</v>
      </c>
      <c r="R7335" t="str">
        <f t="shared" si="8280"/>
        <v>Q3</v>
      </c>
    </row>
    <row r="7336" spans="1:18" x14ac:dyDescent="0.25">
      <c r="A7336">
        <f t="shared" si="8273"/>
        <v>3253</v>
      </c>
      <c r="B7336" s="1">
        <f t="shared" si="8274"/>
        <v>44034</v>
      </c>
      <c r="C7336" t="str">
        <f t="shared" ref="C7336:M7336" si="8290">C1485</f>
        <v>suma ranjan</v>
      </c>
      <c r="D7336">
        <f t="shared" si="8290"/>
        <v>8976789077</v>
      </c>
      <c r="E7336" t="str">
        <f t="shared" si="8290"/>
        <v>Faces Long Wear Eye Pencil</v>
      </c>
      <c r="F7336" t="str">
        <f t="shared" si="8290"/>
        <v>Cosmetics</v>
      </c>
      <c r="G7336" s="2">
        <f t="shared" si="8290"/>
        <v>349</v>
      </c>
      <c r="H7336">
        <f t="shared" si="8290"/>
        <v>1</v>
      </c>
      <c r="I7336" s="2">
        <f t="shared" si="8290"/>
        <v>349</v>
      </c>
      <c r="J7336" s="2">
        <f t="shared" si="8290"/>
        <v>244.3</v>
      </c>
      <c r="K7336" s="2">
        <f t="shared" si="8290"/>
        <v>104.69999999999999</v>
      </c>
      <c r="L7336" t="str">
        <f t="shared" si="8290"/>
        <v>Rajan</v>
      </c>
      <c r="M7336" t="str">
        <f t="shared" si="8290"/>
        <v>Sulur</v>
      </c>
      <c r="N7336">
        <f t="shared" si="8276"/>
        <v>22</v>
      </c>
      <c r="O7336" s="3" t="str">
        <f t="shared" si="8277"/>
        <v>Jul</v>
      </c>
      <c r="P7336">
        <f t="shared" si="8278"/>
        <v>2020</v>
      </c>
      <c r="Q7336" t="str">
        <f t="shared" si="8279"/>
        <v>Wednesday</v>
      </c>
      <c r="R7336" t="str">
        <f t="shared" si="8280"/>
        <v>Q3</v>
      </c>
    </row>
    <row r="7337" spans="1:18" x14ac:dyDescent="0.25">
      <c r="A7337">
        <f t="shared" si="8273"/>
        <v>3254</v>
      </c>
      <c r="B7337" s="1">
        <f t="shared" si="8274"/>
        <v>44034</v>
      </c>
      <c r="C7337" t="str">
        <f t="shared" ref="C7337:M7337" si="8291">C1486</f>
        <v>suma ranjan</v>
      </c>
      <c r="D7337">
        <f t="shared" si="8291"/>
        <v>8976789077</v>
      </c>
      <c r="E7337" t="str">
        <f t="shared" si="8291"/>
        <v>Revlon Charlie Blue 100 ML</v>
      </c>
      <c r="F7337" t="str">
        <f t="shared" si="8291"/>
        <v>Cosmetics</v>
      </c>
      <c r="G7337" s="2">
        <f t="shared" si="8291"/>
        <v>537</v>
      </c>
      <c r="H7337">
        <f t="shared" si="8291"/>
        <v>1</v>
      </c>
      <c r="I7337" s="2">
        <f t="shared" si="8291"/>
        <v>537</v>
      </c>
      <c r="J7337" s="2">
        <f t="shared" si="8291"/>
        <v>375.9</v>
      </c>
      <c r="K7337" s="2">
        <f t="shared" si="8291"/>
        <v>161.10000000000002</v>
      </c>
      <c r="L7337" t="str">
        <f t="shared" si="8291"/>
        <v>Rajan</v>
      </c>
      <c r="M7337" t="str">
        <f t="shared" si="8291"/>
        <v>Sulur</v>
      </c>
      <c r="N7337">
        <f t="shared" si="8276"/>
        <v>22</v>
      </c>
      <c r="O7337" s="3" t="str">
        <f t="shared" si="8277"/>
        <v>Jul</v>
      </c>
      <c r="P7337">
        <f t="shared" si="8278"/>
        <v>2020</v>
      </c>
      <c r="Q7337" t="str">
        <f t="shared" si="8279"/>
        <v>Wednesday</v>
      </c>
      <c r="R7337" t="str">
        <f t="shared" si="8280"/>
        <v>Q3</v>
      </c>
    </row>
    <row r="7338" spans="1:18" x14ac:dyDescent="0.25">
      <c r="A7338">
        <f t="shared" si="8273"/>
        <v>3255</v>
      </c>
      <c r="B7338" s="1">
        <f t="shared" si="8274"/>
        <v>44034</v>
      </c>
      <c r="C7338" t="str">
        <f t="shared" ref="C7338:M7338" si="8292">C1487</f>
        <v>suma ranjan</v>
      </c>
      <c r="D7338">
        <f t="shared" si="8292"/>
        <v>8976789077</v>
      </c>
      <c r="E7338" t="str">
        <f t="shared" si="8292"/>
        <v>Revlon Charlie White 100 ML</v>
      </c>
      <c r="F7338" t="str">
        <f t="shared" si="8292"/>
        <v>Cosmetics</v>
      </c>
      <c r="G7338" s="2">
        <f t="shared" si="8292"/>
        <v>584</v>
      </c>
      <c r="H7338">
        <f t="shared" si="8292"/>
        <v>1</v>
      </c>
      <c r="I7338" s="2">
        <f t="shared" si="8292"/>
        <v>584</v>
      </c>
      <c r="J7338" s="2">
        <f t="shared" si="8292"/>
        <v>408.8</v>
      </c>
      <c r="K7338" s="2">
        <f t="shared" si="8292"/>
        <v>175.2</v>
      </c>
      <c r="L7338" t="str">
        <f t="shared" si="8292"/>
        <v>Ranjith</v>
      </c>
      <c r="M7338" t="str">
        <f t="shared" si="8292"/>
        <v>Sulur</v>
      </c>
      <c r="N7338">
        <f t="shared" si="8276"/>
        <v>22</v>
      </c>
      <c r="O7338" s="3" t="str">
        <f t="shared" si="8277"/>
        <v>Jul</v>
      </c>
      <c r="P7338">
        <f t="shared" si="8278"/>
        <v>2020</v>
      </c>
      <c r="Q7338" t="str">
        <f t="shared" si="8279"/>
        <v>Wednesday</v>
      </c>
      <c r="R7338" t="str">
        <f t="shared" si="8280"/>
        <v>Q3</v>
      </c>
    </row>
    <row r="7339" spans="1:18" x14ac:dyDescent="0.25">
      <c r="A7339">
        <f t="shared" si="8273"/>
        <v>3256</v>
      </c>
      <c r="B7339" s="1">
        <f t="shared" si="8274"/>
        <v>44034</v>
      </c>
      <c r="C7339" t="str">
        <f t="shared" ref="C7339:M7339" si="8293">C1488</f>
        <v>Rajesh singh</v>
      </c>
      <c r="D7339">
        <f t="shared" si="8293"/>
        <v>9876548767</v>
      </c>
      <c r="E7339" t="str">
        <f t="shared" si="8293"/>
        <v>Cinthol 100 GM</v>
      </c>
      <c r="F7339" t="str">
        <f t="shared" si="8293"/>
        <v>Cosmetics</v>
      </c>
      <c r="G7339" s="2">
        <f t="shared" si="8293"/>
        <v>45</v>
      </c>
      <c r="H7339">
        <f t="shared" si="8293"/>
        <v>3</v>
      </c>
      <c r="I7339" s="2">
        <f t="shared" si="8293"/>
        <v>135</v>
      </c>
      <c r="J7339" s="2">
        <f t="shared" si="8293"/>
        <v>94.5</v>
      </c>
      <c r="K7339" s="2">
        <f t="shared" si="8293"/>
        <v>40.5</v>
      </c>
      <c r="L7339" t="str">
        <f t="shared" si="8293"/>
        <v>Chandra</v>
      </c>
      <c r="M7339" t="str">
        <f t="shared" si="8293"/>
        <v>Sulur</v>
      </c>
      <c r="N7339">
        <f t="shared" si="8276"/>
        <v>22</v>
      </c>
      <c r="O7339" s="3" t="str">
        <f t="shared" si="8277"/>
        <v>Jul</v>
      </c>
      <c r="P7339">
        <f t="shared" si="8278"/>
        <v>2020</v>
      </c>
      <c r="Q7339" t="str">
        <f t="shared" si="8279"/>
        <v>Wednesday</v>
      </c>
      <c r="R7339" t="str">
        <f t="shared" si="8280"/>
        <v>Q3</v>
      </c>
    </row>
    <row r="7340" spans="1:18" x14ac:dyDescent="0.25">
      <c r="A7340">
        <f t="shared" si="8273"/>
        <v>3257</v>
      </c>
      <c r="B7340" s="1">
        <f t="shared" si="8274"/>
        <v>44034</v>
      </c>
      <c r="C7340" t="str">
        <f t="shared" ref="C7340:M7340" si="8294">C1489</f>
        <v>Rajesh singh</v>
      </c>
      <c r="D7340">
        <f t="shared" si="8294"/>
        <v>9876548767</v>
      </c>
      <c r="E7340" t="str">
        <f t="shared" si="8294"/>
        <v>Rexona 150 GM</v>
      </c>
      <c r="F7340" t="str">
        <f t="shared" si="8294"/>
        <v>Cosmetics</v>
      </c>
      <c r="G7340" s="2">
        <f t="shared" si="8294"/>
        <v>55</v>
      </c>
      <c r="H7340">
        <f t="shared" si="8294"/>
        <v>6</v>
      </c>
      <c r="I7340" s="2">
        <f t="shared" si="8294"/>
        <v>330</v>
      </c>
      <c r="J7340" s="2">
        <f t="shared" si="8294"/>
        <v>231</v>
      </c>
      <c r="K7340" s="2">
        <f t="shared" si="8294"/>
        <v>99</v>
      </c>
      <c r="L7340" t="str">
        <f t="shared" si="8294"/>
        <v>Chandra</v>
      </c>
      <c r="M7340" t="str">
        <f t="shared" si="8294"/>
        <v>Sulur</v>
      </c>
      <c r="N7340">
        <f t="shared" si="8276"/>
        <v>22</v>
      </c>
      <c r="O7340" s="3" t="str">
        <f t="shared" si="8277"/>
        <v>Jul</v>
      </c>
      <c r="P7340">
        <f t="shared" si="8278"/>
        <v>2020</v>
      </c>
      <c r="Q7340" t="str">
        <f t="shared" si="8279"/>
        <v>Wednesday</v>
      </c>
      <c r="R7340" t="str">
        <f t="shared" si="8280"/>
        <v>Q3</v>
      </c>
    </row>
    <row r="7341" spans="1:18" x14ac:dyDescent="0.25">
      <c r="A7341">
        <f t="shared" si="8273"/>
        <v>3258</v>
      </c>
      <c r="B7341" s="1">
        <f t="shared" si="8274"/>
        <v>44034</v>
      </c>
      <c r="C7341" t="str">
        <f t="shared" ref="C7341:M7341" si="8295">C1490</f>
        <v>Rajesh singh</v>
      </c>
      <c r="D7341">
        <f t="shared" si="8295"/>
        <v>9876548767</v>
      </c>
      <c r="E7341" t="str">
        <f t="shared" si="8295"/>
        <v>Cinthol 100 GM</v>
      </c>
      <c r="F7341" t="str">
        <f t="shared" si="8295"/>
        <v>Cosmetics</v>
      </c>
      <c r="G7341" s="2">
        <f t="shared" si="8295"/>
        <v>45</v>
      </c>
      <c r="H7341">
        <f t="shared" si="8295"/>
        <v>3</v>
      </c>
      <c r="I7341" s="2">
        <f t="shared" si="8295"/>
        <v>135</v>
      </c>
      <c r="J7341" s="2">
        <f t="shared" si="8295"/>
        <v>94.5</v>
      </c>
      <c r="K7341" s="2">
        <f t="shared" si="8295"/>
        <v>40.5</v>
      </c>
      <c r="L7341" t="str">
        <f t="shared" si="8295"/>
        <v>Ranjith</v>
      </c>
      <c r="M7341" t="str">
        <f t="shared" si="8295"/>
        <v>Sulur</v>
      </c>
      <c r="N7341">
        <f t="shared" si="8276"/>
        <v>22</v>
      </c>
      <c r="O7341" s="3" t="str">
        <f t="shared" si="8277"/>
        <v>Jul</v>
      </c>
      <c r="P7341">
        <f t="shared" si="8278"/>
        <v>2020</v>
      </c>
      <c r="Q7341" t="str">
        <f t="shared" si="8279"/>
        <v>Wednesday</v>
      </c>
      <c r="R7341" t="str">
        <f t="shared" si="8280"/>
        <v>Q3</v>
      </c>
    </row>
    <row r="7342" spans="1:18" x14ac:dyDescent="0.25">
      <c r="A7342">
        <f t="shared" si="8273"/>
        <v>3259</v>
      </c>
      <c r="B7342" s="1">
        <f t="shared" si="8274"/>
        <v>44034</v>
      </c>
      <c r="C7342" t="str">
        <f t="shared" ref="C7342:M7342" si="8296">C1491</f>
        <v>Rajesh singh</v>
      </c>
      <c r="D7342">
        <f t="shared" si="8296"/>
        <v>9876548767</v>
      </c>
      <c r="E7342" t="str">
        <f t="shared" si="8296"/>
        <v>Rexona 150 GM</v>
      </c>
      <c r="F7342" t="str">
        <f t="shared" si="8296"/>
        <v>Cosmetics</v>
      </c>
      <c r="G7342" s="2">
        <f t="shared" si="8296"/>
        <v>55</v>
      </c>
      <c r="H7342">
        <f t="shared" si="8296"/>
        <v>6</v>
      </c>
      <c r="I7342" s="2">
        <f t="shared" si="8296"/>
        <v>330</v>
      </c>
      <c r="J7342" s="2">
        <f t="shared" si="8296"/>
        <v>231</v>
      </c>
      <c r="K7342" s="2">
        <f t="shared" si="8296"/>
        <v>99</v>
      </c>
      <c r="L7342" t="str">
        <f t="shared" si="8296"/>
        <v>Rajan</v>
      </c>
      <c r="M7342" t="str">
        <f t="shared" si="8296"/>
        <v>Sulur</v>
      </c>
      <c r="N7342">
        <f t="shared" si="8276"/>
        <v>22</v>
      </c>
      <c r="O7342" s="3" t="str">
        <f t="shared" si="8277"/>
        <v>Jul</v>
      </c>
      <c r="P7342">
        <f t="shared" si="8278"/>
        <v>2020</v>
      </c>
      <c r="Q7342" t="str">
        <f t="shared" si="8279"/>
        <v>Wednesday</v>
      </c>
      <c r="R7342" t="str">
        <f t="shared" si="8280"/>
        <v>Q3</v>
      </c>
    </row>
    <row r="7343" spans="1:18" x14ac:dyDescent="0.25">
      <c r="A7343">
        <f t="shared" si="8273"/>
        <v>3260</v>
      </c>
      <c r="B7343" s="1">
        <f t="shared" si="8274"/>
        <v>44034</v>
      </c>
      <c r="C7343" t="str">
        <f t="shared" ref="C7343:M7343" si="8297">C1492</f>
        <v>suma ranjan</v>
      </c>
      <c r="D7343">
        <f t="shared" si="8297"/>
        <v>8976789077</v>
      </c>
      <c r="E7343" t="str">
        <f t="shared" si="8297"/>
        <v>Milk (1 Ltr)</v>
      </c>
      <c r="F7343" t="str">
        <f t="shared" si="8297"/>
        <v>Dairy</v>
      </c>
      <c r="G7343" s="2">
        <f t="shared" si="8297"/>
        <v>40</v>
      </c>
      <c r="H7343">
        <f t="shared" si="8297"/>
        <v>1</v>
      </c>
      <c r="I7343" s="2">
        <f t="shared" si="8297"/>
        <v>40</v>
      </c>
      <c r="J7343" s="2">
        <f t="shared" si="8297"/>
        <v>28</v>
      </c>
      <c r="K7343" s="2">
        <f t="shared" si="8297"/>
        <v>12</v>
      </c>
      <c r="L7343" t="str">
        <f t="shared" si="8297"/>
        <v>Ranjith</v>
      </c>
      <c r="M7343" t="str">
        <f t="shared" si="8297"/>
        <v>Sulur</v>
      </c>
      <c r="N7343">
        <f t="shared" si="8276"/>
        <v>22</v>
      </c>
      <c r="O7343" s="3" t="str">
        <f t="shared" si="8277"/>
        <v>Jul</v>
      </c>
      <c r="P7343">
        <f t="shared" si="8278"/>
        <v>2020</v>
      </c>
      <c r="Q7343" t="str">
        <f t="shared" si="8279"/>
        <v>Wednesday</v>
      </c>
      <c r="R7343" t="str">
        <f t="shared" si="8280"/>
        <v>Q3</v>
      </c>
    </row>
    <row r="7344" spans="1:18" x14ac:dyDescent="0.25">
      <c r="A7344">
        <f t="shared" si="8273"/>
        <v>3261</v>
      </c>
      <c r="B7344" s="1">
        <f t="shared" si="8274"/>
        <v>44034</v>
      </c>
      <c r="C7344" t="str">
        <f t="shared" ref="C7344:M7344" si="8298">C1493</f>
        <v>suma ranjan</v>
      </c>
      <c r="D7344">
        <f t="shared" si="8298"/>
        <v>8976789077</v>
      </c>
      <c r="E7344" t="str">
        <f t="shared" si="8298"/>
        <v>Pickle 500g</v>
      </c>
      <c r="F7344" t="str">
        <f t="shared" si="8298"/>
        <v>Groceries</v>
      </c>
      <c r="G7344" s="2">
        <f t="shared" si="8298"/>
        <v>67</v>
      </c>
      <c r="H7344">
        <f t="shared" si="8298"/>
        <v>1</v>
      </c>
      <c r="I7344" s="2">
        <f t="shared" si="8298"/>
        <v>67</v>
      </c>
      <c r="J7344" s="2">
        <f t="shared" si="8298"/>
        <v>46.900000000000006</v>
      </c>
      <c r="K7344" s="2">
        <f t="shared" si="8298"/>
        <v>20.099999999999994</v>
      </c>
      <c r="L7344" t="str">
        <f t="shared" si="8298"/>
        <v>Rajan</v>
      </c>
      <c r="M7344" t="str">
        <f t="shared" si="8298"/>
        <v>Sulur</v>
      </c>
      <c r="N7344">
        <f t="shared" si="8276"/>
        <v>22</v>
      </c>
      <c r="O7344" s="3" t="str">
        <f t="shared" si="8277"/>
        <v>Jul</v>
      </c>
      <c r="P7344">
        <f t="shared" si="8278"/>
        <v>2020</v>
      </c>
      <c r="Q7344" t="str">
        <f t="shared" si="8279"/>
        <v>Wednesday</v>
      </c>
      <c r="R7344" t="str">
        <f t="shared" si="8280"/>
        <v>Q3</v>
      </c>
    </row>
    <row r="7345" spans="1:18" x14ac:dyDescent="0.25">
      <c r="A7345">
        <f t="shared" si="8273"/>
        <v>3262</v>
      </c>
      <c r="B7345" s="1">
        <f t="shared" si="8274"/>
        <v>44034</v>
      </c>
      <c r="C7345" t="str">
        <f t="shared" ref="C7345:M7345" si="8299">C1494</f>
        <v>suma ranjan</v>
      </c>
      <c r="D7345">
        <f t="shared" si="8299"/>
        <v>8976789077</v>
      </c>
      <c r="E7345" t="str">
        <f t="shared" si="8299"/>
        <v>Salt 1 kg</v>
      </c>
      <c r="F7345" t="str">
        <f t="shared" si="8299"/>
        <v>Groceries</v>
      </c>
      <c r="G7345" s="2">
        <f t="shared" si="8299"/>
        <v>15</v>
      </c>
      <c r="H7345">
        <f t="shared" si="8299"/>
        <v>1</v>
      </c>
      <c r="I7345" s="2">
        <f t="shared" si="8299"/>
        <v>15</v>
      </c>
      <c r="J7345" s="2">
        <f t="shared" si="8299"/>
        <v>10.5</v>
      </c>
      <c r="K7345" s="2">
        <f t="shared" si="8299"/>
        <v>4.5</v>
      </c>
      <c r="L7345" t="str">
        <f t="shared" si="8299"/>
        <v>Ranjith</v>
      </c>
      <c r="M7345" t="str">
        <f t="shared" si="8299"/>
        <v>Sulur</v>
      </c>
      <c r="N7345">
        <f t="shared" si="8276"/>
        <v>22</v>
      </c>
      <c r="O7345" s="3" t="str">
        <f t="shared" si="8277"/>
        <v>Jul</v>
      </c>
      <c r="P7345">
        <f t="shared" si="8278"/>
        <v>2020</v>
      </c>
      <c r="Q7345" t="str">
        <f t="shared" si="8279"/>
        <v>Wednesday</v>
      </c>
      <c r="R7345" t="str">
        <f t="shared" si="8280"/>
        <v>Q3</v>
      </c>
    </row>
    <row r="7346" spans="1:18" x14ac:dyDescent="0.25">
      <c r="A7346">
        <f t="shared" si="8273"/>
        <v>3263</v>
      </c>
      <c r="B7346" s="1">
        <f t="shared" si="8274"/>
        <v>44034</v>
      </c>
      <c r="C7346" t="str">
        <f t="shared" ref="C7346:M7346" si="8300">C1495</f>
        <v>suma ranjan</v>
      </c>
      <c r="D7346">
        <f t="shared" si="8300"/>
        <v>8976789077</v>
      </c>
      <c r="E7346" t="str">
        <f t="shared" si="8300"/>
        <v>Maybelline Mattie Lipstic 3.9 g</v>
      </c>
      <c r="F7346" t="str">
        <f t="shared" si="8300"/>
        <v>Cosmetics</v>
      </c>
      <c r="G7346" s="2">
        <f t="shared" si="8300"/>
        <v>262</v>
      </c>
      <c r="H7346">
        <f t="shared" si="8300"/>
        <v>1</v>
      </c>
      <c r="I7346" s="2">
        <f t="shared" si="8300"/>
        <v>262</v>
      </c>
      <c r="J7346" s="2">
        <f t="shared" si="8300"/>
        <v>183.4</v>
      </c>
      <c r="K7346" s="2">
        <f t="shared" si="8300"/>
        <v>78.599999999999994</v>
      </c>
      <c r="L7346" t="str">
        <f t="shared" si="8300"/>
        <v>Sindhu</v>
      </c>
      <c r="M7346" t="str">
        <f t="shared" si="8300"/>
        <v>Sulur</v>
      </c>
      <c r="N7346">
        <f t="shared" si="8276"/>
        <v>22</v>
      </c>
      <c r="O7346" s="3" t="str">
        <f t="shared" si="8277"/>
        <v>Jul</v>
      </c>
      <c r="P7346">
        <f t="shared" si="8278"/>
        <v>2020</v>
      </c>
      <c r="Q7346" t="str">
        <f t="shared" si="8279"/>
        <v>Wednesday</v>
      </c>
      <c r="R7346" t="str">
        <f t="shared" si="8280"/>
        <v>Q3</v>
      </c>
    </row>
    <row r="7347" spans="1:18" x14ac:dyDescent="0.25">
      <c r="A7347">
        <f t="shared" si="8273"/>
        <v>3264</v>
      </c>
      <c r="B7347" s="1">
        <f t="shared" si="8274"/>
        <v>44034</v>
      </c>
      <c r="C7347" t="str">
        <f t="shared" ref="C7347:M7347" si="8301">C1496</f>
        <v>suma ranjan</v>
      </c>
      <c r="D7347">
        <f t="shared" si="8301"/>
        <v>8976789077</v>
      </c>
      <c r="E7347" t="str">
        <f t="shared" si="8301"/>
        <v>Faces Long Wear Eye Pencil</v>
      </c>
      <c r="F7347" t="str">
        <f t="shared" si="8301"/>
        <v>Cosmetics</v>
      </c>
      <c r="G7347" s="2">
        <f t="shared" si="8301"/>
        <v>349</v>
      </c>
      <c r="H7347">
        <f t="shared" si="8301"/>
        <v>1</v>
      </c>
      <c r="I7347" s="2">
        <f t="shared" si="8301"/>
        <v>349</v>
      </c>
      <c r="J7347" s="2">
        <f t="shared" si="8301"/>
        <v>244.3</v>
      </c>
      <c r="K7347" s="2">
        <f t="shared" si="8301"/>
        <v>104.69999999999999</v>
      </c>
      <c r="L7347" t="str">
        <f t="shared" si="8301"/>
        <v>Rajan</v>
      </c>
      <c r="M7347" t="str">
        <f t="shared" si="8301"/>
        <v>Sulur</v>
      </c>
      <c r="N7347">
        <f t="shared" si="8276"/>
        <v>22</v>
      </c>
      <c r="O7347" s="3" t="str">
        <f t="shared" si="8277"/>
        <v>Jul</v>
      </c>
      <c r="P7347">
        <f t="shared" si="8278"/>
        <v>2020</v>
      </c>
      <c r="Q7347" t="str">
        <f t="shared" si="8279"/>
        <v>Wednesday</v>
      </c>
      <c r="R7347" t="str">
        <f t="shared" si="8280"/>
        <v>Q3</v>
      </c>
    </row>
    <row r="7348" spans="1:18" x14ac:dyDescent="0.25">
      <c r="A7348">
        <f t="shared" si="8273"/>
        <v>3265</v>
      </c>
      <c r="B7348" s="1">
        <f t="shared" si="8274"/>
        <v>44034</v>
      </c>
      <c r="C7348" t="str">
        <f t="shared" ref="C7348:M7348" si="8302">C1497</f>
        <v>suma ranjan</v>
      </c>
      <c r="D7348">
        <f t="shared" si="8302"/>
        <v>8976789077</v>
      </c>
      <c r="E7348" t="str">
        <f t="shared" si="8302"/>
        <v>Revlon Charlie Blue 100 ML</v>
      </c>
      <c r="F7348" t="str">
        <f t="shared" si="8302"/>
        <v>Cosmetics</v>
      </c>
      <c r="G7348" s="2">
        <f t="shared" si="8302"/>
        <v>537</v>
      </c>
      <c r="H7348">
        <f t="shared" si="8302"/>
        <v>1</v>
      </c>
      <c r="I7348" s="2">
        <f t="shared" si="8302"/>
        <v>537</v>
      </c>
      <c r="J7348" s="2">
        <f t="shared" si="8302"/>
        <v>375.9</v>
      </c>
      <c r="K7348" s="2">
        <f t="shared" si="8302"/>
        <v>161.10000000000002</v>
      </c>
      <c r="L7348" t="str">
        <f t="shared" si="8302"/>
        <v>Chandra</v>
      </c>
      <c r="M7348" t="str">
        <f t="shared" si="8302"/>
        <v>Sulur</v>
      </c>
      <c r="N7348">
        <f t="shared" si="8276"/>
        <v>22</v>
      </c>
      <c r="O7348" s="3" t="str">
        <f t="shared" si="8277"/>
        <v>Jul</v>
      </c>
      <c r="P7348">
        <f t="shared" si="8278"/>
        <v>2020</v>
      </c>
      <c r="Q7348" t="str">
        <f t="shared" si="8279"/>
        <v>Wednesday</v>
      </c>
      <c r="R7348" t="str">
        <f t="shared" si="8280"/>
        <v>Q3</v>
      </c>
    </row>
    <row r="7349" spans="1:18" x14ac:dyDescent="0.25">
      <c r="A7349">
        <f t="shared" si="8273"/>
        <v>3266</v>
      </c>
      <c r="B7349" s="1">
        <f t="shared" si="8274"/>
        <v>44034</v>
      </c>
      <c r="C7349" t="str">
        <f t="shared" ref="C7349:M7349" si="8303">C1498</f>
        <v>suma ranjan</v>
      </c>
      <c r="D7349">
        <f t="shared" si="8303"/>
        <v>8976789077</v>
      </c>
      <c r="E7349" t="str">
        <f t="shared" si="8303"/>
        <v>Revlon Charlie White 100 ML</v>
      </c>
      <c r="F7349" t="str">
        <f t="shared" si="8303"/>
        <v>Cosmetics</v>
      </c>
      <c r="G7349" s="2">
        <f t="shared" si="8303"/>
        <v>584</v>
      </c>
      <c r="H7349">
        <f t="shared" si="8303"/>
        <v>1</v>
      </c>
      <c r="I7349" s="2">
        <f t="shared" si="8303"/>
        <v>584</v>
      </c>
      <c r="J7349" s="2">
        <f t="shared" si="8303"/>
        <v>408.8</v>
      </c>
      <c r="K7349" s="2">
        <f t="shared" si="8303"/>
        <v>175.2</v>
      </c>
      <c r="L7349" t="str">
        <f t="shared" si="8303"/>
        <v>Ranjith</v>
      </c>
      <c r="M7349" t="str">
        <f t="shared" si="8303"/>
        <v>Sulur</v>
      </c>
      <c r="N7349">
        <f t="shared" si="8276"/>
        <v>22</v>
      </c>
      <c r="O7349" s="3" t="str">
        <f t="shared" si="8277"/>
        <v>Jul</v>
      </c>
      <c r="P7349">
        <f t="shared" si="8278"/>
        <v>2020</v>
      </c>
      <c r="Q7349" t="str">
        <f t="shared" si="8279"/>
        <v>Wednesday</v>
      </c>
      <c r="R7349" t="str">
        <f t="shared" si="8280"/>
        <v>Q3</v>
      </c>
    </row>
    <row r="7350" spans="1:18" x14ac:dyDescent="0.25">
      <c r="A7350">
        <f t="shared" si="8273"/>
        <v>3267</v>
      </c>
      <c r="B7350" s="1">
        <f t="shared" si="8274"/>
        <v>44035</v>
      </c>
      <c r="C7350" t="str">
        <f t="shared" ref="C7350:M7350" si="8304">C1499</f>
        <v>Sundar</v>
      </c>
      <c r="D7350">
        <f t="shared" si="8304"/>
        <v>8976789056</v>
      </c>
      <c r="E7350" t="str">
        <f t="shared" si="8304"/>
        <v>Bread Sandwich</v>
      </c>
      <c r="F7350" t="str">
        <f t="shared" si="8304"/>
        <v>Groceries</v>
      </c>
      <c r="G7350" s="2">
        <f t="shared" si="8304"/>
        <v>70</v>
      </c>
      <c r="H7350">
        <f t="shared" si="8304"/>
        <v>1</v>
      </c>
      <c r="I7350" s="2">
        <f t="shared" si="8304"/>
        <v>70</v>
      </c>
      <c r="J7350" s="2">
        <f t="shared" si="8304"/>
        <v>49</v>
      </c>
      <c r="K7350" s="2">
        <f t="shared" si="8304"/>
        <v>21</v>
      </c>
      <c r="L7350" t="str">
        <f t="shared" si="8304"/>
        <v>Ranjith</v>
      </c>
      <c r="M7350" t="str">
        <f t="shared" si="8304"/>
        <v>Sulur</v>
      </c>
      <c r="N7350">
        <f t="shared" si="8276"/>
        <v>23</v>
      </c>
      <c r="O7350" s="3" t="str">
        <f t="shared" si="8277"/>
        <v>Jul</v>
      </c>
      <c r="P7350">
        <f t="shared" si="8278"/>
        <v>2020</v>
      </c>
      <c r="Q7350" t="str">
        <f t="shared" si="8279"/>
        <v>Thursday</v>
      </c>
      <c r="R7350" t="str">
        <f t="shared" si="8280"/>
        <v>Q3</v>
      </c>
    </row>
    <row r="7351" spans="1:18" x14ac:dyDescent="0.25">
      <c r="A7351">
        <f t="shared" si="8273"/>
        <v>3268</v>
      </c>
      <c r="B7351" s="1">
        <f t="shared" si="8274"/>
        <v>44035</v>
      </c>
      <c r="C7351" t="str">
        <f t="shared" ref="C7351:M7351" si="8305">C1500</f>
        <v>Sundar</v>
      </c>
      <c r="D7351">
        <f t="shared" si="8305"/>
        <v>8976789056</v>
      </c>
      <c r="E7351" t="str">
        <f t="shared" si="8305"/>
        <v>Milk (1 Ltr)</v>
      </c>
      <c r="F7351" t="str">
        <f t="shared" si="8305"/>
        <v>Dairy</v>
      </c>
      <c r="G7351" s="2">
        <f t="shared" si="8305"/>
        <v>40</v>
      </c>
      <c r="H7351">
        <f t="shared" si="8305"/>
        <v>2</v>
      </c>
      <c r="I7351" s="2">
        <f t="shared" si="8305"/>
        <v>80</v>
      </c>
      <c r="J7351" s="2">
        <f t="shared" si="8305"/>
        <v>56</v>
      </c>
      <c r="K7351" s="2">
        <f t="shared" si="8305"/>
        <v>24</v>
      </c>
      <c r="L7351" t="str">
        <f t="shared" si="8305"/>
        <v>Sindhu</v>
      </c>
      <c r="M7351" t="str">
        <f t="shared" si="8305"/>
        <v>Sulur</v>
      </c>
      <c r="N7351">
        <f t="shared" si="8276"/>
        <v>23</v>
      </c>
      <c r="O7351" s="3" t="str">
        <f t="shared" si="8277"/>
        <v>Jul</v>
      </c>
      <c r="P7351">
        <f t="shared" si="8278"/>
        <v>2020</v>
      </c>
      <c r="Q7351" t="str">
        <f t="shared" si="8279"/>
        <v>Thursday</v>
      </c>
      <c r="R7351" t="str">
        <f t="shared" si="8280"/>
        <v>Q3</v>
      </c>
    </row>
    <row r="7352" spans="1:18" x14ac:dyDescent="0.25">
      <c r="A7352">
        <f t="shared" si="8273"/>
        <v>3272</v>
      </c>
      <c r="B7352" s="1">
        <f t="shared" si="8274"/>
        <v>44035</v>
      </c>
      <c r="C7352" t="str">
        <f t="shared" ref="C7352:M7352" si="8306">C1501</f>
        <v>Sundar</v>
      </c>
      <c r="D7352">
        <f t="shared" si="8306"/>
        <v>8976789056</v>
      </c>
      <c r="E7352" t="str">
        <f t="shared" si="8306"/>
        <v>Rexona 150 GM</v>
      </c>
      <c r="F7352" t="str">
        <f t="shared" si="8306"/>
        <v>Cosmetics</v>
      </c>
      <c r="G7352" s="2">
        <f t="shared" si="8306"/>
        <v>55</v>
      </c>
      <c r="H7352">
        <f t="shared" si="8306"/>
        <v>1</v>
      </c>
      <c r="I7352" s="2">
        <f t="shared" si="8306"/>
        <v>55</v>
      </c>
      <c r="J7352" s="2">
        <f t="shared" si="8306"/>
        <v>38.5</v>
      </c>
      <c r="K7352" s="2">
        <f t="shared" si="8306"/>
        <v>16.5</v>
      </c>
      <c r="L7352" t="str">
        <f t="shared" si="8306"/>
        <v>Sindhu</v>
      </c>
      <c r="M7352" t="str">
        <f t="shared" si="8306"/>
        <v>Sulur</v>
      </c>
      <c r="N7352">
        <f t="shared" si="8276"/>
        <v>23</v>
      </c>
      <c r="O7352" s="3" t="str">
        <f t="shared" si="8277"/>
        <v>Jul</v>
      </c>
      <c r="P7352">
        <f t="shared" si="8278"/>
        <v>2020</v>
      </c>
      <c r="Q7352" t="str">
        <f t="shared" si="8279"/>
        <v>Thursday</v>
      </c>
      <c r="R7352" t="str">
        <f t="shared" si="8280"/>
        <v>Q3</v>
      </c>
    </row>
    <row r="7353" spans="1:18" x14ac:dyDescent="0.25">
      <c r="A7353">
        <f t="shared" si="8273"/>
        <v>3269</v>
      </c>
      <c r="B7353" s="1">
        <f t="shared" si="8274"/>
        <v>44035</v>
      </c>
      <c r="C7353" t="str">
        <f t="shared" ref="C7353:M7353" si="8307">C1502</f>
        <v>Rajesh singh</v>
      </c>
      <c r="D7353">
        <f t="shared" si="8307"/>
        <v>9876548767</v>
      </c>
      <c r="E7353" t="str">
        <f t="shared" si="8307"/>
        <v>Cinthol 100 GM</v>
      </c>
      <c r="F7353" t="str">
        <f t="shared" si="8307"/>
        <v>Cosmetics</v>
      </c>
      <c r="G7353" s="2">
        <f t="shared" si="8307"/>
        <v>45</v>
      </c>
      <c r="H7353">
        <f t="shared" si="8307"/>
        <v>3</v>
      </c>
      <c r="I7353" s="2">
        <f t="shared" si="8307"/>
        <v>135</v>
      </c>
      <c r="J7353" s="2">
        <f t="shared" si="8307"/>
        <v>94.5</v>
      </c>
      <c r="K7353" s="2">
        <f t="shared" si="8307"/>
        <v>40.5</v>
      </c>
      <c r="L7353" t="str">
        <f t="shared" si="8307"/>
        <v>Sindhu</v>
      </c>
      <c r="M7353" t="str">
        <f t="shared" si="8307"/>
        <v>Sulur</v>
      </c>
      <c r="N7353">
        <f t="shared" si="8276"/>
        <v>23</v>
      </c>
      <c r="O7353" s="3" t="str">
        <f t="shared" si="8277"/>
        <v>Jul</v>
      </c>
      <c r="P7353">
        <f t="shared" si="8278"/>
        <v>2020</v>
      </c>
      <c r="Q7353" t="str">
        <f t="shared" si="8279"/>
        <v>Thursday</v>
      </c>
      <c r="R7353" t="str">
        <f t="shared" si="8280"/>
        <v>Q3</v>
      </c>
    </row>
    <row r="7354" spans="1:18" x14ac:dyDescent="0.25">
      <c r="A7354">
        <f t="shared" si="8273"/>
        <v>3270</v>
      </c>
      <c r="B7354" s="1">
        <f t="shared" si="8274"/>
        <v>44035</v>
      </c>
      <c r="C7354" t="str">
        <f t="shared" ref="C7354:M7354" si="8308">C1503</f>
        <v>Rajesh singh</v>
      </c>
      <c r="D7354">
        <f t="shared" si="8308"/>
        <v>9876548767</v>
      </c>
      <c r="E7354" t="str">
        <f t="shared" si="8308"/>
        <v>Rexona 150 GM</v>
      </c>
      <c r="F7354" t="str">
        <f t="shared" si="8308"/>
        <v>Cosmetics</v>
      </c>
      <c r="G7354" s="2">
        <f t="shared" si="8308"/>
        <v>55</v>
      </c>
      <c r="H7354">
        <f t="shared" si="8308"/>
        <v>6</v>
      </c>
      <c r="I7354" s="2">
        <f t="shared" si="8308"/>
        <v>330</v>
      </c>
      <c r="J7354" s="2">
        <f t="shared" si="8308"/>
        <v>231</v>
      </c>
      <c r="K7354" s="2">
        <f t="shared" si="8308"/>
        <v>99</v>
      </c>
      <c r="L7354" t="str">
        <f t="shared" si="8308"/>
        <v>Rajan</v>
      </c>
      <c r="M7354" t="str">
        <f t="shared" si="8308"/>
        <v>Sulur</v>
      </c>
      <c r="N7354">
        <f t="shared" si="8276"/>
        <v>23</v>
      </c>
      <c r="O7354" s="3" t="str">
        <f t="shared" si="8277"/>
        <v>Jul</v>
      </c>
      <c r="P7354">
        <f t="shared" si="8278"/>
        <v>2020</v>
      </c>
      <c r="Q7354" t="str">
        <f t="shared" si="8279"/>
        <v>Thursday</v>
      </c>
      <c r="R7354" t="str">
        <f t="shared" si="8280"/>
        <v>Q3</v>
      </c>
    </row>
    <row r="7355" spans="1:18" x14ac:dyDescent="0.25">
      <c r="A7355">
        <f t="shared" si="8273"/>
        <v>3271</v>
      </c>
      <c r="B7355" s="1">
        <f t="shared" si="8274"/>
        <v>44035</v>
      </c>
      <c r="C7355" t="str">
        <f t="shared" ref="C7355:M7355" si="8309">C1504</f>
        <v>Rakson</v>
      </c>
      <c r="D7355">
        <f t="shared" si="8309"/>
        <v>8976789057</v>
      </c>
      <c r="E7355" t="str">
        <f t="shared" si="8309"/>
        <v>Milk (1 Ltr)</v>
      </c>
      <c r="F7355" t="str">
        <f t="shared" si="8309"/>
        <v>Dairy</v>
      </c>
      <c r="G7355" s="2">
        <f t="shared" si="8309"/>
        <v>40</v>
      </c>
      <c r="H7355">
        <f t="shared" si="8309"/>
        <v>1</v>
      </c>
      <c r="I7355" s="2">
        <f t="shared" si="8309"/>
        <v>40</v>
      </c>
      <c r="J7355" s="2">
        <f t="shared" si="8309"/>
        <v>28</v>
      </c>
      <c r="K7355" s="2">
        <f t="shared" si="8309"/>
        <v>12</v>
      </c>
      <c r="L7355" t="str">
        <f t="shared" si="8309"/>
        <v>Ranjith</v>
      </c>
      <c r="M7355" t="str">
        <f t="shared" si="8309"/>
        <v>Sulur</v>
      </c>
      <c r="N7355">
        <f t="shared" si="8276"/>
        <v>23</v>
      </c>
      <c r="O7355" s="3" t="str">
        <f t="shared" si="8277"/>
        <v>Jul</v>
      </c>
      <c r="P7355">
        <f t="shared" si="8278"/>
        <v>2020</v>
      </c>
      <c r="Q7355" t="str">
        <f t="shared" si="8279"/>
        <v>Thursday</v>
      </c>
      <c r="R7355" t="str">
        <f t="shared" si="8280"/>
        <v>Q3</v>
      </c>
    </row>
    <row r="7356" spans="1:18" x14ac:dyDescent="0.25">
      <c r="A7356">
        <f t="shared" si="8273"/>
        <v>3283</v>
      </c>
      <c r="B7356" s="1">
        <f t="shared" si="8274"/>
        <v>44035</v>
      </c>
      <c r="C7356" t="str">
        <f t="shared" ref="C7356:M7356" si="8310">C1505</f>
        <v>Sundar</v>
      </c>
      <c r="D7356">
        <f t="shared" si="8310"/>
        <v>8976789056</v>
      </c>
      <c r="E7356" t="str">
        <f t="shared" si="8310"/>
        <v>Bread Sandwich</v>
      </c>
      <c r="F7356" t="str">
        <f t="shared" si="8310"/>
        <v>Groceries</v>
      </c>
      <c r="G7356" s="2">
        <f t="shared" si="8310"/>
        <v>70</v>
      </c>
      <c r="H7356">
        <f t="shared" si="8310"/>
        <v>1</v>
      </c>
      <c r="I7356" s="2">
        <f t="shared" si="8310"/>
        <v>70</v>
      </c>
      <c r="J7356" s="2">
        <f t="shared" si="8310"/>
        <v>49</v>
      </c>
      <c r="K7356" s="2">
        <f t="shared" si="8310"/>
        <v>21</v>
      </c>
      <c r="L7356" t="str">
        <f t="shared" si="8310"/>
        <v>Ranjith</v>
      </c>
      <c r="M7356" t="str">
        <f t="shared" si="8310"/>
        <v>Sulur</v>
      </c>
      <c r="N7356">
        <f t="shared" si="8276"/>
        <v>23</v>
      </c>
      <c r="O7356" s="3" t="str">
        <f t="shared" si="8277"/>
        <v>Jul</v>
      </c>
      <c r="P7356">
        <f t="shared" si="8278"/>
        <v>2020</v>
      </c>
      <c r="Q7356" t="str">
        <f t="shared" si="8279"/>
        <v>Thursday</v>
      </c>
      <c r="R7356" t="str">
        <f t="shared" si="8280"/>
        <v>Q3</v>
      </c>
    </row>
    <row r="7357" spans="1:18" x14ac:dyDescent="0.25">
      <c r="A7357">
        <f t="shared" si="8273"/>
        <v>3284</v>
      </c>
      <c r="B7357" s="1">
        <f t="shared" si="8274"/>
        <v>44035</v>
      </c>
      <c r="C7357" t="str">
        <f t="shared" ref="C7357:M7357" si="8311">C1506</f>
        <v>Sundar</v>
      </c>
      <c r="D7357">
        <f t="shared" si="8311"/>
        <v>8976789056</v>
      </c>
      <c r="E7357" t="str">
        <f t="shared" si="8311"/>
        <v>Milk (1 Ltr)</v>
      </c>
      <c r="F7357" t="str">
        <f t="shared" si="8311"/>
        <v>Dairy</v>
      </c>
      <c r="G7357" s="2">
        <f t="shared" si="8311"/>
        <v>40</v>
      </c>
      <c r="H7357">
        <f t="shared" si="8311"/>
        <v>2</v>
      </c>
      <c r="I7357" s="2">
        <f t="shared" si="8311"/>
        <v>80</v>
      </c>
      <c r="J7357" s="2">
        <f t="shared" si="8311"/>
        <v>56</v>
      </c>
      <c r="K7357" s="2">
        <f t="shared" si="8311"/>
        <v>24</v>
      </c>
      <c r="L7357" t="str">
        <f t="shared" si="8311"/>
        <v>Rajan</v>
      </c>
      <c r="M7357" t="str">
        <f t="shared" si="8311"/>
        <v>Sulur</v>
      </c>
      <c r="N7357">
        <f t="shared" si="8276"/>
        <v>23</v>
      </c>
      <c r="O7357" s="3" t="str">
        <f t="shared" si="8277"/>
        <v>Jul</v>
      </c>
      <c r="P7357">
        <f t="shared" si="8278"/>
        <v>2020</v>
      </c>
      <c r="Q7357" t="str">
        <f t="shared" si="8279"/>
        <v>Thursday</v>
      </c>
      <c r="R7357" t="str">
        <f t="shared" si="8280"/>
        <v>Q3</v>
      </c>
    </row>
    <row r="7358" spans="1:18" x14ac:dyDescent="0.25">
      <c r="A7358">
        <f t="shared" si="8273"/>
        <v>3278</v>
      </c>
      <c r="B7358" s="1">
        <f t="shared" si="8274"/>
        <v>44035</v>
      </c>
      <c r="C7358" t="str">
        <f t="shared" ref="C7358:M7358" si="8312">C1507</f>
        <v>Sundar</v>
      </c>
      <c r="D7358">
        <f t="shared" si="8312"/>
        <v>8976789056</v>
      </c>
      <c r="E7358" t="str">
        <f t="shared" si="8312"/>
        <v>Rexona 150 GM</v>
      </c>
      <c r="F7358" t="str">
        <f t="shared" si="8312"/>
        <v>Cosmetics</v>
      </c>
      <c r="G7358" s="2">
        <f t="shared" si="8312"/>
        <v>55</v>
      </c>
      <c r="H7358">
        <f t="shared" si="8312"/>
        <v>1</v>
      </c>
      <c r="I7358" s="2">
        <f t="shared" si="8312"/>
        <v>55</v>
      </c>
      <c r="J7358" s="2">
        <f t="shared" si="8312"/>
        <v>38.5</v>
      </c>
      <c r="K7358" s="2">
        <f t="shared" si="8312"/>
        <v>16.5</v>
      </c>
      <c r="L7358" t="str">
        <f t="shared" si="8312"/>
        <v>Chandra</v>
      </c>
      <c r="M7358" t="str">
        <f t="shared" si="8312"/>
        <v>Sulur</v>
      </c>
      <c r="N7358">
        <f t="shared" si="8276"/>
        <v>23</v>
      </c>
      <c r="O7358" s="3" t="str">
        <f t="shared" si="8277"/>
        <v>Jul</v>
      </c>
      <c r="P7358">
        <f t="shared" si="8278"/>
        <v>2020</v>
      </c>
      <c r="Q7358" t="str">
        <f t="shared" si="8279"/>
        <v>Thursday</v>
      </c>
      <c r="R7358" t="str">
        <f t="shared" si="8280"/>
        <v>Q3</v>
      </c>
    </row>
    <row r="7359" spans="1:18" x14ac:dyDescent="0.25">
      <c r="A7359">
        <f t="shared" si="8273"/>
        <v>3279</v>
      </c>
      <c r="B7359" s="1">
        <f t="shared" si="8274"/>
        <v>44035</v>
      </c>
      <c r="C7359" t="str">
        <f t="shared" ref="C7359:M7359" si="8313">C1508</f>
        <v>Rajesh singh</v>
      </c>
      <c r="D7359">
        <f t="shared" si="8313"/>
        <v>9876548767</v>
      </c>
      <c r="E7359" t="str">
        <f t="shared" si="8313"/>
        <v>Cinthol 100 GM</v>
      </c>
      <c r="F7359" t="str">
        <f t="shared" si="8313"/>
        <v>Cosmetics</v>
      </c>
      <c r="G7359" s="2">
        <f t="shared" si="8313"/>
        <v>45</v>
      </c>
      <c r="H7359">
        <f t="shared" si="8313"/>
        <v>3</v>
      </c>
      <c r="I7359" s="2">
        <f t="shared" si="8313"/>
        <v>135</v>
      </c>
      <c r="J7359" s="2">
        <f t="shared" si="8313"/>
        <v>94.5</v>
      </c>
      <c r="K7359" s="2">
        <f t="shared" si="8313"/>
        <v>40.5</v>
      </c>
      <c r="L7359" t="str">
        <f t="shared" si="8313"/>
        <v>Chandra</v>
      </c>
      <c r="M7359" t="str">
        <f t="shared" si="8313"/>
        <v>Sulur</v>
      </c>
      <c r="N7359">
        <f t="shared" si="8276"/>
        <v>23</v>
      </c>
      <c r="O7359" s="3" t="str">
        <f t="shared" si="8277"/>
        <v>Jul</v>
      </c>
      <c r="P7359">
        <f t="shared" si="8278"/>
        <v>2020</v>
      </c>
      <c r="Q7359" t="str">
        <f t="shared" si="8279"/>
        <v>Thursday</v>
      </c>
      <c r="R7359" t="str">
        <f t="shared" si="8280"/>
        <v>Q3</v>
      </c>
    </row>
    <row r="7360" spans="1:18" x14ac:dyDescent="0.25">
      <c r="A7360">
        <f t="shared" si="8273"/>
        <v>3280</v>
      </c>
      <c r="B7360" s="1">
        <f t="shared" si="8274"/>
        <v>44035</v>
      </c>
      <c r="C7360" t="str">
        <f t="shared" ref="C7360:M7360" si="8314">C1509</f>
        <v>Rajesh singh</v>
      </c>
      <c r="D7360">
        <f t="shared" si="8314"/>
        <v>9876548767</v>
      </c>
      <c r="E7360" t="str">
        <f t="shared" si="8314"/>
        <v>Rexona 150 GM</v>
      </c>
      <c r="F7360" t="str">
        <f t="shared" si="8314"/>
        <v>Cosmetics</v>
      </c>
      <c r="G7360" s="2">
        <f t="shared" si="8314"/>
        <v>55</v>
      </c>
      <c r="H7360">
        <f t="shared" si="8314"/>
        <v>6</v>
      </c>
      <c r="I7360" s="2">
        <f t="shared" si="8314"/>
        <v>330</v>
      </c>
      <c r="J7360" s="2">
        <f t="shared" si="8314"/>
        <v>231</v>
      </c>
      <c r="K7360" s="2">
        <f t="shared" si="8314"/>
        <v>99</v>
      </c>
      <c r="L7360" t="str">
        <f t="shared" si="8314"/>
        <v>Rajan</v>
      </c>
      <c r="M7360" t="str">
        <f t="shared" si="8314"/>
        <v>Sulur</v>
      </c>
      <c r="N7360">
        <f t="shared" si="8276"/>
        <v>23</v>
      </c>
      <c r="O7360" s="3" t="str">
        <f t="shared" si="8277"/>
        <v>Jul</v>
      </c>
      <c r="P7360">
        <f t="shared" si="8278"/>
        <v>2020</v>
      </c>
      <c r="Q7360" t="str">
        <f t="shared" si="8279"/>
        <v>Thursday</v>
      </c>
      <c r="R7360" t="str">
        <f t="shared" si="8280"/>
        <v>Q3</v>
      </c>
    </row>
    <row r="7361" spans="1:18" x14ac:dyDescent="0.25">
      <c r="A7361">
        <f t="shared" si="8273"/>
        <v>3281</v>
      </c>
      <c r="B7361" s="1">
        <f t="shared" si="8274"/>
        <v>44035</v>
      </c>
      <c r="C7361" t="str">
        <f t="shared" ref="C7361:M7361" si="8315">C1510</f>
        <v>sudha</v>
      </c>
      <c r="D7361">
        <f t="shared" si="8315"/>
        <v>8976789034</v>
      </c>
      <c r="E7361" t="str">
        <f t="shared" si="8315"/>
        <v>Salt 1 kg</v>
      </c>
      <c r="F7361" t="str">
        <f t="shared" si="8315"/>
        <v>Groceries</v>
      </c>
      <c r="G7361" s="2">
        <f t="shared" si="8315"/>
        <v>15</v>
      </c>
      <c r="H7361">
        <f t="shared" si="8315"/>
        <v>1</v>
      </c>
      <c r="I7361" s="2">
        <f t="shared" si="8315"/>
        <v>15</v>
      </c>
      <c r="J7361" s="2">
        <f t="shared" si="8315"/>
        <v>10.5</v>
      </c>
      <c r="K7361" s="2">
        <f t="shared" si="8315"/>
        <v>4.5</v>
      </c>
      <c r="L7361" t="str">
        <f t="shared" si="8315"/>
        <v>Ranjith</v>
      </c>
      <c r="M7361" t="str">
        <f t="shared" si="8315"/>
        <v>Sulur</v>
      </c>
      <c r="N7361">
        <f t="shared" si="8276"/>
        <v>23</v>
      </c>
      <c r="O7361" s="3" t="str">
        <f t="shared" si="8277"/>
        <v>Jul</v>
      </c>
      <c r="P7361">
        <f t="shared" si="8278"/>
        <v>2020</v>
      </c>
      <c r="Q7361" t="str">
        <f t="shared" si="8279"/>
        <v>Thursday</v>
      </c>
      <c r="R7361" t="str">
        <f t="shared" si="8280"/>
        <v>Q3</v>
      </c>
    </row>
    <row r="7362" spans="1:18" x14ac:dyDescent="0.25">
      <c r="A7362">
        <f t="shared" si="8273"/>
        <v>3282</v>
      </c>
      <c r="B7362" s="1">
        <f t="shared" si="8274"/>
        <v>44035</v>
      </c>
      <c r="C7362" t="str">
        <f t="shared" ref="C7362:M7362" si="8316">C1511</f>
        <v>sudha</v>
      </c>
      <c r="D7362">
        <f t="shared" si="8316"/>
        <v>8976789034</v>
      </c>
      <c r="E7362" t="str">
        <f t="shared" si="8316"/>
        <v>Maybelline Mattie Lipstic 3.9 g</v>
      </c>
      <c r="F7362" t="str">
        <f t="shared" si="8316"/>
        <v>Cosmetics</v>
      </c>
      <c r="G7362" s="2">
        <f t="shared" si="8316"/>
        <v>262</v>
      </c>
      <c r="H7362">
        <f t="shared" si="8316"/>
        <v>1</v>
      </c>
      <c r="I7362" s="2">
        <f t="shared" si="8316"/>
        <v>262</v>
      </c>
      <c r="J7362" s="2">
        <f t="shared" si="8316"/>
        <v>183.4</v>
      </c>
      <c r="K7362" s="2">
        <f t="shared" si="8316"/>
        <v>78.599999999999994</v>
      </c>
      <c r="L7362" t="str">
        <f t="shared" si="8316"/>
        <v>Ranjith</v>
      </c>
      <c r="M7362" t="str">
        <f t="shared" si="8316"/>
        <v>Sulur</v>
      </c>
      <c r="N7362">
        <f t="shared" si="8276"/>
        <v>23</v>
      </c>
      <c r="O7362" s="3" t="str">
        <f t="shared" si="8277"/>
        <v>Jul</v>
      </c>
      <c r="P7362">
        <f t="shared" si="8278"/>
        <v>2020</v>
      </c>
      <c r="Q7362" t="str">
        <f t="shared" si="8279"/>
        <v>Thursday</v>
      </c>
      <c r="R7362" t="str">
        <f t="shared" si="8280"/>
        <v>Q3</v>
      </c>
    </row>
    <row r="7363" spans="1:18" x14ac:dyDescent="0.25">
      <c r="A7363">
        <f t="shared" si="8273"/>
        <v>3273</v>
      </c>
      <c r="B7363" s="1">
        <f t="shared" si="8274"/>
        <v>44035</v>
      </c>
      <c r="C7363" t="str">
        <f t="shared" ref="C7363:M7363" si="8317">C1512</f>
        <v>sudha</v>
      </c>
      <c r="D7363">
        <f t="shared" si="8317"/>
        <v>8976789034</v>
      </c>
      <c r="E7363" t="str">
        <f t="shared" si="8317"/>
        <v>Faces Long Wear Eye Pencil</v>
      </c>
      <c r="F7363" t="str">
        <f t="shared" si="8317"/>
        <v>Cosmetics</v>
      </c>
      <c r="G7363" s="2">
        <f t="shared" si="8317"/>
        <v>349</v>
      </c>
      <c r="H7363">
        <f t="shared" si="8317"/>
        <v>1</v>
      </c>
      <c r="I7363" s="2">
        <f t="shared" si="8317"/>
        <v>349</v>
      </c>
      <c r="J7363" s="2">
        <f t="shared" si="8317"/>
        <v>244.3</v>
      </c>
      <c r="K7363" s="2">
        <f t="shared" si="8317"/>
        <v>104.69999999999999</v>
      </c>
      <c r="L7363" t="str">
        <f t="shared" si="8317"/>
        <v>Rajan</v>
      </c>
      <c r="M7363" t="str">
        <f t="shared" si="8317"/>
        <v>Sulur</v>
      </c>
      <c r="N7363">
        <f t="shared" si="8276"/>
        <v>23</v>
      </c>
      <c r="O7363" s="3" t="str">
        <f t="shared" si="8277"/>
        <v>Jul</v>
      </c>
      <c r="P7363">
        <f t="shared" si="8278"/>
        <v>2020</v>
      </c>
      <c r="Q7363" t="str">
        <f t="shared" si="8279"/>
        <v>Thursday</v>
      </c>
      <c r="R7363" t="str">
        <f t="shared" si="8280"/>
        <v>Q3</v>
      </c>
    </row>
    <row r="7364" spans="1:18" x14ac:dyDescent="0.25">
      <c r="A7364">
        <f t="shared" si="8273"/>
        <v>3274</v>
      </c>
      <c r="B7364" s="1">
        <f t="shared" si="8274"/>
        <v>44035</v>
      </c>
      <c r="C7364" t="str">
        <f t="shared" ref="C7364:M7364" si="8318">C1513</f>
        <v>sudha</v>
      </c>
      <c r="D7364">
        <f t="shared" si="8318"/>
        <v>8976789034</v>
      </c>
      <c r="E7364" t="str">
        <f t="shared" si="8318"/>
        <v>Revlon Charlie Blue 100 ML</v>
      </c>
      <c r="F7364" t="str">
        <f t="shared" si="8318"/>
        <v>Cosmetics</v>
      </c>
      <c r="G7364" s="2">
        <f t="shared" si="8318"/>
        <v>537</v>
      </c>
      <c r="H7364">
        <f t="shared" si="8318"/>
        <v>1</v>
      </c>
      <c r="I7364" s="2">
        <f t="shared" si="8318"/>
        <v>537</v>
      </c>
      <c r="J7364" s="2">
        <f t="shared" si="8318"/>
        <v>375.9</v>
      </c>
      <c r="K7364" s="2">
        <f t="shared" si="8318"/>
        <v>161.10000000000002</v>
      </c>
      <c r="L7364" t="str">
        <f t="shared" si="8318"/>
        <v>Rajan</v>
      </c>
      <c r="M7364" t="str">
        <f t="shared" si="8318"/>
        <v>Sulur</v>
      </c>
      <c r="N7364">
        <f t="shared" si="8276"/>
        <v>23</v>
      </c>
      <c r="O7364" s="3" t="str">
        <f t="shared" si="8277"/>
        <v>Jul</v>
      </c>
      <c r="P7364">
        <f t="shared" si="8278"/>
        <v>2020</v>
      </c>
      <c r="Q7364" t="str">
        <f t="shared" si="8279"/>
        <v>Thursday</v>
      </c>
      <c r="R7364" t="str">
        <f t="shared" si="8280"/>
        <v>Q3</v>
      </c>
    </row>
    <row r="7365" spans="1:18" x14ac:dyDescent="0.25">
      <c r="A7365">
        <f t="shared" si="8273"/>
        <v>3275</v>
      </c>
      <c r="B7365" s="1">
        <f t="shared" si="8274"/>
        <v>44035</v>
      </c>
      <c r="C7365" t="str">
        <f t="shared" ref="C7365:M7365" si="8319">C1514</f>
        <v>sudha</v>
      </c>
      <c r="D7365">
        <f t="shared" si="8319"/>
        <v>8976789034</v>
      </c>
      <c r="E7365" t="str">
        <f t="shared" si="8319"/>
        <v>Revlon Charlie White 100 ML</v>
      </c>
      <c r="F7365" t="str">
        <f t="shared" si="8319"/>
        <v>Cosmetics</v>
      </c>
      <c r="G7365" s="2">
        <f t="shared" si="8319"/>
        <v>584</v>
      </c>
      <c r="H7365">
        <f t="shared" si="8319"/>
        <v>1</v>
      </c>
      <c r="I7365" s="2">
        <f t="shared" si="8319"/>
        <v>584</v>
      </c>
      <c r="J7365" s="2">
        <f t="shared" si="8319"/>
        <v>408.8</v>
      </c>
      <c r="K7365" s="2">
        <f t="shared" si="8319"/>
        <v>175.2</v>
      </c>
      <c r="L7365" t="str">
        <f t="shared" si="8319"/>
        <v>Ranjith</v>
      </c>
      <c r="M7365" t="str">
        <f t="shared" si="8319"/>
        <v>Sulur</v>
      </c>
      <c r="N7365">
        <f t="shared" si="8276"/>
        <v>23</v>
      </c>
      <c r="O7365" s="3" t="str">
        <f t="shared" si="8277"/>
        <v>Jul</v>
      </c>
      <c r="P7365">
        <f t="shared" si="8278"/>
        <v>2020</v>
      </c>
      <c r="Q7365" t="str">
        <f t="shared" si="8279"/>
        <v>Thursday</v>
      </c>
      <c r="R7365" t="str">
        <f t="shared" si="8280"/>
        <v>Q3</v>
      </c>
    </row>
    <row r="7366" spans="1:18" x14ac:dyDescent="0.25">
      <c r="A7366">
        <f t="shared" si="8273"/>
        <v>3276</v>
      </c>
      <c r="B7366" s="1">
        <f t="shared" si="8274"/>
        <v>44035</v>
      </c>
      <c r="C7366" t="str">
        <f t="shared" ref="C7366:M7366" si="8320">C1515</f>
        <v>suma ranjan</v>
      </c>
      <c r="D7366">
        <f t="shared" si="8320"/>
        <v>8976789077</v>
      </c>
      <c r="E7366" t="str">
        <f t="shared" si="8320"/>
        <v>Bread Sandwich</v>
      </c>
      <c r="F7366" t="str">
        <f t="shared" si="8320"/>
        <v>Groceries</v>
      </c>
      <c r="G7366" s="2">
        <f t="shared" si="8320"/>
        <v>70</v>
      </c>
      <c r="H7366">
        <f t="shared" si="8320"/>
        <v>1</v>
      </c>
      <c r="I7366" s="2">
        <f t="shared" si="8320"/>
        <v>70</v>
      </c>
      <c r="J7366" s="2">
        <f t="shared" si="8320"/>
        <v>49</v>
      </c>
      <c r="K7366" s="2">
        <f t="shared" si="8320"/>
        <v>21</v>
      </c>
      <c r="L7366" t="str">
        <f t="shared" si="8320"/>
        <v>Rajan</v>
      </c>
      <c r="M7366" t="str">
        <f t="shared" si="8320"/>
        <v>Sulur</v>
      </c>
      <c r="N7366">
        <f t="shared" si="8276"/>
        <v>23</v>
      </c>
      <c r="O7366" s="3" t="str">
        <f t="shared" si="8277"/>
        <v>Jul</v>
      </c>
      <c r="P7366">
        <f t="shared" si="8278"/>
        <v>2020</v>
      </c>
      <c r="Q7366" t="str">
        <f t="shared" si="8279"/>
        <v>Thursday</v>
      </c>
      <c r="R7366" t="str">
        <f t="shared" si="8280"/>
        <v>Q3</v>
      </c>
    </row>
    <row r="7367" spans="1:18" x14ac:dyDescent="0.25">
      <c r="A7367">
        <f t="shared" si="8273"/>
        <v>3277</v>
      </c>
      <c r="B7367" s="1">
        <f t="shared" si="8274"/>
        <v>44035</v>
      </c>
      <c r="C7367" t="str">
        <f t="shared" ref="C7367:M7367" si="8321">C1516</f>
        <v>suma ranjan</v>
      </c>
      <c r="D7367">
        <f t="shared" si="8321"/>
        <v>8976789077</v>
      </c>
      <c r="E7367" t="str">
        <f t="shared" si="8321"/>
        <v>Rexona 150 GM</v>
      </c>
      <c r="F7367" t="str">
        <f t="shared" si="8321"/>
        <v>Cosmetics</v>
      </c>
      <c r="G7367" s="2">
        <f t="shared" si="8321"/>
        <v>55</v>
      </c>
      <c r="H7367">
        <f t="shared" si="8321"/>
        <v>3</v>
      </c>
      <c r="I7367" s="2">
        <f t="shared" si="8321"/>
        <v>165</v>
      </c>
      <c r="J7367" s="2">
        <f t="shared" si="8321"/>
        <v>115.5</v>
      </c>
      <c r="K7367" s="2">
        <f t="shared" si="8321"/>
        <v>49.5</v>
      </c>
      <c r="L7367" t="str">
        <f t="shared" si="8321"/>
        <v>Rajan</v>
      </c>
      <c r="M7367" t="str">
        <f t="shared" si="8321"/>
        <v>Sulur</v>
      </c>
      <c r="N7367">
        <f t="shared" si="8276"/>
        <v>23</v>
      </c>
      <c r="O7367" s="3" t="str">
        <f t="shared" si="8277"/>
        <v>Jul</v>
      </c>
      <c r="P7367">
        <f t="shared" si="8278"/>
        <v>2020</v>
      </c>
      <c r="Q7367" t="str">
        <f t="shared" si="8279"/>
        <v>Thursday</v>
      </c>
      <c r="R7367" t="str">
        <f t="shared" si="8280"/>
        <v>Q3</v>
      </c>
    </row>
    <row r="7368" spans="1:18" x14ac:dyDescent="0.25">
      <c r="A7368">
        <f t="shared" si="8273"/>
        <v>3285</v>
      </c>
      <c r="B7368" s="1">
        <f t="shared" si="8274"/>
        <v>44035</v>
      </c>
      <c r="C7368" t="str">
        <f t="shared" ref="C7368:M7368" si="8322">C1517</f>
        <v>suma ranjan</v>
      </c>
      <c r="D7368">
        <f t="shared" si="8322"/>
        <v>8976789077</v>
      </c>
      <c r="E7368" t="str">
        <f t="shared" si="8322"/>
        <v>Cinthol 100 GM</v>
      </c>
      <c r="F7368" t="str">
        <f t="shared" si="8322"/>
        <v>Cosmetics</v>
      </c>
      <c r="G7368" s="2">
        <f t="shared" si="8322"/>
        <v>45</v>
      </c>
      <c r="H7368">
        <f t="shared" si="8322"/>
        <v>3</v>
      </c>
      <c r="I7368" s="2">
        <f t="shared" si="8322"/>
        <v>135</v>
      </c>
      <c r="J7368" s="2">
        <f t="shared" si="8322"/>
        <v>94.5</v>
      </c>
      <c r="K7368" s="2">
        <f t="shared" si="8322"/>
        <v>40.5</v>
      </c>
      <c r="L7368" t="str">
        <f t="shared" si="8322"/>
        <v>Chandra</v>
      </c>
      <c r="M7368" t="str">
        <f t="shared" si="8322"/>
        <v>Sulur</v>
      </c>
      <c r="N7368">
        <f t="shared" si="8276"/>
        <v>23</v>
      </c>
      <c r="O7368" s="3" t="str">
        <f t="shared" si="8277"/>
        <v>Jul</v>
      </c>
      <c r="P7368">
        <f t="shared" si="8278"/>
        <v>2020</v>
      </c>
      <c r="Q7368" t="str">
        <f t="shared" si="8279"/>
        <v>Thursday</v>
      </c>
      <c r="R7368" t="str">
        <f t="shared" si="8280"/>
        <v>Q3</v>
      </c>
    </row>
    <row r="7369" spans="1:18" x14ac:dyDescent="0.25">
      <c r="A7369">
        <f t="shared" si="8273"/>
        <v>3286</v>
      </c>
      <c r="B7369" s="1">
        <f t="shared" si="8274"/>
        <v>44035</v>
      </c>
      <c r="C7369" t="str">
        <f t="shared" ref="C7369:M7369" si="8323">C1518</f>
        <v>suma ranjan</v>
      </c>
      <c r="D7369">
        <f t="shared" si="8323"/>
        <v>8976789077</v>
      </c>
      <c r="E7369" t="str">
        <f t="shared" si="8323"/>
        <v>Milk (1 Ltr)</v>
      </c>
      <c r="F7369" t="str">
        <f t="shared" si="8323"/>
        <v>Dairy</v>
      </c>
      <c r="G7369" s="2">
        <f t="shared" si="8323"/>
        <v>40</v>
      </c>
      <c r="H7369">
        <f t="shared" si="8323"/>
        <v>1</v>
      </c>
      <c r="I7369" s="2">
        <f t="shared" si="8323"/>
        <v>40</v>
      </c>
      <c r="J7369" s="2">
        <f t="shared" si="8323"/>
        <v>28</v>
      </c>
      <c r="K7369" s="2">
        <f t="shared" si="8323"/>
        <v>12</v>
      </c>
      <c r="L7369" t="str">
        <f t="shared" si="8323"/>
        <v>Sindhu</v>
      </c>
      <c r="M7369" t="str">
        <f t="shared" si="8323"/>
        <v>Sulur</v>
      </c>
      <c r="N7369">
        <f t="shared" si="8276"/>
        <v>23</v>
      </c>
      <c r="O7369" s="3" t="str">
        <f t="shared" si="8277"/>
        <v>Jul</v>
      </c>
      <c r="P7369">
        <f t="shared" si="8278"/>
        <v>2020</v>
      </c>
      <c r="Q7369" t="str">
        <f t="shared" si="8279"/>
        <v>Thursday</v>
      </c>
      <c r="R7369" t="str">
        <f t="shared" si="8280"/>
        <v>Q3</v>
      </c>
    </row>
    <row r="7370" spans="1:18" x14ac:dyDescent="0.25">
      <c r="A7370">
        <f t="shared" si="8273"/>
        <v>3287</v>
      </c>
      <c r="B7370" s="1">
        <f t="shared" si="8274"/>
        <v>44035</v>
      </c>
      <c r="C7370" t="str">
        <f t="shared" ref="C7370:M7370" si="8324">C1519</f>
        <v>suma ranjan</v>
      </c>
      <c r="D7370">
        <f t="shared" si="8324"/>
        <v>8976789077</v>
      </c>
      <c r="E7370" t="str">
        <f t="shared" si="8324"/>
        <v>Pickle 500g</v>
      </c>
      <c r="F7370" t="str">
        <f t="shared" si="8324"/>
        <v>Groceries</v>
      </c>
      <c r="G7370" s="2">
        <f t="shared" si="8324"/>
        <v>67</v>
      </c>
      <c r="H7370">
        <f t="shared" si="8324"/>
        <v>1</v>
      </c>
      <c r="I7370" s="2">
        <f t="shared" si="8324"/>
        <v>67</v>
      </c>
      <c r="J7370" s="2">
        <f t="shared" si="8324"/>
        <v>46.900000000000006</v>
      </c>
      <c r="K7370" s="2">
        <f t="shared" si="8324"/>
        <v>20.099999999999994</v>
      </c>
      <c r="L7370" t="str">
        <f t="shared" si="8324"/>
        <v>Sindhu</v>
      </c>
      <c r="M7370" t="str">
        <f t="shared" si="8324"/>
        <v>Sulur</v>
      </c>
      <c r="N7370">
        <f t="shared" si="8276"/>
        <v>23</v>
      </c>
      <c r="O7370" s="3" t="str">
        <f t="shared" si="8277"/>
        <v>Jul</v>
      </c>
      <c r="P7370">
        <f t="shared" si="8278"/>
        <v>2020</v>
      </c>
      <c r="Q7370" t="str">
        <f t="shared" si="8279"/>
        <v>Thursday</v>
      </c>
      <c r="R7370" t="str">
        <f t="shared" si="8280"/>
        <v>Q3</v>
      </c>
    </row>
    <row r="7371" spans="1:18" x14ac:dyDescent="0.25">
      <c r="A7371">
        <f t="shared" si="8273"/>
        <v>3288</v>
      </c>
      <c r="B7371" s="1">
        <f t="shared" si="8274"/>
        <v>44035</v>
      </c>
      <c r="C7371" t="str">
        <f t="shared" ref="C7371:M7371" si="8325">C1520</f>
        <v>Sundar</v>
      </c>
      <c r="D7371">
        <f t="shared" si="8325"/>
        <v>8976789056</v>
      </c>
      <c r="E7371" t="str">
        <f t="shared" si="8325"/>
        <v>Bread Sandwich</v>
      </c>
      <c r="F7371" t="str">
        <f t="shared" si="8325"/>
        <v>Groceries</v>
      </c>
      <c r="G7371" s="2">
        <f t="shared" si="8325"/>
        <v>70</v>
      </c>
      <c r="H7371">
        <f t="shared" si="8325"/>
        <v>1</v>
      </c>
      <c r="I7371" s="2">
        <f t="shared" si="8325"/>
        <v>70</v>
      </c>
      <c r="J7371" s="2">
        <f t="shared" si="8325"/>
        <v>49</v>
      </c>
      <c r="K7371" s="2">
        <f t="shared" si="8325"/>
        <v>21</v>
      </c>
      <c r="L7371" t="str">
        <f t="shared" si="8325"/>
        <v>Chandra</v>
      </c>
      <c r="M7371" t="str">
        <f t="shared" si="8325"/>
        <v>Sulur</v>
      </c>
      <c r="N7371">
        <f t="shared" si="8276"/>
        <v>23</v>
      </c>
      <c r="O7371" s="3" t="str">
        <f t="shared" si="8277"/>
        <v>Jul</v>
      </c>
      <c r="P7371">
        <f t="shared" si="8278"/>
        <v>2020</v>
      </c>
      <c r="Q7371" t="str">
        <f t="shared" si="8279"/>
        <v>Thursday</v>
      </c>
      <c r="R7371" t="str">
        <f t="shared" si="8280"/>
        <v>Q3</v>
      </c>
    </row>
    <row r="7372" spans="1:18" x14ac:dyDescent="0.25">
      <c r="A7372">
        <f t="shared" si="8273"/>
        <v>3289</v>
      </c>
      <c r="B7372" s="1">
        <f t="shared" si="8274"/>
        <v>44035</v>
      </c>
      <c r="C7372" t="str">
        <f t="shared" ref="C7372:M7372" si="8326">C1521</f>
        <v>Sundar</v>
      </c>
      <c r="D7372">
        <f t="shared" si="8326"/>
        <v>8976789056</v>
      </c>
      <c r="E7372" t="str">
        <f t="shared" si="8326"/>
        <v>Milk (1 Ltr)</v>
      </c>
      <c r="F7372" t="str">
        <f t="shared" si="8326"/>
        <v>Dairy</v>
      </c>
      <c r="G7372" s="2">
        <f t="shared" si="8326"/>
        <v>40</v>
      </c>
      <c r="H7372">
        <f t="shared" si="8326"/>
        <v>2</v>
      </c>
      <c r="I7372" s="2">
        <f t="shared" si="8326"/>
        <v>80</v>
      </c>
      <c r="J7372" s="2">
        <f t="shared" si="8326"/>
        <v>56</v>
      </c>
      <c r="K7372" s="2">
        <f t="shared" si="8326"/>
        <v>24</v>
      </c>
      <c r="L7372" t="str">
        <f t="shared" si="8326"/>
        <v>Sindhu</v>
      </c>
      <c r="M7372" t="str">
        <f t="shared" si="8326"/>
        <v>Sulur</v>
      </c>
      <c r="N7372">
        <f t="shared" si="8276"/>
        <v>23</v>
      </c>
      <c r="O7372" s="3" t="str">
        <f t="shared" si="8277"/>
        <v>Jul</v>
      </c>
      <c r="P7372">
        <f t="shared" si="8278"/>
        <v>2020</v>
      </c>
      <c r="Q7372" t="str">
        <f t="shared" si="8279"/>
        <v>Thursday</v>
      </c>
      <c r="R7372" t="str">
        <f t="shared" si="8280"/>
        <v>Q3</v>
      </c>
    </row>
    <row r="7373" spans="1:18" x14ac:dyDescent="0.25">
      <c r="A7373">
        <f t="shared" si="8273"/>
        <v>3290</v>
      </c>
      <c r="B7373" s="1">
        <f t="shared" si="8274"/>
        <v>44035</v>
      </c>
      <c r="C7373" t="str">
        <f t="shared" ref="C7373:M7373" si="8327">C1522</f>
        <v>Sundar</v>
      </c>
      <c r="D7373">
        <f t="shared" si="8327"/>
        <v>8976789056</v>
      </c>
      <c r="E7373" t="str">
        <f t="shared" si="8327"/>
        <v>Rexona 150 GM</v>
      </c>
      <c r="F7373" t="str">
        <f t="shared" si="8327"/>
        <v>Cosmetics</v>
      </c>
      <c r="G7373" s="2">
        <f t="shared" si="8327"/>
        <v>55</v>
      </c>
      <c r="H7373">
        <f t="shared" si="8327"/>
        <v>1</v>
      </c>
      <c r="I7373" s="2">
        <f t="shared" si="8327"/>
        <v>55</v>
      </c>
      <c r="J7373" s="2">
        <f t="shared" si="8327"/>
        <v>38.5</v>
      </c>
      <c r="K7373" s="2">
        <f t="shared" si="8327"/>
        <v>16.5</v>
      </c>
      <c r="L7373" t="str">
        <f t="shared" si="8327"/>
        <v>Chandra</v>
      </c>
      <c r="M7373" t="str">
        <f t="shared" si="8327"/>
        <v>Sulur</v>
      </c>
      <c r="N7373">
        <f t="shared" si="8276"/>
        <v>23</v>
      </c>
      <c r="O7373" s="3" t="str">
        <f t="shared" si="8277"/>
        <v>Jul</v>
      </c>
      <c r="P7373">
        <f t="shared" si="8278"/>
        <v>2020</v>
      </c>
      <c r="Q7373" t="str">
        <f t="shared" si="8279"/>
        <v>Thursday</v>
      </c>
      <c r="R7373" t="str">
        <f t="shared" si="8280"/>
        <v>Q3</v>
      </c>
    </row>
    <row r="7374" spans="1:18" x14ac:dyDescent="0.25">
      <c r="A7374">
        <f t="shared" si="8273"/>
        <v>3291</v>
      </c>
      <c r="B7374" s="1">
        <f t="shared" si="8274"/>
        <v>44035</v>
      </c>
      <c r="C7374" t="str">
        <f t="shared" ref="C7374:M7374" si="8328">C1523</f>
        <v>Rakson</v>
      </c>
      <c r="D7374">
        <f t="shared" si="8328"/>
        <v>8976789057</v>
      </c>
      <c r="E7374" t="str">
        <f t="shared" si="8328"/>
        <v>Milk (1 Ltr)</v>
      </c>
      <c r="F7374" t="str">
        <f t="shared" si="8328"/>
        <v>Dairy</v>
      </c>
      <c r="G7374" s="2">
        <f t="shared" si="8328"/>
        <v>40</v>
      </c>
      <c r="H7374">
        <f t="shared" si="8328"/>
        <v>1</v>
      </c>
      <c r="I7374" s="2">
        <f t="shared" si="8328"/>
        <v>40</v>
      </c>
      <c r="J7374" s="2">
        <f t="shared" si="8328"/>
        <v>28</v>
      </c>
      <c r="K7374" s="2">
        <f t="shared" si="8328"/>
        <v>12</v>
      </c>
      <c r="L7374" t="str">
        <f t="shared" si="8328"/>
        <v>Sindhu</v>
      </c>
      <c r="M7374" t="str">
        <f t="shared" si="8328"/>
        <v>Sulur</v>
      </c>
      <c r="N7374">
        <f t="shared" si="8276"/>
        <v>23</v>
      </c>
      <c r="O7374" s="3" t="str">
        <f t="shared" si="8277"/>
        <v>Jul</v>
      </c>
      <c r="P7374">
        <f t="shared" si="8278"/>
        <v>2020</v>
      </c>
      <c r="Q7374" t="str">
        <f t="shared" si="8279"/>
        <v>Thursday</v>
      </c>
      <c r="R7374" t="str">
        <f t="shared" si="8280"/>
        <v>Q3</v>
      </c>
    </row>
    <row r="7375" spans="1:18" x14ac:dyDescent="0.25">
      <c r="A7375">
        <f t="shared" si="8273"/>
        <v>3292</v>
      </c>
      <c r="B7375" s="1">
        <f t="shared" si="8274"/>
        <v>44035</v>
      </c>
      <c r="C7375" t="str">
        <f t="shared" ref="C7375:M7375" si="8329">C1524</f>
        <v>Rakson</v>
      </c>
      <c r="D7375">
        <f t="shared" si="8329"/>
        <v>8976789057</v>
      </c>
      <c r="E7375" t="str">
        <f t="shared" si="8329"/>
        <v>Bread Sandwich</v>
      </c>
      <c r="F7375" t="str">
        <f t="shared" si="8329"/>
        <v>Groceries</v>
      </c>
      <c r="G7375" s="2">
        <f t="shared" si="8329"/>
        <v>70</v>
      </c>
      <c r="H7375">
        <f t="shared" si="8329"/>
        <v>1</v>
      </c>
      <c r="I7375" s="2">
        <f t="shared" si="8329"/>
        <v>70</v>
      </c>
      <c r="J7375" s="2">
        <f t="shared" si="8329"/>
        <v>49</v>
      </c>
      <c r="K7375" s="2">
        <f t="shared" si="8329"/>
        <v>21</v>
      </c>
      <c r="L7375" t="str">
        <f t="shared" si="8329"/>
        <v>Ranjith</v>
      </c>
      <c r="M7375" t="str">
        <f t="shared" si="8329"/>
        <v>Sulur</v>
      </c>
      <c r="N7375">
        <f t="shared" si="8276"/>
        <v>23</v>
      </c>
      <c r="O7375" s="3" t="str">
        <f t="shared" si="8277"/>
        <v>Jul</v>
      </c>
      <c r="P7375">
        <f t="shared" si="8278"/>
        <v>2020</v>
      </c>
      <c r="Q7375" t="str">
        <f t="shared" si="8279"/>
        <v>Thursday</v>
      </c>
      <c r="R7375" t="str">
        <f t="shared" si="8280"/>
        <v>Q3</v>
      </c>
    </row>
    <row r="7376" spans="1:18" x14ac:dyDescent="0.25">
      <c r="A7376">
        <f t="shared" si="8273"/>
        <v>3293</v>
      </c>
      <c r="B7376" s="1">
        <f t="shared" si="8274"/>
        <v>44035</v>
      </c>
      <c r="C7376" t="str">
        <f t="shared" ref="C7376:M7376" si="8330">C1525</f>
        <v>Rakson</v>
      </c>
      <c r="D7376">
        <f t="shared" si="8330"/>
        <v>8976789057</v>
      </c>
      <c r="E7376" t="str">
        <f t="shared" si="8330"/>
        <v>Rexona 150 GM</v>
      </c>
      <c r="F7376" t="str">
        <f t="shared" si="8330"/>
        <v>Cosmetics</v>
      </c>
      <c r="G7376" s="2">
        <f t="shared" si="8330"/>
        <v>55</v>
      </c>
      <c r="H7376">
        <f t="shared" si="8330"/>
        <v>3</v>
      </c>
      <c r="I7376" s="2">
        <f t="shared" si="8330"/>
        <v>165</v>
      </c>
      <c r="J7376" s="2">
        <f t="shared" si="8330"/>
        <v>115.5</v>
      </c>
      <c r="K7376" s="2">
        <f t="shared" si="8330"/>
        <v>49.5</v>
      </c>
      <c r="L7376" t="str">
        <f t="shared" si="8330"/>
        <v>Rajan</v>
      </c>
      <c r="M7376" t="str">
        <f t="shared" si="8330"/>
        <v>Sulur</v>
      </c>
      <c r="N7376">
        <f t="shared" si="8276"/>
        <v>23</v>
      </c>
      <c r="O7376" s="3" t="str">
        <f t="shared" si="8277"/>
        <v>Jul</v>
      </c>
      <c r="P7376">
        <f t="shared" si="8278"/>
        <v>2020</v>
      </c>
      <c r="Q7376" t="str">
        <f t="shared" si="8279"/>
        <v>Thursday</v>
      </c>
      <c r="R7376" t="str">
        <f t="shared" si="8280"/>
        <v>Q3</v>
      </c>
    </row>
    <row r="7377" spans="1:18" x14ac:dyDescent="0.25">
      <c r="A7377">
        <f t="shared" si="8273"/>
        <v>3294</v>
      </c>
      <c r="B7377" s="1">
        <f t="shared" si="8274"/>
        <v>44035</v>
      </c>
      <c r="C7377" t="str">
        <f t="shared" ref="C7377:M7377" si="8331">C1526</f>
        <v>Rakson</v>
      </c>
      <c r="D7377">
        <f t="shared" si="8331"/>
        <v>8976789057</v>
      </c>
      <c r="E7377" t="str">
        <f t="shared" si="8331"/>
        <v>Cinthol 100 GM</v>
      </c>
      <c r="F7377" t="str">
        <f t="shared" si="8331"/>
        <v>Cosmetics</v>
      </c>
      <c r="G7377" s="2">
        <f t="shared" si="8331"/>
        <v>45</v>
      </c>
      <c r="H7377">
        <f t="shared" si="8331"/>
        <v>3</v>
      </c>
      <c r="I7377" s="2">
        <f t="shared" si="8331"/>
        <v>135</v>
      </c>
      <c r="J7377" s="2">
        <f t="shared" si="8331"/>
        <v>94.5</v>
      </c>
      <c r="K7377" s="2">
        <f t="shared" si="8331"/>
        <v>40.5</v>
      </c>
      <c r="L7377" t="str">
        <f t="shared" si="8331"/>
        <v>Chandra</v>
      </c>
      <c r="M7377" t="str">
        <f t="shared" si="8331"/>
        <v>Sulur</v>
      </c>
      <c r="N7377">
        <f t="shared" si="8276"/>
        <v>23</v>
      </c>
      <c r="O7377" s="3" t="str">
        <f t="shared" si="8277"/>
        <v>Jul</v>
      </c>
      <c r="P7377">
        <f t="shared" si="8278"/>
        <v>2020</v>
      </c>
      <c r="Q7377" t="str">
        <f t="shared" si="8279"/>
        <v>Thursday</v>
      </c>
      <c r="R7377" t="str">
        <f t="shared" si="8280"/>
        <v>Q3</v>
      </c>
    </row>
    <row r="7378" spans="1:18" x14ac:dyDescent="0.25">
      <c r="A7378">
        <f t="shared" si="8273"/>
        <v>3295</v>
      </c>
      <c r="B7378" s="1">
        <f t="shared" si="8274"/>
        <v>44035</v>
      </c>
      <c r="C7378" t="str">
        <f t="shared" ref="C7378:M7378" si="8332">C1527</f>
        <v>Rakson</v>
      </c>
      <c r="D7378">
        <f t="shared" si="8332"/>
        <v>8976789057</v>
      </c>
      <c r="E7378" t="str">
        <f t="shared" si="8332"/>
        <v>Milk (1 Ltr)</v>
      </c>
      <c r="F7378" t="str">
        <f t="shared" si="8332"/>
        <v>Dairy</v>
      </c>
      <c r="G7378" s="2">
        <f t="shared" si="8332"/>
        <v>40</v>
      </c>
      <c r="H7378">
        <f t="shared" si="8332"/>
        <v>1</v>
      </c>
      <c r="I7378" s="2">
        <f t="shared" si="8332"/>
        <v>40</v>
      </c>
      <c r="J7378" s="2">
        <f t="shared" si="8332"/>
        <v>28</v>
      </c>
      <c r="K7378" s="2">
        <f t="shared" si="8332"/>
        <v>12</v>
      </c>
      <c r="L7378" t="str">
        <f t="shared" si="8332"/>
        <v>Sindhu</v>
      </c>
      <c r="M7378" t="str">
        <f t="shared" si="8332"/>
        <v>Sulur</v>
      </c>
      <c r="N7378">
        <f t="shared" si="8276"/>
        <v>23</v>
      </c>
      <c r="O7378" s="3" t="str">
        <f t="shared" si="8277"/>
        <v>Jul</v>
      </c>
      <c r="P7378">
        <f t="shared" si="8278"/>
        <v>2020</v>
      </c>
      <c r="Q7378" t="str">
        <f t="shared" si="8279"/>
        <v>Thursday</v>
      </c>
      <c r="R7378" t="str">
        <f t="shared" si="8280"/>
        <v>Q3</v>
      </c>
    </row>
    <row r="7379" spans="1:18" x14ac:dyDescent="0.25">
      <c r="A7379">
        <f t="shared" si="8273"/>
        <v>3296</v>
      </c>
      <c r="B7379" s="1">
        <f t="shared" si="8274"/>
        <v>44035</v>
      </c>
      <c r="C7379" t="str">
        <f t="shared" ref="C7379:M7379" si="8333">C1528</f>
        <v>suma ranjan</v>
      </c>
      <c r="D7379">
        <f t="shared" si="8333"/>
        <v>8976789077</v>
      </c>
      <c r="E7379" t="str">
        <f t="shared" si="8333"/>
        <v>Pickle 500g</v>
      </c>
      <c r="F7379" t="str">
        <f t="shared" si="8333"/>
        <v>Groceries</v>
      </c>
      <c r="G7379" s="2">
        <f t="shared" si="8333"/>
        <v>67</v>
      </c>
      <c r="H7379">
        <f t="shared" si="8333"/>
        <v>1</v>
      </c>
      <c r="I7379" s="2">
        <f t="shared" si="8333"/>
        <v>67</v>
      </c>
      <c r="J7379" s="2">
        <f t="shared" si="8333"/>
        <v>46.900000000000006</v>
      </c>
      <c r="K7379" s="2">
        <f t="shared" si="8333"/>
        <v>20.099999999999994</v>
      </c>
      <c r="L7379" t="str">
        <f t="shared" si="8333"/>
        <v>Rajan</v>
      </c>
      <c r="M7379" t="str">
        <f t="shared" si="8333"/>
        <v>Sulur</v>
      </c>
      <c r="N7379">
        <f t="shared" si="8276"/>
        <v>23</v>
      </c>
      <c r="O7379" s="3" t="str">
        <f t="shared" si="8277"/>
        <v>Jul</v>
      </c>
      <c r="P7379">
        <f t="shared" si="8278"/>
        <v>2020</v>
      </c>
      <c r="Q7379" t="str">
        <f t="shared" si="8279"/>
        <v>Thursday</v>
      </c>
      <c r="R7379" t="str">
        <f t="shared" si="8280"/>
        <v>Q3</v>
      </c>
    </row>
    <row r="7380" spans="1:18" x14ac:dyDescent="0.25">
      <c r="A7380">
        <f t="shared" si="8273"/>
        <v>3297</v>
      </c>
      <c r="B7380" s="1">
        <f t="shared" si="8274"/>
        <v>44035</v>
      </c>
      <c r="C7380" t="str">
        <f t="shared" ref="C7380:M7380" si="8334">C1529</f>
        <v>suma ranjan</v>
      </c>
      <c r="D7380">
        <f t="shared" si="8334"/>
        <v>8976789077</v>
      </c>
      <c r="E7380" t="str">
        <f t="shared" si="8334"/>
        <v>Salt 1 kg</v>
      </c>
      <c r="F7380" t="str">
        <f t="shared" si="8334"/>
        <v>Groceries</v>
      </c>
      <c r="G7380" s="2">
        <f t="shared" si="8334"/>
        <v>15</v>
      </c>
      <c r="H7380">
        <f t="shared" si="8334"/>
        <v>1</v>
      </c>
      <c r="I7380" s="2">
        <f t="shared" si="8334"/>
        <v>15</v>
      </c>
      <c r="J7380" s="2">
        <f t="shared" si="8334"/>
        <v>10.5</v>
      </c>
      <c r="K7380" s="2">
        <f t="shared" si="8334"/>
        <v>4.5</v>
      </c>
      <c r="L7380" t="str">
        <f t="shared" si="8334"/>
        <v>Sindhu</v>
      </c>
      <c r="M7380" t="str">
        <f t="shared" si="8334"/>
        <v>Sulur</v>
      </c>
      <c r="N7380">
        <f t="shared" si="8276"/>
        <v>23</v>
      </c>
      <c r="O7380" s="3" t="str">
        <f t="shared" si="8277"/>
        <v>Jul</v>
      </c>
      <c r="P7380">
        <f t="shared" si="8278"/>
        <v>2020</v>
      </c>
      <c r="Q7380" t="str">
        <f t="shared" si="8279"/>
        <v>Thursday</v>
      </c>
      <c r="R7380" t="str">
        <f t="shared" si="8280"/>
        <v>Q3</v>
      </c>
    </row>
    <row r="7381" spans="1:18" x14ac:dyDescent="0.25">
      <c r="A7381">
        <f t="shared" si="8273"/>
        <v>3298</v>
      </c>
      <c r="B7381" s="1">
        <f t="shared" si="8274"/>
        <v>44035</v>
      </c>
      <c r="C7381" t="str">
        <f t="shared" ref="C7381:M7381" si="8335">C1530</f>
        <v>suma ranjan</v>
      </c>
      <c r="D7381">
        <f t="shared" si="8335"/>
        <v>8976789077</v>
      </c>
      <c r="E7381" t="str">
        <f t="shared" si="8335"/>
        <v>Maybelline Mattie Lipstic 3.9 g</v>
      </c>
      <c r="F7381" t="str">
        <f t="shared" si="8335"/>
        <v>Cosmetics</v>
      </c>
      <c r="G7381" s="2">
        <f t="shared" si="8335"/>
        <v>262</v>
      </c>
      <c r="H7381">
        <f t="shared" si="8335"/>
        <v>1</v>
      </c>
      <c r="I7381" s="2">
        <f t="shared" si="8335"/>
        <v>262</v>
      </c>
      <c r="J7381" s="2">
        <f t="shared" si="8335"/>
        <v>183.4</v>
      </c>
      <c r="K7381" s="2">
        <f t="shared" si="8335"/>
        <v>78.599999999999994</v>
      </c>
      <c r="L7381" t="str">
        <f t="shared" si="8335"/>
        <v>Rajan</v>
      </c>
      <c r="M7381" t="str">
        <f t="shared" si="8335"/>
        <v>Sulur</v>
      </c>
      <c r="N7381">
        <f t="shared" si="8276"/>
        <v>23</v>
      </c>
      <c r="O7381" s="3" t="str">
        <f t="shared" si="8277"/>
        <v>Jul</v>
      </c>
      <c r="P7381">
        <f t="shared" si="8278"/>
        <v>2020</v>
      </c>
      <c r="Q7381" t="str">
        <f t="shared" si="8279"/>
        <v>Thursday</v>
      </c>
      <c r="R7381" t="str">
        <f t="shared" si="8280"/>
        <v>Q3</v>
      </c>
    </row>
    <row r="7382" spans="1:18" x14ac:dyDescent="0.25">
      <c r="A7382">
        <f t="shared" si="8273"/>
        <v>3299</v>
      </c>
      <c r="B7382" s="1">
        <f t="shared" si="8274"/>
        <v>44035</v>
      </c>
      <c r="C7382" t="str">
        <f t="shared" ref="C7382:M7382" si="8336">C1531</f>
        <v>suma ranjan</v>
      </c>
      <c r="D7382">
        <f t="shared" si="8336"/>
        <v>8976789077</v>
      </c>
      <c r="E7382" t="str">
        <f t="shared" si="8336"/>
        <v>Faces Long Wear Eye Pencil</v>
      </c>
      <c r="F7382" t="str">
        <f t="shared" si="8336"/>
        <v>Cosmetics</v>
      </c>
      <c r="G7382" s="2">
        <f t="shared" si="8336"/>
        <v>349</v>
      </c>
      <c r="H7382">
        <f t="shared" si="8336"/>
        <v>1</v>
      </c>
      <c r="I7382" s="2">
        <f t="shared" si="8336"/>
        <v>349</v>
      </c>
      <c r="J7382" s="2">
        <f t="shared" si="8336"/>
        <v>244.3</v>
      </c>
      <c r="K7382" s="2">
        <f t="shared" si="8336"/>
        <v>104.69999999999999</v>
      </c>
      <c r="L7382" t="str">
        <f t="shared" si="8336"/>
        <v>Ranjith</v>
      </c>
      <c r="M7382" t="str">
        <f t="shared" si="8336"/>
        <v>Sulur</v>
      </c>
      <c r="N7382">
        <f t="shared" si="8276"/>
        <v>23</v>
      </c>
      <c r="O7382" s="3" t="str">
        <f t="shared" si="8277"/>
        <v>Jul</v>
      </c>
      <c r="P7382">
        <f t="shared" si="8278"/>
        <v>2020</v>
      </c>
      <c r="Q7382" t="str">
        <f t="shared" si="8279"/>
        <v>Thursday</v>
      </c>
      <c r="R7382" t="str">
        <f t="shared" si="8280"/>
        <v>Q3</v>
      </c>
    </row>
    <row r="7383" spans="1:18" x14ac:dyDescent="0.25">
      <c r="A7383">
        <f t="shared" si="8273"/>
        <v>3300</v>
      </c>
      <c r="B7383" s="1">
        <f t="shared" si="8274"/>
        <v>44035</v>
      </c>
      <c r="C7383" t="str">
        <f t="shared" ref="C7383:M7383" si="8337">C1532</f>
        <v>suma ranjan</v>
      </c>
      <c r="D7383">
        <f t="shared" si="8337"/>
        <v>8976789077</v>
      </c>
      <c r="E7383" t="str">
        <f t="shared" si="8337"/>
        <v>Revlon Charlie Blue 100 ML</v>
      </c>
      <c r="F7383" t="str">
        <f t="shared" si="8337"/>
        <v>Cosmetics</v>
      </c>
      <c r="G7383" s="2">
        <f t="shared" si="8337"/>
        <v>537</v>
      </c>
      <c r="H7383">
        <f t="shared" si="8337"/>
        <v>1</v>
      </c>
      <c r="I7383" s="2">
        <f t="shared" si="8337"/>
        <v>537</v>
      </c>
      <c r="J7383" s="2">
        <f t="shared" si="8337"/>
        <v>375.9</v>
      </c>
      <c r="K7383" s="2">
        <f t="shared" si="8337"/>
        <v>161.10000000000002</v>
      </c>
      <c r="L7383" t="str">
        <f t="shared" si="8337"/>
        <v>Chandra</v>
      </c>
      <c r="M7383" t="str">
        <f t="shared" si="8337"/>
        <v>Sulur</v>
      </c>
      <c r="N7383">
        <f t="shared" si="8276"/>
        <v>23</v>
      </c>
      <c r="O7383" s="3" t="str">
        <f t="shared" si="8277"/>
        <v>Jul</v>
      </c>
      <c r="P7383">
        <f t="shared" si="8278"/>
        <v>2020</v>
      </c>
      <c r="Q7383" t="str">
        <f t="shared" si="8279"/>
        <v>Thursday</v>
      </c>
      <c r="R7383" t="str">
        <f t="shared" si="8280"/>
        <v>Q3</v>
      </c>
    </row>
    <row r="7384" spans="1:18" x14ac:dyDescent="0.25">
      <c r="A7384">
        <f t="shared" si="8273"/>
        <v>3301</v>
      </c>
      <c r="B7384" s="1">
        <f t="shared" si="8274"/>
        <v>44035</v>
      </c>
      <c r="C7384" t="str">
        <f t="shared" ref="C7384:M7384" si="8338">C1533</f>
        <v>suma ranjan</v>
      </c>
      <c r="D7384">
        <f t="shared" si="8338"/>
        <v>8976789077</v>
      </c>
      <c r="E7384" t="str">
        <f t="shared" si="8338"/>
        <v>Revlon Charlie White 100 ML</v>
      </c>
      <c r="F7384" t="str">
        <f t="shared" si="8338"/>
        <v>Cosmetics</v>
      </c>
      <c r="G7384" s="2">
        <f t="shared" si="8338"/>
        <v>584</v>
      </c>
      <c r="H7384">
        <f t="shared" si="8338"/>
        <v>1</v>
      </c>
      <c r="I7384" s="2">
        <f t="shared" si="8338"/>
        <v>584</v>
      </c>
      <c r="J7384" s="2">
        <f t="shared" si="8338"/>
        <v>408.8</v>
      </c>
      <c r="K7384" s="2">
        <f t="shared" si="8338"/>
        <v>175.2</v>
      </c>
      <c r="L7384" t="str">
        <f t="shared" si="8338"/>
        <v>Ranjith</v>
      </c>
      <c r="M7384" t="str">
        <f t="shared" si="8338"/>
        <v>Sulur</v>
      </c>
      <c r="N7384">
        <f t="shared" si="8276"/>
        <v>23</v>
      </c>
      <c r="O7384" s="3" t="str">
        <f t="shared" si="8277"/>
        <v>Jul</v>
      </c>
      <c r="P7384">
        <f t="shared" si="8278"/>
        <v>2020</v>
      </c>
      <c r="Q7384" t="str">
        <f t="shared" si="8279"/>
        <v>Thursday</v>
      </c>
      <c r="R7384" t="str">
        <f t="shared" si="8280"/>
        <v>Q3</v>
      </c>
    </row>
    <row r="7385" spans="1:18" x14ac:dyDescent="0.25">
      <c r="A7385">
        <f t="shared" si="8273"/>
        <v>3302</v>
      </c>
      <c r="B7385" s="1">
        <f t="shared" si="8274"/>
        <v>44036</v>
      </c>
      <c r="C7385" t="str">
        <f t="shared" ref="C7385:M7385" si="8339">C1534</f>
        <v>sudha</v>
      </c>
      <c r="D7385">
        <f t="shared" si="8339"/>
        <v>8976789034</v>
      </c>
      <c r="E7385" t="str">
        <f t="shared" si="8339"/>
        <v>Bread Sandwich</v>
      </c>
      <c r="F7385" t="str">
        <f t="shared" si="8339"/>
        <v>Groceries</v>
      </c>
      <c r="G7385" s="2">
        <f t="shared" si="8339"/>
        <v>70</v>
      </c>
      <c r="H7385">
        <f t="shared" si="8339"/>
        <v>1</v>
      </c>
      <c r="I7385" s="2">
        <f t="shared" si="8339"/>
        <v>70</v>
      </c>
      <c r="J7385" s="2">
        <f t="shared" si="8339"/>
        <v>49</v>
      </c>
      <c r="K7385" s="2">
        <f t="shared" si="8339"/>
        <v>21</v>
      </c>
      <c r="L7385" t="str">
        <f t="shared" si="8339"/>
        <v>Chandra</v>
      </c>
      <c r="M7385" t="str">
        <f t="shared" si="8339"/>
        <v>Sulur</v>
      </c>
      <c r="N7385">
        <f t="shared" si="8276"/>
        <v>24</v>
      </c>
      <c r="O7385" s="3" t="str">
        <f t="shared" si="8277"/>
        <v>Jul</v>
      </c>
      <c r="P7385">
        <f t="shared" si="8278"/>
        <v>2020</v>
      </c>
      <c r="Q7385" t="str">
        <f t="shared" si="8279"/>
        <v>Friday</v>
      </c>
      <c r="R7385" t="str">
        <f t="shared" si="8280"/>
        <v>Q3</v>
      </c>
    </row>
    <row r="7386" spans="1:18" x14ac:dyDescent="0.25">
      <c r="A7386">
        <f t="shared" si="8273"/>
        <v>3303</v>
      </c>
      <c r="B7386" s="1">
        <f t="shared" si="8274"/>
        <v>44036</v>
      </c>
      <c r="C7386" t="str">
        <f t="shared" ref="C7386:M7386" si="8340">C1535</f>
        <v>sudha</v>
      </c>
      <c r="D7386">
        <f t="shared" si="8340"/>
        <v>8976789034</v>
      </c>
      <c r="E7386" t="str">
        <f t="shared" si="8340"/>
        <v>Rexona 150 GM</v>
      </c>
      <c r="F7386" t="str">
        <f t="shared" si="8340"/>
        <v>Cosmetics</v>
      </c>
      <c r="G7386" s="2">
        <f t="shared" si="8340"/>
        <v>55</v>
      </c>
      <c r="H7386">
        <f t="shared" si="8340"/>
        <v>3</v>
      </c>
      <c r="I7386" s="2">
        <f t="shared" si="8340"/>
        <v>165</v>
      </c>
      <c r="J7386" s="2">
        <f t="shared" si="8340"/>
        <v>115.5</v>
      </c>
      <c r="K7386" s="2">
        <f t="shared" si="8340"/>
        <v>49.5</v>
      </c>
      <c r="L7386" t="str">
        <f t="shared" si="8340"/>
        <v>Ranjith</v>
      </c>
      <c r="M7386" t="str">
        <f t="shared" si="8340"/>
        <v>Sulur</v>
      </c>
      <c r="N7386">
        <f t="shared" si="8276"/>
        <v>24</v>
      </c>
      <c r="O7386" s="3" t="str">
        <f t="shared" si="8277"/>
        <v>Jul</v>
      </c>
      <c r="P7386">
        <f t="shared" si="8278"/>
        <v>2020</v>
      </c>
      <c r="Q7386" t="str">
        <f t="shared" si="8279"/>
        <v>Friday</v>
      </c>
      <c r="R7386" t="str">
        <f t="shared" si="8280"/>
        <v>Q3</v>
      </c>
    </row>
    <row r="7387" spans="1:18" x14ac:dyDescent="0.25">
      <c r="A7387">
        <f t="shared" si="8273"/>
        <v>3304</v>
      </c>
      <c r="B7387" s="1">
        <f t="shared" si="8274"/>
        <v>44036</v>
      </c>
      <c r="C7387" t="str">
        <f t="shared" ref="C7387:M7387" si="8341">C1536</f>
        <v>sudha</v>
      </c>
      <c r="D7387">
        <f t="shared" si="8341"/>
        <v>8976789034</v>
      </c>
      <c r="E7387" t="str">
        <f t="shared" si="8341"/>
        <v>Cinthol 100 GM</v>
      </c>
      <c r="F7387" t="str">
        <f t="shared" si="8341"/>
        <v>Cosmetics</v>
      </c>
      <c r="G7387" s="2">
        <f t="shared" si="8341"/>
        <v>45</v>
      </c>
      <c r="H7387">
        <f t="shared" si="8341"/>
        <v>3</v>
      </c>
      <c r="I7387" s="2">
        <f t="shared" si="8341"/>
        <v>135</v>
      </c>
      <c r="J7387" s="2">
        <f t="shared" si="8341"/>
        <v>94.5</v>
      </c>
      <c r="K7387" s="2">
        <f t="shared" si="8341"/>
        <v>40.5</v>
      </c>
      <c r="L7387" t="str">
        <f t="shared" si="8341"/>
        <v>Rajan</v>
      </c>
      <c r="M7387" t="str">
        <f t="shared" si="8341"/>
        <v>Sulur</v>
      </c>
      <c r="N7387">
        <f t="shared" si="8276"/>
        <v>24</v>
      </c>
      <c r="O7387" s="3" t="str">
        <f t="shared" si="8277"/>
        <v>Jul</v>
      </c>
      <c r="P7387">
        <f t="shared" si="8278"/>
        <v>2020</v>
      </c>
      <c r="Q7387" t="str">
        <f t="shared" si="8279"/>
        <v>Friday</v>
      </c>
      <c r="R7387" t="str">
        <f t="shared" si="8280"/>
        <v>Q3</v>
      </c>
    </row>
    <row r="7388" spans="1:18" x14ac:dyDescent="0.25">
      <c r="A7388">
        <f t="shared" si="8273"/>
        <v>3305</v>
      </c>
      <c r="B7388" s="1">
        <f t="shared" si="8274"/>
        <v>44036</v>
      </c>
      <c r="C7388" t="str">
        <f t="shared" ref="C7388:M7388" si="8342">C1537</f>
        <v>sudha</v>
      </c>
      <c r="D7388">
        <f t="shared" si="8342"/>
        <v>8976789034</v>
      </c>
      <c r="E7388" t="str">
        <f t="shared" si="8342"/>
        <v>Milk (1 Ltr)</v>
      </c>
      <c r="F7388" t="str">
        <f t="shared" si="8342"/>
        <v>Dairy</v>
      </c>
      <c r="G7388" s="2">
        <f t="shared" si="8342"/>
        <v>40</v>
      </c>
      <c r="H7388">
        <f t="shared" si="8342"/>
        <v>1</v>
      </c>
      <c r="I7388" s="2">
        <f t="shared" si="8342"/>
        <v>40</v>
      </c>
      <c r="J7388" s="2">
        <f t="shared" si="8342"/>
        <v>28</v>
      </c>
      <c r="K7388" s="2">
        <f t="shared" si="8342"/>
        <v>12</v>
      </c>
      <c r="L7388" t="str">
        <f t="shared" si="8342"/>
        <v>Sindhu</v>
      </c>
      <c r="M7388" t="str">
        <f t="shared" si="8342"/>
        <v>Sulur</v>
      </c>
      <c r="N7388">
        <f t="shared" si="8276"/>
        <v>24</v>
      </c>
      <c r="O7388" s="3" t="str">
        <f t="shared" si="8277"/>
        <v>Jul</v>
      </c>
      <c r="P7388">
        <f t="shared" si="8278"/>
        <v>2020</v>
      </c>
      <c r="Q7388" t="str">
        <f t="shared" si="8279"/>
        <v>Friday</v>
      </c>
      <c r="R7388" t="str">
        <f t="shared" si="8280"/>
        <v>Q3</v>
      </c>
    </row>
    <row r="7389" spans="1:18" x14ac:dyDescent="0.25">
      <c r="A7389">
        <f t="shared" si="8273"/>
        <v>3306</v>
      </c>
      <c r="B7389" s="1">
        <f t="shared" si="8274"/>
        <v>44036</v>
      </c>
      <c r="C7389" t="str">
        <f t="shared" ref="C7389:M7389" si="8343">C1538</f>
        <v>sudha</v>
      </c>
      <c r="D7389">
        <f t="shared" si="8343"/>
        <v>8976789034</v>
      </c>
      <c r="E7389" t="str">
        <f t="shared" si="8343"/>
        <v>Pickle 500g</v>
      </c>
      <c r="F7389" t="str">
        <f t="shared" si="8343"/>
        <v>Groceries</v>
      </c>
      <c r="G7389" s="2">
        <f t="shared" si="8343"/>
        <v>67</v>
      </c>
      <c r="H7389">
        <f t="shared" si="8343"/>
        <v>1</v>
      </c>
      <c r="I7389" s="2">
        <f t="shared" si="8343"/>
        <v>67</v>
      </c>
      <c r="J7389" s="2">
        <f t="shared" si="8343"/>
        <v>46.900000000000006</v>
      </c>
      <c r="K7389" s="2">
        <f t="shared" si="8343"/>
        <v>20.099999999999994</v>
      </c>
      <c r="L7389" t="str">
        <f t="shared" si="8343"/>
        <v>Ranjith</v>
      </c>
      <c r="M7389" t="str">
        <f t="shared" si="8343"/>
        <v>Sulur</v>
      </c>
      <c r="N7389">
        <f t="shared" si="8276"/>
        <v>24</v>
      </c>
      <c r="O7389" s="3" t="str">
        <f t="shared" si="8277"/>
        <v>Jul</v>
      </c>
      <c r="P7389">
        <f t="shared" si="8278"/>
        <v>2020</v>
      </c>
      <c r="Q7389" t="str">
        <f t="shared" si="8279"/>
        <v>Friday</v>
      </c>
      <c r="R7389" t="str">
        <f t="shared" si="8280"/>
        <v>Q3</v>
      </c>
    </row>
    <row r="7390" spans="1:18" x14ac:dyDescent="0.25">
      <c r="A7390">
        <f t="shared" ref="A7390:A7453" si="8344">1219+A4466</f>
        <v>3307</v>
      </c>
      <c r="B7390" s="1">
        <f t="shared" ref="B7390:B7453" si="8345">B1539+163</f>
        <v>44036</v>
      </c>
      <c r="C7390" t="str">
        <f t="shared" ref="C7390:M7390" si="8346">C1539</f>
        <v>sudha</v>
      </c>
      <c r="D7390">
        <f t="shared" si="8346"/>
        <v>8976789034</v>
      </c>
      <c r="E7390" t="str">
        <f t="shared" si="8346"/>
        <v>Salt 1 kg</v>
      </c>
      <c r="F7390" t="str">
        <f t="shared" si="8346"/>
        <v>Groceries</v>
      </c>
      <c r="G7390" s="2">
        <f t="shared" si="8346"/>
        <v>15</v>
      </c>
      <c r="H7390">
        <f t="shared" si="8346"/>
        <v>1</v>
      </c>
      <c r="I7390" s="2">
        <f t="shared" si="8346"/>
        <v>15</v>
      </c>
      <c r="J7390" s="2">
        <f t="shared" si="8346"/>
        <v>10.5</v>
      </c>
      <c r="K7390" s="2">
        <f t="shared" si="8346"/>
        <v>4.5</v>
      </c>
      <c r="L7390" t="str">
        <f t="shared" si="8346"/>
        <v>Ranjith</v>
      </c>
      <c r="M7390" t="str">
        <f t="shared" si="8346"/>
        <v>Sulur</v>
      </c>
      <c r="N7390">
        <f t="shared" ref="N7390:N7453" si="8347">DAY(B7390)</f>
        <v>24</v>
      </c>
      <c r="O7390" s="3" t="str">
        <f t="shared" ref="O7390:O7453" si="8348">TEXT(B7390,"mmm")</f>
        <v>Jul</v>
      </c>
      <c r="P7390">
        <f t="shared" ref="P7390:P7453" si="8349">YEAR(B7390)</f>
        <v>2020</v>
      </c>
      <c r="Q7390" t="str">
        <f t="shared" ref="Q7390:Q7453" si="8350">TEXT(B7390,"dddd")</f>
        <v>Friday</v>
      </c>
      <c r="R7390" t="str">
        <f t="shared" ref="R7390:R7453" si="8351">IF(OR(O7390="Jan",O7390="Feb",O7390="Mar"),"Q1",(IF(OR(O7390="Apr",O7390="May",O7390="Jun"),"Q2",(IF(OR(O7390="Jul",O7390="Aug",O7390="Sep"),"Q3","Q4")))))</f>
        <v>Q3</v>
      </c>
    </row>
    <row r="7391" spans="1:18" x14ac:dyDescent="0.25">
      <c r="A7391">
        <f t="shared" si="8344"/>
        <v>3308</v>
      </c>
      <c r="B7391" s="1">
        <f t="shared" si="8345"/>
        <v>44036</v>
      </c>
      <c r="C7391" t="str">
        <f t="shared" ref="C7391:M7391" si="8352">C1540</f>
        <v>sudha</v>
      </c>
      <c r="D7391">
        <f t="shared" si="8352"/>
        <v>8976789034</v>
      </c>
      <c r="E7391" t="str">
        <f t="shared" si="8352"/>
        <v>Maybelline Mattie Lipstic 3.9 g</v>
      </c>
      <c r="F7391" t="str">
        <f t="shared" si="8352"/>
        <v>Cosmetics</v>
      </c>
      <c r="G7391" s="2">
        <f t="shared" si="8352"/>
        <v>262</v>
      </c>
      <c r="H7391">
        <f t="shared" si="8352"/>
        <v>1</v>
      </c>
      <c r="I7391" s="2">
        <f t="shared" si="8352"/>
        <v>262</v>
      </c>
      <c r="J7391" s="2">
        <f t="shared" si="8352"/>
        <v>183.4</v>
      </c>
      <c r="K7391" s="2">
        <f t="shared" si="8352"/>
        <v>78.599999999999994</v>
      </c>
      <c r="L7391" t="str">
        <f t="shared" si="8352"/>
        <v>Rajan</v>
      </c>
      <c r="M7391" t="str">
        <f t="shared" si="8352"/>
        <v>Sulur</v>
      </c>
      <c r="N7391">
        <f t="shared" si="8347"/>
        <v>24</v>
      </c>
      <c r="O7391" s="3" t="str">
        <f t="shared" si="8348"/>
        <v>Jul</v>
      </c>
      <c r="P7391">
        <f t="shared" si="8349"/>
        <v>2020</v>
      </c>
      <c r="Q7391" t="str">
        <f t="shared" si="8350"/>
        <v>Friday</v>
      </c>
      <c r="R7391" t="str">
        <f t="shared" si="8351"/>
        <v>Q3</v>
      </c>
    </row>
    <row r="7392" spans="1:18" x14ac:dyDescent="0.25">
      <c r="A7392">
        <f t="shared" si="8344"/>
        <v>3309</v>
      </c>
      <c r="B7392" s="1">
        <f t="shared" si="8345"/>
        <v>44036</v>
      </c>
      <c r="C7392" t="str">
        <f t="shared" ref="C7392:M7392" si="8353">C1541</f>
        <v>sudha</v>
      </c>
      <c r="D7392">
        <f t="shared" si="8353"/>
        <v>8976789034</v>
      </c>
      <c r="E7392" t="str">
        <f t="shared" si="8353"/>
        <v>Faces Long Wear Eye Pencil</v>
      </c>
      <c r="F7392" t="str">
        <f t="shared" si="8353"/>
        <v>Cosmetics</v>
      </c>
      <c r="G7392" s="2">
        <f t="shared" si="8353"/>
        <v>349</v>
      </c>
      <c r="H7392">
        <f t="shared" si="8353"/>
        <v>1</v>
      </c>
      <c r="I7392" s="2">
        <f t="shared" si="8353"/>
        <v>349</v>
      </c>
      <c r="J7392" s="2">
        <f t="shared" si="8353"/>
        <v>244.3</v>
      </c>
      <c r="K7392" s="2">
        <f t="shared" si="8353"/>
        <v>104.69999999999999</v>
      </c>
      <c r="L7392" t="str">
        <f t="shared" si="8353"/>
        <v>Sindhu</v>
      </c>
      <c r="M7392" t="str">
        <f t="shared" si="8353"/>
        <v>Sulur</v>
      </c>
      <c r="N7392">
        <f t="shared" si="8347"/>
        <v>24</v>
      </c>
      <c r="O7392" s="3" t="str">
        <f t="shared" si="8348"/>
        <v>Jul</v>
      </c>
      <c r="P7392">
        <f t="shared" si="8349"/>
        <v>2020</v>
      </c>
      <c r="Q7392" t="str">
        <f t="shared" si="8350"/>
        <v>Friday</v>
      </c>
      <c r="R7392" t="str">
        <f t="shared" si="8351"/>
        <v>Q3</v>
      </c>
    </row>
    <row r="7393" spans="1:18" x14ac:dyDescent="0.25">
      <c r="A7393">
        <f t="shared" si="8344"/>
        <v>3310</v>
      </c>
      <c r="B7393" s="1">
        <f t="shared" si="8345"/>
        <v>44036</v>
      </c>
      <c r="C7393" t="str">
        <f t="shared" ref="C7393:M7393" si="8354">C1542</f>
        <v>sudha</v>
      </c>
      <c r="D7393">
        <f t="shared" si="8354"/>
        <v>8976789034</v>
      </c>
      <c r="E7393" t="str">
        <f t="shared" si="8354"/>
        <v>Revlon Charlie Blue 100 ML</v>
      </c>
      <c r="F7393" t="str">
        <f t="shared" si="8354"/>
        <v>Cosmetics</v>
      </c>
      <c r="G7393" s="2">
        <f t="shared" si="8354"/>
        <v>537</v>
      </c>
      <c r="H7393">
        <f t="shared" si="8354"/>
        <v>1</v>
      </c>
      <c r="I7393" s="2">
        <f t="shared" si="8354"/>
        <v>537</v>
      </c>
      <c r="J7393" s="2">
        <f t="shared" si="8354"/>
        <v>375.9</v>
      </c>
      <c r="K7393" s="2">
        <f t="shared" si="8354"/>
        <v>161.10000000000002</v>
      </c>
      <c r="L7393" t="str">
        <f t="shared" si="8354"/>
        <v>Ranjith</v>
      </c>
      <c r="M7393" t="str">
        <f t="shared" si="8354"/>
        <v>Sulur</v>
      </c>
      <c r="N7393">
        <f t="shared" si="8347"/>
        <v>24</v>
      </c>
      <c r="O7393" s="3" t="str">
        <f t="shared" si="8348"/>
        <v>Jul</v>
      </c>
      <c r="P7393">
        <f t="shared" si="8349"/>
        <v>2020</v>
      </c>
      <c r="Q7393" t="str">
        <f t="shared" si="8350"/>
        <v>Friday</v>
      </c>
      <c r="R7393" t="str">
        <f t="shared" si="8351"/>
        <v>Q3</v>
      </c>
    </row>
    <row r="7394" spans="1:18" x14ac:dyDescent="0.25">
      <c r="A7394">
        <f t="shared" si="8344"/>
        <v>3321</v>
      </c>
      <c r="B7394" s="1">
        <f t="shared" si="8345"/>
        <v>44036</v>
      </c>
      <c r="C7394" t="str">
        <f t="shared" ref="C7394:M7394" si="8355">C1543</f>
        <v>sudha</v>
      </c>
      <c r="D7394">
        <f t="shared" si="8355"/>
        <v>8976789034</v>
      </c>
      <c r="E7394" t="str">
        <f t="shared" si="8355"/>
        <v>Revlon Charlie White 100 ML</v>
      </c>
      <c r="F7394" t="str">
        <f t="shared" si="8355"/>
        <v>Cosmetics</v>
      </c>
      <c r="G7394" s="2">
        <f t="shared" si="8355"/>
        <v>584</v>
      </c>
      <c r="H7394">
        <f t="shared" si="8355"/>
        <v>1</v>
      </c>
      <c r="I7394" s="2">
        <f t="shared" si="8355"/>
        <v>584</v>
      </c>
      <c r="J7394" s="2">
        <f t="shared" si="8355"/>
        <v>408.8</v>
      </c>
      <c r="K7394" s="2">
        <f t="shared" si="8355"/>
        <v>175.2</v>
      </c>
      <c r="L7394" t="str">
        <f t="shared" si="8355"/>
        <v>Rajan</v>
      </c>
      <c r="M7394" t="str">
        <f t="shared" si="8355"/>
        <v>Sulur</v>
      </c>
      <c r="N7394">
        <f t="shared" si="8347"/>
        <v>24</v>
      </c>
      <c r="O7394" s="3" t="str">
        <f t="shared" si="8348"/>
        <v>Jul</v>
      </c>
      <c r="P7394">
        <f t="shared" si="8349"/>
        <v>2020</v>
      </c>
      <c r="Q7394" t="str">
        <f t="shared" si="8350"/>
        <v>Friday</v>
      </c>
      <c r="R7394" t="str">
        <f t="shared" si="8351"/>
        <v>Q3</v>
      </c>
    </row>
    <row r="7395" spans="1:18" x14ac:dyDescent="0.25">
      <c r="A7395">
        <f t="shared" si="8344"/>
        <v>3322</v>
      </c>
      <c r="B7395" s="1">
        <f t="shared" si="8345"/>
        <v>44036</v>
      </c>
      <c r="C7395" t="str">
        <f t="shared" ref="C7395:M7395" si="8356">C1544</f>
        <v>Rajesh singh</v>
      </c>
      <c r="D7395">
        <f t="shared" si="8356"/>
        <v>9876548767</v>
      </c>
      <c r="E7395" t="str">
        <f t="shared" si="8356"/>
        <v>Cinthol 100 GM</v>
      </c>
      <c r="F7395" t="str">
        <f t="shared" si="8356"/>
        <v>Cosmetics</v>
      </c>
      <c r="G7395" s="2">
        <f t="shared" si="8356"/>
        <v>45</v>
      </c>
      <c r="H7395">
        <f t="shared" si="8356"/>
        <v>3</v>
      </c>
      <c r="I7395" s="2">
        <f t="shared" si="8356"/>
        <v>135</v>
      </c>
      <c r="J7395" s="2">
        <f t="shared" si="8356"/>
        <v>94.5</v>
      </c>
      <c r="K7395" s="2">
        <f t="shared" si="8356"/>
        <v>40.5</v>
      </c>
      <c r="L7395" t="str">
        <f t="shared" si="8356"/>
        <v>Sindhu</v>
      </c>
      <c r="M7395" t="str">
        <f t="shared" si="8356"/>
        <v>Sulur</v>
      </c>
      <c r="N7395">
        <f t="shared" si="8347"/>
        <v>24</v>
      </c>
      <c r="O7395" s="3" t="str">
        <f t="shared" si="8348"/>
        <v>Jul</v>
      </c>
      <c r="P7395">
        <f t="shared" si="8349"/>
        <v>2020</v>
      </c>
      <c r="Q7395" t="str">
        <f t="shared" si="8350"/>
        <v>Friday</v>
      </c>
      <c r="R7395" t="str">
        <f t="shared" si="8351"/>
        <v>Q3</v>
      </c>
    </row>
    <row r="7396" spans="1:18" x14ac:dyDescent="0.25">
      <c r="A7396">
        <f t="shared" si="8344"/>
        <v>3311</v>
      </c>
      <c r="B7396" s="1">
        <f t="shared" si="8345"/>
        <v>44036</v>
      </c>
      <c r="C7396" t="str">
        <f t="shared" ref="C7396:M7396" si="8357">C1545</f>
        <v>Rajesh singh</v>
      </c>
      <c r="D7396">
        <f t="shared" si="8357"/>
        <v>9876548767</v>
      </c>
      <c r="E7396" t="str">
        <f t="shared" si="8357"/>
        <v>Rexona 150 GM</v>
      </c>
      <c r="F7396" t="str">
        <f t="shared" si="8357"/>
        <v>Cosmetics</v>
      </c>
      <c r="G7396" s="2">
        <f t="shared" si="8357"/>
        <v>55</v>
      </c>
      <c r="H7396">
        <f t="shared" si="8357"/>
        <v>6</v>
      </c>
      <c r="I7396" s="2">
        <f t="shared" si="8357"/>
        <v>330</v>
      </c>
      <c r="J7396" s="2">
        <f t="shared" si="8357"/>
        <v>231</v>
      </c>
      <c r="K7396" s="2">
        <f t="shared" si="8357"/>
        <v>99</v>
      </c>
      <c r="L7396" t="str">
        <f t="shared" si="8357"/>
        <v>Ranjith</v>
      </c>
      <c r="M7396" t="str">
        <f t="shared" si="8357"/>
        <v>Sulur</v>
      </c>
      <c r="N7396">
        <f t="shared" si="8347"/>
        <v>24</v>
      </c>
      <c r="O7396" s="3" t="str">
        <f t="shared" si="8348"/>
        <v>Jul</v>
      </c>
      <c r="P7396">
        <f t="shared" si="8349"/>
        <v>2020</v>
      </c>
      <c r="Q7396" t="str">
        <f t="shared" si="8350"/>
        <v>Friday</v>
      </c>
      <c r="R7396" t="str">
        <f t="shared" si="8351"/>
        <v>Q3</v>
      </c>
    </row>
    <row r="7397" spans="1:18" x14ac:dyDescent="0.25">
      <c r="A7397">
        <f t="shared" si="8344"/>
        <v>3312</v>
      </c>
      <c r="B7397" s="1">
        <f t="shared" si="8345"/>
        <v>44036</v>
      </c>
      <c r="C7397" t="str">
        <f t="shared" ref="C7397:M7397" si="8358">C1546</f>
        <v>Rajesh singh</v>
      </c>
      <c r="D7397">
        <f t="shared" si="8358"/>
        <v>9876548767</v>
      </c>
      <c r="E7397" t="str">
        <f t="shared" si="8358"/>
        <v>Cinthol 100 GM</v>
      </c>
      <c r="F7397" t="str">
        <f t="shared" si="8358"/>
        <v>Cosmetics</v>
      </c>
      <c r="G7397" s="2">
        <f t="shared" si="8358"/>
        <v>45</v>
      </c>
      <c r="H7397">
        <f t="shared" si="8358"/>
        <v>3</v>
      </c>
      <c r="I7397" s="2">
        <f t="shared" si="8358"/>
        <v>135</v>
      </c>
      <c r="J7397" s="2">
        <f t="shared" si="8358"/>
        <v>94.5</v>
      </c>
      <c r="K7397" s="2">
        <f t="shared" si="8358"/>
        <v>40.5</v>
      </c>
      <c r="L7397" t="str">
        <f t="shared" si="8358"/>
        <v>Ranjith</v>
      </c>
      <c r="M7397" t="str">
        <f t="shared" si="8358"/>
        <v>Sulur</v>
      </c>
      <c r="N7397">
        <f t="shared" si="8347"/>
        <v>24</v>
      </c>
      <c r="O7397" s="3" t="str">
        <f t="shared" si="8348"/>
        <v>Jul</v>
      </c>
      <c r="P7397">
        <f t="shared" si="8349"/>
        <v>2020</v>
      </c>
      <c r="Q7397" t="str">
        <f t="shared" si="8350"/>
        <v>Friday</v>
      </c>
      <c r="R7397" t="str">
        <f t="shared" si="8351"/>
        <v>Q3</v>
      </c>
    </row>
    <row r="7398" spans="1:18" x14ac:dyDescent="0.25">
      <c r="A7398">
        <f t="shared" si="8344"/>
        <v>3313</v>
      </c>
      <c r="B7398" s="1">
        <f t="shared" si="8345"/>
        <v>44036</v>
      </c>
      <c r="C7398" t="str">
        <f t="shared" ref="C7398:M7398" si="8359">C1547</f>
        <v>Rajesh singh</v>
      </c>
      <c r="D7398">
        <f t="shared" si="8359"/>
        <v>9876548767</v>
      </c>
      <c r="E7398" t="str">
        <f t="shared" si="8359"/>
        <v>Rexona 150 GM</v>
      </c>
      <c r="F7398" t="str">
        <f t="shared" si="8359"/>
        <v>Cosmetics</v>
      </c>
      <c r="G7398" s="2">
        <f t="shared" si="8359"/>
        <v>55</v>
      </c>
      <c r="H7398">
        <f t="shared" si="8359"/>
        <v>6</v>
      </c>
      <c r="I7398" s="2">
        <f t="shared" si="8359"/>
        <v>330</v>
      </c>
      <c r="J7398" s="2">
        <f t="shared" si="8359"/>
        <v>231</v>
      </c>
      <c r="K7398" s="2">
        <f t="shared" si="8359"/>
        <v>99</v>
      </c>
      <c r="L7398" t="str">
        <f t="shared" si="8359"/>
        <v>Ranjith</v>
      </c>
      <c r="M7398" t="str">
        <f t="shared" si="8359"/>
        <v>Sulur</v>
      </c>
      <c r="N7398">
        <f t="shared" si="8347"/>
        <v>24</v>
      </c>
      <c r="O7398" s="3" t="str">
        <f t="shared" si="8348"/>
        <v>Jul</v>
      </c>
      <c r="P7398">
        <f t="shared" si="8349"/>
        <v>2020</v>
      </c>
      <c r="Q7398" t="str">
        <f t="shared" si="8350"/>
        <v>Friday</v>
      </c>
      <c r="R7398" t="str">
        <f t="shared" si="8351"/>
        <v>Q3</v>
      </c>
    </row>
    <row r="7399" spans="1:18" x14ac:dyDescent="0.25">
      <c r="A7399">
        <f t="shared" si="8344"/>
        <v>3314</v>
      </c>
      <c r="B7399" s="1">
        <f t="shared" si="8345"/>
        <v>44036</v>
      </c>
      <c r="C7399" t="str">
        <f t="shared" ref="C7399:M7399" si="8360">C1548</f>
        <v>suma ranjan</v>
      </c>
      <c r="D7399">
        <f t="shared" si="8360"/>
        <v>8976789077</v>
      </c>
      <c r="E7399" t="str">
        <f t="shared" si="8360"/>
        <v>Bread Sandwich</v>
      </c>
      <c r="F7399" t="str">
        <f t="shared" si="8360"/>
        <v>Groceries</v>
      </c>
      <c r="G7399" s="2">
        <f t="shared" si="8360"/>
        <v>70</v>
      </c>
      <c r="H7399">
        <f t="shared" si="8360"/>
        <v>1</v>
      </c>
      <c r="I7399" s="2">
        <f t="shared" si="8360"/>
        <v>70</v>
      </c>
      <c r="J7399" s="2">
        <f t="shared" si="8360"/>
        <v>49</v>
      </c>
      <c r="K7399" s="2">
        <f t="shared" si="8360"/>
        <v>21</v>
      </c>
      <c r="L7399" t="str">
        <f t="shared" si="8360"/>
        <v>Ranjith</v>
      </c>
      <c r="M7399" t="str">
        <f t="shared" si="8360"/>
        <v>Sulur</v>
      </c>
      <c r="N7399">
        <f t="shared" si="8347"/>
        <v>24</v>
      </c>
      <c r="O7399" s="3" t="str">
        <f t="shared" si="8348"/>
        <v>Jul</v>
      </c>
      <c r="P7399">
        <f t="shared" si="8349"/>
        <v>2020</v>
      </c>
      <c r="Q7399" t="str">
        <f t="shared" si="8350"/>
        <v>Friday</v>
      </c>
      <c r="R7399" t="str">
        <f t="shared" si="8351"/>
        <v>Q3</v>
      </c>
    </row>
    <row r="7400" spans="1:18" x14ac:dyDescent="0.25">
      <c r="A7400">
        <f t="shared" si="8344"/>
        <v>3315</v>
      </c>
      <c r="B7400" s="1">
        <f t="shared" si="8345"/>
        <v>44036</v>
      </c>
      <c r="C7400" t="str">
        <f t="shared" ref="C7400:M7400" si="8361">C1549</f>
        <v>suma ranjan</v>
      </c>
      <c r="D7400">
        <f t="shared" si="8361"/>
        <v>8976789077</v>
      </c>
      <c r="E7400" t="str">
        <f t="shared" si="8361"/>
        <v>Rexona 150 GM</v>
      </c>
      <c r="F7400" t="str">
        <f t="shared" si="8361"/>
        <v>Cosmetics</v>
      </c>
      <c r="G7400" s="2">
        <f t="shared" si="8361"/>
        <v>55</v>
      </c>
      <c r="H7400">
        <f t="shared" si="8361"/>
        <v>3</v>
      </c>
      <c r="I7400" s="2">
        <f t="shared" si="8361"/>
        <v>165</v>
      </c>
      <c r="J7400" s="2">
        <f t="shared" si="8361"/>
        <v>115.5</v>
      </c>
      <c r="K7400" s="2">
        <f t="shared" si="8361"/>
        <v>49.5</v>
      </c>
      <c r="L7400" t="str">
        <f t="shared" si="8361"/>
        <v>Sindhu</v>
      </c>
      <c r="M7400" t="str">
        <f t="shared" si="8361"/>
        <v>Sulur</v>
      </c>
      <c r="N7400">
        <f t="shared" si="8347"/>
        <v>24</v>
      </c>
      <c r="O7400" s="3" t="str">
        <f t="shared" si="8348"/>
        <v>Jul</v>
      </c>
      <c r="P7400">
        <f t="shared" si="8349"/>
        <v>2020</v>
      </c>
      <c r="Q7400" t="str">
        <f t="shared" si="8350"/>
        <v>Friday</v>
      </c>
      <c r="R7400" t="str">
        <f t="shared" si="8351"/>
        <v>Q3</v>
      </c>
    </row>
    <row r="7401" spans="1:18" x14ac:dyDescent="0.25">
      <c r="A7401">
        <f t="shared" si="8344"/>
        <v>3316</v>
      </c>
      <c r="B7401" s="1">
        <f t="shared" si="8345"/>
        <v>44036</v>
      </c>
      <c r="C7401" t="str">
        <f t="shared" ref="C7401:M7401" si="8362">C1550</f>
        <v>suma ranjan</v>
      </c>
      <c r="D7401">
        <f t="shared" si="8362"/>
        <v>8976789077</v>
      </c>
      <c r="E7401" t="str">
        <f t="shared" si="8362"/>
        <v>Cinthol 100 GM</v>
      </c>
      <c r="F7401" t="str">
        <f t="shared" si="8362"/>
        <v>Cosmetics</v>
      </c>
      <c r="G7401" s="2">
        <f t="shared" si="8362"/>
        <v>45</v>
      </c>
      <c r="H7401">
        <f t="shared" si="8362"/>
        <v>3</v>
      </c>
      <c r="I7401" s="2">
        <f t="shared" si="8362"/>
        <v>135</v>
      </c>
      <c r="J7401" s="2">
        <f t="shared" si="8362"/>
        <v>94.5</v>
      </c>
      <c r="K7401" s="2">
        <f t="shared" si="8362"/>
        <v>40.5</v>
      </c>
      <c r="L7401" t="str">
        <f t="shared" si="8362"/>
        <v>Ranjith</v>
      </c>
      <c r="M7401" t="str">
        <f t="shared" si="8362"/>
        <v>Sulur</v>
      </c>
      <c r="N7401">
        <f t="shared" si="8347"/>
        <v>24</v>
      </c>
      <c r="O7401" s="3" t="str">
        <f t="shared" si="8348"/>
        <v>Jul</v>
      </c>
      <c r="P7401">
        <f t="shared" si="8349"/>
        <v>2020</v>
      </c>
      <c r="Q7401" t="str">
        <f t="shared" si="8350"/>
        <v>Friday</v>
      </c>
      <c r="R7401" t="str">
        <f t="shared" si="8351"/>
        <v>Q3</v>
      </c>
    </row>
    <row r="7402" spans="1:18" x14ac:dyDescent="0.25">
      <c r="A7402">
        <f t="shared" si="8344"/>
        <v>3317</v>
      </c>
      <c r="B7402" s="1">
        <f t="shared" si="8345"/>
        <v>44036</v>
      </c>
      <c r="C7402" t="str">
        <f t="shared" ref="C7402:M7402" si="8363">C1551</f>
        <v>suma ranjan</v>
      </c>
      <c r="D7402">
        <f t="shared" si="8363"/>
        <v>8976789077</v>
      </c>
      <c r="E7402" t="str">
        <f t="shared" si="8363"/>
        <v>Milk (1 Ltr)</v>
      </c>
      <c r="F7402" t="str">
        <f t="shared" si="8363"/>
        <v>Dairy</v>
      </c>
      <c r="G7402" s="2">
        <f t="shared" si="8363"/>
        <v>40</v>
      </c>
      <c r="H7402">
        <f t="shared" si="8363"/>
        <v>1</v>
      </c>
      <c r="I7402" s="2">
        <f t="shared" si="8363"/>
        <v>40</v>
      </c>
      <c r="J7402" s="2">
        <f t="shared" si="8363"/>
        <v>28</v>
      </c>
      <c r="K7402" s="2">
        <f t="shared" si="8363"/>
        <v>12</v>
      </c>
      <c r="L7402" t="str">
        <f t="shared" si="8363"/>
        <v>Rajan</v>
      </c>
      <c r="M7402" t="str">
        <f t="shared" si="8363"/>
        <v>Sulur</v>
      </c>
      <c r="N7402">
        <f t="shared" si="8347"/>
        <v>24</v>
      </c>
      <c r="O7402" s="3" t="str">
        <f t="shared" si="8348"/>
        <v>Jul</v>
      </c>
      <c r="P7402">
        <f t="shared" si="8349"/>
        <v>2020</v>
      </c>
      <c r="Q7402" t="str">
        <f t="shared" si="8350"/>
        <v>Friday</v>
      </c>
      <c r="R7402" t="str">
        <f t="shared" si="8351"/>
        <v>Q3</v>
      </c>
    </row>
    <row r="7403" spans="1:18" x14ac:dyDescent="0.25">
      <c r="A7403">
        <f t="shared" si="8344"/>
        <v>3318</v>
      </c>
      <c r="B7403" s="1">
        <f t="shared" si="8345"/>
        <v>44036</v>
      </c>
      <c r="C7403" t="str">
        <f t="shared" ref="C7403:M7403" si="8364">C1552</f>
        <v>Suresh</v>
      </c>
      <c r="D7403">
        <f t="shared" si="8364"/>
        <v>8976789065</v>
      </c>
      <c r="E7403" t="str">
        <f t="shared" si="8364"/>
        <v>Pickle 500g</v>
      </c>
      <c r="F7403" t="str">
        <f t="shared" si="8364"/>
        <v>Groceries</v>
      </c>
      <c r="G7403" s="2">
        <f t="shared" si="8364"/>
        <v>67</v>
      </c>
      <c r="H7403">
        <f t="shared" si="8364"/>
        <v>1</v>
      </c>
      <c r="I7403" s="2">
        <f t="shared" si="8364"/>
        <v>67</v>
      </c>
      <c r="J7403" s="2">
        <f t="shared" si="8364"/>
        <v>46.900000000000006</v>
      </c>
      <c r="K7403" s="2">
        <f t="shared" si="8364"/>
        <v>20.099999999999994</v>
      </c>
      <c r="L7403" t="str">
        <f t="shared" si="8364"/>
        <v>Sindhu</v>
      </c>
      <c r="M7403" t="str">
        <f t="shared" si="8364"/>
        <v>Sulur</v>
      </c>
      <c r="N7403">
        <f t="shared" si="8347"/>
        <v>24</v>
      </c>
      <c r="O7403" s="3" t="str">
        <f t="shared" si="8348"/>
        <v>Jul</v>
      </c>
      <c r="P7403">
        <f t="shared" si="8349"/>
        <v>2020</v>
      </c>
      <c r="Q7403" t="str">
        <f t="shared" si="8350"/>
        <v>Friday</v>
      </c>
      <c r="R7403" t="str">
        <f t="shared" si="8351"/>
        <v>Q3</v>
      </c>
    </row>
    <row r="7404" spans="1:18" x14ac:dyDescent="0.25">
      <c r="A7404">
        <f t="shared" si="8344"/>
        <v>3319</v>
      </c>
      <c r="B7404" s="1">
        <f t="shared" si="8345"/>
        <v>44036</v>
      </c>
      <c r="C7404" t="str">
        <f t="shared" ref="C7404:M7404" si="8365">C1553</f>
        <v>Suresh</v>
      </c>
      <c r="D7404">
        <f t="shared" si="8365"/>
        <v>8976789065</v>
      </c>
      <c r="E7404" t="str">
        <f t="shared" si="8365"/>
        <v>Salt 1 kg</v>
      </c>
      <c r="F7404" t="str">
        <f t="shared" si="8365"/>
        <v>Groceries</v>
      </c>
      <c r="G7404" s="2">
        <f t="shared" si="8365"/>
        <v>15</v>
      </c>
      <c r="H7404">
        <f t="shared" si="8365"/>
        <v>1</v>
      </c>
      <c r="I7404" s="2">
        <f t="shared" si="8365"/>
        <v>15</v>
      </c>
      <c r="J7404" s="2">
        <f t="shared" si="8365"/>
        <v>10.5</v>
      </c>
      <c r="K7404" s="2">
        <f t="shared" si="8365"/>
        <v>4.5</v>
      </c>
      <c r="L7404" t="str">
        <f t="shared" si="8365"/>
        <v>Rajan</v>
      </c>
      <c r="M7404" t="str">
        <f t="shared" si="8365"/>
        <v>Sulur</v>
      </c>
      <c r="N7404">
        <f t="shared" si="8347"/>
        <v>24</v>
      </c>
      <c r="O7404" s="3" t="str">
        <f t="shared" si="8348"/>
        <v>Jul</v>
      </c>
      <c r="P7404">
        <f t="shared" si="8349"/>
        <v>2020</v>
      </c>
      <c r="Q7404" t="str">
        <f t="shared" si="8350"/>
        <v>Friday</v>
      </c>
      <c r="R7404" t="str">
        <f t="shared" si="8351"/>
        <v>Q3</v>
      </c>
    </row>
    <row r="7405" spans="1:18" x14ac:dyDescent="0.25">
      <c r="A7405">
        <f t="shared" si="8344"/>
        <v>3320</v>
      </c>
      <c r="B7405" s="1">
        <f t="shared" si="8345"/>
        <v>44036</v>
      </c>
      <c r="C7405" t="str">
        <f t="shared" ref="C7405:M7405" si="8366">C1554</f>
        <v>Suresh</v>
      </c>
      <c r="D7405">
        <f t="shared" si="8366"/>
        <v>8976789065</v>
      </c>
      <c r="E7405" t="str">
        <f t="shared" si="8366"/>
        <v>Maybelline Mattie Lipstic 3.9 g</v>
      </c>
      <c r="F7405" t="str">
        <f t="shared" si="8366"/>
        <v>Cosmetics</v>
      </c>
      <c r="G7405" s="2">
        <f t="shared" si="8366"/>
        <v>262</v>
      </c>
      <c r="H7405">
        <f t="shared" si="8366"/>
        <v>1</v>
      </c>
      <c r="I7405" s="2">
        <f t="shared" si="8366"/>
        <v>262</v>
      </c>
      <c r="J7405" s="2">
        <f t="shared" si="8366"/>
        <v>183.4</v>
      </c>
      <c r="K7405" s="2">
        <f t="shared" si="8366"/>
        <v>78.599999999999994</v>
      </c>
      <c r="L7405" t="str">
        <f t="shared" si="8366"/>
        <v>Chandra</v>
      </c>
      <c r="M7405" t="str">
        <f t="shared" si="8366"/>
        <v>Sulur</v>
      </c>
      <c r="N7405">
        <f t="shared" si="8347"/>
        <v>24</v>
      </c>
      <c r="O7405" s="3" t="str">
        <f t="shared" si="8348"/>
        <v>Jul</v>
      </c>
      <c r="P7405">
        <f t="shared" si="8349"/>
        <v>2020</v>
      </c>
      <c r="Q7405" t="str">
        <f t="shared" si="8350"/>
        <v>Friday</v>
      </c>
      <c r="R7405" t="str">
        <f t="shared" si="8351"/>
        <v>Q3</v>
      </c>
    </row>
    <row r="7406" spans="1:18" x14ac:dyDescent="0.25">
      <c r="A7406">
        <f t="shared" si="8344"/>
        <v>3330</v>
      </c>
      <c r="B7406" s="1">
        <f t="shared" si="8345"/>
        <v>44036</v>
      </c>
      <c r="C7406" t="str">
        <f t="shared" ref="C7406:M7406" si="8367">C1555</f>
        <v>Suresh</v>
      </c>
      <c r="D7406">
        <f t="shared" si="8367"/>
        <v>8976789065</v>
      </c>
      <c r="E7406" t="str">
        <f t="shared" si="8367"/>
        <v>Faces Long Wear Eye Pencil</v>
      </c>
      <c r="F7406" t="str">
        <f t="shared" si="8367"/>
        <v>Cosmetics</v>
      </c>
      <c r="G7406" s="2">
        <f t="shared" si="8367"/>
        <v>349</v>
      </c>
      <c r="H7406">
        <f t="shared" si="8367"/>
        <v>1</v>
      </c>
      <c r="I7406" s="2">
        <f t="shared" si="8367"/>
        <v>349</v>
      </c>
      <c r="J7406" s="2">
        <f t="shared" si="8367"/>
        <v>244.3</v>
      </c>
      <c r="K7406" s="2">
        <f t="shared" si="8367"/>
        <v>104.69999999999999</v>
      </c>
      <c r="L7406" t="str">
        <f t="shared" si="8367"/>
        <v>Ranjith</v>
      </c>
      <c r="M7406" t="str">
        <f t="shared" si="8367"/>
        <v>Sulur</v>
      </c>
      <c r="N7406">
        <f t="shared" si="8347"/>
        <v>24</v>
      </c>
      <c r="O7406" s="3" t="str">
        <f t="shared" si="8348"/>
        <v>Jul</v>
      </c>
      <c r="P7406">
        <f t="shared" si="8349"/>
        <v>2020</v>
      </c>
      <c r="Q7406" t="str">
        <f t="shared" si="8350"/>
        <v>Friday</v>
      </c>
      <c r="R7406" t="str">
        <f t="shared" si="8351"/>
        <v>Q3</v>
      </c>
    </row>
    <row r="7407" spans="1:18" x14ac:dyDescent="0.25">
      <c r="A7407">
        <f t="shared" si="8344"/>
        <v>3331</v>
      </c>
      <c r="B7407" s="1">
        <f t="shared" si="8345"/>
        <v>44036</v>
      </c>
      <c r="C7407" t="str">
        <f t="shared" ref="C7407:M7407" si="8368">C1556</f>
        <v>Suresh</v>
      </c>
      <c r="D7407">
        <f t="shared" si="8368"/>
        <v>8976789065</v>
      </c>
      <c r="E7407" t="str">
        <f t="shared" si="8368"/>
        <v>Revlon Charlie Blue 100 ML</v>
      </c>
      <c r="F7407" t="str">
        <f t="shared" si="8368"/>
        <v>Cosmetics</v>
      </c>
      <c r="G7407" s="2">
        <f t="shared" si="8368"/>
        <v>537</v>
      </c>
      <c r="H7407">
        <f t="shared" si="8368"/>
        <v>1</v>
      </c>
      <c r="I7407" s="2">
        <f t="shared" si="8368"/>
        <v>537</v>
      </c>
      <c r="J7407" s="2">
        <f t="shared" si="8368"/>
        <v>375.9</v>
      </c>
      <c r="K7407" s="2">
        <f t="shared" si="8368"/>
        <v>161.10000000000002</v>
      </c>
      <c r="L7407" t="str">
        <f t="shared" si="8368"/>
        <v>Ranjith</v>
      </c>
      <c r="M7407" t="str">
        <f t="shared" si="8368"/>
        <v>Sulur</v>
      </c>
      <c r="N7407">
        <f t="shared" si="8347"/>
        <v>24</v>
      </c>
      <c r="O7407" s="3" t="str">
        <f t="shared" si="8348"/>
        <v>Jul</v>
      </c>
      <c r="P7407">
        <f t="shared" si="8349"/>
        <v>2020</v>
      </c>
      <c r="Q7407" t="str">
        <f t="shared" si="8350"/>
        <v>Friday</v>
      </c>
      <c r="R7407" t="str">
        <f t="shared" si="8351"/>
        <v>Q3</v>
      </c>
    </row>
    <row r="7408" spans="1:18" x14ac:dyDescent="0.25">
      <c r="A7408">
        <f t="shared" si="8344"/>
        <v>3323</v>
      </c>
      <c r="B7408" s="1">
        <f t="shared" si="8345"/>
        <v>44036</v>
      </c>
      <c r="C7408" t="str">
        <f t="shared" ref="C7408:M7408" si="8369">C1557</f>
        <v>Suresh</v>
      </c>
      <c r="D7408">
        <f t="shared" si="8369"/>
        <v>8976789065</v>
      </c>
      <c r="E7408" t="str">
        <f t="shared" si="8369"/>
        <v>Revlon Charlie White 100 ML</v>
      </c>
      <c r="F7408" t="str">
        <f t="shared" si="8369"/>
        <v>Cosmetics</v>
      </c>
      <c r="G7408" s="2">
        <f t="shared" si="8369"/>
        <v>584</v>
      </c>
      <c r="H7408">
        <f t="shared" si="8369"/>
        <v>1</v>
      </c>
      <c r="I7408" s="2">
        <f t="shared" si="8369"/>
        <v>584</v>
      </c>
      <c r="J7408" s="2">
        <f t="shared" si="8369"/>
        <v>408.8</v>
      </c>
      <c r="K7408" s="2">
        <f t="shared" si="8369"/>
        <v>175.2</v>
      </c>
      <c r="L7408" t="str">
        <f t="shared" si="8369"/>
        <v>Ranjith</v>
      </c>
      <c r="M7408" t="str">
        <f t="shared" si="8369"/>
        <v>Sulur</v>
      </c>
      <c r="N7408">
        <f t="shared" si="8347"/>
        <v>24</v>
      </c>
      <c r="O7408" s="3" t="str">
        <f t="shared" si="8348"/>
        <v>Jul</v>
      </c>
      <c r="P7408">
        <f t="shared" si="8349"/>
        <v>2020</v>
      </c>
      <c r="Q7408" t="str">
        <f t="shared" si="8350"/>
        <v>Friday</v>
      </c>
      <c r="R7408" t="str">
        <f t="shared" si="8351"/>
        <v>Q3</v>
      </c>
    </row>
    <row r="7409" spans="1:18" x14ac:dyDescent="0.25">
      <c r="A7409">
        <f t="shared" si="8344"/>
        <v>3324</v>
      </c>
      <c r="B7409" s="1">
        <f t="shared" si="8345"/>
        <v>44036</v>
      </c>
      <c r="C7409" t="str">
        <f t="shared" ref="C7409:M7409" si="8370">C1558</f>
        <v>Rajesh singh</v>
      </c>
      <c r="D7409">
        <f t="shared" si="8370"/>
        <v>9876548767</v>
      </c>
      <c r="E7409" t="str">
        <f t="shared" si="8370"/>
        <v>Cinthol 100 GM</v>
      </c>
      <c r="F7409" t="str">
        <f t="shared" si="8370"/>
        <v>Cosmetics</v>
      </c>
      <c r="G7409" s="2">
        <f t="shared" si="8370"/>
        <v>45</v>
      </c>
      <c r="H7409">
        <f t="shared" si="8370"/>
        <v>3</v>
      </c>
      <c r="I7409" s="2">
        <f t="shared" si="8370"/>
        <v>135</v>
      </c>
      <c r="J7409" s="2">
        <f t="shared" si="8370"/>
        <v>94.5</v>
      </c>
      <c r="K7409" s="2">
        <f t="shared" si="8370"/>
        <v>40.5</v>
      </c>
      <c r="L7409" t="str">
        <f t="shared" si="8370"/>
        <v>Ranjith</v>
      </c>
      <c r="M7409" t="str">
        <f t="shared" si="8370"/>
        <v>Sulur</v>
      </c>
      <c r="N7409">
        <f t="shared" si="8347"/>
        <v>24</v>
      </c>
      <c r="O7409" s="3" t="str">
        <f t="shared" si="8348"/>
        <v>Jul</v>
      </c>
      <c r="P7409">
        <f t="shared" si="8349"/>
        <v>2020</v>
      </c>
      <c r="Q7409" t="str">
        <f t="shared" si="8350"/>
        <v>Friday</v>
      </c>
      <c r="R7409" t="str">
        <f t="shared" si="8351"/>
        <v>Q3</v>
      </c>
    </row>
    <row r="7410" spans="1:18" x14ac:dyDescent="0.25">
      <c r="A7410">
        <f t="shared" si="8344"/>
        <v>3325</v>
      </c>
      <c r="B7410" s="1">
        <f t="shared" si="8345"/>
        <v>44036</v>
      </c>
      <c r="C7410" t="str">
        <f t="shared" ref="C7410:M7410" si="8371">C1559</f>
        <v>Rajesh singh</v>
      </c>
      <c r="D7410">
        <f t="shared" si="8371"/>
        <v>9876548767</v>
      </c>
      <c r="E7410" t="str">
        <f t="shared" si="8371"/>
        <v>Rexona 150 GM</v>
      </c>
      <c r="F7410" t="str">
        <f t="shared" si="8371"/>
        <v>Cosmetics</v>
      </c>
      <c r="G7410" s="2">
        <f t="shared" si="8371"/>
        <v>55</v>
      </c>
      <c r="H7410">
        <f t="shared" si="8371"/>
        <v>6</v>
      </c>
      <c r="I7410" s="2">
        <f t="shared" si="8371"/>
        <v>330</v>
      </c>
      <c r="J7410" s="2">
        <f t="shared" si="8371"/>
        <v>231</v>
      </c>
      <c r="K7410" s="2">
        <f t="shared" si="8371"/>
        <v>99</v>
      </c>
      <c r="L7410" t="str">
        <f t="shared" si="8371"/>
        <v>Chandra</v>
      </c>
      <c r="M7410" t="str">
        <f t="shared" si="8371"/>
        <v>Sulur</v>
      </c>
      <c r="N7410">
        <f t="shared" si="8347"/>
        <v>24</v>
      </c>
      <c r="O7410" s="3" t="str">
        <f t="shared" si="8348"/>
        <v>Jul</v>
      </c>
      <c r="P7410">
        <f t="shared" si="8349"/>
        <v>2020</v>
      </c>
      <c r="Q7410" t="str">
        <f t="shared" si="8350"/>
        <v>Friday</v>
      </c>
      <c r="R7410" t="str">
        <f t="shared" si="8351"/>
        <v>Q3</v>
      </c>
    </row>
    <row r="7411" spans="1:18" x14ac:dyDescent="0.25">
      <c r="A7411">
        <f t="shared" si="8344"/>
        <v>3326</v>
      </c>
      <c r="B7411" s="1">
        <f t="shared" si="8345"/>
        <v>44036</v>
      </c>
      <c r="C7411" t="str">
        <f t="shared" ref="C7411:M7411" si="8372">C1560</f>
        <v>suma ranjan</v>
      </c>
      <c r="D7411">
        <f t="shared" si="8372"/>
        <v>8976789077</v>
      </c>
      <c r="E7411" t="str">
        <f t="shared" si="8372"/>
        <v>Milk (1 Ltr)</v>
      </c>
      <c r="F7411" t="str">
        <f t="shared" si="8372"/>
        <v>Dairy</v>
      </c>
      <c r="G7411" s="2">
        <f t="shared" si="8372"/>
        <v>40</v>
      </c>
      <c r="H7411">
        <f t="shared" si="8372"/>
        <v>1</v>
      </c>
      <c r="I7411" s="2">
        <f t="shared" si="8372"/>
        <v>40</v>
      </c>
      <c r="J7411" s="2">
        <f t="shared" si="8372"/>
        <v>28</v>
      </c>
      <c r="K7411" s="2">
        <f t="shared" si="8372"/>
        <v>12</v>
      </c>
      <c r="L7411" t="str">
        <f t="shared" si="8372"/>
        <v>Rajan</v>
      </c>
      <c r="M7411" t="str">
        <f t="shared" si="8372"/>
        <v>Sulur</v>
      </c>
      <c r="N7411">
        <f t="shared" si="8347"/>
        <v>24</v>
      </c>
      <c r="O7411" s="3" t="str">
        <f t="shared" si="8348"/>
        <v>Jul</v>
      </c>
      <c r="P7411">
        <f t="shared" si="8349"/>
        <v>2020</v>
      </c>
      <c r="Q7411" t="str">
        <f t="shared" si="8350"/>
        <v>Friday</v>
      </c>
      <c r="R7411" t="str">
        <f t="shared" si="8351"/>
        <v>Q3</v>
      </c>
    </row>
    <row r="7412" spans="1:18" x14ac:dyDescent="0.25">
      <c r="A7412">
        <f t="shared" si="8344"/>
        <v>3327</v>
      </c>
      <c r="B7412" s="1">
        <f t="shared" si="8345"/>
        <v>44036</v>
      </c>
      <c r="C7412" t="str">
        <f t="shared" ref="C7412:M7412" si="8373">C1561</f>
        <v>suma ranjan</v>
      </c>
      <c r="D7412">
        <f t="shared" si="8373"/>
        <v>8976789077</v>
      </c>
      <c r="E7412" t="str">
        <f t="shared" si="8373"/>
        <v>Pickle 500g</v>
      </c>
      <c r="F7412" t="str">
        <f t="shared" si="8373"/>
        <v>Groceries</v>
      </c>
      <c r="G7412" s="2">
        <f t="shared" si="8373"/>
        <v>67</v>
      </c>
      <c r="H7412">
        <f t="shared" si="8373"/>
        <v>1</v>
      </c>
      <c r="I7412" s="2">
        <f t="shared" si="8373"/>
        <v>67</v>
      </c>
      <c r="J7412" s="2">
        <f t="shared" si="8373"/>
        <v>46.900000000000006</v>
      </c>
      <c r="K7412" s="2">
        <f t="shared" si="8373"/>
        <v>20.099999999999994</v>
      </c>
      <c r="L7412" t="str">
        <f t="shared" si="8373"/>
        <v>Ranjith</v>
      </c>
      <c r="M7412" t="str">
        <f t="shared" si="8373"/>
        <v>Sulur</v>
      </c>
      <c r="N7412">
        <f t="shared" si="8347"/>
        <v>24</v>
      </c>
      <c r="O7412" s="3" t="str">
        <f t="shared" si="8348"/>
        <v>Jul</v>
      </c>
      <c r="P7412">
        <f t="shared" si="8349"/>
        <v>2020</v>
      </c>
      <c r="Q7412" t="str">
        <f t="shared" si="8350"/>
        <v>Friday</v>
      </c>
      <c r="R7412" t="str">
        <f t="shared" si="8351"/>
        <v>Q3</v>
      </c>
    </row>
    <row r="7413" spans="1:18" x14ac:dyDescent="0.25">
      <c r="A7413">
        <f t="shared" si="8344"/>
        <v>3328</v>
      </c>
      <c r="B7413" s="1">
        <f t="shared" si="8345"/>
        <v>44036</v>
      </c>
      <c r="C7413" t="str">
        <f t="shared" ref="C7413:M7413" si="8374">C1562</f>
        <v>suma ranjan</v>
      </c>
      <c r="D7413">
        <f t="shared" si="8374"/>
        <v>8976789077</v>
      </c>
      <c r="E7413" t="str">
        <f t="shared" si="8374"/>
        <v>Salt 1 kg</v>
      </c>
      <c r="F7413" t="str">
        <f t="shared" si="8374"/>
        <v>Groceries</v>
      </c>
      <c r="G7413" s="2">
        <f t="shared" si="8374"/>
        <v>15</v>
      </c>
      <c r="H7413">
        <f t="shared" si="8374"/>
        <v>1</v>
      </c>
      <c r="I7413" s="2">
        <f t="shared" si="8374"/>
        <v>15</v>
      </c>
      <c r="J7413" s="2">
        <f t="shared" si="8374"/>
        <v>10.5</v>
      </c>
      <c r="K7413" s="2">
        <f t="shared" si="8374"/>
        <v>4.5</v>
      </c>
      <c r="L7413" t="str">
        <f t="shared" si="8374"/>
        <v>Ranjith</v>
      </c>
      <c r="M7413" t="str">
        <f t="shared" si="8374"/>
        <v>Sulur</v>
      </c>
      <c r="N7413">
        <f t="shared" si="8347"/>
        <v>24</v>
      </c>
      <c r="O7413" s="3" t="str">
        <f t="shared" si="8348"/>
        <v>Jul</v>
      </c>
      <c r="P7413">
        <f t="shared" si="8349"/>
        <v>2020</v>
      </c>
      <c r="Q7413" t="str">
        <f t="shared" si="8350"/>
        <v>Friday</v>
      </c>
      <c r="R7413" t="str">
        <f t="shared" si="8351"/>
        <v>Q3</v>
      </c>
    </row>
    <row r="7414" spans="1:18" x14ac:dyDescent="0.25">
      <c r="A7414">
        <f t="shared" si="8344"/>
        <v>3329</v>
      </c>
      <c r="B7414" s="1">
        <f t="shared" si="8345"/>
        <v>44036</v>
      </c>
      <c r="C7414" t="str">
        <f t="shared" ref="C7414:M7414" si="8375">C1563</f>
        <v>suma ranjan</v>
      </c>
      <c r="D7414">
        <f t="shared" si="8375"/>
        <v>8976789077</v>
      </c>
      <c r="E7414" t="str">
        <f t="shared" si="8375"/>
        <v>Maybelline Mattie Lipstic 3.9 g</v>
      </c>
      <c r="F7414" t="str">
        <f t="shared" si="8375"/>
        <v>Cosmetics</v>
      </c>
      <c r="G7414" s="2">
        <f t="shared" si="8375"/>
        <v>262</v>
      </c>
      <c r="H7414">
        <f t="shared" si="8375"/>
        <v>1</v>
      </c>
      <c r="I7414" s="2">
        <f t="shared" si="8375"/>
        <v>262</v>
      </c>
      <c r="J7414" s="2">
        <f t="shared" si="8375"/>
        <v>183.4</v>
      </c>
      <c r="K7414" s="2">
        <f t="shared" si="8375"/>
        <v>78.599999999999994</v>
      </c>
      <c r="L7414" t="str">
        <f t="shared" si="8375"/>
        <v>Rajan</v>
      </c>
      <c r="M7414" t="str">
        <f t="shared" si="8375"/>
        <v>Sulur</v>
      </c>
      <c r="N7414">
        <f t="shared" si="8347"/>
        <v>24</v>
      </c>
      <c r="O7414" s="3" t="str">
        <f t="shared" si="8348"/>
        <v>Jul</v>
      </c>
      <c r="P7414">
        <f t="shared" si="8349"/>
        <v>2020</v>
      </c>
      <c r="Q7414" t="str">
        <f t="shared" si="8350"/>
        <v>Friday</v>
      </c>
      <c r="R7414" t="str">
        <f t="shared" si="8351"/>
        <v>Q3</v>
      </c>
    </row>
    <row r="7415" spans="1:18" x14ac:dyDescent="0.25">
      <c r="A7415">
        <f t="shared" si="8344"/>
        <v>3333</v>
      </c>
      <c r="B7415" s="1">
        <f t="shared" si="8345"/>
        <v>44036</v>
      </c>
      <c r="C7415" t="str">
        <f t="shared" ref="C7415:M7415" si="8376">C1564</f>
        <v>suma ranjan</v>
      </c>
      <c r="D7415">
        <f t="shared" si="8376"/>
        <v>8976789077</v>
      </c>
      <c r="E7415" t="str">
        <f t="shared" si="8376"/>
        <v>Faces Long Wear Eye Pencil</v>
      </c>
      <c r="F7415" t="str">
        <f t="shared" si="8376"/>
        <v>Cosmetics</v>
      </c>
      <c r="G7415" s="2">
        <f t="shared" si="8376"/>
        <v>349</v>
      </c>
      <c r="H7415">
        <f t="shared" si="8376"/>
        <v>1</v>
      </c>
      <c r="I7415" s="2">
        <f t="shared" si="8376"/>
        <v>349</v>
      </c>
      <c r="J7415" s="2">
        <f t="shared" si="8376"/>
        <v>244.3</v>
      </c>
      <c r="K7415" s="2">
        <f t="shared" si="8376"/>
        <v>104.69999999999999</v>
      </c>
      <c r="L7415" t="str">
        <f t="shared" si="8376"/>
        <v>Sindhu</v>
      </c>
      <c r="M7415" t="str">
        <f t="shared" si="8376"/>
        <v>Sulur</v>
      </c>
      <c r="N7415">
        <f t="shared" si="8347"/>
        <v>24</v>
      </c>
      <c r="O7415" s="3" t="str">
        <f t="shared" si="8348"/>
        <v>Jul</v>
      </c>
      <c r="P7415">
        <f t="shared" si="8349"/>
        <v>2020</v>
      </c>
      <c r="Q7415" t="str">
        <f t="shared" si="8350"/>
        <v>Friday</v>
      </c>
      <c r="R7415" t="str">
        <f t="shared" si="8351"/>
        <v>Q3</v>
      </c>
    </row>
    <row r="7416" spans="1:18" x14ac:dyDescent="0.25">
      <c r="A7416">
        <f t="shared" si="8344"/>
        <v>3334</v>
      </c>
      <c r="B7416" s="1">
        <f t="shared" si="8345"/>
        <v>44036</v>
      </c>
      <c r="C7416" t="str">
        <f t="shared" ref="C7416:M7416" si="8377">C1565</f>
        <v>suma ranjan</v>
      </c>
      <c r="D7416">
        <f t="shared" si="8377"/>
        <v>8976789077</v>
      </c>
      <c r="E7416" t="str">
        <f t="shared" si="8377"/>
        <v>Revlon Charlie Blue 100 ML</v>
      </c>
      <c r="F7416" t="str">
        <f t="shared" si="8377"/>
        <v>Cosmetics</v>
      </c>
      <c r="G7416" s="2">
        <f t="shared" si="8377"/>
        <v>537</v>
      </c>
      <c r="H7416">
        <f t="shared" si="8377"/>
        <v>1</v>
      </c>
      <c r="I7416" s="2">
        <f t="shared" si="8377"/>
        <v>537</v>
      </c>
      <c r="J7416" s="2">
        <f t="shared" si="8377"/>
        <v>375.9</v>
      </c>
      <c r="K7416" s="2">
        <f t="shared" si="8377"/>
        <v>161.10000000000002</v>
      </c>
      <c r="L7416" t="str">
        <f t="shared" si="8377"/>
        <v>Sindhu</v>
      </c>
      <c r="M7416" t="str">
        <f t="shared" si="8377"/>
        <v>Sulur</v>
      </c>
      <c r="N7416">
        <f t="shared" si="8347"/>
        <v>24</v>
      </c>
      <c r="O7416" s="3" t="str">
        <f t="shared" si="8348"/>
        <v>Jul</v>
      </c>
      <c r="P7416">
        <f t="shared" si="8349"/>
        <v>2020</v>
      </c>
      <c r="Q7416" t="str">
        <f t="shared" si="8350"/>
        <v>Friday</v>
      </c>
      <c r="R7416" t="str">
        <f t="shared" si="8351"/>
        <v>Q3</v>
      </c>
    </row>
    <row r="7417" spans="1:18" x14ac:dyDescent="0.25">
      <c r="A7417">
        <f t="shared" si="8344"/>
        <v>3332</v>
      </c>
      <c r="B7417" s="1">
        <f t="shared" si="8345"/>
        <v>44036</v>
      </c>
      <c r="C7417" t="str">
        <f t="shared" ref="C7417:M7417" si="8378">C1566</f>
        <v>suma ranjan</v>
      </c>
      <c r="D7417">
        <f t="shared" si="8378"/>
        <v>8976789077</v>
      </c>
      <c r="E7417" t="str">
        <f t="shared" si="8378"/>
        <v>Revlon Charlie White 100 ML</v>
      </c>
      <c r="F7417" t="str">
        <f t="shared" si="8378"/>
        <v>Cosmetics</v>
      </c>
      <c r="G7417" s="2">
        <f t="shared" si="8378"/>
        <v>584</v>
      </c>
      <c r="H7417">
        <f t="shared" si="8378"/>
        <v>1</v>
      </c>
      <c r="I7417" s="2">
        <f t="shared" si="8378"/>
        <v>584</v>
      </c>
      <c r="J7417" s="2">
        <f t="shared" si="8378"/>
        <v>408.8</v>
      </c>
      <c r="K7417" s="2">
        <f t="shared" si="8378"/>
        <v>175.2</v>
      </c>
      <c r="L7417" t="str">
        <f t="shared" si="8378"/>
        <v>Rajan</v>
      </c>
      <c r="M7417" t="str">
        <f t="shared" si="8378"/>
        <v>Sulur</v>
      </c>
      <c r="N7417">
        <f t="shared" si="8347"/>
        <v>24</v>
      </c>
      <c r="O7417" s="3" t="str">
        <f t="shared" si="8348"/>
        <v>Jul</v>
      </c>
      <c r="P7417">
        <f t="shared" si="8349"/>
        <v>2020</v>
      </c>
      <c r="Q7417" t="str">
        <f t="shared" si="8350"/>
        <v>Friday</v>
      </c>
      <c r="R7417" t="str">
        <f t="shared" si="8351"/>
        <v>Q3</v>
      </c>
    </row>
    <row r="7418" spans="1:18" x14ac:dyDescent="0.25">
      <c r="A7418">
        <f t="shared" si="8344"/>
        <v>3335</v>
      </c>
      <c r="B7418" s="1">
        <f t="shared" si="8345"/>
        <v>44036</v>
      </c>
      <c r="C7418" t="str">
        <f t="shared" ref="C7418:M7418" si="8379">C1567</f>
        <v>Rajesh singh</v>
      </c>
      <c r="D7418">
        <f t="shared" si="8379"/>
        <v>9876548767</v>
      </c>
      <c r="E7418" t="str">
        <f t="shared" si="8379"/>
        <v>Cinthol 100 GM</v>
      </c>
      <c r="F7418" t="str">
        <f t="shared" si="8379"/>
        <v>Cosmetics</v>
      </c>
      <c r="G7418" s="2">
        <f t="shared" si="8379"/>
        <v>45</v>
      </c>
      <c r="H7418">
        <f t="shared" si="8379"/>
        <v>3</v>
      </c>
      <c r="I7418" s="2">
        <f t="shared" si="8379"/>
        <v>135</v>
      </c>
      <c r="J7418" s="2">
        <f t="shared" si="8379"/>
        <v>94.5</v>
      </c>
      <c r="K7418" s="2">
        <f t="shared" si="8379"/>
        <v>40.5</v>
      </c>
      <c r="L7418" t="str">
        <f t="shared" si="8379"/>
        <v>Ranjith</v>
      </c>
      <c r="M7418" t="str">
        <f t="shared" si="8379"/>
        <v>Sulur</v>
      </c>
      <c r="N7418">
        <f t="shared" si="8347"/>
        <v>24</v>
      </c>
      <c r="O7418" s="3" t="str">
        <f t="shared" si="8348"/>
        <v>Jul</v>
      </c>
      <c r="P7418">
        <f t="shared" si="8349"/>
        <v>2020</v>
      </c>
      <c r="Q7418" t="str">
        <f t="shared" si="8350"/>
        <v>Friday</v>
      </c>
      <c r="R7418" t="str">
        <f t="shared" si="8351"/>
        <v>Q3</v>
      </c>
    </row>
    <row r="7419" spans="1:18" x14ac:dyDescent="0.25">
      <c r="A7419">
        <f t="shared" si="8344"/>
        <v>3336</v>
      </c>
      <c r="B7419" s="1">
        <f t="shared" si="8345"/>
        <v>44036</v>
      </c>
      <c r="C7419" t="str">
        <f t="shared" ref="C7419:M7419" si="8380">C1568</f>
        <v>Rajesh singh</v>
      </c>
      <c r="D7419">
        <f t="shared" si="8380"/>
        <v>9876548767</v>
      </c>
      <c r="E7419" t="str">
        <f t="shared" si="8380"/>
        <v>Rexona 150 GM</v>
      </c>
      <c r="F7419" t="str">
        <f t="shared" si="8380"/>
        <v>Cosmetics</v>
      </c>
      <c r="G7419" s="2">
        <f t="shared" si="8380"/>
        <v>55</v>
      </c>
      <c r="H7419">
        <f t="shared" si="8380"/>
        <v>6</v>
      </c>
      <c r="I7419" s="2">
        <f t="shared" si="8380"/>
        <v>330</v>
      </c>
      <c r="J7419" s="2">
        <f t="shared" si="8380"/>
        <v>231</v>
      </c>
      <c r="K7419" s="2">
        <f t="shared" si="8380"/>
        <v>99</v>
      </c>
      <c r="L7419" t="str">
        <f t="shared" si="8380"/>
        <v>Sindhu</v>
      </c>
      <c r="M7419" t="str">
        <f t="shared" si="8380"/>
        <v>Sulur</v>
      </c>
      <c r="N7419">
        <f t="shared" si="8347"/>
        <v>24</v>
      </c>
      <c r="O7419" s="3" t="str">
        <f t="shared" si="8348"/>
        <v>Jul</v>
      </c>
      <c r="P7419">
        <f t="shared" si="8349"/>
        <v>2020</v>
      </c>
      <c r="Q7419" t="str">
        <f t="shared" si="8350"/>
        <v>Friday</v>
      </c>
      <c r="R7419" t="str">
        <f t="shared" si="8351"/>
        <v>Q3</v>
      </c>
    </row>
    <row r="7420" spans="1:18" x14ac:dyDescent="0.25">
      <c r="A7420">
        <f t="shared" si="8344"/>
        <v>3337</v>
      </c>
      <c r="B7420" s="1">
        <f t="shared" si="8345"/>
        <v>44036</v>
      </c>
      <c r="C7420" t="str">
        <f t="shared" ref="C7420:M7420" si="8381">C1569</f>
        <v>suma ranjan</v>
      </c>
      <c r="D7420">
        <f t="shared" si="8381"/>
        <v>8976789077</v>
      </c>
      <c r="E7420" t="str">
        <f t="shared" si="8381"/>
        <v>Revlon Charlie White 100 ML</v>
      </c>
      <c r="F7420" t="str">
        <f t="shared" si="8381"/>
        <v>Cosmetics</v>
      </c>
      <c r="G7420" s="2">
        <f t="shared" si="8381"/>
        <v>584</v>
      </c>
      <c r="H7420">
        <f t="shared" si="8381"/>
        <v>1</v>
      </c>
      <c r="I7420" s="2">
        <f t="shared" si="8381"/>
        <v>584</v>
      </c>
      <c r="J7420" s="2">
        <f t="shared" si="8381"/>
        <v>408.8</v>
      </c>
      <c r="K7420" s="2">
        <f t="shared" si="8381"/>
        <v>175.2</v>
      </c>
      <c r="L7420" t="str">
        <f t="shared" si="8381"/>
        <v>Ranjith</v>
      </c>
      <c r="M7420" t="str">
        <f t="shared" si="8381"/>
        <v>Sulur</v>
      </c>
      <c r="N7420">
        <f t="shared" si="8347"/>
        <v>24</v>
      </c>
      <c r="O7420" s="3" t="str">
        <f t="shared" si="8348"/>
        <v>Jul</v>
      </c>
      <c r="P7420">
        <f t="shared" si="8349"/>
        <v>2020</v>
      </c>
      <c r="Q7420" t="str">
        <f t="shared" si="8350"/>
        <v>Friday</v>
      </c>
      <c r="R7420" t="str">
        <f t="shared" si="8351"/>
        <v>Q3</v>
      </c>
    </row>
    <row r="7421" spans="1:18" x14ac:dyDescent="0.25">
      <c r="A7421">
        <f t="shared" si="8344"/>
        <v>3338</v>
      </c>
      <c r="B7421" s="1">
        <f t="shared" si="8345"/>
        <v>44036</v>
      </c>
      <c r="C7421" t="str">
        <f t="shared" ref="C7421:M7421" si="8382">C1570</f>
        <v>suma ranjan</v>
      </c>
      <c r="D7421">
        <f t="shared" si="8382"/>
        <v>8976789077</v>
      </c>
      <c r="E7421" t="str">
        <f t="shared" si="8382"/>
        <v>Milk (1 Ltr)</v>
      </c>
      <c r="F7421" t="str">
        <f t="shared" si="8382"/>
        <v>Dairy</v>
      </c>
      <c r="G7421" s="2">
        <f t="shared" si="8382"/>
        <v>40</v>
      </c>
      <c r="H7421">
        <f t="shared" si="8382"/>
        <v>1</v>
      </c>
      <c r="I7421" s="2">
        <f t="shared" si="8382"/>
        <v>40</v>
      </c>
      <c r="J7421" s="2">
        <f t="shared" si="8382"/>
        <v>28</v>
      </c>
      <c r="K7421" s="2">
        <f t="shared" si="8382"/>
        <v>12</v>
      </c>
      <c r="L7421" t="str">
        <f t="shared" si="8382"/>
        <v>Ranjith</v>
      </c>
      <c r="M7421" t="str">
        <f t="shared" si="8382"/>
        <v>Sulur</v>
      </c>
      <c r="N7421">
        <f t="shared" si="8347"/>
        <v>24</v>
      </c>
      <c r="O7421" s="3" t="str">
        <f t="shared" si="8348"/>
        <v>Jul</v>
      </c>
      <c r="P7421">
        <f t="shared" si="8349"/>
        <v>2020</v>
      </c>
      <c r="Q7421" t="str">
        <f t="shared" si="8350"/>
        <v>Friday</v>
      </c>
      <c r="R7421" t="str">
        <f t="shared" si="8351"/>
        <v>Q3</v>
      </c>
    </row>
    <row r="7422" spans="1:18" x14ac:dyDescent="0.25">
      <c r="A7422">
        <f t="shared" si="8344"/>
        <v>3339</v>
      </c>
      <c r="B7422" s="1">
        <f t="shared" si="8345"/>
        <v>44036</v>
      </c>
      <c r="C7422" t="str">
        <f t="shared" ref="C7422:M7422" si="8383">C1571</f>
        <v>suma ranjan</v>
      </c>
      <c r="D7422">
        <f t="shared" si="8383"/>
        <v>8976789077</v>
      </c>
      <c r="E7422" t="str">
        <f t="shared" si="8383"/>
        <v>Pickle 500g</v>
      </c>
      <c r="F7422" t="str">
        <f t="shared" si="8383"/>
        <v>Groceries</v>
      </c>
      <c r="G7422" s="2">
        <f t="shared" si="8383"/>
        <v>67</v>
      </c>
      <c r="H7422">
        <f t="shared" si="8383"/>
        <v>1</v>
      </c>
      <c r="I7422" s="2">
        <f t="shared" si="8383"/>
        <v>67</v>
      </c>
      <c r="J7422" s="2">
        <f t="shared" si="8383"/>
        <v>46.900000000000006</v>
      </c>
      <c r="K7422" s="2">
        <f t="shared" si="8383"/>
        <v>20.099999999999994</v>
      </c>
      <c r="L7422" t="str">
        <f t="shared" si="8383"/>
        <v>Chandra</v>
      </c>
      <c r="M7422" t="str">
        <f t="shared" si="8383"/>
        <v>Sulur</v>
      </c>
      <c r="N7422">
        <f t="shared" si="8347"/>
        <v>24</v>
      </c>
      <c r="O7422" s="3" t="str">
        <f t="shared" si="8348"/>
        <v>Jul</v>
      </c>
      <c r="P7422">
        <f t="shared" si="8349"/>
        <v>2020</v>
      </c>
      <c r="Q7422" t="str">
        <f t="shared" si="8350"/>
        <v>Friday</v>
      </c>
      <c r="R7422" t="str">
        <f t="shared" si="8351"/>
        <v>Q3</v>
      </c>
    </row>
    <row r="7423" spans="1:18" x14ac:dyDescent="0.25">
      <c r="A7423">
        <f t="shared" si="8344"/>
        <v>3340</v>
      </c>
      <c r="B7423" s="1">
        <f t="shared" si="8345"/>
        <v>44036</v>
      </c>
      <c r="C7423" t="str">
        <f t="shared" ref="C7423:M7423" si="8384">C1572</f>
        <v>suma ranjan</v>
      </c>
      <c r="D7423">
        <f t="shared" si="8384"/>
        <v>8976789077</v>
      </c>
      <c r="E7423" t="str">
        <f t="shared" si="8384"/>
        <v>Salt 1 kg</v>
      </c>
      <c r="F7423" t="str">
        <f t="shared" si="8384"/>
        <v>Groceries</v>
      </c>
      <c r="G7423" s="2">
        <f t="shared" si="8384"/>
        <v>15</v>
      </c>
      <c r="H7423">
        <f t="shared" si="8384"/>
        <v>1</v>
      </c>
      <c r="I7423" s="2">
        <f t="shared" si="8384"/>
        <v>15</v>
      </c>
      <c r="J7423" s="2">
        <f t="shared" si="8384"/>
        <v>10.5</v>
      </c>
      <c r="K7423" s="2">
        <f t="shared" si="8384"/>
        <v>4.5</v>
      </c>
      <c r="L7423" t="str">
        <f t="shared" si="8384"/>
        <v>Ranjith</v>
      </c>
      <c r="M7423" t="str">
        <f t="shared" si="8384"/>
        <v>Sulur</v>
      </c>
      <c r="N7423">
        <f t="shared" si="8347"/>
        <v>24</v>
      </c>
      <c r="O7423" s="3" t="str">
        <f t="shared" si="8348"/>
        <v>Jul</v>
      </c>
      <c r="P7423">
        <f t="shared" si="8349"/>
        <v>2020</v>
      </c>
      <c r="Q7423" t="str">
        <f t="shared" si="8350"/>
        <v>Friday</v>
      </c>
      <c r="R7423" t="str">
        <f t="shared" si="8351"/>
        <v>Q3</v>
      </c>
    </row>
    <row r="7424" spans="1:18" x14ac:dyDescent="0.25">
      <c r="A7424">
        <f t="shared" si="8344"/>
        <v>3341</v>
      </c>
      <c r="B7424" s="1">
        <f t="shared" si="8345"/>
        <v>44036</v>
      </c>
      <c r="C7424" t="str">
        <f t="shared" ref="C7424:M7424" si="8385">C1573</f>
        <v>suma ranjan</v>
      </c>
      <c r="D7424">
        <f t="shared" si="8385"/>
        <v>8976789077</v>
      </c>
      <c r="E7424" t="str">
        <f t="shared" si="8385"/>
        <v>Maybelline Mattie Lipstic 3.9 g</v>
      </c>
      <c r="F7424" t="str">
        <f t="shared" si="8385"/>
        <v>Cosmetics</v>
      </c>
      <c r="G7424" s="2">
        <f t="shared" si="8385"/>
        <v>262</v>
      </c>
      <c r="H7424">
        <f t="shared" si="8385"/>
        <v>1</v>
      </c>
      <c r="I7424" s="2">
        <f t="shared" si="8385"/>
        <v>262</v>
      </c>
      <c r="J7424" s="2">
        <f t="shared" si="8385"/>
        <v>183.4</v>
      </c>
      <c r="K7424" s="2">
        <f t="shared" si="8385"/>
        <v>78.599999999999994</v>
      </c>
      <c r="L7424" t="str">
        <f t="shared" si="8385"/>
        <v>Rajan</v>
      </c>
      <c r="M7424" t="str">
        <f t="shared" si="8385"/>
        <v>Sulur</v>
      </c>
      <c r="N7424">
        <f t="shared" si="8347"/>
        <v>24</v>
      </c>
      <c r="O7424" s="3" t="str">
        <f t="shared" si="8348"/>
        <v>Jul</v>
      </c>
      <c r="P7424">
        <f t="shared" si="8349"/>
        <v>2020</v>
      </c>
      <c r="Q7424" t="str">
        <f t="shared" si="8350"/>
        <v>Friday</v>
      </c>
      <c r="R7424" t="str">
        <f t="shared" si="8351"/>
        <v>Q3</v>
      </c>
    </row>
    <row r="7425" spans="1:18" x14ac:dyDescent="0.25">
      <c r="A7425">
        <f t="shared" si="8344"/>
        <v>3342</v>
      </c>
      <c r="B7425" s="1">
        <f t="shared" si="8345"/>
        <v>44036</v>
      </c>
      <c r="C7425" t="str">
        <f t="shared" ref="C7425:M7425" si="8386">C1574</f>
        <v>suma ranjan</v>
      </c>
      <c r="D7425">
        <f t="shared" si="8386"/>
        <v>8976789077</v>
      </c>
      <c r="E7425" t="str">
        <f t="shared" si="8386"/>
        <v>Faces Long Wear Eye Pencil</v>
      </c>
      <c r="F7425" t="str">
        <f t="shared" si="8386"/>
        <v>Cosmetics</v>
      </c>
      <c r="G7425" s="2">
        <f t="shared" si="8386"/>
        <v>349</v>
      </c>
      <c r="H7425">
        <f t="shared" si="8386"/>
        <v>1</v>
      </c>
      <c r="I7425" s="2">
        <f t="shared" si="8386"/>
        <v>349</v>
      </c>
      <c r="J7425" s="2">
        <f t="shared" si="8386"/>
        <v>244.3</v>
      </c>
      <c r="K7425" s="2">
        <f t="shared" si="8386"/>
        <v>104.69999999999999</v>
      </c>
      <c r="L7425" t="str">
        <f t="shared" si="8386"/>
        <v>Rajan</v>
      </c>
      <c r="M7425" t="str">
        <f t="shared" si="8386"/>
        <v>Sulur</v>
      </c>
      <c r="N7425">
        <f t="shared" si="8347"/>
        <v>24</v>
      </c>
      <c r="O7425" s="3" t="str">
        <f t="shared" si="8348"/>
        <v>Jul</v>
      </c>
      <c r="P7425">
        <f t="shared" si="8349"/>
        <v>2020</v>
      </c>
      <c r="Q7425" t="str">
        <f t="shared" si="8350"/>
        <v>Friday</v>
      </c>
      <c r="R7425" t="str">
        <f t="shared" si="8351"/>
        <v>Q3</v>
      </c>
    </row>
    <row r="7426" spans="1:18" x14ac:dyDescent="0.25">
      <c r="A7426">
        <f t="shared" si="8344"/>
        <v>3343</v>
      </c>
      <c r="B7426" s="1">
        <f t="shared" si="8345"/>
        <v>44036</v>
      </c>
      <c r="C7426" t="str">
        <f t="shared" ref="C7426:M7426" si="8387">C1575</f>
        <v>suma ranjan</v>
      </c>
      <c r="D7426">
        <f t="shared" si="8387"/>
        <v>8976789077</v>
      </c>
      <c r="E7426" t="str">
        <f t="shared" si="8387"/>
        <v>Revlon Charlie Blue 100 ML</v>
      </c>
      <c r="F7426" t="str">
        <f t="shared" si="8387"/>
        <v>Cosmetics</v>
      </c>
      <c r="G7426" s="2">
        <f t="shared" si="8387"/>
        <v>537</v>
      </c>
      <c r="H7426">
        <f t="shared" si="8387"/>
        <v>1</v>
      </c>
      <c r="I7426" s="2">
        <f t="shared" si="8387"/>
        <v>537</v>
      </c>
      <c r="J7426" s="2">
        <f t="shared" si="8387"/>
        <v>375.9</v>
      </c>
      <c r="K7426" s="2">
        <f t="shared" si="8387"/>
        <v>161.10000000000002</v>
      </c>
      <c r="L7426" t="str">
        <f t="shared" si="8387"/>
        <v>Ranjith</v>
      </c>
      <c r="M7426" t="str">
        <f t="shared" si="8387"/>
        <v>Sulur</v>
      </c>
      <c r="N7426">
        <f t="shared" si="8347"/>
        <v>24</v>
      </c>
      <c r="O7426" s="3" t="str">
        <f t="shared" si="8348"/>
        <v>Jul</v>
      </c>
      <c r="P7426">
        <f t="shared" si="8349"/>
        <v>2020</v>
      </c>
      <c r="Q7426" t="str">
        <f t="shared" si="8350"/>
        <v>Friday</v>
      </c>
      <c r="R7426" t="str">
        <f t="shared" si="8351"/>
        <v>Q3</v>
      </c>
    </row>
    <row r="7427" spans="1:18" x14ac:dyDescent="0.25">
      <c r="A7427">
        <f t="shared" si="8344"/>
        <v>3344</v>
      </c>
      <c r="B7427" s="1">
        <f t="shared" si="8345"/>
        <v>44036</v>
      </c>
      <c r="C7427" t="str">
        <f t="shared" ref="C7427:M7427" si="8388">C1576</f>
        <v>suma ranjan</v>
      </c>
      <c r="D7427">
        <f t="shared" si="8388"/>
        <v>8976789077</v>
      </c>
      <c r="E7427" t="str">
        <f t="shared" si="8388"/>
        <v>Revlon Charlie White 100 ML</v>
      </c>
      <c r="F7427" t="str">
        <f t="shared" si="8388"/>
        <v>Cosmetics</v>
      </c>
      <c r="G7427" s="2">
        <f t="shared" si="8388"/>
        <v>584</v>
      </c>
      <c r="H7427">
        <f t="shared" si="8388"/>
        <v>1</v>
      </c>
      <c r="I7427" s="2">
        <f t="shared" si="8388"/>
        <v>584</v>
      </c>
      <c r="J7427" s="2">
        <f t="shared" si="8388"/>
        <v>408.8</v>
      </c>
      <c r="K7427" s="2">
        <f t="shared" si="8388"/>
        <v>175.2</v>
      </c>
      <c r="L7427" t="str">
        <f t="shared" si="8388"/>
        <v>Chandra</v>
      </c>
      <c r="M7427" t="str">
        <f t="shared" si="8388"/>
        <v>Sulur</v>
      </c>
      <c r="N7427">
        <f t="shared" si="8347"/>
        <v>24</v>
      </c>
      <c r="O7427" s="3" t="str">
        <f t="shared" si="8348"/>
        <v>Jul</v>
      </c>
      <c r="P7427">
        <f t="shared" si="8349"/>
        <v>2020</v>
      </c>
      <c r="Q7427" t="str">
        <f t="shared" si="8350"/>
        <v>Friday</v>
      </c>
      <c r="R7427" t="str">
        <f t="shared" si="8351"/>
        <v>Q3</v>
      </c>
    </row>
    <row r="7428" spans="1:18" x14ac:dyDescent="0.25">
      <c r="A7428">
        <f t="shared" si="8344"/>
        <v>3345</v>
      </c>
      <c r="B7428" s="1">
        <f t="shared" si="8345"/>
        <v>44037</v>
      </c>
      <c r="C7428" t="str">
        <f t="shared" ref="C7428:M7428" si="8389">C1577</f>
        <v>Rajesh singh</v>
      </c>
      <c r="D7428">
        <f t="shared" si="8389"/>
        <v>9876548767</v>
      </c>
      <c r="E7428" t="str">
        <f t="shared" si="8389"/>
        <v>Cinthol 100 GM</v>
      </c>
      <c r="F7428" t="str">
        <f t="shared" si="8389"/>
        <v>Cosmetics</v>
      </c>
      <c r="G7428" s="2">
        <f t="shared" si="8389"/>
        <v>45</v>
      </c>
      <c r="H7428">
        <f t="shared" si="8389"/>
        <v>3</v>
      </c>
      <c r="I7428" s="2">
        <f t="shared" si="8389"/>
        <v>135</v>
      </c>
      <c r="J7428" s="2">
        <f t="shared" si="8389"/>
        <v>94.5</v>
      </c>
      <c r="K7428" s="2">
        <f t="shared" si="8389"/>
        <v>40.5</v>
      </c>
      <c r="L7428" t="str">
        <f t="shared" si="8389"/>
        <v>Ranjith</v>
      </c>
      <c r="M7428" t="str">
        <f t="shared" si="8389"/>
        <v>Sulur</v>
      </c>
      <c r="N7428">
        <f t="shared" si="8347"/>
        <v>25</v>
      </c>
      <c r="O7428" s="3" t="str">
        <f t="shared" si="8348"/>
        <v>Jul</v>
      </c>
      <c r="P7428">
        <f t="shared" si="8349"/>
        <v>2020</v>
      </c>
      <c r="Q7428" t="str">
        <f t="shared" si="8350"/>
        <v>Saturday</v>
      </c>
      <c r="R7428" t="str">
        <f t="shared" si="8351"/>
        <v>Q3</v>
      </c>
    </row>
    <row r="7429" spans="1:18" x14ac:dyDescent="0.25">
      <c r="A7429">
        <f t="shared" si="8344"/>
        <v>3346</v>
      </c>
      <c r="B7429" s="1">
        <f t="shared" si="8345"/>
        <v>44037</v>
      </c>
      <c r="C7429" t="str">
        <f t="shared" ref="C7429:M7429" si="8390">C1578</f>
        <v>Rajesh singh</v>
      </c>
      <c r="D7429">
        <f t="shared" si="8390"/>
        <v>9876548767</v>
      </c>
      <c r="E7429" t="str">
        <f t="shared" si="8390"/>
        <v>Rexona 150 GM</v>
      </c>
      <c r="F7429" t="str">
        <f t="shared" si="8390"/>
        <v>Cosmetics</v>
      </c>
      <c r="G7429" s="2">
        <f t="shared" si="8390"/>
        <v>55</v>
      </c>
      <c r="H7429">
        <f t="shared" si="8390"/>
        <v>6</v>
      </c>
      <c r="I7429" s="2">
        <f t="shared" si="8390"/>
        <v>330</v>
      </c>
      <c r="J7429" s="2">
        <f t="shared" si="8390"/>
        <v>231</v>
      </c>
      <c r="K7429" s="2">
        <f t="shared" si="8390"/>
        <v>99</v>
      </c>
      <c r="L7429" t="str">
        <f t="shared" si="8390"/>
        <v>Ranjith</v>
      </c>
      <c r="M7429" t="str">
        <f t="shared" si="8390"/>
        <v>Sulur</v>
      </c>
      <c r="N7429">
        <f t="shared" si="8347"/>
        <v>25</v>
      </c>
      <c r="O7429" s="3" t="str">
        <f t="shared" si="8348"/>
        <v>Jul</v>
      </c>
      <c r="P7429">
        <f t="shared" si="8349"/>
        <v>2020</v>
      </c>
      <c r="Q7429" t="str">
        <f t="shared" si="8350"/>
        <v>Saturday</v>
      </c>
      <c r="R7429" t="str">
        <f t="shared" si="8351"/>
        <v>Q3</v>
      </c>
    </row>
    <row r="7430" spans="1:18" x14ac:dyDescent="0.25">
      <c r="A7430">
        <f t="shared" si="8344"/>
        <v>3347</v>
      </c>
      <c r="B7430" s="1">
        <f t="shared" si="8345"/>
        <v>44037</v>
      </c>
      <c r="C7430" t="str">
        <f t="shared" ref="C7430:M7430" si="8391">C1579</f>
        <v>Rajesh singh</v>
      </c>
      <c r="D7430">
        <f t="shared" si="8391"/>
        <v>9876548767</v>
      </c>
      <c r="E7430" t="str">
        <f t="shared" si="8391"/>
        <v>Cinthol 100 GM</v>
      </c>
      <c r="F7430" t="str">
        <f t="shared" si="8391"/>
        <v>Cosmetics</v>
      </c>
      <c r="G7430" s="2">
        <f t="shared" si="8391"/>
        <v>45</v>
      </c>
      <c r="H7430">
        <f t="shared" si="8391"/>
        <v>3</v>
      </c>
      <c r="I7430" s="2">
        <f t="shared" si="8391"/>
        <v>135</v>
      </c>
      <c r="J7430" s="2">
        <f t="shared" si="8391"/>
        <v>94.5</v>
      </c>
      <c r="K7430" s="2">
        <f t="shared" si="8391"/>
        <v>40.5</v>
      </c>
      <c r="L7430" t="str">
        <f t="shared" si="8391"/>
        <v>Ranjith</v>
      </c>
      <c r="M7430" t="str">
        <f t="shared" si="8391"/>
        <v>Sulur</v>
      </c>
      <c r="N7430">
        <f t="shared" si="8347"/>
        <v>25</v>
      </c>
      <c r="O7430" s="3" t="str">
        <f t="shared" si="8348"/>
        <v>Jul</v>
      </c>
      <c r="P7430">
        <f t="shared" si="8349"/>
        <v>2020</v>
      </c>
      <c r="Q7430" t="str">
        <f t="shared" si="8350"/>
        <v>Saturday</v>
      </c>
      <c r="R7430" t="str">
        <f t="shared" si="8351"/>
        <v>Q3</v>
      </c>
    </row>
    <row r="7431" spans="1:18" x14ac:dyDescent="0.25">
      <c r="A7431">
        <f t="shared" si="8344"/>
        <v>3348</v>
      </c>
      <c r="B7431" s="1">
        <f t="shared" si="8345"/>
        <v>44037</v>
      </c>
      <c r="C7431" t="str">
        <f t="shared" ref="C7431:M7431" si="8392">C1580</f>
        <v>Rajesh singh</v>
      </c>
      <c r="D7431">
        <f t="shared" si="8392"/>
        <v>9876548767</v>
      </c>
      <c r="E7431" t="str">
        <f t="shared" si="8392"/>
        <v>Rexona 150 GM</v>
      </c>
      <c r="F7431" t="str">
        <f t="shared" si="8392"/>
        <v>Cosmetics</v>
      </c>
      <c r="G7431" s="2">
        <f t="shared" si="8392"/>
        <v>55</v>
      </c>
      <c r="H7431">
        <f t="shared" si="8392"/>
        <v>6</v>
      </c>
      <c r="I7431" s="2">
        <f t="shared" si="8392"/>
        <v>330</v>
      </c>
      <c r="J7431" s="2">
        <f t="shared" si="8392"/>
        <v>231</v>
      </c>
      <c r="K7431" s="2">
        <f t="shared" si="8392"/>
        <v>99</v>
      </c>
      <c r="L7431" t="str">
        <f t="shared" si="8392"/>
        <v>Sindhu</v>
      </c>
      <c r="M7431" t="str">
        <f t="shared" si="8392"/>
        <v>Sulur</v>
      </c>
      <c r="N7431">
        <f t="shared" si="8347"/>
        <v>25</v>
      </c>
      <c r="O7431" s="3" t="str">
        <f t="shared" si="8348"/>
        <v>Jul</v>
      </c>
      <c r="P7431">
        <f t="shared" si="8349"/>
        <v>2020</v>
      </c>
      <c r="Q7431" t="str">
        <f t="shared" si="8350"/>
        <v>Saturday</v>
      </c>
      <c r="R7431" t="str">
        <f t="shared" si="8351"/>
        <v>Q3</v>
      </c>
    </row>
    <row r="7432" spans="1:18" x14ac:dyDescent="0.25">
      <c r="A7432">
        <f t="shared" si="8344"/>
        <v>3349</v>
      </c>
      <c r="B7432" s="1">
        <f t="shared" si="8345"/>
        <v>44037</v>
      </c>
      <c r="C7432" t="str">
        <f t="shared" ref="C7432:M7432" si="8393">C1581</f>
        <v>suma ranjan</v>
      </c>
      <c r="D7432">
        <f t="shared" si="8393"/>
        <v>8976789077</v>
      </c>
      <c r="E7432" t="str">
        <f t="shared" si="8393"/>
        <v>Milk (1 Ltr)</v>
      </c>
      <c r="F7432" t="str">
        <f t="shared" si="8393"/>
        <v>Dairy</v>
      </c>
      <c r="G7432" s="2">
        <f t="shared" si="8393"/>
        <v>40</v>
      </c>
      <c r="H7432">
        <f t="shared" si="8393"/>
        <v>1</v>
      </c>
      <c r="I7432" s="2">
        <f t="shared" si="8393"/>
        <v>40</v>
      </c>
      <c r="J7432" s="2">
        <f t="shared" si="8393"/>
        <v>28</v>
      </c>
      <c r="K7432" s="2">
        <f t="shared" si="8393"/>
        <v>12</v>
      </c>
      <c r="L7432" t="str">
        <f t="shared" si="8393"/>
        <v>Sindhu</v>
      </c>
      <c r="M7432" t="str">
        <f t="shared" si="8393"/>
        <v>Sulur</v>
      </c>
      <c r="N7432">
        <f t="shared" si="8347"/>
        <v>25</v>
      </c>
      <c r="O7432" s="3" t="str">
        <f t="shared" si="8348"/>
        <v>Jul</v>
      </c>
      <c r="P7432">
        <f t="shared" si="8349"/>
        <v>2020</v>
      </c>
      <c r="Q7432" t="str">
        <f t="shared" si="8350"/>
        <v>Saturday</v>
      </c>
      <c r="R7432" t="str">
        <f t="shared" si="8351"/>
        <v>Q3</v>
      </c>
    </row>
    <row r="7433" spans="1:18" x14ac:dyDescent="0.25">
      <c r="A7433">
        <f t="shared" si="8344"/>
        <v>3350</v>
      </c>
      <c r="B7433" s="1">
        <f t="shared" si="8345"/>
        <v>44037</v>
      </c>
      <c r="C7433" t="str">
        <f t="shared" ref="C7433:M7433" si="8394">C1582</f>
        <v>suma ranjan</v>
      </c>
      <c r="D7433">
        <f t="shared" si="8394"/>
        <v>8976789077</v>
      </c>
      <c r="E7433" t="str">
        <f t="shared" si="8394"/>
        <v>Pickle 500g</v>
      </c>
      <c r="F7433" t="str">
        <f t="shared" si="8394"/>
        <v>Groceries</v>
      </c>
      <c r="G7433" s="2">
        <f t="shared" si="8394"/>
        <v>67</v>
      </c>
      <c r="H7433">
        <f t="shared" si="8394"/>
        <v>1</v>
      </c>
      <c r="I7433" s="2">
        <f t="shared" si="8394"/>
        <v>67</v>
      </c>
      <c r="J7433" s="2">
        <f t="shared" si="8394"/>
        <v>46.900000000000006</v>
      </c>
      <c r="K7433" s="2">
        <f t="shared" si="8394"/>
        <v>20.099999999999994</v>
      </c>
      <c r="L7433" t="str">
        <f t="shared" si="8394"/>
        <v>Rajan</v>
      </c>
      <c r="M7433" t="str">
        <f t="shared" si="8394"/>
        <v>Sulur</v>
      </c>
      <c r="N7433">
        <f t="shared" si="8347"/>
        <v>25</v>
      </c>
      <c r="O7433" s="3" t="str">
        <f t="shared" si="8348"/>
        <v>Jul</v>
      </c>
      <c r="P7433">
        <f t="shared" si="8349"/>
        <v>2020</v>
      </c>
      <c r="Q7433" t="str">
        <f t="shared" si="8350"/>
        <v>Saturday</v>
      </c>
      <c r="R7433" t="str">
        <f t="shared" si="8351"/>
        <v>Q3</v>
      </c>
    </row>
    <row r="7434" spans="1:18" x14ac:dyDescent="0.25">
      <c r="A7434">
        <f t="shared" si="8344"/>
        <v>3351</v>
      </c>
      <c r="B7434" s="1">
        <f t="shared" si="8345"/>
        <v>44037</v>
      </c>
      <c r="C7434" t="str">
        <f t="shared" ref="C7434:M7434" si="8395">C1583</f>
        <v>suma ranjan</v>
      </c>
      <c r="D7434">
        <f t="shared" si="8395"/>
        <v>8976789077</v>
      </c>
      <c r="E7434" t="str">
        <f t="shared" si="8395"/>
        <v>Salt 1 kg</v>
      </c>
      <c r="F7434" t="str">
        <f t="shared" si="8395"/>
        <v>Groceries</v>
      </c>
      <c r="G7434" s="2">
        <f t="shared" si="8395"/>
        <v>15</v>
      </c>
      <c r="H7434">
        <f t="shared" si="8395"/>
        <v>1</v>
      </c>
      <c r="I7434" s="2">
        <f t="shared" si="8395"/>
        <v>15</v>
      </c>
      <c r="J7434" s="2">
        <f t="shared" si="8395"/>
        <v>10.5</v>
      </c>
      <c r="K7434" s="2">
        <f t="shared" si="8395"/>
        <v>4.5</v>
      </c>
      <c r="L7434" t="str">
        <f t="shared" si="8395"/>
        <v>Rajan</v>
      </c>
      <c r="M7434" t="str">
        <f t="shared" si="8395"/>
        <v>Sulur</v>
      </c>
      <c r="N7434">
        <f t="shared" si="8347"/>
        <v>25</v>
      </c>
      <c r="O7434" s="3" t="str">
        <f t="shared" si="8348"/>
        <v>Jul</v>
      </c>
      <c r="P7434">
        <f t="shared" si="8349"/>
        <v>2020</v>
      </c>
      <c r="Q7434" t="str">
        <f t="shared" si="8350"/>
        <v>Saturday</v>
      </c>
      <c r="R7434" t="str">
        <f t="shared" si="8351"/>
        <v>Q3</v>
      </c>
    </row>
    <row r="7435" spans="1:18" x14ac:dyDescent="0.25">
      <c r="A7435">
        <f t="shared" si="8344"/>
        <v>3352</v>
      </c>
      <c r="B7435" s="1">
        <f t="shared" si="8345"/>
        <v>44037</v>
      </c>
      <c r="C7435" t="str">
        <f t="shared" ref="C7435:M7435" si="8396">C1584</f>
        <v>suma ranjan</v>
      </c>
      <c r="D7435">
        <f t="shared" si="8396"/>
        <v>8976789077</v>
      </c>
      <c r="E7435" t="str">
        <f t="shared" si="8396"/>
        <v>Maybelline Mattie Lipstic 3.9 g</v>
      </c>
      <c r="F7435" t="str">
        <f t="shared" si="8396"/>
        <v>Cosmetics</v>
      </c>
      <c r="G7435" s="2">
        <f t="shared" si="8396"/>
        <v>262</v>
      </c>
      <c r="H7435">
        <f t="shared" si="8396"/>
        <v>1</v>
      </c>
      <c r="I7435" s="2">
        <f t="shared" si="8396"/>
        <v>262</v>
      </c>
      <c r="J7435" s="2">
        <f t="shared" si="8396"/>
        <v>183.4</v>
      </c>
      <c r="K7435" s="2">
        <f t="shared" si="8396"/>
        <v>78.599999999999994</v>
      </c>
      <c r="L7435" t="str">
        <f t="shared" si="8396"/>
        <v>Sindhu</v>
      </c>
      <c r="M7435" t="str">
        <f t="shared" si="8396"/>
        <v>Sulur</v>
      </c>
      <c r="N7435">
        <f t="shared" si="8347"/>
        <v>25</v>
      </c>
      <c r="O7435" s="3" t="str">
        <f t="shared" si="8348"/>
        <v>Jul</v>
      </c>
      <c r="P7435">
        <f t="shared" si="8349"/>
        <v>2020</v>
      </c>
      <c r="Q7435" t="str">
        <f t="shared" si="8350"/>
        <v>Saturday</v>
      </c>
      <c r="R7435" t="str">
        <f t="shared" si="8351"/>
        <v>Q3</v>
      </c>
    </row>
    <row r="7436" spans="1:18" x14ac:dyDescent="0.25">
      <c r="A7436">
        <f t="shared" si="8344"/>
        <v>3353</v>
      </c>
      <c r="B7436" s="1">
        <f t="shared" si="8345"/>
        <v>44037</v>
      </c>
      <c r="C7436" t="str">
        <f t="shared" ref="C7436:M7436" si="8397">C1585</f>
        <v>suma ranjan</v>
      </c>
      <c r="D7436">
        <f t="shared" si="8397"/>
        <v>8976789077</v>
      </c>
      <c r="E7436" t="str">
        <f t="shared" si="8397"/>
        <v>Faces Long Wear Eye Pencil</v>
      </c>
      <c r="F7436" t="str">
        <f t="shared" si="8397"/>
        <v>Cosmetics</v>
      </c>
      <c r="G7436" s="2">
        <f t="shared" si="8397"/>
        <v>349</v>
      </c>
      <c r="H7436">
        <f t="shared" si="8397"/>
        <v>1</v>
      </c>
      <c r="I7436" s="2">
        <f t="shared" si="8397"/>
        <v>349</v>
      </c>
      <c r="J7436" s="2">
        <f t="shared" si="8397"/>
        <v>244.3</v>
      </c>
      <c r="K7436" s="2">
        <f t="shared" si="8397"/>
        <v>104.69999999999999</v>
      </c>
      <c r="L7436" t="str">
        <f t="shared" si="8397"/>
        <v>Sindhu</v>
      </c>
      <c r="M7436" t="str">
        <f t="shared" si="8397"/>
        <v>Sulur</v>
      </c>
      <c r="N7436">
        <f t="shared" si="8347"/>
        <v>25</v>
      </c>
      <c r="O7436" s="3" t="str">
        <f t="shared" si="8348"/>
        <v>Jul</v>
      </c>
      <c r="P7436">
        <f t="shared" si="8349"/>
        <v>2020</v>
      </c>
      <c r="Q7436" t="str">
        <f t="shared" si="8350"/>
        <v>Saturday</v>
      </c>
      <c r="R7436" t="str">
        <f t="shared" si="8351"/>
        <v>Q3</v>
      </c>
    </row>
    <row r="7437" spans="1:18" x14ac:dyDescent="0.25">
      <c r="A7437">
        <f t="shared" si="8344"/>
        <v>3354</v>
      </c>
      <c r="B7437" s="1">
        <f t="shared" si="8345"/>
        <v>44037</v>
      </c>
      <c r="C7437" t="str">
        <f t="shared" ref="C7437:M7437" si="8398">C1586</f>
        <v>suma ranjan</v>
      </c>
      <c r="D7437">
        <f t="shared" si="8398"/>
        <v>8976789077</v>
      </c>
      <c r="E7437" t="str">
        <f t="shared" si="8398"/>
        <v>Revlon Charlie Blue 100 ML</v>
      </c>
      <c r="F7437" t="str">
        <f t="shared" si="8398"/>
        <v>Cosmetics</v>
      </c>
      <c r="G7437" s="2">
        <f t="shared" si="8398"/>
        <v>537</v>
      </c>
      <c r="H7437">
        <f t="shared" si="8398"/>
        <v>1</v>
      </c>
      <c r="I7437" s="2">
        <f t="shared" si="8398"/>
        <v>537</v>
      </c>
      <c r="J7437" s="2">
        <f t="shared" si="8398"/>
        <v>375.9</v>
      </c>
      <c r="K7437" s="2">
        <f t="shared" si="8398"/>
        <v>161.10000000000002</v>
      </c>
      <c r="L7437" t="str">
        <f t="shared" si="8398"/>
        <v>Sindhu</v>
      </c>
      <c r="M7437" t="str">
        <f t="shared" si="8398"/>
        <v>Sulur</v>
      </c>
      <c r="N7437">
        <f t="shared" si="8347"/>
        <v>25</v>
      </c>
      <c r="O7437" s="3" t="str">
        <f t="shared" si="8348"/>
        <v>Jul</v>
      </c>
      <c r="P7437">
        <f t="shared" si="8349"/>
        <v>2020</v>
      </c>
      <c r="Q7437" t="str">
        <f t="shared" si="8350"/>
        <v>Saturday</v>
      </c>
      <c r="R7437" t="str">
        <f t="shared" si="8351"/>
        <v>Q3</v>
      </c>
    </row>
    <row r="7438" spans="1:18" x14ac:dyDescent="0.25">
      <c r="A7438">
        <f t="shared" si="8344"/>
        <v>3355</v>
      </c>
      <c r="B7438" s="1">
        <f t="shared" si="8345"/>
        <v>44037</v>
      </c>
      <c r="C7438" t="str">
        <f t="shared" ref="C7438:M7438" si="8399">C1587</f>
        <v>suma ranjan</v>
      </c>
      <c r="D7438">
        <f t="shared" si="8399"/>
        <v>8976789077</v>
      </c>
      <c r="E7438" t="str">
        <f t="shared" si="8399"/>
        <v>Revlon Charlie White 100 ML</v>
      </c>
      <c r="F7438" t="str">
        <f t="shared" si="8399"/>
        <v>Cosmetics</v>
      </c>
      <c r="G7438" s="2">
        <f t="shared" si="8399"/>
        <v>584</v>
      </c>
      <c r="H7438">
        <f t="shared" si="8399"/>
        <v>1</v>
      </c>
      <c r="I7438" s="2">
        <f t="shared" si="8399"/>
        <v>584</v>
      </c>
      <c r="J7438" s="2">
        <f t="shared" si="8399"/>
        <v>408.8</v>
      </c>
      <c r="K7438" s="2">
        <f t="shared" si="8399"/>
        <v>175.2</v>
      </c>
      <c r="L7438" t="str">
        <f t="shared" si="8399"/>
        <v>Sindhu</v>
      </c>
      <c r="M7438" t="str">
        <f t="shared" si="8399"/>
        <v>Sulur</v>
      </c>
      <c r="N7438">
        <f t="shared" si="8347"/>
        <v>25</v>
      </c>
      <c r="O7438" s="3" t="str">
        <f t="shared" si="8348"/>
        <v>Jul</v>
      </c>
      <c r="P7438">
        <f t="shared" si="8349"/>
        <v>2020</v>
      </c>
      <c r="Q7438" t="str">
        <f t="shared" si="8350"/>
        <v>Saturday</v>
      </c>
      <c r="R7438" t="str">
        <f t="shared" si="8351"/>
        <v>Q3</v>
      </c>
    </row>
    <row r="7439" spans="1:18" x14ac:dyDescent="0.25">
      <c r="A7439">
        <f t="shared" si="8344"/>
        <v>3356</v>
      </c>
      <c r="B7439" s="1">
        <f t="shared" si="8345"/>
        <v>44037</v>
      </c>
      <c r="C7439" t="str">
        <f t="shared" ref="C7439:M7439" si="8400">C1588</f>
        <v>Sundar</v>
      </c>
      <c r="D7439">
        <f t="shared" si="8400"/>
        <v>8976789056</v>
      </c>
      <c r="E7439" t="str">
        <f t="shared" si="8400"/>
        <v>Bread Sandwich</v>
      </c>
      <c r="F7439" t="str">
        <f t="shared" si="8400"/>
        <v>Groceries</v>
      </c>
      <c r="G7439" s="2">
        <f t="shared" si="8400"/>
        <v>70</v>
      </c>
      <c r="H7439">
        <f t="shared" si="8400"/>
        <v>1</v>
      </c>
      <c r="I7439" s="2">
        <f t="shared" si="8400"/>
        <v>70</v>
      </c>
      <c r="J7439" s="2">
        <f t="shared" si="8400"/>
        <v>49</v>
      </c>
      <c r="K7439" s="2">
        <f t="shared" si="8400"/>
        <v>21</v>
      </c>
      <c r="L7439" t="str">
        <f t="shared" si="8400"/>
        <v>Sindhu</v>
      </c>
      <c r="M7439" t="str">
        <f t="shared" si="8400"/>
        <v>Sulur</v>
      </c>
      <c r="N7439">
        <f t="shared" si="8347"/>
        <v>25</v>
      </c>
      <c r="O7439" s="3" t="str">
        <f t="shared" si="8348"/>
        <v>Jul</v>
      </c>
      <c r="P7439">
        <f t="shared" si="8349"/>
        <v>2020</v>
      </c>
      <c r="Q7439" t="str">
        <f t="shared" si="8350"/>
        <v>Saturday</v>
      </c>
      <c r="R7439" t="str">
        <f t="shared" si="8351"/>
        <v>Q3</v>
      </c>
    </row>
    <row r="7440" spans="1:18" x14ac:dyDescent="0.25">
      <c r="A7440">
        <f t="shared" si="8344"/>
        <v>3357</v>
      </c>
      <c r="B7440" s="1">
        <f t="shared" si="8345"/>
        <v>44037</v>
      </c>
      <c r="C7440" t="str">
        <f t="shared" ref="C7440:M7440" si="8401">C1589</f>
        <v>Sundar</v>
      </c>
      <c r="D7440">
        <f t="shared" si="8401"/>
        <v>8976789056</v>
      </c>
      <c r="E7440" t="str">
        <f t="shared" si="8401"/>
        <v>Milk (1 Ltr)</v>
      </c>
      <c r="F7440" t="str">
        <f t="shared" si="8401"/>
        <v>Dairy</v>
      </c>
      <c r="G7440" s="2">
        <f t="shared" si="8401"/>
        <v>40</v>
      </c>
      <c r="H7440">
        <f t="shared" si="8401"/>
        <v>2</v>
      </c>
      <c r="I7440" s="2">
        <f t="shared" si="8401"/>
        <v>80</v>
      </c>
      <c r="J7440" s="2">
        <f t="shared" si="8401"/>
        <v>56</v>
      </c>
      <c r="K7440" s="2">
        <f t="shared" si="8401"/>
        <v>24</v>
      </c>
      <c r="L7440" t="str">
        <f t="shared" si="8401"/>
        <v>Chandra</v>
      </c>
      <c r="M7440" t="str">
        <f t="shared" si="8401"/>
        <v>Sulur</v>
      </c>
      <c r="N7440">
        <f t="shared" si="8347"/>
        <v>25</v>
      </c>
      <c r="O7440" s="3" t="str">
        <f t="shared" si="8348"/>
        <v>Jul</v>
      </c>
      <c r="P7440">
        <f t="shared" si="8349"/>
        <v>2020</v>
      </c>
      <c r="Q7440" t="str">
        <f t="shared" si="8350"/>
        <v>Saturday</v>
      </c>
      <c r="R7440" t="str">
        <f t="shared" si="8351"/>
        <v>Q3</v>
      </c>
    </row>
    <row r="7441" spans="1:18" x14ac:dyDescent="0.25">
      <c r="A7441">
        <f t="shared" si="8344"/>
        <v>3361</v>
      </c>
      <c r="B7441" s="1">
        <f t="shared" si="8345"/>
        <v>44037</v>
      </c>
      <c r="C7441" t="str">
        <f t="shared" ref="C7441:M7441" si="8402">C1590</f>
        <v>Sundar</v>
      </c>
      <c r="D7441">
        <f t="shared" si="8402"/>
        <v>8976789056</v>
      </c>
      <c r="E7441" t="str">
        <f t="shared" si="8402"/>
        <v>Rexona 150 GM</v>
      </c>
      <c r="F7441" t="str">
        <f t="shared" si="8402"/>
        <v>Cosmetics</v>
      </c>
      <c r="G7441" s="2">
        <f t="shared" si="8402"/>
        <v>55</v>
      </c>
      <c r="H7441">
        <f t="shared" si="8402"/>
        <v>1</v>
      </c>
      <c r="I7441" s="2">
        <f t="shared" si="8402"/>
        <v>55</v>
      </c>
      <c r="J7441" s="2">
        <f t="shared" si="8402"/>
        <v>38.5</v>
      </c>
      <c r="K7441" s="2">
        <f t="shared" si="8402"/>
        <v>16.5</v>
      </c>
      <c r="L7441" t="str">
        <f t="shared" si="8402"/>
        <v>Ranjith</v>
      </c>
      <c r="M7441" t="str">
        <f t="shared" si="8402"/>
        <v>Sulur</v>
      </c>
      <c r="N7441">
        <f t="shared" si="8347"/>
        <v>25</v>
      </c>
      <c r="O7441" s="3" t="str">
        <f t="shared" si="8348"/>
        <v>Jul</v>
      </c>
      <c r="P7441">
        <f t="shared" si="8349"/>
        <v>2020</v>
      </c>
      <c r="Q7441" t="str">
        <f t="shared" si="8350"/>
        <v>Saturday</v>
      </c>
      <c r="R7441" t="str">
        <f t="shared" si="8351"/>
        <v>Q3</v>
      </c>
    </row>
    <row r="7442" spans="1:18" x14ac:dyDescent="0.25">
      <c r="A7442">
        <f t="shared" si="8344"/>
        <v>3362</v>
      </c>
      <c r="B7442" s="1">
        <f t="shared" si="8345"/>
        <v>44037</v>
      </c>
      <c r="C7442" t="str">
        <f t="shared" ref="C7442:M7442" si="8403">C1591</f>
        <v>Rajesh singh</v>
      </c>
      <c r="D7442">
        <f t="shared" si="8403"/>
        <v>9876548767</v>
      </c>
      <c r="E7442" t="str">
        <f t="shared" si="8403"/>
        <v>Cinthol 100 GM</v>
      </c>
      <c r="F7442" t="str">
        <f t="shared" si="8403"/>
        <v>Cosmetics</v>
      </c>
      <c r="G7442" s="2">
        <f t="shared" si="8403"/>
        <v>45</v>
      </c>
      <c r="H7442">
        <f t="shared" si="8403"/>
        <v>3</v>
      </c>
      <c r="I7442" s="2">
        <f t="shared" si="8403"/>
        <v>135</v>
      </c>
      <c r="J7442" s="2">
        <f t="shared" si="8403"/>
        <v>94.5</v>
      </c>
      <c r="K7442" s="2">
        <f t="shared" si="8403"/>
        <v>40.5</v>
      </c>
      <c r="L7442" t="str">
        <f t="shared" si="8403"/>
        <v>Ranjith</v>
      </c>
      <c r="M7442" t="str">
        <f t="shared" si="8403"/>
        <v>Sulur</v>
      </c>
      <c r="N7442">
        <f t="shared" si="8347"/>
        <v>25</v>
      </c>
      <c r="O7442" s="3" t="str">
        <f t="shared" si="8348"/>
        <v>Jul</v>
      </c>
      <c r="P7442">
        <f t="shared" si="8349"/>
        <v>2020</v>
      </c>
      <c r="Q7442" t="str">
        <f t="shared" si="8350"/>
        <v>Saturday</v>
      </c>
      <c r="R7442" t="str">
        <f t="shared" si="8351"/>
        <v>Q3</v>
      </c>
    </row>
    <row r="7443" spans="1:18" x14ac:dyDescent="0.25">
      <c r="A7443">
        <f t="shared" si="8344"/>
        <v>3363</v>
      </c>
      <c r="B7443" s="1">
        <f t="shared" si="8345"/>
        <v>44037</v>
      </c>
      <c r="C7443" t="str">
        <f t="shared" ref="C7443:M7443" si="8404">C1592</f>
        <v>Rajesh singh</v>
      </c>
      <c r="D7443">
        <f t="shared" si="8404"/>
        <v>9876548767</v>
      </c>
      <c r="E7443" t="str">
        <f t="shared" si="8404"/>
        <v>Rexona 150 GM</v>
      </c>
      <c r="F7443" t="str">
        <f t="shared" si="8404"/>
        <v>Cosmetics</v>
      </c>
      <c r="G7443" s="2">
        <f t="shared" si="8404"/>
        <v>55</v>
      </c>
      <c r="H7443">
        <f t="shared" si="8404"/>
        <v>6</v>
      </c>
      <c r="I7443" s="2">
        <f t="shared" si="8404"/>
        <v>330</v>
      </c>
      <c r="J7443" s="2">
        <f t="shared" si="8404"/>
        <v>231</v>
      </c>
      <c r="K7443" s="2">
        <f t="shared" si="8404"/>
        <v>99</v>
      </c>
      <c r="L7443" t="str">
        <f t="shared" si="8404"/>
        <v>Rajan</v>
      </c>
      <c r="M7443" t="str">
        <f t="shared" si="8404"/>
        <v>Sulur</v>
      </c>
      <c r="N7443">
        <f t="shared" si="8347"/>
        <v>25</v>
      </c>
      <c r="O7443" s="3" t="str">
        <f t="shared" si="8348"/>
        <v>Jul</v>
      </c>
      <c r="P7443">
        <f t="shared" si="8349"/>
        <v>2020</v>
      </c>
      <c r="Q7443" t="str">
        <f t="shared" si="8350"/>
        <v>Saturday</v>
      </c>
      <c r="R7443" t="str">
        <f t="shared" si="8351"/>
        <v>Q3</v>
      </c>
    </row>
    <row r="7444" spans="1:18" x14ac:dyDescent="0.25">
      <c r="A7444">
        <f t="shared" si="8344"/>
        <v>3364</v>
      </c>
      <c r="B7444" s="1">
        <f t="shared" si="8345"/>
        <v>44037</v>
      </c>
      <c r="C7444" t="str">
        <f t="shared" ref="C7444:M7444" si="8405">C1593</f>
        <v>Rakson</v>
      </c>
      <c r="D7444">
        <f t="shared" si="8405"/>
        <v>8976789057</v>
      </c>
      <c r="E7444" t="str">
        <f t="shared" si="8405"/>
        <v>Milk (1 Ltr)</v>
      </c>
      <c r="F7444" t="str">
        <f t="shared" si="8405"/>
        <v>Dairy</v>
      </c>
      <c r="G7444" s="2">
        <f t="shared" si="8405"/>
        <v>40</v>
      </c>
      <c r="H7444">
        <f t="shared" si="8405"/>
        <v>1</v>
      </c>
      <c r="I7444" s="2">
        <f t="shared" si="8405"/>
        <v>40</v>
      </c>
      <c r="J7444" s="2">
        <f t="shared" si="8405"/>
        <v>28</v>
      </c>
      <c r="K7444" s="2">
        <f t="shared" si="8405"/>
        <v>12</v>
      </c>
      <c r="L7444" t="str">
        <f t="shared" si="8405"/>
        <v>Sindhu</v>
      </c>
      <c r="M7444" t="str">
        <f t="shared" si="8405"/>
        <v>Sulur</v>
      </c>
      <c r="N7444">
        <f t="shared" si="8347"/>
        <v>25</v>
      </c>
      <c r="O7444" s="3" t="str">
        <f t="shared" si="8348"/>
        <v>Jul</v>
      </c>
      <c r="P7444">
        <f t="shared" si="8349"/>
        <v>2020</v>
      </c>
      <c r="Q7444" t="str">
        <f t="shared" si="8350"/>
        <v>Saturday</v>
      </c>
      <c r="R7444" t="str">
        <f t="shared" si="8351"/>
        <v>Q3</v>
      </c>
    </row>
    <row r="7445" spans="1:18" x14ac:dyDescent="0.25">
      <c r="A7445">
        <f t="shared" si="8344"/>
        <v>3365</v>
      </c>
      <c r="B7445" s="1">
        <f t="shared" si="8345"/>
        <v>44037</v>
      </c>
      <c r="C7445" t="str">
        <f t="shared" ref="C7445:M7445" si="8406">C1594</f>
        <v>suma ranjan</v>
      </c>
      <c r="D7445">
        <f t="shared" si="8406"/>
        <v>8976789077</v>
      </c>
      <c r="E7445" t="str">
        <f t="shared" si="8406"/>
        <v>Bread Sandwich</v>
      </c>
      <c r="F7445" t="str">
        <f t="shared" si="8406"/>
        <v>Groceries</v>
      </c>
      <c r="G7445" s="2">
        <f t="shared" si="8406"/>
        <v>70</v>
      </c>
      <c r="H7445">
        <f t="shared" si="8406"/>
        <v>1</v>
      </c>
      <c r="I7445" s="2">
        <f t="shared" si="8406"/>
        <v>70</v>
      </c>
      <c r="J7445" s="2">
        <f t="shared" si="8406"/>
        <v>49</v>
      </c>
      <c r="K7445" s="2">
        <f t="shared" si="8406"/>
        <v>21</v>
      </c>
      <c r="L7445" t="str">
        <f t="shared" si="8406"/>
        <v>Rajan</v>
      </c>
      <c r="M7445" t="str">
        <f t="shared" si="8406"/>
        <v>Sulur</v>
      </c>
      <c r="N7445">
        <f t="shared" si="8347"/>
        <v>25</v>
      </c>
      <c r="O7445" s="3" t="str">
        <f t="shared" si="8348"/>
        <v>Jul</v>
      </c>
      <c r="P7445">
        <f t="shared" si="8349"/>
        <v>2020</v>
      </c>
      <c r="Q7445" t="str">
        <f t="shared" si="8350"/>
        <v>Saturday</v>
      </c>
      <c r="R7445" t="str">
        <f t="shared" si="8351"/>
        <v>Q3</v>
      </c>
    </row>
    <row r="7446" spans="1:18" x14ac:dyDescent="0.25">
      <c r="A7446">
        <f t="shared" si="8344"/>
        <v>3366</v>
      </c>
      <c r="B7446" s="1">
        <f t="shared" si="8345"/>
        <v>44037</v>
      </c>
      <c r="C7446" t="str">
        <f t="shared" ref="C7446:M7446" si="8407">C1595</f>
        <v>suma ranjan</v>
      </c>
      <c r="D7446">
        <f t="shared" si="8407"/>
        <v>8976789077</v>
      </c>
      <c r="E7446" t="str">
        <f t="shared" si="8407"/>
        <v>Rexona 150 GM</v>
      </c>
      <c r="F7446" t="str">
        <f t="shared" si="8407"/>
        <v>Cosmetics</v>
      </c>
      <c r="G7446" s="2">
        <f t="shared" si="8407"/>
        <v>55</v>
      </c>
      <c r="H7446">
        <f t="shared" si="8407"/>
        <v>3</v>
      </c>
      <c r="I7446" s="2">
        <f t="shared" si="8407"/>
        <v>165</v>
      </c>
      <c r="J7446" s="2">
        <f t="shared" si="8407"/>
        <v>115.5</v>
      </c>
      <c r="K7446" s="2">
        <f t="shared" si="8407"/>
        <v>49.5</v>
      </c>
      <c r="L7446" t="str">
        <f t="shared" si="8407"/>
        <v>Sindhu</v>
      </c>
      <c r="M7446" t="str">
        <f t="shared" si="8407"/>
        <v>Sulur</v>
      </c>
      <c r="N7446">
        <f t="shared" si="8347"/>
        <v>25</v>
      </c>
      <c r="O7446" s="3" t="str">
        <f t="shared" si="8348"/>
        <v>Jul</v>
      </c>
      <c r="P7446">
        <f t="shared" si="8349"/>
        <v>2020</v>
      </c>
      <c r="Q7446" t="str">
        <f t="shared" si="8350"/>
        <v>Saturday</v>
      </c>
      <c r="R7446" t="str">
        <f t="shared" si="8351"/>
        <v>Q3</v>
      </c>
    </row>
    <row r="7447" spans="1:18" x14ac:dyDescent="0.25">
      <c r="A7447">
        <f t="shared" si="8344"/>
        <v>3358</v>
      </c>
      <c r="B7447" s="1">
        <f t="shared" si="8345"/>
        <v>44037</v>
      </c>
      <c r="C7447" t="str">
        <f t="shared" ref="C7447:M7447" si="8408">C1596</f>
        <v>suma ranjan</v>
      </c>
      <c r="D7447">
        <f t="shared" si="8408"/>
        <v>8976789077</v>
      </c>
      <c r="E7447" t="str">
        <f t="shared" si="8408"/>
        <v>Cinthol 100 GM</v>
      </c>
      <c r="F7447" t="str">
        <f t="shared" si="8408"/>
        <v>Cosmetics</v>
      </c>
      <c r="G7447" s="2">
        <f t="shared" si="8408"/>
        <v>45</v>
      </c>
      <c r="H7447">
        <f t="shared" si="8408"/>
        <v>3</v>
      </c>
      <c r="I7447" s="2">
        <f t="shared" si="8408"/>
        <v>135</v>
      </c>
      <c r="J7447" s="2">
        <f t="shared" si="8408"/>
        <v>94.5</v>
      </c>
      <c r="K7447" s="2">
        <f t="shared" si="8408"/>
        <v>40.5</v>
      </c>
      <c r="L7447" t="str">
        <f t="shared" si="8408"/>
        <v>Rajan</v>
      </c>
      <c r="M7447" t="str">
        <f t="shared" si="8408"/>
        <v>Sulur</v>
      </c>
      <c r="N7447">
        <f t="shared" si="8347"/>
        <v>25</v>
      </c>
      <c r="O7447" s="3" t="str">
        <f t="shared" si="8348"/>
        <v>Jul</v>
      </c>
      <c r="P7447">
        <f t="shared" si="8349"/>
        <v>2020</v>
      </c>
      <c r="Q7447" t="str">
        <f t="shared" si="8350"/>
        <v>Saturday</v>
      </c>
      <c r="R7447" t="str">
        <f t="shared" si="8351"/>
        <v>Q3</v>
      </c>
    </row>
    <row r="7448" spans="1:18" x14ac:dyDescent="0.25">
      <c r="A7448">
        <f t="shared" si="8344"/>
        <v>3359</v>
      </c>
      <c r="B7448" s="1">
        <f t="shared" si="8345"/>
        <v>44037</v>
      </c>
      <c r="C7448" t="str">
        <f t="shared" ref="C7448:M7448" si="8409">C1597</f>
        <v>suma ranjan</v>
      </c>
      <c r="D7448">
        <f t="shared" si="8409"/>
        <v>8976789077</v>
      </c>
      <c r="E7448" t="str">
        <f t="shared" si="8409"/>
        <v>Milk (1 Ltr)</v>
      </c>
      <c r="F7448" t="str">
        <f t="shared" si="8409"/>
        <v>Dairy</v>
      </c>
      <c r="G7448" s="2">
        <f t="shared" si="8409"/>
        <v>40</v>
      </c>
      <c r="H7448">
        <f t="shared" si="8409"/>
        <v>1</v>
      </c>
      <c r="I7448" s="2">
        <f t="shared" si="8409"/>
        <v>40</v>
      </c>
      <c r="J7448" s="2">
        <f t="shared" si="8409"/>
        <v>28</v>
      </c>
      <c r="K7448" s="2">
        <f t="shared" si="8409"/>
        <v>12</v>
      </c>
      <c r="L7448" t="str">
        <f t="shared" si="8409"/>
        <v>Ranjith</v>
      </c>
      <c r="M7448" t="str">
        <f t="shared" si="8409"/>
        <v>Sulur</v>
      </c>
      <c r="N7448">
        <f t="shared" si="8347"/>
        <v>25</v>
      </c>
      <c r="O7448" s="3" t="str">
        <f t="shared" si="8348"/>
        <v>Jul</v>
      </c>
      <c r="P7448">
        <f t="shared" si="8349"/>
        <v>2020</v>
      </c>
      <c r="Q7448" t="str">
        <f t="shared" si="8350"/>
        <v>Saturday</v>
      </c>
      <c r="R7448" t="str">
        <f t="shared" si="8351"/>
        <v>Q3</v>
      </c>
    </row>
    <row r="7449" spans="1:18" x14ac:dyDescent="0.25">
      <c r="A7449">
        <f t="shared" si="8344"/>
        <v>3360</v>
      </c>
      <c r="B7449" s="1">
        <f t="shared" si="8345"/>
        <v>44037</v>
      </c>
      <c r="C7449" t="str">
        <f t="shared" ref="C7449:M7449" si="8410">C1598</f>
        <v>suma ranjan</v>
      </c>
      <c r="D7449">
        <f t="shared" si="8410"/>
        <v>8976789077</v>
      </c>
      <c r="E7449" t="str">
        <f t="shared" si="8410"/>
        <v>Pickle 500g</v>
      </c>
      <c r="F7449" t="str">
        <f t="shared" si="8410"/>
        <v>Groceries</v>
      </c>
      <c r="G7449" s="2">
        <f t="shared" si="8410"/>
        <v>67</v>
      </c>
      <c r="H7449">
        <f t="shared" si="8410"/>
        <v>1</v>
      </c>
      <c r="I7449" s="2">
        <f t="shared" si="8410"/>
        <v>67</v>
      </c>
      <c r="J7449" s="2">
        <f t="shared" si="8410"/>
        <v>46.900000000000006</v>
      </c>
      <c r="K7449" s="2">
        <f t="shared" si="8410"/>
        <v>20.099999999999994</v>
      </c>
      <c r="L7449" t="str">
        <f t="shared" si="8410"/>
        <v>Sindhu</v>
      </c>
      <c r="M7449" t="str">
        <f t="shared" si="8410"/>
        <v>Sulur</v>
      </c>
      <c r="N7449">
        <f t="shared" si="8347"/>
        <v>25</v>
      </c>
      <c r="O7449" s="3" t="str">
        <f t="shared" si="8348"/>
        <v>Jul</v>
      </c>
      <c r="P7449">
        <f t="shared" si="8349"/>
        <v>2020</v>
      </c>
      <c r="Q7449" t="str">
        <f t="shared" si="8350"/>
        <v>Saturday</v>
      </c>
      <c r="R7449" t="str">
        <f t="shared" si="8351"/>
        <v>Q3</v>
      </c>
    </row>
    <row r="7450" spans="1:18" x14ac:dyDescent="0.25">
      <c r="A7450">
        <f t="shared" si="8344"/>
        <v>3372</v>
      </c>
      <c r="B7450" s="1">
        <f t="shared" si="8345"/>
        <v>44037</v>
      </c>
      <c r="C7450" t="str">
        <f t="shared" ref="C7450:M7450" si="8411">C1599</f>
        <v>Sundar</v>
      </c>
      <c r="D7450">
        <f t="shared" si="8411"/>
        <v>8976789056</v>
      </c>
      <c r="E7450" t="str">
        <f t="shared" si="8411"/>
        <v>Bread Sandwich</v>
      </c>
      <c r="F7450" t="str">
        <f t="shared" si="8411"/>
        <v>Groceries</v>
      </c>
      <c r="G7450" s="2">
        <f t="shared" si="8411"/>
        <v>70</v>
      </c>
      <c r="H7450">
        <f t="shared" si="8411"/>
        <v>1</v>
      </c>
      <c r="I7450" s="2">
        <f t="shared" si="8411"/>
        <v>70</v>
      </c>
      <c r="J7450" s="2">
        <f t="shared" si="8411"/>
        <v>49</v>
      </c>
      <c r="K7450" s="2">
        <f t="shared" si="8411"/>
        <v>21</v>
      </c>
      <c r="L7450" t="str">
        <f t="shared" si="8411"/>
        <v>Chandra</v>
      </c>
      <c r="M7450" t="str">
        <f t="shared" si="8411"/>
        <v>Sulur</v>
      </c>
      <c r="N7450">
        <f t="shared" si="8347"/>
        <v>25</v>
      </c>
      <c r="O7450" s="3" t="str">
        <f t="shared" si="8348"/>
        <v>Jul</v>
      </c>
      <c r="P7450">
        <f t="shared" si="8349"/>
        <v>2020</v>
      </c>
      <c r="Q7450" t="str">
        <f t="shared" si="8350"/>
        <v>Saturday</v>
      </c>
      <c r="R7450" t="str">
        <f t="shared" si="8351"/>
        <v>Q3</v>
      </c>
    </row>
    <row r="7451" spans="1:18" x14ac:dyDescent="0.25">
      <c r="A7451">
        <f t="shared" si="8344"/>
        <v>3373</v>
      </c>
      <c r="B7451" s="1">
        <f t="shared" si="8345"/>
        <v>44037</v>
      </c>
      <c r="C7451" t="str">
        <f t="shared" ref="C7451:M7451" si="8412">C1600</f>
        <v>Sundar</v>
      </c>
      <c r="D7451">
        <f t="shared" si="8412"/>
        <v>8976789056</v>
      </c>
      <c r="E7451" t="str">
        <f t="shared" si="8412"/>
        <v>Milk (1 Ltr)</v>
      </c>
      <c r="F7451" t="str">
        <f t="shared" si="8412"/>
        <v>Dairy</v>
      </c>
      <c r="G7451" s="2">
        <f t="shared" si="8412"/>
        <v>40</v>
      </c>
      <c r="H7451">
        <f t="shared" si="8412"/>
        <v>2</v>
      </c>
      <c r="I7451" s="2">
        <f t="shared" si="8412"/>
        <v>80</v>
      </c>
      <c r="J7451" s="2">
        <f t="shared" si="8412"/>
        <v>56</v>
      </c>
      <c r="K7451" s="2">
        <f t="shared" si="8412"/>
        <v>24</v>
      </c>
      <c r="L7451" t="str">
        <f t="shared" si="8412"/>
        <v>Ranjith</v>
      </c>
      <c r="M7451" t="str">
        <f t="shared" si="8412"/>
        <v>Sulur</v>
      </c>
      <c r="N7451">
        <f t="shared" si="8347"/>
        <v>25</v>
      </c>
      <c r="O7451" s="3" t="str">
        <f t="shared" si="8348"/>
        <v>Jul</v>
      </c>
      <c r="P7451">
        <f t="shared" si="8349"/>
        <v>2020</v>
      </c>
      <c r="Q7451" t="str">
        <f t="shared" si="8350"/>
        <v>Saturday</v>
      </c>
      <c r="R7451" t="str">
        <f t="shared" si="8351"/>
        <v>Q3</v>
      </c>
    </row>
    <row r="7452" spans="1:18" x14ac:dyDescent="0.25">
      <c r="A7452">
        <f t="shared" si="8344"/>
        <v>3377</v>
      </c>
      <c r="B7452" s="1">
        <f t="shared" si="8345"/>
        <v>44037</v>
      </c>
      <c r="C7452" t="str">
        <f t="shared" ref="C7452:M7452" si="8413">C1601</f>
        <v>Sundar</v>
      </c>
      <c r="D7452">
        <f t="shared" si="8413"/>
        <v>8976789056</v>
      </c>
      <c r="E7452" t="str">
        <f t="shared" si="8413"/>
        <v>Rexona 150 GM</v>
      </c>
      <c r="F7452" t="str">
        <f t="shared" si="8413"/>
        <v>Cosmetics</v>
      </c>
      <c r="G7452" s="2">
        <f t="shared" si="8413"/>
        <v>55</v>
      </c>
      <c r="H7452">
        <f t="shared" si="8413"/>
        <v>1</v>
      </c>
      <c r="I7452" s="2">
        <f t="shared" si="8413"/>
        <v>55</v>
      </c>
      <c r="J7452" s="2">
        <f t="shared" si="8413"/>
        <v>38.5</v>
      </c>
      <c r="K7452" s="2">
        <f t="shared" si="8413"/>
        <v>16.5</v>
      </c>
      <c r="L7452" t="str">
        <f t="shared" si="8413"/>
        <v>Sindhu</v>
      </c>
      <c r="M7452" t="str">
        <f t="shared" si="8413"/>
        <v>Sulur</v>
      </c>
      <c r="N7452">
        <f t="shared" si="8347"/>
        <v>25</v>
      </c>
      <c r="O7452" s="3" t="str">
        <f t="shared" si="8348"/>
        <v>Jul</v>
      </c>
      <c r="P7452">
        <f t="shared" si="8349"/>
        <v>2020</v>
      </c>
      <c r="Q7452" t="str">
        <f t="shared" si="8350"/>
        <v>Saturday</v>
      </c>
      <c r="R7452" t="str">
        <f t="shared" si="8351"/>
        <v>Q3</v>
      </c>
    </row>
    <row r="7453" spans="1:18" x14ac:dyDescent="0.25">
      <c r="A7453">
        <f t="shared" si="8344"/>
        <v>3378</v>
      </c>
      <c r="B7453" s="1">
        <f t="shared" si="8345"/>
        <v>44037</v>
      </c>
      <c r="C7453" t="str">
        <f t="shared" ref="C7453:M7453" si="8414">C1602</f>
        <v>Rajesh singh</v>
      </c>
      <c r="D7453">
        <f t="shared" si="8414"/>
        <v>9876548767</v>
      </c>
      <c r="E7453" t="str">
        <f t="shared" si="8414"/>
        <v>Cinthol 100 GM</v>
      </c>
      <c r="F7453" t="str">
        <f t="shared" si="8414"/>
        <v>Cosmetics</v>
      </c>
      <c r="G7453" s="2">
        <f t="shared" si="8414"/>
        <v>45</v>
      </c>
      <c r="H7453">
        <f t="shared" si="8414"/>
        <v>3</v>
      </c>
      <c r="I7453" s="2">
        <f t="shared" si="8414"/>
        <v>135</v>
      </c>
      <c r="J7453" s="2">
        <f t="shared" si="8414"/>
        <v>94.5</v>
      </c>
      <c r="K7453" s="2">
        <f t="shared" si="8414"/>
        <v>40.5</v>
      </c>
      <c r="L7453" t="str">
        <f t="shared" si="8414"/>
        <v>Ranjith</v>
      </c>
      <c r="M7453" t="str">
        <f t="shared" si="8414"/>
        <v>Sulur</v>
      </c>
      <c r="N7453">
        <f t="shared" si="8347"/>
        <v>25</v>
      </c>
      <c r="O7453" s="3" t="str">
        <f t="shared" si="8348"/>
        <v>Jul</v>
      </c>
      <c r="P7453">
        <f t="shared" si="8349"/>
        <v>2020</v>
      </c>
      <c r="Q7453" t="str">
        <f t="shared" si="8350"/>
        <v>Saturday</v>
      </c>
      <c r="R7453" t="str">
        <f t="shared" si="8351"/>
        <v>Q3</v>
      </c>
    </row>
    <row r="7454" spans="1:18" x14ac:dyDescent="0.25">
      <c r="A7454">
        <f t="shared" ref="A7454:A7517" si="8415">1219+A4530</f>
        <v>3379</v>
      </c>
      <c r="B7454" s="1">
        <f t="shared" ref="B7454:B7517" si="8416">B1603+163</f>
        <v>44037</v>
      </c>
      <c r="C7454" t="str">
        <f t="shared" ref="C7454:M7454" si="8417">C1603</f>
        <v>Rajesh singh</v>
      </c>
      <c r="D7454">
        <f t="shared" si="8417"/>
        <v>9876548767</v>
      </c>
      <c r="E7454" t="str">
        <f t="shared" si="8417"/>
        <v>Rexona 150 GM</v>
      </c>
      <c r="F7454" t="str">
        <f t="shared" si="8417"/>
        <v>Cosmetics</v>
      </c>
      <c r="G7454" s="2">
        <f t="shared" si="8417"/>
        <v>55</v>
      </c>
      <c r="H7454">
        <f t="shared" si="8417"/>
        <v>6</v>
      </c>
      <c r="I7454" s="2">
        <f t="shared" si="8417"/>
        <v>330</v>
      </c>
      <c r="J7454" s="2">
        <f t="shared" si="8417"/>
        <v>231</v>
      </c>
      <c r="K7454" s="2">
        <f t="shared" si="8417"/>
        <v>99</v>
      </c>
      <c r="L7454" t="str">
        <f t="shared" si="8417"/>
        <v>Rajan</v>
      </c>
      <c r="M7454" t="str">
        <f t="shared" si="8417"/>
        <v>Sulur</v>
      </c>
      <c r="N7454">
        <f t="shared" ref="N7454:N7517" si="8418">DAY(B7454)</f>
        <v>25</v>
      </c>
      <c r="O7454" s="3" t="str">
        <f t="shared" ref="O7454:O7517" si="8419">TEXT(B7454,"mmm")</f>
        <v>Jul</v>
      </c>
      <c r="P7454">
        <f t="shared" ref="P7454:P7517" si="8420">YEAR(B7454)</f>
        <v>2020</v>
      </c>
      <c r="Q7454" t="str">
        <f t="shared" ref="Q7454:Q7517" si="8421">TEXT(B7454,"dddd")</f>
        <v>Saturday</v>
      </c>
      <c r="R7454" t="str">
        <f t="shared" ref="R7454:R7517" si="8422">IF(OR(O7454="Jan",O7454="Feb",O7454="Mar"),"Q1",(IF(OR(O7454="Apr",O7454="May",O7454="Jun"),"Q2",(IF(OR(O7454="Jul",O7454="Aug",O7454="Sep"),"Q3","Q4")))))</f>
        <v>Q3</v>
      </c>
    </row>
    <row r="7455" spans="1:18" x14ac:dyDescent="0.25">
      <c r="A7455">
        <f t="shared" si="8415"/>
        <v>3380</v>
      </c>
      <c r="B7455" s="1">
        <f t="shared" si="8416"/>
        <v>44037</v>
      </c>
      <c r="C7455" t="str">
        <f t="shared" ref="C7455:M7455" si="8423">C1604</f>
        <v>Rakson</v>
      </c>
      <c r="D7455">
        <f t="shared" si="8423"/>
        <v>8976789057</v>
      </c>
      <c r="E7455" t="str">
        <f t="shared" si="8423"/>
        <v>Milk (1 Ltr)</v>
      </c>
      <c r="F7455" t="str">
        <f t="shared" si="8423"/>
        <v>Dairy</v>
      </c>
      <c r="G7455" s="2">
        <f t="shared" si="8423"/>
        <v>40</v>
      </c>
      <c r="H7455">
        <f t="shared" si="8423"/>
        <v>1</v>
      </c>
      <c r="I7455" s="2">
        <f t="shared" si="8423"/>
        <v>40</v>
      </c>
      <c r="J7455" s="2">
        <f t="shared" si="8423"/>
        <v>28</v>
      </c>
      <c r="K7455" s="2">
        <f t="shared" si="8423"/>
        <v>12</v>
      </c>
      <c r="L7455" t="str">
        <f t="shared" si="8423"/>
        <v>Sindhu</v>
      </c>
      <c r="M7455" t="str">
        <f t="shared" si="8423"/>
        <v>Sulur</v>
      </c>
      <c r="N7455">
        <f t="shared" si="8418"/>
        <v>25</v>
      </c>
      <c r="O7455" s="3" t="str">
        <f t="shared" si="8419"/>
        <v>Jul</v>
      </c>
      <c r="P7455">
        <f t="shared" si="8420"/>
        <v>2020</v>
      </c>
      <c r="Q7455" t="str">
        <f t="shared" si="8421"/>
        <v>Saturday</v>
      </c>
      <c r="R7455" t="str">
        <f t="shared" si="8422"/>
        <v>Q3</v>
      </c>
    </row>
    <row r="7456" spans="1:18" x14ac:dyDescent="0.25">
      <c r="A7456">
        <f t="shared" si="8415"/>
        <v>3381</v>
      </c>
      <c r="B7456" s="1">
        <f t="shared" si="8416"/>
        <v>44037</v>
      </c>
      <c r="C7456" t="str">
        <f t="shared" ref="C7456:M7456" si="8424">C1605</f>
        <v>Rakson</v>
      </c>
      <c r="D7456">
        <f t="shared" si="8424"/>
        <v>8976789057</v>
      </c>
      <c r="E7456" t="str">
        <f t="shared" si="8424"/>
        <v>Bread Sandwich</v>
      </c>
      <c r="F7456" t="str">
        <f t="shared" si="8424"/>
        <v>Groceries</v>
      </c>
      <c r="G7456" s="2">
        <f t="shared" si="8424"/>
        <v>70</v>
      </c>
      <c r="H7456">
        <f t="shared" si="8424"/>
        <v>1</v>
      </c>
      <c r="I7456" s="2">
        <f t="shared" si="8424"/>
        <v>70</v>
      </c>
      <c r="J7456" s="2">
        <f t="shared" si="8424"/>
        <v>49</v>
      </c>
      <c r="K7456" s="2">
        <f t="shared" si="8424"/>
        <v>21</v>
      </c>
      <c r="L7456" t="str">
        <f t="shared" si="8424"/>
        <v>Rajan</v>
      </c>
      <c r="M7456" t="str">
        <f t="shared" si="8424"/>
        <v>Sulur</v>
      </c>
      <c r="N7456">
        <f t="shared" si="8418"/>
        <v>25</v>
      </c>
      <c r="O7456" s="3" t="str">
        <f t="shared" si="8419"/>
        <v>Jul</v>
      </c>
      <c r="P7456">
        <f t="shared" si="8420"/>
        <v>2020</v>
      </c>
      <c r="Q7456" t="str">
        <f t="shared" si="8421"/>
        <v>Saturday</v>
      </c>
      <c r="R7456" t="str">
        <f t="shared" si="8422"/>
        <v>Q3</v>
      </c>
    </row>
    <row r="7457" spans="1:18" x14ac:dyDescent="0.25">
      <c r="A7457">
        <f t="shared" si="8415"/>
        <v>3367</v>
      </c>
      <c r="B7457" s="1">
        <f t="shared" si="8416"/>
        <v>44037</v>
      </c>
      <c r="C7457" t="str">
        <f t="shared" ref="C7457:M7457" si="8425">C1606</f>
        <v>Rakson</v>
      </c>
      <c r="D7457">
        <f t="shared" si="8425"/>
        <v>8976789057</v>
      </c>
      <c r="E7457" t="str">
        <f t="shared" si="8425"/>
        <v>Rexona 150 GM</v>
      </c>
      <c r="F7457" t="str">
        <f t="shared" si="8425"/>
        <v>Cosmetics</v>
      </c>
      <c r="G7457" s="2">
        <f t="shared" si="8425"/>
        <v>55</v>
      </c>
      <c r="H7457">
        <f t="shared" si="8425"/>
        <v>3</v>
      </c>
      <c r="I7457" s="2">
        <f t="shared" si="8425"/>
        <v>165</v>
      </c>
      <c r="J7457" s="2">
        <f t="shared" si="8425"/>
        <v>115.5</v>
      </c>
      <c r="K7457" s="2">
        <f t="shared" si="8425"/>
        <v>49.5</v>
      </c>
      <c r="L7457" t="str">
        <f t="shared" si="8425"/>
        <v>Sindhu</v>
      </c>
      <c r="M7457" t="str">
        <f t="shared" si="8425"/>
        <v>Sulur</v>
      </c>
      <c r="N7457">
        <f t="shared" si="8418"/>
        <v>25</v>
      </c>
      <c r="O7457" s="3" t="str">
        <f t="shared" si="8419"/>
        <v>Jul</v>
      </c>
      <c r="P7457">
        <f t="shared" si="8420"/>
        <v>2020</v>
      </c>
      <c r="Q7457" t="str">
        <f t="shared" si="8421"/>
        <v>Saturday</v>
      </c>
      <c r="R7457" t="str">
        <f t="shared" si="8422"/>
        <v>Q3</v>
      </c>
    </row>
    <row r="7458" spans="1:18" x14ac:dyDescent="0.25">
      <c r="A7458">
        <f t="shared" si="8415"/>
        <v>3368</v>
      </c>
      <c r="B7458" s="1">
        <f t="shared" si="8416"/>
        <v>44037</v>
      </c>
      <c r="C7458" t="str">
        <f t="shared" ref="C7458:M7458" si="8426">C1607</f>
        <v>Rakson</v>
      </c>
      <c r="D7458">
        <f t="shared" si="8426"/>
        <v>8976789057</v>
      </c>
      <c r="E7458" t="str">
        <f t="shared" si="8426"/>
        <v>Cinthol 100 GM</v>
      </c>
      <c r="F7458" t="str">
        <f t="shared" si="8426"/>
        <v>Cosmetics</v>
      </c>
      <c r="G7458" s="2">
        <f t="shared" si="8426"/>
        <v>45</v>
      </c>
      <c r="H7458">
        <f t="shared" si="8426"/>
        <v>3</v>
      </c>
      <c r="I7458" s="2">
        <f t="shared" si="8426"/>
        <v>135</v>
      </c>
      <c r="J7458" s="2">
        <f t="shared" si="8426"/>
        <v>94.5</v>
      </c>
      <c r="K7458" s="2">
        <f t="shared" si="8426"/>
        <v>40.5</v>
      </c>
      <c r="L7458" t="str">
        <f t="shared" si="8426"/>
        <v>Sindhu</v>
      </c>
      <c r="M7458" t="str">
        <f t="shared" si="8426"/>
        <v>Sulur</v>
      </c>
      <c r="N7458">
        <f t="shared" si="8418"/>
        <v>25</v>
      </c>
      <c r="O7458" s="3" t="str">
        <f t="shared" si="8419"/>
        <v>Jul</v>
      </c>
      <c r="P7458">
        <f t="shared" si="8420"/>
        <v>2020</v>
      </c>
      <c r="Q7458" t="str">
        <f t="shared" si="8421"/>
        <v>Saturday</v>
      </c>
      <c r="R7458" t="str">
        <f t="shared" si="8422"/>
        <v>Q3</v>
      </c>
    </row>
    <row r="7459" spans="1:18" x14ac:dyDescent="0.25">
      <c r="A7459">
        <f t="shared" si="8415"/>
        <v>3369</v>
      </c>
      <c r="B7459" s="1">
        <f t="shared" si="8416"/>
        <v>44037</v>
      </c>
      <c r="C7459" t="str">
        <f t="shared" ref="C7459:M7459" si="8427">C1608</f>
        <v>Rakson</v>
      </c>
      <c r="D7459">
        <f t="shared" si="8427"/>
        <v>8976789057</v>
      </c>
      <c r="E7459" t="str">
        <f t="shared" si="8427"/>
        <v>Milk (1 Ltr)</v>
      </c>
      <c r="F7459" t="str">
        <f t="shared" si="8427"/>
        <v>Dairy</v>
      </c>
      <c r="G7459" s="2">
        <f t="shared" si="8427"/>
        <v>40</v>
      </c>
      <c r="H7459">
        <f t="shared" si="8427"/>
        <v>1</v>
      </c>
      <c r="I7459" s="2">
        <f t="shared" si="8427"/>
        <v>40</v>
      </c>
      <c r="J7459" s="2">
        <f t="shared" si="8427"/>
        <v>28</v>
      </c>
      <c r="K7459" s="2">
        <f t="shared" si="8427"/>
        <v>12</v>
      </c>
      <c r="L7459" t="str">
        <f t="shared" si="8427"/>
        <v>Chandra</v>
      </c>
      <c r="M7459" t="str">
        <f t="shared" si="8427"/>
        <v>Sulur</v>
      </c>
      <c r="N7459">
        <f t="shared" si="8418"/>
        <v>25</v>
      </c>
      <c r="O7459" s="3" t="str">
        <f t="shared" si="8419"/>
        <v>Jul</v>
      </c>
      <c r="P7459">
        <f t="shared" si="8420"/>
        <v>2020</v>
      </c>
      <c r="Q7459" t="str">
        <f t="shared" si="8421"/>
        <v>Saturday</v>
      </c>
      <c r="R7459" t="str">
        <f t="shared" si="8422"/>
        <v>Q3</v>
      </c>
    </row>
    <row r="7460" spans="1:18" x14ac:dyDescent="0.25">
      <c r="A7460">
        <f t="shared" si="8415"/>
        <v>3370</v>
      </c>
      <c r="B7460" s="1">
        <f t="shared" si="8416"/>
        <v>44037</v>
      </c>
      <c r="C7460" t="str">
        <f t="shared" ref="C7460:M7460" si="8428">C1609</f>
        <v>sudha</v>
      </c>
      <c r="D7460">
        <f t="shared" si="8428"/>
        <v>8976789034</v>
      </c>
      <c r="E7460" t="str">
        <f t="shared" si="8428"/>
        <v>Salt 1 kg</v>
      </c>
      <c r="F7460" t="str">
        <f t="shared" si="8428"/>
        <v>Groceries</v>
      </c>
      <c r="G7460" s="2">
        <f t="shared" si="8428"/>
        <v>15</v>
      </c>
      <c r="H7460">
        <f t="shared" si="8428"/>
        <v>1</v>
      </c>
      <c r="I7460" s="2">
        <f t="shared" si="8428"/>
        <v>15</v>
      </c>
      <c r="J7460" s="2">
        <f t="shared" si="8428"/>
        <v>10.5</v>
      </c>
      <c r="K7460" s="2">
        <f t="shared" si="8428"/>
        <v>4.5</v>
      </c>
      <c r="L7460" t="str">
        <f t="shared" si="8428"/>
        <v>Chandra</v>
      </c>
      <c r="M7460" t="str">
        <f t="shared" si="8428"/>
        <v>Sulur</v>
      </c>
      <c r="N7460">
        <f t="shared" si="8418"/>
        <v>25</v>
      </c>
      <c r="O7460" s="3" t="str">
        <f t="shared" si="8419"/>
        <v>Jul</v>
      </c>
      <c r="P7460">
        <f t="shared" si="8420"/>
        <v>2020</v>
      </c>
      <c r="Q7460" t="str">
        <f t="shared" si="8421"/>
        <v>Saturday</v>
      </c>
      <c r="R7460" t="str">
        <f t="shared" si="8422"/>
        <v>Q3</v>
      </c>
    </row>
    <row r="7461" spans="1:18" x14ac:dyDescent="0.25">
      <c r="A7461">
        <f t="shared" si="8415"/>
        <v>3371</v>
      </c>
      <c r="B7461" s="1">
        <f t="shared" si="8416"/>
        <v>44037</v>
      </c>
      <c r="C7461" t="str">
        <f t="shared" ref="C7461:M7461" si="8429">C1610</f>
        <v>sudha</v>
      </c>
      <c r="D7461">
        <f t="shared" si="8429"/>
        <v>8976789034</v>
      </c>
      <c r="E7461" t="str">
        <f t="shared" si="8429"/>
        <v>Maybelline Mattie Lipstic 3.9 g</v>
      </c>
      <c r="F7461" t="str">
        <f t="shared" si="8429"/>
        <v>Cosmetics</v>
      </c>
      <c r="G7461" s="2">
        <f t="shared" si="8429"/>
        <v>262</v>
      </c>
      <c r="H7461">
        <f t="shared" si="8429"/>
        <v>1</v>
      </c>
      <c r="I7461" s="2">
        <f t="shared" si="8429"/>
        <v>262</v>
      </c>
      <c r="J7461" s="2">
        <f t="shared" si="8429"/>
        <v>183.4</v>
      </c>
      <c r="K7461" s="2">
        <f t="shared" si="8429"/>
        <v>78.599999999999994</v>
      </c>
      <c r="L7461" t="str">
        <f t="shared" si="8429"/>
        <v>Ranjith</v>
      </c>
      <c r="M7461" t="str">
        <f t="shared" si="8429"/>
        <v>Sulur</v>
      </c>
      <c r="N7461">
        <f t="shared" si="8418"/>
        <v>25</v>
      </c>
      <c r="O7461" s="3" t="str">
        <f t="shared" si="8419"/>
        <v>Jul</v>
      </c>
      <c r="P7461">
        <f t="shared" si="8420"/>
        <v>2020</v>
      </c>
      <c r="Q7461" t="str">
        <f t="shared" si="8421"/>
        <v>Saturday</v>
      </c>
      <c r="R7461" t="str">
        <f t="shared" si="8422"/>
        <v>Q3</v>
      </c>
    </row>
    <row r="7462" spans="1:18" x14ac:dyDescent="0.25">
      <c r="A7462">
        <f t="shared" si="8415"/>
        <v>3374</v>
      </c>
      <c r="B7462" s="1">
        <f t="shared" si="8416"/>
        <v>44037</v>
      </c>
      <c r="C7462" t="str">
        <f t="shared" ref="C7462:M7462" si="8430">C1611</f>
        <v>sudha</v>
      </c>
      <c r="D7462">
        <f t="shared" si="8430"/>
        <v>8976789034</v>
      </c>
      <c r="E7462" t="str">
        <f t="shared" si="8430"/>
        <v>Faces Long Wear Eye Pencil</v>
      </c>
      <c r="F7462" t="str">
        <f t="shared" si="8430"/>
        <v>Cosmetics</v>
      </c>
      <c r="G7462" s="2">
        <f t="shared" si="8430"/>
        <v>349</v>
      </c>
      <c r="H7462">
        <f t="shared" si="8430"/>
        <v>1</v>
      </c>
      <c r="I7462" s="2">
        <f t="shared" si="8430"/>
        <v>349</v>
      </c>
      <c r="J7462" s="2">
        <f t="shared" si="8430"/>
        <v>244.3</v>
      </c>
      <c r="K7462" s="2">
        <f t="shared" si="8430"/>
        <v>104.69999999999999</v>
      </c>
      <c r="L7462" t="str">
        <f t="shared" si="8430"/>
        <v>Rajan</v>
      </c>
      <c r="M7462" t="str">
        <f t="shared" si="8430"/>
        <v>Sulur</v>
      </c>
      <c r="N7462">
        <f t="shared" si="8418"/>
        <v>25</v>
      </c>
      <c r="O7462" s="3" t="str">
        <f t="shared" si="8419"/>
        <v>Jul</v>
      </c>
      <c r="P7462">
        <f t="shared" si="8420"/>
        <v>2020</v>
      </c>
      <c r="Q7462" t="str">
        <f t="shared" si="8421"/>
        <v>Saturday</v>
      </c>
      <c r="R7462" t="str">
        <f t="shared" si="8422"/>
        <v>Q3</v>
      </c>
    </row>
    <row r="7463" spans="1:18" x14ac:dyDescent="0.25">
      <c r="A7463">
        <f t="shared" si="8415"/>
        <v>3375</v>
      </c>
      <c r="B7463" s="1">
        <f t="shared" si="8416"/>
        <v>44037</v>
      </c>
      <c r="C7463" t="str">
        <f t="shared" ref="C7463:M7463" si="8431">C1612</f>
        <v>sudha</v>
      </c>
      <c r="D7463">
        <f t="shared" si="8431"/>
        <v>8976789034</v>
      </c>
      <c r="E7463" t="str">
        <f t="shared" si="8431"/>
        <v>Revlon Charlie Blue 100 ML</v>
      </c>
      <c r="F7463" t="str">
        <f t="shared" si="8431"/>
        <v>Cosmetics</v>
      </c>
      <c r="G7463" s="2">
        <f t="shared" si="8431"/>
        <v>537</v>
      </c>
      <c r="H7463">
        <f t="shared" si="8431"/>
        <v>1</v>
      </c>
      <c r="I7463" s="2">
        <f t="shared" si="8431"/>
        <v>537</v>
      </c>
      <c r="J7463" s="2">
        <f t="shared" si="8431"/>
        <v>375.9</v>
      </c>
      <c r="K7463" s="2">
        <f t="shared" si="8431"/>
        <v>161.10000000000002</v>
      </c>
      <c r="L7463" t="str">
        <f t="shared" si="8431"/>
        <v>Rajan</v>
      </c>
      <c r="M7463" t="str">
        <f t="shared" si="8431"/>
        <v>Sulur</v>
      </c>
      <c r="N7463">
        <f t="shared" si="8418"/>
        <v>25</v>
      </c>
      <c r="O7463" s="3" t="str">
        <f t="shared" si="8419"/>
        <v>Jul</v>
      </c>
      <c r="P7463">
        <f t="shared" si="8420"/>
        <v>2020</v>
      </c>
      <c r="Q7463" t="str">
        <f t="shared" si="8421"/>
        <v>Saturday</v>
      </c>
      <c r="R7463" t="str">
        <f t="shared" si="8422"/>
        <v>Q3</v>
      </c>
    </row>
    <row r="7464" spans="1:18" x14ac:dyDescent="0.25">
      <c r="A7464">
        <f t="shared" si="8415"/>
        <v>3376</v>
      </c>
      <c r="B7464" s="1">
        <f t="shared" si="8416"/>
        <v>44037</v>
      </c>
      <c r="C7464" t="str">
        <f t="shared" ref="C7464:M7464" si="8432">C1613</f>
        <v>sudha</v>
      </c>
      <c r="D7464">
        <f t="shared" si="8432"/>
        <v>8976789034</v>
      </c>
      <c r="E7464" t="str">
        <f t="shared" si="8432"/>
        <v>Revlon Charlie White 100 ML</v>
      </c>
      <c r="F7464" t="str">
        <f t="shared" si="8432"/>
        <v>Cosmetics</v>
      </c>
      <c r="G7464" s="2">
        <f t="shared" si="8432"/>
        <v>584</v>
      </c>
      <c r="H7464">
        <f t="shared" si="8432"/>
        <v>1</v>
      </c>
      <c r="I7464" s="2">
        <f t="shared" si="8432"/>
        <v>584</v>
      </c>
      <c r="J7464" s="2">
        <f t="shared" si="8432"/>
        <v>408.8</v>
      </c>
      <c r="K7464" s="2">
        <f t="shared" si="8432"/>
        <v>175.2</v>
      </c>
      <c r="L7464" t="str">
        <f t="shared" si="8432"/>
        <v>Ranjith</v>
      </c>
      <c r="M7464" t="str">
        <f t="shared" si="8432"/>
        <v>Sulur</v>
      </c>
      <c r="N7464">
        <f t="shared" si="8418"/>
        <v>25</v>
      </c>
      <c r="O7464" s="3" t="str">
        <f t="shared" si="8419"/>
        <v>Jul</v>
      </c>
      <c r="P7464">
        <f t="shared" si="8420"/>
        <v>2020</v>
      </c>
      <c r="Q7464" t="str">
        <f t="shared" si="8421"/>
        <v>Saturday</v>
      </c>
      <c r="R7464" t="str">
        <f t="shared" si="8422"/>
        <v>Q3</v>
      </c>
    </row>
    <row r="7465" spans="1:18" x14ac:dyDescent="0.25">
      <c r="A7465">
        <f t="shared" si="8415"/>
        <v>3388</v>
      </c>
      <c r="B7465" s="1">
        <f t="shared" si="8416"/>
        <v>44037</v>
      </c>
      <c r="C7465" t="str">
        <f t="shared" ref="C7465:M7465" si="8433">C1614</f>
        <v>Sundar</v>
      </c>
      <c r="D7465">
        <f t="shared" si="8433"/>
        <v>8976789056</v>
      </c>
      <c r="E7465" t="str">
        <f t="shared" si="8433"/>
        <v>Bread Sandwich</v>
      </c>
      <c r="F7465" t="str">
        <f t="shared" si="8433"/>
        <v>Groceries</v>
      </c>
      <c r="G7465" s="2">
        <f t="shared" si="8433"/>
        <v>70</v>
      </c>
      <c r="H7465">
        <f t="shared" si="8433"/>
        <v>1</v>
      </c>
      <c r="I7465" s="2">
        <f t="shared" si="8433"/>
        <v>70</v>
      </c>
      <c r="J7465" s="2">
        <f t="shared" si="8433"/>
        <v>49</v>
      </c>
      <c r="K7465" s="2">
        <f t="shared" si="8433"/>
        <v>21</v>
      </c>
      <c r="L7465" t="str">
        <f t="shared" si="8433"/>
        <v>Chandra</v>
      </c>
      <c r="M7465" t="str">
        <f t="shared" si="8433"/>
        <v>Sulur</v>
      </c>
      <c r="N7465">
        <f t="shared" si="8418"/>
        <v>25</v>
      </c>
      <c r="O7465" s="3" t="str">
        <f t="shared" si="8419"/>
        <v>Jul</v>
      </c>
      <c r="P7465">
        <f t="shared" si="8420"/>
        <v>2020</v>
      </c>
      <c r="Q7465" t="str">
        <f t="shared" si="8421"/>
        <v>Saturday</v>
      </c>
      <c r="R7465" t="str">
        <f t="shared" si="8422"/>
        <v>Q3</v>
      </c>
    </row>
    <row r="7466" spans="1:18" x14ac:dyDescent="0.25">
      <c r="A7466">
        <f t="shared" si="8415"/>
        <v>3389</v>
      </c>
      <c r="B7466" s="1">
        <f t="shared" si="8416"/>
        <v>44037</v>
      </c>
      <c r="C7466" t="str">
        <f t="shared" ref="C7466:M7466" si="8434">C1615</f>
        <v>Sundar</v>
      </c>
      <c r="D7466">
        <f t="shared" si="8434"/>
        <v>8976789056</v>
      </c>
      <c r="E7466" t="str">
        <f t="shared" si="8434"/>
        <v>Milk (1 Ltr)</v>
      </c>
      <c r="F7466" t="str">
        <f t="shared" si="8434"/>
        <v>Dairy</v>
      </c>
      <c r="G7466" s="2">
        <f t="shared" si="8434"/>
        <v>40</v>
      </c>
      <c r="H7466">
        <f t="shared" si="8434"/>
        <v>2</v>
      </c>
      <c r="I7466" s="2">
        <f t="shared" si="8434"/>
        <v>80</v>
      </c>
      <c r="J7466" s="2">
        <f t="shared" si="8434"/>
        <v>56</v>
      </c>
      <c r="K7466" s="2">
        <f t="shared" si="8434"/>
        <v>24</v>
      </c>
      <c r="L7466" t="str">
        <f t="shared" si="8434"/>
        <v>Rajan</v>
      </c>
      <c r="M7466" t="str">
        <f t="shared" si="8434"/>
        <v>Sulur</v>
      </c>
      <c r="N7466">
        <f t="shared" si="8418"/>
        <v>25</v>
      </c>
      <c r="O7466" s="3" t="str">
        <f t="shared" si="8419"/>
        <v>Jul</v>
      </c>
      <c r="P7466">
        <f t="shared" si="8420"/>
        <v>2020</v>
      </c>
      <c r="Q7466" t="str">
        <f t="shared" si="8421"/>
        <v>Saturday</v>
      </c>
      <c r="R7466" t="str">
        <f t="shared" si="8422"/>
        <v>Q3</v>
      </c>
    </row>
    <row r="7467" spans="1:18" x14ac:dyDescent="0.25">
      <c r="A7467">
        <f t="shared" si="8415"/>
        <v>3390</v>
      </c>
      <c r="B7467" s="1">
        <f t="shared" si="8416"/>
        <v>44037</v>
      </c>
      <c r="C7467" t="str">
        <f t="shared" ref="C7467:M7467" si="8435">C1616</f>
        <v>Sundar</v>
      </c>
      <c r="D7467">
        <f t="shared" si="8435"/>
        <v>8976789056</v>
      </c>
      <c r="E7467" t="str">
        <f t="shared" si="8435"/>
        <v>Rexona 150 GM</v>
      </c>
      <c r="F7467" t="str">
        <f t="shared" si="8435"/>
        <v>Cosmetics</v>
      </c>
      <c r="G7467" s="2">
        <f t="shared" si="8435"/>
        <v>55</v>
      </c>
      <c r="H7467">
        <f t="shared" si="8435"/>
        <v>1</v>
      </c>
      <c r="I7467" s="2">
        <f t="shared" si="8435"/>
        <v>55</v>
      </c>
      <c r="J7467" s="2">
        <f t="shared" si="8435"/>
        <v>38.5</v>
      </c>
      <c r="K7467" s="2">
        <f t="shared" si="8435"/>
        <v>16.5</v>
      </c>
      <c r="L7467" t="str">
        <f t="shared" si="8435"/>
        <v>Sindhu</v>
      </c>
      <c r="M7467" t="str">
        <f t="shared" si="8435"/>
        <v>Sulur</v>
      </c>
      <c r="N7467">
        <f t="shared" si="8418"/>
        <v>25</v>
      </c>
      <c r="O7467" s="3" t="str">
        <f t="shared" si="8419"/>
        <v>Jul</v>
      </c>
      <c r="P7467">
        <f t="shared" si="8420"/>
        <v>2020</v>
      </c>
      <c r="Q7467" t="str">
        <f t="shared" si="8421"/>
        <v>Saturday</v>
      </c>
      <c r="R7467" t="str">
        <f t="shared" si="8422"/>
        <v>Q3</v>
      </c>
    </row>
    <row r="7468" spans="1:18" x14ac:dyDescent="0.25">
      <c r="A7468">
        <f t="shared" si="8415"/>
        <v>3391</v>
      </c>
      <c r="B7468" s="1">
        <f t="shared" si="8416"/>
        <v>44038</v>
      </c>
      <c r="C7468" t="str">
        <f t="shared" ref="C7468:M7468" si="8436">C1617</f>
        <v>sudha</v>
      </c>
      <c r="D7468">
        <f t="shared" si="8436"/>
        <v>8976789034</v>
      </c>
      <c r="E7468" t="str">
        <f t="shared" si="8436"/>
        <v>Bread Sandwich</v>
      </c>
      <c r="F7468" t="str">
        <f t="shared" si="8436"/>
        <v>Groceries</v>
      </c>
      <c r="G7468" s="2">
        <f t="shared" si="8436"/>
        <v>70</v>
      </c>
      <c r="H7468">
        <f t="shared" si="8436"/>
        <v>1</v>
      </c>
      <c r="I7468" s="2">
        <f t="shared" si="8436"/>
        <v>70</v>
      </c>
      <c r="J7468" s="2">
        <f t="shared" si="8436"/>
        <v>49</v>
      </c>
      <c r="K7468" s="2">
        <f t="shared" si="8436"/>
        <v>21</v>
      </c>
      <c r="L7468" t="str">
        <f t="shared" si="8436"/>
        <v>Sindhu</v>
      </c>
      <c r="M7468" t="str">
        <f t="shared" si="8436"/>
        <v>Sulur</v>
      </c>
      <c r="N7468">
        <f t="shared" si="8418"/>
        <v>26</v>
      </c>
      <c r="O7468" s="3" t="str">
        <f t="shared" si="8419"/>
        <v>Jul</v>
      </c>
      <c r="P7468">
        <f t="shared" si="8420"/>
        <v>2020</v>
      </c>
      <c r="Q7468" t="str">
        <f t="shared" si="8421"/>
        <v>Sunday</v>
      </c>
      <c r="R7468" t="str">
        <f t="shared" si="8422"/>
        <v>Q3</v>
      </c>
    </row>
    <row r="7469" spans="1:18" x14ac:dyDescent="0.25">
      <c r="A7469">
        <f t="shared" si="8415"/>
        <v>3392</v>
      </c>
      <c r="B7469" s="1">
        <f t="shared" si="8416"/>
        <v>44038</v>
      </c>
      <c r="C7469" t="str">
        <f t="shared" ref="C7469:M7469" si="8437">C1618</f>
        <v>sudha</v>
      </c>
      <c r="D7469">
        <f t="shared" si="8437"/>
        <v>8976789034</v>
      </c>
      <c r="E7469" t="str">
        <f t="shared" si="8437"/>
        <v>Rexona 150 GM</v>
      </c>
      <c r="F7469" t="str">
        <f t="shared" si="8437"/>
        <v>Cosmetics</v>
      </c>
      <c r="G7469" s="2">
        <f t="shared" si="8437"/>
        <v>55</v>
      </c>
      <c r="H7469">
        <f t="shared" si="8437"/>
        <v>3</v>
      </c>
      <c r="I7469" s="2">
        <f t="shared" si="8437"/>
        <v>165</v>
      </c>
      <c r="J7469" s="2">
        <f t="shared" si="8437"/>
        <v>115.5</v>
      </c>
      <c r="K7469" s="2">
        <f t="shared" si="8437"/>
        <v>49.5</v>
      </c>
      <c r="L7469" t="str">
        <f t="shared" si="8437"/>
        <v>Sindhu</v>
      </c>
      <c r="M7469" t="str">
        <f t="shared" si="8437"/>
        <v>Sulur</v>
      </c>
      <c r="N7469">
        <f t="shared" si="8418"/>
        <v>26</v>
      </c>
      <c r="O7469" s="3" t="str">
        <f t="shared" si="8419"/>
        <v>Jul</v>
      </c>
      <c r="P7469">
        <f t="shared" si="8420"/>
        <v>2020</v>
      </c>
      <c r="Q7469" t="str">
        <f t="shared" si="8421"/>
        <v>Sunday</v>
      </c>
      <c r="R7469" t="str">
        <f t="shared" si="8422"/>
        <v>Q3</v>
      </c>
    </row>
    <row r="7470" spans="1:18" x14ac:dyDescent="0.25">
      <c r="A7470">
        <f t="shared" si="8415"/>
        <v>3393</v>
      </c>
      <c r="B7470" s="1">
        <f t="shared" si="8416"/>
        <v>44038</v>
      </c>
      <c r="C7470" t="str">
        <f t="shared" ref="C7470:M7470" si="8438">C1619</f>
        <v>sudha</v>
      </c>
      <c r="D7470">
        <f t="shared" si="8438"/>
        <v>8976789034</v>
      </c>
      <c r="E7470" t="str">
        <f t="shared" si="8438"/>
        <v>Cinthol 100 GM</v>
      </c>
      <c r="F7470" t="str">
        <f t="shared" si="8438"/>
        <v>Cosmetics</v>
      </c>
      <c r="G7470" s="2">
        <f t="shared" si="8438"/>
        <v>45</v>
      </c>
      <c r="H7470">
        <f t="shared" si="8438"/>
        <v>3</v>
      </c>
      <c r="I7470" s="2">
        <f t="shared" si="8438"/>
        <v>135</v>
      </c>
      <c r="J7470" s="2">
        <f t="shared" si="8438"/>
        <v>94.5</v>
      </c>
      <c r="K7470" s="2">
        <f t="shared" si="8438"/>
        <v>40.5</v>
      </c>
      <c r="L7470" t="str">
        <f t="shared" si="8438"/>
        <v>Sindhu</v>
      </c>
      <c r="M7470" t="str">
        <f t="shared" si="8438"/>
        <v>Sulur</v>
      </c>
      <c r="N7470">
        <f t="shared" si="8418"/>
        <v>26</v>
      </c>
      <c r="O7470" s="3" t="str">
        <f t="shared" si="8419"/>
        <v>Jul</v>
      </c>
      <c r="P7470">
        <f t="shared" si="8420"/>
        <v>2020</v>
      </c>
      <c r="Q7470" t="str">
        <f t="shared" si="8421"/>
        <v>Sunday</v>
      </c>
      <c r="R7470" t="str">
        <f t="shared" si="8422"/>
        <v>Q3</v>
      </c>
    </row>
    <row r="7471" spans="1:18" x14ac:dyDescent="0.25">
      <c r="A7471">
        <f t="shared" si="8415"/>
        <v>3394</v>
      </c>
      <c r="B7471" s="1">
        <f t="shared" si="8416"/>
        <v>44038</v>
      </c>
      <c r="C7471" t="str">
        <f t="shared" ref="C7471:M7471" si="8439">C1620</f>
        <v>sudha</v>
      </c>
      <c r="D7471">
        <f t="shared" si="8439"/>
        <v>8976789034</v>
      </c>
      <c r="E7471" t="str">
        <f t="shared" si="8439"/>
        <v>Milk (1 Ltr)</v>
      </c>
      <c r="F7471" t="str">
        <f t="shared" si="8439"/>
        <v>Dairy</v>
      </c>
      <c r="G7471" s="2">
        <f t="shared" si="8439"/>
        <v>40</v>
      </c>
      <c r="H7471">
        <f t="shared" si="8439"/>
        <v>1</v>
      </c>
      <c r="I7471" s="2">
        <f t="shared" si="8439"/>
        <v>40</v>
      </c>
      <c r="J7471" s="2">
        <f t="shared" si="8439"/>
        <v>28</v>
      </c>
      <c r="K7471" s="2">
        <f t="shared" si="8439"/>
        <v>12</v>
      </c>
      <c r="L7471" t="str">
        <f t="shared" si="8439"/>
        <v>Ranjith</v>
      </c>
      <c r="M7471" t="str">
        <f t="shared" si="8439"/>
        <v>Sulur</v>
      </c>
      <c r="N7471">
        <f t="shared" si="8418"/>
        <v>26</v>
      </c>
      <c r="O7471" s="3" t="str">
        <f t="shared" si="8419"/>
        <v>Jul</v>
      </c>
      <c r="P7471">
        <f t="shared" si="8420"/>
        <v>2020</v>
      </c>
      <c r="Q7471" t="str">
        <f t="shared" si="8421"/>
        <v>Sunday</v>
      </c>
      <c r="R7471" t="str">
        <f t="shared" si="8422"/>
        <v>Q3</v>
      </c>
    </row>
    <row r="7472" spans="1:18" x14ac:dyDescent="0.25">
      <c r="A7472">
        <f t="shared" si="8415"/>
        <v>3395</v>
      </c>
      <c r="B7472" s="1">
        <f t="shared" si="8416"/>
        <v>44038</v>
      </c>
      <c r="C7472" t="str">
        <f t="shared" ref="C7472:M7472" si="8440">C1621</f>
        <v>sudha</v>
      </c>
      <c r="D7472">
        <f t="shared" si="8440"/>
        <v>8976789034</v>
      </c>
      <c r="E7472" t="str">
        <f t="shared" si="8440"/>
        <v>Pickle 500g</v>
      </c>
      <c r="F7472" t="str">
        <f t="shared" si="8440"/>
        <v>Groceries</v>
      </c>
      <c r="G7472" s="2">
        <f t="shared" si="8440"/>
        <v>67</v>
      </c>
      <c r="H7472">
        <f t="shared" si="8440"/>
        <v>1</v>
      </c>
      <c r="I7472" s="2">
        <f t="shared" si="8440"/>
        <v>67</v>
      </c>
      <c r="J7472" s="2">
        <f t="shared" si="8440"/>
        <v>46.900000000000006</v>
      </c>
      <c r="K7472" s="2">
        <f t="shared" si="8440"/>
        <v>20.099999999999994</v>
      </c>
      <c r="L7472" t="str">
        <f t="shared" si="8440"/>
        <v>Ranjith</v>
      </c>
      <c r="M7472" t="str">
        <f t="shared" si="8440"/>
        <v>Sulur</v>
      </c>
      <c r="N7472">
        <f t="shared" si="8418"/>
        <v>26</v>
      </c>
      <c r="O7472" s="3" t="str">
        <f t="shared" si="8419"/>
        <v>Jul</v>
      </c>
      <c r="P7472">
        <f t="shared" si="8420"/>
        <v>2020</v>
      </c>
      <c r="Q7472" t="str">
        <f t="shared" si="8421"/>
        <v>Sunday</v>
      </c>
      <c r="R7472" t="str">
        <f t="shared" si="8422"/>
        <v>Q3</v>
      </c>
    </row>
    <row r="7473" spans="1:18" x14ac:dyDescent="0.25">
      <c r="A7473">
        <f t="shared" si="8415"/>
        <v>3396</v>
      </c>
      <c r="B7473" s="1">
        <f t="shared" si="8416"/>
        <v>44038</v>
      </c>
      <c r="C7473" t="str">
        <f t="shared" ref="C7473:M7473" si="8441">C1622</f>
        <v>sudha</v>
      </c>
      <c r="D7473">
        <f t="shared" si="8441"/>
        <v>8976789034</v>
      </c>
      <c r="E7473" t="str">
        <f t="shared" si="8441"/>
        <v>Salt 1 kg</v>
      </c>
      <c r="F7473" t="str">
        <f t="shared" si="8441"/>
        <v>Groceries</v>
      </c>
      <c r="G7473" s="2">
        <f t="shared" si="8441"/>
        <v>15</v>
      </c>
      <c r="H7473">
        <f t="shared" si="8441"/>
        <v>1</v>
      </c>
      <c r="I7473" s="2">
        <f t="shared" si="8441"/>
        <v>15</v>
      </c>
      <c r="J7473" s="2">
        <f t="shared" si="8441"/>
        <v>10.5</v>
      </c>
      <c r="K7473" s="2">
        <f t="shared" si="8441"/>
        <v>4.5</v>
      </c>
      <c r="L7473" t="str">
        <f t="shared" si="8441"/>
        <v>Chandra</v>
      </c>
      <c r="M7473" t="str">
        <f t="shared" si="8441"/>
        <v>Sulur</v>
      </c>
      <c r="N7473">
        <f t="shared" si="8418"/>
        <v>26</v>
      </c>
      <c r="O7473" s="3" t="str">
        <f t="shared" si="8419"/>
        <v>Jul</v>
      </c>
      <c r="P7473">
        <f t="shared" si="8420"/>
        <v>2020</v>
      </c>
      <c r="Q7473" t="str">
        <f t="shared" si="8421"/>
        <v>Sunday</v>
      </c>
      <c r="R7473" t="str">
        <f t="shared" si="8422"/>
        <v>Q3</v>
      </c>
    </row>
    <row r="7474" spans="1:18" x14ac:dyDescent="0.25">
      <c r="A7474">
        <f t="shared" si="8415"/>
        <v>3397</v>
      </c>
      <c r="B7474" s="1">
        <f t="shared" si="8416"/>
        <v>44038</v>
      </c>
      <c r="C7474" t="str">
        <f t="shared" ref="C7474:M7474" si="8442">C1623</f>
        <v>sudha</v>
      </c>
      <c r="D7474">
        <f t="shared" si="8442"/>
        <v>8976789034</v>
      </c>
      <c r="E7474" t="str">
        <f t="shared" si="8442"/>
        <v>Maybelline Mattie Lipstic 3.9 g</v>
      </c>
      <c r="F7474" t="str">
        <f t="shared" si="8442"/>
        <v>Cosmetics</v>
      </c>
      <c r="G7474" s="2">
        <f t="shared" si="8442"/>
        <v>262</v>
      </c>
      <c r="H7474">
        <f t="shared" si="8442"/>
        <v>1</v>
      </c>
      <c r="I7474" s="2">
        <f t="shared" si="8442"/>
        <v>262</v>
      </c>
      <c r="J7474" s="2">
        <f t="shared" si="8442"/>
        <v>183.4</v>
      </c>
      <c r="K7474" s="2">
        <f t="shared" si="8442"/>
        <v>78.599999999999994</v>
      </c>
      <c r="L7474" t="str">
        <f t="shared" si="8442"/>
        <v>Ranjith</v>
      </c>
      <c r="M7474" t="str">
        <f t="shared" si="8442"/>
        <v>Sulur</v>
      </c>
      <c r="N7474">
        <f t="shared" si="8418"/>
        <v>26</v>
      </c>
      <c r="O7474" s="3" t="str">
        <f t="shared" si="8419"/>
        <v>Jul</v>
      </c>
      <c r="P7474">
        <f t="shared" si="8420"/>
        <v>2020</v>
      </c>
      <c r="Q7474" t="str">
        <f t="shared" si="8421"/>
        <v>Sunday</v>
      </c>
      <c r="R7474" t="str">
        <f t="shared" si="8422"/>
        <v>Q3</v>
      </c>
    </row>
    <row r="7475" spans="1:18" x14ac:dyDescent="0.25">
      <c r="A7475">
        <f t="shared" si="8415"/>
        <v>3382</v>
      </c>
      <c r="B7475" s="1">
        <f t="shared" si="8416"/>
        <v>44038</v>
      </c>
      <c r="C7475" t="str">
        <f t="shared" ref="C7475:M7475" si="8443">C1624</f>
        <v>sudha</v>
      </c>
      <c r="D7475">
        <f t="shared" si="8443"/>
        <v>8976789034</v>
      </c>
      <c r="E7475" t="str">
        <f t="shared" si="8443"/>
        <v>Faces Long Wear Eye Pencil</v>
      </c>
      <c r="F7475" t="str">
        <f t="shared" si="8443"/>
        <v>Cosmetics</v>
      </c>
      <c r="G7475" s="2">
        <f t="shared" si="8443"/>
        <v>349</v>
      </c>
      <c r="H7475">
        <f t="shared" si="8443"/>
        <v>1</v>
      </c>
      <c r="I7475" s="2">
        <f t="shared" si="8443"/>
        <v>349</v>
      </c>
      <c r="J7475" s="2">
        <f t="shared" si="8443"/>
        <v>244.3</v>
      </c>
      <c r="K7475" s="2">
        <f t="shared" si="8443"/>
        <v>104.69999999999999</v>
      </c>
      <c r="L7475" t="str">
        <f t="shared" si="8443"/>
        <v>Rajan</v>
      </c>
      <c r="M7475" t="str">
        <f t="shared" si="8443"/>
        <v>Sulur</v>
      </c>
      <c r="N7475">
        <f t="shared" si="8418"/>
        <v>26</v>
      </c>
      <c r="O7475" s="3" t="str">
        <f t="shared" si="8419"/>
        <v>Jul</v>
      </c>
      <c r="P7475">
        <f t="shared" si="8420"/>
        <v>2020</v>
      </c>
      <c r="Q7475" t="str">
        <f t="shared" si="8421"/>
        <v>Sunday</v>
      </c>
      <c r="R7475" t="str">
        <f t="shared" si="8422"/>
        <v>Q3</v>
      </c>
    </row>
    <row r="7476" spans="1:18" x14ac:dyDescent="0.25">
      <c r="A7476">
        <f t="shared" si="8415"/>
        <v>3383</v>
      </c>
      <c r="B7476" s="1">
        <f t="shared" si="8416"/>
        <v>44038</v>
      </c>
      <c r="C7476" t="str">
        <f t="shared" ref="C7476:M7476" si="8444">C1625</f>
        <v>sudha</v>
      </c>
      <c r="D7476">
        <f t="shared" si="8444"/>
        <v>8976789034</v>
      </c>
      <c r="E7476" t="str">
        <f t="shared" si="8444"/>
        <v>Revlon Charlie Blue 100 ML</v>
      </c>
      <c r="F7476" t="str">
        <f t="shared" si="8444"/>
        <v>Cosmetics</v>
      </c>
      <c r="G7476" s="2">
        <f t="shared" si="8444"/>
        <v>537</v>
      </c>
      <c r="H7476">
        <f t="shared" si="8444"/>
        <v>1</v>
      </c>
      <c r="I7476" s="2">
        <f t="shared" si="8444"/>
        <v>537</v>
      </c>
      <c r="J7476" s="2">
        <f t="shared" si="8444"/>
        <v>375.9</v>
      </c>
      <c r="K7476" s="2">
        <f t="shared" si="8444"/>
        <v>161.10000000000002</v>
      </c>
      <c r="L7476" t="str">
        <f t="shared" si="8444"/>
        <v>Chandra</v>
      </c>
      <c r="M7476" t="str">
        <f t="shared" si="8444"/>
        <v>Sulur</v>
      </c>
      <c r="N7476">
        <f t="shared" si="8418"/>
        <v>26</v>
      </c>
      <c r="O7476" s="3" t="str">
        <f t="shared" si="8419"/>
        <v>Jul</v>
      </c>
      <c r="P7476">
        <f t="shared" si="8420"/>
        <v>2020</v>
      </c>
      <c r="Q7476" t="str">
        <f t="shared" si="8421"/>
        <v>Sunday</v>
      </c>
      <c r="R7476" t="str">
        <f t="shared" si="8422"/>
        <v>Q3</v>
      </c>
    </row>
    <row r="7477" spans="1:18" x14ac:dyDescent="0.25">
      <c r="A7477">
        <f t="shared" si="8415"/>
        <v>3384</v>
      </c>
      <c r="B7477" s="1">
        <f t="shared" si="8416"/>
        <v>44038</v>
      </c>
      <c r="C7477" t="str">
        <f t="shared" ref="C7477:M7477" si="8445">C1626</f>
        <v>sudha</v>
      </c>
      <c r="D7477">
        <f t="shared" si="8445"/>
        <v>8976789034</v>
      </c>
      <c r="E7477" t="str">
        <f t="shared" si="8445"/>
        <v>Revlon Charlie White 100 ML</v>
      </c>
      <c r="F7477" t="str">
        <f t="shared" si="8445"/>
        <v>Cosmetics</v>
      </c>
      <c r="G7477" s="2">
        <f t="shared" si="8445"/>
        <v>584</v>
      </c>
      <c r="H7477">
        <f t="shared" si="8445"/>
        <v>1</v>
      </c>
      <c r="I7477" s="2">
        <f t="shared" si="8445"/>
        <v>584</v>
      </c>
      <c r="J7477" s="2">
        <f t="shared" si="8445"/>
        <v>408.8</v>
      </c>
      <c r="K7477" s="2">
        <f t="shared" si="8445"/>
        <v>175.2</v>
      </c>
      <c r="L7477" t="str">
        <f t="shared" si="8445"/>
        <v>Rajan</v>
      </c>
      <c r="M7477" t="str">
        <f t="shared" si="8445"/>
        <v>Sulur</v>
      </c>
      <c r="N7477">
        <f t="shared" si="8418"/>
        <v>26</v>
      </c>
      <c r="O7477" s="3" t="str">
        <f t="shared" si="8419"/>
        <v>Jul</v>
      </c>
      <c r="P7477">
        <f t="shared" si="8420"/>
        <v>2020</v>
      </c>
      <c r="Q7477" t="str">
        <f t="shared" si="8421"/>
        <v>Sunday</v>
      </c>
      <c r="R7477" t="str">
        <f t="shared" si="8422"/>
        <v>Q3</v>
      </c>
    </row>
    <row r="7478" spans="1:18" x14ac:dyDescent="0.25">
      <c r="A7478">
        <f t="shared" si="8415"/>
        <v>3385</v>
      </c>
      <c r="B7478" s="1">
        <f t="shared" si="8416"/>
        <v>44038</v>
      </c>
      <c r="C7478" t="str">
        <f t="shared" ref="C7478:M7478" si="8446">C1627</f>
        <v>suma ranjan</v>
      </c>
      <c r="D7478">
        <f t="shared" si="8446"/>
        <v>8976789077</v>
      </c>
      <c r="E7478" t="str">
        <f t="shared" si="8446"/>
        <v>Pickle 500g</v>
      </c>
      <c r="F7478" t="str">
        <f t="shared" si="8446"/>
        <v>Groceries</v>
      </c>
      <c r="G7478" s="2">
        <f t="shared" si="8446"/>
        <v>67</v>
      </c>
      <c r="H7478">
        <f t="shared" si="8446"/>
        <v>1</v>
      </c>
      <c r="I7478" s="2">
        <f t="shared" si="8446"/>
        <v>67</v>
      </c>
      <c r="J7478" s="2">
        <f t="shared" si="8446"/>
        <v>46.900000000000006</v>
      </c>
      <c r="K7478" s="2">
        <f t="shared" si="8446"/>
        <v>20.099999999999994</v>
      </c>
      <c r="L7478" t="str">
        <f t="shared" si="8446"/>
        <v>Chandra</v>
      </c>
      <c r="M7478" t="str">
        <f t="shared" si="8446"/>
        <v>Sulur</v>
      </c>
      <c r="N7478">
        <f t="shared" si="8418"/>
        <v>26</v>
      </c>
      <c r="O7478" s="3" t="str">
        <f t="shared" si="8419"/>
        <v>Jul</v>
      </c>
      <c r="P7478">
        <f t="shared" si="8420"/>
        <v>2020</v>
      </c>
      <c r="Q7478" t="str">
        <f t="shared" si="8421"/>
        <v>Sunday</v>
      </c>
      <c r="R7478" t="str">
        <f t="shared" si="8422"/>
        <v>Q3</v>
      </c>
    </row>
    <row r="7479" spans="1:18" x14ac:dyDescent="0.25">
      <c r="A7479">
        <f t="shared" si="8415"/>
        <v>3386</v>
      </c>
      <c r="B7479" s="1">
        <f t="shared" si="8416"/>
        <v>44038</v>
      </c>
      <c r="C7479" t="str">
        <f t="shared" ref="C7479:M7479" si="8447">C1628</f>
        <v>suma ranjan</v>
      </c>
      <c r="D7479">
        <f t="shared" si="8447"/>
        <v>8976789077</v>
      </c>
      <c r="E7479" t="str">
        <f t="shared" si="8447"/>
        <v>Salt 1 kg</v>
      </c>
      <c r="F7479" t="str">
        <f t="shared" si="8447"/>
        <v>Groceries</v>
      </c>
      <c r="G7479" s="2">
        <f t="shared" si="8447"/>
        <v>15</v>
      </c>
      <c r="H7479">
        <f t="shared" si="8447"/>
        <v>1</v>
      </c>
      <c r="I7479" s="2">
        <f t="shared" si="8447"/>
        <v>15</v>
      </c>
      <c r="J7479" s="2">
        <f t="shared" si="8447"/>
        <v>10.5</v>
      </c>
      <c r="K7479" s="2">
        <f t="shared" si="8447"/>
        <v>4.5</v>
      </c>
      <c r="L7479" t="str">
        <f t="shared" si="8447"/>
        <v>Sindhu</v>
      </c>
      <c r="M7479" t="str">
        <f t="shared" si="8447"/>
        <v>Sulur</v>
      </c>
      <c r="N7479">
        <f t="shared" si="8418"/>
        <v>26</v>
      </c>
      <c r="O7479" s="3" t="str">
        <f t="shared" si="8419"/>
        <v>Jul</v>
      </c>
      <c r="P7479">
        <f t="shared" si="8420"/>
        <v>2020</v>
      </c>
      <c r="Q7479" t="str">
        <f t="shared" si="8421"/>
        <v>Sunday</v>
      </c>
      <c r="R7479" t="str">
        <f t="shared" si="8422"/>
        <v>Q3</v>
      </c>
    </row>
    <row r="7480" spans="1:18" x14ac:dyDescent="0.25">
      <c r="A7480">
        <f t="shared" si="8415"/>
        <v>3387</v>
      </c>
      <c r="B7480" s="1">
        <f t="shared" si="8416"/>
        <v>44038</v>
      </c>
      <c r="C7480" t="str">
        <f t="shared" ref="C7480:M7480" si="8448">C1629</f>
        <v>suma ranjan</v>
      </c>
      <c r="D7480">
        <f t="shared" si="8448"/>
        <v>8976789077</v>
      </c>
      <c r="E7480" t="str">
        <f t="shared" si="8448"/>
        <v>Maybelline Mattie Lipstic 3.9 g</v>
      </c>
      <c r="F7480" t="str">
        <f t="shared" si="8448"/>
        <v>Cosmetics</v>
      </c>
      <c r="G7480" s="2">
        <f t="shared" si="8448"/>
        <v>262</v>
      </c>
      <c r="H7480">
        <f t="shared" si="8448"/>
        <v>1</v>
      </c>
      <c r="I7480" s="2">
        <f t="shared" si="8448"/>
        <v>262</v>
      </c>
      <c r="J7480" s="2">
        <f t="shared" si="8448"/>
        <v>183.4</v>
      </c>
      <c r="K7480" s="2">
        <f t="shared" si="8448"/>
        <v>78.599999999999994</v>
      </c>
      <c r="L7480" t="str">
        <f t="shared" si="8448"/>
        <v>Sindhu</v>
      </c>
      <c r="M7480" t="str">
        <f t="shared" si="8448"/>
        <v>Sulur</v>
      </c>
      <c r="N7480">
        <f t="shared" si="8418"/>
        <v>26</v>
      </c>
      <c r="O7480" s="3" t="str">
        <f t="shared" si="8419"/>
        <v>Jul</v>
      </c>
      <c r="P7480">
        <f t="shared" si="8420"/>
        <v>2020</v>
      </c>
      <c r="Q7480" t="str">
        <f t="shared" si="8421"/>
        <v>Sunday</v>
      </c>
      <c r="R7480" t="str">
        <f t="shared" si="8422"/>
        <v>Q3</v>
      </c>
    </row>
    <row r="7481" spans="1:18" x14ac:dyDescent="0.25">
      <c r="A7481">
        <f t="shared" si="8415"/>
        <v>3398</v>
      </c>
      <c r="B7481" s="1">
        <f t="shared" si="8416"/>
        <v>44038</v>
      </c>
      <c r="C7481" t="str">
        <f t="shared" ref="C7481:M7481" si="8449">C1630</f>
        <v>suma ranjan</v>
      </c>
      <c r="D7481">
        <f t="shared" si="8449"/>
        <v>8976789077</v>
      </c>
      <c r="E7481" t="str">
        <f t="shared" si="8449"/>
        <v>Faces Long Wear Eye Pencil</v>
      </c>
      <c r="F7481" t="str">
        <f t="shared" si="8449"/>
        <v>Cosmetics</v>
      </c>
      <c r="G7481" s="2">
        <f t="shared" si="8449"/>
        <v>349</v>
      </c>
      <c r="H7481">
        <f t="shared" si="8449"/>
        <v>1</v>
      </c>
      <c r="I7481" s="2">
        <f t="shared" si="8449"/>
        <v>349</v>
      </c>
      <c r="J7481" s="2">
        <f t="shared" si="8449"/>
        <v>244.3</v>
      </c>
      <c r="K7481" s="2">
        <f t="shared" si="8449"/>
        <v>104.69999999999999</v>
      </c>
      <c r="L7481" t="str">
        <f t="shared" si="8449"/>
        <v>Ranjith</v>
      </c>
      <c r="M7481" t="str">
        <f t="shared" si="8449"/>
        <v>Sulur</v>
      </c>
      <c r="N7481">
        <f t="shared" si="8418"/>
        <v>26</v>
      </c>
      <c r="O7481" s="3" t="str">
        <f t="shared" si="8419"/>
        <v>Jul</v>
      </c>
      <c r="P7481">
        <f t="shared" si="8420"/>
        <v>2020</v>
      </c>
      <c r="Q7481" t="str">
        <f t="shared" si="8421"/>
        <v>Sunday</v>
      </c>
      <c r="R7481" t="str">
        <f t="shared" si="8422"/>
        <v>Q3</v>
      </c>
    </row>
    <row r="7482" spans="1:18" x14ac:dyDescent="0.25">
      <c r="A7482">
        <f t="shared" si="8415"/>
        <v>3399</v>
      </c>
      <c r="B7482" s="1">
        <f t="shared" si="8416"/>
        <v>44038</v>
      </c>
      <c r="C7482" t="str">
        <f t="shared" ref="C7482:M7482" si="8450">C1631</f>
        <v>suma ranjan</v>
      </c>
      <c r="D7482">
        <f t="shared" si="8450"/>
        <v>8976789077</v>
      </c>
      <c r="E7482" t="str">
        <f t="shared" si="8450"/>
        <v>Revlon Charlie Blue 100 ML</v>
      </c>
      <c r="F7482" t="str">
        <f t="shared" si="8450"/>
        <v>Cosmetics</v>
      </c>
      <c r="G7482" s="2">
        <f t="shared" si="8450"/>
        <v>537</v>
      </c>
      <c r="H7482">
        <f t="shared" si="8450"/>
        <v>1</v>
      </c>
      <c r="I7482" s="2">
        <f t="shared" si="8450"/>
        <v>537</v>
      </c>
      <c r="J7482" s="2">
        <f t="shared" si="8450"/>
        <v>375.9</v>
      </c>
      <c r="K7482" s="2">
        <f t="shared" si="8450"/>
        <v>161.10000000000002</v>
      </c>
      <c r="L7482" t="str">
        <f t="shared" si="8450"/>
        <v>Chandra</v>
      </c>
      <c r="M7482" t="str">
        <f t="shared" si="8450"/>
        <v>Sulur</v>
      </c>
      <c r="N7482">
        <f t="shared" si="8418"/>
        <v>26</v>
      </c>
      <c r="O7482" s="3" t="str">
        <f t="shared" si="8419"/>
        <v>Jul</v>
      </c>
      <c r="P7482">
        <f t="shared" si="8420"/>
        <v>2020</v>
      </c>
      <c r="Q7482" t="str">
        <f t="shared" si="8421"/>
        <v>Sunday</v>
      </c>
      <c r="R7482" t="str">
        <f t="shared" si="8422"/>
        <v>Q3</v>
      </c>
    </row>
    <row r="7483" spans="1:18" x14ac:dyDescent="0.25">
      <c r="A7483">
        <f t="shared" si="8415"/>
        <v>3400</v>
      </c>
      <c r="B7483" s="1">
        <f t="shared" si="8416"/>
        <v>44038</v>
      </c>
      <c r="C7483" t="str">
        <f t="shared" ref="C7483:M7483" si="8451">C1632</f>
        <v>suma ranjan</v>
      </c>
      <c r="D7483">
        <f t="shared" si="8451"/>
        <v>8976789077</v>
      </c>
      <c r="E7483" t="str">
        <f t="shared" si="8451"/>
        <v>Revlon Charlie White 100 ML</v>
      </c>
      <c r="F7483" t="str">
        <f t="shared" si="8451"/>
        <v>Cosmetics</v>
      </c>
      <c r="G7483" s="2">
        <f t="shared" si="8451"/>
        <v>584</v>
      </c>
      <c r="H7483">
        <f t="shared" si="8451"/>
        <v>1</v>
      </c>
      <c r="I7483" s="2">
        <f t="shared" si="8451"/>
        <v>584</v>
      </c>
      <c r="J7483" s="2">
        <f t="shared" si="8451"/>
        <v>408.8</v>
      </c>
      <c r="K7483" s="2">
        <f t="shared" si="8451"/>
        <v>175.2</v>
      </c>
      <c r="L7483" t="str">
        <f t="shared" si="8451"/>
        <v>Rajan</v>
      </c>
      <c r="M7483" t="str">
        <f t="shared" si="8451"/>
        <v>Sulur</v>
      </c>
      <c r="N7483">
        <f t="shared" si="8418"/>
        <v>26</v>
      </c>
      <c r="O7483" s="3" t="str">
        <f t="shared" si="8419"/>
        <v>Jul</v>
      </c>
      <c r="P7483">
        <f t="shared" si="8420"/>
        <v>2020</v>
      </c>
      <c r="Q7483" t="str">
        <f t="shared" si="8421"/>
        <v>Sunday</v>
      </c>
      <c r="R7483" t="str">
        <f t="shared" si="8422"/>
        <v>Q3</v>
      </c>
    </row>
    <row r="7484" spans="1:18" x14ac:dyDescent="0.25">
      <c r="A7484">
        <f t="shared" si="8415"/>
        <v>3401</v>
      </c>
      <c r="B7484" s="1">
        <f t="shared" si="8416"/>
        <v>44038</v>
      </c>
      <c r="C7484" t="str">
        <f t="shared" ref="C7484:M7484" si="8452">C1633</f>
        <v>Rajesh singh</v>
      </c>
      <c r="D7484">
        <f t="shared" si="8452"/>
        <v>9876548767</v>
      </c>
      <c r="E7484" t="str">
        <f t="shared" si="8452"/>
        <v>Cinthol 100 GM</v>
      </c>
      <c r="F7484" t="str">
        <f t="shared" si="8452"/>
        <v>Cosmetics</v>
      </c>
      <c r="G7484" s="2">
        <f t="shared" si="8452"/>
        <v>45</v>
      </c>
      <c r="H7484">
        <f t="shared" si="8452"/>
        <v>3</v>
      </c>
      <c r="I7484" s="2">
        <f t="shared" si="8452"/>
        <v>135</v>
      </c>
      <c r="J7484" s="2">
        <f t="shared" si="8452"/>
        <v>94.5</v>
      </c>
      <c r="K7484" s="2">
        <f t="shared" si="8452"/>
        <v>40.5</v>
      </c>
      <c r="L7484" t="str">
        <f t="shared" si="8452"/>
        <v>Ranjith</v>
      </c>
      <c r="M7484" t="str">
        <f t="shared" si="8452"/>
        <v>Sulur</v>
      </c>
      <c r="N7484">
        <f t="shared" si="8418"/>
        <v>26</v>
      </c>
      <c r="O7484" s="3" t="str">
        <f t="shared" si="8419"/>
        <v>Jul</v>
      </c>
      <c r="P7484">
        <f t="shared" si="8420"/>
        <v>2020</v>
      </c>
      <c r="Q7484" t="str">
        <f t="shared" si="8421"/>
        <v>Sunday</v>
      </c>
      <c r="R7484" t="str">
        <f t="shared" si="8422"/>
        <v>Q3</v>
      </c>
    </row>
    <row r="7485" spans="1:18" x14ac:dyDescent="0.25">
      <c r="A7485">
        <f t="shared" si="8415"/>
        <v>3402</v>
      </c>
      <c r="B7485" s="1">
        <f t="shared" si="8416"/>
        <v>44038</v>
      </c>
      <c r="C7485" t="str">
        <f t="shared" ref="C7485:M7485" si="8453">C1634</f>
        <v>Rajesh singh</v>
      </c>
      <c r="D7485">
        <f t="shared" si="8453"/>
        <v>9876548767</v>
      </c>
      <c r="E7485" t="str">
        <f t="shared" si="8453"/>
        <v>Rexona 150 GM</v>
      </c>
      <c r="F7485" t="str">
        <f t="shared" si="8453"/>
        <v>Cosmetics</v>
      </c>
      <c r="G7485" s="2">
        <f t="shared" si="8453"/>
        <v>55</v>
      </c>
      <c r="H7485">
        <f t="shared" si="8453"/>
        <v>6</v>
      </c>
      <c r="I7485" s="2">
        <f t="shared" si="8453"/>
        <v>330</v>
      </c>
      <c r="J7485" s="2">
        <f t="shared" si="8453"/>
        <v>231</v>
      </c>
      <c r="K7485" s="2">
        <f t="shared" si="8453"/>
        <v>99</v>
      </c>
      <c r="L7485" t="str">
        <f t="shared" si="8453"/>
        <v>Chandra</v>
      </c>
      <c r="M7485" t="str">
        <f t="shared" si="8453"/>
        <v>Sulur</v>
      </c>
      <c r="N7485">
        <f t="shared" si="8418"/>
        <v>26</v>
      </c>
      <c r="O7485" s="3" t="str">
        <f t="shared" si="8419"/>
        <v>Jul</v>
      </c>
      <c r="P7485">
        <f t="shared" si="8420"/>
        <v>2020</v>
      </c>
      <c r="Q7485" t="str">
        <f t="shared" si="8421"/>
        <v>Sunday</v>
      </c>
      <c r="R7485" t="str">
        <f t="shared" si="8422"/>
        <v>Q3</v>
      </c>
    </row>
    <row r="7486" spans="1:18" x14ac:dyDescent="0.25">
      <c r="A7486">
        <f t="shared" si="8415"/>
        <v>3403</v>
      </c>
      <c r="B7486" s="1">
        <f t="shared" si="8416"/>
        <v>44038</v>
      </c>
      <c r="C7486" t="str">
        <f t="shared" ref="C7486:M7486" si="8454">C1635</f>
        <v>suma ranjan</v>
      </c>
      <c r="D7486">
        <f t="shared" si="8454"/>
        <v>8976789077</v>
      </c>
      <c r="E7486" t="str">
        <f t="shared" si="8454"/>
        <v>Bread Sandwich</v>
      </c>
      <c r="F7486" t="str">
        <f t="shared" si="8454"/>
        <v>Groceries</v>
      </c>
      <c r="G7486" s="2">
        <f t="shared" si="8454"/>
        <v>70</v>
      </c>
      <c r="H7486">
        <f t="shared" si="8454"/>
        <v>1</v>
      </c>
      <c r="I7486" s="2">
        <f t="shared" si="8454"/>
        <v>70</v>
      </c>
      <c r="J7486" s="2">
        <f t="shared" si="8454"/>
        <v>49</v>
      </c>
      <c r="K7486" s="2">
        <f t="shared" si="8454"/>
        <v>21</v>
      </c>
      <c r="L7486" t="str">
        <f t="shared" si="8454"/>
        <v>Rajan</v>
      </c>
      <c r="M7486" t="str">
        <f t="shared" si="8454"/>
        <v>Sulur</v>
      </c>
      <c r="N7486">
        <f t="shared" si="8418"/>
        <v>26</v>
      </c>
      <c r="O7486" s="3" t="str">
        <f t="shared" si="8419"/>
        <v>Jul</v>
      </c>
      <c r="P7486">
        <f t="shared" si="8420"/>
        <v>2020</v>
      </c>
      <c r="Q7486" t="str">
        <f t="shared" si="8421"/>
        <v>Sunday</v>
      </c>
      <c r="R7486" t="str">
        <f t="shared" si="8422"/>
        <v>Q3</v>
      </c>
    </row>
    <row r="7487" spans="1:18" x14ac:dyDescent="0.25">
      <c r="A7487">
        <f t="shared" si="8415"/>
        <v>3404</v>
      </c>
      <c r="B7487" s="1">
        <f t="shared" si="8416"/>
        <v>44038</v>
      </c>
      <c r="C7487" t="str">
        <f t="shared" ref="C7487:M7487" si="8455">C1636</f>
        <v>suma ranjan</v>
      </c>
      <c r="D7487">
        <f t="shared" si="8455"/>
        <v>8976789077</v>
      </c>
      <c r="E7487" t="str">
        <f t="shared" si="8455"/>
        <v>Rexona 150 GM</v>
      </c>
      <c r="F7487" t="str">
        <f t="shared" si="8455"/>
        <v>Cosmetics</v>
      </c>
      <c r="G7487" s="2">
        <f t="shared" si="8455"/>
        <v>55</v>
      </c>
      <c r="H7487">
        <f t="shared" si="8455"/>
        <v>3</v>
      </c>
      <c r="I7487" s="2">
        <f t="shared" si="8455"/>
        <v>165</v>
      </c>
      <c r="J7487" s="2">
        <f t="shared" si="8455"/>
        <v>115.5</v>
      </c>
      <c r="K7487" s="2">
        <f t="shared" si="8455"/>
        <v>49.5</v>
      </c>
      <c r="L7487" t="str">
        <f t="shared" si="8455"/>
        <v>Ranjith</v>
      </c>
      <c r="M7487" t="str">
        <f t="shared" si="8455"/>
        <v>Sulur</v>
      </c>
      <c r="N7487">
        <f t="shared" si="8418"/>
        <v>26</v>
      </c>
      <c r="O7487" s="3" t="str">
        <f t="shared" si="8419"/>
        <v>Jul</v>
      </c>
      <c r="P7487">
        <f t="shared" si="8420"/>
        <v>2020</v>
      </c>
      <c r="Q7487" t="str">
        <f t="shared" si="8421"/>
        <v>Sunday</v>
      </c>
      <c r="R7487" t="str">
        <f t="shared" si="8422"/>
        <v>Q3</v>
      </c>
    </row>
    <row r="7488" spans="1:18" x14ac:dyDescent="0.25">
      <c r="A7488">
        <f t="shared" si="8415"/>
        <v>3405</v>
      </c>
      <c r="B7488" s="1">
        <f t="shared" si="8416"/>
        <v>44038</v>
      </c>
      <c r="C7488" t="str">
        <f t="shared" ref="C7488:M7488" si="8456">C1637</f>
        <v>suma ranjan</v>
      </c>
      <c r="D7488">
        <f t="shared" si="8456"/>
        <v>8976789077</v>
      </c>
      <c r="E7488" t="str">
        <f t="shared" si="8456"/>
        <v>Cinthol 100 GM</v>
      </c>
      <c r="F7488" t="str">
        <f t="shared" si="8456"/>
        <v>Cosmetics</v>
      </c>
      <c r="G7488" s="2">
        <f t="shared" si="8456"/>
        <v>45</v>
      </c>
      <c r="H7488">
        <f t="shared" si="8456"/>
        <v>3</v>
      </c>
      <c r="I7488" s="2">
        <f t="shared" si="8456"/>
        <v>135</v>
      </c>
      <c r="J7488" s="2">
        <f t="shared" si="8456"/>
        <v>94.5</v>
      </c>
      <c r="K7488" s="2">
        <f t="shared" si="8456"/>
        <v>40.5</v>
      </c>
      <c r="L7488" t="str">
        <f t="shared" si="8456"/>
        <v>Ranjith</v>
      </c>
      <c r="M7488" t="str">
        <f t="shared" si="8456"/>
        <v>Sulur</v>
      </c>
      <c r="N7488">
        <f t="shared" si="8418"/>
        <v>26</v>
      </c>
      <c r="O7488" s="3" t="str">
        <f t="shared" si="8419"/>
        <v>Jul</v>
      </c>
      <c r="P7488">
        <f t="shared" si="8420"/>
        <v>2020</v>
      </c>
      <c r="Q7488" t="str">
        <f t="shared" si="8421"/>
        <v>Sunday</v>
      </c>
      <c r="R7488" t="str">
        <f t="shared" si="8422"/>
        <v>Q3</v>
      </c>
    </row>
    <row r="7489" spans="1:18" x14ac:dyDescent="0.25">
      <c r="A7489">
        <f t="shared" si="8415"/>
        <v>3406</v>
      </c>
      <c r="B7489" s="1">
        <f t="shared" si="8416"/>
        <v>44038</v>
      </c>
      <c r="C7489" t="str">
        <f t="shared" ref="C7489:M7489" si="8457">C1638</f>
        <v>suma ranjan</v>
      </c>
      <c r="D7489">
        <f t="shared" si="8457"/>
        <v>8976789077</v>
      </c>
      <c r="E7489" t="str">
        <f t="shared" si="8457"/>
        <v>Milk (1 Ltr)</v>
      </c>
      <c r="F7489" t="str">
        <f t="shared" si="8457"/>
        <v>Dairy</v>
      </c>
      <c r="G7489" s="2">
        <f t="shared" si="8457"/>
        <v>40</v>
      </c>
      <c r="H7489">
        <f t="shared" si="8457"/>
        <v>1</v>
      </c>
      <c r="I7489" s="2">
        <f t="shared" si="8457"/>
        <v>40</v>
      </c>
      <c r="J7489" s="2">
        <f t="shared" si="8457"/>
        <v>28</v>
      </c>
      <c r="K7489" s="2">
        <f t="shared" si="8457"/>
        <v>12</v>
      </c>
      <c r="L7489" t="str">
        <f t="shared" si="8457"/>
        <v>Rajan</v>
      </c>
      <c r="M7489" t="str">
        <f t="shared" si="8457"/>
        <v>Sulur</v>
      </c>
      <c r="N7489">
        <f t="shared" si="8418"/>
        <v>26</v>
      </c>
      <c r="O7489" s="3" t="str">
        <f t="shared" si="8419"/>
        <v>Jul</v>
      </c>
      <c r="P7489">
        <f t="shared" si="8420"/>
        <v>2020</v>
      </c>
      <c r="Q7489" t="str">
        <f t="shared" si="8421"/>
        <v>Sunday</v>
      </c>
      <c r="R7489" t="str">
        <f t="shared" si="8422"/>
        <v>Q3</v>
      </c>
    </row>
    <row r="7490" spans="1:18" x14ac:dyDescent="0.25">
      <c r="A7490">
        <f t="shared" si="8415"/>
        <v>3407</v>
      </c>
      <c r="B7490" s="1">
        <f t="shared" si="8416"/>
        <v>44038</v>
      </c>
      <c r="C7490" t="str">
        <f t="shared" ref="C7490:M7490" si="8458">C1639</f>
        <v>Suresh</v>
      </c>
      <c r="D7490">
        <f t="shared" si="8458"/>
        <v>8976789065</v>
      </c>
      <c r="E7490" t="str">
        <f t="shared" si="8458"/>
        <v>Pickle 500g</v>
      </c>
      <c r="F7490" t="str">
        <f t="shared" si="8458"/>
        <v>Groceries</v>
      </c>
      <c r="G7490" s="2">
        <f t="shared" si="8458"/>
        <v>67</v>
      </c>
      <c r="H7490">
        <f t="shared" si="8458"/>
        <v>1</v>
      </c>
      <c r="I7490" s="2">
        <f t="shared" si="8458"/>
        <v>67</v>
      </c>
      <c r="J7490" s="2">
        <f t="shared" si="8458"/>
        <v>46.900000000000006</v>
      </c>
      <c r="K7490" s="2">
        <f t="shared" si="8458"/>
        <v>20.099999999999994</v>
      </c>
      <c r="L7490" t="str">
        <f t="shared" si="8458"/>
        <v>Chandra</v>
      </c>
      <c r="M7490" t="str">
        <f t="shared" si="8458"/>
        <v>Sulur</v>
      </c>
      <c r="N7490">
        <f t="shared" si="8418"/>
        <v>26</v>
      </c>
      <c r="O7490" s="3" t="str">
        <f t="shared" si="8419"/>
        <v>Jul</v>
      </c>
      <c r="P7490">
        <f t="shared" si="8420"/>
        <v>2020</v>
      </c>
      <c r="Q7490" t="str">
        <f t="shared" si="8421"/>
        <v>Sunday</v>
      </c>
      <c r="R7490" t="str">
        <f t="shared" si="8422"/>
        <v>Q3</v>
      </c>
    </row>
    <row r="7491" spans="1:18" x14ac:dyDescent="0.25">
      <c r="A7491">
        <f t="shared" si="8415"/>
        <v>3408</v>
      </c>
      <c r="B7491" s="1">
        <f t="shared" si="8416"/>
        <v>44038</v>
      </c>
      <c r="C7491" t="str">
        <f t="shared" ref="C7491:M7491" si="8459">C1640</f>
        <v>Suresh</v>
      </c>
      <c r="D7491">
        <f t="shared" si="8459"/>
        <v>8976789065</v>
      </c>
      <c r="E7491" t="str">
        <f t="shared" si="8459"/>
        <v>Salt 1 kg</v>
      </c>
      <c r="F7491" t="str">
        <f t="shared" si="8459"/>
        <v>Groceries</v>
      </c>
      <c r="G7491" s="2">
        <f t="shared" si="8459"/>
        <v>15</v>
      </c>
      <c r="H7491">
        <f t="shared" si="8459"/>
        <v>1</v>
      </c>
      <c r="I7491" s="2">
        <f t="shared" si="8459"/>
        <v>15</v>
      </c>
      <c r="J7491" s="2">
        <f t="shared" si="8459"/>
        <v>10.5</v>
      </c>
      <c r="K7491" s="2">
        <f t="shared" si="8459"/>
        <v>4.5</v>
      </c>
      <c r="L7491" t="str">
        <f t="shared" si="8459"/>
        <v>Sindhu</v>
      </c>
      <c r="M7491" t="str">
        <f t="shared" si="8459"/>
        <v>Sulur</v>
      </c>
      <c r="N7491">
        <f t="shared" si="8418"/>
        <v>26</v>
      </c>
      <c r="O7491" s="3" t="str">
        <f t="shared" si="8419"/>
        <v>Jul</v>
      </c>
      <c r="P7491">
        <f t="shared" si="8420"/>
        <v>2020</v>
      </c>
      <c r="Q7491" t="str">
        <f t="shared" si="8421"/>
        <v>Sunday</v>
      </c>
      <c r="R7491" t="str">
        <f t="shared" si="8422"/>
        <v>Q3</v>
      </c>
    </row>
    <row r="7492" spans="1:18" x14ac:dyDescent="0.25">
      <c r="A7492">
        <f t="shared" si="8415"/>
        <v>3409</v>
      </c>
      <c r="B7492" s="1">
        <f t="shared" si="8416"/>
        <v>44038</v>
      </c>
      <c r="C7492" t="str">
        <f t="shared" ref="C7492:M7492" si="8460">C1641</f>
        <v>Suresh</v>
      </c>
      <c r="D7492">
        <f t="shared" si="8460"/>
        <v>8976789065</v>
      </c>
      <c r="E7492" t="str">
        <f t="shared" si="8460"/>
        <v>Maybelline Mattie Lipstic 3.9 g</v>
      </c>
      <c r="F7492" t="str">
        <f t="shared" si="8460"/>
        <v>Cosmetics</v>
      </c>
      <c r="G7492" s="2">
        <f t="shared" si="8460"/>
        <v>262</v>
      </c>
      <c r="H7492">
        <f t="shared" si="8460"/>
        <v>1</v>
      </c>
      <c r="I7492" s="2">
        <f t="shared" si="8460"/>
        <v>262</v>
      </c>
      <c r="J7492" s="2">
        <f t="shared" si="8460"/>
        <v>183.4</v>
      </c>
      <c r="K7492" s="2">
        <f t="shared" si="8460"/>
        <v>78.599999999999994</v>
      </c>
      <c r="L7492" t="str">
        <f t="shared" si="8460"/>
        <v>Ranjith</v>
      </c>
      <c r="M7492" t="str">
        <f t="shared" si="8460"/>
        <v>Sulur</v>
      </c>
      <c r="N7492">
        <f t="shared" si="8418"/>
        <v>26</v>
      </c>
      <c r="O7492" s="3" t="str">
        <f t="shared" si="8419"/>
        <v>Jul</v>
      </c>
      <c r="P7492">
        <f t="shared" si="8420"/>
        <v>2020</v>
      </c>
      <c r="Q7492" t="str">
        <f t="shared" si="8421"/>
        <v>Sunday</v>
      </c>
      <c r="R7492" t="str">
        <f t="shared" si="8422"/>
        <v>Q3</v>
      </c>
    </row>
    <row r="7493" spans="1:18" x14ac:dyDescent="0.25">
      <c r="A7493">
        <f t="shared" si="8415"/>
        <v>3410</v>
      </c>
      <c r="B7493" s="1">
        <f t="shared" si="8416"/>
        <v>44038</v>
      </c>
      <c r="C7493" t="str">
        <f t="shared" ref="C7493:M7493" si="8461">C1642</f>
        <v>Suresh</v>
      </c>
      <c r="D7493">
        <f t="shared" si="8461"/>
        <v>8976789065</v>
      </c>
      <c r="E7493" t="str">
        <f t="shared" si="8461"/>
        <v>Faces Long Wear Eye Pencil</v>
      </c>
      <c r="F7493" t="str">
        <f t="shared" si="8461"/>
        <v>Cosmetics</v>
      </c>
      <c r="G7493" s="2">
        <f t="shared" si="8461"/>
        <v>349</v>
      </c>
      <c r="H7493">
        <f t="shared" si="8461"/>
        <v>1</v>
      </c>
      <c r="I7493" s="2">
        <f t="shared" si="8461"/>
        <v>349</v>
      </c>
      <c r="J7493" s="2">
        <f t="shared" si="8461"/>
        <v>244.3</v>
      </c>
      <c r="K7493" s="2">
        <f t="shared" si="8461"/>
        <v>104.69999999999999</v>
      </c>
      <c r="L7493" t="str">
        <f t="shared" si="8461"/>
        <v>Rajan</v>
      </c>
      <c r="M7493" t="str">
        <f t="shared" si="8461"/>
        <v>Sulur</v>
      </c>
      <c r="N7493">
        <f t="shared" si="8418"/>
        <v>26</v>
      </c>
      <c r="O7493" s="3" t="str">
        <f t="shared" si="8419"/>
        <v>Jul</v>
      </c>
      <c r="P7493">
        <f t="shared" si="8420"/>
        <v>2020</v>
      </c>
      <c r="Q7493" t="str">
        <f t="shared" si="8421"/>
        <v>Sunday</v>
      </c>
      <c r="R7493" t="str">
        <f t="shared" si="8422"/>
        <v>Q3</v>
      </c>
    </row>
    <row r="7494" spans="1:18" x14ac:dyDescent="0.25">
      <c r="A7494">
        <f t="shared" si="8415"/>
        <v>3411</v>
      </c>
      <c r="B7494" s="1">
        <f t="shared" si="8416"/>
        <v>44038</v>
      </c>
      <c r="C7494" t="str">
        <f t="shared" ref="C7494:M7494" si="8462">C1643</f>
        <v>Suresh</v>
      </c>
      <c r="D7494">
        <f t="shared" si="8462"/>
        <v>8976789065</v>
      </c>
      <c r="E7494" t="str">
        <f t="shared" si="8462"/>
        <v>Revlon Charlie Blue 100 ML</v>
      </c>
      <c r="F7494" t="str">
        <f t="shared" si="8462"/>
        <v>Cosmetics</v>
      </c>
      <c r="G7494" s="2">
        <f t="shared" si="8462"/>
        <v>537</v>
      </c>
      <c r="H7494">
        <f t="shared" si="8462"/>
        <v>1</v>
      </c>
      <c r="I7494" s="2">
        <f t="shared" si="8462"/>
        <v>537</v>
      </c>
      <c r="J7494" s="2">
        <f t="shared" si="8462"/>
        <v>375.9</v>
      </c>
      <c r="K7494" s="2">
        <f t="shared" si="8462"/>
        <v>161.10000000000002</v>
      </c>
      <c r="L7494" t="str">
        <f t="shared" si="8462"/>
        <v>Ranjith</v>
      </c>
      <c r="M7494" t="str">
        <f t="shared" si="8462"/>
        <v>Sulur</v>
      </c>
      <c r="N7494">
        <f t="shared" si="8418"/>
        <v>26</v>
      </c>
      <c r="O7494" s="3" t="str">
        <f t="shared" si="8419"/>
        <v>Jul</v>
      </c>
      <c r="P7494">
        <f t="shared" si="8420"/>
        <v>2020</v>
      </c>
      <c r="Q7494" t="str">
        <f t="shared" si="8421"/>
        <v>Sunday</v>
      </c>
      <c r="R7494" t="str">
        <f t="shared" si="8422"/>
        <v>Q3</v>
      </c>
    </row>
    <row r="7495" spans="1:18" x14ac:dyDescent="0.25">
      <c r="A7495">
        <f t="shared" si="8415"/>
        <v>3419</v>
      </c>
      <c r="B7495" s="1">
        <f t="shared" si="8416"/>
        <v>44038</v>
      </c>
      <c r="C7495" t="str">
        <f t="shared" ref="C7495:M7495" si="8463">C1644</f>
        <v>Suresh</v>
      </c>
      <c r="D7495">
        <f t="shared" si="8463"/>
        <v>8976789065</v>
      </c>
      <c r="E7495" t="str">
        <f t="shared" si="8463"/>
        <v>Revlon Charlie White 100 ML</v>
      </c>
      <c r="F7495" t="str">
        <f t="shared" si="8463"/>
        <v>Cosmetics</v>
      </c>
      <c r="G7495" s="2">
        <f t="shared" si="8463"/>
        <v>584</v>
      </c>
      <c r="H7495">
        <f t="shared" si="8463"/>
        <v>1</v>
      </c>
      <c r="I7495" s="2">
        <f t="shared" si="8463"/>
        <v>584</v>
      </c>
      <c r="J7495" s="2">
        <f t="shared" si="8463"/>
        <v>408.8</v>
      </c>
      <c r="K7495" s="2">
        <f t="shared" si="8463"/>
        <v>175.2</v>
      </c>
      <c r="L7495" t="str">
        <f t="shared" si="8463"/>
        <v>Rajan</v>
      </c>
      <c r="M7495" t="str">
        <f t="shared" si="8463"/>
        <v>Sulur</v>
      </c>
      <c r="N7495">
        <f t="shared" si="8418"/>
        <v>26</v>
      </c>
      <c r="O7495" s="3" t="str">
        <f t="shared" si="8419"/>
        <v>Jul</v>
      </c>
      <c r="P7495">
        <f t="shared" si="8420"/>
        <v>2020</v>
      </c>
      <c r="Q7495" t="str">
        <f t="shared" si="8421"/>
        <v>Sunday</v>
      </c>
      <c r="R7495" t="str">
        <f t="shared" si="8422"/>
        <v>Q3</v>
      </c>
    </row>
    <row r="7496" spans="1:18" x14ac:dyDescent="0.25">
      <c r="A7496">
        <f t="shared" si="8415"/>
        <v>3420</v>
      </c>
      <c r="B7496" s="1">
        <f t="shared" si="8416"/>
        <v>44038</v>
      </c>
      <c r="C7496" t="str">
        <f t="shared" ref="C7496:M7496" si="8464">C1645</f>
        <v>Rajesh singh</v>
      </c>
      <c r="D7496">
        <f t="shared" si="8464"/>
        <v>9876548767</v>
      </c>
      <c r="E7496" t="str">
        <f t="shared" si="8464"/>
        <v>Cinthol 100 GM</v>
      </c>
      <c r="F7496" t="str">
        <f t="shared" si="8464"/>
        <v>Cosmetics</v>
      </c>
      <c r="G7496" s="2">
        <f t="shared" si="8464"/>
        <v>45</v>
      </c>
      <c r="H7496">
        <f t="shared" si="8464"/>
        <v>3</v>
      </c>
      <c r="I7496" s="2">
        <f t="shared" si="8464"/>
        <v>135</v>
      </c>
      <c r="J7496" s="2">
        <f t="shared" si="8464"/>
        <v>94.5</v>
      </c>
      <c r="K7496" s="2">
        <f t="shared" si="8464"/>
        <v>40.5</v>
      </c>
      <c r="L7496" t="str">
        <f t="shared" si="8464"/>
        <v>Sindhu</v>
      </c>
      <c r="M7496" t="str">
        <f t="shared" si="8464"/>
        <v>Sulur</v>
      </c>
      <c r="N7496">
        <f t="shared" si="8418"/>
        <v>26</v>
      </c>
      <c r="O7496" s="3" t="str">
        <f t="shared" si="8419"/>
        <v>Jul</v>
      </c>
      <c r="P7496">
        <f t="shared" si="8420"/>
        <v>2020</v>
      </c>
      <c r="Q7496" t="str">
        <f t="shared" si="8421"/>
        <v>Sunday</v>
      </c>
      <c r="R7496" t="str">
        <f t="shared" si="8422"/>
        <v>Q3</v>
      </c>
    </row>
    <row r="7497" spans="1:18" x14ac:dyDescent="0.25">
      <c r="A7497">
        <f t="shared" si="8415"/>
        <v>3422</v>
      </c>
      <c r="B7497" s="1">
        <f t="shared" si="8416"/>
        <v>44038</v>
      </c>
      <c r="C7497" t="str">
        <f t="shared" ref="C7497:M7497" si="8465">C1646</f>
        <v>Rajesh singh</v>
      </c>
      <c r="D7497">
        <f t="shared" si="8465"/>
        <v>9876548767</v>
      </c>
      <c r="E7497" t="str">
        <f t="shared" si="8465"/>
        <v>Rexona 150 GM</v>
      </c>
      <c r="F7497" t="str">
        <f t="shared" si="8465"/>
        <v>Cosmetics</v>
      </c>
      <c r="G7497" s="2">
        <f t="shared" si="8465"/>
        <v>55</v>
      </c>
      <c r="H7497">
        <f t="shared" si="8465"/>
        <v>6</v>
      </c>
      <c r="I7497" s="2">
        <f t="shared" si="8465"/>
        <v>330</v>
      </c>
      <c r="J7497" s="2">
        <f t="shared" si="8465"/>
        <v>231</v>
      </c>
      <c r="K7497" s="2">
        <f t="shared" si="8465"/>
        <v>99</v>
      </c>
      <c r="L7497" t="str">
        <f t="shared" si="8465"/>
        <v>Ranjith</v>
      </c>
      <c r="M7497" t="str">
        <f t="shared" si="8465"/>
        <v>Sulur</v>
      </c>
      <c r="N7497">
        <f t="shared" si="8418"/>
        <v>26</v>
      </c>
      <c r="O7497" s="3" t="str">
        <f t="shared" si="8419"/>
        <v>Jul</v>
      </c>
      <c r="P7497">
        <f t="shared" si="8420"/>
        <v>2020</v>
      </c>
      <c r="Q7497" t="str">
        <f t="shared" si="8421"/>
        <v>Sunday</v>
      </c>
      <c r="R7497" t="str">
        <f t="shared" si="8422"/>
        <v>Q3</v>
      </c>
    </row>
    <row r="7498" spans="1:18" x14ac:dyDescent="0.25">
      <c r="A7498">
        <f t="shared" si="8415"/>
        <v>3423</v>
      </c>
      <c r="B7498" s="1">
        <f t="shared" si="8416"/>
        <v>44038</v>
      </c>
      <c r="C7498" t="str">
        <f t="shared" ref="C7498:M7498" si="8466">C1647</f>
        <v>Rajesh singh</v>
      </c>
      <c r="D7498">
        <f t="shared" si="8466"/>
        <v>9876548767</v>
      </c>
      <c r="E7498" t="str">
        <f t="shared" si="8466"/>
        <v>Cinthol 100 GM</v>
      </c>
      <c r="F7498" t="str">
        <f t="shared" si="8466"/>
        <v>Cosmetics</v>
      </c>
      <c r="G7498" s="2">
        <f t="shared" si="8466"/>
        <v>45</v>
      </c>
      <c r="H7498">
        <f t="shared" si="8466"/>
        <v>3</v>
      </c>
      <c r="I7498" s="2">
        <f t="shared" si="8466"/>
        <v>135</v>
      </c>
      <c r="J7498" s="2">
        <f t="shared" si="8466"/>
        <v>94.5</v>
      </c>
      <c r="K7498" s="2">
        <f t="shared" si="8466"/>
        <v>40.5</v>
      </c>
      <c r="L7498" t="str">
        <f t="shared" si="8466"/>
        <v>Ranjith</v>
      </c>
      <c r="M7498" t="str">
        <f t="shared" si="8466"/>
        <v>Sulur</v>
      </c>
      <c r="N7498">
        <f t="shared" si="8418"/>
        <v>26</v>
      </c>
      <c r="O7498" s="3" t="str">
        <f t="shared" si="8419"/>
        <v>Jul</v>
      </c>
      <c r="P7498">
        <f t="shared" si="8420"/>
        <v>2020</v>
      </c>
      <c r="Q7498" t="str">
        <f t="shared" si="8421"/>
        <v>Sunday</v>
      </c>
      <c r="R7498" t="str">
        <f t="shared" si="8422"/>
        <v>Q3</v>
      </c>
    </row>
    <row r="7499" spans="1:18" x14ac:dyDescent="0.25">
      <c r="A7499">
        <f t="shared" si="8415"/>
        <v>3412</v>
      </c>
      <c r="B7499" s="1">
        <f t="shared" si="8416"/>
        <v>44038</v>
      </c>
      <c r="C7499" t="str">
        <f t="shared" ref="C7499:M7499" si="8467">C1648</f>
        <v>Rajesh singh</v>
      </c>
      <c r="D7499">
        <f t="shared" si="8467"/>
        <v>9876548767</v>
      </c>
      <c r="E7499" t="str">
        <f t="shared" si="8467"/>
        <v>Rexona 150 GM</v>
      </c>
      <c r="F7499" t="str">
        <f t="shared" si="8467"/>
        <v>Cosmetics</v>
      </c>
      <c r="G7499" s="2">
        <f t="shared" si="8467"/>
        <v>55</v>
      </c>
      <c r="H7499">
        <f t="shared" si="8467"/>
        <v>6</v>
      </c>
      <c r="I7499" s="2">
        <f t="shared" si="8467"/>
        <v>330</v>
      </c>
      <c r="J7499" s="2">
        <f t="shared" si="8467"/>
        <v>231</v>
      </c>
      <c r="K7499" s="2">
        <f t="shared" si="8467"/>
        <v>99</v>
      </c>
      <c r="L7499" t="str">
        <f t="shared" si="8467"/>
        <v>Sindhu</v>
      </c>
      <c r="M7499" t="str">
        <f t="shared" si="8467"/>
        <v>Sulur</v>
      </c>
      <c r="N7499">
        <f t="shared" si="8418"/>
        <v>26</v>
      </c>
      <c r="O7499" s="3" t="str">
        <f t="shared" si="8419"/>
        <v>Jul</v>
      </c>
      <c r="P7499">
        <f t="shared" si="8420"/>
        <v>2020</v>
      </c>
      <c r="Q7499" t="str">
        <f t="shared" si="8421"/>
        <v>Sunday</v>
      </c>
      <c r="R7499" t="str">
        <f t="shared" si="8422"/>
        <v>Q3</v>
      </c>
    </row>
    <row r="7500" spans="1:18" x14ac:dyDescent="0.25">
      <c r="A7500">
        <f t="shared" si="8415"/>
        <v>3413</v>
      </c>
      <c r="B7500" s="1">
        <f t="shared" si="8416"/>
        <v>44038</v>
      </c>
      <c r="C7500" t="str">
        <f t="shared" ref="C7500:M7500" si="8468">C1649</f>
        <v>Rajesh singh</v>
      </c>
      <c r="D7500">
        <f t="shared" si="8468"/>
        <v>9876548767</v>
      </c>
      <c r="E7500" t="str">
        <f t="shared" si="8468"/>
        <v>Cinthol 100 GM</v>
      </c>
      <c r="F7500" t="str">
        <f t="shared" si="8468"/>
        <v>Cosmetics</v>
      </c>
      <c r="G7500" s="2">
        <f t="shared" si="8468"/>
        <v>45</v>
      </c>
      <c r="H7500">
        <f t="shared" si="8468"/>
        <v>3</v>
      </c>
      <c r="I7500" s="2">
        <f t="shared" si="8468"/>
        <v>135</v>
      </c>
      <c r="J7500" s="2">
        <f t="shared" si="8468"/>
        <v>94.5</v>
      </c>
      <c r="K7500" s="2">
        <f t="shared" si="8468"/>
        <v>40.5</v>
      </c>
      <c r="L7500" t="str">
        <f t="shared" si="8468"/>
        <v>Rajan</v>
      </c>
      <c r="M7500" t="str">
        <f t="shared" si="8468"/>
        <v>Sulur</v>
      </c>
      <c r="N7500">
        <f t="shared" si="8418"/>
        <v>26</v>
      </c>
      <c r="O7500" s="3" t="str">
        <f t="shared" si="8419"/>
        <v>Jul</v>
      </c>
      <c r="P7500">
        <f t="shared" si="8420"/>
        <v>2020</v>
      </c>
      <c r="Q7500" t="str">
        <f t="shared" si="8421"/>
        <v>Sunday</v>
      </c>
      <c r="R7500" t="str">
        <f t="shared" si="8422"/>
        <v>Q3</v>
      </c>
    </row>
    <row r="7501" spans="1:18" x14ac:dyDescent="0.25">
      <c r="A7501">
        <f t="shared" si="8415"/>
        <v>3414</v>
      </c>
      <c r="B7501" s="1">
        <f t="shared" si="8416"/>
        <v>44038</v>
      </c>
      <c r="C7501" t="str">
        <f t="shared" ref="C7501:M7501" si="8469">C1650</f>
        <v>Rajesh singh</v>
      </c>
      <c r="D7501">
        <f t="shared" si="8469"/>
        <v>9876548767</v>
      </c>
      <c r="E7501" t="str">
        <f t="shared" si="8469"/>
        <v>Rexona 150 GM</v>
      </c>
      <c r="F7501" t="str">
        <f t="shared" si="8469"/>
        <v>Cosmetics</v>
      </c>
      <c r="G7501" s="2">
        <f t="shared" si="8469"/>
        <v>55</v>
      </c>
      <c r="H7501">
        <f t="shared" si="8469"/>
        <v>6</v>
      </c>
      <c r="I7501" s="2">
        <f t="shared" si="8469"/>
        <v>330</v>
      </c>
      <c r="J7501" s="2">
        <f t="shared" si="8469"/>
        <v>231</v>
      </c>
      <c r="K7501" s="2">
        <f t="shared" si="8469"/>
        <v>99</v>
      </c>
      <c r="L7501" t="str">
        <f t="shared" si="8469"/>
        <v>Rajan</v>
      </c>
      <c r="M7501" t="str">
        <f t="shared" si="8469"/>
        <v>Sulur</v>
      </c>
      <c r="N7501">
        <f t="shared" si="8418"/>
        <v>26</v>
      </c>
      <c r="O7501" s="3" t="str">
        <f t="shared" si="8419"/>
        <v>Jul</v>
      </c>
      <c r="P7501">
        <f t="shared" si="8420"/>
        <v>2020</v>
      </c>
      <c r="Q7501" t="str">
        <f t="shared" si="8421"/>
        <v>Sunday</v>
      </c>
      <c r="R7501" t="str">
        <f t="shared" si="8422"/>
        <v>Q3</v>
      </c>
    </row>
    <row r="7502" spans="1:18" x14ac:dyDescent="0.25">
      <c r="A7502">
        <f t="shared" si="8415"/>
        <v>3415</v>
      </c>
      <c r="B7502" s="1">
        <f t="shared" si="8416"/>
        <v>44038</v>
      </c>
      <c r="C7502" t="str">
        <f t="shared" ref="C7502:M7502" si="8470">C1651</f>
        <v>suma ranjan</v>
      </c>
      <c r="D7502">
        <f t="shared" si="8470"/>
        <v>8976789077</v>
      </c>
      <c r="E7502" t="str">
        <f t="shared" si="8470"/>
        <v>Milk (1 Ltr)</v>
      </c>
      <c r="F7502" t="str">
        <f t="shared" si="8470"/>
        <v>Dairy</v>
      </c>
      <c r="G7502" s="2">
        <f t="shared" si="8470"/>
        <v>40</v>
      </c>
      <c r="H7502">
        <f t="shared" si="8470"/>
        <v>1</v>
      </c>
      <c r="I7502" s="2">
        <f t="shared" si="8470"/>
        <v>40</v>
      </c>
      <c r="J7502" s="2">
        <f t="shared" si="8470"/>
        <v>28</v>
      </c>
      <c r="K7502" s="2">
        <f t="shared" si="8470"/>
        <v>12</v>
      </c>
      <c r="L7502" t="str">
        <f t="shared" si="8470"/>
        <v>Sindhu</v>
      </c>
      <c r="M7502" t="str">
        <f t="shared" si="8470"/>
        <v>Sulur</v>
      </c>
      <c r="N7502">
        <f t="shared" si="8418"/>
        <v>26</v>
      </c>
      <c r="O7502" s="3" t="str">
        <f t="shared" si="8419"/>
        <v>Jul</v>
      </c>
      <c r="P7502">
        <f t="shared" si="8420"/>
        <v>2020</v>
      </c>
      <c r="Q7502" t="str">
        <f t="shared" si="8421"/>
        <v>Sunday</v>
      </c>
      <c r="R7502" t="str">
        <f t="shared" si="8422"/>
        <v>Q3</v>
      </c>
    </row>
    <row r="7503" spans="1:18" x14ac:dyDescent="0.25">
      <c r="A7503">
        <f t="shared" si="8415"/>
        <v>3416</v>
      </c>
      <c r="B7503" s="1">
        <f t="shared" si="8416"/>
        <v>44038</v>
      </c>
      <c r="C7503" t="str">
        <f t="shared" ref="C7503:M7503" si="8471">C1652</f>
        <v>suma ranjan</v>
      </c>
      <c r="D7503">
        <f t="shared" si="8471"/>
        <v>8976789077</v>
      </c>
      <c r="E7503" t="str">
        <f t="shared" si="8471"/>
        <v>Pickle 500g</v>
      </c>
      <c r="F7503" t="str">
        <f t="shared" si="8471"/>
        <v>Groceries</v>
      </c>
      <c r="G7503" s="2">
        <f t="shared" si="8471"/>
        <v>67</v>
      </c>
      <c r="H7503">
        <f t="shared" si="8471"/>
        <v>1</v>
      </c>
      <c r="I7503" s="2">
        <f t="shared" si="8471"/>
        <v>67</v>
      </c>
      <c r="J7503" s="2">
        <f t="shared" si="8471"/>
        <v>46.900000000000006</v>
      </c>
      <c r="K7503" s="2">
        <f t="shared" si="8471"/>
        <v>20.099999999999994</v>
      </c>
      <c r="L7503" t="str">
        <f t="shared" si="8471"/>
        <v>Ranjith</v>
      </c>
      <c r="M7503" t="str">
        <f t="shared" si="8471"/>
        <v>Sulur</v>
      </c>
      <c r="N7503">
        <f t="shared" si="8418"/>
        <v>26</v>
      </c>
      <c r="O7503" s="3" t="str">
        <f t="shared" si="8419"/>
        <v>Jul</v>
      </c>
      <c r="P7503">
        <f t="shared" si="8420"/>
        <v>2020</v>
      </c>
      <c r="Q7503" t="str">
        <f t="shared" si="8421"/>
        <v>Sunday</v>
      </c>
      <c r="R7503" t="str">
        <f t="shared" si="8422"/>
        <v>Q3</v>
      </c>
    </row>
    <row r="7504" spans="1:18" x14ac:dyDescent="0.25">
      <c r="A7504">
        <f t="shared" si="8415"/>
        <v>3417</v>
      </c>
      <c r="B7504" s="1">
        <f t="shared" si="8416"/>
        <v>44038</v>
      </c>
      <c r="C7504" t="str">
        <f t="shared" ref="C7504:M7504" si="8472">C1653</f>
        <v>suma ranjan</v>
      </c>
      <c r="D7504">
        <f t="shared" si="8472"/>
        <v>8976789077</v>
      </c>
      <c r="E7504" t="str">
        <f t="shared" si="8472"/>
        <v>Salt 1 kg</v>
      </c>
      <c r="F7504" t="str">
        <f t="shared" si="8472"/>
        <v>Groceries</v>
      </c>
      <c r="G7504" s="2">
        <f t="shared" si="8472"/>
        <v>15</v>
      </c>
      <c r="H7504">
        <f t="shared" si="8472"/>
        <v>1</v>
      </c>
      <c r="I7504" s="2">
        <f t="shared" si="8472"/>
        <v>15</v>
      </c>
      <c r="J7504" s="2">
        <f t="shared" si="8472"/>
        <v>10.5</v>
      </c>
      <c r="K7504" s="2">
        <f t="shared" si="8472"/>
        <v>4.5</v>
      </c>
      <c r="L7504" t="str">
        <f t="shared" si="8472"/>
        <v>Chandra</v>
      </c>
      <c r="M7504" t="str">
        <f t="shared" si="8472"/>
        <v>Sulur</v>
      </c>
      <c r="N7504">
        <f t="shared" si="8418"/>
        <v>26</v>
      </c>
      <c r="O7504" s="3" t="str">
        <f t="shared" si="8419"/>
        <v>Jul</v>
      </c>
      <c r="P7504">
        <f t="shared" si="8420"/>
        <v>2020</v>
      </c>
      <c r="Q7504" t="str">
        <f t="shared" si="8421"/>
        <v>Sunday</v>
      </c>
      <c r="R7504" t="str">
        <f t="shared" si="8422"/>
        <v>Q3</v>
      </c>
    </row>
    <row r="7505" spans="1:18" x14ac:dyDescent="0.25">
      <c r="A7505">
        <f t="shared" si="8415"/>
        <v>3418</v>
      </c>
      <c r="B7505" s="1">
        <f t="shared" si="8416"/>
        <v>44038</v>
      </c>
      <c r="C7505" t="str">
        <f t="shared" ref="C7505:M7505" si="8473">C1654</f>
        <v>suma ranjan</v>
      </c>
      <c r="D7505">
        <f t="shared" si="8473"/>
        <v>8976789077</v>
      </c>
      <c r="E7505" t="str">
        <f t="shared" si="8473"/>
        <v>Maybelline Mattie Lipstic 3.9 g</v>
      </c>
      <c r="F7505" t="str">
        <f t="shared" si="8473"/>
        <v>Cosmetics</v>
      </c>
      <c r="G7505" s="2">
        <f t="shared" si="8473"/>
        <v>262</v>
      </c>
      <c r="H7505">
        <f t="shared" si="8473"/>
        <v>1</v>
      </c>
      <c r="I7505" s="2">
        <f t="shared" si="8473"/>
        <v>262</v>
      </c>
      <c r="J7505" s="2">
        <f t="shared" si="8473"/>
        <v>183.4</v>
      </c>
      <c r="K7505" s="2">
        <f t="shared" si="8473"/>
        <v>78.599999999999994</v>
      </c>
      <c r="L7505" t="str">
        <f t="shared" si="8473"/>
        <v>Sindhu</v>
      </c>
      <c r="M7505" t="str">
        <f t="shared" si="8473"/>
        <v>Sulur</v>
      </c>
      <c r="N7505">
        <f t="shared" si="8418"/>
        <v>26</v>
      </c>
      <c r="O7505" s="3" t="str">
        <f t="shared" si="8419"/>
        <v>Jul</v>
      </c>
      <c r="P7505">
        <f t="shared" si="8420"/>
        <v>2020</v>
      </c>
      <c r="Q7505" t="str">
        <f t="shared" si="8421"/>
        <v>Sunday</v>
      </c>
      <c r="R7505" t="str">
        <f t="shared" si="8422"/>
        <v>Q3</v>
      </c>
    </row>
    <row r="7506" spans="1:18" x14ac:dyDescent="0.25">
      <c r="A7506">
        <f t="shared" si="8415"/>
        <v>3421</v>
      </c>
      <c r="B7506" s="1">
        <f t="shared" si="8416"/>
        <v>44038</v>
      </c>
      <c r="C7506" t="str">
        <f t="shared" ref="C7506:M7506" si="8474">C1655</f>
        <v>suma ranjan</v>
      </c>
      <c r="D7506">
        <f t="shared" si="8474"/>
        <v>8976789077</v>
      </c>
      <c r="E7506" t="str">
        <f t="shared" si="8474"/>
        <v>Faces Long Wear Eye Pencil</v>
      </c>
      <c r="F7506" t="str">
        <f t="shared" si="8474"/>
        <v>Cosmetics</v>
      </c>
      <c r="G7506" s="2">
        <f t="shared" si="8474"/>
        <v>349</v>
      </c>
      <c r="H7506">
        <f t="shared" si="8474"/>
        <v>1</v>
      </c>
      <c r="I7506" s="2">
        <f t="shared" si="8474"/>
        <v>349</v>
      </c>
      <c r="J7506" s="2">
        <f t="shared" si="8474"/>
        <v>244.3</v>
      </c>
      <c r="K7506" s="2">
        <f t="shared" si="8474"/>
        <v>104.69999999999999</v>
      </c>
      <c r="L7506" t="str">
        <f t="shared" si="8474"/>
        <v>Chandra</v>
      </c>
      <c r="M7506" t="str">
        <f t="shared" si="8474"/>
        <v>Sulur</v>
      </c>
      <c r="N7506">
        <f t="shared" si="8418"/>
        <v>26</v>
      </c>
      <c r="O7506" s="3" t="str">
        <f t="shared" si="8419"/>
        <v>Jul</v>
      </c>
      <c r="P7506">
        <f t="shared" si="8420"/>
        <v>2020</v>
      </c>
      <c r="Q7506" t="str">
        <f t="shared" si="8421"/>
        <v>Sunday</v>
      </c>
      <c r="R7506" t="str">
        <f t="shared" si="8422"/>
        <v>Q3</v>
      </c>
    </row>
    <row r="7507" spans="1:18" x14ac:dyDescent="0.25">
      <c r="A7507">
        <f t="shared" si="8415"/>
        <v>3424</v>
      </c>
      <c r="B7507" s="1">
        <f t="shared" si="8416"/>
        <v>44038</v>
      </c>
      <c r="C7507" t="str">
        <f t="shared" ref="C7507:M7507" si="8475">C1656</f>
        <v>suma ranjan</v>
      </c>
      <c r="D7507">
        <f t="shared" si="8475"/>
        <v>8976789077</v>
      </c>
      <c r="E7507" t="str">
        <f t="shared" si="8475"/>
        <v>Revlon Charlie Blue 100 ML</v>
      </c>
      <c r="F7507" t="str">
        <f t="shared" si="8475"/>
        <v>Cosmetics</v>
      </c>
      <c r="G7507" s="2">
        <f t="shared" si="8475"/>
        <v>537</v>
      </c>
      <c r="H7507">
        <f t="shared" si="8475"/>
        <v>1</v>
      </c>
      <c r="I7507" s="2">
        <f t="shared" si="8475"/>
        <v>537</v>
      </c>
      <c r="J7507" s="2">
        <f t="shared" si="8475"/>
        <v>375.9</v>
      </c>
      <c r="K7507" s="2">
        <f t="shared" si="8475"/>
        <v>161.10000000000002</v>
      </c>
      <c r="L7507" t="str">
        <f t="shared" si="8475"/>
        <v>Ranjith</v>
      </c>
      <c r="M7507" t="str">
        <f t="shared" si="8475"/>
        <v>Sulur</v>
      </c>
      <c r="N7507">
        <f t="shared" si="8418"/>
        <v>26</v>
      </c>
      <c r="O7507" s="3" t="str">
        <f t="shared" si="8419"/>
        <v>Jul</v>
      </c>
      <c r="P7507">
        <f t="shared" si="8420"/>
        <v>2020</v>
      </c>
      <c r="Q7507" t="str">
        <f t="shared" si="8421"/>
        <v>Sunday</v>
      </c>
      <c r="R7507" t="str">
        <f t="shared" si="8422"/>
        <v>Q3</v>
      </c>
    </row>
    <row r="7508" spans="1:18" x14ac:dyDescent="0.25">
      <c r="A7508">
        <f t="shared" si="8415"/>
        <v>3425</v>
      </c>
      <c r="B7508" s="1">
        <f t="shared" si="8416"/>
        <v>44038</v>
      </c>
      <c r="C7508" t="str">
        <f t="shared" ref="C7508:M7508" si="8476">C1657</f>
        <v>suma ranjan</v>
      </c>
      <c r="D7508">
        <f t="shared" si="8476"/>
        <v>8976789077</v>
      </c>
      <c r="E7508" t="str">
        <f t="shared" si="8476"/>
        <v>Revlon Charlie White 100 ML</v>
      </c>
      <c r="F7508" t="str">
        <f t="shared" si="8476"/>
        <v>Cosmetics</v>
      </c>
      <c r="G7508" s="2">
        <f t="shared" si="8476"/>
        <v>584</v>
      </c>
      <c r="H7508">
        <f t="shared" si="8476"/>
        <v>1</v>
      </c>
      <c r="I7508" s="2">
        <f t="shared" si="8476"/>
        <v>584</v>
      </c>
      <c r="J7508" s="2">
        <f t="shared" si="8476"/>
        <v>408.8</v>
      </c>
      <c r="K7508" s="2">
        <f t="shared" si="8476"/>
        <v>175.2</v>
      </c>
      <c r="L7508" t="str">
        <f t="shared" si="8476"/>
        <v>Ranjith</v>
      </c>
      <c r="M7508" t="str">
        <f t="shared" si="8476"/>
        <v>Sulur</v>
      </c>
      <c r="N7508">
        <f t="shared" si="8418"/>
        <v>26</v>
      </c>
      <c r="O7508" s="3" t="str">
        <f t="shared" si="8419"/>
        <v>Jul</v>
      </c>
      <c r="P7508">
        <f t="shared" si="8420"/>
        <v>2020</v>
      </c>
      <c r="Q7508" t="str">
        <f t="shared" si="8421"/>
        <v>Sunday</v>
      </c>
      <c r="R7508" t="str">
        <f t="shared" si="8422"/>
        <v>Q3</v>
      </c>
    </row>
    <row r="7509" spans="1:18" x14ac:dyDescent="0.25">
      <c r="A7509">
        <f t="shared" si="8415"/>
        <v>3426</v>
      </c>
      <c r="B7509" s="1">
        <f t="shared" si="8416"/>
        <v>44038</v>
      </c>
      <c r="C7509" t="str">
        <f t="shared" ref="C7509:M7509" si="8477">C1658</f>
        <v>suma ranjan</v>
      </c>
      <c r="D7509">
        <f t="shared" si="8477"/>
        <v>8976789077</v>
      </c>
      <c r="E7509" t="str">
        <f t="shared" si="8477"/>
        <v>Revlon Charlie White 100 ML</v>
      </c>
      <c r="F7509" t="str">
        <f t="shared" si="8477"/>
        <v>Cosmetics</v>
      </c>
      <c r="G7509" s="2">
        <f t="shared" si="8477"/>
        <v>584</v>
      </c>
      <c r="H7509">
        <f t="shared" si="8477"/>
        <v>1</v>
      </c>
      <c r="I7509" s="2">
        <f t="shared" si="8477"/>
        <v>584</v>
      </c>
      <c r="J7509" s="2">
        <f t="shared" si="8477"/>
        <v>408.8</v>
      </c>
      <c r="K7509" s="2">
        <f t="shared" si="8477"/>
        <v>175.2</v>
      </c>
      <c r="L7509" t="str">
        <f t="shared" si="8477"/>
        <v>Sindhu</v>
      </c>
      <c r="M7509" t="str">
        <f t="shared" si="8477"/>
        <v>Sulur</v>
      </c>
      <c r="N7509">
        <f t="shared" si="8418"/>
        <v>26</v>
      </c>
      <c r="O7509" s="3" t="str">
        <f t="shared" si="8419"/>
        <v>Jul</v>
      </c>
      <c r="P7509">
        <f t="shared" si="8420"/>
        <v>2020</v>
      </c>
      <c r="Q7509" t="str">
        <f t="shared" si="8421"/>
        <v>Sunday</v>
      </c>
      <c r="R7509" t="str">
        <f t="shared" si="8422"/>
        <v>Q3</v>
      </c>
    </row>
    <row r="7510" spans="1:18" x14ac:dyDescent="0.25">
      <c r="A7510">
        <f t="shared" si="8415"/>
        <v>3427</v>
      </c>
      <c r="B7510" s="1">
        <f t="shared" si="8416"/>
        <v>44038</v>
      </c>
      <c r="C7510" t="str">
        <f t="shared" ref="C7510:M7510" si="8478">C1659</f>
        <v>suma ranjan</v>
      </c>
      <c r="D7510">
        <f t="shared" si="8478"/>
        <v>8976789077</v>
      </c>
      <c r="E7510" t="str">
        <f t="shared" si="8478"/>
        <v>Milk (1 Ltr)</v>
      </c>
      <c r="F7510" t="str">
        <f t="shared" si="8478"/>
        <v>Dairy</v>
      </c>
      <c r="G7510" s="2">
        <f t="shared" si="8478"/>
        <v>40</v>
      </c>
      <c r="H7510">
        <f t="shared" si="8478"/>
        <v>1</v>
      </c>
      <c r="I7510" s="2">
        <f t="shared" si="8478"/>
        <v>40</v>
      </c>
      <c r="J7510" s="2">
        <f t="shared" si="8478"/>
        <v>28</v>
      </c>
      <c r="K7510" s="2">
        <f t="shared" si="8478"/>
        <v>12</v>
      </c>
      <c r="L7510" t="str">
        <f t="shared" si="8478"/>
        <v>Ranjith</v>
      </c>
      <c r="M7510" t="str">
        <f t="shared" si="8478"/>
        <v>Sulur</v>
      </c>
      <c r="N7510">
        <f t="shared" si="8418"/>
        <v>26</v>
      </c>
      <c r="O7510" s="3" t="str">
        <f t="shared" si="8419"/>
        <v>Jul</v>
      </c>
      <c r="P7510">
        <f t="shared" si="8420"/>
        <v>2020</v>
      </c>
      <c r="Q7510" t="str">
        <f t="shared" si="8421"/>
        <v>Sunday</v>
      </c>
      <c r="R7510" t="str">
        <f t="shared" si="8422"/>
        <v>Q3</v>
      </c>
    </row>
    <row r="7511" spans="1:18" x14ac:dyDescent="0.25">
      <c r="A7511">
        <f t="shared" si="8415"/>
        <v>3428</v>
      </c>
      <c r="B7511" s="1">
        <f t="shared" si="8416"/>
        <v>44038</v>
      </c>
      <c r="C7511" t="str">
        <f t="shared" ref="C7511:M7511" si="8479">C1660</f>
        <v>suma ranjan</v>
      </c>
      <c r="D7511">
        <f t="shared" si="8479"/>
        <v>8976789077</v>
      </c>
      <c r="E7511" t="str">
        <f t="shared" si="8479"/>
        <v>Pickle 500g</v>
      </c>
      <c r="F7511" t="str">
        <f t="shared" si="8479"/>
        <v>Groceries</v>
      </c>
      <c r="G7511" s="2">
        <f t="shared" si="8479"/>
        <v>67</v>
      </c>
      <c r="H7511">
        <f t="shared" si="8479"/>
        <v>1</v>
      </c>
      <c r="I7511" s="2">
        <f t="shared" si="8479"/>
        <v>67</v>
      </c>
      <c r="J7511" s="2">
        <f t="shared" si="8479"/>
        <v>46.900000000000006</v>
      </c>
      <c r="K7511" s="2">
        <f t="shared" si="8479"/>
        <v>20.099999999999994</v>
      </c>
      <c r="L7511" t="str">
        <f t="shared" si="8479"/>
        <v>Sindhu</v>
      </c>
      <c r="M7511" t="str">
        <f t="shared" si="8479"/>
        <v>Sulur</v>
      </c>
      <c r="N7511">
        <f t="shared" si="8418"/>
        <v>26</v>
      </c>
      <c r="O7511" s="3" t="str">
        <f t="shared" si="8419"/>
        <v>Jul</v>
      </c>
      <c r="P7511">
        <f t="shared" si="8420"/>
        <v>2020</v>
      </c>
      <c r="Q7511" t="str">
        <f t="shared" si="8421"/>
        <v>Sunday</v>
      </c>
      <c r="R7511" t="str">
        <f t="shared" si="8422"/>
        <v>Q3</v>
      </c>
    </row>
    <row r="7512" spans="1:18" x14ac:dyDescent="0.25">
      <c r="A7512">
        <f t="shared" si="8415"/>
        <v>3429</v>
      </c>
      <c r="B7512" s="1">
        <f t="shared" si="8416"/>
        <v>44038</v>
      </c>
      <c r="C7512" t="str">
        <f t="shared" ref="C7512:M7512" si="8480">C1661</f>
        <v>suma ranjan</v>
      </c>
      <c r="D7512">
        <f t="shared" si="8480"/>
        <v>8976789077</v>
      </c>
      <c r="E7512" t="str">
        <f t="shared" si="8480"/>
        <v>Salt 1 kg</v>
      </c>
      <c r="F7512" t="str">
        <f t="shared" si="8480"/>
        <v>Groceries</v>
      </c>
      <c r="G7512" s="2">
        <f t="shared" si="8480"/>
        <v>15</v>
      </c>
      <c r="H7512">
        <f t="shared" si="8480"/>
        <v>1</v>
      </c>
      <c r="I7512" s="2">
        <f t="shared" si="8480"/>
        <v>15</v>
      </c>
      <c r="J7512" s="2">
        <f t="shared" si="8480"/>
        <v>10.5</v>
      </c>
      <c r="K7512" s="2">
        <f t="shared" si="8480"/>
        <v>4.5</v>
      </c>
      <c r="L7512" t="str">
        <f t="shared" si="8480"/>
        <v>Rajan</v>
      </c>
      <c r="M7512" t="str">
        <f t="shared" si="8480"/>
        <v>Sulur</v>
      </c>
      <c r="N7512">
        <f t="shared" si="8418"/>
        <v>26</v>
      </c>
      <c r="O7512" s="3" t="str">
        <f t="shared" si="8419"/>
        <v>Jul</v>
      </c>
      <c r="P7512">
        <f t="shared" si="8420"/>
        <v>2020</v>
      </c>
      <c r="Q7512" t="str">
        <f t="shared" si="8421"/>
        <v>Sunday</v>
      </c>
      <c r="R7512" t="str">
        <f t="shared" si="8422"/>
        <v>Q3</v>
      </c>
    </row>
    <row r="7513" spans="1:18" x14ac:dyDescent="0.25">
      <c r="A7513">
        <f t="shared" si="8415"/>
        <v>3430</v>
      </c>
      <c r="B7513" s="1">
        <f t="shared" si="8416"/>
        <v>44038</v>
      </c>
      <c r="C7513" t="str">
        <f t="shared" ref="C7513:M7513" si="8481">C1662</f>
        <v>suma ranjan</v>
      </c>
      <c r="D7513">
        <f t="shared" si="8481"/>
        <v>8976789077</v>
      </c>
      <c r="E7513" t="str">
        <f t="shared" si="8481"/>
        <v>Maybelline Mattie Lipstic 3.9 g</v>
      </c>
      <c r="F7513" t="str">
        <f t="shared" si="8481"/>
        <v>Cosmetics</v>
      </c>
      <c r="G7513" s="2">
        <f t="shared" si="8481"/>
        <v>262</v>
      </c>
      <c r="H7513">
        <f t="shared" si="8481"/>
        <v>1</v>
      </c>
      <c r="I7513" s="2">
        <f t="shared" si="8481"/>
        <v>262</v>
      </c>
      <c r="J7513" s="2">
        <f t="shared" si="8481"/>
        <v>183.4</v>
      </c>
      <c r="K7513" s="2">
        <f t="shared" si="8481"/>
        <v>78.599999999999994</v>
      </c>
      <c r="L7513" t="str">
        <f t="shared" si="8481"/>
        <v>Chandra</v>
      </c>
      <c r="M7513" t="str">
        <f t="shared" si="8481"/>
        <v>Sulur</v>
      </c>
      <c r="N7513">
        <f t="shared" si="8418"/>
        <v>26</v>
      </c>
      <c r="O7513" s="3" t="str">
        <f t="shared" si="8419"/>
        <v>Jul</v>
      </c>
      <c r="P7513">
        <f t="shared" si="8420"/>
        <v>2020</v>
      </c>
      <c r="Q7513" t="str">
        <f t="shared" si="8421"/>
        <v>Sunday</v>
      </c>
      <c r="R7513" t="str">
        <f t="shared" si="8422"/>
        <v>Q3</v>
      </c>
    </row>
    <row r="7514" spans="1:18" x14ac:dyDescent="0.25">
      <c r="A7514">
        <f t="shared" si="8415"/>
        <v>3431</v>
      </c>
      <c r="B7514" s="1">
        <f t="shared" si="8416"/>
        <v>44038</v>
      </c>
      <c r="C7514" t="str">
        <f t="shared" ref="C7514:M7514" si="8482">C1663</f>
        <v>suma ranjan</v>
      </c>
      <c r="D7514">
        <f t="shared" si="8482"/>
        <v>8976789077</v>
      </c>
      <c r="E7514" t="str">
        <f t="shared" si="8482"/>
        <v>Faces Long Wear Eye Pencil</v>
      </c>
      <c r="F7514" t="str">
        <f t="shared" si="8482"/>
        <v>Cosmetics</v>
      </c>
      <c r="G7514" s="2">
        <f t="shared" si="8482"/>
        <v>349</v>
      </c>
      <c r="H7514">
        <f t="shared" si="8482"/>
        <v>1</v>
      </c>
      <c r="I7514" s="2">
        <f t="shared" si="8482"/>
        <v>349</v>
      </c>
      <c r="J7514" s="2">
        <f t="shared" si="8482"/>
        <v>244.3</v>
      </c>
      <c r="K7514" s="2">
        <f t="shared" si="8482"/>
        <v>104.69999999999999</v>
      </c>
      <c r="L7514" t="str">
        <f t="shared" si="8482"/>
        <v>Rajan</v>
      </c>
      <c r="M7514" t="str">
        <f t="shared" si="8482"/>
        <v>Sulur</v>
      </c>
      <c r="N7514">
        <f t="shared" si="8418"/>
        <v>26</v>
      </c>
      <c r="O7514" s="3" t="str">
        <f t="shared" si="8419"/>
        <v>Jul</v>
      </c>
      <c r="P7514">
        <f t="shared" si="8420"/>
        <v>2020</v>
      </c>
      <c r="Q7514" t="str">
        <f t="shared" si="8421"/>
        <v>Sunday</v>
      </c>
      <c r="R7514" t="str">
        <f t="shared" si="8422"/>
        <v>Q3</v>
      </c>
    </row>
    <row r="7515" spans="1:18" x14ac:dyDescent="0.25">
      <c r="A7515">
        <f t="shared" si="8415"/>
        <v>3432</v>
      </c>
      <c r="B7515" s="1">
        <f t="shared" si="8416"/>
        <v>44038</v>
      </c>
      <c r="C7515" t="str">
        <f t="shared" ref="C7515:M7515" si="8483">C1664</f>
        <v>suma ranjan</v>
      </c>
      <c r="D7515">
        <f t="shared" si="8483"/>
        <v>8976789077</v>
      </c>
      <c r="E7515" t="str">
        <f t="shared" si="8483"/>
        <v>Revlon Charlie Blue 100 ML</v>
      </c>
      <c r="F7515" t="str">
        <f t="shared" si="8483"/>
        <v>Cosmetics</v>
      </c>
      <c r="G7515" s="2">
        <f t="shared" si="8483"/>
        <v>537</v>
      </c>
      <c r="H7515">
        <f t="shared" si="8483"/>
        <v>1</v>
      </c>
      <c r="I7515" s="2">
        <f t="shared" si="8483"/>
        <v>537</v>
      </c>
      <c r="J7515" s="2">
        <f t="shared" si="8483"/>
        <v>375.9</v>
      </c>
      <c r="K7515" s="2">
        <f t="shared" si="8483"/>
        <v>161.10000000000002</v>
      </c>
      <c r="L7515" t="str">
        <f t="shared" si="8483"/>
        <v>Sindhu</v>
      </c>
      <c r="M7515" t="str">
        <f t="shared" si="8483"/>
        <v>Sulur</v>
      </c>
      <c r="N7515">
        <f t="shared" si="8418"/>
        <v>26</v>
      </c>
      <c r="O7515" s="3" t="str">
        <f t="shared" si="8419"/>
        <v>Jul</v>
      </c>
      <c r="P7515">
        <f t="shared" si="8420"/>
        <v>2020</v>
      </c>
      <c r="Q7515" t="str">
        <f t="shared" si="8421"/>
        <v>Sunday</v>
      </c>
      <c r="R7515" t="str">
        <f t="shared" si="8422"/>
        <v>Q3</v>
      </c>
    </row>
    <row r="7516" spans="1:18" x14ac:dyDescent="0.25">
      <c r="A7516">
        <f t="shared" si="8415"/>
        <v>3433</v>
      </c>
      <c r="B7516" s="1">
        <f t="shared" si="8416"/>
        <v>44038</v>
      </c>
      <c r="C7516" t="str">
        <f t="shared" ref="C7516:M7516" si="8484">C1665</f>
        <v>suma ranjan</v>
      </c>
      <c r="D7516">
        <f t="shared" si="8484"/>
        <v>8976789077</v>
      </c>
      <c r="E7516" t="str">
        <f t="shared" si="8484"/>
        <v>Revlon Charlie White 100 ML</v>
      </c>
      <c r="F7516" t="str">
        <f t="shared" si="8484"/>
        <v>Cosmetics</v>
      </c>
      <c r="G7516" s="2">
        <f t="shared" si="8484"/>
        <v>584</v>
      </c>
      <c r="H7516">
        <f t="shared" si="8484"/>
        <v>1</v>
      </c>
      <c r="I7516" s="2">
        <f t="shared" si="8484"/>
        <v>584</v>
      </c>
      <c r="J7516" s="2">
        <f t="shared" si="8484"/>
        <v>408.8</v>
      </c>
      <c r="K7516" s="2">
        <f t="shared" si="8484"/>
        <v>175.2</v>
      </c>
      <c r="L7516" t="str">
        <f t="shared" si="8484"/>
        <v>Rajan</v>
      </c>
      <c r="M7516" t="str">
        <f t="shared" si="8484"/>
        <v>Sulur</v>
      </c>
      <c r="N7516">
        <f t="shared" si="8418"/>
        <v>26</v>
      </c>
      <c r="O7516" s="3" t="str">
        <f t="shared" si="8419"/>
        <v>Jul</v>
      </c>
      <c r="P7516">
        <f t="shared" si="8420"/>
        <v>2020</v>
      </c>
      <c r="Q7516" t="str">
        <f t="shared" si="8421"/>
        <v>Sunday</v>
      </c>
      <c r="R7516" t="str">
        <f t="shared" si="8422"/>
        <v>Q3</v>
      </c>
    </row>
    <row r="7517" spans="1:18" x14ac:dyDescent="0.25">
      <c r="A7517">
        <f t="shared" si="8415"/>
        <v>3434</v>
      </c>
      <c r="B7517" s="1">
        <f t="shared" si="8416"/>
        <v>44039</v>
      </c>
      <c r="C7517" t="str">
        <f t="shared" ref="C7517:M7517" si="8485">C1666</f>
        <v>Rajesh singh</v>
      </c>
      <c r="D7517">
        <f t="shared" si="8485"/>
        <v>9876548767</v>
      </c>
      <c r="E7517" t="str">
        <f t="shared" si="8485"/>
        <v>Cinthol 100 GM</v>
      </c>
      <c r="F7517" t="str">
        <f t="shared" si="8485"/>
        <v>Cosmetics</v>
      </c>
      <c r="G7517" s="2">
        <f t="shared" si="8485"/>
        <v>45</v>
      </c>
      <c r="H7517">
        <f t="shared" si="8485"/>
        <v>3</v>
      </c>
      <c r="I7517" s="2">
        <f t="shared" si="8485"/>
        <v>135</v>
      </c>
      <c r="J7517" s="2">
        <f t="shared" si="8485"/>
        <v>94.5</v>
      </c>
      <c r="K7517" s="2">
        <f t="shared" si="8485"/>
        <v>40.5</v>
      </c>
      <c r="L7517" t="str">
        <f t="shared" si="8485"/>
        <v>Sindhu</v>
      </c>
      <c r="M7517" t="str">
        <f t="shared" si="8485"/>
        <v>Sulur</v>
      </c>
      <c r="N7517">
        <f t="shared" si="8418"/>
        <v>27</v>
      </c>
      <c r="O7517" s="3" t="str">
        <f t="shared" si="8419"/>
        <v>Jul</v>
      </c>
      <c r="P7517">
        <f t="shared" si="8420"/>
        <v>2020</v>
      </c>
      <c r="Q7517" t="str">
        <f t="shared" si="8421"/>
        <v>Monday</v>
      </c>
      <c r="R7517" t="str">
        <f t="shared" si="8422"/>
        <v>Q3</v>
      </c>
    </row>
    <row r="7518" spans="1:18" x14ac:dyDescent="0.25">
      <c r="A7518">
        <f t="shared" ref="A7518:A7581" si="8486">1219+A4594</f>
        <v>3435</v>
      </c>
      <c r="B7518" s="1">
        <f t="shared" ref="B7518:B7581" si="8487">B1667+163</f>
        <v>44039</v>
      </c>
      <c r="C7518" t="str">
        <f t="shared" ref="C7518:M7518" si="8488">C1667</f>
        <v>Rajesh singh</v>
      </c>
      <c r="D7518">
        <f t="shared" si="8488"/>
        <v>9876548767</v>
      </c>
      <c r="E7518" t="str">
        <f t="shared" si="8488"/>
        <v>Rexona 150 GM</v>
      </c>
      <c r="F7518" t="str">
        <f t="shared" si="8488"/>
        <v>Cosmetics</v>
      </c>
      <c r="G7518" s="2">
        <f t="shared" si="8488"/>
        <v>55</v>
      </c>
      <c r="H7518">
        <f t="shared" si="8488"/>
        <v>6</v>
      </c>
      <c r="I7518" s="2">
        <f t="shared" si="8488"/>
        <v>330</v>
      </c>
      <c r="J7518" s="2">
        <f t="shared" si="8488"/>
        <v>231</v>
      </c>
      <c r="K7518" s="2">
        <f t="shared" si="8488"/>
        <v>99</v>
      </c>
      <c r="L7518" t="str">
        <f t="shared" si="8488"/>
        <v>Rajan</v>
      </c>
      <c r="M7518" t="str">
        <f t="shared" si="8488"/>
        <v>Sulur</v>
      </c>
      <c r="N7518">
        <f t="shared" ref="N7518:N7581" si="8489">DAY(B7518)</f>
        <v>27</v>
      </c>
      <c r="O7518" s="3" t="str">
        <f t="shared" ref="O7518:O7581" si="8490">TEXT(B7518,"mmm")</f>
        <v>Jul</v>
      </c>
      <c r="P7518">
        <f t="shared" ref="P7518:P7581" si="8491">YEAR(B7518)</f>
        <v>2020</v>
      </c>
      <c r="Q7518" t="str">
        <f t="shared" ref="Q7518:Q7581" si="8492">TEXT(B7518,"dddd")</f>
        <v>Monday</v>
      </c>
      <c r="R7518" t="str">
        <f t="shared" ref="R7518:R7581" si="8493">IF(OR(O7518="Jan",O7518="Feb",O7518="Mar"),"Q1",(IF(OR(O7518="Apr",O7518="May",O7518="Jun"),"Q2",(IF(OR(O7518="Jul",O7518="Aug",O7518="Sep"),"Q3","Q4")))))</f>
        <v>Q3</v>
      </c>
    </row>
    <row r="7519" spans="1:18" x14ac:dyDescent="0.25">
      <c r="A7519">
        <f t="shared" si="8486"/>
        <v>3436</v>
      </c>
      <c r="B7519" s="1">
        <f t="shared" si="8487"/>
        <v>44039</v>
      </c>
      <c r="C7519" t="str">
        <f t="shared" ref="C7519:M7519" si="8494">C1668</f>
        <v>Rajesh singh</v>
      </c>
      <c r="D7519">
        <f t="shared" si="8494"/>
        <v>9876548767</v>
      </c>
      <c r="E7519" t="str">
        <f t="shared" si="8494"/>
        <v>Cinthol 100 GM</v>
      </c>
      <c r="F7519" t="str">
        <f t="shared" si="8494"/>
        <v>Cosmetics</v>
      </c>
      <c r="G7519" s="2">
        <f t="shared" si="8494"/>
        <v>45</v>
      </c>
      <c r="H7519">
        <f t="shared" si="8494"/>
        <v>3</v>
      </c>
      <c r="I7519" s="2">
        <f t="shared" si="8494"/>
        <v>135</v>
      </c>
      <c r="J7519" s="2">
        <f t="shared" si="8494"/>
        <v>94.5</v>
      </c>
      <c r="K7519" s="2">
        <f t="shared" si="8494"/>
        <v>40.5</v>
      </c>
      <c r="L7519" t="str">
        <f t="shared" si="8494"/>
        <v>Ranjith</v>
      </c>
      <c r="M7519" t="str">
        <f t="shared" si="8494"/>
        <v>Sulur</v>
      </c>
      <c r="N7519">
        <f t="shared" si="8489"/>
        <v>27</v>
      </c>
      <c r="O7519" s="3" t="str">
        <f t="shared" si="8490"/>
        <v>Jul</v>
      </c>
      <c r="P7519">
        <f t="shared" si="8491"/>
        <v>2020</v>
      </c>
      <c r="Q7519" t="str">
        <f t="shared" si="8492"/>
        <v>Monday</v>
      </c>
      <c r="R7519" t="str">
        <f t="shared" si="8493"/>
        <v>Q3</v>
      </c>
    </row>
    <row r="7520" spans="1:18" x14ac:dyDescent="0.25">
      <c r="A7520">
        <f t="shared" si="8486"/>
        <v>3437</v>
      </c>
      <c r="B7520" s="1">
        <f t="shared" si="8487"/>
        <v>44039</v>
      </c>
      <c r="C7520" t="str">
        <f t="shared" ref="C7520:M7520" si="8495">C1669</f>
        <v>Rajesh singh</v>
      </c>
      <c r="D7520">
        <f t="shared" si="8495"/>
        <v>9876548767</v>
      </c>
      <c r="E7520" t="str">
        <f t="shared" si="8495"/>
        <v>Rexona 150 GM</v>
      </c>
      <c r="F7520" t="str">
        <f t="shared" si="8495"/>
        <v>Cosmetics</v>
      </c>
      <c r="G7520" s="2">
        <f t="shared" si="8495"/>
        <v>55</v>
      </c>
      <c r="H7520">
        <f t="shared" si="8495"/>
        <v>6</v>
      </c>
      <c r="I7520" s="2">
        <f t="shared" si="8495"/>
        <v>330</v>
      </c>
      <c r="J7520" s="2">
        <f t="shared" si="8495"/>
        <v>231</v>
      </c>
      <c r="K7520" s="2">
        <f t="shared" si="8495"/>
        <v>99</v>
      </c>
      <c r="L7520" t="str">
        <f t="shared" si="8495"/>
        <v>Rajan</v>
      </c>
      <c r="M7520" t="str">
        <f t="shared" si="8495"/>
        <v>Sulur</v>
      </c>
      <c r="N7520">
        <f t="shared" si="8489"/>
        <v>27</v>
      </c>
      <c r="O7520" s="3" t="str">
        <f t="shared" si="8490"/>
        <v>Jul</v>
      </c>
      <c r="P7520">
        <f t="shared" si="8491"/>
        <v>2020</v>
      </c>
      <c r="Q7520" t="str">
        <f t="shared" si="8492"/>
        <v>Monday</v>
      </c>
      <c r="R7520" t="str">
        <f t="shared" si="8493"/>
        <v>Q3</v>
      </c>
    </row>
    <row r="7521" spans="1:18" x14ac:dyDescent="0.25">
      <c r="A7521">
        <f t="shared" si="8486"/>
        <v>3438</v>
      </c>
      <c r="B7521" s="1">
        <f t="shared" si="8487"/>
        <v>44039</v>
      </c>
      <c r="C7521" t="str">
        <f t="shared" ref="C7521:M7521" si="8496">C1670</f>
        <v>suma ranjan</v>
      </c>
      <c r="D7521">
        <f t="shared" si="8496"/>
        <v>8976789077</v>
      </c>
      <c r="E7521" t="str">
        <f t="shared" si="8496"/>
        <v>Milk (1 Ltr)</v>
      </c>
      <c r="F7521" t="str">
        <f t="shared" si="8496"/>
        <v>Dairy</v>
      </c>
      <c r="G7521" s="2">
        <f t="shared" si="8496"/>
        <v>40</v>
      </c>
      <c r="H7521">
        <f t="shared" si="8496"/>
        <v>1</v>
      </c>
      <c r="I7521" s="2">
        <f t="shared" si="8496"/>
        <v>40</v>
      </c>
      <c r="J7521" s="2">
        <f t="shared" si="8496"/>
        <v>28</v>
      </c>
      <c r="K7521" s="2">
        <f t="shared" si="8496"/>
        <v>12</v>
      </c>
      <c r="L7521" t="str">
        <f t="shared" si="8496"/>
        <v>Chandra</v>
      </c>
      <c r="M7521" t="str">
        <f t="shared" si="8496"/>
        <v>Sulur</v>
      </c>
      <c r="N7521">
        <f t="shared" si="8489"/>
        <v>27</v>
      </c>
      <c r="O7521" s="3" t="str">
        <f t="shared" si="8490"/>
        <v>Jul</v>
      </c>
      <c r="P7521">
        <f t="shared" si="8491"/>
        <v>2020</v>
      </c>
      <c r="Q7521" t="str">
        <f t="shared" si="8492"/>
        <v>Monday</v>
      </c>
      <c r="R7521" t="str">
        <f t="shared" si="8493"/>
        <v>Q3</v>
      </c>
    </row>
    <row r="7522" spans="1:18" x14ac:dyDescent="0.25">
      <c r="A7522">
        <f t="shared" si="8486"/>
        <v>3439</v>
      </c>
      <c r="B7522" s="1">
        <f t="shared" si="8487"/>
        <v>44039</v>
      </c>
      <c r="C7522" t="str">
        <f t="shared" ref="C7522:M7522" si="8497">C1671</f>
        <v>suma ranjan</v>
      </c>
      <c r="D7522">
        <f t="shared" si="8497"/>
        <v>8976789077</v>
      </c>
      <c r="E7522" t="str">
        <f t="shared" si="8497"/>
        <v>Pickle 500g</v>
      </c>
      <c r="F7522" t="str">
        <f t="shared" si="8497"/>
        <v>Groceries</v>
      </c>
      <c r="G7522" s="2">
        <f t="shared" si="8497"/>
        <v>67</v>
      </c>
      <c r="H7522">
        <f t="shared" si="8497"/>
        <v>1</v>
      </c>
      <c r="I7522" s="2">
        <f t="shared" si="8497"/>
        <v>67</v>
      </c>
      <c r="J7522" s="2">
        <f t="shared" si="8497"/>
        <v>46.900000000000006</v>
      </c>
      <c r="K7522" s="2">
        <f t="shared" si="8497"/>
        <v>20.099999999999994</v>
      </c>
      <c r="L7522" t="str">
        <f t="shared" si="8497"/>
        <v>Sindhu</v>
      </c>
      <c r="M7522" t="str">
        <f t="shared" si="8497"/>
        <v>Sulur</v>
      </c>
      <c r="N7522">
        <f t="shared" si="8489"/>
        <v>27</v>
      </c>
      <c r="O7522" s="3" t="str">
        <f t="shared" si="8490"/>
        <v>Jul</v>
      </c>
      <c r="P7522">
        <f t="shared" si="8491"/>
        <v>2020</v>
      </c>
      <c r="Q7522" t="str">
        <f t="shared" si="8492"/>
        <v>Monday</v>
      </c>
      <c r="R7522" t="str">
        <f t="shared" si="8493"/>
        <v>Q3</v>
      </c>
    </row>
    <row r="7523" spans="1:18" x14ac:dyDescent="0.25">
      <c r="A7523">
        <f t="shared" si="8486"/>
        <v>3440</v>
      </c>
      <c r="B7523" s="1">
        <f t="shared" si="8487"/>
        <v>44039</v>
      </c>
      <c r="C7523" t="str">
        <f t="shared" ref="C7523:M7523" si="8498">C1672</f>
        <v>suma ranjan</v>
      </c>
      <c r="D7523">
        <f t="shared" si="8498"/>
        <v>8976789077</v>
      </c>
      <c r="E7523" t="str">
        <f t="shared" si="8498"/>
        <v>Salt 1 kg</v>
      </c>
      <c r="F7523" t="str">
        <f t="shared" si="8498"/>
        <v>Groceries</v>
      </c>
      <c r="G7523" s="2">
        <f t="shared" si="8498"/>
        <v>15</v>
      </c>
      <c r="H7523">
        <f t="shared" si="8498"/>
        <v>1</v>
      </c>
      <c r="I7523" s="2">
        <f t="shared" si="8498"/>
        <v>15</v>
      </c>
      <c r="J7523" s="2">
        <f t="shared" si="8498"/>
        <v>10.5</v>
      </c>
      <c r="K7523" s="2">
        <f t="shared" si="8498"/>
        <v>4.5</v>
      </c>
      <c r="L7523" t="str">
        <f t="shared" si="8498"/>
        <v>Rajan</v>
      </c>
      <c r="M7523" t="str">
        <f t="shared" si="8498"/>
        <v>Sulur</v>
      </c>
      <c r="N7523">
        <f t="shared" si="8489"/>
        <v>27</v>
      </c>
      <c r="O7523" s="3" t="str">
        <f t="shared" si="8490"/>
        <v>Jul</v>
      </c>
      <c r="P7523">
        <f t="shared" si="8491"/>
        <v>2020</v>
      </c>
      <c r="Q7523" t="str">
        <f t="shared" si="8492"/>
        <v>Monday</v>
      </c>
      <c r="R7523" t="str">
        <f t="shared" si="8493"/>
        <v>Q3</v>
      </c>
    </row>
    <row r="7524" spans="1:18" x14ac:dyDescent="0.25">
      <c r="A7524">
        <f t="shared" si="8486"/>
        <v>3441</v>
      </c>
      <c r="B7524" s="1">
        <f t="shared" si="8487"/>
        <v>44039</v>
      </c>
      <c r="C7524" t="str">
        <f t="shared" ref="C7524:M7524" si="8499">C1673</f>
        <v>suma ranjan</v>
      </c>
      <c r="D7524">
        <f t="shared" si="8499"/>
        <v>8976789077</v>
      </c>
      <c r="E7524" t="str">
        <f t="shared" si="8499"/>
        <v>Maybelline Mattie Lipstic 3.9 g</v>
      </c>
      <c r="F7524" t="str">
        <f t="shared" si="8499"/>
        <v>Cosmetics</v>
      </c>
      <c r="G7524" s="2">
        <f t="shared" si="8499"/>
        <v>262</v>
      </c>
      <c r="H7524">
        <f t="shared" si="8499"/>
        <v>1</v>
      </c>
      <c r="I7524" s="2">
        <f t="shared" si="8499"/>
        <v>262</v>
      </c>
      <c r="J7524" s="2">
        <f t="shared" si="8499"/>
        <v>183.4</v>
      </c>
      <c r="K7524" s="2">
        <f t="shared" si="8499"/>
        <v>78.599999999999994</v>
      </c>
      <c r="L7524" t="str">
        <f t="shared" si="8499"/>
        <v>Chandra</v>
      </c>
      <c r="M7524" t="str">
        <f t="shared" si="8499"/>
        <v>Sulur</v>
      </c>
      <c r="N7524">
        <f t="shared" si="8489"/>
        <v>27</v>
      </c>
      <c r="O7524" s="3" t="str">
        <f t="shared" si="8490"/>
        <v>Jul</v>
      </c>
      <c r="P7524">
        <f t="shared" si="8491"/>
        <v>2020</v>
      </c>
      <c r="Q7524" t="str">
        <f t="shared" si="8492"/>
        <v>Monday</v>
      </c>
      <c r="R7524" t="str">
        <f t="shared" si="8493"/>
        <v>Q3</v>
      </c>
    </row>
    <row r="7525" spans="1:18" x14ac:dyDescent="0.25">
      <c r="A7525">
        <f t="shared" si="8486"/>
        <v>3442</v>
      </c>
      <c r="B7525" s="1">
        <f t="shared" si="8487"/>
        <v>44039</v>
      </c>
      <c r="C7525" t="str">
        <f t="shared" ref="C7525:M7525" si="8500">C1674</f>
        <v>suma ranjan</v>
      </c>
      <c r="D7525">
        <f t="shared" si="8500"/>
        <v>8976789077</v>
      </c>
      <c r="E7525" t="str">
        <f t="shared" si="8500"/>
        <v>Faces Long Wear Eye Pencil</v>
      </c>
      <c r="F7525" t="str">
        <f t="shared" si="8500"/>
        <v>Cosmetics</v>
      </c>
      <c r="G7525" s="2">
        <f t="shared" si="8500"/>
        <v>349</v>
      </c>
      <c r="H7525">
        <f t="shared" si="8500"/>
        <v>1</v>
      </c>
      <c r="I7525" s="2">
        <f t="shared" si="8500"/>
        <v>349</v>
      </c>
      <c r="J7525" s="2">
        <f t="shared" si="8500"/>
        <v>244.3</v>
      </c>
      <c r="K7525" s="2">
        <f t="shared" si="8500"/>
        <v>104.69999999999999</v>
      </c>
      <c r="L7525" t="str">
        <f t="shared" si="8500"/>
        <v>Sindhu</v>
      </c>
      <c r="M7525" t="str">
        <f t="shared" si="8500"/>
        <v>Sulur</v>
      </c>
      <c r="N7525">
        <f t="shared" si="8489"/>
        <v>27</v>
      </c>
      <c r="O7525" s="3" t="str">
        <f t="shared" si="8490"/>
        <v>Jul</v>
      </c>
      <c r="P7525">
        <f t="shared" si="8491"/>
        <v>2020</v>
      </c>
      <c r="Q7525" t="str">
        <f t="shared" si="8492"/>
        <v>Monday</v>
      </c>
      <c r="R7525" t="str">
        <f t="shared" si="8493"/>
        <v>Q3</v>
      </c>
    </row>
    <row r="7526" spans="1:18" x14ac:dyDescent="0.25">
      <c r="A7526">
        <f t="shared" si="8486"/>
        <v>3443</v>
      </c>
      <c r="B7526" s="1">
        <f t="shared" si="8487"/>
        <v>44039</v>
      </c>
      <c r="C7526" t="str">
        <f t="shared" ref="C7526:M7526" si="8501">C1675</f>
        <v>suma ranjan</v>
      </c>
      <c r="D7526">
        <f t="shared" si="8501"/>
        <v>8976789077</v>
      </c>
      <c r="E7526" t="str">
        <f t="shared" si="8501"/>
        <v>Revlon Charlie Blue 100 ML</v>
      </c>
      <c r="F7526" t="str">
        <f t="shared" si="8501"/>
        <v>Cosmetics</v>
      </c>
      <c r="G7526" s="2">
        <f t="shared" si="8501"/>
        <v>537</v>
      </c>
      <c r="H7526">
        <f t="shared" si="8501"/>
        <v>1</v>
      </c>
      <c r="I7526" s="2">
        <f t="shared" si="8501"/>
        <v>537</v>
      </c>
      <c r="J7526" s="2">
        <f t="shared" si="8501"/>
        <v>375.9</v>
      </c>
      <c r="K7526" s="2">
        <f t="shared" si="8501"/>
        <v>161.10000000000002</v>
      </c>
      <c r="L7526" t="str">
        <f t="shared" si="8501"/>
        <v>Sindhu</v>
      </c>
      <c r="M7526" t="str">
        <f t="shared" si="8501"/>
        <v>Sulur</v>
      </c>
      <c r="N7526">
        <f t="shared" si="8489"/>
        <v>27</v>
      </c>
      <c r="O7526" s="3" t="str">
        <f t="shared" si="8490"/>
        <v>Jul</v>
      </c>
      <c r="P7526">
        <f t="shared" si="8491"/>
        <v>2020</v>
      </c>
      <c r="Q7526" t="str">
        <f t="shared" si="8492"/>
        <v>Monday</v>
      </c>
      <c r="R7526" t="str">
        <f t="shared" si="8493"/>
        <v>Q3</v>
      </c>
    </row>
    <row r="7527" spans="1:18" x14ac:dyDescent="0.25">
      <c r="A7527">
        <f t="shared" si="8486"/>
        <v>3444</v>
      </c>
      <c r="B7527" s="1">
        <f t="shared" si="8487"/>
        <v>44039</v>
      </c>
      <c r="C7527" t="str">
        <f t="shared" ref="C7527:M7527" si="8502">C1676</f>
        <v>suma ranjan</v>
      </c>
      <c r="D7527">
        <f t="shared" si="8502"/>
        <v>8976789077</v>
      </c>
      <c r="E7527" t="str">
        <f t="shared" si="8502"/>
        <v>Revlon Charlie White 100 ML</v>
      </c>
      <c r="F7527" t="str">
        <f t="shared" si="8502"/>
        <v>Cosmetics</v>
      </c>
      <c r="G7527" s="2">
        <f t="shared" si="8502"/>
        <v>584</v>
      </c>
      <c r="H7527">
        <f t="shared" si="8502"/>
        <v>1</v>
      </c>
      <c r="I7527" s="2">
        <f t="shared" si="8502"/>
        <v>584</v>
      </c>
      <c r="J7527" s="2">
        <f t="shared" si="8502"/>
        <v>408.8</v>
      </c>
      <c r="K7527" s="2">
        <f t="shared" si="8502"/>
        <v>175.2</v>
      </c>
      <c r="L7527" t="str">
        <f t="shared" si="8502"/>
        <v>Rajan</v>
      </c>
      <c r="M7527" t="str">
        <f t="shared" si="8502"/>
        <v>Sulur</v>
      </c>
      <c r="N7527">
        <f t="shared" si="8489"/>
        <v>27</v>
      </c>
      <c r="O7527" s="3" t="str">
        <f t="shared" si="8490"/>
        <v>Jul</v>
      </c>
      <c r="P7527">
        <f t="shared" si="8491"/>
        <v>2020</v>
      </c>
      <c r="Q7527" t="str">
        <f t="shared" si="8492"/>
        <v>Monday</v>
      </c>
      <c r="R7527" t="str">
        <f t="shared" si="8493"/>
        <v>Q3</v>
      </c>
    </row>
    <row r="7528" spans="1:18" x14ac:dyDescent="0.25">
      <c r="A7528">
        <f t="shared" si="8486"/>
        <v>3445</v>
      </c>
      <c r="B7528" s="1">
        <f t="shared" si="8487"/>
        <v>44039</v>
      </c>
      <c r="C7528" t="str">
        <f t="shared" ref="C7528:M7528" si="8503">C1677</f>
        <v>Sundar</v>
      </c>
      <c r="D7528">
        <f t="shared" si="8503"/>
        <v>8976789056</v>
      </c>
      <c r="E7528" t="str">
        <f t="shared" si="8503"/>
        <v>Bread Sandwich</v>
      </c>
      <c r="F7528" t="str">
        <f t="shared" si="8503"/>
        <v>Groceries</v>
      </c>
      <c r="G7528" s="2">
        <f t="shared" si="8503"/>
        <v>70</v>
      </c>
      <c r="H7528">
        <f t="shared" si="8503"/>
        <v>1</v>
      </c>
      <c r="I7528" s="2">
        <f t="shared" si="8503"/>
        <v>70</v>
      </c>
      <c r="J7528" s="2">
        <f t="shared" si="8503"/>
        <v>49</v>
      </c>
      <c r="K7528" s="2">
        <f t="shared" si="8503"/>
        <v>21</v>
      </c>
      <c r="L7528" t="str">
        <f t="shared" si="8503"/>
        <v>Chandra</v>
      </c>
      <c r="M7528" t="str">
        <f t="shared" si="8503"/>
        <v>Sulur</v>
      </c>
      <c r="N7528">
        <f t="shared" si="8489"/>
        <v>27</v>
      </c>
      <c r="O7528" s="3" t="str">
        <f t="shared" si="8490"/>
        <v>Jul</v>
      </c>
      <c r="P7528">
        <f t="shared" si="8491"/>
        <v>2020</v>
      </c>
      <c r="Q7528" t="str">
        <f t="shared" si="8492"/>
        <v>Monday</v>
      </c>
      <c r="R7528" t="str">
        <f t="shared" si="8493"/>
        <v>Q3</v>
      </c>
    </row>
    <row r="7529" spans="1:18" x14ac:dyDescent="0.25">
      <c r="A7529">
        <f t="shared" si="8486"/>
        <v>3446</v>
      </c>
      <c r="B7529" s="1">
        <f t="shared" si="8487"/>
        <v>44039</v>
      </c>
      <c r="C7529" t="str">
        <f t="shared" ref="C7529:M7529" si="8504">C1678</f>
        <v>Sundar</v>
      </c>
      <c r="D7529">
        <f t="shared" si="8504"/>
        <v>8976789056</v>
      </c>
      <c r="E7529" t="str">
        <f t="shared" si="8504"/>
        <v>Milk (1 Ltr)</v>
      </c>
      <c r="F7529" t="str">
        <f t="shared" si="8504"/>
        <v>Dairy</v>
      </c>
      <c r="G7529" s="2">
        <f t="shared" si="8504"/>
        <v>40</v>
      </c>
      <c r="H7529">
        <f t="shared" si="8504"/>
        <v>2</v>
      </c>
      <c r="I7529" s="2">
        <f t="shared" si="8504"/>
        <v>80</v>
      </c>
      <c r="J7529" s="2">
        <f t="shared" si="8504"/>
        <v>56</v>
      </c>
      <c r="K7529" s="2">
        <f t="shared" si="8504"/>
        <v>24</v>
      </c>
      <c r="L7529" t="str">
        <f t="shared" si="8504"/>
        <v>Sindhu</v>
      </c>
      <c r="M7529" t="str">
        <f t="shared" si="8504"/>
        <v>Sulur</v>
      </c>
      <c r="N7529">
        <f t="shared" si="8489"/>
        <v>27</v>
      </c>
      <c r="O7529" s="3" t="str">
        <f t="shared" si="8490"/>
        <v>Jul</v>
      </c>
      <c r="P7529">
        <f t="shared" si="8491"/>
        <v>2020</v>
      </c>
      <c r="Q7529" t="str">
        <f t="shared" si="8492"/>
        <v>Monday</v>
      </c>
      <c r="R7529" t="str">
        <f t="shared" si="8493"/>
        <v>Q3</v>
      </c>
    </row>
    <row r="7530" spans="1:18" x14ac:dyDescent="0.25">
      <c r="A7530">
        <f t="shared" si="8486"/>
        <v>3450</v>
      </c>
      <c r="B7530" s="1">
        <f t="shared" si="8487"/>
        <v>44039</v>
      </c>
      <c r="C7530" t="str">
        <f t="shared" ref="C7530:M7530" si="8505">C1679</f>
        <v>Sundar</v>
      </c>
      <c r="D7530">
        <f t="shared" si="8505"/>
        <v>8976789056</v>
      </c>
      <c r="E7530" t="str">
        <f t="shared" si="8505"/>
        <v>Rexona 150 GM</v>
      </c>
      <c r="F7530" t="str">
        <f t="shared" si="8505"/>
        <v>Cosmetics</v>
      </c>
      <c r="G7530" s="2">
        <f t="shared" si="8505"/>
        <v>55</v>
      </c>
      <c r="H7530">
        <f t="shared" si="8505"/>
        <v>1</v>
      </c>
      <c r="I7530" s="2">
        <f t="shared" si="8505"/>
        <v>55</v>
      </c>
      <c r="J7530" s="2">
        <f t="shared" si="8505"/>
        <v>38.5</v>
      </c>
      <c r="K7530" s="2">
        <f t="shared" si="8505"/>
        <v>16.5</v>
      </c>
      <c r="L7530" t="str">
        <f t="shared" si="8505"/>
        <v>Rajan</v>
      </c>
      <c r="M7530" t="str">
        <f t="shared" si="8505"/>
        <v>Sulur</v>
      </c>
      <c r="N7530">
        <f t="shared" si="8489"/>
        <v>27</v>
      </c>
      <c r="O7530" s="3" t="str">
        <f t="shared" si="8490"/>
        <v>Jul</v>
      </c>
      <c r="P7530">
        <f t="shared" si="8491"/>
        <v>2020</v>
      </c>
      <c r="Q7530" t="str">
        <f t="shared" si="8492"/>
        <v>Monday</v>
      </c>
      <c r="R7530" t="str">
        <f t="shared" si="8493"/>
        <v>Q3</v>
      </c>
    </row>
    <row r="7531" spans="1:18" x14ac:dyDescent="0.25">
      <c r="A7531">
        <f t="shared" si="8486"/>
        <v>3447</v>
      </c>
      <c r="B7531" s="1">
        <f t="shared" si="8487"/>
        <v>44039</v>
      </c>
      <c r="C7531" t="str">
        <f t="shared" ref="C7531:M7531" si="8506">C1680</f>
        <v>Rajesh singh</v>
      </c>
      <c r="D7531">
        <f t="shared" si="8506"/>
        <v>9876548767</v>
      </c>
      <c r="E7531" t="str">
        <f t="shared" si="8506"/>
        <v>Cinthol 100 GM</v>
      </c>
      <c r="F7531" t="str">
        <f t="shared" si="8506"/>
        <v>Cosmetics</v>
      </c>
      <c r="G7531" s="2">
        <f t="shared" si="8506"/>
        <v>45</v>
      </c>
      <c r="H7531">
        <f t="shared" si="8506"/>
        <v>3</v>
      </c>
      <c r="I7531" s="2">
        <f t="shared" si="8506"/>
        <v>135</v>
      </c>
      <c r="J7531" s="2">
        <f t="shared" si="8506"/>
        <v>94.5</v>
      </c>
      <c r="K7531" s="2">
        <f t="shared" si="8506"/>
        <v>40.5</v>
      </c>
      <c r="L7531" t="str">
        <f t="shared" si="8506"/>
        <v>Chandra</v>
      </c>
      <c r="M7531" t="str">
        <f t="shared" si="8506"/>
        <v>Sulur</v>
      </c>
      <c r="N7531">
        <f t="shared" si="8489"/>
        <v>27</v>
      </c>
      <c r="O7531" s="3" t="str">
        <f t="shared" si="8490"/>
        <v>Jul</v>
      </c>
      <c r="P7531">
        <f t="shared" si="8491"/>
        <v>2020</v>
      </c>
      <c r="Q7531" t="str">
        <f t="shared" si="8492"/>
        <v>Monday</v>
      </c>
      <c r="R7531" t="str">
        <f t="shared" si="8493"/>
        <v>Q3</v>
      </c>
    </row>
    <row r="7532" spans="1:18" x14ac:dyDescent="0.25">
      <c r="A7532">
        <f t="shared" si="8486"/>
        <v>3448</v>
      </c>
      <c r="B7532" s="1">
        <f t="shared" si="8487"/>
        <v>44039</v>
      </c>
      <c r="C7532" t="str">
        <f t="shared" ref="C7532:M7532" si="8507">C1681</f>
        <v>Rajesh singh</v>
      </c>
      <c r="D7532">
        <f t="shared" si="8507"/>
        <v>9876548767</v>
      </c>
      <c r="E7532" t="str">
        <f t="shared" si="8507"/>
        <v>Rexona 150 GM</v>
      </c>
      <c r="F7532" t="str">
        <f t="shared" si="8507"/>
        <v>Cosmetics</v>
      </c>
      <c r="G7532" s="2">
        <f t="shared" si="8507"/>
        <v>55</v>
      </c>
      <c r="H7532">
        <f t="shared" si="8507"/>
        <v>6</v>
      </c>
      <c r="I7532" s="2">
        <f t="shared" si="8507"/>
        <v>330</v>
      </c>
      <c r="J7532" s="2">
        <f t="shared" si="8507"/>
        <v>231</v>
      </c>
      <c r="K7532" s="2">
        <f t="shared" si="8507"/>
        <v>99</v>
      </c>
      <c r="L7532" t="str">
        <f t="shared" si="8507"/>
        <v>Ranjith</v>
      </c>
      <c r="M7532" t="str">
        <f t="shared" si="8507"/>
        <v>Sulur</v>
      </c>
      <c r="N7532">
        <f t="shared" si="8489"/>
        <v>27</v>
      </c>
      <c r="O7532" s="3" t="str">
        <f t="shared" si="8490"/>
        <v>Jul</v>
      </c>
      <c r="P7532">
        <f t="shared" si="8491"/>
        <v>2020</v>
      </c>
      <c r="Q7532" t="str">
        <f t="shared" si="8492"/>
        <v>Monday</v>
      </c>
      <c r="R7532" t="str">
        <f t="shared" si="8493"/>
        <v>Q3</v>
      </c>
    </row>
    <row r="7533" spans="1:18" x14ac:dyDescent="0.25">
      <c r="A7533">
        <f t="shared" si="8486"/>
        <v>3449</v>
      </c>
      <c r="B7533" s="1">
        <f t="shared" si="8487"/>
        <v>44039</v>
      </c>
      <c r="C7533" t="str">
        <f t="shared" ref="C7533:M7533" si="8508">C1682</f>
        <v>Rakson</v>
      </c>
      <c r="D7533">
        <f t="shared" si="8508"/>
        <v>8976789057</v>
      </c>
      <c r="E7533" t="str">
        <f t="shared" si="8508"/>
        <v>Milk (1 Ltr)</v>
      </c>
      <c r="F7533" t="str">
        <f t="shared" si="8508"/>
        <v>Dairy</v>
      </c>
      <c r="G7533" s="2">
        <f t="shared" si="8508"/>
        <v>40</v>
      </c>
      <c r="H7533">
        <f t="shared" si="8508"/>
        <v>1</v>
      </c>
      <c r="I7533" s="2">
        <f t="shared" si="8508"/>
        <v>40</v>
      </c>
      <c r="J7533" s="2">
        <f t="shared" si="8508"/>
        <v>28</v>
      </c>
      <c r="K7533" s="2">
        <f t="shared" si="8508"/>
        <v>12</v>
      </c>
      <c r="L7533" t="str">
        <f t="shared" si="8508"/>
        <v>Ranjith</v>
      </c>
      <c r="M7533" t="str">
        <f t="shared" si="8508"/>
        <v>Sulur</v>
      </c>
      <c r="N7533">
        <f t="shared" si="8489"/>
        <v>27</v>
      </c>
      <c r="O7533" s="3" t="str">
        <f t="shared" si="8490"/>
        <v>Jul</v>
      </c>
      <c r="P7533">
        <f t="shared" si="8491"/>
        <v>2020</v>
      </c>
      <c r="Q7533" t="str">
        <f t="shared" si="8492"/>
        <v>Monday</v>
      </c>
      <c r="R7533" t="str">
        <f t="shared" si="8493"/>
        <v>Q3</v>
      </c>
    </row>
    <row r="7534" spans="1:18" x14ac:dyDescent="0.25">
      <c r="A7534">
        <f t="shared" si="8486"/>
        <v>3461</v>
      </c>
      <c r="B7534" s="1">
        <f t="shared" si="8487"/>
        <v>44039</v>
      </c>
      <c r="C7534" t="str">
        <f t="shared" ref="C7534:M7534" si="8509">C1683</f>
        <v>Sundar</v>
      </c>
      <c r="D7534">
        <f t="shared" si="8509"/>
        <v>8976789056</v>
      </c>
      <c r="E7534" t="str">
        <f t="shared" si="8509"/>
        <v>Bread Sandwich</v>
      </c>
      <c r="F7534" t="str">
        <f t="shared" si="8509"/>
        <v>Groceries</v>
      </c>
      <c r="G7534" s="2">
        <f t="shared" si="8509"/>
        <v>70</v>
      </c>
      <c r="H7534">
        <f t="shared" si="8509"/>
        <v>1</v>
      </c>
      <c r="I7534" s="2">
        <f t="shared" si="8509"/>
        <v>70</v>
      </c>
      <c r="J7534" s="2">
        <f t="shared" si="8509"/>
        <v>49</v>
      </c>
      <c r="K7534" s="2">
        <f t="shared" si="8509"/>
        <v>21</v>
      </c>
      <c r="L7534" t="str">
        <f t="shared" si="8509"/>
        <v>Sindhu</v>
      </c>
      <c r="M7534" t="str">
        <f t="shared" si="8509"/>
        <v>Sulur</v>
      </c>
      <c r="N7534">
        <f t="shared" si="8489"/>
        <v>27</v>
      </c>
      <c r="O7534" s="3" t="str">
        <f t="shared" si="8490"/>
        <v>Jul</v>
      </c>
      <c r="P7534">
        <f t="shared" si="8491"/>
        <v>2020</v>
      </c>
      <c r="Q7534" t="str">
        <f t="shared" si="8492"/>
        <v>Monday</v>
      </c>
      <c r="R7534" t="str">
        <f t="shared" si="8493"/>
        <v>Q3</v>
      </c>
    </row>
    <row r="7535" spans="1:18" x14ac:dyDescent="0.25">
      <c r="A7535">
        <f t="shared" si="8486"/>
        <v>3462</v>
      </c>
      <c r="B7535" s="1">
        <f t="shared" si="8487"/>
        <v>44039</v>
      </c>
      <c r="C7535" t="str">
        <f t="shared" ref="C7535:M7535" si="8510">C1684</f>
        <v>Sundar</v>
      </c>
      <c r="D7535">
        <f t="shared" si="8510"/>
        <v>8976789056</v>
      </c>
      <c r="E7535" t="str">
        <f t="shared" si="8510"/>
        <v>Milk (1 Ltr)</v>
      </c>
      <c r="F7535" t="str">
        <f t="shared" si="8510"/>
        <v>Dairy</v>
      </c>
      <c r="G7535" s="2">
        <f t="shared" si="8510"/>
        <v>40</v>
      </c>
      <c r="H7535">
        <f t="shared" si="8510"/>
        <v>2</v>
      </c>
      <c r="I7535" s="2">
        <f t="shared" si="8510"/>
        <v>80</v>
      </c>
      <c r="J7535" s="2">
        <f t="shared" si="8510"/>
        <v>56</v>
      </c>
      <c r="K7535" s="2">
        <f t="shared" si="8510"/>
        <v>24</v>
      </c>
      <c r="L7535" t="str">
        <f t="shared" si="8510"/>
        <v>Chandra</v>
      </c>
      <c r="M7535" t="str">
        <f t="shared" si="8510"/>
        <v>Sulur</v>
      </c>
      <c r="N7535">
        <f t="shared" si="8489"/>
        <v>27</v>
      </c>
      <c r="O7535" s="3" t="str">
        <f t="shared" si="8490"/>
        <v>Jul</v>
      </c>
      <c r="P7535">
        <f t="shared" si="8491"/>
        <v>2020</v>
      </c>
      <c r="Q7535" t="str">
        <f t="shared" si="8492"/>
        <v>Monday</v>
      </c>
      <c r="R7535" t="str">
        <f t="shared" si="8493"/>
        <v>Q3</v>
      </c>
    </row>
    <row r="7536" spans="1:18" x14ac:dyDescent="0.25">
      <c r="A7536">
        <f t="shared" si="8486"/>
        <v>3456</v>
      </c>
      <c r="B7536" s="1">
        <f t="shared" si="8487"/>
        <v>44039</v>
      </c>
      <c r="C7536" t="str">
        <f t="shared" ref="C7536:M7536" si="8511">C1685</f>
        <v>Sundar</v>
      </c>
      <c r="D7536">
        <f t="shared" si="8511"/>
        <v>8976789056</v>
      </c>
      <c r="E7536" t="str">
        <f t="shared" si="8511"/>
        <v>Rexona 150 GM</v>
      </c>
      <c r="F7536" t="str">
        <f t="shared" si="8511"/>
        <v>Cosmetics</v>
      </c>
      <c r="G7536" s="2">
        <f t="shared" si="8511"/>
        <v>55</v>
      </c>
      <c r="H7536">
        <f t="shared" si="8511"/>
        <v>1</v>
      </c>
      <c r="I7536" s="2">
        <f t="shared" si="8511"/>
        <v>55</v>
      </c>
      <c r="J7536" s="2">
        <f t="shared" si="8511"/>
        <v>38.5</v>
      </c>
      <c r="K7536" s="2">
        <f t="shared" si="8511"/>
        <v>16.5</v>
      </c>
      <c r="L7536" t="str">
        <f t="shared" si="8511"/>
        <v>Ranjith</v>
      </c>
      <c r="M7536" t="str">
        <f t="shared" si="8511"/>
        <v>Sulur</v>
      </c>
      <c r="N7536">
        <f t="shared" si="8489"/>
        <v>27</v>
      </c>
      <c r="O7536" s="3" t="str">
        <f t="shared" si="8490"/>
        <v>Jul</v>
      </c>
      <c r="P7536">
        <f t="shared" si="8491"/>
        <v>2020</v>
      </c>
      <c r="Q7536" t="str">
        <f t="shared" si="8492"/>
        <v>Monday</v>
      </c>
      <c r="R7536" t="str">
        <f t="shared" si="8493"/>
        <v>Q3</v>
      </c>
    </row>
    <row r="7537" spans="1:18" x14ac:dyDescent="0.25">
      <c r="A7537">
        <f t="shared" si="8486"/>
        <v>3457</v>
      </c>
      <c r="B7537" s="1">
        <f t="shared" si="8487"/>
        <v>44039</v>
      </c>
      <c r="C7537" t="str">
        <f t="shared" ref="C7537:M7537" si="8512">C1686</f>
        <v>Rajesh singh</v>
      </c>
      <c r="D7537">
        <f t="shared" si="8512"/>
        <v>9876548767</v>
      </c>
      <c r="E7537" t="str">
        <f t="shared" si="8512"/>
        <v>Cinthol 100 GM</v>
      </c>
      <c r="F7537" t="str">
        <f t="shared" si="8512"/>
        <v>Cosmetics</v>
      </c>
      <c r="G7537" s="2">
        <f t="shared" si="8512"/>
        <v>45</v>
      </c>
      <c r="H7537">
        <f t="shared" si="8512"/>
        <v>3</v>
      </c>
      <c r="I7537" s="2">
        <f t="shared" si="8512"/>
        <v>135</v>
      </c>
      <c r="J7537" s="2">
        <f t="shared" si="8512"/>
        <v>94.5</v>
      </c>
      <c r="K7537" s="2">
        <f t="shared" si="8512"/>
        <v>40.5</v>
      </c>
      <c r="L7537" t="str">
        <f t="shared" si="8512"/>
        <v>Sindhu</v>
      </c>
      <c r="M7537" t="str">
        <f t="shared" si="8512"/>
        <v>Sulur</v>
      </c>
      <c r="N7537">
        <f t="shared" si="8489"/>
        <v>27</v>
      </c>
      <c r="O7537" s="3" t="str">
        <f t="shared" si="8490"/>
        <v>Jul</v>
      </c>
      <c r="P7537">
        <f t="shared" si="8491"/>
        <v>2020</v>
      </c>
      <c r="Q7537" t="str">
        <f t="shared" si="8492"/>
        <v>Monday</v>
      </c>
      <c r="R7537" t="str">
        <f t="shared" si="8493"/>
        <v>Q3</v>
      </c>
    </row>
    <row r="7538" spans="1:18" x14ac:dyDescent="0.25">
      <c r="A7538">
        <f t="shared" si="8486"/>
        <v>3458</v>
      </c>
      <c r="B7538" s="1">
        <f t="shared" si="8487"/>
        <v>44039</v>
      </c>
      <c r="C7538" t="str">
        <f t="shared" ref="C7538:M7538" si="8513">C1687</f>
        <v>Rajesh singh</v>
      </c>
      <c r="D7538">
        <f t="shared" si="8513"/>
        <v>9876548767</v>
      </c>
      <c r="E7538" t="str">
        <f t="shared" si="8513"/>
        <v>Rexona 150 GM</v>
      </c>
      <c r="F7538" t="str">
        <f t="shared" si="8513"/>
        <v>Cosmetics</v>
      </c>
      <c r="G7538" s="2">
        <f t="shared" si="8513"/>
        <v>55</v>
      </c>
      <c r="H7538">
        <f t="shared" si="8513"/>
        <v>6</v>
      </c>
      <c r="I7538" s="2">
        <f t="shared" si="8513"/>
        <v>330</v>
      </c>
      <c r="J7538" s="2">
        <f t="shared" si="8513"/>
        <v>231</v>
      </c>
      <c r="K7538" s="2">
        <f t="shared" si="8513"/>
        <v>99</v>
      </c>
      <c r="L7538" t="str">
        <f t="shared" si="8513"/>
        <v>Rajan</v>
      </c>
      <c r="M7538" t="str">
        <f t="shared" si="8513"/>
        <v>Sulur</v>
      </c>
      <c r="N7538">
        <f t="shared" si="8489"/>
        <v>27</v>
      </c>
      <c r="O7538" s="3" t="str">
        <f t="shared" si="8490"/>
        <v>Jul</v>
      </c>
      <c r="P7538">
        <f t="shared" si="8491"/>
        <v>2020</v>
      </c>
      <c r="Q7538" t="str">
        <f t="shared" si="8492"/>
        <v>Monday</v>
      </c>
      <c r="R7538" t="str">
        <f t="shared" si="8493"/>
        <v>Q3</v>
      </c>
    </row>
    <row r="7539" spans="1:18" x14ac:dyDescent="0.25">
      <c r="A7539">
        <f t="shared" si="8486"/>
        <v>3459</v>
      </c>
      <c r="B7539" s="1">
        <f t="shared" si="8487"/>
        <v>44039</v>
      </c>
      <c r="C7539" t="str">
        <f t="shared" ref="C7539:M7539" si="8514">C1688</f>
        <v>sudha</v>
      </c>
      <c r="D7539">
        <f t="shared" si="8514"/>
        <v>8976789034</v>
      </c>
      <c r="E7539" t="str">
        <f t="shared" si="8514"/>
        <v>Salt 1 kg</v>
      </c>
      <c r="F7539" t="str">
        <f t="shared" si="8514"/>
        <v>Groceries</v>
      </c>
      <c r="G7539" s="2">
        <f t="shared" si="8514"/>
        <v>15</v>
      </c>
      <c r="H7539">
        <f t="shared" si="8514"/>
        <v>1</v>
      </c>
      <c r="I7539" s="2">
        <f t="shared" si="8514"/>
        <v>15</v>
      </c>
      <c r="J7539" s="2">
        <f t="shared" si="8514"/>
        <v>10.5</v>
      </c>
      <c r="K7539" s="2">
        <f t="shared" si="8514"/>
        <v>4.5</v>
      </c>
      <c r="L7539" t="str">
        <f t="shared" si="8514"/>
        <v>Rajan</v>
      </c>
      <c r="M7539" t="str">
        <f t="shared" si="8514"/>
        <v>Sulur</v>
      </c>
      <c r="N7539">
        <f t="shared" si="8489"/>
        <v>27</v>
      </c>
      <c r="O7539" s="3" t="str">
        <f t="shared" si="8490"/>
        <v>Jul</v>
      </c>
      <c r="P7539">
        <f t="shared" si="8491"/>
        <v>2020</v>
      </c>
      <c r="Q7539" t="str">
        <f t="shared" si="8492"/>
        <v>Monday</v>
      </c>
      <c r="R7539" t="str">
        <f t="shared" si="8493"/>
        <v>Q3</v>
      </c>
    </row>
    <row r="7540" spans="1:18" x14ac:dyDescent="0.25">
      <c r="A7540">
        <f t="shared" si="8486"/>
        <v>3460</v>
      </c>
      <c r="B7540" s="1">
        <f t="shared" si="8487"/>
        <v>44039</v>
      </c>
      <c r="C7540" t="str">
        <f t="shared" ref="C7540:M7540" si="8515">C1689</f>
        <v>sudha</v>
      </c>
      <c r="D7540">
        <f t="shared" si="8515"/>
        <v>8976789034</v>
      </c>
      <c r="E7540" t="str">
        <f t="shared" si="8515"/>
        <v>Maybelline Mattie Lipstic 3.9 g</v>
      </c>
      <c r="F7540" t="str">
        <f t="shared" si="8515"/>
        <v>Cosmetics</v>
      </c>
      <c r="G7540" s="2">
        <f t="shared" si="8515"/>
        <v>262</v>
      </c>
      <c r="H7540">
        <f t="shared" si="8515"/>
        <v>1</v>
      </c>
      <c r="I7540" s="2">
        <f t="shared" si="8515"/>
        <v>262</v>
      </c>
      <c r="J7540" s="2">
        <f t="shared" si="8515"/>
        <v>183.4</v>
      </c>
      <c r="K7540" s="2">
        <f t="shared" si="8515"/>
        <v>78.599999999999994</v>
      </c>
      <c r="L7540" t="str">
        <f t="shared" si="8515"/>
        <v>Sindhu</v>
      </c>
      <c r="M7540" t="str">
        <f t="shared" si="8515"/>
        <v>Sulur</v>
      </c>
      <c r="N7540">
        <f t="shared" si="8489"/>
        <v>27</v>
      </c>
      <c r="O7540" s="3" t="str">
        <f t="shared" si="8490"/>
        <v>Jul</v>
      </c>
      <c r="P7540">
        <f t="shared" si="8491"/>
        <v>2020</v>
      </c>
      <c r="Q7540" t="str">
        <f t="shared" si="8492"/>
        <v>Monday</v>
      </c>
      <c r="R7540" t="str">
        <f t="shared" si="8493"/>
        <v>Q3</v>
      </c>
    </row>
    <row r="7541" spans="1:18" x14ac:dyDescent="0.25">
      <c r="A7541">
        <f t="shared" si="8486"/>
        <v>3451</v>
      </c>
      <c r="B7541" s="1">
        <f t="shared" si="8487"/>
        <v>44039</v>
      </c>
      <c r="C7541" t="str">
        <f t="shared" ref="C7541:M7541" si="8516">C1690</f>
        <v>sudha</v>
      </c>
      <c r="D7541">
        <f t="shared" si="8516"/>
        <v>8976789034</v>
      </c>
      <c r="E7541" t="str">
        <f t="shared" si="8516"/>
        <v>Faces Long Wear Eye Pencil</v>
      </c>
      <c r="F7541" t="str">
        <f t="shared" si="8516"/>
        <v>Cosmetics</v>
      </c>
      <c r="G7541" s="2">
        <f t="shared" si="8516"/>
        <v>349</v>
      </c>
      <c r="H7541">
        <f t="shared" si="8516"/>
        <v>1</v>
      </c>
      <c r="I7541" s="2">
        <f t="shared" si="8516"/>
        <v>349</v>
      </c>
      <c r="J7541" s="2">
        <f t="shared" si="8516"/>
        <v>244.3</v>
      </c>
      <c r="K7541" s="2">
        <f t="shared" si="8516"/>
        <v>104.69999999999999</v>
      </c>
      <c r="L7541" t="str">
        <f t="shared" si="8516"/>
        <v>Chandra</v>
      </c>
      <c r="M7541" t="str">
        <f t="shared" si="8516"/>
        <v>Sulur</v>
      </c>
      <c r="N7541">
        <f t="shared" si="8489"/>
        <v>27</v>
      </c>
      <c r="O7541" s="3" t="str">
        <f t="shared" si="8490"/>
        <v>Jul</v>
      </c>
      <c r="P7541">
        <f t="shared" si="8491"/>
        <v>2020</v>
      </c>
      <c r="Q7541" t="str">
        <f t="shared" si="8492"/>
        <v>Monday</v>
      </c>
      <c r="R7541" t="str">
        <f t="shared" si="8493"/>
        <v>Q3</v>
      </c>
    </row>
    <row r="7542" spans="1:18" x14ac:dyDescent="0.25">
      <c r="A7542">
        <f t="shared" si="8486"/>
        <v>3452</v>
      </c>
      <c r="B7542" s="1">
        <f t="shared" si="8487"/>
        <v>44039</v>
      </c>
      <c r="C7542" t="str">
        <f t="shared" ref="C7542:M7542" si="8517">C1691</f>
        <v>sudha</v>
      </c>
      <c r="D7542">
        <f t="shared" si="8517"/>
        <v>8976789034</v>
      </c>
      <c r="E7542" t="str">
        <f t="shared" si="8517"/>
        <v>Revlon Charlie Blue 100 ML</v>
      </c>
      <c r="F7542" t="str">
        <f t="shared" si="8517"/>
        <v>Cosmetics</v>
      </c>
      <c r="G7542" s="2">
        <f t="shared" si="8517"/>
        <v>537</v>
      </c>
      <c r="H7542">
        <f t="shared" si="8517"/>
        <v>1</v>
      </c>
      <c r="I7542" s="2">
        <f t="shared" si="8517"/>
        <v>537</v>
      </c>
      <c r="J7542" s="2">
        <f t="shared" si="8517"/>
        <v>375.9</v>
      </c>
      <c r="K7542" s="2">
        <f t="shared" si="8517"/>
        <v>161.10000000000002</v>
      </c>
      <c r="L7542" t="str">
        <f t="shared" si="8517"/>
        <v>Chandra</v>
      </c>
      <c r="M7542" t="str">
        <f t="shared" si="8517"/>
        <v>Sulur</v>
      </c>
      <c r="N7542">
        <f t="shared" si="8489"/>
        <v>27</v>
      </c>
      <c r="O7542" s="3" t="str">
        <f t="shared" si="8490"/>
        <v>Jul</v>
      </c>
      <c r="P7542">
        <f t="shared" si="8491"/>
        <v>2020</v>
      </c>
      <c r="Q7542" t="str">
        <f t="shared" si="8492"/>
        <v>Monday</v>
      </c>
      <c r="R7542" t="str">
        <f t="shared" si="8493"/>
        <v>Q3</v>
      </c>
    </row>
    <row r="7543" spans="1:18" x14ac:dyDescent="0.25">
      <c r="A7543">
        <f t="shared" si="8486"/>
        <v>3453</v>
      </c>
      <c r="B7543" s="1">
        <f t="shared" si="8487"/>
        <v>44039</v>
      </c>
      <c r="C7543" t="str">
        <f t="shared" ref="C7543:M7543" si="8518">C1692</f>
        <v>sudha</v>
      </c>
      <c r="D7543">
        <f t="shared" si="8518"/>
        <v>8976789034</v>
      </c>
      <c r="E7543" t="str">
        <f t="shared" si="8518"/>
        <v>Revlon Charlie White 100 ML</v>
      </c>
      <c r="F7543" t="str">
        <f t="shared" si="8518"/>
        <v>Cosmetics</v>
      </c>
      <c r="G7543" s="2">
        <f t="shared" si="8518"/>
        <v>584</v>
      </c>
      <c r="H7543">
        <f t="shared" si="8518"/>
        <v>1</v>
      </c>
      <c r="I7543" s="2">
        <f t="shared" si="8518"/>
        <v>584</v>
      </c>
      <c r="J7543" s="2">
        <f t="shared" si="8518"/>
        <v>408.8</v>
      </c>
      <c r="K7543" s="2">
        <f t="shared" si="8518"/>
        <v>175.2</v>
      </c>
      <c r="L7543" t="str">
        <f t="shared" si="8518"/>
        <v>Chandra</v>
      </c>
      <c r="M7543" t="str">
        <f t="shared" si="8518"/>
        <v>Sulur</v>
      </c>
      <c r="N7543">
        <f t="shared" si="8489"/>
        <v>27</v>
      </c>
      <c r="O7543" s="3" t="str">
        <f t="shared" si="8490"/>
        <v>Jul</v>
      </c>
      <c r="P7543">
        <f t="shared" si="8491"/>
        <v>2020</v>
      </c>
      <c r="Q7543" t="str">
        <f t="shared" si="8492"/>
        <v>Monday</v>
      </c>
      <c r="R7543" t="str">
        <f t="shared" si="8493"/>
        <v>Q3</v>
      </c>
    </row>
    <row r="7544" spans="1:18" x14ac:dyDescent="0.25">
      <c r="A7544">
        <f t="shared" si="8486"/>
        <v>3454</v>
      </c>
      <c r="B7544" s="1">
        <f t="shared" si="8487"/>
        <v>44039</v>
      </c>
      <c r="C7544" t="str">
        <f t="shared" ref="C7544:M7544" si="8519">C1693</f>
        <v>suma ranjan</v>
      </c>
      <c r="D7544">
        <f t="shared" si="8519"/>
        <v>8976789077</v>
      </c>
      <c r="E7544" t="str">
        <f t="shared" si="8519"/>
        <v>Bread Sandwich</v>
      </c>
      <c r="F7544" t="str">
        <f t="shared" si="8519"/>
        <v>Groceries</v>
      </c>
      <c r="G7544" s="2">
        <f t="shared" si="8519"/>
        <v>70</v>
      </c>
      <c r="H7544">
        <f t="shared" si="8519"/>
        <v>1</v>
      </c>
      <c r="I7544" s="2">
        <f t="shared" si="8519"/>
        <v>70</v>
      </c>
      <c r="J7544" s="2">
        <f t="shared" si="8519"/>
        <v>49</v>
      </c>
      <c r="K7544" s="2">
        <f t="shared" si="8519"/>
        <v>21</v>
      </c>
      <c r="L7544" t="str">
        <f t="shared" si="8519"/>
        <v>Sindhu</v>
      </c>
      <c r="M7544" t="str">
        <f t="shared" si="8519"/>
        <v>Sulur</v>
      </c>
      <c r="N7544">
        <f t="shared" si="8489"/>
        <v>27</v>
      </c>
      <c r="O7544" s="3" t="str">
        <f t="shared" si="8490"/>
        <v>Jul</v>
      </c>
      <c r="P7544">
        <f t="shared" si="8491"/>
        <v>2020</v>
      </c>
      <c r="Q7544" t="str">
        <f t="shared" si="8492"/>
        <v>Monday</v>
      </c>
      <c r="R7544" t="str">
        <f t="shared" si="8493"/>
        <v>Q3</v>
      </c>
    </row>
    <row r="7545" spans="1:18" x14ac:dyDescent="0.25">
      <c r="A7545">
        <f t="shared" si="8486"/>
        <v>3455</v>
      </c>
      <c r="B7545" s="1">
        <f t="shared" si="8487"/>
        <v>44039</v>
      </c>
      <c r="C7545" t="str">
        <f t="shared" ref="C7545:M7545" si="8520">C1694</f>
        <v>suma ranjan</v>
      </c>
      <c r="D7545">
        <f t="shared" si="8520"/>
        <v>8976789077</v>
      </c>
      <c r="E7545" t="str">
        <f t="shared" si="8520"/>
        <v>Rexona 150 GM</v>
      </c>
      <c r="F7545" t="str">
        <f t="shared" si="8520"/>
        <v>Cosmetics</v>
      </c>
      <c r="G7545" s="2">
        <f t="shared" si="8520"/>
        <v>55</v>
      </c>
      <c r="H7545">
        <f t="shared" si="8520"/>
        <v>3</v>
      </c>
      <c r="I7545" s="2">
        <f t="shared" si="8520"/>
        <v>165</v>
      </c>
      <c r="J7545" s="2">
        <f t="shared" si="8520"/>
        <v>115.5</v>
      </c>
      <c r="K7545" s="2">
        <f t="shared" si="8520"/>
        <v>49.5</v>
      </c>
      <c r="L7545" t="str">
        <f t="shared" si="8520"/>
        <v>Sindhu</v>
      </c>
      <c r="M7545" t="str">
        <f t="shared" si="8520"/>
        <v>Sulur</v>
      </c>
      <c r="N7545">
        <f t="shared" si="8489"/>
        <v>27</v>
      </c>
      <c r="O7545" s="3" t="str">
        <f t="shared" si="8490"/>
        <v>Jul</v>
      </c>
      <c r="P7545">
        <f t="shared" si="8491"/>
        <v>2020</v>
      </c>
      <c r="Q7545" t="str">
        <f t="shared" si="8492"/>
        <v>Monday</v>
      </c>
      <c r="R7545" t="str">
        <f t="shared" si="8493"/>
        <v>Q3</v>
      </c>
    </row>
    <row r="7546" spans="1:18" x14ac:dyDescent="0.25">
      <c r="A7546">
        <f t="shared" si="8486"/>
        <v>3463</v>
      </c>
      <c r="B7546" s="1">
        <f t="shared" si="8487"/>
        <v>44039</v>
      </c>
      <c r="C7546" t="str">
        <f t="shared" ref="C7546:M7546" si="8521">C1695</f>
        <v>suma ranjan</v>
      </c>
      <c r="D7546">
        <f t="shared" si="8521"/>
        <v>8976789077</v>
      </c>
      <c r="E7546" t="str">
        <f t="shared" si="8521"/>
        <v>Cinthol 100 GM</v>
      </c>
      <c r="F7546" t="str">
        <f t="shared" si="8521"/>
        <v>Cosmetics</v>
      </c>
      <c r="G7546" s="2">
        <f t="shared" si="8521"/>
        <v>45</v>
      </c>
      <c r="H7546">
        <f t="shared" si="8521"/>
        <v>3</v>
      </c>
      <c r="I7546" s="2">
        <f t="shared" si="8521"/>
        <v>135</v>
      </c>
      <c r="J7546" s="2">
        <f t="shared" si="8521"/>
        <v>94.5</v>
      </c>
      <c r="K7546" s="2">
        <f t="shared" si="8521"/>
        <v>40.5</v>
      </c>
      <c r="L7546" t="str">
        <f t="shared" si="8521"/>
        <v>Ranjith</v>
      </c>
      <c r="M7546" t="str">
        <f t="shared" si="8521"/>
        <v>Sulur</v>
      </c>
      <c r="N7546">
        <f t="shared" si="8489"/>
        <v>27</v>
      </c>
      <c r="O7546" s="3" t="str">
        <f t="shared" si="8490"/>
        <v>Jul</v>
      </c>
      <c r="P7546">
        <f t="shared" si="8491"/>
        <v>2020</v>
      </c>
      <c r="Q7546" t="str">
        <f t="shared" si="8492"/>
        <v>Monday</v>
      </c>
      <c r="R7546" t="str">
        <f t="shared" si="8493"/>
        <v>Q3</v>
      </c>
    </row>
    <row r="7547" spans="1:18" x14ac:dyDescent="0.25">
      <c r="A7547">
        <f t="shared" si="8486"/>
        <v>3464</v>
      </c>
      <c r="B7547" s="1">
        <f t="shared" si="8487"/>
        <v>44039</v>
      </c>
      <c r="C7547" t="str">
        <f t="shared" ref="C7547:M7547" si="8522">C1696</f>
        <v>suma ranjan</v>
      </c>
      <c r="D7547">
        <f t="shared" si="8522"/>
        <v>8976789077</v>
      </c>
      <c r="E7547" t="str">
        <f t="shared" si="8522"/>
        <v>Milk (1 Ltr)</v>
      </c>
      <c r="F7547" t="str">
        <f t="shared" si="8522"/>
        <v>Dairy</v>
      </c>
      <c r="G7547" s="2">
        <f t="shared" si="8522"/>
        <v>40</v>
      </c>
      <c r="H7547">
        <f t="shared" si="8522"/>
        <v>1</v>
      </c>
      <c r="I7547" s="2">
        <f t="shared" si="8522"/>
        <v>40</v>
      </c>
      <c r="J7547" s="2">
        <f t="shared" si="8522"/>
        <v>28</v>
      </c>
      <c r="K7547" s="2">
        <f t="shared" si="8522"/>
        <v>12</v>
      </c>
      <c r="L7547" t="str">
        <f t="shared" si="8522"/>
        <v>Chandra</v>
      </c>
      <c r="M7547" t="str">
        <f t="shared" si="8522"/>
        <v>Sulur</v>
      </c>
      <c r="N7547">
        <f t="shared" si="8489"/>
        <v>27</v>
      </c>
      <c r="O7547" s="3" t="str">
        <f t="shared" si="8490"/>
        <v>Jul</v>
      </c>
      <c r="P7547">
        <f t="shared" si="8491"/>
        <v>2020</v>
      </c>
      <c r="Q7547" t="str">
        <f t="shared" si="8492"/>
        <v>Monday</v>
      </c>
      <c r="R7547" t="str">
        <f t="shared" si="8493"/>
        <v>Q3</v>
      </c>
    </row>
    <row r="7548" spans="1:18" x14ac:dyDescent="0.25">
      <c r="A7548">
        <f t="shared" si="8486"/>
        <v>3465</v>
      </c>
      <c r="B7548" s="1">
        <f t="shared" si="8487"/>
        <v>44039</v>
      </c>
      <c r="C7548" t="str">
        <f t="shared" ref="C7548:M7548" si="8523">C1697</f>
        <v>suma ranjan</v>
      </c>
      <c r="D7548">
        <f t="shared" si="8523"/>
        <v>8976789077</v>
      </c>
      <c r="E7548" t="str">
        <f t="shared" si="8523"/>
        <v>Pickle 500g</v>
      </c>
      <c r="F7548" t="str">
        <f t="shared" si="8523"/>
        <v>Groceries</v>
      </c>
      <c r="G7548" s="2">
        <f t="shared" si="8523"/>
        <v>67</v>
      </c>
      <c r="H7548">
        <f t="shared" si="8523"/>
        <v>1</v>
      </c>
      <c r="I7548" s="2">
        <f t="shared" si="8523"/>
        <v>67</v>
      </c>
      <c r="J7548" s="2">
        <f t="shared" si="8523"/>
        <v>46.900000000000006</v>
      </c>
      <c r="K7548" s="2">
        <f t="shared" si="8523"/>
        <v>20.099999999999994</v>
      </c>
      <c r="L7548" t="str">
        <f t="shared" si="8523"/>
        <v>Ranjith</v>
      </c>
      <c r="M7548" t="str">
        <f t="shared" si="8523"/>
        <v>Sulur</v>
      </c>
      <c r="N7548">
        <f t="shared" si="8489"/>
        <v>27</v>
      </c>
      <c r="O7548" s="3" t="str">
        <f t="shared" si="8490"/>
        <v>Jul</v>
      </c>
      <c r="P7548">
        <f t="shared" si="8491"/>
        <v>2020</v>
      </c>
      <c r="Q7548" t="str">
        <f t="shared" si="8492"/>
        <v>Monday</v>
      </c>
      <c r="R7548" t="str">
        <f t="shared" si="8493"/>
        <v>Q3</v>
      </c>
    </row>
    <row r="7549" spans="1:18" x14ac:dyDescent="0.25">
      <c r="A7549">
        <f t="shared" si="8486"/>
        <v>3466</v>
      </c>
      <c r="B7549" s="1">
        <f t="shared" si="8487"/>
        <v>44039</v>
      </c>
      <c r="C7549" t="str">
        <f t="shared" ref="C7549:M7549" si="8524">C1698</f>
        <v>Sundar</v>
      </c>
      <c r="D7549">
        <f t="shared" si="8524"/>
        <v>8976789056</v>
      </c>
      <c r="E7549" t="str">
        <f t="shared" si="8524"/>
        <v>Bread Sandwich</v>
      </c>
      <c r="F7549" t="str">
        <f t="shared" si="8524"/>
        <v>Groceries</v>
      </c>
      <c r="G7549" s="2">
        <f t="shared" si="8524"/>
        <v>70</v>
      </c>
      <c r="H7549">
        <f t="shared" si="8524"/>
        <v>1</v>
      </c>
      <c r="I7549" s="2">
        <f t="shared" si="8524"/>
        <v>70</v>
      </c>
      <c r="J7549" s="2">
        <f t="shared" si="8524"/>
        <v>49</v>
      </c>
      <c r="K7549" s="2">
        <f t="shared" si="8524"/>
        <v>21</v>
      </c>
      <c r="L7549" t="str">
        <f t="shared" si="8524"/>
        <v>Sindhu</v>
      </c>
      <c r="M7549" t="str">
        <f t="shared" si="8524"/>
        <v>Sulur</v>
      </c>
      <c r="N7549">
        <f t="shared" si="8489"/>
        <v>27</v>
      </c>
      <c r="O7549" s="3" t="str">
        <f t="shared" si="8490"/>
        <v>Jul</v>
      </c>
      <c r="P7549">
        <f t="shared" si="8491"/>
        <v>2020</v>
      </c>
      <c r="Q7549" t="str">
        <f t="shared" si="8492"/>
        <v>Monday</v>
      </c>
      <c r="R7549" t="str">
        <f t="shared" si="8493"/>
        <v>Q3</v>
      </c>
    </row>
    <row r="7550" spans="1:18" x14ac:dyDescent="0.25">
      <c r="A7550">
        <f t="shared" si="8486"/>
        <v>3467</v>
      </c>
      <c r="B7550" s="1">
        <f t="shared" si="8487"/>
        <v>44039</v>
      </c>
      <c r="C7550" t="str">
        <f t="shared" ref="C7550:M7550" si="8525">C1699</f>
        <v>Sundar</v>
      </c>
      <c r="D7550">
        <f t="shared" si="8525"/>
        <v>8976789056</v>
      </c>
      <c r="E7550" t="str">
        <f t="shared" si="8525"/>
        <v>Milk (1 Ltr)</v>
      </c>
      <c r="F7550" t="str">
        <f t="shared" si="8525"/>
        <v>Dairy</v>
      </c>
      <c r="G7550" s="2">
        <f t="shared" si="8525"/>
        <v>40</v>
      </c>
      <c r="H7550">
        <f t="shared" si="8525"/>
        <v>2</v>
      </c>
      <c r="I7550" s="2">
        <f t="shared" si="8525"/>
        <v>80</v>
      </c>
      <c r="J7550" s="2">
        <f t="shared" si="8525"/>
        <v>56</v>
      </c>
      <c r="K7550" s="2">
        <f t="shared" si="8525"/>
        <v>24</v>
      </c>
      <c r="L7550" t="str">
        <f t="shared" si="8525"/>
        <v>Rajan</v>
      </c>
      <c r="M7550" t="str">
        <f t="shared" si="8525"/>
        <v>Sulur</v>
      </c>
      <c r="N7550">
        <f t="shared" si="8489"/>
        <v>27</v>
      </c>
      <c r="O7550" s="3" t="str">
        <f t="shared" si="8490"/>
        <v>Jul</v>
      </c>
      <c r="P7550">
        <f t="shared" si="8491"/>
        <v>2020</v>
      </c>
      <c r="Q7550" t="str">
        <f t="shared" si="8492"/>
        <v>Monday</v>
      </c>
      <c r="R7550" t="str">
        <f t="shared" si="8493"/>
        <v>Q3</v>
      </c>
    </row>
    <row r="7551" spans="1:18" x14ac:dyDescent="0.25">
      <c r="A7551">
        <f t="shared" si="8486"/>
        <v>3468</v>
      </c>
      <c r="B7551" s="1">
        <f t="shared" si="8487"/>
        <v>44039</v>
      </c>
      <c r="C7551" t="str">
        <f t="shared" ref="C7551:M7551" si="8526">C1700</f>
        <v>Sundar</v>
      </c>
      <c r="D7551">
        <f t="shared" si="8526"/>
        <v>8976789056</v>
      </c>
      <c r="E7551" t="str">
        <f t="shared" si="8526"/>
        <v>Rexona 150 GM</v>
      </c>
      <c r="F7551" t="str">
        <f t="shared" si="8526"/>
        <v>Cosmetics</v>
      </c>
      <c r="G7551" s="2">
        <f t="shared" si="8526"/>
        <v>55</v>
      </c>
      <c r="H7551">
        <f t="shared" si="8526"/>
        <v>1</v>
      </c>
      <c r="I7551" s="2">
        <f t="shared" si="8526"/>
        <v>55</v>
      </c>
      <c r="J7551" s="2">
        <f t="shared" si="8526"/>
        <v>38.5</v>
      </c>
      <c r="K7551" s="2">
        <f t="shared" si="8526"/>
        <v>16.5</v>
      </c>
      <c r="L7551" t="str">
        <f t="shared" si="8526"/>
        <v>Sindhu</v>
      </c>
      <c r="M7551" t="str">
        <f t="shared" si="8526"/>
        <v>Sulur</v>
      </c>
      <c r="N7551">
        <f t="shared" si="8489"/>
        <v>27</v>
      </c>
      <c r="O7551" s="3" t="str">
        <f t="shared" si="8490"/>
        <v>Jul</v>
      </c>
      <c r="P7551">
        <f t="shared" si="8491"/>
        <v>2020</v>
      </c>
      <c r="Q7551" t="str">
        <f t="shared" si="8492"/>
        <v>Monday</v>
      </c>
      <c r="R7551" t="str">
        <f t="shared" si="8493"/>
        <v>Q3</v>
      </c>
    </row>
    <row r="7552" spans="1:18" x14ac:dyDescent="0.25">
      <c r="A7552">
        <f t="shared" si="8486"/>
        <v>3469</v>
      </c>
      <c r="B7552" s="1">
        <f t="shared" si="8487"/>
        <v>44039</v>
      </c>
      <c r="C7552" t="str">
        <f t="shared" ref="C7552:M7552" si="8527">C1701</f>
        <v>Rakson</v>
      </c>
      <c r="D7552">
        <f t="shared" si="8527"/>
        <v>8976789057</v>
      </c>
      <c r="E7552" t="str">
        <f t="shared" si="8527"/>
        <v>Milk (1 Ltr)</v>
      </c>
      <c r="F7552" t="str">
        <f t="shared" si="8527"/>
        <v>Dairy</v>
      </c>
      <c r="G7552" s="2">
        <f t="shared" si="8527"/>
        <v>40</v>
      </c>
      <c r="H7552">
        <f t="shared" si="8527"/>
        <v>1</v>
      </c>
      <c r="I7552" s="2">
        <f t="shared" si="8527"/>
        <v>40</v>
      </c>
      <c r="J7552" s="2">
        <f t="shared" si="8527"/>
        <v>28</v>
      </c>
      <c r="K7552" s="2">
        <f t="shared" si="8527"/>
        <v>12</v>
      </c>
      <c r="L7552" t="str">
        <f t="shared" si="8527"/>
        <v>Ranjith</v>
      </c>
      <c r="M7552" t="str">
        <f t="shared" si="8527"/>
        <v>Sulur</v>
      </c>
      <c r="N7552">
        <f t="shared" si="8489"/>
        <v>27</v>
      </c>
      <c r="O7552" s="3" t="str">
        <f t="shared" si="8490"/>
        <v>Jul</v>
      </c>
      <c r="P7552">
        <f t="shared" si="8491"/>
        <v>2020</v>
      </c>
      <c r="Q7552" t="str">
        <f t="shared" si="8492"/>
        <v>Monday</v>
      </c>
      <c r="R7552" t="str">
        <f t="shared" si="8493"/>
        <v>Q3</v>
      </c>
    </row>
    <row r="7553" spans="1:18" x14ac:dyDescent="0.25">
      <c r="A7553">
        <f t="shared" si="8486"/>
        <v>3470</v>
      </c>
      <c r="B7553" s="1">
        <f t="shared" si="8487"/>
        <v>44039</v>
      </c>
      <c r="C7553" t="str">
        <f t="shared" ref="C7553:M7553" si="8528">C1702</f>
        <v>Rakson</v>
      </c>
      <c r="D7553">
        <f t="shared" si="8528"/>
        <v>8976789057</v>
      </c>
      <c r="E7553" t="str">
        <f t="shared" si="8528"/>
        <v>Bread Sandwich</v>
      </c>
      <c r="F7553" t="str">
        <f t="shared" si="8528"/>
        <v>Groceries</v>
      </c>
      <c r="G7553" s="2">
        <f t="shared" si="8528"/>
        <v>70</v>
      </c>
      <c r="H7553">
        <f t="shared" si="8528"/>
        <v>1</v>
      </c>
      <c r="I7553" s="2">
        <f t="shared" si="8528"/>
        <v>70</v>
      </c>
      <c r="J7553" s="2">
        <f t="shared" si="8528"/>
        <v>49</v>
      </c>
      <c r="K7553" s="2">
        <f t="shared" si="8528"/>
        <v>21</v>
      </c>
      <c r="L7553" t="str">
        <f t="shared" si="8528"/>
        <v>Ranjith</v>
      </c>
      <c r="M7553" t="str">
        <f t="shared" si="8528"/>
        <v>Sulur</v>
      </c>
      <c r="N7553">
        <f t="shared" si="8489"/>
        <v>27</v>
      </c>
      <c r="O7553" s="3" t="str">
        <f t="shared" si="8490"/>
        <v>Jul</v>
      </c>
      <c r="P7553">
        <f t="shared" si="8491"/>
        <v>2020</v>
      </c>
      <c r="Q7553" t="str">
        <f t="shared" si="8492"/>
        <v>Monday</v>
      </c>
      <c r="R7553" t="str">
        <f t="shared" si="8493"/>
        <v>Q3</v>
      </c>
    </row>
    <row r="7554" spans="1:18" x14ac:dyDescent="0.25">
      <c r="A7554">
        <f t="shared" si="8486"/>
        <v>3471</v>
      </c>
      <c r="B7554" s="1">
        <f t="shared" si="8487"/>
        <v>44039</v>
      </c>
      <c r="C7554" t="str">
        <f t="shared" ref="C7554:M7554" si="8529">C1703</f>
        <v>Rakson</v>
      </c>
      <c r="D7554">
        <f t="shared" si="8529"/>
        <v>8976789057</v>
      </c>
      <c r="E7554" t="str">
        <f t="shared" si="8529"/>
        <v>Rexona 150 GM</v>
      </c>
      <c r="F7554" t="str">
        <f t="shared" si="8529"/>
        <v>Cosmetics</v>
      </c>
      <c r="G7554" s="2">
        <f t="shared" si="8529"/>
        <v>55</v>
      </c>
      <c r="H7554">
        <f t="shared" si="8529"/>
        <v>3</v>
      </c>
      <c r="I7554" s="2">
        <f t="shared" si="8529"/>
        <v>165</v>
      </c>
      <c r="J7554" s="2">
        <f t="shared" si="8529"/>
        <v>115.5</v>
      </c>
      <c r="K7554" s="2">
        <f t="shared" si="8529"/>
        <v>49.5</v>
      </c>
      <c r="L7554" t="str">
        <f t="shared" si="8529"/>
        <v>Sindhu</v>
      </c>
      <c r="M7554" t="str">
        <f t="shared" si="8529"/>
        <v>Sulur</v>
      </c>
      <c r="N7554">
        <f t="shared" si="8489"/>
        <v>27</v>
      </c>
      <c r="O7554" s="3" t="str">
        <f t="shared" si="8490"/>
        <v>Jul</v>
      </c>
      <c r="P7554">
        <f t="shared" si="8491"/>
        <v>2020</v>
      </c>
      <c r="Q7554" t="str">
        <f t="shared" si="8492"/>
        <v>Monday</v>
      </c>
      <c r="R7554" t="str">
        <f t="shared" si="8493"/>
        <v>Q3</v>
      </c>
    </row>
    <row r="7555" spans="1:18" x14ac:dyDescent="0.25">
      <c r="A7555">
        <f t="shared" si="8486"/>
        <v>3472</v>
      </c>
      <c r="B7555" s="1">
        <f t="shared" si="8487"/>
        <v>44039</v>
      </c>
      <c r="C7555" t="str">
        <f t="shared" ref="C7555:M7555" si="8530">C1704</f>
        <v>Rakson</v>
      </c>
      <c r="D7555">
        <f t="shared" si="8530"/>
        <v>8976789057</v>
      </c>
      <c r="E7555" t="str">
        <f t="shared" si="8530"/>
        <v>Cinthol 100 GM</v>
      </c>
      <c r="F7555" t="str">
        <f t="shared" si="8530"/>
        <v>Cosmetics</v>
      </c>
      <c r="G7555" s="2">
        <f t="shared" si="8530"/>
        <v>45</v>
      </c>
      <c r="H7555">
        <f t="shared" si="8530"/>
        <v>3</v>
      </c>
      <c r="I7555" s="2">
        <f t="shared" si="8530"/>
        <v>135</v>
      </c>
      <c r="J7555" s="2">
        <f t="shared" si="8530"/>
        <v>94.5</v>
      </c>
      <c r="K7555" s="2">
        <f t="shared" si="8530"/>
        <v>40.5</v>
      </c>
      <c r="L7555" t="str">
        <f t="shared" si="8530"/>
        <v>Ranjith</v>
      </c>
      <c r="M7555" t="str">
        <f t="shared" si="8530"/>
        <v>Sulur</v>
      </c>
      <c r="N7555">
        <f t="shared" si="8489"/>
        <v>27</v>
      </c>
      <c r="O7555" s="3" t="str">
        <f t="shared" si="8490"/>
        <v>Jul</v>
      </c>
      <c r="P7555">
        <f t="shared" si="8491"/>
        <v>2020</v>
      </c>
      <c r="Q7555" t="str">
        <f t="shared" si="8492"/>
        <v>Monday</v>
      </c>
      <c r="R7555" t="str">
        <f t="shared" si="8493"/>
        <v>Q3</v>
      </c>
    </row>
    <row r="7556" spans="1:18" x14ac:dyDescent="0.25">
      <c r="A7556">
        <f t="shared" si="8486"/>
        <v>3473</v>
      </c>
      <c r="B7556" s="1">
        <f t="shared" si="8487"/>
        <v>44039</v>
      </c>
      <c r="C7556" t="str">
        <f t="shared" ref="C7556:M7556" si="8531">C1705</f>
        <v>Rakson</v>
      </c>
      <c r="D7556">
        <f t="shared" si="8531"/>
        <v>8976789057</v>
      </c>
      <c r="E7556" t="str">
        <f t="shared" si="8531"/>
        <v>Milk (1 Ltr)</v>
      </c>
      <c r="F7556" t="str">
        <f t="shared" si="8531"/>
        <v>Dairy</v>
      </c>
      <c r="G7556" s="2">
        <f t="shared" si="8531"/>
        <v>40</v>
      </c>
      <c r="H7556">
        <f t="shared" si="8531"/>
        <v>1</v>
      </c>
      <c r="I7556" s="2">
        <f t="shared" si="8531"/>
        <v>40</v>
      </c>
      <c r="J7556" s="2">
        <f t="shared" si="8531"/>
        <v>28</v>
      </c>
      <c r="K7556" s="2">
        <f t="shared" si="8531"/>
        <v>12</v>
      </c>
      <c r="L7556" t="str">
        <f t="shared" si="8531"/>
        <v>Rajan</v>
      </c>
      <c r="M7556" t="str">
        <f t="shared" si="8531"/>
        <v>Sulur</v>
      </c>
      <c r="N7556">
        <f t="shared" si="8489"/>
        <v>27</v>
      </c>
      <c r="O7556" s="3" t="str">
        <f t="shared" si="8490"/>
        <v>Jul</v>
      </c>
      <c r="P7556">
        <f t="shared" si="8491"/>
        <v>2020</v>
      </c>
      <c r="Q7556" t="str">
        <f t="shared" si="8492"/>
        <v>Monday</v>
      </c>
      <c r="R7556" t="str">
        <f t="shared" si="8493"/>
        <v>Q3</v>
      </c>
    </row>
    <row r="7557" spans="1:18" x14ac:dyDescent="0.25">
      <c r="A7557">
        <f t="shared" si="8486"/>
        <v>3474</v>
      </c>
      <c r="B7557" s="1">
        <f t="shared" si="8487"/>
        <v>44040</v>
      </c>
      <c r="C7557" t="str">
        <f t="shared" ref="C7557:M7557" si="8532">C1706</f>
        <v>suma ranjan</v>
      </c>
      <c r="D7557">
        <f t="shared" si="8532"/>
        <v>8976789077</v>
      </c>
      <c r="E7557" t="str">
        <f t="shared" si="8532"/>
        <v>Pickle 500g</v>
      </c>
      <c r="F7557" t="str">
        <f t="shared" si="8532"/>
        <v>Groceries</v>
      </c>
      <c r="G7557" s="2">
        <f t="shared" si="8532"/>
        <v>67</v>
      </c>
      <c r="H7557">
        <f t="shared" si="8532"/>
        <v>1</v>
      </c>
      <c r="I7557" s="2">
        <f t="shared" si="8532"/>
        <v>67</v>
      </c>
      <c r="J7557" s="2">
        <f t="shared" si="8532"/>
        <v>46.900000000000006</v>
      </c>
      <c r="K7557" s="2">
        <f t="shared" si="8532"/>
        <v>20.099999999999994</v>
      </c>
      <c r="L7557" t="str">
        <f t="shared" si="8532"/>
        <v>Rajan</v>
      </c>
      <c r="M7557" t="str">
        <f t="shared" si="8532"/>
        <v>Sulur</v>
      </c>
      <c r="N7557">
        <f t="shared" si="8489"/>
        <v>28</v>
      </c>
      <c r="O7557" s="3" t="str">
        <f t="shared" si="8490"/>
        <v>Jul</v>
      </c>
      <c r="P7557">
        <f t="shared" si="8491"/>
        <v>2020</v>
      </c>
      <c r="Q7557" t="str">
        <f t="shared" si="8492"/>
        <v>Tuesday</v>
      </c>
      <c r="R7557" t="str">
        <f t="shared" si="8493"/>
        <v>Q3</v>
      </c>
    </row>
    <row r="7558" spans="1:18" x14ac:dyDescent="0.25">
      <c r="A7558">
        <f t="shared" si="8486"/>
        <v>3475</v>
      </c>
      <c r="B7558" s="1">
        <f t="shared" si="8487"/>
        <v>44040</v>
      </c>
      <c r="C7558" t="str">
        <f t="shared" ref="C7558:M7558" si="8533">C1707</f>
        <v>suma ranjan</v>
      </c>
      <c r="D7558">
        <f t="shared" si="8533"/>
        <v>8976789077</v>
      </c>
      <c r="E7558" t="str">
        <f t="shared" si="8533"/>
        <v>Salt 1 kg</v>
      </c>
      <c r="F7558" t="str">
        <f t="shared" si="8533"/>
        <v>Groceries</v>
      </c>
      <c r="G7558" s="2">
        <f t="shared" si="8533"/>
        <v>15</v>
      </c>
      <c r="H7558">
        <f t="shared" si="8533"/>
        <v>1</v>
      </c>
      <c r="I7558" s="2">
        <f t="shared" si="8533"/>
        <v>15</v>
      </c>
      <c r="J7558" s="2">
        <f t="shared" si="8533"/>
        <v>10.5</v>
      </c>
      <c r="K7558" s="2">
        <f t="shared" si="8533"/>
        <v>4.5</v>
      </c>
      <c r="L7558" t="str">
        <f t="shared" si="8533"/>
        <v>Sindhu</v>
      </c>
      <c r="M7558" t="str">
        <f t="shared" si="8533"/>
        <v>Sulur</v>
      </c>
      <c r="N7558">
        <f t="shared" si="8489"/>
        <v>28</v>
      </c>
      <c r="O7558" s="3" t="str">
        <f t="shared" si="8490"/>
        <v>Jul</v>
      </c>
      <c r="P7558">
        <f t="shared" si="8491"/>
        <v>2020</v>
      </c>
      <c r="Q7558" t="str">
        <f t="shared" si="8492"/>
        <v>Tuesday</v>
      </c>
      <c r="R7558" t="str">
        <f t="shared" si="8493"/>
        <v>Q3</v>
      </c>
    </row>
    <row r="7559" spans="1:18" x14ac:dyDescent="0.25">
      <c r="A7559">
        <f t="shared" si="8486"/>
        <v>3476</v>
      </c>
      <c r="B7559" s="1">
        <f t="shared" si="8487"/>
        <v>44040</v>
      </c>
      <c r="C7559" t="str">
        <f t="shared" ref="C7559:M7559" si="8534">C1708</f>
        <v>suma ranjan</v>
      </c>
      <c r="D7559">
        <f t="shared" si="8534"/>
        <v>8976789077</v>
      </c>
      <c r="E7559" t="str">
        <f t="shared" si="8534"/>
        <v>Maybelline Mattie Lipstic 3.9 g</v>
      </c>
      <c r="F7559" t="str">
        <f t="shared" si="8534"/>
        <v>Cosmetics</v>
      </c>
      <c r="G7559" s="2">
        <f t="shared" si="8534"/>
        <v>262</v>
      </c>
      <c r="H7559">
        <f t="shared" si="8534"/>
        <v>1</v>
      </c>
      <c r="I7559" s="2">
        <f t="shared" si="8534"/>
        <v>262</v>
      </c>
      <c r="J7559" s="2">
        <f t="shared" si="8534"/>
        <v>183.4</v>
      </c>
      <c r="K7559" s="2">
        <f t="shared" si="8534"/>
        <v>78.599999999999994</v>
      </c>
      <c r="L7559" t="str">
        <f t="shared" si="8534"/>
        <v>Ranjith</v>
      </c>
      <c r="M7559" t="str">
        <f t="shared" si="8534"/>
        <v>Sulur</v>
      </c>
      <c r="N7559">
        <f t="shared" si="8489"/>
        <v>28</v>
      </c>
      <c r="O7559" s="3" t="str">
        <f t="shared" si="8490"/>
        <v>Jul</v>
      </c>
      <c r="P7559">
        <f t="shared" si="8491"/>
        <v>2020</v>
      </c>
      <c r="Q7559" t="str">
        <f t="shared" si="8492"/>
        <v>Tuesday</v>
      </c>
      <c r="R7559" t="str">
        <f t="shared" si="8493"/>
        <v>Q3</v>
      </c>
    </row>
    <row r="7560" spans="1:18" x14ac:dyDescent="0.25">
      <c r="A7560">
        <f t="shared" si="8486"/>
        <v>3477</v>
      </c>
      <c r="B7560" s="1">
        <f t="shared" si="8487"/>
        <v>44040</v>
      </c>
      <c r="C7560" t="str">
        <f t="shared" ref="C7560:M7560" si="8535">C1709</f>
        <v>suma ranjan</v>
      </c>
      <c r="D7560">
        <f t="shared" si="8535"/>
        <v>8976789077</v>
      </c>
      <c r="E7560" t="str">
        <f t="shared" si="8535"/>
        <v>Faces Long Wear Eye Pencil</v>
      </c>
      <c r="F7560" t="str">
        <f t="shared" si="8535"/>
        <v>Cosmetics</v>
      </c>
      <c r="G7560" s="2">
        <f t="shared" si="8535"/>
        <v>349</v>
      </c>
      <c r="H7560">
        <f t="shared" si="8535"/>
        <v>1</v>
      </c>
      <c r="I7560" s="2">
        <f t="shared" si="8535"/>
        <v>349</v>
      </c>
      <c r="J7560" s="2">
        <f t="shared" si="8535"/>
        <v>244.3</v>
      </c>
      <c r="K7560" s="2">
        <f t="shared" si="8535"/>
        <v>104.69999999999999</v>
      </c>
      <c r="L7560" t="str">
        <f t="shared" si="8535"/>
        <v>Ranjith</v>
      </c>
      <c r="M7560" t="str">
        <f t="shared" si="8535"/>
        <v>Sulur</v>
      </c>
      <c r="N7560">
        <f t="shared" si="8489"/>
        <v>28</v>
      </c>
      <c r="O7560" s="3" t="str">
        <f t="shared" si="8490"/>
        <v>Jul</v>
      </c>
      <c r="P7560">
        <f t="shared" si="8491"/>
        <v>2020</v>
      </c>
      <c r="Q7560" t="str">
        <f t="shared" si="8492"/>
        <v>Tuesday</v>
      </c>
      <c r="R7560" t="str">
        <f t="shared" si="8493"/>
        <v>Q3</v>
      </c>
    </row>
    <row r="7561" spans="1:18" x14ac:dyDescent="0.25">
      <c r="A7561">
        <f t="shared" si="8486"/>
        <v>3478</v>
      </c>
      <c r="B7561" s="1">
        <f t="shared" si="8487"/>
        <v>44040</v>
      </c>
      <c r="C7561" t="str">
        <f t="shared" ref="C7561:M7561" si="8536">C1710</f>
        <v>suma ranjan</v>
      </c>
      <c r="D7561">
        <f t="shared" si="8536"/>
        <v>8976789077</v>
      </c>
      <c r="E7561" t="str">
        <f t="shared" si="8536"/>
        <v>Revlon Charlie Blue 100 ML</v>
      </c>
      <c r="F7561" t="str">
        <f t="shared" si="8536"/>
        <v>Cosmetics</v>
      </c>
      <c r="G7561" s="2">
        <f t="shared" si="8536"/>
        <v>537</v>
      </c>
      <c r="H7561">
        <f t="shared" si="8536"/>
        <v>1</v>
      </c>
      <c r="I7561" s="2">
        <f t="shared" si="8536"/>
        <v>537</v>
      </c>
      <c r="J7561" s="2">
        <f t="shared" si="8536"/>
        <v>375.9</v>
      </c>
      <c r="K7561" s="2">
        <f t="shared" si="8536"/>
        <v>161.10000000000002</v>
      </c>
      <c r="L7561" t="str">
        <f t="shared" si="8536"/>
        <v>Ranjith</v>
      </c>
      <c r="M7561" t="str">
        <f t="shared" si="8536"/>
        <v>Sulur</v>
      </c>
      <c r="N7561">
        <f t="shared" si="8489"/>
        <v>28</v>
      </c>
      <c r="O7561" s="3" t="str">
        <f t="shared" si="8490"/>
        <v>Jul</v>
      </c>
      <c r="P7561">
        <f t="shared" si="8491"/>
        <v>2020</v>
      </c>
      <c r="Q7561" t="str">
        <f t="shared" si="8492"/>
        <v>Tuesday</v>
      </c>
      <c r="R7561" t="str">
        <f t="shared" si="8493"/>
        <v>Q3</v>
      </c>
    </row>
    <row r="7562" spans="1:18" x14ac:dyDescent="0.25">
      <c r="A7562">
        <f t="shared" si="8486"/>
        <v>3479</v>
      </c>
      <c r="B7562" s="1">
        <f t="shared" si="8487"/>
        <v>44040</v>
      </c>
      <c r="C7562" t="str">
        <f t="shared" ref="C7562:M7562" si="8537">C1711</f>
        <v>suma ranjan</v>
      </c>
      <c r="D7562">
        <f t="shared" si="8537"/>
        <v>8976789077</v>
      </c>
      <c r="E7562" t="str">
        <f t="shared" si="8537"/>
        <v>Revlon Charlie White 100 ML</v>
      </c>
      <c r="F7562" t="str">
        <f t="shared" si="8537"/>
        <v>Cosmetics</v>
      </c>
      <c r="G7562" s="2">
        <f t="shared" si="8537"/>
        <v>584</v>
      </c>
      <c r="H7562">
        <f t="shared" si="8537"/>
        <v>1</v>
      </c>
      <c r="I7562" s="2">
        <f t="shared" si="8537"/>
        <v>584</v>
      </c>
      <c r="J7562" s="2">
        <f t="shared" si="8537"/>
        <v>408.8</v>
      </c>
      <c r="K7562" s="2">
        <f t="shared" si="8537"/>
        <v>175.2</v>
      </c>
      <c r="L7562" t="str">
        <f t="shared" si="8537"/>
        <v>Rajan</v>
      </c>
      <c r="M7562" t="str">
        <f t="shared" si="8537"/>
        <v>Sulur</v>
      </c>
      <c r="N7562">
        <f t="shared" si="8489"/>
        <v>28</v>
      </c>
      <c r="O7562" s="3" t="str">
        <f t="shared" si="8490"/>
        <v>Jul</v>
      </c>
      <c r="P7562">
        <f t="shared" si="8491"/>
        <v>2020</v>
      </c>
      <c r="Q7562" t="str">
        <f t="shared" si="8492"/>
        <v>Tuesday</v>
      </c>
      <c r="R7562" t="str">
        <f t="shared" si="8493"/>
        <v>Q3</v>
      </c>
    </row>
    <row r="7563" spans="1:18" x14ac:dyDescent="0.25">
      <c r="A7563">
        <f t="shared" si="8486"/>
        <v>3480</v>
      </c>
      <c r="B7563" s="1">
        <f t="shared" si="8487"/>
        <v>44040</v>
      </c>
      <c r="C7563" t="str">
        <f t="shared" ref="C7563:M7563" si="8538">C1712</f>
        <v>sudha</v>
      </c>
      <c r="D7563">
        <f t="shared" si="8538"/>
        <v>8976789034</v>
      </c>
      <c r="E7563" t="str">
        <f t="shared" si="8538"/>
        <v>Bread Sandwich</v>
      </c>
      <c r="F7563" t="str">
        <f t="shared" si="8538"/>
        <v>Groceries</v>
      </c>
      <c r="G7563" s="2">
        <f t="shared" si="8538"/>
        <v>70</v>
      </c>
      <c r="H7563">
        <f t="shared" si="8538"/>
        <v>1</v>
      </c>
      <c r="I7563" s="2">
        <f t="shared" si="8538"/>
        <v>70</v>
      </c>
      <c r="J7563" s="2">
        <f t="shared" si="8538"/>
        <v>49</v>
      </c>
      <c r="K7563" s="2">
        <f t="shared" si="8538"/>
        <v>21</v>
      </c>
      <c r="L7563" t="str">
        <f t="shared" si="8538"/>
        <v>Sindhu</v>
      </c>
      <c r="M7563" t="str">
        <f t="shared" si="8538"/>
        <v>Sulur</v>
      </c>
      <c r="N7563">
        <f t="shared" si="8489"/>
        <v>28</v>
      </c>
      <c r="O7563" s="3" t="str">
        <f t="shared" si="8490"/>
        <v>Jul</v>
      </c>
      <c r="P7563">
        <f t="shared" si="8491"/>
        <v>2020</v>
      </c>
      <c r="Q7563" t="str">
        <f t="shared" si="8492"/>
        <v>Tuesday</v>
      </c>
      <c r="R7563" t="str">
        <f t="shared" si="8493"/>
        <v>Q3</v>
      </c>
    </row>
    <row r="7564" spans="1:18" x14ac:dyDescent="0.25">
      <c r="A7564">
        <f t="shared" si="8486"/>
        <v>3481</v>
      </c>
      <c r="B7564" s="1">
        <f t="shared" si="8487"/>
        <v>44040</v>
      </c>
      <c r="C7564" t="str">
        <f t="shared" ref="C7564:M7564" si="8539">C1713</f>
        <v>sudha</v>
      </c>
      <c r="D7564">
        <f t="shared" si="8539"/>
        <v>8976789034</v>
      </c>
      <c r="E7564" t="str">
        <f t="shared" si="8539"/>
        <v>Rexona 150 GM</v>
      </c>
      <c r="F7564" t="str">
        <f t="shared" si="8539"/>
        <v>Cosmetics</v>
      </c>
      <c r="G7564" s="2">
        <f t="shared" si="8539"/>
        <v>55</v>
      </c>
      <c r="H7564">
        <f t="shared" si="8539"/>
        <v>3</v>
      </c>
      <c r="I7564" s="2">
        <f t="shared" si="8539"/>
        <v>165</v>
      </c>
      <c r="J7564" s="2">
        <f t="shared" si="8539"/>
        <v>115.5</v>
      </c>
      <c r="K7564" s="2">
        <f t="shared" si="8539"/>
        <v>49.5</v>
      </c>
      <c r="L7564" t="str">
        <f t="shared" si="8539"/>
        <v>Ranjith</v>
      </c>
      <c r="M7564" t="str">
        <f t="shared" si="8539"/>
        <v>Sulur</v>
      </c>
      <c r="N7564">
        <f t="shared" si="8489"/>
        <v>28</v>
      </c>
      <c r="O7564" s="3" t="str">
        <f t="shared" si="8490"/>
        <v>Jul</v>
      </c>
      <c r="P7564">
        <f t="shared" si="8491"/>
        <v>2020</v>
      </c>
      <c r="Q7564" t="str">
        <f t="shared" si="8492"/>
        <v>Tuesday</v>
      </c>
      <c r="R7564" t="str">
        <f t="shared" si="8493"/>
        <v>Q3</v>
      </c>
    </row>
    <row r="7565" spans="1:18" x14ac:dyDescent="0.25">
      <c r="A7565">
        <f t="shared" si="8486"/>
        <v>3482</v>
      </c>
      <c r="B7565" s="1">
        <f t="shared" si="8487"/>
        <v>44040</v>
      </c>
      <c r="C7565" t="str">
        <f t="shared" ref="C7565:M7565" si="8540">C1714</f>
        <v>sudha</v>
      </c>
      <c r="D7565">
        <f t="shared" si="8540"/>
        <v>8976789034</v>
      </c>
      <c r="E7565" t="str">
        <f t="shared" si="8540"/>
        <v>Cinthol 100 GM</v>
      </c>
      <c r="F7565" t="str">
        <f t="shared" si="8540"/>
        <v>Cosmetics</v>
      </c>
      <c r="G7565" s="2">
        <f t="shared" si="8540"/>
        <v>45</v>
      </c>
      <c r="H7565">
        <f t="shared" si="8540"/>
        <v>3</v>
      </c>
      <c r="I7565" s="2">
        <f t="shared" si="8540"/>
        <v>135</v>
      </c>
      <c r="J7565" s="2">
        <f t="shared" si="8540"/>
        <v>94.5</v>
      </c>
      <c r="K7565" s="2">
        <f t="shared" si="8540"/>
        <v>40.5</v>
      </c>
      <c r="L7565" t="str">
        <f t="shared" si="8540"/>
        <v>Rajan</v>
      </c>
      <c r="M7565" t="str">
        <f t="shared" si="8540"/>
        <v>Sulur</v>
      </c>
      <c r="N7565">
        <f t="shared" si="8489"/>
        <v>28</v>
      </c>
      <c r="O7565" s="3" t="str">
        <f t="shared" si="8490"/>
        <v>Jul</v>
      </c>
      <c r="P7565">
        <f t="shared" si="8491"/>
        <v>2020</v>
      </c>
      <c r="Q7565" t="str">
        <f t="shared" si="8492"/>
        <v>Tuesday</v>
      </c>
      <c r="R7565" t="str">
        <f t="shared" si="8493"/>
        <v>Q3</v>
      </c>
    </row>
    <row r="7566" spans="1:18" x14ac:dyDescent="0.25">
      <c r="A7566">
        <f t="shared" si="8486"/>
        <v>3483</v>
      </c>
      <c r="B7566" s="1">
        <f t="shared" si="8487"/>
        <v>44040</v>
      </c>
      <c r="C7566" t="str">
        <f t="shared" ref="C7566:M7566" si="8541">C1715</f>
        <v>sudha</v>
      </c>
      <c r="D7566">
        <f t="shared" si="8541"/>
        <v>8976789034</v>
      </c>
      <c r="E7566" t="str">
        <f t="shared" si="8541"/>
        <v>Milk (1 Ltr)</v>
      </c>
      <c r="F7566" t="str">
        <f t="shared" si="8541"/>
        <v>Dairy</v>
      </c>
      <c r="G7566" s="2">
        <f t="shared" si="8541"/>
        <v>40</v>
      </c>
      <c r="H7566">
        <f t="shared" si="8541"/>
        <v>1</v>
      </c>
      <c r="I7566" s="2">
        <f t="shared" si="8541"/>
        <v>40</v>
      </c>
      <c r="J7566" s="2">
        <f t="shared" si="8541"/>
        <v>28</v>
      </c>
      <c r="K7566" s="2">
        <f t="shared" si="8541"/>
        <v>12</v>
      </c>
      <c r="L7566" t="str">
        <f t="shared" si="8541"/>
        <v>Ranjith</v>
      </c>
      <c r="M7566" t="str">
        <f t="shared" si="8541"/>
        <v>Sulur</v>
      </c>
      <c r="N7566">
        <f t="shared" si="8489"/>
        <v>28</v>
      </c>
      <c r="O7566" s="3" t="str">
        <f t="shared" si="8490"/>
        <v>Jul</v>
      </c>
      <c r="P7566">
        <f t="shared" si="8491"/>
        <v>2020</v>
      </c>
      <c r="Q7566" t="str">
        <f t="shared" si="8492"/>
        <v>Tuesday</v>
      </c>
      <c r="R7566" t="str">
        <f t="shared" si="8493"/>
        <v>Q3</v>
      </c>
    </row>
    <row r="7567" spans="1:18" x14ac:dyDescent="0.25">
      <c r="A7567">
        <f t="shared" si="8486"/>
        <v>3484</v>
      </c>
      <c r="B7567" s="1">
        <f t="shared" si="8487"/>
        <v>44040</v>
      </c>
      <c r="C7567" t="str">
        <f t="shared" ref="C7567:M7567" si="8542">C1716</f>
        <v>sudha</v>
      </c>
      <c r="D7567">
        <f t="shared" si="8542"/>
        <v>8976789034</v>
      </c>
      <c r="E7567" t="str">
        <f t="shared" si="8542"/>
        <v>Pickle 500g</v>
      </c>
      <c r="F7567" t="str">
        <f t="shared" si="8542"/>
        <v>Groceries</v>
      </c>
      <c r="G7567" s="2">
        <f t="shared" si="8542"/>
        <v>67</v>
      </c>
      <c r="H7567">
        <f t="shared" si="8542"/>
        <v>1</v>
      </c>
      <c r="I7567" s="2">
        <f t="shared" si="8542"/>
        <v>67</v>
      </c>
      <c r="J7567" s="2">
        <f t="shared" si="8542"/>
        <v>46.900000000000006</v>
      </c>
      <c r="K7567" s="2">
        <f t="shared" si="8542"/>
        <v>20.099999999999994</v>
      </c>
      <c r="L7567" t="str">
        <f t="shared" si="8542"/>
        <v>Rajan</v>
      </c>
      <c r="M7567" t="str">
        <f t="shared" si="8542"/>
        <v>Sulur</v>
      </c>
      <c r="N7567">
        <f t="shared" si="8489"/>
        <v>28</v>
      </c>
      <c r="O7567" s="3" t="str">
        <f t="shared" si="8490"/>
        <v>Jul</v>
      </c>
      <c r="P7567">
        <f t="shared" si="8491"/>
        <v>2020</v>
      </c>
      <c r="Q7567" t="str">
        <f t="shared" si="8492"/>
        <v>Tuesday</v>
      </c>
      <c r="R7567" t="str">
        <f t="shared" si="8493"/>
        <v>Q3</v>
      </c>
    </row>
    <row r="7568" spans="1:18" x14ac:dyDescent="0.25">
      <c r="A7568">
        <f t="shared" si="8486"/>
        <v>3485</v>
      </c>
      <c r="B7568" s="1">
        <f t="shared" si="8487"/>
        <v>44040</v>
      </c>
      <c r="C7568" t="str">
        <f t="shared" ref="C7568:M7568" si="8543">C1717</f>
        <v>sudha</v>
      </c>
      <c r="D7568">
        <f t="shared" si="8543"/>
        <v>8976789034</v>
      </c>
      <c r="E7568" t="str">
        <f t="shared" si="8543"/>
        <v>Salt 1 kg</v>
      </c>
      <c r="F7568" t="str">
        <f t="shared" si="8543"/>
        <v>Groceries</v>
      </c>
      <c r="G7568" s="2">
        <f t="shared" si="8543"/>
        <v>15</v>
      </c>
      <c r="H7568">
        <f t="shared" si="8543"/>
        <v>1</v>
      </c>
      <c r="I7568" s="2">
        <f t="shared" si="8543"/>
        <v>15</v>
      </c>
      <c r="J7568" s="2">
        <f t="shared" si="8543"/>
        <v>10.5</v>
      </c>
      <c r="K7568" s="2">
        <f t="shared" si="8543"/>
        <v>4.5</v>
      </c>
      <c r="L7568" t="str">
        <f t="shared" si="8543"/>
        <v>Ranjith</v>
      </c>
      <c r="M7568" t="str">
        <f t="shared" si="8543"/>
        <v>Sulur</v>
      </c>
      <c r="N7568">
        <f t="shared" si="8489"/>
        <v>28</v>
      </c>
      <c r="O7568" s="3" t="str">
        <f t="shared" si="8490"/>
        <v>Jul</v>
      </c>
      <c r="P7568">
        <f t="shared" si="8491"/>
        <v>2020</v>
      </c>
      <c r="Q7568" t="str">
        <f t="shared" si="8492"/>
        <v>Tuesday</v>
      </c>
      <c r="R7568" t="str">
        <f t="shared" si="8493"/>
        <v>Q3</v>
      </c>
    </row>
    <row r="7569" spans="1:18" x14ac:dyDescent="0.25">
      <c r="A7569">
        <f t="shared" si="8486"/>
        <v>3486</v>
      </c>
      <c r="B7569" s="1">
        <f t="shared" si="8487"/>
        <v>44040</v>
      </c>
      <c r="C7569" t="str">
        <f t="shared" ref="C7569:M7569" si="8544">C1718</f>
        <v>sudha</v>
      </c>
      <c r="D7569">
        <f t="shared" si="8544"/>
        <v>8976789034</v>
      </c>
      <c r="E7569" t="str">
        <f t="shared" si="8544"/>
        <v>Maybelline Mattie Lipstic 3.9 g</v>
      </c>
      <c r="F7569" t="str">
        <f t="shared" si="8544"/>
        <v>Cosmetics</v>
      </c>
      <c r="G7569" s="2">
        <f t="shared" si="8544"/>
        <v>262</v>
      </c>
      <c r="H7569">
        <f t="shared" si="8544"/>
        <v>1</v>
      </c>
      <c r="I7569" s="2">
        <f t="shared" si="8544"/>
        <v>262</v>
      </c>
      <c r="J7569" s="2">
        <f t="shared" si="8544"/>
        <v>183.4</v>
      </c>
      <c r="K7569" s="2">
        <f t="shared" si="8544"/>
        <v>78.599999999999994</v>
      </c>
      <c r="L7569" t="str">
        <f t="shared" si="8544"/>
        <v>Sindhu</v>
      </c>
      <c r="M7569" t="str">
        <f t="shared" si="8544"/>
        <v>Sulur</v>
      </c>
      <c r="N7569">
        <f t="shared" si="8489"/>
        <v>28</v>
      </c>
      <c r="O7569" s="3" t="str">
        <f t="shared" si="8490"/>
        <v>Jul</v>
      </c>
      <c r="P7569">
        <f t="shared" si="8491"/>
        <v>2020</v>
      </c>
      <c r="Q7569" t="str">
        <f t="shared" si="8492"/>
        <v>Tuesday</v>
      </c>
      <c r="R7569" t="str">
        <f t="shared" si="8493"/>
        <v>Q3</v>
      </c>
    </row>
    <row r="7570" spans="1:18" x14ac:dyDescent="0.25">
      <c r="A7570">
        <f t="shared" si="8486"/>
        <v>3487</v>
      </c>
      <c r="B7570" s="1">
        <f t="shared" si="8487"/>
        <v>44040</v>
      </c>
      <c r="C7570" t="str">
        <f t="shared" ref="C7570:M7570" si="8545">C1719</f>
        <v>sudha</v>
      </c>
      <c r="D7570">
        <f t="shared" si="8545"/>
        <v>8976789034</v>
      </c>
      <c r="E7570" t="str">
        <f t="shared" si="8545"/>
        <v>Faces Long Wear Eye Pencil</v>
      </c>
      <c r="F7570" t="str">
        <f t="shared" si="8545"/>
        <v>Cosmetics</v>
      </c>
      <c r="G7570" s="2">
        <f t="shared" si="8545"/>
        <v>349</v>
      </c>
      <c r="H7570">
        <f t="shared" si="8545"/>
        <v>1</v>
      </c>
      <c r="I7570" s="2">
        <f t="shared" si="8545"/>
        <v>349</v>
      </c>
      <c r="J7570" s="2">
        <f t="shared" si="8545"/>
        <v>244.3</v>
      </c>
      <c r="K7570" s="2">
        <f t="shared" si="8545"/>
        <v>104.69999999999999</v>
      </c>
      <c r="L7570" t="str">
        <f t="shared" si="8545"/>
        <v>Rajan</v>
      </c>
      <c r="M7570" t="str">
        <f t="shared" si="8545"/>
        <v>Sulur</v>
      </c>
      <c r="N7570">
        <f t="shared" si="8489"/>
        <v>28</v>
      </c>
      <c r="O7570" s="3" t="str">
        <f t="shared" si="8490"/>
        <v>Jul</v>
      </c>
      <c r="P7570">
        <f t="shared" si="8491"/>
        <v>2020</v>
      </c>
      <c r="Q7570" t="str">
        <f t="shared" si="8492"/>
        <v>Tuesday</v>
      </c>
      <c r="R7570" t="str">
        <f t="shared" si="8493"/>
        <v>Q3</v>
      </c>
    </row>
    <row r="7571" spans="1:18" x14ac:dyDescent="0.25">
      <c r="A7571">
        <f t="shared" si="8486"/>
        <v>3488</v>
      </c>
      <c r="B7571" s="1">
        <f t="shared" si="8487"/>
        <v>44040</v>
      </c>
      <c r="C7571" t="str">
        <f t="shared" ref="C7571:M7571" si="8546">C1720</f>
        <v>sudha</v>
      </c>
      <c r="D7571">
        <f t="shared" si="8546"/>
        <v>8976789034</v>
      </c>
      <c r="E7571" t="str">
        <f t="shared" si="8546"/>
        <v>Revlon Charlie Blue 100 ML</v>
      </c>
      <c r="F7571" t="str">
        <f t="shared" si="8546"/>
        <v>Cosmetics</v>
      </c>
      <c r="G7571" s="2">
        <f t="shared" si="8546"/>
        <v>537</v>
      </c>
      <c r="H7571">
        <f t="shared" si="8546"/>
        <v>1</v>
      </c>
      <c r="I7571" s="2">
        <f t="shared" si="8546"/>
        <v>537</v>
      </c>
      <c r="J7571" s="2">
        <f t="shared" si="8546"/>
        <v>375.9</v>
      </c>
      <c r="K7571" s="2">
        <f t="shared" si="8546"/>
        <v>161.10000000000002</v>
      </c>
      <c r="L7571" t="str">
        <f t="shared" si="8546"/>
        <v>Rajan</v>
      </c>
      <c r="M7571" t="str">
        <f t="shared" si="8546"/>
        <v>Sulur</v>
      </c>
      <c r="N7571">
        <f t="shared" si="8489"/>
        <v>28</v>
      </c>
      <c r="O7571" s="3" t="str">
        <f t="shared" si="8490"/>
        <v>Jul</v>
      </c>
      <c r="P7571">
        <f t="shared" si="8491"/>
        <v>2020</v>
      </c>
      <c r="Q7571" t="str">
        <f t="shared" si="8492"/>
        <v>Tuesday</v>
      </c>
      <c r="R7571" t="str">
        <f t="shared" si="8493"/>
        <v>Q3</v>
      </c>
    </row>
    <row r="7572" spans="1:18" x14ac:dyDescent="0.25">
      <c r="A7572">
        <f t="shared" si="8486"/>
        <v>3499</v>
      </c>
      <c r="B7572" s="1">
        <f t="shared" si="8487"/>
        <v>44040</v>
      </c>
      <c r="C7572" t="str">
        <f t="shared" ref="C7572:M7572" si="8547">C1721</f>
        <v>sudha</v>
      </c>
      <c r="D7572">
        <f t="shared" si="8547"/>
        <v>8976789034</v>
      </c>
      <c r="E7572" t="str">
        <f t="shared" si="8547"/>
        <v>Revlon Charlie White 100 ML</v>
      </c>
      <c r="F7572" t="str">
        <f t="shared" si="8547"/>
        <v>Cosmetics</v>
      </c>
      <c r="G7572" s="2">
        <f t="shared" si="8547"/>
        <v>584</v>
      </c>
      <c r="H7572">
        <f t="shared" si="8547"/>
        <v>1</v>
      </c>
      <c r="I7572" s="2">
        <f t="shared" si="8547"/>
        <v>584</v>
      </c>
      <c r="J7572" s="2">
        <f t="shared" si="8547"/>
        <v>408.8</v>
      </c>
      <c r="K7572" s="2">
        <f t="shared" si="8547"/>
        <v>175.2</v>
      </c>
      <c r="L7572" t="str">
        <f t="shared" si="8547"/>
        <v>Sindhu</v>
      </c>
      <c r="M7572" t="str">
        <f t="shared" si="8547"/>
        <v>Sulur</v>
      </c>
      <c r="N7572">
        <f t="shared" si="8489"/>
        <v>28</v>
      </c>
      <c r="O7572" s="3" t="str">
        <f t="shared" si="8490"/>
        <v>Jul</v>
      </c>
      <c r="P7572">
        <f t="shared" si="8491"/>
        <v>2020</v>
      </c>
      <c r="Q7572" t="str">
        <f t="shared" si="8492"/>
        <v>Tuesday</v>
      </c>
      <c r="R7572" t="str">
        <f t="shared" si="8493"/>
        <v>Q3</v>
      </c>
    </row>
    <row r="7573" spans="1:18" x14ac:dyDescent="0.25">
      <c r="A7573">
        <f t="shared" si="8486"/>
        <v>3500</v>
      </c>
      <c r="B7573" s="1">
        <f t="shared" si="8487"/>
        <v>44040</v>
      </c>
      <c r="C7573" t="str">
        <f t="shared" ref="C7573:M7573" si="8548">C1722</f>
        <v>Rajesh singh</v>
      </c>
      <c r="D7573">
        <f t="shared" si="8548"/>
        <v>9876548767</v>
      </c>
      <c r="E7573" t="str">
        <f t="shared" si="8548"/>
        <v>Cinthol 100 GM</v>
      </c>
      <c r="F7573" t="str">
        <f t="shared" si="8548"/>
        <v>Cosmetics</v>
      </c>
      <c r="G7573" s="2">
        <f t="shared" si="8548"/>
        <v>45</v>
      </c>
      <c r="H7573">
        <f t="shared" si="8548"/>
        <v>3</v>
      </c>
      <c r="I7573" s="2">
        <f t="shared" si="8548"/>
        <v>135</v>
      </c>
      <c r="J7573" s="2">
        <f t="shared" si="8548"/>
        <v>94.5</v>
      </c>
      <c r="K7573" s="2">
        <f t="shared" si="8548"/>
        <v>40.5</v>
      </c>
      <c r="L7573" t="str">
        <f t="shared" si="8548"/>
        <v>Ranjith</v>
      </c>
      <c r="M7573" t="str">
        <f t="shared" si="8548"/>
        <v>Sulur</v>
      </c>
      <c r="N7573">
        <f t="shared" si="8489"/>
        <v>28</v>
      </c>
      <c r="O7573" s="3" t="str">
        <f t="shared" si="8490"/>
        <v>Jul</v>
      </c>
      <c r="P7573">
        <f t="shared" si="8491"/>
        <v>2020</v>
      </c>
      <c r="Q7573" t="str">
        <f t="shared" si="8492"/>
        <v>Tuesday</v>
      </c>
      <c r="R7573" t="str">
        <f t="shared" si="8493"/>
        <v>Q3</v>
      </c>
    </row>
    <row r="7574" spans="1:18" x14ac:dyDescent="0.25">
      <c r="A7574">
        <f t="shared" si="8486"/>
        <v>3489</v>
      </c>
      <c r="B7574" s="1">
        <f t="shared" si="8487"/>
        <v>44040</v>
      </c>
      <c r="C7574" t="str">
        <f t="shared" ref="C7574:M7574" si="8549">C1723</f>
        <v>Rajesh singh</v>
      </c>
      <c r="D7574">
        <f t="shared" si="8549"/>
        <v>9876548767</v>
      </c>
      <c r="E7574" t="str">
        <f t="shared" si="8549"/>
        <v>Rexona 150 GM</v>
      </c>
      <c r="F7574" t="str">
        <f t="shared" si="8549"/>
        <v>Cosmetics</v>
      </c>
      <c r="G7574" s="2">
        <f t="shared" si="8549"/>
        <v>55</v>
      </c>
      <c r="H7574">
        <f t="shared" si="8549"/>
        <v>6</v>
      </c>
      <c r="I7574" s="2">
        <f t="shared" si="8549"/>
        <v>330</v>
      </c>
      <c r="J7574" s="2">
        <f t="shared" si="8549"/>
        <v>231</v>
      </c>
      <c r="K7574" s="2">
        <f t="shared" si="8549"/>
        <v>99</v>
      </c>
      <c r="L7574" t="str">
        <f t="shared" si="8549"/>
        <v>Sindhu</v>
      </c>
      <c r="M7574" t="str">
        <f t="shared" si="8549"/>
        <v>Sulur</v>
      </c>
      <c r="N7574">
        <f t="shared" si="8489"/>
        <v>28</v>
      </c>
      <c r="O7574" s="3" t="str">
        <f t="shared" si="8490"/>
        <v>Jul</v>
      </c>
      <c r="P7574">
        <f t="shared" si="8491"/>
        <v>2020</v>
      </c>
      <c r="Q7574" t="str">
        <f t="shared" si="8492"/>
        <v>Tuesday</v>
      </c>
      <c r="R7574" t="str">
        <f t="shared" si="8493"/>
        <v>Q3</v>
      </c>
    </row>
    <row r="7575" spans="1:18" x14ac:dyDescent="0.25">
      <c r="A7575">
        <f t="shared" si="8486"/>
        <v>3490</v>
      </c>
      <c r="B7575" s="1">
        <f t="shared" si="8487"/>
        <v>44040</v>
      </c>
      <c r="C7575" t="str">
        <f t="shared" ref="C7575:M7575" si="8550">C1724</f>
        <v>Rajesh singh</v>
      </c>
      <c r="D7575">
        <f t="shared" si="8550"/>
        <v>9876548767</v>
      </c>
      <c r="E7575" t="str">
        <f t="shared" si="8550"/>
        <v>Cinthol 100 GM</v>
      </c>
      <c r="F7575" t="str">
        <f t="shared" si="8550"/>
        <v>Cosmetics</v>
      </c>
      <c r="G7575" s="2">
        <f t="shared" si="8550"/>
        <v>45</v>
      </c>
      <c r="H7575">
        <f t="shared" si="8550"/>
        <v>3</v>
      </c>
      <c r="I7575" s="2">
        <f t="shared" si="8550"/>
        <v>135</v>
      </c>
      <c r="J7575" s="2">
        <f t="shared" si="8550"/>
        <v>94.5</v>
      </c>
      <c r="K7575" s="2">
        <f t="shared" si="8550"/>
        <v>40.5</v>
      </c>
      <c r="L7575" t="str">
        <f t="shared" si="8550"/>
        <v>Chandra</v>
      </c>
      <c r="M7575" t="str">
        <f t="shared" si="8550"/>
        <v>Sulur</v>
      </c>
      <c r="N7575">
        <f t="shared" si="8489"/>
        <v>28</v>
      </c>
      <c r="O7575" s="3" t="str">
        <f t="shared" si="8490"/>
        <v>Jul</v>
      </c>
      <c r="P7575">
        <f t="shared" si="8491"/>
        <v>2020</v>
      </c>
      <c r="Q7575" t="str">
        <f t="shared" si="8492"/>
        <v>Tuesday</v>
      </c>
      <c r="R7575" t="str">
        <f t="shared" si="8493"/>
        <v>Q3</v>
      </c>
    </row>
    <row r="7576" spans="1:18" x14ac:dyDescent="0.25">
      <c r="A7576">
        <f t="shared" si="8486"/>
        <v>3491</v>
      </c>
      <c r="B7576" s="1">
        <f t="shared" si="8487"/>
        <v>44040</v>
      </c>
      <c r="C7576" t="str">
        <f t="shared" ref="C7576:M7576" si="8551">C1725</f>
        <v>Rajesh singh</v>
      </c>
      <c r="D7576">
        <f t="shared" si="8551"/>
        <v>9876548767</v>
      </c>
      <c r="E7576" t="str">
        <f t="shared" si="8551"/>
        <v>Rexona 150 GM</v>
      </c>
      <c r="F7576" t="str">
        <f t="shared" si="8551"/>
        <v>Cosmetics</v>
      </c>
      <c r="G7576" s="2">
        <f t="shared" si="8551"/>
        <v>55</v>
      </c>
      <c r="H7576">
        <f t="shared" si="8551"/>
        <v>6</v>
      </c>
      <c r="I7576" s="2">
        <f t="shared" si="8551"/>
        <v>330</v>
      </c>
      <c r="J7576" s="2">
        <f t="shared" si="8551"/>
        <v>231</v>
      </c>
      <c r="K7576" s="2">
        <f t="shared" si="8551"/>
        <v>99</v>
      </c>
      <c r="L7576" t="str">
        <f t="shared" si="8551"/>
        <v>Ranjith</v>
      </c>
      <c r="M7576" t="str">
        <f t="shared" si="8551"/>
        <v>Sulur</v>
      </c>
      <c r="N7576">
        <f t="shared" si="8489"/>
        <v>28</v>
      </c>
      <c r="O7576" s="3" t="str">
        <f t="shared" si="8490"/>
        <v>Jul</v>
      </c>
      <c r="P7576">
        <f t="shared" si="8491"/>
        <v>2020</v>
      </c>
      <c r="Q7576" t="str">
        <f t="shared" si="8492"/>
        <v>Tuesday</v>
      </c>
      <c r="R7576" t="str">
        <f t="shared" si="8493"/>
        <v>Q3</v>
      </c>
    </row>
    <row r="7577" spans="1:18" x14ac:dyDescent="0.25">
      <c r="A7577">
        <f t="shared" si="8486"/>
        <v>3492</v>
      </c>
      <c r="B7577" s="1">
        <f t="shared" si="8487"/>
        <v>44040</v>
      </c>
      <c r="C7577" t="str">
        <f t="shared" ref="C7577:M7577" si="8552">C1726</f>
        <v>suma ranjan</v>
      </c>
      <c r="D7577">
        <f t="shared" si="8552"/>
        <v>8976789077</v>
      </c>
      <c r="E7577" t="str">
        <f t="shared" si="8552"/>
        <v>Bread Sandwich</v>
      </c>
      <c r="F7577" t="str">
        <f t="shared" si="8552"/>
        <v>Groceries</v>
      </c>
      <c r="G7577" s="2">
        <f t="shared" si="8552"/>
        <v>70</v>
      </c>
      <c r="H7577">
        <f t="shared" si="8552"/>
        <v>1</v>
      </c>
      <c r="I7577" s="2">
        <f t="shared" si="8552"/>
        <v>70</v>
      </c>
      <c r="J7577" s="2">
        <f t="shared" si="8552"/>
        <v>49</v>
      </c>
      <c r="K7577" s="2">
        <f t="shared" si="8552"/>
        <v>21</v>
      </c>
      <c r="L7577" t="str">
        <f t="shared" si="8552"/>
        <v>Sindhu</v>
      </c>
      <c r="M7577" t="str">
        <f t="shared" si="8552"/>
        <v>Sulur</v>
      </c>
      <c r="N7577">
        <f t="shared" si="8489"/>
        <v>28</v>
      </c>
      <c r="O7577" s="3" t="str">
        <f t="shared" si="8490"/>
        <v>Jul</v>
      </c>
      <c r="P7577">
        <f t="shared" si="8491"/>
        <v>2020</v>
      </c>
      <c r="Q7577" t="str">
        <f t="shared" si="8492"/>
        <v>Tuesday</v>
      </c>
      <c r="R7577" t="str">
        <f t="shared" si="8493"/>
        <v>Q3</v>
      </c>
    </row>
    <row r="7578" spans="1:18" x14ac:dyDescent="0.25">
      <c r="A7578">
        <f t="shared" si="8486"/>
        <v>3493</v>
      </c>
      <c r="B7578" s="1">
        <f t="shared" si="8487"/>
        <v>44040</v>
      </c>
      <c r="C7578" t="str">
        <f t="shared" ref="C7578:M7578" si="8553">C1727</f>
        <v>suma ranjan</v>
      </c>
      <c r="D7578">
        <f t="shared" si="8553"/>
        <v>8976789077</v>
      </c>
      <c r="E7578" t="str">
        <f t="shared" si="8553"/>
        <v>Rexona 150 GM</v>
      </c>
      <c r="F7578" t="str">
        <f t="shared" si="8553"/>
        <v>Cosmetics</v>
      </c>
      <c r="G7578" s="2">
        <f t="shared" si="8553"/>
        <v>55</v>
      </c>
      <c r="H7578">
        <f t="shared" si="8553"/>
        <v>3</v>
      </c>
      <c r="I7578" s="2">
        <f t="shared" si="8553"/>
        <v>165</v>
      </c>
      <c r="J7578" s="2">
        <f t="shared" si="8553"/>
        <v>115.5</v>
      </c>
      <c r="K7578" s="2">
        <f t="shared" si="8553"/>
        <v>49.5</v>
      </c>
      <c r="L7578" t="str">
        <f t="shared" si="8553"/>
        <v>Rajan</v>
      </c>
      <c r="M7578" t="str">
        <f t="shared" si="8553"/>
        <v>Sulur</v>
      </c>
      <c r="N7578">
        <f t="shared" si="8489"/>
        <v>28</v>
      </c>
      <c r="O7578" s="3" t="str">
        <f t="shared" si="8490"/>
        <v>Jul</v>
      </c>
      <c r="P7578">
        <f t="shared" si="8491"/>
        <v>2020</v>
      </c>
      <c r="Q7578" t="str">
        <f t="shared" si="8492"/>
        <v>Tuesday</v>
      </c>
      <c r="R7578" t="str">
        <f t="shared" si="8493"/>
        <v>Q3</v>
      </c>
    </row>
    <row r="7579" spans="1:18" x14ac:dyDescent="0.25">
      <c r="A7579">
        <f t="shared" si="8486"/>
        <v>3494</v>
      </c>
      <c r="B7579" s="1">
        <f t="shared" si="8487"/>
        <v>44040</v>
      </c>
      <c r="C7579" t="str">
        <f t="shared" ref="C7579:M7579" si="8554">C1728</f>
        <v>suma ranjan</v>
      </c>
      <c r="D7579">
        <f t="shared" si="8554"/>
        <v>8976789077</v>
      </c>
      <c r="E7579" t="str">
        <f t="shared" si="8554"/>
        <v>Cinthol 100 GM</v>
      </c>
      <c r="F7579" t="str">
        <f t="shared" si="8554"/>
        <v>Cosmetics</v>
      </c>
      <c r="G7579" s="2">
        <f t="shared" si="8554"/>
        <v>45</v>
      </c>
      <c r="H7579">
        <f t="shared" si="8554"/>
        <v>3</v>
      </c>
      <c r="I7579" s="2">
        <f t="shared" si="8554"/>
        <v>135</v>
      </c>
      <c r="J7579" s="2">
        <f t="shared" si="8554"/>
        <v>94.5</v>
      </c>
      <c r="K7579" s="2">
        <f t="shared" si="8554"/>
        <v>40.5</v>
      </c>
      <c r="L7579" t="str">
        <f t="shared" si="8554"/>
        <v>Rajan</v>
      </c>
      <c r="M7579" t="str">
        <f t="shared" si="8554"/>
        <v>Sulur</v>
      </c>
      <c r="N7579">
        <f t="shared" si="8489"/>
        <v>28</v>
      </c>
      <c r="O7579" s="3" t="str">
        <f t="shared" si="8490"/>
        <v>Jul</v>
      </c>
      <c r="P7579">
        <f t="shared" si="8491"/>
        <v>2020</v>
      </c>
      <c r="Q7579" t="str">
        <f t="shared" si="8492"/>
        <v>Tuesday</v>
      </c>
      <c r="R7579" t="str">
        <f t="shared" si="8493"/>
        <v>Q3</v>
      </c>
    </row>
    <row r="7580" spans="1:18" x14ac:dyDescent="0.25">
      <c r="A7580">
        <f t="shared" si="8486"/>
        <v>3495</v>
      </c>
      <c r="B7580" s="1">
        <f t="shared" si="8487"/>
        <v>44040</v>
      </c>
      <c r="C7580" t="str">
        <f t="shared" ref="C7580:M7580" si="8555">C1729</f>
        <v>suma ranjan</v>
      </c>
      <c r="D7580">
        <f t="shared" si="8555"/>
        <v>8976789077</v>
      </c>
      <c r="E7580" t="str">
        <f t="shared" si="8555"/>
        <v>Milk (1 Ltr)</v>
      </c>
      <c r="F7580" t="str">
        <f t="shared" si="8555"/>
        <v>Dairy</v>
      </c>
      <c r="G7580" s="2">
        <f t="shared" si="8555"/>
        <v>40</v>
      </c>
      <c r="H7580">
        <f t="shared" si="8555"/>
        <v>1</v>
      </c>
      <c r="I7580" s="2">
        <f t="shared" si="8555"/>
        <v>40</v>
      </c>
      <c r="J7580" s="2">
        <f t="shared" si="8555"/>
        <v>28</v>
      </c>
      <c r="K7580" s="2">
        <f t="shared" si="8555"/>
        <v>12</v>
      </c>
      <c r="L7580" t="str">
        <f t="shared" si="8555"/>
        <v>Ranjith</v>
      </c>
      <c r="M7580" t="str">
        <f t="shared" si="8555"/>
        <v>Sulur</v>
      </c>
      <c r="N7580">
        <f t="shared" si="8489"/>
        <v>28</v>
      </c>
      <c r="O7580" s="3" t="str">
        <f t="shared" si="8490"/>
        <v>Jul</v>
      </c>
      <c r="P7580">
        <f t="shared" si="8491"/>
        <v>2020</v>
      </c>
      <c r="Q7580" t="str">
        <f t="shared" si="8492"/>
        <v>Tuesday</v>
      </c>
      <c r="R7580" t="str">
        <f t="shared" si="8493"/>
        <v>Q3</v>
      </c>
    </row>
    <row r="7581" spans="1:18" x14ac:dyDescent="0.25">
      <c r="A7581">
        <f t="shared" si="8486"/>
        <v>3496</v>
      </c>
      <c r="B7581" s="1">
        <f t="shared" si="8487"/>
        <v>44040</v>
      </c>
      <c r="C7581" t="str">
        <f t="shared" ref="C7581:M7581" si="8556">C1730</f>
        <v>Suresh</v>
      </c>
      <c r="D7581">
        <f t="shared" si="8556"/>
        <v>8976789065</v>
      </c>
      <c r="E7581" t="str">
        <f t="shared" si="8556"/>
        <v>Pickle 500g</v>
      </c>
      <c r="F7581" t="str">
        <f t="shared" si="8556"/>
        <v>Groceries</v>
      </c>
      <c r="G7581" s="2">
        <f t="shared" si="8556"/>
        <v>67</v>
      </c>
      <c r="H7581">
        <f t="shared" si="8556"/>
        <v>1</v>
      </c>
      <c r="I7581" s="2">
        <f t="shared" si="8556"/>
        <v>67</v>
      </c>
      <c r="J7581" s="2">
        <f t="shared" si="8556"/>
        <v>46.900000000000006</v>
      </c>
      <c r="K7581" s="2">
        <f t="shared" si="8556"/>
        <v>20.099999999999994</v>
      </c>
      <c r="L7581" t="str">
        <f t="shared" si="8556"/>
        <v>Ranjith</v>
      </c>
      <c r="M7581" t="str">
        <f t="shared" si="8556"/>
        <v>Sulur</v>
      </c>
      <c r="N7581">
        <f t="shared" si="8489"/>
        <v>28</v>
      </c>
      <c r="O7581" s="3" t="str">
        <f t="shared" si="8490"/>
        <v>Jul</v>
      </c>
      <c r="P7581">
        <f t="shared" si="8491"/>
        <v>2020</v>
      </c>
      <c r="Q7581" t="str">
        <f t="shared" si="8492"/>
        <v>Tuesday</v>
      </c>
      <c r="R7581" t="str">
        <f t="shared" si="8493"/>
        <v>Q3</v>
      </c>
    </row>
    <row r="7582" spans="1:18" x14ac:dyDescent="0.25">
      <c r="A7582">
        <f t="shared" ref="A7582:A7645" si="8557">1219+A4658</f>
        <v>3497</v>
      </c>
      <c r="B7582" s="1">
        <f t="shared" ref="B7582:B7645" si="8558">B1731+163</f>
        <v>44040</v>
      </c>
      <c r="C7582" t="str">
        <f t="shared" ref="C7582:M7582" si="8559">C1731</f>
        <v>Suresh</v>
      </c>
      <c r="D7582">
        <f t="shared" si="8559"/>
        <v>8976789065</v>
      </c>
      <c r="E7582" t="str">
        <f t="shared" si="8559"/>
        <v>Salt 1 kg</v>
      </c>
      <c r="F7582" t="str">
        <f t="shared" si="8559"/>
        <v>Groceries</v>
      </c>
      <c r="G7582" s="2">
        <f t="shared" si="8559"/>
        <v>15</v>
      </c>
      <c r="H7582">
        <f t="shared" si="8559"/>
        <v>1</v>
      </c>
      <c r="I7582" s="2">
        <f t="shared" si="8559"/>
        <v>15</v>
      </c>
      <c r="J7582" s="2">
        <f t="shared" si="8559"/>
        <v>10.5</v>
      </c>
      <c r="K7582" s="2">
        <f t="shared" si="8559"/>
        <v>4.5</v>
      </c>
      <c r="L7582" t="str">
        <f t="shared" si="8559"/>
        <v>Chandra</v>
      </c>
      <c r="M7582" t="str">
        <f t="shared" si="8559"/>
        <v>Sulur</v>
      </c>
      <c r="N7582">
        <f t="shared" ref="N7582:N7645" si="8560">DAY(B7582)</f>
        <v>28</v>
      </c>
      <c r="O7582" s="3" t="str">
        <f t="shared" ref="O7582:O7645" si="8561">TEXT(B7582,"mmm")</f>
        <v>Jul</v>
      </c>
      <c r="P7582">
        <f t="shared" ref="P7582:P7645" si="8562">YEAR(B7582)</f>
        <v>2020</v>
      </c>
      <c r="Q7582" t="str">
        <f t="shared" ref="Q7582:Q7645" si="8563">TEXT(B7582,"dddd")</f>
        <v>Tuesday</v>
      </c>
      <c r="R7582" t="str">
        <f t="shared" ref="R7582:R7645" si="8564">IF(OR(O7582="Jan",O7582="Feb",O7582="Mar"),"Q1",(IF(OR(O7582="Apr",O7582="May",O7582="Jun"),"Q2",(IF(OR(O7582="Jul",O7582="Aug",O7582="Sep"),"Q3","Q4")))))</f>
        <v>Q3</v>
      </c>
    </row>
    <row r="7583" spans="1:18" x14ac:dyDescent="0.25">
      <c r="A7583">
        <f t="shared" si="8557"/>
        <v>3498</v>
      </c>
      <c r="B7583" s="1">
        <f t="shared" si="8558"/>
        <v>44040</v>
      </c>
      <c r="C7583" t="str">
        <f t="shared" ref="C7583:M7583" si="8565">C1732</f>
        <v>Suresh</v>
      </c>
      <c r="D7583">
        <f t="shared" si="8565"/>
        <v>8976789065</v>
      </c>
      <c r="E7583" t="str">
        <f t="shared" si="8565"/>
        <v>Maybelline Mattie Lipstic 3.9 g</v>
      </c>
      <c r="F7583" t="str">
        <f t="shared" si="8565"/>
        <v>Cosmetics</v>
      </c>
      <c r="G7583" s="2">
        <f t="shared" si="8565"/>
        <v>262</v>
      </c>
      <c r="H7583">
        <f t="shared" si="8565"/>
        <v>1</v>
      </c>
      <c r="I7583" s="2">
        <f t="shared" si="8565"/>
        <v>262</v>
      </c>
      <c r="J7583" s="2">
        <f t="shared" si="8565"/>
        <v>183.4</v>
      </c>
      <c r="K7583" s="2">
        <f t="shared" si="8565"/>
        <v>78.599999999999994</v>
      </c>
      <c r="L7583" t="str">
        <f t="shared" si="8565"/>
        <v>Sindhu</v>
      </c>
      <c r="M7583" t="str">
        <f t="shared" si="8565"/>
        <v>Sulur</v>
      </c>
      <c r="N7583">
        <f t="shared" si="8560"/>
        <v>28</v>
      </c>
      <c r="O7583" s="3" t="str">
        <f t="shared" si="8561"/>
        <v>Jul</v>
      </c>
      <c r="P7583">
        <f t="shared" si="8562"/>
        <v>2020</v>
      </c>
      <c r="Q7583" t="str">
        <f t="shared" si="8563"/>
        <v>Tuesday</v>
      </c>
      <c r="R7583" t="str">
        <f t="shared" si="8564"/>
        <v>Q3</v>
      </c>
    </row>
    <row r="7584" spans="1:18" x14ac:dyDescent="0.25">
      <c r="A7584">
        <f t="shared" si="8557"/>
        <v>3508</v>
      </c>
      <c r="B7584" s="1">
        <f t="shared" si="8558"/>
        <v>44040</v>
      </c>
      <c r="C7584" t="str">
        <f t="shared" ref="C7584:M7584" si="8566">C1733</f>
        <v>Suresh</v>
      </c>
      <c r="D7584">
        <f t="shared" si="8566"/>
        <v>8976789065</v>
      </c>
      <c r="E7584" t="str">
        <f t="shared" si="8566"/>
        <v>Faces Long Wear Eye Pencil</v>
      </c>
      <c r="F7584" t="str">
        <f t="shared" si="8566"/>
        <v>Cosmetics</v>
      </c>
      <c r="G7584" s="2">
        <f t="shared" si="8566"/>
        <v>349</v>
      </c>
      <c r="H7584">
        <f t="shared" si="8566"/>
        <v>1</v>
      </c>
      <c r="I7584" s="2">
        <f t="shared" si="8566"/>
        <v>349</v>
      </c>
      <c r="J7584" s="2">
        <f t="shared" si="8566"/>
        <v>244.3</v>
      </c>
      <c r="K7584" s="2">
        <f t="shared" si="8566"/>
        <v>104.69999999999999</v>
      </c>
      <c r="L7584" t="str">
        <f t="shared" si="8566"/>
        <v>Sindhu</v>
      </c>
      <c r="M7584" t="str">
        <f t="shared" si="8566"/>
        <v>Sulur</v>
      </c>
      <c r="N7584">
        <f t="shared" si="8560"/>
        <v>28</v>
      </c>
      <c r="O7584" s="3" t="str">
        <f t="shared" si="8561"/>
        <v>Jul</v>
      </c>
      <c r="P7584">
        <f t="shared" si="8562"/>
        <v>2020</v>
      </c>
      <c r="Q7584" t="str">
        <f t="shared" si="8563"/>
        <v>Tuesday</v>
      </c>
      <c r="R7584" t="str">
        <f t="shared" si="8564"/>
        <v>Q3</v>
      </c>
    </row>
    <row r="7585" spans="1:18" x14ac:dyDescent="0.25">
      <c r="A7585">
        <f t="shared" si="8557"/>
        <v>3509</v>
      </c>
      <c r="B7585" s="1">
        <f t="shared" si="8558"/>
        <v>44040</v>
      </c>
      <c r="C7585" t="str">
        <f t="shared" ref="C7585:M7585" si="8567">C1734</f>
        <v>Suresh</v>
      </c>
      <c r="D7585">
        <f t="shared" si="8567"/>
        <v>8976789065</v>
      </c>
      <c r="E7585" t="str">
        <f t="shared" si="8567"/>
        <v>Revlon Charlie Blue 100 ML</v>
      </c>
      <c r="F7585" t="str">
        <f t="shared" si="8567"/>
        <v>Cosmetics</v>
      </c>
      <c r="G7585" s="2">
        <f t="shared" si="8567"/>
        <v>537</v>
      </c>
      <c r="H7585">
        <f t="shared" si="8567"/>
        <v>1</v>
      </c>
      <c r="I7585" s="2">
        <f t="shared" si="8567"/>
        <v>537</v>
      </c>
      <c r="J7585" s="2">
        <f t="shared" si="8567"/>
        <v>375.9</v>
      </c>
      <c r="K7585" s="2">
        <f t="shared" si="8567"/>
        <v>161.10000000000002</v>
      </c>
      <c r="L7585" t="str">
        <f t="shared" si="8567"/>
        <v>Sindhu</v>
      </c>
      <c r="M7585" t="str">
        <f t="shared" si="8567"/>
        <v>Sulur</v>
      </c>
      <c r="N7585">
        <f t="shared" si="8560"/>
        <v>28</v>
      </c>
      <c r="O7585" s="3" t="str">
        <f t="shared" si="8561"/>
        <v>Jul</v>
      </c>
      <c r="P7585">
        <f t="shared" si="8562"/>
        <v>2020</v>
      </c>
      <c r="Q7585" t="str">
        <f t="shared" si="8563"/>
        <v>Tuesday</v>
      </c>
      <c r="R7585" t="str">
        <f t="shared" si="8564"/>
        <v>Q3</v>
      </c>
    </row>
    <row r="7586" spans="1:18" x14ac:dyDescent="0.25">
      <c r="A7586">
        <f t="shared" si="8557"/>
        <v>3501</v>
      </c>
      <c r="B7586" s="1">
        <f t="shared" si="8558"/>
        <v>44040</v>
      </c>
      <c r="C7586" t="str">
        <f t="shared" ref="C7586:M7586" si="8568">C1735</f>
        <v>Suresh</v>
      </c>
      <c r="D7586">
        <f t="shared" si="8568"/>
        <v>8976789065</v>
      </c>
      <c r="E7586" t="str">
        <f t="shared" si="8568"/>
        <v>Revlon Charlie White 100 ML</v>
      </c>
      <c r="F7586" t="str">
        <f t="shared" si="8568"/>
        <v>Cosmetics</v>
      </c>
      <c r="G7586" s="2">
        <f t="shared" si="8568"/>
        <v>584</v>
      </c>
      <c r="H7586">
        <f t="shared" si="8568"/>
        <v>1</v>
      </c>
      <c r="I7586" s="2">
        <f t="shared" si="8568"/>
        <v>584</v>
      </c>
      <c r="J7586" s="2">
        <f t="shared" si="8568"/>
        <v>408.8</v>
      </c>
      <c r="K7586" s="2">
        <f t="shared" si="8568"/>
        <v>175.2</v>
      </c>
      <c r="L7586" t="str">
        <f t="shared" si="8568"/>
        <v>Rajan</v>
      </c>
      <c r="M7586" t="str">
        <f t="shared" si="8568"/>
        <v>Sulur</v>
      </c>
      <c r="N7586">
        <f t="shared" si="8560"/>
        <v>28</v>
      </c>
      <c r="O7586" s="3" t="str">
        <f t="shared" si="8561"/>
        <v>Jul</v>
      </c>
      <c r="P7586">
        <f t="shared" si="8562"/>
        <v>2020</v>
      </c>
      <c r="Q7586" t="str">
        <f t="shared" si="8563"/>
        <v>Tuesday</v>
      </c>
      <c r="R7586" t="str">
        <f t="shared" si="8564"/>
        <v>Q3</v>
      </c>
    </row>
    <row r="7587" spans="1:18" x14ac:dyDescent="0.25">
      <c r="A7587">
        <f t="shared" si="8557"/>
        <v>3502</v>
      </c>
      <c r="B7587" s="1">
        <f t="shared" si="8558"/>
        <v>44040</v>
      </c>
      <c r="C7587" t="str">
        <f t="shared" ref="C7587:M7587" si="8569">C1736</f>
        <v>Rajesh singh</v>
      </c>
      <c r="D7587">
        <f t="shared" si="8569"/>
        <v>9876548767</v>
      </c>
      <c r="E7587" t="str">
        <f t="shared" si="8569"/>
        <v>Cinthol 100 GM</v>
      </c>
      <c r="F7587" t="str">
        <f t="shared" si="8569"/>
        <v>Cosmetics</v>
      </c>
      <c r="G7587" s="2">
        <f t="shared" si="8569"/>
        <v>45</v>
      </c>
      <c r="H7587">
        <f t="shared" si="8569"/>
        <v>3</v>
      </c>
      <c r="I7587" s="2">
        <f t="shared" si="8569"/>
        <v>135</v>
      </c>
      <c r="J7587" s="2">
        <f t="shared" si="8569"/>
        <v>94.5</v>
      </c>
      <c r="K7587" s="2">
        <f t="shared" si="8569"/>
        <v>40.5</v>
      </c>
      <c r="L7587" t="str">
        <f t="shared" si="8569"/>
        <v>Sindhu</v>
      </c>
      <c r="M7587" t="str">
        <f t="shared" si="8569"/>
        <v>Sulur</v>
      </c>
      <c r="N7587">
        <f t="shared" si="8560"/>
        <v>28</v>
      </c>
      <c r="O7587" s="3" t="str">
        <f t="shared" si="8561"/>
        <v>Jul</v>
      </c>
      <c r="P7587">
        <f t="shared" si="8562"/>
        <v>2020</v>
      </c>
      <c r="Q7587" t="str">
        <f t="shared" si="8563"/>
        <v>Tuesday</v>
      </c>
      <c r="R7587" t="str">
        <f t="shared" si="8564"/>
        <v>Q3</v>
      </c>
    </row>
    <row r="7588" spans="1:18" x14ac:dyDescent="0.25">
      <c r="A7588">
        <f t="shared" si="8557"/>
        <v>3503</v>
      </c>
      <c r="B7588" s="1">
        <f t="shared" si="8558"/>
        <v>44040</v>
      </c>
      <c r="C7588" t="str">
        <f t="shared" ref="C7588:M7588" si="8570">C1737</f>
        <v>Rajesh singh</v>
      </c>
      <c r="D7588">
        <f t="shared" si="8570"/>
        <v>9876548767</v>
      </c>
      <c r="E7588" t="str">
        <f t="shared" si="8570"/>
        <v>Rexona 150 GM</v>
      </c>
      <c r="F7588" t="str">
        <f t="shared" si="8570"/>
        <v>Cosmetics</v>
      </c>
      <c r="G7588" s="2">
        <f t="shared" si="8570"/>
        <v>55</v>
      </c>
      <c r="H7588">
        <f t="shared" si="8570"/>
        <v>6</v>
      </c>
      <c r="I7588" s="2">
        <f t="shared" si="8570"/>
        <v>330</v>
      </c>
      <c r="J7588" s="2">
        <f t="shared" si="8570"/>
        <v>231</v>
      </c>
      <c r="K7588" s="2">
        <f t="shared" si="8570"/>
        <v>99</v>
      </c>
      <c r="L7588" t="str">
        <f t="shared" si="8570"/>
        <v>Rajan</v>
      </c>
      <c r="M7588" t="str">
        <f t="shared" si="8570"/>
        <v>Sulur</v>
      </c>
      <c r="N7588">
        <f t="shared" si="8560"/>
        <v>28</v>
      </c>
      <c r="O7588" s="3" t="str">
        <f t="shared" si="8561"/>
        <v>Jul</v>
      </c>
      <c r="P7588">
        <f t="shared" si="8562"/>
        <v>2020</v>
      </c>
      <c r="Q7588" t="str">
        <f t="shared" si="8563"/>
        <v>Tuesday</v>
      </c>
      <c r="R7588" t="str">
        <f t="shared" si="8564"/>
        <v>Q3</v>
      </c>
    </row>
    <row r="7589" spans="1:18" x14ac:dyDescent="0.25">
      <c r="A7589">
        <f t="shared" si="8557"/>
        <v>3504</v>
      </c>
      <c r="B7589" s="1">
        <f t="shared" si="8558"/>
        <v>44040</v>
      </c>
      <c r="C7589" t="str">
        <f t="shared" ref="C7589:M7589" si="8571">C1738</f>
        <v>suma ranjan</v>
      </c>
      <c r="D7589">
        <f t="shared" si="8571"/>
        <v>8976789077</v>
      </c>
      <c r="E7589" t="str">
        <f t="shared" si="8571"/>
        <v>Milk (1 Ltr)</v>
      </c>
      <c r="F7589" t="str">
        <f t="shared" si="8571"/>
        <v>Dairy</v>
      </c>
      <c r="G7589" s="2">
        <f t="shared" si="8571"/>
        <v>40</v>
      </c>
      <c r="H7589">
        <f t="shared" si="8571"/>
        <v>1</v>
      </c>
      <c r="I7589" s="2">
        <f t="shared" si="8571"/>
        <v>40</v>
      </c>
      <c r="J7589" s="2">
        <f t="shared" si="8571"/>
        <v>28</v>
      </c>
      <c r="K7589" s="2">
        <f t="shared" si="8571"/>
        <v>12</v>
      </c>
      <c r="L7589" t="str">
        <f t="shared" si="8571"/>
        <v>Ranjith</v>
      </c>
      <c r="M7589" t="str">
        <f t="shared" si="8571"/>
        <v>Sulur</v>
      </c>
      <c r="N7589">
        <f t="shared" si="8560"/>
        <v>28</v>
      </c>
      <c r="O7589" s="3" t="str">
        <f t="shared" si="8561"/>
        <v>Jul</v>
      </c>
      <c r="P7589">
        <f t="shared" si="8562"/>
        <v>2020</v>
      </c>
      <c r="Q7589" t="str">
        <f t="shared" si="8563"/>
        <v>Tuesday</v>
      </c>
      <c r="R7589" t="str">
        <f t="shared" si="8564"/>
        <v>Q3</v>
      </c>
    </row>
    <row r="7590" spans="1:18" x14ac:dyDescent="0.25">
      <c r="A7590">
        <f t="shared" si="8557"/>
        <v>3505</v>
      </c>
      <c r="B7590" s="1">
        <f t="shared" si="8558"/>
        <v>44040</v>
      </c>
      <c r="C7590" t="str">
        <f t="shared" ref="C7590:M7590" si="8572">C1739</f>
        <v>suma ranjan</v>
      </c>
      <c r="D7590">
        <f t="shared" si="8572"/>
        <v>8976789077</v>
      </c>
      <c r="E7590" t="str">
        <f t="shared" si="8572"/>
        <v>Pickle 500g</v>
      </c>
      <c r="F7590" t="str">
        <f t="shared" si="8572"/>
        <v>Groceries</v>
      </c>
      <c r="G7590" s="2">
        <f t="shared" si="8572"/>
        <v>67</v>
      </c>
      <c r="H7590">
        <f t="shared" si="8572"/>
        <v>1</v>
      </c>
      <c r="I7590" s="2">
        <f t="shared" si="8572"/>
        <v>67</v>
      </c>
      <c r="J7590" s="2">
        <f t="shared" si="8572"/>
        <v>46.900000000000006</v>
      </c>
      <c r="K7590" s="2">
        <f t="shared" si="8572"/>
        <v>20.099999999999994</v>
      </c>
      <c r="L7590" t="str">
        <f t="shared" si="8572"/>
        <v>Sindhu</v>
      </c>
      <c r="M7590" t="str">
        <f t="shared" si="8572"/>
        <v>Sulur</v>
      </c>
      <c r="N7590">
        <f t="shared" si="8560"/>
        <v>28</v>
      </c>
      <c r="O7590" s="3" t="str">
        <f t="shared" si="8561"/>
        <v>Jul</v>
      </c>
      <c r="P7590">
        <f t="shared" si="8562"/>
        <v>2020</v>
      </c>
      <c r="Q7590" t="str">
        <f t="shared" si="8563"/>
        <v>Tuesday</v>
      </c>
      <c r="R7590" t="str">
        <f t="shared" si="8564"/>
        <v>Q3</v>
      </c>
    </row>
    <row r="7591" spans="1:18" x14ac:dyDescent="0.25">
      <c r="A7591">
        <f t="shared" si="8557"/>
        <v>3506</v>
      </c>
      <c r="B7591" s="1">
        <f t="shared" si="8558"/>
        <v>44040</v>
      </c>
      <c r="C7591" t="str">
        <f t="shared" ref="C7591:M7591" si="8573">C1740</f>
        <v>suma ranjan</v>
      </c>
      <c r="D7591">
        <f t="shared" si="8573"/>
        <v>8976789077</v>
      </c>
      <c r="E7591" t="str">
        <f t="shared" si="8573"/>
        <v>Salt 1 kg</v>
      </c>
      <c r="F7591" t="str">
        <f t="shared" si="8573"/>
        <v>Groceries</v>
      </c>
      <c r="G7591" s="2">
        <f t="shared" si="8573"/>
        <v>15</v>
      </c>
      <c r="H7591">
        <f t="shared" si="8573"/>
        <v>1</v>
      </c>
      <c r="I7591" s="2">
        <f t="shared" si="8573"/>
        <v>15</v>
      </c>
      <c r="J7591" s="2">
        <f t="shared" si="8573"/>
        <v>10.5</v>
      </c>
      <c r="K7591" s="2">
        <f t="shared" si="8573"/>
        <v>4.5</v>
      </c>
      <c r="L7591" t="str">
        <f t="shared" si="8573"/>
        <v>Sindhu</v>
      </c>
      <c r="M7591" t="str">
        <f t="shared" si="8573"/>
        <v>Sulur</v>
      </c>
      <c r="N7591">
        <f t="shared" si="8560"/>
        <v>28</v>
      </c>
      <c r="O7591" s="3" t="str">
        <f t="shared" si="8561"/>
        <v>Jul</v>
      </c>
      <c r="P7591">
        <f t="shared" si="8562"/>
        <v>2020</v>
      </c>
      <c r="Q7591" t="str">
        <f t="shared" si="8563"/>
        <v>Tuesday</v>
      </c>
      <c r="R7591" t="str">
        <f t="shared" si="8564"/>
        <v>Q3</v>
      </c>
    </row>
    <row r="7592" spans="1:18" x14ac:dyDescent="0.25">
      <c r="A7592">
        <f t="shared" si="8557"/>
        <v>3507</v>
      </c>
      <c r="B7592" s="1">
        <f t="shared" si="8558"/>
        <v>44040</v>
      </c>
      <c r="C7592" t="str">
        <f t="shared" ref="C7592:M7592" si="8574">C1741</f>
        <v>suma ranjan</v>
      </c>
      <c r="D7592">
        <f t="shared" si="8574"/>
        <v>8976789077</v>
      </c>
      <c r="E7592" t="str">
        <f t="shared" si="8574"/>
        <v>Maybelline Mattie Lipstic 3.9 g</v>
      </c>
      <c r="F7592" t="str">
        <f t="shared" si="8574"/>
        <v>Cosmetics</v>
      </c>
      <c r="G7592" s="2">
        <f t="shared" si="8574"/>
        <v>262</v>
      </c>
      <c r="H7592">
        <f t="shared" si="8574"/>
        <v>1</v>
      </c>
      <c r="I7592" s="2">
        <f t="shared" si="8574"/>
        <v>262</v>
      </c>
      <c r="J7592" s="2">
        <f t="shared" si="8574"/>
        <v>183.4</v>
      </c>
      <c r="K7592" s="2">
        <f t="shared" si="8574"/>
        <v>78.599999999999994</v>
      </c>
      <c r="L7592" t="str">
        <f t="shared" si="8574"/>
        <v>Ranjith</v>
      </c>
      <c r="M7592" t="str">
        <f t="shared" si="8574"/>
        <v>Sulur</v>
      </c>
      <c r="N7592">
        <f t="shared" si="8560"/>
        <v>28</v>
      </c>
      <c r="O7592" s="3" t="str">
        <f t="shared" si="8561"/>
        <v>Jul</v>
      </c>
      <c r="P7592">
        <f t="shared" si="8562"/>
        <v>2020</v>
      </c>
      <c r="Q7592" t="str">
        <f t="shared" si="8563"/>
        <v>Tuesday</v>
      </c>
      <c r="R7592" t="str">
        <f t="shared" si="8564"/>
        <v>Q3</v>
      </c>
    </row>
    <row r="7593" spans="1:18" x14ac:dyDescent="0.25">
      <c r="A7593">
        <f t="shared" si="8557"/>
        <v>3511</v>
      </c>
      <c r="B7593" s="1">
        <f t="shared" si="8558"/>
        <v>44040</v>
      </c>
      <c r="C7593" t="str">
        <f t="shared" ref="C7593:M7593" si="8575">C1742</f>
        <v>suma ranjan</v>
      </c>
      <c r="D7593">
        <f t="shared" si="8575"/>
        <v>8976789077</v>
      </c>
      <c r="E7593" t="str">
        <f t="shared" si="8575"/>
        <v>Faces Long Wear Eye Pencil</v>
      </c>
      <c r="F7593" t="str">
        <f t="shared" si="8575"/>
        <v>Cosmetics</v>
      </c>
      <c r="G7593" s="2">
        <f t="shared" si="8575"/>
        <v>349</v>
      </c>
      <c r="H7593">
        <f t="shared" si="8575"/>
        <v>1</v>
      </c>
      <c r="I7593" s="2">
        <f t="shared" si="8575"/>
        <v>349</v>
      </c>
      <c r="J7593" s="2">
        <f t="shared" si="8575"/>
        <v>244.3</v>
      </c>
      <c r="K7593" s="2">
        <f t="shared" si="8575"/>
        <v>104.69999999999999</v>
      </c>
      <c r="L7593" t="str">
        <f t="shared" si="8575"/>
        <v>Ranjith</v>
      </c>
      <c r="M7593" t="str">
        <f t="shared" si="8575"/>
        <v>Sulur</v>
      </c>
      <c r="N7593">
        <f t="shared" si="8560"/>
        <v>28</v>
      </c>
      <c r="O7593" s="3" t="str">
        <f t="shared" si="8561"/>
        <v>Jul</v>
      </c>
      <c r="P7593">
        <f t="shared" si="8562"/>
        <v>2020</v>
      </c>
      <c r="Q7593" t="str">
        <f t="shared" si="8563"/>
        <v>Tuesday</v>
      </c>
      <c r="R7593" t="str">
        <f t="shared" si="8564"/>
        <v>Q3</v>
      </c>
    </row>
    <row r="7594" spans="1:18" x14ac:dyDescent="0.25">
      <c r="A7594">
        <f t="shared" si="8557"/>
        <v>3512</v>
      </c>
      <c r="B7594" s="1">
        <f t="shared" si="8558"/>
        <v>44040</v>
      </c>
      <c r="C7594" t="str">
        <f t="shared" ref="C7594:M7594" si="8576">C1743</f>
        <v>suma ranjan</v>
      </c>
      <c r="D7594">
        <f t="shared" si="8576"/>
        <v>8976789077</v>
      </c>
      <c r="E7594" t="str">
        <f t="shared" si="8576"/>
        <v>Revlon Charlie Blue 100 ML</v>
      </c>
      <c r="F7594" t="str">
        <f t="shared" si="8576"/>
        <v>Cosmetics</v>
      </c>
      <c r="G7594" s="2">
        <f t="shared" si="8576"/>
        <v>537</v>
      </c>
      <c r="H7594">
        <f t="shared" si="8576"/>
        <v>1</v>
      </c>
      <c r="I7594" s="2">
        <f t="shared" si="8576"/>
        <v>537</v>
      </c>
      <c r="J7594" s="2">
        <f t="shared" si="8576"/>
        <v>375.9</v>
      </c>
      <c r="K7594" s="2">
        <f t="shared" si="8576"/>
        <v>161.10000000000002</v>
      </c>
      <c r="L7594" t="str">
        <f t="shared" si="8576"/>
        <v>Sindhu</v>
      </c>
      <c r="M7594" t="str">
        <f t="shared" si="8576"/>
        <v>Sulur</v>
      </c>
      <c r="N7594">
        <f t="shared" si="8560"/>
        <v>28</v>
      </c>
      <c r="O7594" s="3" t="str">
        <f t="shared" si="8561"/>
        <v>Jul</v>
      </c>
      <c r="P7594">
        <f t="shared" si="8562"/>
        <v>2020</v>
      </c>
      <c r="Q7594" t="str">
        <f t="shared" si="8563"/>
        <v>Tuesday</v>
      </c>
      <c r="R7594" t="str">
        <f t="shared" si="8564"/>
        <v>Q3</v>
      </c>
    </row>
    <row r="7595" spans="1:18" x14ac:dyDescent="0.25">
      <c r="A7595">
        <f t="shared" si="8557"/>
        <v>3510</v>
      </c>
      <c r="B7595" s="1">
        <f t="shared" si="8558"/>
        <v>44040</v>
      </c>
      <c r="C7595" t="str">
        <f t="shared" ref="C7595:M7595" si="8577">C1744</f>
        <v>suma ranjan</v>
      </c>
      <c r="D7595">
        <f t="shared" si="8577"/>
        <v>8976789077</v>
      </c>
      <c r="E7595" t="str">
        <f t="shared" si="8577"/>
        <v>Revlon Charlie White 100 ML</v>
      </c>
      <c r="F7595" t="str">
        <f t="shared" si="8577"/>
        <v>Cosmetics</v>
      </c>
      <c r="G7595" s="2">
        <f t="shared" si="8577"/>
        <v>584</v>
      </c>
      <c r="H7595">
        <f t="shared" si="8577"/>
        <v>1</v>
      </c>
      <c r="I7595" s="2">
        <f t="shared" si="8577"/>
        <v>584</v>
      </c>
      <c r="J7595" s="2">
        <f t="shared" si="8577"/>
        <v>408.8</v>
      </c>
      <c r="K7595" s="2">
        <f t="shared" si="8577"/>
        <v>175.2</v>
      </c>
      <c r="L7595" t="str">
        <f t="shared" si="8577"/>
        <v>Sindhu</v>
      </c>
      <c r="M7595" t="str">
        <f t="shared" si="8577"/>
        <v>Sulur</v>
      </c>
      <c r="N7595">
        <f t="shared" si="8560"/>
        <v>28</v>
      </c>
      <c r="O7595" s="3" t="str">
        <f t="shared" si="8561"/>
        <v>Jul</v>
      </c>
      <c r="P7595">
        <f t="shared" si="8562"/>
        <v>2020</v>
      </c>
      <c r="Q7595" t="str">
        <f t="shared" si="8563"/>
        <v>Tuesday</v>
      </c>
      <c r="R7595" t="str">
        <f t="shared" si="8564"/>
        <v>Q3</v>
      </c>
    </row>
    <row r="7596" spans="1:18" x14ac:dyDescent="0.25">
      <c r="A7596">
        <f t="shared" si="8557"/>
        <v>3513</v>
      </c>
      <c r="B7596" s="1">
        <f t="shared" si="8558"/>
        <v>44041</v>
      </c>
      <c r="C7596" t="str">
        <f t="shared" ref="C7596:M7596" si="8578">C1745</f>
        <v>Rajesh singh</v>
      </c>
      <c r="D7596">
        <f t="shared" si="8578"/>
        <v>9876548767</v>
      </c>
      <c r="E7596" t="str">
        <f t="shared" si="8578"/>
        <v>Cinthol 100 GM</v>
      </c>
      <c r="F7596" t="str">
        <f t="shared" si="8578"/>
        <v>Cosmetics</v>
      </c>
      <c r="G7596" s="2">
        <f t="shared" si="8578"/>
        <v>45</v>
      </c>
      <c r="H7596">
        <f t="shared" si="8578"/>
        <v>3</v>
      </c>
      <c r="I7596" s="2">
        <f t="shared" si="8578"/>
        <v>135</v>
      </c>
      <c r="J7596" s="2">
        <f t="shared" si="8578"/>
        <v>94.5</v>
      </c>
      <c r="K7596" s="2">
        <f t="shared" si="8578"/>
        <v>40.5</v>
      </c>
      <c r="L7596" t="str">
        <f t="shared" si="8578"/>
        <v>Ranjith</v>
      </c>
      <c r="M7596" t="str">
        <f t="shared" si="8578"/>
        <v>Sulur</v>
      </c>
      <c r="N7596">
        <f t="shared" si="8560"/>
        <v>29</v>
      </c>
      <c r="O7596" s="3" t="str">
        <f t="shared" si="8561"/>
        <v>Jul</v>
      </c>
      <c r="P7596">
        <f t="shared" si="8562"/>
        <v>2020</v>
      </c>
      <c r="Q7596" t="str">
        <f t="shared" si="8563"/>
        <v>Wednesday</v>
      </c>
      <c r="R7596" t="str">
        <f t="shared" si="8564"/>
        <v>Q3</v>
      </c>
    </row>
    <row r="7597" spans="1:18" x14ac:dyDescent="0.25">
      <c r="A7597">
        <f t="shared" si="8557"/>
        <v>3514</v>
      </c>
      <c r="B7597" s="1">
        <f t="shared" si="8558"/>
        <v>44041</v>
      </c>
      <c r="C7597" t="str">
        <f t="shared" ref="C7597:M7597" si="8579">C1746</f>
        <v>Rajesh singh</v>
      </c>
      <c r="D7597">
        <f t="shared" si="8579"/>
        <v>9876548767</v>
      </c>
      <c r="E7597" t="str">
        <f t="shared" si="8579"/>
        <v>Rexona 150 GM</v>
      </c>
      <c r="F7597" t="str">
        <f t="shared" si="8579"/>
        <v>Cosmetics</v>
      </c>
      <c r="G7597" s="2">
        <f t="shared" si="8579"/>
        <v>55</v>
      </c>
      <c r="H7597">
        <f t="shared" si="8579"/>
        <v>6</v>
      </c>
      <c r="I7597" s="2">
        <f t="shared" si="8579"/>
        <v>330</v>
      </c>
      <c r="J7597" s="2">
        <f t="shared" si="8579"/>
        <v>231</v>
      </c>
      <c r="K7597" s="2">
        <f t="shared" si="8579"/>
        <v>99</v>
      </c>
      <c r="L7597" t="str">
        <f t="shared" si="8579"/>
        <v>Chandra</v>
      </c>
      <c r="M7597" t="str">
        <f t="shared" si="8579"/>
        <v>Sulur</v>
      </c>
      <c r="N7597">
        <f t="shared" si="8560"/>
        <v>29</v>
      </c>
      <c r="O7597" s="3" t="str">
        <f t="shared" si="8561"/>
        <v>Jul</v>
      </c>
      <c r="P7597">
        <f t="shared" si="8562"/>
        <v>2020</v>
      </c>
      <c r="Q7597" t="str">
        <f t="shared" si="8563"/>
        <v>Wednesday</v>
      </c>
      <c r="R7597" t="str">
        <f t="shared" si="8564"/>
        <v>Q3</v>
      </c>
    </row>
    <row r="7598" spans="1:18" x14ac:dyDescent="0.25">
      <c r="A7598">
        <f t="shared" si="8557"/>
        <v>3515</v>
      </c>
      <c r="B7598" s="1">
        <f t="shared" si="8558"/>
        <v>44041</v>
      </c>
      <c r="C7598" t="str">
        <f t="shared" ref="C7598:M7598" si="8580">C1747</f>
        <v>suma ranjan</v>
      </c>
      <c r="D7598">
        <f t="shared" si="8580"/>
        <v>8976789077</v>
      </c>
      <c r="E7598" t="str">
        <f t="shared" si="8580"/>
        <v>Revlon Charlie White 100 ML</v>
      </c>
      <c r="F7598" t="str">
        <f t="shared" si="8580"/>
        <v>Cosmetics</v>
      </c>
      <c r="G7598" s="2">
        <f t="shared" si="8580"/>
        <v>584</v>
      </c>
      <c r="H7598">
        <f t="shared" si="8580"/>
        <v>1</v>
      </c>
      <c r="I7598" s="2">
        <f t="shared" si="8580"/>
        <v>584</v>
      </c>
      <c r="J7598" s="2">
        <f t="shared" si="8580"/>
        <v>408.8</v>
      </c>
      <c r="K7598" s="2">
        <f t="shared" si="8580"/>
        <v>175.2</v>
      </c>
      <c r="L7598" t="str">
        <f t="shared" si="8580"/>
        <v>Rajan</v>
      </c>
      <c r="M7598" t="str">
        <f t="shared" si="8580"/>
        <v>Sulur</v>
      </c>
      <c r="N7598">
        <f t="shared" si="8560"/>
        <v>29</v>
      </c>
      <c r="O7598" s="3" t="str">
        <f t="shared" si="8561"/>
        <v>Jul</v>
      </c>
      <c r="P7598">
        <f t="shared" si="8562"/>
        <v>2020</v>
      </c>
      <c r="Q7598" t="str">
        <f t="shared" si="8563"/>
        <v>Wednesday</v>
      </c>
      <c r="R7598" t="str">
        <f t="shared" si="8564"/>
        <v>Q3</v>
      </c>
    </row>
    <row r="7599" spans="1:18" x14ac:dyDescent="0.25">
      <c r="A7599">
        <f t="shared" si="8557"/>
        <v>3516</v>
      </c>
      <c r="B7599" s="1">
        <f t="shared" si="8558"/>
        <v>44041</v>
      </c>
      <c r="C7599" t="str">
        <f t="shared" ref="C7599:M7599" si="8581">C1748</f>
        <v>suma ranjan</v>
      </c>
      <c r="D7599">
        <f t="shared" si="8581"/>
        <v>8976789077</v>
      </c>
      <c r="E7599" t="str">
        <f t="shared" si="8581"/>
        <v>Milk (1 Ltr)</v>
      </c>
      <c r="F7599" t="str">
        <f t="shared" si="8581"/>
        <v>Dairy</v>
      </c>
      <c r="G7599" s="2">
        <f t="shared" si="8581"/>
        <v>40</v>
      </c>
      <c r="H7599">
        <f t="shared" si="8581"/>
        <v>1</v>
      </c>
      <c r="I7599" s="2">
        <f t="shared" si="8581"/>
        <v>40</v>
      </c>
      <c r="J7599" s="2">
        <f t="shared" si="8581"/>
        <v>28</v>
      </c>
      <c r="K7599" s="2">
        <f t="shared" si="8581"/>
        <v>12</v>
      </c>
      <c r="L7599" t="str">
        <f t="shared" si="8581"/>
        <v>Rajan</v>
      </c>
      <c r="M7599" t="str">
        <f t="shared" si="8581"/>
        <v>Sulur</v>
      </c>
      <c r="N7599">
        <f t="shared" si="8560"/>
        <v>29</v>
      </c>
      <c r="O7599" s="3" t="str">
        <f t="shared" si="8561"/>
        <v>Jul</v>
      </c>
      <c r="P7599">
        <f t="shared" si="8562"/>
        <v>2020</v>
      </c>
      <c r="Q7599" t="str">
        <f t="shared" si="8563"/>
        <v>Wednesday</v>
      </c>
      <c r="R7599" t="str">
        <f t="shared" si="8564"/>
        <v>Q3</v>
      </c>
    </row>
    <row r="7600" spans="1:18" x14ac:dyDescent="0.25">
      <c r="A7600">
        <f t="shared" si="8557"/>
        <v>3517</v>
      </c>
      <c r="B7600" s="1">
        <f t="shared" si="8558"/>
        <v>44041</v>
      </c>
      <c r="C7600" t="str">
        <f t="shared" ref="C7600:M7600" si="8582">C1749</f>
        <v>suma ranjan</v>
      </c>
      <c r="D7600">
        <f t="shared" si="8582"/>
        <v>8976789077</v>
      </c>
      <c r="E7600" t="str">
        <f t="shared" si="8582"/>
        <v>Pickle 500g</v>
      </c>
      <c r="F7600" t="str">
        <f t="shared" si="8582"/>
        <v>Groceries</v>
      </c>
      <c r="G7600" s="2">
        <f t="shared" si="8582"/>
        <v>67</v>
      </c>
      <c r="H7600">
        <f t="shared" si="8582"/>
        <v>1</v>
      </c>
      <c r="I7600" s="2">
        <f t="shared" si="8582"/>
        <v>67</v>
      </c>
      <c r="J7600" s="2">
        <f t="shared" si="8582"/>
        <v>46.900000000000006</v>
      </c>
      <c r="K7600" s="2">
        <f t="shared" si="8582"/>
        <v>20.099999999999994</v>
      </c>
      <c r="L7600" t="str">
        <f t="shared" si="8582"/>
        <v>Ranjith</v>
      </c>
      <c r="M7600" t="str">
        <f t="shared" si="8582"/>
        <v>Sulur</v>
      </c>
      <c r="N7600">
        <f t="shared" si="8560"/>
        <v>29</v>
      </c>
      <c r="O7600" s="3" t="str">
        <f t="shared" si="8561"/>
        <v>Jul</v>
      </c>
      <c r="P7600">
        <f t="shared" si="8562"/>
        <v>2020</v>
      </c>
      <c r="Q7600" t="str">
        <f t="shared" si="8563"/>
        <v>Wednesday</v>
      </c>
      <c r="R7600" t="str">
        <f t="shared" si="8564"/>
        <v>Q3</v>
      </c>
    </row>
    <row r="7601" spans="1:18" x14ac:dyDescent="0.25">
      <c r="A7601">
        <f t="shared" si="8557"/>
        <v>3518</v>
      </c>
      <c r="B7601" s="1">
        <f t="shared" si="8558"/>
        <v>44041</v>
      </c>
      <c r="C7601" t="str">
        <f t="shared" ref="C7601:M7601" si="8583">C1750</f>
        <v>suma ranjan</v>
      </c>
      <c r="D7601">
        <f t="shared" si="8583"/>
        <v>8976789077</v>
      </c>
      <c r="E7601" t="str">
        <f t="shared" si="8583"/>
        <v>Salt 1 kg</v>
      </c>
      <c r="F7601" t="str">
        <f t="shared" si="8583"/>
        <v>Groceries</v>
      </c>
      <c r="G7601" s="2">
        <f t="shared" si="8583"/>
        <v>15</v>
      </c>
      <c r="H7601">
        <f t="shared" si="8583"/>
        <v>1</v>
      </c>
      <c r="I7601" s="2">
        <f t="shared" si="8583"/>
        <v>15</v>
      </c>
      <c r="J7601" s="2">
        <f t="shared" si="8583"/>
        <v>10.5</v>
      </c>
      <c r="K7601" s="2">
        <f t="shared" si="8583"/>
        <v>4.5</v>
      </c>
      <c r="L7601" t="str">
        <f t="shared" si="8583"/>
        <v>Ranjith</v>
      </c>
      <c r="M7601" t="str">
        <f t="shared" si="8583"/>
        <v>Sulur</v>
      </c>
      <c r="N7601">
        <f t="shared" si="8560"/>
        <v>29</v>
      </c>
      <c r="O7601" s="3" t="str">
        <f t="shared" si="8561"/>
        <v>Jul</v>
      </c>
      <c r="P7601">
        <f t="shared" si="8562"/>
        <v>2020</v>
      </c>
      <c r="Q7601" t="str">
        <f t="shared" si="8563"/>
        <v>Wednesday</v>
      </c>
      <c r="R7601" t="str">
        <f t="shared" si="8564"/>
        <v>Q3</v>
      </c>
    </row>
    <row r="7602" spans="1:18" x14ac:dyDescent="0.25">
      <c r="A7602">
        <f t="shared" si="8557"/>
        <v>3519</v>
      </c>
      <c r="B7602" s="1">
        <f t="shared" si="8558"/>
        <v>44041</v>
      </c>
      <c r="C7602" t="str">
        <f t="shared" ref="C7602:M7602" si="8584">C1751</f>
        <v>suma ranjan</v>
      </c>
      <c r="D7602">
        <f t="shared" si="8584"/>
        <v>8976789077</v>
      </c>
      <c r="E7602" t="str">
        <f t="shared" si="8584"/>
        <v>Maybelline Mattie Lipstic 3.9 g</v>
      </c>
      <c r="F7602" t="str">
        <f t="shared" si="8584"/>
        <v>Cosmetics</v>
      </c>
      <c r="G7602" s="2">
        <f t="shared" si="8584"/>
        <v>262</v>
      </c>
      <c r="H7602">
        <f t="shared" si="8584"/>
        <v>1</v>
      </c>
      <c r="I7602" s="2">
        <f t="shared" si="8584"/>
        <v>262</v>
      </c>
      <c r="J7602" s="2">
        <f t="shared" si="8584"/>
        <v>183.4</v>
      </c>
      <c r="K7602" s="2">
        <f t="shared" si="8584"/>
        <v>78.599999999999994</v>
      </c>
      <c r="L7602" t="str">
        <f t="shared" si="8584"/>
        <v>Ranjith</v>
      </c>
      <c r="M7602" t="str">
        <f t="shared" si="8584"/>
        <v>Sulur</v>
      </c>
      <c r="N7602">
        <f t="shared" si="8560"/>
        <v>29</v>
      </c>
      <c r="O7602" s="3" t="str">
        <f t="shared" si="8561"/>
        <v>Jul</v>
      </c>
      <c r="P7602">
        <f t="shared" si="8562"/>
        <v>2020</v>
      </c>
      <c r="Q7602" t="str">
        <f t="shared" si="8563"/>
        <v>Wednesday</v>
      </c>
      <c r="R7602" t="str">
        <f t="shared" si="8564"/>
        <v>Q3</v>
      </c>
    </row>
    <row r="7603" spans="1:18" x14ac:dyDescent="0.25">
      <c r="A7603">
        <f t="shared" si="8557"/>
        <v>3520</v>
      </c>
      <c r="B7603" s="1">
        <f t="shared" si="8558"/>
        <v>44041</v>
      </c>
      <c r="C7603" t="str">
        <f t="shared" ref="C7603:M7603" si="8585">C1752</f>
        <v>suma ranjan</v>
      </c>
      <c r="D7603">
        <f t="shared" si="8585"/>
        <v>8976789077</v>
      </c>
      <c r="E7603" t="str">
        <f t="shared" si="8585"/>
        <v>Faces Long Wear Eye Pencil</v>
      </c>
      <c r="F7603" t="str">
        <f t="shared" si="8585"/>
        <v>Cosmetics</v>
      </c>
      <c r="G7603" s="2">
        <f t="shared" si="8585"/>
        <v>349</v>
      </c>
      <c r="H7603">
        <f t="shared" si="8585"/>
        <v>1</v>
      </c>
      <c r="I7603" s="2">
        <f t="shared" si="8585"/>
        <v>349</v>
      </c>
      <c r="J7603" s="2">
        <f t="shared" si="8585"/>
        <v>244.3</v>
      </c>
      <c r="K7603" s="2">
        <f t="shared" si="8585"/>
        <v>104.69999999999999</v>
      </c>
      <c r="L7603" t="str">
        <f t="shared" si="8585"/>
        <v>Ranjith</v>
      </c>
      <c r="M7603" t="str">
        <f t="shared" si="8585"/>
        <v>Sulur</v>
      </c>
      <c r="N7603">
        <f t="shared" si="8560"/>
        <v>29</v>
      </c>
      <c r="O7603" s="3" t="str">
        <f t="shared" si="8561"/>
        <v>Jul</v>
      </c>
      <c r="P7603">
        <f t="shared" si="8562"/>
        <v>2020</v>
      </c>
      <c r="Q7603" t="str">
        <f t="shared" si="8563"/>
        <v>Wednesday</v>
      </c>
      <c r="R7603" t="str">
        <f t="shared" si="8564"/>
        <v>Q3</v>
      </c>
    </row>
    <row r="7604" spans="1:18" x14ac:dyDescent="0.25">
      <c r="A7604">
        <f t="shared" si="8557"/>
        <v>3521</v>
      </c>
      <c r="B7604" s="1">
        <f t="shared" si="8558"/>
        <v>44041</v>
      </c>
      <c r="C7604" t="str">
        <f t="shared" ref="C7604:M7604" si="8586">C1753</f>
        <v>suma ranjan</v>
      </c>
      <c r="D7604">
        <f t="shared" si="8586"/>
        <v>8976789077</v>
      </c>
      <c r="E7604" t="str">
        <f t="shared" si="8586"/>
        <v>Revlon Charlie Blue 100 ML</v>
      </c>
      <c r="F7604" t="str">
        <f t="shared" si="8586"/>
        <v>Cosmetics</v>
      </c>
      <c r="G7604" s="2">
        <f t="shared" si="8586"/>
        <v>537</v>
      </c>
      <c r="H7604">
        <f t="shared" si="8586"/>
        <v>1</v>
      </c>
      <c r="I7604" s="2">
        <f t="shared" si="8586"/>
        <v>537</v>
      </c>
      <c r="J7604" s="2">
        <f t="shared" si="8586"/>
        <v>375.9</v>
      </c>
      <c r="K7604" s="2">
        <f t="shared" si="8586"/>
        <v>161.10000000000002</v>
      </c>
      <c r="L7604" t="str">
        <f t="shared" si="8586"/>
        <v>Chandra</v>
      </c>
      <c r="M7604" t="str">
        <f t="shared" si="8586"/>
        <v>Sulur</v>
      </c>
      <c r="N7604">
        <f t="shared" si="8560"/>
        <v>29</v>
      </c>
      <c r="O7604" s="3" t="str">
        <f t="shared" si="8561"/>
        <v>Jul</v>
      </c>
      <c r="P7604">
        <f t="shared" si="8562"/>
        <v>2020</v>
      </c>
      <c r="Q7604" t="str">
        <f t="shared" si="8563"/>
        <v>Wednesday</v>
      </c>
      <c r="R7604" t="str">
        <f t="shared" si="8564"/>
        <v>Q3</v>
      </c>
    </row>
    <row r="7605" spans="1:18" x14ac:dyDescent="0.25">
      <c r="A7605">
        <f t="shared" si="8557"/>
        <v>3522</v>
      </c>
      <c r="B7605" s="1">
        <f t="shared" si="8558"/>
        <v>44041</v>
      </c>
      <c r="C7605" t="str">
        <f t="shared" ref="C7605:M7605" si="8587">C1754</f>
        <v>suma ranjan</v>
      </c>
      <c r="D7605">
        <f t="shared" si="8587"/>
        <v>8976789077</v>
      </c>
      <c r="E7605" t="str">
        <f t="shared" si="8587"/>
        <v>Revlon Charlie White 100 ML</v>
      </c>
      <c r="F7605" t="str">
        <f t="shared" si="8587"/>
        <v>Cosmetics</v>
      </c>
      <c r="G7605" s="2">
        <f t="shared" si="8587"/>
        <v>584</v>
      </c>
      <c r="H7605">
        <f t="shared" si="8587"/>
        <v>1</v>
      </c>
      <c r="I7605" s="2">
        <f t="shared" si="8587"/>
        <v>584</v>
      </c>
      <c r="J7605" s="2">
        <f t="shared" si="8587"/>
        <v>408.8</v>
      </c>
      <c r="K7605" s="2">
        <f t="shared" si="8587"/>
        <v>175.2</v>
      </c>
      <c r="L7605" t="str">
        <f t="shared" si="8587"/>
        <v>Chandra</v>
      </c>
      <c r="M7605" t="str">
        <f t="shared" si="8587"/>
        <v>Sulur</v>
      </c>
      <c r="N7605">
        <f t="shared" si="8560"/>
        <v>29</v>
      </c>
      <c r="O7605" s="3" t="str">
        <f t="shared" si="8561"/>
        <v>Jul</v>
      </c>
      <c r="P7605">
        <f t="shared" si="8562"/>
        <v>2020</v>
      </c>
      <c r="Q7605" t="str">
        <f t="shared" si="8563"/>
        <v>Wednesday</v>
      </c>
      <c r="R7605" t="str">
        <f t="shared" si="8564"/>
        <v>Q3</v>
      </c>
    </row>
    <row r="7606" spans="1:18" x14ac:dyDescent="0.25">
      <c r="A7606">
        <f t="shared" si="8557"/>
        <v>3523</v>
      </c>
      <c r="B7606" s="1">
        <f t="shared" si="8558"/>
        <v>44041</v>
      </c>
      <c r="C7606" t="str">
        <f t="shared" ref="C7606:M7606" si="8588">C1755</f>
        <v>Rajesh singh</v>
      </c>
      <c r="D7606">
        <f t="shared" si="8588"/>
        <v>9876548767</v>
      </c>
      <c r="E7606" t="str">
        <f t="shared" si="8588"/>
        <v>Cinthol 100 GM</v>
      </c>
      <c r="F7606" t="str">
        <f t="shared" si="8588"/>
        <v>Cosmetics</v>
      </c>
      <c r="G7606" s="2">
        <f t="shared" si="8588"/>
        <v>45</v>
      </c>
      <c r="H7606">
        <f t="shared" si="8588"/>
        <v>3</v>
      </c>
      <c r="I7606" s="2">
        <f t="shared" si="8588"/>
        <v>135</v>
      </c>
      <c r="J7606" s="2">
        <f t="shared" si="8588"/>
        <v>94.5</v>
      </c>
      <c r="K7606" s="2">
        <f t="shared" si="8588"/>
        <v>40.5</v>
      </c>
      <c r="L7606" t="str">
        <f t="shared" si="8588"/>
        <v>Sindhu</v>
      </c>
      <c r="M7606" t="str">
        <f t="shared" si="8588"/>
        <v>Sulur</v>
      </c>
      <c r="N7606">
        <f t="shared" si="8560"/>
        <v>29</v>
      </c>
      <c r="O7606" s="3" t="str">
        <f t="shared" si="8561"/>
        <v>Jul</v>
      </c>
      <c r="P7606">
        <f t="shared" si="8562"/>
        <v>2020</v>
      </c>
      <c r="Q7606" t="str">
        <f t="shared" si="8563"/>
        <v>Wednesday</v>
      </c>
      <c r="R7606" t="str">
        <f t="shared" si="8564"/>
        <v>Q3</v>
      </c>
    </row>
    <row r="7607" spans="1:18" x14ac:dyDescent="0.25">
      <c r="A7607">
        <f t="shared" si="8557"/>
        <v>3524</v>
      </c>
      <c r="B7607" s="1">
        <f t="shared" si="8558"/>
        <v>44041</v>
      </c>
      <c r="C7607" t="str">
        <f t="shared" ref="C7607:M7607" si="8589">C1756</f>
        <v>Rajesh singh</v>
      </c>
      <c r="D7607">
        <f t="shared" si="8589"/>
        <v>9876548767</v>
      </c>
      <c r="E7607" t="str">
        <f t="shared" si="8589"/>
        <v>Rexona 150 GM</v>
      </c>
      <c r="F7607" t="str">
        <f t="shared" si="8589"/>
        <v>Cosmetics</v>
      </c>
      <c r="G7607" s="2">
        <f t="shared" si="8589"/>
        <v>55</v>
      </c>
      <c r="H7607">
        <f t="shared" si="8589"/>
        <v>6</v>
      </c>
      <c r="I7607" s="2">
        <f t="shared" si="8589"/>
        <v>330</v>
      </c>
      <c r="J7607" s="2">
        <f t="shared" si="8589"/>
        <v>231</v>
      </c>
      <c r="K7607" s="2">
        <f t="shared" si="8589"/>
        <v>99</v>
      </c>
      <c r="L7607" t="str">
        <f t="shared" si="8589"/>
        <v>Sindhu</v>
      </c>
      <c r="M7607" t="str">
        <f t="shared" si="8589"/>
        <v>Sulur</v>
      </c>
      <c r="N7607">
        <f t="shared" si="8560"/>
        <v>29</v>
      </c>
      <c r="O7607" s="3" t="str">
        <f t="shared" si="8561"/>
        <v>Jul</v>
      </c>
      <c r="P7607">
        <f t="shared" si="8562"/>
        <v>2020</v>
      </c>
      <c r="Q7607" t="str">
        <f t="shared" si="8563"/>
        <v>Wednesday</v>
      </c>
      <c r="R7607" t="str">
        <f t="shared" si="8564"/>
        <v>Q3</v>
      </c>
    </row>
    <row r="7608" spans="1:18" x14ac:dyDescent="0.25">
      <c r="A7608">
        <f t="shared" si="8557"/>
        <v>3525</v>
      </c>
      <c r="B7608" s="1">
        <f t="shared" si="8558"/>
        <v>44041</v>
      </c>
      <c r="C7608" t="str">
        <f t="shared" ref="C7608:M7608" si="8590">C1757</f>
        <v>Rajesh singh</v>
      </c>
      <c r="D7608">
        <f t="shared" si="8590"/>
        <v>9876548767</v>
      </c>
      <c r="E7608" t="str">
        <f t="shared" si="8590"/>
        <v>Cinthol 100 GM</v>
      </c>
      <c r="F7608" t="str">
        <f t="shared" si="8590"/>
        <v>Cosmetics</v>
      </c>
      <c r="G7608" s="2">
        <f t="shared" si="8590"/>
        <v>45</v>
      </c>
      <c r="H7608">
        <f t="shared" si="8590"/>
        <v>3</v>
      </c>
      <c r="I7608" s="2">
        <f t="shared" si="8590"/>
        <v>135</v>
      </c>
      <c r="J7608" s="2">
        <f t="shared" si="8590"/>
        <v>94.5</v>
      </c>
      <c r="K7608" s="2">
        <f t="shared" si="8590"/>
        <v>40.5</v>
      </c>
      <c r="L7608" t="str">
        <f t="shared" si="8590"/>
        <v>Chandra</v>
      </c>
      <c r="M7608" t="str">
        <f t="shared" si="8590"/>
        <v>Sulur</v>
      </c>
      <c r="N7608">
        <f t="shared" si="8560"/>
        <v>29</v>
      </c>
      <c r="O7608" s="3" t="str">
        <f t="shared" si="8561"/>
        <v>Jul</v>
      </c>
      <c r="P7608">
        <f t="shared" si="8562"/>
        <v>2020</v>
      </c>
      <c r="Q7608" t="str">
        <f t="shared" si="8563"/>
        <v>Wednesday</v>
      </c>
      <c r="R7608" t="str">
        <f t="shared" si="8564"/>
        <v>Q3</v>
      </c>
    </row>
    <row r="7609" spans="1:18" x14ac:dyDescent="0.25">
      <c r="A7609">
        <f t="shared" si="8557"/>
        <v>3526</v>
      </c>
      <c r="B7609" s="1">
        <f t="shared" si="8558"/>
        <v>44041</v>
      </c>
      <c r="C7609" t="str">
        <f t="shared" ref="C7609:M7609" si="8591">C1758</f>
        <v>Rajesh singh</v>
      </c>
      <c r="D7609">
        <f t="shared" si="8591"/>
        <v>9876548767</v>
      </c>
      <c r="E7609" t="str">
        <f t="shared" si="8591"/>
        <v>Rexona 150 GM</v>
      </c>
      <c r="F7609" t="str">
        <f t="shared" si="8591"/>
        <v>Cosmetics</v>
      </c>
      <c r="G7609" s="2">
        <f t="shared" si="8591"/>
        <v>55</v>
      </c>
      <c r="H7609">
        <f t="shared" si="8591"/>
        <v>6</v>
      </c>
      <c r="I7609" s="2">
        <f t="shared" si="8591"/>
        <v>330</v>
      </c>
      <c r="J7609" s="2">
        <f t="shared" si="8591"/>
        <v>231</v>
      </c>
      <c r="K7609" s="2">
        <f t="shared" si="8591"/>
        <v>99</v>
      </c>
      <c r="L7609" t="str">
        <f t="shared" si="8591"/>
        <v>Rajan</v>
      </c>
      <c r="M7609" t="str">
        <f t="shared" si="8591"/>
        <v>Sulur</v>
      </c>
      <c r="N7609">
        <f t="shared" si="8560"/>
        <v>29</v>
      </c>
      <c r="O7609" s="3" t="str">
        <f t="shared" si="8561"/>
        <v>Jul</v>
      </c>
      <c r="P7609">
        <f t="shared" si="8562"/>
        <v>2020</v>
      </c>
      <c r="Q7609" t="str">
        <f t="shared" si="8563"/>
        <v>Wednesday</v>
      </c>
      <c r="R7609" t="str">
        <f t="shared" si="8564"/>
        <v>Q3</v>
      </c>
    </row>
    <row r="7610" spans="1:18" x14ac:dyDescent="0.25">
      <c r="A7610">
        <f t="shared" si="8557"/>
        <v>3527</v>
      </c>
      <c r="B7610" s="1">
        <f t="shared" si="8558"/>
        <v>44041</v>
      </c>
      <c r="C7610" t="str">
        <f t="shared" ref="C7610:M7610" si="8592">C1759</f>
        <v>suma ranjan</v>
      </c>
      <c r="D7610">
        <f t="shared" si="8592"/>
        <v>8976789077</v>
      </c>
      <c r="E7610" t="str">
        <f t="shared" si="8592"/>
        <v>Milk (1 Ltr)</v>
      </c>
      <c r="F7610" t="str">
        <f t="shared" si="8592"/>
        <v>Dairy</v>
      </c>
      <c r="G7610" s="2">
        <f t="shared" si="8592"/>
        <v>40</v>
      </c>
      <c r="H7610">
        <f t="shared" si="8592"/>
        <v>1</v>
      </c>
      <c r="I7610" s="2">
        <f t="shared" si="8592"/>
        <v>40</v>
      </c>
      <c r="J7610" s="2">
        <f t="shared" si="8592"/>
        <v>28</v>
      </c>
      <c r="K7610" s="2">
        <f t="shared" si="8592"/>
        <v>12</v>
      </c>
      <c r="L7610" t="str">
        <f t="shared" si="8592"/>
        <v>Sindhu</v>
      </c>
      <c r="M7610" t="str">
        <f t="shared" si="8592"/>
        <v>Sulur</v>
      </c>
      <c r="N7610">
        <f t="shared" si="8560"/>
        <v>29</v>
      </c>
      <c r="O7610" s="3" t="str">
        <f t="shared" si="8561"/>
        <v>Jul</v>
      </c>
      <c r="P7610">
        <f t="shared" si="8562"/>
        <v>2020</v>
      </c>
      <c r="Q7610" t="str">
        <f t="shared" si="8563"/>
        <v>Wednesday</v>
      </c>
      <c r="R7610" t="str">
        <f t="shared" si="8564"/>
        <v>Q3</v>
      </c>
    </row>
    <row r="7611" spans="1:18" x14ac:dyDescent="0.25">
      <c r="A7611">
        <f t="shared" si="8557"/>
        <v>3528</v>
      </c>
      <c r="B7611" s="1">
        <f t="shared" si="8558"/>
        <v>44041</v>
      </c>
      <c r="C7611" t="str">
        <f t="shared" ref="C7611:M7611" si="8593">C1760</f>
        <v>suma ranjan</v>
      </c>
      <c r="D7611">
        <f t="shared" si="8593"/>
        <v>8976789077</v>
      </c>
      <c r="E7611" t="str">
        <f t="shared" si="8593"/>
        <v>Pickle 500g</v>
      </c>
      <c r="F7611" t="str">
        <f t="shared" si="8593"/>
        <v>Groceries</v>
      </c>
      <c r="G7611" s="2">
        <f t="shared" si="8593"/>
        <v>67</v>
      </c>
      <c r="H7611">
        <f t="shared" si="8593"/>
        <v>1</v>
      </c>
      <c r="I7611" s="2">
        <f t="shared" si="8593"/>
        <v>67</v>
      </c>
      <c r="J7611" s="2">
        <f t="shared" si="8593"/>
        <v>46.900000000000006</v>
      </c>
      <c r="K7611" s="2">
        <f t="shared" si="8593"/>
        <v>20.099999999999994</v>
      </c>
      <c r="L7611" t="str">
        <f t="shared" si="8593"/>
        <v>Ranjith</v>
      </c>
      <c r="M7611" t="str">
        <f t="shared" si="8593"/>
        <v>Sulur</v>
      </c>
      <c r="N7611">
        <f t="shared" si="8560"/>
        <v>29</v>
      </c>
      <c r="O7611" s="3" t="str">
        <f t="shared" si="8561"/>
        <v>Jul</v>
      </c>
      <c r="P7611">
        <f t="shared" si="8562"/>
        <v>2020</v>
      </c>
      <c r="Q7611" t="str">
        <f t="shared" si="8563"/>
        <v>Wednesday</v>
      </c>
      <c r="R7611" t="str">
        <f t="shared" si="8564"/>
        <v>Q3</v>
      </c>
    </row>
    <row r="7612" spans="1:18" x14ac:dyDescent="0.25">
      <c r="A7612">
        <f t="shared" si="8557"/>
        <v>3529</v>
      </c>
      <c r="B7612" s="1">
        <f t="shared" si="8558"/>
        <v>44041</v>
      </c>
      <c r="C7612" t="str">
        <f t="shared" ref="C7612:M7612" si="8594">C1761</f>
        <v>suma ranjan</v>
      </c>
      <c r="D7612">
        <f t="shared" si="8594"/>
        <v>8976789077</v>
      </c>
      <c r="E7612" t="str">
        <f t="shared" si="8594"/>
        <v>Salt 1 kg</v>
      </c>
      <c r="F7612" t="str">
        <f t="shared" si="8594"/>
        <v>Groceries</v>
      </c>
      <c r="G7612" s="2">
        <f t="shared" si="8594"/>
        <v>15</v>
      </c>
      <c r="H7612">
        <f t="shared" si="8594"/>
        <v>1</v>
      </c>
      <c r="I7612" s="2">
        <f t="shared" si="8594"/>
        <v>15</v>
      </c>
      <c r="J7612" s="2">
        <f t="shared" si="8594"/>
        <v>10.5</v>
      </c>
      <c r="K7612" s="2">
        <f t="shared" si="8594"/>
        <v>4.5</v>
      </c>
      <c r="L7612" t="str">
        <f t="shared" si="8594"/>
        <v>Chandra</v>
      </c>
      <c r="M7612" t="str">
        <f t="shared" si="8594"/>
        <v>Sulur</v>
      </c>
      <c r="N7612">
        <f t="shared" si="8560"/>
        <v>29</v>
      </c>
      <c r="O7612" s="3" t="str">
        <f t="shared" si="8561"/>
        <v>Jul</v>
      </c>
      <c r="P7612">
        <f t="shared" si="8562"/>
        <v>2020</v>
      </c>
      <c r="Q7612" t="str">
        <f t="shared" si="8563"/>
        <v>Wednesday</v>
      </c>
      <c r="R7612" t="str">
        <f t="shared" si="8564"/>
        <v>Q3</v>
      </c>
    </row>
    <row r="7613" spans="1:18" x14ac:dyDescent="0.25">
      <c r="A7613">
        <f t="shared" si="8557"/>
        <v>3530</v>
      </c>
      <c r="B7613" s="1">
        <f t="shared" si="8558"/>
        <v>44041</v>
      </c>
      <c r="C7613" t="str">
        <f t="shared" ref="C7613:M7613" si="8595">C1762</f>
        <v>suma ranjan</v>
      </c>
      <c r="D7613">
        <f t="shared" si="8595"/>
        <v>8976789077</v>
      </c>
      <c r="E7613" t="str">
        <f t="shared" si="8595"/>
        <v>Maybelline Mattie Lipstic 3.9 g</v>
      </c>
      <c r="F7613" t="str">
        <f t="shared" si="8595"/>
        <v>Cosmetics</v>
      </c>
      <c r="G7613" s="2">
        <f t="shared" si="8595"/>
        <v>262</v>
      </c>
      <c r="H7613">
        <f t="shared" si="8595"/>
        <v>1</v>
      </c>
      <c r="I7613" s="2">
        <f t="shared" si="8595"/>
        <v>262</v>
      </c>
      <c r="J7613" s="2">
        <f t="shared" si="8595"/>
        <v>183.4</v>
      </c>
      <c r="K7613" s="2">
        <f t="shared" si="8595"/>
        <v>78.599999999999994</v>
      </c>
      <c r="L7613" t="str">
        <f t="shared" si="8595"/>
        <v>Ranjith</v>
      </c>
      <c r="M7613" t="str">
        <f t="shared" si="8595"/>
        <v>Sulur</v>
      </c>
      <c r="N7613">
        <f t="shared" si="8560"/>
        <v>29</v>
      </c>
      <c r="O7613" s="3" t="str">
        <f t="shared" si="8561"/>
        <v>Jul</v>
      </c>
      <c r="P7613">
        <f t="shared" si="8562"/>
        <v>2020</v>
      </c>
      <c r="Q7613" t="str">
        <f t="shared" si="8563"/>
        <v>Wednesday</v>
      </c>
      <c r="R7613" t="str">
        <f t="shared" si="8564"/>
        <v>Q3</v>
      </c>
    </row>
    <row r="7614" spans="1:18" x14ac:dyDescent="0.25">
      <c r="A7614">
        <f t="shared" si="8557"/>
        <v>3531</v>
      </c>
      <c r="B7614" s="1">
        <f t="shared" si="8558"/>
        <v>44041</v>
      </c>
      <c r="C7614" t="str">
        <f t="shared" ref="C7614:M7614" si="8596">C1763</f>
        <v>suma ranjan</v>
      </c>
      <c r="D7614">
        <f t="shared" si="8596"/>
        <v>8976789077</v>
      </c>
      <c r="E7614" t="str">
        <f t="shared" si="8596"/>
        <v>Faces Long Wear Eye Pencil</v>
      </c>
      <c r="F7614" t="str">
        <f t="shared" si="8596"/>
        <v>Cosmetics</v>
      </c>
      <c r="G7614" s="2">
        <f t="shared" si="8596"/>
        <v>349</v>
      </c>
      <c r="H7614">
        <f t="shared" si="8596"/>
        <v>1</v>
      </c>
      <c r="I7614" s="2">
        <f t="shared" si="8596"/>
        <v>349</v>
      </c>
      <c r="J7614" s="2">
        <f t="shared" si="8596"/>
        <v>244.3</v>
      </c>
      <c r="K7614" s="2">
        <f t="shared" si="8596"/>
        <v>104.69999999999999</v>
      </c>
      <c r="L7614" t="str">
        <f t="shared" si="8596"/>
        <v>Chandra</v>
      </c>
      <c r="M7614" t="str">
        <f t="shared" si="8596"/>
        <v>Sulur</v>
      </c>
      <c r="N7614">
        <f t="shared" si="8560"/>
        <v>29</v>
      </c>
      <c r="O7614" s="3" t="str">
        <f t="shared" si="8561"/>
        <v>Jul</v>
      </c>
      <c r="P7614">
        <f t="shared" si="8562"/>
        <v>2020</v>
      </c>
      <c r="Q7614" t="str">
        <f t="shared" si="8563"/>
        <v>Wednesday</v>
      </c>
      <c r="R7614" t="str">
        <f t="shared" si="8564"/>
        <v>Q3</v>
      </c>
    </row>
    <row r="7615" spans="1:18" x14ac:dyDescent="0.25">
      <c r="A7615">
        <f t="shared" si="8557"/>
        <v>3532</v>
      </c>
      <c r="B7615" s="1">
        <f t="shared" si="8558"/>
        <v>44041</v>
      </c>
      <c r="C7615" t="str">
        <f t="shared" ref="C7615:M7615" si="8597">C1764</f>
        <v>suma ranjan</v>
      </c>
      <c r="D7615">
        <f t="shared" si="8597"/>
        <v>8976789077</v>
      </c>
      <c r="E7615" t="str">
        <f t="shared" si="8597"/>
        <v>Revlon Charlie Blue 100 ML</v>
      </c>
      <c r="F7615" t="str">
        <f t="shared" si="8597"/>
        <v>Cosmetics</v>
      </c>
      <c r="G7615" s="2">
        <f t="shared" si="8597"/>
        <v>537</v>
      </c>
      <c r="H7615">
        <f t="shared" si="8597"/>
        <v>1</v>
      </c>
      <c r="I7615" s="2">
        <f t="shared" si="8597"/>
        <v>537</v>
      </c>
      <c r="J7615" s="2">
        <f t="shared" si="8597"/>
        <v>375.9</v>
      </c>
      <c r="K7615" s="2">
        <f t="shared" si="8597"/>
        <v>161.10000000000002</v>
      </c>
      <c r="L7615" t="str">
        <f t="shared" si="8597"/>
        <v>Chandra</v>
      </c>
      <c r="M7615" t="str">
        <f t="shared" si="8597"/>
        <v>Sulur</v>
      </c>
      <c r="N7615">
        <f t="shared" si="8560"/>
        <v>29</v>
      </c>
      <c r="O7615" s="3" t="str">
        <f t="shared" si="8561"/>
        <v>Jul</v>
      </c>
      <c r="P7615">
        <f t="shared" si="8562"/>
        <v>2020</v>
      </c>
      <c r="Q7615" t="str">
        <f t="shared" si="8563"/>
        <v>Wednesday</v>
      </c>
      <c r="R7615" t="str">
        <f t="shared" si="8564"/>
        <v>Q3</v>
      </c>
    </row>
    <row r="7616" spans="1:18" x14ac:dyDescent="0.25">
      <c r="A7616">
        <f t="shared" si="8557"/>
        <v>3533</v>
      </c>
      <c r="B7616" s="1">
        <f t="shared" si="8558"/>
        <v>44041</v>
      </c>
      <c r="C7616" t="str">
        <f t="shared" ref="C7616:M7616" si="8598">C1765</f>
        <v>suma ranjan</v>
      </c>
      <c r="D7616">
        <f t="shared" si="8598"/>
        <v>8976789077</v>
      </c>
      <c r="E7616" t="str">
        <f t="shared" si="8598"/>
        <v>Revlon Charlie White 100 ML</v>
      </c>
      <c r="F7616" t="str">
        <f t="shared" si="8598"/>
        <v>Cosmetics</v>
      </c>
      <c r="G7616" s="2">
        <f t="shared" si="8598"/>
        <v>584</v>
      </c>
      <c r="H7616">
        <f t="shared" si="8598"/>
        <v>1</v>
      </c>
      <c r="I7616" s="2">
        <f t="shared" si="8598"/>
        <v>584</v>
      </c>
      <c r="J7616" s="2">
        <f t="shared" si="8598"/>
        <v>408.8</v>
      </c>
      <c r="K7616" s="2">
        <f t="shared" si="8598"/>
        <v>175.2</v>
      </c>
      <c r="L7616" t="str">
        <f t="shared" si="8598"/>
        <v>Chandra</v>
      </c>
      <c r="M7616" t="str">
        <f t="shared" si="8598"/>
        <v>Sulur</v>
      </c>
      <c r="N7616">
        <f t="shared" si="8560"/>
        <v>29</v>
      </c>
      <c r="O7616" s="3" t="str">
        <f t="shared" si="8561"/>
        <v>Jul</v>
      </c>
      <c r="P7616">
        <f t="shared" si="8562"/>
        <v>2020</v>
      </c>
      <c r="Q7616" t="str">
        <f t="shared" si="8563"/>
        <v>Wednesday</v>
      </c>
      <c r="R7616" t="str">
        <f t="shared" si="8564"/>
        <v>Q3</v>
      </c>
    </row>
    <row r="7617" spans="1:18" x14ac:dyDescent="0.25">
      <c r="A7617">
        <f t="shared" si="8557"/>
        <v>3534</v>
      </c>
      <c r="B7617" s="1">
        <f t="shared" si="8558"/>
        <v>44041</v>
      </c>
      <c r="C7617" t="str">
        <f t="shared" ref="C7617:M7617" si="8599">C1766</f>
        <v>Sundar</v>
      </c>
      <c r="D7617">
        <f t="shared" si="8599"/>
        <v>8976789056</v>
      </c>
      <c r="E7617" t="str">
        <f t="shared" si="8599"/>
        <v>Bread Sandwich</v>
      </c>
      <c r="F7617" t="str">
        <f t="shared" si="8599"/>
        <v>Groceries</v>
      </c>
      <c r="G7617" s="2">
        <f t="shared" si="8599"/>
        <v>70</v>
      </c>
      <c r="H7617">
        <f t="shared" si="8599"/>
        <v>1</v>
      </c>
      <c r="I7617" s="2">
        <f t="shared" si="8599"/>
        <v>70</v>
      </c>
      <c r="J7617" s="2">
        <f t="shared" si="8599"/>
        <v>49</v>
      </c>
      <c r="K7617" s="2">
        <f t="shared" si="8599"/>
        <v>21</v>
      </c>
      <c r="L7617" t="str">
        <f t="shared" si="8599"/>
        <v>Sindhu</v>
      </c>
      <c r="M7617" t="str">
        <f t="shared" si="8599"/>
        <v>Sulur</v>
      </c>
      <c r="N7617">
        <f t="shared" si="8560"/>
        <v>29</v>
      </c>
      <c r="O7617" s="3" t="str">
        <f t="shared" si="8561"/>
        <v>Jul</v>
      </c>
      <c r="P7617">
        <f t="shared" si="8562"/>
        <v>2020</v>
      </c>
      <c r="Q7617" t="str">
        <f t="shared" si="8563"/>
        <v>Wednesday</v>
      </c>
      <c r="R7617" t="str">
        <f t="shared" si="8564"/>
        <v>Q3</v>
      </c>
    </row>
    <row r="7618" spans="1:18" x14ac:dyDescent="0.25">
      <c r="A7618">
        <f t="shared" si="8557"/>
        <v>3535</v>
      </c>
      <c r="B7618" s="1">
        <f t="shared" si="8558"/>
        <v>44041</v>
      </c>
      <c r="C7618" t="str">
        <f t="shared" ref="C7618:M7618" si="8600">C1767</f>
        <v>Sundar</v>
      </c>
      <c r="D7618">
        <f t="shared" si="8600"/>
        <v>8976789056</v>
      </c>
      <c r="E7618" t="str">
        <f t="shared" si="8600"/>
        <v>Milk (1 Ltr)</v>
      </c>
      <c r="F7618" t="str">
        <f t="shared" si="8600"/>
        <v>Dairy</v>
      </c>
      <c r="G7618" s="2">
        <f t="shared" si="8600"/>
        <v>40</v>
      </c>
      <c r="H7618">
        <f t="shared" si="8600"/>
        <v>2</v>
      </c>
      <c r="I7618" s="2">
        <f t="shared" si="8600"/>
        <v>80</v>
      </c>
      <c r="J7618" s="2">
        <f t="shared" si="8600"/>
        <v>56</v>
      </c>
      <c r="K7618" s="2">
        <f t="shared" si="8600"/>
        <v>24</v>
      </c>
      <c r="L7618" t="str">
        <f t="shared" si="8600"/>
        <v>Rajan</v>
      </c>
      <c r="M7618" t="str">
        <f t="shared" si="8600"/>
        <v>Sulur</v>
      </c>
      <c r="N7618">
        <f t="shared" si="8560"/>
        <v>29</v>
      </c>
      <c r="O7618" s="3" t="str">
        <f t="shared" si="8561"/>
        <v>Jul</v>
      </c>
      <c r="P7618">
        <f t="shared" si="8562"/>
        <v>2020</v>
      </c>
      <c r="Q7618" t="str">
        <f t="shared" si="8563"/>
        <v>Wednesday</v>
      </c>
      <c r="R7618" t="str">
        <f t="shared" si="8564"/>
        <v>Q3</v>
      </c>
    </row>
    <row r="7619" spans="1:18" x14ac:dyDescent="0.25">
      <c r="A7619">
        <f t="shared" si="8557"/>
        <v>3539</v>
      </c>
      <c r="B7619" s="1">
        <f t="shared" si="8558"/>
        <v>44041</v>
      </c>
      <c r="C7619" t="str">
        <f t="shared" ref="C7619:M7619" si="8601">C1768</f>
        <v>Sundar</v>
      </c>
      <c r="D7619">
        <f t="shared" si="8601"/>
        <v>8976789056</v>
      </c>
      <c r="E7619" t="str">
        <f t="shared" si="8601"/>
        <v>Rexona 150 GM</v>
      </c>
      <c r="F7619" t="str">
        <f t="shared" si="8601"/>
        <v>Cosmetics</v>
      </c>
      <c r="G7619" s="2">
        <f t="shared" si="8601"/>
        <v>55</v>
      </c>
      <c r="H7619">
        <f t="shared" si="8601"/>
        <v>1</v>
      </c>
      <c r="I7619" s="2">
        <f t="shared" si="8601"/>
        <v>55</v>
      </c>
      <c r="J7619" s="2">
        <f t="shared" si="8601"/>
        <v>38.5</v>
      </c>
      <c r="K7619" s="2">
        <f t="shared" si="8601"/>
        <v>16.5</v>
      </c>
      <c r="L7619" t="str">
        <f t="shared" si="8601"/>
        <v>Sindhu</v>
      </c>
      <c r="M7619" t="str">
        <f t="shared" si="8601"/>
        <v>Sulur</v>
      </c>
      <c r="N7619">
        <f t="shared" si="8560"/>
        <v>29</v>
      </c>
      <c r="O7619" s="3" t="str">
        <f t="shared" si="8561"/>
        <v>Jul</v>
      </c>
      <c r="P7619">
        <f t="shared" si="8562"/>
        <v>2020</v>
      </c>
      <c r="Q7619" t="str">
        <f t="shared" si="8563"/>
        <v>Wednesday</v>
      </c>
      <c r="R7619" t="str">
        <f t="shared" si="8564"/>
        <v>Q3</v>
      </c>
    </row>
    <row r="7620" spans="1:18" x14ac:dyDescent="0.25">
      <c r="A7620">
        <f t="shared" si="8557"/>
        <v>3540</v>
      </c>
      <c r="B7620" s="1">
        <f t="shared" si="8558"/>
        <v>44041</v>
      </c>
      <c r="C7620" t="str">
        <f t="shared" ref="C7620:M7620" si="8602">C1769</f>
        <v>Rajesh singh</v>
      </c>
      <c r="D7620">
        <f t="shared" si="8602"/>
        <v>9876548767</v>
      </c>
      <c r="E7620" t="str">
        <f t="shared" si="8602"/>
        <v>Cinthol 100 GM</v>
      </c>
      <c r="F7620" t="str">
        <f t="shared" si="8602"/>
        <v>Cosmetics</v>
      </c>
      <c r="G7620" s="2">
        <f t="shared" si="8602"/>
        <v>45</v>
      </c>
      <c r="H7620">
        <f t="shared" si="8602"/>
        <v>3</v>
      </c>
      <c r="I7620" s="2">
        <f t="shared" si="8602"/>
        <v>135</v>
      </c>
      <c r="J7620" s="2">
        <f t="shared" si="8602"/>
        <v>94.5</v>
      </c>
      <c r="K7620" s="2">
        <f t="shared" si="8602"/>
        <v>40.5</v>
      </c>
      <c r="L7620" t="str">
        <f t="shared" si="8602"/>
        <v>Rajan</v>
      </c>
      <c r="M7620" t="str">
        <f t="shared" si="8602"/>
        <v>Sulur</v>
      </c>
      <c r="N7620">
        <f t="shared" si="8560"/>
        <v>29</v>
      </c>
      <c r="O7620" s="3" t="str">
        <f t="shared" si="8561"/>
        <v>Jul</v>
      </c>
      <c r="P7620">
        <f t="shared" si="8562"/>
        <v>2020</v>
      </c>
      <c r="Q7620" t="str">
        <f t="shared" si="8563"/>
        <v>Wednesday</v>
      </c>
      <c r="R7620" t="str">
        <f t="shared" si="8564"/>
        <v>Q3</v>
      </c>
    </row>
    <row r="7621" spans="1:18" x14ac:dyDescent="0.25">
      <c r="A7621">
        <f t="shared" si="8557"/>
        <v>3541</v>
      </c>
      <c r="B7621" s="1">
        <f t="shared" si="8558"/>
        <v>44041</v>
      </c>
      <c r="C7621" t="str">
        <f t="shared" ref="C7621:M7621" si="8603">C1770</f>
        <v>Rajesh singh</v>
      </c>
      <c r="D7621">
        <f t="shared" si="8603"/>
        <v>9876548767</v>
      </c>
      <c r="E7621" t="str">
        <f t="shared" si="8603"/>
        <v>Rexona 150 GM</v>
      </c>
      <c r="F7621" t="str">
        <f t="shared" si="8603"/>
        <v>Cosmetics</v>
      </c>
      <c r="G7621" s="2">
        <f t="shared" si="8603"/>
        <v>55</v>
      </c>
      <c r="H7621">
        <f t="shared" si="8603"/>
        <v>6</v>
      </c>
      <c r="I7621" s="2">
        <f t="shared" si="8603"/>
        <v>330</v>
      </c>
      <c r="J7621" s="2">
        <f t="shared" si="8603"/>
        <v>231</v>
      </c>
      <c r="K7621" s="2">
        <f t="shared" si="8603"/>
        <v>99</v>
      </c>
      <c r="L7621" t="str">
        <f t="shared" si="8603"/>
        <v>Ranjith</v>
      </c>
      <c r="M7621" t="str">
        <f t="shared" si="8603"/>
        <v>Sulur</v>
      </c>
      <c r="N7621">
        <f t="shared" si="8560"/>
        <v>29</v>
      </c>
      <c r="O7621" s="3" t="str">
        <f t="shared" si="8561"/>
        <v>Jul</v>
      </c>
      <c r="P7621">
        <f t="shared" si="8562"/>
        <v>2020</v>
      </c>
      <c r="Q7621" t="str">
        <f t="shared" si="8563"/>
        <v>Wednesday</v>
      </c>
      <c r="R7621" t="str">
        <f t="shared" si="8564"/>
        <v>Q3</v>
      </c>
    </row>
    <row r="7622" spans="1:18" x14ac:dyDescent="0.25">
      <c r="A7622">
        <f t="shared" si="8557"/>
        <v>3542</v>
      </c>
      <c r="B7622" s="1">
        <f t="shared" si="8558"/>
        <v>44041</v>
      </c>
      <c r="C7622" t="str">
        <f t="shared" ref="C7622:M7622" si="8604">C1771</f>
        <v>Rakson</v>
      </c>
      <c r="D7622">
        <f t="shared" si="8604"/>
        <v>8976789057</v>
      </c>
      <c r="E7622" t="str">
        <f t="shared" si="8604"/>
        <v>Milk (1 Ltr)</v>
      </c>
      <c r="F7622" t="str">
        <f t="shared" si="8604"/>
        <v>Dairy</v>
      </c>
      <c r="G7622" s="2">
        <f t="shared" si="8604"/>
        <v>40</v>
      </c>
      <c r="H7622">
        <f t="shared" si="8604"/>
        <v>1</v>
      </c>
      <c r="I7622" s="2">
        <f t="shared" si="8604"/>
        <v>40</v>
      </c>
      <c r="J7622" s="2">
        <f t="shared" si="8604"/>
        <v>28</v>
      </c>
      <c r="K7622" s="2">
        <f t="shared" si="8604"/>
        <v>12</v>
      </c>
      <c r="L7622" t="str">
        <f t="shared" si="8604"/>
        <v>Rajan</v>
      </c>
      <c r="M7622" t="str">
        <f t="shared" si="8604"/>
        <v>Sulur</v>
      </c>
      <c r="N7622">
        <f t="shared" si="8560"/>
        <v>29</v>
      </c>
      <c r="O7622" s="3" t="str">
        <f t="shared" si="8561"/>
        <v>Jul</v>
      </c>
      <c r="P7622">
        <f t="shared" si="8562"/>
        <v>2020</v>
      </c>
      <c r="Q7622" t="str">
        <f t="shared" si="8563"/>
        <v>Wednesday</v>
      </c>
      <c r="R7622" t="str">
        <f t="shared" si="8564"/>
        <v>Q3</v>
      </c>
    </row>
    <row r="7623" spans="1:18" x14ac:dyDescent="0.25">
      <c r="A7623">
        <f t="shared" si="8557"/>
        <v>3543</v>
      </c>
      <c r="B7623" s="1">
        <f t="shared" si="8558"/>
        <v>44041</v>
      </c>
      <c r="C7623" t="str">
        <f t="shared" ref="C7623:M7623" si="8605">C1772</f>
        <v>suma ranjan</v>
      </c>
      <c r="D7623">
        <f t="shared" si="8605"/>
        <v>8976789077</v>
      </c>
      <c r="E7623" t="str">
        <f t="shared" si="8605"/>
        <v>Bread Sandwich</v>
      </c>
      <c r="F7623" t="str">
        <f t="shared" si="8605"/>
        <v>Groceries</v>
      </c>
      <c r="G7623" s="2">
        <f t="shared" si="8605"/>
        <v>70</v>
      </c>
      <c r="H7623">
        <f t="shared" si="8605"/>
        <v>1</v>
      </c>
      <c r="I7623" s="2">
        <f t="shared" si="8605"/>
        <v>70</v>
      </c>
      <c r="J7623" s="2">
        <f t="shared" si="8605"/>
        <v>49</v>
      </c>
      <c r="K7623" s="2">
        <f t="shared" si="8605"/>
        <v>21</v>
      </c>
      <c r="L7623" t="str">
        <f t="shared" si="8605"/>
        <v>Rajan</v>
      </c>
      <c r="M7623" t="str">
        <f t="shared" si="8605"/>
        <v>Sulur</v>
      </c>
      <c r="N7623">
        <f t="shared" si="8560"/>
        <v>29</v>
      </c>
      <c r="O7623" s="3" t="str">
        <f t="shared" si="8561"/>
        <v>Jul</v>
      </c>
      <c r="P7623">
        <f t="shared" si="8562"/>
        <v>2020</v>
      </c>
      <c r="Q7623" t="str">
        <f t="shared" si="8563"/>
        <v>Wednesday</v>
      </c>
      <c r="R7623" t="str">
        <f t="shared" si="8564"/>
        <v>Q3</v>
      </c>
    </row>
    <row r="7624" spans="1:18" x14ac:dyDescent="0.25">
      <c r="A7624">
        <f t="shared" si="8557"/>
        <v>3544</v>
      </c>
      <c r="B7624" s="1">
        <f t="shared" si="8558"/>
        <v>44041</v>
      </c>
      <c r="C7624" t="str">
        <f t="shared" ref="C7624:M7624" si="8606">C1773</f>
        <v>suma ranjan</v>
      </c>
      <c r="D7624">
        <f t="shared" si="8606"/>
        <v>8976789077</v>
      </c>
      <c r="E7624" t="str">
        <f t="shared" si="8606"/>
        <v>Rexona 150 GM</v>
      </c>
      <c r="F7624" t="str">
        <f t="shared" si="8606"/>
        <v>Cosmetics</v>
      </c>
      <c r="G7624" s="2">
        <f t="shared" si="8606"/>
        <v>55</v>
      </c>
      <c r="H7624">
        <f t="shared" si="8606"/>
        <v>3</v>
      </c>
      <c r="I7624" s="2">
        <f t="shared" si="8606"/>
        <v>165</v>
      </c>
      <c r="J7624" s="2">
        <f t="shared" si="8606"/>
        <v>115.5</v>
      </c>
      <c r="K7624" s="2">
        <f t="shared" si="8606"/>
        <v>49.5</v>
      </c>
      <c r="L7624" t="str">
        <f t="shared" si="8606"/>
        <v>Rajan</v>
      </c>
      <c r="M7624" t="str">
        <f t="shared" si="8606"/>
        <v>Sulur</v>
      </c>
      <c r="N7624">
        <f t="shared" si="8560"/>
        <v>29</v>
      </c>
      <c r="O7624" s="3" t="str">
        <f t="shared" si="8561"/>
        <v>Jul</v>
      </c>
      <c r="P7624">
        <f t="shared" si="8562"/>
        <v>2020</v>
      </c>
      <c r="Q7624" t="str">
        <f t="shared" si="8563"/>
        <v>Wednesday</v>
      </c>
      <c r="R7624" t="str">
        <f t="shared" si="8564"/>
        <v>Q3</v>
      </c>
    </row>
    <row r="7625" spans="1:18" x14ac:dyDescent="0.25">
      <c r="A7625">
        <f t="shared" si="8557"/>
        <v>3536</v>
      </c>
      <c r="B7625" s="1">
        <f t="shared" si="8558"/>
        <v>44041</v>
      </c>
      <c r="C7625" t="str">
        <f t="shared" ref="C7625:M7625" si="8607">C1774</f>
        <v>suma ranjan</v>
      </c>
      <c r="D7625">
        <f t="shared" si="8607"/>
        <v>8976789077</v>
      </c>
      <c r="E7625" t="str">
        <f t="shared" si="8607"/>
        <v>Cinthol 100 GM</v>
      </c>
      <c r="F7625" t="str">
        <f t="shared" si="8607"/>
        <v>Cosmetics</v>
      </c>
      <c r="G7625" s="2">
        <f t="shared" si="8607"/>
        <v>45</v>
      </c>
      <c r="H7625">
        <f t="shared" si="8607"/>
        <v>3</v>
      </c>
      <c r="I7625" s="2">
        <f t="shared" si="8607"/>
        <v>135</v>
      </c>
      <c r="J7625" s="2">
        <f t="shared" si="8607"/>
        <v>94.5</v>
      </c>
      <c r="K7625" s="2">
        <f t="shared" si="8607"/>
        <v>40.5</v>
      </c>
      <c r="L7625" t="str">
        <f t="shared" si="8607"/>
        <v>Chandra</v>
      </c>
      <c r="M7625" t="str">
        <f t="shared" si="8607"/>
        <v>Sulur</v>
      </c>
      <c r="N7625">
        <f t="shared" si="8560"/>
        <v>29</v>
      </c>
      <c r="O7625" s="3" t="str">
        <f t="shared" si="8561"/>
        <v>Jul</v>
      </c>
      <c r="P7625">
        <f t="shared" si="8562"/>
        <v>2020</v>
      </c>
      <c r="Q7625" t="str">
        <f t="shared" si="8563"/>
        <v>Wednesday</v>
      </c>
      <c r="R7625" t="str">
        <f t="shared" si="8564"/>
        <v>Q3</v>
      </c>
    </row>
    <row r="7626" spans="1:18" x14ac:dyDescent="0.25">
      <c r="A7626">
        <f t="shared" si="8557"/>
        <v>3537</v>
      </c>
      <c r="B7626" s="1">
        <f t="shared" si="8558"/>
        <v>44041</v>
      </c>
      <c r="C7626" t="str">
        <f t="shared" ref="C7626:M7626" si="8608">C1775</f>
        <v>suma ranjan</v>
      </c>
      <c r="D7626">
        <f t="shared" si="8608"/>
        <v>8976789077</v>
      </c>
      <c r="E7626" t="str">
        <f t="shared" si="8608"/>
        <v>Milk (1 Ltr)</v>
      </c>
      <c r="F7626" t="str">
        <f t="shared" si="8608"/>
        <v>Dairy</v>
      </c>
      <c r="G7626" s="2">
        <f t="shared" si="8608"/>
        <v>40</v>
      </c>
      <c r="H7626">
        <f t="shared" si="8608"/>
        <v>1</v>
      </c>
      <c r="I7626" s="2">
        <f t="shared" si="8608"/>
        <v>40</v>
      </c>
      <c r="J7626" s="2">
        <f t="shared" si="8608"/>
        <v>28</v>
      </c>
      <c r="K7626" s="2">
        <f t="shared" si="8608"/>
        <v>12</v>
      </c>
      <c r="L7626" t="str">
        <f t="shared" si="8608"/>
        <v>Ranjith</v>
      </c>
      <c r="M7626" t="str">
        <f t="shared" si="8608"/>
        <v>Sulur</v>
      </c>
      <c r="N7626">
        <f t="shared" si="8560"/>
        <v>29</v>
      </c>
      <c r="O7626" s="3" t="str">
        <f t="shared" si="8561"/>
        <v>Jul</v>
      </c>
      <c r="P7626">
        <f t="shared" si="8562"/>
        <v>2020</v>
      </c>
      <c r="Q7626" t="str">
        <f t="shared" si="8563"/>
        <v>Wednesday</v>
      </c>
      <c r="R7626" t="str">
        <f t="shared" si="8564"/>
        <v>Q3</v>
      </c>
    </row>
    <row r="7627" spans="1:18" x14ac:dyDescent="0.25">
      <c r="A7627">
        <f t="shared" si="8557"/>
        <v>3538</v>
      </c>
      <c r="B7627" s="1">
        <f t="shared" si="8558"/>
        <v>44041</v>
      </c>
      <c r="C7627" t="str">
        <f t="shared" ref="C7627:M7627" si="8609">C1776</f>
        <v>suma ranjan</v>
      </c>
      <c r="D7627">
        <f t="shared" si="8609"/>
        <v>8976789077</v>
      </c>
      <c r="E7627" t="str">
        <f t="shared" si="8609"/>
        <v>Pickle 500g</v>
      </c>
      <c r="F7627" t="str">
        <f t="shared" si="8609"/>
        <v>Groceries</v>
      </c>
      <c r="G7627" s="2">
        <f t="shared" si="8609"/>
        <v>67</v>
      </c>
      <c r="H7627">
        <f t="shared" si="8609"/>
        <v>1</v>
      </c>
      <c r="I7627" s="2">
        <f t="shared" si="8609"/>
        <v>67</v>
      </c>
      <c r="J7627" s="2">
        <f t="shared" si="8609"/>
        <v>46.900000000000006</v>
      </c>
      <c r="K7627" s="2">
        <f t="shared" si="8609"/>
        <v>20.099999999999994</v>
      </c>
      <c r="L7627" t="str">
        <f t="shared" si="8609"/>
        <v>Rajan</v>
      </c>
      <c r="M7627" t="str">
        <f t="shared" si="8609"/>
        <v>Sulur</v>
      </c>
      <c r="N7627">
        <f t="shared" si="8560"/>
        <v>29</v>
      </c>
      <c r="O7627" s="3" t="str">
        <f t="shared" si="8561"/>
        <v>Jul</v>
      </c>
      <c r="P7627">
        <f t="shared" si="8562"/>
        <v>2020</v>
      </c>
      <c r="Q7627" t="str">
        <f t="shared" si="8563"/>
        <v>Wednesday</v>
      </c>
      <c r="R7627" t="str">
        <f t="shared" si="8564"/>
        <v>Q3</v>
      </c>
    </row>
    <row r="7628" spans="1:18" x14ac:dyDescent="0.25">
      <c r="A7628">
        <f t="shared" si="8557"/>
        <v>3550</v>
      </c>
      <c r="B7628" s="1">
        <f t="shared" si="8558"/>
        <v>44041</v>
      </c>
      <c r="C7628" t="str">
        <f t="shared" ref="C7628:M7628" si="8610">C1777</f>
        <v>Sundar</v>
      </c>
      <c r="D7628">
        <f t="shared" si="8610"/>
        <v>8976789056</v>
      </c>
      <c r="E7628" t="str">
        <f t="shared" si="8610"/>
        <v>Bread Sandwich</v>
      </c>
      <c r="F7628" t="str">
        <f t="shared" si="8610"/>
        <v>Groceries</v>
      </c>
      <c r="G7628" s="2">
        <f t="shared" si="8610"/>
        <v>70</v>
      </c>
      <c r="H7628">
        <f t="shared" si="8610"/>
        <v>1</v>
      </c>
      <c r="I7628" s="2">
        <f t="shared" si="8610"/>
        <v>70</v>
      </c>
      <c r="J7628" s="2">
        <f t="shared" si="8610"/>
        <v>49</v>
      </c>
      <c r="K7628" s="2">
        <f t="shared" si="8610"/>
        <v>21</v>
      </c>
      <c r="L7628" t="str">
        <f t="shared" si="8610"/>
        <v>Sindhu</v>
      </c>
      <c r="M7628" t="str">
        <f t="shared" si="8610"/>
        <v>Sulur</v>
      </c>
      <c r="N7628">
        <f t="shared" si="8560"/>
        <v>29</v>
      </c>
      <c r="O7628" s="3" t="str">
        <f t="shared" si="8561"/>
        <v>Jul</v>
      </c>
      <c r="P7628">
        <f t="shared" si="8562"/>
        <v>2020</v>
      </c>
      <c r="Q7628" t="str">
        <f t="shared" si="8563"/>
        <v>Wednesday</v>
      </c>
      <c r="R7628" t="str">
        <f t="shared" si="8564"/>
        <v>Q3</v>
      </c>
    </row>
    <row r="7629" spans="1:18" x14ac:dyDescent="0.25">
      <c r="A7629">
        <f t="shared" si="8557"/>
        <v>3551</v>
      </c>
      <c r="B7629" s="1">
        <f t="shared" si="8558"/>
        <v>44041</v>
      </c>
      <c r="C7629" t="str">
        <f t="shared" ref="C7629:M7629" si="8611">C1778</f>
        <v>Sundar</v>
      </c>
      <c r="D7629">
        <f t="shared" si="8611"/>
        <v>8976789056</v>
      </c>
      <c r="E7629" t="str">
        <f t="shared" si="8611"/>
        <v>Milk (1 Ltr)</v>
      </c>
      <c r="F7629" t="str">
        <f t="shared" si="8611"/>
        <v>Dairy</v>
      </c>
      <c r="G7629" s="2">
        <f t="shared" si="8611"/>
        <v>40</v>
      </c>
      <c r="H7629">
        <f t="shared" si="8611"/>
        <v>2</v>
      </c>
      <c r="I7629" s="2">
        <f t="shared" si="8611"/>
        <v>80</v>
      </c>
      <c r="J7629" s="2">
        <f t="shared" si="8611"/>
        <v>56</v>
      </c>
      <c r="K7629" s="2">
        <f t="shared" si="8611"/>
        <v>24</v>
      </c>
      <c r="L7629" t="str">
        <f t="shared" si="8611"/>
        <v>Sindhu</v>
      </c>
      <c r="M7629" t="str">
        <f t="shared" si="8611"/>
        <v>Sulur</v>
      </c>
      <c r="N7629">
        <f t="shared" si="8560"/>
        <v>29</v>
      </c>
      <c r="O7629" s="3" t="str">
        <f t="shared" si="8561"/>
        <v>Jul</v>
      </c>
      <c r="P7629">
        <f t="shared" si="8562"/>
        <v>2020</v>
      </c>
      <c r="Q7629" t="str">
        <f t="shared" si="8563"/>
        <v>Wednesday</v>
      </c>
      <c r="R7629" t="str">
        <f t="shared" si="8564"/>
        <v>Q3</v>
      </c>
    </row>
    <row r="7630" spans="1:18" x14ac:dyDescent="0.25">
      <c r="A7630">
        <f t="shared" si="8557"/>
        <v>3555</v>
      </c>
      <c r="B7630" s="1">
        <f t="shared" si="8558"/>
        <v>44041</v>
      </c>
      <c r="C7630" t="str">
        <f t="shared" ref="C7630:M7630" si="8612">C1779</f>
        <v>Sundar</v>
      </c>
      <c r="D7630">
        <f t="shared" si="8612"/>
        <v>8976789056</v>
      </c>
      <c r="E7630" t="str">
        <f t="shared" si="8612"/>
        <v>Rexona 150 GM</v>
      </c>
      <c r="F7630" t="str">
        <f t="shared" si="8612"/>
        <v>Cosmetics</v>
      </c>
      <c r="G7630" s="2">
        <f t="shared" si="8612"/>
        <v>55</v>
      </c>
      <c r="H7630">
        <f t="shared" si="8612"/>
        <v>1</v>
      </c>
      <c r="I7630" s="2">
        <f t="shared" si="8612"/>
        <v>55</v>
      </c>
      <c r="J7630" s="2">
        <f t="shared" si="8612"/>
        <v>38.5</v>
      </c>
      <c r="K7630" s="2">
        <f t="shared" si="8612"/>
        <v>16.5</v>
      </c>
      <c r="L7630" t="str">
        <f t="shared" si="8612"/>
        <v>Sindhu</v>
      </c>
      <c r="M7630" t="str">
        <f t="shared" si="8612"/>
        <v>Sulur</v>
      </c>
      <c r="N7630">
        <f t="shared" si="8560"/>
        <v>29</v>
      </c>
      <c r="O7630" s="3" t="str">
        <f t="shared" si="8561"/>
        <v>Jul</v>
      </c>
      <c r="P7630">
        <f t="shared" si="8562"/>
        <v>2020</v>
      </c>
      <c r="Q7630" t="str">
        <f t="shared" si="8563"/>
        <v>Wednesday</v>
      </c>
      <c r="R7630" t="str">
        <f t="shared" si="8564"/>
        <v>Q3</v>
      </c>
    </row>
    <row r="7631" spans="1:18" x14ac:dyDescent="0.25">
      <c r="A7631">
        <f t="shared" si="8557"/>
        <v>3556</v>
      </c>
      <c r="B7631" s="1">
        <f t="shared" si="8558"/>
        <v>44041</v>
      </c>
      <c r="C7631" t="str">
        <f t="shared" ref="C7631:M7631" si="8613">C1780</f>
        <v>Rajesh singh</v>
      </c>
      <c r="D7631">
        <f t="shared" si="8613"/>
        <v>9876548767</v>
      </c>
      <c r="E7631" t="str">
        <f t="shared" si="8613"/>
        <v>Cinthol 100 GM</v>
      </c>
      <c r="F7631" t="str">
        <f t="shared" si="8613"/>
        <v>Cosmetics</v>
      </c>
      <c r="G7631" s="2">
        <f t="shared" si="8613"/>
        <v>45</v>
      </c>
      <c r="H7631">
        <f t="shared" si="8613"/>
        <v>3</v>
      </c>
      <c r="I7631" s="2">
        <f t="shared" si="8613"/>
        <v>135</v>
      </c>
      <c r="J7631" s="2">
        <f t="shared" si="8613"/>
        <v>94.5</v>
      </c>
      <c r="K7631" s="2">
        <f t="shared" si="8613"/>
        <v>40.5</v>
      </c>
      <c r="L7631" t="str">
        <f t="shared" si="8613"/>
        <v>Chandra</v>
      </c>
      <c r="M7631" t="str">
        <f t="shared" si="8613"/>
        <v>Sulur</v>
      </c>
      <c r="N7631">
        <f t="shared" si="8560"/>
        <v>29</v>
      </c>
      <c r="O7631" s="3" t="str">
        <f t="shared" si="8561"/>
        <v>Jul</v>
      </c>
      <c r="P7631">
        <f t="shared" si="8562"/>
        <v>2020</v>
      </c>
      <c r="Q7631" t="str">
        <f t="shared" si="8563"/>
        <v>Wednesday</v>
      </c>
      <c r="R7631" t="str">
        <f t="shared" si="8564"/>
        <v>Q3</v>
      </c>
    </row>
    <row r="7632" spans="1:18" x14ac:dyDescent="0.25">
      <c r="A7632">
        <f t="shared" si="8557"/>
        <v>3557</v>
      </c>
      <c r="B7632" s="1">
        <f t="shared" si="8558"/>
        <v>44041</v>
      </c>
      <c r="C7632" t="str">
        <f t="shared" ref="C7632:M7632" si="8614">C1781</f>
        <v>Rajesh singh</v>
      </c>
      <c r="D7632">
        <f t="shared" si="8614"/>
        <v>9876548767</v>
      </c>
      <c r="E7632" t="str">
        <f t="shared" si="8614"/>
        <v>Rexona 150 GM</v>
      </c>
      <c r="F7632" t="str">
        <f t="shared" si="8614"/>
        <v>Cosmetics</v>
      </c>
      <c r="G7632" s="2">
        <f t="shared" si="8614"/>
        <v>55</v>
      </c>
      <c r="H7632">
        <f t="shared" si="8614"/>
        <v>6</v>
      </c>
      <c r="I7632" s="2">
        <f t="shared" si="8614"/>
        <v>330</v>
      </c>
      <c r="J7632" s="2">
        <f t="shared" si="8614"/>
        <v>231</v>
      </c>
      <c r="K7632" s="2">
        <f t="shared" si="8614"/>
        <v>99</v>
      </c>
      <c r="L7632" t="str">
        <f t="shared" si="8614"/>
        <v>Chandra</v>
      </c>
      <c r="M7632" t="str">
        <f t="shared" si="8614"/>
        <v>Sulur</v>
      </c>
      <c r="N7632">
        <f t="shared" si="8560"/>
        <v>29</v>
      </c>
      <c r="O7632" s="3" t="str">
        <f t="shared" si="8561"/>
        <v>Jul</v>
      </c>
      <c r="P7632">
        <f t="shared" si="8562"/>
        <v>2020</v>
      </c>
      <c r="Q7632" t="str">
        <f t="shared" si="8563"/>
        <v>Wednesday</v>
      </c>
      <c r="R7632" t="str">
        <f t="shared" si="8564"/>
        <v>Q3</v>
      </c>
    </row>
    <row r="7633" spans="1:18" x14ac:dyDescent="0.25">
      <c r="A7633">
        <f t="shared" si="8557"/>
        <v>3558</v>
      </c>
      <c r="B7633" s="1">
        <f t="shared" si="8558"/>
        <v>44042</v>
      </c>
      <c r="C7633" t="str">
        <f t="shared" ref="C7633:M7633" si="8615">C1782</f>
        <v>Rakson</v>
      </c>
      <c r="D7633">
        <f t="shared" si="8615"/>
        <v>8976789057</v>
      </c>
      <c r="E7633" t="str">
        <f t="shared" si="8615"/>
        <v>Milk (1 Ltr)</v>
      </c>
      <c r="F7633" t="str">
        <f t="shared" si="8615"/>
        <v>Dairy</v>
      </c>
      <c r="G7633" s="2">
        <f t="shared" si="8615"/>
        <v>40</v>
      </c>
      <c r="H7633">
        <f t="shared" si="8615"/>
        <v>1</v>
      </c>
      <c r="I7633" s="2">
        <f t="shared" si="8615"/>
        <v>40</v>
      </c>
      <c r="J7633" s="2">
        <f t="shared" si="8615"/>
        <v>28</v>
      </c>
      <c r="K7633" s="2">
        <f t="shared" si="8615"/>
        <v>12</v>
      </c>
      <c r="L7633" t="str">
        <f t="shared" si="8615"/>
        <v>Ranjith</v>
      </c>
      <c r="M7633" t="str">
        <f t="shared" si="8615"/>
        <v>Sulur</v>
      </c>
      <c r="N7633">
        <f t="shared" si="8560"/>
        <v>30</v>
      </c>
      <c r="O7633" s="3" t="str">
        <f t="shared" si="8561"/>
        <v>Jul</v>
      </c>
      <c r="P7633">
        <f t="shared" si="8562"/>
        <v>2020</v>
      </c>
      <c r="Q7633" t="str">
        <f t="shared" si="8563"/>
        <v>Thursday</v>
      </c>
      <c r="R7633" t="str">
        <f t="shared" si="8564"/>
        <v>Q3</v>
      </c>
    </row>
    <row r="7634" spans="1:18" x14ac:dyDescent="0.25">
      <c r="A7634">
        <f t="shared" si="8557"/>
        <v>3559</v>
      </c>
      <c r="B7634" s="1">
        <f t="shared" si="8558"/>
        <v>44042</v>
      </c>
      <c r="C7634" t="str">
        <f t="shared" ref="C7634:M7634" si="8616">C1783</f>
        <v>Rakson</v>
      </c>
      <c r="D7634">
        <f t="shared" si="8616"/>
        <v>8976789057</v>
      </c>
      <c r="E7634" t="str">
        <f t="shared" si="8616"/>
        <v>Bread Sandwich</v>
      </c>
      <c r="F7634" t="str">
        <f t="shared" si="8616"/>
        <v>Groceries</v>
      </c>
      <c r="G7634" s="2">
        <f t="shared" si="8616"/>
        <v>70</v>
      </c>
      <c r="H7634">
        <f t="shared" si="8616"/>
        <v>1</v>
      </c>
      <c r="I7634" s="2">
        <f t="shared" si="8616"/>
        <v>70</v>
      </c>
      <c r="J7634" s="2">
        <f t="shared" si="8616"/>
        <v>49</v>
      </c>
      <c r="K7634" s="2">
        <f t="shared" si="8616"/>
        <v>21</v>
      </c>
      <c r="L7634" t="str">
        <f t="shared" si="8616"/>
        <v>Rajan</v>
      </c>
      <c r="M7634" t="str">
        <f t="shared" si="8616"/>
        <v>Sulur</v>
      </c>
      <c r="N7634">
        <f t="shared" si="8560"/>
        <v>30</v>
      </c>
      <c r="O7634" s="3" t="str">
        <f t="shared" si="8561"/>
        <v>Jul</v>
      </c>
      <c r="P7634">
        <f t="shared" si="8562"/>
        <v>2020</v>
      </c>
      <c r="Q7634" t="str">
        <f t="shared" si="8563"/>
        <v>Thursday</v>
      </c>
      <c r="R7634" t="str">
        <f t="shared" si="8564"/>
        <v>Q3</v>
      </c>
    </row>
    <row r="7635" spans="1:18" x14ac:dyDescent="0.25">
      <c r="A7635">
        <f t="shared" si="8557"/>
        <v>3545</v>
      </c>
      <c r="B7635" s="1">
        <f t="shared" si="8558"/>
        <v>44042</v>
      </c>
      <c r="C7635" t="str">
        <f t="shared" ref="C7635:M7635" si="8617">C1784</f>
        <v>Rakson</v>
      </c>
      <c r="D7635">
        <f t="shared" si="8617"/>
        <v>8976789057</v>
      </c>
      <c r="E7635" t="str">
        <f t="shared" si="8617"/>
        <v>Rexona 150 GM</v>
      </c>
      <c r="F7635" t="str">
        <f t="shared" si="8617"/>
        <v>Cosmetics</v>
      </c>
      <c r="G7635" s="2">
        <f t="shared" si="8617"/>
        <v>55</v>
      </c>
      <c r="H7635">
        <f t="shared" si="8617"/>
        <v>3</v>
      </c>
      <c r="I7635" s="2">
        <f t="shared" si="8617"/>
        <v>165</v>
      </c>
      <c r="J7635" s="2">
        <f t="shared" si="8617"/>
        <v>115.5</v>
      </c>
      <c r="K7635" s="2">
        <f t="shared" si="8617"/>
        <v>49.5</v>
      </c>
      <c r="L7635" t="str">
        <f t="shared" si="8617"/>
        <v>Ranjith</v>
      </c>
      <c r="M7635" t="str">
        <f t="shared" si="8617"/>
        <v>Sulur</v>
      </c>
      <c r="N7635">
        <f t="shared" si="8560"/>
        <v>30</v>
      </c>
      <c r="O7635" s="3" t="str">
        <f t="shared" si="8561"/>
        <v>Jul</v>
      </c>
      <c r="P7635">
        <f t="shared" si="8562"/>
        <v>2020</v>
      </c>
      <c r="Q7635" t="str">
        <f t="shared" si="8563"/>
        <v>Thursday</v>
      </c>
      <c r="R7635" t="str">
        <f t="shared" si="8564"/>
        <v>Q3</v>
      </c>
    </row>
    <row r="7636" spans="1:18" x14ac:dyDescent="0.25">
      <c r="A7636">
        <f t="shared" si="8557"/>
        <v>3546</v>
      </c>
      <c r="B7636" s="1">
        <f t="shared" si="8558"/>
        <v>44042</v>
      </c>
      <c r="C7636" t="str">
        <f t="shared" ref="C7636:M7636" si="8618">C1785</f>
        <v>Rakson</v>
      </c>
      <c r="D7636">
        <f t="shared" si="8618"/>
        <v>8976789057</v>
      </c>
      <c r="E7636" t="str">
        <f t="shared" si="8618"/>
        <v>Cinthol 100 GM</v>
      </c>
      <c r="F7636" t="str">
        <f t="shared" si="8618"/>
        <v>Cosmetics</v>
      </c>
      <c r="G7636" s="2">
        <f t="shared" si="8618"/>
        <v>45</v>
      </c>
      <c r="H7636">
        <f t="shared" si="8618"/>
        <v>3</v>
      </c>
      <c r="I7636" s="2">
        <f t="shared" si="8618"/>
        <v>135</v>
      </c>
      <c r="J7636" s="2">
        <f t="shared" si="8618"/>
        <v>94.5</v>
      </c>
      <c r="K7636" s="2">
        <f t="shared" si="8618"/>
        <v>40.5</v>
      </c>
      <c r="L7636" t="str">
        <f t="shared" si="8618"/>
        <v>Sindhu</v>
      </c>
      <c r="M7636" t="str">
        <f t="shared" si="8618"/>
        <v>Sulur</v>
      </c>
      <c r="N7636">
        <f t="shared" si="8560"/>
        <v>30</v>
      </c>
      <c r="O7636" s="3" t="str">
        <f t="shared" si="8561"/>
        <v>Jul</v>
      </c>
      <c r="P7636">
        <f t="shared" si="8562"/>
        <v>2020</v>
      </c>
      <c r="Q7636" t="str">
        <f t="shared" si="8563"/>
        <v>Thursday</v>
      </c>
      <c r="R7636" t="str">
        <f t="shared" si="8564"/>
        <v>Q3</v>
      </c>
    </row>
    <row r="7637" spans="1:18" x14ac:dyDescent="0.25">
      <c r="A7637">
        <f t="shared" si="8557"/>
        <v>3547</v>
      </c>
      <c r="B7637" s="1">
        <f t="shared" si="8558"/>
        <v>44042</v>
      </c>
      <c r="C7637" t="str">
        <f t="shared" ref="C7637:M7637" si="8619">C1786</f>
        <v>Rakson</v>
      </c>
      <c r="D7637">
        <f t="shared" si="8619"/>
        <v>8976789057</v>
      </c>
      <c r="E7637" t="str">
        <f t="shared" si="8619"/>
        <v>Milk (1 Ltr)</v>
      </c>
      <c r="F7637" t="str">
        <f t="shared" si="8619"/>
        <v>Dairy</v>
      </c>
      <c r="G7637" s="2">
        <f t="shared" si="8619"/>
        <v>40</v>
      </c>
      <c r="H7637">
        <f t="shared" si="8619"/>
        <v>1</v>
      </c>
      <c r="I7637" s="2">
        <f t="shared" si="8619"/>
        <v>40</v>
      </c>
      <c r="J7637" s="2">
        <f t="shared" si="8619"/>
        <v>28</v>
      </c>
      <c r="K7637" s="2">
        <f t="shared" si="8619"/>
        <v>12</v>
      </c>
      <c r="L7637" t="str">
        <f t="shared" si="8619"/>
        <v>Chandra</v>
      </c>
      <c r="M7637" t="str">
        <f t="shared" si="8619"/>
        <v>Sulur</v>
      </c>
      <c r="N7637">
        <f t="shared" si="8560"/>
        <v>30</v>
      </c>
      <c r="O7637" s="3" t="str">
        <f t="shared" si="8561"/>
        <v>Jul</v>
      </c>
      <c r="P7637">
        <f t="shared" si="8562"/>
        <v>2020</v>
      </c>
      <c r="Q7637" t="str">
        <f t="shared" si="8563"/>
        <v>Thursday</v>
      </c>
      <c r="R7637" t="str">
        <f t="shared" si="8564"/>
        <v>Q3</v>
      </c>
    </row>
    <row r="7638" spans="1:18" x14ac:dyDescent="0.25">
      <c r="A7638">
        <f t="shared" si="8557"/>
        <v>3548</v>
      </c>
      <c r="B7638" s="1">
        <f t="shared" si="8558"/>
        <v>44042</v>
      </c>
      <c r="C7638" t="str">
        <f t="shared" ref="C7638:M7638" si="8620">C1787</f>
        <v>sudha</v>
      </c>
      <c r="D7638">
        <f t="shared" si="8620"/>
        <v>8976789034</v>
      </c>
      <c r="E7638" t="str">
        <f t="shared" si="8620"/>
        <v>Salt 1 kg</v>
      </c>
      <c r="F7638" t="str">
        <f t="shared" si="8620"/>
        <v>Groceries</v>
      </c>
      <c r="G7638" s="2">
        <f t="shared" si="8620"/>
        <v>15</v>
      </c>
      <c r="H7638">
        <f t="shared" si="8620"/>
        <v>1</v>
      </c>
      <c r="I7638" s="2">
        <f t="shared" si="8620"/>
        <v>15</v>
      </c>
      <c r="J7638" s="2">
        <f t="shared" si="8620"/>
        <v>10.5</v>
      </c>
      <c r="K7638" s="2">
        <f t="shared" si="8620"/>
        <v>4.5</v>
      </c>
      <c r="L7638" t="str">
        <f t="shared" si="8620"/>
        <v>Chandra</v>
      </c>
      <c r="M7638" t="str">
        <f t="shared" si="8620"/>
        <v>Sulur</v>
      </c>
      <c r="N7638">
        <f t="shared" si="8560"/>
        <v>30</v>
      </c>
      <c r="O7638" s="3" t="str">
        <f t="shared" si="8561"/>
        <v>Jul</v>
      </c>
      <c r="P7638">
        <f t="shared" si="8562"/>
        <v>2020</v>
      </c>
      <c r="Q7638" t="str">
        <f t="shared" si="8563"/>
        <v>Thursday</v>
      </c>
      <c r="R7638" t="str">
        <f t="shared" si="8564"/>
        <v>Q3</v>
      </c>
    </row>
    <row r="7639" spans="1:18" x14ac:dyDescent="0.25">
      <c r="A7639">
        <f t="shared" si="8557"/>
        <v>3549</v>
      </c>
      <c r="B7639" s="1">
        <f t="shared" si="8558"/>
        <v>44042</v>
      </c>
      <c r="C7639" t="str">
        <f t="shared" ref="C7639:M7639" si="8621">C1788</f>
        <v>sudha</v>
      </c>
      <c r="D7639">
        <f t="shared" si="8621"/>
        <v>8976789034</v>
      </c>
      <c r="E7639" t="str">
        <f t="shared" si="8621"/>
        <v>Maybelline Mattie Lipstic 3.9 g</v>
      </c>
      <c r="F7639" t="str">
        <f t="shared" si="8621"/>
        <v>Cosmetics</v>
      </c>
      <c r="G7639" s="2">
        <f t="shared" si="8621"/>
        <v>262</v>
      </c>
      <c r="H7639">
        <f t="shared" si="8621"/>
        <v>1</v>
      </c>
      <c r="I7639" s="2">
        <f t="shared" si="8621"/>
        <v>262</v>
      </c>
      <c r="J7639" s="2">
        <f t="shared" si="8621"/>
        <v>183.4</v>
      </c>
      <c r="K7639" s="2">
        <f t="shared" si="8621"/>
        <v>78.599999999999994</v>
      </c>
      <c r="L7639" t="str">
        <f t="shared" si="8621"/>
        <v>Ranjith</v>
      </c>
      <c r="M7639" t="str">
        <f t="shared" si="8621"/>
        <v>Sulur</v>
      </c>
      <c r="N7639">
        <f t="shared" si="8560"/>
        <v>30</v>
      </c>
      <c r="O7639" s="3" t="str">
        <f t="shared" si="8561"/>
        <v>Jul</v>
      </c>
      <c r="P7639">
        <f t="shared" si="8562"/>
        <v>2020</v>
      </c>
      <c r="Q7639" t="str">
        <f t="shared" si="8563"/>
        <v>Thursday</v>
      </c>
      <c r="R7639" t="str">
        <f t="shared" si="8564"/>
        <v>Q3</v>
      </c>
    </row>
    <row r="7640" spans="1:18" x14ac:dyDescent="0.25">
      <c r="A7640">
        <f t="shared" si="8557"/>
        <v>3552</v>
      </c>
      <c r="B7640" s="1">
        <f t="shared" si="8558"/>
        <v>44042</v>
      </c>
      <c r="C7640" t="str">
        <f t="shared" ref="C7640:M7640" si="8622">C1789</f>
        <v>sudha</v>
      </c>
      <c r="D7640">
        <f t="shared" si="8622"/>
        <v>8976789034</v>
      </c>
      <c r="E7640" t="str">
        <f t="shared" si="8622"/>
        <v>Faces Long Wear Eye Pencil</v>
      </c>
      <c r="F7640" t="str">
        <f t="shared" si="8622"/>
        <v>Cosmetics</v>
      </c>
      <c r="G7640" s="2">
        <f t="shared" si="8622"/>
        <v>349</v>
      </c>
      <c r="H7640">
        <f t="shared" si="8622"/>
        <v>1</v>
      </c>
      <c r="I7640" s="2">
        <f t="shared" si="8622"/>
        <v>349</v>
      </c>
      <c r="J7640" s="2">
        <f t="shared" si="8622"/>
        <v>244.3</v>
      </c>
      <c r="K7640" s="2">
        <f t="shared" si="8622"/>
        <v>104.69999999999999</v>
      </c>
      <c r="L7640" t="str">
        <f t="shared" si="8622"/>
        <v>Sindhu</v>
      </c>
      <c r="M7640" t="str">
        <f t="shared" si="8622"/>
        <v>Sulur</v>
      </c>
      <c r="N7640">
        <f t="shared" si="8560"/>
        <v>30</v>
      </c>
      <c r="O7640" s="3" t="str">
        <f t="shared" si="8561"/>
        <v>Jul</v>
      </c>
      <c r="P7640">
        <f t="shared" si="8562"/>
        <v>2020</v>
      </c>
      <c r="Q7640" t="str">
        <f t="shared" si="8563"/>
        <v>Thursday</v>
      </c>
      <c r="R7640" t="str">
        <f t="shared" si="8564"/>
        <v>Q3</v>
      </c>
    </row>
    <row r="7641" spans="1:18" x14ac:dyDescent="0.25">
      <c r="A7641">
        <f t="shared" si="8557"/>
        <v>3553</v>
      </c>
      <c r="B7641" s="1">
        <f t="shared" si="8558"/>
        <v>44042</v>
      </c>
      <c r="C7641" t="str">
        <f t="shared" ref="C7641:M7641" si="8623">C1790</f>
        <v>sudha</v>
      </c>
      <c r="D7641">
        <f t="shared" si="8623"/>
        <v>8976789034</v>
      </c>
      <c r="E7641" t="str">
        <f t="shared" si="8623"/>
        <v>Revlon Charlie Blue 100 ML</v>
      </c>
      <c r="F7641" t="str">
        <f t="shared" si="8623"/>
        <v>Cosmetics</v>
      </c>
      <c r="G7641" s="2">
        <f t="shared" si="8623"/>
        <v>537</v>
      </c>
      <c r="H7641">
        <f t="shared" si="8623"/>
        <v>1</v>
      </c>
      <c r="I7641" s="2">
        <f t="shared" si="8623"/>
        <v>537</v>
      </c>
      <c r="J7641" s="2">
        <f t="shared" si="8623"/>
        <v>375.9</v>
      </c>
      <c r="K7641" s="2">
        <f t="shared" si="8623"/>
        <v>161.10000000000002</v>
      </c>
      <c r="L7641" t="str">
        <f t="shared" si="8623"/>
        <v>Sindhu</v>
      </c>
      <c r="M7641" t="str">
        <f t="shared" si="8623"/>
        <v>Sulur</v>
      </c>
      <c r="N7641">
        <f t="shared" si="8560"/>
        <v>30</v>
      </c>
      <c r="O7641" s="3" t="str">
        <f t="shared" si="8561"/>
        <v>Jul</v>
      </c>
      <c r="P7641">
        <f t="shared" si="8562"/>
        <v>2020</v>
      </c>
      <c r="Q7641" t="str">
        <f t="shared" si="8563"/>
        <v>Thursday</v>
      </c>
      <c r="R7641" t="str">
        <f t="shared" si="8564"/>
        <v>Q3</v>
      </c>
    </row>
    <row r="7642" spans="1:18" x14ac:dyDescent="0.25">
      <c r="A7642">
        <f t="shared" si="8557"/>
        <v>3554</v>
      </c>
      <c r="B7642" s="1">
        <f t="shared" si="8558"/>
        <v>44042</v>
      </c>
      <c r="C7642" t="str">
        <f t="shared" ref="C7642:M7642" si="8624">C1791</f>
        <v>sudha</v>
      </c>
      <c r="D7642">
        <f t="shared" si="8624"/>
        <v>8976789034</v>
      </c>
      <c r="E7642" t="str">
        <f t="shared" si="8624"/>
        <v>Revlon Charlie White 100 ML</v>
      </c>
      <c r="F7642" t="str">
        <f t="shared" si="8624"/>
        <v>Cosmetics</v>
      </c>
      <c r="G7642" s="2">
        <f t="shared" si="8624"/>
        <v>584</v>
      </c>
      <c r="H7642">
        <f t="shared" si="8624"/>
        <v>1</v>
      </c>
      <c r="I7642" s="2">
        <f t="shared" si="8624"/>
        <v>584</v>
      </c>
      <c r="J7642" s="2">
        <f t="shared" si="8624"/>
        <v>408.8</v>
      </c>
      <c r="K7642" s="2">
        <f t="shared" si="8624"/>
        <v>175.2</v>
      </c>
      <c r="L7642" t="str">
        <f t="shared" si="8624"/>
        <v>Rajan</v>
      </c>
      <c r="M7642" t="str">
        <f t="shared" si="8624"/>
        <v>Sulur</v>
      </c>
      <c r="N7642">
        <f t="shared" si="8560"/>
        <v>30</v>
      </c>
      <c r="O7642" s="3" t="str">
        <f t="shared" si="8561"/>
        <v>Jul</v>
      </c>
      <c r="P7642">
        <f t="shared" si="8562"/>
        <v>2020</v>
      </c>
      <c r="Q7642" t="str">
        <f t="shared" si="8563"/>
        <v>Thursday</v>
      </c>
      <c r="R7642" t="str">
        <f t="shared" si="8564"/>
        <v>Q3</v>
      </c>
    </row>
    <row r="7643" spans="1:18" x14ac:dyDescent="0.25">
      <c r="A7643">
        <f t="shared" si="8557"/>
        <v>3566</v>
      </c>
      <c r="B7643" s="1">
        <f t="shared" si="8558"/>
        <v>44042</v>
      </c>
      <c r="C7643" t="str">
        <f t="shared" ref="C7643:M7643" si="8625">C1792</f>
        <v>Sundar</v>
      </c>
      <c r="D7643">
        <f t="shared" si="8625"/>
        <v>8976789056</v>
      </c>
      <c r="E7643" t="str">
        <f t="shared" si="8625"/>
        <v>Bread Sandwich</v>
      </c>
      <c r="F7643" t="str">
        <f t="shared" si="8625"/>
        <v>Groceries</v>
      </c>
      <c r="G7643" s="2">
        <f t="shared" si="8625"/>
        <v>70</v>
      </c>
      <c r="H7643">
        <f t="shared" si="8625"/>
        <v>1</v>
      </c>
      <c r="I7643" s="2">
        <f t="shared" si="8625"/>
        <v>70</v>
      </c>
      <c r="J7643" s="2">
        <f t="shared" si="8625"/>
        <v>49</v>
      </c>
      <c r="K7643" s="2">
        <f t="shared" si="8625"/>
        <v>21</v>
      </c>
      <c r="L7643" t="str">
        <f t="shared" si="8625"/>
        <v>Rajan</v>
      </c>
      <c r="M7643" t="str">
        <f t="shared" si="8625"/>
        <v>Sulur</v>
      </c>
      <c r="N7643">
        <f t="shared" si="8560"/>
        <v>30</v>
      </c>
      <c r="O7643" s="3" t="str">
        <f t="shared" si="8561"/>
        <v>Jul</v>
      </c>
      <c r="P7643">
        <f t="shared" si="8562"/>
        <v>2020</v>
      </c>
      <c r="Q7643" t="str">
        <f t="shared" si="8563"/>
        <v>Thursday</v>
      </c>
      <c r="R7643" t="str">
        <f t="shared" si="8564"/>
        <v>Q3</v>
      </c>
    </row>
    <row r="7644" spans="1:18" x14ac:dyDescent="0.25">
      <c r="A7644">
        <f t="shared" si="8557"/>
        <v>3567</v>
      </c>
      <c r="B7644" s="1">
        <f t="shared" si="8558"/>
        <v>44042</v>
      </c>
      <c r="C7644" t="str">
        <f t="shared" ref="C7644:M7644" si="8626">C1793</f>
        <v>Sundar</v>
      </c>
      <c r="D7644">
        <f t="shared" si="8626"/>
        <v>8976789056</v>
      </c>
      <c r="E7644" t="str">
        <f t="shared" si="8626"/>
        <v>Milk (1 Ltr)</v>
      </c>
      <c r="F7644" t="str">
        <f t="shared" si="8626"/>
        <v>Dairy</v>
      </c>
      <c r="G7644" s="2">
        <f t="shared" si="8626"/>
        <v>40</v>
      </c>
      <c r="H7644">
        <f t="shared" si="8626"/>
        <v>2</v>
      </c>
      <c r="I7644" s="2">
        <f t="shared" si="8626"/>
        <v>80</v>
      </c>
      <c r="J7644" s="2">
        <f t="shared" si="8626"/>
        <v>56</v>
      </c>
      <c r="K7644" s="2">
        <f t="shared" si="8626"/>
        <v>24</v>
      </c>
      <c r="L7644" t="str">
        <f t="shared" si="8626"/>
        <v>Sindhu</v>
      </c>
      <c r="M7644" t="str">
        <f t="shared" si="8626"/>
        <v>Sulur</v>
      </c>
      <c r="N7644">
        <f t="shared" si="8560"/>
        <v>30</v>
      </c>
      <c r="O7644" s="3" t="str">
        <f t="shared" si="8561"/>
        <v>Jul</v>
      </c>
      <c r="P7644">
        <f t="shared" si="8562"/>
        <v>2020</v>
      </c>
      <c r="Q7644" t="str">
        <f t="shared" si="8563"/>
        <v>Thursday</v>
      </c>
      <c r="R7644" t="str">
        <f t="shared" si="8564"/>
        <v>Q3</v>
      </c>
    </row>
    <row r="7645" spans="1:18" x14ac:dyDescent="0.25">
      <c r="A7645">
        <f t="shared" si="8557"/>
        <v>3568</v>
      </c>
      <c r="B7645" s="1">
        <f t="shared" si="8558"/>
        <v>44042</v>
      </c>
      <c r="C7645" t="str">
        <f t="shared" ref="C7645:M7645" si="8627">C1794</f>
        <v>Sundar</v>
      </c>
      <c r="D7645">
        <f t="shared" si="8627"/>
        <v>8976789056</v>
      </c>
      <c r="E7645" t="str">
        <f t="shared" si="8627"/>
        <v>Rexona 150 GM</v>
      </c>
      <c r="F7645" t="str">
        <f t="shared" si="8627"/>
        <v>Cosmetics</v>
      </c>
      <c r="G7645" s="2">
        <f t="shared" si="8627"/>
        <v>55</v>
      </c>
      <c r="H7645">
        <f t="shared" si="8627"/>
        <v>1</v>
      </c>
      <c r="I7645" s="2">
        <f t="shared" si="8627"/>
        <v>55</v>
      </c>
      <c r="J7645" s="2">
        <f t="shared" si="8627"/>
        <v>38.5</v>
      </c>
      <c r="K7645" s="2">
        <f t="shared" si="8627"/>
        <v>16.5</v>
      </c>
      <c r="L7645" t="str">
        <f t="shared" si="8627"/>
        <v>Chandra</v>
      </c>
      <c r="M7645" t="str">
        <f t="shared" si="8627"/>
        <v>Sulur</v>
      </c>
      <c r="N7645">
        <f t="shared" si="8560"/>
        <v>30</v>
      </c>
      <c r="O7645" s="3" t="str">
        <f t="shared" si="8561"/>
        <v>Jul</v>
      </c>
      <c r="P7645">
        <f t="shared" si="8562"/>
        <v>2020</v>
      </c>
      <c r="Q7645" t="str">
        <f t="shared" si="8563"/>
        <v>Thursday</v>
      </c>
      <c r="R7645" t="str">
        <f t="shared" si="8564"/>
        <v>Q3</v>
      </c>
    </row>
    <row r="7646" spans="1:18" x14ac:dyDescent="0.25">
      <c r="A7646">
        <f t="shared" ref="A7646:A7709" si="8628">1219+A4722</f>
        <v>3569</v>
      </c>
      <c r="B7646" s="1">
        <f t="shared" ref="B7646:B7709" si="8629">B1795+163</f>
        <v>44042</v>
      </c>
      <c r="C7646" t="str">
        <f t="shared" ref="C7646:M7646" si="8630">C1795</f>
        <v>sudha</v>
      </c>
      <c r="D7646">
        <f t="shared" si="8630"/>
        <v>8976789034</v>
      </c>
      <c r="E7646" t="str">
        <f t="shared" si="8630"/>
        <v>Bread Sandwich</v>
      </c>
      <c r="F7646" t="str">
        <f t="shared" si="8630"/>
        <v>Groceries</v>
      </c>
      <c r="G7646" s="2">
        <f t="shared" si="8630"/>
        <v>70</v>
      </c>
      <c r="H7646">
        <f t="shared" si="8630"/>
        <v>1</v>
      </c>
      <c r="I7646" s="2">
        <f t="shared" si="8630"/>
        <v>70</v>
      </c>
      <c r="J7646" s="2">
        <f t="shared" si="8630"/>
        <v>49</v>
      </c>
      <c r="K7646" s="2">
        <f t="shared" si="8630"/>
        <v>21</v>
      </c>
      <c r="L7646" t="str">
        <f t="shared" si="8630"/>
        <v>Sindhu</v>
      </c>
      <c r="M7646" t="str">
        <f t="shared" si="8630"/>
        <v>Sulur</v>
      </c>
      <c r="N7646">
        <f t="shared" ref="N7646:N7709" si="8631">DAY(B7646)</f>
        <v>30</v>
      </c>
      <c r="O7646" s="3" t="str">
        <f t="shared" ref="O7646:O7709" si="8632">TEXT(B7646,"mmm")</f>
        <v>Jul</v>
      </c>
      <c r="P7646">
        <f t="shared" ref="P7646:P7709" si="8633">YEAR(B7646)</f>
        <v>2020</v>
      </c>
      <c r="Q7646" t="str">
        <f t="shared" ref="Q7646:Q7709" si="8634">TEXT(B7646,"dddd")</f>
        <v>Thursday</v>
      </c>
      <c r="R7646" t="str">
        <f t="shared" ref="R7646:R7709" si="8635">IF(OR(O7646="Jan",O7646="Feb",O7646="Mar"),"Q1",(IF(OR(O7646="Apr",O7646="May",O7646="Jun"),"Q2",(IF(OR(O7646="Jul",O7646="Aug",O7646="Sep"),"Q3","Q4")))))</f>
        <v>Q3</v>
      </c>
    </row>
    <row r="7647" spans="1:18" x14ac:dyDescent="0.25">
      <c r="A7647">
        <f t="shared" si="8628"/>
        <v>3570</v>
      </c>
      <c r="B7647" s="1">
        <f t="shared" si="8629"/>
        <v>44042</v>
      </c>
      <c r="C7647" t="str">
        <f t="shared" ref="C7647:M7647" si="8636">C1796</f>
        <v>sudha</v>
      </c>
      <c r="D7647">
        <f t="shared" si="8636"/>
        <v>8976789034</v>
      </c>
      <c r="E7647" t="str">
        <f t="shared" si="8636"/>
        <v>Rexona 150 GM</v>
      </c>
      <c r="F7647" t="str">
        <f t="shared" si="8636"/>
        <v>Cosmetics</v>
      </c>
      <c r="G7647" s="2">
        <f t="shared" si="8636"/>
        <v>55</v>
      </c>
      <c r="H7647">
        <f t="shared" si="8636"/>
        <v>3</v>
      </c>
      <c r="I7647" s="2">
        <f t="shared" si="8636"/>
        <v>165</v>
      </c>
      <c r="J7647" s="2">
        <f t="shared" si="8636"/>
        <v>115.5</v>
      </c>
      <c r="K7647" s="2">
        <f t="shared" si="8636"/>
        <v>49.5</v>
      </c>
      <c r="L7647" t="str">
        <f t="shared" si="8636"/>
        <v>Chandra</v>
      </c>
      <c r="M7647" t="str">
        <f t="shared" si="8636"/>
        <v>Sulur</v>
      </c>
      <c r="N7647">
        <f t="shared" si="8631"/>
        <v>30</v>
      </c>
      <c r="O7647" s="3" t="str">
        <f t="shared" si="8632"/>
        <v>Jul</v>
      </c>
      <c r="P7647">
        <f t="shared" si="8633"/>
        <v>2020</v>
      </c>
      <c r="Q7647" t="str">
        <f t="shared" si="8634"/>
        <v>Thursday</v>
      </c>
      <c r="R7647" t="str">
        <f t="shared" si="8635"/>
        <v>Q3</v>
      </c>
    </row>
    <row r="7648" spans="1:18" x14ac:dyDescent="0.25">
      <c r="A7648">
        <f t="shared" si="8628"/>
        <v>3571</v>
      </c>
      <c r="B7648" s="1">
        <f t="shared" si="8629"/>
        <v>44042</v>
      </c>
      <c r="C7648" t="str">
        <f t="shared" ref="C7648:M7648" si="8637">C1797</f>
        <v>sudha</v>
      </c>
      <c r="D7648">
        <f t="shared" si="8637"/>
        <v>8976789034</v>
      </c>
      <c r="E7648" t="str">
        <f t="shared" si="8637"/>
        <v>Cinthol 100 GM</v>
      </c>
      <c r="F7648" t="str">
        <f t="shared" si="8637"/>
        <v>Cosmetics</v>
      </c>
      <c r="G7648" s="2">
        <f t="shared" si="8637"/>
        <v>45</v>
      </c>
      <c r="H7648">
        <f t="shared" si="8637"/>
        <v>3</v>
      </c>
      <c r="I7648" s="2">
        <f t="shared" si="8637"/>
        <v>135</v>
      </c>
      <c r="J7648" s="2">
        <f t="shared" si="8637"/>
        <v>94.5</v>
      </c>
      <c r="K7648" s="2">
        <f t="shared" si="8637"/>
        <v>40.5</v>
      </c>
      <c r="L7648" t="str">
        <f t="shared" si="8637"/>
        <v>Ranjith</v>
      </c>
      <c r="M7648" t="str">
        <f t="shared" si="8637"/>
        <v>Sulur</v>
      </c>
      <c r="N7648">
        <f t="shared" si="8631"/>
        <v>30</v>
      </c>
      <c r="O7648" s="3" t="str">
        <f t="shared" si="8632"/>
        <v>Jul</v>
      </c>
      <c r="P7648">
        <f t="shared" si="8633"/>
        <v>2020</v>
      </c>
      <c r="Q7648" t="str">
        <f t="shared" si="8634"/>
        <v>Thursday</v>
      </c>
      <c r="R7648" t="str">
        <f t="shared" si="8635"/>
        <v>Q3</v>
      </c>
    </row>
    <row r="7649" spans="1:18" x14ac:dyDescent="0.25">
      <c r="A7649">
        <f t="shared" si="8628"/>
        <v>3572</v>
      </c>
      <c r="B7649" s="1">
        <f t="shared" si="8629"/>
        <v>44042</v>
      </c>
      <c r="C7649" t="str">
        <f t="shared" ref="C7649:M7649" si="8638">C1798</f>
        <v>sudha</v>
      </c>
      <c r="D7649">
        <f t="shared" si="8638"/>
        <v>8976789034</v>
      </c>
      <c r="E7649" t="str">
        <f t="shared" si="8638"/>
        <v>Milk (1 Ltr)</v>
      </c>
      <c r="F7649" t="str">
        <f t="shared" si="8638"/>
        <v>Dairy</v>
      </c>
      <c r="G7649" s="2">
        <f t="shared" si="8638"/>
        <v>40</v>
      </c>
      <c r="H7649">
        <f t="shared" si="8638"/>
        <v>1</v>
      </c>
      <c r="I7649" s="2">
        <f t="shared" si="8638"/>
        <v>40</v>
      </c>
      <c r="J7649" s="2">
        <f t="shared" si="8638"/>
        <v>28</v>
      </c>
      <c r="K7649" s="2">
        <f t="shared" si="8638"/>
        <v>12</v>
      </c>
      <c r="L7649" t="str">
        <f t="shared" si="8638"/>
        <v>Chandra</v>
      </c>
      <c r="M7649" t="str">
        <f t="shared" si="8638"/>
        <v>Sulur</v>
      </c>
      <c r="N7649">
        <f t="shared" si="8631"/>
        <v>30</v>
      </c>
      <c r="O7649" s="3" t="str">
        <f t="shared" si="8632"/>
        <v>Jul</v>
      </c>
      <c r="P7649">
        <f t="shared" si="8633"/>
        <v>2020</v>
      </c>
      <c r="Q7649" t="str">
        <f t="shared" si="8634"/>
        <v>Thursday</v>
      </c>
      <c r="R7649" t="str">
        <f t="shared" si="8635"/>
        <v>Q3</v>
      </c>
    </row>
    <row r="7650" spans="1:18" x14ac:dyDescent="0.25">
      <c r="A7650">
        <f t="shared" si="8628"/>
        <v>3573</v>
      </c>
      <c r="B7650" s="1">
        <f t="shared" si="8629"/>
        <v>44042</v>
      </c>
      <c r="C7650" t="str">
        <f t="shared" ref="C7650:M7650" si="8639">C1799</f>
        <v>sudha</v>
      </c>
      <c r="D7650">
        <f t="shared" si="8639"/>
        <v>8976789034</v>
      </c>
      <c r="E7650" t="str">
        <f t="shared" si="8639"/>
        <v>Pickle 500g</v>
      </c>
      <c r="F7650" t="str">
        <f t="shared" si="8639"/>
        <v>Groceries</v>
      </c>
      <c r="G7650" s="2">
        <f t="shared" si="8639"/>
        <v>67</v>
      </c>
      <c r="H7650">
        <f t="shared" si="8639"/>
        <v>1</v>
      </c>
      <c r="I7650" s="2">
        <f t="shared" si="8639"/>
        <v>67</v>
      </c>
      <c r="J7650" s="2">
        <f t="shared" si="8639"/>
        <v>46.900000000000006</v>
      </c>
      <c r="K7650" s="2">
        <f t="shared" si="8639"/>
        <v>20.099999999999994</v>
      </c>
      <c r="L7650" t="str">
        <f t="shared" si="8639"/>
        <v>Rajan</v>
      </c>
      <c r="M7650" t="str">
        <f t="shared" si="8639"/>
        <v>Sulur</v>
      </c>
      <c r="N7650">
        <f t="shared" si="8631"/>
        <v>30</v>
      </c>
      <c r="O7650" s="3" t="str">
        <f t="shared" si="8632"/>
        <v>Jul</v>
      </c>
      <c r="P7650">
        <f t="shared" si="8633"/>
        <v>2020</v>
      </c>
      <c r="Q7650" t="str">
        <f t="shared" si="8634"/>
        <v>Thursday</v>
      </c>
      <c r="R7650" t="str">
        <f t="shared" si="8635"/>
        <v>Q3</v>
      </c>
    </row>
    <row r="7651" spans="1:18" x14ac:dyDescent="0.25">
      <c r="A7651">
        <f t="shared" si="8628"/>
        <v>3574</v>
      </c>
      <c r="B7651" s="1">
        <f t="shared" si="8629"/>
        <v>44042</v>
      </c>
      <c r="C7651" t="str">
        <f t="shared" ref="C7651:M7651" si="8640">C1800</f>
        <v>sudha</v>
      </c>
      <c r="D7651">
        <f t="shared" si="8640"/>
        <v>8976789034</v>
      </c>
      <c r="E7651" t="str">
        <f t="shared" si="8640"/>
        <v>Salt 1 kg</v>
      </c>
      <c r="F7651" t="str">
        <f t="shared" si="8640"/>
        <v>Groceries</v>
      </c>
      <c r="G7651" s="2">
        <f t="shared" si="8640"/>
        <v>15</v>
      </c>
      <c r="H7651">
        <f t="shared" si="8640"/>
        <v>1</v>
      </c>
      <c r="I7651" s="2">
        <f t="shared" si="8640"/>
        <v>15</v>
      </c>
      <c r="J7651" s="2">
        <f t="shared" si="8640"/>
        <v>10.5</v>
      </c>
      <c r="K7651" s="2">
        <f t="shared" si="8640"/>
        <v>4.5</v>
      </c>
      <c r="L7651" t="str">
        <f t="shared" si="8640"/>
        <v>Rajan</v>
      </c>
      <c r="M7651" t="str">
        <f t="shared" si="8640"/>
        <v>Sulur</v>
      </c>
      <c r="N7651">
        <f t="shared" si="8631"/>
        <v>30</v>
      </c>
      <c r="O7651" s="3" t="str">
        <f t="shared" si="8632"/>
        <v>Jul</v>
      </c>
      <c r="P7651">
        <f t="shared" si="8633"/>
        <v>2020</v>
      </c>
      <c r="Q7651" t="str">
        <f t="shared" si="8634"/>
        <v>Thursday</v>
      </c>
      <c r="R7651" t="str">
        <f t="shared" si="8635"/>
        <v>Q3</v>
      </c>
    </row>
    <row r="7652" spans="1:18" x14ac:dyDescent="0.25">
      <c r="A7652">
        <f t="shared" si="8628"/>
        <v>3575</v>
      </c>
      <c r="B7652" s="1">
        <f t="shared" si="8629"/>
        <v>44042</v>
      </c>
      <c r="C7652" t="str">
        <f t="shared" ref="C7652:M7652" si="8641">C1801</f>
        <v>sudha</v>
      </c>
      <c r="D7652">
        <f t="shared" si="8641"/>
        <v>8976789034</v>
      </c>
      <c r="E7652" t="str">
        <f t="shared" si="8641"/>
        <v>Maybelline Mattie Lipstic 3.9 g</v>
      </c>
      <c r="F7652" t="str">
        <f t="shared" si="8641"/>
        <v>Cosmetics</v>
      </c>
      <c r="G7652" s="2">
        <f t="shared" si="8641"/>
        <v>262</v>
      </c>
      <c r="H7652">
        <f t="shared" si="8641"/>
        <v>1</v>
      </c>
      <c r="I7652" s="2">
        <f t="shared" si="8641"/>
        <v>262</v>
      </c>
      <c r="J7652" s="2">
        <f t="shared" si="8641"/>
        <v>183.4</v>
      </c>
      <c r="K7652" s="2">
        <f t="shared" si="8641"/>
        <v>78.599999999999994</v>
      </c>
      <c r="L7652" t="str">
        <f t="shared" si="8641"/>
        <v>Chandra</v>
      </c>
      <c r="M7652" t="str">
        <f t="shared" si="8641"/>
        <v>Sulur</v>
      </c>
      <c r="N7652">
        <f t="shared" si="8631"/>
        <v>30</v>
      </c>
      <c r="O7652" s="3" t="str">
        <f t="shared" si="8632"/>
        <v>Jul</v>
      </c>
      <c r="P7652">
        <f t="shared" si="8633"/>
        <v>2020</v>
      </c>
      <c r="Q7652" t="str">
        <f t="shared" si="8634"/>
        <v>Thursday</v>
      </c>
      <c r="R7652" t="str">
        <f t="shared" si="8635"/>
        <v>Q3</v>
      </c>
    </row>
    <row r="7653" spans="1:18" x14ac:dyDescent="0.25">
      <c r="A7653">
        <f t="shared" si="8628"/>
        <v>3560</v>
      </c>
      <c r="B7653" s="1">
        <f t="shared" si="8629"/>
        <v>44042</v>
      </c>
      <c r="C7653" t="str">
        <f t="shared" ref="C7653:M7653" si="8642">C1802</f>
        <v>sudha</v>
      </c>
      <c r="D7653">
        <f t="shared" si="8642"/>
        <v>8976789034</v>
      </c>
      <c r="E7653" t="str">
        <f t="shared" si="8642"/>
        <v>Faces Long Wear Eye Pencil</v>
      </c>
      <c r="F7653" t="str">
        <f t="shared" si="8642"/>
        <v>Cosmetics</v>
      </c>
      <c r="G7653" s="2">
        <f t="shared" si="8642"/>
        <v>349</v>
      </c>
      <c r="H7653">
        <f t="shared" si="8642"/>
        <v>1</v>
      </c>
      <c r="I7653" s="2">
        <f t="shared" si="8642"/>
        <v>349</v>
      </c>
      <c r="J7653" s="2">
        <f t="shared" si="8642"/>
        <v>244.3</v>
      </c>
      <c r="K7653" s="2">
        <f t="shared" si="8642"/>
        <v>104.69999999999999</v>
      </c>
      <c r="L7653" t="str">
        <f t="shared" si="8642"/>
        <v>Rajan</v>
      </c>
      <c r="M7653" t="str">
        <f t="shared" si="8642"/>
        <v>Sulur</v>
      </c>
      <c r="N7653">
        <f t="shared" si="8631"/>
        <v>30</v>
      </c>
      <c r="O7653" s="3" t="str">
        <f t="shared" si="8632"/>
        <v>Jul</v>
      </c>
      <c r="P7653">
        <f t="shared" si="8633"/>
        <v>2020</v>
      </c>
      <c r="Q7653" t="str">
        <f t="shared" si="8634"/>
        <v>Thursday</v>
      </c>
      <c r="R7653" t="str">
        <f t="shared" si="8635"/>
        <v>Q3</v>
      </c>
    </row>
    <row r="7654" spans="1:18" x14ac:dyDescent="0.25">
      <c r="A7654">
        <f t="shared" si="8628"/>
        <v>3561</v>
      </c>
      <c r="B7654" s="1">
        <f t="shared" si="8629"/>
        <v>44042</v>
      </c>
      <c r="C7654" t="str">
        <f t="shared" ref="C7654:M7654" si="8643">C1803</f>
        <v>sudha</v>
      </c>
      <c r="D7654">
        <f t="shared" si="8643"/>
        <v>8976789034</v>
      </c>
      <c r="E7654" t="str">
        <f t="shared" si="8643"/>
        <v>Revlon Charlie Blue 100 ML</v>
      </c>
      <c r="F7654" t="str">
        <f t="shared" si="8643"/>
        <v>Cosmetics</v>
      </c>
      <c r="G7654" s="2">
        <f t="shared" si="8643"/>
        <v>537</v>
      </c>
      <c r="H7654">
        <f t="shared" si="8643"/>
        <v>1</v>
      </c>
      <c r="I7654" s="2">
        <f t="shared" si="8643"/>
        <v>537</v>
      </c>
      <c r="J7654" s="2">
        <f t="shared" si="8643"/>
        <v>375.9</v>
      </c>
      <c r="K7654" s="2">
        <f t="shared" si="8643"/>
        <v>161.10000000000002</v>
      </c>
      <c r="L7654" t="str">
        <f t="shared" si="8643"/>
        <v>Chandra</v>
      </c>
      <c r="M7654" t="str">
        <f t="shared" si="8643"/>
        <v>Sulur</v>
      </c>
      <c r="N7654">
        <f t="shared" si="8631"/>
        <v>30</v>
      </c>
      <c r="O7654" s="3" t="str">
        <f t="shared" si="8632"/>
        <v>Jul</v>
      </c>
      <c r="P7654">
        <f t="shared" si="8633"/>
        <v>2020</v>
      </c>
      <c r="Q7654" t="str">
        <f t="shared" si="8634"/>
        <v>Thursday</v>
      </c>
      <c r="R7654" t="str">
        <f t="shared" si="8635"/>
        <v>Q3</v>
      </c>
    </row>
    <row r="7655" spans="1:18" x14ac:dyDescent="0.25">
      <c r="A7655">
        <f t="shared" si="8628"/>
        <v>3562</v>
      </c>
      <c r="B7655" s="1">
        <f t="shared" si="8629"/>
        <v>44042</v>
      </c>
      <c r="C7655" t="str">
        <f t="shared" ref="C7655:M7655" si="8644">C1804</f>
        <v>sudha</v>
      </c>
      <c r="D7655">
        <f t="shared" si="8644"/>
        <v>8976789034</v>
      </c>
      <c r="E7655" t="str">
        <f t="shared" si="8644"/>
        <v>Revlon Charlie White 100 ML</v>
      </c>
      <c r="F7655" t="str">
        <f t="shared" si="8644"/>
        <v>Cosmetics</v>
      </c>
      <c r="G7655" s="2">
        <f t="shared" si="8644"/>
        <v>584</v>
      </c>
      <c r="H7655">
        <f t="shared" si="8644"/>
        <v>1</v>
      </c>
      <c r="I7655" s="2">
        <f t="shared" si="8644"/>
        <v>584</v>
      </c>
      <c r="J7655" s="2">
        <f t="shared" si="8644"/>
        <v>408.8</v>
      </c>
      <c r="K7655" s="2">
        <f t="shared" si="8644"/>
        <v>175.2</v>
      </c>
      <c r="L7655" t="str">
        <f t="shared" si="8644"/>
        <v>Chandra</v>
      </c>
      <c r="M7655" t="str">
        <f t="shared" si="8644"/>
        <v>Sulur</v>
      </c>
      <c r="N7655">
        <f t="shared" si="8631"/>
        <v>30</v>
      </c>
      <c r="O7655" s="3" t="str">
        <f t="shared" si="8632"/>
        <v>Jul</v>
      </c>
      <c r="P7655">
        <f t="shared" si="8633"/>
        <v>2020</v>
      </c>
      <c r="Q7655" t="str">
        <f t="shared" si="8634"/>
        <v>Thursday</v>
      </c>
      <c r="R7655" t="str">
        <f t="shared" si="8635"/>
        <v>Q3</v>
      </c>
    </row>
    <row r="7656" spans="1:18" x14ac:dyDescent="0.25">
      <c r="A7656">
        <f t="shared" si="8628"/>
        <v>3563</v>
      </c>
      <c r="B7656" s="1">
        <f t="shared" si="8629"/>
        <v>44042</v>
      </c>
      <c r="C7656" t="str">
        <f t="shared" ref="C7656:M7656" si="8645">C1805</f>
        <v>suma ranjan</v>
      </c>
      <c r="D7656">
        <f t="shared" si="8645"/>
        <v>8976789077</v>
      </c>
      <c r="E7656" t="str">
        <f t="shared" si="8645"/>
        <v>Pickle 500g</v>
      </c>
      <c r="F7656" t="str">
        <f t="shared" si="8645"/>
        <v>Groceries</v>
      </c>
      <c r="G7656" s="2">
        <f t="shared" si="8645"/>
        <v>67</v>
      </c>
      <c r="H7656">
        <f t="shared" si="8645"/>
        <v>1</v>
      </c>
      <c r="I7656" s="2">
        <f t="shared" si="8645"/>
        <v>67</v>
      </c>
      <c r="J7656" s="2">
        <f t="shared" si="8645"/>
        <v>46.900000000000006</v>
      </c>
      <c r="K7656" s="2">
        <f t="shared" si="8645"/>
        <v>20.099999999999994</v>
      </c>
      <c r="L7656" t="str">
        <f t="shared" si="8645"/>
        <v>Rajan</v>
      </c>
      <c r="M7656" t="str">
        <f t="shared" si="8645"/>
        <v>Sulur</v>
      </c>
      <c r="N7656">
        <f t="shared" si="8631"/>
        <v>30</v>
      </c>
      <c r="O7656" s="3" t="str">
        <f t="shared" si="8632"/>
        <v>Jul</v>
      </c>
      <c r="P7656">
        <f t="shared" si="8633"/>
        <v>2020</v>
      </c>
      <c r="Q7656" t="str">
        <f t="shared" si="8634"/>
        <v>Thursday</v>
      </c>
      <c r="R7656" t="str">
        <f t="shared" si="8635"/>
        <v>Q3</v>
      </c>
    </row>
    <row r="7657" spans="1:18" x14ac:dyDescent="0.25">
      <c r="A7657">
        <f t="shared" si="8628"/>
        <v>3564</v>
      </c>
      <c r="B7657" s="1">
        <f t="shared" si="8629"/>
        <v>44042</v>
      </c>
      <c r="C7657" t="str">
        <f t="shared" ref="C7657:M7657" si="8646">C1806</f>
        <v>suma ranjan</v>
      </c>
      <c r="D7657">
        <f t="shared" si="8646"/>
        <v>8976789077</v>
      </c>
      <c r="E7657" t="str">
        <f t="shared" si="8646"/>
        <v>Salt 1 kg</v>
      </c>
      <c r="F7657" t="str">
        <f t="shared" si="8646"/>
        <v>Groceries</v>
      </c>
      <c r="G7657" s="2">
        <f t="shared" si="8646"/>
        <v>15</v>
      </c>
      <c r="H7657">
        <f t="shared" si="8646"/>
        <v>1</v>
      </c>
      <c r="I7657" s="2">
        <f t="shared" si="8646"/>
        <v>15</v>
      </c>
      <c r="J7657" s="2">
        <f t="shared" si="8646"/>
        <v>10.5</v>
      </c>
      <c r="K7657" s="2">
        <f t="shared" si="8646"/>
        <v>4.5</v>
      </c>
      <c r="L7657" t="str">
        <f t="shared" si="8646"/>
        <v>Ranjith</v>
      </c>
      <c r="M7657" t="str">
        <f t="shared" si="8646"/>
        <v>Sulur</v>
      </c>
      <c r="N7657">
        <f t="shared" si="8631"/>
        <v>30</v>
      </c>
      <c r="O7657" s="3" t="str">
        <f t="shared" si="8632"/>
        <v>Jul</v>
      </c>
      <c r="P7657">
        <f t="shared" si="8633"/>
        <v>2020</v>
      </c>
      <c r="Q7657" t="str">
        <f t="shared" si="8634"/>
        <v>Thursday</v>
      </c>
      <c r="R7657" t="str">
        <f t="shared" si="8635"/>
        <v>Q3</v>
      </c>
    </row>
    <row r="7658" spans="1:18" x14ac:dyDescent="0.25">
      <c r="A7658">
        <f t="shared" si="8628"/>
        <v>3565</v>
      </c>
      <c r="B7658" s="1">
        <f t="shared" si="8629"/>
        <v>44042</v>
      </c>
      <c r="C7658" t="str">
        <f t="shared" ref="C7658:M7658" si="8647">C1807</f>
        <v>suma ranjan</v>
      </c>
      <c r="D7658">
        <f t="shared" si="8647"/>
        <v>8976789077</v>
      </c>
      <c r="E7658" t="str">
        <f t="shared" si="8647"/>
        <v>Maybelline Mattie Lipstic 3.9 g</v>
      </c>
      <c r="F7658" t="str">
        <f t="shared" si="8647"/>
        <v>Cosmetics</v>
      </c>
      <c r="G7658" s="2">
        <f t="shared" si="8647"/>
        <v>262</v>
      </c>
      <c r="H7658">
        <f t="shared" si="8647"/>
        <v>1</v>
      </c>
      <c r="I7658" s="2">
        <f t="shared" si="8647"/>
        <v>262</v>
      </c>
      <c r="J7658" s="2">
        <f t="shared" si="8647"/>
        <v>183.4</v>
      </c>
      <c r="K7658" s="2">
        <f t="shared" si="8647"/>
        <v>78.599999999999994</v>
      </c>
      <c r="L7658" t="str">
        <f t="shared" si="8647"/>
        <v>Ranjith</v>
      </c>
      <c r="M7658" t="str">
        <f t="shared" si="8647"/>
        <v>Sulur</v>
      </c>
      <c r="N7658">
        <f t="shared" si="8631"/>
        <v>30</v>
      </c>
      <c r="O7658" s="3" t="str">
        <f t="shared" si="8632"/>
        <v>Jul</v>
      </c>
      <c r="P7658">
        <f t="shared" si="8633"/>
        <v>2020</v>
      </c>
      <c r="Q7658" t="str">
        <f t="shared" si="8634"/>
        <v>Thursday</v>
      </c>
      <c r="R7658" t="str">
        <f t="shared" si="8635"/>
        <v>Q3</v>
      </c>
    </row>
    <row r="7659" spans="1:18" x14ac:dyDescent="0.25">
      <c r="A7659">
        <f t="shared" si="8628"/>
        <v>3576</v>
      </c>
      <c r="B7659" s="1">
        <f t="shared" si="8629"/>
        <v>44042</v>
      </c>
      <c r="C7659" t="str">
        <f t="shared" ref="C7659:M7659" si="8648">C1808</f>
        <v>suma ranjan</v>
      </c>
      <c r="D7659">
        <f t="shared" si="8648"/>
        <v>8976789077</v>
      </c>
      <c r="E7659" t="str">
        <f t="shared" si="8648"/>
        <v>Faces Long Wear Eye Pencil</v>
      </c>
      <c r="F7659" t="str">
        <f t="shared" si="8648"/>
        <v>Cosmetics</v>
      </c>
      <c r="G7659" s="2">
        <f t="shared" si="8648"/>
        <v>349</v>
      </c>
      <c r="H7659">
        <f t="shared" si="8648"/>
        <v>1</v>
      </c>
      <c r="I7659" s="2">
        <f t="shared" si="8648"/>
        <v>349</v>
      </c>
      <c r="J7659" s="2">
        <f t="shared" si="8648"/>
        <v>244.3</v>
      </c>
      <c r="K7659" s="2">
        <f t="shared" si="8648"/>
        <v>104.69999999999999</v>
      </c>
      <c r="L7659" t="str">
        <f t="shared" si="8648"/>
        <v>Chandra</v>
      </c>
      <c r="M7659" t="str">
        <f t="shared" si="8648"/>
        <v>Sulur</v>
      </c>
      <c r="N7659">
        <f t="shared" si="8631"/>
        <v>30</v>
      </c>
      <c r="O7659" s="3" t="str">
        <f t="shared" si="8632"/>
        <v>Jul</v>
      </c>
      <c r="P7659">
        <f t="shared" si="8633"/>
        <v>2020</v>
      </c>
      <c r="Q7659" t="str">
        <f t="shared" si="8634"/>
        <v>Thursday</v>
      </c>
      <c r="R7659" t="str">
        <f t="shared" si="8635"/>
        <v>Q3</v>
      </c>
    </row>
    <row r="7660" spans="1:18" x14ac:dyDescent="0.25">
      <c r="A7660">
        <f t="shared" si="8628"/>
        <v>3577</v>
      </c>
      <c r="B7660" s="1">
        <f t="shared" si="8629"/>
        <v>44042</v>
      </c>
      <c r="C7660" t="str">
        <f t="shared" ref="C7660:M7660" si="8649">C1809</f>
        <v>suma ranjan</v>
      </c>
      <c r="D7660">
        <f t="shared" si="8649"/>
        <v>8976789077</v>
      </c>
      <c r="E7660" t="str">
        <f t="shared" si="8649"/>
        <v>Revlon Charlie Blue 100 ML</v>
      </c>
      <c r="F7660" t="str">
        <f t="shared" si="8649"/>
        <v>Cosmetics</v>
      </c>
      <c r="G7660" s="2">
        <f t="shared" si="8649"/>
        <v>537</v>
      </c>
      <c r="H7660">
        <f t="shared" si="8649"/>
        <v>1</v>
      </c>
      <c r="I7660" s="2">
        <f t="shared" si="8649"/>
        <v>537</v>
      </c>
      <c r="J7660" s="2">
        <f t="shared" si="8649"/>
        <v>375.9</v>
      </c>
      <c r="K7660" s="2">
        <f t="shared" si="8649"/>
        <v>161.10000000000002</v>
      </c>
      <c r="L7660" t="str">
        <f t="shared" si="8649"/>
        <v>Rajan</v>
      </c>
      <c r="M7660" t="str">
        <f t="shared" si="8649"/>
        <v>Sulur</v>
      </c>
      <c r="N7660">
        <f t="shared" si="8631"/>
        <v>30</v>
      </c>
      <c r="O7660" s="3" t="str">
        <f t="shared" si="8632"/>
        <v>Jul</v>
      </c>
      <c r="P7660">
        <f t="shared" si="8633"/>
        <v>2020</v>
      </c>
      <c r="Q7660" t="str">
        <f t="shared" si="8634"/>
        <v>Thursday</v>
      </c>
      <c r="R7660" t="str">
        <f t="shared" si="8635"/>
        <v>Q3</v>
      </c>
    </row>
    <row r="7661" spans="1:18" x14ac:dyDescent="0.25">
      <c r="A7661">
        <f t="shared" si="8628"/>
        <v>3578</v>
      </c>
      <c r="B7661" s="1">
        <f t="shared" si="8629"/>
        <v>44042</v>
      </c>
      <c r="C7661" t="str">
        <f t="shared" ref="C7661:M7661" si="8650">C1810</f>
        <v>suma ranjan</v>
      </c>
      <c r="D7661">
        <f t="shared" si="8650"/>
        <v>8976789077</v>
      </c>
      <c r="E7661" t="str">
        <f t="shared" si="8650"/>
        <v>Revlon Charlie White 100 ML</v>
      </c>
      <c r="F7661" t="str">
        <f t="shared" si="8650"/>
        <v>Cosmetics</v>
      </c>
      <c r="G7661" s="2">
        <f t="shared" si="8650"/>
        <v>584</v>
      </c>
      <c r="H7661">
        <f t="shared" si="8650"/>
        <v>1</v>
      </c>
      <c r="I7661" s="2">
        <f t="shared" si="8650"/>
        <v>584</v>
      </c>
      <c r="J7661" s="2">
        <f t="shared" si="8650"/>
        <v>408.8</v>
      </c>
      <c r="K7661" s="2">
        <f t="shared" si="8650"/>
        <v>175.2</v>
      </c>
      <c r="L7661" t="str">
        <f t="shared" si="8650"/>
        <v>Chandra</v>
      </c>
      <c r="M7661" t="str">
        <f t="shared" si="8650"/>
        <v>Sulur</v>
      </c>
      <c r="N7661">
        <f t="shared" si="8631"/>
        <v>30</v>
      </c>
      <c r="O7661" s="3" t="str">
        <f t="shared" si="8632"/>
        <v>Jul</v>
      </c>
      <c r="P7661">
        <f t="shared" si="8633"/>
        <v>2020</v>
      </c>
      <c r="Q7661" t="str">
        <f t="shared" si="8634"/>
        <v>Thursday</v>
      </c>
      <c r="R7661" t="str">
        <f t="shared" si="8635"/>
        <v>Q3</v>
      </c>
    </row>
    <row r="7662" spans="1:18" x14ac:dyDescent="0.25">
      <c r="A7662">
        <f t="shared" si="8628"/>
        <v>3579</v>
      </c>
      <c r="B7662" s="1">
        <f t="shared" si="8629"/>
        <v>44042</v>
      </c>
      <c r="C7662" t="str">
        <f t="shared" ref="C7662:M7662" si="8651">C1811</f>
        <v>Rajesh singh</v>
      </c>
      <c r="D7662">
        <f t="shared" si="8651"/>
        <v>9876548767</v>
      </c>
      <c r="E7662" t="str">
        <f t="shared" si="8651"/>
        <v>Cinthol 100 GM</v>
      </c>
      <c r="F7662" t="str">
        <f t="shared" si="8651"/>
        <v>Cosmetics</v>
      </c>
      <c r="G7662" s="2">
        <f t="shared" si="8651"/>
        <v>45</v>
      </c>
      <c r="H7662">
        <f t="shared" si="8651"/>
        <v>3</v>
      </c>
      <c r="I7662" s="2">
        <f t="shared" si="8651"/>
        <v>135</v>
      </c>
      <c r="J7662" s="2">
        <f t="shared" si="8651"/>
        <v>94.5</v>
      </c>
      <c r="K7662" s="2">
        <f t="shared" si="8651"/>
        <v>40.5</v>
      </c>
      <c r="L7662" t="str">
        <f t="shared" si="8651"/>
        <v>Rajan</v>
      </c>
      <c r="M7662" t="str">
        <f t="shared" si="8651"/>
        <v>Sulur</v>
      </c>
      <c r="N7662">
        <f t="shared" si="8631"/>
        <v>30</v>
      </c>
      <c r="O7662" s="3" t="str">
        <f t="shared" si="8632"/>
        <v>Jul</v>
      </c>
      <c r="P7662">
        <f t="shared" si="8633"/>
        <v>2020</v>
      </c>
      <c r="Q7662" t="str">
        <f t="shared" si="8634"/>
        <v>Thursday</v>
      </c>
      <c r="R7662" t="str">
        <f t="shared" si="8635"/>
        <v>Q3</v>
      </c>
    </row>
    <row r="7663" spans="1:18" x14ac:dyDescent="0.25">
      <c r="A7663">
        <f t="shared" si="8628"/>
        <v>3580</v>
      </c>
      <c r="B7663" s="1">
        <f t="shared" si="8629"/>
        <v>44042</v>
      </c>
      <c r="C7663" t="str">
        <f t="shared" ref="C7663:M7663" si="8652">C1812</f>
        <v>Rajesh singh</v>
      </c>
      <c r="D7663">
        <f t="shared" si="8652"/>
        <v>9876548767</v>
      </c>
      <c r="E7663" t="str">
        <f t="shared" si="8652"/>
        <v>Rexona 150 GM</v>
      </c>
      <c r="F7663" t="str">
        <f t="shared" si="8652"/>
        <v>Cosmetics</v>
      </c>
      <c r="G7663" s="2">
        <f t="shared" si="8652"/>
        <v>55</v>
      </c>
      <c r="H7663">
        <f t="shared" si="8652"/>
        <v>6</v>
      </c>
      <c r="I7663" s="2">
        <f t="shared" si="8652"/>
        <v>330</v>
      </c>
      <c r="J7663" s="2">
        <f t="shared" si="8652"/>
        <v>231</v>
      </c>
      <c r="K7663" s="2">
        <f t="shared" si="8652"/>
        <v>99</v>
      </c>
      <c r="L7663" t="str">
        <f t="shared" si="8652"/>
        <v>Ranjith</v>
      </c>
      <c r="M7663" t="str">
        <f t="shared" si="8652"/>
        <v>Sulur</v>
      </c>
      <c r="N7663">
        <f t="shared" si="8631"/>
        <v>30</v>
      </c>
      <c r="O7663" s="3" t="str">
        <f t="shared" si="8632"/>
        <v>Jul</v>
      </c>
      <c r="P7663">
        <f t="shared" si="8633"/>
        <v>2020</v>
      </c>
      <c r="Q7663" t="str">
        <f t="shared" si="8634"/>
        <v>Thursday</v>
      </c>
      <c r="R7663" t="str">
        <f t="shared" si="8635"/>
        <v>Q3</v>
      </c>
    </row>
    <row r="7664" spans="1:18" x14ac:dyDescent="0.25">
      <c r="A7664">
        <f t="shared" si="8628"/>
        <v>3581</v>
      </c>
      <c r="B7664" s="1">
        <f t="shared" si="8629"/>
        <v>44042</v>
      </c>
      <c r="C7664" t="str">
        <f t="shared" ref="C7664:M7664" si="8653">C1813</f>
        <v>suma ranjan</v>
      </c>
      <c r="D7664">
        <f t="shared" si="8653"/>
        <v>8976789077</v>
      </c>
      <c r="E7664" t="str">
        <f t="shared" si="8653"/>
        <v>Bread Sandwich</v>
      </c>
      <c r="F7664" t="str">
        <f t="shared" si="8653"/>
        <v>Groceries</v>
      </c>
      <c r="G7664" s="2">
        <f t="shared" si="8653"/>
        <v>70</v>
      </c>
      <c r="H7664">
        <f t="shared" si="8653"/>
        <v>1</v>
      </c>
      <c r="I7664" s="2">
        <f t="shared" si="8653"/>
        <v>70</v>
      </c>
      <c r="J7664" s="2">
        <f t="shared" si="8653"/>
        <v>49</v>
      </c>
      <c r="K7664" s="2">
        <f t="shared" si="8653"/>
        <v>21</v>
      </c>
      <c r="L7664" t="str">
        <f t="shared" si="8653"/>
        <v>Sindhu</v>
      </c>
      <c r="M7664" t="str">
        <f t="shared" si="8653"/>
        <v>Sulur</v>
      </c>
      <c r="N7664">
        <f t="shared" si="8631"/>
        <v>30</v>
      </c>
      <c r="O7664" s="3" t="str">
        <f t="shared" si="8632"/>
        <v>Jul</v>
      </c>
      <c r="P7664">
        <f t="shared" si="8633"/>
        <v>2020</v>
      </c>
      <c r="Q7664" t="str">
        <f t="shared" si="8634"/>
        <v>Thursday</v>
      </c>
      <c r="R7664" t="str">
        <f t="shared" si="8635"/>
        <v>Q3</v>
      </c>
    </row>
    <row r="7665" spans="1:18" x14ac:dyDescent="0.25">
      <c r="A7665">
        <f t="shared" si="8628"/>
        <v>3582</v>
      </c>
      <c r="B7665" s="1">
        <f t="shared" si="8629"/>
        <v>44042</v>
      </c>
      <c r="C7665" t="str">
        <f t="shared" ref="C7665:M7665" si="8654">C1814</f>
        <v>suma ranjan</v>
      </c>
      <c r="D7665">
        <f t="shared" si="8654"/>
        <v>8976789077</v>
      </c>
      <c r="E7665" t="str">
        <f t="shared" si="8654"/>
        <v>Rexona 150 GM</v>
      </c>
      <c r="F7665" t="str">
        <f t="shared" si="8654"/>
        <v>Cosmetics</v>
      </c>
      <c r="G7665" s="2">
        <f t="shared" si="8654"/>
        <v>55</v>
      </c>
      <c r="H7665">
        <f t="shared" si="8654"/>
        <v>3</v>
      </c>
      <c r="I7665" s="2">
        <f t="shared" si="8654"/>
        <v>165</v>
      </c>
      <c r="J7665" s="2">
        <f t="shared" si="8654"/>
        <v>115.5</v>
      </c>
      <c r="K7665" s="2">
        <f t="shared" si="8654"/>
        <v>49.5</v>
      </c>
      <c r="L7665" t="str">
        <f t="shared" si="8654"/>
        <v>Rajan</v>
      </c>
      <c r="M7665" t="str">
        <f t="shared" si="8654"/>
        <v>Sulur</v>
      </c>
      <c r="N7665">
        <f t="shared" si="8631"/>
        <v>30</v>
      </c>
      <c r="O7665" s="3" t="str">
        <f t="shared" si="8632"/>
        <v>Jul</v>
      </c>
      <c r="P7665">
        <f t="shared" si="8633"/>
        <v>2020</v>
      </c>
      <c r="Q7665" t="str">
        <f t="shared" si="8634"/>
        <v>Thursday</v>
      </c>
      <c r="R7665" t="str">
        <f t="shared" si="8635"/>
        <v>Q3</v>
      </c>
    </row>
    <row r="7666" spans="1:18" x14ac:dyDescent="0.25">
      <c r="A7666">
        <f t="shared" si="8628"/>
        <v>3583</v>
      </c>
      <c r="B7666" s="1">
        <f t="shared" si="8629"/>
        <v>44042</v>
      </c>
      <c r="C7666" t="str">
        <f t="shared" ref="C7666:M7666" si="8655">C1815</f>
        <v>suma ranjan</v>
      </c>
      <c r="D7666">
        <f t="shared" si="8655"/>
        <v>8976789077</v>
      </c>
      <c r="E7666" t="str">
        <f t="shared" si="8655"/>
        <v>Cinthol 100 GM</v>
      </c>
      <c r="F7666" t="str">
        <f t="shared" si="8655"/>
        <v>Cosmetics</v>
      </c>
      <c r="G7666" s="2">
        <f t="shared" si="8655"/>
        <v>45</v>
      </c>
      <c r="H7666">
        <f t="shared" si="8655"/>
        <v>3</v>
      </c>
      <c r="I7666" s="2">
        <f t="shared" si="8655"/>
        <v>135</v>
      </c>
      <c r="J7666" s="2">
        <f t="shared" si="8655"/>
        <v>94.5</v>
      </c>
      <c r="K7666" s="2">
        <f t="shared" si="8655"/>
        <v>40.5</v>
      </c>
      <c r="L7666" t="str">
        <f t="shared" si="8655"/>
        <v>Chandra</v>
      </c>
      <c r="M7666" t="str">
        <f t="shared" si="8655"/>
        <v>Sulur</v>
      </c>
      <c r="N7666">
        <f t="shared" si="8631"/>
        <v>30</v>
      </c>
      <c r="O7666" s="3" t="str">
        <f t="shared" si="8632"/>
        <v>Jul</v>
      </c>
      <c r="P7666">
        <f t="shared" si="8633"/>
        <v>2020</v>
      </c>
      <c r="Q7666" t="str">
        <f t="shared" si="8634"/>
        <v>Thursday</v>
      </c>
      <c r="R7666" t="str">
        <f t="shared" si="8635"/>
        <v>Q3</v>
      </c>
    </row>
    <row r="7667" spans="1:18" x14ac:dyDescent="0.25">
      <c r="A7667">
        <f t="shared" si="8628"/>
        <v>3584</v>
      </c>
      <c r="B7667" s="1">
        <f t="shared" si="8629"/>
        <v>44042</v>
      </c>
      <c r="C7667" t="str">
        <f t="shared" ref="C7667:M7667" si="8656">C1816</f>
        <v>suma ranjan</v>
      </c>
      <c r="D7667">
        <f t="shared" si="8656"/>
        <v>8976789077</v>
      </c>
      <c r="E7667" t="str">
        <f t="shared" si="8656"/>
        <v>Milk (1 Ltr)</v>
      </c>
      <c r="F7667" t="str">
        <f t="shared" si="8656"/>
        <v>Dairy</v>
      </c>
      <c r="G7667" s="2">
        <f t="shared" si="8656"/>
        <v>40</v>
      </c>
      <c r="H7667">
        <f t="shared" si="8656"/>
        <v>1</v>
      </c>
      <c r="I7667" s="2">
        <f t="shared" si="8656"/>
        <v>40</v>
      </c>
      <c r="J7667" s="2">
        <f t="shared" si="8656"/>
        <v>28</v>
      </c>
      <c r="K7667" s="2">
        <f t="shared" si="8656"/>
        <v>12</v>
      </c>
      <c r="L7667" t="str">
        <f t="shared" si="8656"/>
        <v>Chandra</v>
      </c>
      <c r="M7667" t="str">
        <f t="shared" si="8656"/>
        <v>Sulur</v>
      </c>
      <c r="N7667">
        <f t="shared" si="8631"/>
        <v>30</v>
      </c>
      <c r="O7667" s="3" t="str">
        <f t="shared" si="8632"/>
        <v>Jul</v>
      </c>
      <c r="P7667">
        <f t="shared" si="8633"/>
        <v>2020</v>
      </c>
      <c r="Q7667" t="str">
        <f t="shared" si="8634"/>
        <v>Thursday</v>
      </c>
      <c r="R7667" t="str">
        <f t="shared" si="8635"/>
        <v>Q3</v>
      </c>
    </row>
    <row r="7668" spans="1:18" x14ac:dyDescent="0.25">
      <c r="A7668">
        <f t="shared" si="8628"/>
        <v>3585</v>
      </c>
      <c r="B7668" s="1">
        <f t="shared" si="8629"/>
        <v>44043</v>
      </c>
      <c r="C7668" t="str">
        <f t="shared" ref="C7668:M7668" si="8657">C1817</f>
        <v>Suresh</v>
      </c>
      <c r="D7668">
        <f t="shared" si="8657"/>
        <v>8976789065</v>
      </c>
      <c r="E7668" t="str">
        <f t="shared" si="8657"/>
        <v>Pickle 500g</v>
      </c>
      <c r="F7668" t="str">
        <f t="shared" si="8657"/>
        <v>Groceries</v>
      </c>
      <c r="G7668" s="2">
        <f t="shared" si="8657"/>
        <v>67</v>
      </c>
      <c r="H7668">
        <f t="shared" si="8657"/>
        <v>1</v>
      </c>
      <c r="I7668" s="2">
        <f t="shared" si="8657"/>
        <v>67</v>
      </c>
      <c r="J7668" s="2">
        <f t="shared" si="8657"/>
        <v>46.900000000000006</v>
      </c>
      <c r="K7668" s="2">
        <f t="shared" si="8657"/>
        <v>20.099999999999994</v>
      </c>
      <c r="L7668" t="str">
        <f t="shared" si="8657"/>
        <v>Rajan</v>
      </c>
      <c r="M7668" t="str">
        <f t="shared" si="8657"/>
        <v>Sulur</v>
      </c>
      <c r="N7668">
        <f t="shared" si="8631"/>
        <v>31</v>
      </c>
      <c r="O7668" s="3" t="str">
        <f t="shared" si="8632"/>
        <v>Jul</v>
      </c>
      <c r="P7668">
        <f t="shared" si="8633"/>
        <v>2020</v>
      </c>
      <c r="Q7668" t="str">
        <f t="shared" si="8634"/>
        <v>Friday</v>
      </c>
      <c r="R7668" t="str">
        <f t="shared" si="8635"/>
        <v>Q3</v>
      </c>
    </row>
    <row r="7669" spans="1:18" x14ac:dyDescent="0.25">
      <c r="A7669">
        <f t="shared" si="8628"/>
        <v>3586</v>
      </c>
      <c r="B7669" s="1">
        <f t="shared" si="8629"/>
        <v>44043</v>
      </c>
      <c r="C7669" t="str">
        <f t="shared" ref="C7669:M7669" si="8658">C1818</f>
        <v>Suresh</v>
      </c>
      <c r="D7669">
        <f t="shared" si="8658"/>
        <v>8976789065</v>
      </c>
      <c r="E7669" t="str">
        <f t="shared" si="8658"/>
        <v>Salt 1 kg</v>
      </c>
      <c r="F7669" t="str">
        <f t="shared" si="8658"/>
        <v>Groceries</v>
      </c>
      <c r="G7669" s="2">
        <f t="shared" si="8658"/>
        <v>15</v>
      </c>
      <c r="H7669">
        <f t="shared" si="8658"/>
        <v>1</v>
      </c>
      <c r="I7669" s="2">
        <f t="shared" si="8658"/>
        <v>15</v>
      </c>
      <c r="J7669" s="2">
        <f t="shared" si="8658"/>
        <v>10.5</v>
      </c>
      <c r="K7669" s="2">
        <f t="shared" si="8658"/>
        <v>4.5</v>
      </c>
      <c r="L7669" t="str">
        <f t="shared" si="8658"/>
        <v>Sindhu</v>
      </c>
      <c r="M7669" t="str">
        <f t="shared" si="8658"/>
        <v>Sulur</v>
      </c>
      <c r="N7669">
        <f t="shared" si="8631"/>
        <v>31</v>
      </c>
      <c r="O7669" s="3" t="str">
        <f t="shared" si="8632"/>
        <v>Jul</v>
      </c>
      <c r="P7669">
        <f t="shared" si="8633"/>
        <v>2020</v>
      </c>
      <c r="Q7669" t="str">
        <f t="shared" si="8634"/>
        <v>Friday</v>
      </c>
      <c r="R7669" t="str">
        <f t="shared" si="8635"/>
        <v>Q3</v>
      </c>
    </row>
    <row r="7670" spans="1:18" x14ac:dyDescent="0.25">
      <c r="A7670">
        <f t="shared" si="8628"/>
        <v>3587</v>
      </c>
      <c r="B7670" s="1">
        <f t="shared" si="8629"/>
        <v>44043</v>
      </c>
      <c r="C7670" t="str">
        <f t="shared" ref="C7670:M7670" si="8659">C1819</f>
        <v>Suresh</v>
      </c>
      <c r="D7670">
        <f t="shared" si="8659"/>
        <v>8976789065</v>
      </c>
      <c r="E7670" t="str">
        <f t="shared" si="8659"/>
        <v>Maybelline Mattie Lipstic 3.9 g</v>
      </c>
      <c r="F7670" t="str">
        <f t="shared" si="8659"/>
        <v>Cosmetics</v>
      </c>
      <c r="G7670" s="2">
        <f t="shared" si="8659"/>
        <v>262</v>
      </c>
      <c r="H7670">
        <f t="shared" si="8659"/>
        <v>1</v>
      </c>
      <c r="I7670" s="2">
        <f t="shared" si="8659"/>
        <v>262</v>
      </c>
      <c r="J7670" s="2">
        <f t="shared" si="8659"/>
        <v>183.4</v>
      </c>
      <c r="K7670" s="2">
        <f t="shared" si="8659"/>
        <v>78.599999999999994</v>
      </c>
      <c r="L7670" t="str">
        <f t="shared" si="8659"/>
        <v>Ranjith</v>
      </c>
      <c r="M7670" t="str">
        <f t="shared" si="8659"/>
        <v>Sulur</v>
      </c>
      <c r="N7670">
        <f t="shared" si="8631"/>
        <v>31</v>
      </c>
      <c r="O7670" s="3" t="str">
        <f t="shared" si="8632"/>
        <v>Jul</v>
      </c>
      <c r="P7670">
        <f t="shared" si="8633"/>
        <v>2020</v>
      </c>
      <c r="Q7670" t="str">
        <f t="shared" si="8634"/>
        <v>Friday</v>
      </c>
      <c r="R7670" t="str">
        <f t="shared" si="8635"/>
        <v>Q3</v>
      </c>
    </row>
    <row r="7671" spans="1:18" x14ac:dyDescent="0.25">
      <c r="A7671">
        <f t="shared" si="8628"/>
        <v>3588</v>
      </c>
      <c r="B7671" s="1">
        <f t="shared" si="8629"/>
        <v>44043</v>
      </c>
      <c r="C7671" t="str">
        <f t="shared" ref="C7671:M7671" si="8660">C1820</f>
        <v>Suresh</v>
      </c>
      <c r="D7671">
        <f t="shared" si="8660"/>
        <v>8976789065</v>
      </c>
      <c r="E7671" t="str">
        <f t="shared" si="8660"/>
        <v>Faces Long Wear Eye Pencil</v>
      </c>
      <c r="F7671" t="str">
        <f t="shared" si="8660"/>
        <v>Cosmetics</v>
      </c>
      <c r="G7671" s="2">
        <f t="shared" si="8660"/>
        <v>349</v>
      </c>
      <c r="H7671">
        <f t="shared" si="8660"/>
        <v>1</v>
      </c>
      <c r="I7671" s="2">
        <f t="shared" si="8660"/>
        <v>349</v>
      </c>
      <c r="J7671" s="2">
        <f t="shared" si="8660"/>
        <v>244.3</v>
      </c>
      <c r="K7671" s="2">
        <f t="shared" si="8660"/>
        <v>104.69999999999999</v>
      </c>
      <c r="L7671" t="str">
        <f t="shared" si="8660"/>
        <v>Ranjith</v>
      </c>
      <c r="M7671" t="str">
        <f t="shared" si="8660"/>
        <v>Sulur</v>
      </c>
      <c r="N7671">
        <f t="shared" si="8631"/>
        <v>31</v>
      </c>
      <c r="O7671" s="3" t="str">
        <f t="shared" si="8632"/>
        <v>Jul</v>
      </c>
      <c r="P7671">
        <f t="shared" si="8633"/>
        <v>2020</v>
      </c>
      <c r="Q7671" t="str">
        <f t="shared" si="8634"/>
        <v>Friday</v>
      </c>
      <c r="R7671" t="str">
        <f t="shared" si="8635"/>
        <v>Q3</v>
      </c>
    </row>
    <row r="7672" spans="1:18" x14ac:dyDescent="0.25">
      <c r="A7672">
        <f t="shared" si="8628"/>
        <v>3589</v>
      </c>
      <c r="B7672" s="1">
        <f t="shared" si="8629"/>
        <v>44043</v>
      </c>
      <c r="C7672" t="str">
        <f t="shared" ref="C7672:M7672" si="8661">C1821</f>
        <v>Suresh</v>
      </c>
      <c r="D7672">
        <f t="shared" si="8661"/>
        <v>8976789065</v>
      </c>
      <c r="E7672" t="str">
        <f t="shared" si="8661"/>
        <v>Revlon Charlie Blue 100 ML</v>
      </c>
      <c r="F7672" t="str">
        <f t="shared" si="8661"/>
        <v>Cosmetics</v>
      </c>
      <c r="G7672" s="2">
        <f t="shared" si="8661"/>
        <v>537</v>
      </c>
      <c r="H7672">
        <f t="shared" si="8661"/>
        <v>1</v>
      </c>
      <c r="I7672" s="2">
        <f t="shared" si="8661"/>
        <v>537</v>
      </c>
      <c r="J7672" s="2">
        <f t="shared" si="8661"/>
        <v>375.9</v>
      </c>
      <c r="K7672" s="2">
        <f t="shared" si="8661"/>
        <v>161.10000000000002</v>
      </c>
      <c r="L7672" t="str">
        <f t="shared" si="8661"/>
        <v>Chandra</v>
      </c>
      <c r="M7672" t="str">
        <f t="shared" si="8661"/>
        <v>Sulur</v>
      </c>
      <c r="N7672">
        <f t="shared" si="8631"/>
        <v>31</v>
      </c>
      <c r="O7672" s="3" t="str">
        <f t="shared" si="8632"/>
        <v>Jul</v>
      </c>
      <c r="P7672">
        <f t="shared" si="8633"/>
        <v>2020</v>
      </c>
      <c r="Q7672" t="str">
        <f t="shared" si="8634"/>
        <v>Friday</v>
      </c>
      <c r="R7672" t="str">
        <f t="shared" si="8635"/>
        <v>Q3</v>
      </c>
    </row>
    <row r="7673" spans="1:18" x14ac:dyDescent="0.25">
      <c r="A7673">
        <f t="shared" si="8628"/>
        <v>3597</v>
      </c>
      <c r="B7673" s="1">
        <f t="shared" si="8629"/>
        <v>44043</v>
      </c>
      <c r="C7673" t="str">
        <f t="shared" ref="C7673:M7673" si="8662">C1822</f>
        <v>Suresh</v>
      </c>
      <c r="D7673">
        <f t="shared" si="8662"/>
        <v>8976789065</v>
      </c>
      <c r="E7673" t="str">
        <f t="shared" si="8662"/>
        <v>Revlon Charlie White 100 ML</v>
      </c>
      <c r="F7673" t="str">
        <f t="shared" si="8662"/>
        <v>Cosmetics</v>
      </c>
      <c r="G7673" s="2">
        <f t="shared" si="8662"/>
        <v>584</v>
      </c>
      <c r="H7673">
        <f t="shared" si="8662"/>
        <v>1</v>
      </c>
      <c r="I7673" s="2">
        <f t="shared" si="8662"/>
        <v>584</v>
      </c>
      <c r="J7673" s="2">
        <f t="shared" si="8662"/>
        <v>408.8</v>
      </c>
      <c r="K7673" s="2">
        <f t="shared" si="8662"/>
        <v>175.2</v>
      </c>
      <c r="L7673" t="str">
        <f t="shared" si="8662"/>
        <v>Ranjith</v>
      </c>
      <c r="M7673" t="str">
        <f t="shared" si="8662"/>
        <v>Sulur</v>
      </c>
      <c r="N7673">
        <f t="shared" si="8631"/>
        <v>31</v>
      </c>
      <c r="O7673" s="3" t="str">
        <f t="shared" si="8632"/>
        <v>Jul</v>
      </c>
      <c r="P7673">
        <f t="shared" si="8633"/>
        <v>2020</v>
      </c>
      <c r="Q7673" t="str">
        <f t="shared" si="8634"/>
        <v>Friday</v>
      </c>
      <c r="R7673" t="str">
        <f t="shared" si="8635"/>
        <v>Q3</v>
      </c>
    </row>
    <row r="7674" spans="1:18" x14ac:dyDescent="0.25">
      <c r="A7674">
        <f t="shared" si="8628"/>
        <v>3598</v>
      </c>
      <c r="B7674" s="1">
        <f t="shared" si="8629"/>
        <v>44043</v>
      </c>
      <c r="C7674" t="str">
        <f t="shared" ref="C7674:M7674" si="8663">C1823</f>
        <v>Rajesh singh</v>
      </c>
      <c r="D7674">
        <f t="shared" si="8663"/>
        <v>9876548767</v>
      </c>
      <c r="E7674" t="str">
        <f t="shared" si="8663"/>
        <v>Cinthol 100 GM</v>
      </c>
      <c r="F7674" t="str">
        <f t="shared" si="8663"/>
        <v>Cosmetics</v>
      </c>
      <c r="G7674" s="2">
        <f t="shared" si="8663"/>
        <v>45</v>
      </c>
      <c r="H7674">
        <f t="shared" si="8663"/>
        <v>3</v>
      </c>
      <c r="I7674" s="2">
        <f t="shared" si="8663"/>
        <v>135</v>
      </c>
      <c r="J7674" s="2">
        <f t="shared" si="8663"/>
        <v>94.5</v>
      </c>
      <c r="K7674" s="2">
        <f t="shared" si="8663"/>
        <v>40.5</v>
      </c>
      <c r="L7674" t="str">
        <f t="shared" si="8663"/>
        <v>Rajan</v>
      </c>
      <c r="M7674" t="str">
        <f t="shared" si="8663"/>
        <v>Sulur</v>
      </c>
      <c r="N7674">
        <f t="shared" si="8631"/>
        <v>31</v>
      </c>
      <c r="O7674" s="3" t="str">
        <f t="shared" si="8632"/>
        <v>Jul</v>
      </c>
      <c r="P7674">
        <f t="shared" si="8633"/>
        <v>2020</v>
      </c>
      <c r="Q7674" t="str">
        <f t="shared" si="8634"/>
        <v>Friday</v>
      </c>
      <c r="R7674" t="str">
        <f t="shared" si="8635"/>
        <v>Q3</v>
      </c>
    </row>
    <row r="7675" spans="1:18" x14ac:dyDescent="0.25">
      <c r="A7675">
        <f t="shared" si="8628"/>
        <v>3600</v>
      </c>
      <c r="B7675" s="1">
        <f t="shared" si="8629"/>
        <v>44043</v>
      </c>
      <c r="C7675" t="str">
        <f t="shared" ref="C7675:M7675" si="8664">C1824</f>
        <v>Rajesh singh</v>
      </c>
      <c r="D7675">
        <f t="shared" si="8664"/>
        <v>9876548767</v>
      </c>
      <c r="E7675" t="str">
        <f t="shared" si="8664"/>
        <v>Rexona 150 GM</v>
      </c>
      <c r="F7675" t="str">
        <f t="shared" si="8664"/>
        <v>Cosmetics</v>
      </c>
      <c r="G7675" s="2">
        <f t="shared" si="8664"/>
        <v>55</v>
      </c>
      <c r="H7675">
        <f t="shared" si="8664"/>
        <v>6</v>
      </c>
      <c r="I7675" s="2">
        <f t="shared" si="8664"/>
        <v>330</v>
      </c>
      <c r="J7675" s="2">
        <f t="shared" si="8664"/>
        <v>231</v>
      </c>
      <c r="K7675" s="2">
        <f t="shared" si="8664"/>
        <v>99</v>
      </c>
      <c r="L7675" t="str">
        <f t="shared" si="8664"/>
        <v>Sindhu</v>
      </c>
      <c r="M7675" t="str">
        <f t="shared" si="8664"/>
        <v>Sulur</v>
      </c>
      <c r="N7675">
        <f t="shared" si="8631"/>
        <v>31</v>
      </c>
      <c r="O7675" s="3" t="str">
        <f t="shared" si="8632"/>
        <v>Jul</v>
      </c>
      <c r="P7675">
        <f t="shared" si="8633"/>
        <v>2020</v>
      </c>
      <c r="Q7675" t="str">
        <f t="shared" si="8634"/>
        <v>Friday</v>
      </c>
      <c r="R7675" t="str">
        <f t="shared" si="8635"/>
        <v>Q3</v>
      </c>
    </row>
    <row r="7676" spans="1:18" x14ac:dyDescent="0.25">
      <c r="A7676">
        <f t="shared" si="8628"/>
        <v>3601</v>
      </c>
      <c r="B7676" s="1">
        <f t="shared" si="8629"/>
        <v>44043</v>
      </c>
      <c r="C7676" t="str">
        <f t="shared" ref="C7676:M7676" si="8665">C1825</f>
        <v>Rajesh singh</v>
      </c>
      <c r="D7676">
        <f t="shared" si="8665"/>
        <v>9876548767</v>
      </c>
      <c r="E7676" t="str">
        <f t="shared" si="8665"/>
        <v>Cinthol 100 GM</v>
      </c>
      <c r="F7676" t="str">
        <f t="shared" si="8665"/>
        <v>Cosmetics</v>
      </c>
      <c r="G7676" s="2">
        <f t="shared" si="8665"/>
        <v>45</v>
      </c>
      <c r="H7676">
        <f t="shared" si="8665"/>
        <v>3</v>
      </c>
      <c r="I7676" s="2">
        <f t="shared" si="8665"/>
        <v>135</v>
      </c>
      <c r="J7676" s="2">
        <f t="shared" si="8665"/>
        <v>94.5</v>
      </c>
      <c r="K7676" s="2">
        <f t="shared" si="8665"/>
        <v>40.5</v>
      </c>
      <c r="L7676" t="str">
        <f t="shared" si="8665"/>
        <v>Chandra</v>
      </c>
      <c r="M7676" t="str">
        <f t="shared" si="8665"/>
        <v>Sulur</v>
      </c>
      <c r="N7676">
        <f t="shared" si="8631"/>
        <v>31</v>
      </c>
      <c r="O7676" s="3" t="str">
        <f t="shared" si="8632"/>
        <v>Jul</v>
      </c>
      <c r="P7676">
        <f t="shared" si="8633"/>
        <v>2020</v>
      </c>
      <c r="Q7676" t="str">
        <f t="shared" si="8634"/>
        <v>Friday</v>
      </c>
      <c r="R7676" t="str">
        <f t="shared" si="8635"/>
        <v>Q3</v>
      </c>
    </row>
    <row r="7677" spans="1:18" x14ac:dyDescent="0.25">
      <c r="A7677">
        <f t="shared" si="8628"/>
        <v>3590</v>
      </c>
      <c r="B7677" s="1">
        <f t="shared" si="8629"/>
        <v>44043</v>
      </c>
      <c r="C7677" t="str">
        <f t="shared" ref="C7677:M7677" si="8666">C1826</f>
        <v>Rajesh singh</v>
      </c>
      <c r="D7677">
        <f t="shared" si="8666"/>
        <v>9876548767</v>
      </c>
      <c r="E7677" t="str">
        <f t="shared" si="8666"/>
        <v>Rexona 150 GM</v>
      </c>
      <c r="F7677" t="str">
        <f t="shared" si="8666"/>
        <v>Cosmetics</v>
      </c>
      <c r="G7677" s="2">
        <f t="shared" si="8666"/>
        <v>55</v>
      </c>
      <c r="H7677">
        <f t="shared" si="8666"/>
        <v>6</v>
      </c>
      <c r="I7677" s="2">
        <f t="shared" si="8666"/>
        <v>330</v>
      </c>
      <c r="J7677" s="2">
        <f t="shared" si="8666"/>
        <v>231</v>
      </c>
      <c r="K7677" s="2">
        <f t="shared" si="8666"/>
        <v>99</v>
      </c>
      <c r="L7677" t="str">
        <f t="shared" si="8666"/>
        <v>Chandra</v>
      </c>
      <c r="M7677" t="str">
        <f t="shared" si="8666"/>
        <v>Sulur</v>
      </c>
      <c r="N7677">
        <f t="shared" si="8631"/>
        <v>31</v>
      </c>
      <c r="O7677" s="3" t="str">
        <f t="shared" si="8632"/>
        <v>Jul</v>
      </c>
      <c r="P7677">
        <f t="shared" si="8633"/>
        <v>2020</v>
      </c>
      <c r="Q7677" t="str">
        <f t="shared" si="8634"/>
        <v>Friday</v>
      </c>
      <c r="R7677" t="str">
        <f t="shared" si="8635"/>
        <v>Q3</v>
      </c>
    </row>
    <row r="7678" spans="1:18" x14ac:dyDescent="0.25">
      <c r="A7678">
        <f t="shared" si="8628"/>
        <v>3591</v>
      </c>
      <c r="B7678" s="1">
        <f t="shared" si="8629"/>
        <v>44043</v>
      </c>
      <c r="C7678" t="str">
        <f t="shared" ref="C7678:M7678" si="8667">C1827</f>
        <v>Rajesh singh</v>
      </c>
      <c r="D7678">
        <f t="shared" si="8667"/>
        <v>9876548767</v>
      </c>
      <c r="E7678" t="str">
        <f t="shared" si="8667"/>
        <v>Cinthol 100 GM</v>
      </c>
      <c r="F7678" t="str">
        <f t="shared" si="8667"/>
        <v>Cosmetics</v>
      </c>
      <c r="G7678" s="2">
        <f t="shared" si="8667"/>
        <v>45</v>
      </c>
      <c r="H7678">
        <f t="shared" si="8667"/>
        <v>3</v>
      </c>
      <c r="I7678" s="2">
        <f t="shared" si="8667"/>
        <v>135</v>
      </c>
      <c r="J7678" s="2">
        <f t="shared" si="8667"/>
        <v>94.5</v>
      </c>
      <c r="K7678" s="2">
        <f t="shared" si="8667"/>
        <v>40.5</v>
      </c>
      <c r="L7678" t="str">
        <f t="shared" si="8667"/>
        <v>Sindhu</v>
      </c>
      <c r="M7678" t="str">
        <f t="shared" si="8667"/>
        <v>Sulur</v>
      </c>
      <c r="N7678">
        <f t="shared" si="8631"/>
        <v>31</v>
      </c>
      <c r="O7678" s="3" t="str">
        <f t="shared" si="8632"/>
        <v>Jul</v>
      </c>
      <c r="P7678">
        <f t="shared" si="8633"/>
        <v>2020</v>
      </c>
      <c r="Q7678" t="str">
        <f t="shared" si="8634"/>
        <v>Friday</v>
      </c>
      <c r="R7678" t="str">
        <f t="shared" si="8635"/>
        <v>Q3</v>
      </c>
    </row>
    <row r="7679" spans="1:18" x14ac:dyDescent="0.25">
      <c r="A7679">
        <f t="shared" si="8628"/>
        <v>3592</v>
      </c>
      <c r="B7679" s="1">
        <f t="shared" si="8629"/>
        <v>44043</v>
      </c>
      <c r="C7679" t="str">
        <f t="shared" ref="C7679:M7679" si="8668">C1828</f>
        <v>Rajesh singh</v>
      </c>
      <c r="D7679">
        <f t="shared" si="8668"/>
        <v>9876548767</v>
      </c>
      <c r="E7679" t="str">
        <f t="shared" si="8668"/>
        <v>Rexona 150 GM</v>
      </c>
      <c r="F7679" t="str">
        <f t="shared" si="8668"/>
        <v>Cosmetics</v>
      </c>
      <c r="G7679" s="2">
        <f t="shared" si="8668"/>
        <v>55</v>
      </c>
      <c r="H7679">
        <f t="shared" si="8668"/>
        <v>6</v>
      </c>
      <c r="I7679" s="2">
        <f t="shared" si="8668"/>
        <v>330</v>
      </c>
      <c r="J7679" s="2">
        <f t="shared" si="8668"/>
        <v>231</v>
      </c>
      <c r="K7679" s="2">
        <f t="shared" si="8668"/>
        <v>99</v>
      </c>
      <c r="L7679" t="str">
        <f t="shared" si="8668"/>
        <v>Chandra</v>
      </c>
      <c r="M7679" t="str">
        <f t="shared" si="8668"/>
        <v>Sulur</v>
      </c>
      <c r="N7679">
        <f t="shared" si="8631"/>
        <v>31</v>
      </c>
      <c r="O7679" s="3" t="str">
        <f t="shared" si="8632"/>
        <v>Jul</v>
      </c>
      <c r="P7679">
        <f t="shared" si="8633"/>
        <v>2020</v>
      </c>
      <c r="Q7679" t="str">
        <f t="shared" si="8634"/>
        <v>Friday</v>
      </c>
      <c r="R7679" t="str">
        <f t="shared" si="8635"/>
        <v>Q3</v>
      </c>
    </row>
    <row r="7680" spans="1:18" x14ac:dyDescent="0.25">
      <c r="A7680">
        <f t="shared" si="8628"/>
        <v>3593</v>
      </c>
      <c r="B7680" s="1">
        <f t="shared" si="8629"/>
        <v>44043</v>
      </c>
      <c r="C7680" t="str">
        <f t="shared" ref="C7680:M7680" si="8669">C1829</f>
        <v>suma ranjan</v>
      </c>
      <c r="D7680">
        <f t="shared" si="8669"/>
        <v>8976789077</v>
      </c>
      <c r="E7680" t="str">
        <f t="shared" si="8669"/>
        <v>Milk (1 Ltr)</v>
      </c>
      <c r="F7680" t="str">
        <f t="shared" si="8669"/>
        <v>Dairy</v>
      </c>
      <c r="G7680" s="2">
        <f t="shared" si="8669"/>
        <v>40</v>
      </c>
      <c r="H7680">
        <f t="shared" si="8669"/>
        <v>1</v>
      </c>
      <c r="I7680" s="2">
        <f t="shared" si="8669"/>
        <v>40</v>
      </c>
      <c r="J7680" s="2">
        <f t="shared" si="8669"/>
        <v>28</v>
      </c>
      <c r="K7680" s="2">
        <f t="shared" si="8669"/>
        <v>12</v>
      </c>
      <c r="L7680" t="str">
        <f t="shared" si="8669"/>
        <v>Chandra</v>
      </c>
      <c r="M7680" t="str">
        <f t="shared" si="8669"/>
        <v>Sulur</v>
      </c>
      <c r="N7680">
        <f t="shared" si="8631"/>
        <v>31</v>
      </c>
      <c r="O7680" s="3" t="str">
        <f t="shared" si="8632"/>
        <v>Jul</v>
      </c>
      <c r="P7680">
        <f t="shared" si="8633"/>
        <v>2020</v>
      </c>
      <c r="Q7680" t="str">
        <f t="shared" si="8634"/>
        <v>Friday</v>
      </c>
      <c r="R7680" t="str">
        <f t="shared" si="8635"/>
        <v>Q3</v>
      </c>
    </row>
    <row r="7681" spans="1:18" x14ac:dyDescent="0.25">
      <c r="A7681">
        <f t="shared" si="8628"/>
        <v>3594</v>
      </c>
      <c r="B7681" s="1">
        <f t="shared" si="8629"/>
        <v>44043</v>
      </c>
      <c r="C7681" t="str">
        <f t="shared" ref="C7681:M7681" si="8670">C1830</f>
        <v>suma ranjan</v>
      </c>
      <c r="D7681">
        <f t="shared" si="8670"/>
        <v>8976789077</v>
      </c>
      <c r="E7681" t="str">
        <f t="shared" si="8670"/>
        <v>Pickle 500g</v>
      </c>
      <c r="F7681" t="str">
        <f t="shared" si="8670"/>
        <v>Groceries</v>
      </c>
      <c r="G7681" s="2">
        <f t="shared" si="8670"/>
        <v>67</v>
      </c>
      <c r="H7681">
        <f t="shared" si="8670"/>
        <v>1</v>
      </c>
      <c r="I7681" s="2">
        <f t="shared" si="8670"/>
        <v>67</v>
      </c>
      <c r="J7681" s="2">
        <f t="shared" si="8670"/>
        <v>46.900000000000006</v>
      </c>
      <c r="K7681" s="2">
        <f t="shared" si="8670"/>
        <v>20.099999999999994</v>
      </c>
      <c r="L7681" t="str">
        <f t="shared" si="8670"/>
        <v>Chandra</v>
      </c>
      <c r="M7681" t="str">
        <f t="shared" si="8670"/>
        <v>Sulur</v>
      </c>
      <c r="N7681">
        <f t="shared" si="8631"/>
        <v>31</v>
      </c>
      <c r="O7681" s="3" t="str">
        <f t="shared" si="8632"/>
        <v>Jul</v>
      </c>
      <c r="P7681">
        <f t="shared" si="8633"/>
        <v>2020</v>
      </c>
      <c r="Q7681" t="str">
        <f t="shared" si="8634"/>
        <v>Friday</v>
      </c>
      <c r="R7681" t="str">
        <f t="shared" si="8635"/>
        <v>Q3</v>
      </c>
    </row>
    <row r="7682" spans="1:18" x14ac:dyDescent="0.25">
      <c r="A7682">
        <f t="shared" si="8628"/>
        <v>3595</v>
      </c>
      <c r="B7682" s="1">
        <f t="shared" si="8629"/>
        <v>44043</v>
      </c>
      <c r="C7682" t="str">
        <f t="shared" ref="C7682:M7682" si="8671">C1831</f>
        <v>suma ranjan</v>
      </c>
      <c r="D7682">
        <f t="shared" si="8671"/>
        <v>8976789077</v>
      </c>
      <c r="E7682" t="str">
        <f t="shared" si="8671"/>
        <v>Salt 1 kg</v>
      </c>
      <c r="F7682" t="str">
        <f t="shared" si="8671"/>
        <v>Groceries</v>
      </c>
      <c r="G7682" s="2">
        <f t="shared" si="8671"/>
        <v>15</v>
      </c>
      <c r="H7682">
        <f t="shared" si="8671"/>
        <v>1</v>
      </c>
      <c r="I7682" s="2">
        <f t="shared" si="8671"/>
        <v>15</v>
      </c>
      <c r="J7682" s="2">
        <f t="shared" si="8671"/>
        <v>10.5</v>
      </c>
      <c r="K7682" s="2">
        <f t="shared" si="8671"/>
        <v>4.5</v>
      </c>
      <c r="L7682" t="str">
        <f t="shared" si="8671"/>
        <v>Rajan</v>
      </c>
      <c r="M7682" t="str">
        <f t="shared" si="8671"/>
        <v>Sulur</v>
      </c>
      <c r="N7682">
        <f t="shared" si="8631"/>
        <v>31</v>
      </c>
      <c r="O7682" s="3" t="str">
        <f t="shared" si="8632"/>
        <v>Jul</v>
      </c>
      <c r="P7682">
        <f t="shared" si="8633"/>
        <v>2020</v>
      </c>
      <c r="Q7682" t="str">
        <f t="shared" si="8634"/>
        <v>Friday</v>
      </c>
      <c r="R7682" t="str">
        <f t="shared" si="8635"/>
        <v>Q3</v>
      </c>
    </row>
    <row r="7683" spans="1:18" x14ac:dyDescent="0.25">
      <c r="A7683">
        <f t="shared" si="8628"/>
        <v>3596</v>
      </c>
      <c r="B7683" s="1">
        <f t="shared" si="8629"/>
        <v>44043</v>
      </c>
      <c r="C7683" t="str">
        <f t="shared" ref="C7683:M7683" si="8672">C1832</f>
        <v>suma ranjan</v>
      </c>
      <c r="D7683">
        <f t="shared" si="8672"/>
        <v>8976789077</v>
      </c>
      <c r="E7683" t="str">
        <f t="shared" si="8672"/>
        <v>Maybelline Mattie Lipstic 3.9 g</v>
      </c>
      <c r="F7683" t="str">
        <f t="shared" si="8672"/>
        <v>Cosmetics</v>
      </c>
      <c r="G7683" s="2">
        <f t="shared" si="8672"/>
        <v>262</v>
      </c>
      <c r="H7683">
        <f t="shared" si="8672"/>
        <v>1</v>
      </c>
      <c r="I7683" s="2">
        <f t="shared" si="8672"/>
        <v>262</v>
      </c>
      <c r="J7683" s="2">
        <f t="shared" si="8672"/>
        <v>183.4</v>
      </c>
      <c r="K7683" s="2">
        <f t="shared" si="8672"/>
        <v>78.599999999999994</v>
      </c>
      <c r="L7683" t="str">
        <f t="shared" si="8672"/>
        <v>Chandra</v>
      </c>
      <c r="M7683" t="str">
        <f t="shared" si="8672"/>
        <v>Sulur</v>
      </c>
      <c r="N7683">
        <f t="shared" si="8631"/>
        <v>31</v>
      </c>
      <c r="O7683" s="3" t="str">
        <f t="shared" si="8632"/>
        <v>Jul</v>
      </c>
      <c r="P7683">
        <f t="shared" si="8633"/>
        <v>2020</v>
      </c>
      <c r="Q7683" t="str">
        <f t="shared" si="8634"/>
        <v>Friday</v>
      </c>
      <c r="R7683" t="str">
        <f t="shared" si="8635"/>
        <v>Q3</v>
      </c>
    </row>
    <row r="7684" spans="1:18" x14ac:dyDescent="0.25">
      <c r="A7684">
        <f t="shared" si="8628"/>
        <v>3599</v>
      </c>
      <c r="B7684" s="1">
        <f t="shared" si="8629"/>
        <v>44043</v>
      </c>
      <c r="C7684" t="str">
        <f t="shared" ref="C7684:M7684" si="8673">C1833</f>
        <v>suma ranjan</v>
      </c>
      <c r="D7684">
        <f t="shared" si="8673"/>
        <v>8976789077</v>
      </c>
      <c r="E7684" t="str">
        <f t="shared" si="8673"/>
        <v>Faces Long Wear Eye Pencil</v>
      </c>
      <c r="F7684" t="str">
        <f t="shared" si="8673"/>
        <v>Cosmetics</v>
      </c>
      <c r="G7684" s="2">
        <f t="shared" si="8673"/>
        <v>349</v>
      </c>
      <c r="H7684">
        <f t="shared" si="8673"/>
        <v>1</v>
      </c>
      <c r="I7684" s="2">
        <f t="shared" si="8673"/>
        <v>349</v>
      </c>
      <c r="J7684" s="2">
        <f t="shared" si="8673"/>
        <v>244.3</v>
      </c>
      <c r="K7684" s="2">
        <f t="shared" si="8673"/>
        <v>104.69999999999999</v>
      </c>
      <c r="L7684" t="str">
        <f t="shared" si="8673"/>
        <v>Rajan</v>
      </c>
      <c r="M7684" t="str">
        <f t="shared" si="8673"/>
        <v>Sulur</v>
      </c>
      <c r="N7684">
        <f t="shared" si="8631"/>
        <v>31</v>
      </c>
      <c r="O7684" s="3" t="str">
        <f t="shared" si="8632"/>
        <v>Jul</v>
      </c>
      <c r="P7684">
        <f t="shared" si="8633"/>
        <v>2020</v>
      </c>
      <c r="Q7684" t="str">
        <f t="shared" si="8634"/>
        <v>Friday</v>
      </c>
      <c r="R7684" t="str">
        <f t="shared" si="8635"/>
        <v>Q3</v>
      </c>
    </row>
    <row r="7685" spans="1:18" x14ac:dyDescent="0.25">
      <c r="A7685">
        <f t="shared" si="8628"/>
        <v>3602</v>
      </c>
      <c r="B7685" s="1">
        <f t="shared" si="8629"/>
        <v>44043</v>
      </c>
      <c r="C7685" t="str">
        <f t="shared" ref="C7685:M7685" si="8674">C1834</f>
        <v>suma ranjan</v>
      </c>
      <c r="D7685">
        <f t="shared" si="8674"/>
        <v>8976789077</v>
      </c>
      <c r="E7685" t="str">
        <f t="shared" si="8674"/>
        <v>Revlon Charlie Blue 100 ML</v>
      </c>
      <c r="F7685" t="str">
        <f t="shared" si="8674"/>
        <v>Cosmetics</v>
      </c>
      <c r="G7685" s="2">
        <f t="shared" si="8674"/>
        <v>537</v>
      </c>
      <c r="H7685">
        <f t="shared" si="8674"/>
        <v>1</v>
      </c>
      <c r="I7685" s="2">
        <f t="shared" si="8674"/>
        <v>537</v>
      </c>
      <c r="J7685" s="2">
        <f t="shared" si="8674"/>
        <v>375.9</v>
      </c>
      <c r="K7685" s="2">
        <f t="shared" si="8674"/>
        <v>161.10000000000002</v>
      </c>
      <c r="L7685" t="str">
        <f t="shared" si="8674"/>
        <v>Rajan</v>
      </c>
      <c r="M7685" t="str">
        <f t="shared" si="8674"/>
        <v>Sulur</v>
      </c>
      <c r="N7685">
        <f t="shared" si="8631"/>
        <v>31</v>
      </c>
      <c r="O7685" s="3" t="str">
        <f t="shared" si="8632"/>
        <v>Jul</v>
      </c>
      <c r="P7685">
        <f t="shared" si="8633"/>
        <v>2020</v>
      </c>
      <c r="Q7685" t="str">
        <f t="shared" si="8634"/>
        <v>Friday</v>
      </c>
      <c r="R7685" t="str">
        <f t="shared" si="8635"/>
        <v>Q3</v>
      </c>
    </row>
    <row r="7686" spans="1:18" x14ac:dyDescent="0.25">
      <c r="A7686">
        <f t="shared" si="8628"/>
        <v>3603</v>
      </c>
      <c r="B7686" s="1">
        <f t="shared" si="8629"/>
        <v>44043</v>
      </c>
      <c r="C7686" t="str">
        <f t="shared" ref="C7686:M7686" si="8675">C1835</f>
        <v>suma ranjan</v>
      </c>
      <c r="D7686">
        <f t="shared" si="8675"/>
        <v>8976789077</v>
      </c>
      <c r="E7686" t="str">
        <f t="shared" si="8675"/>
        <v>Revlon Charlie White 100 ML</v>
      </c>
      <c r="F7686" t="str">
        <f t="shared" si="8675"/>
        <v>Cosmetics</v>
      </c>
      <c r="G7686" s="2">
        <f t="shared" si="8675"/>
        <v>584</v>
      </c>
      <c r="H7686">
        <f t="shared" si="8675"/>
        <v>1</v>
      </c>
      <c r="I7686" s="2">
        <f t="shared" si="8675"/>
        <v>584</v>
      </c>
      <c r="J7686" s="2">
        <f t="shared" si="8675"/>
        <v>408.8</v>
      </c>
      <c r="K7686" s="2">
        <f t="shared" si="8675"/>
        <v>175.2</v>
      </c>
      <c r="L7686" t="str">
        <f t="shared" si="8675"/>
        <v>Rajan</v>
      </c>
      <c r="M7686" t="str">
        <f t="shared" si="8675"/>
        <v>Sulur</v>
      </c>
      <c r="N7686">
        <f t="shared" si="8631"/>
        <v>31</v>
      </c>
      <c r="O7686" s="3" t="str">
        <f t="shared" si="8632"/>
        <v>Jul</v>
      </c>
      <c r="P7686">
        <f t="shared" si="8633"/>
        <v>2020</v>
      </c>
      <c r="Q7686" t="str">
        <f t="shared" si="8634"/>
        <v>Friday</v>
      </c>
      <c r="R7686" t="str">
        <f t="shared" si="8635"/>
        <v>Q3</v>
      </c>
    </row>
    <row r="7687" spans="1:18" x14ac:dyDescent="0.25">
      <c r="A7687">
        <f t="shared" si="8628"/>
        <v>3604</v>
      </c>
      <c r="B7687" s="1">
        <f t="shared" si="8629"/>
        <v>44043</v>
      </c>
      <c r="C7687" t="str">
        <f t="shared" ref="C7687:M7687" si="8676">C1836</f>
        <v>suma ranjan</v>
      </c>
      <c r="D7687">
        <f t="shared" si="8676"/>
        <v>8976789077</v>
      </c>
      <c r="E7687" t="str">
        <f t="shared" si="8676"/>
        <v>Revlon Charlie White 100 ML</v>
      </c>
      <c r="F7687" t="str">
        <f t="shared" si="8676"/>
        <v>Cosmetics</v>
      </c>
      <c r="G7687" s="2">
        <f t="shared" si="8676"/>
        <v>584</v>
      </c>
      <c r="H7687">
        <f t="shared" si="8676"/>
        <v>1</v>
      </c>
      <c r="I7687" s="2">
        <f t="shared" si="8676"/>
        <v>584</v>
      </c>
      <c r="J7687" s="2">
        <f t="shared" si="8676"/>
        <v>408.8</v>
      </c>
      <c r="K7687" s="2">
        <f t="shared" si="8676"/>
        <v>175.2</v>
      </c>
      <c r="L7687" t="str">
        <f t="shared" si="8676"/>
        <v>Ranjith</v>
      </c>
      <c r="M7687" t="str">
        <f t="shared" si="8676"/>
        <v>Sulur</v>
      </c>
      <c r="N7687">
        <f t="shared" si="8631"/>
        <v>31</v>
      </c>
      <c r="O7687" s="3" t="str">
        <f t="shared" si="8632"/>
        <v>Jul</v>
      </c>
      <c r="P7687">
        <f t="shared" si="8633"/>
        <v>2020</v>
      </c>
      <c r="Q7687" t="str">
        <f t="shared" si="8634"/>
        <v>Friday</v>
      </c>
      <c r="R7687" t="str">
        <f t="shared" si="8635"/>
        <v>Q3</v>
      </c>
    </row>
    <row r="7688" spans="1:18" x14ac:dyDescent="0.25">
      <c r="A7688">
        <f t="shared" si="8628"/>
        <v>3605</v>
      </c>
      <c r="B7688" s="1">
        <f t="shared" si="8629"/>
        <v>44043</v>
      </c>
      <c r="C7688" t="str">
        <f t="shared" ref="C7688:M7688" si="8677">C1837</f>
        <v>suma ranjan</v>
      </c>
      <c r="D7688">
        <f t="shared" si="8677"/>
        <v>8976789077</v>
      </c>
      <c r="E7688" t="str">
        <f t="shared" si="8677"/>
        <v>Milk (1 Ltr)</v>
      </c>
      <c r="F7688" t="str">
        <f t="shared" si="8677"/>
        <v>Dairy</v>
      </c>
      <c r="G7688" s="2">
        <f t="shared" si="8677"/>
        <v>40</v>
      </c>
      <c r="H7688">
        <f t="shared" si="8677"/>
        <v>1</v>
      </c>
      <c r="I7688" s="2">
        <f t="shared" si="8677"/>
        <v>40</v>
      </c>
      <c r="J7688" s="2">
        <f t="shared" si="8677"/>
        <v>28</v>
      </c>
      <c r="K7688" s="2">
        <f t="shared" si="8677"/>
        <v>12</v>
      </c>
      <c r="L7688" t="str">
        <f t="shared" si="8677"/>
        <v>Ranjith</v>
      </c>
      <c r="M7688" t="str">
        <f t="shared" si="8677"/>
        <v>Sulur</v>
      </c>
      <c r="N7688">
        <f t="shared" si="8631"/>
        <v>31</v>
      </c>
      <c r="O7688" s="3" t="str">
        <f t="shared" si="8632"/>
        <v>Jul</v>
      </c>
      <c r="P7688">
        <f t="shared" si="8633"/>
        <v>2020</v>
      </c>
      <c r="Q7688" t="str">
        <f t="shared" si="8634"/>
        <v>Friday</v>
      </c>
      <c r="R7688" t="str">
        <f t="shared" si="8635"/>
        <v>Q3</v>
      </c>
    </row>
    <row r="7689" spans="1:18" x14ac:dyDescent="0.25">
      <c r="A7689">
        <f t="shared" si="8628"/>
        <v>3606</v>
      </c>
      <c r="B7689" s="1">
        <f t="shared" si="8629"/>
        <v>44043</v>
      </c>
      <c r="C7689" t="str">
        <f t="shared" ref="C7689:M7689" si="8678">C1838</f>
        <v>suma ranjan</v>
      </c>
      <c r="D7689">
        <f t="shared" si="8678"/>
        <v>8976789077</v>
      </c>
      <c r="E7689" t="str">
        <f t="shared" si="8678"/>
        <v>Pickle 500g</v>
      </c>
      <c r="F7689" t="str">
        <f t="shared" si="8678"/>
        <v>Groceries</v>
      </c>
      <c r="G7689" s="2">
        <f t="shared" si="8678"/>
        <v>67</v>
      </c>
      <c r="H7689">
        <f t="shared" si="8678"/>
        <v>1</v>
      </c>
      <c r="I7689" s="2">
        <f t="shared" si="8678"/>
        <v>67</v>
      </c>
      <c r="J7689" s="2">
        <f t="shared" si="8678"/>
        <v>46.900000000000006</v>
      </c>
      <c r="K7689" s="2">
        <f t="shared" si="8678"/>
        <v>20.099999999999994</v>
      </c>
      <c r="L7689" t="str">
        <f t="shared" si="8678"/>
        <v>Ranjith</v>
      </c>
      <c r="M7689" t="str">
        <f t="shared" si="8678"/>
        <v>Sulur</v>
      </c>
      <c r="N7689">
        <f t="shared" si="8631"/>
        <v>31</v>
      </c>
      <c r="O7689" s="3" t="str">
        <f t="shared" si="8632"/>
        <v>Jul</v>
      </c>
      <c r="P7689">
        <f t="shared" si="8633"/>
        <v>2020</v>
      </c>
      <c r="Q7689" t="str">
        <f t="shared" si="8634"/>
        <v>Friday</v>
      </c>
      <c r="R7689" t="str">
        <f t="shared" si="8635"/>
        <v>Q3</v>
      </c>
    </row>
    <row r="7690" spans="1:18" x14ac:dyDescent="0.25">
      <c r="A7690">
        <f t="shared" si="8628"/>
        <v>3607</v>
      </c>
      <c r="B7690" s="1">
        <f t="shared" si="8629"/>
        <v>44043</v>
      </c>
      <c r="C7690" t="str">
        <f t="shared" ref="C7690:M7690" si="8679">C1839</f>
        <v>suma ranjan</v>
      </c>
      <c r="D7690">
        <f t="shared" si="8679"/>
        <v>8976789077</v>
      </c>
      <c r="E7690" t="str">
        <f t="shared" si="8679"/>
        <v>Salt 1 kg</v>
      </c>
      <c r="F7690" t="str">
        <f t="shared" si="8679"/>
        <v>Groceries</v>
      </c>
      <c r="G7690" s="2">
        <f t="shared" si="8679"/>
        <v>15</v>
      </c>
      <c r="H7690">
        <f t="shared" si="8679"/>
        <v>1</v>
      </c>
      <c r="I7690" s="2">
        <f t="shared" si="8679"/>
        <v>15</v>
      </c>
      <c r="J7690" s="2">
        <f t="shared" si="8679"/>
        <v>10.5</v>
      </c>
      <c r="K7690" s="2">
        <f t="shared" si="8679"/>
        <v>4.5</v>
      </c>
      <c r="L7690" t="str">
        <f t="shared" si="8679"/>
        <v>Rajan</v>
      </c>
      <c r="M7690" t="str">
        <f t="shared" si="8679"/>
        <v>Sulur</v>
      </c>
      <c r="N7690">
        <f t="shared" si="8631"/>
        <v>31</v>
      </c>
      <c r="O7690" s="3" t="str">
        <f t="shared" si="8632"/>
        <v>Jul</v>
      </c>
      <c r="P7690">
        <f t="shared" si="8633"/>
        <v>2020</v>
      </c>
      <c r="Q7690" t="str">
        <f t="shared" si="8634"/>
        <v>Friday</v>
      </c>
      <c r="R7690" t="str">
        <f t="shared" si="8635"/>
        <v>Q3</v>
      </c>
    </row>
    <row r="7691" spans="1:18" x14ac:dyDescent="0.25">
      <c r="A7691">
        <f t="shared" si="8628"/>
        <v>3608</v>
      </c>
      <c r="B7691" s="1">
        <f t="shared" si="8629"/>
        <v>44043</v>
      </c>
      <c r="C7691" t="str">
        <f t="shared" ref="C7691:M7691" si="8680">C1840</f>
        <v>suma ranjan</v>
      </c>
      <c r="D7691">
        <f t="shared" si="8680"/>
        <v>8976789077</v>
      </c>
      <c r="E7691" t="str">
        <f t="shared" si="8680"/>
        <v>Maybelline Mattie Lipstic 3.9 g</v>
      </c>
      <c r="F7691" t="str">
        <f t="shared" si="8680"/>
        <v>Cosmetics</v>
      </c>
      <c r="G7691" s="2">
        <f t="shared" si="8680"/>
        <v>262</v>
      </c>
      <c r="H7691">
        <f t="shared" si="8680"/>
        <v>1</v>
      </c>
      <c r="I7691" s="2">
        <f t="shared" si="8680"/>
        <v>262</v>
      </c>
      <c r="J7691" s="2">
        <f t="shared" si="8680"/>
        <v>183.4</v>
      </c>
      <c r="K7691" s="2">
        <f t="shared" si="8680"/>
        <v>78.599999999999994</v>
      </c>
      <c r="L7691" t="str">
        <f t="shared" si="8680"/>
        <v>Sindhu</v>
      </c>
      <c r="M7691" t="str">
        <f t="shared" si="8680"/>
        <v>Sulur</v>
      </c>
      <c r="N7691">
        <f t="shared" si="8631"/>
        <v>31</v>
      </c>
      <c r="O7691" s="3" t="str">
        <f t="shared" si="8632"/>
        <v>Jul</v>
      </c>
      <c r="P7691">
        <f t="shared" si="8633"/>
        <v>2020</v>
      </c>
      <c r="Q7691" t="str">
        <f t="shared" si="8634"/>
        <v>Friday</v>
      </c>
      <c r="R7691" t="str">
        <f t="shared" si="8635"/>
        <v>Q3</v>
      </c>
    </row>
    <row r="7692" spans="1:18" x14ac:dyDescent="0.25">
      <c r="A7692">
        <f t="shared" si="8628"/>
        <v>3609</v>
      </c>
      <c r="B7692" s="1">
        <f t="shared" si="8629"/>
        <v>44043</v>
      </c>
      <c r="C7692" t="str">
        <f t="shared" ref="C7692:M7692" si="8681">C1841</f>
        <v>suma ranjan</v>
      </c>
      <c r="D7692">
        <f t="shared" si="8681"/>
        <v>8976789077</v>
      </c>
      <c r="E7692" t="str">
        <f t="shared" si="8681"/>
        <v>Faces Long Wear Eye Pencil</v>
      </c>
      <c r="F7692" t="str">
        <f t="shared" si="8681"/>
        <v>Cosmetics</v>
      </c>
      <c r="G7692" s="2">
        <f t="shared" si="8681"/>
        <v>349</v>
      </c>
      <c r="H7692">
        <f t="shared" si="8681"/>
        <v>1</v>
      </c>
      <c r="I7692" s="2">
        <f t="shared" si="8681"/>
        <v>349</v>
      </c>
      <c r="J7692" s="2">
        <f t="shared" si="8681"/>
        <v>244.3</v>
      </c>
      <c r="K7692" s="2">
        <f t="shared" si="8681"/>
        <v>104.69999999999999</v>
      </c>
      <c r="L7692" t="str">
        <f t="shared" si="8681"/>
        <v>Rajan</v>
      </c>
      <c r="M7692" t="str">
        <f t="shared" si="8681"/>
        <v>Sulur</v>
      </c>
      <c r="N7692">
        <f t="shared" si="8631"/>
        <v>31</v>
      </c>
      <c r="O7692" s="3" t="str">
        <f t="shared" si="8632"/>
        <v>Jul</v>
      </c>
      <c r="P7692">
        <f t="shared" si="8633"/>
        <v>2020</v>
      </c>
      <c r="Q7692" t="str">
        <f t="shared" si="8634"/>
        <v>Friday</v>
      </c>
      <c r="R7692" t="str">
        <f t="shared" si="8635"/>
        <v>Q3</v>
      </c>
    </row>
    <row r="7693" spans="1:18" x14ac:dyDescent="0.25">
      <c r="A7693">
        <f t="shared" si="8628"/>
        <v>3610</v>
      </c>
      <c r="B7693" s="1">
        <f t="shared" si="8629"/>
        <v>44043</v>
      </c>
      <c r="C7693" t="str">
        <f t="shared" ref="C7693:M7693" si="8682">C1842</f>
        <v>suma ranjan</v>
      </c>
      <c r="D7693">
        <f t="shared" si="8682"/>
        <v>8976789077</v>
      </c>
      <c r="E7693" t="str">
        <f t="shared" si="8682"/>
        <v>Revlon Charlie Blue 100 ML</v>
      </c>
      <c r="F7693" t="str">
        <f t="shared" si="8682"/>
        <v>Cosmetics</v>
      </c>
      <c r="G7693" s="2">
        <f t="shared" si="8682"/>
        <v>537</v>
      </c>
      <c r="H7693">
        <f t="shared" si="8682"/>
        <v>1</v>
      </c>
      <c r="I7693" s="2">
        <f t="shared" si="8682"/>
        <v>537</v>
      </c>
      <c r="J7693" s="2">
        <f t="shared" si="8682"/>
        <v>375.9</v>
      </c>
      <c r="K7693" s="2">
        <f t="shared" si="8682"/>
        <v>161.10000000000002</v>
      </c>
      <c r="L7693" t="str">
        <f t="shared" si="8682"/>
        <v>Sindhu</v>
      </c>
      <c r="M7693" t="str">
        <f t="shared" si="8682"/>
        <v>Sulur</v>
      </c>
      <c r="N7693">
        <f t="shared" si="8631"/>
        <v>31</v>
      </c>
      <c r="O7693" s="3" t="str">
        <f t="shared" si="8632"/>
        <v>Jul</v>
      </c>
      <c r="P7693">
        <f t="shared" si="8633"/>
        <v>2020</v>
      </c>
      <c r="Q7693" t="str">
        <f t="shared" si="8634"/>
        <v>Friday</v>
      </c>
      <c r="R7693" t="str">
        <f t="shared" si="8635"/>
        <v>Q3</v>
      </c>
    </row>
    <row r="7694" spans="1:18" x14ac:dyDescent="0.25">
      <c r="A7694">
        <f t="shared" si="8628"/>
        <v>3611</v>
      </c>
      <c r="B7694" s="1">
        <f t="shared" si="8629"/>
        <v>44043</v>
      </c>
      <c r="C7694" t="str">
        <f t="shared" ref="C7694:M7694" si="8683">C1843</f>
        <v>suma ranjan</v>
      </c>
      <c r="D7694">
        <f t="shared" si="8683"/>
        <v>8976789077</v>
      </c>
      <c r="E7694" t="str">
        <f t="shared" si="8683"/>
        <v>Revlon Charlie White 100 ML</v>
      </c>
      <c r="F7694" t="str">
        <f t="shared" si="8683"/>
        <v>Cosmetics</v>
      </c>
      <c r="G7694" s="2">
        <f t="shared" si="8683"/>
        <v>584</v>
      </c>
      <c r="H7694">
        <f t="shared" si="8683"/>
        <v>1</v>
      </c>
      <c r="I7694" s="2">
        <f t="shared" si="8683"/>
        <v>584</v>
      </c>
      <c r="J7694" s="2">
        <f t="shared" si="8683"/>
        <v>408.8</v>
      </c>
      <c r="K7694" s="2">
        <f t="shared" si="8683"/>
        <v>175.2</v>
      </c>
      <c r="L7694" t="str">
        <f t="shared" si="8683"/>
        <v>Ranjith</v>
      </c>
      <c r="M7694" t="str">
        <f t="shared" si="8683"/>
        <v>Sulur</v>
      </c>
      <c r="N7694">
        <f t="shared" si="8631"/>
        <v>31</v>
      </c>
      <c r="O7694" s="3" t="str">
        <f t="shared" si="8632"/>
        <v>Jul</v>
      </c>
      <c r="P7694">
        <f t="shared" si="8633"/>
        <v>2020</v>
      </c>
      <c r="Q7694" t="str">
        <f t="shared" si="8634"/>
        <v>Friday</v>
      </c>
      <c r="R7694" t="str">
        <f t="shared" si="8635"/>
        <v>Q3</v>
      </c>
    </row>
    <row r="7695" spans="1:18" x14ac:dyDescent="0.25">
      <c r="A7695">
        <f t="shared" si="8628"/>
        <v>3612</v>
      </c>
      <c r="B7695" s="1">
        <f t="shared" si="8629"/>
        <v>44043</v>
      </c>
      <c r="C7695" t="str">
        <f t="shared" ref="C7695:M7695" si="8684">C1844</f>
        <v>Rajesh singh</v>
      </c>
      <c r="D7695">
        <f t="shared" si="8684"/>
        <v>9876548767</v>
      </c>
      <c r="E7695" t="str">
        <f t="shared" si="8684"/>
        <v>Cinthol 100 GM</v>
      </c>
      <c r="F7695" t="str">
        <f t="shared" si="8684"/>
        <v>Cosmetics</v>
      </c>
      <c r="G7695" s="2">
        <f t="shared" si="8684"/>
        <v>45</v>
      </c>
      <c r="H7695">
        <f t="shared" si="8684"/>
        <v>3</v>
      </c>
      <c r="I7695" s="2">
        <f t="shared" si="8684"/>
        <v>135</v>
      </c>
      <c r="J7695" s="2">
        <f t="shared" si="8684"/>
        <v>94.5</v>
      </c>
      <c r="K7695" s="2">
        <f t="shared" si="8684"/>
        <v>40.5</v>
      </c>
      <c r="L7695" t="str">
        <f t="shared" si="8684"/>
        <v>Sindhu</v>
      </c>
      <c r="M7695" t="str">
        <f t="shared" si="8684"/>
        <v>Sulur</v>
      </c>
      <c r="N7695">
        <f t="shared" si="8631"/>
        <v>31</v>
      </c>
      <c r="O7695" s="3" t="str">
        <f t="shared" si="8632"/>
        <v>Jul</v>
      </c>
      <c r="P7695">
        <f t="shared" si="8633"/>
        <v>2020</v>
      </c>
      <c r="Q7695" t="str">
        <f t="shared" si="8634"/>
        <v>Friday</v>
      </c>
      <c r="R7695" t="str">
        <f t="shared" si="8635"/>
        <v>Q3</v>
      </c>
    </row>
    <row r="7696" spans="1:18" x14ac:dyDescent="0.25">
      <c r="A7696">
        <f t="shared" si="8628"/>
        <v>3613</v>
      </c>
      <c r="B7696" s="1">
        <f t="shared" si="8629"/>
        <v>44043</v>
      </c>
      <c r="C7696" t="str">
        <f t="shared" ref="C7696:M7696" si="8685">C1845</f>
        <v>Rajesh singh</v>
      </c>
      <c r="D7696">
        <f t="shared" si="8685"/>
        <v>9876548767</v>
      </c>
      <c r="E7696" t="str">
        <f t="shared" si="8685"/>
        <v>Rexona 150 GM</v>
      </c>
      <c r="F7696" t="str">
        <f t="shared" si="8685"/>
        <v>Cosmetics</v>
      </c>
      <c r="G7696" s="2">
        <f t="shared" si="8685"/>
        <v>55</v>
      </c>
      <c r="H7696">
        <f t="shared" si="8685"/>
        <v>6</v>
      </c>
      <c r="I7696" s="2">
        <f t="shared" si="8685"/>
        <v>330</v>
      </c>
      <c r="J7696" s="2">
        <f t="shared" si="8685"/>
        <v>231</v>
      </c>
      <c r="K7696" s="2">
        <f t="shared" si="8685"/>
        <v>99</v>
      </c>
      <c r="L7696" t="str">
        <f t="shared" si="8685"/>
        <v>Rajan</v>
      </c>
      <c r="M7696" t="str">
        <f t="shared" si="8685"/>
        <v>Sulur</v>
      </c>
      <c r="N7696">
        <f t="shared" si="8631"/>
        <v>31</v>
      </c>
      <c r="O7696" s="3" t="str">
        <f t="shared" si="8632"/>
        <v>Jul</v>
      </c>
      <c r="P7696">
        <f t="shared" si="8633"/>
        <v>2020</v>
      </c>
      <c r="Q7696" t="str">
        <f t="shared" si="8634"/>
        <v>Friday</v>
      </c>
      <c r="R7696" t="str">
        <f t="shared" si="8635"/>
        <v>Q3</v>
      </c>
    </row>
    <row r="7697" spans="1:18" x14ac:dyDescent="0.25">
      <c r="A7697">
        <f t="shared" si="8628"/>
        <v>3614</v>
      </c>
      <c r="B7697" s="1">
        <f t="shared" si="8629"/>
        <v>44043</v>
      </c>
      <c r="C7697" t="str">
        <f t="shared" ref="C7697:M7697" si="8686">C1846</f>
        <v>Rajesh singh</v>
      </c>
      <c r="D7697">
        <f t="shared" si="8686"/>
        <v>9876548767</v>
      </c>
      <c r="E7697" t="str">
        <f t="shared" si="8686"/>
        <v>Cinthol 100 GM</v>
      </c>
      <c r="F7697" t="str">
        <f t="shared" si="8686"/>
        <v>Cosmetics</v>
      </c>
      <c r="G7697" s="2">
        <f t="shared" si="8686"/>
        <v>45</v>
      </c>
      <c r="H7697">
        <f t="shared" si="8686"/>
        <v>3</v>
      </c>
      <c r="I7697" s="2">
        <f t="shared" si="8686"/>
        <v>135</v>
      </c>
      <c r="J7697" s="2">
        <f t="shared" si="8686"/>
        <v>94.5</v>
      </c>
      <c r="K7697" s="2">
        <f t="shared" si="8686"/>
        <v>40.5</v>
      </c>
      <c r="L7697" t="str">
        <f t="shared" si="8686"/>
        <v>Rajan</v>
      </c>
      <c r="M7697" t="str">
        <f t="shared" si="8686"/>
        <v>Sulur</v>
      </c>
      <c r="N7697">
        <f t="shared" si="8631"/>
        <v>31</v>
      </c>
      <c r="O7697" s="3" t="str">
        <f t="shared" si="8632"/>
        <v>Jul</v>
      </c>
      <c r="P7697">
        <f t="shared" si="8633"/>
        <v>2020</v>
      </c>
      <c r="Q7697" t="str">
        <f t="shared" si="8634"/>
        <v>Friday</v>
      </c>
      <c r="R7697" t="str">
        <f t="shared" si="8635"/>
        <v>Q3</v>
      </c>
    </row>
    <row r="7698" spans="1:18" x14ac:dyDescent="0.25">
      <c r="A7698">
        <f t="shared" si="8628"/>
        <v>3615</v>
      </c>
      <c r="B7698" s="1">
        <f t="shared" si="8629"/>
        <v>44043</v>
      </c>
      <c r="C7698" t="str">
        <f t="shared" ref="C7698:M7698" si="8687">C1847</f>
        <v>Rajesh singh</v>
      </c>
      <c r="D7698">
        <f t="shared" si="8687"/>
        <v>9876548767</v>
      </c>
      <c r="E7698" t="str">
        <f t="shared" si="8687"/>
        <v>Rexona 150 GM</v>
      </c>
      <c r="F7698" t="str">
        <f t="shared" si="8687"/>
        <v>Cosmetics</v>
      </c>
      <c r="G7698" s="2">
        <f t="shared" si="8687"/>
        <v>55</v>
      </c>
      <c r="H7698">
        <f t="shared" si="8687"/>
        <v>6</v>
      </c>
      <c r="I7698" s="2">
        <f t="shared" si="8687"/>
        <v>330</v>
      </c>
      <c r="J7698" s="2">
        <f t="shared" si="8687"/>
        <v>231</v>
      </c>
      <c r="K7698" s="2">
        <f t="shared" si="8687"/>
        <v>99</v>
      </c>
      <c r="L7698" t="str">
        <f t="shared" si="8687"/>
        <v>Ranjith</v>
      </c>
      <c r="M7698" t="str">
        <f t="shared" si="8687"/>
        <v>Sulur</v>
      </c>
      <c r="N7698">
        <f t="shared" si="8631"/>
        <v>31</v>
      </c>
      <c r="O7698" s="3" t="str">
        <f t="shared" si="8632"/>
        <v>Jul</v>
      </c>
      <c r="P7698">
        <f t="shared" si="8633"/>
        <v>2020</v>
      </c>
      <c r="Q7698" t="str">
        <f t="shared" si="8634"/>
        <v>Friday</v>
      </c>
      <c r="R7698" t="str">
        <f t="shared" si="8635"/>
        <v>Q3</v>
      </c>
    </row>
    <row r="7699" spans="1:18" x14ac:dyDescent="0.25">
      <c r="A7699">
        <f t="shared" si="8628"/>
        <v>3616</v>
      </c>
      <c r="B7699" s="1">
        <f t="shared" si="8629"/>
        <v>44043</v>
      </c>
      <c r="C7699" t="str">
        <f t="shared" ref="C7699:M7699" si="8688">C1848</f>
        <v>suma ranjan</v>
      </c>
      <c r="D7699">
        <f t="shared" si="8688"/>
        <v>8976789077</v>
      </c>
      <c r="E7699" t="str">
        <f t="shared" si="8688"/>
        <v>Milk (1 Ltr)</v>
      </c>
      <c r="F7699" t="str">
        <f t="shared" si="8688"/>
        <v>Dairy</v>
      </c>
      <c r="G7699" s="2">
        <f t="shared" si="8688"/>
        <v>40</v>
      </c>
      <c r="H7699">
        <f t="shared" si="8688"/>
        <v>1</v>
      </c>
      <c r="I7699" s="2">
        <f t="shared" si="8688"/>
        <v>40</v>
      </c>
      <c r="J7699" s="2">
        <f t="shared" si="8688"/>
        <v>28</v>
      </c>
      <c r="K7699" s="2">
        <f t="shared" si="8688"/>
        <v>12</v>
      </c>
      <c r="L7699" t="str">
        <f t="shared" si="8688"/>
        <v>Rajan</v>
      </c>
      <c r="M7699" t="str">
        <f t="shared" si="8688"/>
        <v>Sulur</v>
      </c>
      <c r="N7699">
        <f t="shared" si="8631"/>
        <v>31</v>
      </c>
      <c r="O7699" s="3" t="str">
        <f t="shared" si="8632"/>
        <v>Jul</v>
      </c>
      <c r="P7699">
        <f t="shared" si="8633"/>
        <v>2020</v>
      </c>
      <c r="Q7699" t="str">
        <f t="shared" si="8634"/>
        <v>Friday</v>
      </c>
      <c r="R7699" t="str">
        <f t="shared" si="8635"/>
        <v>Q3</v>
      </c>
    </row>
    <row r="7700" spans="1:18" x14ac:dyDescent="0.25">
      <c r="A7700">
        <f t="shared" si="8628"/>
        <v>3617</v>
      </c>
      <c r="B7700" s="1">
        <f t="shared" si="8629"/>
        <v>44043</v>
      </c>
      <c r="C7700" t="str">
        <f t="shared" ref="C7700:M7700" si="8689">C1849</f>
        <v>suma ranjan</v>
      </c>
      <c r="D7700">
        <f t="shared" si="8689"/>
        <v>8976789077</v>
      </c>
      <c r="E7700" t="str">
        <f t="shared" si="8689"/>
        <v>Pickle 500g</v>
      </c>
      <c r="F7700" t="str">
        <f t="shared" si="8689"/>
        <v>Groceries</v>
      </c>
      <c r="G7700" s="2">
        <f t="shared" si="8689"/>
        <v>67</v>
      </c>
      <c r="H7700">
        <f t="shared" si="8689"/>
        <v>1</v>
      </c>
      <c r="I7700" s="2">
        <f t="shared" si="8689"/>
        <v>67</v>
      </c>
      <c r="J7700" s="2">
        <f t="shared" si="8689"/>
        <v>46.900000000000006</v>
      </c>
      <c r="K7700" s="2">
        <f t="shared" si="8689"/>
        <v>20.099999999999994</v>
      </c>
      <c r="L7700" t="str">
        <f t="shared" si="8689"/>
        <v>Chandra</v>
      </c>
      <c r="M7700" t="str">
        <f t="shared" si="8689"/>
        <v>Sulur</v>
      </c>
      <c r="N7700">
        <f t="shared" si="8631"/>
        <v>31</v>
      </c>
      <c r="O7700" s="3" t="str">
        <f t="shared" si="8632"/>
        <v>Jul</v>
      </c>
      <c r="P7700">
        <f t="shared" si="8633"/>
        <v>2020</v>
      </c>
      <c r="Q7700" t="str">
        <f t="shared" si="8634"/>
        <v>Friday</v>
      </c>
      <c r="R7700" t="str">
        <f t="shared" si="8635"/>
        <v>Q3</v>
      </c>
    </row>
    <row r="7701" spans="1:18" x14ac:dyDescent="0.25">
      <c r="A7701">
        <f t="shared" si="8628"/>
        <v>3618</v>
      </c>
      <c r="B7701" s="1">
        <f t="shared" si="8629"/>
        <v>44043</v>
      </c>
      <c r="C7701" t="str">
        <f t="shared" ref="C7701:M7701" si="8690">C1850</f>
        <v>suma ranjan</v>
      </c>
      <c r="D7701">
        <f t="shared" si="8690"/>
        <v>8976789077</v>
      </c>
      <c r="E7701" t="str">
        <f t="shared" si="8690"/>
        <v>Salt 1 kg</v>
      </c>
      <c r="F7701" t="str">
        <f t="shared" si="8690"/>
        <v>Groceries</v>
      </c>
      <c r="G7701" s="2">
        <f t="shared" si="8690"/>
        <v>15</v>
      </c>
      <c r="H7701">
        <f t="shared" si="8690"/>
        <v>1</v>
      </c>
      <c r="I7701" s="2">
        <f t="shared" si="8690"/>
        <v>15</v>
      </c>
      <c r="J7701" s="2">
        <f t="shared" si="8690"/>
        <v>10.5</v>
      </c>
      <c r="K7701" s="2">
        <f t="shared" si="8690"/>
        <v>4.5</v>
      </c>
      <c r="L7701" t="str">
        <f t="shared" si="8690"/>
        <v>Rajan</v>
      </c>
      <c r="M7701" t="str">
        <f t="shared" si="8690"/>
        <v>Sulur</v>
      </c>
      <c r="N7701">
        <f t="shared" si="8631"/>
        <v>31</v>
      </c>
      <c r="O7701" s="3" t="str">
        <f t="shared" si="8632"/>
        <v>Jul</v>
      </c>
      <c r="P7701">
        <f t="shared" si="8633"/>
        <v>2020</v>
      </c>
      <c r="Q7701" t="str">
        <f t="shared" si="8634"/>
        <v>Friday</v>
      </c>
      <c r="R7701" t="str">
        <f t="shared" si="8635"/>
        <v>Q3</v>
      </c>
    </row>
    <row r="7702" spans="1:18" x14ac:dyDescent="0.25">
      <c r="A7702">
        <f t="shared" si="8628"/>
        <v>3619</v>
      </c>
      <c r="B7702" s="1">
        <f t="shared" si="8629"/>
        <v>44043</v>
      </c>
      <c r="C7702" t="str">
        <f t="shared" ref="C7702:M7702" si="8691">C1851</f>
        <v>suma ranjan</v>
      </c>
      <c r="D7702">
        <f t="shared" si="8691"/>
        <v>8976789077</v>
      </c>
      <c r="E7702" t="str">
        <f t="shared" si="8691"/>
        <v>Maybelline Mattie Lipstic 3.9 g</v>
      </c>
      <c r="F7702" t="str">
        <f t="shared" si="8691"/>
        <v>Cosmetics</v>
      </c>
      <c r="G7702" s="2">
        <f t="shared" si="8691"/>
        <v>262</v>
      </c>
      <c r="H7702">
        <f t="shared" si="8691"/>
        <v>1</v>
      </c>
      <c r="I7702" s="2">
        <f t="shared" si="8691"/>
        <v>262</v>
      </c>
      <c r="J7702" s="2">
        <f t="shared" si="8691"/>
        <v>183.4</v>
      </c>
      <c r="K7702" s="2">
        <f t="shared" si="8691"/>
        <v>78.599999999999994</v>
      </c>
      <c r="L7702" t="str">
        <f t="shared" si="8691"/>
        <v>Ranjith</v>
      </c>
      <c r="M7702" t="str">
        <f t="shared" si="8691"/>
        <v>Sulur</v>
      </c>
      <c r="N7702">
        <f t="shared" si="8631"/>
        <v>31</v>
      </c>
      <c r="O7702" s="3" t="str">
        <f t="shared" si="8632"/>
        <v>Jul</v>
      </c>
      <c r="P7702">
        <f t="shared" si="8633"/>
        <v>2020</v>
      </c>
      <c r="Q7702" t="str">
        <f t="shared" si="8634"/>
        <v>Friday</v>
      </c>
      <c r="R7702" t="str">
        <f t="shared" si="8635"/>
        <v>Q3</v>
      </c>
    </row>
    <row r="7703" spans="1:18" x14ac:dyDescent="0.25">
      <c r="A7703">
        <f t="shared" si="8628"/>
        <v>3620</v>
      </c>
      <c r="B7703" s="1">
        <f t="shared" si="8629"/>
        <v>44043</v>
      </c>
      <c r="C7703" t="str">
        <f t="shared" ref="C7703:M7703" si="8692">C1852</f>
        <v>suma ranjan</v>
      </c>
      <c r="D7703">
        <f t="shared" si="8692"/>
        <v>8976789077</v>
      </c>
      <c r="E7703" t="str">
        <f t="shared" si="8692"/>
        <v>Faces Long Wear Eye Pencil</v>
      </c>
      <c r="F7703" t="str">
        <f t="shared" si="8692"/>
        <v>Cosmetics</v>
      </c>
      <c r="G7703" s="2">
        <f t="shared" si="8692"/>
        <v>349</v>
      </c>
      <c r="H7703">
        <f t="shared" si="8692"/>
        <v>1</v>
      </c>
      <c r="I7703" s="2">
        <f t="shared" si="8692"/>
        <v>349</v>
      </c>
      <c r="J7703" s="2">
        <f t="shared" si="8692"/>
        <v>244.3</v>
      </c>
      <c r="K7703" s="2">
        <f t="shared" si="8692"/>
        <v>104.69999999999999</v>
      </c>
      <c r="L7703" t="str">
        <f t="shared" si="8692"/>
        <v>Ranjith</v>
      </c>
      <c r="M7703" t="str">
        <f t="shared" si="8692"/>
        <v>Sulur</v>
      </c>
      <c r="N7703">
        <f t="shared" si="8631"/>
        <v>31</v>
      </c>
      <c r="O7703" s="3" t="str">
        <f t="shared" si="8632"/>
        <v>Jul</v>
      </c>
      <c r="P7703">
        <f t="shared" si="8633"/>
        <v>2020</v>
      </c>
      <c r="Q7703" t="str">
        <f t="shared" si="8634"/>
        <v>Friday</v>
      </c>
      <c r="R7703" t="str">
        <f t="shared" si="8635"/>
        <v>Q3</v>
      </c>
    </row>
    <row r="7704" spans="1:18" x14ac:dyDescent="0.25">
      <c r="A7704">
        <f t="shared" si="8628"/>
        <v>3621</v>
      </c>
      <c r="B7704" s="1">
        <f t="shared" si="8629"/>
        <v>44043</v>
      </c>
      <c r="C7704" t="str">
        <f t="shared" ref="C7704:M7704" si="8693">C1853</f>
        <v>suma ranjan</v>
      </c>
      <c r="D7704">
        <f t="shared" si="8693"/>
        <v>8976789077</v>
      </c>
      <c r="E7704" t="str">
        <f t="shared" si="8693"/>
        <v>Revlon Charlie Blue 100 ML</v>
      </c>
      <c r="F7704" t="str">
        <f t="shared" si="8693"/>
        <v>Cosmetics</v>
      </c>
      <c r="G7704" s="2">
        <f t="shared" si="8693"/>
        <v>537</v>
      </c>
      <c r="H7704">
        <f t="shared" si="8693"/>
        <v>1</v>
      </c>
      <c r="I7704" s="2">
        <f t="shared" si="8693"/>
        <v>537</v>
      </c>
      <c r="J7704" s="2">
        <f t="shared" si="8693"/>
        <v>375.9</v>
      </c>
      <c r="K7704" s="2">
        <f t="shared" si="8693"/>
        <v>161.10000000000002</v>
      </c>
      <c r="L7704" t="str">
        <f t="shared" si="8693"/>
        <v>Chandra</v>
      </c>
      <c r="M7704" t="str">
        <f t="shared" si="8693"/>
        <v>Sulur</v>
      </c>
      <c r="N7704">
        <f t="shared" si="8631"/>
        <v>31</v>
      </c>
      <c r="O7704" s="3" t="str">
        <f t="shared" si="8632"/>
        <v>Jul</v>
      </c>
      <c r="P7704">
        <f t="shared" si="8633"/>
        <v>2020</v>
      </c>
      <c r="Q7704" t="str">
        <f t="shared" si="8634"/>
        <v>Friday</v>
      </c>
      <c r="R7704" t="str">
        <f t="shared" si="8635"/>
        <v>Q3</v>
      </c>
    </row>
    <row r="7705" spans="1:18" x14ac:dyDescent="0.25">
      <c r="A7705">
        <f t="shared" si="8628"/>
        <v>3622</v>
      </c>
      <c r="B7705" s="1">
        <f t="shared" si="8629"/>
        <v>44043</v>
      </c>
      <c r="C7705" t="str">
        <f t="shared" ref="C7705:M7705" si="8694">C1854</f>
        <v>suma ranjan</v>
      </c>
      <c r="D7705">
        <f t="shared" si="8694"/>
        <v>8976789077</v>
      </c>
      <c r="E7705" t="str">
        <f t="shared" si="8694"/>
        <v>Revlon Charlie White 100 ML</v>
      </c>
      <c r="F7705" t="str">
        <f t="shared" si="8694"/>
        <v>Cosmetics</v>
      </c>
      <c r="G7705" s="2">
        <f t="shared" si="8694"/>
        <v>584</v>
      </c>
      <c r="H7705">
        <f t="shared" si="8694"/>
        <v>1</v>
      </c>
      <c r="I7705" s="2">
        <f t="shared" si="8694"/>
        <v>584</v>
      </c>
      <c r="J7705" s="2">
        <f t="shared" si="8694"/>
        <v>408.8</v>
      </c>
      <c r="K7705" s="2">
        <f t="shared" si="8694"/>
        <v>175.2</v>
      </c>
      <c r="L7705" t="str">
        <f t="shared" si="8694"/>
        <v>Chandra</v>
      </c>
      <c r="M7705" t="str">
        <f t="shared" si="8694"/>
        <v>Sulur</v>
      </c>
      <c r="N7705">
        <f t="shared" si="8631"/>
        <v>31</v>
      </c>
      <c r="O7705" s="3" t="str">
        <f t="shared" si="8632"/>
        <v>Jul</v>
      </c>
      <c r="P7705">
        <f t="shared" si="8633"/>
        <v>2020</v>
      </c>
      <c r="Q7705" t="str">
        <f t="shared" si="8634"/>
        <v>Friday</v>
      </c>
      <c r="R7705" t="str">
        <f t="shared" si="8635"/>
        <v>Q3</v>
      </c>
    </row>
    <row r="7706" spans="1:18" x14ac:dyDescent="0.25">
      <c r="A7706">
        <f t="shared" si="8628"/>
        <v>3623</v>
      </c>
      <c r="B7706" s="1">
        <f t="shared" si="8629"/>
        <v>44044</v>
      </c>
      <c r="C7706" t="str">
        <f t="shared" ref="C7706:M7706" si="8695">C1855</f>
        <v>Sundar</v>
      </c>
      <c r="D7706">
        <f t="shared" si="8695"/>
        <v>8976789056</v>
      </c>
      <c r="E7706" t="str">
        <f t="shared" si="8695"/>
        <v>Bread Sandwich</v>
      </c>
      <c r="F7706" t="str">
        <f t="shared" si="8695"/>
        <v>Groceries</v>
      </c>
      <c r="G7706" s="2">
        <f t="shared" si="8695"/>
        <v>70</v>
      </c>
      <c r="H7706">
        <f t="shared" si="8695"/>
        <v>1</v>
      </c>
      <c r="I7706" s="2">
        <f t="shared" si="8695"/>
        <v>70</v>
      </c>
      <c r="J7706" s="2">
        <f t="shared" si="8695"/>
        <v>49</v>
      </c>
      <c r="K7706" s="2">
        <f t="shared" si="8695"/>
        <v>21</v>
      </c>
      <c r="L7706" t="str">
        <f t="shared" si="8695"/>
        <v>Ranjith</v>
      </c>
      <c r="M7706" t="str">
        <f t="shared" si="8695"/>
        <v>Sulur</v>
      </c>
      <c r="N7706">
        <f t="shared" si="8631"/>
        <v>1</v>
      </c>
      <c r="O7706" s="3" t="str">
        <f t="shared" si="8632"/>
        <v>Aug</v>
      </c>
      <c r="P7706">
        <f t="shared" si="8633"/>
        <v>2020</v>
      </c>
      <c r="Q7706" t="str">
        <f t="shared" si="8634"/>
        <v>Saturday</v>
      </c>
      <c r="R7706" t="str">
        <f t="shared" si="8635"/>
        <v>Q3</v>
      </c>
    </row>
    <row r="7707" spans="1:18" x14ac:dyDescent="0.25">
      <c r="A7707">
        <f t="shared" si="8628"/>
        <v>3624</v>
      </c>
      <c r="B7707" s="1">
        <f t="shared" si="8629"/>
        <v>44044</v>
      </c>
      <c r="C7707" t="str">
        <f t="shared" ref="C7707:M7707" si="8696">C1856</f>
        <v>Sundar</v>
      </c>
      <c r="D7707">
        <f t="shared" si="8696"/>
        <v>8976789056</v>
      </c>
      <c r="E7707" t="str">
        <f t="shared" si="8696"/>
        <v>Milk (1 Ltr)</v>
      </c>
      <c r="F7707" t="str">
        <f t="shared" si="8696"/>
        <v>Dairy</v>
      </c>
      <c r="G7707" s="2">
        <f t="shared" si="8696"/>
        <v>40</v>
      </c>
      <c r="H7707">
        <f t="shared" si="8696"/>
        <v>2</v>
      </c>
      <c r="I7707" s="2">
        <f t="shared" si="8696"/>
        <v>80</v>
      </c>
      <c r="J7707" s="2">
        <f t="shared" si="8696"/>
        <v>56</v>
      </c>
      <c r="K7707" s="2">
        <f t="shared" si="8696"/>
        <v>24</v>
      </c>
      <c r="L7707" t="str">
        <f t="shared" si="8696"/>
        <v>Rajan</v>
      </c>
      <c r="M7707" t="str">
        <f t="shared" si="8696"/>
        <v>Sulur</v>
      </c>
      <c r="N7707">
        <f t="shared" si="8631"/>
        <v>1</v>
      </c>
      <c r="O7707" s="3" t="str">
        <f t="shared" si="8632"/>
        <v>Aug</v>
      </c>
      <c r="P7707">
        <f t="shared" si="8633"/>
        <v>2020</v>
      </c>
      <c r="Q7707" t="str">
        <f t="shared" si="8634"/>
        <v>Saturday</v>
      </c>
      <c r="R7707" t="str">
        <f t="shared" si="8635"/>
        <v>Q3</v>
      </c>
    </row>
    <row r="7708" spans="1:18" x14ac:dyDescent="0.25">
      <c r="A7708">
        <f t="shared" si="8628"/>
        <v>3628</v>
      </c>
      <c r="B7708" s="1">
        <f t="shared" si="8629"/>
        <v>44044</v>
      </c>
      <c r="C7708" t="str">
        <f t="shared" ref="C7708:M7708" si="8697">C1857</f>
        <v>Sundar</v>
      </c>
      <c r="D7708">
        <f t="shared" si="8697"/>
        <v>8976789056</v>
      </c>
      <c r="E7708" t="str">
        <f t="shared" si="8697"/>
        <v>Rexona 150 GM</v>
      </c>
      <c r="F7708" t="str">
        <f t="shared" si="8697"/>
        <v>Cosmetics</v>
      </c>
      <c r="G7708" s="2">
        <f t="shared" si="8697"/>
        <v>55</v>
      </c>
      <c r="H7708">
        <f t="shared" si="8697"/>
        <v>1</v>
      </c>
      <c r="I7708" s="2">
        <f t="shared" si="8697"/>
        <v>55</v>
      </c>
      <c r="J7708" s="2">
        <f t="shared" si="8697"/>
        <v>38.5</v>
      </c>
      <c r="K7708" s="2">
        <f t="shared" si="8697"/>
        <v>16.5</v>
      </c>
      <c r="L7708" t="str">
        <f t="shared" si="8697"/>
        <v>Chandra</v>
      </c>
      <c r="M7708" t="str">
        <f t="shared" si="8697"/>
        <v>Sulur</v>
      </c>
      <c r="N7708">
        <f t="shared" si="8631"/>
        <v>1</v>
      </c>
      <c r="O7708" s="3" t="str">
        <f t="shared" si="8632"/>
        <v>Aug</v>
      </c>
      <c r="P7708">
        <f t="shared" si="8633"/>
        <v>2020</v>
      </c>
      <c r="Q7708" t="str">
        <f t="shared" si="8634"/>
        <v>Saturday</v>
      </c>
      <c r="R7708" t="str">
        <f t="shared" si="8635"/>
        <v>Q3</v>
      </c>
    </row>
    <row r="7709" spans="1:18" x14ac:dyDescent="0.25">
      <c r="A7709">
        <f t="shared" si="8628"/>
        <v>3625</v>
      </c>
      <c r="B7709" s="1">
        <f t="shared" si="8629"/>
        <v>44044</v>
      </c>
      <c r="C7709" t="str">
        <f t="shared" ref="C7709:M7709" si="8698">C1858</f>
        <v>Rajesh singh</v>
      </c>
      <c r="D7709">
        <f t="shared" si="8698"/>
        <v>9876548767</v>
      </c>
      <c r="E7709" t="str">
        <f t="shared" si="8698"/>
        <v>Cinthol 100 GM</v>
      </c>
      <c r="F7709" t="str">
        <f t="shared" si="8698"/>
        <v>Cosmetics</v>
      </c>
      <c r="G7709" s="2">
        <f t="shared" si="8698"/>
        <v>45</v>
      </c>
      <c r="H7709">
        <f t="shared" si="8698"/>
        <v>3</v>
      </c>
      <c r="I7709" s="2">
        <f t="shared" si="8698"/>
        <v>135</v>
      </c>
      <c r="J7709" s="2">
        <f t="shared" si="8698"/>
        <v>94.5</v>
      </c>
      <c r="K7709" s="2">
        <f t="shared" si="8698"/>
        <v>40.5</v>
      </c>
      <c r="L7709" t="str">
        <f t="shared" si="8698"/>
        <v>Ranjith</v>
      </c>
      <c r="M7709" t="str">
        <f t="shared" si="8698"/>
        <v>Sulur</v>
      </c>
      <c r="N7709">
        <f t="shared" si="8631"/>
        <v>1</v>
      </c>
      <c r="O7709" s="3" t="str">
        <f t="shared" si="8632"/>
        <v>Aug</v>
      </c>
      <c r="P7709">
        <f t="shared" si="8633"/>
        <v>2020</v>
      </c>
      <c r="Q7709" t="str">
        <f t="shared" si="8634"/>
        <v>Saturday</v>
      </c>
      <c r="R7709" t="str">
        <f t="shared" si="8635"/>
        <v>Q3</v>
      </c>
    </row>
    <row r="7710" spans="1:18" x14ac:dyDescent="0.25">
      <c r="A7710">
        <f t="shared" ref="A7710:A7773" si="8699">1219+A4786</f>
        <v>3626</v>
      </c>
      <c r="B7710" s="1">
        <f t="shared" ref="B7710:B7773" si="8700">B1859+163</f>
        <v>44044</v>
      </c>
      <c r="C7710" t="str">
        <f t="shared" ref="C7710:M7710" si="8701">C1859</f>
        <v>Rajesh singh</v>
      </c>
      <c r="D7710">
        <f t="shared" si="8701"/>
        <v>9876548767</v>
      </c>
      <c r="E7710" t="str">
        <f t="shared" si="8701"/>
        <v>Rexona 150 GM</v>
      </c>
      <c r="F7710" t="str">
        <f t="shared" si="8701"/>
        <v>Cosmetics</v>
      </c>
      <c r="G7710" s="2">
        <f t="shared" si="8701"/>
        <v>55</v>
      </c>
      <c r="H7710">
        <f t="shared" si="8701"/>
        <v>6</v>
      </c>
      <c r="I7710" s="2">
        <f t="shared" si="8701"/>
        <v>330</v>
      </c>
      <c r="J7710" s="2">
        <f t="shared" si="8701"/>
        <v>231</v>
      </c>
      <c r="K7710" s="2">
        <f t="shared" si="8701"/>
        <v>99</v>
      </c>
      <c r="L7710" t="str">
        <f t="shared" si="8701"/>
        <v>Rajan</v>
      </c>
      <c r="M7710" t="str">
        <f t="shared" si="8701"/>
        <v>Sulur</v>
      </c>
      <c r="N7710">
        <f t="shared" ref="N7710:N7773" si="8702">DAY(B7710)</f>
        <v>1</v>
      </c>
      <c r="O7710" s="3" t="str">
        <f t="shared" ref="O7710:O7773" si="8703">TEXT(B7710,"mmm")</f>
        <v>Aug</v>
      </c>
      <c r="P7710">
        <f t="shared" ref="P7710:P7773" si="8704">YEAR(B7710)</f>
        <v>2020</v>
      </c>
      <c r="Q7710" t="str">
        <f t="shared" ref="Q7710:Q7773" si="8705">TEXT(B7710,"dddd")</f>
        <v>Saturday</v>
      </c>
      <c r="R7710" t="str">
        <f t="shared" ref="R7710:R7773" si="8706">IF(OR(O7710="Jan",O7710="Feb",O7710="Mar"),"Q1",(IF(OR(O7710="Apr",O7710="May",O7710="Jun"),"Q2",(IF(OR(O7710="Jul",O7710="Aug",O7710="Sep"),"Q3","Q4")))))</f>
        <v>Q3</v>
      </c>
    </row>
    <row r="7711" spans="1:18" x14ac:dyDescent="0.25">
      <c r="A7711">
        <f t="shared" si="8699"/>
        <v>3627</v>
      </c>
      <c r="B7711" s="1">
        <f t="shared" si="8700"/>
        <v>44044</v>
      </c>
      <c r="C7711" t="str">
        <f t="shared" ref="C7711:M7711" si="8707">C1860</f>
        <v>Rakson</v>
      </c>
      <c r="D7711">
        <f t="shared" si="8707"/>
        <v>8976789057</v>
      </c>
      <c r="E7711" t="str">
        <f t="shared" si="8707"/>
        <v>Milk (1 Ltr)</v>
      </c>
      <c r="F7711" t="str">
        <f t="shared" si="8707"/>
        <v>Dairy</v>
      </c>
      <c r="G7711" s="2">
        <f t="shared" si="8707"/>
        <v>40</v>
      </c>
      <c r="H7711">
        <f t="shared" si="8707"/>
        <v>1</v>
      </c>
      <c r="I7711" s="2">
        <f t="shared" si="8707"/>
        <v>40</v>
      </c>
      <c r="J7711" s="2">
        <f t="shared" si="8707"/>
        <v>28</v>
      </c>
      <c r="K7711" s="2">
        <f t="shared" si="8707"/>
        <v>12</v>
      </c>
      <c r="L7711" t="str">
        <f t="shared" si="8707"/>
        <v>Ranjith</v>
      </c>
      <c r="M7711" t="str">
        <f t="shared" si="8707"/>
        <v>Sulur</v>
      </c>
      <c r="N7711">
        <f t="shared" si="8702"/>
        <v>1</v>
      </c>
      <c r="O7711" s="3" t="str">
        <f t="shared" si="8703"/>
        <v>Aug</v>
      </c>
      <c r="P7711">
        <f t="shared" si="8704"/>
        <v>2020</v>
      </c>
      <c r="Q7711" t="str">
        <f t="shared" si="8705"/>
        <v>Saturday</v>
      </c>
      <c r="R7711" t="str">
        <f t="shared" si="8706"/>
        <v>Q3</v>
      </c>
    </row>
    <row r="7712" spans="1:18" x14ac:dyDescent="0.25">
      <c r="A7712">
        <f t="shared" si="8699"/>
        <v>3639</v>
      </c>
      <c r="B7712" s="1">
        <f t="shared" si="8700"/>
        <v>44044</v>
      </c>
      <c r="C7712" t="str">
        <f t="shared" ref="C7712:M7712" si="8708">C1861</f>
        <v>Sundar</v>
      </c>
      <c r="D7712">
        <f t="shared" si="8708"/>
        <v>8976789056</v>
      </c>
      <c r="E7712" t="str">
        <f t="shared" si="8708"/>
        <v>Bread Sandwich</v>
      </c>
      <c r="F7712" t="str">
        <f t="shared" si="8708"/>
        <v>Groceries</v>
      </c>
      <c r="G7712" s="2">
        <f t="shared" si="8708"/>
        <v>70</v>
      </c>
      <c r="H7712">
        <f t="shared" si="8708"/>
        <v>1</v>
      </c>
      <c r="I7712" s="2">
        <f t="shared" si="8708"/>
        <v>70</v>
      </c>
      <c r="J7712" s="2">
        <f t="shared" si="8708"/>
        <v>49</v>
      </c>
      <c r="K7712" s="2">
        <f t="shared" si="8708"/>
        <v>21</v>
      </c>
      <c r="L7712" t="str">
        <f t="shared" si="8708"/>
        <v>Ranjith</v>
      </c>
      <c r="M7712" t="str">
        <f t="shared" si="8708"/>
        <v>Sulur</v>
      </c>
      <c r="N7712">
        <f t="shared" si="8702"/>
        <v>1</v>
      </c>
      <c r="O7712" s="3" t="str">
        <f t="shared" si="8703"/>
        <v>Aug</v>
      </c>
      <c r="P7712">
        <f t="shared" si="8704"/>
        <v>2020</v>
      </c>
      <c r="Q7712" t="str">
        <f t="shared" si="8705"/>
        <v>Saturday</v>
      </c>
      <c r="R7712" t="str">
        <f t="shared" si="8706"/>
        <v>Q3</v>
      </c>
    </row>
    <row r="7713" spans="1:18" x14ac:dyDescent="0.25">
      <c r="A7713">
        <f t="shared" si="8699"/>
        <v>3640</v>
      </c>
      <c r="B7713" s="1">
        <f t="shared" si="8700"/>
        <v>44044</v>
      </c>
      <c r="C7713" t="str">
        <f t="shared" ref="C7713:M7713" si="8709">C1862</f>
        <v>Sundar</v>
      </c>
      <c r="D7713">
        <f t="shared" si="8709"/>
        <v>8976789056</v>
      </c>
      <c r="E7713" t="str">
        <f t="shared" si="8709"/>
        <v>Milk (1 Ltr)</v>
      </c>
      <c r="F7713" t="str">
        <f t="shared" si="8709"/>
        <v>Dairy</v>
      </c>
      <c r="G7713" s="2">
        <f t="shared" si="8709"/>
        <v>40</v>
      </c>
      <c r="H7713">
        <f t="shared" si="8709"/>
        <v>2</v>
      </c>
      <c r="I7713" s="2">
        <f t="shared" si="8709"/>
        <v>80</v>
      </c>
      <c r="J7713" s="2">
        <f t="shared" si="8709"/>
        <v>56</v>
      </c>
      <c r="K7713" s="2">
        <f t="shared" si="8709"/>
        <v>24</v>
      </c>
      <c r="L7713" t="str">
        <f t="shared" si="8709"/>
        <v>Rajan</v>
      </c>
      <c r="M7713" t="str">
        <f t="shared" si="8709"/>
        <v>Sulur</v>
      </c>
      <c r="N7713">
        <f t="shared" si="8702"/>
        <v>1</v>
      </c>
      <c r="O7713" s="3" t="str">
        <f t="shared" si="8703"/>
        <v>Aug</v>
      </c>
      <c r="P7713">
        <f t="shared" si="8704"/>
        <v>2020</v>
      </c>
      <c r="Q7713" t="str">
        <f t="shared" si="8705"/>
        <v>Saturday</v>
      </c>
      <c r="R7713" t="str">
        <f t="shared" si="8706"/>
        <v>Q3</v>
      </c>
    </row>
    <row r="7714" spans="1:18" x14ac:dyDescent="0.25">
      <c r="A7714">
        <f t="shared" si="8699"/>
        <v>3634</v>
      </c>
      <c r="B7714" s="1">
        <f t="shared" si="8700"/>
        <v>44044</v>
      </c>
      <c r="C7714" t="str">
        <f t="shared" ref="C7714:M7714" si="8710">C1863</f>
        <v>Sundar</v>
      </c>
      <c r="D7714">
        <f t="shared" si="8710"/>
        <v>8976789056</v>
      </c>
      <c r="E7714" t="str">
        <f t="shared" si="8710"/>
        <v>Rexona 150 GM</v>
      </c>
      <c r="F7714" t="str">
        <f t="shared" si="8710"/>
        <v>Cosmetics</v>
      </c>
      <c r="G7714" s="2">
        <f t="shared" si="8710"/>
        <v>55</v>
      </c>
      <c r="H7714">
        <f t="shared" si="8710"/>
        <v>1</v>
      </c>
      <c r="I7714" s="2">
        <f t="shared" si="8710"/>
        <v>55</v>
      </c>
      <c r="J7714" s="2">
        <f t="shared" si="8710"/>
        <v>38.5</v>
      </c>
      <c r="K7714" s="2">
        <f t="shared" si="8710"/>
        <v>16.5</v>
      </c>
      <c r="L7714" t="str">
        <f t="shared" si="8710"/>
        <v>Ranjith</v>
      </c>
      <c r="M7714" t="str">
        <f t="shared" si="8710"/>
        <v>Sulur</v>
      </c>
      <c r="N7714">
        <f t="shared" si="8702"/>
        <v>1</v>
      </c>
      <c r="O7714" s="3" t="str">
        <f t="shared" si="8703"/>
        <v>Aug</v>
      </c>
      <c r="P7714">
        <f t="shared" si="8704"/>
        <v>2020</v>
      </c>
      <c r="Q7714" t="str">
        <f t="shared" si="8705"/>
        <v>Saturday</v>
      </c>
      <c r="R7714" t="str">
        <f t="shared" si="8706"/>
        <v>Q3</v>
      </c>
    </row>
    <row r="7715" spans="1:18" x14ac:dyDescent="0.25">
      <c r="A7715">
        <f t="shared" si="8699"/>
        <v>3635</v>
      </c>
      <c r="B7715" s="1">
        <f t="shared" si="8700"/>
        <v>44044</v>
      </c>
      <c r="C7715" t="str">
        <f t="shared" ref="C7715:M7715" si="8711">C1864</f>
        <v>Rajesh singh</v>
      </c>
      <c r="D7715">
        <f t="shared" si="8711"/>
        <v>9876548767</v>
      </c>
      <c r="E7715" t="str">
        <f t="shared" si="8711"/>
        <v>Cinthol 100 GM</v>
      </c>
      <c r="F7715" t="str">
        <f t="shared" si="8711"/>
        <v>Cosmetics</v>
      </c>
      <c r="G7715" s="2">
        <f t="shared" si="8711"/>
        <v>45</v>
      </c>
      <c r="H7715">
        <f t="shared" si="8711"/>
        <v>3</v>
      </c>
      <c r="I7715" s="2">
        <f t="shared" si="8711"/>
        <v>135</v>
      </c>
      <c r="J7715" s="2">
        <f t="shared" si="8711"/>
        <v>94.5</v>
      </c>
      <c r="K7715" s="2">
        <f t="shared" si="8711"/>
        <v>40.5</v>
      </c>
      <c r="L7715" t="str">
        <f t="shared" si="8711"/>
        <v>Sindhu</v>
      </c>
      <c r="M7715" t="str">
        <f t="shared" si="8711"/>
        <v>Sulur</v>
      </c>
      <c r="N7715">
        <f t="shared" si="8702"/>
        <v>1</v>
      </c>
      <c r="O7715" s="3" t="str">
        <f t="shared" si="8703"/>
        <v>Aug</v>
      </c>
      <c r="P7715">
        <f t="shared" si="8704"/>
        <v>2020</v>
      </c>
      <c r="Q7715" t="str">
        <f t="shared" si="8705"/>
        <v>Saturday</v>
      </c>
      <c r="R7715" t="str">
        <f t="shared" si="8706"/>
        <v>Q3</v>
      </c>
    </row>
    <row r="7716" spans="1:18" x14ac:dyDescent="0.25">
      <c r="A7716">
        <f t="shared" si="8699"/>
        <v>3636</v>
      </c>
      <c r="B7716" s="1">
        <f t="shared" si="8700"/>
        <v>44044</v>
      </c>
      <c r="C7716" t="str">
        <f t="shared" ref="C7716:M7716" si="8712">C1865</f>
        <v>Rajesh singh</v>
      </c>
      <c r="D7716">
        <f t="shared" si="8712"/>
        <v>9876548767</v>
      </c>
      <c r="E7716" t="str">
        <f t="shared" si="8712"/>
        <v>Rexona 150 GM</v>
      </c>
      <c r="F7716" t="str">
        <f t="shared" si="8712"/>
        <v>Cosmetics</v>
      </c>
      <c r="G7716" s="2">
        <f t="shared" si="8712"/>
        <v>55</v>
      </c>
      <c r="H7716">
        <f t="shared" si="8712"/>
        <v>6</v>
      </c>
      <c r="I7716" s="2">
        <f t="shared" si="8712"/>
        <v>330</v>
      </c>
      <c r="J7716" s="2">
        <f t="shared" si="8712"/>
        <v>231</v>
      </c>
      <c r="K7716" s="2">
        <f t="shared" si="8712"/>
        <v>99</v>
      </c>
      <c r="L7716" t="str">
        <f t="shared" si="8712"/>
        <v>Ranjith</v>
      </c>
      <c r="M7716" t="str">
        <f t="shared" si="8712"/>
        <v>Sulur</v>
      </c>
      <c r="N7716">
        <f t="shared" si="8702"/>
        <v>1</v>
      </c>
      <c r="O7716" s="3" t="str">
        <f t="shared" si="8703"/>
        <v>Aug</v>
      </c>
      <c r="P7716">
        <f t="shared" si="8704"/>
        <v>2020</v>
      </c>
      <c r="Q7716" t="str">
        <f t="shared" si="8705"/>
        <v>Saturday</v>
      </c>
      <c r="R7716" t="str">
        <f t="shared" si="8706"/>
        <v>Q3</v>
      </c>
    </row>
    <row r="7717" spans="1:18" x14ac:dyDescent="0.25">
      <c r="A7717">
        <f t="shared" si="8699"/>
        <v>3637</v>
      </c>
      <c r="B7717" s="1">
        <f t="shared" si="8700"/>
        <v>44044</v>
      </c>
      <c r="C7717" t="str">
        <f t="shared" ref="C7717:M7717" si="8713">C1866</f>
        <v>sudha</v>
      </c>
      <c r="D7717">
        <f t="shared" si="8713"/>
        <v>8976789034</v>
      </c>
      <c r="E7717" t="str">
        <f t="shared" si="8713"/>
        <v>Salt 1 kg</v>
      </c>
      <c r="F7717" t="str">
        <f t="shared" si="8713"/>
        <v>Groceries</v>
      </c>
      <c r="G7717" s="2">
        <f t="shared" si="8713"/>
        <v>15</v>
      </c>
      <c r="H7717">
        <f t="shared" si="8713"/>
        <v>1</v>
      </c>
      <c r="I7717" s="2">
        <f t="shared" si="8713"/>
        <v>15</v>
      </c>
      <c r="J7717" s="2">
        <f t="shared" si="8713"/>
        <v>10.5</v>
      </c>
      <c r="K7717" s="2">
        <f t="shared" si="8713"/>
        <v>4.5</v>
      </c>
      <c r="L7717" t="str">
        <f t="shared" si="8713"/>
        <v>Ranjith</v>
      </c>
      <c r="M7717" t="str">
        <f t="shared" si="8713"/>
        <v>Sulur</v>
      </c>
      <c r="N7717">
        <f t="shared" si="8702"/>
        <v>1</v>
      </c>
      <c r="O7717" s="3" t="str">
        <f t="shared" si="8703"/>
        <v>Aug</v>
      </c>
      <c r="P7717">
        <f t="shared" si="8704"/>
        <v>2020</v>
      </c>
      <c r="Q7717" t="str">
        <f t="shared" si="8705"/>
        <v>Saturday</v>
      </c>
      <c r="R7717" t="str">
        <f t="shared" si="8706"/>
        <v>Q3</v>
      </c>
    </row>
    <row r="7718" spans="1:18" x14ac:dyDescent="0.25">
      <c r="A7718">
        <f t="shared" si="8699"/>
        <v>3638</v>
      </c>
      <c r="B7718" s="1">
        <f t="shared" si="8700"/>
        <v>44044</v>
      </c>
      <c r="C7718" t="str">
        <f t="shared" ref="C7718:M7718" si="8714">C1867</f>
        <v>sudha</v>
      </c>
      <c r="D7718">
        <f t="shared" si="8714"/>
        <v>8976789034</v>
      </c>
      <c r="E7718" t="str">
        <f t="shared" si="8714"/>
        <v>Maybelline Mattie Lipstic 3.9 g</v>
      </c>
      <c r="F7718" t="str">
        <f t="shared" si="8714"/>
        <v>Cosmetics</v>
      </c>
      <c r="G7718" s="2">
        <f t="shared" si="8714"/>
        <v>262</v>
      </c>
      <c r="H7718">
        <f t="shared" si="8714"/>
        <v>1</v>
      </c>
      <c r="I7718" s="2">
        <f t="shared" si="8714"/>
        <v>262</v>
      </c>
      <c r="J7718" s="2">
        <f t="shared" si="8714"/>
        <v>183.4</v>
      </c>
      <c r="K7718" s="2">
        <f t="shared" si="8714"/>
        <v>78.599999999999994</v>
      </c>
      <c r="L7718" t="str">
        <f t="shared" si="8714"/>
        <v>Sindhu</v>
      </c>
      <c r="M7718" t="str">
        <f t="shared" si="8714"/>
        <v>Sulur</v>
      </c>
      <c r="N7718">
        <f t="shared" si="8702"/>
        <v>1</v>
      </c>
      <c r="O7718" s="3" t="str">
        <f t="shared" si="8703"/>
        <v>Aug</v>
      </c>
      <c r="P7718">
        <f t="shared" si="8704"/>
        <v>2020</v>
      </c>
      <c r="Q7718" t="str">
        <f t="shared" si="8705"/>
        <v>Saturday</v>
      </c>
      <c r="R7718" t="str">
        <f t="shared" si="8706"/>
        <v>Q3</v>
      </c>
    </row>
    <row r="7719" spans="1:18" x14ac:dyDescent="0.25">
      <c r="A7719">
        <f t="shared" si="8699"/>
        <v>3629</v>
      </c>
      <c r="B7719" s="1">
        <f t="shared" si="8700"/>
        <v>44044</v>
      </c>
      <c r="C7719" t="str">
        <f t="shared" ref="C7719:M7719" si="8715">C1868</f>
        <v>sudha</v>
      </c>
      <c r="D7719">
        <f t="shared" si="8715"/>
        <v>8976789034</v>
      </c>
      <c r="E7719" t="str">
        <f t="shared" si="8715"/>
        <v>Faces Long Wear Eye Pencil</v>
      </c>
      <c r="F7719" t="str">
        <f t="shared" si="8715"/>
        <v>Cosmetics</v>
      </c>
      <c r="G7719" s="2">
        <f t="shared" si="8715"/>
        <v>349</v>
      </c>
      <c r="H7719">
        <f t="shared" si="8715"/>
        <v>1</v>
      </c>
      <c r="I7719" s="2">
        <f t="shared" si="8715"/>
        <v>349</v>
      </c>
      <c r="J7719" s="2">
        <f t="shared" si="8715"/>
        <v>244.3</v>
      </c>
      <c r="K7719" s="2">
        <f t="shared" si="8715"/>
        <v>104.69999999999999</v>
      </c>
      <c r="L7719" t="str">
        <f t="shared" si="8715"/>
        <v>Rajan</v>
      </c>
      <c r="M7719" t="str">
        <f t="shared" si="8715"/>
        <v>Sulur</v>
      </c>
      <c r="N7719">
        <f t="shared" si="8702"/>
        <v>1</v>
      </c>
      <c r="O7719" s="3" t="str">
        <f t="shared" si="8703"/>
        <v>Aug</v>
      </c>
      <c r="P7719">
        <f t="shared" si="8704"/>
        <v>2020</v>
      </c>
      <c r="Q7719" t="str">
        <f t="shared" si="8705"/>
        <v>Saturday</v>
      </c>
      <c r="R7719" t="str">
        <f t="shared" si="8706"/>
        <v>Q3</v>
      </c>
    </row>
    <row r="7720" spans="1:18" x14ac:dyDescent="0.25">
      <c r="A7720">
        <f t="shared" si="8699"/>
        <v>3630</v>
      </c>
      <c r="B7720" s="1">
        <f t="shared" si="8700"/>
        <v>44044</v>
      </c>
      <c r="C7720" t="str">
        <f t="shared" ref="C7720:M7720" si="8716">C1869</f>
        <v>sudha</v>
      </c>
      <c r="D7720">
        <f t="shared" si="8716"/>
        <v>8976789034</v>
      </c>
      <c r="E7720" t="str">
        <f t="shared" si="8716"/>
        <v>Revlon Charlie Blue 100 ML</v>
      </c>
      <c r="F7720" t="str">
        <f t="shared" si="8716"/>
        <v>Cosmetics</v>
      </c>
      <c r="G7720" s="2">
        <f t="shared" si="8716"/>
        <v>537</v>
      </c>
      <c r="H7720">
        <f t="shared" si="8716"/>
        <v>1</v>
      </c>
      <c r="I7720" s="2">
        <f t="shared" si="8716"/>
        <v>537</v>
      </c>
      <c r="J7720" s="2">
        <f t="shared" si="8716"/>
        <v>375.9</v>
      </c>
      <c r="K7720" s="2">
        <f t="shared" si="8716"/>
        <v>161.10000000000002</v>
      </c>
      <c r="L7720" t="str">
        <f t="shared" si="8716"/>
        <v>Ranjith</v>
      </c>
      <c r="M7720" t="str">
        <f t="shared" si="8716"/>
        <v>Sulur</v>
      </c>
      <c r="N7720">
        <f t="shared" si="8702"/>
        <v>1</v>
      </c>
      <c r="O7720" s="3" t="str">
        <f t="shared" si="8703"/>
        <v>Aug</v>
      </c>
      <c r="P7720">
        <f t="shared" si="8704"/>
        <v>2020</v>
      </c>
      <c r="Q7720" t="str">
        <f t="shared" si="8705"/>
        <v>Saturday</v>
      </c>
      <c r="R7720" t="str">
        <f t="shared" si="8706"/>
        <v>Q3</v>
      </c>
    </row>
    <row r="7721" spans="1:18" x14ac:dyDescent="0.25">
      <c r="A7721">
        <f t="shared" si="8699"/>
        <v>3631</v>
      </c>
      <c r="B7721" s="1">
        <f t="shared" si="8700"/>
        <v>44044</v>
      </c>
      <c r="C7721" t="str">
        <f t="shared" ref="C7721:M7721" si="8717">C1870</f>
        <v>sudha</v>
      </c>
      <c r="D7721">
        <f t="shared" si="8717"/>
        <v>8976789034</v>
      </c>
      <c r="E7721" t="str">
        <f t="shared" si="8717"/>
        <v>Revlon Charlie White 100 ML</v>
      </c>
      <c r="F7721" t="str">
        <f t="shared" si="8717"/>
        <v>Cosmetics</v>
      </c>
      <c r="G7721" s="2">
        <f t="shared" si="8717"/>
        <v>584</v>
      </c>
      <c r="H7721">
        <f t="shared" si="8717"/>
        <v>1</v>
      </c>
      <c r="I7721" s="2">
        <f t="shared" si="8717"/>
        <v>584</v>
      </c>
      <c r="J7721" s="2">
        <f t="shared" si="8717"/>
        <v>408.8</v>
      </c>
      <c r="K7721" s="2">
        <f t="shared" si="8717"/>
        <v>175.2</v>
      </c>
      <c r="L7721" t="str">
        <f t="shared" si="8717"/>
        <v>Ranjith</v>
      </c>
      <c r="M7721" t="str">
        <f t="shared" si="8717"/>
        <v>Sulur</v>
      </c>
      <c r="N7721">
        <f t="shared" si="8702"/>
        <v>1</v>
      </c>
      <c r="O7721" s="3" t="str">
        <f t="shared" si="8703"/>
        <v>Aug</v>
      </c>
      <c r="P7721">
        <f t="shared" si="8704"/>
        <v>2020</v>
      </c>
      <c r="Q7721" t="str">
        <f t="shared" si="8705"/>
        <v>Saturday</v>
      </c>
      <c r="R7721" t="str">
        <f t="shared" si="8706"/>
        <v>Q3</v>
      </c>
    </row>
    <row r="7722" spans="1:18" x14ac:dyDescent="0.25">
      <c r="A7722">
        <f t="shared" si="8699"/>
        <v>3632</v>
      </c>
      <c r="B7722" s="1">
        <f t="shared" si="8700"/>
        <v>44044</v>
      </c>
      <c r="C7722" t="str">
        <f t="shared" ref="C7722:M7722" si="8718">C1871</f>
        <v>suma ranjan</v>
      </c>
      <c r="D7722">
        <f t="shared" si="8718"/>
        <v>8976789077</v>
      </c>
      <c r="E7722" t="str">
        <f t="shared" si="8718"/>
        <v>Bread Sandwich</v>
      </c>
      <c r="F7722" t="str">
        <f t="shared" si="8718"/>
        <v>Groceries</v>
      </c>
      <c r="G7722" s="2">
        <f t="shared" si="8718"/>
        <v>70</v>
      </c>
      <c r="H7722">
        <f t="shared" si="8718"/>
        <v>1</v>
      </c>
      <c r="I7722" s="2">
        <f t="shared" si="8718"/>
        <v>70</v>
      </c>
      <c r="J7722" s="2">
        <f t="shared" si="8718"/>
        <v>49</v>
      </c>
      <c r="K7722" s="2">
        <f t="shared" si="8718"/>
        <v>21</v>
      </c>
      <c r="L7722" t="str">
        <f t="shared" si="8718"/>
        <v>Sindhu</v>
      </c>
      <c r="M7722" t="str">
        <f t="shared" si="8718"/>
        <v>Sulur</v>
      </c>
      <c r="N7722">
        <f t="shared" si="8702"/>
        <v>1</v>
      </c>
      <c r="O7722" s="3" t="str">
        <f t="shared" si="8703"/>
        <v>Aug</v>
      </c>
      <c r="P7722">
        <f t="shared" si="8704"/>
        <v>2020</v>
      </c>
      <c r="Q7722" t="str">
        <f t="shared" si="8705"/>
        <v>Saturday</v>
      </c>
      <c r="R7722" t="str">
        <f t="shared" si="8706"/>
        <v>Q3</v>
      </c>
    </row>
    <row r="7723" spans="1:18" x14ac:dyDescent="0.25">
      <c r="A7723">
        <f t="shared" si="8699"/>
        <v>3633</v>
      </c>
      <c r="B7723" s="1">
        <f t="shared" si="8700"/>
        <v>44044</v>
      </c>
      <c r="C7723" t="str">
        <f t="shared" ref="C7723:M7723" si="8719">C1872</f>
        <v>suma ranjan</v>
      </c>
      <c r="D7723">
        <f t="shared" si="8719"/>
        <v>8976789077</v>
      </c>
      <c r="E7723" t="str">
        <f t="shared" si="8719"/>
        <v>Rexona 150 GM</v>
      </c>
      <c r="F7723" t="str">
        <f t="shared" si="8719"/>
        <v>Cosmetics</v>
      </c>
      <c r="G7723" s="2">
        <f t="shared" si="8719"/>
        <v>55</v>
      </c>
      <c r="H7723">
        <f t="shared" si="8719"/>
        <v>3</v>
      </c>
      <c r="I7723" s="2">
        <f t="shared" si="8719"/>
        <v>165</v>
      </c>
      <c r="J7723" s="2">
        <f t="shared" si="8719"/>
        <v>115.5</v>
      </c>
      <c r="K7723" s="2">
        <f t="shared" si="8719"/>
        <v>49.5</v>
      </c>
      <c r="L7723" t="str">
        <f t="shared" si="8719"/>
        <v>Sindhu</v>
      </c>
      <c r="M7723" t="str">
        <f t="shared" si="8719"/>
        <v>Sulur</v>
      </c>
      <c r="N7723">
        <f t="shared" si="8702"/>
        <v>1</v>
      </c>
      <c r="O7723" s="3" t="str">
        <f t="shared" si="8703"/>
        <v>Aug</v>
      </c>
      <c r="P7723">
        <f t="shared" si="8704"/>
        <v>2020</v>
      </c>
      <c r="Q7723" t="str">
        <f t="shared" si="8705"/>
        <v>Saturday</v>
      </c>
      <c r="R7723" t="str">
        <f t="shared" si="8706"/>
        <v>Q3</v>
      </c>
    </row>
    <row r="7724" spans="1:18" x14ac:dyDescent="0.25">
      <c r="A7724">
        <f t="shared" si="8699"/>
        <v>3641</v>
      </c>
      <c r="B7724" s="1">
        <f t="shared" si="8700"/>
        <v>44044</v>
      </c>
      <c r="C7724" t="str">
        <f t="shared" ref="C7724:M7724" si="8720">C1873</f>
        <v>suma ranjan</v>
      </c>
      <c r="D7724">
        <f t="shared" si="8720"/>
        <v>8976789077</v>
      </c>
      <c r="E7724" t="str">
        <f t="shared" si="8720"/>
        <v>Cinthol 100 GM</v>
      </c>
      <c r="F7724" t="str">
        <f t="shared" si="8720"/>
        <v>Cosmetics</v>
      </c>
      <c r="G7724" s="2">
        <f t="shared" si="8720"/>
        <v>45</v>
      </c>
      <c r="H7724">
        <f t="shared" si="8720"/>
        <v>3</v>
      </c>
      <c r="I7724" s="2">
        <f t="shared" si="8720"/>
        <v>135</v>
      </c>
      <c r="J7724" s="2">
        <f t="shared" si="8720"/>
        <v>94.5</v>
      </c>
      <c r="K7724" s="2">
        <f t="shared" si="8720"/>
        <v>40.5</v>
      </c>
      <c r="L7724" t="str">
        <f t="shared" si="8720"/>
        <v>Ranjith</v>
      </c>
      <c r="M7724" t="str">
        <f t="shared" si="8720"/>
        <v>Sulur</v>
      </c>
      <c r="N7724">
        <f t="shared" si="8702"/>
        <v>1</v>
      </c>
      <c r="O7724" s="3" t="str">
        <f t="shared" si="8703"/>
        <v>Aug</v>
      </c>
      <c r="P7724">
        <f t="shared" si="8704"/>
        <v>2020</v>
      </c>
      <c r="Q7724" t="str">
        <f t="shared" si="8705"/>
        <v>Saturday</v>
      </c>
      <c r="R7724" t="str">
        <f t="shared" si="8706"/>
        <v>Q3</v>
      </c>
    </row>
    <row r="7725" spans="1:18" x14ac:dyDescent="0.25">
      <c r="A7725">
        <f t="shared" si="8699"/>
        <v>3642</v>
      </c>
      <c r="B7725" s="1">
        <f t="shared" si="8700"/>
        <v>44044</v>
      </c>
      <c r="C7725" t="str">
        <f t="shared" ref="C7725:M7725" si="8721">C1874</f>
        <v>suma ranjan</v>
      </c>
      <c r="D7725">
        <f t="shared" si="8721"/>
        <v>8976789077</v>
      </c>
      <c r="E7725" t="str">
        <f t="shared" si="8721"/>
        <v>Milk (1 Ltr)</v>
      </c>
      <c r="F7725" t="str">
        <f t="shared" si="8721"/>
        <v>Dairy</v>
      </c>
      <c r="G7725" s="2">
        <f t="shared" si="8721"/>
        <v>40</v>
      </c>
      <c r="H7725">
        <f t="shared" si="8721"/>
        <v>1</v>
      </c>
      <c r="I7725" s="2">
        <f t="shared" si="8721"/>
        <v>40</v>
      </c>
      <c r="J7725" s="2">
        <f t="shared" si="8721"/>
        <v>28</v>
      </c>
      <c r="K7725" s="2">
        <f t="shared" si="8721"/>
        <v>12</v>
      </c>
      <c r="L7725" t="str">
        <f t="shared" si="8721"/>
        <v>Ranjith</v>
      </c>
      <c r="M7725" t="str">
        <f t="shared" si="8721"/>
        <v>Sulur</v>
      </c>
      <c r="N7725">
        <f t="shared" si="8702"/>
        <v>1</v>
      </c>
      <c r="O7725" s="3" t="str">
        <f t="shared" si="8703"/>
        <v>Aug</v>
      </c>
      <c r="P7725">
        <f t="shared" si="8704"/>
        <v>2020</v>
      </c>
      <c r="Q7725" t="str">
        <f t="shared" si="8705"/>
        <v>Saturday</v>
      </c>
      <c r="R7725" t="str">
        <f t="shared" si="8706"/>
        <v>Q3</v>
      </c>
    </row>
    <row r="7726" spans="1:18" x14ac:dyDescent="0.25">
      <c r="A7726">
        <f t="shared" si="8699"/>
        <v>3643</v>
      </c>
      <c r="B7726" s="1">
        <f t="shared" si="8700"/>
        <v>44044</v>
      </c>
      <c r="C7726" t="str">
        <f t="shared" ref="C7726:M7726" si="8722">C1875</f>
        <v>suma ranjan</v>
      </c>
      <c r="D7726">
        <f t="shared" si="8722"/>
        <v>8976789077</v>
      </c>
      <c r="E7726" t="str">
        <f t="shared" si="8722"/>
        <v>Pickle 500g</v>
      </c>
      <c r="F7726" t="str">
        <f t="shared" si="8722"/>
        <v>Groceries</v>
      </c>
      <c r="G7726" s="2">
        <f t="shared" si="8722"/>
        <v>67</v>
      </c>
      <c r="H7726">
        <f t="shared" si="8722"/>
        <v>1</v>
      </c>
      <c r="I7726" s="2">
        <f t="shared" si="8722"/>
        <v>67</v>
      </c>
      <c r="J7726" s="2">
        <f t="shared" si="8722"/>
        <v>46.900000000000006</v>
      </c>
      <c r="K7726" s="2">
        <f t="shared" si="8722"/>
        <v>20.099999999999994</v>
      </c>
      <c r="L7726" t="str">
        <f t="shared" si="8722"/>
        <v>Chandra</v>
      </c>
      <c r="M7726" t="str">
        <f t="shared" si="8722"/>
        <v>Sulur</v>
      </c>
      <c r="N7726">
        <f t="shared" si="8702"/>
        <v>1</v>
      </c>
      <c r="O7726" s="3" t="str">
        <f t="shared" si="8703"/>
        <v>Aug</v>
      </c>
      <c r="P7726">
        <f t="shared" si="8704"/>
        <v>2020</v>
      </c>
      <c r="Q7726" t="str">
        <f t="shared" si="8705"/>
        <v>Saturday</v>
      </c>
      <c r="R7726" t="str">
        <f t="shared" si="8706"/>
        <v>Q3</v>
      </c>
    </row>
    <row r="7727" spans="1:18" x14ac:dyDescent="0.25">
      <c r="A7727">
        <f t="shared" si="8699"/>
        <v>3644</v>
      </c>
      <c r="B7727" s="1">
        <f t="shared" si="8700"/>
        <v>44044</v>
      </c>
      <c r="C7727" t="str">
        <f t="shared" ref="C7727:M7727" si="8723">C1876</f>
        <v>Sundar</v>
      </c>
      <c r="D7727">
        <f t="shared" si="8723"/>
        <v>8976789056</v>
      </c>
      <c r="E7727" t="str">
        <f t="shared" si="8723"/>
        <v>Bread Sandwich</v>
      </c>
      <c r="F7727" t="str">
        <f t="shared" si="8723"/>
        <v>Groceries</v>
      </c>
      <c r="G7727" s="2">
        <f t="shared" si="8723"/>
        <v>70</v>
      </c>
      <c r="H7727">
        <f t="shared" si="8723"/>
        <v>1</v>
      </c>
      <c r="I7727" s="2">
        <f t="shared" si="8723"/>
        <v>70</v>
      </c>
      <c r="J7727" s="2">
        <f t="shared" si="8723"/>
        <v>49</v>
      </c>
      <c r="K7727" s="2">
        <f t="shared" si="8723"/>
        <v>21</v>
      </c>
      <c r="L7727" t="str">
        <f t="shared" si="8723"/>
        <v>Rajan</v>
      </c>
      <c r="M7727" t="str">
        <f t="shared" si="8723"/>
        <v>Sulur</v>
      </c>
      <c r="N7727">
        <f t="shared" si="8702"/>
        <v>1</v>
      </c>
      <c r="O7727" s="3" t="str">
        <f t="shared" si="8703"/>
        <v>Aug</v>
      </c>
      <c r="P7727">
        <f t="shared" si="8704"/>
        <v>2020</v>
      </c>
      <c r="Q7727" t="str">
        <f t="shared" si="8705"/>
        <v>Saturday</v>
      </c>
      <c r="R7727" t="str">
        <f t="shared" si="8706"/>
        <v>Q3</v>
      </c>
    </row>
    <row r="7728" spans="1:18" x14ac:dyDescent="0.25">
      <c r="A7728">
        <f t="shared" si="8699"/>
        <v>3645</v>
      </c>
      <c r="B7728" s="1">
        <f t="shared" si="8700"/>
        <v>44044</v>
      </c>
      <c r="C7728" t="str">
        <f t="shared" ref="C7728:M7728" si="8724">C1877</f>
        <v>Sundar</v>
      </c>
      <c r="D7728">
        <f t="shared" si="8724"/>
        <v>8976789056</v>
      </c>
      <c r="E7728" t="str">
        <f t="shared" si="8724"/>
        <v>Milk (1 Ltr)</v>
      </c>
      <c r="F7728" t="str">
        <f t="shared" si="8724"/>
        <v>Dairy</v>
      </c>
      <c r="G7728" s="2">
        <f t="shared" si="8724"/>
        <v>40</v>
      </c>
      <c r="H7728">
        <f t="shared" si="8724"/>
        <v>2</v>
      </c>
      <c r="I7728" s="2">
        <f t="shared" si="8724"/>
        <v>80</v>
      </c>
      <c r="J7728" s="2">
        <f t="shared" si="8724"/>
        <v>56</v>
      </c>
      <c r="K7728" s="2">
        <f t="shared" si="8724"/>
        <v>24</v>
      </c>
      <c r="L7728" t="str">
        <f t="shared" si="8724"/>
        <v>Rajan</v>
      </c>
      <c r="M7728" t="str">
        <f t="shared" si="8724"/>
        <v>Sulur</v>
      </c>
      <c r="N7728">
        <f t="shared" si="8702"/>
        <v>1</v>
      </c>
      <c r="O7728" s="3" t="str">
        <f t="shared" si="8703"/>
        <v>Aug</v>
      </c>
      <c r="P7728">
        <f t="shared" si="8704"/>
        <v>2020</v>
      </c>
      <c r="Q7728" t="str">
        <f t="shared" si="8705"/>
        <v>Saturday</v>
      </c>
      <c r="R7728" t="str">
        <f t="shared" si="8706"/>
        <v>Q3</v>
      </c>
    </row>
    <row r="7729" spans="1:18" x14ac:dyDescent="0.25">
      <c r="A7729">
        <f t="shared" si="8699"/>
        <v>3646</v>
      </c>
      <c r="B7729" s="1">
        <f t="shared" si="8700"/>
        <v>44044</v>
      </c>
      <c r="C7729" t="str">
        <f t="shared" ref="C7729:M7729" si="8725">C1878</f>
        <v>Sundar</v>
      </c>
      <c r="D7729">
        <f t="shared" si="8725"/>
        <v>8976789056</v>
      </c>
      <c r="E7729" t="str">
        <f t="shared" si="8725"/>
        <v>Rexona 150 GM</v>
      </c>
      <c r="F7729" t="str">
        <f t="shared" si="8725"/>
        <v>Cosmetics</v>
      </c>
      <c r="G7729" s="2">
        <f t="shared" si="8725"/>
        <v>55</v>
      </c>
      <c r="H7729">
        <f t="shared" si="8725"/>
        <v>1</v>
      </c>
      <c r="I7729" s="2">
        <f t="shared" si="8725"/>
        <v>55</v>
      </c>
      <c r="J7729" s="2">
        <f t="shared" si="8725"/>
        <v>38.5</v>
      </c>
      <c r="K7729" s="2">
        <f t="shared" si="8725"/>
        <v>16.5</v>
      </c>
      <c r="L7729" t="str">
        <f t="shared" si="8725"/>
        <v>Sindhu</v>
      </c>
      <c r="M7729" t="str">
        <f t="shared" si="8725"/>
        <v>Sulur</v>
      </c>
      <c r="N7729">
        <f t="shared" si="8702"/>
        <v>1</v>
      </c>
      <c r="O7729" s="3" t="str">
        <f t="shared" si="8703"/>
        <v>Aug</v>
      </c>
      <c r="P7729">
        <f t="shared" si="8704"/>
        <v>2020</v>
      </c>
      <c r="Q7729" t="str">
        <f t="shared" si="8705"/>
        <v>Saturday</v>
      </c>
      <c r="R7729" t="str">
        <f t="shared" si="8706"/>
        <v>Q3</v>
      </c>
    </row>
    <row r="7730" spans="1:18" x14ac:dyDescent="0.25">
      <c r="A7730">
        <f t="shared" si="8699"/>
        <v>2215</v>
      </c>
      <c r="B7730" s="1">
        <f t="shared" si="8700"/>
        <v>44044</v>
      </c>
      <c r="C7730" t="str">
        <f t="shared" ref="C7730:M7730" si="8726">C1879</f>
        <v>Rakson</v>
      </c>
      <c r="D7730">
        <f t="shared" si="8726"/>
        <v>8976789057</v>
      </c>
      <c r="E7730" t="str">
        <f t="shared" si="8726"/>
        <v>Milk (1 Ltr)</v>
      </c>
      <c r="F7730" t="str">
        <f t="shared" si="8726"/>
        <v>Dairy</v>
      </c>
      <c r="G7730" s="2">
        <f t="shared" si="8726"/>
        <v>40</v>
      </c>
      <c r="H7730">
        <f t="shared" si="8726"/>
        <v>1</v>
      </c>
      <c r="I7730" s="2">
        <f t="shared" si="8726"/>
        <v>40</v>
      </c>
      <c r="J7730" s="2">
        <f t="shared" si="8726"/>
        <v>28</v>
      </c>
      <c r="K7730" s="2">
        <f t="shared" si="8726"/>
        <v>12</v>
      </c>
      <c r="L7730" t="str">
        <f t="shared" si="8726"/>
        <v>Ranjith</v>
      </c>
      <c r="M7730" t="str">
        <f t="shared" si="8726"/>
        <v>Sulur</v>
      </c>
      <c r="N7730">
        <f t="shared" si="8702"/>
        <v>1</v>
      </c>
      <c r="O7730" s="3" t="str">
        <f t="shared" si="8703"/>
        <v>Aug</v>
      </c>
      <c r="P7730">
        <f t="shared" si="8704"/>
        <v>2020</v>
      </c>
      <c r="Q7730" t="str">
        <f t="shared" si="8705"/>
        <v>Saturday</v>
      </c>
      <c r="R7730" t="str">
        <f t="shared" si="8706"/>
        <v>Q3</v>
      </c>
    </row>
    <row r="7731" spans="1:18" x14ac:dyDescent="0.25">
      <c r="A7731">
        <f t="shared" si="8699"/>
        <v>2215</v>
      </c>
      <c r="B7731" s="1">
        <f t="shared" si="8700"/>
        <v>44044</v>
      </c>
      <c r="C7731" t="str">
        <f t="shared" ref="C7731:M7731" si="8727">C1880</f>
        <v>Rakson</v>
      </c>
      <c r="D7731">
        <f t="shared" si="8727"/>
        <v>8976789057</v>
      </c>
      <c r="E7731" t="str">
        <f t="shared" si="8727"/>
        <v>Bread Sandwich</v>
      </c>
      <c r="F7731" t="str">
        <f t="shared" si="8727"/>
        <v>Groceries</v>
      </c>
      <c r="G7731" s="2">
        <f t="shared" si="8727"/>
        <v>70</v>
      </c>
      <c r="H7731">
        <f t="shared" si="8727"/>
        <v>1</v>
      </c>
      <c r="I7731" s="2">
        <f t="shared" si="8727"/>
        <v>70</v>
      </c>
      <c r="J7731" s="2">
        <f t="shared" si="8727"/>
        <v>49</v>
      </c>
      <c r="K7731" s="2">
        <f t="shared" si="8727"/>
        <v>21</v>
      </c>
      <c r="L7731" t="str">
        <f t="shared" si="8727"/>
        <v>Chandra</v>
      </c>
      <c r="M7731" t="str">
        <f t="shared" si="8727"/>
        <v>Sulur</v>
      </c>
      <c r="N7731">
        <f t="shared" si="8702"/>
        <v>1</v>
      </c>
      <c r="O7731" s="3" t="str">
        <f t="shared" si="8703"/>
        <v>Aug</v>
      </c>
      <c r="P7731">
        <f t="shared" si="8704"/>
        <v>2020</v>
      </c>
      <c r="Q7731" t="str">
        <f t="shared" si="8705"/>
        <v>Saturday</v>
      </c>
      <c r="R7731" t="str">
        <f t="shared" si="8706"/>
        <v>Q3</v>
      </c>
    </row>
    <row r="7732" spans="1:18" x14ac:dyDescent="0.25">
      <c r="A7732">
        <f t="shared" si="8699"/>
        <v>2215</v>
      </c>
      <c r="B7732" s="1">
        <f t="shared" si="8700"/>
        <v>44044</v>
      </c>
      <c r="C7732" t="str">
        <f t="shared" ref="C7732:M7732" si="8728">C1881</f>
        <v>Rakson</v>
      </c>
      <c r="D7732">
        <f t="shared" si="8728"/>
        <v>8976789057</v>
      </c>
      <c r="E7732" t="str">
        <f t="shared" si="8728"/>
        <v>Rexona 150 GM</v>
      </c>
      <c r="F7732" t="str">
        <f t="shared" si="8728"/>
        <v>Cosmetics</v>
      </c>
      <c r="G7732" s="2">
        <f t="shared" si="8728"/>
        <v>55</v>
      </c>
      <c r="H7732">
        <f t="shared" si="8728"/>
        <v>3</v>
      </c>
      <c r="I7732" s="2">
        <f t="shared" si="8728"/>
        <v>165</v>
      </c>
      <c r="J7732" s="2">
        <f t="shared" si="8728"/>
        <v>115.5</v>
      </c>
      <c r="K7732" s="2">
        <f t="shared" si="8728"/>
        <v>49.5</v>
      </c>
      <c r="L7732" t="str">
        <f t="shared" si="8728"/>
        <v>Chandra</v>
      </c>
      <c r="M7732" t="str">
        <f t="shared" si="8728"/>
        <v>Sulur</v>
      </c>
      <c r="N7732">
        <f t="shared" si="8702"/>
        <v>1</v>
      </c>
      <c r="O7732" s="3" t="str">
        <f t="shared" si="8703"/>
        <v>Aug</v>
      </c>
      <c r="P7732">
        <f t="shared" si="8704"/>
        <v>2020</v>
      </c>
      <c r="Q7732" t="str">
        <f t="shared" si="8705"/>
        <v>Saturday</v>
      </c>
      <c r="R7732" t="str">
        <f t="shared" si="8706"/>
        <v>Q3</v>
      </c>
    </row>
    <row r="7733" spans="1:18" x14ac:dyDescent="0.25">
      <c r="A7733">
        <f t="shared" si="8699"/>
        <v>2215</v>
      </c>
      <c r="B7733" s="1">
        <f t="shared" si="8700"/>
        <v>44044</v>
      </c>
      <c r="C7733" t="str">
        <f t="shared" ref="C7733:M7733" si="8729">C1882</f>
        <v>Rakson</v>
      </c>
      <c r="D7733">
        <f t="shared" si="8729"/>
        <v>8976789057</v>
      </c>
      <c r="E7733" t="str">
        <f t="shared" si="8729"/>
        <v>Cinthol 100 GM</v>
      </c>
      <c r="F7733" t="str">
        <f t="shared" si="8729"/>
        <v>Cosmetics</v>
      </c>
      <c r="G7733" s="2">
        <f t="shared" si="8729"/>
        <v>45</v>
      </c>
      <c r="H7733">
        <f t="shared" si="8729"/>
        <v>3</v>
      </c>
      <c r="I7733" s="2">
        <f t="shared" si="8729"/>
        <v>135</v>
      </c>
      <c r="J7733" s="2">
        <f t="shared" si="8729"/>
        <v>94.5</v>
      </c>
      <c r="K7733" s="2">
        <f t="shared" si="8729"/>
        <v>40.5</v>
      </c>
      <c r="L7733" t="str">
        <f t="shared" si="8729"/>
        <v>Rajan</v>
      </c>
      <c r="M7733" t="str">
        <f t="shared" si="8729"/>
        <v>Sulur</v>
      </c>
      <c r="N7733">
        <f t="shared" si="8702"/>
        <v>1</v>
      </c>
      <c r="O7733" s="3" t="str">
        <f t="shared" si="8703"/>
        <v>Aug</v>
      </c>
      <c r="P7733">
        <f t="shared" si="8704"/>
        <v>2020</v>
      </c>
      <c r="Q7733" t="str">
        <f t="shared" si="8705"/>
        <v>Saturday</v>
      </c>
      <c r="R7733" t="str">
        <f t="shared" si="8706"/>
        <v>Q3</v>
      </c>
    </row>
    <row r="7734" spans="1:18" x14ac:dyDescent="0.25">
      <c r="A7734">
        <f t="shared" si="8699"/>
        <v>2215</v>
      </c>
      <c r="B7734" s="1">
        <f t="shared" si="8700"/>
        <v>44044</v>
      </c>
      <c r="C7734" t="str">
        <f t="shared" ref="C7734:M7734" si="8730">C1883</f>
        <v>Rakson</v>
      </c>
      <c r="D7734">
        <f t="shared" si="8730"/>
        <v>8976789057</v>
      </c>
      <c r="E7734" t="str">
        <f t="shared" si="8730"/>
        <v>Milk (1 Ltr)</v>
      </c>
      <c r="F7734" t="str">
        <f t="shared" si="8730"/>
        <v>Dairy</v>
      </c>
      <c r="G7734" s="2">
        <f t="shared" si="8730"/>
        <v>40</v>
      </c>
      <c r="H7734">
        <f t="shared" si="8730"/>
        <v>1</v>
      </c>
      <c r="I7734" s="2">
        <f t="shared" si="8730"/>
        <v>40</v>
      </c>
      <c r="J7734" s="2">
        <f t="shared" si="8730"/>
        <v>28</v>
      </c>
      <c r="K7734" s="2">
        <f t="shared" si="8730"/>
        <v>12</v>
      </c>
      <c r="L7734" t="str">
        <f t="shared" si="8730"/>
        <v>Ranjith</v>
      </c>
      <c r="M7734" t="str">
        <f t="shared" si="8730"/>
        <v>Sulur</v>
      </c>
      <c r="N7734">
        <f t="shared" si="8702"/>
        <v>1</v>
      </c>
      <c r="O7734" s="3" t="str">
        <f t="shared" si="8703"/>
        <v>Aug</v>
      </c>
      <c r="P7734">
        <f t="shared" si="8704"/>
        <v>2020</v>
      </c>
      <c r="Q7734" t="str">
        <f t="shared" si="8705"/>
        <v>Saturday</v>
      </c>
      <c r="R7734" t="str">
        <f t="shared" si="8706"/>
        <v>Q3</v>
      </c>
    </row>
    <row r="7735" spans="1:18" x14ac:dyDescent="0.25">
      <c r="A7735">
        <f t="shared" si="8699"/>
        <v>2215</v>
      </c>
      <c r="B7735" s="1">
        <f t="shared" si="8700"/>
        <v>44044</v>
      </c>
      <c r="C7735" t="str">
        <f t="shared" ref="C7735:M7735" si="8731">C1884</f>
        <v>suma ranjan</v>
      </c>
      <c r="D7735">
        <f t="shared" si="8731"/>
        <v>8976789077</v>
      </c>
      <c r="E7735" t="str">
        <f t="shared" si="8731"/>
        <v>Pickle 500g</v>
      </c>
      <c r="F7735" t="str">
        <f t="shared" si="8731"/>
        <v>Groceries</v>
      </c>
      <c r="G7735" s="2">
        <f t="shared" si="8731"/>
        <v>67</v>
      </c>
      <c r="H7735">
        <f t="shared" si="8731"/>
        <v>1</v>
      </c>
      <c r="I7735" s="2">
        <f t="shared" si="8731"/>
        <v>67</v>
      </c>
      <c r="J7735" s="2">
        <f t="shared" si="8731"/>
        <v>46.900000000000006</v>
      </c>
      <c r="K7735" s="2">
        <f t="shared" si="8731"/>
        <v>20.099999999999994</v>
      </c>
      <c r="L7735" t="str">
        <f t="shared" si="8731"/>
        <v>Sindhu</v>
      </c>
      <c r="M7735" t="str">
        <f t="shared" si="8731"/>
        <v>Sulur</v>
      </c>
      <c r="N7735">
        <f t="shared" si="8702"/>
        <v>1</v>
      </c>
      <c r="O7735" s="3" t="str">
        <f t="shared" si="8703"/>
        <v>Aug</v>
      </c>
      <c r="P7735">
        <f t="shared" si="8704"/>
        <v>2020</v>
      </c>
      <c r="Q7735" t="str">
        <f t="shared" si="8705"/>
        <v>Saturday</v>
      </c>
      <c r="R7735" t="str">
        <f t="shared" si="8706"/>
        <v>Q3</v>
      </c>
    </row>
    <row r="7736" spans="1:18" x14ac:dyDescent="0.25">
      <c r="A7736">
        <f t="shared" si="8699"/>
        <v>2215</v>
      </c>
      <c r="B7736" s="1">
        <f t="shared" si="8700"/>
        <v>44044</v>
      </c>
      <c r="C7736" t="str">
        <f t="shared" ref="C7736:M7736" si="8732">C1885</f>
        <v>suma ranjan</v>
      </c>
      <c r="D7736">
        <f t="shared" si="8732"/>
        <v>8976789077</v>
      </c>
      <c r="E7736" t="str">
        <f t="shared" si="8732"/>
        <v>Salt 1 kg</v>
      </c>
      <c r="F7736" t="str">
        <f t="shared" si="8732"/>
        <v>Groceries</v>
      </c>
      <c r="G7736" s="2">
        <f t="shared" si="8732"/>
        <v>15</v>
      </c>
      <c r="H7736">
        <f t="shared" si="8732"/>
        <v>1</v>
      </c>
      <c r="I7736" s="2">
        <f t="shared" si="8732"/>
        <v>15</v>
      </c>
      <c r="J7736" s="2">
        <f t="shared" si="8732"/>
        <v>10.5</v>
      </c>
      <c r="K7736" s="2">
        <f t="shared" si="8732"/>
        <v>4.5</v>
      </c>
      <c r="L7736" t="str">
        <f t="shared" si="8732"/>
        <v>Ranjith</v>
      </c>
      <c r="M7736" t="str">
        <f t="shared" si="8732"/>
        <v>Sulur</v>
      </c>
      <c r="N7736">
        <f t="shared" si="8702"/>
        <v>1</v>
      </c>
      <c r="O7736" s="3" t="str">
        <f t="shared" si="8703"/>
        <v>Aug</v>
      </c>
      <c r="P7736">
        <f t="shared" si="8704"/>
        <v>2020</v>
      </c>
      <c r="Q7736" t="str">
        <f t="shared" si="8705"/>
        <v>Saturday</v>
      </c>
      <c r="R7736" t="str">
        <f t="shared" si="8706"/>
        <v>Q3</v>
      </c>
    </row>
    <row r="7737" spans="1:18" x14ac:dyDescent="0.25">
      <c r="A7737">
        <f t="shared" si="8699"/>
        <v>2215</v>
      </c>
      <c r="B7737" s="1">
        <f t="shared" si="8700"/>
        <v>44044</v>
      </c>
      <c r="C7737" t="str">
        <f t="shared" ref="C7737:M7737" si="8733">C1886</f>
        <v>suma ranjan</v>
      </c>
      <c r="D7737">
        <f t="shared" si="8733"/>
        <v>8976789077</v>
      </c>
      <c r="E7737" t="str">
        <f t="shared" si="8733"/>
        <v>Maybelline Mattie Lipstic 3.9 g</v>
      </c>
      <c r="F7737" t="str">
        <f t="shared" si="8733"/>
        <v>Cosmetics</v>
      </c>
      <c r="G7737" s="2">
        <f t="shared" si="8733"/>
        <v>262</v>
      </c>
      <c r="H7737">
        <f t="shared" si="8733"/>
        <v>1</v>
      </c>
      <c r="I7737" s="2">
        <f t="shared" si="8733"/>
        <v>262</v>
      </c>
      <c r="J7737" s="2">
        <f t="shared" si="8733"/>
        <v>183.4</v>
      </c>
      <c r="K7737" s="2">
        <f t="shared" si="8733"/>
        <v>78.599999999999994</v>
      </c>
      <c r="L7737" t="str">
        <f t="shared" si="8733"/>
        <v>Rajan</v>
      </c>
      <c r="M7737" t="str">
        <f t="shared" si="8733"/>
        <v>Sulur</v>
      </c>
      <c r="N7737">
        <f t="shared" si="8702"/>
        <v>1</v>
      </c>
      <c r="O7737" s="3" t="str">
        <f t="shared" si="8703"/>
        <v>Aug</v>
      </c>
      <c r="P7737">
        <f t="shared" si="8704"/>
        <v>2020</v>
      </c>
      <c r="Q7737" t="str">
        <f t="shared" si="8705"/>
        <v>Saturday</v>
      </c>
      <c r="R7737" t="str">
        <f t="shared" si="8706"/>
        <v>Q3</v>
      </c>
    </row>
    <row r="7738" spans="1:18" x14ac:dyDescent="0.25">
      <c r="A7738">
        <f t="shared" si="8699"/>
        <v>2216</v>
      </c>
      <c r="B7738" s="1">
        <f t="shared" si="8700"/>
        <v>44044</v>
      </c>
      <c r="C7738" t="str">
        <f t="shared" ref="C7738:M7738" si="8734">C1887</f>
        <v>suma ranjan</v>
      </c>
      <c r="D7738">
        <f t="shared" si="8734"/>
        <v>8976789077</v>
      </c>
      <c r="E7738" t="str">
        <f t="shared" si="8734"/>
        <v>Faces Long Wear Eye Pencil</v>
      </c>
      <c r="F7738" t="str">
        <f t="shared" si="8734"/>
        <v>Cosmetics</v>
      </c>
      <c r="G7738" s="2">
        <f t="shared" si="8734"/>
        <v>349</v>
      </c>
      <c r="H7738">
        <f t="shared" si="8734"/>
        <v>1</v>
      </c>
      <c r="I7738" s="2">
        <f t="shared" si="8734"/>
        <v>349</v>
      </c>
      <c r="J7738" s="2">
        <f t="shared" si="8734"/>
        <v>244.3</v>
      </c>
      <c r="K7738" s="2">
        <f t="shared" si="8734"/>
        <v>104.69999999999999</v>
      </c>
      <c r="L7738" t="str">
        <f t="shared" si="8734"/>
        <v>Rajan</v>
      </c>
      <c r="M7738" t="str">
        <f t="shared" si="8734"/>
        <v>Sulur</v>
      </c>
      <c r="N7738">
        <f t="shared" si="8702"/>
        <v>1</v>
      </c>
      <c r="O7738" s="3" t="str">
        <f t="shared" si="8703"/>
        <v>Aug</v>
      </c>
      <c r="P7738">
        <f t="shared" si="8704"/>
        <v>2020</v>
      </c>
      <c r="Q7738" t="str">
        <f t="shared" si="8705"/>
        <v>Saturday</v>
      </c>
      <c r="R7738" t="str">
        <f t="shared" si="8706"/>
        <v>Q3</v>
      </c>
    </row>
    <row r="7739" spans="1:18" x14ac:dyDescent="0.25">
      <c r="A7739">
        <f t="shared" si="8699"/>
        <v>2216</v>
      </c>
      <c r="B7739" s="1">
        <f t="shared" si="8700"/>
        <v>44044</v>
      </c>
      <c r="C7739" t="str">
        <f t="shared" ref="C7739:M7739" si="8735">C1888</f>
        <v>suma ranjan</v>
      </c>
      <c r="D7739">
        <f t="shared" si="8735"/>
        <v>8976789077</v>
      </c>
      <c r="E7739" t="str">
        <f t="shared" si="8735"/>
        <v>Revlon Charlie Blue 100 ML</v>
      </c>
      <c r="F7739" t="str">
        <f t="shared" si="8735"/>
        <v>Cosmetics</v>
      </c>
      <c r="G7739" s="2">
        <f t="shared" si="8735"/>
        <v>537</v>
      </c>
      <c r="H7739">
        <f t="shared" si="8735"/>
        <v>1</v>
      </c>
      <c r="I7739" s="2">
        <f t="shared" si="8735"/>
        <v>537</v>
      </c>
      <c r="J7739" s="2">
        <f t="shared" si="8735"/>
        <v>375.9</v>
      </c>
      <c r="K7739" s="2">
        <f t="shared" si="8735"/>
        <v>161.10000000000002</v>
      </c>
      <c r="L7739" t="str">
        <f t="shared" si="8735"/>
        <v>Ranjith</v>
      </c>
      <c r="M7739" t="str">
        <f t="shared" si="8735"/>
        <v>Sulur</v>
      </c>
      <c r="N7739">
        <f t="shared" si="8702"/>
        <v>1</v>
      </c>
      <c r="O7739" s="3" t="str">
        <f t="shared" si="8703"/>
        <v>Aug</v>
      </c>
      <c r="P7739">
        <f t="shared" si="8704"/>
        <v>2020</v>
      </c>
      <c r="Q7739" t="str">
        <f t="shared" si="8705"/>
        <v>Saturday</v>
      </c>
      <c r="R7739" t="str">
        <f t="shared" si="8706"/>
        <v>Q3</v>
      </c>
    </row>
    <row r="7740" spans="1:18" x14ac:dyDescent="0.25">
      <c r="A7740">
        <f t="shared" si="8699"/>
        <v>2216</v>
      </c>
      <c r="B7740" s="1">
        <f t="shared" si="8700"/>
        <v>44044</v>
      </c>
      <c r="C7740" t="str">
        <f t="shared" ref="C7740:M7740" si="8736">C1889</f>
        <v>suma ranjan</v>
      </c>
      <c r="D7740">
        <f t="shared" si="8736"/>
        <v>8976789077</v>
      </c>
      <c r="E7740" t="str">
        <f t="shared" si="8736"/>
        <v>Revlon Charlie White 100 ML</v>
      </c>
      <c r="F7740" t="str">
        <f t="shared" si="8736"/>
        <v>Cosmetics</v>
      </c>
      <c r="G7740" s="2">
        <f t="shared" si="8736"/>
        <v>584</v>
      </c>
      <c r="H7740">
        <f t="shared" si="8736"/>
        <v>1</v>
      </c>
      <c r="I7740" s="2">
        <f t="shared" si="8736"/>
        <v>584</v>
      </c>
      <c r="J7740" s="2">
        <f t="shared" si="8736"/>
        <v>408.8</v>
      </c>
      <c r="K7740" s="2">
        <f t="shared" si="8736"/>
        <v>175.2</v>
      </c>
      <c r="L7740" t="str">
        <f t="shared" si="8736"/>
        <v>Sindhu</v>
      </c>
      <c r="M7740" t="str">
        <f t="shared" si="8736"/>
        <v>Sulur</v>
      </c>
      <c r="N7740">
        <f t="shared" si="8702"/>
        <v>1</v>
      </c>
      <c r="O7740" s="3" t="str">
        <f t="shared" si="8703"/>
        <v>Aug</v>
      </c>
      <c r="P7740">
        <f t="shared" si="8704"/>
        <v>2020</v>
      </c>
      <c r="Q7740" t="str">
        <f t="shared" si="8705"/>
        <v>Saturday</v>
      </c>
      <c r="R7740" t="str">
        <f t="shared" si="8706"/>
        <v>Q3</v>
      </c>
    </row>
    <row r="7741" spans="1:18" x14ac:dyDescent="0.25">
      <c r="A7741">
        <f t="shared" si="8699"/>
        <v>2216</v>
      </c>
      <c r="B7741" s="1">
        <f t="shared" si="8700"/>
        <v>44045</v>
      </c>
      <c r="C7741" t="str">
        <f t="shared" ref="C7741:M7741" si="8737">C1890</f>
        <v>sudha</v>
      </c>
      <c r="D7741">
        <f t="shared" si="8737"/>
        <v>8976789034</v>
      </c>
      <c r="E7741" t="str">
        <f t="shared" si="8737"/>
        <v>Bread Sandwich</v>
      </c>
      <c r="F7741" t="str">
        <f t="shared" si="8737"/>
        <v>Groceries</v>
      </c>
      <c r="G7741" s="2">
        <f t="shared" si="8737"/>
        <v>70</v>
      </c>
      <c r="H7741">
        <f t="shared" si="8737"/>
        <v>1</v>
      </c>
      <c r="I7741" s="2">
        <f t="shared" si="8737"/>
        <v>70</v>
      </c>
      <c r="J7741" s="2">
        <f t="shared" si="8737"/>
        <v>49</v>
      </c>
      <c r="K7741" s="2">
        <f t="shared" si="8737"/>
        <v>21</v>
      </c>
      <c r="L7741" t="str">
        <f t="shared" si="8737"/>
        <v>Sindhu</v>
      </c>
      <c r="M7741" t="str">
        <f t="shared" si="8737"/>
        <v>Sulur</v>
      </c>
      <c r="N7741">
        <f t="shared" si="8702"/>
        <v>2</v>
      </c>
      <c r="O7741" s="3" t="str">
        <f t="shared" si="8703"/>
        <v>Aug</v>
      </c>
      <c r="P7741">
        <f t="shared" si="8704"/>
        <v>2020</v>
      </c>
      <c r="Q7741" t="str">
        <f t="shared" si="8705"/>
        <v>Sunday</v>
      </c>
      <c r="R7741" t="str">
        <f t="shared" si="8706"/>
        <v>Q3</v>
      </c>
    </row>
    <row r="7742" spans="1:18" x14ac:dyDescent="0.25">
      <c r="A7742">
        <f t="shared" si="8699"/>
        <v>2216</v>
      </c>
      <c r="B7742" s="1">
        <f t="shared" si="8700"/>
        <v>44045</v>
      </c>
      <c r="C7742" t="str">
        <f t="shared" ref="C7742:M7742" si="8738">C1891</f>
        <v>sudha</v>
      </c>
      <c r="D7742">
        <f t="shared" si="8738"/>
        <v>8976789034</v>
      </c>
      <c r="E7742" t="str">
        <f t="shared" si="8738"/>
        <v>Rexona 150 GM</v>
      </c>
      <c r="F7742" t="str">
        <f t="shared" si="8738"/>
        <v>Cosmetics</v>
      </c>
      <c r="G7742" s="2">
        <f t="shared" si="8738"/>
        <v>55</v>
      </c>
      <c r="H7742">
        <f t="shared" si="8738"/>
        <v>3</v>
      </c>
      <c r="I7742" s="2">
        <f t="shared" si="8738"/>
        <v>165</v>
      </c>
      <c r="J7742" s="2">
        <f t="shared" si="8738"/>
        <v>115.5</v>
      </c>
      <c r="K7742" s="2">
        <f t="shared" si="8738"/>
        <v>49.5</v>
      </c>
      <c r="L7742" t="str">
        <f t="shared" si="8738"/>
        <v>Rajan</v>
      </c>
      <c r="M7742" t="str">
        <f t="shared" si="8738"/>
        <v>Sulur</v>
      </c>
      <c r="N7742">
        <f t="shared" si="8702"/>
        <v>2</v>
      </c>
      <c r="O7742" s="3" t="str">
        <f t="shared" si="8703"/>
        <v>Aug</v>
      </c>
      <c r="P7742">
        <f t="shared" si="8704"/>
        <v>2020</v>
      </c>
      <c r="Q7742" t="str">
        <f t="shared" si="8705"/>
        <v>Sunday</v>
      </c>
      <c r="R7742" t="str">
        <f t="shared" si="8706"/>
        <v>Q3</v>
      </c>
    </row>
    <row r="7743" spans="1:18" x14ac:dyDescent="0.25">
      <c r="A7743">
        <f t="shared" si="8699"/>
        <v>2216</v>
      </c>
      <c r="B7743" s="1">
        <f t="shared" si="8700"/>
        <v>44045</v>
      </c>
      <c r="C7743" t="str">
        <f t="shared" ref="C7743:M7743" si="8739">C1892</f>
        <v>sudha</v>
      </c>
      <c r="D7743">
        <f t="shared" si="8739"/>
        <v>8976789034</v>
      </c>
      <c r="E7743" t="str">
        <f t="shared" si="8739"/>
        <v>Cinthol 100 GM</v>
      </c>
      <c r="F7743" t="str">
        <f t="shared" si="8739"/>
        <v>Cosmetics</v>
      </c>
      <c r="G7743" s="2">
        <f t="shared" si="8739"/>
        <v>45</v>
      </c>
      <c r="H7743">
        <f t="shared" si="8739"/>
        <v>3</v>
      </c>
      <c r="I7743" s="2">
        <f t="shared" si="8739"/>
        <v>135</v>
      </c>
      <c r="J7743" s="2">
        <f t="shared" si="8739"/>
        <v>94.5</v>
      </c>
      <c r="K7743" s="2">
        <f t="shared" si="8739"/>
        <v>40.5</v>
      </c>
      <c r="L7743" t="str">
        <f t="shared" si="8739"/>
        <v>Chandra</v>
      </c>
      <c r="M7743" t="str">
        <f t="shared" si="8739"/>
        <v>Sulur</v>
      </c>
      <c r="N7743">
        <f t="shared" si="8702"/>
        <v>2</v>
      </c>
      <c r="O7743" s="3" t="str">
        <f t="shared" si="8703"/>
        <v>Aug</v>
      </c>
      <c r="P7743">
        <f t="shared" si="8704"/>
        <v>2020</v>
      </c>
      <c r="Q7743" t="str">
        <f t="shared" si="8705"/>
        <v>Sunday</v>
      </c>
      <c r="R7743" t="str">
        <f t="shared" si="8706"/>
        <v>Q3</v>
      </c>
    </row>
    <row r="7744" spans="1:18" x14ac:dyDescent="0.25">
      <c r="A7744">
        <f t="shared" si="8699"/>
        <v>2216</v>
      </c>
      <c r="B7744" s="1">
        <f t="shared" si="8700"/>
        <v>44045</v>
      </c>
      <c r="C7744" t="str">
        <f t="shared" ref="C7744:M7744" si="8740">C1893</f>
        <v>sudha</v>
      </c>
      <c r="D7744">
        <f t="shared" si="8740"/>
        <v>8976789034</v>
      </c>
      <c r="E7744" t="str">
        <f t="shared" si="8740"/>
        <v>Milk (1 Ltr)</v>
      </c>
      <c r="F7744" t="str">
        <f t="shared" si="8740"/>
        <v>Dairy</v>
      </c>
      <c r="G7744" s="2">
        <f t="shared" si="8740"/>
        <v>40</v>
      </c>
      <c r="H7744">
        <f t="shared" si="8740"/>
        <v>1</v>
      </c>
      <c r="I7744" s="2">
        <f t="shared" si="8740"/>
        <v>40</v>
      </c>
      <c r="J7744" s="2">
        <f t="shared" si="8740"/>
        <v>28</v>
      </c>
      <c r="K7744" s="2">
        <f t="shared" si="8740"/>
        <v>12</v>
      </c>
      <c r="L7744" t="str">
        <f t="shared" si="8740"/>
        <v>Ranjith</v>
      </c>
      <c r="M7744" t="str">
        <f t="shared" si="8740"/>
        <v>Sulur</v>
      </c>
      <c r="N7744">
        <f t="shared" si="8702"/>
        <v>2</v>
      </c>
      <c r="O7744" s="3" t="str">
        <f t="shared" si="8703"/>
        <v>Aug</v>
      </c>
      <c r="P7744">
        <f t="shared" si="8704"/>
        <v>2020</v>
      </c>
      <c r="Q7744" t="str">
        <f t="shared" si="8705"/>
        <v>Sunday</v>
      </c>
      <c r="R7744" t="str">
        <f t="shared" si="8706"/>
        <v>Q3</v>
      </c>
    </row>
    <row r="7745" spans="1:18" x14ac:dyDescent="0.25">
      <c r="A7745">
        <f t="shared" si="8699"/>
        <v>2216</v>
      </c>
      <c r="B7745" s="1">
        <f t="shared" si="8700"/>
        <v>44045</v>
      </c>
      <c r="C7745" t="str">
        <f t="shared" ref="C7745:M7745" si="8741">C1894</f>
        <v>sudha</v>
      </c>
      <c r="D7745">
        <f t="shared" si="8741"/>
        <v>8976789034</v>
      </c>
      <c r="E7745" t="str">
        <f t="shared" si="8741"/>
        <v>Pickle 500g</v>
      </c>
      <c r="F7745" t="str">
        <f t="shared" si="8741"/>
        <v>Groceries</v>
      </c>
      <c r="G7745" s="2">
        <f t="shared" si="8741"/>
        <v>67</v>
      </c>
      <c r="H7745">
        <f t="shared" si="8741"/>
        <v>1</v>
      </c>
      <c r="I7745" s="2">
        <f t="shared" si="8741"/>
        <v>67</v>
      </c>
      <c r="J7745" s="2">
        <f t="shared" si="8741"/>
        <v>46.900000000000006</v>
      </c>
      <c r="K7745" s="2">
        <f t="shared" si="8741"/>
        <v>20.099999999999994</v>
      </c>
      <c r="L7745" t="str">
        <f t="shared" si="8741"/>
        <v>Sindhu</v>
      </c>
      <c r="M7745" t="str">
        <f t="shared" si="8741"/>
        <v>Sulur</v>
      </c>
      <c r="N7745">
        <f t="shared" si="8702"/>
        <v>2</v>
      </c>
      <c r="O7745" s="3" t="str">
        <f t="shared" si="8703"/>
        <v>Aug</v>
      </c>
      <c r="P7745">
        <f t="shared" si="8704"/>
        <v>2020</v>
      </c>
      <c r="Q7745" t="str">
        <f t="shared" si="8705"/>
        <v>Sunday</v>
      </c>
      <c r="R7745" t="str">
        <f t="shared" si="8706"/>
        <v>Q3</v>
      </c>
    </row>
    <row r="7746" spans="1:18" x14ac:dyDescent="0.25">
      <c r="A7746">
        <f t="shared" si="8699"/>
        <v>2216</v>
      </c>
      <c r="B7746" s="1">
        <f t="shared" si="8700"/>
        <v>44045</v>
      </c>
      <c r="C7746" t="str">
        <f t="shared" ref="C7746:M7746" si="8742">C1895</f>
        <v>sudha</v>
      </c>
      <c r="D7746">
        <f t="shared" si="8742"/>
        <v>8976789034</v>
      </c>
      <c r="E7746" t="str">
        <f t="shared" si="8742"/>
        <v>Salt 1 kg</v>
      </c>
      <c r="F7746" t="str">
        <f t="shared" si="8742"/>
        <v>Groceries</v>
      </c>
      <c r="G7746" s="2">
        <f t="shared" si="8742"/>
        <v>15</v>
      </c>
      <c r="H7746">
        <f t="shared" si="8742"/>
        <v>1</v>
      </c>
      <c r="I7746" s="2">
        <f t="shared" si="8742"/>
        <v>15</v>
      </c>
      <c r="J7746" s="2">
        <f t="shared" si="8742"/>
        <v>10.5</v>
      </c>
      <c r="K7746" s="2">
        <f t="shared" si="8742"/>
        <v>4.5</v>
      </c>
      <c r="L7746" t="str">
        <f t="shared" si="8742"/>
        <v>Ranjith</v>
      </c>
      <c r="M7746" t="str">
        <f t="shared" si="8742"/>
        <v>Sulur</v>
      </c>
      <c r="N7746">
        <f t="shared" si="8702"/>
        <v>2</v>
      </c>
      <c r="O7746" s="3" t="str">
        <f t="shared" si="8703"/>
        <v>Aug</v>
      </c>
      <c r="P7746">
        <f t="shared" si="8704"/>
        <v>2020</v>
      </c>
      <c r="Q7746" t="str">
        <f t="shared" si="8705"/>
        <v>Sunday</v>
      </c>
      <c r="R7746" t="str">
        <f t="shared" si="8706"/>
        <v>Q3</v>
      </c>
    </row>
    <row r="7747" spans="1:18" x14ac:dyDescent="0.25">
      <c r="A7747">
        <f t="shared" si="8699"/>
        <v>2216</v>
      </c>
      <c r="B7747" s="1">
        <f t="shared" si="8700"/>
        <v>44045</v>
      </c>
      <c r="C7747" t="str">
        <f t="shared" ref="C7747:M7747" si="8743">C1896</f>
        <v>sudha</v>
      </c>
      <c r="D7747">
        <f t="shared" si="8743"/>
        <v>8976789034</v>
      </c>
      <c r="E7747" t="str">
        <f t="shared" si="8743"/>
        <v>Maybelline Mattie Lipstic 3.9 g</v>
      </c>
      <c r="F7747" t="str">
        <f t="shared" si="8743"/>
        <v>Cosmetics</v>
      </c>
      <c r="G7747" s="2">
        <f t="shared" si="8743"/>
        <v>262</v>
      </c>
      <c r="H7747">
        <f t="shared" si="8743"/>
        <v>1</v>
      </c>
      <c r="I7747" s="2">
        <f t="shared" si="8743"/>
        <v>262</v>
      </c>
      <c r="J7747" s="2">
        <f t="shared" si="8743"/>
        <v>183.4</v>
      </c>
      <c r="K7747" s="2">
        <f t="shared" si="8743"/>
        <v>78.599999999999994</v>
      </c>
      <c r="L7747" t="str">
        <f t="shared" si="8743"/>
        <v>Chandra</v>
      </c>
      <c r="M7747" t="str">
        <f t="shared" si="8743"/>
        <v>Sulur</v>
      </c>
      <c r="N7747">
        <f t="shared" si="8702"/>
        <v>2</v>
      </c>
      <c r="O7747" s="3" t="str">
        <f t="shared" si="8703"/>
        <v>Aug</v>
      </c>
      <c r="P7747">
        <f t="shared" si="8704"/>
        <v>2020</v>
      </c>
      <c r="Q7747" t="str">
        <f t="shared" si="8705"/>
        <v>Sunday</v>
      </c>
      <c r="R7747" t="str">
        <f t="shared" si="8706"/>
        <v>Q3</v>
      </c>
    </row>
    <row r="7748" spans="1:18" x14ac:dyDescent="0.25">
      <c r="A7748">
        <f t="shared" si="8699"/>
        <v>2217</v>
      </c>
      <c r="B7748" s="1">
        <f t="shared" si="8700"/>
        <v>44045</v>
      </c>
      <c r="C7748" t="str">
        <f t="shared" ref="C7748:M7748" si="8744">C1897</f>
        <v>sudha</v>
      </c>
      <c r="D7748">
        <f t="shared" si="8744"/>
        <v>8976789034</v>
      </c>
      <c r="E7748" t="str">
        <f t="shared" si="8744"/>
        <v>Faces Long Wear Eye Pencil</v>
      </c>
      <c r="F7748" t="str">
        <f t="shared" si="8744"/>
        <v>Cosmetics</v>
      </c>
      <c r="G7748" s="2">
        <f t="shared" si="8744"/>
        <v>349</v>
      </c>
      <c r="H7748">
        <f t="shared" si="8744"/>
        <v>1</v>
      </c>
      <c r="I7748" s="2">
        <f t="shared" si="8744"/>
        <v>349</v>
      </c>
      <c r="J7748" s="2">
        <f t="shared" si="8744"/>
        <v>244.3</v>
      </c>
      <c r="K7748" s="2">
        <f t="shared" si="8744"/>
        <v>104.69999999999999</v>
      </c>
      <c r="L7748" t="str">
        <f t="shared" si="8744"/>
        <v>Sindhu</v>
      </c>
      <c r="M7748" t="str">
        <f t="shared" si="8744"/>
        <v>Sulur</v>
      </c>
      <c r="N7748">
        <f t="shared" si="8702"/>
        <v>2</v>
      </c>
      <c r="O7748" s="3" t="str">
        <f t="shared" si="8703"/>
        <v>Aug</v>
      </c>
      <c r="P7748">
        <f t="shared" si="8704"/>
        <v>2020</v>
      </c>
      <c r="Q7748" t="str">
        <f t="shared" si="8705"/>
        <v>Sunday</v>
      </c>
      <c r="R7748" t="str">
        <f t="shared" si="8706"/>
        <v>Q3</v>
      </c>
    </row>
    <row r="7749" spans="1:18" x14ac:dyDescent="0.25">
      <c r="A7749">
        <f t="shared" si="8699"/>
        <v>2217</v>
      </c>
      <c r="B7749" s="1">
        <f t="shared" si="8700"/>
        <v>44045</v>
      </c>
      <c r="C7749" t="str">
        <f t="shared" ref="C7749:M7749" si="8745">C1898</f>
        <v>sudha</v>
      </c>
      <c r="D7749">
        <f t="shared" si="8745"/>
        <v>8976789034</v>
      </c>
      <c r="E7749" t="str">
        <f t="shared" si="8745"/>
        <v>Revlon Charlie Blue 100 ML</v>
      </c>
      <c r="F7749" t="str">
        <f t="shared" si="8745"/>
        <v>Cosmetics</v>
      </c>
      <c r="G7749" s="2">
        <f t="shared" si="8745"/>
        <v>537</v>
      </c>
      <c r="H7749">
        <f t="shared" si="8745"/>
        <v>1</v>
      </c>
      <c r="I7749" s="2">
        <f t="shared" si="8745"/>
        <v>537</v>
      </c>
      <c r="J7749" s="2">
        <f t="shared" si="8745"/>
        <v>375.9</v>
      </c>
      <c r="K7749" s="2">
        <f t="shared" si="8745"/>
        <v>161.10000000000002</v>
      </c>
      <c r="L7749" t="str">
        <f t="shared" si="8745"/>
        <v>Rajan</v>
      </c>
      <c r="M7749" t="str">
        <f t="shared" si="8745"/>
        <v>Sulur</v>
      </c>
      <c r="N7749">
        <f t="shared" si="8702"/>
        <v>2</v>
      </c>
      <c r="O7749" s="3" t="str">
        <f t="shared" si="8703"/>
        <v>Aug</v>
      </c>
      <c r="P7749">
        <f t="shared" si="8704"/>
        <v>2020</v>
      </c>
      <c r="Q7749" t="str">
        <f t="shared" si="8705"/>
        <v>Sunday</v>
      </c>
      <c r="R7749" t="str">
        <f t="shared" si="8706"/>
        <v>Q3</v>
      </c>
    </row>
    <row r="7750" spans="1:18" x14ac:dyDescent="0.25">
      <c r="A7750">
        <f t="shared" si="8699"/>
        <v>2217</v>
      </c>
      <c r="B7750" s="1">
        <f t="shared" si="8700"/>
        <v>44045</v>
      </c>
      <c r="C7750" t="str">
        <f t="shared" ref="C7750:M7750" si="8746">C1899</f>
        <v>sudha</v>
      </c>
      <c r="D7750">
        <f t="shared" si="8746"/>
        <v>8976789034</v>
      </c>
      <c r="E7750" t="str">
        <f t="shared" si="8746"/>
        <v>Revlon Charlie White 100 ML</v>
      </c>
      <c r="F7750" t="str">
        <f t="shared" si="8746"/>
        <v>Cosmetics</v>
      </c>
      <c r="G7750" s="2">
        <f t="shared" si="8746"/>
        <v>584</v>
      </c>
      <c r="H7750">
        <f t="shared" si="8746"/>
        <v>1</v>
      </c>
      <c r="I7750" s="2">
        <f t="shared" si="8746"/>
        <v>584</v>
      </c>
      <c r="J7750" s="2">
        <f t="shared" si="8746"/>
        <v>408.8</v>
      </c>
      <c r="K7750" s="2">
        <f t="shared" si="8746"/>
        <v>175.2</v>
      </c>
      <c r="L7750" t="str">
        <f t="shared" si="8746"/>
        <v>Rajan</v>
      </c>
      <c r="M7750" t="str">
        <f t="shared" si="8746"/>
        <v>Sulur</v>
      </c>
      <c r="N7750">
        <f t="shared" si="8702"/>
        <v>2</v>
      </c>
      <c r="O7750" s="3" t="str">
        <f t="shared" si="8703"/>
        <v>Aug</v>
      </c>
      <c r="P7750">
        <f t="shared" si="8704"/>
        <v>2020</v>
      </c>
      <c r="Q7750" t="str">
        <f t="shared" si="8705"/>
        <v>Sunday</v>
      </c>
      <c r="R7750" t="str">
        <f t="shared" si="8706"/>
        <v>Q3</v>
      </c>
    </row>
    <row r="7751" spans="1:18" x14ac:dyDescent="0.25">
      <c r="A7751">
        <f t="shared" si="8699"/>
        <v>2217</v>
      </c>
      <c r="B7751" s="1">
        <f t="shared" si="8700"/>
        <v>44045</v>
      </c>
      <c r="C7751" t="str">
        <f t="shared" ref="C7751:M7751" si="8747">C1900</f>
        <v>Rajesh singh</v>
      </c>
      <c r="D7751">
        <f t="shared" si="8747"/>
        <v>9876548767</v>
      </c>
      <c r="E7751" t="str">
        <f t="shared" si="8747"/>
        <v>Cinthol 100 GM</v>
      </c>
      <c r="F7751" t="str">
        <f t="shared" si="8747"/>
        <v>Cosmetics</v>
      </c>
      <c r="G7751" s="2">
        <f t="shared" si="8747"/>
        <v>45</v>
      </c>
      <c r="H7751">
        <f t="shared" si="8747"/>
        <v>3</v>
      </c>
      <c r="I7751" s="2">
        <f t="shared" si="8747"/>
        <v>135</v>
      </c>
      <c r="J7751" s="2">
        <f t="shared" si="8747"/>
        <v>94.5</v>
      </c>
      <c r="K7751" s="2">
        <f t="shared" si="8747"/>
        <v>40.5</v>
      </c>
      <c r="L7751" t="str">
        <f t="shared" si="8747"/>
        <v>Rajan</v>
      </c>
      <c r="M7751" t="str">
        <f t="shared" si="8747"/>
        <v>Sulur</v>
      </c>
      <c r="N7751">
        <f t="shared" si="8702"/>
        <v>2</v>
      </c>
      <c r="O7751" s="3" t="str">
        <f t="shared" si="8703"/>
        <v>Aug</v>
      </c>
      <c r="P7751">
        <f t="shared" si="8704"/>
        <v>2020</v>
      </c>
      <c r="Q7751" t="str">
        <f t="shared" si="8705"/>
        <v>Sunday</v>
      </c>
      <c r="R7751" t="str">
        <f t="shared" si="8706"/>
        <v>Q3</v>
      </c>
    </row>
    <row r="7752" spans="1:18" x14ac:dyDescent="0.25">
      <c r="A7752">
        <f t="shared" si="8699"/>
        <v>2217</v>
      </c>
      <c r="B7752" s="1">
        <f t="shared" si="8700"/>
        <v>44045</v>
      </c>
      <c r="C7752" t="str">
        <f t="shared" ref="C7752:M7752" si="8748">C1901</f>
        <v>Rajesh singh</v>
      </c>
      <c r="D7752">
        <f t="shared" si="8748"/>
        <v>9876548767</v>
      </c>
      <c r="E7752" t="str">
        <f t="shared" si="8748"/>
        <v>Rexona 150 GM</v>
      </c>
      <c r="F7752" t="str">
        <f t="shared" si="8748"/>
        <v>Cosmetics</v>
      </c>
      <c r="G7752" s="2">
        <f t="shared" si="8748"/>
        <v>55</v>
      </c>
      <c r="H7752">
        <f t="shared" si="8748"/>
        <v>6</v>
      </c>
      <c r="I7752" s="2">
        <f t="shared" si="8748"/>
        <v>330</v>
      </c>
      <c r="J7752" s="2">
        <f t="shared" si="8748"/>
        <v>231</v>
      </c>
      <c r="K7752" s="2">
        <f t="shared" si="8748"/>
        <v>99</v>
      </c>
      <c r="L7752" t="str">
        <f t="shared" si="8748"/>
        <v>Ranjith</v>
      </c>
      <c r="M7752" t="str">
        <f t="shared" si="8748"/>
        <v>Sulur</v>
      </c>
      <c r="N7752">
        <f t="shared" si="8702"/>
        <v>2</v>
      </c>
      <c r="O7752" s="3" t="str">
        <f t="shared" si="8703"/>
        <v>Aug</v>
      </c>
      <c r="P7752">
        <f t="shared" si="8704"/>
        <v>2020</v>
      </c>
      <c r="Q7752" t="str">
        <f t="shared" si="8705"/>
        <v>Sunday</v>
      </c>
      <c r="R7752" t="str">
        <f t="shared" si="8706"/>
        <v>Q3</v>
      </c>
    </row>
    <row r="7753" spans="1:18" x14ac:dyDescent="0.25">
      <c r="A7753">
        <f t="shared" si="8699"/>
        <v>2217</v>
      </c>
      <c r="B7753" s="1">
        <f t="shared" si="8700"/>
        <v>44045</v>
      </c>
      <c r="C7753" t="str">
        <f t="shared" ref="C7753:M7753" si="8749">C1902</f>
        <v>Rajesh singh</v>
      </c>
      <c r="D7753">
        <f t="shared" si="8749"/>
        <v>9876548767</v>
      </c>
      <c r="E7753" t="str">
        <f t="shared" si="8749"/>
        <v>Cinthol 100 GM</v>
      </c>
      <c r="F7753" t="str">
        <f t="shared" si="8749"/>
        <v>Cosmetics</v>
      </c>
      <c r="G7753" s="2">
        <f t="shared" si="8749"/>
        <v>45</v>
      </c>
      <c r="H7753">
        <f t="shared" si="8749"/>
        <v>3</v>
      </c>
      <c r="I7753" s="2">
        <f t="shared" si="8749"/>
        <v>135</v>
      </c>
      <c r="J7753" s="2">
        <f t="shared" si="8749"/>
        <v>94.5</v>
      </c>
      <c r="K7753" s="2">
        <f t="shared" si="8749"/>
        <v>40.5</v>
      </c>
      <c r="L7753" t="str">
        <f t="shared" si="8749"/>
        <v>Chandra</v>
      </c>
      <c r="M7753" t="str">
        <f t="shared" si="8749"/>
        <v>Sulur</v>
      </c>
      <c r="N7753">
        <f t="shared" si="8702"/>
        <v>2</v>
      </c>
      <c r="O7753" s="3" t="str">
        <f t="shared" si="8703"/>
        <v>Aug</v>
      </c>
      <c r="P7753">
        <f t="shared" si="8704"/>
        <v>2020</v>
      </c>
      <c r="Q7753" t="str">
        <f t="shared" si="8705"/>
        <v>Sunday</v>
      </c>
      <c r="R7753" t="str">
        <f t="shared" si="8706"/>
        <v>Q3</v>
      </c>
    </row>
    <row r="7754" spans="1:18" x14ac:dyDescent="0.25">
      <c r="A7754">
        <f t="shared" si="8699"/>
        <v>2217</v>
      </c>
      <c r="B7754" s="1">
        <f t="shared" si="8700"/>
        <v>44045</v>
      </c>
      <c r="C7754" t="str">
        <f t="shared" ref="C7754:M7754" si="8750">C1903</f>
        <v>Rajesh singh</v>
      </c>
      <c r="D7754">
        <f t="shared" si="8750"/>
        <v>9876548767</v>
      </c>
      <c r="E7754" t="str">
        <f t="shared" si="8750"/>
        <v>Rexona 150 GM</v>
      </c>
      <c r="F7754" t="str">
        <f t="shared" si="8750"/>
        <v>Cosmetics</v>
      </c>
      <c r="G7754" s="2">
        <f t="shared" si="8750"/>
        <v>55</v>
      </c>
      <c r="H7754">
        <f t="shared" si="8750"/>
        <v>6</v>
      </c>
      <c r="I7754" s="2">
        <f t="shared" si="8750"/>
        <v>330</v>
      </c>
      <c r="J7754" s="2">
        <f t="shared" si="8750"/>
        <v>231</v>
      </c>
      <c r="K7754" s="2">
        <f t="shared" si="8750"/>
        <v>99</v>
      </c>
      <c r="L7754" t="str">
        <f t="shared" si="8750"/>
        <v>Sindhu</v>
      </c>
      <c r="M7754" t="str">
        <f t="shared" si="8750"/>
        <v>Sulur</v>
      </c>
      <c r="N7754">
        <f t="shared" si="8702"/>
        <v>2</v>
      </c>
      <c r="O7754" s="3" t="str">
        <f t="shared" si="8703"/>
        <v>Aug</v>
      </c>
      <c r="P7754">
        <f t="shared" si="8704"/>
        <v>2020</v>
      </c>
      <c r="Q7754" t="str">
        <f t="shared" si="8705"/>
        <v>Sunday</v>
      </c>
      <c r="R7754" t="str">
        <f t="shared" si="8706"/>
        <v>Q3</v>
      </c>
    </row>
    <row r="7755" spans="1:18" x14ac:dyDescent="0.25">
      <c r="A7755">
        <f t="shared" si="8699"/>
        <v>2217</v>
      </c>
      <c r="B7755" s="1">
        <f t="shared" si="8700"/>
        <v>44045</v>
      </c>
      <c r="C7755" t="str">
        <f t="shared" ref="C7755:M7755" si="8751">C1904</f>
        <v>suma ranjan</v>
      </c>
      <c r="D7755">
        <f t="shared" si="8751"/>
        <v>8976789077</v>
      </c>
      <c r="E7755" t="str">
        <f t="shared" si="8751"/>
        <v>Bread Sandwich</v>
      </c>
      <c r="F7755" t="str">
        <f t="shared" si="8751"/>
        <v>Groceries</v>
      </c>
      <c r="G7755" s="2">
        <f t="shared" si="8751"/>
        <v>70</v>
      </c>
      <c r="H7755">
        <f t="shared" si="8751"/>
        <v>1</v>
      </c>
      <c r="I7755" s="2">
        <f t="shared" si="8751"/>
        <v>70</v>
      </c>
      <c r="J7755" s="2">
        <f t="shared" si="8751"/>
        <v>49</v>
      </c>
      <c r="K7755" s="2">
        <f t="shared" si="8751"/>
        <v>21</v>
      </c>
      <c r="L7755" t="str">
        <f t="shared" si="8751"/>
        <v>Ranjith</v>
      </c>
      <c r="M7755" t="str">
        <f t="shared" si="8751"/>
        <v>Sulur</v>
      </c>
      <c r="N7755">
        <f t="shared" si="8702"/>
        <v>2</v>
      </c>
      <c r="O7755" s="3" t="str">
        <f t="shared" si="8703"/>
        <v>Aug</v>
      </c>
      <c r="P7755">
        <f t="shared" si="8704"/>
        <v>2020</v>
      </c>
      <c r="Q7755" t="str">
        <f t="shared" si="8705"/>
        <v>Sunday</v>
      </c>
      <c r="R7755" t="str">
        <f t="shared" si="8706"/>
        <v>Q3</v>
      </c>
    </row>
    <row r="7756" spans="1:18" x14ac:dyDescent="0.25">
      <c r="A7756">
        <f t="shared" si="8699"/>
        <v>2217</v>
      </c>
      <c r="B7756" s="1">
        <f t="shared" si="8700"/>
        <v>44045</v>
      </c>
      <c r="C7756" t="str">
        <f t="shared" ref="C7756:M7756" si="8752">C1905</f>
        <v>suma ranjan</v>
      </c>
      <c r="D7756">
        <f t="shared" si="8752"/>
        <v>8976789077</v>
      </c>
      <c r="E7756" t="str">
        <f t="shared" si="8752"/>
        <v>Rexona 150 GM</v>
      </c>
      <c r="F7756" t="str">
        <f t="shared" si="8752"/>
        <v>Cosmetics</v>
      </c>
      <c r="G7756" s="2">
        <f t="shared" si="8752"/>
        <v>55</v>
      </c>
      <c r="H7756">
        <f t="shared" si="8752"/>
        <v>3</v>
      </c>
      <c r="I7756" s="2">
        <f t="shared" si="8752"/>
        <v>165</v>
      </c>
      <c r="J7756" s="2">
        <f t="shared" si="8752"/>
        <v>115.5</v>
      </c>
      <c r="K7756" s="2">
        <f t="shared" si="8752"/>
        <v>49.5</v>
      </c>
      <c r="L7756" t="str">
        <f t="shared" si="8752"/>
        <v>Sindhu</v>
      </c>
      <c r="M7756" t="str">
        <f t="shared" si="8752"/>
        <v>Sulur</v>
      </c>
      <c r="N7756">
        <f t="shared" si="8702"/>
        <v>2</v>
      </c>
      <c r="O7756" s="3" t="str">
        <f t="shared" si="8703"/>
        <v>Aug</v>
      </c>
      <c r="P7756">
        <f t="shared" si="8704"/>
        <v>2020</v>
      </c>
      <c r="Q7756" t="str">
        <f t="shared" si="8705"/>
        <v>Sunday</v>
      </c>
      <c r="R7756" t="str">
        <f t="shared" si="8706"/>
        <v>Q3</v>
      </c>
    </row>
    <row r="7757" spans="1:18" x14ac:dyDescent="0.25">
      <c r="A7757">
        <f t="shared" si="8699"/>
        <v>2217</v>
      </c>
      <c r="B7757" s="1">
        <f t="shared" si="8700"/>
        <v>44045</v>
      </c>
      <c r="C7757" t="str">
        <f t="shared" ref="C7757:M7757" si="8753">C1906</f>
        <v>suma ranjan</v>
      </c>
      <c r="D7757">
        <f t="shared" si="8753"/>
        <v>8976789077</v>
      </c>
      <c r="E7757" t="str">
        <f t="shared" si="8753"/>
        <v>Cinthol 100 GM</v>
      </c>
      <c r="F7757" t="str">
        <f t="shared" si="8753"/>
        <v>Cosmetics</v>
      </c>
      <c r="G7757" s="2">
        <f t="shared" si="8753"/>
        <v>45</v>
      </c>
      <c r="H7757">
        <f t="shared" si="8753"/>
        <v>3</v>
      </c>
      <c r="I7757" s="2">
        <f t="shared" si="8753"/>
        <v>135</v>
      </c>
      <c r="J7757" s="2">
        <f t="shared" si="8753"/>
        <v>94.5</v>
      </c>
      <c r="K7757" s="2">
        <f t="shared" si="8753"/>
        <v>40.5</v>
      </c>
      <c r="L7757" t="str">
        <f t="shared" si="8753"/>
        <v>Chandra</v>
      </c>
      <c r="M7757" t="str">
        <f t="shared" si="8753"/>
        <v>Sulur</v>
      </c>
      <c r="N7757">
        <f t="shared" si="8702"/>
        <v>2</v>
      </c>
      <c r="O7757" s="3" t="str">
        <f t="shared" si="8703"/>
        <v>Aug</v>
      </c>
      <c r="P7757">
        <f t="shared" si="8704"/>
        <v>2020</v>
      </c>
      <c r="Q7757" t="str">
        <f t="shared" si="8705"/>
        <v>Sunday</v>
      </c>
      <c r="R7757" t="str">
        <f t="shared" si="8706"/>
        <v>Q3</v>
      </c>
    </row>
    <row r="7758" spans="1:18" x14ac:dyDescent="0.25">
      <c r="A7758">
        <f t="shared" si="8699"/>
        <v>2217</v>
      </c>
      <c r="B7758" s="1">
        <f t="shared" si="8700"/>
        <v>44045</v>
      </c>
      <c r="C7758" t="str">
        <f t="shared" ref="C7758:M7758" si="8754">C1907</f>
        <v>suma ranjan</v>
      </c>
      <c r="D7758">
        <f t="shared" si="8754"/>
        <v>8976789077</v>
      </c>
      <c r="E7758" t="str">
        <f t="shared" si="8754"/>
        <v>Milk (1 Ltr)</v>
      </c>
      <c r="F7758" t="str">
        <f t="shared" si="8754"/>
        <v>Dairy</v>
      </c>
      <c r="G7758" s="2">
        <f t="shared" si="8754"/>
        <v>40</v>
      </c>
      <c r="H7758">
        <f t="shared" si="8754"/>
        <v>1</v>
      </c>
      <c r="I7758" s="2">
        <f t="shared" si="8754"/>
        <v>40</v>
      </c>
      <c r="J7758" s="2">
        <f t="shared" si="8754"/>
        <v>28</v>
      </c>
      <c r="K7758" s="2">
        <f t="shared" si="8754"/>
        <v>12</v>
      </c>
      <c r="L7758" t="str">
        <f t="shared" si="8754"/>
        <v>Ranjith</v>
      </c>
      <c r="M7758" t="str">
        <f t="shared" si="8754"/>
        <v>Sulur</v>
      </c>
      <c r="N7758">
        <f t="shared" si="8702"/>
        <v>2</v>
      </c>
      <c r="O7758" s="3" t="str">
        <f t="shared" si="8703"/>
        <v>Aug</v>
      </c>
      <c r="P7758">
        <f t="shared" si="8704"/>
        <v>2020</v>
      </c>
      <c r="Q7758" t="str">
        <f t="shared" si="8705"/>
        <v>Sunday</v>
      </c>
      <c r="R7758" t="str">
        <f t="shared" si="8706"/>
        <v>Q3</v>
      </c>
    </row>
    <row r="7759" spans="1:18" x14ac:dyDescent="0.25">
      <c r="A7759">
        <f t="shared" si="8699"/>
        <v>2217</v>
      </c>
      <c r="B7759" s="1">
        <f t="shared" si="8700"/>
        <v>44045</v>
      </c>
      <c r="C7759" t="str">
        <f t="shared" ref="C7759:M7759" si="8755">C1908</f>
        <v>Suresh</v>
      </c>
      <c r="D7759">
        <f t="shared" si="8755"/>
        <v>8976789065</v>
      </c>
      <c r="E7759" t="str">
        <f t="shared" si="8755"/>
        <v>Pickle 500g</v>
      </c>
      <c r="F7759" t="str">
        <f t="shared" si="8755"/>
        <v>Groceries</v>
      </c>
      <c r="G7759" s="2">
        <f t="shared" si="8755"/>
        <v>67</v>
      </c>
      <c r="H7759">
        <f t="shared" si="8755"/>
        <v>1</v>
      </c>
      <c r="I7759" s="2">
        <f t="shared" si="8755"/>
        <v>67</v>
      </c>
      <c r="J7759" s="2">
        <f t="shared" si="8755"/>
        <v>46.900000000000006</v>
      </c>
      <c r="K7759" s="2">
        <f t="shared" si="8755"/>
        <v>20.099999999999994</v>
      </c>
      <c r="L7759" t="str">
        <f t="shared" si="8755"/>
        <v>Chandra</v>
      </c>
      <c r="M7759" t="str">
        <f t="shared" si="8755"/>
        <v>Sulur</v>
      </c>
      <c r="N7759">
        <f t="shared" si="8702"/>
        <v>2</v>
      </c>
      <c r="O7759" s="3" t="str">
        <f t="shared" si="8703"/>
        <v>Aug</v>
      </c>
      <c r="P7759">
        <f t="shared" si="8704"/>
        <v>2020</v>
      </c>
      <c r="Q7759" t="str">
        <f t="shared" si="8705"/>
        <v>Sunday</v>
      </c>
      <c r="R7759" t="str">
        <f t="shared" si="8706"/>
        <v>Q3</v>
      </c>
    </row>
    <row r="7760" spans="1:18" x14ac:dyDescent="0.25">
      <c r="A7760">
        <f t="shared" si="8699"/>
        <v>2217</v>
      </c>
      <c r="B7760" s="1">
        <f t="shared" si="8700"/>
        <v>44045</v>
      </c>
      <c r="C7760" t="str">
        <f t="shared" ref="C7760:M7760" si="8756">C1909</f>
        <v>Suresh</v>
      </c>
      <c r="D7760">
        <f t="shared" si="8756"/>
        <v>8976789065</v>
      </c>
      <c r="E7760" t="str">
        <f t="shared" si="8756"/>
        <v>Salt 1 kg</v>
      </c>
      <c r="F7760" t="str">
        <f t="shared" si="8756"/>
        <v>Groceries</v>
      </c>
      <c r="G7760" s="2">
        <f t="shared" si="8756"/>
        <v>15</v>
      </c>
      <c r="H7760">
        <f t="shared" si="8756"/>
        <v>1</v>
      </c>
      <c r="I7760" s="2">
        <f t="shared" si="8756"/>
        <v>15</v>
      </c>
      <c r="J7760" s="2">
        <f t="shared" si="8756"/>
        <v>10.5</v>
      </c>
      <c r="K7760" s="2">
        <f t="shared" si="8756"/>
        <v>4.5</v>
      </c>
      <c r="L7760" t="str">
        <f t="shared" si="8756"/>
        <v>Sindhu</v>
      </c>
      <c r="M7760" t="str">
        <f t="shared" si="8756"/>
        <v>Sulur</v>
      </c>
      <c r="N7760">
        <f t="shared" si="8702"/>
        <v>2</v>
      </c>
      <c r="O7760" s="3" t="str">
        <f t="shared" si="8703"/>
        <v>Aug</v>
      </c>
      <c r="P7760">
        <f t="shared" si="8704"/>
        <v>2020</v>
      </c>
      <c r="Q7760" t="str">
        <f t="shared" si="8705"/>
        <v>Sunday</v>
      </c>
      <c r="R7760" t="str">
        <f t="shared" si="8706"/>
        <v>Q3</v>
      </c>
    </row>
    <row r="7761" spans="1:18" x14ac:dyDescent="0.25">
      <c r="A7761">
        <f t="shared" si="8699"/>
        <v>2217</v>
      </c>
      <c r="B7761" s="1">
        <f t="shared" si="8700"/>
        <v>44045</v>
      </c>
      <c r="C7761" t="str">
        <f t="shared" ref="C7761:M7761" si="8757">C1910</f>
        <v>Suresh</v>
      </c>
      <c r="D7761">
        <f t="shared" si="8757"/>
        <v>8976789065</v>
      </c>
      <c r="E7761" t="str">
        <f t="shared" si="8757"/>
        <v>Maybelline Mattie Lipstic 3.9 g</v>
      </c>
      <c r="F7761" t="str">
        <f t="shared" si="8757"/>
        <v>Cosmetics</v>
      </c>
      <c r="G7761" s="2">
        <f t="shared" si="8757"/>
        <v>262</v>
      </c>
      <c r="H7761">
        <f t="shared" si="8757"/>
        <v>1</v>
      </c>
      <c r="I7761" s="2">
        <f t="shared" si="8757"/>
        <v>262</v>
      </c>
      <c r="J7761" s="2">
        <f t="shared" si="8757"/>
        <v>183.4</v>
      </c>
      <c r="K7761" s="2">
        <f t="shared" si="8757"/>
        <v>78.599999999999994</v>
      </c>
      <c r="L7761" t="str">
        <f t="shared" si="8757"/>
        <v>Ranjith</v>
      </c>
      <c r="M7761" t="str">
        <f t="shared" si="8757"/>
        <v>Sulur</v>
      </c>
      <c r="N7761">
        <f t="shared" si="8702"/>
        <v>2</v>
      </c>
      <c r="O7761" s="3" t="str">
        <f t="shared" si="8703"/>
        <v>Aug</v>
      </c>
      <c r="P7761">
        <f t="shared" si="8704"/>
        <v>2020</v>
      </c>
      <c r="Q7761" t="str">
        <f t="shared" si="8705"/>
        <v>Sunday</v>
      </c>
      <c r="R7761" t="str">
        <f t="shared" si="8706"/>
        <v>Q3</v>
      </c>
    </row>
    <row r="7762" spans="1:18" x14ac:dyDescent="0.25">
      <c r="A7762">
        <f t="shared" si="8699"/>
        <v>2218</v>
      </c>
      <c r="B7762" s="1">
        <f t="shared" si="8700"/>
        <v>44045</v>
      </c>
      <c r="C7762" t="str">
        <f t="shared" ref="C7762:M7762" si="8758">C1911</f>
        <v>Suresh</v>
      </c>
      <c r="D7762">
        <f t="shared" si="8758"/>
        <v>8976789065</v>
      </c>
      <c r="E7762" t="str">
        <f t="shared" si="8758"/>
        <v>Faces Long Wear Eye Pencil</v>
      </c>
      <c r="F7762" t="str">
        <f t="shared" si="8758"/>
        <v>Cosmetics</v>
      </c>
      <c r="G7762" s="2">
        <f t="shared" si="8758"/>
        <v>349</v>
      </c>
      <c r="H7762">
        <f t="shared" si="8758"/>
        <v>1</v>
      </c>
      <c r="I7762" s="2">
        <f t="shared" si="8758"/>
        <v>349</v>
      </c>
      <c r="J7762" s="2">
        <f t="shared" si="8758"/>
        <v>244.3</v>
      </c>
      <c r="K7762" s="2">
        <f t="shared" si="8758"/>
        <v>104.69999999999999</v>
      </c>
      <c r="L7762" t="str">
        <f t="shared" si="8758"/>
        <v>Rajan</v>
      </c>
      <c r="M7762" t="str">
        <f t="shared" si="8758"/>
        <v>Sulur</v>
      </c>
      <c r="N7762">
        <f t="shared" si="8702"/>
        <v>2</v>
      </c>
      <c r="O7762" s="3" t="str">
        <f t="shared" si="8703"/>
        <v>Aug</v>
      </c>
      <c r="P7762">
        <f t="shared" si="8704"/>
        <v>2020</v>
      </c>
      <c r="Q7762" t="str">
        <f t="shared" si="8705"/>
        <v>Sunday</v>
      </c>
      <c r="R7762" t="str">
        <f t="shared" si="8706"/>
        <v>Q3</v>
      </c>
    </row>
    <row r="7763" spans="1:18" x14ac:dyDescent="0.25">
      <c r="A7763">
        <f t="shared" si="8699"/>
        <v>2218</v>
      </c>
      <c r="B7763" s="1">
        <f t="shared" si="8700"/>
        <v>44045</v>
      </c>
      <c r="C7763" t="str">
        <f t="shared" ref="C7763:M7763" si="8759">C1912</f>
        <v>Suresh</v>
      </c>
      <c r="D7763">
        <f t="shared" si="8759"/>
        <v>8976789065</v>
      </c>
      <c r="E7763" t="str">
        <f t="shared" si="8759"/>
        <v>Revlon Charlie Blue 100 ML</v>
      </c>
      <c r="F7763" t="str">
        <f t="shared" si="8759"/>
        <v>Cosmetics</v>
      </c>
      <c r="G7763" s="2">
        <f t="shared" si="8759"/>
        <v>537</v>
      </c>
      <c r="H7763">
        <f t="shared" si="8759"/>
        <v>1</v>
      </c>
      <c r="I7763" s="2">
        <f t="shared" si="8759"/>
        <v>537</v>
      </c>
      <c r="J7763" s="2">
        <f t="shared" si="8759"/>
        <v>375.9</v>
      </c>
      <c r="K7763" s="2">
        <f t="shared" si="8759"/>
        <v>161.10000000000002</v>
      </c>
      <c r="L7763" t="str">
        <f t="shared" si="8759"/>
        <v>Sindhu</v>
      </c>
      <c r="M7763" t="str">
        <f t="shared" si="8759"/>
        <v>Sulur</v>
      </c>
      <c r="N7763">
        <f t="shared" si="8702"/>
        <v>2</v>
      </c>
      <c r="O7763" s="3" t="str">
        <f t="shared" si="8703"/>
        <v>Aug</v>
      </c>
      <c r="P7763">
        <f t="shared" si="8704"/>
        <v>2020</v>
      </c>
      <c r="Q7763" t="str">
        <f t="shared" si="8705"/>
        <v>Sunday</v>
      </c>
      <c r="R7763" t="str">
        <f t="shared" si="8706"/>
        <v>Q3</v>
      </c>
    </row>
    <row r="7764" spans="1:18" x14ac:dyDescent="0.25">
      <c r="A7764">
        <f t="shared" si="8699"/>
        <v>2218</v>
      </c>
      <c r="B7764" s="1">
        <f t="shared" si="8700"/>
        <v>44045</v>
      </c>
      <c r="C7764" t="str">
        <f t="shared" ref="C7764:M7764" si="8760">C1913</f>
        <v>Suresh</v>
      </c>
      <c r="D7764">
        <f t="shared" si="8760"/>
        <v>8976789065</v>
      </c>
      <c r="E7764" t="str">
        <f t="shared" si="8760"/>
        <v>Revlon Charlie White 100 ML</v>
      </c>
      <c r="F7764" t="str">
        <f t="shared" si="8760"/>
        <v>Cosmetics</v>
      </c>
      <c r="G7764" s="2">
        <f t="shared" si="8760"/>
        <v>584</v>
      </c>
      <c r="H7764">
        <f t="shared" si="8760"/>
        <v>1</v>
      </c>
      <c r="I7764" s="2">
        <f t="shared" si="8760"/>
        <v>584</v>
      </c>
      <c r="J7764" s="2">
        <f t="shared" si="8760"/>
        <v>408.8</v>
      </c>
      <c r="K7764" s="2">
        <f t="shared" si="8760"/>
        <v>175.2</v>
      </c>
      <c r="L7764" t="str">
        <f t="shared" si="8760"/>
        <v>Ranjith</v>
      </c>
      <c r="M7764" t="str">
        <f t="shared" si="8760"/>
        <v>Sulur</v>
      </c>
      <c r="N7764">
        <f t="shared" si="8702"/>
        <v>2</v>
      </c>
      <c r="O7764" s="3" t="str">
        <f t="shared" si="8703"/>
        <v>Aug</v>
      </c>
      <c r="P7764">
        <f t="shared" si="8704"/>
        <v>2020</v>
      </c>
      <c r="Q7764" t="str">
        <f t="shared" si="8705"/>
        <v>Sunday</v>
      </c>
      <c r="R7764" t="str">
        <f t="shared" si="8706"/>
        <v>Q3</v>
      </c>
    </row>
    <row r="7765" spans="1:18" x14ac:dyDescent="0.25">
      <c r="A7765">
        <f t="shared" si="8699"/>
        <v>2218</v>
      </c>
      <c r="B7765" s="1">
        <f t="shared" si="8700"/>
        <v>44045</v>
      </c>
      <c r="C7765" t="str">
        <f t="shared" ref="C7765:M7765" si="8761">C1914</f>
        <v>Rajesh singh</v>
      </c>
      <c r="D7765">
        <f t="shared" si="8761"/>
        <v>9876548767</v>
      </c>
      <c r="E7765" t="str">
        <f t="shared" si="8761"/>
        <v>Cinthol 100 GM</v>
      </c>
      <c r="F7765" t="str">
        <f t="shared" si="8761"/>
        <v>Cosmetics</v>
      </c>
      <c r="G7765" s="2">
        <f t="shared" si="8761"/>
        <v>45</v>
      </c>
      <c r="H7765">
        <f t="shared" si="8761"/>
        <v>3</v>
      </c>
      <c r="I7765" s="2">
        <f t="shared" si="8761"/>
        <v>135</v>
      </c>
      <c r="J7765" s="2">
        <f t="shared" si="8761"/>
        <v>94.5</v>
      </c>
      <c r="K7765" s="2">
        <f t="shared" si="8761"/>
        <v>40.5</v>
      </c>
      <c r="L7765" t="str">
        <f t="shared" si="8761"/>
        <v>Rajan</v>
      </c>
      <c r="M7765" t="str">
        <f t="shared" si="8761"/>
        <v>Sulur</v>
      </c>
      <c r="N7765">
        <f t="shared" si="8702"/>
        <v>2</v>
      </c>
      <c r="O7765" s="3" t="str">
        <f t="shared" si="8703"/>
        <v>Aug</v>
      </c>
      <c r="P7765">
        <f t="shared" si="8704"/>
        <v>2020</v>
      </c>
      <c r="Q7765" t="str">
        <f t="shared" si="8705"/>
        <v>Sunday</v>
      </c>
      <c r="R7765" t="str">
        <f t="shared" si="8706"/>
        <v>Q3</v>
      </c>
    </row>
    <row r="7766" spans="1:18" x14ac:dyDescent="0.25">
      <c r="A7766">
        <f t="shared" si="8699"/>
        <v>2218</v>
      </c>
      <c r="B7766" s="1">
        <f t="shared" si="8700"/>
        <v>44045</v>
      </c>
      <c r="C7766" t="str">
        <f t="shared" ref="C7766:M7766" si="8762">C1915</f>
        <v>Rajesh singh</v>
      </c>
      <c r="D7766">
        <f t="shared" si="8762"/>
        <v>9876548767</v>
      </c>
      <c r="E7766" t="str">
        <f t="shared" si="8762"/>
        <v>Rexona 150 GM</v>
      </c>
      <c r="F7766" t="str">
        <f t="shared" si="8762"/>
        <v>Cosmetics</v>
      </c>
      <c r="G7766" s="2">
        <f t="shared" si="8762"/>
        <v>55</v>
      </c>
      <c r="H7766">
        <f t="shared" si="8762"/>
        <v>6</v>
      </c>
      <c r="I7766" s="2">
        <f t="shared" si="8762"/>
        <v>330</v>
      </c>
      <c r="J7766" s="2">
        <f t="shared" si="8762"/>
        <v>231</v>
      </c>
      <c r="K7766" s="2">
        <f t="shared" si="8762"/>
        <v>99</v>
      </c>
      <c r="L7766" t="str">
        <f t="shared" si="8762"/>
        <v>Rajan</v>
      </c>
      <c r="M7766" t="str">
        <f t="shared" si="8762"/>
        <v>Sulur</v>
      </c>
      <c r="N7766">
        <f t="shared" si="8702"/>
        <v>2</v>
      </c>
      <c r="O7766" s="3" t="str">
        <f t="shared" si="8703"/>
        <v>Aug</v>
      </c>
      <c r="P7766">
        <f t="shared" si="8704"/>
        <v>2020</v>
      </c>
      <c r="Q7766" t="str">
        <f t="shared" si="8705"/>
        <v>Sunday</v>
      </c>
      <c r="R7766" t="str">
        <f t="shared" si="8706"/>
        <v>Q3</v>
      </c>
    </row>
    <row r="7767" spans="1:18" x14ac:dyDescent="0.25">
      <c r="A7767">
        <f t="shared" si="8699"/>
        <v>2218</v>
      </c>
      <c r="B7767" s="1">
        <f t="shared" si="8700"/>
        <v>44045</v>
      </c>
      <c r="C7767" t="str">
        <f t="shared" ref="C7767:M7767" si="8763">C1916</f>
        <v>suma ranjan</v>
      </c>
      <c r="D7767">
        <f t="shared" si="8763"/>
        <v>8976789077</v>
      </c>
      <c r="E7767" t="str">
        <f t="shared" si="8763"/>
        <v>Milk (1 Ltr)</v>
      </c>
      <c r="F7767" t="str">
        <f t="shared" si="8763"/>
        <v>Dairy</v>
      </c>
      <c r="G7767" s="2">
        <f t="shared" si="8763"/>
        <v>40</v>
      </c>
      <c r="H7767">
        <f t="shared" si="8763"/>
        <v>1</v>
      </c>
      <c r="I7767" s="2">
        <f t="shared" si="8763"/>
        <v>40</v>
      </c>
      <c r="J7767" s="2">
        <f t="shared" si="8763"/>
        <v>28</v>
      </c>
      <c r="K7767" s="2">
        <f t="shared" si="8763"/>
        <v>12</v>
      </c>
      <c r="L7767" t="str">
        <f t="shared" si="8763"/>
        <v>Ranjith</v>
      </c>
      <c r="M7767" t="str">
        <f t="shared" si="8763"/>
        <v>Sulur</v>
      </c>
      <c r="N7767">
        <f t="shared" si="8702"/>
        <v>2</v>
      </c>
      <c r="O7767" s="3" t="str">
        <f t="shared" si="8703"/>
        <v>Aug</v>
      </c>
      <c r="P7767">
        <f t="shared" si="8704"/>
        <v>2020</v>
      </c>
      <c r="Q7767" t="str">
        <f t="shared" si="8705"/>
        <v>Sunday</v>
      </c>
      <c r="R7767" t="str">
        <f t="shared" si="8706"/>
        <v>Q3</v>
      </c>
    </row>
    <row r="7768" spans="1:18" x14ac:dyDescent="0.25">
      <c r="A7768">
        <f t="shared" si="8699"/>
        <v>2218</v>
      </c>
      <c r="B7768" s="1">
        <f t="shared" si="8700"/>
        <v>44045</v>
      </c>
      <c r="C7768" t="str">
        <f t="shared" ref="C7768:M7768" si="8764">C1917</f>
        <v>suma ranjan</v>
      </c>
      <c r="D7768">
        <f t="shared" si="8764"/>
        <v>8976789077</v>
      </c>
      <c r="E7768" t="str">
        <f t="shared" si="8764"/>
        <v>Pickle 500g</v>
      </c>
      <c r="F7768" t="str">
        <f t="shared" si="8764"/>
        <v>Groceries</v>
      </c>
      <c r="G7768" s="2">
        <f t="shared" si="8764"/>
        <v>67</v>
      </c>
      <c r="H7768">
        <f t="shared" si="8764"/>
        <v>1</v>
      </c>
      <c r="I7768" s="2">
        <f t="shared" si="8764"/>
        <v>67</v>
      </c>
      <c r="J7768" s="2">
        <f t="shared" si="8764"/>
        <v>46.900000000000006</v>
      </c>
      <c r="K7768" s="2">
        <f t="shared" si="8764"/>
        <v>20.099999999999994</v>
      </c>
      <c r="L7768" t="str">
        <f t="shared" si="8764"/>
        <v>Sindhu</v>
      </c>
      <c r="M7768" t="str">
        <f t="shared" si="8764"/>
        <v>Sulur</v>
      </c>
      <c r="N7768">
        <f t="shared" si="8702"/>
        <v>2</v>
      </c>
      <c r="O7768" s="3" t="str">
        <f t="shared" si="8703"/>
        <v>Aug</v>
      </c>
      <c r="P7768">
        <f t="shared" si="8704"/>
        <v>2020</v>
      </c>
      <c r="Q7768" t="str">
        <f t="shared" si="8705"/>
        <v>Sunday</v>
      </c>
      <c r="R7768" t="str">
        <f t="shared" si="8706"/>
        <v>Q3</v>
      </c>
    </row>
    <row r="7769" spans="1:18" x14ac:dyDescent="0.25">
      <c r="A7769">
        <f t="shared" si="8699"/>
        <v>2218</v>
      </c>
      <c r="B7769" s="1">
        <f t="shared" si="8700"/>
        <v>44045</v>
      </c>
      <c r="C7769" t="str">
        <f t="shared" ref="C7769:M7769" si="8765">C1918</f>
        <v>suma ranjan</v>
      </c>
      <c r="D7769">
        <f t="shared" si="8765"/>
        <v>8976789077</v>
      </c>
      <c r="E7769" t="str">
        <f t="shared" si="8765"/>
        <v>Salt 1 kg</v>
      </c>
      <c r="F7769" t="str">
        <f t="shared" si="8765"/>
        <v>Groceries</v>
      </c>
      <c r="G7769" s="2">
        <f t="shared" si="8765"/>
        <v>15</v>
      </c>
      <c r="H7769">
        <f t="shared" si="8765"/>
        <v>1</v>
      </c>
      <c r="I7769" s="2">
        <f t="shared" si="8765"/>
        <v>15</v>
      </c>
      <c r="J7769" s="2">
        <f t="shared" si="8765"/>
        <v>10.5</v>
      </c>
      <c r="K7769" s="2">
        <f t="shared" si="8765"/>
        <v>4.5</v>
      </c>
      <c r="L7769" t="str">
        <f t="shared" si="8765"/>
        <v>Sindhu</v>
      </c>
      <c r="M7769" t="str">
        <f t="shared" si="8765"/>
        <v>Sulur</v>
      </c>
      <c r="N7769">
        <f t="shared" si="8702"/>
        <v>2</v>
      </c>
      <c r="O7769" s="3" t="str">
        <f t="shared" si="8703"/>
        <v>Aug</v>
      </c>
      <c r="P7769">
        <f t="shared" si="8704"/>
        <v>2020</v>
      </c>
      <c r="Q7769" t="str">
        <f t="shared" si="8705"/>
        <v>Sunday</v>
      </c>
      <c r="R7769" t="str">
        <f t="shared" si="8706"/>
        <v>Q3</v>
      </c>
    </row>
    <row r="7770" spans="1:18" x14ac:dyDescent="0.25">
      <c r="A7770">
        <f t="shared" si="8699"/>
        <v>2218</v>
      </c>
      <c r="B7770" s="1">
        <f t="shared" si="8700"/>
        <v>44045</v>
      </c>
      <c r="C7770" t="str">
        <f t="shared" ref="C7770:M7770" si="8766">C1919</f>
        <v>suma ranjan</v>
      </c>
      <c r="D7770">
        <f t="shared" si="8766"/>
        <v>8976789077</v>
      </c>
      <c r="E7770" t="str">
        <f t="shared" si="8766"/>
        <v>Maybelline Mattie Lipstic 3.9 g</v>
      </c>
      <c r="F7770" t="str">
        <f t="shared" si="8766"/>
        <v>Cosmetics</v>
      </c>
      <c r="G7770" s="2">
        <f t="shared" si="8766"/>
        <v>262</v>
      </c>
      <c r="H7770">
        <f t="shared" si="8766"/>
        <v>1</v>
      </c>
      <c r="I7770" s="2">
        <f t="shared" si="8766"/>
        <v>262</v>
      </c>
      <c r="J7770" s="2">
        <f t="shared" si="8766"/>
        <v>183.4</v>
      </c>
      <c r="K7770" s="2">
        <f t="shared" si="8766"/>
        <v>78.599999999999994</v>
      </c>
      <c r="L7770" t="str">
        <f t="shared" si="8766"/>
        <v>Rajan</v>
      </c>
      <c r="M7770" t="str">
        <f t="shared" si="8766"/>
        <v>Sulur</v>
      </c>
      <c r="N7770">
        <f t="shared" si="8702"/>
        <v>2</v>
      </c>
      <c r="O7770" s="3" t="str">
        <f t="shared" si="8703"/>
        <v>Aug</v>
      </c>
      <c r="P7770">
        <f t="shared" si="8704"/>
        <v>2020</v>
      </c>
      <c r="Q7770" t="str">
        <f t="shared" si="8705"/>
        <v>Sunday</v>
      </c>
      <c r="R7770" t="str">
        <f t="shared" si="8706"/>
        <v>Q3</v>
      </c>
    </row>
    <row r="7771" spans="1:18" x14ac:dyDescent="0.25">
      <c r="A7771">
        <f t="shared" si="8699"/>
        <v>2219</v>
      </c>
      <c r="B7771" s="1">
        <f t="shared" si="8700"/>
        <v>44045</v>
      </c>
      <c r="C7771" t="str">
        <f t="shared" ref="C7771:M7771" si="8767">C1920</f>
        <v>suma ranjan</v>
      </c>
      <c r="D7771">
        <f t="shared" si="8767"/>
        <v>8976789077</v>
      </c>
      <c r="E7771" t="str">
        <f t="shared" si="8767"/>
        <v>Faces Long Wear Eye Pencil</v>
      </c>
      <c r="F7771" t="str">
        <f t="shared" si="8767"/>
        <v>Cosmetics</v>
      </c>
      <c r="G7771" s="2">
        <f t="shared" si="8767"/>
        <v>349</v>
      </c>
      <c r="H7771">
        <f t="shared" si="8767"/>
        <v>1</v>
      </c>
      <c r="I7771" s="2">
        <f t="shared" si="8767"/>
        <v>349</v>
      </c>
      <c r="J7771" s="2">
        <f t="shared" si="8767"/>
        <v>244.3</v>
      </c>
      <c r="K7771" s="2">
        <f t="shared" si="8767"/>
        <v>104.69999999999999</v>
      </c>
      <c r="L7771" t="str">
        <f t="shared" si="8767"/>
        <v>Rajan</v>
      </c>
      <c r="M7771" t="str">
        <f t="shared" si="8767"/>
        <v>Sulur</v>
      </c>
      <c r="N7771">
        <f t="shared" si="8702"/>
        <v>2</v>
      </c>
      <c r="O7771" s="3" t="str">
        <f t="shared" si="8703"/>
        <v>Aug</v>
      </c>
      <c r="P7771">
        <f t="shared" si="8704"/>
        <v>2020</v>
      </c>
      <c r="Q7771" t="str">
        <f t="shared" si="8705"/>
        <v>Sunday</v>
      </c>
      <c r="R7771" t="str">
        <f t="shared" si="8706"/>
        <v>Q3</v>
      </c>
    </row>
    <row r="7772" spans="1:18" x14ac:dyDescent="0.25">
      <c r="A7772">
        <f t="shared" si="8699"/>
        <v>2219</v>
      </c>
      <c r="B7772" s="1">
        <f t="shared" si="8700"/>
        <v>44045</v>
      </c>
      <c r="C7772" t="str">
        <f t="shared" ref="C7772:M7772" si="8768">C1921</f>
        <v>suma ranjan</v>
      </c>
      <c r="D7772">
        <f t="shared" si="8768"/>
        <v>8976789077</v>
      </c>
      <c r="E7772" t="str">
        <f t="shared" si="8768"/>
        <v>Revlon Charlie Blue 100 ML</v>
      </c>
      <c r="F7772" t="str">
        <f t="shared" si="8768"/>
        <v>Cosmetics</v>
      </c>
      <c r="G7772" s="2">
        <f t="shared" si="8768"/>
        <v>537</v>
      </c>
      <c r="H7772">
        <f t="shared" si="8768"/>
        <v>1</v>
      </c>
      <c r="I7772" s="2">
        <f t="shared" si="8768"/>
        <v>537</v>
      </c>
      <c r="J7772" s="2">
        <f t="shared" si="8768"/>
        <v>375.9</v>
      </c>
      <c r="K7772" s="2">
        <f t="shared" si="8768"/>
        <v>161.10000000000002</v>
      </c>
      <c r="L7772" t="str">
        <f t="shared" si="8768"/>
        <v>Rajan</v>
      </c>
      <c r="M7772" t="str">
        <f t="shared" si="8768"/>
        <v>Sulur</v>
      </c>
      <c r="N7772">
        <f t="shared" si="8702"/>
        <v>2</v>
      </c>
      <c r="O7772" s="3" t="str">
        <f t="shared" si="8703"/>
        <v>Aug</v>
      </c>
      <c r="P7772">
        <f t="shared" si="8704"/>
        <v>2020</v>
      </c>
      <c r="Q7772" t="str">
        <f t="shared" si="8705"/>
        <v>Sunday</v>
      </c>
      <c r="R7772" t="str">
        <f t="shared" si="8706"/>
        <v>Q3</v>
      </c>
    </row>
    <row r="7773" spans="1:18" x14ac:dyDescent="0.25">
      <c r="A7773">
        <f t="shared" si="8699"/>
        <v>2219</v>
      </c>
      <c r="B7773" s="1">
        <f t="shared" si="8700"/>
        <v>44045</v>
      </c>
      <c r="C7773" t="str">
        <f t="shared" ref="C7773:M7773" si="8769">C1922</f>
        <v>suma ranjan</v>
      </c>
      <c r="D7773">
        <f t="shared" si="8769"/>
        <v>8976789077</v>
      </c>
      <c r="E7773" t="str">
        <f t="shared" si="8769"/>
        <v>Revlon Charlie White 100 ML</v>
      </c>
      <c r="F7773" t="str">
        <f t="shared" si="8769"/>
        <v>Cosmetics</v>
      </c>
      <c r="G7773" s="2">
        <f t="shared" si="8769"/>
        <v>584</v>
      </c>
      <c r="H7773">
        <f t="shared" si="8769"/>
        <v>1</v>
      </c>
      <c r="I7773" s="2">
        <f t="shared" si="8769"/>
        <v>584</v>
      </c>
      <c r="J7773" s="2">
        <f t="shared" si="8769"/>
        <v>408.8</v>
      </c>
      <c r="K7773" s="2">
        <f t="shared" si="8769"/>
        <v>175.2</v>
      </c>
      <c r="L7773" t="str">
        <f t="shared" si="8769"/>
        <v>Sindhu</v>
      </c>
      <c r="M7773" t="str">
        <f t="shared" si="8769"/>
        <v>Sulur</v>
      </c>
      <c r="N7773">
        <f t="shared" si="8702"/>
        <v>2</v>
      </c>
      <c r="O7773" s="3" t="str">
        <f t="shared" si="8703"/>
        <v>Aug</v>
      </c>
      <c r="P7773">
        <f t="shared" si="8704"/>
        <v>2020</v>
      </c>
      <c r="Q7773" t="str">
        <f t="shared" si="8705"/>
        <v>Sunday</v>
      </c>
      <c r="R7773" t="str">
        <f t="shared" si="8706"/>
        <v>Q3</v>
      </c>
    </row>
    <row r="7774" spans="1:18" x14ac:dyDescent="0.25">
      <c r="A7774">
        <f t="shared" ref="A7774:A7837" si="8770">1219+A4850</f>
        <v>2219</v>
      </c>
      <c r="B7774" s="1">
        <f t="shared" ref="B7774:B7837" si="8771">B1923+163</f>
        <v>44045</v>
      </c>
      <c r="C7774" t="str">
        <f t="shared" ref="C7774:M7774" si="8772">C1923</f>
        <v>Rajesh singh</v>
      </c>
      <c r="D7774">
        <f t="shared" si="8772"/>
        <v>9876548767</v>
      </c>
      <c r="E7774" t="str">
        <f t="shared" si="8772"/>
        <v>Cinthol 100 GM</v>
      </c>
      <c r="F7774" t="str">
        <f t="shared" si="8772"/>
        <v>Cosmetics</v>
      </c>
      <c r="G7774" s="2">
        <f t="shared" si="8772"/>
        <v>45</v>
      </c>
      <c r="H7774">
        <f t="shared" si="8772"/>
        <v>3</v>
      </c>
      <c r="I7774" s="2">
        <f t="shared" si="8772"/>
        <v>135</v>
      </c>
      <c r="J7774" s="2">
        <f t="shared" si="8772"/>
        <v>94.5</v>
      </c>
      <c r="K7774" s="2">
        <f t="shared" si="8772"/>
        <v>40.5</v>
      </c>
      <c r="L7774" t="str">
        <f t="shared" si="8772"/>
        <v>Ranjith</v>
      </c>
      <c r="M7774" t="str">
        <f t="shared" si="8772"/>
        <v>Sulur</v>
      </c>
      <c r="N7774">
        <f t="shared" ref="N7774:N7837" si="8773">DAY(B7774)</f>
        <v>2</v>
      </c>
      <c r="O7774" s="3" t="str">
        <f t="shared" ref="O7774:O7837" si="8774">TEXT(B7774,"mmm")</f>
        <v>Aug</v>
      </c>
      <c r="P7774">
        <f t="shared" ref="P7774:P7837" si="8775">YEAR(B7774)</f>
        <v>2020</v>
      </c>
      <c r="Q7774" t="str">
        <f t="shared" ref="Q7774:Q7837" si="8776">TEXT(B7774,"dddd")</f>
        <v>Sunday</v>
      </c>
      <c r="R7774" t="str">
        <f t="shared" ref="R7774:R7837" si="8777">IF(OR(O7774="Jan",O7774="Feb",O7774="Mar"),"Q1",(IF(OR(O7774="Apr",O7774="May",O7774="Jun"),"Q2",(IF(OR(O7774="Jul",O7774="Aug",O7774="Sep"),"Q3","Q4")))))</f>
        <v>Q3</v>
      </c>
    </row>
    <row r="7775" spans="1:18" x14ac:dyDescent="0.25">
      <c r="A7775">
        <f t="shared" si="8770"/>
        <v>2219</v>
      </c>
      <c r="B7775" s="1">
        <f t="shared" si="8771"/>
        <v>44045</v>
      </c>
      <c r="C7775" t="str">
        <f t="shared" ref="C7775:M7775" si="8778">C1924</f>
        <v>Rajesh singh</v>
      </c>
      <c r="D7775">
        <f t="shared" si="8778"/>
        <v>9876548767</v>
      </c>
      <c r="E7775" t="str">
        <f t="shared" si="8778"/>
        <v>Rexona 150 GM</v>
      </c>
      <c r="F7775" t="str">
        <f t="shared" si="8778"/>
        <v>Cosmetics</v>
      </c>
      <c r="G7775" s="2">
        <f t="shared" si="8778"/>
        <v>55</v>
      </c>
      <c r="H7775">
        <f t="shared" si="8778"/>
        <v>6</v>
      </c>
      <c r="I7775" s="2">
        <f t="shared" si="8778"/>
        <v>330</v>
      </c>
      <c r="J7775" s="2">
        <f t="shared" si="8778"/>
        <v>231</v>
      </c>
      <c r="K7775" s="2">
        <f t="shared" si="8778"/>
        <v>99</v>
      </c>
      <c r="L7775" t="str">
        <f t="shared" si="8778"/>
        <v>Chandra</v>
      </c>
      <c r="M7775" t="str">
        <f t="shared" si="8778"/>
        <v>Sulur</v>
      </c>
      <c r="N7775">
        <f t="shared" si="8773"/>
        <v>2</v>
      </c>
      <c r="O7775" s="3" t="str">
        <f t="shared" si="8774"/>
        <v>Aug</v>
      </c>
      <c r="P7775">
        <f t="shared" si="8775"/>
        <v>2020</v>
      </c>
      <c r="Q7775" t="str">
        <f t="shared" si="8776"/>
        <v>Sunday</v>
      </c>
      <c r="R7775" t="str">
        <f t="shared" si="8777"/>
        <v>Q3</v>
      </c>
    </row>
    <row r="7776" spans="1:18" x14ac:dyDescent="0.25">
      <c r="A7776">
        <f t="shared" si="8770"/>
        <v>2219</v>
      </c>
      <c r="B7776" s="1">
        <f t="shared" si="8771"/>
        <v>44046</v>
      </c>
      <c r="C7776" t="str">
        <f t="shared" ref="C7776:M7776" si="8779">C1925</f>
        <v>suma ranjan</v>
      </c>
      <c r="D7776">
        <f t="shared" si="8779"/>
        <v>8976789077</v>
      </c>
      <c r="E7776" t="str">
        <f t="shared" si="8779"/>
        <v>Revlon Charlie White 100 ML</v>
      </c>
      <c r="F7776" t="str">
        <f t="shared" si="8779"/>
        <v>Cosmetics</v>
      </c>
      <c r="G7776" s="2">
        <f t="shared" si="8779"/>
        <v>584</v>
      </c>
      <c r="H7776">
        <f t="shared" si="8779"/>
        <v>1</v>
      </c>
      <c r="I7776" s="2">
        <f t="shared" si="8779"/>
        <v>584</v>
      </c>
      <c r="J7776" s="2">
        <f t="shared" si="8779"/>
        <v>408.8</v>
      </c>
      <c r="K7776" s="2">
        <f t="shared" si="8779"/>
        <v>175.2</v>
      </c>
      <c r="L7776" t="str">
        <f t="shared" si="8779"/>
        <v>Ranjith</v>
      </c>
      <c r="M7776" t="str">
        <f t="shared" si="8779"/>
        <v>Sulur</v>
      </c>
      <c r="N7776">
        <f t="shared" si="8773"/>
        <v>3</v>
      </c>
      <c r="O7776" s="3" t="str">
        <f t="shared" si="8774"/>
        <v>Aug</v>
      </c>
      <c r="P7776">
        <f t="shared" si="8775"/>
        <v>2020</v>
      </c>
      <c r="Q7776" t="str">
        <f t="shared" si="8776"/>
        <v>Monday</v>
      </c>
      <c r="R7776" t="str">
        <f t="shared" si="8777"/>
        <v>Q3</v>
      </c>
    </row>
    <row r="7777" spans="1:18" x14ac:dyDescent="0.25">
      <c r="A7777">
        <f t="shared" si="8770"/>
        <v>2219</v>
      </c>
      <c r="B7777" s="1">
        <f t="shared" si="8771"/>
        <v>44046</v>
      </c>
      <c r="C7777" t="str">
        <f t="shared" ref="C7777:M7777" si="8780">C1926</f>
        <v>suma ranjan</v>
      </c>
      <c r="D7777">
        <f t="shared" si="8780"/>
        <v>8976789077</v>
      </c>
      <c r="E7777" t="str">
        <f t="shared" si="8780"/>
        <v>Milk (1 Ltr)</v>
      </c>
      <c r="F7777" t="str">
        <f t="shared" si="8780"/>
        <v>Dairy</v>
      </c>
      <c r="G7777" s="2">
        <f t="shared" si="8780"/>
        <v>40</v>
      </c>
      <c r="H7777">
        <f t="shared" si="8780"/>
        <v>1</v>
      </c>
      <c r="I7777" s="2">
        <f t="shared" si="8780"/>
        <v>40</v>
      </c>
      <c r="J7777" s="2">
        <f t="shared" si="8780"/>
        <v>28</v>
      </c>
      <c r="K7777" s="2">
        <f t="shared" si="8780"/>
        <v>12</v>
      </c>
      <c r="L7777" t="str">
        <f t="shared" si="8780"/>
        <v>Rajan</v>
      </c>
      <c r="M7777" t="str">
        <f t="shared" si="8780"/>
        <v>Sulur</v>
      </c>
      <c r="N7777">
        <f t="shared" si="8773"/>
        <v>3</v>
      </c>
      <c r="O7777" s="3" t="str">
        <f t="shared" si="8774"/>
        <v>Aug</v>
      </c>
      <c r="P7777">
        <f t="shared" si="8775"/>
        <v>2020</v>
      </c>
      <c r="Q7777" t="str">
        <f t="shared" si="8776"/>
        <v>Monday</v>
      </c>
      <c r="R7777" t="str">
        <f t="shared" si="8777"/>
        <v>Q3</v>
      </c>
    </row>
    <row r="7778" spans="1:18" x14ac:dyDescent="0.25">
      <c r="A7778">
        <f t="shared" si="8770"/>
        <v>2219</v>
      </c>
      <c r="B7778" s="1">
        <f t="shared" si="8771"/>
        <v>44046</v>
      </c>
      <c r="C7778" t="str">
        <f t="shared" ref="C7778:M7778" si="8781">C1927</f>
        <v>suma ranjan</v>
      </c>
      <c r="D7778">
        <f t="shared" si="8781"/>
        <v>8976789077</v>
      </c>
      <c r="E7778" t="str">
        <f t="shared" si="8781"/>
        <v>Pickle 500g</v>
      </c>
      <c r="F7778" t="str">
        <f t="shared" si="8781"/>
        <v>Groceries</v>
      </c>
      <c r="G7778" s="2">
        <f t="shared" si="8781"/>
        <v>67</v>
      </c>
      <c r="H7778">
        <f t="shared" si="8781"/>
        <v>1</v>
      </c>
      <c r="I7778" s="2">
        <f t="shared" si="8781"/>
        <v>67</v>
      </c>
      <c r="J7778" s="2">
        <f t="shared" si="8781"/>
        <v>46.900000000000006</v>
      </c>
      <c r="K7778" s="2">
        <f t="shared" si="8781"/>
        <v>20.099999999999994</v>
      </c>
      <c r="L7778" t="str">
        <f t="shared" si="8781"/>
        <v>Chandra</v>
      </c>
      <c r="M7778" t="str">
        <f t="shared" si="8781"/>
        <v>Sulur</v>
      </c>
      <c r="N7778">
        <f t="shared" si="8773"/>
        <v>3</v>
      </c>
      <c r="O7778" s="3" t="str">
        <f t="shared" si="8774"/>
        <v>Aug</v>
      </c>
      <c r="P7778">
        <f t="shared" si="8775"/>
        <v>2020</v>
      </c>
      <c r="Q7778" t="str">
        <f t="shared" si="8776"/>
        <v>Monday</v>
      </c>
      <c r="R7778" t="str">
        <f t="shared" si="8777"/>
        <v>Q3</v>
      </c>
    </row>
    <row r="7779" spans="1:18" x14ac:dyDescent="0.25">
      <c r="A7779">
        <f t="shared" si="8770"/>
        <v>2219</v>
      </c>
      <c r="B7779" s="1">
        <f t="shared" si="8771"/>
        <v>44046</v>
      </c>
      <c r="C7779" t="str">
        <f t="shared" ref="C7779:M7779" si="8782">C1928</f>
        <v>suma ranjan</v>
      </c>
      <c r="D7779">
        <f t="shared" si="8782"/>
        <v>8976789077</v>
      </c>
      <c r="E7779" t="str">
        <f t="shared" si="8782"/>
        <v>Salt 1 kg</v>
      </c>
      <c r="F7779" t="str">
        <f t="shared" si="8782"/>
        <v>Groceries</v>
      </c>
      <c r="G7779" s="2">
        <f t="shared" si="8782"/>
        <v>15</v>
      </c>
      <c r="H7779">
        <f t="shared" si="8782"/>
        <v>1</v>
      </c>
      <c r="I7779" s="2">
        <f t="shared" si="8782"/>
        <v>15</v>
      </c>
      <c r="J7779" s="2">
        <f t="shared" si="8782"/>
        <v>10.5</v>
      </c>
      <c r="K7779" s="2">
        <f t="shared" si="8782"/>
        <v>4.5</v>
      </c>
      <c r="L7779" t="str">
        <f t="shared" si="8782"/>
        <v>Ranjith</v>
      </c>
      <c r="M7779" t="str">
        <f t="shared" si="8782"/>
        <v>Sulur</v>
      </c>
      <c r="N7779">
        <f t="shared" si="8773"/>
        <v>3</v>
      </c>
      <c r="O7779" s="3" t="str">
        <f t="shared" si="8774"/>
        <v>Aug</v>
      </c>
      <c r="P7779">
        <f t="shared" si="8775"/>
        <v>2020</v>
      </c>
      <c r="Q7779" t="str">
        <f t="shared" si="8776"/>
        <v>Monday</v>
      </c>
      <c r="R7779" t="str">
        <f t="shared" si="8777"/>
        <v>Q3</v>
      </c>
    </row>
    <row r="7780" spans="1:18" x14ac:dyDescent="0.25">
      <c r="A7780">
        <f t="shared" si="8770"/>
        <v>2219</v>
      </c>
      <c r="B7780" s="1">
        <f t="shared" si="8771"/>
        <v>44046</v>
      </c>
      <c r="C7780" t="str">
        <f t="shared" ref="C7780:M7780" si="8783">C1929</f>
        <v>suma ranjan</v>
      </c>
      <c r="D7780">
        <f t="shared" si="8783"/>
        <v>8976789077</v>
      </c>
      <c r="E7780" t="str">
        <f t="shared" si="8783"/>
        <v>Maybelline Mattie Lipstic 3.9 g</v>
      </c>
      <c r="F7780" t="str">
        <f t="shared" si="8783"/>
        <v>Cosmetics</v>
      </c>
      <c r="G7780" s="2">
        <f t="shared" si="8783"/>
        <v>262</v>
      </c>
      <c r="H7780">
        <f t="shared" si="8783"/>
        <v>1</v>
      </c>
      <c r="I7780" s="2">
        <f t="shared" si="8783"/>
        <v>262</v>
      </c>
      <c r="J7780" s="2">
        <f t="shared" si="8783"/>
        <v>183.4</v>
      </c>
      <c r="K7780" s="2">
        <f t="shared" si="8783"/>
        <v>78.599999999999994</v>
      </c>
      <c r="L7780" t="str">
        <f t="shared" si="8783"/>
        <v>Rajan</v>
      </c>
      <c r="M7780" t="str">
        <f t="shared" si="8783"/>
        <v>Sulur</v>
      </c>
      <c r="N7780">
        <f t="shared" si="8773"/>
        <v>3</v>
      </c>
      <c r="O7780" s="3" t="str">
        <f t="shared" si="8774"/>
        <v>Aug</v>
      </c>
      <c r="P7780">
        <f t="shared" si="8775"/>
        <v>2020</v>
      </c>
      <c r="Q7780" t="str">
        <f t="shared" si="8776"/>
        <v>Monday</v>
      </c>
      <c r="R7780" t="str">
        <f t="shared" si="8777"/>
        <v>Q3</v>
      </c>
    </row>
    <row r="7781" spans="1:18" x14ac:dyDescent="0.25">
      <c r="A7781">
        <f t="shared" si="8770"/>
        <v>2220</v>
      </c>
      <c r="B7781" s="1">
        <f t="shared" si="8771"/>
        <v>44046</v>
      </c>
      <c r="C7781" t="str">
        <f t="shared" ref="C7781:M7781" si="8784">C1930</f>
        <v>suma ranjan</v>
      </c>
      <c r="D7781">
        <f t="shared" si="8784"/>
        <v>8976789077</v>
      </c>
      <c r="E7781" t="str">
        <f t="shared" si="8784"/>
        <v>Faces Long Wear Eye Pencil</v>
      </c>
      <c r="F7781" t="str">
        <f t="shared" si="8784"/>
        <v>Cosmetics</v>
      </c>
      <c r="G7781" s="2">
        <f t="shared" si="8784"/>
        <v>349</v>
      </c>
      <c r="H7781">
        <f t="shared" si="8784"/>
        <v>1</v>
      </c>
      <c r="I7781" s="2">
        <f t="shared" si="8784"/>
        <v>349</v>
      </c>
      <c r="J7781" s="2">
        <f t="shared" si="8784"/>
        <v>244.3</v>
      </c>
      <c r="K7781" s="2">
        <f t="shared" si="8784"/>
        <v>104.69999999999999</v>
      </c>
      <c r="L7781" t="str">
        <f t="shared" si="8784"/>
        <v>Chandra</v>
      </c>
      <c r="M7781" t="str">
        <f t="shared" si="8784"/>
        <v>Sulur</v>
      </c>
      <c r="N7781">
        <f t="shared" si="8773"/>
        <v>3</v>
      </c>
      <c r="O7781" s="3" t="str">
        <f t="shared" si="8774"/>
        <v>Aug</v>
      </c>
      <c r="P7781">
        <f t="shared" si="8775"/>
        <v>2020</v>
      </c>
      <c r="Q7781" t="str">
        <f t="shared" si="8776"/>
        <v>Monday</v>
      </c>
      <c r="R7781" t="str">
        <f t="shared" si="8777"/>
        <v>Q3</v>
      </c>
    </row>
    <row r="7782" spans="1:18" x14ac:dyDescent="0.25">
      <c r="A7782">
        <f t="shared" si="8770"/>
        <v>2220</v>
      </c>
      <c r="B7782" s="1">
        <f t="shared" si="8771"/>
        <v>44046</v>
      </c>
      <c r="C7782" t="str">
        <f t="shared" ref="C7782:M7782" si="8785">C1931</f>
        <v>suma ranjan</v>
      </c>
      <c r="D7782">
        <f t="shared" si="8785"/>
        <v>8976789077</v>
      </c>
      <c r="E7782" t="str">
        <f t="shared" si="8785"/>
        <v>Revlon Charlie Blue 100 ML</v>
      </c>
      <c r="F7782" t="str">
        <f t="shared" si="8785"/>
        <v>Cosmetics</v>
      </c>
      <c r="G7782" s="2">
        <f t="shared" si="8785"/>
        <v>537</v>
      </c>
      <c r="H7782">
        <f t="shared" si="8785"/>
        <v>1</v>
      </c>
      <c r="I7782" s="2">
        <f t="shared" si="8785"/>
        <v>537</v>
      </c>
      <c r="J7782" s="2">
        <f t="shared" si="8785"/>
        <v>375.9</v>
      </c>
      <c r="K7782" s="2">
        <f t="shared" si="8785"/>
        <v>161.10000000000002</v>
      </c>
      <c r="L7782" t="str">
        <f t="shared" si="8785"/>
        <v>Sindhu</v>
      </c>
      <c r="M7782" t="str">
        <f t="shared" si="8785"/>
        <v>Sulur</v>
      </c>
      <c r="N7782">
        <f t="shared" si="8773"/>
        <v>3</v>
      </c>
      <c r="O7782" s="3" t="str">
        <f t="shared" si="8774"/>
        <v>Aug</v>
      </c>
      <c r="P7782">
        <f t="shared" si="8775"/>
        <v>2020</v>
      </c>
      <c r="Q7782" t="str">
        <f t="shared" si="8776"/>
        <v>Monday</v>
      </c>
      <c r="R7782" t="str">
        <f t="shared" si="8777"/>
        <v>Q3</v>
      </c>
    </row>
    <row r="7783" spans="1:18" x14ac:dyDescent="0.25">
      <c r="A7783">
        <f t="shared" si="8770"/>
        <v>2221</v>
      </c>
      <c r="B7783" s="1">
        <f t="shared" si="8771"/>
        <v>44046</v>
      </c>
      <c r="C7783" t="str">
        <f t="shared" ref="C7783:M7783" si="8786">C1932</f>
        <v>suma ranjan</v>
      </c>
      <c r="D7783">
        <f t="shared" si="8786"/>
        <v>8976789077</v>
      </c>
      <c r="E7783" t="str">
        <f t="shared" si="8786"/>
        <v>Revlon Charlie White 100 ML</v>
      </c>
      <c r="F7783" t="str">
        <f t="shared" si="8786"/>
        <v>Cosmetics</v>
      </c>
      <c r="G7783" s="2">
        <f t="shared" si="8786"/>
        <v>584</v>
      </c>
      <c r="H7783">
        <f t="shared" si="8786"/>
        <v>1</v>
      </c>
      <c r="I7783" s="2">
        <f t="shared" si="8786"/>
        <v>584</v>
      </c>
      <c r="J7783" s="2">
        <f t="shared" si="8786"/>
        <v>408.8</v>
      </c>
      <c r="K7783" s="2">
        <f t="shared" si="8786"/>
        <v>175.2</v>
      </c>
      <c r="L7783" t="str">
        <f t="shared" si="8786"/>
        <v>Chandra</v>
      </c>
      <c r="M7783" t="str">
        <f t="shared" si="8786"/>
        <v>Sulur</v>
      </c>
      <c r="N7783">
        <f t="shared" si="8773"/>
        <v>3</v>
      </c>
      <c r="O7783" s="3" t="str">
        <f t="shared" si="8774"/>
        <v>Aug</v>
      </c>
      <c r="P7783">
        <f t="shared" si="8775"/>
        <v>2020</v>
      </c>
      <c r="Q7783" t="str">
        <f t="shared" si="8776"/>
        <v>Monday</v>
      </c>
      <c r="R7783" t="str">
        <f t="shared" si="8777"/>
        <v>Q3</v>
      </c>
    </row>
    <row r="7784" spans="1:18" x14ac:dyDescent="0.25">
      <c r="A7784">
        <f t="shared" si="8770"/>
        <v>2221</v>
      </c>
      <c r="B7784" s="1">
        <f t="shared" si="8771"/>
        <v>44046</v>
      </c>
      <c r="C7784" t="str">
        <f t="shared" ref="C7784:M7784" si="8787">C1933</f>
        <v>Rajesh singh</v>
      </c>
      <c r="D7784">
        <f t="shared" si="8787"/>
        <v>9876548767</v>
      </c>
      <c r="E7784" t="str">
        <f t="shared" si="8787"/>
        <v>Cinthol 100 GM</v>
      </c>
      <c r="F7784" t="str">
        <f t="shared" si="8787"/>
        <v>Cosmetics</v>
      </c>
      <c r="G7784" s="2">
        <f t="shared" si="8787"/>
        <v>45</v>
      </c>
      <c r="H7784">
        <f t="shared" si="8787"/>
        <v>3</v>
      </c>
      <c r="I7784" s="2">
        <f t="shared" si="8787"/>
        <v>135</v>
      </c>
      <c r="J7784" s="2">
        <f t="shared" si="8787"/>
        <v>94.5</v>
      </c>
      <c r="K7784" s="2">
        <f t="shared" si="8787"/>
        <v>40.5</v>
      </c>
      <c r="L7784" t="str">
        <f t="shared" si="8787"/>
        <v>Chandra</v>
      </c>
      <c r="M7784" t="str">
        <f t="shared" si="8787"/>
        <v>Sulur</v>
      </c>
      <c r="N7784">
        <f t="shared" si="8773"/>
        <v>3</v>
      </c>
      <c r="O7784" s="3" t="str">
        <f t="shared" si="8774"/>
        <v>Aug</v>
      </c>
      <c r="P7784">
        <f t="shared" si="8775"/>
        <v>2020</v>
      </c>
      <c r="Q7784" t="str">
        <f t="shared" si="8776"/>
        <v>Monday</v>
      </c>
      <c r="R7784" t="str">
        <f t="shared" si="8777"/>
        <v>Q3</v>
      </c>
    </row>
    <row r="7785" spans="1:18" x14ac:dyDescent="0.25">
      <c r="A7785">
        <f t="shared" si="8770"/>
        <v>2222</v>
      </c>
      <c r="B7785" s="1">
        <f t="shared" si="8771"/>
        <v>44046</v>
      </c>
      <c r="C7785" t="str">
        <f t="shared" ref="C7785:M7785" si="8788">C1934</f>
        <v>Rajesh singh</v>
      </c>
      <c r="D7785">
        <f t="shared" si="8788"/>
        <v>9876548767</v>
      </c>
      <c r="E7785" t="str">
        <f t="shared" si="8788"/>
        <v>Rexona 150 GM</v>
      </c>
      <c r="F7785" t="str">
        <f t="shared" si="8788"/>
        <v>Cosmetics</v>
      </c>
      <c r="G7785" s="2">
        <f t="shared" si="8788"/>
        <v>55</v>
      </c>
      <c r="H7785">
        <f t="shared" si="8788"/>
        <v>6</v>
      </c>
      <c r="I7785" s="2">
        <f t="shared" si="8788"/>
        <v>330</v>
      </c>
      <c r="J7785" s="2">
        <f t="shared" si="8788"/>
        <v>231</v>
      </c>
      <c r="K7785" s="2">
        <f t="shared" si="8788"/>
        <v>99</v>
      </c>
      <c r="L7785" t="str">
        <f t="shared" si="8788"/>
        <v>Sindhu</v>
      </c>
      <c r="M7785" t="str">
        <f t="shared" si="8788"/>
        <v>Sulur</v>
      </c>
      <c r="N7785">
        <f t="shared" si="8773"/>
        <v>3</v>
      </c>
      <c r="O7785" s="3" t="str">
        <f t="shared" si="8774"/>
        <v>Aug</v>
      </c>
      <c r="P7785">
        <f t="shared" si="8775"/>
        <v>2020</v>
      </c>
      <c r="Q7785" t="str">
        <f t="shared" si="8776"/>
        <v>Monday</v>
      </c>
      <c r="R7785" t="str">
        <f t="shared" si="8777"/>
        <v>Q3</v>
      </c>
    </row>
    <row r="7786" spans="1:18" x14ac:dyDescent="0.25">
      <c r="A7786">
        <f t="shared" si="8770"/>
        <v>2222</v>
      </c>
      <c r="B7786" s="1">
        <f t="shared" si="8771"/>
        <v>44046</v>
      </c>
      <c r="C7786" t="str">
        <f t="shared" ref="C7786:M7786" si="8789">C1935</f>
        <v>Rajesh singh</v>
      </c>
      <c r="D7786">
        <f t="shared" si="8789"/>
        <v>9876548767</v>
      </c>
      <c r="E7786" t="str">
        <f t="shared" si="8789"/>
        <v>Cinthol 100 GM</v>
      </c>
      <c r="F7786" t="str">
        <f t="shared" si="8789"/>
        <v>Cosmetics</v>
      </c>
      <c r="G7786" s="2">
        <f t="shared" si="8789"/>
        <v>45</v>
      </c>
      <c r="H7786">
        <f t="shared" si="8789"/>
        <v>3</v>
      </c>
      <c r="I7786" s="2">
        <f t="shared" si="8789"/>
        <v>135</v>
      </c>
      <c r="J7786" s="2">
        <f t="shared" si="8789"/>
        <v>94.5</v>
      </c>
      <c r="K7786" s="2">
        <f t="shared" si="8789"/>
        <v>40.5</v>
      </c>
      <c r="L7786" t="str">
        <f t="shared" si="8789"/>
        <v>Sindhu</v>
      </c>
      <c r="M7786" t="str">
        <f t="shared" si="8789"/>
        <v>Sulur</v>
      </c>
      <c r="N7786">
        <f t="shared" si="8773"/>
        <v>3</v>
      </c>
      <c r="O7786" s="3" t="str">
        <f t="shared" si="8774"/>
        <v>Aug</v>
      </c>
      <c r="P7786">
        <f t="shared" si="8775"/>
        <v>2020</v>
      </c>
      <c r="Q7786" t="str">
        <f t="shared" si="8776"/>
        <v>Monday</v>
      </c>
      <c r="R7786" t="str">
        <f t="shared" si="8777"/>
        <v>Q3</v>
      </c>
    </row>
    <row r="7787" spans="1:18" x14ac:dyDescent="0.25">
      <c r="A7787">
        <f t="shared" si="8770"/>
        <v>2222</v>
      </c>
      <c r="B7787" s="1">
        <f t="shared" si="8771"/>
        <v>44046</v>
      </c>
      <c r="C7787" t="str">
        <f t="shared" ref="C7787:M7787" si="8790">C1936</f>
        <v>Rajesh singh</v>
      </c>
      <c r="D7787">
        <f t="shared" si="8790"/>
        <v>9876548767</v>
      </c>
      <c r="E7787" t="str">
        <f t="shared" si="8790"/>
        <v>Rexona 150 GM</v>
      </c>
      <c r="F7787" t="str">
        <f t="shared" si="8790"/>
        <v>Cosmetics</v>
      </c>
      <c r="G7787" s="2">
        <f t="shared" si="8790"/>
        <v>55</v>
      </c>
      <c r="H7787">
        <f t="shared" si="8790"/>
        <v>6</v>
      </c>
      <c r="I7787" s="2">
        <f t="shared" si="8790"/>
        <v>330</v>
      </c>
      <c r="J7787" s="2">
        <f t="shared" si="8790"/>
        <v>231</v>
      </c>
      <c r="K7787" s="2">
        <f t="shared" si="8790"/>
        <v>99</v>
      </c>
      <c r="L7787" t="str">
        <f t="shared" si="8790"/>
        <v>Sindhu</v>
      </c>
      <c r="M7787" t="str">
        <f t="shared" si="8790"/>
        <v>Sulur</v>
      </c>
      <c r="N7787">
        <f t="shared" si="8773"/>
        <v>3</v>
      </c>
      <c r="O7787" s="3" t="str">
        <f t="shared" si="8774"/>
        <v>Aug</v>
      </c>
      <c r="P7787">
        <f t="shared" si="8775"/>
        <v>2020</v>
      </c>
      <c r="Q7787" t="str">
        <f t="shared" si="8776"/>
        <v>Monday</v>
      </c>
      <c r="R7787" t="str">
        <f t="shared" si="8777"/>
        <v>Q3</v>
      </c>
    </row>
    <row r="7788" spans="1:18" x14ac:dyDescent="0.25">
      <c r="A7788">
        <f t="shared" si="8770"/>
        <v>2222</v>
      </c>
      <c r="B7788" s="1">
        <f t="shared" si="8771"/>
        <v>44046</v>
      </c>
      <c r="C7788" t="str">
        <f t="shared" ref="C7788:M7788" si="8791">C1937</f>
        <v>suma ranjan</v>
      </c>
      <c r="D7788">
        <f t="shared" si="8791"/>
        <v>8976789077</v>
      </c>
      <c r="E7788" t="str">
        <f t="shared" si="8791"/>
        <v>Milk (1 Ltr)</v>
      </c>
      <c r="F7788" t="str">
        <f t="shared" si="8791"/>
        <v>Dairy</v>
      </c>
      <c r="G7788" s="2">
        <f t="shared" si="8791"/>
        <v>40</v>
      </c>
      <c r="H7788">
        <f t="shared" si="8791"/>
        <v>1</v>
      </c>
      <c r="I7788" s="2">
        <f t="shared" si="8791"/>
        <v>40</v>
      </c>
      <c r="J7788" s="2">
        <f t="shared" si="8791"/>
        <v>28</v>
      </c>
      <c r="K7788" s="2">
        <f t="shared" si="8791"/>
        <v>12</v>
      </c>
      <c r="L7788" t="str">
        <f t="shared" si="8791"/>
        <v>Rajan</v>
      </c>
      <c r="M7788" t="str">
        <f t="shared" si="8791"/>
        <v>Sulur</v>
      </c>
      <c r="N7788">
        <f t="shared" si="8773"/>
        <v>3</v>
      </c>
      <c r="O7788" s="3" t="str">
        <f t="shared" si="8774"/>
        <v>Aug</v>
      </c>
      <c r="P7788">
        <f t="shared" si="8775"/>
        <v>2020</v>
      </c>
      <c r="Q7788" t="str">
        <f t="shared" si="8776"/>
        <v>Monday</v>
      </c>
      <c r="R7788" t="str">
        <f t="shared" si="8777"/>
        <v>Q3</v>
      </c>
    </row>
    <row r="7789" spans="1:18" x14ac:dyDescent="0.25">
      <c r="A7789">
        <f t="shared" si="8770"/>
        <v>2222</v>
      </c>
      <c r="B7789" s="1">
        <f t="shared" si="8771"/>
        <v>44046</v>
      </c>
      <c r="C7789" t="str">
        <f t="shared" ref="C7789:M7789" si="8792">C1938</f>
        <v>suma ranjan</v>
      </c>
      <c r="D7789">
        <f t="shared" si="8792"/>
        <v>8976789077</v>
      </c>
      <c r="E7789" t="str">
        <f t="shared" si="8792"/>
        <v>Pickle 500g</v>
      </c>
      <c r="F7789" t="str">
        <f t="shared" si="8792"/>
        <v>Groceries</v>
      </c>
      <c r="G7789" s="2">
        <f t="shared" si="8792"/>
        <v>67</v>
      </c>
      <c r="H7789">
        <f t="shared" si="8792"/>
        <v>1</v>
      </c>
      <c r="I7789" s="2">
        <f t="shared" si="8792"/>
        <v>67</v>
      </c>
      <c r="J7789" s="2">
        <f t="shared" si="8792"/>
        <v>46.900000000000006</v>
      </c>
      <c r="K7789" s="2">
        <f t="shared" si="8792"/>
        <v>20.099999999999994</v>
      </c>
      <c r="L7789" t="str">
        <f t="shared" si="8792"/>
        <v>Ranjith</v>
      </c>
      <c r="M7789" t="str">
        <f t="shared" si="8792"/>
        <v>Sulur</v>
      </c>
      <c r="N7789">
        <f t="shared" si="8773"/>
        <v>3</v>
      </c>
      <c r="O7789" s="3" t="str">
        <f t="shared" si="8774"/>
        <v>Aug</v>
      </c>
      <c r="P7789">
        <f t="shared" si="8775"/>
        <v>2020</v>
      </c>
      <c r="Q7789" t="str">
        <f t="shared" si="8776"/>
        <v>Monday</v>
      </c>
      <c r="R7789" t="str">
        <f t="shared" si="8777"/>
        <v>Q3</v>
      </c>
    </row>
    <row r="7790" spans="1:18" x14ac:dyDescent="0.25">
      <c r="A7790">
        <f t="shared" si="8770"/>
        <v>2222</v>
      </c>
      <c r="B7790" s="1">
        <f t="shared" si="8771"/>
        <v>44046</v>
      </c>
      <c r="C7790" t="str">
        <f t="shared" ref="C7790:M7790" si="8793">C1939</f>
        <v>suma ranjan</v>
      </c>
      <c r="D7790">
        <f t="shared" si="8793"/>
        <v>8976789077</v>
      </c>
      <c r="E7790" t="str">
        <f t="shared" si="8793"/>
        <v>Salt 1 kg</v>
      </c>
      <c r="F7790" t="str">
        <f t="shared" si="8793"/>
        <v>Groceries</v>
      </c>
      <c r="G7790" s="2">
        <f t="shared" si="8793"/>
        <v>15</v>
      </c>
      <c r="H7790">
        <f t="shared" si="8793"/>
        <v>1</v>
      </c>
      <c r="I7790" s="2">
        <f t="shared" si="8793"/>
        <v>15</v>
      </c>
      <c r="J7790" s="2">
        <f t="shared" si="8793"/>
        <v>10.5</v>
      </c>
      <c r="K7790" s="2">
        <f t="shared" si="8793"/>
        <v>4.5</v>
      </c>
      <c r="L7790" t="str">
        <f t="shared" si="8793"/>
        <v>Sindhu</v>
      </c>
      <c r="M7790" t="str">
        <f t="shared" si="8793"/>
        <v>Sulur</v>
      </c>
      <c r="N7790">
        <f t="shared" si="8773"/>
        <v>3</v>
      </c>
      <c r="O7790" s="3" t="str">
        <f t="shared" si="8774"/>
        <v>Aug</v>
      </c>
      <c r="P7790">
        <f t="shared" si="8775"/>
        <v>2020</v>
      </c>
      <c r="Q7790" t="str">
        <f t="shared" si="8776"/>
        <v>Monday</v>
      </c>
      <c r="R7790" t="str">
        <f t="shared" si="8777"/>
        <v>Q3</v>
      </c>
    </row>
    <row r="7791" spans="1:18" x14ac:dyDescent="0.25">
      <c r="A7791">
        <f t="shared" si="8770"/>
        <v>2222</v>
      </c>
      <c r="B7791" s="1">
        <f t="shared" si="8771"/>
        <v>44046</v>
      </c>
      <c r="C7791" t="str">
        <f t="shared" ref="C7791:M7791" si="8794">C1940</f>
        <v>suma ranjan</v>
      </c>
      <c r="D7791">
        <f t="shared" si="8794"/>
        <v>8976789077</v>
      </c>
      <c r="E7791" t="str">
        <f t="shared" si="8794"/>
        <v>Maybelline Mattie Lipstic 3.9 g</v>
      </c>
      <c r="F7791" t="str">
        <f t="shared" si="8794"/>
        <v>Cosmetics</v>
      </c>
      <c r="G7791" s="2">
        <f t="shared" si="8794"/>
        <v>262</v>
      </c>
      <c r="H7791">
        <f t="shared" si="8794"/>
        <v>1</v>
      </c>
      <c r="I7791" s="2">
        <f t="shared" si="8794"/>
        <v>262</v>
      </c>
      <c r="J7791" s="2">
        <f t="shared" si="8794"/>
        <v>183.4</v>
      </c>
      <c r="K7791" s="2">
        <f t="shared" si="8794"/>
        <v>78.599999999999994</v>
      </c>
      <c r="L7791" t="str">
        <f t="shared" si="8794"/>
        <v>Rajan</v>
      </c>
      <c r="M7791" t="str">
        <f t="shared" si="8794"/>
        <v>Sulur</v>
      </c>
      <c r="N7791">
        <f t="shared" si="8773"/>
        <v>3</v>
      </c>
      <c r="O7791" s="3" t="str">
        <f t="shared" si="8774"/>
        <v>Aug</v>
      </c>
      <c r="P7791">
        <f t="shared" si="8775"/>
        <v>2020</v>
      </c>
      <c r="Q7791" t="str">
        <f t="shared" si="8776"/>
        <v>Monday</v>
      </c>
      <c r="R7791" t="str">
        <f t="shared" si="8777"/>
        <v>Q3</v>
      </c>
    </row>
    <row r="7792" spans="1:18" x14ac:dyDescent="0.25">
      <c r="A7792">
        <f t="shared" si="8770"/>
        <v>2223</v>
      </c>
      <c r="B7792" s="1">
        <f t="shared" si="8771"/>
        <v>44046</v>
      </c>
      <c r="C7792" t="str">
        <f t="shared" ref="C7792:M7792" si="8795">C1941</f>
        <v>suma ranjan</v>
      </c>
      <c r="D7792">
        <f t="shared" si="8795"/>
        <v>8976789077</v>
      </c>
      <c r="E7792" t="str">
        <f t="shared" si="8795"/>
        <v>Faces Long Wear Eye Pencil</v>
      </c>
      <c r="F7792" t="str">
        <f t="shared" si="8795"/>
        <v>Cosmetics</v>
      </c>
      <c r="G7792" s="2">
        <f t="shared" si="8795"/>
        <v>349</v>
      </c>
      <c r="H7792">
        <f t="shared" si="8795"/>
        <v>1</v>
      </c>
      <c r="I7792" s="2">
        <f t="shared" si="8795"/>
        <v>349</v>
      </c>
      <c r="J7792" s="2">
        <f t="shared" si="8795"/>
        <v>244.3</v>
      </c>
      <c r="K7792" s="2">
        <f t="shared" si="8795"/>
        <v>104.69999999999999</v>
      </c>
      <c r="L7792" t="str">
        <f t="shared" si="8795"/>
        <v>Chandra</v>
      </c>
      <c r="M7792" t="str">
        <f t="shared" si="8795"/>
        <v>Sulur</v>
      </c>
      <c r="N7792">
        <f t="shared" si="8773"/>
        <v>3</v>
      </c>
      <c r="O7792" s="3" t="str">
        <f t="shared" si="8774"/>
        <v>Aug</v>
      </c>
      <c r="P7792">
        <f t="shared" si="8775"/>
        <v>2020</v>
      </c>
      <c r="Q7792" t="str">
        <f t="shared" si="8776"/>
        <v>Monday</v>
      </c>
      <c r="R7792" t="str">
        <f t="shared" si="8777"/>
        <v>Q3</v>
      </c>
    </row>
    <row r="7793" spans="1:18" x14ac:dyDescent="0.25">
      <c r="A7793">
        <f t="shared" si="8770"/>
        <v>2223</v>
      </c>
      <c r="B7793" s="1">
        <f t="shared" si="8771"/>
        <v>44046</v>
      </c>
      <c r="C7793" t="str">
        <f t="shared" ref="C7793:M7793" si="8796">C1942</f>
        <v>suma ranjan</v>
      </c>
      <c r="D7793">
        <f t="shared" si="8796"/>
        <v>8976789077</v>
      </c>
      <c r="E7793" t="str">
        <f t="shared" si="8796"/>
        <v>Revlon Charlie Blue 100 ML</v>
      </c>
      <c r="F7793" t="str">
        <f t="shared" si="8796"/>
        <v>Cosmetics</v>
      </c>
      <c r="G7793" s="2">
        <f t="shared" si="8796"/>
        <v>537</v>
      </c>
      <c r="H7793">
        <f t="shared" si="8796"/>
        <v>1</v>
      </c>
      <c r="I7793" s="2">
        <f t="shared" si="8796"/>
        <v>537</v>
      </c>
      <c r="J7793" s="2">
        <f t="shared" si="8796"/>
        <v>375.9</v>
      </c>
      <c r="K7793" s="2">
        <f t="shared" si="8796"/>
        <v>161.10000000000002</v>
      </c>
      <c r="L7793" t="str">
        <f t="shared" si="8796"/>
        <v>Sindhu</v>
      </c>
      <c r="M7793" t="str">
        <f t="shared" si="8796"/>
        <v>Sulur</v>
      </c>
      <c r="N7793">
        <f t="shared" si="8773"/>
        <v>3</v>
      </c>
      <c r="O7793" s="3" t="str">
        <f t="shared" si="8774"/>
        <v>Aug</v>
      </c>
      <c r="P7793">
        <f t="shared" si="8775"/>
        <v>2020</v>
      </c>
      <c r="Q7793" t="str">
        <f t="shared" si="8776"/>
        <v>Monday</v>
      </c>
      <c r="R7793" t="str">
        <f t="shared" si="8777"/>
        <v>Q3</v>
      </c>
    </row>
    <row r="7794" spans="1:18" x14ac:dyDescent="0.25">
      <c r="A7794">
        <f t="shared" si="8770"/>
        <v>2223</v>
      </c>
      <c r="B7794" s="1">
        <f t="shared" si="8771"/>
        <v>44046</v>
      </c>
      <c r="C7794" t="str">
        <f t="shared" ref="C7794:M7794" si="8797">C1943</f>
        <v>suma ranjan</v>
      </c>
      <c r="D7794">
        <f t="shared" si="8797"/>
        <v>8976789077</v>
      </c>
      <c r="E7794" t="str">
        <f t="shared" si="8797"/>
        <v>Revlon Charlie White 100 ML</v>
      </c>
      <c r="F7794" t="str">
        <f t="shared" si="8797"/>
        <v>Cosmetics</v>
      </c>
      <c r="G7794" s="2">
        <f t="shared" si="8797"/>
        <v>584</v>
      </c>
      <c r="H7794">
        <f t="shared" si="8797"/>
        <v>1</v>
      </c>
      <c r="I7794" s="2">
        <f t="shared" si="8797"/>
        <v>584</v>
      </c>
      <c r="J7794" s="2">
        <f t="shared" si="8797"/>
        <v>408.8</v>
      </c>
      <c r="K7794" s="2">
        <f t="shared" si="8797"/>
        <v>175.2</v>
      </c>
      <c r="L7794" t="str">
        <f t="shared" si="8797"/>
        <v>Ranjith</v>
      </c>
      <c r="M7794" t="str">
        <f t="shared" si="8797"/>
        <v>Sulur</v>
      </c>
      <c r="N7794">
        <f t="shared" si="8773"/>
        <v>3</v>
      </c>
      <c r="O7794" s="3" t="str">
        <f t="shared" si="8774"/>
        <v>Aug</v>
      </c>
      <c r="P7794">
        <f t="shared" si="8775"/>
        <v>2020</v>
      </c>
      <c r="Q7794" t="str">
        <f t="shared" si="8776"/>
        <v>Monday</v>
      </c>
      <c r="R7794" t="str">
        <f t="shared" si="8777"/>
        <v>Q3</v>
      </c>
    </row>
    <row r="7795" spans="1:18" x14ac:dyDescent="0.25">
      <c r="A7795">
        <f t="shared" si="8770"/>
        <v>2224</v>
      </c>
      <c r="B7795" s="1">
        <f t="shared" si="8771"/>
        <v>44046</v>
      </c>
      <c r="C7795" t="str">
        <f t="shared" ref="C7795:M7795" si="8798">C1944</f>
        <v>Sundar</v>
      </c>
      <c r="D7795">
        <f t="shared" si="8798"/>
        <v>8976789056</v>
      </c>
      <c r="E7795" t="str">
        <f t="shared" si="8798"/>
        <v>Bread Sandwich</v>
      </c>
      <c r="F7795" t="str">
        <f t="shared" si="8798"/>
        <v>Groceries</v>
      </c>
      <c r="G7795" s="2">
        <f t="shared" si="8798"/>
        <v>70</v>
      </c>
      <c r="H7795">
        <f t="shared" si="8798"/>
        <v>1</v>
      </c>
      <c r="I7795" s="2">
        <f t="shared" si="8798"/>
        <v>70</v>
      </c>
      <c r="J7795" s="2">
        <f t="shared" si="8798"/>
        <v>49</v>
      </c>
      <c r="K7795" s="2">
        <f t="shared" si="8798"/>
        <v>21</v>
      </c>
      <c r="L7795" t="str">
        <f t="shared" si="8798"/>
        <v>Chandra</v>
      </c>
      <c r="M7795" t="str">
        <f t="shared" si="8798"/>
        <v>Sulur</v>
      </c>
      <c r="N7795">
        <f t="shared" si="8773"/>
        <v>3</v>
      </c>
      <c r="O7795" s="3" t="str">
        <f t="shared" si="8774"/>
        <v>Aug</v>
      </c>
      <c r="P7795">
        <f t="shared" si="8775"/>
        <v>2020</v>
      </c>
      <c r="Q7795" t="str">
        <f t="shared" si="8776"/>
        <v>Monday</v>
      </c>
      <c r="R7795" t="str">
        <f t="shared" si="8777"/>
        <v>Q3</v>
      </c>
    </row>
    <row r="7796" spans="1:18" x14ac:dyDescent="0.25">
      <c r="A7796">
        <f t="shared" si="8770"/>
        <v>2224</v>
      </c>
      <c r="B7796" s="1">
        <f t="shared" si="8771"/>
        <v>44046</v>
      </c>
      <c r="C7796" t="str">
        <f t="shared" ref="C7796:M7796" si="8799">C1945</f>
        <v>Sundar</v>
      </c>
      <c r="D7796">
        <f t="shared" si="8799"/>
        <v>8976789056</v>
      </c>
      <c r="E7796" t="str">
        <f t="shared" si="8799"/>
        <v>Milk (1 Ltr)</v>
      </c>
      <c r="F7796" t="str">
        <f t="shared" si="8799"/>
        <v>Dairy</v>
      </c>
      <c r="G7796" s="2">
        <f t="shared" si="8799"/>
        <v>40</v>
      </c>
      <c r="H7796">
        <f t="shared" si="8799"/>
        <v>2</v>
      </c>
      <c r="I7796" s="2">
        <f t="shared" si="8799"/>
        <v>80</v>
      </c>
      <c r="J7796" s="2">
        <f t="shared" si="8799"/>
        <v>56</v>
      </c>
      <c r="K7796" s="2">
        <f t="shared" si="8799"/>
        <v>24</v>
      </c>
      <c r="L7796" t="str">
        <f t="shared" si="8799"/>
        <v>Ranjith</v>
      </c>
      <c r="M7796" t="str">
        <f t="shared" si="8799"/>
        <v>Sulur</v>
      </c>
      <c r="N7796">
        <f t="shared" si="8773"/>
        <v>3</v>
      </c>
      <c r="O7796" s="3" t="str">
        <f t="shared" si="8774"/>
        <v>Aug</v>
      </c>
      <c r="P7796">
        <f t="shared" si="8775"/>
        <v>2020</v>
      </c>
      <c r="Q7796" t="str">
        <f t="shared" si="8776"/>
        <v>Monday</v>
      </c>
      <c r="R7796" t="str">
        <f t="shared" si="8777"/>
        <v>Q3</v>
      </c>
    </row>
    <row r="7797" spans="1:18" x14ac:dyDescent="0.25">
      <c r="A7797">
        <f t="shared" si="8770"/>
        <v>2226</v>
      </c>
      <c r="B7797" s="1">
        <f t="shared" si="8771"/>
        <v>44046</v>
      </c>
      <c r="C7797" t="str">
        <f t="shared" ref="C7797:M7797" si="8800">C1946</f>
        <v>Sundar</v>
      </c>
      <c r="D7797">
        <f t="shared" si="8800"/>
        <v>8976789056</v>
      </c>
      <c r="E7797" t="str">
        <f t="shared" si="8800"/>
        <v>Rexona 150 GM</v>
      </c>
      <c r="F7797" t="str">
        <f t="shared" si="8800"/>
        <v>Cosmetics</v>
      </c>
      <c r="G7797" s="2">
        <f t="shared" si="8800"/>
        <v>55</v>
      </c>
      <c r="H7797">
        <f t="shared" si="8800"/>
        <v>1</v>
      </c>
      <c r="I7797" s="2">
        <f t="shared" si="8800"/>
        <v>55</v>
      </c>
      <c r="J7797" s="2">
        <f t="shared" si="8800"/>
        <v>38.5</v>
      </c>
      <c r="K7797" s="2">
        <f t="shared" si="8800"/>
        <v>16.5</v>
      </c>
      <c r="L7797" t="str">
        <f t="shared" si="8800"/>
        <v>Sindhu</v>
      </c>
      <c r="M7797" t="str">
        <f t="shared" si="8800"/>
        <v>Sulur</v>
      </c>
      <c r="N7797">
        <f t="shared" si="8773"/>
        <v>3</v>
      </c>
      <c r="O7797" s="3" t="str">
        <f t="shared" si="8774"/>
        <v>Aug</v>
      </c>
      <c r="P7797">
        <f t="shared" si="8775"/>
        <v>2020</v>
      </c>
      <c r="Q7797" t="str">
        <f t="shared" si="8776"/>
        <v>Monday</v>
      </c>
      <c r="R7797" t="str">
        <f t="shared" si="8777"/>
        <v>Q3</v>
      </c>
    </row>
    <row r="7798" spans="1:18" x14ac:dyDescent="0.25">
      <c r="A7798">
        <f t="shared" si="8770"/>
        <v>2227</v>
      </c>
      <c r="B7798" s="1">
        <f t="shared" si="8771"/>
        <v>44046</v>
      </c>
      <c r="C7798" t="str">
        <f t="shared" ref="C7798:M7798" si="8801">C1947</f>
        <v>Rajesh singh</v>
      </c>
      <c r="D7798">
        <f t="shared" si="8801"/>
        <v>9876548767</v>
      </c>
      <c r="E7798" t="str">
        <f t="shared" si="8801"/>
        <v>Cinthol 100 GM</v>
      </c>
      <c r="F7798" t="str">
        <f t="shared" si="8801"/>
        <v>Cosmetics</v>
      </c>
      <c r="G7798" s="2">
        <f t="shared" si="8801"/>
        <v>45</v>
      </c>
      <c r="H7798">
        <f t="shared" si="8801"/>
        <v>3</v>
      </c>
      <c r="I7798" s="2">
        <f t="shared" si="8801"/>
        <v>135</v>
      </c>
      <c r="J7798" s="2">
        <f t="shared" si="8801"/>
        <v>94.5</v>
      </c>
      <c r="K7798" s="2">
        <f t="shared" si="8801"/>
        <v>40.5</v>
      </c>
      <c r="L7798" t="str">
        <f t="shared" si="8801"/>
        <v>Ranjith</v>
      </c>
      <c r="M7798" t="str">
        <f t="shared" si="8801"/>
        <v>Sulur</v>
      </c>
      <c r="N7798">
        <f t="shared" si="8773"/>
        <v>3</v>
      </c>
      <c r="O7798" s="3" t="str">
        <f t="shared" si="8774"/>
        <v>Aug</v>
      </c>
      <c r="P7798">
        <f t="shared" si="8775"/>
        <v>2020</v>
      </c>
      <c r="Q7798" t="str">
        <f t="shared" si="8776"/>
        <v>Monday</v>
      </c>
      <c r="R7798" t="str">
        <f t="shared" si="8777"/>
        <v>Q3</v>
      </c>
    </row>
    <row r="7799" spans="1:18" x14ac:dyDescent="0.25">
      <c r="A7799">
        <f t="shared" si="8770"/>
        <v>2227</v>
      </c>
      <c r="B7799" s="1">
        <f t="shared" si="8771"/>
        <v>44046</v>
      </c>
      <c r="C7799" t="str">
        <f t="shared" ref="C7799:M7799" si="8802">C1948</f>
        <v>Rajesh singh</v>
      </c>
      <c r="D7799">
        <f t="shared" si="8802"/>
        <v>9876548767</v>
      </c>
      <c r="E7799" t="str">
        <f t="shared" si="8802"/>
        <v>Rexona 150 GM</v>
      </c>
      <c r="F7799" t="str">
        <f t="shared" si="8802"/>
        <v>Cosmetics</v>
      </c>
      <c r="G7799" s="2">
        <f t="shared" si="8802"/>
        <v>55</v>
      </c>
      <c r="H7799">
        <f t="shared" si="8802"/>
        <v>6</v>
      </c>
      <c r="I7799" s="2">
        <f t="shared" si="8802"/>
        <v>330</v>
      </c>
      <c r="J7799" s="2">
        <f t="shared" si="8802"/>
        <v>231</v>
      </c>
      <c r="K7799" s="2">
        <f t="shared" si="8802"/>
        <v>99</v>
      </c>
      <c r="L7799" t="str">
        <f t="shared" si="8802"/>
        <v>Ranjith</v>
      </c>
      <c r="M7799" t="str">
        <f t="shared" si="8802"/>
        <v>Sulur</v>
      </c>
      <c r="N7799">
        <f t="shared" si="8773"/>
        <v>3</v>
      </c>
      <c r="O7799" s="3" t="str">
        <f t="shared" si="8774"/>
        <v>Aug</v>
      </c>
      <c r="P7799">
        <f t="shared" si="8775"/>
        <v>2020</v>
      </c>
      <c r="Q7799" t="str">
        <f t="shared" si="8776"/>
        <v>Monday</v>
      </c>
      <c r="R7799" t="str">
        <f t="shared" si="8777"/>
        <v>Q3</v>
      </c>
    </row>
    <row r="7800" spans="1:18" x14ac:dyDescent="0.25">
      <c r="A7800">
        <f t="shared" si="8770"/>
        <v>2227</v>
      </c>
      <c r="B7800" s="1">
        <f t="shared" si="8771"/>
        <v>44046</v>
      </c>
      <c r="C7800" t="str">
        <f t="shared" ref="C7800:M7800" si="8803">C1949</f>
        <v>Rakson</v>
      </c>
      <c r="D7800">
        <f t="shared" si="8803"/>
        <v>8976789057</v>
      </c>
      <c r="E7800" t="str">
        <f t="shared" si="8803"/>
        <v>Milk (1 Ltr)</v>
      </c>
      <c r="F7800" t="str">
        <f t="shared" si="8803"/>
        <v>Dairy</v>
      </c>
      <c r="G7800" s="2">
        <f t="shared" si="8803"/>
        <v>40</v>
      </c>
      <c r="H7800">
        <f t="shared" si="8803"/>
        <v>1</v>
      </c>
      <c r="I7800" s="2">
        <f t="shared" si="8803"/>
        <v>40</v>
      </c>
      <c r="J7800" s="2">
        <f t="shared" si="8803"/>
        <v>28</v>
      </c>
      <c r="K7800" s="2">
        <f t="shared" si="8803"/>
        <v>12</v>
      </c>
      <c r="L7800" t="str">
        <f t="shared" si="8803"/>
        <v>Ranjith</v>
      </c>
      <c r="M7800" t="str">
        <f t="shared" si="8803"/>
        <v>Sulur</v>
      </c>
      <c r="N7800">
        <f t="shared" si="8773"/>
        <v>3</v>
      </c>
      <c r="O7800" s="3" t="str">
        <f t="shared" si="8774"/>
        <v>Aug</v>
      </c>
      <c r="P7800">
        <f t="shared" si="8775"/>
        <v>2020</v>
      </c>
      <c r="Q7800" t="str">
        <f t="shared" si="8776"/>
        <v>Monday</v>
      </c>
      <c r="R7800" t="str">
        <f t="shared" si="8777"/>
        <v>Q3</v>
      </c>
    </row>
    <row r="7801" spans="1:18" x14ac:dyDescent="0.25">
      <c r="A7801">
        <f t="shared" si="8770"/>
        <v>2227</v>
      </c>
      <c r="B7801" s="1">
        <f t="shared" si="8771"/>
        <v>44046</v>
      </c>
      <c r="C7801" t="str">
        <f t="shared" ref="C7801:M7801" si="8804">C1950</f>
        <v>suma ranjan</v>
      </c>
      <c r="D7801">
        <f t="shared" si="8804"/>
        <v>8976789077</v>
      </c>
      <c r="E7801" t="str">
        <f t="shared" si="8804"/>
        <v>Bread Sandwich</v>
      </c>
      <c r="F7801" t="str">
        <f t="shared" si="8804"/>
        <v>Groceries</v>
      </c>
      <c r="G7801" s="2">
        <f t="shared" si="8804"/>
        <v>70</v>
      </c>
      <c r="H7801">
        <f t="shared" si="8804"/>
        <v>1</v>
      </c>
      <c r="I7801" s="2">
        <f t="shared" si="8804"/>
        <v>70</v>
      </c>
      <c r="J7801" s="2">
        <f t="shared" si="8804"/>
        <v>49</v>
      </c>
      <c r="K7801" s="2">
        <f t="shared" si="8804"/>
        <v>21</v>
      </c>
      <c r="L7801" t="str">
        <f t="shared" si="8804"/>
        <v>Ranjith</v>
      </c>
      <c r="M7801" t="str">
        <f t="shared" si="8804"/>
        <v>Sulur</v>
      </c>
      <c r="N7801">
        <f t="shared" si="8773"/>
        <v>3</v>
      </c>
      <c r="O7801" s="3" t="str">
        <f t="shared" si="8774"/>
        <v>Aug</v>
      </c>
      <c r="P7801">
        <f t="shared" si="8775"/>
        <v>2020</v>
      </c>
      <c r="Q7801" t="str">
        <f t="shared" si="8776"/>
        <v>Monday</v>
      </c>
      <c r="R7801" t="str">
        <f t="shared" si="8777"/>
        <v>Q3</v>
      </c>
    </row>
    <row r="7802" spans="1:18" x14ac:dyDescent="0.25">
      <c r="A7802">
        <f t="shared" si="8770"/>
        <v>2227</v>
      </c>
      <c r="B7802" s="1">
        <f t="shared" si="8771"/>
        <v>44046</v>
      </c>
      <c r="C7802" t="str">
        <f t="shared" ref="C7802:M7802" si="8805">C1951</f>
        <v>suma ranjan</v>
      </c>
      <c r="D7802">
        <f t="shared" si="8805"/>
        <v>8976789077</v>
      </c>
      <c r="E7802" t="str">
        <f t="shared" si="8805"/>
        <v>Rexona 150 GM</v>
      </c>
      <c r="F7802" t="str">
        <f t="shared" si="8805"/>
        <v>Cosmetics</v>
      </c>
      <c r="G7802" s="2">
        <f t="shared" si="8805"/>
        <v>55</v>
      </c>
      <c r="H7802">
        <f t="shared" si="8805"/>
        <v>3</v>
      </c>
      <c r="I7802" s="2">
        <f t="shared" si="8805"/>
        <v>165</v>
      </c>
      <c r="J7802" s="2">
        <f t="shared" si="8805"/>
        <v>115.5</v>
      </c>
      <c r="K7802" s="2">
        <f t="shared" si="8805"/>
        <v>49.5</v>
      </c>
      <c r="L7802" t="str">
        <f t="shared" si="8805"/>
        <v>Ranjith</v>
      </c>
      <c r="M7802" t="str">
        <f t="shared" si="8805"/>
        <v>Sulur</v>
      </c>
      <c r="N7802">
        <f t="shared" si="8773"/>
        <v>3</v>
      </c>
      <c r="O7802" s="3" t="str">
        <f t="shared" si="8774"/>
        <v>Aug</v>
      </c>
      <c r="P7802">
        <f t="shared" si="8775"/>
        <v>2020</v>
      </c>
      <c r="Q7802" t="str">
        <f t="shared" si="8776"/>
        <v>Monday</v>
      </c>
      <c r="R7802" t="str">
        <f t="shared" si="8777"/>
        <v>Q3</v>
      </c>
    </row>
    <row r="7803" spans="1:18" x14ac:dyDescent="0.25">
      <c r="A7803">
        <f t="shared" si="8770"/>
        <v>2225</v>
      </c>
      <c r="B7803" s="1">
        <f t="shared" si="8771"/>
        <v>44046</v>
      </c>
      <c r="C7803" t="str">
        <f t="shared" ref="C7803:M7803" si="8806">C1952</f>
        <v>suma ranjan</v>
      </c>
      <c r="D7803">
        <f t="shared" si="8806"/>
        <v>8976789077</v>
      </c>
      <c r="E7803" t="str">
        <f t="shared" si="8806"/>
        <v>Cinthol 100 GM</v>
      </c>
      <c r="F7803" t="str">
        <f t="shared" si="8806"/>
        <v>Cosmetics</v>
      </c>
      <c r="G7803" s="2">
        <f t="shared" si="8806"/>
        <v>45</v>
      </c>
      <c r="H7803">
        <f t="shared" si="8806"/>
        <v>3</v>
      </c>
      <c r="I7803" s="2">
        <f t="shared" si="8806"/>
        <v>135</v>
      </c>
      <c r="J7803" s="2">
        <f t="shared" si="8806"/>
        <v>94.5</v>
      </c>
      <c r="K7803" s="2">
        <f t="shared" si="8806"/>
        <v>40.5</v>
      </c>
      <c r="L7803" t="str">
        <f t="shared" si="8806"/>
        <v>Rajan</v>
      </c>
      <c r="M7803" t="str">
        <f t="shared" si="8806"/>
        <v>Sulur</v>
      </c>
      <c r="N7803">
        <f t="shared" si="8773"/>
        <v>3</v>
      </c>
      <c r="O7803" s="3" t="str">
        <f t="shared" si="8774"/>
        <v>Aug</v>
      </c>
      <c r="P7803">
        <f t="shared" si="8775"/>
        <v>2020</v>
      </c>
      <c r="Q7803" t="str">
        <f t="shared" si="8776"/>
        <v>Monday</v>
      </c>
      <c r="R7803" t="str">
        <f t="shared" si="8777"/>
        <v>Q3</v>
      </c>
    </row>
    <row r="7804" spans="1:18" x14ac:dyDescent="0.25">
      <c r="A7804">
        <f t="shared" si="8770"/>
        <v>2225</v>
      </c>
      <c r="B7804" s="1">
        <f t="shared" si="8771"/>
        <v>44046</v>
      </c>
      <c r="C7804" t="str">
        <f t="shared" ref="C7804:M7804" si="8807">C1953</f>
        <v>suma ranjan</v>
      </c>
      <c r="D7804">
        <f t="shared" si="8807"/>
        <v>8976789077</v>
      </c>
      <c r="E7804" t="str">
        <f t="shared" si="8807"/>
        <v>Milk (1 Ltr)</v>
      </c>
      <c r="F7804" t="str">
        <f t="shared" si="8807"/>
        <v>Dairy</v>
      </c>
      <c r="G7804" s="2">
        <f t="shared" si="8807"/>
        <v>40</v>
      </c>
      <c r="H7804">
        <f t="shared" si="8807"/>
        <v>1</v>
      </c>
      <c r="I7804" s="2">
        <f t="shared" si="8807"/>
        <v>40</v>
      </c>
      <c r="J7804" s="2">
        <f t="shared" si="8807"/>
        <v>28</v>
      </c>
      <c r="K7804" s="2">
        <f t="shared" si="8807"/>
        <v>12</v>
      </c>
      <c r="L7804" t="str">
        <f t="shared" si="8807"/>
        <v>Chandra</v>
      </c>
      <c r="M7804" t="str">
        <f t="shared" si="8807"/>
        <v>Sulur</v>
      </c>
      <c r="N7804">
        <f t="shared" si="8773"/>
        <v>3</v>
      </c>
      <c r="O7804" s="3" t="str">
        <f t="shared" si="8774"/>
        <v>Aug</v>
      </c>
      <c r="P7804">
        <f t="shared" si="8775"/>
        <v>2020</v>
      </c>
      <c r="Q7804" t="str">
        <f t="shared" si="8776"/>
        <v>Monday</v>
      </c>
      <c r="R7804" t="str">
        <f t="shared" si="8777"/>
        <v>Q3</v>
      </c>
    </row>
    <row r="7805" spans="1:18" x14ac:dyDescent="0.25">
      <c r="A7805">
        <f t="shared" si="8770"/>
        <v>2225</v>
      </c>
      <c r="B7805" s="1">
        <f t="shared" si="8771"/>
        <v>44046</v>
      </c>
      <c r="C7805" t="str">
        <f t="shared" ref="C7805:M7805" si="8808">C1954</f>
        <v>suma ranjan</v>
      </c>
      <c r="D7805">
        <f t="shared" si="8808"/>
        <v>8976789077</v>
      </c>
      <c r="E7805" t="str">
        <f t="shared" si="8808"/>
        <v>Pickle 500g</v>
      </c>
      <c r="F7805" t="str">
        <f t="shared" si="8808"/>
        <v>Groceries</v>
      </c>
      <c r="G7805" s="2">
        <f t="shared" si="8808"/>
        <v>67</v>
      </c>
      <c r="H7805">
        <f t="shared" si="8808"/>
        <v>1</v>
      </c>
      <c r="I7805" s="2">
        <f t="shared" si="8808"/>
        <v>67</v>
      </c>
      <c r="J7805" s="2">
        <f t="shared" si="8808"/>
        <v>46.900000000000006</v>
      </c>
      <c r="K7805" s="2">
        <f t="shared" si="8808"/>
        <v>20.099999999999994</v>
      </c>
      <c r="L7805" t="str">
        <f t="shared" si="8808"/>
        <v>Rajan</v>
      </c>
      <c r="M7805" t="str">
        <f t="shared" si="8808"/>
        <v>Sulur</v>
      </c>
      <c r="N7805">
        <f t="shared" si="8773"/>
        <v>3</v>
      </c>
      <c r="O7805" s="3" t="str">
        <f t="shared" si="8774"/>
        <v>Aug</v>
      </c>
      <c r="P7805">
        <f t="shared" si="8775"/>
        <v>2020</v>
      </c>
      <c r="Q7805" t="str">
        <f t="shared" si="8776"/>
        <v>Monday</v>
      </c>
      <c r="R7805" t="str">
        <f t="shared" si="8777"/>
        <v>Q3</v>
      </c>
    </row>
    <row r="7806" spans="1:18" x14ac:dyDescent="0.25">
      <c r="A7806">
        <f t="shared" si="8770"/>
        <v>2229</v>
      </c>
      <c r="B7806" s="1">
        <f t="shared" si="8771"/>
        <v>44046</v>
      </c>
      <c r="C7806" t="str">
        <f t="shared" ref="C7806:M7806" si="8809">C1955</f>
        <v>Sundar</v>
      </c>
      <c r="D7806">
        <f t="shared" si="8809"/>
        <v>8976789056</v>
      </c>
      <c r="E7806" t="str">
        <f t="shared" si="8809"/>
        <v>Bread Sandwich</v>
      </c>
      <c r="F7806" t="str">
        <f t="shared" si="8809"/>
        <v>Groceries</v>
      </c>
      <c r="G7806" s="2">
        <f t="shared" si="8809"/>
        <v>70</v>
      </c>
      <c r="H7806">
        <f t="shared" si="8809"/>
        <v>1</v>
      </c>
      <c r="I7806" s="2">
        <f t="shared" si="8809"/>
        <v>70</v>
      </c>
      <c r="J7806" s="2">
        <f t="shared" si="8809"/>
        <v>49</v>
      </c>
      <c r="K7806" s="2">
        <f t="shared" si="8809"/>
        <v>21</v>
      </c>
      <c r="L7806" t="str">
        <f t="shared" si="8809"/>
        <v>Chandra</v>
      </c>
      <c r="M7806" t="str">
        <f t="shared" si="8809"/>
        <v>Sulur</v>
      </c>
      <c r="N7806">
        <f t="shared" si="8773"/>
        <v>3</v>
      </c>
      <c r="O7806" s="3" t="str">
        <f t="shared" si="8774"/>
        <v>Aug</v>
      </c>
      <c r="P7806">
        <f t="shared" si="8775"/>
        <v>2020</v>
      </c>
      <c r="Q7806" t="str">
        <f t="shared" si="8776"/>
        <v>Monday</v>
      </c>
      <c r="R7806" t="str">
        <f t="shared" si="8777"/>
        <v>Q3</v>
      </c>
    </row>
    <row r="7807" spans="1:18" x14ac:dyDescent="0.25">
      <c r="A7807">
        <f t="shared" si="8770"/>
        <v>2229</v>
      </c>
      <c r="B7807" s="1">
        <f t="shared" si="8771"/>
        <v>44046</v>
      </c>
      <c r="C7807" t="str">
        <f t="shared" ref="C7807:M7807" si="8810">C1956</f>
        <v>Sundar</v>
      </c>
      <c r="D7807">
        <f t="shared" si="8810"/>
        <v>8976789056</v>
      </c>
      <c r="E7807" t="str">
        <f t="shared" si="8810"/>
        <v>Milk (1 Ltr)</v>
      </c>
      <c r="F7807" t="str">
        <f t="shared" si="8810"/>
        <v>Dairy</v>
      </c>
      <c r="G7807" s="2">
        <f t="shared" si="8810"/>
        <v>40</v>
      </c>
      <c r="H7807">
        <f t="shared" si="8810"/>
        <v>2</v>
      </c>
      <c r="I7807" s="2">
        <f t="shared" si="8810"/>
        <v>80</v>
      </c>
      <c r="J7807" s="2">
        <f t="shared" si="8810"/>
        <v>56</v>
      </c>
      <c r="K7807" s="2">
        <f t="shared" si="8810"/>
        <v>24</v>
      </c>
      <c r="L7807" t="str">
        <f t="shared" si="8810"/>
        <v>Ranjith</v>
      </c>
      <c r="M7807" t="str">
        <f t="shared" si="8810"/>
        <v>Sulur</v>
      </c>
      <c r="N7807">
        <f t="shared" si="8773"/>
        <v>3</v>
      </c>
      <c r="O7807" s="3" t="str">
        <f t="shared" si="8774"/>
        <v>Aug</v>
      </c>
      <c r="P7807">
        <f t="shared" si="8775"/>
        <v>2020</v>
      </c>
      <c r="Q7807" t="str">
        <f t="shared" si="8776"/>
        <v>Monday</v>
      </c>
      <c r="R7807" t="str">
        <f t="shared" si="8777"/>
        <v>Q3</v>
      </c>
    </row>
    <row r="7808" spans="1:18" x14ac:dyDescent="0.25">
      <c r="A7808">
        <f t="shared" si="8770"/>
        <v>2231</v>
      </c>
      <c r="B7808" s="1">
        <f t="shared" si="8771"/>
        <v>44046</v>
      </c>
      <c r="C7808" t="str">
        <f t="shared" ref="C7808:M7808" si="8811">C1957</f>
        <v>Sundar</v>
      </c>
      <c r="D7808">
        <f t="shared" si="8811"/>
        <v>8976789056</v>
      </c>
      <c r="E7808" t="str">
        <f t="shared" si="8811"/>
        <v>Rexona 150 GM</v>
      </c>
      <c r="F7808" t="str">
        <f t="shared" si="8811"/>
        <v>Cosmetics</v>
      </c>
      <c r="G7808" s="2">
        <f t="shared" si="8811"/>
        <v>55</v>
      </c>
      <c r="H7808">
        <f t="shared" si="8811"/>
        <v>1</v>
      </c>
      <c r="I7808" s="2">
        <f t="shared" si="8811"/>
        <v>55</v>
      </c>
      <c r="J7808" s="2">
        <f t="shared" si="8811"/>
        <v>38.5</v>
      </c>
      <c r="K7808" s="2">
        <f t="shared" si="8811"/>
        <v>16.5</v>
      </c>
      <c r="L7808" t="str">
        <f t="shared" si="8811"/>
        <v>Chandra</v>
      </c>
      <c r="M7808" t="str">
        <f t="shared" si="8811"/>
        <v>Sulur</v>
      </c>
      <c r="N7808">
        <f t="shared" si="8773"/>
        <v>3</v>
      </c>
      <c r="O7808" s="3" t="str">
        <f t="shared" si="8774"/>
        <v>Aug</v>
      </c>
      <c r="P7808">
        <f t="shared" si="8775"/>
        <v>2020</v>
      </c>
      <c r="Q7808" t="str">
        <f t="shared" si="8776"/>
        <v>Monday</v>
      </c>
      <c r="R7808" t="str">
        <f t="shared" si="8777"/>
        <v>Q3</v>
      </c>
    </row>
    <row r="7809" spans="1:18" x14ac:dyDescent="0.25">
      <c r="A7809">
        <f t="shared" si="8770"/>
        <v>2231</v>
      </c>
      <c r="B7809" s="1">
        <f t="shared" si="8771"/>
        <v>44047</v>
      </c>
      <c r="C7809" t="str">
        <f t="shared" ref="C7809:M7809" si="8812">C1958</f>
        <v>Rajesh singh</v>
      </c>
      <c r="D7809">
        <f t="shared" si="8812"/>
        <v>9876548767</v>
      </c>
      <c r="E7809" t="str">
        <f t="shared" si="8812"/>
        <v>Cinthol 100 GM</v>
      </c>
      <c r="F7809" t="str">
        <f t="shared" si="8812"/>
        <v>Cosmetics</v>
      </c>
      <c r="G7809" s="2">
        <f t="shared" si="8812"/>
        <v>45</v>
      </c>
      <c r="H7809">
        <f t="shared" si="8812"/>
        <v>3</v>
      </c>
      <c r="I7809" s="2">
        <f t="shared" si="8812"/>
        <v>135</v>
      </c>
      <c r="J7809" s="2">
        <f t="shared" si="8812"/>
        <v>94.5</v>
      </c>
      <c r="K7809" s="2">
        <f t="shared" si="8812"/>
        <v>40.5</v>
      </c>
      <c r="L7809" t="str">
        <f t="shared" si="8812"/>
        <v>Chandra</v>
      </c>
      <c r="M7809" t="str">
        <f t="shared" si="8812"/>
        <v>Sulur</v>
      </c>
      <c r="N7809">
        <f t="shared" si="8773"/>
        <v>4</v>
      </c>
      <c r="O7809" s="3" t="str">
        <f t="shared" si="8774"/>
        <v>Aug</v>
      </c>
      <c r="P7809">
        <f t="shared" si="8775"/>
        <v>2020</v>
      </c>
      <c r="Q7809" t="str">
        <f t="shared" si="8776"/>
        <v>Tuesday</v>
      </c>
      <c r="R7809" t="str">
        <f t="shared" si="8777"/>
        <v>Q3</v>
      </c>
    </row>
    <row r="7810" spans="1:18" x14ac:dyDescent="0.25">
      <c r="A7810">
        <f t="shared" si="8770"/>
        <v>2231</v>
      </c>
      <c r="B7810" s="1">
        <f t="shared" si="8771"/>
        <v>44047</v>
      </c>
      <c r="C7810" t="str">
        <f t="shared" ref="C7810:M7810" si="8813">C1959</f>
        <v>Rajesh singh</v>
      </c>
      <c r="D7810">
        <f t="shared" si="8813"/>
        <v>9876548767</v>
      </c>
      <c r="E7810" t="str">
        <f t="shared" si="8813"/>
        <v>Rexona 150 GM</v>
      </c>
      <c r="F7810" t="str">
        <f t="shared" si="8813"/>
        <v>Cosmetics</v>
      </c>
      <c r="G7810" s="2">
        <f t="shared" si="8813"/>
        <v>55</v>
      </c>
      <c r="H7810">
        <f t="shared" si="8813"/>
        <v>6</v>
      </c>
      <c r="I7810" s="2">
        <f t="shared" si="8813"/>
        <v>330</v>
      </c>
      <c r="J7810" s="2">
        <f t="shared" si="8813"/>
        <v>231</v>
      </c>
      <c r="K7810" s="2">
        <f t="shared" si="8813"/>
        <v>99</v>
      </c>
      <c r="L7810" t="str">
        <f t="shared" si="8813"/>
        <v>Rajan</v>
      </c>
      <c r="M7810" t="str">
        <f t="shared" si="8813"/>
        <v>Sulur</v>
      </c>
      <c r="N7810">
        <f t="shared" si="8773"/>
        <v>4</v>
      </c>
      <c r="O7810" s="3" t="str">
        <f t="shared" si="8774"/>
        <v>Aug</v>
      </c>
      <c r="P7810">
        <f t="shared" si="8775"/>
        <v>2020</v>
      </c>
      <c r="Q7810" t="str">
        <f t="shared" si="8776"/>
        <v>Tuesday</v>
      </c>
      <c r="R7810" t="str">
        <f t="shared" si="8777"/>
        <v>Q3</v>
      </c>
    </row>
    <row r="7811" spans="1:18" x14ac:dyDescent="0.25">
      <c r="A7811">
        <f t="shared" si="8770"/>
        <v>2231</v>
      </c>
      <c r="B7811" s="1">
        <f t="shared" si="8771"/>
        <v>44047</v>
      </c>
      <c r="C7811" t="str">
        <f t="shared" ref="C7811:M7811" si="8814">C1960</f>
        <v>Rakson</v>
      </c>
      <c r="D7811">
        <f t="shared" si="8814"/>
        <v>8976789057</v>
      </c>
      <c r="E7811" t="str">
        <f t="shared" si="8814"/>
        <v>Milk (1 Ltr)</v>
      </c>
      <c r="F7811" t="str">
        <f t="shared" si="8814"/>
        <v>Dairy</v>
      </c>
      <c r="G7811" s="2">
        <f t="shared" si="8814"/>
        <v>40</v>
      </c>
      <c r="H7811">
        <f t="shared" si="8814"/>
        <v>1</v>
      </c>
      <c r="I7811" s="2">
        <f t="shared" si="8814"/>
        <v>40</v>
      </c>
      <c r="J7811" s="2">
        <f t="shared" si="8814"/>
        <v>28</v>
      </c>
      <c r="K7811" s="2">
        <f t="shared" si="8814"/>
        <v>12</v>
      </c>
      <c r="L7811" t="str">
        <f t="shared" si="8814"/>
        <v>Chandra</v>
      </c>
      <c r="M7811" t="str">
        <f t="shared" si="8814"/>
        <v>Sulur</v>
      </c>
      <c r="N7811">
        <f t="shared" si="8773"/>
        <v>4</v>
      </c>
      <c r="O7811" s="3" t="str">
        <f t="shared" si="8774"/>
        <v>Aug</v>
      </c>
      <c r="P7811">
        <f t="shared" si="8775"/>
        <v>2020</v>
      </c>
      <c r="Q7811" t="str">
        <f t="shared" si="8776"/>
        <v>Tuesday</v>
      </c>
      <c r="R7811" t="str">
        <f t="shared" si="8777"/>
        <v>Q3</v>
      </c>
    </row>
    <row r="7812" spans="1:18" x14ac:dyDescent="0.25">
      <c r="A7812">
        <f t="shared" si="8770"/>
        <v>2231</v>
      </c>
      <c r="B7812" s="1">
        <f t="shared" si="8771"/>
        <v>44047</v>
      </c>
      <c r="C7812" t="str">
        <f t="shared" ref="C7812:M7812" si="8815">C1961</f>
        <v>Rakson</v>
      </c>
      <c r="D7812">
        <f t="shared" si="8815"/>
        <v>8976789057</v>
      </c>
      <c r="E7812" t="str">
        <f t="shared" si="8815"/>
        <v>Bread Sandwich</v>
      </c>
      <c r="F7812" t="str">
        <f t="shared" si="8815"/>
        <v>Groceries</v>
      </c>
      <c r="G7812" s="2">
        <f t="shared" si="8815"/>
        <v>70</v>
      </c>
      <c r="H7812">
        <f t="shared" si="8815"/>
        <v>1</v>
      </c>
      <c r="I7812" s="2">
        <f t="shared" si="8815"/>
        <v>70</v>
      </c>
      <c r="J7812" s="2">
        <f t="shared" si="8815"/>
        <v>49</v>
      </c>
      <c r="K7812" s="2">
        <f t="shared" si="8815"/>
        <v>21</v>
      </c>
      <c r="L7812" t="str">
        <f t="shared" si="8815"/>
        <v>Rajan</v>
      </c>
      <c r="M7812" t="str">
        <f t="shared" si="8815"/>
        <v>Sulur</v>
      </c>
      <c r="N7812">
        <f t="shared" si="8773"/>
        <v>4</v>
      </c>
      <c r="O7812" s="3" t="str">
        <f t="shared" si="8774"/>
        <v>Aug</v>
      </c>
      <c r="P7812">
        <f t="shared" si="8775"/>
        <v>2020</v>
      </c>
      <c r="Q7812" t="str">
        <f t="shared" si="8776"/>
        <v>Tuesday</v>
      </c>
      <c r="R7812" t="str">
        <f t="shared" si="8777"/>
        <v>Q3</v>
      </c>
    </row>
    <row r="7813" spans="1:18" x14ac:dyDescent="0.25">
      <c r="A7813">
        <f t="shared" si="8770"/>
        <v>2228</v>
      </c>
      <c r="B7813" s="1">
        <f t="shared" si="8771"/>
        <v>44047</v>
      </c>
      <c r="C7813" t="str">
        <f t="shared" ref="C7813:M7813" si="8816">C1962</f>
        <v>Rakson</v>
      </c>
      <c r="D7813">
        <f t="shared" si="8816"/>
        <v>8976789057</v>
      </c>
      <c r="E7813" t="str">
        <f t="shared" si="8816"/>
        <v>Rexona 150 GM</v>
      </c>
      <c r="F7813" t="str">
        <f t="shared" si="8816"/>
        <v>Cosmetics</v>
      </c>
      <c r="G7813" s="2">
        <f t="shared" si="8816"/>
        <v>55</v>
      </c>
      <c r="H7813">
        <f t="shared" si="8816"/>
        <v>3</v>
      </c>
      <c r="I7813" s="2">
        <f t="shared" si="8816"/>
        <v>165</v>
      </c>
      <c r="J7813" s="2">
        <f t="shared" si="8816"/>
        <v>115.5</v>
      </c>
      <c r="K7813" s="2">
        <f t="shared" si="8816"/>
        <v>49.5</v>
      </c>
      <c r="L7813" t="str">
        <f t="shared" si="8816"/>
        <v>Rajan</v>
      </c>
      <c r="M7813" t="str">
        <f t="shared" si="8816"/>
        <v>Sulur</v>
      </c>
      <c r="N7813">
        <f t="shared" si="8773"/>
        <v>4</v>
      </c>
      <c r="O7813" s="3" t="str">
        <f t="shared" si="8774"/>
        <v>Aug</v>
      </c>
      <c r="P7813">
        <f t="shared" si="8775"/>
        <v>2020</v>
      </c>
      <c r="Q7813" t="str">
        <f t="shared" si="8776"/>
        <v>Tuesday</v>
      </c>
      <c r="R7813" t="str">
        <f t="shared" si="8777"/>
        <v>Q3</v>
      </c>
    </row>
    <row r="7814" spans="1:18" x14ac:dyDescent="0.25">
      <c r="A7814">
        <f t="shared" si="8770"/>
        <v>2228</v>
      </c>
      <c r="B7814" s="1">
        <f t="shared" si="8771"/>
        <v>44047</v>
      </c>
      <c r="C7814" t="str">
        <f t="shared" ref="C7814:M7814" si="8817">C1963</f>
        <v>Rakson</v>
      </c>
      <c r="D7814">
        <f t="shared" si="8817"/>
        <v>8976789057</v>
      </c>
      <c r="E7814" t="str">
        <f t="shared" si="8817"/>
        <v>Cinthol 100 GM</v>
      </c>
      <c r="F7814" t="str">
        <f t="shared" si="8817"/>
        <v>Cosmetics</v>
      </c>
      <c r="G7814" s="2">
        <f t="shared" si="8817"/>
        <v>45</v>
      </c>
      <c r="H7814">
        <f t="shared" si="8817"/>
        <v>3</v>
      </c>
      <c r="I7814" s="2">
        <f t="shared" si="8817"/>
        <v>135</v>
      </c>
      <c r="J7814" s="2">
        <f t="shared" si="8817"/>
        <v>94.5</v>
      </c>
      <c r="K7814" s="2">
        <f t="shared" si="8817"/>
        <v>40.5</v>
      </c>
      <c r="L7814" t="str">
        <f t="shared" si="8817"/>
        <v>Ranjith</v>
      </c>
      <c r="M7814" t="str">
        <f t="shared" si="8817"/>
        <v>Sulur</v>
      </c>
      <c r="N7814">
        <f t="shared" si="8773"/>
        <v>4</v>
      </c>
      <c r="O7814" s="3" t="str">
        <f t="shared" si="8774"/>
        <v>Aug</v>
      </c>
      <c r="P7814">
        <f t="shared" si="8775"/>
        <v>2020</v>
      </c>
      <c r="Q7814" t="str">
        <f t="shared" si="8776"/>
        <v>Tuesday</v>
      </c>
      <c r="R7814" t="str">
        <f t="shared" si="8777"/>
        <v>Q3</v>
      </c>
    </row>
    <row r="7815" spans="1:18" x14ac:dyDescent="0.25">
      <c r="A7815">
        <f t="shared" si="8770"/>
        <v>2228</v>
      </c>
      <c r="B7815" s="1">
        <f t="shared" si="8771"/>
        <v>44047</v>
      </c>
      <c r="C7815" t="str">
        <f t="shared" ref="C7815:M7815" si="8818">C1964</f>
        <v>Rakson</v>
      </c>
      <c r="D7815">
        <f t="shared" si="8818"/>
        <v>8976789057</v>
      </c>
      <c r="E7815" t="str">
        <f t="shared" si="8818"/>
        <v>Milk (1 Ltr)</v>
      </c>
      <c r="F7815" t="str">
        <f t="shared" si="8818"/>
        <v>Dairy</v>
      </c>
      <c r="G7815" s="2">
        <f t="shared" si="8818"/>
        <v>40</v>
      </c>
      <c r="H7815">
        <f t="shared" si="8818"/>
        <v>1</v>
      </c>
      <c r="I7815" s="2">
        <f t="shared" si="8818"/>
        <v>40</v>
      </c>
      <c r="J7815" s="2">
        <f t="shared" si="8818"/>
        <v>28</v>
      </c>
      <c r="K7815" s="2">
        <f t="shared" si="8818"/>
        <v>12</v>
      </c>
      <c r="L7815" t="str">
        <f t="shared" si="8818"/>
        <v>Ranjith</v>
      </c>
      <c r="M7815" t="str">
        <f t="shared" si="8818"/>
        <v>Sulur</v>
      </c>
      <c r="N7815">
        <f t="shared" si="8773"/>
        <v>4</v>
      </c>
      <c r="O7815" s="3" t="str">
        <f t="shared" si="8774"/>
        <v>Aug</v>
      </c>
      <c r="P7815">
        <f t="shared" si="8775"/>
        <v>2020</v>
      </c>
      <c r="Q7815" t="str">
        <f t="shared" si="8776"/>
        <v>Tuesday</v>
      </c>
      <c r="R7815" t="str">
        <f t="shared" si="8777"/>
        <v>Q3</v>
      </c>
    </row>
    <row r="7816" spans="1:18" x14ac:dyDescent="0.25">
      <c r="A7816">
        <f t="shared" si="8770"/>
        <v>2228</v>
      </c>
      <c r="B7816" s="1">
        <f t="shared" si="8771"/>
        <v>44047</v>
      </c>
      <c r="C7816" t="str">
        <f t="shared" ref="C7816:M7816" si="8819">C1965</f>
        <v>sudha</v>
      </c>
      <c r="D7816">
        <f t="shared" si="8819"/>
        <v>8976789034</v>
      </c>
      <c r="E7816" t="str">
        <f t="shared" si="8819"/>
        <v>Salt 1 kg</v>
      </c>
      <c r="F7816" t="str">
        <f t="shared" si="8819"/>
        <v>Groceries</v>
      </c>
      <c r="G7816" s="2">
        <f t="shared" si="8819"/>
        <v>15</v>
      </c>
      <c r="H7816">
        <f t="shared" si="8819"/>
        <v>1</v>
      </c>
      <c r="I7816" s="2">
        <f t="shared" si="8819"/>
        <v>15</v>
      </c>
      <c r="J7816" s="2">
        <f t="shared" si="8819"/>
        <v>10.5</v>
      </c>
      <c r="K7816" s="2">
        <f t="shared" si="8819"/>
        <v>4.5</v>
      </c>
      <c r="L7816" t="str">
        <f t="shared" si="8819"/>
        <v>Rajan</v>
      </c>
      <c r="M7816" t="str">
        <f t="shared" si="8819"/>
        <v>Sulur</v>
      </c>
      <c r="N7816">
        <f t="shared" si="8773"/>
        <v>4</v>
      </c>
      <c r="O7816" s="3" t="str">
        <f t="shared" si="8774"/>
        <v>Aug</v>
      </c>
      <c r="P7816">
        <f t="shared" si="8775"/>
        <v>2020</v>
      </c>
      <c r="Q7816" t="str">
        <f t="shared" si="8776"/>
        <v>Tuesday</v>
      </c>
      <c r="R7816" t="str">
        <f t="shared" si="8777"/>
        <v>Q3</v>
      </c>
    </row>
    <row r="7817" spans="1:18" x14ac:dyDescent="0.25">
      <c r="A7817">
        <f t="shared" si="8770"/>
        <v>2228</v>
      </c>
      <c r="B7817" s="1">
        <f t="shared" si="8771"/>
        <v>44047</v>
      </c>
      <c r="C7817" t="str">
        <f t="shared" ref="C7817:M7817" si="8820">C1966</f>
        <v>sudha</v>
      </c>
      <c r="D7817">
        <f t="shared" si="8820"/>
        <v>8976789034</v>
      </c>
      <c r="E7817" t="str">
        <f t="shared" si="8820"/>
        <v>Maybelline Mattie Lipstic 3.9 g</v>
      </c>
      <c r="F7817" t="str">
        <f t="shared" si="8820"/>
        <v>Cosmetics</v>
      </c>
      <c r="G7817" s="2">
        <f t="shared" si="8820"/>
        <v>262</v>
      </c>
      <c r="H7817">
        <f t="shared" si="8820"/>
        <v>1</v>
      </c>
      <c r="I7817" s="2">
        <f t="shared" si="8820"/>
        <v>262</v>
      </c>
      <c r="J7817" s="2">
        <f t="shared" si="8820"/>
        <v>183.4</v>
      </c>
      <c r="K7817" s="2">
        <f t="shared" si="8820"/>
        <v>78.599999999999994</v>
      </c>
      <c r="L7817" t="str">
        <f t="shared" si="8820"/>
        <v>Chandra</v>
      </c>
      <c r="M7817" t="str">
        <f t="shared" si="8820"/>
        <v>Sulur</v>
      </c>
      <c r="N7817">
        <f t="shared" si="8773"/>
        <v>4</v>
      </c>
      <c r="O7817" s="3" t="str">
        <f t="shared" si="8774"/>
        <v>Aug</v>
      </c>
      <c r="P7817">
        <f t="shared" si="8775"/>
        <v>2020</v>
      </c>
      <c r="Q7817" t="str">
        <f t="shared" si="8776"/>
        <v>Tuesday</v>
      </c>
      <c r="R7817" t="str">
        <f t="shared" si="8777"/>
        <v>Q3</v>
      </c>
    </row>
    <row r="7818" spans="1:18" x14ac:dyDescent="0.25">
      <c r="A7818">
        <f t="shared" si="8770"/>
        <v>2230</v>
      </c>
      <c r="B7818" s="1">
        <f t="shared" si="8771"/>
        <v>44047</v>
      </c>
      <c r="C7818" t="str">
        <f t="shared" ref="C7818:M7818" si="8821">C1967</f>
        <v>sudha</v>
      </c>
      <c r="D7818">
        <f t="shared" si="8821"/>
        <v>8976789034</v>
      </c>
      <c r="E7818" t="str">
        <f t="shared" si="8821"/>
        <v>Faces Long Wear Eye Pencil</v>
      </c>
      <c r="F7818" t="str">
        <f t="shared" si="8821"/>
        <v>Cosmetics</v>
      </c>
      <c r="G7818" s="2">
        <f t="shared" si="8821"/>
        <v>349</v>
      </c>
      <c r="H7818">
        <f t="shared" si="8821"/>
        <v>1</v>
      </c>
      <c r="I7818" s="2">
        <f t="shared" si="8821"/>
        <v>349</v>
      </c>
      <c r="J7818" s="2">
        <f t="shared" si="8821"/>
        <v>244.3</v>
      </c>
      <c r="K7818" s="2">
        <f t="shared" si="8821"/>
        <v>104.69999999999999</v>
      </c>
      <c r="L7818" t="str">
        <f t="shared" si="8821"/>
        <v>Chandra</v>
      </c>
      <c r="M7818" t="str">
        <f t="shared" si="8821"/>
        <v>Sulur</v>
      </c>
      <c r="N7818">
        <f t="shared" si="8773"/>
        <v>4</v>
      </c>
      <c r="O7818" s="3" t="str">
        <f t="shared" si="8774"/>
        <v>Aug</v>
      </c>
      <c r="P7818">
        <f t="shared" si="8775"/>
        <v>2020</v>
      </c>
      <c r="Q7818" t="str">
        <f t="shared" si="8776"/>
        <v>Tuesday</v>
      </c>
      <c r="R7818" t="str">
        <f t="shared" si="8777"/>
        <v>Q3</v>
      </c>
    </row>
    <row r="7819" spans="1:18" x14ac:dyDescent="0.25">
      <c r="A7819">
        <f t="shared" si="8770"/>
        <v>2230</v>
      </c>
      <c r="B7819" s="1">
        <f t="shared" si="8771"/>
        <v>44047</v>
      </c>
      <c r="C7819" t="str">
        <f t="shared" ref="C7819:M7819" si="8822">C1968</f>
        <v>sudha</v>
      </c>
      <c r="D7819">
        <f t="shared" si="8822"/>
        <v>8976789034</v>
      </c>
      <c r="E7819" t="str">
        <f t="shared" si="8822"/>
        <v>Revlon Charlie Blue 100 ML</v>
      </c>
      <c r="F7819" t="str">
        <f t="shared" si="8822"/>
        <v>Cosmetics</v>
      </c>
      <c r="G7819" s="2">
        <f t="shared" si="8822"/>
        <v>537</v>
      </c>
      <c r="H7819">
        <f t="shared" si="8822"/>
        <v>1</v>
      </c>
      <c r="I7819" s="2">
        <f t="shared" si="8822"/>
        <v>537</v>
      </c>
      <c r="J7819" s="2">
        <f t="shared" si="8822"/>
        <v>375.9</v>
      </c>
      <c r="K7819" s="2">
        <f t="shared" si="8822"/>
        <v>161.10000000000002</v>
      </c>
      <c r="L7819" t="str">
        <f t="shared" si="8822"/>
        <v>Ranjith</v>
      </c>
      <c r="M7819" t="str">
        <f t="shared" si="8822"/>
        <v>Sulur</v>
      </c>
      <c r="N7819">
        <f t="shared" si="8773"/>
        <v>4</v>
      </c>
      <c r="O7819" s="3" t="str">
        <f t="shared" si="8774"/>
        <v>Aug</v>
      </c>
      <c r="P7819">
        <f t="shared" si="8775"/>
        <v>2020</v>
      </c>
      <c r="Q7819" t="str">
        <f t="shared" si="8776"/>
        <v>Tuesday</v>
      </c>
      <c r="R7819" t="str">
        <f t="shared" si="8777"/>
        <v>Q3</v>
      </c>
    </row>
    <row r="7820" spans="1:18" x14ac:dyDescent="0.25">
      <c r="A7820">
        <f t="shared" si="8770"/>
        <v>2230</v>
      </c>
      <c r="B7820" s="1">
        <f t="shared" si="8771"/>
        <v>44047</v>
      </c>
      <c r="C7820" t="str">
        <f t="shared" ref="C7820:M7820" si="8823">C1969</f>
        <v>sudha</v>
      </c>
      <c r="D7820">
        <f t="shared" si="8823"/>
        <v>8976789034</v>
      </c>
      <c r="E7820" t="str">
        <f t="shared" si="8823"/>
        <v>Revlon Charlie White 100 ML</v>
      </c>
      <c r="F7820" t="str">
        <f t="shared" si="8823"/>
        <v>Cosmetics</v>
      </c>
      <c r="G7820" s="2">
        <f t="shared" si="8823"/>
        <v>584</v>
      </c>
      <c r="H7820">
        <f t="shared" si="8823"/>
        <v>1</v>
      </c>
      <c r="I7820" s="2">
        <f t="shared" si="8823"/>
        <v>584</v>
      </c>
      <c r="J7820" s="2">
        <f t="shared" si="8823"/>
        <v>408.8</v>
      </c>
      <c r="K7820" s="2">
        <f t="shared" si="8823"/>
        <v>175.2</v>
      </c>
      <c r="L7820" t="str">
        <f t="shared" si="8823"/>
        <v>Chandra</v>
      </c>
      <c r="M7820" t="str">
        <f t="shared" si="8823"/>
        <v>Sulur</v>
      </c>
      <c r="N7820">
        <f t="shared" si="8773"/>
        <v>4</v>
      </c>
      <c r="O7820" s="3" t="str">
        <f t="shared" si="8774"/>
        <v>Aug</v>
      </c>
      <c r="P7820">
        <f t="shared" si="8775"/>
        <v>2020</v>
      </c>
      <c r="Q7820" t="str">
        <f t="shared" si="8776"/>
        <v>Tuesday</v>
      </c>
      <c r="R7820" t="str">
        <f t="shared" si="8777"/>
        <v>Q3</v>
      </c>
    </row>
    <row r="7821" spans="1:18" x14ac:dyDescent="0.25">
      <c r="A7821">
        <f t="shared" si="8770"/>
        <v>2233</v>
      </c>
      <c r="B7821" s="1">
        <f t="shared" si="8771"/>
        <v>44047</v>
      </c>
      <c r="C7821" t="str">
        <f t="shared" ref="C7821:M7821" si="8824">C1970</f>
        <v>Sundar</v>
      </c>
      <c r="D7821">
        <f t="shared" si="8824"/>
        <v>8976789056</v>
      </c>
      <c r="E7821" t="str">
        <f t="shared" si="8824"/>
        <v>Bread Sandwich</v>
      </c>
      <c r="F7821" t="str">
        <f t="shared" si="8824"/>
        <v>Groceries</v>
      </c>
      <c r="G7821" s="2">
        <f t="shared" si="8824"/>
        <v>70</v>
      </c>
      <c r="H7821">
        <f t="shared" si="8824"/>
        <v>1</v>
      </c>
      <c r="I7821" s="2">
        <f t="shared" si="8824"/>
        <v>70</v>
      </c>
      <c r="J7821" s="2">
        <f t="shared" si="8824"/>
        <v>49</v>
      </c>
      <c r="K7821" s="2">
        <f t="shared" si="8824"/>
        <v>21</v>
      </c>
      <c r="L7821" t="str">
        <f t="shared" si="8824"/>
        <v>Sindhu</v>
      </c>
      <c r="M7821" t="str">
        <f t="shared" si="8824"/>
        <v>Sulur</v>
      </c>
      <c r="N7821">
        <f t="shared" si="8773"/>
        <v>4</v>
      </c>
      <c r="O7821" s="3" t="str">
        <f t="shared" si="8774"/>
        <v>Aug</v>
      </c>
      <c r="P7821">
        <f t="shared" si="8775"/>
        <v>2020</v>
      </c>
      <c r="Q7821" t="str">
        <f t="shared" si="8776"/>
        <v>Tuesday</v>
      </c>
      <c r="R7821" t="str">
        <f t="shared" si="8777"/>
        <v>Q3</v>
      </c>
    </row>
    <row r="7822" spans="1:18" x14ac:dyDescent="0.25">
      <c r="A7822">
        <f t="shared" si="8770"/>
        <v>2233</v>
      </c>
      <c r="B7822" s="1">
        <f t="shared" si="8771"/>
        <v>44047</v>
      </c>
      <c r="C7822" t="str">
        <f t="shared" ref="C7822:M7822" si="8825">C1971</f>
        <v>Sundar</v>
      </c>
      <c r="D7822">
        <f t="shared" si="8825"/>
        <v>8976789056</v>
      </c>
      <c r="E7822" t="str">
        <f t="shared" si="8825"/>
        <v>Milk (1 Ltr)</v>
      </c>
      <c r="F7822" t="str">
        <f t="shared" si="8825"/>
        <v>Dairy</v>
      </c>
      <c r="G7822" s="2">
        <f t="shared" si="8825"/>
        <v>40</v>
      </c>
      <c r="H7822">
        <f t="shared" si="8825"/>
        <v>2</v>
      </c>
      <c r="I7822" s="2">
        <f t="shared" si="8825"/>
        <v>80</v>
      </c>
      <c r="J7822" s="2">
        <f t="shared" si="8825"/>
        <v>56</v>
      </c>
      <c r="K7822" s="2">
        <f t="shared" si="8825"/>
        <v>24</v>
      </c>
      <c r="L7822" t="str">
        <f t="shared" si="8825"/>
        <v>Rajan</v>
      </c>
      <c r="M7822" t="str">
        <f t="shared" si="8825"/>
        <v>Sulur</v>
      </c>
      <c r="N7822">
        <f t="shared" si="8773"/>
        <v>4</v>
      </c>
      <c r="O7822" s="3" t="str">
        <f t="shared" si="8774"/>
        <v>Aug</v>
      </c>
      <c r="P7822">
        <f t="shared" si="8775"/>
        <v>2020</v>
      </c>
      <c r="Q7822" t="str">
        <f t="shared" si="8776"/>
        <v>Tuesday</v>
      </c>
      <c r="R7822" t="str">
        <f t="shared" si="8777"/>
        <v>Q3</v>
      </c>
    </row>
    <row r="7823" spans="1:18" x14ac:dyDescent="0.25">
      <c r="A7823">
        <f t="shared" si="8770"/>
        <v>2233</v>
      </c>
      <c r="B7823" s="1">
        <f t="shared" si="8771"/>
        <v>44047</v>
      </c>
      <c r="C7823" t="str">
        <f t="shared" ref="C7823:M7823" si="8826">C1972</f>
        <v>Sundar</v>
      </c>
      <c r="D7823">
        <f t="shared" si="8826"/>
        <v>8976789056</v>
      </c>
      <c r="E7823" t="str">
        <f t="shared" si="8826"/>
        <v>Rexona 150 GM</v>
      </c>
      <c r="F7823" t="str">
        <f t="shared" si="8826"/>
        <v>Cosmetics</v>
      </c>
      <c r="G7823" s="2">
        <f t="shared" si="8826"/>
        <v>55</v>
      </c>
      <c r="H7823">
        <f t="shared" si="8826"/>
        <v>1</v>
      </c>
      <c r="I7823" s="2">
        <f t="shared" si="8826"/>
        <v>55</v>
      </c>
      <c r="J7823" s="2">
        <f t="shared" si="8826"/>
        <v>38.5</v>
      </c>
      <c r="K7823" s="2">
        <f t="shared" si="8826"/>
        <v>16.5</v>
      </c>
      <c r="L7823" t="str">
        <f t="shared" si="8826"/>
        <v>Rajan</v>
      </c>
      <c r="M7823" t="str">
        <f t="shared" si="8826"/>
        <v>Sulur</v>
      </c>
      <c r="N7823">
        <f t="shared" si="8773"/>
        <v>4</v>
      </c>
      <c r="O7823" s="3" t="str">
        <f t="shared" si="8774"/>
        <v>Aug</v>
      </c>
      <c r="P7823">
        <f t="shared" si="8775"/>
        <v>2020</v>
      </c>
      <c r="Q7823" t="str">
        <f t="shared" si="8776"/>
        <v>Tuesday</v>
      </c>
      <c r="R7823" t="str">
        <f t="shared" si="8777"/>
        <v>Q3</v>
      </c>
    </row>
    <row r="7824" spans="1:18" x14ac:dyDescent="0.25">
      <c r="A7824">
        <f t="shared" si="8770"/>
        <v>2233</v>
      </c>
      <c r="B7824" s="1">
        <f t="shared" si="8771"/>
        <v>44047</v>
      </c>
      <c r="C7824" t="str">
        <f t="shared" ref="C7824:M7824" si="8827">C1973</f>
        <v>sudha</v>
      </c>
      <c r="D7824">
        <f t="shared" si="8827"/>
        <v>8976789034</v>
      </c>
      <c r="E7824" t="str">
        <f t="shared" si="8827"/>
        <v>Bread Sandwich</v>
      </c>
      <c r="F7824" t="str">
        <f t="shared" si="8827"/>
        <v>Groceries</v>
      </c>
      <c r="G7824" s="2">
        <f t="shared" si="8827"/>
        <v>70</v>
      </c>
      <c r="H7824">
        <f t="shared" si="8827"/>
        <v>1</v>
      </c>
      <c r="I7824" s="2">
        <f t="shared" si="8827"/>
        <v>70</v>
      </c>
      <c r="J7824" s="2">
        <f t="shared" si="8827"/>
        <v>49</v>
      </c>
      <c r="K7824" s="2">
        <f t="shared" si="8827"/>
        <v>21</v>
      </c>
      <c r="L7824" t="str">
        <f t="shared" si="8827"/>
        <v>Chandra</v>
      </c>
      <c r="M7824" t="str">
        <f t="shared" si="8827"/>
        <v>Sulur</v>
      </c>
      <c r="N7824">
        <f t="shared" si="8773"/>
        <v>4</v>
      </c>
      <c r="O7824" s="3" t="str">
        <f t="shared" si="8774"/>
        <v>Aug</v>
      </c>
      <c r="P7824">
        <f t="shared" si="8775"/>
        <v>2020</v>
      </c>
      <c r="Q7824" t="str">
        <f t="shared" si="8776"/>
        <v>Tuesday</v>
      </c>
      <c r="R7824" t="str">
        <f t="shared" si="8777"/>
        <v>Q3</v>
      </c>
    </row>
    <row r="7825" spans="1:18" x14ac:dyDescent="0.25">
      <c r="A7825">
        <f t="shared" si="8770"/>
        <v>2233</v>
      </c>
      <c r="B7825" s="1">
        <f t="shared" si="8771"/>
        <v>44047</v>
      </c>
      <c r="C7825" t="str">
        <f t="shared" ref="C7825:M7825" si="8828">C1974</f>
        <v>sudha</v>
      </c>
      <c r="D7825">
        <f t="shared" si="8828"/>
        <v>8976789034</v>
      </c>
      <c r="E7825" t="str">
        <f t="shared" si="8828"/>
        <v>Rexona 150 GM</v>
      </c>
      <c r="F7825" t="str">
        <f t="shared" si="8828"/>
        <v>Cosmetics</v>
      </c>
      <c r="G7825" s="2">
        <f t="shared" si="8828"/>
        <v>55</v>
      </c>
      <c r="H7825">
        <f t="shared" si="8828"/>
        <v>3</v>
      </c>
      <c r="I7825" s="2">
        <f t="shared" si="8828"/>
        <v>165</v>
      </c>
      <c r="J7825" s="2">
        <f t="shared" si="8828"/>
        <v>115.5</v>
      </c>
      <c r="K7825" s="2">
        <f t="shared" si="8828"/>
        <v>49.5</v>
      </c>
      <c r="L7825" t="str">
        <f t="shared" si="8828"/>
        <v>Chandra</v>
      </c>
      <c r="M7825" t="str">
        <f t="shared" si="8828"/>
        <v>Sulur</v>
      </c>
      <c r="N7825">
        <f t="shared" si="8773"/>
        <v>4</v>
      </c>
      <c r="O7825" s="3" t="str">
        <f t="shared" si="8774"/>
        <v>Aug</v>
      </c>
      <c r="P7825">
        <f t="shared" si="8775"/>
        <v>2020</v>
      </c>
      <c r="Q7825" t="str">
        <f t="shared" si="8776"/>
        <v>Tuesday</v>
      </c>
      <c r="R7825" t="str">
        <f t="shared" si="8777"/>
        <v>Q3</v>
      </c>
    </row>
    <row r="7826" spans="1:18" x14ac:dyDescent="0.25">
      <c r="A7826">
        <f t="shared" si="8770"/>
        <v>2233</v>
      </c>
      <c r="B7826" s="1">
        <f t="shared" si="8771"/>
        <v>44047</v>
      </c>
      <c r="C7826" t="str">
        <f t="shared" ref="C7826:M7826" si="8829">C1975</f>
        <v>sudha</v>
      </c>
      <c r="D7826">
        <f t="shared" si="8829"/>
        <v>8976789034</v>
      </c>
      <c r="E7826" t="str">
        <f t="shared" si="8829"/>
        <v>Cinthol 100 GM</v>
      </c>
      <c r="F7826" t="str">
        <f t="shared" si="8829"/>
        <v>Cosmetics</v>
      </c>
      <c r="G7826" s="2">
        <f t="shared" si="8829"/>
        <v>45</v>
      </c>
      <c r="H7826">
        <f t="shared" si="8829"/>
        <v>3</v>
      </c>
      <c r="I7826" s="2">
        <f t="shared" si="8829"/>
        <v>135</v>
      </c>
      <c r="J7826" s="2">
        <f t="shared" si="8829"/>
        <v>94.5</v>
      </c>
      <c r="K7826" s="2">
        <f t="shared" si="8829"/>
        <v>40.5</v>
      </c>
      <c r="L7826" t="str">
        <f t="shared" si="8829"/>
        <v>Sindhu</v>
      </c>
      <c r="M7826" t="str">
        <f t="shared" si="8829"/>
        <v>Sulur</v>
      </c>
      <c r="N7826">
        <f t="shared" si="8773"/>
        <v>4</v>
      </c>
      <c r="O7826" s="3" t="str">
        <f t="shared" si="8774"/>
        <v>Aug</v>
      </c>
      <c r="P7826">
        <f t="shared" si="8775"/>
        <v>2020</v>
      </c>
      <c r="Q7826" t="str">
        <f t="shared" si="8776"/>
        <v>Tuesday</v>
      </c>
      <c r="R7826" t="str">
        <f t="shared" si="8777"/>
        <v>Q3</v>
      </c>
    </row>
    <row r="7827" spans="1:18" x14ac:dyDescent="0.25">
      <c r="A7827">
        <f t="shared" si="8770"/>
        <v>2233</v>
      </c>
      <c r="B7827" s="1">
        <f t="shared" si="8771"/>
        <v>44047</v>
      </c>
      <c r="C7827" t="str">
        <f t="shared" ref="C7827:M7827" si="8830">C1976</f>
        <v>sudha</v>
      </c>
      <c r="D7827">
        <f t="shared" si="8830"/>
        <v>8976789034</v>
      </c>
      <c r="E7827" t="str">
        <f t="shared" si="8830"/>
        <v>Milk (1 Ltr)</v>
      </c>
      <c r="F7827" t="str">
        <f t="shared" si="8830"/>
        <v>Dairy</v>
      </c>
      <c r="G7827" s="2">
        <f t="shared" si="8830"/>
        <v>40</v>
      </c>
      <c r="H7827">
        <f t="shared" si="8830"/>
        <v>1</v>
      </c>
      <c r="I7827" s="2">
        <f t="shared" si="8830"/>
        <v>40</v>
      </c>
      <c r="J7827" s="2">
        <f t="shared" si="8830"/>
        <v>28</v>
      </c>
      <c r="K7827" s="2">
        <f t="shared" si="8830"/>
        <v>12</v>
      </c>
      <c r="L7827" t="str">
        <f t="shared" si="8830"/>
        <v>Chandra</v>
      </c>
      <c r="M7827" t="str">
        <f t="shared" si="8830"/>
        <v>Sulur</v>
      </c>
      <c r="N7827">
        <f t="shared" si="8773"/>
        <v>4</v>
      </c>
      <c r="O7827" s="3" t="str">
        <f t="shared" si="8774"/>
        <v>Aug</v>
      </c>
      <c r="P7827">
        <f t="shared" si="8775"/>
        <v>2020</v>
      </c>
      <c r="Q7827" t="str">
        <f t="shared" si="8776"/>
        <v>Tuesday</v>
      </c>
      <c r="R7827" t="str">
        <f t="shared" si="8777"/>
        <v>Q3</v>
      </c>
    </row>
    <row r="7828" spans="1:18" x14ac:dyDescent="0.25">
      <c r="A7828">
        <f t="shared" si="8770"/>
        <v>2233</v>
      </c>
      <c r="B7828" s="1">
        <f t="shared" si="8771"/>
        <v>44047</v>
      </c>
      <c r="C7828" t="str">
        <f t="shared" ref="C7828:M7828" si="8831">C1977</f>
        <v>sudha</v>
      </c>
      <c r="D7828">
        <f t="shared" si="8831"/>
        <v>8976789034</v>
      </c>
      <c r="E7828" t="str">
        <f t="shared" si="8831"/>
        <v>Pickle 500g</v>
      </c>
      <c r="F7828" t="str">
        <f t="shared" si="8831"/>
        <v>Groceries</v>
      </c>
      <c r="G7828" s="2">
        <f t="shared" si="8831"/>
        <v>67</v>
      </c>
      <c r="H7828">
        <f t="shared" si="8831"/>
        <v>1</v>
      </c>
      <c r="I7828" s="2">
        <f t="shared" si="8831"/>
        <v>67</v>
      </c>
      <c r="J7828" s="2">
        <f t="shared" si="8831"/>
        <v>46.900000000000006</v>
      </c>
      <c r="K7828" s="2">
        <f t="shared" si="8831"/>
        <v>20.099999999999994</v>
      </c>
      <c r="L7828" t="str">
        <f t="shared" si="8831"/>
        <v>Sindhu</v>
      </c>
      <c r="M7828" t="str">
        <f t="shared" si="8831"/>
        <v>Sulur</v>
      </c>
      <c r="N7828">
        <f t="shared" si="8773"/>
        <v>4</v>
      </c>
      <c r="O7828" s="3" t="str">
        <f t="shared" si="8774"/>
        <v>Aug</v>
      </c>
      <c r="P7828">
        <f t="shared" si="8775"/>
        <v>2020</v>
      </c>
      <c r="Q7828" t="str">
        <f t="shared" si="8776"/>
        <v>Tuesday</v>
      </c>
      <c r="R7828" t="str">
        <f t="shared" si="8777"/>
        <v>Q3</v>
      </c>
    </row>
    <row r="7829" spans="1:18" x14ac:dyDescent="0.25">
      <c r="A7829">
        <f t="shared" si="8770"/>
        <v>2233</v>
      </c>
      <c r="B7829" s="1">
        <f t="shared" si="8771"/>
        <v>44047</v>
      </c>
      <c r="C7829" t="str">
        <f t="shared" ref="C7829:M7829" si="8832">C1978</f>
        <v>sudha</v>
      </c>
      <c r="D7829">
        <f t="shared" si="8832"/>
        <v>8976789034</v>
      </c>
      <c r="E7829" t="str">
        <f t="shared" si="8832"/>
        <v>Salt 1 kg</v>
      </c>
      <c r="F7829" t="str">
        <f t="shared" si="8832"/>
        <v>Groceries</v>
      </c>
      <c r="G7829" s="2">
        <f t="shared" si="8832"/>
        <v>15</v>
      </c>
      <c r="H7829">
        <f t="shared" si="8832"/>
        <v>1</v>
      </c>
      <c r="I7829" s="2">
        <f t="shared" si="8832"/>
        <v>15</v>
      </c>
      <c r="J7829" s="2">
        <f t="shared" si="8832"/>
        <v>10.5</v>
      </c>
      <c r="K7829" s="2">
        <f t="shared" si="8832"/>
        <v>4.5</v>
      </c>
      <c r="L7829" t="str">
        <f t="shared" si="8832"/>
        <v>Rajan</v>
      </c>
      <c r="M7829" t="str">
        <f t="shared" si="8832"/>
        <v>Sulur</v>
      </c>
      <c r="N7829">
        <f t="shared" si="8773"/>
        <v>4</v>
      </c>
      <c r="O7829" s="3" t="str">
        <f t="shared" si="8774"/>
        <v>Aug</v>
      </c>
      <c r="P7829">
        <f t="shared" si="8775"/>
        <v>2020</v>
      </c>
      <c r="Q7829" t="str">
        <f t="shared" si="8776"/>
        <v>Tuesday</v>
      </c>
      <c r="R7829" t="str">
        <f t="shared" si="8777"/>
        <v>Q3</v>
      </c>
    </row>
    <row r="7830" spans="1:18" x14ac:dyDescent="0.25">
      <c r="A7830">
        <f t="shared" si="8770"/>
        <v>2233</v>
      </c>
      <c r="B7830" s="1">
        <f t="shared" si="8771"/>
        <v>44047</v>
      </c>
      <c r="C7830" t="str">
        <f t="shared" ref="C7830:M7830" si="8833">C1979</f>
        <v>sudha</v>
      </c>
      <c r="D7830">
        <f t="shared" si="8833"/>
        <v>8976789034</v>
      </c>
      <c r="E7830" t="str">
        <f t="shared" si="8833"/>
        <v>Maybelline Mattie Lipstic 3.9 g</v>
      </c>
      <c r="F7830" t="str">
        <f t="shared" si="8833"/>
        <v>Cosmetics</v>
      </c>
      <c r="G7830" s="2">
        <f t="shared" si="8833"/>
        <v>262</v>
      </c>
      <c r="H7830">
        <f t="shared" si="8833"/>
        <v>1</v>
      </c>
      <c r="I7830" s="2">
        <f t="shared" si="8833"/>
        <v>262</v>
      </c>
      <c r="J7830" s="2">
        <f t="shared" si="8833"/>
        <v>183.4</v>
      </c>
      <c r="K7830" s="2">
        <f t="shared" si="8833"/>
        <v>78.599999999999994</v>
      </c>
      <c r="L7830" t="str">
        <f t="shared" si="8833"/>
        <v>Chandra</v>
      </c>
      <c r="M7830" t="str">
        <f t="shared" si="8833"/>
        <v>Sulur</v>
      </c>
      <c r="N7830">
        <f t="shared" si="8773"/>
        <v>4</v>
      </c>
      <c r="O7830" s="3" t="str">
        <f t="shared" si="8774"/>
        <v>Aug</v>
      </c>
      <c r="P7830">
        <f t="shared" si="8775"/>
        <v>2020</v>
      </c>
      <c r="Q7830" t="str">
        <f t="shared" si="8776"/>
        <v>Tuesday</v>
      </c>
      <c r="R7830" t="str">
        <f t="shared" si="8777"/>
        <v>Q3</v>
      </c>
    </row>
    <row r="7831" spans="1:18" x14ac:dyDescent="0.25">
      <c r="A7831">
        <f t="shared" si="8770"/>
        <v>2232</v>
      </c>
      <c r="B7831" s="1">
        <f t="shared" si="8771"/>
        <v>44047</v>
      </c>
      <c r="C7831" t="str">
        <f t="shared" ref="C7831:M7831" si="8834">C1980</f>
        <v>sudha</v>
      </c>
      <c r="D7831">
        <f t="shared" si="8834"/>
        <v>8976789034</v>
      </c>
      <c r="E7831" t="str">
        <f t="shared" si="8834"/>
        <v>Faces Long Wear Eye Pencil</v>
      </c>
      <c r="F7831" t="str">
        <f t="shared" si="8834"/>
        <v>Cosmetics</v>
      </c>
      <c r="G7831" s="2">
        <f t="shared" si="8834"/>
        <v>349</v>
      </c>
      <c r="H7831">
        <f t="shared" si="8834"/>
        <v>1</v>
      </c>
      <c r="I7831" s="2">
        <f t="shared" si="8834"/>
        <v>349</v>
      </c>
      <c r="J7831" s="2">
        <f t="shared" si="8834"/>
        <v>244.3</v>
      </c>
      <c r="K7831" s="2">
        <f t="shared" si="8834"/>
        <v>104.69999999999999</v>
      </c>
      <c r="L7831" t="str">
        <f t="shared" si="8834"/>
        <v>Rajan</v>
      </c>
      <c r="M7831" t="str">
        <f t="shared" si="8834"/>
        <v>Sulur</v>
      </c>
      <c r="N7831">
        <f t="shared" si="8773"/>
        <v>4</v>
      </c>
      <c r="O7831" s="3" t="str">
        <f t="shared" si="8774"/>
        <v>Aug</v>
      </c>
      <c r="P7831">
        <f t="shared" si="8775"/>
        <v>2020</v>
      </c>
      <c r="Q7831" t="str">
        <f t="shared" si="8776"/>
        <v>Tuesday</v>
      </c>
      <c r="R7831" t="str">
        <f t="shared" si="8777"/>
        <v>Q3</v>
      </c>
    </row>
    <row r="7832" spans="1:18" x14ac:dyDescent="0.25">
      <c r="A7832">
        <f t="shared" si="8770"/>
        <v>2232</v>
      </c>
      <c r="B7832" s="1">
        <f t="shared" si="8771"/>
        <v>44047</v>
      </c>
      <c r="C7832" t="str">
        <f t="shared" ref="C7832:M7832" si="8835">C1981</f>
        <v>sudha</v>
      </c>
      <c r="D7832">
        <f t="shared" si="8835"/>
        <v>8976789034</v>
      </c>
      <c r="E7832" t="str">
        <f t="shared" si="8835"/>
        <v>Revlon Charlie Blue 100 ML</v>
      </c>
      <c r="F7832" t="str">
        <f t="shared" si="8835"/>
        <v>Cosmetics</v>
      </c>
      <c r="G7832" s="2">
        <f t="shared" si="8835"/>
        <v>537</v>
      </c>
      <c r="H7832">
        <f t="shared" si="8835"/>
        <v>1</v>
      </c>
      <c r="I7832" s="2">
        <f t="shared" si="8835"/>
        <v>537</v>
      </c>
      <c r="J7832" s="2">
        <f t="shared" si="8835"/>
        <v>375.9</v>
      </c>
      <c r="K7832" s="2">
        <f t="shared" si="8835"/>
        <v>161.10000000000002</v>
      </c>
      <c r="L7832" t="str">
        <f t="shared" si="8835"/>
        <v>Ranjith</v>
      </c>
      <c r="M7832" t="str">
        <f t="shared" si="8835"/>
        <v>Sulur</v>
      </c>
      <c r="N7832">
        <f t="shared" si="8773"/>
        <v>4</v>
      </c>
      <c r="O7832" s="3" t="str">
        <f t="shared" si="8774"/>
        <v>Aug</v>
      </c>
      <c r="P7832">
        <f t="shared" si="8775"/>
        <v>2020</v>
      </c>
      <c r="Q7832" t="str">
        <f t="shared" si="8776"/>
        <v>Tuesday</v>
      </c>
      <c r="R7832" t="str">
        <f t="shared" si="8777"/>
        <v>Q3</v>
      </c>
    </row>
    <row r="7833" spans="1:18" x14ac:dyDescent="0.25">
      <c r="A7833">
        <f t="shared" si="8770"/>
        <v>2232</v>
      </c>
      <c r="B7833" s="1">
        <f t="shared" si="8771"/>
        <v>44047</v>
      </c>
      <c r="C7833" t="str">
        <f t="shared" ref="C7833:M7833" si="8836">C1982</f>
        <v>sudha</v>
      </c>
      <c r="D7833">
        <f t="shared" si="8836"/>
        <v>8976789034</v>
      </c>
      <c r="E7833" t="str">
        <f t="shared" si="8836"/>
        <v>Revlon Charlie White 100 ML</v>
      </c>
      <c r="F7833" t="str">
        <f t="shared" si="8836"/>
        <v>Cosmetics</v>
      </c>
      <c r="G7833" s="2">
        <f t="shared" si="8836"/>
        <v>584</v>
      </c>
      <c r="H7833">
        <f t="shared" si="8836"/>
        <v>1</v>
      </c>
      <c r="I7833" s="2">
        <f t="shared" si="8836"/>
        <v>584</v>
      </c>
      <c r="J7833" s="2">
        <f t="shared" si="8836"/>
        <v>408.8</v>
      </c>
      <c r="K7833" s="2">
        <f t="shared" si="8836"/>
        <v>175.2</v>
      </c>
      <c r="L7833" t="str">
        <f t="shared" si="8836"/>
        <v>Sindhu</v>
      </c>
      <c r="M7833" t="str">
        <f t="shared" si="8836"/>
        <v>Sulur</v>
      </c>
      <c r="N7833">
        <f t="shared" si="8773"/>
        <v>4</v>
      </c>
      <c r="O7833" s="3" t="str">
        <f t="shared" si="8774"/>
        <v>Aug</v>
      </c>
      <c r="P7833">
        <f t="shared" si="8775"/>
        <v>2020</v>
      </c>
      <c r="Q7833" t="str">
        <f t="shared" si="8776"/>
        <v>Tuesday</v>
      </c>
      <c r="R7833" t="str">
        <f t="shared" si="8777"/>
        <v>Q3</v>
      </c>
    </row>
    <row r="7834" spans="1:18" x14ac:dyDescent="0.25">
      <c r="A7834">
        <f t="shared" si="8770"/>
        <v>2232</v>
      </c>
      <c r="B7834" s="1">
        <f t="shared" si="8771"/>
        <v>44047</v>
      </c>
      <c r="C7834" t="str">
        <f t="shared" ref="C7834:M7834" si="8837">C1983</f>
        <v>suma ranjan</v>
      </c>
      <c r="D7834">
        <f t="shared" si="8837"/>
        <v>8976789077</v>
      </c>
      <c r="E7834" t="str">
        <f t="shared" si="8837"/>
        <v>Pickle 500g</v>
      </c>
      <c r="F7834" t="str">
        <f t="shared" si="8837"/>
        <v>Groceries</v>
      </c>
      <c r="G7834" s="2">
        <f t="shared" si="8837"/>
        <v>67</v>
      </c>
      <c r="H7834">
        <f t="shared" si="8837"/>
        <v>1</v>
      </c>
      <c r="I7834" s="2">
        <f t="shared" si="8837"/>
        <v>67</v>
      </c>
      <c r="J7834" s="2">
        <f t="shared" si="8837"/>
        <v>46.900000000000006</v>
      </c>
      <c r="K7834" s="2">
        <f t="shared" si="8837"/>
        <v>20.099999999999994</v>
      </c>
      <c r="L7834" t="str">
        <f t="shared" si="8837"/>
        <v>Ranjith</v>
      </c>
      <c r="M7834" t="str">
        <f t="shared" si="8837"/>
        <v>Sulur</v>
      </c>
      <c r="N7834">
        <f t="shared" si="8773"/>
        <v>4</v>
      </c>
      <c r="O7834" s="3" t="str">
        <f t="shared" si="8774"/>
        <v>Aug</v>
      </c>
      <c r="P7834">
        <f t="shared" si="8775"/>
        <v>2020</v>
      </c>
      <c r="Q7834" t="str">
        <f t="shared" si="8776"/>
        <v>Tuesday</v>
      </c>
      <c r="R7834" t="str">
        <f t="shared" si="8777"/>
        <v>Q3</v>
      </c>
    </row>
    <row r="7835" spans="1:18" x14ac:dyDescent="0.25">
      <c r="A7835">
        <f t="shared" si="8770"/>
        <v>2232</v>
      </c>
      <c r="B7835" s="1">
        <f t="shared" si="8771"/>
        <v>44047</v>
      </c>
      <c r="C7835" t="str">
        <f t="shared" ref="C7835:M7835" si="8838">C1984</f>
        <v>suma ranjan</v>
      </c>
      <c r="D7835">
        <f t="shared" si="8838"/>
        <v>8976789077</v>
      </c>
      <c r="E7835" t="str">
        <f t="shared" si="8838"/>
        <v>Salt 1 kg</v>
      </c>
      <c r="F7835" t="str">
        <f t="shared" si="8838"/>
        <v>Groceries</v>
      </c>
      <c r="G7835" s="2">
        <f t="shared" si="8838"/>
        <v>15</v>
      </c>
      <c r="H7835">
        <f t="shared" si="8838"/>
        <v>1</v>
      </c>
      <c r="I7835" s="2">
        <f t="shared" si="8838"/>
        <v>15</v>
      </c>
      <c r="J7835" s="2">
        <f t="shared" si="8838"/>
        <v>10.5</v>
      </c>
      <c r="K7835" s="2">
        <f t="shared" si="8838"/>
        <v>4.5</v>
      </c>
      <c r="L7835" t="str">
        <f t="shared" si="8838"/>
        <v>Sindhu</v>
      </c>
      <c r="M7835" t="str">
        <f t="shared" si="8838"/>
        <v>Sulur</v>
      </c>
      <c r="N7835">
        <f t="shared" si="8773"/>
        <v>4</v>
      </c>
      <c r="O7835" s="3" t="str">
        <f t="shared" si="8774"/>
        <v>Aug</v>
      </c>
      <c r="P7835">
        <f t="shared" si="8775"/>
        <v>2020</v>
      </c>
      <c r="Q7835" t="str">
        <f t="shared" si="8776"/>
        <v>Tuesday</v>
      </c>
      <c r="R7835" t="str">
        <f t="shared" si="8777"/>
        <v>Q3</v>
      </c>
    </row>
    <row r="7836" spans="1:18" x14ac:dyDescent="0.25">
      <c r="A7836">
        <f t="shared" si="8770"/>
        <v>2232</v>
      </c>
      <c r="B7836" s="1">
        <f t="shared" si="8771"/>
        <v>44047</v>
      </c>
      <c r="C7836" t="str">
        <f t="shared" ref="C7836:M7836" si="8839">C1985</f>
        <v>suma ranjan</v>
      </c>
      <c r="D7836">
        <f t="shared" si="8839"/>
        <v>8976789077</v>
      </c>
      <c r="E7836" t="str">
        <f t="shared" si="8839"/>
        <v>Maybelline Mattie Lipstic 3.9 g</v>
      </c>
      <c r="F7836" t="str">
        <f t="shared" si="8839"/>
        <v>Cosmetics</v>
      </c>
      <c r="G7836" s="2">
        <f t="shared" si="8839"/>
        <v>262</v>
      </c>
      <c r="H7836">
        <f t="shared" si="8839"/>
        <v>1</v>
      </c>
      <c r="I7836" s="2">
        <f t="shared" si="8839"/>
        <v>262</v>
      </c>
      <c r="J7836" s="2">
        <f t="shared" si="8839"/>
        <v>183.4</v>
      </c>
      <c r="K7836" s="2">
        <f t="shared" si="8839"/>
        <v>78.599999999999994</v>
      </c>
      <c r="L7836" t="str">
        <f t="shared" si="8839"/>
        <v>Rajan</v>
      </c>
      <c r="M7836" t="str">
        <f t="shared" si="8839"/>
        <v>Sulur</v>
      </c>
      <c r="N7836">
        <f t="shared" si="8773"/>
        <v>4</v>
      </c>
      <c r="O7836" s="3" t="str">
        <f t="shared" si="8774"/>
        <v>Aug</v>
      </c>
      <c r="P7836">
        <f t="shared" si="8775"/>
        <v>2020</v>
      </c>
      <c r="Q7836" t="str">
        <f t="shared" si="8776"/>
        <v>Tuesday</v>
      </c>
      <c r="R7836" t="str">
        <f t="shared" si="8777"/>
        <v>Q3</v>
      </c>
    </row>
    <row r="7837" spans="1:18" x14ac:dyDescent="0.25">
      <c r="A7837">
        <f t="shared" si="8770"/>
        <v>2234</v>
      </c>
      <c r="B7837" s="1">
        <f t="shared" si="8771"/>
        <v>44047</v>
      </c>
      <c r="C7837" t="str">
        <f t="shared" ref="C7837:M7837" si="8840">C1986</f>
        <v>suma ranjan</v>
      </c>
      <c r="D7837">
        <f t="shared" si="8840"/>
        <v>8976789077</v>
      </c>
      <c r="E7837" t="str">
        <f t="shared" si="8840"/>
        <v>Faces Long Wear Eye Pencil</v>
      </c>
      <c r="F7837" t="str">
        <f t="shared" si="8840"/>
        <v>Cosmetics</v>
      </c>
      <c r="G7837" s="2">
        <f t="shared" si="8840"/>
        <v>349</v>
      </c>
      <c r="H7837">
        <f t="shared" si="8840"/>
        <v>1</v>
      </c>
      <c r="I7837" s="2">
        <f t="shared" si="8840"/>
        <v>349</v>
      </c>
      <c r="J7837" s="2">
        <f t="shared" si="8840"/>
        <v>244.3</v>
      </c>
      <c r="K7837" s="2">
        <f t="shared" si="8840"/>
        <v>104.69999999999999</v>
      </c>
      <c r="L7837" t="str">
        <f t="shared" si="8840"/>
        <v>Ranjith</v>
      </c>
      <c r="M7837" t="str">
        <f t="shared" si="8840"/>
        <v>Sulur</v>
      </c>
      <c r="N7837">
        <f t="shared" si="8773"/>
        <v>4</v>
      </c>
      <c r="O7837" s="3" t="str">
        <f t="shared" si="8774"/>
        <v>Aug</v>
      </c>
      <c r="P7837">
        <f t="shared" si="8775"/>
        <v>2020</v>
      </c>
      <c r="Q7837" t="str">
        <f t="shared" si="8776"/>
        <v>Tuesday</v>
      </c>
      <c r="R7837" t="str">
        <f t="shared" si="8777"/>
        <v>Q3</v>
      </c>
    </row>
    <row r="7838" spans="1:18" x14ac:dyDescent="0.25">
      <c r="A7838">
        <f t="shared" ref="A7838:A7901" si="8841">1219+A4914</f>
        <v>2234</v>
      </c>
      <c r="B7838" s="1">
        <f t="shared" ref="B7838:B7901" si="8842">B1987+163</f>
        <v>44047</v>
      </c>
      <c r="C7838" t="str">
        <f t="shared" ref="C7838:M7838" si="8843">C1987</f>
        <v>suma ranjan</v>
      </c>
      <c r="D7838">
        <f t="shared" si="8843"/>
        <v>8976789077</v>
      </c>
      <c r="E7838" t="str">
        <f t="shared" si="8843"/>
        <v>Revlon Charlie Blue 100 ML</v>
      </c>
      <c r="F7838" t="str">
        <f t="shared" si="8843"/>
        <v>Cosmetics</v>
      </c>
      <c r="G7838" s="2">
        <f t="shared" si="8843"/>
        <v>537</v>
      </c>
      <c r="H7838">
        <f t="shared" si="8843"/>
        <v>1</v>
      </c>
      <c r="I7838" s="2">
        <f t="shared" si="8843"/>
        <v>537</v>
      </c>
      <c r="J7838" s="2">
        <f t="shared" si="8843"/>
        <v>375.9</v>
      </c>
      <c r="K7838" s="2">
        <f t="shared" si="8843"/>
        <v>161.10000000000002</v>
      </c>
      <c r="L7838" t="str">
        <f t="shared" si="8843"/>
        <v>Ranjith</v>
      </c>
      <c r="M7838" t="str">
        <f t="shared" si="8843"/>
        <v>Sulur</v>
      </c>
      <c r="N7838">
        <f t="shared" ref="N7838:N7901" si="8844">DAY(B7838)</f>
        <v>4</v>
      </c>
      <c r="O7838" s="3" t="str">
        <f t="shared" ref="O7838:O7901" si="8845">TEXT(B7838,"mmm")</f>
        <v>Aug</v>
      </c>
      <c r="P7838">
        <f t="shared" ref="P7838:P7901" si="8846">YEAR(B7838)</f>
        <v>2020</v>
      </c>
      <c r="Q7838" t="str">
        <f t="shared" ref="Q7838:Q7901" si="8847">TEXT(B7838,"dddd")</f>
        <v>Tuesday</v>
      </c>
      <c r="R7838" t="str">
        <f t="shared" ref="R7838:R7901" si="8848">IF(OR(O7838="Jan",O7838="Feb",O7838="Mar"),"Q1",(IF(OR(O7838="Apr",O7838="May",O7838="Jun"),"Q2",(IF(OR(O7838="Jul",O7838="Aug",O7838="Sep"),"Q3","Q4")))))</f>
        <v>Q3</v>
      </c>
    </row>
    <row r="7839" spans="1:18" x14ac:dyDescent="0.25">
      <c r="A7839">
        <f t="shared" si="8841"/>
        <v>2235</v>
      </c>
      <c r="B7839" s="1">
        <f t="shared" si="8842"/>
        <v>44047</v>
      </c>
      <c r="C7839" t="str">
        <f t="shared" ref="C7839:M7839" si="8849">C1988</f>
        <v>suma ranjan</v>
      </c>
      <c r="D7839">
        <f t="shared" si="8849"/>
        <v>8976789077</v>
      </c>
      <c r="E7839" t="str">
        <f t="shared" si="8849"/>
        <v>Revlon Charlie White 100 ML</v>
      </c>
      <c r="F7839" t="str">
        <f t="shared" si="8849"/>
        <v>Cosmetics</v>
      </c>
      <c r="G7839" s="2">
        <f t="shared" si="8849"/>
        <v>584</v>
      </c>
      <c r="H7839">
        <f t="shared" si="8849"/>
        <v>1</v>
      </c>
      <c r="I7839" s="2">
        <f t="shared" si="8849"/>
        <v>584</v>
      </c>
      <c r="J7839" s="2">
        <f t="shared" si="8849"/>
        <v>408.8</v>
      </c>
      <c r="K7839" s="2">
        <f t="shared" si="8849"/>
        <v>175.2</v>
      </c>
      <c r="L7839" t="str">
        <f t="shared" si="8849"/>
        <v>Rajan</v>
      </c>
      <c r="M7839" t="str">
        <f t="shared" si="8849"/>
        <v>Sulur</v>
      </c>
      <c r="N7839">
        <f t="shared" si="8844"/>
        <v>4</v>
      </c>
      <c r="O7839" s="3" t="str">
        <f t="shared" si="8845"/>
        <v>Aug</v>
      </c>
      <c r="P7839">
        <f t="shared" si="8846"/>
        <v>2020</v>
      </c>
      <c r="Q7839" t="str">
        <f t="shared" si="8847"/>
        <v>Tuesday</v>
      </c>
      <c r="R7839" t="str">
        <f t="shared" si="8848"/>
        <v>Q3</v>
      </c>
    </row>
    <row r="7840" spans="1:18" x14ac:dyDescent="0.25">
      <c r="A7840">
        <f t="shared" si="8841"/>
        <v>2235</v>
      </c>
      <c r="B7840" s="1">
        <f t="shared" si="8842"/>
        <v>44047</v>
      </c>
      <c r="C7840" t="str">
        <f t="shared" ref="C7840:M7840" si="8850">C1989</f>
        <v>Rajesh singh</v>
      </c>
      <c r="D7840">
        <f t="shared" si="8850"/>
        <v>9876548767</v>
      </c>
      <c r="E7840" t="str">
        <f t="shared" si="8850"/>
        <v>Cinthol 100 GM</v>
      </c>
      <c r="F7840" t="str">
        <f t="shared" si="8850"/>
        <v>Cosmetics</v>
      </c>
      <c r="G7840" s="2">
        <f t="shared" si="8850"/>
        <v>45</v>
      </c>
      <c r="H7840">
        <f t="shared" si="8850"/>
        <v>3</v>
      </c>
      <c r="I7840" s="2">
        <f t="shared" si="8850"/>
        <v>135</v>
      </c>
      <c r="J7840" s="2">
        <f t="shared" si="8850"/>
        <v>94.5</v>
      </c>
      <c r="K7840" s="2">
        <f t="shared" si="8850"/>
        <v>40.5</v>
      </c>
      <c r="L7840" t="str">
        <f t="shared" si="8850"/>
        <v>Rajan</v>
      </c>
      <c r="M7840" t="str">
        <f t="shared" si="8850"/>
        <v>Sulur</v>
      </c>
      <c r="N7840">
        <f t="shared" si="8844"/>
        <v>4</v>
      </c>
      <c r="O7840" s="3" t="str">
        <f t="shared" si="8845"/>
        <v>Aug</v>
      </c>
      <c r="P7840">
        <f t="shared" si="8846"/>
        <v>2020</v>
      </c>
      <c r="Q7840" t="str">
        <f t="shared" si="8847"/>
        <v>Tuesday</v>
      </c>
      <c r="R7840" t="str">
        <f t="shared" si="8848"/>
        <v>Q3</v>
      </c>
    </row>
    <row r="7841" spans="1:18" x14ac:dyDescent="0.25">
      <c r="A7841">
        <f t="shared" si="8841"/>
        <v>2235</v>
      </c>
      <c r="B7841" s="1">
        <f t="shared" si="8842"/>
        <v>44047</v>
      </c>
      <c r="C7841" t="str">
        <f t="shared" ref="C7841:M7841" si="8851">C1990</f>
        <v>Rajesh singh</v>
      </c>
      <c r="D7841">
        <f t="shared" si="8851"/>
        <v>9876548767</v>
      </c>
      <c r="E7841" t="str">
        <f t="shared" si="8851"/>
        <v>Rexona 150 GM</v>
      </c>
      <c r="F7841" t="str">
        <f t="shared" si="8851"/>
        <v>Cosmetics</v>
      </c>
      <c r="G7841" s="2">
        <f t="shared" si="8851"/>
        <v>55</v>
      </c>
      <c r="H7841">
        <f t="shared" si="8851"/>
        <v>6</v>
      </c>
      <c r="I7841" s="2">
        <f t="shared" si="8851"/>
        <v>330</v>
      </c>
      <c r="J7841" s="2">
        <f t="shared" si="8851"/>
        <v>231</v>
      </c>
      <c r="K7841" s="2">
        <f t="shared" si="8851"/>
        <v>99</v>
      </c>
      <c r="L7841" t="str">
        <f t="shared" si="8851"/>
        <v>Ranjith</v>
      </c>
      <c r="M7841" t="str">
        <f t="shared" si="8851"/>
        <v>Sulur</v>
      </c>
      <c r="N7841">
        <f t="shared" si="8844"/>
        <v>4</v>
      </c>
      <c r="O7841" s="3" t="str">
        <f t="shared" si="8845"/>
        <v>Aug</v>
      </c>
      <c r="P7841">
        <f t="shared" si="8846"/>
        <v>2020</v>
      </c>
      <c r="Q7841" t="str">
        <f t="shared" si="8847"/>
        <v>Tuesday</v>
      </c>
      <c r="R7841" t="str">
        <f t="shared" si="8848"/>
        <v>Q3</v>
      </c>
    </row>
    <row r="7842" spans="1:18" x14ac:dyDescent="0.25">
      <c r="A7842">
        <f t="shared" si="8841"/>
        <v>2235</v>
      </c>
      <c r="B7842" s="1">
        <f t="shared" si="8842"/>
        <v>44047</v>
      </c>
      <c r="C7842" t="str">
        <f t="shared" ref="C7842:M7842" si="8852">C1991</f>
        <v>suma ranjan</v>
      </c>
      <c r="D7842">
        <f t="shared" si="8852"/>
        <v>8976789077</v>
      </c>
      <c r="E7842" t="str">
        <f t="shared" si="8852"/>
        <v>Bread Sandwich</v>
      </c>
      <c r="F7842" t="str">
        <f t="shared" si="8852"/>
        <v>Groceries</v>
      </c>
      <c r="G7842" s="2">
        <f t="shared" si="8852"/>
        <v>70</v>
      </c>
      <c r="H7842">
        <f t="shared" si="8852"/>
        <v>1</v>
      </c>
      <c r="I7842" s="2">
        <f t="shared" si="8852"/>
        <v>70</v>
      </c>
      <c r="J7842" s="2">
        <f t="shared" si="8852"/>
        <v>49</v>
      </c>
      <c r="K7842" s="2">
        <f t="shared" si="8852"/>
        <v>21</v>
      </c>
      <c r="L7842" t="str">
        <f t="shared" si="8852"/>
        <v>Sindhu</v>
      </c>
      <c r="M7842" t="str">
        <f t="shared" si="8852"/>
        <v>Sulur</v>
      </c>
      <c r="N7842">
        <f t="shared" si="8844"/>
        <v>4</v>
      </c>
      <c r="O7842" s="3" t="str">
        <f t="shared" si="8845"/>
        <v>Aug</v>
      </c>
      <c r="P7842">
        <f t="shared" si="8846"/>
        <v>2020</v>
      </c>
      <c r="Q7842" t="str">
        <f t="shared" si="8847"/>
        <v>Tuesday</v>
      </c>
      <c r="R7842" t="str">
        <f t="shared" si="8848"/>
        <v>Q3</v>
      </c>
    </row>
    <row r="7843" spans="1:18" x14ac:dyDescent="0.25">
      <c r="A7843">
        <f t="shared" si="8841"/>
        <v>2236</v>
      </c>
      <c r="B7843" s="1">
        <f t="shared" si="8842"/>
        <v>44047</v>
      </c>
      <c r="C7843" t="str">
        <f t="shared" ref="C7843:M7843" si="8853">C1992</f>
        <v>suma ranjan</v>
      </c>
      <c r="D7843">
        <f t="shared" si="8853"/>
        <v>8976789077</v>
      </c>
      <c r="E7843" t="str">
        <f t="shared" si="8853"/>
        <v>Rexona 150 GM</v>
      </c>
      <c r="F7843" t="str">
        <f t="shared" si="8853"/>
        <v>Cosmetics</v>
      </c>
      <c r="G7843" s="2">
        <f t="shared" si="8853"/>
        <v>55</v>
      </c>
      <c r="H7843">
        <f t="shared" si="8853"/>
        <v>3</v>
      </c>
      <c r="I7843" s="2">
        <f t="shared" si="8853"/>
        <v>165</v>
      </c>
      <c r="J7843" s="2">
        <f t="shared" si="8853"/>
        <v>115.5</v>
      </c>
      <c r="K7843" s="2">
        <f t="shared" si="8853"/>
        <v>49.5</v>
      </c>
      <c r="L7843" t="str">
        <f t="shared" si="8853"/>
        <v>Ranjith</v>
      </c>
      <c r="M7843" t="str">
        <f t="shared" si="8853"/>
        <v>Sulur</v>
      </c>
      <c r="N7843">
        <f t="shared" si="8844"/>
        <v>4</v>
      </c>
      <c r="O7843" s="3" t="str">
        <f t="shared" si="8845"/>
        <v>Aug</v>
      </c>
      <c r="P7843">
        <f t="shared" si="8846"/>
        <v>2020</v>
      </c>
      <c r="Q7843" t="str">
        <f t="shared" si="8847"/>
        <v>Tuesday</v>
      </c>
      <c r="R7843" t="str">
        <f t="shared" si="8848"/>
        <v>Q3</v>
      </c>
    </row>
    <row r="7844" spans="1:18" x14ac:dyDescent="0.25">
      <c r="A7844">
        <f t="shared" si="8841"/>
        <v>2236</v>
      </c>
      <c r="B7844" s="1">
        <f t="shared" si="8842"/>
        <v>44047</v>
      </c>
      <c r="C7844" t="str">
        <f t="shared" ref="C7844:M7844" si="8854">C1993</f>
        <v>suma ranjan</v>
      </c>
      <c r="D7844">
        <f t="shared" si="8854"/>
        <v>8976789077</v>
      </c>
      <c r="E7844" t="str">
        <f t="shared" si="8854"/>
        <v>Cinthol 100 GM</v>
      </c>
      <c r="F7844" t="str">
        <f t="shared" si="8854"/>
        <v>Cosmetics</v>
      </c>
      <c r="G7844" s="2">
        <f t="shared" si="8854"/>
        <v>45</v>
      </c>
      <c r="H7844">
        <f t="shared" si="8854"/>
        <v>3</v>
      </c>
      <c r="I7844" s="2">
        <f t="shared" si="8854"/>
        <v>135</v>
      </c>
      <c r="J7844" s="2">
        <f t="shared" si="8854"/>
        <v>94.5</v>
      </c>
      <c r="K7844" s="2">
        <f t="shared" si="8854"/>
        <v>40.5</v>
      </c>
      <c r="L7844" t="str">
        <f t="shared" si="8854"/>
        <v>Rajan</v>
      </c>
      <c r="M7844" t="str">
        <f t="shared" si="8854"/>
        <v>Sulur</v>
      </c>
      <c r="N7844">
        <f t="shared" si="8844"/>
        <v>4</v>
      </c>
      <c r="O7844" s="3" t="str">
        <f t="shared" si="8845"/>
        <v>Aug</v>
      </c>
      <c r="P7844">
        <f t="shared" si="8846"/>
        <v>2020</v>
      </c>
      <c r="Q7844" t="str">
        <f t="shared" si="8847"/>
        <v>Tuesday</v>
      </c>
      <c r="R7844" t="str">
        <f t="shared" si="8848"/>
        <v>Q3</v>
      </c>
    </row>
    <row r="7845" spans="1:18" x14ac:dyDescent="0.25">
      <c r="A7845">
        <f t="shared" si="8841"/>
        <v>2236</v>
      </c>
      <c r="B7845" s="1">
        <f t="shared" si="8842"/>
        <v>44047</v>
      </c>
      <c r="C7845" t="str">
        <f t="shared" ref="C7845:M7845" si="8855">C1994</f>
        <v>suma ranjan</v>
      </c>
      <c r="D7845">
        <f t="shared" si="8855"/>
        <v>8976789077</v>
      </c>
      <c r="E7845" t="str">
        <f t="shared" si="8855"/>
        <v>Milk (1 Ltr)</v>
      </c>
      <c r="F7845" t="str">
        <f t="shared" si="8855"/>
        <v>Dairy</v>
      </c>
      <c r="G7845" s="2">
        <f t="shared" si="8855"/>
        <v>40</v>
      </c>
      <c r="H7845">
        <f t="shared" si="8855"/>
        <v>1</v>
      </c>
      <c r="I7845" s="2">
        <f t="shared" si="8855"/>
        <v>40</v>
      </c>
      <c r="J7845" s="2">
        <f t="shared" si="8855"/>
        <v>28</v>
      </c>
      <c r="K7845" s="2">
        <f t="shared" si="8855"/>
        <v>12</v>
      </c>
      <c r="L7845" t="str">
        <f t="shared" si="8855"/>
        <v>Chandra</v>
      </c>
      <c r="M7845" t="str">
        <f t="shared" si="8855"/>
        <v>Sulur</v>
      </c>
      <c r="N7845">
        <f t="shared" si="8844"/>
        <v>4</v>
      </c>
      <c r="O7845" s="3" t="str">
        <f t="shared" si="8845"/>
        <v>Aug</v>
      </c>
      <c r="P7845">
        <f t="shared" si="8846"/>
        <v>2020</v>
      </c>
      <c r="Q7845" t="str">
        <f t="shared" si="8847"/>
        <v>Tuesday</v>
      </c>
      <c r="R7845" t="str">
        <f t="shared" si="8848"/>
        <v>Q3</v>
      </c>
    </row>
    <row r="7846" spans="1:18" x14ac:dyDescent="0.25">
      <c r="A7846">
        <f t="shared" si="8841"/>
        <v>2236</v>
      </c>
      <c r="B7846" s="1">
        <f t="shared" si="8842"/>
        <v>44048</v>
      </c>
      <c r="C7846" t="str">
        <f t="shared" ref="C7846:M7846" si="8856">C1995</f>
        <v>Suresh</v>
      </c>
      <c r="D7846">
        <f t="shared" si="8856"/>
        <v>8976789065</v>
      </c>
      <c r="E7846" t="str">
        <f t="shared" si="8856"/>
        <v>Pickle 500g</v>
      </c>
      <c r="F7846" t="str">
        <f t="shared" si="8856"/>
        <v>Groceries</v>
      </c>
      <c r="G7846" s="2">
        <f t="shared" si="8856"/>
        <v>67</v>
      </c>
      <c r="H7846">
        <f t="shared" si="8856"/>
        <v>1</v>
      </c>
      <c r="I7846" s="2">
        <f t="shared" si="8856"/>
        <v>67</v>
      </c>
      <c r="J7846" s="2">
        <f t="shared" si="8856"/>
        <v>46.900000000000006</v>
      </c>
      <c r="K7846" s="2">
        <f t="shared" si="8856"/>
        <v>20.099999999999994</v>
      </c>
      <c r="L7846" t="str">
        <f t="shared" si="8856"/>
        <v>Rajan</v>
      </c>
      <c r="M7846" t="str">
        <f t="shared" si="8856"/>
        <v>Sulur</v>
      </c>
      <c r="N7846">
        <f t="shared" si="8844"/>
        <v>5</v>
      </c>
      <c r="O7846" s="3" t="str">
        <f t="shared" si="8845"/>
        <v>Aug</v>
      </c>
      <c r="P7846">
        <f t="shared" si="8846"/>
        <v>2020</v>
      </c>
      <c r="Q7846" t="str">
        <f t="shared" si="8847"/>
        <v>Wednesday</v>
      </c>
      <c r="R7846" t="str">
        <f t="shared" si="8848"/>
        <v>Q3</v>
      </c>
    </row>
    <row r="7847" spans="1:18" x14ac:dyDescent="0.25">
      <c r="A7847">
        <f t="shared" si="8841"/>
        <v>2236</v>
      </c>
      <c r="B7847" s="1">
        <f t="shared" si="8842"/>
        <v>44048</v>
      </c>
      <c r="C7847" t="str">
        <f t="shared" ref="C7847:M7847" si="8857">C1996</f>
        <v>Suresh</v>
      </c>
      <c r="D7847">
        <f t="shared" si="8857"/>
        <v>8976789065</v>
      </c>
      <c r="E7847" t="str">
        <f t="shared" si="8857"/>
        <v>Salt 1 kg</v>
      </c>
      <c r="F7847" t="str">
        <f t="shared" si="8857"/>
        <v>Groceries</v>
      </c>
      <c r="G7847" s="2">
        <f t="shared" si="8857"/>
        <v>15</v>
      </c>
      <c r="H7847">
        <f t="shared" si="8857"/>
        <v>1</v>
      </c>
      <c r="I7847" s="2">
        <f t="shared" si="8857"/>
        <v>15</v>
      </c>
      <c r="J7847" s="2">
        <f t="shared" si="8857"/>
        <v>10.5</v>
      </c>
      <c r="K7847" s="2">
        <f t="shared" si="8857"/>
        <v>4.5</v>
      </c>
      <c r="L7847" t="str">
        <f t="shared" si="8857"/>
        <v>Sindhu</v>
      </c>
      <c r="M7847" t="str">
        <f t="shared" si="8857"/>
        <v>Sulur</v>
      </c>
      <c r="N7847">
        <f t="shared" si="8844"/>
        <v>5</v>
      </c>
      <c r="O7847" s="3" t="str">
        <f t="shared" si="8845"/>
        <v>Aug</v>
      </c>
      <c r="P7847">
        <f t="shared" si="8846"/>
        <v>2020</v>
      </c>
      <c r="Q7847" t="str">
        <f t="shared" si="8847"/>
        <v>Wednesday</v>
      </c>
      <c r="R7847" t="str">
        <f t="shared" si="8848"/>
        <v>Q3</v>
      </c>
    </row>
    <row r="7848" spans="1:18" x14ac:dyDescent="0.25">
      <c r="A7848">
        <f t="shared" si="8841"/>
        <v>2236</v>
      </c>
      <c r="B7848" s="1">
        <f t="shared" si="8842"/>
        <v>44048</v>
      </c>
      <c r="C7848" t="str">
        <f t="shared" ref="C7848:M7848" si="8858">C1997</f>
        <v>Suresh</v>
      </c>
      <c r="D7848">
        <f t="shared" si="8858"/>
        <v>8976789065</v>
      </c>
      <c r="E7848" t="str">
        <f t="shared" si="8858"/>
        <v>Maybelline Mattie Lipstic 3.9 g</v>
      </c>
      <c r="F7848" t="str">
        <f t="shared" si="8858"/>
        <v>Cosmetics</v>
      </c>
      <c r="G7848" s="2">
        <f t="shared" si="8858"/>
        <v>262</v>
      </c>
      <c r="H7848">
        <f t="shared" si="8858"/>
        <v>1</v>
      </c>
      <c r="I7848" s="2">
        <f t="shared" si="8858"/>
        <v>262</v>
      </c>
      <c r="J7848" s="2">
        <f t="shared" si="8858"/>
        <v>183.4</v>
      </c>
      <c r="K7848" s="2">
        <f t="shared" si="8858"/>
        <v>78.599999999999994</v>
      </c>
      <c r="L7848" t="str">
        <f t="shared" si="8858"/>
        <v>Rajan</v>
      </c>
      <c r="M7848" t="str">
        <f t="shared" si="8858"/>
        <v>Sulur</v>
      </c>
      <c r="N7848">
        <f t="shared" si="8844"/>
        <v>5</v>
      </c>
      <c r="O7848" s="3" t="str">
        <f t="shared" si="8845"/>
        <v>Aug</v>
      </c>
      <c r="P7848">
        <f t="shared" si="8846"/>
        <v>2020</v>
      </c>
      <c r="Q7848" t="str">
        <f t="shared" si="8847"/>
        <v>Wednesday</v>
      </c>
      <c r="R7848" t="str">
        <f t="shared" si="8848"/>
        <v>Q3</v>
      </c>
    </row>
    <row r="7849" spans="1:18" x14ac:dyDescent="0.25">
      <c r="A7849">
        <f t="shared" si="8841"/>
        <v>2237</v>
      </c>
      <c r="B7849" s="1">
        <f t="shared" si="8842"/>
        <v>44048</v>
      </c>
      <c r="C7849" t="str">
        <f t="shared" ref="C7849:M7849" si="8859">C1998</f>
        <v>Suresh</v>
      </c>
      <c r="D7849">
        <f t="shared" si="8859"/>
        <v>8976789065</v>
      </c>
      <c r="E7849" t="str">
        <f t="shared" si="8859"/>
        <v>Faces Long Wear Eye Pencil</v>
      </c>
      <c r="F7849" t="str">
        <f t="shared" si="8859"/>
        <v>Cosmetics</v>
      </c>
      <c r="G7849" s="2">
        <f t="shared" si="8859"/>
        <v>349</v>
      </c>
      <c r="H7849">
        <f t="shared" si="8859"/>
        <v>1</v>
      </c>
      <c r="I7849" s="2">
        <f t="shared" si="8859"/>
        <v>349</v>
      </c>
      <c r="J7849" s="2">
        <f t="shared" si="8859"/>
        <v>244.3</v>
      </c>
      <c r="K7849" s="2">
        <f t="shared" si="8859"/>
        <v>104.69999999999999</v>
      </c>
      <c r="L7849" t="str">
        <f t="shared" si="8859"/>
        <v>Chandra</v>
      </c>
      <c r="M7849" t="str">
        <f t="shared" si="8859"/>
        <v>Sulur</v>
      </c>
      <c r="N7849">
        <f t="shared" si="8844"/>
        <v>5</v>
      </c>
      <c r="O7849" s="3" t="str">
        <f t="shared" si="8845"/>
        <v>Aug</v>
      </c>
      <c r="P7849">
        <f t="shared" si="8846"/>
        <v>2020</v>
      </c>
      <c r="Q7849" t="str">
        <f t="shared" si="8847"/>
        <v>Wednesday</v>
      </c>
      <c r="R7849" t="str">
        <f t="shared" si="8848"/>
        <v>Q3</v>
      </c>
    </row>
    <row r="7850" spans="1:18" x14ac:dyDescent="0.25">
      <c r="A7850">
        <f t="shared" si="8841"/>
        <v>2237</v>
      </c>
      <c r="B7850" s="1">
        <f t="shared" si="8842"/>
        <v>44048</v>
      </c>
      <c r="C7850" t="str">
        <f t="shared" ref="C7850:M7850" si="8860">C1999</f>
        <v>Suresh</v>
      </c>
      <c r="D7850">
        <f t="shared" si="8860"/>
        <v>8976789065</v>
      </c>
      <c r="E7850" t="str">
        <f t="shared" si="8860"/>
        <v>Revlon Charlie Blue 100 ML</v>
      </c>
      <c r="F7850" t="str">
        <f t="shared" si="8860"/>
        <v>Cosmetics</v>
      </c>
      <c r="G7850" s="2">
        <f t="shared" si="8860"/>
        <v>537</v>
      </c>
      <c r="H7850">
        <f t="shared" si="8860"/>
        <v>1</v>
      </c>
      <c r="I7850" s="2">
        <f t="shared" si="8860"/>
        <v>537</v>
      </c>
      <c r="J7850" s="2">
        <f t="shared" si="8860"/>
        <v>375.9</v>
      </c>
      <c r="K7850" s="2">
        <f t="shared" si="8860"/>
        <v>161.10000000000002</v>
      </c>
      <c r="L7850" t="str">
        <f t="shared" si="8860"/>
        <v>Chandra</v>
      </c>
      <c r="M7850" t="str">
        <f t="shared" si="8860"/>
        <v>Sulur</v>
      </c>
      <c r="N7850">
        <f t="shared" si="8844"/>
        <v>5</v>
      </c>
      <c r="O7850" s="3" t="str">
        <f t="shared" si="8845"/>
        <v>Aug</v>
      </c>
      <c r="P7850">
        <f t="shared" si="8846"/>
        <v>2020</v>
      </c>
      <c r="Q7850" t="str">
        <f t="shared" si="8847"/>
        <v>Wednesday</v>
      </c>
      <c r="R7850" t="str">
        <f t="shared" si="8848"/>
        <v>Q3</v>
      </c>
    </row>
    <row r="7851" spans="1:18" x14ac:dyDescent="0.25">
      <c r="A7851">
        <f t="shared" si="8841"/>
        <v>2239</v>
      </c>
      <c r="B7851" s="1">
        <f t="shared" si="8842"/>
        <v>44048</v>
      </c>
      <c r="C7851" t="str">
        <f t="shared" ref="C7851:M7851" si="8861">C2000</f>
        <v>Suresh</v>
      </c>
      <c r="D7851">
        <f t="shared" si="8861"/>
        <v>8976789065</v>
      </c>
      <c r="E7851" t="str">
        <f t="shared" si="8861"/>
        <v>Revlon Charlie White 100 ML</v>
      </c>
      <c r="F7851" t="str">
        <f t="shared" si="8861"/>
        <v>Cosmetics</v>
      </c>
      <c r="G7851" s="2">
        <f t="shared" si="8861"/>
        <v>584</v>
      </c>
      <c r="H7851">
        <f t="shared" si="8861"/>
        <v>1</v>
      </c>
      <c r="I7851" s="2">
        <f t="shared" si="8861"/>
        <v>584</v>
      </c>
      <c r="J7851" s="2">
        <f t="shared" si="8861"/>
        <v>408.8</v>
      </c>
      <c r="K7851" s="2">
        <f t="shared" si="8861"/>
        <v>175.2</v>
      </c>
      <c r="L7851" t="str">
        <f t="shared" si="8861"/>
        <v>Ranjith</v>
      </c>
      <c r="M7851" t="str">
        <f t="shared" si="8861"/>
        <v>Sulur</v>
      </c>
      <c r="N7851">
        <f t="shared" si="8844"/>
        <v>5</v>
      </c>
      <c r="O7851" s="3" t="str">
        <f t="shared" si="8845"/>
        <v>Aug</v>
      </c>
      <c r="P7851">
        <f t="shared" si="8846"/>
        <v>2020</v>
      </c>
      <c r="Q7851" t="str">
        <f t="shared" si="8847"/>
        <v>Wednesday</v>
      </c>
      <c r="R7851" t="str">
        <f t="shared" si="8848"/>
        <v>Q3</v>
      </c>
    </row>
    <row r="7852" spans="1:18" x14ac:dyDescent="0.25">
      <c r="A7852">
        <f t="shared" si="8841"/>
        <v>2239</v>
      </c>
      <c r="B7852" s="1">
        <f t="shared" si="8842"/>
        <v>44048</v>
      </c>
      <c r="C7852" t="str">
        <f t="shared" ref="C7852:M7852" si="8862">C2001</f>
        <v>Rajesh singh</v>
      </c>
      <c r="D7852">
        <f t="shared" si="8862"/>
        <v>9876548767</v>
      </c>
      <c r="E7852" t="str">
        <f t="shared" si="8862"/>
        <v>Cinthol 100 GM</v>
      </c>
      <c r="F7852" t="str">
        <f t="shared" si="8862"/>
        <v>Cosmetics</v>
      </c>
      <c r="G7852" s="2">
        <f t="shared" si="8862"/>
        <v>45</v>
      </c>
      <c r="H7852">
        <f t="shared" si="8862"/>
        <v>3</v>
      </c>
      <c r="I7852" s="2">
        <f t="shared" si="8862"/>
        <v>135</v>
      </c>
      <c r="J7852" s="2">
        <f t="shared" si="8862"/>
        <v>94.5</v>
      </c>
      <c r="K7852" s="2">
        <f t="shared" si="8862"/>
        <v>40.5</v>
      </c>
      <c r="L7852" t="str">
        <f t="shared" si="8862"/>
        <v>Ranjith</v>
      </c>
      <c r="M7852" t="str">
        <f t="shared" si="8862"/>
        <v>Sulur</v>
      </c>
      <c r="N7852">
        <f t="shared" si="8844"/>
        <v>5</v>
      </c>
      <c r="O7852" s="3" t="str">
        <f t="shared" si="8845"/>
        <v>Aug</v>
      </c>
      <c r="P7852">
        <f t="shared" si="8846"/>
        <v>2020</v>
      </c>
      <c r="Q7852" t="str">
        <f t="shared" si="8847"/>
        <v>Wednesday</v>
      </c>
      <c r="R7852" t="str">
        <f t="shared" si="8848"/>
        <v>Q3</v>
      </c>
    </row>
    <row r="7853" spans="1:18" x14ac:dyDescent="0.25">
      <c r="A7853">
        <f t="shared" si="8841"/>
        <v>2241</v>
      </c>
      <c r="B7853" s="1">
        <f t="shared" si="8842"/>
        <v>44048</v>
      </c>
      <c r="C7853" t="str">
        <f t="shared" ref="C7853:M7853" si="8863">C2002</f>
        <v>Rajesh singh</v>
      </c>
      <c r="D7853">
        <f t="shared" si="8863"/>
        <v>9876548767</v>
      </c>
      <c r="E7853" t="str">
        <f t="shared" si="8863"/>
        <v>Rexona 150 GM</v>
      </c>
      <c r="F7853" t="str">
        <f t="shared" si="8863"/>
        <v>Cosmetics</v>
      </c>
      <c r="G7853" s="2">
        <f t="shared" si="8863"/>
        <v>55</v>
      </c>
      <c r="H7853">
        <f t="shared" si="8863"/>
        <v>6</v>
      </c>
      <c r="I7853" s="2">
        <f t="shared" si="8863"/>
        <v>330</v>
      </c>
      <c r="J7853" s="2">
        <f t="shared" si="8863"/>
        <v>231</v>
      </c>
      <c r="K7853" s="2">
        <f t="shared" si="8863"/>
        <v>99</v>
      </c>
      <c r="L7853" t="str">
        <f t="shared" si="8863"/>
        <v>Rajan</v>
      </c>
      <c r="M7853" t="str">
        <f t="shared" si="8863"/>
        <v>Sulur</v>
      </c>
      <c r="N7853">
        <f t="shared" si="8844"/>
        <v>5</v>
      </c>
      <c r="O7853" s="3" t="str">
        <f t="shared" si="8845"/>
        <v>Aug</v>
      </c>
      <c r="P7853">
        <f t="shared" si="8846"/>
        <v>2020</v>
      </c>
      <c r="Q7853" t="str">
        <f t="shared" si="8847"/>
        <v>Wednesday</v>
      </c>
      <c r="R7853" t="str">
        <f t="shared" si="8848"/>
        <v>Q3</v>
      </c>
    </row>
    <row r="7854" spans="1:18" x14ac:dyDescent="0.25">
      <c r="A7854">
        <f t="shared" si="8841"/>
        <v>2241</v>
      </c>
      <c r="B7854" s="1">
        <f t="shared" si="8842"/>
        <v>44048</v>
      </c>
      <c r="C7854" t="str">
        <f t="shared" ref="C7854:M7854" si="8864">C2003</f>
        <v>Rajesh singh</v>
      </c>
      <c r="D7854">
        <f t="shared" si="8864"/>
        <v>9876548767</v>
      </c>
      <c r="E7854" t="str">
        <f t="shared" si="8864"/>
        <v>Cinthol 100 GM</v>
      </c>
      <c r="F7854" t="str">
        <f t="shared" si="8864"/>
        <v>Cosmetics</v>
      </c>
      <c r="G7854" s="2">
        <f t="shared" si="8864"/>
        <v>45</v>
      </c>
      <c r="H7854">
        <f t="shared" si="8864"/>
        <v>3</v>
      </c>
      <c r="I7854" s="2">
        <f t="shared" si="8864"/>
        <v>135</v>
      </c>
      <c r="J7854" s="2">
        <f t="shared" si="8864"/>
        <v>94.5</v>
      </c>
      <c r="K7854" s="2">
        <f t="shared" si="8864"/>
        <v>40.5</v>
      </c>
      <c r="L7854" t="str">
        <f t="shared" si="8864"/>
        <v>Rajan</v>
      </c>
      <c r="M7854" t="str">
        <f t="shared" si="8864"/>
        <v>Sulur</v>
      </c>
      <c r="N7854">
        <f t="shared" si="8844"/>
        <v>5</v>
      </c>
      <c r="O7854" s="3" t="str">
        <f t="shared" si="8845"/>
        <v>Aug</v>
      </c>
      <c r="P7854">
        <f t="shared" si="8846"/>
        <v>2020</v>
      </c>
      <c r="Q7854" t="str">
        <f t="shared" si="8847"/>
        <v>Wednesday</v>
      </c>
      <c r="R7854" t="str">
        <f t="shared" si="8848"/>
        <v>Q3</v>
      </c>
    </row>
    <row r="7855" spans="1:18" x14ac:dyDescent="0.25">
      <c r="A7855">
        <f t="shared" si="8841"/>
        <v>2238</v>
      </c>
      <c r="B7855" s="1">
        <f t="shared" si="8842"/>
        <v>44048</v>
      </c>
      <c r="C7855" t="str">
        <f t="shared" ref="C7855:M7855" si="8865">C2004</f>
        <v>Rajesh singh</v>
      </c>
      <c r="D7855">
        <f t="shared" si="8865"/>
        <v>9876548767</v>
      </c>
      <c r="E7855" t="str">
        <f t="shared" si="8865"/>
        <v>Rexona 150 GM</v>
      </c>
      <c r="F7855" t="str">
        <f t="shared" si="8865"/>
        <v>Cosmetics</v>
      </c>
      <c r="G7855" s="2">
        <f t="shared" si="8865"/>
        <v>55</v>
      </c>
      <c r="H7855">
        <f t="shared" si="8865"/>
        <v>6</v>
      </c>
      <c r="I7855" s="2">
        <f t="shared" si="8865"/>
        <v>330</v>
      </c>
      <c r="J7855" s="2">
        <f t="shared" si="8865"/>
        <v>231</v>
      </c>
      <c r="K7855" s="2">
        <f t="shared" si="8865"/>
        <v>99</v>
      </c>
      <c r="L7855" t="str">
        <f t="shared" si="8865"/>
        <v>Rajan</v>
      </c>
      <c r="M7855" t="str">
        <f t="shared" si="8865"/>
        <v>Sulur</v>
      </c>
      <c r="N7855">
        <f t="shared" si="8844"/>
        <v>5</v>
      </c>
      <c r="O7855" s="3" t="str">
        <f t="shared" si="8845"/>
        <v>Aug</v>
      </c>
      <c r="P7855">
        <f t="shared" si="8846"/>
        <v>2020</v>
      </c>
      <c r="Q7855" t="str">
        <f t="shared" si="8847"/>
        <v>Wednesday</v>
      </c>
      <c r="R7855" t="str">
        <f t="shared" si="8848"/>
        <v>Q3</v>
      </c>
    </row>
    <row r="7856" spans="1:18" x14ac:dyDescent="0.25">
      <c r="A7856">
        <f t="shared" si="8841"/>
        <v>2238</v>
      </c>
      <c r="B7856" s="1">
        <f t="shared" si="8842"/>
        <v>44048</v>
      </c>
      <c r="C7856" t="str">
        <f t="shared" ref="C7856:M7856" si="8866">C2005</f>
        <v>Rajesh singh</v>
      </c>
      <c r="D7856">
        <f t="shared" si="8866"/>
        <v>9876548767</v>
      </c>
      <c r="E7856" t="str">
        <f t="shared" si="8866"/>
        <v>Cinthol 100 GM</v>
      </c>
      <c r="F7856" t="str">
        <f t="shared" si="8866"/>
        <v>Cosmetics</v>
      </c>
      <c r="G7856" s="2">
        <f t="shared" si="8866"/>
        <v>45</v>
      </c>
      <c r="H7856">
        <f t="shared" si="8866"/>
        <v>3</v>
      </c>
      <c r="I7856" s="2">
        <f t="shared" si="8866"/>
        <v>135</v>
      </c>
      <c r="J7856" s="2">
        <f t="shared" si="8866"/>
        <v>94.5</v>
      </c>
      <c r="K7856" s="2">
        <f t="shared" si="8866"/>
        <v>40.5</v>
      </c>
      <c r="L7856" t="str">
        <f t="shared" si="8866"/>
        <v>Ranjith</v>
      </c>
      <c r="M7856" t="str">
        <f t="shared" si="8866"/>
        <v>Sulur</v>
      </c>
      <c r="N7856">
        <f t="shared" si="8844"/>
        <v>5</v>
      </c>
      <c r="O7856" s="3" t="str">
        <f t="shared" si="8845"/>
        <v>Aug</v>
      </c>
      <c r="P7856">
        <f t="shared" si="8846"/>
        <v>2020</v>
      </c>
      <c r="Q7856" t="str">
        <f t="shared" si="8847"/>
        <v>Wednesday</v>
      </c>
      <c r="R7856" t="str">
        <f t="shared" si="8848"/>
        <v>Q3</v>
      </c>
    </row>
    <row r="7857" spans="1:18" x14ac:dyDescent="0.25">
      <c r="A7857">
        <f t="shared" si="8841"/>
        <v>2238</v>
      </c>
      <c r="B7857" s="1">
        <f t="shared" si="8842"/>
        <v>44048</v>
      </c>
      <c r="C7857" t="str">
        <f t="shared" ref="C7857:M7857" si="8867">C2006</f>
        <v>Rajesh singh</v>
      </c>
      <c r="D7857">
        <f t="shared" si="8867"/>
        <v>9876548767</v>
      </c>
      <c r="E7857" t="str">
        <f t="shared" si="8867"/>
        <v>Rexona 150 GM</v>
      </c>
      <c r="F7857" t="str">
        <f t="shared" si="8867"/>
        <v>Cosmetics</v>
      </c>
      <c r="G7857" s="2">
        <f t="shared" si="8867"/>
        <v>55</v>
      </c>
      <c r="H7857">
        <f t="shared" si="8867"/>
        <v>6</v>
      </c>
      <c r="I7857" s="2">
        <f t="shared" si="8867"/>
        <v>330</v>
      </c>
      <c r="J7857" s="2">
        <f t="shared" si="8867"/>
        <v>231</v>
      </c>
      <c r="K7857" s="2">
        <f t="shared" si="8867"/>
        <v>99</v>
      </c>
      <c r="L7857" t="str">
        <f t="shared" si="8867"/>
        <v>Chandra</v>
      </c>
      <c r="M7857" t="str">
        <f t="shared" si="8867"/>
        <v>Sulur</v>
      </c>
      <c r="N7857">
        <f t="shared" si="8844"/>
        <v>5</v>
      </c>
      <c r="O7857" s="3" t="str">
        <f t="shared" si="8845"/>
        <v>Aug</v>
      </c>
      <c r="P7857">
        <f t="shared" si="8846"/>
        <v>2020</v>
      </c>
      <c r="Q7857" t="str">
        <f t="shared" si="8847"/>
        <v>Wednesday</v>
      </c>
      <c r="R7857" t="str">
        <f t="shared" si="8848"/>
        <v>Q3</v>
      </c>
    </row>
    <row r="7858" spans="1:18" x14ac:dyDescent="0.25">
      <c r="A7858">
        <f t="shared" si="8841"/>
        <v>2238</v>
      </c>
      <c r="B7858" s="1">
        <f t="shared" si="8842"/>
        <v>44048</v>
      </c>
      <c r="C7858" t="str">
        <f t="shared" ref="C7858:M7858" si="8868">C2007</f>
        <v>suma ranjan</v>
      </c>
      <c r="D7858">
        <f t="shared" si="8868"/>
        <v>8976789077</v>
      </c>
      <c r="E7858" t="str">
        <f t="shared" si="8868"/>
        <v>Milk (1 Ltr)</v>
      </c>
      <c r="F7858" t="str">
        <f t="shared" si="8868"/>
        <v>Dairy</v>
      </c>
      <c r="G7858" s="2">
        <f t="shared" si="8868"/>
        <v>40</v>
      </c>
      <c r="H7858">
        <f t="shared" si="8868"/>
        <v>1</v>
      </c>
      <c r="I7858" s="2">
        <f t="shared" si="8868"/>
        <v>40</v>
      </c>
      <c r="J7858" s="2">
        <f t="shared" si="8868"/>
        <v>28</v>
      </c>
      <c r="K7858" s="2">
        <f t="shared" si="8868"/>
        <v>12</v>
      </c>
      <c r="L7858" t="str">
        <f t="shared" si="8868"/>
        <v>Sindhu</v>
      </c>
      <c r="M7858" t="str">
        <f t="shared" si="8868"/>
        <v>Sulur</v>
      </c>
      <c r="N7858">
        <f t="shared" si="8844"/>
        <v>5</v>
      </c>
      <c r="O7858" s="3" t="str">
        <f t="shared" si="8845"/>
        <v>Aug</v>
      </c>
      <c r="P7858">
        <f t="shared" si="8846"/>
        <v>2020</v>
      </c>
      <c r="Q7858" t="str">
        <f t="shared" si="8847"/>
        <v>Wednesday</v>
      </c>
      <c r="R7858" t="str">
        <f t="shared" si="8848"/>
        <v>Q3</v>
      </c>
    </row>
    <row r="7859" spans="1:18" x14ac:dyDescent="0.25">
      <c r="A7859">
        <f t="shared" si="8841"/>
        <v>2238</v>
      </c>
      <c r="B7859" s="1">
        <f t="shared" si="8842"/>
        <v>44048</v>
      </c>
      <c r="C7859" t="str">
        <f t="shared" ref="C7859:M7859" si="8869">C2008</f>
        <v>suma ranjan</v>
      </c>
      <c r="D7859">
        <f t="shared" si="8869"/>
        <v>8976789077</v>
      </c>
      <c r="E7859" t="str">
        <f t="shared" si="8869"/>
        <v>Pickle 500g</v>
      </c>
      <c r="F7859" t="str">
        <f t="shared" si="8869"/>
        <v>Groceries</v>
      </c>
      <c r="G7859" s="2">
        <f t="shared" si="8869"/>
        <v>67</v>
      </c>
      <c r="H7859">
        <f t="shared" si="8869"/>
        <v>1</v>
      </c>
      <c r="I7859" s="2">
        <f t="shared" si="8869"/>
        <v>67</v>
      </c>
      <c r="J7859" s="2">
        <f t="shared" si="8869"/>
        <v>46.900000000000006</v>
      </c>
      <c r="K7859" s="2">
        <f t="shared" si="8869"/>
        <v>20.099999999999994</v>
      </c>
      <c r="L7859" t="str">
        <f t="shared" si="8869"/>
        <v>Rajan</v>
      </c>
      <c r="M7859" t="str">
        <f t="shared" si="8869"/>
        <v>Sulur</v>
      </c>
      <c r="N7859">
        <f t="shared" si="8844"/>
        <v>5</v>
      </c>
      <c r="O7859" s="3" t="str">
        <f t="shared" si="8845"/>
        <v>Aug</v>
      </c>
      <c r="P7859">
        <f t="shared" si="8846"/>
        <v>2020</v>
      </c>
      <c r="Q7859" t="str">
        <f t="shared" si="8847"/>
        <v>Wednesday</v>
      </c>
      <c r="R7859" t="str">
        <f t="shared" si="8848"/>
        <v>Q3</v>
      </c>
    </row>
    <row r="7860" spans="1:18" x14ac:dyDescent="0.25">
      <c r="A7860">
        <f t="shared" si="8841"/>
        <v>2238</v>
      </c>
      <c r="B7860" s="1">
        <f t="shared" si="8842"/>
        <v>44048</v>
      </c>
      <c r="C7860" t="str">
        <f t="shared" ref="C7860:M7860" si="8870">C2009</f>
        <v>suma ranjan</v>
      </c>
      <c r="D7860">
        <f t="shared" si="8870"/>
        <v>8976789077</v>
      </c>
      <c r="E7860" t="str">
        <f t="shared" si="8870"/>
        <v>Salt 1 kg</v>
      </c>
      <c r="F7860" t="str">
        <f t="shared" si="8870"/>
        <v>Groceries</v>
      </c>
      <c r="G7860" s="2">
        <f t="shared" si="8870"/>
        <v>15</v>
      </c>
      <c r="H7860">
        <f t="shared" si="8870"/>
        <v>1</v>
      </c>
      <c r="I7860" s="2">
        <f t="shared" si="8870"/>
        <v>15</v>
      </c>
      <c r="J7860" s="2">
        <f t="shared" si="8870"/>
        <v>10.5</v>
      </c>
      <c r="K7860" s="2">
        <f t="shared" si="8870"/>
        <v>4.5</v>
      </c>
      <c r="L7860" t="str">
        <f t="shared" si="8870"/>
        <v>Ranjith</v>
      </c>
      <c r="M7860" t="str">
        <f t="shared" si="8870"/>
        <v>Sulur</v>
      </c>
      <c r="N7860">
        <f t="shared" si="8844"/>
        <v>5</v>
      </c>
      <c r="O7860" s="3" t="str">
        <f t="shared" si="8845"/>
        <v>Aug</v>
      </c>
      <c r="P7860">
        <f t="shared" si="8846"/>
        <v>2020</v>
      </c>
      <c r="Q7860" t="str">
        <f t="shared" si="8847"/>
        <v>Wednesday</v>
      </c>
      <c r="R7860" t="str">
        <f t="shared" si="8848"/>
        <v>Q3</v>
      </c>
    </row>
    <row r="7861" spans="1:18" x14ac:dyDescent="0.25">
      <c r="A7861">
        <f t="shared" si="8841"/>
        <v>2238</v>
      </c>
      <c r="B7861" s="1">
        <f t="shared" si="8842"/>
        <v>44048</v>
      </c>
      <c r="C7861" t="str">
        <f t="shared" ref="C7861:M7861" si="8871">C2010</f>
        <v>suma ranjan</v>
      </c>
      <c r="D7861">
        <f t="shared" si="8871"/>
        <v>8976789077</v>
      </c>
      <c r="E7861" t="str">
        <f t="shared" si="8871"/>
        <v>Maybelline Mattie Lipstic 3.9 g</v>
      </c>
      <c r="F7861" t="str">
        <f t="shared" si="8871"/>
        <v>Cosmetics</v>
      </c>
      <c r="G7861" s="2">
        <f t="shared" si="8871"/>
        <v>262</v>
      </c>
      <c r="H7861">
        <f t="shared" si="8871"/>
        <v>1</v>
      </c>
      <c r="I7861" s="2">
        <f t="shared" si="8871"/>
        <v>262</v>
      </c>
      <c r="J7861" s="2">
        <f t="shared" si="8871"/>
        <v>183.4</v>
      </c>
      <c r="K7861" s="2">
        <f t="shared" si="8871"/>
        <v>78.599999999999994</v>
      </c>
      <c r="L7861" t="str">
        <f t="shared" si="8871"/>
        <v>Ranjith</v>
      </c>
      <c r="M7861" t="str">
        <f t="shared" si="8871"/>
        <v>Sulur</v>
      </c>
      <c r="N7861">
        <f t="shared" si="8844"/>
        <v>5</v>
      </c>
      <c r="O7861" s="3" t="str">
        <f t="shared" si="8845"/>
        <v>Aug</v>
      </c>
      <c r="P7861">
        <f t="shared" si="8846"/>
        <v>2020</v>
      </c>
      <c r="Q7861" t="str">
        <f t="shared" si="8847"/>
        <v>Wednesday</v>
      </c>
      <c r="R7861" t="str">
        <f t="shared" si="8848"/>
        <v>Q3</v>
      </c>
    </row>
    <row r="7862" spans="1:18" x14ac:dyDescent="0.25">
      <c r="A7862">
        <f t="shared" si="8841"/>
        <v>2240</v>
      </c>
      <c r="B7862" s="1">
        <f t="shared" si="8842"/>
        <v>44048</v>
      </c>
      <c r="C7862" t="str">
        <f t="shared" ref="C7862:M7862" si="8872">C2011</f>
        <v>suma ranjan</v>
      </c>
      <c r="D7862">
        <f t="shared" si="8872"/>
        <v>8976789077</v>
      </c>
      <c r="E7862" t="str">
        <f t="shared" si="8872"/>
        <v>Faces Long Wear Eye Pencil</v>
      </c>
      <c r="F7862" t="str">
        <f t="shared" si="8872"/>
        <v>Cosmetics</v>
      </c>
      <c r="G7862" s="2">
        <f t="shared" si="8872"/>
        <v>349</v>
      </c>
      <c r="H7862">
        <f t="shared" si="8872"/>
        <v>1</v>
      </c>
      <c r="I7862" s="2">
        <f t="shared" si="8872"/>
        <v>349</v>
      </c>
      <c r="J7862" s="2">
        <f t="shared" si="8872"/>
        <v>244.3</v>
      </c>
      <c r="K7862" s="2">
        <f t="shared" si="8872"/>
        <v>104.69999999999999</v>
      </c>
      <c r="L7862" t="str">
        <f t="shared" si="8872"/>
        <v>Ranjith</v>
      </c>
      <c r="M7862" t="str">
        <f t="shared" si="8872"/>
        <v>Sulur</v>
      </c>
      <c r="N7862">
        <f t="shared" si="8844"/>
        <v>5</v>
      </c>
      <c r="O7862" s="3" t="str">
        <f t="shared" si="8845"/>
        <v>Aug</v>
      </c>
      <c r="P7862">
        <f t="shared" si="8846"/>
        <v>2020</v>
      </c>
      <c r="Q7862" t="str">
        <f t="shared" si="8847"/>
        <v>Wednesday</v>
      </c>
      <c r="R7862" t="str">
        <f t="shared" si="8848"/>
        <v>Q3</v>
      </c>
    </row>
    <row r="7863" spans="1:18" x14ac:dyDescent="0.25">
      <c r="A7863">
        <f t="shared" si="8841"/>
        <v>2242</v>
      </c>
      <c r="B7863" s="1">
        <f t="shared" si="8842"/>
        <v>44048</v>
      </c>
      <c r="C7863" t="str">
        <f t="shared" ref="C7863:M7863" si="8873">C2012</f>
        <v>suma ranjan</v>
      </c>
      <c r="D7863">
        <f t="shared" si="8873"/>
        <v>8976789077</v>
      </c>
      <c r="E7863" t="str">
        <f t="shared" si="8873"/>
        <v>Revlon Charlie Blue 100 ML</v>
      </c>
      <c r="F7863" t="str">
        <f t="shared" si="8873"/>
        <v>Cosmetics</v>
      </c>
      <c r="G7863" s="2">
        <f t="shared" si="8873"/>
        <v>537</v>
      </c>
      <c r="H7863">
        <f t="shared" si="8873"/>
        <v>1</v>
      </c>
      <c r="I7863" s="2">
        <f t="shared" si="8873"/>
        <v>537</v>
      </c>
      <c r="J7863" s="2">
        <f t="shared" si="8873"/>
        <v>375.9</v>
      </c>
      <c r="K7863" s="2">
        <f t="shared" si="8873"/>
        <v>161.10000000000002</v>
      </c>
      <c r="L7863" t="str">
        <f t="shared" si="8873"/>
        <v>Sindhu</v>
      </c>
      <c r="M7863" t="str">
        <f t="shared" si="8873"/>
        <v>Sulur</v>
      </c>
      <c r="N7863">
        <f t="shared" si="8844"/>
        <v>5</v>
      </c>
      <c r="O7863" s="3" t="str">
        <f t="shared" si="8845"/>
        <v>Aug</v>
      </c>
      <c r="P7863">
        <f t="shared" si="8846"/>
        <v>2020</v>
      </c>
      <c r="Q7863" t="str">
        <f t="shared" si="8847"/>
        <v>Wednesday</v>
      </c>
      <c r="R7863" t="str">
        <f t="shared" si="8848"/>
        <v>Q3</v>
      </c>
    </row>
    <row r="7864" spans="1:18" x14ac:dyDescent="0.25">
      <c r="A7864">
        <f t="shared" si="8841"/>
        <v>2242</v>
      </c>
      <c r="B7864" s="1">
        <f t="shared" si="8842"/>
        <v>44048</v>
      </c>
      <c r="C7864" t="str">
        <f t="shared" ref="C7864:M7864" si="8874">C2013</f>
        <v>suma ranjan</v>
      </c>
      <c r="D7864">
        <f t="shared" si="8874"/>
        <v>8976789077</v>
      </c>
      <c r="E7864" t="str">
        <f t="shared" si="8874"/>
        <v>Revlon Charlie White 100 ML</v>
      </c>
      <c r="F7864" t="str">
        <f t="shared" si="8874"/>
        <v>Cosmetics</v>
      </c>
      <c r="G7864" s="2">
        <f t="shared" si="8874"/>
        <v>584</v>
      </c>
      <c r="H7864">
        <f t="shared" si="8874"/>
        <v>1</v>
      </c>
      <c r="I7864" s="2">
        <f t="shared" si="8874"/>
        <v>584</v>
      </c>
      <c r="J7864" s="2">
        <f t="shared" si="8874"/>
        <v>408.8</v>
      </c>
      <c r="K7864" s="2">
        <f t="shared" si="8874"/>
        <v>175.2</v>
      </c>
      <c r="L7864" t="str">
        <f t="shared" si="8874"/>
        <v>Chandra</v>
      </c>
      <c r="M7864" t="str">
        <f t="shared" si="8874"/>
        <v>Sulur</v>
      </c>
      <c r="N7864">
        <f t="shared" si="8844"/>
        <v>5</v>
      </c>
      <c r="O7864" s="3" t="str">
        <f t="shared" si="8845"/>
        <v>Aug</v>
      </c>
      <c r="P7864">
        <f t="shared" si="8846"/>
        <v>2020</v>
      </c>
      <c r="Q7864" t="str">
        <f t="shared" si="8847"/>
        <v>Wednesday</v>
      </c>
      <c r="R7864" t="str">
        <f t="shared" si="8848"/>
        <v>Q3</v>
      </c>
    </row>
    <row r="7865" spans="1:18" x14ac:dyDescent="0.25">
      <c r="A7865">
        <f t="shared" si="8841"/>
        <v>2242</v>
      </c>
      <c r="B7865" s="1">
        <f t="shared" si="8842"/>
        <v>44048</v>
      </c>
      <c r="C7865" t="str">
        <f t="shared" ref="C7865:M7865" si="8875">C2014</f>
        <v>suma ranjan</v>
      </c>
      <c r="D7865">
        <f t="shared" si="8875"/>
        <v>8976789077</v>
      </c>
      <c r="E7865" t="str">
        <f t="shared" si="8875"/>
        <v>Revlon Charlie White 100 ML</v>
      </c>
      <c r="F7865" t="str">
        <f t="shared" si="8875"/>
        <v>Cosmetics</v>
      </c>
      <c r="G7865" s="2">
        <f t="shared" si="8875"/>
        <v>584</v>
      </c>
      <c r="H7865">
        <f t="shared" si="8875"/>
        <v>1</v>
      </c>
      <c r="I7865" s="2">
        <f t="shared" si="8875"/>
        <v>584</v>
      </c>
      <c r="J7865" s="2">
        <f t="shared" si="8875"/>
        <v>408.8</v>
      </c>
      <c r="K7865" s="2">
        <f t="shared" si="8875"/>
        <v>175.2</v>
      </c>
      <c r="L7865" t="str">
        <f t="shared" si="8875"/>
        <v>Sindhu</v>
      </c>
      <c r="M7865" t="str">
        <f t="shared" si="8875"/>
        <v>Sulur</v>
      </c>
      <c r="N7865">
        <f t="shared" si="8844"/>
        <v>5</v>
      </c>
      <c r="O7865" s="3" t="str">
        <f t="shared" si="8845"/>
        <v>Aug</v>
      </c>
      <c r="P7865">
        <f t="shared" si="8846"/>
        <v>2020</v>
      </c>
      <c r="Q7865" t="str">
        <f t="shared" si="8847"/>
        <v>Wednesday</v>
      </c>
      <c r="R7865" t="str">
        <f t="shared" si="8848"/>
        <v>Q3</v>
      </c>
    </row>
    <row r="7866" spans="1:18" x14ac:dyDescent="0.25">
      <c r="A7866">
        <f t="shared" si="8841"/>
        <v>2242</v>
      </c>
      <c r="B7866" s="1">
        <f t="shared" si="8842"/>
        <v>44048</v>
      </c>
      <c r="C7866" t="str">
        <f t="shared" ref="C7866:M7866" si="8876">C2015</f>
        <v>suma ranjan</v>
      </c>
      <c r="D7866">
        <f t="shared" si="8876"/>
        <v>8976789077</v>
      </c>
      <c r="E7866" t="str">
        <f t="shared" si="8876"/>
        <v>Milk (1 Ltr)</v>
      </c>
      <c r="F7866" t="str">
        <f t="shared" si="8876"/>
        <v>Dairy</v>
      </c>
      <c r="G7866" s="2">
        <f t="shared" si="8876"/>
        <v>40</v>
      </c>
      <c r="H7866">
        <f t="shared" si="8876"/>
        <v>1</v>
      </c>
      <c r="I7866" s="2">
        <f t="shared" si="8876"/>
        <v>40</v>
      </c>
      <c r="J7866" s="2">
        <f t="shared" si="8876"/>
        <v>28</v>
      </c>
      <c r="K7866" s="2">
        <f t="shared" si="8876"/>
        <v>12</v>
      </c>
      <c r="L7866" t="str">
        <f t="shared" si="8876"/>
        <v>Ranjith</v>
      </c>
      <c r="M7866" t="str">
        <f t="shared" si="8876"/>
        <v>Sulur</v>
      </c>
      <c r="N7866">
        <f t="shared" si="8844"/>
        <v>5</v>
      </c>
      <c r="O7866" s="3" t="str">
        <f t="shared" si="8845"/>
        <v>Aug</v>
      </c>
      <c r="P7866">
        <f t="shared" si="8846"/>
        <v>2020</v>
      </c>
      <c r="Q7866" t="str">
        <f t="shared" si="8847"/>
        <v>Wednesday</v>
      </c>
      <c r="R7866" t="str">
        <f t="shared" si="8848"/>
        <v>Q3</v>
      </c>
    </row>
    <row r="7867" spans="1:18" x14ac:dyDescent="0.25">
      <c r="A7867">
        <f t="shared" si="8841"/>
        <v>2242</v>
      </c>
      <c r="B7867" s="1">
        <f t="shared" si="8842"/>
        <v>44048</v>
      </c>
      <c r="C7867" t="str">
        <f t="shared" ref="C7867:M7867" si="8877">C2016</f>
        <v>suma ranjan</v>
      </c>
      <c r="D7867">
        <f t="shared" si="8877"/>
        <v>8976789077</v>
      </c>
      <c r="E7867" t="str">
        <f t="shared" si="8877"/>
        <v>Pickle 500g</v>
      </c>
      <c r="F7867" t="str">
        <f t="shared" si="8877"/>
        <v>Groceries</v>
      </c>
      <c r="G7867" s="2">
        <f t="shared" si="8877"/>
        <v>67</v>
      </c>
      <c r="H7867">
        <f t="shared" si="8877"/>
        <v>1</v>
      </c>
      <c r="I7867" s="2">
        <f t="shared" si="8877"/>
        <v>67</v>
      </c>
      <c r="J7867" s="2">
        <f t="shared" si="8877"/>
        <v>46.900000000000006</v>
      </c>
      <c r="K7867" s="2">
        <f t="shared" si="8877"/>
        <v>20.099999999999994</v>
      </c>
      <c r="L7867" t="str">
        <f t="shared" si="8877"/>
        <v>Ranjith</v>
      </c>
      <c r="M7867" t="str">
        <f t="shared" si="8877"/>
        <v>Sulur</v>
      </c>
      <c r="N7867">
        <f t="shared" si="8844"/>
        <v>5</v>
      </c>
      <c r="O7867" s="3" t="str">
        <f t="shared" si="8845"/>
        <v>Aug</v>
      </c>
      <c r="P7867">
        <f t="shared" si="8846"/>
        <v>2020</v>
      </c>
      <c r="Q7867" t="str">
        <f t="shared" si="8847"/>
        <v>Wednesday</v>
      </c>
      <c r="R7867" t="str">
        <f t="shared" si="8848"/>
        <v>Q3</v>
      </c>
    </row>
    <row r="7868" spans="1:18" x14ac:dyDescent="0.25">
      <c r="A7868">
        <f t="shared" si="8841"/>
        <v>2242</v>
      </c>
      <c r="B7868" s="1">
        <f t="shared" si="8842"/>
        <v>44048</v>
      </c>
      <c r="C7868" t="str">
        <f t="shared" ref="C7868:M7868" si="8878">C2017</f>
        <v>suma ranjan</v>
      </c>
      <c r="D7868">
        <f t="shared" si="8878"/>
        <v>8976789077</v>
      </c>
      <c r="E7868" t="str">
        <f t="shared" si="8878"/>
        <v>Salt 1 kg</v>
      </c>
      <c r="F7868" t="str">
        <f t="shared" si="8878"/>
        <v>Groceries</v>
      </c>
      <c r="G7868" s="2">
        <f t="shared" si="8878"/>
        <v>15</v>
      </c>
      <c r="H7868">
        <f t="shared" si="8878"/>
        <v>1</v>
      </c>
      <c r="I7868" s="2">
        <f t="shared" si="8878"/>
        <v>15</v>
      </c>
      <c r="J7868" s="2">
        <f t="shared" si="8878"/>
        <v>10.5</v>
      </c>
      <c r="K7868" s="2">
        <f t="shared" si="8878"/>
        <v>4.5</v>
      </c>
      <c r="L7868" t="str">
        <f t="shared" si="8878"/>
        <v>Rajan</v>
      </c>
      <c r="M7868" t="str">
        <f t="shared" si="8878"/>
        <v>Sulur</v>
      </c>
      <c r="N7868">
        <f t="shared" si="8844"/>
        <v>5</v>
      </c>
      <c r="O7868" s="3" t="str">
        <f t="shared" si="8845"/>
        <v>Aug</v>
      </c>
      <c r="P7868">
        <f t="shared" si="8846"/>
        <v>2020</v>
      </c>
      <c r="Q7868" t="str">
        <f t="shared" si="8847"/>
        <v>Wednesday</v>
      </c>
      <c r="R7868" t="str">
        <f t="shared" si="8848"/>
        <v>Q3</v>
      </c>
    </row>
    <row r="7869" spans="1:18" x14ac:dyDescent="0.25">
      <c r="A7869">
        <f t="shared" si="8841"/>
        <v>2242</v>
      </c>
      <c r="B7869" s="1">
        <f t="shared" si="8842"/>
        <v>44048</v>
      </c>
      <c r="C7869" t="str">
        <f t="shared" ref="C7869:M7869" si="8879">C2018</f>
        <v>suma ranjan</v>
      </c>
      <c r="D7869">
        <f t="shared" si="8879"/>
        <v>8976789077</v>
      </c>
      <c r="E7869" t="str">
        <f t="shared" si="8879"/>
        <v>Maybelline Mattie Lipstic 3.9 g</v>
      </c>
      <c r="F7869" t="str">
        <f t="shared" si="8879"/>
        <v>Cosmetics</v>
      </c>
      <c r="G7869" s="2">
        <f t="shared" si="8879"/>
        <v>262</v>
      </c>
      <c r="H7869">
        <f t="shared" si="8879"/>
        <v>1</v>
      </c>
      <c r="I7869" s="2">
        <f t="shared" si="8879"/>
        <v>262</v>
      </c>
      <c r="J7869" s="2">
        <f t="shared" si="8879"/>
        <v>183.4</v>
      </c>
      <c r="K7869" s="2">
        <f t="shared" si="8879"/>
        <v>78.599999999999994</v>
      </c>
      <c r="L7869" t="str">
        <f t="shared" si="8879"/>
        <v>Chandra</v>
      </c>
      <c r="M7869" t="str">
        <f t="shared" si="8879"/>
        <v>Sulur</v>
      </c>
      <c r="N7869">
        <f t="shared" si="8844"/>
        <v>5</v>
      </c>
      <c r="O7869" s="3" t="str">
        <f t="shared" si="8845"/>
        <v>Aug</v>
      </c>
      <c r="P7869">
        <f t="shared" si="8846"/>
        <v>2020</v>
      </c>
      <c r="Q7869" t="str">
        <f t="shared" si="8847"/>
        <v>Wednesday</v>
      </c>
      <c r="R7869" t="str">
        <f t="shared" si="8848"/>
        <v>Q3</v>
      </c>
    </row>
    <row r="7870" spans="1:18" x14ac:dyDescent="0.25">
      <c r="A7870">
        <f t="shared" si="8841"/>
        <v>2243</v>
      </c>
      <c r="B7870" s="1">
        <f t="shared" si="8842"/>
        <v>44048</v>
      </c>
      <c r="C7870" t="str">
        <f t="shared" ref="C7870:M7870" si="8880">C2019</f>
        <v>suma ranjan</v>
      </c>
      <c r="D7870">
        <f t="shared" si="8880"/>
        <v>8976789077</v>
      </c>
      <c r="E7870" t="str">
        <f t="shared" si="8880"/>
        <v>Faces Long Wear Eye Pencil</v>
      </c>
      <c r="F7870" t="str">
        <f t="shared" si="8880"/>
        <v>Cosmetics</v>
      </c>
      <c r="G7870" s="2">
        <f t="shared" si="8880"/>
        <v>349</v>
      </c>
      <c r="H7870">
        <f t="shared" si="8880"/>
        <v>1</v>
      </c>
      <c r="I7870" s="2">
        <f t="shared" si="8880"/>
        <v>349</v>
      </c>
      <c r="J7870" s="2">
        <f t="shared" si="8880"/>
        <v>244.3</v>
      </c>
      <c r="K7870" s="2">
        <f t="shared" si="8880"/>
        <v>104.69999999999999</v>
      </c>
      <c r="L7870" t="str">
        <f t="shared" si="8880"/>
        <v>Ranjith</v>
      </c>
      <c r="M7870" t="str">
        <f t="shared" si="8880"/>
        <v>Sulur</v>
      </c>
      <c r="N7870">
        <f t="shared" si="8844"/>
        <v>5</v>
      </c>
      <c r="O7870" s="3" t="str">
        <f t="shared" si="8845"/>
        <v>Aug</v>
      </c>
      <c r="P7870">
        <f t="shared" si="8846"/>
        <v>2020</v>
      </c>
      <c r="Q7870" t="str">
        <f t="shared" si="8847"/>
        <v>Wednesday</v>
      </c>
      <c r="R7870" t="str">
        <f t="shared" si="8848"/>
        <v>Q3</v>
      </c>
    </row>
    <row r="7871" spans="1:18" x14ac:dyDescent="0.25">
      <c r="A7871">
        <f t="shared" si="8841"/>
        <v>2243</v>
      </c>
      <c r="B7871" s="1">
        <f t="shared" si="8842"/>
        <v>44048</v>
      </c>
      <c r="C7871" t="str">
        <f t="shared" ref="C7871:M7871" si="8881">C2020</f>
        <v>suma ranjan</v>
      </c>
      <c r="D7871">
        <f t="shared" si="8881"/>
        <v>8976789077</v>
      </c>
      <c r="E7871" t="str">
        <f t="shared" si="8881"/>
        <v>Revlon Charlie Blue 100 ML</v>
      </c>
      <c r="F7871" t="str">
        <f t="shared" si="8881"/>
        <v>Cosmetics</v>
      </c>
      <c r="G7871" s="2">
        <f t="shared" si="8881"/>
        <v>537</v>
      </c>
      <c r="H7871">
        <f t="shared" si="8881"/>
        <v>1</v>
      </c>
      <c r="I7871" s="2">
        <f t="shared" si="8881"/>
        <v>537</v>
      </c>
      <c r="J7871" s="2">
        <f t="shared" si="8881"/>
        <v>375.9</v>
      </c>
      <c r="K7871" s="2">
        <f t="shared" si="8881"/>
        <v>161.10000000000002</v>
      </c>
      <c r="L7871" t="str">
        <f t="shared" si="8881"/>
        <v>Chandra</v>
      </c>
      <c r="M7871" t="str">
        <f t="shared" si="8881"/>
        <v>Sulur</v>
      </c>
      <c r="N7871">
        <f t="shared" si="8844"/>
        <v>5</v>
      </c>
      <c r="O7871" s="3" t="str">
        <f t="shared" si="8845"/>
        <v>Aug</v>
      </c>
      <c r="P7871">
        <f t="shared" si="8846"/>
        <v>2020</v>
      </c>
      <c r="Q7871" t="str">
        <f t="shared" si="8847"/>
        <v>Wednesday</v>
      </c>
      <c r="R7871" t="str">
        <f t="shared" si="8848"/>
        <v>Q3</v>
      </c>
    </row>
    <row r="7872" spans="1:18" x14ac:dyDescent="0.25">
      <c r="A7872">
        <f t="shared" si="8841"/>
        <v>2243</v>
      </c>
      <c r="B7872" s="1">
        <f t="shared" si="8842"/>
        <v>44048</v>
      </c>
      <c r="C7872" t="str">
        <f t="shared" ref="C7872:M7872" si="8882">C2021</f>
        <v>suma ranjan</v>
      </c>
      <c r="D7872">
        <f t="shared" si="8882"/>
        <v>8976789077</v>
      </c>
      <c r="E7872" t="str">
        <f t="shared" si="8882"/>
        <v>Revlon Charlie White 100 ML</v>
      </c>
      <c r="F7872" t="str">
        <f t="shared" si="8882"/>
        <v>Cosmetics</v>
      </c>
      <c r="G7872" s="2">
        <f t="shared" si="8882"/>
        <v>584</v>
      </c>
      <c r="H7872">
        <f t="shared" si="8882"/>
        <v>1</v>
      </c>
      <c r="I7872" s="2">
        <f t="shared" si="8882"/>
        <v>584</v>
      </c>
      <c r="J7872" s="2">
        <f t="shared" si="8882"/>
        <v>408.8</v>
      </c>
      <c r="K7872" s="2">
        <f t="shared" si="8882"/>
        <v>175.2</v>
      </c>
      <c r="L7872" t="str">
        <f t="shared" si="8882"/>
        <v>Chandra</v>
      </c>
      <c r="M7872" t="str">
        <f t="shared" si="8882"/>
        <v>Sulur</v>
      </c>
      <c r="N7872">
        <f t="shared" si="8844"/>
        <v>5</v>
      </c>
      <c r="O7872" s="3" t="str">
        <f t="shared" si="8845"/>
        <v>Aug</v>
      </c>
      <c r="P7872">
        <f t="shared" si="8846"/>
        <v>2020</v>
      </c>
      <c r="Q7872" t="str">
        <f t="shared" si="8847"/>
        <v>Wednesday</v>
      </c>
      <c r="R7872" t="str">
        <f t="shared" si="8848"/>
        <v>Q3</v>
      </c>
    </row>
    <row r="7873" spans="1:18" x14ac:dyDescent="0.25">
      <c r="A7873">
        <f t="shared" si="8841"/>
        <v>2243</v>
      </c>
      <c r="B7873" s="1">
        <f t="shared" si="8842"/>
        <v>44048</v>
      </c>
      <c r="C7873" t="str">
        <f t="shared" ref="C7873:M7873" si="8883">C2022</f>
        <v>Rajesh singh</v>
      </c>
      <c r="D7873">
        <f t="shared" si="8883"/>
        <v>9876548767</v>
      </c>
      <c r="E7873" t="str">
        <f t="shared" si="8883"/>
        <v>Cinthol 100 GM</v>
      </c>
      <c r="F7873" t="str">
        <f t="shared" si="8883"/>
        <v>Cosmetics</v>
      </c>
      <c r="G7873" s="2">
        <f t="shared" si="8883"/>
        <v>45</v>
      </c>
      <c r="H7873">
        <f t="shared" si="8883"/>
        <v>3</v>
      </c>
      <c r="I7873" s="2">
        <f t="shared" si="8883"/>
        <v>135</v>
      </c>
      <c r="J7873" s="2">
        <f t="shared" si="8883"/>
        <v>94.5</v>
      </c>
      <c r="K7873" s="2">
        <f t="shared" si="8883"/>
        <v>40.5</v>
      </c>
      <c r="L7873" t="str">
        <f t="shared" si="8883"/>
        <v>Rajan</v>
      </c>
      <c r="M7873" t="str">
        <f t="shared" si="8883"/>
        <v>Sulur</v>
      </c>
      <c r="N7873">
        <f t="shared" si="8844"/>
        <v>5</v>
      </c>
      <c r="O7873" s="3" t="str">
        <f t="shared" si="8845"/>
        <v>Aug</v>
      </c>
      <c r="P7873">
        <f t="shared" si="8846"/>
        <v>2020</v>
      </c>
      <c r="Q7873" t="str">
        <f t="shared" si="8847"/>
        <v>Wednesday</v>
      </c>
      <c r="R7873" t="str">
        <f t="shared" si="8848"/>
        <v>Q3</v>
      </c>
    </row>
    <row r="7874" spans="1:18" x14ac:dyDescent="0.25">
      <c r="A7874">
        <f t="shared" si="8841"/>
        <v>2244</v>
      </c>
      <c r="B7874" s="1">
        <f t="shared" si="8842"/>
        <v>44048</v>
      </c>
      <c r="C7874" t="str">
        <f t="shared" ref="C7874:M7874" si="8884">C2023</f>
        <v>Rajesh singh</v>
      </c>
      <c r="D7874">
        <f t="shared" si="8884"/>
        <v>9876548767</v>
      </c>
      <c r="E7874" t="str">
        <f t="shared" si="8884"/>
        <v>Rexona 150 GM</v>
      </c>
      <c r="F7874" t="str">
        <f t="shared" si="8884"/>
        <v>Cosmetics</v>
      </c>
      <c r="G7874" s="2">
        <f t="shared" si="8884"/>
        <v>55</v>
      </c>
      <c r="H7874">
        <f t="shared" si="8884"/>
        <v>6</v>
      </c>
      <c r="I7874" s="2">
        <f t="shared" si="8884"/>
        <v>330</v>
      </c>
      <c r="J7874" s="2">
        <f t="shared" si="8884"/>
        <v>231</v>
      </c>
      <c r="K7874" s="2">
        <f t="shared" si="8884"/>
        <v>99</v>
      </c>
      <c r="L7874" t="str">
        <f t="shared" si="8884"/>
        <v>Chandra</v>
      </c>
      <c r="M7874" t="str">
        <f t="shared" si="8884"/>
        <v>Sulur</v>
      </c>
      <c r="N7874">
        <f t="shared" si="8844"/>
        <v>5</v>
      </c>
      <c r="O7874" s="3" t="str">
        <f t="shared" si="8845"/>
        <v>Aug</v>
      </c>
      <c r="P7874">
        <f t="shared" si="8846"/>
        <v>2020</v>
      </c>
      <c r="Q7874" t="str">
        <f t="shared" si="8847"/>
        <v>Wednesday</v>
      </c>
      <c r="R7874" t="str">
        <f t="shared" si="8848"/>
        <v>Q3</v>
      </c>
    </row>
    <row r="7875" spans="1:18" x14ac:dyDescent="0.25">
      <c r="A7875">
        <f t="shared" si="8841"/>
        <v>2244</v>
      </c>
      <c r="B7875" s="1">
        <f t="shared" si="8842"/>
        <v>44048</v>
      </c>
      <c r="C7875" t="str">
        <f t="shared" ref="C7875:M7875" si="8885">C2024</f>
        <v>Rajesh singh</v>
      </c>
      <c r="D7875">
        <f t="shared" si="8885"/>
        <v>9876548767</v>
      </c>
      <c r="E7875" t="str">
        <f t="shared" si="8885"/>
        <v>Cinthol 100 GM</v>
      </c>
      <c r="F7875" t="str">
        <f t="shared" si="8885"/>
        <v>Cosmetics</v>
      </c>
      <c r="G7875" s="2">
        <f t="shared" si="8885"/>
        <v>45</v>
      </c>
      <c r="H7875">
        <f t="shared" si="8885"/>
        <v>3</v>
      </c>
      <c r="I7875" s="2">
        <f t="shared" si="8885"/>
        <v>135</v>
      </c>
      <c r="J7875" s="2">
        <f t="shared" si="8885"/>
        <v>94.5</v>
      </c>
      <c r="K7875" s="2">
        <f t="shared" si="8885"/>
        <v>40.5</v>
      </c>
      <c r="L7875" t="str">
        <f t="shared" si="8885"/>
        <v>Ranjith</v>
      </c>
      <c r="M7875" t="str">
        <f t="shared" si="8885"/>
        <v>Sulur</v>
      </c>
      <c r="N7875">
        <f t="shared" si="8844"/>
        <v>5</v>
      </c>
      <c r="O7875" s="3" t="str">
        <f t="shared" si="8845"/>
        <v>Aug</v>
      </c>
      <c r="P7875">
        <f t="shared" si="8846"/>
        <v>2020</v>
      </c>
      <c r="Q7875" t="str">
        <f t="shared" si="8847"/>
        <v>Wednesday</v>
      </c>
      <c r="R7875" t="str">
        <f t="shared" si="8848"/>
        <v>Q3</v>
      </c>
    </row>
    <row r="7876" spans="1:18" x14ac:dyDescent="0.25">
      <c r="A7876">
        <f t="shared" si="8841"/>
        <v>2244</v>
      </c>
      <c r="B7876" s="1">
        <f t="shared" si="8842"/>
        <v>44048</v>
      </c>
      <c r="C7876" t="str">
        <f t="shared" ref="C7876:M7876" si="8886">C2025</f>
        <v>Rajesh singh</v>
      </c>
      <c r="D7876">
        <f t="shared" si="8886"/>
        <v>9876548767</v>
      </c>
      <c r="E7876" t="str">
        <f t="shared" si="8886"/>
        <v>Rexona 150 GM</v>
      </c>
      <c r="F7876" t="str">
        <f t="shared" si="8886"/>
        <v>Cosmetics</v>
      </c>
      <c r="G7876" s="2">
        <f t="shared" si="8886"/>
        <v>55</v>
      </c>
      <c r="H7876">
        <f t="shared" si="8886"/>
        <v>6</v>
      </c>
      <c r="I7876" s="2">
        <f t="shared" si="8886"/>
        <v>330</v>
      </c>
      <c r="J7876" s="2">
        <f t="shared" si="8886"/>
        <v>231</v>
      </c>
      <c r="K7876" s="2">
        <f t="shared" si="8886"/>
        <v>99</v>
      </c>
      <c r="L7876" t="str">
        <f t="shared" si="8886"/>
        <v>Sindhu</v>
      </c>
      <c r="M7876" t="str">
        <f t="shared" si="8886"/>
        <v>Sulur</v>
      </c>
      <c r="N7876">
        <f t="shared" si="8844"/>
        <v>5</v>
      </c>
      <c r="O7876" s="3" t="str">
        <f t="shared" si="8845"/>
        <v>Aug</v>
      </c>
      <c r="P7876">
        <f t="shared" si="8846"/>
        <v>2020</v>
      </c>
      <c r="Q7876" t="str">
        <f t="shared" si="8847"/>
        <v>Wednesday</v>
      </c>
      <c r="R7876" t="str">
        <f t="shared" si="8848"/>
        <v>Q3</v>
      </c>
    </row>
    <row r="7877" spans="1:18" x14ac:dyDescent="0.25">
      <c r="A7877">
        <f t="shared" si="8841"/>
        <v>2244</v>
      </c>
      <c r="B7877" s="1">
        <f t="shared" si="8842"/>
        <v>44048</v>
      </c>
      <c r="C7877" t="str">
        <f t="shared" ref="C7877:M7877" si="8887">C2026</f>
        <v>suma ranjan</v>
      </c>
      <c r="D7877">
        <f t="shared" si="8887"/>
        <v>8976789077</v>
      </c>
      <c r="E7877" t="str">
        <f t="shared" si="8887"/>
        <v>Milk (1 Ltr)</v>
      </c>
      <c r="F7877" t="str">
        <f t="shared" si="8887"/>
        <v>Dairy</v>
      </c>
      <c r="G7877" s="2">
        <f t="shared" si="8887"/>
        <v>40</v>
      </c>
      <c r="H7877">
        <f t="shared" si="8887"/>
        <v>1</v>
      </c>
      <c r="I7877" s="2">
        <f t="shared" si="8887"/>
        <v>40</v>
      </c>
      <c r="J7877" s="2">
        <f t="shared" si="8887"/>
        <v>28</v>
      </c>
      <c r="K7877" s="2">
        <f t="shared" si="8887"/>
        <v>12</v>
      </c>
      <c r="L7877" t="str">
        <f t="shared" si="8887"/>
        <v>Ranjith</v>
      </c>
      <c r="M7877" t="str">
        <f t="shared" si="8887"/>
        <v>Sulur</v>
      </c>
      <c r="N7877">
        <f t="shared" si="8844"/>
        <v>5</v>
      </c>
      <c r="O7877" s="3" t="str">
        <f t="shared" si="8845"/>
        <v>Aug</v>
      </c>
      <c r="P7877">
        <f t="shared" si="8846"/>
        <v>2020</v>
      </c>
      <c r="Q7877" t="str">
        <f t="shared" si="8847"/>
        <v>Wednesday</v>
      </c>
      <c r="R7877" t="str">
        <f t="shared" si="8848"/>
        <v>Q3</v>
      </c>
    </row>
    <row r="7878" spans="1:18" x14ac:dyDescent="0.25">
      <c r="A7878">
        <f t="shared" si="8841"/>
        <v>2244</v>
      </c>
      <c r="B7878" s="1">
        <f t="shared" si="8842"/>
        <v>44048</v>
      </c>
      <c r="C7878" t="str">
        <f t="shared" ref="C7878:M7878" si="8888">C2027</f>
        <v>suma ranjan</v>
      </c>
      <c r="D7878">
        <f t="shared" si="8888"/>
        <v>8976789077</v>
      </c>
      <c r="E7878" t="str">
        <f t="shared" si="8888"/>
        <v>Pickle 500g</v>
      </c>
      <c r="F7878" t="str">
        <f t="shared" si="8888"/>
        <v>Groceries</v>
      </c>
      <c r="G7878" s="2">
        <f t="shared" si="8888"/>
        <v>67</v>
      </c>
      <c r="H7878">
        <f t="shared" si="8888"/>
        <v>1</v>
      </c>
      <c r="I7878" s="2">
        <f t="shared" si="8888"/>
        <v>67</v>
      </c>
      <c r="J7878" s="2">
        <f t="shared" si="8888"/>
        <v>46.900000000000006</v>
      </c>
      <c r="K7878" s="2">
        <f t="shared" si="8888"/>
        <v>20.099999999999994</v>
      </c>
      <c r="L7878" t="str">
        <f t="shared" si="8888"/>
        <v>Chandra</v>
      </c>
      <c r="M7878" t="str">
        <f t="shared" si="8888"/>
        <v>Sulur</v>
      </c>
      <c r="N7878">
        <f t="shared" si="8844"/>
        <v>5</v>
      </c>
      <c r="O7878" s="3" t="str">
        <f t="shared" si="8845"/>
        <v>Aug</v>
      </c>
      <c r="P7878">
        <f t="shared" si="8846"/>
        <v>2020</v>
      </c>
      <c r="Q7878" t="str">
        <f t="shared" si="8847"/>
        <v>Wednesday</v>
      </c>
      <c r="R7878" t="str">
        <f t="shared" si="8848"/>
        <v>Q3</v>
      </c>
    </row>
    <row r="7879" spans="1:18" x14ac:dyDescent="0.25">
      <c r="A7879">
        <f t="shared" si="8841"/>
        <v>2244</v>
      </c>
      <c r="B7879" s="1">
        <f t="shared" si="8842"/>
        <v>44048</v>
      </c>
      <c r="C7879" t="str">
        <f t="shared" ref="C7879:M7879" si="8889">C2028</f>
        <v>suma ranjan</v>
      </c>
      <c r="D7879">
        <f t="shared" si="8889"/>
        <v>8976789077</v>
      </c>
      <c r="E7879" t="str">
        <f t="shared" si="8889"/>
        <v>Salt 1 kg</v>
      </c>
      <c r="F7879" t="str">
        <f t="shared" si="8889"/>
        <v>Groceries</v>
      </c>
      <c r="G7879" s="2">
        <f t="shared" si="8889"/>
        <v>15</v>
      </c>
      <c r="H7879">
        <f t="shared" si="8889"/>
        <v>1</v>
      </c>
      <c r="I7879" s="2">
        <f t="shared" si="8889"/>
        <v>15</v>
      </c>
      <c r="J7879" s="2">
        <f t="shared" si="8889"/>
        <v>10.5</v>
      </c>
      <c r="K7879" s="2">
        <f t="shared" si="8889"/>
        <v>4.5</v>
      </c>
      <c r="L7879" t="str">
        <f t="shared" si="8889"/>
        <v>Ranjith</v>
      </c>
      <c r="M7879" t="str">
        <f t="shared" si="8889"/>
        <v>Sulur</v>
      </c>
      <c r="N7879">
        <f t="shared" si="8844"/>
        <v>5</v>
      </c>
      <c r="O7879" s="3" t="str">
        <f t="shared" si="8845"/>
        <v>Aug</v>
      </c>
      <c r="P7879">
        <f t="shared" si="8846"/>
        <v>2020</v>
      </c>
      <c r="Q7879" t="str">
        <f t="shared" si="8847"/>
        <v>Wednesday</v>
      </c>
      <c r="R7879" t="str">
        <f t="shared" si="8848"/>
        <v>Q3</v>
      </c>
    </row>
    <row r="7880" spans="1:18" x14ac:dyDescent="0.25">
      <c r="A7880">
        <f t="shared" si="8841"/>
        <v>2244</v>
      </c>
      <c r="B7880" s="1">
        <f t="shared" si="8842"/>
        <v>44048</v>
      </c>
      <c r="C7880" t="str">
        <f t="shared" ref="C7880:M7880" si="8890">C2029</f>
        <v>suma ranjan</v>
      </c>
      <c r="D7880">
        <f t="shared" si="8890"/>
        <v>8976789077</v>
      </c>
      <c r="E7880" t="str">
        <f t="shared" si="8890"/>
        <v>Maybelline Mattie Lipstic 3.9 g</v>
      </c>
      <c r="F7880" t="str">
        <f t="shared" si="8890"/>
        <v>Cosmetics</v>
      </c>
      <c r="G7880" s="2">
        <f t="shared" si="8890"/>
        <v>262</v>
      </c>
      <c r="H7880">
        <f t="shared" si="8890"/>
        <v>1</v>
      </c>
      <c r="I7880" s="2">
        <f t="shared" si="8890"/>
        <v>262</v>
      </c>
      <c r="J7880" s="2">
        <f t="shared" si="8890"/>
        <v>183.4</v>
      </c>
      <c r="K7880" s="2">
        <f t="shared" si="8890"/>
        <v>78.599999999999994</v>
      </c>
      <c r="L7880" t="str">
        <f t="shared" si="8890"/>
        <v>Sindhu</v>
      </c>
      <c r="M7880" t="str">
        <f t="shared" si="8890"/>
        <v>Sulur</v>
      </c>
      <c r="N7880">
        <f t="shared" si="8844"/>
        <v>5</v>
      </c>
      <c r="O7880" s="3" t="str">
        <f t="shared" si="8845"/>
        <v>Aug</v>
      </c>
      <c r="P7880">
        <f t="shared" si="8846"/>
        <v>2020</v>
      </c>
      <c r="Q7880" t="str">
        <f t="shared" si="8847"/>
        <v>Wednesday</v>
      </c>
      <c r="R7880" t="str">
        <f t="shared" si="8848"/>
        <v>Q3</v>
      </c>
    </row>
    <row r="7881" spans="1:18" x14ac:dyDescent="0.25">
      <c r="A7881">
        <f t="shared" si="8841"/>
        <v>2245</v>
      </c>
      <c r="B7881" s="1">
        <f t="shared" si="8842"/>
        <v>44048</v>
      </c>
      <c r="C7881" t="str">
        <f t="shared" ref="C7881:M7881" si="8891">C2030</f>
        <v>suma ranjan</v>
      </c>
      <c r="D7881">
        <f t="shared" si="8891"/>
        <v>8976789077</v>
      </c>
      <c r="E7881" t="str">
        <f t="shared" si="8891"/>
        <v>Faces Long Wear Eye Pencil</v>
      </c>
      <c r="F7881" t="str">
        <f t="shared" si="8891"/>
        <v>Cosmetics</v>
      </c>
      <c r="G7881" s="2">
        <f t="shared" si="8891"/>
        <v>349</v>
      </c>
      <c r="H7881">
        <f t="shared" si="8891"/>
        <v>1</v>
      </c>
      <c r="I7881" s="2">
        <f t="shared" si="8891"/>
        <v>349</v>
      </c>
      <c r="J7881" s="2">
        <f t="shared" si="8891"/>
        <v>244.3</v>
      </c>
      <c r="K7881" s="2">
        <f t="shared" si="8891"/>
        <v>104.69999999999999</v>
      </c>
      <c r="L7881" t="str">
        <f t="shared" si="8891"/>
        <v>Rajan</v>
      </c>
      <c r="M7881" t="str">
        <f t="shared" si="8891"/>
        <v>Sulur</v>
      </c>
      <c r="N7881">
        <f t="shared" si="8844"/>
        <v>5</v>
      </c>
      <c r="O7881" s="3" t="str">
        <f t="shared" si="8845"/>
        <v>Aug</v>
      </c>
      <c r="P7881">
        <f t="shared" si="8846"/>
        <v>2020</v>
      </c>
      <c r="Q7881" t="str">
        <f t="shared" si="8847"/>
        <v>Wednesday</v>
      </c>
      <c r="R7881" t="str">
        <f t="shared" si="8848"/>
        <v>Q3</v>
      </c>
    </row>
    <row r="7882" spans="1:18" x14ac:dyDescent="0.25">
      <c r="A7882">
        <f t="shared" si="8841"/>
        <v>2245</v>
      </c>
      <c r="B7882" s="1">
        <f t="shared" si="8842"/>
        <v>44048</v>
      </c>
      <c r="C7882" t="str">
        <f t="shared" ref="C7882:M7882" si="8892">C2031</f>
        <v>suma ranjan</v>
      </c>
      <c r="D7882">
        <f t="shared" si="8892"/>
        <v>8976789077</v>
      </c>
      <c r="E7882" t="str">
        <f t="shared" si="8892"/>
        <v>Revlon Charlie Blue 100 ML</v>
      </c>
      <c r="F7882" t="str">
        <f t="shared" si="8892"/>
        <v>Cosmetics</v>
      </c>
      <c r="G7882" s="2">
        <f t="shared" si="8892"/>
        <v>537</v>
      </c>
      <c r="H7882">
        <f t="shared" si="8892"/>
        <v>1</v>
      </c>
      <c r="I7882" s="2">
        <f t="shared" si="8892"/>
        <v>537</v>
      </c>
      <c r="J7882" s="2">
        <f t="shared" si="8892"/>
        <v>375.9</v>
      </c>
      <c r="K7882" s="2">
        <f t="shared" si="8892"/>
        <v>161.10000000000002</v>
      </c>
      <c r="L7882" t="str">
        <f t="shared" si="8892"/>
        <v>Rajan</v>
      </c>
      <c r="M7882" t="str">
        <f t="shared" si="8892"/>
        <v>Sulur</v>
      </c>
      <c r="N7882">
        <f t="shared" si="8844"/>
        <v>5</v>
      </c>
      <c r="O7882" s="3" t="str">
        <f t="shared" si="8845"/>
        <v>Aug</v>
      </c>
      <c r="P7882">
        <f t="shared" si="8846"/>
        <v>2020</v>
      </c>
      <c r="Q7882" t="str">
        <f t="shared" si="8847"/>
        <v>Wednesday</v>
      </c>
      <c r="R7882" t="str">
        <f t="shared" si="8848"/>
        <v>Q3</v>
      </c>
    </row>
    <row r="7883" spans="1:18" x14ac:dyDescent="0.25">
      <c r="A7883">
        <f t="shared" si="8841"/>
        <v>2245</v>
      </c>
      <c r="B7883" s="1">
        <f t="shared" si="8842"/>
        <v>44048</v>
      </c>
      <c r="C7883" t="str">
        <f t="shared" ref="C7883:M7883" si="8893">C2032</f>
        <v>suma ranjan</v>
      </c>
      <c r="D7883">
        <f t="shared" si="8893"/>
        <v>8976789077</v>
      </c>
      <c r="E7883" t="str">
        <f t="shared" si="8893"/>
        <v>Revlon Charlie White 100 ML</v>
      </c>
      <c r="F7883" t="str">
        <f t="shared" si="8893"/>
        <v>Cosmetics</v>
      </c>
      <c r="G7883" s="2">
        <f t="shared" si="8893"/>
        <v>584</v>
      </c>
      <c r="H7883">
        <f t="shared" si="8893"/>
        <v>1</v>
      </c>
      <c r="I7883" s="2">
        <f t="shared" si="8893"/>
        <v>584</v>
      </c>
      <c r="J7883" s="2">
        <f t="shared" si="8893"/>
        <v>408.8</v>
      </c>
      <c r="K7883" s="2">
        <f t="shared" si="8893"/>
        <v>175.2</v>
      </c>
      <c r="L7883" t="str">
        <f t="shared" si="8893"/>
        <v>Sindhu</v>
      </c>
      <c r="M7883" t="str">
        <f t="shared" si="8893"/>
        <v>Sulur</v>
      </c>
      <c r="N7883">
        <f t="shared" si="8844"/>
        <v>5</v>
      </c>
      <c r="O7883" s="3" t="str">
        <f t="shared" si="8845"/>
        <v>Aug</v>
      </c>
      <c r="P7883">
        <f t="shared" si="8846"/>
        <v>2020</v>
      </c>
      <c r="Q7883" t="str">
        <f t="shared" si="8847"/>
        <v>Wednesday</v>
      </c>
      <c r="R7883" t="str">
        <f t="shared" si="8848"/>
        <v>Q3</v>
      </c>
    </row>
    <row r="7884" spans="1:18" x14ac:dyDescent="0.25">
      <c r="A7884">
        <f t="shared" si="8841"/>
        <v>2246</v>
      </c>
      <c r="B7884" s="1">
        <f t="shared" si="8842"/>
        <v>44049</v>
      </c>
      <c r="C7884" t="str">
        <f t="shared" ref="C7884:M7884" si="8894">C2033</f>
        <v>Sundar</v>
      </c>
      <c r="D7884">
        <f t="shared" si="8894"/>
        <v>8976789056</v>
      </c>
      <c r="E7884" t="str">
        <f t="shared" si="8894"/>
        <v>Bread Sandwich</v>
      </c>
      <c r="F7884" t="str">
        <f t="shared" si="8894"/>
        <v>Groceries</v>
      </c>
      <c r="G7884" s="2">
        <f t="shared" si="8894"/>
        <v>70</v>
      </c>
      <c r="H7884">
        <f t="shared" si="8894"/>
        <v>1</v>
      </c>
      <c r="I7884" s="2">
        <f t="shared" si="8894"/>
        <v>70</v>
      </c>
      <c r="J7884" s="2">
        <f t="shared" si="8894"/>
        <v>49</v>
      </c>
      <c r="K7884" s="2">
        <f t="shared" si="8894"/>
        <v>21</v>
      </c>
      <c r="L7884" t="str">
        <f t="shared" si="8894"/>
        <v>Ranjith</v>
      </c>
      <c r="M7884" t="str">
        <f t="shared" si="8894"/>
        <v>Sulur</v>
      </c>
      <c r="N7884">
        <f t="shared" si="8844"/>
        <v>6</v>
      </c>
      <c r="O7884" s="3" t="str">
        <f t="shared" si="8845"/>
        <v>Aug</v>
      </c>
      <c r="P7884">
        <f t="shared" si="8846"/>
        <v>2020</v>
      </c>
      <c r="Q7884" t="str">
        <f t="shared" si="8847"/>
        <v>Thursday</v>
      </c>
      <c r="R7884" t="str">
        <f t="shared" si="8848"/>
        <v>Q3</v>
      </c>
    </row>
    <row r="7885" spans="1:18" x14ac:dyDescent="0.25">
      <c r="A7885">
        <f t="shared" si="8841"/>
        <v>2246</v>
      </c>
      <c r="B7885" s="1">
        <f t="shared" si="8842"/>
        <v>44049</v>
      </c>
      <c r="C7885" t="str">
        <f t="shared" ref="C7885:M7885" si="8895">C2034</f>
        <v>Sundar</v>
      </c>
      <c r="D7885">
        <f t="shared" si="8895"/>
        <v>8976789056</v>
      </c>
      <c r="E7885" t="str">
        <f t="shared" si="8895"/>
        <v>Milk (1 Ltr)</v>
      </c>
      <c r="F7885" t="str">
        <f t="shared" si="8895"/>
        <v>Dairy</v>
      </c>
      <c r="G7885" s="2">
        <f t="shared" si="8895"/>
        <v>40</v>
      </c>
      <c r="H7885">
        <f t="shared" si="8895"/>
        <v>2</v>
      </c>
      <c r="I7885" s="2">
        <f t="shared" si="8895"/>
        <v>80</v>
      </c>
      <c r="J7885" s="2">
        <f t="shared" si="8895"/>
        <v>56</v>
      </c>
      <c r="K7885" s="2">
        <f t="shared" si="8895"/>
        <v>24</v>
      </c>
      <c r="L7885" t="str">
        <f t="shared" si="8895"/>
        <v>Chandra</v>
      </c>
      <c r="M7885" t="str">
        <f t="shared" si="8895"/>
        <v>Sulur</v>
      </c>
      <c r="N7885">
        <f t="shared" si="8844"/>
        <v>6</v>
      </c>
      <c r="O7885" s="3" t="str">
        <f t="shared" si="8845"/>
        <v>Aug</v>
      </c>
      <c r="P7885">
        <f t="shared" si="8846"/>
        <v>2020</v>
      </c>
      <c r="Q7885" t="str">
        <f t="shared" si="8847"/>
        <v>Thursday</v>
      </c>
      <c r="R7885" t="str">
        <f t="shared" si="8848"/>
        <v>Q3</v>
      </c>
    </row>
    <row r="7886" spans="1:18" x14ac:dyDescent="0.25">
      <c r="A7886">
        <f t="shared" si="8841"/>
        <v>2248</v>
      </c>
      <c r="B7886" s="1">
        <f t="shared" si="8842"/>
        <v>44049</v>
      </c>
      <c r="C7886" t="str">
        <f t="shared" ref="C7886:M7886" si="8896">C2035</f>
        <v>Sundar</v>
      </c>
      <c r="D7886">
        <f t="shared" si="8896"/>
        <v>8976789056</v>
      </c>
      <c r="E7886" t="str">
        <f t="shared" si="8896"/>
        <v>Rexona 150 GM</v>
      </c>
      <c r="F7886" t="str">
        <f t="shared" si="8896"/>
        <v>Cosmetics</v>
      </c>
      <c r="G7886" s="2">
        <f t="shared" si="8896"/>
        <v>55</v>
      </c>
      <c r="H7886">
        <f t="shared" si="8896"/>
        <v>1</v>
      </c>
      <c r="I7886" s="2">
        <f t="shared" si="8896"/>
        <v>55</v>
      </c>
      <c r="J7886" s="2">
        <f t="shared" si="8896"/>
        <v>38.5</v>
      </c>
      <c r="K7886" s="2">
        <f t="shared" si="8896"/>
        <v>16.5</v>
      </c>
      <c r="L7886" t="str">
        <f t="shared" si="8896"/>
        <v>Rajan</v>
      </c>
      <c r="M7886" t="str">
        <f t="shared" si="8896"/>
        <v>Sulur</v>
      </c>
      <c r="N7886">
        <f t="shared" si="8844"/>
        <v>6</v>
      </c>
      <c r="O7886" s="3" t="str">
        <f t="shared" si="8845"/>
        <v>Aug</v>
      </c>
      <c r="P7886">
        <f t="shared" si="8846"/>
        <v>2020</v>
      </c>
      <c r="Q7886" t="str">
        <f t="shared" si="8847"/>
        <v>Thursday</v>
      </c>
      <c r="R7886" t="str">
        <f t="shared" si="8848"/>
        <v>Q3</v>
      </c>
    </row>
    <row r="7887" spans="1:18" x14ac:dyDescent="0.25">
      <c r="A7887">
        <f t="shared" si="8841"/>
        <v>2247</v>
      </c>
      <c r="B7887" s="1">
        <f t="shared" si="8842"/>
        <v>44049</v>
      </c>
      <c r="C7887" t="str">
        <f t="shared" ref="C7887:M7887" si="8897">C2036</f>
        <v>Rajesh singh</v>
      </c>
      <c r="D7887">
        <f t="shared" si="8897"/>
        <v>9876548767</v>
      </c>
      <c r="E7887" t="str">
        <f t="shared" si="8897"/>
        <v>Cinthol 100 GM</v>
      </c>
      <c r="F7887" t="str">
        <f t="shared" si="8897"/>
        <v>Cosmetics</v>
      </c>
      <c r="G7887" s="2">
        <f t="shared" si="8897"/>
        <v>45</v>
      </c>
      <c r="H7887">
        <f t="shared" si="8897"/>
        <v>3</v>
      </c>
      <c r="I7887" s="2">
        <f t="shared" si="8897"/>
        <v>135</v>
      </c>
      <c r="J7887" s="2">
        <f t="shared" si="8897"/>
        <v>94.5</v>
      </c>
      <c r="K7887" s="2">
        <f t="shared" si="8897"/>
        <v>40.5</v>
      </c>
      <c r="L7887" t="str">
        <f t="shared" si="8897"/>
        <v>Ranjith</v>
      </c>
      <c r="M7887" t="str">
        <f t="shared" si="8897"/>
        <v>Sulur</v>
      </c>
      <c r="N7887">
        <f t="shared" si="8844"/>
        <v>6</v>
      </c>
      <c r="O7887" s="3" t="str">
        <f t="shared" si="8845"/>
        <v>Aug</v>
      </c>
      <c r="P7887">
        <f t="shared" si="8846"/>
        <v>2020</v>
      </c>
      <c r="Q7887" t="str">
        <f t="shared" si="8847"/>
        <v>Thursday</v>
      </c>
      <c r="R7887" t="str">
        <f t="shared" si="8848"/>
        <v>Q3</v>
      </c>
    </row>
    <row r="7888" spans="1:18" x14ac:dyDescent="0.25">
      <c r="A7888">
        <f t="shared" si="8841"/>
        <v>2247</v>
      </c>
      <c r="B7888" s="1">
        <f t="shared" si="8842"/>
        <v>44049</v>
      </c>
      <c r="C7888" t="str">
        <f t="shared" ref="C7888:M7888" si="8898">C2037</f>
        <v>Rajesh singh</v>
      </c>
      <c r="D7888">
        <f t="shared" si="8898"/>
        <v>9876548767</v>
      </c>
      <c r="E7888" t="str">
        <f t="shared" si="8898"/>
        <v>Rexona 150 GM</v>
      </c>
      <c r="F7888" t="str">
        <f t="shared" si="8898"/>
        <v>Cosmetics</v>
      </c>
      <c r="G7888" s="2">
        <f t="shared" si="8898"/>
        <v>55</v>
      </c>
      <c r="H7888">
        <f t="shared" si="8898"/>
        <v>6</v>
      </c>
      <c r="I7888" s="2">
        <f t="shared" si="8898"/>
        <v>330</v>
      </c>
      <c r="J7888" s="2">
        <f t="shared" si="8898"/>
        <v>231</v>
      </c>
      <c r="K7888" s="2">
        <f t="shared" si="8898"/>
        <v>99</v>
      </c>
      <c r="L7888" t="str">
        <f t="shared" si="8898"/>
        <v>Ranjith</v>
      </c>
      <c r="M7888" t="str">
        <f t="shared" si="8898"/>
        <v>Sulur</v>
      </c>
      <c r="N7888">
        <f t="shared" si="8844"/>
        <v>6</v>
      </c>
      <c r="O7888" s="3" t="str">
        <f t="shared" si="8845"/>
        <v>Aug</v>
      </c>
      <c r="P7888">
        <f t="shared" si="8846"/>
        <v>2020</v>
      </c>
      <c r="Q7888" t="str">
        <f t="shared" si="8847"/>
        <v>Thursday</v>
      </c>
      <c r="R7888" t="str">
        <f t="shared" si="8848"/>
        <v>Q3</v>
      </c>
    </row>
    <row r="7889" spans="1:18" x14ac:dyDescent="0.25">
      <c r="A7889">
        <f t="shared" si="8841"/>
        <v>2247</v>
      </c>
      <c r="B7889" s="1">
        <f t="shared" si="8842"/>
        <v>44049</v>
      </c>
      <c r="C7889" t="str">
        <f t="shared" ref="C7889:M7889" si="8899">C2038</f>
        <v>Rakson</v>
      </c>
      <c r="D7889">
        <f t="shared" si="8899"/>
        <v>8976789057</v>
      </c>
      <c r="E7889" t="str">
        <f t="shared" si="8899"/>
        <v>Milk (1 Ltr)</v>
      </c>
      <c r="F7889" t="str">
        <f t="shared" si="8899"/>
        <v>Dairy</v>
      </c>
      <c r="G7889" s="2">
        <f t="shared" si="8899"/>
        <v>40</v>
      </c>
      <c r="H7889">
        <f t="shared" si="8899"/>
        <v>1</v>
      </c>
      <c r="I7889" s="2">
        <f t="shared" si="8899"/>
        <v>40</v>
      </c>
      <c r="J7889" s="2">
        <f t="shared" si="8899"/>
        <v>28</v>
      </c>
      <c r="K7889" s="2">
        <f t="shared" si="8899"/>
        <v>12</v>
      </c>
      <c r="L7889" t="str">
        <f t="shared" si="8899"/>
        <v>Ranjith</v>
      </c>
      <c r="M7889" t="str">
        <f t="shared" si="8899"/>
        <v>Sulur</v>
      </c>
      <c r="N7889">
        <f t="shared" si="8844"/>
        <v>6</v>
      </c>
      <c r="O7889" s="3" t="str">
        <f t="shared" si="8845"/>
        <v>Aug</v>
      </c>
      <c r="P7889">
        <f t="shared" si="8846"/>
        <v>2020</v>
      </c>
      <c r="Q7889" t="str">
        <f t="shared" si="8847"/>
        <v>Thursday</v>
      </c>
      <c r="R7889" t="str">
        <f t="shared" si="8848"/>
        <v>Q3</v>
      </c>
    </row>
    <row r="7890" spans="1:18" x14ac:dyDescent="0.25">
      <c r="A7890">
        <f t="shared" si="8841"/>
        <v>2250</v>
      </c>
      <c r="B7890" s="1">
        <f t="shared" si="8842"/>
        <v>44049</v>
      </c>
      <c r="C7890" t="str">
        <f t="shared" ref="C7890:M7890" si="8900">C2039</f>
        <v>Sundar</v>
      </c>
      <c r="D7890">
        <f t="shared" si="8900"/>
        <v>8976789056</v>
      </c>
      <c r="E7890" t="str">
        <f t="shared" si="8900"/>
        <v>Bread Sandwich</v>
      </c>
      <c r="F7890" t="str">
        <f t="shared" si="8900"/>
        <v>Groceries</v>
      </c>
      <c r="G7890" s="2">
        <f t="shared" si="8900"/>
        <v>70</v>
      </c>
      <c r="H7890">
        <f t="shared" si="8900"/>
        <v>1</v>
      </c>
      <c r="I7890" s="2">
        <f t="shared" si="8900"/>
        <v>70</v>
      </c>
      <c r="J7890" s="2">
        <f t="shared" si="8900"/>
        <v>49</v>
      </c>
      <c r="K7890" s="2">
        <f t="shared" si="8900"/>
        <v>21</v>
      </c>
      <c r="L7890" t="str">
        <f t="shared" si="8900"/>
        <v>Chandra</v>
      </c>
      <c r="M7890" t="str">
        <f t="shared" si="8900"/>
        <v>Sulur</v>
      </c>
      <c r="N7890">
        <f t="shared" si="8844"/>
        <v>6</v>
      </c>
      <c r="O7890" s="3" t="str">
        <f t="shared" si="8845"/>
        <v>Aug</v>
      </c>
      <c r="P7890">
        <f t="shared" si="8846"/>
        <v>2020</v>
      </c>
      <c r="Q7890" t="str">
        <f t="shared" si="8847"/>
        <v>Thursday</v>
      </c>
      <c r="R7890" t="str">
        <f t="shared" si="8848"/>
        <v>Q3</v>
      </c>
    </row>
    <row r="7891" spans="1:18" x14ac:dyDescent="0.25">
      <c r="A7891">
        <f t="shared" si="8841"/>
        <v>2250</v>
      </c>
      <c r="B7891" s="1">
        <f t="shared" si="8842"/>
        <v>44049</v>
      </c>
      <c r="C7891" t="str">
        <f t="shared" ref="C7891:M7891" si="8901">C2040</f>
        <v>Sundar</v>
      </c>
      <c r="D7891">
        <f t="shared" si="8901"/>
        <v>8976789056</v>
      </c>
      <c r="E7891" t="str">
        <f t="shared" si="8901"/>
        <v>Milk (1 Ltr)</v>
      </c>
      <c r="F7891" t="str">
        <f t="shared" si="8901"/>
        <v>Dairy</v>
      </c>
      <c r="G7891" s="2">
        <f t="shared" si="8901"/>
        <v>40</v>
      </c>
      <c r="H7891">
        <f t="shared" si="8901"/>
        <v>2</v>
      </c>
      <c r="I7891" s="2">
        <f t="shared" si="8901"/>
        <v>80</v>
      </c>
      <c r="J7891" s="2">
        <f t="shared" si="8901"/>
        <v>56</v>
      </c>
      <c r="K7891" s="2">
        <f t="shared" si="8901"/>
        <v>24</v>
      </c>
      <c r="L7891" t="str">
        <f t="shared" si="8901"/>
        <v>Chandra</v>
      </c>
      <c r="M7891" t="str">
        <f t="shared" si="8901"/>
        <v>Sulur</v>
      </c>
      <c r="N7891">
        <f t="shared" si="8844"/>
        <v>6</v>
      </c>
      <c r="O7891" s="3" t="str">
        <f t="shared" si="8845"/>
        <v>Aug</v>
      </c>
      <c r="P7891">
        <f t="shared" si="8846"/>
        <v>2020</v>
      </c>
      <c r="Q7891" t="str">
        <f t="shared" si="8847"/>
        <v>Thursday</v>
      </c>
      <c r="R7891" t="str">
        <f t="shared" si="8848"/>
        <v>Q3</v>
      </c>
    </row>
    <row r="7892" spans="1:18" x14ac:dyDescent="0.25">
      <c r="A7892">
        <f t="shared" si="8841"/>
        <v>2249</v>
      </c>
      <c r="B7892" s="1">
        <f t="shared" si="8842"/>
        <v>44049</v>
      </c>
      <c r="C7892" t="str">
        <f t="shared" ref="C7892:M7892" si="8902">C2041</f>
        <v>Sundar</v>
      </c>
      <c r="D7892">
        <f t="shared" si="8902"/>
        <v>8976789056</v>
      </c>
      <c r="E7892" t="str">
        <f t="shared" si="8902"/>
        <v>Rexona 150 GM</v>
      </c>
      <c r="F7892" t="str">
        <f t="shared" si="8902"/>
        <v>Cosmetics</v>
      </c>
      <c r="G7892" s="2">
        <f t="shared" si="8902"/>
        <v>55</v>
      </c>
      <c r="H7892">
        <f t="shared" si="8902"/>
        <v>1</v>
      </c>
      <c r="I7892" s="2">
        <f t="shared" si="8902"/>
        <v>55</v>
      </c>
      <c r="J7892" s="2">
        <f t="shared" si="8902"/>
        <v>38.5</v>
      </c>
      <c r="K7892" s="2">
        <f t="shared" si="8902"/>
        <v>16.5</v>
      </c>
      <c r="L7892" t="str">
        <f t="shared" si="8902"/>
        <v>Ranjith</v>
      </c>
      <c r="M7892" t="str">
        <f t="shared" si="8902"/>
        <v>Sulur</v>
      </c>
      <c r="N7892">
        <f t="shared" si="8844"/>
        <v>6</v>
      </c>
      <c r="O7892" s="3" t="str">
        <f t="shared" si="8845"/>
        <v>Aug</v>
      </c>
      <c r="P7892">
        <f t="shared" si="8846"/>
        <v>2020</v>
      </c>
      <c r="Q7892" t="str">
        <f t="shared" si="8847"/>
        <v>Thursday</v>
      </c>
      <c r="R7892" t="str">
        <f t="shared" si="8848"/>
        <v>Q3</v>
      </c>
    </row>
    <row r="7893" spans="1:18" x14ac:dyDescent="0.25">
      <c r="A7893">
        <f t="shared" si="8841"/>
        <v>2249</v>
      </c>
      <c r="B7893" s="1">
        <f t="shared" si="8842"/>
        <v>44049</v>
      </c>
      <c r="C7893" t="str">
        <f t="shared" ref="C7893:M7893" si="8903">C2042</f>
        <v>Rajesh singh</v>
      </c>
      <c r="D7893">
        <f t="shared" si="8903"/>
        <v>9876548767</v>
      </c>
      <c r="E7893" t="str">
        <f t="shared" si="8903"/>
        <v>Cinthol 100 GM</v>
      </c>
      <c r="F7893" t="str">
        <f t="shared" si="8903"/>
        <v>Cosmetics</v>
      </c>
      <c r="G7893" s="2">
        <f t="shared" si="8903"/>
        <v>45</v>
      </c>
      <c r="H7893">
        <f t="shared" si="8903"/>
        <v>3</v>
      </c>
      <c r="I7893" s="2">
        <f t="shared" si="8903"/>
        <v>135</v>
      </c>
      <c r="J7893" s="2">
        <f t="shared" si="8903"/>
        <v>94.5</v>
      </c>
      <c r="K7893" s="2">
        <f t="shared" si="8903"/>
        <v>40.5</v>
      </c>
      <c r="L7893" t="str">
        <f t="shared" si="8903"/>
        <v>Chandra</v>
      </c>
      <c r="M7893" t="str">
        <f t="shared" si="8903"/>
        <v>Sulur</v>
      </c>
      <c r="N7893">
        <f t="shared" si="8844"/>
        <v>6</v>
      </c>
      <c r="O7893" s="3" t="str">
        <f t="shared" si="8845"/>
        <v>Aug</v>
      </c>
      <c r="P7893">
        <f t="shared" si="8846"/>
        <v>2020</v>
      </c>
      <c r="Q7893" t="str">
        <f t="shared" si="8847"/>
        <v>Thursday</v>
      </c>
      <c r="R7893" t="str">
        <f t="shared" si="8848"/>
        <v>Q3</v>
      </c>
    </row>
    <row r="7894" spans="1:18" x14ac:dyDescent="0.25">
      <c r="A7894">
        <f t="shared" si="8841"/>
        <v>2249</v>
      </c>
      <c r="B7894" s="1">
        <f t="shared" si="8842"/>
        <v>44049</v>
      </c>
      <c r="C7894" t="str">
        <f t="shared" ref="C7894:M7894" si="8904">C2043</f>
        <v>Rajesh singh</v>
      </c>
      <c r="D7894">
        <f t="shared" si="8904"/>
        <v>9876548767</v>
      </c>
      <c r="E7894" t="str">
        <f t="shared" si="8904"/>
        <v>Rexona 150 GM</v>
      </c>
      <c r="F7894" t="str">
        <f t="shared" si="8904"/>
        <v>Cosmetics</v>
      </c>
      <c r="G7894" s="2">
        <f t="shared" si="8904"/>
        <v>55</v>
      </c>
      <c r="H7894">
        <f t="shared" si="8904"/>
        <v>6</v>
      </c>
      <c r="I7894" s="2">
        <f t="shared" si="8904"/>
        <v>330</v>
      </c>
      <c r="J7894" s="2">
        <f t="shared" si="8904"/>
        <v>231</v>
      </c>
      <c r="K7894" s="2">
        <f t="shared" si="8904"/>
        <v>99</v>
      </c>
      <c r="L7894" t="str">
        <f t="shared" si="8904"/>
        <v>Ranjith</v>
      </c>
      <c r="M7894" t="str">
        <f t="shared" si="8904"/>
        <v>Sulur</v>
      </c>
      <c r="N7894">
        <f t="shared" si="8844"/>
        <v>6</v>
      </c>
      <c r="O7894" s="3" t="str">
        <f t="shared" si="8845"/>
        <v>Aug</v>
      </c>
      <c r="P7894">
        <f t="shared" si="8846"/>
        <v>2020</v>
      </c>
      <c r="Q7894" t="str">
        <f t="shared" si="8847"/>
        <v>Thursday</v>
      </c>
      <c r="R7894" t="str">
        <f t="shared" si="8848"/>
        <v>Q3</v>
      </c>
    </row>
    <row r="7895" spans="1:18" x14ac:dyDescent="0.25">
      <c r="A7895">
        <f t="shared" si="8841"/>
        <v>2249</v>
      </c>
      <c r="B7895" s="1">
        <f t="shared" si="8842"/>
        <v>44049</v>
      </c>
      <c r="C7895" t="str">
        <f t="shared" ref="C7895:M7895" si="8905">C2044</f>
        <v>sudha</v>
      </c>
      <c r="D7895">
        <f t="shared" si="8905"/>
        <v>8976789034</v>
      </c>
      <c r="E7895" t="str">
        <f t="shared" si="8905"/>
        <v>Salt 1 kg</v>
      </c>
      <c r="F7895" t="str">
        <f t="shared" si="8905"/>
        <v>Groceries</v>
      </c>
      <c r="G7895" s="2">
        <f t="shared" si="8905"/>
        <v>15</v>
      </c>
      <c r="H7895">
        <f t="shared" si="8905"/>
        <v>1</v>
      </c>
      <c r="I7895" s="2">
        <f t="shared" si="8905"/>
        <v>15</v>
      </c>
      <c r="J7895" s="2">
        <f t="shared" si="8905"/>
        <v>10.5</v>
      </c>
      <c r="K7895" s="2">
        <f t="shared" si="8905"/>
        <v>4.5</v>
      </c>
      <c r="L7895" t="str">
        <f t="shared" si="8905"/>
        <v>Sindhu</v>
      </c>
      <c r="M7895" t="str">
        <f t="shared" si="8905"/>
        <v>Sulur</v>
      </c>
      <c r="N7895">
        <f t="shared" si="8844"/>
        <v>6</v>
      </c>
      <c r="O7895" s="3" t="str">
        <f t="shared" si="8845"/>
        <v>Aug</v>
      </c>
      <c r="P7895">
        <f t="shared" si="8846"/>
        <v>2020</v>
      </c>
      <c r="Q7895" t="str">
        <f t="shared" si="8847"/>
        <v>Thursday</v>
      </c>
      <c r="R7895" t="str">
        <f t="shared" si="8848"/>
        <v>Q3</v>
      </c>
    </row>
    <row r="7896" spans="1:18" x14ac:dyDescent="0.25">
      <c r="A7896">
        <f t="shared" si="8841"/>
        <v>2249</v>
      </c>
      <c r="B7896" s="1">
        <f t="shared" si="8842"/>
        <v>44049</v>
      </c>
      <c r="C7896" t="str">
        <f t="shared" ref="C7896:M7896" si="8906">C2045</f>
        <v>sudha</v>
      </c>
      <c r="D7896">
        <f t="shared" si="8906"/>
        <v>8976789034</v>
      </c>
      <c r="E7896" t="str">
        <f t="shared" si="8906"/>
        <v>Maybelline Mattie Lipstic 3.9 g</v>
      </c>
      <c r="F7896" t="str">
        <f t="shared" si="8906"/>
        <v>Cosmetics</v>
      </c>
      <c r="G7896" s="2">
        <f t="shared" si="8906"/>
        <v>262</v>
      </c>
      <c r="H7896">
        <f t="shared" si="8906"/>
        <v>1</v>
      </c>
      <c r="I7896" s="2">
        <f t="shared" si="8906"/>
        <v>262</v>
      </c>
      <c r="J7896" s="2">
        <f t="shared" si="8906"/>
        <v>183.4</v>
      </c>
      <c r="K7896" s="2">
        <f t="shared" si="8906"/>
        <v>78.599999999999994</v>
      </c>
      <c r="L7896" t="str">
        <f t="shared" si="8906"/>
        <v>Chandra</v>
      </c>
      <c r="M7896" t="str">
        <f t="shared" si="8906"/>
        <v>Sulur</v>
      </c>
      <c r="N7896">
        <f t="shared" si="8844"/>
        <v>6</v>
      </c>
      <c r="O7896" s="3" t="str">
        <f t="shared" si="8845"/>
        <v>Aug</v>
      </c>
      <c r="P7896">
        <f t="shared" si="8846"/>
        <v>2020</v>
      </c>
      <c r="Q7896" t="str">
        <f t="shared" si="8847"/>
        <v>Thursday</v>
      </c>
      <c r="R7896" t="str">
        <f t="shared" si="8848"/>
        <v>Q3</v>
      </c>
    </row>
    <row r="7897" spans="1:18" x14ac:dyDescent="0.25">
      <c r="A7897">
        <f t="shared" si="8841"/>
        <v>2249</v>
      </c>
      <c r="B7897" s="1">
        <f t="shared" si="8842"/>
        <v>44049</v>
      </c>
      <c r="C7897" t="str">
        <f t="shared" ref="C7897:M7897" si="8907">C2046</f>
        <v>sudha</v>
      </c>
      <c r="D7897">
        <f t="shared" si="8907"/>
        <v>8976789034</v>
      </c>
      <c r="E7897" t="str">
        <f t="shared" si="8907"/>
        <v>Faces Long Wear Eye Pencil</v>
      </c>
      <c r="F7897" t="str">
        <f t="shared" si="8907"/>
        <v>Cosmetics</v>
      </c>
      <c r="G7897" s="2">
        <f t="shared" si="8907"/>
        <v>349</v>
      </c>
      <c r="H7897">
        <f t="shared" si="8907"/>
        <v>1</v>
      </c>
      <c r="I7897" s="2">
        <f t="shared" si="8907"/>
        <v>349</v>
      </c>
      <c r="J7897" s="2">
        <f t="shared" si="8907"/>
        <v>244.3</v>
      </c>
      <c r="K7897" s="2">
        <f t="shared" si="8907"/>
        <v>104.69999999999999</v>
      </c>
      <c r="L7897" t="str">
        <f t="shared" si="8907"/>
        <v>Sindhu</v>
      </c>
      <c r="M7897" t="str">
        <f t="shared" si="8907"/>
        <v>Sulur</v>
      </c>
      <c r="N7897">
        <f t="shared" si="8844"/>
        <v>6</v>
      </c>
      <c r="O7897" s="3" t="str">
        <f t="shared" si="8845"/>
        <v>Aug</v>
      </c>
      <c r="P7897">
        <f t="shared" si="8846"/>
        <v>2020</v>
      </c>
      <c r="Q7897" t="str">
        <f t="shared" si="8847"/>
        <v>Thursday</v>
      </c>
      <c r="R7897" t="str">
        <f t="shared" si="8848"/>
        <v>Q3</v>
      </c>
    </row>
    <row r="7898" spans="1:18" x14ac:dyDescent="0.25">
      <c r="A7898">
        <f t="shared" si="8841"/>
        <v>2249</v>
      </c>
      <c r="B7898" s="1">
        <f t="shared" si="8842"/>
        <v>44049</v>
      </c>
      <c r="C7898" t="str">
        <f t="shared" ref="C7898:M7898" si="8908">C2047</f>
        <v>sudha</v>
      </c>
      <c r="D7898">
        <f t="shared" si="8908"/>
        <v>8976789034</v>
      </c>
      <c r="E7898" t="str">
        <f t="shared" si="8908"/>
        <v>Revlon Charlie Blue 100 ML</v>
      </c>
      <c r="F7898" t="str">
        <f t="shared" si="8908"/>
        <v>Cosmetics</v>
      </c>
      <c r="G7898" s="2">
        <f t="shared" si="8908"/>
        <v>537</v>
      </c>
      <c r="H7898">
        <f t="shared" si="8908"/>
        <v>1</v>
      </c>
      <c r="I7898" s="2">
        <f t="shared" si="8908"/>
        <v>537</v>
      </c>
      <c r="J7898" s="2">
        <f t="shared" si="8908"/>
        <v>375.9</v>
      </c>
      <c r="K7898" s="2">
        <f t="shared" si="8908"/>
        <v>161.10000000000002</v>
      </c>
      <c r="L7898" t="str">
        <f t="shared" si="8908"/>
        <v>Ranjith</v>
      </c>
      <c r="M7898" t="str">
        <f t="shared" si="8908"/>
        <v>Sulur</v>
      </c>
      <c r="N7898">
        <f t="shared" si="8844"/>
        <v>6</v>
      </c>
      <c r="O7898" s="3" t="str">
        <f t="shared" si="8845"/>
        <v>Aug</v>
      </c>
      <c r="P7898">
        <f t="shared" si="8846"/>
        <v>2020</v>
      </c>
      <c r="Q7898" t="str">
        <f t="shared" si="8847"/>
        <v>Thursday</v>
      </c>
      <c r="R7898" t="str">
        <f t="shared" si="8848"/>
        <v>Q3</v>
      </c>
    </row>
    <row r="7899" spans="1:18" x14ac:dyDescent="0.25">
      <c r="A7899">
        <f t="shared" si="8841"/>
        <v>2249</v>
      </c>
      <c r="B7899" s="1">
        <f t="shared" si="8842"/>
        <v>44049</v>
      </c>
      <c r="C7899" t="str">
        <f t="shared" ref="C7899:M7899" si="8909">C2048</f>
        <v>sudha</v>
      </c>
      <c r="D7899">
        <f t="shared" si="8909"/>
        <v>8976789034</v>
      </c>
      <c r="E7899" t="str">
        <f t="shared" si="8909"/>
        <v>Revlon Charlie White 100 ML</v>
      </c>
      <c r="F7899" t="str">
        <f t="shared" si="8909"/>
        <v>Cosmetics</v>
      </c>
      <c r="G7899" s="2">
        <f t="shared" si="8909"/>
        <v>584</v>
      </c>
      <c r="H7899">
        <f t="shared" si="8909"/>
        <v>1</v>
      </c>
      <c r="I7899" s="2">
        <f t="shared" si="8909"/>
        <v>584</v>
      </c>
      <c r="J7899" s="2">
        <f t="shared" si="8909"/>
        <v>408.8</v>
      </c>
      <c r="K7899" s="2">
        <f t="shared" si="8909"/>
        <v>175.2</v>
      </c>
      <c r="L7899" t="str">
        <f t="shared" si="8909"/>
        <v>Chandra</v>
      </c>
      <c r="M7899" t="str">
        <f t="shared" si="8909"/>
        <v>Sulur</v>
      </c>
      <c r="N7899">
        <f t="shared" si="8844"/>
        <v>6</v>
      </c>
      <c r="O7899" s="3" t="str">
        <f t="shared" si="8845"/>
        <v>Aug</v>
      </c>
      <c r="P7899">
        <f t="shared" si="8846"/>
        <v>2020</v>
      </c>
      <c r="Q7899" t="str">
        <f t="shared" si="8847"/>
        <v>Thursday</v>
      </c>
      <c r="R7899" t="str">
        <f t="shared" si="8848"/>
        <v>Q3</v>
      </c>
    </row>
    <row r="7900" spans="1:18" x14ac:dyDescent="0.25">
      <c r="A7900">
        <f t="shared" si="8841"/>
        <v>2249</v>
      </c>
      <c r="B7900" s="1">
        <f t="shared" si="8842"/>
        <v>44049</v>
      </c>
      <c r="C7900" t="str">
        <f t="shared" ref="C7900:M7900" si="8910">C2049</f>
        <v>suma ranjan</v>
      </c>
      <c r="D7900">
        <f t="shared" si="8910"/>
        <v>8976789077</v>
      </c>
      <c r="E7900" t="str">
        <f t="shared" si="8910"/>
        <v>Bread Sandwich</v>
      </c>
      <c r="F7900" t="str">
        <f t="shared" si="8910"/>
        <v>Groceries</v>
      </c>
      <c r="G7900" s="2">
        <f t="shared" si="8910"/>
        <v>70</v>
      </c>
      <c r="H7900">
        <f t="shared" si="8910"/>
        <v>1</v>
      </c>
      <c r="I7900" s="2">
        <f t="shared" si="8910"/>
        <v>70</v>
      </c>
      <c r="J7900" s="2">
        <f t="shared" si="8910"/>
        <v>49</v>
      </c>
      <c r="K7900" s="2">
        <f t="shared" si="8910"/>
        <v>21</v>
      </c>
      <c r="L7900" t="str">
        <f t="shared" si="8910"/>
        <v>Chandra</v>
      </c>
      <c r="M7900" t="str">
        <f t="shared" si="8910"/>
        <v>Sulur</v>
      </c>
      <c r="N7900">
        <f t="shared" si="8844"/>
        <v>6</v>
      </c>
      <c r="O7900" s="3" t="str">
        <f t="shared" si="8845"/>
        <v>Aug</v>
      </c>
      <c r="P7900">
        <f t="shared" si="8846"/>
        <v>2020</v>
      </c>
      <c r="Q7900" t="str">
        <f t="shared" si="8847"/>
        <v>Thursday</v>
      </c>
      <c r="R7900" t="str">
        <f t="shared" si="8848"/>
        <v>Q3</v>
      </c>
    </row>
    <row r="7901" spans="1:18" x14ac:dyDescent="0.25">
      <c r="A7901">
        <f t="shared" si="8841"/>
        <v>2249</v>
      </c>
      <c r="B7901" s="1">
        <f t="shared" si="8842"/>
        <v>44049</v>
      </c>
      <c r="C7901" t="str">
        <f t="shared" ref="C7901:M7901" si="8911">C2050</f>
        <v>suma ranjan</v>
      </c>
      <c r="D7901">
        <f t="shared" si="8911"/>
        <v>8976789077</v>
      </c>
      <c r="E7901" t="str">
        <f t="shared" si="8911"/>
        <v>Rexona 150 GM</v>
      </c>
      <c r="F7901" t="str">
        <f t="shared" si="8911"/>
        <v>Cosmetics</v>
      </c>
      <c r="G7901" s="2">
        <f t="shared" si="8911"/>
        <v>55</v>
      </c>
      <c r="H7901">
        <f t="shared" si="8911"/>
        <v>3</v>
      </c>
      <c r="I7901" s="2">
        <f t="shared" si="8911"/>
        <v>165</v>
      </c>
      <c r="J7901" s="2">
        <f t="shared" si="8911"/>
        <v>115.5</v>
      </c>
      <c r="K7901" s="2">
        <f t="shared" si="8911"/>
        <v>49.5</v>
      </c>
      <c r="L7901" t="str">
        <f t="shared" si="8911"/>
        <v>Sindhu</v>
      </c>
      <c r="M7901" t="str">
        <f t="shared" si="8911"/>
        <v>Sulur</v>
      </c>
      <c r="N7901">
        <f t="shared" si="8844"/>
        <v>6</v>
      </c>
      <c r="O7901" s="3" t="str">
        <f t="shared" si="8845"/>
        <v>Aug</v>
      </c>
      <c r="P7901">
        <f t="shared" si="8846"/>
        <v>2020</v>
      </c>
      <c r="Q7901" t="str">
        <f t="shared" si="8847"/>
        <v>Thursday</v>
      </c>
      <c r="R7901" t="str">
        <f t="shared" si="8848"/>
        <v>Q3</v>
      </c>
    </row>
    <row r="7902" spans="1:18" x14ac:dyDescent="0.25">
      <c r="A7902">
        <f t="shared" ref="A7902:A7965" si="8912">1219+A4978</f>
        <v>2251</v>
      </c>
      <c r="B7902" s="1">
        <f t="shared" ref="B7902:B7965" si="8913">B2051+163</f>
        <v>44049</v>
      </c>
      <c r="C7902" t="str">
        <f t="shared" ref="C7902:M7902" si="8914">C2051</f>
        <v>suma ranjan</v>
      </c>
      <c r="D7902">
        <f t="shared" si="8914"/>
        <v>8976789077</v>
      </c>
      <c r="E7902" t="str">
        <f t="shared" si="8914"/>
        <v>Cinthol 100 GM</v>
      </c>
      <c r="F7902" t="str">
        <f t="shared" si="8914"/>
        <v>Cosmetics</v>
      </c>
      <c r="G7902" s="2">
        <f t="shared" si="8914"/>
        <v>45</v>
      </c>
      <c r="H7902">
        <f t="shared" si="8914"/>
        <v>3</v>
      </c>
      <c r="I7902" s="2">
        <f t="shared" si="8914"/>
        <v>135</v>
      </c>
      <c r="J7902" s="2">
        <f t="shared" si="8914"/>
        <v>94.5</v>
      </c>
      <c r="K7902" s="2">
        <f t="shared" si="8914"/>
        <v>40.5</v>
      </c>
      <c r="L7902" t="str">
        <f t="shared" si="8914"/>
        <v>Rajan</v>
      </c>
      <c r="M7902" t="str">
        <f t="shared" si="8914"/>
        <v>Sulur</v>
      </c>
      <c r="N7902">
        <f t="shared" ref="N7902:N7965" si="8915">DAY(B7902)</f>
        <v>6</v>
      </c>
      <c r="O7902" s="3" t="str">
        <f t="shared" ref="O7902:O7965" si="8916">TEXT(B7902,"mmm")</f>
        <v>Aug</v>
      </c>
      <c r="P7902">
        <f t="shared" ref="P7902:P7965" si="8917">YEAR(B7902)</f>
        <v>2020</v>
      </c>
      <c r="Q7902" t="str">
        <f t="shared" ref="Q7902:Q7965" si="8918">TEXT(B7902,"dddd")</f>
        <v>Thursday</v>
      </c>
      <c r="R7902" t="str">
        <f t="shared" ref="R7902:R7965" si="8919">IF(OR(O7902="Jan",O7902="Feb",O7902="Mar"),"Q1",(IF(OR(O7902="Apr",O7902="May",O7902="Jun"),"Q2",(IF(OR(O7902="Jul",O7902="Aug",O7902="Sep"),"Q3","Q4")))))</f>
        <v>Q3</v>
      </c>
    </row>
    <row r="7903" spans="1:18" x14ac:dyDescent="0.25">
      <c r="A7903">
        <f t="shared" si="8912"/>
        <v>2251</v>
      </c>
      <c r="B7903" s="1">
        <f t="shared" si="8913"/>
        <v>44049</v>
      </c>
      <c r="C7903" t="str">
        <f t="shared" ref="C7903:M7903" si="8920">C2052</f>
        <v>suma ranjan</v>
      </c>
      <c r="D7903">
        <f t="shared" si="8920"/>
        <v>8976789077</v>
      </c>
      <c r="E7903" t="str">
        <f t="shared" si="8920"/>
        <v>Milk (1 Ltr)</v>
      </c>
      <c r="F7903" t="str">
        <f t="shared" si="8920"/>
        <v>Dairy</v>
      </c>
      <c r="G7903" s="2">
        <f t="shared" si="8920"/>
        <v>40</v>
      </c>
      <c r="H7903">
        <f t="shared" si="8920"/>
        <v>1</v>
      </c>
      <c r="I7903" s="2">
        <f t="shared" si="8920"/>
        <v>40</v>
      </c>
      <c r="J7903" s="2">
        <f t="shared" si="8920"/>
        <v>28</v>
      </c>
      <c r="K7903" s="2">
        <f t="shared" si="8920"/>
        <v>12</v>
      </c>
      <c r="L7903" t="str">
        <f t="shared" si="8920"/>
        <v>Chandra</v>
      </c>
      <c r="M7903" t="str">
        <f t="shared" si="8920"/>
        <v>Sulur</v>
      </c>
      <c r="N7903">
        <f t="shared" si="8915"/>
        <v>6</v>
      </c>
      <c r="O7903" s="3" t="str">
        <f t="shared" si="8916"/>
        <v>Aug</v>
      </c>
      <c r="P7903">
        <f t="shared" si="8917"/>
        <v>2020</v>
      </c>
      <c r="Q7903" t="str">
        <f t="shared" si="8918"/>
        <v>Thursday</v>
      </c>
      <c r="R7903" t="str">
        <f t="shared" si="8919"/>
        <v>Q3</v>
      </c>
    </row>
    <row r="7904" spans="1:18" x14ac:dyDescent="0.25">
      <c r="A7904">
        <f t="shared" si="8912"/>
        <v>2251</v>
      </c>
      <c r="B7904" s="1">
        <f t="shared" si="8913"/>
        <v>44049</v>
      </c>
      <c r="C7904" t="str">
        <f t="shared" ref="C7904:M7904" si="8921">C2053</f>
        <v>suma ranjan</v>
      </c>
      <c r="D7904">
        <f t="shared" si="8921"/>
        <v>8976789077</v>
      </c>
      <c r="E7904" t="str">
        <f t="shared" si="8921"/>
        <v>Pickle 500g</v>
      </c>
      <c r="F7904" t="str">
        <f t="shared" si="8921"/>
        <v>Groceries</v>
      </c>
      <c r="G7904" s="2">
        <f t="shared" si="8921"/>
        <v>67</v>
      </c>
      <c r="H7904">
        <f t="shared" si="8921"/>
        <v>1</v>
      </c>
      <c r="I7904" s="2">
        <f t="shared" si="8921"/>
        <v>67</v>
      </c>
      <c r="J7904" s="2">
        <f t="shared" si="8921"/>
        <v>46.900000000000006</v>
      </c>
      <c r="K7904" s="2">
        <f t="shared" si="8921"/>
        <v>20.099999999999994</v>
      </c>
      <c r="L7904" t="str">
        <f t="shared" si="8921"/>
        <v>Sindhu</v>
      </c>
      <c r="M7904" t="str">
        <f t="shared" si="8921"/>
        <v>Sulur</v>
      </c>
      <c r="N7904">
        <f t="shared" si="8915"/>
        <v>6</v>
      </c>
      <c r="O7904" s="3" t="str">
        <f t="shared" si="8916"/>
        <v>Aug</v>
      </c>
      <c r="P7904">
        <f t="shared" si="8917"/>
        <v>2020</v>
      </c>
      <c r="Q7904" t="str">
        <f t="shared" si="8918"/>
        <v>Thursday</v>
      </c>
      <c r="R7904" t="str">
        <f t="shared" si="8919"/>
        <v>Q3</v>
      </c>
    </row>
    <row r="7905" spans="1:18" x14ac:dyDescent="0.25">
      <c r="A7905">
        <f t="shared" si="8912"/>
        <v>2252</v>
      </c>
      <c r="B7905" s="1">
        <f t="shared" si="8913"/>
        <v>44049</v>
      </c>
      <c r="C7905" t="str">
        <f t="shared" ref="C7905:M7905" si="8922">C2054</f>
        <v>Sundar</v>
      </c>
      <c r="D7905">
        <f t="shared" si="8922"/>
        <v>8976789056</v>
      </c>
      <c r="E7905" t="str">
        <f t="shared" si="8922"/>
        <v>Bread Sandwich</v>
      </c>
      <c r="F7905" t="str">
        <f t="shared" si="8922"/>
        <v>Groceries</v>
      </c>
      <c r="G7905" s="2">
        <f t="shared" si="8922"/>
        <v>70</v>
      </c>
      <c r="H7905">
        <f t="shared" si="8922"/>
        <v>1</v>
      </c>
      <c r="I7905" s="2">
        <f t="shared" si="8922"/>
        <v>70</v>
      </c>
      <c r="J7905" s="2">
        <f t="shared" si="8922"/>
        <v>49</v>
      </c>
      <c r="K7905" s="2">
        <f t="shared" si="8922"/>
        <v>21</v>
      </c>
      <c r="L7905" t="str">
        <f t="shared" si="8922"/>
        <v>Sindhu</v>
      </c>
      <c r="M7905" t="str">
        <f t="shared" si="8922"/>
        <v>Sulur</v>
      </c>
      <c r="N7905">
        <f t="shared" si="8915"/>
        <v>6</v>
      </c>
      <c r="O7905" s="3" t="str">
        <f t="shared" si="8916"/>
        <v>Aug</v>
      </c>
      <c r="P7905">
        <f t="shared" si="8917"/>
        <v>2020</v>
      </c>
      <c r="Q7905" t="str">
        <f t="shared" si="8918"/>
        <v>Thursday</v>
      </c>
      <c r="R7905" t="str">
        <f t="shared" si="8919"/>
        <v>Q3</v>
      </c>
    </row>
    <row r="7906" spans="1:18" x14ac:dyDescent="0.25">
      <c r="A7906">
        <f t="shared" si="8912"/>
        <v>2253</v>
      </c>
      <c r="B7906" s="1">
        <f t="shared" si="8913"/>
        <v>44049</v>
      </c>
      <c r="C7906" t="str">
        <f t="shared" ref="C7906:M7906" si="8923">C2055</f>
        <v>Sundar</v>
      </c>
      <c r="D7906">
        <f t="shared" si="8923"/>
        <v>8976789056</v>
      </c>
      <c r="E7906" t="str">
        <f t="shared" si="8923"/>
        <v>Milk (1 Ltr)</v>
      </c>
      <c r="F7906" t="str">
        <f t="shared" si="8923"/>
        <v>Dairy</v>
      </c>
      <c r="G7906" s="2">
        <f t="shared" si="8923"/>
        <v>40</v>
      </c>
      <c r="H7906">
        <f t="shared" si="8923"/>
        <v>2</v>
      </c>
      <c r="I7906" s="2">
        <f t="shared" si="8923"/>
        <v>80</v>
      </c>
      <c r="J7906" s="2">
        <f t="shared" si="8923"/>
        <v>56</v>
      </c>
      <c r="K7906" s="2">
        <f t="shared" si="8923"/>
        <v>24</v>
      </c>
      <c r="L7906" t="str">
        <f t="shared" si="8923"/>
        <v>Chandra</v>
      </c>
      <c r="M7906" t="str">
        <f t="shared" si="8923"/>
        <v>Sulur</v>
      </c>
      <c r="N7906">
        <f t="shared" si="8915"/>
        <v>6</v>
      </c>
      <c r="O7906" s="3" t="str">
        <f t="shared" si="8916"/>
        <v>Aug</v>
      </c>
      <c r="P7906">
        <f t="shared" si="8917"/>
        <v>2020</v>
      </c>
      <c r="Q7906" t="str">
        <f t="shared" si="8918"/>
        <v>Thursday</v>
      </c>
      <c r="R7906" t="str">
        <f t="shared" si="8919"/>
        <v>Q3</v>
      </c>
    </row>
    <row r="7907" spans="1:18" x14ac:dyDescent="0.25">
      <c r="A7907">
        <f t="shared" si="8912"/>
        <v>2253</v>
      </c>
      <c r="B7907" s="1">
        <f t="shared" si="8913"/>
        <v>44049</v>
      </c>
      <c r="C7907" t="str">
        <f t="shared" ref="C7907:M7907" si="8924">C2056</f>
        <v>Sundar</v>
      </c>
      <c r="D7907">
        <f t="shared" si="8924"/>
        <v>8976789056</v>
      </c>
      <c r="E7907" t="str">
        <f t="shared" si="8924"/>
        <v>Rexona 150 GM</v>
      </c>
      <c r="F7907" t="str">
        <f t="shared" si="8924"/>
        <v>Cosmetics</v>
      </c>
      <c r="G7907" s="2">
        <f t="shared" si="8924"/>
        <v>55</v>
      </c>
      <c r="H7907">
        <f t="shared" si="8924"/>
        <v>1</v>
      </c>
      <c r="I7907" s="2">
        <f t="shared" si="8924"/>
        <v>55</v>
      </c>
      <c r="J7907" s="2">
        <f t="shared" si="8924"/>
        <v>38.5</v>
      </c>
      <c r="K7907" s="2">
        <f t="shared" si="8924"/>
        <v>16.5</v>
      </c>
      <c r="L7907" t="str">
        <f t="shared" si="8924"/>
        <v>Chandra</v>
      </c>
      <c r="M7907" t="str">
        <f t="shared" si="8924"/>
        <v>Sulur</v>
      </c>
      <c r="N7907">
        <f t="shared" si="8915"/>
        <v>6</v>
      </c>
      <c r="O7907" s="3" t="str">
        <f t="shared" si="8916"/>
        <v>Aug</v>
      </c>
      <c r="P7907">
        <f t="shared" si="8917"/>
        <v>2020</v>
      </c>
      <c r="Q7907" t="str">
        <f t="shared" si="8918"/>
        <v>Thursday</v>
      </c>
      <c r="R7907" t="str">
        <f t="shared" si="8919"/>
        <v>Q3</v>
      </c>
    </row>
    <row r="7908" spans="1:18" x14ac:dyDescent="0.25">
      <c r="A7908">
        <f t="shared" si="8912"/>
        <v>2253</v>
      </c>
      <c r="B7908" s="1">
        <f t="shared" si="8913"/>
        <v>44049</v>
      </c>
      <c r="C7908" t="str">
        <f t="shared" ref="C7908:M7908" si="8925">C2057</f>
        <v>Rakson</v>
      </c>
      <c r="D7908">
        <f t="shared" si="8925"/>
        <v>8976789057</v>
      </c>
      <c r="E7908" t="str">
        <f t="shared" si="8925"/>
        <v>Milk (1 Ltr)</v>
      </c>
      <c r="F7908" t="str">
        <f t="shared" si="8925"/>
        <v>Dairy</v>
      </c>
      <c r="G7908" s="2">
        <f t="shared" si="8925"/>
        <v>40</v>
      </c>
      <c r="H7908">
        <f t="shared" si="8925"/>
        <v>1</v>
      </c>
      <c r="I7908" s="2">
        <f t="shared" si="8925"/>
        <v>40</v>
      </c>
      <c r="J7908" s="2">
        <f t="shared" si="8925"/>
        <v>28</v>
      </c>
      <c r="K7908" s="2">
        <f t="shared" si="8925"/>
        <v>12</v>
      </c>
      <c r="L7908" t="str">
        <f t="shared" si="8925"/>
        <v>Sindhu</v>
      </c>
      <c r="M7908" t="str">
        <f t="shared" si="8925"/>
        <v>Sulur</v>
      </c>
      <c r="N7908">
        <f t="shared" si="8915"/>
        <v>6</v>
      </c>
      <c r="O7908" s="3" t="str">
        <f t="shared" si="8916"/>
        <v>Aug</v>
      </c>
      <c r="P7908">
        <f t="shared" si="8917"/>
        <v>2020</v>
      </c>
      <c r="Q7908" t="str">
        <f t="shared" si="8918"/>
        <v>Thursday</v>
      </c>
      <c r="R7908" t="str">
        <f t="shared" si="8919"/>
        <v>Q3</v>
      </c>
    </row>
    <row r="7909" spans="1:18" x14ac:dyDescent="0.25">
      <c r="A7909">
        <f t="shared" si="8912"/>
        <v>2253</v>
      </c>
      <c r="B7909" s="1">
        <f t="shared" si="8913"/>
        <v>44049</v>
      </c>
      <c r="C7909" t="str">
        <f t="shared" ref="C7909:M7909" si="8926">C2058</f>
        <v>Rakson</v>
      </c>
      <c r="D7909">
        <f t="shared" si="8926"/>
        <v>8976789057</v>
      </c>
      <c r="E7909" t="str">
        <f t="shared" si="8926"/>
        <v>Bread Sandwich</v>
      </c>
      <c r="F7909" t="str">
        <f t="shared" si="8926"/>
        <v>Groceries</v>
      </c>
      <c r="G7909" s="2">
        <f t="shared" si="8926"/>
        <v>70</v>
      </c>
      <c r="H7909">
        <f t="shared" si="8926"/>
        <v>1</v>
      </c>
      <c r="I7909" s="2">
        <f t="shared" si="8926"/>
        <v>70</v>
      </c>
      <c r="J7909" s="2">
        <f t="shared" si="8926"/>
        <v>49</v>
      </c>
      <c r="K7909" s="2">
        <f t="shared" si="8926"/>
        <v>21</v>
      </c>
      <c r="L7909" t="str">
        <f t="shared" si="8926"/>
        <v>Rajan</v>
      </c>
      <c r="M7909" t="str">
        <f t="shared" si="8926"/>
        <v>Sulur</v>
      </c>
      <c r="N7909">
        <f t="shared" si="8915"/>
        <v>6</v>
      </c>
      <c r="O7909" s="3" t="str">
        <f t="shared" si="8916"/>
        <v>Aug</v>
      </c>
      <c r="P7909">
        <f t="shared" si="8917"/>
        <v>2020</v>
      </c>
      <c r="Q7909" t="str">
        <f t="shared" si="8918"/>
        <v>Thursday</v>
      </c>
      <c r="R7909" t="str">
        <f t="shared" si="8919"/>
        <v>Q3</v>
      </c>
    </row>
    <row r="7910" spans="1:18" x14ac:dyDescent="0.25">
      <c r="A7910">
        <f t="shared" si="8912"/>
        <v>2253</v>
      </c>
      <c r="B7910" s="1">
        <f t="shared" si="8913"/>
        <v>44049</v>
      </c>
      <c r="C7910" t="str">
        <f t="shared" ref="C7910:M7910" si="8927">C2059</f>
        <v>Rakson</v>
      </c>
      <c r="D7910">
        <f t="shared" si="8927"/>
        <v>8976789057</v>
      </c>
      <c r="E7910" t="str">
        <f t="shared" si="8927"/>
        <v>Rexona 150 GM</v>
      </c>
      <c r="F7910" t="str">
        <f t="shared" si="8927"/>
        <v>Cosmetics</v>
      </c>
      <c r="G7910" s="2">
        <f t="shared" si="8927"/>
        <v>55</v>
      </c>
      <c r="H7910">
        <f t="shared" si="8927"/>
        <v>3</v>
      </c>
      <c r="I7910" s="2">
        <f t="shared" si="8927"/>
        <v>165</v>
      </c>
      <c r="J7910" s="2">
        <f t="shared" si="8927"/>
        <v>115.5</v>
      </c>
      <c r="K7910" s="2">
        <f t="shared" si="8927"/>
        <v>49.5</v>
      </c>
      <c r="L7910" t="str">
        <f t="shared" si="8927"/>
        <v>Ranjith</v>
      </c>
      <c r="M7910" t="str">
        <f t="shared" si="8927"/>
        <v>Sulur</v>
      </c>
      <c r="N7910">
        <f t="shared" si="8915"/>
        <v>6</v>
      </c>
      <c r="O7910" s="3" t="str">
        <f t="shared" si="8916"/>
        <v>Aug</v>
      </c>
      <c r="P7910">
        <f t="shared" si="8917"/>
        <v>2020</v>
      </c>
      <c r="Q7910" t="str">
        <f t="shared" si="8918"/>
        <v>Thursday</v>
      </c>
      <c r="R7910" t="str">
        <f t="shared" si="8919"/>
        <v>Q3</v>
      </c>
    </row>
    <row r="7911" spans="1:18" x14ac:dyDescent="0.25">
      <c r="A7911">
        <f t="shared" si="8912"/>
        <v>2253</v>
      </c>
      <c r="B7911" s="1">
        <f t="shared" si="8913"/>
        <v>44049</v>
      </c>
      <c r="C7911" t="str">
        <f t="shared" ref="C7911:M7911" si="8928">C2060</f>
        <v>Rakson</v>
      </c>
      <c r="D7911">
        <f t="shared" si="8928"/>
        <v>8976789057</v>
      </c>
      <c r="E7911" t="str">
        <f t="shared" si="8928"/>
        <v>Cinthol 100 GM</v>
      </c>
      <c r="F7911" t="str">
        <f t="shared" si="8928"/>
        <v>Cosmetics</v>
      </c>
      <c r="G7911" s="2">
        <f t="shared" si="8928"/>
        <v>45</v>
      </c>
      <c r="H7911">
        <f t="shared" si="8928"/>
        <v>3</v>
      </c>
      <c r="I7911" s="2">
        <f t="shared" si="8928"/>
        <v>135</v>
      </c>
      <c r="J7911" s="2">
        <f t="shared" si="8928"/>
        <v>94.5</v>
      </c>
      <c r="K7911" s="2">
        <f t="shared" si="8928"/>
        <v>40.5</v>
      </c>
      <c r="L7911" t="str">
        <f t="shared" si="8928"/>
        <v>Rajan</v>
      </c>
      <c r="M7911" t="str">
        <f t="shared" si="8928"/>
        <v>Sulur</v>
      </c>
      <c r="N7911">
        <f t="shared" si="8915"/>
        <v>6</v>
      </c>
      <c r="O7911" s="3" t="str">
        <f t="shared" si="8916"/>
        <v>Aug</v>
      </c>
      <c r="P7911">
        <f t="shared" si="8917"/>
        <v>2020</v>
      </c>
      <c r="Q7911" t="str">
        <f t="shared" si="8918"/>
        <v>Thursday</v>
      </c>
      <c r="R7911" t="str">
        <f t="shared" si="8919"/>
        <v>Q3</v>
      </c>
    </row>
    <row r="7912" spans="1:18" x14ac:dyDescent="0.25">
      <c r="A7912">
        <f t="shared" si="8912"/>
        <v>2253</v>
      </c>
      <c r="B7912" s="1">
        <f t="shared" si="8913"/>
        <v>44049</v>
      </c>
      <c r="C7912" t="str">
        <f t="shared" ref="C7912:M7912" si="8929">C2061</f>
        <v>Rakson</v>
      </c>
      <c r="D7912">
        <f t="shared" si="8929"/>
        <v>8976789057</v>
      </c>
      <c r="E7912" t="str">
        <f t="shared" si="8929"/>
        <v>Milk (1 Ltr)</v>
      </c>
      <c r="F7912" t="str">
        <f t="shared" si="8929"/>
        <v>Dairy</v>
      </c>
      <c r="G7912" s="2">
        <f t="shared" si="8929"/>
        <v>40</v>
      </c>
      <c r="H7912">
        <f t="shared" si="8929"/>
        <v>1</v>
      </c>
      <c r="I7912" s="2">
        <f t="shared" si="8929"/>
        <v>40</v>
      </c>
      <c r="J7912" s="2">
        <f t="shared" si="8929"/>
        <v>28</v>
      </c>
      <c r="K7912" s="2">
        <f t="shared" si="8929"/>
        <v>12</v>
      </c>
      <c r="L7912" t="str">
        <f t="shared" si="8929"/>
        <v>Chandra</v>
      </c>
      <c r="M7912" t="str">
        <f t="shared" si="8929"/>
        <v>Sulur</v>
      </c>
      <c r="N7912">
        <f t="shared" si="8915"/>
        <v>6</v>
      </c>
      <c r="O7912" s="3" t="str">
        <f t="shared" si="8916"/>
        <v>Aug</v>
      </c>
      <c r="P7912">
        <f t="shared" si="8917"/>
        <v>2020</v>
      </c>
      <c r="Q7912" t="str">
        <f t="shared" si="8918"/>
        <v>Thursday</v>
      </c>
      <c r="R7912" t="str">
        <f t="shared" si="8919"/>
        <v>Q3</v>
      </c>
    </row>
    <row r="7913" spans="1:18" x14ac:dyDescent="0.25">
      <c r="A7913">
        <f t="shared" si="8912"/>
        <v>2253</v>
      </c>
      <c r="B7913" s="1">
        <f t="shared" si="8913"/>
        <v>44049</v>
      </c>
      <c r="C7913" t="str">
        <f t="shared" ref="C7913:M7913" si="8930">C2062</f>
        <v>suma ranjan</v>
      </c>
      <c r="D7913">
        <f t="shared" si="8930"/>
        <v>8976789077</v>
      </c>
      <c r="E7913" t="str">
        <f t="shared" si="8930"/>
        <v>Pickle 500g</v>
      </c>
      <c r="F7913" t="str">
        <f t="shared" si="8930"/>
        <v>Groceries</v>
      </c>
      <c r="G7913" s="2">
        <f t="shared" si="8930"/>
        <v>67</v>
      </c>
      <c r="H7913">
        <f t="shared" si="8930"/>
        <v>1</v>
      </c>
      <c r="I7913" s="2">
        <f t="shared" si="8930"/>
        <v>67</v>
      </c>
      <c r="J7913" s="2">
        <f t="shared" si="8930"/>
        <v>46.900000000000006</v>
      </c>
      <c r="K7913" s="2">
        <f t="shared" si="8930"/>
        <v>20.099999999999994</v>
      </c>
      <c r="L7913" t="str">
        <f t="shared" si="8930"/>
        <v>Ranjith</v>
      </c>
      <c r="M7913" t="str">
        <f t="shared" si="8930"/>
        <v>Sulur</v>
      </c>
      <c r="N7913">
        <f t="shared" si="8915"/>
        <v>6</v>
      </c>
      <c r="O7913" s="3" t="str">
        <f t="shared" si="8916"/>
        <v>Aug</v>
      </c>
      <c r="P7913">
        <f t="shared" si="8917"/>
        <v>2020</v>
      </c>
      <c r="Q7913" t="str">
        <f t="shared" si="8918"/>
        <v>Thursday</v>
      </c>
      <c r="R7913" t="str">
        <f t="shared" si="8919"/>
        <v>Q3</v>
      </c>
    </row>
    <row r="7914" spans="1:18" x14ac:dyDescent="0.25">
      <c r="A7914">
        <f t="shared" si="8912"/>
        <v>2253</v>
      </c>
      <c r="B7914" s="1">
        <f t="shared" si="8913"/>
        <v>44049</v>
      </c>
      <c r="C7914" t="str">
        <f t="shared" ref="C7914:M7914" si="8931">C2063</f>
        <v>suma ranjan</v>
      </c>
      <c r="D7914">
        <f t="shared" si="8931"/>
        <v>8976789077</v>
      </c>
      <c r="E7914" t="str">
        <f t="shared" si="8931"/>
        <v>Salt 1 kg</v>
      </c>
      <c r="F7914" t="str">
        <f t="shared" si="8931"/>
        <v>Groceries</v>
      </c>
      <c r="G7914" s="2">
        <f t="shared" si="8931"/>
        <v>15</v>
      </c>
      <c r="H7914">
        <f t="shared" si="8931"/>
        <v>1</v>
      </c>
      <c r="I7914" s="2">
        <f t="shared" si="8931"/>
        <v>15</v>
      </c>
      <c r="J7914" s="2">
        <f t="shared" si="8931"/>
        <v>10.5</v>
      </c>
      <c r="K7914" s="2">
        <f t="shared" si="8931"/>
        <v>4.5</v>
      </c>
      <c r="L7914" t="str">
        <f t="shared" si="8931"/>
        <v>Chandra</v>
      </c>
      <c r="M7914" t="str">
        <f t="shared" si="8931"/>
        <v>Sulur</v>
      </c>
      <c r="N7914">
        <f t="shared" si="8915"/>
        <v>6</v>
      </c>
      <c r="O7914" s="3" t="str">
        <f t="shared" si="8916"/>
        <v>Aug</v>
      </c>
      <c r="P7914">
        <f t="shared" si="8917"/>
        <v>2020</v>
      </c>
      <c r="Q7914" t="str">
        <f t="shared" si="8918"/>
        <v>Thursday</v>
      </c>
      <c r="R7914" t="str">
        <f t="shared" si="8919"/>
        <v>Q3</v>
      </c>
    </row>
    <row r="7915" spans="1:18" x14ac:dyDescent="0.25">
      <c r="A7915">
        <f t="shared" si="8912"/>
        <v>2253</v>
      </c>
      <c r="B7915" s="1">
        <f t="shared" si="8913"/>
        <v>44049</v>
      </c>
      <c r="C7915" t="str">
        <f t="shared" ref="C7915:M7915" si="8932">C2064</f>
        <v>suma ranjan</v>
      </c>
      <c r="D7915">
        <f t="shared" si="8932"/>
        <v>8976789077</v>
      </c>
      <c r="E7915" t="str">
        <f t="shared" si="8932"/>
        <v>Maybelline Mattie Lipstic 3.9 g</v>
      </c>
      <c r="F7915" t="str">
        <f t="shared" si="8932"/>
        <v>Cosmetics</v>
      </c>
      <c r="G7915" s="2">
        <f t="shared" si="8932"/>
        <v>262</v>
      </c>
      <c r="H7915">
        <f t="shared" si="8932"/>
        <v>1</v>
      </c>
      <c r="I7915" s="2">
        <f t="shared" si="8932"/>
        <v>262</v>
      </c>
      <c r="J7915" s="2">
        <f t="shared" si="8932"/>
        <v>183.4</v>
      </c>
      <c r="K7915" s="2">
        <f t="shared" si="8932"/>
        <v>78.599999999999994</v>
      </c>
      <c r="L7915" t="str">
        <f t="shared" si="8932"/>
        <v>Chandra</v>
      </c>
      <c r="M7915" t="str">
        <f t="shared" si="8932"/>
        <v>Sulur</v>
      </c>
      <c r="N7915">
        <f t="shared" si="8915"/>
        <v>6</v>
      </c>
      <c r="O7915" s="3" t="str">
        <f t="shared" si="8916"/>
        <v>Aug</v>
      </c>
      <c r="P7915">
        <f t="shared" si="8917"/>
        <v>2020</v>
      </c>
      <c r="Q7915" t="str">
        <f t="shared" si="8918"/>
        <v>Thursday</v>
      </c>
      <c r="R7915" t="str">
        <f t="shared" si="8919"/>
        <v>Q3</v>
      </c>
    </row>
    <row r="7916" spans="1:18" x14ac:dyDescent="0.25">
      <c r="A7916">
        <f t="shared" si="8912"/>
        <v>2254</v>
      </c>
      <c r="B7916" s="1">
        <f t="shared" si="8913"/>
        <v>44049</v>
      </c>
      <c r="C7916" t="str">
        <f t="shared" ref="C7916:M7916" si="8933">C2065</f>
        <v>suma ranjan</v>
      </c>
      <c r="D7916">
        <f t="shared" si="8933"/>
        <v>8976789077</v>
      </c>
      <c r="E7916" t="str">
        <f t="shared" si="8933"/>
        <v>Faces Long Wear Eye Pencil</v>
      </c>
      <c r="F7916" t="str">
        <f t="shared" si="8933"/>
        <v>Cosmetics</v>
      </c>
      <c r="G7916" s="2">
        <f t="shared" si="8933"/>
        <v>349</v>
      </c>
      <c r="H7916">
        <f t="shared" si="8933"/>
        <v>1</v>
      </c>
      <c r="I7916" s="2">
        <f t="shared" si="8933"/>
        <v>349</v>
      </c>
      <c r="J7916" s="2">
        <f t="shared" si="8933"/>
        <v>244.3</v>
      </c>
      <c r="K7916" s="2">
        <f t="shared" si="8933"/>
        <v>104.69999999999999</v>
      </c>
      <c r="L7916" t="str">
        <f t="shared" si="8933"/>
        <v>Chandra</v>
      </c>
      <c r="M7916" t="str">
        <f t="shared" si="8933"/>
        <v>Sulur</v>
      </c>
      <c r="N7916">
        <f t="shared" si="8915"/>
        <v>6</v>
      </c>
      <c r="O7916" s="3" t="str">
        <f t="shared" si="8916"/>
        <v>Aug</v>
      </c>
      <c r="P7916">
        <f t="shared" si="8917"/>
        <v>2020</v>
      </c>
      <c r="Q7916" t="str">
        <f t="shared" si="8918"/>
        <v>Thursday</v>
      </c>
      <c r="R7916" t="str">
        <f t="shared" si="8919"/>
        <v>Q3</v>
      </c>
    </row>
    <row r="7917" spans="1:18" x14ac:dyDescent="0.25">
      <c r="A7917">
        <f t="shared" si="8912"/>
        <v>2254</v>
      </c>
      <c r="B7917" s="1">
        <f t="shared" si="8913"/>
        <v>44049</v>
      </c>
      <c r="C7917" t="str">
        <f t="shared" ref="C7917:M7917" si="8934">C2066</f>
        <v>suma ranjan</v>
      </c>
      <c r="D7917">
        <f t="shared" si="8934"/>
        <v>8976789077</v>
      </c>
      <c r="E7917" t="str">
        <f t="shared" si="8934"/>
        <v>Revlon Charlie Blue 100 ML</v>
      </c>
      <c r="F7917" t="str">
        <f t="shared" si="8934"/>
        <v>Cosmetics</v>
      </c>
      <c r="G7917" s="2">
        <f t="shared" si="8934"/>
        <v>537</v>
      </c>
      <c r="H7917">
        <f t="shared" si="8934"/>
        <v>1</v>
      </c>
      <c r="I7917" s="2">
        <f t="shared" si="8934"/>
        <v>537</v>
      </c>
      <c r="J7917" s="2">
        <f t="shared" si="8934"/>
        <v>375.9</v>
      </c>
      <c r="K7917" s="2">
        <f t="shared" si="8934"/>
        <v>161.10000000000002</v>
      </c>
      <c r="L7917" t="str">
        <f t="shared" si="8934"/>
        <v>Sindhu</v>
      </c>
      <c r="M7917" t="str">
        <f t="shared" si="8934"/>
        <v>Sulur</v>
      </c>
      <c r="N7917">
        <f t="shared" si="8915"/>
        <v>6</v>
      </c>
      <c r="O7917" s="3" t="str">
        <f t="shared" si="8916"/>
        <v>Aug</v>
      </c>
      <c r="P7917">
        <f t="shared" si="8917"/>
        <v>2020</v>
      </c>
      <c r="Q7917" t="str">
        <f t="shared" si="8918"/>
        <v>Thursday</v>
      </c>
      <c r="R7917" t="str">
        <f t="shared" si="8919"/>
        <v>Q3</v>
      </c>
    </row>
    <row r="7918" spans="1:18" x14ac:dyDescent="0.25">
      <c r="A7918">
        <f t="shared" si="8912"/>
        <v>2254</v>
      </c>
      <c r="B7918" s="1">
        <f t="shared" si="8913"/>
        <v>44049</v>
      </c>
      <c r="C7918" t="str">
        <f t="shared" ref="C7918:M7918" si="8935">C2067</f>
        <v>suma ranjan</v>
      </c>
      <c r="D7918">
        <f t="shared" si="8935"/>
        <v>8976789077</v>
      </c>
      <c r="E7918" t="str">
        <f t="shared" si="8935"/>
        <v>Revlon Charlie White 100 ML</v>
      </c>
      <c r="F7918" t="str">
        <f t="shared" si="8935"/>
        <v>Cosmetics</v>
      </c>
      <c r="G7918" s="2">
        <f t="shared" si="8935"/>
        <v>584</v>
      </c>
      <c r="H7918">
        <f t="shared" si="8935"/>
        <v>1</v>
      </c>
      <c r="I7918" s="2">
        <f t="shared" si="8935"/>
        <v>584</v>
      </c>
      <c r="J7918" s="2">
        <f t="shared" si="8935"/>
        <v>408.8</v>
      </c>
      <c r="K7918" s="2">
        <f t="shared" si="8935"/>
        <v>175.2</v>
      </c>
      <c r="L7918" t="str">
        <f t="shared" si="8935"/>
        <v>Sindhu</v>
      </c>
      <c r="M7918" t="str">
        <f t="shared" si="8935"/>
        <v>Sulur</v>
      </c>
      <c r="N7918">
        <f t="shared" si="8915"/>
        <v>6</v>
      </c>
      <c r="O7918" s="3" t="str">
        <f t="shared" si="8916"/>
        <v>Aug</v>
      </c>
      <c r="P7918">
        <f t="shared" si="8917"/>
        <v>2020</v>
      </c>
      <c r="Q7918" t="str">
        <f t="shared" si="8918"/>
        <v>Thursday</v>
      </c>
      <c r="R7918" t="str">
        <f t="shared" si="8919"/>
        <v>Q3</v>
      </c>
    </row>
    <row r="7919" spans="1:18" x14ac:dyDescent="0.25">
      <c r="A7919">
        <f t="shared" si="8912"/>
        <v>2254</v>
      </c>
      <c r="B7919" s="1">
        <f t="shared" si="8913"/>
        <v>44050</v>
      </c>
      <c r="C7919" t="str">
        <f t="shared" ref="C7919:M7919" si="8936">C2068</f>
        <v>sudha</v>
      </c>
      <c r="D7919">
        <f t="shared" si="8936"/>
        <v>8976789034</v>
      </c>
      <c r="E7919" t="str">
        <f t="shared" si="8936"/>
        <v>Bread Sandwich</v>
      </c>
      <c r="F7919" t="str">
        <f t="shared" si="8936"/>
        <v>Groceries</v>
      </c>
      <c r="G7919" s="2">
        <f t="shared" si="8936"/>
        <v>70</v>
      </c>
      <c r="H7919">
        <f t="shared" si="8936"/>
        <v>1</v>
      </c>
      <c r="I7919" s="2">
        <f t="shared" si="8936"/>
        <v>70</v>
      </c>
      <c r="J7919" s="2">
        <f t="shared" si="8936"/>
        <v>49</v>
      </c>
      <c r="K7919" s="2">
        <f t="shared" si="8936"/>
        <v>21</v>
      </c>
      <c r="L7919" t="str">
        <f t="shared" si="8936"/>
        <v>Rajan</v>
      </c>
      <c r="M7919" t="str">
        <f t="shared" si="8936"/>
        <v>Sulur</v>
      </c>
      <c r="N7919">
        <f t="shared" si="8915"/>
        <v>7</v>
      </c>
      <c r="O7919" s="3" t="str">
        <f t="shared" si="8916"/>
        <v>Aug</v>
      </c>
      <c r="P7919">
        <f t="shared" si="8917"/>
        <v>2020</v>
      </c>
      <c r="Q7919" t="str">
        <f t="shared" si="8918"/>
        <v>Friday</v>
      </c>
      <c r="R7919" t="str">
        <f t="shared" si="8919"/>
        <v>Q3</v>
      </c>
    </row>
    <row r="7920" spans="1:18" x14ac:dyDescent="0.25">
      <c r="A7920">
        <f t="shared" si="8912"/>
        <v>2254</v>
      </c>
      <c r="B7920" s="1">
        <f t="shared" si="8913"/>
        <v>44050</v>
      </c>
      <c r="C7920" t="str">
        <f t="shared" ref="C7920:M7920" si="8937">C2069</f>
        <v>sudha</v>
      </c>
      <c r="D7920">
        <f t="shared" si="8937"/>
        <v>8976789034</v>
      </c>
      <c r="E7920" t="str">
        <f t="shared" si="8937"/>
        <v>Rexona 150 GM</v>
      </c>
      <c r="F7920" t="str">
        <f t="shared" si="8937"/>
        <v>Cosmetics</v>
      </c>
      <c r="G7920" s="2">
        <f t="shared" si="8937"/>
        <v>55</v>
      </c>
      <c r="H7920">
        <f t="shared" si="8937"/>
        <v>3</v>
      </c>
      <c r="I7920" s="2">
        <f t="shared" si="8937"/>
        <v>165</v>
      </c>
      <c r="J7920" s="2">
        <f t="shared" si="8937"/>
        <v>115.5</v>
      </c>
      <c r="K7920" s="2">
        <f t="shared" si="8937"/>
        <v>49.5</v>
      </c>
      <c r="L7920" t="str">
        <f t="shared" si="8937"/>
        <v>Rajan</v>
      </c>
      <c r="M7920" t="str">
        <f t="shared" si="8937"/>
        <v>Sulur</v>
      </c>
      <c r="N7920">
        <f t="shared" si="8915"/>
        <v>7</v>
      </c>
      <c r="O7920" s="3" t="str">
        <f t="shared" si="8916"/>
        <v>Aug</v>
      </c>
      <c r="P7920">
        <f t="shared" si="8917"/>
        <v>2020</v>
      </c>
      <c r="Q7920" t="str">
        <f t="shared" si="8918"/>
        <v>Friday</v>
      </c>
      <c r="R7920" t="str">
        <f t="shared" si="8919"/>
        <v>Q3</v>
      </c>
    </row>
    <row r="7921" spans="1:18" x14ac:dyDescent="0.25">
      <c r="A7921">
        <f t="shared" si="8912"/>
        <v>2254</v>
      </c>
      <c r="B7921" s="1">
        <f t="shared" si="8913"/>
        <v>44050</v>
      </c>
      <c r="C7921" t="str">
        <f t="shared" ref="C7921:M7921" si="8938">C2070</f>
        <v>sudha</v>
      </c>
      <c r="D7921">
        <f t="shared" si="8938"/>
        <v>8976789034</v>
      </c>
      <c r="E7921" t="str">
        <f t="shared" si="8938"/>
        <v>Cinthol 100 GM</v>
      </c>
      <c r="F7921" t="str">
        <f t="shared" si="8938"/>
        <v>Cosmetics</v>
      </c>
      <c r="G7921" s="2">
        <f t="shared" si="8938"/>
        <v>45</v>
      </c>
      <c r="H7921">
        <f t="shared" si="8938"/>
        <v>3</v>
      </c>
      <c r="I7921" s="2">
        <f t="shared" si="8938"/>
        <v>135</v>
      </c>
      <c r="J7921" s="2">
        <f t="shared" si="8938"/>
        <v>94.5</v>
      </c>
      <c r="K7921" s="2">
        <f t="shared" si="8938"/>
        <v>40.5</v>
      </c>
      <c r="L7921" t="str">
        <f t="shared" si="8938"/>
        <v>Rajan</v>
      </c>
      <c r="M7921" t="str">
        <f t="shared" si="8938"/>
        <v>Sulur</v>
      </c>
      <c r="N7921">
        <f t="shared" si="8915"/>
        <v>7</v>
      </c>
      <c r="O7921" s="3" t="str">
        <f t="shared" si="8916"/>
        <v>Aug</v>
      </c>
      <c r="P7921">
        <f t="shared" si="8917"/>
        <v>2020</v>
      </c>
      <c r="Q7921" t="str">
        <f t="shared" si="8918"/>
        <v>Friday</v>
      </c>
      <c r="R7921" t="str">
        <f t="shared" si="8919"/>
        <v>Q3</v>
      </c>
    </row>
    <row r="7922" spans="1:18" x14ac:dyDescent="0.25">
      <c r="A7922">
        <f t="shared" si="8912"/>
        <v>2254</v>
      </c>
      <c r="B7922" s="1">
        <f t="shared" si="8913"/>
        <v>44050</v>
      </c>
      <c r="C7922" t="str">
        <f t="shared" ref="C7922:M7922" si="8939">C2071</f>
        <v>sudha</v>
      </c>
      <c r="D7922">
        <f t="shared" si="8939"/>
        <v>8976789034</v>
      </c>
      <c r="E7922" t="str">
        <f t="shared" si="8939"/>
        <v>Milk (1 Ltr)</v>
      </c>
      <c r="F7922" t="str">
        <f t="shared" si="8939"/>
        <v>Dairy</v>
      </c>
      <c r="G7922" s="2">
        <f t="shared" si="8939"/>
        <v>40</v>
      </c>
      <c r="H7922">
        <f t="shared" si="8939"/>
        <v>1</v>
      </c>
      <c r="I7922" s="2">
        <f t="shared" si="8939"/>
        <v>40</v>
      </c>
      <c r="J7922" s="2">
        <f t="shared" si="8939"/>
        <v>28</v>
      </c>
      <c r="K7922" s="2">
        <f t="shared" si="8939"/>
        <v>12</v>
      </c>
      <c r="L7922" t="str">
        <f t="shared" si="8939"/>
        <v>Sindhu</v>
      </c>
      <c r="M7922" t="str">
        <f t="shared" si="8939"/>
        <v>Sulur</v>
      </c>
      <c r="N7922">
        <f t="shared" si="8915"/>
        <v>7</v>
      </c>
      <c r="O7922" s="3" t="str">
        <f t="shared" si="8916"/>
        <v>Aug</v>
      </c>
      <c r="P7922">
        <f t="shared" si="8917"/>
        <v>2020</v>
      </c>
      <c r="Q7922" t="str">
        <f t="shared" si="8918"/>
        <v>Friday</v>
      </c>
      <c r="R7922" t="str">
        <f t="shared" si="8919"/>
        <v>Q3</v>
      </c>
    </row>
    <row r="7923" spans="1:18" x14ac:dyDescent="0.25">
      <c r="A7923">
        <f t="shared" si="8912"/>
        <v>2254</v>
      </c>
      <c r="B7923" s="1">
        <f t="shared" si="8913"/>
        <v>44050</v>
      </c>
      <c r="C7923" t="str">
        <f t="shared" ref="C7923:M7923" si="8940">C2072</f>
        <v>sudha</v>
      </c>
      <c r="D7923">
        <f t="shared" si="8940"/>
        <v>8976789034</v>
      </c>
      <c r="E7923" t="str">
        <f t="shared" si="8940"/>
        <v>Pickle 500g</v>
      </c>
      <c r="F7923" t="str">
        <f t="shared" si="8940"/>
        <v>Groceries</v>
      </c>
      <c r="G7923" s="2">
        <f t="shared" si="8940"/>
        <v>67</v>
      </c>
      <c r="H7923">
        <f t="shared" si="8940"/>
        <v>1</v>
      </c>
      <c r="I7923" s="2">
        <f t="shared" si="8940"/>
        <v>67</v>
      </c>
      <c r="J7923" s="2">
        <f t="shared" si="8940"/>
        <v>46.900000000000006</v>
      </c>
      <c r="K7923" s="2">
        <f t="shared" si="8940"/>
        <v>20.099999999999994</v>
      </c>
      <c r="L7923" t="str">
        <f t="shared" si="8940"/>
        <v>Rajan</v>
      </c>
      <c r="M7923" t="str">
        <f t="shared" si="8940"/>
        <v>Sulur</v>
      </c>
      <c r="N7923">
        <f t="shared" si="8915"/>
        <v>7</v>
      </c>
      <c r="O7923" s="3" t="str">
        <f t="shared" si="8916"/>
        <v>Aug</v>
      </c>
      <c r="P7923">
        <f t="shared" si="8917"/>
        <v>2020</v>
      </c>
      <c r="Q7923" t="str">
        <f t="shared" si="8918"/>
        <v>Friday</v>
      </c>
      <c r="R7923" t="str">
        <f t="shared" si="8919"/>
        <v>Q3</v>
      </c>
    </row>
    <row r="7924" spans="1:18" x14ac:dyDescent="0.25">
      <c r="A7924">
        <f t="shared" si="8912"/>
        <v>2254</v>
      </c>
      <c r="B7924" s="1">
        <f t="shared" si="8913"/>
        <v>44050</v>
      </c>
      <c r="C7924" t="str">
        <f t="shared" ref="C7924:M7924" si="8941">C2073</f>
        <v>sudha</v>
      </c>
      <c r="D7924">
        <f t="shared" si="8941"/>
        <v>8976789034</v>
      </c>
      <c r="E7924" t="str">
        <f t="shared" si="8941"/>
        <v>Salt 1 kg</v>
      </c>
      <c r="F7924" t="str">
        <f t="shared" si="8941"/>
        <v>Groceries</v>
      </c>
      <c r="G7924" s="2">
        <f t="shared" si="8941"/>
        <v>15</v>
      </c>
      <c r="H7924">
        <f t="shared" si="8941"/>
        <v>1</v>
      </c>
      <c r="I7924" s="2">
        <f t="shared" si="8941"/>
        <v>15</v>
      </c>
      <c r="J7924" s="2">
        <f t="shared" si="8941"/>
        <v>10.5</v>
      </c>
      <c r="K7924" s="2">
        <f t="shared" si="8941"/>
        <v>4.5</v>
      </c>
      <c r="L7924" t="str">
        <f t="shared" si="8941"/>
        <v>Ranjith</v>
      </c>
      <c r="M7924" t="str">
        <f t="shared" si="8941"/>
        <v>Sulur</v>
      </c>
      <c r="N7924">
        <f t="shared" si="8915"/>
        <v>7</v>
      </c>
      <c r="O7924" s="3" t="str">
        <f t="shared" si="8916"/>
        <v>Aug</v>
      </c>
      <c r="P7924">
        <f t="shared" si="8917"/>
        <v>2020</v>
      </c>
      <c r="Q7924" t="str">
        <f t="shared" si="8918"/>
        <v>Friday</v>
      </c>
      <c r="R7924" t="str">
        <f t="shared" si="8919"/>
        <v>Q3</v>
      </c>
    </row>
    <row r="7925" spans="1:18" x14ac:dyDescent="0.25">
      <c r="A7925">
        <f t="shared" si="8912"/>
        <v>2254</v>
      </c>
      <c r="B7925" s="1">
        <f t="shared" si="8913"/>
        <v>44050</v>
      </c>
      <c r="C7925" t="str">
        <f t="shared" ref="C7925:M7925" si="8942">C2074</f>
        <v>sudha</v>
      </c>
      <c r="D7925">
        <f t="shared" si="8942"/>
        <v>8976789034</v>
      </c>
      <c r="E7925" t="str">
        <f t="shared" si="8942"/>
        <v>Maybelline Mattie Lipstic 3.9 g</v>
      </c>
      <c r="F7925" t="str">
        <f t="shared" si="8942"/>
        <v>Cosmetics</v>
      </c>
      <c r="G7925" s="2">
        <f t="shared" si="8942"/>
        <v>262</v>
      </c>
      <c r="H7925">
        <f t="shared" si="8942"/>
        <v>1</v>
      </c>
      <c r="I7925" s="2">
        <f t="shared" si="8942"/>
        <v>262</v>
      </c>
      <c r="J7925" s="2">
        <f t="shared" si="8942"/>
        <v>183.4</v>
      </c>
      <c r="K7925" s="2">
        <f t="shared" si="8942"/>
        <v>78.599999999999994</v>
      </c>
      <c r="L7925" t="str">
        <f t="shared" si="8942"/>
        <v>Rajan</v>
      </c>
      <c r="M7925" t="str">
        <f t="shared" si="8942"/>
        <v>Sulur</v>
      </c>
      <c r="N7925">
        <f t="shared" si="8915"/>
        <v>7</v>
      </c>
      <c r="O7925" s="3" t="str">
        <f t="shared" si="8916"/>
        <v>Aug</v>
      </c>
      <c r="P7925">
        <f t="shared" si="8917"/>
        <v>2020</v>
      </c>
      <c r="Q7925" t="str">
        <f t="shared" si="8918"/>
        <v>Friday</v>
      </c>
      <c r="R7925" t="str">
        <f t="shared" si="8919"/>
        <v>Q3</v>
      </c>
    </row>
    <row r="7926" spans="1:18" x14ac:dyDescent="0.25">
      <c r="A7926">
        <f t="shared" si="8912"/>
        <v>2255</v>
      </c>
      <c r="B7926" s="1">
        <f t="shared" si="8913"/>
        <v>44050</v>
      </c>
      <c r="C7926" t="str">
        <f t="shared" ref="C7926:M7926" si="8943">C2075</f>
        <v>sudha</v>
      </c>
      <c r="D7926">
        <f t="shared" si="8943"/>
        <v>8976789034</v>
      </c>
      <c r="E7926" t="str">
        <f t="shared" si="8943"/>
        <v>Faces Long Wear Eye Pencil</v>
      </c>
      <c r="F7926" t="str">
        <f t="shared" si="8943"/>
        <v>Cosmetics</v>
      </c>
      <c r="G7926" s="2">
        <f t="shared" si="8943"/>
        <v>349</v>
      </c>
      <c r="H7926">
        <f t="shared" si="8943"/>
        <v>1</v>
      </c>
      <c r="I7926" s="2">
        <f t="shared" si="8943"/>
        <v>349</v>
      </c>
      <c r="J7926" s="2">
        <f t="shared" si="8943"/>
        <v>244.3</v>
      </c>
      <c r="K7926" s="2">
        <f t="shared" si="8943"/>
        <v>104.69999999999999</v>
      </c>
      <c r="L7926" t="str">
        <f t="shared" si="8943"/>
        <v>Ranjith</v>
      </c>
      <c r="M7926" t="str">
        <f t="shared" si="8943"/>
        <v>Sulur</v>
      </c>
      <c r="N7926">
        <f t="shared" si="8915"/>
        <v>7</v>
      </c>
      <c r="O7926" s="3" t="str">
        <f t="shared" si="8916"/>
        <v>Aug</v>
      </c>
      <c r="P7926">
        <f t="shared" si="8917"/>
        <v>2020</v>
      </c>
      <c r="Q7926" t="str">
        <f t="shared" si="8918"/>
        <v>Friday</v>
      </c>
      <c r="R7926" t="str">
        <f t="shared" si="8919"/>
        <v>Q3</v>
      </c>
    </row>
    <row r="7927" spans="1:18" x14ac:dyDescent="0.25">
      <c r="A7927">
        <f t="shared" si="8912"/>
        <v>2255</v>
      </c>
      <c r="B7927" s="1">
        <f t="shared" si="8913"/>
        <v>44050</v>
      </c>
      <c r="C7927" t="str">
        <f t="shared" ref="C7927:M7927" si="8944">C2076</f>
        <v>sudha</v>
      </c>
      <c r="D7927">
        <f t="shared" si="8944"/>
        <v>8976789034</v>
      </c>
      <c r="E7927" t="str">
        <f t="shared" si="8944"/>
        <v>Revlon Charlie Blue 100 ML</v>
      </c>
      <c r="F7927" t="str">
        <f t="shared" si="8944"/>
        <v>Cosmetics</v>
      </c>
      <c r="G7927" s="2">
        <f t="shared" si="8944"/>
        <v>537</v>
      </c>
      <c r="H7927">
        <f t="shared" si="8944"/>
        <v>1</v>
      </c>
      <c r="I7927" s="2">
        <f t="shared" si="8944"/>
        <v>537</v>
      </c>
      <c r="J7927" s="2">
        <f t="shared" si="8944"/>
        <v>375.9</v>
      </c>
      <c r="K7927" s="2">
        <f t="shared" si="8944"/>
        <v>161.10000000000002</v>
      </c>
      <c r="L7927" t="str">
        <f t="shared" si="8944"/>
        <v>Chandra</v>
      </c>
      <c r="M7927" t="str">
        <f t="shared" si="8944"/>
        <v>Sulur</v>
      </c>
      <c r="N7927">
        <f t="shared" si="8915"/>
        <v>7</v>
      </c>
      <c r="O7927" s="3" t="str">
        <f t="shared" si="8916"/>
        <v>Aug</v>
      </c>
      <c r="P7927">
        <f t="shared" si="8917"/>
        <v>2020</v>
      </c>
      <c r="Q7927" t="str">
        <f t="shared" si="8918"/>
        <v>Friday</v>
      </c>
      <c r="R7927" t="str">
        <f t="shared" si="8919"/>
        <v>Q3</v>
      </c>
    </row>
    <row r="7928" spans="1:18" x14ac:dyDescent="0.25">
      <c r="A7928">
        <f t="shared" si="8912"/>
        <v>2255</v>
      </c>
      <c r="B7928" s="1">
        <f t="shared" si="8913"/>
        <v>44050</v>
      </c>
      <c r="C7928" t="str">
        <f t="shared" ref="C7928:M7928" si="8945">C2077</f>
        <v>sudha</v>
      </c>
      <c r="D7928">
        <f t="shared" si="8945"/>
        <v>8976789034</v>
      </c>
      <c r="E7928" t="str">
        <f t="shared" si="8945"/>
        <v>Revlon Charlie White 100 ML</v>
      </c>
      <c r="F7928" t="str">
        <f t="shared" si="8945"/>
        <v>Cosmetics</v>
      </c>
      <c r="G7928" s="2">
        <f t="shared" si="8945"/>
        <v>584</v>
      </c>
      <c r="H7928">
        <f t="shared" si="8945"/>
        <v>1</v>
      </c>
      <c r="I7928" s="2">
        <f t="shared" si="8945"/>
        <v>584</v>
      </c>
      <c r="J7928" s="2">
        <f t="shared" si="8945"/>
        <v>408.8</v>
      </c>
      <c r="K7928" s="2">
        <f t="shared" si="8945"/>
        <v>175.2</v>
      </c>
      <c r="L7928" t="str">
        <f t="shared" si="8945"/>
        <v>Chandra</v>
      </c>
      <c r="M7928" t="str">
        <f t="shared" si="8945"/>
        <v>Sulur</v>
      </c>
      <c r="N7928">
        <f t="shared" si="8915"/>
        <v>7</v>
      </c>
      <c r="O7928" s="3" t="str">
        <f t="shared" si="8916"/>
        <v>Aug</v>
      </c>
      <c r="P7928">
        <f t="shared" si="8917"/>
        <v>2020</v>
      </c>
      <c r="Q7928" t="str">
        <f t="shared" si="8918"/>
        <v>Friday</v>
      </c>
      <c r="R7928" t="str">
        <f t="shared" si="8919"/>
        <v>Q3</v>
      </c>
    </row>
    <row r="7929" spans="1:18" x14ac:dyDescent="0.25">
      <c r="A7929">
        <f t="shared" si="8912"/>
        <v>2255</v>
      </c>
      <c r="B7929" s="1">
        <f t="shared" si="8913"/>
        <v>44050</v>
      </c>
      <c r="C7929" t="str">
        <f t="shared" ref="C7929:M7929" si="8946">C2078</f>
        <v>Rajesh singh</v>
      </c>
      <c r="D7929">
        <f t="shared" si="8946"/>
        <v>9876548767</v>
      </c>
      <c r="E7929" t="str">
        <f t="shared" si="8946"/>
        <v>Cinthol 100 GM</v>
      </c>
      <c r="F7929" t="str">
        <f t="shared" si="8946"/>
        <v>Cosmetics</v>
      </c>
      <c r="G7929" s="2">
        <f t="shared" si="8946"/>
        <v>45</v>
      </c>
      <c r="H7929">
        <f t="shared" si="8946"/>
        <v>3</v>
      </c>
      <c r="I7929" s="2">
        <f t="shared" si="8946"/>
        <v>135</v>
      </c>
      <c r="J7929" s="2">
        <f t="shared" si="8946"/>
        <v>94.5</v>
      </c>
      <c r="K7929" s="2">
        <f t="shared" si="8946"/>
        <v>40.5</v>
      </c>
      <c r="L7929" t="str">
        <f t="shared" si="8946"/>
        <v>Sindhu</v>
      </c>
      <c r="M7929" t="str">
        <f t="shared" si="8946"/>
        <v>Sulur</v>
      </c>
      <c r="N7929">
        <f t="shared" si="8915"/>
        <v>7</v>
      </c>
      <c r="O7929" s="3" t="str">
        <f t="shared" si="8916"/>
        <v>Aug</v>
      </c>
      <c r="P7929">
        <f t="shared" si="8917"/>
        <v>2020</v>
      </c>
      <c r="Q7929" t="str">
        <f t="shared" si="8918"/>
        <v>Friday</v>
      </c>
      <c r="R7929" t="str">
        <f t="shared" si="8919"/>
        <v>Q3</v>
      </c>
    </row>
    <row r="7930" spans="1:18" x14ac:dyDescent="0.25">
      <c r="A7930">
        <f t="shared" si="8912"/>
        <v>2255</v>
      </c>
      <c r="B7930" s="1">
        <f t="shared" si="8913"/>
        <v>44050</v>
      </c>
      <c r="C7930" t="str">
        <f t="shared" ref="C7930:M7930" si="8947">C2079</f>
        <v>Rajesh singh</v>
      </c>
      <c r="D7930">
        <f t="shared" si="8947"/>
        <v>9876548767</v>
      </c>
      <c r="E7930" t="str">
        <f t="shared" si="8947"/>
        <v>Rexona 150 GM</v>
      </c>
      <c r="F7930" t="str">
        <f t="shared" si="8947"/>
        <v>Cosmetics</v>
      </c>
      <c r="G7930" s="2">
        <f t="shared" si="8947"/>
        <v>55</v>
      </c>
      <c r="H7930">
        <f t="shared" si="8947"/>
        <v>6</v>
      </c>
      <c r="I7930" s="2">
        <f t="shared" si="8947"/>
        <v>330</v>
      </c>
      <c r="J7930" s="2">
        <f t="shared" si="8947"/>
        <v>231</v>
      </c>
      <c r="K7930" s="2">
        <f t="shared" si="8947"/>
        <v>99</v>
      </c>
      <c r="L7930" t="str">
        <f t="shared" si="8947"/>
        <v>Chandra</v>
      </c>
      <c r="M7930" t="str">
        <f t="shared" si="8947"/>
        <v>Sulur</v>
      </c>
      <c r="N7930">
        <f t="shared" si="8915"/>
        <v>7</v>
      </c>
      <c r="O7930" s="3" t="str">
        <f t="shared" si="8916"/>
        <v>Aug</v>
      </c>
      <c r="P7930">
        <f t="shared" si="8917"/>
        <v>2020</v>
      </c>
      <c r="Q7930" t="str">
        <f t="shared" si="8918"/>
        <v>Friday</v>
      </c>
      <c r="R7930" t="str">
        <f t="shared" si="8919"/>
        <v>Q3</v>
      </c>
    </row>
    <row r="7931" spans="1:18" x14ac:dyDescent="0.25">
      <c r="A7931">
        <f t="shared" si="8912"/>
        <v>2255</v>
      </c>
      <c r="B7931" s="1">
        <f t="shared" si="8913"/>
        <v>44050</v>
      </c>
      <c r="C7931" t="str">
        <f t="shared" ref="C7931:M7931" si="8948">C2080</f>
        <v>Rajesh singh</v>
      </c>
      <c r="D7931">
        <f t="shared" si="8948"/>
        <v>9876548767</v>
      </c>
      <c r="E7931" t="str">
        <f t="shared" si="8948"/>
        <v>Cinthol 100 GM</v>
      </c>
      <c r="F7931" t="str">
        <f t="shared" si="8948"/>
        <v>Cosmetics</v>
      </c>
      <c r="G7931" s="2">
        <f t="shared" si="8948"/>
        <v>45</v>
      </c>
      <c r="H7931">
        <f t="shared" si="8948"/>
        <v>3</v>
      </c>
      <c r="I7931" s="2">
        <f t="shared" si="8948"/>
        <v>135</v>
      </c>
      <c r="J7931" s="2">
        <f t="shared" si="8948"/>
        <v>94.5</v>
      </c>
      <c r="K7931" s="2">
        <f t="shared" si="8948"/>
        <v>40.5</v>
      </c>
      <c r="L7931" t="str">
        <f t="shared" si="8948"/>
        <v>Chandra</v>
      </c>
      <c r="M7931" t="str">
        <f t="shared" si="8948"/>
        <v>Sulur</v>
      </c>
      <c r="N7931">
        <f t="shared" si="8915"/>
        <v>7</v>
      </c>
      <c r="O7931" s="3" t="str">
        <f t="shared" si="8916"/>
        <v>Aug</v>
      </c>
      <c r="P7931">
        <f t="shared" si="8917"/>
        <v>2020</v>
      </c>
      <c r="Q7931" t="str">
        <f t="shared" si="8918"/>
        <v>Friday</v>
      </c>
      <c r="R7931" t="str">
        <f t="shared" si="8919"/>
        <v>Q3</v>
      </c>
    </row>
    <row r="7932" spans="1:18" x14ac:dyDescent="0.25">
      <c r="A7932">
        <f t="shared" si="8912"/>
        <v>2255</v>
      </c>
      <c r="B7932" s="1">
        <f t="shared" si="8913"/>
        <v>44050</v>
      </c>
      <c r="C7932" t="str">
        <f t="shared" ref="C7932:M7932" si="8949">C2081</f>
        <v>Rajesh singh</v>
      </c>
      <c r="D7932">
        <f t="shared" si="8949"/>
        <v>9876548767</v>
      </c>
      <c r="E7932" t="str">
        <f t="shared" si="8949"/>
        <v>Rexona 150 GM</v>
      </c>
      <c r="F7932" t="str">
        <f t="shared" si="8949"/>
        <v>Cosmetics</v>
      </c>
      <c r="G7932" s="2">
        <f t="shared" si="8949"/>
        <v>55</v>
      </c>
      <c r="H7932">
        <f t="shared" si="8949"/>
        <v>6</v>
      </c>
      <c r="I7932" s="2">
        <f t="shared" si="8949"/>
        <v>330</v>
      </c>
      <c r="J7932" s="2">
        <f t="shared" si="8949"/>
        <v>231</v>
      </c>
      <c r="K7932" s="2">
        <f t="shared" si="8949"/>
        <v>99</v>
      </c>
      <c r="L7932" t="str">
        <f t="shared" si="8949"/>
        <v>Rajan</v>
      </c>
      <c r="M7932" t="str">
        <f t="shared" si="8949"/>
        <v>Sulur</v>
      </c>
      <c r="N7932">
        <f t="shared" si="8915"/>
        <v>7</v>
      </c>
      <c r="O7932" s="3" t="str">
        <f t="shared" si="8916"/>
        <v>Aug</v>
      </c>
      <c r="P7932">
        <f t="shared" si="8917"/>
        <v>2020</v>
      </c>
      <c r="Q7932" t="str">
        <f t="shared" si="8918"/>
        <v>Friday</v>
      </c>
      <c r="R7932" t="str">
        <f t="shared" si="8919"/>
        <v>Q3</v>
      </c>
    </row>
    <row r="7933" spans="1:18" x14ac:dyDescent="0.25">
      <c r="A7933">
        <f t="shared" si="8912"/>
        <v>2255</v>
      </c>
      <c r="B7933" s="1">
        <f t="shared" si="8913"/>
        <v>44050</v>
      </c>
      <c r="C7933" t="str">
        <f t="shared" ref="C7933:M7933" si="8950">C2082</f>
        <v>suma ranjan</v>
      </c>
      <c r="D7933">
        <f t="shared" si="8950"/>
        <v>8976789077</v>
      </c>
      <c r="E7933" t="str">
        <f t="shared" si="8950"/>
        <v>Bread Sandwich</v>
      </c>
      <c r="F7933" t="str">
        <f t="shared" si="8950"/>
        <v>Groceries</v>
      </c>
      <c r="G7933" s="2">
        <f t="shared" si="8950"/>
        <v>70</v>
      </c>
      <c r="H7933">
        <f t="shared" si="8950"/>
        <v>1</v>
      </c>
      <c r="I7933" s="2">
        <f t="shared" si="8950"/>
        <v>70</v>
      </c>
      <c r="J7933" s="2">
        <f t="shared" si="8950"/>
        <v>49</v>
      </c>
      <c r="K7933" s="2">
        <f t="shared" si="8950"/>
        <v>21</v>
      </c>
      <c r="L7933" t="str">
        <f t="shared" si="8950"/>
        <v>Ranjith</v>
      </c>
      <c r="M7933" t="str">
        <f t="shared" si="8950"/>
        <v>Sulur</v>
      </c>
      <c r="N7933">
        <f t="shared" si="8915"/>
        <v>7</v>
      </c>
      <c r="O7933" s="3" t="str">
        <f t="shared" si="8916"/>
        <v>Aug</v>
      </c>
      <c r="P7933">
        <f t="shared" si="8917"/>
        <v>2020</v>
      </c>
      <c r="Q7933" t="str">
        <f t="shared" si="8918"/>
        <v>Friday</v>
      </c>
      <c r="R7933" t="str">
        <f t="shared" si="8919"/>
        <v>Q3</v>
      </c>
    </row>
    <row r="7934" spans="1:18" x14ac:dyDescent="0.25">
      <c r="A7934">
        <f t="shared" si="8912"/>
        <v>2255</v>
      </c>
      <c r="B7934" s="1">
        <f t="shared" si="8913"/>
        <v>44050</v>
      </c>
      <c r="C7934" t="str">
        <f t="shared" ref="C7934:M7934" si="8951">C2083</f>
        <v>suma ranjan</v>
      </c>
      <c r="D7934">
        <f t="shared" si="8951"/>
        <v>8976789077</v>
      </c>
      <c r="E7934" t="str">
        <f t="shared" si="8951"/>
        <v>Rexona 150 GM</v>
      </c>
      <c r="F7934" t="str">
        <f t="shared" si="8951"/>
        <v>Cosmetics</v>
      </c>
      <c r="G7934" s="2">
        <f t="shared" si="8951"/>
        <v>55</v>
      </c>
      <c r="H7934">
        <f t="shared" si="8951"/>
        <v>3</v>
      </c>
      <c r="I7934" s="2">
        <f t="shared" si="8951"/>
        <v>165</v>
      </c>
      <c r="J7934" s="2">
        <f t="shared" si="8951"/>
        <v>115.5</v>
      </c>
      <c r="K7934" s="2">
        <f t="shared" si="8951"/>
        <v>49.5</v>
      </c>
      <c r="L7934" t="str">
        <f t="shared" si="8951"/>
        <v>Ranjith</v>
      </c>
      <c r="M7934" t="str">
        <f t="shared" si="8951"/>
        <v>Sulur</v>
      </c>
      <c r="N7934">
        <f t="shared" si="8915"/>
        <v>7</v>
      </c>
      <c r="O7934" s="3" t="str">
        <f t="shared" si="8916"/>
        <v>Aug</v>
      </c>
      <c r="P7934">
        <f t="shared" si="8917"/>
        <v>2020</v>
      </c>
      <c r="Q7934" t="str">
        <f t="shared" si="8918"/>
        <v>Friday</v>
      </c>
      <c r="R7934" t="str">
        <f t="shared" si="8919"/>
        <v>Q3</v>
      </c>
    </row>
    <row r="7935" spans="1:18" x14ac:dyDescent="0.25">
      <c r="A7935">
        <f t="shared" si="8912"/>
        <v>2255</v>
      </c>
      <c r="B7935" s="1">
        <f t="shared" si="8913"/>
        <v>44050</v>
      </c>
      <c r="C7935" t="str">
        <f t="shared" ref="C7935:M7935" si="8952">C2084</f>
        <v>suma ranjan</v>
      </c>
      <c r="D7935">
        <f t="shared" si="8952"/>
        <v>8976789077</v>
      </c>
      <c r="E7935" t="str">
        <f t="shared" si="8952"/>
        <v>Cinthol 100 GM</v>
      </c>
      <c r="F7935" t="str">
        <f t="shared" si="8952"/>
        <v>Cosmetics</v>
      </c>
      <c r="G7935" s="2">
        <f t="shared" si="8952"/>
        <v>45</v>
      </c>
      <c r="H7935">
        <f t="shared" si="8952"/>
        <v>3</v>
      </c>
      <c r="I7935" s="2">
        <f t="shared" si="8952"/>
        <v>135</v>
      </c>
      <c r="J7935" s="2">
        <f t="shared" si="8952"/>
        <v>94.5</v>
      </c>
      <c r="K7935" s="2">
        <f t="shared" si="8952"/>
        <v>40.5</v>
      </c>
      <c r="L7935" t="str">
        <f t="shared" si="8952"/>
        <v>Ranjith</v>
      </c>
      <c r="M7935" t="str">
        <f t="shared" si="8952"/>
        <v>Sulur</v>
      </c>
      <c r="N7935">
        <f t="shared" si="8915"/>
        <v>7</v>
      </c>
      <c r="O7935" s="3" t="str">
        <f t="shared" si="8916"/>
        <v>Aug</v>
      </c>
      <c r="P7935">
        <f t="shared" si="8917"/>
        <v>2020</v>
      </c>
      <c r="Q7935" t="str">
        <f t="shared" si="8918"/>
        <v>Friday</v>
      </c>
      <c r="R7935" t="str">
        <f t="shared" si="8919"/>
        <v>Q3</v>
      </c>
    </row>
    <row r="7936" spans="1:18" x14ac:dyDescent="0.25">
      <c r="A7936">
        <f t="shared" si="8912"/>
        <v>2255</v>
      </c>
      <c r="B7936" s="1">
        <f t="shared" si="8913"/>
        <v>44050</v>
      </c>
      <c r="C7936" t="str">
        <f t="shared" ref="C7936:M7936" si="8953">C2085</f>
        <v>suma ranjan</v>
      </c>
      <c r="D7936">
        <f t="shared" si="8953"/>
        <v>8976789077</v>
      </c>
      <c r="E7936" t="str">
        <f t="shared" si="8953"/>
        <v>Milk (1 Ltr)</v>
      </c>
      <c r="F7936" t="str">
        <f t="shared" si="8953"/>
        <v>Dairy</v>
      </c>
      <c r="G7936" s="2">
        <f t="shared" si="8953"/>
        <v>40</v>
      </c>
      <c r="H7936">
        <f t="shared" si="8953"/>
        <v>1</v>
      </c>
      <c r="I7936" s="2">
        <f t="shared" si="8953"/>
        <v>40</v>
      </c>
      <c r="J7936" s="2">
        <f t="shared" si="8953"/>
        <v>28</v>
      </c>
      <c r="K7936" s="2">
        <f t="shared" si="8953"/>
        <v>12</v>
      </c>
      <c r="L7936" t="str">
        <f t="shared" si="8953"/>
        <v>Ranjith</v>
      </c>
      <c r="M7936" t="str">
        <f t="shared" si="8953"/>
        <v>Sulur</v>
      </c>
      <c r="N7936">
        <f t="shared" si="8915"/>
        <v>7</v>
      </c>
      <c r="O7936" s="3" t="str">
        <f t="shared" si="8916"/>
        <v>Aug</v>
      </c>
      <c r="P7936">
        <f t="shared" si="8917"/>
        <v>2020</v>
      </c>
      <c r="Q7936" t="str">
        <f t="shared" si="8918"/>
        <v>Friday</v>
      </c>
      <c r="R7936" t="str">
        <f t="shared" si="8919"/>
        <v>Q3</v>
      </c>
    </row>
    <row r="7937" spans="1:18" x14ac:dyDescent="0.25">
      <c r="A7937">
        <f t="shared" si="8912"/>
        <v>2255</v>
      </c>
      <c r="B7937" s="1">
        <f t="shared" si="8913"/>
        <v>44050</v>
      </c>
      <c r="C7937" t="str">
        <f t="shared" ref="C7937:M7937" si="8954">C2086</f>
        <v>Suresh</v>
      </c>
      <c r="D7937">
        <f t="shared" si="8954"/>
        <v>8976789065</v>
      </c>
      <c r="E7937" t="str">
        <f t="shared" si="8954"/>
        <v>Pickle 500g</v>
      </c>
      <c r="F7937" t="str">
        <f t="shared" si="8954"/>
        <v>Groceries</v>
      </c>
      <c r="G7937" s="2">
        <f t="shared" si="8954"/>
        <v>67</v>
      </c>
      <c r="H7937">
        <f t="shared" si="8954"/>
        <v>1</v>
      </c>
      <c r="I7937" s="2">
        <f t="shared" si="8954"/>
        <v>67</v>
      </c>
      <c r="J7937" s="2">
        <f t="shared" si="8954"/>
        <v>46.900000000000006</v>
      </c>
      <c r="K7937" s="2">
        <f t="shared" si="8954"/>
        <v>20.099999999999994</v>
      </c>
      <c r="L7937" t="str">
        <f t="shared" si="8954"/>
        <v>Ranjith</v>
      </c>
      <c r="M7937" t="str">
        <f t="shared" si="8954"/>
        <v>Sulur</v>
      </c>
      <c r="N7937">
        <f t="shared" si="8915"/>
        <v>7</v>
      </c>
      <c r="O7937" s="3" t="str">
        <f t="shared" si="8916"/>
        <v>Aug</v>
      </c>
      <c r="P7937">
        <f t="shared" si="8917"/>
        <v>2020</v>
      </c>
      <c r="Q7937" t="str">
        <f t="shared" si="8918"/>
        <v>Friday</v>
      </c>
      <c r="R7937" t="str">
        <f t="shared" si="8919"/>
        <v>Q3</v>
      </c>
    </row>
    <row r="7938" spans="1:18" x14ac:dyDescent="0.25">
      <c r="A7938">
        <f t="shared" si="8912"/>
        <v>2255</v>
      </c>
      <c r="B7938" s="1">
        <f t="shared" si="8913"/>
        <v>44050</v>
      </c>
      <c r="C7938" t="str">
        <f t="shared" ref="C7938:M7938" si="8955">C2087</f>
        <v>Suresh</v>
      </c>
      <c r="D7938">
        <f t="shared" si="8955"/>
        <v>8976789065</v>
      </c>
      <c r="E7938" t="str">
        <f t="shared" si="8955"/>
        <v>Salt 1 kg</v>
      </c>
      <c r="F7938" t="str">
        <f t="shared" si="8955"/>
        <v>Groceries</v>
      </c>
      <c r="G7938" s="2">
        <f t="shared" si="8955"/>
        <v>15</v>
      </c>
      <c r="H7938">
        <f t="shared" si="8955"/>
        <v>1</v>
      </c>
      <c r="I7938" s="2">
        <f t="shared" si="8955"/>
        <v>15</v>
      </c>
      <c r="J7938" s="2">
        <f t="shared" si="8955"/>
        <v>10.5</v>
      </c>
      <c r="K7938" s="2">
        <f t="shared" si="8955"/>
        <v>4.5</v>
      </c>
      <c r="L7938" t="str">
        <f t="shared" si="8955"/>
        <v>Sindhu</v>
      </c>
      <c r="M7938" t="str">
        <f t="shared" si="8955"/>
        <v>Sulur</v>
      </c>
      <c r="N7938">
        <f t="shared" si="8915"/>
        <v>7</v>
      </c>
      <c r="O7938" s="3" t="str">
        <f t="shared" si="8916"/>
        <v>Aug</v>
      </c>
      <c r="P7938">
        <f t="shared" si="8917"/>
        <v>2020</v>
      </c>
      <c r="Q7938" t="str">
        <f t="shared" si="8918"/>
        <v>Friday</v>
      </c>
      <c r="R7938" t="str">
        <f t="shared" si="8919"/>
        <v>Q3</v>
      </c>
    </row>
    <row r="7939" spans="1:18" x14ac:dyDescent="0.25">
      <c r="A7939">
        <f t="shared" si="8912"/>
        <v>2255</v>
      </c>
      <c r="B7939" s="1">
        <f t="shared" si="8913"/>
        <v>44050</v>
      </c>
      <c r="C7939" t="str">
        <f t="shared" ref="C7939:M7939" si="8956">C2088</f>
        <v>Suresh</v>
      </c>
      <c r="D7939">
        <f t="shared" si="8956"/>
        <v>8976789065</v>
      </c>
      <c r="E7939" t="str">
        <f t="shared" si="8956"/>
        <v>Maybelline Mattie Lipstic 3.9 g</v>
      </c>
      <c r="F7939" t="str">
        <f t="shared" si="8956"/>
        <v>Cosmetics</v>
      </c>
      <c r="G7939" s="2">
        <f t="shared" si="8956"/>
        <v>262</v>
      </c>
      <c r="H7939">
        <f t="shared" si="8956"/>
        <v>1</v>
      </c>
      <c r="I7939" s="2">
        <f t="shared" si="8956"/>
        <v>262</v>
      </c>
      <c r="J7939" s="2">
        <f t="shared" si="8956"/>
        <v>183.4</v>
      </c>
      <c r="K7939" s="2">
        <f t="shared" si="8956"/>
        <v>78.599999999999994</v>
      </c>
      <c r="L7939" t="str">
        <f t="shared" si="8956"/>
        <v>Sindhu</v>
      </c>
      <c r="M7939" t="str">
        <f t="shared" si="8956"/>
        <v>Sulur</v>
      </c>
      <c r="N7939">
        <f t="shared" si="8915"/>
        <v>7</v>
      </c>
      <c r="O7939" s="3" t="str">
        <f t="shared" si="8916"/>
        <v>Aug</v>
      </c>
      <c r="P7939">
        <f t="shared" si="8917"/>
        <v>2020</v>
      </c>
      <c r="Q7939" t="str">
        <f t="shared" si="8918"/>
        <v>Friday</v>
      </c>
      <c r="R7939" t="str">
        <f t="shared" si="8919"/>
        <v>Q3</v>
      </c>
    </row>
    <row r="7940" spans="1:18" x14ac:dyDescent="0.25">
      <c r="A7940">
        <f t="shared" si="8912"/>
        <v>2256</v>
      </c>
      <c r="B7940" s="1">
        <f t="shared" si="8913"/>
        <v>44050</v>
      </c>
      <c r="C7940" t="str">
        <f t="shared" ref="C7940:M7940" si="8957">C2089</f>
        <v>Suresh</v>
      </c>
      <c r="D7940">
        <f t="shared" si="8957"/>
        <v>8976789065</v>
      </c>
      <c r="E7940" t="str">
        <f t="shared" si="8957"/>
        <v>Faces Long Wear Eye Pencil</v>
      </c>
      <c r="F7940" t="str">
        <f t="shared" si="8957"/>
        <v>Cosmetics</v>
      </c>
      <c r="G7940" s="2">
        <f t="shared" si="8957"/>
        <v>349</v>
      </c>
      <c r="H7940">
        <f t="shared" si="8957"/>
        <v>1</v>
      </c>
      <c r="I7940" s="2">
        <f t="shared" si="8957"/>
        <v>349</v>
      </c>
      <c r="J7940" s="2">
        <f t="shared" si="8957"/>
        <v>244.3</v>
      </c>
      <c r="K7940" s="2">
        <f t="shared" si="8957"/>
        <v>104.69999999999999</v>
      </c>
      <c r="L7940" t="str">
        <f t="shared" si="8957"/>
        <v>Rajan</v>
      </c>
      <c r="M7940" t="str">
        <f t="shared" si="8957"/>
        <v>Sulur</v>
      </c>
      <c r="N7940">
        <f t="shared" si="8915"/>
        <v>7</v>
      </c>
      <c r="O7940" s="3" t="str">
        <f t="shared" si="8916"/>
        <v>Aug</v>
      </c>
      <c r="P7940">
        <f t="shared" si="8917"/>
        <v>2020</v>
      </c>
      <c r="Q7940" t="str">
        <f t="shared" si="8918"/>
        <v>Friday</v>
      </c>
      <c r="R7940" t="str">
        <f t="shared" si="8919"/>
        <v>Q3</v>
      </c>
    </row>
    <row r="7941" spans="1:18" x14ac:dyDescent="0.25">
      <c r="A7941">
        <f t="shared" si="8912"/>
        <v>2256</v>
      </c>
      <c r="B7941" s="1">
        <f t="shared" si="8913"/>
        <v>44050</v>
      </c>
      <c r="C7941" t="str">
        <f t="shared" ref="C7941:M7941" si="8958">C2090</f>
        <v>Suresh</v>
      </c>
      <c r="D7941">
        <f t="shared" si="8958"/>
        <v>8976789065</v>
      </c>
      <c r="E7941" t="str">
        <f t="shared" si="8958"/>
        <v>Revlon Charlie Blue 100 ML</v>
      </c>
      <c r="F7941" t="str">
        <f t="shared" si="8958"/>
        <v>Cosmetics</v>
      </c>
      <c r="G7941" s="2">
        <f t="shared" si="8958"/>
        <v>537</v>
      </c>
      <c r="H7941">
        <f t="shared" si="8958"/>
        <v>1</v>
      </c>
      <c r="I7941" s="2">
        <f t="shared" si="8958"/>
        <v>537</v>
      </c>
      <c r="J7941" s="2">
        <f t="shared" si="8958"/>
        <v>375.9</v>
      </c>
      <c r="K7941" s="2">
        <f t="shared" si="8958"/>
        <v>161.10000000000002</v>
      </c>
      <c r="L7941" t="str">
        <f t="shared" si="8958"/>
        <v>Ranjith</v>
      </c>
      <c r="M7941" t="str">
        <f t="shared" si="8958"/>
        <v>Sulur</v>
      </c>
      <c r="N7941">
        <f t="shared" si="8915"/>
        <v>7</v>
      </c>
      <c r="O7941" s="3" t="str">
        <f t="shared" si="8916"/>
        <v>Aug</v>
      </c>
      <c r="P7941">
        <f t="shared" si="8917"/>
        <v>2020</v>
      </c>
      <c r="Q7941" t="str">
        <f t="shared" si="8918"/>
        <v>Friday</v>
      </c>
      <c r="R7941" t="str">
        <f t="shared" si="8919"/>
        <v>Q3</v>
      </c>
    </row>
    <row r="7942" spans="1:18" x14ac:dyDescent="0.25">
      <c r="A7942">
        <f t="shared" si="8912"/>
        <v>2256</v>
      </c>
      <c r="B7942" s="1">
        <f t="shared" si="8913"/>
        <v>44050</v>
      </c>
      <c r="C7942" t="str">
        <f t="shared" ref="C7942:M7942" si="8959">C2091</f>
        <v>Suresh</v>
      </c>
      <c r="D7942">
        <f t="shared" si="8959"/>
        <v>8976789065</v>
      </c>
      <c r="E7942" t="str">
        <f t="shared" si="8959"/>
        <v>Revlon Charlie White 100 ML</v>
      </c>
      <c r="F7942" t="str">
        <f t="shared" si="8959"/>
        <v>Cosmetics</v>
      </c>
      <c r="G7942" s="2">
        <f t="shared" si="8959"/>
        <v>584</v>
      </c>
      <c r="H7942">
        <f t="shared" si="8959"/>
        <v>1</v>
      </c>
      <c r="I7942" s="2">
        <f t="shared" si="8959"/>
        <v>584</v>
      </c>
      <c r="J7942" s="2">
        <f t="shared" si="8959"/>
        <v>408.8</v>
      </c>
      <c r="K7942" s="2">
        <f t="shared" si="8959"/>
        <v>175.2</v>
      </c>
      <c r="L7942" t="str">
        <f t="shared" si="8959"/>
        <v>Sindhu</v>
      </c>
      <c r="M7942" t="str">
        <f t="shared" si="8959"/>
        <v>Sulur</v>
      </c>
      <c r="N7942">
        <f t="shared" si="8915"/>
        <v>7</v>
      </c>
      <c r="O7942" s="3" t="str">
        <f t="shared" si="8916"/>
        <v>Aug</v>
      </c>
      <c r="P7942">
        <f t="shared" si="8917"/>
        <v>2020</v>
      </c>
      <c r="Q7942" t="str">
        <f t="shared" si="8918"/>
        <v>Friday</v>
      </c>
      <c r="R7942" t="str">
        <f t="shared" si="8919"/>
        <v>Q3</v>
      </c>
    </row>
    <row r="7943" spans="1:18" x14ac:dyDescent="0.25">
      <c r="A7943">
        <f t="shared" si="8912"/>
        <v>2256</v>
      </c>
      <c r="B7943" s="1">
        <f t="shared" si="8913"/>
        <v>44050</v>
      </c>
      <c r="C7943" t="str">
        <f t="shared" ref="C7943:M7943" si="8960">C2092</f>
        <v>Rajesh singh</v>
      </c>
      <c r="D7943">
        <f t="shared" si="8960"/>
        <v>9876548767</v>
      </c>
      <c r="E7943" t="str">
        <f t="shared" si="8960"/>
        <v>Cinthol 100 GM</v>
      </c>
      <c r="F7943" t="str">
        <f t="shared" si="8960"/>
        <v>Cosmetics</v>
      </c>
      <c r="G7943" s="2">
        <f t="shared" si="8960"/>
        <v>45</v>
      </c>
      <c r="H7943">
        <f t="shared" si="8960"/>
        <v>3</v>
      </c>
      <c r="I7943" s="2">
        <f t="shared" si="8960"/>
        <v>135</v>
      </c>
      <c r="J7943" s="2">
        <f t="shared" si="8960"/>
        <v>94.5</v>
      </c>
      <c r="K7943" s="2">
        <f t="shared" si="8960"/>
        <v>40.5</v>
      </c>
      <c r="L7943" t="str">
        <f t="shared" si="8960"/>
        <v>Chandra</v>
      </c>
      <c r="M7943" t="str">
        <f t="shared" si="8960"/>
        <v>Sulur</v>
      </c>
      <c r="N7943">
        <f t="shared" si="8915"/>
        <v>7</v>
      </c>
      <c r="O7943" s="3" t="str">
        <f t="shared" si="8916"/>
        <v>Aug</v>
      </c>
      <c r="P7943">
        <f t="shared" si="8917"/>
        <v>2020</v>
      </c>
      <c r="Q7943" t="str">
        <f t="shared" si="8918"/>
        <v>Friday</v>
      </c>
      <c r="R7943" t="str">
        <f t="shared" si="8919"/>
        <v>Q3</v>
      </c>
    </row>
    <row r="7944" spans="1:18" x14ac:dyDescent="0.25">
      <c r="A7944">
        <f t="shared" si="8912"/>
        <v>2256</v>
      </c>
      <c r="B7944" s="1">
        <f t="shared" si="8913"/>
        <v>44050</v>
      </c>
      <c r="C7944" t="str">
        <f t="shared" ref="C7944:M7944" si="8961">C2093</f>
        <v>Rajesh singh</v>
      </c>
      <c r="D7944">
        <f t="shared" si="8961"/>
        <v>9876548767</v>
      </c>
      <c r="E7944" t="str">
        <f t="shared" si="8961"/>
        <v>Rexona 150 GM</v>
      </c>
      <c r="F7944" t="str">
        <f t="shared" si="8961"/>
        <v>Cosmetics</v>
      </c>
      <c r="G7944" s="2">
        <f t="shared" si="8961"/>
        <v>55</v>
      </c>
      <c r="H7944">
        <f t="shared" si="8961"/>
        <v>6</v>
      </c>
      <c r="I7944" s="2">
        <f t="shared" si="8961"/>
        <v>330</v>
      </c>
      <c r="J7944" s="2">
        <f t="shared" si="8961"/>
        <v>231</v>
      </c>
      <c r="K7944" s="2">
        <f t="shared" si="8961"/>
        <v>99</v>
      </c>
      <c r="L7944" t="str">
        <f t="shared" si="8961"/>
        <v>Ranjith</v>
      </c>
      <c r="M7944" t="str">
        <f t="shared" si="8961"/>
        <v>Sulur</v>
      </c>
      <c r="N7944">
        <f t="shared" si="8915"/>
        <v>7</v>
      </c>
      <c r="O7944" s="3" t="str">
        <f t="shared" si="8916"/>
        <v>Aug</v>
      </c>
      <c r="P7944">
        <f t="shared" si="8917"/>
        <v>2020</v>
      </c>
      <c r="Q7944" t="str">
        <f t="shared" si="8918"/>
        <v>Friday</v>
      </c>
      <c r="R7944" t="str">
        <f t="shared" si="8919"/>
        <v>Q3</v>
      </c>
    </row>
    <row r="7945" spans="1:18" x14ac:dyDescent="0.25">
      <c r="A7945">
        <f t="shared" si="8912"/>
        <v>2256</v>
      </c>
      <c r="B7945" s="1">
        <f t="shared" si="8913"/>
        <v>44050</v>
      </c>
      <c r="C7945" t="str">
        <f t="shared" ref="C7945:M7945" si="8962">C2094</f>
        <v>suma ranjan</v>
      </c>
      <c r="D7945">
        <f t="shared" si="8962"/>
        <v>8976789077</v>
      </c>
      <c r="E7945" t="str">
        <f t="shared" si="8962"/>
        <v>Milk (1 Ltr)</v>
      </c>
      <c r="F7945" t="str">
        <f t="shared" si="8962"/>
        <v>Dairy</v>
      </c>
      <c r="G7945" s="2">
        <f t="shared" si="8962"/>
        <v>40</v>
      </c>
      <c r="H7945">
        <f t="shared" si="8962"/>
        <v>1</v>
      </c>
      <c r="I7945" s="2">
        <f t="shared" si="8962"/>
        <v>40</v>
      </c>
      <c r="J7945" s="2">
        <f t="shared" si="8962"/>
        <v>28</v>
      </c>
      <c r="K7945" s="2">
        <f t="shared" si="8962"/>
        <v>12</v>
      </c>
      <c r="L7945" t="str">
        <f t="shared" si="8962"/>
        <v>Ranjith</v>
      </c>
      <c r="M7945" t="str">
        <f t="shared" si="8962"/>
        <v>Sulur</v>
      </c>
      <c r="N7945">
        <f t="shared" si="8915"/>
        <v>7</v>
      </c>
      <c r="O7945" s="3" t="str">
        <f t="shared" si="8916"/>
        <v>Aug</v>
      </c>
      <c r="P7945">
        <f t="shared" si="8917"/>
        <v>2020</v>
      </c>
      <c r="Q7945" t="str">
        <f t="shared" si="8918"/>
        <v>Friday</v>
      </c>
      <c r="R7945" t="str">
        <f t="shared" si="8919"/>
        <v>Q3</v>
      </c>
    </row>
    <row r="7946" spans="1:18" x14ac:dyDescent="0.25">
      <c r="A7946">
        <f t="shared" si="8912"/>
        <v>2256</v>
      </c>
      <c r="B7946" s="1">
        <f t="shared" si="8913"/>
        <v>44050</v>
      </c>
      <c r="C7946" t="str">
        <f t="shared" ref="C7946:M7946" si="8963">C2095</f>
        <v>suma ranjan</v>
      </c>
      <c r="D7946">
        <f t="shared" si="8963"/>
        <v>8976789077</v>
      </c>
      <c r="E7946" t="str">
        <f t="shared" si="8963"/>
        <v>Pickle 500g</v>
      </c>
      <c r="F7946" t="str">
        <f t="shared" si="8963"/>
        <v>Groceries</v>
      </c>
      <c r="G7946" s="2">
        <f t="shared" si="8963"/>
        <v>67</v>
      </c>
      <c r="H7946">
        <f t="shared" si="8963"/>
        <v>1</v>
      </c>
      <c r="I7946" s="2">
        <f t="shared" si="8963"/>
        <v>67</v>
      </c>
      <c r="J7946" s="2">
        <f t="shared" si="8963"/>
        <v>46.900000000000006</v>
      </c>
      <c r="K7946" s="2">
        <f t="shared" si="8963"/>
        <v>20.099999999999994</v>
      </c>
      <c r="L7946" t="str">
        <f t="shared" si="8963"/>
        <v>Chandra</v>
      </c>
      <c r="M7946" t="str">
        <f t="shared" si="8963"/>
        <v>Sulur</v>
      </c>
      <c r="N7946">
        <f t="shared" si="8915"/>
        <v>7</v>
      </c>
      <c r="O7946" s="3" t="str">
        <f t="shared" si="8916"/>
        <v>Aug</v>
      </c>
      <c r="P7946">
        <f t="shared" si="8917"/>
        <v>2020</v>
      </c>
      <c r="Q7946" t="str">
        <f t="shared" si="8918"/>
        <v>Friday</v>
      </c>
      <c r="R7946" t="str">
        <f t="shared" si="8919"/>
        <v>Q3</v>
      </c>
    </row>
    <row r="7947" spans="1:18" x14ac:dyDescent="0.25">
      <c r="A7947">
        <f t="shared" si="8912"/>
        <v>2256</v>
      </c>
      <c r="B7947" s="1">
        <f t="shared" si="8913"/>
        <v>44050</v>
      </c>
      <c r="C7947" t="str">
        <f t="shared" ref="C7947:M7947" si="8964">C2096</f>
        <v>suma ranjan</v>
      </c>
      <c r="D7947">
        <f t="shared" si="8964"/>
        <v>8976789077</v>
      </c>
      <c r="E7947" t="str">
        <f t="shared" si="8964"/>
        <v>Salt 1 kg</v>
      </c>
      <c r="F7947" t="str">
        <f t="shared" si="8964"/>
        <v>Groceries</v>
      </c>
      <c r="G7947" s="2">
        <f t="shared" si="8964"/>
        <v>15</v>
      </c>
      <c r="H7947">
        <f t="shared" si="8964"/>
        <v>1</v>
      </c>
      <c r="I7947" s="2">
        <f t="shared" si="8964"/>
        <v>15</v>
      </c>
      <c r="J7947" s="2">
        <f t="shared" si="8964"/>
        <v>10.5</v>
      </c>
      <c r="K7947" s="2">
        <f t="shared" si="8964"/>
        <v>4.5</v>
      </c>
      <c r="L7947" t="str">
        <f t="shared" si="8964"/>
        <v>Chandra</v>
      </c>
      <c r="M7947" t="str">
        <f t="shared" si="8964"/>
        <v>Sulur</v>
      </c>
      <c r="N7947">
        <f t="shared" si="8915"/>
        <v>7</v>
      </c>
      <c r="O7947" s="3" t="str">
        <f t="shared" si="8916"/>
        <v>Aug</v>
      </c>
      <c r="P7947">
        <f t="shared" si="8917"/>
        <v>2020</v>
      </c>
      <c r="Q7947" t="str">
        <f t="shared" si="8918"/>
        <v>Friday</v>
      </c>
      <c r="R7947" t="str">
        <f t="shared" si="8919"/>
        <v>Q3</v>
      </c>
    </row>
    <row r="7948" spans="1:18" x14ac:dyDescent="0.25">
      <c r="A7948">
        <f t="shared" si="8912"/>
        <v>2256</v>
      </c>
      <c r="B7948" s="1">
        <f t="shared" si="8913"/>
        <v>44050</v>
      </c>
      <c r="C7948" t="str">
        <f t="shared" ref="C7948:M7948" si="8965">C2097</f>
        <v>suma ranjan</v>
      </c>
      <c r="D7948">
        <f t="shared" si="8965"/>
        <v>8976789077</v>
      </c>
      <c r="E7948" t="str">
        <f t="shared" si="8965"/>
        <v>Maybelline Mattie Lipstic 3.9 g</v>
      </c>
      <c r="F7948" t="str">
        <f t="shared" si="8965"/>
        <v>Cosmetics</v>
      </c>
      <c r="G7948" s="2">
        <f t="shared" si="8965"/>
        <v>262</v>
      </c>
      <c r="H7948">
        <f t="shared" si="8965"/>
        <v>1</v>
      </c>
      <c r="I7948" s="2">
        <f t="shared" si="8965"/>
        <v>262</v>
      </c>
      <c r="J7948" s="2">
        <f t="shared" si="8965"/>
        <v>183.4</v>
      </c>
      <c r="K7948" s="2">
        <f t="shared" si="8965"/>
        <v>78.599999999999994</v>
      </c>
      <c r="L7948" t="str">
        <f t="shared" si="8965"/>
        <v>Chandra</v>
      </c>
      <c r="M7948" t="str">
        <f t="shared" si="8965"/>
        <v>Sulur</v>
      </c>
      <c r="N7948">
        <f t="shared" si="8915"/>
        <v>7</v>
      </c>
      <c r="O7948" s="3" t="str">
        <f t="shared" si="8916"/>
        <v>Aug</v>
      </c>
      <c r="P7948">
        <f t="shared" si="8917"/>
        <v>2020</v>
      </c>
      <c r="Q7948" t="str">
        <f t="shared" si="8918"/>
        <v>Friday</v>
      </c>
      <c r="R7948" t="str">
        <f t="shared" si="8919"/>
        <v>Q3</v>
      </c>
    </row>
    <row r="7949" spans="1:18" x14ac:dyDescent="0.25">
      <c r="A7949">
        <f t="shared" si="8912"/>
        <v>2257</v>
      </c>
      <c r="B7949" s="1">
        <f t="shared" si="8913"/>
        <v>44050</v>
      </c>
      <c r="C7949" t="str">
        <f t="shared" ref="C7949:M7949" si="8966">C2098</f>
        <v>suma ranjan</v>
      </c>
      <c r="D7949">
        <f t="shared" si="8966"/>
        <v>8976789077</v>
      </c>
      <c r="E7949" t="str">
        <f t="shared" si="8966"/>
        <v>Faces Long Wear Eye Pencil</v>
      </c>
      <c r="F7949" t="str">
        <f t="shared" si="8966"/>
        <v>Cosmetics</v>
      </c>
      <c r="G7949" s="2">
        <f t="shared" si="8966"/>
        <v>349</v>
      </c>
      <c r="H7949">
        <f t="shared" si="8966"/>
        <v>1</v>
      </c>
      <c r="I7949" s="2">
        <f t="shared" si="8966"/>
        <v>349</v>
      </c>
      <c r="J7949" s="2">
        <f t="shared" si="8966"/>
        <v>244.3</v>
      </c>
      <c r="K7949" s="2">
        <f t="shared" si="8966"/>
        <v>104.69999999999999</v>
      </c>
      <c r="L7949" t="str">
        <f t="shared" si="8966"/>
        <v>Chandra</v>
      </c>
      <c r="M7949" t="str">
        <f t="shared" si="8966"/>
        <v>Sulur</v>
      </c>
      <c r="N7949">
        <f t="shared" si="8915"/>
        <v>7</v>
      </c>
      <c r="O7949" s="3" t="str">
        <f t="shared" si="8916"/>
        <v>Aug</v>
      </c>
      <c r="P7949">
        <f t="shared" si="8917"/>
        <v>2020</v>
      </c>
      <c r="Q7949" t="str">
        <f t="shared" si="8918"/>
        <v>Friday</v>
      </c>
      <c r="R7949" t="str">
        <f t="shared" si="8919"/>
        <v>Q3</v>
      </c>
    </row>
    <row r="7950" spans="1:18" x14ac:dyDescent="0.25">
      <c r="A7950">
        <f t="shared" si="8912"/>
        <v>2257</v>
      </c>
      <c r="B7950" s="1">
        <f t="shared" si="8913"/>
        <v>44050</v>
      </c>
      <c r="C7950" t="str">
        <f t="shared" ref="C7950:M7950" si="8967">C2099</f>
        <v>suma ranjan</v>
      </c>
      <c r="D7950">
        <f t="shared" si="8967"/>
        <v>8976789077</v>
      </c>
      <c r="E7950" t="str">
        <f t="shared" si="8967"/>
        <v>Revlon Charlie Blue 100 ML</v>
      </c>
      <c r="F7950" t="str">
        <f t="shared" si="8967"/>
        <v>Cosmetics</v>
      </c>
      <c r="G7950" s="2">
        <f t="shared" si="8967"/>
        <v>537</v>
      </c>
      <c r="H7950">
        <f t="shared" si="8967"/>
        <v>1</v>
      </c>
      <c r="I7950" s="2">
        <f t="shared" si="8967"/>
        <v>537</v>
      </c>
      <c r="J7950" s="2">
        <f t="shared" si="8967"/>
        <v>375.9</v>
      </c>
      <c r="K7950" s="2">
        <f t="shared" si="8967"/>
        <v>161.10000000000002</v>
      </c>
      <c r="L7950" t="str">
        <f t="shared" si="8967"/>
        <v>Ranjith</v>
      </c>
      <c r="M7950" t="str">
        <f t="shared" si="8967"/>
        <v>Sulur</v>
      </c>
      <c r="N7950">
        <f t="shared" si="8915"/>
        <v>7</v>
      </c>
      <c r="O7950" s="3" t="str">
        <f t="shared" si="8916"/>
        <v>Aug</v>
      </c>
      <c r="P7950">
        <f t="shared" si="8917"/>
        <v>2020</v>
      </c>
      <c r="Q7950" t="str">
        <f t="shared" si="8918"/>
        <v>Friday</v>
      </c>
      <c r="R7950" t="str">
        <f t="shared" si="8919"/>
        <v>Q3</v>
      </c>
    </row>
    <row r="7951" spans="1:18" x14ac:dyDescent="0.25">
      <c r="A7951">
        <f t="shared" si="8912"/>
        <v>2257</v>
      </c>
      <c r="B7951" s="1">
        <f t="shared" si="8913"/>
        <v>44050</v>
      </c>
      <c r="C7951" t="str">
        <f t="shared" ref="C7951:M7951" si="8968">C2100</f>
        <v>suma ranjan</v>
      </c>
      <c r="D7951">
        <f t="shared" si="8968"/>
        <v>8976789077</v>
      </c>
      <c r="E7951" t="str">
        <f t="shared" si="8968"/>
        <v>Revlon Charlie White 100 ML</v>
      </c>
      <c r="F7951" t="str">
        <f t="shared" si="8968"/>
        <v>Cosmetics</v>
      </c>
      <c r="G7951" s="2">
        <f t="shared" si="8968"/>
        <v>584</v>
      </c>
      <c r="H7951">
        <f t="shared" si="8968"/>
        <v>1</v>
      </c>
      <c r="I7951" s="2">
        <f t="shared" si="8968"/>
        <v>584</v>
      </c>
      <c r="J7951" s="2">
        <f t="shared" si="8968"/>
        <v>408.8</v>
      </c>
      <c r="K7951" s="2">
        <f t="shared" si="8968"/>
        <v>175.2</v>
      </c>
      <c r="L7951" t="str">
        <f t="shared" si="8968"/>
        <v>Sindhu</v>
      </c>
      <c r="M7951" t="str">
        <f t="shared" si="8968"/>
        <v>Sulur</v>
      </c>
      <c r="N7951">
        <f t="shared" si="8915"/>
        <v>7</v>
      </c>
      <c r="O7951" s="3" t="str">
        <f t="shared" si="8916"/>
        <v>Aug</v>
      </c>
      <c r="P7951">
        <f t="shared" si="8917"/>
        <v>2020</v>
      </c>
      <c r="Q7951" t="str">
        <f t="shared" si="8918"/>
        <v>Friday</v>
      </c>
      <c r="R7951" t="str">
        <f t="shared" si="8919"/>
        <v>Q3</v>
      </c>
    </row>
    <row r="7952" spans="1:18" x14ac:dyDescent="0.25">
      <c r="A7952">
        <f t="shared" si="8912"/>
        <v>2257</v>
      </c>
      <c r="B7952" s="1">
        <f t="shared" si="8913"/>
        <v>44051</v>
      </c>
      <c r="C7952" t="str">
        <f t="shared" ref="C7952:M7952" si="8969">C2101</f>
        <v>Rajesh singh</v>
      </c>
      <c r="D7952">
        <f t="shared" si="8969"/>
        <v>9876548767</v>
      </c>
      <c r="E7952" t="str">
        <f t="shared" si="8969"/>
        <v>Cinthol 100 GM</v>
      </c>
      <c r="F7952" t="str">
        <f t="shared" si="8969"/>
        <v>Cosmetics</v>
      </c>
      <c r="G7952" s="2">
        <f t="shared" si="8969"/>
        <v>45</v>
      </c>
      <c r="H7952">
        <f t="shared" si="8969"/>
        <v>3</v>
      </c>
      <c r="I7952" s="2">
        <f t="shared" si="8969"/>
        <v>135</v>
      </c>
      <c r="J7952" s="2">
        <f t="shared" si="8969"/>
        <v>94.5</v>
      </c>
      <c r="K7952" s="2">
        <f t="shared" si="8969"/>
        <v>40.5</v>
      </c>
      <c r="L7952" t="str">
        <f t="shared" si="8969"/>
        <v>Rajan</v>
      </c>
      <c r="M7952" t="str">
        <f t="shared" si="8969"/>
        <v>Sulur</v>
      </c>
      <c r="N7952">
        <f t="shared" si="8915"/>
        <v>8</v>
      </c>
      <c r="O7952" s="3" t="str">
        <f t="shared" si="8916"/>
        <v>Aug</v>
      </c>
      <c r="P7952">
        <f t="shared" si="8917"/>
        <v>2020</v>
      </c>
      <c r="Q7952" t="str">
        <f t="shared" si="8918"/>
        <v>Saturday</v>
      </c>
      <c r="R7952" t="str">
        <f t="shared" si="8919"/>
        <v>Q3</v>
      </c>
    </row>
    <row r="7953" spans="1:18" x14ac:dyDescent="0.25">
      <c r="A7953">
        <f t="shared" si="8912"/>
        <v>2257</v>
      </c>
      <c r="B7953" s="1">
        <f t="shared" si="8913"/>
        <v>44051</v>
      </c>
      <c r="C7953" t="str">
        <f t="shared" ref="C7953:M7953" si="8970">C2102</f>
        <v>Rajesh singh</v>
      </c>
      <c r="D7953">
        <f t="shared" si="8970"/>
        <v>9876548767</v>
      </c>
      <c r="E7953" t="str">
        <f t="shared" si="8970"/>
        <v>Rexona 150 GM</v>
      </c>
      <c r="F7953" t="str">
        <f t="shared" si="8970"/>
        <v>Cosmetics</v>
      </c>
      <c r="G7953" s="2">
        <f t="shared" si="8970"/>
        <v>55</v>
      </c>
      <c r="H7953">
        <f t="shared" si="8970"/>
        <v>6</v>
      </c>
      <c r="I7953" s="2">
        <f t="shared" si="8970"/>
        <v>330</v>
      </c>
      <c r="J7953" s="2">
        <f t="shared" si="8970"/>
        <v>231</v>
      </c>
      <c r="K7953" s="2">
        <f t="shared" si="8970"/>
        <v>99</v>
      </c>
      <c r="L7953" t="str">
        <f t="shared" si="8970"/>
        <v>Sindhu</v>
      </c>
      <c r="M7953" t="str">
        <f t="shared" si="8970"/>
        <v>Sulur</v>
      </c>
      <c r="N7953">
        <f t="shared" si="8915"/>
        <v>8</v>
      </c>
      <c r="O7953" s="3" t="str">
        <f t="shared" si="8916"/>
        <v>Aug</v>
      </c>
      <c r="P7953">
        <f t="shared" si="8917"/>
        <v>2020</v>
      </c>
      <c r="Q7953" t="str">
        <f t="shared" si="8918"/>
        <v>Saturday</v>
      </c>
      <c r="R7953" t="str">
        <f t="shared" si="8919"/>
        <v>Q3</v>
      </c>
    </row>
    <row r="7954" spans="1:18" x14ac:dyDescent="0.25">
      <c r="A7954">
        <f t="shared" si="8912"/>
        <v>2257</v>
      </c>
      <c r="B7954" s="1">
        <f t="shared" si="8913"/>
        <v>44051</v>
      </c>
      <c r="C7954" t="str">
        <f t="shared" ref="C7954:M7954" si="8971">C2103</f>
        <v>suma ranjan</v>
      </c>
      <c r="D7954">
        <f t="shared" si="8971"/>
        <v>8976789077</v>
      </c>
      <c r="E7954" t="str">
        <f t="shared" si="8971"/>
        <v>Revlon Charlie White 100 ML</v>
      </c>
      <c r="F7954" t="str">
        <f t="shared" si="8971"/>
        <v>Cosmetics</v>
      </c>
      <c r="G7954" s="2">
        <f t="shared" si="8971"/>
        <v>584</v>
      </c>
      <c r="H7954">
        <f t="shared" si="8971"/>
        <v>1</v>
      </c>
      <c r="I7954" s="2">
        <f t="shared" si="8971"/>
        <v>584</v>
      </c>
      <c r="J7954" s="2">
        <f t="shared" si="8971"/>
        <v>408.8</v>
      </c>
      <c r="K7954" s="2">
        <f t="shared" si="8971"/>
        <v>175.2</v>
      </c>
      <c r="L7954" t="str">
        <f t="shared" si="8971"/>
        <v>Rajan</v>
      </c>
      <c r="M7954" t="str">
        <f t="shared" si="8971"/>
        <v>Sulur</v>
      </c>
      <c r="N7954">
        <f t="shared" si="8915"/>
        <v>8</v>
      </c>
      <c r="O7954" s="3" t="str">
        <f t="shared" si="8916"/>
        <v>Aug</v>
      </c>
      <c r="P7954">
        <f t="shared" si="8917"/>
        <v>2020</v>
      </c>
      <c r="Q7954" t="str">
        <f t="shared" si="8918"/>
        <v>Saturday</v>
      </c>
      <c r="R7954" t="str">
        <f t="shared" si="8919"/>
        <v>Q3</v>
      </c>
    </row>
    <row r="7955" spans="1:18" x14ac:dyDescent="0.25">
      <c r="A7955">
        <f t="shared" si="8912"/>
        <v>2257</v>
      </c>
      <c r="B7955" s="1">
        <f t="shared" si="8913"/>
        <v>44051</v>
      </c>
      <c r="C7955" t="str">
        <f t="shared" ref="C7955:M7955" si="8972">C2104</f>
        <v>suma ranjan</v>
      </c>
      <c r="D7955">
        <f t="shared" si="8972"/>
        <v>8976789077</v>
      </c>
      <c r="E7955" t="str">
        <f t="shared" si="8972"/>
        <v>Milk (1 Ltr)</v>
      </c>
      <c r="F7955" t="str">
        <f t="shared" si="8972"/>
        <v>Dairy</v>
      </c>
      <c r="G7955" s="2">
        <f t="shared" si="8972"/>
        <v>40</v>
      </c>
      <c r="H7955">
        <f t="shared" si="8972"/>
        <v>1</v>
      </c>
      <c r="I7955" s="2">
        <f t="shared" si="8972"/>
        <v>40</v>
      </c>
      <c r="J7955" s="2">
        <f t="shared" si="8972"/>
        <v>28</v>
      </c>
      <c r="K7955" s="2">
        <f t="shared" si="8972"/>
        <v>12</v>
      </c>
      <c r="L7955" t="str">
        <f t="shared" si="8972"/>
        <v>Sindhu</v>
      </c>
      <c r="M7955" t="str">
        <f t="shared" si="8972"/>
        <v>Sulur</v>
      </c>
      <c r="N7955">
        <f t="shared" si="8915"/>
        <v>8</v>
      </c>
      <c r="O7955" s="3" t="str">
        <f t="shared" si="8916"/>
        <v>Aug</v>
      </c>
      <c r="P7955">
        <f t="shared" si="8917"/>
        <v>2020</v>
      </c>
      <c r="Q7955" t="str">
        <f t="shared" si="8918"/>
        <v>Saturday</v>
      </c>
      <c r="R7955" t="str">
        <f t="shared" si="8919"/>
        <v>Q3</v>
      </c>
    </row>
    <row r="7956" spans="1:18" x14ac:dyDescent="0.25">
      <c r="A7956">
        <f t="shared" si="8912"/>
        <v>2257</v>
      </c>
      <c r="B7956" s="1">
        <f t="shared" si="8913"/>
        <v>44051</v>
      </c>
      <c r="C7956" t="str">
        <f t="shared" ref="C7956:M7956" si="8973">C2105</f>
        <v>suma ranjan</v>
      </c>
      <c r="D7956">
        <f t="shared" si="8973"/>
        <v>8976789077</v>
      </c>
      <c r="E7956" t="str">
        <f t="shared" si="8973"/>
        <v>Pickle 500g</v>
      </c>
      <c r="F7956" t="str">
        <f t="shared" si="8973"/>
        <v>Groceries</v>
      </c>
      <c r="G7956" s="2">
        <f t="shared" si="8973"/>
        <v>67</v>
      </c>
      <c r="H7956">
        <f t="shared" si="8973"/>
        <v>1</v>
      </c>
      <c r="I7956" s="2">
        <f t="shared" si="8973"/>
        <v>67</v>
      </c>
      <c r="J7956" s="2">
        <f t="shared" si="8973"/>
        <v>46.900000000000006</v>
      </c>
      <c r="K7956" s="2">
        <f t="shared" si="8973"/>
        <v>20.099999999999994</v>
      </c>
      <c r="L7956" t="str">
        <f t="shared" si="8973"/>
        <v>Ranjith</v>
      </c>
      <c r="M7956" t="str">
        <f t="shared" si="8973"/>
        <v>Sulur</v>
      </c>
      <c r="N7956">
        <f t="shared" si="8915"/>
        <v>8</v>
      </c>
      <c r="O7956" s="3" t="str">
        <f t="shared" si="8916"/>
        <v>Aug</v>
      </c>
      <c r="P7956">
        <f t="shared" si="8917"/>
        <v>2020</v>
      </c>
      <c r="Q7956" t="str">
        <f t="shared" si="8918"/>
        <v>Saturday</v>
      </c>
      <c r="R7956" t="str">
        <f t="shared" si="8919"/>
        <v>Q3</v>
      </c>
    </row>
    <row r="7957" spans="1:18" x14ac:dyDescent="0.25">
      <c r="A7957">
        <f t="shared" si="8912"/>
        <v>2257</v>
      </c>
      <c r="B7957" s="1">
        <f t="shared" si="8913"/>
        <v>44051</v>
      </c>
      <c r="C7957" t="str">
        <f t="shared" ref="C7957:M7957" si="8974">C2106</f>
        <v>suma ranjan</v>
      </c>
      <c r="D7957">
        <f t="shared" si="8974"/>
        <v>8976789077</v>
      </c>
      <c r="E7957" t="str">
        <f t="shared" si="8974"/>
        <v>Salt 1 kg</v>
      </c>
      <c r="F7957" t="str">
        <f t="shared" si="8974"/>
        <v>Groceries</v>
      </c>
      <c r="G7957" s="2">
        <f t="shared" si="8974"/>
        <v>15</v>
      </c>
      <c r="H7957">
        <f t="shared" si="8974"/>
        <v>1</v>
      </c>
      <c r="I7957" s="2">
        <f t="shared" si="8974"/>
        <v>15</v>
      </c>
      <c r="J7957" s="2">
        <f t="shared" si="8974"/>
        <v>10.5</v>
      </c>
      <c r="K7957" s="2">
        <f t="shared" si="8974"/>
        <v>4.5</v>
      </c>
      <c r="L7957" t="str">
        <f t="shared" si="8974"/>
        <v>Sindhu</v>
      </c>
      <c r="M7957" t="str">
        <f t="shared" si="8974"/>
        <v>Sulur</v>
      </c>
      <c r="N7957">
        <f t="shared" si="8915"/>
        <v>8</v>
      </c>
      <c r="O7957" s="3" t="str">
        <f t="shared" si="8916"/>
        <v>Aug</v>
      </c>
      <c r="P7957">
        <f t="shared" si="8917"/>
        <v>2020</v>
      </c>
      <c r="Q7957" t="str">
        <f t="shared" si="8918"/>
        <v>Saturday</v>
      </c>
      <c r="R7957" t="str">
        <f t="shared" si="8919"/>
        <v>Q3</v>
      </c>
    </row>
    <row r="7958" spans="1:18" x14ac:dyDescent="0.25">
      <c r="A7958">
        <f t="shared" si="8912"/>
        <v>2257</v>
      </c>
      <c r="B7958" s="1">
        <f t="shared" si="8913"/>
        <v>44051</v>
      </c>
      <c r="C7958" t="str">
        <f t="shared" ref="C7958:M7958" si="8975">C2107</f>
        <v>suma ranjan</v>
      </c>
      <c r="D7958">
        <f t="shared" si="8975"/>
        <v>8976789077</v>
      </c>
      <c r="E7958" t="str">
        <f t="shared" si="8975"/>
        <v>Maybelline Mattie Lipstic 3.9 g</v>
      </c>
      <c r="F7958" t="str">
        <f t="shared" si="8975"/>
        <v>Cosmetics</v>
      </c>
      <c r="G7958" s="2">
        <f t="shared" si="8975"/>
        <v>262</v>
      </c>
      <c r="H7958">
        <f t="shared" si="8975"/>
        <v>1</v>
      </c>
      <c r="I7958" s="2">
        <f t="shared" si="8975"/>
        <v>262</v>
      </c>
      <c r="J7958" s="2">
        <f t="shared" si="8975"/>
        <v>183.4</v>
      </c>
      <c r="K7958" s="2">
        <f t="shared" si="8975"/>
        <v>78.599999999999994</v>
      </c>
      <c r="L7958" t="str">
        <f t="shared" si="8975"/>
        <v>Rajan</v>
      </c>
      <c r="M7958" t="str">
        <f t="shared" si="8975"/>
        <v>Sulur</v>
      </c>
      <c r="N7958">
        <f t="shared" si="8915"/>
        <v>8</v>
      </c>
      <c r="O7958" s="3" t="str">
        <f t="shared" si="8916"/>
        <v>Aug</v>
      </c>
      <c r="P7958">
        <f t="shared" si="8917"/>
        <v>2020</v>
      </c>
      <c r="Q7958" t="str">
        <f t="shared" si="8918"/>
        <v>Saturday</v>
      </c>
      <c r="R7958" t="str">
        <f t="shared" si="8919"/>
        <v>Q3</v>
      </c>
    </row>
    <row r="7959" spans="1:18" x14ac:dyDescent="0.25">
      <c r="A7959">
        <f t="shared" si="8912"/>
        <v>2258</v>
      </c>
      <c r="B7959" s="1">
        <f t="shared" si="8913"/>
        <v>44051</v>
      </c>
      <c r="C7959" t="str">
        <f t="shared" ref="C7959:M7959" si="8976">C2108</f>
        <v>suma ranjan</v>
      </c>
      <c r="D7959">
        <f t="shared" si="8976"/>
        <v>8976789077</v>
      </c>
      <c r="E7959" t="str">
        <f t="shared" si="8976"/>
        <v>Faces Long Wear Eye Pencil</v>
      </c>
      <c r="F7959" t="str">
        <f t="shared" si="8976"/>
        <v>Cosmetics</v>
      </c>
      <c r="G7959" s="2">
        <f t="shared" si="8976"/>
        <v>349</v>
      </c>
      <c r="H7959">
        <f t="shared" si="8976"/>
        <v>1</v>
      </c>
      <c r="I7959" s="2">
        <f t="shared" si="8976"/>
        <v>349</v>
      </c>
      <c r="J7959" s="2">
        <f t="shared" si="8976"/>
        <v>244.3</v>
      </c>
      <c r="K7959" s="2">
        <f t="shared" si="8976"/>
        <v>104.69999999999999</v>
      </c>
      <c r="L7959" t="str">
        <f t="shared" si="8976"/>
        <v>Rajan</v>
      </c>
      <c r="M7959" t="str">
        <f t="shared" si="8976"/>
        <v>Sulur</v>
      </c>
      <c r="N7959">
        <f t="shared" si="8915"/>
        <v>8</v>
      </c>
      <c r="O7959" s="3" t="str">
        <f t="shared" si="8916"/>
        <v>Aug</v>
      </c>
      <c r="P7959">
        <f t="shared" si="8917"/>
        <v>2020</v>
      </c>
      <c r="Q7959" t="str">
        <f t="shared" si="8918"/>
        <v>Saturday</v>
      </c>
      <c r="R7959" t="str">
        <f t="shared" si="8919"/>
        <v>Q3</v>
      </c>
    </row>
    <row r="7960" spans="1:18" x14ac:dyDescent="0.25">
      <c r="A7960">
        <f t="shared" si="8912"/>
        <v>2258</v>
      </c>
      <c r="B7960" s="1">
        <f t="shared" si="8913"/>
        <v>44051</v>
      </c>
      <c r="C7960" t="str">
        <f t="shared" ref="C7960:M7960" si="8977">C2109</f>
        <v>suma ranjan</v>
      </c>
      <c r="D7960">
        <f t="shared" si="8977"/>
        <v>8976789077</v>
      </c>
      <c r="E7960" t="str">
        <f t="shared" si="8977"/>
        <v>Revlon Charlie Blue 100 ML</v>
      </c>
      <c r="F7960" t="str">
        <f t="shared" si="8977"/>
        <v>Cosmetics</v>
      </c>
      <c r="G7960" s="2">
        <f t="shared" si="8977"/>
        <v>537</v>
      </c>
      <c r="H7960">
        <f t="shared" si="8977"/>
        <v>1</v>
      </c>
      <c r="I7960" s="2">
        <f t="shared" si="8977"/>
        <v>537</v>
      </c>
      <c r="J7960" s="2">
        <f t="shared" si="8977"/>
        <v>375.9</v>
      </c>
      <c r="K7960" s="2">
        <f t="shared" si="8977"/>
        <v>161.10000000000002</v>
      </c>
      <c r="L7960" t="str">
        <f t="shared" si="8977"/>
        <v>Chandra</v>
      </c>
      <c r="M7960" t="str">
        <f t="shared" si="8977"/>
        <v>Sulur</v>
      </c>
      <c r="N7960">
        <f t="shared" si="8915"/>
        <v>8</v>
      </c>
      <c r="O7960" s="3" t="str">
        <f t="shared" si="8916"/>
        <v>Aug</v>
      </c>
      <c r="P7960">
        <f t="shared" si="8917"/>
        <v>2020</v>
      </c>
      <c r="Q7960" t="str">
        <f t="shared" si="8918"/>
        <v>Saturday</v>
      </c>
      <c r="R7960" t="str">
        <f t="shared" si="8919"/>
        <v>Q3</v>
      </c>
    </row>
    <row r="7961" spans="1:18" x14ac:dyDescent="0.25">
      <c r="A7961">
        <f t="shared" si="8912"/>
        <v>2259</v>
      </c>
      <c r="B7961" s="1">
        <f t="shared" si="8913"/>
        <v>44051</v>
      </c>
      <c r="C7961" t="str">
        <f t="shared" ref="C7961:M7961" si="8978">C2110</f>
        <v>suma ranjan</v>
      </c>
      <c r="D7961">
        <f t="shared" si="8978"/>
        <v>8976789077</v>
      </c>
      <c r="E7961" t="str">
        <f t="shared" si="8978"/>
        <v>Revlon Charlie White 100 ML</v>
      </c>
      <c r="F7961" t="str">
        <f t="shared" si="8978"/>
        <v>Cosmetics</v>
      </c>
      <c r="G7961" s="2">
        <f t="shared" si="8978"/>
        <v>584</v>
      </c>
      <c r="H7961">
        <f t="shared" si="8978"/>
        <v>1</v>
      </c>
      <c r="I7961" s="2">
        <f t="shared" si="8978"/>
        <v>584</v>
      </c>
      <c r="J7961" s="2">
        <f t="shared" si="8978"/>
        <v>408.8</v>
      </c>
      <c r="K7961" s="2">
        <f t="shared" si="8978"/>
        <v>175.2</v>
      </c>
      <c r="L7961" t="str">
        <f t="shared" si="8978"/>
        <v>Sindhu</v>
      </c>
      <c r="M7961" t="str">
        <f t="shared" si="8978"/>
        <v>Sulur</v>
      </c>
      <c r="N7961">
        <f t="shared" si="8915"/>
        <v>8</v>
      </c>
      <c r="O7961" s="3" t="str">
        <f t="shared" si="8916"/>
        <v>Aug</v>
      </c>
      <c r="P7961">
        <f t="shared" si="8917"/>
        <v>2020</v>
      </c>
      <c r="Q7961" t="str">
        <f t="shared" si="8918"/>
        <v>Saturday</v>
      </c>
      <c r="R7961" t="str">
        <f t="shared" si="8919"/>
        <v>Q3</v>
      </c>
    </row>
    <row r="7962" spans="1:18" x14ac:dyDescent="0.25">
      <c r="A7962">
        <f t="shared" si="8912"/>
        <v>2259</v>
      </c>
      <c r="B7962" s="1">
        <f t="shared" si="8913"/>
        <v>44051</v>
      </c>
      <c r="C7962" t="str">
        <f t="shared" ref="C7962:M7962" si="8979">C2111</f>
        <v>Rajesh singh</v>
      </c>
      <c r="D7962">
        <f t="shared" si="8979"/>
        <v>9876548767</v>
      </c>
      <c r="E7962" t="str">
        <f t="shared" si="8979"/>
        <v>Cinthol 100 GM</v>
      </c>
      <c r="F7962" t="str">
        <f t="shared" si="8979"/>
        <v>Cosmetics</v>
      </c>
      <c r="G7962" s="2">
        <f t="shared" si="8979"/>
        <v>45</v>
      </c>
      <c r="H7962">
        <f t="shared" si="8979"/>
        <v>3</v>
      </c>
      <c r="I7962" s="2">
        <f t="shared" si="8979"/>
        <v>135</v>
      </c>
      <c r="J7962" s="2">
        <f t="shared" si="8979"/>
        <v>94.5</v>
      </c>
      <c r="K7962" s="2">
        <f t="shared" si="8979"/>
        <v>40.5</v>
      </c>
      <c r="L7962" t="str">
        <f t="shared" si="8979"/>
        <v>Ranjith</v>
      </c>
      <c r="M7962" t="str">
        <f t="shared" si="8979"/>
        <v>Sulur</v>
      </c>
      <c r="N7962">
        <f t="shared" si="8915"/>
        <v>8</v>
      </c>
      <c r="O7962" s="3" t="str">
        <f t="shared" si="8916"/>
        <v>Aug</v>
      </c>
      <c r="P7962">
        <f t="shared" si="8917"/>
        <v>2020</v>
      </c>
      <c r="Q7962" t="str">
        <f t="shared" si="8918"/>
        <v>Saturday</v>
      </c>
      <c r="R7962" t="str">
        <f t="shared" si="8919"/>
        <v>Q3</v>
      </c>
    </row>
    <row r="7963" spans="1:18" x14ac:dyDescent="0.25">
      <c r="A7963">
        <f t="shared" si="8912"/>
        <v>2260</v>
      </c>
      <c r="B7963" s="1">
        <f t="shared" si="8913"/>
        <v>44051</v>
      </c>
      <c r="C7963" t="str">
        <f t="shared" ref="C7963:M7963" si="8980">C2112</f>
        <v>Rajesh singh</v>
      </c>
      <c r="D7963">
        <f t="shared" si="8980"/>
        <v>9876548767</v>
      </c>
      <c r="E7963" t="str">
        <f t="shared" si="8980"/>
        <v>Rexona 150 GM</v>
      </c>
      <c r="F7963" t="str">
        <f t="shared" si="8980"/>
        <v>Cosmetics</v>
      </c>
      <c r="G7963" s="2">
        <f t="shared" si="8980"/>
        <v>55</v>
      </c>
      <c r="H7963">
        <f t="shared" si="8980"/>
        <v>6</v>
      </c>
      <c r="I7963" s="2">
        <f t="shared" si="8980"/>
        <v>330</v>
      </c>
      <c r="J7963" s="2">
        <f t="shared" si="8980"/>
        <v>231</v>
      </c>
      <c r="K7963" s="2">
        <f t="shared" si="8980"/>
        <v>99</v>
      </c>
      <c r="L7963" t="str">
        <f t="shared" si="8980"/>
        <v>Sindhu</v>
      </c>
      <c r="M7963" t="str">
        <f t="shared" si="8980"/>
        <v>Sulur</v>
      </c>
      <c r="N7963">
        <f t="shared" si="8915"/>
        <v>8</v>
      </c>
      <c r="O7963" s="3" t="str">
        <f t="shared" si="8916"/>
        <v>Aug</v>
      </c>
      <c r="P7963">
        <f t="shared" si="8917"/>
        <v>2020</v>
      </c>
      <c r="Q7963" t="str">
        <f t="shared" si="8918"/>
        <v>Saturday</v>
      </c>
      <c r="R7963" t="str">
        <f t="shared" si="8919"/>
        <v>Q3</v>
      </c>
    </row>
    <row r="7964" spans="1:18" x14ac:dyDescent="0.25">
      <c r="A7964">
        <f t="shared" si="8912"/>
        <v>2260</v>
      </c>
      <c r="B7964" s="1">
        <f t="shared" si="8913"/>
        <v>44051</v>
      </c>
      <c r="C7964" t="str">
        <f t="shared" ref="C7964:M7964" si="8981">C2113</f>
        <v>Rajesh singh</v>
      </c>
      <c r="D7964">
        <f t="shared" si="8981"/>
        <v>9876548767</v>
      </c>
      <c r="E7964" t="str">
        <f t="shared" si="8981"/>
        <v>Cinthol 100 GM</v>
      </c>
      <c r="F7964" t="str">
        <f t="shared" si="8981"/>
        <v>Cosmetics</v>
      </c>
      <c r="G7964" s="2">
        <f t="shared" si="8981"/>
        <v>45</v>
      </c>
      <c r="H7964">
        <f t="shared" si="8981"/>
        <v>3</v>
      </c>
      <c r="I7964" s="2">
        <f t="shared" si="8981"/>
        <v>135</v>
      </c>
      <c r="J7964" s="2">
        <f t="shared" si="8981"/>
        <v>94.5</v>
      </c>
      <c r="K7964" s="2">
        <f t="shared" si="8981"/>
        <v>40.5</v>
      </c>
      <c r="L7964" t="str">
        <f t="shared" si="8981"/>
        <v>Chandra</v>
      </c>
      <c r="M7964" t="str">
        <f t="shared" si="8981"/>
        <v>Sulur</v>
      </c>
      <c r="N7964">
        <f t="shared" si="8915"/>
        <v>8</v>
      </c>
      <c r="O7964" s="3" t="str">
        <f t="shared" si="8916"/>
        <v>Aug</v>
      </c>
      <c r="P7964">
        <f t="shared" si="8917"/>
        <v>2020</v>
      </c>
      <c r="Q7964" t="str">
        <f t="shared" si="8918"/>
        <v>Saturday</v>
      </c>
      <c r="R7964" t="str">
        <f t="shared" si="8919"/>
        <v>Q3</v>
      </c>
    </row>
    <row r="7965" spans="1:18" x14ac:dyDescent="0.25">
      <c r="A7965">
        <f t="shared" si="8912"/>
        <v>2260</v>
      </c>
      <c r="B7965" s="1">
        <f t="shared" si="8913"/>
        <v>44051</v>
      </c>
      <c r="C7965" t="str">
        <f t="shared" ref="C7965:M7965" si="8982">C2114</f>
        <v>Rajesh singh</v>
      </c>
      <c r="D7965">
        <f t="shared" si="8982"/>
        <v>9876548767</v>
      </c>
      <c r="E7965" t="str">
        <f t="shared" si="8982"/>
        <v>Rexona 150 GM</v>
      </c>
      <c r="F7965" t="str">
        <f t="shared" si="8982"/>
        <v>Cosmetics</v>
      </c>
      <c r="G7965" s="2">
        <f t="shared" si="8982"/>
        <v>55</v>
      </c>
      <c r="H7965">
        <f t="shared" si="8982"/>
        <v>6</v>
      </c>
      <c r="I7965" s="2">
        <f t="shared" si="8982"/>
        <v>330</v>
      </c>
      <c r="J7965" s="2">
        <f t="shared" si="8982"/>
        <v>231</v>
      </c>
      <c r="K7965" s="2">
        <f t="shared" si="8982"/>
        <v>99</v>
      </c>
      <c r="L7965" t="str">
        <f t="shared" si="8982"/>
        <v>Sindhu</v>
      </c>
      <c r="M7965" t="str">
        <f t="shared" si="8982"/>
        <v>Sulur</v>
      </c>
      <c r="N7965">
        <f t="shared" si="8915"/>
        <v>8</v>
      </c>
      <c r="O7965" s="3" t="str">
        <f t="shared" si="8916"/>
        <v>Aug</v>
      </c>
      <c r="P7965">
        <f t="shared" si="8917"/>
        <v>2020</v>
      </c>
      <c r="Q7965" t="str">
        <f t="shared" si="8918"/>
        <v>Saturday</v>
      </c>
      <c r="R7965" t="str">
        <f t="shared" si="8919"/>
        <v>Q3</v>
      </c>
    </row>
    <row r="7966" spans="1:18" x14ac:dyDescent="0.25">
      <c r="A7966">
        <f t="shared" ref="A7966:A8029" si="8983">1219+A5042</f>
        <v>2260</v>
      </c>
      <c r="B7966" s="1">
        <f t="shared" ref="B7966:B8029" si="8984">B2115+163</f>
        <v>44051</v>
      </c>
      <c r="C7966" t="str">
        <f t="shared" ref="C7966:M7966" si="8985">C2115</f>
        <v>suma ranjan</v>
      </c>
      <c r="D7966">
        <f t="shared" si="8985"/>
        <v>8976789077</v>
      </c>
      <c r="E7966" t="str">
        <f t="shared" si="8985"/>
        <v>Milk (1 Ltr)</v>
      </c>
      <c r="F7966" t="str">
        <f t="shared" si="8985"/>
        <v>Dairy</v>
      </c>
      <c r="G7966" s="2">
        <f t="shared" si="8985"/>
        <v>40</v>
      </c>
      <c r="H7966">
        <f t="shared" si="8985"/>
        <v>1</v>
      </c>
      <c r="I7966" s="2">
        <f t="shared" si="8985"/>
        <v>40</v>
      </c>
      <c r="J7966" s="2">
        <f t="shared" si="8985"/>
        <v>28</v>
      </c>
      <c r="K7966" s="2">
        <f t="shared" si="8985"/>
        <v>12</v>
      </c>
      <c r="L7966" t="str">
        <f t="shared" si="8985"/>
        <v>Rajan</v>
      </c>
      <c r="M7966" t="str">
        <f t="shared" si="8985"/>
        <v>Sulur</v>
      </c>
      <c r="N7966">
        <f t="shared" ref="N7966:N8029" si="8986">DAY(B7966)</f>
        <v>8</v>
      </c>
      <c r="O7966" s="3" t="str">
        <f t="shared" ref="O7966:O8029" si="8987">TEXT(B7966,"mmm")</f>
        <v>Aug</v>
      </c>
      <c r="P7966">
        <f t="shared" ref="P7966:P8029" si="8988">YEAR(B7966)</f>
        <v>2020</v>
      </c>
      <c r="Q7966" t="str">
        <f t="shared" ref="Q7966:Q8029" si="8989">TEXT(B7966,"dddd")</f>
        <v>Saturday</v>
      </c>
      <c r="R7966" t="str">
        <f t="shared" ref="R7966:R8029" si="8990">IF(OR(O7966="Jan",O7966="Feb",O7966="Mar"),"Q1",(IF(OR(O7966="Apr",O7966="May",O7966="Jun"),"Q2",(IF(OR(O7966="Jul",O7966="Aug",O7966="Sep"),"Q3","Q4")))))</f>
        <v>Q3</v>
      </c>
    </row>
    <row r="7967" spans="1:18" x14ac:dyDescent="0.25">
      <c r="A7967">
        <f t="shared" si="8983"/>
        <v>2260</v>
      </c>
      <c r="B7967" s="1">
        <f t="shared" si="8984"/>
        <v>44051</v>
      </c>
      <c r="C7967" t="str">
        <f t="shared" ref="C7967:M7967" si="8991">C2116</f>
        <v>suma ranjan</v>
      </c>
      <c r="D7967">
        <f t="shared" si="8991"/>
        <v>8976789077</v>
      </c>
      <c r="E7967" t="str">
        <f t="shared" si="8991"/>
        <v>Pickle 500g</v>
      </c>
      <c r="F7967" t="str">
        <f t="shared" si="8991"/>
        <v>Groceries</v>
      </c>
      <c r="G7967" s="2">
        <f t="shared" si="8991"/>
        <v>67</v>
      </c>
      <c r="H7967">
        <f t="shared" si="8991"/>
        <v>1</v>
      </c>
      <c r="I7967" s="2">
        <f t="shared" si="8991"/>
        <v>67</v>
      </c>
      <c r="J7967" s="2">
        <f t="shared" si="8991"/>
        <v>46.900000000000006</v>
      </c>
      <c r="K7967" s="2">
        <f t="shared" si="8991"/>
        <v>20.099999999999994</v>
      </c>
      <c r="L7967" t="str">
        <f t="shared" si="8991"/>
        <v>Sindhu</v>
      </c>
      <c r="M7967" t="str">
        <f t="shared" si="8991"/>
        <v>Sulur</v>
      </c>
      <c r="N7967">
        <f t="shared" si="8986"/>
        <v>8</v>
      </c>
      <c r="O7967" s="3" t="str">
        <f t="shared" si="8987"/>
        <v>Aug</v>
      </c>
      <c r="P7967">
        <f t="shared" si="8988"/>
        <v>2020</v>
      </c>
      <c r="Q7967" t="str">
        <f t="shared" si="8989"/>
        <v>Saturday</v>
      </c>
      <c r="R7967" t="str">
        <f t="shared" si="8990"/>
        <v>Q3</v>
      </c>
    </row>
    <row r="7968" spans="1:18" x14ac:dyDescent="0.25">
      <c r="A7968">
        <f t="shared" si="8983"/>
        <v>2260</v>
      </c>
      <c r="B7968" s="1">
        <f t="shared" si="8984"/>
        <v>44051</v>
      </c>
      <c r="C7968" t="str">
        <f t="shared" ref="C7968:M7968" si="8992">C2117</f>
        <v>suma ranjan</v>
      </c>
      <c r="D7968">
        <f t="shared" si="8992"/>
        <v>8976789077</v>
      </c>
      <c r="E7968" t="str">
        <f t="shared" si="8992"/>
        <v>Salt 1 kg</v>
      </c>
      <c r="F7968" t="str">
        <f t="shared" si="8992"/>
        <v>Groceries</v>
      </c>
      <c r="G7968" s="2">
        <f t="shared" si="8992"/>
        <v>15</v>
      </c>
      <c r="H7968">
        <f t="shared" si="8992"/>
        <v>1</v>
      </c>
      <c r="I7968" s="2">
        <f t="shared" si="8992"/>
        <v>15</v>
      </c>
      <c r="J7968" s="2">
        <f t="shared" si="8992"/>
        <v>10.5</v>
      </c>
      <c r="K7968" s="2">
        <f t="shared" si="8992"/>
        <v>4.5</v>
      </c>
      <c r="L7968" t="str">
        <f t="shared" si="8992"/>
        <v>Chandra</v>
      </c>
      <c r="M7968" t="str">
        <f t="shared" si="8992"/>
        <v>Sulur</v>
      </c>
      <c r="N7968">
        <f t="shared" si="8986"/>
        <v>8</v>
      </c>
      <c r="O7968" s="3" t="str">
        <f t="shared" si="8987"/>
        <v>Aug</v>
      </c>
      <c r="P7968">
        <f t="shared" si="8988"/>
        <v>2020</v>
      </c>
      <c r="Q7968" t="str">
        <f t="shared" si="8989"/>
        <v>Saturday</v>
      </c>
      <c r="R7968" t="str">
        <f t="shared" si="8990"/>
        <v>Q3</v>
      </c>
    </row>
    <row r="7969" spans="1:18" x14ac:dyDescent="0.25">
      <c r="A7969">
        <f t="shared" si="8983"/>
        <v>2260</v>
      </c>
      <c r="B7969" s="1">
        <f t="shared" si="8984"/>
        <v>44051</v>
      </c>
      <c r="C7969" t="str">
        <f t="shared" ref="C7969:M7969" si="8993">C2118</f>
        <v>suma ranjan</v>
      </c>
      <c r="D7969">
        <f t="shared" si="8993"/>
        <v>8976789077</v>
      </c>
      <c r="E7969" t="str">
        <f t="shared" si="8993"/>
        <v>Maybelline Mattie Lipstic 3.9 g</v>
      </c>
      <c r="F7969" t="str">
        <f t="shared" si="8993"/>
        <v>Cosmetics</v>
      </c>
      <c r="G7969" s="2">
        <f t="shared" si="8993"/>
        <v>262</v>
      </c>
      <c r="H7969">
        <f t="shared" si="8993"/>
        <v>1</v>
      </c>
      <c r="I7969" s="2">
        <f t="shared" si="8993"/>
        <v>262</v>
      </c>
      <c r="J7969" s="2">
        <f t="shared" si="8993"/>
        <v>183.4</v>
      </c>
      <c r="K7969" s="2">
        <f t="shared" si="8993"/>
        <v>78.599999999999994</v>
      </c>
      <c r="L7969" t="str">
        <f t="shared" si="8993"/>
        <v>Sindhu</v>
      </c>
      <c r="M7969" t="str">
        <f t="shared" si="8993"/>
        <v>Sulur</v>
      </c>
      <c r="N7969">
        <f t="shared" si="8986"/>
        <v>8</v>
      </c>
      <c r="O7969" s="3" t="str">
        <f t="shared" si="8987"/>
        <v>Aug</v>
      </c>
      <c r="P7969">
        <f t="shared" si="8988"/>
        <v>2020</v>
      </c>
      <c r="Q7969" t="str">
        <f t="shared" si="8989"/>
        <v>Saturday</v>
      </c>
      <c r="R7969" t="str">
        <f t="shared" si="8990"/>
        <v>Q3</v>
      </c>
    </row>
    <row r="7970" spans="1:18" x14ac:dyDescent="0.25">
      <c r="A7970">
        <f t="shared" si="8983"/>
        <v>2261</v>
      </c>
      <c r="B7970" s="1">
        <f t="shared" si="8984"/>
        <v>44051</v>
      </c>
      <c r="C7970" t="str">
        <f t="shared" ref="C7970:M7970" si="8994">C2119</f>
        <v>suma ranjan</v>
      </c>
      <c r="D7970">
        <f t="shared" si="8994"/>
        <v>8976789077</v>
      </c>
      <c r="E7970" t="str">
        <f t="shared" si="8994"/>
        <v>Faces Long Wear Eye Pencil</v>
      </c>
      <c r="F7970" t="str">
        <f t="shared" si="8994"/>
        <v>Cosmetics</v>
      </c>
      <c r="G7970" s="2">
        <f t="shared" si="8994"/>
        <v>349</v>
      </c>
      <c r="H7970">
        <f t="shared" si="8994"/>
        <v>1</v>
      </c>
      <c r="I7970" s="2">
        <f t="shared" si="8994"/>
        <v>349</v>
      </c>
      <c r="J7970" s="2">
        <f t="shared" si="8994"/>
        <v>244.3</v>
      </c>
      <c r="K7970" s="2">
        <f t="shared" si="8994"/>
        <v>104.69999999999999</v>
      </c>
      <c r="L7970" t="str">
        <f t="shared" si="8994"/>
        <v>Sindhu</v>
      </c>
      <c r="M7970" t="str">
        <f t="shared" si="8994"/>
        <v>Sulur</v>
      </c>
      <c r="N7970">
        <f t="shared" si="8986"/>
        <v>8</v>
      </c>
      <c r="O7970" s="3" t="str">
        <f t="shared" si="8987"/>
        <v>Aug</v>
      </c>
      <c r="P7970">
        <f t="shared" si="8988"/>
        <v>2020</v>
      </c>
      <c r="Q7970" t="str">
        <f t="shared" si="8989"/>
        <v>Saturday</v>
      </c>
      <c r="R7970" t="str">
        <f t="shared" si="8990"/>
        <v>Q3</v>
      </c>
    </row>
    <row r="7971" spans="1:18" x14ac:dyDescent="0.25">
      <c r="A7971">
        <f t="shared" si="8983"/>
        <v>2261</v>
      </c>
      <c r="B7971" s="1">
        <f t="shared" si="8984"/>
        <v>44051</v>
      </c>
      <c r="C7971" t="str">
        <f t="shared" ref="C7971:M7971" si="8995">C2120</f>
        <v>suma ranjan</v>
      </c>
      <c r="D7971">
        <f t="shared" si="8995"/>
        <v>8976789077</v>
      </c>
      <c r="E7971" t="str">
        <f t="shared" si="8995"/>
        <v>Revlon Charlie Blue 100 ML</v>
      </c>
      <c r="F7971" t="str">
        <f t="shared" si="8995"/>
        <v>Cosmetics</v>
      </c>
      <c r="G7971" s="2">
        <f t="shared" si="8995"/>
        <v>537</v>
      </c>
      <c r="H7971">
        <f t="shared" si="8995"/>
        <v>1</v>
      </c>
      <c r="I7971" s="2">
        <f t="shared" si="8995"/>
        <v>537</v>
      </c>
      <c r="J7971" s="2">
        <f t="shared" si="8995"/>
        <v>375.9</v>
      </c>
      <c r="K7971" s="2">
        <f t="shared" si="8995"/>
        <v>161.10000000000002</v>
      </c>
      <c r="L7971" t="str">
        <f t="shared" si="8995"/>
        <v>Ranjith</v>
      </c>
      <c r="M7971" t="str">
        <f t="shared" si="8995"/>
        <v>Sulur</v>
      </c>
      <c r="N7971">
        <f t="shared" si="8986"/>
        <v>8</v>
      </c>
      <c r="O7971" s="3" t="str">
        <f t="shared" si="8987"/>
        <v>Aug</v>
      </c>
      <c r="P7971">
        <f t="shared" si="8988"/>
        <v>2020</v>
      </c>
      <c r="Q7971" t="str">
        <f t="shared" si="8989"/>
        <v>Saturday</v>
      </c>
      <c r="R7971" t="str">
        <f t="shared" si="8990"/>
        <v>Q3</v>
      </c>
    </row>
    <row r="7972" spans="1:18" x14ac:dyDescent="0.25">
      <c r="A7972">
        <f t="shared" si="8983"/>
        <v>2261</v>
      </c>
      <c r="B7972" s="1">
        <f t="shared" si="8984"/>
        <v>44051</v>
      </c>
      <c r="C7972" t="str">
        <f t="shared" ref="C7972:M7972" si="8996">C2121</f>
        <v>suma ranjan</v>
      </c>
      <c r="D7972">
        <f t="shared" si="8996"/>
        <v>8976789077</v>
      </c>
      <c r="E7972" t="str">
        <f t="shared" si="8996"/>
        <v>Revlon Charlie White 100 ML</v>
      </c>
      <c r="F7972" t="str">
        <f t="shared" si="8996"/>
        <v>Cosmetics</v>
      </c>
      <c r="G7972" s="2">
        <f t="shared" si="8996"/>
        <v>584</v>
      </c>
      <c r="H7972">
        <f t="shared" si="8996"/>
        <v>1</v>
      </c>
      <c r="I7972" s="2">
        <f t="shared" si="8996"/>
        <v>584</v>
      </c>
      <c r="J7972" s="2">
        <f t="shared" si="8996"/>
        <v>408.8</v>
      </c>
      <c r="K7972" s="2">
        <f t="shared" si="8996"/>
        <v>175.2</v>
      </c>
      <c r="L7972" t="str">
        <f t="shared" si="8996"/>
        <v>Sindhu</v>
      </c>
      <c r="M7972" t="str">
        <f t="shared" si="8996"/>
        <v>Sulur</v>
      </c>
      <c r="N7972">
        <f t="shared" si="8986"/>
        <v>8</v>
      </c>
      <c r="O7972" s="3" t="str">
        <f t="shared" si="8987"/>
        <v>Aug</v>
      </c>
      <c r="P7972">
        <f t="shared" si="8988"/>
        <v>2020</v>
      </c>
      <c r="Q7972" t="str">
        <f t="shared" si="8989"/>
        <v>Saturday</v>
      </c>
      <c r="R7972" t="str">
        <f t="shared" si="8990"/>
        <v>Q3</v>
      </c>
    </row>
    <row r="7973" spans="1:18" x14ac:dyDescent="0.25">
      <c r="A7973">
        <f t="shared" si="8983"/>
        <v>2262</v>
      </c>
      <c r="B7973" s="1">
        <f t="shared" si="8984"/>
        <v>44051</v>
      </c>
      <c r="C7973" t="str">
        <f t="shared" ref="C7973:M7973" si="8997">C2122</f>
        <v>Sundar</v>
      </c>
      <c r="D7973">
        <f t="shared" si="8997"/>
        <v>8976789056</v>
      </c>
      <c r="E7973" t="str">
        <f t="shared" si="8997"/>
        <v>Bread Sandwich</v>
      </c>
      <c r="F7973" t="str">
        <f t="shared" si="8997"/>
        <v>Groceries</v>
      </c>
      <c r="G7973" s="2">
        <f t="shared" si="8997"/>
        <v>70</v>
      </c>
      <c r="H7973">
        <f t="shared" si="8997"/>
        <v>1</v>
      </c>
      <c r="I7973" s="2">
        <f t="shared" si="8997"/>
        <v>70</v>
      </c>
      <c r="J7973" s="2">
        <f t="shared" si="8997"/>
        <v>49</v>
      </c>
      <c r="K7973" s="2">
        <f t="shared" si="8997"/>
        <v>21</v>
      </c>
      <c r="L7973" t="str">
        <f t="shared" si="8997"/>
        <v>Chandra</v>
      </c>
      <c r="M7973" t="str">
        <f t="shared" si="8997"/>
        <v>Sulur</v>
      </c>
      <c r="N7973">
        <f t="shared" si="8986"/>
        <v>8</v>
      </c>
      <c r="O7973" s="3" t="str">
        <f t="shared" si="8987"/>
        <v>Aug</v>
      </c>
      <c r="P7973">
        <f t="shared" si="8988"/>
        <v>2020</v>
      </c>
      <c r="Q7973" t="str">
        <f t="shared" si="8989"/>
        <v>Saturday</v>
      </c>
      <c r="R7973" t="str">
        <f t="shared" si="8990"/>
        <v>Q3</v>
      </c>
    </row>
    <row r="7974" spans="1:18" x14ac:dyDescent="0.25">
      <c r="A7974">
        <f t="shared" si="8983"/>
        <v>2262</v>
      </c>
      <c r="B7974" s="1">
        <f t="shared" si="8984"/>
        <v>44051</v>
      </c>
      <c r="C7974" t="str">
        <f t="shared" ref="C7974:M7974" si="8998">C2123</f>
        <v>Sundar</v>
      </c>
      <c r="D7974">
        <f t="shared" si="8998"/>
        <v>8976789056</v>
      </c>
      <c r="E7974" t="str">
        <f t="shared" si="8998"/>
        <v>Milk (1 Ltr)</v>
      </c>
      <c r="F7974" t="str">
        <f t="shared" si="8998"/>
        <v>Dairy</v>
      </c>
      <c r="G7974" s="2">
        <f t="shared" si="8998"/>
        <v>40</v>
      </c>
      <c r="H7974">
        <f t="shared" si="8998"/>
        <v>2</v>
      </c>
      <c r="I7974" s="2">
        <f t="shared" si="8998"/>
        <v>80</v>
      </c>
      <c r="J7974" s="2">
        <f t="shared" si="8998"/>
        <v>56</v>
      </c>
      <c r="K7974" s="2">
        <f t="shared" si="8998"/>
        <v>24</v>
      </c>
      <c r="L7974" t="str">
        <f t="shared" si="8998"/>
        <v>Rajan</v>
      </c>
      <c r="M7974" t="str">
        <f t="shared" si="8998"/>
        <v>Sulur</v>
      </c>
      <c r="N7974">
        <f t="shared" si="8986"/>
        <v>8</v>
      </c>
      <c r="O7974" s="3" t="str">
        <f t="shared" si="8987"/>
        <v>Aug</v>
      </c>
      <c r="P7974">
        <f t="shared" si="8988"/>
        <v>2020</v>
      </c>
      <c r="Q7974" t="str">
        <f t="shared" si="8989"/>
        <v>Saturday</v>
      </c>
      <c r="R7974" t="str">
        <f t="shared" si="8990"/>
        <v>Q3</v>
      </c>
    </row>
    <row r="7975" spans="1:18" x14ac:dyDescent="0.25">
      <c r="A7975">
        <f t="shared" si="8983"/>
        <v>2264</v>
      </c>
      <c r="B7975" s="1">
        <f t="shared" si="8984"/>
        <v>44051</v>
      </c>
      <c r="C7975" t="str">
        <f t="shared" ref="C7975:M7975" si="8999">C2124</f>
        <v>Sundar</v>
      </c>
      <c r="D7975">
        <f t="shared" si="8999"/>
        <v>8976789056</v>
      </c>
      <c r="E7975" t="str">
        <f t="shared" si="8999"/>
        <v>Rexona 150 GM</v>
      </c>
      <c r="F7975" t="str">
        <f t="shared" si="8999"/>
        <v>Cosmetics</v>
      </c>
      <c r="G7975" s="2">
        <f t="shared" si="8999"/>
        <v>55</v>
      </c>
      <c r="H7975">
        <f t="shared" si="8999"/>
        <v>1</v>
      </c>
      <c r="I7975" s="2">
        <f t="shared" si="8999"/>
        <v>55</v>
      </c>
      <c r="J7975" s="2">
        <f t="shared" si="8999"/>
        <v>38.5</v>
      </c>
      <c r="K7975" s="2">
        <f t="shared" si="8999"/>
        <v>16.5</v>
      </c>
      <c r="L7975" t="str">
        <f t="shared" si="8999"/>
        <v>Rajan</v>
      </c>
      <c r="M7975" t="str">
        <f t="shared" si="8999"/>
        <v>Sulur</v>
      </c>
      <c r="N7975">
        <f t="shared" si="8986"/>
        <v>8</v>
      </c>
      <c r="O7975" s="3" t="str">
        <f t="shared" si="8987"/>
        <v>Aug</v>
      </c>
      <c r="P7975">
        <f t="shared" si="8988"/>
        <v>2020</v>
      </c>
      <c r="Q7975" t="str">
        <f t="shared" si="8989"/>
        <v>Saturday</v>
      </c>
      <c r="R7975" t="str">
        <f t="shared" si="8990"/>
        <v>Q3</v>
      </c>
    </row>
    <row r="7976" spans="1:18" x14ac:dyDescent="0.25">
      <c r="A7976">
        <f t="shared" si="8983"/>
        <v>2265</v>
      </c>
      <c r="B7976" s="1">
        <f t="shared" si="8984"/>
        <v>44051</v>
      </c>
      <c r="C7976" t="str">
        <f t="shared" ref="C7976:M7976" si="9000">C2125</f>
        <v>Rajesh singh</v>
      </c>
      <c r="D7976">
        <f t="shared" si="9000"/>
        <v>9876548767</v>
      </c>
      <c r="E7976" t="str">
        <f t="shared" si="9000"/>
        <v>Cinthol 100 GM</v>
      </c>
      <c r="F7976" t="str">
        <f t="shared" si="9000"/>
        <v>Cosmetics</v>
      </c>
      <c r="G7976" s="2">
        <f t="shared" si="9000"/>
        <v>45</v>
      </c>
      <c r="H7976">
        <f t="shared" si="9000"/>
        <v>3</v>
      </c>
      <c r="I7976" s="2">
        <f t="shared" si="9000"/>
        <v>135</v>
      </c>
      <c r="J7976" s="2">
        <f t="shared" si="9000"/>
        <v>94.5</v>
      </c>
      <c r="K7976" s="2">
        <f t="shared" si="9000"/>
        <v>40.5</v>
      </c>
      <c r="L7976" t="str">
        <f t="shared" si="9000"/>
        <v>Chandra</v>
      </c>
      <c r="M7976" t="str">
        <f t="shared" si="9000"/>
        <v>Sulur</v>
      </c>
      <c r="N7976">
        <f t="shared" si="8986"/>
        <v>8</v>
      </c>
      <c r="O7976" s="3" t="str">
        <f t="shared" si="8987"/>
        <v>Aug</v>
      </c>
      <c r="P7976">
        <f t="shared" si="8988"/>
        <v>2020</v>
      </c>
      <c r="Q7976" t="str">
        <f t="shared" si="8989"/>
        <v>Saturday</v>
      </c>
      <c r="R7976" t="str">
        <f t="shared" si="8990"/>
        <v>Q3</v>
      </c>
    </row>
    <row r="7977" spans="1:18" x14ac:dyDescent="0.25">
      <c r="A7977">
        <f t="shared" si="8983"/>
        <v>2265</v>
      </c>
      <c r="B7977" s="1">
        <f t="shared" si="8984"/>
        <v>44051</v>
      </c>
      <c r="C7977" t="str">
        <f t="shared" ref="C7977:M7977" si="9001">C2126</f>
        <v>Rajesh singh</v>
      </c>
      <c r="D7977">
        <f t="shared" si="9001"/>
        <v>9876548767</v>
      </c>
      <c r="E7977" t="str">
        <f t="shared" si="9001"/>
        <v>Rexona 150 GM</v>
      </c>
      <c r="F7977" t="str">
        <f t="shared" si="9001"/>
        <v>Cosmetics</v>
      </c>
      <c r="G7977" s="2">
        <f t="shared" si="9001"/>
        <v>55</v>
      </c>
      <c r="H7977">
        <f t="shared" si="9001"/>
        <v>6</v>
      </c>
      <c r="I7977" s="2">
        <f t="shared" si="9001"/>
        <v>330</v>
      </c>
      <c r="J7977" s="2">
        <f t="shared" si="9001"/>
        <v>231</v>
      </c>
      <c r="K7977" s="2">
        <f t="shared" si="9001"/>
        <v>99</v>
      </c>
      <c r="L7977" t="str">
        <f t="shared" si="9001"/>
        <v>Ranjith</v>
      </c>
      <c r="M7977" t="str">
        <f t="shared" si="9001"/>
        <v>Sulur</v>
      </c>
      <c r="N7977">
        <f t="shared" si="8986"/>
        <v>8</v>
      </c>
      <c r="O7977" s="3" t="str">
        <f t="shared" si="8987"/>
        <v>Aug</v>
      </c>
      <c r="P7977">
        <f t="shared" si="8988"/>
        <v>2020</v>
      </c>
      <c r="Q7977" t="str">
        <f t="shared" si="8989"/>
        <v>Saturday</v>
      </c>
      <c r="R7977" t="str">
        <f t="shared" si="8990"/>
        <v>Q3</v>
      </c>
    </row>
    <row r="7978" spans="1:18" x14ac:dyDescent="0.25">
      <c r="A7978">
        <f t="shared" si="8983"/>
        <v>2265</v>
      </c>
      <c r="B7978" s="1">
        <f t="shared" si="8984"/>
        <v>44051</v>
      </c>
      <c r="C7978" t="str">
        <f t="shared" ref="C7978:M7978" si="9002">C2127</f>
        <v>Rakson</v>
      </c>
      <c r="D7978">
        <f t="shared" si="9002"/>
        <v>8976789057</v>
      </c>
      <c r="E7978" t="str">
        <f t="shared" si="9002"/>
        <v>Milk (1 Ltr)</v>
      </c>
      <c r="F7978" t="str">
        <f t="shared" si="9002"/>
        <v>Dairy</v>
      </c>
      <c r="G7978" s="2">
        <f t="shared" si="9002"/>
        <v>40</v>
      </c>
      <c r="H7978">
        <f t="shared" si="9002"/>
        <v>1</v>
      </c>
      <c r="I7978" s="2">
        <f t="shared" si="9002"/>
        <v>40</v>
      </c>
      <c r="J7978" s="2">
        <f t="shared" si="9002"/>
        <v>28</v>
      </c>
      <c r="K7978" s="2">
        <f t="shared" si="9002"/>
        <v>12</v>
      </c>
      <c r="L7978" t="str">
        <f t="shared" si="9002"/>
        <v>Rajan</v>
      </c>
      <c r="M7978" t="str">
        <f t="shared" si="9002"/>
        <v>Sulur</v>
      </c>
      <c r="N7978">
        <f t="shared" si="8986"/>
        <v>8</v>
      </c>
      <c r="O7978" s="3" t="str">
        <f t="shared" si="8987"/>
        <v>Aug</v>
      </c>
      <c r="P7978">
        <f t="shared" si="8988"/>
        <v>2020</v>
      </c>
      <c r="Q7978" t="str">
        <f t="shared" si="8989"/>
        <v>Saturday</v>
      </c>
      <c r="R7978" t="str">
        <f t="shared" si="8990"/>
        <v>Q3</v>
      </c>
    </row>
    <row r="7979" spans="1:18" x14ac:dyDescent="0.25">
      <c r="A7979">
        <f t="shared" si="8983"/>
        <v>2265</v>
      </c>
      <c r="B7979" s="1">
        <f t="shared" si="8984"/>
        <v>44051</v>
      </c>
      <c r="C7979" t="str">
        <f t="shared" ref="C7979:M7979" si="9003">C2128</f>
        <v>suma ranjan</v>
      </c>
      <c r="D7979">
        <f t="shared" si="9003"/>
        <v>8976789077</v>
      </c>
      <c r="E7979" t="str">
        <f t="shared" si="9003"/>
        <v>Bread Sandwich</v>
      </c>
      <c r="F7979" t="str">
        <f t="shared" si="9003"/>
        <v>Groceries</v>
      </c>
      <c r="G7979" s="2">
        <f t="shared" si="9003"/>
        <v>70</v>
      </c>
      <c r="H7979">
        <f t="shared" si="9003"/>
        <v>1</v>
      </c>
      <c r="I7979" s="2">
        <f t="shared" si="9003"/>
        <v>70</v>
      </c>
      <c r="J7979" s="2">
        <f t="shared" si="9003"/>
        <v>49</v>
      </c>
      <c r="K7979" s="2">
        <f t="shared" si="9003"/>
        <v>21</v>
      </c>
      <c r="L7979" t="str">
        <f t="shared" si="9003"/>
        <v>Sindhu</v>
      </c>
      <c r="M7979" t="str">
        <f t="shared" si="9003"/>
        <v>Sulur</v>
      </c>
      <c r="N7979">
        <f t="shared" si="8986"/>
        <v>8</v>
      </c>
      <c r="O7979" s="3" t="str">
        <f t="shared" si="8987"/>
        <v>Aug</v>
      </c>
      <c r="P7979">
        <f t="shared" si="8988"/>
        <v>2020</v>
      </c>
      <c r="Q7979" t="str">
        <f t="shared" si="8989"/>
        <v>Saturday</v>
      </c>
      <c r="R7979" t="str">
        <f t="shared" si="8990"/>
        <v>Q3</v>
      </c>
    </row>
    <row r="7980" spans="1:18" x14ac:dyDescent="0.25">
      <c r="A7980">
        <f t="shared" si="8983"/>
        <v>2265</v>
      </c>
      <c r="B7980" s="1">
        <f t="shared" si="8984"/>
        <v>44051</v>
      </c>
      <c r="C7980" t="str">
        <f t="shared" ref="C7980:M7980" si="9004">C2129</f>
        <v>suma ranjan</v>
      </c>
      <c r="D7980">
        <f t="shared" si="9004"/>
        <v>8976789077</v>
      </c>
      <c r="E7980" t="str">
        <f t="shared" si="9004"/>
        <v>Rexona 150 GM</v>
      </c>
      <c r="F7980" t="str">
        <f t="shared" si="9004"/>
        <v>Cosmetics</v>
      </c>
      <c r="G7980" s="2">
        <f t="shared" si="9004"/>
        <v>55</v>
      </c>
      <c r="H7980">
        <f t="shared" si="9004"/>
        <v>3</v>
      </c>
      <c r="I7980" s="2">
        <f t="shared" si="9004"/>
        <v>165</v>
      </c>
      <c r="J7980" s="2">
        <f t="shared" si="9004"/>
        <v>115.5</v>
      </c>
      <c r="K7980" s="2">
        <f t="shared" si="9004"/>
        <v>49.5</v>
      </c>
      <c r="L7980" t="str">
        <f t="shared" si="9004"/>
        <v>Chandra</v>
      </c>
      <c r="M7980" t="str">
        <f t="shared" si="9004"/>
        <v>Sulur</v>
      </c>
      <c r="N7980">
        <f t="shared" si="8986"/>
        <v>8</v>
      </c>
      <c r="O7980" s="3" t="str">
        <f t="shared" si="8987"/>
        <v>Aug</v>
      </c>
      <c r="P7980">
        <f t="shared" si="8988"/>
        <v>2020</v>
      </c>
      <c r="Q7980" t="str">
        <f t="shared" si="8989"/>
        <v>Saturday</v>
      </c>
      <c r="R7980" t="str">
        <f t="shared" si="8990"/>
        <v>Q3</v>
      </c>
    </row>
    <row r="7981" spans="1:18" x14ac:dyDescent="0.25">
      <c r="A7981">
        <f t="shared" si="8983"/>
        <v>2263</v>
      </c>
      <c r="B7981" s="1">
        <f t="shared" si="8984"/>
        <v>44051</v>
      </c>
      <c r="C7981" t="str">
        <f t="shared" ref="C7981:M7981" si="9005">C2130</f>
        <v>suma ranjan</v>
      </c>
      <c r="D7981">
        <f t="shared" si="9005"/>
        <v>8976789077</v>
      </c>
      <c r="E7981" t="str">
        <f t="shared" si="9005"/>
        <v>Cinthol 100 GM</v>
      </c>
      <c r="F7981" t="str">
        <f t="shared" si="9005"/>
        <v>Cosmetics</v>
      </c>
      <c r="G7981" s="2">
        <f t="shared" si="9005"/>
        <v>45</v>
      </c>
      <c r="H7981">
        <f t="shared" si="9005"/>
        <v>3</v>
      </c>
      <c r="I7981" s="2">
        <f t="shared" si="9005"/>
        <v>135</v>
      </c>
      <c r="J7981" s="2">
        <f t="shared" si="9005"/>
        <v>94.5</v>
      </c>
      <c r="K7981" s="2">
        <f t="shared" si="9005"/>
        <v>40.5</v>
      </c>
      <c r="L7981" t="str">
        <f t="shared" si="9005"/>
        <v>Ranjith</v>
      </c>
      <c r="M7981" t="str">
        <f t="shared" si="9005"/>
        <v>Sulur</v>
      </c>
      <c r="N7981">
        <f t="shared" si="8986"/>
        <v>8</v>
      </c>
      <c r="O7981" s="3" t="str">
        <f t="shared" si="8987"/>
        <v>Aug</v>
      </c>
      <c r="P7981">
        <f t="shared" si="8988"/>
        <v>2020</v>
      </c>
      <c r="Q7981" t="str">
        <f t="shared" si="8989"/>
        <v>Saturday</v>
      </c>
      <c r="R7981" t="str">
        <f t="shared" si="8990"/>
        <v>Q3</v>
      </c>
    </row>
    <row r="7982" spans="1:18" x14ac:dyDescent="0.25">
      <c r="A7982">
        <f t="shared" si="8983"/>
        <v>2263</v>
      </c>
      <c r="B7982" s="1">
        <f t="shared" si="8984"/>
        <v>44051</v>
      </c>
      <c r="C7982" t="str">
        <f t="shared" ref="C7982:M7982" si="9006">C2131</f>
        <v>suma ranjan</v>
      </c>
      <c r="D7982">
        <f t="shared" si="9006"/>
        <v>8976789077</v>
      </c>
      <c r="E7982" t="str">
        <f t="shared" si="9006"/>
        <v>Milk (1 Ltr)</v>
      </c>
      <c r="F7982" t="str">
        <f t="shared" si="9006"/>
        <v>Dairy</v>
      </c>
      <c r="G7982" s="2">
        <f t="shared" si="9006"/>
        <v>40</v>
      </c>
      <c r="H7982">
        <f t="shared" si="9006"/>
        <v>1</v>
      </c>
      <c r="I7982" s="2">
        <f t="shared" si="9006"/>
        <v>40</v>
      </c>
      <c r="J7982" s="2">
        <f t="shared" si="9006"/>
        <v>28</v>
      </c>
      <c r="K7982" s="2">
        <f t="shared" si="9006"/>
        <v>12</v>
      </c>
      <c r="L7982" t="str">
        <f t="shared" si="9006"/>
        <v>Chandra</v>
      </c>
      <c r="M7982" t="str">
        <f t="shared" si="9006"/>
        <v>Sulur</v>
      </c>
      <c r="N7982">
        <f t="shared" si="8986"/>
        <v>8</v>
      </c>
      <c r="O7982" s="3" t="str">
        <f t="shared" si="8987"/>
        <v>Aug</v>
      </c>
      <c r="P7982">
        <f t="shared" si="8988"/>
        <v>2020</v>
      </c>
      <c r="Q7982" t="str">
        <f t="shared" si="8989"/>
        <v>Saturday</v>
      </c>
      <c r="R7982" t="str">
        <f t="shared" si="8990"/>
        <v>Q3</v>
      </c>
    </row>
    <row r="7983" spans="1:18" x14ac:dyDescent="0.25">
      <c r="A7983">
        <f t="shared" si="8983"/>
        <v>2263</v>
      </c>
      <c r="B7983" s="1">
        <f t="shared" si="8984"/>
        <v>44051</v>
      </c>
      <c r="C7983" t="str">
        <f t="shared" ref="C7983:M7983" si="9007">C2132</f>
        <v>suma ranjan</v>
      </c>
      <c r="D7983">
        <f t="shared" si="9007"/>
        <v>8976789077</v>
      </c>
      <c r="E7983" t="str">
        <f t="shared" si="9007"/>
        <v>Pickle 500g</v>
      </c>
      <c r="F7983" t="str">
        <f t="shared" si="9007"/>
        <v>Groceries</v>
      </c>
      <c r="G7983" s="2">
        <f t="shared" si="9007"/>
        <v>67</v>
      </c>
      <c r="H7983">
        <f t="shared" si="9007"/>
        <v>1</v>
      </c>
      <c r="I7983" s="2">
        <f t="shared" si="9007"/>
        <v>67</v>
      </c>
      <c r="J7983" s="2">
        <f t="shared" si="9007"/>
        <v>46.900000000000006</v>
      </c>
      <c r="K7983" s="2">
        <f t="shared" si="9007"/>
        <v>20.099999999999994</v>
      </c>
      <c r="L7983" t="str">
        <f t="shared" si="9007"/>
        <v>Ranjith</v>
      </c>
      <c r="M7983" t="str">
        <f t="shared" si="9007"/>
        <v>Sulur</v>
      </c>
      <c r="N7983">
        <f t="shared" si="8986"/>
        <v>8</v>
      </c>
      <c r="O7983" s="3" t="str">
        <f t="shared" si="8987"/>
        <v>Aug</v>
      </c>
      <c r="P7983">
        <f t="shared" si="8988"/>
        <v>2020</v>
      </c>
      <c r="Q7983" t="str">
        <f t="shared" si="8989"/>
        <v>Saturday</v>
      </c>
      <c r="R7983" t="str">
        <f t="shared" si="8990"/>
        <v>Q3</v>
      </c>
    </row>
    <row r="7984" spans="1:18" x14ac:dyDescent="0.25">
      <c r="A7984">
        <f t="shared" si="8983"/>
        <v>2267</v>
      </c>
      <c r="B7984" s="1">
        <f t="shared" si="8984"/>
        <v>44052</v>
      </c>
      <c r="C7984" t="str">
        <f t="shared" ref="C7984:M7984" si="9008">C2133</f>
        <v>Sundar</v>
      </c>
      <c r="D7984">
        <f t="shared" si="9008"/>
        <v>8976789056</v>
      </c>
      <c r="E7984" t="str">
        <f t="shared" si="9008"/>
        <v>Bread Sandwich</v>
      </c>
      <c r="F7984" t="str">
        <f t="shared" si="9008"/>
        <v>Groceries</v>
      </c>
      <c r="G7984" s="2">
        <f t="shared" si="9008"/>
        <v>70</v>
      </c>
      <c r="H7984">
        <f t="shared" si="9008"/>
        <v>1</v>
      </c>
      <c r="I7984" s="2">
        <f t="shared" si="9008"/>
        <v>70</v>
      </c>
      <c r="J7984" s="2">
        <f t="shared" si="9008"/>
        <v>49</v>
      </c>
      <c r="K7984" s="2">
        <f t="shared" si="9008"/>
        <v>21</v>
      </c>
      <c r="L7984" t="str">
        <f t="shared" si="9008"/>
        <v>Ranjith</v>
      </c>
      <c r="M7984" t="str">
        <f t="shared" si="9008"/>
        <v>Sulur</v>
      </c>
      <c r="N7984">
        <f t="shared" si="8986"/>
        <v>9</v>
      </c>
      <c r="O7984" s="3" t="str">
        <f t="shared" si="8987"/>
        <v>Aug</v>
      </c>
      <c r="P7984">
        <f t="shared" si="8988"/>
        <v>2020</v>
      </c>
      <c r="Q7984" t="str">
        <f t="shared" si="8989"/>
        <v>Sunday</v>
      </c>
      <c r="R7984" t="str">
        <f t="shared" si="8990"/>
        <v>Q3</v>
      </c>
    </row>
    <row r="7985" spans="1:18" x14ac:dyDescent="0.25">
      <c r="A7985">
        <f t="shared" si="8983"/>
        <v>2267</v>
      </c>
      <c r="B7985" s="1">
        <f t="shared" si="8984"/>
        <v>44052</v>
      </c>
      <c r="C7985" t="str">
        <f t="shared" ref="C7985:M7985" si="9009">C2134</f>
        <v>Sundar</v>
      </c>
      <c r="D7985">
        <f t="shared" si="9009"/>
        <v>8976789056</v>
      </c>
      <c r="E7985" t="str">
        <f t="shared" si="9009"/>
        <v>Milk (1 Ltr)</v>
      </c>
      <c r="F7985" t="str">
        <f t="shared" si="9009"/>
        <v>Dairy</v>
      </c>
      <c r="G7985" s="2">
        <f t="shared" si="9009"/>
        <v>40</v>
      </c>
      <c r="H7985">
        <f t="shared" si="9009"/>
        <v>2</v>
      </c>
      <c r="I7985" s="2">
        <f t="shared" si="9009"/>
        <v>80</v>
      </c>
      <c r="J7985" s="2">
        <f t="shared" si="9009"/>
        <v>56</v>
      </c>
      <c r="K7985" s="2">
        <f t="shared" si="9009"/>
        <v>24</v>
      </c>
      <c r="L7985" t="str">
        <f t="shared" si="9009"/>
        <v>Rajan</v>
      </c>
      <c r="M7985" t="str">
        <f t="shared" si="9009"/>
        <v>Sulur</v>
      </c>
      <c r="N7985">
        <f t="shared" si="8986"/>
        <v>9</v>
      </c>
      <c r="O7985" s="3" t="str">
        <f t="shared" si="8987"/>
        <v>Aug</v>
      </c>
      <c r="P7985">
        <f t="shared" si="8988"/>
        <v>2020</v>
      </c>
      <c r="Q7985" t="str">
        <f t="shared" si="8989"/>
        <v>Sunday</v>
      </c>
      <c r="R7985" t="str">
        <f t="shared" si="8990"/>
        <v>Q3</v>
      </c>
    </row>
    <row r="7986" spans="1:18" x14ac:dyDescent="0.25">
      <c r="A7986">
        <f t="shared" si="8983"/>
        <v>2269</v>
      </c>
      <c r="B7986" s="1">
        <f t="shared" si="8984"/>
        <v>44052</v>
      </c>
      <c r="C7986" t="str">
        <f t="shared" ref="C7986:M7986" si="9010">C2135</f>
        <v>Sundar</v>
      </c>
      <c r="D7986">
        <f t="shared" si="9010"/>
        <v>8976789056</v>
      </c>
      <c r="E7986" t="str">
        <f t="shared" si="9010"/>
        <v>Rexona 150 GM</v>
      </c>
      <c r="F7986" t="str">
        <f t="shared" si="9010"/>
        <v>Cosmetics</v>
      </c>
      <c r="G7986" s="2">
        <f t="shared" si="9010"/>
        <v>55</v>
      </c>
      <c r="H7986">
        <f t="shared" si="9010"/>
        <v>1</v>
      </c>
      <c r="I7986" s="2">
        <f t="shared" si="9010"/>
        <v>55</v>
      </c>
      <c r="J7986" s="2">
        <f t="shared" si="9010"/>
        <v>38.5</v>
      </c>
      <c r="K7986" s="2">
        <f t="shared" si="9010"/>
        <v>16.5</v>
      </c>
      <c r="L7986" t="str">
        <f t="shared" si="9010"/>
        <v>Sindhu</v>
      </c>
      <c r="M7986" t="str">
        <f t="shared" si="9010"/>
        <v>Sulur</v>
      </c>
      <c r="N7986">
        <f t="shared" si="8986"/>
        <v>9</v>
      </c>
      <c r="O7986" s="3" t="str">
        <f t="shared" si="8987"/>
        <v>Aug</v>
      </c>
      <c r="P7986">
        <f t="shared" si="8988"/>
        <v>2020</v>
      </c>
      <c r="Q7986" t="str">
        <f t="shared" si="8989"/>
        <v>Sunday</v>
      </c>
      <c r="R7986" t="str">
        <f t="shared" si="8990"/>
        <v>Q3</v>
      </c>
    </row>
    <row r="7987" spans="1:18" x14ac:dyDescent="0.25">
      <c r="A7987">
        <f t="shared" si="8983"/>
        <v>2269</v>
      </c>
      <c r="B7987" s="1">
        <f t="shared" si="8984"/>
        <v>44052</v>
      </c>
      <c r="C7987" t="str">
        <f t="shared" ref="C7987:M7987" si="9011">C2136</f>
        <v>Rajesh singh</v>
      </c>
      <c r="D7987">
        <f t="shared" si="9011"/>
        <v>9876548767</v>
      </c>
      <c r="E7987" t="str">
        <f t="shared" si="9011"/>
        <v>Cinthol 100 GM</v>
      </c>
      <c r="F7987" t="str">
        <f t="shared" si="9011"/>
        <v>Cosmetics</v>
      </c>
      <c r="G7987" s="2">
        <f t="shared" si="9011"/>
        <v>45</v>
      </c>
      <c r="H7987">
        <f t="shared" si="9011"/>
        <v>3</v>
      </c>
      <c r="I7987" s="2">
        <f t="shared" si="9011"/>
        <v>135</v>
      </c>
      <c r="J7987" s="2">
        <f t="shared" si="9011"/>
        <v>94.5</v>
      </c>
      <c r="K7987" s="2">
        <f t="shared" si="9011"/>
        <v>40.5</v>
      </c>
      <c r="L7987" t="str">
        <f t="shared" si="9011"/>
        <v>Ranjith</v>
      </c>
      <c r="M7987" t="str">
        <f t="shared" si="9011"/>
        <v>Sulur</v>
      </c>
      <c r="N7987">
        <f t="shared" si="8986"/>
        <v>9</v>
      </c>
      <c r="O7987" s="3" t="str">
        <f t="shared" si="8987"/>
        <v>Aug</v>
      </c>
      <c r="P7987">
        <f t="shared" si="8988"/>
        <v>2020</v>
      </c>
      <c r="Q7987" t="str">
        <f t="shared" si="8989"/>
        <v>Sunday</v>
      </c>
      <c r="R7987" t="str">
        <f t="shared" si="8990"/>
        <v>Q3</v>
      </c>
    </row>
    <row r="7988" spans="1:18" x14ac:dyDescent="0.25">
      <c r="A7988">
        <f t="shared" si="8983"/>
        <v>2269</v>
      </c>
      <c r="B7988" s="1">
        <f t="shared" si="8984"/>
        <v>44052</v>
      </c>
      <c r="C7988" t="str">
        <f t="shared" ref="C7988:M7988" si="9012">C2137</f>
        <v>Rajesh singh</v>
      </c>
      <c r="D7988">
        <f t="shared" si="9012"/>
        <v>9876548767</v>
      </c>
      <c r="E7988" t="str">
        <f t="shared" si="9012"/>
        <v>Rexona 150 GM</v>
      </c>
      <c r="F7988" t="str">
        <f t="shared" si="9012"/>
        <v>Cosmetics</v>
      </c>
      <c r="G7988" s="2">
        <f t="shared" si="9012"/>
        <v>55</v>
      </c>
      <c r="H7988">
        <f t="shared" si="9012"/>
        <v>6</v>
      </c>
      <c r="I7988" s="2">
        <f t="shared" si="9012"/>
        <v>330</v>
      </c>
      <c r="J7988" s="2">
        <f t="shared" si="9012"/>
        <v>231</v>
      </c>
      <c r="K7988" s="2">
        <f t="shared" si="9012"/>
        <v>99</v>
      </c>
      <c r="L7988" t="str">
        <f t="shared" si="9012"/>
        <v>Chandra</v>
      </c>
      <c r="M7988" t="str">
        <f t="shared" si="9012"/>
        <v>Sulur</v>
      </c>
      <c r="N7988">
        <f t="shared" si="8986"/>
        <v>9</v>
      </c>
      <c r="O7988" s="3" t="str">
        <f t="shared" si="8987"/>
        <v>Aug</v>
      </c>
      <c r="P7988">
        <f t="shared" si="8988"/>
        <v>2020</v>
      </c>
      <c r="Q7988" t="str">
        <f t="shared" si="8989"/>
        <v>Sunday</v>
      </c>
      <c r="R7988" t="str">
        <f t="shared" si="8990"/>
        <v>Q3</v>
      </c>
    </row>
    <row r="7989" spans="1:18" x14ac:dyDescent="0.25">
      <c r="A7989">
        <f t="shared" si="8983"/>
        <v>2269</v>
      </c>
      <c r="B7989" s="1">
        <f t="shared" si="8984"/>
        <v>44052</v>
      </c>
      <c r="C7989" t="str">
        <f t="shared" ref="C7989:M7989" si="9013">C2138</f>
        <v>Rakson</v>
      </c>
      <c r="D7989">
        <f t="shared" si="9013"/>
        <v>8976789057</v>
      </c>
      <c r="E7989" t="str">
        <f t="shared" si="9013"/>
        <v>Milk (1 Ltr)</v>
      </c>
      <c r="F7989" t="str">
        <f t="shared" si="9013"/>
        <v>Dairy</v>
      </c>
      <c r="G7989" s="2">
        <f t="shared" si="9013"/>
        <v>40</v>
      </c>
      <c r="H7989">
        <f t="shared" si="9013"/>
        <v>1</v>
      </c>
      <c r="I7989" s="2">
        <f t="shared" si="9013"/>
        <v>40</v>
      </c>
      <c r="J7989" s="2">
        <f t="shared" si="9013"/>
        <v>28</v>
      </c>
      <c r="K7989" s="2">
        <f t="shared" si="9013"/>
        <v>12</v>
      </c>
      <c r="L7989" t="str">
        <f t="shared" si="9013"/>
        <v>Rajan</v>
      </c>
      <c r="M7989" t="str">
        <f t="shared" si="9013"/>
        <v>Sulur</v>
      </c>
      <c r="N7989">
        <f t="shared" si="8986"/>
        <v>9</v>
      </c>
      <c r="O7989" s="3" t="str">
        <f t="shared" si="8987"/>
        <v>Aug</v>
      </c>
      <c r="P7989">
        <f t="shared" si="8988"/>
        <v>2020</v>
      </c>
      <c r="Q7989" t="str">
        <f t="shared" si="8989"/>
        <v>Sunday</v>
      </c>
      <c r="R7989" t="str">
        <f t="shared" si="8990"/>
        <v>Q3</v>
      </c>
    </row>
    <row r="7990" spans="1:18" x14ac:dyDescent="0.25">
      <c r="A7990">
        <f t="shared" si="8983"/>
        <v>2269</v>
      </c>
      <c r="B7990" s="1">
        <f t="shared" si="8984"/>
        <v>44052</v>
      </c>
      <c r="C7990" t="str">
        <f t="shared" ref="C7990:M7990" si="9014">C2139</f>
        <v>Rakson</v>
      </c>
      <c r="D7990">
        <f t="shared" si="9014"/>
        <v>8976789057</v>
      </c>
      <c r="E7990" t="str">
        <f t="shared" si="9014"/>
        <v>Bread Sandwich</v>
      </c>
      <c r="F7990" t="str">
        <f t="shared" si="9014"/>
        <v>Groceries</v>
      </c>
      <c r="G7990" s="2">
        <f t="shared" si="9014"/>
        <v>70</v>
      </c>
      <c r="H7990">
        <f t="shared" si="9014"/>
        <v>1</v>
      </c>
      <c r="I7990" s="2">
        <f t="shared" si="9014"/>
        <v>70</v>
      </c>
      <c r="J7990" s="2">
        <f t="shared" si="9014"/>
        <v>49</v>
      </c>
      <c r="K7990" s="2">
        <f t="shared" si="9014"/>
        <v>21</v>
      </c>
      <c r="L7990" t="str">
        <f t="shared" si="9014"/>
        <v>Ranjith</v>
      </c>
      <c r="M7990" t="str">
        <f t="shared" si="9014"/>
        <v>Sulur</v>
      </c>
      <c r="N7990">
        <f t="shared" si="8986"/>
        <v>9</v>
      </c>
      <c r="O7990" s="3" t="str">
        <f t="shared" si="8987"/>
        <v>Aug</v>
      </c>
      <c r="P7990">
        <f t="shared" si="8988"/>
        <v>2020</v>
      </c>
      <c r="Q7990" t="str">
        <f t="shared" si="8989"/>
        <v>Sunday</v>
      </c>
      <c r="R7990" t="str">
        <f t="shared" si="8990"/>
        <v>Q3</v>
      </c>
    </row>
    <row r="7991" spans="1:18" x14ac:dyDescent="0.25">
      <c r="A7991">
        <f t="shared" si="8983"/>
        <v>2266</v>
      </c>
      <c r="B7991" s="1">
        <f t="shared" si="8984"/>
        <v>44052</v>
      </c>
      <c r="C7991" t="str">
        <f t="shared" ref="C7991:M7991" si="9015">C2140</f>
        <v>Rakson</v>
      </c>
      <c r="D7991">
        <f t="shared" si="9015"/>
        <v>8976789057</v>
      </c>
      <c r="E7991" t="str">
        <f t="shared" si="9015"/>
        <v>Rexona 150 GM</v>
      </c>
      <c r="F7991" t="str">
        <f t="shared" si="9015"/>
        <v>Cosmetics</v>
      </c>
      <c r="G7991" s="2">
        <f t="shared" si="9015"/>
        <v>55</v>
      </c>
      <c r="H7991">
        <f t="shared" si="9015"/>
        <v>3</v>
      </c>
      <c r="I7991" s="2">
        <f t="shared" si="9015"/>
        <v>165</v>
      </c>
      <c r="J7991" s="2">
        <f t="shared" si="9015"/>
        <v>115.5</v>
      </c>
      <c r="K7991" s="2">
        <f t="shared" si="9015"/>
        <v>49.5</v>
      </c>
      <c r="L7991" t="str">
        <f t="shared" si="9015"/>
        <v>Sindhu</v>
      </c>
      <c r="M7991" t="str">
        <f t="shared" si="9015"/>
        <v>Sulur</v>
      </c>
      <c r="N7991">
        <f t="shared" si="8986"/>
        <v>9</v>
      </c>
      <c r="O7991" s="3" t="str">
        <f t="shared" si="8987"/>
        <v>Aug</v>
      </c>
      <c r="P7991">
        <f t="shared" si="8988"/>
        <v>2020</v>
      </c>
      <c r="Q7991" t="str">
        <f t="shared" si="8989"/>
        <v>Sunday</v>
      </c>
      <c r="R7991" t="str">
        <f t="shared" si="8990"/>
        <v>Q3</v>
      </c>
    </row>
    <row r="7992" spans="1:18" x14ac:dyDescent="0.25">
      <c r="A7992">
        <f t="shared" si="8983"/>
        <v>2266</v>
      </c>
      <c r="B7992" s="1">
        <f t="shared" si="8984"/>
        <v>44052</v>
      </c>
      <c r="C7992" t="str">
        <f t="shared" ref="C7992:M7992" si="9016">C2141</f>
        <v>Rakson</v>
      </c>
      <c r="D7992">
        <f t="shared" si="9016"/>
        <v>8976789057</v>
      </c>
      <c r="E7992" t="str">
        <f t="shared" si="9016"/>
        <v>Cinthol 100 GM</v>
      </c>
      <c r="F7992" t="str">
        <f t="shared" si="9016"/>
        <v>Cosmetics</v>
      </c>
      <c r="G7992" s="2">
        <f t="shared" si="9016"/>
        <v>45</v>
      </c>
      <c r="H7992">
        <f t="shared" si="9016"/>
        <v>3</v>
      </c>
      <c r="I7992" s="2">
        <f t="shared" si="9016"/>
        <v>135</v>
      </c>
      <c r="J7992" s="2">
        <f t="shared" si="9016"/>
        <v>94.5</v>
      </c>
      <c r="K7992" s="2">
        <f t="shared" si="9016"/>
        <v>40.5</v>
      </c>
      <c r="L7992" t="str">
        <f t="shared" si="9016"/>
        <v>Chandra</v>
      </c>
      <c r="M7992" t="str">
        <f t="shared" si="9016"/>
        <v>Sulur</v>
      </c>
      <c r="N7992">
        <f t="shared" si="8986"/>
        <v>9</v>
      </c>
      <c r="O7992" s="3" t="str">
        <f t="shared" si="8987"/>
        <v>Aug</v>
      </c>
      <c r="P7992">
        <f t="shared" si="8988"/>
        <v>2020</v>
      </c>
      <c r="Q7992" t="str">
        <f t="shared" si="8989"/>
        <v>Sunday</v>
      </c>
      <c r="R7992" t="str">
        <f t="shared" si="8990"/>
        <v>Q3</v>
      </c>
    </row>
    <row r="7993" spans="1:18" x14ac:dyDescent="0.25">
      <c r="A7993">
        <f t="shared" si="8983"/>
        <v>2266</v>
      </c>
      <c r="B7993" s="1">
        <f t="shared" si="8984"/>
        <v>44052</v>
      </c>
      <c r="C7993" t="str">
        <f t="shared" ref="C7993:M7993" si="9017">C2142</f>
        <v>Rakson</v>
      </c>
      <c r="D7993">
        <f t="shared" si="9017"/>
        <v>8976789057</v>
      </c>
      <c r="E7993" t="str">
        <f t="shared" si="9017"/>
        <v>Milk (1 Ltr)</v>
      </c>
      <c r="F7993" t="str">
        <f t="shared" si="9017"/>
        <v>Dairy</v>
      </c>
      <c r="G7993" s="2">
        <f t="shared" si="9017"/>
        <v>40</v>
      </c>
      <c r="H7993">
        <f t="shared" si="9017"/>
        <v>1</v>
      </c>
      <c r="I7993" s="2">
        <f t="shared" si="9017"/>
        <v>40</v>
      </c>
      <c r="J7993" s="2">
        <f t="shared" si="9017"/>
        <v>28</v>
      </c>
      <c r="K7993" s="2">
        <f t="shared" si="9017"/>
        <v>12</v>
      </c>
      <c r="L7993" t="str">
        <f t="shared" si="9017"/>
        <v>Sindhu</v>
      </c>
      <c r="M7993" t="str">
        <f t="shared" si="9017"/>
        <v>Sulur</v>
      </c>
      <c r="N7993">
        <f t="shared" si="8986"/>
        <v>9</v>
      </c>
      <c r="O7993" s="3" t="str">
        <f t="shared" si="8987"/>
        <v>Aug</v>
      </c>
      <c r="P7993">
        <f t="shared" si="8988"/>
        <v>2020</v>
      </c>
      <c r="Q7993" t="str">
        <f t="shared" si="8989"/>
        <v>Sunday</v>
      </c>
      <c r="R7993" t="str">
        <f t="shared" si="8990"/>
        <v>Q3</v>
      </c>
    </row>
    <row r="7994" spans="1:18" x14ac:dyDescent="0.25">
      <c r="A7994">
        <f t="shared" si="8983"/>
        <v>2266</v>
      </c>
      <c r="B7994" s="1">
        <f t="shared" si="8984"/>
        <v>44052</v>
      </c>
      <c r="C7994" t="str">
        <f t="shared" ref="C7994:M7994" si="9018">C2143</f>
        <v>sudha</v>
      </c>
      <c r="D7994">
        <f t="shared" si="9018"/>
        <v>8976789034</v>
      </c>
      <c r="E7994" t="str">
        <f t="shared" si="9018"/>
        <v>Salt 1 kg</v>
      </c>
      <c r="F7994" t="str">
        <f t="shared" si="9018"/>
        <v>Groceries</v>
      </c>
      <c r="G7994" s="2">
        <f t="shared" si="9018"/>
        <v>15</v>
      </c>
      <c r="H7994">
        <f t="shared" si="9018"/>
        <v>1</v>
      </c>
      <c r="I7994" s="2">
        <f t="shared" si="9018"/>
        <v>15</v>
      </c>
      <c r="J7994" s="2">
        <f t="shared" si="9018"/>
        <v>10.5</v>
      </c>
      <c r="K7994" s="2">
        <f t="shared" si="9018"/>
        <v>4.5</v>
      </c>
      <c r="L7994" t="str">
        <f t="shared" si="9018"/>
        <v>Ranjith</v>
      </c>
      <c r="M7994" t="str">
        <f t="shared" si="9018"/>
        <v>Sulur</v>
      </c>
      <c r="N7994">
        <f t="shared" si="8986"/>
        <v>9</v>
      </c>
      <c r="O7994" s="3" t="str">
        <f t="shared" si="8987"/>
        <v>Aug</v>
      </c>
      <c r="P7994">
        <f t="shared" si="8988"/>
        <v>2020</v>
      </c>
      <c r="Q7994" t="str">
        <f t="shared" si="8989"/>
        <v>Sunday</v>
      </c>
      <c r="R7994" t="str">
        <f t="shared" si="8990"/>
        <v>Q3</v>
      </c>
    </row>
    <row r="7995" spans="1:18" x14ac:dyDescent="0.25">
      <c r="A7995">
        <f t="shared" si="8983"/>
        <v>2266</v>
      </c>
      <c r="B7995" s="1">
        <f t="shared" si="8984"/>
        <v>44052</v>
      </c>
      <c r="C7995" t="str">
        <f t="shared" ref="C7995:M7995" si="9019">C2144</f>
        <v>sudha</v>
      </c>
      <c r="D7995">
        <f t="shared" si="9019"/>
        <v>8976789034</v>
      </c>
      <c r="E7995" t="str">
        <f t="shared" si="9019"/>
        <v>Maybelline Mattie Lipstic 3.9 g</v>
      </c>
      <c r="F7995" t="str">
        <f t="shared" si="9019"/>
        <v>Cosmetics</v>
      </c>
      <c r="G7995" s="2">
        <f t="shared" si="9019"/>
        <v>262</v>
      </c>
      <c r="H7995">
        <f t="shared" si="9019"/>
        <v>1</v>
      </c>
      <c r="I7995" s="2">
        <f t="shared" si="9019"/>
        <v>262</v>
      </c>
      <c r="J7995" s="2">
        <f t="shared" si="9019"/>
        <v>183.4</v>
      </c>
      <c r="K7995" s="2">
        <f t="shared" si="9019"/>
        <v>78.599999999999994</v>
      </c>
      <c r="L7995" t="str">
        <f t="shared" si="9019"/>
        <v>Rajan</v>
      </c>
      <c r="M7995" t="str">
        <f t="shared" si="9019"/>
        <v>Sulur</v>
      </c>
      <c r="N7995">
        <f t="shared" si="8986"/>
        <v>9</v>
      </c>
      <c r="O7995" s="3" t="str">
        <f t="shared" si="8987"/>
        <v>Aug</v>
      </c>
      <c r="P7995">
        <f t="shared" si="8988"/>
        <v>2020</v>
      </c>
      <c r="Q7995" t="str">
        <f t="shared" si="8989"/>
        <v>Sunday</v>
      </c>
      <c r="R7995" t="str">
        <f t="shared" si="8990"/>
        <v>Q3</v>
      </c>
    </row>
    <row r="7996" spans="1:18" x14ac:dyDescent="0.25">
      <c r="A7996">
        <f t="shared" si="8983"/>
        <v>2268</v>
      </c>
      <c r="B7996" s="1">
        <f t="shared" si="8984"/>
        <v>44052</v>
      </c>
      <c r="C7996" t="str">
        <f t="shared" ref="C7996:M7996" si="9020">C2145</f>
        <v>sudha</v>
      </c>
      <c r="D7996">
        <f t="shared" si="9020"/>
        <v>8976789034</v>
      </c>
      <c r="E7996" t="str">
        <f t="shared" si="9020"/>
        <v>Faces Long Wear Eye Pencil</v>
      </c>
      <c r="F7996" t="str">
        <f t="shared" si="9020"/>
        <v>Cosmetics</v>
      </c>
      <c r="G7996" s="2">
        <f t="shared" si="9020"/>
        <v>349</v>
      </c>
      <c r="H7996">
        <f t="shared" si="9020"/>
        <v>1</v>
      </c>
      <c r="I7996" s="2">
        <f t="shared" si="9020"/>
        <v>349</v>
      </c>
      <c r="J7996" s="2">
        <f t="shared" si="9020"/>
        <v>244.3</v>
      </c>
      <c r="K7996" s="2">
        <f t="shared" si="9020"/>
        <v>104.69999999999999</v>
      </c>
      <c r="L7996" t="str">
        <f t="shared" si="9020"/>
        <v>Ranjith</v>
      </c>
      <c r="M7996" t="str">
        <f t="shared" si="9020"/>
        <v>Sulur</v>
      </c>
      <c r="N7996">
        <f t="shared" si="8986"/>
        <v>9</v>
      </c>
      <c r="O7996" s="3" t="str">
        <f t="shared" si="8987"/>
        <v>Aug</v>
      </c>
      <c r="P7996">
        <f t="shared" si="8988"/>
        <v>2020</v>
      </c>
      <c r="Q7996" t="str">
        <f t="shared" si="8989"/>
        <v>Sunday</v>
      </c>
      <c r="R7996" t="str">
        <f t="shared" si="8990"/>
        <v>Q3</v>
      </c>
    </row>
    <row r="7997" spans="1:18" x14ac:dyDescent="0.25">
      <c r="A7997">
        <f t="shared" si="8983"/>
        <v>2268</v>
      </c>
      <c r="B7997" s="1">
        <f t="shared" si="8984"/>
        <v>44052</v>
      </c>
      <c r="C7997" t="str">
        <f t="shared" ref="C7997:M7997" si="9021">C2146</f>
        <v>sudha</v>
      </c>
      <c r="D7997">
        <f t="shared" si="9021"/>
        <v>8976789034</v>
      </c>
      <c r="E7997" t="str">
        <f t="shared" si="9021"/>
        <v>Revlon Charlie Blue 100 ML</v>
      </c>
      <c r="F7997" t="str">
        <f t="shared" si="9021"/>
        <v>Cosmetics</v>
      </c>
      <c r="G7997" s="2">
        <f t="shared" si="9021"/>
        <v>537</v>
      </c>
      <c r="H7997">
        <f t="shared" si="9021"/>
        <v>1</v>
      </c>
      <c r="I7997" s="2">
        <f t="shared" si="9021"/>
        <v>537</v>
      </c>
      <c r="J7997" s="2">
        <f t="shared" si="9021"/>
        <v>375.9</v>
      </c>
      <c r="K7997" s="2">
        <f t="shared" si="9021"/>
        <v>161.10000000000002</v>
      </c>
      <c r="L7997" t="str">
        <f t="shared" si="9021"/>
        <v>Sindhu</v>
      </c>
      <c r="M7997" t="str">
        <f t="shared" si="9021"/>
        <v>Sulur</v>
      </c>
      <c r="N7997">
        <f t="shared" si="8986"/>
        <v>9</v>
      </c>
      <c r="O7997" s="3" t="str">
        <f t="shared" si="8987"/>
        <v>Aug</v>
      </c>
      <c r="P7997">
        <f t="shared" si="8988"/>
        <v>2020</v>
      </c>
      <c r="Q7997" t="str">
        <f t="shared" si="8989"/>
        <v>Sunday</v>
      </c>
      <c r="R7997" t="str">
        <f t="shared" si="8990"/>
        <v>Q3</v>
      </c>
    </row>
    <row r="7998" spans="1:18" x14ac:dyDescent="0.25">
      <c r="A7998">
        <f t="shared" si="8983"/>
        <v>2268</v>
      </c>
      <c r="B7998" s="1">
        <f t="shared" si="8984"/>
        <v>44052</v>
      </c>
      <c r="C7998" t="str">
        <f t="shared" ref="C7998:M7998" si="9022">C2147</f>
        <v>sudha</v>
      </c>
      <c r="D7998">
        <f t="shared" si="9022"/>
        <v>8976789034</v>
      </c>
      <c r="E7998" t="str">
        <f t="shared" si="9022"/>
        <v>Revlon Charlie White 100 ML</v>
      </c>
      <c r="F7998" t="str">
        <f t="shared" si="9022"/>
        <v>Cosmetics</v>
      </c>
      <c r="G7998" s="2">
        <f t="shared" si="9022"/>
        <v>584</v>
      </c>
      <c r="H7998">
        <f t="shared" si="9022"/>
        <v>1</v>
      </c>
      <c r="I7998" s="2">
        <f t="shared" si="9022"/>
        <v>584</v>
      </c>
      <c r="J7998" s="2">
        <f t="shared" si="9022"/>
        <v>408.8</v>
      </c>
      <c r="K7998" s="2">
        <f t="shared" si="9022"/>
        <v>175.2</v>
      </c>
      <c r="L7998" t="str">
        <f t="shared" si="9022"/>
        <v>Rajan</v>
      </c>
      <c r="M7998" t="str">
        <f t="shared" si="9022"/>
        <v>Sulur</v>
      </c>
      <c r="N7998">
        <f t="shared" si="8986"/>
        <v>9</v>
      </c>
      <c r="O7998" s="3" t="str">
        <f t="shared" si="8987"/>
        <v>Aug</v>
      </c>
      <c r="P7998">
        <f t="shared" si="8988"/>
        <v>2020</v>
      </c>
      <c r="Q7998" t="str">
        <f t="shared" si="8989"/>
        <v>Sunday</v>
      </c>
      <c r="R7998" t="str">
        <f t="shared" si="8990"/>
        <v>Q3</v>
      </c>
    </row>
    <row r="7999" spans="1:18" x14ac:dyDescent="0.25">
      <c r="A7999">
        <f t="shared" si="8983"/>
        <v>2271</v>
      </c>
      <c r="B7999" s="1">
        <f t="shared" si="8984"/>
        <v>44052</v>
      </c>
      <c r="C7999" t="str">
        <f t="shared" ref="C7999:M7999" si="9023">C2148</f>
        <v>Sundar</v>
      </c>
      <c r="D7999">
        <f t="shared" si="9023"/>
        <v>8976789056</v>
      </c>
      <c r="E7999" t="str">
        <f t="shared" si="9023"/>
        <v>Bread Sandwich</v>
      </c>
      <c r="F7999" t="str">
        <f t="shared" si="9023"/>
        <v>Groceries</v>
      </c>
      <c r="G7999" s="2">
        <f t="shared" si="9023"/>
        <v>70</v>
      </c>
      <c r="H7999">
        <f t="shared" si="9023"/>
        <v>1</v>
      </c>
      <c r="I7999" s="2">
        <f t="shared" si="9023"/>
        <v>70</v>
      </c>
      <c r="J7999" s="2">
        <f t="shared" si="9023"/>
        <v>49</v>
      </c>
      <c r="K7999" s="2">
        <f t="shared" si="9023"/>
        <v>21</v>
      </c>
      <c r="L7999" t="str">
        <f t="shared" si="9023"/>
        <v>Ranjith</v>
      </c>
      <c r="M7999" t="str">
        <f t="shared" si="9023"/>
        <v>Sulur</v>
      </c>
      <c r="N7999">
        <f t="shared" si="8986"/>
        <v>9</v>
      </c>
      <c r="O7999" s="3" t="str">
        <f t="shared" si="8987"/>
        <v>Aug</v>
      </c>
      <c r="P7999">
        <f t="shared" si="8988"/>
        <v>2020</v>
      </c>
      <c r="Q7999" t="str">
        <f t="shared" si="8989"/>
        <v>Sunday</v>
      </c>
      <c r="R7999" t="str">
        <f t="shared" si="8990"/>
        <v>Q3</v>
      </c>
    </row>
    <row r="8000" spans="1:18" x14ac:dyDescent="0.25">
      <c r="A8000">
        <f t="shared" si="8983"/>
        <v>2271</v>
      </c>
      <c r="B8000" s="1">
        <f t="shared" si="8984"/>
        <v>44052</v>
      </c>
      <c r="C8000" t="str">
        <f t="shared" ref="C8000:M8000" si="9024">C2149</f>
        <v>Sundar</v>
      </c>
      <c r="D8000">
        <f t="shared" si="9024"/>
        <v>8976789056</v>
      </c>
      <c r="E8000" t="str">
        <f t="shared" si="9024"/>
        <v>Milk (1 Ltr)</v>
      </c>
      <c r="F8000" t="str">
        <f t="shared" si="9024"/>
        <v>Dairy</v>
      </c>
      <c r="G8000" s="2">
        <f t="shared" si="9024"/>
        <v>40</v>
      </c>
      <c r="H8000">
        <f t="shared" si="9024"/>
        <v>2</v>
      </c>
      <c r="I8000" s="2">
        <f t="shared" si="9024"/>
        <v>80</v>
      </c>
      <c r="J8000" s="2">
        <f t="shared" si="9024"/>
        <v>56</v>
      </c>
      <c r="K8000" s="2">
        <f t="shared" si="9024"/>
        <v>24</v>
      </c>
      <c r="L8000" t="str">
        <f t="shared" si="9024"/>
        <v>Rajan</v>
      </c>
      <c r="M8000" t="str">
        <f t="shared" si="9024"/>
        <v>Sulur</v>
      </c>
      <c r="N8000">
        <f t="shared" si="8986"/>
        <v>9</v>
      </c>
      <c r="O8000" s="3" t="str">
        <f t="shared" si="8987"/>
        <v>Aug</v>
      </c>
      <c r="P8000">
        <f t="shared" si="8988"/>
        <v>2020</v>
      </c>
      <c r="Q8000" t="str">
        <f t="shared" si="8989"/>
        <v>Sunday</v>
      </c>
      <c r="R8000" t="str">
        <f t="shared" si="8990"/>
        <v>Q3</v>
      </c>
    </row>
    <row r="8001" spans="1:18" x14ac:dyDescent="0.25">
      <c r="A8001">
        <f t="shared" si="8983"/>
        <v>2271</v>
      </c>
      <c r="B8001" s="1">
        <f t="shared" si="8984"/>
        <v>44052</v>
      </c>
      <c r="C8001" t="str">
        <f t="shared" ref="C8001:M8001" si="9025">C2150</f>
        <v>Sundar</v>
      </c>
      <c r="D8001">
        <f t="shared" si="9025"/>
        <v>8976789056</v>
      </c>
      <c r="E8001" t="str">
        <f t="shared" si="9025"/>
        <v>Rexona 150 GM</v>
      </c>
      <c r="F8001" t="str">
        <f t="shared" si="9025"/>
        <v>Cosmetics</v>
      </c>
      <c r="G8001" s="2">
        <f t="shared" si="9025"/>
        <v>55</v>
      </c>
      <c r="H8001">
        <f t="shared" si="9025"/>
        <v>1</v>
      </c>
      <c r="I8001" s="2">
        <f t="shared" si="9025"/>
        <v>55</v>
      </c>
      <c r="J8001" s="2">
        <f t="shared" si="9025"/>
        <v>38.5</v>
      </c>
      <c r="K8001" s="2">
        <f t="shared" si="9025"/>
        <v>16.5</v>
      </c>
      <c r="L8001" t="str">
        <f t="shared" si="9025"/>
        <v>Chandra</v>
      </c>
      <c r="M8001" t="str">
        <f t="shared" si="9025"/>
        <v>Sulur</v>
      </c>
      <c r="N8001">
        <f t="shared" si="8986"/>
        <v>9</v>
      </c>
      <c r="O8001" s="3" t="str">
        <f t="shared" si="8987"/>
        <v>Aug</v>
      </c>
      <c r="P8001">
        <f t="shared" si="8988"/>
        <v>2020</v>
      </c>
      <c r="Q8001" t="str">
        <f t="shared" si="8989"/>
        <v>Sunday</v>
      </c>
      <c r="R8001" t="str">
        <f t="shared" si="8990"/>
        <v>Q3</v>
      </c>
    </row>
    <row r="8002" spans="1:18" x14ac:dyDescent="0.25">
      <c r="A8002">
        <f t="shared" si="8983"/>
        <v>2271</v>
      </c>
      <c r="B8002" s="1">
        <f t="shared" si="8984"/>
        <v>44052</v>
      </c>
      <c r="C8002" t="str">
        <f t="shared" ref="C8002:M8002" si="9026">C2151</f>
        <v>sudha</v>
      </c>
      <c r="D8002">
        <f t="shared" si="9026"/>
        <v>8976789034</v>
      </c>
      <c r="E8002" t="str">
        <f t="shared" si="9026"/>
        <v>Bread Sandwich</v>
      </c>
      <c r="F8002" t="str">
        <f t="shared" si="9026"/>
        <v>Groceries</v>
      </c>
      <c r="G8002" s="2">
        <f t="shared" si="9026"/>
        <v>70</v>
      </c>
      <c r="H8002">
        <f t="shared" si="9026"/>
        <v>1</v>
      </c>
      <c r="I8002" s="2">
        <f t="shared" si="9026"/>
        <v>70</v>
      </c>
      <c r="J8002" s="2">
        <f t="shared" si="9026"/>
        <v>49</v>
      </c>
      <c r="K8002" s="2">
        <f t="shared" si="9026"/>
        <v>21</v>
      </c>
      <c r="L8002" t="str">
        <f t="shared" si="9026"/>
        <v>Sindhu</v>
      </c>
      <c r="M8002" t="str">
        <f t="shared" si="9026"/>
        <v>Sulur</v>
      </c>
      <c r="N8002">
        <f t="shared" si="8986"/>
        <v>9</v>
      </c>
      <c r="O8002" s="3" t="str">
        <f t="shared" si="8987"/>
        <v>Aug</v>
      </c>
      <c r="P8002">
        <f t="shared" si="8988"/>
        <v>2020</v>
      </c>
      <c r="Q8002" t="str">
        <f t="shared" si="8989"/>
        <v>Sunday</v>
      </c>
      <c r="R8002" t="str">
        <f t="shared" si="8990"/>
        <v>Q3</v>
      </c>
    </row>
    <row r="8003" spans="1:18" x14ac:dyDescent="0.25">
      <c r="A8003">
        <f t="shared" si="8983"/>
        <v>2271</v>
      </c>
      <c r="B8003" s="1">
        <f t="shared" si="8984"/>
        <v>44052</v>
      </c>
      <c r="C8003" t="str">
        <f t="shared" ref="C8003:M8003" si="9027">C2152</f>
        <v>sudha</v>
      </c>
      <c r="D8003">
        <f t="shared" si="9027"/>
        <v>8976789034</v>
      </c>
      <c r="E8003" t="str">
        <f t="shared" si="9027"/>
        <v>Rexona 150 GM</v>
      </c>
      <c r="F8003" t="str">
        <f t="shared" si="9027"/>
        <v>Cosmetics</v>
      </c>
      <c r="G8003" s="2">
        <f t="shared" si="9027"/>
        <v>55</v>
      </c>
      <c r="H8003">
        <f t="shared" si="9027"/>
        <v>3</v>
      </c>
      <c r="I8003" s="2">
        <f t="shared" si="9027"/>
        <v>165</v>
      </c>
      <c r="J8003" s="2">
        <f t="shared" si="9027"/>
        <v>115.5</v>
      </c>
      <c r="K8003" s="2">
        <f t="shared" si="9027"/>
        <v>49.5</v>
      </c>
      <c r="L8003" t="str">
        <f t="shared" si="9027"/>
        <v>Rajan</v>
      </c>
      <c r="M8003" t="str">
        <f t="shared" si="9027"/>
        <v>Sulur</v>
      </c>
      <c r="N8003">
        <f t="shared" si="8986"/>
        <v>9</v>
      </c>
      <c r="O8003" s="3" t="str">
        <f t="shared" si="8987"/>
        <v>Aug</v>
      </c>
      <c r="P8003">
        <f t="shared" si="8988"/>
        <v>2020</v>
      </c>
      <c r="Q8003" t="str">
        <f t="shared" si="8989"/>
        <v>Sunday</v>
      </c>
      <c r="R8003" t="str">
        <f t="shared" si="8990"/>
        <v>Q3</v>
      </c>
    </row>
    <row r="8004" spans="1:18" x14ac:dyDescent="0.25">
      <c r="A8004">
        <f t="shared" si="8983"/>
        <v>2271</v>
      </c>
      <c r="B8004" s="1">
        <f t="shared" si="8984"/>
        <v>44052</v>
      </c>
      <c r="C8004" t="str">
        <f t="shared" ref="C8004:M8004" si="9028">C2153</f>
        <v>sudha</v>
      </c>
      <c r="D8004">
        <f t="shared" si="9028"/>
        <v>8976789034</v>
      </c>
      <c r="E8004" t="str">
        <f t="shared" si="9028"/>
        <v>Cinthol 100 GM</v>
      </c>
      <c r="F8004" t="str">
        <f t="shared" si="9028"/>
        <v>Cosmetics</v>
      </c>
      <c r="G8004" s="2">
        <f t="shared" si="9028"/>
        <v>45</v>
      </c>
      <c r="H8004">
        <f t="shared" si="9028"/>
        <v>3</v>
      </c>
      <c r="I8004" s="2">
        <f t="shared" si="9028"/>
        <v>135</v>
      </c>
      <c r="J8004" s="2">
        <f t="shared" si="9028"/>
        <v>94.5</v>
      </c>
      <c r="K8004" s="2">
        <f t="shared" si="9028"/>
        <v>40.5</v>
      </c>
      <c r="L8004" t="str">
        <f t="shared" si="9028"/>
        <v>Chandra</v>
      </c>
      <c r="M8004" t="str">
        <f t="shared" si="9028"/>
        <v>Sulur</v>
      </c>
      <c r="N8004">
        <f t="shared" si="8986"/>
        <v>9</v>
      </c>
      <c r="O8004" s="3" t="str">
        <f t="shared" si="8987"/>
        <v>Aug</v>
      </c>
      <c r="P8004">
        <f t="shared" si="8988"/>
        <v>2020</v>
      </c>
      <c r="Q8004" t="str">
        <f t="shared" si="8989"/>
        <v>Sunday</v>
      </c>
      <c r="R8004" t="str">
        <f t="shared" si="8990"/>
        <v>Q3</v>
      </c>
    </row>
    <row r="8005" spans="1:18" x14ac:dyDescent="0.25">
      <c r="A8005">
        <f t="shared" si="8983"/>
        <v>2271</v>
      </c>
      <c r="B8005" s="1">
        <f t="shared" si="8984"/>
        <v>44052</v>
      </c>
      <c r="C8005" t="str">
        <f t="shared" ref="C8005:M8005" si="9029">C2154</f>
        <v>sudha</v>
      </c>
      <c r="D8005">
        <f t="shared" si="9029"/>
        <v>8976789034</v>
      </c>
      <c r="E8005" t="str">
        <f t="shared" si="9029"/>
        <v>Milk (1 Ltr)</v>
      </c>
      <c r="F8005" t="str">
        <f t="shared" si="9029"/>
        <v>Dairy</v>
      </c>
      <c r="G8005" s="2">
        <f t="shared" si="9029"/>
        <v>40</v>
      </c>
      <c r="H8005">
        <f t="shared" si="9029"/>
        <v>1</v>
      </c>
      <c r="I8005" s="2">
        <f t="shared" si="9029"/>
        <v>40</v>
      </c>
      <c r="J8005" s="2">
        <f t="shared" si="9029"/>
        <v>28</v>
      </c>
      <c r="K8005" s="2">
        <f t="shared" si="9029"/>
        <v>12</v>
      </c>
      <c r="L8005" t="str">
        <f t="shared" si="9029"/>
        <v>Ranjith</v>
      </c>
      <c r="M8005" t="str">
        <f t="shared" si="9029"/>
        <v>Sulur</v>
      </c>
      <c r="N8005">
        <f t="shared" si="8986"/>
        <v>9</v>
      </c>
      <c r="O8005" s="3" t="str">
        <f t="shared" si="8987"/>
        <v>Aug</v>
      </c>
      <c r="P8005">
        <f t="shared" si="8988"/>
        <v>2020</v>
      </c>
      <c r="Q8005" t="str">
        <f t="shared" si="8989"/>
        <v>Sunday</v>
      </c>
      <c r="R8005" t="str">
        <f t="shared" si="8990"/>
        <v>Q3</v>
      </c>
    </row>
    <row r="8006" spans="1:18" x14ac:dyDescent="0.25">
      <c r="A8006">
        <f t="shared" si="8983"/>
        <v>2271</v>
      </c>
      <c r="B8006" s="1">
        <f t="shared" si="8984"/>
        <v>44052</v>
      </c>
      <c r="C8006" t="str">
        <f t="shared" ref="C8006:M8006" si="9030">C2155</f>
        <v>sudha</v>
      </c>
      <c r="D8006">
        <f t="shared" si="9030"/>
        <v>8976789034</v>
      </c>
      <c r="E8006" t="str">
        <f t="shared" si="9030"/>
        <v>Pickle 500g</v>
      </c>
      <c r="F8006" t="str">
        <f t="shared" si="9030"/>
        <v>Groceries</v>
      </c>
      <c r="G8006" s="2">
        <f t="shared" si="9030"/>
        <v>67</v>
      </c>
      <c r="H8006">
        <f t="shared" si="9030"/>
        <v>1</v>
      </c>
      <c r="I8006" s="2">
        <f t="shared" si="9030"/>
        <v>67</v>
      </c>
      <c r="J8006" s="2">
        <f t="shared" si="9030"/>
        <v>46.900000000000006</v>
      </c>
      <c r="K8006" s="2">
        <f t="shared" si="9030"/>
        <v>20.099999999999994</v>
      </c>
      <c r="L8006" t="str">
        <f t="shared" si="9030"/>
        <v>Sindhu</v>
      </c>
      <c r="M8006" t="str">
        <f t="shared" si="9030"/>
        <v>Sulur</v>
      </c>
      <c r="N8006">
        <f t="shared" si="8986"/>
        <v>9</v>
      </c>
      <c r="O8006" s="3" t="str">
        <f t="shared" si="8987"/>
        <v>Aug</v>
      </c>
      <c r="P8006">
        <f t="shared" si="8988"/>
        <v>2020</v>
      </c>
      <c r="Q8006" t="str">
        <f t="shared" si="8989"/>
        <v>Sunday</v>
      </c>
      <c r="R8006" t="str">
        <f t="shared" si="8990"/>
        <v>Q3</v>
      </c>
    </row>
    <row r="8007" spans="1:18" x14ac:dyDescent="0.25">
      <c r="A8007">
        <f t="shared" si="8983"/>
        <v>2271</v>
      </c>
      <c r="B8007" s="1">
        <f t="shared" si="8984"/>
        <v>44052</v>
      </c>
      <c r="C8007" t="str">
        <f t="shared" ref="C8007:M8007" si="9031">C2156</f>
        <v>sudha</v>
      </c>
      <c r="D8007">
        <f t="shared" si="9031"/>
        <v>8976789034</v>
      </c>
      <c r="E8007" t="str">
        <f t="shared" si="9031"/>
        <v>Salt 1 kg</v>
      </c>
      <c r="F8007" t="str">
        <f t="shared" si="9031"/>
        <v>Groceries</v>
      </c>
      <c r="G8007" s="2">
        <f t="shared" si="9031"/>
        <v>15</v>
      </c>
      <c r="H8007">
        <f t="shared" si="9031"/>
        <v>1</v>
      </c>
      <c r="I8007" s="2">
        <f t="shared" si="9031"/>
        <v>15</v>
      </c>
      <c r="J8007" s="2">
        <f t="shared" si="9031"/>
        <v>10.5</v>
      </c>
      <c r="K8007" s="2">
        <f t="shared" si="9031"/>
        <v>4.5</v>
      </c>
      <c r="L8007" t="str">
        <f t="shared" si="9031"/>
        <v>Sindhu</v>
      </c>
      <c r="M8007" t="str">
        <f t="shared" si="9031"/>
        <v>Sulur</v>
      </c>
      <c r="N8007">
        <f t="shared" si="8986"/>
        <v>9</v>
      </c>
      <c r="O8007" s="3" t="str">
        <f t="shared" si="8987"/>
        <v>Aug</v>
      </c>
      <c r="P8007">
        <f t="shared" si="8988"/>
        <v>2020</v>
      </c>
      <c r="Q8007" t="str">
        <f t="shared" si="8989"/>
        <v>Sunday</v>
      </c>
      <c r="R8007" t="str">
        <f t="shared" si="8990"/>
        <v>Q3</v>
      </c>
    </row>
    <row r="8008" spans="1:18" x14ac:dyDescent="0.25">
      <c r="A8008">
        <f t="shared" si="8983"/>
        <v>2271</v>
      </c>
      <c r="B8008" s="1">
        <f t="shared" si="8984"/>
        <v>44052</v>
      </c>
      <c r="C8008" t="str">
        <f t="shared" ref="C8008:M8008" si="9032">C2157</f>
        <v>sudha</v>
      </c>
      <c r="D8008">
        <f t="shared" si="9032"/>
        <v>8976789034</v>
      </c>
      <c r="E8008" t="str">
        <f t="shared" si="9032"/>
        <v>Maybelline Mattie Lipstic 3.9 g</v>
      </c>
      <c r="F8008" t="str">
        <f t="shared" si="9032"/>
        <v>Cosmetics</v>
      </c>
      <c r="G8008" s="2">
        <f t="shared" si="9032"/>
        <v>262</v>
      </c>
      <c r="H8008">
        <f t="shared" si="9032"/>
        <v>1</v>
      </c>
      <c r="I8008" s="2">
        <f t="shared" si="9032"/>
        <v>262</v>
      </c>
      <c r="J8008" s="2">
        <f t="shared" si="9032"/>
        <v>183.4</v>
      </c>
      <c r="K8008" s="2">
        <f t="shared" si="9032"/>
        <v>78.599999999999994</v>
      </c>
      <c r="L8008" t="str">
        <f t="shared" si="9032"/>
        <v>Sindhu</v>
      </c>
      <c r="M8008" t="str">
        <f t="shared" si="9032"/>
        <v>Sulur</v>
      </c>
      <c r="N8008">
        <f t="shared" si="8986"/>
        <v>9</v>
      </c>
      <c r="O8008" s="3" t="str">
        <f t="shared" si="8987"/>
        <v>Aug</v>
      </c>
      <c r="P8008">
        <f t="shared" si="8988"/>
        <v>2020</v>
      </c>
      <c r="Q8008" t="str">
        <f t="shared" si="8989"/>
        <v>Sunday</v>
      </c>
      <c r="R8008" t="str">
        <f t="shared" si="8990"/>
        <v>Q3</v>
      </c>
    </row>
    <row r="8009" spans="1:18" x14ac:dyDescent="0.25">
      <c r="A8009">
        <f t="shared" si="8983"/>
        <v>2270</v>
      </c>
      <c r="B8009" s="1">
        <f t="shared" si="8984"/>
        <v>44052</v>
      </c>
      <c r="C8009" t="str">
        <f t="shared" ref="C8009:M8009" si="9033">C2158</f>
        <v>sudha</v>
      </c>
      <c r="D8009">
        <f t="shared" si="9033"/>
        <v>8976789034</v>
      </c>
      <c r="E8009" t="str">
        <f t="shared" si="9033"/>
        <v>Faces Long Wear Eye Pencil</v>
      </c>
      <c r="F8009" t="str">
        <f t="shared" si="9033"/>
        <v>Cosmetics</v>
      </c>
      <c r="G8009" s="2">
        <f t="shared" si="9033"/>
        <v>349</v>
      </c>
      <c r="H8009">
        <f t="shared" si="9033"/>
        <v>1</v>
      </c>
      <c r="I8009" s="2">
        <f t="shared" si="9033"/>
        <v>349</v>
      </c>
      <c r="J8009" s="2">
        <f t="shared" si="9033"/>
        <v>244.3</v>
      </c>
      <c r="K8009" s="2">
        <f t="shared" si="9033"/>
        <v>104.69999999999999</v>
      </c>
      <c r="L8009" t="str">
        <f t="shared" si="9033"/>
        <v>Ranjith</v>
      </c>
      <c r="M8009" t="str">
        <f t="shared" si="9033"/>
        <v>Sulur</v>
      </c>
      <c r="N8009">
        <f t="shared" si="8986"/>
        <v>9</v>
      </c>
      <c r="O8009" s="3" t="str">
        <f t="shared" si="8987"/>
        <v>Aug</v>
      </c>
      <c r="P8009">
        <f t="shared" si="8988"/>
        <v>2020</v>
      </c>
      <c r="Q8009" t="str">
        <f t="shared" si="8989"/>
        <v>Sunday</v>
      </c>
      <c r="R8009" t="str">
        <f t="shared" si="8990"/>
        <v>Q3</v>
      </c>
    </row>
    <row r="8010" spans="1:18" x14ac:dyDescent="0.25">
      <c r="A8010">
        <f t="shared" si="8983"/>
        <v>2270</v>
      </c>
      <c r="B8010" s="1">
        <f t="shared" si="8984"/>
        <v>44052</v>
      </c>
      <c r="C8010" t="str">
        <f t="shared" ref="C8010:M8010" si="9034">C2159</f>
        <v>sudha</v>
      </c>
      <c r="D8010">
        <f t="shared" si="9034"/>
        <v>8976789034</v>
      </c>
      <c r="E8010" t="str">
        <f t="shared" si="9034"/>
        <v>Revlon Charlie Blue 100 ML</v>
      </c>
      <c r="F8010" t="str">
        <f t="shared" si="9034"/>
        <v>Cosmetics</v>
      </c>
      <c r="G8010" s="2">
        <f t="shared" si="9034"/>
        <v>537</v>
      </c>
      <c r="H8010">
        <f t="shared" si="9034"/>
        <v>1</v>
      </c>
      <c r="I8010" s="2">
        <f t="shared" si="9034"/>
        <v>537</v>
      </c>
      <c r="J8010" s="2">
        <f t="shared" si="9034"/>
        <v>375.9</v>
      </c>
      <c r="K8010" s="2">
        <f t="shared" si="9034"/>
        <v>161.10000000000002</v>
      </c>
      <c r="L8010" t="str">
        <f t="shared" si="9034"/>
        <v>Rajan</v>
      </c>
      <c r="M8010" t="str">
        <f t="shared" si="9034"/>
        <v>Sulur</v>
      </c>
      <c r="N8010">
        <f t="shared" si="8986"/>
        <v>9</v>
      </c>
      <c r="O8010" s="3" t="str">
        <f t="shared" si="8987"/>
        <v>Aug</v>
      </c>
      <c r="P8010">
        <f t="shared" si="8988"/>
        <v>2020</v>
      </c>
      <c r="Q8010" t="str">
        <f t="shared" si="8989"/>
        <v>Sunday</v>
      </c>
      <c r="R8010" t="str">
        <f t="shared" si="8990"/>
        <v>Q3</v>
      </c>
    </row>
    <row r="8011" spans="1:18" x14ac:dyDescent="0.25">
      <c r="A8011">
        <f t="shared" si="8983"/>
        <v>2270</v>
      </c>
      <c r="B8011" s="1">
        <f t="shared" si="8984"/>
        <v>44052</v>
      </c>
      <c r="C8011" t="str">
        <f t="shared" ref="C8011:M8011" si="9035">C2160</f>
        <v>sudha</v>
      </c>
      <c r="D8011">
        <f t="shared" si="9035"/>
        <v>8976789034</v>
      </c>
      <c r="E8011" t="str">
        <f t="shared" si="9035"/>
        <v>Revlon Charlie White 100 ML</v>
      </c>
      <c r="F8011" t="str">
        <f t="shared" si="9035"/>
        <v>Cosmetics</v>
      </c>
      <c r="G8011" s="2">
        <f t="shared" si="9035"/>
        <v>584</v>
      </c>
      <c r="H8011">
        <f t="shared" si="9035"/>
        <v>1</v>
      </c>
      <c r="I8011" s="2">
        <f t="shared" si="9035"/>
        <v>584</v>
      </c>
      <c r="J8011" s="2">
        <f t="shared" si="9035"/>
        <v>408.8</v>
      </c>
      <c r="K8011" s="2">
        <f t="shared" si="9035"/>
        <v>175.2</v>
      </c>
      <c r="L8011" t="str">
        <f t="shared" si="9035"/>
        <v>Rajan</v>
      </c>
      <c r="M8011" t="str">
        <f t="shared" si="9035"/>
        <v>Sulur</v>
      </c>
      <c r="N8011">
        <f t="shared" si="8986"/>
        <v>9</v>
      </c>
      <c r="O8011" s="3" t="str">
        <f t="shared" si="8987"/>
        <v>Aug</v>
      </c>
      <c r="P8011">
        <f t="shared" si="8988"/>
        <v>2020</v>
      </c>
      <c r="Q8011" t="str">
        <f t="shared" si="8989"/>
        <v>Sunday</v>
      </c>
      <c r="R8011" t="str">
        <f t="shared" si="8990"/>
        <v>Q3</v>
      </c>
    </row>
    <row r="8012" spans="1:18" x14ac:dyDescent="0.25">
      <c r="A8012">
        <f t="shared" si="8983"/>
        <v>2270</v>
      </c>
      <c r="B8012" s="1">
        <f t="shared" si="8984"/>
        <v>44054</v>
      </c>
      <c r="C8012" t="str">
        <f t="shared" ref="C8012:M8012" si="9036">C2161</f>
        <v>suma ranjan</v>
      </c>
      <c r="D8012">
        <f t="shared" si="9036"/>
        <v>8976789077</v>
      </c>
      <c r="E8012" t="str">
        <f t="shared" si="9036"/>
        <v>Pickle 500g</v>
      </c>
      <c r="F8012" t="str">
        <f t="shared" si="9036"/>
        <v>Groceries</v>
      </c>
      <c r="G8012" s="2">
        <f t="shared" si="9036"/>
        <v>67</v>
      </c>
      <c r="H8012">
        <f t="shared" si="9036"/>
        <v>1</v>
      </c>
      <c r="I8012" s="2">
        <f t="shared" si="9036"/>
        <v>67</v>
      </c>
      <c r="J8012" s="2">
        <f t="shared" si="9036"/>
        <v>46.900000000000006</v>
      </c>
      <c r="K8012" s="2">
        <f t="shared" si="9036"/>
        <v>20.099999999999994</v>
      </c>
      <c r="L8012" t="str">
        <f t="shared" si="9036"/>
        <v>Chandra</v>
      </c>
      <c r="M8012" t="str">
        <f t="shared" si="9036"/>
        <v>Sulur</v>
      </c>
      <c r="N8012">
        <f t="shared" si="8986"/>
        <v>11</v>
      </c>
      <c r="O8012" s="3" t="str">
        <f t="shared" si="8987"/>
        <v>Aug</v>
      </c>
      <c r="P8012">
        <f t="shared" si="8988"/>
        <v>2020</v>
      </c>
      <c r="Q8012" t="str">
        <f t="shared" si="8989"/>
        <v>Tuesday</v>
      </c>
      <c r="R8012" t="str">
        <f t="shared" si="8990"/>
        <v>Q3</v>
      </c>
    </row>
    <row r="8013" spans="1:18" x14ac:dyDescent="0.25">
      <c r="A8013">
        <f t="shared" si="8983"/>
        <v>2270</v>
      </c>
      <c r="B8013" s="1">
        <f t="shared" si="8984"/>
        <v>44054</v>
      </c>
      <c r="C8013" t="str">
        <f t="shared" ref="C8013:M8013" si="9037">C2162</f>
        <v>suma ranjan</v>
      </c>
      <c r="D8013">
        <f t="shared" si="9037"/>
        <v>8976789077</v>
      </c>
      <c r="E8013" t="str">
        <f t="shared" si="9037"/>
        <v>Salt 1 kg</v>
      </c>
      <c r="F8013" t="str">
        <f t="shared" si="9037"/>
        <v>Groceries</v>
      </c>
      <c r="G8013" s="2">
        <f t="shared" si="9037"/>
        <v>15</v>
      </c>
      <c r="H8013">
        <f t="shared" si="9037"/>
        <v>1</v>
      </c>
      <c r="I8013" s="2">
        <f t="shared" si="9037"/>
        <v>15</v>
      </c>
      <c r="J8013" s="2">
        <f t="shared" si="9037"/>
        <v>10.5</v>
      </c>
      <c r="K8013" s="2">
        <f t="shared" si="9037"/>
        <v>4.5</v>
      </c>
      <c r="L8013" t="str">
        <f t="shared" si="9037"/>
        <v>Ranjith</v>
      </c>
      <c r="M8013" t="str">
        <f t="shared" si="9037"/>
        <v>Sulur</v>
      </c>
      <c r="N8013">
        <f t="shared" si="8986"/>
        <v>11</v>
      </c>
      <c r="O8013" s="3" t="str">
        <f t="shared" si="8987"/>
        <v>Aug</v>
      </c>
      <c r="P8013">
        <f t="shared" si="8988"/>
        <v>2020</v>
      </c>
      <c r="Q8013" t="str">
        <f t="shared" si="8989"/>
        <v>Tuesday</v>
      </c>
      <c r="R8013" t="str">
        <f t="shared" si="8990"/>
        <v>Q3</v>
      </c>
    </row>
    <row r="8014" spans="1:18" x14ac:dyDescent="0.25">
      <c r="A8014">
        <f t="shared" si="8983"/>
        <v>2270</v>
      </c>
      <c r="B8014" s="1">
        <f t="shared" si="8984"/>
        <v>44054</v>
      </c>
      <c r="C8014" t="str">
        <f t="shared" ref="C8014:M8014" si="9038">C2163</f>
        <v>suma ranjan</v>
      </c>
      <c r="D8014">
        <f t="shared" si="9038"/>
        <v>8976789077</v>
      </c>
      <c r="E8014" t="str">
        <f t="shared" si="9038"/>
        <v>Maybelline Mattie Lipstic 3.9 g</v>
      </c>
      <c r="F8014" t="str">
        <f t="shared" si="9038"/>
        <v>Cosmetics</v>
      </c>
      <c r="G8014" s="2">
        <f t="shared" si="9038"/>
        <v>262</v>
      </c>
      <c r="H8014">
        <f t="shared" si="9038"/>
        <v>1</v>
      </c>
      <c r="I8014" s="2">
        <f t="shared" si="9038"/>
        <v>262</v>
      </c>
      <c r="J8014" s="2">
        <f t="shared" si="9038"/>
        <v>183.4</v>
      </c>
      <c r="K8014" s="2">
        <f t="shared" si="9038"/>
        <v>78.599999999999994</v>
      </c>
      <c r="L8014" t="str">
        <f t="shared" si="9038"/>
        <v>Rajan</v>
      </c>
      <c r="M8014" t="str">
        <f t="shared" si="9038"/>
        <v>Sulur</v>
      </c>
      <c r="N8014">
        <f t="shared" si="8986"/>
        <v>11</v>
      </c>
      <c r="O8014" s="3" t="str">
        <f t="shared" si="8987"/>
        <v>Aug</v>
      </c>
      <c r="P8014">
        <f t="shared" si="8988"/>
        <v>2020</v>
      </c>
      <c r="Q8014" t="str">
        <f t="shared" si="8989"/>
        <v>Tuesday</v>
      </c>
      <c r="R8014" t="str">
        <f t="shared" si="8990"/>
        <v>Q3</v>
      </c>
    </row>
    <row r="8015" spans="1:18" x14ac:dyDescent="0.25">
      <c r="A8015">
        <f t="shared" si="8983"/>
        <v>2272</v>
      </c>
      <c r="B8015" s="1">
        <f t="shared" si="8984"/>
        <v>44054</v>
      </c>
      <c r="C8015" t="str">
        <f t="shared" ref="C8015:M8015" si="9039">C2164</f>
        <v>suma ranjan</v>
      </c>
      <c r="D8015">
        <f t="shared" si="9039"/>
        <v>8976789077</v>
      </c>
      <c r="E8015" t="str">
        <f t="shared" si="9039"/>
        <v>Faces Long Wear Eye Pencil</v>
      </c>
      <c r="F8015" t="str">
        <f t="shared" si="9039"/>
        <v>Cosmetics</v>
      </c>
      <c r="G8015" s="2">
        <f t="shared" si="9039"/>
        <v>349</v>
      </c>
      <c r="H8015">
        <f t="shared" si="9039"/>
        <v>1</v>
      </c>
      <c r="I8015" s="2">
        <f t="shared" si="9039"/>
        <v>349</v>
      </c>
      <c r="J8015" s="2">
        <f t="shared" si="9039"/>
        <v>244.3</v>
      </c>
      <c r="K8015" s="2">
        <f t="shared" si="9039"/>
        <v>104.69999999999999</v>
      </c>
      <c r="L8015" t="str">
        <f t="shared" si="9039"/>
        <v>Sindhu</v>
      </c>
      <c r="M8015" t="str">
        <f t="shared" si="9039"/>
        <v>Sulur</v>
      </c>
      <c r="N8015">
        <f t="shared" si="8986"/>
        <v>11</v>
      </c>
      <c r="O8015" s="3" t="str">
        <f t="shared" si="8987"/>
        <v>Aug</v>
      </c>
      <c r="P8015">
        <f t="shared" si="8988"/>
        <v>2020</v>
      </c>
      <c r="Q8015" t="str">
        <f t="shared" si="8989"/>
        <v>Tuesday</v>
      </c>
      <c r="R8015" t="str">
        <f t="shared" si="8990"/>
        <v>Q3</v>
      </c>
    </row>
    <row r="8016" spans="1:18" x14ac:dyDescent="0.25">
      <c r="A8016">
        <f t="shared" si="8983"/>
        <v>2272</v>
      </c>
      <c r="B8016" s="1">
        <f t="shared" si="8984"/>
        <v>44054</v>
      </c>
      <c r="C8016" t="str">
        <f t="shared" ref="C8016:M8016" si="9040">C2165</f>
        <v>suma ranjan</v>
      </c>
      <c r="D8016">
        <f t="shared" si="9040"/>
        <v>8976789077</v>
      </c>
      <c r="E8016" t="str">
        <f t="shared" si="9040"/>
        <v>Revlon Charlie Blue 100 ML</v>
      </c>
      <c r="F8016" t="str">
        <f t="shared" si="9040"/>
        <v>Cosmetics</v>
      </c>
      <c r="G8016" s="2">
        <f t="shared" si="9040"/>
        <v>537</v>
      </c>
      <c r="H8016">
        <f t="shared" si="9040"/>
        <v>1</v>
      </c>
      <c r="I8016" s="2">
        <f t="shared" si="9040"/>
        <v>537</v>
      </c>
      <c r="J8016" s="2">
        <f t="shared" si="9040"/>
        <v>375.9</v>
      </c>
      <c r="K8016" s="2">
        <f t="shared" si="9040"/>
        <v>161.10000000000002</v>
      </c>
      <c r="L8016" t="str">
        <f t="shared" si="9040"/>
        <v>Chandra</v>
      </c>
      <c r="M8016" t="str">
        <f t="shared" si="9040"/>
        <v>Sulur</v>
      </c>
      <c r="N8016">
        <f t="shared" si="8986"/>
        <v>11</v>
      </c>
      <c r="O8016" s="3" t="str">
        <f t="shared" si="8987"/>
        <v>Aug</v>
      </c>
      <c r="P8016">
        <f t="shared" si="8988"/>
        <v>2020</v>
      </c>
      <c r="Q8016" t="str">
        <f t="shared" si="8989"/>
        <v>Tuesday</v>
      </c>
      <c r="R8016" t="str">
        <f t="shared" si="8990"/>
        <v>Q3</v>
      </c>
    </row>
    <row r="8017" spans="1:18" x14ac:dyDescent="0.25">
      <c r="A8017">
        <f t="shared" si="8983"/>
        <v>2273</v>
      </c>
      <c r="B8017" s="1">
        <f t="shared" si="8984"/>
        <v>44054</v>
      </c>
      <c r="C8017" t="str">
        <f t="shared" ref="C8017:M8017" si="9041">C2166</f>
        <v>suma ranjan</v>
      </c>
      <c r="D8017">
        <f t="shared" si="9041"/>
        <v>8976789077</v>
      </c>
      <c r="E8017" t="str">
        <f t="shared" si="9041"/>
        <v>Revlon Charlie White 100 ML</v>
      </c>
      <c r="F8017" t="str">
        <f t="shared" si="9041"/>
        <v>Cosmetics</v>
      </c>
      <c r="G8017" s="2">
        <f t="shared" si="9041"/>
        <v>584</v>
      </c>
      <c r="H8017">
        <f t="shared" si="9041"/>
        <v>1</v>
      </c>
      <c r="I8017" s="2">
        <f t="shared" si="9041"/>
        <v>584</v>
      </c>
      <c r="J8017" s="2">
        <f t="shared" si="9041"/>
        <v>408.8</v>
      </c>
      <c r="K8017" s="2">
        <f t="shared" si="9041"/>
        <v>175.2</v>
      </c>
      <c r="L8017" t="str">
        <f t="shared" si="9041"/>
        <v>Chandra</v>
      </c>
      <c r="M8017" t="str">
        <f t="shared" si="9041"/>
        <v>Sulur</v>
      </c>
      <c r="N8017">
        <f t="shared" si="8986"/>
        <v>11</v>
      </c>
      <c r="O8017" s="3" t="str">
        <f t="shared" si="8987"/>
        <v>Aug</v>
      </c>
      <c r="P8017">
        <f t="shared" si="8988"/>
        <v>2020</v>
      </c>
      <c r="Q8017" t="str">
        <f t="shared" si="8989"/>
        <v>Tuesday</v>
      </c>
      <c r="R8017" t="str">
        <f t="shared" si="8990"/>
        <v>Q3</v>
      </c>
    </row>
    <row r="8018" spans="1:18" x14ac:dyDescent="0.25">
      <c r="A8018">
        <f t="shared" si="8983"/>
        <v>2273</v>
      </c>
      <c r="B8018" s="1">
        <f t="shared" si="8984"/>
        <v>44054</v>
      </c>
      <c r="C8018" t="str">
        <f t="shared" ref="C8018:M8018" si="9042">C2167</f>
        <v>Rajesh singh</v>
      </c>
      <c r="D8018">
        <f t="shared" si="9042"/>
        <v>9876548767</v>
      </c>
      <c r="E8018" t="str">
        <f t="shared" si="9042"/>
        <v>Cinthol 100 GM</v>
      </c>
      <c r="F8018" t="str">
        <f t="shared" si="9042"/>
        <v>Cosmetics</v>
      </c>
      <c r="G8018" s="2">
        <f t="shared" si="9042"/>
        <v>45</v>
      </c>
      <c r="H8018">
        <f t="shared" si="9042"/>
        <v>3</v>
      </c>
      <c r="I8018" s="2">
        <f t="shared" si="9042"/>
        <v>135</v>
      </c>
      <c r="J8018" s="2">
        <f t="shared" si="9042"/>
        <v>94.5</v>
      </c>
      <c r="K8018" s="2">
        <f t="shared" si="9042"/>
        <v>40.5</v>
      </c>
      <c r="L8018" t="str">
        <f t="shared" si="9042"/>
        <v>Ranjith</v>
      </c>
      <c r="M8018" t="str">
        <f t="shared" si="9042"/>
        <v>Sulur</v>
      </c>
      <c r="N8018">
        <f t="shared" si="8986"/>
        <v>11</v>
      </c>
      <c r="O8018" s="3" t="str">
        <f t="shared" si="8987"/>
        <v>Aug</v>
      </c>
      <c r="P8018">
        <f t="shared" si="8988"/>
        <v>2020</v>
      </c>
      <c r="Q8018" t="str">
        <f t="shared" si="8989"/>
        <v>Tuesday</v>
      </c>
      <c r="R8018" t="str">
        <f t="shared" si="8990"/>
        <v>Q3</v>
      </c>
    </row>
    <row r="8019" spans="1:18" x14ac:dyDescent="0.25">
      <c r="A8019">
        <f t="shared" si="8983"/>
        <v>2273</v>
      </c>
      <c r="B8019" s="1">
        <f t="shared" si="8984"/>
        <v>44054</v>
      </c>
      <c r="C8019" t="str">
        <f t="shared" ref="C8019:M8019" si="9043">C2168</f>
        <v>Rajesh singh</v>
      </c>
      <c r="D8019">
        <f t="shared" si="9043"/>
        <v>9876548767</v>
      </c>
      <c r="E8019" t="str">
        <f t="shared" si="9043"/>
        <v>Rexona 150 GM</v>
      </c>
      <c r="F8019" t="str">
        <f t="shared" si="9043"/>
        <v>Cosmetics</v>
      </c>
      <c r="G8019" s="2">
        <f t="shared" si="9043"/>
        <v>55</v>
      </c>
      <c r="H8019">
        <f t="shared" si="9043"/>
        <v>6</v>
      </c>
      <c r="I8019" s="2">
        <f t="shared" si="9043"/>
        <v>330</v>
      </c>
      <c r="J8019" s="2">
        <f t="shared" si="9043"/>
        <v>231</v>
      </c>
      <c r="K8019" s="2">
        <f t="shared" si="9043"/>
        <v>99</v>
      </c>
      <c r="L8019" t="str">
        <f t="shared" si="9043"/>
        <v>Rajan</v>
      </c>
      <c r="M8019" t="str">
        <f t="shared" si="9043"/>
        <v>Sulur</v>
      </c>
      <c r="N8019">
        <f t="shared" si="8986"/>
        <v>11</v>
      </c>
      <c r="O8019" s="3" t="str">
        <f t="shared" si="8987"/>
        <v>Aug</v>
      </c>
      <c r="P8019">
        <f t="shared" si="8988"/>
        <v>2020</v>
      </c>
      <c r="Q8019" t="str">
        <f t="shared" si="8989"/>
        <v>Tuesday</v>
      </c>
      <c r="R8019" t="str">
        <f t="shared" si="8990"/>
        <v>Q3</v>
      </c>
    </row>
    <row r="8020" spans="1:18" x14ac:dyDescent="0.25">
      <c r="A8020">
        <f t="shared" si="8983"/>
        <v>2273</v>
      </c>
      <c r="B8020" s="1">
        <f t="shared" si="8984"/>
        <v>44054</v>
      </c>
      <c r="C8020" t="str">
        <f t="shared" ref="C8020:M8020" si="9044">C2169</f>
        <v>suma ranjan</v>
      </c>
      <c r="D8020">
        <f t="shared" si="9044"/>
        <v>8976789077</v>
      </c>
      <c r="E8020" t="str">
        <f t="shared" si="9044"/>
        <v>Bread Sandwich</v>
      </c>
      <c r="F8020" t="str">
        <f t="shared" si="9044"/>
        <v>Groceries</v>
      </c>
      <c r="G8020" s="2">
        <f t="shared" si="9044"/>
        <v>70</v>
      </c>
      <c r="H8020">
        <f t="shared" si="9044"/>
        <v>1</v>
      </c>
      <c r="I8020" s="2">
        <f t="shared" si="9044"/>
        <v>70</v>
      </c>
      <c r="J8020" s="2">
        <f t="shared" si="9044"/>
        <v>49</v>
      </c>
      <c r="K8020" s="2">
        <f t="shared" si="9044"/>
        <v>21</v>
      </c>
      <c r="L8020" t="str">
        <f t="shared" si="9044"/>
        <v>Rajan</v>
      </c>
      <c r="M8020" t="str">
        <f t="shared" si="9044"/>
        <v>Sulur</v>
      </c>
      <c r="N8020">
        <f t="shared" si="8986"/>
        <v>11</v>
      </c>
      <c r="O8020" s="3" t="str">
        <f t="shared" si="8987"/>
        <v>Aug</v>
      </c>
      <c r="P8020">
        <f t="shared" si="8988"/>
        <v>2020</v>
      </c>
      <c r="Q8020" t="str">
        <f t="shared" si="8989"/>
        <v>Tuesday</v>
      </c>
      <c r="R8020" t="str">
        <f t="shared" si="8990"/>
        <v>Q3</v>
      </c>
    </row>
    <row r="8021" spans="1:18" x14ac:dyDescent="0.25">
      <c r="A8021">
        <f t="shared" si="8983"/>
        <v>2274</v>
      </c>
      <c r="B8021" s="1">
        <f t="shared" si="8984"/>
        <v>44054</v>
      </c>
      <c r="C8021" t="str">
        <f t="shared" ref="C8021:M8021" si="9045">C2170</f>
        <v>suma ranjan</v>
      </c>
      <c r="D8021">
        <f t="shared" si="9045"/>
        <v>8976789077</v>
      </c>
      <c r="E8021" t="str">
        <f t="shared" si="9045"/>
        <v>Rexona 150 GM</v>
      </c>
      <c r="F8021" t="str">
        <f t="shared" si="9045"/>
        <v>Cosmetics</v>
      </c>
      <c r="G8021" s="2">
        <f t="shared" si="9045"/>
        <v>55</v>
      </c>
      <c r="H8021">
        <f t="shared" si="9045"/>
        <v>3</v>
      </c>
      <c r="I8021" s="2">
        <f t="shared" si="9045"/>
        <v>165</v>
      </c>
      <c r="J8021" s="2">
        <f t="shared" si="9045"/>
        <v>115.5</v>
      </c>
      <c r="K8021" s="2">
        <f t="shared" si="9045"/>
        <v>49.5</v>
      </c>
      <c r="L8021" t="str">
        <f t="shared" si="9045"/>
        <v>Chandra</v>
      </c>
      <c r="M8021" t="str">
        <f t="shared" si="9045"/>
        <v>Sulur</v>
      </c>
      <c r="N8021">
        <f t="shared" si="8986"/>
        <v>11</v>
      </c>
      <c r="O8021" s="3" t="str">
        <f t="shared" si="8987"/>
        <v>Aug</v>
      </c>
      <c r="P8021">
        <f t="shared" si="8988"/>
        <v>2020</v>
      </c>
      <c r="Q8021" t="str">
        <f t="shared" si="8989"/>
        <v>Tuesday</v>
      </c>
      <c r="R8021" t="str">
        <f t="shared" si="8990"/>
        <v>Q3</v>
      </c>
    </row>
    <row r="8022" spans="1:18" x14ac:dyDescent="0.25">
      <c r="A8022">
        <f t="shared" si="8983"/>
        <v>2274</v>
      </c>
      <c r="B8022" s="1">
        <f t="shared" si="8984"/>
        <v>44054</v>
      </c>
      <c r="C8022" t="str">
        <f t="shared" ref="C8022:M8022" si="9046">C2171</f>
        <v>suma ranjan</v>
      </c>
      <c r="D8022">
        <f t="shared" si="9046"/>
        <v>8976789077</v>
      </c>
      <c r="E8022" t="str">
        <f t="shared" si="9046"/>
        <v>Cinthol 100 GM</v>
      </c>
      <c r="F8022" t="str">
        <f t="shared" si="9046"/>
        <v>Cosmetics</v>
      </c>
      <c r="G8022" s="2">
        <f t="shared" si="9046"/>
        <v>45</v>
      </c>
      <c r="H8022">
        <f t="shared" si="9046"/>
        <v>3</v>
      </c>
      <c r="I8022" s="2">
        <f t="shared" si="9046"/>
        <v>135</v>
      </c>
      <c r="J8022" s="2">
        <f t="shared" si="9046"/>
        <v>94.5</v>
      </c>
      <c r="K8022" s="2">
        <f t="shared" si="9046"/>
        <v>40.5</v>
      </c>
      <c r="L8022" t="str">
        <f t="shared" si="9046"/>
        <v>Rajan</v>
      </c>
      <c r="M8022" t="str">
        <f t="shared" si="9046"/>
        <v>Sulur</v>
      </c>
      <c r="N8022">
        <f t="shared" si="8986"/>
        <v>11</v>
      </c>
      <c r="O8022" s="3" t="str">
        <f t="shared" si="8987"/>
        <v>Aug</v>
      </c>
      <c r="P8022">
        <f t="shared" si="8988"/>
        <v>2020</v>
      </c>
      <c r="Q8022" t="str">
        <f t="shared" si="8989"/>
        <v>Tuesday</v>
      </c>
      <c r="R8022" t="str">
        <f t="shared" si="8990"/>
        <v>Q3</v>
      </c>
    </row>
    <row r="8023" spans="1:18" x14ac:dyDescent="0.25">
      <c r="A8023">
        <f t="shared" si="8983"/>
        <v>2274</v>
      </c>
      <c r="B8023" s="1">
        <f t="shared" si="8984"/>
        <v>44054</v>
      </c>
      <c r="C8023" t="str">
        <f t="shared" ref="C8023:M8023" si="9047">C2172</f>
        <v>suma ranjan</v>
      </c>
      <c r="D8023">
        <f t="shared" si="9047"/>
        <v>8976789077</v>
      </c>
      <c r="E8023" t="str">
        <f t="shared" si="9047"/>
        <v>Milk (1 Ltr)</v>
      </c>
      <c r="F8023" t="str">
        <f t="shared" si="9047"/>
        <v>Dairy</v>
      </c>
      <c r="G8023" s="2">
        <f t="shared" si="9047"/>
        <v>40</v>
      </c>
      <c r="H8023">
        <f t="shared" si="9047"/>
        <v>1</v>
      </c>
      <c r="I8023" s="2">
        <f t="shared" si="9047"/>
        <v>40</v>
      </c>
      <c r="J8023" s="2">
        <f t="shared" si="9047"/>
        <v>28</v>
      </c>
      <c r="K8023" s="2">
        <f t="shared" si="9047"/>
        <v>12</v>
      </c>
      <c r="L8023" t="str">
        <f t="shared" si="9047"/>
        <v>Sindhu</v>
      </c>
      <c r="M8023" t="str">
        <f t="shared" si="9047"/>
        <v>Sulur</v>
      </c>
      <c r="N8023">
        <f t="shared" si="8986"/>
        <v>11</v>
      </c>
      <c r="O8023" s="3" t="str">
        <f t="shared" si="8987"/>
        <v>Aug</v>
      </c>
      <c r="P8023">
        <f t="shared" si="8988"/>
        <v>2020</v>
      </c>
      <c r="Q8023" t="str">
        <f t="shared" si="8989"/>
        <v>Tuesday</v>
      </c>
      <c r="R8023" t="str">
        <f t="shared" si="8990"/>
        <v>Q3</v>
      </c>
    </row>
    <row r="8024" spans="1:18" x14ac:dyDescent="0.25">
      <c r="A8024">
        <f t="shared" si="8983"/>
        <v>2274</v>
      </c>
      <c r="B8024" s="1">
        <f t="shared" si="8984"/>
        <v>44054</v>
      </c>
      <c r="C8024" t="str">
        <f t="shared" ref="C8024:M8024" si="9048">C2173</f>
        <v>Suresh</v>
      </c>
      <c r="D8024">
        <f t="shared" si="9048"/>
        <v>8976789065</v>
      </c>
      <c r="E8024" t="str">
        <f t="shared" si="9048"/>
        <v>Pickle 500g</v>
      </c>
      <c r="F8024" t="str">
        <f t="shared" si="9048"/>
        <v>Groceries</v>
      </c>
      <c r="G8024" s="2">
        <f t="shared" si="9048"/>
        <v>67</v>
      </c>
      <c r="H8024">
        <f t="shared" si="9048"/>
        <v>1</v>
      </c>
      <c r="I8024" s="2">
        <f t="shared" si="9048"/>
        <v>67</v>
      </c>
      <c r="J8024" s="2">
        <f t="shared" si="9048"/>
        <v>46.900000000000006</v>
      </c>
      <c r="K8024" s="2">
        <f t="shared" si="9048"/>
        <v>20.099999999999994</v>
      </c>
      <c r="L8024" t="str">
        <f t="shared" si="9048"/>
        <v>Rajan</v>
      </c>
      <c r="M8024" t="str">
        <f t="shared" si="9048"/>
        <v>Sulur</v>
      </c>
      <c r="N8024">
        <f t="shared" si="8986"/>
        <v>11</v>
      </c>
      <c r="O8024" s="3" t="str">
        <f t="shared" si="8987"/>
        <v>Aug</v>
      </c>
      <c r="P8024">
        <f t="shared" si="8988"/>
        <v>2020</v>
      </c>
      <c r="Q8024" t="str">
        <f t="shared" si="8989"/>
        <v>Tuesday</v>
      </c>
      <c r="R8024" t="str">
        <f t="shared" si="8990"/>
        <v>Q3</v>
      </c>
    </row>
    <row r="8025" spans="1:18" x14ac:dyDescent="0.25">
      <c r="A8025">
        <f t="shared" si="8983"/>
        <v>2274</v>
      </c>
      <c r="B8025" s="1">
        <f t="shared" si="8984"/>
        <v>44054</v>
      </c>
      <c r="C8025" t="str">
        <f t="shared" ref="C8025:M8025" si="9049">C2174</f>
        <v>Suresh</v>
      </c>
      <c r="D8025">
        <f t="shared" si="9049"/>
        <v>8976789065</v>
      </c>
      <c r="E8025" t="str">
        <f t="shared" si="9049"/>
        <v>Salt 1 kg</v>
      </c>
      <c r="F8025" t="str">
        <f t="shared" si="9049"/>
        <v>Groceries</v>
      </c>
      <c r="G8025" s="2">
        <f t="shared" si="9049"/>
        <v>15</v>
      </c>
      <c r="H8025">
        <f t="shared" si="9049"/>
        <v>1</v>
      </c>
      <c r="I8025" s="2">
        <f t="shared" si="9049"/>
        <v>15</v>
      </c>
      <c r="J8025" s="2">
        <f t="shared" si="9049"/>
        <v>10.5</v>
      </c>
      <c r="K8025" s="2">
        <f t="shared" si="9049"/>
        <v>4.5</v>
      </c>
      <c r="L8025" t="str">
        <f t="shared" si="9049"/>
        <v>Rajan</v>
      </c>
      <c r="M8025" t="str">
        <f t="shared" si="9049"/>
        <v>Sulur</v>
      </c>
      <c r="N8025">
        <f t="shared" si="8986"/>
        <v>11</v>
      </c>
      <c r="O8025" s="3" t="str">
        <f t="shared" si="8987"/>
        <v>Aug</v>
      </c>
      <c r="P8025">
        <f t="shared" si="8988"/>
        <v>2020</v>
      </c>
      <c r="Q8025" t="str">
        <f t="shared" si="8989"/>
        <v>Tuesday</v>
      </c>
      <c r="R8025" t="str">
        <f t="shared" si="8990"/>
        <v>Q3</v>
      </c>
    </row>
    <row r="8026" spans="1:18" x14ac:dyDescent="0.25">
      <c r="A8026">
        <f t="shared" si="8983"/>
        <v>2274</v>
      </c>
      <c r="B8026" s="1">
        <f t="shared" si="8984"/>
        <v>44054</v>
      </c>
      <c r="C8026" t="str">
        <f t="shared" ref="C8026:M8026" si="9050">C2175</f>
        <v>Suresh</v>
      </c>
      <c r="D8026">
        <f t="shared" si="9050"/>
        <v>8976789065</v>
      </c>
      <c r="E8026" t="str">
        <f t="shared" si="9050"/>
        <v>Maybelline Mattie Lipstic 3.9 g</v>
      </c>
      <c r="F8026" t="str">
        <f t="shared" si="9050"/>
        <v>Cosmetics</v>
      </c>
      <c r="G8026" s="2">
        <f t="shared" si="9050"/>
        <v>262</v>
      </c>
      <c r="H8026">
        <f t="shared" si="9050"/>
        <v>1</v>
      </c>
      <c r="I8026" s="2">
        <f t="shared" si="9050"/>
        <v>262</v>
      </c>
      <c r="J8026" s="2">
        <f t="shared" si="9050"/>
        <v>183.4</v>
      </c>
      <c r="K8026" s="2">
        <f t="shared" si="9050"/>
        <v>78.599999999999994</v>
      </c>
      <c r="L8026" t="str">
        <f t="shared" si="9050"/>
        <v>Sindhu</v>
      </c>
      <c r="M8026" t="str">
        <f t="shared" si="9050"/>
        <v>Sulur</v>
      </c>
      <c r="N8026">
        <f t="shared" si="8986"/>
        <v>11</v>
      </c>
      <c r="O8026" s="3" t="str">
        <f t="shared" si="8987"/>
        <v>Aug</v>
      </c>
      <c r="P8026">
        <f t="shared" si="8988"/>
        <v>2020</v>
      </c>
      <c r="Q8026" t="str">
        <f t="shared" si="8989"/>
        <v>Tuesday</v>
      </c>
      <c r="R8026" t="str">
        <f t="shared" si="8990"/>
        <v>Q3</v>
      </c>
    </row>
    <row r="8027" spans="1:18" x14ac:dyDescent="0.25">
      <c r="A8027">
        <f t="shared" si="8983"/>
        <v>2275</v>
      </c>
      <c r="B8027" s="1">
        <f t="shared" si="8984"/>
        <v>44054</v>
      </c>
      <c r="C8027" t="str">
        <f t="shared" ref="C8027:M8027" si="9051">C2176</f>
        <v>Suresh</v>
      </c>
      <c r="D8027">
        <f t="shared" si="9051"/>
        <v>8976789065</v>
      </c>
      <c r="E8027" t="str">
        <f t="shared" si="9051"/>
        <v>Faces Long Wear Eye Pencil</v>
      </c>
      <c r="F8027" t="str">
        <f t="shared" si="9051"/>
        <v>Cosmetics</v>
      </c>
      <c r="G8027" s="2">
        <f t="shared" si="9051"/>
        <v>349</v>
      </c>
      <c r="H8027">
        <f t="shared" si="9051"/>
        <v>1</v>
      </c>
      <c r="I8027" s="2">
        <f t="shared" si="9051"/>
        <v>349</v>
      </c>
      <c r="J8027" s="2">
        <f t="shared" si="9051"/>
        <v>244.3</v>
      </c>
      <c r="K8027" s="2">
        <f t="shared" si="9051"/>
        <v>104.69999999999999</v>
      </c>
      <c r="L8027" t="str">
        <f t="shared" si="9051"/>
        <v>Ranjith</v>
      </c>
      <c r="M8027" t="str">
        <f t="shared" si="9051"/>
        <v>Sulur</v>
      </c>
      <c r="N8027">
        <f t="shared" si="8986"/>
        <v>11</v>
      </c>
      <c r="O8027" s="3" t="str">
        <f t="shared" si="8987"/>
        <v>Aug</v>
      </c>
      <c r="P8027">
        <f t="shared" si="8988"/>
        <v>2020</v>
      </c>
      <c r="Q8027" t="str">
        <f t="shared" si="8989"/>
        <v>Tuesday</v>
      </c>
      <c r="R8027" t="str">
        <f t="shared" si="8990"/>
        <v>Q3</v>
      </c>
    </row>
    <row r="8028" spans="1:18" x14ac:dyDescent="0.25">
      <c r="A8028">
        <f t="shared" si="8983"/>
        <v>2275</v>
      </c>
      <c r="B8028" s="1">
        <f t="shared" si="8984"/>
        <v>44054</v>
      </c>
      <c r="C8028" t="str">
        <f t="shared" ref="C8028:M8028" si="9052">C2177</f>
        <v>Suresh</v>
      </c>
      <c r="D8028">
        <f t="shared" si="9052"/>
        <v>8976789065</v>
      </c>
      <c r="E8028" t="str">
        <f t="shared" si="9052"/>
        <v>Revlon Charlie Blue 100 ML</v>
      </c>
      <c r="F8028" t="str">
        <f t="shared" si="9052"/>
        <v>Cosmetics</v>
      </c>
      <c r="G8028" s="2">
        <f t="shared" si="9052"/>
        <v>537</v>
      </c>
      <c r="H8028">
        <f t="shared" si="9052"/>
        <v>1</v>
      </c>
      <c r="I8028" s="2">
        <f t="shared" si="9052"/>
        <v>537</v>
      </c>
      <c r="J8028" s="2">
        <f t="shared" si="9052"/>
        <v>375.9</v>
      </c>
      <c r="K8028" s="2">
        <f t="shared" si="9052"/>
        <v>161.10000000000002</v>
      </c>
      <c r="L8028" t="str">
        <f t="shared" si="9052"/>
        <v>Sindhu</v>
      </c>
      <c r="M8028" t="str">
        <f t="shared" si="9052"/>
        <v>Sulur</v>
      </c>
      <c r="N8028">
        <f t="shared" si="8986"/>
        <v>11</v>
      </c>
      <c r="O8028" s="3" t="str">
        <f t="shared" si="8987"/>
        <v>Aug</v>
      </c>
      <c r="P8028">
        <f t="shared" si="8988"/>
        <v>2020</v>
      </c>
      <c r="Q8028" t="str">
        <f t="shared" si="8989"/>
        <v>Tuesday</v>
      </c>
      <c r="R8028" t="str">
        <f t="shared" si="8990"/>
        <v>Q3</v>
      </c>
    </row>
    <row r="8029" spans="1:18" x14ac:dyDescent="0.25">
      <c r="A8029">
        <f t="shared" si="8983"/>
        <v>2277</v>
      </c>
      <c r="B8029" s="1">
        <f t="shared" si="8984"/>
        <v>44054</v>
      </c>
      <c r="C8029" t="str">
        <f t="shared" ref="C8029:M8029" si="9053">C2178</f>
        <v>Suresh</v>
      </c>
      <c r="D8029">
        <f t="shared" si="9053"/>
        <v>8976789065</v>
      </c>
      <c r="E8029" t="str">
        <f t="shared" si="9053"/>
        <v>Revlon Charlie White 100 ML</v>
      </c>
      <c r="F8029" t="str">
        <f t="shared" si="9053"/>
        <v>Cosmetics</v>
      </c>
      <c r="G8029" s="2">
        <f t="shared" si="9053"/>
        <v>584</v>
      </c>
      <c r="H8029">
        <f t="shared" si="9053"/>
        <v>1</v>
      </c>
      <c r="I8029" s="2">
        <f t="shared" si="9053"/>
        <v>584</v>
      </c>
      <c r="J8029" s="2">
        <f t="shared" si="9053"/>
        <v>408.8</v>
      </c>
      <c r="K8029" s="2">
        <f t="shared" si="9053"/>
        <v>175.2</v>
      </c>
      <c r="L8029" t="str">
        <f t="shared" si="9053"/>
        <v>Sindhu</v>
      </c>
      <c r="M8029" t="str">
        <f t="shared" si="9053"/>
        <v>Sulur</v>
      </c>
      <c r="N8029">
        <f t="shared" si="8986"/>
        <v>11</v>
      </c>
      <c r="O8029" s="3" t="str">
        <f t="shared" si="8987"/>
        <v>Aug</v>
      </c>
      <c r="P8029">
        <f t="shared" si="8988"/>
        <v>2020</v>
      </c>
      <c r="Q8029" t="str">
        <f t="shared" si="8989"/>
        <v>Tuesday</v>
      </c>
      <c r="R8029" t="str">
        <f t="shared" si="8990"/>
        <v>Q3</v>
      </c>
    </row>
    <row r="8030" spans="1:18" x14ac:dyDescent="0.25">
      <c r="A8030">
        <f t="shared" ref="A8030:A8093" si="9054">1219+A5106</f>
        <v>2277</v>
      </c>
      <c r="B8030" s="1">
        <f t="shared" ref="B8030:B8093" si="9055">B2179+163</f>
        <v>44054</v>
      </c>
      <c r="C8030" t="str">
        <f t="shared" ref="C8030:M8030" si="9056">C2179</f>
        <v>Rajesh singh</v>
      </c>
      <c r="D8030">
        <f t="shared" si="9056"/>
        <v>9876548767</v>
      </c>
      <c r="E8030" t="str">
        <f t="shared" si="9056"/>
        <v>Cinthol 100 GM</v>
      </c>
      <c r="F8030" t="str">
        <f t="shared" si="9056"/>
        <v>Cosmetics</v>
      </c>
      <c r="G8030" s="2">
        <f t="shared" si="9056"/>
        <v>45</v>
      </c>
      <c r="H8030">
        <f t="shared" si="9056"/>
        <v>3</v>
      </c>
      <c r="I8030" s="2">
        <f t="shared" si="9056"/>
        <v>135</v>
      </c>
      <c r="J8030" s="2">
        <f t="shared" si="9056"/>
        <v>94.5</v>
      </c>
      <c r="K8030" s="2">
        <f t="shared" si="9056"/>
        <v>40.5</v>
      </c>
      <c r="L8030" t="str">
        <f t="shared" si="9056"/>
        <v>Chandra</v>
      </c>
      <c r="M8030" t="str">
        <f t="shared" si="9056"/>
        <v>Sulur</v>
      </c>
      <c r="N8030">
        <f t="shared" ref="N8030:N8093" si="9057">DAY(B8030)</f>
        <v>11</v>
      </c>
      <c r="O8030" s="3" t="str">
        <f t="shared" ref="O8030:O8093" si="9058">TEXT(B8030,"mmm")</f>
        <v>Aug</v>
      </c>
      <c r="P8030">
        <f t="shared" ref="P8030:P8093" si="9059">YEAR(B8030)</f>
        <v>2020</v>
      </c>
      <c r="Q8030" t="str">
        <f t="shared" ref="Q8030:Q8093" si="9060">TEXT(B8030,"dddd")</f>
        <v>Tuesday</v>
      </c>
      <c r="R8030" t="str">
        <f t="shared" ref="R8030:R8093" si="9061">IF(OR(O8030="Jan",O8030="Feb",O8030="Mar"),"Q1",(IF(OR(O8030="Apr",O8030="May",O8030="Jun"),"Q2",(IF(OR(O8030="Jul",O8030="Aug",O8030="Sep"),"Q3","Q4")))))</f>
        <v>Q3</v>
      </c>
    </row>
    <row r="8031" spans="1:18" x14ac:dyDescent="0.25">
      <c r="A8031">
        <f t="shared" si="9054"/>
        <v>2279</v>
      </c>
      <c r="B8031" s="1">
        <f t="shared" si="9055"/>
        <v>44054</v>
      </c>
      <c r="C8031" t="str">
        <f t="shared" ref="C8031:M8031" si="9062">C2180</f>
        <v>Rajesh singh</v>
      </c>
      <c r="D8031">
        <f t="shared" si="9062"/>
        <v>9876548767</v>
      </c>
      <c r="E8031" t="str">
        <f t="shared" si="9062"/>
        <v>Rexona 150 GM</v>
      </c>
      <c r="F8031" t="str">
        <f t="shared" si="9062"/>
        <v>Cosmetics</v>
      </c>
      <c r="G8031" s="2">
        <f t="shared" si="9062"/>
        <v>55</v>
      </c>
      <c r="H8031">
        <f t="shared" si="9062"/>
        <v>6</v>
      </c>
      <c r="I8031" s="2">
        <f t="shared" si="9062"/>
        <v>330</v>
      </c>
      <c r="J8031" s="2">
        <f t="shared" si="9062"/>
        <v>231</v>
      </c>
      <c r="K8031" s="2">
        <f t="shared" si="9062"/>
        <v>99</v>
      </c>
      <c r="L8031" t="str">
        <f t="shared" si="9062"/>
        <v>Rajan</v>
      </c>
      <c r="M8031" t="str">
        <f t="shared" si="9062"/>
        <v>Sulur</v>
      </c>
      <c r="N8031">
        <f t="shared" si="9057"/>
        <v>11</v>
      </c>
      <c r="O8031" s="3" t="str">
        <f t="shared" si="9058"/>
        <v>Aug</v>
      </c>
      <c r="P8031">
        <f t="shared" si="9059"/>
        <v>2020</v>
      </c>
      <c r="Q8031" t="str">
        <f t="shared" si="9060"/>
        <v>Tuesday</v>
      </c>
      <c r="R8031" t="str">
        <f t="shared" si="9061"/>
        <v>Q3</v>
      </c>
    </row>
    <row r="8032" spans="1:18" x14ac:dyDescent="0.25">
      <c r="A8032">
        <f t="shared" si="9054"/>
        <v>2279</v>
      </c>
      <c r="B8032" s="1">
        <f t="shared" si="9055"/>
        <v>44054</v>
      </c>
      <c r="C8032" t="str">
        <f t="shared" ref="C8032:M8032" si="9063">C2181</f>
        <v>Rajesh singh</v>
      </c>
      <c r="D8032">
        <f t="shared" si="9063"/>
        <v>9876548767</v>
      </c>
      <c r="E8032" t="str">
        <f t="shared" si="9063"/>
        <v>Cinthol 100 GM</v>
      </c>
      <c r="F8032" t="str">
        <f t="shared" si="9063"/>
        <v>Cosmetics</v>
      </c>
      <c r="G8032" s="2">
        <f t="shared" si="9063"/>
        <v>45</v>
      </c>
      <c r="H8032">
        <f t="shared" si="9063"/>
        <v>3</v>
      </c>
      <c r="I8032" s="2">
        <f t="shared" si="9063"/>
        <v>135</v>
      </c>
      <c r="J8032" s="2">
        <f t="shared" si="9063"/>
        <v>94.5</v>
      </c>
      <c r="K8032" s="2">
        <f t="shared" si="9063"/>
        <v>40.5</v>
      </c>
      <c r="L8032" t="str">
        <f t="shared" si="9063"/>
        <v>Rajan</v>
      </c>
      <c r="M8032" t="str">
        <f t="shared" si="9063"/>
        <v>Sulur</v>
      </c>
      <c r="N8032">
        <f t="shared" si="9057"/>
        <v>11</v>
      </c>
      <c r="O8032" s="3" t="str">
        <f t="shared" si="9058"/>
        <v>Aug</v>
      </c>
      <c r="P8032">
        <f t="shared" si="9059"/>
        <v>2020</v>
      </c>
      <c r="Q8032" t="str">
        <f t="shared" si="9060"/>
        <v>Tuesday</v>
      </c>
      <c r="R8032" t="str">
        <f t="shared" si="9061"/>
        <v>Q3</v>
      </c>
    </row>
    <row r="8033" spans="1:18" x14ac:dyDescent="0.25">
      <c r="A8033">
        <f t="shared" si="9054"/>
        <v>2276</v>
      </c>
      <c r="B8033" s="1">
        <f t="shared" si="9055"/>
        <v>44054</v>
      </c>
      <c r="C8033" t="str">
        <f t="shared" ref="C8033:M8033" si="9064">C2182</f>
        <v>Rajesh singh</v>
      </c>
      <c r="D8033">
        <f t="shared" si="9064"/>
        <v>9876548767</v>
      </c>
      <c r="E8033" t="str">
        <f t="shared" si="9064"/>
        <v>Rexona 150 GM</v>
      </c>
      <c r="F8033" t="str">
        <f t="shared" si="9064"/>
        <v>Cosmetics</v>
      </c>
      <c r="G8033" s="2">
        <f t="shared" si="9064"/>
        <v>55</v>
      </c>
      <c r="H8033">
        <f t="shared" si="9064"/>
        <v>6</v>
      </c>
      <c r="I8033" s="2">
        <f t="shared" si="9064"/>
        <v>330</v>
      </c>
      <c r="J8033" s="2">
        <f t="shared" si="9064"/>
        <v>231</v>
      </c>
      <c r="K8033" s="2">
        <f t="shared" si="9064"/>
        <v>99</v>
      </c>
      <c r="L8033" t="str">
        <f t="shared" si="9064"/>
        <v>Ranjith</v>
      </c>
      <c r="M8033" t="str">
        <f t="shared" si="9064"/>
        <v>Sulur</v>
      </c>
      <c r="N8033">
        <f t="shared" si="9057"/>
        <v>11</v>
      </c>
      <c r="O8033" s="3" t="str">
        <f t="shared" si="9058"/>
        <v>Aug</v>
      </c>
      <c r="P8033">
        <f t="shared" si="9059"/>
        <v>2020</v>
      </c>
      <c r="Q8033" t="str">
        <f t="shared" si="9060"/>
        <v>Tuesday</v>
      </c>
      <c r="R8033" t="str">
        <f t="shared" si="9061"/>
        <v>Q3</v>
      </c>
    </row>
    <row r="8034" spans="1:18" x14ac:dyDescent="0.25">
      <c r="A8034">
        <f t="shared" si="9054"/>
        <v>2276</v>
      </c>
      <c r="B8034" s="1">
        <f t="shared" si="9055"/>
        <v>44054</v>
      </c>
      <c r="C8034" t="str">
        <f t="shared" ref="C8034:M8034" si="9065">C2183</f>
        <v>Rajesh singh</v>
      </c>
      <c r="D8034">
        <f t="shared" si="9065"/>
        <v>9876548767</v>
      </c>
      <c r="E8034" t="str">
        <f t="shared" si="9065"/>
        <v>Cinthol 100 GM</v>
      </c>
      <c r="F8034" t="str">
        <f t="shared" si="9065"/>
        <v>Cosmetics</v>
      </c>
      <c r="G8034" s="2">
        <f t="shared" si="9065"/>
        <v>45</v>
      </c>
      <c r="H8034">
        <f t="shared" si="9065"/>
        <v>3</v>
      </c>
      <c r="I8034" s="2">
        <f t="shared" si="9065"/>
        <v>135</v>
      </c>
      <c r="J8034" s="2">
        <f t="shared" si="9065"/>
        <v>94.5</v>
      </c>
      <c r="K8034" s="2">
        <f t="shared" si="9065"/>
        <v>40.5</v>
      </c>
      <c r="L8034" t="str">
        <f t="shared" si="9065"/>
        <v>Rajan</v>
      </c>
      <c r="M8034" t="str">
        <f t="shared" si="9065"/>
        <v>Sulur</v>
      </c>
      <c r="N8034">
        <f t="shared" si="9057"/>
        <v>11</v>
      </c>
      <c r="O8034" s="3" t="str">
        <f t="shared" si="9058"/>
        <v>Aug</v>
      </c>
      <c r="P8034">
        <f t="shared" si="9059"/>
        <v>2020</v>
      </c>
      <c r="Q8034" t="str">
        <f t="shared" si="9060"/>
        <v>Tuesday</v>
      </c>
      <c r="R8034" t="str">
        <f t="shared" si="9061"/>
        <v>Q3</v>
      </c>
    </row>
    <row r="8035" spans="1:18" x14ac:dyDescent="0.25">
      <c r="A8035">
        <f t="shared" si="9054"/>
        <v>2276</v>
      </c>
      <c r="B8035" s="1">
        <f t="shared" si="9055"/>
        <v>44054</v>
      </c>
      <c r="C8035" t="str">
        <f t="shared" ref="C8035:M8035" si="9066">C2184</f>
        <v>Rajesh singh</v>
      </c>
      <c r="D8035">
        <f t="shared" si="9066"/>
        <v>9876548767</v>
      </c>
      <c r="E8035" t="str">
        <f t="shared" si="9066"/>
        <v>Rexona 150 GM</v>
      </c>
      <c r="F8035" t="str">
        <f t="shared" si="9066"/>
        <v>Cosmetics</v>
      </c>
      <c r="G8035" s="2">
        <f t="shared" si="9066"/>
        <v>55</v>
      </c>
      <c r="H8035">
        <f t="shared" si="9066"/>
        <v>6</v>
      </c>
      <c r="I8035" s="2">
        <f t="shared" si="9066"/>
        <v>330</v>
      </c>
      <c r="J8035" s="2">
        <f t="shared" si="9066"/>
        <v>231</v>
      </c>
      <c r="K8035" s="2">
        <f t="shared" si="9066"/>
        <v>99</v>
      </c>
      <c r="L8035" t="str">
        <f t="shared" si="9066"/>
        <v>Sindhu</v>
      </c>
      <c r="M8035" t="str">
        <f t="shared" si="9066"/>
        <v>Sulur</v>
      </c>
      <c r="N8035">
        <f t="shared" si="9057"/>
        <v>11</v>
      </c>
      <c r="O8035" s="3" t="str">
        <f t="shared" si="9058"/>
        <v>Aug</v>
      </c>
      <c r="P8035">
        <f t="shared" si="9059"/>
        <v>2020</v>
      </c>
      <c r="Q8035" t="str">
        <f t="shared" si="9060"/>
        <v>Tuesday</v>
      </c>
      <c r="R8035" t="str">
        <f t="shared" si="9061"/>
        <v>Q3</v>
      </c>
    </row>
    <row r="8036" spans="1:18" x14ac:dyDescent="0.25">
      <c r="A8036">
        <f t="shared" si="9054"/>
        <v>2276</v>
      </c>
      <c r="B8036" s="1">
        <f t="shared" si="9055"/>
        <v>44054</v>
      </c>
      <c r="C8036" t="str">
        <f t="shared" ref="C8036:M8036" si="9067">C2185</f>
        <v>suma ranjan</v>
      </c>
      <c r="D8036">
        <f t="shared" si="9067"/>
        <v>8976789077</v>
      </c>
      <c r="E8036" t="str">
        <f t="shared" si="9067"/>
        <v>Milk (1 Ltr)</v>
      </c>
      <c r="F8036" t="str">
        <f t="shared" si="9067"/>
        <v>Dairy</v>
      </c>
      <c r="G8036" s="2">
        <f t="shared" si="9067"/>
        <v>40</v>
      </c>
      <c r="H8036">
        <f t="shared" si="9067"/>
        <v>1</v>
      </c>
      <c r="I8036" s="2">
        <f t="shared" si="9067"/>
        <v>40</v>
      </c>
      <c r="J8036" s="2">
        <f t="shared" si="9067"/>
        <v>28</v>
      </c>
      <c r="K8036" s="2">
        <f t="shared" si="9067"/>
        <v>12</v>
      </c>
      <c r="L8036" t="str">
        <f t="shared" si="9067"/>
        <v>Ranjith</v>
      </c>
      <c r="M8036" t="str">
        <f t="shared" si="9067"/>
        <v>Sulur</v>
      </c>
      <c r="N8036">
        <f t="shared" si="9057"/>
        <v>11</v>
      </c>
      <c r="O8036" s="3" t="str">
        <f t="shared" si="9058"/>
        <v>Aug</v>
      </c>
      <c r="P8036">
        <f t="shared" si="9059"/>
        <v>2020</v>
      </c>
      <c r="Q8036" t="str">
        <f t="shared" si="9060"/>
        <v>Tuesday</v>
      </c>
      <c r="R8036" t="str">
        <f t="shared" si="9061"/>
        <v>Q3</v>
      </c>
    </row>
    <row r="8037" spans="1:18" x14ac:dyDescent="0.25">
      <c r="A8037">
        <f t="shared" si="9054"/>
        <v>2276</v>
      </c>
      <c r="B8037" s="1">
        <f t="shared" si="9055"/>
        <v>44054</v>
      </c>
      <c r="C8037" t="str">
        <f t="shared" ref="C8037:M8037" si="9068">C2186</f>
        <v>suma ranjan</v>
      </c>
      <c r="D8037">
        <f t="shared" si="9068"/>
        <v>8976789077</v>
      </c>
      <c r="E8037" t="str">
        <f t="shared" si="9068"/>
        <v>Pickle 500g</v>
      </c>
      <c r="F8037" t="str">
        <f t="shared" si="9068"/>
        <v>Groceries</v>
      </c>
      <c r="G8037" s="2">
        <f t="shared" si="9068"/>
        <v>67</v>
      </c>
      <c r="H8037">
        <f t="shared" si="9068"/>
        <v>1</v>
      </c>
      <c r="I8037" s="2">
        <f t="shared" si="9068"/>
        <v>67</v>
      </c>
      <c r="J8037" s="2">
        <f t="shared" si="9068"/>
        <v>46.900000000000006</v>
      </c>
      <c r="K8037" s="2">
        <f t="shared" si="9068"/>
        <v>20.099999999999994</v>
      </c>
      <c r="L8037" t="str">
        <f t="shared" si="9068"/>
        <v>Rajan</v>
      </c>
      <c r="M8037" t="str">
        <f t="shared" si="9068"/>
        <v>Sulur</v>
      </c>
      <c r="N8037">
        <f t="shared" si="9057"/>
        <v>11</v>
      </c>
      <c r="O8037" s="3" t="str">
        <f t="shared" si="9058"/>
        <v>Aug</v>
      </c>
      <c r="P8037">
        <f t="shared" si="9059"/>
        <v>2020</v>
      </c>
      <c r="Q8037" t="str">
        <f t="shared" si="9060"/>
        <v>Tuesday</v>
      </c>
      <c r="R8037" t="str">
        <f t="shared" si="9061"/>
        <v>Q3</v>
      </c>
    </row>
    <row r="8038" spans="1:18" x14ac:dyDescent="0.25">
      <c r="A8038">
        <f t="shared" si="9054"/>
        <v>2276</v>
      </c>
      <c r="B8038" s="1">
        <f t="shared" si="9055"/>
        <v>44054</v>
      </c>
      <c r="C8038" t="str">
        <f t="shared" ref="C8038:M8038" si="9069">C2187</f>
        <v>suma ranjan</v>
      </c>
      <c r="D8038">
        <f t="shared" si="9069"/>
        <v>8976789077</v>
      </c>
      <c r="E8038" t="str">
        <f t="shared" si="9069"/>
        <v>Salt 1 kg</v>
      </c>
      <c r="F8038" t="str">
        <f t="shared" si="9069"/>
        <v>Groceries</v>
      </c>
      <c r="G8038" s="2">
        <f t="shared" si="9069"/>
        <v>15</v>
      </c>
      <c r="H8038">
        <f t="shared" si="9069"/>
        <v>1</v>
      </c>
      <c r="I8038" s="2">
        <f t="shared" si="9069"/>
        <v>15</v>
      </c>
      <c r="J8038" s="2">
        <f t="shared" si="9069"/>
        <v>10.5</v>
      </c>
      <c r="K8038" s="2">
        <f t="shared" si="9069"/>
        <v>4.5</v>
      </c>
      <c r="L8038" t="str">
        <f t="shared" si="9069"/>
        <v>Ranjith</v>
      </c>
      <c r="M8038" t="str">
        <f t="shared" si="9069"/>
        <v>Sulur</v>
      </c>
      <c r="N8038">
        <f t="shared" si="9057"/>
        <v>11</v>
      </c>
      <c r="O8038" s="3" t="str">
        <f t="shared" si="9058"/>
        <v>Aug</v>
      </c>
      <c r="P8038">
        <f t="shared" si="9059"/>
        <v>2020</v>
      </c>
      <c r="Q8038" t="str">
        <f t="shared" si="9060"/>
        <v>Tuesday</v>
      </c>
      <c r="R8038" t="str">
        <f t="shared" si="9061"/>
        <v>Q3</v>
      </c>
    </row>
    <row r="8039" spans="1:18" x14ac:dyDescent="0.25">
      <c r="A8039">
        <f t="shared" si="9054"/>
        <v>2276</v>
      </c>
      <c r="B8039" s="1">
        <f t="shared" si="9055"/>
        <v>44054</v>
      </c>
      <c r="C8039" t="str">
        <f t="shared" ref="C8039:M8039" si="9070">C2188</f>
        <v>suma ranjan</v>
      </c>
      <c r="D8039">
        <f t="shared" si="9070"/>
        <v>8976789077</v>
      </c>
      <c r="E8039" t="str">
        <f t="shared" si="9070"/>
        <v>Maybelline Mattie Lipstic 3.9 g</v>
      </c>
      <c r="F8039" t="str">
        <f t="shared" si="9070"/>
        <v>Cosmetics</v>
      </c>
      <c r="G8039" s="2">
        <f t="shared" si="9070"/>
        <v>262</v>
      </c>
      <c r="H8039">
        <f t="shared" si="9070"/>
        <v>1</v>
      </c>
      <c r="I8039" s="2">
        <f t="shared" si="9070"/>
        <v>262</v>
      </c>
      <c r="J8039" s="2">
        <f t="shared" si="9070"/>
        <v>183.4</v>
      </c>
      <c r="K8039" s="2">
        <f t="shared" si="9070"/>
        <v>78.599999999999994</v>
      </c>
      <c r="L8039" t="str">
        <f t="shared" si="9070"/>
        <v>Ranjith</v>
      </c>
      <c r="M8039" t="str">
        <f t="shared" si="9070"/>
        <v>Sulur</v>
      </c>
      <c r="N8039">
        <f t="shared" si="9057"/>
        <v>11</v>
      </c>
      <c r="O8039" s="3" t="str">
        <f t="shared" si="9058"/>
        <v>Aug</v>
      </c>
      <c r="P8039">
        <f t="shared" si="9059"/>
        <v>2020</v>
      </c>
      <c r="Q8039" t="str">
        <f t="shared" si="9060"/>
        <v>Tuesday</v>
      </c>
      <c r="R8039" t="str">
        <f t="shared" si="9061"/>
        <v>Q3</v>
      </c>
    </row>
    <row r="8040" spans="1:18" x14ac:dyDescent="0.25">
      <c r="A8040">
        <f t="shared" si="9054"/>
        <v>2278</v>
      </c>
      <c r="B8040" s="1">
        <f t="shared" si="9055"/>
        <v>44054</v>
      </c>
      <c r="C8040" t="str">
        <f t="shared" ref="C8040:M8040" si="9071">C2189</f>
        <v>suma ranjan</v>
      </c>
      <c r="D8040">
        <f t="shared" si="9071"/>
        <v>8976789077</v>
      </c>
      <c r="E8040" t="str">
        <f t="shared" si="9071"/>
        <v>Faces Long Wear Eye Pencil</v>
      </c>
      <c r="F8040" t="str">
        <f t="shared" si="9071"/>
        <v>Cosmetics</v>
      </c>
      <c r="G8040" s="2">
        <f t="shared" si="9071"/>
        <v>349</v>
      </c>
      <c r="H8040">
        <f t="shared" si="9071"/>
        <v>1</v>
      </c>
      <c r="I8040" s="2">
        <f t="shared" si="9071"/>
        <v>349</v>
      </c>
      <c r="J8040" s="2">
        <f t="shared" si="9071"/>
        <v>244.3</v>
      </c>
      <c r="K8040" s="2">
        <f t="shared" si="9071"/>
        <v>104.69999999999999</v>
      </c>
      <c r="L8040" t="str">
        <f t="shared" si="9071"/>
        <v>Rajan</v>
      </c>
      <c r="M8040" t="str">
        <f t="shared" si="9071"/>
        <v>Sulur</v>
      </c>
      <c r="N8040">
        <f t="shared" si="9057"/>
        <v>11</v>
      </c>
      <c r="O8040" s="3" t="str">
        <f t="shared" si="9058"/>
        <v>Aug</v>
      </c>
      <c r="P8040">
        <f t="shared" si="9059"/>
        <v>2020</v>
      </c>
      <c r="Q8040" t="str">
        <f t="shared" si="9060"/>
        <v>Tuesday</v>
      </c>
      <c r="R8040" t="str">
        <f t="shared" si="9061"/>
        <v>Q3</v>
      </c>
    </row>
    <row r="8041" spans="1:18" x14ac:dyDescent="0.25">
      <c r="A8041">
        <f t="shared" si="9054"/>
        <v>2280</v>
      </c>
      <c r="B8041" s="1">
        <f t="shared" si="9055"/>
        <v>44054</v>
      </c>
      <c r="C8041" t="str">
        <f t="shared" ref="C8041:M8041" si="9072">C2190</f>
        <v>suma ranjan</v>
      </c>
      <c r="D8041">
        <f t="shared" si="9072"/>
        <v>8976789077</v>
      </c>
      <c r="E8041" t="str">
        <f t="shared" si="9072"/>
        <v>Revlon Charlie Blue 100 ML</v>
      </c>
      <c r="F8041" t="str">
        <f t="shared" si="9072"/>
        <v>Cosmetics</v>
      </c>
      <c r="G8041" s="2">
        <f t="shared" si="9072"/>
        <v>537</v>
      </c>
      <c r="H8041">
        <f t="shared" si="9072"/>
        <v>1</v>
      </c>
      <c r="I8041" s="2">
        <f t="shared" si="9072"/>
        <v>537</v>
      </c>
      <c r="J8041" s="2">
        <f t="shared" si="9072"/>
        <v>375.9</v>
      </c>
      <c r="K8041" s="2">
        <f t="shared" si="9072"/>
        <v>161.10000000000002</v>
      </c>
      <c r="L8041" t="str">
        <f t="shared" si="9072"/>
        <v>Rajan</v>
      </c>
      <c r="M8041" t="str">
        <f t="shared" si="9072"/>
        <v>Sulur</v>
      </c>
      <c r="N8041">
        <f t="shared" si="9057"/>
        <v>11</v>
      </c>
      <c r="O8041" s="3" t="str">
        <f t="shared" si="9058"/>
        <v>Aug</v>
      </c>
      <c r="P8041">
        <f t="shared" si="9059"/>
        <v>2020</v>
      </c>
      <c r="Q8041" t="str">
        <f t="shared" si="9060"/>
        <v>Tuesday</v>
      </c>
      <c r="R8041" t="str">
        <f t="shared" si="9061"/>
        <v>Q3</v>
      </c>
    </row>
    <row r="8042" spans="1:18" x14ac:dyDescent="0.25">
      <c r="A8042">
        <f t="shared" si="9054"/>
        <v>2280</v>
      </c>
      <c r="B8042" s="1">
        <f t="shared" si="9055"/>
        <v>44054</v>
      </c>
      <c r="C8042" t="str">
        <f t="shared" ref="C8042:M8042" si="9073">C2191</f>
        <v>suma ranjan</v>
      </c>
      <c r="D8042">
        <f t="shared" si="9073"/>
        <v>8976789077</v>
      </c>
      <c r="E8042" t="str">
        <f t="shared" si="9073"/>
        <v>Revlon Charlie White 100 ML</v>
      </c>
      <c r="F8042" t="str">
        <f t="shared" si="9073"/>
        <v>Cosmetics</v>
      </c>
      <c r="G8042" s="2">
        <f t="shared" si="9073"/>
        <v>584</v>
      </c>
      <c r="H8042">
        <f t="shared" si="9073"/>
        <v>1</v>
      </c>
      <c r="I8042" s="2">
        <f t="shared" si="9073"/>
        <v>584</v>
      </c>
      <c r="J8042" s="2">
        <f t="shared" si="9073"/>
        <v>408.8</v>
      </c>
      <c r="K8042" s="2">
        <f t="shared" si="9073"/>
        <v>175.2</v>
      </c>
      <c r="L8042" t="str">
        <f t="shared" si="9073"/>
        <v>Rajan</v>
      </c>
      <c r="M8042" t="str">
        <f t="shared" si="9073"/>
        <v>Sulur</v>
      </c>
      <c r="N8042">
        <f t="shared" si="9057"/>
        <v>11</v>
      </c>
      <c r="O8042" s="3" t="str">
        <f t="shared" si="9058"/>
        <v>Aug</v>
      </c>
      <c r="P8042">
        <f t="shared" si="9059"/>
        <v>2020</v>
      </c>
      <c r="Q8042" t="str">
        <f t="shared" si="9060"/>
        <v>Tuesday</v>
      </c>
      <c r="R8042" t="str">
        <f t="shared" si="9061"/>
        <v>Q3</v>
      </c>
    </row>
    <row r="8043" spans="1:18" x14ac:dyDescent="0.25">
      <c r="A8043">
        <f t="shared" si="9054"/>
        <v>2280</v>
      </c>
      <c r="B8043" s="1">
        <f t="shared" si="9055"/>
        <v>44054</v>
      </c>
      <c r="C8043" t="str">
        <f t="shared" ref="C8043:M8043" si="9074">C2192</f>
        <v>suma ranjan</v>
      </c>
      <c r="D8043">
        <f t="shared" si="9074"/>
        <v>8976789077</v>
      </c>
      <c r="E8043" t="str">
        <f t="shared" si="9074"/>
        <v>Revlon Charlie White 100 ML</v>
      </c>
      <c r="F8043" t="str">
        <f t="shared" si="9074"/>
        <v>Cosmetics</v>
      </c>
      <c r="G8043" s="2">
        <f t="shared" si="9074"/>
        <v>584</v>
      </c>
      <c r="H8043">
        <f t="shared" si="9074"/>
        <v>1</v>
      </c>
      <c r="I8043" s="2">
        <f t="shared" si="9074"/>
        <v>584</v>
      </c>
      <c r="J8043" s="2">
        <f t="shared" si="9074"/>
        <v>408.8</v>
      </c>
      <c r="K8043" s="2">
        <f t="shared" si="9074"/>
        <v>175.2</v>
      </c>
      <c r="L8043" t="str">
        <f t="shared" si="9074"/>
        <v>Ranjith</v>
      </c>
      <c r="M8043" t="str">
        <f t="shared" si="9074"/>
        <v>Sulur</v>
      </c>
      <c r="N8043">
        <f t="shared" si="9057"/>
        <v>11</v>
      </c>
      <c r="O8043" s="3" t="str">
        <f t="shared" si="9058"/>
        <v>Aug</v>
      </c>
      <c r="P8043">
        <f t="shared" si="9059"/>
        <v>2020</v>
      </c>
      <c r="Q8043" t="str">
        <f t="shared" si="9060"/>
        <v>Tuesday</v>
      </c>
      <c r="R8043" t="str">
        <f t="shared" si="9061"/>
        <v>Q3</v>
      </c>
    </row>
    <row r="8044" spans="1:18" x14ac:dyDescent="0.25">
      <c r="A8044">
        <f t="shared" si="9054"/>
        <v>2280</v>
      </c>
      <c r="B8044" s="1">
        <f t="shared" si="9055"/>
        <v>44054</v>
      </c>
      <c r="C8044" t="str">
        <f t="shared" ref="C8044:M8044" si="9075">C2193</f>
        <v>suma ranjan</v>
      </c>
      <c r="D8044">
        <f t="shared" si="9075"/>
        <v>8976789077</v>
      </c>
      <c r="E8044" t="str">
        <f t="shared" si="9075"/>
        <v>Milk (1 Ltr)</v>
      </c>
      <c r="F8044" t="str">
        <f t="shared" si="9075"/>
        <v>Dairy</v>
      </c>
      <c r="G8044" s="2">
        <f t="shared" si="9075"/>
        <v>40</v>
      </c>
      <c r="H8044">
        <f t="shared" si="9075"/>
        <v>1</v>
      </c>
      <c r="I8044" s="2">
        <f t="shared" si="9075"/>
        <v>40</v>
      </c>
      <c r="J8044" s="2">
        <f t="shared" si="9075"/>
        <v>28</v>
      </c>
      <c r="K8044" s="2">
        <f t="shared" si="9075"/>
        <v>12</v>
      </c>
      <c r="L8044" t="str">
        <f t="shared" si="9075"/>
        <v>Ranjith</v>
      </c>
      <c r="M8044" t="str">
        <f t="shared" si="9075"/>
        <v>Sulur</v>
      </c>
      <c r="N8044">
        <f t="shared" si="9057"/>
        <v>11</v>
      </c>
      <c r="O8044" s="3" t="str">
        <f t="shared" si="9058"/>
        <v>Aug</v>
      </c>
      <c r="P8044">
        <f t="shared" si="9059"/>
        <v>2020</v>
      </c>
      <c r="Q8044" t="str">
        <f t="shared" si="9060"/>
        <v>Tuesday</v>
      </c>
      <c r="R8044" t="str">
        <f t="shared" si="9061"/>
        <v>Q3</v>
      </c>
    </row>
    <row r="8045" spans="1:18" x14ac:dyDescent="0.25">
      <c r="A8045">
        <f t="shared" si="9054"/>
        <v>2280</v>
      </c>
      <c r="B8045" s="1">
        <f t="shared" si="9055"/>
        <v>44054</v>
      </c>
      <c r="C8045" t="str">
        <f t="shared" ref="C8045:M8045" si="9076">C2194</f>
        <v>suma ranjan</v>
      </c>
      <c r="D8045">
        <f t="shared" si="9076"/>
        <v>8976789077</v>
      </c>
      <c r="E8045" t="str">
        <f t="shared" si="9076"/>
        <v>Pickle 500g</v>
      </c>
      <c r="F8045" t="str">
        <f t="shared" si="9076"/>
        <v>Groceries</v>
      </c>
      <c r="G8045" s="2">
        <f t="shared" si="9076"/>
        <v>67</v>
      </c>
      <c r="H8045">
        <f t="shared" si="9076"/>
        <v>1</v>
      </c>
      <c r="I8045" s="2">
        <f t="shared" si="9076"/>
        <v>67</v>
      </c>
      <c r="J8045" s="2">
        <f t="shared" si="9076"/>
        <v>46.900000000000006</v>
      </c>
      <c r="K8045" s="2">
        <f t="shared" si="9076"/>
        <v>20.099999999999994</v>
      </c>
      <c r="L8045" t="str">
        <f t="shared" si="9076"/>
        <v>Chandra</v>
      </c>
      <c r="M8045" t="str">
        <f t="shared" si="9076"/>
        <v>Sulur</v>
      </c>
      <c r="N8045">
        <f t="shared" si="9057"/>
        <v>11</v>
      </c>
      <c r="O8045" s="3" t="str">
        <f t="shared" si="9058"/>
        <v>Aug</v>
      </c>
      <c r="P8045">
        <f t="shared" si="9059"/>
        <v>2020</v>
      </c>
      <c r="Q8045" t="str">
        <f t="shared" si="9060"/>
        <v>Tuesday</v>
      </c>
      <c r="R8045" t="str">
        <f t="shared" si="9061"/>
        <v>Q3</v>
      </c>
    </row>
    <row r="8046" spans="1:18" x14ac:dyDescent="0.25">
      <c r="A8046">
        <f t="shared" si="9054"/>
        <v>2280</v>
      </c>
      <c r="B8046" s="1">
        <f t="shared" si="9055"/>
        <v>44054</v>
      </c>
      <c r="C8046" t="str">
        <f t="shared" ref="C8046:M8046" si="9077">C2195</f>
        <v>suma ranjan</v>
      </c>
      <c r="D8046">
        <f t="shared" si="9077"/>
        <v>8976789077</v>
      </c>
      <c r="E8046" t="str">
        <f t="shared" si="9077"/>
        <v>Salt 1 kg</v>
      </c>
      <c r="F8046" t="str">
        <f t="shared" si="9077"/>
        <v>Groceries</v>
      </c>
      <c r="G8046" s="2">
        <f t="shared" si="9077"/>
        <v>15</v>
      </c>
      <c r="H8046">
        <f t="shared" si="9077"/>
        <v>1</v>
      </c>
      <c r="I8046" s="2">
        <f t="shared" si="9077"/>
        <v>15</v>
      </c>
      <c r="J8046" s="2">
        <f t="shared" si="9077"/>
        <v>10.5</v>
      </c>
      <c r="K8046" s="2">
        <f t="shared" si="9077"/>
        <v>4.5</v>
      </c>
      <c r="L8046" t="str">
        <f t="shared" si="9077"/>
        <v>Chandra</v>
      </c>
      <c r="M8046" t="str">
        <f t="shared" si="9077"/>
        <v>Sulur</v>
      </c>
      <c r="N8046">
        <f t="shared" si="9057"/>
        <v>11</v>
      </c>
      <c r="O8046" s="3" t="str">
        <f t="shared" si="9058"/>
        <v>Aug</v>
      </c>
      <c r="P8046">
        <f t="shared" si="9059"/>
        <v>2020</v>
      </c>
      <c r="Q8046" t="str">
        <f t="shared" si="9060"/>
        <v>Tuesday</v>
      </c>
      <c r="R8046" t="str">
        <f t="shared" si="9061"/>
        <v>Q3</v>
      </c>
    </row>
    <row r="8047" spans="1:18" x14ac:dyDescent="0.25">
      <c r="A8047">
        <f t="shared" si="9054"/>
        <v>2280</v>
      </c>
      <c r="B8047" s="1">
        <f t="shared" si="9055"/>
        <v>44054</v>
      </c>
      <c r="C8047" t="str">
        <f t="shared" ref="C8047:M8047" si="9078">C2196</f>
        <v>suma ranjan</v>
      </c>
      <c r="D8047">
        <f t="shared" si="9078"/>
        <v>8976789077</v>
      </c>
      <c r="E8047" t="str">
        <f t="shared" si="9078"/>
        <v>Maybelline Mattie Lipstic 3.9 g</v>
      </c>
      <c r="F8047" t="str">
        <f t="shared" si="9078"/>
        <v>Cosmetics</v>
      </c>
      <c r="G8047" s="2">
        <f t="shared" si="9078"/>
        <v>262</v>
      </c>
      <c r="H8047">
        <f t="shared" si="9078"/>
        <v>1</v>
      </c>
      <c r="I8047" s="2">
        <f t="shared" si="9078"/>
        <v>262</v>
      </c>
      <c r="J8047" s="2">
        <f t="shared" si="9078"/>
        <v>183.4</v>
      </c>
      <c r="K8047" s="2">
        <f t="shared" si="9078"/>
        <v>78.599999999999994</v>
      </c>
      <c r="L8047" t="str">
        <f t="shared" si="9078"/>
        <v>Sindhu</v>
      </c>
      <c r="M8047" t="str">
        <f t="shared" si="9078"/>
        <v>Sulur</v>
      </c>
      <c r="N8047">
        <f t="shared" si="9057"/>
        <v>11</v>
      </c>
      <c r="O8047" s="3" t="str">
        <f t="shared" si="9058"/>
        <v>Aug</v>
      </c>
      <c r="P8047">
        <f t="shared" si="9059"/>
        <v>2020</v>
      </c>
      <c r="Q8047" t="str">
        <f t="shared" si="9060"/>
        <v>Tuesday</v>
      </c>
      <c r="R8047" t="str">
        <f t="shared" si="9061"/>
        <v>Q3</v>
      </c>
    </row>
    <row r="8048" spans="1:18" x14ac:dyDescent="0.25">
      <c r="A8048">
        <f t="shared" si="9054"/>
        <v>2281</v>
      </c>
      <c r="B8048" s="1">
        <f t="shared" si="9055"/>
        <v>44054</v>
      </c>
      <c r="C8048" t="str">
        <f t="shared" ref="C8048:M8048" si="9079">C2197</f>
        <v>suma ranjan</v>
      </c>
      <c r="D8048">
        <f t="shared" si="9079"/>
        <v>8976789077</v>
      </c>
      <c r="E8048" t="str">
        <f t="shared" si="9079"/>
        <v>Faces Long Wear Eye Pencil</v>
      </c>
      <c r="F8048" t="str">
        <f t="shared" si="9079"/>
        <v>Cosmetics</v>
      </c>
      <c r="G8048" s="2">
        <f t="shared" si="9079"/>
        <v>349</v>
      </c>
      <c r="H8048">
        <f t="shared" si="9079"/>
        <v>1</v>
      </c>
      <c r="I8048" s="2">
        <f t="shared" si="9079"/>
        <v>349</v>
      </c>
      <c r="J8048" s="2">
        <f t="shared" si="9079"/>
        <v>244.3</v>
      </c>
      <c r="K8048" s="2">
        <f t="shared" si="9079"/>
        <v>104.69999999999999</v>
      </c>
      <c r="L8048" t="str">
        <f t="shared" si="9079"/>
        <v>Sindhu</v>
      </c>
      <c r="M8048" t="str">
        <f t="shared" si="9079"/>
        <v>Sulur</v>
      </c>
      <c r="N8048">
        <f t="shared" si="9057"/>
        <v>11</v>
      </c>
      <c r="O8048" s="3" t="str">
        <f t="shared" si="9058"/>
        <v>Aug</v>
      </c>
      <c r="P8048">
        <f t="shared" si="9059"/>
        <v>2020</v>
      </c>
      <c r="Q8048" t="str">
        <f t="shared" si="9060"/>
        <v>Tuesday</v>
      </c>
      <c r="R8048" t="str">
        <f t="shared" si="9061"/>
        <v>Q3</v>
      </c>
    </row>
    <row r="8049" spans="1:18" x14ac:dyDescent="0.25">
      <c r="A8049">
        <f t="shared" si="9054"/>
        <v>2281</v>
      </c>
      <c r="B8049" s="1">
        <f t="shared" si="9055"/>
        <v>44054</v>
      </c>
      <c r="C8049" t="str">
        <f t="shared" ref="C8049:M8049" si="9080">C2198</f>
        <v>suma ranjan</v>
      </c>
      <c r="D8049">
        <f t="shared" si="9080"/>
        <v>8976789077</v>
      </c>
      <c r="E8049" t="str">
        <f t="shared" si="9080"/>
        <v>Revlon Charlie Blue 100 ML</v>
      </c>
      <c r="F8049" t="str">
        <f t="shared" si="9080"/>
        <v>Cosmetics</v>
      </c>
      <c r="G8049" s="2">
        <f t="shared" si="9080"/>
        <v>537</v>
      </c>
      <c r="H8049">
        <f t="shared" si="9080"/>
        <v>1</v>
      </c>
      <c r="I8049" s="2">
        <f t="shared" si="9080"/>
        <v>537</v>
      </c>
      <c r="J8049" s="2">
        <f t="shared" si="9080"/>
        <v>375.9</v>
      </c>
      <c r="K8049" s="2">
        <f t="shared" si="9080"/>
        <v>161.10000000000002</v>
      </c>
      <c r="L8049" t="str">
        <f t="shared" si="9080"/>
        <v>Rajan</v>
      </c>
      <c r="M8049" t="str">
        <f t="shared" si="9080"/>
        <v>Sulur</v>
      </c>
      <c r="N8049">
        <f t="shared" si="9057"/>
        <v>11</v>
      </c>
      <c r="O8049" s="3" t="str">
        <f t="shared" si="9058"/>
        <v>Aug</v>
      </c>
      <c r="P8049">
        <f t="shared" si="9059"/>
        <v>2020</v>
      </c>
      <c r="Q8049" t="str">
        <f t="shared" si="9060"/>
        <v>Tuesday</v>
      </c>
      <c r="R8049" t="str">
        <f t="shared" si="9061"/>
        <v>Q3</v>
      </c>
    </row>
    <row r="8050" spans="1:18" x14ac:dyDescent="0.25">
      <c r="A8050">
        <f t="shared" si="9054"/>
        <v>2281</v>
      </c>
      <c r="B8050" s="1">
        <f t="shared" si="9055"/>
        <v>44054</v>
      </c>
      <c r="C8050" t="str">
        <f t="shared" ref="C8050:M8050" si="9081">C2199</f>
        <v>suma ranjan</v>
      </c>
      <c r="D8050">
        <f t="shared" si="9081"/>
        <v>8976789077</v>
      </c>
      <c r="E8050" t="str">
        <f t="shared" si="9081"/>
        <v>Revlon Charlie White 100 ML</v>
      </c>
      <c r="F8050" t="str">
        <f t="shared" si="9081"/>
        <v>Cosmetics</v>
      </c>
      <c r="G8050" s="2">
        <f t="shared" si="9081"/>
        <v>584</v>
      </c>
      <c r="H8050">
        <f t="shared" si="9081"/>
        <v>1</v>
      </c>
      <c r="I8050" s="2">
        <f t="shared" si="9081"/>
        <v>584</v>
      </c>
      <c r="J8050" s="2">
        <f t="shared" si="9081"/>
        <v>408.8</v>
      </c>
      <c r="K8050" s="2">
        <f t="shared" si="9081"/>
        <v>175.2</v>
      </c>
      <c r="L8050" t="str">
        <f t="shared" si="9081"/>
        <v>Ranjith</v>
      </c>
      <c r="M8050" t="str">
        <f t="shared" si="9081"/>
        <v>Sulur</v>
      </c>
      <c r="N8050">
        <f t="shared" si="9057"/>
        <v>11</v>
      </c>
      <c r="O8050" s="3" t="str">
        <f t="shared" si="9058"/>
        <v>Aug</v>
      </c>
      <c r="P8050">
        <f t="shared" si="9059"/>
        <v>2020</v>
      </c>
      <c r="Q8050" t="str">
        <f t="shared" si="9060"/>
        <v>Tuesday</v>
      </c>
      <c r="R8050" t="str">
        <f t="shared" si="9061"/>
        <v>Q3</v>
      </c>
    </row>
    <row r="8051" spans="1:18" x14ac:dyDescent="0.25">
      <c r="A8051">
        <f t="shared" si="9054"/>
        <v>2281</v>
      </c>
      <c r="B8051" s="1">
        <f t="shared" si="9055"/>
        <v>44055</v>
      </c>
      <c r="C8051" t="str">
        <f t="shared" ref="C8051:M8051" si="9082">C2200</f>
        <v>Rajesh singh</v>
      </c>
      <c r="D8051">
        <f t="shared" si="9082"/>
        <v>9876548767</v>
      </c>
      <c r="E8051" t="str">
        <f t="shared" si="9082"/>
        <v>Cinthol 100 GM</v>
      </c>
      <c r="F8051" t="str">
        <f t="shared" si="9082"/>
        <v>Cosmetics</v>
      </c>
      <c r="G8051" s="2">
        <f t="shared" si="9082"/>
        <v>45</v>
      </c>
      <c r="H8051">
        <f t="shared" si="9082"/>
        <v>3</v>
      </c>
      <c r="I8051" s="2">
        <f t="shared" si="9082"/>
        <v>135</v>
      </c>
      <c r="J8051" s="2">
        <f t="shared" si="9082"/>
        <v>94.5</v>
      </c>
      <c r="K8051" s="2">
        <f t="shared" si="9082"/>
        <v>40.5</v>
      </c>
      <c r="L8051" t="str">
        <f t="shared" si="9082"/>
        <v>Rajan</v>
      </c>
      <c r="M8051" t="str">
        <f t="shared" si="9082"/>
        <v>Sulur</v>
      </c>
      <c r="N8051">
        <f t="shared" si="9057"/>
        <v>12</v>
      </c>
      <c r="O8051" s="3" t="str">
        <f t="shared" si="9058"/>
        <v>Aug</v>
      </c>
      <c r="P8051">
        <f t="shared" si="9059"/>
        <v>2020</v>
      </c>
      <c r="Q8051" t="str">
        <f t="shared" si="9060"/>
        <v>Wednesday</v>
      </c>
      <c r="R8051" t="str">
        <f t="shared" si="9061"/>
        <v>Q3</v>
      </c>
    </row>
    <row r="8052" spans="1:18" x14ac:dyDescent="0.25">
      <c r="A8052">
        <f t="shared" si="9054"/>
        <v>2282</v>
      </c>
      <c r="B8052" s="1">
        <f t="shared" si="9055"/>
        <v>44055</v>
      </c>
      <c r="C8052" t="str">
        <f t="shared" ref="C8052:M8052" si="9083">C2201</f>
        <v>Rajesh singh</v>
      </c>
      <c r="D8052">
        <f t="shared" si="9083"/>
        <v>9876548767</v>
      </c>
      <c r="E8052" t="str">
        <f t="shared" si="9083"/>
        <v>Rexona 150 GM</v>
      </c>
      <c r="F8052" t="str">
        <f t="shared" si="9083"/>
        <v>Cosmetics</v>
      </c>
      <c r="G8052" s="2">
        <f t="shared" si="9083"/>
        <v>55</v>
      </c>
      <c r="H8052">
        <f t="shared" si="9083"/>
        <v>6</v>
      </c>
      <c r="I8052" s="2">
        <f t="shared" si="9083"/>
        <v>330</v>
      </c>
      <c r="J8052" s="2">
        <f t="shared" si="9083"/>
        <v>231</v>
      </c>
      <c r="K8052" s="2">
        <f t="shared" si="9083"/>
        <v>99</v>
      </c>
      <c r="L8052" t="str">
        <f t="shared" si="9083"/>
        <v>Sindhu</v>
      </c>
      <c r="M8052" t="str">
        <f t="shared" si="9083"/>
        <v>Sulur</v>
      </c>
      <c r="N8052">
        <f t="shared" si="9057"/>
        <v>12</v>
      </c>
      <c r="O8052" s="3" t="str">
        <f t="shared" si="9058"/>
        <v>Aug</v>
      </c>
      <c r="P8052">
        <f t="shared" si="9059"/>
        <v>2020</v>
      </c>
      <c r="Q8052" t="str">
        <f t="shared" si="9060"/>
        <v>Wednesday</v>
      </c>
      <c r="R8052" t="str">
        <f t="shared" si="9061"/>
        <v>Q3</v>
      </c>
    </row>
    <row r="8053" spans="1:18" x14ac:dyDescent="0.25">
      <c r="A8053">
        <f t="shared" si="9054"/>
        <v>2282</v>
      </c>
      <c r="B8053" s="1">
        <f t="shared" si="9055"/>
        <v>44055</v>
      </c>
      <c r="C8053" t="str">
        <f t="shared" ref="C8053:M8053" si="9084">C2202</f>
        <v>Rajesh singh</v>
      </c>
      <c r="D8053">
        <f t="shared" si="9084"/>
        <v>9876548767</v>
      </c>
      <c r="E8053" t="str">
        <f t="shared" si="9084"/>
        <v>Cinthol 100 GM</v>
      </c>
      <c r="F8053" t="str">
        <f t="shared" si="9084"/>
        <v>Cosmetics</v>
      </c>
      <c r="G8053" s="2">
        <f t="shared" si="9084"/>
        <v>45</v>
      </c>
      <c r="H8053">
        <f t="shared" si="9084"/>
        <v>3</v>
      </c>
      <c r="I8053" s="2">
        <f t="shared" si="9084"/>
        <v>135</v>
      </c>
      <c r="J8053" s="2">
        <f t="shared" si="9084"/>
        <v>94.5</v>
      </c>
      <c r="K8053" s="2">
        <f t="shared" si="9084"/>
        <v>40.5</v>
      </c>
      <c r="L8053" t="str">
        <f t="shared" si="9084"/>
        <v>Sindhu</v>
      </c>
      <c r="M8053" t="str">
        <f t="shared" si="9084"/>
        <v>Sulur</v>
      </c>
      <c r="N8053">
        <f t="shared" si="9057"/>
        <v>12</v>
      </c>
      <c r="O8053" s="3" t="str">
        <f t="shared" si="9058"/>
        <v>Aug</v>
      </c>
      <c r="P8053">
        <f t="shared" si="9059"/>
        <v>2020</v>
      </c>
      <c r="Q8053" t="str">
        <f t="shared" si="9060"/>
        <v>Wednesday</v>
      </c>
      <c r="R8053" t="str">
        <f t="shared" si="9061"/>
        <v>Q3</v>
      </c>
    </row>
    <row r="8054" spans="1:18" x14ac:dyDescent="0.25">
      <c r="A8054">
        <f t="shared" si="9054"/>
        <v>2282</v>
      </c>
      <c r="B8054" s="1">
        <f t="shared" si="9055"/>
        <v>44055</v>
      </c>
      <c r="C8054" t="str">
        <f t="shared" ref="C8054:M8054" si="9085">C2203</f>
        <v>Rajesh singh</v>
      </c>
      <c r="D8054">
        <f t="shared" si="9085"/>
        <v>9876548767</v>
      </c>
      <c r="E8054" t="str">
        <f t="shared" si="9085"/>
        <v>Rexona 150 GM</v>
      </c>
      <c r="F8054" t="str">
        <f t="shared" si="9085"/>
        <v>Cosmetics</v>
      </c>
      <c r="G8054" s="2">
        <f t="shared" si="9085"/>
        <v>55</v>
      </c>
      <c r="H8054">
        <f t="shared" si="9085"/>
        <v>6</v>
      </c>
      <c r="I8054" s="2">
        <f t="shared" si="9085"/>
        <v>330</v>
      </c>
      <c r="J8054" s="2">
        <f t="shared" si="9085"/>
        <v>231</v>
      </c>
      <c r="K8054" s="2">
        <f t="shared" si="9085"/>
        <v>99</v>
      </c>
      <c r="L8054" t="str">
        <f t="shared" si="9085"/>
        <v>Chandra</v>
      </c>
      <c r="M8054" t="str">
        <f t="shared" si="9085"/>
        <v>Sulur</v>
      </c>
      <c r="N8054">
        <f t="shared" si="9057"/>
        <v>12</v>
      </c>
      <c r="O8054" s="3" t="str">
        <f t="shared" si="9058"/>
        <v>Aug</v>
      </c>
      <c r="P8054">
        <f t="shared" si="9059"/>
        <v>2020</v>
      </c>
      <c r="Q8054" t="str">
        <f t="shared" si="9060"/>
        <v>Wednesday</v>
      </c>
      <c r="R8054" t="str">
        <f t="shared" si="9061"/>
        <v>Q3</v>
      </c>
    </row>
    <row r="8055" spans="1:18" x14ac:dyDescent="0.25">
      <c r="A8055">
        <f t="shared" si="9054"/>
        <v>2282</v>
      </c>
      <c r="B8055" s="1">
        <f t="shared" si="9055"/>
        <v>44055</v>
      </c>
      <c r="C8055" t="str">
        <f t="shared" ref="C8055:M8055" si="9086">C2204</f>
        <v>suma ranjan</v>
      </c>
      <c r="D8055">
        <f t="shared" si="9086"/>
        <v>8976789077</v>
      </c>
      <c r="E8055" t="str">
        <f t="shared" si="9086"/>
        <v>Milk (1 Ltr)</v>
      </c>
      <c r="F8055" t="str">
        <f t="shared" si="9086"/>
        <v>Dairy</v>
      </c>
      <c r="G8055" s="2">
        <f t="shared" si="9086"/>
        <v>40</v>
      </c>
      <c r="H8055">
        <f t="shared" si="9086"/>
        <v>1</v>
      </c>
      <c r="I8055" s="2">
        <f t="shared" si="9086"/>
        <v>40</v>
      </c>
      <c r="J8055" s="2">
        <f t="shared" si="9086"/>
        <v>28</v>
      </c>
      <c r="K8055" s="2">
        <f t="shared" si="9086"/>
        <v>12</v>
      </c>
      <c r="L8055" t="str">
        <f t="shared" si="9086"/>
        <v>Chandra</v>
      </c>
      <c r="M8055" t="str">
        <f t="shared" si="9086"/>
        <v>Sulur</v>
      </c>
      <c r="N8055">
        <f t="shared" si="9057"/>
        <v>12</v>
      </c>
      <c r="O8055" s="3" t="str">
        <f t="shared" si="9058"/>
        <v>Aug</v>
      </c>
      <c r="P8055">
        <f t="shared" si="9059"/>
        <v>2020</v>
      </c>
      <c r="Q8055" t="str">
        <f t="shared" si="9060"/>
        <v>Wednesday</v>
      </c>
      <c r="R8055" t="str">
        <f t="shared" si="9061"/>
        <v>Q3</v>
      </c>
    </row>
    <row r="8056" spans="1:18" x14ac:dyDescent="0.25">
      <c r="A8056">
        <f t="shared" si="9054"/>
        <v>2282</v>
      </c>
      <c r="B8056" s="1">
        <f t="shared" si="9055"/>
        <v>44055</v>
      </c>
      <c r="C8056" t="str">
        <f t="shared" ref="C8056:M8056" si="9087">C2205</f>
        <v>suma ranjan</v>
      </c>
      <c r="D8056">
        <f t="shared" si="9087"/>
        <v>8976789077</v>
      </c>
      <c r="E8056" t="str">
        <f t="shared" si="9087"/>
        <v>Pickle 500g</v>
      </c>
      <c r="F8056" t="str">
        <f t="shared" si="9087"/>
        <v>Groceries</v>
      </c>
      <c r="G8056" s="2">
        <f t="shared" si="9087"/>
        <v>67</v>
      </c>
      <c r="H8056">
        <f t="shared" si="9087"/>
        <v>1</v>
      </c>
      <c r="I8056" s="2">
        <f t="shared" si="9087"/>
        <v>67</v>
      </c>
      <c r="J8056" s="2">
        <f t="shared" si="9087"/>
        <v>46.900000000000006</v>
      </c>
      <c r="K8056" s="2">
        <f t="shared" si="9087"/>
        <v>20.099999999999994</v>
      </c>
      <c r="L8056" t="str">
        <f t="shared" si="9087"/>
        <v>Sindhu</v>
      </c>
      <c r="M8056" t="str">
        <f t="shared" si="9087"/>
        <v>Sulur</v>
      </c>
      <c r="N8056">
        <f t="shared" si="9057"/>
        <v>12</v>
      </c>
      <c r="O8056" s="3" t="str">
        <f t="shared" si="9058"/>
        <v>Aug</v>
      </c>
      <c r="P8056">
        <f t="shared" si="9059"/>
        <v>2020</v>
      </c>
      <c r="Q8056" t="str">
        <f t="shared" si="9060"/>
        <v>Wednesday</v>
      </c>
      <c r="R8056" t="str">
        <f t="shared" si="9061"/>
        <v>Q3</v>
      </c>
    </row>
    <row r="8057" spans="1:18" x14ac:dyDescent="0.25">
      <c r="A8057">
        <f t="shared" si="9054"/>
        <v>2282</v>
      </c>
      <c r="B8057" s="1">
        <f t="shared" si="9055"/>
        <v>44055</v>
      </c>
      <c r="C8057" t="str">
        <f t="shared" ref="C8057:M8057" si="9088">C2206</f>
        <v>suma ranjan</v>
      </c>
      <c r="D8057">
        <f t="shared" si="9088"/>
        <v>8976789077</v>
      </c>
      <c r="E8057" t="str">
        <f t="shared" si="9088"/>
        <v>Salt 1 kg</v>
      </c>
      <c r="F8057" t="str">
        <f t="shared" si="9088"/>
        <v>Groceries</v>
      </c>
      <c r="G8057" s="2">
        <f t="shared" si="9088"/>
        <v>15</v>
      </c>
      <c r="H8057">
        <f t="shared" si="9088"/>
        <v>1</v>
      </c>
      <c r="I8057" s="2">
        <f t="shared" si="9088"/>
        <v>15</v>
      </c>
      <c r="J8057" s="2">
        <f t="shared" si="9088"/>
        <v>10.5</v>
      </c>
      <c r="K8057" s="2">
        <f t="shared" si="9088"/>
        <v>4.5</v>
      </c>
      <c r="L8057" t="str">
        <f t="shared" si="9088"/>
        <v>Rajan</v>
      </c>
      <c r="M8057" t="str">
        <f t="shared" si="9088"/>
        <v>Sulur</v>
      </c>
      <c r="N8057">
        <f t="shared" si="9057"/>
        <v>12</v>
      </c>
      <c r="O8057" s="3" t="str">
        <f t="shared" si="9058"/>
        <v>Aug</v>
      </c>
      <c r="P8057">
        <f t="shared" si="9059"/>
        <v>2020</v>
      </c>
      <c r="Q8057" t="str">
        <f t="shared" si="9060"/>
        <v>Wednesday</v>
      </c>
      <c r="R8057" t="str">
        <f t="shared" si="9061"/>
        <v>Q3</v>
      </c>
    </row>
    <row r="8058" spans="1:18" x14ac:dyDescent="0.25">
      <c r="A8058">
        <f t="shared" si="9054"/>
        <v>2282</v>
      </c>
      <c r="B8058" s="1">
        <f t="shared" si="9055"/>
        <v>44055</v>
      </c>
      <c r="C8058" t="str">
        <f t="shared" ref="C8058:M8058" si="9089">C2207</f>
        <v>suma ranjan</v>
      </c>
      <c r="D8058">
        <f t="shared" si="9089"/>
        <v>8976789077</v>
      </c>
      <c r="E8058" t="str">
        <f t="shared" si="9089"/>
        <v>Maybelline Mattie Lipstic 3.9 g</v>
      </c>
      <c r="F8058" t="str">
        <f t="shared" si="9089"/>
        <v>Cosmetics</v>
      </c>
      <c r="G8058" s="2">
        <f t="shared" si="9089"/>
        <v>262</v>
      </c>
      <c r="H8058">
        <f t="shared" si="9089"/>
        <v>1</v>
      </c>
      <c r="I8058" s="2">
        <f t="shared" si="9089"/>
        <v>262</v>
      </c>
      <c r="J8058" s="2">
        <f t="shared" si="9089"/>
        <v>183.4</v>
      </c>
      <c r="K8058" s="2">
        <f t="shared" si="9089"/>
        <v>78.599999999999994</v>
      </c>
      <c r="L8058" t="str">
        <f t="shared" si="9089"/>
        <v>Rajan</v>
      </c>
      <c r="M8058" t="str">
        <f t="shared" si="9089"/>
        <v>Sulur</v>
      </c>
      <c r="N8058">
        <f t="shared" si="9057"/>
        <v>12</v>
      </c>
      <c r="O8058" s="3" t="str">
        <f t="shared" si="9058"/>
        <v>Aug</v>
      </c>
      <c r="P8058">
        <f t="shared" si="9059"/>
        <v>2020</v>
      </c>
      <c r="Q8058" t="str">
        <f t="shared" si="9060"/>
        <v>Wednesday</v>
      </c>
      <c r="R8058" t="str">
        <f t="shared" si="9061"/>
        <v>Q3</v>
      </c>
    </row>
    <row r="8059" spans="1:18" x14ac:dyDescent="0.25">
      <c r="A8059">
        <f t="shared" si="9054"/>
        <v>2283</v>
      </c>
      <c r="B8059" s="1">
        <f t="shared" si="9055"/>
        <v>44055</v>
      </c>
      <c r="C8059" t="str">
        <f t="shared" ref="C8059:M8059" si="9090">C2208</f>
        <v>suma ranjan</v>
      </c>
      <c r="D8059">
        <f t="shared" si="9090"/>
        <v>8976789077</v>
      </c>
      <c r="E8059" t="str">
        <f t="shared" si="9090"/>
        <v>Faces Long Wear Eye Pencil</v>
      </c>
      <c r="F8059" t="str">
        <f t="shared" si="9090"/>
        <v>Cosmetics</v>
      </c>
      <c r="G8059" s="2">
        <f t="shared" si="9090"/>
        <v>349</v>
      </c>
      <c r="H8059">
        <f t="shared" si="9090"/>
        <v>1</v>
      </c>
      <c r="I8059" s="2">
        <f t="shared" si="9090"/>
        <v>349</v>
      </c>
      <c r="J8059" s="2">
        <f t="shared" si="9090"/>
        <v>244.3</v>
      </c>
      <c r="K8059" s="2">
        <f t="shared" si="9090"/>
        <v>104.69999999999999</v>
      </c>
      <c r="L8059" t="str">
        <f t="shared" si="9090"/>
        <v>Rajan</v>
      </c>
      <c r="M8059" t="str">
        <f t="shared" si="9090"/>
        <v>Sulur</v>
      </c>
      <c r="N8059">
        <f t="shared" si="9057"/>
        <v>12</v>
      </c>
      <c r="O8059" s="3" t="str">
        <f t="shared" si="9058"/>
        <v>Aug</v>
      </c>
      <c r="P8059">
        <f t="shared" si="9059"/>
        <v>2020</v>
      </c>
      <c r="Q8059" t="str">
        <f t="shared" si="9060"/>
        <v>Wednesday</v>
      </c>
      <c r="R8059" t="str">
        <f t="shared" si="9061"/>
        <v>Q3</v>
      </c>
    </row>
    <row r="8060" spans="1:18" x14ac:dyDescent="0.25">
      <c r="A8060">
        <f t="shared" si="9054"/>
        <v>2283</v>
      </c>
      <c r="B8060" s="1">
        <f t="shared" si="9055"/>
        <v>44055</v>
      </c>
      <c r="C8060" t="str">
        <f t="shared" ref="C8060:M8060" si="9091">C2209</f>
        <v>suma ranjan</v>
      </c>
      <c r="D8060">
        <f t="shared" si="9091"/>
        <v>8976789077</v>
      </c>
      <c r="E8060" t="str">
        <f t="shared" si="9091"/>
        <v>Revlon Charlie Blue 100 ML</v>
      </c>
      <c r="F8060" t="str">
        <f t="shared" si="9091"/>
        <v>Cosmetics</v>
      </c>
      <c r="G8060" s="2">
        <f t="shared" si="9091"/>
        <v>537</v>
      </c>
      <c r="H8060">
        <f t="shared" si="9091"/>
        <v>1</v>
      </c>
      <c r="I8060" s="2">
        <f t="shared" si="9091"/>
        <v>537</v>
      </c>
      <c r="J8060" s="2">
        <f t="shared" si="9091"/>
        <v>375.9</v>
      </c>
      <c r="K8060" s="2">
        <f t="shared" si="9091"/>
        <v>161.10000000000002</v>
      </c>
      <c r="L8060" t="str">
        <f t="shared" si="9091"/>
        <v>Chandra</v>
      </c>
      <c r="M8060" t="str">
        <f t="shared" si="9091"/>
        <v>Sulur</v>
      </c>
      <c r="N8060">
        <f t="shared" si="9057"/>
        <v>12</v>
      </c>
      <c r="O8060" s="3" t="str">
        <f t="shared" si="9058"/>
        <v>Aug</v>
      </c>
      <c r="P8060">
        <f t="shared" si="9059"/>
        <v>2020</v>
      </c>
      <c r="Q8060" t="str">
        <f t="shared" si="9060"/>
        <v>Wednesday</v>
      </c>
      <c r="R8060" t="str">
        <f t="shared" si="9061"/>
        <v>Q3</v>
      </c>
    </row>
    <row r="8061" spans="1:18" x14ac:dyDescent="0.25">
      <c r="A8061">
        <f t="shared" si="9054"/>
        <v>2283</v>
      </c>
      <c r="B8061" s="1">
        <f t="shared" si="9055"/>
        <v>44055</v>
      </c>
      <c r="C8061" t="str">
        <f t="shared" ref="C8061:M8061" si="9092">C2210</f>
        <v>suma ranjan</v>
      </c>
      <c r="D8061">
        <f t="shared" si="9092"/>
        <v>8976789077</v>
      </c>
      <c r="E8061" t="str">
        <f t="shared" si="9092"/>
        <v>Revlon Charlie White 100 ML</v>
      </c>
      <c r="F8061" t="str">
        <f t="shared" si="9092"/>
        <v>Cosmetics</v>
      </c>
      <c r="G8061" s="2">
        <f t="shared" si="9092"/>
        <v>584</v>
      </c>
      <c r="H8061">
        <f t="shared" si="9092"/>
        <v>1</v>
      </c>
      <c r="I8061" s="2">
        <f t="shared" si="9092"/>
        <v>584</v>
      </c>
      <c r="J8061" s="2">
        <f t="shared" si="9092"/>
        <v>408.8</v>
      </c>
      <c r="K8061" s="2">
        <f t="shared" si="9092"/>
        <v>175.2</v>
      </c>
      <c r="L8061" t="str">
        <f t="shared" si="9092"/>
        <v>Ranjith</v>
      </c>
      <c r="M8061" t="str">
        <f t="shared" si="9092"/>
        <v>Sulur</v>
      </c>
      <c r="N8061">
        <f t="shared" si="9057"/>
        <v>12</v>
      </c>
      <c r="O8061" s="3" t="str">
        <f t="shared" si="9058"/>
        <v>Aug</v>
      </c>
      <c r="P8061">
        <f t="shared" si="9059"/>
        <v>2020</v>
      </c>
      <c r="Q8061" t="str">
        <f t="shared" si="9060"/>
        <v>Wednesday</v>
      </c>
      <c r="R8061" t="str">
        <f t="shared" si="9061"/>
        <v>Q3</v>
      </c>
    </row>
    <row r="8062" spans="1:18" x14ac:dyDescent="0.25">
      <c r="A8062">
        <f t="shared" si="9054"/>
        <v>2284</v>
      </c>
      <c r="B8062" s="1">
        <f t="shared" si="9055"/>
        <v>44055</v>
      </c>
      <c r="C8062" t="str">
        <f t="shared" ref="C8062:M8062" si="9093">C2211</f>
        <v>Sundar</v>
      </c>
      <c r="D8062">
        <f t="shared" si="9093"/>
        <v>8976789056</v>
      </c>
      <c r="E8062" t="str">
        <f t="shared" si="9093"/>
        <v>Bread Sandwich</v>
      </c>
      <c r="F8062" t="str">
        <f t="shared" si="9093"/>
        <v>Groceries</v>
      </c>
      <c r="G8062" s="2">
        <f t="shared" si="9093"/>
        <v>70</v>
      </c>
      <c r="H8062">
        <f t="shared" si="9093"/>
        <v>1</v>
      </c>
      <c r="I8062" s="2">
        <f t="shared" si="9093"/>
        <v>70</v>
      </c>
      <c r="J8062" s="2">
        <f t="shared" si="9093"/>
        <v>49</v>
      </c>
      <c r="K8062" s="2">
        <f t="shared" si="9093"/>
        <v>21</v>
      </c>
      <c r="L8062" t="str">
        <f t="shared" si="9093"/>
        <v>Rajan</v>
      </c>
      <c r="M8062" t="str">
        <f t="shared" si="9093"/>
        <v>Sulur</v>
      </c>
      <c r="N8062">
        <f t="shared" si="9057"/>
        <v>12</v>
      </c>
      <c r="O8062" s="3" t="str">
        <f t="shared" si="9058"/>
        <v>Aug</v>
      </c>
      <c r="P8062">
        <f t="shared" si="9059"/>
        <v>2020</v>
      </c>
      <c r="Q8062" t="str">
        <f t="shared" si="9060"/>
        <v>Wednesday</v>
      </c>
      <c r="R8062" t="str">
        <f t="shared" si="9061"/>
        <v>Q3</v>
      </c>
    </row>
    <row r="8063" spans="1:18" x14ac:dyDescent="0.25">
      <c r="A8063">
        <f t="shared" si="9054"/>
        <v>2284</v>
      </c>
      <c r="B8063" s="1">
        <f t="shared" si="9055"/>
        <v>44055</v>
      </c>
      <c r="C8063" t="str">
        <f t="shared" ref="C8063:M8063" si="9094">C2212</f>
        <v>Sundar</v>
      </c>
      <c r="D8063">
        <f t="shared" si="9094"/>
        <v>8976789056</v>
      </c>
      <c r="E8063" t="str">
        <f t="shared" si="9094"/>
        <v>Milk (1 Ltr)</v>
      </c>
      <c r="F8063" t="str">
        <f t="shared" si="9094"/>
        <v>Dairy</v>
      </c>
      <c r="G8063" s="2">
        <f t="shared" si="9094"/>
        <v>40</v>
      </c>
      <c r="H8063">
        <f t="shared" si="9094"/>
        <v>2</v>
      </c>
      <c r="I8063" s="2">
        <f t="shared" si="9094"/>
        <v>80</v>
      </c>
      <c r="J8063" s="2">
        <f t="shared" si="9094"/>
        <v>56</v>
      </c>
      <c r="K8063" s="2">
        <f t="shared" si="9094"/>
        <v>24</v>
      </c>
      <c r="L8063" t="str">
        <f t="shared" si="9094"/>
        <v>Ranjith</v>
      </c>
      <c r="M8063" t="str">
        <f t="shared" si="9094"/>
        <v>Sulur</v>
      </c>
      <c r="N8063">
        <f t="shared" si="9057"/>
        <v>12</v>
      </c>
      <c r="O8063" s="3" t="str">
        <f t="shared" si="9058"/>
        <v>Aug</v>
      </c>
      <c r="P8063">
        <f t="shared" si="9059"/>
        <v>2020</v>
      </c>
      <c r="Q8063" t="str">
        <f t="shared" si="9060"/>
        <v>Wednesday</v>
      </c>
      <c r="R8063" t="str">
        <f t="shared" si="9061"/>
        <v>Q3</v>
      </c>
    </row>
    <row r="8064" spans="1:18" x14ac:dyDescent="0.25">
      <c r="A8064">
        <f t="shared" si="9054"/>
        <v>2286</v>
      </c>
      <c r="B8064" s="1">
        <f t="shared" si="9055"/>
        <v>44055</v>
      </c>
      <c r="C8064" t="str">
        <f t="shared" ref="C8064:M8064" si="9095">C2213</f>
        <v>Sundar</v>
      </c>
      <c r="D8064">
        <f t="shared" si="9095"/>
        <v>8976789056</v>
      </c>
      <c r="E8064" t="str">
        <f t="shared" si="9095"/>
        <v>Rexona 150 GM</v>
      </c>
      <c r="F8064" t="str">
        <f t="shared" si="9095"/>
        <v>Cosmetics</v>
      </c>
      <c r="G8064" s="2">
        <f t="shared" si="9095"/>
        <v>55</v>
      </c>
      <c r="H8064">
        <f t="shared" si="9095"/>
        <v>1</v>
      </c>
      <c r="I8064" s="2">
        <f t="shared" si="9095"/>
        <v>55</v>
      </c>
      <c r="J8064" s="2">
        <f t="shared" si="9095"/>
        <v>38.5</v>
      </c>
      <c r="K8064" s="2">
        <f t="shared" si="9095"/>
        <v>16.5</v>
      </c>
      <c r="L8064" t="str">
        <f t="shared" si="9095"/>
        <v>Ranjith</v>
      </c>
      <c r="M8064" t="str">
        <f t="shared" si="9095"/>
        <v>Sulur</v>
      </c>
      <c r="N8064">
        <f t="shared" si="9057"/>
        <v>12</v>
      </c>
      <c r="O8064" s="3" t="str">
        <f t="shared" si="9058"/>
        <v>Aug</v>
      </c>
      <c r="P8064">
        <f t="shared" si="9059"/>
        <v>2020</v>
      </c>
      <c r="Q8064" t="str">
        <f t="shared" si="9060"/>
        <v>Wednesday</v>
      </c>
      <c r="R8064" t="str">
        <f t="shared" si="9061"/>
        <v>Q3</v>
      </c>
    </row>
    <row r="8065" spans="1:18" x14ac:dyDescent="0.25">
      <c r="A8065">
        <f t="shared" si="9054"/>
        <v>2285</v>
      </c>
      <c r="B8065" s="1">
        <f t="shared" si="9055"/>
        <v>44055</v>
      </c>
      <c r="C8065" t="str">
        <f t="shared" ref="C8065:M8065" si="9096">C2214</f>
        <v>Rajesh singh</v>
      </c>
      <c r="D8065">
        <f t="shared" si="9096"/>
        <v>9876548767</v>
      </c>
      <c r="E8065" t="str">
        <f t="shared" si="9096"/>
        <v>Cinthol 100 GM</v>
      </c>
      <c r="F8065" t="str">
        <f t="shared" si="9096"/>
        <v>Cosmetics</v>
      </c>
      <c r="G8065" s="2">
        <f t="shared" si="9096"/>
        <v>45</v>
      </c>
      <c r="H8065">
        <f t="shared" si="9096"/>
        <v>3</v>
      </c>
      <c r="I8065" s="2">
        <f t="shared" si="9096"/>
        <v>135</v>
      </c>
      <c r="J8065" s="2">
        <f t="shared" si="9096"/>
        <v>94.5</v>
      </c>
      <c r="K8065" s="2">
        <f t="shared" si="9096"/>
        <v>40.5</v>
      </c>
      <c r="L8065" t="str">
        <f t="shared" si="9096"/>
        <v>Sindhu</v>
      </c>
      <c r="M8065" t="str">
        <f t="shared" si="9096"/>
        <v>Sulur</v>
      </c>
      <c r="N8065">
        <f t="shared" si="9057"/>
        <v>12</v>
      </c>
      <c r="O8065" s="3" t="str">
        <f t="shared" si="9058"/>
        <v>Aug</v>
      </c>
      <c r="P8065">
        <f t="shared" si="9059"/>
        <v>2020</v>
      </c>
      <c r="Q8065" t="str">
        <f t="shared" si="9060"/>
        <v>Wednesday</v>
      </c>
      <c r="R8065" t="str">
        <f t="shared" si="9061"/>
        <v>Q3</v>
      </c>
    </row>
    <row r="8066" spans="1:18" x14ac:dyDescent="0.25">
      <c r="A8066">
        <f t="shared" si="9054"/>
        <v>2285</v>
      </c>
      <c r="B8066" s="1">
        <f t="shared" si="9055"/>
        <v>44055</v>
      </c>
      <c r="C8066" t="str">
        <f t="shared" ref="C8066:M8066" si="9097">C2215</f>
        <v>Rajesh singh</v>
      </c>
      <c r="D8066">
        <f t="shared" si="9097"/>
        <v>9876548767</v>
      </c>
      <c r="E8066" t="str">
        <f t="shared" si="9097"/>
        <v>Rexona 150 GM</v>
      </c>
      <c r="F8066" t="str">
        <f t="shared" si="9097"/>
        <v>Cosmetics</v>
      </c>
      <c r="G8066" s="2">
        <f t="shared" si="9097"/>
        <v>55</v>
      </c>
      <c r="H8066">
        <f t="shared" si="9097"/>
        <v>6</v>
      </c>
      <c r="I8066" s="2">
        <f t="shared" si="9097"/>
        <v>330</v>
      </c>
      <c r="J8066" s="2">
        <f t="shared" si="9097"/>
        <v>231</v>
      </c>
      <c r="K8066" s="2">
        <f t="shared" si="9097"/>
        <v>99</v>
      </c>
      <c r="L8066" t="str">
        <f t="shared" si="9097"/>
        <v>Chandra</v>
      </c>
      <c r="M8066" t="str">
        <f t="shared" si="9097"/>
        <v>Sulur</v>
      </c>
      <c r="N8066">
        <f t="shared" si="9057"/>
        <v>12</v>
      </c>
      <c r="O8066" s="3" t="str">
        <f t="shared" si="9058"/>
        <v>Aug</v>
      </c>
      <c r="P8066">
        <f t="shared" si="9059"/>
        <v>2020</v>
      </c>
      <c r="Q8066" t="str">
        <f t="shared" si="9060"/>
        <v>Wednesday</v>
      </c>
      <c r="R8066" t="str">
        <f t="shared" si="9061"/>
        <v>Q3</v>
      </c>
    </row>
    <row r="8067" spans="1:18" x14ac:dyDescent="0.25">
      <c r="A8067">
        <f t="shared" si="9054"/>
        <v>2285</v>
      </c>
      <c r="B8067" s="1">
        <f t="shared" si="9055"/>
        <v>44055</v>
      </c>
      <c r="C8067" t="str">
        <f t="shared" ref="C8067:M8067" si="9098">C2216</f>
        <v>Rakson</v>
      </c>
      <c r="D8067">
        <f t="shared" si="9098"/>
        <v>8976789057</v>
      </c>
      <c r="E8067" t="str">
        <f t="shared" si="9098"/>
        <v>Milk (1 Ltr)</v>
      </c>
      <c r="F8067" t="str">
        <f t="shared" si="9098"/>
        <v>Dairy</v>
      </c>
      <c r="G8067" s="2">
        <f t="shared" si="9098"/>
        <v>40</v>
      </c>
      <c r="H8067">
        <f t="shared" si="9098"/>
        <v>1</v>
      </c>
      <c r="I8067" s="2">
        <f t="shared" si="9098"/>
        <v>40</v>
      </c>
      <c r="J8067" s="2">
        <f t="shared" si="9098"/>
        <v>28</v>
      </c>
      <c r="K8067" s="2">
        <f t="shared" si="9098"/>
        <v>12</v>
      </c>
      <c r="L8067" t="str">
        <f t="shared" si="9098"/>
        <v>Chandra</v>
      </c>
      <c r="M8067" t="str">
        <f t="shared" si="9098"/>
        <v>Sulur</v>
      </c>
      <c r="N8067">
        <f t="shared" si="9057"/>
        <v>12</v>
      </c>
      <c r="O8067" s="3" t="str">
        <f t="shared" si="9058"/>
        <v>Aug</v>
      </c>
      <c r="P8067">
        <f t="shared" si="9059"/>
        <v>2020</v>
      </c>
      <c r="Q8067" t="str">
        <f t="shared" si="9060"/>
        <v>Wednesday</v>
      </c>
      <c r="R8067" t="str">
        <f t="shared" si="9061"/>
        <v>Q3</v>
      </c>
    </row>
    <row r="8068" spans="1:18" x14ac:dyDescent="0.25">
      <c r="A8068">
        <f t="shared" si="9054"/>
        <v>2288</v>
      </c>
      <c r="B8068" s="1">
        <f t="shared" si="9055"/>
        <v>44055</v>
      </c>
      <c r="C8068" t="str">
        <f t="shared" ref="C8068:M8068" si="9099">C2217</f>
        <v>Sundar</v>
      </c>
      <c r="D8068">
        <f t="shared" si="9099"/>
        <v>8976789056</v>
      </c>
      <c r="E8068" t="str">
        <f t="shared" si="9099"/>
        <v>Bread Sandwich</v>
      </c>
      <c r="F8068" t="str">
        <f t="shared" si="9099"/>
        <v>Groceries</v>
      </c>
      <c r="G8068" s="2">
        <f t="shared" si="9099"/>
        <v>70</v>
      </c>
      <c r="H8068">
        <f t="shared" si="9099"/>
        <v>1</v>
      </c>
      <c r="I8068" s="2">
        <f t="shared" si="9099"/>
        <v>70</v>
      </c>
      <c r="J8068" s="2">
        <f t="shared" si="9099"/>
        <v>49</v>
      </c>
      <c r="K8068" s="2">
        <f t="shared" si="9099"/>
        <v>21</v>
      </c>
      <c r="L8068" t="str">
        <f t="shared" si="9099"/>
        <v>Rajan</v>
      </c>
      <c r="M8068" t="str">
        <f t="shared" si="9099"/>
        <v>Sulur</v>
      </c>
      <c r="N8068">
        <f t="shared" si="9057"/>
        <v>12</v>
      </c>
      <c r="O8068" s="3" t="str">
        <f t="shared" si="9058"/>
        <v>Aug</v>
      </c>
      <c r="P8068">
        <f t="shared" si="9059"/>
        <v>2020</v>
      </c>
      <c r="Q8068" t="str">
        <f t="shared" si="9060"/>
        <v>Wednesday</v>
      </c>
      <c r="R8068" t="str">
        <f t="shared" si="9061"/>
        <v>Q3</v>
      </c>
    </row>
    <row r="8069" spans="1:18" x14ac:dyDescent="0.25">
      <c r="A8069">
        <f t="shared" si="9054"/>
        <v>2288</v>
      </c>
      <c r="B8069" s="1">
        <f t="shared" si="9055"/>
        <v>44055</v>
      </c>
      <c r="C8069" t="str">
        <f t="shared" ref="C8069:M8069" si="9100">C2218</f>
        <v>Sundar</v>
      </c>
      <c r="D8069">
        <f t="shared" si="9100"/>
        <v>8976789056</v>
      </c>
      <c r="E8069" t="str">
        <f t="shared" si="9100"/>
        <v>Milk (1 Ltr)</v>
      </c>
      <c r="F8069" t="str">
        <f t="shared" si="9100"/>
        <v>Dairy</v>
      </c>
      <c r="G8069" s="2">
        <f t="shared" si="9100"/>
        <v>40</v>
      </c>
      <c r="H8069">
        <f t="shared" si="9100"/>
        <v>2</v>
      </c>
      <c r="I8069" s="2">
        <f t="shared" si="9100"/>
        <v>80</v>
      </c>
      <c r="J8069" s="2">
        <f t="shared" si="9100"/>
        <v>56</v>
      </c>
      <c r="K8069" s="2">
        <f t="shared" si="9100"/>
        <v>24</v>
      </c>
      <c r="L8069" t="str">
        <f t="shared" si="9100"/>
        <v>Sindhu</v>
      </c>
      <c r="M8069" t="str">
        <f t="shared" si="9100"/>
        <v>Sulur</v>
      </c>
      <c r="N8069">
        <f t="shared" si="9057"/>
        <v>12</v>
      </c>
      <c r="O8069" s="3" t="str">
        <f t="shared" si="9058"/>
        <v>Aug</v>
      </c>
      <c r="P8069">
        <f t="shared" si="9059"/>
        <v>2020</v>
      </c>
      <c r="Q8069" t="str">
        <f t="shared" si="9060"/>
        <v>Wednesday</v>
      </c>
      <c r="R8069" t="str">
        <f t="shared" si="9061"/>
        <v>Q3</v>
      </c>
    </row>
    <row r="8070" spans="1:18" x14ac:dyDescent="0.25">
      <c r="A8070">
        <f t="shared" si="9054"/>
        <v>2287</v>
      </c>
      <c r="B8070" s="1">
        <f t="shared" si="9055"/>
        <v>44055</v>
      </c>
      <c r="C8070" t="str">
        <f t="shared" ref="C8070:M8070" si="9101">C2219</f>
        <v>Sundar</v>
      </c>
      <c r="D8070">
        <f t="shared" si="9101"/>
        <v>8976789056</v>
      </c>
      <c r="E8070" t="str">
        <f t="shared" si="9101"/>
        <v>Rexona 150 GM</v>
      </c>
      <c r="F8070" t="str">
        <f t="shared" si="9101"/>
        <v>Cosmetics</v>
      </c>
      <c r="G8070" s="2">
        <f t="shared" si="9101"/>
        <v>55</v>
      </c>
      <c r="H8070">
        <f t="shared" si="9101"/>
        <v>1</v>
      </c>
      <c r="I8070" s="2">
        <f t="shared" si="9101"/>
        <v>55</v>
      </c>
      <c r="J8070" s="2">
        <f t="shared" si="9101"/>
        <v>38.5</v>
      </c>
      <c r="K8070" s="2">
        <f t="shared" si="9101"/>
        <v>16.5</v>
      </c>
      <c r="L8070" t="str">
        <f t="shared" si="9101"/>
        <v>Sindhu</v>
      </c>
      <c r="M8070" t="str">
        <f t="shared" si="9101"/>
        <v>Sulur</v>
      </c>
      <c r="N8070">
        <f t="shared" si="9057"/>
        <v>12</v>
      </c>
      <c r="O8070" s="3" t="str">
        <f t="shared" si="9058"/>
        <v>Aug</v>
      </c>
      <c r="P8070">
        <f t="shared" si="9059"/>
        <v>2020</v>
      </c>
      <c r="Q8070" t="str">
        <f t="shared" si="9060"/>
        <v>Wednesday</v>
      </c>
      <c r="R8070" t="str">
        <f t="shared" si="9061"/>
        <v>Q3</v>
      </c>
    </row>
    <row r="8071" spans="1:18" x14ac:dyDescent="0.25">
      <c r="A8071">
        <f t="shared" si="9054"/>
        <v>2287</v>
      </c>
      <c r="B8071" s="1">
        <f t="shared" si="9055"/>
        <v>44055</v>
      </c>
      <c r="C8071" t="str">
        <f t="shared" ref="C8071:M8071" si="9102">C2220</f>
        <v>Rajesh singh</v>
      </c>
      <c r="D8071">
        <f t="shared" si="9102"/>
        <v>9876548767</v>
      </c>
      <c r="E8071" t="str">
        <f t="shared" si="9102"/>
        <v>Cinthol 100 GM</v>
      </c>
      <c r="F8071" t="str">
        <f t="shared" si="9102"/>
        <v>Cosmetics</v>
      </c>
      <c r="G8071" s="2">
        <f t="shared" si="9102"/>
        <v>45</v>
      </c>
      <c r="H8071">
        <f t="shared" si="9102"/>
        <v>3</v>
      </c>
      <c r="I8071" s="2">
        <f t="shared" si="9102"/>
        <v>135</v>
      </c>
      <c r="J8071" s="2">
        <f t="shared" si="9102"/>
        <v>94.5</v>
      </c>
      <c r="K8071" s="2">
        <f t="shared" si="9102"/>
        <v>40.5</v>
      </c>
      <c r="L8071" t="str">
        <f t="shared" si="9102"/>
        <v>Ranjith</v>
      </c>
      <c r="M8071" t="str">
        <f t="shared" si="9102"/>
        <v>Sulur</v>
      </c>
      <c r="N8071">
        <f t="shared" si="9057"/>
        <v>12</v>
      </c>
      <c r="O8071" s="3" t="str">
        <f t="shared" si="9058"/>
        <v>Aug</v>
      </c>
      <c r="P8071">
        <f t="shared" si="9059"/>
        <v>2020</v>
      </c>
      <c r="Q8071" t="str">
        <f t="shared" si="9060"/>
        <v>Wednesday</v>
      </c>
      <c r="R8071" t="str">
        <f t="shared" si="9061"/>
        <v>Q3</v>
      </c>
    </row>
    <row r="8072" spans="1:18" x14ac:dyDescent="0.25">
      <c r="A8072">
        <f t="shared" si="9054"/>
        <v>2287</v>
      </c>
      <c r="B8072" s="1">
        <f t="shared" si="9055"/>
        <v>44055</v>
      </c>
      <c r="C8072" t="str">
        <f t="shared" ref="C8072:M8072" si="9103">C2221</f>
        <v>Rajesh singh</v>
      </c>
      <c r="D8072">
        <f t="shared" si="9103"/>
        <v>9876548767</v>
      </c>
      <c r="E8072" t="str">
        <f t="shared" si="9103"/>
        <v>Rexona 150 GM</v>
      </c>
      <c r="F8072" t="str">
        <f t="shared" si="9103"/>
        <v>Cosmetics</v>
      </c>
      <c r="G8072" s="2">
        <f t="shared" si="9103"/>
        <v>55</v>
      </c>
      <c r="H8072">
        <f t="shared" si="9103"/>
        <v>6</v>
      </c>
      <c r="I8072" s="2">
        <f t="shared" si="9103"/>
        <v>330</v>
      </c>
      <c r="J8072" s="2">
        <f t="shared" si="9103"/>
        <v>231</v>
      </c>
      <c r="K8072" s="2">
        <f t="shared" si="9103"/>
        <v>99</v>
      </c>
      <c r="L8072" t="str">
        <f t="shared" si="9103"/>
        <v>Ranjith</v>
      </c>
      <c r="M8072" t="str">
        <f t="shared" si="9103"/>
        <v>Sulur</v>
      </c>
      <c r="N8072">
        <f t="shared" si="9057"/>
        <v>12</v>
      </c>
      <c r="O8072" s="3" t="str">
        <f t="shared" si="9058"/>
        <v>Aug</v>
      </c>
      <c r="P8072">
        <f t="shared" si="9059"/>
        <v>2020</v>
      </c>
      <c r="Q8072" t="str">
        <f t="shared" si="9060"/>
        <v>Wednesday</v>
      </c>
      <c r="R8072" t="str">
        <f t="shared" si="9061"/>
        <v>Q3</v>
      </c>
    </row>
    <row r="8073" spans="1:18" x14ac:dyDescent="0.25">
      <c r="A8073">
        <f t="shared" si="9054"/>
        <v>2287</v>
      </c>
      <c r="B8073" s="1">
        <f t="shared" si="9055"/>
        <v>44055</v>
      </c>
      <c r="C8073" t="str">
        <f t="shared" ref="C8073:M8073" si="9104">C2222</f>
        <v>sudha</v>
      </c>
      <c r="D8073">
        <f t="shared" si="9104"/>
        <v>8976789034</v>
      </c>
      <c r="E8073" t="str">
        <f t="shared" si="9104"/>
        <v>Salt 1 kg</v>
      </c>
      <c r="F8073" t="str">
        <f t="shared" si="9104"/>
        <v>Groceries</v>
      </c>
      <c r="G8073" s="2">
        <f t="shared" si="9104"/>
        <v>15</v>
      </c>
      <c r="H8073">
        <f t="shared" si="9104"/>
        <v>1</v>
      </c>
      <c r="I8073" s="2">
        <f t="shared" si="9104"/>
        <v>15</v>
      </c>
      <c r="J8073" s="2">
        <f t="shared" si="9104"/>
        <v>10.5</v>
      </c>
      <c r="K8073" s="2">
        <f t="shared" si="9104"/>
        <v>4.5</v>
      </c>
      <c r="L8073" t="str">
        <f t="shared" si="9104"/>
        <v>Rajan</v>
      </c>
      <c r="M8073" t="str">
        <f t="shared" si="9104"/>
        <v>Sulur</v>
      </c>
      <c r="N8073">
        <f t="shared" si="9057"/>
        <v>12</v>
      </c>
      <c r="O8073" s="3" t="str">
        <f t="shared" si="9058"/>
        <v>Aug</v>
      </c>
      <c r="P8073">
        <f t="shared" si="9059"/>
        <v>2020</v>
      </c>
      <c r="Q8073" t="str">
        <f t="shared" si="9060"/>
        <v>Wednesday</v>
      </c>
      <c r="R8073" t="str">
        <f t="shared" si="9061"/>
        <v>Q3</v>
      </c>
    </row>
    <row r="8074" spans="1:18" x14ac:dyDescent="0.25">
      <c r="A8074">
        <f t="shared" si="9054"/>
        <v>2287</v>
      </c>
      <c r="B8074" s="1">
        <f t="shared" si="9055"/>
        <v>44055</v>
      </c>
      <c r="C8074" t="str">
        <f t="shared" ref="C8074:M8074" si="9105">C2223</f>
        <v>sudha</v>
      </c>
      <c r="D8074">
        <f t="shared" si="9105"/>
        <v>8976789034</v>
      </c>
      <c r="E8074" t="str">
        <f t="shared" si="9105"/>
        <v>Maybelline Mattie Lipstic 3.9 g</v>
      </c>
      <c r="F8074" t="str">
        <f t="shared" si="9105"/>
        <v>Cosmetics</v>
      </c>
      <c r="G8074" s="2">
        <f t="shared" si="9105"/>
        <v>262</v>
      </c>
      <c r="H8074">
        <f t="shared" si="9105"/>
        <v>1</v>
      </c>
      <c r="I8074" s="2">
        <f t="shared" si="9105"/>
        <v>262</v>
      </c>
      <c r="J8074" s="2">
        <f t="shared" si="9105"/>
        <v>183.4</v>
      </c>
      <c r="K8074" s="2">
        <f t="shared" si="9105"/>
        <v>78.599999999999994</v>
      </c>
      <c r="L8074" t="str">
        <f t="shared" si="9105"/>
        <v>Sindhu</v>
      </c>
      <c r="M8074" t="str">
        <f t="shared" si="9105"/>
        <v>Sulur</v>
      </c>
      <c r="N8074">
        <f t="shared" si="9057"/>
        <v>12</v>
      </c>
      <c r="O8074" s="3" t="str">
        <f t="shared" si="9058"/>
        <v>Aug</v>
      </c>
      <c r="P8074">
        <f t="shared" si="9059"/>
        <v>2020</v>
      </c>
      <c r="Q8074" t="str">
        <f t="shared" si="9060"/>
        <v>Wednesday</v>
      </c>
      <c r="R8074" t="str">
        <f t="shared" si="9061"/>
        <v>Q3</v>
      </c>
    </row>
    <row r="8075" spans="1:18" x14ac:dyDescent="0.25">
      <c r="A8075">
        <f t="shared" si="9054"/>
        <v>2287</v>
      </c>
      <c r="B8075" s="1">
        <f t="shared" si="9055"/>
        <v>44055</v>
      </c>
      <c r="C8075" t="str">
        <f t="shared" ref="C8075:M8075" si="9106">C2224</f>
        <v>sudha</v>
      </c>
      <c r="D8075">
        <f t="shared" si="9106"/>
        <v>8976789034</v>
      </c>
      <c r="E8075" t="str">
        <f t="shared" si="9106"/>
        <v>Faces Long Wear Eye Pencil</v>
      </c>
      <c r="F8075" t="str">
        <f t="shared" si="9106"/>
        <v>Cosmetics</v>
      </c>
      <c r="G8075" s="2">
        <f t="shared" si="9106"/>
        <v>349</v>
      </c>
      <c r="H8075">
        <f t="shared" si="9106"/>
        <v>1</v>
      </c>
      <c r="I8075" s="2">
        <f t="shared" si="9106"/>
        <v>349</v>
      </c>
      <c r="J8075" s="2">
        <f t="shared" si="9106"/>
        <v>244.3</v>
      </c>
      <c r="K8075" s="2">
        <f t="shared" si="9106"/>
        <v>104.69999999999999</v>
      </c>
      <c r="L8075" t="str">
        <f t="shared" si="9106"/>
        <v>Sindhu</v>
      </c>
      <c r="M8075" t="str">
        <f t="shared" si="9106"/>
        <v>Sulur</v>
      </c>
      <c r="N8075">
        <f t="shared" si="9057"/>
        <v>12</v>
      </c>
      <c r="O8075" s="3" t="str">
        <f t="shared" si="9058"/>
        <v>Aug</v>
      </c>
      <c r="P8075">
        <f t="shared" si="9059"/>
        <v>2020</v>
      </c>
      <c r="Q8075" t="str">
        <f t="shared" si="9060"/>
        <v>Wednesday</v>
      </c>
      <c r="R8075" t="str">
        <f t="shared" si="9061"/>
        <v>Q3</v>
      </c>
    </row>
    <row r="8076" spans="1:18" x14ac:dyDescent="0.25">
      <c r="A8076">
        <f t="shared" si="9054"/>
        <v>2287</v>
      </c>
      <c r="B8076" s="1">
        <f t="shared" si="9055"/>
        <v>44055</v>
      </c>
      <c r="C8076" t="str">
        <f t="shared" ref="C8076:M8076" si="9107">C2225</f>
        <v>sudha</v>
      </c>
      <c r="D8076">
        <f t="shared" si="9107"/>
        <v>8976789034</v>
      </c>
      <c r="E8076" t="str">
        <f t="shared" si="9107"/>
        <v>Revlon Charlie Blue 100 ML</v>
      </c>
      <c r="F8076" t="str">
        <f t="shared" si="9107"/>
        <v>Cosmetics</v>
      </c>
      <c r="G8076" s="2">
        <f t="shared" si="9107"/>
        <v>537</v>
      </c>
      <c r="H8076">
        <f t="shared" si="9107"/>
        <v>1</v>
      </c>
      <c r="I8076" s="2">
        <f t="shared" si="9107"/>
        <v>537</v>
      </c>
      <c r="J8076" s="2">
        <f t="shared" si="9107"/>
        <v>375.9</v>
      </c>
      <c r="K8076" s="2">
        <f t="shared" si="9107"/>
        <v>161.10000000000002</v>
      </c>
      <c r="L8076" t="str">
        <f t="shared" si="9107"/>
        <v>Chandra</v>
      </c>
      <c r="M8076" t="str">
        <f t="shared" si="9107"/>
        <v>Sulur</v>
      </c>
      <c r="N8076">
        <f t="shared" si="9057"/>
        <v>12</v>
      </c>
      <c r="O8076" s="3" t="str">
        <f t="shared" si="9058"/>
        <v>Aug</v>
      </c>
      <c r="P8076">
        <f t="shared" si="9059"/>
        <v>2020</v>
      </c>
      <c r="Q8076" t="str">
        <f t="shared" si="9060"/>
        <v>Wednesday</v>
      </c>
      <c r="R8076" t="str">
        <f t="shared" si="9061"/>
        <v>Q3</v>
      </c>
    </row>
    <row r="8077" spans="1:18" x14ac:dyDescent="0.25">
      <c r="A8077">
        <f t="shared" si="9054"/>
        <v>2287</v>
      </c>
      <c r="B8077" s="1">
        <f t="shared" si="9055"/>
        <v>44055</v>
      </c>
      <c r="C8077" t="str">
        <f t="shared" ref="C8077:M8077" si="9108">C2226</f>
        <v>sudha</v>
      </c>
      <c r="D8077">
        <f t="shared" si="9108"/>
        <v>8976789034</v>
      </c>
      <c r="E8077" t="str">
        <f t="shared" si="9108"/>
        <v>Revlon Charlie White 100 ML</v>
      </c>
      <c r="F8077" t="str">
        <f t="shared" si="9108"/>
        <v>Cosmetics</v>
      </c>
      <c r="G8077" s="2">
        <f t="shared" si="9108"/>
        <v>584</v>
      </c>
      <c r="H8077">
        <f t="shared" si="9108"/>
        <v>1</v>
      </c>
      <c r="I8077" s="2">
        <f t="shared" si="9108"/>
        <v>584</v>
      </c>
      <c r="J8077" s="2">
        <f t="shared" si="9108"/>
        <v>408.8</v>
      </c>
      <c r="K8077" s="2">
        <f t="shared" si="9108"/>
        <v>175.2</v>
      </c>
      <c r="L8077" t="str">
        <f t="shared" si="9108"/>
        <v>Ranjith</v>
      </c>
      <c r="M8077" t="str">
        <f t="shared" si="9108"/>
        <v>Sulur</v>
      </c>
      <c r="N8077">
        <f t="shared" si="9057"/>
        <v>12</v>
      </c>
      <c r="O8077" s="3" t="str">
        <f t="shared" si="9058"/>
        <v>Aug</v>
      </c>
      <c r="P8077">
        <f t="shared" si="9059"/>
        <v>2020</v>
      </c>
      <c r="Q8077" t="str">
        <f t="shared" si="9060"/>
        <v>Wednesday</v>
      </c>
      <c r="R8077" t="str">
        <f t="shared" si="9061"/>
        <v>Q3</v>
      </c>
    </row>
    <row r="8078" spans="1:18" x14ac:dyDescent="0.25">
      <c r="A8078">
        <f t="shared" si="9054"/>
        <v>2287</v>
      </c>
      <c r="B8078" s="1">
        <f t="shared" si="9055"/>
        <v>44055</v>
      </c>
      <c r="C8078" t="str">
        <f t="shared" ref="C8078:M8078" si="9109">C2227</f>
        <v>suma ranjan</v>
      </c>
      <c r="D8078">
        <f t="shared" si="9109"/>
        <v>8976789077</v>
      </c>
      <c r="E8078" t="str">
        <f t="shared" si="9109"/>
        <v>Bread Sandwich</v>
      </c>
      <c r="F8078" t="str">
        <f t="shared" si="9109"/>
        <v>Groceries</v>
      </c>
      <c r="G8078" s="2">
        <f t="shared" si="9109"/>
        <v>70</v>
      </c>
      <c r="H8078">
        <f t="shared" si="9109"/>
        <v>1</v>
      </c>
      <c r="I8078" s="2">
        <f t="shared" si="9109"/>
        <v>70</v>
      </c>
      <c r="J8078" s="2">
        <f t="shared" si="9109"/>
        <v>49</v>
      </c>
      <c r="K8078" s="2">
        <f t="shared" si="9109"/>
        <v>21</v>
      </c>
      <c r="L8078" t="str">
        <f t="shared" si="9109"/>
        <v>Rajan</v>
      </c>
      <c r="M8078" t="str">
        <f t="shared" si="9109"/>
        <v>Sulur</v>
      </c>
      <c r="N8078">
        <f t="shared" si="9057"/>
        <v>12</v>
      </c>
      <c r="O8078" s="3" t="str">
        <f t="shared" si="9058"/>
        <v>Aug</v>
      </c>
      <c r="P8078">
        <f t="shared" si="9059"/>
        <v>2020</v>
      </c>
      <c r="Q8078" t="str">
        <f t="shared" si="9060"/>
        <v>Wednesday</v>
      </c>
      <c r="R8078" t="str">
        <f t="shared" si="9061"/>
        <v>Q3</v>
      </c>
    </row>
    <row r="8079" spans="1:18" x14ac:dyDescent="0.25">
      <c r="A8079">
        <f t="shared" si="9054"/>
        <v>2287</v>
      </c>
      <c r="B8079" s="1">
        <f t="shared" si="9055"/>
        <v>44055</v>
      </c>
      <c r="C8079" t="str">
        <f t="shared" ref="C8079:M8079" si="9110">C2228</f>
        <v>suma ranjan</v>
      </c>
      <c r="D8079">
        <f t="shared" si="9110"/>
        <v>8976789077</v>
      </c>
      <c r="E8079" t="str">
        <f t="shared" si="9110"/>
        <v>Rexona 150 GM</v>
      </c>
      <c r="F8079" t="str">
        <f t="shared" si="9110"/>
        <v>Cosmetics</v>
      </c>
      <c r="G8079" s="2">
        <f t="shared" si="9110"/>
        <v>55</v>
      </c>
      <c r="H8079">
        <f t="shared" si="9110"/>
        <v>3</v>
      </c>
      <c r="I8079" s="2">
        <f t="shared" si="9110"/>
        <v>165</v>
      </c>
      <c r="J8079" s="2">
        <f t="shared" si="9110"/>
        <v>115.5</v>
      </c>
      <c r="K8079" s="2">
        <f t="shared" si="9110"/>
        <v>49.5</v>
      </c>
      <c r="L8079" t="str">
        <f t="shared" si="9110"/>
        <v>Sindhu</v>
      </c>
      <c r="M8079" t="str">
        <f t="shared" si="9110"/>
        <v>Sulur</v>
      </c>
      <c r="N8079">
        <f t="shared" si="9057"/>
        <v>12</v>
      </c>
      <c r="O8079" s="3" t="str">
        <f t="shared" si="9058"/>
        <v>Aug</v>
      </c>
      <c r="P8079">
        <f t="shared" si="9059"/>
        <v>2020</v>
      </c>
      <c r="Q8079" t="str">
        <f t="shared" si="9060"/>
        <v>Wednesday</v>
      </c>
      <c r="R8079" t="str">
        <f t="shared" si="9061"/>
        <v>Q3</v>
      </c>
    </row>
    <row r="8080" spans="1:18" x14ac:dyDescent="0.25">
      <c r="A8080">
        <f t="shared" si="9054"/>
        <v>2289</v>
      </c>
      <c r="B8080" s="1">
        <f t="shared" si="9055"/>
        <v>44055</v>
      </c>
      <c r="C8080" t="str">
        <f t="shared" ref="C8080:M8080" si="9111">C2229</f>
        <v>suma ranjan</v>
      </c>
      <c r="D8080">
        <f t="shared" si="9111"/>
        <v>8976789077</v>
      </c>
      <c r="E8080" t="str">
        <f t="shared" si="9111"/>
        <v>Cinthol 100 GM</v>
      </c>
      <c r="F8080" t="str">
        <f t="shared" si="9111"/>
        <v>Cosmetics</v>
      </c>
      <c r="G8080" s="2">
        <f t="shared" si="9111"/>
        <v>45</v>
      </c>
      <c r="H8080">
        <f t="shared" si="9111"/>
        <v>3</v>
      </c>
      <c r="I8080" s="2">
        <f t="shared" si="9111"/>
        <v>135</v>
      </c>
      <c r="J8080" s="2">
        <f t="shared" si="9111"/>
        <v>94.5</v>
      </c>
      <c r="K8080" s="2">
        <f t="shared" si="9111"/>
        <v>40.5</v>
      </c>
      <c r="L8080" t="str">
        <f t="shared" si="9111"/>
        <v>Ranjith</v>
      </c>
      <c r="M8080" t="str">
        <f t="shared" si="9111"/>
        <v>Sulur</v>
      </c>
      <c r="N8080">
        <f t="shared" si="9057"/>
        <v>12</v>
      </c>
      <c r="O8080" s="3" t="str">
        <f t="shared" si="9058"/>
        <v>Aug</v>
      </c>
      <c r="P8080">
        <f t="shared" si="9059"/>
        <v>2020</v>
      </c>
      <c r="Q8080" t="str">
        <f t="shared" si="9060"/>
        <v>Wednesday</v>
      </c>
      <c r="R8080" t="str">
        <f t="shared" si="9061"/>
        <v>Q3</v>
      </c>
    </row>
    <row r="8081" spans="1:18" x14ac:dyDescent="0.25">
      <c r="A8081">
        <f t="shared" si="9054"/>
        <v>2289</v>
      </c>
      <c r="B8081" s="1">
        <f t="shared" si="9055"/>
        <v>44055</v>
      </c>
      <c r="C8081" t="str">
        <f t="shared" ref="C8081:M8081" si="9112">C2230</f>
        <v>suma ranjan</v>
      </c>
      <c r="D8081">
        <f t="shared" si="9112"/>
        <v>8976789077</v>
      </c>
      <c r="E8081" t="str">
        <f t="shared" si="9112"/>
        <v>Milk (1 Ltr)</v>
      </c>
      <c r="F8081" t="str">
        <f t="shared" si="9112"/>
        <v>Dairy</v>
      </c>
      <c r="G8081" s="2">
        <f t="shared" si="9112"/>
        <v>40</v>
      </c>
      <c r="H8081">
        <f t="shared" si="9112"/>
        <v>1</v>
      </c>
      <c r="I8081" s="2">
        <f t="shared" si="9112"/>
        <v>40</v>
      </c>
      <c r="J8081" s="2">
        <f t="shared" si="9112"/>
        <v>28</v>
      </c>
      <c r="K8081" s="2">
        <f t="shared" si="9112"/>
        <v>12</v>
      </c>
      <c r="L8081" t="str">
        <f t="shared" si="9112"/>
        <v>Chandra</v>
      </c>
      <c r="M8081" t="str">
        <f t="shared" si="9112"/>
        <v>Sulur</v>
      </c>
      <c r="N8081">
        <f t="shared" si="9057"/>
        <v>12</v>
      </c>
      <c r="O8081" s="3" t="str">
        <f t="shared" si="9058"/>
        <v>Aug</v>
      </c>
      <c r="P8081">
        <f t="shared" si="9059"/>
        <v>2020</v>
      </c>
      <c r="Q8081" t="str">
        <f t="shared" si="9060"/>
        <v>Wednesday</v>
      </c>
      <c r="R8081" t="str">
        <f t="shared" si="9061"/>
        <v>Q3</v>
      </c>
    </row>
    <row r="8082" spans="1:18" x14ac:dyDescent="0.25">
      <c r="A8082">
        <f t="shared" si="9054"/>
        <v>2289</v>
      </c>
      <c r="B8082" s="1">
        <f t="shared" si="9055"/>
        <v>44055</v>
      </c>
      <c r="C8082" t="str">
        <f t="shared" ref="C8082:M8082" si="9113">C2231</f>
        <v>suma ranjan</v>
      </c>
      <c r="D8082">
        <f t="shared" si="9113"/>
        <v>8976789077</v>
      </c>
      <c r="E8082" t="str">
        <f t="shared" si="9113"/>
        <v>Pickle 500g</v>
      </c>
      <c r="F8082" t="str">
        <f t="shared" si="9113"/>
        <v>Groceries</v>
      </c>
      <c r="G8082" s="2">
        <f t="shared" si="9113"/>
        <v>67</v>
      </c>
      <c r="H8082">
        <f t="shared" si="9113"/>
        <v>1</v>
      </c>
      <c r="I8082" s="2">
        <f t="shared" si="9113"/>
        <v>67</v>
      </c>
      <c r="J8082" s="2">
        <f t="shared" si="9113"/>
        <v>46.900000000000006</v>
      </c>
      <c r="K8082" s="2">
        <f t="shared" si="9113"/>
        <v>20.099999999999994</v>
      </c>
      <c r="L8082" t="str">
        <f t="shared" si="9113"/>
        <v>Sindhu</v>
      </c>
      <c r="M8082" t="str">
        <f t="shared" si="9113"/>
        <v>Sulur</v>
      </c>
      <c r="N8082">
        <f t="shared" si="9057"/>
        <v>12</v>
      </c>
      <c r="O8082" s="3" t="str">
        <f t="shared" si="9058"/>
        <v>Aug</v>
      </c>
      <c r="P8082">
        <f t="shared" si="9059"/>
        <v>2020</v>
      </c>
      <c r="Q8082" t="str">
        <f t="shared" si="9060"/>
        <v>Wednesday</v>
      </c>
      <c r="R8082" t="str">
        <f t="shared" si="9061"/>
        <v>Q3</v>
      </c>
    </row>
    <row r="8083" spans="1:18" x14ac:dyDescent="0.25">
      <c r="A8083">
        <f t="shared" si="9054"/>
        <v>2290</v>
      </c>
      <c r="B8083" s="1">
        <f t="shared" si="9055"/>
        <v>44055</v>
      </c>
      <c r="C8083" t="str">
        <f t="shared" ref="C8083:M8083" si="9114">C2232</f>
        <v>Sundar</v>
      </c>
      <c r="D8083">
        <f t="shared" si="9114"/>
        <v>8976789056</v>
      </c>
      <c r="E8083" t="str">
        <f t="shared" si="9114"/>
        <v>Bread Sandwich</v>
      </c>
      <c r="F8083" t="str">
        <f t="shared" si="9114"/>
        <v>Groceries</v>
      </c>
      <c r="G8083" s="2">
        <f t="shared" si="9114"/>
        <v>70</v>
      </c>
      <c r="H8083">
        <f t="shared" si="9114"/>
        <v>1</v>
      </c>
      <c r="I8083" s="2">
        <f t="shared" si="9114"/>
        <v>70</v>
      </c>
      <c r="J8083" s="2">
        <f t="shared" si="9114"/>
        <v>49</v>
      </c>
      <c r="K8083" s="2">
        <f t="shared" si="9114"/>
        <v>21</v>
      </c>
      <c r="L8083" t="str">
        <f t="shared" si="9114"/>
        <v>Chandra</v>
      </c>
      <c r="M8083" t="str">
        <f t="shared" si="9114"/>
        <v>Sulur</v>
      </c>
      <c r="N8083">
        <f t="shared" si="9057"/>
        <v>12</v>
      </c>
      <c r="O8083" s="3" t="str">
        <f t="shared" si="9058"/>
        <v>Aug</v>
      </c>
      <c r="P8083">
        <f t="shared" si="9059"/>
        <v>2020</v>
      </c>
      <c r="Q8083" t="str">
        <f t="shared" si="9060"/>
        <v>Wednesday</v>
      </c>
      <c r="R8083" t="str">
        <f t="shared" si="9061"/>
        <v>Q3</v>
      </c>
    </row>
    <row r="8084" spans="1:18" x14ac:dyDescent="0.25">
      <c r="A8084">
        <f t="shared" si="9054"/>
        <v>2291</v>
      </c>
      <c r="B8084" s="1">
        <f t="shared" si="9055"/>
        <v>44055</v>
      </c>
      <c r="C8084" t="str">
        <f t="shared" ref="C8084:M8084" si="9115">C2233</f>
        <v>Sundar</v>
      </c>
      <c r="D8084">
        <f t="shared" si="9115"/>
        <v>8976789056</v>
      </c>
      <c r="E8084" t="str">
        <f t="shared" si="9115"/>
        <v>Milk (1 Ltr)</v>
      </c>
      <c r="F8084" t="str">
        <f t="shared" si="9115"/>
        <v>Dairy</v>
      </c>
      <c r="G8084" s="2">
        <f t="shared" si="9115"/>
        <v>40</v>
      </c>
      <c r="H8084">
        <f t="shared" si="9115"/>
        <v>2</v>
      </c>
      <c r="I8084" s="2">
        <f t="shared" si="9115"/>
        <v>80</v>
      </c>
      <c r="J8084" s="2">
        <f t="shared" si="9115"/>
        <v>56</v>
      </c>
      <c r="K8084" s="2">
        <f t="shared" si="9115"/>
        <v>24</v>
      </c>
      <c r="L8084" t="str">
        <f t="shared" si="9115"/>
        <v>Sindhu</v>
      </c>
      <c r="M8084" t="str">
        <f t="shared" si="9115"/>
        <v>Sulur</v>
      </c>
      <c r="N8084">
        <f t="shared" si="9057"/>
        <v>12</v>
      </c>
      <c r="O8084" s="3" t="str">
        <f t="shared" si="9058"/>
        <v>Aug</v>
      </c>
      <c r="P8084">
        <f t="shared" si="9059"/>
        <v>2020</v>
      </c>
      <c r="Q8084" t="str">
        <f t="shared" si="9060"/>
        <v>Wednesday</v>
      </c>
      <c r="R8084" t="str">
        <f t="shared" si="9061"/>
        <v>Q3</v>
      </c>
    </row>
    <row r="8085" spans="1:18" x14ac:dyDescent="0.25">
      <c r="A8085">
        <f t="shared" si="9054"/>
        <v>2291</v>
      </c>
      <c r="B8085" s="1">
        <f t="shared" si="9055"/>
        <v>44055</v>
      </c>
      <c r="C8085" t="str">
        <f t="shared" ref="C8085:M8085" si="9116">C2234</f>
        <v>Sundar</v>
      </c>
      <c r="D8085">
        <f t="shared" si="9116"/>
        <v>8976789056</v>
      </c>
      <c r="E8085" t="str">
        <f t="shared" si="9116"/>
        <v>Rexona 150 GM</v>
      </c>
      <c r="F8085" t="str">
        <f t="shared" si="9116"/>
        <v>Cosmetics</v>
      </c>
      <c r="G8085" s="2">
        <f t="shared" si="9116"/>
        <v>55</v>
      </c>
      <c r="H8085">
        <f t="shared" si="9116"/>
        <v>1</v>
      </c>
      <c r="I8085" s="2">
        <f t="shared" si="9116"/>
        <v>55</v>
      </c>
      <c r="J8085" s="2">
        <f t="shared" si="9116"/>
        <v>38.5</v>
      </c>
      <c r="K8085" s="2">
        <f t="shared" si="9116"/>
        <v>16.5</v>
      </c>
      <c r="L8085" t="str">
        <f t="shared" si="9116"/>
        <v>Sindhu</v>
      </c>
      <c r="M8085" t="str">
        <f t="shared" si="9116"/>
        <v>Sulur</v>
      </c>
      <c r="N8085">
        <f t="shared" si="9057"/>
        <v>12</v>
      </c>
      <c r="O8085" s="3" t="str">
        <f t="shared" si="9058"/>
        <v>Aug</v>
      </c>
      <c r="P8085">
        <f t="shared" si="9059"/>
        <v>2020</v>
      </c>
      <c r="Q8085" t="str">
        <f t="shared" si="9060"/>
        <v>Wednesday</v>
      </c>
      <c r="R8085" t="str">
        <f t="shared" si="9061"/>
        <v>Q3</v>
      </c>
    </row>
    <row r="8086" spans="1:18" x14ac:dyDescent="0.25">
      <c r="A8086">
        <f t="shared" si="9054"/>
        <v>2291</v>
      </c>
      <c r="B8086" s="1">
        <f t="shared" si="9055"/>
        <v>44056</v>
      </c>
      <c r="C8086" t="str">
        <f t="shared" ref="C8086:M8086" si="9117">C2235</f>
        <v>Rakson</v>
      </c>
      <c r="D8086">
        <f t="shared" si="9117"/>
        <v>8976789057</v>
      </c>
      <c r="E8086" t="str">
        <f t="shared" si="9117"/>
        <v>Milk (1 Ltr)</v>
      </c>
      <c r="F8086" t="str">
        <f t="shared" si="9117"/>
        <v>Dairy</v>
      </c>
      <c r="G8086" s="2">
        <f t="shared" si="9117"/>
        <v>40</v>
      </c>
      <c r="H8086">
        <f t="shared" si="9117"/>
        <v>1</v>
      </c>
      <c r="I8086" s="2">
        <f t="shared" si="9117"/>
        <v>40</v>
      </c>
      <c r="J8086" s="2">
        <f t="shared" si="9117"/>
        <v>28</v>
      </c>
      <c r="K8086" s="2">
        <f t="shared" si="9117"/>
        <v>12</v>
      </c>
      <c r="L8086" t="str">
        <f t="shared" si="9117"/>
        <v>Ranjith</v>
      </c>
      <c r="M8086" t="str">
        <f t="shared" si="9117"/>
        <v>Sulur</v>
      </c>
      <c r="N8086">
        <f t="shared" si="9057"/>
        <v>13</v>
      </c>
      <c r="O8086" s="3" t="str">
        <f t="shared" si="9058"/>
        <v>Aug</v>
      </c>
      <c r="P8086">
        <f t="shared" si="9059"/>
        <v>2020</v>
      </c>
      <c r="Q8086" t="str">
        <f t="shared" si="9060"/>
        <v>Thursday</v>
      </c>
      <c r="R8086" t="str">
        <f t="shared" si="9061"/>
        <v>Q3</v>
      </c>
    </row>
    <row r="8087" spans="1:18" x14ac:dyDescent="0.25">
      <c r="A8087">
        <f t="shared" si="9054"/>
        <v>2291</v>
      </c>
      <c r="B8087" s="1">
        <f t="shared" si="9055"/>
        <v>44056</v>
      </c>
      <c r="C8087" t="str">
        <f t="shared" ref="C8087:M8087" si="9118">C2236</f>
        <v>Rakson</v>
      </c>
      <c r="D8087">
        <f t="shared" si="9118"/>
        <v>8976789057</v>
      </c>
      <c r="E8087" t="str">
        <f t="shared" si="9118"/>
        <v>Bread Sandwich</v>
      </c>
      <c r="F8087" t="str">
        <f t="shared" si="9118"/>
        <v>Groceries</v>
      </c>
      <c r="G8087" s="2">
        <f t="shared" si="9118"/>
        <v>70</v>
      </c>
      <c r="H8087">
        <f t="shared" si="9118"/>
        <v>1</v>
      </c>
      <c r="I8087" s="2">
        <f t="shared" si="9118"/>
        <v>70</v>
      </c>
      <c r="J8087" s="2">
        <f t="shared" si="9118"/>
        <v>49</v>
      </c>
      <c r="K8087" s="2">
        <f t="shared" si="9118"/>
        <v>21</v>
      </c>
      <c r="L8087" t="str">
        <f t="shared" si="9118"/>
        <v>Sindhu</v>
      </c>
      <c r="M8087" t="str">
        <f t="shared" si="9118"/>
        <v>Sulur</v>
      </c>
      <c r="N8087">
        <f t="shared" si="9057"/>
        <v>13</v>
      </c>
      <c r="O8087" s="3" t="str">
        <f t="shared" si="9058"/>
        <v>Aug</v>
      </c>
      <c r="P8087">
        <f t="shared" si="9059"/>
        <v>2020</v>
      </c>
      <c r="Q8087" t="str">
        <f t="shared" si="9060"/>
        <v>Thursday</v>
      </c>
      <c r="R8087" t="str">
        <f t="shared" si="9061"/>
        <v>Q3</v>
      </c>
    </row>
    <row r="8088" spans="1:18" x14ac:dyDescent="0.25">
      <c r="A8088">
        <f t="shared" si="9054"/>
        <v>2291</v>
      </c>
      <c r="B8088" s="1">
        <f t="shared" si="9055"/>
        <v>44056</v>
      </c>
      <c r="C8088" t="str">
        <f t="shared" ref="C8088:M8088" si="9119">C2237</f>
        <v>Rakson</v>
      </c>
      <c r="D8088">
        <f t="shared" si="9119"/>
        <v>8976789057</v>
      </c>
      <c r="E8088" t="str">
        <f t="shared" si="9119"/>
        <v>Rexona 150 GM</v>
      </c>
      <c r="F8088" t="str">
        <f t="shared" si="9119"/>
        <v>Cosmetics</v>
      </c>
      <c r="G8088" s="2">
        <f t="shared" si="9119"/>
        <v>55</v>
      </c>
      <c r="H8088">
        <f t="shared" si="9119"/>
        <v>3</v>
      </c>
      <c r="I8088" s="2">
        <f t="shared" si="9119"/>
        <v>165</v>
      </c>
      <c r="J8088" s="2">
        <f t="shared" si="9119"/>
        <v>115.5</v>
      </c>
      <c r="K8088" s="2">
        <f t="shared" si="9119"/>
        <v>49.5</v>
      </c>
      <c r="L8088" t="str">
        <f t="shared" si="9119"/>
        <v>Sindhu</v>
      </c>
      <c r="M8088" t="str">
        <f t="shared" si="9119"/>
        <v>Sulur</v>
      </c>
      <c r="N8088">
        <f t="shared" si="9057"/>
        <v>13</v>
      </c>
      <c r="O8088" s="3" t="str">
        <f t="shared" si="9058"/>
        <v>Aug</v>
      </c>
      <c r="P8088">
        <f t="shared" si="9059"/>
        <v>2020</v>
      </c>
      <c r="Q8088" t="str">
        <f t="shared" si="9060"/>
        <v>Thursday</v>
      </c>
      <c r="R8088" t="str">
        <f t="shared" si="9061"/>
        <v>Q3</v>
      </c>
    </row>
    <row r="8089" spans="1:18" x14ac:dyDescent="0.25">
      <c r="A8089">
        <f t="shared" si="9054"/>
        <v>2291</v>
      </c>
      <c r="B8089" s="1">
        <f t="shared" si="9055"/>
        <v>44056</v>
      </c>
      <c r="C8089" t="str">
        <f t="shared" ref="C8089:M8089" si="9120">C2238</f>
        <v>Rakson</v>
      </c>
      <c r="D8089">
        <f t="shared" si="9120"/>
        <v>8976789057</v>
      </c>
      <c r="E8089" t="str">
        <f t="shared" si="9120"/>
        <v>Cinthol 100 GM</v>
      </c>
      <c r="F8089" t="str">
        <f t="shared" si="9120"/>
        <v>Cosmetics</v>
      </c>
      <c r="G8089" s="2">
        <f t="shared" si="9120"/>
        <v>45</v>
      </c>
      <c r="H8089">
        <f t="shared" si="9120"/>
        <v>3</v>
      </c>
      <c r="I8089" s="2">
        <f t="shared" si="9120"/>
        <v>135</v>
      </c>
      <c r="J8089" s="2">
        <f t="shared" si="9120"/>
        <v>94.5</v>
      </c>
      <c r="K8089" s="2">
        <f t="shared" si="9120"/>
        <v>40.5</v>
      </c>
      <c r="L8089" t="str">
        <f t="shared" si="9120"/>
        <v>Ranjith</v>
      </c>
      <c r="M8089" t="str">
        <f t="shared" si="9120"/>
        <v>Sulur</v>
      </c>
      <c r="N8089">
        <f t="shared" si="9057"/>
        <v>13</v>
      </c>
      <c r="O8089" s="3" t="str">
        <f t="shared" si="9058"/>
        <v>Aug</v>
      </c>
      <c r="P8089">
        <f t="shared" si="9059"/>
        <v>2020</v>
      </c>
      <c r="Q8089" t="str">
        <f t="shared" si="9060"/>
        <v>Thursday</v>
      </c>
      <c r="R8089" t="str">
        <f t="shared" si="9061"/>
        <v>Q3</v>
      </c>
    </row>
    <row r="8090" spans="1:18" x14ac:dyDescent="0.25">
      <c r="A8090">
        <f t="shared" si="9054"/>
        <v>2291</v>
      </c>
      <c r="B8090" s="1">
        <f t="shared" si="9055"/>
        <v>44056</v>
      </c>
      <c r="C8090" t="str">
        <f t="shared" ref="C8090:M8090" si="9121">C2239</f>
        <v>Rakson</v>
      </c>
      <c r="D8090">
        <f t="shared" si="9121"/>
        <v>8976789057</v>
      </c>
      <c r="E8090" t="str">
        <f t="shared" si="9121"/>
        <v>Milk (1 Ltr)</v>
      </c>
      <c r="F8090" t="str">
        <f t="shared" si="9121"/>
        <v>Dairy</v>
      </c>
      <c r="G8090" s="2">
        <f t="shared" si="9121"/>
        <v>40</v>
      </c>
      <c r="H8090">
        <f t="shared" si="9121"/>
        <v>1</v>
      </c>
      <c r="I8090" s="2">
        <f t="shared" si="9121"/>
        <v>40</v>
      </c>
      <c r="J8090" s="2">
        <f t="shared" si="9121"/>
        <v>28</v>
      </c>
      <c r="K8090" s="2">
        <f t="shared" si="9121"/>
        <v>12</v>
      </c>
      <c r="L8090" t="str">
        <f t="shared" si="9121"/>
        <v>Ranjith</v>
      </c>
      <c r="M8090" t="str">
        <f t="shared" si="9121"/>
        <v>Sulur</v>
      </c>
      <c r="N8090">
        <f t="shared" si="9057"/>
        <v>13</v>
      </c>
      <c r="O8090" s="3" t="str">
        <f t="shared" si="9058"/>
        <v>Aug</v>
      </c>
      <c r="P8090">
        <f t="shared" si="9059"/>
        <v>2020</v>
      </c>
      <c r="Q8090" t="str">
        <f t="shared" si="9060"/>
        <v>Thursday</v>
      </c>
      <c r="R8090" t="str">
        <f t="shared" si="9061"/>
        <v>Q3</v>
      </c>
    </row>
    <row r="8091" spans="1:18" x14ac:dyDescent="0.25">
      <c r="A8091">
        <f t="shared" si="9054"/>
        <v>2291</v>
      </c>
      <c r="B8091" s="1">
        <f t="shared" si="9055"/>
        <v>44056</v>
      </c>
      <c r="C8091" t="str">
        <f t="shared" ref="C8091:M8091" si="9122">C2240</f>
        <v>suma ranjan</v>
      </c>
      <c r="D8091">
        <f t="shared" si="9122"/>
        <v>8976789077</v>
      </c>
      <c r="E8091" t="str">
        <f t="shared" si="9122"/>
        <v>Pickle 500g</v>
      </c>
      <c r="F8091" t="str">
        <f t="shared" si="9122"/>
        <v>Groceries</v>
      </c>
      <c r="G8091" s="2">
        <f t="shared" si="9122"/>
        <v>67</v>
      </c>
      <c r="H8091">
        <f t="shared" si="9122"/>
        <v>1</v>
      </c>
      <c r="I8091" s="2">
        <f t="shared" si="9122"/>
        <v>67</v>
      </c>
      <c r="J8091" s="2">
        <f t="shared" si="9122"/>
        <v>46.900000000000006</v>
      </c>
      <c r="K8091" s="2">
        <f t="shared" si="9122"/>
        <v>20.099999999999994</v>
      </c>
      <c r="L8091" t="str">
        <f t="shared" si="9122"/>
        <v>Chandra</v>
      </c>
      <c r="M8091" t="str">
        <f t="shared" si="9122"/>
        <v>Sulur</v>
      </c>
      <c r="N8091">
        <f t="shared" si="9057"/>
        <v>13</v>
      </c>
      <c r="O8091" s="3" t="str">
        <f t="shared" si="9058"/>
        <v>Aug</v>
      </c>
      <c r="P8091">
        <f t="shared" si="9059"/>
        <v>2020</v>
      </c>
      <c r="Q8091" t="str">
        <f t="shared" si="9060"/>
        <v>Thursday</v>
      </c>
      <c r="R8091" t="str">
        <f t="shared" si="9061"/>
        <v>Q3</v>
      </c>
    </row>
    <row r="8092" spans="1:18" x14ac:dyDescent="0.25">
      <c r="A8092">
        <f t="shared" si="9054"/>
        <v>2291</v>
      </c>
      <c r="B8092" s="1">
        <f t="shared" si="9055"/>
        <v>44056</v>
      </c>
      <c r="C8092" t="str">
        <f t="shared" ref="C8092:M8092" si="9123">C2241</f>
        <v>suma ranjan</v>
      </c>
      <c r="D8092">
        <f t="shared" si="9123"/>
        <v>8976789077</v>
      </c>
      <c r="E8092" t="str">
        <f t="shared" si="9123"/>
        <v>Salt 1 kg</v>
      </c>
      <c r="F8092" t="str">
        <f t="shared" si="9123"/>
        <v>Groceries</v>
      </c>
      <c r="G8092" s="2">
        <f t="shared" si="9123"/>
        <v>15</v>
      </c>
      <c r="H8092">
        <f t="shared" si="9123"/>
        <v>1</v>
      </c>
      <c r="I8092" s="2">
        <f t="shared" si="9123"/>
        <v>15</v>
      </c>
      <c r="J8092" s="2">
        <f t="shared" si="9123"/>
        <v>10.5</v>
      </c>
      <c r="K8092" s="2">
        <f t="shared" si="9123"/>
        <v>4.5</v>
      </c>
      <c r="L8092" t="str">
        <f t="shared" si="9123"/>
        <v>Ranjith</v>
      </c>
      <c r="M8092" t="str">
        <f t="shared" si="9123"/>
        <v>Sulur</v>
      </c>
      <c r="N8092">
        <f t="shared" si="9057"/>
        <v>13</v>
      </c>
      <c r="O8092" s="3" t="str">
        <f t="shared" si="9058"/>
        <v>Aug</v>
      </c>
      <c r="P8092">
        <f t="shared" si="9059"/>
        <v>2020</v>
      </c>
      <c r="Q8092" t="str">
        <f t="shared" si="9060"/>
        <v>Thursday</v>
      </c>
      <c r="R8092" t="str">
        <f t="shared" si="9061"/>
        <v>Q3</v>
      </c>
    </row>
    <row r="8093" spans="1:18" x14ac:dyDescent="0.25">
      <c r="A8093">
        <f t="shared" si="9054"/>
        <v>2291</v>
      </c>
      <c r="B8093" s="1">
        <f t="shared" si="9055"/>
        <v>44056</v>
      </c>
      <c r="C8093" t="str">
        <f t="shared" ref="C8093:M8093" si="9124">C2242</f>
        <v>suma ranjan</v>
      </c>
      <c r="D8093">
        <f t="shared" si="9124"/>
        <v>8976789077</v>
      </c>
      <c r="E8093" t="str">
        <f t="shared" si="9124"/>
        <v>Maybelline Mattie Lipstic 3.9 g</v>
      </c>
      <c r="F8093" t="str">
        <f t="shared" si="9124"/>
        <v>Cosmetics</v>
      </c>
      <c r="G8093" s="2">
        <f t="shared" si="9124"/>
        <v>262</v>
      </c>
      <c r="H8093">
        <f t="shared" si="9124"/>
        <v>1</v>
      </c>
      <c r="I8093" s="2">
        <f t="shared" si="9124"/>
        <v>262</v>
      </c>
      <c r="J8093" s="2">
        <f t="shared" si="9124"/>
        <v>183.4</v>
      </c>
      <c r="K8093" s="2">
        <f t="shared" si="9124"/>
        <v>78.599999999999994</v>
      </c>
      <c r="L8093" t="str">
        <f t="shared" si="9124"/>
        <v>Chandra</v>
      </c>
      <c r="M8093" t="str">
        <f t="shared" si="9124"/>
        <v>Sulur</v>
      </c>
      <c r="N8093">
        <f t="shared" si="9057"/>
        <v>13</v>
      </c>
      <c r="O8093" s="3" t="str">
        <f t="shared" si="9058"/>
        <v>Aug</v>
      </c>
      <c r="P8093">
        <f t="shared" si="9059"/>
        <v>2020</v>
      </c>
      <c r="Q8093" t="str">
        <f t="shared" si="9060"/>
        <v>Thursday</v>
      </c>
      <c r="R8093" t="str">
        <f t="shared" si="9061"/>
        <v>Q3</v>
      </c>
    </row>
    <row r="8094" spans="1:18" x14ac:dyDescent="0.25">
      <c r="A8094">
        <f t="shared" ref="A8094:A8157" si="9125">1219+A5170</f>
        <v>2292</v>
      </c>
      <c r="B8094" s="1">
        <f t="shared" ref="B8094:B8157" si="9126">B2243+163</f>
        <v>44056</v>
      </c>
      <c r="C8094" t="str">
        <f t="shared" ref="C8094:M8094" si="9127">C2243</f>
        <v>suma ranjan</v>
      </c>
      <c r="D8094">
        <f t="shared" si="9127"/>
        <v>8976789077</v>
      </c>
      <c r="E8094" t="str">
        <f t="shared" si="9127"/>
        <v>Faces Long Wear Eye Pencil</v>
      </c>
      <c r="F8094" t="str">
        <f t="shared" si="9127"/>
        <v>Cosmetics</v>
      </c>
      <c r="G8094" s="2">
        <f t="shared" si="9127"/>
        <v>349</v>
      </c>
      <c r="H8094">
        <f t="shared" si="9127"/>
        <v>1</v>
      </c>
      <c r="I8094" s="2">
        <f t="shared" si="9127"/>
        <v>349</v>
      </c>
      <c r="J8094" s="2">
        <f t="shared" si="9127"/>
        <v>244.3</v>
      </c>
      <c r="K8094" s="2">
        <f t="shared" si="9127"/>
        <v>104.69999999999999</v>
      </c>
      <c r="L8094" t="str">
        <f t="shared" si="9127"/>
        <v>Rajan</v>
      </c>
      <c r="M8094" t="str">
        <f t="shared" si="9127"/>
        <v>Sulur</v>
      </c>
      <c r="N8094">
        <f t="shared" ref="N8094:N8157" si="9128">DAY(B8094)</f>
        <v>13</v>
      </c>
      <c r="O8094" s="3" t="str">
        <f t="shared" ref="O8094:O8157" si="9129">TEXT(B8094,"mmm")</f>
        <v>Aug</v>
      </c>
      <c r="P8094">
        <f t="shared" ref="P8094:P8157" si="9130">YEAR(B8094)</f>
        <v>2020</v>
      </c>
      <c r="Q8094" t="str">
        <f t="shared" ref="Q8094:Q8157" si="9131">TEXT(B8094,"dddd")</f>
        <v>Thursday</v>
      </c>
      <c r="R8094" t="str">
        <f t="shared" ref="R8094:R8157" si="9132">IF(OR(O8094="Jan",O8094="Feb",O8094="Mar"),"Q1",(IF(OR(O8094="Apr",O8094="May",O8094="Jun"),"Q2",(IF(OR(O8094="Jul",O8094="Aug",O8094="Sep"),"Q3","Q4")))))</f>
        <v>Q3</v>
      </c>
    </row>
    <row r="8095" spans="1:18" x14ac:dyDescent="0.25">
      <c r="A8095">
        <f t="shared" si="9125"/>
        <v>2292</v>
      </c>
      <c r="B8095" s="1">
        <f t="shared" si="9126"/>
        <v>44056</v>
      </c>
      <c r="C8095" t="str">
        <f t="shared" ref="C8095:M8095" si="9133">C2244</f>
        <v>suma ranjan</v>
      </c>
      <c r="D8095">
        <f t="shared" si="9133"/>
        <v>8976789077</v>
      </c>
      <c r="E8095" t="str">
        <f t="shared" si="9133"/>
        <v>Revlon Charlie Blue 100 ML</v>
      </c>
      <c r="F8095" t="str">
        <f t="shared" si="9133"/>
        <v>Cosmetics</v>
      </c>
      <c r="G8095" s="2">
        <f t="shared" si="9133"/>
        <v>537</v>
      </c>
      <c r="H8095">
        <f t="shared" si="9133"/>
        <v>1</v>
      </c>
      <c r="I8095" s="2">
        <f t="shared" si="9133"/>
        <v>537</v>
      </c>
      <c r="J8095" s="2">
        <f t="shared" si="9133"/>
        <v>375.9</v>
      </c>
      <c r="K8095" s="2">
        <f t="shared" si="9133"/>
        <v>161.10000000000002</v>
      </c>
      <c r="L8095" t="str">
        <f t="shared" si="9133"/>
        <v>Ranjith</v>
      </c>
      <c r="M8095" t="str">
        <f t="shared" si="9133"/>
        <v>Sulur</v>
      </c>
      <c r="N8095">
        <f t="shared" si="9128"/>
        <v>13</v>
      </c>
      <c r="O8095" s="3" t="str">
        <f t="shared" si="9129"/>
        <v>Aug</v>
      </c>
      <c r="P8095">
        <f t="shared" si="9130"/>
        <v>2020</v>
      </c>
      <c r="Q8095" t="str">
        <f t="shared" si="9131"/>
        <v>Thursday</v>
      </c>
      <c r="R8095" t="str">
        <f t="shared" si="9132"/>
        <v>Q3</v>
      </c>
    </row>
    <row r="8096" spans="1:18" x14ac:dyDescent="0.25">
      <c r="A8096">
        <f t="shared" si="9125"/>
        <v>2292</v>
      </c>
      <c r="B8096" s="1">
        <f t="shared" si="9126"/>
        <v>44056</v>
      </c>
      <c r="C8096" t="str">
        <f t="shared" ref="C8096:M8096" si="9134">C2245</f>
        <v>suma ranjan</v>
      </c>
      <c r="D8096">
        <f t="shared" si="9134"/>
        <v>8976789077</v>
      </c>
      <c r="E8096" t="str">
        <f t="shared" si="9134"/>
        <v>Revlon Charlie White 100 ML</v>
      </c>
      <c r="F8096" t="str">
        <f t="shared" si="9134"/>
        <v>Cosmetics</v>
      </c>
      <c r="G8096" s="2">
        <f t="shared" si="9134"/>
        <v>584</v>
      </c>
      <c r="H8096">
        <f t="shared" si="9134"/>
        <v>1</v>
      </c>
      <c r="I8096" s="2">
        <f t="shared" si="9134"/>
        <v>584</v>
      </c>
      <c r="J8096" s="2">
        <f t="shared" si="9134"/>
        <v>408.8</v>
      </c>
      <c r="K8096" s="2">
        <f t="shared" si="9134"/>
        <v>175.2</v>
      </c>
      <c r="L8096" t="str">
        <f t="shared" si="9134"/>
        <v>Rajan</v>
      </c>
      <c r="M8096" t="str">
        <f t="shared" si="9134"/>
        <v>Sulur</v>
      </c>
      <c r="N8096">
        <f t="shared" si="9128"/>
        <v>13</v>
      </c>
      <c r="O8096" s="3" t="str">
        <f t="shared" si="9129"/>
        <v>Aug</v>
      </c>
      <c r="P8096">
        <f t="shared" si="9130"/>
        <v>2020</v>
      </c>
      <c r="Q8096" t="str">
        <f t="shared" si="9131"/>
        <v>Thursday</v>
      </c>
      <c r="R8096" t="str">
        <f t="shared" si="9132"/>
        <v>Q3</v>
      </c>
    </row>
    <row r="8097" spans="1:18" x14ac:dyDescent="0.25">
      <c r="A8097">
        <f t="shared" si="9125"/>
        <v>2292</v>
      </c>
      <c r="B8097" s="1">
        <f t="shared" si="9126"/>
        <v>44056</v>
      </c>
      <c r="C8097" t="str">
        <f t="shared" ref="C8097:M8097" si="9135">C2246</f>
        <v>sudha</v>
      </c>
      <c r="D8097">
        <f t="shared" si="9135"/>
        <v>8976789034</v>
      </c>
      <c r="E8097" t="str">
        <f t="shared" si="9135"/>
        <v>Bread Sandwich</v>
      </c>
      <c r="F8097" t="str">
        <f t="shared" si="9135"/>
        <v>Groceries</v>
      </c>
      <c r="G8097" s="2">
        <f t="shared" si="9135"/>
        <v>70</v>
      </c>
      <c r="H8097">
        <f t="shared" si="9135"/>
        <v>1</v>
      </c>
      <c r="I8097" s="2">
        <f t="shared" si="9135"/>
        <v>70</v>
      </c>
      <c r="J8097" s="2">
        <f t="shared" si="9135"/>
        <v>49</v>
      </c>
      <c r="K8097" s="2">
        <f t="shared" si="9135"/>
        <v>21</v>
      </c>
      <c r="L8097" t="str">
        <f t="shared" si="9135"/>
        <v>Ranjith</v>
      </c>
      <c r="M8097" t="str">
        <f t="shared" si="9135"/>
        <v>Sulur</v>
      </c>
      <c r="N8097">
        <f t="shared" si="9128"/>
        <v>13</v>
      </c>
      <c r="O8097" s="3" t="str">
        <f t="shared" si="9129"/>
        <v>Aug</v>
      </c>
      <c r="P8097">
        <f t="shared" si="9130"/>
        <v>2020</v>
      </c>
      <c r="Q8097" t="str">
        <f t="shared" si="9131"/>
        <v>Thursday</v>
      </c>
      <c r="R8097" t="str">
        <f t="shared" si="9132"/>
        <v>Q3</v>
      </c>
    </row>
    <row r="8098" spans="1:18" x14ac:dyDescent="0.25">
      <c r="A8098">
        <f t="shared" si="9125"/>
        <v>2292</v>
      </c>
      <c r="B8098" s="1">
        <f t="shared" si="9126"/>
        <v>44056</v>
      </c>
      <c r="C8098" t="str">
        <f t="shared" ref="C8098:M8098" si="9136">C2247</f>
        <v>sudha</v>
      </c>
      <c r="D8098">
        <f t="shared" si="9136"/>
        <v>8976789034</v>
      </c>
      <c r="E8098" t="str">
        <f t="shared" si="9136"/>
        <v>Rexona 150 GM</v>
      </c>
      <c r="F8098" t="str">
        <f t="shared" si="9136"/>
        <v>Cosmetics</v>
      </c>
      <c r="G8098" s="2">
        <f t="shared" si="9136"/>
        <v>55</v>
      </c>
      <c r="H8098">
        <f t="shared" si="9136"/>
        <v>3</v>
      </c>
      <c r="I8098" s="2">
        <f t="shared" si="9136"/>
        <v>165</v>
      </c>
      <c r="J8098" s="2">
        <f t="shared" si="9136"/>
        <v>115.5</v>
      </c>
      <c r="K8098" s="2">
        <f t="shared" si="9136"/>
        <v>49.5</v>
      </c>
      <c r="L8098" t="str">
        <f t="shared" si="9136"/>
        <v>Sindhu</v>
      </c>
      <c r="M8098" t="str">
        <f t="shared" si="9136"/>
        <v>Sulur</v>
      </c>
      <c r="N8098">
        <f t="shared" si="9128"/>
        <v>13</v>
      </c>
      <c r="O8098" s="3" t="str">
        <f t="shared" si="9129"/>
        <v>Aug</v>
      </c>
      <c r="P8098">
        <f t="shared" si="9130"/>
        <v>2020</v>
      </c>
      <c r="Q8098" t="str">
        <f t="shared" si="9131"/>
        <v>Thursday</v>
      </c>
      <c r="R8098" t="str">
        <f t="shared" si="9132"/>
        <v>Q3</v>
      </c>
    </row>
    <row r="8099" spans="1:18" x14ac:dyDescent="0.25">
      <c r="A8099">
        <f t="shared" si="9125"/>
        <v>2292</v>
      </c>
      <c r="B8099" s="1">
        <f t="shared" si="9126"/>
        <v>44056</v>
      </c>
      <c r="C8099" t="str">
        <f t="shared" ref="C8099:M8099" si="9137">C2248</f>
        <v>sudha</v>
      </c>
      <c r="D8099">
        <f t="shared" si="9137"/>
        <v>8976789034</v>
      </c>
      <c r="E8099" t="str">
        <f t="shared" si="9137"/>
        <v>Cinthol 100 GM</v>
      </c>
      <c r="F8099" t="str">
        <f t="shared" si="9137"/>
        <v>Cosmetics</v>
      </c>
      <c r="G8099" s="2">
        <f t="shared" si="9137"/>
        <v>45</v>
      </c>
      <c r="H8099">
        <f t="shared" si="9137"/>
        <v>3</v>
      </c>
      <c r="I8099" s="2">
        <f t="shared" si="9137"/>
        <v>135</v>
      </c>
      <c r="J8099" s="2">
        <f t="shared" si="9137"/>
        <v>94.5</v>
      </c>
      <c r="K8099" s="2">
        <f t="shared" si="9137"/>
        <v>40.5</v>
      </c>
      <c r="L8099" t="str">
        <f t="shared" si="9137"/>
        <v>Chandra</v>
      </c>
      <c r="M8099" t="str">
        <f t="shared" si="9137"/>
        <v>Sulur</v>
      </c>
      <c r="N8099">
        <f t="shared" si="9128"/>
        <v>13</v>
      </c>
      <c r="O8099" s="3" t="str">
        <f t="shared" si="9129"/>
        <v>Aug</v>
      </c>
      <c r="P8099">
        <f t="shared" si="9130"/>
        <v>2020</v>
      </c>
      <c r="Q8099" t="str">
        <f t="shared" si="9131"/>
        <v>Thursday</v>
      </c>
      <c r="R8099" t="str">
        <f t="shared" si="9132"/>
        <v>Q3</v>
      </c>
    </row>
    <row r="8100" spans="1:18" x14ac:dyDescent="0.25">
      <c r="A8100">
        <f t="shared" si="9125"/>
        <v>2292</v>
      </c>
      <c r="B8100" s="1">
        <f t="shared" si="9126"/>
        <v>44056</v>
      </c>
      <c r="C8100" t="str">
        <f t="shared" ref="C8100:M8100" si="9138">C2249</f>
        <v>sudha</v>
      </c>
      <c r="D8100">
        <f t="shared" si="9138"/>
        <v>8976789034</v>
      </c>
      <c r="E8100" t="str">
        <f t="shared" si="9138"/>
        <v>Milk (1 Ltr)</v>
      </c>
      <c r="F8100" t="str">
        <f t="shared" si="9138"/>
        <v>Dairy</v>
      </c>
      <c r="G8100" s="2">
        <f t="shared" si="9138"/>
        <v>40</v>
      </c>
      <c r="H8100">
        <f t="shared" si="9138"/>
        <v>1</v>
      </c>
      <c r="I8100" s="2">
        <f t="shared" si="9138"/>
        <v>40</v>
      </c>
      <c r="J8100" s="2">
        <f t="shared" si="9138"/>
        <v>28</v>
      </c>
      <c r="K8100" s="2">
        <f t="shared" si="9138"/>
        <v>12</v>
      </c>
      <c r="L8100" t="str">
        <f t="shared" si="9138"/>
        <v>Chandra</v>
      </c>
      <c r="M8100" t="str">
        <f t="shared" si="9138"/>
        <v>Sulur</v>
      </c>
      <c r="N8100">
        <f t="shared" si="9128"/>
        <v>13</v>
      </c>
      <c r="O8100" s="3" t="str">
        <f t="shared" si="9129"/>
        <v>Aug</v>
      </c>
      <c r="P8100">
        <f t="shared" si="9130"/>
        <v>2020</v>
      </c>
      <c r="Q8100" t="str">
        <f t="shared" si="9131"/>
        <v>Thursday</v>
      </c>
      <c r="R8100" t="str">
        <f t="shared" si="9132"/>
        <v>Q3</v>
      </c>
    </row>
    <row r="8101" spans="1:18" x14ac:dyDescent="0.25">
      <c r="A8101">
        <f t="shared" si="9125"/>
        <v>2292</v>
      </c>
      <c r="B8101" s="1">
        <f t="shared" si="9126"/>
        <v>44056</v>
      </c>
      <c r="C8101" t="str">
        <f t="shared" ref="C8101:M8101" si="9139">C2250</f>
        <v>sudha</v>
      </c>
      <c r="D8101">
        <f t="shared" si="9139"/>
        <v>8976789034</v>
      </c>
      <c r="E8101" t="str">
        <f t="shared" si="9139"/>
        <v>Pickle 500g</v>
      </c>
      <c r="F8101" t="str">
        <f t="shared" si="9139"/>
        <v>Groceries</v>
      </c>
      <c r="G8101" s="2">
        <f t="shared" si="9139"/>
        <v>67</v>
      </c>
      <c r="H8101">
        <f t="shared" si="9139"/>
        <v>1</v>
      </c>
      <c r="I8101" s="2">
        <f t="shared" si="9139"/>
        <v>67</v>
      </c>
      <c r="J8101" s="2">
        <f t="shared" si="9139"/>
        <v>46.900000000000006</v>
      </c>
      <c r="K8101" s="2">
        <f t="shared" si="9139"/>
        <v>20.099999999999994</v>
      </c>
      <c r="L8101" t="str">
        <f t="shared" si="9139"/>
        <v>Ranjith</v>
      </c>
      <c r="M8101" t="str">
        <f t="shared" si="9139"/>
        <v>Sulur</v>
      </c>
      <c r="N8101">
        <f t="shared" si="9128"/>
        <v>13</v>
      </c>
      <c r="O8101" s="3" t="str">
        <f t="shared" si="9129"/>
        <v>Aug</v>
      </c>
      <c r="P8101">
        <f t="shared" si="9130"/>
        <v>2020</v>
      </c>
      <c r="Q8101" t="str">
        <f t="shared" si="9131"/>
        <v>Thursday</v>
      </c>
      <c r="R8101" t="str">
        <f t="shared" si="9132"/>
        <v>Q3</v>
      </c>
    </row>
    <row r="8102" spans="1:18" x14ac:dyDescent="0.25">
      <c r="A8102">
        <f t="shared" si="9125"/>
        <v>2292</v>
      </c>
      <c r="B8102" s="1">
        <f t="shared" si="9126"/>
        <v>44056</v>
      </c>
      <c r="C8102" t="str">
        <f t="shared" ref="C8102:M8102" si="9140">C2251</f>
        <v>sudha</v>
      </c>
      <c r="D8102">
        <f t="shared" si="9140"/>
        <v>8976789034</v>
      </c>
      <c r="E8102" t="str">
        <f t="shared" si="9140"/>
        <v>Salt 1 kg</v>
      </c>
      <c r="F8102" t="str">
        <f t="shared" si="9140"/>
        <v>Groceries</v>
      </c>
      <c r="G8102" s="2">
        <f t="shared" si="9140"/>
        <v>15</v>
      </c>
      <c r="H8102">
        <f t="shared" si="9140"/>
        <v>1</v>
      </c>
      <c r="I8102" s="2">
        <f t="shared" si="9140"/>
        <v>15</v>
      </c>
      <c r="J8102" s="2">
        <f t="shared" si="9140"/>
        <v>10.5</v>
      </c>
      <c r="K8102" s="2">
        <f t="shared" si="9140"/>
        <v>4.5</v>
      </c>
      <c r="L8102" t="str">
        <f t="shared" si="9140"/>
        <v>Chandra</v>
      </c>
      <c r="M8102" t="str">
        <f t="shared" si="9140"/>
        <v>Sulur</v>
      </c>
      <c r="N8102">
        <f t="shared" si="9128"/>
        <v>13</v>
      </c>
      <c r="O8102" s="3" t="str">
        <f t="shared" si="9129"/>
        <v>Aug</v>
      </c>
      <c r="P8102">
        <f t="shared" si="9130"/>
        <v>2020</v>
      </c>
      <c r="Q8102" t="str">
        <f t="shared" si="9131"/>
        <v>Thursday</v>
      </c>
      <c r="R8102" t="str">
        <f t="shared" si="9132"/>
        <v>Q3</v>
      </c>
    </row>
    <row r="8103" spans="1:18" x14ac:dyDescent="0.25">
      <c r="A8103">
        <f t="shared" si="9125"/>
        <v>2292</v>
      </c>
      <c r="B8103" s="1">
        <f t="shared" si="9126"/>
        <v>44056</v>
      </c>
      <c r="C8103" t="str">
        <f t="shared" ref="C8103:M8103" si="9141">C2252</f>
        <v>sudha</v>
      </c>
      <c r="D8103">
        <f t="shared" si="9141"/>
        <v>8976789034</v>
      </c>
      <c r="E8103" t="str">
        <f t="shared" si="9141"/>
        <v>Maybelline Mattie Lipstic 3.9 g</v>
      </c>
      <c r="F8103" t="str">
        <f t="shared" si="9141"/>
        <v>Cosmetics</v>
      </c>
      <c r="G8103" s="2">
        <f t="shared" si="9141"/>
        <v>262</v>
      </c>
      <c r="H8103">
        <f t="shared" si="9141"/>
        <v>1</v>
      </c>
      <c r="I8103" s="2">
        <f t="shared" si="9141"/>
        <v>262</v>
      </c>
      <c r="J8103" s="2">
        <f t="shared" si="9141"/>
        <v>183.4</v>
      </c>
      <c r="K8103" s="2">
        <f t="shared" si="9141"/>
        <v>78.599999999999994</v>
      </c>
      <c r="L8103" t="str">
        <f t="shared" si="9141"/>
        <v>Rajan</v>
      </c>
      <c r="M8103" t="str">
        <f t="shared" si="9141"/>
        <v>Sulur</v>
      </c>
      <c r="N8103">
        <f t="shared" si="9128"/>
        <v>13</v>
      </c>
      <c r="O8103" s="3" t="str">
        <f t="shared" si="9129"/>
        <v>Aug</v>
      </c>
      <c r="P8103">
        <f t="shared" si="9130"/>
        <v>2020</v>
      </c>
      <c r="Q8103" t="str">
        <f t="shared" si="9131"/>
        <v>Thursday</v>
      </c>
      <c r="R8103" t="str">
        <f t="shared" si="9132"/>
        <v>Q3</v>
      </c>
    </row>
    <row r="8104" spans="1:18" x14ac:dyDescent="0.25">
      <c r="A8104">
        <f t="shared" si="9125"/>
        <v>2293</v>
      </c>
      <c r="B8104" s="1">
        <f t="shared" si="9126"/>
        <v>44056</v>
      </c>
      <c r="C8104" t="str">
        <f t="shared" ref="C8104:M8104" si="9142">C2253</f>
        <v>sudha</v>
      </c>
      <c r="D8104">
        <f t="shared" si="9142"/>
        <v>8976789034</v>
      </c>
      <c r="E8104" t="str">
        <f t="shared" si="9142"/>
        <v>Faces Long Wear Eye Pencil</v>
      </c>
      <c r="F8104" t="str">
        <f t="shared" si="9142"/>
        <v>Cosmetics</v>
      </c>
      <c r="G8104" s="2">
        <f t="shared" si="9142"/>
        <v>349</v>
      </c>
      <c r="H8104">
        <f t="shared" si="9142"/>
        <v>1</v>
      </c>
      <c r="I8104" s="2">
        <f t="shared" si="9142"/>
        <v>349</v>
      </c>
      <c r="J8104" s="2">
        <f t="shared" si="9142"/>
        <v>244.3</v>
      </c>
      <c r="K8104" s="2">
        <f t="shared" si="9142"/>
        <v>104.69999999999999</v>
      </c>
      <c r="L8104" t="str">
        <f t="shared" si="9142"/>
        <v>Rajan</v>
      </c>
      <c r="M8104" t="str">
        <f t="shared" si="9142"/>
        <v>Sulur</v>
      </c>
      <c r="N8104">
        <f t="shared" si="9128"/>
        <v>13</v>
      </c>
      <c r="O8104" s="3" t="str">
        <f t="shared" si="9129"/>
        <v>Aug</v>
      </c>
      <c r="P8104">
        <f t="shared" si="9130"/>
        <v>2020</v>
      </c>
      <c r="Q8104" t="str">
        <f t="shared" si="9131"/>
        <v>Thursday</v>
      </c>
      <c r="R8104" t="str">
        <f t="shared" si="9132"/>
        <v>Q3</v>
      </c>
    </row>
    <row r="8105" spans="1:18" x14ac:dyDescent="0.25">
      <c r="A8105">
        <f t="shared" si="9125"/>
        <v>2293</v>
      </c>
      <c r="B8105" s="1">
        <f t="shared" si="9126"/>
        <v>44056</v>
      </c>
      <c r="C8105" t="str">
        <f t="shared" ref="C8105:M8105" si="9143">C2254</f>
        <v>sudha</v>
      </c>
      <c r="D8105">
        <f t="shared" si="9143"/>
        <v>8976789034</v>
      </c>
      <c r="E8105" t="str">
        <f t="shared" si="9143"/>
        <v>Revlon Charlie Blue 100 ML</v>
      </c>
      <c r="F8105" t="str">
        <f t="shared" si="9143"/>
        <v>Cosmetics</v>
      </c>
      <c r="G8105" s="2">
        <f t="shared" si="9143"/>
        <v>537</v>
      </c>
      <c r="H8105">
        <f t="shared" si="9143"/>
        <v>1</v>
      </c>
      <c r="I8105" s="2">
        <f t="shared" si="9143"/>
        <v>537</v>
      </c>
      <c r="J8105" s="2">
        <f t="shared" si="9143"/>
        <v>375.9</v>
      </c>
      <c r="K8105" s="2">
        <f t="shared" si="9143"/>
        <v>161.10000000000002</v>
      </c>
      <c r="L8105" t="str">
        <f t="shared" si="9143"/>
        <v>Sindhu</v>
      </c>
      <c r="M8105" t="str">
        <f t="shared" si="9143"/>
        <v>Sulur</v>
      </c>
      <c r="N8105">
        <f t="shared" si="9128"/>
        <v>13</v>
      </c>
      <c r="O8105" s="3" t="str">
        <f t="shared" si="9129"/>
        <v>Aug</v>
      </c>
      <c r="P8105">
        <f t="shared" si="9130"/>
        <v>2020</v>
      </c>
      <c r="Q8105" t="str">
        <f t="shared" si="9131"/>
        <v>Thursday</v>
      </c>
      <c r="R8105" t="str">
        <f t="shared" si="9132"/>
        <v>Q3</v>
      </c>
    </row>
    <row r="8106" spans="1:18" x14ac:dyDescent="0.25">
      <c r="A8106">
        <f t="shared" si="9125"/>
        <v>2293</v>
      </c>
      <c r="B8106" s="1">
        <f t="shared" si="9126"/>
        <v>44056</v>
      </c>
      <c r="C8106" t="str">
        <f t="shared" ref="C8106:M8106" si="9144">C2255</f>
        <v>sudha</v>
      </c>
      <c r="D8106">
        <f t="shared" si="9144"/>
        <v>8976789034</v>
      </c>
      <c r="E8106" t="str">
        <f t="shared" si="9144"/>
        <v>Revlon Charlie White 100 ML</v>
      </c>
      <c r="F8106" t="str">
        <f t="shared" si="9144"/>
        <v>Cosmetics</v>
      </c>
      <c r="G8106" s="2">
        <f t="shared" si="9144"/>
        <v>584</v>
      </c>
      <c r="H8106">
        <f t="shared" si="9144"/>
        <v>1</v>
      </c>
      <c r="I8106" s="2">
        <f t="shared" si="9144"/>
        <v>584</v>
      </c>
      <c r="J8106" s="2">
        <f t="shared" si="9144"/>
        <v>408.8</v>
      </c>
      <c r="K8106" s="2">
        <f t="shared" si="9144"/>
        <v>175.2</v>
      </c>
      <c r="L8106" t="str">
        <f t="shared" si="9144"/>
        <v>Chandra</v>
      </c>
      <c r="M8106" t="str">
        <f t="shared" si="9144"/>
        <v>Sulur</v>
      </c>
      <c r="N8106">
        <f t="shared" si="9128"/>
        <v>13</v>
      </c>
      <c r="O8106" s="3" t="str">
        <f t="shared" si="9129"/>
        <v>Aug</v>
      </c>
      <c r="P8106">
        <f t="shared" si="9130"/>
        <v>2020</v>
      </c>
      <c r="Q8106" t="str">
        <f t="shared" si="9131"/>
        <v>Thursday</v>
      </c>
      <c r="R8106" t="str">
        <f t="shared" si="9132"/>
        <v>Q3</v>
      </c>
    </row>
    <row r="8107" spans="1:18" x14ac:dyDescent="0.25">
      <c r="A8107">
        <f t="shared" si="9125"/>
        <v>2293</v>
      </c>
      <c r="B8107" s="1">
        <f t="shared" si="9126"/>
        <v>44056</v>
      </c>
      <c r="C8107" t="str">
        <f t="shared" ref="C8107:M8107" si="9145">C2256</f>
        <v>Rajesh singh</v>
      </c>
      <c r="D8107">
        <f t="shared" si="9145"/>
        <v>9876548767</v>
      </c>
      <c r="E8107" t="str">
        <f t="shared" si="9145"/>
        <v>Cinthol 100 GM</v>
      </c>
      <c r="F8107" t="str">
        <f t="shared" si="9145"/>
        <v>Cosmetics</v>
      </c>
      <c r="G8107" s="2">
        <f t="shared" si="9145"/>
        <v>45</v>
      </c>
      <c r="H8107">
        <f t="shared" si="9145"/>
        <v>3</v>
      </c>
      <c r="I8107" s="2">
        <f t="shared" si="9145"/>
        <v>135</v>
      </c>
      <c r="J8107" s="2">
        <f t="shared" si="9145"/>
        <v>94.5</v>
      </c>
      <c r="K8107" s="2">
        <f t="shared" si="9145"/>
        <v>40.5</v>
      </c>
      <c r="L8107" t="str">
        <f t="shared" si="9145"/>
        <v>Sindhu</v>
      </c>
      <c r="M8107" t="str">
        <f t="shared" si="9145"/>
        <v>Sulur</v>
      </c>
      <c r="N8107">
        <f t="shared" si="9128"/>
        <v>13</v>
      </c>
      <c r="O8107" s="3" t="str">
        <f t="shared" si="9129"/>
        <v>Aug</v>
      </c>
      <c r="P8107">
        <f t="shared" si="9130"/>
        <v>2020</v>
      </c>
      <c r="Q8107" t="str">
        <f t="shared" si="9131"/>
        <v>Thursday</v>
      </c>
      <c r="R8107" t="str">
        <f t="shared" si="9132"/>
        <v>Q3</v>
      </c>
    </row>
    <row r="8108" spans="1:18" x14ac:dyDescent="0.25">
      <c r="A8108">
        <f t="shared" si="9125"/>
        <v>2293</v>
      </c>
      <c r="B8108" s="1">
        <f t="shared" si="9126"/>
        <v>44056</v>
      </c>
      <c r="C8108" t="str">
        <f t="shared" ref="C8108:M8108" si="9146">C2257</f>
        <v>Rajesh singh</v>
      </c>
      <c r="D8108">
        <f t="shared" si="9146"/>
        <v>9876548767</v>
      </c>
      <c r="E8108" t="str">
        <f t="shared" si="9146"/>
        <v>Rexona 150 GM</v>
      </c>
      <c r="F8108" t="str">
        <f t="shared" si="9146"/>
        <v>Cosmetics</v>
      </c>
      <c r="G8108" s="2">
        <f t="shared" si="9146"/>
        <v>55</v>
      </c>
      <c r="H8108">
        <f t="shared" si="9146"/>
        <v>6</v>
      </c>
      <c r="I8108" s="2">
        <f t="shared" si="9146"/>
        <v>330</v>
      </c>
      <c r="J8108" s="2">
        <f t="shared" si="9146"/>
        <v>231</v>
      </c>
      <c r="K8108" s="2">
        <f t="shared" si="9146"/>
        <v>99</v>
      </c>
      <c r="L8108" t="str">
        <f t="shared" si="9146"/>
        <v>Rajan</v>
      </c>
      <c r="M8108" t="str">
        <f t="shared" si="9146"/>
        <v>Sulur</v>
      </c>
      <c r="N8108">
        <f t="shared" si="9128"/>
        <v>13</v>
      </c>
      <c r="O8108" s="3" t="str">
        <f t="shared" si="9129"/>
        <v>Aug</v>
      </c>
      <c r="P8108">
        <f t="shared" si="9130"/>
        <v>2020</v>
      </c>
      <c r="Q8108" t="str">
        <f t="shared" si="9131"/>
        <v>Thursday</v>
      </c>
      <c r="R8108" t="str">
        <f t="shared" si="9132"/>
        <v>Q3</v>
      </c>
    </row>
    <row r="8109" spans="1:18" x14ac:dyDescent="0.25">
      <c r="A8109">
        <f t="shared" si="9125"/>
        <v>2293</v>
      </c>
      <c r="B8109" s="1">
        <f t="shared" si="9126"/>
        <v>44056</v>
      </c>
      <c r="C8109" t="str">
        <f t="shared" ref="C8109:M8109" si="9147">C2258</f>
        <v>Rajesh singh</v>
      </c>
      <c r="D8109">
        <f t="shared" si="9147"/>
        <v>9876548767</v>
      </c>
      <c r="E8109" t="str">
        <f t="shared" si="9147"/>
        <v>Cinthol 100 GM</v>
      </c>
      <c r="F8109" t="str">
        <f t="shared" si="9147"/>
        <v>Cosmetics</v>
      </c>
      <c r="G8109" s="2">
        <f t="shared" si="9147"/>
        <v>45</v>
      </c>
      <c r="H8109">
        <f t="shared" si="9147"/>
        <v>3</v>
      </c>
      <c r="I8109" s="2">
        <f t="shared" si="9147"/>
        <v>135</v>
      </c>
      <c r="J8109" s="2">
        <f t="shared" si="9147"/>
        <v>94.5</v>
      </c>
      <c r="K8109" s="2">
        <f t="shared" si="9147"/>
        <v>40.5</v>
      </c>
      <c r="L8109" t="str">
        <f t="shared" si="9147"/>
        <v>Sindhu</v>
      </c>
      <c r="M8109" t="str">
        <f t="shared" si="9147"/>
        <v>Sulur</v>
      </c>
      <c r="N8109">
        <f t="shared" si="9128"/>
        <v>13</v>
      </c>
      <c r="O8109" s="3" t="str">
        <f t="shared" si="9129"/>
        <v>Aug</v>
      </c>
      <c r="P8109">
        <f t="shared" si="9130"/>
        <v>2020</v>
      </c>
      <c r="Q8109" t="str">
        <f t="shared" si="9131"/>
        <v>Thursday</v>
      </c>
      <c r="R8109" t="str">
        <f t="shared" si="9132"/>
        <v>Q3</v>
      </c>
    </row>
    <row r="8110" spans="1:18" x14ac:dyDescent="0.25">
      <c r="A8110">
        <f t="shared" si="9125"/>
        <v>2293</v>
      </c>
      <c r="B8110" s="1">
        <f t="shared" si="9126"/>
        <v>44056</v>
      </c>
      <c r="C8110" t="str">
        <f t="shared" ref="C8110:M8110" si="9148">C2259</f>
        <v>Rajesh singh</v>
      </c>
      <c r="D8110">
        <f t="shared" si="9148"/>
        <v>9876548767</v>
      </c>
      <c r="E8110" t="str">
        <f t="shared" si="9148"/>
        <v>Rexona 150 GM</v>
      </c>
      <c r="F8110" t="str">
        <f t="shared" si="9148"/>
        <v>Cosmetics</v>
      </c>
      <c r="G8110" s="2">
        <f t="shared" si="9148"/>
        <v>55</v>
      </c>
      <c r="H8110">
        <f t="shared" si="9148"/>
        <v>6</v>
      </c>
      <c r="I8110" s="2">
        <f t="shared" si="9148"/>
        <v>330</v>
      </c>
      <c r="J8110" s="2">
        <f t="shared" si="9148"/>
        <v>231</v>
      </c>
      <c r="K8110" s="2">
        <f t="shared" si="9148"/>
        <v>99</v>
      </c>
      <c r="L8110" t="str">
        <f t="shared" si="9148"/>
        <v>Ranjith</v>
      </c>
      <c r="M8110" t="str">
        <f t="shared" si="9148"/>
        <v>Sulur</v>
      </c>
      <c r="N8110">
        <f t="shared" si="9128"/>
        <v>13</v>
      </c>
      <c r="O8110" s="3" t="str">
        <f t="shared" si="9129"/>
        <v>Aug</v>
      </c>
      <c r="P8110">
        <f t="shared" si="9130"/>
        <v>2020</v>
      </c>
      <c r="Q8110" t="str">
        <f t="shared" si="9131"/>
        <v>Thursday</v>
      </c>
      <c r="R8110" t="str">
        <f t="shared" si="9132"/>
        <v>Q3</v>
      </c>
    </row>
    <row r="8111" spans="1:18" x14ac:dyDescent="0.25">
      <c r="A8111">
        <f t="shared" si="9125"/>
        <v>2293</v>
      </c>
      <c r="B8111" s="1">
        <f t="shared" si="9126"/>
        <v>44056</v>
      </c>
      <c r="C8111" t="str">
        <f t="shared" ref="C8111:M8111" si="9149">C2260</f>
        <v>suma ranjan</v>
      </c>
      <c r="D8111">
        <f t="shared" si="9149"/>
        <v>8976789077</v>
      </c>
      <c r="E8111" t="str">
        <f t="shared" si="9149"/>
        <v>Bread Sandwich</v>
      </c>
      <c r="F8111" t="str">
        <f t="shared" si="9149"/>
        <v>Groceries</v>
      </c>
      <c r="G8111" s="2">
        <f t="shared" si="9149"/>
        <v>70</v>
      </c>
      <c r="H8111">
        <f t="shared" si="9149"/>
        <v>1</v>
      </c>
      <c r="I8111" s="2">
        <f t="shared" si="9149"/>
        <v>70</v>
      </c>
      <c r="J8111" s="2">
        <f t="shared" si="9149"/>
        <v>49</v>
      </c>
      <c r="K8111" s="2">
        <f t="shared" si="9149"/>
        <v>21</v>
      </c>
      <c r="L8111" t="str">
        <f t="shared" si="9149"/>
        <v>Rajan</v>
      </c>
      <c r="M8111" t="str">
        <f t="shared" si="9149"/>
        <v>Sulur</v>
      </c>
      <c r="N8111">
        <f t="shared" si="9128"/>
        <v>13</v>
      </c>
      <c r="O8111" s="3" t="str">
        <f t="shared" si="9129"/>
        <v>Aug</v>
      </c>
      <c r="P8111">
        <f t="shared" si="9130"/>
        <v>2020</v>
      </c>
      <c r="Q8111" t="str">
        <f t="shared" si="9131"/>
        <v>Thursday</v>
      </c>
      <c r="R8111" t="str">
        <f t="shared" si="9132"/>
        <v>Q3</v>
      </c>
    </row>
    <row r="8112" spans="1:18" x14ac:dyDescent="0.25">
      <c r="A8112">
        <f t="shared" si="9125"/>
        <v>2293</v>
      </c>
      <c r="B8112" s="1">
        <f t="shared" si="9126"/>
        <v>44056</v>
      </c>
      <c r="C8112" t="str">
        <f t="shared" ref="C8112:M8112" si="9150">C2261</f>
        <v>suma ranjan</v>
      </c>
      <c r="D8112">
        <f t="shared" si="9150"/>
        <v>8976789077</v>
      </c>
      <c r="E8112" t="str">
        <f t="shared" si="9150"/>
        <v>Rexona 150 GM</v>
      </c>
      <c r="F8112" t="str">
        <f t="shared" si="9150"/>
        <v>Cosmetics</v>
      </c>
      <c r="G8112" s="2">
        <f t="shared" si="9150"/>
        <v>55</v>
      </c>
      <c r="H8112">
        <f t="shared" si="9150"/>
        <v>3</v>
      </c>
      <c r="I8112" s="2">
        <f t="shared" si="9150"/>
        <v>165</v>
      </c>
      <c r="J8112" s="2">
        <f t="shared" si="9150"/>
        <v>115.5</v>
      </c>
      <c r="K8112" s="2">
        <f t="shared" si="9150"/>
        <v>49.5</v>
      </c>
      <c r="L8112" t="str">
        <f t="shared" si="9150"/>
        <v>Sindhu</v>
      </c>
      <c r="M8112" t="str">
        <f t="shared" si="9150"/>
        <v>Sulur</v>
      </c>
      <c r="N8112">
        <f t="shared" si="9128"/>
        <v>13</v>
      </c>
      <c r="O8112" s="3" t="str">
        <f t="shared" si="9129"/>
        <v>Aug</v>
      </c>
      <c r="P8112">
        <f t="shared" si="9130"/>
        <v>2020</v>
      </c>
      <c r="Q8112" t="str">
        <f t="shared" si="9131"/>
        <v>Thursday</v>
      </c>
      <c r="R8112" t="str">
        <f t="shared" si="9132"/>
        <v>Q3</v>
      </c>
    </row>
    <row r="8113" spans="1:18" x14ac:dyDescent="0.25">
      <c r="A8113">
        <f t="shared" si="9125"/>
        <v>2293</v>
      </c>
      <c r="B8113" s="1">
        <f t="shared" si="9126"/>
        <v>44056</v>
      </c>
      <c r="C8113" t="str">
        <f t="shared" ref="C8113:M8113" si="9151">C2262</f>
        <v>suma ranjan</v>
      </c>
      <c r="D8113">
        <f t="shared" si="9151"/>
        <v>8976789077</v>
      </c>
      <c r="E8113" t="str">
        <f t="shared" si="9151"/>
        <v>Cinthol 100 GM</v>
      </c>
      <c r="F8113" t="str">
        <f t="shared" si="9151"/>
        <v>Cosmetics</v>
      </c>
      <c r="G8113" s="2">
        <f t="shared" si="9151"/>
        <v>45</v>
      </c>
      <c r="H8113">
        <f t="shared" si="9151"/>
        <v>3</v>
      </c>
      <c r="I8113" s="2">
        <f t="shared" si="9151"/>
        <v>135</v>
      </c>
      <c r="J8113" s="2">
        <f t="shared" si="9151"/>
        <v>94.5</v>
      </c>
      <c r="K8113" s="2">
        <f t="shared" si="9151"/>
        <v>40.5</v>
      </c>
      <c r="L8113" t="str">
        <f t="shared" si="9151"/>
        <v>Sindhu</v>
      </c>
      <c r="M8113" t="str">
        <f t="shared" si="9151"/>
        <v>Sulur</v>
      </c>
      <c r="N8113">
        <f t="shared" si="9128"/>
        <v>13</v>
      </c>
      <c r="O8113" s="3" t="str">
        <f t="shared" si="9129"/>
        <v>Aug</v>
      </c>
      <c r="P8113">
        <f t="shared" si="9130"/>
        <v>2020</v>
      </c>
      <c r="Q8113" t="str">
        <f t="shared" si="9131"/>
        <v>Thursday</v>
      </c>
      <c r="R8113" t="str">
        <f t="shared" si="9132"/>
        <v>Q3</v>
      </c>
    </row>
    <row r="8114" spans="1:18" x14ac:dyDescent="0.25">
      <c r="A8114">
        <f t="shared" si="9125"/>
        <v>2293</v>
      </c>
      <c r="B8114" s="1">
        <f t="shared" si="9126"/>
        <v>44056</v>
      </c>
      <c r="C8114" t="str">
        <f t="shared" ref="C8114:M8114" si="9152">C2263</f>
        <v>suma ranjan</v>
      </c>
      <c r="D8114">
        <f t="shared" si="9152"/>
        <v>8976789077</v>
      </c>
      <c r="E8114" t="str">
        <f t="shared" si="9152"/>
        <v>Milk (1 Ltr)</v>
      </c>
      <c r="F8114" t="str">
        <f t="shared" si="9152"/>
        <v>Dairy</v>
      </c>
      <c r="G8114" s="2">
        <f t="shared" si="9152"/>
        <v>40</v>
      </c>
      <c r="H8114">
        <f t="shared" si="9152"/>
        <v>1</v>
      </c>
      <c r="I8114" s="2">
        <f t="shared" si="9152"/>
        <v>40</v>
      </c>
      <c r="J8114" s="2">
        <f t="shared" si="9152"/>
        <v>28</v>
      </c>
      <c r="K8114" s="2">
        <f t="shared" si="9152"/>
        <v>12</v>
      </c>
      <c r="L8114" t="str">
        <f t="shared" si="9152"/>
        <v>Chandra</v>
      </c>
      <c r="M8114" t="str">
        <f t="shared" si="9152"/>
        <v>Sulur</v>
      </c>
      <c r="N8114">
        <f t="shared" si="9128"/>
        <v>13</v>
      </c>
      <c r="O8114" s="3" t="str">
        <f t="shared" si="9129"/>
        <v>Aug</v>
      </c>
      <c r="P8114">
        <f t="shared" si="9130"/>
        <v>2020</v>
      </c>
      <c r="Q8114" t="str">
        <f t="shared" si="9131"/>
        <v>Thursday</v>
      </c>
      <c r="R8114" t="str">
        <f t="shared" si="9132"/>
        <v>Q3</v>
      </c>
    </row>
    <row r="8115" spans="1:18" x14ac:dyDescent="0.25">
      <c r="A8115">
        <f t="shared" si="9125"/>
        <v>2293</v>
      </c>
      <c r="B8115" s="1">
        <f t="shared" si="9126"/>
        <v>44056</v>
      </c>
      <c r="C8115" t="str">
        <f t="shared" ref="C8115:M8115" si="9153">C2264</f>
        <v>Suresh</v>
      </c>
      <c r="D8115">
        <f t="shared" si="9153"/>
        <v>8976789065</v>
      </c>
      <c r="E8115" t="str">
        <f t="shared" si="9153"/>
        <v>Pickle 500g</v>
      </c>
      <c r="F8115" t="str">
        <f t="shared" si="9153"/>
        <v>Groceries</v>
      </c>
      <c r="G8115" s="2">
        <f t="shared" si="9153"/>
        <v>67</v>
      </c>
      <c r="H8115">
        <f t="shared" si="9153"/>
        <v>1</v>
      </c>
      <c r="I8115" s="2">
        <f t="shared" si="9153"/>
        <v>67</v>
      </c>
      <c r="J8115" s="2">
        <f t="shared" si="9153"/>
        <v>46.900000000000006</v>
      </c>
      <c r="K8115" s="2">
        <f t="shared" si="9153"/>
        <v>20.099999999999994</v>
      </c>
      <c r="L8115" t="str">
        <f t="shared" si="9153"/>
        <v>Rajan</v>
      </c>
      <c r="M8115" t="str">
        <f t="shared" si="9153"/>
        <v>Sulur</v>
      </c>
      <c r="N8115">
        <f t="shared" si="9128"/>
        <v>13</v>
      </c>
      <c r="O8115" s="3" t="str">
        <f t="shared" si="9129"/>
        <v>Aug</v>
      </c>
      <c r="P8115">
        <f t="shared" si="9130"/>
        <v>2020</v>
      </c>
      <c r="Q8115" t="str">
        <f t="shared" si="9131"/>
        <v>Thursday</v>
      </c>
      <c r="R8115" t="str">
        <f t="shared" si="9132"/>
        <v>Q3</v>
      </c>
    </row>
    <row r="8116" spans="1:18" x14ac:dyDescent="0.25">
      <c r="A8116">
        <f t="shared" si="9125"/>
        <v>2293</v>
      </c>
      <c r="B8116" s="1">
        <f t="shared" si="9126"/>
        <v>44056</v>
      </c>
      <c r="C8116" t="str">
        <f t="shared" ref="C8116:M8116" si="9154">C2265</f>
        <v>Suresh</v>
      </c>
      <c r="D8116">
        <f t="shared" si="9154"/>
        <v>8976789065</v>
      </c>
      <c r="E8116" t="str">
        <f t="shared" si="9154"/>
        <v>Salt 1 kg</v>
      </c>
      <c r="F8116" t="str">
        <f t="shared" si="9154"/>
        <v>Groceries</v>
      </c>
      <c r="G8116" s="2">
        <f t="shared" si="9154"/>
        <v>15</v>
      </c>
      <c r="H8116">
        <f t="shared" si="9154"/>
        <v>1</v>
      </c>
      <c r="I8116" s="2">
        <f t="shared" si="9154"/>
        <v>15</v>
      </c>
      <c r="J8116" s="2">
        <f t="shared" si="9154"/>
        <v>10.5</v>
      </c>
      <c r="K8116" s="2">
        <f t="shared" si="9154"/>
        <v>4.5</v>
      </c>
      <c r="L8116" t="str">
        <f t="shared" si="9154"/>
        <v>Sindhu</v>
      </c>
      <c r="M8116" t="str">
        <f t="shared" si="9154"/>
        <v>Sulur</v>
      </c>
      <c r="N8116">
        <f t="shared" si="9128"/>
        <v>13</v>
      </c>
      <c r="O8116" s="3" t="str">
        <f t="shared" si="9129"/>
        <v>Aug</v>
      </c>
      <c r="P8116">
        <f t="shared" si="9130"/>
        <v>2020</v>
      </c>
      <c r="Q8116" t="str">
        <f t="shared" si="9131"/>
        <v>Thursday</v>
      </c>
      <c r="R8116" t="str">
        <f t="shared" si="9132"/>
        <v>Q3</v>
      </c>
    </row>
    <row r="8117" spans="1:18" x14ac:dyDescent="0.25">
      <c r="A8117">
        <f t="shared" si="9125"/>
        <v>2293</v>
      </c>
      <c r="B8117" s="1">
        <f t="shared" si="9126"/>
        <v>44056</v>
      </c>
      <c r="C8117" t="str">
        <f t="shared" ref="C8117:M8117" si="9155">C2266</f>
        <v>Suresh</v>
      </c>
      <c r="D8117">
        <f t="shared" si="9155"/>
        <v>8976789065</v>
      </c>
      <c r="E8117" t="str">
        <f t="shared" si="9155"/>
        <v>Maybelline Mattie Lipstic 3.9 g</v>
      </c>
      <c r="F8117" t="str">
        <f t="shared" si="9155"/>
        <v>Cosmetics</v>
      </c>
      <c r="G8117" s="2">
        <f t="shared" si="9155"/>
        <v>262</v>
      </c>
      <c r="H8117">
        <f t="shared" si="9155"/>
        <v>1</v>
      </c>
      <c r="I8117" s="2">
        <f t="shared" si="9155"/>
        <v>262</v>
      </c>
      <c r="J8117" s="2">
        <f t="shared" si="9155"/>
        <v>183.4</v>
      </c>
      <c r="K8117" s="2">
        <f t="shared" si="9155"/>
        <v>78.599999999999994</v>
      </c>
      <c r="L8117" t="str">
        <f t="shared" si="9155"/>
        <v>Rajan</v>
      </c>
      <c r="M8117" t="str">
        <f t="shared" si="9155"/>
        <v>Sulur</v>
      </c>
      <c r="N8117">
        <f t="shared" si="9128"/>
        <v>13</v>
      </c>
      <c r="O8117" s="3" t="str">
        <f t="shared" si="9129"/>
        <v>Aug</v>
      </c>
      <c r="P8117">
        <f t="shared" si="9130"/>
        <v>2020</v>
      </c>
      <c r="Q8117" t="str">
        <f t="shared" si="9131"/>
        <v>Thursday</v>
      </c>
      <c r="R8117" t="str">
        <f t="shared" si="9132"/>
        <v>Q3</v>
      </c>
    </row>
    <row r="8118" spans="1:18" x14ac:dyDescent="0.25">
      <c r="A8118">
        <f t="shared" si="9125"/>
        <v>2294</v>
      </c>
      <c r="B8118" s="1">
        <f t="shared" si="9126"/>
        <v>44056</v>
      </c>
      <c r="C8118" t="str">
        <f t="shared" ref="C8118:M8118" si="9156">C2267</f>
        <v>Suresh</v>
      </c>
      <c r="D8118">
        <f t="shared" si="9156"/>
        <v>8976789065</v>
      </c>
      <c r="E8118" t="str">
        <f t="shared" si="9156"/>
        <v>Faces Long Wear Eye Pencil</v>
      </c>
      <c r="F8118" t="str">
        <f t="shared" si="9156"/>
        <v>Cosmetics</v>
      </c>
      <c r="G8118" s="2">
        <f t="shared" si="9156"/>
        <v>349</v>
      </c>
      <c r="H8118">
        <f t="shared" si="9156"/>
        <v>1</v>
      </c>
      <c r="I8118" s="2">
        <f t="shared" si="9156"/>
        <v>349</v>
      </c>
      <c r="J8118" s="2">
        <f t="shared" si="9156"/>
        <v>244.3</v>
      </c>
      <c r="K8118" s="2">
        <f t="shared" si="9156"/>
        <v>104.69999999999999</v>
      </c>
      <c r="L8118" t="str">
        <f t="shared" si="9156"/>
        <v>Rajan</v>
      </c>
      <c r="M8118" t="str">
        <f t="shared" si="9156"/>
        <v>Sulur</v>
      </c>
      <c r="N8118">
        <f t="shared" si="9128"/>
        <v>13</v>
      </c>
      <c r="O8118" s="3" t="str">
        <f t="shared" si="9129"/>
        <v>Aug</v>
      </c>
      <c r="P8118">
        <f t="shared" si="9130"/>
        <v>2020</v>
      </c>
      <c r="Q8118" t="str">
        <f t="shared" si="9131"/>
        <v>Thursday</v>
      </c>
      <c r="R8118" t="str">
        <f t="shared" si="9132"/>
        <v>Q3</v>
      </c>
    </row>
    <row r="8119" spans="1:18" x14ac:dyDescent="0.25">
      <c r="A8119">
        <f t="shared" si="9125"/>
        <v>2294</v>
      </c>
      <c r="B8119" s="1">
        <f t="shared" si="9126"/>
        <v>44056</v>
      </c>
      <c r="C8119" t="str">
        <f t="shared" ref="C8119:M8119" si="9157">C2268</f>
        <v>Suresh</v>
      </c>
      <c r="D8119">
        <f t="shared" si="9157"/>
        <v>8976789065</v>
      </c>
      <c r="E8119" t="str">
        <f t="shared" si="9157"/>
        <v>Revlon Charlie Blue 100 ML</v>
      </c>
      <c r="F8119" t="str">
        <f t="shared" si="9157"/>
        <v>Cosmetics</v>
      </c>
      <c r="G8119" s="2">
        <f t="shared" si="9157"/>
        <v>537</v>
      </c>
      <c r="H8119">
        <f t="shared" si="9157"/>
        <v>1</v>
      </c>
      <c r="I8119" s="2">
        <f t="shared" si="9157"/>
        <v>537</v>
      </c>
      <c r="J8119" s="2">
        <f t="shared" si="9157"/>
        <v>375.9</v>
      </c>
      <c r="K8119" s="2">
        <f t="shared" si="9157"/>
        <v>161.10000000000002</v>
      </c>
      <c r="L8119" t="str">
        <f t="shared" si="9157"/>
        <v>Rajan</v>
      </c>
      <c r="M8119" t="str">
        <f t="shared" si="9157"/>
        <v>Sulur</v>
      </c>
      <c r="N8119">
        <f t="shared" si="9128"/>
        <v>13</v>
      </c>
      <c r="O8119" s="3" t="str">
        <f t="shared" si="9129"/>
        <v>Aug</v>
      </c>
      <c r="P8119">
        <f t="shared" si="9130"/>
        <v>2020</v>
      </c>
      <c r="Q8119" t="str">
        <f t="shared" si="9131"/>
        <v>Thursday</v>
      </c>
      <c r="R8119" t="str">
        <f t="shared" si="9132"/>
        <v>Q3</v>
      </c>
    </row>
    <row r="8120" spans="1:18" x14ac:dyDescent="0.25">
      <c r="A8120">
        <f t="shared" si="9125"/>
        <v>2294</v>
      </c>
      <c r="B8120" s="1">
        <f t="shared" si="9126"/>
        <v>44056</v>
      </c>
      <c r="C8120" t="str">
        <f t="shared" ref="C8120:M8120" si="9158">C2269</f>
        <v>Suresh</v>
      </c>
      <c r="D8120">
        <f t="shared" si="9158"/>
        <v>8976789065</v>
      </c>
      <c r="E8120" t="str">
        <f t="shared" si="9158"/>
        <v>Revlon Charlie White 100 ML</v>
      </c>
      <c r="F8120" t="str">
        <f t="shared" si="9158"/>
        <v>Cosmetics</v>
      </c>
      <c r="G8120" s="2">
        <f t="shared" si="9158"/>
        <v>584</v>
      </c>
      <c r="H8120">
        <f t="shared" si="9158"/>
        <v>1</v>
      </c>
      <c r="I8120" s="2">
        <f t="shared" si="9158"/>
        <v>584</v>
      </c>
      <c r="J8120" s="2">
        <f t="shared" si="9158"/>
        <v>408.8</v>
      </c>
      <c r="K8120" s="2">
        <f t="shared" si="9158"/>
        <v>175.2</v>
      </c>
      <c r="L8120" t="str">
        <f t="shared" si="9158"/>
        <v>Sindhu</v>
      </c>
      <c r="M8120" t="str">
        <f t="shared" si="9158"/>
        <v>Sulur</v>
      </c>
      <c r="N8120">
        <f t="shared" si="9128"/>
        <v>13</v>
      </c>
      <c r="O8120" s="3" t="str">
        <f t="shared" si="9129"/>
        <v>Aug</v>
      </c>
      <c r="P8120">
        <f t="shared" si="9130"/>
        <v>2020</v>
      </c>
      <c r="Q8120" t="str">
        <f t="shared" si="9131"/>
        <v>Thursday</v>
      </c>
      <c r="R8120" t="str">
        <f t="shared" si="9132"/>
        <v>Q3</v>
      </c>
    </row>
    <row r="8121" spans="1:18" x14ac:dyDescent="0.25">
      <c r="A8121">
        <f t="shared" si="9125"/>
        <v>2294</v>
      </c>
      <c r="B8121" s="1">
        <f t="shared" si="9126"/>
        <v>44057</v>
      </c>
      <c r="C8121" t="str">
        <f t="shared" ref="C8121:M8121" si="9159">C2270</f>
        <v>Rajesh singh</v>
      </c>
      <c r="D8121">
        <f t="shared" si="9159"/>
        <v>9876548767</v>
      </c>
      <c r="E8121" t="str">
        <f t="shared" si="9159"/>
        <v>Cinthol 100 GM</v>
      </c>
      <c r="F8121" t="str">
        <f t="shared" si="9159"/>
        <v>Cosmetics</v>
      </c>
      <c r="G8121" s="2">
        <f t="shared" si="9159"/>
        <v>45</v>
      </c>
      <c r="H8121">
        <f t="shared" si="9159"/>
        <v>3</v>
      </c>
      <c r="I8121" s="2">
        <f t="shared" si="9159"/>
        <v>135</v>
      </c>
      <c r="J8121" s="2">
        <f t="shared" si="9159"/>
        <v>94.5</v>
      </c>
      <c r="K8121" s="2">
        <f t="shared" si="9159"/>
        <v>40.5</v>
      </c>
      <c r="L8121" t="str">
        <f t="shared" si="9159"/>
        <v>Sindhu</v>
      </c>
      <c r="M8121" t="str">
        <f t="shared" si="9159"/>
        <v>Sulur</v>
      </c>
      <c r="N8121">
        <f t="shared" si="9128"/>
        <v>14</v>
      </c>
      <c r="O8121" s="3" t="str">
        <f t="shared" si="9129"/>
        <v>Aug</v>
      </c>
      <c r="P8121">
        <f t="shared" si="9130"/>
        <v>2020</v>
      </c>
      <c r="Q8121" t="str">
        <f t="shared" si="9131"/>
        <v>Friday</v>
      </c>
      <c r="R8121" t="str">
        <f t="shared" si="9132"/>
        <v>Q3</v>
      </c>
    </row>
    <row r="8122" spans="1:18" x14ac:dyDescent="0.25">
      <c r="A8122">
        <f t="shared" si="9125"/>
        <v>2294</v>
      </c>
      <c r="B8122" s="1">
        <f t="shared" si="9126"/>
        <v>44057</v>
      </c>
      <c r="C8122" t="str">
        <f t="shared" ref="C8122:M8122" si="9160">C2271</f>
        <v>Rajesh singh</v>
      </c>
      <c r="D8122">
        <f t="shared" si="9160"/>
        <v>9876548767</v>
      </c>
      <c r="E8122" t="str">
        <f t="shared" si="9160"/>
        <v>Rexona 150 GM</v>
      </c>
      <c r="F8122" t="str">
        <f t="shared" si="9160"/>
        <v>Cosmetics</v>
      </c>
      <c r="G8122" s="2">
        <f t="shared" si="9160"/>
        <v>55</v>
      </c>
      <c r="H8122">
        <f t="shared" si="9160"/>
        <v>6</v>
      </c>
      <c r="I8122" s="2">
        <f t="shared" si="9160"/>
        <v>330</v>
      </c>
      <c r="J8122" s="2">
        <f t="shared" si="9160"/>
        <v>231</v>
      </c>
      <c r="K8122" s="2">
        <f t="shared" si="9160"/>
        <v>99</v>
      </c>
      <c r="L8122" t="str">
        <f t="shared" si="9160"/>
        <v>Chandra</v>
      </c>
      <c r="M8122" t="str">
        <f t="shared" si="9160"/>
        <v>Sulur</v>
      </c>
      <c r="N8122">
        <f t="shared" si="9128"/>
        <v>14</v>
      </c>
      <c r="O8122" s="3" t="str">
        <f t="shared" si="9129"/>
        <v>Aug</v>
      </c>
      <c r="P8122">
        <f t="shared" si="9130"/>
        <v>2020</v>
      </c>
      <c r="Q8122" t="str">
        <f t="shared" si="9131"/>
        <v>Friday</v>
      </c>
      <c r="R8122" t="str">
        <f t="shared" si="9132"/>
        <v>Q3</v>
      </c>
    </row>
    <row r="8123" spans="1:18" x14ac:dyDescent="0.25">
      <c r="A8123">
        <f t="shared" si="9125"/>
        <v>2294</v>
      </c>
      <c r="B8123" s="1">
        <f t="shared" si="9126"/>
        <v>44057</v>
      </c>
      <c r="C8123" t="str">
        <f t="shared" ref="C8123:M8123" si="9161">C2272</f>
        <v>suma ranjan</v>
      </c>
      <c r="D8123">
        <f t="shared" si="9161"/>
        <v>8976789077</v>
      </c>
      <c r="E8123" t="str">
        <f t="shared" si="9161"/>
        <v>Milk (1 Ltr)</v>
      </c>
      <c r="F8123" t="str">
        <f t="shared" si="9161"/>
        <v>Dairy</v>
      </c>
      <c r="G8123" s="2">
        <f t="shared" si="9161"/>
        <v>40</v>
      </c>
      <c r="H8123">
        <f t="shared" si="9161"/>
        <v>1</v>
      </c>
      <c r="I8123" s="2">
        <f t="shared" si="9161"/>
        <v>40</v>
      </c>
      <c r="J8123" s="2">
        <f t="shared" si="9161"/>
        <v>28</v>
      </c>
      <c r="K8123" s="2">
        <f t="shared" si="9161"/>
        <v>12</v>
      </c>
      <c r="L8123" t="str">
        <f t="shared" si="9161"/>
        <v>Chandra</v>
      </c>
      <c r="M8123" t="str">
        <f t="shared" si="9161"/>
        <v>Sulur</v>
      </c>
      <c r="N8123">
        <f t="shared" si="9128"/>
        <v>14</v>
      </c>
      <c r="O8123" s="3" t="str">
        <f t="shared" si="9129"/>
        <v>Aug</v>
      </c>
      <c r="P8123">
        <f t="shared" si="9130"/>
        <v>2020</v>
      </c>
      <c r="Q8123" t="str">
        <f t="shared" si="9131"/>
        <v>Friday</v>
      </c>
      <c r="R8123" t="str">
        <f t="shared" si="9132"/>
        <v>Q3</v>
      </c>
    </row>
    <row r="8124" spans="1:18" x14ac:dyDescent="0.25">
      <c r="A8124">
        <f t="shared" si="9125"/>
        <v>2294</v>
      </c>
      <c r="B8124" s="1">
        <f t="shared" si="9126"/>
        <v>44057</v>
      </c>
      <c r="C8124" t="str">
        <f t="shared" ref="C8124:M8124" si="9162">C2273</f>
        <v>suma ranjan</v>
      </c>
      <c r="D8124">
        <f t="shared" si="9162"/>
        <v>8976789077</v>
      </c>
      <c r="E8124" t="str">
        <f t="shared" si="9162"/>
        <v>Pickle 500g</v>
      </c>
      <c r="F8124" t="str">
        <f t="shared" si="9162"/>
        <v>Groceries</v>
      </c>
      <c r="G8124" s="2">
        <f t="shared" si="9162"/>
        <v>67</v>
      </c>
      <c r="H8124">
        <f t="shared" si="9162"/>
        <v>1</v>
      </c>
      <c r="I8124" s="2">
        <f t="shared" si="9162"/>
        <v>67</v>
      </c>
      <c r="J8124" s="2">
        <f t="shared" si="9162"/>
        <v>46.900000000000006</v>
      </c>
      <c r="K8124" s="2">
        <f t="shared" si="9162"/>
        <v>20.099999999999994</v>
      </c>
      <c r="L8124" t="str">
        <f t="shared" si="9162"/>
        <v>Rajan</v>
      </c>
      <c r="M8124" t="str">
        <f t="shared" si="9162"/>
        <v>Sulur</v>
      </c>
      <c r="N8124">
        <f t="shared" si="9128"/>
        <v>14</v>
      </c>
      <c r="O8124" s="3" t="str">
        <f t="shared" si="9129"/>
        <v>Aug</v>
      </c>
      <c r="P8124">
        <f t="shared" si="9130"/>
        <v>2020</v>
      </c>
      <c r="Q8124" t="str">
        <f t="shared" si="9131"/>
        <v>Friday</v>
      </c>
      <c r="R8124" t="str">
        <f t="shared" si="9132"/>
        <v>Q3</v>
      </c>
    </row>
    <row r="8125" spans="1:18" x14ac:dyDescent="0.25">
      <c r="A8125">
        <f t="shared" si="9125"/>
        <v>2294</v>
      </c>
      <c r="B8125" s="1">
        <f t="shared" si="9126"/>
        <v>44057</v>
      </c>
      <c r="C8125" t="str">
        <f t="shared" ref="C8125:M8125" si="9163">C2274</f>
        <v>suma ranjan</v>
      </c>
      <c r="D8125">
        <f t="shared" si="9163"/>
        <v>8976789077</v>
      </c>
      <c r="E8125" t="str">
        <f t="shared" si="9163"/>
        <v>Salt 1 kg</v>
      </c>
      <c r="F8125" t="str">
        <f t="shared" si="9163"/>
        <v>Groceries</v>
      </c>
      <c r="G8125" s="2">
        <f t="shared" si="9163"/>
        <v>15</v>
      </c>
      <c r="H8125">
        <f t="shared" si="9163"/>
        <v>1</v>
      </c>
      <c r="I8125" s="2">
        <f t="shared" si="9163"/>
        <v>15</v>
      </c>
      <c r="J8125" s="2">
        <f t="shared" si="9163"/>
        <v>10.5</v>
      </c>
      <c r="K8125" s="2">
        <f t="shared" si="9163"/>
        <v>4.5</v>
      </c>
      <c r="L8125" t="str">
        <f t="shared" si="9163"/>
        <v>Rajan</v>
      </c>
      <c r="M8125" t="str">
        <f t="shared" si="9163"/>
        <v>Sulur</v>
      </c>
      <c r="N8125">
        <f t="shared" si="9128"/>
        <v>14</v>
      </c>
      <c r="O8125" s="3" t="str">
        <f t="shared" si="9129"/>
        <v>Aug</v>
      </c>
      <c r="P8125">
        <f t="shared" si="9130"/>
        <v>2020</v>
      </c>
      <c r="Q8125" t="str">
        <f t="shared" si="9131"/>
        <v>Friday</v>
      </c>
      <c r="R8125" t="str">
        <f t="shared" si="9132"/>
        <v>Q3</v>
      </c>
    </row>
    <row r="8126" spans="1:18" x14ac:dyDescent="0.25">
      <c r="A8126">
        <f t="shared" si="9125"/>
        <v>2294</v>
      </c>
      <c r="B8126" s="1">
        <f t="shared" si="9126"/>
        <v>44057</v>
      </c>
      <c r="C8126" t="str">
        <f t="shared" ref="C8126:M8126" si="9164">C2275</f>
        <v>suma ranjan</v>
      </c>
      <c r="D8126">
        <f t="shared" si="9164"/>
        <v>8976789077</v>
      </c>
      <c r="E8126" t="str">
        <f t="shared" si="9164"/>
        <v>Maybelline Mattie Lipstic 3.9 g</v>
      </c>
      <c r="F8126" t="str">
        <f t="shared" si="9164"/>
        <v>Cosmetics</v>
      </c>
      <c r="G8126" s="2">
        <f t="shared" si="9164"/>
        <v>262</v>
      </c>
      <c r="H8126">
        <f t="shared" si="9164"/>
        <v>1</v>
      </c>
      <c r="I8126" s="2">
        <f t="shared" si="9164"/>
        <v>262</v>
      </c>
      <c r="J8126" s="2">
        <f t="shared" si="9164"/>
        <v>183.4</v>
      </c>
      <c r="K8126" s="2">
        <f t="shared" si="9164"/>
        <v>78.599999999999994</v>
      </c>
      <c r="L8126" t="str">
        <f t="shared" si="9164"/>
        <v>Chandra</v>
      </c>
      <c r="M8126" t="str">
        <f t="shared" si="9164"/>
        <v>Sulur</v>
      </c>
      <c r="N8126">
        <f t="shared" si="9128"/>
        <v>14</v>
      </c>
      <c r="O8126" s="3" t="str">
        <f t="shared" si="9129"/>
        <v>Aug</v>
      </c>
      <c r="P8126">
        <f t="shared" si="9130"/>
        <v>2020</v>
      </c>
      <c r="Q8126" t="str">
        <f t="shared" si="9131"/>
        <v>Friday</v>
      </c>
      <c r="R8126" t="str">
        <f t="shared" si="9132"/>
        <v>Q3</v>
      </c>
    </row>
    <row r="8127" spans="1:18" x14ac:dyDescent="0.25">
      <c r="A8127">
        <f t="shared" si="9125"/>
        <v>2295</v>
      </c>
      <c r="B8127" s="1">
        <f t="shared" si="9126"/>
        <v>44057</v>
      </c>
      <c r="C8127" t="str">
        <f t="shared" ref="C8127:M8127" si="9165">C2276</f>
        <v>suma ranjan</v>
      </c>
      <c r="D8127">
        <f t="shared" si="9165"/>
        <v>8976789077</v>
      </c>
      <c r="E8127" t="str">
        <f t="shared" si="9165"/>
        <v>Faces Long Wear Eye Pencil</v>
      </c>
      <c r="F8127" t="str">
        <f t="shared" si="9165"/>
        <v>Cosmetics</v>
      </c>
      <c r="G8127" s="2">
        <f t="shared" si="9165"/>
        <v>349</v>
      </c>
      <c r="H8127">
        <f t="shared" si="9165"/>
        <v>1</v>
      </c>
      <c r="I8127" s="2">
        <f t="shared" si="9165"/>
        <v>349</v>
      </c>
      <c r="J8127" s="2">
        <f t="shared" si="9165"/>
        <v>244.3</v>
      </c>
      <c r="K8127" s="2">
        <f t="shared" si="9165"/>
        <v>104.69999999999999</v>
      </c>
      <c r="L8127" t="str">
        <f t="shared" si="9165"/>
        <v>Ranjith</v>
      </c>
      <c r="M8127" t="str">
        <f t="shared" si="9165"/>
        <v>Sulur</v>
      </c>
      <c r="N8127">
        <f t="shared" si="9128"/>
        <v>14</v>
      </c>
      <c r="O8127" s="3" t="str">
        <f t="shared" si="9129"/>
        <v>Aug</v>
      </c>
      <c r="P8127">
        <f t="shared" si="9130"/>
        <v>2020</v>
      </c>
      <c r="Q8127" t="str">
        <f t="shared" si="9131"/>
        <v>Friday</v>
      </c>
      <c r="R8127" t="str">
        <f t="shared" si="9132"/>
        <v>Q3</v>
      </c>
    </row>
    <row r="8128" spans="1:18" x14ac:dyDescent="0.25">
      <c r="A8128">
        <f t="shared" si="9125"/>
        <v>2295</v>
      </c>
      <c r="B8128" s="1">
        <f t="shared" si="9126"/>
        <v>44057</v>
      </c>
      <c r="C8128" t="str">
        <f t="shared" ref="C8128:M8128" si="9166">C2277</f>
        <v>suma ranjan</v>
      </c>
      <c r="D8128">
        <f t="shared" si="9166"/>
        <v>8976789077</v>
      </c>
      <c r="E8128" t="str">
        <f t="shared" si="9166"/>
        <v>Revlon Charlie Blue 100 ML</v>
      </c>
      <c r="F8128" t="str">
        <f t="shared" si="9166"/>
        <v>Cosmetics</v>
      </c>
      <c r="G8128" s="2">
        <f t="shared" si="9166"/>
        <v>537</v>
      </c>
      <c r="H8128">
        <f t="shared" si="9166"/>
        <v>1</v>
      </c>
      <c r="I8128" s="2">
        <f t="shared" si="9166"/>
        <v>537</v>
      </c>
      <c r="J8128" s="2">
        <f t="shared" si="9166"/>
        <v>375.9</v>
      </c>
      <c r="K8128" s="2">
        <f t="shared" si="9166"/>
        <v>161.10000000000002</v>
      </c>
      <c r="L8128" t="str">
        <f t="shared" si="9166"/>
        <v>Ranjith</v>
      </c>
      <c r="M8128" t="str">
        <f t="shared" si="9166"/>
        <v>Sulur</v>
      </c>
      <c r="N8128">
        <f t="shared" si="9128"/>
        <v>14</v>
      </c>
      <c r="O8128" s="3" t="str">
        <f t="shared" si="9129"/>
        <v>Aug</v>
      </c>
      <c r="P8128">
        <f t="shared" si="9130"/>
        <v>2020</v>
      </c>
      <c r="Q8128" t="str">
        <f t="shared" si="9131"/>
        <v>Friday</v>
      </c>
      <c r="R8128" t="str">
        <f t="shared" si="9132"/>
        <v>Q3</v>
      </c>
    </row>
    <row r="8129" spans="1:18" x14ac:dyDescent="0.25">
      <c r="A8129">
        <f t="shared" si="9125"/>
        <v>2295</v>
      </c>
      <c r="B8129" s="1">
        <f t="shared" si="9126"/>
        <v>44057</v>
      </c>
      <c r="C8129" t="str">
        <f t="shared" ref="C8129:M8129" si="9167">C2278</f>
        <v>suma ranjan</v>
      </c>
      <c r="D8129">
        <f t="shared" si="9167"/>
        <v>8976789077</v>
      </c>
      <c r="E8129" t="str">
        <f t="shared" si="9167"/>
        <v>Revlon Charlie White 100 ML</v>
      </c>
      <c r="F8129" t="str">
        <f t="shared" si="9167"/>
        <v>Cosmetics</v>
      </c>
      <c r="G8129" s="2">
        <f t="shared" si="9167"/>
        <v>584</v>
      </c>
      <c r="H8129">
        <f t="shared" si="9167"/>
        <v>1</v>
      </c>
      <c r="I8129" s="2">
        <f t="shared" si="9167"/>
        <v>584</v>
      </c>
      <c r="J8129" s="2">
        <f t="shared" si="9167"/>
        <v>408.8</v>
      </c>
      <c r="K8129" s="2">
        <f t="shared" si="9167"/>
        <v>175.2</v>
      </c>
      <c r="L8129" t="str">
        <f t="shared" si="9167"/>
        <v>Chandra</v>
      </c>
      <c r="M8129" t="str">
        <f t="shared" si="9167"/>
        <v>Sulur</v>
      </c>
      <c r="N8129">
        <f t="shared" si="9128"/>
        <v>14</v>
      </c>
      <c r="O8129" s="3" t="str">
        <f t="shared" si="9129"/>
        <v>Aug</v>
      </c>
      <c r="P8129">
        <f t="shared" si="9130"/>
        <v>2020</v>
      </c>
      <c r="Q8129" t="str">
        <f t="shared" si="9131"/>
        <v>Friday</v>
      </c>
      <c r="R8129" t="str">
        <f t="shared" si="9132"/>
        <v>Q3</v>
      </c>
    </row>
    <row r="8130" spans="1:18" x14ac:dyDescent="0.25">
      <c r="A8130">
        <f t="shared" si="9125"/>
        <v>2295</v>
      </c>
      <c r="B8130" s="1">
        <f t="shared" si="9126"/>
        <v>44057</v>
      </c>
      <c r="C8130" t="str">
        <f t="shared" ref="C8130:M8130" si="9168">C2279</f>
        <v>Rajesh singh</v>
      </c>
      <c r="D8130">
        <f t="shared" si="9168"/>
        <v>9876548767</v>
      </c>
      <c r="E8130" t="str">
        <f t="shared" si="9168"/>
        <v>Cinthol 100 GM</v>
      </c>
      <c r="F8130" t="str">
        <f t="shared" si="9168"/>
        <v>Cosmetics</v>
      </c>
      <c r="G8130" s="2">
        <f t="shared" si="9168"/>
        <v>45</v>
      </c>
      <c r="H8130">
        <f t="shared" si="9168"/>
        <v>3</v>
      </c>
      <c r="I8130" s="2">
        <f t="shared" si="9168"/>
        <v>135</v>
      </c>
      <c r="J8130" s="2">
        <f t="shared" si="9168"/>
        <v>94.5</v>
      </c>
      <c r="K8130" s="2">
        <f t="shared" si="9168"/>
        <v>40.5</v>
      </c>
      <c r="L8130" t="str">
        <f t="shared" si="9168"/>
        <v>Chandra</v>
      </c>
      <c r="M8130" t="str">
        <f t="shared" si="9168"/>
        <v>Sulur</v>
      </c>
      <c r="N8130">
        <f t="shared" si="9128"/>
        <v>14</v>
      </c>
      <c r="O8130" s="3" t="str">
        <f t="shared" si="9129"/>
        <v>Aug</v>
      </c>
      <c r="P8130">
        <f t="shared" si="9130"/>
        <v>2020</v>
      </c>
      <c r="Q8130" t="str">
        <f t="shared" si="9131"/>
        <v>Friday</v>
      </c>
      <c r="R8130" t="str">
        <f t="shared" si="9132"/>
        <v>Q3</v>
      </c>
    </row>
    <row r="8131" spans="1:18" x14ac:dyDescent="0.25">
      <c r="A8131">
        <f t="shared" si="9125"/>
        <v>2295</v>
      </c>
      <c r="B8131" s="1">
        <f t="shared" si="9126"/>
        <v>44057</v>
      </c>
      <c r="C8131" t="str">
        <f t="shared" ref="C8131:M8131" si="9169">C2280</f>
        <v>Rajesh singh</v>
      </c>
      <c r="D8131">
        <f t="shared" si="9169"/>
        <v>9876548767</v>
      </c>
      <c r="E8131" t="str">
        <f t="shared" si="9169"/>
        <v>Rexona 150 GM</v>
      </c>
      <c r="F8131" t="str">
        <f t="shared" si="9169"/>
        <v>Cosmetics</v>
      </c>
      <c r="G8131" s="2">
        <f t="shared" si="9169"/>
        <v>55</v>
      </c>
      <c r="H8131">
        <f t="shared" si="9169"/>
        <v>6</v>
      </c>
      <c r="I8131" s="2">
        <f t="shared" si="9169"/>
        <v>330</v>
      </c>
      <c r="J8131" s="2">
        <f t="shared" si="9169"/>
        <v>231</v>
      </c>
      <c r="K8131" s="2">
        <f t="shared" si="9169"/>
        <v>99</v>
      </c>
      <c r="L8131" t="str">
        <f t="shared" si="9169"/>
        <v>Ranjith</v>
      </c>
      <c r="M8131" t="str">
        <f t="shared" si="9169"/>
        <v>Sulur</v>
      </c>
      <c r="N8131">
        <f t="shared" si="9128"/>
        <v>14</v>
      </c>
      <c r="O8131" s="3" t="str">
        <f t="shared" si="9129"/>
        <v>Aug</v>
      </c>
      <c r="P8131">
        <f t="shared" si="9130"/>
        <v>2020</v>
      </c>
      <c r="Q8131" t="str">
        <f t="shared" si="9131"/>
        <v>Friday</v>
      </c>
      <c r="R8131" t="str">
        <f t="shared" si="9132"/>
        <v>Q3</v>
      </c>
    </row>
    <row r="8132" spans="1:18" x14ac:dyDescent="0.25">
      <c r="A8132">
        <f t="shared" si="9125"/>
        <v>2295</v>
      </c>
      <c r="B8132" s="1">
        <f t="shared" si="9126"/>
        <v>44057</v>
      </c>
      <c r="C8132" t="str">
        <f t="shared" ref="C8132:M8132" si="9170">C2281</f>
        <v>suma ranjan</v>
      </c>
      <c r="D8132">
        <f t="shared" si="9170"/>
        <v>8976789077</v>
      </c>
      <c r="E8132" t="str">
        <f t="shared" si="9170"/>
        <v>Revlon Charlie White 100 ML</v>
      </c>
      <c r="F8132" t="str">
        <f t="shared" si="9170"/>
        <v>Cosmetics</v>
      </c>
      <c r="G8132" s="2">
        <f t="shared" si="9170"/>
        <v>584</v>
      </c>
      <c r="H8132">
        <f t="shared" si="9170"/>
        <v>1</v>
      </c>
      <c r="I8132" s="2">
        <f t="shared" si="9170"/>
        <v>584</v>
      </c>
      <c r="J8132" s="2">
        <f t="shared" si="9170"/>
        <v>408.8</v>
      </c>
      <c r="K8132" s="2">
        <f t="shared" si="9170"/>
        <v>175.2</v>
      </c>
      <c r="L8132" t="str">
        <f t="shared" si="9170"/>
        <v>Ranjith</v>
      </c>
      <c r="M8132" t="str">
        <f t="shared" si="9170"/>
        <v>Sulur</v>
      </c>
      <c r="N8132">
        <f t="shared" si="9128"/>
        <v>14</v>
      </c>
      <c r="O8132" s="3" t="str">
        <f t="shared" si="9129"/>
        <v>Aug</v>
      </c>
      <c r="P8132">
        <f t="shared" si="9130"/>
        <v>2020</v>
      </c>
      <c r="Q8132" t="str">
        <f t="shared" si="9131"/>
        <v>Friday</v>
      </c>
      <c r="R8132" t="str">
        <f t="shared" si="9132"/>
        <v>Q3</v>
      </c>
    </row>
    <row r="8133" spans="1:18" x14ac:dyDescent="0.25">
      <c r="A8133">
        <f t="shared" si="9125"/>
        <v>2295</v>
      </c>
      <c r="B8133" s="1">
        <f t="shared" si="9126"/>
        <v>44057</v>
      </c>
      <c r="C8133" t="str">
        <f t="shared" ref="C8133:M8133" si="9171">C2282</f>
        <v>suma ranjan</v>
      </c>
      <c r="D8133">
        <f t="shared" si="9171"/>
        <v>8976789077</v>
      </c>
      <c r="E8133" t="str">
        <f t="shared" si="9171"/>
        <v>Milk (1 Ltr)</v>
      </c>
      <c r="F8133" t="str">
        <f t="shared" si="9171"/>
        <v>Dairy</v>
      </c>
      <c r="G8133" s="2">
        <f t="shared" si="9171"/>
        <v>40</v>
      </c>
      <c r="H8133">
        <f t="shared" si="9171"/>
        <v>1</v>
      </c>
      <c r="I8133" s="2">
        <f t="shared" si="9171"/>
        <v>40</v>
      </c>
      <c r="J8133" s="2">
        <f t="shared" si="9171"/>
        <v>28</v>
      </c>
      <c r="K8133" s="2">
        <f t="shared" si="9171"/>
        <v>12</v>
      </c>
      <c r="L8133" t="str">
        <f t="shared" si="9171"/>
        <v>Sindhu</v>
      </c>
      <c r="M8133" t="str">
        <f t="shared" si="9171"/>
        <v>Sulur</v>
      </c>
      <c r="N8133">
        <f t="shared" si="9128"/>
        <v>14</v>
      </c>
      <c r="O8133" s="3" t="str">
        <f t="shared" si="9129"/>
        <v>Aug</v>
      </c>
      <c r="P8133">
        <f t="shared" si="9130"/>
        <v>2020</v>
      </c>
      <c r="Q8133" t="str">
        <f t="shared" si="9131"/>
        <v>Friday</v>
      </c>
      <c r="R8133" t="str">
        <f t="shared" si="9132"/>
        <v>Q3</v>
      </c>
    </row>
    <row r="8134" spans="1:18" x14ac:dyDescent="0.25">
      <c r="A8134">
        <f t="shared" si="9125"/>
        <v>2295</v>
      </c>
      <c r="B8134" s="1">
        <f t="shared" si="9126"/>
        <v>44057</v>
      </c>
      <c r="C8134" t="str">
        <f t="shared" ref="C8134:M8134" si="9172">C2283</f>
        <v>suma ranjan</v>
      </c>
      <c r="D8134">
        <f t="shared" si="9172"/>
        <v>8976789077</v>
      </c>
      <c r="E8134" t="str">
        <f t="shared" si="9172"/>
        <v>Pickle 500g</v>
      </c>
      <c r="F8134" t="str">
        <f t="shared" si="9172"/>
        <v>Groceries</v>
      </c>
      <c r="G8134" s="2">
        <f t="shared" si="9172"/>
        <v>67</v>
      </c>
      <c r="H8134">
        <f t="shared" si="9172"/>
        <v>1</v>
      </c>
      <c r="I8134" s="2">
        <f t="shared" si="9172"/>
        <v>67</v>
      </c>
      <c r="J8134" s="2">
        <f t="shared" si="9172"/>
        <v>46.900000000000006</v>
      </c>
      <c r="K8134" s="2">
        <f t="shared" si="9172"/>
        <v>20.099999999999994</v>
      </c>
      <c r="L8134" t="str">
        <f t="shared" si="9172"/>
        <v>Ranjith</v>
      </c>
      <c r="M8134" t="str">
        <f t="shared" si="9172"/>
        <v>Sulur</v>
      </c>
      <c r="N8134">
        <f t="shared" si="9128"/>
        <v>14</v>
      </c>
      <c r="O8134" s="3" t="str">
        <f t="shared" si="9129"/>
        <v>Aug</v>
      </c>
      <c r="P8134">
        <f t="shared" si="9130"/>
        <v>2020</v>
      </c>
      <c r="Q8134" t="str">
        <f t="shared" si="9131"/>
        <v>Friday</v>
      </c>
      <c r="R8134" t="str">
        <f t="shared" si="9132"/>
        <v>Q3</v>
      </c>
    </row>
    <row r="8135" spans="1:18" x14ac:dyDescent="0.25">
      <c r="A8135">
        <f t="shared" si="9125"/>
        <v>2295</v>
      </c>
      <c r="B8135" s="1">
        <f t="shared" si="9126"/>
        <v>44057</v>
      </c>
      <c r="C8135" t="str">
        <f t="shared" ref="C8135:M8135" si="9173">C2284</f>
        <v>suma ranjan</v>
      </c>
      <c r="D8135">
        <f t="shared" si="9173"/>
        <v>8976789077</v>
      </c>
      <c r="E8135" t="str">
        <f t="shared" si="9173"/>
        <v>Salt 1 kg</v>
      </c>
      <c r="F8135" t="str">
        <f t="shared" si="9173"/>
        <v>Groceries</v>
      </c>
      <c r="G8135" s="2">
        <f t="shared" si="9173"/>
        <v>15</v>
      </c>
      <c r="H8135">
        <f t="shared" si="9173"/>
        <v>1</v>
      </c>
      <c r="I8135" s="2">
        <f t="shared" si="9173"/>
        <v>15</v>
      </c>
      <c r="J8135" s="2">
        <f t="shared" si="9173"/>
        <v>10.5</v>
      </c>
      <c r="K8135" s="2">
        <f t="shared" si="9173"/>
        <v>4.5</v>
      </c>
      <c r="L8135" t="str">
        <f t="shared" si="9173"/>
        <v>Ranjith</v>
      </c>
      <c r="M8135" t="str">
        <f t="shared" si="9173"/>
        <v>Sulur</v>
      </c>
      <c r="N8135">
        <f t="shared" si="9128"/>
        <v>14</v>
      </c>
      <c r="O8135" s="3" t="str">
        <f t="shared" si="9129"/>
        <v>Aug</v>
      </c>
      <c r="P8135">
        <f t="shared" si="9130"/>
        <v>2020</v>
      </c>
      <c r="Q8135" t="str">
        <f t="shared" si="9131"/>
        <v>Friday</v>
      </c>
      <c r="R8135" t="str">
        <f t="shared" si="9132"/>
        <v>Q3</v>
      </c>
    </row>
    <row r="8136" spans="1:18" x14ac:dyDescent="0.25">
      <c r="A8136">
        <f t="shared" si="9125"/>
        <v>2295</v>
      </c>
      <c r="B8136" s="1">
        <f t="shared" si="9126"/>
        <v>44057</v>
      </c>
      <c r="C8136" t="str">
        <f t="shared" ref="C8136:M8136" si="9174">C2285</f>
        <v>suma ranjan</v>
      </c>
      <c r="D8136">
        <f t="shared" si="9174"/>
        <v>8976789077</v>
      </c>
      <c r="E8136" t="str">
        <f t="shared" si="9174"/>
        <v>Maybelline Mattie Lipstic 3.9 g</v>
      </c>
      <c r="F8136" t="str">
        <f t="shared" si="9174"/>
        <v>Cosmetics</v>
      </c>
      <c r="G8136" s="2">
        <f t="shared" si="9174"/>
        <v>262</v>
      </c>
      <c r="H8136">
        <f t="shared" si="9174"/>
        <v>1</v>
      </c>
      <c r="I8136" s="2">
        <f t="shared" si="9174"/>
        <v>262</v>
      </c>
      <c r="J8136" s="2">
        <f t="shared" si="9174"/>
        <v>183.4</v>
      </c>
      <c r="K8136" s="2">
        <f t="shared" si="9174"/>
        <v>78.599999999999994</v>
      </c>
      <c r="L8136" t="str">
        <f t="shared" si="9174"/>
        <v>Sindhu</v>
      </c>
      <c r="M8136" t="str">
        <f t="shared" si="9174"/>
        <v>Sulur</v>
      </c>
      <c r="N8136">
        <f t="shared" si="9128"/>
        <v>14</v>
      </c>
      <c r="O8136" s="3" t="str">
        <f t="shared" si="9129"/>
        <v>Aug</v>
      </c>
      <c r="P8136">
        <f t="shared" si="9130"/>
        <v>2020</v>
      </c>
      <c r="Q8136" t="str">
        <f t="shared" si="9131"/>
        <v>Friday</v>
      </c>
      <c r="R8136" t="str">
        <f t="shared" si="9132"/>
        <v>Q3</v>
      </c>
    </row>
    <row r="8137" spans="1:18" x14ac:dyDescent="0.25">
      <c r="A8137">
        <f t="shared" si="9125"/>
        <v>2296</v>
      </c>
      <c r="B8137" s="1">
        <f t="shared" si="9126"/>
        <v>44057</v>
      </c>
      <c r="C8137" t="str">
        <f t="shared" ref="C8137:M8137" si="9175">C2286</f>
        <v>suma ranjan</v>
      </c>
      <c r="D8137">
        <f t="shared" si="9175"/>
        <v>8976789077</v>
      </c>
      <c r="E8137" t="str">
        <f t="shared" si="9175"/>
        <v>Faces Long Wear Eye Pencil</v>
      </c>
      <c r="F8137" t="str">
        <f t="shared" si="9175"/>
        <v>Cosmetics</v>
      </c>
      <c r="G8137" s="2">
        <f t="shared" si="9175"/>
        <v>349</v>
      </c>
      <c r="H8137">
        <f t="shared" si="9175"/>
        <v>1</v>
      </c>
      <c r="I8137" s="2">
        <f t="shared" si="9175"/>
        <v>349</v>
      </c>
      <c r="J8137" s="2">
        <f t="shared" si="9175"/>
        <v>244.3</v>
      </c>
      <c r="K8137" s="2">
        <f t="shared" si="9175"/>
        <v>104.69999999999999</v>
      </c>
      <c r="L8137" t="str">
        <f t="shared" si="9175"/>
        <v>Rajan</v>
      </c>
      <c r="M8137" t="str">
        <f t="shared" si="9175"/>
        <v>Sulur</v>
      </c>
      <c r="N8137">
        <f t="shared" si="9128"/>
        <v>14</v>
      </c>
      <c r="O8137" s="3" t="str">
        <f t="shared" si="9129"/>
        <v>Aug</v>
      </c>
      <c r="P8137">
        <f t="shared" si="9130"/>
        <v>2020</v>
      </c>
      <c r="Q8137" t="str">
        <f t="shared" si="9131"/>
        <v>Friday</v>
      </c>
      <c r="R8137" t="str">
        <f t="shared" si="9132"/>
        <v>Q3</v>
      </c>
    </row>
    <row r="8138" spans="1:18" x14ac:dyDescent="0.25">
      <c r="A8138">
        <f t="shared" si="9125"/>
        <v>2296</v>
      </c>
      <c r="B8138" s="1">
        <f t="shared" si="9126"/>
        <v>44057</v>
      </c>
      <c r="C8138" t="str">
        <f t="shared" ref="C8138:M8138" si="9176">C2287</f>
        <v>suma ranjan</v>
      </c>
      <c r="D8138">
        <f t="shared" si="9176"/>
        <v>8976789077</v>
      </c>
      <c r="E8138" t="str">
        <f t="shared" si="9176"/>
        <v>Revlon Charlie Blue 100 ML</v>
      </c>
      <c r="F8138" t="str">
        <f t="shared" si="9176"/>
        <v>Cosmetics</v>
      </c>
      <c r="G8138" s="2">
        <f t="shared" si="9176"/>
        <v>537</v>
      </c>
      <c r="H8138">
        <f t="shared" si="9176"/>
        <v>1</v>
      </c>
      <c r="I8138" s="2">
        <f t="shared" si="9176"/>
        <v>537</v>
      </c>
      <c r="J8138" s="2">
        <f t="shared" si="9176"/>
        <v>375.9</v>
      </c>
      <c r="K8138" s="2">
        <f t="shared" si="9176"/>
        <v>161.10000000000002</v>
      </c>
      <c r="L8138" t="str">
        <f t="shared" si="9176"/>
        <v>Sindhu</v>
      </c>
      <c r="M8138" t="str">
        <f t="shared" si="9176"/>
        <v>Sulur</v>
      </c>
      <c r="N8138">
        <f t="shared" si="9128"/>
        <v>14</v>
      </c>
      <c r="O8138" s="3" t="str">
        <f t="shared" si="9129"/>
        <v>Aug</v>
      </c>
      <c r="P8138">
        <f t="shared" si="9130"/>
        <v>2020</v>
      </c>
      <c r="Q8138" t="str">
        <f t="shared" si="9131"/>
        <v>Friday</v>
      </c>
      <c r="R8138" t="str">
        <f t="shared" si="9132"/>
        <v>Q3</v>
      </c>
    </row>
    <row r="8139" spans="1:18" x14ac:dyDescent="0.25">
      <c r="A8139">
        <f t="shared" si="9125"/>
        <v>2297</v>
      </c>
      <c r="B8139" s="1">
        <f t="shared" si="9126"/>
        <v>44057</v>
      </c>
      <c r="C8139" t="str">
        <f t="shared" ref="C8139:M8139" si="9177">C2288</f>
        <v>suma ranjan</v>
      </c>
      <c r="D8139">
        <f t="shared" si="9177"/>
        <v>8976789077</v>
      </c>
      <c r="E8139" t="str">
        <f t="shared" si="9177"/>
        <v>Revlon Charlie White 100 ML</v>
      </c>
      <c r="F8139" t="str">
        <f t="shared" si="9177"/>
        <v>Cosmetics</v>
      </c>
      <c r="G8139" s="2">
        <f t="shared" si="9177"/>
        <v>584</v>
      </c>
      <c r="H8139">
        <f t="shared" si="9177"/>
        <v>1</v>
      </c>
      <c r="I8139" s="2">
        <f t="shared" si="9177"/>
        <v>584</v>
      </c>
      <c r="J8139" s="2">
        <f t="shared" si="9177"/>
        <v>408.8</v>
      </c>
      <c r="K8139" s="2">
        <f t="shared" si="9177"/>
        <v>175.2</v>
      </c>
      <c r="L8139" t="str">
        <f t="shared" si="9177"/>
        <v>Rajan</v>
      </c>
      <c r="M8139" t="str">
        <f t="shared" si="9177"/>
        <v>Sulur</v>
      </c>
      <c r="N8139">
        <f t="shared" si="9128"/>
        <v>14</v>
      </c>
      <c r="O8139" s="3" t="str">
        <f t="shared" si="9129"/>
        <v>Aug</v>
      </c>
      <c r="P8139">
        <f t="shared" si="9130"/>
        <v>2020</v>
      </c>
      <c r="Q8139" t="str">
        <f t="shared" si="9131"/>
        <v>Friday</v>
      </c>
      <c r="R8139" t="str">
        <f t="shared" si="9132"/>
        <v>Q3</v>
      </c>
    </row>
    <row r="8140" spans="1:18" x14ac:dyDescent="0.25">
      <c r="A8140">
        <f t="shared" si="9125"/>
        <v>2297</v>
      </c>
      <c r="B8140" s="1">
        <f t="shared" si="9126"/>
        <v>44057</v>
      </c>
      <c r="C8140" t="str">
        <f t="shared" ref="C8140:M8140" si="9178">C2289</f>
        <v>Rajesh singh</v>
      </c>
      <c r="D8140">
        <f t="shared" si="9178"/>
        <v>9876548767</v>
      </c>
      <c r="E8140" t="str">
        <f t="shared" si="9178"/>
        <v>Cinthol 100 GM</v>
      </c>
      <c r="F8140" t="str">
        <f t="shared" si="9178"/>
        <v>Cosmetics</v>
      </c>
      <c r="G8140" s="2">
        <f t="shared" si="9178"/>
        <v>45</v>
      </c>
      <c r="H8140">
        <f t="shared" si="9178"/>
        <v>3</v>
      </c>
      <c r="I8140" s="2">
        <f t="shared" si="9178"/>
        <v>135</v>
      </c>
      <c r="J8140" s="2">
        <f t="shared" si="9178"/>
        <v>94.5</v>
      </c>
      <c r="K8140" s="2">
        <f t="shared" si="9178"/>
        <v>40.5</v>
      </c>
      <c r="L8140" t="str">
        <f t="shared" si="9178"/>
        <v>Chandra</v>
      </c>
      <c r="M8140" t="str">
        <f t="shared" si="9178"/>
        <v>Sulur</v>
      </c>
      <c r="N8140">
        <f t="shared" si="9128"/>
        <v>14</v>
      </c>
      <c r="O8140" s="3" t="str">
        <f t="shared" si="9129"/>
        <v>Aug</v>
      </c>
      <c r="P8140">
        <f t="shared" si="9130"/>
        <v>2020</v>
      </c>
      <c r="Q8140" t="str">
        <f t="shared" si="9131"/>
        <v>Friday</v>
      </c>
      <c r="R8140" t="str">
        <f t="shared" si="9132"/>
        <v>Q3</v>
      </c>
    </row>
    <row r="8141" spans="1:18" x14ac:dyDescent="0.25">
      <c r="A8141">
        <f t="shared" si="9125"/>
        <v>2298</v>
      </c>
      <c r="B8141" s="1">
        <f t="shared" si="9126"/>
        <v>44057</v>
      </c>
      <c r="C8141" t="str">
        <f t="shared" ref="C8141:M8141" si="9179">C2290</f>
        <v>Rajesh singh</v>
      </c>
      <c r="D8141">
        <f t="shared" si="9179"/>
        <v>9876548767</v>
      </c>
      <c r="E8141" t="str">
        <f t="shared" si="9179"/>
        <v>Rexona 150 GM</v>
      </c>
      <c r="F8141" t="str">
        <f t="shared" si="9179"/>
        <v>Cosmetics</v>
      </c>
      <c r="G8141" s="2">
        <f t="shared" si="9179"/>
        <v>55</v>
      </c>
      <c r="H8141">
        <f t="shared" si="9179"/>
        <v>6</v>
      </c>
      <c r="I8141" s="2">
        <f t="shared" si="9179"/>
        <v>330</v>
      </c>
      <c r="J8141" s="2">
        <f t="shared" si="9179"/>
        <v>231</v>
      </c>
      <c r="K8141" s="2">
        <f t="shared" si="9179"/>
        <v>99</v>
      </c>
      <c r="L8141" t="str">
        <f t="shared" si="9179"/>
        <v>Chandra</v>
      </c>
      <c r="M8141" t="str">
        <f t="shared" si="9179"/>
        <v>Sulur</v>
      </c>
      <c r="N8141">
        <f t="shared" si="9128"/>
        <v>14</v>
      </c>
      <c r="O8141" s="3" t="str">
        <f t="shared" si="9129"/>
        <v>Aug</v>
      </c>
      <c r="P8141">
        <f t="shared" si="9130"/>
        <v>2020</v>
      </c>
      <c r="Q8141" t="str">
        <f t="shared" si="9131"/>
        <v>Friday</v>
      </c>
      <c r="R8141" t="str">
        <f t="shared" si="9132"/>
        <v>Q3</v>
      </c>
    </row>
    <row r="8142" spans="1:18" x14ac:dyDescent="0.25">
      <c r="A8142">
        <f t="shared" si="9125"/>
        <v>2298</v>
      </c>
      <c r="B8142" s="1">
        <f t="shared" si="9126"/>
        <v>44057</v>
      </c>
      <c r="C8142" t="str">
        <f t="shared" ref="C8142:M8142" si="9180">C2291</f>
        <v>Rajesh singh</v>
      </c>
      <c r="D8142">
        <f t="shared" si="9180"/>
        <v>9876548767</v>
      </c>
      <c r="E8142" t="str">
        <f t="shared" si="9180"/>
        <v>Cinthol 100 GM</v>
      </c>
      <c r="F8142" t="str">
        <f t="shared" si="9180"/>
        <v>Cosmetics</v>
      </c>
      <c r="G8142" s="2">
        <f t="shared" si="9180"/>
        <v>45</v>
      </c>
      <c r="H8142">
        <f t="shared" si="9180"/>
        <v>3</v>
      </c>
      <c r="I8142" s="2">
        <f t="shared" si="9180"/>
        <v>135</v>
      </c>
      <c r="J8142" s="2">
        <f t="shared" si="9180"/>
        <v>94.5</v>
      </c>
      <c r="K8142" s="2">
        <f t="shared" si="9180"/>
        <v>40.5</v>
      </c>
      <c r="L8142" t="str">
        <f t="shared" si="9180"/>
        <v>Ranjith</v>
      </c>
      <c r="M8142" t="str">
        <f t="shared" si="9180"/>
        <v>Sulur</v>
      </c>
      <c r="N8142">
        <f t="shared" si="9128"/>
        <v>14</v>
      </c>
      <c r="O8142" s="3" t="str">
        <f t="shared" si="9129"/>
        <v>Aug</v>
      </c>
      <c r="P8142">
        <f t="shared" si="9130"/>
        <v>2020</v>
      </c>
      <c r="Q8142" t="str">
        <f t="shared" si="9131"/>
        <v>Friday</v>
      </c>
      <c r="R8142" t="str">
        <f t="shared" si="9132"/>
        <v>Q3</v>
      </c>
    </row>
    <row r="8143" spans="1:18" x14ac:dyDescent="0.25">
      <c r="A8143">
        <f t="shared" si="9125"/>
        <v>2298</v>
      </c>
      <c r="B8143" s="1">
        <f t="shared" si="9126"/>
        <v>44057</v>
      </c>
      <c r="C8143" t="str">
        <f t="shared" ref="C8143:M8143" si="9181">C2292</f>
        <v>Rajesh singh</v>
      </c>
      <c r="D8143">
        <f t="shared" si="9181"/>
        <v>9876548767</v>
      </c>
      <c r="E8143" t="str">
        <f t="shared" si="9181"/>
        <v>Rexona 150 GM</v>
      </c>
      <c r="F8143" t="str">
        <f t="shared" si="9181"/>
        <v>Cosmetics</v>
      </c>
      <c r="G8143" s="2">
        <f t="shared" si="9181"/>
        <v>55</v>
      </c>
      <c r="H8143">
        <f t="shared" si="9181"/>
        <v>6</v>
      </c>
      <c r="I8143" s="2">
        <f t="shared" si="9181"/>
        <v>330</v>
      </c>
      <c r="J8143" s="2">
        <f t="shared" si="9181"/>
        <v>231</v>
      </c>
      <c r="K8143" s="2">
        <f t="shared" si="9181"/>
        <v>99</v>
      </c>
      <c r="L8143" t="str">
        <f t="shared" si="9181"/>
        <v>Rajan</v>
      </c>
      <c r="M8143" t="str">
        <f t="shared" si="9181"/>
        <v>Sulur</v>
      </c>
      <c r="N8143">
        <f t="shared" si="9128"/>
        <v>14</v>
      </c>
      <c r="O8143" s="3" t="str">
        <f t="shared" si="9129"/>
        <v>Aug</v>
      </c>
      <c r="P8143">
        <f t="shared" si="9130"/>
        <v>2020</v>
      </c>
      <c r="Q8143" t="str">
        <f t="shared" si="9131"/>
        <v>Friday</v>
      </c>
      <c r="R8143" t="str">
        <f t="shared" si="9132"/>
        <v>Q3</v>
      </c>
    </row>
    <row r="8144" spans="1:18" x14ac:dyDescent="0.25">
      <c r="A8144">
        <f t="shared" si="9125"/>
        <v>2298</v>
      </c>
      <c r="B8144" s="1">
        <f t="shared" si="9126"/>
        <v>44057</v>
      </c>
      <c r="C8144" t="str">
        <f t="shared" ref="C8144:M8144" si="9182">C2293</f>
        <v>suma ranjan</v>
      </c>
      <c r="D8144">
        <f t="shared" si="9182"/>
        <v>8976789077</v>
      </c>
      <c r="E8144" t="str">
        <f t="shared" si="9182"/>
        <v>Milk (1 Ltr)</v>
      </c>
      <c r="F8144" t="str">
        <f t="shared" si="9182"/>
        <v>Dairy</v>
      </c>
      <c r="G8144" s="2">
        <f t="shared" si="9182"/>
        <v>40</v>
      </c>
      <c r="H8144">
        <f t="shared" si="9182"/>
        <v>1</v>
      </c>
      <c r="I8144" s="2">
        <f t="shared" si="9182"/>
        <v>40</v>
      </c>
      <c r="J8144" s="2">
        <f t="shared" si="9182"/>
        <v>28</v>
      </c>
      <c r="K8144" s="2">
        <f t="shared" si="9182"/>
        <v>12</v>
      </c>
      <c r="L8144" t="str">
        <f t="shared" si="9182"/>
        <v>Chandra</v>
      </c>
      <c r="M8144" t="str">
        <f t="shared" si="9182"/>
        <v>Sulur</v>
      </c>
      <c r="N8144">
        <f t="shared" si="9128"/>
        <v>14</v>
      </c>
      <c r="O8144" s="3" t="str">
        <f t="shared" si="9129"/>
        <v>Aug</v>
      </c>
      <c r="P8144">
        <f t="shared" si="9130"/>
        <v>2020</v>
      </c>
      <c r="Q8144" t="str">
        <f t="shared" si="9131"/>
        <v>Friday</v>
      </c>
      <c r="R8144" t="str">
        <f t="shared" si="9132"/>
        <v>Q3</v>
      </c>
    </row>
    <row r="8145" spans="1:18" x14ac:dyDescent="0.25">
      <c r="A8145">
        <f t="shared" si="9125"/>
        <v>2298</v>
      </c>
      <c r="B8145" s="1">
        <f t="shared" si="9126"/>
        <v>44057</v>
      </c>
      <c r="C8145" t="str">
        <f t="shared" ref="C8145:M8145" si="9183">C2294</f>
        <v>suma ranjan</v>
      </c>
      <c r="D8145">
        <f t="shared" si="9183"/>
        <v>8976789077</v>
      </c>
      <c r="E8145" t="str">
        <f t="shared" si="9183"/>
        <v>Pickle 500g</v>
      </c>
      <c r="F8145" t="str">
        <f t="shared" si="9183"/>
        <v>Groceries</v>
      </c>
      <c r="G8145" s="2">
        <f t="shared" si="9183"/>
        <v>67</v>
      </c>
      <c r="H8145">
        <f t="shared" si="9183"/>
        <v>1</v>
      </c>
      <c r="I8145" s="2">
        <f t="shared" si="9183"/>
        <v>67</v>
      </c>
      <c r="J8145" s="2">
        <f t="shared" si="9183"/>
        <v>46.900000000000006</v>
      </c>
      <c r="K8145" s="2">
        <f t="shared" si="9183"/>
        <v>20.099999999999994</v>
      </c>
      <c r="L8145" t="str">
        <f t="shared" si="9183"/>
        <v>Chandra</v>
      </c>
      <c r="M8145" t="str">
        <f t="shared" si="9183"/>
        <v>Sulur</v>
      </c>
      <c r="N8145">
        <f t="shared" si="9128"/>
        <v>14</v>
      </c>
      <c r="O8145" s="3" t="str">
        <f t="shared" si="9129"/>
        <v>Aug</v>
      </c>
      <c r="P8145">
        <f t="shared" si="9130"/>
        <v>2020</v>
      </c>
      <c r="Q8145" t="str">
        <f t="shared" si="9131"/>
        <v>Friday</v>
      </c>
      <c r="R8145" t="str">
        <f t="shared" si="9132"/>
        <v>Q3</v>
      </c>
    </row>
    <row r="8146" spans="1:18" x14ac:dyDescent="0.25">
      <c r="A8146">
        <f t="shared" si="9125"/>
        <v>2298</v>
      </c>
      <c r="B8146" s="1">
        <f t="shared" si="9126"/>
        <v>44057</v>
      </c>
      <c r="C8146" t="str">
        <f t="shared" ref="C8146:M8146" si="9184">C2295</f>
        <v>suma ranjan</v>
      </c>
      <c r="D8146">
        <f t="shared" si="9184"/>
        <v>8976789077</v>
      </c>
      <c r="E8146" t="str">
        <f t="shared" si="9184"/>
        <v>Salt 1 kg</v>
      </c>
      <c r="F8146" t="str">
        <f t="shared" si="9184"/>
        <v>Groceries</v>
      </c>
      <c r="G8146" s="2">
        <f t="shared" si="9184"/>
        <v>15</v>
      </c>
      <c r="H8146">
        <f t="shared" si="9184"/>
        <v>1</v>
      </c>
      <c r="I8146" s="2">
        <f t="shared" si="9184"/>
        <v>15</v>
      </c>
      <c r="J8146" s="2">
        <f t="shared" si="9184"/>
        <v>10.5</v>
      </c>
      <c r="K8146" s="2">
        <f t="shared" si="9184"/>
        <v>4.5</v>
      </c>
      <c r="L8146" t="str">
        <f t="shared" si="9184"/>
        <v>Chandra</v>
      </c>
      <c r="M8146" t="str">
        <f t="shared" si="9184"/>
        <v>Sulur</v>
      </c>
      <c r="N8146">
        <f t="shared" si="9128"/>
        <v>14</v>
      </c>
      <c r="O8146" s="3" t="str">
        <f t="shared" si="9129"/>
        <v>Aug</v>
      </c>
      <c r="P8146">
        <f t="shared" si="9130"/>
        <v>2020</v>
      </c>
      <c r="Q8146" t="str">
        <f t="shared" si="9131"/>
        <v>Friday</v>
      </c>
      <c r="R8146" t="str">
        <f t="shared" si="9132"/>
        <v>Q3</v>
      </c>
    </row>
    <row r="8147" spans="1:18" x14ac:dyDescent="0.25">
      <c r="A8147">
        <f t="shared" si="9125"/>
        <v>2298</v>
      </c>
      <c r="B8147" s="1">
        <f t="shared" si="9126"/>
        <v>44057</v>
      </c>
      <c r="C8147" t="str">
        <f t="shared" ref="C8147:M8147" si="9185">C2296</f>
        <v>suma ranjan</v>
      </c>
      <c r="D8147">
        <f t="shared" si="9185"/>
        <v>8976789077</v>
      </c>
      <c r="E8147" t="str">
        <f t="shared" si="9185"/>
        <v>Maybelline Mattie Lipstic 3.9 g</v>
      </c>
      <c r="F8147" t="str">
        <f t="shared" si="9185"/>
        <v>Cosmetics</v>
      </c>
      <c r="G8147" s="2">
        <f t="shared" si="9185"/>
        <v>262</v>
      </c>
      <c r="H8147">
        <f t="shared" si="9185"/>
        <v>1</v>
      </c>
      <c r="I8147" s="2">
        <f t="shared" si="9185"/>
        <v>262</v>
      </c>
      <c r="J8147" s="2">
        <f t="shared" si="9185"/>
        <v>183.4</v>
      </c>
      <c r="K8147" s="2">
        <f t="shared" si="9185"/>
        <v>78.599999999999994</v>
      </c>
      <c r="L8147" t="str">
        <f t="shared" si="9185"/>
        <v>Chandra</v>
      </c>
      <c r="M8147" t="str">
        <f t="shared" si="9185"/>
        <v>Sulur</v>
      </c>
      <c r="N8147">
        <f t="shared" si="9128"/>
        <v>14</v>
      </c>
      <c r="O8147" s="3" t="str">
        <f t="shared" si="9129"/>
        <v>Aug</v>
      </c>
      <c r="P8147">
        <f t="shared" si="9130"/>
        <v>2020</v>
      </c>
      <c r="Q8147" t="str">
        <f t="shared" si="9131"/>
        <v>Friday</v>
      </c>
      <c r="R8147" t="str">
        <f t="shared" si="9132"/>
        <v>Q3</v>
      </c>
    </row>
    <row r="8148" spans="1:18" x14ac:dyDescent="0.25">
      <c r="A8148">
        <f t="shared" si="9125"/>
        <v>2299</v>
      </c>
      <c r="B8148" s="1">
        <f t="shared" si="9126"/>
        <v>44057</v>
      </c>
      <c r="C8148" t="str">
        <f t="shared" ref="C8148:M8148" si="9186">C2297</f>
        <v>suma ranjan</v>
      </c>
      <c r="D8148">
        <f t="shared" si="9186"/>
        <v>8976789077</v>
      </c>
      <c r="E8148" t="str">
        <f t="shared" si="9186"/>
        <v>Faces Long Wear Eye Pencil</v>
      </c>
      <c r="F8148" t="str">
        <f t="shared" si="9186"/>
        <v>Cosmetics</v>
      </c>
      <c r="G8148" s="2">
        <f t="shared" si="9186"/>
        <v>349</v>
      </c>
      <c r="H8148">
        <f t="shared" si="9186"/>
        <v>1</v>
      </c>
      <c r="I8148" s="2">
        <f t="shared" si="9186"/>
        <v>349</v>
      </c>
      <c r="J8148" s="2">
        <f t="shared" si="9186"/>
        <v>244.3</v>
      </c>
      <c r="K8148" s="2">
        <f t="shared" si="9186"/>
        <v>104.69999999999999</v>
      </c>
      <c r="L8148" t="str">
        <f t="shared" si="9186"/>
        <v>Ranjith</v>
      </c>
      <c r="M8148" t="str">
        <f t="shared" si="9186"/>
        <v>Sulur</v>
      </c>
      <c r="N8148">
        <f t="shared" si="9128"/>
        <v>14</v>
      </c>
      <c r="O8148" s="3" t="str">
        <f t="shared" si="9129"/>
        <v>Aug</v>
      </c>
      <c r="P8148">
        <f t="shared" si="9130"/>
        <v>2020</v>
      </c>
      <c r="Q8148" t="str">
        <f t="shared" si="9131"/>
        <v>Friday</v>
      </c>
      <c r="R8148" t="str">
        <f t="shared" si="9132"/>
        <v>Q3</v>
      </c>
    </row>
    <row r="8149" spans="1:18" x14ac:dyDescent="0.25">
      <c r="A8149">
        <f t="shared" si="9125"/>
        <v>2299</v>
      </c>
      <c r="B8149" s="1">
        <f t="shared" si="9126"/>
        <v>44057</v>
      </c>
      <c r="C8149" t="str">
        <f t="shared" ref="C8149:M8149" si="9187">C2298</f>
        <v>suma ranjan</v>
      </c>
      <c r="D8149">
        <f t="shared" si="9187"/>
        <v>8976789077</v>
      </c>
      <c r="E8149" t="str">
        <f t="shared" si="9187"/>
        <v>Revlon Charlie Blue 100 ML</v>
      </c>
      <c r="F8149" t="str">
        <f t="shared" si="9187"/>
        <v>Cosmetics</v>
      </c>
      <c r="G8149" s="2">
        <f t="shared" si="9187"/>
        <v>537</v>
      </c>
      <c r="H8149">
        <f t="shared" si="9187"/>
        <v>1</v>
      </c>
      <c r="I8149" s="2">
        <f t="shared" si="9187"/>
        <v>537</v>
      </c>
      <c r="J8149" s="2">
        <f t="shared" si="9187"/>
        <v>375.9</v>
      </c>
      <c r="K8149" s="2">
        <f t="shared" si="9187"/>
        <v>161.10000000000002</v>
      </c>
      <c r="L8149" t="str">
        <f t="shared" si="9187"/>
        <v>Sindhu</v>
      </c>
      <c r="M8149" t="str">
        <f t="shared" si="9187"/>
        <v>Sulur</v>
      </c>
      <c r="N8149">
        <f t="shared" si="9128"/>
        <v>14</v>
      </c>
      <c r="O8149" s="3" t="str">
        <f t="shared" si="9129"/>
        <v>Aug</v>
      </c>
      <c r="P8149">
        <f t="shared" si="9130"/>
        <v>2020</v>
      </c>
      <c r="Q8149" t="str">
        <f t="shared" si="9131"/>
        <v>Friday</v>
      </c>
      <c r="R8149" t="str">
        <f t="shared" si="9132"/>
        <v>Q3</v>
      </c>
    </row>
    <row r="8150" spans="1:18" x14ac:dyDescent="0.25">
      <c r="A8150">
        <f t="shared" si="9125"/>
        <v>2299</v>
      </c>
      <c r="B8150" s="1">
        <f t="shared" si="9126"/>
        <v>44057</v>
      </c>
      <c r="C8150" t="str">
        <f t="shared" ref="C8150:M8150" si="9188">C2299</f>
        <v>suma ranjan</v>
      </c>
      <c r="D8150">
        <f t="shared" si="9188"/>
        <v>8976789077</v>
      </c>
      <c r="E8150" t="str">
        <f t="shared" si="9188"/>
        <v>Revlon Charlie White 100 ML</v>
      </c>
      <c r="F8150" t="str">
        <f t="shared" si="9188"/>
        <v>Cosmetics</v>
      </c>
      <c r="G8150" s="2">
        <f t="shared" si="9188"/>
        <v>584</v>
      </c>
      <c r="H8150">
        <f t="shared" si="9188"/>
        <v>1</v>
      </c>
      <c r="I8150" s="2">
        <f t="shared" si="9188"/>
        <v>584</v>
      </c>
      <c r="J8150" s="2">
        <f t="shared" si="9188"/>
        <v>408.8</v>
      </c>
      <c r="K8150" s="2">
        <f t="shared" si="9188"/>
        <v>175.2</v>
      </c>
      <c r="L8150" t="str">
        <f t="shared" si="9188"/>
        <v>Rajan</v>
      </c>
      <c r="M8150" t="str">
        <f t="shared" si="9188"/>
        <v>Sulur</v>
      </c>
      <c r="N8150">
        <f t="shared" si="9128"/>
        <v>14</v>
      </c>
      <c r="O8150" s="3" t="str">
        <f t="shared" si="9129"/>
        <v>Aug</v>
      </c>
      <c r="P8150">
        <f t="shared" si="9130"/>
        <v>2020</v>
      </c>
      <c r="Q8150" t="str">
        <f t="shared" si="9131"/>
        <v>Friday</v>
      </c>
      <c r="R8150" t="str">
        <f t="shared" si="9132"/>
        <v>Q3</v>
      </c>
    </row>
    <row r="8151" spans="1:18" x14ac:dyDescent="0.25">
      <c r="A8151">
        <f t="shared" si="9125"/>
        <v>2300</v>
      </c>
      <c r="B8151" s="1">
        <f t="shared" si="9126"/>
        <v>44057</v>
      </c>
      <c r="C8151" t="str">
        <f t="shared" ref="C8151:M8151" si="9189">C2300</f>
        <v>Sundar</v>
      </c>
      <c r="D8151">
        <f t="shared" si="9189"/>
        <v>8976789056</v>
      </c>
      <c r="E8151" t="str">
        <f t="shared" si="9189"/>
        <v>Bread Sandwich</v>
      </c>
      <c r="F8151" t="str">
        <f t="shared" si="9189"/>
        <v>Groceries</v>
      </c>
      <c r="G8151" s="2">
        <f t="shared" si="9189"/>
        <v>70</v>
      </c>
      <c r="H8151">
        <f t="shared" si="9189"/>
        <v>1</v>
      </c>
      <c r="I8151" s="2">
        <f t="shared" si="9189"/>
        <v>70</v>
      </c>
      <c r="J8151" s="2">
        <f t="shared" si="9189"/>
        <v>49</v>
      </c>
      <c r="K8151" s="2">
        <f t="shared" si="9189"/>
        <v>21</v>
      </c>
      <c r="L8151" t="str">
        <f t="shared" si="9189"/>
        <v>Chandra</v>
      </c>
      <c r="M8151" t="str">
        <f t="shared" si="9189"/>
        <v>Sulur</v>
      </c>
      <c r="N8151">
        <f t="shared" si="9128"/>
        <v>14</v>
      </c>
      <c r="O8151" s="3" t="str">
        <f t="shared" si="9129"/>
        <v>Aug</v>
      </c>
      <c r="P8151">
        <f t="shared" si="9130"/>
        <v>2020</v>
      </c>
      <c r="Q8151" t="str">
        <f t="shared" si="9131"/>
        <v>Friday</v>
      </c>
      <c r="R8151" t="str">
        <f t="shared" si="9132"/>
        <v>Q3</v>
      </c>
    </row>
    <row r="8152" spans="1:18" x14ac:dyDescent="0.25">
      <c r="A8152">
        <f t="shared" si="9125"/>
        <v>2300</v>
      </c>
      <c r="B8152" s="1">
        <f t="shared" si="9126"/>
        <v>44057</v>
      </c>
      <c r="C8152" t="str">
        <f t="shared" ref="C8152:M8152" si="9190">C2301</f>
        <v>Sundar</v>
      </c>
      <c r="D8152">
        <f t="shared" si="9190"/>
        <v>8976789056</v>
      </c>
      <c r="E8152" t="str">
        <f t="shared" si="9190"/>
        <v>Milk (1 Ltr)</v>
      </c>
      <c r="F8152" t="str">
        <f t="shared" si="9190"/>
        <v>Dairy</v>
      </c>
      <c r="G8152" s="2">
        <f t="shared" si="9190"/>
        <v>40</v>
      </c>
      <c r="H8152">
        <f t="shared" si="9190"/>
        <v>2</v>
      </c>
      <c r="I8152" s="2">
        <f t="shared" si="9190"/>
        <v>80</v>
      </c>
      <c r="J8152" s="2">
        <f t="shared" si="9190"/>
        <v>56</v>
      </c>
      <c r="K8152" s="2">
        <f t="shared" si="9190"/>
        <v>24</v>
      </c>
      <c r="L8152" t="str">
        <f t="shared" si="9190"/>
        <v>Chandra</v>
      </c>
      <c r="M8152" t="str">
        <f t="shared" si="9190"/>
        <v>Sulur</v>
      </c>
      <c r="N8152">
        <f t="shared" si="9128"/>
        <v>14</v>
      </c>
      <c r="O8152" s="3" t="str">
        <f t="shared" si="9129"/>
        <v>Aug</v>
      </c>
      <c r="P8152">
        <f t="shared" si="9130"/>
        <v>2020</v>
      </c>
      <c r="Q8152" t="str">
        <f t="shared" si="9131"/>
        <v>Friday</v>
      </c>
      <c r="R8152" t="str">
        <f t="shared" si="9132"/>
        <v>Q3</v>
      </c>
    </row>
    <row r="8153" spans="1:18" x14ac:dyDescent="0.25">
      <c r="A8153">
        <f t="shared" si="9125"/>
        <v>2302</v>
      </c>
      <c r="B8153" s="1">
        <f t="shared" si="9126"/>
        <v>44057</v>
      </c>
      <c r="C8153" t="str">
        <f t="shared" ref="C8153:M8153" si="9191">C2302</f>
        <v>Sundar</v>
      </c>
      <c r="D8153">
        <f t="shared" si="9191"/>
        <v>8976789056</v>
      </c>
      <c r="E8153" t="str">
        <f t="shared" si="9191"/>
        <v>Rexona 150 GM</v>
      </c>
      <c r="F8153" t="str">
        <f t="shared" si="9191"/>
        <v>Cosmetics</v>
      </c>
      <c r="G8153" s="2">
        <f t="shared" si="9191"/>
        <v>55</v>
      </c>
      <c r="H8153">
        <f t="shared" si="9191"/>
        <v>1</v>
      </c>
      <c r="I8153" s="2">
        <f t="shared" si="9191"/>
        <v>55</v>
      </c>
      <c r="J8153" s="2">
        <f t="shared" si="9191"/>
        <v>38.5</v>
      </c>
      <c r="K8153" s="2">
        <f t="shared" si="9191"/>
        <v>16.5</v>
      </c>
      <c r="L8153" t="str">
        <f t="shared" si="9191"/>
        <v>Chandra</v>
      </c>
      <c r="M8153" t="str">
        <f t="shared" si="9191"/>
        <v>Sulur</v>
      </c>
      <c r="N8153">
        <f t="shared" si="9128"/>
        <v>14</v>
      </c>
      <c r="O8153" s="3" t="str">
        <f t="shared" si="9129"/>
        <v>Aug</v>
      </c>
      <c r="P8153">
        <f t="shared" si="9130"/>
        <v>2020</v>
      </c>
      <c r="Q8153" t="str">
        <f t="shared" si="9131"/>
        <v>Friday</v>
      </c>
      <c r="R8153" t="str">
        <f t="shared" si="9132"/>
        <v>Q3</v>
      </c>
    </row>
    <row r="8154" spans="1:18" x14ac:dyDescent="0.25">
      <c r="A8154">
        <f t="shared" si="9125"/>
        <v>2303</v>
      </c>
      <c r="B8154" s="1">
        <f t="shared" si="9126"/>
        <v>44057</v>
      </c>
      <c r="C8154" t="str">
        <f t="shared" ref="C8154:M8154" si="9192">C2303</f>
        <v>Rajesh singh</v>
      </c>
      <c r="D8154">
        <f t="shared" si="9192"/>
        <v>9876548767</v>
      </c>
      <c r="E8154" t="str">
        <f t="shared" si="9192"/>
        <v>Cinthol 100 GM</v>
      </c>
      <c r="F8154" t="str">
        <f t="shared" si="9192"/>
        <v>Cosmetics</v>
      </c>
      <c r="G8154" s="2">
        <f t="shared" si="9192"/>
        <v>45</v>
      </c>
      <c r="H8154">
        <f t="shared" si="9192"/>
        <v>3</v>
      </c>
      <c r="I8154" s="2">
        <f t="shared" si="9192"/>
        <v>135</v>
      </c>
      <c r="J8154" s="2">
        <f t="shared" si="9192"/>
        <v>94.5</v>
      </c>
      <c r="K8154" s="2">
        <f t="shared" si="9192"/>
        <v>40.5</v>
      </c>
      <c r="L8154" t="str">
        <f t="shared" si="9192"/>
        <v>Ranjith</v>
      </c>
      <c r="M8154" t="str">
        <f t="shared" si="9192"/>
        <v>Sulur</v>
      </c>
      <c r="N8154">
        <f t="shared" si="9128"/>
        <v>14</v>
      </c>
      <c r="O8154" s="3" t="str">
        <f t="shared" si="9129"/>
        <v>Aug</v>
      </c>
      <c r="P8154">
        <f t="shared" si="9130"/>
        <v>2020</v>
      </c>
      <c r="Q8154" t="str">
        <f t="shared" si="9131"/>
        <v>Friday</v>
      </c>
      <c r="R8154" t="str">
        <f t="shared" si="9132"/>
        <v>Q3</v>
      </c>
    </row>
    <row r="8155" spans="1:18" x14ac:dyDescent="0.25">
      <c r="A8155">
        <f t="shared" si="9125"/>
        <v>2303</v>
      </c>
      <c r="B8155" s="1">
        <f t="shared" si="9126"/>
        <v>44057</v>
      </c>
      <c r="C8155" t="str">
        <f t="shared" ref="C8155:M8155" si="9193">C2304</f>
        <v>Rajesh singh</v>
      </c>
      <c r="D8155">
        <f t="shared" si="9193"/>
        <v>9876548767</v>
      </c>
      <c r="E8155" t="str">
        <f t="shared" si="9193"/>
        <v>Rexona 150 GM</v>
      </c>
      <c r="F8155" t="str">
        <f t="shared" si="9193"/>
        <v>Cosmetics</v>
      </c>
      <c r="G8155" s="2">
        <f t="shared" si="9193"/>
        <v>55</v>
      </c>
      <c r="H8155">
        <f t="shared" si="9193"/>
        <v>6</v>
      </c>
      <c r="I8155" s="2">
        <f t="shared" si="9193"/>
        <v>330</v>
      </c>
      <c r="J8155" s="2">
        <f t="shared" si="9193"/>
        <v>231</v>
      </c>
      <c r="K8155" s="2">
        <f t="shared" si="9193"/>
        <v>99</v>
      </c>
      <c r="L8155" t="str">
        <f t="shared" si="9193"/>
        <v>Rajan</v>
      </c>
      <c r="M8155" t="str">
        <f t="shared" si="9193"/>
        <v>Sulur</v>
      </c>
      <c r="N8155">
        <f t="shared" si="9128"/>
        <v>14</v>
      </c>
      <c r="O8155" s="3" t="str">
        <f t="shared" si="9129"/>
        <v>Aug</v>
      </c>
      <c r="P8155">
        <f t="shared" si="9130"/>
        <v>2020</v>
      </c>
      <c r="Q8155" t="str">
        <f t="shared" si="9131"/>
        <v>Friday</v>
      </c>
      <c r="R8155" t="str">
        <f t="shared" si="9132"/>
        <v>Q3</v>
      </c>
    </row>
    <row r="8156" spans="1:18" x14ac:dyDescent="0.25">
      <c r="A8156">
        <f t="shared" si="9125"/>
        <v>2303</v>
      </c>
      <c r="B8156" s="1">
        <f t="shared" si="9126"/>
        <v>44057</v>
      </c>
      <c r="C8156" t="str">
        <f t="shared" ref="C8156:M8156" si="9194">C2305</f>
        <v>Rakson</v>
      </c>
      <c r="D8156">
        <f t="shared" si="9194"/>
        <v>8976789057</v>
      </c>
      <c r="E8156" t="str">
        <f t="shared" si="9194"/>
        <v>Milk (1 Ltr)</v>
      </c>
      <c r="F8156" t="str">
        <f t="shared" si="9194"/>
        <v>Dairy</v>
      </c>
      <c r="G8156" s="2">
        <f t="shared" si="9194"/>
        <v>40</v>
      </c>
      <c r="H8156">
        <f t="shared" si="9194"/>
        <v>1</v>
      </c>
      <c r="I8156" s="2">
        <f t="shared" si="9194"/>
        <v>40</v>
      </c>
      <c r="J8156" s="2">
        <f t="shared" si="9194"/>
        <v>28</v>
      </c>
      <c r="K8156" s="2">
        <f t="shared" si="9194"/>
        <v>12</v>
      </c>
      <c r="L8156" t="str">
        <f t="shared" si="9194"/>
        <v>Chandra</v>
      </c>
      <c r="M8156" t="str">
        <f t="shared" si="9194"/>
        <v>Sulur</v>
      </c>
      <c r="N8156">
        <f t="shared" si="9128"/>
        <v>14</v>
      </c>
      <c r="O8156" s="3" t="str">
        <f t="shared" si="9129"/>
        <v>Aug</v>
      </c>
      <c r="P8156">
        <f t="shared" si="9130"/>
        <v>2020</v>
      </c>
      <c r="Q8156" t="str">
        <f t="shared" si="9131"/>
        <v>Friday</v>
      </c>
      <c r="R8156" t="str">
        <f t="shared" si="9132"/>
        <v>Q3</v>
      </c>
    </row>
    <row r="8157" spans="1:18" x14ac:dyDescent="0.25">
      <c r="A8157">
        <f t="shared" si="9125"/>
        <v>2303</v>
      </c>
      <c r="B8157" s="1">
        <f t="shared" si="9126"/>
        <v>44058</v>
      </c>
      <c r="C8157" t="str">
        <f t="shared" ref="C8157:M8157" si="9195">C2306</f>
        <v>suma ranjan</v>
      </c>
      <c r="D8157">
        <f t="shared" si="9195"/>
        <v>8976789077</v>
      </c>
      <c r="E8157" t="str">
        <f t="shared" si="9195"/>
        <v>Bread Sandwich</v>
      </c>
      <c r="F8157" t="str">
        <f t="shared" si="9195"/>
        <v>Groceries</v>
      </c>
      <c r="G8157" s="2">
        <f t="shared" si="9195"/>
        <v>70</v>
      </c>
      <c r="H8157">
        <f t="shared" si="9195"/>
        <v>1</v>
      </c>
      <c r="I8157" s="2">
        <f t="shared" si="9195"/>
        <v>70</v>
      </c>
      <c r="J8157" s="2">
        <f t="shared" si="9195"/>
        <v>49</v>
      </c>
      <c r="K8157" s="2">
        <f t="shared" si="9195"/>
        <v>21</v>
      </c>
      <c r="L8157" t="str">
        <f t="shared" si="9195"/>
        <v>Ranjith</v>
      </c>
      <c r="M8157" t="str">
        <f t="shared" si="9195"/>
        <v>Sulur</v>
      </c>
      <c r="N8157">
        <f t="shared" si="9128"/>
        <v>15</v>
      </c>
      <c r="O8157" s="3" t="str">
        <f t="shared" si="9129"/>
        <v>Aug</v>
      </c>
      <c r="P8157">
        <f t="shared" si="9130"/>
        <v>2020</v>
      </c>
      <c r="Q8157" t="str">
        <f t="shared" si="9131"/>
        <v>Saturday</v>
      </c>
      <c r="R8157" t="str">
        <f t="shared" si="9132"/>
        <v>Q3</v>
      </c>
    </row>
    <row r="8158" spans="1:18" x14ac:dyDescent="0.25">
      <c r="A8158">
        <f t="shared" ref="A8158:A8221" si="9196">1219+A5234</f>
        <v>2303</v>
      </c>
      <c r="B8158" s="1">
        <f t="shared" ref="B8158:B8221" si="9197">B2307+163</f>
        <v>44058</v>
      </c>
      <c r="C8158" t="str">
        <f t="shared" ref="C8158:M8158" si="9198">C2307</f>
        <v>suma ranjan</v>
      </c>
      <c r="D8158">
        <f t="shared" si="9198"/>
        <v>8976789077</v>
      </c>
      <c r="E8158" t="str">
        <f t="shared" si="9198"/>
        <v>Rexona 150 GM</v>
      </c>
      <c r="F8158" t="str">
        <f t="shared" si="9198"/>
        <v>Cosmetics</v>
      </c>
      <c r="G8158" s="2">
        <f t="shared" si="9198"/>
        <v>55</v>
      </c>
      <c r="H8158">
        <f t="shared" si="9198"/>
        <v>3</v>
      </c>
      <c r="I8158" s="2">
        <f t="shared" si="9198"/>
        <v>165</v>
      </c>
      <c r="J8158" s="2">
        <f t="shared" si="9198"/>
        <v>115.5</v>
      </c>
      <c r="K8158" s="2">
        <f t="shared" si="9198"/>
        <v>49.5</v>
      </c>
      <c r="L8158" t="str">
        <f t="shared" si="9198"/>
        <v>Rajan</v>
      </c>
      <c r="M8158" t="str">
        <f t="shared" si="9198"/>
        <v>Sulur</v>
      </c>
      <c r="N8158">
        <f t="shared" ref="N8158:N8221" si="9199">DAY(B8158)</f>
        <v>15</v>
      </c>
      <c r="O8158" s="3" t="str">
        <f t="shared" ref="O8158:O8221" si="9200">TEXT(B8158,"mmm")</f>
        <v>Aug</v>
      </c>
      <c r="P8158">
        <f t="shared" ref="P8158:P8221" si="9201">YEAR(B8158)</f>
        <v>2020</v>
      </c>
      <c r="Q8158" t="str">
        <f t="shared" ref="Q8158:Q8221" si="9202">TEXT(B8158,"dddd")</f>
        <v>Saturday</v>
      </c>
      <c r="R8158" t="str">
        <f t="shared" ref="R8158:R8221" si="9203">IF(OR(O8158="Jan",O8158="Feb",O8158="Mar"),"Q1",(IF(OR(O8158="Apr",O8158="May",O8158="Jun"),"Q2",(IF(OR(O8158="Jul",O8158="Aug",O8158="Sep"),"Q3","Q4")))))</f>
        <v>Q3</v>
      </c>
    </row>
    <row r="8159" spans="1:18" x14ac:dyDescent="0.25">
      <c r="A8159">
        <f t="shared" si="9196"/>
        <v>2301</v>
      </c>
      <c r="B8159" s="1">
        <f t="shared" si="9197"/>
        <v>44058</v>
      </c>
      <c r="C8159" t="str">
        <f t="shared" ref="C8159:M8159" si="9204">C2308</f>
        <v>suma ranjan</v>
      </c>
      <c r="D8159">
        <f t="shared" si="9204"/>
        <v>8976789077</v>
      </c>
      <c r="E8159" t="str">
        <f t="shared" si="9204"/>
        <v>Cinthol 100 GM</v>
      </c>
      <c r="F8159" t="str">
        <f t="shared" si="9204"/>
        <v>Cosmetics</v>
      </c>
      <c r="G8159" s="2">
        <f t="shared" si="9204"/>
        <v>45</v>
      </c>
      <c r="H8159">
        <f t="shared" si="9204"/>
        <v>3</v>
      </c>
      <c r="I8159" s="2">
        <f t="shared" si="9204"/>
        <v>135</v>
      </c>
      <c r="J8159" s="2">
        <f t="shared" si="9204"/>
        <v>94.5</v>
      </c>
      <c r="K8159" s="2">
        <f t="shared" si="9204"/>
        <v>40.5</v>
      </c>
      <c r="L8159" t="str">
        <f t="shared" si="9204"/>
        <v>Ranjith</v>
      </c>
      <c r="M8159" t="str">
        <f t="shared" si="9204"/>
        <v>Sulur</v>
      </c>
      <c r="N8159">
        <f t="shared" si="9199"/>
        <v>15</v>
      </c>
      <c r="O8159" s="3" t="str">
        <f t="shared" si="9200"/>
        <v>Aug</v>
      </c>
      <c r="P8159">
        <f t="shared" si="9201"/>
        <v>2020</v>
      </c>
      <c r="Q8159" t="str">
        <f t="shared" si="9202"/>
        <v>Saturday</v>
      </c>
      <c r="R8159" t="str">
        <f t="shared" si="9203"/>
        <v>Q3</v>
      </c>
    </row>
    <row r="8160" spans="1:18" x14ac:dyDescent="0.25">
      <c r="A8160">
        <f t="shared" si="9196"/>
        <v>2301</v>
      </c>
      <c r="B8160" s="1">
        <f t="shared" si="9197"/>
        <v>44058</v>
      </c>
      <c r="C8160" t="str">
        <f t="shared" ref="C8160:M8160" si="9205">C2309</f>
        <v>suma ranjan</v>
      </c>
      <c r="D8160">
        <f t="shared" si="9205"/>
        <v>8976789077</v>
      </c>
      <c r="E8160" t="str">
        <f t="shared" si="9205"/>
        <v>Milk (1 Ltr)</v>
      </c>
      <c r="F8160" t="str">
        <f t="shared" si="9205"/>
        <v>Dairy</v>
      </c>
      <c r="G8160" s="2">
        <f t="shared" si="9205"/>
        <v>40</v>
      </c>
      <c r="H8160">
        <f t="shared" si="9205"/>
        <v>1</v>
      </c>
      <c r="I8160" s="2">
        <f t="shared" si="9205"/>
        <v>40</v>
      </c>
      <c r="J8160" s="2">
        <f t="shared" si="9205"/>
        <v>28</v>
      </c>
      <c r="K8160" s="2">
        <f t="shared" si="9205"/>
        <v>12</v>
      </c>
      <c r="L8160" t="str">
        <f t="shared" si="9205"/>
        <v>Sindhu</v>
      </c>
      <c r="M8160" t="str">
        <f t="shared" si="9205"/>
        <v>Sulur</v>
      </c>
      <c r="N8160">
        <f t="shared" si="9199"/>
        <v>15</v>
      </c>
      <c r="O8160" s="3" t="str">
        <f t="shared" si="9200"/>
        <v>Aug</v>
      </c>
      <c r="P8160">
        <f t="shared" si="9201"/>
        <v>2020</v>
      </c>
      <c r="Q8160" t="str">
        <f t="shared" si="9202"/>
        <v>Saturday</v>
      </c>
      <c r="R8160" t="str">
        <f t="shared" si="9203"/>
        <v>Q3</v>
      </c>
    </row>
    <row r="8161" spans="1:18" x14ac:dyDescent="0.25">
      <c r="A8161">
        <f t="shared" si="9196"/>
        <v>2301</v>
      </c>
      <c r="B8161" s="1">
        <f t="shared" si="9197"/>
        <v>44058</v>
      </c>
      <c r="C8161" t="str">
        <f t="shared" ref="C8161:M8161" si="9206">C2310</f>
        <v>suma ranjan</v>
      </c>
      <c r="D8161">
        <f t="shared" si="9206"/>
        <v>8976789077</v>
      </c>
      <c r="E8161" t="str">
        <f t="shared" si="9206"/>
        <v>Pickle 500g</v>
      </c>
      <c r="F8161" t="str">
        <f t="shared" si="9206"/>
        <v>Groceries</v>
      </c>
      <c r="G8161" s="2">
        <f t="shared" si="9206"/>
        <v>67</v>
      </c>
      <c r="H8161">
        <f t="shared" si="9206"/>
        <v>1</v>
      </c>
      <c r="I8161" s="2">
        <f t="shared" si="9206"/>
        <v>67</v>
      </c>
      <c r="J8161" s="2">
        <f t="shared" si="9206"/>
        <v>46.900000000000006</v>
      </c>
      <c r="K8161" s="2">
        <f t="shared" si="9206"/>
        <v>20.099999999999994</v>
      </c>
      <c r="L8161" t="str">
        <f t="shared" si="9206"/>
        <v>Sindhu</v>
      </c>
      <c r="M8161" t="str">
        <f t="shared" si="9206"/>
        <v>Sulur</v>
      </c>
      <c r="N8161">
        <f t="shared" si="9199"/>
        <v>15</v>
      </c>
      <c r="O8161" s="3" t="str">
        <f t="shared" si="9200"/>
        <v>Aug</v>
      </c>
      <c r="P8161">
        <f t="shared" si="9201"/>
        <v>2020</v>
      </c>
      <c r="Q8161" t="str">
        <f t="shared" si="9202"/>
        <v>Saturday</v>
      </c>
      <c r="R8161" t="str">
        <f t="shared" si="9203"/>
        <v>Q3</v>
      </c>
    </row>
    <row r="8162" spans="1:18" x14ac:dyDescent="0.25">
      <c r="A8162">
        <f t="shared" si="9196"/>
        <v>2305</v>
      </c>
      <c r="B8162" s="1">
        <f t="shared" si="9197"/>
        <v>44058</v>
      </c>
      <c r="C8162" t="str">
        <f t="shared" ref="C8162:M8162" si="9207">C2311</f>
        <v>Sundar</v>
      </c>
      <c r="D8162">
        <f t="shared" si="9207"/>
        <v>8976789056</v>
      </c>
      <c r="E8162" t="str">
        <f t="shared" si="9207"/>
        <v>Bread Sandwich</v>
      </c>
      <c r="F8162" t="str">
        <f t="shared" si="9207"/>
        <v>Groceries</v>
      </c>
      <c r="G8162" s="2">
        <f t="shared" si="9207"/>
        <v>70</v>
      </c>
      <c r="H8162">
        <f t="shared" si="9207"/>
        <v>1</v>
      </c>
      <c r="I8162" s="2">
        <f t="shared" si="9207"/>
        <v>70</v>
      </c>
      <c r="J8162" s="2">
        <f t="shared" si="9207"/>
        <v>49</v>
      </c>
      <c r="K8162" s="2">
        <f t="shared" si="9207"/>
        <v>21</v>
      </c>
      <c r="L8162" t="str">
        <f t="shared" si="9207"/>
        <v>Sindhu</v>
      </c>
      <c r="M8162" t="str">
        <f t="shared" si="9207"/>
        <v>Sulur</v>
      </c>
      <c r="N8162">
        <f t="shared" si="9199"/>
        <v>15</v>
      </c>
      <c r="O8162" s="3" t="str">
        <f t="shared" si="9200"/>
        <v>Aug</v>
      </c>
      <c r="P8162">
        <f t="shared" si="9201"/>
        <v>2020</v>
      </c>
      <c r="Q8162" t="str">
        <f t="shared" si="9202"/>
        <v>Saturday</v>
      </c>
      <c r="R8162" t="str">
        <f t="shared" si="9203"/>
        <v>Q3</v>
      </c>
    </row>
    <row r="8163" spans="1:18" x14ac:dyDescent="0.25">
      <c r="A8163">
        <f t="shared" si="9196"/>
        <v>2305</v>
      </c>
      <c r="B8163" s="1">
        <f t="shared" si="9197"/>
        <v>44058</v>
      </c>
      <c r="C8163" t="str">
        <f t="shared" ref="C8163:M8163" si="9208">C2312</f>
        <v>Sundar</v>
      </c>
      <c r="D8163">
        <f t="shared" si="9208"/>
        <v>8976789056</v>
      </c>
      <c r="E8163" t="str">
        <f t="shared" si="9208"/>
        <v>Milk (1 Ltr)</v>
      </c>
      <c r="F8163" t="str">
        <f t="shared" si="9208"/>
        <v>Dairy</v>
      </c>
      <c r="G8163" s="2">
        <f t="shared" si="9208"/>
        <v>40</v>
      </c>
      <c r="H8163">
        <f t="shared" si="9208"/>
        <v>2</v>
      </c>
      <c r="I8163" s="2">
        <f t="shared" si="9208"/>
        <v>80</v>
      </c>
      <c r="J8163" s="2">
        <f t="shared" si="9208"/>
        <v>56</v>
      </c>
      <c r="K8163" s="2">
        <f t="shared" si="9208"/>
        <v>24</v>
      </c>
      <c r="L8163" t="str">
        <f t="shared" si="9208"/>
        <v>Rajan</v>
      </c>
      <c r="M8163" t="str">
        <f t="shared" si="9208"/>
        <v>Sulur</v>
      </c>
      <c r="N8163">
        <f t="shared" si="9199"/>
        <v>15</v>
      </c>
      <c r="O8163" s="3" t="str">
        <f t="shared" si="9200"/>
        <v>Aug</v>
      </c>
      <c r="P8163">
        <f t="shared" si="9201"/>
        <v>2020</v>
      </c>
      <c r="Q8163" t="str">
        <f t="shared" si="9202"/>
        <v>Saturday</v>
      </c>
      <c r="R8163" t="str">
        <f t="shared" si="9203"/>
        <v>Q3</v>
      </c>
    </row>
    <row r="8164" spans="1:18" x14ac:dyDescent="0.25">
      <c r="A8164">
        <f t="shared" si="9196"/>
        <v>2307</v>
      </c>
      <c r="B8164" s="1">
        <f t="shared" si="9197"/>
        <v>44058</v>
      </c>
      <c r="C8164" t="str">
        <f t="shared" ref="C8164:M8164" si="9209">C2313</f>
        <v>Sundar</v>
      </c>
      <c r="D8164">
        <f t="shared" si="9209"/>
        <v>8976789056</v>
      </c>
      <c r="E8164" t="str">
        <f t="shared" si="9209"/>
        <v>Rexona 150 GM</v>
      </c>
      <c r="F8164" t="str">
        <f t="shared" si="9209"/>
        <v>Cosmetics</v>
      </c>
      <c r="G8164" s="2">
        <f t="shared" si="9209"/>
        <v>55</v>
      </c>
      <c r="H8164">
        <f t="shared" si="9209"/>
        <v>1</v>
      </c>
      <c r="I8164" s="2">
        <f t="shared" si="9209"/>
        <v>55</v>
      </c>
      <c r="J8164" s="2">
        <f t="shared" si="9209"/>
        <v>38.5</v>
      </c>
      <c r="K8164" s="2">
        <f t="shared" si="9209"/>
        <v>16.5</v>
      </c>
      <c r="L8164" t="str">
        <f t="shared" si="9209"/>
        <v>Sindhu</v>
      </c>
      <c r="M8164" t="str">
        <f t="shared" si="9209"/>
        <v>Sulur</v>
      </c>
      <c r="N8164">
        <f t="shared" si="9199"/>
        <v>15</v>
      </c>
      <c r="O8164" s="3" t="str">
        <f t="shared" si="9200"/>
        <v>Aug</v>
      </c>
      <c r="P8164">
        <f t="shared" si="9201"/>
        <v>2020</v>
      </c>
      <c r="Q8164" t="str">
        <f t="shared" si="9202"/>
        <v>Saturday</v>
      </c>
      <c r="R8164" t="str">
        <f t="shared" si="9203"/>
        <v>Q3</v>
      </c>
    </row>
    <row r="8165" spans="1:18" x14ac:dyDescent="0.25">
      <c r="A8165">
        <f t="shared" si="9196"/>
        <v>2307</v>
      </c>
      <c r="B8165" s="1">
        <f t="shared" si="9197"/>
        <v>44058</v>
      </c>
      <c r="C8165" t="str">
        <f t="shared" ref="C8165:M8165" si="9210">C2314</f>
        <v>Rajesh singh</v>
      </c>
      <c r="D8165">
        <f t="shared" si="9210"/>
        <v>9876548767</v>
      </c>
      <c r="E8165" t="str">
        <f t="shared" si="9210"/>
        <v>Cinthol 100 GM</v>
      </c>
      <c r="F8165" t="str">
        <f t="shared" si="9210"/>
        <v>Cosmetics</v>
      </c>
      <c r="G8165" s="2">
        <f t="shared" si="9210"/>
        <v>45</v>
      </c>
      <c r="H8165">
        <f t="shared" si="9210"/>
        <v>3</v>
      </c>
      <c r="I8165" s="2">
        <f t="shared" si="9210"/>
        <v>135</v>
      </c>
      <c r="J8165" s="2">
        <f t="shared" si="9210"/>
        <v>94.5</v>
      </c>
      <c r="K8165" s="2">
        <f t="shared" si="9210"/>
        <v>40.5</v>
      </c>
      <c r="L8165" t="str">
        <f t="shared" si="9210"/>
        <v>Chandra</v>
      </c>
      <c r="M8165" t="str">
        <f t="shared" si="9210"/>
        <v>Sulur</v>
      </c>
      <c r="N8165">
        <f t="shared" si="9199"/>
        <v>15</v>
      </c>
      <c r="O8165" s="3" t="str">
        <f t="shared" si="9200"/>
        <v>Aug</v>
      </c>
      <c r="P8165">
        <f t="shared" si="9201"/>
        <v>2020</v>
      </c>
      <c r="Q8165" t="str">
        <f t="shared" si="9202"/>
        <v>Saturday</v>
      </c>
      <c r="R8165" t="str">
        <f t="shared" si="9203"/>
        <v>Q3</v>
      </c>
    </row>
    <row r="8166" spans="1:18" x14ac:dyDescent="0.25">
      <c r="A8166">
        <f t="shared" si="9196"/>
        <v>2307</v>
      </c>
      <c r="B8166" s="1">
        <f t="shared" si="9197"/>
        <v>44058</v>
      </c>
      <c r="C8166" t="str">
        <f t="shared" ref="C8166:M8166" si="9211">C2315</f>
        <v>Rajesh singh</v>
      </c>
      <c r="D8166">
        <f t="shared" si="9211"/>
        <v>9876548767</v>
      </c>
      <c r="E8166" t="str">
        <f t="shared" si="9211"/>
        <v>Rexona 150 GM</v>
      </c>
      <c r="F8166" t="str">
        <f t="shared" si="9211"/>
        <v>Cosmetics</v>
      </c>
      <c r="G8166" s="2">
        <f t="shared" si="9211"/>
        <v>55</v>
      </c>
      <c r="H8166">
        <f t="shared" si="9211"/>
        <v>6</v>
      </c>
      <c r="I8166" s="2">
        <f t="shared" si="9211"/>
        <v>330</v>
      </c>
      <c r="J8166" s="2">
        <f t="shared" si="9211"/>
        <v>231</v>
      </c>
      <c r="K8166" s="2">
        <f t="shared" si="9211"/>
        <v>99</v>
      </c>
      <c r="L8166" t="str">
        <f t="shared" si="9211"/>
        <v>Sindhu</v>
      </c>
      <c r="M8166" t="str">
        <f t="shared" si="9211"/>
        <v>Sulur</v>
      </c>
      <c r="N8166">
        <f t="shared" si="9199"/>
        <v>15</v>
      </c>
      <c r="O8166" s="3" t="str">
        <f t="shared" si="9200"/>
        <v>Aug</v>
      </c>
      <c r="P8166">
        <f t="shared" si="9201"/>
        <v>2020</v>
      </c>
      <c r="Q8166" t="str">
        <f t="shared" si="9202"/>
        <v>Saturday</v>
      </c>
      <c r="R8166" t="str">
        <f t="shared" si="9203"/>
        <v>Q3</v>
      </c>
    </row>
    <row r="8167" spans="1:18" x14ac:dyDescent="0.25">
      <c r="A8167">
        <f t="shared" si="9196"/>
        <v>2307</v>
      </c>
      <c r="B8167" s="1">
        <f t="shared" si="9197"/>
        <v>44058</v>
      </c>
      <c r="C8167" t="str">
        <f t="shared" ref="C8167:M8167" si="9212">C2316</f>
        <v>Rakson</v>
      </c>
      <c r="D8167">
        <f t="shared" si="9212"/>
        <v>8976789057</v>
      </c>
      <c r="E8167" t="str">
        <f t="shared" si="9212"/>
        <v>Milk (1 Ltr)</v>
      </c>
      <c r="F8167" t="str">
        <f t="shared" si="9212"/>
        <v>Dairy</v>
      </c>
      <c r="G8167" s="2">
        <f t="shared" si="9212"/>
        <v>40</v>
      </c>
      <c r="H8167">
        <f t="shared" si="9212"/>
        <v>1</v>
      </c>
      <c r="I8167" s="2">
        <f t="shared" si="9212"/>
        <v>40</v>
      </c>
      <c r="J8167" s="2">
        <f t="shared" si="9212"/>
        <v>28</v>
      </c>
      <c r="K8167" s="2">
        <f t="shared" si="9212"/>
        <v>12</v>
      </c>
      <c r="L8167" t="str">
        <f t="shared" si="9212"/>
        <v>Ranjith</v>
      </c>
      <c r="M8167" t="str">
        <f t="shared" si="9212"/>
        <v>Sulur</v>
      </c>
      <c r="N8167">
        <f t="shared" si="9199"/>
        <v>15</v>
      </c>
      <c r="O8167" s="3" t="str">
        <f t="shared" si="9200"/>
        <v>Aug</v>
      </c>
      <c r="P8167">
        <f t="shared" si="9201"/>
        <v>2020</v>
      </c>
      <c r="Q8167" t="str">
        <f t="shared" si="9202"/>
        <v>Saturday</v>
      </c>
      <c r="R8167" t="str">
        <f t="shared" si="9203"/>
        <v>Q3</v>
      </c>
    </row>
    <row r="8168" spans="1:18" x14ac:dyDescent="0.25">
      <c r="A8168">
        <f t="shared" si="9196"/>
        <v>2307</v>
      </c>
      <c r="B8168" s="1">
        <f t="shared" si="9197"/>
        <v>44058</v>
      </c>
      <c r="C8168" t="str">
        <f t="shared" ref="C8168:M8168" si="9213">C2317</f>
        <v>Rakson</v>
      </c>
      <c r="D8168">
        <f t="shared" si="9213"/>
        <v>8976789057</v>
      </c>
      <c r="E8168" t="str">
        <f t="shared" si="9213"/>
        <v>Bread Sandwich</v>
      </c>
      <c r="F8168" t="str">
        <f t="shared" si="9213"/>
        <v>Groceries</v>
      </c>
      <c r="G8168" s="2">
        <f t="shared" si="9213"/>
        <v>70</v>
      </c>
      <c r="H8168">
        <f t="shared" si="9213"/>
        <v>1</v>
      </c>
      <c r="I8168" s="2">
        <f t="shared" si="9213"/>
        <v>70</v>
      </c>
      <c r="J8168" s="2">
        <f t="shared" si="9213"/>
        <v>49</v>
      </c>
      <c r="K8168" s="2">
        <f t="shared" si="9213"/>
        <v>21</v>
      </c>
      <c r="L8168" t="str">
        <f t="shared" si="9213"/>
        <v>Sindhu</v>
      </c>
      <c r="M8168" t="str">
        <f t="shared" si="9213"/>
        <v>Sulur</v>
      </c>
      <c r="N8168">
        <f t="shared" si="9199"/>
        <v>15</v>
      </c>
      <c r="O8168" s="3" t="str">
        <f t="shared" si="9200"/>
        <v>Aug</v>
      </c>
      <c r="P8168">
        <f t="shared" si="9201"/>
        <v>2020</v>
      </c>
      <c r="Q8168" t="str">
        <f t="shared" si="9202"/>
        <v>Saturday</v>
      </c>
      <c r="R8168" t="str">
        <f t="shared" si="9203"/>
        <v>Q3</v>
      </c>
    </row>
    <row r="8169" spans="1:18" x14ac:dyDescent="0.25">
      <c r="A8169">
        <f t="shared" si="9196"/>
        <v>2304</v>
      </c>
      <c r="B8169" s="1">
        <f t="shared" si="9197"/>
        <v>44058</v>
      </c>
      <c r="C8169" t="str">
        <f t="shared" ref="C8169:M8169" si="9214">C2318</f>
        <v>Rakson</v>
      </c>
      <c r="D8169">
        <f t="shared" si="9214"/>
        <v>8976789057</v>
      </c>
      <c r="E8169" t="str">
        <f t="shared" si="9214"/>
        <v>Rexona 150 GM</v>
      </c>
      <c r="F8169" t="str">
        <f t="shared" si="9214"/>
        <v>Cosmetics</v>
      </c>
      <c r="G8169" s="2">
        <f t="shared" si="9214"/>
        <v>55</v>
      </c>
      <c r="H8169">
        <f t="shared" si="9214"/>
        <v>3</v>
      </c>
      <c r="I8169" s="2">
        <f t="shared" si="9214"/>
        <v>165</v>
      </c>
      <c r="J8169" s="2">
        <f t="shared" si="9214"/>
        <v>115.5</v>
      </c>
      <c r="K8169" s="2">
        <f t="shared" si="9214"/>
        <v>49.5</v>
      </c>
      <c r="L8169" t="str">
        <f t="shared" si="9214"/>
        <v>Ranjith</v>
      </c>
      <c r="M8169" t="str">
        <f t="shared" si="9214"/>
        <v>Sulur</v>
      </c>
      <c r="N8169">
        <f t="shared" si="9199"/>
        <v>15</v>
      </c>
      <c r="O8169" s="3" t="str">
        <f t="shared" si="9200"/>
        <v>Aug</v>
      </c>
      <c r="P8169">
        <f t="shared" si="9201"/>
        <v>2020</v>
      </c>
      <c r="Q8169" t="str">
        <f t="shared" si="9202"/>
        <v>Saturday</v>
      </c>
      <c r="R8169" t="str">
        <f t="shared" si="9203"/>
        <v>Q3</v>
      </c>
    </row>
    <row r="8170" spans="1:18" x14ac:dyDescent="0.25">
      <c r="A8170">
        <f t="shared" si="9196"/>
        <v>2304</v>
      </c>
      <c r="B8170" s="1">
        <f t="shared" si="9197"/>
        <v>44058</v>
      </c>
      <c r="C8170" t="str">
        <f t="shared" ref="C8170:M8170" si="9215">C2319</f>
        <v>Rakson</v>
      </c>
      <c r="D8170">
        <f t="shared" si="9215"/>
        <v>8976789057</v>
      </c>
      <c r="E8170" t="str">
        <f t="shared" si="9215"/>
        <v>Cinthol 100 GM</v>
      </c>
      <c r="F8170" t="str">
        <f t="shared" si="9215"/>
        <v>Cosmetics</v>
      </c>
      <c r="G8170" s="2">
        <f t="shared" si="9215"/>
        <v>45</v>
      </c>
      <c r="H8170">
        <f t="shared" si="9215"/>
        <v>3</v>
      </c>
      <c r="I8170" s="2">
        <f t="shared" si="9215"/>
        <v>135</v>
      </c>
      <c r="J8170" s="2">
        <f t="shared" si="9215"/>
        <v>94.5</v>
      </c>
      <c r="K8170" s="2">
        <f t="shared" si="9215"/>
        <v>40.5</v>
      </c>
      <c r="L8170" t="str">
        <f t="shared" si="9215"/>
        <v>Ranjith</v>
      </c>
      <c r="M8170" t="str">
        <f t="shared" si="9215"/>
        <v>Sulur</v>
      </c>
      <c r="N8170">
        <f t="shared" si="9199"/>
        <v>15</v>
      </c>
      <c r="O8170" s="3" t="str">
        <f t="shared" si="9200"/>
        <v>Aug</v>
      </c>
      <c r="P8170">
        <f t="shared" si="9201"/>
        <v>2020</v>
      </c>
      <c r="Q8170" t="str">
        <f t="shared" si="9202"/>
        <v>Saturday</v>
      </c>
      <c r="R8170" t="str">
        <f t="shared" si="9203"/>
        <v>Q3</v>
      </c>
    </row>
    <row r="8171" spans="1:18" x14ac:dyDescent="0.25">
      <c r="A8171">
        <f t="shared" si="9196"/>
        <v>2304</v>
      </c>
      <c r="B8171" s="1">
        <f t="shared" si="9197"/>
        <v>44058</v>
      </c>
      <c r="C8171" t="str">
        <f t="shared" ref="C8171:M8171" si="9216">C2320</f>
        <v>Rakson</v>
      </c>
      <c r="D8171">
        <f t="shared" si="9216"/>
        <v>8976789057</v>
      </c>
      <c r="E8171" t="str">
        <f t="shared" si="9216"/>
        <v>Milk (1 Ltr)</v>
      </c>
      <c r="F8171" t="str">
        <f t="shared" si="9216"/>
        <v>Dairy</v>
      </c>
      <c r="G8171" s="2">
        <f t="shared" si="9216"/>
        <v>40</v>
      </c>
      <c r="H8171">
        <f t="shared" si="9216"/>
        <v>1</v>
      </c>
      <c r="I8171" s="2">
        <f t="shared" si="9216"/>
        <v>40</v>
      </c>
      <c r="J8171" s="2">
        <f t="shared" si="9216"/>
        <v>28</v>
      </c>
      <c r="K8171" s="2">
        <f t="shared" si="9216"/>
        <v>12</v>
      </c>
      <c r="L8171" t="str">
        <f t="shared" si="9216"/>
        <v>Ranjith</v>
      </c>
      <c r="M8171" t="str">
        <f t="shared" si="9216"/>
        <v>Sulur</v>
      </c>
      <c r="N8171">
        <f t="shared" si="9199"/>
        <v>15</v>
      </c>
      <c r="O8171" s="3" t="str">
        <f t="shared" si="9200"/>
        <v>Aug</v>
      </c>
      <c r="P8171">
        <f t="shared" si="9201"/>
        <v>2020</v>
      </c>
      <c r="Q8171" t="str">
        <f t="shared" si="9202"/>
        <v>Saturday</v>
      </c>
      <c r="R8171" t="str">
        <f t="shared" si="9203"/>
        <v>Q3</v>
      </c>
    </row>
    <row r="8172" spans="1:18" x14ac:dyDescent="0.25">
      <c r="A8172">
        <f t="shared" si="9196"/>
        <v>2304</v>
      </c>
      <c r="B8172" s="1">
        <f t="shared" si="9197"/>
        <v>44058</v>
      </c>
      <c r="C8172" t="str">
        <f t="shared" ref="C8172:M8172" si="9217">C2321</f>
        <v>sudha</v>
      </c>
      <c r="D8172">
        <f t="shared" si="9217"/>
        <v>8976789034</v>
      </c>
      <c r="E8172" t="str">
        <f t="shared" si="9217"/>
        <v>Salt 1 kg</v>
      </c>
      <c r="F8172" t="str">
        <f t="shared" si="9217"/>
        <v>Groceries</v>
      </c>
      <c r="G8172" s="2">
        <f t="shared" si="9217"/>
        <v>15</v>
      </c>
      <c r="H8172">
        <f t="shared" si="9217"/>
        <v>1</v>
      </c>
      <c r="I8172" s="2">
        <f t="shared" si="9217"/>
        <v>15</v>
      </c>
      <c r="J8172" s="2">
        <f t="shared" si="9217"/>
        <v>10.5</v>
      </c>
      <c r="K8172" s="2">
        <f t="shared" si="9217"/>
        <v>4.5</v>
      </c>
      <c r="L8172" t="str">
        <f t="shared" si="9217"/>
        <v>Ranjith</v>
      </c>
      <c r="M8172" t="str">
        <f t="shared" si="9217"/>
        <v>Sulur</v>
      </c>
      <c r="N8172">
        <f t="shared" si="9199"/>
        <v>15</v>
      </c>
      <c r="O8172" s="3" t="str">
        <f t="shared" si="9200"/>
        <v>Aug</v>
      </c>
      <c r="P8172">
        <f t="shared" si="9201"/>
        <v>2020</v>
      </c>
      <c r="Q8172" t="str">
        <f t="shared" si="9202"/>
        <v>Saturday</v>
      </c>
      <c r="R8172" t="str">
        <f t="shared" si="9203"/>
        <v>Q3</v>
      </c>
    </row>
    <row r="8173" spans="1:18" x14ac:dyDescent="0.25">
      <c r="A8173">
        <f t="shared" si="9196"/>
        <v>2304</v>
      </c>
      <c r="B8173" s="1">
        <f t="shared" si="9197"/>
        <v>44058</v>
      </c>
      <c r="C8173" t="str">
        <f t="shared" ref="C8173:M8173" si="9218">C2322</f>
        <v>sudha</v>
      </c>
      <c r="D8173">
        <f t="shared" si="9218"/>
        <v>8976789034</v>
      </c>
      <c r="E8173" t="str">
        <f t="shared" si="9218"/>
        <v>Maybelline Mattie Lipstic 3.9 g</v>
      </c>
      <c r="F8173" t="str">
        <f t="shared" si="9218"/>
        <v>Cosmetics</v>
      </c>
      <c r="G8173" s="2">
        <f t="shared" si="9218"/>
        <v>262</v>
      </c>
      <c r="H8173">
        <f t="shared" si="9218"/>
        <v>1</v>
      </c>
      <c r="I8173" s="2">
        <f t="shared" si="9218"/>
        <v>262</v>
      </c>
      <c r="J8173" s="2">
        <f t="shared" si="9218"/>
        <v>183.4</v>
      </c>
      <c r="K8173" s="2">
        <f t="shared" si="9218"/>
        <v>78.599999999999994</v>
      </c>
      <c r="L8173" t="str">
        <f t="shared" si="9218"/>
        <v>Chandra</v>
      </c>
      <c r="M8173" t="str">
        <f t="shared" si="9218"/>
        <v>Sulur</v>
      </c>
      <c r="N8173">
        <f t="shared" si="9199"/>
        <v>15</v>
      </c>
      <c r="O8173" s="3" t="str">
        <f t="shared" si="9200"/>
        <v>Aug</v>
      </c>
      <c r="P8173">
        <f t="shared" si="9201"/>
        <v>2020</v>
      </c>
      <c r="Q8173" t="str">
        <f t="shared" si="9202"/>
        <v>Saturday</v>
      </c>
      <c r="R8173" t="str">
        <f t="shared" si="9203"/>
        <v>Q3</v>
      </c>
    </row>
    <row r="8174" spans="1:18" x14ac:dyDescent="0.25">
      <c r="A8174">
        <f t="shared" si="9196"/>
        <v>2306</v>
      </c>
      <c r="B8174" s="1">
        <f t="shared" si="9197"/>
        <v>44058</v>
      </c>
      <c r="C8174" t="str">
        <f t="shared" ref="C8174:M8174" si="9219">C2323</f>
        <v>sudha</v>
      </c>
      <c r="D8174">
        <f t="shared" si="9219"/>
        <v>8976789034</v>
      </c>
      <c r="E8174" t="str">
        <f t="shared" si="9219"/>
        <v>Faces Long Wear Eye Pencil</v>
      </c>
      <c r="F8174" t="str">
        <f t="shared" si="9219"/>
        <v>Cosmetics</v>
      </c>
      <c r="G8174" s="2">
        <f t="shared" si="9219"/>
        <v>349</v>
      </c>
      <c r="H8174">
        <f t="shared" si="9219"/>
        <v>1</v>
      </c>
      <c r="I8174" s="2">
        <f t="shared" si="9219"/>
        <v>349</v>
      </c>
      <c r="J8174" s="2">
        <f t="shared" si="9219"/>
        <v>244.3</v>
      </c>
      <c r="K8174" s="2">
        <f t="shared" si="9219"/>
        <v>104.69999999999999</v>
      </c>
      <c r="L8174" t="str">
        <f t="shared" si="9219"/>
        <v>Rajan</v>
      </c>
      <c r="M8174" t="str">
        <f t="shared" si="9219"/>
        <v>Sulur</v>
      </c>
      <c r="N8174">
        <f t="shared" si="9199"/>
        <v>15</v>
      </c>
      <c r="O8174" s="3" t="str">
        <f t="shared" si="9200"/>
        <v>Aug</v>
      </c>
      <c r="P8174">
        <f t="shared" si="9201"/>
        <v>2020</v>
      </c>
      <c r="Q8174" t="str">
        <f t="shared" si="9202"/>
        <v>Saturday</v>
      </c>
      <c r="R8174" t="str">
        <f t="shared" si="9203"/>
        <v>Q3</v>
      </c>
    </row>
    <row r="8175" spans="1:18" x14ac:dyDescent="0.25">
      <c r="A8175">
        <f t="shared" si="9196"/>
        <v>2306</v>
      </c>
      <c r="B8175" s="1">
        <f t="shared" si="9197"/>
        <v>44058</v>
      </c>
      <c r="C8175" t="str">
        <f t="shared" ref="C8175:M8175" si="9220">C2324</f>
        <v>sudha</v>
      </c>
      <c r="D8175">
        <f t="shared" si="9220"/>
        <v>8976789034</v>
      </c>
      <c r="E8175" t="str">
        <f t="shared" si="9220"/>
        <v>Revlon Charlie Blue 100 ML</v>
      </c>
      <c r="F8175" t="str">
        <f t="shared" si="9220"/>
        <v>Cosmetics</v>
      </c>
      <c r="G8175" s="2">
        <f t="shared" si="9220"/>
        <v>537</v>
      </c>
      <c r="H8175">
        <f t="shared" si="9220"/>
        <v>1</v>
      </c>
      <c r="I8175" s="2">
        <f t="shared" si="9220"/>
        <v>537</v>
      </c>
      <c r="J8175" s="2">
        <f t="shared" si="9220"/>
        <v>375.9</v>
      </c>
      <c r="K8175" s="2">
        <f t="shared" si="9220"/>
        <v>161.10000000000002</v>
      </c>
      <c r="L8175" t="str">
        <f t="shared" si="9220"/>
        <v>Sindhu</v>
      </c>
      <c r="M8175" t="str">
        <f t="shared" si="9220"/>
        <v>Sulur</v>
      </c>
      <c r="N8175">
        <f t="shared" si="9199"/>
        <v>15</v>
      </c>
      <c r="O8175" s="3" t="str">
        <f t="shared" si="9200"/>
        <v>Aug</v>
      </c>
      <c r="P8175">
        <f t="shared" si="9201"/>
        <v>2020</v>
      </c>
      <c r="Q8175" t="str">
        <f t="shared" si="9202"/>
        <v>Saturday</v>
      </c>
      <c r="R8175" t="str">
        <f t="shared" si="9203"/>
        <v>Q3</v>
      </c>
    </row>
    <row r="8176" spans="1:18" x14ac:dyDescent="0.25">
      <c r="A8176">
        <f t="shared" si="9196"/>
        <v>2306</v>
      </c>
      <c r="B8176" s="1">
        <f t="shared" si="9197"/>
        <v>44058</v>
      </c>
      <c r="C8176" t="str">
        <f t="shared" ref="C8176:M8176" si="9221">C2325</f>
        <v>sudha</v>
      </c>
      <c r="D8176">
        <f t="shared" si="9221"/>
        <v>8976789034</v>
      </c>
      <c r="E8176" t="str">
        <f t="shared" si="9221"/>
        <v>Revlon Charlie White 100 ML</v>
      </c>
      <c r="F8176" t="str">
        <f t="shared" si="9221"/>
        <v>Cosmetics</v>
      </c>
      <c r="G8176" s="2">
        <f t="shared" si="9221"/>
        <v>584</v>
      </c>
      <c r="H8176">
        <f t="shared" si="9221"/>
        <v>1</v>
      </c>
      <c r="I8176" s="2">
        <f t="shared" si="9221"/>
        <v>584</v>
      </c>
      <c r="J8176" s="2">
        <f t="shared" si="9221"/>
        <v>408.8</v>
      </c>
      <c r="K8176" s="2">
        <f t="shared" si="9221"/>
        <v>175.2</v>
      </c>
      <c r="L8176" t="str">
        <f t="shared" si="9221"/>
        <v>Ranjith</v>
      </c>
      <c r="M8176" t="str">
        <f t="shared" si="9221"/>
        <v>Sulur</v>
      </c>
      <c r="N8176">
        <f t="shared" si="9199"/>
        <v>15</v>
      </c>
      <c r="O8176" s="3" t="str">
        <f t="shared" si="9200"/>
        <v>Aug</v>
      </c>
      <c r="P8176">
        <f t="shared" si="9201"/>
        <v>2020</v>
      </c>
      <c r="Q8176" t="str">
        <f t="shared" si="9202"/>
        <v>Saturday</v>
      </c>
      <c r="R8176" t="str">
        <f t="shared" si="9203"/>
        <v>Q3</v>
      </c>
    </row>
    <row r="8177" spans="1:18" x14ac:dyDescent="0.25">
      <c r="A8177">
        <f t="shared" si="9196"/>
        <v>2309</v>
      </c>
      <c r="B8177" s="1">
        <f t="shared" si="9197"/>
        <v>44058</v>
      </c>
      <c r="C8177" t="str">
        <f t="shared" ref="C8177:M8177" si="9222">C2326</f>
        <v>Sundar</v>
      </c>
      <c r="D8177">
        <f t="shared" si="9222"/>
        <v>8976789056</v>
      </c>
      <c r="E8177" t="str">
        <f t="shared" si="9222"/>
        <v>Bread Sandwich</v>
      </c>
      <c r="F8177" t="str">
        <f t="shared" si="9222"/>
        <v>Groceries</v>
      </c>
      <c r="G8177" s="2">
        <f t="shared" si="9222"/>
        <v>70</v>
      </c>
      <c r="H8177">
        <f t="shared" si="9222"/>
        <v>1</v>
      </c>
      <c r="I8177" s="2">
        <f t="shared" si="9222"/>
        <v>70</v>
      </c>
      <c r="J8177" s="2">
        <f t="shared" si="9222"/>
        <v>49</v>
      </c>
      <c r="K8177" s="2">
        <f t="shared" si="9222"/>
        <v>21</v>
      </c>
      <c r="L8177" t="str">
        <f t="shared" si="9222"/>
        <v>Chandra</v>
      </c>
      <c r="M8177" t="str">
        <f t="shared" si="9222"/>
        <v>Sulur</v>
      </c>
      <c r="N8177">
        <f t="shared" si="9199"/>
        <v>15</v>
      </c>
      <c r="O8177" s="3" t="str">
        <f t="shared" si="9200"/>
        <v>Aug</v>
      </c>
      <c r="P8177">
        <f t="shared" si="9201"/>
        <v>2020</v>
      </c>
      <c r="Q8177" t="str">
        <f t="shared" si="9202"/>
        <v>Saturday</v>
      </c>
      <c r="R8177" t="str">
        <f t="shared" si="9203"/>
        <v>Q3</v>
      </c>
    </row>
    <row r="8178" spans="1:18" x14ac:dyDescent="0.25">
      <c r="A8178">
        <f t="shared" si="9196"/>
        <v>2309</v>
      </c>
      <c r="B8178" s="1">
        <f t="shared" si="9197"/>
        <v>44058</v>
      </c>
      <c r="C8178" t="str">
        <f t="shared" ref="C8178:M8178" si="9223">C2327</f>
        <v>Sundar</v>
      </c>
      <c r="D8178">
        <f t="shared" si="9223"/>
        <v>8976789056</v>
      </c>
      <c r="E8178" t="str">
        <f t="shared" si="9223"/>
        <v>Milk (1 Ltr)</v>
      </c>
      <c r="F8178" t="str">
        <f t="shared" si="9223"/>
        <v>Dairy</v>
      </c>
      <c r="G8178" s="2">
        <f t="shared" si="9223"/>
        <v>40</v>
      </c>
      <c r="H8178">
        <f t="shared" si="9223"/>
        <v>2</v>
      </c>
      <c r="I8178" s="2">
        <f t="shared" si="9223"/>
        <v>80</v>
      </c>
      <c r="J8178" s="2">
        <f t="shared" si="9223"/>
        <v>56</v>
      </c>
      <c r="K8178" s="2">
        <f t="shared" si="9223"/>
        <v>24</v>
      </c>
      <c r="L8178" t="str">
        <f t="shared" si="9223"/>
        <v>Sindhu</v>
      </c>
      <c r="M8178" t="str">
        <f t="shared" si="9223"/>
        <v>Sulur</v>
      </c>
      <c r="N8178">
        <f t="shared" si="9199"/>
        <v>15</v>
      </c>
      <c r="O8178" s="3" t="str">
        <f t="shared" si="9200"/>
        <v>Aug</v>
      </c>
      <c r="P8178">
        <f t="shared" si="9201"/>
        <v>2020</v>
      </c>
      <c r="Q8178" t="str">
        <f t="shared" si="9202"/>
        <v>Saturday</v>
      </c>
      <c r="R8178" t="str">
        <f t="shared" si="9203"/>
        <v>Q3</v>
      </c>
    </row>
    <row r="8179" spans="1:18" x14ac:dyDescent="0.25">
      <c r="A8179">
        <f t="shared" si="9196"/>
        <v>2309</v>
      </c>
      <c r="B8179" s="1">
        <f t="shared" si="9197"/>
        <v>44058</v>
      </c>
      <c r="C8179" t="str">
        <f t="shared" ref="C8179:M8179" si="9224">C2328</f>
        <v>Sundar</v>
      </c>
      <c r="D8179">
        <f t="shared" si="9224"/>
        <v>8976789056</v>
      </c>
      <c r="E8179" t="str">
        <f t="shared" si="9224"/>
        <v>Rexona 150 GM</v>
      </c>
      <c r="F8179" t="str">
        <f t="shared" si="9224"/>
        <v>Cosmetics</v>
      </c>
      <c r="G8179" s="2">
        <f t="shared" si="9224"/>
        <v>55</v>
      </c>
      <c r="H8179">
        <f t="shared" si="9224"/>
        <v>1</v>
      </c>
      <c r="I8179" s="2">
        <f t="shared" si="9224"/>
        <v>55</v>
      </c>
      <c r="J8179" s="2">
        <f t="shared" si="9224"/>
        <v>38.5</v>
      </c>
      <c r="K8179" s="2">
        <f t="shared" si="9224"/>
        <v>16.5</v>
      </c>
      <c r="L8179" t="str">
        <f t="shared" si="9224"/>
        <v>Sindhu</v>
      </c>
      <c r="M8179" t="str">
        <f t="shared" si="9224"/>
        <v>Sulur</v>
      </c>
      <c r="N8179">
        <f t="shared" si="9199"/>
        <v>15</v>
      </c>
      <c r="O8179" s="3" t="str">
        <f t="shared" si="9200"/>
        <v>Aug</v>
      </c>
      <c r="P8179">
        <f t="shared" si="9201"/>
        <v>2020</v>
      </c>
      <c r="Q8179" t="str">
        <f t="shared" si="9202"/>
        <v>Saturday</v>
      </c>
      <c r="R8179" t="str">
        <f t="shared" si="9203"/>
        <v>Q3</v>
      </c>
    </row>
    <row r="8180" spans="1:18" x14ac:dyDescent="0.25">
      <c r="A8180">
        <f t="shared" si="9196"/>
        <v>2309</v>
      </c>
      <c r="B8180" s="1">
        <f t="shared" si="9197"/>
        <v>44058</v>
      </c>
      <c r="C8180" t="str">
        <f t="shared" ref="C8180:M8180" si="9225">C2329</f>
        <v>sudha</v>
      </c>
      <c r="D8180">
        <f t="shared" si="9225"/>
        <v>8976789034</v>
      </c>
      <c r="E8180" t="str">
        <f t="shared" si="9225"/>
        <v>Bread Sandwich</v>
      </c>
      <c r="F8180" t="str">
        <f t="shared" si="9225"/>
        <v>Groceries</v>
      </c>
      <c r="G8180" s="2">
        <f t="shared" si="9225"/>
        <v>70</v>
      </c>
      <c r="H8180">
        <f t="shared" si="9225"/>
        <v>1</v>
      </c>
      <c r="I8180" s="2">
        <f t="shared" si="9225"/>
        <v>70</v>
      </c>
      <c r="J8180" s="2">
        <f t="shared" si="9225"/>
        <v>49</v>
      </c>
      <c r="K8180" s="2">
        <f t="shared" si="9225"/>
        <v>21</v>
      </c>
      <c r="L8180" t="str">
        <f t="shared" si="9225"/>
        <v>Ranjith</v>
      </c>
      <c r="M8180" t="str">
        <f t="shared" si="9225"/>
        <v>Sulur</v>
      </c>
      <c r="N8180">
        <f t="shared" si="9199"/>
        <v>15</v>
      </c>
      <c r="O8180" s="3" t="str">
        <f t="shared" si="9200"/>
        <v>Aug</v>
      </c>
      <c r="P8180">
        <f t="shared" si="9201"/>
        <v>2020</v>
      </c>
      <c r="Q8180" t="str">
        <f t="shared" si="9202"/>
        <v>Saturday</v>
      </c>
      <c r="R8180" t="str">
        <f t="shared" si="9203"/>
        <v>Q3</v>
      </c>
    </row>
    <row r="8181" spans="1:18" x14ac:dyDescent="0.25">
      <c r="A8181">
        <f t="shared" si="9196"/>
        <v>2309</v>
      </c>
      <c r="B8181" s="1">
        <f t="shared" si="9197"/>
        <v>44058</v>
      </c>
      <c r="C8181" t="str">
        <f t="shared" ref="C8181:M8181" si="9226">C2330</f>
        <v>sudha</v>
      </c>
      <c r="D8181">
        <f t="shared" si="9226"/>
        <v>8976789034</v>
      </c>
      <c r="E8181" t="str">
        <f t="shared" si="9226"/>
        <v>Rexona 150 GM</v>
      </c>
      <c r="F8181" t="str">
        <f t="shared" si="9226"/>
        <v>Cosmetics</v>
      </c>
      <c r="G8181" s="2">
        <f t="shared" si="9226"/>
        <v>55</v>
      </c>
      <c r="H8181">
        <f t="shared" si="9226"/>
        <v>3</v>
      </c>
      <c r="I8181" s="2">
        <f t="shared" si="9226"/>
        <v>165</v>
      </c>
      <c r="J8181" s="2">
        <f t="shared" si="9226"/>
        <v>115.5</v>
      </c>
      <c r="K8181" s="2">
        <f t="shared" si="9226"/>
        <v>49.5</v>
      </c>
      <c r="L8181" t="str">
        <f t="shared" si="9226"/>
        <v>Chandra</v>
      </c>
      <c r="M8181" t="str">
        <f t="shared" si="9226"/>
        <v>Sulur</v>
      </c>
      <c r="N8181">
        <f t="shared" si="9199"/>
        <v>15</v>
      </c>
      <c r="O8181" s="3" t="str">
        <f t="shared" si="9200"/>
        <v>Aug</v>
      </c>
      <c r="P8181">
        <f t="shared" si="9201"/>
        <v>2020</v>
      </c>
      <c r="Q8181" t="str">
        <f t="shared" si="9202"/>
        <v>Saturday</v>
      </c>
      <c r="R8181" t="str">
        <f t="shared" si="9203"/>
        <v>Q3</v>
      </c>
    </row>
    <row r="8182" spans="1:18" x14ac:dyDescent="0.25">
      <c r="A8182">
        <f t="shared" si="9196"/>
        <v>2309</v>
      </c>
      <c r="B8182" s="1">
        <f t="shared" si="9197"/>
        <v>44058</v>
      </c>
      <c r="C8182" t="str">
        <f t="shared" ref="C8182:M8182" si="9227">C2331</f>
        <v>sudha</v>
      </c>
      <c r="D8182">
        <f t="shared" si="9227"/>
        <v>8976789034</v>
      </c>
      <c r="E8182" t="str">
        <f t="shared" si="9227"/>
        <v>Cinthol 100 GM</v>
      </c>
      <c r="F8182" t="str">
        <f t="shared" si="9227"/>
        <v>Cosmetics</v>
      </c>
      <c r="G8182" s="2">
        <f t="shared" si="9227"/>
        <v>45</v>
      </c>
      <c r="H8182">
        <f t="shared" si="9227"/>
        <v>3</v>
      </c>
      <c r="I8182" s="2">
        <f t="shared" si="9227"/>
        <v>135</v>
      </c>
      <c r="J8182" s="2">
        <f t="shared" si="9227"/>
        <v>94.5</v>
      </c>
      <c r="K8182" s="2">
        <f t="shared" si="9227"/>
        <v>40.5</v>
      </c>
      <c r="L8182" t="str">
        <f t="shared" si="9227"/>
        <v>Ranjith</v>
      </c>
      <c r="M8182" t="str">
        <f t="shared" si="9227"/>
        <v>Sulur</v>
      </c>
      <c r="N8182">
        <f t="shared" si="9199"/>
        <v>15</v>
      </c>
      <c r="O8182" s="3" t="str">
        <f t="shared" si="9200"/>
        <v>Aug</v>
      </c>
      <c r="P8182">
        <f t="shared" si="9201"/>
        <v>2020</v>
      </c>
      <c r="Q8182" t="str">
        <f t="shared" si="9202"/>
        <v>Saturday</v>
      </c>
      <c r="R8182" t="str">
        <f t="shared" si="9203"/>
        <v>Q3</v>
      </c>
    </row>
    <row r="8183" spans="1:18" x14ac:dyDescent="0.25">
      <c r="A8183">
        <f t="shared" si="9196"/>
        <v>2309</v>
      </c>
      <c r="B8183" s="1">
        <f t="shared" si="9197"/>
        <v>44058</v>
      </c>
      <c r="C8183" t="str">
        <f t="shared" ref="C8183:M8183" si="9228">C2332</f>
        <v>sudha</v>
      </c>
      <c r="D8183">
        <f t="shared" si="9228"/>
        <v>8976789034</v>
      </c>
      <c r="E8183" t="str">
        <f t="shared" si="9228"/>
        <v>Milk (1 Ltr)</v>
      </c>
      <c r="F8183" t="str">
        <f t="shared" si="9228"/>
        <v>Dairy</v>
      </c>
      <c r="G8183" s="2">
        <f t="shared" si="9228"/>
        <v>40</v>
      </c>
      <c r="H8183">
        <f t="shared" si="9228"/>
        <v>1</v>
      </c>
      <c r="I8183" s="2">
        <f t="shared" si="9228"/>
        <v>40</v>
      </c>
      <c r="J8183" s="2">
        <f t="shared" si="9228"/>
        <v>28</v>
      </c>
      <c r="K8183" s="2">
        <f t="shared" si="9228"/>
        <v>12</v>
      </c>
      <c r="L8183" t="str">
        <f t="shared" si="9228"/>
        <v>Chandra</v>
      </c>
      <c r="M8183" t="str">
        <f t="shared" si="9228"/>
        <v>Sulur</v>
      </c>
      <c r="N8183">
        <f t="shared" si="9199"/>
        <v>15</v>
      </c>
      <c r="O8183" s="3" t="str">
        <f t="shared" si="9200"/>
        <v>Aug</v>
      </c>
      <c r="P8183">
        <f t="shared" si="9201"/>
        <v>2020</v>
      </c>
      <c r="Q8183" t="str">
        <f t="shared" si="9202"/>
        <v>Saturday</v>
      </c>
      <c r="R8183" t="str">
        <f t="shared" si="9203"/>
        <v>Q3</v>
      </c>
    </row>
    <row r="8184" spans="1:18" x14ac:dyDescent="0.25">
      <c r="A8184">
        <f t="shared" si="9196"/>
        <v>2309</v>
      </c>
      <c r="B8184" s="1">
        <f t="shared" si="9197"/>
        <v>44058</v>
      </c>
      <c r="C8184" t="str">
        <f t="shared" ref="C8184:M8184" si="9229">C2333</f>
        <v>sudha</v>
      </c>
      <c r="D8184">
        <f t="shared" si="9229"/>
        <v>8976789034</v>
      </c>
      <c r="E8184" t="str">
        <f t="shared" si="9229"/>
        <v>Pickle 500g</v>
      </c>
      <c r="F8184" t="str">
        <f t="shared" si="9229"/>
        <v>Groceries</v>
      </c>
      <c r="G8184" s="2">
        <f t="shared" si="9229"/>
        <v>67</v>
      </c>
      <c r="H8184">
        <f t="shared" si="9229"/>
        <v>1</v>
      </c>
      <c r="I8184" s="2">
        <f t="shared" si="9229"/>
        <v>67</v>
      </c>
      <c r="J8184" s="2">
        <f t="shared" si="9229"/>
        <v>46.900000000000006</v>
      </c>
      <c r="K8184" s="2">
        <f t="shared" si="9229"/>
        <v>20.099999999999994</v>
      </c>
      <c r="L8184" t="str">
        <f t="shared" si="9229"/>
        <v>Sindhu</v>
      </c>
      <c r="M8184" t="str">
        <f t="shared" si="9229"/>
        <v>Sulur</v>
      </c>
      <c r="N8184">
        <f t="shared" si="9199"/>
        <v>15</v>
      </c>
      <c r="O8184" s="3" t="str">
        <f t="shared" si="9200"/>
        <v>Aug</v>
      </c>
      <c r="P8184">
        <f t="shared" si="9201"/>
        <v>2020</v>
      </c>
      <c r="Q8184" t="str">
        <f t="shared" si="9202"/>
        <v>Saturday</v>
      </c>
      <c r="R8184" t="str">
        <f t="shared" si="9203"/>
        <v>Q3</v>
      </c>
    </row>
    <row r="8185" spans="1:18" x14ac:dyDescent="0.25">
      <c r="A8185">
        <f t="shared" si="9196"/>
        <v>2309</v>
      </c>
      <c r="B8185" s="1">
        <f t="shared" si="9197"/>
        <v>44058</v>
      </c>
      <c r="C8185" t="str">
        <f t="shared" ref="C8185:M8185" si="9230">C2334</f>
        <v>sudha</v>
      </c>
      <c r="D8185">
        <f t="shared" si="9230"/>
        <v>8976789034</v>
      </c>
      <c r="E8185" t="str">
        <f t="shared" si="9230"/>
        <v>Salt 1 kg</v>
      </c>
      <c r="F8185" t="str">
        <f t="shared" si="9230"/>
        <v>Groceries</v>
      </c>
      <c r="G8185" s="2">
        <f t="shared" si="9230"/>
        <v>15</v>
      </c>
      <c r="H8185">
        <f t="shared" si="9230"/>
        <v>1</v>
      </c>
      <c r="I8185" s="2">
        <f t="shared" si="9230"/>
        <v>15</v>
      </c>
      <c r="J8185" s="2">
        <f t="shared" si="9230"/>
        <v>10.5</v>
      </c>
      <c r="K8185" s="2">
        <f t="shared" si="9230"/>
        <v>4.5</v>
      </c>
      <c r="L8185" t="str">
        <f t="shared" si="9230"/>
        <v>Sindhu</v>
      </c>
      <c r="M8185" t="str">
        <f t="shared" si="9230"/>
        <v>Sulur</v>
      </c>
      <c r="N8185">
        <f t="shared" si="9199"/>
        <v>15</v>
      </c>
      <c r="O8185" s="3" t="str">
        <f t="shared" si="9200"/>
        <v>Aug</v>
      </c>
      <c r="P8185">
        <f t="shared" si="9201"/>
        <v>2020</v>
      </c>
      <c r="Q8185" t="str">
        <f t="shared" si="9202"/>
        <v>Saturday</v>
      </c>
      <c r="R8185" t="str">
        <f t="shared" si="9203"/>
        <v>Q3</v>
      </c>
    </row>
    <row r="8186" spans="1:18" x14ac:dyDescent="0.25">
      <c r="A8186">
        <f t="shared" si="9196"/>
        <v>2309</v>
      </c>
      <c r="B8186" s="1">
        <f t="shared" si="9197"/>
        <v>44058</v>
      </c>
      <c r="C8186" t="str">
        <f t="shared" ref="C8186:M8186" si="9231">C2335</f>
        <v>sudha</v>
      </c>
      <c r="D8186">
        <f t="shared" si="9231"/>
        <v>8976789034</v>
      </c>
      <c r="E8186" t="str">
        <f t="shared" si="9231"/>
        <v>Maybelline Mattie Lipstic 3.9 g</v>
      </c>
      <c r="F8186" t="str">
        <f t="shared" si="9231"/>
        <v>Cosmetics</v>
      </c>
      <c r="G8186" s="2">
        <f t="shared" si="9231"/>
        <v>262</v>
      </c>
      <c r="H8186">
        <f t="shared" si="9231"/>
        <v>1</v>
      </c>
      <c r="I8186" s="2">
        <f t="shared" si="9231"/>
        <v>262</v>
      </c>
      <c r="J8186" s="2">
        <f t="shared" si="9231"/>
        <v>183.4</v>
      </c>
      <c r="K8186" s="2">
        <f t="shared" si="9231"/>
        <v>78.599999999999994</v>
      </c>
      <c r="L8186" t="str">
        <f t="shared" si="9231"/>
        <v>Ranjith</v>
      </c>
      <c r="M8186" t="str">
        <f t="shared" si="9231"/>
        <v>Sulur</v>
      </c>
      <c r="N8186">
        <f t="shared" si="9199"/>
        <v>15</v>
      </c>
      <c r="O8186" s="3" t="str">
        <f t="shared" si="9200"/>
        <v>Aug</v>
      </c>
      <c r="P8186">
        <f t="shared" si="9201"/>
        <v>2020</v>
      </c>
      <c r="Q8186" t="str">
        <f t="shared" si="9202"/>
        <v>Saturday</v>
      </c>
      <c r="R8186" t="str">
        <f t="shared" si="9203"/>
        <v>Q3</v>
      </c>
    </row>
    <row r="8187" spans="1:18" x14ac:dyDescent="0.25">
      <c r="A8187">
        <f t="shared" si="9196"/>
        <v>2308</v>
      </c>
      <c r="B8187" s="1">
        <f t="shared" si="9197"/>
        <v>44058</v>
      </c>
      <c r="C8187" t="str">
        <f t="shared" ref="C8187:M8187" si="9232">C2336</f>
        <v>sudha</v>
      </c>
      <c r="D8187">
        <f t="shared" si="9232"/>
        <v>8976789034</v>
      </c>
      <c r="E8187" t="str">
        <f t="shared" si="9232"/>
        <v>Faces Long Wear Eye Pencil</v>
      </c>
      <c r="F8187" t="str">
        <f t="shared" si="9232"/>
        <v>Cosmetics</v>
      </c>
      <c r="G8187" s="2">
        <f t="shared" si="9232"/>
        <v>349</v>
      </c>
      <c r="H8187">
        <f t="shared" si="9232"/>
        <v>1</v>
      </c>
      <c r="I8187" s="2">
        <f t="shared" si="9232"/>
        <v>349</v>
      </c>
      <c r="J8187" s="2">
        <f t="shared" si="9232"/>
        <v>244.3</v>
      </c>
      <c r="K8187" s="2">
        <f t="shared" si="9232"/>
        <v>104.69999999999999</v>
      </c>
      <c r="L8187" t="str">
        <f t="shared" si="9232"/>
        <v>Rajan</v>
      </c>
      <c r="M8187" t="str">
        <f t="shared" si="9232"/>
        <v>Sulur</v>
      </c>
      <c r="N8187">
        <f t="shared" si="9199"/>
        <v>15</v>
      </c>
      <c r="O8187" s="3" t="str">
        <f t="shared" si="9200"/>
        <v>Aug</v>
      </c>
      <c r="P8187">
        <f t="shared" si="9201"/>
        <v>2020</v>
      </c>
      <c r="Q8187" t="str">
        <f t="shared" si="9202"/>
        <v>Saturday</v>
      </c>
      <c r="R8187" t="str">
        <f t="shared" si="9203"/>
        <v>Q3</v>
      </c>
    </row>
    <row r="8188" spans="1:18" x14ac:dyDescent="0.25">
      <c r="A8188">
        <f t="shared" si="9196"/>
        <v>2308</v>
      </c>
      <c r="B8188" s="1">
        <f t="shared" si="9197"/>
        <v>44058</v>
      </c>
      <c r="C8188" t="str">
        <f t="shared" ref="C8188:M8188" si="9233">C2337</f>
        <v>sudha</v>
      </c>
      <c r="D8188">
        <f t="shared" si="9233"/>
        <v>8976789034</v>
      </c>
      <c r="E8188" t="str">
        <f t="shared" si="9233"/>
        <v>Revlon Charlie Blue 100 ML</v>
      </c>
      <c r="F8188" t="str">
        <f t="shared" si="9233"/>
        <v>Cosmetics</v>
      </c>
      <c r="G8188" s="2">
        <f t="shared" si="9233"/>
        <v>537</v>
      </c>
      <c r="H8188">
        <f t="shared" si="9233"/>
        <v>1</v>
      </c>
      <c r="I8188" s="2">
        <f t="shared" si="9233"/>
        <v>537</v>
      </c>
      <c r="J8188" s="2">
        <f t="shared" si="9233"/>
        <v>375.9</v>
      </c>
      <c r="K8188" s="2">
        <f t="shared" si="9233"/>
        <v>161.10000000000002</v>
      </c>
      <c r="L8188" t="str">
        <f t="shared" si="9233"/>
        <v>Ranjith</v>
      </c>
      <c r="M8188" t="str">
        <f t="shared" si="9233"/>
        <v>Sulur</v>
      </c>
      <c r="N8188">
        <f t="shared" si="9199"/>
        <v>15</v>
      </c>
      <c r="O8188" s="3" t="str">
        <f t="shared" si="9200"/>
        <v>Aug</v>
      </c>
      <c r="P8188">
        <f t="shared" si="9201"/>
        <v>2020</v>
      </c>
      <c r="Q8188" t="str">
        <f t="shared" si="9202"/>
        <v>Saturday</v>
      </c>
      <c r="R8188" t="str">
        <f t="shared" si="9203"/>
        <v>Q3</v>
      </c>
    </row>
    <row r="8189" spans="1:18" x14ac:dyDescent="0.25">
      <c r="A8189">
        <f t="shared" si="9196"/>
        <v>2308</v>
      </c>
      <c r="B8189" s="1">
        <f t="shared" si="9197"/>
        <v>44058</v>
      </c>
      <c r="C8189" t="str">
        <f t="shared" ref="C8189:M8189" si="9234">C2338</f>
        <v>sudha</v>
      </c>
      <c r="D8189">
        <f t="shared" si="9234"/>
        <v>8976789034</v>
      </c>
      <c r="E8189" t="str">
        <f t="shared" si="9234"/>
        <v>Revlon Charlie White 100 ML</v>
      </c>
      <c r="F8189" t="str">
        <f t="shared" si="9234"/>
        <v>Cosmetics</v>
      </c>
      <c r="G8189" s="2">
        <f t="shared" si="9234"/>
        <v>584</v>
      </c>
      <c r="H8189">
        <f t="shared" si="9234"/>
        <v>1</v>
      </c>
      <c r="I8189" s="2">
        <f t="shared" si="9234"/>
        <v>584</v>
      </c>
      <c r="J8189" s="2">
        <f t="shared" si="9234"/>
        <v>408.8</v>
      </c>
      <c r="K8189" s="2">
        <f t="shared" si="9234"/>
        <v>175.2</v>
      </c>
      <c r="L8189" t="str">
        <f t="shared" si="9234"/>
        <v>Sindhu</v>
      </c>
      <c r="M8189" t="str">
        <f t="shared" si="9234"/>
        <v>Sulur</v>
      </c>
      <c r="N8189">
        <f t="shared" si="9199"/>
        <v>15</v>
      </c>
      <c r="O8189" s="3" t="str">
        <f t="shared" si="9200"/>
        <v>Aug</v>
      </c>
      <c r="P8189">
        <f t="shared" si="9201"/>
        <v>2020</v>
      </c>
      <c r="Q8189" t="str">
        <f t="shared" si="9202"/>
        <v>Saturday</v>
      </c>
      <c r="R8189" t="str">
        <f t="shared" si="9203"/>
        <v>Q3</v>
      </c>
    </row>
    <row r="8190" spans="1:18" x14ac:dyDescent="0.25">
      <c r="A8190">
        <f t="shared" si="9196"/>
        <v>2308</v>
      </c>
      <c r="B8190" s="1">
        <f t="shared" si="9197"/>
        <v>44059</v>
      </c>
      <c r="C8190" t="str">
        <f t="shared" ref="C8190:M8190" si="9235">C2339</f>
        <v>suma ranjan</v>
      </c>
      <c r="D8190">
        <f t="shared" si="9235"/>
        <v>8976789077</v>
      </c>
      <c r="E8190" t="str">
        <f t="shared" si="9235"/>
        <v>Pickle 500g</v>
      </c>
      <c r="F8190" t="str">
        <f t="shared" si="9235"/>
        <v>Groceries</v>
      </c>
      <c r="G8190" s="2">
        <f t="shared" si="9235"/>
        <v>67</v>
      </c>
      <c r="H8190">
        <f t="shared" si="9235"/>
        <v>1</v>
      </c>
      <c r="I8190" s="2">
        <f t="shared" si="9235"/>
        <v>67</v>
      </c>
      <c r="J8190" s="2">
        <f t="shared" si="9235"/>
        <v>46.900000000000006</v>
      </c>
      <c r="K8190" s="2">
        <f t="shared" si="9235"/>
        <v>20.099999999999994</v>
      </c>
      <c r="L8190" t="str">
        <f t="shared" si="9235"/>
        <v>Rajan</v>
      </c>
      <c r="M8190" t="str">
        <f t="shared" si="9235"/>
        <v>Sulur</v>
      </c>
      <c r="N8190">
        <f t="shared" si="9199"/>
        <v>16</v>
      </c>
      <c r="O8190" s="3" t="str">
        <f t="shared" si="9200"/>
        <v>Aug</v>
      </c>
      <c r="P8190">
        <f t="shared" si="9201"/>
        <v>2020</v>
      </c>
      <c r="Q8190" t="str">
        <f t="shared" si="9202"/>
        <v>Sunday</v>
      </c>
      <c r="R8190" t="str">
        <f t="shared" si="9203"/>
        <v>Q3</v>
      </c>
    </row>
    <row r="8191" spans="1:18" x14ac:dyDescent="0.25">
      <c r="A8191">
        <f t="shared" si="9196"/>
        <v>2308</v>
      </c>
      <c r="B8191" s="1">
        <f t="shared" si="9197"/>
        <v>44059</v>
      </c>
      <c r="C8191" t="str">
        <f t="shared" ref="C8191:M8191" si="9236">C2340</f>
        <v>suma ranjan</v>
      </c>
      <c r="D8191">
        <f t="shared" si="9236"/>
        <v>8976789077</v>
      </c>
      <c r="E8191" t="str">
        <f t="shared" si="9236"/>
        <v>Salt 1 kg</v>
      </c>
      <c r="F8191" t="str">
        <f t="shared" si="9236"/>
        <v>Groceries</v>
      </c>
      <c r="G8191" s="2">
        <f t="shared" si="9236"/>
        <v>15</v>
      </c>
      <c r="H8191">
        <f t="shared" si="9236"/>
        <v>1</v>
      </c>
      <c r="I8191" s="2">
        <f t="shared" si="9236"/>
        <v>15</v>
      </c>
      <c r="J8191" s="2">
        <f t="shared" si="9236"/>
        <v>10.5</v>
      </c>
      <c r="K8191" s="2">
        <f t="shared" si="9236"/>
        <v>4.5</v>
      </c>
      <c r="L8191" t="str">
        <f t="shared" si="9236"/>
        <v>Chandra</v>
      </c>
      <c r="M8191" t="str">
        <f t="shared" si="9236"/>
        <v>Sulur</v>
      </c>
      <c r="N8191">
        <f t="shared" si="9199"/>
        <v>16</v>
      </c>
      <c r="O8191" s="3" t="str">
        <f t="shared" si="9200"/>
        <v>Aug</v>
      </c>
      <c r="P8191">
        <f t="shared" si="9201"/>
        <v>2020</v>
      </c>
      <c r="Q8191" t="str">
        <f t="shared" si="9202"/>
        <v>Sunday</v>
      </c>
      <c r="R8191" t="str">
        <f t="shared" si="9203"/>
        <v>Q3</v>
      </c>
    </row>
    <row r="8192" spans="1:18" x14ac:dyDescent="0.25">
      <c r="A8192">
        <f t="shared" si="9196"/>
        <v>2308</v>
      </c>
      <c r="B8192" s="1">
        <f t="shared" si="9197"/>
        <v>44059</v>
      </c>
      <c r="C8192" t="str">
        <f t="shared" ref="C8192:M8192" si="9237">C2341</f>
        <v>suma ranjan</v>
      </c>
      <c r="D8192">
        <f t="shared" si="9237"/>
        <v>8976789077</v>
      </c>
      <c r="E8192" t="str">
        <f t="shared" si="9237"/>
        <v>Maybelline Mattie Lipstic 3.9 g</v>
      </c>
      <c r="F8192" t="str">
        <f t="shared" si="9237"/>
        <v>Cosmetics</v>
      </c>
      <c r="G8192" s="2">
        <f t="shared" si="9237"/>
        <v>262</v>
      </c>
      <c r="H8192">
        <f t="shared" si="9237"/>
        <v>1</v>
      </c>
      <c r="I8192" s="2">
        <f t="shared" si="9237"/>
        <v>262</v>
      </c>
      <c r="J8192" s="2">
        <f t="shared" si="9237"/>
        <v>183.4</v>
      </c>
      <c r="K8192" s="2">
        <f t="shared" si="9237"/>
        <v>78.599999999999994</v>
      </c>
      <c r="L8192" t="str">
        <f t="shared" si="9237"/>
        <v>Sindhu</v>
      </c>
      <c r="M8192" t="str">
        <f t="shared" si="9237"/>
        <v>Sulur</v>
      </c>
      <c r="N8192">
        <f t="shared" si="9199"/>
        <v>16</v>
      </c>
      <c r="O8192" s="3" t="str">
        <f t="shared" si="9200"/>
        <v>Aug</v>
      </c>
      <c r="P8192">
        <f t="shared" si="9201"/>
        <v>2020</v>
      </c>
      <c r="Q8192" t="str">
        <f t="shared" si="9202"/>
        <v>Sunday</v>
      </c>
      <c r="R8192" t="str">
        <f t="shared" si="9203"/>
        <v>Q3</v>
      </c>
    </row>
    <row r="8193" spans="1:18" x14ac:dyDescent="0.25">
      <c r="A8193">
        <f t="shared" si="9196"/>
        <v>2310</v>
      </c>
      <c r="B8193" s="1">
        <f t="shared" si="9197"/>
        <v>44059</v>
      </c>
      <c r="C8193" t="str">
        <f t="shared" ref="C8193:M8193" si="9238">C2342</f>
        <v>suma ranjan</v>
      </c>
      <c r="D8193">
        <f t="shared" si="9238"/>
        <v>8976789077</v>
      </c>
      <c r="E8193" t="str">
        <f t="shared" si="9238"/>
        <v>Faces Long Wear Eye Pencil</v>
      </c>
      <c r="F8193" t="str">
        <f t="shared" si="9238"/>
        <v>Cosmetics</v>
      </c>
      <c r="G8193" s="2">
        <f t="shared" si="9238"/>
        <v>349</v>
      </c>
      <c r="H8193">
        <f t="shared" si="9238"/>
        <v>1</v>
      </c>
      <c r="I8193" s="2">
        <f t="shared" si="9238"/>
        <v>349</v>
      </c>
      <c r="J8193" s="2">
        <f t="shared" si="9238"/>
        <v>244.3</v>
      </c>
      <c r="K8193" s="2">
        <f t="shared" si="9238"/>
        <v>104.69999999999999</v>
      </c>
      <c r="L8193" t="str">
        <f t="shared" si="9238"/>
        <v>Rajan</v>
      </c>
      <c r="M8193" t="str">
        <f t="shared" si="9238"/>
        <v>Sulur</v>
      </c>
      <c r="N8193">
        <f t="shared" si="9199"/>
        <v>16</v>
      </c>
      <c r="O8193" s="3" t="str">
        <f t="shared" si="9200"/>
        <v>Aug</v>
      </c>
      <c r="P8193">
        <f t="shared" si="9201"/>
        <v>2020</v>
      </c>
      <c r="Q8193" t="str">
        <f t="shared" si="9202"/>
        <v>Sunday</v>
      </c>
      <c r="R8193" t="str">
        <f t="shared" si="9203"/>
        <v>Q3</v>
      </c>
    </row>
    <row r="8194" spans="1:18" x14ac:dyDescent="0.25">
      <c r="A8194">
        <f t="shared" si="9196"/>
        <v>2310</v>
      </c>
      <c r="B8194" s="1">
        <f t="shared" si="9197"/>
        <v>44059</v>
      </c>
      <c r="C8194" t="str">
        <f t="shared" ref="C8194:M8194" si="9239">C2343</f>
        <v>suma ranjan</v>
      </c>
      <c r="D8194">
        <f t="shared" si="9239"/>
        <v>8976789077</v>
      </c>
      <c r="E8194" t="str">
        <f t="shared" si="9239"/>
        <v>Revlon Charlie Blue 100 ML</v>
      </c>
      <c r="F8194" t="str">
        <f t="shared" si="9239"/>
        <v>Cosmetics</v>
      </c>
      <c r="G8194" s="2">
        <f t="shared" si="9239"/>
        <v>537</v>
      </c>
      <c r="H8194">
        <f t="shared" si="9239"/>
        <v>1</v>
      </c>
      <c r="I8194" s="2">
        <f t="shared" si="9239"/>
        <v>537</v>
      </c>
      <c r="J8194" s="2">
        <f t="shared" si="9239"/>
        <v>375.9</v>
      </c>
      <c r="K8194" s="2">
        <f t="shared" si="9239"/>
        <v>161.10000000000002</v>
      </c>
      <c r="L8194" t="str">
        <f t="shared" si="9239"/>
        <v>Rajan</v>
      </c>
      <c r="M8194" t="str">
        <f t="shared" si="9239"/>
        <v>Sulur</v>
      </c>
      <c r="N8194">
        <f t="shared" si="9199"/>
        <v>16</v>
      </c>
      <c r="O8194" s="3" t="str">
        <f t="shared" si="9200"/>
        <v>Aug</v>
      </c>
      <c r="P8194">
        <f t="shared" si="9201"/>
        <v>2020</v>
      </c>
      <c r="Q8194" t="str">
        <f t="shared" si="9202"/>
        <v>Sunday</v>
      </c>
      <c r="R8194" t="str">
        <f t="shared" si="9203"/>
        <v>Q3</v>
      </c>
    </row>
    <row r="8195" spans="1:18" x14ac:dyDescent="0.25">
      <c r="A8195">
        <f t="shared" si="9196"/>
        <v>2311</v>
      </c>
      <c r="B8195" s="1">
        <f t="shared" si="9197"/>
        <v>44059</v>
      </c>
      <c r="C8195" t="str">
        <f t="shared" ref="C8195:M8195" si="9240">C2344</f>
        <v>suma ranjan</v>
      </c>
      <c r="D8195">
        <f t="shared" si="9240"/>
        <v>8976789077</v>
      </c>
      <c r="E8195" t="str">
        <f t="shared" si="9240"/>
        <v>Revlon Charlie White 100 ML</v>
      </c>
      <c r="F8195" t="str">
        <f t="shared" si="9240"/>
        <v>Cosmetics</v>
      </c>
      <c r="G8195" s="2">
        <f t="shared" si="9240"/>
        <v>584</v>
      </c>
      <c r="H8195">
        <f t="shared" si="9240"/>
        <v>1</v>
      </c>
      <c r="I8195" s="2">
        <f t="shared" si="9240"/>
        <v>584</v>
      </c>
      <c r="J8195" s="2">
        <f t="shared" si="9240"/>
        <v>408.8</v>
      </c>
      <c r="K8195" s="2">
        <f t="shared" si="9240"/>
        <v>175.2</v>
      </c>
      <c r="L8195" t="str">
        <f t="shared" si="9240"/>
        <v>Rajan</v>
      </c>
      <c r="M8195" t="str">
        <f t="shared" si="9240"/>
        <v>Sulur</v>
      </c>
      <c r="N8195">
        <f t="shared" si="9199"/>
        <v>16</v>
      </c>
      <c r="O8195" s="3" t="str">
        <f t="shared" si="9200"/>
        <v>Aug</v>
      </c>
      <c r="P8195">
        <f t="shared" si="9201"/>
        <v>2020</v>
      </c>
      <c r="Q8195" t="str">
        <f t="shared" si="9202"/>
        <v>Sunday</v>
      </c>
      <c r="R8195" t="str">
        <f t="shared" si="9203"/>
        <v>Q3</v>
      </c>
    </row>
    <row r="8196" spans="1:18" x14ac:dyDescent="0.25">
      <c r="A8196">
        <f t="shared" si="9196"/>
        <v>2311</v>
      </c>
      <c r="B8196" s="1">
        <f t="shared" si="9197"/>
        <v>44059</v>
      </c>
      <c r="C8196" t="str">
        <f t="shared" ref="C8196:M8196" si="9241">C2345</f>
        <v>Rajesh singh</v>
      </c>
      <c r="D8196">
        <f t="shared" si="9241"/>
        <v>9876548767</v>
      </c>
      <c r="E8196" t="str">
        <f t="shared" si="9241"/>
        <v>Cinthol 100 GM</v>
      </c>
      <c r="F8196" t="str">
        <f t="shared" si="9241"/>
        <v>Cosmetics</v>
      </c>
      <c r="G8196" s="2">
        <f t="shared" si="9241"/>
        <v>45</v>
      </c>
      <c r="H8196">
        <f t="shared" si="9241"/>
        <v>3</v>
      </c>
      <c r="I8196" s="2">
        <f t="shared" si="9241"/>
        <v>135</v>
      </c>
      <c r="J8196" s="2">
        <f t="shared" si="9241"/>
        <v>94.5</v>
      </c>
      <c r="K8196" s="2">
        <f t="shared" si="9241"/>
        <v>40.5</v>
      </c>
      <c r="L8196" t="str">
        <f t="shared" si="9241"/>
        <v>Rajan</v>
      </c>
      <c r="M8196" t="str">
        <f t="shared" si="9241"/>
        <v>Sulur</v>
      </c>
      <c r="N8196">
        <f t="shared" si="9199"/>
        <v>16</v>
      </c>
      <c r="O8196" s="3" t="str">
        <f t="shared" si="9200"/>
        <v>Aug</v>
      </c>
      <c r="P8196">
        <f t="shared" si="9201"/>
        <v>2020</v>
      </c>
      <c r="Q8196" t="str">
        <f t="shared" si="9202"/>
        <v>Sunday</v>
      </c>
      <c r="R8196" t="str">
        <f t="shared" si="9203"/>
        <v>Q3</v>
      </c>
    </row>
    <row r="8197" spans="1:18" x14ac:dyDescent="0.25">
      <c r="A8197">
        <f t="shared" si="9196"/>
        <v>2311</v>
      </c>
      <c r="B8197" s="1">
        <f t="shared" si="9197"/>
        <v>44059</v>
      </c>
      <c r="C8197" t="str">
        <f t="shared" ref="C8197:M8197" si="9242">C2346</f>
        <v>Rajesh singh</v>
      </c>
      <c r="D8197">
        <f t="shared" si="9242"/>
        <v>9876548767</v>
      </c>
      <c r="E8197" t="str">
        <f t="shared" si="9242"/>
        <v>Rexona 150 GM</v>
      </c>
      <c r="F8197" t="str">
        <f t="shared" si="9242"/>
        <v>Cosmetics</v>
      </c>
      <c r="G8197" s="2">
        <f t="shared" si="9242"/>
        <v>55</v>
      </c>
      <c r="H8197">
        <f t="shared" si="9242"/>
        <v>6</v>
      </c>
      <c r="I8197" s="2">
        <f t="shared" si="9242"/>
        <v>330</v>
      </c>
      <c r="J8197" s="2">
        <f t="shared" si="9242"/>
        <v>231</v>
      </c>
      <c r="K8197" s="2">
        <f t="shared" si="9242"/>
        <v>99</v>
      </c>
      <c r="L8197" t="str">
        <f t="shared" si="9242"/>
        <v>Sindhu</v>
      </c>
      <c r="M8197" t="str">
        <f t="shared" si="9242"/>
        <v>Sulur</v>
      </c>
      <c r="N8197">
        <f t="shared" si="9199"/>
        <v>16</v>
      </c>
      <c r="O8197" s="3" t="str">
        <f t="shared" si="9200"/>
        <v>Aug</v>
      </c>
      <c r="P8197">
        <f t="shared" si="9201"/>
        <v>2020</v>
      </c>
      <c r="Q8197" t="str">
        <f t="shared" si="9202"/>
        <v>Sunday</v>
      </c>
      <c r="R8197" t="str">
        <f t="shared" si="9203"/>
        <v>Q3</v>
      </c>
    </row>
    <row r="8198" spans="1:18" x14ac:dyDescent="0.25">
      <c r="A8198">
        <f t="shared" si="9196"/>
        <v>2311</v>
      </c>
      <c r="B8198" s="1">
        <f t="shared" si="9197"/>
        <v>44059</v>
      </c>
      <c r="C8198" t="str">
        <f t="shared" ref="C8198:M8198" si="9243">C2347</f>
        <v>suma ranjan</v>
      </c>
      <c r="D8198">
        <f t="shared" si="9243"/>
        <v>8976789077</v>
      </c>
      <c r="E8198" t="str">
        <f t="shared" si="9243"/>
        <v>Bread Sandwich</v>
      </c>
      <c r="F8198" t="str">
        <f t="shared" si="9243"/>
        <v>Groceries</v>
      </c>
      <c r="G8198" s="2">
        <f t="shared" si="9243"/>
        <v>70</v>
      </c>
      <c r="H8198">
        <f t="shared" si="9243"/>
        <v>1</v>
      </c>
      <c r="I8198" s="2">
        <f t="shared" si="9243"/>
        <v>70</v>
      </c>
      <c r="J8198" s="2">
        <f t="shared" si="9243"/>
        <v>49</v>
      </c>
      <c r="K8198" s="2">
        <f t="shared" si="9243"/>
        <v>21</v>
      </c>
      <c r="L8198" t="str">
        <f t="shared" si="9243"/>
        <v>Sindhu</v>
      </c>
      <c r="M8198" t="str">
        <f t="shared" si="9243"/>
        <v>Sulur</v>
      </c>
      <c r="N8198">
        <f t="shared" si="9199"/>
        <v>16</v>
      </c>
      <c r="O8198" s="3" t="str">
        <f t="shared" si="9200"/>
        <v>Aug</v>
      </c>
      <c r="P8198">
        <f t="shared" si="9201"/>
        <v>2020</v>
      </c>
      <c r="Q8198" t="str">
        <f t="shared" si="9202"/>
        <v>Sunday</v>
      </c>
      <c r="R8198" t="str">
        <f t="shared" si="9203"/>
        <v>Q3</v>
      </c>
    </row>
    <row r="8199" spans="1:18" x14ac:dyDescent="0.25">
      <c r="A8199">
        <f t="shared" si="9196"/>
        <v>2312</v>
      </c>
      <c r="B8199" s="1">
        <f t="shared" si="9197"/>
        <v>44059</v>
      </c>
      <c r="C8199" t="str">
        <f t="shared" ref="C8199:M8199" si="9244">C2348</f>
        <v>suma ranjan</v>
      </c>
      <c r="D8199">
        <f t="shared" si="9244"/>
        <v>8976789077</v>
      </c>
      <c r="E8199" t="str">
        <f t="shared" si="9244"/>
        <v>Rexona 150 GM</v>
      </c>
      <c r="F8199" t="str">
        <f t="shared" si="9244"/>
        <v>Cosmetics</v>
      </c>
      <c r="G8199" s="2">
        <f t="shared" si="9244"/>
        <v>55</v>
      </c>
      <c r="H8199">
        <f t="shared" si="9244"/>
        <v>3</v>
      </c>
      <c r="I8199" s="2">
        <f t="shared" si="9244"/>
        <v>165</v>
      </c>
      <c r="J8199" s="2">
        <f t="shared" si="9244"/>
        <v>115.5</v>
      </c>
      <c r="K8199" s="2">
        <f t="shared" si="9244"/>
        <v>49.5</v>
      </c>
      <c r="L8199" t="str">
        <f t="shared" si="9244"/>
        <v>Sindhu</v>
      </c>
      <c r="M8199" t="str">
        <f t="shared" si="9244"/>
        <v>Sulur</v>
      </c>
      <c r="N8199">
        <f t="shared" si="9199"/>
        <v>16</v>
      </c>
      <c r="O8199" s="3" t="str">
        <f t="shared" si="9200"/>
        <v>Aug</v>
      </c>
      <c r="P8199">
        <f t="shared" si="9201"/>
        <v>2020</v>
      </c>
      <c r="Q8199" t="str">
        <f t="shared" si="9202"/>
        <v>Sunday</v>
      </c>
      <c r="R8199" t="str">
        <f t="shared" si="9203"/>
        <v>Q3</v>
      </c>
    </row>
    <row r="8200" spans="1:18" x14ac:dyDescent="0.25">
      <c r="A8200">
        <f t="shared" si="9196"/>
        <v>2312</v>
      </c>
      <c r="B8200" s="1">
        <f t="shared" si="9197"/>
        <v>44059</v>
      </c>
      <c r="C8200" t="str">
        <f t="shared" ref="C8200:M8200" si="9245">C2349</f>
        <v>suma ranjan</v>
      </c>
      <c r="D8200">
        <f t="shared" si="9245"/>
        <v>8976789077</v>
      </c>
      <c r="E8200" t="str">
        <f t="shared" si="9245"/>
        <v>Cinthol 100 GM</v>
      </c>
      <c r="F8200" t="str">
        <f t="shared" si="9245"/>
        <v>Cosmetics</v>
      </c>
      <c r="G8200" s="2">
        <f t="shared" si="9245"/>
        <v>45</v>
      </c>
      <c r="H8200">
        <f t="shared" si="9245"/>
        <v>3</v>
      </c>
      <c r="I8200" s="2">
        <f t="shared" si="9245"/>
        <v>135</v>
      </c>
      <c r="J8200" s="2">
        <f t="shared" si="9245"/>
        <v>94.5</v>
      </c>
      <c r="K8200" s="2">
        <f t="shared" si="9245"/>
        <v>40.5</v>
      </c>
      <c r="L8200" t="str">
        <f t="shared" si="9245"/>
        <v>Chandra</v>
      </c>
      <c r="M8200" t="str">
        <f t="shared" si="9245"/>
        <v>Sulur</v>
      </c>
      <c r="N8200">
        <f t="shared" si="9199"/>
        <v>16</v>
      </c>
      <c r="O8200" s="3" t="str">
        <f t="shared" si="9200"/>
        <v>Aug</v>
      </c>
      <c r="P8200">
        <f t="shared" si="9201"/>
        <v>2020</v>
      </c>
      <c r="Q8200" t="str">
        <f t="shared" si="9202"/>
        <v>Sunday</v>
      </c>
      <c r="R8200" t="str">
        <f t="shared" si="9203"/>
        <v>Q3</v>
      </c>
    </row>
    <row r="8201" spans="1:18" x14ac:dyDescent="0.25">
      <c r="A8201">
        <f t="shared" si="9196"/>
        <v>2312</v>
      </c>
      <c r="B8201" s="1">
        <f t="shared" si="9197"/>
        <v>44059</v>
      </c>
      <c r="C8201" t="str">
        <f t="shared" ref="C8201:M8201" si="9246">C2350</f>
        <v>suma ranjan</v>
      </c>
      <c r="D8201">
        <f t="shared" si="9246"/>
        <v>8976789077</v>
      </c>
      <c r="E8201" t="str">
        <f t="shared" si="9246"/>
        <v>Milk (1 Ltr)</v>
      </c>
      <c r="F8201" t="str">
        <f t="shared" si="9246"/>
        <v>Dairy</v>
      </c>
      <c r="G8201" s="2">
        <f t="shared" si="9246"/>
        <v>40</v>
      </c>
      <c r="H8201">
        <f t="shared" si="9246"/>
        <v>1</v>
      </c>
      <c r="I8201" s="2">
        <f t="shared" si="9246"/>
        <v>40</v>
      </c>
      <c r="J8201" s="2">
        <f t="shared" si="9246"/>
        <v>28</v>
      </c>
      <c r="K8201" s="2">
        <f t="shared" si="9246"/>
        <v>12</v>
      </c>
      <c r="L8201" t="str">
        <f t="shared" si="9246"/>
        <v>Chandra</v>
      </c>
      <c r="M8201" t="str">
        <f t="shared" si="9246"/>
        <v>Sulur</v>
      </c>
      <c r="N8201">
        <f t="shared" si="9199"/>
        <v>16</v>
      </c>
      <c r="O8201" s="3" t="str">
        <f t="shared" si="9200"/>
        <v>Aug</v>
      </c>
      <c r="P8201">
        <f t="shared" si="9201"/>
        <v>2020</v>
      </c>
      <c r="Q8201" t="str">
        <f t="shared" si="9202"/>
        <v>Sunday</v>
      </c>
      <c r="R8201" t="str">
        <f t="shared" si="9203"/>
        <v>Q3</v>
      </c>
    </row>
    <row r="8202" spans="1:18" x14ac:dyDescent="0.25">
      <c r="A8202">
        <f t="shared" si="9196"/>
        <v>2312</v>
      </c>
      <c r="B8202" s="1">
        <f t="shared" si="9197"/>
        <v>44059</v>
      </c>
      <c r="C8202" t="str">
        <f t="shared" ref="C8202:M8202" si="9247">C2351</f>
        <v>Suresh</v>
      </c>
      <c r="D8202">
        <f t="shared" si="9247"/>
        <v>8976789065</v>
      </c>
      <c r="E8202" t="str">
        <f t="shared" si="9247"/>
        <v>Pickle 500g</v>
      </c>
      <c r="F8202" t="str">
        <f t="shared" si="9247"/>
        <v>Groceries</v>
      </c>
      <c r="G8202" s="2">
        <f t="shared" si="9247"/>
        <v>67</v>
      </c>
      <c r="H8202">
        <f t="shared" si="9247"/>
        <v>1</v>
      </c>
      <c r="I8202" s="2">
        <f t="shared" si="9247"/>
        <v>67</v>
      </c>
      <c r="J8202" s="2">
        <f t="shared" si="9247"/>
        <v>46.900000000000006</v>
      </c>
      <c r="K8202" s="2">
        <f t="shared" si="9247"/>
        <v>20.099999999999994</v>
      </c>
      <c r="L8202" t="str">
        <f t="shared" si="9247"/>
        <v>Rajan</v>
      </c>
      <c r="M8202" t="str">
        <f t="shared" si="9247"/>
        <v>Sulur</v>
      </c>
      <c r="N8202">
        <f t="shared" si="9199"/>
        <v>16</v>
      </c>
      <c r="O8202" s="3" t="str">
        <f t="shared" si="9200"/>
        <v>Aug</v>
      </c>
      <c r="P8202">
        <f t="shared" si="9201"/>
        <v>2020</v>
      </c>
      <c r="Q8202" t="str">
        <f t="shared" si="9202"/>
        <v>Sunday</v>
      </c>
      <c r="R8202" t="str">
        <f t="shared" si="9203"/>
        <v>Q3</v>
      </c>
    </row>
    <row r="8203" spans="1:18" x14ac:dyDescent="0.25">
      <c r="A8203">
        <f t="shared" si="9196"/>
        <v>2312</v>
      </c>
      <c r="B8203" s="1">
        <f t="shared" si="9197"/>
        <v>44059</v>
      </c>
      <c r="C8203" t="str">
        <f t="shared" ref="C8203:M8203" si="9248">C2352</f>
        <v>Suresh</v>
      </c>
      <c r="D8203">
        <f t="shared" si="9248"/>
        <v>8976789065</v>
      </c>
      <c r="E8203" t="str">
        <f t="shared" si="9248"/>
        <v>Salt 1 kg</v>
      </c>
      <c r="F8203" t="str">
        <f t="shared" si="9248"/>
        <v>Groceries</v>
      </c>
      <c r="G8203" s="2">
        <f t="shared" si="9248"/>
        <v>15</v>
      </c>
      <c r="H8203">
        <f t="shared" si="9248"/>
        <v>1</v>
      </c>
      <c r="I8203" s="2">
        <f t="shared" si="9248"/>
        <v>15</v>
      </c>
      <c r="J8203" s="2">
        <f t="shared" si="9248"/>
        <v>10.5</v>
      </c>
      <c r="K8203" s="2">
        <f t="shared" si="9248"/>
        <v>4.5</v>
      </c>
      <c r="L8203" t="str">
        <f t="shared" si="9248"/>
        <v>Sindhu</v>
      </c>
      <c r="M8203" t="str">
        <f t="shared" si="9248"/>
        <v>Sulur</v>
      </c>
      <c r="N8203">
        <f t="shared" si="9199"/>
        <v>16</v>
      </c>
      <c r="O8203" s="3" t="str">
        <f t="shared" si="9200"/>
        <v>Aug</v>
      </c>
      <c r="P8203">
        <f t="shared" si="9201"/>
        <v>2020</v>
      </c>
      <c r="Q8203" t="str">
        <f t="shared" si="9202"/>
        <v>Sunday</v>
      </c>
      <c r="R8203" t="str">
        <f t="shared" si="9203"/>
        <v>Q3</v>
      </c>
    </row>
    <row r="8204" spans="1:18" x14ac:dyDescent="0.25">
      <c r="A8204">
        <f t="shared" si="9196"/>
        <v>2312</v>
      </c>
      <c r="B8204" s="1">
        <f t="shared" si="9197"/>
        <v>44059</v>
      </c>
      <c r="C8204" t="str">
        <f t="shared" ref="C8204:M8204" si="9249">C2353</f>
        <v>Suresh</v>
      </c>
      <c r="D8204">
        <f t="shared" si="9249"/>
        <v>8976789065</v>
      </c>
      <c r="E8204" t="str">
        <f t="shared" si="9249"/>
        <v>Maybelline Mattie Lipstic 3.9 g</v>
      </c>
      <c r="F8204" t="str">
        <f t="shared" si="9249"/>
        <v>Cosmetics</v>
      </c>
      <c r="G8204" s="2">
        <f t="shared" si="9249"/>
        <v>262</v>
      </c>
      <c r="H8204">
        <f t="shared" si="9249"/>
        <v>1</v>
      </c>
      <c r="I8204" s="2">
        <f t="shared" si="9249"/>
        <v>262</v>
      </c>
      <c r="J8204" s="2">
        <f t="shared" si="9249"/>
        <v>183.4</v>
      </c>
      <c r="K8204" s="2">
        <f t="shared" si="9249"/>
        <v>78.599999999999994</v>
      </c>
      <c r="L8204" t="str">
        <f t="shared" si="9249"/>
        <v>Ranjith</v>
      </c>
      <c r="M8204" t="str">
        <f t="shared" si="9249"/>
        <v>Sulur</v>
      </c>
      <c r="N8204">
        <f t="shared" si="9199"/>
        <v>16</v>
      </c>
      <c r="O8204" s="3" t="str">
        <f t="shared" si="9200"/>
        <v>Aug</v>
      </c>
      <c r="P8204">
        <f t="shared" si="9201"/>
        <v>2020</v>
      </c>
      <c r="Q8204" t="str">
        <f t="shared" si="9202"/>
        <v>Sunday</v>
      </c>
      <c r="R8204" t="str">
        <f t="shared" si="9203"/>
        <v>Q3</v>
      </c>
    </row>
    <row r="8205" spans="1:18" x14ac:dyDescent="0.25">
      <c r="A8205">
        <f t="shared" si="9196"/>
        <v>2313</v>
      </c>
      <c r="B8205" s="1">
        <f t="shared" si="9197"/>
        <v>44059</v>
      </c>
      <c r="C8205" t="str">
        <f t="shared" ref="C8205:M8205" si="9250">C2354</f>
        <v>Suresh</v>
      </c>
      <c r="D8205">
        <f t="shared" si="9250"/>
        <v>8976789065</v>
      </c>
      <c r="E8205" t="str">
        <f t="shared" si="9250"/>
        <v>Faces Long Wear Eye Pencil</v>
      </c>
      <c r="F8205" t="str">
        <f t="shared" si="9250"/>
        <v>Cosmetics</v>
      </c>
      <c r="G8205" s="2">
        <f t="shared" si="9250"/>
        <v>349</v>
      </c>
      <c r="H8205">
        <f t="shared" si="9250"/>
        <v>1</v>
      </c>
      <c r="I8205" s="2">
        <f t="shared" si="9250"/>
        <v>349</v>
      </c>
      <c r="J8205" s="2">
        <f t="shared" si="9250"/>
        <v>244.3</v>
      </c>
      <c r="K8205" s="2">
        <f t="shared" si="9250"/>
        <v>104.69999999999999</v>
      </c>
      <c r="L8205" t="str">
        <f t="shared" si="9250"/>
        <v>Sindhu</v>
      </c>
      <c r="M8205" t="str">
        <f t="shared" si="9250"/>
        <v>Sulur</v>
      </c>
      <c r="N8205">
        <f t="shared" si="9199"/>
        <v>16</v>
      </c>
      <c r="O8205" s="3" t="str">
        <f t="shared" si="9200"/>
        <v>Aug</v>
      </c>
      <c r="P8205">
        <f t="shared" si="9201"/>
        <v>2020</v>
      </c>
      <c r="Q8205" t="str">
        <f t="shared" si="9202"/>
        <v>Sunday</v>
      </c>
      <c r="R8205" t="str">
        <f t="shared" si="9203"/>
        <v>Q3</v>
      </c>
    </row>
    <row r="8206" spans="1:18" x14ac:dyDescent="0.25">
      <c r="A8206">
        <f t="shared" si="9196"/>
        <v>2313</v>
      </c>
      <c r="B8206" s="1">
        <f t="shared" si="9197"/>
        <v>44059</v>
      </c>
      <c r="C8206" t="str">
        <f t="shared" ref="C8206:M8206" si="9251">C2355</f>
        <v>Suresh</v>
      </c>
      <c r="D8206">
        <f t="shared" si="9251"/>
        <v>8976789065</v>
      </c>
      <c r="E8206" t="str">
        <f t="shared" si="9251"/>
        <v>Revlon Charlie Blue 100 ML</v>
      </c>
      <c r="F8206" t="str">
        <f t="shared" si="9251"/>
        <v>Cosmetics</v>
      </c>
      <c r="G8206" s="2">
        <f t="shared" si="9251"/>
        <v>537</v>
      </c>
      <c r="H8206">
        <f t="shared" si="9251"/>
        <v>1</v>
      </c>
      <c r="I8206" s="2">
        <f t="shared" si="9251"/>
        <v>537</v>
      </c>
      <c r="J8206" s="2">
        <f t="shared" si="9251"/>
        <v>375.9</v>
      </c>
      <c r="K8206" s="2">
        <f t="shared" si="9251"/>
        <v>161.10000000000002</v>
      </c>
      <c r="L8206" t="str">
        <f t="shared" si="9251"/>
        <v>Rajan</v>
      </c>
      <c r="M8206" t="str">
        <f t="shared" si="9251"/>
        <v>Sulur</v>
      </c>
      <c r="N8206">
        <f t="shared" si="9199"/>
        <v>16</v>
      </c>
      <c r="O8206" s="3" t="str">
        <f t="shared" si="9200"/>
        <v>Aug</v>
      </c>
      <c r="P8206">
        <f t="shared" si="9201"/>
        <v>2020</v>
      </c>
      <c r="Q8206" t="str">
        <f t="shared" si="9202"/>
        <v>Sunday</v>
      </c>
      <c r="R8206" t="str">
        <f t="shared" si="9203"/>
        <v>Q3</v>
      </c>
    </row>
    <row r="8207" spans="1:18" x14ac:dyDescent="0.25">
      <c r="A8207">
        <f t="shared" si="9196"/>
        <v>2315</v>
      </c>
      <c r="B8207" s="1">
        <f t="shared" si="9197"/>
        <v>44059</v>
      </c>
      <c r="C8207" t="str">
        <f t="shared" ref="C8207:M8207" si="9252">C2356</f>
        <v>Suresh</v>
      </c>
      <c r="D8207">
        <f t="shared" si="9252"/>
        <v>8976789065</v>
      </c>
      <c r="E8207" t="str">
        <f t="shared" si="9252"/>
        <v>Revlon Charlie White 100 ML</v>
      </c>
      <c r="F8207" t="str">
        <f t="shared" si="9252"/>
        <v>Cosmetics</v>
      </c>
      <c r="G8207" s="2">
        <f t="shared" si="9252"/>
        <v>584</v>
      </c>
      <c r="H8207">
        <f t="shared" si="9252"/>
        <v>1</v>
      </c>
      <c r="I8207" s="2">
        <f t="shared" si="9252"/>
        <v>584</v>
      </c>
      <c r="J8207" s="2">
        <f t="shared" si="9252"/>
        <v>408.8</v>
      </c>
      <c r="K8207" s="2">
        <f t="shared" si="9252"/>
        <v>175.2</v>
      </c>
      <c r="L8207" t="str">
        <f t="shared" si="9252"/>
        <v>Sindhu</v>
      </c>
      <c r="M8207" t="str">
        <f t="shared" si="9252"/>
        <v>Sulur</v>
      </c>
      <c r="N8207">
        <f t="shared" si="9199"/>
        <v>16</v>
      </c>
      <c r="O8207" s="3" t="str">
        <f t="shared" si="9200"/>
        <v>Aug</v>
      </c>
      <c r="P8207">
        <f t="shared" si="9201"/>
        <v>2020</v>
      </c>
      <c r="Q8207" t="str">
        <f t="shared" si="9202"/>
        <v>Sunday</v>
      </c>
      <c r="R8207" t="str">
        <f t="shared" si="9203"/>
        <v>Q3</v>
      </c>
    </row>
    <row r="8208" spans="1:18" x14ac:dyDescent="0.25">
      <c r="A8208">
        <f t="shared" si="9196"/>
        <v>2315</v>
      </c>
      <c r="B8208" s="1">
        <f t="shared" si="9197"/>
        <v>44059</v>
      </c>
      <c r="C8208" t="str">
        <f t="shared" ref="C8208:M8208" si="9253">C2357</f>
        <v>Rajesh singh</v>
      </c>
      <c r="D8208">
        <f t="shared" si="9253"/>
        <v>9876548767</v>
      </c>
      <c r="E8208" t="str">
        <f t="shared" si="9253"/>
        <v>Cinthol 100 GM</v>
      </c>
      <c r="F8208" t="str">
        <f t="shared" si="9253"/>
        <v>Cosmetics</v>
      </c>
      <c r="G8208" s="2">
        <f t="shared" si="9253"/>
        <v>45</v>
      </c>
      <c r="H8208">
        <f t="shared" si="9253"/>
        <v>3</v>
      </c>
      <c r="I8208" s="2">
        <f t="shared" si="9253"/>
        <v>135</v>
      </c>
      <c r="J8208" s="2">
        <f t="shared" si="9253"/>
        <v>94.5</v>
      </c>
      <c r="K8208" s="2">
        <f t="shared" si="9253"/>
        <v>40.5</v>
      </c>
      <c r="L8208" t="str">
        <f t="shared" si="9253"/>
        <v>Rajan</v>
      </c>
      <c r="M8208" t="str">
        <f t="shared" si="9253"/>
        <v>Sulur</v>
      </c>
      <c r="N8208">
        <f t="shared" si="9199"/>
        <v>16</v>
      </c>
      <c r="O8208" s="3" t="str">
        <f t="shared" si="9200"/>
        <v>Aug</v>
      </c>
      <c r="P8208">
        <f t="shared" si="9201"/>
        <v>2020</v>
      </c>
      <c r="Q8208" t="str">
        <f t="shared" si="9202"/>
        <v>Sunday</v>
      </c>
      <c r="R8208" t="str">
        <f t="shared" si="9203"/>
        <v>Q3</v>
      </c>
    </row>
    <row r="8209" spans="1:18" x14ac:dyDescent="0.25">
      <c r="A8209">
        <f t="shared" si="9196"/>
        <v>2317</v>
      </c>
      <c r="B8209" s="1">
        <f t="shared" si="9197"/>
        <v>44059</v>
      </c>
      <c r="C8209" t="str">
        <f t="shared" ref="C8209:M8209" si="9254">C2358</f>
        <v>Rajesh singh</v>
      </c>
      <c r="D8209">
        <f t="shared" si="9254"/>
        <v>9876548767</v>
      </c>
      <c r="E8209" t="str">
        <f t="shared" si="9254"/>
        <v>Rexona 150 GM</v>
      </c>
      <c r="F8209" t="str">
        <f t="shared" si="9254"/>
        <v>Cosmetics</v>
      </c>
      <c r="G8209" s="2">
        <f t="shared" si="9254"/>
        <v>55</v>
      </c>
      <c r="H8209">
        <f t="shared" si="9254"/>
        <v>6</v>
      </c>
      <c r="I8209" s="2">
        <f t="shared" si="9254"/>
        <v>330</v>
      </c>
      <c r="J8209" s="2">
        <f t="shared" si="9254"/>
        <v>231</v>
      </c>
      <c r="K8209" s="2">
        <f t="shared" si="9254"/>
        <v>99</v>
      </c>
      <c r="L8209" t="str">
        <f t="shared" si="9254"/>
        <v>Sindhu</v>
      </c>
      <c r="M8209" t="str">
        <f t="shared" si="9254"/>
        <v>Sulur</v>
      </c>
      <c r="N8209">
        <f t="shared" si="9199"/>
        <v>16</v>
      </c>
      <c r="O8209" s="3" t="str">
        <f t="shared" si="9200"/>
        <v>Aug</v>
      </c>
      <c r="P8209">
        <f t="shared" si="9201"/>
        <v>2020</v>
      </c>
      <c r="Q8209" t="str">
        <f t="shared" si="9202"/>
        <v>Sunday</v>
      </c>
      <c r="R8209" t="str">
        <f t="shared" si="9203"/>
        <v>Q3</v>
      </c>
    </row>
    <row r="8210" spans="1:18" x14ac:dyDescent="0.25">
      <c r="A8210">
        <f t="shared" si="9196"/>
        <v>2317</v>
      </c>
      <c r="B8210" s="1">
        <f t="shared" si="9197"/>
        <v>44059</v>
      </c>
      <c r="C8210" t="str">
        <f t="shared" ref="C8210:M8210" si="9255">C2359</f>
        <v>Rajesh singh</v>
      </c>
      <c r="D8210">
        <f t="shared" si="9255"/>
        <v>9876548767</v>
      </c>
      <c r="E8210" t="str">
        <f t="shared" si="9255"/>
        <v>Cinthol 100 GM</v>
      </c>
      <c r="F8210" t="str">
        <f t="shared" si="9255"/>
        <v>Cosmetics</v>
      </c>
      <c r="G8210" s="2">
        <f t="shared" si="9255"/>
        <v>45</v>
      </c>
      <c r="H8210">
        <f t="shared" si="9255"/>
        <v>3</v>
      </c>
      <c r="I8210" s="2">
        <f t="shared" si="9255"/>
        <v>135</v>
      </c>
      <c r="J8210" s="2">
        <f t="shared" si="9255"/>
        <v>94.5</v>
      </c>
      <c r="K8210" s="2">
        <f t="shared" si="9255"/>
        <v>40.5</v>
      </c>
      <c r="L8210" t="str">
        <f t="shared" si="9255"/>
        <v>Sindhu</v>
      </c>
      <c r="M8210" t="str">
        <f t="shared" si="9255"/>
        <v>Sulur</v>
      </c>
      <c r="N8210">
        <f t="shared" si="9199"/>
        <v>16</v>
      </c>
      <c r="O8210" s="3" t="str">
        <f t="shared" si="9200"/>
        <v>Aug</v>
      </c>
      <c r="P8210">
        <f t="shared" si="9201"/>
        <v>2020</v>
      </c>
      <c r="Q8210" t="str">
        <f t="shared" si="9202"/>
        <v>Sunday</v>
      </c>
      <c r="R8210" t="str">
        <f t="shared" si="9203"/>
        <v>Q3</v>
      </c>
    </row>
    <row r="8211" spans="1:18" x14ac:dyDescent="0.25">
      <c r="A8211">
        <f t="shared" si="9196"/>
        <v>2314</v>
      </c>
      <c r="B8211" s="1">
        <f t="shared" si="9197"/>
        <v>44059</v>
      </c>
      <c r="C8211" t="str">
        <f t="shared" ref="C8211:M8211" si="9256">C2360</f>
        <v>Rajesh singh</v>
      </c>
      <c r="D8211">
        <f t="shared" si="9256"/>
        <v>9876548767</v>
      </c>
      <c r="E8211" t="str">
        <f t="shared" si="9256"/>
        <v>Rexona 150 GM</v>
      </c>
      <c r="F8211" t="str">
        <f t="shared" si="9256"/>
        <v>Cosmetics</v>
      </c>
      <c r="G8211" s="2">
        <f t="shared" si="9256"/>
        <v>55</v>
      </c>
      <c r="H8211">
        <f t="shared" si="9256"/>
        <v>6</v>
      </c>
      <c r="I8211" s="2">
        <f t="shared" si="9256"/>
        <v>330</v>
      </c>
      <c r="J8211" s="2">
        <f t="shared" si="9256"/>
        <v>231</v>
      </c>
      <c r="K8211" s="2">
        <f t="shared" si="9256"/>
        <v>99</v>
      </c>
      <c r="L8211" t="str">
        <f t="shared" si="9256"/>
        <v>Rajan</v>
      </c>
      <c r="M8211" t="str">
        <f t="shared" si="9256"/>
        <v>Sulur</v>
      </c>
      <c r="N8211">
        <f t="shared" si="9199"/>
        <v>16</v>
      </c>
      <c r="O8211" s="3" t="str">
        <f t="shared" si="9200"/>
        <v>Aug</v>
      </c>
      <c r="P8211">
        <f t="shared" si="9201"/>
        <v>2020</v>
      </c>
      <c r="Q8211" t="str">
        <f t="shared" si="9202"/>
        <v>Sunday</v>
      </c>
      <c r="R8211" t="str">
        <f t="shared" si="9203"/>
        <v>Q3</v>
      </c>
    </row>
    <row r="8212" spans="1:18" x14ac:dyDescent="0.25">
      <c r="A8212">
        <f t="shared" si="9196"/>
        <v>2314</v>
      </c>
      <c r="B8212" s="1">
        <f t="shared" si="9197"/>
        <v>44059</v>
      </c>
      <c r="C8212" t="str">
        <f t="shared" ref="C8212:M8212" si="9257">C2361</f>
        <v>Rajesh singh</v>
      </c>
      <c r="D8212">
        <f t="shared" si="9257"/>
        <v>9876548767</v>
      </c>
      <c r="E8212" t="str">
        <f t="shared" si="9257"/>
        <v>Cinthol 100 GM</v>
      </c>
      <c r="F8212" t="str">
        <f t="shared" si="9257"/>
        <v>Cosmetics</v>
      </c>
      <c r="G8212" s="2">
        <f t="shared" si="9257"/>
        <v>45</v>
      </c>
      <c r="H8212">
        <f t="shared" si="9257"/>
        <v>3</v>
      </c>
      <c r="I8212" s="2">
        <f t="shared" si="9257"/>
        <v>135</v>
      </c>
      <c r="J8212" s="2">
        <f t="shared" si="9257"/>
        <v>94.5</v>
      </c>
      <c r="K8212" s="2">
        <f t="shared" si="9257"/>
        <v>40.5</v>
      </c>
      <c r="L8212" t="str">
        <f t="shared" si="9257"/>
        <v>Chandra</v>
      </c>
      <c r="M8212" t="str">
        <f t="shared" si="9257"/>
        <v>Sulur</v>
      </c>
      <c r="N8212">
        <f t="shared" si="9199"/>
        <v>16</v>
      </c>
      <c r="O8212" s="3" t="str">
        <f t="shared" si="9200"/>
        <v>Aug</v>
      </c>
      <c r="P8212">
        <f t="shared" si="9201"/>
        <v>2020</v>
      </c>
      <c r="Q8212" t="str">
        <f t="shared" si="9202"/>
        <v>Sunday</v>
      </c>
      <c r="R8212" t="str">
        <f t="shared" si="9203"/>
        <v>Q3</v>
      </c>
    </row>
    <row r="8213" spans="1:18" x14ac:dyDescent="0.25">
      <c r="A8213">
        <f t="shared" si="9196"/>
        <v>2314</v>
      </c>
      <c r="B8213" s="1">
        <f t="shared" si="9197"/>
        <v>44059</v>
      </c>
      <c r="C8213" t="str">
        <f t="shared" ref="C8213:M8213" si="9258">C2362</f>
        <v>Rajesh singh</v>
      </c>
      <c r="D8213">
        <f t="shared" si="9258"/>
        <v>9876548767</v>
      </c>
      <c r="E8213" t="str">
        <f t="shared" si="9258"/>
        <v>Rexona 150 GM</v>
      </c>
      <c r="F8213" t="str">
        <f t="shared" si="9258"/>
        <v>Cosmetics</v>
      </c>
      <c r="G8213" s="2">
        <f t="shared" si="9258"/>
        <v>55</v>
      </c>
      <c r="H8213">
        <f t="shared" si="9258"/>
        <v>6</v>
      </c>
      <c r="I8213" s="2">
        <f t="shared" si="9258"/>
        <v>330</v>
      </c>
      <c r="J8213" s="2">
        <f t="shared" si="9258"/>
        <v>231</v>
      </c>
      <c r="K8213" s="2">
        <f t="shared" si="9258"/>
        <v>99</v>
      </c>
      <c r="L8213" t="str">
        <f t="shared" si="9258"/>
        <v>Ranjith</v>
      </c>
      <c r="M8213" t="str">
        <f t="shared" si="9258"/>
        <v>Sulur</v>
      </c>
      <c r="N8213">
        <f t="shared" si="9199"/>
        <v>16</v>
      </c>
      <c r="O8213" s="3" t="str">
        <f t="shared" si="9200"/>
        <v>Aug</v>
      </c>
      <c r="P8213">
        <f t="shared" si="9201"/>
        <v>2020</v>
      </c>
      <c r="Q8213" t="str">
        <f t="shared" si="9202"/>
        <v>Sunday</v>
      </c>
      <c r="R8213" t="str">
        <f t="shared" si="9203"/>
        <v>Q3</v>
      </c>
    </row>
    <row r="8214" spans="1:18" x14ac:dyDescent="0.25">
      <c r="A8214">
        <f t="shared" si="9196"/>
        <v>2314</v>
      </c>
      <c r="B8214" s="1">
        <f t="shared" si="9197"/>
        <v>44059</v>
      </c>
      <c r="C8214" t="str">
        <f t="shared" ref="C8214:M8214" si="9259">C2363</f>
        <v>suma ranjan</v>
      </c>
      <c r="D8214">
        <f t="shared" si="9259"/>
        <v>8976789077</v>
      </c>
      <c r="E8214" t="str">
        <f t="shared" si="9259"/>
        <v>Milk (1 Ltr)</v>
      </c>
      <c r="F8214" t="str">
        <f t="shared" si="9259"/>
        <v>Dairy</v>
      </c>
      <c r="G8214" s="2">
        <f t="shared" si="9259"/>
        <v>40</v>
      </c>
      <c r="H8214">
        <f t="shared" si="9259"/>
        <v>1</v>
      </c>
      <c r="I8214" s="2">
        <f t="shared" si="9259"/>
        <v>40</v>
      </c>
      <c r="J8214" s="2">
        <f t="shared" si="9259"/>
        <v>28</v>
      </c>
      <c r="K8214" s="2">
        <f t="shared" si="9259"/>
        <v>12</v>
      </c>
      <c r="L8214" t="str">
        <f t="shared" si="9259"/>
        <v>Sindhu</v>
      </c>
      <c r="M8214" t="str">
        <f t="shared" si="9259"/>
        <v>Sulur</v>
      </c>
      <c r="N8214">
        <f t="shared" si="9199"/>
        <v>16</v>
      </c>
      <c r="O8214" s="3" t="str">
        <f t="shared" si="9200"/>
        <v>Aug</v>
      </c>
      <c r="P8214">
        <f t="shared" si="9201"/>
        <v>2020</v>
      </c>
      <c r="Q8214" t="str">
        <f t="shared" si="9202"/>
        <v>Sunday</v>
      </c>
      <c r="R8214" t="str">
        <f t="shared" si="9203"/>
        <v>Q3</v>
      </c>
    </row>
    <row r="8215" spans="1:18" x14ac:dyDescent="0.25">
      <c r="A8215">
        <f t="shared" si="9196"/>
        <v>2314</v>
      </c>
      <c r="B8215" s="1">
        <f t="shared" si="9197"/>
        <v>44059</v>
      </c>
      <c r="C8215" t="str">
        <f t="shared" ref="C8215:M8215" si="9260">C2364</f>
        <v>suma ranjan</v>
      </c>
      <c r="D8215">
        <f t="shared" si="9260"/>
        <v>8976789077</v>
      </c>
      <c r="E8215" t="str">
        <f t="shared" si="9260"/>
        <v>Pickle 500g</v>
      </c>
      <c r="F8215" t="str">
        <f t="shared" si="9260"/>
        <v>Groceries</v>
      </c>
      <c r="G8215" s="2">
        <f t="shared" si="9260"/>
        <v>67</v>
      </c>
      <c r="H8215">
        <f t="shared" si="9260"/>
        <v>1</v>
      </c>
      <c r="I8215" s="2">
        <f t="shared" si="9260"/>
        <v>67</v>
      </c>
      <c r="J8215" s="2">
        <f t="shared" si="9260"/>
        <v>46.900000000000006</v>
      </c>
      <c r="K8215" s="2">
        <f t="shared" si="9260"/>
        <v>20.099999999999994</v>
      </c>
      <c r="L8215" t="str">
        <f t="shared" si="9260"/>
        <v>Ranjith</v>
      </c>
      <c r="M8215" t="str">
        <f t="shared" si="9260"/>
        <v>Sulur</v>
      </c>
      <c r="N8215">
        <f t="shared" si="9199"/>
        <v>16</v>
      </c>
      <c r="O8215" s="3" t="str">
        <f t="shared" si="9200"/>
        <v>Aug</v>
      </c>
      <c r="P8215">
        <f t="shared" si="9201"/>
        <v>2020</v>
      </c>
      <c r="Q8215" t="str">
        <f t="shared" si="9202"/>
        <v>Sunday</v>
      </c>
      <c r="R8215" t="str">
        <f t="shared" si="9203"/>
        <v>Q3</v>
      </c>
    </row>
    <row r="8216" spans="1:18" x14ac:dyDescent="0.25">
      <c r="A8216">
        <f t="shared" si="9196"/>
        <v>2314</v>
      </c>
      <c r="B8216" s="1">
        <f t="shared" si="9197"/>
        <v>44059</v>
      </c>
      <c r="C8216" t="str">
        <f t="shared" ref="C8216:M8216" si="9261">C2365</f>
        <v>suma ranjan</v>
      </c>
      <c r="D8216">
        <f t="shared" si="9261"/>
        <v>8976789077</v>
      </c>
      <c r="E8216" t="str">
        <f t="shared" si="9261"/>
        <v>Salt 1 kg</v>
      </c>
      <c r="F8216" t="str">
        <f t="shared" si="9261"/>
        <v>Groceries</v>
      </c>
      <c r="G8216" s="2">
        <f t="shared" si="9261"/>
        <v>15</v>
      </c>
      <c r="H8216">
        <f t="shared" si="9261"/>
        <v>1</v>
      </c>
      <c r="I8216" s="2">
        <f t="shared" si="9261"/>
        <v>15</v>
      </c>
      <c r="J8216" s="2">
        <f t="shared" si="9261"/>
        <v>10.5</v>
      </c>
      <c r="K8216" s="2">
        <f t="shared" si="9261"/>
        <v>4.5</v>
      </c>
      <c r="L8216" t="str">
        <f t="shared" si="9261"/>
        <v>Chandra</v>
      </c>
      <c r="M8216" t="str">
        <f t="shared" si="9261"/>
        <v>Sulur</v>
      </c>
      <c r="N8216">
        <f t="shared" si="9199"/>
        <v>16</v>
      </c>
      <c r="O8216" s="3" t="str">
        <f t="shared" si="9200"/>
        <v>Aug</v>
      </c>
      <c r="P8216">
        <f t="shared" si="9201"/>
        <v>2020</v>
      </c>
      <c r="Q8216" t="str">
        <f t="shared" si="9202"/>
        <v>Sunday</v>
      </c>
      <c r="R8216" t="str">
        <f t="shared" si="9203"/>
        <v>Q3</v>
      </c>
    </row>
    <row r="8217" spans="1:18" x14ac:dyDescent="0.25">
      <c r="A8217">
        <f t="shared" si="9196"/>
        <v>2314</v>
      </c>
      <c r="B8217" s="1">
        <f t="shared" si="9197"/>
        <v>44059</v>
      </c>
      <c r="C8217" t="str">
        <f t="shared" ref="C8217:M8217" si="9262">C2366</f>
        <v>suma ranjan</v>
      </c>
      <c r="D8217">
        <f t="shared" si="9262"/>
        <v>8976789077</v>
      </c>
      <c r="E8217" t="str">
        <f t="shared" si="9262"/>
        <v>Maybelline Mattie Lipstic 3.9 g</v>
      </c>
      <c r="F8217" t="str">
        <f t="shared" si="9262"/>
        <v>Cosmetics</v>
      </c>
      <c r="G8217" s="2">
        <f t="shared" si="9262"/>
        <v>262</v>
      </c>
      <c r="H8217">
        <f t="shared" si="9262"/>
        <v>1</v>
      </c>
      <c r="I8217" s="2">
        <f t="shared" si="9262"/>
        <v>262</v>
      </c>
      <c r="J8217" s="2">
        <f t="shared" si="9262"/>
        <v>183.4</v>
      </c>
      <c r="K8217" s="2">
        <f t="shared" si="9262"/>
        <v>78.599999999999994</v>
      </c>
      <c r="L8217" t="str">
        <f t="shared" si="9262"/>
        <v>Sindhu</v>
      </c>
      <c r="M8217" t="str">
        <f t="shared" si="9262"/>
        <v>Sulur</v>
      </c>
      <c r="N8217">
        <f t="shared" si="9199"/>
        <v>16</v>
      </c>
      <c r="O8217" s="3" t="str">
        <f t="shared" si="9200"/>
        <v>Aug</v>
      </c>
      <c r="P8217">
        <f t="shared" si="9201"/>
        <v>2020</v>
      </c>
      <c r="Q8217" t="str">
        <f t="shared" si="9202"/>
        <v>Sunday</v>
      </c>
      <c r="R8217" t="str">
        <f t="shared" si="9203"/>
        <v>Q3</v>
      </c>
    </row>
    <row r="8218" spans="1:18" x14ac:dyDescent="0.25">
      <c r="A8218">
        <f t="shared" si="9196"/>
        <v>2316</v>
      </c>
      <c r="B8218" s="1">
        <f t="shared" si="9197"/>
        <v>44059</v>
      </c>
      <c r="C8218" t="str">
        <f t="shared" ref="C8218:M8218" si="9263">C2367</f>
        <v>suma ranjan</v>
      </c>
      <c r="D8218">
        <f t="shared" si="9263"/>
        <v>8976789077</v>
      </c>
      <c r="E8218" t="str">
        <f t="shared" si="9263"/>
        <v>Faces Long Wear Eye Pencil</v>
      </c>
      <c r="F8218" t="str">
        <f t="shared" si="9263"/>
        <v>Cosmetics</v>
      </c>
      <c r="G8218" s="2">
        <f t="shared" si="9263"/>
        <v>349</v>
      </c>
      <c r="H8218">
        <f t="shared" si="9263"/>
        <v>1</v>
      </c>
      <c r="I8218" s="2">
        <f t="shared" si="9263"/>
        <v>349</v>
      </c>
      <c r="J8218" s="2">
        <f t="shared" si="9263"/>
        <v>244.3</v>
      </c>
      <c r="K8218" s="2">
        <f t="shared" si="9263"/>
        <v>104.69999999999999</v>
      </c>
      <c r="L8218" t="str">
        <f t="shared" si="9263"/>
        <v>Rajan</v>
      </c>
      <c r="M8218" t="str">
        <f t="shared" si="9263"/>
        <v>Sulur</v>
      </c>
      <c r="N8218">
        <f t="shared" si="9199"/>
        <v>16</v>
      </c>
      <c r="O8218" s="3" t="str">
        <f t="shared" si="9200"/>
        <v>Aug</v>
      </c>
      <c r="P8218">
        <f t="shared" si="9201"/>
        <v>2020</v>
      </c>
      <c r="Q8218" t="str">
        <f t="shared" si="9202"/>
        <v>Sunday</v>
      </c>
      <c r="R8218" t="str">
        <f t="shared" si="9203"/>
        <v>Q3</v>
      </c>
    </row>
    <row r="8219" spans="1:18" x14ac:dyDescent="0.25">
      <c r="A8219">
        <f t="shared" si="9196"/>
        <v>2318</v>
      </c>
      <c r="B8219" s="1">
        <f t="shared" si="9197"/>
        <v>44059</v>
      </c>
      <c r="C8219" t="str">
        <f t="shared" ref="C8219:M8219" si="9264">C2368</f>
        <v>suma ranjan</v>
      </c>
      <c r="D8219">
        <f t="shared" si="9264"/>
        <v>8976789077</v>
      </c>
      <c r="E8219" t="str">
        <f t="shared" si="9264"/>
        <v>Revlon Charlie Blue 100 ML</v>
      </c>
      <c r="F8219" t="str">
        <f t="shared" si="9264"/>
        <v>Cosmetics</v>
      </c>
      <c r="G8219" s="2">
        <f t="shared" si="9264"/>
        <v>537</v>
      </c>
      <c r="H8219">
        <f t="shared" si="9264"/>
        <v>1</v>
      </c>
      <c r="I8219" s="2">
        <f t="shared" si="9264"/>
        <v>537</v>
      </c>
      <c r="J8219" s="2">
        <f t="shared" si="9264"/>
        <v>375.9</v>
      </c>
      <c r="K8219" s="2">
        <f t="shared" si="9264"/>
        <v>161.10000000000002</v>
      </c>
      <c r="L8219" t="str">
        <f t="shared" si="9264"/>
        <v>Chandra</v>
      </c>
      <c r="M8219" t="str">
        <f t="shared" si="9264"/>
        <v>Sulur</v>
      </c>
      <c r="N8219">
        <f t="shared" si="9199"/>
        <v>16</v>
      </c>
      <c r="O8219" s="3" t="str">
        <f t="shared" si="9200"/>
        <v>Aug</v>
      </c>
      <c r="P8219">
        <f t="shared" si="9201"/>
        <v>2020</v>
      </c>
      <c r="Q8219" t="str">
        <f t="shared" si="9202"/>
        <v>Sunday</v>
      </c>
      <c r="R8219" t="str">
        <f t="shared" si="9203"/>
        <v>Q3</v>
      </c>
    </row>
    <row r="8220" spans="1:18" x14ac:dyDescent="0.25">
      <c r="A8220">
        <f t="shared" si="9196"/>
        <v>2318</v>
      </c>
      <c r="B8220" s="1">
        <f t="shared" si="9197"/>
        <v>44059</v>
      </c>
      <c r="C8220" t="str">
        <f t="shared" ref="C8220:M8220" si="9265">C2369</f>
        <v>suma ranjan</v>
      </c>
      <c r="D8220">
        <f t="shared" si="9265"/>
        <v>8976789077</v>
      </c>
      <c r="E8220" t="str">
        <f t="shared" si="9265"/>
        <v>Revlon Charlie White 100 ML</v>
      </c>
      <c r="F8220" t="str">
        <f t="shared" si="9265"/>
        <v>Cosmetics</v>
      </c>
      <c r="G8220" s="2">
        <f t="shared" si="9265"/>
        <v>584</v>
      </c>
      <c r="H8220">
        <f t="shared" si="9265"/>
        <v>1</v>
      </c>
      <c r="I8220" s="2">
        <f t="shared" si="9265"/>
        <v>584</v>
      </c>
      <c r="J8220" s="2">
        <f t="shared" si="9265"/>
        <v>408.8</v>
      </c>
      <c r="K8220" s="2">
        <f t="shared" si="9265"/>
        <v>175.2</v>
      </c>
      <c r="L8220" t="str">
        <f t="shared" si="9265"/>
        <v>Chandra</v>
      </c>
      <c r="M8220" t="str">
        <f t="shared" si="9265"/>
        <v>Sulur</v>
      </c>
      <c r="N8220">
        <f t="shared" si="9199"/>
        <v>16</v>
      </c>
      <c r="O8220" s="3" t="str">
        <f t="shared" si="9200"/>
        <v>Aug</v>
      </c>
      <c r="P8220">
        <f t="shared" si="9201"/>
        <v>2020</v>
      </c>
      <c r="Q8220" t="str">
        <f t="shared" si="9202"/>
        <v>Sunday</v>
      </c>
      <c r="R8220" t="str">
        <f t="shared" si="9203"/>
        <v>Q3</v>
      </c>
    </row>
    <row r="8221" spans="1:18" x14ac:dyDescent="0.25">
      <c r="A8221">
        <f t="shared" si="9196"/>
        <v>2318</v>
      </c>
      <c r="B8221" s="1">
        <f t="shared" si="9197"/>
        <v>44059</v>
      </c>
      <c r="C8221" t="str">
        <f t="shared" ref="C8221:M8221" si="9266">C2370</f>
        <v>suma ranjan</v>
      </c>
      <c r="D8221">
        <f t="shared" si="9266"/>
        <v>8976789077</v>
      </c>
      <c r="E8221" t="str">
        <f t="shared" si="9266"/>
        <v>Revlon Charlie White 100 ML</v>
      </c>
      <c r="F8221" t="str">
        <f t="shared" si="9266"/>
        <v>Cosmetics</v>
      </c>
      <c r="G8221" s="2">
        <f t="shared" si="9266"/>
        <v>584</v>
      </c>
      <c r="H8221">
        <f t="shared" si="9266"/>
        <v>1</v>
      </c>
      <c r="I8221" s="2">
        <f t="shared" si="9266"/>
        <v>584</v>
      </c>
      <c r="J8221" s="2">
        <f t="shared" si="9266"/>
        <v>408.8</v>
      </c>
      <c r="K8221" s="2">
        <f t="shared" si="9266"/>
        <v>175.2</v>
      </c>
      <c r="L8221" t="str">
        <f t="shared" si="9266"/>
        <v>Ranjith</v>
      </c>
      <c r="M8221" t="str">
        <f t="shared" si="9266"/>
        <v>Sulur</v>
      </c>
      <c r="N8221">
        <f t="shared" si="9199"/>
        <v>16</v>
      </c>
      <c r="O8221" s="3" t="str">
        <f t="shared" si="9200"/>
        <v>Aug</v>
      </c>
      <c r="P8221">
        <f t="shared" si="9201"/>
        <v>2020</v>
      </c>
      <c r="Q8221" t="str">
        <f t="shared" si="9202"/>
        <v>Sunday</v>
      </c>
      <c r="R8221" t="str">
        <f t="shared" si="9203"/>
        <v>Q3</v>
      </c>
    </row>
    <row r="8222" spans="1:18" x14ac:dyDescent="0.25">
      <c r="A8222">
        <f t="shared" ref="A8222:A8285" si="9267">1219+A5298</f>
        <v>2318</v>
      </c>
      <c r="B8222" s="1">
        <f t="shared" ref="B8222:B8285" si="9268">B2371+163</f>
        <v>44059</v>
      </c>
      <c r="C8222" t="str">
        <f t="shared" ref="C8222:M8222" si="9269">C2371</f>
        <v>suma ranjan</v>
      </c>
      <c r="D8222">
        <f t="shared" si="9269"/>
        <v>8976789077</v>
      </c>
      <c r="E8222" t="str">
        <f t="shared" si="9269"/>
        <v>Milk (1 Ltr)</v>
      </c>
      <c r="F8222" t="str">
        <f t="shared" si="9269"/>
        <v>Dairy</v>
      </c>
      <c r="G8222" s="2">
        <f t="shared" si="9269"/>
        <v>40</v>
      </c>
      <c r="H8222">
        <f t="shared" si="9269"/>
        <v>1</v>
      </c>
      <c r="I8222" s="2">
        <f t="shared" si="9269"/>
        <v>40</v>
      </c>
      <c r="J8222" s="2">
        <f t="shared" si="9269"/>
        <v>28</v>
      </c>
      <c r="K8222" s="2">
        <f t="shared" si="9269"/>
        <v>12</v>
      </c>
      <c r="L8222" t="str">
        <f t="shared" si="9269"/>
        <v>Rajan</v>
      </c>
      <c r="M8222" t="str">
        <f t="shared" si="9269"/>
        <v>Sulur</v>
      </c>
      <c r="N8222">
        <f t="shared" ref="N8222:N8285" si="9270">DAY(B8222)</f>
        <v>16</v>
      </c>
      <c r="O8222" s="3" t="str">
        <f t="shared" ref="O8222:O8285" si="9271">TEXT(B8222,"mmm")</f>
        <v>Aug</v>
      </c>
      <c r="P8222">
        <f t="shared" ref="P8222:P8285" si="9272">YEAR(B8222)</f>
        <v>2020</v>
      </c>
      <c r="Q8222" t="str">
        <f t="shared" ref="Q8222:Q8285" si="9273">TEXT(B8222,"dddd")</f>
        <v>Sunday</v>
      </c>
      <c r="R8222" t="str">
        <f t="shared" ref="R8222:R8285" si="9274">IF(OR(O8222="Jan",O8222="Feb",O8222="Mar"),"Q1",(IF(OR(O8222="Apr",O8222="May",O8222="Jun"),"Q2",(IF(OR(O8222="Jul",O8222="Aug",O8222="Sep"),"Q3","Q4")))))</f>
        <v>Q3</v>
      </c>
    </row>
    <row r="8223" spans="1:18" x14ac:dyDescent="0.25">
      <c r="A8223">
        <f t="shared" si="9267"/>
        <v>2318</v>
      </c>
      <c r="B8223" s="1">
        <f t="shared" si="9268"/>
        <v>44059</v>
      </c>
      <c r="C8223" t="str">
        <f t="shared" ref="C8223:M8223" si="9275">C2372</f>
        <v>suma ranjan</v>
      </c>
      <c r="D8223">
        <f t="shared" si="9275"/>
        <v>8976789077</v>
      </c>
      <c r="E8223" t="str">
        <f t="shared" si="9275"/>
        <v>Pickle 500g</v>
      </c>
      <c r="F8223" t="str">
        <f t="shared" si="9275"/>
        <v>Groceries</v>
      </c>
      <c r="G8223" s="2">
        <f t="shared" si="9275"/>
        <v>67</v>
      </c>
      <c r="H8223">
        <f t="shared" si="9275"/>
        <v>1</v>
      </c>
      <c r="I8223" s="2">
        <f t="shared" si="9275"/>
        <v>67</v>
      </c>
      <c r="J8223" s="2">
        <f t="shared" si="9275"/>
        <v>46.900000000000006</v>
      </c>
      <c r="K8223" s="2">
        <f t="shared" si="9275"/>
        <v>20.099999999999994</v>
      </c>
      <c r="L8223" t="str">
        <f t="shared" si="9275"/>
        <v>Rajan</v>
      </c>
      <c r="M8223" t="str">
        <f t="shared" si="9275"/>
        <v>Sulur</v>
      </c>
      <c r="N8223">
        <f t="shared" si="9270"/>
        <v>16</v>
      </c>
      <c r="O8223" s="3" t="str">
        <f t="shared" si="9271"/>
        <v>Aug</v>
      </c>
      <c r="P8223">
        <f t="shared" si="9272"/>
        <v>2020</v>
      </c>
      <c r="Q8223" t="str">
        <f t="shared" si="9273"/>
        <v>Sunday</v>
      </c>
      <c r="R8223" t="str">
        <f t="shared" si="9274"/>
        <v>Q3</v>
      </c>
    </row>
    <row r="8224" spans="1:18" x14ac:dyDescent="0.25">
      <c r="A8224">
        <f t="shared" si="9267"/>
        <v>2318</v>
      </c>
      <c r="B8224" s="1">
        <f t="shared" si="9268"/>
        <v>44059</v>
      </c>
      <c r="C8224" t="str">
        <f t="shared" ref="C8224:M8224" si="9276">C2373</f>
        <v>suma ranjan</v>
      </c>
      <c r="D8224">
        <f t="shared" si="9276"/>
        <v>8976789077</v>
      </c>
      <c r="E8224" t="str">
        <f t="shared" si="9276"/>
        <v>Salt 1 kg</v>
      </c>
      <c r="F8224" t="str">
        <f t="shared" si="9276"/>
        <v>Groceries</v>
      </c>
      <c r="G8224" s="2">
        <f t="shared" si="9276"/>
        <v>15</v>
      </c>
      <c r="H8224">
        <f t="shared" si="9276"/>
        <v>1</v>
      </c>
      <c r="I8224" s="2">
        <f t="shared" si="9276"/>
        <v>15</v>
      </c>
      <c r="J8224" s="2">
        <f t="shared" si="9276"/>
        <v>10.5</v>
      </c>
      <c r="K8224" s="2">
        <f t="shared" si="9276"/>
        <v>4.5</v>
      </c>
      <c r="L8224" t="str">
        <f t="shared" si="9276"/>
        <v>Ranjith</v>
      </c>
      <c r="M8224" t="str">
        <f t="shared" si="9276"/>
        <v>Sulur</v>
      </c>
      <c r="N8224">
        <f t="shared" si="9270"/>
        <v>16</v>
      </c>
      <c r="O8224" s="3" t="str">
        <f t="shared" si="9271"/>
        <v>Aug</v>
      </c>
      <c r="P8224">
        <f t="shared" si="9272"/>
        <v>2020</v>
      </c>
      <c r="Q8224" t="str">
        <f t="shared" si="9273"/>
        <v>Sunday</v>
      </c>
      <c r="R8224" t="str">
        <f t="shared" si="9274"/>
        <v>Q3</v>
      </c>
    </row>
    <row r="8225" spans="1:18" x14ac:dyDescent="0.25">
      <c r="A8225">
        <f t="shared" si="9267"/>
        <v>2318</v>
      </c>
      <c r="B8225" s="1">
        <f t="shared" si="9268"/>
        <v>44059</v>
      </c>
      <c r="C8225" t="str">
        <f t="shared" ref="C8225:M8225" si="9277">C2374</f>
        <v>suma ranjan</v>
      </c>
      <c r="D8225">
        <f t="shared" si="9277"/>
        <v>8976789077</v>
      </c>
      <c r="E8225" t="str">
        <f t="shared" si="9277"/>
        <v>Maybelline Mattie Lipstic 3.9 g</v>
      </c>
      <c r="F8225" t="str">
        <f t="shared" si="9277"/>
        <v>Cosmetics</v>
      </c>
      <c r="G8225" s="2">
        <f t="shared" si="9277"/>
        <v>262</v>
      </c>
      <c r="H8225">
        <f t="shared" si="9277"/>
        <v>1</v>
      </c>
      <c r="I8225" s="2">
        <f t="shared" si="9277"/>
        <v>262</v>
      </c>
      <c r="J8225" s="2">
        <f t="shared" si="9277"/>
        <v>183.4</v>
      </c>
      <c r="K8225" s="2">
        <f t="shared" si="9277"/>
        <v>78.599999999999994</v>
      </c>
      <c r="L8225" t="str">
        <f t="shared" si="9277"/>
        <v>Ranjith</v>
      </c>
      <c r="M8225" t="str">
        <f t="shared" si="9277"/>
        <v>Sulur</v>
      </c>
      <c r="N8225">
        <f t="shared" si="9270"/>
        <v>16</v>
      </c>
      <c r="O8225" s="3" t="str">
        <f t="shared" si="9271"/>
        <v>Aug</v>
      </c>
      <c r="P8225">
        <f t="shared" si="9272"/>
        <v>2020</v>
      </c>
      <c r="Q8225" t="str">
        <f t="shared" si="9273"/>
        <v>Sunday</v>
      </c>
      <c r="R8225" t="str">
        <f t="shared" si="9274"/>
        <v>Q3</v>
      </c>
    </row>
    <row r="8226" spans="1:18" x14ac:dyDescent="0.25">
      <c r="A8226">
        <f t="shared" si="9267"/>
        <v>2319</v>
      </c>
      <c r="B8226" s="1">
        <f t="shared" si="9268"/>
        <v>44059</v>
      </c>
      <c r="C8226" t="str">
        <f t="shared" ref="C8226:M8226" si="9278">C2375</f>
        <v>suma ranjan</v>
      </c>
      <c r="D8226">
        <f t="shared" si="9278"/>
        <v>8976789077</v>
      </c>
      <c r="E8226" t="str">
        <f t="shared" si="9278"/>
        <v>Faces Long Wear Eye Pencil</v>
      </c>
      <c r="F8226" t="str">
        <f t="shared" si="9278"/>
        <v>Cosmetics</v>
      </c>
      <c r="G8226" s="2">
        <f t="shared" si="9278"/>
        <v>349</v>
      </c>
      <c r="H8226">
        <f t="shared" si="9278"/>
        <v>1</v>
      </c>
      <c r="I8226" s="2">
        <f t="shared" si="9278"/>
        <v>349</v>
      </c>
      <c r="J8226" s="2">
        <f t="shared" si="9278"/>
        <v>244.3</v>
      </c>
      <c r="K8226" s="2">
        <f t="shared" si="9278"/>
        <v>104.69999999999999</v>
      </c>
      <c r="L8226" t="str">
        <f t="shared" si="9278"/>
        <v>Chandra</v>
      </c>
      <c r="M8226" t="str">
        <f t="shared" si="9278"/>
        <v>Sulur</v>
      </c>
      <c r="N8226">
        <f t="shared" si="9270"/>
        <v>16</v>
      </c>
      <c r="O8226" s="3" t="str">
        <f t="shared" si="9271"/>
        <v>Aug</v>
      </c>
      <c r="P8226">
        <f t="shared" si="9272"/>
        <v>2020</v>
      </c>
      <c r="Q8226" t="str">
        <f t="shared" si="9273"/>
        <v>Sunday</v>
      </c>
      <c r="R8226" t="str">
        <f t="shared" si="9274"/>
        <v>Q3</v>
      </c>
    </row>
    <row r="8227" spans="1:18" x14ac:dyDescent="0.25">
      <c r="A8227">
        <f t="shared" si="9267"/>
        <v>2319</v>
      </c>
      <c r="B8227" s="1">
        <f t="shared" si="9268"/>
        <v>44059</v>
      </c>
      <c r="C8227" t="str">
        <f t="shared" ref="C8227:M8227" si="9279">C2376</f>
        <v>suma ranjan</v>
      </c>
      <c r="D8227">
        <f t="shared" si="9279"/>
        <v>8976789077</v>
      </c>
      <c r="E8227" t="str">
        <f t="shared" si="9279"/>
        <v>Revlon Charlie Blue 100 ML</v>
      </c>
      <c r="F8227" t="str">
        <f t="shared" si="9279"/>
        <v>Cosmetics</v>
      </c>
      <c r="G8227" s="2">
        <f t="shared" si="9279"/>
        <v>537</v>
      </c>
      <c r="H8227">
        <f t="shared" si="9279"/>
        <v>1</v>
      </c>
      <c r="I8227" s="2">
        <f t="shared" si="9279"/>
        <v>537</v>
      </c>
      <c r="J8227" s="2">
        <f t="shared" si="9279"/>
        <v>375.9</v>
      </c>
      <c r="K8227" s="2">
        <f t="shared" si="9279"/>
        <v>161.10000000000002</v>
      </c>
      <c r="L8227" t="str">
        <f t="shared" si="9279"/>
        <v>Ranjith</v>
      </c>
      <c r="M8227" t="str">
        <f t="shared" si="9279"/>
        <v>Sulur</v>
      </c>
      <c r="N8227">
        <f t="shared" si="9270"/>
        <v>16</v>
      </c>
      <c r="O8227" s="3" t="str">
        <f t="shared" si="9271"/>
        <v>Aug</v>
      </c>
      <c r="P8227">
        <f t="shared" si="9272"/>
        <v>2020</v>
      </c>
      <c r="Q8227" t="str">
        <f t="shared" si="9273"/>
        <v>Sunday</v>
      </c>
      <c r="R8227" t="str">
        <f t="shared" si="9274"/>
        <v>Q3</v>
      </c>
    </row>
    <row r="8228" spans="1:18" x14ac:dyDescent="0.25">
      <c r="A8228">
        <f t="shared" si="9267"/>
        <v>2319</v>
      </c>
      <c r="B8228" s="1">
        <f t="shared" si="9268"/>
        <v>44059</v>
      </c>
      <c r="C8228" t="str">
        <f t="shared" ref="C8228:M8228" si="9280">C2377</f>
        <v>suma ranjan</v>
      </c>
      <c r="D8228">
        <f t="shared" si="9280"/>
        <v>8976789077</v>
      </c>
      <c r="E8228" t="str">
        <f t="shared" si="9280"/>
        <v>Revlon Charlie White 100 ML</v>
      </c>
      <c r="F8228" t="str">
        <f t="shared" si="9280"/>
        <v>Cosmetics</v>
      </c>
      <c r="G8228" s="2">
        <f t="shared" si="9280"/>
        <v>584</v>
      </c>
      <c r="H8228">
        <f t="shared" si="9280"/>
        <v>1</v>
      </c>
      <c r="I8228" s="2">
        <f t="shared" si="9280"/>
        <v>584</v>
      </c>
      <c r="J8228" s="2">
        <f t="shared" si="9280"/>
        <v>408.8</v>
      </c>
      <c r="K8228" s="2">
        <f t="shared" si="9280"/>
        <v>175.2</v>
      </c>
      <c r="L8228" t="str">
        <f t="shared" si="9280"/>
        <v>Rajan</v>
      </c>
      <c r="M8228" t="str">
        <f t="shared" si="9280"/>
        <v>Sulur</v>
      </c>
      <c r="N8228">
        <f t="shared" si="9270"/>
        <v>16</v>
      </c>
      <c r="O8228" s="3" t="str">
        <f t="shared" si="9271"/>
        <v>Aug</v>
      </c>
      <c r="P8228">
        <f t="shared" si="9272"/>
        <v>2020</v>
      </c>
      <c r="Q8228" t="str">
        <f t="shared" si="9273"/>
        <v>Sunday</v>
      </c>
      <c r="R8228" t="str">
        <f t="shared" si="9274"/>
        <v>Q3</v>
      </c>
    </row>
    <row r="8229" spans="1:18" x14ac:dyDescent="0.25">
      <c r="A8229">
        <f t="shared" si="9267"/>
        <v>2319</v>
      </c>
      <c r="B8229" s="1">
        <f t="shared" si="9268"/>
        <v>44060</v>
      </c>
      <c r="C8229" t="str">
        <f t="shared" ref="C8229:M8229" si="9281">C2378</f>
        <v>Rajesh singh</v>
      </c>
      <c r="D8229">
        <f t="shared" si="9281"/>
        <v>9876548767</v>
      </c>
      <c r="E8229" t="str">
        <f t="shared" si="9281"/>
        <v>Cinthol 100 GM</v>
      </c>
      <c r="F8229" t="str">
        <f t="shared" si="9281"/>
        <v>Cosmetics</v>
      </c>
      <c r="G8229" s="2">
        <f t="shared" si="9281"/>
        <v>45</v>
      </c>
      <c r="H8229">
        <f t="shared" si="9281"/>
        <v>3</v>
      </c>
      <c r="I8229" s="2">
        <f t="shared" si="9281"/>
        <v>135</v>
      </c>
      <c r="J8229" s="2">
        <f t="shared" si="9281"/>
        <v>94.5</v>
      </c>
      <c r="K8229" s="2">
        <f t="shared" si="9281"/>
        <v>40.5</v>
      </c>
      <c r="L8229" t="str">
        <f t="shared" si="9281"/>
        <v>Ranjith</v>
      </c>
      <c r="M8229" t="str">
        <f t="shared" si="9281"/>
        <v>Sulur</v>
      </c>
      <c r="N8229">
        <f t="shared" si="9270"/>
        <v>17</v>
      </c>
      <c r="O8229" s="3" t="str">
        <f t="shared" si="9271"/>
        <v>Aug</v>
      </c>
      <c r="P8229">
        <f t="shared" si="9272"/>
        <v>2020</v>
      </c>
      <c r="Q8229" t="str">
        <f t="shared" si="9273"/>
        <v>Monday</v>
      </c>
      <c r="R8229" t="str">
        <f t="shared" si="9274"/>
        <v>Q3</v>
      </c>
    </row>
    <row r="8230" spans="1:18" x14ac:dyDescent="0.25">
      <c r="A8230">
        <f t="shared" si="9267"/>
        <v>2320</v>
      </c>
      <c r="B8230" s="1">
        <f t="shared" si="9268"/>
        <v>44060</v>
      </c>
      <c r="C8230" t="str">
        <f t="shared" ref="C8230:M8230" si="9282">C2379</f>
        <v>Rajesh singh</v>
      </c>
      <c r="D8230">
        <f t="shared" si="9282"/>
        <v>9876548767</v>
      </c>
      <c r="E8230" t="str">
        <f t="shared" si="9282"/>
        <v>Rexona 150 GM</v>
      </c>
      <c r="F8230" t="str">
        <f t="shared" si="9282"/>
        <v>Cosmetics</v>
      </c>
      <c r="G8230" s="2">
        <f t="shared" si="9282"/>
        <v>55</v>
      </c>
      <c r="H8230">
        <f t="shared" si="9282"/>
        <v>6</v>
      </c>
      <c r="I8230" s="2">
        <f t="shared" si="9282"/>
        <v>330</v>
      </c>
      <c r="J8230" s="2">
        <f t="shared" si="9282"/>
        <v>231</v>
      </c>
      <c r="K8230" s="2">
        <f t="shared" si="9282"/>
        <v>99</v>
      </c>
      <c r="L8230" t="str">
        <f t="shared" si="9282"/>
        <v>Ranjith</v>
      </c>
      <c r="M8230" t="str">
        <f t="shared" si="9282"/>
        <v>Sulur</v>
      </c>
      <c r="N8230">
        <f t="shared" si="9270"/>
        <v>17</v>
      </c>
      <c r="O8230" s="3" t="str">
        <f t="shared" si="9271"/>
        <v>Aug</v>
      </c>
      <c r="P8230">
        <f t="shared" si="9272"/>
        <v>2020</v>
      </c>
      <c r="Q8230" t="str">
        <f t="shared" si="9273"/>
        <v>Monday</v>
      </c>
      <c r="R8230" t="str">
        <f t="shared" si="9274"/>
        <v>Q3</v>
      </c>
    </row>
    <row r="8231" spans="1:18" x14ac:dyDescent="0.25">
      <c r="A8231">
        <f t="shared" si="9267"/>
        <v>2320</v>
      </c>
      <c r="B8231" s="1">
        <f t="shared" si="9268"/>
        <v>44060</v>
      </c>
      <c r="C8231" t="str">
        <f t="shared" ref="C8231:M8231" si="9283">C2380</f>
        <v>Rajesh singh</v>
      </c>
      <c r="D8231">
        <f t="shared" si="9283"/>
        <v>9876548767</v>
      </c>
      <c r="E8231" t="str">
        <f t="shared" si="9283"/>
        <v>Cinthol 100 GM</v>
      </c>
      <c r="F8231" t="str">
        <f t="shared" si="9283"/>
        <v>Cosmetics</v>
      </c>
      <c r="G8231" s="2">
        <f t="shared" si="9283"/>
        <v>45</v>
      </c>
      <c r="H8231">
        <f t="shared" si="9283"/>
        <v>3</v>
      </c>
      <c r="I8231" s="2">
        <f t="shared" si="9283"/>
        <v>135</v>
      </c>
      <c r="J8231" s="2">
        <f t="shared" si="9283"/>
        <v>94.5</v>
      </c>
      <c r="K8231" s="2">
        <f t="shared" si="9283"/>
        <v>40.5</v>
      </c>
      <c r="L8231" t="str">
        <f t="shared" si="9283"/>
        <v>Rajan</v>
      </c>
      <c r="M8231" t="str">
        <f t="shared" si="9283"/>
        <v>Sulur</v>
      </c>
      <c r="N8231">
        <f t="shared" si="9270"/>
        <v>17</v>
      </c>
      <c r="O8231" s="3" t="str">
        <f t="shared" si="9271"/>
        <v>Aug</v>
      </c>
      <c r="P8231">
        <f t="shared" si="9272"/>
        <v>2020</v>
      </c>
      <c r="Q8231" t="str">
        <f t="shared" si="9273"/>
        <v>Monday</v>
      </c>
      <c r="R8231" t="str">
        <f t="shared" si="9274"/>
        <v>Q3</v>
      </c>
    </row>
    <row r="8232" spans="1:18" x14ac:dyDescent="0.25">
      <c r="A8232">
        <f t="shared" si="9267"/>
        <v>2320</v>
      </c>
      <c r="B8232" s="1">
        <f t="shared" si="9268"/>
        <v>44060</v>
      </c>
      <c r="C8232" t="str">
        <f t="shared" ref="C8232:M8232" si="9284">C2381</f>
        <v>Rajesh singh</v>
      </c>
      <c r="D8232">
        <f t="shared" si="9284"/>
        <v>9876548767</v>
      </c>
      <c r="E8232" t="str">
        <f t="shared" si="9284"/>
        <v>Rexona 150 GM</v>
      </c>
      <c r="F8232" t="str">
        <f t="shared" si="9284"/>
        <v>Cosmetics</v>
      </c>
      <c r="G8232" s="2">
        <f t="shared" si="9284"/>
        <v>55</v>
      </c>
      <c r="H8232">
        <f t="shared" si="9284"/>
        <v>6</v>
      </c>
      <c r="I8232" s="2">
        <f t="shared" si="9284"/>
        <v>330</v>
      </c>
      <c r="J8232" s="2">
        <f t="shared" si="9284"/>
        <v>231</v>
      </c>
      <c r="K8232" s="2">
        <f t="shared" si="9284"/>
        <v>99</v>
      </c>
      <c r="L8232" t="str">
        <f t="shared" si="9284"/>
        <v>Rajan</v>
      </c>
      <c r="M8232" t="str">
        <f t="shared" si="9284"/>
        <v>Sulur</v>
      </c>
      <c r="N8232">
        <f t="shared" si="9270"/>
        <v>17</v>
      </c>
      <c r="O8232" s="3" t="str">
        <f t="shared" si="9271"/>
        <v>Aug</v>
      </c>
      <c r="P8232">
        <f t="shared" si="9272"/>
        <v>2020</v>
      </c>
      <c r="Q8232" t="str">
        <f t="shared" si="9273"/>
        <v>Monday</v>
      </c>
      <c r="R8232" t="str">
        <f t="shared" si="9274"/>
        <v>Q3</v>
      </c>
    </row>
    <row r="8233" spans="1:18" x14ac:dyDescent="0.25">
      <c r="A8233">
        <f t="shared" si="9267"/>
        <v>2320</v>
      </c>
      <c r="B8233" s="1">
        <f t="shared" si="9268"/>
        <v>44060</v>
      </c>
      <c r="C8233" t="str">
        <f t="shared" ref="C8233:M8233" si="9285">C2382</f>
        <v>suma ranjan</v>
      </c>
      <c r="D8233">
        <f t="shared" si="9285"/>
        <v>8976789077</v>
      </c>
      <c r="E8233" t="str">
        <f t="shared" si="9285"/>
        <v>Milk (1 Ltr)</v>
      </c>
      <c r="F8233" t="str">
        <f t="shared" si="9285"/>
        <v>Dairy</v>
      </c>
      <c r="G8233" s="2">
        <f t="shared" si="9285"/>
        <v>40</v>
      </c>
      <c r="H8233">
        <f t="shared" si="9285"/>
        <v>1</v>
      </c>
      <c r="I8233" s="2">
        <f t="shared" si="9285"/>
        <v>40</v>
      </c>
      <c r="J8233" s="2">
        <f t="shared" si="9285"/>
        <v>28</v>
      </c>
      <c r="K8233" s="2">
        <f t="shared" si="9285"/>
        <v>12</v>
      </c>
      <c r="L8233" t="str">
        <f t="shared" si="9285"/>
        <v>Chandra</v>
      </c>
      <c r="M8233" t="str">
        <f t="shared" si="9285"/>
        <v>Sulur</v>
      </c>
      <c r="N8233">
        <f t="shared" si="9270"/>
        <v>17</v>
      </c>
      <c r="O8233" s="3" t="str">
        <f t="shared" si="9271"/>
        <v>Aug</v>
      </c>
      <c r="P8233">
        <f t="shared" si="9272"/>
        <v>2020</v>
      </c>
      <c r="Q8233" t="str">
        <f t="shared" si="9273"/>
        <v>Monday</v>
      </c>
      <c r="R8233" t="str">
        <f t="shared" si="9274"/>
        <v>Q3</v>
      </c>
    </row>
    <row r="8234" spans="1:18" x14ac:dyDescent="0.25">
      <c r="A8234">
        <f t="shared" si="9267"/>
        <v>2320</v>
      </c>
      <c r="B8234" s="1">
        <f t="shared" si="9268"/>
        <v>44060</v>
      </c>
      <c r="C8234" t="str">
        <f t="shared" ref="C8234:M8234" si="9286">C2383</f>
        <v>suma ranjan</v>
      </c>
      <c r="D8234">
        <f t="shared" si="9286"/>
        <v>8976789077</v>
      </c>
      <c r="E8234" t="str">
        <f t="shared" si="9286"/>
        <v>Pickle 500g</v>
      </c>
      <c r="F8234" t="str">
        <f t="shared" si="9286"/>
        <v>Groceries</v>
      </c>
      <c r="G8234" s="2">
        <f t="shared" si="9286"/>
        <v>67</v>
      </c>
      <c r="H8234">
        <f t="shared" si="9286"/>
        <v>1</v>
      </c>
      <c r="I8234" s="2">
        <f t="shared" si="9286"/>
        <v>67</v>
      </c>
      <c r="J8234" s="2">
        <f t="shared" si="9286"/>
        <v>46.900000000000006</v>
      </c>
      <c r="K8234" s="2">
        <f t="shared" si="9286"/>
        <v>20.099999999999994</v>
      </c>
      <c r="L8234" t="str">
        <f t="shared" si="9286"/>
        <v>Sindhu</v>
      </c>
      <c r="M8234" t="str">
        <f t="shared" si="9286"/>
        <v>Sulur</v>
      </c>
      <c r="N8234">
        <f t="shared" si="9270"/>
        <v>17</v>
      </c>
      <c r="O8234" s="3" t="str">
        <f t="shared" si="9271"/>
        <v>Aug</v>
      </c>
      <c r="P8234">
        <f t="shared" si="9272"/>
        <v>2020</v>
      </c>
      <c r="Q8234" t="str">
        <f t="shared" si="9273"/>
        <v>Monday</v>
      </c>
      <c r="R8234" t="str">
        <f t="shared" si="9274"/>
        <v>Q3</v>
      </c>
    </row>
    <row r="8235" spans="1:18" x14ac:dyDescent="0.25">
      <c r="A8235">
        <f t="shared" si="9267"/>
        <v>2320</v>
      </c>
      <c r="B8235" s="1">
        <f t="shared" si="9268"/>
        <v>44060</v>
      </c>
      <c r="C8235" t="str">
        <f t="shared" ref="C8235:M8235" si="9287">C2384</f>
        <v>suma ranjan</v>
      </c>
      <c r="D8235">
        <f t="shared" si="9287"/>
        <v>8976789077</v>
      </c>
      <c r="E8235" t="str">
        <f t="shared" si="9287"/>
        <v>Salt 1 kg</v>
      </c>
      <c r="F8235" t="str">
        <f t="shared" si="9287"/>
        <v>Groceries</v>
      </c>
      <c r="G8235" s="2">
        <f t="shared" si="9287"/>
        <v>15</v>
      </c>
      <c r="H8235">
        <f t="shared" si="9287"/>
        <v>1</v>
      </c>
      <c r="I8235" s="2">
        <f t="shared" si="9287"/>
        <v>15</v>
      </c>
      <c r="J8235" s="2">
        <f t="shared" si="9287"/>
        <v>10.5</v>
      </c>
      <c r="K8235" s="2">
        <f t="shared" si="9287"/>
        <v>4.5</v>
      </c>
      <c r="L8235" t="str">
        <f t="shared" si="9287"/>
        <v>Rajan</v>
      </c>
      <c r="M8235" t="str">
        <f t="shared" si="9287"/>
        <v>Sulur</v>
      </c>
      <c r="N8235">
        <f t="shared" si="9270"/>
        <v>17</v>
      </c>
      <c r="O8235" s="3" t="str">
        <f t="shared" si="9271"/>
        <v>Aug</v>
      </c>
      <c r="P8235">
        <f t="shared" si="9272"/>
        <v>2020</v>
      </c>
      <c r="Q8235" t="str">
        <f t="shared" si="9273"/>
        <v>Monday</v>
      </c>
      <c r="R8235" t="str">
        <f t="shared" si="9274"/>
        <v>Q3</v>
      </c>
    </row>
    <row r="8236" spans="1:18" x14ac:dyDescent="0.25">
      <c r="A8236">
        <f t="shared" si="9267"/>
        <v>2320</v>
      </c>
      <c r="B8236" s="1">
        <f t="shared" si="9268"/>
        <v>44060</v>
      </c>
      <c r="C8236" t="str">
        <f t="shared" ref="C8236:M8236" si="9288">C2385</f>
        <v>suma ranjan</v>
      </c>
      <c r="D8236">
        <f t="shared" si="9288"/>
        <v>8976789077</v>
      </c>
      <c r="E8236" t="str">
        <f t="shared" si="9288"/>
        <v>Maybelline Mattie Lipstic 3.9 g</v>
      </c>
      <c r="F8236" t="str">
        <f t="shared" si="9288"/>
        <v>Cosmetics</v>
      </c>
      <c r="G8236" s="2">
        <f t="shared" si="9288"/>
        <v>262</v>
      </c>
      <c r="H8236">
        <f t="shared" si="9288"/>
        <v>1</v>
      </c>
      <c r="I8236" s="2">
        <f t="shared" si="9288"/>
        <v>262</v>
      </c>
      <c r="J8236" s="2">
        <f t="shared" si="9288"/>
        <v>183.4</v>
      </c>
      <c r="K8236" s="2">
        <f t="shared" si="9288"/>
        <v>78.599999999999994</v>
      </c>
      <c r="L8236" t="str">
        <f t="shared" si="9288"/>
        <v>Sindhu</v>
      </c>
      <c r="M8236" t="str">
        <f t="shared" si="9288"/>
        <v>Sulur</v>
      </c>
      <c r="N8236">
        <f t="shared" si="9270"/>
        <v>17</v>
      </c>
      <c r="O8236" s="3" t="str">
        <f t="shared" si="9271"/>
        <v>Aug</v>
      </c>
      <c r="P8236">
        <f t="shared" si="9272"/>
        <v>2020</v>
      </c>
      <c r="Q8236" t="str">
        <f t="shared" si="9273"/>
        <v>Monday</v>
      </c>
      <c r="R8236" t="str">
        <f t="shared" si="9274"/>
        <v>Q3</v>
      </c>
    </row>
    <row r="8237" spans="1:18" x14ac:dyDescent="0.25">
      <c r="A8237">
        <f t="shared" si="9267"/>
        <v>2321</v>
      </c>
      <c r="B8237" s="1">
        <f t="shared" si="9268"/>
        <v>44060</v>
      </c>
      <c r="C8237" t="str">
        <f t="shared" ref="C8237:M8237" si="9289">C2386</f>
        <v>suma ranjan</v>
      </c>
      <c r="D8237">
        <f t="shared" si="9289"/>
        <v>8976789077</v>
      </c>
      <c r="E8237" t="str">
        <f t="shared" si="9289"/>
        <v>Faces Long Wear Eye Pencil</v>
      </c>
      <c r="F8237" t="str">
        <f t="shared" si="9289"/>
        <v>Cosmetics</v>
      </c>
      <c r="G8237" s="2">
        <f t="shared" si="9289"/>
        <v>349</v>
      </c>
      <c r="H8237">
        <f t="shared" si="9289"/>
        <v>1</v>
      </c>
      <c r="I8237" s="2">
        <f t="shared" si="9289"/>
        <v>349</v>
      </c>
      <c r="J8237" s="2">
        <f t="shared" si="9289"/>
        <v>244.3</v>
      </c>
      <c r="K8237" s="2">
        <f t="shared" si="9289"/>
        <v>104.69999999999999</v>
      </c>
      <c r="L8237" t="str">
        <f t="shared" si="9289"/>
        <v>Sindhu</v>
      </c>
      <c r="M8237" t="str">
        <f t="shared" si="9289"/>
        <v>Sulur</v>
      </c>
      <c r="N8237">
        <f t="shared" si="9270"/>
        <v>17</v>
      </c>
      <c r="O8237" s="3" t="str">
        <f t="shared" si="9271"/>
        <v>Aug</v>
      </c>
      <c r="P8237">
        <f t="shared" si="9272"/>
        <v>2020</v>
      </c>
      <c r="Q8237" t="str">
        <f t="shared" si="9273"/>
        <v>Monday</v>
      </c>
      <c r="R8237" t="str">
        <f t="shared" si="9274"/>
        <v>Q3</v>
      </c>
    </row>
    <row r="8238" spans="1:18" x14ac:dyDescent="0.25">
      <c r="A8238">
        <f t="shared" si="9267"/>
        <v>2321</v>
      </c>
      <c r="B8238" s="1">
        <f t="shared" si="9268"/>
        <v>44060</v>
      </c>
      <c r="C8238" t="str">
        <f t="shared" ref="C8238:M8238" si="9290">C2387</f>
        <v>suma ranjan</v>
      </c>
      <c r="D8238">
        <f t="shared" si="9290"/>
        <v>8976789077</v>
      </c>
      <c r="E8238" t="str">
        <f t="shared" si="9290"/>
        <v>Revlon Charlie Blue 100 ML</v>
      </c>
      <c r="F8238" t="str">
        <f t="shared" si="9290"/>
        <v>Cosmetics</v>
      </c>
      <c r="G8238" s="2">
        <f t="shared" si="9290"/>
        <v>537</v>
      </c>
      <c r="H8238">
        <f t="shared" si="9290"/>
        <v>1</v>
      </c>
      <c r="I8238" s="2">
        <f t="shared" si="9290"/>
        <v>537</v>
      </c>
      <c r="J8238" s="2">
        <f t="shared" si="9290"/>
        <v>375.9</v>
      </c>
      <c r="K8238" s="2">
        <f t="shared" si="9290"/>
        <v>161.10000000000002</v>
      </c>
      <c r="L8238" t="str">
        <f t="shared" si="9290"/>
        <v>Ranjith</v>
      </c>
      <c r="M8238" t="str">
        <f t="shared" si="9290"/>
        <v>Sulur</v>
      </c>
      <c r="N8238">
        <f t="shared" si="9270"/>
        <v>17</v>
      </c>
      <c r="O8238" s="3" t="str">
        <f t="shared" si="9271"/>
        <v>Aug</v>
      </c>
      <c r="P8238">
        <f t="shared" si="9272"/>
        <v>2020</v>
      </c>
      <c r="Q8238" t="str">
        <f t="shared" si="9273"/>
        <v>Monday</v>
      </c>
      <c r="R8238" t="str">
        <f t="shared" si="9274"/>
        <v>Q3</v>
      </c>
    </row>
    <row r="8239" spans="1:18" x14ac:dyDescent="0.25">
      <c r="A8239">
        <f t="shared" si="9267"/>
        <v>2321</v>
      </c>
      <c r="B8239" s="1">
        <f t="shared" si="9268"/>
        <v>44060</v>
      </c>
      <c r="C8239" t="str">
        <f t="shared" ref="C8239:M8239" si="9291">C2388</f>
        <v>suma ranjan</v>
      </c>
      <c r="D8239">
        <f t="shared" si="9291"/>
        <v>8976789077</v>
      </c>
      <c r="E8239" t="str">
        <f t="shared" si="9291"/>
        <v>Revlon Charlie White 100 ML</v>
      </c>
      <c r="F8239" t="str">
        <f t="shared" si="9291"/>
        <v>Cosmetics</v>
      </c>
      <c r="G8239" s="2">
        <f t="shared" si="9291"/>
        <v>584</v>
      </c>
      <c r="H8239">
        <f t="shared" si="9291"/>
        <v>1</v>
      </c>
      <c r="I8239" s="2">
        <f t="shared" si="9291"/>
        <v>584</v>
      </c>
      <c r="J8239" s="2">
        <f t="shared" si="9291"/>
        <v>408.8</v>
      </c>
      <c r="K8239" s="2">
        <f t="shared" si="9291"/>
        <v>175.2</v>
      </c>
      <c r="L8239" t="str">
        <f t="shared" si="9291"/>
        <v>Chandra</v>
      </c>
      <c r="M8239" t="str">
        <f t="shared" si="9291"/>
        <v>Sulur</v>
      </c>
      <c r="N8239">
        <f t="shared" si="9270"/>
        <v>17</v>
      </c>
      <c r="O8239" s="3" t="str">
        <f t="shared" si="9271"/>
        <v>Aug</v>
      </c>
      <c r="P8239">
        <f t="shared" si="9272"/>
        <v>2020</v>
      </c>
      <c r="Q8239" t="str">
        <f t="shared" si="9273"/>
        <v>Monday</v>
      </c>
      <c r="R8239" t="str">
        <f t="shared" si="9274"/>
        <v>Q3</v>
      </c>
    </row>
    <row r="8240" spans="1:18" x14ac:dyDescent="0.25">
      <c r="A8240">
        <f t="shared" si="9267"/>
        <v>2322</v>
      </c>
      <c r="B8240" s="1">
        <f t="shared" si="9268"/>
        <v>44060</v>
      </c>
      <c r="C8240" t="str">
        <f t="shared" ref="C8240:M8240" si="9292">C2389</f>
        <v>Sundar</v>
      </c>
      <c r="D8240">
        <f t="shared" si="9292"/>
        <v>8976789056</v>
      </c>
      <c r="E8240" t="str">
        <f t="shared" si="9292"/>
        <v>Bread Sandwich</v>
      </c>
      <c r="F8240" t="str">
        <f t="shared" si="9292"/>
        <v>Groceries</v>
      </c>
      <c r="G8240" s="2">
        <f t="shared" si="9292"/>
        <v>70</v>
      </c>
      <c r="H8240">
        <f t="shared" si="9292"/>
        <v>1</v>
      </c>
      <c r="I8240" s="2">
        <f t="shared" si="9292"/>
        <v>70</v>
      </c>
      <c r="J8240" s="2">
        <f t="shared" si="9292"/>
        <v>49</v>
      </c>
      <c r="K8240" s="2">
        <f t="shared" si="9292"/>
        <v>21</v>
      </c>
      <c r="L8240" t="str">
        <f t="shared" si="9292"/>
        <v>Rajan</v>
      </c>
      <c r="M8240" t="str">
        <f t="shared" si="9292"/>
        <v>Sulur</v>
      </c>
      <c r="N8240">
        <f t="shared" si="9270"/>
        <v>17</v>
      </c>
      <c r="O8240" s="3" t="str">
        <f t="shared" si="9271"/>
        <v>Aug</v>
      </c>
      <c r="P8240">
        <f t="shared" si="9272"/>
        <v>2020</v>
      </c>
      <c r="Q8240" t="str">
        <f t="shared" si="9273"/>
        <v>Monday</v>
      </c>
      <c r="R8240" t="str">
        <f t="shared" si="9274"/>
        <v>Q3</v>
      </c>
    </row>
    <row r="8241" spans="1:18" x14ac:dyDescent="0.25">
      <c r="A8241">
        <f t="shared" si="9267"/>
        <v>2322</v>
      </c>
      <c r="B8241" s="1">
        <f t="shared" si="9268"/>
        <v>44060</v>
      </c>
      <c r="C8241" t="str">
        <f t="shared" ref="C8241:M8241" si="9293">C2390</f>
        <v>Sundar</v>
      </c>
      <c r="D8241">
        <f t="shared" si="9293"/>
        <v>8976789056</v>
      </c>
      <c r="E8241" t="str">
        <f t="shared" si="9293"/>
        <v>Milk (1 Ltr)</v>
      </c>
      <c r="F8241" t="str">
        <f t="shared" si="9293"/>
        <v>Dairy</v>
      </c>
      <c r="G8241" s="2">
        <f t="shared" si="9293"/>
        <v>40</v>
      </c>
      <c r="H8241">
        <f t="shared" si="9293"/>
        <v>2</v>
      </c>
      <c r="I8241" s="2">
        <f t="shared" si="9293"/>
        <v>80</v>
      </c>
      <c r="J8241" s="2">
        <f t="shared" si="9293"/>
        <v>56</v>
      </c>
      <c r="K8241" s="2">
        <f t="shared" si="9293"/>
        <v>24</v>
      </c>
      <c r="L8241" t="str">
        <f t="shared" si="9293"/>
        <v>Rajan</v>
      </c>
      <c r="M8241" t="str">
        <f t="shared" si="9293"/>
        <v>Sulur</v>
      </c>
      <c r="N8241">
        <f t="shared" si="9270"/>
        <v>17</v>
      </c>
      <c r="O8241" s="3" t="str">
        <f t="shared" si="9271"/>
        <v>Aug</v>
      </c>
      <c r="P8241">
        <f t="shared" si="9272"/>
        <v>2020</v>
      </c>
      <c r="Q8241" t="str">
        <f t="shared" si="9273"/>
        <v>Monday</v>
      </c>
      <c r="R8241" t="str">
        <f t="shared" si="9274"/>
        <v>Q3</v>
      </c>
    </row>
    <row r="8242" spans="1:18" x14ac:dyDescent="0.25">
      <c r="A8242">
        <f t="shared" si="9267"/>
        <v>2324</v>
      </c>
      <c r="B8242" s="1">
        <f t="shared" si="9268"/>
        <v>44060</v>
      </c>
      <c r="C8242" t="str">
        <f t="shared" ref="C8242:M8242" si="9294">C2391</f>
        <v>Sundar</v>
      </c>
      <c r="D8242">
        <f t="shared" si="9294"/>
        <v>8976789056</v>
      </c>
      <c r="E8242" t="str">
        <f t="shared" si="9294"/>
        <v>Rexona 150 GM</v>
      </c>
      <c r="F8242" t="str">
        <f t="shared" si="9294"/>
        <v>Cosmetics</v>
      </c>
      <c r="G8242" s="2">
        <f t="shared" si="9294"/>
        <v>55</v>
      </c>
      <c r="H8242">
        <f t="shared" si="9294"/>
        <v>1</v>
      </c>
      <c r="I8242" s="2">
        <f t="shared" si="9294"/>
        <v>55</v>
      </c>
      <c r="J8242" s="2">
        <f t="shared" si="9294"/>
        <v>38.5</v>
      </c>
      <c r="K8242" s="2">
        <f t="shared" si="9294"/>
        <v>16.5</v>
      </c>
      <c r="L8242" t="str">
        <f t="shared" si="9294"/>
        <v>Sindhu</v>
      </c>
      <c r="M8242" t="str">
        <f t="shared" si="9294"/>
        <v>Sulur</v>
      </c>
      <c r="N8242">
        <f t="shared" si="9270"/>
        <v>17</v>
      </c>
      <c r="O8242" s="3" t="str">
        <f t="shared" si="9271"/>
        <v>Aug</v>
      </c>
      <c r="P8242">
        <f t="shared" si="9272"/>
        <v>2020</v>
      </c>
      <c r="Q8242" t="str">
        <f t="shared" si="9273"/>
        <v>Monday</v>
      </c>
      <c r="R8242" t="str">
        <f t="shared" si="9274"/>
        <v>Q3</v>
      </c>
    </row>
    <row r="8243" spans="1:18" x14ac:dyDescent="0.25">
      <c r="A8243">
        <f t="shared" si="9267"/>
        <v>2323</v>
      </c>
      <c r="B8243" s="1">
        <f t="shared" si="9268"/>
        <v>44060</v>
      </c>
      <c r="C8243" t="str">
        <f t="shared" ref="C8243:M8243" si="9295">C2392</f>
        <v>Rajesh singh</v>
      </c>
      <c r="D8243">
        <f t="shared" si="9295"/>
        <v>9876548767</v>
      </c>
      <c r="E8243" t="str">
        <f t="shared" si="9295"/>
        <v>Cinthol 100 GM</v>
      </c>
      <c r="F8243" t="str">
        <f t="shared" si="9295"/>
        <v>Cosmetics</v>
      </c>
      <c r="G8243" s="2">
        <f t="shared" si="9295"/>
        <v>45</v>
      </c>
      <c r="H8243">
        <f t="shared" si="9295"/>
        <v>3</v>
      </c>
      <c r="I8243" s="2">
        <f t="shared" si="9295"/>
        <v>135</v>
      </c>
      <c r="J8243" s="2">
        <f t="shared" si="9295"/>
        <v>94.5</v>
      </c>
      <c r="K8243" s="2">
        <f t="shared" si="9295"/>
        <v>40.5</v>
      </c>
      <c r="L8243" t="str">
        <f t="shared" si="9295"/>
        <v>Ranjith</v>
      </c>
      <c r="M8243" t="str">
        <f t="shared" si="9295"/>
        <v>Sulur</v>
      </c>
      <c r="N8243">
        <f t="shared" si="9270"/>
        <v>17</v>
      </c>
      <c r="O8243" s="3" t="str">
        <f t="shared" si="9271"/>
        <v>Aug</v>
      </c>
      <c r="P8243">
        <f t="shared" si="9272"/>
        <v>2020</v>
      </c>
      <c r="Q8243" t="str">
        <f t="shared" si="9273"/>
        <v>Monday</v>
      </c>
      <c r="R8243" t="str">
        <f t="shared" si="9274"/>
        <v>Q3</v>
      </c>
    </row>
    <row r="8244" spans="1:18" x14ac:dyDescent="0.25">
      <c r="A8244">
        <f t="shared" si="9267"/>
        <v>2323</v>
      </c>
      <c r="B8244" s="1">
        <f t="shared" si="9268"/>
        <v>44060</v>
      </c>
      <c r="C8244" t="str">
        <f t="shared" ref="C8244:M8244" si="9296">C2393</f>
        <v>Rajesh singh</v>
      </c>
      <c r="D8244">
        <f t="shared" si="9296"/>
        <v>9876548767</v>
      </c>
      <c r="E8244" t="str">
        <f t="shared" si="9296"/>
        <v>Rexona 150 GM</v>
      </c>
      <c r="F8244" t="str">
        <f t="shared" si="9296"/>
        <v>Cosmetics</v>
      </c>
      <c r="G8244" s="2">
        <f t="shared" si="9296"/>
        <v>55</v>
      </c>
      <c r="H8244">
        <f t="shared" si="9296"/>
        <v>6</v>
      </c>
      <c r="I8244" s="2">
        <f t="shared" si="9296"/>
        <v>330</v>
      </c>
      <c r="J8244" s="2">
        <f t="shared" si="9296"/>
        <v>231</v>
      </c>
      <c r="K8244" s="2">
        <f t="shared" si="9296"/>
        <v>99</v>
      </c>
      <c r="L8244" t="str">
        <f t="shared" si="9296"/>
        <v>Sindhu</v>
      </c>
      <c r="M8244" t="str">
        <f t="shared" si="9296"/>
        <v>Sulur</v>
      </c>
      <c r="N8244">
        <f t="shared" si="9270"/>
        <v>17</v>
      </c>
      <c r="O8244" s="3" t="str">
        <f t="shared" si="9271"/>
        <v>Aug</v>
      </c>
      <c r="P8244">
        <f t="shared" si="9272"/>
        <v>2020</v>
      </c>
      <c r="Q8244" t="str">
        <f t="shared" si="9273"/>
        <v>Monday</v>
      </c>
      <c r="R8244" t="str">
        <f t="shared" si="9274"/>
        <v>Q3</v>
      </c>
    </row>
    <row r="8245" spans="1:18" x14ac:dyDescent="0.25">
      <c r="A8245">
        <f t="shared" si="9267"/>
        <v>2323</v>
      </c>
      <c r="B8245" s="1">
        <f t="shared" si="9268"/>
        <v>44060</v>
      </c>
      <c r="C8245" t="str">
        <f t="shared" ref="C8245:M8245" si="9297">C2394</f>
        <v>Rakson</v>
      </c>
      <c r="D8245">
        <f t="shared" si="9297"/>
        <v>8976789057</v>
      </c>
      <c r="E8245" t="str">
        <f t="shared" si="9297"/>
        <v>Milk (1 Ltr)</v>
      </c>
      <c r="F8245" t="str">
        <f t="shared" si="9297"/>
        <v>Dairy</v>
      </c>
      <c r="G8245" s="2">
        <f t="shared" si="9297"/>
        <v>40</v>
      </c>
      <c r="H8245">
        <f t="shared" si="9297"/>
        <v>1</v>
      </c>
      <c r="I8245" s="2">
        <f t="shared" si="9297"/>
        <v>40</v>
      </c>
      <c r="J8245" s="2">
        <f t="shared" si="9297"/>
        <v>28</v>
      </c>
      <c r="K8245" s="2">
        <f t="shared" si="9297"/>
        <v>12</v>
      </c>
      <c r="L8245" t="str">
        <f t="shared" si="9297"/>
        <v>Rajan</v>
      </c>
      <c r="M8245" t="str">
        <f t="shared" si="9297"/>
        <v>Sulur</v>
      </c>
      <c r="N8245">
        <f t="shared" si="9270"/>
        <v>17</v>
      </c>
      <c r="O8245" s="3" t="str">
        <f t="shared" si="9271"/>
        <v>Aug</v>
      </c>
      <c r="P8245">
        <f t="shared" si="9272"/>
        <v>2020</v>
      </c>
      <c r="Q8245" t="str">
        <f t="shared" si="9273"/>
        <v>Monday</v>
      </c>
      <c r="R8245" t="str">
        <f t="shared" si="9274"/>
        <v>Q3</v>
      </c>
    </row>
    <row r="8246" spans="1:18" x14ac:dyDescent="0.25">
      <c r="A8246">
        <f t="shared" si="9267"/>
        <v>2326</v>
      </c>
      <c r="B8246" s="1">
        <f t="shared" si="9268"/>
        <v>44060</v>
      </c>
      <c r="C8246" t="str">
        <f t="shared" ref="C8246:M8246" si="9298">C2395</f>
        <v>Sundar</v>
      </c>
      <c r="D8246">
        <f t="shared" si="9298"/>
        <v>8976789056</v>
      </c>
      <c r="E8246" t="str">
        <f t="shared" si="9298"/>
        <v>Bread Sandwich</v>
      </c>
      <c r="F8246" t="str">
        <f t="shared" si="9298"/>
        <v>Groceries</v>
      </c>
      <c r="G8246" s="2">
        <f t="shared" si="9298"/>
        <v>70</v>
      </c>
      <c r="H8246">
        <f t="shared" si="9298"/>
        <v>1</v>
      </c>
      <c r="I8246" s="2">
        <f t="shared" si="9298"/>
        <v>70</v>
      </c>
      <c r="J8246" s="2">
        <f t="shared" si="9298"/>
        <v>49</v>
      </c>
      <c r="K8246" s="2">
        <f t="shared" si="9298"/>
        <v>21</v>
      </c>
      <c r="L8246" t="str">
        <f t="shared" si="9298"/>
        <v>Chandra</v>
      </c>
      <c r="M8246" t="str">
        <f t="shared" si="9298"/>
        <v>Sulur</v>
      </c>
      <c r="N8246">
        <f t="shared" si="9270"/>
        <v>17</v>
      </c>
      <c r="O8246" s="3" t="str">
        <f t="shared" si="9271"/>
        <v>Aug</v>
      </c>
      <c r="P8246">
        <f t="shared" si="9272"/>
        <v>2020</v>
      </c>
      <c r="Q8246" t="str">
        <f t="shared" si="9273"/>
        <v>Monday</v>
      </c>
      <c r="R8246" t="str">
        <f t="shared" si="9274"/>
        <v>Q3</v>
      </c>
    </row>
    <row r="8247" spans="1:18" x14ac:dyDescent="0.25">
      <c r="A8247">
        <f t="shared" si="9267"/>
        <v>2326</v>
      </c>
      <c r="B8247" s="1">
        <f t="shared" si="9268"/>
        <v>44060</v>
      </c>
      <c r="C8247" t="str">
        <f t="shared" ref="C8247:M8247" si="9299">C2396</f>
        <v>Sundar</v>
      </c>
      <c r="D8247">
        <f t="shared" si="9299"/>
        <v>8976789056</v>
      </c>
      <c r="E8247" t="str">
        <f t="shared" si="9299"/>
        <v>Milk (1 Ltr)</v>
      </c>
      <c r="F8247" t="str">
        <f t="shared" si="9299"/>
        <v>Dairy</v>
      </c>
      <c r="G8247" s="2">
        <f t="shared" si="9299"/>
        <v>40</v>
      </c>
      <c r="H8247">
        <f t="shared" si="9299"/>
        <v>2</v>
      </c>
      <c r="I8247" s="2">
        <f t="shared" si="9299"/>
        <v>80</v>
      </c>
      <c r="J8247" s="2">
        <f t="shared" si="9299"/>
        <v>56</v>
      </c>
      <c r="K8247" s="2">
        <f t="shared" si="9299"/>
        <v>24</v>
      </c>
      <c r="L8247" t="str">
        <f t="shared" si="9299"/>
        <v>Chandra</v>
      </c>
      <c r="M8247" t="str">
        <f t="shared" si="9299"/>
        <v>Sulur</v>
      </c>
      <c r="N8247">
        <f t="shared" si="9270"/>
        <v>17</v>
      </c>
      <c r="O8247" s="3" t="str">
        <f t="shared" si="9271"/>
        <v>Aug</v>
      </c>
      <c r="P8247">
        <f t="shared" si="9272"/>
        <v>2020</v>
      </c>
      <c r="Q8247" t="str">
        <f t="shared" si="9273"/>
        <v>Monday</v>
      </c>
      <c r="R8247" t="str">
        <f t="shared" si="9274"/>
        <v>Q3</v>
      </c>
    </row>
    <row r="8248" spans="1:18" x14ac:dyDescent="0.25">
      <c r="A8248">
        <f t="shared" si="9267"/>
        <v>2325</v>
      </c>
      <c r="B8248" s="1">
        <f t="shared" si="9268"/>
        <v>44060</v>
      </c>
      <c r="C8248" t="str">
        <f t="shared" ref="C8248:M8248" si="9300">C2397</f>
        <v>Sundar</v>
      </c>
      <c r="D8248">
        <f t="shared" si="9300"/>
        <v>8976789056</v>
      </c>
      <c r="E8248" t="str">
        <f t="shared" si="9300"/>
        <v>Rexona 150 GM</v>
      </c>
      <c r="F8248" t="str">
        <f t="shared" si="9300"/>
        <v>Cosmetics</v>
      </c>
      <c r="G8248" s="2">
        <f t="shared" si="9300"/>
        <v>55</v>
      </c>
      <c r="H8248">
        <f t="shared" si="9300"/>
        <v>1</v>
      </c>
      <c r="I8248" s="2">
        <f t="shared" si="9300"/>
        <v>55</v>
      </c>
      <c r="J8248" s="2">
        <f t="shared" si="9300"/>
        <v>38.5</v>
      </c>
      <c r="K8248" s="2">
        <f t="shared" si="9300"/>
        <v>16.5</v>
      </c>
      <c r="L8248" t="str">
        <f t="shared" si="9300"/>
        <v>Rajan</v>
      </c>
      <c r="M8248" t="str">
        <f t="shared" si="9300"/>
        <v>Sulur</v>
      </c>
      <c r="N8248">
        <f t="shared" si="9270"/>
        <v>17</v>
      </c>
      <c r="O8248" s="3" t="str">
        <f t="shared" si="9271"/>
        <v>Aug</v>
      </c>
      <c r="P8248">
        <f t="shared" si="9272"/>
        <v>2020</v>
      </c>
      <c r="Q8248" t="str">
        <f t="shared" si="9273"/>
        <v>Monday</v>
      </c>
      <c r="R8248" t="str">
        <f t="shared" si="9274"/>
        <v>Q3</v>
      </c>
    </row>
    <row r="8249" spans="1:18" x14ac:dyDescent="0.25">
      <c r="A8249">
        <f t="shared" si="9267"/>
        <v>2325</v>
      </c>
      <c r="B8249" s="1">
        <f t="shared" si="9268"/>
        <v>44060</v>
      </c>
      <c r="C8249" t="str">
        <f t="shared" ref="C8249:M8249" si="9301">C2398</f>
        <v>Rajesh singh</v>
      </c>
      <c r="D8249">
        <f t="shared" si="9301"/>
        <v>9876548767</v>
      </c>
      <c r="E8249" t="str">
        <f t="shared" si="9301"/>
        <v>Cinthol 100 GM</v>
      </c>
      <c r="F8249" t="str">
        <f t="shared" si="9301"/>
        <v>Cosmetics</v>
      </c>
      <c r="G8249" s="2">
        <f t="shared" si="9301"/>
        <v>45</v>
      </c>
      <c r="H8249">
        <f t="shared" si="9301"/>
        <v>3</v>
      </c>
      <c r="I8249" s="2">
        <f t="shared" si="9301"/>
        <v>135</v>
      </c>
      <c r="J8249" s="2">
        <f t="shared" si="9301"/>
        <v>94.5</v>
      </c>
      <c r="K8249" s="2">
        <f t="shared" si="9301"/>
        <v>40.5</v>
      </c>
      <c r="L8249" t="str">
        <f t="shared" si="9301"/>
        <v>Rajan</v>
      </c>
      <c r="M8249" t="str">
        <f t="shared" si="9301"/>
        <v>Sulur</v>
      </c>
      <c r="N8249">
        <f t="shared" si="9270"/>
        <v>17</v>
      </c>
      <c r="O8249" s="3" t="str">
        <f t="shared" si="9271"/>
        <v>Aug</v>
      </c>
      <c r="P8249">
        <f t="shared" si="9272"/>
        <v>2020</v>
      </c>
      <c r="Q8249" t="str">
        <f t="shared" si="9273"/>
        <v>Monday</v>
      </c>
      <c r="R8249" t="str">
        <f t="shared" si="9274"/>
        <v>Q3</v>
      </c>
    </row>
    <row r="8250" spans="1:18" x14ac:dyDescent="0.25">
      <c r="A8250">
        <f t="shared" si="9267"/>
        <v>2325</v>
      </c>
      <c r="B8250" s="1">
        <f t="shared" si="9268"/>
        <v>44060</v>
      </c>
      <c r="C8250" t="str">
        <f t="shared" ref="C8250:M8250" si="9302">C2399</f>
        <v>Rajesh singh</v>
      </c>
      <c r="D8250">
        <f t="shared" si="9302"/>
        <v>9876548767</v>
      </c>
      <c r="E8250" t="str">
        <f t="shared" si="9302"/>
        <v>Rexona 150 GM</v>
      </c>
      <c r="F8250" t="str">
        <f t="shared" si="9302"/>
        <v>Cosmetics</v>
      </c>
      <c r="G8250" s="2">
        <f t="shared" si="9302"/>
        <v>55</v>
      </c>
      <c r="H8250">
        <f t="shared" si="9302"/>
        <v>6</v>
      </c>
      <c r="I8250" s="2">
        <f t="shared" si="9302"/>
        <v>330</v>
      </c>
      <c r="J8250" s="2">
        <f t="shared" si="9302"/>
        <v>231</v>
      </c>
      <c r="K8250" s="2">
        <f t="shared" si="9302"/>
        <v>99</v>
      </c>
      <c r="L8250" t="str">
        <f t="shared" si="9302"/>
        <v>Ranjith</v>
      </c>
      <c r="M8250" t="str">
        <f t="shared" si="9302"/>
        <v>Sulur</v>
      </c>
      <c r="N8250">
        <f t="shared" si="9270"/>
        <v>17</v>
      </c>
      <c r="O8250" s="3" t="str">
        <f t="shared" si="9271"/>
        <v>Aug</v>
      </c>
      <c r="P8250">
        <f t="shared" si="9272"/>
        <v>2020</v>
      </c>
      <c r="Q8250" t="str">
        <f t="shared" si="9273"/>
        <v>Monday</v>
      </c>
      <c r="R8250" t="str">
        <f t="shared" si="9274"/>
        <v>Q3</v>
      </c>
    </row>
    <row r="8251" spans="1:18" x14ac:dyDescent="0.25">
      <c r="A8251">
        <f t="shared" si="9267"/>
        <v>2325</v>
      </c>
      <c r="B8251" s="1">
        <f t="shared" si="9268"/>
        <v>44060</v>
      </c>
      <c r="C8251" t="str">
        <f t="shared" ref="C8251:M8251" si="9303">C2400</f>
        <v>sudha</v>
      </c>
      <c r="D8251">
        <f t="shared" si="9303"/>
        <v>8976789034</v>
      </c>
      <c r="E8251" t="str">
        <f t="shared" si="9303"/>
        <v>Salt 1 kg</v>
      </c>
      <c r="F8251" t="str">
        <f t="shared" si="9303"/>
        <v>Groceries</v>
      </c>
      <c r="G8251" s="2">
        <f t="shared" si="9303"/>
        <v>15</v>
      </c>
      <c r="H8251">
        <f t="shared" si="9303"/>
        <v>1</v>
      </c>
      <c r="I8251" s="2">
        <f t="shared" si="9303"/>
        <v>15</v>
      </c>
      <c r="J8251" s="2">
        <f t="shared" si="9303"/>
        <v>10.5</v>
      </c>
      <c r="K8251" s="2">
        <f t="shared" si="9303"/>
        <v>4.5</v>
      </c>
      <c r="L8251" t="str">
        <f t="shared" si="9303"/>
        <v>Rajan</v>
      </c>
      <c r="M8251" t="str">
        <f t="shared" si="9303"/>
        <v>Sulur</v>
      </c>
      <c r="N8251">
        <f t="shared" si="9270"/>
        <v>17</v>
      </c>
      <c r="O8251" s="3" t="str">
        <f t="shared" si="9271"/>
        <v>Aug</v>
      </c>
      <c r="P8251">
        <f t="shared" si="9272"/>
        <v>2020</v>
      </c>
      <c r="Q8251" t="str">
        <f t="shared" si="9273"/>
        <v>Monday</v>
      </c>
      <c r="R8251" t="str">
        <f t="shared" si="9274"/>
        <v>Q3</v>
      </c>
    </row>
    <row r="8252" spans="1:18" x14ac:dyDescent="0.25">
      <c r="A8252">
        <f t="shared" si="9267"/>
        <v>2325</v>
      </c>
      <c r="B8252" s="1">
        <f t="shared" si="9268"/>
        <v>44060</v>
      </c>
      <c r="C8252" t="str">
        <f t="shared" ref="C8252:M8252" si="9304">C2401</f>
        <v>sudha</v>
      </c>
      <c r="D8252">
        <f t="shared" si="9304"/>
        <v>8976789034</v>
      </c>
      <c r="E8252" t="str">
        <f t="shared" si="9304"/>
        <v>Maybelline Mattie Lipstic 3.9 g</v>
      </c>
      <c r="F8252" t="str">
        <f t="shared" si="9304"/>
        <v>Cosmetics</v>
      </c>
      <c r="G8252" s="2">
        <f t="shared" si="9304"/>
        <v>262</v>
      </c>
      <c r="H8252">
        <f t="shared" si="9304"/>
        <v>1</v>
      </c>
      <c r="I8252" s="2">
        <f t="shared" si="9304"/>
        <v>262</v>
      </c>
      <c r="J8252" s="2">
        <f t="shared" si="9304"/>
        <v>183.4</v>
      </c>
      <c r="K8252" s="2">
        <f t="shared" si="9304"/>
        <v>78.599999999999994</v>
      </c>
      <c r="L8252" t="str">
        <f t="shared" si="9304"/>
        <v>Chandra</v>
      </c>
      <c r="M8252" t="str">
        <f t="shared" si="9304"/>
        <v>Sulur</v>
      </c>
      <c r="N8252">
        <f t="shared" si="9270"/>
        <v>17</v>
      </c>
      <c r="O8252" s="3" t="str">
        <f t="shared" si="9271"/>
        <v>Aug</v>
      </c>
      <c r="P8252">
        <f t="shared" si="9272"/>
        <v>2020</v>
      </c>
      <c r="Q8252" t="str">
        <f t="shared" si="9273"/>
        <v>Monday</v>
      </c>
      <c r="R8252" t="str">
        <f t="shared" si="9274"/>
        <v>Q3</v>
      </c>
    </row>
    <row r="8253" spans="1:18" x14ac:dyDescent="0.25">
      <c r="A8253">
        <f t="shared" si="9267"/>
        <v>2325</v>
      </c>
      <c r="B8253" s="1">
        <f t="shared" si="9268"/>
        <v>44060</v>
      </c>
      <c r="C8253" t="str">
        <f t="shared" ref="C8253:M8253" si="9305">C2402</f>
        <v>sudha</v>
      </c>
      <c r="D8253">
        <f t="shared" si="9305"/>
        <v>8976789034</v>
      </c>
      <c r="E8253" t="str">
        <f t="shared" si="9305"/>
        <v>Faces Long Wear Eye Pencil</v>
      </c>
      <c r="F8253" t="str">
        <f t="shared" si="9305"/>
        <v>Cosmetics</v>
      </c>
      <c r="G8253" s="2">
        <f t="shared" si="9305"/>
        <v>349</v>
      </c>
      <c r="H8253">
        <f t="shared" si="9305"/>
        <v>1</v>
      </c>
      <c r="I8253" s="2">
        <f t="shared" si="9305"/>
        <v>349</v>
      </c>
      <c r="J8253" s="2">
        <f t="shared" si="9305"/>
        <v>244.3</v>
      </c>
      <c r="K8253" s="2">
        <f t="shared" si="9305"/>
        <v>104.69999999999999</v>
      </c>
      <c r="L8253" t="str">
        <f t="shared" si="9305"/>
        <v>Rajan</v>
      </c>
      <c r="M8253" t="str">
        <f t="shared" si="9305"/>
        <v>Sulur</v>
      </c>
      <c r="N8253">
        <f t="shared" si="9270"/>
        <v>17</v>
      </c>
      <c r="O8253" s="3" t="str">
        <f t="shared" si="9271"/>
        <v>Aug</v>
      </c>
      <c r="P8253">
        <f t="shared" si="9272"/>
        <v>2020</v>
      </c>
      <c r="Q8253" t="str">
        <f t="shared" si="9273"/>
        <v>Monday</v>
      </c>
      <c r="R8253" t="str">
        <f t="shared" si="9274"/>
        <v>Q3</v>
      </c>
    </row>
    <row r="8254" spans="1:18" x14ac:dyDescent="0.25">
      <c r="A8254">
        <f t="shared" si="9267"/>
        <v>2325</v>
      </c>
      <c r="B8254" s="1">
        <f t="shared" si="9268"/>
        <v>44060</v>
      </c>
      <c r="C8254" t="str">
        <f t="shared" ref="C8254:M8254" si="9306">C2403</f>
        <v>sudha</v>
      </c>
      <c r="D8254">
        <f t="shared" si="9306"/>
        <v>8976789034</v>
      </c>
      <c r="E8254" t="str">
        <f t="shared" si="9306"/>
        <v>Revlon Charlie Blue 100 ML</v>
      </c>
      <c r="F8254" t="str">
        <f t="shared" si="9306"/>
        <v>Cosmetics</v>
      </c>
      <c r="G8254" s="2">
        <f t="shared" si="9306"/>
        <v>537</v>
      </c>
      <c r="H8254">
        <f t="shared" si="9306"/>
        <v>1</v>
      </c>
      <c r="I8254" s="2">
        <f t="shared" si="9306"/>
        <v>537</v>
      </c>
      <c r="J8254" s="2">
        <f t="shared" si="9306"/>
        <v>375.9</v>
      </c>
      <c r="K8254" s="2">
        <f t="shared" si="9306"/>
        <v>161.10000000000002</v>
      </c>
      <c r="L8254" t="str">
        <f t="shared" si="9306"/>
        <v>Ranjith</v>
      </c>
      <c r="M8254" t="str">
        <f t="shared" si="9306"/>
        <v>Sulur</v>
      </c>
      <c r="N8254">
        <f t="shared" si="9270"/>
        <v>17</v>
      </c>
      <c r="O8254" s="3" t="str">
        <f t="shared" si="9271"/>
        <v>Aug</v>
      </c>
      <c r="P8254">
        <f t="shared" si="9272"/>
        <v>2020</v>
      </c>
      <c r="Q8254" t="str">
        <f t="shared" si="9273"/>
        <v>Monday</v>
      </c>
      <c r="R8254" t="str">
        <f t="shared" si="9274"/>
        <v>Q3</v>
      </c>
    </row>
    <row r="8255" spans="1:18" x14ac:dyDescent="0.25">
      <c r="A8255">
        <f t="shared" si="9267"/>
        <v>2325</v>
      </c>
      <c r="B8255" s="1">
        <f t="shared" si="9268"/>
        <v>44060</v>
      </c>
      <c r="C8255" t="str">
        <f t="shared" ref="C8255:M8255" si="9307">C2404</f>
        <v>sudha</v>
      </c>
      <c r="D8255">
        <f t="shared" si="9307"/>
        <v>8976789034</v>
      </c>
      <c r="E8255" t="str">
        <f t="shared" si="9307"/>
        <v>Revlon Charlie White 100 ML</v>
      </c>
      <c r="F8255" t="str">
        <f t="shared" si="9307"/>
        <v>Cosmetics</v>
      </c>
      <c r="G8255" s="2">
        <f t="shared" si="9307"/>
        <v>584</v>
      </c>
      <c r="H8255">
        <f t="shared" si="9307"/>
        <v>1</v>
      </c>
      <c r="I8255" s="2">
        <f t="shared" si="9307"/>
        <v>584</v>
      </c>
      <c r="J8255" s="2">
        <f t="shared" si="9307"/>
        <v>408.8</v>
      </c>
      <c r="K8255" s="2">
        <f t="shared" si="9307"/>
        <v>175.2</v>
      </c>
      <c r="L8255" t="str">
        <f t="shared" si="9307"/>
        <v>Ranjith</v>
      </c>
      <c r="M8255" t="str">
        <f t="shared" si="9307"/>
        <v>Sulur</v>
      </c>
      <c r="N8255">
        <f t="shared" si="9270"/>
        <v>17</v>
      </c>
      <c r="O8255" s="3" t="str">
        <f t="shared" si="9271"/>
        <v>Aug</v>
      </c>
      <c r="P8255">
        <f t="shared" si="9272"/>
        <v>2020</v>
      </c>
      <c r="Q8255" t="str">
        <f t="shared" si="9273"/>
        <v>Monday</v>
      </c>
      <c r="R8255" t="str">
        <f t="shared" si="9274"/>
        <v>Q3</v>
      </c>
    </row>
    <row r="8256" spans="1:18" x14ac:dyDescent="0.25">
      <c r="A8256">
        <f t="shared" si="9267"/>
        <v>2325</v>
      </c>
      <c r="B8256" s="1">
        <f t="shared" si="9268"/>
        <v>44060</v>
      </c>
      <c r="C8256" t="str">
        <f t="shared" ref="C8256:M8256" si="9308">C2405</f>
        <v>suma ranjan</v>
      </c>
      <c r="D8256">
        <f t="shared" si="9308"/>
        <v>8976789077</v>
      </c>
      <c r="E8256" t="str">
        <f t="shared" si="9308"/>
        <v>Bread Sandwich</v>
      </c>
      <c r="F8256" t="str">
        <f t="shared" si="9308"/>
        <v>Groceries</v>
      </c>
      <c r="G8256" s="2">
        <f t="shared" si="9308"/>
        <v>70</v>
      </c>
      <c r="H8256">
        <f t="shared" si="9308"/>
        <v>1</v>
      </c>
      <c r="I8256" s="2">
        <f t="shared" si="9308"/>
        <v>70</v>
      </c>
      <c r="J8256" s="2">
        <f t="shared" si="9308"/>
        <v>49</v>
      </c>
      <c r="K8256" s="2">
        <f t="shared" si="9308"/>
        <v>21</v>
      </c>
      <c r="L8256" t="str">
        <f t="shared" si="9308"/>
        <v>Sindhu</v>
      </c>
      <c r="M8256" t="str">
        <f t="shared" si="9308"/>
        <v>Sulur</v>
      </c>
      <c r="N8256">
        <f t="shared" si="9270"/>
        <v>17</v>
      </c>
      <c r="O8256" s="3" t="str">
        <f t="shared" si="9271"/>
        <v>Aug</v>
      </c>
      <c r="P8256">
        <f t="shared" si="9272"/>
        <v>2020</v>
      </c>
      <c r="Q8256" t="str">
        <f t="shared" si="9273"/>
        <v>Monday</v>
      </c>
      <c r="R8256" t="str">
        <f t="shared" si="9274"/>
        <v>Q3</v>
      </c>
    </row>
    <row r="8257" spans="1:18" x14ac:dyDescent="0.25">
      <c r="A8257">
        <f t="shared" si="9267"/>
        <v>2325</v>
      </c>
      <c r="B8257" s="1">
        <f t="shared" si="9268"/>
        <v>44060</v>
      </c>
      <c r="C8257" t="str">
        <f t="shared" ref="C8257:M8257" si="9309">C2406</f>
        <v>suma ranjan</v>
      </c>
      <c r="D8257">
        <f t="shared" si="9309"/>
        <v>8976789077</v>
      </c>
      <c r="E8257" t="str">
        <f t="shared" si="9309"/>
        <v>Rexona 150 GM</v>
      </c>
      <c r="F8257" t="str">
        <f t="shared" si="9309"/>
        <v>Cosmetics</v>
      </c>
      <c r="G8257" s="2">
        <f t="shared" si="9309"/>
        <v>55</v>
      </c>
      <c r="H8257">
        <f t="shared" si="9309"/>
        <v>3</v>
      </c>
      <c r="I8257" s="2">
        <f t="shared" si="9309"/>
        <v>165</v>
      </c>
      <c r="J8257" s="2">
        <f t="shared" si="9309"/>
        <v>115.5</v>
      </c>
      <c r="K8257" s="2">
        <f t="shared" si="9309"/>
        <v>49.5</v>
      </c>
      <c r="L8257" t="str">
        <f t="shared" si="9309"/>
        <v>Sindhu</v>
      </c>
      <c r="M8257" t="str">
        <f t="shared" si="9309"/>
        <v>Sulur</v>
      </c>
      <c r="N8257">
        <f t="shared" si="9270"/>
        <v>17</v>
      </c>
      <c r="O8257" s="3" t="str">
        <f t="shared" si="9271"/>
        <v>Aug</v>
      </c>
      <c r="P8257">
        <f t="shared" si="9272"/>
        <v>2020</v>
      </c>
      <c r="Q8257" t="str">
        <f t="shared" si="9273"/>
        <v>Monday</v>
      </c>
      <c r="R8257" t="str">
        <f t="shared" si="9274"/>
        <v>Q3</v>
      </c>
    </row>
    <row r="8258" spans="1:18" x14ac:dyDescent="0.25">
      <c r="A8258">
        <f t="shared" si="9267"/>
        <v>2327</v>
      </c>
      <c r="B8258" s="1">
        <f t="shared" si="9268"/>
        <v>44060</v>
      </c>
      <c r="C8258" t="str">
        <f t="shared" ref="C8258:M8258" si="9310">C2407</f>
        <v>suma ranjan</v>
      </c>
      <c r="D8258">
        <f t="shared" si="9310"/>
        <v>8976789077</v>
      </c>
      <c r="E8258" t="str">
        <f t="shared" si="9310"/>
        <v>Cinthol 100 GM</v>
      </c>
      <c r="F8258" t="str">
        <f t="shared" si="9310"/>
        <v>Cosmetics</v>
      </c>
      <c r="G8258" s="2">
        <f t="shared" si="9310"/>
        <v>45</v>
      </c>
      <c r="H8258">
        <f t="shared" si="9310"/>
        <v>3</v>
      </c>
      <c r="I8258" s="2">
        <f t="shared" si="9310"/>
        <v>135</v>
      </c>
      <c r="J8258" s="2">
        <f t="shared" si="9310"/>
        <v>94.5</v>
      </c>
      <c r="K8258" s="2">
        <f t="shared" si="9310"/>
        <v>40.5</v>
      </c>
      <c r="L8258" t="str">
        <f t="shared" si="9310"/>
        <v>Rajan</v>
      </c>
      <c r="M8258" t="str">
        <f t="shared" si="9310"/>
        <v>Sulur</v>
      </c>
      <c r="N8258">
        <f t="shared" si="9270"/>
        <v>17</v>
      </c>
      <c r="O8258" s="3" t="str">
        <f t="shared" si="9271"/>
        <v>Aug</v>
      </c>
      <c r="P8258">
        <f t="shared" si="9272"/>
        <v>2020</v>
      </c>
      <c r="Q8258" t="str">
        <f t="shared" si="9273"/>
        <v>Monday</v>
      </c>
      <c r="R8258" t="str">
        <f t="shared" si="9274"/>
        <v>Q3</v>
      </c>
    </row>
    <row r="8259" spans="1:18" x14ac:dyDescent="0.25">
      <c r="A8259">
        <f t="shared" si="9267"/>
        <v>2327</v>
      </c>
      <c r="B8259" s="1">
        <f t="shared" si="9268"/>
        <v>44060</v>
      </c>
      <c r="C8259" t="str">
        <f t="shared" ref="C8259:M8259" si="9311">C2408</f>
        <v>suma ranjan</v>
      </c>
      <c r="D8259">
        <f t="shared" si="9311"/>
        <v>8976789077</v>
      </c>
      <c r="E8259" t="str">
        <f t="shared" si="9311"/>
        <v>Milk (1 Ltr)</v>
      </c>
      <c r="F8259" t="str">
        <f t="shared" si="9311"/>
        <v>Dairy</v>
      </c>
      <c r="G8259" s="2">
        <f t="shared" si="9311"/>
        <v>40</v>
      </c>
      <c r="H8259">
        <f t="shared" si="9311"/>
        <v>1</v>
      </c>
      <c r="I8259" s="2">
        <f t="shared" si="9311"/>
        <v>40</v>
      </c>
      <c r="J8259" s="2">
        <f t="shared" si="9311"/>
        <v>28</v>
      </c>
      <c r="K8259" s="2">
        <f t="shared" si="9311"/>
        <v>12</v>
      </c>
      <c r="L8259" t="str">
        <f t="shared" si="9311"/>
        <v>Ranjith</v>
      </c>
      <c r="M8259" t="str">
        <f t="shared" si="9311"/>
        <v>Sulur</v>
      </c>
      <c r="N8259">
        <f t="shared" si="9270"/>
        <v>17</v>
      </c>
      <c r="O8259" s="3" t="str">
        <f t="shared" si="9271"/>
        <v>Aug</v>
      </c>
      <c r="P8259">
        <f t="shared" si="9272"/>
        <v>2020</v>
      </c>
      <c r="Q8259" t="str">
        <f t="shared" si="9273"/>
        <v>Monday</v>
      </c>
      <c r="R8259" t="str">
        <f t="shared" si="9274"/>
        <v>Q3</v>
      </c>
    </row>
    <row r="8260" spans="1:18" x14ac:dyDescent="0.25">
      <c r="A8260">
        <f t="shared" si="9267"/>
        <v>2327</v>
      </c>
      <c r="B8260" s="1">
        <f t="shared" si="9268"/>
        <v>44060</v>
      </c>
      <c r="C8260" t="str">
        <f t="shared" ref="C8260:M8260" si="9312">C2409</f>
        <v>suma ranjan</v>
      </c>
      <c r="D8260">
        <f t="shared" si="9312"/>
        <v>8976789077</v>
      </c>
      <c r="E8260" t="str">
        <f t="shared" si="9312"/>
        <v>Pickle 500g</v>
      </c>
      <c r="F8260" t="str">
        <f t="shared" si="9312"/>
        <v>Groceries</v>
      </c>
      <c r="G8260" s="2">
        <f t="shared" si="9312"/>
        <v>67</v>
      </c>
      <c r="H8260">
        <f t="shared" si="9312"/>
        <v>1</v>
      </c>
      <c r="I8260" s="2">
        <f t="shared" si="9312"/>
        <v>67</v>
      </c>
      <c r="J8260" s="2">
        <f t="shared" si="9312"/>
        <v>46.900000000000006</v>
      </c>
      <c r="K8260" s="2">
        <f t="shared" si="9312"/>
        <v>20.099999999999994</v>
      </c>
      <c r="L8260" t="str">
        <f t="shared" si="9312"/>
        <v>Rajan</v>
      </c>
      <c r="M8260" t="str">
        <f t="shared" si="9312"/>
        <v>Sulur</v>
      </c>
      <c r="N8260">
        <f t="shared" si="9270"/>
        <v>17</v>
      </c>
      <c r="O8260" s="3" t="str">
        <f t="shared" si="9271"/>
        <v>Aug</v>
      </c>
      <c r="P8260">
        <f t="shared" si="9272"/>
        <v>2020</v>
      </c>
      <c r="Q8260" t="str">
        <f t="shared" si="9273"/>
        <v>Monday</v>
      </c>
      <c r="R8260" t="str">
        <f t="shared" si="9274"/>
        <v>Q3</v>
      </c>
    </row>
    <row r="8261" spans="1:18" x14ac:dyDescent="0.25">
      <c r="A8261">
        <f t="shared" si="9267"/>
        <v>2328</v>
      </c>
      <c r="B8261" s="1">
        <f t="shared" si="9268"/>
        <v>44060</v>
      </c>
      <c r="C8261" t="str">
        <f t="shared" ref="C8261:M8261" si="9313">C2410</f>
        <v>Sundar</v>
      </c>
      <c r="D8261">
        <f t="shared" si="9313"/>
        <v>8976789056</v>
      </c>
      <c r="E8261" t="str">
        <f t="shared" si="9313"/>
        <v>Bread Sandwich</v>
      </c>
      <c r="F8261" t="str">
        <f t="shared" si="9313"/>
        <v>Groceries</v>
      </c>
      <c r="G8261" s="2">
        <f t="shared" si="9313"/>
        <v>70</v>
      </c>
      <c r="H8261">
        <f t="shared" si="9313"/>
        <v>1</v>
      </c>
      <c r="I8261" s="2">
        <f t="shared" si="9313"/>
        <v>70</v>
      </c>
      <c r="J8261" s="2">
        <f t="shared" si="9313"/>
        <v>49</v>
      </c>
      <c r="K8261" s="2">
        <f t="shared" si="9313"/>
        <v>21</v>
      </c>
      <c r="L8261" t="str">
        <f t="shared" si="9313"/>
        <v>Ranjith</v>
      </c>
      <c r="M8261" t="str">
        <f t="shared" si="9313"/>
        <v>Sulur</v>
      </c>
      <c r="N8261">
        <f t="shared" si="9270"/>
        <v>17</v>
      </c>
      <c r="O8261" s="3" t="str">
        <f t="shared" si="9271"/>
        <v>Aug</v>
      </c>
      <c r="P8261">
        <f t="shared" si="9272"/>
        <v>2020</v>
      </c>
      <c r="Q8261" t="str">
        <f t="shared" si="9273"/>
        <v>Monday</v>
      </c>
      <c r="R8261" t="str">
        <f t="shared" si="9274"/>
        <v>Q3</v>
      </c>
    </row>
    <row r="8262" spans="1:18" x14ac:dyDescent="0.25">
      <c r="A8262">
        <f t="shared" si="9267"/>
        <v>2329</v>
      </c>
      <c r="B8262" s="1">
        <f t="shared" si="9268"/>
        <v>44060</v>
      </c>
      <c r="C8262" t="str">
        <f t="shared" ref="C8262:M8262" si="9314">C2411</f>
        <v>Sundar</v>
      </c>
      <c r="D8262">
        <f t="shared" si="9314"/>
        <v>8976789056</v>
      </c>
      <c r="E8262" t="str">
        <f t="shared" si="9314"/>
        <v>Milk (1 Ltr)</v>
      </c>
      <c r="F8262" t="str">
        <f t="shared" si="9314"/>
        <v>Dairy</v>
      </c>
      <c r="G8262" s="2">
        <f t="shared" si="9314"/>
        <v>40</v>
      </c>
      <c r="H8262">
        <f t="shared" si="9314"/>
        <v>2</v>
      </c>
      <c r="I8262" s="2">
        <f t="shared" si="9314"/>
        <v>80</v>
      </c>
      <c r="J8262" s="2">
        <f t="shared" si="9314"/>
        <v>56</v>
      </c>
      <c r="K8262" s="2">
        <f t="shared" si="9314"/>
        <v>24</v>
      </c>
      <c r="L8262" t="str">
        <f t="shared" si="9314"/>
        <v>Chandra</v>
      </c>
      <c r="M8262" t="str">
        <f t="shared" si="9314"/>
        <v>Sulur</v>
      </c>
      <c r="N8262">
        <f t="shared" si="9270"/>
        <v>17</v>
      </c>
      <c r="O8262" s="3" t="str">
        <f t="shared" si="9271"/>
        <v>Aug</v>
      </c>
      <c r="P8262">
        <f t="shared" si="9272"/>
        <v>2020</v>
      </c>
      <c r="Q8262" t="str">
        <f t="shared" si="9273"/>
        <v>Monday</v>
      </c>
      <c r="R8262" t="str">
        <f t="shared" si="9274"/>
        <v>Q3</v>
      </c>
    </row>
    <row r="8263" spans="1:18" x14ac:dyDescent="0.25">
      <c r="A8263">
        <f t="shared" si="9267"/>
        <v>2329</v>
      </c>
      <c r="B8263" s="1">
        <f t="shared" si="9268"/>
        <v>44060</v>
      </c>
      <c r="C8263" t="str">
        <f t="shared" ref="C8263:M8263" si="9315">C2412</f>
        <v>Sundar</v>
      </c>
      <c r="D8263">
        <f t="shared" si="9315"/>
        <v>8976789056</v>
      </c>
      <c r="E8263" t="str">
        <f t="shared" si="9315"/>
        <v>Rexona 150 GM</v>
      </c>
      <c r="F8263" t="str">
        <f t="shared" si="9315"/>
        <v>Cosmetics</v>
      </c>
      <c r="G8263" s="2">
        <f t="shared" si="9315"/>
        <v>55</v>
      </c>
      <c r="H8263">
        <f t="shared" si="9315"/>
        <v>1</v>
      </c>
      <c r="I8263" s="2">
        <f t="shared" si="9315"/>
        <v>55</v>
      </c>
      <c r="J8263" s="2">
        <f t="shared" si="9315"/>
        <v>38.5</v>
      </c>
      <c r="K8263" s="2">
        <f t="shared" si="9315"/>
        <v>16.5</v>
      </c>
      <c r="L8263" t="str">
        <f t="shared" si="9315"/>
        <v>Rajan</v>
      </c>
      <c r="M8263" t="str">
        <f t="shared" si="9315"/>
        <v>Sulur</v>
      </c>
      <c r="N8263">
        <f t="shared" si="9270"/>
        <v>17</v>
      </c>
      <c r="O8263" s="3" t="str">
        <f t="shared" si="9271"/>
        <v>Aug</v>
      </c>
      <c r="P8263">
        <f t="shared" si="9272"/>
        <v>2020</v>
      </c>
      <c r="Q8263" t="str">
        <f t="shared" si="9273"/>
        <v>Monday</v>
      </c>
      <c r="R8263" t="str">
        <f t="shared" si="9274"/>
        <v>Q3</v>
      </c>
    </row>
    <row r="8264" spans="1:18" x14ac:dyDescent="0.25">
      <c r="A8264">
        <f t="shared" si="9267"/>
        <v>2329</v>
      </c>
      <c r="B8264" s="1">
        <f t="shared" si="9268"/>
        <v>44060</v>
      </c>
      <c r="C8264" t="str">
        <f t="shared" ref="C8264:M8264" si="9316">C2413</f>
        <v>Rakson</v>
      </c>
      <c r="D8264">
        <f t="shared" si="9316"/>
        <v>8976789057</v>
      </c>
      <c r="E8264" t="str">
        <f t="shared" si="9316"/>
        <v>Milk (1 Ltr)</v>
      </c>
      <c r="F8264" t="str">
        <f t="shared" si="9316"/>
        <v>Dairy</v>
      </c>
      <c r="G8264" s="2">
        <f t="shared" si="9316"/>
        <v>40</v>
      </c>
      <c r="H8264">
        <f t="shared" si="9316"/>
        <v>1</v>
      </c>
      <c r="I8264" s="2">
        <f t="shared" si="9316"/>
        <v>40</v>
      </c>
      <c r="J8264" s="2">
        <f t="shared" si="9316"/>
        <v>28</v>
      </c>
      <c r="K8264" s="2">
        <f t="shared" si="9316"/>
        <v>12</v>
      </c>
      <c r="L8264" t="str">
        <f t="shared" si="9316"/>
        <v>Ranjith</v>
      </c>
      <c r="M8264" t="str">
        <f t="shared" si="9316"/>
        <v>Sulur</v>
      </c>
      <c r="N8264">
        <f t="shared" si="9270"/>
        <v>17</v>
      </c>
      <c r="O8264" s="3" t="str">
        <f t="shared" si="9271"/>
        <v>Aug</v>
      </c>
      <c r="P8264">
        <f t="shared" si="9272"/>
        <v>2020</v>
      </c>
      <c r="Q8264" t="str">
        <f t="shared" si="9273"/>
        <v>Monday</v>
      </c>
      <c r="R8264" t="str">
        <f t="shared" si="9274"/>
        <v>Q3</v>
      </c>
    </row>
    <row r="8265" spans="1:18" x14ac:dyDescent="0.25">
      <c r="A8265">
        <f t="shared" si="9267"/>
        <v>2329</v>
      </c>
      <c r="B8265" s="1">
        <f t="shared" si="9268"/>
        <v>44060</v>
      </c>
      <c r="C8265" t="str">
        <f t="shared" ref="C8265:M8265" si="9317">C2414</f>
        <v>Rakson</v>
      </c>
      <c r="D8265">
        <f t="shared" si="9317"/>
        <v>8976789057</v>
      </c>
      <c r="E8265" t="str">
        <f t="shared" si="9317"/>
        <v>Bread Sandwich</v>
      </c>
      <c r="F8265" t="str">
        <f t="shared" si="9317"/>
        <v>Groceries</v>
      </c>
      <c r="G8265" s="2">
        <f t="shared" si="9317"/>
        <v>70</v>
      </c>
      <c r="H8265">
        <f t="shared" si="9317"/>
        <v>1</v>
      </c>
      <c r="I8265" s="2">
        <f t="shared" si="9317"/>
        <v>70</v>
      </c>
      <c r="J8265" s="2">
        <f t="shared" si="9317"/>
        <v>49</v>
      </c>
      <c r="K8265" s="2">
        <f t="shared" si="9317"/>
        <v>21</v>
      </c>
      <c r="L8265" t="str">
        <f t="shared" si="9317"/>
        <v>Sindhu</v>
      </c>
      <c r="M8265" t="str">
        <f t="shared" si="9317"/>
        <v>Sulur</v>
      </c>
      <c r="N8265">
        <f t="shared" si="9270"/>
        <v>17</v>
      </c>
      <c r="O8265" s="3" t="str">
        <f t="shared" si="9271"/>
        <v>Aug</v>
      </c>
      <c r="P8265">
        <f t="shared" si="9272"/>
        <v>2020</v>
      </c>
      <c r="Q8265" t="str">
        <f t="shared" si="9273"/>
        <v>Monday</v>
      </c>
      <c r="R8265" t="str">
        <f t="shared" si="9274"/>
        <v>Q3</v>
      </c>
    </row>
    <row r="8266" spans="1:18" x14ac:dyDescent="0.25">
      <c r="A8266">
        <f t="shared" si="9267"/>
        <v>2329</v>
      </c>
      <c r="B8266" s="1">
        <f t="shared" si="9268"/>
        <v>44060</v>
      </c>
      <c r="C8266" t="str">
        <f t="shared" ref="C8266:M8266" si="9318">C2415</f>
        <v>Rakson</v>
      </c>
      <c r="D8266">
        <f t="shared" si="9318"/>
        <v>8976789057</v>
      </c>
      <c r="E8266" t="str">
        <f t="shared" si="9318"/>
        <v>Rexona 150 GM</v>
      </c>
      <c r="F8266" t="str">
        <f t="shared" si="9318"/>
        <v>Cosmetics</v>
      </c>
      <c r="G8266" s="2">
        <f t="shared" si="9318"/>
        <v>55</v>
      </c>
      <c r="H8266">
        <f t="shared" si="9318"/>
        <v>3</v>
      </c>
      <c r="I8266" s="2">
        <f t="shared" si="9318"/>
        <v>165</v>
      </c>
      <c r="J8266" s="2">
        <f t="shared" si="9318"/>
        <v>115.5</v>
      </c>
      <c r="K8266" s="2">
        <f t="shared" si="9318"/>
        <v>49.5</v>
      </c>
      <c r="L8266" t="str">
        <f t="shared" si="9318"/>
        <v>Sindhu</v>
      </c>
      <c r="M8266" t="str">
        <f t="shared" si="9318"/>
        <v>Sulur</v>
      </c>
      <c r="N8266">
        <f t="shared" si="9270"/>
        <v>17</v>
      </c>
      <c r="O8266" s="3" t="str">
        <f t="shared" si="9271"/>
        <v>Aug</v>
      </c>
      <c r="P8266">
        <f t="shared" si="9272"/>
        <v>2020</v>
      </c>
      <c r="Q8266" t="str">
        <f t="shared" si="9273"/>
        <v>Monday</v>
      </c>
      <c r="R8266" t="str">
        <f t="shared" si="9274"/>
        <v>Q3</v>
      </c>
    </row>
    <row r="8267" spans="1:18" x14ac:dyDescent="0.25">
      <c r="A8267">
        <f t="shared" si="9267"/>
        <v>2329</v>
      </c>
      <c r="B8267" s="1">
        <f t="shared" si="9268"/>
        <v>44060</v>
      </c>
      <c r="C8267" t="str">
        <f t="shared" ref="C8267:M8267" si="9319">C2416</f>
        <v>Rakson</v>
      </c>
      <c r="D8267">
        <f t="shared" si="9319"/>
        <v>8976789057</v>
      </c>
      <c r="E8267" t="str">
        <f t="shared" si="9319"/>
        <v>Cinthol 100 GM</v>
      </c>
      <c r="F8267" t="str">
        <f t="shared" si="9319"/>
        <v>Cosmetics</v>
      </c>
      <c r="G8267" s="2">
        <f t="shared" si="9319"/>
        <v>45</v>
      </c>
      <c r="H8267">
        <f t="shared" si="9319"/>
        <v>3</v>
      </c>
      <c r="I8267" s="2">
        <f t="shared" si="9319"/>
        <v>135</v>
      </c>
      <c r="J8267" s="2">
        <f t="shared" si="9319"/>
        <v>94.5</v>
      </c>
      <c r="K8267" s="2">
        <f t="shared" si="9319"/>
        <v>40.5</v>
      </c>
      <c r="L8267" t="str">
        <f t="shared" si="9319"/>
        <v>Rajan</v>
      </c>
      <c r="M8267" t="str">
        <f t="shared" si="9319"/>
        <v>Sulur</v>
      </c>
      <c r="N8267">
        <f t="shared" si="9270"/>
        <v>17</v>
      </c>
      <c r="O8267" s="3" t="str">
        <f t="shared" si="9271"/>
        <v>Aug</v>
      </c>
      <c r="P8267">
        <f t="shared" si="9272"/>
        <v>2020</v>
      </c>
      <c r="Q8267" t="str">
        <f t="shared" si="9273"/>
        <v>Monday</v>
      </c>
      <c r="R8267" t="str">
        <f t="shared" si="9274"/>
        <v>Q3</v>
      </c>
    </row>
    <row r="8268" spans="1:18" x14ac:dyDescent="0.25">
      <c r="A8268">
        <f t="shared" si="9267"/>
        <v>2329</v>
      </c>
      <c r="B8268" s="1">
        <f t="shared" si="9268"/>
        <v>44060</v>
      </c>
      <c r="C8268" t="str">
        <f t="shared" ref="C8268:M8268" si="9320">C2417</f>
        <v>Rakson</v>
      </c>
      <c r="D8268">
        <f t="shared" si="9320"/>
        <v>8976789057</v>
      </c>
      <c r="E8268" t="str">
        <f t="shared" si="9320"/>
        <v>Milk (1 Ltr)</v>
      </c>
      <c r="F8268" t="str">
        <f t="shared" si="9320"/>
        <v>Dairy</v>
      </c>
      <c r="G8268" s="2">
        <f t="shared" si="9320"/>
        <v>40</v>
      </c>
      <c r="H8268">
        <f t="shared" si="9320"/>
        <v>1</v>
      </c>
      <c r="I8268" s="2">
        <f t="shared" si="9320"/>
        <v>40</v>
      </c>
      <c r="J8268" s="2">
        <f t="shared" si="9320"/>
        <v>28</v>
      </c>
      <c r="K8268" s="2">
        <f t="shared" si="9320"/>
        <v>12</v>
      </c>
      <c r="L8268" t="str">
        <f t="shared" si="9320"/>
        <v>Sindhu</v>
      </c>
      <c r="M8268" t="str">
        <f t="shared" si="9320"/>
        <v>Sulur</v>
      </c>
      <c r="N8268">
        <f t="shared" si="9270"/>
        <v>17</v>
      </c>
      <c r="O8268" s="3" t="str">
        <f t="shared" si="9271"/>
        <v>Aug</v>
      </c>
      <c r="P8268">
        <f t="shared" si="9272"/>
        <v>2020</v>
      </c>
      <c r="Q8268" t="str">
        <f t="shared" si="9273"/>
        <v>Monday</v>
      </c>
      <c r="R8268" t="str">
        <f t="shared" si="9274"/>
        <v>Q3</v>
      </c>
    </row>
    <row r="8269" spans="1:18" x14ac:dyDescent="0.25">
      <c r="A8269">
        <f t="shared" si="9267"/>
        <v>2329</v>
      </c>
      <c r="B8269" s="1">
        <f t="shared" si="9268"/>
        <v>44061</v>
      </c>
      <c r="C8269" t="str">
        <f t="shared" ref="C8269:M8269" si="9321">C2418</f>
        <v>suma ranjan</v>
      </c>
      <c r="D8269">
        <f t="shared" si="9321"/>
        <v>8976789077</v>
      </c>
      <c r="E8269" t="str">
        <f t="shared" si="9321"/>
        <v>Pickle 500g</v>
      </c>
      <c r="F8269" t="str">
        <f t="shared" si="9321"/>
        <v>Groceries</v>
      </c>
      <c r="G8269" s="2">
        <f t="shared" si="9321"/>
        <v>67</v>
      </c>
      <c r="H8269">
        <f t="shared" si="9321"/>
        <v>1</v>
      </c>
      <c r="I8269" s="2">
        <f t="shared" si="9321"/>
        <v>67</v>
      </c>
      <c r="J8269" s="2">
        <f t="shared" si="9321"/>
        <v>46.900000000000006</v>
      </c>
      <c r="K8269" s="2">
        <f t="shared" si="9321"/>
        <v>20.099999999999994</v>
      </c>
      <c r="L8269" t="str">
        <f t="shared" si="9321"/>
        <v>Ranjith</v>
      </c>
      <c r="M8269" t="str">
        <f t="shared" si="9321"/>
        <v>Sulur</v>
      </c>
      <c r="N8269">
        <f t="shared" si="9270"/>
        <v>18</v>
      </c>
      <c r="O8269" s="3" t="str">
        <f t="shared" si="9271"/>
        <v>Aug</v>
      </c>
      <c r="P8269">
        <f t="shared" si="9272"/>
        <v>2020</v>
      </c>
      <c r="Q8269" t="str">
        <f t="shared" si="9273"/>
        <v>Tuesday</v>
      </c>
      <c r="R8269" t="str">
        <f t="shared" si="9274"/>
        <v>Q3</v>
      </c>
    </row>
    <row r="8270" spans="1:18" x14ac:dyDescent="0.25">
      <c r="A8270">
        <f t="shared" si="9267"/>
        <v>2329</v>
      </c>
      <c r="B8270" s="1">
        <f t="shared" si="9268"/>
        <v>44061</v>
      </c>
      <c r="C8270" t="str">
        <f t="shared" ref="C8270:M8270" si="9322">C2419</f>
        <v>suma ranjan</v>
      </c>
      <c r="D8270">
        <f t="shared" si="9322"/>
        <v>8976789077</v>
      </c>
      <c r="E8270" t="str">
        <f t="shared" si="9322"/>
        <v>Salt 1 kg</v>
      </c>
      <c r="F8270" t="str">
        <f t="shared" si="9322"/>
        <v>Groceries</v>
      </c>
      <c r="G8270" s="2">
        <f t="shared" si="9322"/>
        <v>15</v>
      </c>
      <c r="H8270">
        <f t="shared" si="9322"/>
        <v>1</v>
      </c>
      <c r="I8270" s="2">
        <f t="shared" si="9322"/>
        <v>15</v>
      </c>
      <c r="J8270" s="2">
        <f t="shared" si="9322"/>
        <v>10.5</v>
      </c>
      <c r="K8270" s="2">
        <f t="shared" si="9322"/>
        <v>4.5</v>
      </c>
      <c r="L8270" t="str">
        <f t="shared" si="9322"/>
        <v>Sindhu</v>
      </c>
      <c r="M8270" t="str">
        <f t="shared" si="9322"/>
        <v>Sulur</v>
      </c>
      <c r="N8270">
        <f t="shared" si="9270"/>
        <v>18</v>
      </c>
      <c r="O8270" s="3" t="str">
        <f t="shared" si="9271"/>
        <v>Aug</v>
      </c>
      <c r="P8270">
        <f t="shared" si="9272"/>
        <v>2020</v>
      </c>
      <c r="Q8270" t="str">
        <f t="shared" si="9273"/>
        <v>Tuesday</v>
      </c>
      <c r="R8270" t="str">
        <f t="shared" si="9274"/>
        <v>Q3</v>
      </c>
    </row>
    <row r="8271" spans="1:18" x14ac:dyDescent="0.25">
      <c r="A8271">
        <f t="shared" si="9267"/>
        <v>2329</v>
      </c>
      <c r="B8271" s="1">
        <f t="shared" si="9268"/>
        <v>44061</v>
      </c>
      <c r="C8271" t="str">
        <f t="shared" ref="C8271:M8271" si="9323">C2420</f>
        <v>suma ranjan</v>
      </c>
      <c r="D8271">
        <f t="shared" si="9323"/>
        <v>8976789077</v>
      </c>
      <c r="E8271" t="str">
        <f t="shared" si="9323"/>
        <v>Maybelline Mattie Lipstic 3.9 g</v>
      </c>
      <c r="F8271" t="str">
        <f t="shared" si="9323"/>
        <v>Cosmetics</v>
      </c>
      <c r="G8271" s="2">
        <f t="shared" si="9323"/>
        <v>262</v>
      </c>
      <c r="H8271">
        <f t="shared" si="9323"/>
        <v>1</v>
      </c>
      <c r="I8271" s="2">
        <f t="shared" si="9323"/>
        <v>262</v>
      </c>
      <c r="J8271" s="2">
        <f t="shared" si="9323"/>
        <v>183.4</v>
      </c>
      <c r="K8271" s="2">
        <f t="shared" si="9323"/>
        <v>78.599999999999994</v>
      </c>
      <c r="L8271" t="str">
        <f t="shared" si="9323"/>
        <v>Sindhu</v>
      </c>
      <c r="M8271" t="str">
        <f t="shared" si="9323"/>
        <v>Sulur</v>
      </c>
      <c r="N8271">
        <f t="shared" si="9270"/>
        <v>18</v>
      </c>
      <c r="O8271" s="3" t="str">
        <f t="shared" si="9271"/>
        <v>Aug</v>
      </c>
      <c r="P8271">
        <f t="shared" si="9272"/>
        <v>2020</v>
      </c>
      <c r="Q8271" t="str">
        <f t="shared" si="9273"/>
        <v>Tuesday</v>
      </c>
      <c r="R8271" t="str">
        <f t="shared" si="9274"/>
        <v>Q3</v>
      </c>
    </row>
    <row r="8272" spans="1:18" x14ac:dyDescent="0.25">
      <c r="A8272">
        <f t="shared" si="9267"/>
        <v>2330</v>
      </c>
      <c r="B8272" s="1">
        <f t="shared" si="9268"/>
        <v>44061</v>
      </c>
      <c r="C8272" t="str">
        <f t="shared" ref="C8272:M8272" si="9324">C2421</f>
        <v>suma ranjan</v>
      </c>
      <c r="D8272">
        <f t="shared" si="9324"/>
        <v>8976789077</v>
      </c>
      <c r="E8272" t="str">
        <f t="shared" si="9324"/>
        <v>Faces Long Wear Eye Pencil</v>
      </c>
      <c r="F8272" t="str">
        <f t="shared" si="9324"/>
        <v>Cosmetics</v>
      </c>
      <c r="G8272" s="2">
        <f t="shared" si="9324"/>
        <v>349</v>
      </c>
      <c r="H8272">
        <f t="shared" si="9324"/>
        <v>1</v>
      </c>
      <c r="I8272" s="2">
        <f t="shared" si="9324"/>
        <v>349</v>
      </c>
      <c r="J8272" s="2">
        <f t="shared" si="9324"/>
        <v>244.3</v>
      </c>
      <c r="K8272" s="2">
        <f t="shared" si="9324"/>
        <v>104.69999999999999</v>
      </c>
      <c r="L8272" t="str">
        <f t="shared" si="9324"/>
        <v>Chandra</v>
      </c>
      <c r="M8272" t="str">
        <f t="shared" si="9324"/>
        <v>Sulur</v>
      </c>
      <c r="N8272">
        <f t="shared" si="9270"/>
        <v>18</v>
      </c>
      <c r="O8272" s="3" t="str">
        <f t="shared" si="9271"/>
        <v>Aug</v>
      </c>
      <c r="P8272">
        <f t="shared" si="9272"/>
        <v>2020</v>
      </c>
      <c r="Q8272" t="str">
        <f t="shared" si="9273"/>
        <v>Tuesday</v>
      </c>
      <c r="R8272" t="str">
        <f t="shared" si="9274"/>
        <v>Q3</v>
      </c>
    </row>
    <row r="8273" spans="1:18" x14ac:dyDescent="0.25">
      <c r="A8273">
        <f t="shared" si="9267"/>
        <v>2330</v>
      </c>
      <c r="B8273" s="1">
        <f t="shared" si="9268"/>
        <v>44061</v>
      </c>
      <c r="C8273" t="str">
        <f t="shared" ref="C8273:M8273" si="9325">C2422</f>
        <v>suma ranjan</v>
      </c>
      <c r="D8273">
        <f t="shared" si="9325"/>
        <v>8976789077</v>
      </c>
      <c r="E8273" t="str">
        <f t="shared" si="9325"/>
        <v>Revlon Charlie Blue 100 ML</v>
      </c>
      <c r="F8273" t="str">
        <f t="shared" si="9325"/>
        <v>Cosmetics</v>
      </c>
      <c r="G8273" s="2">
        <f t="shared" si="9325"/>
        <v>537</v>
      </c>
      <c r="H8273">
        <f t="shared" si="9325"/>
        <v>1</v>
      </c>
      <c r="I8273" s="2">
        <f t="shared" si="9325"/>
        <v>537</v>
      </c>
      <c r="J8273" s="2">
        <f t="shared" si="9325"/>
        <v>375.9</v>
      </c>
      <c r="K8273" s="2">
        <f t="shared" si="9325"/>
        <v>161.10000000000002</v>
      </c>
      <c r="L8273" t="str">
        <f t="shared" si="9325"/>
        <v>Chandra</v>
      </c>
      <c r="M8273" t="str">
        <f t="shared" si="9325"/>
        <v>Sulur</v>
      </c>
      <c r="N8273">
        <f t="shared" si="9270"/>
        <v>18</v>
      </c>
      <c r="O8273" s="3" t="str">
        <f t="shared" si="9271"/>
        <v>Aug</v>
      </c>
      <c r="P8273">
        <f t="shared" si="9272"/>
        <v>2020</v>
      </c>
      <c r="Q8273" t="str">
        <f t="shared" si="9273"/>
        <v>Tuesday</v>
      </c>
      <c r="R8273" t="str">
        <f t="shared" si="9274"/>
        <v>Q3</v>
      </c>
    </row>
    <row r="8274" spans="1:18" x14ac:dyDescent="0.25">
      <c r="A8274">
        <f t="shared" si="9267"/>
        <v>2330</v>
      </c>
      <c r="B8274" s="1">
        <f t="shared" si="9268"/>
        <v>44061</v>
      </c>
      <c r="C8274" t="str">
        <f t="shared" ref="C8274:M8274" si="9326">C2423</f>
        <v>suma ranjan</v>
      </c>
      <c r="D8274">
        <f t="shared" si="9326"/>
        <v>8976789077</v>
      </c>
      <c r="E8274" t="str">
        <f t="shared" si="9326"/>
        <v>Revlon Charlie White 100 ML</v>
      </c>
      <c r="F8274" t="str">
        <f t="shared" si="9326"/>
        <v>Cosmetics</v>
      </c>
      <c r="G8274" s="2">
        <f t="shared" si="9326"/>
        <v>584</v>
      </c>
      <c r="H8274">
        <f t="shared" si="9326"/>
        <v>1</v>
      </c>
      <c r="I8274" s="2">
        <f t="shared" si="9326"/>
        <v>584</v>
      </c>
      <c r="J8274" s="2">
        <f t="shared" si="9326"/>
        <v>408.8</v>
      </c>
      <c r="K8274" s="2">
        <f t="shared" si="9326"/>
        <v>175.2</v>
      </c>
      <c r="L8274" t="str">
        <f t="shared" si="9326"/>
        <v>Sindhu</v>
      </c>
      <c r="M8274" t="str">
        <f t="shared" si="9326"/>
        <v>Sulur</v>
      </c>
      <c r="N8274">
        <f t="shared" si="9270"/>
        <v>18</v>
      </c>
      <c r="O8274" s="3" t="str">
        <f t="shared" si="9271"/>
        <v>Aug</v>
      </c>
      <c r="P8274">
        <f t="shared" si="9272"/>
        <v>2020</v>
      </c>
      <c r="Q8274" t="str">
        <f t="shared" si="9273"/>
        <v>Tuesday</v>
      </c>
      <c r="R8274" t="str">
        <f t="shared" si="9274"/>
        <v>Q3</v>
      </c>
    </row>
    <row r="8275" spans="1:18" x14ac:dyDescent="0.25">
      <c r="A8275">
        <f t="shared" si="9267"/>
        <v>2330</v>
      </c>
      <c r="B8275" s="1">
        <f t="shared" si="9268"/>
        <v>44061</v>
      </c>
      <c r="C8275" t="str">
        <f t="shared" ref="C8275:M8275" si="9327">C2424</f>
        <v>sudha</v>
      </c>
      <c r="D8275">
        <f t="shared" si="9327"/>
        <v>8976789034</v>
      </c>
      <c r="E8275" t="str">
        <f t="shared" si="9327"/>
        <v>Bread Sandwich</v>
      </c>
      <c r="F8275" t="str">
        <f t="shared" si="9327"/>
        <v>Groceries</v>
      </c>
      <c r="G8275" s="2">
        <f t="shared" si="9327"/>
        <v>70</v>
      </c>
      <c r="H8275">
        <f t="shared" si="9327"/>
        <v>1</v>
      </c>
      <c r="I8275" s="2">
        <f t="shared" si="9327"/>
        <v>70</v>
      </c>
      <c r="J8275" s="2">
        <f t="shared" si="9327"/>
        <v>49</v>
      </c>
      <c r="K8275" s="2">
        <f t="shared" si="9327"/>
        <v>21</v>
      </c>
      <c r="L8275" t="str">
        <f t="shared" si="9327"/>
        <v>Ranjith</v>
      </c>
      <c r="M8275" t="str">
        <f t="shared" si="9327"/>
        <v>Sulur</v>
      </c>
      <c r="N8275">
        <f t="shared" si="9270"/>
        <v>18</v>
      </c>
      <c r="O8275" s="3" t="str">
        <f t="shared" si="9271"/>
        <v>Aug</v>
      </c>
      <c r="P8275">
        <f t="shared" si="9272"/>
        <v>2020</v>
      </c>
      <c r="Q8275" t="str">
        <f t="shared" si="9273"/>
        <v>Tuesday</v>
      </c>
      <c r="R8275" t="str">
        <f t="shared" si="9274"/>
        <v>Q3</v>
      </c>
    </row>
    <row r="8276" spans="1:18" x14ac:dyDescent="0.25">
      <c r="A8276">
        <f t="shared" si="9267"/>
        <v>2330</v>
      </c>
      <c r="B8276" s="1">
        <f t="shared" si="9268"/>
        <v>44061</v>
      </c>
      <c r="C8276" t="str">
        <f t="shared" ref="C8276:M8276" si="9328">C2425</f>
        <v>sudha</v>
      </c>
      <c r="D8276">
        <f t="shared" si="9328"/>
        <v>8976789034</v>
      </c>
      <c r="E8276" t="str">
        <f t="shared" si="9328"/>
        <v>Rexona 150 GM</v>
      </c>
      <c r="F8276" t="str">
        <f t="shared" si="9328"/>
        <v>Cosmetics</v>
      </c>
      <c r="G8276" s="2">
        <f t="shared" si="9328"/>
        <v>55</v>
      </c>
      <c r="H8276">
        <f t="shared" si="9328"/>
        <v>3</v>
      </c>
      <c r="I8276" s="2">
        <f t="shared" si="9328"/>
        <v>165</v>
      </c>
      <c r="J8276" s="2">
        <f t="shared" si="9328"/>
        <v>115.5</v>
      </c>
      <c r="K8276" s="2">
        <f t="shared" si="9328"/>
        <v>49.5</v>
      </c>
      <c r="L8276" t="str">
        <f t="shared" si="9328"/>
        <v>Chandra</v>
      </c>
      <c r="M8276" t="str">
        <f t="shared" si="9328"/>
        <v>Sulur</v>
      </c>
      <c r="N8276">
        <f t="shared" si="9270"/>
        <v>18</v>
      </c>
      <c r="O8276" s="3" t="str">
        <f t="shared" si="9271"/>
        <v>Aug</v>
      </c>
      <c r="P8276">
        <f t="shared" si="9272"/>
        <v>2020</v>
      </c>
      <c r="Q8276" t="str">
        <f t="shared" si="9273"/>
        <v>Tuesday</v>
      </c>
      <c r="R8276" t="str">
        <f t="shared" si="9274"/>
        <v>Q3</v>
      </c>
    </row>
    <row r="8277" spans="1:18" x14ac:dyDescent="0.25">
      <c r="A8277">
        <f t="shared" si="9267"/>
        <v>2330</v>
      </c>
      <c r="B8277" s="1">
        <f t="shared" si="9268"/>
        <v>44061</v>
      </c>
      <c r="C8277" t="str">
        <f t="shared" ref="C8277:M8277" si="9329">C2426</f>
        <v>sudha</v>
      </c>
      <c r="D8277">
        <f t="shared" si="9329"/>
        <v>8976789034</v>
      </c>
      <c r="E8277" t="str">
        <f t="shared" si="9329"/>
        <v>Cinthol 100 GM</v>
      </c>
      <c r="F8277" t="str">
        <f t="shared" si="9329"/>
        <v>Cosmetics</v>
      </c>
      <c r="G8277" s="2">
        <f t="shared" si="9329"/>
        <v>45</v>
      </c>
      <c r="H8277">
        <f t="shared" si="9329"/>
        <v>3</v>
      </c>
      <c r="I8277" s="2">
        <f t="shared" si="9329"/>
        <v>135</v>
      </c>
      <c r="J8277" s="2">
        <f t="shared" si="9329"/>
        <v>94.5</v>
      </c>
      <c r="K8277" s="2">
        <f t="shared" si="9329"/>
        <v>40.5</v>
      </c>
      <c r="L8277" t="str">
        <f t="shared" si="9329"/>
        <v>Chandra</v>
      </c>
      <c r="M8277" t="str">
        <f t="shared" si="9329"/>
        <v>Sulur</v>
      </c>
      <c r="N8277">
        <f t="shared" si="9270"/>
        <v>18</v>
      </c>
      <c r="O8277" s="3" t="str">
        <f t="shared" si="9271"/>
        <v>Aug</v>
      </c>
      <c r="P8277">
        <f t="shared" si="9272"/>
        <v>2020</v>
      </c>
      <c r="Q8277" t="str">
        <f t="shared" si="9273"/>
        <v>Tuesday</v>
      </c>
      <c r="R8277" t="str">
        <f t="shared" si="9274"/>
        <v>Q3</v>
      </c>
    </row>
    <row r="8278" spans="1:18" x14ac:dyDescent="0.25">
      <c r="A8278">
        <f t="shared" si="9267"/>
        <v>2330</v>
      </c>
      <c r="B8278" s="1">
        <f t="shared" si="9268"/>
        <v>44061</v>
      </c>
      <c r="C8278" t="str">
        <f t="shared" ref="C8278:M8278" si="9330">C2427</f>
        <v>sudha</v>
      </c>
      <c r="D8278">
        <f t="shared" si="9330"/>
        <v>8976789034</v>
      </c>
      <c r="E8278" t="str">
        <f t="shared" si="9330"/>
        <v>Milk (1 Ltr)</v>
      </c>
      <c r="F8278" t="str">
        <f t="shared" si="9330"/>
        <v>Dairy</v>
      </c>
      <c r="G8278" s="2">
        <f t="shared" si="9330"/>
        <v>40</v>
      </c>
      <c r="H8278">
        <f t="shared" si="9330"/>
        <v>1</v>
      </c>
      <c r="I8278" s="2">
        <f t="shared" si="9330"/>
        <v>40</v>
      </c>
      <c r="J8278" s="2">
        <f t="shared" si="9330"/>
        <v>28</v>
      </c>
      <c r="K8278" s="2">
        <f t="shared" si="9330"/>
        <v>12</v>
      </c>
      <c r="L8278" t="str">
        <f t="shared" si="9330"/>
        <v>Rajan</v>
      </c>
      <c r="M8278" t="str">
        <f t="shared" si="9330"/>
        <v>Sulur</v>
      </c>
      <c r="N8278">
        <f t="shared" si="9270"/>
        <v>18</v>
      </c>
      <c r="O8278" s="3" t="str">
        <f t="shared" si="9271"/>
        <v>Aug</v>
      </c>
      <c r="P8278">
        <f t="shared" si="9272"/>
        <v>2020</v>
      </c>
      <c r="Q8278" t="str">
        <f t="shared" si="9273"/>
        <v>Tuesday</v>
      </c>
      <c r="R8278" t="str">
        <f t="shared" si="9274"/>
        <v>Q3</v>
      </c>
    </row>
    <row r="8279" spans="1:18" x14ac:dyDescent="0.25">
      <c r="A8279">
        <f t="shared" si="9267"/>
        <v>2330</v>
      </c>
      <c r="B8279" s="1">
        <f t="shared" si="9268"/>
        <v>44061</v>
      </c>
      <c r="C8279" t="str">
        <f t="shared" ref="C8279:M8279" si="9331">C2428</f>
        <v>sudha</v>
      </c>
      <c r="D8279">
        <f t="shared" si="9331"/>
        <v>8976789034</v>
      </c>
      <c r="E8279" t="str">
        <f t="shared" si="9331"/>
        <v>Pickle 500g</v>
      </c>
      <c r="F8279" t="str">
        <f t="shared" si="9331"/>
        <v>Groceries</v>
      </c>
      <c r="G8279" s="2">
        <f t="shared" si="9331"/>
        <v>67</v>
      </c>
      <c r="H8279">
        <f t="shared" si="9331"/>
        <v>1</v>
      </c>
      <c r="I8279" s="2">
        <f t="shared" si="9331"/>
        <v>67</v>
      </c>
      <c r="J8279" s="2">
        <f t="shared" si="9331"/>
        <v>46.900000000000006</v>
      </c>
      <c r="K8279" s="2">
        <f t="shared" si="9331"/>
        <v>20.099999999999994</v>
      </c>
      <c r="L8279" t="str">
        <f t="shared" si="9331"/>
        <v>Chandra</v>
      </c>
      <c r="M8279" t="str">
        <f t="shared" si="9331"/>
        <v>Sulur</v>
      </c>
      <c r="N8279">
        <f t="shared" si="9270"/>
        <v>18</v>
      </c>
      <c r="O8279" s="3" t="str">
        <f t="shared" si="9271"/>
        <v>Aug</v>
      </c>
      <c r="P8279">
        <f t="shared" si="9272"/>
        <v>2020</v>
      </c>
      <c r="Q8279" t="str">
        <f t="shared" si="9273"/>
        <v>Tuesday</v>
      </c>
      <c r="R8279" t="str">
        <f t="shared" si="9274"/>
        <v>Q3</v>
      </c>
    </row>
    <row r="8280" spans="1:18" x14ac:dyDescent="0.25">
      <c r="A8280">
        <f t="shared" si="9267"/>
        <v>2330</v>
      </c>
      <c r="B8280" s="1">
        <f t="shared" si="9268"/>
        <v>44061</v>
      </c>
      <c r="C8280" t="str">
        <f t="shared" ref="C8280:M8280" si="9332">C2429</f>
        <v>sudha</v>
      </c>
      <c r="D8280">
        <f t="shared" si="9332"/>
        <v>8976789034</v>
      </c>
      <c r="E8280" t="str">
        <f t="shared" si="9332"/>
        <v>Salt 1 kg</v>
      </c>
      <c r="F8280" t="str">
        <f t="shared" si="9332"/>
        <v>Groceries</v>
      </c>
      <c r="G8280" s="2">
        <f t="shared" si="9332"/>
        <v>15</v>
      </c>
      <c r="H8280">
        <f t="shared" si="9332"/>
        <v>1</v>
      </c>
      <c r="I8280" s="2">
        <f t="shared" si="9332"/>
        <v>15</v>
      </c>
      <c r="J8280" s="2">
        <f t="shared" si="9332"/>
        <v>10.5</v>
      </c>
      <c r="K8280" s="2">
        <f t="shared" si="9332"/>
        <v>4.5</v>
      </c>
      <c r="L8280" t="str">
        <f t="shared" si="9332"/>
        <v>Ranjith</v>
      </c>
      <c r="M8280" t="str">
        <f t="shared" si="9332"/>
        <v>Sulur</v>
      </c>
      <c r="N8280">
        <f t="shared" si="9270"/>
        <v>18</v>
      </c>
      <c r="O8280" s="3" t="str">
        <f t="shared" si="9271"/>
        <v>Aug</v>
      </c>
      <c r="P8280">
        <f t="shared" si="9272"/>
        <v>2020</v>
      </c>
      <c r="Q8280" t="str">
        <f t="shared" si="9273"/>
        <v>Tuesday</v>
      </c>
      <c r="R8280" t="str">
        <f t="shared" si="9274"/>
        <v>Q3</v>
      </c>
    </row>
    <row r="8281" spans="1:18" x14ac:dyDescent="0.25">
      <c r="A8281">
        <f t="shared" si="9267"/>
        <v>2330</v>
      </c>
      <c r="B8281" s="1">
        <f t="shared" si="9268"/>
        <v>44061</v>
      </c>
      <c r="C8281" t="str">
        <f t="shared" ref="C8281:M8281" si="9333">C2430</f>
        <v>sudha</v>
      </c>
      <c r="D8281">
        <f t="shared" si="9333"/>
        <v>8976789034</v>
      </c>
      <c r="E8281" t="str">
        <f t="shared" si="9333"/>
        <v>Maybelline Mattie Lipstic 3.9 g</v>
      </c>
      <c r="F8281" t="str">
        <f t="shared" si="9333"/>
        <v>Cosmetics</v>
      </c>
      <c r="G8281" s="2">
        <f t="shared" si="9333"/>
        <v>262</v>
      </c>
      <c r="H8281">
        <f t="shared" si="9333"/>
        <v>1</v>
      </c>
      <c r="I8281" s="2">
        <f t="shared" si="9333"/>
        <v>262</v>
      </c>
      <c r="J8281" s="2">
        <f t="shared" si="9333"/>
        <v>183.4</v>
      </c>
      <c r="K8281" s="2">
        <f t="shared" si="9333"/>
        <v>78.599999999999994</v>
      </c>
      <c r="L8281" t="str">
        <f t="shared" si="9333"/>
        <v>Sindhu</v>
      </c>
      <c r="M8281" t="str">
        <f t="shared" si="9333"/>
        <v>Sulur</v>
      </c>
      <c r="N8281">
        <f t="shared" si="9270"/>
        <v>18</v>
      </c>
      <c r="O8281" s="3" t="str">
        <f t="shared" si="9271"/>
        <v>Aug</v>
      </c>
      <c r="P8281">
        <f t="shared" si="9272"/>
        <v>2020</v>
      </c>
      <c r="Q8281" t="str">
        <f t="shared" si="9273"/>
        <v>Tuesday</v>
      </c>
      <c r="R8281" t="str">
        <f t="shared" si="9274"/>
        <v>Q3</v>
      </c>
    </row>
    <row r="8282" spans="1:18" x14ac:dyDescent="0.25">
      <c r="A8282">
        <f t="shared" si="9267"/>
        <v>2331</v>
      </c>
      <c r="B8282" s="1">
        <f t="shared" si="9268"/>
        <v>44061</v>
      </c>
      <c r="C8282" t="str">
        <f t="shared" ref="C8282:M8282" si="9334">C2431</f>
        <v>sudha</v>
      </c>
      <c r="D8282">
        <f t="shared" si="9334"/>
        <v>8976789034</v>
      </c>
      <c r="E8282" t="str">
        <f t="shared" si="9334"/>
        <v>Faces Long Wear Eye Pencil</v>
      </c>
      <c r="F8282" t="str">
        <f t="shared" si="9334"/>
        <v>Cosmetics</v>
      </c>
      <c r="G8282" s="2">
        <f t="shared" si="9334"/>
        <v>349</v>
      </c>
      <c r="H8282">
        <f t="shared" si="9334"/>
        <v>1</v>
      </c>
      <c r="I8282" s="2">
        <f t="shared" si="9334"/>
        <v>349</v>
      </c>
      <c r="J8282" s="2">
        <f t="shared" si="9334"/>
        <v>244.3</v>
      </c>
      <c r="K8282" s="2">
        <f t="shared" si="9334"/>
        <v>104.69999999999999</v>
      </c>
      <c r="L8282" t="str">
        <f t="shared" si="9334"/>
        <v>Ranjith</v>
      </c>
      <c r="M8282" t="str">
        <f t="shared" si="9334"/>
        <v>Sulur</v>
      </c>
      <c r="N8282">
        <f t="shared" si="9270"/>
        <v>18</v>
      </c>
      <c r="O8282" s="3" t="str">
        <f t="shared" si="9271"/>
        <v>Aug</v>
      </c>
      <c r="P8282">
        <f t="shared" si="9272"/>
        <v>2020</v>
      </c>
      <c r="Q8282" t="str">
        <f t="shared" si="9273"/>
        <v>Tuesday</v>
      </c>
      <c r="R8282" t="str">
        <f t="shared" si="9274"/>
        <v>Q3</v>
      </c>
    </row>
    <row r="8283" spans="1:18" x14ac:dyDescent="0.25">
      <c r="A8283">
        <f t="shared" si="9267"/>
        <v>2331</v>
      </c>
      <c r="B8283" s="1">
        <f t="shared" si="9268"/>
        <v>44061</v>
      </c>
      <c r="C8283" t="str">
        <f t="shared" ref="C8283:M8283" si="9335">C2432</f>
        <v>sudha</v>
      </c>
      <c r="D8283">
        <f t="shared" si="9335"/>
        <v>8976789034</v>
      </c>
      <c r="E8283" t="str">
        <f t="shared" si="9335"/>
        <v>Revlon Charlie Blue 100 ML</v>
      </c>
      <c r="F8283" t="str">
        <f t="shared" si="9335"/>
        <v>Cosmetics</v>
      </c>
      <c r="G8283" s="2">
        <f t="shared" si="9335"/>
        <v>537</v>
      </c>
      <c r="H8283">
        <f t="shared" si="9335"/>
        <v>1</v>
      </c>
      <c r="I8283" s="2">
        <f t="shared" si="9335"/>
        <v>537</v>
      </c>
      <c r="J8283" s="2">
        <f t="shared" si="9335"/>
        <v>375.9</v>
      </c>
      <c r="K8283" s="2">
        <f t="shared" si="9335"/>
        <v>161.10000000000002</v>
      </c>
      <c r="L8283" t="str">
        <f t="shared" si="9335"/>
        <v>Ranjith</v>
      </c>
      <c r="M8283" t="str">
        <f t="shared" si="9335"/>
        <v>Sulur</v>
      </c>
      <c r="N8283">
        <f t="shared" si="9270"/>
        <v>18</v>
      </c>
      <c r="O8283" s="3" t="str">
        <f t="shared" si="9271"/>
        <v>Aug</v>
      </c>
      <c r="P8283">
        <f t="shared" si="9272"/>
        <v>2020</v>
      </c>
      <c r="Q8283" t="str">
        <f t="shared" si="9273"/>
        <v>Tuesday</v>
      </c>
      <c r="R8283" t="str">
        <f t="shared" si="9274"/>
        <v>Q3</v>
      </c>
    </row>
    <row r="8284" spans="1:18" x14ac:dyDescent="0.25">
      <c r="A8284">
        <f t="shared" si="9267"/>
        <v>2331</v>
      </c>
      <c r="B8284" s="1">
        <f t="shared" si="9268"/>
        <v>44061</v>
      </c>
      <c r="C8284" t="str">
        <f t="shared" ref="C8284:M8284" si="9336">C2433</f>
        <v>sudha</v>
      </c>
      <c r="D8284">
        <f t="shared" si="9336"/>
        <v>8976789034</v>
      </c>
      <c r="E8284" t="str">
        <f t="shared" si="9336"/>
        <v>Revlon Charlie White 100 ML</v>
      </c>
      <c r="F8284" t="str">
        <f t="shared" si="9336"/>
        <v>Cosmetics</v>
      </c>
      <c r="G8284" s="2">
        <f t="shared" si="9336"/>
        <v>584</v>
      </c>
      <c r="H8284">
        <f t="shared" si="9336"/>
        <v>1</v>
      </c>
      <c r="I8284" s="2">
        <f t="shared" si="9336"/>
        <v>584</v>
      </c>
      <c r="J8284" s="2">
        <f t="shared" si="9336"/>
        <v>408.8</v>
      </c>
      <c r="K8284" s="2">
        <f t="shared" si="9336"/>
        <v>175.2</v>
      </c>
      <c r="L8284" t="str">
        <f t="shared" si="9336"/>
        <v>Chandra</v>
      </c>
      <c r="M8284" t="str">
        <f t="shared" si="9336"/>
        <v>Sulur</v>
      </c>
      <c r="N8284">
        <f t="shared" si="9270"/>
        <v>18</v>
      </c>
      <c r="O8284" s="3" t="str">
        <f t="shared" si="9271"/>
        <v>Aug</v>
      </c>
      <c r="P8284">
        <f t="shared" si="9272"/>
        <v>2020</v>
      </c>
      <c r="Q8284" t="str">
        <f t="shared" si="9273"/>
        <v>Tuesday</v>
      </c>
      <c r="R8284" t="str">
        <f t="shared" si="9274"/>
        <v>Q3</v>
      </c>
    </row>
    <row r="8285" spans="1:18" x14ac:dyDescent="0.25">
      <c r="A8285">
        <f t="shared" si="9267"/>
        <v>2331</v>
      </c>
      <c r="B8285" s="1">
        <f t="shared" si="9268"/>
        <v>44061</v>
      </c>
      <c r="C8285" t="str">
        <f t="shared" ref="C8285:M8285" si="9337">C2434</f>
        <v>Rajesh singh</v>
      </c>
      <c r="D8285">
        <f t="shared" si="9337"/>
        <v>9876548767</v>
      </c>
      <c r="E8285" t="str">
        <f t="shared" si="9337"/>
        <v>Cinthol 100 GM</v>
      </c>
      <c r="F8285" t="str">
        <f t="shared" si="9337"/>
        <v>Cosmetics</v>
      </c>
      <c r="G8285" s="2">
        <f t="shared" si="9337"/>
        <v>45</v>
      </c>
      <c r="H8285">
        <f t="shared" si="9337"/>
        <v>3</v>
      </c>
      <c r="I8285" s="2">
        <f t="shared" si="9337"/>
        <v>135</v>
      </c>
      <c r="J8285" s="2">
        <f t="shared" si="9337"/>
        <v>94.5</v>
      </c>
      <c r="K8285" s="2">
        <f t="shared" si="9337"/>
        <v>40.5</v>
      </c>
      <c r="L8285" t="str">
        <f t="shared" si="9337"/>
        <v>Rajan</v>
      </c>
      <c r="M8285" t="str">
        <f t="shared" si="9337"/>
        <v>Sulur</v>
      </c>
      <c r="N8285">
        <f t="shared" si="9270"/>
        <v>18</v>
      </c>
      <c r="O8285" s="3" t="str">
        <f t="shared" si="9271"/>
        <v>Aug</v>
      </c>
      <c r="P8285">
        <f t="shared" si="9272"/>
        <v>2020</v>
      </c>
      <c r="Q8285" t="str">
        <f t="shared" si="9273"/>
        <v>Tuesday</v>
      </c>
      <c r="R8285" t="str">
        <f t="shared" si="9274"/>
        <v>Q3</v>
      </c>
    </row>
    <row r="8286" spans="1:18" x14ac:dyDescent="0.25">
      <c r="A8286">
        <f t="shared" ref="A8286:A8349" si="9338">1219+A5362</f>
        <v>2331</v>
      </c>
      <c r="B8286" s="1">
        <f t="shared" ref="B8286:B8349" si="9339">B2435+163</f>
        <v>44061</v>
      </c>
      <c r="C8286" t="str">
        <f t="shared" ref="C8286:M8286" si="9340">C2435</f>
        <v>Rajesh singh</v>
      </c>
      <c r="D8286">
        <f t="shared" si="9340"/>
        <v>9876548767</v>
      </c>
      <c r="E8286" t="str">
        <f t="shared" si="9340"/>
        <v>Rexona 150 GM</v>
      </c>
      <c r="F8286" t="str">
        <f t="shared" si="9340"/>
        <v>Cosmetics</v>
      </c>
      <c r="G8286" s="2">
        <f t="shared" si="9340"/>
        <v>55</v>
      </c>
      <c r="H8286">
        <f t="shared" si="9340"/>
        <v>6</v>
      </c>
      <c r="I8286" s="2">
        <f t="shared" si="9340"/>
        <v>330</v>
      </c>
      <c r="J8286" s="2">
        <f t="shared" si="9340"/>
        <v>231</v>
      </c>
      <c r="K8286" s="2">
        <f t="shared" si="9340"/>
        <v>99</v>
      </c>
      <c r="L8286" t="str">
        <f t="shared" si="9340"/>
        <v>Ranjith</v>
      </c>
      <c r="M8286" t="str">
        <f t="shared" si="9340"/>
        <v>Sulur</v>
      </c>
      <c r="N8286">
        <f t="shared" ref="N8286:N8349" si="9341">DAY(B8286)</f>
        <v>18</v>
      </c>
      <c r="O8286" s="3" t="str">
        <f t="shared" ref="O8286:O8349" si="9342">TEXT(B8286,"mmm")</f>
        <v>Aug</v>
      </c>
      <c r="P8286">
        <f t="shared" ref="P8286:P8349" si="9343">YEAR(B8286)</f>
        <v>2020</v>
      </c>
      <c r="Q8286" t="str">
        <f t="shared" ref="Q8286:Q8349" si="9344">TEXT(B8286,"dddd")</f>
        <v>Tuesday</v>
      </c>
      <c r="R8286" t="str">
        <f t="shared" ref="R8286:R8349" si="9345">IF(OR(O8286="Jan",O8286="Feb",O8286="Mar"),"Q1",(IF(OR(O8286="Apr",O8286="May",O8286="Jun"),"Q2",(IF(OR(O8286="Jul",O8286="Aug",O8286="Sep"),"Q3","Q4")))))</f>
        <v>Q3</v>
      </c>
    </row>
    <row r="8287" spans="1:18" x14ac:dyDescent="0.25">
      <c r="A8287">
        <f t="shared" si="9338"/>
        <v>2331</v>
      </c>
      <c r="B8287" s="1">
        <f t="shared" si="9339"/>
        <v>44061</v>
      </c>
      <c r="C8287" t="str">
        <f t="shared" ref="C8287:M8287" si="9346">C2436</f>
        <v>Rajesh singh</v>
      </c>
      <c r="D8287">
        <f t="shared" si="9346"/>
        <v>9876548767</v>
      </c>
      <c r="E8287" t="str">
        <f t="shared" si="9346"/>
        <v>Cinthol 100 GM</v>
      </c>
      <c r="F8287" t="str">
        <f t="shared" si="9346"/>
        <v>Cosmetics</v>
      </c>
      <c r="G8287" s="2">
        <f t="shared" si="9346"/>
        <v>45</v>
      </c>
      <c r="H8287">
        <f t="shared" si="9346"/>
        <v>3</v>
      </c>
      <c r="I8287" s="2">
        <f t="shared" si="9346"/>
        <v>135</v>
      </c>
      <c r="J8287" s="2">
        <f t="shared" si="9346"/>
        <v>94.5</v>
      </c>
      <c r="K8287" s="2">
        <f t="shared" si="9346"/>
        <v>40.5</v>
      </c>
      <c r="L8287" t="str">
        <f t="shared" si="9346"/>
        <v>Rajan</v>
      </c>
      <c r="M8287" t="str">
        <f t="shared" si="9346"/>
        <v>Sulur</v>
      </c>
      <c r="N8287">
        <f t="shared" si="9341"/>
        <v>18</v>
      </c>
      <c r="O8287" s="3" t="str">
        <f t="shared" si="9342"/>
        <v>Aug</v>
      </c>
      <c r="P8287">
        <f t="shared" si="9343"/>
        <v>2020</v>
      </c>
      <c r="Q8287" t="str">
        <f t="shared" si="9344"/>
        <v>Tuesday</v>
      </c>
      <c r="R8287" t="str">
        <f t="shared" si="9345"/>
        <v>Q3</v>
      </c>
    </row>
    <row r="8288" spans="1:18" x14ac:dyDescent="0.25">
      <c r="A8288">
        <f t="shared" si="9338"/>
        <v>2331</v>
      </c>
      <c r="B8288" s="1">
        <f t="shared" si="9339"/>
        <v>44061</v>
      </c>
      <c r="C8288" t="str">
        <f t="shared" ref="C8288:M8288" si="9347">C2437</f>
        <v>Rajesh singh</v>
      </c>
      <c r="D8288">
        <f t="shared" si="9347"/>
        <v>9876548767</v>
      </c>
      <c r="E8288" t="str">
        <f t="shared" si="9347"/>
        <v>Rexona 150 GM</v>
      </c>
      <c r="F8288" t="str">
        <f t="shared" si="9347"/>
        <v>Cosmetics</v>
      </c>
      <c r="G8288" s="2">
        <f t="shared" si="9347"/>
        <v>55</v>
      </c>
      <c r="H8288">
        <f t="shared" si="9347"/>
        <v>6</v>
      </c>
      <c r="I8288" s="2">
        <f t="shared" si="9347"/>
        <v>330</v>
      </c>
      <c r="J8288" s="2">
        <f t="shared" si="9347"/>
        <v>231</v>
      </c>
      <c r="K8288" s="2">
        <f t="shared" si="9347"/>
        <v>99</v>
      </c>
      <c r="L8288" t="str">
        <f t="shared" si="9347"/>
        <v>Rajan</v>
      </c>
      <c r="M8288" t="str">
        <f t="shared" si="9347"/>
        <v>Sulur</v>
      </c>
      <c r="N8288">
        <f t="shared" si="9341"/>
        <v>18</v>
      </c>
      <c r="O8288" s="3" t="str">
        <f t="shared" si="9342"/>
        <v>Aug</v>
      </c>
      <c r="P8288">
        <f t="shared" si="9343"/>
        <v>2020</v>
      </c>
      <c r="Q8288" t="str">
        <f t="shared" si="9344"/>
        <v>Tuesday</v>
      </c>
      <c r="R8288" t="str">
        <f t="shared" si="9345"/>
        <v>Q3</v>
      </c>
    </row>
    <row r="8289" spans="1:18" x14ac:dyDescent="0.25">
      <c r="A8289">
        <f t="shared" si="9338"/>
        <v>2331</v>
      </c>
      <c r="B8289" s="1">
        <f t="shared" si="9339"/>
        <v>44061</v>
      </c>
      <c r="C8289" t="str">
        <f t="shared" ref="C8289:M8289" si="9348">C2438</f>
        <v>suma ranjan</v>
      </c>
      <c r="D8289">
        <f t="shared" si="9348"/>
        <v>8976789077</v>
      </c>
      <c r="E8289" t="str">
        <f t="shared" si="9348"/>
        <v>Bread Sandwich</v>
      </c>
      <c r="F8289" t="str">
        <f t="shared" si="9348"/>
        <v>Groceries</v>
      </c>
      <c r="G8289" s="2">
        <f t="shared" si="9348"/>
        <v>70</v>
      </c>
      <c r="H8289">
        <f t="shared" si="9348"/>
        <v>1</v>
      </c>
      <c r="I8289" s="2">
        <f t="shared" si="9348"/>
        <v>70</v>
      </c>
      <c r="J8289" s="2">
        <f t="shared" si="9348"/>
        <v>49</v>
      </c>
      <c r="K8289" s="2">
        <f t="shared" si="9348"/>
        <v>21</v>
      </c>
      <c r="L8289" t="str">
        <f t="shared" si="9348"/>
        <v>Rajan</v>
      </c>
      <c r="M8289" t="str">
        <f t="shared" si="9348"/>
        <v>Sulur</v>
      </c>
      <c r="N8289">
        <f t="shared" si="9341"/>
        <v>18</v>
      </c>
      <c r="O8289" s="3" t="str">
        <f t="shared" si="9342"/>
        <v>Aug</v>
      </c>
      <c r="P8289">
        <f t="shared" si="9343"/>
        <v>2020</v>
      </c>
      <c r="Q8289" t="str">
        <f t="shared" si="9344"/>
        <v>Tuesday</v>
      </c>
      <c r="R8289" t="str">
        <f t="shared" si="9345"/>
        <v>Q3</v>
      </c>
    </row>
    <row r="8290" spans="1:18" x14ac:dyDescent="0.25">
      <c r="A8290">
        <f t="shared" si="9338"/>
        <v>2331</v>
      </c>
      <c r="B8290" s="1">
        <f t="shared" si="9339"/>
        <v>44061</v>
      </c>
      <c r="C8290" t="str">
        <f t="shared" ref="C8290:M8290" si="9349">C2439</f>
        <v>suma ranjan</v>
      </c>
      <c r="D8290">
        <f t="shared" si="9349"/>
        <v>8976789077</v>
      </c>
      <c r="E8290" t="str">
        <f t="shared" si="9349"/>
        <v>Rexona 150 GM</v>
      </c>
      <c r="F8290" t="str">
        <f t="shared" si="9349"/>
        <v>Cosmetics</v>
      </c>
      <c r="G8290" s="2">
        <f t="shared" si="9349"/>
        <v>55</v>
      </c>
      <c r="H8290">
        <f t="shared" si="9349"/>
        <v>3</v>
      </c>
      <c r="I8290" s="2">
        <f t="shared" si="9349"/>
        <v>165</v>
      </c>
      <c r="J8290" s="2">
        <f t="shared" si="9349"/>
        <v>115.5</v>
      </c>
      <c r="K8290" s="2">
        <f t="shared" si="9349"/>
        <v>49.5</v>
      </c>
      <c r="L8290" t="str">
        <f t="shared" si="9349"/>
        <v>Chandra</v>
      </c>
      <c r="M8290" t="str">
        <f t="shared" si="9349"/>
        <v>Sulur</v>
      </c>
      <c r="N8290">
        <f t="shared" si="9341"/>
        <v>18</v>
      </c>
      <c r="O8290" s="3" t="str">
        <f t="shared" si="9342"/>
        <v>Aug</v>
      </c>
      <c r="P8290">
        <f t="shared" si="9343"/>
        <v>2020</v>
      </c>
      <c r="Q8290" t="str">
        <f t="shared" si="9344"/>
        <v>Tuesday</v>
      </c>
      <c r="R8290" t="str">
        <f t="shared" si="9345"/>
        <v>Q3</v>
      </c>
    </row>
    <row r="8291" spans="1:18" x14ac:dyDescent="0.25">
      <c r="A8291">
        <f t="shared" si="9338"/>
        <v>2331</v>
      </c>
      <c r="B8291" s="1">
        <f t="shared" si="9339"/>
        <v>44061</v>
      </c>
      <c r="C8291" t="str">
        <f t="shared" ref="C8291:M8291" si="9350">C2440</f>
        <v>suma ranjan</v>
      </c>
      <c r="D8291">
        <f t="shared" si="9350"/>
        <v>8976789077</v>
      </c>
      <c r="E8291" t="str">
        <f t="shared" si="9350"/>
        <v>Cinthol 100 GM</v>
      </c>
      <c r="F8291" t="str">
        <f t="shared" si="9350"/>
        <v>Cosmetics</v>
      </c>
      <c r="G8291" s="2">
        <f t="shared" si="9350"/>
        <v>45</v>
      </c>
      <c r="H8291">
        <f t="shared" si="9350"/>
        <v>3</v>
      </c>
      <c r="I8291" s="2">
        <f t="shared" si="9350"/>
        <v>135</v>
      </c>
      <c r="J8291" s="2">
        <f t="shared" si="9350"/>
        <v>94.5</v>
      </c>
      <c r="K8291" s="2">
        <f t="shared" si="9350"/>
        <v>40.5</v>
      </c>
      <c r="L8291" t="str">
        <f t="shared" si="9350"/>
        <v>Rajan</v>
      </c>
      <c r="M8291" t="str">
        <f t="shared" si="9350"/>
        <v>Sulur</v>
      </c>
      <c r="N8291">
        <f t="shared" si="9341"/>
        <v>18</v>
      </c>
      <c r="O8291" s="3" t="str">
        <f t="shared" si="9342"/>
        <v>Aug</v>
      </c>
      <c r="P8291">
        <f t="shared" si="9343"/>
        <v>2020</v>
      </c>
      <c r="Q8291" t="str">
        <f t="shared" si="9344"/>
        <v>Tuesday</v>
      </c>
      <c r="R8291" t="str">
        <f t="shared" si="9345"/>
        <v>Q3</v>
      </c>
    </row>
    <row r="8292" spans="1:18" x14ac:dyDescent="0.25">
      <c r="A8292">
        <f t="shared" si="9338"/>
        <v>2331</v>
      </c>
      <c r="B8292" s="1">
        <f t="shared" si="9339"/>
        <v>44061</v>
      </c>
      <c r="C8292" t="str">
        <f t="shared" ref="C8292:M8292" si="9351">C2441</f>
        <v>suma ranjan</v>
      </c>
      <c r="D8292">
        <f t="shared" si="9351"/>
        <v>8976789077</v>
      </c>
      <c r="E8292" t="str">
        <f t="shared" si="9351"/>
        <v>Milk (1 Ltr)</v>
      </c>
      <c r="F8292" t="str">
        <f t="shared" si="9351"/>
        <v>Dairy</v>
      </c>
      <c r="G8292" s="2">
        <f t="shared" si="9351"/>
        <v>40</v>
      </c>
      <c r="H8292">
        <f t="shared" si="9351"/>
        <v>1</v>
      </c>
      <c r="I8292" s="2">
        <f t="shared" si="9351"/>
        <v>40</v>
      </c>
      <c r="J8292" s="2">
        <f t="shared" si="9351"/>
        <v>28</v>
      </c>
      <c r="K8292" s="2">
        <f t="shared" si="9351"/>
        <v>12</v>
      </c>
      <c r="L8292" t="str">
        <f t="shared" si="9351"/>
        <v>Chandra</v>
      </c>
      <c r="M8292" t="str">
        <f t="shared" si="9351"/>
        <v>Sulur</v>
      </c>
      <c r="N8292">
        <f t="shared" si="9341"/>
        <v>18</v>
      </c>
      <c r="O8292" s="3" t="str">
        <f t="shared" si="9342"/>
        <v>Aug</v>
      </c>
      <c r="P8292">
        <f t="shared" si="9343"/>
        <v>2020</v>
      </c>
      <c r="Q8292" t="str">
        <f t="shared" si="9344"/>
        <v>Tuesday</v>
      </c>
      <c r="R8292" t="str">
        <f t="shared" si="9345"/>
        <v>Q3</v>
      </c>
    </row>
    <row r="8293" spans="1:18" x14ac:dyDescent="0.25">
      <c r="A8293">
        <f t="shared" si="9338"/>
        <v>2331</v>
      </c>
      <c r="B8293" s="1">
        <f t="shared" si="9339"/>
        <v>44061</v>
      </c>
      <c r="C8293" t="str">
        <f t="shared" ref="C8293:M8293" si="9352">C2442</f>
        <v>Suresh</v>
      </c>
      <c r="D8293">
        <f t="shared" si="9352"/>
        <v>8976789065</v>
      </c>
      <c r="E8293" t="str">
        <f t="shared" si="9352"/>
        <v>Pickle 500g</v>
      </c>
      <c r="F8293" t="str">
        <f t="shared" si="9352"/>
        <v>Groceries</v>
      </c>
      <c r="G8293" s="2">
        <f t="shared" si="9352"/>
        <v>67</v>
      </c>
      <c r="H8293">
        <f t="shared" si="9352"/>
        <v>1</v>
      </c>
      <c r="I8293" s="2">
        <f t="shared" si="9352"/>
        <v>67</v>
      </c>
      <c r="J8293" s="2">
        <f t="shared" si="9352"/>
        <v>46.900000000000006</v>
      </c>
      <c r="K8293" s="2">
        <f t="shared" si="9352"/>
        <v>20.099999999999994</v>
      </c>
      <c r="L8293" t="str">
        <f t="shared" si="9352"/>
        <v>Sindhu</v>
      </c>
      <c r="M8293" t="str">
        <f t="shared" si="9352"/>
        <v>Sulur</v>
      </c>
      <c r="N8293">
        <f t="shared" si="9341"/>
        <v>18</v>
      </c>
      <c r="O8293" s="3" t="str">
        <f t="shared" si="9342"/>
        <v>Aug</v>
      </c>
      <c r="P8293">
        <f t="shared" si="9343"/>
        <v>2020</v>
      </c>
      <c r="Q8293" t="str">
        <f t="shared" si="9344"/>
        <v>Tuesday</v>
      </c>
      <c r="R8293" t="str">
        <f t="shared" si="9345"/>
        <v>Q3</v>
      </c>
    </row>
    <row r="8294" spans="1:18" x14ac:dyDescent="0.25">
      <c r="A8294">
        <f t="shared" si="9338"/>
        <v>2331</v>
      </c>
      <c r="B8294" s="1">
        <f t="shared" si="9339"/>
        <v>44061</v>
      </c>
      <c r="C8294" t="str">
        <f t="shared" ref="C8294:M8294" si="9353">C2443</f>
        <v>Suresh</v>
      </c>
      <c r="D8294">
        <f t="shared" si="9353"/>
        <v>8976789065</v>
      </c>
      <c r="E8294" t="str">
        <f t="shared" si="9353"/>
        <v>Salt 1 kg</v>
      </c>
      <c r="F8294" t="str">
        <f t="shared" si="9353"/>
        <v>Groceries</v>
      </c>
      <c r="G8294" s="2">
        <f t="shared" si="9353"/>
        <v>15</v>
      </c>
      <c r="H8294">
        <f t="shared" si="9353"/>
        <v>1</v>
      </c>
      <c r="I8294" s="2">
        <f t="shared" si="9353"/>
        <v>15</v>
      </c>
      <c r="J8294" s="2">
        <f t="shared" si="9353"/>
        <v>10.5</v>
      </c>
      <c r="K8294" s="2">
        <f t="shared" si="9353"/>
        <v>4.5</v>
      </c>
      <c r="L8294" t="str">
        <f t="shared" si="9353"/>
        <v>Sindhu</v>
      </c>
      <c r="M8294" t="str">
        <f t="shared" si="9353"/>
        <v>Sulur</v>
      </c>
      <c r="N8294">
        <f t="shared" si="9341"/>
        <v>18</v>
      </c>
      <c r="O8294" s="3" t="str">
        <f t="shared" si="9342"/>
        <v>Aug</v>
      </c>
      <c r="P8294">
        <f t="shared" si="9343"/>
        <v>2020</v>
      </c>
      <c r="Q8294" t="str">
        <f t="shared" si="9344"/>
        <v>Tuesday</v>
      </c>
      <c r="R8294" t="str">
        <f t="shared" si="9345"/>
        <v>Q3</v>
      </c>
    </row>
    <row r="8295" spans="1:18" x14ac:dyDescent="0.25">
      <c r="A8295">
        <f t="shared" si="9338"/>
        <v>2331</v>
      </c>
      <c r="B8295" s="1">
        <f t="shared" si="9339"/>
        <v>44061</v>
      </c>
      <c r="C8295" t="str">
        <f t="shared" ref="C8295:M8295" si="9354">C2444</f>
        <v>Suresh</v>
      </c>
      <c r="D8295">
        <f t="shared" si="9354"/>
        <v>8976789065</v>
      </c>
      <c r="E8295" t="str">
        <f t="shared" si="9354"/>
        <v>Maybelline Mattie Lipstic 3.9 g</v>
      </c>
      <c r="F8295" t="str">
        <f t="shared" si="9354"/>
        <v>Cosmetics</v>
      </c>
      <c r="G8295" s="2">
        <f t="shared" si="9354"/>
        <v>262</v>
      </c>
      <c r="H8295">
        <f t="shared" si="9354"/>
        <v>1</v>
      </c>
      <c r="I8295" s="2">
        <f t="shared" si="9354"/>
        <v>262</v>
      </c>
      <c r="J8295" s="2">
        <f t="shared" si="9354"/>
        <v>183.4</v>
      </c>
      <c r="K8295" s="2">
        <f t="shared" si="9354"/>
        <v>78.599999999999994</v>
      </c>
      <c r="L8295" t="str">
        <f t="shared" si="9354"/>
        <v>Rajan</v>
      </c>
      <c r="M8295" t="str">
        <f t="shared" si="9354"/>
        <v>Sulur</v>
      </c>
      <c r="N8295">
        <f t="shared" si="9341"/>
        <v>18</v>
      </c>
      <c r="O8295" s="3" t="str">
        <f t="shared" si="9342"/>
        <v>Aug</v>
      </c>
      <c r="P8295">
        <f t="shared" si="9343"/>
        <v>2020</v>
      </c>
      <c r="Q8295" t="str">
        <f t="shared" si="9344"/>
        <v>Tuesday</v>
      </c>
      <c r="R8295" t="str">
        <f t="shared" si="9345"/>
        <v>Q3</v>
      </c>
    </row>
    <row r="8296" spans="1:18" x14ac:dyDescent="0.25">
      <c r="A8296">
        <f t="shared" si="9338"/>
        <v>2332</v>
      </c>
      <c r="B8296" s="1">
        <f t="shared" si="9339"/>
        <v>44061</v>
      </c>
      <c r="C8296" t="str">
        <f t="shared" ref="C8296:M8296" si="9355">C2445</f>
        <v>Suresh</v>
      </c>
      <c r="D8296">
        <f t="shared" si="9355"/>
        <v>8976789065</v>
      </c>
      <c r="E8296" t="str">
        <f t="shared" si="9355"/>
        <v>Faces Long Wear Eye Pencil</v>
      </c>
      <c r="F8296" t="str">
        <f t="shared" si="9355"/>
        <v>Cosmetics</v>
      </c>
      <c r="G8296" s="2">
        <f t="shared" si="9355"/>
        <v>349</v>
      </c>
      <c r="H8296">
        <f t="shared" si="9355"/>
        <v>1</v>
      </c>
      <c r="I8296" s="2">
        <f t="shared" si="9355"/>
        <v>349</v>
      </c>
      <c r="J8296" s="2">
        <f t="shared" si="9355"/>
        <v>244.3</v>
      </c>
      <c r="K8296" s="2">
        <f t="shared" si="9355"/>
        <v>104.69999999999999</v>
      </c>
      <c r="L8296" t="str">
        <f t="shared" si="9355"/>
        <v>Sindhu</v>
      </c>
      <c r="M8296" t="str">
        <f t="shared" si="9355"/>
        <v>Sulur</v>
      </c>
      <c r="N8296">
        <f t="shared" si="9341"/>
        <v>18</v>
      </c>
      <c r="O8296" s="3" t="str">
        <f t="shared" si="9342"/>
        <v>Aug</v>
      </c>
      <c r="P8296">
        <f t="shared" si="9343"/>
        <v>2020</v>
      </c>
      <c r="Q8296" t="str">
        <f t="shared" si="9344"/>
        <v>Tuesday</v>
      </c>
      <c r="R8296" t="str">
        <f t="shared" si="9345"/>
        <v>Q3</v>
      </c>
    </row>
    <row r="8297" spans="1:18" x14ac:dyDescent="0.25">
      <c r="A8297">
        <f t="shared" si="9338"/>
        <v>2332</v>
      </c>
      <c r="B8297" s="1">
        <f t="shared" si="9339"/>
        <v>44061</v>
      </c>
      <c r="C8297" t="str">
        <f t="shared" ref="C8297:M8297" si="9356">C2446</f>
        <v>Suresh</v>
      </c>
      <c r="D8297">
        <f t="shared" si="9356"/>
        <v>8976789065</v>
      </c>
      <c r="E8297" t="str">
        <f t="shared" si="9356"/>
        <v>Revlon Charlie Blue 100 ML</v>
      </c>
      <c r="F8297" t="str">
        <f t="shared" si="9356"/>
        <v>Cosmetics</v>
      </c>
      <c r="G8297" s="2">
        <f t="shared" si="9356"/>
        <v>537</v>
      </c>
      <c r="H8297">
        <f t="shared" si="9356"/>
        <v>1</v>
      </c>
      <c r="I8297" s="2">
        <f t="shared" si="9356"/>
        <v>537</v>
      </c>
      <c r="J8297" s="2">
        <f t="shared" si="9356"/>
        <v>375.9</v>
      </c>
      <c r="K8297" s="2">
        <f t="shared" si="9356"/>
        <v>161.10000000000002</v>
      </c>
      <c r="L8297" t="str">
        <f t="shared" si="9356"/>
        <v>Rajan</v>
      </c>
      <c r="M8297" t="str">
        <f t="shared" si="9356"/>
        <v>Sulur</v>
      </c>
      <c r="N8297">
        <f t="shared" si="9341"/>
        <v>18</v>
      </c>
      <c r="O8297" s="3" t="str">
        <f t="shared" si="9342"/>
        <v>Aug</v>
      </c>
      <c r="P8297">
        <f t="shared" si="9343"/>
        <v>2020</v>
      </c>
      <c r="Q8297" t="str">
        <f t="shared" si="9344"/>
        <v>Tuesday</v>
      </c>
      <c r="R8297" t="str">
        <f t="shared" si="9345"/>
        <v>Q3</v>
      </c>
    </row>
    <row r="8298" spans="1:18" x14ac:dyDescent="0.25">
      <c r="A8298">
        <f t="shared" si="9338"/>
        <v>2332</v>
      </c>
      <c r="B8298" s="1">
        <f t="shared" si="9339"/>
        <v>44061</v>
      </c>
      <c r="C8298" t="str">
        <f t="shared" ref="C8298:M8298" si="9357">C2447</f>
        <v>Suresh</v>
      </c>
      <c r="D8298">
        <f t="shared" si="9357"/>
        <v>8976789065</v>
      </c>
      <c r="E8298" t="str">
        <f t="shared" si="9357"/>
        <v>Revlon Charlie White 100 ML</v>
      </c>
      <c r="F8298" t="str">
        <f t="shared" si="9357"/>
        <v>Cosmetics</v>
      </c>
      <c r="G8298" s="2">
        <f t="shared" si="9357"/>
        <v>584</v>
      </c>
      <c r="H8298">
        <f t="shared" si="9357"/>
        <v>1</v>
      </c>
      <c r="I8298" s="2">
        <f t="shared" si="9357"/>
        <v>584</v>
      </c>
      <c r="J8298" s="2">
        <f t="shared" si="9357"/>
        <v>408.8</v>
      </c>
      <c r="K8298" s="2">
        <f t="shared" si="9357"/>
        <v>175.2</v>
      </c>
      <c r="L8298" t="str">
        <f t="shared" si="9357"/>
        <v>Chandra</v>
      </c>
      <c r="M8298" t="str">
        <f t="shared" si="9357"/>
        <v>Sulur</v>
      </c>
      <c r="N8298">
        <f t="shared" si="9341"/>
        <v>18</v>
      </c>
      <c r="O8298" s="3" t="str">
        <f t="shared" si="9342"/>
        <v>Aug</v>
      </c>
      <c r="P8298">
        <f t="shared" si="9343"/>
        <v>2020</v>
      </c>
      <c r="Q8298" t="str">
        <f t="shared" si="9344"/>
        <v>Tuesday</v>
      </c>
      <c r="R8298" t="str">
        <f t="shared" si="9345"/>
        <v>Q3</v>
      </c>
    </row>
    <row r="8299" spans="1:18" x14ac:dyDescent="0.25">
      <c r="A8299">
        <f t="shared" si="9338"/>
        <v>2332</v>
      </c>
      <c r="B8299" s="1">
        <f t="shared" si="9339"/>
        <v>44062</v>
      </c>
      <c r="C8299" t="str">
        <f t="shared" ref="C8299:M8299" si="9358">C2448</f>
        <v>Rajesh singh</v>
      </c>
      <c r="D8299">
        <f t="shared" si="9358"/>
        <v>9876548767</v>
      </c>
      <c r="E8299" t="str">
        <f t="shared" si="9358"/>
        <v>Cinthol 100 GM</v>
      </c>
      <c r="F8299" t="str">
        <f t="shared" si="9358"/>
        <v>Cosmetics</v>
      </c>
      <c r="G8299" s="2">
        <f t="shared" si="9358"/>
        <v>45</v>
      </c>
      <c r="H8299">
        <f t="shared" si="9358"/>
        <v>3</v>
      </c>
      <c r="I8299" s="2">
        <f t="shared" si="9358"/>
        <v>135</v>
      </c>
      <c r="J8299" s="2">
        <f t="shared" si="9358"/>
        <v>94.5</v>
      </c>
      <c r="K8299" s="2">
        <f t="shared" si="9358"/>
        <v>40.5</v>
      </c>
      <c r="L8299" t="str">
        <f t="shared" si="9358"/>
        <v>Rajan</v>
      </c>
      <c r="M8299" t="str">
        <f t="shared" si="9358"/>
        <v>Sulur</v>
      </c>
      <c r="N8299">
        <f t="shared" si="9341"/>
        <v>19</v>
      </c>
      <c r="O8299" s="3" t="str">
        <f t="shared" si="9342"/>
        <v>Aug</v>
      </c>
      <c r="P8299">
        <f t="shared" si="9343"/>
        <v>2020</v>
      </c>
      <c r="Q8299" t="str">
        <f t="shared" si="9344"/>
        <v>Wednesday</v>
      </c>
      <c r="R8299" t="str">
        <f t="shared" si="9345"/>
        <v>Q3</v>
      </c>
    </row>
    <row r="8300" spans="1:18" x14ac:dyDescent="0.25">
      <c r="A8300">
        <f t="shared" si="9338"/>
        <v>2332</v>
      </c>
      <c r="B8300" s="1">
        <f t="shared" si="9339"/>
        <v>44062</v>
      </c>
      <c r="C8300" t="str">
        <f t="shared" ref="C8300:M8300" si="9359">C2449</f>
        <v>Rajesh singh</v>
      </c>
      <c r="D8300">
        <f t="shared" si="9359"/>
        <v>9876548767</v>
      </c>
      <c r="E8300" t="str">
        <f t="shared" si="9359"/>
        <v>Rexona 150 GM</v>
      </c>
      <c r="F8300" t="str">
        <f t="shared" si="9359"/>
        <v>Cosmetics</v>
      </c>
      <c r="G8300" s="2">
        <f t="shared" si="9359"/>
        <v>55</v>
      </c>
      <c r="H8300">
        <f t="shared" si="9359"/>
        <v>6</v>
      </c>
      <c r="I8300" s="2">
        <f t="shared" si="9359"/>
        <v>330</v>
      </c>
      <c r="J8300" s="2">
        <f t="shared" si="9359"/>
        <v>231</v>
      </c>
      <c r="K8300" s="2">
        <f t="shared" si="9359"/>
        <v>99</v>
      </c>
      <c r="L8300" t="str">
        <f t="shared" si="9359"/>
        <v>Ranjith</v>
      </c>
      <c r="M8300" t="str">
        <f t="shared" si="9359"/>
        <v>Sulur</v>
      </c>
      <c r="N8300">
        <f t="shared" si="9341"/>
        <v>19</v>
      </c>
      <c r="O8300" s="3" t="str">
        <f t="shared" si="9342"/>
        <v>Aug</v>
      </c>
      <c r="P8300">
        <f t="shared" si="9343"/>
        <v>2020</v>
      </c>
      <c r="Q8300" t="str">
        <f t="shared" si="9344"/>
        <v>Wednesday</v>
      </c>
      <c r="R8300" t="str">
        <f t="shared" si="9345"/>
        <v>Q3</v>
      </c>
    </row>
    <row r="8301" spans="1:18" x14ac:dyDescent="0.25">
      <c r="A8301">
        <f t="shared" si="9338"/>
        <v>2332</v>
      </c>
      <c r="B8301" s="1">
        <f t="shared" si="9339"/>
        <v>44062</v>
      </c>
      <c r="C8301" t="str">
        <f t="shared" ref="C8301:M8301" si="9360">C2450</f>
        <v>suma ranjan</v>
      </c>
      <c r="D8301">
        <f t="shared" si="9360"/>
        <v>8976789077</v>
      </c>
      <c r="E8301" t="str">
        <f t="shared" si="9360"/>
        <v>Milk (1 Ltr)</v>
      </c>
      <c r="F8301" t="str">
        <f t="shared" si="9360"/>
        <v>Dairy</v>
      </c>
      <c r="G8301" s="2">
        <f t="shared" si="9360"/>
        <v>40</v>
      </c>
      <c r="H8301">
        <f t="shared" si="9360"/>
        <v>1</v>
      </c>
      <c r="I8301" s="2">
        <f t="shared" si="9360"/>
        <v>40</v>
      </c>
      <c r="J8301" s="2">
        <f t="shared" si="9360"/>
        <v>28</v>
      </c>
      <c r="K8301" s="2">
        <f t="shared" si="9360"/>
        <v>12</v>
      </c>
      <c r="L8301" t="str">
        <f t="shared" si="9360"/>
        <v>Rajan</v>
      </c>
      <c r="M8301" t="str">
        <f t="shared" si="9360"/>
        <v>Sulur</v>
      </c>
      <c r="N8301">
        <f t="shared" si="9341"/>
        <v>19</v>
      </c>
      <c r="O8301" s="3" t="str">
        <f t="shared" si="9342"/>
        <v>Aug</v>
      </c>
      <c r="P8301">
        <f t="shared" si="9343"/>
        <v>2020</v>
      </c>
      <c r="Q8301" t="str">
        <f t="shared" si="9344"/>
        <v>Wednesday</v>
      </c>
      <c r="R8301" t="str">
        <f t="shared" si="9345"/>
        <v>Q3</v>
      </c>
    </row>
    <row r="8302" spans="1:18" x14ac:dyDescent="0.25">
      <c r="A8302">
        <f t="shared" si="9338"/>
        <v>2332</v>
      </c>
      <c r="B8302" s="1">
        <f t="shared" si="9339"/>
        <v>44062</v>
      </c>
      <c r="C8302" t="str">
        <f t="shared" ref="C8302:M8302" si="9361">C2451</f>
        <v>suma ranjan</v>
      </c>
      <c r="D8302">
        <f t="shared" si="9361"/>
        <v>8976789077</v>
      </c>
      <c r="E8302" t="str">
        <f t="shared" si="9361"/>
        <v>Pickle 500g</v>
      </c>
      <c r="F8302" t="str">
        <f t="shared" si="9361"/>
        <v>Groceries</v>
      </c>
      <c r="G8302" s="2">
        <f t="shared" si="9361"/>
        <v>67</v>
      </c>
      <c r="H8302">
        <f t="shared" si="9361"/>
        <v>1</v>
      </c>
      <c r="I8302" s="2">
        <f t="shared" si="9361"/>
        <v>67</v>
      </c>
      <c r="J8302" s="2">
        <f t="shared" si="9361"/>
        <v>46.900000000000006</v>
      </c>
      <c r="K8302" s="2">
        <f t="shared" si="9361"/>
        <v>20.099999999999994</v>
      </c>
      <c r="L8302" t="str">
        <f t="shared" si="9361"/>
        <v>Sindhu</v>
      </c>
      <c r="M8302" t="str">
        <f t="shared" si="9361"/>
        <v>Sulur</v>
      </c>
      <c r="N8302">
        <f t="shared" si="9341"/>
        <v>19</v>
      </c>
      <c r="O8302" s="3" t="str">
        <f t="shared" si="9342"/>
        <v>Aug</v>
      </c>
      <c r="P8302">
        <f t="shared" si="9343"/>
        <v>2020</v>
      </c>
      <c r="Q8302" t="str">
        <f t="shared" si="9344"/>
        <v>Wednesday</v>
      </c>
      <c r="R8302" t="str">
        <f t="shared" si="9345"/>
        <v>Q3</v>
      </c>
    </row>
    <row r="8303" spans="1:18" x14ac:dyDescent="0.25">
      <c r="A8303">
        <f t="shared" si="9338"/>
        <v>2332</v>
      </c>
      <c r="B8303" s="1">
        <f t="shared" si="9339"/>
        <v>44062</v>
      </c>
      <c r="C8303" t="str">
        <f t="shared" ref="C8303:M8303" si="9362">C2452</f>
        <v>suma ranjan</v>
      </c>
      <c r="D8303">
        <f t="shared" si="9362"/>
        <v>8976789077</v>
      </c>
      <c r="E8303" t="str">
        <f t="shared" si="9362"/>
        <v>Salt 1 kg</v>
      </c>
      <c r="F8303" t="str">
        <f t="shared" si="9362"/>
        <v>Groceries</v>
      </c>
      <c r="G8303" s="2">
        <f t="shared" si="9362"/>
        <v>15</v>
      </c>
      <c r="H8303">
        <f t="shared" si="9362"/>
        <v>1</v>
      </c>
      <c r="I8303" s="2">
        <f t="shared" si="9362"/>
        <v>15</v>
      </c>
      <c r="J8303" s="2">
        <f t="shared" si="9362"/>
        <v>10.5</v>
      </c>
      <c r="K8303" s="2">
        <f t="shared" si="9362"/>
        <v>4.5</v>
      </c>
      <c r="L8303" t="str">
        <f t="shared" si="9362"/>
        <v>Ranjith</v>
      </c>
      <c r="M8303" t="str">
        <f t="shared" si="9362"/>
        <v>Sulur</v>
      </c>
      <c r="N8303">
        <f t="shared" si="9341"/>
        <v>19</v>
      </c>
      <c r="O8303" s="3" t="str">
        <f t="shared" si="9342"/>
        <v>Aug</v>
      </c>
      <c r="P8303">
        <f t="shared" si="9343"/>
        <v>2020</v>
      </c>
      <c r="Q8303" t="str">
        <f t="shared" si="9344"/>
        <v>Wednesday</v>
      </c>
      <c r="R8303" t="str">
        <f t="shared" si="9345"/>
        <v>Q3</v>
      </c>
    </row>
    <row r="8304" spans="1:18" x14ac:dyDescent="0.25">
      <c r="A8304">
        <f t="shared" si="9338"/>
        <v>2332</v>
      </c>
      <c r="B8304" s="1">
        <f t="shared" si="9339"/>
        <v>44062</v>
      </c>
      <c r="C8304" t="str">
        <f t="shared" ref="C8304:M8304" si="9363">C2453</f>
        <v>suma ranjan</v>
      </c>
      <c r="D8304">
        <f t="shared" si="9363"/>
        <v>8976789077</v>
      </c>
      <c r="E8304" t="str">
        <f t="shared" si="9363"/>
        <v>Maybelline Mattie Lipstic 3.9 g</v>
      </c>
      <c r="F8304" t="str">
        <f t="shared" si="9363"/>
        <v>Cosmetics</v>
      </c>
      <c r="G8304" s="2">
        <f t="shared" si="9363"/>
        <v>262</v>
      </c>
      <c r="H8304">
        <f t="shared" si="9363"/>
        <v>1</v>
      </c>
      <c r="I8304" s="2">
        <f t="shared" si="9363"/>
        <v>262</v>
      </c>
      <c r="J8304" s="2">
        <f t="shared" si="9363"/>
        <v>183.4</v>
      </c>
      <c r="K8304" s="2">
        <f t="shared" si="9363"/>
        <v>78.599999999999994</v>
      </c>
      <c r="L8304" t="str">
        <f t="shared" si="9363"/>
        <v>Rajan</v>
      </c>
      <c r="M8304" t="str">
        <f t="shared" si="9363"/>
        <v>Sulur</v>
      </c>
      <c r="N8304">
        <f t="shared" si="9341"/>
        <v>19</v>
      </c>
      <c r="O8304" s="3" t="str">
        <f t="shared" si="9342"/>
        <v>Aug</v>
      </c>
      <c r="P8304">
        <f t="shared" si="9343"/>
        <v>2020</v>
      </c>
      <c r="Q8304" t="str">
        <f t="shared" si="9344"/>
        <v>Wednesday</v>
      </c>
      <c r="R8304" t="str">
        <f t="shared" si="9345"/>
        <v>Q3</v>
      </c>
    </row>
    <row r="8305" spans="1:18" x14ac:dyDescent="0.25">
      <c r="A8305">
        <f t="shared" si="9338"/>
        <v>2333</v>
      </c>
      <c r="B8305" s="1">
        <f t="shared" si="9339"/>
        <v>44062</v>
      </c>
      <c r="C8305" t="str">
        <f t="shared" ref="C8305:M8305" si="9364">C2454</f>
        <v>suma ranjan</v>
      </c>
      <c r="D8305">
        <f t="shared" si="9364"/>
        <v>8976789077</v>
      </c>
      <c r="E8305" t="str">
        <f t="shared" si="9364"/>
        <v>Faces Long Wear Eye Pencil</v>
      </c>
      <c r="F8305" t="str">
        <f t="shared" si="9364"/>
        <v>Cosmetics</v>
      </c>
      <c r="G8305" s="2">
        <f t="shared" si="9364"/>
        <v>349</v>
      </c>
      <c r="H8305">
        <f t="shared" si="9364"/>
        <v>1</v>
      </c>
      <c r="I8305" s="2">
        <f t="shared" si="9364"/>
        <v>349</v>
      </c>
      <c r="J8305" s="2">
        <f t="shared" si="9364"/>
        <v>244.3</v>
      </c>
      <c r="K8305" s="2">
        <f t="shared" si="9364"/>
        <v>104.69999999999999</v>
      </c>
      <c r="L8305" t="str">
        <f t="shared" si="9364"/>
        <v>Rajan</v>
      </c>
      <c r="M8305" t="str">
        <f t="shared" si="9364"/>
        <v>Sulur</v>
      </c>
      <c r="N8305">
        <f t="shared" si="9341"/>
        <v>19</v>
      </c>
      <c r="O8305" s="3" t="str">
        <f t="shared" si="9342"/>
        <v>Aug</v>
      </c>
      <c r="P8305">
        <f t="shared" si="9343"/>
        <v>2020</v>
      </c>
      <c r="Q8305" t="str">
        <f t="shared" si="9344"/>
        <v>Wednesday</v>
      </c>
      <c r="R8305" t="str">
        <f t="shared" si="9345"/>
        <v>Q3</v>
      </c>
    </row>
    <row r="8306" spans="1:18" x14ac:dyDescent="0.25">
      <c r="A8306">
        <f t="shared" si="9338"/>
        <v>2333</v>
      </c>
      <c r="B8306" s="1">
        <f t="shared" si="9339"/>
        <v>44062</v>
      </c>
      <c r="C8306" t="str">
        <f t="shared" ref="C8306:M8306" si="9365">C2455</f>
        <v>suma ranjan</v>
      </c>
      <c r="D8306">
        <f t="shared" si="9365"/>
        <v>8976789077</v>
      </c>
      <c r="E8306" t="str">
        <f t="shared" si="9365"/>
        <v>Revlon Charlie Blue 100 ML</v>
      </c>
      <c r="F8306" t="str">
        <f t="shared" si="9365"/>
        <v>Cosmetics</v>
      </c>
      <c r="G8306" s="2">
        <f t="shared" si="9365"/>
        <v>537</v>
      </c>
      <c r="H8306">
        <f t="shared" si="9365"/>
        <v>1</v>
      </c>
      <c r="I8306" s="2">
        <f t="shared" si="9365"/>
        <v>537</v>
      </c>
      <c r="J8306" s="2">
        <f t="shared" si="9365"/>
        <v>375.9</v>
      </c>
      <c r="K8306" s="2">
        <f t="shared" si="9365"/>
        <v>161.10000000000002</v>
      </c>
      <c r="L8306" t="str">
        <f t="shared" si="9365"/>
        <v>Ranjith</v>
      </c>
      <c r="M8306" t="str">
        <f t="shared" si="9365"/>
        <v>Sulur</v>
      </c>
      <c r="N8306">
        <f t="shared" si="9341"/>
        <v>19</v>
      </c>
      <c r="O8306" s="3" t="str">
        <f t="shared" si="9342"/>
        <v>Aug</v>
      </c>
      <c r="P8306">
        <f t="shared" si="9343"/>
        <v>2020</v>
      </c>
      <c r="Q8306" t="str">
        <f t="shared" si="9344"/>
        <v>Wednesday</v>
      </c>
      <c r="R8306" t="str">
        <f t="shared" si="9345"/>
        <v>Q3</v>
      </c>
    </row>
    <row r="8307" spans="1:18" x14ac:dyDescent="0.25">
      <c r="A8307">
        <f t="shared" si="9338"/>
        <v>2333</v>
      </c>
      <c r="B8307" s="1">
        <f t="shared" si="9339"/>
        <v>44062</v>
      </c>
      <c r="C8307" t="str">
        <f t="shared" ref="C8307:M8307" si="9366">C2456</f>
        <v>suma ranjan</v>
      </c>
      <c r="D8307">
        <f t="shared" si="9366"/>
        <v>8976789077</v>
      </c>
      <c r="E8307" t="str">
        <f t="shared" si="9366"/>
        <v>Revlon Charlie White 100 ML</v>
      </c>
      <c r="F8307" t="str">
        <f t="shared" si="9366"/>
        <v>Cosmetics</v>
      </c>
      <c r="G8307" s="2">
        <f t="shared" si="9366"/>
        <v>584</v>
      </c>
      <c r="H8307">
        <f t="shared" si="9366"/>
        <v>1</v>
      </c>
      <c r="I8307" s="2">
        <f t="shared" si="9366"/>
        <v>584</v>
      </c>
      <c r="J8307" s="2">
        <f t="shared" si="9366"/>
        <v>408.8</v>
      </c>
      <c r="K8307" s="2">
        <f t="shared" si="9366"/>
        <v>175.2</v>
      </c>
      <c r="L8307" t="str">
        <f t="shared" si="9366"/>
        <v>Rajan</v>
      </c>
      <c r="M8307" t="str">
        <f t="shared" si="9366"/>
        <v>Sulur</v>
      </c>
      <c r="N8307">
        <f t="shared" si="9341"/>
        <v>19</v>
      </c>
      <c r="O8307" s="3" t="str">
        <f t="shared" si="9342"/>
        <v>Aug</v>
      </c>
      <c r="P8307">
        <f t="shared" si="9343"/>
        <v>2020</v>
      </c>
      <c r="Q8307" t="str">
        <f t="shared" si="9344"/>
        <v>Wednesday</v>
      </c>
      <c r="R8307" t="str">
        <f t="shared" si="9345"/>
        <v>Q3</v>
      </c>
    </row>
    <row r="8308" spans="1:18" x14ac:dyDescent="0.25">
      <c r="A8308">
        <f t="shared" si="9338"/>
        <v>2333</v>
      </c>
      <c r="B8308" s="1">
        <f t="shared" si="9339"/>
        <v>44062</v>
      </c>
      <c r="C8308" t="str">
        <f t="shared" ref="C8308:M8308" si="9367">C2457</f>
        <v>Rajesh singh</v>
      </c>
      <c r="D8308">
        <f t="shared" si="9367"/>
        <v>9876548767</v>
      </c>
      <c r="E8308" t="str">
        <f t="shared" si="9367"/>
        <v>Cinthol 100 GM</v>
      </c>
      <c r="F8308" t="str">
        <f t="shared" si="9367"/>
        <v>Cosmetics</v>
      </c>
      <c r="G8308" s="2">
        <f t="shared" si="9367"/>
        <v>45</v>
      </c>
      <c r="H8308">
        <f t="shared" si="9367"/>
        <v>3</v>
      </c>
      <c r="I8308" s="2">
        <f t="shared" si="9367"/>
        <v>135</v>
      </c>
      <c r="J8308" s="2">
        <f t="shared" si="9367"/>
        <v>94.5</v>
      </c>
      <c r="K8308" s="2">
        <f t="shared" si="9367"/>
        <v>40.5</v>
      </c>
      <c r="L8308" t="str">
        <f t="shared" si="9367"/>
        <v>Rajan</v>
      </c>
      <c r="M8308" t="str">
        <f t="shared" si="9367"/>
        <v>Sulur</v>
      </c>
      <c r="N8308">
        <f t="shared" si="9341"/>
        <v>19</v>
      </c>
      <c r="O8308" s="3" t="str">
        <f t="shared" si="9342"/>
        <v>Aug</v>
      </c>
      <c r="P8308">
        <f t="shared" si="9343"/>
        <v>2020</v>
      </c>
      <c r="Q8308" t="str">
        <f t="shared" si="9344"/>
        <v>Wednesday</v>
      </c>
      <c r="R8308" t="str">
        <f t="shared" si="9345"/>
        <v>Q3</v>
      </c>
    </row>
    <row r="8309" spans="1:18" x14ac:dyDescent="0.25">
      <c r="A8309">
        <f t="shared" si="9338"/>
        <v>2333</v>
      </c>
      <c r="B8309" s="1">
        <f t="shared" si="9339"/>
        <v>44062</v>
      </c>
      <c r="C8309" t="str">
        <f t="shared" ref="C8309:M8309" si="9368">C2458</f>
        <v>Rajesh singh</v>
      </c>
      <c r="D8309">
        <f t="shared" si="9368"/>
        <v>9876548767</v>
      </c>
      <c r="E8309" t="str">
        <f t="shared" si="9368"/>
        <v>Rexona 150 GM</v>
      </c>
      <c r="F8309" t="str">
        <f t="shared" si="9368"/>
        <v>Cosmetics</v>
      </c>
      <c r="G8309" s="2">
        <f t="shared" si="9368"/>
        <v>55</v>
      </c>
      <c r="H8309">
        <f t="shared" si="9368"/>
        <v>6</v>
      </c>
      <c r="I8309" s="2">
        <f t="shared" si="9368"/>
        <v>330</v>
      </c>
      <c r="J8309" s="2">
        <f t="shared" si="9368"/>
        <v>231</v>
      </c>
      <c r="K8309" s="2">
        <f t="shared" si="9368"/>
        <v>99</v>
      </c>
      <c r="L8309" t="str">
        <f t="shared" si="9368"/>
        <v>Chandra</v>
      </c>
      <c r="M8309" t="str">
        <f t="shared" si="9368"/>
        <v>Sulur</v>
      </c>
      <c r="N8309">
        <f t="shared" si="9341"/>
        <v>19</v>
      </c>
      <c r="O8309" s="3" t="str">
        <f t="shared" si="9342"/>
        <v>Aug</v>
      </c>
      <c r="P8309">
        <f t="shared" si="9343"/>
        <v>2020</v>
      </c>
      <c r="Q8309" t="str">
        <f t="shared" si="9344"/>
        <v>Wednesday</v>
      </c>
      <c r="R8309" t="str">
        <f t="shared" si="9345"/>
        <v>Q3</v>
      </c>
    </row>
    <row r="8310" spans="1:18" x14ac:dyDescent="0.25">
      <c r="A8310">
        <f t="shared" si="9338"/>
        <v>2333</v>
      </c>
      <c r="B8310" s="1">
        <f t="shared" si="9339"/>
        <v>44062</v>
      </c>
      <c r="C8310" t="str">
        <f t="shared" ref="C8310:M8310" si="9369">C2459</f>
        <v>suma ranjan</v>
      </c>
      <c r="D8310">
        <f t="shared" si="9369"/>
        <v>8976789077</v>
      </c>
      <c r="E8310" t="str">
        <f t="shared" si="9369"/>
        <v>Revlon Charlie White 100 ML</v>
      </c>
      <c r="F8310" t="str">
        <f t="shared" si="9369"/>
        <v>Cosmetics</v>
      </c>
      <c r="G8310" s="2">
        <f t="shared" si="9369"/>
        <v>584</v>
      </c>
      <c r="H8310">
        <f t="shared" si="9369"/>
        <v>1</v>
      </c>
      <c r="I8310" s="2">
        <f t="shared" si="9369"/>
        <v>584</v>
      </c>
      <c r="J8310" s="2">
        <f t="shared" si="9369"/>
        <v>408.8</v>
      </c>
      <c r="K8310" s="2">
        <f t="shared" si="9369"/>
        <v>175.2</v>
      </c>
      <c r="L8310" t="str">
        <f t="shared" si="9369"/>
        <v>Sindhu</v>
      </c>
      <c r="M8310" t="str">
        <f t="shared" si="9369"/>
        <v>Sulur</v>
      </c>
      <c r="N8310">
        <f t="shared" si="9341"/>
        <v>19</v>
      </c>
      <c r="O8310" s="3" t="str">
        <f t="shared" si="9342"/>
        <v>Aug</v>
      </c>
      <c r="P8310">
        <f t="shared" si="9343"/>
        <v>2020</v>
      </c>
      <c r="Q8310" t="str">
        <f t="shared" si="9344"/>
        <v>Wednesday</v>
      </c>
      <c r="R8310" t="str">
        <f t="shared" si="9345"/>
        <v>Q3</v>
      </c>
    </row>
    <row r="8311" spans="1:18" x14ac:dyDescent="0.25">
      <c r="A8311">
        <f t="shared" si="9338"/>
        <v>2333</v>
      </c>
      <c r="B8311" s="1">
        <f t="shared" si="9339"/>
        <v>44062</v>
      </c>
      <c r="C8311" t="str">
        <f t="shared" ref="C8311:M8311" si="9370">C2460</f>
        <v>suma ranjan</v>
      </c>
      <c r="D8311">
        <f t="shared" si="9370"/>
        <v>8976789077</v>
      </c>
      <c r="E8311" t="str">
        <f t="shared" si="9370"/>
        <v>Milk (1 Ltr)</v>
      </c>
      <c r="F8311" t="str">
        <f t="shared" si="9370"/>
        <v>Dairy</v>
      </c>
      <c r="G8311" s="2">
        <f t="shared" si="9370"/>
        <v>40</v>
      </c>
      <c r="H8311">
        <f t="shared" si="9370"/>
        <v>1</v>
      </c>
      <c r="I8311" s="2">
        <f t="shared" si="9370"/>
        <v>40</v>
      </c>
      <c r="J8311" s="2">
        <f t="shared" si="9370"/>
        <v>28</v>
      </c>
      <c r="K8311" s="2">
        <f t="shared" si="9370"/>
        <v>12</v>
      </c>
      <c r="L8311" t="str">
        <f t="shared" si="9370"/>
        <v>Sindhu</v>
      </c>
      <c r="M8311" t="str">
        <f t="shared" si="9370"/>
        <v>Sulur</v>
      </c>
      <c r="N8311">
        <f t="shared" si="9341"/>
        <v>19</v>
      </c>
      <c r="O8311" s="3" t="str">
        <f t="shared" si="9342"/>
        <v>Aug</v>
      </c>
      <c r="P8311">
        <f t="shared" si="9343"/>
        <v>2020</v>
      </c>
      <c r="Q8311" t="str">
        <f t="shared" si="9344"/>
        <v>Wednesday</v>
      </c>
      <c r="R8311" t="str">
        <f t="shared" si="9345"/>
        <v>Q3</v>
      </c>
    </row>
    <row r="8312" spans="1:18" x14ac:dyDescent="0.25">
      <c r="A8312">
        <f t="shared" si="9338"/>
        <v>2333</v>
      </c>
      <c r="B8312" s="1">
        <f t="shared" si="9339"/>
        <v>44062</v>
      </c>
      <c r="C8312" t="str">
        <f t="shared" ref="C8312:M8312" si="9371">C2461</f>
        <v>suma ranjan</v>
      </c>
      <c r="D8312">
        <f t="shared" si="9371"/>
        <v>8976789077</v>
      </c>
      <c r="E8312" t="str">
        <f t="shared" si="9371"/>
        <v>Pickle 500g</v>
      </c>
      <c r="F8312" t="str">
        <f t="shared" si="9371"/>
        <v>Groceries</v>
      </c>
      <c r="G8312" s="2">
        <f t="shared" si="9371"/>
        <v>67</v>
      </c>
      <c r="H8312">
        <f t="shared" si="9371"/>
        <v>1</v>
      </c>
      <c r="I8312" s="2">
        <f t="shared" si="9371"/>
        <v>67</v>
      </c>
      <c r="J8312" s="2">
        <f t="shared" si="9371"/>
        <v>46.900000000000006</v>
      </c>
      <c r="K8312" s="2">
        <f t="shared" si="9371"/>
        <v>20.099999999999994</v>
      </c>
      <c r="L8312" t="str">
        <f t="shared" si="9371"/>
        <v>Rajan</v>
      </c>
      <c r="M8312" t="str">
        <f t="shared" si="9371"/>
        <v>Sulur</v>
      </c>
      <c r="N8312">
        <f t="shared" si="9341"/>
        <v>19</v>
      </c>
      <c r="O8312" s="3" t="str">
        <f t="shared" si="9342"/>
        <v>Aug</v>
      </c>
      <c r="P8312">
        <f t="shared" si="9343"/>
        <v>2020</v>
      </c>
      <c r="Q8312" t="str">
        <f t="shared" si="9344"/>
        <v>Wednesday</v>
      </c>
      <c r="R8312" t="str">
        <f t="shared" si="9345"/>
        <v>Q3</v>
      </c>
    </row>
    <row r="8313" spans="1:18" x14ac:dyDescent="0.25">
      <c r="A8313">
        <f t="shared" si="9338"/>
        <v>2333</v>
      </c>
      <c r="B8313" s="1">
        <f t="shared" si="9339"/>
        <v>44062</v>
      </c>
      <c r="C8313" t="str">
        <f t="shared" ref="C8313:M8313" si="9372">C2462</f>
        <v>suma ranjan</v>
      </c>
      <c r="D8313">
        <f t="shared" si="9372"/>
        <v>8976789077</v>
      </c>
      <c r="E8313" t="str">
        <f t="shared" si="9372"/>
        <v>Salt 1 kg</v>
      </c>
      <c r="F8313" t="str">
        <f t="shared" si="9372"/>
        <v>Groceries</v>
      </c>
      <c r="G8313" s="2">
        <f t="shared" si="9372"/>
        <v>15</v>
      </c>
      <c r="H8313">
        <f t="shared" si="9372"/>
        <v>1</v>
      </c>
      <c r="I8313" s="2">
        <f t="shared" si="9372"/>
        <v>15</v>
      </c>
      <c r="J8313" s="2">
        <f t="shared" si="9372"/>
        <v>10.5</v>
      </c>
      <c r="K8313" s="2">
        <f t="shared" si="9372"/>
        <v>4.5</v>
      </c>
      <c r="L8313" t="str">
        <f t="shared" si="9372"/>
        <v>Rajan</v>
      </c>
      <c r="M8313" t="str">
        <f t="shared" si="9372"/>
        <v>Sulur</v>
      </c>
      <c r="N8313">
        <f t="shared" si="9341"/>
        <v>19</v>
      </c>
      <c r="O8313" s="3" t="str">
        <f t="shared" si="9342"/>
        <v>Aug</v>
      </c>
      <c r="P8313">
        <f t="shared" si="9343"/>
        <v>2020</v>
      </c>
      <c r="Q8313" t="str">
        <f t="shared" si="9344"/>
        <v>Wednesday</v>
      </c>
      <c r="R8313" t="str">
        <f t="shared" si="9345"/>
        <v>Q3</v>
      </c>
    </row>
    <row r="8314" spans="1:18" x14ac:dyDescent="0.25">
      <c r="A8314">
        <f t="shared" si="9338"/>
        <v>2333</v>
      </c>
      <c r="B8314" s="1">
        <f t="shared" si="9339"/>
        <v>44062</v>
      </c>
      <c r="C8314" t="str">
        <f t="shared" ref="C8314:M8314" si="9373">C2463</f>
        <v>suma ranjan</v>
      </c>
      <c r="D8314">
        <f t="shared" si="9373"/>
        <v>8976789077</v>
      </c>
      <c r="E8314" t="str">
        <f t="shared" si="9373"/>
        <v>Maybelline Mattie Lipstic 3.9 g</v>
      </c>
      <c r="F8314" t="str">
        <f t="shared" si="9373"/>
        <v>Cosmetics</v>
      </c>
      <c r="G8314" s="2">
        <f t="shared" si="9373"/>
        <v>262</v>
      </c>
      <c r="H8314">
        <f t="shared" si="9373"/>
        <v>1</v>
      </c>
      <c r="I8314" s="2">
        <f t="shared" si="9373"/>
        <v>262</v>
      </c>
      <c r="J8314" s="2">
        <f t="shared" si="9373"/>
        <v>183.4</v>
      </c>
      <c r="K8314" s="2">
        <f t="shared" si="9373"/>
        <v>78.599999999999994</v>
      </c>
      <c r="L8314" t="str">
        <f t="shared" si="9373"/>
        <v>Sindhu</v>
      </c>
      <c r="M8314" t="str">
        <f t="shared" si="9373"/>
        <v>Sulur</v>
      </c>
      <c r="N8314">
        <f t="shared" si="9341"/>
        <v>19</v>
      </c>
      <c r="O8314" s="3" t="str">
        <f t="shared" si="9342"/>
        <v>Aug</v>
      </c>
      <c r="P8314">
        <f t="shared" si="9343"/>
        <v>2020</v>
      </c>
      <c r="Q8314" t="str">
        <f t="shared" si="9344"/>
        <v>Wednesday</v>
      </c>
      <c r="R8314" t="str">
        <f t="shared" si="9345"/>
        <v>Q3</v>
      </c>
    </row>
    <row r="8315" spans="1:18" x14ac:dyDescent="0.25">
      <c r="A8315">
        <f t="shared" si="9338"/>
        <v>2334</v>
      </c>
      <c r="B8315" s="1">
        <f t="shared" si="9339"/>
        <v>44062</v>
      </c>
      <c r="C8315" t="str">
        <f t="shared" ref="C8315:M8315" si="9374">C2464</f>
        <v>suma ranjan</v>
      </c>
      <c r="D8315">
        <f t="shared" si="9374"/>
        <v>8976789077</v>
      </c>
      <c r="E8315" t="str">
        <f t="shared" si="9374"/>
        <v>Faces Long Wear Eye Pencil</v>
      </c>
      <c r="F8315" t="str">
        <f t="shared" si="9374"/>
        <v>Cosmetics</v>
      </c>
      <c r="G8315" s="2">
        <f t="shared" si="9374"/>
        <v>349</v>
      </c>
      <c r="H8315">
        <f t="shared" si="9374"/>
        <v>1</v>
      </c>
      <c r="I8315" s="2">
        <f t="shared" si="9374"/>
        <v>349</v>
      </c>
      <c r="J8315" s="2">
        <f t="shared" si="9374"/>
        <v>244.3</v>
      </c>
      <c r="K8315" s="2">
        <f t="shared" si="9374"/>
        <v>104.69999999999999</v>
      </c>
      <c r="L8315" t="str">
        <f t="shared" si="9374"/>
        <v>Sindhu</v>
      </c>
      <c r="M8315" t="str">
        <f t="shared" si="9374"/>
        <v>Sulur</v>
      </c>
      <c r="N8315">
        <f t="shared" si="9341"/>
        <v>19</v>
      </c>
      <c r="O8315" s="3" t="str">
        <f t="shared" si="9342"/>
        <v>Aug</v>
      </c>
      <c r="P8315">
        <f t="shared" si="9343"/>
        <v>2020</v>
      </c>
      <c r="Q8315" t="str">
        <f t="shared" si="9344"/>
        <v>Wednesday</v>
      </c>
      <c r="R8315" t="str">
        <f t="shared" si="9345"/>
        <v>Q3</v>
      </c>
    </row>
    <row r="8316" spans="1:18" x14ac:dyDescent="0.25">
      <c r="A8316">
        <f t="shared" si="9338"/>
        <v>2334</v>
      </c>
      <c r="B8316" s="1">
        <f t="shared" si="9339"/>
        <v>44062</v>
      </c>
      <c r="C8316" t="str">
        <f t="shared" ref="C8316:M8316" si="9375">C2465</f>
        <v>suma ranjan</v>
      </c>
      <c r="D8316">
        <f t="shared" si="9375"/>
        <v>8976789077</v>
      </c>
      <c r="E8316" t="str">
        <f t="shared" si="9375"/>
        <v>Revlon Charlie Blue 100 ML</v>
      </c>
      <c r="F8316" t="str">
        <f t="shared" si="9375"/>
        <v>Cosmetics</v>
      </c>
      <c r="G8316" s="2">
        <f t="shared" si="9375"/>
        <v>537</v>
      </c>
      <c r="H8316">
        <f t="shared" si="9375"/>
        <v>1</v>
      </c>
      <c r="I8316" s="2">
        <f t="shared" si="9375"/>
        <v>537</v>
      </c>
      <c r="J8316" s="2">
        <f t="shared" si="9375"/>
        <v>375.9</v>
      </c>
      <c r="K8316" s="2">
        <f t="shared" si="9375"/>
        <v>161.10000000000002</v>
      </c>
      <c r="L8316" t="str">
        <f t="shared" si="9375"/>
        <v>Rajan</v>
      </c>
      <c r="M8316" t="str">
        <f t="shared" si="9375"/>
        <v>Sulur</v>
      </c>
      <c r="N8316">
        <f t="shared" si="9341"/>
        <v>19</v>
      </c>
      <c r="O8316" s="3" t="str">
        <f t="shared" si="9342"/>
        <v>Aug</v>
      </c>
      <c r="P8316">
        <f t="shared" si="9343"/>
        <v>2020</v>
      </c>
      <c r="Q8316" t="str">
        <f t="shared" si="9344"/>
        <v>Wednesday</v>
      </c>
      <c r="R8316" t="str">
        <f t="shared" si="9345"/>
        <v>Q3</v>
      </c>
    </row>
    <row r="8317" spans="1:18" x14ac:dyDescent="0.25">
      <c r="A8317">
        <f t="shared" si="9338"/>
        <v>2335</v>
      </c>
      <c r="B8317" s="1">
        <f t="shared" si="9339"/>
        <v>44062</v>
      </c>
      <c r="C8317" t="str">
        <f t="shared" ref="C8317:M8317" si="9376">C2466</f>
        <v>suma ranjan</v>
      </c>
      <c r="D8317">
        <f t="shared" si="9376"/>
        <v>8976789077</v>
      </c>
      <c r="E8317" t="str">
        <f t="shared" si="9376"/>
        <v>Revlon Charlie White 100 ML</v>
      </c>
      <c r="F8317" t="str">
        <f t="shared" si="9376"/>
        <v>Cosmetics</v>
      </c>
      <c r="G8317" s="2">
        <f t="shared" si="9376"/>
        <v>584</v>
      </c>
      <c r="H8317">
        <f t="shared" si="9376"/>
        <v>1</v>
      </c>
      <c r="I8317" s="2">
        <f t="shared" si="9376"/>
        <v>584</v>
      </c>
      <c r="J8317" s="2">
        <f t="shared" si="9376"/>
        <v>408.8</v>
      </c>
      <c r="K8317" s="2">
        <f t="shared" si="9376"/>
        <v>175.2</v>
      </c>
      <c r="L8317" t="str">
        <f t="shared" si="9376"/>
        <v>Chandra</v>
      </c>
      <c r="M8317" t="str">
        <f t="shared" si="9376"/>
        <v>Sulur</v>
      </c>
      <c r="N8317">
        <f t="shared" si="9341"/>
        <v>19</v>
      </c>
      <c r="O8317" s="3" t="str">
        <f t="shared" si="9342"/>
        <v>Aug</v>
      </c>
      <c r="P8317">
        <f t="shared" si="9343"/>
        <v>2020</v>
      </c>
      <c r="Q8317" t="str">
        <f t="shared" si="9344"/>
        <v>Wednesday</v>
      </c>
      <c r="R8317" t="str">
        <f t="shared" si="9345"/>
        <v>Q3</v>
      </c>
    </row>
    <row r="8318" spans="1:18" x14ac:dyDescent="0.25">
      <c r="A8318">
        <f t="shared" si="9338"/>
        <v>2335</v>
      </c>
      <c r="B8318" s="1">
        <f t="shared" si="9339"/>
        <v>44062</v>
      </c>
      <c r="C8318" t="str">
        <f t="shared" ref="C8318:M8318" si="9377">C2467</f>
        <v>Rajesh singh</v>
      </c>
      <c r="D8318">
        <f t="shared" si="9377"/>
        <v>9876548767</v>
      </c>
      <c r="E8318" t="str">
        <f t="shared" si="9377"/>
        <v>Cinthol 100 GM</v>
      </c>
      <c r="F8318" t="str">
        <f t="shared" si="9377"/>
        <v>Cosmetics</v>
      </c>
      <c r="G8318" s="2">
        <f t="shared" si="9377"/>
        <v>45</v>
      </c>
      <c r="H8318">
        <f t="shared" si="9377"/>
        <v>3</v>
      </c>
      <c r="I8318" s="2">
        <f t="shared" si="9377"/>
        <v>135</v>
      </c>
      <c r="J8318" s="2">
        <f t="shared" si="9377"/>
        <v>94.5</v>
      </c>
      <c r="K8318" s="2">
        <f t="shared" si="9377"/>
        <v>40.5</v>
      </c>
      <c r="L8318" t="str">
        <f t="shared" si="9377"/>
        <v>Rajan</v>
      </c>
      <c r="M8318" t="str">
        <f t="shared" si="9377"/>
        <v>Sulur</v>
      </c>
      <c r="N8318">
        <f t="shared" si="9341"/>
        <v>19</v>
      </c>
      <c r="O8318" s="3" t="str">
        <f t="shared" si="9342"/>
        <v>Aug</v>
      </c>
      <c r="P8318">
        <f t="shared" si="9343"/>
        <v>2020</v>
      </c>
      <c r="Q8318" t="str">
        <f t="shared" si="9344"/>
        <v>Wednesday</v>
      </c>
      <c r="R8318" t="str">
        <f t="shared" si="9345"/>
        <v>Q3</v>
      </c>
    </row>
    <row r="8319" spans="1:18" x14ac:dyDescent="0.25">
      <c r="A8319">
        <f t="shared" si="9338"/>
        <v>2336</v>
      </c>
      <c r="B8319" s="1">
        <f t="shared" si="9339"/>
        <v>44062</v>
      </c>
      <c r="C8319" t="str">
        <f t="shared" ref="C8319:M8319" si="9378">C2468</f>
        <v>Rajesh singh</v>
      </c>
      <c r="D8319">
        <f t="shared" si="9378"/>
        <v>9876548767</v>
      </c>
      <c r="E8319" t="str">
        <f t="shared" si="9378"/>
        <v>Rexona 150 GM</v>
      </c>
      <c r="F8319" t="str">
        <f t="shared" si="9378"/>
        <v>Cosmetics</v>
      </c>
      <c r="G8319" s="2">
        <f t="shared" si="9378"/>
        <v>55</v>
      </c>
      <c r="H8319">
        <f t="shared" si="9378"/>
        <v>6</v>
      </c>
      <c r="I8319" s="2">
        <f t="shared" si="9378"/>
        <v>330</v>
      </c>
      <c r="J8319" s="2">
        <f t="shared" si="9378"/>
        <v>231</v>
      </c>
      <c r="K8319" s="2">
        <f t="shared" si="9378"/>
        <v>99</v>
      </c>
      <c r="L8319" t="str">
        <f t="shared" si="9378"/>
        <v>Rajan</v>
      </c>
      <c r="M8319" t="str">
        <f t="shared" si="9378"/>
        <v>Sulur</v>
      </c>
      <c r="N8319">
        <f t="shared" si="9341"/>
        <v>19</v>
      </c>
      <c r="O8319" s="3" t="str">
        <f t="shared" si="9342"/>
        <v>Aug</v>
      </c>
      <c r="P8319">
        <f t="shared" si="9343"/>
        <v>2020</v>
      </c>
      <c r="Q8319" t="str">
        <f t="shared" si="9344"/>
        <v>Wednesday</v>
      </c>
      <c r="R8319" t="str">
        <f t="shared" si="9345"/>
        <v>Q3</v>
      </c>
    </row>
    <row r="8320" spans="1:18" x14ac:dyDescent="0.25">
      <c r="A8320">
        <f t="shared" si="9338"/>
        <v>2336</v>
      </c>
      <c r="B8320" s="1">
        <f t="shared" si="9339"/>
        <v>44062</v>
      </c>
      <c r="C8320" t="str">
        <f t="shared" ref="C8320:M8320" si="9379">C2469</f>
        <v>Rajesh singh</v>
      </c>
      <c r="D8320">
        <f t="shared" si="9379"/>
        <v>9876548767</v>
      </c>
      <c r="E8320" t="str">
        <f t="shared" si="9379"/>
        <v>Cinthol 100 GM</v>
      </c>
      <c r="F8320" t="str">
        <f t="shared" si="9379"/>
        <v>Cosmetics</v>
      </c>
      <c r="G8320" s="2">
        <f t="shared" si="9379"/>
        <v>45</v>
      </c>
      <c r="H8320">
        <f t="shared" si="9379"/>
        <v>3</v>
      </c>
      <c r="I8320" s="2">
        <f t="shared" si="9379"/>
        <v>135</v>
      </c>
      <c r="J8320" s="2">
        <f t="shared" si="9379"/>
        <v>94.5</v>
      </c>
      <c r="K8320" s="2">
        <f t="shared" si="9379"/>
        <v>40.5</v>
      </c>
      <c r="L8320" t="str">
        <f t="shared" si="9379"/>
        <v>Chandra</v>
      </c>
      <c r="M8320" t="str">
        <f t="shared" si="9379"/>
        <v>Sulur</v>
      </c>
      <c r="N8320">
        <f t="shared" si="9341"/>
        <v>19</v>
      </c>
      <c r="O8320" s="3" t="str">
        <f t="shared" si="9342"/>
        <v>Aug</v>
      </c>
      <c r="P8320">
        <f t="shared" si="9343"/>
        <v>2020</v>
      </c>
      <c r="Q8320" t="str">
        <f t="shared" si="9344"/>
        <v>Wednesday</v>
      </c>
      <c r="R8320" t="str">
        <f t="shared" si="9345"/>
        <v>Q3</v>
      </c>
    </row>
    <row r="8321" spans="1:18" x14ac:dyDescent="0.25">
      <c r="A8321">
        <f t="shared" si="9338"/>
        <v>2336</v>
      </c>
      <c r="B8321" s="1">
        <f t="shared" si="9339"/>
        <v>44062</v>
      </c>
      <c r="C8321" t="str">
        <f t="shared" ref="C8321:M8321" si="9380">C2470</f>
        <v>Rajesh singh</v>
      </c>
      <c r="D8321">
        <f t="shared" si="9380"/>
        <v>9876548767</v>
      </c>
      <c r="E8321" t="str">
        <f t="shared" si="9380"/>
        <v>Rexona 150 GM</v>
      </c>
      <c r="F8321" t="str">
        <f t="shared" si="9380"/>
        <v>Cosmetics</v>
      </c>
      <c r="G8321" s="2">
        <f t="shared" si="9380"/>
        <v>55</v>
      </c>
      <c r="H8321">
        <f t="shared" si="9380"/>
        <v>6</v>
      </c>
      <c r="I8321" s="2">
        <f t="shared" si="9380"/>
        <v>330</v>
      </c>
      <c r="J8321" s="2">
        <f t="shared" si="9380"/>
        <v>231</v>
      </c>
      <c r="K8321" s="2">
        <f t="shared" si="9380"/>
        <v>99</v>
      </c>
      <c r="L8321" t="str">
        <f t="shared" si="9380"/>
        <v>Chandra</v>
      </c>
      <c r="M8321" t="str">
        <f t="shared" si="9380"/>
        <v>Sulur</v>
      </c>
      <c r="N8321">
        <f t="shared" si="9341"/>
        <v>19</v>
      </c>
      <c r="O8321" s="3" t="str">
        <f t="shared" si="9342"/>
        <v>Aug</v>
      </c>
      <c r="P8321">
        <f t="shared" si="9343"/>
        <v>2020</v>
      </c>
      <c r="Q8321" t="str">
        <f t="shared" si="9344"/>
        <v>Wednesday</v>
      </c>
      <c r="R8321" t="str">
        <f t="shared" si="9345"/>
        <v>Q3</v>
      </c>
    </row>
    <row r="8322" spans="1:18" x14ac:dyDescent="0.25">
      <c r="A8322">
        <f t="shared" si="9338"/>
        <v>2336</v>
      </c>
      <c r="B8322" s="1">
        <f t="shared" si="9339"/>
        <v>44062</v>
      </c>
      <c r="C8322" t="str">
        <f t="shared" ref="C8322:M8322" si="9381">C2471</f>
        <v>suma ranjan</v>
      </c>
      <c r="D8322">
        <f t="shared" si="9381"/>
        <v>8976789077</v>
      </c>
      <c r="E8322" t="str">
        <f t="shared" si="9381"/>
        <v>Milk (1 Ltr)</v>
      </c>
      <c r="F8322" t="str">
        <f t="shared" si="9381"/>
        <v>Dairy</v>
      </c>
      <c r="G8322" s="2">
        <f t="shared" si="9381"/>
        <v>40</v>
      </c>
      <c r="H8322">
        <f t="shared" si="9381"/>
        <v>1</v>
      </c>
      <c r="I8322" s="2">
        <f t="shared" si="9381"/>
        <v>40</v>
      </c>
      <c r="J8322" s="2">
        <f t="shared" si="9381"/>
        <v>28</v>
      </c>
      <c r="K8322" s="2">
        <f t="shared" si="9381"/>
        <v>12</v>
      </c>
      <c r="L8322" t="str">
        <f t="shared" si="9381"/>
        <v>Rajan</v>
      </c>
      <c r="M8322" t="str">
        <f t="shared" si="9381"/>
        <v>Sulur</v>
      </c>
      <c r="N8322">
        <f t="shared" si="9341"/>
        <v>19</v>
      </c>
      <c r="O8322" s="3" t="str">
        <f t="shared" si="9342"/>
        <v>Aug</v>
      </c>
      <c r="P8322">
        <f t="shared" si="9343"/>
        <v>2020</v>
      </c>
      <c r="Q8322" t="str">
        <f t="shared" si="9344"/>
        <v>Wednesday</v>
      </c>
      <c r="R8322" t="str">
        <f t="shared" si="9345"/>
        <v>Q3</v>
      </c>
    </row>
    <row r="8323" spans="1:18" x14ac:dyDescent="0.25">
      <c r="A8323">
        <f t="shared" si="9338"/>
        <v>2336</v>
      </c>
      <c r="B8323" s="1">
        <f t="shared" si="9339"/>
        <v>44062</v>
      </c>
      <c r="C8323" t="str">
        <f t="shared" ref="C8323:M8323" si="9382">C2472</f>
        <v>suma ranjan</v>
      </c>
      <c r="D8323">
        <f t="shared" si="9382"/>
        <v>8976789077</v>
      </c>
      <c r="E8323" t="str">
        <f t="shared" si="9382"/>
        <v>Pickle 500g</v>
      </c>
      <c r="F8323" t="str">
        <f t="shared" si="9382"/>
        <v>Groceries</v>
      </c>
      <c r="G8323" s="2">
        <f t="shared" si="9382"/>
        <v>67</v>
      </c>
      <c r="H8323">
        <f t="shared" si="9382"/>
        <v>1</v>
      </c>
      <c r="I8323" s="2">
        <f t="shared" si="9382"/>
        <v>67</v>
      </c>
      <c r="J8323" s="2">
        <f t="shared" si="9382"/>
        <v>46.900000000000006</v>
      </c>
      <c r="K8323" s="2">
        <f t="shared" si="9382"/>
        <v>20.099999999999994</v>
      </c>
      <c r="L8323" t="str">
        <f t="shared" si="9382"/>
        <v>Chandra</v>
      </c>
      <c r="M8323" t="str">
        <f t="shared" si="9382"/>
        <v>Sulur</v>
      </c>
      <c r="N8323">
        <f t="shared" si="9341"/>
        <v>19</v>
      </c>
      <c r="O8323" s="3" t="str">
        <f t="shared" si="9342"/>
        <v>Aug</v>
      </c>
      <c r="P8323">
        <f t="shared" si="9343"/>
        <v>2020</v>
      </c>
      <c r="Q8323" t="str">
        <f t="shared" si="9344"/>
        <v>Wednesday</v>
      </c>
      <c r="R8323" t="str">
        <f t="shared" si="9345"/>
        <v>Q3</v>
      </c>
    </row>
    <row r="8324" spans="1:18" x14ac:dyDescent="0.25">
      <c r="A8324">
        <f t="shared" si="9338"/>
        <v>2336</v>
      </c>
      <c r="B8324" s="1">
        <f t="shared" si="9339"/>
        <v>44062</v>
      </c>
      <c r="C8324" t="str">
        <f t="shared" ref="C8324:M8324" si="9383">C2473</f>
        <v>suma ranjan</v>
      </c>
      <c r="D8324">
        <f t="shared" si="9383"/>
        <v>8976789077</v>
      </c>
      <c r="E8324" t="str">
        <f t="shared" si="9383"/>
        <v>Salt 1 kg</v>
      </c>
      <c r="F8324" t="str">
        <f t="shared" si="9383"/>
        <v>Groceries</v>
      </c>
      <c r="G8324" s="2">
        <f t="shared" si="9383"/>
        <v>15</v>
      </c>
      <c r="H8324">
        <f t="shared" si="9383"/>
        <v>1</v>
      </c>
      <c r="I8324" s="2">
        <f t="shared" si="9383"/>
        <v>15</v>
      </c>
      <c r="J8324" s="2">
        <f t="shared" si="9383"/>
        <v>10.5</v>
      </c>
      <c r="K8324" s="2">
        <f t="shared" si="9383"/>
        <v>4.5</v>
      </c>
      <c r="L8324" t="str">
        <f t="shared" si="9383"/>
        <v>Sindhu</v>
      </c>
      <c r="M8324" t="str">
        <f t="shared" si="9383"/>
        <v>Sulur</v>
      </c>
      <c r="N8324">
        <f t="shared" si="9341"/>
        <v>19</v>
      </c>
      <c r="O8324" s="3" t="str">
        <f t="shared" si="9342"/>
        <v>Aug</v>
      </c>
      <c r="P8324">
        <f t="shared" si="9343"/>
        <v>2020</v>
      </c>
      <c r="Q8324" t="str">
        <f t="shared" si="9344"/>
        <v>Wednesday</v>
      </c>
      <c r="R8324" t="str">
        <f t="shared" si="9345"/>
        <v>Q3</v>
      </c>
    </row>
    <row r="8325" spans="1:18" x14ac:dyDescent="0.25">
      <c r="A8325">
        <f t="shared" si="9338"/>
        <v>2336</v>
      </c>
      <c r="B8325" s="1">
        <f t="shared" si="9339"/>
        <v>44062</v>
      </c>
      <c r="C8325" t="str">
        <f t="shared" ref="C8325:M8325" si="9384">C2474</f>
        <v>suma ranjan</v>
      </c>
      <c r="D8325">
        <f t="shared" si="9384"/>
        <v>8976789077</v>
      </c>
      <c r="E8325" t="str">
        <f t="shared" si="9384"/>
        <v>Maybelline Mattie Lipstic 3.9 g</v>
      </c>
      <c r="F8325" t="str">
        <f t="shared" si="9384"/>
        <v>Cosmetics</v>
      </c>
      <c r="G8325" s="2">
        <f t="shared" si="9384"/>
        <v>262</v>
      </c>
      <c r="H8325">
        <f t="shared" si="9384"/>
        <v>1</v>
      </c>
      <c r="I8325" s="2">
        <f t="shared" si="9384"/>
        <v>262</v>
      </c>
      <c r="J8325" s="2">
        <f t="shared" si="9384"/>
        <v>183.4</v>
      </c>
      <c r="K8325" s="2">
        <f t="shared" si="9384"/>
        <v>78.599999999999994</v>
      </c>
      <c r="L8325" t="str">
        <f t="shared" si="9384"/>
        <v>Ranjith</v>
      </c>
      <c r="M8325" t="str">
        <f t="shared" si="9384"/>
        <v>Sulur</v>
      </c>
      <c r="N8325">
        <f t="shared" si="9341"/>
        <v>19</v>
      </c>
      <c r="O8325" s="3" t="str">
        <f t="shared" si="9342"/>
        <v>Aug</v>
      </c>
      <c r="P8325">
        <f t="shared" si="9343"/>
        <v>2020</v>
      </c>
      <c r="Q8325" t="str">
        <f t="shared" si="9344"/>
        <v>Wednesday</v>
      </c>
      <c r="R8325" t="str">
        <f t="shared" si="9345"/>
        <v>Q3</v>
      </c>
    </row>
    <row r="8326" spans="1:18" x14ac:dyDescent="0.25">
      <c r="A8326">
        <f t="shared" si="9338"/>
        <v>2337</v>
      </c>
      <c r="B8326" s="1">
        <f t="shared" si="9339"/>
        <v>44062</v>
      </c>
      <c r="C8326" t="str">
        <f t="shared" ref="C8326:M8326" si="9385">C2475</f>
        <v>suma ranjan</v>
      </c>
      <c r="D8326">
        <f t="shared" si="9385"/>
        <v>8976789077</v>
      </c>
      <c r="E8326" t="str">
        <f t="shared" si="9385"/>
        <v>Faces Long Wear Eye Pencil</v>
      </c>
      <c r="F8326" t="str">
        <f t="shared" si="9385"/>
        <v>Cosmetics</v>
      </c>
      <c r="G8326" s="2">
        <f t="shared" si="9385"/>
        <v>349</v>
      </c>
      <c r="H8326">
        <f t="shared" si="9385"/>
        <v>1</v>
      </c>
      <c r="I8326" s="2">
        <f t="shared" si="9385"/>
        <v>349</v>
      </c>
      <c r="J8326" s="2">
        <f t="shared" si="9385"/>
        <v>244.3</v>
      </c>
      <c r="K8326" s="2">
        <f t="shared" si="9385"/>
        <v>104.69999999999999</v>
      </c>
      <c r="L8326" t="str">
        <f t="shared" si="9385"/>
        <v>Ranjith</v>
      </c>
      <c r="M8326" t="str">
        <f t="shared" si="9385"/>
        <v>Sulur</v>
      </c>
      <c r="N8326">
        <f t="shared" si="9341"/>
        <v>19</v>
      </c>
      <c r="O8326" s="3" t="str">
        <f t="shared" si="9342"/>
        <v>Aug</v>
      </c>
      <c r="P8326">
        <f t="shared" si="9343"/>
        <v>2020</v>
      </c>
      <c r="Q8326" t="str">
        <f t="shared" si="9344"/>
        <v>Wednesday</v>
      </c>
      <c r="R8326" t="str">
        <f t="shared" si="9345"/>
        <v>Q3</v>
      </c>
    </row>
    <row r="8327" spans="1:18" x14ac:dyDescent="0.25">
      <c r="A8327">
        <f t="shared" si="9338"/>
        <v>2337</v>
      </c>
      <c r="B8327" s="1">
        <f t="shared" si="9339"/>
        <v>44062</v>
      </c>
      <c r="C8327" t="str">
        <f t="shared" ref="C8327:M8327" si="9386">C2476</f>
        <v>suma ranjan</v>
      </c>
      <c r="D8327">
        <f t="shared" si="9386"/>
        <v>8976789077</v>
      </c>
      <c r="E8327" t="str">
        <f t="shared" si="9386"/>
        <v>Revlon Charlie Blue 100 ML</v>
      </c>
      <c r="F8327" t="str">
        <f t="shared" si="9386"/>
        <v>Cosmetics</v>
      </c>
      <c r="G8327" s="2">
        <f t="shared" si="9386"/>
        <v>537</v>
      </c>
      <c r="H8327">
        <f t="shared" si="9386"/>
        <v>1</v>
      </c>
      <c r="I8327" s="2">
        <f t="shared" si="9386"/>
        <v>537</v>
      </c>
      <c r="J8327" s="2">
        <f t="shared" si="9386"/>
        <v>375.9</v>
      </c>
      <c r="K8327" s="2">
        <f t="shared" si="9386"/>
        <v>161.10000000000002</v>
      </c>
      <c r="L8327" t="str">
        <f t="shared" si="9386"/>
        <v>Ranjith</v>
      </c>
      <c r="M8327" t="str">
        <f t="shared" si="9386"/>
        <v>Sulur</v>
      </c>
      <c r="N8327">
        <f t="shared" si="9341"/>
        <v>19</v>
      </c>
      <c r="O8327" s="3" t="str">
        <f t="shared" si="9342"/>
        <v>Aug</v>
      </c>
      <c r="P8327">
        <f t="shared" si="9343"/>
        <v>2020</v>
      </c>
      <c r="Q8327" t="str">
        <f t="shared" si="9344"/>
        <v>Wednesday</v>
      </c>
      <c r="R8327" t="str">
        <f t="shared" si="9345"/>
        <v>Q3</v>
      </c>
    </row>
    <row r="8328" spans="1:18" x14ac:dyDescent="0.25">
      <c r="A8328">
        <f t="shared" si="9338"/>
        <v>2337</v>
      </c>
      <c r="B8328" s="1">
        <f t="shared" si="9339"/>
        <v>44062</v>
      </c>
      <c r="C8328" t="str">
        <f t="shared" ref="C8328:M8328" si="9387">C2477</f>
        <v>suma ranjan</v>
      </c>
      <c r="D8328">
        <f t="shared" si="9387"/>
        <v>8976789077</v>
      </c>
      <c r="E8328" t="str">
        <f t="shared" si="9387"/>
        <v>Revlon Charlie White 100 ML</v>
      </c>
      <c r="F8328" t="str">
        <f t="shared" si="9387"/>
        <v>Cosmetics</v>
      </c>
      <c r="G8328" s="2">
        <f t="shared" si="9387"/>
        <v>584</v>
      </c>
      <c r="H8328">
        <f t="shared" si="9387"/>
        <v>1</v>
      </c>
      <c r="I8328" s="2">
        <f t="shared" si="9387"/>
        <v>584</v>
      </c>
      <c r="J8328" s="2">
        <f t="shared" si="9387"/>
        <v>408.8</v>
      </c>
      <c r="K8328" s="2">
        <f t="shared" si="9387"/>
        <v>175.2</v>
      </c>
      <c r="L8328" t="str">
        <f t="shared" si="9387"/>
        <v>Rajan</v>
      </c>
      <c r="M8328" t="str">
        <f t="shared" si="9387"/>
        <v>Sulur</v>
      </c>
      <c r="N8328">
        <f t="shared" si="9341"/>
        <v>19</v>
      </c>
      <c r="O8328" s="3" t="str">
        <f t="shared" si="9342"/>
        <v>Aug</v>
      </c>
      <c r="P8328">
        <f t="shared" si="9343"/>
        <v>2020</v>
      </c>
      <c r="Q8328" t="str">
        <f t="shared" si="9344"/>
        <v>Wednesday</v>
      </c>
      <c r="R8328" t="str">
        <f t="shared" si="9345"/>
        <v>Q3</v>
      </c>
    </row>
    <row r="8329" spans="1:18" x14ac:dyDescent="0.25">
      <c r="A8329">
        <f t="shared" si="9338"/>
        <v>2338</v>
      </c>
      <c r="B8329" s="1">
        <f t="shared" si="9339"/>
        <v>44062</v>
      </c>
      <c r="C8329" t="str">
        <f t="shared" ref="C8329:M8329" si="9388">C2478</f>
        <v>Sundar</v>
      </c>
      <c r="D8329">
        <f t="shared" si="9388"/>
        <v>8976789056</v>
      </c>
      <c r="E8329" t="str">
        <f t="shared" si="9388"/>
        <v>Bread Sandwich</v>
      </c>
      <c r="F8329" t="str">
        <f t="shared" si="9388"/>
        <v>Groceries</v>
      </c>
      <c r="G8329" s="2">
        <f t="shared" si="9388"/>
        <v>70</v>
      </c>
      <c r="H8329">
        <f t="shared" si="9388"/>
        <v>1</v>
      </c>
      <c r="I8329" s="2">
        <f t="shared" si="9388"/>
        <v>70</v>
      </c>
      <c r="J8329" s="2">
        <f t="shared" si="9388"/>
        <v>49</v>
      </c>
      <c r="K8329" s="2">
        <f t="shared" si="9388"/>
        <v>21</v>
      </c>
      <c r="L8329" t="str">
        <f t="shared" si="9388"/>
        <v>Chandra</v>
      </c>
      <c r="M8329" t="str">
        <f t="shared" si="9388"/>
        <v>Sulur</v>
      </c>
      <c r="N8329">
        <f t="shared" si="9341"/>
        <v>19</v>
      </c>
      <c r="O8329" s="3" t="str">
        <f t="shared" si="9342"/>
        <v>Aug</v>
      </c>
      <c r="P8329">
        <f t="shared" si="9343"/>
        <v>2020</v>
      </c>
      <c r="Q8329" t="str">
        <f t="shared" si="9344"/>
        <v>Wednesday</v>
      </c>
      <c r="R8329" t="str">
        <f t="shared" si="9345"/>
        <v>Q3</v>
      </c>
    </row>
    <row r="8330" spans="1:18" x14ac:dyDescent="0.25">
      <c r="A8330">
        <f t="shared" si="9338"/>
        <v>2338</v>
      </c>
      <c r="B8330" s="1">
        <f t="shared" si="9339"/>
        <v>44062</v>
      </c>
      <c r="C8330" t="str">
        <f t="shared" ref="C8330:M8330" si="9389">C2479</f>
        <v>Sundar</v>
      </c>
      <c r="D8330">
        <f t="shared" si="9389"/>
        <v>8976789056</v>
      </c>
      <c r="E8330" t="str">
        <f t="shared" si="9389"/>
        <v>Milk (1 Ltr)</v>
      </c>
      <c r="F8330" t="str">
        <f t="shared" si="9389"/>
        <v>Dairy</v>
      </c>
      <c r="G8330" s="2">
        <f t="shared" si="9389"/>
        <v>40</v>
      </c>
      <c r="H8330">
        <f t="shared" si="9389"/>
        <v>2</v>
      </c>
      <c r="I8330" s="2">
        <f t="shared" si="9389"/>
        <v>80</v>
      </c>
      <c r="J8330" s="2">
        <f t="shared" si="9389"/>
        <v>56</v>
      </c>
      <c r="K8330" s="2">
        <f t="shared" si="9389"/>
        <v>24</v>
      </c>
      <c r="L8330" t="str">
        <f t="shared" si="9389"/>
        <v>Rajan</v>
      </c>
      <c r="M8330" t="str">
        <f t="shared" si="9389"/>
        <v>Sulur</v>
      </c>
      <c r="N8330">
        <f t="shared" si="9341"/>
        <v>19</v>
      </c>
      <c r="O8330" s="3" t="str">
        <f t="shared" si="9342"/>
        <v>Aug</v>
      </c>
      <c r="P8330">
        <f t="shared" si="9343"/>
        <v>2020</v>
      </c>
      <c r="Q8330" t="str">
        <f t="shared" si="9344"/>
        <v>Wednesday</v>
      </c>
      <c r="R8330" t="str">
        <f t="shared" si="9345"/>
        <v>Q3</v>
      </c>
    </row>
    <row r="8331" spans="1:18" x14ac:dyDescent="0.25">
      <c r="A8331">
        <f t="shared" si="9338"/>
        <v>2340</v>
      </c>
      <c r="B8331" s="1">
        <f t="shared" si="9339"/>
        <v>44062</v>
      </c>
      <c r="C8331" t="str">
        <f t="shared" ref="C8331:M8331" si="9390">C2480</f>
        <v>Sundar</v>
      </c>
      <c r="D8331">
        <f t="shared" si="9390"/>
        <v>8976789056</v>
      </c>
      <c r="E8331" t="str">
        <f t="shared" si="9390"/>
        <v>Rexona 150 GM</v>
      </c>
      <c r="F8331" t="str">
        <f t="shared" si="9390"/>
        <v>Cosmetics</v>
      </c>
      <c r="G8331" s="2">
        <f t="shared" si="9390"/>
        <v>55</v>
      </c>
      <c r="H8331">
        <f t="shared" si="9390"/>
        <v>1</v>
      </c>
      <c r="I8331" s="2">
        <f t="shared" si="9390"/>
        <v>55</v>
      </c>
      <c r="J8331" s="2">
        <f t="shared" si="9390"/>
        <v>38.5</v>
      </c>
      <c r="K8331" s="2">
        <f t="shared" si="9390"/>
        <v>16.5</v>
      </c>
      <c r="L8331" t="str">
        <f t="shared" si="9390"/>
        <v>Chandra</v>
      </c>
      <c r="M8331" t="str">
        <f t="shared" si="9390"/>
        <v>Sulur</v>
      </c>
      <c r="N8331">
        <f t="shared" si="9341"/>
        <v>19</v>
      </c>
      <c r="O8331" s="3" t="str">
        <f t="shared" si="9342"/>
        <v>Aug</v>
      </c>
      <c r="P8331">
        <f t="shared" si="9343"/>
        <v>2020</v>
      </c>
      <c r="Q8331" t="str">
        <f t="shared" si="9344"/>
        <v>Wednesday</v>
      </c>
      <c r="R8331" t="str">
        <f t="shared" si="9345"/>
        <v>Q3</v>
      </c>
    </row>
    <row r="8332" spans="1:18" x14ac:dyDescent="0.25">
      <c r="A8332">
        <f t="shared" si="9338"/>
        <v>2341</v>
      </c>
      <c r="B8332" s="1">
        <f t="shared" si="9339"/>
        <v>44062</v>
      </c>
      <c r="C8332" t="str">
        <f t="shared" ref="C8332:M8332" si="9391">C2481</f>
        <v>Rajesh singh</v>
      </c>
      <c r="D8332">
        <f t="shared" si="9391"/>
        <v>9876548767</v>
      </c>
      <c r="E8332" t="str">
        <f t="shared" si="9391"/>
        <v>Cinthol 100 GM</v>
      </c>
      <c r="F8332" t="str">
        <f t="shared" si="9391"/>
        <v>Cosmetics</v>
      </c>
      <c r="G8332" s="2">
        <f t="shared" si="9391"/>
        <v>45</v>
      </c>
      <c r="H8332">
        <f t="shared" si="9391"/>
        <v>3</v>
      </c>
      <c r="I8332" s="2">
        <f t="shared" si="9391"/>
        <v>135</v>
      </c>
      <c r="J8332" s="2">
        <f t="shared" si="9391"/>
        <v>94.5</v>
      </c>
      <c r="K8332" s="2">
        <f t="shared" si="9391"/>
        <v>40.5</v>
      </c>
      <c r="L8332" t="str">
        <f t="shared" si="9391"/>
        <v>Sindhu</v>
      </c>
      <c r="M8332" t="str">
        <f t="shared" si="9391"/>
        <v>Sulur</v>
      </c>
      <c r="N8332">
        <f t="shared" si="9341"/>
        <v>19</v>
      </c>
      <c r="O8332" s="3" t="str">
        <f t="shared" si="9342"/>
        <v>Aug</v>
      </c>
      <c r="P8332">
        <f t="shared" si="9343"/>
        <v>2020</v>
      </c>
      <c r="Q8332" t="str">
        <f t="shared" si="9344"/>
        <v>Wednesday</v>
      </c>
      <c r="R8332" t="str">
        <f t="shared" si="9345"/>
        <v>Q3</v>
      </c>
    </row>
    <row r="8333" spans="1:18" x14ac:dyDescent="0.25">
      <c r="A8333">
        <f t="shared" si="9338"/>
        <v>2341</v>
      </c>
      <c r="B8333" s="1">
        <f t="shared" si="9339"/>
        <v>44062</v>
      </c>
      <c r="C8333" t="str">
        <f t="shared" ref="C8333:M8333" si="9392">C2482</f>
        <v>Rajesh singh</v>
      </c>
      <c r="D8333">
        <f t="shared" si="9392"/>
        <v>9876548767</v>
      </c>
      <c r="E8333" t="str">
        <f t="shared" si="9392"/>
        <v>Rexona 150 GM</v>
      </c>
      <c r="F8333" t="str">
        <f t="shared" si="9392"/>
        <v>Cosmetics</v>
      </c>
      <c r="G8333" s="2">
        <f t="shared" si="9392"/>
        <v>55</v>
      </c>
      <c r="H8333">
        <f t="shared" si="9392"/>
        <v>6</v>
      </c>
      <c r="I8333" s="2">
        <f t="shared" si="9392"/>
        <v>330</v>
      </c>
      <c r="J8333" s="2">
        <f t="shared" si="9392"/>
        <v>231</v>
      </c>
      <c r="K8333" s="2">
        <f t="shared" si="9392"/>
        <v>99</v>
      </c>
      <c r="L8333" t="str">
        <f t="shared" si="9392"/>
        <v>Rajan</v>
      </c>
      <c r="M8333" t="str">
        <f t="shared" si="9392"/>
        <v>Sulur</v>
      </c>
      <c r="N8333">
        <f t="shared" si="9341"/>
        <v>19</v>
      </c>
      <c r="O8333" s="3" t="str">
        <f t="shared" si="9342"/>
        <v>Aug</v>
      </c>
      <c r="P8333">
        <f t="shared" si="9343"/>
        <v>2020</v>
      </c>
      <c r="Q8333" t="str">
        <f t="shared" si="9344"/>
        <v>Wednesday</v>
      </c>
      <c r="R8333" t="str">
        <f t="shared" si="9345"/>
        <v>Q3</v>
      </c>
    </row>
    <row r="8334" spans="1:18" x14ac:dyDescent="0.25">
      <c r="A8334">
        <f t="shared" si="9338"/>
        <v>2341</v>
      </c>
      <c r="B8334" s="1">
        <f t="shared" si="9339"/>
        <v>44062</v>
      </c>
      <c r="C8334" t="str">
        <f t="shared" ref="C8334:M8334" si="9393">C2483</f>
        <v>Rakson</v>
      </c>
      <c r="D8334">
        <f t="shared" si="9393"/>
        <v>8976789057</v>
      </c>
      <c r="E8334" t="str">
        <f t="shared" si="9393"/>
        <v>Milk (1 Ltr)</v>
      </c>
      <c r="F8334" t="str">
        <f t="shared" si="9393"/>
        <v>Dairy</v>
      </c>
      <c r="G8334" s="2">
        <f t="shared" si="9393"/>
        <v>40</v>
      </c>
      <c r="H8334">
        <f t="shared" si="9393"/>
        <v>1</v>
      </c>
      <c r="I8334" s="2">
        <f t="shared" si="9393"/>
        <v>40</v>
      </c>
      <c r="J8334" s="2">
        <f t="shared" si="9393"/>
        <v>28</v>
      </c>
      <c r="K8334" s="2">
        <f t="shared" si="9393"/>
        <v>12</v>
      </c>
      <c r="L8334" t="str">
        <f t="shared" si="9393"/>
        <v>Chandra</v>
      </c>
      <c r="M8334" t="str">
        <f t="shared" si="9393"/>
        <v>Sulur</v>
      </c>
      <c r="N8334">
        <f t="shared" si="9341"/>
        <v>19</v>
      </c>
      <c r="O8334" s="3" t="str">
        <f t="shared" si="9342"/>
        <v>Aug</v>
      </c>
      <c r="P8334">
        <f t="shared" si="9343"/>
        <v>2020</v>
      </c>
      <c r="Q8334" t="str">
        <f t="shared" si="9344"/>
        <v>Wednesday</v>
      </c>
      <c r="R8334" t="str">
        <f t="shared" si="9345"/>
        <v>Q3</v>
      </c>
    </row>
    <row r="8335" spans="1:18" x14ac:dyDescent="0.25">
      <c r="A8335">
        <f t="shared" si="9338"/>
        <v>2341</v>
      </c>
      <c r="B8335" s="1">
        <f t="shared" si="9339"/>
        <v>44062</v>
      </c>
      <c r="C8335" t="str">
        <f t="shared" ref="C8335:M8335" si="9394">C2484</f>
        <v>suma ranjan</v>
      </c>
      <c r="D8335">
        <f t="shared" si="9394"/>
        <v>8976789077</v>
      </c>
      <c r="E8335" t="str">
        <f t="shared" si="9394"/>
        <v>Bread Sandwich</v>
      </c>
      <c r="F8335" t="str">
        <f t="shared" si="9394"/>
        <v>Groceries</v>
      </c>
      <c r="G8335" s="2">
        <f t="shared" si="9394"/>
        <v>70</v>
      </c>
      <c r="H8335">
        <f t="shared" si="9394"/>
        <v>1</v>
      </c>
      <c r="I8335" s="2">
        <f t="shared" si="9394"/>
        <v>70</v>
      </c>
      <c r="J8335" s="2">
        <f t="shared" si="9394"/>
        <v>49</v>
      </c>
      <c r="K8335" s="2">
        <f t="shared" si="9394"/>
        <v>21</v>
      </c>
      <c r="L8335" t="str">
        <f t="shared" si="9394"/>
        <v>Chandra</v>
      </c>
      <c r="M8335" t="str">
        <f t="shared" si="9394"/>
        <v>Sulur</v>
      </c>
      <c r="N8335">
        <f t="shared" si="9341"/>
        <v>19</v>
      </c>
      <c r="O8335" s="3" t="str">
        <f t="shared" si="9342"/>
        <v>Aug</v>
      </c>
      <c r="P8335">
        <f t="shared" si="9343"/>
        <v>2020</v>
      </c>
      <c r="Q8335" t="str">
        <f t="shared" si="9344"/>
        <v>Wednesday</v>
      </c>
      <c r="R8335" t="str">
        <f t="shared" si="9345"/>
        <v>Q3</v>
      </c>
    </row>
    <row r="8336" spans="1:18" x14ac:dyDescent="0.25">
      <c r="A8336">
        <f t="shared" si="9338"/>
        <v>2341</v>
      </c>
      <c r="B8336" s="1">
        <f t="shared" si="9339"/>
        <v>44062</v>
      </c>
      <c r="C8336" t="str">
        <f t="shared" ref="C8336:M8336" si="9395">C2485</f>
        <v>suma ranjan</v>
      </c>
      <c r="D8336">
        <f t="shared" si="9395"/>
        <v>8976789077</v>
      </c>
      <c r="E8336" t="str">
        <f t="shared" si="9395"/>
        <v>Rexona 150 GM</v>
      </c>
      <c r="F8336" t="str">
        <f t="shared" si="9395"/>
        <v>Cosmetics</v>
      </c>
      <c r="G8336" s="2">
        <f t="shared" si="9395"/>
        <v>55</v>
      </c>
      <c r="H8336">
        <f t="shared" si="9395"/>
        <v>3</v>
      </c>
      <c r="I8336" s="2">
        <f t="shared" si="9395"/>
        <v>165</v>
      </c>
      <c r="J8336" s="2">
        <f t="shared" si="9395"/>
        <v>115.5</v>
      </c>
      <c r="K8336" s="2">
        <f t="shared" si="9395"/>
        <v>49.5</v>
      </c>
      <c r="L8336" t="str">
        <f t="shared" si="9395"/>
        <v>Ranjith</v>
      </c>
      <c r="M8336" t="str">
        <f t="shared" si="9395"/>
        <v>Sulur</v>
      </c>
      <c r="N8336">
        <f t="shared" si="9341"/>
        <v>19</v>
      </c>
      <c r="O8336" s="3" t="str">
        <f t="shared" si="9342"/>
        <v>Aug</v>
      </c>
      <c r="P8336">
        <f t="shared" si="9343"/>
        <v>2020</v>
      </c>
      <c r="Q8336" t="str">
        <f t="shared" si="9344"/>
        <v>Wednesday</v>
      </c>
      <c r="R8336" t="str">
        <f t="shared" si="9345"/>
        <v>Q3</v>
      </c>
    </row>
    <row r="8337" spans="1:18" x14ac:dyDescent="0.25">
      <c r="A8337">
        <f t="shared" si="9338"/>
        <v>2339</v>
      </c>
      <c r="B8337" s="1">
        <f t="shared" si="9339"/>
        <v>44062</v>
      </c>
      <c r="C8337" t="str">
        <f t="shared" ref="C8337:M8337" si="9396">C2486</f>
        <v>suma ranjan</v>
      </c>
      <c r="D8337">
        <f t="shared" si="9396"/>
        <v>8976789077</v>
      </c>
      <c r="E8337" t="str">
        <f t="shared" si="9396"/>
        <v>Cinthol 100 GM</v>
      </c>
      <c r="F8337" t="str">
        <f t="shared" si="9396"/>
        <v>Cosmetics</v>
      </c>
      <c r="G8337" s="2">
        <f t="shared" si="9396"/>
        <v>45</v>
      </c>
      <c r="H8337">
        <f t="shared" si="9396"/>
        <v>3</v>
      </c>
      <c r="I8337" s="2">
        <f t="shared" si="9396"/>
        <v>135</v>
      </c>
      <c r="J8337" s="2">
        <f t="shared" si="9396"/>
        <v>94.5</v>
      </c>
      <c r="K8337" s="2">
        <f t="shared" si="9396"/>
        <v>40.5</v>
      </c>
      <c r="L8337" t="str">
        <f t="shared" si="9396"/>
        <v>Ranjith</v>
      </c>
      <c r="M8337" t="str">
        <f t="shared" si="9396"/>
        <v>Sulur</v>
      </c>
      <c r="N8337">
        <f t="shared" si="9341"/>
        <v>19</v>
      </c>
      <c r="O8337" s="3" t="str">
        <f t="shared" si="9342"/>
        <v>Aug</v>
      </c>
      <c r="P8337">
        <f t="shared" si="9343"/>
        <v>2020</v>
      </c>
      <c r="Q8337" t="str">
        <f t="shared" si="9344"/>
        <v>Wednesday</v>
      </c>
      <c r="R8337" t="str">
        <f t="shared" si="9345"/>
        <v>Q3</v>
      </c>
    </row>
    <row r="8338" spans="1:18" x14ac:dyDescent="0.25">
      <c r="A8338">
        <f t="shared" si="9338"/>
        <v>2339</v>
      </c>
      <c r="B8338" s="1">
        <f t="shared" si="9339"/>
        <v>44062</v>
      </c>
      <c r="C8338" t="str">
        <f t="shared" ref="C8338:M8338" si="9397">C2487</f>
        <v>suma ranjan</v>
      </c>
      <c r="D8338">
        <f t="shared" si="9397"/>
        <v>8976789077</v>
      </c>
      <c r="E8338" t="str">
        <f t="shared" si="9397"/>
        <v>Milk (1 Ltr)</v>
      </c>
      <c r="F8338" t="str">
        <f t="shared" si="9397"/>
        <v>Dairy</v>
      </c>
      <c r="G8338" s="2">
        <f t="shared" si="9397"/>
        <v>40</v>
      </c>
      <c r="H8338">
        <f t="shared" si="9397"/>
        <v>1</v>
      </c>
      <c r="I8338" s="2">
        <f t="shared" si="9397"/>
        <v>40</v>
      </c>
      <c r="J8338" s="2">
        <f t="shared" si="9397"/>
        <v>28</v>
      </c>
      <c r="K8338" s="2">
        <f t="shared" si="9397"/>
        <v>12</v>
      </c>
      <c r="L8338" t="str">
        <f t="shared" si="9397"/>
        <v>Chandra</v>
      </c>
      <c r="M8338" t="str">
        <f t="shared" si="9397"/>
        <v>Sulur</v>
      </c>
      <c r="N8338">
        <f t="shared" si="9341"/>
        <v>19</v>
      </c>
      <c r="O8338" s="3" t="str">
        <f t="shared" si="9342"/>
        <v>Aug</v>
      </c>
      <c r="P8338">
        <f t="shared" si="9343"/>
        <v>2020</v>
      </c>
      <c r="Q8338" t="str">
        <f t="shared" si="9344"/>
        <v>Wednesday</v>
      </c>
      <c r="R8338" t="str">
        <f t="shared" si="9345"/>
        <v>Q3</v>
      </c>
    </row>
    <row r="8339" spans="1:18" x14ac:dyDescent="0.25">
      <c r="A8339">
        <f t="shared" si="9338"/>
        <v>2339</v>
      </c>
      <c r="B8339" s="1">
        <f t="shared" si="9339"/>
        <v>44062</v>
      </c>
      <c r="C8339" t="str">
        <f t="shared" ref="C8339:M8339" si="9398">C2488</f>
        <v>suma ranjan</v>
      </c>
      <c r="D8339">
        <f t="shared" si="9398"/>
        <v>8976789077</v>
      </c>
      <c r="E8339" t="str">
        <f t="shared" si="9398"/>
        <v>Pickle 500g</v>
      </c>
      <c r="F8339" t="str">
        <f t="shared" si="9398"/>
        <v>Groceries</v>
      </c>
      <c r="G8339" s="2">
        <f t="shared" si="9398"/>
        <v>67</v>
      </c>
      <c r="H8339">
        <f t="shared" si="9398"/>
        <v>1</v>
      </c>
      <c r="I8339" s="2">
        <f t="shared" si="9398"/>
        <v>67</v>
      </c>
      <c r="J8339" s="2">
        <f t="shared" si="9398"/>
        <v>46.900000000000006</v>
      </c>
      <c r="K8339" s="2">
        <f t="shared" si="9398"/>
        <v>20.099999999999994</v>
      </c>
      <c r="L8339" t="str">
        <f t="shared" si="9398"/>
        <v>Chandra</v>
      </c>
      <c r="M8339" t="str">
        <f t="shared" si="9398"/>
        <v>Sulur</v>
      </c>
      <c r="N8339">
        <f t="shared" si="9341"/>
        <v>19</v>
      </c>
      <c r="O8339" s="3" t="str">
        <f t="shared" si="9342"/>
        <v>Aug</v>
      </c>
      <c r="P8339">
        <f t="shared" si="9343"/>
        <v>2020</v>
      </c>
      <c r="Q8339" t="str">
        <f t="shared" si="9344"/>
        <v>Wednesday</v>
      </c>
      <c r="R8339" t="str">
        <f t="shared" si="9345"/>
        <v>Q3</v>
      </c>
    </row>
    <row r="8340" spans="1:18" x14ac:dyDescent="0.25">
      <c r="A8340">
        <f t="shared" si="9338"/>
        <v>2343</v>
      </c>
      <c r="B8340" s="1">
        <f t="shared" si="9339"/>
        <v>44063</v>
      </c>
      <c r="C8340" t="str">
        <f t="shared" ref="C8340:M8340" si="9399">C2489</f>
        <v>Sundar</v>
      </c>
      <c r="D8340">
        <f t="shared" si="9399"/>
        <v>8976789056</v>
      </c>
      <c r="E8340" t="str">
        <f t="shared" si="9399"/>
        <v>Bread Sandwich</v>
      </c>
      <c r="F8340" t="str">
        <f t="shared" si="9399"/>
        <v>Groceries</v>
      </c>
      <c r="G8340" s="2">
        <f t="shared" si="9399"/>
        <v>70</v>
      </c>
      <c r="H8340">
        <f t="shared" si="9399"/>
        <v>1</v>
      </c>
      <c r="I8340" s="2">
        <f t="shared" si="9399"/>
        <v>70</v>
      </c>
      <c r="J8340" s="2">
        <f t="shared" si="9399"/>
        <v>49</v>
      </c>
      <c r="K8340" s="2">
        <f t="shared" si="9399"/>
        <v>21</v>
      </c>
      <c r="L8340" t="str">
        <f t="shared" si="9399"/>
        <v>Chandra</v>
      </c>
      <c r="M8340" t="str">
        <f t="shared" si="9399"/>
        <v>Sulur</v>
      </c>
      <c r="N8340">
        <f t="shared" si="9341"/>
        <v>20</v>
      </c>
      <c r="O8340" s="3" t="str">
        <f t="shared" si="9342"/>
        <v>Aug</v>
      </c>
      <c r="P8340">
        <f t="shared" si="9343"/>
        <v>2020</v>
      </c>
      <c r="Q8340" t="str">
        <f t="shared" si="9344"/>
        <v>Thursday</v>
      </c>
      <c r="R8340" t="str">
        <f t="shared" si="9345"/>
        <v>Q3</v>
      </c>
    </row>
    <row r="8341" spans="1:18" x14ac:dyDescent="0.25">
      <c r="A8341">
        <f t="shared" si="9338"/>
        <v>2343</v>
      </c>
      <c r="B8341" s="1">
        <f t="shared" si="9339"/>
        <v>44063</v>
      </c>
      <c r="C8341" t="str">
        <f t="shared" ref="C8341:M8341" si="9400">C2490</f>
        <v>Sundar</v>
      </c>
      <c r="D8341">
        <f t="shared" si="9400"/>
        <v>8976789056</v>
      </c>
      <c r="E8341" t="str">
        <f t="shared" si="9400"/>
        <v>Milk (1 Ltr)</v>
      </c>
      <c r="F8341" t="str">
        <f t="shared" si="9400"/>
        <v>Dairy</v>
      </c>
      <c r="G8341" s="2">
        <f t="shared" si="9400"/>
        <v>40</v>
      </c>
      <c r="H8341">
        <f t="shared" si="9400"/>
        <v>2</v>
      </c>
      <c r="I8341" s="2">
        <f t="shared" si="9400"/>
        <v>80</v>
      </c>
      <c r="J8341" s="2">
        <f t="shared" si="9400"/>
        <v>56</v>
      </c>
      <c r="K8341" s="2">
        <f t="shared" si="9400"/>
        <v>24</v>
      </c>
      <c r="L8341" t="str">
        <f t="shared" si="9400"/>
        <v>Sindhu</v>
      </c>
      <c r="M8341" t="str">
        <f t="shared" si="9400"/>
        <v>Sulur</v>
      </c>
      <c r="N8341">
        <f t="shared" si="9341"/>
        <v>20</v>
      </c>
      <c r="O8341" s="3" t="str">
        <f t="shared" si="9342"/>
        <v>Aug</v>
      </c>
      <c r="P8341">
        <f t="shared" si="9343"/>
        <v>2020</v>
      </c>
      <c r="Q8341" t="str">
        <f t="shared" si="9344"/>
        <v>Thursday</v>
      </c>
      <c r="R8341" t="str">
        <f t="shared" si="9345"/>
        <v>Q3</v>
      </c>
    </row>
    <row r="8342" spans="1:18" x14ac:dyDescent="0.25">
      <c r="A8342">
        <f t="shared" si="9338"/>
        <v>2345</v>
      </c>
      <c r="B8342" s="1">
        <f t="shared" si="9339"/>
        <v>44063</v>
      </c>
      <c r="C8342" t="str">
        <f t="shared" ref="C8342:M8342" si="9401">C2491</f>
        <v>Sundar</v>
      </c>
      <c r="D8342">
        <f t="shared" si="9401"/>
        <v>8976789056</v>
      </c>
      <c r="E8342" t="str">
        <f t="shared" si="9401"/>
        <v>Rexona 150 GM</v>
      </c>
      <c r="F8342" t="str">
        <f t="shared" si="9401"/>
        <v>Cosmetics</v>
      </c>
      <c r="G8342" s="2">
        <f t="shared" si="9401"/>
        <v>55</v>
      </c>
      <c r="H8342">
        <f t="shared" si="9401"/>
        <v>1</v>
      </c>
      <c r="I8342" s="2">
        <f t="shared" si="9401"/>
        <v>55</v>
      </c>
      <c r="J8342" s="2">
        <f t="shared" si="9401"/>
        <v>38.5</v>
      </c>
      <c r="K8342" s="2">
        <f t="shared" si="9401"/>
        <v>16.5</v>
      </c>
      <c r="L8342" t="str">
        <f t="shared" si="9401"/>
        <v>Rajan</v>
      </c>
      <c r="M8342" t="str">
        <f t="shared" si="9401"/>
        <v>Sulur</v>
      </c>
      <c r="N8342">
        <f t="shared" si="9341"/>
        <v>20</v>
      </c>
      <c r="O8342" s="3" t="str">
        <f t="shared" si="9342"/>
        <v>Aug</v>
      </c>
      <c r="P8342">
        <f t="shared" si="9343"/>
        <v>2020</v>
      </c>
      <c r="Q8342" t="str">
        <f t="shared" si="9344"/>
        <v>Thursday</v>
      </c>
      <c r="R8342" t="str">
        <f t="shared" si="9345"/>
        <v>Q3</v>
      </c>
    </row>
    <row r="8343" spans="1:18" x14ac:dyDescent="0.25">
      <c r="A8343">
        <f t="shared" si="9338"/>
        <v>2345</v>
      </c>
      <c r="B8343" s="1">
        <f t="shared" si="9339"/>
        <v>44063</v>
      </c>
      <c r="C8343" t="str">
        <f t="shared" ref="C8343:M8343" si="9402">C2492</f>
        <v>Rajesh singh</v>
      </c>
      <c r="D8343">
        <f t="shared" si="9402"/>
        <v>9876548767</v>
      </c>
      <c r="E8343" t="str">
        <f t="shared" si="9402"/>
        <v>Cinthol 100 GM</v>
      </c>
      <c r="F8343" t="str">
        <f t="shared" si="9402"/>
        <v>Cosmetics</v>
      </c>
      <c r="G8343" s="2">
        <f t="shared" si="9402"/>
        <v>45</v>
      </c>
      <c r="H8343">
        <f t="shared" si="9402"/>
        <v>3</v>
      </c>
      <c r="I8343" s="2">
        <f t="shared" si="9402"/>
        <v>135</v>
      </c>
      <c r="J8343" s="2">
        <f t="shared" si="9402"/>
        <v>94.5</v>
      </c>
      <c r="K8343" s="2">
        <f t="shared" si="9402"/>
        <v>40.5</v>
      </c>
      <c r="L8343" t="str">
        <f t="shared" si="9402"/>
        <v>Sindhu</v>
      </c>
      <c r="M8343" t="str">
        <f t="shared" si="9402"/>
        <v>Sulur</v>
      </c>
      <c r="N8343">
        <f t="shared" si="9341"/>
        <v>20</v>
      </c>
      <c r="O8343" s="3" t="str">
        <f t="shared" si="9342"/>
        <v>Aug</v>
      </c>
      <c r="P8343">
        <f t="shared" si="9343"/>
        <v>2020</v>
      </c>
      <c r="Q8343" t="str">
        <f t="shared" si="9344"/>
        <v>Thursday</v>
      </c>
      <c r="R8343" t="str">
        <f t="shared" si="9345"/>
        <v>Q3</v>
      </c>
    </row>
    <row r="8344" spans="1:18" x14ac:dyDescent="0.25">
      <c r="A8344">
        <f t="shared" si="9338"/>
        <v>2345</v>
      </c>
      <c r="B8344" s="1">
        <f t="shared" si="9339"/>
        <v>44063</v>
      </c>
      <c r="C8344" t="str">
        <f t="shared" ref="C8344:M8344" si="9403">C2493</f>
        <v>Rajesh singh</v>
      </c>
      <c r="D8344">
        <f t="shared" si="9403"/>
        <v>9876548767</v>
      </c>
      <c r="E8344" t="str">
        <f t="shared" si="9403"/>
        <v>Rexona 150 GM</v>
      </c>
      <c r="F8344" t="str">
        <f t="shared" si="9403"/>
        <v>Cosmetics</v>
      </c>
      <c r="G8344" s="2">
        <f t="shared" si="9403"/>
        <v>55</v>
      </c>
      <c r="H8344">
        <f t="shared" si="9403"/>
        <v>6</v>
      </c>
      <c r="I8344" s="2">
        <f t="shared" si="9403"/>
        <v>330</v>
      </c>
      <c r="J8344" s="2">
        <f t="shared" si="9403"/>
        <v>231</v>
      </c>
      <c r="K8344" s="2">
        <f t="shared" si="9403"/>
        <v>99</v>
      </c>
      <c r="L8344" t="str">
        <f t="shared" si="9403"/>
        <v>Ranjith</v>
      </c>
      <c r="M8344" t="str">
        <f t="shared" si="9403"/>
        <v>Sulur</v>
      </c>
      <c r="N8344">
        <f t="shared" si="9341"/>
        <v>20</v>
      </c>
      <c r="O8344" s="3" t="str">
        <f t="shared" si="9342"/>
        <v>Aug</v>
      </c>
      <c r="P8344">
        <f t="shared" si="9343"/>
        <v>2020</v>
      </c>
      <c r="Q8344" t="str">
        <f t="shared" si="9344"/>
        <v>Thursday</v>
      </c>
      <c r="R8344" t="str">
        <f t="shared" si="9345"/>
        <v>Q3</v>
      </c>
    </row>
    <row r="8345" spans="1:18" x14ac:dyDescent="0.25">
      <c r="A8345">
        <f t="shared" si="9338"/>
        <v>2345</v>
      </c>
      <c r="B8345" s="1">
        <f t="shared" si="9339"/>
        <v>44063</v>
      </c>
      <c r="C8345" t="str">
        <f t="shared" ref="C8345:M8345" si="9404">C2494</f>
        <v>Rakson</v>
      </c>
      <c r="D8345">
        <f t="shared" si="9404"/>
        <v>8976789057</v>
      </c>
      <c r="E8345" t="str">
        <f t="shared" si="9404"/>
        <v>Milk (1 Ltr)</v>
      </c>
      <c r="F8345" t="str">
        <f t="shared" si="9404"/>
        <v>Dairy</v>
      </c>
      <c r="G8345" s="2">
        <f t="shared" si="9404"/>
        <v>40</v>
      </c>
      <c r="H8345">
        <f t="shared" si="9404"/>
        <v>1</v>
      </c>
      <c r="I8345" s="2">
        <f t="shared" si="9404"/>
        <v>40</v>
      </c>
      <c r="J8345" s="2">
        <f t="shared" si="9404"/>
        <v>28</v>
      </c>
      <c r="K8345" s="2">
        <f t="shared" si="9404"/>
        <v>12</v>
      </c>
      <c r="L8345" t="str">
        <f t="shared" si="9404"/>
        <v>Sindhu</v>
      </c>
      <c r="M8345" t="str">
        <f t="shared" si="9404"/>
        <v>Sulur</v>
      </c>
      <c r="N8345">
        <f t="shared" si="9341"/>
        <v>20</v>
      </c>
      <c r="O8345" s="3" t="str">
        <f t="shared" si="9342"/>
        <v>Aug</v>
      </c>
      <c r="P8345">
        <f t="shared" si="9343"/>
        <v>2020</v>
      </c>
      <c r="Q8345" t="str">
        <f t="shared" si="9344"/>
        <v>Thursday</v>
      </c>
      <c r="R8345" t="str">
        <f t="shared" si="9345"/>
        <v>Q3</v>
      </c>
    </row>
    <row r="8346" spans="1:18" x14ac:dyDescent="0.25">
      <c r="A8346">
        <f t="shared" si="9338"/>
        <v>2345</v>
      </c>
      <c r="B8346" s="1">
        <f t="shared" si="9339"/>
        <v>44063</v>
      </c>
      <c r="C8346" t="str">
        <f t="shared" ref="C8346:M8346" si="9405">C2495</f>
        <v>Rakson</v>
      </c>
      <c r="D8346">
        <f t="shared" si="9405"/>
        <v>8976789057</v>
      </c>
      <c r="E8346" t="str">
        <f t="shared" si="9405"/>
        <v>Bread Sandwich</v>
      </c>
      <c r="F8346" t="str">
        <f t="shared" si="9405"/>
        <v>Groceries</v>
      </c>
      <c r="G8346" s="2">
        <f t="shared" si="9405"/>
        <v>70</v>
      </c>
      <c r="H8346">
        <f t="shared" si="9405"/>
        <v>1</v>
      </c>
      <c r="I8346" s="2">
        <f t="shared" si="9405"/>
        <v>70</v>
      </c>
      <c r="J8346" s="2">
        <f t="shared" si="9405"/>
        <v>49</v>
      </c>
      <c r="K8346" s="2">
        <f t="shared" si="9405"/>
        <v>21</v>
      </c>
      <c r="L8346" t="str">
        <f t="shared" si="9405"/>
        <v>Ranjith</v>
      </c>
      <c r="M8346" t="str">
        <f t="shared" si="9405"/>
        <v>Sulur</v>
      </c>
      <c r="N8346">
        <f t="shared" si="9341"/>
        <v>20</v>
      </c>
      <c r="O8346" s="3" t="str">
        <f t="shared" si="9342"/>
        <v>Aug</v>
      </c>
      <c r="P8346">
        <f t="shared" si="9343"/>
        <v>2020</v>
      </c>
      <c r="Q8346" t="str">
        <f t="shared" si="9344"/>
        <v>Thursday</v>
      </c>
      <c r="R8346" t="str">
        <f t="shared" si="9345"/>
        <v>Q3</v>
      </c>
    </row>
    <row r="8347" spans="1:18" x14ac:dyDescent="0.25">
      <c r="A8347">
        <f t="shared" si="9338"/>
        <v>2342</v>
      </c>
      <c r="B8347" s="1">
        <f t="shared" si="9339"/>
        <v>44063</v>
      </c>
      <c r="C8347" t="str">
        <f t="shared" ref="C8347:M8347" si="9406">C2496</f>
        <v>Rakson</v>
      </c>
      <c r="D8347">
        <f t="shared" si="9406"/>
        <v>8976789057</v>
      </c>
      <c r="E8347" t="str">
        <f t="shared" si="9406"/>
        <v>Rexona 150 GM</v>
      </c>
      <c r="F8347" t="str">
        <f t="shared" si="9406"/>
        <v>Cosmetics</v>
      </c>
      <c r="G8347" s="2">
        <f t="shared" si="9406"/>
        <v>55</v>
      </c>
      <c r="H8347">
        <f t="shared" si="9406"/>
        <v>3</v>
      </c>
      <c r="I8347" s="2">
        <f t="shared" si="9406"/>
        <v>165</v>
      </c>
      <c r="J8347" s="2">
        <f t="shared" si="9406"/>
        <v>115.5</v>
      </c>
      <c r="K8347" s="2">
        <f t="shared" si="9406"/>
        <v>49.5</v>
      </c>
      <c r="L8347" t="str">
        <f t="shared" si="9406"/>
        <v>Rajan</v>
      </c>
      <c r="M8347" t="str">
        <f t="shared" si="9406"/>
        <v>Sulur</v>
      </c>
      <c r="N8347">
        <f t="shared" si="9341"/>
        <v>20</v>
      </c>
      <c r="O8347" s="3" t="str">
        <f t="shared" si="9342"/>
        <v>Aug</v>
      </c>
      <c r="P8347">
        <f t="shared" si="9343"/>
        <v>2020</v>
      </c>
      <c r="Q8347" t="str">
        <f t="shared" si="9344"/>
        <v>Thursday</v>
      </c>
      <c r="R8347" t="str">
        <f t="shared" si="9345"/>
        <v>Q3</v>
      </c>
    </row>
    <row r="8348" spans="1:18" x14ac:dyDescent="0.25">
      <c r="A8348">
        <f t="shared" si="9338"/>
        <v>2342</v>
      </c>
      <c r="B8348" s="1">
        <f t="shared" si="9339"/>
        <v>44063</v>
      </c>
      <c r="C8348" t="str">
        <f t="shared" ref="C8348:M8348" si="9407">C2497</f>
        <v>Rakson</v>
      </c>
      <c r="D8348">
        <f t="shared" si="9407"/>
        <v>8976789057</v>
      </c>
      <c r="E8348" t="str">
        <f t="shared" si="9407"/>
        <v>Cinthol 100 GM</v>
      </c>
      <c r="F8348" t="str">
        <f t="shared" si="9407"/>
        <v>Cosmetics</v>
      </c>
      <c r="G8348" s="2">
        <f t="shared" si="9407"/>
        <v>45</v>
      </c>
      <c r="H8348">
        <f t="shared" si="9407"/>
        <v>3</v>
      </c>
      <c r="I8348" s="2">
        <f t="shared" si="9407"/>
        <v>135</v>
      </c>
      <c r="J8348" s="2">
        <f t="shared" si="9407"/>
        <v>94.5</v>
      </c>
      <c r="K8348" s="2">
        <f t="shared" si="9407"/>
        <v>40.5</v>
      </c>
      <c r="L8348" t="str">
        <f t="shared" si="9407"/>
        <v>Sindhu</v>
      </c>
      <c r="M8348" t="str">
        <f t="shared" si="9407"/>
        <v>Sulur</v>
      </c>
      <c r="N8348">
        <f t="shared" si="9341"/>
        <v>20</v>
      </c>
      <c r="O8348" s="3" t="str">
        <f t="shared" si="9342"/>
        <v>Aug</v>
      </c>
      <c r="P8348">
        <f t="shared" si="9343"/>
        <v>2020</v>
      </c>
      <c r="Q8348" t="str">
        <f t="shared" si="9344"/>
        <v>Thursday</v>
      </c>
      <c r="R8348" t="str">
        <f t="shared" si="9345"/>
        <v>Q3</v>
      </c>
    </row>
    <row r="8349" spans="1:18" x14ac:dyDescent="0.25">
      <c r="A8349">
        <f t="shared" si="9338"/>
        <v>2342</v>
      </c>
      <c r="B8349" s="1">
        <f t="shared" si="9339"/>
        <v>44063</v>
      </c>
      <c r="C8349" t="str">
        <f t="shared" ref="C8349:M8349" si="9408">C2498</f>
        <v>Rakson</v>
      </c>
      <c r="D8349">
        <f t="shared" si="9408"/>
        <v>8976789057</v>
      </c>
      <c r="E8349" t="str">
        <f t="shared" si="9408"/>
        <v>Milk (1 Ltr)</v>
      </c>
      <c r="F8349" t="str">
        <f t="shared" si="9408"/>
        <v>Dairy</v>
      </c>
      <c r="G8349" s="2">
        <f t="shared" si="9408"/>
        <v>40</v>
      </c>
      <c r="H8349">
        <f t="shared" si="9408"/>
        <v>1</v>
      </c>
      <c r="I8349" s="2">
        <f t="shared" si="9408"/>
        <v>40</v>
      </c>
      <c r="J8349" s="2">
        <f t="shared" si="9408"/>
        <v>28</v>
      </c>
      <c r="K8349" s="2">
        <f t="shared" si="9408"/>
        <v>12</v>
      </c>
      <c r="L8349" t="str">
        <f t="shared" si="9408"/>
        <v>Chandra</v>
      </c>
      <c r="M8349" t="str">
        <f t="shared" si="9408"/>
        <v>Sulur</v>
      </c>
      <c r="N8349">
        <f t="shared" si="9341"/>
        <v>20</v>
      </c>
      <c r="O8349" s="3" t="str">
        <f t="shared" si="9342"/>
        <v>Aug</v>
      </c>
      <c r="P8349">
        <f t="shared" si="9343"/>
        <v>2020</v>
      </c>
      <c r="Q8349" t="str">
        <f t="shared" si="9344"/>
        <v>Thursday</v>
      </c>
      <c r="R8349" t="str">
        <f t="shared" si="9345"/>
        <v>Q3</v>
      </c>
    </row>
    <row r="8350" spans="1:18" x14ac:dyDescent="0.25">
      <c r="A8350">
        <f t="shared" ref="A8350:A8413" si="9409">1219+A5426</f>
        <v>2342</v>
      </c>
      <c r="B8350" s="1">
        <f t="shared" ref="B8350:B8413" si="9410">B2499+163</f>
        <v>44063</v>
      </c>
      <c r="C8350" t="str">
        <f t="shared" ref="C8350:M8350" si="9411">C2499</f>
        <v>sudha</v>
      </c>
      <c r="D8350">
        <f t="shared" si="9411"/>
        <v>8976789034</v>
      </c>
      <c r="E8350" t="str">
        <f t="shared" si="9411"/>
        <v>Salt 1 kg</v>
      </c>
      <c r="F8350" t="str">
        <f t="shared" si="9411"/>
        <v>Groceries</v>
      </c>
      <c r="G8350" s="2">
        <f t="shared" si="9411"/>
        <v>15</v>
      </c>
      <c r="H8350">
        <f t="shared" si="9411"/>
        <v>1</v>
      </c>
      <c r="I8350" s="2">
        <f t="shared" si="9411"/>
        <v>15</v>
      </c>
      <c r="J8350" s="2">
        <f t="shared" si="9411"/>
        <v>10.5</v>
      </c>
      <c r="K8350" s="2">
        <f t="shared" si="9411"/>
        <v>4.5</v>
      </c>
      <c r="L8350" t="str">
        <f t="shared" si="9411"/>
        <v>Rajan</v>
      </c>
      <c r="M8350" t="str">
        <f t="shared" si="9411"/>
        <v>Sulur</v>
      </c>
      <c r="N8350">
        <f t="shared" ref="N8350:N8413" si="9412">DAY(B8350)</f>
        <v>20</v>
      </c>
      <c r="O8350" s="3" t="str">
        <f t="shared" ref="O8350:O8413" si="9413">TEXT(B8350,"mmm")</f>
        <v>Aug</v>
      </c>
      <c r="P8350">
        <f t="shared" ref="P8350:P8413" si="9414">YEAR(B8350)</f>
        <v>2020</v>
      </c>
      <c r="Q8350" t="str">
        <f t="shared" ref="Q8350:Q8413" si="9415">TEXT(B8350,"dddd")</f>
        <v>Thursday</v>
      </c>
      <c r="R8350" t="str">
        <f t="shared" ref="R8350:R8413" si="9416">IF(OR(O8350="Jan",O8350="Feb",O8350="Mar"),"Q1",(IF(OR(O8350="Apr",O8350="May",O8350="Jun"),"Q2",(IF(OR(O8350="Jul",O8350="Aug",O8350="Sep"),"Q3","Q4")))))</f>
        <v>Q3</v>
      </c>
    </row>
    <row r="8351" spans="1:18" x14ac:dyDescent="0.25">
      <c r="A8351">
        <f t="shared" si="9409"/>
        <v>2342</v>
      </c>
      <c r="B8351" s="1">
        <f t="shared" si="9410"/>
        <v>44063</v>
      </c>
      <c r="C8351" t="str">
        <f t="shared" ref="C8351:M8351" si="9417">C2500</f>
        <v>sudha</v>
      </c>
      <c r="D8351">
        <f t="shared" si="9417"/>
        <v>8976789034</v>
      </c>
      <c r="E8351" t="str">
        <f t="shared" si="9417"/>
        <v>Maybelline Mattie Lipstic 3.9 g</v>
      </c>
      <c r="F8351" t="str">
        <f t="shared" si="9417"/>
        <v>Cosmetics</v>
      </c>
      <c r="G8351" s="2">
        <f t="shared" si="9417"/>
        <v>262</v>
      </c>
      <c r="H8351">
        <f t="shared" si="9417"/>
        <v>1</v>
      </c>
      <c r="I8351" s="2">
        <f t="shared" si="9417"/>
        <v>262</v>
      </c>
      <c r="J8351" s="2">
        <f t="shared" si="9417"/>
        <v>183.4</v>
      </c>
      <c r="K8351" s="2">
        <f t="shared" si="9417"/>
        <v>78.599999999999994</v>
      </c>
      <c r="L8351" t="str">
        <f t="shared" si="9417"/>
        <v>Rajan</v>
      </c>
      <c r="M8351" t="str">
        <f t="shared" si="9417"/>
        <v>Sulur</v>
      </c>
      <c r="N8351">
        <f t="shared" si="9412"/>
        <v>20</v>
      </c>
      <c r="O8351" s="3" t="str">
        <f t="shared" si="9413"/>
        <v>Aug</v>
      </c>
      <c r="P8351">
        <f t="shared" si="9414"/>
        <v>2020</v>
      </c>
      <c r="Q8351" t="str">
        <f t="shared" si="9415"/>
        <v>Thursday</v>
      </c>
      <c r="R8351" t="str">
        <f t="shared" si="9416"/>
        <v>Q3</v>
      </c>
    </row>
    <row r="8352" spans="1:18" x14ac:dyDescent="0.25">
      <c r="A8352">
        <f t="shared" si="9409"/>
        <v>2344</v>
      </c>
      <c r="B8352" s="1">
        <f t="shared" si="9410"/>
        <v>44063</v>
      </c>
      <c r="C8352" t="str">
        <f t="shared" ref="C8352:M8352" si="9418">C2501</f>
        <v>sudha</v>
      </c>
      <c r="D8352">
        <f t="shared" si="9418"/>
        <v>8976789034</v>
      </c>
      <c r="E8352" t="str">
        <f t="shared" si="9418"/>
        <v>Faces Long Wear Eye Pencil</v>
      </c>
      <c r="F8352" t="str">
        <f t="shared" si="9418"/>
        <v>Cosmetics</v>
      </c>
      <c r="G8352" s="2">
        <f t="shared" si="9418"/>
        <v>349</v>
      </c>
      <c r="H8352">
        <f t="shared" si="9418"/>
        <v>1</v>
      </c>
      <c r="I8352" s="2">
        <f t="shared" si="9418"/>
        <v>349</v>
      </c>
      <c r="J8352" s="2">
        <f t="shared" si="9418"/>
        <v>244.3</v>
      </c>
      <c r="K8352" s="2">
        <f t="shared" si="9418"/>
        <v>104.69999999999999</v>
      </c>
      <c r="L8352" t="str">
        <f t="shared" si="9418"/>
        <v>Ranjith</v>
      </c>
      <c r="M8352" t="str">
        <f t="shared" si="9418"/>
        <v>Sulur</v>
      </c>
      <c r="N8352">
        <f t="shared" si="9412"/>
        <v>20</v>
      </c>
      <c r="O8352" s="3" t="str">
        <f t="shared" si="9413"/>
        <v>Aug</v>
      </c>
      <c r="P8352">
        <f t="shared" si="9414"/>
        <v>2020</v>
      </c>
      <c r="Q8352" t="str">
        <f t="shared" si="9415"/>
        <v>Thursday</v>
      </c>
      <c r="R8352" t="str">
        <f t="shared" si="9416"/>
        <v>Q3</v>
      </c>
    </row>
    <row r="8353" spans="1:18" x14ac:dyDescent="0.25">
      <c r="A8353">
        <f t="shared" si="9409"/>
        <v>2344</v>
      </c>
      <c r="B8353" s="1">
        <f t="shared" si="9410"/>
        <v>44063</v>
      </c>
      <c r="C8353" t="str">
        <f t="shared" ref="C8353:M8353" si="9419">C2502</f>
        <v>sudha</v>
      </c>
      <c r="D8353">
        <f t="shared" si="9419"/>
        <v>8976789034</v>
      </c>
      <c r="E8353" t="str">
        <f t="shared" si="9419"/>
        <v>Revlon Charlie Blue 100 ML</v>
      </c>
      <c r="F8353" t="str">
        <f t="shared" si="9419"/>
        <v>Cosmetics</v>
      </c>
      <c r="G8353" s="2">
        <f t="shared" si="9419"/>
        <v>537</v>
      </c>
      <c r="H8353">
        <f t="shared" si="9419"/>
        <v>1</v>
      </c>
      <c r="I8353" s="2">
        <f t="shared" si="9419"/>
        <v>537</v>
      </c>
      <c r="J8353" s="2">
        <f t="shared" si="9419"/>
        <v>375.9</v>
      </c>
      <c r="K8353" s="2">
        <f t="shared" si="9419"/>
        <v>161.10000000000002</v>
      </c>
      <c r="L8353" t="str">
        <f t="shared" si="9419"/>
        <v>Chandra</v>
      </c>
      <c r="M8353" t="str">
        <f t="shared" si="9419"/>
        <v>Sulur</v>
      </c>
      <c r="N8353">
        <f t="shared" si="9412"/>
        <v>20</v>
      </c>
      <c r="O8353" s="3" t="str">
        <f t="shared" si="9413"/>
        <v>Aug</v>
      </c>
      <c r="P8353">
        <f t="shared" si="9414"/>
        <v>2020</v>
      </c>
      <c r="Q8353" t="str">
        <f t="shared" si="9415"/>
        <v>Thursday</v>
      </c>
      <c r="R8353" t="str">
        <f t="shared" si="9416"/>
        <v>Q3</v>
      </c>
    </row>
    <row r="8354" spans="1:18" x14ac:dyDescent="0.25">
      <c r="A8354">
        <f t="shared" si="9409"/>
        <v>2344</v>
      </c>
      <c r="B8354" s="1">
        <f t="shared" si="9410"/>
        <v>44063</v>
      </c>
      <c r="C8354" t="str">
        <f t="shared" ref="C8354:M8354" si="9420">C2503</f>
        <v>sudha</v>
      </c>
      <c r="D8354">
        <f t="shared" si="9420"/>
        <v>8976789034</v>
      </c>
      <c r="E8354" t="str">
        <f t="shared" si="9420"/>
        <v>Revlon Charlie White 100 ML</v>
      </c>
      <c r="F8354" t="str">
        <f t="shared" si="9420"/>
        <v>Cosmetics</v>
      </c>
      <c r="G8354" s="2">
        <f t="shared" si="9420"/>
        <v>584</v>
      </c>
      <c r="H8354">
        <f t="shared" si="9420"/>
        <v>1</v>
      </c>
      <c r="I8354" s="2">
        <f t="shared" si="9420"/>
        <v>584</v>
      </c>
      <c r="J8354" s="2">
        <f t="shared" si="9420"/>
        <v>408.8</v>
      </c>
      <c r="K8354" s="2">
        <f t="shared" si="9420"/>
        <v>175.2</v>
      </c>
      <c r="L8354" t="str">
        <f t="shared" si="9420"/>
        <v>Rajan</v>
      </c>
      <c r="M8354" t="str">
        <f t="shared" si="9420"/>
        <v>Sulur</v>
      </c>
      <c r="N8354">
        <f t="shared" si="9412"/>
        <v>20</v>
      </c>
      <c r="O8354" s="3" t="str">
        <f t="shared" si="9413"/>
        <v>Aug</v>
      </c>
      <c r="P8354">
        <f t="shared" si="9414"/>
        <v>2020</v>
      </c>
      <c r="Q8354" t="str">
        <f t="shared" si="9415"/>
        <v>Thursday</v>
      </c>
      <c r="R8354" t="str">
        <f t="shared" si="9416"/>
        <v>Q3</v>
      </c>
    </row>
    <row r="8355" spans="1:18" x14ac:dyDescent="0.25">
      <c r="A8355">
        <f t="shared" si="9409"/>
        <v>2347</v>
      </c>
      <c r="B8355" s="1">
        <f t="shared" si="9410"/>
        <v>44063</v>
      </c>
      <c r="C8355" t="str">
        <f t="shared" ref="C8355:M8355" si="9421">C2504</f>
        <v>Sundar</v>
      </c>
      <c r="D8355">
        <f t="shared" si="9421"/>
        <v>8976789056</v>
      </c>
      <c r="E8355" t="str">
        <f t="shared" si="9421"/>
        <v>Bread Sandwich</v>
      </c>
      <c r="F8355" t="str">
        <f t="shared" si="9421"/>
        <v>Groceries</v>
      </c>
      <c r="G8355" s="2">
        <f t="shared" si="9421"/>
        <v>70</v>
      </c>
      <c r="H8355">
        <f t="shared" si="9421"/>
        <v>1</v>
      </c>
      <c r="I8355" s="2">
        <f t="shared" si="9421"/>
        <v>70</v>
      </c>
      <c r="J8355" s="2">
        <f t="shared" si="9421"/>
        <v>49</v>
      </c>
      <c r="K8355" s="2">
        <f t="shared" si="9421"/>
        <v>21</v>
      </c>
      <c r="L8355" t="str">
        <f t="shared" si="9421"/>
        <v>Ranjith</v>
      </c>
      <c r="M8355" t="str">
        <f t="shared" si="9421"/>
        <v>Sulur</v>
      </c>
      <c r="N8355">
        <f t="shared" si="9412"/>
        <v>20</v>
      </c>
      <c r="O8355" s="3" t="str">
        <f t="shared" si="9413"/>
        <v>Aug</v>
      </c>
      <c r="P8355">
        <f t="shared" si="9414"/>
        <v>2020</v>
      </c>
      <c r="Q8355" t="str">
        <f t="shared" si="9415"/>
        <v>Thursday</v>
      </c>
      <c r="R8355" t="str">
        <f t="shared" si="9416"/>
        <v>Q3</v>
      </c>
    </row>
    <row r="8356" spans="1:18" x14ac:dyDescent="0.25">
      <c r="A8356">
        <f t="shared" si="9409"/>
        <v>2347</v>
      </c>
      <c r="B8356" s="1">
        <f t="shared" si="9410"/>
        <v>44063</v>
      </c>
      <c r="C8356" t="str">
        <f t="shared" ref="C8356:M8356" si="9422">C2505</f>
        <v>Sundar</v>
      </c>
      <c r="D8356">
        <f t="shared" si="9422"/>
        <v>8976789056</v>
      </c>
      <c r="E8356" t="str">
        <f t="shared" si="9422"/>
        <v>Milk (1 Ltr)</v>
      </c>
      <c r="F8356" t="str">
        <f t="shared" si="9422"/>
        <v>Dairy</v>
      </c>
      <c r="G8356" s="2">
        <f t="shared" si="9422"/>
        <v>40</v>
      </c>
      <c r="H8356">
        <f t="shared" si="9422"/>
        <v>2</v>
      </c>
      <c r="I8356" s="2">
        <f t="shared" si="9422"/>
        <v>80</v>
      </c>
      <c r="J8356" s="2">
        <f t="shared" si="9422"/>
        <v>56</v>
      </c>
      <c r="K8356" s="2">
        <f t="shared" si="9422"/>
        <v>24</v>
      </c>
      <c r="L8356" t="str">
        <f t="shared" si="9422"/>
        <v>Ranjith</v>
      </c>
      <c r="M8356" t="str">
        <f t="shared" si="9422"/>
        <v>Sulur</v>
      </c>
      <c r="N8356">
        <f t="shared" si="9412"/>
        <v>20</v>
      </c>
      <c r="O8356" s="3" t="str">
        <f t="shared" si="9413"/>
        <v>Aug</v>
      </c>
      <c r="P8356">
        <f t="shared" si="9414"/>
        <v>2020</v>
      </c>
      <c r="Q8356" t="str">
        <f t="shared" si="9415"/>
        <v>Thursday</v>
      </c>
      <c r="R8356" t="str">
        <f t="shared" si="9416"/>
        <v>Q3</v>
      </c>
    </row>
    <row r="8357" spans="1:18" x14ac:dyDescent="0.25">
      <c r="A8357">
        <f t="shared" si="9409"/>
        <v>2347</v>
      </c>
      <c r="B8357" s="1">
        <f t="shared" si="9410"/>
        <v>44063</v>
      </c>
      <c r="C8357" t="str">
        <f t="shared" ref="C8357:M8357" si="9423">C2506</f>
        <v>Sundar</v>
      </c>
      <c r="D8357">
        <f t="shared" si="9423"/>
        <v>8976789056</v>
      </c>
      <c r="E8357" t="str">
        <f t="shared" si="9423"/>
        <v>Rexona 150 GM</v>
      </c>
      <c r="F8357" t="str">
        <f t="shared" si="9423"/>
        <v>Cosmetics</v>
      </c>
      <c r="G8357" s="2">
        <f t="shared" si="9423"/>
        <v>55</v>
      </c>
      <c r="H8357">
        <f t="shared" si="9423"/>
        <v>1</v>
      </c>
      <c r="I8357" s="2">
        <f t="shared" si="9423"/>
        <v>55</v>
      </c>
      <c r="J8357" s="2">
        <f t="shared" si="9423"/>
        <v>38.5</v>
      </c>
      <c r="K8357" s="2">
        <f t="shared" si="9423"/>
        <v>16.5</v>
      </c>
      <c r="L8357" t="str">
        <f t="shared" si="9423"/>
        <v>Sindhu</v>
      </c>
      <c r="M8357" t="str">
        <f t="shared" si="9423"/>
        <v>Sulur</v>
      </c>
      <c r="N8357">
        <f t="shared" si="9412"/>
        <v>20</v>
      </c>
      <c r="O8357" s="3" t="str">
        <f t="shared" si="9413"/>
        <v>Aug</v>
      </c>
      <c r="P8357">
        <f t="shared" si="9414"/>
        <v>2020</v>
      </c>
      <c r="Q8357" t="str">
        <f t="shared" si="9415"/>
        <v>Thursday</v>
      </c>
      <c r="R8357" t="str">
        <f t="shared" si="9416"/>
        <v>Q3</v>
      </c>
    </row>
    <row r="8358" spans="1:18" x14ac:dyDescent="0.25">
      <c r="A8358">
        <f t="shared" si="9409"/>
        <v>2347</v>
      </c>
      <c r="B8358" s="1">
        <f t="shared" si="9410"/>
        <v>44063</v>
      </c>
      <c r="C8358" t="str">
        <f t="shared" ref="C8358:M8358" si="9424">C2507</f>
        <v>sudha</v>
      </c>
      <c r="D8358">
        <f t="shared" si="9424"/>
        <v>8976789034</v>
      </c>
      <c r="E8358" t="str">
        <f t="shared" si="9424"/>
        <v>Bread Sandwich</v>
      </c>
      <c r="F8358" t="str">
        <f t="shared" si="9424"/>
        <v>Groceries</v>
      </c>
      <c r="G8358" s="2">
        <f t="shared" si="9424"/>
        <v>70</v>
      </c>
      <c r="H8358">
        <f t="shared" si="9424"/>
        <v>1</v>
      </c>
      <c r="I8358" s="2">
        <f t="shared" si="9424"/>
        <v>70</v>
      </c>
      <c r="J8358" s="2">
        <f t="shared" si="9424"/>
        <v>49</v>
      </c>
      <c r="K8358" s="2">
        <f t="shared" si="9424"/>
        <v>21</v>
      </c>
      <c r="L8358" t="str">
        <f t="shared" si="9424"/>
        <v>Sindhu</v>
      </c>
      <c r="M8358" t="str">
        <f t="shared" si="9424"/>
        <v>Sulur</v>
      </c>
      <c r="N8358">
        <f t="shared" si="9412"/>
        <v>20</v>
      </c>
      <c r="O8358" s="3" t="str">
        <f t="shared" si="9413"/>
        <v>Aug</v>
      </c>
      <c r="P8358">
        <f t="shared" si="9414"/>
        <v>2020</v>
      </c>
      <c r="Q8358" t="str">
        <f t="shared" si="9415"/>
        <v>Thursday</v>
      </c>
      <c r="R8358" t="str">
        <f t="shared" si="9416"/>
        <v>Q3</v>
      </c>
    </row>
    <row r="8359" spans="1:18" x14ac:dyDescent="0.25">
      <c r="A8359">
        <f t="shared" si="9409"/>
        <v>2347</v>
      </c>
      <c r="B8359" s="1">
        <f t="shared" si="9410"/>
        <v>44063</v>
      </c>
      <c r="C8359" t="str">
        <f t="shared" ref="C8359:M8359" si="9425">C2508</f>
        <v>sudha</v>
      </c>
      <c r="D8359">
        <f t="shared" si="9425"/>
        <v>8976789034</v>
      </c>
      <c r="E8359" t="str">
        <f t="shared" si="9425"/>
        <v>Rexona 150 GM</v>
      </c>
      <c r="F8359" t="str">
        <f t="shared" si="9425"/>
        <v>Cosmetics</v>
      </c>
      <c r="G8359" s="2">
        <f t="shared" si="9425"/>
        <v>55</v>
      </c>
      <c r="H8359">
        <f t="shared" si="9425"/>
        <v>3</v>
      </c>
      <c r="I8359" s="2">
        <f t="shared" si="9425"/>
        <v>165</v>
      </c>
      <c r="J8359" s="2">
        <f t="shared" si="9425"/>
        <v>115.5</v>
      </c>
      <c r="K8359" s="2">
        <f t="shared" si="9425"/>
        <v>49.5</v>
      </c>
      <c r="L8359" t="str">
        <f t="shared" si="9425"/>
        <v>Sindhu</v>
      </c>
      <c r="M8359" t="str">
        <f t="shared" si="9425"/>
        <v>Sulur</v>
      </c>
      <c r="N8359">
        <f t="shared" si="9412"/>
        <v>20</v>
      </c>
      <c r="O8359" s="3" t="str">
        <f t="shared" si="9413"/>
        <v>Aug</v>
      </c>
      <c r="P8359">
        <f t="shared" si="9414"/>
        <v>2020</v>
      </c>
      <c r="Q8359" t="str">
        <f t="shared" si="9415"/>
        <v>Thursday</v>
      </c>
      <c r="R8359" t="str">
        <f t="shared" si="9416"/>
        <v>Q3</v>
      </c>
    </row>
    <row r="8360" spans="1:18" x14ac:dyDescent="0.25">
      <c r="A8360">
        <f t="shared" si="9409"/>
        <v>2347</v>
      </c>
      <c r="B8360" s="1">
        <f t="shared" si="9410"/>
        <v>44063</v>
      </c>
      <c r="C8360" t="str">
        <f t="shared" ref="C8360:M8360" si="9426">C2509</f>
        <v>sudha</v>
      </c>
      <c r="D8360">
        <f t="shared" si="9426"/>
        <v>8976789034</v>
      </c>
      <c r="E8360" t="str">
        <f t="shared" si="9426"/>
        <v>Cinthol 100 GM</v>
      </c>
      <c r="F8360" t="str">
        <f t="shared" si="9426"/>
        <v>Cosmetics</v>
      </c>
      <c r="G8360" s="2">
        <f t="shared" si="9426"/>
        <v>45</v>
      </c>
      <c r="H8360">
        <f t="shared" si="9426"/>
        <v>3</v>
      </c>
      <c r="I8360" s="2">
        <f t="shared" si="9426"/>
        <v>135</v>
      </c>
      <c r="J8360" s="2">
        <f t="shared" si="9426"/>
        <v>94.5</v>
      </c>
      <c r="K8360" s="2">
        <f t="shared" si="9426"/>
        <v>40.5</v>
      </c>
      <c r="L8360" t="str">
        <f t="shared" si="9426"/>
        <v>Chandra</v>
      </c>
      <c r="M8360" t="str">
        <f t="shared" si="9426"/>
        <v>Sulur</v>
      </c>
      <c r="N8360">
        <f t="shared" si="9412"/>
        <v>20</v>
      </c>
      <c r="O8360" s="3" t="str">
        <f t="shared" si="9413"/>
        <v>Aug</v>
      </c>
      <c r="P8360">
        <f t="shared" si="9414"/>
        <v>2020</v>
      </c>
      <c r="Q8360" t="str">
        <f t="shared" si="9415"/>
        <v>Thursday</v>
      </c>
      <c r="R8360" t="str">
        <f t="shared" si="9416"/>
        <v>Q3</v>
      </c>
    </row>
    <row r="8361" spans="1:18" x14ac:dyDescent="0.25">
      <c r="A8361">
        <f t="shared" si="9409"/>
        <v>2347</v>
      </c>
      <c r="B8361" s="1">
        <f t="shared" si="9410"/>
        <v>44063</v>
      </c>
      <c r="C8361" t="str">
        <f t="shared" ref="C8361:M8361" si="9427">C2510</f>
        <v>sudha</v>
      </c>
      <c r="D8361">
        <f t="shared" si="9427"/>
        <v>8976789034</v>
      </c>
      <c r="E8361" t="str">
        <f t="shared" si="9427"/>
        <v>Milk (1 Ltr)</v>
      </c>
      <c r="F8361" t="str">
        <f t="shared" si="9427"/>
        <v>Dairy</v>
      </c>
      <c r="G8361" s="2">
        <f t="shared" si="9427"/>
        <v>40</v>
      </c>
      <c r="H8361">
        <f t="shared" si="9427"/>
        <v>1</v>
      </c>
      <c r="I8361" s="2">
        <f t="shared" si="9427"/>
        <v>40</v>
      </c>
      <c r="J8361" s="2">
        <f t="shared" si="9427"/>
        <v>28</v>
      </c>
      <c r="K8361" s="2">
        <f t="shared" si="9427"/>
        <v>12</v>
      </c>
      <c r="L8361" t="str">
        <f t="shared" si="9427"/>
        <v>Rajan</v>
      </c>
      <c r="M8361" t="str">
        <f t="shared" si="9427"/>
        <v>Sulur</v>
      </c>
      <c r="N8361">
        <f t="shared" si="9412"/>
        <v>20</v>
      </c>
      <c r="O8361" s="3" t="str">
        <f t="shared" si="9413"/>
        <v>Aug</v>
      </c>
      <c r="P8361">
        <f t="shared" si="9414"/>
        <v>2020</v>
      </c>
      <c r="Q8361" t="str">
        <f t="shared" si="9415"/>
        <v>Thursday</v>
      </c>
      <c r="R8361" t="str">
        <f t="shared" si="9416"/>
        <v>Q3</v>
      </c>
    </row>
    <row r="8362" spans="1:18" x14ac:dyDescent="0.25">
      <c r="A8362">
        <f t="shared" si="9409"/>
        <v>2347</v>
      </c>
      <c r="B8362" s="1">
        <f t="shared" si="9410"/>
        <v>44063</v>
      </c>
      <c r="C8362" t="str">
        <f t="shared" ref="C8362:M8362" si="9428">C2511</f>
        <v>sudha</v>
      </c>
      <c r="D8362">
        <f t="shared" si="9428"/>
        <v>8976789034</v>
      </c>
      <c r="E8362" t="str">
        <f t="shared" si="9428"/>
        <v>Pickle 500g</v>
      </c>
      <c r="F8362" t="str">
        <f t="shared" si="9428"/>
        <v>Groceries</v>
      </c>
      <c r="G8362" s="2">
        <f t="shared" si="9428"/>
        <v>67</v>
      </c>
      <c r="H8362">
        <f t="shared" si="9428"/>
        <v>1</v>
      </c>
      <c r="I8362" s="2">
        <f t="shared" si="9428"/>
        <v>67</v>
      </c>
      <c r="J8362" s="2">
        <f t="shared" si="9428"/>
        <v>46.900000000000006</v>
      </c>
      <c r="K8362" s="2">
        <f t="shared" si="9428"/>
        <v>20.099999999999994</v>
      </c>
      <c r="L8362" t="str">
        <f t="shared" si="9428"/>
        <v>Chandra</v>
      </c>
      <c r="M8362" t="str">
        <f t="shared" si="9428"/>
        <v>Sulur</v>
      </c>
      <c r="N8362">
        <f t="shared" si="9412"/>
        <v>20</v>
      </c>
      <c r="O8362" s="3" t="str">
        <f t="shared" si="9413"/>
        <v>Aug</v>
      </c>
      <c r="P8362">
        <f t="shared" si="9414"/>
        <v>2020</v>
      </c>
      <c r="Q8362" t="str">
        <f t="shared" si="9415"/>
        <v>Thursday</v>
      </c>
      <c r="R8362" t="str">
        <f t="shared" si="9416"/>
        <v>Q3</v>
      </c>
    </row>
    <row r="8363" spans="1:18" x14ac:dyDescent="0.25">
      <c r="A8363">
        <f t="shared" si="9409"/>
        <v>2347</v>
      </c>
      <c r="B8363" s="1">
        <f t="shared" si="9410"/>
        <v>44063</v>
      </c>
      <c r="C8363" t="str">
        <f t="shared" ref="C8363:M8363" si="9429">C2512</f>
        <v>sudha</v>
      </c>
      <c r="D8363">
        <f t="shared" si="9429"/>
        <v>8976789034</v>
      </c>
      <c r="E8363" t="str">
        <f t="shared" si="9429"/>
        <v>Salt 1 kg</v>
      </c>
      <c r="F8363" t="str">
        <f t="shared" si="9429"/>
        <v>Groceries</v>
      </c>
      <c r="G8363" s="2">
        <f t="shared" si="9429"/>
        <v>15</v>
      </c>
      <c r="H8363">
        <f t="shared" si="9429"/>
        <v>1</v>
      </c>
      <c r="I8363" s="2">
        <f t="shared" si="9429"/>
        <v>15</v>
      </c>
      <c r="J8363" s="2">
        <f t="shared" si="9429"/>
        <v>10.5</v>
      </c>
      <c r="K8363" s="2">
        <f t="shared" si="9429"/>
        <v>4.5</v>
      </c>
      <c r="L8363" t="str">
        <f t="shared" si="9429"/>
        <v>Ranjith</v>
      </c>
      <c r="M8363" t="str">
        <f t="shared" si="9429"/>
        <v>Sulur</v>
      </c>
      <c r="N8363">
        <f t="shared" si="9412"/>
        <v>20</v>
      </c>
      <c r="O8363" s="3" t="str">
        <f t="shared" si="9413"/>
        <v>Aug</v>
      </c>
      <c r="P8363">
        <f t="shared" si="9414"/>
        <v>2020</v>
      </c>
      <c r="Q8363" t="str">
        <f t="shared" si="9415"/>
        <v>Thursday</v>
      </c>
      <c r="R8363" t="str">
        <f t="shared" si="9416"/>
        <v>Q3</v>
      </c>
    </row>
    <row r="8364" spans="1:18" x14ac:dyDescent="0.25">
      <c r="A8364">
        <f t="shared" si="9409"/>
        <v>2347</v>
      </c>
      <c r="B8364" s="1">
        <f t="shared" si="9410"/>
        <v>44063</v>
      </c>
      <c r="C8364" t="str">
        <f t="shared" ref="C8364:M8364" si="9430">C2513</f>
        <v>sudha</v>
      </c>
      <c r="D8364">
        <f t="shared" si="9430"/>
        <v>8976789034</v>
      </c>
      <c r="E8364" t="str">
        <f t="shared" si="9430"/>
        <v>Maybelline Mattie Lipstic 3.9 g</v>
      </c>
      <c r="F8364" t="str">
        <f t="shared" si="9430"/>
        <v>Cosmetics</v>
      </c>
      <c r="G8364" s="2">
        <f t="shared" si="9430"/>
        <v>262</v>
      </c>
      <c r="H8364">
        <f t="shared" si="9430"/>
        <v>1</v>
      </c>
      <c r="I8364" s="2">
        <f t="shared" si="9430"/>
        <v>262</v>
      </c>
      <c r="J8364" s="2">
        <f t="shared" si="9430"/>
        <v>183.4</v>
      </c>
      <c r="K8364" s="2">
        <f t="shared" si="9430"/>
        <v>78.599999999999994</v>
      </c>
      <c r="L8364" t="str">
        <f t="shared" si="9430"/>
        <v>Rajan</v>
      </c>
      <c r="M8364" t="str">
        <f t="shared" si="9430"/>
        <v>Sulur</v>
      </c>
      <c r="N8364">
        <f t="shared" si="9412"/>
        <v>20</v>
      </c>
      <c r="O8364" s="3" t="str">
        <f t="shared" si="9413"/>
        <v>Aug</v>
      </c>
      <c r="P8364">
        <f t="shared" si="9414"/>
        <v>2020</v>
      </c>
      <c r="Q8364" t="str">
        <f t="shared" si="9415"/>
        <v>Thursday</v>
      </c>
      <c r="R8364" t="str">
        <f t="shared" si="9416"/>
        <v>Q3</v>
      </c>
    </row>
    <row r="8365" spans="1:18" x14ac:dyDescent="0.25">
      <c r="A8365">
        <f t="shared" si="9409"/>
        <v>2346</v>
      </c>
      <c r="B8365" s="1">
        <f t="shared" si="9410"/>
        <v>44063</v>
      </c>
      <c r="C8365" t="str">
        <f t="shared" ref="C8365:M8365" si="9431">C2514</f>
        <v>sudha</v>
      </c>
      <c r="D8365">
        <f t="shared" si="9431"/>
        <v>8976789034</v>
      </c>
      <c r="E8365" t="str">
        <f t="shared" si="9431"/>
        <v>Faces Long Wear Eye Pencil</v>
      </c>
      <c r="F8365" t="str">
        <f t="shared" si="9431"/>
        <v>Cosmetics</v>
      </c>
      <c r="G8365" s="2">
        <f t="shared" si="9431"/>
        <v>349</v>
      </c>
      <c r="H8365">
        <f t="shared" si="9431"/>
        <v>1</v>
      </c>
      <c r="I8365" s="2">
        <f t="shared" si="9431"/>
        <v>349</v>
      </c>
      <c r="J8365" s="2">
        <f t="shared" si="9431"/>
        <v>244.3</v>
      </c>
      <c r="K8365" s="2">
        <f t="shared" si="9431"/>
        <v>104.69999999999999</v>
      </c>
      <c r="L8365" t="str">
        <f t="shared" si="9431"/>
        <v>Chandra</v>
      </c>
      <c r="M8365" t="str">
        <f t="shared" si="9431"/>
        <v>Sulur</v>
      </c>
      <c r="N8365">
        <f t="shared" si="9412"/>
        <v>20</v>
      </c>
      <c r="O8365" s="3" t="str">
        <f t="shared" si="9413"/>
        <v>Aug</v>
      </c>
      <c r="P8365">
        <f t="shared" si="9414"/>
        <v>2020</v>
      </c>
      <c r="Q8365" t="str">
        <f t="shared" si="9415"/>
        <v>Thursday</v>
      </c>
      <c r="R8365" t="str">
        <f t="shared" si="9416"/>
        <v>Q3</v>
      </c>
    </row>
    <row r="8366" spans="1:18" x14ac:dyDescent="0.25">
      <c r="A8366">
        <f t="shared" si="9409"/>
        <v>2346</v>
      </c>
      <c r="B8366" s="1">
        <f t="shared" si="9410"/>
        <v>44063</v>
      </c>
      <c r="C8366" t="str">
        <f t="shared" ref="C8366:M8366" si="9432">C2515</f>
        <v>sudha</v>
      </c>
      <c r="D8366">
        <f t="shared" si="9432"/>
        <v>8976789034</v>
      </c>
      <c r="E8366" t="str">
        <f t="shared" si="9432"/>
        <v>Revlon Charlie Blue 100 ML</v>
      </c>
      <c r="F8366" t="str">
        <f t="shared" si="9432"/>
        <v>Cosmetics</v>
      </c>
      <c r="G8366" s="2">
        <f t="shared" si="9432"/>
        <v>537</v>
      </c>
      <c r="H8366">
        <f t="shared" si="9432"/>
        <v>1</v>
      </c>
      <c r="I8366" s="2">
        <f t="shared" si="9432"/>
        <v>537</v>
      </c>
      <c r="J8366" s="2">
        <f t="shared" si="9432"/>
        <v>375.9</v>
      </c>
      <c r="K8366" s="2">
        <f t="shared" si="9432"/>
        <v>161.10000000000002</v>
      </c>
      <c r="L8366" t="str">
        <f t="shared" si="9432"/>
        <v>Rajan</v>
      </c>
      <c r="M8366" t="str">
        <f t="shared" si="9432"/>
        <v>Sulur</v>
      </c>
      <c r="N8366">
        <f t="shared" si="9412"/>
        <v>20</v>
      </c>
      <c r="O8366" s="3" t="str">
        <f t="shared" si="9413"/>
        <v>Aug</v>
      </c>
      <c r="P8366">
        <f t="shared" si="9414"/>
        <v>2020</v>
      </c>
      <c r="Q8366" t="str">
        <f t="shared" si="9415"/>
        <v>Thursday</v>
      </c>
      <c r="R8366" t="str">
        <f t="shared" si="9416"/>
        <v>Q3</v>
      </c>
    </row>
    <row r="8367" spans="1:18" x14ac:dyDescent="0.25">
      <c r="A8367">
        <f t="shared" si="9409"/>
        <v>2346</v>
      </c>
      <c r="B8367" s="1">
        <f t="shared" si="9410"/>
        <v>44063</v>
      </c>
      <c r="C8367" t="str">
        <f t="shared" ref="C8367:M8367" si="9433">C2516</f>
        <v>sudha</v>
      </c>
      <c r="D8367">
        <f t="shared" si="9433"/>
        <v>8976789034</v>
      </c>
      <c r="E8367" t="str">
        <f t="shared" si="9433"/>
        <v>Revlon Charlie White 100 ML</v>
      </c>
      <c r="F8367" t="str">
        <f t="shared" si="9433"/>
        <v>Cosmetics</v>
      </c>
      <c r="G8367" s="2">
        <f t="shared" si="9433"/>
        <v>584</v>
      </c>
      <c r="H8367">
        <f t="shared" si="9433"/>
        <v>1</v>
      </c>
      <c r="I8367" s="2">
        <f t="shared" si="9433"/>
        <v>584</v>
      </c>
      <c r="J8367" s="2">
        <f t="shared" si="9433"/>
        <v>408.8</v>
      </c>
      <c r="K8367" s="2">
        <f t="shared" si="9433"/>
        <v>175.2</v>
      </c>
      <c r="L8367" t="str">
        <f t="shared" si="9433"/>
        <v>Chandra</v>
      </c>
      <c r="M8367" t="str">
        <f t="shared" si="9433"/>
        <v>Sulur</v>
      </c>
      <c r="N8367">
        <f t="shared" si="9412"/>
        <v>20</v>
      </c>
      <c r="O8367" s="3" t="str">
        <f t="shared" si="9413"/>
        <v>Aug</v>
      </c>
      <c r="P8367">
        <f t="shared" si="9414"/>
        <v>2020</v>
      </c>
      <c r="Q8367" t="str">
        <f t="shared" si="9415"/>
        <v>Thursday</v>
      </c>
      <c r="R8367" t="str">
        <f t="shared" si="9416"/>
        <v>Q3</v>
      </c>
    </row>
    <row r="8368" spans="1:18" x14ac:dyDescent="0.25">
      <c r="A8368">
        <f t="shared" si="9409"/>
        <v>2346</v>
      </c>
      <c r="B8368" s="1">
        <f t="shared" si="9410"/>
        <v>44063</v>
      </c>
      <c r="C8368" t="str">
        <f t="shared" ref="C8368:M8368" si="9434">C2517</f>
        <v>suma ranjan</v>
      </c>
      <c r="D8368">
        <f t="shared" si="9434"/>
        <v>8976789077</v>
      </c>
      <c r="E8368" t="str">
        <f t="shared" si="9434"/>
        <v>Pickle 500g</v>
      </c>
      <c r="F8368" t="str">
        <f t="shared" si="9434"/>
        <v>Groceries</v>
      </c>
      <c r="G8368" s="2">
        <f t="shared" si="9434"/>
        <v>67</v>
      </c>
      <c r="H8368">
        <f t="shared" si="9434"/>
        <v>1</v>
      </c>
      <c r="I8368" s="2">
        <f t="shared" si="9434"/>
        <v>67</v>
      </c>
      <c r="J8368" s="2">
        <f t="shared" si="9434"/>
        <v>46.900000000000006</v>
      </c>
      <c r="K8368" s="2">
        <f t="shared" si="9434"/>
        <v>20.099999999999994</v>
      </c>
      <c r="L8368" t="str">
        <f t="shared" si="9434"/>
        <v>Rajan</v>
      </c>
      <c r="M8368" t="str">
        <f t="shared" si="9434"/>
        <v>Sulur</v>
      </c>
      <c r="N8368">
        <f t="shared" si="9412"/>
        <v>20</v>
      </c>
      <c r="O8368" s="3" t="str">
        <f t="shared" si="9413"/>
        <v>Aug</v>
      </c>
      <c r="P8368">
        <f t="shared" si="9414"/>
        <v>2020</v>
      </c>
      <c r="Q8368" t="str">
        <f t="shared" si="9415"/>
        <v>Thursday</v>
      </c>
      <c r="R8368" t="str">
        <f t="shared" si="9416"/>
        <v>Q3</v>
      </c>
    </row>
    <row r="8369" spans="1:18" x14ac:dyDescent="0.25">
      <c r="A8369">
        <f t="shared" si="9409"/>
        <v>2346</v>
      </c>
      <c r="B8369" s="1">
        <f t="shared" si="9410"/>
        <v>44063</v>
      </c>
      <c r="C8369" t="str">
        <f t="shared" ref="C8369:M8369" si="9435">C2518</f>
        <v>suma ranjan</v>
      </c>
      <c r="D8369">
        <f t="shared" si="9435"/>
        <v>8976789077</v>
      </c>
      <c r="E8369" t="str">
        <f t="shared" si="9435"/>
        <v>Salt 1 kg</v>
      </c>
      <c r="F8369" t="str">
        <f t="shared" si="9435"/>
        <v>Groceries</v>
      </c>
      <c r="G8369" s="2">
        <f t="shared" si="9435"/>
        <v>15</v>
      </c>
      <c r="H8369">
        <f t="shared" si="9435"/>
        <v>1</v>
      </c>
      <c r="I8369" s="2">
        <f t="shared" si="9435"/>
        <v>15</v>
      </c>
      <c r="J8369" s="2">
        <f t="shared" si="9435"/>
        <v>10.5</v>
      </c>
      <c r="K8369" s="2">
        <f t="shared" si="9435"/>
        <v>4.5</v>
      </c>
      <c r="L8369" t="str">
        <f t="shared" si="9435"/>
        <v>Ranjith</v>
      </c>
      <c r="M8369" t="str">
        <f t="shared" si="9435"/>
        <v>Sulur</v>
      </c>
      <c r="N8369">
        <f t="shared" si="9412"/>
        <v>20</v>
      </c>
      <c r="O8369" s="3" t="str">
        <f t="shared" si="9413"/>
        <v>Aug</v>
      </c>
      <c r="P8369">
        <f t="shared" si="9414"/>
        <v>2020</v>
      </c>
      <c r="Q8369" t="str">
        <f t="shared" si="9415"/>
        <v>Thursday</v>
      </c>
      <c r="R8369" t="str">
        <f t="shared" si="9416"/>
        <v>Q3</v>
      </c>
    </row>
    <row r="8370" spans="1:18" x14ac:dyDescent="0.25">
      <c r="A8370">
        <f t="shared" si="9409"/>
        <v>2346</v>
      </c>
      <c r="B8370" s="1">
        <f t="shared" si="9410"/>
        <v>44063</v>
      </c>
      <c r="C8370" t="str">
        <f t="shared" ref="C8370:M8370" si="9436">C2519</f>
        <v>suma ranjan</v>
      </c>
      <c r="D8370">
        <f t="shared" si="9436"/>
        <v>8976789077</v>
      </c>
      <c r="E8370" t="str">
        <f t="shared" si="9436"/>
        <v>Maybelline Mattie Lipstic 3.9 g</v>
      </c>
      <c r="F8370" t="str">
        <f t="shared" si="9436"/>
        <v>Cosmetics</v>
      </c>
      <c r="G8370" s="2">
        <f t="shared" si="9436"/>
        <v>262</v>
      </c>
      <c r="H8370">
        <f t="shared" si="9436"/>
        <v>1</v>
      </c>
      <c r="I8370" s="2">
        <f t="shared" si="9436"/>
        <v>262</v>
      </c>
      <c r="J8370" s="2">
        <f t="shared" si="9436"/>
        <v>183.4</v>
      </c>
      <c r="K8370" s="2">
        <f t="shared" si="9436"/>
        <v>78.599999999999994</v>
      </c>
      <c r="L8370" t="str">
        <f t="shared" si="9436"/>
        <v>Ranjith</v>
      </c>
      <c r="M8370" t="str">
        <f t="shared" si="9436"/>
        <v>Sulur</v>
      </c>
      <c r="N8370">
        <f t="shared" si="9412"/>
        <v>20</v>
      </c>
      <c r="O8370" s="3" t="str">
        <f t="shared" si="9413"/>
        <v>Aug</v>
      </c>
      <c r="P8370">
        <f t="shared" si="9414"/>
        <v>2020</v>
      </c>
      <c r="Q8370" t="str">
        <f t="shared" si="9415"/>
        <v>Thursday</v>
      </c>
      <c r="R8370" t="str">
        <f t="shared" si="9416"/>
        <v>Q3</v>
      </c>
    </row>
    <row r="8371" spans="1:18" x14ac:dyDescent="0.25">
      <c r="A8371">
        <f t="shared" si="9409"/>
        <v>2348</v>
      </c>
      <c r="B8371" s="1">
        <f t="shared" si="9410"/>
        <v>44063</v>
      </c>
      <c r="C8371" t="str">
        <f t="shared" ref="C8371:M8371" si="9437">C2520</f>
        <v>suma ranjan</v>
      </c>
      <c r="D8371">
        <f t="shared" si="9437"/>
        <v>8976789077</v>
      </c>
      <c r="E8371" t="str">
        <f t="shared" si="9437"/>
        <v>Faces Long Wear Eye Pencil</v>
      </c>
      <c r="F8371" t="str">
        <f t="shared" si="9437"/>
        <v>Cosmetics</v>
      </c>
      <c r="G8371" s="2">
        <f t="shared" si="9437"/>
        <v>349</v>
      </c>
      <c r="H8371">
        <f t="shared" si="9437"/>
        <v>1</v>
      </c>
      <c r="I8371" s="2">
        <f t="shared" si="9437"/>
        <v>349</v>
      </c>
      <c r="J8371" s="2">
        <f t="shared" si="9437"/>
        <v>244.3</v>
      </c>
      <c r="K8371" s="2">
        <f t="shared" si="9437"/>
        <v>104.69999999999999</v>
      </c>
      <c r="L8371" t="str">
        <f t="shared" si="9437"/>
        <v>Rajan</v>
      </c>
      <c r="M8371" t="str">
        <f t="shared" si="9437"/>
        <v>Sulur</v>
      </c>
      <c r="N8371">
        <f t="shared" si="9412"/>
        <v>20</v>
      </c>
      <c r="O8371" s="3" t="str">
        <f t="shared" si="9413"/>
        <v>Aug</v>
      </c>
      <c r="P8371">
        <f t="shared" si="9414"/>
        <v>2020</v>
      </c>
      <c r="Q8371" t="str">
        <f t="shared" si="9415"/>
        <v>Thursday</v>
      </c>
      <c r="R8371" t="str">
        <f t="shared" si="9416"/>
        <v>Q3</v>
      </c>
    </row>
    <row r="8372" spans="1:18" x14ac:dyDescent="0.25">
      <c r="A8372">
        <f t="shared" si="9409"/>
        <v>2348</v>
      </c>
      <c r="B8372" s="1">
        <f t="shared" si="9410"/>
        <v>44063</v>
      </c>
      <c r="C8372" t="str">
        <f t="shared" ref="C8372:M8372" si="9438">C2521</f>
        <v>suma ranjan</v>
      </c>
      <c r="D8372">
        <f t="shared" si="9438"/>
        <v>8976789077</v>
      </c>
      <c r="E8372" t="str">
        <f t="shared" si="9438"/>
        <v>Revlon Charlie Blue 100 ML</v>
      </c>
      <c r="F8372" t="str">
        <f t="shared" si="9438"/>
        <v>Cosmetics</v>
      </c>
      <c r="G8372" s="2">
        <f t="shared" si="9438"/>
        <v>537</v>
      </c>
      <c r="H8372">
        <f t="shared" si="9438"/>
        <v>1</v>
      </c>
      <c r="I8372" s="2">
        <f t="shared" si="9438"/>
        <v>537</v>
      </c>
      <c r="J8372" s="2">
        <f t="shared" si="9438"/>
        <v>375.9</v>
      </c>
      <c r="K8372" s="2">
        <f t="shared" si="9438"/>
        <v>161.10000000000002</v>
      </c>
      <c r="L8372" t="str">
        <f t="shared" si="9438"/>
        <v>Rajan</v>
      </c>
      <c r="M8372" t="str">
        <f t="shared" si="9438"/>
        <v>Sulur</v>
      </c>
      <c r="N8372">
        <f t="shared" si="9412"/>
        <v>20</v>
      </c>
      <c r="O8372" s="3" t="str">
        <f t="shared" si="9413"/>
        <v>Aug</v>
      </c>
      <c r="P8372">
        <f t="shared" si="9414"/>
        <v>2020</v>
      </c>
      <c r="Q8372" t="str">
        <f t="shared" si="9415"/>
        <v>Thursday</v>
      </c>
      <c r="R8372" t="str">
        <f t="shared" si="9416"/>
        <v>Q3</v>
      </c>
    </row>
    <row r="8373" spans="1:18" x14ac:dyDescent="0.25">
      <c r="A8373">
        <f t="shared" si="9409"/>
        <v>2349</v>
      </c>
      <c r="B8373" s="1">
        <f t="shared" si="9410"/>
        <v>44063</v>
      </c>
      <c r="C8373" t="str">
        <f t="shared" ref="C8373:M8373" si="9439">C2522</f>
        <v>suma ranjan</v>
      </c>
      <c r="D8373">
        <f t="shared" si="9439"/>
        <v>8976789077</v>
      </c>
      <c r="E8373" t="str">
        <f t="shared" si="9439"/>
        <v>Revlon Charlie White 100 ML</v>
      </c>
      <c r="F8373" t="str">
        <f t="shared" si="9439"/>
        <v>Cosmetics</v>
      </c>
      <c r="G8373" s="2">
        <f t="shared" si="9439"/>
        <v>584</v>
      </c>
      <c r="H8373">
        <f t="shared" si="9439"/>
        <v>1</v>
      </c>
      <c r="I8373" s="2">
        <f t="shared" si="9439"/>
        <v>584</v>
      </c>
      <c r="J8373" s="2">
        <f t="shared" si="9439"/>
        <v>408.8</v>
      </c>
      <c r="K8373" s="2">
        <f t="shared" si="9439"/>
        <v>175.2</v>
      </c>
      <c r="L8373" t="str">
        <f t="shared" si="9439"/>
        <v>Rajan</v>
      </c>
      <c r="M8373" t="str">
        <f t="shared" si="9439"/>
        <v>Sulur</v>
      </c>
      <c r="N8373">
        <f t="shared" si="9412"/>
        <v>20</v>
      </c>
      <c r="O8373" s="3" t="str">
        <f t="shared" si="9413"/>
        <v>Aug</v>
      </c>
      <c r="P8373">
        <f t="shared" si="9414"/>
        <v>2020</v>
      </c>
      <c r="Q8373" t="str">
        <f t="shared" si="9415"/>
        <v>Thursday</v>
      </c>
      <c r="R8373" t="str">
        <f t="shared" si="9416"/>
        <v>Q3</v>
      </c>
    </row>
    <row r="8374" spans="1:18" x14ac:dyDescent="0.25">
      <c r="A8374">
        <f t="shared" si="9409"/>
        <v>2349</v>
      </c>
      <c r="B8374" s="1">
        <f t="shared" si="9410"/>
        <v>44063</v>
      </c>
      <c r="C8374" t="str">
        <f t="shared" ref="C8374:M8374" si="9440">C2523</f>
        <v>Rajesh singh</v>
      </c>
      <c r="D8374">
        <f t="shared" si="9440"/>
        <v>9876548767</v>
      </c>
      <c r="E8374" t="str">
        <f t="shared" si="9440"/>
        <v>Cinthol 100 GM</v>
      </c>
      <c r="F8374" t="str">
        <f t="shared" si="9440"/>
        <v>Cosmetics</v>
      </c>
      <c r="G8374" s="2">
        <f t="shared" si="9440"/>
        <v>45</v>
      </c>
      <c r="H8374">
        <f t="shared" si="9440"/>
        <v>3</v>
      </c>
      <c r="I8374" s="2">
        <f t="shared" si="9440"/>
        <v>135</v>
      </c>
      <c r="J8374" s="2">
        <f t="shared" si="9440"/>
        <v>94.5</v>
      </c>
      <c r="K8374" s="2">
        <f t="shared" si="9440"/>
        <v>40.5</v>
      </c>
      <c r="L8374" t="str">
        <f t="shared" si="9440"/>
        <v>Chandra</v>
      </c>
      <c r="M8374" t="str">
        <f t="shared" si="9440"/>
        <v>Sulur</v>
      </c>
      <c r="N8374">
        <f t="shared" si="9412"/>
        <v>20</v>
      </c>
      <c r="O8374" s="3" t="str">
        <f t="shared" si="9413"/>
        <v>Aug</v>
      </c>
      <c r="P8374">
        <f t="shared" si="9414"/>
        <v>2020</v>
      </c>
      <c r="Q8374" t="str">
        <f t="shared" si="9415"/>
        <v>Thursday</v>
      </c>
      <c r="R8374" t="str">
        <f t="shared" si="9416"/>
        <v>Q3</v>
      </c>
    </row>
    <row r="8375" spans="1:18" x14ac:dyDescent="0.25">
      <c r="A8375">
        <f t="shared" si="9409"/>
        <v>2349</v>
      </c>
      <c r="B8375" s="1">
        <f t="shared" si="9410"/>
        <v>44063</v>
      </c>
      <c r="C8375" t="str">
        <f t="shared" ref="C8375:M8375" si="9441">C2524</f>
        <v>Rajesh singh</v>
      </c>
      <c r="D8375">
        <f t="shared" si="9441"/>
        <v>9876548767</v>
      </c>
      <c r="E8375" t="str">
        <f t="shared" si="9441"/>
        <v>Rexona 150 GM</v>
      </c>
      <c r="F8375" t="str">
        <f t="shared" si="9441"/>
        <v>Cosmetics</v>
      </c>
      <c r="G8375" s="2">
        <f t="shared" si="9441"/>
        <v>55</v>
      </c>
      <c r="H8375">
        <f t="shared" si="9441"/>
        <v>6</v>
      </c>
      <c r="I8375" s="2">
        <f t="shared" si="9441"/>
        <v>330</v>
      </c>
      <c r="J8375" s="2">
        <f t="shared" si="9441"/>
        <v>231</v>
      </c>
      <c r="K8375" s="2">
        <f t="shared" si="9441"/>
        <v>99</v>
      </c>
      <c r="L8375" t="str">
        <f t="shared" si="9441"/>
        <v>Ranjith</v>
      </c>
      <c r="M8375" t="str">
        <f t="shared" si="9441"/>
        <v>Sulur</v>
      </c>
      <c r="N8375">
        <f t="shared" si="9412"/>
        <v>20</v>
      </c>
      <c r="O8375" s="3" t="str">
        <f t="shared" si="9413"/>
        <v>Aug</v>
      </c>
      <c r="P8375">
        <f t="shared" si="9414"/>
        <v>2020</v>
      </c>
      <c r="Q8375" t="str">
        <f t="shared" si="9415"/>
        <v>Thursday</v>
      </c>
      <c r="R8375" t="str">
        <f t="shared" si="9416"/>
        <v>Q3</v>
      </c>
    </row>
    <row r="8376" spans="1:18" x14ac:dyDescent="0.25">
      <c r="A8376">
        <f t="shared" si="9409"/>
        <v>2349</v>
      </c>
      <c r="B8376" s="1">
        <f t="shared" si="9410"/>
        <v>44063</v>
      </c>
      <c r="C8376" t="str">
        <f t="shared" ref="C8376:M8376" si="9442">C2525</f>
        <v>suma ranjan</v>
      </c>
      <c r="D8376">
        <f t="shared" si="9442"/>
        <v>8976789077</v>
      </c>
      <c r="E8376" t="str">
        <f t="shared" si="9442"/>
        <v>Bread Sandwich</v>
      </c>
      <c r="F8376" t="str">
        <f t="shared" si="9442"/>
        <v>Groceries</v>
      </c>
      <c r="G8376" s="2">
        <f t="shared" si="9442"/>
        <v>70</v>
      </c>
      <c r="H8376">
        <f t="shared" si="9442"/>
        <v>1</v>
      </c>
      <c r="I8376" s="2">
        <f t="shared" si="9442"/>
        <v>70</v>
      </c>
      <c r="J8376" s="2">
        <f t="shared" si="9442"/>
        <v>49</v>
      </c>
      <c r="K8376" s="2">
        <f t="shared" si="9442"/>
        <v>21</v>
      </c>
      <c r="L8376" t="str">
        <f t="shared" si="9442"/>
        <v>Ranjith</v>
      </c>
      <c r="M8376" t="str">
        <f t="shared" si="9442"/>
        <v>Sulur</v>
      </c>
      <c r="N8376">
        <f t="shared" si="9412"/>
        <v>20</v>
      </c>
      <c r="O8376" s="3" t="str">
        <f t="shared" si="9413"/>
        <v>Aug</v>
      </c>
      <c r="P8376">
        <f t="shared" si="9414"/>
        <v>2020</v>
      </c>
      <c r="Q8376" t="str">
        <f t="shared" si="9415"/>
        <v>Thursday</v>
      </c>
      <c r="R8376" t="str">
        <f t="shared" si="9416"/>
        <v>Q3</v>
      </c>
    </row>
    <row r="8377" spans="1:18" x14ac:dyDescent="0.25">
      <c r="A8377">
        <f t="shared" si="9409"/>
        <v>2350</v>
      </c>
      <c r="B8377" s="1">
        <f t="shared" si="9410"/>
        <v>44063</v>
      </c>
      <c r="C8377" t="str">
        <f t="shared" ref="C8377:M8377" si="9443">C2526</f>
        <v>suma ranjan</v>
      </c>
      <c r="D8377">
        <f t="shared" si="9443"/>
        <v>8976789077</v>
      </c>
      <c r="E8377" t="str">
        <f t="shared" si="9443"/>
        <v>Rexona 150 GM</v>
      </c>
      <c r="F8377" t="str">
        <f t="shared" si="9443"/>
        <v>Cosmetics</v>
      </c>
      <c r="G8377" s="2">
        <f t="shared" si="9443"/>
        <v>55</v>
      </c>
      <c r="H8377">
        <f t="shared" si="9443"/>
        <v>3</v>
      </c>
      <c r="I8377" s="2">
        <f t="shared" si="9443"/>
        <v>165</v>
      </c>
      <c r="J8377" s="2">
        <f t="shared" si="9443"/>
        <v>115.5</v>
      </c>
      <c r="K8377" s="2">
        <f t="shared" si="9443"/>
        <v>49.5</v>
      </c>
      <c r="L8377" t="str">
        <f t="shared" si="9443"/>
        <v>Ranjith</v>
      </c>
      <c r="M8377" t="str">
        <f t="shared" si="9443"/>
        <v>Sulur</v>
      </c>
      <c r="N8377">
        <f t="shared" si="9412"/>
        <v>20</v>
      </c>
      <c r="O8377" s="3" t="str">
        <f t="shared" si="9413"/>
        <v>Aug</v>
      </c>
      <c r="P8377">
        <f t="shared" si="9414"/>
        <v>2020</v>
      </c>
      <c r="Q8377" t="str">
        <f t="shared" si="9415"/>
        <v>Thursday</v>
      </c>
      <c r="R8377" t="str">
        <f t="shared" si="9416"/>
        <v>Q3</v>
      </c>
    </row>
    <row r="8378" spans="1:18" x14ac:dyDescent="0.25">
      <c r="A8378">
        <f t="shared" si="9409"/>
        <v>2350</v>
      </c>
      <c r="B8378" s="1">
        <f t="shared" si="9410"/>
        <v>44063</v>
      </c>
      <c r="C8378" t="str">
        <f t="shared" ref="C8378:M8378" si="9444">C2527</f>
        <v>suma ranjan</v>
      </c>
      <c r="D8378">
        <f t="shared" si="9444"/>
        <v>8976789077</v>
      </c>
      <c r="E8378" t="str">
        <f t="shared" si="9444"/>
        <v>Cinthol 100 GM</v>
      </c>
      <c r="F8378" t="str">
        <f t="shared" si="9444"/>
        <v>Cosmetics</v>
      </c>
      <c r="G8378" s="2">
        <f t="shared" si="9444"/>
        <v>45</v>
      </c>
      <c r="H8378">
        <f t="shared" si="9444"/>
        <v>3</v>
      </c>
      <c r="I8378" s="2">
        <f t="shared" si="9444"/>
        <v>135</v>
      </c>
      <c r="J8378" s="2">
        <f t="shared" si="9444"/>
        <v>94.5</v>
      </c>
      <c r="K8378" s="2">
        <f t="shared" si="9444"/>
        <v>40.5</v>
      </c>
      <c r="L8378" t="str">
        <f t="shared" si="9444"/>
        <v>Rajan</v>
      </c>
      <c r="M8378" t="str">
        <f t="shared" si="9444"/>
        <v>Sulur</v>
      </c>
      <c r="N8378">
        <f t="shared" si="9412"/>
        <v>20</v>
      </c>
      <c r="O8378" s="3" t="str">
        <f t="shared" si="9413"/>
        <v>Aug</v>
      </c>
      <c r="P8378">
        <f t="shared" si="9414"/>
        <v>2020</v>
      </c>
      <c r="Q8378" t="str">
        <f t="shared" si="9415"/>
        <v>Thursday</v>
      </c>
      <c r="R8378" t="str">
        <f t="shared" si="9416"/>
        <v>Q3</v>
      </c>
    </row>
    <row r="8379" spans="1:18" x14ac:dyDescent="0.25">
      <c r="A8379">
        <f t="shared" si="9409"/>
        <v>2350</v>
      </c>
      <c r="B8379" s="1">
        <f t="shared" si="9410"/>
        <v>44063</v>
      </c>
      <c r="C8379" t="str">
        <f t="shared" ref="C8379:M8379" si="9445">C2528</f>
        <v>suma ranjan</v>
      </c>
      <c r="D8379">
        <f t="shared" si="9445"/>
        <v>8976789077</v>
      </c>
      <c r="E8379" t="str">
        <f t="shared" si="9445"/>
        <v>Milk (1 Ltr)</v>
      </c>
      <c r="F8379" t="str">
        <f t="shared" si="9445"/>
        <v>Dairy</v>
      </c>
      <c r="G8379" s="2">
        <f t="shared" si="9445"/>
        <v>40</v>
      </c>
      <c r="H8379">
        <f t="shared" si="9445"/>
        <v>1</v>
      </c>
      <c r="I8379" s="2">
        <f t="shared" si="9445"/>
        <v>40</v>
      </c>
      <c r="J8379" s="2">
        <f t="shared" si="9445"/>
        <v>28</v>
      </c>
      <c r="K8379" s="2">
        <f t="shared" si="9445"/>
        <v>12</v>
      </c>
      <c r="L8379" t="str">
        <f t="shared" si="9445"/>
        <v>Chandra</v>
      </c>
      <c r="M8379" t="str">
        <f t="shared" si="9445"/>
        <v>Sulur</v>
      </c>
      <c r="N8379">
        <f t="shared" si="9412"/>
        <v>20</v>
      </c>
      <c r="O8379" s="3" t="str">
        <f t="shared" si="9413"/>
        <v>Aug</v>
      </c>
      <c r="P8379">
        <f t="shared" si="9414"/>
        <v>2020</v>
      </c>
      <c r="Q8379" t="str">
        <f t="shared" si="9415"/>
        <v>Thursday</v>
      </c>
      <c r="R8379" t="str">
        <f t="shared" si="9416"/>
        <v>Q3</v>
      </c>
    </row>
    <row r="8380" spans="1:18" x14ac:dyDescent="0.25">
      <c r="A8380">
        <f t="shared" si="9409"/>
        <v>2350</v>
      </c>
      <c r="B8380" s="1">
        <f t="shared" si="9410"/>
        <v>44064</v>
      </c>
      <c r="C8380" t="str">
        <f t="shared" ref="C8380:M8380" si="9446">C2529</f>
        <v>Suresh</v>
      </c>
      <c r="D8380">
        <f t="shared" si="9446"/>
        <v>8976789065</v>
      </c>
      <c r="E8380" t="str">
        <f t="shared" si="9446"/>
        <v>Pickle 500g</v>
      </c>
      <c r="F8380" t="str">
        <f t="shared" si="9446"/>
        <v>Groceries</v>
      </c>
      <c r="G8380" s="2">
        <f t="shared" si="9446"/>
        <v>67</v>
      </c>
      <c r="H8380">
        <f t="shared" si="9446"/>
        <v>1</v>
      </c>
      <c r="I8380" s="2">
        <f t="shared" si="9446"/>
        <v>67</v>
      </c>
      <c r="J8380" s="2">
        <f t="shared" si="9446"/>
        <v>46.900000000000006</v>
      </c>
      <c r="K8380" s="2">
        <f t="shared" si="9446"/>
        <v>20.099999999999994</v>
      </c>
      <c r="L8380" t="str">
        <f t="shared" si="9446"/>
        <v>Rajan</v>
      </c>
      <c r="M8380" t="str">
        <f t="shared" si="9446"/>
        <v>Sulur</v>
      </c>
      <c r="N8380">
        <f t="shared" si="9412"/>
        <v>21</v>
      </c>
      <c r="O8380" s="3" t="str">
        <f t="shared" si="9413"/>
        <v>Aug</v>
      </c>
      <c r="P8380">
        <f t="shared" si="9414"/>
        <v>2020</v>
      </c>
      <c r="Q8380" t="str">
        <f t="shared" si="9415"/>
        <v>Friday</v>
      </c>
      <c r="R8380" t="str">
        <f t="shared" si="9416"/>
        <v>Q3</v>
      </c>
    </row>
    <row r="8381" spans="1:18" x14ac:dyDescent="0.25">
      <c r="A8381">
        <f t="shared" si="9409"/>
        <v>2350</v>
      </c>
      <c r="B8381" s="1">
        <f t="shared" si="9410"/>
        <v>44064</v>
      </c>
      <c r="C8381" t="str">
        <f t="shared" ref="C8381:M8381" si="9447">C2530</f>
        <v>Suresh</v>
      </c>
      <c r="D8381">
        <f t="shared" si="9447"/>
        <v>8976789065</v>
      </c>
      <c r="E8381" t="str">
        <f t="shared" si="9447"/>
        <v>Salt 1 kg</v>
      </c>
      <c r="F8381" t="str">
        <f t="shared" si="9447"/>
        <v>Groceries</v>
      </c>
      <c r="G8381" s="2">
        <f t="shared" si="9447"/>
        <v>15</v>
      </c>
      <c r="H8381">
        <f t="shared" si="9447"/>
        <v>1</v>
      </c>
      <c r="I8381" s="2">
        <f t="shared" si="9447"/>
        <v>15</v>
      </c>
      <c r="J8381" s="2">
        <f t="shared" si="9447"/>
        <v>10.5</v>
      </c>
      <c r="K8381" s="2">
        <f t="shared" si="9447"/>
        <v>4.5</v>
      </c>
      <c r="L8381" t="str">
        <f t="shared" si="9447"/>
        <v>Ranjith</v>
      </c>
      <c r="M8381" t="str">
        <f t="shared" si="9447"/>
        <v>Sulur</v>
      </c>
      <c r="N8381">
        <f t="shared" si="9412"/>
        <v>21</v>
      </c>
      <c r="O8381" s="3" t="str">
        <f t="shared" si="9413"/>
        <v>Aug</v>
      </c>
      <c r="P8381">
        <f t="shared" si="9414"/>
        <v>2020</v>
      </c>
      <c r="Q8381" t="str">
        <f t="shared" si="9415"/>
        <v>Friday</v>
      </c>
      <c r="R8381" t="str">
        <f t="shared" si="9416"/>
        <v>Q3</v>
      </c>
    </row>
    <row r="8382" spans="1:18" x14ac:dyDescent="0.25">
      <c r="A8382">
        <f t="shared" si="9409"/>
        <v>2350</v>
      </c>
      <c r="B8382" s="1">
        <f t="shared" si="9410"/>
        <v>44064</v>
      </c>
      <c r="C8382" t="str">
        <f t="shared" ref="C8382:M8382" si="9448">C2531</f>
        <v>Suresh</v>
      </c>
      <c r="D8382">
        <f t="shared" si="9448"/>
        <v>8976789065</v>
      </c>
      <c r="E8382" t="str">
        <f t="shared" si="9448"/>
        <v>Maybelline Mattie Lipstic 3.9 g</v>
      </c>
      <c r="F8382" t="str">
        <f t="shared" si="9448"/>
        <v>Cosmetics</v>
      </c>
      <c r="G8382" s="2">
        <f t="shared" si="9448"/>
        <v>262</v>
      </c>
      <c r="H8382">
        <f t="shared" si="9448"/>
        <v>1</v>
      </c>
      <c r="I8382" s="2">
        <f t="shared" si="9448"/>
        <v>262</v>
      </c>
      <c r="J8382" s="2">
        <f t="shared" si="9448"/>
        <v>183.4</v>
      </c>
      <c r="K8382" s="2">
        <f t="shared" si="9448"/>
        <v>78.599999999999994</v>
      </c>
      <c r="L8382" t="str">
        <f t="shared" si="9448"/>
        <v>Rajan</v>
      </c>
      <c r="M8382" t="str">
        <f t="shared" si="9448"/>
        <v>Sulur</v>
      </c>
      <c r="N8382">
        <f t="shared" si="9412"/>
        <v>21</v>
      </c>
      <c r="O8382" s="3" t="str">
        <f t="shared" si="9413"/>
        <v>Aug</v>
      </c>
      <c r="P8382">
        <f t="shared" si="9414"/>
        <v>2020</v>
      </c>
      <c r="Q8382" t="str">
        <f t="shared" si="9415"/>
        <v>Friday</v>
      </c>
      <c r="R8382" t="str">
        <f t="shared" si="9416"/>
        <v>Q3</v>
      </c>
    </row>
    <row r="8383" spans="1:18" x14ac:dyDescent="0.25">
      <c r="A8383">
        <f t="shared" si="9409"/>
        <v>2351</v>
      </c>
      <c r="B8383" s="1">
        <f t="shared" si="9410"/>
        <v>44064</v>
      </c>
      <c r="C8383" t="str">
        <f t="shared" ref="C8383:M8383" si="9449">C2532</f>
        <v>Suresh</v>
      </c>
      <c r="D8383">
        <f t="shared" si="9449"/>
        <v>8976789065</v>
      </c>
      <c r="E8383" t="str">
        <f t="shared" si="9449"/>
        <v>Faces Long Wear Eye Pencil</v>
      </c>
      <c r="F8383" t="str">
        <f t="shared" si="9449"/>
        <v>Cosmetics</v>
      </c>
      <c r="G8383" s="2">
        <f t="shared" si="9449"/>
        <v>349</v>
      </c>
      <c r="H8383">
        <f t="shared" si="9449"/>
        <v>1</v>
      </c>
      <c r="I8383" s="2">
        <f t="shared" si="9449"/>
        <v>349</v>
      </c>
      <c r="J8383" s="2">
        <f t="shared" si="9449"/>
        <v>244.3</v>
      </c>
      <c r="K8383" s="2">
        <f t="shared" si="9449"/>
        <v>104.69999999999999</v>
      </c>
      <c r="L8383" t="str">
        <f t="shared" si="9449"/>
        <v>Rajan</v>
      </c>
      <c r="M8383" t="str">
        <f t="shared" si="9449"/>
        <v>Sulur</v>
      </c>
      <c r="N8383">
        <f t="shared" si="9412"/>
        <v>21</v>
      </c>
      <c r="O8383" s="3" t="str">
        <f t="shared" si="9413"/>
        <v>Aug</v>
      </c>
      <c r="P8383">
        <f t="shared" si="9414"/>
        <v>2020</v>
      </c>
      <c r="Q8383" t="str">
        <f t="shared" si="9415"/>
        <v>Friday</v>
      </c>
      <c r="R8383" t="str">
        <f t="shared" si="9416"/>
        <v>Q3</v>
      </c>
    </row>
    <row r="8384" spans="1:18" x14ac:dyDescent="0.25">
      <c r="A8384">
        <f t="shared" si="9409"/>
        <v>2351</v>
      </c>
      <c r="B8384" s="1">
        <f t="shared" si="9410"/>
        <v>44064</v>
      </c>
      <c r="C8384" t="str">
        <f t="shared" ref="C8384:M8384" si="9450">C2533</f>
        <v>Suresh</v>
      </c>
      <c r="D8384">
        <f t="shared" si="9450"/>
        <v>8976789065</v>
      </c>
      <c r="E8384" t="str">
        <f t="shared" si="9450"/>
        <v>Revlon Charlie Blue 100 ML</v>
      </c>
      <c r="F8384" t="str">
        <f t="shared" si="9450"/>
        <v>Cosmetics</v>
      </c>
      <c r="G8384" s="2">
        <f t="shared" si="9450"/>
        <v>537</v>
      </c>
      <c r="H8384">
        <f t="shared" si="9450"/>
        <v>1</v>
      </c>
      <c r="I8384" s="2">
        <f t="shared" si="9450"/>
        <v>537</v>
      </c>
      <c r="J8384" s="2">
        <f t="shared" si="9450"/>
        <v>375.9</v>
      </c>
      <c r="K8384" s="2">
        <f t="shared" si="9450"/>
        <v>161.10000000000002</v>
      </c>
      <c r="L8384" t="str">
        <f t="shared" si="9450"/>
        <v>Ranjith</v>
      </c>
      <c r="M8384" t="str">
        <f t="shared" si="9450"/>
        <v>Sulur</v>
      </c>
      <c r="N8384">
        <f t="shared" si="9412"/>
        <v>21</v>
      </c>
      <c r="O8384" s="3" t="str">
        <f t="shared" si="9413"/>
        <v>Aug</v>
      </c>
      <c r="P8384">
        <f t="shared" si="9414"/>
        <v>2020</v>
      </c>
      <c r="Q8384" t="str">
        <f t="shared" si="9415"/>
        <v>Friday</v>
      </c>
      <c r="R8384" t="str">
        <f t="shared" si="9416"/>
        <v>Q3</v>
      </c>
    </row>
    <row r="8385" spans="1:18" x14ac:dyDescent="0.25">
      <c r="A8385">
        <f t="shared" si="9409"/>
        <v>2353</v>
      </c>
      <c r="B8385" s="1">
        <f t="shared" si="9410"/>
        <v>44064</v>
      </c>
      <c r="C8385" t="str">
        <f t="shared" ref="C8385:M8385" si="9451">C2534</f>
        <v>Suresh</v>
      </c>
      <c r="D8385">
        <f t="shared" si="9451"/>
        <v>8976789065</v>
      </c>
      <c r="E8385" t="str">
        <f t="shared" si="9451"/>
        <v>Revlon Charlie White 100 ML</v>
      </c>
      <c r="F8385" t="str">
        <f t="shared" si="9451"/>
        <v>Cosmetics</v>
      </c>
      <c r="G8385" s="2">
        <f t="shared" si="9451"/>
        <v>584</v>
      </c>
      <c r="H8385">
        <f t="shared" si="9451"/>
        <v>1</v>
      </c>
      <c r="I8385" s="2">
        <f t="shared" si="9451"/>
        <v>584</v>
      </c>
      <c r="J8385" s="2">
        <f t="shared" si="9451"/>
        <v>408.8</v>
      </c>
      <c r="K8385" s="2">
        <f t="shared" si="9451"/>
        <v>175.2</v>
      </c>
      <c r="L8385" t="str">
        <f t="shared" si="9451"/>
        <v>Rajan</v>
      </c>
      <c r="M8385" t="str">
        <f t="shared" si="9451"/>
        <v>Sulur</v>
      </c>
      <c r="N8385">
        <f t="shared" si="9412"/>
        <v>21</v>
      </c>
      <c r="O8385" s="3" t="str">
        <f t="shared" si="9413"/>
        <v>Aug</v>
      </c>
      <c r="P8385">
        <f t="shared" si="9414"/>
        <v>2020</v>
      </c>
      <c r="Q8385" t="str">
        <f t="shared" si="9415"/>
        <v>Friday</v>
      </c>
      <c r="R8385" t="str">
        <f t="shared" si="9416"/>
        <v>Q3</v>
      </c>
    </row>
    <row r="8386" spans="1:18" x14ac:dyDescent="0.25">
      <c r="A8386">
        <f t="shared" si="9409"/>
        <v>2353</v>
      </c>
      <c r="B8386" s="1">
        <f t="shared" si="9410"/>
        <v>44064</v>
      </c>
      <c r="C8386" t="str">
        <f t="shared" ref="C8386:M8386" si="9452">C2535</f>
        <v>Rajesh singh</v>
      </c>
      <c r="D8386">
        <f t="shared" si="9452"/>
        <v>9876548767</v>
      </c>
      <c r="E8386" t="str">
        <f t="shared" si="9452"/>
        <v>Cinthol 100 GM</v>
      </c>
      <c r="F8386" t="str">
        <f t="shared" si="9452"/>
        <v>Cosmetics</v>
      </c>
      <c r="G8386" s="2">
        <f t="shared" si="9452"/>
        <v>45</v>
      </c>
      <c r="H8386">
        <f t="shared" si="9452"/>
        <v>3</v>
      </c>
      <c r="I8386" s="2">
        <f t="shared" si="9452"/>
        <v>135</v>
      </c>
      <c r="J8386" s="2">
        <f t="shared" si="9452"/>
        <v>94.5</v>
      </c>
      <c r="K8386" s="2">
        <f t="shared" si="9452"/>
        <v>40.5</v>
      </c>
      <c r="L8386" t="str">
        <f t="shared" si="9452"/>
        <v>Chandra</v>
      </c>
      <c r="M8386" t="str">
        <f t="shared" si="9452"/>
        <v>Sulur</v>
      </c>
      <c r="N8386">
        <f t="shared" si="9412"/>
        <v>21</v>
      </c>
      <c r="O8386" s="3" t="str">
        <f t="shared" si="9413"/>
        <v>Aug</v>
      </c>
      <c r="P8386">
        <f t="shared" si="9414"/>
        <v>2020</v>
      </c>
      <c r="Q8386" t="str">
        <f t="shared" si="9415"/>
        <v>Friday</v>
      </c>
      <c r="R8386" t="str">
        <f t="shared" si="9416"/>
        <v>Q3</v>
      </c>
    </row>
    <row r="8387" spans="1:18" x14ac:dyDescent="0.25">
      <c r="A8387">
        <f t="shared" si="9409"/>
        <v>2355</v>
      </c>
      <c r="B8387" s="1">
        <f t="shared" si="9410"/>
        <v>44064</v>
      </c>
      <c r="C8387" t="str">
        <f t="shared" ref="C8387:M8387" si="9453">C2536</f>
        <v>Rajesh singh</v>
      </c>
      <c r="D8387">
        <f t="shared" si="9453"/>
        <v>9876548767</v>
      </c>
      <c r="E8387" t="str">
        <f t="shared" si="9453"/>
        <v>Rexona 150 GM</v>
      </c>
      <c r="F8387" t="str">
        <f t="shared" si="9453"/>
        <v>Cosmetics</v>
      </c>
      <c r="G8387" s="2">
        <f t="shared" si="9453"/>
        <v>55</v>
      </c>
      <c r="H8387">
        <f t="shared" si="9453"/>
        <v>6</v>
      </c>
      <c r="I8387" s="2">
        <f t="shared" si="9453"/>
        <v>330</v>
      </c>
      <c r="J8387" s="2">
        <f t="shared" si="9453"/>
        <v>231</v>
      </c>
      <c r="K8387" s="2">
        <f t="shared" si="9453"/>
        <v>99</v>
      </c>
      <c r="L8387" t="str">
        <f t="shared" si="9453"/>
        <v>Rajan</v>
      </c>
      <c r="M8387" t="str">
        <f t="shared" si="9453"/>
        <v>Sulur</v>
      </c>
      <c r="N8387">
        <f t="shared" si="9412"/>
        <v>21</v>
      </c>
      <c r="O8387" s="3" t="str">
        <f t="shared" si="9413"/>
        <v>Aug</v>
      </c>
      <c r="P8387">
        <f t="shared" si="9414"/>
        <v>2020</v>
      </c>
      <c r="Q8387" t="str">
        <f t="shared" si="9415"/>
        <v>Friday</v>
      </c>
      <c r="R8387" t="str">
        <f t="shared" si="9416"/>
        <v>Q3</v>
      </c>
    </row>
    <row r="8388" spans="1:18" x14ac:dyDescent="0.25">
      <c r="A8388">
        <f t="shared" si="9409"/>
        <v>2355</v>
      </c>
      <c r="B8388" s="1">
        <f t="shared" si="9410"/>
        <v>44064</v>
      </c>
      <c r="C8388" t="str">
        <f t="shared" ref="C8388:M8388" si="9454">C2537</f>
        <v>Rajesh singh</v>
      </c>
      <c r="D8388">
        <f t="shared" si="9454"/>
        <v>9876548767</v>
      </c>
      <c r="E8388" t="str">
        <f t="shared" si="9454"/>
        <v>Cinthol 100 GM</v>
      </c>
      <c r="F8388" t="str">
        <f t="shared" si="9454"/>
        <v>Cosmetics</v>
      </c>
      <c r="G8388" s="2">
        <f t="shared" si="9454"/>
        <v>45</v>
      </c>
      <c r="H8388">
        <f t="shared" si="9454"/>
        <v>3</v>
      </c>
      <c r="I8388" s="2">
        <f t="shared" si="9454"/>
        <v>135</v>
      </c>
      <c r="J8388" s="2">
        <f t="shared" si="9454"/>
        <v>94.5</v>
      </c>
      <c r="K8388" s="2">
        <f t="shared" si="9454"/>
        <v>40.5</v>
      </c>
      <c r="L8388" t="str">
        <f t="shared" si="9454"/>
        <v>Chandra</v>
      </c>
      <c r="M8388" t="str">
        <f t="shared" si="9454"/>
        <v>Sulur</v>
      </c>
      <c r="N8388">
        <f t="shared" si="9412"/>
        <v>21</v>
      </c>
      <c r="O8388" s="3" t="str">
        <f t="shared" si="9413"/>
        <v>Aug</v>
      </c>
      <c r="P8388">
        <f t="shared" si="9414"/>
        <v>2020</v>
      </c>
      <c r="Q8388" t="str">
        <f t="shared" si="9415"/>
        <v>Friday</v>
      </c>
      <c r="R8388" t="str">
        <f t="shared" si="9416"/>
        <v>Q3</v>
      </c>
    </row>
    <row r="8389" spans="1:18" x14ac:dyDescent="0.25">
      <c r="A8389">
        <f t="shared" si="9409"/>
        <v>2352</v>
      </c>
      <c r="B8389" s="1">
        <f t="shared" si="9410"/>
        <v>44064</v>
      </c>
      <c r="C8389" t="str">
        <f t="shared" ref="C8389:M8389" si="9455">C2538</f>
        <v>Rajesh singh</v>
      </c>
      <c r="D8389">
        <f t="shared" si="9455"/>
        <v>9876548767</v>
      </c>
      <c r="E8389" t="str">
        <f t="shared" si="9455"/>
        <v>Rexona 150 GM</v>
      </c>
      <c r="F8389" t="str">
        <f t="shared" si="9455"/>
        <v>Cosmetics</v>
      </c>
      <c r="G8389" s="2">
        <f t="shared" si="9455"/>
        <v>55</v>
      </c>
      <c r="H8389">
        <f t="shared" si="9455"/>
        <v>6</v>
      </c>
      <c r="I8389" s="2">
        <f t="shared" si="9455"/>
        <v>330</v>
      </c>
      <c r="J8389" s="2">
        <f t="shared" si="9455"/>
        <v>231</v>
      </c>
      <c r="K8389" s="2">
        <f t="shared" si="9455"/>
        <v>99</v>
      </c>
      <c r="L8389" t="str">
        <f t="shared" si="9455"/>
        <v>Chandra</v>
      </c>
      <c r="M8389" t="str">
        <f t="shared" si="9455"/>
        <v>Sulur</v>
      </c>
      <c r="N8389">
        <f t="shared" si="9412"/>
        <v>21</v>
      </c>
      <c r="O8389" s="3" t="str">
        <f t="shared" si="9413"/>
        <v>Aug</v>
      </c>
      <c r="P8389">
        <f t="shared" si="9414"/>
        <v>2020</v>
      </c>
      <c r="Q8389" t="str">
        <f t="shared" si="9415"/>
        <v>Friday</v>
      </c>
      <c r="R8389" t="str">
        <f t="shared" si="9416"/>
        <v>Q3</v>
      </c>
    </row>
    <row r="8390" spans="1:18" x14ac:dyDescent="0.25">
      <c r="A8390">
        <f t="shared" si="9409"/>
        <v>2352</v>
      </c>
      <c r="B8390" s="1">
        <f t="shared" si="9410"/>
        <v>44064</v>
      </c>
      <c r="C8390" t="str">
        <f t="shared" ref="C8390:M8390" si="9456">C2539</f>
        <v>Rajesh singh</v>
      </c>
      <c r="D8390">
        <f t="shared" si="9456"/>
        <v>9876548767</v>
      </c>
      <c r="E8390" t="str">
        <f t="shared" si="9456"/>
        <v>Cinthol 100 GM</v>
      </c>
      <c r="F8390" t="str">
        <f t="shared" si="9456"/>
        <v>Cosmetics</v>
      </c>
      <c r="G8390" s="2">
        <f t="shared" si="9456"/>
        <v>45</v>
      </c>
      <c r="H8390">
        <f t="shared" si="9456"/>
        <v>3</v>
      </c>
      <c r="I8390" s="2">
        <f t="shared" si="9456"/>
        <v>135</v>
      </c>
      <c r="J8390" s="2">
        <f t="shared" si="9456"/>
        <v>94.5</v>
      </c>
      <c r="K8390" s="2">
        <f t="shared" si="9456"/>
        <v>40.5</v>
      </c>
      <c r="L8390" t="str">
        <f t="shared" si="9456"/>
        <v>Ranjith</v>
      </c>
      <c r="M8390" t="str">
        <f t="shared" si="9456"/>
        <v>Sulur</v>
      </c>
      <c r="N8390">
        <f t="shared" si="9412"/>
        <v>21</v>
      </c>
      <c r="O8390" s="3" t="str">
        <f t="shared" si="9413"/>
        <v>Aug</v>
      </c>
      <c r="P8390">
        <f t="shared" si="9414"/>
        <v>2020</v>
      </c>
      <c r="Q8390" t="str">
        <f t="shared" si="9415"/>
        <v>Friday</v>
      </c>
      <c r="R8390" t="str">
        <f t="shared" si="9416"/>
        <v>Q3</v>
      </c>
    </row>
    <row r="8391" spans="1:18" x14ac:dyDescent="0.25">
      <c r="A8391">
        <f t="shared" si="9409"/>
        <v>2352</v>
      </c>
      <c r="B8391" s="1">
        <f t="shared" si="9410"/>
        <v>44064</v>
      </c>
      <c r="C8391" t="str">
        <f t="shared" ref="C8391:M8391" si="9457">C2540</f>
        <v>Rajesh singh</v>
      </c>
      <c r="D8391">
        <f t="shared" si="9457"/>
        <v>9876548767</v>
      </c>
      <c r="E8391" t="str">
        <f t="shared" si="9457"/>
        <v>Rexona 150 GM</v>
      </c>
      <c r="F8391" t="str">
        <f t="shared" si="9457"/>
        <v>Cosmetics</v>
      </c>
      <c r="G8391" s="2">
        <f t="shared" si="9457"/>
        <v>55</v>
      </c>
      <c r="H8391">
        <f t="shared" si="9457"/>
        <v>6</v>
      </c>
      <c r="I8391" s="2">
        <f t="shared" si="9457"/>
        <v>330</v>
      </c>
      <c r="J8391" s="2">
        <f t="shared" si="9457"/>
        <v>231</v>
      </c>
      <c r="K8391" s="2">
        <f t="shared" si="9457"/>
        <v>99</v>
      </c>
      <c r="L8391" t="str">
        <f t="shared" si="9457"/>
        <v>Chandra</v>
      </c>
      <c r="M8391" t="str">
        <f t="shared" si="9457"/>
        <v>Sulur</v>
      </c>
      <c r="N8391">
        <f t="shared" si="9412"/>
        <v>21</v>
      </c>
      <c r="O8391" s="3" t="str">
        <f t="shared" si="9413"/>
        <v>Aug</v>
      </c>
      <c r="P8391">
        <f t="shared" si="9414"/>
        <v>2020</v>
      </c>
      <c r="Q8391" t="str">
        <f t="shared" si="9415"/>
        <v>Friday</v>
      </c>
      <c r="R8391" t="str">
        <f t="shared" si="9416"/>
        <v>Q3</v>
      </c>
    </row>
    <row r="8392" spans="1:18" x14ac:dyDescent="0.25">
      <c r="A8392">
        <f t="shared" si="9409"/>
        <v>2352</v>
      </c>
      <c r="B8392" s="1">
        <f t="shared" si="9410"/>
        <v>44064</v>
      </c>
      <c r="C8392" t="str">
        <f t="shared" ref="C8392:M8392" si="9458">C2541</f>
        <v>suma ranjan</v>
      </c>
      <c r="D8392">
        <f t="shared" si="9458"/>
        <v>8976789077</v>
      </c>
      <c r="E8392" t="str">
        <f t="shared" si="9458"/>
        <v>Milk (1 Ltr)</v>
      </c>
      <c r="F8392" t="str">
        <f t="shared" si="9458"/>
        <v>Dairy</v>
      </c>
      <c r="G8392" s="2">
        <f t="shared" si="9458"/>
        <v>40</v>
      </c>
      <c r="H8392">
        <f t="shared" si="9458"/>
        <v>1</v>
      </c>
      <c r="I8392" s="2">
        <f t="shared" si="9458"/>
        <v>40</v>
      </c>
      <c r="J8392" s="2">
        <f t="shared" si="9458"/>
        <v>28</v>
      </c>
      <c r="K8392" s="2">
        <f t="shared" si="9458"/>
        <v>12</v>
      </c>
      <c r="L8392" t="str">
        <f t="shared" si="9458"/>
        <v>Ranjith</v>
      </c>
      <c r="M8392" t="str">
        <f t="shared" si="9458"/>
        <v>Sulur</v>
      </c>
      <c r="N8392">
        <f t="shared" si="9412"/>
        <v>21</v>
      </c>
      <c r="O8392" s="3" t="str">
        <f t="shared" si="9413"/>
        <v>Aug</v>
      </c>
      <c r="P8392">
        <f t="shared" si="9414"/>
        <v>2020</v>
      </c>
      <c r="Q8392" t="str">
        <f t="shared" si="9415"/>
        <v>Friday</v>
      </c>
      <c r="R8392" t="str">
        <f t="shared" si="9416"/>
        <v>Q3</v>
      </c>
    </row>
    <row r="8393" spans="1:18" x14ac:dyDescent="0.25">
      <c r="A8393">
        <f t="shared" si="9409"/>
        <v>2352</v>
      </c>
      <c r="B8393" s="1">
        <f t="shared" si="9410"/>
        <v>44064</v>
      </c>
      <c r="C8393" t="str">
        <f t="shared" ref="C8393:M8393" si="9459">C2542</f>
        <v>suma ranjan</v>
      </c>
      <c r="D8393">
        <f t="shared" si="9459"/>
        <v>8976789077</v>
      </c>
      <c r="E8393" t="str">
        <f t="shared" si="9459"/>
        <v>Pickle 500g</v>
      </c>
      <c r="F8393" t="str">
        <f t="shared" si="9459"/>
        <v>Groceries</v>
      </c>
      <c r="G8393" s="2">
        <f t="shared" si="9459"/>
        <v>67</v>
      </c>
      <c r="H8393">
        <f t="shared" si="9459"/>
        <v>1</v>
      </c>
      <c r="I8393" s="2">
        <f t="shared" si="9459"/>
        <v>67</v>
      </c>
      <c r="J8393" s="2">
        <f t="shared" si="9459"/>
        <v>46.900000000000006</v>
      </c>
      <c r="K8393" s="2">
        <f t="shared" si="9459"/>
        <v>20.099999999999994</v>
      </c>
      <c r="L8393" t="str">
        <f t="shared" si="9459"/>
        <v>Ranjith</v>
      </c>
      <c r="M8393" t="str">
        <f t="shared" si="9459"/>
        <v>Sulur</v>
      </c>
      <c r="N8393">
        <f t="shared" si="9412"/>
        <v>21</v>
      </c>
      <c r="O8393" s="3" t="str">
        <f t="shared" si="9413"/>
        <v>Aug</v>
      </c>
      <c r="P8393">
        <f t="shared" si="9414"/>
        <v>2020</v>
      </c>
      <c r="Q8393" t="str">
        <f t="shared" si="9415"/>
        <v>Friday</v>
      </c>
      <c r="R8393" t="str">
        <f t="shared" si="9416"/>
        <v>Q3</v>
      </c>
    </row>
    <row r="8394" spans="1:18" x14ac:dyDescent="0.25">
      <c r="A8394">
        <f t="shared" si="9409"/>
        <v>2352</v>
      </c>
      <c r="B8394" s="1">
        <f t="shared" si="9410"/>
        <v>44064</v>
      </c>
      <c r="C8394" t="str">
        <f t="shared" ref="C8394:M8394" si="9460">C2543</f>
        <v>suma ranjan</v>
      </c>
      <c r="D8394">
        <f t="shared" si="9460"/>
        <v>8976789077</v>
      </c>
      <c r="E8394" t="str">
        <f t="shared" si="9460"/>
        <v>Salt 1 kg</v>
      </c>
      <c r="F8394" t="str">
        <f t="shared" si="9460"/>
        <v>Groceries</v>
      </c>
      <c r="G8394" s="2">
        <f t="shared" si="9460"/>
        <v>15</v>
      </c>
      <c r="H8394">
        <f t="shared" si="9460"/>
        <v>1</v>
      </c>
      <c r="I8394" s="2">
        <f t="shared" si="9460"/>
        <v>15</v>
      </c>
      <c r="J8394" s="2">
        <f t="shared" si="9460"/>
        <v>10.5</v>
      </c>
      <c r="K8394" s="2">
        <f t="shared" si="9460"/>
        <v>4.5</v>
      </c>
      <c r="L8394" t="str">
        <f t="shared" si="9460"/>
        <v>Ranjith</v>
      </c>
      <c r="M8394" t="str">
        <f t="shared" si="9460"/>
        <v>Sulur</v>
      </c>
      <c r="N8394">
        <f t="shared" si="9412"/>
        <v>21</v>
      </c>
      <c r="O8394" s="3" t="str">
        <f t="shared" si="9413"/>
        <v>Aug</v>
      </c>
      <c r="P8394">
        <f t="shared" si="9414"/>
        <v>2020</v>
      </c>
      <c r="Q8394" t="str">
        <f t="shared" si="9415"/>
        <v>Friday</v>
      </c>
      <c r="R8394" t="str">
        <f t="shared" si="9416"/>
        <v>Q3</v>
      </c>
    </row>
    <row r="8395" spans="1:18" x14ac:dyDescent="0.25">
      <c r="A8395">
        <f t="shared" si="9409"/>
        <v>2352</v>
      </c>
      <c r="B8395" s="1">
        <f t="shared" si="9410"/>
        <v>44064</v>
      </c>
      <c r="C8395" t="str">
        <f t="shared" ref="C8395:M8395" si="9461">C2544</f>
        <v>suma ranjan</v>
      </c>
      <c r="D8395">
        <f t="shared" si="9461"/>
        <v>8976789077</v>
      </c>
      <c r="E8395" t="str">
        <f t="shared" si="9461"/>
        <v>Maybelline Mattie Lipstic 3.9 g</v>
      </c>
      <c r="F8395" t="str">
        <f t="shared" si="9461"/>
        <v>Cosmetics</v>
      </c>
      <c r="G8395" s="2">
        <f t="shared" si="9461"/>
        <v>262</v>
      </c>
      <c r="H8395">
        <f t="shared" si="9461"/>
        <v>1</v>
      </c>
      <c r="I8395" s="2">
        <f t="shared" si="9461"/>
        <v>262</v>
      </c>
      <c r="J8395" s="2">
        <f t="shared" si="9461"/>
        <v>183.4</v>
      </c>
      <c r="K8395" s="2">
        <f t="shared" si="9461"/>
        <v>78.599999999999994</v>
      </c>
      <c r="L8395" t="str">
        <f t="shared" si="9461"/>
        <v>Sindhu</v>
      </c>
      <c r="M8395" t="str">
        <f t="shared" si="9461"/>
        <v>Sulur</v>
      </c>
      <c r="N8395">
        <f t="shared" si="9412"/>
        <v>21</v>
      </c>
      <c r="O8395" s="3" t="str">
        <f t="shared" si="9413"/>
        <v>Aug</v>
      </c>
      <c r="P8395">
        <f t="shared" si="9414"/>
        <v>2020</v>
      </c>
      <c r="Q8395" t="str">
        <f t="shared" si="9415"/>
        <v>Friday</v>
      </c>
      <c r="R8395" t="str">
        <f t="shared" si="9416"/>
        <v>Q3</v>
      </c>
    </row>
    <row r="8396" spans="1:18" x14ac:dyDescent="0.25">
      <c r="A8396">
        <f t="shared" si="9409"/>
        <v>2354</v>
      </c>
      <c r="B8396" s="1">
        <f t="shared" si="9410"/>
        <v>44064</v>
      </c>
      <c r="C8396" t="str">
        <f t="shared" ref="C8396:M8396" si="9462">C2545</f>
        <v>suma ranjan</v>
      </c>
      <c r="D8396">
        <f t="shared" si="9462"/>
        <v>8976789077</v>
      </c>
      <c r="E8396" t="str">
        <f t="shared" si="9462"/>
        <v>Faces Long Wear Eye Pencil</v>
      </c>
      <c r="F8396" t="str">
        <f t="shared" si="9462"/>
        <v>Cosmetics</v>
      </c>
      <c r="G8396" s="2">
        <f t="shared" si="9462"/>
        <v>349</v>
      </c>
      <c r="H8396">
        <f t="shared" si="9462"/>
        <v>1</v>
      </c>
      <c r="I8396" s="2">
        <f t="shared" si="9462"/>
        <v>349</v>
      </c>
      <c r="J8396" s="2">
        <f t="shared" si="9462"/>
        <v>244.3</v>
      </c>
      <c r="K8396" s="2">
        <f t="shared" si="9462"/>
        <v>104.69999999999999</v>
      </c>
      <c r="L8396" t="str">
        <f t="shared" si="9462"/>
        <v>Ranjith</v>
      </c>
      <c r="M8396" t="str">
        <f t="shared" si="9462"/>
        <v>Sulur</v>
      </c>
      <c r="N8396">
        <f t="shared" si="9412"/>
        <v>21</v>
      </c>
      <c r="O8396" s="3" t="str">
        <f t="shared" si="9413"/>
        <v>Aug</v>
      </c>
      <c r="P8396">
        <f t="shared" si="9414"/>
        <v>2020</v>
      </c>
      <c r="Q8396" t="str">
        <f t="shared" si="9415"/>
        <v>Friday</v>
      </c>
      <c r="R8396" t="str">
        <f t="shared" si="9416"/>
        <v>Q3</v>
      </c>
    </row>
    <row r="8397" spans="1:18" x14ac:dyDescent="0.25">
      <c r="A8397">
        <f t="shared" si="9409"/>
        <v>2356</v>
      </c>
      <c r="B8397" s="1">
        <f t="shared" si="9410"/>
        <v>44064</v>
      </c>
      <c r="C8397" t="str">
        <f t="shared" ref="C8397:M8397" si="9463">C2546</f>
        <v>suma ranjan</v>
      </c>
      <c r="D8397">
        <f t="shared" si="9463"/>
        <v>8976789077</v>
      </c>
      <c r="E8397" t="str">
        <f t="shared" si="9463"/>
        <v>Revlon Charlie Blue 100 ML</v>
      </c>
      <c r="F8397" t="str">
        <f t="shared" si="9463"/>
        <v>Cosmetics</v>
      </c>
      <c r="G8397" s="2">
        <f t="shared" si="9463"/>
        <v>537</v>
      </c>
      <c r="H8397">
        <f t="shared" si="9463"/>
        <v>1</v>
      </c>
      <c r="I8397" s="2">
        <f t="shared" si="9463"/>
        <v>537</v>
      </c>
      <c r="J8397" s="2">
        <f t="shared" si="9463"/>
        <v>375.9</v>
      </c>
      <c r="K8397" s="2">
        <f t="shared" si="9463"/>
        <v>161.10000000000002</v>
      </c>
      <c r="L8397" t="str">
        <f t="shared" si="9463"/>
        <v>Rajan</v>
      </c>
      <c r="M8397" t="str">
        <f t="shared" si="9463"/>
        <v>Sulur</v>
      </c>
      <c r="N8397">
        <f t="shared" si="9412"/>
        <v>21</v>
      </c>
      <c r="O8397" s="3" t="str">
        <f t="shared" si="9413"/>
        <v>Aug</v>
      </c>
      <c r="P8397">
        <f t="shared" si="9414"/>
        <v>2020</v>
      </c>
      <c r="Q8397" t="str">
        <f t="shared" si="9415"/>
        <v>Friday</v>
      </c>
      <c r="R8397" t="str">
        <f t="shared" si="9416"/>
        <v>Q3</v>
      </c>
    </row>
    <row r="8398" spans="1:18" x14ac:dyDescent="0.25">
      <c r="A8398">
        <f t="shared" si="9409"/>
        <v>2356</v>
      </c>
      <c r="B8398" s="1">
        <f t="shared" si="9410"/>
        <v>44064</v>
      </c>
      <c r="C8398" t="str">
        <f t="shared" ref="C8398:M8398" si="9464">C2547</f>
        <v>suma ranjan</v>
      </c>
      <c r="D8398">
        <f t="shared" si="9464"/>
        <v>8976789077</v>
      </c>
      <c r="E8398" t="str">
        <f t="shared" si="9464"/>
        <v>Revlon Charlie White 100 ML</v>
      </c>
      <c r="F8398" t="str">
        <f t="shared" si="9464"/>
        <v>Cosmetics</v>
      </c>
      <c r="G8398" s="2">
        <f t="shared" si="9464"/>
        <v>584</v>
      </c>
      <c r="H8398">
        <f t="shared" si="9464"/>
        <v>1</v>
      </c>
      <c r="I8398" s="2">
        <f t="shared" si="9464"/>
        <v>584</v>
      </c>
      <c r="J8398" s="2">
        <f t="shared" si="9464"/>
        <v>408.8</v>
      </c>
      <c r="K8398" s="2">
        <f t="shared" si="9464"/>
        <v>175.2</v>
      </c>
      <c r="L8398" t="str">
        <f t="shared" si="9464"/>
        <v>Ranjith</v>
      </c>
      <c r="M8398" t="str">
        <f t="shared" si="9464"/>
        <v>Sulur</v>
      </c>
      <c r="N8398">
        <f t="shared" si="9412"/>
        <v>21</v>
      </c>
      <c r="O8398" s="3" t="str">
        <f t="shared" si="9413"/>
        <v>Aug</v>
      </c>
      <c r="P8398">
        <f t="shared" si="9414"/>
        <v>2020</v>
      </c>
      <c r="Q8398" t="str">
        <f t="shared" si="9415"/>
        <v>Friday</v>
      </c>
      <c r="R8398" t="str">
        <f t="shared" si="9416"/>
        <v>Q3</v>
      </c>
    </row>
    <row r="8399" spans="1:18" x14ac:dyDescent="0.25">
      <c r="A8399">
        <f t="shared" si="9409"/>
        <v>2356</v>
      </c>
      <c r="B8399" s="1">
        <f t="shared" si="9410"/>
        <v>44064</v>
      </c>
      <c r="C8399" t="str">
        <f t="shared" ref="C8399:M8399" si="9465">C2548</f>
        <v>suma ranjan</v>
      </c>
      <c r="D8399">
        <f t="shared" si="9465"/>
        <v>8976789077</v>
      </c>
      <c r="E8399" t="str">
        <f t="shared" si="9465"/>
        <v>Revlon Charlie White 100 ML</v>
      </c>
      <c r="F8399" t="str">
        <f t="shared" si="9465"/>
        <v>Cosmetics</v>
      </c>
      <c r="G8399" s="2">
        <f t="shared" si="9465"/>
        <v>584</v>
      </c>
      <c r="H8399">
        <f t="shared" si="9465"/>
        <v>1</v>
      </c>
      <c r="I8399" s="2">
        <f t="shared" si="9465"/>
        <v>584</v>
      </c>
      <c r="J8399" s="2">
        <f t="shared" si="9465"/>
        <v>408.8</v>
      </c>
      <c r="K8399" s="2">
        <f t="shared" si="9465"/>
        <v>175.2</v>
      </c>
      <c r="L8399" t="str">
        <f t="shared" si="9465"/>
        <v>Chandra</v>
      </c>
      <c r="M8399" t="str">
        <f t="shared" si="9465"/>
        <v>Sulur</v>
      </c>
      <c r="N8399">
        <f t="shared" si="9412"/>
        <v>21</v>
      </c>
      <c r="O8399" s="3" t="str">
        <f t="shared" si="9413"/>
        <v>Aug</v>
      </c>
      <c r="P8399">
        <f t="shared" si="9414"/>
        <v>2020</v>
      </c>
      <c r="Q8399" t="str">
        <f t="shared" si="9415"/>
        <v>Friday</v>
      </c>
      <c r="R8399" t="str">
        <f t="shared" si="9416"/>
        <v>Q3</v>
      </c>
    </row>
    <row r="8400" spans="1:18" x14ac:dyDescent="0.25">
      <c r="A8400">
        <f t="shared" si="9409"/>
        <v>2356</v>
      </c>
      <c r="B8400" s="1">
        <f t="shared" si="9410"/>
        <v>44064</v>
      </c>
      <c r="C8400" t="str">
        <f t="shared" ref="C8400:M8400" si="9466">C2549</f>
        <v>suma ranjan</v>
      </c>
      <c r="D8400">
        <f t="shared" si="9466"/>
        <v>8976789077</v>
      </c>
      <c r="E8400" t="str">
        <f t="shared" si="9466"/>
        <v>Milk (1 Ltr)</v>
      </c>
      <c r="F8400" t="str">
        <f t="shared" si="9466"/>
        <v>Dairy</v>
      </c>
      <c r="G8400" s="2">
        <f t="shared" si="9466"/>
        <v>40</v>
      </c>
      <c r="H8400">
        <f t="shared" si="9466"/>
        <v>1</v>
      </c>
      <c r="I8400" s="2">
        <f t="shared" si="9466"/>
        <v>40</v>
      </c>
      <c r="J8400" s="2">
        <f t="shared" si="9466"/>
        <v>28</v>
      </c>
      <c r="K8400" s="2">
        <f t="shared" si="9466"/>
        <v>12</v>
      </c>
      <c r="L8400" t="str">
        <f t="shared" si="9466"/>
        <v>Rajan</v>
      </c>
      <c r="M8400" t="str">
        <f t="shared" si="9466"/>
        <v>Sulur</v>
      </c>
      <c r="N8400">
        <f t="shared" si="9412"/>
        <v>21</v>
      </c>
      <c r="O8400" s="3" t="str">
        <f t="shared" si="9413"/>
        <v>Aug</v>
      </c>
      <c r="P8400">
        <f t="shared" si="9414"/>
        <v>2020</v>
      </c>
      <c r="Q8400" t="str">
        <f t="shared" si="9415"/>
        <v>Friday</v>
      </c>
      <c r="R8400" t="str">
        <f t="shared" si="9416"/>
        <v>Q3</v>
      </c>
    </row>
    <row r="8401" spans="1:18" x14ac:dyDescent="0.25">
      <c r="A8401">
        <f t="shared" si="9409"/>
        <v>2356</v>
      </c>
      <c r="B8401" s="1">
        <f t="shared" si="9410"/>
        <v>44064</v>
      </c>
      <c r="C8401" t="str">
        <f t="shared" ref="C8401:M8401" si="9467">C2550</f>
        <v>suma ranjan</v>
      </c>
      <c r="D8401">
        <f t="shared" si="9467"/>
        <v>8976789077</v>
      </c>
      <c r="E8401" t="str">
        <f t="shared" si="9467"/>
        <v>Pickle 500g</v>
      </c>
      <c r="F8401" t="str">
        <f t="shared" si="9467"/>
        <v>Groceries</v>
      </c>
      <c r="G8401" s="2">
        <f t="shared" si="9467"/>
        <v>67</v>
      </c>
      <c r="H8401">
        <f t="shared" si="9467"/>
        <v>1</v>
      </c>
      <c r="I8401" s="2">
        <f t="shared" si="9467"/>
        <v>67</v>
      </c>
      <c r="J8401" s="2">
        <f t="shared" si="9467"/>
        <v>46.900000000000006</v>
      </c>
      <c r="K8401" s="2">
        <f t="shared" si="9467"/>
        <v>20.099999999999994</v>
      </c>
      <c r="L8401" t="str">
        <f t="shared" si="9467"/>
        <v>Chandra</v>
      </c>
      <c r="M8401" t="str">
        <f t="shared" si="9467"/>
        <v>Sulur</v>
      </c>
      <c r="N8401">
        <f t="shared" si="9412"/>
        <v>21</v>
      </c>
      <c r="O8401" s="3" t="str">
        <f t="shared" si="9413"/>
        <v>Aug</v>
      </c>
      <c r="P8401">
        <f t="shared" si="9414"/>
        <v>2020</v>
      </c>
      <c r="Q8401" t="str">
        <f t="shared" si="9415"/>
        <v>Friday</v>
      </c>
      <c r="R8401" t="str">
        <f t="shared" si="9416"/>
        <v>Q3</v>
      </c>
    </row>
    <row r="8402" spans="1:18" x14ac:dyDescent="0.25">
      <c r="A8402">
        <f t="shared" si="9409"/>
        <v>2356</v>
      </c>
      <c r="B8402" s="1">
        <f t="shared" si="9410"/>
        <v>44064</v>
      </c>
      <c r="C8402" t="str">
        <f t="shared" ref="C8402:M8402" si="9468">C2551</f>
        <v>suma ranjan</v>
      </c>
      <c r="D8402">
        <f t="shared" si="9468"/>
        <v>8976789077</v>
      </c>
      <c r="E8402" t="str">
        <f t="shared" si="9468"/>
        <v>Salt 1 kg</v>
      </c>
      <c r="F8402" t="str">
        <f t="shared" si="9468"/>
        <v>Groceries</v>
      </c>
      <c r="G8402" s="2">
        <f t="shared" si="9468"/>
        <v>15</v>
      </c>
      <c r="H8402">
        <f t="shared" si="9468"/>
        <v>1</v>
      </c>
      <c r="I8402" s="2">
        <f t="shared" si="9468"/>
        <v>15</v>
      </c>
      <c r="J8402" s="2">
        <f t="shared" si="9468"/>
        <v>10.5</v>
      </c>
      <c r="K8402" s="2">
        <f t="shared" si="9468"/>
        <v>4.5</v>
      </c>
      <c r="L8402" t="str">
        <f t="shared" si="9468"/>
        <v>Rajan</v>
      </c>
      <c r="M8402" t="str">
        <f t="shared" si="9468"/>
        <v>Sulur</v>
      </c>
      <c r="N8402">
        <f t="shared" si="9412"/>
        <v>21</v>
      </c>
      <c r="O8402" s="3" t="str">
        <f t="shared" si="9413"/>
        <v>Aug</v>
      </c>
      <c r="P8402">
        <f t="shared" si="9414"/>
        <v>2020</v>
      </c>
      <c r="Q8402" t="str">
        <f t="shared" si="9415"/>
        <v>Friday</v>
      </c>
      <c r="R8402" t="str">
        <f t="shared" si="9416"/>
        <v>Q3</v>
      </c>
    </row>
    <row r="8403" spans="1:18" x14ac:dyDescent="0.25">
      <c r="A8403">
        <f t="shared" si="9409"/>
        <v>2356</v>
      </c>
      <c r="B8403" s="1">
        <f t="shared" si="9410"/>
        <v>44064</v>
      </c>
      <c r="C8403" t="str">
        <f t="shared" ref="C8403:M8403" si="9469">C2552</f>
        <v>suma ranjan</v>
      </c>
      <c r="D8403">
        <f t="shared" si="9469"/>
        <v>8976789077</v>
      </c>
      <c r="E8403" t="str">
        <f t="shared" si="9469"/>
        <v>Maybelline Mattie Lipstic 3.9 g</v>
      </c>
      <c r="F8403" t="str">
        <f t="shared" si="9469"/>
        <v>Cosmetics</v>
      </c>
      <c r="G8403" s="2">
        <f t="shared" si="9469"/>
        <v>262</v>
      </c>
      <c r="H8403">
        <f t="shared" si="9469"/>
        <v>1</v>
      </c>
      <c r="I8403" s="2">
        <f t="shared" si="9469"/>
        <v>262</v>
      </c>
      <c r="J8403" s="2">
        <f t="shared" si="9469"/>
        <v>183.4</v>
      </c>
      <c r="K8403" s="2">
        <f t="shared" si="9469"/>
        <v>78.599999999999994</v>
      </c>
      <c r="L8403" t="str">
        <f t="shared" si="9469"/>
        <v>Chandra</v>
      </c>
      <c r="M8403" t="str">
        <f t="shared" si="9469"/>
        <v>Sulur</v>
      </c>
      <c r="N8403">
        <f t="shared" si="9412"/>
        <v>21</v>
      </c>
      <c r="O8403" s="3" t="str">
        <f t="shared" si="9413"/>
        <v>Aug</v>
      </c>
      <c r="P8403">
        <f t="shared" si="9414"/>
        <v>2020</v>
      </c>
      <c r="Q8403" t="str">
        <f t="shared" si="9415"/>
        <v>Friday</v>
      </c>
      <c r="R8403" t="str">
        <f t="shared" si="9416"/>
        <v>Q3</v>
      </c>
    </row>
    <row r="8404" spans="1:18" x14ac:dyDescent="0.25">
      <c r="A8404">
        <f t="shared" si="9409"/>
        <v>2357</v>
      </c>
      <c r="B8404" s="1">
        <f t="shared" si="9410"/>
        <v>44064</v>
      </c>
      <c r="C8404" t="str">
        <f t="shared" ref="C8404:M8404" si="9470">C2553</f>
        <v>suma ranjan</v>
      </c>
      <c r="D8404">
        <f t="shared" si="9470"/>
        <v>8976789077</v>
      </c>
      <c r="E8404" t="str">
        <f t="shared" si="9470"/>
        <v>Faces Long Wear Eye Pencil</v>
      </c>
      <c r="F8404" t="str">
        <f t="shared" si="9470"/>
        <v>Cosmetics</v>
      </c>
      <c r="G8404" s="2">
        <f t="shared" si="9470"/>
        <v>349</v>
      </c>
      <c r="H8404">
        <f t="shared" si="9470"/>
        <v>1</v>
      </c>
      <c r="I8404" s="2">
        <f t="shared" si="9470"/>
        <v>349</v>
      </c>
      <c r="J8404" s="2">
        <f t="shared" si="9470"/>
        <v>244.3</v>
      </c>
      <c r="K8404" s="2">
        <f t="shared" si="9470"/>
        <v>104.69999999999999</v>
      </c>
      <c r="L8404" t="str">
        <f t="shared" si="9470"/>
        <v>Chandra</v>
      </c>
      <c r="M8404" t="str">
        <f t="shared" si="9470"/>
        <v>Sulur</v>
      </c>
      <c r="N8404">
        <f t="shared" si="9412"/>
        <v>21</v>
      </c>
      <c r="O8404" s="3" t="str">
        <f t="shared" si="9413"/>
        <v>Aug</v>
      </c>
      <c r="P8404">
        <f t="shared" si="9414"/>
        <v>2020</v>
      </c>
      <c r="Q8404" t="str">
        <f t="shared" si="9415"/>
        <v>Friday</v>
      </c>
      <c r="R8404" t="str">
        <f t="shared" si="9416"/>
        <v>Q3</v>
      </c>
    </row>
    <row r="8405" spans="1:18" x14ac:dyDescent="0.25">
      <c r="A8405">
        <f t="shared" si="9409"/>
        <v>2357</v>
      </c>
      <c r="B8405" s="1">
        <f t="shared" si="9410"/>
        <v>44064</v>
      </c>
      <c r="C8405" t="str">
        <f t="shared" ref="C8405:M8405" si="9471">C2554</f>
        <v>suma ranjan</v>
      </c>
      <c r="D8405">
        <f t="shared" si="9471"/>
        <v>8976789077</v>
      </c>
      <c r="E8405" t="str">
        <f t="shared" si="9471"/>
        <v>Revlon Charlie Blue 100 ML</v>
      </c>
      <c r="F8405" t="str">
        <f t="shared" si="9471"/>
        <v>Cosmetics</v>
      </c>
      <c r="G8405" s="2">
        <f t="shared" si="9471"/>
        <v>537</v>
      </c>
      <c r="H8405">
        <f t="shared" si="9471"/>
        <v>1</v>
      </c>
      <c r="I8405" s="2">
        <f t="shared" si="9471"/>
        <v>537</v>
      </c>
      <c r="J8405" s="2">
        <f t="shared" si="9471"/>
        <v>375.9</v>
      </c>
      <c r="K8405" s="2">
        <f t="shared" si="9471"/>
        <v>161.10000000000002</v>
      </c>
      <c r="L8405" t="str">
        <f t="shared" si="9471"/>
        <v>Sindhu</v>
      </c>
      <c r="M8405" t="str">
        <f t="shared" si="9471"/>
        <v>Sulur</v>
      </c>
      <c r="N8405">
        <f t="shared" si="9412"/>
        <v>21</v>
      </c>
      <c r="O8405" s="3" t="str">
        <f t="shared" si="9413"/>
        <v>Aug</v>
      </c>
      <c r="P8405">
        <f t="shared" si="9414"/>
        <v>2020</v>
      </c>
      <c r="Q8405" t="str">
        <f t="shared" si="9415"/>
        <v>Friday</v>
      </c>
      <c r="R8405" t="str">
        <f t="shared" si="9416"/>
        <v>Q3</v>
      </c>
    </row>
    <row r="8406" spans="1:18" x14ac:dyDescent="0.25">
      <c r="A8406">
        <f t="shared" si="9409"/>
        <v>2357</v>
      </c>
      <c r="B8406" s="1">
        <f t="shared" si="9410"/>
        <v>44064</v>
      </c>
      <c r="C8406" t="str">
        <f t="shared" ref="C8406:M8406" si="9472">C2555</f>
        <v>suma ranjan</v>
      </c>
      <c r="D8406">
        <f t="shared" si="9472"/>
        <v>8976789077</v>
      </c>
      <c r="E8406" t="str">
        <f t="shared" si="9472"/>
        <v>Revlon Charlie White 100 ML</v>
      </c>
      <c r="F8406" t="str">
        <f t="shared" si="9472"/>
        <v>Cosmetics</v>
      </c>
      <c r="G8406" s="2">
        <f t="shared" si="9472"/>
        <v>584</v>
      </c>
      <c r="H8406">
        <f t="shared" si="9472"/>
        <v>1</v>
      </c>
      <c r="I8406" s="2">
        <f t="shared" si="9472"/>
        <v>584</v>
      </c>
      <c r="J8406" s="2">
        <f t="shared" si="9472"/>
        <v>408.8</v>
      </c>
      <c r="K8406" s="2">
        <f t="shared" si="9472"/>
        <v>175.2</v>
      </c>
      <c r="L8406" t="str">
        <f t="shared" si="9472"/>
        <v>Chandra</v>
      </c>
      <c r="M8406" t="str">
        <f t="shared" si="9472"/>
        <v>Sulur</v>
      </c>
      <c r="N8406">
        <f t="shared" si="9412"/>
        <v>21</v>
      </c>
      <c r="O8406" s="3" t="str">
        <f t="shared" si="9413"/>
        <v>Aug</v>
      </c>
      <c r="P8406">
        <f t="shared" si="9414"/>
        <v>2020</v>
      </c>
      <c r="Q8406" t="str">
        <f t="shared" si="9415"/>
        <v>Friday</v>
      </c>
      <c r="R8406" t="str">
        <f t="shared" si="9416"/>
        <v>Q3</v>
      </c>
    </row>
    <row r="8407" spans="1:18" x14ac:dyDescent="0.25">
      <c r="A8407">
        <f t="shared" si="9409"/>
        <v>2357</v>
      </c>
      <c r="B8407" s="1">
        <f t="shared" si="9410"/>
        <v>44064</v>
      </c>
      <c r="C8407" t="str">
        <f t="shared" ref="C8407:M8407" si="9473">C2556</f>
        <v>Rajesh singh</v>
      </c>
      <c r="D8407">
        <f t="shared" si="9473"/>
        <v>9876548767</v>
      </c>
      <c r="E8407" t="str">
        <f t="shared" si="9473"/>
        <v>Cinthol 100 GM</v>
      </c>
      <c r="F8407" t="str">
        <f t="shared" si="9473"/>
        <v>Cosmetics</v>
      </c>
      <c r="G8407" s="2">
        <f t="shared" si="9473"/>
        <v>45</v>
      </c>
      <c r="H8407">
        <f t="shared" si="9473"/>
        <v>3</v>
      </c>
      <c r="I8407" s="2">
        <f t="shared" si="9473"/>
        <v>135</v>
      </c>
      <c r="J8407" s="2">
        <f t="shared" si="9473"/>
        <v>94.5</v>
      </c>
      <c r="K8407" s="2">
        <f t="shared" si="9473"/>
        <v>40.5</v>
      </c>
      <c r="L8407" t="str">
        <f t="shared" si="9473"/>
        <v>Chandra</v>
      </c>
      <c r="M8407" t="str">
        <f t="shared" si="9473"/>
        <v>Sulur</v>
      </c>
      <c r="N8407">
        <f t="shared" si="9412"/>
        <v>21</v>
      </c>
      <c r="O8407" s="3" t="str">
        <f t="shared" si="9413"/>
        <v>Aug</v>
      </c>
      <c r="P8407">
        <f t="shared" si="9414"/>
        <v>2020</v>
      </c>
      <c r="Q8407" t="str">
        <f t="shared" si="9415"/>
        <v>Friday</v>
      </c>
      <c r="R8407" t="str">
        <f t="shared" si="9416"/>
        <v>Q3</v>
      </c>
    </row>
    <row r="8408" spans="1:18" x14ac:dyDescent="0.25">
      <c r="A8408">
        <f t="shared" si="9409"/>
        <v>2358</v>
      </c>
      <c r="B8408" s="1">
        <f t="shared" si="9410"/>
        <v>44064</v>
      </c>
      <c r="C8408" t="str">
        <f t="shared" ref="C8408:M8408" si="9474">C2557</f>
        <v>Rajesh singh</v>
      </c>
      <c r="D8408">
        <f t="shared" si="9474"/>
        <v>9876548767</v>
      </c>
      <c r="E8408" t="str">
        <f t="shared" si="9474"/>
        <v>Rexona 150 GM</v>
      </c>
      <c r="F8408" t="str">
        <f t="shared" si="9474"/>
        <v>Cosmetics</v>
      </c>
      <c r="G8408" s="2">
        <f t="shared" si="9474"/>
        <v>55</v>
      </c>
      <c r="H8408">
        <f t="shared" si="9474"/>
        <v>6</v>
      </c>
      <c r="I8408" s="2">
        <f t="shared" si="9474"/>
        <v>330</v>
      </c>
      <c r="J8408" s="2">
        <f t="shared" si="9474"/>
        <v>231</v>
      </c>
      <c r="K8408" s="2">
        <f t="shared" si="9474"/>
        <v>99</v>
      </c>
      <c r="L8408" t="str">
        <f t="shared" si="9474"/>
        <v>Chandra</v>
      </c>
      <c r="M8408" t="str">
        <f t="shared" si="9474"/>
        <v>Sulur</v>
      </c>
      <c r="N8408">
        <f t="shared" si="9412"/>
        <v>21</v>
      </c>
      <c r="O8408" s="3" t="str">
        <f t="shared" si="9413"/>
        <v>Aug</v>
      </c>
      <c r="P8408">
        <f t="shared" si="9414"/>
        <v>2020</v>
      </c>
      <c r="Q8408" t="str">
        <f t="shared" si="9415"/>
        <v>Friday</v>
      </c>
      <c r="R8408" t="str">
        <f t="shared" si="9416"/>
        <v>Q3</v>
      </c>
    </row>
    <row r="8409" spans="1:18" x14ac:dyDescent="0.25">
      <c r="A8409">
        <f t="shared" si="9409"/>
        <v>2358</v>
      </c>
      <c r="B8409" s="1">
        <f t="shared" si="9410"/>
        <v>44064</v>
      </c>
      <c r="C8409" t="str">
        <f t="shared" ref="C8409:M8409" si="9475">C2558</f>
        <v>Rajesh singh</v>
      </c>
      <c r="D8409">
        <f t="shared" si="9475"/>
        <v>9876548767</v>
      </c>
      <c r="E8409" t="str">
        <f t="shared" si="9475"/>
        <v>Cinthol 100 GM</v>
      </c>
      <c r="F8409" t="str">
        <f t="shared" si="9475"/>
        <v>Cosmetics</v>
      </c>
      <c r="G8409" s="2">
        <f t="shared" si="9475"/>
        <v>45</v>
      </c>
      <c r="H8409">
        <f t="shared" si="9475"/>
        <v>3</v>
      </c>
      <c r="I8409" s="2">
        <f t="shared" si="9475"/>
        <v>135</v>
      </c>
      <c r="J8409" s="2">
        <f t="shared" si="9475"/>
        <v>94.5</v>
      </c>
      <c r="K8409" s="2">
        <f t="shared" si="9475"/>
        <v>40.5</v>
      </c>
      <c r="L8409" t="str">
        <f t="shared" si="9475"/>
        <v>Sindhu</v>
      </c>
      <c r="M8409" t="str">
        <f t="shared" si="9475"/>
        <v>Sulur</v>
      </c>
      <c r="N8409">
        <f t="shared" si="9412"/>
        <v>21</v>
      </c>
      <c r="O8409" s="3" t="str">
        <f t="shared" si="9413"/>
        <v>Aug</v>
      </c>
      <c r="P8409">
        <f t="shared" si="9414"/>
        <v>2020</v>
      </c>
      <c r="Q8409" t="str">
        <f t="shared" si="9415"/>
        <v>Friday</v>
      </c>
      <c r="R8409" t="str">
        <f t="shared" si="9416"/>
        <v>Q3</v>
      </c>
    </row>
    <row r="8410" spans="1:18" x14ac:dyDescent="0.25">
      <c r="A8410">
        <f t="shared" si="9409"/>
        <v>2358</v>
      </c>
      <c r="B8410" s="1">
        <f t="shared" si="9410"/>
        <v>44064</v>
      </c>
      <c r="C8410" t="str">
        <f t="shared" ref="C8410:M8410" si="9476">C2559</f>
        <v>Rajesh singh</v>
      </c>
      <c r="D8410">
        <f t="shared" si="9476"/>
        <v>9876548767</v>
      </c>
      <c r="E8410" t="str">
        <f t="shared" si="9476"/>
        <v>Rexona 150 GM</v>
      </c>
      <c r="F8410" t="str">
        <f t="shared" si="9476"/>
        <v>Cosmetics</v>
      </c>
      <c r="G8410" s="2">
        <f t="shared" si="9476"/>
        <v>55</v>
      </c>
      <c r="H8410">
        <f t="shared" si="9476"/>
        <v>6</v>
      </c>
      <c r="I8410" s="2">
        <f t="shared" si="9476"/>
        <v>330</v>
      </c>
      <c r="J8410" s="2">
        <f t="shared" si="9476"/>
        <v>231</v>
      </c>
      <c r="K8410" s="2">
        <f t="shared" si="9476"/>
        <v>99</v>
      </c>
      <c r="L8410" t="str">
        <f t="shared" si="9476"/>
        <v>Rajan</v>
      </c>
      <c r="M8410" t="str">
        <f t="shared" si="9476"/>
        <v>Sulur</v>
      </c>
      <c r="N8410">
        <f t="shared" si="9412"/>
        <v>21</v>
      </c>
      <c r="O8410" s="3" t="str">
        <f t="shared" si="9413"/>
        <v>Aug</v>
      </c>
      <c r="P8410">
        <f t="shared" si="9414"/>
        <v>2020</v>
      </c>
      <c r="Q8410" t="str">
        <f t="shared" si="9415"/>
        <v>Friday</v>
      </c>
      <c r="R8410" t="str">
        <f t="shared" si="9416"/>
        <v>Q3</v>
      </c>
    </row>
    <row r="8411" spans="1:18" x14ac:dyDescent="0.25">
      <c r="A8411">
        <f t="shared" si="9409"/>
        <v>2358</v>
      </c>
      <c r="B8411" s="1">
        <f t="shared" si="9410"/>
        <v>44065</v>
      </c>
      <c r="C8411" t="str">
        <f t="shared" ref="C8411:M8411" si="9477">C2560</f>
        <v>suma ranjan</v>
      </c>
      <c r="D8411">
        <f t="shared" si="9477"/>
        <v>8976789077</v>
      </c>
      <c r="E8411" t="str">
        <f t="shared" si="9477"/>
        <v>Milk (1 Ltr)</v>
      </c>
      <c r="F8411" t="str">
        <f t="shared" si="9477"/>
        <v>Dairy</v>
      </c>
      <c r="G8411" s="2">
        <f t="shared" si="9477"/>
        <v>40</v>
      </c>
      <c r="H8411">
        <f t="shared" si="9477"/>
        <v>1</v>
      </c>
      <c r="I8411" s="2">
        <f t="shared" si="9477"/>
        <v>40</v>
      </c>
      <c r="J8411" s="2">
        <f t="shared" si="9477"/>
        <v>28</v>
      </c>
      <c r="K8411" s="2">
        <f t="shared" si="9477"/>
        <v>12</v>
      </c>
      <c r="L8411" t="str">
        <f t="shared" si="9477"/>
        <v>Ranjith</v>
      </c>
      <c r="M8411" t="str">
        <f t="shared" si="9477"/>
        <v>Sulur</v>
      </c>
      <c r="N8411">
        <f t="shared" si="9412"/>
        <v>22</v>
      </c>
      <c r="O8411" s="3" t="str">
        <f t="shared" si="9413"/>
        <v>Aug</v>
      </c>
      <c r="P8411">
        <f t="shared" si="9414"/>
        <v>2020</v>
      </c>
      <c r="Q8411" t="str">
        <f t="shared" si="9415"/>
        <v>Saturday</v>
      </c>
      <c r="R8411" t="str">
        <f t="shared" si="9416"/>
        <v>Q3</v>
      </c>
    </row>
    <row r="8412" spans="1:18" x14ac:dyDescent="0.25">
      <c r="A8412">
        <f t="shared" si="9409"/>
        <v>2358</v>
      </c>
      <c r="B8412" s="1">
        <f t="shared" si="9410"/>
        <v>44065</v>
      </c>
      <c r="C8412" t="str">
        <f t="shared" ref="C8412:M8412" si="9478">C2561</f>
        <v>suma ranjan</v>
      </c>
      <c r="D8412">
        <f t="shared" si="9478"/>
        <v>8976789077</v>
      </c>
      <c r="E8412" t="str">
        <f t="shared" si="9478"/>
        <v>Pickle 500g</v>
      </c>
      <c r="F8412" t="str">
        <f t="shared" si="9478"/>
        <v>Groceries</v>
      </c>
      <c r="G8412" s="2">
        <f t="shared" si="9478"/>
        <v>67</v>
      </c>
      <c r="H8412">
        <f t="shared" si="9478"/>
        <v>1</v>
      </c>
      <c r="I8412" s="2">
        <f t="shared" si="9478"/>
        <v>67</v>
      </c>
      <c r="J8412" s="2">
        <f t="shared" si="9478"/>
        <v>46.900000000000006</v>
      </c>
      <c r="K8412" s="2">
        <f t="shared" si="9478"/>
        <v>20.099999999999994</v>
      </c>
      <c r="L8412" t="str">
        <f t="shared" si="9478"/>
        <v>Ranjith</v>
      </c>
      <c r="M8412" t="str">
        <f t="shared" si="9478"/>
        <v>Sulur</v>
      </c>
      <c r="N8412">
        <f t="shared" si="9412"/>
        <v>22</v>
      </c>
      <c r="O8412" s="3" t="str">
        <f t="shared" si="9413"/>
        <v>Aug</v>
      </c>
      <c r="P8412">
        <f t="shared" si="9414"/>
        <v>2020</v>
      </c>
      <c r="Q8412" t="str">
        <f t="shared" si="9415"/>
        <v>Saturday</v>
      </c>
      <c r="R8412" t="str">
        <f t="shared" si="9416"/>
        <v>Q3</v>
      </c>
    </row>
    <row r="8413" spans="1:18" x14ac:dyDescent="0.25">
      <c r="A8413">
        <f t="shared" si="9409"/>
        <v>2358</v>
      </c>
      <c r="B8413" s="1">
        <f t="shared" si="9410"/>
        <v>44065</v>
      </c>
      <c r="C8413" t="str">
        <f t="shared" ref="C8413:M8413" si="9479">C2562</f>
        <v>suma ranjan</v>
      </c>
      <c r="D8413">
        <f t="shared" si="9479"/>
        <v>8976789077</v>
      </c>
      <c r="E8413" t="str">
        <f t="shared" si="9479"/>
        <v>Salt 1 kg</v>
      </c>
      <c r="F8413" t="str">
        <f t="shared" si="9479"/>
        <v>Groceries</v>
      </c>
      <c r="G8413" s="2">
        <f t="shared" si="9479"/>
        <v>15</v>
      </c>
      <c r="H8413">
        <f t="shared" si="9479"/>
        <v>1</v>
      </c>
      <c r="I8413" s="2">
        <f t="shared" si="9479"/>
        <v>15</v>
      </c>
      <c r="J8413" s="2">
        <f t="shared" si="9479"/>
        <v>10.5</v>
      </c>
      <c r="K8413" s="2">
        <f t="shared" si="9479"/>
        <v>4.5</v>
      </c>
      <c r="L8413" t="str">
        <f t="shared" si="9479"/>
        <v>Ranjith</v>
      </c>
      <c r="M8413" t="str">
        <f t="shared" si="9479"/>
        <v>Sulur</v>
      </c>
      <c r="N8413">
        <f t="shared" si="9412"/>
        <v>22</v>
      </c>
      <c r="O8413" s="3" t="str">
        <f t="shared" si="9413"/>
        <v>Aug</v>
      </c>
      <c r="P8413">
        <f t="shared" si="9414"/>
        <v>2020</v>
      </c>
      <c r="Q8413" t="str">
        <f t="shared" si="9415"/>
        <v>Saturday</v>
      </c>
      <c r="R8413" t="str">
        <f t="shared" si="9416"/>
        <v>Q3</v>
      </c>
    </row>
    <row r="8414" spans="1:18" x14ac:dyDescent="0.25">
      <c r="A8414">
        <f t="shared" ref="A8414:A8477" si="9480">1219+A5490</f>
        <v>2358</v>
      </c>
      <c r="B8414" s="1">
        <f t="shared" ref="B8414:B8477" si="9481">B2563+163</f>
        <v>44065</v>
      </c>
      <c r="C8414" t="str">
        <f t="shared" ref="C8414:M8414" si="9482">C2563</f>
        <v>suma ranjan</v>
      </c>
      <c r="D8414">
        <f t="shared" si="9482"/>
        <v>8976789077</v>
      </c>
      <c r="E8414" t="str">
        <f t="shared" si="9482"/>
        <v>Maybelline Mattie Lipstic 3.9 g</v>
      </c>
      <c r="F8414" t="str">
        <f t="shared" si="9482"/>
        <v>Cosmetics</v>
      </c>
      <c r="G8414" s="2">
        <f t="shared" si="9482"/>
        <v>262</v>
      </c>
      <c r="H8414">
        <f t="shared" si="9482"/>
        <v>1</v>
      </c>
      <c r="I8414" s="2">
        <f t="shared" si="9482"/>
        <v>262</v>
      </c>
      <c r="J8414" s="2">
        <f t="shared" si="9482"/>
        <v>183.4</v>
      </c>
      <c r="K8414" s="2">
        <f t="shared" si="9482"/>
        <v>78.599999999999994</v>
      </c>
      <c r="L8414" t="str">
        <f t="shared" si="9482"/>
        <v>Rajan</v>
      </c>
      <c r="M8414" t="str">
        <f t="shared" si="9482"/>
        <v>Sulur</v>
      </c>
      <c r="N8414">
        <f t="shared" ref="N8414:N8477" si="9483">DAY(B8414)</f>
        <v>22</v>
      </c>
      <c r="O8414" s="3" t="str">
        <f t="shared" ref="O8414:O8477" si="9484">TEXT(B8414,"mmm")</f>
        <v>Aug</v>
      </c>
      <c r="P8414">
        <f t="shared" ref="P8414:P8477" si="9485">YEAR(B8414)</f>
        <v>2020</v>
      </c>
      <c r="Q8414" t="str">
        <f t="shared" ref="Q8414:Q8477" si="9486">TEXT(B8414,"dddd")</f>
        <v>Saturday</v>
      </c>
      <c r="R8414" t="str">
        <f t="shared" ref="R8414:R8477" si="9487">IF(OR(O8414="Jan",O8414="Feb",O8414="Mar"),"Q1",(IF(OR(O8414="Apr",O8414="May",O8414="Jun"),"Q2",(IF(OR(O8414="Jul",O8414="Aug",O8414="Sep"),"Q3","Q4")))))</f>
        <v>Q3</v>
      </c>
    </row>
    <row r="8415" spans="1:18" x14ac:dyDescent="0.25">
      <c r="A8415">
        <f t="shared" si="9480"/>
        <v>2359</v>
      </c>
      <c r="B8415" s="1">
        <f t="shared" si="9481"/>
        <v>44065</v>
      </c>
      <c r="C8415" t="str">
        <f t="shared" ref="C8415:M8415" si="9488">C2564</f>
        <v>suma ranjan</v>
      </c>
      <c r="D8415">
        <f t="shared" si="9488"/>
        <v>8976789077</v>
      </c>
      <c r="E8415" t="str">
        <f t="shared" si="9488"/>
        <v>Faces Long Wear Eye Pencil</v>
      </c>
      <c r="F8415" t="str">
        <f t="shared" si="9488"/>
        <v>Cosmetics</v>
      </c>
      <c r="G8415" s="2">
        <f t="shared" si="9488"/>
        <v>349</v>
      </c>
      <c r="H8415">
        <f t="shared" si="9488"/>
        <v>1</v>
      </c>
      <c r="I8415" s="2">
        <f t="shared" si="9488"/>
        <v>349</v>
      </c>
      <c r="J8415" s="2">
        <f t="shared" si="9488"/>
        <v>244.3</v>
      </c>
      <c r="K8415" s="2">
        <f t="shared" si="9488"/>
        <v>104.69999999999999</v>
      </c>
      <c r="L8415" t="str">
        <f t="shared" si="9488"/>
        <v>Chandra</v>
      </c>
      <c r="M8415" t="str">
        <f t="shared" si="9488"/>
        <v>Sulur</v>
      </c>
      <c r="N8415">
        <f t="shared" si="9483"/>
        <v>22</v>
      </c>
      <c r="O8415" s="3" t="str">
        <f t="shared" si="9484"/>
        <v>Aug</v>
      </c>
      <c r="P8415">
        <f t="shared" si="9485"/>
        <v>2020</v>
      </c>
      <c r="Q8415" t="str">
        <f t="shared" si="9486"/>
        <v>Saturday</v>
      </c>
      <c r="R8415" t="str">
        <f t="shared" si="9487"/>
        <v>Q3</v>
      </c>
    </row>
    <row r="8416" spans="1:18" x14ac:dyDescent="0.25">
      <c r="A8416">
        <f t="shared" si="9480"/>
        <v>2359</v>
      </c>
      <c r="B8416" s="1">
        <f t="shared" si="9481"/>
        <v>44065</v>
      </c>
      <c r="C8416" t="str">
        <f t="shared" ref="C8416:M8416" si="9489">C2565</f>
        <v>suma ranjan</v>
      </c>
      <c r="D8416">
        <f t="shared" si="9489"/>
        <v>8976789077</v>
      </c>
      <c r="E8416" t="str">
        <f t="shared" si="9489"/>
        <v>Revlon Charlie Blue 100 ML</v>
      </c>
      <c r="F8416" t="str">
        <f t="shared" si="9489"/>
        <v>Cosmetics</v>
      </c>
      <c r="G8416" s="2">
        <f t="shared" si="9489"/>
        <v>537</v>
      </c>
      <c r="H8416">
        <f t="shared" si="9489"/>
        <v>1</v>
      </c>
      <c r="I8416" s="2">
        <f t="shared" si="9489"/>
        <v>537</v>
      </c>
      <c r="J8416" s="2">
        <f t="shared" si="9489"/>
        <v>375.9</v>
      </c>
      <c r="K8416" s="2">
        <f t="shared" si="9489"/>
        <v>161.10000000000002</v>
      </c>
      <c r="L8416" t="str">
        <f t="shared" si="9489"/>
        <v>Chandra</v>
      </c>
      <c r="M8416" t="str">
        <f t="shared" si="9489"/>
        <v>Sulur</v>
      </c>
      <c r="N8416">
        <f t="shared" si="9483"/>
        <v>22</v>
      </c>
      <c r="O8416" s="3" t="str">
        <f t="shared" si="9484"/>
        <v>Aug</v>
      </c>
      <c r="P8416">
        <f t="shared" si="9485"/>
        <v>2020</v>
      </c>
      <c r="Q8416" t="str">
        <f t="shared" si="9486"/>
        <v>Saturday</v>
      </c>
      <c r="R8416" t="str">
        <f t="shared" si="9487"/>
        <v>Q3</v>
      </c>
    </row>
    <row r="8417" spans="1:18" x14ac:dyDescent="0.25">
      <c r="A8417">
        <f t="shared" si="9480"/>
        <v>2359</v>
      </c>
      <c r="B8417" s="1">
        <f t="shared" si="9481"/>
        <v>44065</v>
      </c>
      <c r="C8417" t="str">
        <f t="shared" ref="C8417:M8417" si="9490">C2566</f>
        <v>suma ranjan</v>
      </c>
      <c r="D8417">
        <f t="shared" si="9490"/>
        <v>8976789077</v>
      </c>
      <c r="E8417" t="str">
        <f t="shared" si="9490"/>
        <v>Revlon Charlie White 100 ML</v>
      </c>
      <c r="F8417" t="str">
        <f t="shared" si="9490"/>
        <v>Cosmetics</v>
      </c>
      <c r="G8417" s="2">
        <f t="shared" si="9490"/>
        <v>584</v>
      </c>
      <c r="H8417">
        <f t="shared" si="9490"/>
        <v>1</v>
      </c>
      <c r="I8417" s="2">
        <f t="shared" si="9490"/>
        <v>584</v>
      </c>
      <c r="J8417" s="2">
        <f t="shared" si="9490"/>
        <v>408.8</v>
      </c>
      <c r="K8417" s="2">
        <f t="shared" si="9490"/>
        <v>175.2</v>
      </c>
      <c r="L8417" t="str">
        <f t="shared" si="9490"/>
        <v>Rajan</v>
      </c>
      <c r="M8417" t="str">
        <f t="shared" si="9490"/>
        <v>Sulur</v>
      </c>
      <c r="N8417">
        <f t="shared" si="9483"/>
        <v>22</v>
      </c>
      <c r="O8417" s="3" t="str">
        <f t="shared" si="9484"/>
        <v>Aug</v>
      </c>
      <c r="P8417">
        <f t="shared" si="9485"/>
        <v>2020</v>
      </c>
      <c r="Q8417" t="str">
        <f t="shared" si="9486"/>
        <v>Saturday</v>
      </c>
      <c r="R8417" t="str">
        <f t="shared" si="9487"/>
        <v>Q3</v>
      </c>
    </row>
    <row r="8418" spans="1:18" x14ac:dyDescent="0.25">
      <c r="A8418">
        <f t="shared" si="9480"/>
        <v>2360</v>
      </c>
      <c r="B8418" s="1">
        <f t="shared" si="9481"/>
        <v>44065</v>
      </c>
      <c r="C8418" t="str">
        <f t="shared" ref="C8418:M8418" si="9491">C2567</f>
        <v>Sundar</v>
      </c>
      <c r="D8418">
        <f t="shared" si="9491"/>
        <v>8976789056</v>
      </c>
      <c r="E8418" t="str">
        <f t="shared" si="9491"/>
        <v>Bread Sandwich</v>
      </c>
      <c r="F8418" t="str">
        <f t="shared" si="9491"/>
        <v>Groceries</v>
      </c>
      <c r="G8418" s="2">
        <f t="shared" si="9491"/>
        <v>70</v>
      </c>
      <c r="H8418">
        <f t="shared" si="9491"/>
        <v>1</v>
      </c>
      <c r="I8418" s="2">
        <f t="shared" si="9491"/>
        <v>70</v>
      </c>
      <c r="J8418" s="2">
        <f t="shared" si="9491"/>
        <v>49</v>
      </c>
      <c r="K8418" s="2">
        <f t="shared" si="9491"/>
        <v>21</v>
      </c>
      <c r="L8418" t="str">
        <f t="shared" si="9491"/>
        <v>Rajan</v>
      </c>
      <c r="M8418" t="str">
        <f t="shared" si="9491"/>
        <v>Sulur</v>
      </c>
      <c r="N8418">
        <f t="shared" si="9483"/>
        <v>22</v>
      </c>
      <c r="O8418" s="3" t="str">
        <f t="shared" si="9484"/>
        <v>Aug</v>
      </c>
      <c r="P8418">
        <f t="shared" si="9485"/>
        <v>2020</v>
      </c>
      <c r="Q8418" t="str">
        <f t="shared" si="9486"/>
        <v>Saturday</v>
      </c>
      <c r="R8418" t="str">
        <f t="shared" si="9487"/>
        <v>Q3</v>
      </c>
    </row>
    <row r="8419" spans="1:18" x14ac:dyDescent="0.25">
      <c r="A8419">
        <f t="shared" si="9480"/>
        <v>2360</v>
      </c>
      <c r="B8419" s="1">
        <f t="shared" si="9481"/>
        <v>44065</v>
      </c>
      <c r="C8419" t="str">
        <f t="shared" ref="C8419:M8419" si="9492">C2568</f>
        <v>Sundar</v>
      </c>
      <c r="D8419">
        <f t="shared" si="9492"/>
        <v>8976789056</v>
      </c>
      <c r="E8419" t="str">
        <f t="shared" si="9492"/>
        <v>Milk (1 Ltr)</v>
      </c>
      <c r="F8419" t="str">
        <f t="shared" si="9492"/>
        <v>Dairy</v>
      </c>
      <c r="G8419" s="2">
        <f t="shared" si="9492"/>
        <v>40</v>
      </c>
      <c r="H8419">
        <f t="shared" si="9492"/>
        <v>2</v>
      </c>
      <c r="I8419" s="2">
        <f t="shared" si="9492"/>
        <v>80</v>
      </c>
      <c r="J8419" s="2">
        <f t="shared" si="9492"/>
        <v>56</v>
      </c>
      <c r="K8419" s="2">
        <f t="shared" si="9492"/>
        <v>24</v>
      </c>
      <c r="L8419" t="str">
        <f t="shared" si="9492"/>
        <v>Rajan</v>
      </c>
      <c r="M8419" t="str">
        <f t="shared" si="9492"/>
        <v>Sulur</v>
      </c>
      <c r="N8419">
        <f t="shared" si="9483"/>
        <v>22</v>
      </c>
      <c r="O8419" s="3" t="str">
        <f t="shared" si="9484"/>
        <v>Aug</v>
      </c>
      <c r="P8419">
        <f t="shared" si="9485"/>
        <v>2020</v>
      </c>
      <c r="Q8419" t="str">
        <f t="shared" si="9486"/>
        <v>Saturday</v>
      </c>
      <c r="R8419" t="str">
        <f t="shared" si="9487"/>
        <v>Q3</v>
      </c>
    </row>
    <row r="8420" spans="1:18" x14ac:dyDescent="0.25">
      <c r="A8420">
        <f t="shared" si="9480"/>
        <v>2362</v>
      </c>
      <c r="B8420" s="1">
        <f t="shared" si="9481"/>
        <v>44065</v>
      </c>
      <c r="C8420" t="str">
        <f t="shared" ref="C8420:M8420" si="9493">C2569</f>
        <v>Sundar</v>
      </c>
      <c r="D8420">
        <f t="shared" si="9493"/>
        <v>8976789056</v>
      </c>
      <c r="E8420" t="str">
        <f t="shared" si="9493"/>
        <v>Rexona 150 GM</v>
      </c>
      <c r="F8420" t="str">
        <f t="shared" si="9493"/>
        <v>Cosmetics</v>
      </c>
      <c r="G8420" s="2">
        <f t="shared" si="9493"/>
        <v>55</v>
      </c>
      <c r="H8420">
        <f t="shared" si="9493"/>
        <v>1</v>
      </c>
      <c r="I8420" s="2">
        <f t="shared" si="9493"/>
        <v>55</v>
      </c>
      <c r="J8420" s="2">
        <f t="shared" si="9493"/>
        <v>38.5</v>
      </c>
      <c r="K8420" s="2">
        <f t="shared" si="9493"/>
        <v>16.5</v>
      </c>
      <c r="L8420" t="str">
        <f t="shared" si="9493"/>
        <v>Sindhu</v>
      </c>
      <c r="M8420" t="str">
        <f t="shared" si="9493"/>
        <v>Sulur</v>
      </c>
      <c r="N8420">
        <f t="shared" si="9483"/>
        <v>22</v>
      </c>
      <c r="O8420" s="3" t="str">
        <f t="shared" si="9484"/>
        <v>Aug</v>
      </c>
      <c r="P8420">
        <f t="shared" si="9485"/>
        <v>2020</v>
      </c>
      <c r="Q8420" t="str">
        <f t="shared" si="9486"/>
        <v>Saturday</v>
      </c>
      <c r="R8420" t="str">
        <f t="shared" si="9487"/>
        <v>Q3</v>
      </c>
    </row>
    <row r="8421" spans="1:18" x14ac:dyDescent="0.25">
      <c r="A8421">
        <f t="shared" si="9480"/>
        <v>2361</v>
      </c>
      <c r="B8421" s="1">
        <f t="shared" si="9481"/>
        <v>44065</v>
      </c>
      <c r="C8421" t="str">
        <f t="shared" ref="C8421:M8421" si="9494">C2570</f>
        <v>Rajesh singh</v>
      </c>
      <c r="D8421">
        <f t="shared" si="9494"/>
        <v>9876548767</v>
      </c>
      <c r="E8421" t="str">
        <f t="shared" si="9494"/>
        <v>Cinthol 100 GM</v>
      </c>
      <c r="F8421" t="str">
        <f t="shared" si="9494"/>
        <v>Cosmetics</v>
      </c>
      <c r="G8421" s="2">
        <f t="shared" si="9494"/>
        <v>45</v>
      </c>
      <c r="H8421">
        <f t="shared" si="9494"/>
        <v>3</v>
      </c>
      <c r="I8421" s="2">
        <f t="shared" si="9494"/>
        <v>135</v>
      </c>
      <c r="J8421" s="2">
        <f t="shared" si="9494"/>
        <v>94.5</v>
      </c>
      <c r="K8421" s="2">
        <f t="shared" si="9494"/>
        <v>40.5</v>
      </c>
      <c r="L8421" t="str">
        <f t="shared" si="9494"/>
        <v>Chandra</v>
      </c>
      <c r="M8421" t="str">
        <f t="shared" si="9494"/>
        <v>Sulur</v>
      </c>
      <c r="N8421">
        <f t="shared" si="9483"/>
        <v>22</v>
      </c>
      <c r="O8421" s="3" t="str">
        <f t="shared" si="9484"/>
        <v>Aug</v>
      </c>
      <c r="P8421">
        <f t="shared" si="9485"/>
        <v>2020</v>
      </c>
      <c r="Q8421" t="str">
        <f t="shared" si="9486"/>
        <v>Saturday</v>
      </c>
      <c r="R8421" t="str">
        <f t="shared" si="9487"/>
        <v>Q3</v>
      </c>
    </row>
    <row r="8422" spans="1:18" x14ac:dyDescent="0.25">
      <c r="A8422">
        <f t="shared" si="9480"/>
        <v>2361</v>
      </c>
      <c r="B8422" s="1">
        <f t="shared" si="9481"/>
        <v>44065</v>
      </c>
      <c r="C8422" t="str">
        <f t="shared" ref="C8422:M8422" si="9495">C2571</f>
        <v>Rajesh singh</v>
      </c>
      <c r="D8422">
        <f t="shared" si="9495"/>
        <v>9876548767</v>
      </c>
      <c r="E8422" t="str">
        <f t="shared" si="9495"/>
        <v>Rexona 150 GM</v>
      </c>
      <c r="F8422" t="str">
        <f t="shared" si="9495"/>
        <v>Cosmetics</v>
      </c>
      <c r="G8422" s="2">
        <f t="shared" si="9495"/>
        <v>55</v>
      </c>
      <c r="H8422">
        <f t="shared" si="9495"/>
        <v>6</v>
      </c>
      <c r="I8422" s="2">
        <f t="shared" si="9495"/>
        <v>330</v>
      </c>
      <c r="J8422" s="2">
        <f t="shared" si="9495"/>
        <v>231</v>
      </c>
      <c r="K8422" s="2">
        <f t="shared" si="9495"/>
        <v>99</v>
      </c>
      <c r="L8422" t="str">
        <f t="shared" si="9495"/>
        <v>Sindhu</v>
      </c>
      <c r="M8422" t="str">
        <f t="shared" si="9495"/>
        <v>Sulur</v>
      </c>
      <c r="N8422">
        <f t="shared" si="9483"/>
        <v>22</v>
      </c>
      <c r="O8422" s="3" t="str">
        <f t="shared" si="9484"/>
        <v>Aug</v>
      </c>
      <c r="P8422">
        <f t="shared" si="9485"/>
        <v>2020</v>
      </c>
      <c r="Q8422" t="str">
        <f t="shared" si="9486"/>
        <v>Saturday</v>
      </c>
      <c r="R8422" t="str">
        <f t="shared" si="9487"/>
        <v>Q3</v>
      </c>
    </row>
    <row r="8423" spans="1:18" x14ac:dyDescent="0.25">
      <c r="A8423">
        <f t="shared" si="9480"/>
        <v>2361</v>
      </c>
      <c r="B8423" s="1">
        <f t="shared" si="9481"/>
        <v>44065</v>
      </c>
      <c r="C8423" t="str">
        <f t="shared" ref="C8423:M8423" si="9496">C2572</f>
        <v>Rakson</v>
      </c>
      <c r="D8423">
        <f t="shared" si="9496"/>
        <v>8976789057</v>
      </c>
      <c r="E8423" t="str">
        <f t="shared" si="9496"/>
        <v>Milk (1 Ltr)</v>
      </c>
      <c r="F8423" t="str">
        <f t="shared" si="9496"/>
        <v>Dairy</v>
      </c>
      <c r="G8423" s="2">
        <f t="shared" si="9496"/>
        <v>40</v>
      </c>
      <c r="H8423">
        <f t="shared" si="9496"/>
        <v>1</v>
      </c>
      <c r="I8423" s="2">
        <f t="shared" si="9496"/>
        <v>40</v>
      </c>
      <c r="J8423" s="2">
        <f t="shared" si="9496"/>
        <v>28</v>
      </c>
      <c r="K8423" s="2">
        <f t="shared" si="9496"/>
        <v>12</v>
      </c>
      <c r="L8423" t="str">
        <f t="shared" si="9496"/>
        <v>Ranjith</v>
      </c>
      <c r="M8423" t="str">
        <f t="shared" si="9496"/>
        <v>Sulur</v>
      </c>
      <c r="N8423">
        <f t="shared" si="9483"/>
        <v>22</v>
      </c>
      <c r="O8423" s="3" t="str">
        <f t="shared" si="9484"/>
        <v>Aug</v>
      </c>
      <c r="P8423">
        <f t="shared" si="9485"/>
        <v>2020</v>
      </c>
      <c r="Q8423" t="str">
        <f t="shared" si="9486"/>
        <v>Saturday</v>
      </c>
      <c r="R8423" t="str">
        <f t="shared" si="9487"/>
        <v>Q3</v>
      </c>
    </row>
    <row r="8424" spans="1:18" x14ac:dyDescent="0.25">
      <c r="A8424">
        <f t="shared" si="9480"/>
        <v>2364</v>
      </c>
      <c r="B8424" s="1">
        <f t="shared" si="9481"/>
        <v>44065</v>
      </c>
      <c r="C8424" t="str">
        <f t="shared" ref="C8424:M8424" si="9497">C2573</f>
        <v>Sundar</v>
      </c>
      <c r="D8424">
        <f t="shared" si="9497"/>
        <v>8976789056</v>
      </c>
      <c r="E8424" t="str">
        <f t="shared" si="9497"/>
        <v>Bread Sandwich</v>
      </c>
      <c r="F8424" t="str">
        <f t="shared" si="9497"/>
        <v>Groceries</v>
      </c>
      <c r="G8424" s="2">
        <f t="shared" si="9497"/>
        <v>70</v>
      </c>
      <c r="H8424">
        <f t="shared" si="9497"/>
        <v>1</v>
      </c>
      <c r="I8424" s="2">
        <f t="shared" si="9497"/>
        <v>70</v>
      </c>
      <c r="J8424" s="2">
        <f t="shared" si="9497"/>
        <v>49</v>
      </c>
      <c r="K8424" s="2">
        <f t="shared" si="9497"/>
        <v>21</v>
      </c>
      <c r="L8424" t="str">
        <f t="shared" si="9497"/>
        <v>Sindhu</v>
      </c>
      <c r="M8424" t="str">
        <f t="shared" si="9497"/>
        <v>Sulur</v>
      </c>
      <c r="N8424">
        <f t="shared" si="9483"/>
        <v>22</v>
      </c>
      <c r="O8424" s="3" t="str">
        <f t="shared" si="9484"/>
        <v>Aug</v>
      </c>
      <c r="P8424">
        <f t="shared" si="9485"/>
        <v>2020</v>
      </c>
      <c r="Q8424" t="str">
        <f t="shared" si="9486"/>
        <v>Saturday</v>
      </c>
      <c r="R8424" t="str">
        <f t="shared" si="9487"/>
        <v>Q3</v>
      </c>
    </row>
    <row r="8425" spans="1:18" x14ac:dyDescent="0.25">
      <c r="A8425">
        <f t="shared" si="9480"/>
        <v>2364</v>
      </c>
      <c r="B8425" s="1">
        <f t="shared" si="9481"/>
        <v>44065</v>
      </c>
      <c r="C8425" t="str">
        <f t="shared" ref="C8425:M8425" si="9498">C2574</f>
        <v>Sundar</v>
      </c>
      <c r="D8425">
        <f t="shared" si="9498"/>
        <v>8976789056</v>
      </c>
      <c r="E8425" t="str">
        <f t="shared" si="9498"/>
        <v>Milk (1 Ltr)</v>
      </c>
      <c r="F8425" t="str">
        <f t="shared" si="9498"/>
        <v>Dairy</v>
      </c>
      <c r="G8425" s="2">
        <f t="shared" si="9498"/>
        <v>40</v>
      </c>
      <c r="H8425">
        <f t="shared" si="9498"/>
        <v>2</v>
      </c>
      <c r="I8425" s="2">
        <f t="shared" si="9498"/>
        <v>80</v>
      </c>
      <c r="J8425" s="2">
        <f t="shared" si="9498"/>
        <v>56</v>
      </c>
      <c r="K8425" s="2">
        <f t="shared" si="9498"/>
        <v>24</v>
      </c>
      <c r="L8425" t="str">
        <f t="shared" si="9498"/>
        <v>Sindhu</v>
      </c>
      <c r="M8425" t="str">
        <f t="shared" si="9498"/>
        <v>Sulur</v>
      </c>
      <c r="N8425">
        <f t="shared" si="9483"/>
        <v>22</v>
      </c>
      <c r="O8425" s="3" t="str">
        <f t="shared" si="9484"/>
        <v>Aug</v>
      </c>
      <c r="P8425">
        <f t="shared" si="9485"/>
        <v>2020</v>
      </c>
      <c r="Q8425" t="str">
        <f t="shared" si="9486"/>
        <v>Saturday</v>
      </c>
      <c r="R8425" t="str">
        <f t="shared" si="9487"/>
        <v>Q3</v>
      </c>
    </row>
    <row r="8426" spans="1:18" x14ac:dyDescent="0.25">
      <c r="A8426">
        <f t="shared" si="9480"/>
        <v>2363</v>
      </c>
      <c r="B8426" s="1">
        <f t="shared" si="9481"/>
        <v>44065</v>
      </c>
      <c r="C8426" t="str">
        <f t="shared" ref="C8426:M8426" si="9499">C2575</f>
        <v>Sundar</v>
      </c>
      <c r="D8426">
        <f t="shared" si="9499"/>
        <v>8976789056</v>
      </c>
      <c r="E8426" t="str">
        <f t="shared" si="9499"/>
        <v>Rexona 150 GM</v>
      </c>
      <c r="F8426" t="str">
        <f t="shared" si="9499"/>
        <v>Cosmetics</v>
      </c>
      <c r="G8426" s="2">
        <f t="shared" si="9499"/>
        <v>55</v>
      </c>
      <c r="H8426">
        <f t="shared" si="9499"/>
        <v>1</v>
      </c>
      <c r="I8426" s="2">
        <f t="shared" si="9499"/>
        <v>55</v>
      </c>
      <c r="J8426" s="2">
        <f t="shared" si="9499"/>
        <v>38.5</v>
      </c>
      <c r="K8426" s="2">
        <f t="shared" si="9499"/>
        <v>16.5</v>
      </c>
      <c r="L8426" t="str">
        <f t="shared" si="9499"/>
        <v>Chandra</v>
      </c>
      <c r="M8426" t="str">
        <f t="shared" si="9499"/>
        <v>Sulur</v>
      </c>
      <c r="N8426">
        <f t="shared" si="9483"/>
        <v>22</v>
      </c>
      <c r="O8426" s="3" t="str">
        <f t="shared" si="9484"/>
        <v>Aug</v>
      </c>
      <c r="P8426">
        <f t="shared" si="9485"/>
        <v>2020</v>
      </c>
      <c r="Q8426" t="str">
        <f t="shared" si="9486"/>
        <v>Saturday</v>
      </c>
      <c r="R8426" t="str">
        <f t="shared" si="9487"/>
        <v>Q3</v>
      </c>
    </row>
    <row r="8427" spans="1:18" x14ac:dyDescent="0.25">
      <c r="A8427">
        <f t="shared" si="9480"/>
        <v>2363</v>
      </c>
      <c r="B8427" s="1">
        <f t="shared" si="9481"/>
        <v>44065</v>
      </c>
      <c r="C8427" t="str">
        <f t="shared" ref="C8427:M8427" si="9500">C2576</f>
        <v>Rajesh singh</v>
      </c>
      <c r="D8427">
        <f t="shared" si="9500"/>
        <v>9876548767</v>
      </c>
      <c r="E8427" t="str">
        <f t="shared" si="9500"/>
        <v>Cinthol 100 GM</v>
      </c>
      <c r="F8427" t="str">
        <f t="shared" si="9500"/>
        <v>Cosmetics</v>
      </c>
      <c r="G8427" s="2">
        <f t="shared" si="9500"/>
        <v>45</v>
      </c>
      <c r="H8427">
        <f t="shared" si="9500"/>
        <v>3</v>
      </c>
      <c r="I8427" s="2">
        <f t="shared" si="9500"/>
        <v>135</v>
      </c>
      <c r="J8427" s="2">
        <f t="shared" si="9500"/>
        <v>94.5</v>
      </c>
      <c r="K8427" s="2">
        <f t="shared" si="9500"/>
        <v>40.5</v>
      </c>
      <c r="L8427" t="str">
        <f t="shared" si="9500"/>
        <v>Sindhu</v>
      </c>
      <c r="M8427" t="str">
        <f t="shared" si="9500"/>
        <v>Sulur</v>
      </c>
      <c r="N8427">
        <f t="shared" si="9483"/>
        <v>22</v>
      </c>
      <c r="O8427" s="3" t="str">
        <f t="shared" si="9484"/>
        <v>Aug</v>
      </c>
      <c r="P8427">
        <f t="shared" si="9485"/>
        <v>2020</v>
      </c>
      <c r="Q8427" t="str">
        <f t="shared" si="9486"/>
        <v>Saturday</v>
      </c>
      <c r="R8427" t="str">
        <f t="shared" si="9487"/>
        <v>Q3</v>
      </c>
    </row>
    <row r="8428" spans="1:18" x14ac:dyDescent="0.25">
      <c r="A8428">
        <f t="shared" si="9480"/>
        <v>2363</v>
      </c>
      <c r="B8428" s="1">
        <f t="shared" si="9481"/>
        <v>44065</v>
      </c>
      <c r="C8428" t="str">
        <f t="shared" ref="C8428:M8428" si="9501">C2577</f>
        <v>Rajesh singh</v>
      </c>
      <c r="D8428">
        <f t="shared" si="9501"/>
        <v>9876548767</v>
      </c>
      <c r="E8428" t="str">
        <f t="shared" si="9501"/>
        <v>Rexona 150 GM</v>
      </c>
      <c r="F8428" t="str">
        <f t="shared" si="9501"/>
        <v>Cosmetics</v>
      </c>
      <c r="G8428" s="2">
        <f t="shared" si="9501"/>
        <v>55</v>
      </c>
      <c r="H8428">
        <f t="shared" si="9501"/>
        <v>6</v>
      </c>
      <c r="I8428" s="2">
        <f t="shared" si="9501"/>
        <v>330</v>
      </c>
      <c r="J8428" s="2">
        <f t="shared" si="9501"/>
        <v>231</v>
      </c>
      <c r="K8428" s="2">
        <f t="shared" si="9501"/>
        <v>99</v>
      </c>
      <c r="L8428" t="str">
        <f t="shared" si="9501"/>
        <v>Chandra</v>
      </c>
      <c r="M8428" t="str">
        <f t="shared" si="9501"/>
        <v>Sulur</v>
      </c>
      <c r="N8428">
        <f t="shared" si="9483"/>
        <v>22</v>
      </c>
      <c r="O8428" s="3" t="str">
        <f t="shared" si="9484"/>
        <v>Aug</v>
      </c>
      <c r="P8428">
        <f t="shared" si="9485"/>
        <v>2020</v>
      </c>
      <c r="Q8428" t="str">
        <f t="shared" si="9486"/>
        <v>Saturday</v>
      </c>
      <c r="R8428" t="str">
        <f t="shared" si="9487"/>
        <v>Q3</v>
      </c>
    </row>
    <row r="8429" spans="1:18" x14ac:dyDescent="0.25">
      <c r="A8429">
        <f t="shared" si="9480"/>
        <v>2363</v>
      </c>
      <c r="B8429" s="1">
        <f t="shared" si="9481"/>
        <v>44065</v>
      </c>
      <c r="C8429" t="str">
        <f t="shared" ref="C8429:M8429" si="9502">C2578</f>
        <v>sudha</v>
      </c>
      <c r="D8429">
        <f t="shared" si="9502"/>
        <v>8976789034</v>
      </c>
      <c r="E8429" t="str">
        <f t="shared" si="9502"/>
        <v>Salt 1 kg</v>
      </c>
      <c r="F8429" t="str">
        <f t="shared" si="9502"/>
        <v>Groceries</v>
      </c>
      <c r="G8429" s="2">
        <f t="shared" si="9502"/>
        <v>15</v>
      </c>
      <c r="H8429">
        <f t="shared" si="9502"/>
        <v>1</v>
      </c>
      <c r="I8429" s="2">
        <f t="shared" si="9502"/>
        <v>15</v>
      </c>
      <c r="J8429" s="2">
        <f t="shared" si="9502"/>
        <v>10.5</v>
      </c>
      <c r="K8429" s="2">
        <f t="shared" si="9502"/>
        <v>4.5</v>
      </c>
      <c r="L8429" t="str">
        <f t="shared" si="9502"/>
        <v>Ranjith</v>
      </c>
      <c r="M8429" t="str">
        <f t="shared" si="9502"/>
        <v>Sulur</v>
      </c>
      <c r="N8429">
        <f t="shared" si="9483"/>
        <v>22</v>
      </c>
      <c r="O8429" s="3" t="str">
        <f t="shared" si="9484"/>
        <v>Aug</v>
      </c>
      <c r="P8429">
        <f t="shared" si="9485"/>
        <v>2020</v>
      </c>
      <c r="Q8429" t="str">
        <f t="shared" si="9486"/>
        <v>Saturday</v>
      </c>
      <c r="R8429" t="str">
        <f t="shared" si="9487"/>
        <v>Q3</v>
      </c>
    </row>
    <row r="8430" spans="1:18" x14ac:dyDescent="0.25">
      <c r="A8430">
        <f t="shared" si="9480"/>
        <v>2363</v>
      </c>
      <c r="B8430" s="1">
        <f t="shared" si="9481"/>
        <v>44065</v>
      </c>
      <c r="C8430" t="str">
        <f t="shared" ref="C8430:M8430" si="9503">C2579</f>
        <v>sudha</v>
      </c>
      <c r="D8430">
        <f t="shared" si="9503"/>
        <v>8976789034</v>
      </c>
      <c r="E8430" t="str">
        <f t="shared" si="9503"/>
        <v>Maybelline Mattie Lipstic 3.9 g</v>
      </c>
      <c r="F8430" t="str">
        <f t="shared" si="9503"/>
        <v>Cosmetics</v>
      </c>
      <c r="G8430" s="2">
        <f t="shared" si="9503"/>
        <v>262</v>
      </c>
      <c r="H8430">
        <f t="shared" si="9503"/>
        <v>1</v>
      </c>
      <c r="I8430" s="2">
        <f t="shared" si="9503"/>
        <v>262</v>
      </c>
      <c r="J8430" s="2">
        <f t="shared" si="9503"/>
        <v>183.4</v>
      </c>
      <c r="K8430" s="2">
        <f t="shared" si="9503"/>
        <v>78.599999999999994</v>
      </c>
      <c r="L8430" t="str">
        <f t="shared" si="9503"/>
        <v>Chandra</v>
      </c>
      <c r="M8430" t="str">
        <f t="shared" si="9503"/>
        <v>Sulur</v>
      </c>
      <c r="N8430">
        <f t="shared" si="9483"/>
        <v>22</v>
      </c>
      <c r="O8430" s="3" t="str">
        <f t="shared" si="9484"/>
        <v>Aug</v>
      </c>
      <c r="P8430">
        <f t="shared" si="9485"/>
        <v>2020</v>
      </c>
      <c r="Q8430" t="str">
        <f t="shared" si="9486"/>
        <v>Saturday</v>
      </c>
      <c r="R8430" t="str">
        <f t="shared" si="9487"/>
        <v>Q3</v>
      </c>
    </row>
    <row r="8431" spans="1:18" x14ac:dyDescent="0.25">
      <c r="A8431">
        <f t="shared" si="9480"/>
        <v>2363</v>
      </c>
      <c r="B8431" s="1">
        <f t="shared" si="9481"/>
        <v>44065</v>
      </c>
      <c r="C8431" t="str">
        <f t="shared" ref="C8431:M8431" si="9504">C2580</f>
        <v>sudha</v>
      </c>
      <c r="D8431">
        <f t="shared" si="9504"/>
        <v>8976789034</v>
      </c>
      <c r="E8431" t="str">
        <f t="shared" si="9504"/>
        <v>Faces Long Wear Eye Pencil</v>
      </c>
      <c r="F8431" t="str">
        <f t="shared" si="9504"/>
        <v>Cosmetics</v>
      </c>
      <c r="G8431" s="2">
        <f t="shared" si="9504"/>
        <v>349</v>
      </c>
      <c r="H8431">
        <f t="shared" si="9504"/>
        <v>1</v>
      </c>
      <c r="I8431" s="2">
        <f t="shared" si="9504"/>
        <v>349</v>
      </c>
      <c r="J8431" s="2">
        <f t="shared" si="9504"/>
        <v>244.3</v>
      </c>
      <c r="K8431" s="2">
        <f t="shared" si="9504"/>
        <v>104.69999999999999</v>
      </c>
      <c r="L8431" t="str">
        <f t="shared" si="9504"/>
        <v>Sindhu</v>
      </c>
      <c r="M8431" t="str">
        <f t="shared" si="9504"/>
        <v>Sulur</v>
      </c>
      <c r="N8431">
        <f t="shared" si="9483"/>
        <v>22</v>
      </c>
      <c r="O8431" s="3" t="str">
        <f t="shared" si="9484"/>
        <v>Aug</v>
      </c>
      <c r="P8431">
        <f t="shared" si="9485"/>
        <v>2020</v>
      </c>
      <c r="Q8431" t="str">
        <f t="shared" si="9486"/>
        <v>Saturday</v>
      </c>
      <c r="R8431" t="str">
        <f t="shared" si="9487"/>
        <v>Q3</v>
      </c>
    </row>
    <row r="8432" spans="1:18" x14ac:dyDescent="0.25">
      <c r="A8432">
        <f t="shared" si="9480"/>
        <v>2363</v>
      </c>
      <c r="B8432" s="1">
        <f t="shared" si="9481"/>
        <v>44065</v>
      </c>
      <c r="C8432" t="str">
        <f t="shared" ref="C8432:M8432" si="9505">C2581</f>
        <v>sudha</v>
      </c>
      <c r="D8432">
        <f t="shared" si="9505"/>
        <v>8976789034</v>
      </c>
      <c r="E8432" t="str">
        <f t="shared" si="9505"/>
        <v>Revlon Charlie Blue 100 ML</v>
      </c>
      <c r="F8432" t="str">
        <f t="shared" si="9505"/>
        <v>Cosmetics</v>
      </c>
      <c r="G8432" s="2">
        <f t="shared" si="9505"/>
        <v>537</v>
      </c>
      <c r="H8432">
        <f t="shared" si="9505"/>
        <v>1</v>
      </c>
      <c r="I8432" s="2">
        <f t="shared" si="9505"/>
        <v>537</v>
      </c>
      <c r="J8432" s="2">
        <f t="shared" si="9505"/>
        <v>375.9</v>
      </c>
      <c r="K8432" s="2">
        <f t="shared" si="9505"/>
        <v>161.10000000000002</v>
      </c>
      <c r="L8432" t="str">
        <f t="shared" si="9505"/>
        <v>Sindhu</v>
      </c>
      <c r="M8432" t="str">
        <f t="shared" si="9505"/>
        <v>Sulur</v>
      </c>
      <c r="N8432">
        <f t="shared" si="9483"/>
        <v>22</v>
      </c>
      <c r="O8432" s="3" t="str">
        <f t="shared" si="9484"/>
        <v>Aug</v>
      </c>
      <c r="P8432">
        <f t="shared" si="9485"/>
        <v>2020</v>
      </c>
      <c r="Q8432" t="str">
        <f t="shared" si="9486"/>
        <v>Saturday</v>
      </c>
      <c r="R8432" t="str">
        <f t="shared" si="9487"/>
        <v>Q3</v>
      </c>
    </row>
    <row r="8433" spans="1:18" x14ac:dyDescent="0.25">
      <c r="A8433">
        <f t="shared" si="9480"/>
        <v>2363</v>
      </c>
      <c r="B8433" s="1">
        <f t="shared" si="9481"/>
        <v>44065</v>
      </c>
      <c r="C8433" t="str">
        <f t="shared" ref="C8433:M8433" si="9506">C2582</f>
        <v>sudha</v>
      </c>
      <c r="D8433">
        <f t="shared" si="9506"/>
        <v>8976789034</v>
      </c>
      <c r="E8433" t="str">
        <f t="shared" si="9506"/>
        <v>Revlon Charlie White 100 ML</v>
      </c>
      <c r="F8433" t="str">
        <f t="shared" si="9506"/>
        <v>Cosmetics</v>
      </c>
      <c r="G8433" s="2">
        <f t="shared" si="9506"/>
        <v>584</v>
      </c>
      <c r="H8433">
        <f t="shared" si="9506"/>
        <v>1</v>
      </c>
      <c r="I8433" s="2">
        <f t="shared" si="9506"/>
        <v>584</v>
      </c>
      <c r="J8433" s="2">
        <f t="shared" si="9506"/>
        <v>408.8</v>
      </c>
      <c r="K8433" s="2">
        <f t="shared" si="9506"/>
        <v>175.2</v>
      </c>
      <c r="L8433" t="str">
        <f t="shared" si="9506"/>
        <v>Sindhu</v>
      </c>
      <c r="M8433" t="str">
        <f t="shared" si="9506"/>
        <v>Sulur</v>
      </c>
      <c r="N8433">
        <f t="shared" si="9483"/>
        <v>22</v>
      </c>
      <c r="O8433" s="3" t="str">
        <f t="shared" si="9484"/>
        <v>Aug</v>
      </c>
      <c r="P8433">
        <f t="shared" si="9485"/>
        <v>2020</v>
      </c>
      <c r="Q8433" t="str">
        <f t="shared" si="9486"/>
        <v>Saturday</v>
      </c>
      <c r="R8433" t="str">
        <f t="shared" si="9487"/>
        <v>Q3</v>
      </c>
    </row>
    <row r="8434" spans="1:18" x14ac:dyDescent="0.25">
      <c r="A8434">
        <f t="shared" si="9480"/>
        <v>2363</v>
      </c>
      <c r="B8434" s="1">
        <f t="shared" si="9481"/>
        <v>44065</v>
      </c>
      <c r="C8434" t="str">
        <f t="shared" ref="C8434:M8434" si="9507">C2583</f>
        <v>suma ranjan</v>
      </c>
      <c r="D8434">
        <f t="shared" si="9507"/>
        <v>8976789077</v>
      </c>
      <c r="E8434" t="str">
        <f t="shared" si="9507"/>
        <v>Bread Sandwich</v>
      </c>
      <c r="F8434" t="str">
        <f t="shared" si="9507"/>
        <v>Groceries</v>
      </c>
      <c r="G8434" s="2">
        <f t="shared" si="9507"/>
        <v>70</v>
      </c>
      <c r="H8434">
        <f t="shared" si="9507"/>
        <v>1</v>
      </c>
      <c r="I8434" s="2">
        <f t="shared" si="9507"/>
        <v>70</v>
      </c>
      <c r="J8434" s="2">
        <f t="shared" si="9507"/>
        <v>49</v>
      </c>
      <c r="K8434" s="2">
        <f t="shared" si="9507"/>
        <v>21</v>
      </c>
      <c r="L8434" t="str">
        <f t="shared" si="9507"/>
        <v>Sindhu</v>
      </c>
      <c r="M8434" t="str">
        <f t="shared" si="9507"/>
        <v>Sulur</v>
      </c>
      <c r="N8434">
        <f t="shared" si="9483"/>
        <v>22</v>
      </c>
      <c r="O8434" s="3" t="str">
        <f t="shared" si="9484"/>
        <v>Aug</v>
      </c>
      <c r="P8434">
        <f t="shared" si="9485"/>
        <v>2020</v>
      </c>
      <c r="Q8434" t="str">
        <f t="shared" si="9486"/>
        <v>Saturday</v>
      </c>
      <c r="R8434" t="str">
        <f t="shared" si="9487"/>
        <v>Q3</v>
      </c>
    </row>
    <row r="8435" spans="1:18" x14ac:dyDescent="0.25">
      <c r="A8435">
        <f t="shared" si="9480"/>
        <v>2363</v>
      </c>
      <c r="B8435" s="1">
        <f t="shared" si="9481"/>
        <v>44065</v>
      </c>
      <c r="C8435" t="str">
        <f t="shared" ref="C8435:M8435" si="9508">C2584</f>
        <v>suma ranjan</v>
      </c>
      <c r="D8435">
        <f t="shared" si="9508"/>
        <v>8976789077</v>
      </c>
      <c r="E8435" t="str">
        <f t="shared" si="9508"/>
        <v>Rexona 150 GM</v>
      </c>
      <c r="F8435" t="str">
        <f t="shared" si="9508"/>
        <v>Cosmetics</v>
      </c>
      <c r="G8435" s="2">
        <f t="shared" si="9508"/>
        <v>55</v>
      </c>
      <c r="H8435">
        <f t="shared" si="9508"/>
        <v>3</v>
      </c>
      <c r="I8435" s="2">
        <f t="shared" si="9508"/>
        <v>165</v>
      </c>
      <c r="J8435" s="2">
        <f t="shared" si="9508"/>
        <v>115.5</v>
      </c>
      <c r="K8435" s="2">
        <f t="shared" si="9508"/>
        <v>49.5</v>
      </c>
      <c r="L8435" t="str">
        <f t="shared" si="9508"/>
        <v>Chandra</v>
      </c>
      <c r="M8435" t="str">
        <f t="shared" si="9508"/>
        <v>Sulur</v>
      </c>
      <c r="N8435">
        <f t="shared" si="9483"/>
        <v>22</v>
      </c>
      <c r="O8435" s="3" t="str">
        <f t="shared" si="9484"/>
        <v>Aug</v>
      </c>
      <c r="P8435">
        <f t="shared" si="9485"/>
        <v>2020</v>
      </c>
      <c r="Q8435" t="str">
        <f t="shared" si="9486"/>
        <v>Saturday</v>
      </c>
      <c r="R8435" t="str">
        <f t="shared" si="9487"/>
        <v>Q3</v>
      </c>
    </row>
    <row r="8436" spans="1:18" x14ac:dyDescent="0.25">
      <c r="A8436">
        <f t="shared" si="9480"/>
        <v>2365</v>
      </c>
      <c r="B8436" s="1">
        <f t="shared" si="9481"/>
        <v>44065</v>
      </c>
      <c r="C8436" t="str">
        <f t="shared" ref="C8436:M8436" si="9509">C2585</f>
        <v>suma ranjan</v>
      </c>
      <c r="D8436">
        <f t="shared" si="9509"/>
        <v>8976789077</v>
      </c>
      <c r="E8436" t="str">
        <f t="shared" si="9509"/>
        <v>Cinthol 100 GM</v>
      </c>
      <c r="F8436" t="str">
        <f t="shared" si="9509"/>
        <v>Cosmetics</v>
      </c>
      <c r="G8436" s="2">
        <f t="shared" si="9509"/>
        <v>45</v>
      </c>
      <c r="H8436">
        <f t="shared" si="9509"/>
        <v>3</v>
      </c>
      <c r="I8436" s="2">
        <f t="shared" si="9509"/>
        <v>135</v>
      </c>
      <c r="J8436" s="2">
        <f t="shared" si="9509"/>
        <v>94.5</v>
      </c>
      <c r="K8436" s="2">
        <f t="shared" si="9509"/>
        <v>40.5</v>
      </c>
      <c r="L8436" t="str">
        <f t="shared" si="9509"/>
        <v>Rajan</v>
      </c>
      <c r="M8436" t="str">
        <f t="shared" si="9509"/>
        <v>Sulur</v>
      </c>
      <c r="N8436">
        <f t="shared" si="9483"/>
        <v>22</v>
      </c>
      <c r="O8436" s="3" t="str">
        <f t="shared" si="9484"/>
        <v>Aug</v>
      </c>
      <c r="P8436">
        <f t="shared" si="9485"/>
        <v>2020</v>
      </c>
      <c r="Q8436" t="str">
        <f t="shared" si="9486"/>
        <v>Saturday</v>
      </c>
      <c r="R8436" t="str">
        <f t="shared" si="9487"/>
        <v>Q3</v>
      </c>
    </row>
    <row r="8437" spans="1:18" x14ac:dyDescent="0.25">
      <c r="A8437">
        <f t="shared" si="9480"/>
        <v>2365</v>
      </c>
      <c r="B8437" s="1">
        <f t="shared" si="9481"/>
        <v>44065</v>
      </c>
      <c r="C8437" t="str">
        <f t="shared" ref="C8437:M8437" si="9510">C2586</f>
        <v>suma ranjan</v>
      </c>
      <c r="D8437">
        <f t="shared" si="9510"/>
        <v>8976789077</v>
      </c>
      <c r="E8437" t="str">
        <f t="shared" si="9510"/>
        <v>Milk (1 Ltr)</v>
      </c>
      <c r="F8437" t="str">
        <f t="shared" si="9510"/>
        <v>Dairy</v>
      </c>
      <c r="G8437" s="2">
        <f t="shared" si="9510"/>
        <v>40</v>
      </c>
      <c r="H8437">
        <f t="shared" si="9510"/>
        <v>1</v>
      </c>
      <c r="I8437" s="2">
        <f t="shared" si="9510"/>
        <v>40</v>
      </c>
      <c r="J8437" s="2">
        <f t="shared" si="9510"/>
        <v>28</v>
      </c>
      <c r="K8437" s="2">
        <f t="shared" si="9510"/>
        <v>12</v>
      </c>
      <c r="L8437" t="str">
        <f t="shared" si="9510"/>
        <v>Ranjith</v>
      </c>
      <c r="M8437" t="str">
        <f t="shared" si="9510"/>
        <v>Sulur</v>
      </c>
      <c r="N8437">
        <f t="shared" si="9483"/>
        <v>22</v>
      </c>
      <c r="O8437" s="3" t="str">
        <f t="shared" si="9484"/>
        <v>Aug</v>
      </c>
      <c r="P8437">
        <f t="shared" si="9485"/>
        <v>2020</v>
      </c>
      <c r="Q8437" t="str">
        <f t="shared" si="9486"/>
        <v>Saturday</v>
      </c>
      <c r="R8437" t="str">
        <f t="shared" si="9487"/>
        <v>Q3</v>
      </c>
    </row>
    <row r="8438" spans="1:18" x14ac:dyDescent="0.25">
      <c r="A8438">
        <f t="shared" si="9480"/>
        <v>2365</v>
      </c>
      <c r="B8438" s="1">
        <f t="shared" si="9481"/>
        <v>44065</v>
      </c>
      <c r="C8438" t="str">
        <f t="shared" ref="C8438:M8438" si="9511">C2587</f>
        <v>suma ranjan</v>
      </c>
      <c r="D8438">
        <f t="shared" si="9511"/>
        <v>8976789077</v>
      </c>
      <c r="E8438" t="str">
        <f t="shared" si="9511"/>
        <v>Pickle 500g</v>
      </c>
      <c r="F8438" t="str">
        <f t="shared" si="9511"/>
        <v>Groceries</v>
      </c>
      <c r="G8438" s="2">
        <f t="shared" si="9511"/>
        <v>67</v>
      </c>
      <c r="H8438">
        <f t="shared" si="9511"/>
        <v>1</v>
      </c>
      <c r="I8438" s="2">
        <f t="shared" si="9511"/>
        <v>67</v>
      </c>
      <c r="J8438" s="2">
        <f t="shared" si="9511"/>
        <v>46.900000000000006</v>
      </c>
      <c r="K8438" s="2">
        <f t="shared" si="9511"/>
        <v>20.099999999999994</v>
      </c>
      <c r="L8438" t="str">
        <f t="shared" si="9511"/>
        <v>Chandra</v>
      </c>
      <c r="M8438" t="str">
        <f t="shared" si="9511"/>
        <v>Sulur</v>
      </c>
      <c r="N8438">
        <f t="shared" si="9483"/>
        <v>22</v>
      </c>
      <c r="O8438" s="3" t="str">
        <f t="shared" si="9484"/>
        <v>Aug</v>
      </c>
      <c r="P8438">
        <f t="shared" si="9485"/>
        <v>2020</v>
      </c>
      <c r="Q8438" t="str">
        <f t="shared" si="9486"/>
        <v>Saturday</v>
      </c>
      <c r="R8438" t="str">
        <f t="shared" si="9487"/>
        <v>Q3</v>
      </c>
    </row>
    <row r="8439" spans="1:18" x14ac:dyDescent="0.25">
      <c r="A8439">
        <f t="shared" si="9480"/>
        <v>2366</v>
      </c>
      <c r="B8439" s="1">
        <f t="shared" si="9481"/>
        <v>44065</v>
      </c>
      <c r="C8439" t="str">
        <f t="shared" ref="C8439:M8439" si="9512">C2588</f>
        <v>Sundar</v>
      </c>
      <c r="D8439">
        <f t="shared" si="9512"/>
        <v>8976789056</v>
      </c>
      <c r="E8439" t="str">
        <f t="shared" si="9512"/>
        <v>Bread Sandwich</v>
      </c>
      <c r="F8439" t="str">
        <f t="shared" si="9512"/>
        <v>Groceries</v>
      </c>
      <c r="G8439" s="2">
        <f t="shared" si="9512"/>
        <v>70</v>
      </c>
      <c r="H8439">
        <f t="shared" si="9512"/>
        <v>1</v>
      </c>
      <c r="I8439" s="2">
        <f t="shared" si="9512"/>
        <v>70</v>
      </c>
      <c r="J8439" s="2">
        <f t="shared" si="9512"/>
        <v>49</v>
      </c>
      <c r="K8439" s="2">
        <f t="shared" si="9512"/>
        <v>21</v>
      </c>
      <c r="L8439" t="str">
        <f t="shared" si="9512"/>
        <v>Sindhu</v>
      </c>
      <c r="M8439" t="str">
        <f t="shared" si="9512"/>
        <v>Sulur</v>
      </c>
      <c r="N8439">
        <f t="shared" si="9483"/>
        <v>22</v>
      </c>
      <c r="O8439" s="3" t="str">
        <f t="shared" si="9484"/>
        <v>Aug</v>
      </c>
      <c r="P8439">
        <f t="shared" si="9485"/>
        <v>2020</v>
      </c>
      <c r="Q8439" t="str">
        <f t="shared" si="9486"/>
        <v>Saturday</v>
      </c>
      <c r="R8439" t="str">
        <f t="shared" si="9487"/>
        <v>Q3</v>
      </c>
    </row>
    <row r="8440" spans="1:18" x14ac:dyDescent="0.25">
      <c r="A8440">
        <f t="shared" si="9480"/>
        <v>2367</v>
      </c>
      <c r="B8440" s="1">
        <f t="shared" si="9481"/>
        <v>44065</v>
      </c>
      <c r="C8440" t="str">
        <f t="shared" ref="C8440:M8440" si="9513">C2589</f>
        <v>Sundar</v>
      </c>
      <c r="D8440">
        <f t="shared" si="9513"/>
        <v>8976789056</v>
      </c>
      <c r="E8440" t="str">
        <f t="shared" si="9513"/>
        <v>Milk (1 Ltr)</v>
      </c>
      <c r="F8440" t="str">
        <f t="shared" si="9513"/>
        <v>Dairy</v>
      </c>
      <c r="G8440" s="2">
        <f t="shared" si="9513"/>
        <v>40</v>
      </c>
      <c r="H8440">
        <f t="shared" si="9513"/>
        <v>2</v>
      </c>
      <c r="I8440" s="2">
        <f t="shared" si="9513"/>
        <v>80</v>
      </c>
      <c r="J8440" s="2">
        <f t="shared" si="9513"/>
        <v>56</v>
      </c>
      <c r="K8440" s="2">
        <f t="shared" si="9513"/>
        <v>24</v>
      </c>
      <c r="L8440" t="str">
        <f t="shared" si="9513"/>
        <v>Chandra</v>
      </c>
      <c r="M8440" t="str">
        <f t="shared" si="9513"/>
        <v>Sulur</v>
      </c>
      <c r="N8440">
        <f t="shared" si="9483"/>
        <v>22</v>
      </c>
      <c r="O8440" s="3" t="str">
        <f t="shared" si="9484"/>
        <v>Aug</v>
      </c>
      <c r="P8440">
        <f t="shared" si="9485"/>
        <v>2020</v>
      </c>
      <c r="Q8440" t="str">
        <f t="shared" si="9486"/>
        <v>Saturday</v>
      </c>
      <c r="R8440" t="str">
        <f t="shared" si="9487"/>
        <v>Q3</v>
      </c>
    </row>
    <row r="8441" spans="1:18" x14ac:dyDescent="0.25">
      <c r="A8441">
        <f t="shared" si="9480"/>
        <v>2367</v>
      </c>
      <c r="B8441" s="1">
        <f t="shared" si="9481"/>
        <v>44065</v>
      </c>
      <c r="C8441" t="str">
        <f t="shared" ref="C8441:M8441" si="9514">C2590</f>
        <v>Sundar</v>
      </c>
      <c r="D8441">
        <f t="shared" si="9514"/>
        <v>8976789056</v>
      </c>
      <c r="E8441" t="str">
        <f t="shared" si="9514"/>
        <v>Rexona 150 GM</v>
      </c>
      <c r="F8441" t="str">
        <f t="shared" si="9514"/>
        <v>Cosmetics</v>
      </c>
      <c r="G8441" s="2">
        <f t="shared" si="9514"/>
        <v>55</v>
      </c>
      <c r="H8441">
        <f t="shared" si="9514"/>
        <v>1</v>
      </c>
      <c r="I8441" s="2">
        <f t="shared" si="9514"/>
        <v>55</v>
      </c>
      <c r="J8441" s="2">
        <f t="shared" si="9514"/>
        <v>38.5</v>
      </c>
      <c r="K8441" s="2">
        <f t="shared" si="9514"/>
        <v>16.5</v>
      </c>
      <c r="L8441" t="str">
        <f t="shared" si="9514"/>
        <v>Sindhu</v>
      </c>
      <c r="M8441" t="str">
        <f t="shared" si="9514"/>
        <v>Sulur</v>
      </c>
      <c r="N8441">
        <f t="shared" si="9483"/>
        <v>22</v>
      </c>
      <c r="O8441" s="3" t="str">
        <f t="shared" si="9484"/>
        <v>Aug</v>
      </c>
      <c r="P8441">
        <f t="shared" si="9485"/>
        <v>2020</v>
      </c>
      <c r="Q8441" t="str">
        <f t="shared" si="9486"/>
        <v>Saturday</v>
      </c>
      <c r="R8441" t="str">
        <f t="shared" si="9487"/>
        <v>Q3</v>
      </c>
    </row>
    <row r="8442" spans="1:18" x14ac:dyDescent="0.25">
      <c r="A8442">
        <f t="shared" si="9480"/>
        <v>2367</v>
      </c>
      <c r="B8442" s="1">
        <f t="shared" si="9481"/>
        <v>44065</v>
      </c>
      <c r="C8442" t="str">
        <f t="shared" ref="C8442:M8442" si="9515">C2591</f>
        <v>Rakson</v>
      </c>
      <c r="D8442">
        <f t="shared" si="9515"/>
        <v>8976789057</v>
      </c>
      <c r="E8442" t="str">
        <f t="shared" si="9515"/>
        <v>Milk (1 Ltr)</v>
      </c>
      <c r="F8442" t="str">
        <f t="shared" si="9515"/>
        <v>Dairy</v>
      </c>
      <c r="G8442" s="2">
        <f t="shared" si="9515"/>
        <v>40</v>
      </c>
      <c r="H8442">
        <f t="shared" si="9515"/>
        <v>1</v>
      </c>
      <c r="I8442" s="2">
        <f t="shared" si="9515"/>
        <v>40</v>
      </c>
      <c r="J8442" s="2">
        <f t="shared" si="9515"/>
        <v>28</v>
      </c>
      <c r="K8442" s="2">
        <f t="shared" si="9515"/>
        <v>12</v>
      </c>
      <c r="L8442" t="str">
        <f t="shared" si="9515"/>
        <v>Ranjith</v>
      </c>
      <c r="M8442" t="str">
        <f t="shared" si="9515"/>
        <v>Sulur</v>
      </c>
      <c r="N8442">
        <f t="shared" si="9483"/>
        <v>22</v>
      </c>
      <c r="O8442" s="3" t="str">
        <f t="shared" si="9484"/>
        <v>Aug</v>
      </c>
      <c r="P8442">
        <f t="shared" si="9485"/>
        <v>2020</v>
      </c>
      <c r="Q8442" t="str">
        <f t="shared" si="9486"/>
        <v>Saturday</v>
      </c>
      <c r="R8442" t="str">
        <f t="shared" si="9487"/>
        <v>Q3</v>
      </c>
    </row>
    <row r="8443" spans="1:18" x14ac:dyDescent="0.25">
      <c r="A8443">
        <f t="shared" si="9480"/>
        <v>2367</v>
      </c>
      <c r="B8443" s="1">
        <f t="shared" si="9481"/>
        <v>44065</v>
      </c>
      <c r="C8443" t="str">
        <f t="shared" ref="C8443:M8443" si="9516">C2592</f>
        <v>Rakson</v>
      </c>
      <c r="D8443">
        <f t="shared" si="9516"/>
        <v>8976789057</v>
      </c>
      <c r="E8443" t="str">
        <f t="shared" si="9516"/>
        <v>Bread Sandwich</v>
      </c>
      <c r="F8443" t="str">
        <f t="shared" si="9516"/>
        <v>Groceries</v>
      </c>
      <c r="G8443" s="2">
        <f t="shared" si="9516"/>
        <v>70</v>
      </c>
      <c r="H8443">
        <f t="shared" si="9516"/>
        <v>1</v>
      </c>
      <c r="I8443" s="2">
        <f t="shared" si="9516"/>
        <v>70</v>
      </c>
      <c r="J8443" s="2">
        <f t="shared" si="9516"/>
        <v>49</v>
      </c>
      <c r="K8443" s="2">
        <f t="shared" si="9516"/>
        <v>21</v>
      </c>
      <c r="L8443" t="str">
        <f t="shared" si="9516"/>
        <v>Chandra</v>
      </c>
      <c r="M8443" t="str">
        <f t="shared" si="9516"/>
        <v>Sulur</v>
      </c>
      <c r="N8443">
        <f t="shared" si="9483"/>
        <v>22</v>
      </c>
      <c r="O8443" s="3" t="str">
        <f t="shared" si="9484"/>
        <v>Aug</v>
      </c>
      <c r="P8443">
        <f t="shared" si="9485"/>
        <v>2020</v>
      </c>
      <c r="Q8443" t="str">
        <f t="shared" si="9486"/>
        <v>Saturday</v>
      </c>
      <c r="R8443" t="str">
        <f t="shared" si="9487"/>
        <v>Q3</v>
      </c>
    </row>
    <row r="8444" spans="1:18" x14ac:dyDescent="0.25">
      <c r="A8444">
        <f t="shared" si="9480"/>
        <v>2367</v>
      </c>
      <c r="B8444" s="1">
        <f t="shared" si="9481"/>
        <v>44065</v>
      </c>
      <c r="C8444" t="str">
        <f t="shared" ref="C8444:M8444" si="9517">C2593</f>
        <v>Rakson</v>
      </c>
      <c r="D8444">
        <f t="shared" si="9517"/>
        <v>8976789057</v>
      </c>
      <c r="E8444" t="str">
        <f t="shared" si="9517"/>
        <v>Rexona 150 GM</v>
      </c>
      <c r="F8444" t="str">
        <f t="shared" si="9517"/>
        <v>Cosmetics</v>
      </c>
      <c r="G8444" s="2">
        <f t="shared" si="9517"/>
        <v>55</v>
      </c>
      <c r="H8444">
        <f t="shared" si="9517"/>
        <v>3</v>
      </c>
      <c r="I8444" s="2">
        <f t="shared" si="9517"/>
        <v>165</v>
      </c>
      <c r="J8444" s="2">
        <f t="shared" si="9517"/>
        <v>115.5</v>
      </c>
      <c r="K8444" s="2">
        <f t="shared" si="9517"/>
        <v>49.5</v>
      </c>
      <c r="L8444" t="str">
        <f t="shared" si="9517"/>
        <v>Rajan</v>
      </c>
      <c r="M8444" t="str">
        <f t="shared" si="9517"/>
        <v>Sulur</v>
      </c>
      <c r="N8444">
        <f t="shared" si="9483"/>
        <v>22</v>
      </c>
      <c r="O8444" s="3" t="str">
        <f t="shared" si="9484"/>
        <v>Aug</v>
      </c>
      <c r="P8444">
        <f t="shared" si="9485"/>
        <v>2020</v>
      </c>
      <c r="Q8444" t="str">
        <f t="shared" si="9486"/>
        <v>Saturday</v>
      </c>
      <c r="R8444" t="str">
        <f t="shared" si="9487"/>
        <v>Q3</v>
      </c>
    </row>
    <row r="8445" spans="1:18" x14ac:dyDescent="0.25">
      <c r="A8445">
        <f t="shared" si="9480"/>
        <v>2367</v>
      </c>
      <c r="B8445" s="1">
        <f t="shared" si="9481"/>
        <v>44065</v>
      </c>
      <c r="C8445" t="str">
        <f t="shared" ref="C8445:M8445" si="9518">C2594</f>
        <v>Rakson</v>
      </c>
      <c r="D8445">
        <f t="shared" si="9518"/>
        <v>8976789057</v>
      </c>
      <c r="E8445" t="str">
        <f t="shared" si="9518"/>
        <v>Cinthol 100 GM</v>
      </c>
      <c r="F8445" t="str">
        <f t="shared" si="9518"/>
        <v>Cosmetics</v>
      </c>
      <c r="G8445" s="2">
        <f t="shared" si="9518"/>
        <v>45</v>
      </c>
      <c r="H8445">
        <f t="shared" si="9518"/>
        <v>3</v>
      </c>
      <c r="I8445" s="2">
        <f t="shared" si="9518"/>
        <v>135</v>
      </c>
      <c r="J8445" s="2">
        <f t="shared" si="9518"/>
        <v>94.5</v>
      </c>
      <c r="K8445" s="2">
        <f t="shared" si="9518"/>
        <v>40.5</v>
      </c>
      <c r="L8445" t="str">
        <f t="shared" si="9518"/>
        <v>Chandra</v>
      </c>
      <c r="M8445" t="str">
        <f t="shared" si="9518"/>
        <v>Sulur</v>
      </c>
      <c r="N8445">
        <f t="shared" si="9483"/>
        <v>22</v>
      </c>
      <c r="O8445" s="3" t="str">
        <f t="shared" si="9484"/>
        <v>Aug</v>
      </c>
      <c r="P8445">
        <f t="shared" si="9485"/>
        <v>2020</v>
      </c>
      <c r="Q8445" t="str">
        <f t="shared" si="9486"/>
        <v>Saturday</v>
      </c>
      <c r="R8445" t="str">
        <f t="shared" si="9487"/>
        <v>Q3</v>
      </c>
    </row>
    <row r="8446" spans="1:18" x14ac:dyDescent="0.25">
      <c r="A8446">
        <f t="shared" si="9480"/>
        <v>2367</v>
      </c>
      <c r="B8446" s="1">
        <f t="shared" si="9481"/>
        <v>44065</v>
      </c>
      <c r="C8446" t="str">
        <f t="shared" ref="C8446:M8446" si="9519">C2595</f>
        <v>Rakson</v>
      </c>
      <c r="D8446">
        <f t="shared" si="9519"/>
        <v>8976789057</v>
      </c>
      <c r="E8446" t="str">
        <f t="shared" si="9519"/>
        <v>Milk (1 Ltr)</v>
      </c>
      <c r="F8446" t="str">
        <f t="shared" si="9519"/>
        <v>Dairy</v>
      </c>
      <c r="G8446" s="2">
        <f t="shared" si="9519"/>
        <v>40</v>
      </c>
      <c r="H8446">
        <f t="shared" si="9519"/>
        <v>1</v>
      </c>
      <c r="I8446" s="2">
        <f t="shared" si="9519"/>
        <v>40</v>
      </c>
      <c r="J8446" s="2">
        <f t="shared" si="9519"/>
        <v>28</v>
      </c>
      <c r="K8446" s="2">
        <f t="shared" si="9519"/>
        <v>12</v>
      </c>
      <c r="L8446" t="str">
        <f t="shared" si="9519"/>
        <v>Rajan</v>
      </c>
      <c r="M8446" t="str">
        <f t="shared" si="9519"/>
        <v>Sulur</v>
      </c>
      <c r="N8446">
        <f t="shared" si="9483"/>
        <v>22</v>
      </c>
      <c r="O8446" s="3" t="str">
        <f t="shared" si="9484"/>
        <v>Aug</v>
      </c>
      <c r="P8446">
        <f t="shared" si="9485"/>
        <v>2020</v>
      </c>
      <c r="Q8446" t="str">
        <f t="shared" si="9486"/>
        <v>Saturday</v>
      </c>
      <c r="R8446" t="str">
        <f t="shared" si="9487"/>
        <v>Q3</v>
      </c>
    </row>
    <row r="8447" spans="1:18" x14ac:dyDescent="0.25">
      <c r="A8447">
        <f t="shared" si="9480"/>
        <v>2367</v>
      </c>
      <c r="B8447" s="1">
        <f t="shared" si="9481"/>
        <v>44066</v>
      </c>
      <c r="C8447" t="str">
        <f t="shared" ref="C8447:M8447" si="9520">C2596</f>
        <v>suma ranjan</v>
      </c>
      <c r="D8447">
        <f t="shared" si="9520"/>
        <v>8976789077</v>
      </c>
      <c r="E8447" t="str">
        <f t="shared" si="9520"/>
        <v>Pickle 500g</v>
      </c>
      <c r="F8447" t="str">
        <f t="shared" si="9520"/>
        <v>Groceries</v>
      </c>
      <c r="G8447" s="2">
        <f t="shared" si="9520"/>
        <v>67</v>
      </c>
      <c r="H8447">
        <f t="shared" si="9520"/>
        <v>1</v>
      </c>
      <c r="I8447" s="2">
        <f t="shared" si="9520"/>
        <v>67</v>
      </c>
      <c r="J8447" s="2">
        <f t="shared" si="9520"/>
        <v>46.900000000000006</v>
      </c>
      <c r="K8447" s="2">
        <f t="shared" si="9520"/>
        <v>20.099999999999994</v>
      </c>
      <c r="L8447" t="str">
        <f t="shared" si="9520"/>
        <v>Ranjith</v>
      </c>
      <c r="M8447" t="str">
        <f t="shared" si="9520"/>
        <v>Sulur</v>
      </c>
      <c r="N8447">
        <f t="shared" si="9483"/>
        <v>23</v>
      </c>
      <c r="O8447" s="3" t="str">
        <f t="shared" si="9484"/>
        <v>Aug</v>
      </c>
      <c r="P8447">
        <f t="shared" si="9485"/>
        <v>2020</v>
      </c>
      <c r="Q8447" t="str">
        <f t="shared" si="9486"/>
        <v>Sunday</v>
      </c>
      <c r="R8447" t="str">
        <f t="shared" si="9487"/>
        <v>Q3</v>
      </c>
    </row>
    <row r="8448" spans="1:18" x14ac:dyDescent="0.25">
      <c r="A8448">
        <f t="shared" si="9480"/>
        <v>2367</v>
      </c>
      <c r="B8448" s="1">
        <f t="shared" si="9481"/>
        <v>44066</v>
      </c>
      <c r="C8448" t="str">
        <f t="shared" ref="C8448:M8448" si="9521">C2597</f>
        <v>suma ranjan</v>
      </c>
      <c r="D8448">
        <f t="shared" si="9521"/>
        <v>8976789077</v>
      </c>
      <c r="E8448" t="str">
        <f t="shared" si="9521"/>
        <v>Salt 1 kg</v>
      </c>
      <c r="F8448" t="str">
        <f t="shared" si="9521"/>
        <v>Groceries</v>
      </c>
      <c r="G8448" s="2">
        <f t="shared" si="9521"/>
        <v>15</v>
      </c>
      <c r="H8448">
        <f t="shared" si="9521"/>
        <v>1</v>
      </c>
      <c r="I8448" s="2">
        <f t="shared" si="9521"/>
        <v>15</v>
      </c>
      <c r="J8448" s="2">
        <f t="shared" si="9521"/>
        <v>10.5</v>
      </c>
      <c r="K8448" s="2">
        <f t="shared" si="9521"/>
        <v>4.5</v>
      </c>
      <c r="L8448" t="str">
        <f t="shared" si="9521"/>
        <v>Sindhu</v>
      </c>
      <c r="M8448" t="str">
        <f t="shared" si="9521"/>
        <v>Sulur</v>
      </c>
      <c r="N8448">
        <f t="shared" si="9483"/>
        <v>23</v>
      </c>
      <c r="O8448" s="3" t="str">
        <f t="shared" si="9484"/>
        <v>Aug</v>
      </c>
      <c r="P8448">
        <f t="shared" si="9485"/>
        <v>2020</v>
      </c>
      <c r="Q8448" t="str">
        <f t="shared" si="9486"/>
        <v>Sunday</v>
      </c>
      <c r="R8448" t="str">
        <f t="shared" si="9487"/>
        <v>Q3</v>
      </c>
    </row>
    <row r="8449" spans="1:18" x14ac:dyDescent="0.25">
      <c r="A8449">
        <f t="shared" si="9480"/>
        <v>2367</v>
      </c>
      <c r="B8449" s="1">
        <f t="shared" si="9481"/>
        <v>44066</v>
      </c>
      <c r="C8449" t="str">
        <f t="shared" ref="C8449:M8449" si="9522">C2598</f>
        <v>suma ranjan</v>
      </c>
      <c r="D8449">
        <f t="shared" si="9522"/>
        <v>8976789077</v>
      </c>
      <c r="E8449" t="str">
        <f t="shared" si="9522"/>
        <v>Maybelline Mattie Lipstic 3.9 g</v>
      </c>
      <c r="F8449" t="str">
        <f t="shared" si="9522"/>
        <v>Cosmetics</v>
      </c>
      <c r="G8449" s="2">
        <f t="shared" si="9522"/>
        <v>262</v>
      </c>
      <c r="H8449">
        <f t="shared" si="9522"/>
        <v>1</v>
      </c>
      <c r="I8449" s="2">
        <f t="shared" si="9522"/>
        <v>262</v>
      </c>
      <c r="J8449" s="2">
        <f t="shared" si="9522"/>
        <v>183.4</v>
      </c>
      <c r="K8449" s="2">
        <f t="shared" si="9522"/>
        <v>78.599999999999994</v>
      </c>
      <c r="L8449" t="str">
        <f t="shared" si="9522"/>
        <v>Sindhu</v>
      </c>
      <c r="M8449" t="str">
        <f t="shared" si="9522"/>
        <v>Sulur</v>
      </c>
      <c r="N8449">
        <f t="shared" si="9483"/>
        <v>23</v>
      </c>
      <c r="O8449" s="3" t="str">
        <f t="shared" si="9484"/>
        <v>Aug</v>
      </c>
      <c r="P8449">
        <f t="shared" si="9485"/>
        <v>2020</v>
      </c>
      <c r="Q8449" t="str">
        <f t="shared" si="9486"/>
        <v>Sunday</v>
      </c>
      <c r="R8449" t="str">
        <f t="shared" si="9487"/>
        <v>Q3</v>
      </c>
    </row>
    <row r="8450" spans="1:18" x14ac:dyDescent="0.25">
      <c r="A8450">
        <f t="shared" si="9480"/>
        <v>2368</v>
      </c>
      <c r="B8450" s="1">
        <f t="shared" si="9481"/>
        <v>44066</v>
      </c>
      <c r="C8450" t="str">
        <f t="shared" ref="C8450:M8450" si="9523">C2599</f>
        <v>suma ranjan</v>
      </c>
      <c r="D8450">
        <f t="shared" si="9523"/>
        <v>8976789077</v>
      </c>
      <c r="E8450" t="str">
        <f t="shared" si="9523"/>
        <v>Faces Long Wear Eye Pencil</v>
      </c>
      <c r="F8450" t="str">
        <f t="shared" si="9523"/>
        <v>Cosmetics</v>
      </c>
      <c r="G8450" s="2">
        <f t="shared" si="9523"/>
        <v>349</v>
      </c>
      <c r="H8450">
        <f t="shared" si="9523"/>
        <v>1</v>
      </c>
      <c r="I8450" s="2">
        <f t="shared" si="9523"/>
        <v>349</v>
      </c>
      <c r="J8450" s="2">
        <f t="shared" si="9523"/>
        <v>244.3</v>
      </c>
      <c r="K8450" s="2">
        <f t="shared" si="9523"/>
        <v>104.69999999999999</v>
      </c>
      <c r="L8450" t="str">
        <f t="shared" si="9523"/>
        <v>Rajan</v>
      </c>
      <c r="M8450" t="str">
        <f t="shared" si="9523"/>
        <v>Sulur</v>
      </c>
      <c r="N8450">
        <f t="shared" si="9483"/>
        <v>23</v>
      </c>
      <c r="O8450" s="3" t="str">
        <f t="shared" si="9484"/>
        <v>Aug</v>
      </c>
      <c r="P8450">
        <f t="shared" si="9485"/>
        <v>2020</v>
      </c>
      <c r="Q8450" t="str">
        <f t="shared" si="9486"/>
        <v>Sunday</v>
      </c>
      <c r="R8450" t="str">
        <f t="shared" si="9487"/>
        <v>Q3</v>
      </c>
    </row>
    <row r="8451" spans="1:18" x14ac:dyDescent="0.25">
      <c r="A8451">
        <f t="shared" si="9480"/>
        <v>2368</v>
      </c>
      <c r="B8451" s="1">
        <f t="shared" si="9481"/>
        <v>44066</v>
      </c>
      <c r="C8451" t="str">
        <f t="shared" ref="C8451:M8451" si="9524">C2600</f>
        <v>suma ranjan</v>
      </c>
      <c r="D8451">
        <f t="shared" si="9524"/>
        <v>8976789077</v>
      </c>
      <c r="E8451" t="str">
        <f t="shared" si="9524"/>
        <v>Revlon Charlie Blue 100 ML</v>
      </c>
      <c r="F8451" t="str">
        <f t="shared" si="9524"/>
        <v>Cosmetics</v>
      </c>
      <c r="G8451" s="2">
        <f t="shared" si="9524"/>
        <v>537</v>
      </c>
      <c r="H8451">
        <f t="shared" si="9524"/>
        <v>1</v>
      </c>
      <c r="I8451" s="2">
        <f t="shared" si="9524"/>
        <v>537</v>
      </c>
      <c r="J8451" s="2">
        <f t="shared" si="9524"/>
        <v>375.9</v>
      </c>
      <c r="K8451" s="2">
        <f t="shared" si="9524"/>
        <v>161.10000000000002</v>
      </c>
      <c r="L8451" t="str">
        <f t="shared" si="9524"/>
        <v>Rajan</v>
      </c>
      <c r="M8451" t="str">
        <f t="shared" si="9524"/>
        <v>Sulur</v>
      </c>
      <c r="N8451">
        <f t="shared" si="9483"/>
        <v>23</v>
      </c>
      <c r="O8451" s="3" t="str">
        <f t="shared" si="9484"/>
        <v>Aug</v>
      </c>
      <c r="P8451">
        <f t="shared" si="9485"/>
        <v>2020</v>
      </c>
      <c r="Q8451" t="str">
        <f t="shared" si="9486"/>
        <v>Sunday</v>
      </c>
      <c r="R8451" t="str">
        <f t="shared" si="9487"/>
        <v>Q3</v>
      </c>
    </row>
    <row r="8452" spans="1:18" x14ac:dyDescent="0.25">
      <c r="A8452">
        <f t="shared" si="9480"/>
        <v>2368</v>
      </c>
      <c r="B8452" s="1">
        <f t="shared" si="9481"/>
        <v>44066</v>
      </c>
      <c r="C8452" t="str">
        <f t="shared" ref="C8452:M8452" si="9525">C2601</f>
        <v>suma ranjan</v>
      </c>
      <c r="D8452">
        <f t="shared" si="9525"/>
        <v>8976789077</v>
      </c>
      <c r="E8452" t="str">
        <f t="shared" si="9525"/>
        <v>Revlon Charlie White 100 ML</v>
      </c>
      <c r="F8452" t="str">
        <f t="shared" si="9525"/>
        <v>Cosmetics</v>
      </c>
      <c r="G8452" s="2">
        <f t="shared" si="9525"/>
        <v>584</v>
      </c>
      <c r="H8452">
        <f t="shared" si="9525"/>
        <v>1</v>
      </c>
      <c r="I8452" s="2">
        <f t="shared" si="9525"/>
        <v>584</v>
      </c>
      <c r="J8452" s="2">
        <f t="shared" si="9525"/>
        <v>408.8</v>
      </c>
      <c r="K8452" s="2">
        <f t="shared" si="9525"/>
        <v>175.2</v>
      </c>
      <c r="L8452" t="str">
        <f t="shared" si="9525"/>
        <v>Chandra</v>
      </c>
      <c r="M8452" t="str">
        <f t="shared" si="9525"/>
        <v>Sulur</v>
      </c>
      <c r="N8452">
        <f t="shared" si="9483"/>
        <v>23</v>
      </c>
      <c r="O8452" s="3" t="str">
        <f t="shared" si="9484"/>
        <v>Aug</v>
      </c>
      <c r="P8452">
        <f t="shared" si="9485"/>
        <v>2020</v>
      </c>
      <c r="Q8452" t="str">
        <f t="shared" si="9486"/>
        <v>Sunday</v>
      </c>
      <c r="R8452" t="str">
        <f t="shared" si="9487"/>
        <v>Q3</v>
      </c>
    </row>
    <row r="8453" spans="1:18" x14ac:dyDescent="0.25">
      <c r="A8453">
        <f t="shared" si="9480"/>
        <v>2368</v>
      </c>
      <c r="B8453" s="1">
        <f t="shared" si="9481"/>
        <v>44066</v>
      </c>
      <c r="C8453" t="str">
        <f t="shared" ref="C8453:M8453" si="9526">C2602</f>
        <v>sudha</v>
      </c>
      <c r="D8453">
        <f t="shared" si="9526"/>
        <v>8976789034</v>
      </c>
      <c r="E8453" t="str">
        <f t="shared" si="9526"/>
        <v>Bread Sandwich</v>
      </c>
      <c r="F8453" t="str">
        <f t="shared" si="9526"/>
        <v>Groceries</v>
      </c>
      <c r="G8453" s="2">
        <f t="shared" si="9526"/>
        <v>70</v>
      </c>
      <c r="H8453">
        <f t="shared" si="9526"/>
        <v>1</v>
      </c>
      <c r="I8453" s="2">
        <f t="shared" si="9526"/>
        <v>70</v>
      </c>
      <c r="J8453" s="2">
        <f t="shared" si="9526"/>
        <v>49</v>
      </c>
      <c r="K8453" s="2">
        <f t="shared" si="9526"/>
        <v>21</v>
      </c>
      <c r="L8453" t="str">
        <f t="shared" si="9526"/>
        <v>Sindhu</v>
      </c>
      <c r="M8453" t="str">
        <f t="shared" si="9526"/>
        <v>Sulur</v>
      </c>
      <c r="N8453">
        <f t="shared" si="9483"/>
        <v>23</v>
      </c>
      <c r="O8453" s="3" t="str">
        <f t="shared" si="9484"/>
        <v>Aug</v>
      </c>
      <c r="P8453">
        <f t="shared" si="9485"/>
        <v>2020</v>
      </c>
      <c r="Q8453" t="str">
        <f t="shared" si="9486"/>
        <v>Sunday</v>
      </c>
      <c r="R8453" t="str">
        <f t="shared" si="9487"/>
        <v>Q3</v>
      </c>
    </row>
    <row r="8454" spans="1:18" x14ac:dyDescent="0.25">
      <c r="A8454">
        <f t="shared" si="9480"/>
        <v>2368</v>
      </c>
      <c r="B8454" s="1">
        <f t="shared" si="9481"/>
        <v>44066</v>
      </c>
      <c r="C8454" t="str">
        <f t="shared" ref="C8454:M8454" si="9527">C2603</f>
        <v>sudha</v>
      </c>
      <c r="D8454">
        <f t="shared" si="9527"/>
        <v>8976789034</v>
      </c>
      <c r="E8454" t="str">
        <f t="shared" si="9527"/>
        <v>Rexona 150 GM</v>
      </c>
      <c r="F8454" t="str">
        <f t="shared" si="9527"/>
        <v>Cosmetics</v>
      </c>
      <c r="G8454" s="2">
        <f t="shared" si="9527"/>
        <v>55</v>
      </c>
      <c r="H8454">
        <f t="shared" si="9527"/>
        <v>3</v>
      </c>
      <c r="I8454" s="2">
        <f t="shared" si="9527"/>
        <v>165</v>
      </c>
      <c r="J8454" s="2">
        <f t="shared" si="9527"/>
        <v>115.5</v>
      </c>
      <c r="K8454" s="2">
        <f t="shared" si="9527"/>
        <v>49.5</v>
      </c>
      <c r="L8454" t="str">
        <f t="shared" si="9527"/>
        <v>Ranjith</v>
      </c>
      <c r="M8454" t="str">
        <f t="shared" si="9527"/>
        <v>Sulur</v>
      </c>
      <c r="N8454">
        <f t="shared" si="9483"/>
        <v>23</v>
      </c>
      <c r="O8454" s="3" t="str">
        <f t="shared" si="9484"/>
        <v>Aug</v>
      </c>
      <c r="P8454">
        <f t="shared" si="9485"/>
        <v>2020</v>
      </c>
      <c r="Q8454" t="str">
        <f t="shared" si="9486"/>
        <v>Sunday</v>
      </c>
      <c r="R8454" t="str">
        <f t="shared" si="9487"/>
        <v>Q3</v>
      </c>
    </row>
    <row r="8455" spans="1:18" x14ac:dyDescent="0.25">
      <c r="A8455">
        <f t="shared" si="9480"/>
        <v>2368</v>
      </c>
      <c r="B8455" s="1">
        <f t="shared" si="9481"/>
        <v>44066</v>
      </c>
      <c r="C8455" t="str">
        <f t="shared" ref="C8455:M8455" si="9528">C2604</f>
        <v>sudha</v>
      </c>
      <c r="D8455">
        <f t="shared" si="9528"/>
        <v>8976789034</v>
      </c>
      <c r="E8455" t="str">
        <f t="shared" si="9528"/>
        <v>Cinthol 100 GM</v>
      </c>
      <c r="F8455" t="str">
        <f t="shared" si="9528"/>
        <v>Cosmetics</v>
      </c>
      <c r="G8455" s="2">
        <f t="shared" si="9528"/>
        <v>45</v>
      </c>
      <c r="H8455">
        <f t="shared" si="9528"/>
        <v>3</v>
      </c>
      <c r="I8455" s="2">
        <f t="shared" si="9528"/>
        <v>135</v>
      </c>
      <c r="J8455" s="2">
        <f t="shared" si="9528"/>
        <v>94.5</v>
      </c>
      <c r="K8455" s="2">
        <f t="shared" si="9528"/>
        <v>40.5</v>
      </c>
      <c r="L8455" t="str">
        <f t="shared" si="9528"/>
        <v>Ranjith</v>
      </c>
      <c r="M8455" t="str">
        <f t="shared" si="9528"/>
        <v>Sulur</v>
      </c>
      <c r="N8455">
        <f t="shared" si="9483"/>
        <v>23</v>
      </c>
      <c r="O8455" s="3" t="str">
        <f t="shared" si="9484"/>
        <v>Aug</v>
      </c>
      <c r="P8455">
        <f t="shared" si="9485"/>
        <v>2020</v>
      </c>
      <c r="Q8455" t="str">
        <f t="shared" si="9486"/>
        <v>Sunday</v>
      </c>
      <c r="R8455" t="str">
        <f t="shared" si="9487"/>
        <v>Q3</v>
      </c>
    </row>
    <row r="8456" spans="1:18" x14ac:dyDescent="0.25">
      <c r="A8456">
        <f t="shared" si="9480"/>
        <v>2368</v>
      </c>
      <c r="B8456" s="1">
        <f t="shared" si="9481"/>
        <v>44066</v>
      </c>
      <c r="C8456" t="str">
        <f t="shared" ref="C8456:M8456" si="9529">C2605</f>
        <v>sudha</v>
      </c>
      <c r="D8456">
        <f t="shared" si="9529"/>
        <v>8976789034</v>
      </c>
      <c r="E8456" t="str">
        <f t="shared" si="9529"/>
        <v>Milk (1 Ltr)</v>
      </c>
      <c r="F8456" t="str">
        <f t="shared" si="9529"/>
        <v>Dairy</v>
      </c>
      <c r="G8456" s="2">
        <f t="shared" si="9529"/>
        <v>40</v>
      </c>
      <c r="H8456">
        <f t="shared" si="9529"/>
        <v>1</v>
      </c>
      <c r="I8456" s="2">
        <f t="shared" si="9529"/>
        <v>40</v>
      </c>
      <c r="J8456" s="2">
        <f t="shared" si="9529"/>
        <v>28</v>
      </c>
      <c r="K8456" s="2">
        <f t="shared" si="9529"/>
        <v>12</v>
      </c>
      <c r="L8456" t="str">
        <f t="shared" si="9529"/>
        <v>Rajan</v>
      </c>
      <c r="M8456" t="str">
        <f t="shared" si="9529"/>
        <v>Sulur</v>
      </c>
      <c r="N8456">
        <f t="shared" si="9483"/>
        <v>23</v>
      </c>
      <c r="O8456" s="3" t="str">
        <f t="shared" si="9484"/>
        <v>Aug</v>
      </c>
      <c r="P8456">
        <f t="shared" si="9485"/>
        <v>2020</v>
      </c>
      <c r="Q8456" t="str">
        <f t="shared" si="9486"/>
        <v>Sunday</v>
      </c>
      <c r="R8456" t="str">
        <f t="shared" si="9487"/>
        <v>Q3</v>
      </c>
    </row>
    <row r="8457" spans="1:18" x14ac:dyDescent="0.25">
      <c r="A8457">
        <f t="shared" si="9480"/>
        <v>2368</v>
      </c>
      <c r="B8457" s="1">
        <f t="shared" si="9481"/>
        <v>44066</v>
      </c>
      <c r="C8457" t="str">
        <f t="shared" ref="C8457:M8457" si="9530">C2606</f>
        <v>sudha</v>
      </c>
      <c r="D8457">
        <f t="shared" si="9530"/>
        <v>8976789034</v>
      </c>
      <c r="E8457" t="str">
        <f t="shared" si="9530"/>
        <v>Pickle 500g</v>
      </c>
      <c r="F8457" t="str">
        <f t="shared" si="9530"/>
        <v>Groceries</v>
      </c>
      <c r="G8457" s="2">
        <f t="shared" si="9530"/>
        <v>67</v>
      </c>
      <c r="H8457">
        <f t="shared" si="9530"/>
        <v>1</v>
      </c>
      <c r="I8457" s="2">
        <f t="shared" si="9530"/>
        <v>67</v>
      </c>
      <c r="J8457" s="2">
        <f t="shared" si="9530"/>
        <v>46.900000000000006</v>
      </c>
      <c r="K8457" s="2">
        <f t="shared" si="9530"/>
        <v>20.099999999999994</v>
      </c>
      <c r="L8457" t="str">
        <f t="shared" si="9530"/>
        <v>Rajan</v>
      </c>
      <c r="M8457" t="str">
        <f t="shared" si="9530"/>
        <v>Sulur</v>
      </c>
      <c r="N8457">
        <f t="shared" si="9483"/>
        <v>23</v>
      </c>
      <c r="O8457" s="3" t="str">
        <f t="shared" si="9484"/>
        <v>Aug</v>
      </c>
      <c r="P8457">
        <f t="shared" si="9485"/>
        <v>2020</v>
      </c>
      <c r="Q8457" t="str">
        <f t="shared" si="9486"/>
        <v>Sunday</v>
      </c>
      <c r="R8457" t="str">
        <f t="shared" si="9487"/>
        <v>Q3</v>
      </c>
    </row>
    <row r="8458" spans="1:18" x14ac:dyDescent="0.25">
      <c r="A8458">
        <f t="shared" si="9480"/>
        <v>2368</v>
      </c>
      <c r="B8458" s="1">
        <f t="shared" si="9481"/>
        <v>44066</v>
      </c>
      <c r="C8458" t="str">
        <f t="shared" ref="C8458:M8458" si="9531">C2607</f>
        <v>sudha</v>
      </c>
      <c r="D8458">
        <f t="shared" si="9531"/>
        <v>8976789034</v>
      </c>
      <c r="E8458" t="str">
        <f t="shared" si="9531"/>
        <v>Salt 1 kg</v>
      </c>
      <c r="F8458" t="str">
        <f t="shared" si="9531"/>
        <v>Groceries</v>
      </c>
      <c r="G8458" s="2">
        <f t="shared" si="9531"/>
        <v>15</v>
      </c>
      <c r="H8458">
        <f t="shared" si="9531"/>
        <v>1</v>
      </c>
      <c r="I8458" s="2">
        <f t="shared" si="9531"/>
        <v>15</v>
      </c>
      <c r="J8458" s="2">
        <f t="shared" si="9531"/>
        <v>10.5</v>
      </c>
      <c r="K8458" s="2">
        <f t="shared" si="9531"/>
        <v>4.5</v>
      </c>
      <c r="L8458" t="str">
        <f t="shared" si="9531"/>
        <v>Sindhu</v>
      </c>
      <c r="M8458" t="str">
        <f t="shared" si="9531"/>
        <v>Sulur</v>
      </c>
      <c r="N8458">
        <f t="shared" si="9483"/>
        <v>23</v>
      </c>
      <c r="O8458" s="3" t="str">
        <f t="shared" si="9484"/>
        <v>Aug</v>
      </c>
      <c r="P8458">
        <f t="shared" si="9485"/>
        <v>2020</v>
      </c>
      <c r="Q8458" t="str">
        <f t="shared" si="9486"/>
        <v>Sunday</v>
      </c>
      <c r="R8458" t="str">
        <f t="shared" si="9487"/>
        <v>Q3</v>
      </c>
    </row>
    <row r="8459" spans="1:18" x14ac:dyDescent="0.25">
      <c r="A8459">
        <f t="shared" si="9480"/>
        <v>2368</v>
      </c>
      <c r="B8459" s="1">
        <f t="shared" si="9481"/>
        <v>44066</v>
      </c>
      <c r="C8459" t="str">
        <f t="shared" ref="C8459:M8459" si="9532">C2608</f>
        <v>sudha</v>
      </c>
      <c r="D8459">
        <f t="shared" si="9532"/>
        <v>8976789034</v>
      </c>
      <c r="E8459" t="str">
        <f t="shared" si="9532"/>
        <v>Maybelline Mattie Lipstic 3.9 g</v>
      </c>
      <c r="F8459" t="str">
        <f t="shared" si="9532"/>
        <v>Cosmetics</v>
      </c>
      <c r="G8459" s="2">
        <f t="shared" si="9532"/>
        <v>262</v>
      </c>
      <c r="H8459">
        <f t="shared" si="9532"/>
        <v>1</v>
      </c>
      <c r="I8459" s="2">
        <f t="shared" si="9532"/>
        <v>262</v>
      </c>
      <c r="J8459" s="2">
        <f t="shared" si="9532"/>
        <v>183.4</v>
      </c>
      <c r="K8459" s="2">
        <f t="shared" si="9532"/>
        <v>78.599999999999994</v>
      </c>
      <c r="L8459" t="str">
        <f t="shared" si="9532"/>
        <v>Ranjith</v>
      </c>
      <c r="M8459" t="str">
        <f t="shared" si="9532"/>
        <v>Sulur</v>
      </c>
      <c r="N8459">
        <f t="shared" si="9483"/>
        <v>23</v>
      </c>
      <c r="O8459" s="3" t="str">
        <f t="shared" si="9484"/>
        <v>Aug</v>
      </c>
      <c r="P8459">
        <f t="shared" si="9485"/>
        <v>2020</v>
      </c>
      <c r="Q8459" t="str">
        <f t="shared" si="9486"/>
        <v>Sunday</v>
      </c>
      <c r="R8459" t="str">
        <f t="shared" si="9487"/>
        <v>Q3</v>
      </c>
    </row>
    <row r="8460" spans="1:18" x14ac:dyDescent="0.25">
      <c r="A8460">
        <f t="shared" si="9480"/>
        <v>2369</v>
      </c>
      <c r="B8460" s="1">
        <f t="shared" si="9481"/>
        <v>44066</v>
      </c>
      <c r="C8460" t="str">
        <f t="shared" ref="C8460:M8460" si="9533">C2609</f>
        <v>sudha</v>
      </c>
      <c r="D8460">
        <f t="shared" si="9533"/>
        <v>8976789034</v>
      </c>
      <c r="E8460" t="str">
        <f t="shared" si="9533"/>
        <v>Faces Long Wear Eye Pencil</v>
      </c>
      <c r="F8460" t="str">
        <f t="shared" si="9533"/>
        <v>Cosmetics</v>
      </c>
      <c r="G8460" s="2">
        <f t="shared" si="9533"/>
        <v>349</v>
      </c>
      <c r="H8460">
        <f t="shared" si="9533"/>
        <v>1</v>
      </c>
      <c r="I8460" s="2">
        <f t="shared" si="9533"/>
        <v>349</v>
      </c>
      <c r="J8460" s="2">
        <f t="shared" si="9533"/>
        <v>244.3</v>
      </c>
      <c r="K8460" s="2">
        <f t="shared" si="9533"/>
        <v>104.69999999999999</v>
      </c>
      <c r="L8460" t="str">
        <f t="shared" si="9533"/>
        <v>Sindhu</v>
      </c>
      <c r="M8460" t="str">
        <f t="shared" si="9533"/>
        <v>Sulur</v>
      </c>
      <c r="N8460">
        <f t="shared" si="9483"/>
        <v>23</v>
      </c>
      <c r="O8460" s="3" t="str">
        <f t="shared" si="9484"/>
        <v>Aug</v>
      </c>
      <c r="P8460">
        <f t="shared" si="9485"/>
        <v>2020</v>
      </c>
      <c r="Q8460" t="str">
        <f t="shared" si="9486"/>
        <v>Sunday</v>
      </c>
      <c r="R8460" t="str">
        <f t="shared" si="9487"/>
        <v>Q3</v>
      </c>
    </row>
    <row r="8461" spans="1:18" x14ac:dyDescent="0.25">
      <c r="A8461">
        <f t="shared" si="9480"/>
        <v>2369</v>
      </c>
      <c r="B8461" s="1">
        <f t="shared" si="9481"/>
        <v>44066</v>
      </c>
      <c r="C8461" t="str">
        <f t="shared" ref="C8461:M8461" si="9534">C2610</f>
        <v>sudha</v>
      </c>
      <c r="D8461">
        <f t="shared" si="9534"/>
        <v>8976789034</v>
      </c>
      <c r="E8461" t="str">
        <f t="shared" si="9534"/>
        <v>Revlon Charlie Blue 100 ML</v>
      </c>
      <c r="F8461" t="str">
        <f t="shared" si="9534"/>
        <v>Cosmetics</v>
      </c>
      <c r="G8461" s="2">
        <f t="shared" si="9534"/>
        <v>537</v>
      </c>
      <c r="H8461">
        <f t="shared" si="9534"/>
        <v>1</v>
      </c>
      <c r="I8461" s="2">
        <f t="shared" si="9534"/>
        <v>537</v>
      </c>
      <c r="J8461" s="2">
        <f t="shared" si="9534"/>
        <v>375.9</v>
      </c>
      <c r="K8461" s="2">
        <f t="shared" si="9534"/>
        <v>161.10000000000002</v>
      </c>
      <c r="L8461" t="str">
        <f t="shared" si="9534"/>
        <v>Ranjith</v>
      </c>
      <c r="M8461" t="str">
        <f t="shared" si="9534"/>
        <v>Sulur</v>
      </c>
      <c r="N8461">
        <f t="shared" si="9483"/>
        <v>23</v>
      </c>
      <c r="O8461" s="3" t="str">
        <f t="shared" si="9484"/>
        <v>Aug</v>
      </c>
      <c r="P8461">
        <f t="shared" si="9485"/>
        <v>2020</v>
      </c>
      <c r="Q8461" t="str">
        <f t="shared" si="9486"/>
        <v>Sunday</v>
      </c>
      <c r="R8461" t="str">
        <f t="shared" si="9487"/>
        <v>Q3</v>
      </c>
    </row>
    <row r="8462" spans="1:18" x14ac:dyDescent="0.25">
      <c r="A8462">
        <f t="shared" si="9480"/>
        <v>2369</v>
      </c>
      <c r="B8462" s="1">
        <f t="shared" si="9481"/>
        <v>44066</v>
      </c>
      <c r="C8462" t="str">
        <f t="shared" ref="C8462:M8462" si="9535">C2611</f>
        <v>sudha</v>
      </c>
      <c r="D8462">
        <f t="shared" si="9535"/>
        <v>8976789034</v>
      </c>
      <c r="E8462" t="str">
        <f t="shared" si="9535"/>
        <v>Revlon Charlie White 100 ML</v>
      </c>
      <c r="F8462" t="str">
        <f t="shared" si="9535"/>
        <v>Cosmetics</v>
      </c>
      <c r="G8462" s="2">
        <f t="shared" si="9535"/>
        <v>584</v>
      </c>
      <c r="H8462">
        <f t="shared" si="9535"/>
        <v>1</v>
      </c>
      <c r="I8462" s="2">
        <f t="shared" si="9535"/>
        <v>584</v>
      </c>
      <c r="J8462" s="2">
        <f t="shared" si="9535"/>
        <v>408.8</v>
      </c>
      <c r="K8462" s="2">
        <f t="shared" si="9535"/>
        <v>175.2</v>
      </c>
      <c r="L8462" t="str">
        <f t="shared" si="9535"/>
        <v>Ranjith</v>
      </c>
      <c r="M8462" t="str">
        <f t="shared" si="9535"/>
        <v>Sulur</v>
      </c>
      <c r="N8462">
        <f t="shared" si="9483"/>
        <v>23</v>
      </c>
      <c r="O8462" s="3" t="str">
        <f t="shared" si="9484"/>
        <v>Aug</v>
      </c>
      <c r="P8462">
        <f t="shared" si="9485"/>
        <v>2020</v>
      </c>
      <c r="Q8462" t="str">
        <f t="shared" si="9486"/>
        <v>Sunday</v>
      </c>
      <c r="R8462" t="str">
        <f t="shared" si="9487"/>
        <v>Q3</v>
      </c>
    </row>
    <row r="8463" spans="1:18" x14ac:dyDescent="0.25">
      <c r="A8463">
        <f t="shared" si="9480"/>
        <v>2369</v>
      </c>
      <c r="B8463" s="1">
        <f t="shared" si="9481"/>
        <v>44066</v>
      </c>
      <c r="C8463" t="str">
        <f t="shared" ref="C8463:M8463" si="9536">C2612</f>
        <v>Rajesh singh</v>
      </c>
      <c r="D8463">
        <f t="shared" si="9536"/>
        <v>9876548767</v>
      </c>
      <c r="E8463" t="str">
        <f t="shared" si="9536"/>
        <v>Cinthol 100 GM</v>
      </c>
      <c r="F8463" t="str">
        <f t="shared" si="9536"/>
        <v>Cosmetics</v>
      </c>
      <c r="G8463" s="2">
        <f t="shared" si="9536"/>
        <v>45</v>
      </c>
      <c r="H8463">
        <f t="shared" si="9536"/>
        <v>3</v>
      </c>
      <c r="I8463" s="2">
        <f t="shared" si="9536"/>
        <v>135</v>
      </c>
      <c r="J8463" s="2">
        <f t="shared" si="9536"/>
        <v>94.5</v>
      </c>
      <c r="K8463" s="2">
        <f t="shared" si="9536"/>
        <v>40.5</v>
      </c>
      <c r="L8463" t="str">
        <f t="shared" si="9536"/>
        <v>Chandra</v>
      </c>
      <c r="M8463" t="str">
        <f t="shared" si="9536"/>
        <v>Sulur</v>
      </c>
      <c r="N8463">
        <f t="shared" si="9483"/>
        <v>23</v>
      </c>
      <c r="O8463" s="3" t="str">
        <f t="shared" si="9484"/>
        <v>Aug</v>
      </c>
      <c r="P8463">
        <f t="shared" si="9485"/>
        <v>2020</v>
      </c>
      <c r="Q8463" t="str">
        <f t="shared" si="9486"/>
        <v>Sunday</v>
      </c>
      <c r="R8463" t="str">
        <f t="shared" si="9487"/>
        <v>Q3</v>
      </c>
    </row>
    <row r="8464" spans="1:18" x14ac:dyDescent="0.25">
      <c r="A8464">
        <f t="shared" si="9480"/>
        <v>2369</v>
      </c>
      <c r="B8464" s="1">
        <f t="shared" si="9481"/>
        <v>44066</v>
      </c>
      <c r="C8464" t="str">
        <f t="shared" ref="C8464:M8464" si="9537">C2613</f>
        <v>Rajesh singh</v>
      </c>
      <c r="D8464">
        <f t="shared" si="9537"/>
        <v>9876548767</v>
      </c>
      <c r="E8464" t="str">
        <f t="shared" si="9537"/>
        <v>Rexona 150 GM</v>
      </c>
      <c r="F8464" t="str">
        <f t="shared" si="9537"/>
        <v>Cosmetics</v>
      </c>
      <c r="G8464" s="2">
        <f t="shared" si="9537"/>
        <v>55</v>
      </c>
      <c r="H8464">
        <f t="shared" si="9537"/>
        <v>6</v>
      </c>
      <c r="I8464" s="2">
        <f t="shared" si="9537"/>
        <v>330</v>
      </c>
      <c r="J8464" s="2">
        <f t="shared" si="9537"/>
        <v>231</v>
      </c>
      <c r="K8464" s="2">
        <f t="shared" si="9537"/>
        <v>99</v>
      </c>
      <c r="L8464" t="str">
        <f t="shared" si="9537"/>
        <v>Sindhu</v>
      </c>
      <c r="M8464" t="str">
        <f t="shared" si="9537"/>
        <v>Sulur</v>
      </c>
      <c r="N8464">
        <f t="shared" si="9483"/>
        <v>23</v>
      </c>
      <c r="O8464" s="3" t="str">
        <f t="shared" si="9484"/>
        <v>Aug</v>
      </c>
      <c r="P8464">
        <f t="shared" si="9485"/>
        <v>2020</v>
      </c>
      <c r="Q8464" t="str">
        <f t="shared" si="9486"/>
        <v>Sunday</v>
      </c>
      <c r="R8464" t="str">
        <f t="shared" si="9487"/>
        <v>Q3</v>
      </c>
    </row>
    <row r="8465" spans="1:18" x14ac:dyDescent="0.25">
      <c r="A8465">
        <f t="shared" si="9480"/>
        <v>2369</v>
      </c>
      <c r="B8465" s="1">
        <f t="shared" si="9481"/>
        <v>44066</v>
      </c>
      <c r="C8465" t="str">
        <f t="shared" ref="C8465:M8465" si="9538">C2614</f>
        <v>Rajesh singh</v>
      </c>
      <c r="D8465">
        <f t="shared" si="9538"/>
        <v>9876548767</v>
      </c>
      <c r="E8465" t="str">
        <f t="shared" si="9538"/>
        <v>Cinthol 100 GM</v>
      </c>
      <c r="F8465" t="str">
        <f t="shared" si="9538"/>
        <v>Cosmetics</v>
      </c>
      <c r="G8465" s="2">
        <f t="shared" si="9538"/>
        <v>45</v>
      </c>
      <c r="H8465">
        <f t="shared" si="9538"/>
        <v>3</v>
      </c>
      <c r="I8465" s="2">
        <f t="shared" si="9538"/>
        <v>135</v>
      </c>
      <c r="J8465" s="2">
        <f t="shared" si="9538"/>
        <v>94.5</v>
      </c>
      <c r="K8465" s="2">
        <f t="shared" si="9538"/>
        <v>40.5</v>
      </c>
      <c r="L8465" t="str">
        <f t="shared" si="9538"/>
        <v>Ranjith</v>
      </c>
      <c r="M8465" t="str">
        <f t="shared" si="9538"/>
        <v>Sulur</v>
      </c>
      <c r="N8465">
        <f t="shared" si="9483"/>
        <v>23</v>
      </c>
      <c r="O8465" s="3" t="str">
        <f t="shared" si="9484"/>
        <v>Aug</v>
      </c>
      <c r="P8465">
        <f t="shared" si="9485"/>
        <v>2020</v>
      </c>
      <c r="Q8465" t="str">
        <f t="shared" si="9486"/>
        <v>Sunday</v>
      </c>
      <c r="R8465" t="str">
        <f t="shared" si="9487"/>
        <v>Q3</v>
      </c>
    </row>
    <row r="8466" spans="1:18" x14ac:dyDescent="0.25">
      <c r="A8466">
        <f t="shared" si="9480"/>
        <v>2369</v>
      </c>
      <c r="B8466" s="1">
        <f t="shared" si="9481"/>
        <v>44066</v>
      </c>
      <c r="C8466" t="str">
        <f t="shared" ref="C8466:M8466" si="9539">C2615</f>
        <v>Rajesh singh</v>
      </c>
      <c r="D8466">
        <f t="shared" si="9539"/>
        <v>9876548767</v>
      </c>
      <c r="E8466" t="str">
        <f t="shared" si="9539"/>
        <v>Rexona 150 GM</v>
      </c>
      <c r="F8466" t="str">
        <f t="shared" si="9539"/>
        <v>Cosmetics</v>
      </c>
      <c r="G8466" s="2">
        <f t="shared" si="9539"/>
        <v>55</v>
      </c>
      <c r="H8466">
        <f t="shared" si="9539"/>
        <v>6</v>
      </c>
      <c r="I8466" s="2">
        <f t="shared" si="9539"/>
        <v>330</v>
      </c>
      <c r="J8466" s="2">
        <f t="shared" si="9539"/>
        <v>231</v>
      </c>
      <c r="K8466" s="2">
        <f t="shared" si="9539"/>
        <v>99</v>
      </c>
      <c r="L8466" t="str">
        <f t="shared" si="9539"/>
        <v>Chandra</v>
      </c>
      <c r="M8466" t="str">
        <f t="shared" si="9539"/>
        <v>Sulur</v>
      </c>
      <c r="N8466">
        <f t="shared" si="9483"/>
        <v>23</v>
      </c>
      <c r="O8466" s="3" t="str">
        <f t="shared" si="9484"/>
        <v>Aug</v>
      </c>
      <c r="P8466">
        <f t="shared" si="9485"/>
        <v>2020</v>
      </c>
      <c r="Q8466" t="str">
        <f t="shared" si="9486"/>
        <v>Sunday</v>
      </c>
      <c r="R8466" t="str">
        <f t="shared" si="9487"/>
        <v>Q3</v>
      </c>
    </row>
    <row r="8467" spans="1:18" x14ac:dyDescent="0.25">
      <c r="A8467">
        <f t="shared" si="9480"/>
        <v>2369</v>
      </c>
      <c r="B8467" s="1">
        <f t="shared" si="9481"/>
        <v>44066</v>
      </c>
      <c r="C8467" t="str">
        <f t="shared" ref="C8467:M8467" si="9540">C2616</f>
        <v>suma ranjan</v>
      </c>
      <c r="D8467">
        <f t="shared" si="9540"/>
        <v>8976789077</v>
      </c>
      <c r="E8467" t="str">
        <f t="shared" si="9540"/>
        <v>Bread Sandwich</v>
      </c>
      <c r="F8467" t="str">
        <f t="shared" si="9540"/>
        <v>Groceries</v>
      </c>
      <c r="G8467" s="2">
        <f t="shared" si="9540"/>
        <v>70</v>
      </c>
      <c r="H8467">
        <f t="shared" si="9540"/>
        <v>1</v>
      </c>
      <c r="I8467" s="2">
        <f t="shared" si="9540"/>
        <v>70</v>
      </c>
      <c r="J8467" s="2">
        <f t="shared" si="9540"/>
        <v>49</v>
      </c>
      <c r="K8467" s="2">
        <f t="shared" si="9540"/>
        <v>21</v>
      </c>
      <c r="L8467" t="str">
        <f t="shared" si="9540"/>
        <v>Rajan</v>
      </c>
      <c r="M8467" t="str">
        <f t="shared" si="9540"/>
        <v>Sulur</v>
      </c>
      <c r="N8467">
        <f t="shared" si="9483"/>
        <v>23</v>
      </c>
      <c r="O8467" s="3" t="str">
        <f t="shared" si="9484"/>
        <v>Aug</v>
      </c>
      <c r="P8467">
        <f t="shared" si="9485"/>
        <v>2020</v>
      </c>
      <c r="Q8467" t="str">
        <f t="shared" si="9486"/>
        <v>Sunday</v>
      </c>
      <c r="R8467" t="str">
        <f t="shared" si="9487"/>
        <v>Q3</v>
      </c>
    </row>
    <row r="8468" spans="1:18" x14ac:dyDescent="0.25">
      <c r="A8468">
        <f t="shared" si="9480"/>
        <v>2369</v>
      </c>
      <c r="B8468" s="1">
        <f t="shared" si="9481"/>
        <v>44066</v>
      </c>
      <c r="C8468" t="str">
        <f t="shared" ref="C8468:M8468" si="9541">C2617</f>
        <v>suma ranjan</v>
      </c>
      <c r="D8468">
        <f t="shared" si="9541"/>
        <v>8976789077</v>
      </c>
      <c r="E8468" t="str">
        <f t="shared" si="9541"/>
        <v>Rexona 150 GM</v>
      </c>
      <c r="F8468" t="str">
        <f t="shared" si="9541"/>
        <v>Cosmetics</v>
      </c>
      <c r="G8468" s="2">
        <f t="shared" si="9541"/>
        <v>55</v>
      </c>
      <c r="H8468">
        <f t="shared" si="9541"/>
        <v>3</v>
      </c>
      <c r="I8468" s="2">
        <f t="shared" si="9541"/>
        <v>165</v>
      </c>
      <c r="J8468" s="2">
        <f t="shared" si="9541"/>
        <v>115.5</v>
      </c>
      <c r="K8468" s="2">
        <f t="shared" si="9541"/>
        <v>49.5</v>
      </c>
      <c r="L8468" t="str">
        <f t="shared" si="9541"/>
        <v>Chandra</v>
      </c>
      <c r="M8468" t="str">
        <f t="shared" si="9541"/>
        <v>Sulur</v>
      </c>
      <c r="N8468">
        <f t="shared" si="9483"/>
        <v>23</v>
      </c>
      <c r="O8468" s="3" t="str">
        <f t="shared" si="9484"/>
        <v>Aug</v>
      </c>
      <c r="P8468">
        <f t="shared" si="9485"/>
        <v>2020</v>
      </c>
      <c r="Q8468" t="str">
        <f t="shared" si="9486"/>
        <v>Sunday</v>
      </c>
      <c r="R8468" t="str">
        <f t="shared" si="9487"/>
        <v>Q3</v>
      </c>
    </row>
    <row r="8469" spans="1:18" x14ac:dyDescent="0.25">
      <c r="A8469">
        <f t="shared" si="9480"/>
        <v>2369</v>
      </c>
      <c r="B8469" s="1">
        <f t="shared" si="9481"/>
        <v>44066</v>
      </c>
      <c r="C8469" t="str">
        <f t="shared" ref="C8469:M8469" si="9542">C2618</f>
        <v>suma ranjan</v>
      </c>
      <c r="D8469">
        <f t="shared" si="9542"/>
        <v>8976789077</v>
      </c>
      <c r="E8469" t="str">
        <f t="shared" si="9542"/>
        <v>Cinthol 100 GM</v>
      </c>
      <c r="F8469" t="str">
        <f t="shared" si="9542"/>
        <v>Cosmetics</v>
      </c>
      <c r="G8469" s="2">
        <f t="shared" si="9542"/>
        <v>45</v>
      </c>
      <c r="H8469">
        <f t="shared" si="9542"/>
        <v>3</v>
      </c>
      <c r="I8469" s="2">
        <f t="shared" si="9542"/>
        <v>135</v>
      </c>
      <c r="J8469" s="2">
        <f t="shared" si="9542"/>
        <v>94.5</v>
      </c>
      <c r="K8469" s="2">
        <f t="shared" si="9542"/>
        <v>40.5</v>
      </c>
      <c r="L8469" t="str">
        <f t="shared" si="9542"/>
        <v>Ranjith</v>
      </c>
      <c r="M8469" t="str">
        <f t="shared" si="9542"/>
        <v>Sulur</v>
      </c>
      <c r="N8469">
        <f t="shared" si="9483"/>
        <v>23</v>
      </c>
      <c r="O8469" s="3" t="str">
        <f t="shared" si="9484"/>
        <v>Aug</v>
      </c>
      <c r="P8469">
        <f t="shared" si="9485"/>
        <v>2020</v>
      </c>
      <c r="Q8469" t="str">
        <f t="shared" si="9486"/>
        <v>Sunday</v>
      </c>
      <c r="R8469" t="str">
        <f t="shared" si="9487"/>
        <v>Q3</v>
      </c>
    </row>
    <row r="8470" spans="1:18" x14ac:dyDescent="0.25">
      <c r="A8470">
        <f t="shared" si="9480"/>
        <v>2369</v>
      </c>
      <c r="B8470" s="1">
        <f t="shared" si="9481"/>
        <v>44066</v>
      </c>
      <c r="C8470" t="str">
        <f t="shared" ref="C8470:M8470" si="9543">C2619</f>
        <v>suma ranjan</v>
      </c>
      <c r="D8470">
        <f t="shared" si="9543"/>
        <v>8976789077</v>
      </c>
      <c r="E8470" t="str">
        <f t="shared" si="9543"/>
        <v>Milk (1 Ltr)</v>
      </c>
      <c r="F8470" t="str">
        <f t="shared" si="9543"/>
        <v>Dairy</v>
      </c>
      <c r="G8470" s="2">
        <f t="shared" si="9543"/>
        <v>40</v>
      </c>
      <c r="H8470">
        <f t="shared" si="9543"/>
        <v>1</v>
      </c>
      <c r="I8470" s="2">
        <f t="shared" si="9543"/>
        <v>40</v>
      </c>
      <c r="J8470" s="2">
        <f t="shared" si="9543"/>
        <v>28</v>
      </c>
      <c r="K8470" s="2">
        <f t="shared" si="9543"/>
        <v>12</v>
      </c>
      <c r="L8470" t="str">
        <f t="shared" si="9543"/>
        <v>Rajan</v>
      </c>
      <c r="M8470" t="str">
        <f t="shared" si="9543"/>
        <v>Sulur</v>
      </c>
      <c r="N8470">
        <f t="shared" si="9483"/>
        <v>23</v>
      </c>
      <c r="O8470" s="3" t="str">
        <f t="shared" si="9484"/>
        <v>Aug</v>
      </c>
      <c r="P8470">
        <f t="shared" si="9485"/>
        <v>2020</v>
      </c>
      <c r="Q8470" t="str">
        <f t="shared" si="9486"/>
        <v>Sunday</v>
      </c>
      <c r="R8470" t="str">
        <f t="shared" si="9487"/>
        <v>Q3</v>
      </c>
    </row>
    <row r="8471" spans="1:18" x14ac:dyDescent="0.25">
      <c r="A8471">
        <f t="shared" si="9480"/>
        <v>2369</v>
      </c>
      <c r="B8471" s="1">
        <f t="shared" si="9481"/>
        <v>44066</v>
      </c>
      <c r="C8471" t="str">
        <f t="shared" ref="C8471:M8471" si="9544">C2620</f>
        <v>Suresh</v>
      </c>
      <c r="D8471">
        <f t="shared" si="9544"/>
        <v>8976789065</v>
      </c>
      <c r="E8471" t="str">
        <f t="shared" si="9544"/>
        <v>Pickle 500g</v>
      </c>
      <c r="F8471" t="str">
        <f t="shared" si="9544"/>
        <v>Groceries</v>
      </c>
      <c r="G8471" s="2">
        <f t="shared" si="9544"/>
        <v>67</v>
      </c>
      <c r="H8471">
        <f t="shared" si="9544"/>
        <v>1</v>
      </c>
      <c r="I8471" s="2">
        <f t="shared" si="9544"/>
        <v>67</v>
      </c>
      <c r="J8471" s="2">
        <f t="shared" si="9544"/>
        <v>46.900000000000006</v>
      </c>
      <c r="K8471" s="2">
        <f t="shared" si="9544"/>
        <v>20.099999999999994</v>
      </c>
      <c r="L8471" t="str">
        <f t="shared" si="9544"/>
        <v>Ranjith</v>
      </c>
      <c r="M8471" t="str">
        <f t="shared" si="9544"/>
        <v>Sulur</v>
      </c>
      <c r="N8471">
        <f t="shared" si="9483"/>
        <v>23</v>
      </c>
      <c r="O8471" s="3" t="str">
        <f t="shared" si="9484"/>
        <v>Aug</v>
      </c>
      <c r="P8471">
        <f t="shared" si="9485"/>
        <v>2020</v>
      </c>
      <c r="Q8471" t="str">
        <f t="shared" si="9486"/>
        <v>Sunday</v>
      </c>
      <c r="R8471" t="str">
        <f t="shared" si="9487"/>
        <v>Q3</v>
      </c>
    </row>
    <row r="8472" spans="1:18" x14ac:dyDescent="0.25">
      <c r="A8472">
        <f t="shared" si="9480"/>
        <v>2369</v>
      </c>
      <c r="B8472" s="1">
        <f t="shared" si="9481"/>
        <v>44066</v>
      </c>
      <c r="C8472" t="str">
        <f t="shared" ref="C8472:M8472" si="9545">C2621</f>
        <v>Suresh</v>
      </c>
      <c r="D8472">
        <f t="shared" si="9545"/>
        <v>8976789065</v>
      </c>
      <c r="E8472" t="str">
        <f t="shared" si="9545"/>
        <v>Salt 1 kg</v>
      </c>
      <c r="F8472" t="str">
        <f t="shared" si="9545"/>
        <v>Groceries</v>
      </c>
      <c r="G8472" s="2">
        <f t="shared" si="9545"/>
        <v>15</v>
      </c>
      <c r="H8472">
        <f t="shared" si="9545"/>
        <v>1</v>
      </c>
      <c r="I8472" s="2">
        <f t="shared" si="9545"/>
        <v>15</v>
      </c>
      <c r="J8472" s="2">
        <f t="shared" si="9545"/>
        <v>10.5</v>
      </c>
      <c r="K8472" s="2">
        <f t="shared" si="9545"/>
        <v>4.5</v>
      </c>
      <c r="L8472" t="str">
        <f t="shared" si="9545"/>
        <v>Ranjith</v>
      </c>
      <c r="M8472" t="str">
        <f t="shared" si="9545"/>
        <v>Sulur</v>
      </c>
      <c r="N8472">
        <f t="shared" si="9483"/>
        <v>23</v>
      </c>
      <c r="O8472" s="3" t="str">
        <f t="shared" si="9484"/>
        <v>Aug</v>
      </c>
      <c r="P8472">
        <f t="shared" si="9485"/>
        <v>2020</v>
      </c>
      <c r="Q8472" t="str">
        <f t="shared" si="9486"/>
        <v>Sunday</v>
      </c>
      <c r="R8472" t="str">
        <f t="shared" si="9487"/>
        <v>Q3</v>
      </c>
    </row>
    <row r="8473" spans="1:18" x14ac:dyDescent="0.25">
      <c r="A8473">
        <f t="shared" si="9480"/>
        <v>2369</v>
      </c>
      <c r="B8473" s="1">
        <f t="shared" si="9481"/>
        <v>44066</v>
      </c>
      <c r="C8473" t="str">
        <f t="shared" ref="C8473:M8473" si="9546">C2622</f>
        <v>Suresh</v>
      </c>
      <c r="D8473">
        <f t="shared" si="9546"/>
        <v>8976789065</v>
      </c>
      <c r="E8473" t="str">
        <f t="shared" si="9546"/>
        <v>Maybelline Mattie Lipstic 3.9 g</v>
      </c>
      <c r="F8473" t="str">
        <f t="shared" si="9546"/>
        <v>Cosmetics</v>
      </c>
      <c r="G8473" s="2">
        <f t="shared" si="9546"/>
        <v>262</v>
      </c>
      <c r="H8473">
        <f t="shared" si="9546"/>
        <v>1</v>
      </c>
      <c r="I8473" s="2">
        <f t="shared" si="9546"/>
        <v>262</v>
      </c>
      <c r="J8473" s="2">
        <f t="shared" si="9546"/>
        <v>183.4</v>
      </c>
      <c r="K8473" s="2">
        <f t="shared" si="9546"/>
        <v>78.599999999999994</v>
      </c>
      <c r="L8473" t="str">
        <f t="shared" si="9546"/>
        <v>Ranjith</v>
      </c>
      <c r="M8473" t="str">
        <f t="shared" si="9546"/>
        <v>Sulur</v>
      </c>
      <c r="N8473">
        <f t="shared" si="9483"/>
        <v>23</v>
      </c>
      <c r="O8473" s="3" t="str">
        <f t="shared" si="9484"/>
        <v>Aug</v>
      </c>
      <c r="P8473">
        <f t="shared" si="9485"/>
        <v>2020</v>
      </c>
      <c r="Q8473" t="str">
        <f t="shared" si="9486"/>
        <v>Sunday</v>
      </c>
      <c r="R8473" t="str">
        <f t="shared" si="9487"/>
        <v>Q3</v>
      </c>
    </row>
    <row r="8474" spans="1:18" x14ac:dyDescent="0.25">
      <c r="A8474">
        <f t="shared" si="9480"/>
        <v>2370</v>
      </c>
      <c r="B8474" s="1">
        <f t="shared" si="9481"/>
        <v>44066</v>
      </c>
      <c r="C8474" t="str">
        <f t="shared" ref="C8474:M8474" si="9547">C2623</f>
        <v>Suresh</v>
      </c>
      <c r="D8474">
        <f t="shared" si="9547"/>
        <v>8976789065</v>
      </c>
      <c r="E8474" t="str">
        <f t="shared" si="9547"/>
        <v>Faces Long Wear Eye Pencil</v>
      </c>
      <c r="F8474" t="str">
        <f t="shared" si="9547"/>
        <v>Cosmetics</v>
      </c>
      <c r="G8474" s="2">
        <f t="shared" si="9547"/>
        <v>349</v>
      </c>
      <c r="H8474">
        <f t="shared" si="9547"/>
        <v>1</v>
      </c>
      <c r="I8474" s="2">
        <f t="shared" si="9547"/>
        <v>349</v>
      </c>
      <c r="J8474" s="2">
        <f t="shared" si="9547"/>
        <v>244.3</v>
      </c>
      <c r="K8474" s="2">
        <f t="shared" si="9547"/>
        <v>104.69999999999999</v>
      </c>
      <c r="L8474" t="str">
        <f t="shared" si="9547"/>
        <v>Chandra</v>
      </c>
      <c r="M8474" t="str">
        <f t="shared" si="9547"/>
        <v>Sulur</v>
      </c>
      <c r="N8474">
        <f t="shared" si="9483"/>
        <v>23</v>
      </c>
      <c r="O8474" s="3" t="str">
        <f t="shared" si="9484"/>
        <v>Aug</v>
      </c>
      <c r="P8474">
        <f t="shared" si="9485"/>
        <v>2020</v>
      </c>
      <c r="Q8474" t="str">
        <f t="shared" si="9486"/>
        <v>Sunday</v>
      </c>
      <c r="R8474" t="str">
        <f t="shared" si="9487"/>
        <v>Q3</v>
      </c>
    </row>
    <row r="8475" spans="1:18" x14ac:dyDescent="0.25">
      <c r="A8475">
        <f t="shared" si="9480"/>
        <v>2370</v>
      </c>
      <c r="B8475" s="1">
        <f t="shared" si="9481"/>
        <v>44066</v>
      </c>
      <c r="C8475" t="str">
        <f t="shared" ref="C8475:M8475" si="9548">C2624</f>
        <v>Suresh</v>
      </c>
      <c r="D8475">
        <f t="shared" si="9548"/>
        <v>8976789065</v>
      </c>
      <c r="E8475" t="str">
        <f t="shared" si="9548"/>
        <v>Revlon Charlie Blue 100 ML</v>
      </c>
      <c r="F8475" t="str">
        <f t="shared" si="9548"/>
        <v>Cosmetics</v>
      </c>
      <c r="G8475" s="2">
        <f t="shared" si="9548"/>
        <v>537</v>
      </c>
      <c r="H8475">
        <f t="shared" si="9548"/>
        <v>1</v>
      </c>
      <c r="I8475" s="2">
        <f t="shared" si="9548"/>
        <v>537</v>
      </c>
      <c r="J8475" s="2">
        <f t="shared" si="9548"/>
        <v>375.9</v>
      </c>
      <c r="K8475" s="2">
        <f t="shared" si="9548"/>
        <v>161.10000000000002</v>
      </c>
      <c r="L8475" t="str">
        <f t="shared" si="9548"/>
        <v>Ranjith</v>
      </c>
      <c r="M8475" t="str">
        <f t="shared" si="9548"/>
        <v>Sulur</v>
      </c>
      <c r="N8475">
        <f t="shared" si="9483"/>
        <v>23</v>
      </c>
      <c r="O8475" s="3" t="str">
        <f t="shared" si="9484"/>
        <v>Aug</v>
      </c>
      <c r="P8475">
        <f t="shared" si="9485"/>
        <v>2020</v>
      </c>
      <c r="Q8475" t="str">
        <f t="shared" si="9486"/>
        <v>Sunday</v>
      </c>
      <c r="R8475" t="str">
        <f t="shared" si="9487"/>
        <v>Q3</v>
      </c>
    </row>
    <row r="8476" spans="1:18" x14ac:dyDescent="0.25">
      <c r="A8476">
        <f t="shared" si="9480"/>
        <v>2370</v>
      </c>
      <c r="B8476" s="1">
        <f t="shared" si="9481"/>
        <v>44066</v>
      </c>
      <c r="C8476" t="str">
        <f t="shared" ref="C8476:M8476" si="9549">C2625</f>
        <v>Suresh</v>
      </c>
      <c r="D8476">
        <f t="shared" si="9549"/>
        <v>8976789065</v>
      </c>
      <c r="E8476" t="str">
        <f t="shared" si="9549"/>
        <v>Revlon Charlie White 100 ML</v>
      </c>
      <c r="F8476" t="str">
        <f t="shared" si="9549"/>
        <v>Cosmetics</v>
      </c>
      <c r="G8476" s="2">
        <f t="shared" si="9549"/>
        <v>584</v>
      </c>
      <c r="H8476">
        <f t="shared" si="9549"/>
        <v>1</v>
      </c>
      <c r="I8476" s="2">
        <f t="shared" si="9549"/>
        <v>584</v>
      </c>
      <c r="J8476" s="2">
        <f t="shared" si="9549"/>
        <v>408.8</v>
      </c>
      <c r="K8476" s="2">
        <f t="shared" si="9549"/>
        <v>175.2</v>
      </c>
      <c r="L8476" t="str">
        <f t="shared" si="9549"/>
        <v>Rajan</v>
      </c>
      <c r="M8476" t="str">
        <f t="shared" si="9549"/>
        <v>Sulur</v>
      </c>
      <c r="N8476">
        <f t="shared" si="9483"/>
        <v>23</v>
      </c>
      <c r="O8476" s="3" t="str">
        <f t="shared" si="9484"/>
        <v>Aug</v>
      </c>
      <c r="P8476">
        <f t="shared" si="9485"/>
        <v>2020</v>
      </c>
      <c r="Q8476" t="str">
        <f t="shared" si="9486"/>
        <v>Sunday</v>
      </c>
      <c r="R8476" t="str">
        <f t="shared" si="9487"/>
        <v>Q3</v>
      </c>
    </row>
    <row r="8477" spans="1:18" x14ac:dyDescent="0.25">
      <c r="A8477">
        <f t="shared" si="9480"/>
        <v>2370</v>
      </c>
      <c r="B8477" s="1">
        <f t="shared" si="9481"/>
        <v>44066</v>
      </c>
      <c r="C8477" t="str">
        <f t="shared" ref="C8477:M8477" si="9550">C2626</f>
        <v>Rajesh singh</v>
      </c>
      <c r="D8477">
        <f t="shared" si="9550"/>
        <v>9876548767</v>
      </c>
      <c r="E8477" t="str">
        <f t="shared" si="9550"/>
        <v>Cinthol 100 GM</v>
      </c>
      <c r="F8477" t="str">
        <f t="shared" si="9550"/>
        <v>Cosmetics</v>
      </c>
      <c r="G8477" s="2">
        <f t="shared" si="9550"/>
        <v>45</v>
      </c>
      <c r="H8477">
        <f t="shared" si="9550"/>
        <v>3</v>
      </c>
      <c r="I8477" s="2">
        <f t="shared" si="9550"/>
        <v>135</v>
      </c>
      <c r="J8477" s="2">
        <f t="shared" si="9550"/>
        <v>94.5</v>
      </c>
      <c r="K8477" s="2">
        <f t="shared" si="9550"/>
        <v>40.5</v>
      </c>
      <c r="L8477" t="str">
        <f t="shared" si="9550"/>
        <v>Chandra</v>
      </c>
      <c r="M8477" t="str">
        <f t="shared" si="9550"/>
        <v>Sulur</v>
      </c>
      <c r="N8477">
        <f t="shared" si="9483"/>
        <v>23</v>
      </c>
      <c r="O8477" s="3" t="str">
        <f t="shared" si="9484"/>
        <v>Aug</v>
      </c>
      <c r="P8477">
        <f t="shared" si="9485"/>
        <v>2020</v>
      </c>
      <c r="Q8477" t="str">
        <f t="shared" si="9486"/>
        <v>Sunday</v>
      </c>
      <c r="R8477" t="str">
        <f t="shared" si="9487"/>
        <v>Q3</v>
      </c>
    </row>
    <row r="8478" spans="1:18" x14ac:dyDescent="0.25">
      <c r="A8478">
        <f t="shared" ref="A8478:A8541" si="9551">1219+A5554</f>
        <v>2370</v>
      </c>
      <c r="B8478" s="1">
        <f t="shared" ref="B8478:B8541" si="9552">B2627+163</f>
        <v>44066</v>
      </c>
      <c r="C8478" t="str">
        <f t="shared" ref="C8478:M8478" si="9553">C2627</f>
        <v>Rajesh singh</v>
      </c>
      <c r="D8478">
        <f t="shared" si="9553"/>
        <v>9876548767</v>
      </c>
      <c r="E8478" t="str">
        <f t="shared" si="9553"/>
        <v>Rexona 150 GM</v>
      </c>
      <c r="F8478" t="str">
        <f t="shared" si="9553"/>
        <v>Cosmetics</v>
      </c>
      <c r="G8478" s="2">
        <f t="shared" si="9553"/>
        <v>55</v>
      </c>
      <c r="H8478">
        <f t="shared" si="9553"/>
        <v>6</v>
      </c>
      <c r="I8478" s="2">
        <f t="shared" si="9553"/>
        <v>330</v>
      </c>
      <c r="J8478" s="2">
        <f t="shared" si="9553"/>
        <v>231</v>
      </c>
      <c r="K8478" s="2">
        <f t="shared" si="9553"/>
        <v>99</v>
      </c>
      <c r="L8478" t="str">
        <f t="shared" si="9553"/>
        <v>Chandra</v>
      </c>
      <c r="M8478" t="str">
        <f t="shared" si="9553"/>
        <v>Sulur</v>
      </c>
      <c r="N8478">
        <f t="shared" ref="N8478:N8541" si="9554">DAY(B8478)</f>
        <v>23</v>
      </c>
      <c r="O8478" s="3" t="str">
        <f t="shared" ref="O8478:O8541" si="9555">TEXT(B8478,"mmm")</f>
        <v>Aug</v>
      </c>
      <c r="P8478">
        <f t="shared" ref="P8478:P8541" si="9556">YEAR(B8478)</f>
        <v>2020</v>
      </c>
      <c r="Q8478" t="str">
        <f t="shared" ref="Q8478:Q8541" si="9557">TEXT(B8478,"dddd")</f>
        <v>Sunday</v>
      </c>
      <c r="R8478" t="str">
        <f t="shared" ref="R8478:R8541" si="9558">IF(OR(O8478="Jan",O8478="Feb",O8478="Mar"),"Q1",(IF(OR(O8478="Apr",O8478="May",O8478="Jun"),"Q2",(IF(OR(O8478="Jul",O8478="Aug",O8478="Sep"),"Q3","Q4")))))</f>
        <v>Q3</v>
      </c>
    </row>
    <row r="8479" spans="1:18" x14ac:dyDescent="0.25">
      <c r="A8479">
        <f t="shared" si="9551"/>
        <v>2370</v>
      </c>
      <c r="B8479" s="1">
        <f t="shared" si="9552"/>
        <v>44067</v>
      </c>
      <c r="C8479" t="str">
        <f t="shared" ref="C8479:M8479" si="9559">C2628</f>
        <v>suma ranjan</v>
      </c>
      <c r="D8479">
        <f t="shared" si="9559"/>
        <v>8976789077</v>
      </c>
      <c r="E8479" t="str">
        <f t="shared" si="9559"/>
        <v>Milk (1 Ltr)</v>
      </c>
      <c r="F8479" t="str">
        <f t="shared" si="9559"/>
        <v>Dairy</v>
      </c>
      <c r="G8479" s="2">
        <f t="shared" si="9559"/>
        <v>40</v>
      </c>
      <c r="H8479">
        <f t="shared" si="9559"/>
        <v>1</v>
      </c>
      <c r="I8479" s="2">
        <f t="shared" si="9559"/>
        <v>40</v>
      </c>
      <c r="J8479" s="2">
        <f t="shared" si="9559"/>
        <v>28</v>
      </c>
      <c r="K8479" s="2">
        <f t="shared" si="9559"/>
        <v>12</v>
      </c>
      <c r="L8479" t="str">
        <f t="shared" si="9559"/>
        <v>Sindhu</v>
      </c>
      <c r="M8479" t="str">
        <f t="shared" si="9559"/>
        <v>Sulur</v>
      </c>
      <c r="N8479">
        <f t="shared" si="9554"/>
        <v>24</v>
      </c>
      <c r="O8479" s="3" t="str">
        <f t="shared" si="9555"/>
        <v>Aug</v>
      </c>
      <c r="P8479">
        <f t="shared" si="9556"/>
        <v>2020</v>
      </c>
      <c r="Q8479" t="str">
        <f t="shared" si="9557"/>
        <v>Monday</v>
      </c>
      <c r="R8479" t="str">
        <f t="shared" si="9558"/>
        <v>Q3</v>
      </c>
    </row>
    <row r="8480" spans="1:18" x14ac:dyDescent="0.25">
      <c r="A8480">
        <f t="shared" si="9551"/>
        <v>2370</v>
      </c>
      <c r="B8480" s="1">
        <f t="shared" si="9552"/>
        <v>44067</v>
      </c>
      <c r="C8480" t="str">
        <f t="shared" ref="C8480:M8480" si="9560">C2629</f>
        <v>suma ranjan</v>
      </c>
      <c r="D8480">
        <f t="shared" si="9560"/>
        <v>8976789077</v>
      </c>
      <c r="E8480" t="str">
        <f t="shared" si="9560"/>
        <v>Pickle 500g</v>
      </c>
      <c r="F8480" t="str">
        <f t="shared" si="9560"/>
        <v>Groceries</v>
      </c>
      <c r="G8480" s="2">
        <f t="shared" si="9560"/>
        <v>67</v>
      </c>
      <c r="H8480">
        <f t="shared" si="9560"/>
        <v>1</v>
      </c>
      <c r="I8480" s="2">
        <f t="shared" si="9560"/>
        <v>67</v>
      </c>
      <c r="J8480" s="2">
        <f t="shared" si="9560"/>
        <v>46.900000000000006</v>
      </c>
      <c r="K8480" s="2">
        <f t="shared" si="9560"/>
        <v>20.099999999999994</v>
      </c>
      <c r="L8480" t="str">
        <f t="shared" si="9560"/>
        <v>Chandra</v>
      </c>
      <c r="M8480" t="str">
        <f t="shared" si="9560"/>
        <v>Sulur</v>
      </c>
      <c r="N8480">
        <f t="shared" si="9554"/>
        <v>24</v>
      </c>
      <c r="O8480" s="3" t="str">
        <f t="shared" si="9555"/>
        <v>Aug</v>
      </c>
      <c r="P8480">
        <f t="shared" si="9556"/>
        <v>2020</v>
      </c>
      <c r="Q8480" t="str">
        <f t="shared" si="9557"/>
        <v>Monday</v>
      </c>
      <c r="R8480" t="str">
        <f t="shared" si="9558"/>
        <v>Q3</v>
      </c>
    </row>
    <row r="8481" spans="1:18" x14ac:dyDescent="0.25">
      <c r="A8481">
        <f t="shared" si="9551"/>
        <v>2370</v>
      </c>
      <c r="B8481" s="1">
        <f t="shared" si="9552"/>
        <v>44067</v>
      </c>
      <c r="C8481" t="str">
        <f t="shared" ref="C8481:M8481" si="9561">C2630</f>
        <v>suma ranjan</v>
      </c>
      <c r="D8481">
        <f t="shared" si="9561"/>
        <v>8976789077</v>
      </c>
      <c r="E8481" t="str">
        <f t="shared" si="9561"/>
        <v>Salt 1 kg</v>
      </c>
      <c r="F8481" t="str">
        <f t="shared" si="9561"/>
        <v>Groceries</v>
      </c>
      <c r="G8481" s="2">
        <f t="shared" si="9561"/>
        <v>15</v>
      </c>
      <c r="H8481">
        <f t="shared" si="9561"/>
        <v>1</v>
      </c>
      <c r="I8481" s="2">
        <f t="shared" si="9561"/>
        <v>15</v>
      </c>
      <c r="J8481" s="2">
        <f t="shared" si="9561"/>
        <v>10.5</v>
      </c>
      <c r="K8481" s="2">
        <f t="shared" si="9561"/>
        <v>4.5</v>
      </c>
      <c r="L8481" t="str">
        <f t="shared" si="9561"/>
        <v>Chandra</v>
      </c>
      <c r="M8481" t="str">
        <f t="shared" si="9561"/>
        <v>Sulur</v>
      </c>
      <c r="N8481">
        <f t="shared" si="9554"/>
        <v>24</v>
      </c>
      <c r="O8481" s="3" t="str">
        <f t="shared" si="9555"/>
        <v>Aug</v>
      </c>
      <c r="P8481">
        <f t="shared" si="9556"/>
        <v>2020</v>
      </c>
      <c r="Q8481" t="str">
        <f t="shared" si="9557"/>
        <v>Monday</v>
      </c>
      <c r="R8481" t="str">
        <f t="shared" si="9558"/>
        <v>Q3</v>
      </c>
    </row>
    <row r="8482" spans="1:18" x14ac:dyDescent="0.25">
      <c r="A8482">
        <f t="shared" si="9551"/>
        <v>2370</v>
      </c>
      <c r="B8482" s="1">
        <f t="shared" si="9552"/>
        <v>44067</v>
      </c>
      <c r="C8482" t="str">
        <f t="shared" ref="C8482:M8482" si="9562">C2631</f>
        <v>suma ranjan</v>
      </c>
      <c r="D8482">
        <f t="shared" si="9562"/>
        <v>8976789077</v>
      </c>
      <c r="E8482" t="str">
        <f t="shared" si="9562"/>
        <v>Maybelline Mattie Lipstic 3.9 g</v>
      </c>
      <c r="F8482" t="str">
        <f t="shared" si="9562"/>
        <v>Cosmetics</v>
      </c>
      <c r="G8482" s="2">
        <f t="shared" si="9562"/>
        <v>262</v>
      </c>
      <c r="H8482">
        <f t="shared" si="9562"/>
        <v>1</v>
      </c>
      <c r="I8482" s="2">
        <f t="shared" si="9562"/>
        <v>262</v>
      </c>
      <c r="J8482" s="2">
        <f t="shared" si="9562"/>
        <v>183.4</v>
      </c>
      <c r="K8482" s="2">
        <f t="shared" si="9562"/>
        <v>78.599999999999994</v>
      </c>
      <c r="L8482" t="str">
        <f t="shared" si="9562"/>
        <v>Sindhu</v>
      </c>
      <c r="M8482" t="str">
        <f t="shared" si="9562"/>
        <v>Sulur</v>
      </c>
      <c r="N8482">
        <f t="shared" si="9554"/>
        <v>24</v>
      </c>
      <c r="O8482" s="3" t="str">
        <f t="shared" si="9555"/>
        <v>Aug</v>
      </c>
      <c r="P8482">
        <f t="shared" si="9556"/>
        <v>2020</v>
      </c>
      <c r="Q8482" t="str">
        <f t="shared" si="9557"/>
        <v>Monday</v>
      </c>
      <c r="R8482" t="str">
        <f t="shared" si="9558"/>
        <v>Q3</v>
      </c>
    </row>
    <row r="8483" spans="1:18" x14ac:dyDescent="0.25">
      <c r="A8483">
        <f t="shared" si="9551"/>
        <v>2371</v>
      </c>
      <c r="B8483" s="1">
        <f t="shared" si="9552"/>
        <v>44067</v>
      </c>
      <c r="C8483" t="str">
        <f t="shared" ref="C8483:M8483" si="9563">C2632</f>
        <v>suma ranjan</v>
      </c>
      <c r="D8483">
        <f t="shared" si="9563"/>
        <v>8976789077</v>
      </c>
      <c r="E8483" t="str">
        <f t="shared" si="9563"/>
        <v>Faces Long Wear Eye Pencil</v>
      </c>
      <c r="F8483" t="str">
        <f t="shared" si="9563"/>
        <v>Cosmetics</v>
      </c>
      <c r="G8483" s="2">
        <f t="shared" si="9563"/>
        <v>349</v>
      </c>
      <c r="H8483">
        <f t="shared" si="9563"/>
        <v>1</v>
      </c>
      <c r="I8483" s="2">
        <f t="shared" si="9563"/>
        <v>349</v>
      </c>
      <c r="J8483" s="2">
        <f t="shared" si="9563"/>
        <v>244.3</v>
      </c>
      <c r="K8483" s="2">
        <f t="shared" si="9563"/>
        <v>104.69999999999999</v>
      </c>
      <c r="L8483" t="str">
        <f t="shared" si="9563"/>
        <v>Rajan</v>
      </c>
      <c r="M8483" t="str">
        <f t="shared" si="9563"/>
        <v>Sulur</v>
      </c>
      <c r="N8483">
        <f t="shared" si="9554"/>
        <v>24</v>
      </c>
      <c r="O8483" s="3" t="str">
        <f t="shared" si="9555"/>
        <v>Aug</v>
      </c>
      <c r="P8483">
        <f t="shared" si="9556"/>
        <v>2020</v>
      </c>
      <c r="Q8483" t="str">
        <f t="shared" si="9557"/>
        <v>Monday</v>
      </c>
      <c r="R8483" t="str">
        <f t="shared" si="9558"/>
        <v>Q3</v>
      </c>
    </row>
    <row r="8484" spans="1:18" x14ac:dyDescent="0.25">
      <c r="A8484">
        <f t="shared" si="9551"/>
        <v>2371</v>
      </c>
      <c r="B8484" s="1">
        <f t="shared" si="9552"/>
        <v>44067</v>
      </c>
      <c r="C8484" t="str">
        <f t="shared" ref="C8484:M8484" si="9564">C2633</f>
        <v>suma ranjan</v>
      </c>
      <c r="D8484">
        <f t="shared" si="9564"/>
        <v>8976789077</v>
      </c>
      <c r="E8484" t="str">
        <f t="shared" si="9564"/>
        <v>Revlon Charlie Blue 100 ML</v>
      </c>
      <c r="F8484" t="str">
        <f t="shared" si="9564"/>
        <v>Cosmetics</v>
      </c>
      <c r="G8484" s="2">
        <f t="shared" si="9564"/>
        <v>537</v>
      </c>
      <c r="H8484">
        <f t="shared" si="9564"/>
        <v>1</v>
      </c>
      <c r="I8484" s="2">
        <f t="shared" si="9564"/>
        <v>537</v>
      </c>
      <c r="J8484" s="2">
        <f t="shared" si="9564"/>
        <v>375.9</v>
      </c>
      <c r="K8484" s="2">
        <f t="shared" si="9564"/>
        <v>161.10000000000002</v>
      </c>
      <c r="L8484" t="str">
        <f t="shared" si="9564"/>
        <v>Chandra</v>
      </c>
      <c r="M8484" t="str">
        <f t="shared" si="9564"/>
        <v>Sulur</v>
      </c>
      <c r="N8484">
        <f t="shared" si="9554"/>
        <v>24</v>
      </c>
      <c r="O8484" s="3" t="str">
        <f t="shared" si="9555"/>
        <v>Aug</v>
      </c>
      <c r="P8484">
        <f t="shared" si="9556"/>
        <v>2020</v>
      </c>
      <c r="Q8484" t="str">
        <f t="shared" si="9557"/>
        <v>Monday</v>
      </c>
      <c r="R8484" t="str">
        <f t="shared" si="9558"/>
        <v>Q3</v>
      </c>
    </row>
    <row r="8485" spans="1:18" x14ac:dyDescent="0.25">
      <c r="A8485">
        <f t="shared" si="9551"/>
        <v>2371</v>
      </c>
      <c r="B8485" s="1">
        <f t="shared" si="9552"/>
        <v>44067</v>
      </c>
      <c r="C8485" t="str">
        <f t="shared" ref="C8485:M8485" si="9565">C2634</f>
        <v>suma ranjan</v>
      </c>
      <c r="D8485">
        <f t="shared" si="9565"/>
        <v>8976789077</v>
      </c>
      <c r="E8485" t="str">
        <f t="shared" si="9565"/>
        <v>Revlon Charlie White 100 ML</v>
      </c>
      <c r="F8485" t="str">
        <f t="shared" si="9565"/>
        <v>Cosmetics</v>
      </c>
      <c r="G8485" s="2">
        <f t="shared" si="9565"/>
        <v>584</v>
      </c>
      <c r="H8485">
        <f t="shared" si="9565"/>
        <v>1</v>
      </c>
      <c r="I8485" s="2">
        <f t="shared" si="9565"/>
        <v>584</v>
      </c>
      <c r="J8485" s="2">
        <f t="shared" si="9565"/>
        <v>408.8</v>
      </c>
      <c r="K8485" s="2">
        <f t="shared" si="9565"/>
        <v>175.2</v>
      </c>
      <c r="L8485" t="str">
        <f t="shared" si="9565"/>
        <v>Chandra</v>
      </c>
      <c r="M8485" t="str">
        <f t="shared" si="9565"/>
        <v>Sulur</v>
      </c>
      <c r="N8485">
        <f t="shared" si="9554"/>
        <v>24</v>
      </c>
      <c r="O8485" s="3" t="str">
        <f t="shared" si="9555"/>
        <v>Aug</v>
      </c>
      <c r="P8485">
        <f t="shared" si="9556"/>
        <v>2020</v>
      </c>
      <c r="Q8485" t="str">
        <f t="shared" si="9557"/>
        <v>Monday</v>
      </c>
      <c r="R8485" t="str">
        <f t="shared" si="9558"/>
        <v>Q3</v>
      </c>
    </row>
    <row r="8486" spans="1:18" x14ac:dyDescent="0.25">
      <c r="A8486">
        <f t="shared" si="9551"/>
        <v>2371</v>
      </c>
      <c r="B8486" s="1">
        <f t="shared" si="9552"/>
        <v>44067</v>
      </c>
      <c r="C8486" t="str">
        <f t="shared" ref="C8486:M8486" si="9566">C2635</f>
        <v>Rajesh singh</v>
      </c>
      <c r="D8486">
        <f t="shared" si="9566"/>
        <v>9876548767</v>
      </c>
      <c r="E8486" t="str">
        <f t="shared" si="9566"/>
        <v>Cinthol 100 GM</v>
      </c>
      <c r="F8486" t="str">
        <f t="shared" si="9566"/>
        <v>Cosmetics</v>
      </c>
      <c r="G8486" s="2">
        <f t="shared" si="9566"/>
        <v>45</v>
      </c>
      <c r="H8486">
        <f t="shared" si="9566"/>
        <v>3</v>
      </c>
      <c r="I8486" s="2">
        <f t="shared" si="9566"/>
        <v>135</v>
      </c>
      <c r="J8486" s="2">
        <f t="shared" si="9566"/>
        <v>94.5</v>
      </c>
      <c r="K8486" s="2">
        <f t="shared" si="9566"/>
        <v>40.5</v>
      </c>
      <c r="L8486" t="str">
        <f t="shared" si="9566"/>
        <v>Chandra</v>
      </c>
      <c r="M8486" t="str">
        <f t="shared" si="9566"/>
        <v>Sulur</v>
      </c>
      <c r="N8486">
        <f t="shared" si="9554"/>
        <v>24</v>
      </c>
      <c r="O8486" s="3" t="str">
        <f t="shared" si="9555"/>
        <v>Aug</v>
      </c>
      <c r="P8486">
        <f t="shared" si="9556"/>
        <v>2020</v>
      </c>
      <c r="Q8486" t="str">
        <f t="shared" si="9557"/>
        <v>Monday</v>
      </c>
      <c r="R8486" t="str">
        <f t="shared" si="9558"/>
        <v>Q3</v>
      </c>
    </row>
    <row r="8487" spans="1:18" x14ac:dyDescent="0.25">
      <c r="A8487">
        <f t="shared" si="9551"/>
        <v>2371</v>
      </c>
      <c r="B8487" s="1">
        <f t="shared" si="9552"/>
        <v>44067</v>
      </c>
      <c r="C8487" t="str">
        <f t="shared" ref="C8487:M8487" si="9567">C2636</f>
        <v>Rajesh singh</v>
      </c>
      <c r="D8487">
        <f t="shared" si="9567"/>
        <v>9876548767</v>
      </c>
      <c r="E8487" t="str">
        <f t="shared" si="9567"/>
        <v>Rexona 150 GM</v>
      </c>
      <c r="F8487" t="str">
        <f t="shared" si="9567"/>
        <v>Cosmetics</v>
      </c>
      <c r="G8487" s="2">
        <f t="shared" si="9567"/>
        <v>55</v>
      </c>
      <c r="H8487">
        <f t="shared" si="9567"/>
        <v>6</v>
      </c>
      <c r="I8487" s="2">
        <f t="shared" si="9567"/>
        <v>330</v>
      </c>
      <c r="J8487" s="2">
        <f t="shared" si="9567"/>
        <v>231</v>
      </c>
      <c r="K8487" s="2">
        <f t="shared" si="9567"/>
        <v>99</v>
      </c>
      <c r="L8487" t="str">
        <f t="shared" si="9567"/>
        <v>Chandra</v>
      </c>
      <c r="M8487" t="str">
        <f t="shared" si="9567"/>
        <v>Sulur</v>
      </c>
      <c r="N8487">
        <f t="shared" si="9554"/>
        <v>24</v>
      </c>
      <c r="O8487" s="3" t="str">
        <f t="shared" si="9555"/>
        <v>Aug</v>
      </c>
      <c r="P8487">
        <f t="shared" si="9556"/>
        <v>2020</v>
      </c>
      <c r="Q8487" t="str">
        <f t="shared" si="9557"/>
        <v>Monday</v>
      </c>
      <c r="R8487" t="str">
        <f t="shared" si="9558"/>
        <v>Q3</v>
      </c>
    </row>
    <row r="8488" spans="1:18" x14ac:dyDescent="0.25">
      <c r="A8488">
        <f t="shared" si="9551"/>
        <v>2371</v>
      </c>
      <c r="B8488" s="1">
        <f t="shared" si="9552"/>
        <v>44067</v>
      </c>
      <c r="C8488" t="str">
        <f t="shared" ref="C8488:M8488" si="9568">C2637</f>
        <v>suma ranjan</v>
      </c>
      <c r="D8488">
        <f t="shared" si="9568"/>
        <v>8976789077</v>
      </c>
      <c r="E8488" t="str">
        <f t="shared" si="9568"/>
        <v>Revlon Charlie White 100 ML</v>
      </c>
      <c r="F8488" t="str">
        <f t="shared" si="9568"/>
        <v>Cosmetics</v>
      </c>
      <c r="G8488" s="2">
        <f t="shared" si="9568"/>
        <v>584</v>
      </c>
      <c r="H8488">
        <f t="shared" si="9568"/>
        <v>1</v>
      </c>
      <c r="I8488" s="2">
        <f t="shared" si="9568"/>
        <v>584</v>
      </c>
      <c r="J8488" s="2">
        <f t="shared" si="9568"/>
        <v>408.8</v>
      </c>
      <c r="K8488" s="2">
        <f t="shared" si="9568"/>
        <v>175.2</v>
      </c>
      <c r="L8488" t="str">
        <f t="shared" si="9568"/>
        <v>Rajan</v>
      </c>
      <c r="M8488" t="str">
        <f t="shared" si="9568"/>
        <v>Sulur</v>
      </c>
      <c r="N8488">
        <f t="shared" si="9554"/>
        <v>24</v>
      </c>
      <c r="O8488" s="3" t="str">
        <f t="shared" si="9555"/>
        <v>Aug</v>
      </c>
      <c r="P8488">
        <f t="shared" si="9556"/>
        <v>2020</v>
      </c>
      <c r="Q8488" t="str">
        <f t="shared" si="9557"/>
        <v>Monday</v>
      </c>
      <c r="R8488" t="str">
        <f t="shared" si="9558"/>
        <v>Q3</v>
      </c>
    </row>
    <row r="8489" spans="1:18" x14ac:dyDescent="0.25">
      <c r="A8489">
        <f t="shared" si="9551"/>
        <v>2371</v>
      </c>
      <c r="B8489" s="1">
        <f t="shared" si="9552"/>
        <v>44067</v>
      </c>
      <c r="C8489" t="str">
        <f t="shared" ref="C8489:M8489" si="9569">C2638</f>
        <v>suma ranjan</v>
      </c>
      <c r="D8489">
        <f t="shared" si="9569"/>
        <v>8976789077</v>
      </c>
      <c r="E8489" t="str">
        <f t="shared" si="9569"/>
        <v>Milk (1 Ltr)</v>
      </c>
      <c r="F8489" t="str">
        <f t="shared" si="9569"/>
        <v>Dairy</v>
      </c>
      <c r="G8489" s="2">
        <f t="shared" si="9569"/>
        <v>40</v>
      </c>
      <c r="H8489">
        <f t="shared" si="9569"/>
        <v>1</v>
      </c>
      <c r="I8489" s="2">
        <f t="shared" si="9569"/>
        <v>40</v>
      </c>
      <c r="J8489" s="2">
        <f t="shared" si="9569"/>
        <v>28</v>
      </c>
      <c r="K8489" s="2">
        <f t="shared" si="9569"/>
        <v>12</v>
      </c>
      <c r="L8489" t="str">
        <f t="shared" si="9569"/>
        <v>Rajan</v>
      </c>
      <c r="M8489" t="str">
        <f t="shared" si="9569"/>
        <v>Sulur</v>
      </c>
      <c r="N8489">
        <f t="shared" si="9554"/>
        <v>24</v>
      </c>
      <c r="O8489" s="3" t="str">
        <f t="shared" si="9555"/>
        <v>Aug</v>
      </c>
      <c r="P8489">
        <f t="shared" si="9556"/>
        <v>2020</v>
      </c>
      <c r="Q8489" t="str">
        <f t="shared" si="9557"/>
        <v>Monday</v>
      </c>
      <c r="R8489" t="str">
        <f t="shared" si="9558"/>
        <v>Q3</v>
      </c>
    </row>
    <row r="8490" spans="1:18" x14ac:dyDescent="0.25">
      <c r="A8490">
        <f t="shared" si="9551"/>
        <v>2371</v>
      </c>
      <c r="B8490" s="1">
        <f t="shared" si="9552"/>
        <v>44067</v>
      </c>
      <c r="C8490" t="str">
        <f t="shared" ref="C8490:M8490" si="9570">C2639</f>
        <v>suma ranjan</v>
      </c>
      <c r="D8490">
        <f t="shared" si="9570"/>
        <v>8976789077</v>
      </c>
      <c r="E8490" t="str">
        <f t="shared" si="9570"/>
        <v>Pickle 500g</v>
      </c>
      <c r="F8490" t="str">
        <f t="shared" si="9570"/>
        <v>Groceries</v>
      </c>
      <c r="G8490" s="2">
        <f t="shared" si="9570"/>
        <v>67</v>
      </c>
      <c r="H8490">
        <f t="shared" si="9570"/>
        <v>1</v>
      </c>
      <c r="I8490" s="2">
        <f t="shared" si="9570"/>
        <v>67</v>
      </c>
      <c r="J8490" s="2">
        <f t="shared" si="9570"/>
        <v>46.900000000000006</v>
      </c>
      <c r="K8490" s="2">
        <f t="shared" si="9570"/>
        <v>20.099999999999994</v>
      </c>
      <c r="L8490" t="str">
        <f t="shared" si="9570"/>
        <v>Chandra</v>
      </c>
      <c r="M8490" t="str">
        <f t="shared" si="9570"/>
        <v>Sulur</v>
      </c>
      <c r="N8490">
        <f t="shared" si="9554"/>
        <v>24</v>
      </c>
      <c r="O8490" s="3" t="str">
        <f t="shared" si="9555"/>
        <v>Aug</v>
      </c>
      <c r="P8490">
        <f t="shared" si="9556"/>
        <v>2020</v>
      </c>
      <c r="Q8490" t="str">
        <f t="shared" si="9557"/>
        <v>Monday</v>
      </c>
      <c r="R8490" t="str">
        <f t="shared" si="9558"/>
        <v>Q3</v>
      </c>
    </row>
    <row r="8491" spans="1:18" x14ac:dyDescent="0.25">
      <c r="A8491">
        <f t="shared" si="9551"/>
        <v>2371</v>
      </c>
      <c r="B8491" s="1">
        <f t="shared" si="9552"/>
        <v>44067</v>
      </c>
      <c r="C8491" t="str">
        <f t="shared" ref="C8491:M8491" si="9571">C2640</f>
        <v>suma ranjan</v>
      </c>
      <c r="D8491">
        <f t="shared" si="9571"/>
        <v>8976789077</v>
      </c>
      <c r="E8491" t="str">
        <f t="shared" si="9571"/>
        <v>Salt 1 kg</v>
      </c>
      <c r="F8491" t="str">
        <f t="shared" si="9571"/>
        <v>Groceries</v>
      </c>
      <c r="G8491" s="2">
        <f t="shared" si="9571"/>
        <v>15</v>
      </c>
      <c r="H8491">
        <f t="shared" si="9571"/>
        <v>1</v>
      </c>
      <c r="I8491" s="2">
        <f t="shared" si="9571"/>
        <v>15</v>
      </c>
      <c r="J8491" s="2">
        <f t="shared" si="9571"/>
        <v>10.5</v>
      </c>
      <c r="K8491" s="2">
        <f t="shared" si="9571"/>
        <v>4.5</v>
      </c>
      <c r="L8491" t="str">
        <f t="shared" si="9571"/>
        <v>Rajan</v>
      </c>
      <c r="M8491" t="str">
        <f t="shared" si="9571"/>
        <v>Sulur</v>
      </c>
      <c r="N8491">
        <f t="shared" si="9554"/>
        <v>24</v>
      </c>
      <c r="O8491" s="3" t="str">
        <f t="shared" si="9555"/>
        <v>Aug</v>
      </c>
      <c r="P8491">
        <f t="shared" si="9556"/>
        <v>2020</v>
      </c>
      <c r="Q8491" t="str">
        <f t="shared" si="9557"/>
        <v>Monday</v>
      </c>
      <c r="R8491" t="str">
        <f t="shared" si="9558"/>
        <v>Q3</v>
      </c>
    </row>
    <row r="8492" spans="1:18" x14ac:dyDescent="0.25">
      <c r="A8492">
        <f t="shared" si="9551"/>
        <v>2371</v>
      </c>
      <c r="B8492" s="1">
        <f t="shared" si="9552"/>
        <v>44067</v>
      </c>
      <c r="C8492" t="str">
        <f t="shared" ref="C8492:M8492" si="9572">C2641</f>
        <v>suma ranjan</v>
      </c>
      <c r="D8492">
        <f t="shared" si="9572"/>
        <v>8976789077</v>
      </c>
      <c r="E8492" t="str">
        <f t="shared" si="9572"/>
        <v>Maybelline Mattie Lipstic 3.9 g</v>
      </c>
      <c r="F8492" t="str">
        <f t="shared" si="9572"/>
        <v>Cosmetics</v>
      </c>
      <c r="G8492" s="2">
        <f t="shared" si="9572"/>
        <v>262</v>
      </c>
      <c r="H8492">
        <f t="shared" si="9572"/>
        <v>1</v>
      </c>
      <c r="I8492" s="2">
        <f t="shared" si="9572"/>
        <v>262</v>
      </c>
      <c r="J8492" s="2">
        <f t="shared" si="9572"/>
        <v>183.4</v>
      </c>
      <c r="K8492" s="2">
        <f t="shared" si="9572"/>
        <v>78.599999999999994</v>
      </c>
      <c r="L8492" t="str">
        <f t="shared" si="9572"/>
        <v>Sindhu</v>
      </c>
      <c r="M8492" t="str">
        <f t="shared" si="9572"/>
        <v>Sulur</v>
      </c>
      <c r="N8492">
        <f t="shared" si="9554"/>
        <v>24</v>
      </c>
      <c r="O8492" s="3" t="str">
        <f t="shared" si="9555"/>
        <v>Aug</v>
      </c>
      <c r="P8492">
        <f t="shared" si="9556"/>
        <v>2020</v>
      </c>
      <c r="Q8492" t="str">
        <f t="shared" si="9557"/>
        <v>Monday</v>
      </c>
      <c r="R8492" t="str">
        <f t="shared" si="9558"/>
        <v>Q3</v>
      </c>
    </row>
    <row r="8493" spans="1:18" x14ac:dyDescent="0.25">
      <c r="A8493">
        <f t="shared" si="9551"/>
        <v>2372</v>
      </c>
      <c r="B8493" s="1">
        <f t="shared" si="9552"/>
        <v>44067</v>
      </c>
      <c r="C8493" t="str">
        <f t="shared" ref="C8493:M8493" si="9573">C2642</f>
        <v>suma ranjan</v>
      </c>
      <c r="D8493">
        <f t="shared" si="9573"/>
        <v>8976789077</v>
      </c>
      <c r="E8493" t="str">
        <f t="shared" si="9573"/>
        <v>Faces Long Wear Eye Pencil</v>
      </c>
      <c r="F8493" t="str">
        <f t="shared" si="9573"/>
        <v>Cosmetics</v>
      </c>
      <c r="G8493" s="2">
        <f t="shared" si="9573"/>
        <v>349</v>
      </c>
      <c r="H8493">
        <f t="shared" si="9573"/>
        <v>1</v>
      </c>
      <c r="I8493" s="2">
        <f t="shared" si="9573"/>
        <v>349</v>
      </c>
      <c r="J8493" s="2">
        <f t="shared" si="9573"/>
        <v>244.3</v>
      </c>
      <c r="K8493" s="2">
        <f t="shared" si="9573"/>
        <v>104.69999999999999</v>
      </c>
      <c r="L8493" t="str">
        <f t="shared" si="9573"/>
        <v>Rajan</v>
      </c>
      <c r="M8493" t="str">
        <f t="shared" si="9573"/>
        <v>Sulur</v>
      </c>
      <c r="N8493">
        <f t="shared" si="9554"/>
        <v>24</v>
      </c>
      <c r="O8493" s="3" t="str">
        <f t="shared" si="9555"/>
        <v>Aug</v>
      </c>
      <c r="P8493">
        <f t="shared" si="9556"/>
        <v>2020</v>
      </c>
      <c r="Q8493" t="str">
        <f t="shared" si="9557"/>
        <v>Monday</v>
      </c>
      <c r="R8493" t="str">
        <f t="shared" si="9558"/>
        <v>Q3</v>
      </c>
    </row>
    <row r="8494" spans="1:18" x14ac:dyDescent="0.25">
      <c r="A8494">
        <f t="shared" si="9551"/>
        <v>2372</v>
      </c>
      <c r="B8494" s="1">
        <f t="shared" si="9552"/>
        <v>44067</v>
      </c>
      <c r="C8494" t="str">
        <f t="shared" ref="C8494:M8494" si="9574">C2643</f>
        <v>suma ranjan</v>
      </c>
      <c r="D8494">
        <f t="shared" si="9574"/>
        <v>8976789077</v>
      </c>
      <c r="E8494" t="str">
        <f t="shared" si="9574"/>
        <v>Revlon Charlie Blue 100 ML</v>
      </c>
      <c r="F8494" t="str">
        <f t="shared" si="9574"/>
        <v>Cosmetics</v>
      </c>
      <c r="G8494" s="2">
        <f t="shared" si="9574"/>
        <v>537</v>
      </c>
      <c r="H8494">
        <f t="shared" si="9574"/>
        <v>1</v>
      </c>
      <c r="I8494" s="2">
        <f t="shared" si="9574"/>
        <v>537</v>
      </c>
      <c r="J8494" s="2">
        <f t="shared" si="9574"/>
        <v>375.9</v>
      </c>
      <c r="K8494" s="2">
        <f t="shared" si="9574"/>
        <v>161.10000000000002</v>
      </c>
      <c r="L8494" t="str">
        <f t="shared" si="9574"/>
        <v>Ranjith</v>
      </c>
      <c r="M8494" t="str">
        <f t="shared" si="9574"/>
        <v>Sulur</v>
      </c>
      <c r="N8494">
        <f t="shared" si="9554"/>
        <v>24</v>
      </c>
      <c r="O8494" s="3" t="str">
        <f t="shared" si="9555"/>
        <v>Aug</v>
      </c>
      <c r="P8494">
        <f t="shared" si="9556"/>
        <v>2020</v>
      </c>
      <c r="Q8494" t="str">
        <f t="shared" si="9557"/>
        <v>Monday</v>
      </c>
      <c r="R8494" t="str">
        <f t="shared" si="9558"/>
        <v>Q3</v>
      </c>
    </row>
    <row r="8495" spans="1:18" x14ac:dyDescent="0.25">
      <c r="A8495">
        <f t="shared" si="9551"/>
        <v>2373</v>
      </c>
      <c r="B8495" s="1">
        <f t="shared" si="9552"/>
        <v>44067</v>
      </c>
      <c r="C8495" t="str">
        <f t="shared" ref="C8495:M8495" si="9575">C2644</f>
        <v>suma ranjan</v>
      </c>
      <c r="D8495">
        <f t="shared" si="9575"/>
        <v>8976789077</v>
      </c>
      <c r="E8495" t="str">
        <f t="shared" si="9575"/>
        <v>Revlon Charlie White 100 ML</v>
      </c>
      <c r="F8495" t="str">
        <f t="shared" si="9575"/>
        <v>Cosmetics</v>
      </c>
      <c r="G8495" s="2">
        <f t="shared" si="9575"/>
        <v>584</v>
      </c>
      <c r="H8495">
        <f t="shared" si="9575"/>
        <v>1</v>
      </c>
      <c r="I8495" s="2">
        <f t="shared" si="9575"/>
        <v>584</v>
      </c>
      <c r="J8495" s="2">
        <f t="shared" si="9575"/>
        <v>408.8</v>
      </c>
      <c r="K8495" s="2">
        <f t="shared" si="9575"/>
        <v>175.2</v>
      </c>
      <c r="L8495" t="str">
        <f t="shared" si="9575"/>
        <v>Rajan</v>
      </c>
      <c r="M8495" t="str">
        <f t="shared" si="9575"/>
        <v>Sulur</v>
      </c>
      <c r="N8495">
        <f t="shared" si="9554"/>
        <v>24</v>
      </c>
      <c r="O8495" s="3" t="str">
        <f t="shared" si="9555"/>
        <v>Aug</v>
      </c>
      <c r="P8495">
        <f t="shared" si="9556"/>
        <v>2020</v>
      </c>
      <c r="Q8495" t="str">
        <f t="shared" si="9557"/>
        <v>Monday</v>
      </c>
      <c r="R8495" t="str">
        <f t="shared" si="9558"/>
        <v>Q3</v>
      </c>
    </row>
    <row r="8496" spans="1:18" x14ac:dyDescent="0.25">
      <c r="A8496">
        <f t="shared" si="9551"/>
        <v>2373</v>
      </c>
      <c r="B8496" s="1">
        <f t="shared" si="9552"/>
        <v>44067</v>
      </c>
      <c r="C8496" t="str">
        <f t="shared" ref="C8496:M8496" si="9576">C2645</f>
        <v>Rajesh singh</v>
      </c>
      <c r="D8496">
        <f t="shared" si="9576"/>
        <v>9876548767</v>
      </c>
      <c r="E8496" t="str">
        <f t="shared" si="9576"/>
        <v>Cinthol 100 GM</v>
      </c>
      <c r="F8496" t="str">
        <f t="shared" si="9576"/>
        <v>Cosmetics</v>
      </c>
      <c r="G8496" s="2">
        <f t="shared" si="9576"/>
        <v>45</v>
      </c>
      <c r="H8496">
        <f t="shared" si="9576"/>
        <v>3</v>
      </c>
      <c r="I8496" s="2">
        <f t="shared" si="9576"/>
        <v>135</v>
      </c>
      <c r="J8496" s="2">
        <f t="shared" si="9576"/>
        <v>94.5</v>
      </c>
      <c r="K8496" s="2">
        <f t="shared" si="9576"/>
        <v>40.5</v>
      </c>
      <c r="L8496" t="str">
        <f t="shared" si="9576"/>
        <v>Rajan</v>
      </c>
      <c r="M8496" t="str">
        <f t="shared" si="9576"/>
        <v>Sulur</v>
      </c>
      <c r="N8496">
        <f t="shared" si="9554"/>
        <v>24</v>
      </c>
      <c r="O8496" s="3" t="str">
        <f t="shared" si="9555"/>
        <v>Aug</v>
      </c>
      <c r="P8496">
        <f t="shared" si="9556"/>
        <v>2020</v>
      </c>
      <c r="Q8496" t="str">
        <f t="shared" si="9557"/>
        <v>Monday</v>
      </c>
      <c r="R8496" t="str">
        <f t="shared" si="9558"/>
        <v>Q3</v>
      </c>
    </row>
    <row r="8497" spans="1:18" x14ac:dyDescent="0.25">
      <c r="A8497">
        <f t="shared" si="9551"/>
        <v>2374</v>
      </c>
      <c r="B8497" s="1">
        <f t="shared" si="9552"/>
        <v>44067</v>
      </c>
      <c r="C8497" t="str">
        <f t="shared" ref="C8497:M8497" si="9577">C2646</f>
        <v>Rajesh singh</v>
      </c>
      <c r="D8497">
        <f t="shared" si="9577"/>
        <v>9876548767</v>
      </c>
      <c r="E8497" t="str">
        <f t="shared" si="9577"/>
        <v>Rexona 150 GM</v>
      </c>
      <c r="F8497" t="str">
        <f t="shared" si="9577"/>
        <v>Cosmetics</v>
      </c>
      <c r="G8497" s="2">
        <f t="shared" si="9577"/>
        <v>55</v>
      </c>
      <c r="H8497">
        <f t="shared" si="9577"/>
        <v>6</v>
      </c>
      <c r="I8497" s="2">
        <f t="shared" si="9577"/>
        <v>330</v>
      </c>
      <c r="J8497" s="2">
        <f t="shared" si="9577"/>
        <v>231</v>
      </c>
      <c r="K8497" s="2">
        <f t="shared" si="9577"/>
        <v>99</v>
      </c>
      <c r="L8497" t="str">
        <f t="shared" si="9577"/>
        <v>Rajan</v>
      </c>
      <c r="M8497" t="str">
        <f t="shared" si="9577"/>
        <v>Sulur</v>
      </c>
      <c r="N8497">
        <f t="shared" si="9554"/>
        <v>24</v>
      </c>
      <c r="O8497" s="3" t="str">
        <f t="shared" si="9555"/>
        <v>Aug</v>
      </c>
      <c r="P8497">
        <f t="shared" si="9556"/>
        <v>2020</v>
      </c>
      <c r="Q8497" t="str">
        <f t="shared" si="9557"/>
        <v>Monday</v>
      </c>
      <c r="R8497" t="str">
        <f t="shared" si="9558"/>
        <v>Q3</v>
      </c>
    </row>
    <row r="8498" spans="1:18" x14ac:dyDescent="0.25">
      <c r="A8498">
        <f t="shared" si="9551"/>
        <v>2374</v>
      </c>
      <c r="B8498" s="1">
        <f t="shared" si="9552"/>
        <v>44067</v>
      </c>
      <c r="C8498" t="str">
        <f t="shared" ref="C8498:M8498" si="9578">C2647</f>
        <v>Rajesh singh</v>
      </c>
      <c r="D8498">
        <f t="shared" si="9578"/>
        <v>9876548767</v>
      </c>
      <c r="E8498" t="str">
        <f t="shared" si="9578"/>
        <v>Cinthol 100 GM</v>
      </c>
      <c r="F8498" t="str">
        <f t="shared" si="9578"/>
        <v>Cosmetics</v>
      </c>
      <c r="G8498" s="2">
        <f t="shared" si="9578"/>
        <v>45</v>
      </c>
      <c r="H8498">
        <f t="shared" si="9578"/>
        <v>3</v>
      </c>
      <c r="I8498" s="2">
        <f t="shared" si="9578"/>
        <v>135</v>
      </c>
      <c r="J8498" s="2">
        <f t="shared" si="9578"/>
        <v>94.5</v>
      </c>
      <c r="K8498" s="2">
        <f t="shared" si="9578"/>
        <v>40.5</v>
      </c>
      <c r="L8498" t="str">
        <f t="shared" si="9578"/>
        <v>Chandra</v>
      </c>
      <c r="M8498" t="str">
        <f t="shared" si="9578"/>
        <v>Sulur</v>
      </c>
      <c r="N8498">
        <f t="shared" si="9554"/>
        <v>24</v>
      </c>
      <c r="O8498" s="3" t="str">
        <f t="shared" si="9555"/>
        <v>Aug</v>
      </c>
      <c r="P8498">
        <f t="shared" si="9556"/>
        <v>2020</v>
      </c>
      <c r="Q8498" t="str">
        <f t="shared" si="9557"/>
        <v>Monday</v>
      </c>
      <c r="R8498" t="str">
        <f t="shared" si="9558"/>
        <v>Q3</v>
      </c>
    </row>
    <row r="8499" spans="1:18" x14ac:dyDescent="0.25">
      <c r="A8499">
        <f t="shared" si="9551"/>
        <v>2374</v>
      </c>
      <c r="B8499" s="1">
        <f t="shared" si="9552"/>
        <v>44067</v>
      </c>
      <c r="C8499" t="str">
        <f t="shared" ref="C8499:M8499" si="9579">C2648</f>
        <v>Rajesh singh</v>
      </c>
      <c r="D8499">
        <f t="shared" si="9579"/>
        <v>9876548767</v>
      </c>
      <c r="E8499" t="str">
        <f t="shared" si="9579"/>
        <v>Rexona 150 GM</v>
      </c>
      <c r="F8499" t="str">
        <f t="shared" si="9579"/>
        <v>Cosmetics</v>
      </c>
      <c r="G8499" s="2">
        <f t="shared" si="9579"/>
        <v>55</v>
      </c>
      <c r="H8499">
        <f t="shared" si="9579"/>
        <v>6</v>
      </c>
      <c r="I8499" s="2">
        <f t="shared" si="9579"/>
        <v>330</v>
      </c>
      <c r="J8499" s="2">
        <f t="shared" si="9579"/>
        <v>231</v>
      </c>
      <c r="K8499" s="2">
        <f t="shared" si="9579"/>
        <v>99</v>
      </c>
      <c r="L8499" t="str">
        <f t="shared" si="9579"/>
        <v>Ranjith</v>
      </c>
      <c r="M8499" t="str">
        <f t="shared" si="9579"/>
        <v>Sulur</v>
      </c>
      <c r="N8499">
        <f t="shared" si="9554"/>
        <v>24</v>
      </c>
      <c r="O8499" s="3" t="str">
        <f t="shared" si="9555"/>
        <v>Aug</v>
      </c>
      <c r="P8499">
        <f t="shared" si="9556"/>
        <v>2020</v>
      </c>
      <c r="Q8499" t="str">
        <f t="shared" si="9557"/>
        <v>Monday</v>
      </c>
      <c r="R8499" t="str">
        <f t="shared" si="9558"/>
        <v>Q3</v>
      </c>
    </row>
    <row r="8500" spans="1:18" x14ac:dyDescent="0.25">
      <c r="A8500">
        <f t="shared" si="9551"/>
        <v>2374</v>
      </c>
      <c r="B8500" s="1">
        <f t="shared" si="9552"/>
        <v>44067</v>
      </c>
      <c r="C8500" t="str">
        <f t="shared" ref="C8500:M8500" si="9580">C2649</f>
        <v>suma ranjan</v>
      </c>
      <c r="D8500">
        <f t="shared" si="9580"/>
        <v>8976789077</v>
      </c>
      <c r="E8500" t="str">
        <f t="shared" si="9580"/>
        <v>Milk (1 Ltr)</v>
      </c>
      <c r="F8500" t="str">
        <f t="shared" si="9580"/>
        <v>Dairy</v>
      </c>
      <c r="G8500" s="2">
        <f t="shared" si="9580"/>
        <v>40</v>
      </c>
      <c r="H8500">
        <f t="shared" si="9580"/>
        <v>1</v>
      </c>
      <c r="I8500" s="2">
        <f t="shared" si="9580"/>
        <v>40</v>
      </c>
      <c r="J8500" s="2">
        <f t="shared" si="9580"/>
        <v>28</v>
      </c>
      <c r="K8500" s="2">
        <f t="shared" si="9580"/>
        <v>12</v>
      </c>
      <c r="L8500" t="str">
        <f t="shared" si="9580"/>
        <v>Chandra</v>
      </c>
      <c r="M8500" t="str">
        <f t="shared" si="9580"/>
        <v>Sulur</v>
      </c>
      <c r="N8500">
        <f t="shared" si="9554"/>
        <v>24</v>
      </c>
      <c r="O8500" s="3" t="str">
        <f t="shared" si="9555"/>
        <v>Aug</v>
      </c>
      <c r="P8500">
        <f t="shared" si="9556"/>
        <v>2020</v>
      </c>
      <c r="Q8500" t="str">
        <f t="shared" si="9557"/>
        <v>Monday</v>
      </c>
      <c r="R8500" t="str">
        <f t="shared" si="9558"/>
        <v>Q3</v>
      </c>
    </row>
    <row r="8501" spans="1:18" x14ac:dyDescent="0.25">
      <c r="A8501">
        <f t="shared" si="9551"/>
        <v>2374</v>
      </c>
      <c r="B8501" s="1">
        <f t="shared" si="9552"/>
        <v>44067</v>
      </c>
      <c r="C8501" t="str">
        <f t="shared" ref="C8501:M8501" si="9581">C2650</f>
        <v>suma ranjan</v>
      </c>
      <c r="D8501">
        <f t="shared" si="9581"/>
        <v>8976789077</v>
      </c>
      <c r="E8501" t="str">
        <f t="shared" si="9581"/>
        <v>Pickle 500g</v>
      </c>
      <c r="F8501" t="str">
        <f t="shared" si="9581"/>
        <v>Groceries</v>
      </c>
      <c r="G8501" s="2">
        <f t="shared" si="9581"/>
        <v>67</v>
      </c>
      <c r="H8501">
        <f t="shared" si="9581"/>
        <v>1</v>
      </c>
      <c r="I8501" s="2">
        <f t="shared" si="9581"/>
        <v>67</v>
      </c>
      <c r="J8501" s="2">
        <f t="shared" si="9581"/>
        <v>46.900000000000006</v>
      </c>
      <c r="K8501" s="2">
        <f t="shared" si="9581"/>
        <v>20.099999999999994</v>
      </c>
      <c r="L8501" t="str">
        <f t="shared" si="9581"/>
        <v>Ranjith</v>
      </c>
      <c r="M8501" t="str">
        <f t="shared" si="9581"/>
        <v>Sulur</v>
      </c>
      <c r="N8501">
        <f t="shared" si="9554"/>
        <v>24</v>
      </c>
      <c r="O8501" s="3" t="str">
        <f t="shared" si="9555"/>
        <v>Aug</v>
      </c>
      <c r="P8501">
        <f t="shared" si="9556"/>
        <v>2020</v>
      </c>
      <c r="Q8501" t="str">
        <f t="shared" si="9557"/>
        <v>Monday</v>
      </c>
      <c r="R8501" t="str">
        <f t="shared" si="9558"/>
        <v>Q3</v>
      </c>
    </row>
    <row r="8502" spans="1:18" x14ac:dyDescent="0.25">
      <c r="A8502">
        <f t="shared" si="9551"/>
        <v>2374</v>
      </c>
      <c r="B8502" s="1">
        <f t="shared" si="9552"/>
        <v>44067</v>
      </c>
      <c r="C8502" t="str">
        <f t="shared" ref="C8502:M8502" si="9582">C2651</f>
        <v>suma ranjan</v>
      </c>
      <c r="D8502">
        <f t="shared" si="9582"/>
        <v>8976789077</v>
      </c>
      <c r="E8502" t="str">
        <f t="shared" si="9582"/>
        <v>Salt 1 kg</v>
      </c>
      <c r="F8502" t="str">
        <f t="shared" si="9582"/>
        <v>Groceries</v>
      </c>
      <c r="G8502" s="2">
        <f t="shared" si="9582"/>
        <v>15</v>
      </c>
      <c r="H8502">
        <f t="shared" si="9582"/>
        <v>1</v>
      </c>
      <c r="I8502" s="2">
        <f t="shared" si="9582"/>
        <v>15</v>
      </c>
      <c r="J8502" s="2">
        <f t="shared" si="9582"/>
        <v>10.5</v>
      </c>
      <c r="K8502" s="2">
        <f t="shared" si="9582"/>
        <v>4.5</v>
      </c>
      <c r="L8502" t="str">
        <f t="shared" si="9582"/>
        <v>Rajan</v>
      </c>
      <c r="M8502" t="str">
        <f t="shared" si="9582"/>
        <v>Sulur</v>
      </c>
      <c r="N8502">
        <f t="shared" si="9554"/>
        <v>24</v>
      </c>
      <c r="O8502" s="3" t="str">
        <f t="shared" si="9555"/>
        <v>Aug</v>
      </c>
      <c r="P8502">
        <f t="shared" si="9556"/>
        <v>2020</v>
      </c>
      <c r="Q8502" t="str">
        <f t="shared" si="9557"/>
        <v>Monday</v>
      </c>
      <c r="R8502" t="str">
        <f t="shared" si="9558"/>
        <v>Q3</v>
      </c>
    </row>
    <row r="8503" spans="1:18" x14ac:dyDescent="0.25">
      <c r="A8503">
        <f t="shared" si="9551"/>
        <v>2374</v>
      </c>
      <c r="B8503" s="1">
        <f t="shared" si="9552"/>
        <v>44067</v>
      </c>
      <c r="C8503" t="str">
        <f t="shared" ref="C8503:M8503" si="9583">C2652</f>
        <v>suma ranjan</v>
      </c>
      <c r="D8503">
        <f t="shared" si="9583"/>
        <v>8976789077</v>
      </c>
      <c r="E8503" t="str">
        <f t="shared" si="9583"/>
        <v>Maybelline Mattie Lipstic 3.9 g</v>
      </c>
      <c r="F8503" t="str">
        <f t="shared" si="9583"/>
        <v>Cosmetics</v>
      </c>
      <c r="G8503" s="2">
        <f t="shared" si="9583"/>
        <v>262</v>
      </c>
      <c r="H8503">
        <f t="shared" si="9583"/>
        <v>1</v>
      </c>
      <c r="I8503" s="2">
        <f t="shared" si="9583"/>
        <v>262</v>
      </c>
      <c r="J8503" s="2">
        <f t="shared" si="9583"/>
        <v>183.4</v>
      </c>
      <c r="K8503" s="2">
        <f t="shared" si="9583"/>
        <v>78.599999999999994</v>
      </c>
      <c r="L8503" t="str">
        <f t="shared" si="9583"/>
        <v>Chandra</v>
      </c>
      <c r="M8503" t="str">
        <f t="shared" si="9583"/>
        <v>Sulur</v>
      </c>
      <c r="N8503">
        <f t="shared" si="9554"/>
        <v>24</v>
      </c>
      <c r="O8503" s="3" t="str">
        <f t="shared" si="9555"/>
        <v>Aug</v>
      </c>
      <c r="P8503">
        <f t="shared" si="9556"/>
        <v>2020</v>
      </c>
      <c r="Q8503" t="str">
        <f t="shared" si="9557"/>
        <v>Monday</v>
      </c>
      <c r="R8503" t="str">
        <f t="shared" si="9558"/>
        <v>Q3</v>
      </c>
    </row>
    <row r="8504" spans="1:18" x14ac:dyDescent="0.25">
      <c r="A8504">
        <f t="shared" si="9551"/>
        <v>2375</v>
      </c>
      <c r="B8504" s="1">
        <f t="shared" si="9552"/>
        <v>44067</v>
      </c>
      <c r="C8504" t="str">
        <f t="shared" ref="C8504:M8504" si="9584">C2653</f>
        <v>suma ranjan</v>
      </c>
      <c r="D8504">
        <f t="shared" si="9584"/>
        <v>8976789077</v>
      </c>
      <c r="E8504" t="str">
        <f t="shared" si="9584"/>
        <v>Faces Long Wear Eye Pencil</v>
      </c>
      <c r="F8504" t="str">
        <f t="shared" si="9584"/>
        <v>Cosmetics</v>
      </c>
      <c r="G8504" s="2">
        <f t="shared" si="9584"/>
        <v>349</v>
      </c>
      <c r="H8504">
        <f t="shared" si="9584"/>
        <v>1</v>
      </c>
      <c r="I8504" s="2">
        <f t="shared" si="9584"/>
        <v>349</v>
      </c>
      <c r="J8504" s="2">
        <f t="shared" si="9584"/>
        <v>244.3</v>
      </c>
      <c r="K8504" s="2">
        <f t="shared" si="9584"/>
        <v>104.69999999999999</v>
      </c>
      <c r="L8504" t="str">
        <f t="shared" si="9584"/>
        <v>Rajan</v>
      </c>
      <c r="M8504" t="str">
        <f t="shared" si="9584"/>
        <v>Sulur</v>
      </c>
      <c r="N8504">
        <f t="shared" si="9554"/>
        <v>24</v>
      </c>
      <c r="O8504" s="3" t="str">
        <f t="shared" si="9555"/>
        <v>Aug</v>
      </c>
      <c r="P8504">
        <f t="shared" si="9556"/>
        <v>2020</v>
      </c>
      <c r="Q8504" t="str">
        <f t="shared" si="9557"/>
        <v>Monday</v>
      </c>
      <c r="R8504" t="str">
        <f t="shared" si="9558"/>
        <v>Q3</v>
      </c>
    </row>
    <row r="8505" spans="1:18" x14ac:dyDescent="0.25">
      <c r="A8505">
        <f t="shared" si="9551"/>
        <v>2375</v>
      </c>
      <c r="B8505" s="1">
        <f t="shared" si="9552"/>
        <v>44067</v>
      </c>
      <c r="C8505" t="str">
        <f t="shared" ref="C8505:M8505" si="9585">C2654</f>
        <v>suma ranjan</v>
      </c>
      <c r="D8505">
        <f t="shared" si="9585"/>
        <v>8976789077</v>
      </c>
      <c r="E8505" t="str">
        <f t="shared" si="9585"/>
        <v>Revlon Charlie Blue 100 ML</v>
      </c>
      <c r="F8505" t="str">
        <f t="shared" si="9585"/>
        <v>Cosmetics</v>
      </c>
      <c r="G8505" s="2">
        <f t="shared" si="9585"/>
        <v>537</v>
      </c>
      <c r="H8505">
        <f t="shared" si="9585"/>
        <v>1</v>
      </c>
      <c r="I8505" s="2">
        <f t="shared" si="9585"/>
        <v>537</v>
      </c>
      <c r="J8505" s="2">
        <f t="shared" si="9585"/>
        <v>375.9</v>
      </c>
      <c r="K8505" s="2">
        <f t="shared" si="9585"/>
        <v>161.10000000000002</v>
      </c>
      <c r="L8505" t="str">
        <f t="shared" si="9585"/>
        <v>Chandra</v>
      </c>
      <c r="M8505" t="str">
        <f t="shared" si="9585"/>
        <v>Sulur</v>
      </c>
      <c r="N8505">
        <f t="shared" si="9554"/>
        <v>24</v>
      </c>
      <c r="O8505" s="3" t="str">
        <f t="shared" si="9555"/>
        <v>Aug</v>
      </c>
      <c r="P8505">
        <f t="shared" si="9556"/>
        <v>2020</v>
      </c>
      <c r="Q8505" t="str">
        <f t="shared" si="9557"/>
        <v>Monday</v>
      </c>
      <c r="R8505" t="str">
        <f t="shared" si="9558"/>
        <v>Q3</v>
      </c>
    </row>
    <row r="8506" spans="1:18" x14ac:dyDescent="0.25">
      <c r="A8506">
        <f t="shared" si="9551"/>
        <v>2375</v>
      </c>
      <c r="B8506" s="1">
        <f t="shared" si="9552"/>
        <v>44067</v>
      </c>
      <c r="C8506" t="str">
        <f t="shared" ref="C8506:M8506" si="9586">C2655</f>
        <v>suma ranjan</v>
      </c>
      <c r="D8506">
        <f t="shared" si="9586"/>
        <v>8976789077</v>
      </c>
      <c r="E8506" t="str">
        <f t="shared" si="9586"/>
        <v>Revlon Charlie White 100 ML</v>
      </c>
      <c r="F8506" t="str">
        <f t="shared" si="9586"/>
        <v>Cosmetics</v>
      </c>
      <c r="G8506" s="2">
        <f t="shared" si="9586"/>
        <v>584</v>
      </c>
      <c r="H8506">
        <f t="shared" si="9586"/>
        <v>1</v>
      </c>
      <c r="I8506" s="2">
        <f t="shared" si="9586"/>
        <v>584</v>
      </c>
      <c r="J8506" s="2">
        <f t="shared" si="9586"/>
        <v>408.8</v>
      </c>
      <c r="K8506" s="2">
        <f t="shared" si="9586"/>
        <v>175.2</v>
      </c>
      <c r="L8506" t="str">
        <f t="shared" si="9586"/>
        <v>Ranjith</v>
      </c>
      <c r="M8506" t="str">
        <f t="shared" si="9586"/>
        <v>Sulur</v>
      </c>
      <c r="N8506">
        <f t="shared" si="9554"/>
        <v>24</v>
      </c>
      <c r="O8506" s="3" t="str">
        <f t="shared" si="9555"/>
        <v>Aug</v>
      </c>
      <c r="P8506">
        <f t="shared" si="9556"/>
        <v>2020</v>
      </c>
      <c r="Q8506" t="str">
        <f t="shared" si="9557"/>
        <v>Monday</v>
      </c>
      <c r="R8506" t="str">
        <f t="shared" si="9558"/>
        <v>Q3</v>
      </c>
    </row>
    <row r="8507" spans="1:18" x14ac:dyDescent="0.25">
      <c r="A8507">
        <f t="shared" si="9551"/>
        <v>2376</v>
      </c>
      <c r="B8507" s="1">
        <f t="shared" si="9552"/>
        <v>44067</v>
      </c>
      <c r="C8507" t="str">
        <f t="shared" ref="C8507:M8507" si="9587">C2656</f>
        <v>Sundar</v>
      </c>
      <c r="D8507">
        <f t="shared" si="9587"/>
        <v>8976789056</v>
      </c>
      <c r="E8507" t="str">
        <f t="shared" si="9587"/>
        <v>Bread Sandwich</v>
      </c>
      <c r="F8507" t="str">
        <f t="shared" si="9587"/>
        <v>Groceries</v>
      </c>
      <c r="G8507" s="2">
        <f t="shared" si="9587"/>
        <v>70</v>
      </c>
      <c r="H8507">
        <f t="shared" si="9587"/>
        <v>1</v>
      </c>
      <c r="I8507" s="2">
        <f t="shared" si="9587"/>
        <v>70</v>
      </c>
      <c r="J8507" s="2">
        <f t="shared" si="9587"/>
        <v>49</v>
      </c>
      <c r="K8507" s="2">
        <f t="shared" si="9587"/>
        <v>21</v>
      </c>
      <c r="L8507" t="str">
        <f t="shared" si="9587"/>
        <v>Ranjith</v>
      </c>
      <c r="M8507" t="str">
        <f t="shared" si="9587"/>
        <v>Sulur</v>
      </c>
      <c r="N8507">
        <f t="shared" si="9554"/>
        <v>24</v>
      </c>
      <c r="O8507" s="3" t="str">
        <f t="shared" si="9555"/>
        <v>Aug</v>
      </c>
      <c r="P8507">
        <f t="shared" si="9556"/>
        <v>2020</v>
      </c>
      <c r="Q8507" t="str">
        <f t="shared" si="9557"/>
        <v>Monday</v>
      </c>
      <c r="R8507" t="str">
        <f t="shared" si="9558"/>
        <v>Q3</v>
      </c>
    </row>
    <row r="8508" spans="1:18" x14ac:dyDescent="0.25">
      <c r="A8508">
        <f t="shared" si="9551"/>
        <v>2376</v>
      </c>
      <c r="B8508" s="1">
        <f t="shared" si="9552"/>
        <v>44067</v>
      </c>
      <c r="C8508" t="str">
        <f t="shared" ref="C8508:M8508" si="9588">C2657</f>
        <v>Sundar</v>
      </c>
      <c r="D8508">
        <f t="shared" si="9588"/>
        <v>8976789056</v>
      </c>
      <c r="E8508" t="str">
        <f t="shared" si="9588"/>
        <v>Milk (1 Ltr)</v>
      </c>
      <c r="F8508" t="str">
        <f t="shared" si="9588"/>
        <v>Dairy</v>
      </c>
      <c r="G8508" s="2">
        <f t="shared" si="9588"/>
        <v>40</v>
      </c>
      <c r="H8508">
        <f t="shared" si="9588"/>
        <v>2</v>
      </c>
      <c r="I8508" s="2">
        <f t="shared" si="9588"/>
        <v>80</v>
      </c>
      <c r="J8508" s="2">
        <f t="shared" si="9588"/>
        <v>56</v>
      </c>
      <c r="K8508" s="2">
        <f t="shared" si="9588"/>
        <v>24</v>
      </c>
      <c r="L8508" t="str">
        <f t="shared" si="9588"/>
        <v>Rajan</v>
      </c>
      <c r="M8508" t="str">
        <f t="shared" si="9588"/>
        <v>Sulur</v>
      </c>
      <c r="N8508">
        <f t="shared" si="9554"/>
        <v>24</v>
      </c>
      <c r="O8508" s="3" t="str">
        <f t="shared" si="9555"/>
        <v>Aug</v>
      </c>
      <c r="P8508">
        <f t="shared" si="9556"/>
        <v>2020</v>
      </c>
      <c r="Q8508" t="str">
        <f t="shared" si="9557"/>
        <v>Monday</v>
      </c>
      <c r="R8508" t="str">
        <f t="shared" si="9558"/>
        <v>Q3</v>
      </c>
    </row>
    <row r="8509" spans="1:18" x14ac:dyDescent="0.25">
      <c r="A8509">
        <f t="shared" si="9551"/>
        <v>2378</v>
      </c>
      <c r="B8509" s="1">
        <f t="shared" si="9552"/>
        <v>44067</v>
      </c>
      <c r="C8509" t="str">
        <f t="shared" ref="C8509:M8509" si="9589">C2658</f>
        <v>Sundar</v>
      </c>
      <c r="D8509">
        <f t="shared" si="9589"/>
        <v>8976789056</v>
      </c>
      <c r="E8509" t="str">
        <f t="shared" si="9589"/>
        <v>Rexona 150 GM</v>
      </c>
      <c r="F8509" t="str">
        <f t="shared" si="9589"/>
        <v>Cosmetics</v>
      </c>
      <c r="G8509" s="2">
        <f t="shared" si="9589"/>
        <v>55</v>
      </c>
      <c r="H8509">
        <f t="shared" si="9589"/>
        <v>1</v>
      </c>
      <c r="I8509" s="2">
        <f t="shared" si="9589"/>
        <v>55</v>
      </c>
      <c r="J8509" s="2">
        <f t="shared" si="9589"/>
        <v>38.5</v>
      </c>
      <c r="K8509" s="2">
        <f t="shared" si="9589"/>
        <v>16.5</v>
      </c>
      <c r="L8509" t="str">
        <f t="shared" si="9589"/>
        <v>Ranjith</v>
      </c>
      <c r="M8509" t="str">
        <f t="shared" si="9589"/>
        <v>Sulur</v>
      </c>
      <c r="N8509">
        <f t="shared" si="9554"/>
        <v>24</v>
      </c>
      <c r="O8509" s="3" t="str">
        <f t="shared" si="9555"/>
        <v>Aug</v>
      </c>
      <c r="P8509">
        <f t="shared" si="9556"/>
        <v>2020</v>
      </c>
      <c r="Q8509" t="str">
        <f t="shared" si="9557"/>
        <v>Monday</v>
      </c>
      <c r="R8509" t="str">
        <f t="shared" si="9558"/>
        <v>Q3</v>
      </c>
    </row>
    <row r="8510" spans="1:18" x14ac:dyDescent="0.25">
      <c r="A8510">
        <f t="shared" si="9551"/>
        <v>2379</v>
      </c>
      <c r="B8510" s="1">
        <f t="shared" si="9552"/>
        <v>44067</v>
      </c>
      <c r="C8510" t="str">
        <f t="shared" ref="C8510:M8510" si="9590">C2659</f>
        <v>Rajesh singh</v>
      </c>
      <c r="D8510">
        <f t="shared" si="9590"/>
        <v>9876548767</v>
      </c>
      <c r="E8510" t="str">
        <f t="shared" si="9590"/>
        <v>Cinthol 100 GM</v>
      </c>
      <c r="F8510" t="str">
        <f t="shared" si="9590"/>
        <v>Cosmetics</v>
      </c>
      <c r="G8510" s="2">
        <f t="shared" si="9590"/>
        <v>45</v>
      </c>
      <c r="H8510">
        <f t="shared" si="9590"/>
        <v>3</v>
      </c>
      <c r="I8510" s="2">
        <f t="shared" si="9590"/>
        <v>135</v>
      </c>
      <c r="J8510" s="2">
        <f t="shared" si="9590"/>
        <v>94.5</v>
      </c>
      <c r="K8510" s="2">
        <f t="shared" si="9590"/>
        <v>40.5</v>
      </c>
      <c r="L8510" t="str">
        <f t="shared" si="9590"/>
        <v>Rajan</v>
      </c>
      <c r="M8510" t="str">
        <f t="shared" si="9590"/>
        <v>Sulur</v>
      </c>
      <c r="N8510">
        <f t="shared" si="9554"/>
        <v>24</v>
      </c>
      <c r="O8510" s="3" t="str">
        <f t="shared" si="9555"/>
        <v>Aug</v>
      </c>
      <c r="P8510">
        <f t="shared" si="9556"/>
        <v>2020</v>
      </c>
      <c r="Q8510" t="str">
        <f t="shared" si="9557"/>
        <v>Monday</v>
      </c>
      <c r="R8510" t="str">
        <f t="shared" si="9558"/>
        <v>Q3</v>
      </c>
    </row>
    <row r="8511" spans="1:18" x14ac:dyDescent="0.25">
      <c r="A8511">
        <f t="shared" si="9551"/>
        <v>2379</v>
      </c>
      <c r="B8511" s="1">
        <f t="shared" si="9552"/>
        <v>44067</v>
      </c>
      <c r="C8511" t="str">
        <f t="shared" ref="C8511:M8511" si="9591">C2660</f>
        <v>Rajesh singh</v>
      </c>
      <c r="D8511">
        <f t="shared" si="9591"/>
        <v>9876548767</v>
      </c>
      <c r="E8511" t="str">
        <f t="shared" si="9591"/>
        <v>Rexona 150 GM</v>
      </c>
      <c r="F8511" t="str">
        <f t="shared" si="9591"/>
        <v>Cosmetics</v>
      </c>
      <c r="G8511" s="2">
        <f t="shared" si="9591"/>
        <v>55</v>
      </c>
      <c r="H8511">
        <f t="shared" si="9591"/>
        <v>6</v>
      </c>
      <c r="I8511" s="2">
        <f t="shared" si="9591"/>
        <v>330</v>
      </c>
      <c r="J8511" s="2">
        <f t="shared" si="9591"/>
        <v>231</v>
      </c>
      <c r="K8511" s="2">
        <f t="shared" si="9591"/>
        <v>99</v>
      </c>
      <c r="L8511" t="str">
        <f t="shared" si="9591"/>
        <v>Chandra</v>
      </c>
      <c r="M8511" t="str">
        <f t="shared" si="9591"/>
        <v>Sulur</v>
      </c>
      <c r="N8511">
        <f t="shared" si="9554"/>
        <v>24</v>
      </c>
      <c r="O8511" s="3" t="str">
        <f t="shared" si="9555"/>
        <v>Aug</v>
      </c>
      <c r="P8511">
        <f t="shared" si="9556"/>
        <v>2020</v>
      </c>
      <c r="Q8511" t="str">
        <f t="shared" si="9557"/>
        <v>Monday</v>
      </c>
      <c r="R8511" t="str">
        <f t="shared" si="9558"/>
        <v>Q3</v>
      </c>
    </row>
    <row r="8512" spans="1:18" x14ac:dyDescent="0.25">
      <c r="A8512">
        <f t="shared" si="9551"/>
        <v>2379</v>
      </c>
      <c r="B8512" s="1">
        <f t="shared" si="9552"/>
        <v>44067</v>
      </c>
      <c r="C8512" t="str">
        <f t="shared" ref="C8512:M8512" si="9592">C2661</f>
        <v>Rakson</v>
      </c>
      <c r="D8512">
        <f t="shared" si="9592"/>
        <v>8976789057</v>
      </c>
      <c r="E8512" t="str">
        <f t="shared" si="9592"/>
        <v>Milk (1 Ltr)</v>
      </c>
      <c r="F8512" t="str">
        <f t="shared" si="9592"/>
        <v>Dairy</v>
      </c>
      <c r="G8512" s="2">
        <f t="shared" si="9592"/>
        <v>40</v>
      </c>
      <c r="H8512">
        <f t="shared" si="9592"/>
        <v>1</v>
      </c>
      <c r="I8512" s="2">
        <f t="shared" si="9592"/>
        <v>40</v>
      </c>
      <c r="J8512" s="2">
        <f t="shared" si="9592"/>
        <v>28</v>
      </c>
      <c r="K8512" s="2">
        <f t="shared" si="9592"/>
        <v>12</v>
      </c>
      <c r="L8512" t="str">
        <f t="shared" si="9592"/>
        <v>Sindhu</v>
      </c>
      <c r="M8512" t="str">
        <f t="shared" si="9592"/>
        <v>Sulur</v>
      </c>
      <c r="N8512">
        <f t="shared" si="9554"/>
        <v>24</v>
      </c>
      <c r="O8512" s="3" t="str">
        <f t="shared" si="9555"/>
        <v>Aug</v>
      </c>
      <c r="P8512">
        <f t="shared" si="9556"/>
        <v>2020</v>
      </c>
      <c r="Q8512" t="str">
        <f t="shared" si="9557"/>
        <v>Monday</v>
      </c>
      <c r="R8512" t="str">
        <f t="shared" si="9558"/>
        <v>Q3</v>
      </c>
    </row>
    <row r="8513" spans="1:18" x14ac:dyDescent="0.25">
      <c r="A8513">
        <f t="shared" si="9551"/>
        <v>2379</v>
      </c>
      <c r="B8513" s="1">
        <f t="shared" si="9552"/>
        <v>44067</v>
      </c>
      <c r="C8513" t="str">
        <f t="shared" ref="C8513:M8513" si="9593">C2662</f>
        <v>suma ranjan</v>
      </c>
      <c r="D8513">
        <f t="shared" si="9593"/>
        <v>8976789077</v>
      </c>
      <c r="E8513" t="str">
        <f t="shared" si="9593"/>
        <v>Bread Sandwich</v>
      </c>
      <c r="F8513" t="str">
        <f t="shared" si="9593"/>
        <v>Groceries</v>
      </c>
      <c r="G8513" s="2">
        <f t="shared" si="9593"/>
        <v>70</v>
      </c>
      <c r="H8513">
        <f t="shared" si="9593"/>
        <v>1</v>
      </c>
      <c r="I8513" s="2">
        <f t="shared" si="9593"/>
        <v>70</v>
      </c>
      <c r="J8513" s="2">
        <f t="shared" si="9593"/>
        <v>49</v>
      </c>
      <c r="K8513" s="2">
        <f t="shared" si="9593"/>
        <v>21</v>
      </c>
      <c r="L8513" t="str">
        <f t="shared" si="9593"/>
        <v>Sindhu</v>
      </c>
      <c r="M8513" t="str">
        <f t="shared" si="9593"/>
        <v>Sulur</v>
      </c>
      <c r="N8513">
        <f t="shared" si="9554"/>
        <v>24</v>
      </c>
      <c r="O8513" s="3" t="str">
        <f t="shared" si="9555"/>
        <v>Aug</v>
      </c>
      <c r="P8513">
        <f t="shared" si="9556"/>
        <v>2020</v>
      </c>
      <c r="Q8513" t="str">
        <f t="shared" si="9557"/>
        <v>Monday</v>
      </c>
      <c r="R8513" t="str">
        <f t="shared" si="9558"/>
        <v>Q3</v>
      </c>
    </row>
    <row r="8514" spans="1:18" x14ac:dyDescent="0.25">
      <c r="A8514">
        <f t="shared" si="9551"/>
        <v>2379</v>
      </c>
      <c r="B8514" s="1">
        <f t="shared" si="9552"/>
        <v>44067</v>
      </c>
      <c r="C8514" t="str">
        <f t="shared" ref="C8514:M8514" si="9594">C2663</f>
        <v>suma ranjan</v>
      </c>
      <c r="D8514">
        <f t="shared" si="9594"/>
        <v>8976789077</v>
      </c>
      <c r="E8514" t="str">
        <f t="shared" si="9594"/>
        <v>Rexona 150 GM</v>
      </c>
      <c r="F8514" t="str">
        <f t="shared" si="9594"/>
        <v>Cosmetics</v>
      </c>
      <c r="G8514" s="2">
        <f t="shared" si="9594"/>
        <v>55</v>
      </c>
      <c r="H8514">
        <f t="shared" si="9594"/>
        <v>3</v>
      </c>
      <c r="I8514" s="2">
        <f t="shared" si="9594"/>
        <v>165</v>
      </c>
      <c r="J8514" s="2">
        <f t="shared" si="9594"/>
        <v>115.5</v>
      </c>
      <c r="K8514" s="2">
        <f t="shared" si="9594"/>
        <v>49.5</v>
      </c>
      <c r="L8514" t="str">
        <f t="shared" si="9594"/>
        <v>Chandra</v>
      </c>
      <c r="M8514" t="str">
        <f t="shared" si="9594"/>
        <v>Sulur</v>
      </c>
      <c r="N8514">
        <f t="shared" si="9554"/>
        <v>24</v>
      </c>
      <c r="O8514" s="3" t="str">
        <f t="shared" si="9555"/>
        <v>Aug</v>
      </c>
      <c r="P8514">
        <f t="shared" si="9556"/>
        <v>2020</v>
      </c>
      <c r="Q8514" t="str">
        <f t="shared" si="9557"/>
        <v>Monday</v>
      </c>
      <c r="R8514" t="str">
        <f t="shared" si="9558"/>
        <v>Q3</v>
      </c>
    </row>
    <row r="8515" spans="1:18" x14ac:dyDescent="0.25">
      <c r="A8515">
        <f t="shared" si="9551"/>
        <v>2377</v>
      </c>
      <c r="B8515" s="1">
        <f t="shared" si="9552"/>
        <v>44067</v>
      </c>
      <c r="C8515" t="str">
        <f t="shared" ref="C8515:M8515" si="9595">C2664</f>
        <v>suma ranjan</v>
      </c>
      <c r="D8515">
        <f t="shared" si="9595"/>
        <v>8976789077</v>
      </c>
      <c r="E8515" t="str">
        <f t="shared" si="9595"/>
        <v>Cinthol 100 GM</v>
      </c>
      <c r="F8515" t="str">
        <f t="shared" si="9595"/>
        <v>Cosmetics</v>
      </c>
      <c r="G8515" s="2">
        <f t="shared" si="9595"/>
        <v>45</v>
      </c>
      <c r="H8515">
        <f t="shared" si="9595"/>
        <v>3</v>
      </c>
      <c r="I8515" s="2">
        <f t="shared" si="9595"/>
        <v>135</v>
      </c>
      <c r="J8515" s="2">
        <f t="shared" si="9595"/>
        <v>94.5</v>
      </c>
      <c r="K8515" s="2">
        <f t="shared" si="9595"/>
        <v>40.5</v>
      </c>
      <c r="L8515" t="str">
        <f t="shared" si="9595"/>
        <v>Rajan</v>
      </c>
      <c r="M8515" t="str">
        <f t="shared" si="9595"/>
        <v>Sulur</v>
      </c>
      <c r="N8515">
        <f t="shared" si="9554"/>
        <v>24</v>
      </c>
      <c r="O8515" s="3" t="str">
        <f t="shared" si="9555"/>
        <v>Aug</v>
      </c>
      <c r="P8515">
        <f t="shared" si="9556"/>
        <v>2020</v>
      </c>
      <c r="Q8515" t="str">
        <f t="shared" si="9557"/>
        <v>Monday</v>
      </c>
      <c r="R8515" t="str">
        <f t="shared" si="9558"/>
        <v>Q3</v>
      </c>
    </row>
    <row r="8516" spans="1:18" x14ac:dyDescent="0.25">
      <c r="A8516">
        <f t="shared" si="9551"/>
        <v>2377</v>
      </c>
      <c r="B8516" s="1">
        <f t="shared" si="9552"/>
        <v>44067</v>
      </c>
      <c r="C8516" t="str">
        <f t="shared" ref="C8516:M8516" si="9596">C2665</f>
        <v>suma ranjan</v>
      </c>
      <c r="D8516">
        <f t="shared" si="9596"/>
        <v>8976789077</v>
      </c>
      <c r="E8516" t="str">
        <f t="shared" si="9596"/>
        <v>Milk (1 Ltr)</v>
      </c>
      <c r="F8516" t="str">
        <f t="shared" si="9596"/>
        <v>Dairy</v>
      </c>
      <c r="G8516" s="2">
        <f t="shared" si="9596"/>
        <v>40</v>
      </c>
      <c r="H8516">
        <f t="shared" si="9596"/>
        <v>1</v>
      </c>
      <c r="I8516" s="2">
        <f t="shared" si="9596"/>
        <v>40</v>
      </c>
      <c r="J8516" s="2">
        <f t="shared" si="9596"/>
        <v>28</v>
      </c>
      <c r="K8516" s="2">
        <f t="shared" si="9596"/>
        <v>12</v>
      </c>
      <c r="L8516" t="str">
        <f t="shared" si="9596"/>
        <v>Ranjith</v>
      </c>
      <c r="M8516" t="str">
        <f t="shared" si="9596"/>
        <v>Sulur</v>
      </c>
      <c r="N8516">
        <f t="shared" si="9554"/>
        <v>24</v>
      </c>
      <c r="O8516" s="3" t="str">
        <f t="shared" si="9555"/>
        <v>Aug</v>
      </c>
      <c r="P8516">
        <f t="shared" si="9556"/>
        <v>2020</v>
      </c>
      <c r="Q8516" t="str">
        <f t="shared" si="9557"/>
        <v>Monday</v>
      </c>
      <c r="R8516" t="str">
        <f t="shared" si="9558"/>
        <v>Q3</v>
      </c>
    </row>
    <row r="8517" spans="1:18" x14ac:dyDescent="0.25">
      <c r="A8517">
        <f t="shared" si="9551"/>
        <v>2377</v>
      </c>
      <c r="B8517" s="1">
        <f t="shared" si="9552"/>
        <v>44067</v>
      </c>
      <c r="C8517" t="str">
        <f t="shared" ref="C8517:M8517" si="9597">C2666</f>
        <v>suma ranjan</v>
      </c>
      <c r="D8517">
        <f t="shared" si="9597"/>
        <v>8976789077</v>
      </c>
      <c r="E8517" t="str">
        <f t="shared" si="9597"/>
        <v>Pickle 500g</v>
      </c>
      <c r="F8517" t="str">
        <f t="shared" si="9597"/>
        <v>Groceries</v>
      </c>
      <c r="G8517" s="2">
        <f t="shared" si="9597"/>
        <v>67</v>
      </c>
      <c r="H8517">
        <f t="shared" si="9597"/>
        <v>1</v>
      </c>
      <c r="I8517" s="2">
        <f t="shared" si="9597"/>
        <v>67</v>
      </c>
      <c r="J8517" s="2">
        <f t="shared" si="9597"/>
        <v>46.900000000000006</v>
      </c>
      <c r="K8517" s="2">
        <f t="shared" si="9597"/>
        <v>20.099999999999994</v>
      </c>
      <c r="L8517" t="str">
        <f t="shared" si="9597"/>
        <v>Rajan</v>
      </c>
      <c r="M8517" t="str">
        <f t="shared" si="9597"/>
        <v>Sulur</v>
      </c>
      <c r="N8517">
        <f t="shared" si="9554"/>
        <v>24</v>
      </c>
      <c r="O8517" s="3" t="str">
        <f t="shared" si="9555"/>
        <v>Aug</v>
      </c>
      <c r="P8517">
        <f t="shared" si="9556"/>
        <v>2020</v>
      </c>
      <c r="Q8517" t="str">
        <f t="shared" si="9557"/>
        <v>Monday</v>
      </c>
      <c r="R8517" t="str">
        <f t="shared" si="9558"/>
        <v>Q3</v>
      </c>
    </row>
    <row r="8518" spans="1:18" x14ac:dyDescent="0.25">
      <c r="A8518">
        <f t="shared" si="9551"/>
        <v>2381</v>
      </c>
      <c r="B8518" s="1">
        <f t="shared" si="9552"/>
        <v>44068</v>
      </c>
      <c r="C8518" t="str">
        <f t="shared" ref="C8518:M8518" si="9598">C2667</f>
        <v>Sundar</v>
      </c>
      <c r="D8518">
        <f t="shared" si="9598"/>
        <v>8976789056</v>
      </c>
      <c r="E8518" t="str">
        <f t="shared" si="9598"/>
        <v>Bread Sandwich</v>
      </c>
      <c r="F8518" t="str">
        <f t="shared" si="9598"/>
        <v>Groceries</v>
      </c>
      <c r="G8518" s="2">
        <f t="shared" si="9598"/>
        <v>70</v>
      </c>
      <c r="H8518">
        <f t="shared" si="9598"/>
        <v>1</v>
      </c>
      <c r="I8518" s="2">
        <f t="shared" si="9598"/>
        <v>70</v>
      </c>
      <c r="J8518" s="2">
        <f t="shared" si="9598"/>
        <v>49</v>
      </c>
      <c r="K8518" s="2">
        <f t="shared" si="9598"/>
        <v>21</v>
      </c>
      <c r="L8518" t="str">
        <f t="shared" si="9598"/>
        <v>Ranjith</v>
      </c>
      <c r="M8518" t="str">
        <f t="shared" si="9598"/>
        <v>Sulur</v>
      </c>
      <c r="N8518">
        <f t="shared" si="9554"/>
        <v>25</v>
      </c>
      <c r="O8518" s="3" t="str">
        <f t="shared" si="9555"/>
        <v>Aug</v>
      </c>
      <c r="P8518">
        <f t="shared" si="9556"/>
        <v>2020</v>
      </c>
      <c r="Q8518" t="str">
        <f t="shared" si="9557"/>
        <v>Tuesday</v>
      </c>
      <c r="R8518" t="str">
        <f t="shared" si="9558"/>
        <v>Q3</v>
      </c>
    </row>
    <row r="8519" spans="1:18" x14ac:dyDescent="0.25">
      <c r="A8519">
        <f t="shared" si="9551"/>
        <v>2381</v>
      </c>
      <c r="B8519" s="1">
        <f t="shared" si="9552"/>
        <v>44068</v>
      </c>
      <c r="C8519" t="str">
        <f t="shared" ref="C8519:M8519" si="9599">C2668</f>
        <v>Sundar</v>
      </c>
      <c r="D8519">
        <f t="shared" si="9599"/>
        <v>8976789056</v>
      </c>
      <c r="E8519" t="str">
        <f t="shared" si="9599"/>
        <v>Milk (1 Ltr)</v>
      </c>
      <c r="F8519" t="str">
        <f t="shared" si="9599"/>
        <v>Dairy</v>
      </c>
      <c r="G8519" s="2">
        <f t="shared" si="9599"/>
        <v>40</v>
      </c>
      <c r="H8519">
        <f t="shared" si="9599"/>
        <v>2</v>
      </c>
      <c r="I8519" s="2">
        <f t="shared" si="9599"/>
        <v>80</v>
      </c>
      <c r="J8519" s="2">
        <f t="shared" si="9599"/>
        <v>56</v>
      </c>
      <c r="K8519" s="2">
        <f t="shared" si="9599"/>
        <v>24</v>
      </c>
      <c r="L8519" t="str">
        <f t="shared" si="9599"/>
        <v>Rajan</v>
      </c>
      <c r="M8519" t="str">
        <f t="shared" si="9599"/>
        <v>Sulur</v>
      </c>
      <c r="N8519">
        <f t="shared" si="9554"/>
        <v>25</v>
      </c>
      <c r="O8519" s="3" t="str">
        <f t="shared" si="9555"/>
        <v>Aug</v>
      </c>
      <c r="P8519">
        <f t="shared" si="9556"/>
        <v>2020</v>
      </c>
      <c r="Q8519" t="str">
        <f t="shared" si="9557"/>
        <v>Tuesday</v>
      </c>
      <c r="R8519" t="str">
        <f t="shared" si="9558"/>
        <v>Q3</v>
      </c>
    </row>
    <row r="8520" spans="1:18" x14ac:dyDescent="0.25">
      <c r="A8520">
        <f t="shared" si="9551"/>
        <v>2383</v>
      </c>
      <c r="B8520" s="1">
        <f t="shared" si="9552"/>
        <v>44068</v>
      </c>
      <c r="C8520" t="str">
        <f t="shared" ref="C8520:M8520" si="9600">C2669</f>
        <v>Sundar</v>
      </c>
      <c r="D8520">
        <f t="shared" si="9600"/>
        <v>8976789056</v>
      </c>
      <c r="E8520" t="str">
        <f t="shared" si="9600"/>
        <v>Rexona 150 GM</v>
      </c>
      <c r="F8520" t="str">
        <f t="shared" si="9600"/>
        <v>Cosmetics</v>
      </c>
      <c r="G8520" s="2">
        <f t="shared" si="9600"/>
        <v>55</v>
      </c>
      <c r="H8520">
        <f t="shared" si="9600"/>
        <v>1</v>
      </c>
      <c r="I8520" s="2">
        <f t="shared" si="9600"/>
        <v>55</v>
      </c>
      <c r="J8520" s="2">
        <f t="shared" si="9600"/>
        <v>38.5</v>
      </c>
      <c r="K8520" s="2">
        <f t="shared" si="9600"/>
        <v>16.5</v>
      </c>
      <c r="L8520" t="str">
        <f t="shared" si="9600"/>
        <v>Ranjith</v>
      </c>
      <c r="M8520" t="str">
        <f t="shared" si="9600"/>
        <v>Sulur</v>
      </c>
      <c r="N8520">
        <f t="shared" si="9554"/>
        <v>25</v>
      </c>
      <c r="O8520" s="3" t="str">
        <f t="shared" si="9555"/>
        <v>Aug</v>
      </c>
      <c r="P8520">
        <f t="shared" si="9556"/>
        <v>2020</v>
      </c>
      <c r="Q8520" t="str">
        <f t="shared" si="9557"/>
        <v>Tuesday</v>
      </c>
      <c r="R8520" t="str">
        <f t="shared" si="9558"/>
        <v>Q3</v>
      </c>
    </row>
    <row r="8521" spans="1:18" x14ac:dyDescent="0.25">
      <c r="A8521">
        <f t="shared" si="9551"/>
        <v>2383</v>
      </c>
      <c r="B8521" s="1">
        <f t="shared" si="9552"/>
        <v>44068</v>
      </c>
      <c r="C8521" t="str">
        <f t="shared" ref="C8521:M8521" si="9601">C2670</f>
        <v>Rajesh singh</v>
      </c>
      <c r="D8521">
        <f t="shared" si="9601"/>
        <v>9876548767</v>
      </c>
      <c r="E8521" t="str">
        <f t="shared" si="9601"/>
        <v>Cinthol 100 GM</v>
      </c>
      <c r="F8521" t="str">
        <f t="shared" si="9601"/>
        <v>Cosmetics</v>
      </c>
      <c r="G8521" s="2">
        <f t="shared" si="9601"/>
        <v>45</v>
      </c>
      <c r="H8521">
        <f t="shared" si="9601"/>
        <v>3</v>
      </c>
      <c r="I8521" s="2">
        <f t="shared" si="9601"/>
        <v>135</v>
      </c>
      <c r="J8521" s="2">
        <f t="shared" si="9601"/>
        <v>94.5</v>
      </c>
      <c r="K8521" s="2">
        <f t="shared" si="9601"/>
        <v>40.5</v>
      </c>
      <c r="L8521" t="str">
        <f t="shared" si="9601"/>
        <v>Sindhu</v>
      </c>
      <c r="M8521" t="str">
        <f t="shared" si="9601"/>
        <v>Sulur</v>
      </c>
      <c r="N8521">
        <f t="shared" si="9554"/>
        <v>25</v>
      </c>
      <c r="O8521" s="3" t="str">
        <f t="shared" si="9555"/>
        <v>Aug</v>
      </c>
      <c r="P8521">
        <f t="shared" si="9556"/>
        <v>2020</v>
      </c>
      <c r="Q8521" t="str">
        <f t="shared" si="9557"/>
        <v>Tuesday</v>
      </c>
      <c r="R8521" t="str">
        <f t="shared" si="9558"/>
        <v>Q3</v>
      </c>
    </row>
    <row r="8522" spans="1:18" x14ac:dyDescent="0.25">
      <c r="A8522">
        <f t="shared" si="9551"/>
        <v>2383</v>
      </c>
      <c r="B8522" s="1">
        <f t="shared" si="9552"/>
        <v>44068</v>
      </c>
      <c r="C8522" t="str">
        <f t="shared" ref="C8522:M8522" si="9602">C2671</f>
        <v>Rajesh singh</v>
      </c>
      <c r="D8522">
        <f t="shared" si="9602"/>
        <v>9876548767</v>
      </c>
      <c r="E8522" t="str">
        <f t="shared" si="9602"/>
        <v>Rexona 150 GM</v>
      </c>
      <c r="F8522" t="str">
        <f t="shared" si="9602"/>
        <v>Cosmetics</v>
      </c>
      <c r="G8522" s="2">
        <f t="shared" si="9602"/>
        <v>55</v>
      </c>
      <c r="H8522">
        <f t="shared" si="9602"/>
        <v>6</v>
      </c>
      <c r="I8522" s="2">
        <f t="shared" si="9602"/>
        <v>330</v>
      </c>
      <c r="J8522" s="2">
        <f t="shared" si="9602"/>
        <v>231</v>
      </c>
      <c r="K8522" s="2">
        <f t="shared" si="9602"/>
        <v>99</v>
      </c>
      <c r="L8522" t="str">
        <f t="shared" si="9602"/>
        <v>Chandra</v>
      </c>
      <c r="M8522" t="str">
        <f t="shared" si="9602"/>
        <v>Sulur</v>
      </c>
      <c r="N8522">
        <f t="shared" si="9554"/>
        <v>25</v>
      </c>
      <c r="O8522" s="3" t="str">
        <f t="shared" si="9555"/>
        <v>Aug</v>
      </c>
      <c r="P8522">
        <f t="shared" si="9556"/>
        <v>2020</v>
      </c>
      <c r="Q8522" t="str">
        <f t="shared" si="9557"/>
        <v>Tuesday</v>
      </c>
      <c r="R8522" t="str">
        <f t="shared" si="9558"/>
        <v>Q3</v>
      </c>
    </row>
    <row r="8523" spans="1:18" x14ac:dyDescent="0.25">
      <c r="A8523">
        <f t="shared" si="9551"/>
        <v>2383</v>
      </c>
      <c r="B8523" s="1">
        <f t="shared" si="9552"/>
        <v>44068</v>
      </c>
      <c r="C8523" t="str">
        <f t="shared" ref="C8523:M8523" si="9603">C2672</f>
        <v>Rakson</v>
      </c>
      <c r="D8523">
        <f t="shared" si="9603"/>
        <v>8976789057</v>
      </c>
      <c r="E8523" t="str">
        <f t="shared" si="9603"/>
        <v>Milk (1 Ltr)</v>
      </c>
      <c r="F8523" t="str">
        <f t="shared" si="9603"/>
        <v>Dairy</v>
      </c>
      <c r="G8523" s="2">
        <f t="shared" si="9603"/>
        <v>40</v>
      </c>
      <c r="H8523">
        <f t="shared" si="9603"/>
        <v>1</v>
      </c>
      <c r="I8523" s="2">
        <f t="shared" si="9603"/>
        <v>40</v>
      </c>
      <c r="J8523" s="2">
        <f t="shared" si="9603"/>
        <v>28</v>
      </c>
      <c r="K8523" s="2">
        <f t="shared" si="9603"/>
        <v>12</v>
      </c>
      <c r="L8523" t="str">
        <f t="shared" si="9603"/>
        <v>Chandra</v>
      </c>
      <c r="M8523" t="str">
        <f t="shared" si="9603"/>
        <v>Sulur</v>
      </c>
      <c r="N8523">
        <f t="shared" si="9554"/>
        <v>25</v>
      </c>
      <c r="O8523" s="3" t="str">
        <f t="shared" si="9555"/>
        <v>Aug</v>
      </c>
      <c r="P8523">
        <f t="shared" si="9556"/>
        <v>2020</v>
      </c>
      <c r="Q8523" t="str">
        <f t="shared" si="9557"/>
        <v>Tuesday</v>
      </c>
      <c r="R8523" t="str">
        <f t="shared" si="9558"/>
        <v>Q3</v>
      </c>
    </row>
    <row r="8524" spans="1:18" x14ac:dyDescent="0.25">
      <c r="A8524">
        <f t="shared" si="9551"/>
        <v>2383</v>
      </c>
      <c r="B8524" s="1">
        <f t="shared" si="9552"/>
        <v>44068</v>
      </c>
      <c r="C8524" t="str">
        <f t="shared" ref="C8524:M8524" si="9604">C2673</f>
        <v>Rakson</v>
      </c>
      <c r="D8524">
        <f t="shared" si="9604"/>
        <v>8976789057</v>
      </c>
      <c r="E8524" t="str">
        <f t="shared" si="9604"/>
        <v>Bread Sandwich</v>
      </c>
      <c r="F8524" t="str">
        <f t="shared" si="9604"/>
        <v>Groceries</v>
      </c>
      <c r="G8524" s="2">
        <f t="shared" si="9604"/>
        <v>70</v>
      </c>
      <c r="H8524">
        <f t="shared" si="9604"/>
        <v>1</v>
      </c>
      <c r="I8524" s="2">
        <f t="shared" si="9604"/>
        <v>70</v>
      </c>
      <c r="J8524" s="2">
        <f t="shared" si="9604"/>
        <v>49</v>
      </c>
      <c r="K8524" s="2">
        <f t="shared" si="9604"/>
        <v>21</v>
      </c>
      <c r="L8524" t="str">
        <f t="shared" si="9604"/>
        <v>Sindhu</v>
      </c>
      <c r="M8524" t="str">
        <f t="shared" si="9604"/>
        <v>Sulur</v>
      </c>
      <c r="N8524">
        <f t="shared" si="9554"/>
        <v>25</v>
      </c>
      <c r="O8524" s="3" t="str">
        <f t="shared" si="9555"/>
        <v>Aug</v>
      </c>
      <c r="P8524">
        <f t="shared" si="9556"/>
        <v>2020</v>
      </c>
      <c r="Q8524" t="str">
        <f t="shared" si="9557"/>
        <v>Tuesday</v>
      </c>
      <c r="R8524" t="str">
        <f t="shared" si="9558"/>
        <v>Q3</v>
      </c>
    </row>
    <row r="8525" spans="1:18" x14ac:dyDescent="0.25">
      <c r="A8525">
        <f t="shared" si="9551"/>
        <v>2380</v>
      </c>
      <c r="B8525" s="1">
        <f t="shared" si="9552"/>
        <v>44068</v>
      </c>
      <c r="C8525" t="str">
        <f t="shared" ref="C8525:M8525" si="9605">C2674</f>
        <v>Rakson</v>
      </c>
      <c r="D8525">
        <f t="shared" si="9605"/>
        <v>8976789057</v>
      </c>
      <c r="E8525" t="str">
        <f t="shared" si="9605"/>
        <v>Rexona 150 GM</v>
      </c>
      <c r="F8525" t="str">
        <f t="shared" si="9605"/>
        <v>Cosmetics</v>
      </c>
      <c r="G8525" s="2">
        <f t="shared" si="9605"/>
        <v>55</v>
      </c>
      <c r="H8525">
        <f t="shared" si="9605"/>
        <v>3</v>
      </c>
      <c r="I8525" s="2">
        <f t="shared" si="9605"/>
        <v>165</v>
      </c>
      <c r="J8525" s="2">
        <f t="shared" si="9605"/>
        <v>115.5</v>
      </c>
      <c r="K8525" s="2">
        <f t="shared" si="9605"/>
        <v>49.5</v>
      </c>
      <c r="L8525" t="str">
        <f t="shared" si="9605"/>
        <v>Chandra</v>
      </c>
      <c r="M8525" t="str">
        <f t="shared" si="9605"/>
        <v>Sulur</v>
      </c>
      <c r="N8525">
        <f t="shared" si="9554"/>
        <v>25</v>
      </c>
      <c r="O8525" s="3" t="str">
        <f t="shared" si="9555"/>
        <v>Aug</v>
      </c>
      <c r="P8525">
        <f t="shared" si="9556"/>
        <v>2020</v>
      </c>
      <c r="Q8525" t="str">
        <f t="shared" si="9557"/>
        <v>Tuesday</v>
      </c>
      <c r="R8525" t="str">
        <f t="shared" si="9558"/>
        <v>Q3</v>
      </c>
    </row>
    <row r="8526" spans="1:18" x14ac:dyDescent="0.25">
      <c r="A8526">
        <f t="shared" si="9551"/>
        <v>2380</v>
      </c>
      <c r="B8526" s="1">
        <f t="shared" si="9552"/>
        <v>44068</v>
      </c>
      <c r="C8526" t="str">
        <f t="shared" ref="C8526:M8526" si="9606">C2675</f>
        <v>Rakson</v>
      </c>
      <c r="D8526">
        <f t="shared" si="9606"/>
        <v>8976789057</v>
      </c>
      <c r="E8526" t="str">
        <f t="shared" si="9606"/>
        <v>Cinthol 100 GM</v>
      </c>
      <c r="F8526" t="str">
        <f t="shared" si="9606"/>
        <v>Cosmetics</v>
      </c>
      <c r="G8526" s="2">
        <f t="shared" si="9606"/>
        <v>45</v>
      </c>
      <c r="H8526">
        <f t="shared" si="9606"/>
        <v>3</v>
      </c>
      <c r="I8526" s="2">
        <f t="shared" si="9606"/>
        <v>135</v>
      </c>
      <c r="J8526" s="2">
        <f t="shared" si="9606"/>
        <v>94.5</v>
      </c>
      <c r="K8526" s="2">
        <f t="shared" si="9606"/>
        <v>40.5</v>
      </c>
      <c r="L8526" t="str">
        <f t="shared" si="9606"/>
        <v>Ranjith</v>
      </c>
      <c r="M8526" t="str">
        <f t="shared" si="9606"/>
        <v>Sulur</v>
      </c>
      <c r="N8526">
        <f t="shared" si="9554"/>
        <v>25</v>
      </c>
      <c r="O8526" s="3" t="str">
        <f t="shared" si="9555"/>
        <v>Aug</v>
      </c>
      <c r="P8526">
        <f t="shared" si="9556"/>
        <v>2020</v>
      </c>
      <c r="Q8526" t="str">
        <f t="shared" si="9557"/>
        <v>Tuesday</v>
      </c>
      <c r="R8526" t="str">
        <f t="shared" si="9558"/>
        <v>Q3</v>
      </c>
    </row>
    <row r="8527" spans="1:18" x14ac:dyDescent="0.25">
      <c r="A8527">
        <f t="shared" si="9551"/>
        <v>2380</v>
      </c>
      <c r="B8527" s="1">
        <f t="shared" si="9552"/>
        <v>44068</v>
      </c>
      <c r="C8527" t="str">
        <f t="shared" ref="C8527:M8527" si="9607">C2676</f>
        <v>Rakson</v>
      </c>
      <c r="D8527">
        <f t="shared" si="9607"/>
        <v>8976789057</v>
      </c>
      <c r="E8527" t="str">
        <f t="shared" si="9607"/>
        <v>Milk (1 Ltr)</v>
      </c>
      <c r="F8527" t="str">
        <f t="shared" si="9607"/>
        <v>Dairy</v>
      </c>
      <c r="G8527" s="2">
        <f t="shared" si="9607"/>
        <v>40</v>
      </c>
      <c r="H8527">
        <f t="shared" si="9607"/>
        <v>1</v>
      </c>
      <c r="I8527" s="2">
        <f t="shared" si="9607"/>
        <v>40</v>
      </c>
      <c r="J8527" s="2">
        <f t="shared" si="9607"/>
        <v>28</v>
      </c>
      <c r="K8527" s="2">
        <f t="shared" si="9607"/>
        <v>12</v>
      </c>
      <c r="L8527" t="str">
        <f t="shared" si="9607"/>
        <v>Chandra</v>
      </c>
      <c r="M8527" t="str">
        <f t="shared" si="9607"/>
        <v>Sulur</v>
      </c>
      <c r="N8527">
        <f t="shared" si="9554"/>
        <v>25</v>
      </c>
      <c r="O8527" s="3" t="str">
        <f t="shared" si="9555"/>
        <v>Aug</v>
      </c>
      <c r="P8527">
        <f t="shared" si="9556"/>
        <v>2020</v>
      </c>
      <c r="Q8527" t="str">
        <f t="shared" si="9557"/>
        <v>Tuesday</v>
      </c>
      <c r="R8527" t="str">
        <f t="shared" si="9558"/>
        <v>Q3</v>
      </c>
    </row>
    <row r="8528" spans="1:18" x14ac:dyDescent="0.25">
      <c r="A8528">
        <f t="shared" si="9551"/>
        <v>2380</v>
      </c>
      <c r="B8528" s="1">
        <f t="shared" si="9552"/>
        <v>44068</v>
      </c>
      <c r="C8528" t="str">
        <f t="shared" ref="C8528:M8528" si="9608">C2677</f>
        <v>sudha</v>
      </c>
      <c r="D8528">
        <f t="shared" si="9608"/>
        <v>8976789034</v>
      </c>
      <c r="E8528" t="str">
        <f t="shared" si="9608"/>
        <v>Salt 1 kg</v>
      </c>
      <c r="F8528" t="str">
        <f t="shared" si="9608"/>
        <v>Groceries</v>
      </c>
      <c r="G8528" s="2">
        <f t="shared" si="9608"/>
        <v>15</v>
      </c>
      <c r="H8528">
        <f t="shared" si="9608"/>
        <v>1</v>
      </c>
      <c r="I8528" s="2">
        <f t="shared" si="9608"/>
        <v>15</v>
      </c>
      <c r="J8528" s="2">
        <f t="shared" si="9608"/>
        <v>10.5</v>
      </c>
      <c r="K8528" s="2">
        <f t="shared" si="9608"/>
        <v>4.5</v>
      </c>
      <c r="L8528" t="str">
        <f t="shared" si="9608"/>
        <v>Rajan</v>
      </c>
      <c r="M8528" t="str">
        <f t="shared" si="9608"/>
        <v>Sulur</v>
      </c>
      <c r="N8528">
        <f t="shared" si="9554"/>
        <v>25</v>
      </c>
      <c r="O8528" s="3" t="str">
        <f t="shared" si="9555"/>
        <v>Aug</v>
      </c>
      <c r="P8528">
        <f t="shared" si="9556"/>
        <v>2020</v>
      </c>
      <c r="Q8528" t="str">
        <f t="shared" si="9557"/>
        <v>Tuesday</v>
      </c>
      <c r="R8528" t="str">
        <f t="shared" si="9558"/>
        <v>Q3</v>
      </c>
    </row>
    <row r="8529" spans="1:18" x14ac:dyDescent="0.25">
      <c r="A8529">
        <f t="shared" si="9551"/>
        <v>2380</v>
      </c>
      <c r="B8529" s="1">
        <f t="shared" si="9552"/>
        <v>44068</v>
      </c>
      <c r="C8529" t="str">
        <f t="shared" ref="C8529:M8529" si="9609">C2678</f>
        <v>sudha</v>
      </c>
      <c r="D8529">
        <f t="shared" si="9609"/>
        <v>8976789034</v>
      </c>
      <c r="E8529" t="str">
        <f t="shared" si="9609"/>
        <v>Maybelline Mattie Lipstic 3.9 g</v>
      </c>
      <c r="F8529" t="str">
        <f t="shared" si="9609"/>
        <v>Cosmetics</v>
      </c>
      <c r="G8529" s="2">
        <f t="shared" si="9609"/>
        <v>262</v>
      </c>
      <c r="H8529">
        <f t="shared" si="9609"/>
        <v>1</v>
      </c>
      <c r="I8529" s="2">
        <f t="shared" si="9609"/>
        <v>262</v>
      </c>
      <c r="J8529" s="2">
        <f t="shared" si="9609"/>
        <v>183.4</v>
      </c>
      <c r="K8529" s="2">
        <f t="shared" si="9609"/>
        <v>78.599999999999994</v>
      </c>
      <c r="L8529" t="str">
        <f t="shared" si="9609"/>
        <v>Ranjith</v>
      </c>
      <c r="M8529" t="str">
        <f t="shared" si="9609"/>
        <v>Sulur</v>
      </c>
      <c r="N8529">
        <f t="shared" si="9554"/>
        <v>25</v>
      </c>
      <c r="O8529" s="3" t="str">
        <f t="shared" si="9555"/>
        <v>Aug</v>
      </c>
      <c r="P8529">
        <f t="shared" si="9556"/>
        <v>2020</v>
      </c>
      <c r="Q8529" t="str">
        <f t="shared" si="9557"/>
        <v>Tuesday</v>
      </c>
      <c r="R8529" t="str">
        <f t="shared" si="9558"/>
        <v>Q3</v>
      </c>
    </row>
    <row r="8530" spans="1:18" x14ac:dyDescent="0.25">
      <c r="A8530">
        <f t="shared" si="9551"/>
        <v>2382</v>
      </c>
      <c r="B8530" s="1">
        <f t="shared" si="9552"/>
        <v>44068</v>
      </c>
      <c r="C8530" t="str">
        <f t="shared" ref="C8530:M8530" si="9610">C2679</f>
        <v>sudha</v>
      </c>
      <c r="D8530">
        <f t="shared" si="9610"/>
        <v>8976789034</v>
      </c>
      <c r="E8530" t="str">
        <f t="shared" si="9610"/>
        <v>Faces Long Wear Eye Pencil</v>
      </c>
      <c r="F8530" t="str">
        <f t="shared" si="9610"/>
        <v>Cosmetics</v>
      </c>
      <c r="G8530" s="2">
        <f t="shared" si="9610"/>
        <v>349</v>
      </c>
      <c r="H8530">
        <f t="shared" si="9610"/>
        <v>1</v>
      </c>
      <c r="I8530" s="2">
        <f t="shared" si="9610"/>
        <v>349</v>
      </c>
      <c r="J8530" s="2">
        <f t="shared" si="9610"/>
        <v>244.3</v>
      </c>
      <c r="K8530" s="2">
        <f t="shared" si="9610"/>
        <v>104.69999999999999</v>
      </c>
      <c r="L8530" t="str">
        <f t="shared" si="9610"/>
        <v>Ranjith</v>
      </c>
      <c r="M8530" t="str">
        <f t="shared" si="9610"/>
        <v>Sulur</v>
      </c>
      <c r="N8530">
        <f t="shared" si="9554"/>
        <v>25</v>
      </c>
      <c r="O8530" s="3" t="str">
        <f t="shared" si="9555"/>
        <v>Aug</v>
      </c>
      <c r="P8530">
        <f t="shared" si="9556"/>
        <v>2020</v>
      </c>
      <c r="Q8530" t="str">
        <f t="shared" si="9557"/>
        <v>Tuesday</v>
      </c>
      <c r="R8530" t="str">
        <f t="shared" si="9558"/>
        <v>Q3</v>
      </c>
    </row>
    <row r="8531" spans="1:18" x14ac:dyDescent="0.25">
      <c r="A8531">
        <f t="shared" si="9551"/>
        <v>2382</v>
      </c>
      <c r="B8531" s="1">
        <f t="shared" si="9552"/>
        <v>44068</v>
      </c>
      <c r="C8531" t="str">
        <f t="shared" ref="C8531:M8531" si="9611">C2680</f>
        <v>sudha</v>
      </c>
      <c r="D8531">
        <f t="shared" si="9611"/>
        <v>8976789034</v>
      </c>
      <c r="E8531" t="str">
        <f t="shared" si="9611"/>
        <v>Revlon Charlie Blue 100 ML</v>
      </c>
      <c r="F8531" t="str">
        <f t="shared" si="9611"/>
        <v>Cosmetics</v>
      </c>
      <c r="G8531" s="2">
        <f t="shared" si="9611"/>
        <v>537</v>
      </c>
      <c r="H8531">
        <f t="shared" si="9611"/>
        <v>1</v>
      </c>
      <c r="I8531" s="2">
        <f t="shared" si="9611"/>
        <v>537</v>
      </c>
      <c r="J8531" s="2">
        <f t="shared" si="9611"/>
        <v>375.9</v>
      </c>
      <c r="K8531" s="2">
        <f t="shared" si="9611"/>
        <v>161.10000000000002</v>
      </c>
      <c r="L8531" t="str">
        <f t="shared" si="9611"/>
        <v>Sindhu</v>
      </c>
      <c r="M8531" t="str">
        <f t="shared" si="9611"/>
        <v>Sulur</v>
      </c>
      <c r="N8531">
        <f t="shared" si="9554"/>
        <v>25</v>
      </c>
      <c r="O8531" s="3" t="str">
        <f t="shared" si="9555"/>
        <v>Aug</v>
      </c>
      <c r="P8531">
        <f t="shared" si="9556"/>
        <v>2020</v>
      </c>
      <c r="Q8531" t="str">
        <f t="shared" si="9557"/>
        <v>Tuesday</v>
      </c>
      <c r="R8531" t="str">
        <f t="shared" si="9558"/>
        <v>Q3</v>
      </c>
    </row>
    <row r="8532" spans="1:18" x14ac:dyDescent="0.25">
      <c r="A8532">
        <f t="shared" si="9551"/>
        <v>2382</v>
      </c>
      <c r="B8532" s="1">
        <f t="shared" si="9552"/>
        <v>44068</v>
      </c>
      <c r="C8532" t="str">
        <f t="shared" ref="C8532:M8532" si="9612">C2681</f>
        <v>sudha</v>
      </c>
      <c r="D8532">
        <f t="shared" si="9612"/>
        <v>8976789034</v>
      </c>
      <c r="E8532" t="str">
        <f t="shared" si="9612"/>
        <v>Revlon Charlie White 100 ML</v>
      </c>
      <c r="F8532" t="str">
        <f t="shared" si="9612"/>
        <v>Cosmetics</v>
      </c>
      <c r="G8532" s="2">
        <f t="shared" si="9612"/>
        <v>584</v>
      </c>
      <c r="H8532">
        <f t="shared" si="9612"/>
        <v>1</v>
      </c>
      <c r="I8532" s="2">
        <f t="shared" si="9612"/>
        <v>584</v>
      </c>
      <c r="J8532" s="2">
        <f t="shared" si="9612"/>
        <v>408.8</v>
      </c>
      <c r="K8532" s="2">
        <f t="shared" si="9612"/>
        <v>175.2</v>
      </c>
      <c r="L8532" t="str">
        <f t="shared" si="9612"/>
        <v>Chandra</v>
      </c>
      <c r="M8532" t="str">
        <f t="shared" si="9612"/>
        <v>Sulur</v>
      </c>
      <c r="N8532">
        <f t="shared" si="9554"/>
        <v>25</v>
      </c>
      <c r="O8532" s="3" t="str">
        <f t="shared" si="9555"/>
        <v>Aug</v>
      </c>
      <c r="P8532">
        <f t="shared" si="9556"/>
        <v>2020</v>
      </c>
      <c r="Q8532" t="str">
        <f t="shared" si="9557"/>
        <v>Tuesday</v>
      </c>
      <c r="R8532" t="str">
        <f t="shared" si="9558"/>
        <v>Q3</v>
      </c>
    </row>
    <row r="8533" spans="1:18" x14ac:dyDescent="0.25">
      <c r="A8533">
        <f t="shared" si="9551"/>
        <v>2385</v>
      </c>
      <c r="B8533" s="1">
        <f t="shared" si="9552"/>
        <v>44068</v>
      </c>
      <c r="C8533" t="str">
        <f t="shared" ref="C8533:M8533" si="9613">C2682</f>
        <v>Sundar</v>
      </c>
      <c r="D8533">
        <f t="shared" si="9613"/>
        <v>8976789056</v>
      </c>
      <c r="E8533" t="str">
        <f t="shared" si="9613"/>
        <v>Bread Sandwich</v>
      </c>
      <c r="F8533" t="str">
        <f t="shared" si="9613"/>
        <v>Groceries</v>
      </c>
      <c r="G8533" s="2">
        <f t="shared" si="9613"/>
        <v>70</v>
      </c>
      <c r="H8533">
        <f t="shared" si="9613"/>
        <v>1</v>
      </c>
      <c r="I8533" s="2">
        <f t="shared" si="9613"/>
        <v>70</v>
      </c>
      <c r="J8533" s="2">
        <f t="shared" si="9613"/>
        <v>49</v>
      </c>
      <c r="K8533" s="2">
        <f t="shared" si="9613"/>
        <v>21</v>
      </c>
      <c r="L8533" t="str">
        <f t="shared" si="9613"/>
        <v>Rajan</v>
      </c>
      <c r="M8533" t="str">
        <f t="shared" si="9613"/>
        <v>Sulur</v>
      </c>
      <c r="N8533">
        <f t="shared" si="9554"/>
        <v>25</v>
      </c>
      <c r="O8533" s="3" t="str">
        <f t="shared" si="9555"/>
        <v>Aug</v>
      </c>
      <c r="P8533">
        <f t="shared" si="9556"/>
        <v>2020</v>
      </c>
      <c r="Q8533" t="str">
        <f t="shared" si="9557"/>
        <v>Tuesday</v>
      </c>
      <c r="R8533" t="str">
        <f t="shared" si="9558"/>
        <v>Q3</v>
      </c>
    </row>
    <row r="8534" spans="1:18" x14ac:dyDescent="0.25">
      <c r="A8534">
        <f t="shared" si="9551"/>
        <v>2385</v>
      </c>
      <c r="B8534" s="1">
        <f t="shared" si="9552"/>
        <v>44068</v>
      </c>
      <c r="C8534" t="str">
        <f t="shared" ref="C8534:M8534" si="9614">C2683</f>
        <v>Sundar</v>
      </c>
      <c r="D8534">
        <f t="shared" si="9614"/>
        <v>8976789056</v>
      </c>
      <c r="E8534" t="str">
        <f t="shared" si="9614"/>
        <v>Milk (1 Ltr)</v>
      </c>
      <c r="F8534" t="str">
        <f t="shared" si="9614"/>
        <v>Dairy</v>
      </c>
      <c r="G8534" s="2">
        <f t="shared" si="9614"/>
        <v>40</v>
      </c>
      <c r="H8534">
        <f t="shared" si="9614"/>
        <v>2</v>
      </c>
      <c r="I8534" s="2">
        <f t="shared" si="9614"/>
        <v>80</v>
      </c>
      <c r="J8534" s="2">
        <f t="shared" si="9614"/>
        <v>56</v>
      </c>
      <c r="K8534" s="2">
        <f t="shared" si="9614"/>
        <v>24</v>
      </c>
      <c r="L8534" t="str">
        <f t="shared" si="9614"/>
        <v>Ranjith</v>
      </c>
      <c r="M8534" t="str">
        <f t="shared" si="9614"/>
        <v>Sulur</v>
      </c>
      <c r="N8534">
        <f t="shared" si="9554"/>
        <v>25</v>
      </c>
      <c r="O8534" s="3" t="str">
        <f t="shared" si="9555"/>
        <v>Aug</v>
      </c>
      <c r="P8534">
        <f t="shared" si="9556"/>
        <v>2020</v>
      </c>
      <c r="Q8534" t="str">
        <f t="shared" si="9557"/>
        <v>Tuesday</v>
      </c>
      <c r="R8534" t="str">
        <f t="shared" si="9558"/>
        <v>Q3</v>
      </c>
    </row>
    <row r="8535" spans="1:18" x14ac:dyDescent="0.25">
      <c r="A8535">
        <f t="shared" si="9551"/>
        <v>2385</v>
      </c>
      <c r="B8535" s="1">
        <f t="shared" si="9552"/>
        <v>44068</v>
      </c>
      <c r="C8535" t="str">
        <f t="shared" ref="C8535:M8535" si="9615">C2684</f>
        <v>Sundar</v>
      </c>
      <c r="D8535">
        <f t="shared" si="9615"/>
        <v>8976789056</v>
      </c>
      <c r="E8535" t="str">
        <f t="shared" si="9615"/>
        <v>Rexona 150 GM</v>
      </c>
      <c r="F8535" t="str">
        <f t="shared" si="9615"/>
        <v>Cosmetics</v>
      </c>
      <c r="G8535" s="2">
        <f t="shared" si="9615"/>
        <v>55</v>
      </c>
      <c r="H8535">
        <f t="shared" si="9615"/>
        <v>1</v>
      </c>
      <c r="I8535" s="2">
        <f t="shared" si="9615"/>
        <v>55</v>
      </c>
      <c r="J8535" s="2">
        <f t="shared" si="9615"/>
        <v>38.5</v>
      </c>
      <c r="K8535" s="2">
        <f t="shared" si="9615"/>
        <v>16.5</v>
      </c>
      <c r="L8535" t="str">
        <f t="shared" si="9615"/>
        <v>Ranjith</v>
      </c>
      <c r="M8535" t="str">
        <f t="shared" si="9615"/>
        <v>Sulur</v>
      </c>
      <c r="N8535">
        <f t="shared" si="9554"/>
        <v>25</v>
      </c>
      <c r="O8535" s="3" t="str">
        <f t="shared" si="9555"/>
        <v>Aug</v>
      </c>
      <c r="P8535">
        <f t="shared" si="9556"/>
        <v>2020</v>
      </c>
      <c r="Q8535" t="str">
        <f t="shared" si="9557"/>
        <v>Tuesday</v>
      </c>
      <c r="R8535" t="str">
        <f t="shared" si="9558"/>
        <v>Q3</v>
      </c>
    </row>
    <row r="8536" spans="1:18" x14ac:dyDescent="0.25">
      <c r="A8536">
        <f t="shared" si="9551"/>
        <v>2385</v>
      </c>
      <c r="B8536" s="1">
        <f t="shared" si="9552"/>
        <v>44068</v>
      </c>
      <c r="C8536" t="str">
        <f t="shared" ref="C8536:M8536" si="9616">C2685</f>
        <v>sudha</v>
      </c>
      <c r="D8536">
        <f t="shared" si="9616"/>
        <v>8976789034</v>
      </c>
      <c r="E8536" t="str">
        <f t="shared" si="9616"/>
        <v>Bread Sandwich</v>
      </c>
      <c r="F8536" t="str">
        <f t="shared" si="9616"/>
        <v>Groceries</v>
      </c>
      <c r="G8536" s="2">
        <f t="shared" si="9616"/>
        <v>70</v>
      </c>
      <c r="H8536">
        <f t="shared" si="9616"/>
        <v>1</v>
      </c>
      <c r="I8536" s="2">
        <f t="shared" si="9616"/>
        <v>70</v>
      </c>
      <c r="J8536" s="2">
        <f t="shared" si="9616"/>
        <v>49</v>
      </c>
      <c r="K8536" s="2">
        <f t="shared" si="9616"/>
        <v>21</v>
      </c>
      <c r="L8536" t="str">
        <f t="shared" si="9616"/>
        <v>Sindhu</v>
      </c>
      <c r="M8536" t="str">
        <f t="shared" si="9616"/>
        <v>Sulur</v>
      </c>
      <c r="N8536">
        <f t="shared" si="9554"/>
        <v>25</v>
      </c>
      <c r="O8536" s="3" t="str">
        <f t="shared" si="9555"/>
        <v>Aug</v>
      </c>
      <c r="P8536">
        <f t="shared" si="9556"/>
        <v>2020</v>
      </c>
      <c r="Q8536" t="str">
        <f t="shared" si="9557"/>
        <v>Tuesday</v>
      </c>
      <c r="R8536" t="str">
        <f t="shared" si="9558"/>
        <v>Q3</v>
      </c>
    </row>
    <row r="8537" spans="1:18" x14ac:dyDescent="0.25">
      <c r="A8537">
        <f t="shared" si="9551"/>
        <v>2385</v>
      </c>
      <c r="B8537" s="1">
        <f t="shared" si="9552"/>
        <v>44068</v>
      </c>
      <c r="C8537" t="str">
        <f t="shared" ref="C8537:M8537" si="9617">C2686</f>
        <v>sudha</v>
      </c>
      <c r="D8537">
        <f t="shared" si="9617"/>
        <v>8976789034</v>
      </c>
      <c r="E8537" t="str">
        <f t="shared" si="9617"/>
        <v>Rexona 150 GM</v>
      </c>
      <c r="F8537" t="str">
        <f t="shared" si="9617"/>
        <v>Cosmetics</v>
      </c>
      <c r="G8537" s="2">
        <f t="shared" si="9617"/>
        <v>55</v>
      </c>
      <c r="H8537">
        <f t="shared" si="9617"/>
        <v>3</v>
      </c>
      <c r="I8537" s="2">
        <f t="shared" si="9617"/>
        <v>165</v>
      </c>
      <c r="J8537" s="2">
        <f t="shared" si="9617"/>
        <v>115.5</v>
      </c>
      <c r="K8537" s="2">
        <f t="shared" si="9617"/>
        <v>49.5</v>
      </c>
      <c r="L8537" t="str">
        <f t="shared" si="9617"/>
        <v>Ranjith</v>
      </c>
      <c r="M8537" t="str">
        <f t="shared" si="9617"/>
        <v>Sulur</v>
      </c>
      <c r="N8537">
        <f t="shared" si="9554"/>
        <v>25</v>
      </c>
      <c r="O8537" s="3" t="str">
        <f t="shared" si="9555"/>
        <v>Aug</v>
      </c>
      <c r="P8537">
        <f t="shared" si="9556"/>
        <v>2020</v>
      </c>
      <c r="Q8537" t="str">
        <f t="shared" si="9557"/>
        <v>Tuesday</v>
      </c>
      <c r="R8537" t="str">
        <f t="shared" si="9558"/>
        <v>Q3</v>
      </c>
    </row>
    <row r="8538" spans="1:18" x14ac:dyDescent="0.25">
      <c r="A8538">
        <f t="shared" si="9551"/>
        <v>2385</v>
      </c>
      <c r="B8538" s="1">
        <f t="shared" si="9552"/>
        <v>44068</v>
      </c>
      <c r="C8538" t="str">
        <f t="shared" ref="C8538:M8538" si="9618">C2687</f>
        <v>sudha</v>
      </c>
      <c r="D8538">
        <f t="shared" si="9618"/>
        <v>8976789034</v>
      </c>
      <c r="E8538" t="str">
        <f t="shared" si="9618"/>
        <v>Cinthol 100 GM</v>
      </c>
      <c r="F8538" t="str">
        <f t="shared" si="9618"/>
        <v>Cosmetics</v>
      </c>
      <c r="G8538" s="2">
        <f t="shared" si="9618"/>
        <v>45</v>
      </c>
      <c r="H8538">
        <f t="shared" si="9618"/>
        <v>3</v>
      </c>
      <c r="I8538" s="2">
        <f t="shared" si="9618"/>
        <v>135</v>
      </c>
      <c r="J8538" s="2">
        <f t="shared" si="9618"/>
        <v>94.5</v>
      </c>
      <c r="K8538" s="2">
        <f t="shared" si="9618"/>
        <v>40.5</v>
      </c>
      <c r="L8538" t="str">
        <f t="shared" si="9618"/>
        <v>Sindhu</v>
      </c>
      <c r="M8538" t="str">
        <f t="shared" si="9618"/>
        <v>Sulur</v>
      </c>
      <c r="N8538">
        <f t="shared" si="9554"/>
        <v>25</v>
      </c>
      <c r="O8538" s="3" t="str">
        <f t="shared" si="9555"/>
        <v>Aug</v>
      </c>
      <c r="P8538">
        <f t="shared" si="9556"/>
        <v>2020</v>
      </c>
      <c r="Q8538" t="str">
        <f t="shared" si="9557"/>
        <v>Tuesday</v>
      </c>
      <c r="R8538" t="str">
        <f t="shared" si="9558"/>
        <v>Q3</v>
      </c>
    </row>
    <row r="8539" spans="1:18" x14ac:dyDescent="0.25">
      <c r="A8539">
        <f t="shared" si="9551"/>
        <v>2385</v>
      </c>
      <c r="B8539" s="1">
        <f t="shared" si="9552"/>
        <v>44068</v>
      </c>
      <c r="C8539" t="str">
        <f t="shared" ref="C8539:M8539" si="9619">C2688</f>
        <v>sudha</v>
      </c>
      <c r="D8539">
        <f t="shared" si="9619"/>
        <v>8976789034</v>
      </c>
      <c r="E8539" t="str">
        <f t="shared" si="9619"/>
        <v>Milk (1 Ltr)</v>
      </c>
      <c r="F8539" t="str">
        <f t="shared" si="9619"/>
        <v>Dairy</v>
      </c>
      <c r="G8539" s="2">
        <f t="shared" si="9619"/>
        <v>40</v>
      </c>
      <c r="H8539">
        <f t="shared" si="9619"/>
        <v>1</v>
      </c>
      <c r="I8539" s="2">
        <f t="shared" si="9619"/>
        <v>40</v>
      </c>
      <c r="J8539" s="2">
        <f t="shared" si="9619"/>
        <v>28</v>
      </c>
      <c r="K8539" s="2">
        <f t="shared" si="9619"/>
        <v>12</v>
      </c>
      <c r="L8539" t="str">
        <f t="shared" si="9619"/>
        <v>Ranjith</v>
      </c>
      <c r="M8539" t="str">
        <f t="shared" si="9619"/>
        <v>Sulur</v>
      </c>
      <c r="N8539">
        <f t="shared" si="9554"/>
        <v>25</v>
      </c>
      <c r="O8539" s="3" t="str">
        <f t="shared" si="9555"/>
        <v>Aug</v>
      </c>
      <c r="P8539">
        <f t="shared" si="9556"/>
        <v>2020</v>
      </c>
      <c r="Q8539" t="str">
        <f t="shared" si="9557"/>
        <v>Tuesday</v>
      </c>
      <c r="R8539" t="str">
        <f t="shared" si="9558"/>
        <v>Q3</v>
      </c>
    </row>
    <row r="8540" spans="1:18" x14ac:dyDescent="0.25">
      <c r="A8540">
        <f t="shared" si="9551"/>
        <v>2385</v>
      </c>
      <c r="B8540" s="1">
        <f t="shared" si="9552"/>
        <v>44068</v>
      </c>
      <c r="C8540" t="str">
        <f t="shared" ref="C8540:M8540" si="9620">C2689</f>
        <v>sudha</v>
      </c>
      <c r="D8540">
        <f t="shared" si="9620"/>
        <v>8976789034</v>
      </c>
      <c r="E8540" t="str">
        <f t="shared" si="9620"/>
        <v>Pickle 500g</v>
      </c>
      <c r="F8540" t="str">
        <f t="shared" si="9620"/>
        <v>Groceries</v>
      </c>
      <c r="G8540" s="2">
        <f t="shared" si="9620"/>
        <v>67</v>
      </c>
      <c r="H8540">
        <f t="shared" si="9620"/>
        <v>1</v>
      </c>
      <c r="I8540" s="2">
        <f t="shared" si="9620"/>
        <v>67</v>
      </c>
      <c r="J8540" s="2">
        <f t="shared" si="9620"/>
        <v>46.900000000000006</v>
      </c>
      <c r="K8540" s="2">
        <f t="shared" si="9620"/>
        <v>20.099999999999994</v>
      </c>
      <c r="L8540" t="str">
        <f t="shared" si="9620"/>
        <v>Rajan</v>
      </c>
      <c r="M8540" t="str">
        <f t="shared" si="9620"/>
        <v>Sulur</v>
      </c>
      <c r="N8540">
        <f t="shared" si="9554"/>
        <v>25</v>
      </c>
      <c r="O8540" s="3" t="str">
        <f t="shared" si="9555"/>
        <v>Aug</v>
      </c>
      <c r="P8540">
        <f t="shared" si="9556"/>
        <v>2020</v>
      </c>
      <c r="Q8540" t="str">
        <f t="shared" si="9557"/>
        <v>Tuesday</v>
      </c>
      <c r="R8540" t="str">
        <f t="shared" si="9558"/>
        <v>Q3</v>
      </c>
    </row>
    <row r="8541" spans="1:18" x14ac:dyDescent="0.25">
      <c r="A8541">
        <f t="shared" si="9551"/>
        <v>2385</v>
      </c>
      <c r="B8541" s="1">
        <f t="shared" si="9552"/>
        <v>44068</v>
      </c>
      <c r="C8541" t="str">
        <f t="shared" ref="C8541:M8541" si="9621">C2690</f>
        <v>sudha</v>
      </c>
      <c r="D8541">
        <f t="shared" si="9621"/>
        <v>8976789034</v>
      </c>
      <c r="E8541" t="str">
        <f t="shared" si="9621"/>
        <v>Salt 1 kg</v>
      </c>
      <c r="F8541" t="str">
        <f t="shared" si="9621"/>
        <v>Groceries</v>
      </c>
      <c r="G8541" s="2">
        <f t="shared" si="9621"/>
        <v>15</v>
      </c>
      <c r="H8541">
        <f t="shared" si="9621"/>
        <v>1</v>
      </c>
      <c r="I8541" s="2">
        <f t="shared" si="9621"/>
        <v>15</v>
      </c>
      <c r="J8541" s="2">
        <f t="shared" si="9621"/>
        <v>10.5</v>
      </c>
      <c r="K8541" s="2">
        <f t="shared" si="9621"/>
        <v>4.5</v>
      </c>
      <c r="L8541" t="str">
        <f t="shared" si="9621"/>
        <v>Rajan</v>
      </c>
      <c r="M8541" t="str">
        <f t="shared" si="9621"/>
        <v>Sulur</v>
      </c>
      <c r="N8541">
        <f t="shared" si="9554"/>
        <v>25</v>
      </c>
      <c r="O8541" s="3" t="str">
        <f t="shared" si="9555"/>
        <v>Aug</v>
      </c>
      <c r="P8541">
        <f t="shared" si="9556"/>
        <v>2020</v>
      </c>
      <c r="Q8541" t="str">
        <f t="shared" si="9557"/>
        <v>Tuesday</v>
      </c>
      <c r="R8541" t="str">
        <f t="shared" si="9558"/>
        <v>Q3</v>
      </c>
    </row>
    <row r="8542" spans="1:18" x14ac:dyDescent="0.25">
      <c r="A8542">
        <f t="shared" ref="A8542:A8605" si="9622">1219+A5618</f>
        <v>2385</v>
      </c>
      <c r="B8542" s="1">
        <f t="shared" ref="B8542:B8605" si="9623">B2691+163</f>
        <v>44068</v>
      </c>
      <c r="C8542" t="str">
        <f t="shared" ref="C8542:M8542" si="9624">C2691</f>
        <v>sudha</v>
      </c>
      <c r="D8542">
        <f t="shared" si="9624"/>
        <v>8976789034</v>
      </c>
      <c r="E8542" t="str">
        <f t="shared" si="9624"/>
        <v>Maybelline Mattie Lipstic 3.9 g</v>
      </c>
      <c r="F8542" t="str">
        <f t="shared" si="9624"/>
        <v>Cosmetics</v>
      </c>
      <c r="G8542" s="2">
        <f t="shared" si="9624"/>
        <v>262</v>
      </c>
      <c r="H8542">
        <f t="shared" si="9624"/>
        <v>1</v>
      </c>
      <c r="I8542" s="2">
        <f t="shared" si="9624"/>
        <v>262</v>
      </c>
      <c r="J8542" s="2">
        <f t="shared" si="9624"/>
        <v>183.4</v>
      </c>
      <c r="K8542" s="2">
        <f t="shared" si="9624"/>
        <v>78.599999999999994</v>
      </c>
      <c r="L8542" t="str">
        <f t="shared" si="9624"/>
        <v>Chandra</v>
      </c>
      <c r="M8542" t="str">
        <f t="shared" si="9624"/>
        <v>Sulur</v>
      </c>
      <c r="N8542">
        <f t="shared" ref="N8542:N8605" si="9625">DAY(B8542)</f>
        <v>25</v>
      </c>
      <c r="O8542" s="3" t="str">
        <f t="shared" ref="O8542:O8605" si="9626">TEXT(B8542,"mmm")</f>
        <v>Aug</v>
      </c>
      <c r="P8542">
        <f t="shared" ref="P8542:P8605" si="9627">YEAR(B8542)</f>
        <v>2020</v>
      </c>
      <c r="Q8542" t="str">
        <f t="shared" ref="Q8542:Q8605" si="9628">TEXT(B8542,"dddd")</f>
        <v>Tuesday</v>
      </c>
      <c r="R8542" t="str">
        <f t="shared" ref="R8542:R8605" si="9629">IF(OR(O8542="Jan",O8542="Feb",O8542="Mar"),"Q1",(IF(OR(O8542="Apr",O8542="May",O8542="Jun"),"Q2",(IF(OR(O8542="Jul",O8542="Aug",O8542="Sep"),"Q3","Q4")))))</f>
        <v>Q3</v>
      </c>
    </row>
    <row r="8543" spans="1:18" x14ac:dyDescent="0.25">
      <c r="A8543">
        <f t="shared" si="9622"/>
        <v>2384</v>
      </c>
      <c r="B8543" s="1">
        <f t="shared" si="9623"/>
        <v>44068</v>
      </c>
      <c r="C8543" t="str">
        <f t="shared" ref="C8543:M8543" si="9630">C2692</f>
        <v>sudha</v>
      </c>
      <c r="D8543">
        <f t="shared" si="9630"/>
        <v>8976789034</v>
      </c>
      <c r="E8543" t="str">
        <f t="shared" si="9630"/>
        <v>Faces Long Wear Eye Pencil</v>
      </c>
      <c r="F8543" t="str">
        <f t="shared" si="9630"/>
        <v>Cosmetics</v>
      </c>
      <c r="G8543" s="2">
        <f t="shared" si="9630"/>
        <v>349</v>
      </c>
      <c r="H8543">
        <f t="shared" si="9630"/>
        <v>1</v>
      </c>
      <c r="I8543" s="2">
        <f t="shared" si="9630"/>
        <v>349</v>
      </c>
      <c r="J8543" s="2">
        <f t="shared" si="9630"/>
        <v>244.3</v>
      </c>
      <c r="K8543" s="2">
        <f t="shared" si="9630"/>
        <v>104.69999999999999</v>
      </c>
      <c r="L8543" t="str">
        <f t="shared" si="9630"/>
        <v>Rajan</v>
      </c>
      <c r="M8543" t="str">
        <f t="shared" si="9630"/>
        <v>Sulur</v>
      </c>
      <c r="N8543">
        <f t="shared" si="9625"/>
        <v>25</v>
      </c>
      <c r="O8543" s="3" t="str">
        <f t="shared" si="9626"/>
        <v>Aug</v>
      </c>
      <c r="P8543">
        <f t="shared" si="9627"/>
        <v>2020</v>
      </c>
      <c r="Q8543" t="str">
        <f t="shared" si="9628"/>
        <v>Tuesday</v>
      </c>
      <c r="R8543" t="str">
        <f t="shared" si="9629"/>
        <v>Q3</v>
      </c>
    </row>
    <row r="8544" spans="1:18" x14ac:dyDescent="0.25">
      <c r="A8544">
        <f t="shared" si="9622"/>
        <v>2384</v>
      </c>
      <c r="B8544" s="1">
        <f t="shared" si="9623"/>
        <v>44068</v>
      </c>
      <c r="C8544" t="str">
        <f t="shared" ref="C8544:M8544" si="9631">C2693</f>
        <v>sudha</v>
      </c>
      <c r="D8544">
        <f t="shared" si="9631"/>
        <v>8976789034</v>
      </c>
      <c r="E8544" t="str">
        <f t="shared" si="9631"/>
        <v>Revlon Charlie Blue 100 ML</v>
      </c>
      <c r="F8544" t="str">
        <f t="shared" si="9631"/>
        <v>Cosmetics</v>
      </c>
      <c r="G8544" s="2">
        <f t="shared" si="9631"/>
        <v>537</v>
      </c>
      <c r="H8544">
        <f t="shared" si="9631"/>
        <v>1</v>
      </c>
      <c r="I8544" s="2">
        <f t="shared" si="9631"/>
        <v>537</v>
      </c>
      <c r="J8544" s="2">
        <f t="shared" si="9631"/>
        <v>375.9</v>
      </c>
      <c r="K8544" s="2">
        <f t="shared" si="9631"/>
        <v>161.10000000000002</v>
      </c>
      <c r="L8544" t="str">
        <f t="shared" si="9631"/>
        <v>Ranjith</v>
      </c>
      <c r="M8544" t="str">
        <f t="shared" si="9631"/>
        <v>Sulur</v>
      </c>
      <c r="N8544">
        <f t="shared" si="9625"/>
        <v>25</v>
      </c>
      <c r="O8544" s="3" t="str">
        <f t="shared" si="9626"/>
        <v>Aug</v>
      </c>
      <c r="P8544">
        <f t="shared" si="9627"/>
        <v>2020</v>
      </c>
      <c r="Q8544" t="str">
        <f t="shared" si="9628"/>
        <v>Tuesday</v>
      </c>
      <c r="R8544" t="str">
        <f t="shared" si="9629"/>
        <v>Q3</v>
      </c>
    </row>
    <row r="8545" spans="1:18" x14ac:dyDescent="0.25">
      <c r="A8545">
        <f t="shared" si="9622"/>
        <v>2384</v>
      </c>
      <c r="B8545" s="1">
        <f t="shared" si="9623"/>
        <v>44068</v>
      </c>
      <c r="C8545" t="str">
        <f t="shared" ref="C8545:M8545" si="9632">C2694</f>
        <v>sudha</v>
      </c>
      <c r="D8545">
        <f t="shared" si="9632"/>
        <v>8976789034</v>
      </c>
      <c r="E8545" t="str">
        <f t="shared" si="9632"/>
        <v>Revlon Charlie White 100 ML</v>
      </c>
      <c r="F8545" t="str">
        <f t="shared" si="9632"/>
        <v>Cosmetics</v>
      </c>
      <c r="G8545" s="2">
        <f t="shared" si="9632"/>
        <v>584</v>
      </c>
      <c r="H8545">
        <f t="shared" si="9632"/>
        <v>1</v>
      </c>
      <c r="I8545" s="2">
        <f t="shared" si="9632"/>
        <v>584</v>
      </c>
      <c r="J8545" s="2">
        <f t="shared" si="9632"/>
        <v>408.8</v>
      </c>
      <c r="K8545" s="2">
        <f t="shared" si="9632"/>
        <v>175.2</v>
      </c>
      <c r="L8545" t="str">
        <f t="shared" si="9632"/>
        <v>Chandra</v>
      </c>
      <c r="M8545" t="str">
        <f t="shared" si="9632"/>
        <v>Sulur</v>
      </c>
      <c r="N8545">
        <f t="shared" si="9625"/>
        <v>25</v>
      </c>
      <c r="O8545" s="3" t="str">
        <f t="shared" si="9626"/>
        <v>Aug</v>
      </c>
      <c r="P8545">
        <f t="shared" si="9627"/>
        <v>2020</v>
      </c>
      <c r="Q8545" t="str">
        <f t="shared" si="9628"/>
        <v>Tuesday</v>
      </c>
      <c r="R8545" t="str">
        <f t="shared" si="9629"/>
        <v>Q3</v>
      </c>
    </row>
    <row r="8546" spans="1:18" x14ac:dyDescent="0.25">
      <c r="A8546">
        <f t="shared" si="9622"/>
        <v>2384</v>
      </c>
      <c r="B8546" s="1">
        <f t="shared" si="9623"/>
        <v>44068</v>
      </c>
      <c r="C8546" t="str">
        <f t="shared" ref="C8546:M8546" si="9633">C2695</f>
        <v>suma ranjan</v>
      </c>
      <c r="D8546">
        <f t="shared" si="9633"/>
        <v>8976789077</v>
      </c>
      <c r="E8546" t="str">
        <f t="shared" si="9633"/>
        <v>Pickle 500g</v>
      </c>
      <c r="F8546" t="str">
        <f t="shared" si="9633"/>
        <v>Groceries</v>
      </c>
      <c r="G8546" s="2">
        <f t="shared" si="9633"/>
        <v>67</v>
      </c>
      <c r="H8546">
        <f t="shared" si="9633"/>
        <v>1</v>
      </c>
      <c r="I8546" s="2">
        <f t="shared" si="9633"/>
        <v>67</v>
      </c>
      <c r="J8546" s="2">
        <f t="shared" si="9633"/>
        <v>46.900000000000006</v>
      </c>
      <c r="K8546" s="2">
        <f t="shared" si="9633"/>
        <v>20.099999999999994</v>
      </c>
      <c r="L8546" t="str">
        <f t="shared" si="9633"/>
        <v>Sindhu</v>
      </c>
      <c r="M8546" t="str">
        <f t="shared" si="9633"/>
        <v>Sulur</v>
      </c>
      <c r="N8546">
        <f t="shared" si="9625"/>
        <v>25</v>
      </c>
      <c r="O8546" s="3" t="str">
        <f t="shared" si="9626"/>
        <v>Aug</v>
      </c>
      <c r="P8546">
        <f t="shared" si="9627"/>
        <v>2020</v>
      </c>
      <c r="Q8546" t="str">
        <f t="shared" si="9628"/>
        <v>Tuesday</v>
      </c>
      <c r="R8546" t="str">
        <f t="shared" si="9629"/>
        <v>Q3</v>
      </c>
    </row>
    <row r="8547" spans="1:18" x14ac:dyDescent="0.25">
      <c r="A8547">
        <f t="shared" si="9622"/>
        <v>2384</v>
      </c>
      <c r="B8547" s="1">
        <f t="shared" si="9623"/>
        <v>44068</v>
      </c>
      <c r="C8547" t="str">
        <f t="shared" ref="C8547:M8547" si="9634">C2696</f>
        <v>suma ranjan</v>
      </c>
      <c r="D8547">
        <f t="shared" si="9634"/>
        <v>8976789077</v>
      </c>
      <c r="E8547" t="str">
        <f t="shared" si="9634"/>
        <v>Salt 1 kg</v>
      </c>
      <c r="F8547" t="str">
        <f t="shared" si="9634"/>
        <v>Groceries</v>
      </c>
      <c r="G8547" s="2">
        <f t="shared" si="9634"/>
        <v>15</v>
      </c>
      <c r="H8547">
        <f t="shared" si="9634"/>
        <v>1</v>
      </c>
      <c r="I8547" s="2">
        <f t="shared" si="9634"/>
        <v>15</v>
      </c>
      <c r="J8547" s="2">
        <f t="shared" si="9634"/>
        <v>10.5</v>
      </c>
      <c r="K8547" s="2">
        <f t="shared" si="9634"/>
        <v>4.5</v>
      </c>
      <c r="L8547" t="str">
        <f t="shared" si="9634"/>
        <v>Sindhu</v>
      </c>
      <c r="M8547" t="str">
        <f t="shared" si="9634"/>
        <v>Sulur</v>
      </c>
      <c r="N8547">
        <f t="shared" si="9625"/>
        <v>25</v>
      </c>
      <c r="O8547" s="3" t="str">
        <f t="shared" si="9626"/>
        <v>Aug</v>
      </c>
      <c r="P8547">
        <f t="shared" si="9627"/>
        <v>2020</v>
      </c>
      <c r="Q8547" t="str">
        <f t="shared" si="9628"/>
        <v>Tuesday</v>
      </c>
      <c r="R8547" t="str">
        <f t="shared" si="9629"/>
        <v>Q3</v>
      </c>
    </row>
    <row r="8548" spans="1:18" x14ac:dyDescent="0.25">
      <c r="A8548">
        <f t="shared" si="9622"/>
        <v>2384</v>
      </c>
      <c r="B8548" s="1">
        <f t="shared" si="9623"/>
        <v>44068</v>
      </c>
      <c r="C8548" t="str">
        <f t="shared" ref="C8548:M8548" si="9635">C2697</f>
        <v>suma ranjan</v>
      </c>
      <c r="D8548">
        <f t="shared" si="9635"/>
        <v>8976789077</v>
      </c>
      <c r="E8548" t="str">
        <f t="shared" si="9635"/>
        <v>Maybelline Mattie Lipstic 3.9 g</v>
      </c>
      <c r="F8548" t="str">
        <f t="shared" si="9635"/>
        <v>Cosmetics</v>
      </c>
      <c r="G8548" s="2">
        <f t="shared" si="9635"/>
        <v>262</v>
      </c>
      <c r="H8548">
        <f t="shared" si="9635"/>
        <v>1</v>
      </c>
      <c r="I8548" s="2">
        <f t="shared" si="9635"/>
        <v>262</v>
      </c>
      <c r="J8548" s="2">
        <f t="shared" si="9635"/>
        <v>183.4</v>
      </c>
      <c r="K8548" s="2">
        <f t="shared" si="9635"/>
        <v>78.599999999999994</v>
      </c>
      <c r="L8548" t="str">
        <f t="shared" si="9635"/>
        <v>Rajan</v>
      </c>
      <c r="M8548" t="str">
        <f t="shared" si="9635"/>
        <v>Sulur</v>
      </c>
      <c r="N8548">
        <f t="shared" si="9625"/>
        <v>25</v>
      </c>
      <c r="O8548" s="3" t="str">
        <f t="shared" si="9626"/>
        <v>Aug</v>
      </c>
      <c r="P8548">
        <f t="shared" si="9627"/>
        <v>2020</v>
      </c>
      <c r="Q8548" t="str">
        <f t="shared" si="9628"/>
        <v>Tuesday</v>
      </c>
      <c r="R8548" t="str">
        <f t="shared" si="9629"/>
        <v>Q3</v>
      </c>
    </row>
    <row r="8549" spans="1:18" x14ac:dyDescent="0.25">
      <c r="A8549">
        <f t="shared" si="9622"/>
        <v>2386</v>
      </c>
      <c r="B8549" s="1">
        <f t="shared" si="9623"/>
        <v>44068</v>
      </c>
      <c r="C8549" t="str">
        <f t="shared" ref="C8549:M8549" si="9636">C2698</f>
        <v>suma ranjan</v>
      </c>
      <c r="D8549">
        <f t="shared" si="9636"/>
        <v>8976789077</v>
      </c>
      <c r="E8549" t="str">
        <f t="shared" si="9636"/>
        <v>Faces Long Wear Eye Pencil</v>
      </c>
      <c r="F8549" t="str">
        <f t="shared" si="9636"/>
        <v>Cosmetics</v>
      </c>
      <c r="G8549" s="2">
        <f t="shared" si="9636"/>
        <v>349</v>
      </c>
      <c r="H8549">
        <f t="shared" si="9636"/>
        <v>1</v>
      </c>
      <c r="I8549" s="2">
        <f t="shared" si="9636"/>
        <v>349</v>
      </c>
      <c r="J8549" s="2">
        <f t="shared" si="9636"/>
        <v>244.3</v>
      </c>
      <c r="K8549" s="2">
        <f t="shared" si="9636"/>
        <v>104.69999999999999</v>
      </c>
      <c r="L8549" t="str">
        <f t="shared" si="9636"/>
        <v>Sindhu</v>
      </c>
      <c r="M8549" t="str">
        <f t="shared" si="9636"/>
        <v>Sulur</v>
      </c>
      <c r="N8549">
        <f t="shared" si="9625"/>
        <v>25</v>
      </c>
      <c r="O8549" s="3" t="str">
        <f t="shared" si="9626"/>
        <v>Aug</v>
      </c>
      <c r="P8549">
        <f t="shared" si="9627"/>
        <v>2020</v>
      </c>
      <c r="Q8549" t="str">
        <f t="shared" si="9628"/>
        <v>Tuesday</v>
      </c>
      <c r="R8549" t="str">
        <f t="shared" si="9629"/>
        <v>Q3</v>
      </c>
    </row>
    <row r="8550" spans="1:18" x14ac:dyDescent="0.25">
      <c r="A8550">
        <f t="shared" si="9622"/>
        <v>2386</v>
      </c>
      <c r="B8550" s="1">
        <f t="shared" si="9623"/>
        <v>44068</v>
      </c>
      <c r="C8550" t="str">
        <f t="shared" ref="C8550:M8550" si="9637">C2699</f>
        <v>suma ranjan</v>
      </c>
      <c r="D8550">
        <f t="shared" si="9637"/>
        <v>8976789077</v>
      </c>
      <c r="E8550" t="str">
        <f t="shared" si="9637"/>
        <v>Revlon Charlie Blue 100 ML</v>
      </c>
      <c r="F8550" t="str">
        <f t="shared" si="9637"/>
        <v>Cosmetics</v>
      </c>
      <c r="G8550" s="2">
        <f t="shared" si="9637"/>
        <v>537</v>
      </c>
      <c r="H8550">
        <f t="shared" si="9637"/>
        <v>1</v>
      </c>
      <c r="I8550" s="2">
        <f t="shared" si="9637"/>
        <v>537</v>
      </c>
      <c r="J8550" s="2">
        <f t="shared" si="9637"/>
        <v>375.9</v>
      </c>
      <c r="K8550" s="2">
        <f t="shared" si="9637"/>
        <v>161.10000000000002</v>
      </c>
      <c r="L8550" t="str">
        <f t="shared" si="9637"/>
        <v>Chandra</v>
      </c>
      <c r="M8550" t="str">
        <f t="shared" si="9637"/>
        <v>Sulur</v>
      </c>
      <c r="N8550">
        <f t="shared" si="9625"/>
        <v>25</v>
      </c>
      <c r="O8550" s="3" t="str">
        <f t="shared" si="9626"/>
        <v>Aug</v>
      </c>
      <c r="P8550">
        <f t="shared" si="9627"/>
        <v>2020</v>
      </c>
      <c r="Q8550" t="str">
        <f t="shared" si="9628"/>
        <v>Tuesday</v>
      </c>
      <c r="R8550" t="str">
        <f t="shared" si="9629"/>
        <v>Q3</v>
      </c>
    </row>
    <row r="8551" spans="1:18" x14ac:dyDescent="0.25">
      <c r="A8551">
        <f t="shared" si="9622"/>
        <v>2387</v>
      </c>
      <c r="B8551" s="1">
        <f t="shared" si="9623"/>
        <v>44068</v>
      </c>
      <c r="C8551" t="str">
        <f t="shared" ref="C8551:M8551" si="9638">C2700</f>
        <v>suma ranjan</v>
      </c>
      <c r="D8551">
        <f t="shared" si="9638"/>
        <v>8976789077</v>
      </c>
      <c r="E8551" t="str">
        <f t="shared" si="9638"/>
        <v>Revlon Charlie White 100 ML</v>
      </c>
      <c r="F8551" t="str">
        <f t="shared" si="9638"/>
        <v>Cosmetics</v>
      </c>
      <c r="G8551" s="2">
        <f t="shared" si="9638"/>
        <v>584</v>
      </c>
      <c r="H8551">
        <f t="shared" si="9638"/>
        <v>1</v>
      </c>
      <c r="I8551" s="2">
        <f t="shared" si="9638"/>
        <v>584</v>
      </c>
      <c r="J8551" s="2">
        <f t="shared" si="9638"/>
        <v>408.8</v>
      </c>
      <c r="K8551" s="2">
        <f t="shared" si="9638"/>
        <v>175.2</v>
      </c>
      <c r="L8551" t="str">
        <f t="shared" si="9638"/>
        <v>Chandra</v>
      </c>
      <c r="M8551" t="str">
        <f t="shared" si="9638"/>
        <v>Sulur</v>
      </c>
      <c r="N8551">
        <f t="shared" si="9625"/>
        <v>25</v>
      </c>
      <c r="O8551" s="3" t="str">
        <f t="shared" si="9626"/>
        <v>Aug</v>
      </c>
      <c r="P8551">
        <f t="shared" si="9627"/>
        <v>2020</v>
      </c>
      <c r="Q8551" t="str">
        <f t="shared" si="9628"/>
        <v>Tuesday</v>
      </c>
      <c r="R8551" t="str">
        <f t="shared" si="9629"/>
        <v>Q3</v>
      </c>
    </row>
    <row r="8552" spans="1:18" x14ac:dyDescent="0.25">
      <c r="A8552">
        <f t="shared" si="9622"/>
        <v>2387</v>
      </c>
      <c r="B8552" s="1">
        <f t="shared" si="9623"/>
        <v>44068</v>
      </c>
      <c r="C8552" t="str">
        <f t="shared" ref="C8552:M8552" si="9639">C2701</f>
        <v>Rajesh singh</v>
      </c>
      <c r="D8552">
        <f t="shared" si="9639"/>
        <v>9876548767</v>
      </c>
      <c r="E8552" t="str">
        <f t="shared" si="9639"/>
        <v>Cinthol 100 GM</v>
      </c>
      <c r="F8552" t="str">
        <f t="shared" si="9639"/>
        <v>Cosmetics</v>
      </c>
      <c r="G8552" s="2">
        <f t="shared" si="9639"/>
        <v>45</v>
      </c>
      <c r="H8552">
        <f t="shared" si="9639"/>
        <v>3</v>
      </c>
      <c r="I8552" s="2">
        <f t="shared" si="9639"/>
        <v>135</v>
      </c>
      <c r="J8552" s="2">
        <f t="shared" si="9639"/>
        <v>94.5</v>
      </c>
      <c r="K8552" s="2">
        <f t="shared" si="9639"/>
        <v>40.5</v>
      </c>
      <c r="L8552" t="str">
        <f t="shared" si="9639"/>
        <v>Chandra</v>
      </c>
      <c r="M8552" t="str">
        <f t="shared" si="9639"/>
        <v>Sulur</v>
      </c>
      <c r="N8552">
        <f t="shared" si="9625"/>
        <v>25</v>
      </c>
      <c r="O8552" s="3" t="str">
        <f t="shared" si="9626"/>
        <v>Aug</v>
      </c>
      <c r="P8552">
        <f t="shared" si="9627"/>
        <v>2020</v>
      </c>
      <c r="Q8552" t="str">
        <f t="shared" si="9628"/>
        <v>Tuesday</v>
      </c>
      <c r="R8552" t="str">
        <f t="shared" si="9629"/>
        <v>Q3</v>
      </c>
    </row>
    <row r="8553" spans="1:18" x14ac:dyDescent="0.25">
      <c r="A8553">
        <f t="shared" si="9622"/>
        <v>2387</v>
      </c>
      <c r="B8553" s="1">
        <f t="shared" si="9623"/>
        <v>44068</v>
      </c>
      <c r="C8553" t="str">
        <f t="shared" ref="C8553:M8553" si="9640">C2702</f>
        <v>Rajesh singh</v>
      </c>
      <c r="D8553">
        <f t="shared" si="9640"/>
        <v>9876548767</v>
      </c>
      <c r="E8553" t="str">
        <f t="shared" si="9640"/>
        <v>Rexona 150 GM</v>
      </c>
      <c r="F8553" t="str">
        <f t="shared" si="9640"/>
        <v>Cosmetics</v>
      </c>
      <c r="G8553" s="2">
        <f t="shared" si="9640"/>
        <v>55</v>
      </c>
      <c r="H8553">
        <f t="shared" si="9640"/>
        <v>6</v>
      </c>
      <c r="I8553" s="2">
        <f t="shared" si="9640"/>
        <v>330</v>
      </c>
      <c r="J8553" s="2">
        <f t="shared" si="9640"/>
        <v>231</v>
      </c>
      <c r="K8553" s="2">
        <f t="shared" si="9640"/>
        <v>99</v>
      </c>
      <c r="L8553" t="str">
        <f t="shared" si="9640"/>
        <v>Sindhu</v>
      </c>
      <c r="M8553" t="str">
        <f t="shared" si="9640"/>
        <v>Sulur</v>
      </c>
      <c r="N8553">
        <f t="shared" si="9625"/>
        <v>25</v>
      </c>
      <c r="O8553" s="3" t="str">
        <f t="shared" si="9626"/>
        <v>Aug</v>
      </c>
      <c r="P8553">
        <f t="shared" si="9627"/>
        <v>2020</v>
      </c>
      <c r="Q8553" t="str">
        <f t="shared" si="9628"/>
        <v>Tuesday</v>
      </c>
      <c r="R8553" t="str">
        <f t="shared" si="9629"/>
        <v>Q3</v>
      </c>
    </row>
    <row r="8554" spans="1:18" x14ac:dyDescent="0.25">
      <c r="A8554">
        <f t="shared" si="9622"/>
        <v>2387</v>
      </c>
      <c r="B8554" s="1">
        <f t="shared" si="9623"/>
        <v>44069</v>
      </c>
      <c r="C8554" t="str">
        <f t="shared" ref="C8554:M8554" si="9641">C2703</f>
        <v>suma ranjan</v>
      </c>
      <c r="D8554">
        <f t="shared" si="9641"/>
        <v>8976789077</v>
      </c>
      <c r="E8554" t="str">
        <f t="shared" si="9641"/>
        <v>Bread Sandwich</v>
      </c>
      <c r="F8554" t="str">
        <f t="shared" si="9641"/>
        <v>Groceries</v>
      </c>
      <c r="G8554" s="2">
        <f t="shared" si="9641"/>
        <v>70</v>
      </c>
      <c r="H8554">
        <f t="shared" si="9641"/>
        <v>1</v>
      </c>
      <c r="I8554" s="2">
        <f t="shared" si="9641"/>
        <v>70</v>
      </c>
      <c r="J8554" s="2">
        <f t="shared" si="9641"/>
        <v>49</v>
      </c>
      <c r="K8554" s="2">
        <f t="shared" si="9641"/>
        <v>21</v>
      </c>
      <c r="L8554" t="str">
        <f t="shared" si="9641"/>
        <v>Rajan</v>
      </c>
      <c r="M8554" t="str">
        <f t="shared" si="9641"/>
        <v>Sulur</v>
      </c>
      <c r="N8554">
        <f t="shared" si="9625"/>
        <v>26</v>
      </c>
      <c r="O8554" s="3" t="str">
        <f t="shared" si="9626"/>
        <v>Aug</v>
      </c>
      <c r="P8554">
        <f t="shared" si="9627"/>
        <v>2020</v>
      </c>
      <c r="Q8554" t="str">
        <f t="shared" si="9628"/>
        <v>Wednesday</v>
      </c>
      <c r="R8554" t="str">
        <f t="shared" si="9629"/>
        <v>Q3</v>
      </c>
    </row>
    <row r="8555" spans="1:18" x14ac:dyDescent="0.25">
      <c r="A8555">
        <f t="shared" si="9622"/>
        <v>2388</v>
      </c>
      <c r="B8555" s="1">
        <f t="shared" si="9623"/>
        <v>44069</v>
      </c>
      <c r="C8555" t="str">
        <f t="shared" ref="C8555:M8555" si="9642">C2704</f>
        <v>suma ranjan</v>
      </c>
      <c r="D8555">
        <f t="shared" si="9642"/>
        <v>8976789077</v>
      </c>
      <c r="E8555" t="str">
        <f t="shared" si="9642"/>
        <v>Rexona 150 GM</v>
      </c>
      <c r="F8555" t="str">
        <f t="shared" si="9642"/>
        <v>Cosmetics</v>
      </c>
      <c r="G8555" s="2">
        <f t="shared" si="9642"/>
        <v>55</v>
      </c>
      <c r="H8555">
        <f t="shared" si="9642"/>
        <v>3</v>
      </c>
      <c r="I8555" s="2">
        <f t="shared" si="9642"/>
        <v>165</v>
      </c>
      <c r="J8555" s="2">
        <f t="shared" si="9642"/>
        <v>115.5</v>
      </c>
      <c r="K8555" s="2">
        <f t="shared" si="9642"/>
        <v>49.5</v>
      </c>
      <c r="L8555" t="str">
        <f t="shared" si="9642"/>
        <v>Rajan</v>
      </c>
      <c r="M8555" t="str">
        <f t="shared" si="9642"/>
        <v>Sulur</v>
      </c>
      <c r="N8555">
        <f t="shared" si="9625"/>
        <v>26</v>
      </c>
      <c r="O8555" s="3" t="str">
        <f t="shared" si="9626"/>
        <v>Aug</v>
      </c>
      <c r="P8555">
        <f t="shared" si="9627"/>
        <v>2020</v>
      </c>
      <c r="Q8555" t="str">
        <f t="shared" si="9628"/>
        <v>Wednesday</v>
      </c>
      <c r="R8555" t="str">
        <f t="shared" si="9629"/>
        <v>Q3</v>
      </c>
    </row>
    <row r="8556" spans="1:18" x14ac:dyDescent="0.25">
      <c r="A8556">
        <f t="shared" si="9622"/>
        <v>2388</v>
      </c>
      <c r="B8556" s="1">
        <f t="shared" si="9623"/>
        <v>44069</v>
      </c>
      <c r="C8556" t="str">
        <f t="shared" ref="C8556:M8556" si="9643">C2705</f>
        <v>suma ranjan</v>
      </c>
      <c r="D8556">
        <f t="shared" si="9643"/>
        <v>8976789077</v>
      </c>
      <c r="E8556" t="str">
        <f t="shared" si="9643"/>
        <v>Cinthol 100 GM</v>
      </c>
      <c r="F8556" t="str">
        <f t="shared" si="9643"/>
        <v>Cosmetics</v>
      </c>
      <c r="G8556" s="2">
        <f t="shared" si="9643"/>
        <v>45</v>
      </c>
      <c r="H8556">
        <f t="shared" si="9643"/>
        <v>3</v>
      </c>
      <c r="I8556" s="2">
        <f t="shared" si="9643"/>
        <v>135</v>
      </c>
      <c r="J8556" s="2">
        <f t="shared" si="9643"/>
        <v>94.5</v>
      </c>
      <c r="K8556" s="2">
        <f t="shared" si="9643"/>
        <v>40.5</v>
      </c>
      <c r="L8556" t="str">
        <f t="shared" si="9643"/>
        <v>Chandra</v>
      </c>
      <c r="M8556" t="str">
        <f t="shared" si="9643"/>
        <v>Sulur</v>
      </c>
      <c r="N8556">
        <f t="shared" si="9625"/>
        <v>26</v>
      </c>
      <c r="O8556" s="3" t="str">
        <f t="shared" si="9626"/>
        <v>Aug</v>
      </c>
      <c r="P8556">
        <f t="shared" si="9627"/>
        <v>2020</v>
      </c>
      <c r="Q8556" t="str">
        <f t="shared" si="9628"/>
        <v>Wednesday</v>
      </c>
      <c r="R8556" t="str">
        <f t="shared" si="9629"/>
        <v>Q3</v>
      </c>
    </row>
    <row r="8557" spans="1:18" x14ac:dyDescent="0.25">
      <c r="A8557">
        <f t="shared" si="9622"/>
        <v>2388</v>
      </c>
      <c r="B8557" s="1">
        <f t="shared" si="9623"/>
        <v>44069</v>
      </c>
      <c r="C8557" t="str">
        <f t="shared" ref="C8557:M8557" si="9644">C2706</f>
        <v>suma ranjan</v>
      </c>
      <c r="D8557">
        <f t="shared" si="9644"/>
        <v>8976789077</v>
      </c>
      <c r="E8557" t="str">
        <f t="shared" si="9644"/>
        <v>Milk (1 Ltr)</v>
      </c>
      <c r="F8557" t="str">
        <f t="shared" si="9644"/>
        <v>Dairy</v>
      </c>
      <c r="G8557" s="2">
        <f t="shared" si="9644"/>
        <v>40</v>
      </c>
      <c r="H8557">
        <f t="shared" si="9644"/>
        <v>1</v>
      </c>
      <c r="I8557" s="2">
        <f t="shared" si="9644"/>
        <v>40</v>
      </c>
      <c r="J8557" s="2">
        <f t="shared" si="9644"/>
        <v>28</v>
      </c>
      <c r="K8557" s="2">
        <f t="shared" si="9644"/>
        <v>12</v>
      </c>
      <c r="L8557" t="str">
        <f t="shared" si="9644"/>
        <v>Sindhu</v>
      </c>
      <c r="M8557" t="str">
        <f t="shared" si="9644"/>
        <v>Sulur</v>
      </c>
      <c r="N8557">
        <f t="shared" si="9625"/>
        <v>26</v>
      </c>
      <c r="O8557" s="3" t="str">
        <f t="shared" si="9626"/>
        <v>Aug</v>
      </c>
      <c r="P8557">
        <f t="shared" si="9627"/>
        <v>2020</v>
      </c>
      <c r="Q8557" t="str">
        <f t="shared" si="9628"/>
        <v>Wednesday</v>
      </c>
      <c r="R8557" t="str">
        <f t="shared" si="9629"/>
        <v>Q3</v>
      </c>
    </row>
    <row r="8558" spans="1:18" x14ac:dyDescent="0.25">
      <c r="A8558">
        <f t="shared" si="9622"/>
        <v>2388</v>
      </c>
      <c r="B8558" s="1">
        <f t="shared" si="9623"/>
        <v>44069</v>
      </c>
      <c r="C8558" t="str">
        <f t="shared" ref="C8558:M8558" si="9645">C2707</f>
        <v>Suresh</v>
      </c>
      <c r="D8558">
        <f t="shared" si="9645"/>
        <v>8976789065</v>
      </c>
      <c r="E8558" t="str">
        <f t="shared" si="9645"/>
        <v>Pickle 500g</v>
      </c>
      <c r="F8558" t="str">
        <f t="shared" si="9645"/>
        <v>Groceries</v>
      </c>
      <c r="G8558" s="2">
        <f t="shared" si="9645"/>
        <v>67</v>
      </c>
      <c r="H8558">
        <f t="shared" si="9645"/>
        <v>1</v>
      </c>
      <c r="I8558" s="2">
        <f t="shared" si="9645"/>
        <v>67</v>
      </c>
      <c r="J8558" s="2">
        <f t="shared" si="9645"/>
        <v>46.900000000000006</v>
      </c>
      <c r="K8558" s="2">
        <f t="shared" si="9645"/>
        <v>20.099999999999994</v>
      </c>
      <c r="L8558" t="str">
        <f t="shared" si="9645"/>
        <v>Sindhu</v>
      </c>
      <c r="M8558" t="str">
        <f t="shared" si="9645"/>
        <v>Sulur</v>
      </c>
      <c r="N8558">
        <f t="shared" si="9625"/>
        <v>26</v>
      </c>
      <c r="O8558" s="3" t="str">
        <f t="shared" si="9626"/>
        <v>Aug</v>
      </c>
      <c r="P8558">
        <f t="shared" si="9627"/>
        <v>2020</v>
      </c>
      <c r="Q8558" t="str">
        <f t="shared" si="9628"/>
        <v>Wednesday</v>
      </c>
      <c r="R8558" t="str">
        <f t="shared" si="9629"/>
        <v>Q3</v>
      </c>
    </row>
    <row r="8559" spans="1:18" x14ac:dyDescent="0.25">
      <c r="A8559">
        <f t="shared" si="9622"/>
        <v>2388</v>
      </c>
      <c r="B8559" s="1">
        <f t="shared" si="9623"/>
        <v>44069</v>
      </c>
      <c r="C8559" t="str">
        <f t="shared" ref="C8559:M8559" si="9646">C2708</f>
        <v>Suresh</v>
      </c>
      <c r="D8559">
        <f t="shared" si="9646"/>
        <v>8976789065</v>
      </c>
      <c r="E8559" t="str">
        <f t="shared" si="9646"/>
        <v>Salt 1 kg</v>
      </c>
      <c r="F8559" t="str">
        <f t="shared" si="9646"/>
        <v>Groceries</v>
      </c>
      <c r="G8559" s="2">
        <f t="shared" si="9646"/>
        <v>15</v>
      </c>
      <c r="H8559">
        <f t="shared" si="9646"/>
        <v>1</v>
      </c>
      <c r="I8559" s="2">
        <f t="shared" si="9646"/>
        <v>15</v>
      </c>
      <c r="J8559" s="2">
        <f t="shared" si="9646"/>
        <v>10.5</v>
      </c>
      <c r="K8559" s="2">
        <f t="shared" si="9646"/>
        <v>4.5</v>
      </c>
      <c r="L8559" t="str">
        <f t="shared" si="9646"/>
        <v>Sindhu</v>
      </c>
      <c r="M8559" t="str">
        <f t="shared" si="9646"/>
        <v>Sulur</v>
      </c>
      <c r="N8559">
        <f t="shared" si="9625"/>
        <v>26</v>
      </c>
      <c r="O8559" s="3" t="str">
        <f t="shared" si="9626"/>
        <v>Aug</v>
      </c>
      <c r="P8559">
        <f t="shared" si="9627"/>
        <v>2020</v>
      </c>
      <c r="Q8559" t="str">
        <f t="shared" si="9628"/>
        <v>Wednesday</v>
      </c>
      <c r="R8559" t="str">
        <f t="shared" si="9629"/>
        <v>Q3</v>
      </c>
    </row>
    <row r="8560" spans="1:18" x14ac:dyDescent="0.25">
      <c r="A8560">
        <f t="shared" si="9622"/>
        <v>2388</v>
      </c>
      <c r="B8560" s="1">
        <f t="shared" si="9623"/>
        <v>44069</v>
      </c>
      <c r="C8560" t="str">
        <f t="shared" ref="C8560:M8560" si="9647">C2709</f>
        <v>Suresh</v>
      </c>
      <c r="D8560">
        <f t="shared" si="9647"/>
        <v>8976789065</v>
      </c>
      <c r="E8560" t="str">
        <f t="shared" si="9647"/>
        <v>Maybelline Mattie Lipstic 3.9 g</v>
      </c>
      <c r="F8560" t="str">
        <f t="shared" si="9647"/>
        <v>Cosmetics</v>
      </c>
      <c r="G8560" s="2">
        <f t="shared" si="9647"/>
        <v>262</v>
      </c>
      <c r="H8560">
        <f t="shared" si="9647"/>
        <v>1</v>
      </c>
      <c r="I8560" s="2">
        <f t="shared" si="9647"/>
        <v>262</v>
      </c>
      <c r="J8560" s="2">
        <f t="shared" si="9647"/>
        <v>183.4</v>
      </c>
      <c r="K8560" s="2">
        <f t="shared" si="9647"/>
        <v>78.599999999999994</v>
      </c>
      <c r="L8560" t="str">
        <f t="shared" si="9647"/>
        <v>Sindhu</v>
      </c>
      <c r="M8560" t="str">
        <f t="shared" si="9647"/>
        <v>Sulur</v>
      </c>
      <c r="N8560">
        <f t="shared" si="9625"/>
        <v>26</v>
      </c>
      <c r="O8560" s="3" t="str">
        <f t="shared" si="9626"/>
        <v>Aug</v>
      </c>
      <c r="P8560">
        <f t="shared" si="9627"/>
        <v>2020</v>
      </c>
      <c r="Q8560" t="str">
        <f t="shared" si="9628"/>
        <v>Wednesday</v>
      </c>
      <c r="R8560" t="str">
        <f t="shared" si="9629"/>
        <v>Q3</v>
      </c>
    </row>
    <row r="8561" spans="1:18" x14ac:dyDescent="0.25">
      <c r="A8561">
        <f t="shared" si="9622"/>
        <v>2389</v>
      </c>
      <c r="B8561" s="1">
        <f t="shared" si="9623"/>
        <v>44069</v>
      </c>
      <c r="C8561" t="str">
        <f t="shared" ref="C8561:M8561" si="9648">C2710</f>
        <v>Suresh</v>
      </c>
      <c r="D8561">
        <f t="shared" si="9648"/>
        <v>8976789065</v>
      </c>
      <c r="E8561" t="str">
        <f t="shared" si="9648"/>
        <v>Faces Long Wear Eye Pencil</v>
      </c>
      <c r="F8561" t="str">
        <f t="shared" si="9648"/>
        <v>Cosmetics</v>
      </c>
      <c r="G8561" s="2">
        <f t="shared" si="9648"/>
        <v>349</v>
      </c>
      <c r="H8561">
        <f t="shared" si="9648"/>
        <v>1</v>
      </c>
      <c r="I8561" s="2">
        <f t="shared" si="9648"/>
        <v>349</v>
      </c>
      <c r="J8561" s="2">
        <f t="shared" si="9648"/>
        <v>244.3</v>
      </c>
      <c r="K8561" s="2">
        <f t="shared" si="9648"/>
        <v>104.69999999999999</v>
      </c>
      <c r="L8561" t="str">
        <f t="shared" si="9648"/>
        <v>Sindhu</v>
      </c>
      <c r="M8561" t="str">
        <f t="shared" si="9648"/>
        <v>Sulur</v>
      </c>
      <c r="N8561">
        <f t="shared" si="9625"/>
        <v>26</v>
      </c>
      <c r="O8561" s="3" t="str">
        <f t="shared" si="9626"/>
        <v>Aug</v>
      </c>
      <c r="P8561">
        <f t="shared" si="9627"/>
        <v>2020</v>
      </c>
      <c r="Q8561" t="str">
        <f t="shared" si="9628"/>
        <v>Wednesday</v>
      </c>
      <c r="R8561" t="str">
        <f t="shared" si="9629"/>
        <v>Q3</v>
      </c>
    </row>
    <row r="8562" spans="1:18" x14ac:dyDescent="0.25">
      <c r="A8562">
        <f t="shared" si="9622"/>
        <v>2389</v>
      </c>
      <c r="B8562" s="1">
        <f t="shared" si="9623"/>
        <v>44069</v>
      </c>
      <c r="C8562" t="str">
        <f t="shared" ref="C8562:M8562" si="9649">C2711</f>
        <v>Suresh</v>
      </c>
      <c r="D8562">
        <f t="shared" si="9649"/>
        <v>8976789065</v>
      </c>
      <c r="E8562" t="str">
        <f t="shared" si="9649"/>
        <v>Revlon Charlie Blue 100 ML</v>
      </c>
      <c r="F8562" t="str">
        <f t="shared" si="9649"/>
        <v>Cosmetics</v>
      </c>
      <c r="G8562" s="2">
        <f t="shared" si="9649"/>
        <v>537</v>
      </c>
      <c r="H8562">
        <f t="shared" si="9649"/>
        <v>1</v>
      </c>
      <c r="I8562" s="2">
        <f t="shared" si="9649"/>
        <v>537</v>
      </c>
      <c r="J8562" s="2">
        <f t="shared" si="9649"/>
        <v>375.9</v>
      </c>
      <c r="K8562" s="2">
        <f t="shared" si="9649"/>
        <v>161.10000000000002</v>
      </c>
      <c r="L8562" t="str">
        <f t="shared" si="9649"/>
        <v>Chandra</v>
      </c>
      <c r="M8562" t="str">
        <f t="shared" si="9649"/>
        <v>Sulur</v>
      </c>
      <c r="N8562">
        <f t="shared" si="9625"/>
        <v>26</v>
      </c>
      <c r="O8562" s="3" t="str">
        <f t="shared" si="9626"/>
        <v>Aug</v>
      </c>
      <c r="P8562">
        <f t="shared" si="9627"/>
        <v>2020</v>
      </c>
      <c r="Q8562" t="str">
        <f t="shared" si="9628"/>
        <v>Wednesday</v>
      </c>
      <c r="R8562" t="str">
        <f t="shared" si="9629"/>
        <v>Q3</v>
      </c>
    </row>
    <row r="8563" spans="1:18" x14ac:dyDescent="0.25">
      <c r="A8563">
        <f t="shared" si="9622"/>
        <v>2391</v>
      </c>
      <c r="B8563" s="1">
        <f t="shared" si="9623"/>
        <v>44069</v>
      </c>
      <c r="C8563" t="str">
        <f t="shared" ref="C8563:M8563" si="9650">C2712</f>
        <v>Suresh</v>
      </c>
      <c r="D8563">
        <f t="shared" si="9650"/>
        <v>8976789065</v>
      </c>
      <c r="E8563" t="str">
        <f t="shared" si="9650"/>
        <v>Revlon Charlie White 100 ML</v>
      </c>
      <c r="F8563" t="str">
        <f t="shared" si="9650"/>
        <v>Cosmetics</v>
      </c>
      <c r="G8563" s="2">
        <f t="shared" si="9650"/>
        <v>584</v>
      </c>
      <c r="H8563">
        <f t="shared" si="9650"/>
        <v>1</v>
      </c>
      <c r="I8563" s="2">
        <f t="shared" si="9650"/>
        <v>584</v>
      </c>
      <c r="J8563" s="2">
        <f t="shared" si="9650"/>
        <v>408.8</v>
      </c>
      <c r="K8563" s="2">
        <f t="shared" si="9650"/>
        <v>175.2</v>
      </c>
      <c r="L8563" t="str">
        <f t="shared" si="9650"/>
        <v>Chandra</v>
      </c>
      <c r="M8563" t="str">
        <f t="shared" si="9650"/>
        <v>Sulur</v>
      </c>
      <c r="N8563">
        <f t="shared" si="9625"/>
        <v>26</v>
      </c>
      <c r="O8563" s="3" t="str">
        <f t="shared" si="9626"/>
        <v>Aug</v>
      </c>
      <c r="P8563">
        <f t="shared" si="9627"/>
        <v>2020</v>
      </c>
      <c r="Q8563" t="str">
        <f t="shared" si="9628"/>
        <v>Wednesday</v>
      </c>
      <c r="R8563" t="str">
        <f t="shared" si="9629"/>
        <v>Q3</v>
      </c>
    </row>
    <row r="8564" spans="1:18" x14ac:dyDescent="0.25">
      <c r="A8564">
        <f t="shared" si="9622"/>
        <v>2391</v>
      </c>
      <c r="B8564" s="1">
        <f t="shared" si="9623"/>
        <v>44069</v>
      </c>
      <c r="C8564" t="str">
        <f t="shared" ref="C8564:M8564" si="9651">C2713</f>
        <v>Rajesh singh</v>
      </c>
      <c r="D8564">
        <f t="shared" si="9651"/>
        <v>9876548767</v>
      </c>
      <c r="E8564" t="str">
        <f t="shared" si="9651"/>
        <v>Cinthol 100 GM</v>
      </c>
      <c r="F8564" t="str">
        <f t="shared" si="9651"/>
        <v>Cosmetics</v>
      </c>
      <c r="G8564" s="2">
        <f t="shared" si="9651"/>
        <v>45</v>
      </c>
      <c r="H8564">
        <f t="shared" si="9651"/>
        <v>3</v>
      </c>
      <c r="I8564" s="2">
        <f t="shared" si="9651"/>
        <v>135</v>
      </c>
      <c r="J8564" s="2">
        <f t="shared" si="9651"/>
        <v>94.5</v>
      </c>
      <c r="K8564" s="2">
        <f t="shared" si="9651"/>
        <v>40.5</v>
      </c>
      <c r="L8564" t="str">
        <f t="shared" si="9651"/>
        <v>Rajan</v>
      </c>
      <c r="M8564" t="str">
        <f t="shared" si="9651"/>
        <v>Sulur</v>
      </c>
      <c r="N8564">
        <f t="shared" si="9625"/>
        <v>26</v>
      </c>
      <c r="O8564" s="3" t="str">
        <f t="shared" si="9626"/>
        <v>Aug</v>
      </c>
      <c r="P8564">
        <f t="shared" si="9627"/>
        <v>2020</v>
      </c>
      <c r="Q8564" t="str">
        <f t="shared" si="9628"/>
        <v>Wednesday</v>
      </c>
      <c r="R8564" t="str">
        <f t="shared" si="9629"/>
        <v>Q3</v>
      </c>
    </row>
    <row r="8565" spans="1:18" x14ac:dyDescent="0.25">
      <c r="A8565">
        <f t="shared" si="9622"/>
        <v>2393</v>
      </c>
      <c r="B8565" s="1">
        <f t="shared" si="9623"/>
        <v>44069</v>
      </c>
      <c r="C8565" t="str">
        <f t="shared" ref="C8565:M8565" si="9652">C2714</f>
        <v>Rajesh singh</v>
      </c>
      <c r="D8565">
        <f t="shared" si="9652"/>
        <v>9876548767</v>
      </c>
      <c r="E8565" t="str">
        <f t="shared" si="9652"/>
        <v>Rexona 150 GM</v>
      </c>
      <c r="F8565" t="str">
        <f t="shared" si="9652"/>
        <v>Cosmetics</v>
      </c>
      <c r="G8565" s="2">
        <f t="shared" si="9652"/>
        <v>55</v>
      </c>
      <c r="H8565">
        <f t="shared" si="9652"/>
        <v>6</v>
      </c>
      <c r="I8565" s="2">
        <f t="shared" si="9652"/>
        <v>330</v>
      </c>
      <c r="J8565" s="2">
        <f t="shared" si="9652"/>
        <v>231</v>
      </c>
      <c r="K8565" s="2">
        <f t="shared" si="9652"/>
        <v>99</v>
      </c>
      <c r="L8565" t="str">
        <f t="shared" si="9652"/>
        <v>Sindhu</v>
      </c>
      <c r="M8565" t="str">
        <f t="shared" si="9652"/>
        <v>Sulur</v>
      </c>
      <c r="N8565">
        <f t="shared" si="9625"/>
        <v>26</v>
      </c>
      <c r="O8565" s="3" t="str">
        <f t="shared" si="9626"/>
        <v>Aug</v>
      </c>
      <c r="P8565">
        <f t="shared" si="9627"/>
        <v>2020</v>
      </c>
      <c r="Q8565" t="str">
        <f t="shared" si="9628"/>
        <v>Wednesday</v>
      </c>
      <c r="R8565" t="str">
        <f t="shared" si="9629"/>
        <v>Q3</v>
      </c>
    </row>
    <row r="8566" spans="1:18" x14ac:dyDescent="0.25">
      <c r="A8566">
        <f t="shared" si="9622"/>
        <v>2393</v>
      </c>
      <c r="B8566" s="1">
        <f t="shared" si="9623"/>
        <v>44069</v>
      </c>
      <c r="C8566" t="str">
        <f t="shared" ref="C8566:M8566" si="9653">C2715</f>
        <v>Rajesh singh</v>
      </c>
      <c r="D8566">
        <f t="shared" si="9653"/>
        <v>9876548767</v>
      </c>
      <c r="E8566" t="str">
        <f t="shared" si="9653"/>
        <v>Cinthol 100 GM</v>
      </c>
      <c r="F8566" t="str">
        <f t="shared" si="9653"/>
        <v>Cosmetics</v>
      </c>
      <c r="G8566" s="2">
        <f t="shared" si="9653"/>
        <v>45</v>
      </c>
      <c r="H8566">
        <f t="shared" si="9653"/>
        <v>3</v>
      </c>
      <c r="I8566" s="2">
        <f t="shared" si="9653"/>
        <v>135</v>
      </c>
      <c r="J8566" s="2">
        <f t="shared" si="9653"/>
        <v>94.5</v>
      </c>
      <c r="K8566" s="2">
        <f t="shared" si="9653"/>
        <v>40.5</v>
      </c>
      <c r="L8566" t="str">
        <f t="shared" si="9653"/>
        <v>Chandra</v>
      </c>
      <c r="M8566" t="str">
        <f t="shared" si="9653"/>
        <v>Sulur</v>
      </c>
      <c r="N8566">
        <f t="shared" si="9625"/>
        <v>26</v>
      </c>
      <c r="O8566" s="3" t="str">
        <f t="shared" si="9626"/>
        <v>Aug</v>
      </c>
      <c r="P8566">
        <f t="shared" si="9627"/>
        <v>2020</v>
      </c>
      <c r="Q8566" t="str">
        <f t="shared" si="9628"/>
        <v>Wednesday</v>
      </c>
      <c r="R8566" t="str">
        <f t="shared" si="9629"/>
        <v>Q3</v>
      </c>
    </row>
    <row r="8567" spans="1:18" x14ac:dyDescent="0.25">
      <c r="A8567">
        <f t="shared" si="9622"/>
        <v>2390</v>
      </c>
      <c r="B8567" s="1">
        <f t="shared" si="9623"/>
        <v>44069</v>
      </c>
      <c r="C8567" t="str">
        <f t="shared" ref="C8567:M8567" si="9654">C2716</f>
        <v>Rajesh singh</v>
      </c>
      <c r="D8567">
        <f t="shared" si="9654"/>
        <v>9876548767</v>
      </c>
      <c r="E8567" t="str">
        <f t="shared" si="9654"/>
        <v>Rexona 150 GM</v>
      </c>
      <c r="F8567" t="str">
        <f t="shared" si="9654"/>
        <v>Cosmetics</v>
      </c>
      <c r="G8567" s="2">
        <f t="shared" si="9654"/>
        <v>55</v>
      </c>
      <c r="H8567">
        <f t="shared" si="9654"/>
        <v>6</v>
      </c>
      <c r="I8567" s="2">
        <f t="shared" si="9654"/>
        <v>330</v>
      </c>
      <c r="J8567" s="2">
        <f t="shared" si="9654"/>
        <v>231</v>
      </c>
      <c r="K8567" s="2">
        <f t="shared" si="9654"/>
        <v>99</v>
      </c>
      <c r="L8567" t="str">
        <f t="shared" si="9654"/>
        <v>Ranjith</v>
      </c>
      <c r="M8567" t="str">
        <f t="shared" si="9654"/>
        <v>Sulur</v>
      </c>
      <c r="N8567">
        <f t="shared" si="9625"/>
        <v>26</v>
      </c>
      <c r="O8567" s="3" t="str">
        <f t="shared" si="9626"/>
        <v>Aug</v>
      </c>
      <c r="P8567">
        <f t="shared" si="9627"/>
        <v>2020</v>
      </c>
      <c r="Q8567" t="str">
        <f t="shared" si="9628"/>
        <v>Wednesday</v>
      </c>
      <c r="R8567" t="str">
        <f t="shared" si="9629"/>
        <v>Q3</v>
      </c>
    </row>
    <row r="8568" spans="1:18" x14ac:dyDescent="0.25">
      <c r="A8568">
        <f t="shared" si="9622"/>
        <v>2390</v>
      </c>
      <c r="B8568" s="1">
        <f t="shared" si="9623"/>
        <v>44069</v>
      </c>
      <c r="C8568" t="str">
        <f t="shared" ref="C8568:M8568" si="9655">C2717</f>
        <v>Rajesh singh</v>
      </c>
      <c r="D8568">
        <f t="shared" si="9655"/>
        <v>9876548767</v>
      </c>
      <c r="E8568" t="str">
        <f t="shared" si="9655"/>
        <v>Cinthol 100 GM</v>
      </c>
      <c r="F8568" t="str">
        <f t="shared" si="9655"/>
        <v>Cosmetics</v>
      </c>
      <c r="G8568" s="2">
        <f t="shared" si="9655"/>
        <v>45</v>
      </c>
      <c r="H8568">
        <f t="shared" si="9655"/>
        <v>3</v>
      </c>
      <c r="I8568" s="2">
        <f t="shared" si="9655"/>
        <v>135</v>
      </c>
      <c r="J8568" s="2">
        <f t="shared" si="9655"/>
        <v>94.5</v>
      </c>
      <c r="K8568" s="2">
        <f t="shared" si="9655"/>
        <v>40.5</v>
      </c>
      <c r="L8568" t="str">
        <f t="shared" si="9655"/>
        <v>Sindhu</v>
      </c>
      <c r="M8568" t="str">
        <f t="shared" si="9655"/>
        <v>Sulur</v>
      </c>
      <c r="N8568">
        <f t="shared" si="9625"/>
        <v>26</v>
      </c>
      <c r="O8568" s="3" t="str">
        <f t="shared" si="9626"/>
        <v>Aug</v>
      </c>
      <c r="P8568">
        <f t="shared" si="9627"/>
        <v>2020</v>
      </c>
      <c r="Q8568" t="str">
        <f t="shared" si="9628"/>
        <v>Wednesday</v>
      </c>
      <c r="R8568" t="str">
        <f t="shared" si="9629"/>
        <v>Q3</v>
      </c>
    </row>
    <row r="8569" spans="1:18" x14ac:dyDescent="0.25">
      <c r="A8569">
        <f t="shared" si="9622"/>
        <v>2390</v>
      </c>
      <c r="B8569" s="1">
        <f t="shared" si="9623"/>
        <v>44069</v>
      </c>
      <c r="C8569" t="str">
        <f t="shared" ref="C8569:M8569" si="9656">C2718</f>
        <v>Rajesh singh</v>
      </c>
      <c r="D8569">
        <f t="shared" si="9656"/>
        <v>9876548767</v>
      </c>
      <c r="E8569" t="str">
        <f t="shared" si="9656"/>
        <v>Rexona 150 GM</v>
      </c>
      <c r="F8569" t="str">
        <f t="shared" si="9656"/>
        <v>Cosmetics</v>
      </c>
      <c r="G8569" s="2">
        <f t="shared" si="9656"/>
        <v>55</v>
      </c>
      <c r="H8569">
        <f t="shared" si="9656"/>
        <v>6</v>
      </c>
      <c r="I8569" s="2">
        <f t="shared" si="9656"/>
        <v>330</v>
      </c>
      <c r="J8569" s="2">
        <f t="shared" si="9656"/>
        <v>231</v>
      </c>
      <c r="K8569" s="2">
        <f t="shared" si="9656"/>
        <v>99</v>
      </c>
      <c r="L8569" t="str">
        <f t="shared" si="9656"/>
        <v>Rajan</v>
      </c>
      <c r="M8569" t="str">
        <f t="shared" si="9656"/>
        <v>Sulur</v>
      </c>
      <c r="N8569">
        <f t="shared" si="9625"/>
        <v>26</v>
      </c>
      <c r="O8569" s="3" t="str">
        <f t="shared" si="9626"/>
        <v>Aug</v>
      </c>
      <c r="P8569">
        <f t="shared" si="9627"/>
        <v>2020</v>
      </c>
      <c r="Q8569" t="str">
        <f t="shared" si="9628"/>
        <v>Wednesday</v>
      </c>
      <c r="R8569" t="str">
        <f t="shared" si="9629"/>
        <v>Q3</v>
      </c>
    </row>
    <row r="8570" spans="1:18" x14ac:dyDescent="0.25">
      <c r="A8570">
        <f t="shared" si="9622"/>
        <v>2390</v>
      </c>
      <c r="B8570" s="1">
        <f t="shared" si="9623"/>
        <v>44069</v>
      </c>
      <c r="C8570" t="str">
        <f t="shared" ref="C8570:M8570" si="9657">C2719</f>
        <v>suma ranjan</v>
      </c>
      <c r="D8570">
        <f t="shared" si="9657"/>
        <v>8976789077</v>
      </c>
      <c r="E8570" t="str">
        <f t="shared" si="9657"/>
        <v>Milk (1 Ltr)</v>
      </c>
      <c r="F8570" t="str">
        <f t="shared" si="9657"/>
        <v>Dairy</v>
      </c>
      <c r="G8570" s="2">
        <f t="shared" si="9657"/>
        <v>40</v>
      </c>
      <c r="H8570">
        <f t="shared" si="9657"/>
        <v>1</v>
      </c>
      <c r="I8570" s="2">
        <f t="shared" si="9657"/>
        <v>40</v>
      </c>
      <c r="J8570" s="2">
        <f t="shared" si="9657"/>
        <v>28</v>
      </c>
      <c r="K8570" s="2">
        <f t="shared" si="9657"/>
        <v>12</v>
      </c>
      <c r="L8570" t="str">
        <f t="shared" si="9657"/>
        <v>Ranjith</v>
      </c>
      <c r="M8570" t="str">
        <f t="shared" si="9657"/>
        <v>Sulur</v>
      </c>
      <c r="N8570">
        <f t="shared" si="9625"/>
        <v>26</v>
      </c>
      <c r="O8570" s="3" t="str">
        <f t="shared" si="9626"/>
        <v>Aug</v>
      </c>
      <c r="P8570">
        <f t="shared" si="9627"/>
        <v>2020</v>
      </c>
      <c r="Q8570" t="str">
        <f t="shared" si="9628"/>
        <v>Wednesday</v>
      </c>
      <c r="R8570" t="str">
        <f t="shared" si="9629"/>
        <v>Q3</v>
      </c>
    </row>
    <row r="8571" spans="1:18" x14ac:dyDescent="0.25">
      <c r="A8571">
        <f t="shared" si="9622"/>
        <v>2390</v>
      </c>
      <c r="B8571" s="1">
        <f t="shared" si="9623"/>
        <v>44069</v>
      </c>
      <c r="C8571" t="str">
        <f t="shared" ref="C8571:M8571" si="9658">C2720</f>
        <v>suma ranjan</v>
      </c>
      <c r="D8571">
        <f t="shared" si="9658"/>
        <v>8976789077</v>
      </c>
      <c r="E8571" t="str">
        <f t="shared" si="9658"/>
        <v>Pickle 500g</v>
      </c>
      <c r="F8571" t="str">
        <f t="shared" si="9658"/>
        <v>Groceries</v>
      </c>
      <c r="G8571" s="2">
        <f t="shared" si="9658"/>
        <v>67</v>
      </c>
      <c r="H8571">
        <f t="shared" si="9658"/>
        <v>1</v>
      </c>
      <c r="I8571" s="2">
        <f t="shared" si="9658"/>
        <v>67</v>
      </c>
      <c r="J8571" s="2">
        <f t="shared" si="9658"/>
        <v>46.900000000000006</v>
      </c>
      <c r="K8571" s="2">
        <f t="shared" si="9658"/>
        <v>20.099999999999994</v>
      </c>
      <c r="L8571" t="str">
        <f t="shared" si="9658"/>
        <v>Chandra</v>
      </c>
      <c r="M8571" t="str">
        <f t="shared" si="9658"/>
        <v>Sulur</v>
      </c>
      <c r="N8571">
        <f t="shared" si="9625"/>
        <v>26</v>
      </c>
      <c r="O8571" s="3" t="str">
        <f t="shared" si="9626"/>
        <v>Aug</v>
      </c>
      <c r="P8571">
        <f t="shared" si="9627"/>
        <v>2020</v>
      </c>
      <c r="Q8571" t="str">
        <f t="shared" si="9628"/>
        <v>Wednesday</v>
      </c>
      <c r="R8571" t="str">
        <f t="shared" si="9629"/>
        <v>Q3</v>
      </c>
    </row>
    <row r="8572" spans="1:18" x14ac:dyDescent="0.25">
      <c r="A8572">
        <f t="shared" si="9622"/>
        <v>2390</v>
      </c>
      <c r="B8572" s="1">
        <f t="shared" si="9623"/>
        <v>44069</v>
      </c>
      <c r="C8572" t="str">
        <f t="shared" ref="C8572:M8572" si="9659">C2721</f>
        <v>suma ranjan</v>
      </c>
      <c r="D8572">
        <f t="shared" si="9659"/>
        <v>8976789077</v>
      </c>
      <c r="E8572" t="str">
        <f t="shared" si="9659"/>
        <v>Salt 1 kg</v>
      </c>
      <c r="F8572" t="str">
        <f t="shared" si="9659"/>
        <v>Groceries</v>
      </c>
      <c r="G8572" s="2">
        <f t="shared" si="9659"/>
        <v>15</v>
      </c>
      <c r="H8572">
        <f t="shared" si="9659"/>
        <v>1</v>
      </c>
      <c r="I8572" s="2">
        <f t="shared" si="9659"/>
        <v>15</v>
      </c>
      <c r="J8572" s="2">
        <f t="shared" si="9659"/>
        <v>10.5</v>
      </c>
      <c r="K8572" s="2">
        <f t="shared" si="9659"/>
        <v>4.5</v>
      </c>
      <c r="L8572" t="str">
        <f t="shared" si="9659"/>
        <v>Rajan</v>
      </c>
      <c r="M8572" t="str">
        <f t="shared" si="9659"/>
        <v>Sulur</v>
      </c>
      <c r="N8572">
        <f t="shared" si="9625"/>
        <v>26</v>
      </c>
      <c r="O8572" s="3" t="str">
        <f t="shared" si="9626"/>
        <v>Aug</v>
      </c>
      <c r="P8572">
        <f t="shared" si="9627"/>
        <v>2020</v>
      </c>
      <c r="Q8572" t="str">
        <f t="shared" si="9628"/>
        <v>Wednesday</v>
      </c>
      <c r="R8572" t="str">
        <f t="shared" si="9629"/>
        <v>Q3</v>
      </c>
    </row>
    <row r="8573" spans="1:18" x14ac:dyDescent="0.25">
      <c r="A8573">
        <f t="shared" si="9622"/>
        <v>2390</v>
      </c>
      <c r="B8573" s="1">
        <f t="shared" si="9623"/>
        <v>44069</v>
      </c>
      <c r="C8573" t="str">
        <f t="shared" ref="C8573:M8573" si="9660">C2722</f>
        <v>suma ranjan</v>
      </c>
      <c r="D8573">
        <f t="shared" si="9660"/>
        <v>8976789077</v>
      </c>
      <c r="E8573" t="str">
        <f t="shared" si="9660"/>
        <v>Maybelline Mattie Lipstic 3.9 g</v>
      </c>
      <c r="F8573" t="str">
        <f t="shared" si="9660"/>
        <v>Cosmetics</v>
      </c>
      <c r="G8573" s="2">
        <f t="shared" si="9660"/>
        <v>262</v>
      </c>
      <c r="H8573">
        <f t="shared" si="9660"/>
        <v>1</v>
      </c>
      <c r="I8573" s="2">
        <f t="shared" si="9660"/>
        <v>262</v>
      </c>
      <c r="J8573" s="2">
        <f t="shared" si="9660"/>
        <v>183.4</v>
      </c>
      <c r="K8573" s="2">
        <f t="shared" si="9660"/>
        <v>78.599999999999994</v>
      </c>
      <c r="L8573" t="str">
        <f t="shared" si="9660"/>
        <v>Rajan</v>
      </c>
      <c r="M8573" t="str">
        <f t="shared" si="9660"/>
        <v>Sulur</v>
      </c>
      <c r="N8573">
        <f t="shared" si="9625"/>
        <v>26</v>
      </c>
      <c r="O8573" s="3" t="str">
        <f t="shared" si="9626"/>
        <v>Aug</v>
      </c>
      <c r="P8573">
        <f t="shared" si="9627"/>
        <v>2020</v>
      </c>
      <c r="Q8573" t="str">
        <f t="shared" si="9628"/>
        <v>Wednesday</v>
      </c>
      <c r="R8573" t="str">
        <f t="shared" si="9629"/>
        <v>Q3</v>
      </c>
    </row>
    <row r="8574" spans="1:18" x14ac:dyDescent="0.25">
      <c r="A8574">
        <f t="shared" si="9622"/>
        <v>2392</v>
      </c>
      <c r="B8574" s="1">
        <f t="shared" si="9623"/>
        <v>44069</v>
      </c>
      <c r="C8574" t="str">
        <f t="shared" ref="C8574:M8574" si="9661">C2723</f>
        <v>suma ranjan</v>
      </c>
      <c r="D8574">
        <f t="shared" si="9661"/>
        <v>8976789077</v>
      </c>
      <c r="E8574" t="str">
        <f t="shared" si="9661"/>
        <v>Faces Long Wear Eye Pencil</v>
      </c>
      <c r="F8574" t="str">
        <f t="shared" si="9661"/>
        <v>Cosmetics</v>
      </c>
      <c r="G8574" s="2">
        <f t="shared" si="9661"/>
        <v>349</v>
      </c>
      <c r="H8574">
        <f t="shared" si="9661"/>
        <v>1</v>
      </c>
      <c r="I8574" s="2">
        <f t="shared" si="9661"/>
        <v>349</v>
      </c>
      <c r="J8574" s="2">
        <f t="shared" si="9661"/>
        <v>244.3</v>
      </c>
      <c r="K8574" s="2">
        <f t="shared" si="9661"/>
        <v>104.69999999999999</v>
      </c>
      <c r="L8574" t="str">
        <f t="shared" si="9661"/>
        <v>Ranjith</v>
      </c>
      <c r="M8574" t="str">
        <f t="shared" si="9661"/>
        <v>Sulur</v>
      </c>
      <c r="N8574">
        <f t="shared" si="9625"/>
        <v>26</v>
      </c>
      <c r="O8574" s="3" t="str">
        <f t="shared" si="9626"/>
        <v>Aug</v>
      </c>
      <c r="P8574">
        <f t="shared" si="9627"/>
        <v>2020</v>
      </c>
      <c r="Q8574" t="str">
        <f t="shared" si="9628"/>
        <v>Wednesday</v>
      </c>
      <c r="R8574" t="str">
        <f t="shared" si="9629"/>
        <v>Q3</v>
      </c>
    </row>
    <row r="8575" spans="1:18" x14ac:dyDescent="0.25">
      <c r="A8575">
        <f t="shared" si="9622"/>
        <v>2394</v>
      </c>
      <c r="B8575" s="1">
        <f t="shared" si="9623"/>
        <v>44069</v>
      </c>
      <c r="C8575" t="str">
        <f t="shared" ref="C8575:M8575" si="9662">C2724</f>
        <v>suma ranjan</v>
      </c>
      <c r="D8575">
        <f t="shared" si="9662"/>
        <v>8976789077</v>
      </c>
      <c r="E8575" t="str">
        <f t="shared" si="9662"/>
        <v>Revlon Charlie Blue 100 ML</v>
      </c>
      <c r="F8575" t="str">
        <f t="shared" si="9662"/>
        <v>Cosmetics</v>
      </c>
      <c r="G8575" s="2">
        <f t="shared" si="9662"/>
        <v>537</v>
      </c>
      <c r="H8575">
        <f t="shared" si="9662"/>
        <v>1</v>
      </c>
      <c r="I8575" s="2">
        <f t="shared" si="9662"/>
        <v>537</v>
      </c>
      <c r="J8575" s="2">
        <f t="shared" si="9662"/>
        <v>375.9</v>
      </c>
      <c r="K8575" s="2">
        <f t="shared" si="9662"/>
        <v>161.10000000000002</v>
      </c>
      <c r="L8575" t="str">
        <f t="shared" si="9662"/>
        <v>Ranjith</v>
      </c>
      <c r="M8575" t="str">
        <f t="shared" si="9662"/>
        <v>Sulur</v>
      </c>
      <c r="N8575">
        <f t="shared" si="9625"/>
        <v>26</v>
      </c>
      <c r="O8575" s="3" t="str">
        <f t="shared" si="9626"/>
        <v>Aug</v>
      </c>
      <c r="P8575">
        <f t="shared" si="9627"/>
        <v>2020</v>
      </c>
      <c r="Q8575" t="str">
        <f t="shared" si="9628"/>
        <v>Wednesday</v>
      </c>
      <c r="R8575" t="str">
        <f t="shared" si="9629"/>
        <v>Q3</v>
      </c>
    </row>
    <row r="8576" spans="1:18" x14ac:dyDescent="0.25">
      <c r="A8576">
        <f t="shared" si="9622"/>
        <v>2394</v>
      </c>
      <c r="B8576" s="1">
        <f t="shared" si="9623"/>
        <v>44069</v>
      </c>
      <c r="C8576" t="str">
        <f t="shared" ref="C8576:M8576" si="9663">C2725</f>
        <v>suma ranjan</v>
      </c>
      <c r="D8576">
        <f t="shared" si="9663"/>
        <v>8976789077</v>
      </c>
      <c r="E8576" t="str">
        <f t="shared" si="9663"/>
        <v>Revlon Charlie White 100 ML</v>
      </c>
      <c r="F8576" t="str">
        <f t="shared" si="9663"/>
        <v>Cosmetics</v>
      </c>
      <c r="G8576" s="2">
        <f t="shared" si="9663"/>
        <v>584</v>
      </c>
      <c r="H8576">
        <f t="shared" si="9663"/>
        <v>1</v>
      </c>
      <c r="I8576" s="2">
        <f t="shared" si="9663"/>
        <v>584</v>
      </c>
      <c r="J8576" s="2">
        <f t="shared" si="9663"/>
        <v>408.8</v>
      </c>
      <c r="K8576" s="2">
        <f t="shared" si="9663"/>
        <v>175.2</v>
      </c>
      <c r="L8576" t="str">
        <f t="shared" si="9663"/>
        <v>Rajan</v>
      </c>
      <c r="M8576" t="str">
        <f t="shared" si="9663"/>
        <v>Sulur</v>
      </c>
      <c r="N8576">
        <f t="shared" si="9625"/>
        <v>26</v>
      </c>
      <c r="O8576" s="3" t="str">
        <f t="shared" si="9626"/>
        <v>Aug</v>
      </c>
      <c r="P8576">
        <f t="shared" si="9627"/>
        <v>2020</v>
      </c>
      <c r="Q8576" t="str">
        <f t="shared" si="9628"/>
        <v>Wednesday</v>
      </c>
      <c r="R8576" t="str">
        <f t="shared" si="9629"/>
        <v>Q3</v>
      </c>
    </row>
    <row r="8577" spans="1:18" x14ac:dyDescent="0.25">
      <c r="A8577">
        <f t="shared" si="9622"/>
        <v>2394</v>
      </c>
      <c r="B8577" s="1">
        <f t="shared" si="9623"/>
        <v>44069</v>
      </c>
      <c r="C8577" t="str">
        <f t="shared" ref="C8577:M8577" si="9664">C2726</f>
        <v>suma ranjan</v>
      </c>
      <c r="D8577">
        <f t="shared" si="9664"/>
        <v>8976789077</v>
      </c>
      <c r="E8577" t="str">
        <f t="shared" si="9664"/>
        <v>Revlon Charlie White 100 ML</v>
      </c>
      <c r="F8577" t="str">
        <f t="shared" si="9664"/>
        <v>Cosmetics</v>
      </c>
      <c r="G8577" s="2">
        <f t="shared" si="9664"/>
        <v>584</v>
      </c>
      <c r="H8577">
        <f t="shared" si="9664"/>
        <v>1</v>
      </c>
      <c r="I8577" s="2">
        <f t="shared" si="9664"/>
        <v>584</v>
      </c>
      <c r="J8577" s="2">
        <f t="shared" si="9664"/>
        <v>408.8</v>
      </c>
      <c r="K8577" s="2">
        <f t="shared" si="9664"/>
        <v>175.2</v>
      </c>
      <c r="L8577" t="str">
        <f t="shared" si="9664"/>
        <v>Chandra</v>
      </c>
      <c r="M8577" t="str">
        <f t="shared" si="9664"/>
        <v>Sulur</v>
      </c>
      <c r="N8577">
        <f t="shared" si="9625"/>
        <v>26</v>
      </c>
      <c r="O8577" s="3" t="str">
        <f t="shared" si="9626"/>
        <v>Aug</v>
      </c>
      <c r="P8577">
        <f t="shared" si="9627"/>
        <v>2020</v>
      </c>
      <c r="Q8577" t="str">
        <f t="shared" si="9628"/>
        <v>Wednesday</v>
      </c>
      <c r="R8577" t="str">
        <f t="shared" si="9629"/>
        <v>Q3</v>
      </c>
    </row>
    <row r="8578" spans="1:18" x14ac:dyDescent="0.25">
      <c r="A8578">
        <f t="shared" si="9622"/>
        <v>2394</v>
      </c>
      <c r="B8578" s="1">
        <f t="shared" si="9623"/>
        <v>44069</v>
      </c>
      <c r="C8578" t="str">
        <f t="shared" ref="C8578:M8578" si="9665">C2727</f>
        <v>suma ranjan</v>
      </c>
      <c r="D8578">
        <f t="shared" si="9665"/>
        <v>8976789077</v>
      </c>
      <c r="E8578" t="str">
        <f t="shared" si="9665"/>
        <v>Milk (1 Ltr)</v>
      </c>
      <c r="F8578" t="str">
        <f t="shared" si="9665"/>
        <v>Dairy</v>
      </c>
      <c r="G8578" s="2">
        <f t="shared" si="9665"/>
        <v>40</v>
      </c>
      <c r="H8578">
        <f t="shared" si="9665"/>
        <v>1</v>
      </c>
      <c r="I8578" s="2">
        <f t="shared" si="9665"/>
        <v>40</v>
      </c>
      <c r="J8578" s="2">
        <f t="shared" si="9665"/>
        <v>28</v>
      </c>
      <c r="K8578" s="2">
        <f t="shared" si="9665"/>
        <v>12</v>
      </c>
      <c r="L8578" t="str">
        <f t="shared" si="9665"/>
        <v>Sindhu</v>
      </c>
      <c r="M8578" t="str">
        <f t="shared" si="9665"/>
        <v>Sulur</v>
      </c>
      <c r="N8578">
        <f t="shared" si="9625"/>
        <v>26</v>
      </c>
      <c r="O8578" s="3" t="str">
        <f t="shared" si="9626"/>
        <v>Aug</v>
      </c>
      <c r="P8578">
        <f t="shared" si="9627"/>
        <v>2020</v>
      </c>
      <c r="Q8578" t="str">
        <f t="shared" si="9628"/>
        <v>Wednesday</v>
      </c>
      <c r="R8578" t="str">
        <f t="shared" si="9629"/>
        <v>Q3</v>
      </c>
    </row>
    <row r="8579" spans="1:18" x14ac:dyDescent="0.25">
      <c r="A8579">
        <f t="shared" si="9622"/>
        <v>2394</v>
      </c>
      <c r="B8579" s="1">
        <f t="shared" si="9623"/>
        <v>44069</v>
      </c>
      <c r="C8579" t="str">
        <f t="shared" ref="C8579:M8579" si="9666">C2728</f>
        <v>suma ranjan</v>
      </c>
      <c r="D8579">
        <f t="shared" si="9666"/>
        <v>8976789077</v>
      </c>
      <c r="E8579" t="str">
        <f t="shared" si="9666"/>
        <v>Pickle 500g</v>
      </c>
      <c r="F8579" t="str">
        <f t="shared" si="9666"/>
        <v>Groceries</v>
      </c>
      <c r="G8579" s="2">
        <f t="shared" si="9666"/>
        <v>67</v>
      </c>
      <c r="H8579">
        <f t="shared" si="9666"/>
        <v>1</v>
      </c>
      <c r="I8579" s="2">
        <f t="shared" si="9666"/>
        <v>67</v>
      </c>
      <c r="J8579" s="2">
        <f t="shared" si="9666"/>
        <v>46.900000000000006</v>
      </c>
      <c r="K8579" s="2">
        <f t="shared" si="9666"/>
        <v>20.099999999999994</v>
      </c>
      <c r="L8579" t="str">
        <f t="shared" si="9666"/>
        <v>Sindhu</v>
      </c>
      <c r="M8579" t="str">
        <f t="shared" si="9666"/>
        <v>Sulur</v>
      </c>
      <c r="N8579">
        <f t="shared" si="9625"/>
        <v>26</v>
      </c>
      <c r="O8579" s="3" t="str">
        <f t="shared" si="9626"/>
        <v>Aug</v>
      </c>
      <c r="P8579">
        <f t="shared" si="9627"/>
        <v>2020</v>
      </c>
      <c r="Q8579" t="str">
        <f t="shared" si="9628"/>
        <v>Wednesday</v>
      </c>
      <c r="R8579" t="str">
        <f t="shared" si="9629"/>
        <v>Q3</v>
      </c>
    </row>
    <row r="8580" spans="1:18" x14ac:dyDescent="0.25">
      <c r="A8580">
        <f t="shared" si="9622"/>
        <v>2394</v>
      </c>
      <c r="B8580" s="1">
        <f t="shared" si="9623"/>
        <v>44069</v>
      </c>
      <c r="C8580" t="str">
        <f t="shared" ref="C8580:M8580" si="9667">C2729</f>
        <v>suma ranjan</v>
      </c>
      <c r="D8580">
        <f t="shared" si="9667"/>
        <v>8976789077</v>
      </c>
      <c r="E8580" t="str">
        <f t="shared" si="9667"/>
        <v>Salt 1 kg</v>
      </c>
      <c r="F8580" t="str">
        <f t="shared" si="9667"/>
        <v>Groceries</v>
      </c>
      <c r="G8580" s="2">
        <f t="shared" si="9667"/>
        <v>15</v>
      </c>
      <c r="H8580">
        <f t="shared" si="9667"/>
        <v>1</v>
      </c>
      <c r="I8580" s="2">
        <f t="shared" si="9667"/>
        <v>15</v>
      </c>
      <c r="J8580" s="2">
        <f t="shared" si="9667"/>
        <v>10.5</v>
      </c>
      <c r="K8580" s="2">
        <f t="shared" si="9667"/>
        <v>4.5</v>
      </c>
      <c r="L8580" t="str">
        <f t="shared" si="9667"/>
        <v>Rajan</v>
      </c>
      <c r="M8580" t="str">
        <f t="shared" si="9667"/>
        <v>Sulur</v>
      </c>
      <c r="N8580">
        <f t="shared" si="9625"/>
        <v>26</v>
      </c>
      <c r="O8580" s="3" t="str">
        <f t="shared" si="9626"/>
        <v>Aug</v>
      </c>
      <c r="P8580">
        <f t="shared" si="9627"/>
        <v>2020</v>
      </c>
      <c r="Q8580" t="str">
        <f t="shared" si="9628"/>
        <v>Wednesday</v>
      </c>
      <c r="R8580" t="str">
        <f t="shared" si="9629"/>
        <v>Q3</v>
      </c>
    </row>
    <row r="8581" spans="1:18" x14ac:dyDescent="0.25">
      <c r="A8581">
        <f t="shared" si="9622"/>
        <v>2394</v>
      </c>
      <c r="B8581" s="1">
        <f t="shared" si="9623"/>
        <v>44069</v>
      </c>
      <c r="C8581" t="str">
        <f t="shared" ref="C8581:M8581" si="9668">C2730</f>
        <v>suma ranjan</v>
      </c>
      <c r="D8581">
        <f t="shared" si="9668"/>
        <v>8976789077</v>
      </c>
      <c r="E8581" t="str">
        <f t="shared" si="9668"/>
        <v>Maybelline Mattie Lipstic 3.9 g</v>
      </c>
      <c r="F8581" t="str">
        <f t="shared" si="9668"/>
        <v>Cosmetics</v>
      </c>
      <c r="G8581" s="2">
        <f t="shared" si="9668"/>
        <v>262</v>
      </c>
      <c r="H8581">
        <f t="shared" si="9668"/>
        <v>1</v>
      </c>
      <c r="I8581" s="2">
        <f t="shared" si="9668"/>
        <v>262</v>
      </c>
      <c r="J8581" s="2">
        <f t="shared" si="9668"/>
        <v>183.4</v>
      </c>
      <c r="K8581" s="2">
        <f t="shared" si="9668"/>
        <v>78.599999999999994</v>
      </c>
      <c r="L8581" t="str">
        <f t="shared" si="9668"/>
        <v>Chandra</v>
      </c>
      <c r="M8581" t="str">
        <f t="shared" si="9668"/>
        <v>Sulur</v>
      </c>
      <c r="N8581">
        <f t="shared" si="9625"/>
        <v>26</v>
      </c>
      <c r="O8581" s="3" t="str">
        <f t="shared" si="9626"/>
        <v>Aug</v>
      </c>
      <c r="P8581">
        <f t="shared" si="9627"/>
        <v>2020</v>
      </c>
      <c r="Q8581" t="str">
        <f t="shared" si="9628"/>
        <v>Wednesday</v>
      </c>
      <c r="R8581" t="str">
        <f t="shared" si="9629"/>
        <v>Q3</v>
      </c>
    </row>
    <row r="8582" spans="1:18" x14ac:dyDescent="0.25">
      <c r="A8582">
        <f t="shared" si="9622"/>
        <v>2395</v>
      </c>
      <c r="B8582" s="1">
        <f t="shared" si="9623"/>
        <v>44069</v>
      </c>
      <c r="C8582" t="str">
        <f t="shared" ref="C8582:M8582" si="9669">C2731</f>
        <v>suma ranjan</v>
      </c>
      <c r="D8582">
        <f t="shared" si="9669"/>
        <v>8976789077</v>
      </c>
      <c r="E8582" t="str">
        <f t="shared" si="9669"/>
        <v>Faces Long Wear Eye Pencil</v>
      </c>
      <c r="F8582" t="str">
        <f t="shared" si="9669"/>
        <v>Cosmetics</v>
      </c>
      <c r="G8582" s="2">
        <f t="shared" si="9669"/>
        <v>349</v>
      </c>
      <c r="H8582">
        <f t="shared" si="9669"/>
        <v>1</v>
      </c>
      <c r="I8582" s="2">
        <f t="shared" si="9669"/>
        <v>349</v>
      </c>
      <c r="J8582" s="2">
        <f t="shared" si="9669"/>
        <v>244.3</v>
      </c>
      <c r="K8582" s="2">
        <f t="shared" si="9669"/>
        <v>104.69999999999999</v>
      </c>
      <c r="L8582" t="str">
        <f t="shared" si="9669"/>
        <v>Sindhu</v>
      </c>
      <c r="M8582" t="str">
        <f t="shared" si="9669"/>
        <v>Sulur</v>
      </c>
      <c r="N8582">
        <f t="shared" si="9625"/>
        <v>26</v>
      </c>
      <c r="O8582" s="3" t="str">
        <f t="shared" si="9626"/>
        <v>Aug</v>
      </c>
      <c r="P8582">
        <f t="shared" si="9627"/>
        <v>2020</v>
      </c>
      <c r="Q8582" t="str">
        <f t="shared" si="9628"/>
        <v>Wednesday</v>
      </c>
      <c r="R8582" t="str">
        <f t="shared" si="9629"/>
        <v>Q3</v>
      </c>
    </row>
    <row r="8583" spans="1:18" x14ac:dyDescent="0.25">
      <c r="A8583">
        <f t="shared" si="9622"/>
        <v>2395</v>
      </c>
      <c r="B8583" s="1">
        <f t="shared" si="9623"/>
        <v>44069</v>
      </c>
      <c r="C8583" t="str">
        <f t="shared" ref="C8583:M8583" si="9670">C2732</f>
        <v>suma ranjan</v>
      </c>
      <c r="D8583">
        <f t="shared" si="9670"/>
        <v>8976789077</v>
      </c>
      <c r="E8583" t="str">
        <f t="shared" si="9670"/>
        <v>Revlon Charlie Blue 100 ML</v>
      </c>
      <c r="F8583" t="str">
        <f t="shared" si="9670"/>
        <v>Cosmetics</v>
      </c>
      <c r="G8583" s="2">
        <f t="shared" si="9670"/>
        <v>537</v>
      </c>
      <c r="H8583">
        <f t="shared" si="9670"/>
        <v>1</v>
      </c>
      <c r="I8583" s="2">
        <f t="shared" si="9670"/>
        <v>537</v>
      </c>
      <c r="J8583" s="2">
        <f t="shared" si="9670"/>
        <v>375.9</v>
      </c>
      <c r="K8583" s="2">
        <f t="shared" si="9670"/>
        <v>161.10000000000002</v>
      </c>
      <c r="L8583" t="str">
        <f t="shared" si="9670"/>
        <v>Ranjith</v>
      </c>
      <c r="M8583" t="str">
        <f t="shared" si="9670"/>
        <v>Sulur</v>
      </c>
      <c r="N8583">
        <f t="shared" si="9625"/>
        <v>26</v>
      </c>
      <c r="O8583" s="3" t="str">
        <f t="shared" si="9626"/>
        <v>Aug</v>
      </c>
      <c r="P8583">
        <f t="shared" si="9627"/>
        <v>2020</v>
      </c>
      <c r="Q8583" t="str">
        <f t="shared" si="9628"/>
        <v>Wednesday</v>
      </c>
      <c r="R8583" t="str">
        <f t="shared" si="9629"/>
        <v>Q3</v>
      </c>
    </row>
    <row r="8584" spans="1:18" x14ac:dyDescent="0.25">
      <c r="A8584">
        <f t="shared" si="9622"/>
        <v>2395</v>
      </c>
      <c r="B8584" s="1">
        <f t="shared" si="9623"/>
        <v>44069</v>
      </c>
      <c r="C8584" t="str">
        <f t="shared" ref="C8584:M8584" si="9671">C2733</f>
        <v>suma ranjan</v>
      </c>
      <c r="D8584">
        <f t="shared" si="9671"/>
        <v>8976789077</v>
      </c>
      <c r="E8584" t="str">
        <f t="shared" si="9671"/>
        <v>Revlon Charlie White 100 ML</v>
      </c>
      <c r="F8584" t="str">
        <f t="shared" si="9671"/>
        <v>Cosmetics</v>
      </c>
      <c r="G8584" s="2">
        <f t="shared" si="9671"/>
        <v>584</v>
      </c>
      <c r="H8584">
        <f t="shared" si="9671"/>
        <v>1</v>
      </c>
      <c r="I8584" s="2">
        <f t="shared" si="9671"/>
        <v>584</v>
      </c>
      <c r="J8584" s="2">
        <f t="shared" si="9671"/>
        <v>408.8</v>
      </c>
      <c r="K8584" s="2">
        <f t="shared" si="9671"/>
        <v>175.2</v>
      </c>
      <c r="L8584" t="str">
        <f t="shared" si="9671"/>
        <v>Ranjith</v>
      </c>
      <c r="M8584" t="str">
        <f t="shared" si="9671"/>
        <v>Sulur</v>
      </c>
      <c r="N8584">
        <f t="shared" si="9625"/>
        <v>26</v>
      </c>
      <c r="O8584" s="3" t="str">
        <f t="shared" si="9626"/>
        <v>Aug</v>
      </c>
      <c r="P8584">
        <f t="shared" si="9627"/>
        <v>2020</v>
      </c>
      <c r="Q8584" t="str">
        <f t="shared" si="9628"/>
        <v>Wednesday</v>
      </c>
      <c r="R8584" t="str">
        <f t="shared" si="9629"/>
        <v>Q3</v>
      </c>
    </row>
    <row r="8585" spans="1:18" x14ac:dyDescent="0.25">
      <c r="A8585">
        <f t="shared" si="9622"/>
        <v>2395</v>
      </c>
      <c r="B8585" s="1">
        <f t="shared" si="9623"/>
        <v>44070</v>
      </c>
      <c r="C8585" t="str">
        <f t="shared" ref="C8585:M8585" si="9672">C2734</f>
        <v>Rajesh singh</v>
      </c>
      <c r="D8585">
        <f t="shared" si="9672"/>
        <v>9876548767</v>
      </c>
      <c r="E8585" t="str">
        <f t="shared" si="9672"/>
        <v>Cinthol 100 GM</v>
      </c>
      <c r="F8585" t="str">
        <f t="shared" si="9672"/>
        <v>Cosmetics</v>
      </c>
      <c r="G8585" s="2">
        <f t="shared" si="9672"/>
        <v>45</v>
      </c>
      <c r="H8585">
        <f t="shared" si="9672"/>
        <v>3</v>
      </c>
      <c r="I8585" s="2">
        <f t="shared" si="9672"/>
        <v>135</v>
      </c>
      <c r="J8585" s="2">
        <f t="shared" si="9672"/>
        <v>94.5</v>
      </c>
      <c r="K8585" s="2">
        <f t="shared" si="9672"/>
        <v>40.5</v>
      </c>
      <c r="L8585" t="str">
        <f t="shared" si="9672"/>
        <v>Sindhu</v>
      </c>
      <c r="M8585" t="str">
        <f t="shared" si="9672"/>
        <v>Sulur</v>
      </c>
      <c r="N8585">
        <f t="shared" si="9625"/>
        <v>27</v>
      </c>
      <c r="O8585" s="3" t="str">
        <f t="shared" si="9626"/>
        <v>Aug</v>
      </c>
      <c r="P8585">
        <f t="shared" si="9627"/>
        <v>2020</v>
      </c>
      <c r="Q8585" t="str">
        <f t="shared" si="9628"/>
        <v>Thursday</v>
      </c>
      <c r="R8585" t="str">
        <f t="shared" si="9629"/>
        <v>Q3</v>
      </c>
    </row>
    <row r="8586" spans="1:18" x14ac:dyDescent="0.25">
      <c r="A8586">
        <f t="shared" si="9622"/>
        <v>2396</v>
      </c>
      <c r="B8586" s="1">
        <f t="shared" si="9623"/>
        <v>44070</v>
      </c>
      <c r="C8586" t="str">
        <f t="shared" ref="C8586:M8586" si="9673">C2735</f>
        <v>Rajesh singh</v>
      </c>
      <c r="D8586">
        <f t="shared" si="9673"/>
        <v>9876548767</v>
      </c>
      <c r="E8586" t="str">
        <f t="shared" si="9673"/>
        <v>Rexona 150 GM</v>
      </c>
      <c r="F8586" t="str">
        <f t="shared" si="9673"/>
        <v>Cosmetics</v>
      </c>
      <c r="G8586" s="2">
        <f t="shared" si="9673"/>
        <v>55</v>
      </c>
      <c r="H8586">
        <f t="shared" si="9673"/>
        <v>6</v>
      </c>
      <c r="I8586" s="2">
        <f t="shared" si="9673"/>
        <v>330</v>
      </c>
      <c r="J8586" s="2">
        <f t="shared" si="9673"/>
        <v>231</v>
      </c>
      <c r="K8586" s="2">
        <f t="shared" si="9673"/>
        <v>99</v>
      </c>
      <c r="L8586" t="str">
        <f t="shared" si="9673"/>
        <v>Chandra</v>
      </c>
      <c r="M8586" t="str">
        <f t="shared" si="9673"/>
        <v>Sulur</v>
      </c>
      <c r="N8586">
        <f t="shared" si="9625"/>
        <v>27</v>
      </c>
      <c r="O8586" s="3" t="str">
        <f t="shared" si="9626"/>
        <v>Aug</v>
      </c>
      <c r="P8586">
        <f t="shared" si="9627"/>
        <v>2020</v>
      </c>
      <c r="Q8586" t="str">
        <f t="shared" si="9628"/>
        <v>Thursday</v>
      </c>
      <c r="R8586" t="str">
        <f t="shared" si="9629"/>
        <v>Q3</v>
      </c>
    </row>
    <row r="8587" spans="1:18" x14ac:dyDescent="0.25">
      <c r="A8587">
        <f t="shared" si="9622"/>
        <v>2396</v>
      </c>
      <c r="B8587" s="1">
        <f t="shared" si="9623"/>
        <v>44070</v>
      </c>
      <c r="C8587" t="str">
        <f t="shared" ref="C8587:M8587" si="9674">C2736</f>
        <v>Rajesh singh</v>
      </c>
      <c r="D8587">
        <f t="shared" si="9674"/>
        <v>9876548767</v>
      </c>
      <c r="E8587" t="str">
        <f t="shared" si="9674"/>
        <v>Cinthol 100 GM</v>
      </c>
      <c r="F8587" t="str">
        <f t="shared" si="9674"/>
        <v>Cosmetics</v>
      </c>
      <c r="G8587" s="2">
        <f t="shared" si="9674"/>
        <v>45</v>
      </c>
      <c r="H8587">
        <f t="shared" si="9674"/>
        <v>3</v>
      </c>
      <c r="I8587" s="2">
        <f t="shared" si="9674"/>
        <v>135</v>
      </c>
      <c r="J8587" s="2">
        <f t="shared" si="9674"/>
        <v>94.5</v>
      </c>
      <c r="K8587" s="2">
        <f t="shared" si="9674"/>
        <v>40.5</v>
      </c>
      <c r="L8587" t="str">
        <f t="shared" si="9674"/>
        <v>Sindhu</v>
      </c>
      <c r="M8587" t="str">
        <f t="shared" si="9674"/>
        <v>Sulur</v>
      </c>
      <c r="N8587">
        <f t="shared" si="9625"/>
        <v>27</v>
      </c>
      <c r="O8587" s="3" t="str">
        <f t="shared" si="9626"/>
        <v>Aug</v>
      </c>
      <c r="P8587">
        <f t="shared" si="9627"/>
        <v>2020</v>
      </c>
      <c r="Q8587" t="str">
        <f t="shared" si="9628"/>
        <v>Thursday</v>
      </c>
      <c r="R8587" t="str">
        <f t="shared" si="9629"/>
        <v>Q3</v>
      </c>
    </row>
    <row r="8588" spans="1:18" x14ac:dyDescent="0.25">
      <c r="A8588">
        <f t="shared" si="9622"/>
        <v>2396</v>
      </c>
      <c r="B8588" s="1">
        <f t="shared" si="9623"/>
        <v>44070</v>
      </c>
      <c r="C8588" t="str">
        <f t="shared" ref="C8588:M8588" si="9675">C2737</f>
        <v>Rajesh singh</v>
      </c>
      <c r="D8588">
        <f t="shared" si="9675"/>
        <v>9876548767</v>
      </c>
      <c r="E8588" t="str">
        <f t="shared" si="9675"/>
        <v>Rexona 150 GM</v>
      </c>
      <c r="F8588" t="str">
        <f t="shared" si="9675"/>
        <v>Cosmetics</v>
      </c>
      <c r="G8588" s="2">
        <f t="shared" si="9675"/>
        <v>55</v>
      </c>
      <c r="H8588">
        <f t="shared" si="9675"/>
        <v>6</v>
      </c>
      <c r="I8588" s="2">
        <f t="shared" si="9675"/>
        <v>330</v>
      </c>
      <c r="J8588" s="2">
        <f t="shared" si="9675"/>
        <v>231</v>
      </c>
      <c r="K8588" s="2">
        <f t="shared" si="9675"/>
        <v>99</v>
      </c>
      <c r="L8588" t="str">
        <f t="shared" si="9675"/>
        <v>Ranjith</v>
      </c>
      <c r="M8588" t="str">
        <f t="shared" si="9675"/>
        <v>Sulur</v>
      </c>
      <c r="N8588">
        <f t="shared" si="9625"/>
        <v>27</v>
      </c>
      <c r="O8588" s="3" t="str">
        <f t="shared" si="9626"/>
        <v>Aug</v>
      </c>
      <c r="P8588">
        <f t="shared" si="9627"/>
        <v>2020</v>
      </c>
      <c r="Q8588" t="str">
        <f t="shared" si="9628"/>
        <v>Thursday</v>
      </c>
      <c r="R8588" t="str">
        <f t="shared" si="9629"/>
        <v>Q3</v>
      </c>
    </row>
    <row r="8589" spans="1:18" x14ac:dyDescent="0.25">
      <c r="A8589">
        <f t="shared" si="9622"/>
        <v>2396</v>
      </c>
      <c r="B8589" s="1">
        <f t="shared" si="9623"/>
        <v>44070</v>
      </c>
      <c r="C8589" t="str">
        <f t="shared" ref="C8589:M8589" si="9676">C2738</f>
        <v>suma ranjan</v>
      </c>
      <c r="D8589">
        <f t="shared" si="9676"/>
        <v>8976789077</v>
      </c>
      <c r="E8589" t="str">
        <f t="shared" si="9676"/>
        <v>Milk (1 Ltr)</v>
      </c>
      <c r="F8589" t="str">
        <f t="shared" si="9676"/>
        <v>Dairy</v>
      </c>
      <c r="G8589" s="2">
        <f t="shared" si="9676"/>
        <v>40</v>
      </c>
      <c r="H8589">
        <f t="shared" si="9676"/>
        <v>1</v>
      </c>
      <c r="I8589" s="2">
        <f t="shared" si="9676"/>
        <v>40</v>
      </c>
      <c r="J8589" s="2">
        <f t="shared" si="9676"/>
        <v>28</v>
      </c>
      <c r="K8589" s="2">
        <f t="shared" si="9676"/>
        <v>12</v>
      </c>
      <c r="L8589" t="str">
        <f t="shared" si="9676"/>
        <v>Ranjith</v>
      </c>
      <c r="M8589" t="str">
        <f t="shared" si="9676"/>
        <v>Sulur</v>
      </c>
      <c r="N8589">
        <f t="shared" si="9625"/>
        <v>27</v>
      </c>
      <c r="O8589" s="3" t="str">
        <f t="shared" si="9626"/>
        <v>Aug</v>
      </c>
      <c r="P8589">
        <f t="shared" si="9627"/>
        <v>2020</v>
      </c>
      <c r="Q8589" t="str">
        <f t="shared" si="9628"/>
        <v>Thursday</v>
      </c>
      <c r="R8589" t="str">
        <f t="shared" si="9629"/>
        <v>Q3</v>
      </c>
    </row>
    <row r="8590" spans="1:18" x14ac:dyDescent="0.25">
      <c r="A8590">
        <f t="shared" si="9622"/>
        <v>2396</v>
      </c>
      <c r="B8590" s="1">
        <f t="shared" si="9623"/>
        <v>44070</v>
      </c>
      <c r="C8590" t="str">
        <f t="shared" ref="C8590:M8590" si="9677">C2739</f>
        <v>suma ranjan</v>
      </c>
      <c r="D8590">
        <f t="shared" si="9677"/>
        <v>8976789077</v>
      </c>
      <c r="E8590" t="str">
        <f t="shared" si="9677"/>
        <v>Pickle 500g</v>
      </c>
      <c r="F8590" t="str">
        <f t="shared" si="9677"/>
        <v>Groceries</v>
      </c>
      <c r="G8590" s="2">
        <f t="shared" si="9677"/>
        <v>67</v>
      </c>
      <c r="H8590">
        <f t="shared" si="9677"/>
        <v>1</v>
      </c>
      <c r="I8590" s="2">
        <f t="shared" si="9677"/>
        <v>67</v>
      </c>
      <c r="J8590" s="2">
        <f t="shared" si="9677"/>
        <v>46.900000000000006</v>
      </c>
      <c r="K8590" s="2">
        <f t="shared" si="9677"/>
        <v>20.099999999999994</v>
      </c>
      <c r="L8590" t="str">
        <f t="shared" si="9677"/>
        <v>Sindhu</v>
      </c>
      <c r="M8590" t="str">
        <f t="shared" si="9677"/>
        <v>Sulur</v>
      </c>
      <c r="N8590">
        <f t="shared" si="9625"/>
        <v>27</v>
      </c>
      <c r="O8590" s="3" t="str">
        <f t="shared" si="9626"/>
        <v>Aug</v>
      </c>
      <c r="P8590">
        <f t="shared" si="9627"/>
        <v>2020</v>
      </c>
      <c r="Q8590" t="str">
        <f t="shared" si="9628"/>
        <v>Thursday</v>
      </c>
      <c r="R8590" t="str">
        <f t="shared" si="9629"/>
        <v>Q3</v>
      </c>
    </row>
    <row r="8591" spans="1:18" x14ac:dyDescent="0.25">
      <c r="A8591">
        <f t="shared" si="9622"/>
        <v>2396</v>
      </c>
      <c r="B8591" s="1">
        <f t="shared" si="9623"/>
        <v>44070</v>
      </c>
      <c r="C8591" t="str">
        <f t="shared" ref="C8591:M8591" si="9678">C2740</f>
        <v>suma ranjan</v>
      </c>
      <c r="D8591">
        <f t="shared" si="9678"/>
        <v>8976789077</v>
      </c>
      <c r="E8591" t="str">
        <f t="shared" si="9678"/>
        <v>Salt 1 kg</v>
      </c>
      <c r="F8591" t="str">
        <f t="shared" si="9678"/>
        <v>Groceries</v>
      </c>
      <c r="G8591" s="2">
        <f t="shared" si="9678"/>
        <v>15</v>
      </c>
      <c r="H8591">
        <f t="shared" si="9678"/>
        <v>1</v>
      </c>
      <c r="I8591" s="2">
        <f t="shared" si="9678"/>
        <v>15</v>
      </c>
      <c r="J8591" s="2">
        <f t="shared" si="9678"/>
        <v>10.5</v>
      </c>
      <c r="K8591" s="2">
        <f t="shared" si="9678"/>
        <v>4.5</v>
      </c>
      <c r="L8591" t="str">
        <f t="shared" si="9678"/>
        <v>Chandra</v>
      </c>
      <c r="M8591" t="str">
        <f t="shared" si="9678"/>
        <v>Sulur</v>
      </c>
      <c r="N8591">
        <f t="shared" si="9625"/>
        <v>27</v>
      </c>
      <c r="O8591" s="3" t="str">
        <f t="shared" si="9626"/>
        <v>Aug</v>
      </c>
      <c r="P8591">
        <f t="shared" si="9627"/>
        <v>2020</v>
      </c>
      <c r="Q8591" t="str">
        <f t="shared" si="9628"/>
        <v>Thursday</v>
      </c>
      <c r="R8591" t="str">
        <f t="shared" si="9629"/>
        <v>Q3</v>
      </c>
    </row>
    <row r="8592" spans="1:18" x14ac:dyDescent="0.25">
      <c r="A8592">
        <f t="shared" si="9622"/>
        <v>2396</v>
      </c>
      <c r="B8592" s="1">
        <f t="shared" si="9623"/>
        <v>44070</v>
      </c>
      <c r="C8592" t="str">
        <f t="shared" ref="C8592:M8592" si="9679">C2741</f>
        <v>suma ranjan</v>
      </c>
      <c r="D8592">
        <f t="shared" si="9679"/>
        <v>8976789077</v>
      </c>
      <c r="E8592" t="str">
        <f t="shared" si="9679"/>
        <v>Maybelline Mattie Lipstic 3.9 g</v>
      </c>
      <c r="F8592" t="str">
        <f t="shared" si="9679"/>
        <v>Cosmetics</v>
      </c>
      <c r="G8592" s="2">
        <f t="shared" si="9679"/>
        <v>262</v>
      </c>
      <c r="H8592">
        <f t="shared" si="9679"/>
        <v>1</v>
      </c>
      <c r="I8592" s="2">
        <f t="shared" si="9679"/>
        <v>262</v>
      </c>
      <c r="J8592" s="2">
        <f t="shared" si="9679"/>
        <v>183.4</v>
      </c>
      <c r="K8592" s="2">
        <f t="shared" si="9679"/>
        <v>78.599999999999994</v>
      </c>
      <c r="L8592" t="str">
        <f t="shared" si="9679"/>
        <v>Rajan</v>
      </c>
      <c r="M8592" t="str">
        <f t="shared" si="9679"/>
        <v>Sulur</v>
      </c>
      <c r="N8592">
        <f t="shared" si="9625"/>
        <v>27</v>
      </c>
      <c r="O8592" s="3" t="str">
        <f t="shared" si="9626"/>
        <v>Aug</v>
      </c>
      <c r="P8592">
        <f t="shared" si="9627"/>
        <v>2020</v>
      </c>
      <c r="Q8592" t="str">
        <f t="shared" si="9628"/>
        <v>Thursday</v>
      </c>
      <c r="R8592" t="str">
        <f t="shared" si="9629"/>
        <v>Q3</v>
      </c>
    </row>
    <row r="8593" spans="1:18" x14ac:dyDescent="0.25">
      <c r="A8593">
        <f t="shared" si="9622"/>
        <v>2397</v>
      </c>
      <c r="B8593" s="1">
        <f t="shared" si="9623"/>
        <v>44070</v>
      </c>
      <c r="C8593" t="str">
        <f t="shared" ref="C8593:M8593" si="9680">C2742</f>
        <v>suma ranjan</v>
      </c>
      <c r="D8593">
        <f t="shared" si="9680"/>
        <v>8976789077</v>
      </c>
      <c r="E8593" t="str">
        <f t="shared" si="9680"/>
        <v>Faces Long Wear Eye Pencil</v>
      </c>
      <c r="F8593" t="str">
        <f t="shared" si="9680"/>
        <v>Cosmetics</v>
      </c>
      <c r="G8593" s="2">
        <f t="shared" si="9680"/>
        <v>349</v>
      </c>
      <c r="H8593">
        <f t="shared" si="9680"/>
        <v>1</v>
      </c>
      <c r="I8593" s="2">
        <f t="shared" si="9680"/>
        <v>349</v>
      </c>
      <c r="J8593" s="2">
        <f t="shared" si="9680"/>
        <v>244.3</v>
      </c>
      <c r="K8593" s="2">
        <f t="shared" si="9680"/>
        <v>104.69999999999999</v>
      </c>
      <c r="L8593" t="str">
        <f t="shared" si="9680"/>
        <v>Sindhu</v>
      </c>
      <c r="M8593" t="str">
        <f t="shared" si="9680"/>
        <v>Sulur</v>
      </c>
      <c r="N8593">
        <f t="shared" si="9625"/>
        <v>27</v>
      </c>
      <c r="O8593" s="3" t="str">
        <f t="shared" si="9626"/>
        <v>Aug</v>
      </c>
      <c r="P8593">
        <f t="shared" si="9627"/>
        <v>2020</v>
      </c>
      <c r="Q8593" t="str">
        <f t="shared" si="9628"/>
        <v>Thursday</v>
      </c>
      <c r="R8593" t="str">
        <f t="shared" si="9629"/>
        <v>Q3</v>
      </c>
    </row>
    <row r="8594" spans="1:18" x14ac:dyDescent="0.25">
      <c r="A8594">
        <f t="shared" si="9622"/>
        <v>2397</v>
      </c>
      <c r="B8594" s="1">
        <f t="shared" si="9623"/>
        <v>44070</v>
      </c>
      <c r="C8594" t="str">
        <f t="shared" ref="C8594:M8594" si="9681">C2743</f>
        <v>suma ranjan</v>
      </c>
      <c r="D8594">
        <f t="shared" si="9681"/>
        <v>8976789077</v>
      </c>
      <c r="E8594" t="str">
        <f t="shared" si="9681"/>
        <v>Revlon Charlie Blue 100 ML</v>
      </c>
      <c r="F8594" t="str">
        <f t="shared" si="9681"/>
        <v>Cosmetics</v>
      </c>
      <c r="G8594" s="2">
        <f t="shared" si="9681"/>
        <v>537</v>
      </c>
      <c r="H8594">
        <f t="shared" si="9681"/>
        <v>1</v>
      </c>
      <c r="I8594" s="2">
        <f t="shared" si="9681"/>
        <v>537</v>
      </c>
      <c r="J8594" s="2">
        <f t="shared" si="9681"/>
        <v>375.9</v>
      </c>
      <c r="K8594" s="2">
        <f t="shared" si="9681"/>
        <v>161.10000000000002</v>
      </c>
      <c r="L8594" t="str">
        <f t="shared" si="9681"/>
        <v>Ranjith</v>
      </c>
      <c r="M8594" t="str">
        <f t="shared" si="9681"/>
        <v>Sulur</v>
      </c>
      <c r="N8594">
        <f t="shared" si="9625"/>
        <v>27</v>
      </c>
      <c r="O8594" s="3" t="str">
        <f t="shared" si="9626"/>
        <v>Aug</v>
      </c>
      <c r="P8594">
        <f t="shared" si="9627"/>
        <v>2020</v>
      </c>
      <c r="Q8594" t="str">
        <f t="shared" si="9628"/>
        <v>Thursday</v>
      </c>
      <c r="R8594" t="str">
        <f t="shared" si="9629"/>
        <v>Q3</v>
      </c>
    </row>
    <row r="8595" spans="1:18" x14ac:dyDescent="0.25">
      <c r="A8595">
        <f t="shared" si="9622"/>
        <v>2397</v>
      </c>
      <c r="B8595" s="1">
        <f t="shared" si="9623"/>
        <v>44070</v>
      </c>
      <c r="C8595" t="str">
        <f t="shared" ref="C8595:M8595" si="9682">C2744</f>
        <v>suma ranjan</v>
      </c>
      <c r="D8595">
        <f t="shared" si="9682"/>
        <v>8976789077</v>
      </c>
      <c r="E8595" t="str">
        <f t="shared" si="9682"/>
        <v>Revlon Charlie White 100 ML</v>
      </c>
      <c r="F8595" t="str">
        <f t="shared" si="9682"/>
        <v>Cosmetics</v>
      </c>
      <c r="G8595" s="2">
        <f t="shared" si="9682"/>
        <v>584</v>
      </c>
      <c r="H8595">
        <f t="shared" si="9682"/>
        <v>1</v>
      </c>
      <c r="I8595" s="2">
        <f t="shared" si="9682"/>
        <v>584</v>
      </c>
      <c r="J8595" s="2">
        <f t="shared" si="9682"/>
        <v>408.8</v>
      </c>
      <c r="K8595" s="2">
        <f t="shared" si="9682"/>
        <v>175.2</v>
      </c>
      <c r="L8595" t="str">
        <f t="shared" si="9682"/>
        <v>Ranjith</v>
      </c>
      <c r="M8595" t="str">
        <f t="shared" si="9682"/>
        <v>Sulur</v>
      </c>
      <c r="N8595">
        <f t="shared" si="9625"/>
        <v>27</v>
      </c>
      <c r="O8595" s="3" t="str">
        <f t="shared" si="9626"/>
        <v>Aug</v>
      </c>
      <c r="P8595">
        <f t="shared" si="9627"/>
        <v>2020</v>
      </c>
      <c r="Q8595" t="str">
        <f t="shared" si="9628"/>
        <v>Thursday</v>
      </c>
      <c r="R8595" t="str">
        <f t="shared" si="9629"/>
        <v>Q3</v>
      </c>
    </row>
    <row r="8596" spans="1:18" x14ac:dyDescent="0.25">
      <c r="A8596">
        <f t="shared" si="9622"/>
        <v>2398</v>
      </c>
      <c r="B8596" s="1">
        <f t="shared" si="9623"/>
        <v>44070</v>
      </c>
      <c r="C8596" t="str">
        <f t="shared" ref="C8596:M8596" si="9683">C2745</f>
        <v>Sundar</v>
      </c>
      <c r="D8596">
        <f t="shared" si="9683"/>
        <v>8976789056</v>
      </c>
      <c r="E8596" t="str">
        <f t="shared" si="9683"/>
        <v>Bread Sandwich</v>
      </c>
      <c r="F8596" t="str">
        <f t="shared" si="9683"/>
        <v>Groceries</v>
      </c>
      <c r="G8596" s="2">
        <f t="shared" si="9683"/>
        <v>70</v>
      </c>
      <c r="H8596">
        <f t="shared" si="9683"/>
        <v>1</v>
      </c>
      <c r="I8596" s="2">
        <f t="shared" si="9683"/>
        <v>70</v>
      </c>
      <c r="J8596" s="2">
        <f t="shared" si="9683"/>
        <v>49</v>
      </c>
      <c r="K8596" s="2">
        <f t="shared" si="9683"/>
        <v>21</v>
      </c>
      <c r="L8596" t="str">
        <f t="shared" si="9683"/>
        <v>Ranjith</v>
      </c>
      <c r="M8596" t="str">
        <f t="shared" si="9683"/>
        <v>Sulur</v>
      </c>
      <c r="N8596">
        <f t="shared" si="9625"/>
        <v>27</v>
      </c>
      <c r="O8596" s="3" t="str">
        <f t="shared" si="9626"/>
        <v>Aug</v>
      </c>
      <c r="P8596">
        <f t="shared" si="9627"/>
        <v>2020</v>
      </c>
      <c r="Q8596" t="str">
        <f t="shared" si="9628"/>
        <v>Thursday</v>
      </c>
      <c r="R8596" t="str">
        <f t="shared" si="9629"/>
        <v>Q3</v>
      </c>
    </row>
    <row r="8597" spans="1:18" x14ac:dyDescent="0.25">
      <c r="A8597">
        <f t="shared" si="9622"/>
        <v>2398</v>
      </c>
      <c r="B8597" s="1">
        <f t="shared" si="9623"/>
        <v>44070</v>
      </c>
      <c r="C8597" t="str">
        <f t="shared" ref="C8597:M8597" si="9684">C2746</f>
        <v>Sundar</v>
      </c>
      <c r="D8597">
        <f t="shared" si="9684"/>
        <v>8976789056</v>
      </c>
      <c r="E8597" t="str">
        <f t="shared" si="9684"/>
        <v>Milk (1 Ltr)</v>
      </c>
      <c r="F8597" t="str">
        <f t="shared" si="9684"/>
        <v>Dairy</v>
      </c>
      <c r="G8597" s="2">
        <f t="shared" si="9684"/>
        <v>40</v>
      </c>
      <c r="H8597">
        <f t="shared" si="9684"/>
        <v>2</v>
      </c>
      <c r="I8597" s="2">
        <f t="shared" si="9684"/>
        <v>80</v>
      </c>
      <c r="J8597" s="2">
        <f t="shared" si="9684"/>
        <v>56</v>
      </c>
      <c r="K8597" s="2">
        <f t="shared" si="9684"/>
        <v>24</v>
      </c>
      <c r="L8597" t="str">
        <f t="shared" si="9684"/>
        <v>Chandra</v>
      </c>
      <c r="M8597" t="str">
        <f t="shared" si="9684"/>
        <v>Sulur</v>
      </c>
      <c r="N8597">
        <f t="shared" si="9625"/>
        <v>27</v>
      </c>
      <c r="O8597" s="3" t="str">
        <f t="shared" si="9626"/>
        <v>Aug</v>
      </c>
      <c r="P8597">
        <f t="shared" si="9627"/>
        <v>2020</v>
      </c>
      <c r="Q8597" t="str">
        <f t="shared" si="9628"/>
        <v>Thursday</v>
      </c>
      <c r="R8597" t="str">
        <f t="shared" si="9629"/>
        <v>Q3</v>
      </c>
    </row>
    <row r="8598" spans="1:18" x14ac:dyDescent="0.25">
      <c r="A8598">
        <f t="shared" si="9622"/>
        <v>2400</v>
      </c>
      <c r="B8598" s="1">
        <f t="shared" si="9623"/>
        <v>44070</v>
      </c>
      <c r="C8598" t="str">
        <f t="shared" ref="C8598:M8598" si="9685">C2747</f>
        <v>Sundar</v>
      </c>
      <c r="D8598">
        <f t="shared" si="9685"/>
        <v>8976789056</v>
      </c>
      <c r="E8598" t="str">
        <f t="shared" si="9685"/>
        <v>Rexona 150 GM</v>
      </c>
      <c r="F8598" t="str">
        <f t="shared" si="9685"/>
        <v>Cosmetics</v>
      </c>
      <c r="G8598" s="2">
        <f t="shared" si="9685"/>
        <v>55</v>
      </c>
      <c r="H8598">
        <f t="shared" si="9685"/>
        <v>1</v>
      </c>
      <c r="I8598" s="2">
        <f t="shared" si="9685"/>
        <v>55</v>
      </c>
      <c r="J8598" s="2">
        <f t="shared" si="9685"/>
        <v>38.5</v>
      </c>
      <c r="K8598" s="2">
        <f t="shared" si="9685"/>
        <v>16.5</v>
      </c>
      <c r="L8598" t="str">
        <f t="shared" si="9685"/>
        <v>Ranjith</v>
      </c>
      <c r="M8598" t="str">
        <f t="shared" si="9685"/>
        <v>Sulur</v>
      </c>
      <c r="N8598">
        <f t="shared" si="9625"/>
        <v>27</v>
      </c>
      <c r="O8598" s="3" t="str">
        <f t="shared" si="9626"/>
        <v>Aug</v>
      </c>
      <c r="P8598">
        <f t="shared" si="9627"/>
        <v>2020</v>
      </c>
      <c r="Q8598" t="str">
        <f t="shared" si="9628"/>
        <v>Thursday</v>
      </c>
      <c r="R8598" t="str">
        <f t="shared" si="9629"/>
        <v>Q3</v>
      </c>
    </row>
    <row r="8599" spans="1:18" x14ac:dyDescent="0.25">
      <c r="A8599">
        <f t="shared" si="9622"/>
        <v>2399</v>
      </c>
      <c r="B8599" s="1">
        <f t="shared" si="9623"/>
        <v>44070</v>
      </c>
      <c r="C8599" t="str">
        <f t="shared" ref="C8599:M8599" si="9686">C2748</f>
        <v>Rajesh singh</v>
      </c>
      <c r="D8599">
        <f t="shared" si="9686"/>
        <v>9876548767</v>
      </c>
      <c r="E8599" t="str">
        <f t="shared" si="9686"/>
        <v>Cinthol 100 GM</v>
      </c>
      <c r="F8599" t="str">
        <f t="shared" si="9686"/>
        <v>Cosmetics</v>
      </c>
      <c r="G8599" s="2">
        <f t="shared" si="9686"/>
        <v>45</v>
      </c>
      <c r="H8599">
        <f t="shared" si="9686"/>
        <v>3</v>
      </c>
      <c r="I8599" s="2">
        <f t="shared" si="9686"/>
        <v>135</v>
      </c>
      <c r="J8599" s="2">
        <f t="shared" si="9686"/>
        <v>94.5</v>
      </c>
      <c r="K8599" s="2">
        <f t="shared" si="9686"/>
        <v>40.5</v>
      </c>
      <c r="L8599" t="str">
        <f t="shared" si="9686"/>
        <v>Rajan</v>
      </c>
      <c r="M8599" t="str">
        <f t="shared" si="9686"/>
        <v>Sulur</v>
      </c>
      <c r="N8599">
        <f t="shared" si="9625"/>
        <v>27</v>
      </c>
      <c r="O8599" s="3" t="str">
        <f t="shared" si="9626"/>
        <v>Aug</v>
      </c>
      <c r="P8599">
        <f t="shared" si="9627"/>
        <v>2020</v>
      </c>
      <c r="Q8599" t="str">
        <f t="shared" si="9628"/>
        <v>Thursday</v>
      </c>
      <c r="R8599" t="str">
        <f t="shared" si="9629"/>
        <v>Q3</v>
      </c>
    </row>
    <row r="8600" spans="1:18" x14ac:dyDescent="0.25">
      <c r="A8600">
        <f t="shared" si="9622"/>
        <v>2399</v>
      </c>
      <c r="B8600" s="1">
        <f t="shared" si="9623"/>
        <v>44070</v>
      </c>
      <c r="C8600" t="str">
        <f t="shared" ref="C8600:M8600" si="9687">C2749</f>
        <v>Rajesh singh</v>
      </c>
      <c r="D8600">
        <f t="shared" si="9687"/>
        <v>9876548767</v>
      </c>
      <c r="E8600" t="str">
        <f t="shared" si="9687"/>
        <v>Rexona 150 GM</v>
      </c>
      <c r="F8600" t="str">
        <f t="shared" si="9687"/>
        <v>Cosmetics</v>
      </c>
      <c r="G8600" s="2">
        <f t="shared" si="9687"/>
        <v>55</v>
      </c>
      <c r="H8600">
        <f t="shared" si="9687"/>
        <v>6</v>
      </c>
      <c r="I8600" s="2">
        <f t="shared" si="9687"/>
        <v>330</v>
      </c>
      <c r="J8600" s="2">
        <f t="shared" si="9687"/>
        <v>231</v>
      </c>
      <c r="K8600" s="2">
        <f t="shared" si="9687"/>
        <v>99</v>
      </c>
      <c r="L8600" t="str">
        <f t="shared" si="9687"/>
        <v>Chandra</v>
      </c>
      <c r="M8600" t="str">
        <f t="shared" si="9687"/>
        <v>Sulur</v>
      </c>
      <c r="N8600">
        <f t="shared" si="9625"/>
        <v>27</v>
      </c>
      <c r="O8600" s="3" t="str">
        <f t="shared" si="9626"/>
        <v>Aug</v>
      </c>
      <c r="P8600">
        <f t="shared" si="9627"/>
        <v>2020</v>
      </c>
      <c r="Q8600" t="str">
        <f t="shared" si="9628"/>
        <v>Thursday</v>
      </c>
      <c r="R8600" t="str">
        <f t="shared" si="9629"/>
        <v>Q3</v>
      </c>
    </row>
    <row r="8601" spans="1:18" x14ac:dyDescent="0.25">
      <c r="A8601">
        <f t="shared" si="9622"/>
        <v>2399</v>
      </c>
      <c r="B8601" s="1">
        <f t="shared" si="9623"/>
        <v>44070</v>
      </c>
      <c r="C8601" t="str">
        <f t="shared" ref="C8601:M8601" si="9688">C2750</f>
        <v>Rakson</v>
      </c>
      <c r="D8601">
        <f t="shared" si="9688"/>
        <v>8976789057</v>
      </c>
      <c r="E8601" t="str">
        <f t="shared" si="9688"/>
        <v>Milk (1 Ltr)</v>
      </c>
      <c r="F8601" t="str">
        <f t="shared" si="9688"/>
        <v>Dairy</v>
      </c>
      <c r="G8601" s="2">
        <f t="shared" si="9688"/>
        <v>40</v>
      </c>
      <c r="H8601">
        <f t="shared" si="9688"/>
        <v>1</v>
      </c>
      <c r="I8601" s="2">
        <f t="shared" si="9688"/>
        <v>40</v>
      </c>
      <c r="J8601" s="2">
        <f t="shared" si="9688"/>
        <v>28</v>
      </c>
      <c r="K8601" s="2">
        <f t="shared" si="9688"/>
        <v>12</v>
      </c>
      <c r="L8601" t="str">
        <f t="shared" si="9688"/>
        <v>Chandra</v>
      </c>
      <c r="M8601" t="str">
        <f t="shared" si="9688"/>
        <v>Sulur</v>
      </c>
      <c r="N8601">
        <f t="shared" si="9625"/>
        <v>27</v>
      </c>
      <c r="O8601" s="3" t="str">
        <f t="shared" si="9626"/>
        <v>Aug</v>
      </c>
      <c r="P8601">
        <f t="shared" si="9627"/>
        <v>2020</v>
      </c>
      <c r="Q8601" t="str">
        <f t="shared" si="9628"/>
        <v>Thursday</v>
      </c>
      <c r="R8601" t="str">
        <f t="shared" si="9629"/>
        <v>Q3</v>
      </c>
    </row>
    <row r="8602" spans="1:18" x14ac:dyDescent="0.25">
      <c r="A8602">
        <f t="shared" si="9622"/>
        <v>2402</v>
      </c>
      <c r="B8602" s="1">
        <f t="shared" si="9623"/>
        <v>44070</v>
      </c>
      <c r="C8602" t="str">
        <f t="shared" ref="C8602:M8602" si="9689">C2751</f>
        <v>Sundar</v>
      </c>
      <c r="D8602">
        <f t="shared" si="9689"/>
        <v>8976789056</v>
      </c>
      <c r="E8602" t="str">
        <f t="shared" si="9689"/>
        <v>Bread Sandwich</v>
      </c>
      <c r="F8602" t="str">
        <f t="shared" si="9689"/>
        <v>Groceries</v>
      </c>
      <c r="G8602" s="2">
        <f t="shared" si="9689"/>
        <v>70</v>
      </c>
      <c r="H8602">
        <f t="shared" si="9689"/>
        <v>1</v>
      </c>
      <c r="I8602" s="2">
        <f t="shared" si="9689"/>
        <v>70</v>
      </c>
      <c r="J8602" s="2">
        <f t="shared" si="9689"/>
        <v>49</v>
      </c>
      <c r="K8602" s="2">
        <f t="shared" si="9689"/>
        <v>21</v>
      </c>
      <c r="L8602" t="str">
        <f t="shared" si="9689"/>
        <v>Ranjith</v>
      </c>
      <c r="M8602" t="str">
        <f t="shared" si="9689"/>
        <v>Sulur</v>
      </c>
      <c r="N8602">
        <f t="shared" si="9625"/>
        <v>27</v>
      </c>
      <c r="O8602" s="3" t="str">
        <f t="shared" si="9626"/>
        <v>Aug</v>
      </c>
      <c r="P8602">
        <f t="shared" si="9627"/>
        <v>2020</v>
      </c>
      <c r="Q8602" t="str">
        <f t="shared" si="9628"/>
        <v>Thursday</v>
      </c>
      <c r="R8602" t="str">
        <f t="shared" si="9629"/>
        <v>Q3</v>
      </c>
    </row>
    <row r="8603" spans="1:18" x14ac:dyDescent="0.25">
      <c r="A8603">
        <f t="shared" si="9622"/>
        <v>2402</v>
      </c>
      <c r="B8603" s="1">
        <f t="shared" si="9623"/>
        <v>44070</v>
      </c>
      <c r="C8603" t="str">
        <f t="shared" ref="C8603:M8603" si="9690">C2752</f>
        <v>Sundar</v>
      </c>
      <c r="D8603">
        <f t="shared" si="9690"/>
        <v>8976789056</v>
      </c>
      <c r="E8603" t="str">
        <f t="shared" si="9690"/>
        <v>Milk (1 Ltr)</v>
      </c>
      <c r="F8603" t="str">
        <f t="shared" si="9690"/>
        <v>Dairy</v>
      </c>
      <c r="G8603" s="2">
        <f t="shared" si="9690"/>
        <v>40</v>
      </c>
      <c r="H8603">
        <f t="shared" si="9690"/>
        <v>2</v>
      </c>
      <c r="I8603" s="2">
        <f t="shared" si="9690"/>
        <v>80</v>
      </c>
      <c r="J8603" s="2">
        <f t="shared" si="9690"/>
        <v>56</v>
      </c>
      <c r="K8603" s="2">
        <f t="shared" si="9690"/>
        <v>24</v>
      </c>
      <c r="L8603" t="str">
        <f t="shared" si="9690"/>
        <v>Rajan</v>
      </c>
      <c r="M8603" t="str">
        <f t="shared" si="9690"/>
        <v>Sulur</v>
      </c>
      <c r="N8603">
        <f t="shared" si="9625"/>
        <v>27</v>
      </c>
      <c r="O8603" s="3" t="str">
        <f t="shared" si="9626"/>
        <v>Aug</v>
      </c>
      <c r="P8603">
        <f t="shared" si="9627"/>
        <v>2020</v>
      </c>
      <c r="Q8603" t="str">
        <f t="shared" si="9628"/>
        <v>Thursday</v>
      </c>
      <c r="R8603" t="str">
        <f t="shared" si="9629"/>
        <v>Q3</v>
      </c>
    </row>
    <row r="8604" spans="1:18" x14ac:dyDescent="0.25">
      <c r="A8604">
        <f t="shared" si="9622"/>
        <v>2401</v>
      </c>
      <c r="B8604" s="1">
        <f t="shared" si="9623"/>
        <v>44070</v>
      </c>
      <c r="C8604" t="str">
        <f t="shared" ref="C8604:M8604" si="9691">C2753</f>
        <v>Sundar</v>
      </c>
      <c r="D8604">
        <f t="shared" si="9691"/>
        <v>8976789056</v>
      </c>
      <c r="E8604" t="str">
        <f t="shared" si="9691"/>
        <v>Rexona 150 GM</v>
      </c>
      <c r="F8604" t="str">
        <f t="shared" si="9691"/>
        <v>Cosmetics</v>
      </c>
      <c r="G8604" s="2">
        <f t="shared" si="9691"/>
        <v>55</v>
      </c>
      <c r="H8604">
        <f t="shared" si="9691"/>
        <v>1</v>
      </c>
      <c r="I8604" s="2">
        <f t="shared" si="9691"/>
        <v>55</v>
      </c>
      <c r="J8604" s="2">
        <f t="shared" si="9691"/>
        <v>38.5</v>
      </c>
      <c r="K8604" s="2">
        <f t="shared" si="9691"/>
        <v>16.5</v>
      </c>
      <c r="L8604" t="str">
        <f t="shared" si="9691"/>
        <v>Chandra</v>
      </c>
      <c r="M8604" t="str">
        <f t="shared" si="9691"/>
        <v>Sulur</v>
      </c>
      <c r="N8604">
        <f t="shared" si="9625"/>
        <v>27</v>
      </c>
      <c r="O8604" s="3" t="str">
        <f t="shared" si="9626"/>
        <v>Aug</v>
      </c>
      <c r="P8604">
        <f t="shared" si="9627"/>
        <v>2020</v>
      </c>
      <c r="Q8604" t="str">
        <f t="shared" si="9628"/>
        <v>Thursday</v>
      </c>
      <c r="R8604" t="str">
        <f t="shared" si="9629"/>
        <v>Q3</v>
      </c>
    </row>
    <row r="8605" spans="1:18" x14ac:dyDescent="0.25">
      <c r="A8605">
        <f t="shared" si="9622"/>
        <v>2401</v>
      </c>
      <c r="B8605" s="1">
        <f t="shared" si="9623"/>
        <v>44070</v>
      </c>
      <c r="C8605" t="str">
        <f t="shared" ref="C8605:M8605" si="9692">C2754</f>
        <v>Rajesh singh</v>
      </c>
      <c r="D8605">
        <f t="shared" si="9692"/>
        <v>9876548767</v>
      </c>
      <c r="E8605" t="str">
        <f t="shared" si="9692"/>
        <v>Cinthol 100 GM</v>
      </c>
      <c r="F8605" t="str">
        <f t="shared" si="9692"/>
        <v>Cosmetics</v>
      </c>
      <c r="G8605" s="2">
        <f t="shared" si="9692"/>
        <v>45</v>
      </c>
      <c r="H8605">
        <f t="shared" si="9692"/>
        <v>3</v>
      </c>
      <c r="I8605" s="2">
        <f t="shared" si="9692"/>
        <v>135</v>
      </c>
      <c r="J8605" s="2">
        <f t="shared" si="9692"/>
        <v>94.5</v>
      </c>
      <c r="K8605" s="2">
        <f t="shared" si="9692"/>
        <v>40.5</v>
      </c>
      <c r="L8605" t="str">
        <f t="shared" si="9692"/>
        <v>Chandra</v>
      </c>
      <c r="M8605" t="str">
        <f t="shared" si="9692"/>
        <v>Sulur</v>
      </c>
      <c r="N8605">
        <f t="shared" si="9625"/>
        <v>27</v>
      </c>
      <c r="O8605" s="3" t="str">
        <f t="shared" si="9626"/>
        <v>Aug</v>
      </c>
      <c r="P8605">
        <f t="shared" si="9627"/>
        <v>2020</v>
      </c>
      <c r="Q8605" t="str">
        <f t="shared" si="9628"/>
        <v>Thursday</v>
      </c>
      <c r="R8605" t="str">
        <f t="shared" si="9629"/>
        <v>Q3</v>
      </c>
    </row>
    <row r="8606" spans="1:18" x14ac:dyDescent="0.25">
      <c r="A8606">
        <f t="shared" ref="A8606:A8669" si="9693">1219+A5682</f>
        <v>2401</v>
      </c>
      <c r="B8606" s="1">
        <f t="shared" ref="B8606:B8669" si="9694">B2755+163</f>
        <v>44070</v>
      </c>
      <c r="C8606" t="str">
        <f t="shared" ref="C8606:M8606" si="9695">C2755</f>
        <v>Rajesh singh</v>
      </c>
      <c r="D8606">
        <f t="shared" si="9695"/>
        <v>9876548767</v>
      </c>
      <c r="E8606" t="str">
        <f t="shared" si="9695"/>
        <v>Rexona 150 GM</v>
      </c>
      <c r="F8606" t="str">
        <f t="shared" si="9695"/>
        <v>Cosmetics</v>
      </c>
      <c r="G8606" s="2">
        <f t="shared" si="9695"/>
        <v>55</v>
      </c>
      <c r="H8606">
        <f t="shared" si="9695"/>
        <v>6</v>
      </c>
      <c r="I8606" s="2">
        <f t="shared" si="9695"/>
        <v>330</v>
      </c>
      <c r="J8606" s="2">
        <f t="shared" si="9695"/>
        <v>231</v>
      </c>
      <c r="K8606" s="2">
        <f t="shared" si="9695"/>
        <v>99</v>
      </c>
      <c r="L8606" t="str">
        <f t="shared" si="9695"/>
        <v>Chandra</v>
      </c>
      <c r="M8606" t="str">
        <f t="shared" si="9695"/>
        <v>Sulur</v>
      </c>
      <c r="N8606">
        <f t="shared" ref="N8606:N8669" si="9696">DAY(B8606)</f>
        <v>27</v>
      </c>
      <c r="O8606" s="3" t="str">
        <f t="shared" ref="O8606:O8669" si="9697">TEXT(B8606,"mmm")</f>
        <v>Aug</v>
      </c>
      <c r="P8606">
        <f t="shared" ref="P8606:P8669" si="9698">YEAR(B8606)</f>
        <v>2020</v>
      </c>
      <c r="Q8606" t="str">
        <f t="shared" ref="Q8606:Q8669" si="9699">TEXT(B8606,"dddd")</f>
        <v>Thursday</v>
      </c>
      <c r="R8606" t="str">
        <f t="shared" ref="R8606:R8669" si="9700">IF(OR(O8606="Jan",O8606="Feb",O8606="Mar"),"Q1",(IF(OR(O8606="Apr",O8606="May",O8606="Jun"),"Q2",(IF(OR(O8606="Jul",O8606="Aug",O8606="Sep"),"Q3","Q4")))))</f>
        <v>Q3</v>
      </c>
    </row>
    <row r="8607" spans="1:18" x14ac:dyDescent="0.25">
      <c r="A8607">
        <f t="shared" si="9693"/>
        <v>2401</v>
      </c>
      <c r="B8607" s="1">
        <f t="shared" si="9694"/>
        <v>44070</v>
      </c>
      <c r="C8607" t="str">
        <f t="shared" ref="C8607:M8607" si="9701">C2756</f>
        <v>sudha</v>
      </c>
      <c r="D8607">
        <f t="shared" si="9701"/>
        <v>8976789034</v>
      </c>
      <c r="E8607" t="str">
        <f t="shared" si="9701"/>
        <v>Salt 1 kg</v>
      </c>
      <c r="F8607" t="str">
        <f t="shared" si="9701"/>
        <v>Groceries</v>
      </c>
      <c r="G8607" s="2">
        <f t="shared" si="9701"/>
        <v>15</v>
      </c>
      <c r="H8607">
        <f t="shared" si="9701"/>
        <v>1</v>
      </c>
      <c r="I8607" s="2">
        <f t="shared" si="9701"/>
        <v>15</v>
      </c>
      <c r="J8607" s="2">
        <f t="shared" si="9701"/>
        <v>10.5</v>
      </c>
      <c r="K8607" s="2">
        <f t="shared" si="9701"/>
        <v>4.5</v>
      </c>
      <c r="L8607" t="str">
        <f t="shared" si="9701"/>
        <v>Rajan</v>
      </c>
      <c r="M8607" t="str">
        <f t="shared" si="9701"/>
        <v>Sulur</v>
      </c>
      <c r="N8607">
        <f t="shared" si="9696"/>
        <v>27</v>
      </c>
      <c r="O8607" s="3" t="str">
        <f t="shared" si="9697"/>
        <v>Aug</v>
      </c>
      <c r="P8607">
        <f t="shared" si="9698"/>
        <v>2020</v>
      </c>
      <c r="Q8607" t="str">
        <f t="shared" si="9699"/>
        <v>Thursday</v>
      </c>
      <c r="R8607" t="str">
        <f t="shared" si="9700"/>
        <v>Q3</v>
      </c>
    </row>
    <row r="8608" spans="1:18" x14ac:dyDescent="0.25">
      <c r="A8608">
        <f t="shared" si="9693"/>
        <v>2401</v>
      </c>
      <c r="B8608" s="1">
        <f t="shared" si="9694"/>
        <v>44070</v>
      </c>
      <c r="C8608" t="str">
        <f t="shared" ref="C8608:M8608" si="9702">C2757</f>
        <v>sudha</v>
      </c>
      <c r="D8608">
        <f t="shared" si="9702"/>
        <v>8976789034</v>
      </c>
      <c r="E8608" t="str">
        <f t="shared" si="9702"/>
        <v>Maybelline Mattie Lipstic 3.9 g</v>
      </c>
      <c r="F8608" t="str">
        <f t="shared" si="9702"/>
        <v>Cosmetics</v>
      </c>
      <c r="G8608" s="2">
        <f t="shared" si="9702"/>
        <v>262</v>
      </c>
      <c r="H8608">
        <f t="shared" si="9702"/>
        <v>1</v>
      </c>
      <c r="I8608" s="2">
        <f t="shared" si="9702"/>
        <v>262</v>
      </c>
      <c r="J8608" s="2">
        <f t="shared" si="9702"/>
        <v>183.4</v>
      </c>
      <c r="K8608" s="2">
        <f t="shared" si="9702"/>
        <v>78.599999999999994</v>
      </c>
      <c r="L8608" t="str">
        <f t="shared" si="9702"/>
        <v>Ranjith</v>
      </c>
      <c r="M8608" t="str">
        <f t="shared" si="9702"/>
        <v>Sulur</v>
      </c>
      <c r="N8608">
        <f t="shared" si="9696"/>
        <v>27</v>
      </c>
      <c r="O8608" s="3" t="str">
        <f t="shared" si="9697"/>
        <v>Aug</v>
      </c>
      <c r="P8608">
        <f t="shared" si="9698"/>
        <v>2020</v>
      </c>
      <c r="Q8608" t="str">
        <f t="shared" si="9699"/>
        <v>Thursday</v>
      </c>
      <c r="R8608" t="str">
        <f t="shared" si="9700"/>
        <v>Q3</v>
      </c>
    </row>
    <row r="8609" spans="1:18" x14ac:dyDescent="0.25">
      <c r="A8609">
        <f t="shared" si="9693"/>
        <v>2401</v>
      </c>
      <c r="B8609" s="1">
        <f t="shared" si="9694"/>
        <v>44070</v>
      </c>
      <c r="C8609" t="str">
        <f t="shared" ref="C8609:M8609" si="9703">C2758</f>
        <v>sudha</v>
      </c>
      <c r="D8609">
        <f t="shared" si="9703"/>
        <v>8976789034</v>
      </c>
      <c r="E8609" t="str">
        <f t="shared" si="9703"/>
        <v>Faces Long Wear Eye Pencil</v>
      </c>
      <c r="F8609" t="str">
        <f t="shared" si="9703"/>
        <v>Cosmetics</v>
      </c>
      <c r="G8609" s="2">
        <f t="shared" si="9703"/>
        <v>349</v>
      </c>
      <c r="H8609">
        <f t="shared" si="9703"/>
        <v>1</v>
      </c>
      <c r="I8609" s="2">
        <f t="shared" si="9703"/>
        <v>349</v>
      </c>
      <c r="J8609" s="2">
        <f t="shared" si="9703"/>
        <v>244.3</v>
      </c>
      <c r="K8609" s="2">
        <f t="shared" si="9703"/>
        <v>104.69999999999999</v>
      </c>
      <c r="L8609" t="str">
        <f t="shared" si="9703"/>
        <v>Chandra</v>
      </c>
      <c r="M8609" t="str">
        <f t="shared" si="9703"/>
        <v>Sulur</v>
      </c>
      <c r="N8609">
        <f t="shared" si="9696"/>
        <v>27</v>
      </c>
      <c r="O8609" s="3" t="str">
        <f t="shared" si="9697"/>
        <v>Aug</v>
      </c>
      <c r="P8609">
        <f t="shared" si="9698"/>
        <v>2020</v>
      </c>
      <c r="Q8609" t="str">
        <f t="shared" si="9699"/>
        <v>Thursday</v>
      </c>
      <c r="R8609" t="str">
        <f t="shared" si="9700"/>
        <v>Q3</v>
      </c>
    </row>
    <row r="8610" spans="1:18" x14ac:dyDescent="0.25">
      <c r="A8610">
        <f t="shared" si="9693"/>
        <v>2401</v>
      </c>
      <c r="B8610" s="1">
        <f t="shared" si="9694"/>
        <v>44070</v>
      </c>
      <c r="C8610" t="str">
        <f t="shared" ref="C8610:M8610" si="9704">C2759</f>
        <v>sudha</v>
      </c>
      <c r="D8610">
        <f t="shared" si="9704"/>
        <v>8976789034</v>
      </c>
      <c r="E8610" t="str">
        <f t="shared" si="9704"/>
        <v>Revlon Charlie Blue 100 ML</v>
      </c>
      <c r="F8610" t="str">
        <f t="shared" si="9704"/>
        <v>Cosmetics</v>
      </c>
      <c r="G8610" s="2">
        <f t="shared" si="9704"/>
        <v>537</v>
      </c>
      <c r="H8610">
        <f t="shared" si="9704"/>
        <v>1</v>
      </c>
      <c r="I8610" s="2">
        <f t="shared" si="9704"/>
        <v>537</v>
      </c>
      <c r="J8610" s="2">
        <f t="shared" si="9704"/>
        <v>375.9</v>
      </c>
      <c r="K8610" s="2">
        <f t="shared" si="9704"/>
        <v>161.10000000000002</v>
      </c>
      <c r="L8610" t="str">
        <f t="shared" si="9704"/>
        <v>Sindhu</v>
      </c>
      <c r="M8610" t="str">
        <f t="shared" si="9704"/>
        <v>Sulur</v>
      </c>
      <c r="N8610">
        <f t="shared" si="9696"/>
        <v>27</v>
      </c>
      <c r="O8610" s="3" t="str">
        <f t="shared" si="9697"/>
        <v>Aug</v>
      </c>
      <c r="P8610">
        <f t="shared" si="9698"/>
        <v>2020</v>
      </c>
      <c r="Q8610" t="str">
        <f t="shared" si="9699"/>
        <v>Thursday</v>
      </c>
      <c r="R8610" t="str">
        <f t="shared" si="9700"/>
        <v>Q3</v>
      </c>
    </row>
    <row r="8611" spans="1:18" x14ac:dyDescent="0.25">
      <c r="A8611">
        <f t="shared" si="9693"/>
        <v>2401</v>
      </c>
      <c r="B8611" s="1">
        <f t="shared" si="9694"/>
        <v>44070</v>
      </c>
      <c r="C8611" t="str">
        <f t="shared" ref="C8611:M8611" si="9705">C2760</f>
        <v>sudha</v>
      </c>
      <c r="D8611">
        <f t="shared" si="9705"/>
        <v>8976789034</v>
      </c>
      <c r="E8611" t="str">
        <f t="shared" si="9705"/>
        <v>Revlon Charlie White 100 ML</v>
      </c>
      <c r="F8611" t="str">
        <f t="shared" si="9705"/>
        <v>Cosmetics</v>
      </c>
      <c r="G8611" s="2">
        <f t="shared" si="9705"/>
        <v>584</v>
      </c>
      <c r="H8611">
        <f t="shared" si="9705"/>
        <v>1</v>
      </c>
      <c r="I8611" s="2">
        <f t="shared" si="9705"/>
        <v>584</v>
      </c>
      <c r="J8611" s="2">
        <f t="shared" si="9705"/>
        <v>408.8</v>
      </c>
      <c r="K8611" s="2">
        <f t="shared" si="9705"/>
        <v>175.2</v>
      </c>
      <c r="L8611" t="str">
        <f t="shared" si="9705"/>
        <v>Rajan</v>
      </c>
      <c r="M8611" t="str">
        <f t="shared" si="9705"/>
        <v>Sulur</v>
      </c>
      <c r="N8611">
        <f t="shared" si="9696"/>
        <v>27</v>
      </c>
      <c r="O8611" s="3" t="str">
        <f t="shared" si="9697"/>
        <v>Aug</v>
      </c>
      <c r="P8611">
        <f t="shared" si="9698"/>
        <v>2020</v>
      </c>
      <c r="Q8611" t="str">
        <f t="shared" si="9699"/>
        <v>Thursday</v>
      </c>
      <c r="R8611" t="str">
        <f t="shared" si="9700"/>
        <v>Q3</v>
      </c>
    </row>
    <row r="8612" spans="1:18" x14ac:dyDescent="0.25">
      <c r="A8612">
        <f t="shared" si="9693"/>
        <v>2401</v>
      </c>
      <c r="B8612" s="1">
        <f t="shared" si="9694"/>
        <v>44070</v>
      </c>
      <c r="C8612" t="str">
        <f t="shared" ref="C8612:M8612" si="9706">C2761</f>
        <v>suma ranjan</v>
      </c>
      <c r="D8612">
        <f t="shared" si="9706"/>
        <v>8976789077</v>
      </c>
      <c r="E8612" t="str">
        <f t="shared" si="9706"/>
        <v>Bread Sandwich</v>
      </c>
      <c r="F8612" t="str">
        <f t="shared" si="9706"/>
        <v>Groceries</v>
      </c>
      <c r="G8612" s="2">
        <f t="shared" si="9706"/>
        <v>70</v>
      </c>
      <c r="H8612">
        <f t="shared" si="9706"/>
        <v>1</v>
      </c>
      <c r="I8612" s="2">
        <f t="shared" si="9706"/>
        <v>70</v>
      </c>
      <c r="J8612" s="2">
        <f t="shared" si="9706"/>
        <v>49</v>
      </c>
      <c r="K8612" s="2">
        <f t="shared" si="9706"/>
        <v>21</v>
      </c>
      <c r="L8612" t="str">
        <f t="shared" si="9706"/>
        <v>Sindhu</v>
      </c>
      <c r="M8612" t="str">
        <f t="shared" si="9706"/>
        <v>Sulur</v>
      </c>
      <c r="N8612">
        <f t="shared" si="9696"/>
        <v>27</v>
      </c>
      <c r="O8612" s="3" t="str">
        <f t="shared" si="9697"/>
        <v>Aug</v>
      </c>
      <c r="P8612">
        <f t="shared" si="9698"/>
        <v>2020</v>
      </c>
      <c r="Q8612" t="str">
        <f t="shared" si="9699"/>
        <v>Thursday</v>
      </c>
      <c r="R8612" t="str">
        <f t="shared" si="9700"/>
        <v>Q3</v>
      </c>
    </row>
    <row r="8613" spans="1:18" x14ac:dyDescent="0.25">
      <c r="A8613">
        <f t="shared" si="9693"/>
        <v>2401</v>
      </c>
      <c r="B8613" s="1">
        <f t="shared" si="9694"/>
        <v>44070</v>
      </c>
      <c r="C8613" t="str">
        <f t="shared" ref="C8613:M8613" si="9707">C2762</f>
        <v>suma ranjan</v>
      </c>
      <c r="D8613">
        <f t="shared" si="9707"/>
        <v>8976789077</v>
      </c>
      <c r="E8613" t="str">
        <f t="shared" si="9707"/>
        <v>Rexona 150 GM</v>
      </c>
      <c r="F8613" t="str">
        <f t="shared" si="9707"/>
        <v>Cosmetics</v>
      </c>
      <c r="G8613" s="2">
        <f t="shared" si="9707"/>
        <v>55</v>
      </c>
      <c r="H8613">
        <f t="shared" si="9707"/>
        <v>3</v>
      </c>
      <c r="I8613" s="2">
        <f t="shared" si="9707"/>
        <v>165</v>
      </c>
      <c r="J8613" s="2">
        <f t="shared" si="9707"/>
        <v>115.5</v>
      </c>
      <c r="K8613" s="2">
        <f t="shared" si="9707"/>
        <v>49.5</v>
      </c>
      <c r="L8613" t="str">
        <f t="shared" si="9707"/>
        <v>Rajan</v>
      </c>
      <c r="M8613" t="str">
        <f t="shared" si="9707"/>
        <v>Sulur</v>
      </c>
      <c r="N8613">
        <f t="shared" si="9696"/>
        <v>27</v>
      </c>
      <c r="O8613" s="3" t="str">
        <f t="shared" si="9697"/>
        <v>Aug</v>
      </c>
      <c r="P8613">
        <f t="shared" si="9698"/>
        <v>2020</v>
      </c>
      <c r="Q8613" t="str">
        <f t="shared" si="9699"/>
        <v>Thursday</v>
      </c>
      <c r="R8613" t="str">
        <f t="shared" si="9700"/>
        <v>Q3</v>
      </c>
    </row>
    <row r="8614" spans="1:18" x14ac:dyDescent="0.25">
      <c r="A8614">
        <f t="shared" si="9693"/>
        <v>2403</v>
      </c>
      <c r="B8614" s="1">
        <f t="shared" si="9694"/>
        <v>44070</v>
      </c>
      <c r="C8614" t="str">
        <f t="shared" ref="C8614:M8614" si="9708">C2763</f>
        <v>suma ranjan</v>
      </c>
      <c r="D8614">
        <f t="shared" si="9708"/>
        <v>8976789077</v>
      </c>
      <c r="E8614" t="str">
        <f t="shared" si="9708"/>
        <v>Cinthol 100 GM</v>
      </c>
      <c r="F8614" t="str">
        <f t="shared" si="9708"/>
        <v>Cosmetics</v>
      </c>
      <c r="G8614" s="2">
        <f t="shared" si="9708"/>
        <v>45</v>
      </c>
      <c r="H8614">
        <f t="shared" si="9708"/>
        <v>3</v>
      </c>
      <c r="I8614" s="2">
        <f t="shared" si="9708"/>
        <v>135</v>
      </c>
      <c r="J8614" s="2">
        <f t="shared" si="9708"/>
        <v>94.5</v>
      </c>
      <c r="K8614" s="2">
        <f t="shared" si="9708"/>
        <v>40.5</v>
      </c>
      <c r="L8614" t="str">
        <f t="shared" si="9708"/>
        <v>Rajan</v>
      </c>
      <c r="M8614" t="str">
        <f t="shared" si="9708"/>
        <v>Sulur</v>
      </c>
      <c r="N8614">
        <f t="shared" si="9696"/>
        <v>27</v>
      </c>
      <c r="O8614" s="3" t="str">
        <f t="shared" si="9697"/>
        <v>Aug</v>
      </c>
      <c r="P8614">
        <f t="shared" si="9698"/>
        <v>2020</v>
      </c>
      <c r="Q8614" t="str">
        <f t="shared" si="9699"/>
        <v>Thursday</v>
      </c>
      <c r="R8614" t="str">
        <f t="shared" si="9700"/>
        <v>Q3</v>
      </c>
    </row>
    <row r="8615" spans="1:18" x14ac:dyDescent="0.25">
      <c r="A8615">
        <f t="shared" si="9693"/>
        <v>2403</v>
      </c>
      <c r="B8615" s="1">
        <f t="shared" si="9694"/>
        <v>44070</v>
      </c>
      <c r="C8615" t="str">
        <f t="shared" ref="C8615:M8615" si="9709">C2764</f>
        <v>suma ranjan</v>
      </c>
      <c r="D8615">
        <f t="shared" si="9709"/>
        <v>8976789077</v>
      </c>
      <c r="E8615" t="str">
        <f t="shared" si="9709"/>
        <v>Milk (1 Ltr)</v>
      </c>
      <c r="F8615" t="str">
        <f t="shared" si="9709"/>
        <v>Dairy</v>
      </c>
      <c r="G8615" s="2">
        <f t="shared" si="9709"/>
        <v>40</v>
      </c>
      <c r="H8615">
        <f t="shared" si="9709"/>
        <v>1</v>
      </c>
      <c r="I8615" s="2">
        <f t="shared" si="9709"/>
        <v>40</v>
      </c>
      <c r="J8615" s="2">
        <f t="shared" si="9709"/>
        <v>28</v>
      </c>
      <c r="K8615" s="2">
        <f t="shared" si="9709"/>
        <v>12</v>
      </c>
      <c r="L8615" t="str">
        <f t="shared" si="9709"/>
        <v>Chandra</v>
      </c>
      <c r="M8615" t="str">
        <f t="shared" si="9709"/>
        <v>Sulur</v>
      </c>
      <c r="N8615">
        <f t="shared" si="9696"/>
        <v>27</v>
      </c>
      <c r="O8615" s="3" t="str">
        <f t="shared" si="9697"/>
        <v>Aug</v>
      </c>
      <c r="P8615">
        <f t="shared" si="9698"/>
        <v>2020</v>
      </c>
      <c r="Q8615" t="str">
        <f t="shared" si="9699"/>
        <v>Thursday</v>
      </c>
      <c r="R8615" t="str">
        <f t="shared" si="9700"/>
        <v>Q3</v>
      </c>
    </row>
    <row r="8616" spans="1:18" x14ac:dyDescent="0.25">
      <c r="A8616">
        <f t="shared" si="9693"/>
        <v>2403</v>
      </c>
      <c r="B8616" s="1">
        <f t="shared" si="9694"/>
        <v>44070</v>
      </c>
      <c r="C8616" t="str">
        <f t="shared" ref="C8616:M8616" si="9710">C2765</f>
        <v>suma ranjan</v>
      </c>
      <c r="D8616">
        <f t="shared" si="9710"/>
        <v>8976789077</v>
      </c>
      <c r="E8616" t="str">
        <f t="shared" si="9710"/>
        <v>Pickle 500g</v>
      </c>
      <c r="F8616" t="str">
        <f t="shared" si="9710"/>
        <v>Groceries</v>
      </c>
      <c r="G8616" s="2">
        <f t="shared" si="9710"/>
        <v>67</v>
      </c>
      <c r="H8616">
        <f t="shared" si="9710"/>
        <v>1</v>
      </c>
      <c r="I8616" s="2">
        <f t="shared" si="9710"/>
        <v>67</v>
      </c>
      <c r="J8616" s="2">
        <f t="shared" si="9710"/>
        <v>46.900000000000006</v>
      </c>
      <c r="K8616" s="2">
        <f t="shared" si="9710"/>
        <v>20.099999999999994</v>
      </c>
      <c r="L8616" t="str">
        <f t="shared" si="9710"/>
        <v>Sindhu</v>
      </c>
      <c r="M8616" t="str">
        <f t="shared" si="9710"/>
        <v>Sulur</v>
      </c>
      <c r="N8616">
        <f t="shared" si="9696"/>
        <v>27</v>
      </c>
      <c r="O8616" s="3" t="str">
        <f t="shared" si="9697"/>
        <v>Aug</v>
      </c>
      <c r="P8616">
        <f t="shared" si="9698"/>
        <v>2020</v>
      </c>
      <c r="Q8616" t="str">
        <f t="shared" si="9699"/>
        <v>Thursday</v>
      </c>
      <c r="R8616" t="str">
        <f t="shared" si="9700"/>
        <v>Q3</v>
      </c>
    </row>
    <row r="8617" spans="1:18" x14ac:dyDescent="0.25">
      <c r="A8617">
        <f t="shared" si="9693"/>
        <v>2404</v>
      </c>
      <c r="B8617" s="1">
        <f t="shared" si="9694"/>
        <v>44070</v>
      </c>
      <c r="C8617" t="str">
        <f t="shared" ref="C8617:M8617" si="9711">C2766</f>
        <v>Sundar</v>
      </c>
      <c r="D8617">
        <f t="shared" si="9711"/>
        <v>8976789056</v>
      </c>
      <c r="E8617" t="str">
        <f t="shared" si="9711"/>
        <v>Bread Sandwich</v>
      </c>
      <c r="F8617" t="str">
        <f t="shared" si="9711"/>
        <v>Groceries</v>
      </c>
      <c r="G8617" s="2">
        <f t="shared" si="9711"/>
        <v>70</v>
      </c>
      <c r="H8617">
        <f t="shared" si="9711"/>
        <v>1</v>
      </c>
      <c r="I8617" s="2">
        <f t="shared" si="9711"/>
        <v>70</v>
      </c>
      <c r="J8617" s="2">
        <f t="shared" si="9711"/>
        <v>49</v>
      </c>
      <c r="K8617" s="2">
        <f t="shared" si="9711"/>
        <v>21</v>
      </c>
      <c r="L8617" t="str">
        <f t="shared" si="9711"/>
        <v>Ranjith</v>
      </c>
      <c r="M8617" t="str">
        <f t="shared" si="9711"/>
        <v>Sulur</v>
      </c>
      <c r="N8617">
        <f t="shared" si="9696"/>
        <v>27</v>
      </c>
      <c r="O8617" s="3" t="str">
        <f t="shared" si="9697"/>
        <v>Aug</v>
      </c>
      <c r="P8617">
        <f t="shared" si="9698"/>
        <v>2020</v>
      </c>
      <c r="Q8617" t="str">
        <f t="shared" si="9699"/>
        <v>Thursday</v>
      </c>
      <c r="R8617" t="str">
        <f t="shared" si="9700"/>
        <v>Q3</v>
      </c>
    </row>
    <row r="8618" spans="1:18" x14ac:dyDescent="0.25">
      <c r="A8618">
        <f t="shared" si="9693"/>
        <v>2405</v>
      </c>
      <c r="B8618" s="1">
        <f t="shared" si="9694"/>
        <v>44070</v>
      </c>
      <c r="C8618" t="str">
        <f t="shared" ref="C8618:M8618" si="9712">C2767</f>
        <v>Sundar</v>
      </c>
      <c r="D8618">
        <f t="shared" si="9712"/>
        <v>8976789056</v>
      </c>
      <c r="E8618" t="str">
        <f t="shared" si="9712"/>
        <v>Milk (1 Ltr)</v>
      </c>
      <c r="F8618" t="str">
        <f t="shared" si="9712"/>
        <v>Dairy</v>
      </c>
      <c r="G8618" s="2">
        <f t="shared" si="9712"/>
        <v>40</v>
      </c>
      <c r="H8618">
        <f t="shared" si="9712"/>
        <v>2</v>
      </c>
      <c r="I8618" s="2">
        <f t="shared" si="9712"/>
        <v>80</v>
      </c>
      <c r="J8618" s="2">
        <f t="shared" si="9712"/>
        <v>56</v>
      </c>
      <c r="K8618" s="2">
        <f t="shared" si="9712"/>
        <v>24</v>
      </c>
      <c r="L8618" t="str">
        <f t="shared" si="9712"/>
        <v>Ranjith</v>
      </c>
      <c r="M8618" t="str">
        <f t="shared" si="9712"/>
        <v>Sulur</v>
      </c>
      <c r="N8618">
        <f t="shared" si="9696"/>
        <v>27</v>
      </c>
      <c r="O8618" s="3" t="str">
        <f t="shared" si="9697"/>
        <v>Aug</v>
      </c>
      <c r="P8618">
        <f t="shared" si="9698"/>
        <v>2020</v>
      </c>
      <c r="Q8618" t="str">
        <f t="shared" si="9699"/>
        <v>Thursday</v>
      </c>
      <c r="R8618" t="str">
        <f t="shared" si="9700"/>
        <v>Q3</v>
      </c>
    </row>
    <row r="8619" spans="1:18" x14ac:dyDescent="0.25">
      <c r="A8619">
        <f t="shared" si="9693"/>
        <v>2405</v>
      </c>
      <c r="B8619" s="1">
        <f t="shared" si="9694"/>
        <v>44070</v>
      </c>
      <c r="C8619" t="str">
        <f t="shared" ref="C8619:M8619" si="9713">C2768</f>
        <v>Sundar</v>
      </c>
      <c r="D8619">
        <f t="shared" si="9713"/>
        <v>8976789056</v>
      </c>
      <c r="E8619" t="str">
        <f t="shared" si="9713"/>
        <v>Rexona 150 GM</v>
      </c>
      <c r="F8619" t="str">
        <f t="shared" si="9713"/>
        <v>Cosmetics</v>
      </c>
      <c r="G8619" s="2">
        <f t="shared" si="9713"/>
        <v>55</v>
      </c>
      <c r="H8619">
        <f t="shared" si="9713"/>
        <v>1</v>
      </c>
      <c r="I8619" s="2">
        <f t="shared" si="9713"/>
        <v>55</v>
      </c>
      <c r="J8619" s="2">
        <f t="shared" si="9713"/>
        <v>38.5</v>
      </c>
      <c r="K8619" s="2">
        <f t="shared" si="9713"/>
        <v>16.5</v>
      </c>
      <c r="L8619" t="str">
        <f t="shared" si="9713"/>
        <v>Ranjith</v>
      </c>
      <c r="M8619" t="str">
        <f t="shared" si="9713"/>
        <v>Sulur</v>
      </c>
      <c r="N8619">
        <f t="shared" si="9696"/>
        <v>27</v>
      </c>
      <c r="O8619" s="3" t="str">
        <f t="shared" si="9697"/>
        <v>Aug</v>
      </c>
      <c r="P8619">
        <f t="shared" si="9698"/>
        <v>2020</v>
      </c>
      <c r="Q8619" t="str">
        <f t="shared" si="9699"/>
        <v>Thursday</v>
      </c>
      <c r="R8619" t="str">
        <f t="shared" si="9700"/>
        <v>Q3</v>
      </c>
    </row>
    <row r="8620" spans="1:18" x14ac:dyDescent="0.25">
      <c r="A8620">
        <f t="shared" si="9693"/>
        <v>2405</v>
      </c>
      <c r="B8620" s="1">
        <f t="shared" si="9694"/>
        <v>44071</v>
      </c>
      <c r="C8620" t="str">
        <f t="shared" ref="C8620:M8620" si="9714">C2769</f>
        <v>Rakson</v>
      </c>
      <c r="D8620">
        <f t="shared" si="9714"/>
        <v>8976789057</v>
      </c>
      <c r="E8620" t="str">
        <f t="shared" si="9714"/>
        <v>Milk (1 Ltr)</v>
      </c>
      <c r="F8620" t="str">
        <f t="shared" si="9714"/>
        <v>Dairy</v>
      </c>
      <c r="G8620" s="2">
        <f t="shared" si="9714"/>
        <v>40</v>
      </c>
      <c r="H8620">
        <f t="shared" si="9714"/>
        <v>1</v>
      </c>
      <c r="I8620" s="2">
        <f t="shared" si="9714"/>
        <v>40</v>
      </c>
      <c r="J8620" s="2">
        <f t="shared" si="9714"/>
        <v>28</v>
      </c>
      <c r="K8620" s="2">
        <f t="shared" si="9714"/>
        <v>12</v>
      </c>
      <c r="L8620" t="str">
        <f t="shared" si="9714"/>
        <v>Ranjith</v>
      </c>
      <c r="M8620" t="str">
        <f t="shared" si="9714"/>
        <v>Sulur</v>
      </c>
      <c r="N8620">
        <f t="shared" si="9696"/>
        <v>28</v>
      </c>
      <c r="O8620" s="3" t="str">
        <f t="shared" si="9697"/>
        <v>Aug</v>
      </c>
      <c r="P8620">
        <f t="shared" si="9698"/>
        <v>2020</v>
      </c>
      <c r="Q8620" t="str">
        <f t="shared" si="9699"/>
        <v>Friday</v>
      </c>
      <c r="R8620" t="str">
        <f t="shared" si="9700"/>
        <v>Q3</v>
      </c>
    </row>
    <row r="8621" spans="1:18" x14ac:dyDescent="0.25">
      <c r="A8621">
        <f t="shared" si="9693"/>
        <v>2405</v>
      </c>
      <c r="B8621" s="1">
        <f t="shared" si="9694"/>
        <v>44071</v>
      </c>
      <c r="C8621" t="str">
        <f t="shared" ref="C8621:M8621" si="9715">C2770</f>
        <v>Rakson</v>
      </c>
      <c r="D8621">
        <f t="shared" si="9715"/>
        <v>8976789057</v>
      </c>
      <c r="E8621" t="str">
        <f t="shared" si="9715"/>
        <v>Bread Sandwich</v>
      </c>
      <c r="F8621" t="str">
        <f t="shared" si="9715"/>
        <v>Groceries</v>
      </c>
      <c r="G8621" s="2">
        <f t="shared" si="9715"/>
        <v>70</v>
      </c>
      <c r="H8621">
        <f t="shared" si="9715"/>
        <v>1</v>
      </c>
      <c r="I8621" s="2">
        <f t="shared" si="9715"/>
        <v>70</v>
      </c>
      <c r="J8621" s="2">
        <f t="shared" si="9715"/>
        <v>49</v>
      </c>
      <c r="K8621" s="2">
        <f t="shared" si="9715"/>
        <v>21</v>
      </c>
      <c r="L8621" t="str">
        <f t="shared" si="9715"/>
        <v>Ranjith</v>
      </c>
      <c r="M8621" t="str">
        <f t="shared" si="9715"/>
        <v>Sulur</v>
      </c>
      <c r="N8621">
        <f t="shared" si="9696"/>
        <v>28</v>
      </c>
      <c r="O8621" s="3" t="str">
        <f t="shared" si="9697"/>
        <v>Aug</v>
      </c>
      <c r="P8621">
        <f t="shared" si="9698"/>
        <v>2020</v>
      </c>
      <c r="Q8621" t="str">
        <f t="shared" si="9699"/>
        <v>Friday</v>
      </c>
      <c r="R8621" t="str">
        <f t="shared" si="9700"/>
        <v>Q3</v>
      </c>
    </row>
    <row r="8622" spans="1:18" x14ac:dyDescent="0.25">
      <c r="A8622">
        <f t="shared" si="9693"/>
        <v>2405</v>
      </c>
      <c r="B8622" s="1">
        <f t="shared" si="9694"/>
        <v>44071</v>
      </c>
      <c r="C8622" t="str">
        <f t="shared" ref="C8622:M8622" si="9716">C2771</f>
        <v>Rakson</v>
      </c>
      <c r="D8622">
        <f t="shared" si="9716"/>
        <v>8976789057</v>
      </c>
      <c r="E8622" t="str">
        <f t="shared" si="9716"/>
        <v>Rexona 150 GM</v>
      </c>
      <c r="F8622" t="str">
        <f t="shared" si="9716"/>
        <v>Cosmetics</v>
      </c>
      <c r="G8622" s="2">
        <f t="shared" si="9716"/>
        <v>55</v>
      </c>
      <c r="H8622">
        <f t="shared" si="9716"/>
        <v>3</v>
      </c>
      <c r="I8622" s="2">
        <f t="shared" si="9716"/>
        <v>165</v>
      </c>
      <c r="J8622" s="2">
        <f t="shared" si="9716"/>
        <v>115.5</v>
      </c>
      <c r="K8622" s="2">
        <f t="shared" si="9716"/>
        <v>49.5</v>
      </c>
      <c r="L8622" t="str">
        <f t="shared" si="9716"/>
        <v>Rajan</v>
      </c>
      <c r="M8622" t="str">
        <f t="shared" si="9716"/>
        <v>Sulur</v>
      </c>
      <c r="N8622">
        <f t="shared" si="9696"/>
        <v>28</v>
      </c>
      <c r="O8622" s="3" t="str">
        <f t="shared" si="9697"/>
        <v>Aug</v>
      </c>
      <c r="P8622">
        <f t="shared" si="9698"/>
        <v>2020</v>
      </c>
      <c r="Q8622" t="str">
        <f t="shared" si="9699"/>
        <v>Friday</v>
      </c>
      <c r="R8622" t="str">
        <f t="shared" si="9700"/>
        <v>Q3</v>
      </c>
    </row>
    <row r="8623" spans="1:18" x14ac:dyDescent="0.25">
      <c r="A8623">
        <f t="shared" si="9693"/>
        <v>2405</v>
      </c>
      <c r="B8623" s="1">
        <f t="shared" si="9694"/>
        <v>44071</v>
      </c>
      <c r="C8623" t="str">
        <f t="shared" ref="C8623:M8623" si="9717">C2772</f>
        <v>Rakson</v>
      </c>
      <c r="D8623">
        <f t="shared" si="9717"/>
        <v>8976789057</v>
      </c>
      <c r="E8623" t="str">
        <f t="shared" si="9717"/>
        <v>Cinthol 100 GM</v>
      </c>
      <c r="F8623" t="str">
        <f t="shared" si="9717"/>
        <v>Cosmetics</v>
      </c>
      <c r="G8623" s="2">
        <f t="shared" si="9717"/>
        <v>45</v>
      </c>
      <c r="H8623">
        <f t="shared" si="9717"/>
        <v>3</v>
      </c>
      <c r="I8623" s="2">
        <f t="shared" si="9717"/>
        <v>135</v>
      </c>
      <c r="J8623" s="2">
        <f t="shared" si="9717"/>
        <v>94.5</v>
      </c>
      <c r="K8623" s="2">
        <f t="shared" si="9717"/>
        <v>40.5</v>
      </c>
      <c r="L8623" t="str">
        <f t="shared" si="9717"/>
        <v>Ranjith</v>
      </c>
      <c r="M8623" t="str">
        <f t="shared" si="9717"/>
        <v>Sulur</v>
      </c>
      <c r="N8623">
        <f t="shared" si="9696"/>
        <v>28</v>
      </c>
      <c r="O8623" s="3" t="str">
        <f t="shared" si="9697"/>
        <v>Aug</v>
      </c>
      <c r="P8623">
        <f t="shared" si="9698"/>
        <v>2020</v>
      </c>
      <c r="Q8623" t="str">
        <f t="shared" si="9699"/>
        <v>Friday</v>
      </c>
      <c r="R8623" t="str">
        <f t="shared" si="9700"/>
        <v>Q3</v>
      </c>
    </row>
    <row r="8624" spans="1:18" x14ac:dyDescent="0.25">
      <c r="A8624">
        <f t="shared" si="9693"/>
        <v>2405</v>
      </c>
      <c r="B8624" s="1">
        <f t="shared" si="9694"/>
        <v>44071</v>
      </c>
      <c r="C8624" t="str">
        <f t="shared" ref="C8624:M8624" si="9718">C2773</f>
        <v>Rakson</v>
      </c>
      <c r="D8624">
        <f t="shared" si="9718"/>
        <v>8976789057</v>
      </c>
      <c r="E8624" t="str">
        <f t="shared" si="9718"/>
        <v>Milk (1 Ltr)</v>
      </c>
      <c r="F8624" t="str">
        <f t="shared" si="9718"/>
        <v>Dairy</v>
      </c>
      <c r="G8624" s="2">
        <f t="shared" si="9718"/>
        <v>40</v>
      </c>
      <c r="H8624">
        <f t="shared" si="9718"/>
        <v>1</v>
      </c>
      <c r="I8624" s="2">
        <f t="shared" si="9718"/>
        <v>40</v>
      </c>
      <c r="J8624" s="2">
        <f t="shared" si="9718"/>
        <v>28</v>
      </c>
      <c r="K8624" s="2">
        <f t="shared" si="9718"/>
        <v>12</v>
      </c>
      <c r="L8624" t="str">
        <f t="shared" si="9718"/>
        <v>Sindhu</v>
      </c>
      <c r="M8624" t="str">
        <f t="shared" si="9718"/>
        <v>Sulur</v>
      </c>
      <c r="N8624">
        <f t="shared" si="9696"/>
        <v>28</v>
      </c>
      <c r="O8624" s="3" t="str">
        <f t="shared" si="9697"/>
        <v>Aug</v>
      </c>
      <c r="P8624">
        <f t="shared" si="9698"/>
        <v>2020</v>
      </c>
      <c r="Q8624" t="str">
        <f t="shared" si="9699"/>
        <v>Friday</v>
      </c>
      <c r="R8624" t="str">
        <f t="shared" si="9700"/>
        <v>Q3</v>
      </c>
    </row>
    <row r="8625" spans="1:18" x14ac:dyDescent="0.25">
      <c r="A8625">
        <f t="shared" si="9693"/>
        <v>2405</v>
      </c>
      <c r="B8625" s="1">
        <f t="shared" si="9694"/>
        <v>44071</v>
      </c>
      <c r="C8625" t="str">
        <f t="shared" ref="C8625:M8625" si="9719">C2774</f>
        <v>suma ranjan</v>
      </c>
      <c r="D8625">
        <f t="shared" si="9719"/>
        <v>8976789077</v>
      </c>
      <c r="E8625" t="str">
        <f t="shared" si="9719"/>
        <v>Pickle 500g</v>
      </c>
      <c r="F8625" t="str">
        <f t="shared" si="9719"/>
        <v>Groceries</v>
      </c>
      <c r="G8625" s="2">
        <f t="shared" si="9719"/>
        <v>67</v>
      </c>
      <c r="H8625">
        <f t="shared" si="9719"/>
        <v>1</v>
      </c>
      <c r="I8625" s="2">
        <f t="shared" si="9719"/>
        <v>67</v>
      </c>
      <c r="J8625" s="2">
        <f t="shared" si="9719"/>
        <v>46.900000000000006</v>
      </c>
      <c r="K8625" s="2">
        <f t="shared" si="9719"/>
        <v>20.099999999999994</v>
      </c>
      <c r="L8625" t="str">
        <f t="shared" si="9719"/>
        <v>Chandra</v>
      </c>
      <c r="M8625" t="str">
        <f t="shared" si="9719"/>
        <v>Sulur</v>
      </c>
      <c r="N8625">
        <f t="shared" si="9696"/>
        <v>28</v>
      </c>
      <c r="O8625" s="3" t="str">
        <f t="shared" si="9697"/>
        <v>Aug</v>
      </c>
      <c r="P8625">
        <f t="shared" si="9698"/>
        <v>2020</v>
      </c>
      <c r="Q8625" t="str">
        <f t="shared" si="9699"/>
        <v>Friday</v>
      </c>
      <c r="R8625" t="str">
        <f t="shared" si="9700"/>
        <v>Q3</v>
      </c>
    </row>
    <row r="8626" spans="1:18" x14ac:dyDescent="0.25">
      <c r="A8626">
        <f t="shared" si="9693"/>
        <v>2405</v>
      </c>
      <c r="B8626" s="1">
        <f t="shared" si="9694"/>
        <v>44071</v>
      </c>
      <c r="C8626" t="str">
        <f t="shared" ref="C8626:M8626" si="9720">C2775</f>
        <v>suma ranjan</v>
      </c>
      <c r="D8626">
        <f t="shared" si="9720"/>
        <v>8976789077</v>
      </c>
      <c r="E8626" t="str">
        <f t="shared" si="9720"/>
        <v>Salt 1 kg</v>
      </c>
      <c r="F8626" t="str">
        <f t="shared" si="9720"/>
        <v>Groceries</v>
      </c>
      <c r="G8626" s="2">
        <f t="shared" si="9720"/>
        <v>15</v>
      </c>
      <c r="H8626">
        <f t="shared" si="9720"/>
        <v>1</v>
      </c>
      <c r="I8626" s="2">
        <f t="shared" si="9720"/>
        <v>15</v>
      </c>
      <c r="J8626" s="2">
        <f t="shared" si="9720"/>
        <v>10.5</v>
      </c>
      <c r="K8626" s="2">
        <f t="shared" si="9720"/>
        <v>4.5</v>
      </c>
      <c r="L8626" t="str">
        <f t="shared" si="9720"/>
        <v>Ranjith</v>
      </c>
      <c r="M8626" t="str">
        <f t="shared" si="9720"/>
        <v>Sulur</v>
      </c>
      <c r="N8626">
        <f t="shared" si="9696"/>
        <v>28</v>
      </c>
      <c r="O8626" s="3" t="str">
        <f t="shared" si="9697"/>
        <v>Aug</v>
      </c>
      <c r="P8626">
        <f t="shared" si="9698"/>
        <v>2020</v>
      </c>
      <c r="Q8626" t="str">
        <f t="shared" si="9699"/>
        <v>Friday</v>
      </c>
      <c r="R8626" t="str">
        <f t="shared" si="9700"/>
        <v>Q3</v>
      </c>
    </row>
    <row r="8627" spans="1:18" x14ac:dyDescent="0.25">
      <c r="A8627">
        <f t="shared" si="9693"/>
        <v>2405</v>
      </c>
      <c r="B8627" s="1">
        <f t="shared" si="9694"/>
        <v>44071</v>
      </c>
      <c r="C8627" t="str">
        <f t="shared" ref="C8627:M8627" si="9721">C2776</f>
        <v>suma ranjan</v>
      </c>
      <c r="D8627">
        <f t="shared" si="9721"/>
        <v>8976789077</v>
      </c>
      <c r="E8627" t="str">
        <f t="shared" si="9721"/>
        <v>Maybelline Mattie Lipstic 3.9 g</v>
      </c>
      <c r="F8627" t="str">
        <f t="shared" si="9721"/>
        <v>Cosmetics</v>
      </c>
      <c r="G8627" s="2">
        <f t="shared" si="9721"/>
        <v>262</v>
      </c>
      <c r="H8627">
        <f t="shared" si="9721"/>
        <v>1</v>
      </c>
      <c r="I8627" s="2">
        <f t="shared" si="9721"/>
        <v>262</v>
      </c>
      <c r="J8627" s="2">
        <f t="shared" si="9721"/>
        <v>183.4</v>
      </c>
      <c r="K8627" s="2">
        <f t="shared" si="9721"/>
        <v>78.599999999999994</v>
      </c>
      <c r="L8627" t="str">
        <f t="shared" si="9721"/>
        <v>Rajan</v>
      </c>
      <c r="M8627" t="str">
        <f t="shared" si="9721"/>
        <v>Sulur</v>
      </c>
      <c r="N8627">
        <f t="shared" si="9696"/>
        <v>28</v>
      </c>
      <c r="O8627" s="3" t="str">
        <f t="shared" si="9697"/>
        <v>Aug</v>
      </c>
      <c r="P8627">
        <f t="shared" si="9698"/>
        <v>2020</v>
      </c>
      <c r="Q8627" t="str">
        <f t="shared" si="9699"/>
        <v>Friday</v>
      </c>
      <c r="R8627" t="str">
        <f t="shared" si="9700"/>
        <v>Q3</v>
      </c>
    </row>
    <row r="8628" spans="1:18" x14ac:dyDescent="0.25">
      <c r="A8628">
        <f t="shared" si="9693"/>
        <v>2406</v>
      </c>
      <c r="B8628" s="1">
        <f t="shared" si="9694"/>
        <v>44071</v>
      </c>
      <c r="C8628" t="str">
        <f t="shared" ref="C8628:M8628" si="9722">C2777</f>
        <v>suma ranjan</v>
      </c>
      <c r="D8628">
        <f t="shared" si="9722"/>
        <v>8976789077</v>
      </c>
      <c r="E8628" t="str">
        <f t="shared" si="9722"/>
        <v>Faces Long Wear Eye Pencil</v>
      </c>
      <c r="F8628" t="str">
        <f t="shared" si="9722"/>
        <v>Cosmetics</v>
      </c>
      <c r="G8628" s="2">
        <f t="shared" si="9722"/>
        <v>349</v>
      </c>
      <c r="H8628">
        <f t="shared" si="9722"/>
        <v>1</v>
      </c>
      <c r="I8628" s="2">
        <f t="shared" si="9722"/>
        <v>349</v>
      </c>
      <c r="J8628" s="2">
        <f t="shared" si="9722"/>
        <v>244.3</v>
      </c>
      <c r="K8628" s="2">
        <f t="shared" si="9722"/>
        <v>104.69999999999999</v>
      </c>
      <c r="L8628" t="str">
        <f t="shared" si="9722"/>
        <v>Sindhu</v>
      </c>
      <c r="M8628" t="str">
        <f t="shared" si="9722"/>
        <v>Sulur</v>
      </c>
      <c r="N8628">
        <f t="shared" si="9696"/>
        <v>28</v>
      </c>
      <c r="O8628" s="3" t="str">
        <f t="shared" si="9697"/>
        <v>Aug</v>
      </c>
      <c r="P8628">
        <f t="shared" si="9698"/>
        <v>2020</v>
      </c>
      <c r="Q8628" t="str">
        <f t="shared" si="9699"/>
        <v>Friday</v>
      </c>
      <c r="R8628" t="str">
        <f t="shared" si="9700"/>
        <v>Q3</v>
      </c>
    </row>
    <row r="8629" spans="1:18" x14ac:dyDescent="0.25">
      <c r="A8629">
        <f t="shared" si="9693"/>
        <v>2406</v>
      </c>
      <c r="B8629" s="1">
        <f t="shared" si="9694"/>
        <v>44071</v>
      </c>
      <c r="C8629" t="str">
        <f t="shared" ref="C8629:M8629" si="9723">C2778</f>
        <v>suma ranjan</v>
      </c>
      <c r="D8629">
        <f t="shared" si="9723"/>
        <v>8976789077</v>
      </c>
      <c r="E8629" t="str">
        <f t="shared" si="9723"/>
        <v>Revlon Charlie Blue 100 ML</v>
      </c>
      <c r="F8629" t="str">
        <f t="shared" si="9723"/>
        <v>Cosmetics</v>
      </c>
      <c r="G8629" s="2">
        <f t="shared" si="9723"/>
        <v>537</v>
      </c>
      <c r="H8629">
        <f t="shared" si="9723"/>
        <v>1</v>
      </c>
      <c r="I8629" s="2">
        <f t="shared" si="9723"/>
        <v>537</v>
      </c>
      <c r="J8629" s="2">
        <f t="shared" si="9723"/>
        <v>375.9</v>
      </c>
      <c r="K8629" s="2">
        <f t="shared" si="9723"/>
        <v>161.10000000000002</v>
      </c>
      <c r="L8629" t="str">
        <f t="shared" si="9723"/>
        <v>Chandra</v>
      </c>
      <c r="M8629" t="str">
        <f t="shared" si="9723"/>
        <v>Sulur</v>
      </c>
      <c r="N8629">
        <f t="shared" si="9696"/>
        <v>28</v>
      </c>
      <c r="O8629" s="3" t="str">
        <f t="shared" si="9697"/>
        <v>Aug</v>
      </c>
      <c r="P8629">
        <f t="shared" si="9698"/>
        <v>2020</v>
      </c>
      <c r="Q8629" t="str">
        <f t="shared" si="9699"/>
        <v>Friday</v>
      </c>
      <c r="R8629" t="str">
        <f t="shared" si="9700"/>
        <v>Q3</v>
      </c>
    </row>
    <row r="8630" spans="1:18" x14ac:dyDescent="0.25">
      <c r="A8630">
        <f t="shared" si="9693"/>
        <v>2406</v>
      </c>
      <c r="B8630" s="1">
        <f t="shared" si="9694"/>
        <v>44071</v>
      </c>
      <c r="C8630" t="str">
        <f t="shared" ref="C8630:M8630" si="9724">C2779</f>
        <v>suma ranjan</v>
      </c>
      <c r="D8630">
        <f t="shared" si="9724"/>
        <v>8976789077</v>
      </c>
      <c r="E8630" t="str">
        <f t="shared" si="9724"/>
        <v>Revlon Charlie White 100 ML</v>
      </c>
      <c r="F8630" t="str">
        <f t="shared" si="9724"/>
        <v>Cosmetics</v>
      </c>
      <c r="G8630" s="2">
        <f t="shared" si="9724"/>
        <v>584</v>
      </c>
      <c r="H8630">
        <f t="shared" si="9724"/>
        <v>1</v>
      </c>
      <c r="I8630" s="2">
        <f t="shared" si="9724"/>
        <v>584</v>
      </c>
      <c r="J8630" s="2">
        <f t="shared" si="9724"/>
        <v>408.8</v>
      </c>
      <c r="K8630" s="2">
        <f t="shared" si="9724"/>
        <v>175.2</v>
      </c>
      <c r="L8630" t="str">
        <f t="shared" si="9724"/>
        <v>Sindhu</v>
      </c>
      <c r="M8630" t="str">
        <f t="shared" si="9724"/>
        <v>Sulur</v>
      </c>
      <c r="N8630">
        <f t="shared" si="9696"/>
        <v>28</v>
      </c>
      <c r="O8630" s="3" t="str">
        <f t="shared" si="9697"/>
        <v>Aug</v>
      </c>
      <c r="P8630">
        <f t="shared" si="9698"/>
        <v>2020</v>
      </c>
      <c r="Q8630" t="str">
        <f t="shared" si="9699"/>
        <v>Friday</v>
      </c>
      <c r="R8630" t="str">
        <f t="shared" si="9700"/>
        <v>Q3</v>
      </c>
    </row>
    <row r="8631" spans="1:18" x14ac:dyDescent="0.25">
      <c r="A8631">
        <f t="shared" si="9693"/>
        <v>2406</v>
      </c>
      <c r="B8631" s="1">
        <f t="shared" si="9694"/>
        <v>44071</v>
      </c>
      <c r="C8631" t="str">
        <f t="shared" ref="C8631:M8631" si="9725">C2780</f>
        <v>sudha</v>
      </c>
      <c r="D8631">
        <f t="shared" si="9725"/>
        <v>8976789034</v>
      </c>
      <c r="E8631" t="str">
        <f t="shared" si="9725"/>
        <v>Bread Sandwich</v>
      </c>
      <c r="F8631" t="str">
        <f t="shared" si="9725"/>
        <v>Groceries</v>
      </c>
      <c r="G8631" s="2">
        <f t="shared" si="9725"/>
        <v>70</v>
      </c>
      <c r="H8631">
        <f t="shared" si="9725"/>
        <v>1</v>
      </c>
      <c r="I8631" s="2">
        <f t="shared" si="9725"/>
        <v>70</v>
      </c>
      <c r="J8631" s="2">
        <f t="shared" si="9725"/>
        <v>49</v>
      </c>
      <c r="K8631" s="2">
        <f t="shared" si="9725"/>
        <v>21</v>
      </c>
      <c r="L8631" t="str">
        <f t="shared" si="9725"/>
        <v>Rajan</v>
      </c>
      <c r="M8631" t="str">
        <f t="shared" si="9725"/>
        <v>Sulur</v>
      </c>
      <c r="N8631">
        <f t="shared" si="9696"/>
        <v>28</v>
      </c>
      <c r="O8631" s="3" t="str">
        <f t="shared" si="9697"/>
        <v>Aug</v>
      </c>
      <c r="P8631">
        <f t="shared" si="9698"/>
        <v>2020</v>
      </c>
      <c r="Q8631" t="str">
        <f t="shared" si="9699"/>
        <v>Friday</v>
      </c>
      <c r="R8631" t="str">
        <f t="shared" si="9700"/>
        <v>Q3</v>
      </c>
    </row>
    <row r="8632" spans="1:18" x14ac:dyDescent="0.25">
      <c r="A8632">
        <f t="shared" si="9693"/>
        <v>2406</v>
      </c>
      <c r="B8632" s="1">
        <f t="shared" si="9694"/>
        <v>44071</v>
      </c>
      <c r="C8632" t="str">
        <f t="shared" ref="C8632:M8632" si="9726">C2781</f>
        <v>sudha</v>
      </c>
      <c r="D8632">
        <f t="shared" si="9726"/>
        <v>8976789034</v>
      </c>
      <c r="E8632" t="str">
        <f t="shared" si="9726"/>
        <v>Rexona 150 GM</v>
      </c>
      <c r="F8632" t="str">
        <f t="shared" si="9726"/>
        <v>Cosmetics</v>
      </c>
      <c r="G8632" s="2">
        <f t="shared" si="9726"/>
        <v>55</v>
      </c>
      <c r="H8632">
        <f t="shared" si="9726"/>
        <v>3</v>
      </c>
      <c r="I8632" s="2">
        <f t="shared" si="9726"/>
        <v>165</v>
      </c>
      <c r="J8632" s="2">
        <f t="shared" si="9726"/>
        <v>115.5</v>
      </c>
      <c r="K8632" s="2">
        <f t="shared" si="9726"/>
        <v>49.5</v>
      </c>
      <c r="L8632" t="str">
        <f t="shared" si="9726"/>
        <v>Chandra</v>
      </c>
      <c r="M8632" t="str">
        <f t="shared" si="9726"/>
        <v>Sulur</v>
      </c>
      <c r="N8632">
        <f t="shared" si="9696"/>
        <v>28</v>
      </c>
      <c r="O8632" s="3" t="str">
        <f t="shared" si="9697"/>
        <v>Aug</v>
      </c>
      <c r="P8632">
        <f t="shared" si="9698"/>
        <v>2020</v>
      </c>
      <c r="Q8632" t="str">
        <f t="shared" si="9699"/>
        <v>Friday</v>
      </c>
      <c r="R8632" t="str">
        <f t="shared" si="9700"/>
        <v>Q3</v>
      </c>
    </row>
    <row r="8633" spans="1:18" x14ac:dyDescent="0.25">
      <c r="A8633">
        <f t="shared" si="9693"/>
        <v>2406</v>
      </c>
      <c r="B8633" s="1">
        <f t="shared" si="9694"/>
        <v>44071</v>
      </c>
      <c r="C8633" t="str">
        <f t="shared" ref="C8633:M8633" si="9727">C2782</f>
        <v>sudha</v>
      </c>
      <c r="D8633">
        <f t="shared" si="9727"/>
        <v>8976789034</v>
      </c>
      <c r="E8633" t="str">
        <f t="shared" si="9727"/>
        <v>Cinthol 100 GM</v>
      </c>
      <c r="F8633" t="str">
        <f t="shared" si="9727"/>
        <v>Cosmetics</v>
      </c>
      <c r="G8633" s="2">
        <f t="shared" si="9727"/>
        <v>45</v>
      </c>
      <c r="H8633">
        <f t="shared" si="9727"/>
        <v>3</v>
      </c>
      <c r="I8633" s="2">
        <f t="shared" si="9727"/>
        <v>135</v>
      </c>
      <c r="J8633" s="2">
        <f t="shared" si="9727"/>
        <v>94.5</v>
      </c>
      <c r="K8633" s="2">
        <f t="shared" si="9727"/>
        <v>40.5</v>
      </c>
      <c r="L8633" t="str">
        <f t="shared" si="9727"/>
        <v>Sindhu</v>
      </c>
      <c r="M8633" t="str">
        <f t="shared" si="9727"/>
        <v>Sulur</v>
      </c>
      <c r="N8633">
        <f t="shared" si="9696"/>
        <v>28</v>
      </c>
      <c r="O8633" s="3" t="str">
        <f t="shared" si="9697"/>
        <v>Aug</v>
      </c>
      <c r="P8633">
        <f t="shared" si="9698"/>
        <v>2020</v>
      </c>
      <c r="Q8633" t="str">
        <f t="shared" si="9699"/>
        <v>Friday</v>
      </c>
      <c r="R8633" t="str">
        <f t="shared" si="9700"/>
        <v>Q3</v>
      </c>
    </row>
    <row r="8634" spans="1:18" x14ac:dyDescent="0.25">
      <c r="A8634">
        <f t="shared" si="9693"/>
        <v>2406</v>
      </c>
      <c r="B8634" s="1">
        <f t="shared" si="9694"/>
        <v>44071</v>
      </c>
      <c r="C8634" t="str">
        <f t="shared" ref="C8634:M8634" si="9728">C2783</f>
        <v>sudha</v>
      </c>
      <c r="D8634">
        <f t="shared" si="9728"/>
        <v>8976789034</v>
      </c>
      <c r="E8634" t="str">
        <f t="shared" si="9728"/>
        <v>Milk (1 Ltr)</v>
      </c>
      <c r="F8634" t="str">
        <f t="shared" si="9728"/>
        <v>Dairy</v>
      </c>
      <c r="G8634" s="2">
        <f t="shared" si="9728"/>
        <v>40</v>
      </c>
      <c r="H8634">
        <f t="shared" si="9728"/>
        <v>1</v>
      </c>
      <c r="I8634" s="2">
        <f t="shared" si="9728"/>
        <v>40</v>
      </c>
      <c r="J8634" s="2">
        <f t="shared" si="9728"/>
        <v>28</v>
      </c>
      <c r="K8634" s="2">
        <f t="shared" si="9728"/>
        <v>12</v>
      </c>
      <c r="L8634" t="str">
        <f t="shared" si="9728"/>
        <v>Ranjith</v>
      </c>
      <c r="M8634" t="str">
        <f t="shared" si="9728"/>
        <v>Sulur</v>
      </c>
      <c r="N8634">
        <f t="shared" si="9696"/>
        <v>28</v>
      </c>
      <c r="O8634" s="3" t="str">
        <f t="shared" si="9697"/>
        <v>Aug</v>
      </c>
      <c r="P8634">
        <f t="shared" si="9698"/>
        <v>2020</v>
      </c>
      <c r="Q8634" t="str">
        <f t="shared" si="9699"/>
        <v>Friday</v>
      </c>
      <c r="R8634" t="str">
        <f t="shared" si="9700"/>
        <v>Q3</v>
      </c>
    </row>
    <row r="8635" spans="1:18" x14ac:dyDescent="0.25">
      <c r="A8635">
        <f t="shared" si="9693"/>
        <v>2406</v>
      </c>
      <c r="B8635" s="1">
        <f t="shared" si="9694"/>
        <v>44071</v>
      </c>
      <c r="C8635" t="str">
        <f t="shared" ref="C8635:M8635" si="9729">C2784</f>
        <v>sudha</v>
      </c>
      <c r="D8635">
        <f t="shared" si="9729"/>
        <v>8976789034</v>
      </c>
      <c r="E8635" t="str">
        <f t="shared" si="9729"/>
        <v>Pickle 500g</v>
      </c>
      <c r="F8635" t="str">
        <f t="shared" si="9729"/>
        <v>Groceries</v>
      </c>
      <c r="G8635" s="2">
        <f t="shared" si="9729"/>
        <v>67</v>
      </c>
      <c r="H8635">
        <f t="shared" si="9729"/>
        <v>1</v>
      </c>
      <c r="I8635" s="2">
        <f t="shared" si="9729"/>
        <v>67</v>
      </c>
      <c r="J8635" s="2">
        <f t="shared" si="9729"/>
        <v>46.900000000000006</v>
      </c>
      <c r="K8635" s="2">
        <f t="shared" si="9729"/>
        <v>20.099999999999994</v>
      </c>
      <c r="L8635" t="str">
        <f t="shared" si="9729"/>
        <v>Rajan</v>
      </c>
      <c r="M8635" t="str">
        <f t="shared" si="9729"/>
        <v>Sulur</v>
      </c>
      <c r="N8635">
        <f t="shared" si="9696"/>
        <v>28</v>
      </c>
      <c r="O8635" s="3" t="str">
        <f t="shared" si="9697"/>
        <v>Aug</v>
      </c>
      <c r="P8635">
        <f t="shared" si="9698"/>
        <v>2020</v>
      </c>
      <c r="Q8635" t="str">
        <f t="shared" si="9699"/>
        <v>Friday</v>
      </c>
      <c r="R8635" t="str">
        <f t="shared" si="9700"/>
        <v>Q3</v>
      </c>
    </row>
    <row r="8636" spans="1:18" x14ac:dyDescent="0.25">
      <c r="A8636">
        <f t="shared" si="9693"/>
        <v>2406</v>
      </c>
      <c r="B8636" s="1">
        <f t="shared" si="9694"/>
        <v>44071</v>
      </c>
      <c r="C8636" t="str">
        <f t="shared" ref="C8636:M8636" si="9730">C2785</f>
        <v>sudha</v>
      </c>
      <c r="D8636">
        <f t="shared" si="9730"/>
        <v>8976789034</v>
      </c>
      <c r="E8636" t="str">
        <f t="shared" si="9730"/>
        <v>Salt 1 kg</v>
      </c>
      <c r="F8636" t="str">
        <f t="shared" si="9730"/>
        <v>Groceries</v>
      </c>
      <c r="G8636" s="2">
        <f t="shared" si="9730"/>
        <v>15</v>
      </c>
      <c r="H8636">
        <f t="shared" si="9730"/>
        <v>1</v>
      </c>
      <c r="I8636" s="2">
        <f t="shared" si="9730"/>
        <v>15</v>
      </c>
      <c r="J8636" s="2">
        <f t="shared" si="9730"/>
        <v>10.5</v>
      </c>
      <c r="K8636" s="2">
        <f t="shared" si="9730"/>
        <v>4.5</v>
      </c>
      <c r="L8636" t="str">
        <f t="shared" si="9730"/>
        <v>Ranjith</v>
      </c>
      <c r="M8636" t="str">
        <f t="shared" si="9730"/>
        <v>Sulur</v>
      </c>
      <c r="N8636">
        <f t="shared" si="9696"/>
        <v>28</v>
      </c>
      <c r="O8636" s="3" t="str">
        <f t="shared" si="9697"/>
        <v>Aug</v>
      </c>
      <c r="P8636">
        <f t="shared" si="9698"/>
        <v>2020</v>
      </c>
      <c r="Q8636" t="str">
        <f t="shared" si="9699"/>
        <v>Friday</v>
      </c>
      <c r="R8636" t="str">
        <f t="shared" si="9700"/>
        <v>Q3</v>
      </c>
    </row>
    <row r="8637" spans="1:18" x14ac:dyDescent="0.25">
      <c r="A8637">
        <f t="shared" si="9693"/>
        <v>2406</v>
      </c>
      <c r="B8637" s="1">
        <f t="shared" si="9694"/>
        <v>44071</v>
      </c>
      <c r="C8637" t="str">
        <f t="shared" ref="C8637:M8637" si="9731">C2786</f>
        <v>sudha</v>
      </c>
      <c r="D8637">
        <f t="shared" si="9731"/>
        <v>8976789034</v>
      </c>
      <c r="E8637" t="str">
        <f t="shared" si="9731"/>
        <v>Maybelline Mattie Lipstic 3.9 g</v>
      </c>
      <c r="F8637" t="str">
        <f t="shared" si="9731"/>
        <v>Cosmetics</v>
      </c>
      <c r="G8637" s="2">
        <f t="shared" si="9731"/>
        <v>262</v>
      </c>
      <c r="H8637">
        <f t="shared" si="9731"/>
        <v>1</v>
      </c>
      <c r="I8637" s="2">
        <f t="shared" si="9731"/>
        <v>262</v>
      </c>
      <c r="J8637" s="2">
        <f t="shared" si="9731"/>
        <v>183.4</v>
      </c>
      <c r="K8637" s="2">
        <f t="shared" si="9731"/>
        <v>78.599999999999994</v>
      </c>
      <c r="L8637" t="str">
        <f t="shared" si="9731"/>
        <v>Ranjith</v>
      </c>
      <c r="M8637" t="str">
        <f t="shared" si="9731"/>
        <v>Sulur</v>
      </c>
      <c r="N8637">
        <f t="shared" si="9696"/>
        <v>28</v>
      </c>
      <c r="O8637" s="3" t="str">
        <f t="shared" si="9697"/>
        <v>Aug</v>
      </c>
      <c r="P8637">
        <f t="shared" si="9698"/>
        <v>2020</v>
      </c>
      <c r="Q8637" t="str">
        <f t="shared" si="9699"/>
        <v>Friday</v>
      </c>
      <c r="R8637" t="str">
        <f t="shared" si="9700"/>
        <v>Q3</v>
      </c>
    </row>
    <row r="8638" spans="1:18" x14ac:dyDescent="0.25">
      <c r="A8638">
        <f t="shared" si="9693"/>
        <v>2407</v>
      </c>
      <c r="B8638" s="1">
        <f t="shared" si="9694"/>
        <v>44071</v>
      </c>
      <c r="C8638" t="str">
        <f t="shared" ref="C8638:M8638" si="9732">C2787</f>
        <v>sudha</v>
      </c>
      <c r="D8638">
        <f t="shared" si="9732"/>
        <v>8976789034</v>
      </c>
      <c r="E8638" t="str">
        <f t="shared" si="9732"/>
        <v>Faces Long Wear Eye Pencil</v>
      </c>
      <c r="F8638" t="str">
        <f t="shared" si="9732"/>
        <v>Cosmetics</v>
      </c>
      <c r="G8638" s="2">
        <f t="shared" si="9732"/>
        <v>349</v>
      </c>
      <c r="H8638">
        <f t="shared" si="9732"/>
        <v>1</v>
      </c>
      <c r="I8638" s="2">
        <f t="shared" si="9732"/>
        <v>349</v>
      </c>
      <c r="J8638" s="2">
        <f t="shared" si="9732"/>
        <v>244.3</v>
      </c>
      <c r="K8638" s="2">
        <f t="shared" si="9732"/>
        <v>104.69999999999999</v>
      </c>
      <c r="L8638" t="str">
        <f t="shared" si="9732"/>
        <v>Chandra</v>
      </c>
      <c r="M8638" t="str">
        <f t="shared" si="9732"/>
        <v>Sulur</v>
      </c>
      <c r="N8638">
        <f t="shared" si="9696"/>
        <v>28</v>
      </c>
      <c r="O8638" s="3" t="str">
        <f t="shared" si="9697"/>
        <v>Aug</v>
      </c>
      <c r="P8638">
        <f t="shared" si="9698"/>
        <v>2020</v>
      </c>
      <c r="Q8638" t="str">
        <f t="shared" si="9699"/>
        <v>Friday</v>
      </c>
      <c r="R8638" t="str">
        <f t="shared" si="9700"/>
        <v>Q3</v>
      </c>
    </row>
    <row r="8639" spans="1:18" x14ac:dyDescent="0.25">
      <c r="A8639">
        <f t="shared" si="9693"/>
        <v>2407</v>
      </c>
      <c r="B8639" s="1">
        <f t="shared" si="9694"/>
        <v>44071</v>
      </c>
      <c r="C8639" t="str">
        <f t="shared" ref="C8639:M8639" si="9733">C2788</f>
        <v>sudha</v>
      </c>
      <c r="D8639">
        <f t="shared" si="9733"/>
        <v>8976789034</v>
      </c>
      <c r="E8639" t="str">
        <f t="shared" si="9733"/>
        <v>Revlon Charlie Blue 100 ML</v>
      </c>
      <c r="F8639" t="str">
        <f t="shared" si="9733"/>
        <v>Cosmetics</v>
      </c>
      <c r="G8639" s="2">
        <f t="shared" si="9733"/>
        <v>537</v>
      </c>
      <c r="H8639">
        <f t="shared" si="9733"/>
        <v>1</v>
      </c>
      <c r="I8639" s="2">
        <f t="shared" si="9733"/>
        <v>537</v>
      </c>
      <c r="J8639" s="2">
        <f t="shared" si="9733"/>
        <v>375.9</v>
      </c>
      <c r="K8639" s="2">
        <f t="shared" si="9733"/>
        <v>161.10000000000002</v>
      </c>
      <c r="L8639" t="str">
        <f t="shared" si="9733"/>
        <v>Chandra</v>
      </c>
      <c r="M8639" t="str">
        <f t="shared" si="9733"/>
        <v>Sulur</v>
      </c>
      <c r="N8639">
        <f t="shared" si="9696"/>
        <v>28</v>
      </c>
      <c r="O8639" s="3" t="str">
        <f t="shared" si="9697"/>
        <v>Aug</v>
      </c>
      <c r="P8639">
        <f t="shared" si="9698"/>
        <v>2020</v>
      </c>
      <c r="Q8639" t="str">
        <f t="shared" si="9699"/>
        <v>Friday</v>
      </c>
      <c r="R8639" t="str">
        <f t="shared" si="9700"/>
        <v>Q3</v>
      </c>
    </row>
    <row r="8640" spans="1:18" x14ac:dyDescent="0.25">
      <c r="A8640">
        <f t="shared" si="9693"/>
        <v>2407</v>
      </c>
      <c r="B8640" s="1">
        <f t="shared" si="9694"/>
        <v>44071</v>
      </c>
      <c r="C8640" t="str">
        <f t="shared" ref="C8640:M8640" si="9734">C2789</f>
        <v>sudha</v>
      </c>
      <c r="D8640">
        <f t="shared" si="9734"/>
        <v>8976789034</v>
      </c>
      <c r="E8640" t="str">
        <f t="shared" si="9734"/>
        <v>Revlon Charlie White 100 ML</v>
      </c>
      <c r="F8640" t="str">
        <f t="shared" si="9734"/>
        <v>Cosmetics</v>
      </c>
      <c r="G8640" s="2">
        <f t="shared" si="9734"/>
        <v>584</v>
      </c>
      <c r="H8640">
        <f t="shared" si="9734"/>
        <v>1</v>
      </c>
      <c r="I8640" s="2">
        <f t="shared" si="9734"/>
        <v>584</v>
      </c>
      <c r="J8640" s="2">
        <f t="shared" si="9734"/>
        <v>408.8</v>
      </c>
      <c r="K8640" s="2">
        <f t="shared" si="9734"/>
        <v>175.2</v>
      </c>
      <c r="L8640" t="str">
        <f t="shared" si="9734"/>
        <v>Rajan</v>
      </c>
      <c r="M8640" t="str">
        <f t="shared" si="9734"/>
        <v>Sulur</v>
      </c>
      <c r="N8640">
        <f t="shared" si="9696"/>
        <v>28</v>
      </c>
      <c r="O8640" s="3" t="str">
        <f t="shared" si="9697"/>
        <v>Aug</v>
      </c>
      <c r="P8640">
        <f t="shared" si="9698"/>
        <v>2020</v>
      </c>
      <c r="Q8640" t="str">
        <f t="shared" si="9699"/>
        <v>Friday</v>
      </c>
      <c r="R8640" t="str">
        <f t="shared" si="9700"/>
        <v>Q3</v>
      </c>
    </row>
    <row r="8641" spans="1:18" x14ac:dyDescent="0.25">
      <c r="A8641">
        <f t="shared" si="9693"/>
        <v>2407</v>
      </c>
      <c r="B8641" s="1">
        <f t="shared" si="9694"/>
        <v>44071</v>
      </c>
      <c r="C8641" t="str">
        <f t="shared" ref="C8641:M8641" si="9735">C2790</f>
        <v>Rajesh singh</v>
      </c>
      <c r="D8641">
        <f t="shared" si="9735"/>
        <v>9876548767</v>
      </c>
      <c r="E8641" t="str">
        <f t="shared" si="9735"/>
        <v>Cinthol 100 GM</v>
      </c>
      <c r="F8641" t="str">
        <f t="shared" si="9735"/>
        <v>Cosmetics</v>
      </c>
      <c r="G8641" s="2">
        <f t="shared" si="9735"/>
        <v>45</v>
      </c>
      <c r="H8641">
        <f t="shared" si="9735"/>
        <v>3</v>
      </c>
      <c r="I8641" s="2">
        <f t="shared" si="9735"/>
        <v>135</v>
      </c>
      <c r="J8641" s="2">
        <f t="shared" si="9735"/>
        <v>94.5</v>
      </c>
      <c r="K8641" s="2">
        <f t="shared" si="9735"/>
        <v>40.5</v>
      </c>
      <c r="L8641" t="str">
        <f t="shared" si="9735"/>
        <v>Chandra</v>
      </c>
      <c r="M8641" t="str">
        <f t="shared" si="9735"/>
        <v>Sulur</v>
      </c>
      <c r="N8641">
        <f t="shared" si="9696"/>
        <v>28</v>
      </c>
      <c r="O8641" s="3" t="str">
        <f t="shared" si="9697"/>
        <v>Aug</v>
      </c>
      <c r="P8641">
        <f t="shared" si="9698"/>
        <v>2020</v>
      </c>
      <c r="Q8641" t="str">
        <f t="shared" si="9699"/>
        <v>Friday</v>
      </c>
      <c r="R8641" t="str">
        <f t="shared" si="9700"/>
        <v>Q3</v>
      </c>
    </row>
    <row r="8642" spans="1:18" x14ac:dyDescent="0.25">
      <c r="A8642">
        <f t="shared" si="9693"/>
        <v>2407</v>
      </c>
      <c r="B8642" s="1">
        <f t="shared" si="9694"/>
        <v>44071</v>
      </c>
      <c r="C8642" t="str">
        <f t="shared" ref="C8642:M8642" si="9736">C2791</f>
        <v>Rajesh singh</v>
      </c>
      <c r="D8642">
        <f t="shared" si="9736"/>
        <v>9876548767</v>
      </c>
      <c r="E8642" t="str">
        <f t="shared" si="9736"/>
        <v>Rexona 150 GM</v>
      </c>
      <c r="F8642" t="str">
        <f t="shared" si="9736"/>
        <v>Cosmetics</v>
      </c>
      <c r="G8642" s="2">
        <f t="shared" si="9736"/>
        <v>55</v>
      </c>
      <c r="H8642">
        <f t="shared" si="9736"/>
        <v>6</v>
      </c>
      <c r="I8642" s="2">
        <f t="shared" si="9736"/>
        <v>330</v>
      </c>
      <c r="J8642" s="2">
        <f t="shared" si="9736"/>
        <v>231</v>
      </c>
      <c r="K8642" s="2">
        <f t="shared" si="9736"/>
        <v>99</v>
      </c>
      <c r="L8642" t="str">
        <f t="shared" si="9736"/>
        <v>Sindhu</v>
      </c>
      <c r="M8642" t="str">
        <f t="shared" si="9736"/>
        <v>Sulur</v>
      </c>
      <c r="N8642">
        <f t="shared" si="9696"/>
        <v>28</v>
      </c>
      <c r="O8642" s="3" t="str">
        <f t="shared" si="9697"/>
        <v>Aug</v>
      </c>
      <c r="P8642">
        <f t="shared" si="9698"/>
        <v>2020</v>
      </c>
      <c r="Q8642" t="str">
        <f t="shared" si="9699"/>
        <v>Friday</v>
      </c>
      <c r="R8642" t="str">
        <f t="shared" si="9700"/>
        <v>Q3</v>
      </c>
    </row>
    <row r="8643" spans="1:18" x14ac:dyDescent="0.25">
      <c r="A8643">
        <f t="shared" si="9693"/>
        <v>2407</v>
      </c>
      <c r="B8643" s="1">
        <f t="shared" si="9694"/>
        <v>44071</v>
      </c>
      <c r="C8643" t="str">
        <f t="shared" ref="C8643:M8643" si="9737">C2792</f>
        <v>Rajesh singh</v>
      </c>
      <c r="D8643">
        <f t="shared" si="9737"/>
        <v>9876548767</v>
      </c>
      <c r="E8643" t="str">
        <f t="shared" si="9737"/>
        <v>Cinthol 100 GM</v>
      </c>
      <c r="F8643" t="str">
        <f t="shared" si="9737"/>
        <v>Cosmetics</v>
      </c>
      <c r="G8643" s="2">
        <f t="shared" si="9737"/>
        <v>45</v>
      </c>
      <c r="H8643">
        <f t="shared" si="9737"/>
        <v>3</v>
      </c>
      <c r="I8643" s="2">
        <f t="shared" si="9737"/>
        <v>135</v>
      </c>
      <c r="J8643" s="2">
        <f t="shared" si="9737"/>
        <v>94.5</v>
      </c>
      <c r="K8643" s="2">
        <f t="shared" si="9737"/>
        <v>40.5</v>
      </c>
      <c r="L8643" t="str">
        <f t="shared" si="9737"/>
        <v>Sindhu</v>
      </c>
      <c r="M8643" t="str">
        <f t="shared" si="9737"/>
        <v>Sulur</v>
      </c>
      <c r="N8643">
        <f t="shared" si="9696"/>
        <v>28</v>
      </c>
      <c r="O8643" s="3" t="str">
        <f t="shared" si="9697"/>
        <v>Aug</v>
      </c>
      <c r="P8643">
        <f t="shared" si="9698"/>
        <v>2020</v>
      </c>
      <c r="Q8643" t="str">
        <f t="shared" si="9699"/>
        <v>Friday</v>
      </c>
      <c r="R8643" t="str">
        <f t="shared" si="9700"/>
        <v>Q3</v>
      </c>
    </row>
    <row r="8644" spans="1:18" x14ac:dyDescent="0.25">
      <c r="A8644">
        <f t="shared" si="9693"/>
        <v>2407</v>
      </c>
      <c r="B8644" s="1">
        <f t="shared" si="9694"/>
        <v>44071</v>
      </c>
      <c r="C8644" t="str">
        <f t="shared" ref="C8644:M8644" si="9738">C2793</f>
        <v>Rajesh singh</v>
      </c>
      <c r="D8644">
        <f t="shared" si="9738"/>
        <v>9876548767</v>
      </c>
      <c r="E8644" t="str">
        <f t="shared" si="9738"/>
        <v>Rexona 150 GM</v>
      </c>
      <c r="F8644" t="str">
        <f t="shared" si="9738"/>
        <v>Cosmetics</v>
      </c>
      <c r="G8644" s="2">
        <f t="shared" si="9738"/>
        <v>55</v>
      </c>
      <c r="H8644">
        <f t="shared" si="9738"/>
        <v>6</v>
      </c>
      <c r="I8644" s="2">
        <f t="shared" si="9738"/>
        <v>330</v>
      </c>
      <c r="J8644" s="2">
        <f t="shared" si="9738"/>
        <v>231</v>
      </c>
      <c r="K8644" s="2">
        <f t="shared" si="9738"/>
        <v>99</v>
      </c>
      <c r="L8644" t="str">
        <f t="shared" si="9738"/>
        <v>Ranjith</v>
      </c>
      <c r="M8644" t="str">
        <f t="shared" si="9738"/>
        <v>Sulur</v>
      </c>
      <c r="N8644">
        <f t="shared" si="9696"/>
        <v>28</v>
      </c>
      <c r="O8644" s="3" t="str">
        <f t="shared" si="9697"/>
        <v>Aug</v>
      </c>
      <c r="P8644">
        <f t="shared" si="9698"/>
        <v>2020</v>
      </c>
      <c r="Q8644" t="str">
        <f t="shared" si="9699"/>
        <v>Friday</v>
      </c>
      <c r="R8644" t="str">
        <f t="shared" si="9700"/>
        <v>Q3</v>
      </c>
    </row>
    <row r="8645" spans="1:18" x14ac:dyDescent="0.25">
      <c r="A8645">
        <f t="shared" si="9693"/>
        <v>2407</v>
      </c>
      <c r="B8645" s="1">
        <f t="shared" si="9694"/>
        <v>44071</v>
      </c>
      <c r="C8645" t="str">
        <f t="shared" ref="C8645:M8645" si="9739">C2794</f>
        <v>suma ranjan</v>
      </c>
      <c r="D8645">
        <f t="shared" si="9739"/>
        <v>8976789077</v>
      </c>
      <c r="E8645" t="str">
        <f t="shared" si="9739"/>
        <v>Bread Sandwich</v>
      </c>
      <c r="F8645" t="str">
        <f t="shared" si="9739"/>
        <v>Groceries</v>
      </c>
      <c r="G8645" s="2">
        <f t="shared" si="9739"/>
        <v>70</v>
      </c>
      <c r="H8645">
        <f t="shared" si="9739"/>
        <v>1</v>
      </c>
      <c r="I8645" s="2">
        <f t="shared" si="9739"/>
        <v>70</v>
      </c>
      <c r="J8645" s="2">
        <f t="shared" si="9739"/>
        <v>49</v>
      </c>
      <c r="K8645" s="2">
        <f t="shared" si="9739"/>
        <v>21</v>
      </c>
      <c r="L8645" t="str">
        <f t="shared" si="9739"/>
        <v>Chandra</v>
      </c>
      <c r="M8645" t="str">
        <f t="shared" si="9739"/>
        <v>Sulur</v>
      </c>
      <c r="N8645">
        <f t="shared" si="9696"/>
        <v>28</v>
      </c>
      <c r="O8645" s="3" t="str">
        <f t="shared" si="9697"/>
        <v>Aug</v>
      </c>
      <c r="P8645">
        <f t="shared" si="9698"/>
        <v>2020</v>
      </c>
      <c r="Q8645" t="str">
        <f t="shared" si="9699"/>
        <v>Friday</v>
      </c>
      <c r="R8645" t="str">
        <f t="shared" si="9700"/>
        <v>Q3</v>
      </c>
    </row>
    <row r="8646" spans="1:18" x14ac:dyDescent="0.25">
      <c r="A8646">
        <f t="shared" si="9693"/>
        <v>2407</v>
      </c>
      <c r="B8646" s="1">
        <f t="shared" si="9694"/>
        <v>44071</v>
      </c>
      <c r="C8646" t="str">
        <f t="shared" ref="C8646:M8646" si="9740">C2795</f>
        <v>suma ranjan</v>
      </c>
      <c r="D8646">
        <f t="shared" si="9740"/>
        <v>8976789077</v>
      </c>
      <c r="E8646" t="str">
        <f t="shared" si="9740"/>
        <v>Rexona 150 GM</v>
      </c>
      <c r="F8646" t="str">
        <f t="shared" si="9740"/>
        <v>Cosmetics</v>
      </c>
      <c r="G8646" s="2">
        <f t="shared" si="9740"/>
        <v>55</v>
      </c>
      <c r="H8646">
        <f t="shared" si="9740"/>
        <v>3</v>
      </c>
      <c r="I8646" s="2">
        <f t="shared" si="9740"/>
        <v>165</v>
      </c>
      <c r="J8646" s="2">
        <f t="shared" si="9740"/>
        <v>115.5</v>
      </c>
      <c r="K8646" s="2">
        <f t="shared" si="9740"/>
        <v>49.5</v>
      </c>
      <c r="L8646" t="str">
        <f t="shared" si="9740"/>
        <v>Sindhu</v>
      </c>
      <c r="M8646" t="str">
        <f t="shared" si="9740"/>
        <v>Sulur</v>
      </c>
      <c r="N8646">
        <f t="shared" si="9696"/>
        <v>28</v>
      </c>
      <c r="O8646" s="3" t="str">
        <f t="shared" si="9697"/>
        <v>Aug</v>
      </c>
      <c r="P8646">
        <f t="shared" si="9698"/>
        <v>2020</v>
      </c>
      <c r="Q8646" t="str">
        <f t="shared" si="9699"/>
        <v>Friday</v>
      </c>
      <c r="R8646" t="str">
        <f t="shared" si="9700"/>
        <v>Q3</v>
      </c>
    </row>
    <row r="8647" spans="1:18" x14ac:dyDescent="0.25">
      <c r="A8647">
        <f t="shared" si="9693"/>
        <v>2407</v>
      </c>
      <c r="B8647" s="1">
        <f t="shared" si="9694"/>
        <v>44071</v>
      </c>
      <c r="C8647" t="str">
        <f t="shared" ref="C8647:M8647" si="9741">C2796</f>
        <v>suma ranjan</v>
      </c>
      <c r="D8647">
        <f t="shared" si="9741"/>
        <v>8976789077</v>
      </c>
      <c r="E8647" t="str">
        <f t="shared" si="9741"/>
        <v>Cinthol 100 GM</v>
      </c>
      <c r="F8647" t="str">
        <f t="shared" si="9741"/>
        <v>Cosmetics</v>
      </c>
      <c r="G8647" s="2">
        <f t="shared" si="9741"/>
        <v>45</v>
      </c>
      <c r="H8647">
        <f t="shared" si="9741"/>
        <v>3</v>
      </c>
      <c r="I8647" s="2">
        <f t="shared" si="9741"/>
        <v>135</v>
      </c>
      <c r="J8647" s="2">
        <f t="shared" si="9741"/>
        <v>94.5</v>
      </c>
      <c r="K8647" s="2">
        <f t="shared" si="9741"/>
        <v>40.5</v>
      </c>
      <c r="L8647" t="str">
        <f t="shared" si="9741"/>
        <v>Rajan</v>
      </c>
      <c r="M8647" t="str">
        <f t="shared" si="9741"/>
        <v>Sulur</v>
      </c>
      <c r="N8647">
        <f t="shared" si="9696"/>
        <v>28</v>
      </c>
      <c r="O8647" s="3" t="str">
        <f t="shared" si="9697"/>
        <v>Aug</v>
      </c>
      <c r="P8647">
        <f t="shared" si="9698"/>
        <v>2020</v>
      </c>
      <c r="Q8647" t="str">
        <f t="shared" si="9699"/>
        <v>Friday</v>
      </c>
      <c r="R8647" t="str">
        <f t="shared" si="9700"/>
        <v>Q3</v>
      </c>
    </row>
    <row r="8648" spans="1:18" x14ac:dyDescent="0.25">
      <c r="A8648">
        <f t="shared" si="9693"/>
        <v>2407</v>
      </c>
      <c r="B8648" s="1">
        <f t="shared" si="9694"/>
        <v>44071</v>
      </c>
      <c r="C8648" t="str">
        <f t="shared" ref="C8648:M8648" si="9742">C2797</f>
        <v>suma ranjan</v>
      </c>
      <c r="D8648">
        <f t="shared" si="9742"/>
        <v>8976789077</v>
      </c>
      <c r="E8648" t="str">
        <f t="shared" si="9742"/>
        <v>Milk (1 Ltr)</v>
      </c>
      <c r="F8648" t="str">
        <f t="shared" si="9742"/>
        <v>Dairy</v>
      </c>
      <c r="G8648" s="2">
        <f t="shared" si="9742"/>
        <v>40</v>
      </c>
      <c r="H8648">
        <f t="shared" si="9742"/>
        <v>1</v>
      </c>
      <c r="I8648" s="2">
        <f t="shared" si="9742"/>
        <v>40</v>
      </c>
      <c r="J8648" s="2">
        <f t="shared" si="9742"/>
        <v>28</v>
      </c>
      <c r="K8648" s="2">
        <f t="shared" si="9742"/>
        <v>12</v>
      </c>
      <c r="L8648" t="str">
        <f t="shared" si="9742"/>
        <v>Chandra</v>
      </c>
      <c r="M8648" t="str">
        <f t="shared" si="9742"/>
        <v>Sulur</v>
      </c>
      <c r="N8648">
        <f t="shared" si="9696"/>
        <v>28</v>
      </c>
      <c r="O8648" s="3" t="str">
        <f t="shared" si="9697"/>
        <v>Aug</v>
      </c>
      <c r="P8648">
        <f t="shared" si="9698"/>
        <v>2020</v>
      </c>
      <c r="Q8648" t="str">
        <f t="shared" si="9699"/>
        <v>Friday</v>
      </c>
      <c r="R8648" t="str">
        <f t="shared" si="9700"/>
        <v>Q3</v>
      </c>
    </row>
    <row r="8649" spans="1:18" x14ac:dyDescent="0.25">
      <c r="A8649">
        <f t="shared" si="9693"/>
        <v>2407</v>
      </c>
      <c r="B8649" s="1">
        <f t="shared" si="9694"/>
        <v>44071</v>
      </c>
      <c r="C8649" t="str">
        <f t="shared" ref="C8649:M8649" si="9743">C2798</f>
        <v>Suresh</v>
      </c>
      <c r="D8649">
        <f t="shared" si="9743"/>
        <v>8976789065</v>
      </c>
      <c r="E8649" t="str">
        <f t="shared" si="9743"/>
        <v>Pickle 500g</v>
      </c>
      <c r="F8649" t="str">
        <f t="shared" si="9743"/>
        <v>Groceries</v>
      </c>
      <c r="G8649" s="2">
        <f t="shared" si="9743"/>
        <v>67</v>
      </c>
      <c r="H8649">
        <f t="shared" si="9743"/>
        <v>1</v>
      </c>
      <c r="I8649" s="2">
        <f t="shared" si="9743"/>
        <v>67</v>
      </c>
      <c r="J8649" s="2">
        <f t="shared" si="9743"/>
        <v>46.900000000000006</v>
      </c>
      <c r="K8649" s="2">
        <f t="shared" si="9743"/>
        <v>20.099999999999994</v>
      </c>
      <c r="L8649" t="str">
        <f t="shared" si="9743"/>
        <v>Chandra</v>
      </c>
      <c r="M8649" t="str">
        <f t="shared" si="9743"/>
        <v>Sulur</v>
      </c>
      <c r="N8649">
        <f t="shared" si="9696"/>
        <v>28</v>
      </c>
      <c r="O8649" s="3" t="str">
        <f t="shared" si="9697"/>
        <v>Aug</v>
      </c>
      <c r="P8649">
        <f t="shared" si="9698"/>
        <v>2020</v>
      </c>
      <c r="Q8649" t="str">
        <f t="shared" si="9699"/>
        <v>Friday</v>
      </c>
      <c r="R8649" t="str">
        <f t="shared" si="9700"/>
        <v>Q3</v>
      </c>
    </row>
    <row r="8650" spans="1:18" x14ac:dyDescent="0.25">
      <c r="A8650">
        <f t="shared" si="9693"/>
        <v>2407</v>
      </c>
      <c r="B8650" s="1">
        <f t="shared" si="9694"/>
        <v>44071</v>
      </c>
      <c r="C8650" t="str">
        <f t="shared" ref="C8650:M8650" si="9744">C2799</f>
        <v>Suresh</v>
      </c>
      <c r="D8650">
        <f t="shared" si="9744"/>
        <v>8976789065</v>
      </c>
      <c r="E8650" t="str">
        <f t="shared" si="9744"/>
        <v>Salt 1 kg</v>
      </c>
      <c r="F8650" t="str">
        <f t="shared" si="9744"/>
        <v>Groceries</v>
      </c>
      <c r="G8650" s="2">
        <f t="shared" si="9744"/>
        <v>15</v>
      </c>
      <c r="H8650">
        <f t="shared" si="9744"/>
        <v>1</v>
      </c>
      <c r="I8650" s="2">
        <f t="shared" si="9744"/>
        <v>15</v>
      </c>
      <c r="J8650" s="2">
        <f t="shared" si="9744"/>
        <v>10.5</v>
      </c>
      <c r="K8650" s="2">
        <f t="shared" si="9744"/>
        <v>4.5</v>
      </c>
      <c r="L8650" t="str">
        <f t="shared" si="9744"/>
        <v>Sindhu</v>
      </c>
      <c r="M8650" t="str">
        <f t="shared" si="9744"/>
        <v>Sulur</v>
      </c>
      <c r="N8650">
        <f t="shared" si="9696"/>
        <v>28</v>
      </c>
      <c r="O8650" s="3" t="str">
        <f t="shared" si="9697"/>
        <v>Aug</v>
      </c>
      <c r="P8650">
        <f t="shared" si="9698"/>
        <v>2020</v>
      </c>
      <c r="Q8650" t="str">
        <f t="shared" si="9699"/>
        <v>Friday</v>
      </c>
      <c r="R8650" t="str">
        <f t="shared" si="9700"/>
        <v>Q3</v>
      </c>
    </row>
    <row r="8651" spans="1:18" x14ac:dyDescent="0.25">
      <c r="A8651">
        <f t="shared" si="9693"/>
        <v>2407</v>
      </c>
      <c r="B8651" s="1">
        <f t="shared" si="9694"/>
        <v>44071</v>
      </c>
      <c r="C8651" t="str">
        <f t="shared" ref="C8651:M8651" si="9745">C2800</f>
        <v>Suresh</v>
      </c>
      <c r="D8651">
        <f t="shared" si="9745"/>
        <v>8976789065</v>
      </c>
      <c r="E8651" t="str">
        <f t="shared" si="9745"/>
        <v>Maybelline Mattie Lipstic 3.9 g</v>
      </c>
      <c r="F8651" t="str">
        <f t="shared" si="9745"/>
        <v>Cosmetics</v>
      </c>
      <c r="G8651" s="2">
        <f t="shared" si="9745"/>
        <v>262</v>
      </c>
      <c r="H8651">
        <f t="shared" si="9745"/>
        <v>1</v>
      </c>
      <c r="I8651" s="2">
        <f t="shared" si="9745"/>
        <v>262</v>
      </c>
      <c r="J8651" s="2">
        <f t="shared" si="9745"/>
        <v>183.4</v>
      </c>
      <c r="K8651" s="2">
        <f t="shared" si="9745"/>
        <v>78.599999999999994</v>
      </c>
      <c r="L8651" t="str">
        <f t="shared" si="9745"/>
        <v>Rajan</v>
      </c>
      <c r="M8651" t="str">
        <f t="shared" si="9745"/>
        <v>Sulur</v>
      </c>
      <c r="N8651">
        <f t="shared" si="9696"/>
        <v>28</v>
      </c>
      <c r="O8651" s="3" t="str">
        <f t="shared" si="9697"/>
        <v>Aug</v>
      </c>
      <c r="P8651">
        <f t="shared" si="9698"/>
        <v>2020</v>
      </c>
      <c r="Q8651" t="str">
        <f t="shared" si="9699"/>
        <v>Friday</v>
      </c>
      <c r="R8651" t="str">
        <f t="shared" si="9700"/>
        <v>Q3</v>
      </c>
    </row>
    <row r="8652" spans="1:18" x14ac:dyDescent="0.25">
      <c r="A8652">
        <f t="shared" si="9693"/>
        <v>2408</v>
      </c>
      <c r="B8652" s="1">
        <f t="shared" si="9694"/>
        <v>44071</v>
      </c>
      <c r="C8652" t="str">
        <f t="shared" ref="C8652:M8652" si="9746">C2801</f>
        <v>Suresh</v>
      </c>
      <c r="D8652">
        <f t="shared" si="9746"/>
        <v>8976789065</v>
      </c>
      <c r="E8652" t="str">
        <f t="shared" si="9746"/>
        <v>Faces Long Wear Eye Pencil</v>
      </c>
      <c r="F8652" t="str">
        <f t="shared" si="9746"/>
        <v>Cosmetics</v>
      </c>
      <c r="G8652" s="2">
        <f t="shared" si="9746"/>
        <v>349</v>
      </c>
      <c r="H8652">
        <f t="shared" si="9746"/>
        <v>1</v>
      </c>
      <c r="I8652" s="2">
        <f t="shared" si="9746"/>
        <v>349</v>
      </c>
      <c r="J8652" s="2">
        <f t="shared" si="9746"/>
        <v>244.3</v>
      </c>
      <c r="K8652" s="2">
        <f t="shared" si="9746"/>
        <v>104.69999999999999</v>
      </c>
      <c r="L8652" t="str">
        <f t="shared" si="9746"/>
        <v>Chandra</v>
      </c>
      <c r="M8652" t="str">
        <f t="shared" si="9746"/>
        <v>Sulur</v>
      </c>
      <c r="N8652">
        <f t="shared" si="9696"/>
        <v>28</v>
      </c>
      <c r="O8652" s="3" t="str">
        <f t="shared" si="9697"/>
        <v>Aug</v>
      </c>
      <c r="P8652">
        <f t="shared" si="9698"/>
        <v>2020</v>
      </c>
      <c r="Q8652" t="str">
        <f t="shared" si="9699"/>
        <v>Friday</v>
      </c>
      <c r="R8652" t="str">
        <f t="shared" si="9700"/>
        <v>Q3</v>
      </c>
    </row>
    <row r="8653" spans="1:18" x14ac:dyDescent="0.25">
      <c r="A8653">
        <f t="shared" si="9693"/>
        <v>2408</v>
      </c>
      <c r="B8653" s="1">
        <f t="shared" si="9694"/>
        <v>44071</v>
      </c>
      <c r="C8653" t="str">
        <f t="shared" ref="C8653:M8653" si="9747">C2802</f>
        <v>Suresh</v>
      </c>
      <c r="D8653">
        <f t="shared" si="9747"/>
        <v>8976789065</v>
      </c>
      <c r="E8653" t="str">
        <f t="shared" si="9747"/>
        <v>Revlon Charlie Blue 100 ML</v>
      </c>
      <c r="F8653" t="str">
        <f t="shared" si="9747"/>
        <v>Cosmetics</v>
      </c>
      <c r="G8653" s="2">
        <f t="shared" si="9747"/>
        <v>537</v>
      </c>
      <c r="H8653">
        <f t="shared" si="9747"/>
        <v>1</v>
      </c>
      <c r="I8653" s="2">
        <f t="shared" si="9747"/>
        <v>537</v>
      </c>
      <c r="J8653" s="2">
        <f t="shared" si="9747"/>
        <v>375.9</v>
      </c>
      <c r="K8653" s="2">
        <f t="shared" si="9747"/>
        <v>161.10000000000002</v>
      </c>
      <c r="L8653" t="str">
        <f t="shared" si="9747"/>
        <v>Sindhu</v>
      </c>
      <c r="M8653" t="str">
        <f t="shared" si="9747"/>
        <v>Sulur</v>
      </c>
      <c r="N8653">
        <f t="shared" si="9696"/>
        <v>28</v>
      </c>
      <c r="O8653" s="3" t="str">
        <f t="shared" si="9697"/>
        <v>Aug</v>
      </c>
      <c r="P8653">
        <f t="shared" si="9698"/>
        <v>2020</v>
      </c>
      <c r="Q8653" t="str">
        <f t="shared" si="9699"/>
        <v>Friday</v>
      </c>
      <c r="R8653" t="str">
        <f t="shared" si="9700"/>
        <v>Q3</v>
      </c>
    </row>
    <row r="8654" spans="1:18" x14ac:dyDescent="0.25">
      <c r="A8654">
        <f t="shared" si="9693"/>
        <v>2408</v>
      </c>
      <c r="B8654" s="1">
        <f t="shared" si="9694"/>
        <v>44071</v>
      </c>
      <c r="C8654" t="str">
        <f t="shared" ref="C8654:M8654" si="9748">C2803</f>
        <v>Suresh</v>
      </c>
      <c r="D8654">
        <f t="shared" si="9748"/>
        <v>8976789065</v>
      </c>
      <c r="E8654" t="str">
        <f t="shared" si="9748"/>
        <v>Revlon Charlie White 100 ML</v>
      </c>
      <c r="F8654" t="str">
        <f t="shared" si="9748"/>
        <v>Cosmetics</v>
      </c>
      <c r="G8654" s="2">
        <f t="shared" si="9748"/>
        <v>584</v>
      </c>
      <c r="H8654">
        <f t="shared" si="9748"/>
        <v>1</v>
      </c>
      <c r="I8654" s="2">
        <f t="shared" si="9748"/>
        <v>584</v>
      </c>
      <c r="J8654" s="2">
        <f t="shared" si="9748"/>
        <v>408.8</v>
      </c>
      <c r="K8654" s="2">
        <f t="shared" si="9748"/>
        <v>175.2</v>
      </c>
      <c r="L8654" t="str">
        <f t="shared" si="9748"/>
        <v>Chandra</v>
      </c>
      <c r="M8654" t="str">
        <f t="shared" si="9748"/>
        <v>Sulur</v>
      </c>
      <c r="N8654">
        <f t="shared" si="9696"/>
        <v>28</v>
      </c>
      <c r="O8654" s="3" t="str">
        <f t="shared" si="9697"/>
        <v>Aug</v>
      </c>
      <c r="P8654">
        <f t="shared" si="9698"/>
        <v>2020</v>
      </c>
      <c r="Q8654" t="str">
        <f t="shared" si="9699"/>
        <v>Friday</v>
      </c>
      <c r="R8654" t="str">
        <f t="shared" si="9700"/>
        <v>Q3</v>
      </c>
    </row>
    <row r="8655" spans="1:18" x14ac:dyDescent="0.25">
      <c r="A8655">
        <f t="shared" si="9693"/>
        <v>2408</v>
      </c>
      <c r="B8655" s="1">
        <f t="shared" si="9694"/>
        <v>44071</v>
      </c>
      <c r="C8655" t="str">
        <f t="shared" ref="C8655:M8655" si="9749">C2804</f>
        <v>Rajesh singh</v>
      </c>
      <c r="D8655">
        <f t="shared" si="9749"/>
        <v>9876548767</v>
      </c>
      <c r="E8655" t="str">
        <f t="shared" si="9749"/>
        <v>Cinthol 100 GM</v>
      </c>
      <c r="F8655" t="str">
        <f t="shared" si="9749"/>
        <v>Cosmetics</v>
      </c>
      <c r="G8655" s="2">
        <f t="shared" si="9749"/>
        <v>45</v>
      </c>
      <c r="H8655">
        <f t="shared" si="9749"/>
        <v>3</v>
      </c>
      <c r="I8655" s="2">
        <f t="shared" si="9749"/>
        <v>135</v>
      </c>
      <c r="J8655" s="2">
        <f t="shared" si="9749"/>
        <v>94.5</v>
      </c>
      <c r="K8655" s="2">
        <f t="shared" si="9749"/>
        <v>40.5</v>
      </c>
      <c r="L8655" t="str">
        <f t="shared" si="9749"/>
        <v>Chandra</v>
      </c>
      <c r="M8655" t="str">
        <f t="shared" si="9749"/>
        <v>Sulur</v>
      </c>
      <c r="N8655">
        <f t="shared" si="9696"/>
        <v>28</v>
      </c>
      <c r="O8655" s="3" t="str">
        <f t="shared" si="9697"/>
        <v>Aug</v>
      </c>
      <c r="P8655">
        <f t="shared" si="9698"/>
        <v>2020</v>
      </c>
      <c r="Q8655" t="str">
        <f t="shared" si="9699"/>
        <v>Friday</v>
      </c>
      <c r="R8655" t="str">
        <f t="shared" si="9700"/>
        <v>Q3</v>
      </c>
    </row>
    <row r="8656" spans="1:18" x14ac:dyDescent="0.25">
      <c r="A8656">
        <f t="shared" si="9693"/>
        <v>2408</v>
      </c>
      <c r="B8656" s="1">
        <f t="shared" si="9694"/>
        <v>44071</v>
      </c>
      <c r="C8656" t="str">
        <f t="shared" ref="C8656:M8656" si="9750">C2805</f>
        <v>Rajesh singh</v>
      </c>
      <c r="D8656">
        <f t="shared" si="9750"/>
        <v>9876548767</v>
      </c>
      <c r="E8656" t="str">
        <f t="shared" si="9750"/>
        <v>Rexona 150 GM</v>
      </c>
      <c r="F8656" t="str">
        <f t="shared" si="9750"/>
        <v>Cosmetics</v>
      </c>
      <c r="G8656" s="2">
        <f t="shared" si="9750"/>
        <v>55</v>
      </c>
      <c r="H8656">
        <f t="shared" si="9750"/>
        <v>6</v>
      </c>
      <c r="I8656" s="2">
        <f t="shared" si="9750"/>
        <v>330</v>
      </c>
      <c r="J8656" s="2">
        <f t="shared" si="9750"/>
        <v>231</v>
      </c>
      <c r="K8656" s="2">
        <f t="shared" si="9750"/>
        <v>99</v>
      </c>
      <c r="L8656" t="str">
        <f t="shared" si="9750"/>
        <v>Chandra</v>
      </c>
      <c r="M8656" t="str">
        <f t="shared" si="9750"/>
        <v>Sulur</v>
      </c>
      <c r="N8656">
        <f t="shared" si="9696"/>
        <v>28</v>
      </c>
      <c r="O8656" s="3" t="str">
        <f t="shared" si="9697"/>
        <v>Aug</v>
      </c>
      <c r="P8656">
        <f t="shared" si="9698"/>
        <v>2020</v>
      </c>
      <c r="Q8656" t="str">
        <f t="shared" si="9699"/>
        <v>Friday</v>
      </c>
      <c r="R8656" t="str">
        <f t="shared" si="9700"/>
        <v>Q3</v>
      </c>
    </row>
    <row r="8657" spans="1:18" x14ac:dyDescent="0.25">
      <c r="A8657">
        <f t="shared" si="9693"/>
        <v>2408</v>
      </c>
      <c r="B8657" s="1">
        <f t="shared" si="9694"/>
        <v>44072</v>
      </c>
      <c r="C8657" t="str">
        <f t="shared" ref="C8657:M8657" si="9751">C2806</f>
        <v>suma ranjan</v>
      </c>
      <c r="D8657">
        <f t="shared" si="9751"/>
        <v>8976789077</v>
      </c>
      <c r="E8657" t="str">
        <f t="shared" si="9751"/>
        <v>Milk (1 Ltr)</v>
      </c>
      <c r="F8657" t="str">
        <f t="shared" si="9751"/>
        <v>Dairy</v>
      </c>
      <c r="G8657" s="2">
        <f t="shared" si="9751"/>
        <v>40</v>
      </c>
      <c r="H8657">
        <f t="shared" si="9751"/>
        <v>1</v>
      </c>
      <c r="I8657" s="2">
        <f t="shared" si="9751"/>
        <v>40</v>
      </c>
      <c r="J8657" s="2">
        <f t="shared" si="9751"/>
        <v>28</v>
      </c>
      <c r="K8657" s="2">
        <f t="shared" si="9751"/>
        <v>12</v>
      </c>
      <c r="L8657" t="str">
        <f t="shared" si="9751"/>
        <v>Sindhu</v>
      </c>
      <c r="M8657" t="str">
        <f t="shared" si="9751"/>
        <v>Sulur</v>
      </c>
      <c r="N8657">
        <f t="shared" si="9696"/>
        <v>29</v>
      </c>
      <c r="O8657" s="3" t="str">
        <f t="shared" si="9697"/>
        <v>Aug</v>
      </c>
      <c r="P8657">
        <f t="shared" si="9698"/>
        <v>2020</v>
      </c>
      <c r="Q8657" t="str">
        <f t="shared" si="9699"/>
        <v>Saturday</v>
      </c>
      <c r="R8657" t="str">
        <f t="shared" si="9700"/>
        <v>Q3</v>
      </c>
    </row>
    <row r="8658" spans="1:18" x14ac:dyDescent="0.25">
      <c r="A8658">
        <f t="shared" si="9693"/>
        <v>2408</v>
      </c>
      <c r="B8658" s="1">
        <f t="shared" si="9694"/>
        <v>44072</v>
      </c>
      <c r="C8658" t="str">
        <f t="shared" ref="C8658:M8658" si="9752">C2807</f>
        <v>suma ranjan</v>
      </c>
      <c r="D8658">
        <f t="shared" si="9752"/>
        <v>8976789077</v>
      </c>
      <c r="E8658" t="str">
        <f t="shared" si="9752"/>
        <v>Pickle 500g</v>
      </c>
      <c r="F8658" t="str">
        <f t="shared" si="9752"/>
        <v>Groceries</v>
      </c>
      <c r="G8658" s="2">
        <f t="shared" si="9752"/>
        <v>67</v>
      </c>
      <c r="H8658">
        <f t="shared" si="9752"/>
        <v>1</v>
      </c>
      <c r="I8658" s="2">
        <f t="shared" si="9752"/>
        <v>67</v>
      </c>
      <c r="J8658" s="2">
        <f t="shared" si="9752"/>
        <v>46.900000000000006</v>
      </c>
      <c r="K8658" s="2">
        <f t="shared" si="9752"/>
        <v>20.099999999999994</v>
      </c>
      <c r="L8658" t="str">
        <f t="shared" si="9752"/>
        <v>Rajan</v>
      </c>
      <c r="M8658" t="str">
        <f t="shared" si="9752"/>
        <v>Sulur</v>
      </c>
      <c r="N8658">
        <f t="shared" si="9696"/>
        <v>29</v>
      </c>
      <c r="O8658" s="3" t="str">
        <f t="shared" si="9697"/>
        <v>Aug</v>
      </c>
      <c r="P8658">
        <f t="shared" si="9698"/>
        <v>2020</v>
      </c>
      <c r="Q8658" t="str">
        <f t="shared" si="9699"/>
        <v>Saturday</v>
      </c>
      <c r="R8658" t="str">
        <f t="shared" si="9700"/>
        <v>Q3</v>
      </c>
    </row>
    <row r="8659" spans="1:18" x14ac:dyDescent="0.25">
      <c r="A8659">
        <f t="shared" si="9693"/>
        <v>2408</v>
      </c>
      <c r="B8659" s="1">
        <f t="shared" si="9694"/>
        <v>44072</v>
      </c>
      <c r="C8659" t="str">
        <f t="shared" ref="C8659:M8659" si="9753">C2808</f>
        <v>suma ranjan</v>
      </c>
      <c r="D8659">
        <f t="shared" si="9753"/>
        <v>8976789077</v>
      </c>
      <c r="E8659" t="str">
        <f t="shared" si="9753"/>
        <v>Salt 1 kg</v>
      </c>
      <c r="F8659" t="str">
        <f t="shared" si="9753"/>
        <v>Groceries</v>
      </c>
      <c r="G8659" s="2">
        <f t="shared" si="9753"/>
        <v>15</v>
      </c>
      <c r="H8659">
        <f t="shared" si="9753"/>
        <v>1</v>
      </c>
      <c r="I8659" s="2">
        <f t="shared" si="9753"/>
        <v>15</v>
      </c>
      <c r="J8659" s="2">
        <f t="shared" si="9753"/>
        <v>10.5</v>
      </c>
      <c r="K8659" s="2">
        <f t="shared" si="9753"/>
        <v>4.5</v>
      </c>
      <c r="L8659" t="str">
        <f t="shared" si="9753"/>
        <v>Chandra</v>
      </c>
      <c r="M8659" t="str">
        <f t="shared" si="9753"/>
        <v>Sulur</v>
      </c>
      <c r="N8659">
        <f t="shared" si="9696"/>
        <v>29</v>
      </c>
      <c r="O8659" s="3" t="str">
        <f t="shared" si="9697"/>
        <v>Aug</v>
      </c>
      <c r="P8659">
        <f t="shared" si="9698"/>
        <v>2020</v>
      </c>
      <c r="Q8659" t="str">
        <f t="shared" si="9699"/>
        <v>Saturday</v>
      </c>
      <c r="R8659" t="str">
        <f t="shared" si="9700"/>
        <v>Q3</v>
      </c>
    </row>
    <row r="8660" spans="1:18" x14ac:dyDescent="0.25">
      <c r="A8660">
        <f t="shared" si="9693"/>
        <v>2408</v>
      </c>
      <c r="B8660" s="1">
        <f t="shared" si="9694"/>
        <v>44072</v>
      </c>
      <c r="C8660" t="str">
        <f t="shared" ref="C8660:M8660" si="9754">C2809</f>
        <v>suma ranjan</v>
      </c>
      <c r="D8660">
        <f t="shared" si="9754"/>
        <v>8976789077</v>
      </c>
      <c r="E8660" t="str">
        <f t="shared" si="9754"/>
        <v>Maybelline Mattie Lipstic 3.9 g</v>
      </c>
      <c r="F8660" t="str">
        <f t="shared" si="9754"/>
        <v>Cosmetics</v>
      </c>
      <c r="G8660" s="2">
        <f t="shared" si="9754"/>
        <v>262</v>
      </c>
      <c r="H8660">
        <f t="shared" si="9754"/>
        <v>1</v>
      </c>
      <c r="I8660" s="2">
        <f t="shared" si="9754"/>
        <v>262</v>
      </c>
      <c r="J8660" s="2">
        <f t="shared" si="9754"/>
        <v>183.4</v>
      </c>
      <c r="K8660" s="2">
        <f t="shared" si="9754"/>
        <v>78.599999999999994</v>
      </c>
      <c r="L8660" t="str">
        <f t="shared" si="9754"/>
        <v>Sindhu</v>
      </c>
      <c r="M8660" t="str">
        <f t="shared" si="9754"/>
        <v>Sulur</v>
      </c>
      <c r="N8660">
        <f t="shared" si="9696"/>
        <v>29</v>
      </c>
      <c r="O8660" s="3" t="str">
        <f t="shared" si="9697"/>
        <v>Aug</v>
      </c>
      <c r="P8660">
        <f t="shared" si="9698"/>
        <v>2020</v>
      </c>
      <c r="Q8660" t="str">
        <f t="shared" si="9699"/>
        <v>Saturday</v>
      </c>
      <c r="R8660" t="str">
        <f t="shared" si="9700"/>
        <v>Q3</v>
      </c>
    </row>
    <row r="8661" spans="1:18" x14ac:dyDescent="0.25">
      <c r="A8661">
        <f t="shared" si="9693"/>
        <v>2409</v>
      </c>
      <c r="B8661" s="1">
        <f t="shared" si="9694"/>
        <v>44072</v>
      </c>
      <c r="C8661" t="str">
        <f t="shared" ref="C8661:M8661" si="9755">C2810</f>
        <v>suma ranjan</v>
      </c>
      <c r="D8661">
        <f t="shared" si="9755"/>
        <v>8976789077</v>
      </c>
      <c r="E8661" t="str">
        <f t="shared" si="9755"/>
        <v>Faces Long Wear Eye Pencil</v>
      </c>
      <c r="F8661" t="str">
        <f t="shared" si="9755"/>
        <v>Cosmetics</v>
      </c>
      <c r="G8661" s="2">
        <f t="shared" si="9755"/>
        <v>349</v>
      </c>
      <c r="H8661">
        <f t="shared" si="9755"/>
        <v>1</v>
      </c>
      <c r="I8661" s="2">
        <f t="shared" si="9755"/>
        <v>349</v>
      </c>
      <c r="J8661" s="2">
        <f t="shared" si="9755"/>
        <v>244.3</v>
      </c>
      <c r="K8661" s="2">
        <f t="shared" si="9755"/>
        <v>104.69999999999999</v>
      </c>
      <c r="L8661" t="str">
        <f t="shared" si="9755"/>
        <v>Rajan</v>
      </c>
      <c r="M8661" t="str">
        <f t="shared" si="9755"/>
        <v>Sulur</v>
      </c>
      <c r="N8661">
        <f t="shared" si="9696"/>
        <v>29</v>
      </c>
      <c r="O8661" s="3" t="str">
        <f t="shared" si="9697"/>
        <v>Aug</v>
      </c>
      <c r="P8661">
        <f t="shared" si="9698"/>
        <v>2020</v>
      </c>
      <c r="Q8661" t="str">
        <f t="shared" si="9699"/>
        <v>Saturday</v>
      </c>
      <c r="R8661" t="str">
        <f t="shared" si="9700"/>
        <v>Q3</v>
      </c>
    </row>
    <row r="8662" spans="1:18" x14ac:dyDescent="0.25">
      <c r="A8662">
        <f t="shared" si="9693"/>
        <v>2409</v>
      </c>
      <c r="B8662" s="1">
        <f t="shared" si="9694"/>
        <v>44072</v>
      </c>
      <c r="C8662" t="str">
        <f t="shared" ref="C8662:M8662" si="9756">C2811</f>
        <v>suma ranjan</v>
      </c>
      <c r="D8662">
        <f t="shared" si="9756"/>
        <v>8976789077</v>
      </c>
      <c r="E8662" t="str">
        <f t="shared" si="9756"/>
        <v>Revlon Charlie Blue 100 ML</v>
      </c>
      <c r="F8662" t="str">
        <f t="shared" si="9756"/>
        <v>Cosmetics</v>
      </c>
      <c r="G8662" s="2">
        <f t="shared" si="9756"/>
        <v>537</v>
      </c>
      <c r="H8662">
        <f t="shared" si="9756"/>
        <v>1</v>
      </c>
      <c r="I8662" s="2">
        <f t="shared" si="9756"/>
        <v>537</v>
      </c>
      <c r="J8662" s="2">
        <f t="shared" si="9756"/>
        <v>375.9</v>
      </c>
      <c r="K8662" s="2">
        <f t="shared" si="9756"/>
        <v>161.10000000000002</v>
      </c>
      <c r="L8662" t="str">
        <f t="shared" si="9756"/>
        <v>Sindhu</v>
      </c>
      <c r="M8662" t="str">
        <f t="shared" si="9756"/>
        <v>Sulur</v>
      </c>
      <c r="N8662">
        <f t="shared" si="9696"/>
        <v>29</v>
      </c>
      <c r="O8662" s="3" t="str">
        <f t="shared" si="9697"/>
        <v>Aug</v>
      </c>
      <c r="P8662">
        <f t="shared" si="9698"/>
        <v>2020</v>
      </c>
      <c r="Q8662" t="str">
        <f t="shared" si="9699"/>
        <v>Saturday</v>
      </c>
      <c r="R8662" t="str">
        <f t="shared" si="9700"/>
        <v>Q3</v>
      </c>
    </row>
    <row r="8663" spans="1:18" x14ac:dyDescent="0.25">
      <c r="A8663">
        <f t="shared" si="9693"/>
        <v>2409</v>
      </c>
      <c r="B8663" s="1">
        <f t="shared" si="9694"/>
        <v>44072</v>
      </c>
      <c r="C8663" t="str">
        <f t="shared" ref="C8663:M8663" si="9757">C2812</f>
        <v>suma ranjan</v>
      </c>
      <c r="D8663">
        <f t="shared" si="9757"/>
        <v>8976789077</v>
      </c>
      <c r="E8663" t="str">
        <f t="shared" si="9757"/>
        <v>Revlon Charlie White 100 ML</v>
      </c>
      <c r="F8663" t="str">
        <f t="shared" si="9757"/>
        <v>Cosmetics</v>
      </c>
      <c r="G8663" s="2">
        <f t="shared" si="9757"/>
        <v>584</v>
      </c>
      <c r="H8663">
        <f t="shared" si="9757"/>
        <v>1</v>
      </c>
      <c r="I8663" s="2">
        <f t="shared" si="9757"/>
        <v>584</v>
      </c>
      <c r="J8663" s="2">
        <f t="shared" si="9757"/>
        <v>408.8</v>
      </c>
      <c r="K8663" s="2">
        <f t="shared" si="9757"/>
        <v>175.2</v>
      </c>
      <c r="L8663" t="str">
        <f t="shared" si="9757"/>
        <v>Sindhu</v>
      </c>
      <c r="M8663" t="str">
        <f t="shared" si="9757"/>
        <v>Sulur</v>
      </c>
      <c r="N8663">
        <f t="shared" si="9696"/>
        <v>29</v>
      </c>
      <c r="O8663" s="3" t="str">
        <f t="shared" si="9697"/>
        <v>Aug</v>
      </c>
      <c r="P8663">
        <f t="shared" si="9698"/>
        <v>2020</v>
      </c>
      <c r="Q8663" t="str">
        <f t="shared" si="9699"/>
        <v>Saturday</v>
      </c>
      <c r="R8663" t="str">
        <f t="shared" si="9700"/>
        <v>Q3</v>
      </c>
    </row>
    <row r="8664" spans="1:18" x14ac:dyDescent="0.25">
      <c r="A8664">
        <f t="shared" si="9693"/>
        <v>2409</v>
      </c>
      <c r="B8664" s="1">
        <f t="shared" si="9694"/>
        <v>44072</v>
      </c>
      <c r="C8664" t="str">
        <f t="shared" ref="C8664:M8664" si="9758">C2813</f>
        <v>Rajesh singh</v>
      </c>
      <c r="D8664">
        <f t="shared" si="9758"/>
        <v>9876548767</v>
      </c>
      <c r="E8664" t="str">
        <f t="shared" si="9758"/>
        <v>Cinthol 100 GM</v>
      </c>
      <c r="F8664" t="str">
        <f t="shared" si="9758"/>
        <v>Cosmetics</v>
      </c>
      <c r="G8664" s="2">
        <f t="shared" si="9758"/>
        <v>45</v>
      </c>
      <c r="H8664">
        <f t="shared" si="9758"/>
        <v>3</v>
      </c>
      <c r="I8664" s="2">
        <f t="shared" si="9758"/>
        <v>135</v>
      </c>
      <c r="J8664" s="2">
        <f t="shared" si="9758"/>
        <v>94.5</v>
      </c>
      <c r="K8664" s="2">
        <f t="shared" si="9758"/>
        <v>40.5</v>
      </c>
      <c r="L8664" t="str">
        <f t="shared" si="9758"/>
        <v>Ranjith</v>
      </c>
      <c r="M8664" t="str">
        <f t="shared" si="9758"/>
        <v>Sulur</v>
      </c>
      <c r="N8664">
        <f t="shared" si="9696"/>
        <v>29</v>
      </c>
      <c r="O8664" s="3" t="str">
        <f t="shared" si="9697"/>
        <v>Aug</v>
      </c>
      <c r="P8664">
        <f t="shared" si="9698"/>
        <v>2020</v>
      </c>
      <c r="Q8664" t="str">
        <f t="shared" si="9699"/>
        <v>Saturday</v>
      </c>
      <c r="R8664" t="str">
        <f t="shared" si="9700"/>
        <v>Q3</v>
      </c>
    </row>
    <row r="8665" spans="1:18" x14ac:dyDescent="0.25">
      <c r="A8665">
        <f t="shared" si="9693"/>
        <v>2409</v>
      </c>
      <c r="B8665" s="1">
        <f t="shared" si="9694"/>
        <v>44072</v>
      </c>
      <c r="C8665" t="str">
        <f t="shared" ref="C8665:M8665" si="9759">C2814</f>
        <v>Rajesh singh</v>
      </c>
      <c r="D8665">
        <f t="shared" si="9759"/>
        <v>9876548767</v>
      </c>
      <c r="E8665" t="str">
        <f t="shared" si="9759"/>
        <v>Rexona 150 GM</v>
      </c>
      <c r="F8665" t="str">
        <f t="shared" si="9759"/>
        <v>Cosmetics</v>
      </c>
      <c r="G8665" s="2">
        <f t="shared" si="9759"/>
        <v>55</v>
      </c>
      <c r="H8665">
        <f t="shared" si="9759"/>
        <v>6</v>
      </c>
      <c r="I8665" s="2">
        <f t="shared" si="9759"/>
        <v>330</v>
      </c>
      <c r="J8665" s="2">
        <f t="shared" si="9759"/>
        <v>231</v>
      </c>
      <c r="K8665" s="2">
        <f t="shared" si="9759"/>
        <v>99</v>
      </c>
      <c r="L8665" t="str">
        <f t="shared" si="9759"/>
        <v>Ranjith</v>
      </c>
      <c r="M8665" t="str">
        <f t="shared" si="9759"/>
        <v>Sulur</v>
      </c>
      <c r="N8665">
        <f t="shared" si="9696"/>
        <v>29</v>
      </c>
      <c r="O8665" s="3" t="str">
        <f t="shared" si="9697"/>
        <v>Aug</v>
      </c>
      <c r="P8665">
        <f t="shared" si="9698"/>
        <v>2020</v>
      </c>
      <c r="Q8665" t="str">
        <f t="shared" si="9699"/>
        <v>Saturday</v>
      </c>
      <c r="R8665" t="str">
        <f t="shared" si="9700"/>
        <v>Q3</v>
      </c>
    </row>
    <row r="8666" spans="1:18" x14ac:dyDescent="0.25">
      <c r="A8666">
        <f t="shared" si="9693"/>
        <v>2409</v>
      </c>
      <c r="B8666" s="1">
        <f t="shared" si="9694"/>
        <v>44072</v>
      </c>
      <c r="C8666" t="str">
        <f t="shared" ref="C8666:M8666" si="9760">C2815</f>
        <v>suma ranjan</v>
      </c>
      <c r="D8666">
        <f t="shared" si="9760"/>
        <v>8976789077</v>
      </c>
      <c r="E8666" t="str">
        <f t="shared" si="9760"/>
        <v>Revlon Charlie White 100 ML</v>
      </c>
      <c r="F8666" t="str">
        <f t="shared" si="9760"/>
        <v>Cosmetics</v>
      </c>
      <c r="G8666" s="2">
        <f t="shared" si="9760"/>
        <v>584</v>
      </c>
      <c r="H8666">
        <f t="shared" si="9760"/>
        <v>1</v>
      </c>
      <c r="I8666" s="2">
        <f t="shared" si="9760"/>
        <v>584</v>
      </c>
      <c r="J8666" s="2">
        <f t="shared" si="9760"/>
        <v>408.8</v>
      </c>
      <c r="K8666" s="2">
        <f t="shared" si="9760"/>
        <v>175.2</v>
      </c>
      <c r="L8666" t="str">
        <f t="shared" si="9760"/>
        <v>Chandra</v>
      </c>
      <c r="M8666" t="str">
        <f t="shared" si="9760"/>
        <v>Sulur</v>
      </c>
      <c r="N8666">
        <f t="shared" si="9696"/>
        <v>29</v>
      </c>
      <c r="O8666" s="3" t="str">
        <f t="shared" si="9697"/>
        <v>Aug</v>
      </c>
      <c r="P8666">
        <f t="shared" si="9698"/>
        <v>2020</v>
      </c>
      <c r="Q8666" t="str">
        <f t="shared" si="9699"/>
        <v>Saturday</v>
      </c>
      <c r="R8666" t="str">
        <f t="shared" si="9700"/>
        <v>Q3</v>
      </c>
    </row>
    <row r="8667" spans="1:18" x14ac:dyDescent="0.25">
      <c r="A8667">
        <f t="shared" si="9693"/>
        <v>2409</v>
      </c>
      <c r="B8667" s="1">
        <f t="shared" si="9694"/>
        <v>44072</v>
      </c>
      <c r="C8667" t="str">
        <f t="shared" ref="C8667:M8667" si="9761">C2816</f>
        <v>suma ranjan</v>
      </c>
      <c r="D8667">
        <f t="shared" si="9761"/>
        <v>8976789077</v>
      </c>
      <c r="E8667" t="str">
        <f t="shared" si="9761"/>
        <v>Milk (1 Ltr)</v>
      </c>
      <c r="F8667" t="str">
        <f t="shared" si="9761"/>
        <v>Dairy</v>
      </c>
      <c r="G8667" s="2">
        <f t="shared" si="9761"/>
        <v>40</v>
      </c>
      <c r="H8667">
        <f t="shared" si="9761"/>
        <v>1</v>
      </c>
      <c r="I8667" s="2">
        <f t="shared" si="9761"/>
        <v>40</v>
      </c>
      <c r="J8667" s="2">
        <f t="shared" si="9761"/>
        <v>28</v>
      </c>
      <c r="K8667" s="2">
        <f t="shared" si="9761"/>
        <v>12</v>
      </c>
      <c r="L8667" t="str">
        <f t="shared" si="9761"/>
        <v>Rajan</v>
      </c>
      <c r="M8667" t="str">
        <f t="shared" si="9761"/>
        <v>Sulur</v>
      </c>
      <c r="N8667">
        <f t="shared" si="9696"/>
        <v>29</v>
      </c>
      <c r="O8667" s="3" t="str">
        <f t="shared" si="9697"/>
        <v>Aug</v>
      </c>
      <c r="P8667">
        <f t="shared" si="9698"/>
        <v>2020</v>
      </c>
      <c r="Q8667" t="str">
        <f t="shared" si="9699"/>
        <v>Saturday</v>
      </c>
      <c r="R8667" t="str">
        <f t="shared" si="9700"/>
        <v>Q3</v>
      </c>
    </row>
    <row r="8668" spans="1:18" x14ac:dyDescent="0.25">
      <c r="A8668">
        <f t="shared" si="9693"/>
        <v>2409</v>
      </c>
      <c r="B8668" s="1">
        <f t="shared" si="9694"/>
        <v>44072</v>
      </c>
      <c r="C8668" t="str">
        <f t="shared" ref="C8668:M8668" si="9762">C2817</f>
        <v>suma ranjan</v>
      </c>
      <c r="D8668">
        <f t="shared" si="9762"/>
        <v>8976789077</v>
      </c>
      <c r="E8668" t="str">
        <f t="shared" si="9762"/>
        <v>Pickle 500g</v>
      </c>
      <c r="F8668" t="str">
        <f t="shared" si="9762"/>
        <v>Groceries</v>
      </c>
      <c r="G8668" s="2">
        <f t="shared" si="9762"/>
        <v>67</v>
      </c>
      <c r="H8668">
        <f t="shared" si="9762"/>
        <v>1</v>
      </c>
      <c r="I8668" s="2">
        <f t="shared" si="9762"/>
        <v>67</v>
      </c>
      <c r="J8668" s="2">
        <f t="shared" si="9762"/>
        <v>46.900000000000006</v>
      </c>
      <c r="K8668" s="2">
        <f t="shared" si="9762"/>
        <v>20.099999999999994</v>
      </c>
      <c r="L8668" t="str">
        <f t="shared" si="9762"/>
        <v>Sindhu</v>
      </c>
      <c r="M8668" t="str">
        <f t="shared" si="9762"/>
        <v>Sulur</v>
      </c>
      <c r="N8668">
        <f t="shared" si="9696"/>
        <v>29</v>
      </c>
      <c r="O8668" s="3" t="str">
        <f t="shared" si="9697"/>
        <v>Aug</v>
      </c>
      <c r="P8668">
        <f t="shared" si="9698"/>
        <v>2020</v>
      </c>
      <c r="Q8668" t="str">
        <f t="shared" si="9699"/>
        <v>Saturday</v>
      </c>
      <c r="R8668" t="str">
        <f t="shared" si="9700"/>
        <v>Q3</v>
      </c>
    </row>
    <row r="8669" spans="1:18" x14ac:dyDescent="0.25">
      <c r="A8669">
        <f t="shared" si="9693"/>
        <v>2409</v>
      </c>
      <c r="B8669" s="1">
        <f t="shared" si="9694"/>
        <v>44072</v>
      </c>
      <c r="C8669" t="str">
        <f t="shared" ref="C8669:M8669" si="9763">C2818</f>
        <v>suma ranjan</v>
      </c>
      <c r="D8669">
        <f t="shared" si="9763"/>
        <v>8976789077</v>
      </c>
      <c r="E8669" t="str">
        <f t="shared" si="9763"/>
        <v>Salt 1 kg</v>
      </c>
      <c r="F8669" t="str">
        <f t="shared" si="9763"/>
        <v>Groceries</v>
      </c>
      <c r="G8669" s="2">
        <f t="shared" si="9763"/>
        <v>15</v>
      </c>
      <c r="H8669">
        <f t="shared" si="9763"/>
        <v>1</v>
      </c>
      <c r="I8669" s="2">
        <f t="shared" si="9763"/>
        <v>15</v>
      </c>
      <c r="J8669" s="2">
        <f t="shared" si="9763"/>
        <v>10.5</v>
      </c>
      <c r="K8669" s="2">
        <f t="shared" si="9763"/>
        <v>4.5</v>
      </c>
      <c r="L8669" t="str">
        <f t="shared" si="9763"/>
        <v>Ranjith</v>
      </c>
      <c r="M8669" t="str">
        <f t="shared" si="9763"/>
        <v>Sulur</v>
      </c>
      <c r="N8669">
        <f t="shared" si="9696"/>
        <v>29</v>
      </c>
      <c r="O8669" s="3" t="str">
        <f t="shared" si="9697"/>
        <v>Aug</v>
      </c>
      <c r="P8669">
        <f t="shared" si="9698"/>
        <v>2020</v>
      </c>
      <c r="Q8669" t="str">
        <f t="shared" si="9699"/>
        <v>Saturday</v>
      </c>
      <c r="R8669" t="str">
        <f t="shared" si="9700"/>
        <v>Q3</v>
      </c>
    </row>
    <row r="8670" spans="1:18" x14ac:dyDescent="0.25">
      <c r="A8670">
        <f t="shared" ref="A8670:A8733" si="9764">1219+A5746</f>
        <v>2409</v>
      </c>
      <c r="B8670" s="1">
        <f t="shared" ref="B8670:B8733" si="9765">B2819+163</f>
        <v>44072</v>
      </c>
      <c r="C8670" t="str">
        <f t="shared" ref="C8670:M8670" si="9766">C2819</f>
        <v>suma ranjan</v>
      </c>
      <c r="D8670">
        <f t="shared" si="9766"/>
        <v>8976789077</v>
      </c>
      <c r="E8670" t="str">
        <f t="shared" si="9766"/>
        <v>Maybelline Mattie Lipstic 3.9 g</v>
      </c>
      <c r="F8670" t="str">
        <f t="shared" si="9766"/>
        <v>Cosmetics</v>
      </c>
      <c r="G8670" s="2">
        <f t="shared" si="9766"/>
        <v>262</v>
      </c>
      <c r="H8670">
        <f t="shared" si="9766"/>
        <v>1</v>
      </c>
      <c r="I8670" s="2">
        <f t="shared" si="9766"/>
        <v>262</v>
      </c>
      <c r="J8670" s="2">
        <f t="shared" si="9766"/>
        <v>183.4</v>
      </c>
      <c r="K8670" s="2">
        <f t="shared" si="9766"/>
        <v>78.599999999999994</v>
      </c>
      <c r="L8670" t="str">
        <f t="shared" si="9766"/>
        <v>Rajan</v>
      </c>
      <c r="M8670" t="str">
        <f t="shared" si="9766"/>
        <v>Sulur</v>
      </c>
      <c r="N8670">
        <f t="shared" ref="N8670:N8733" si="9767">DAY(B8670)</f>
        <v>29</v>
      </c>
      <c r="O8670" s="3" t="str">
        <f t="shared" ref="O8670:O8733" si="9768">TEXT(B8670,"mmm")</f>
        <v>Aug</v>
      </c>
      <c r="P8670">
        <f t="shared" ref="P8670:P8733" si="9769">YEAR(B8670)</f>
        <v>2020</v>
      </c>
      <c r="Q8670" t="str">
        <f t="shared" ref="Q8670:Q8733" si="9770">TEXT(B8670,"dddd")</f>
        <v>Saturday</v>
      </c>
      <c r="R8670" t="str">
        <f t="shared" ref="R8670:R8733" si="9771">IF(OR(O8670="Jan",O8670="Feb",O8670="Mar"),"Q1",(IF(OR(O8670="Apr",O8670="May",O8670="Jun"),"Q2",(IF(OR(O8670="Jul",O8670="Aug",O8670="Sep"),"Q3","Q4")))))</f>
        <v>Q3</v>
      </c>
    </row>
    <row r="8671" spans="1:18" x14ac:dyDescent="0.25">
      <c r="A8671">
        <f t="shared" si="9764"/>
        <v>2410</v>
      </c>
      <c r="B8671" s="1">
        <f t="shared" si="9765"/>
        <v>44072</v>
      </c>
      <c r="C8671" t="str">
        <f t="shared" ref="C8671:M8671" si="9772">C2820</f>
        <v>suma ranjan</v>
      </c>
      <c r="D8671">
        <f t="shared" si="9772"/>
        <v>8976789077</v>
      </c>
      <c r="E8671" t="str">
        <f t="shared" si="9772"/>
        <v>Faces Long Wear Eye Pencil</v>
      </c>
      <c r="F8671" t="str">
        <f t="shared" si="9772"/>
        <v>Cosmetics</v>
      </c>
      <c r="G8671" s="2">
        <f t="shared" si="9772"/>
        <v>349</v>
      </c>
      <c r="H8671">
        <f t="shared" si="9772"/>
        <v>1</v>
      </c>
      <c r="I8671" s="2">
        <f t="shared" si="9772"/>
        <v>349</v>
      </c>
      <c r="J8671" s="2">
        <f t="shared" si="9772"/>
        <v>244.3</v>
      </c>
      <c r="K8671" s="2">
        <f t="shared" si="9772"/>
        <v>104.69999999999999</v>
      </c>
      <c r="L8671" t="str">
        <f t="shared" si="9772"/>
        <v>Rajan</v>
      </c>
      <c r="M8671" t="str">
        <f t="shared" si="9772"/>
        <v>Sulur</v>
      </c>
      <c r="N8671">
        <f t="shared" si="9767"/>
        <v>29</v>
      </c>
      <c r="O8671" s="3" t="str">
        <f t="shared" si="9768"/>
        <v>Aug</v>
      </c>
      <c r="P8671">
        <f t="shared" si="9769"/>
        <v>2020</v>
      </c>
      <c r="Q8671" t="str">
        <f t="shared" si="9770"/>
        <v>Saturday</v>
      </c>
      <c r="R8671" t="str">
        <f t="shared" si="9771"/>
        <v>Q3</v>
      </c>
    </row>
    <row r="8672" spans="1:18" x14ac:dyDescent="0.25">
      <c r="A8672">
        <f t="shared" si="9764"/>
        <v>2410</v>
      </c>
      <c r="B8672" s="1">
        <f t="shared" si="9765"/>
        <v>44072</v>
      </c>
      <c r="C8672" t="str">
        <f t="shared" ref="C8672:M8672" si="9773">C2821</f>
        <v>suma ranjan</v>
      </c>
      <c r="D8672">
        <f t="shared" si="9773"/>
        <v>8976789077</v>
      </c>
      <c r="E8672" t="str">
        <f t="shared" si="9773"/>
        <v>Revlon Charlie Blue 100 ML</v>
      </c>
      <c r="F8672" t="str">
        <f t="shared" si="9773"/>
        <v>Cosmetics</v>
      </c>
      <c r="G8672" s="2">
        <f t="shared" si="9773"/>
        <v>537</v>
      </c>
      <c r="H8672">
        <f t="shared" si="9773"/>
        <v>1</v>
      </c>
      <c r="I8672" s="2">
        <f t="shared" si="9773"/>
        <v>537</v>
      </c>
      <c r="J8672" s="2">
        <f t="shared" si="9773"/>
        <v>375.9</v>
      </c>
      <c r="K8672" s="2">
        <f t="shared" si="9773"/>
        <v>161.10000000000002</v>
      </c>
      <c r="L8672" t="str">
        <f t="shared" si="9773"/>
        <v>Rajan</v>
      </c>
      <c r="M8672" t="str">
        <f t="shared" si="9773"/>
        <v>Sulur</v>
      </c>
      <c r="N8672">
        <f t="shared" si="9767"/>
        <v>29</v>
      </c>
      <c r="O8672" s="3" t="str">
        <f t="shared" si="9768"/>
        <v>Aug</v>
      </c>
      <c r="P8672">
        <f t="shared" si="9769"/>
        <v>2020</v>
      </c>
      <c r="Q8672" t="str">
        <f t="shared" si="9770"/>
        <v>Saturday</v>
      </c>
      <c r="R8672" t="str">
        <f t="shared" si="9771"/>
        <v>Q3</v>
      </c>
    </row>
    <row r="8673" spans="1:18" x14ac:dyDescent="0.25">
      <c r="A8673">
        <f t="shared" si="9764"/>
        <v>2411</v>
      </c>
      <c r="B8673" s="1">
        <f t="shared" si="9765"/>
        <v>44072</v>
      </c>
      <c r="C8673" t="str">
        <f t="shared" ref="C8673:M8673" si="9774">C2822</f>
        <v>suma ranjan</v>
      </c>
      <c r="D8673">
        <f t="shared" si="9774"/>
        <v>8976789077</v>
      </c>
      <c r="E8673" t="str">
        <f t="shared" si="9774"/>
        <v>Revlon Charlie White 100 ML</v>
      </c>
      <c r="F8673" t="str">
        <f t="shared" si="9774"/>
        <v>Cosmetics</v>
      </c>
      <c r="G8673" s="2">
        <f t="shared" si="9774"/>
        <v>584</v>
      </c>
      <c r="H8673">
        <f t="shared" si="9774"/>
        <v>1</v>
      </c>
      <c r="I8673" s="2">
        <f t="shared" si="9774"/>
        <v>584</v>
      </c>
      <c r="J8673" s="2">
        <f t="shared" si="9774"/>
        <v>408.8</v>
      </c>
      <c r="K8673" s="2">
        <f t="shared" si="9774"/>
        <v>175.2</v>
      </c>
      <c r="L8673" t="str">
        <f t="shared" si="9774"/>
        <v>Rajan</v>
      </c>
      <c r="M8673" t="str">
        <f t="shared" si="9774"/>
        <v>Sulur</v>
      </c>
      <c r="N8673">
        <f t="shared" si="9767"/>
        <v>29</v>
      </c>
      <c r="O8673" s="3" t="str">
        <f t="shared" si="9768"/>
        <v>Aug</v>
      </c>
      <c r="P8673">
        <f t="shared" si="9769"/>
        <v>2020</v>
      </c>
      <c r="Q8673" t="str">
        <f t="shared" si="9770"/>
        <v>Saturday</v>
      </c>
      <c r="R8673" t="str">
        <f t="shared" si="9771"/>
        <v>Q3</v>
      </c>
    </row>
    <row r="8674" spans="1:18" x14ac:dyDescent="0.25">
      <c r="A8674">
        <f t="shared" si="9764"/>
        <v>2411</v>
      </c>
      <c r="B8674" s="1">
        <f t="shared" si="9765"/>
        <v>44072</v>
      </c>
      <c r="C8674" t="str">
        <f t="shared" ref="C8674:M8674" si="9775">C2823</f>
        <v>Rajesh singh</v>
      </c>
      <c r="D8674">
        <f t="shared" si="9775"/>
        <v>9876548767</v>
      </c>
      <c r="E8674" t="str">
        <f t="shared" si="9775"/>
        <v>Cinthol 100 GM</v>
      </c>
      <c r="F8674" t="str">
        <f t="shared" si="9775"/>
        <v>Cosmetics</v>
      </c>
      <c r="G8674" s="2">
        <f t="shared" si="9775"/>
        <v>45</v>
      </c>
      <c r="H8674">
        <f t="shared" si="9775"/>
        <v>3</v>
      </c>
      <c r="I8674" s="2">
        <f t="shared" si="9775"/>
        <v>135</v>
      </c>
      <c r="J8674" s="2">
        <f t="shared" si="9775"/>
        <v>94.5</v>
      </c>
      <c r="K8674" s="2">
        <f t="shared" si="9775"/>
        <v>40.5</v>
      </c>
      <c r="L8674" t="str">
        <f t="shared" si="9775"/>
        <v>Rajan</v>
      </c>
      <c r="M8674" t="str">
        <f t="shared" si="9775"/>
        <v>Sulur</v>
      </c>
      <c r="N8674">
        <f t="shared" si="9767"/>
        <v>29</v>
      </c>
      <c r="O8674" s="3" t="str">
        <f t="shared" si="9768"/>
        <v>Aug</v>
      </c>
      <c r="P8674">
        <f t="shared" si="9769"/>
        <v>2020</v>
      </c>
      <c r="Q8674" t="str">
        <f t="shared" si="9770"/>
        <v>Saturday</v>
      </c>
      <c r="R8674" t="str">
        <f t="shared" si="9771"/>
        <v>Q3</v>
      </c>
    </row>
    <row r="8675" spans="1:18" x14ac:dyDescent="0.25">
      <c r="A8675">
        <f t="shared" si="9764"/>
        <v>2412</v>
      </c>
      <c r="B8675" s="1">
        <f t="shared" si="9765"/>
        <v>44072</v>
      </c>
      <c r="C8675" t="str">
        <f t="shared" ref="C8675:M8675" si="9776">C2824</f>
        <v>Rajesh singh</v>
      </c>
      <c r="D8675">
        <f t="shared" si="9776"/>
        <v>9876548767</v>
      </c>
      <c r="E8675" t="str">
        <f t="shared" si="9776"/>
        <v>Rexona 150 GM</v>
      </c>
      <c r="F8675" t="str">
        <f t="shared" si="9776"/>
        <v>Cosmetics</v>
      </c>
      <c r="G8675" s="2">
        <f t="shared" si="9776"/>
        <v>55</v>
      </c>
      <c r="H8675">
        <f t="shared" si="9776"/>
        <v>6</v>
      </c>
      <c r="I8675" s="2">
        <f t="shared" si="9776"/>
        <v>330</v>
      </c>
      <c r="J8675" s="2">
        <f t="shared" si="9776"/>
        <v>231</v>
      </c>
      <c r="K8675" s="2">
        <f t="shared" si="9776"/>
        <v>99</v>
      </c>
      <c r="L8675" t="str">
        <f t="shared" si="9776"/>
        <v>Rajan</v>
      </c>
      <c r="M8675" t="str">
        <f t="shared" si="9776"/>
        <v>Sulur</v>
      </c>
      <c r="N8675">
        <f t="shared" si="9767"/>
        <v>29</v>
      </c>
      <c r="O8675" s="3" t="str">
        <f t="shared" si="9768"/>
        <v>Aug</v>
      </c>
      <c r="P8675">
        <f t="shared" si="9769"/>
        <v>2020</v>
      </c>
      <c r="Q8675" t="str">
        <f t="shared" si="9770"/>
        <v>Saturday</v>
      </c>
      <c r="R8675" t="str">
        <f t="shared" si="9771"/>
        <v>Q3</v>
      </c>
    </row>
    <row r="8676" spans="1:18" x14ac:dyDescent="0.25">
      <c r="A8676">
        <f t="shared" si="9764"/>
        <v>2412</v>
      </c>
      <c r="B8676" s="1">
        <f t="shared" si="9765"/>
        <v>44072</v>
      </c>
      <c r="C8676" t="str">
        <f t="shared" ref="C8676:M8676" si="9777">C2825</f>
        <v>Rajesh singh</v>
      </c>
      <c r="D8676">
        <f t="shared" si="9777"/>
        <v>9876548767</v>
      </c>
      <c r="E8676" t="str">
        <f t="shared" si="9777"/>
        <v>Cinthol 100 GM</v>
      </c>
      <c r="F8676" t="str">
        <f t="shared" si="9777"/>
        <v>Cosmetics</v>
      </c>
      <c r="G8676" s="2">
        <f t="shared" si="9777"/>
        <v>45</v>
      </c>
      <c r="H8676">
        <f t="shared" si="9777"/>
        <v>3</v>
      </c>
      <c r="I8676" s="2">
        <f t="shared" si="9777"/>
        <v>135</v>
      </c>
      <c r="J8676" s="2">
        <f t="shared" si="9777"/>
        <v>94.5</v>
      </c>
      <c r="K8676" s="2">
        <f t="shared" si="9777"/>
        <v>40.5</v>
      </c>
      <c r="L8676" t="str">
        <f t="shared" si="9777"/>
        <v>Ranjith</v>
      </c>
      <c r="M8676" t="str">
        <f t="shared" si="9777"/>
        <v>Sulur</v>
      </c>
      <c r="N8676">
        <f t="shared" si="9767"/>
        <v>29</v>
      </c>
      <c r="O8676" s="3" t="str">
        <f t="shared" si="9768"/>
        <v>Aug</v>
      </c>
      <c r="P8676">
        <f t="shared" si="9769"/>
        <v>2020</v>
      </c>
      <c r="Q8676" t="str">
        <f t="shared" si="9770"/>
        <v>Saturday</v>
      </c>
      <c r="R8676" t="str">
        <f t="shared" si="9771"/>
        <v>Q3</v>
      </c>
    </row>
    <row r="8677" spans="1:18" x14ac:dyDescent="0.25">
      <c r="A8677">
        <f t="shared" si="9764"/>
        <v>2412</v>
      </c>
      <c r="B8677" s="1">
        <f t="shared" si="9765"/>
        <v>44072</v>
      </c>
      <c r="C8677" t="str">
        <f t="shared" ref="C8677:M8677" si="9778">C2826</f>
        <v>Rajesh singh</v>
      </c>
      <c r="D8677">
        <f t="shared" si="9778"/>
        <v>9876548767</v>
      </c>
      <c r="E8677" t="str">
        <f t="shared" si="9778"/>
        <v>Rexona 150 GM</v>
      </c>
      <c r="F8677" t="str">
        <f t="shared" si="9778"/>
        <v>Cosmetics</v>
      </c>
      <c r="G8677" s="2">
        <f t="shared" si="9778"/>
        <v>55</v>
      </c>
      <c r="H8677">
        <f t="shared" si="9778"/>
        <v>6</v>
      </c>
      <c r="I8677" s="2">
        <f t="shared" si="9778"/>
        <v>330</v>
      </c>
      <c r="J8677" s="2">
        <f t="shared" si="9778"/>
        <v>231</v>
      </c>
      <c r="K8677" s="2">
        <f t="shared" si="9778"/>
        <v>99</v>
      </c>
      <c r="L8677" t="str">
        <f t="shared" si="9778"/>
        <v>Sindhu</v>
      </c>
      <c r="M8677" t="str">
        <f t="shared" si="9778"/>
        <v>Sulur</v>
      </c>
      <c r="N8677">
        <f t="shared" si="9767"/>
        <v>29</v>
      </c>
      <c r="O8677" s="3" t="str">
        <f t="shared" si="9768"/>
        <v>Aug</v>
      </c>
      <c r="P8677">
        <f t="shared" si="9769"/>
        <v>2020</v>
      </c>
      <c r="Q8677" t="str">
        <f t="shared" si="9770"/>
        <v>Saturday</v>
      </c>
      <c r="R8677" t="str">
        <f t="shared" si="9771"/>
        <v>Q3</v>
      </c>
    </row>
    <row r="8678" spans="1:18" x14ac:dyDescent="0.25">
      <c r="A8678">
        <f t="shared" si="9764"/>
        <v>2412</v>
      </c>
      <c r="B8678" s="1">
        <f t="shared" si="9765"/>
        <v>44072</v>
      </c>
      <c r="C8678" t="str">
        <f t="shared" ref="C8678:M8678" si="9779">C2827</f>
        <v>suma ranjan</v>
      </c>
      <c r="D8678">
        <f t="shared" si="9779"/>
        <v>8976789077</v>
      </c>
      <c r="E8678" t="str">
        <f t="shared" si="9779"/>
        <v>Milk (1 Ltr)</v>
      </c>
      <c r="F8678" t="str">
        <f t="shared" si="9779"/>
        <v>Dairy</v>
      </c>
      <c r="G8678" s="2">
        <f t="shared" si="9779"/>
        <v>40</v>
      </c>
      <c r="H8678">
        <f t="shared" si="9779"/>
        <v>1</v>
      </c>
      <c r="I8678" s="2">
        <f t="shared" si="9779"/>
        <v>40</v>
      </c>
      <c r="J8678" s="2">
        <f t="shared" si="9779"/>
        <v>28</v>
      </c>
      <c r="K8678" s="2">
        <f t="shared" si="9779"/>
        <v>12</v>
      </c>
      <c r="L8678" t="str">
        <f t="shared" si="9779"/>
        <v>Rajan</v>
      </c>
      <c r="M8678" t="str">
        <f t="shared" si="9779"/>
        <v>Sulur</v>
      </c>
      <c r="N8678">
        <f t="shared" si="9767"/>
        <v>29</v>
      </c>
      <c r="O8678" s="3" t="str">
        <f t="shared" si="9768"/>
        <v>Aug</v>
      </c>
      <c r="P8678">
        <f t="shared" si="9769"/>
        <v>2020</v>
      </c>
      <c r="Q8678" t="str">
        <f t="shared" si="9770"/>
        <v>Saturday</v>
      </c>
      <c r="R8678" t="str">
        <f t="shared" si="9771"/>
        <v>Q3</v>
      </c>
    </row>
    <row r="8679" spans="1:18" x14ac:dyDescent="0.25">
      <c r="A8679">
        <f t="shared" si="9764"/>
        <v>2412</v>
      </c>
      <c r="B8679" s="1">
        <f t="shared" si="9765"/>
        <v>44072</v>
      </c>
      <c r="C8679" t="str">
        <f t="shared" ref="C8679:M8679" si="9780">C2828</f>
        <v>suma ranjan</v>
      </c>
      <c r="D8679">
        <f t="shared" si="9780"/>
        <v>8976789077</v>
      </c>
      <c r="E8679" t="str">
        <f t="shared" si="9780"/>
        <v>Pickle 500g</v>
      </c>
      <c r="F8679" t="str">
        <f t="shared" si="9780"/>
        <v>Groceries</v>
      </c>
      <c r="G8679" s="2">
        <f t="shared" si="9780"/>
        <v>67</v>
      </c>
      <c r="H8679">
        <f t="shared" si="9780"/>
        <v>1</v>
      </c>
      <c r="I8679" s="2">
        <f t="shared" si="9780"/>
        <v>67</v>
      </c>
      <c r="J8679" s="2">
        <f t="shared" si="9780"/>
        <v>46.900000000000006</v>
      </c>
      <c r="K8679" s="2">
        <f t="shared" si="9780"/>
        <v>20.099999999999994</v>
      </c>
      <c r="L8679" t="str">
        <f t="shared" si="9780"/>
        <v>Rajan</v>
      </c>
      <c r="M8679" t="str">
        <f t="shared" si="9780"/>
        <v>Sulur</v>
      </c>
      <c r="N8679">
        <f t="shared" si="9767"/>
        <v>29</v>
      </c>
      <c r="O8679" s="3" t="str">
        <f t="shared" si="9768"/>
        <v>Aug</v>
      </c>
      <c r="P8679">
        <f t="shared" si="9769"/>
        <v>2020</v>
      </c>
      <c r="Q8679" t="str">
        <f t="shared" si="9770"/>
        <v>Saturday</v>
      </c>
      <c r="R8679" t="str">
        <f t="shared" si="9771"/>
        <v>Q3</v>
      </c>
    </row>
    <row r="8680" spans="1:18" x14ac:dyDescent="0.25">
      <c r="A8680">
        <f t="shared" si="9764"/>
        <v>2412</v>
      </c>
      <c r="B8680" s="1">
        <f t="shared" si="9765"/>
        <v>44072</v>
      </c>
      <c r="C8680" t="str">
        <f t="shared" ref="C8680:M8680" si="9781">C2829</f>
        <v>suma ranjan</v>
      </c>
      <c r="D8680">
        <f t="shared" si="9781"/>
        <v>8976789077</v>
      </c>
      <c r="E8680" t="str">
        <f t="shared" si="9781"/>
        <v>Salt 1 kg</v>
      </c>
      <c r="F8680" t="str">
        <f t="shared" si="9781"/>
        <v>Groceries</v>
      </c>
      <c r="G8680" s="2">
        <f t="shared" si="9781"/>
        <v>15</v>
      </c>
      <c r="H8680">
        <f t="shared" si="9781"/>
        <v>1</v>
      </c>
      <c r="I8680" s="2">
        <f t="shared" si="9781"/>
        <v>15</v>
      </c>
      <c r="J8680" s="2">
        <f t="shared" si="9781"/>
        <v>10.5</v>
      </c>
      <c r="K8680" s="2">
        <f t="shared" si="9781"/>
        <v>4.5</v>
      </c>
      <c r="L8680" t="str">
        <f t="shared" si="9781"/>
        <v>Chandra</v>
      </c>
      <c r="M8680" t="str">
        <f t="shared" si="9781"/>
        <v>Sulur</v>
      </c>
      <c r="N8680">
        <f t="shared" si="9767"/>
        <v>29</v>
      </c>
      <c r="O8680" s="3" t="str">
        <f t="shared" si="9768"/>
        <v>Aug</v>
      </c>
      <c r="P8680">
        <f t="shared" si="9769"/>
        <v>2020</v>
      </c>
      <c r="Q8680" t="str">
        <f t="shared" si="9770"/>
        <v>Saturday</v>
      </c>
      <c r="R8680" t="str">
        <f t="shared" si="9771"/>
        <v>Q3</v>
      </c>
    </row>
    <row r="8681" spans="1:18" x14ac:dyDescent="0.25">
      <c r="A8681">
        <f t="shared" si="9764"/>
        <v>2412</v>
      </c>
      <c r="B8681" s="1">
        <f t="shared" si="9765"/>
        <v>44072</v>
      </c>
      <c r="C8681" t="str">
        <f t="shared" ref="C8681:M8681" si="9782">C2830</f>
        <v>suma ranjan</v>
      </c>
      <c r="D8681">
        <f t="shared" si="9782"/>
        <v>8976789077</v>
      </c>
      <c r="E8681" t="str">
        <f t="shared" si="9782"/>
        <v>Maybelline Mattie Lipstic 3.9 g</v>
      </c>
      <c r="F8681" t="str">
        <f t="shared" si="9782"/>
        <v>Cosmetics</v>
      </c>
      <c r="G8681" s="2">
        <f t="shared" si="9782"/>
        <v>262</v>
      </c>
      <c r="H8681">
        <f t="shared" si="9782"/>
        <v>1</v>
      </c>
      <c r="I8681" s="2">
        <f t="shared" si="9782"/>
        <v>262</v>
      </c>
      <c r="J8681" s="2">
        <f t="shared" si="9782"/>
        <v>183.4</v>
      </c>
      <c r="K8681" s="2">
        <f t="shared" si="9782"/>
        <v>78.599999999999994</v>
      </c>
      <c r="L8681" t="str">
        <f t="shared" si="9782"/>
        <v>Sindhu</v>
      </c>
      <c r="M8681" t="str">
        <f t="shared" si="9782"/>
        <v>Sulur</v>
      </c>
      <c r="N8681">
        <f t="shared" si="9767"/>
        <v>29</v>
      </c>
      <c r="O8681" s="3" t="str">
        <f t="shared" si="9768"/>
        <v>Aug</v>
      </c>
      <c r="P8681">
        <f t="shared" si="9769"/>
        <v>2020</v>
      </c>
      <c r="Q8681" t="str">
        <f t="shared" si="9770"/>
        <v>Saturday</v>
      </c>
      <c r="R8681" t="str">
        <f t="shared" si="9771"/>
        <v>Q3</v>
      </c>
    </row>
    <row r="8682" spans="1:18" x14ac:dyDescent="0.25">
      <c r="A8682">
        <f t="shared" si="9764"/>
        <v>2413</v>
      </c>
      <c r="B8682" s="1">
        <f t="shared" si="9765"/>
        <v>44072</v>
      </c>
      <c r="C8682" t="str">
        <f t="shared" ref="C8682:M8682" si="9783">C2831</f>
        <v>suma ranjan</v>
      </c>
      <c r="D8682">
        <f t="shared" si="9783"/>
        <v>8976789077</v>
      </c>
      <c r="E8682" t="str">
        <f t="shared" si="9783"/>
        <v>Faces Long Wear Eye Pencil</v>
      </c>
      <c r="F8682" t="str">
        <f t="shared" si="9783"/>
        <v>Cosmetics</v>
      </c>
      <c r="G8682" s="2">
        <f t="shared" si="9783"/>
        <v>349</v>
      </c>
      <c r="H8682">
        <f t="shared" si="9783"/>
        <v>1</v>
      </c>
      <c r="I8682" s="2">
        <f t="shared" si="9783"/>
        <v>349</v>
      </c>
      <c r="J8682" s="2">
        <f t="shared" si="9783"/>
        <v>244.3</v>
      </c>
      <c r="K8682" s="2">
        <f t="shared" si="9783"/>
        <v>104.69999999999999</v>
      </c>
      <c r="L8682" t="str">
        <f t="shared" si="9783"/>
        <v>Ranjith</v>
      </c>
      <c r="M8682" t="str">
        <f t="shared" si="9783"/>
        <v>Sulur</v>
      </c>
      <c r="N8682">
        <f t="shared" si="9767"/>
        <v>29</v>
      </c>
      <c r="O8682" s="3" t="str">
        <f t="shared" si="9768"/>
        <v>Aug</v>
      </c>
      <c r="P8682">
        <f t="shared" si="9769"/>
        <v>2020</v>
      </c>
      <c r="Q8682" t="str">
        <f t="shared" si="9770"/>
        <v>Saturday</v>
      </c>
      <c r="R8682" t="str">
        <f t="shared" si="9771"/>
        <v>Q3</v>
      </c>
    </row>
    <row r="8683" spans="1:18" x14ac:dyDescent="0.25">
      <c r="A8683">
        <f t="shared" si="9764"/>
        <v>2413</v>
      </c>
      <c r="B8683" s="1">
        <f t="shared" si="9765"/>
        <v>44072</v>
      </c>
      <c r="C8683" t="str">
        <f t="shared" ref="C8683:M8683" si="9784">C2832</f>
        <v>suma ranjan</v>
      </c>
      <c r="D8683">
        <f t="shared" si="9784"/>
        <v>8976789077</v>
      </c>
      <c r="E8683" t="str">
        <f t="shared" si="9784"/>
        <v>Revlon Charlie Blue 100 ML</v>
      </c>
      <c r="F8683" t="str">
        <f t="shared" si="9784"/>
        <v>Cosmetics</v>
      </c>
      <c r="G8683" s="2">
        <f t="shared" si="9784"/>
        <v>537</v>
      </c>
      <c r="H8683">
        <f t="shared" si="9784"/>
        <v>1</v>
      </c>
      <c r="I8683" s="2">
        <f t="shared" si="9784"/>
        <v>537</v>
      </c>
      <c r="J8683" s="2">
        <f t="shared" si="9784"/>
        <v>375.9</v>
      </c>
      <c r="K8683" s="2">
        <f t="shared" si="9784"/>
        <v>161.10000000000002</v>
      </c>
      <c r="L8683" t="str">
        <f t="shared" si="9784"/>
        <v>Chandra</v>
      </c>
      <c r="M8683" t="str">
        <f t="shared" si="9784"/>
        <v>Sulur</v>
      </c>
      <c r="N8683">
        <f t="shared" si="9767"/>
        <v>29</v>
      </c>
      <c r="O8683" s="3" t="str">
        <f t="shared" si="9768"/>
        <v>Aug</v>
      </c>
      <c r="P8683">
        <f t="shared" si="9769"/>
        <v>2020</v>
      </c>
      <c r="Q8683" t="str">
        <f t="shared" si="9770"/>
        <v>Saturday</v>
      </c>
      <c r="R8683" t="str">
        <f t="shared" si="9771"/>
        <v>Q3</v>
      </c>
    </row>
    <row r="8684" spans="1:18" x14ac:dyDescent="0.25">
      <c r="A8684">
        <f t="shared" si="9764"/>
        <v>2413</v>
      </c>
      <c r="B8684" s="1">
        <f t="shared" si="9765"/>
        <v>44072</v>
      </c>
      <c r="C8684" t="str">
        <f t="shared" ref="C8684:M8684" si="9785">C2833</f>
        <v>suma ranjan</v>
      </c>
      <c r="D8684">
        <f t="shared" si="9785"/>
        <v>8976789077</v>
      </c>
      <c r="E8684" t="str">
        <f t="shared" si="9785"/>
        <v>Revlon Charlie White 100 ML</v>
      </c>
      <c r="F8684" t="str">
        <f t="shared" si="9785"/>
        <v>Cosmetics</v>
      </c>
      <c r="G8684" s="2">
        <f t="shared" si="9785"/>
        <v>584</v>
      </c>
      <c r="H8684">
        <f t="shared" si="9785"/>
        <v>1</v>
      </c>
      <c r="I8684" s="2">
        <f t="shared" si="9785"/>
        <v>584</v>
      </c>
      <c r="J8684" s="2">
        <f t="shared" si="9785"/>
        <v>408.8</v>
      </c>
      <c r="K8684" s="2">
        <f t="shared" si="9785"/>
        <v>175.2</v>
      </c>
      <c r="L8684" t="str">
        <f t="shared" si="9785"/>
        <v>Rajan</v>
      </c>
      <c r="M8684" t="str">
        <f t="shared" si="9785"/>
        <v>Sulur</v>
      </c>
      <c r="N8684">
        <f t="shared" si="9767"/>
        <v>29</v>
      </c>
      <c r="O8684" s="3" t="str">
        <f t="shared" si="9768"/>
        <v>Aug</v>
      </c>
      <c r="P8684">
        <f t="shared" si="9769"/>
        <v>2020</v>
      </c>
      <c r="Q8684" t="str">
        <f t="shared" si="9770"/>
        <v>Saturday</v>
      </c>
      <c r="R8684" t="str">
        <f t="shared" si="9771"/>
        <v>Q3</v>
      </c>
    </row>
    <row r="8685" spans="1:18" x14ac:dyDescent="0.25">
      <c r="A8685">
        <f t="shared" si="9764"/>
        <v>2414</v>
      </c>
      <c r="B8685" s="1">
        <f t="shared" si="9765"/>
        <v>44072</v>
      </c>
      <c r="C8685" t="str">
        <f t="shared" ref="C8685:M8685" si="9786">C2834</f>
        <v>Sundar</v>
      </c>
      <c r="D8685">
        <f t="shared" si="9786"/>
        <v>8976789056</v>
      </c>
      <c r="E8685" t="str">
        <f t="shared" si="9786"/>
        <v>Bread Sandwich</v>
      </c>
      <c r="F8685" t="str">
        <f t="shared" si="9786"/>
        <v>Groceries</v>
      </c>
      <c r="G8685" s="2">
        <f t="shared" si="9786"/>
        <v>70</v>
      </c>
      <c r="H8685">
        <f t="shared" si="9786"/>
        <v>1</v>
      </c>
      <c r="I8685" s="2">
        <f t="shared" si="9786"/>
        <v>70</v>
      </c>
      <c r="J8685" s="2">
        <f t="shared" si="9786"/>
        <v>49</v>
      </c>
      <c r="K8685" s="2">
        <f t="shared" si="9786"/>
        <v>21</v>
      </c>
      <c r="L8685" t="str">
        <f t="shared" si="9786"/>
        <v>Ranjith</v>
      </c>
      <c r="M8685" t="str">
        <f t="shared" si="9786"/>
        <v>Sulur</v>
      </c>
      <c r="N8685">
        <f t="shared" si="9767"/>
        <v>29</v>
      </c>
      <c r="O8685" s="3" t="str">
        <f t="shared" si="9768"/>
        <v>Aug</v>
      </c>
      <c r="P8685">
        <f t="shared" si="9769"/>
        <v>2020</v>
      </c>
      <c r="Q8685" t="str">
        <f t="shared" si="9770"/>
        <v>Saturday</v>
      </c>
      <c r="R8685" t="str">
        <f t="shared" si="9771"/>
        <v>Q3</v>
      </c>
    </row>
    <row r="8686" spans="1:18" x14ac:dyDescent="0.25">
      <c r="A8686">
        <f t="shared" si="9764"/>
        <v>2414</v>
      </c>
      <c r="B8686" s="1">
        <f t="shared" si="9765"/>
        <v>44072</v>
      </c>
      <c r="C8686" t="str">
        <f t="shared" ref="C8686:M8686" si="9787">C2835</f>
        <v>Sundar</v>
      </c>
      <c r="D8686">
        <f t="shared" si="9787"/>
        <v>8976789056</v>
      </c>
      <c r="E8686" t="str">
        <f t="shared" si="9787"/>
        <v>Milk (1 Ltr)</v>
      </c>
      <c r="F8686" t="str">
        <f t="shared" si="9787"/>
        <v>Dairy</v>
      </c>
      <c r="G8686" s="2">
        <f t="shared" si="9787"/>
        <v>40</v>
      </c>
      <c r="H8686">
        <f t="shared" si="9787"/>
        <v>2</v>
      </c>
      <c r="I8686" s="2">
        <f t="shared" si="9787"/>
        <v>80</v>
      </c>
      <c r="J8686" s="2">
        <f t="shared" si="9787"/>
        <v>56</v>
      </c>
      <c r="K8686" s="2">
        <f t="shared" si="9787"/>
        <v>24</v>
      </c>
      <c r="L8686" t="str">
        <f t="shared" si="9787"/>
        <v>Rajan</v>
      </c>
      <c r="M8686" t="str">
        <f t="shared" si="9787"/>
        <v>Sulur</v>
      </c>
      <c r="N8686">
        <f t="shared" si="9767"/>
        <v>29</v>
      </c>
      <c r="O8686" s="3" t="str">
        <f t="shared" si="9768"/>
        <v>Aug</v>
      </c>
      <c r="P8686">
        <f t="shared" si="9769"/>
        <v>2020</v>
      </c>
      <c r="Q8686" t="str">
        <f t="shared" si="9770"/>
        <v>Saturday</v>
      </c>
      <c r="R8686" t="str">
        <f t="shared" si="9771"/>
        <v>Q3</v>
      </c>
    </row>
    <row r="8687" spans="1:18" x14ac:dyDescent="0.25">
      <c r="A8687">
        <f t="shared" si="9764"/>
        <v>2416</v>
      </c>
      <c r="B8687" s="1">
        <f t="shared" si="9765"/>
        <v>44072</v>
      </c>
      <c r="C8687" t="str">
        <f t="shared" ref="C8687:M8687" si="9788">C2836</f>
        <v>Sundar</v>
      </c>
      <c r="D8687">
        <f t="shared" si="9788"/>
        <v>8976789056</v>
      </c>
      <c r="E8687" t="str">
        <f t="shared" si="9788"/>
        <v>Rexona 150 GM</v>
      </c>
      <c r="F8687" t="str">
        <f t="shared" si="9788"/>
        <v>Cosmetics</v>
      </c>
      <c r="G8687" s="2">
        <f t="shared" si="9788"/>
        <v>55</v>
      </c>
      <c r="H8687">
        <f t="shared" si="9788"/>
        <v>1</v>
      </c>
      <c r="I8687" s="2">
        <f t="shared" si="9788"/>
        <v>55</v>
      </c>
      <c r="J8687" s="2">
        <f t="shared" si="9788"/>
        <v>38.5</v>
      </c>
      <c r="K8687" s="2">
        <f t="shared" si="9788"/>
        <v>16.5</v>
      </c>
      <c r="L8687" t="str">
        <f t="shared" si="9788"/>
        <v>Ranjith</v>
      </c>
      <c r="M8687" t="str">
        <f t="shared" si="9788"/>
        <v>Sulur</v>
      </c>
      <c r="N8687">
        <f t="shared" si="9767"/>
        <v>29</v>
      </c>
      <c r="O8687" s="3" t="str">
        <f t="shared" si="9768"/>
        <v>Aug</v>
      </c>
      <c r="P8687">
        <f t="shared" si="9769"/>
        <v>2020</v>
      </c>
      <c r="Q8687" t="str">
        <f t="shared" si="9770"/>
        <v>Saturday</v>
      </c>
      <c r="R8687" t="str">
        <f t="shared" si="9771"/>
        <v>Q3</v>
      </c>
    </row>
    <row r="8688" spans="1:18" x14ac:dyDescent="0.25">
      <c r="A8688">
        <f t="shared" si="9764"/>
        <v>2417</v>
      </c>
      <c r="B8688" s="1">
        <f t="shared" si="9765"/>
        <v>44072</v>
      </c>
      <c r="C8688" t="str">
        <f t="shared" ref="C8688:M8688" si="9789">C2837</f>
        <v>Rajesh singh</v>
      </c>
      <c r="D8688">
        <f t="shared" si="9789"/>
        <v>9876548767</v>
      </c>
      <c r="E8688" t="str">
        <f t="shared" si="9789"/>
        <v>Cinthol 100 GM</v>
      </c>
      <c r="F8688" t="str">
        <f t="shared" si="9789"/>
        <v>Cosmetics</v>
      </c>
      <c r="G8688" s="2">
        <f t="shared" si="9789"/>
        <v>45</v>
      </c>
      <c r="H8688">
        <f t="shared" si="9789"/>
        <v>3</v>
      </c>
      <c r="I8688" s="2">
        <f t="shared" si="9789"/>
        <v>135</v>
      </c>
      <c r="J8688" s="2">
        <f t="shared" si="9789"/>
        <v>94.5</v>
      </c>
      <c r="K8688" s="2">
        <f t="shared" si="9789"/>
        <v>40.5</v>
      </c>
      <c r="L8688" t="str">
        <f t="shared" si="9789"/>
        <v>Sindhu</v>
      </c>
      <c r="M8688" t="str">
        <f t="shared" si="9789"/>
        <v>Sulur</v>
      </c>
      <c r="N8688">
        <f t="shared" si="9767"/>
        <v>29</v>
      </c>
      <c r="O8688" s="3" t="str">
        <f t="shared" si="9768"/>
        <v>Aug</v>
      </c>
      <c r="P8688">
        <f t="shared" si="9769"/>
        <v>2020</v>
      </c>
      <c r="Q8688" t="str">
        <f t="shared" si="9770"/>
        <v>Saturday</v>
      </c>
      <c r="R8688" t="str">
        <f t="shared" si="9771"/>
        <v>Q3</v>
      </c>
    </row>
    <row r="8689" spans="1:18" x14ac:dyDescent="0.25">
      <c r="A8689">
        <f t="shared" si="9764"/>
        <v>2417</v>
      </c>
      <c r="B8689" s="1">
        <f t="shared" si="9765"/>
        <v>44072</v>
      </c>
      <c r="C8689" t="str">
        <f t="shared" ref="C8689:M8689" si="9790">C2838</f>
        <v>Rajesh singh</v>
      </c>
      <c r="D8689">
        <f t="shared" si="9790"/>
        <v>9876548767</v>
      </c>
      <c r="E8689" t="str">
        <f t="shared" si="9790"/>
        <v>Rexona 150 GM</v>
      </c>
      <c r="F8689" t="str">
        <f t="shared" si="9790"/>
        <v>Cosmetics</v>
      </c>
      <c r="G8689" s="2">
        <f t="shared" si="9790"/>
        <v>55</v>
      </c>
      <c r="H8689">
        <f t="shared" si="9790"/>
        <v>6</v>
      </c>
      <c r="I8689" s="2">
        <f t="shared" si="9790"/>
        <v>330</v>
      </c>
      <c r="J8689" s="2">
        <f t="shared" si="9790"/>
        <v>231</v>
      </c>
      <c r="K8689" s="2">
        <f t="shared" si="9790"/>
        <v>99</v>
      </c>
      <c r="L8689" t="str">
        <f t="shared" si="9790"/>
        <v>Ranjith</v>
      </c>
      <c r="M8689" t="str">
        <f t="shared" si="9790"/>
        <v>Sulur</v>
      </c>
      <c r="N8689">
        <f t="shared" si="9767"/>
        <v>29</v>
      </c>
      <c r="O8689" s="3" t="str">
        <f t="shared" si="9768"/>
        <v>Aug</v>
      </c>
      <c r="P8689">
        <f t="shared" si="9769"/>
        <v>2020</v>
      </c>
      <c r="Q8689" t="str">
        <f t="shared" si="9770"/>
        <v>Saturday</v>
      </c>
      <c r="R8689" t="str">
        <f t="shared" si="9771"/>
        <v>Q3</v>
      </c>
    </row>
    <row r="8690" spans="1:18" x14ac:dyDescent="0.25">
      <c r="A8690">
        <f t="shared" si="9764"/>
        <v>2417</v>
      </c>
      <c r="B8690" s="1">
        <f t="shared" si="9765"/>
        <v>44072</v>
      </c>
      <c r="C8690" t="str">
        <f t="shared" ref="C8690:M8690" si="9791">C2839</f>
        <v>Rakson</v>
      </c>
      <c r="D8690">
        <f t="shared" si="9791"/>
        <v>8976789057</v>
      </c>
      <c r="E8690" t="str">
        <f t="shared" si="9791"/>
        <v>Milk (1 Ltr)</v>
      </c>
      <c r="F8690" t="str">
        <f t="shared" si="9791"/>
        <v>Dairy</v>
      </c>
      <c r="G8690" s="2">
        <f t="shared" si="9791"/>
        <v>40</v>
      </c>
      <c r="H8690">
        <f t="shared" si="9791"/>
        <v>1</v>
      </c>
      <c r="I8690" s="2">
        <f t="shared" si="9791"/>
        <v>40</v>
      </c>
      <c r="J8690" s="2">
        <f t="shared" si="9791"/>
        <v>28</v>
      </c>
      <c r="K8690" s="2">
        <f t="shared" si="9791"/>
        <v>12</v>
      </c>
      <c r="L8690" t="str">
        <f t="shared" si="9791"/>
        <v>Chandra</v>
      </c>
      <c r="M8690" t="str">
        <f t="shared" si="9791"/>
        <v>Sulur</v>
      </c>
      <c r="N8690">
        <f t="shared" si="9767"/>
        <v>29</v>
      </c>
      <c r="O8690" s="3" t="str">
        <f t="shared" si="9768"/>
        <v>Aug</v>
      </c>
      <c r="P8690">
        <f t="shared" si="9769"/>
        <v>2020</v>
      </c>
      <c r="Q8690" t="str">
        <f t="shared" si="9770"/>
        <v>Saturday</v>
      </c>
      <c r="R8690" t="str">
        <f t="shared" si="9771"/>
        <v>Q3</v>
      </c>
    </row>
    <row r="8691" spans="1:18" x14ac:dyDescent="0.25">
      <c r="A8691">
        <f t="shared" si="9764"/>
        <v>2417</v>
      </c>
      <c r="B8691" s="1">
        <f t="shared" si="9765"/>
        <v>44072</v>
      </c>
      <c r="C8691" t="str">
        <f t="shared" ref="C8691:M8691" si="9792">C2840</f>
        <v>suma ranjan</v>
      </c>
      <c r="D8691">
        <f t="shared" si="9792"/>
        <v>8976789077</v>
      </c>
      <c r="E8691" t="str">
        <f t="shared" si="9792"/>
        <v>Bread Sandwich</v>
      </c>
      <c r="F8691" t="str">
        <f t="shared" si="9792"/>
        <v>Groceries</v>
      </c>
      <c r="G8691" s="2">
        <f t="shared" si="9792"/>
        <v>70</v>
      </c>
      <c r="H8691">
        <f t="shared" si="9792"/>
        <v>1</v>
      </c>
      <c r="I8691" s="2">
        <f t="shared" si="9792"/>
        <v>70</v>
      </c>
      <c r="J8691" s="2">
        <f t="shared" si="9792"/>
        <v>49</v>
      </c>
      <c r="K8691" s="2">
        <f t="shared" si="9792"/>
        <v>21</v>
      </c>
      <c r="L8691" t="str">
        <f t="shared" si="9792"/>
        <v>Chandra</v>
      </c>
      <c r="M8691" t="str">
        <f t="shared" si="9792"/>
        <v>Sulur</v>
      </c>
      <c r="N8691">
        <f t="shared" si="9767"/>
        <v>29</v>
      </c>
      <c r="O8691" s="3" t="str">
        <f t="shared" si="9768"/>
        <v>Aug</v>
      </c>
      <c r="P8691">
        <f t="shared" si="9769"/>
        <v>2020</v>
      </c>
      <c r="Q8691" t="str">
        <f t="shared" si="9770"/>
        <v>Saturday</v>
      </c>
      <c r="R8691" t="str">
        <f t="shared" si="9771"/>
        <v>Q3</v>
      </c>
    </row>
    <row r="8692" spans="1:18" x14ac:dyDescent="0.25">
      <c r="A8692">
        <f t="shared" si="9764"/>
        <v>2417</v>
      </c>
      <c r="B8692" s="1">
        <f t="shared" si="9765"/>
        <v>44072</v>
      </c>
      <c r="C8692" t="str">
        <f t="shared" ref="C8692:M8692" si="9793">C2841</f>
        <v>suma ranjan</v>
      </c>
      <c r="D8692">
        <f t="shared" si="9793"/>
        <v>8976789077</v>
      </c>
      <c r="E8692" t="str">
        <f t="shared" si="9793"/>
        <v>Rexona 150 GM</v>
      </c>
      <c r="F8692" t="str">
        <f t="shared" si="9793"/>
        <v>Cosmetics</v>
      </c>
      <c r="G8692" s="2">
        <f t="shared" si="9793"/>
        <v>55</v>
      </c>
      <c r="H8692">
        <f t="shared" si="9793"/>
        <v>3</v>
      </c>
      <c r="I8692" s="2">
        <f t="shared" si="9793"/>
        <v>165</v>
      </c>
      <c r="J8692" s="2">
        <f t="shared" si="9793"/>
        <v>115.5</v>
      </c>
      <c r="K8692" s="2">
        <f t="shared" si="9793"/>
        <v>49.5</v>
      </c>
      <c r="L8692" t="str">
        <f t="shared" si="9793"/>
        <v>Ranjith</v>
      </c>
      <c r="M8692" t="str">
        <f t="shared" si="9793"/>
        <v>Sulur</v>
      </c>
      <c r="N8692">
        <f t="shared" si="9767"/>
        <v>29</v>
      </c>
      <c r="O8692" s="3" t="str">
        <f t="shared" si="9768"/>
        <v>Aug</v>
      </c>
      <c r="P8692">
        <f t="shared" si="9769"/>
        <v>2020</v>
      </c>
      <c r="Q8692" t="str">
        <f t="shared" si="9770"/>
        <v>Saturday</v>
      </c>
      <c r="R8692" t="str">
        <f t="shared" si="9771"/>
        <v>Q3</v>
      </c>
    </row>
    <row r="8693" spans="1:18" x14ac:dyDescent="0.25">
      <c r="A8693">
        <f t="shared" si="9764"/>
        <v>2415</v>
      </c>
      <c r="B8693" s="1">
        <f t="shared" si="9765"/>
        <v>44072</v>
      </c>
      <c r="C8693" t="str">
        <f t="shared" ref="C8693:M8693" si="9794">C2842</f>
        <v>suma ranjan</v>
      </c>
      <c r="D8693">
        <f t="shared" si="9794"/>
        <v>8976789077</v>
      </c>
      <c r="E8693" t="str">
        <f t="shared" si="9794"/>
        <v>Cinthol 100 GM</v>
      </c>
      <c r="F8693" t="str">
        <f t="shared" si="9794"/>
        <v>Cosmetics</v>
      </c>
      <c r="G8693" s="2">
        <f t="shared" si="9794"/>
        <v>45</v>
      </c>
      <c r="H8693">
        <f t="shared" si="9794"/>
        <v>3</v>
      </c>
      <c r="I8693" s="2">
        <f t="shared" si="9794"/>
        <v>135</v>
      </c>
      <c r="J8693" s="2">
        <f t="shared" si="9794"/>
        <v>94.5</v>
      </c>
      <c r="K8693" s="2">
        <f t="shared" si="9794"/>
        <v>40.5</v>
      </c>
      <c r="L8693" t="str">
        <f t="shared" si="9794"/>
        <v>Ranjith</v>
      </c>
      <c r="M8693" t="str">
        <f t="shared" si="9794"/>
        <v>Sulur</v>
      </c>
      <c r="N8693">
        <f t="shared" si="9767"/>
        <v>29</v>
      </c>
      <c r="O8693" s="3" t="str">
        <f t="shared" si="9768"/>
        <v>Aug</v>
      </c>
      <c r="P8693">
        <f t="shared" si="9769"/>
        <v>2020</v>
      </c>
      <c r="Q8693" t="str">
        <f t="shared" si="9770"/>
        <v>Saturday</v>
      </c>
      <c r="R8693" t="str">
        <f t="shared" si="9771"/>
        <v>Q3</v>
      </c>
    </row>
    <row r="8694" spans="1:18" x14ac:dyDescent="0.25">
      <c r="A8694">
        <f t="shared" si="9764"/>
        <v>2415</v>
      </c>
      <c r="B8694" s="1">
        <f t="shared" si="9765"/>
        <v>44072</v>
      </c>
      <c r="C8694" t="str">
        <f t="shared" ref="C8694:M8694" si="9795">C2843</f>
        <v>suma ranjan</v>
      </c>
      <c r="D8694">
        <f t="shared" si="9795"/>
        <v>8976789077</v>
      </c>
      <c r="E8694" t="str">
        <f t="shared" si="9795"/>
        <v>Milk (1 Ltr)</v>
      </c>
      <c r="F8694" t="str">
        <f t="shared" si="9795"/>
        <v>Dairy</v>
      </c>
      <c r="G8694" s="2">
        <f t="shared" si="9795"/>
        <v>40</v>
      </c>
      <c r="H8694">
        <f t="shared" si="9795"/>
        <v>1</v>
      </c>
      <c r="I8694" s="2">
        <f t="shared" si="9795"/>
        <v>40</v>
      </c>
      <c r="J8694" s="2">
        <f t="shared" si="9795"/>
        <v>28</v>
      </c>
      <c r="K8694" s="2">
        <f t="shared" si="9795"/>
        <v>12</v>
      </c>
      <c r="L8694" t="str">
        <f t="shared" si="9795"/>
        <v>Ranjith</v>
      </c>
      <c r="M8694" t="str">
        <f t="shared" si="9795"/>
        <v>Sulur</v>
      </c>
      <c r="N8694">
        <f t="shared" si="9767"/>
        <v>29</v>
      </c>
      <c r="O8694" s="3" t="str">
        <f t="shared" si="9768"/>
        <v>Aug</v>
      </c>
      <c r="P8694">
        <f t="shared" si="9769"/>
        <v>2020</v>
      </c>
      <c r="Q8694" t="str">
        <f t="shared" si="9770"/>
        <v>Saturday</v>
      </c>
      <c r="R8694" t="str">
        <f t="shared" si="9771"/>
        <v>Q3</v>
      </c>
    </row>
    <row r="8695" spans="1:18" x14ac:dyDescent="0.25">
      <c r="A8695">
        <f t="shared" si="9764"/>
        <v>2415</v>
      </c>
      <c r="B8695" s="1">
        <f t="shared" si="9765"/>
        <v>44072</v>
      </c>
      <c r="C8695" t="str">
        <f t="shared" ref="C8695:M8695" si="9796">C2844</f>
        <v>suma ranjan</v>
      </c>
      <c r="D8695">
        <f t="shared" si="9796"/>
        <v>8976789077</v>
      </c>
      <c r="E8695" t="str">
        <f t="shared" si="9796"/>
        <v>Pickle 500g</v>
      </c>
      <c r="F8695" t="str">
        <f t="shared" si="9796"/>
        <v>Groceries</v>
      </c>
      <c r="G8695" s="2">
        <f t="shared" si="9796"/>
        <v>67</v>
      </c>
      <c r="H8695">
        <f t="shared" si="9796"/>
        <v>1</v>
      </c>
      <c r="I8695" s="2">
        <f t="shared" si="9796"/>
        <v>67</v>
      </c>
      <c r="J8695" s="2">
        <f t="shared" si="9796"/>
        <v>46.900000000000006</v>
      </c>
      <c r="K8695" s="2">
        <f t="shared" si="9796"/>
        <v>20.099999999999994</v>
      </c>
      <c r="L8695" t="str">
        <f t="shared" si="9796"/>
        <v>Rajan</v>
      </c>
      <c r="M8695" t="str">
        <f t="shared" si="9796"/>
        <v>Sulur</v>
      </c>
      <c r="N8695">
        <f t="shared" si="9767"/>
        <v>29</v>
      </c>
      <c r="O8695" s="3" t="str">
        <f t="shared" si="9768"/>
        <v>Aug</v>
      </c>
      <c r="P8695">
        <f t="shared" si="9769"/>
        <v>2020</v>
      </c>
      <c r="Q8695" t="str">
        <f t="shared" si="9770"/>
        <v>Saturday</v>
      </c>
      <c r="R8695" t="str">
        <f t="shared" si="9771"/>
        <v>Q3</v>
      </c>
    </row>
    <row r="8696" spans="1:18" x14ac:dyDescent="0.25">
      <c r="A8696">
        <f t="shared" si="9764"/>
        <v>2419</v>
      </c>
      <c r="B8696" s="1">
        <f t="shared" si="9765"/>
        <v>44072</v>
      </c>
      <c r="C8696" t="str">
        <f t="shared" ref="C8696:M8696" si="9797">C2845</f>
        <v>Sundar</v>
      </c>
      <c r="D8696">
        <f t="shared" si="9797"/>
        <v>8976789056</v>
      </c>
      <c r="E8696" t="str">
        <f t="shared" si="9797"/>
        <v>Bread Sandwich</v>
      </c>
      <c r="F8696" t="str">
        <f t="shared" si="9797"/>
        <v>Groceries</v>
      </c>
      <c r="G8696" s="2">
        <f t="shared" si="9797"/>
        <v>70</v>
      </c>
      <c r="H8696">
        <f t="shared" si="9797"/>
        <v>1</v>
      </c>
      <c r="I8696" s="2">
        <f t="shared" si="9797"/>
        <v>70</v>
      </c>
      <c r="J8696" s="2">
        <f t="shared" si="9797"/>
        <v>49</v>
      </c>
      <c r="K8696" s="2">
        <f t="shared" si="9797"/>
        <v>21</v>
      </c>
      <c r="L8696" t="str">
        <f t="shared" si="9797"/>
        <v>Rajan</v>
      </c>
      <c r="M8696" t="str">
        <f t="shared" si="9797"/>
        <v>Sulur</v>
      </c>
      <c r="N8696">
        <f t="shared" si="9767"/>
        <v>29</v>
      </c>
      <c r="O8696" s="3" t="str">
        <f t="shared" si="9768"/>
        <v>Aug</v>
      </c>
      <c r="P8696">
        <f t="shared" si="9769"/>
        <v>2020</v>
      </c>
      <c r="Q8696" t="str">
        <f t="shared" si="9770"/>
        <v>Saturday</v>
      </c>
      <c r="R8696" t="str">
        <f t="shared" si="9771"/>
        <v>Q3</v>
      </c>
    </row>
    <row r="8697" spans="1:18" x14ac:dyDescent="0.25">
      <c r="A8697">
        <f t="shared" si="9764"/>
        <v>2419</v>
      </c>
      <c r="B8697" s="1">
        <f t="shared" si="9765"/>
        <v>44072</v>
      </c>
      <c r="C8697" t="str">
        <f t="shared" ref="C8697:M8697" si="9798">C2846</f>
        <v>Sundar</v>
      </c>
      <c r="D8697">
        <f t="shared" si="9798"/>
        <v>8976789056</v>
      </c>
      <c r="E8697" t="str">
        <f t="shared" si="9798"/>
        <v>Milk (1 Ltr)</v>
      </c>
      <c r="F8697" t="str">
        <f t="shared" si="9798"/>
        <v>Dairy</v>
      </c>
      <c r="G8697" s="2">
        <f t="shared" si="9798"/>
        <v>40</v>
      </c>
      <c r="H8697">
        <f t="shared" si="9798"/>
        <v>2</v>
      </c>
      <c r="I8697" s="2">
        <f t="shared" si="9798"/>
        <v>80</v>
      </c>
      <c r="J8697" s="2">
        <f t="shared" si="9798"/>
        <v>56</v>
      </c>
      <c r="K8697" s="2">
        <f t="shared" si="9798"/>
        <v>24</v>
      </c>
      <c r="L8697" t="str">
        <f t="shared" si="9798"/>
        <v>Chandra</v>
      </c>
      <c r="M8697" t="str">
        <f t="shared" si="9798"/>
        <v>Sulur</v>
      </c>
      <c r="N8697">
        <f t="shared" si="9767"/>
        <v>29</v>
      </c>
      <c r="O8697" s="3" t="str">
        <f t="shared" si="9768"/>
        <v>Aug</v>
      </c>
      <c r="P8697">
        <f t="shared" si="9769"/>
        <v>2020</v>
      </c>
      <c r="Q8697" t="str">
        <f t="shared" si="9770"/>
        <v>Saturday</v>
      </c>
      <c r="R8697" t="str">
        <f t="shared" si="9771"/>
        <v>Q3</v>
      </c>
    </row>
    <row r="8698" spans="1:18" x14ac:dyDescent="0.25">
      <c r="A8698">
        <f t="shared" si="9764"/>
        <v>2421</v>
      </c>
      <c r="B8698" s="1">
        <f t="shared" si="9765"/>
        <v>44072</v>
      </c>
      <c r="C8698" t="str">
        <f t="shared" ref="C8698:M8698" si="9799">C2847</f>
        <v>Sundar</v>
      </c>
      <c r="D8698">
        <f t="shared" si="9799"/>
        <v>8976789056</v>
      </c>
      <c r="E8698" t="str">
        <f t="shared" si="9799"/>
        <v>Rexona 150 GM</v>
      </c>
      <c r="F8698" t="str">
        <f t="shared" si="9799"/>
        <v>Cosmetics</v>
      </c>
      <c r="G8698" s="2">
        <f t="shared" si="9799"/>
        <v>55</v>
      </c>
      <c r="H8698">
        <f t="shared" si="9799"/>
        <v>1</v>
      </c>
      <c r="I8698" s="2">
        <f t="shared" si="9799"/>
        <v>55</v>
      </c>
      <c r="J8698" s="2">
        <f t="shared" si="9799"/>
        <v>38.5</v>
      </c>
      <c r="K8698" s="2">
        <f t="shared" si="9799"/>
        <v>16.5</v>
      </c>
      <c r="L8698" t="str">
        <f t="shared" si="9799"/>
        <v>Sindhu</v>
      </c>
      <c r="M8698" t="str">
        <f t="shared" si="9799"/>
        <v>Sulur</v>
      </c>
      <c r="N8698">
        <f t="shared" si="9767"/>
        <v>29</v>
      </c>
      <c r="O8698" s="3" t="str">
        <f t="shared" si="9768"/>
        <v>Aug</v>
      </c>
      <c r="P8698">
        <f t="shared" si="9769"/>
        <v>2020</v>
      </c>
      <c r="Q8698" t="str">
        <f t="shared" si="9770"/>
        <v>Saturday</v>
      </c>
      <c r="R8698" t="str">
        <f t="shared" si="9771"/>
        <v>Q3</v>
      </c>
    </row>
    <row r="8699" spans="1:18" x14ac:dyDescent="0.25">
      <c r="A8699">
        <f t="shared" si="9764"/>
        <v>2421</v>
      </c>
      <c r="B8699" s="1">
        <f t="shared" si="9765"/>
        <v>44072</v>
      </c>
      <c r="C8699" t="str">
        <f t="shared" ref="C8699:M8699" si="9800">C2848</f>
        <v>Rajesh singh</v>
      </c>
      <c r="D8699">
        <f t="shared" si="9800"/>
        <v>9876548767</v>
      </c>
      <c r="E8699" t="str">
        <f t="shared" si="9800"/>
        <v>Cinthol 100 GM</v>
      </c>
      <c r="F8699" t="str">
        <f t="shared" si="9800"/>
        <v>Cosmetics</v>
      </c>
      <c r="G8699" s="2">
        <f t="shared" si="9800"/>
        <v>45</v>
      </c>
      <c r="H8699">
        <f t="shared" si="9800"/>
        <v>3</v>
      </c>
      <c r="I8699" s="2">
        <f t="shared" si="9800"/>
        <v>135</v>
      </c>
      <c r="J8699" s="2">
        <f t="shared" si="9800"/>
        <v>94.5</v>
      </c>
      <c r="K8699" s="2">
        <f t="shared" si="9800"/>
        <v>40.5</v>
      </c>
      <c r="L8699" t="str">
        <f t="shared" si="9800"/>
        <v>Ranjith</v>
      </c>
      <c r="M8699" t="str">
        <f t="shared" si="9800"/>
        <v>Sulur</v>
      </c>
      <c r="N8699">
        <f t="shared" si="9767"/>
        <v>29</v>
      </c>
      <c r="O8699" s="3" t="str">
        <f t="shared" si="9768"/>
        <v>Aug</v>
      </c>
      <c r="P8699">
        <f t="shared" si="9769"/>
        <v>2020</v>
      </c>
      <c r="Q8699" t="str">
        <f t="shared" si="9770"/>
        <v>Saturday</v>
      </c>
      <c r="R8699" t="str">
        <f t="shared" si="9771"/>
        <v>Q3</v>
      </c>
    </row>
    <row r="8700" spans="1:18" x14ac:dyDescent="0.25">
      <c r="A8700">
        <f t="shared" si="9764"/>
        <v>2421</v>
      </c>
      <c r="B8700" s="1">
        <f t="shared" si="9765"/>
        <v>44072</v>
      </c>
      <c r="C8700" t="str">
        <f t="shared" ref="C8700:M8700" si="9801">C2849</f>
        <v>Rajesh singh</v>
      </c>
      <c r="D8700">
        <f t="shared" si="9801"/>
        <v>9876548767</v>
      </c>
      <c r="E8700" t="str">
        <f t="shared" si="9801"/>
        <v>Rexona 150 GM</v>
      </c>
      <c r="F8700" t="str">
        <f t="shared" si="9801"/>
        <v>Cosmetics</v>
      </c>
      <c r="G8700" s="2">
        <f t="shared" si="9801"/>
        <v>55</v>
      </c>
      <c r="H8700">
        <f t="shared" si="9801"/>
        <v>6</v>
      </c>
      <c r="I8700" s="2">
        <f t="shared" si="9801"/>
        <v>330</v>
      </c>
      <c r="J8700" s="2">
        <f t="shared" si="9801"/>
        <v>231</v>
      </c>
      <c r="K8700" s="2">
        <f t="shared" si="9801"/>
        <v>99</v>
      </c>
      <c r="L8700" t="str">
        <f t="shared" si="9801"/>
        <v>Sindhu</v>
      </c>
      <c r="M8700" t="str">
        <f t="shared" si="9801"/>
        <v>Sulur</v>
      </c>
      <c r="N8700">
        <f t="shared" si="9767"/>
        <v>29</v>
      </c>
      <c r="O8700" s="3" t="str">
        <f t="shared" si="9768"/>
        <v>Aug</v>
      </c>
      <c r="P8700">
        <f t="shared" si="9769"/>
        <v>2020</v>
      </c>
      <c r="Q8700" t="str">
        <f t="shared" si="9770"/>
        <v>Saturday</v>
      </c>
      <c r="R8700" t="str">
        <f t="shared" si="9771"/>
        <v>Q3</v>
      </c>
    </row>
    <row r="8701" spans="1:18" x14ac:dyDescent="0.25">
      <c r="A8701">
        <f t="shared" si="9764"/>
        <v>2421</v>
      </c>
      <c r="B8701" s="1">
        <f t="shared" si="9765"/>
        <v>44073</v>
      </c>
      <c r="C8701" t="str">
        <f t="shared" ref="C8701:M8701" si="9802">C2850</f>
        <v>Rakson</v>
      </c>
      <c r="D8701">
        <f t="shared" si="9802"/>
        <v>8976789057</v>
      </c>
      <c r="E8701" t="str">
        <f t="shared" si="9802"/>
        <v>Milk (1 Ltr)</v>
      </c>
      <c r="F8701" t="str">
        <f t="shared" si="9802"/>
        <v>Dairy</v>
      </c>
      <c r="G8701" s="2">
        <f t="shared" si="9802"/>
        <v>40</v>
      </c>
      <c r="H8701">
        <f t="shared" si="9802"/>
        <v>1</v>
      </c>
      <c r="I8701" s="2">
        <f t="shared" si="9802"/>
        <v>40</v>
      </c>
      <c r="J8701" s="2">
        <f t="shared" si="9802"/>
        <v>28</v>
      </c>
      <c r="K8701" s="2">
        <f t="shared" si="9802"/>
        <v>12</v>
      </c>
      <c r="L8701" t="str">
        <f t="shared" si="9802"/>
        <v>Rajan</v>
      </c>
      <c r="M8701" t="str">
        <f t="shared" si="9802"/>
        <v>Sulur</v>
      </c>
      <c r="N8701">
        <f t="shared" si="9767"/>
        <v>30</v>
      </c>
      <c r="O8701" s="3" t="str">
        <f t="shared" si="9768"/>
        <v>Aug</v>
      </c>
      <c r="P8701">
        <f t="shared" si="9769"/>
        <v>2020</v>
      </c>
      <c r="Q8701" t="str">
        <f t="shared" si="9770"/>
        <v>Sunday</v>
      </c>
      <c r="R8701" t="str">
        <f t="shared" si="9771"/>
        <v>Q3</v>
      </c>
    </row>
    <row r="8702" spans="1:18" x14ac:dyDescent="0.25">
      <c r="A8702">
        <f t="shared" si="9764"/>
        <v>2421</v>
      </c>
      <c r="B8702" s="1">
        <f t="shared" si="9765"/>
        <v>44073</v>
      </c>
      <c r="C8702" t="str">
        <f t="shared" ref="C8702:M8702" si="9803">C2851</f>
        <v>Rakson</v>
      </c>
      <c r="D8702">
        <f t="shared" si="9803"/>
        <v>8976789057</v>
      </c>
      <c r="E8702" t="str">
        <f t="shared" si="9803"/>
        <v>Bread Sandwich</v>
      </c>
      <c r="F8702" t="str">
        <f t="shared" si="9803"/>
        <v>Groceries</v>
      </c>
      <c r="G8702" s="2">
        <f t="shared" si="9803"/>
        <v>70</v>
      </c>
      <c r="H8702">
        <f t="shared" si="9803"/>
        <v>1</v>
      </c>
      <c r="I8702" s="2">
        <f t="shared" si="9803"/>
        <v>70</v>
      </c>
      <c r="J8702" s="2">
        <f t="shared" si="9803"/>
        <v>49</v>
      </c>
      <c r="K8702" s="2">
        <f t="shared" si="9803"/>
        <v>21</v>
      </c>
      <c r="L8702" t="str">
        <f t="shared" si="9803"/>
        <v>Rajan</v>
      </c>
      <c r="M8702" t="str">
        <f t="shared" si="9803"/>
        <v>Sulur</v>
      </c>
      <c r="N8702">
        <f t="shared" si="9767"/>
        <v>30</v>
      </c>
      <c r="O8702" s="3" t="str">
        <f t="shared" si="9768"/>
        <v>Aug</v>
      </c>
      <c r="P8702">
        <f t="shared" si="9769"/>
        <v>2020</v>
      </c>
      <c r="Q8702" t="str">
        <f t="shared" si="9770"/>
        <v>Sunday</v>
      </c>
      <c r="R8702" t="str">
        <f t="shared" si="9771"/>
        <v>Q3</v>
      </c>
    </row>
    <row r="8703" spans="1:18" x14ac:dyDescent="0.25">
      <c r="A8703">
        <f t="shared" si="9764"/>
        <v>2418</v>
      </c>
      <c r="B8703" s="1">
        <f t="shared" si="9765"/>
        <v>44073</v>
      </c>
      <c r="C8703" t="str">
        <f t="shared" ref="C8703:M8703" si="9804">C2852</f>
        <v>Rakson</v>
      </c>
      <c r="D8703">
        <f t="shared" si="9804"/>
        <v>8976789057</v>
      </c>
      <c r="E8703" t="str">
        <f t="shared" si="9804"/>
        <v>Rexona 150 GM</v>
      </c>
      <c r="F8703" t="str">
        <f t="shared" si="9804"/>
        <v>Cosmetics</v>
      </c>
      <c r="G8703" s="2">
        <f t="shared" si="9804"/>
        <v>55</v>
      </c>
      <c r="H8703">
        <f t="shared" si="9804"/>
        <v>3</v>
      </c>
      <c r="I8703" s="2">
        <f t="shared" si="9804"/>
        <v>165</v>
      </c>
      <c r="J8703" s="2">
        <f t="shared" si="9804"/>
        <v>115.5</v>
      </c>
      <c r="K8703" s="2">
        <f t="shared" si="9804"/>
        <v>49.5</v>
      </c>
      <c r="L8703" t="str">
        <f t="shared" si="9804"/>
        <v>Ranjith</v>
      </c>
      <c r="M8703" t="str">
        <f t="shared" si="9804"/>
        <v>Sulur</v>
      </c>
      <c r="N8703">
        <f t="shared" si="9767"/>
        <v>30</v>
      </c>
      <c r="O8703" s="3" t="str">
        <f t="shared" si="9768"/>
        <v>Aug</v>
      </c>
      <c r="P8703">
        <f t="shared" si="9769"/>
        <v>2020</v>
      </c>
      <c r="Q8703" t="str">
        <f t="shared" si="9770"/>
        <v>Sunday</v>
      </c>
      <c r="R8703" t="str">
        <f t="shared" si="9771"/>
        <v>Q3</v>
      </c>
    </row>
    <row r="8704" spans="1:18" x14ac:dyDescent="0.25">
      <c r="A8704">
        <f t="shared" si="9764"/>
        <v>2418</v>
      </c>
      <c r="B8704" s="1">
        <f t="shared" si="9765"/>
        <v>44073</v>
      </c>
      <c r="C8704" t="str">
        <f t="shared" ref="C8704:M8704" si="9805">C2853</f>
        <v>Rakson</v>
      </c>
      <c r="D8704">
        <f t="shared" si="9805"/>
        <v>8976789057</v>
      </c>
      <c r="E8704" t="str">
        <f t="shared" si="9805"/>
        <v>Cinthol 100 GM</v>
      </c>
      <c r="F8704" t="str">
        <f t="shared" si="9805"/>
        <v>Cosmetics</v>
      </c>
      <c r="G8704" s="2">
        <f t="shared" si="9805"/>
        <v>45</v>
      </c>
      <c r="H8704">
        <f t="shared" si="9805"/>
        <v>3</v>
      </c>
      <c r="I8704" s="2">
        <f t="shared" si="9805"/>
        <v>135</v>
      </c>
      <c r="J8704" s="2">
        <f t="shared" si="9805"/>
        <v>94.5</v>
      </c>
      <c r="K8704" s="2">
        <f t="shared" si="9805"/>
        <v>40.5</v>
      </c>
      <c r="L8704" t="str">
        <f t="shared" si="9805"/>
        <v>Rajan</v>
      </c>
      <c r="M8704" t="str">
        <f t="shared" si="9805"/>
        <v>Sulur</v>
      </c>
      <c r="N8704">
        <f t="shared" si="9767"/>
        <v>30</v>
      </c>
      <c r="O8704" s="3" t="str">
        <f t="shared" si="9768"/>
        <v>Aug</v>
      </c>
      <c r="P8704">
        <f t="shared" si="9769"/>
        <v>2020</v>
      </c>
      <c r="Q8704" t="str">
        <f t="shared" si="9770"/>
        <v>Sunday</v>
      </c>
      <c r="R8704" t="str">
        <f t="shared" si="9771"/>
        <v>Q3</v>
      </c>
    </row>
    <row r="8705" spans="1:18" x14ac:dyDescent="0.25">
      <c r="A8705">
        <f t="shared" si="9764"/>
        <v>2418</v>
      </c>
      <c r="B8705" s="1">
        <f t="shared" si="9765"/>
        <v>44073</v>
      </c>
      <c r="C8705" t="str">
        <f t="shared" ref="C8705:M8705" si="9806">C2854</f>
        <v>Rakson</v>
      </c>
      <c r="D8705">
        <f t="shared" si="9806"/>
        <v>8976789057</v>
      </c>
      <c r="E8705" t="str">
        <f t="shared" si="9806"/>
        <v>Milk (1 Ltr)</v>
      </c>
      <c r="F8705" t="str">
        <f t="shared" si="9806"/>
        <v>Dairy</v>
      </c>
      <c r="G8705" s="2">
        <f t="shared" si="9806"/>
        <v>40</v>
      </c>
      <c r="H8705">
        <f t="shared" si="9806"/>
        <v>1</v>
      </c>
      <c r="I8705" s="2">
        <f t="shared" si="9806"/>
        <v>40</v>
      </c>
      <c r="J8705" s="2">
        <f t="shared" si="9806"/>
        <v>28</v>
      </c>
      <c r="K8705" s="2">
        <f t="shared" si="9806"/>
        <v>12</v>
      </c>
      <c r="L8705" t="str">
        <f t="shared" si="9806"/>
        <v>Ranjith</v>
      </c>
      <c r="M8705" t="str">
        <f t="shared" si="9806"/>
        <v>Sulur</v>
      </c>
      <c r="N8705">
        <f t="shared" si="9767"/>
        <v>30</v>
      </c>
      <c r="O8705" s="3" t="str">
        <f t="shared" si="9768"/>
        <v>Aug</v>
      </c>
      <c r="P8705">
        <f t="shared" si="9769"/>
        <v>2020</v>
      </c>
      <c r="Q8705" t="str">
        <f t="shared" si="9770"/>
        <v>Sunday</v>
      </c>
      <c r="R8705" t="str">
        <f t="shared" si="9771"/>
        <v>Q3</v>
      </c>
    </row>
    <row r="8706" spans="1:18" x14ac:dyDescent="0.25">
      <c r="A8706">
        <f t="shared" si="9764"/>
        <v>2418</v>
      </c>
      <c r="B8706" s="1">
        <f t="shared" si="9765"/>
        <v>44073</v>
      </c>
      <c r="C8706" t="str">
        <f t="shared" ref="C8706:M8706" si="9807">C2855</f>
        <v>sudha</v>
      </c>
      <c r="D8706">
        <f t="shared" si="9807"/>
        <v>8976789034</v>
      </c>
      <c r="E8706" t="str">
        <f t="shared" si="9807"/>
        <v>Salt 1 kg</v>
      </c>
      <c r="F8706" t="str">
        <f t="shared" si="9807"/>
        <v>Groceries</v>
      </c>
      <c r="G8706" s="2">
        <f t="shared" si="9807"/>
        <v>15</v>
      </c>
      <c r="H8706">
        <f t="shared" si="9807"/>
        <v>1</v>
      </c>
      <c r="I8706" s="2">
        <f t="shared" si="9807"/>
        <v>15</v>
      </c>
      <c r="J8706" s="2">
        <f t="shared" si="9807"/>
        <v>10.5</v>
      </c>
      <c r="K8706" s="2">
        <f t="shared" si="9807"/>
        <v>4.5</v>
      </c>
      <c r="L8706" t="str">
        <f t="shared" si="9807"/>
        <v>Chandra</v>
      </c>
      <c r="M8706" t="str">
        <f t="shared" si="9807"/>
        <v>Sulur</v>
      </c>
      <c r="N8706">
        <f t="shared" si="9767"/>
        <v>30</v>
      </c>
      <c r="O8706" s="3" t="str">
        <f t="shared" si="9768"/>
        <v>Aug</v>
      </c>
      <c r="P8706">
        <f t="shared" si="9769"/>
        <v>2020</v>
      </c>
      <c r="Q8706" t="str">
        <f t="shared" si="9770"/>
        <v>Sunday</v>
      </c>
      <c r="R8706" t="str">
        <f t="shared" si="9771"/>
        <v>Q3</v>
      </c>
    </row>
    <row r="8707" spans="1:18" x14ac:dyDescent="0.25">
      <c r="A8707">
        <f t="shared" si="9764"/>
        <v>2418</v>
      </c>
      <c r="B8707" s="1">
        <f t="shared" si="9765"/>
        <v>44073</v>
      </c>
      <c r="C8707" t="str">
        <f t="shared" ref="C8707:M8707" si="9808">C2856</f>
        <v>sudha</v>
      </c>
      <c r="D8707">
        <f t="shared" si="9808"/>
        <v>8976789034</v>
      </c>
      <c r="E8707" t="str">
        <f t="shared" si="9808"/>
        <v>Maybelline Mattie Lipstic 3.9 g</v>
      </c>
      <c r="F8707" t="str">
        <f t="shared" si="9808"/>
        <v>Cosmetics</v>
      </c>
      <c r="G8707" s="2">
        <f t="shared" si="9808"/>
        <v>262</v>
      </c>
      <c r="H8707">
        <f t="shared" si="9808"/>
        <v>1</v>
      </c>
      <c r="I8707" s="2">
        <f t="shared" si="9808"/>
        <v>262</v>
      </c>
      <c r="J8707" s="2">
        <f t="shared" si="9808"/>
        <v>183.4</v>
      </c>
      <c r="K8707" s="2">
        <f t="shared" si="9808"/>
        <v>78.599999999999994</v>
      </c>
      <c r="L8707" t="str">
        <f t="shared" si="9808"/>
        <v>Rajan</v>
      </c>
      <c r="M8707" t="str">
        <f t="shared" si="9808"/>
        <v>Sulur</v>
      </c>
      <c r="N8707">
        <f t="shared" si="9767"/>
        <v>30</v>
      </c>
      <c r="O8707" s="3" t="str">
        <f t="shared" si="9768"/>
        <v>Aug</v>
      </c>
      <c r="P8707">
        <f t="shared" si="9769"/>
        <v>2020</v>
      </c>
      <c r="Q8707" t="str">
        <f t="shared" si="9770"/>
        <v>Sunday</v>
      </c>
      <c r="R8707" t="str">
        <f t="shared" si="9771"/>
        <v>Q3</v>
      </c>
    </row>
    <row r="8708" spans="1:18" x14ac:dyDescent="0.25">
      <c r="A8708">
        <f t="shared" si="9764"/>
        <v>2420</v>
      </c>
      <c r="B8708" s="1">
        <f t="shared" si="9765"/>
        <v>44073</v>
      </c>
      <c r="C8708" t="str">
        <f t="shared" ref="C8708:M8708" si="9809">C2857</f>
        <v>sudha</v>
      </c>
      <c r="D8708">
        <f t="shared" si="9809"/>
        <v>8976789034</v>
      </c>
      <c r="E8708" t="str">
        <f t="shared" si="9809"/>
        <v>Faces Long Wear Eye Pencil</v>
      </c>
      <c r="F8708" t="str">
        <f t="shared" si="9809"/>
        <v>Cosmetics</v>
      </c>
      <c r="G8708" s="2">
        <f t="shared" si="9809"/>
        <v>349</v>
      </c>
      <c r="H8708">
        <f t="shared" si="9809"/>
        <v>1</v>
      </c>
      <c r="I8708" s="2">
        <f t="shared" si="9809"/>
        <v>349</v>
      </c>
      <c r="J8708" s="2">
        <f t="shared" si="9809"/>
        <v>244.3</v>
      </c>
      <c r="K8708" s="2">
        <f t="shared" si="9809"/>
        <v>104.69999999999999</v>
      </c>
      <c r="L8708" t="str">
        <f t="shared" si="9809"/>
        <v>Ranjith</v>
      </c>
      <c r="M8708" t="str">
        <f t="shared" si="9809"/>
        <v>Sulur</v>
      </c>
      <c r="N8708">
        <f t="shared" si="9767"/>
        <v>30</v>
      </c>
      <c r="O8708" s="3" t="str">
        <f t="shared" si="9768"/>
        <v>Aug</v>
      </c>
      <c r="P8708">
        <f t="shared" si="9769"/>
        <v>2020</v>
      </c>
      <c r="Q8708" t="str">
        <f t="shared" si="9770"/>
        <v>Sunday</v>
      </c>
      <c r="R8708" t="str">
        <f t="shared" si="9771"/>
        <v>Q3</v>
      </c>
    </row>
    <row r="8709" spans="1:18" x14ac:dyDescent="0.25">
      <c r="A8709">
        <f t="shared" si="9764"/>
        <v>2420</v>
      </c>
      <c r="B8709" s="1">
        <f t="shared" si="9765"/>
        <v>44073</v>
      </c>
      <c r="C8709" t="str">
        <f t="shared" ref="C8709:M8709" si="9810">C2858</f>
        <v>sudha</v>
      </c>
      <c r="D8709">
        <f t="shared" si="9810"/>
        <v>8976789034</v>
      </c>
      <c r="E8709" t="str">
        <f t="shared" si="9810"/>
        <v>Revlon Charlie Blue 100 ML</v>
      </c>
      <c r="F8709" t="str">
        <f t="shared" si="9810"/>
        <v>Cosmetics</v>
      </c>
      <c r="G8709" s="2">
        <f t="shared" si="9810"/>
        <v>537</v>
      </c>
      <c r="H8709">
        <f t="shared" si="9810"/>
        <v>1</v>
      </c>
      <c r="I8709" s="2">
        <f t="shared" si="9810"/>
        <v>537</v>
      </c>
      <c r="J8709" s="2">
        <f t="shared" si="9810"/>
        <v>375.9</v>
      </c>
      <c r="K8709" s="2">
        <f t="shared" si="9810"/>
        <v>161.10000000000002</v>
      </c>
      <c r="L8709" t="str">
        <f t="shared" si="9810"/>
        <v>Chandra</v>
      </c>
      <c r="M8709" t="str">
        <f t="shared" si="9810"/>
        <v>Sulur</v>
      </c>
      <c r="N8709">
        <f t="shared" si="9767"/>
        <v>30</v>
      </c>
      <c r="O8709" s="3" t="str">
        <f t="shared" si="9768"/>
        <v>Aug</v>
      </c>
      <c r="P8709">
        <f t="shared" si="9769"/>
        <v>2020</v>
      </c>
      <c r="Q8709" t="str">
        <f t="shared" si="9770"/>
        <v>Sunday</v>
      </c>
      <c r="R8709" t="str">
        <f t="shared" si="9771"/>
        <v>Q3</v>
      </c>
    </row>
    <row r="8710" spans="1:18" x14ac:dyDescent="0.25">
      <c r="A8710">
        <f t="shared" si="9764"/>
        <v>2420</v>
      </c>
      <c r="B8710" s="1">
        <f t="shared" si="9765"/>
        <v>44073</v>
      </c>
      <c r="C8710" t="str">
        <f t="shared" ref="C8710:M8710" si="9811">C2859</f>
        <v>sudha</v>
      </c>
      <c r="D8710">
        <f t="shared" si="9811"/>
        <v>8976789034</v>
      </c>
      <c r="E8710" t="str">
        <f t="shared" si="9811"/>
        <v>Revlon Charlie White 100 ML</v>
      </c>
      <c r="F8710" t="str">
        <f t="shared" si="9811"/>
        <v>Cosmetics</v>
      </c>
      <c r="G8710" s="2">
        <f t="shared" si="9811"/>
        <v>584</v>
      </c>
      <c r="H8710">
        <f t="shared" si="9811"/>
        <v>1</v>
      </c>
      <c r="I8710" s="2">
        <f t="shared" si="9811"/>
        <v>584</v>
      </c>
      <c r="J8710" s="2">
        <f t="shared" si="9811"/>
        <v>408.8</v>
      </c>
      <c r="K8710" s="2">
        <f t="shared" si="9811"/>
        <v>175.2</v>
      </c>
      <c r="L8710" t="str">
        <f t="shared" si="9811"/>
        <v>Rajan</v>
      </c>
      <c r="M8710" t="str">
        <f t="shared" si="9811"/>
        <v>Sulur</v>
      </c>
      <c r="N8710">
        <f t="shared" si="9767"/>
        <v>30</v>
      </c>
      <c r="O8710" s="3" t="str">
        <f t="shared" si="9768"/>
        <v>Aug</v>
      </c>
      <c r="P8710">
        <f t="shared" si="9769"/>
        <v>2020</v>
      </c>
      <c r="Q8710" t="str">
        <f t="shared" si="9770"/>
        <v>Sunday</v>
      </c>
      <c r="R8710" t="str">
        <f t="shared" si="9771"/>
        <v>Q3</v>
      </c>
    </row>
    <row r="8711" spans="1:18" x14ac:dyDescent="0.25">
      <c r="A8711">
        <f t="shared" si="9764"/>
        <v>2423</v>
      </c>
      <c r="B8711" s="1">
        <f t="shared" si="9765"/>
        <v>44073</v>
      </c>
      <c r="C8711" t="str">
        <f t="shared" ref="C8711:M8711" si="9812">C2860</f>
        <v>Sundar</v>
      </c>
      <c r="D8711">
        <f t="shared" si="9812"/>
        <v>8976789056</v>
      </c>
      <c r="E8711" t="str">
        <f t="shared" si="9812"/>
        <v>Bread Sandwich</v>
      </c>
      <c r="F8711" t="str">
        <f t="shared" si="9812"/>
        <v>Groceries</v>
      </c>
      <c r="G8711" s="2">
        <f t="shared" si="9812"/>
        <v>70</v>
      </c>
      <c r="H8711">
        <f t="shared" si="9812"/>
        <v>1</v>
      </c>
      <c r="I8711" s="2">
        <f t="shared" si="9812"/>
        <v>70</v>
      </c>
      <c r="J8711" s="2">
        <f t="shared" si="9812"/>
        <v>49</v>
      </c>
      <c r="K8711" s="2">
        <f t="shared" si="9812"/>
        <v>21</v>
      </c>
      <c r="L8711" t="str">
        <f t="shared" si="9812"/>
        <v>Sindhu</v>
      </c>
      <c r="M8711" t="str">
        <f t="shared" si="9812"/>
        <v>Sulur</v>
      </c>
      <c r="N8711">
        <f t="shared" si="9767"/>
        <v>30</v>
      </c>
      <c r="O8711" s="3" t="str">
        <f t="shared" si="9768"/>
        <v>Aug</v>
      </c>
      <c r="P8711">
        <f t="shared" si="9769"/>
        <v>2020</v>
      </c>
      <c r="Q8711" t="str">
        <f t="shared" si="9770"/>
        <v>Sunday</v>
      </c>
      <c r="R8711" t="str">
        <f t="shared" si="9771"/>
        <v>Q3</v>
      </c>
    </row>
    <row r="8712" spans="1:18" x14ac:dyDescent="0.25">
      <c r="A8712">
        <f t="shared" si="9764"/>
        <v>2423</v>
      </c>
      <c r="B8712" s="1">
        <f t="shared" si="9765"/>
        <v>44073</v>
      </c>
      <c r="C8712" t="str">
        <f t="shared" ref="C8712:M8712" si="9813">C2861</f>
        <v>Sundar</v>
      </c>
      <c r="D8712">
        <f t="shared" si="9813"/>
        <v>8976789056</v>
      </c>
      <c r="E8712" t="str">
        <f t="shared" si="9813"/>
        <v>Milk (1 Ltr)</v>
      </c>
      <c r="F8712" t="str">
        <f t="shared" si="9813"/>
        <v>Dairy</v>
      </c>
      <c r="G8712" s="2">
        <f t="shared" si="9813"/>
        <v>40</v>
      </c>
      <c r="H8712">
        <f t="shared" si="9813"/>
        <v>2</v>
      </c>
      <c r="I8712" s="2">
        <f t="shared" si="9813"/>
        <v>80</v>
      </c>
      <c r="J8712" s="2">
        <f t="shared" si="9813"/>
        <v>56</v>
      </c>
      <c r="K8712" s="2">
        <f t="shared" si="9813"/>
        <v>24</v>
      </c>
      <c r="L8712" t="str">
        <f t="shared" si="9813"/>
        <v>Rajan</v>
      </c>
      <c r="M8712" t="str">
        <f t="shared" si="9813"/>
        <v>Sulur</v>
      </c>
      <c r="N8712">
        <f t="shared" si="9767"/>
        <v>30</v>
      </c>
      <c r="O8712" s="3" t="str">
        <f t="shared" si="9768"/>
        <v>Aug</v>
      </c>
      <c r="P8712">
        <f t="shared" si="9769"/>
        <v>2020</v>
      </c>
      <c r="Q8712" t="str">
        <f t="shared" si="9770"/>
        <v>Sunday</v>
      </c>
      <c r="R8712" t="str">
        <f t="shared" si="9771"/>
        <v>Q3</v>
      </c>
    </row>
    <row r="8713" spans="1:18" x14ac:dyDescent="0.25">
      <c r="A8713">
        <f t="shared" si="9764"/>
        <v>2423</v>
      </c>
      <c r="B8713" s="1">
        <f t="shared" si="9765"/>
        <v>44073</v>
      </c>
      <c r="C8713" t="str">
        <f t="shared" ref="C8713:M8713" si="9814">C2862</f>
        <v>Sundar</v>
      </c>
      <c r="D8713">
        <f t="shared" si="9814"/>
        <v>8976789056</v>
      </c>
      <c r="E8713" t="str">
        <f t="shared" si="9814"/>
        <v>Rexona 150 GM</v>
      </c>
      <c r="F8713" t="str">
        <f t="shared" si="9814"/>
        <v>Cosmetics</v>
      </c>
      <c r="G8713" s="2">
        <f t="shared" si="9814"/>
        <v>55</v>
      </c>
      <c r="H8713">
        <f t="shared" si="9814"/>
        <v>1</v>
      </c>
      <c r="I8713" s="2">
        <f t="shared" si="9814"/>
        <v>55</v>
      </c>
      <c r="J8713" s="2">
        <f t="shared" si="9814"/>
        <v>38.5</v>
      </c>
      <c r="K8713" s="2">
        <f t="shared" si="9814"/>
        <v>16.5</v>
      </c>
      <c r="L8713" t="str">
        <f t="shared" si="9814"/>
        <v>Ranjith</v>
      </c>
      <c r="M8713" t="str">
        <f t="shared" si="9814"/>
        <v>Sulur</v>
      </c>
      <c r="N8713">
        <f t="shared" si="9767"/>
        <v>30</v>
      </c>
      <c r="O8713" s="3" t="str">
        <f t="shared" si="9768"/>
        <v>Aug</v>
      </c>
      <c r="P8713">
        <f t="shared" si="9769"/>
        <v>2020</v>
      </c>
      <c r="Q8713" t="str">
        <f t="shared" si="9770"/>
        <v>Sunday</v>
      </c>
      <c r="R8713" t="str">
        <f t="shared" si="9771"/>
        <v>Q3</v>
      </c>
    </row>
    <row r="8714" spans="1:18" x14ac:dyDescent="0.25">
      <c r="A8714">
        <f t="shared" si="9764"/>
        <v>2423</v>
      </c>
      <c r="B8714" s="1">
        <f t="shared" si="9765"/>
        <v>44073</v>
      </c>
      <c r="C8714" t="str">
        <f t="shared" ref="C8714:M8714" si="9815">C2863</f>
        <v>sudha</v>
      </c>
      <c r="D8714">
        <f t="shared" si="9815"/>
        <v>8976789034</v>
      </c>
      <c r="E8714" t="str">
        <f t="shared" si="9815"/>
        <v>Bread Sandwich</v>
      </c>
      <c r="F8714" t="str">
        <f t="shared" si="9815"/>
        <v>Groceries</v>
      </c>
      <c r="G8714" s="2">
        <f t="shared" si="9815"/>
        <v>70</v>
      </c>
      <c r="H8714">
        <f t="shared" si="9815"/>
        <v>1</v>
      </c>
      <c r="I8714" s="2">
        <f t="shared" si="9815"/>
        <v>70</v>
      </c>
      <c r="J8714" s="2">
        <f t="shared" si="9815"/>
        <v>49</v>
      </c>
      <c r="K8714" s="2">
        <f t="shared" si="9815"/>
        <v>21</v>
      </c>
      <c r="L8714" t="str">
        <f t="shared" si="9815"/>
        <v>Rajan</v>
      </c>
      <c r="M8714" t="str">
        <f t="shared" si="9815"/>
        <v>Sulur</v>
      </c>
      <c r="N8714">
        <f t="shared" si="9767"/>
        <v>30</v>
      </c>
      <c r="O8714" s="3" t="str">
        <f t="shared" si="9768"/>
        <v>Aug</v>
      </c>
      <c r="P8714">
        <f t="shared" si="9769"/>
        <v>2020</v>
      </c>
      <c r="Q8714" t="str">
        <f t="shared" si="9770"/>
        <v>Sunday</v>
      </c>
      <c r="R8714" t="str">
        <f t="shared" si="9771"/>
        <v>Q3</v>
      </c>
    </row>
    <row r="8715" spans="1:18" x14ac:dyDescent="0.25">
      <c r="A8715">
        <f t="shared" si="9764"/>
        <v>2423</v>
      </c>
      <c r="B8715" s="1">
        <f t="shared" si="9765"/>
        <v>44073</v>
      </c>
      <c r="C8715" t="str">
        <f t="shared" ref="C8715:M8715" si="9816">C2864</f>
        <v>sudha</v>
      </c>
      <c r="D8715">
        <f t="shared" si="9816"/>
        <v>8976789034</v>
      </c>
      <c r="E8715" t="str">
        <f t="shared" si="9816"/>
        <v>Rexona 150 GM</v>
      </c>
      <c r="F8715" t="str">
        <f t="shared" si="9816"/>
        <v>Cosmetics</v>
      </c>
      <c r="G8715" s="2">
        <f t="shared" si="9816"/>
        <v>55</v>
      </c>
      <c r="H8715">
        <f t="shared" si="9816"/>
        <v>3</v>
      </c>
      <c r="I8715" s="2">
        <f t="shared" si="9816"/>
        <v>165</v>
      </c>
      <c r="J8715" s="2">
        <f t="shared" si="9816"/>
        <v>115.5</v>
      </c>
      <c r="K8715" s="2">
        <f t="shared" si="9816"/>
        <v>49.5</v>
      </c>
      <c r="L8715" t="str">
        <f t="shared" si="9816"/>
        <v>Ranjith</v>
      </c>
      <c r="M8715" t="str">
        <f t="shared" si="9816"/>
        <v>Sulur</v>
      </c>
      <c r="N8715">
        <f t="shared" si="9767"/>
        <v>30</v>
      </c>
      <c r="O8715" s="3" t="str">
        <f t="shared" si="9768"/>
        <v>Aug</v>
      </c>
      <c r="P8715">
        <f t="shared" si="9769"/>
        <v>2020</v>
      </c>
      <c r="Q8715" t="str">
        <f t="shared" si="9770"/>
        <v>Sunday</v>
      </c>
      <c r="R8715" t="str">
        <f t="shared" si="9771"/>
        <v>Q3</v>
      </c>
    </row>
    <row r="8716" spans="1:18" x14ac:dyDescent="0.25">
      <c r="A8716">
        <f t="shared" si="9764"/>
        <v>2423</v>
      </c>
      <c r="B8716" s="1">
        <f t="shared" si="9765"/>
        <v>44073</v>
      </c>
      <c r="C8716" t="str">
        <f t="shared" ref="C8716:M8716" si="9817">C2865</f>
        <v>sudha</v>
      </c>
      <c r="D8716">
        <f t="shared" si="9817"/>
        <v>8976789034</v>
      </c>
      <c r="E8716" t="str">
        <f t="shared" si="9817"/>
        <v>Cinthol 100 GM</v>
      </c>
      <c r="F8716" t="str">
        <f t="shared" si="9817"/>
        <v>Cosmetics</v>
      </c>
      <c r="G8716" s="2">
        <f t="shared" si="9817"/>
        <v>45</v>
      </c>
      <c r="H8716">
        <f t="shared" si="9817"/>
        <v>3</v>
      </c>
      <c r="I8716" s="2">
        <f t="shared" si="9817"/>
        <v>135</v>
      </c>
      <c r="J8716" s="2">
        <f t="shared" si="9817"/>
        <v>94.5</v>
      </c>
      <c r="K8716" s="2">
        <f t="shared" si="9817"/>
        <v>40.5</v>
      </c>
      <c r="L8716" t="str">
        <f t="shared" si="9817"/>
        <v>Sindhu</v>
      </c>
      <c r="M8716" t="str">
        <f t="shared" si="9817"/>
        <v>Sulur</v>
      </c>
      <c r="N8716">
        <f t="shared" si="9767"/>
        <v>30</v>
      </c>
      <c r="O8716" s="3" t="str">
        <f t="shared" si="9768"/>
        <v>Aug</v>
      </c>
      <c r="P8716">
        <f t="shared" si="9769"/>
        <v>2020</v>
      </c>
      <c r="Q8716" t="str">
        <f t="shared" si="9770"/>
        <v>Sunday</v>
      </c>
      <c r="R8716" t="str">
        <f t="shared" si="9771"/>
        <v>Q3</v>
      </c>
    </row>
    <row r="8717" spans="1:18" x14ac:dyDescent="0.25">
      <c r="A8717">
        <f t="shared" si="9764"/>
        <v>2423</v>
      </c>
      <c r="B8717" s="1">
        <f t="shared" si="9765"/>
        <v>44073</v>
      </c>
      <c r="C8717" t="str">
        <f t="shared" ref="C8717:M8717" si="9818">C2866</f>
        <v>sudha</v>
      </c>
      <c r="D8717">
        <f t="shared" si="9818"/>
        <v>8976789034</v>
      </c>
      <c r="E8717" t="str">
        <f t="shared" si="9818"/>
        <v>Milk (1 Ltr)</v>
      </c>
      <c r="F8717" t="str">
        <f t="shared" si="9818"/>
        <v>Dairy</v>
      </c>
      <c r="G8717" s="2">
        <f t="shared" si="9818"/>
        <v>40</v>
      </c>
      <c r="H8717">
        <f t="shared" si="9818"/>
        <v>1</v>
      </c>
      <c r="I8717" s="2">
        <f t="shared" si="9818"/>
        <v>40</v>
      </c>
      <c r="J8717" s="2">
        <f t="shared" si="9818"/>
        <v>28</v>
      </c>
      <c r="K8717" s="2">
        <f t="shared" si="9818"/>
        <v>12</v>
      </c>
      <c r="L8717" t="str">
        <f t="shared" si="9818"/>
        <v>Sindhu</v>
      </c>
      <c r="M8717" t="str">
        <f t="shared" si="9818"/>
        <v>Sulur</v>
      </c>
      <c r="N8717">
        <f t="shared" si="9767"/>
        <v>30</v>
      </c>
      <c r="O8717" s="3" t="str">
        <f t="shared" si="9768"/>
        <v>Aug</v>
      </c>
      <c r="P8717">
        <f t="shared" si="9769"/>
        <v>2020</v>
      </c>
      <c r="Q8717" t="str">
        <f t="shared" si="9770"/>
        <v>Sunday</v>
      </c>
      <c r="R8717" t="str">
        <f t="shared" si="9771"/>
        <v>Q3</v>
      </c>
    </row>
    <row r="8718" spans="1:18" x14ac:dyDescent="0.25">
      <c r="A8718">
        <f t="shared" si="9764"/>
        <v>2423</v>
      </c>
      <c r="B8718" s="1">
        <f t="shared" si="9765"/>
        <v>44073</v>
      </c>
      <c r="C8718" t="str">
        <f t="shared" ref="C8718:M8718" si="9819">C2867</f>
        <v>sudha</v>
      </c>
      <c r="D8718">
        <f t="shared" si="9819"/>
        <v>8976789034</v>
      </c>
      <c r="E8718" t="str">
        <f t="shared" si="9819"/>
        <v>Pickle 500g</v>
      </c>
      <c r="F8718" t="str">
        <f t="shared" si="9819"/>
        <v>Groceries</v>
      </c>
      <c r="G8718" s="2">
        <f t="shared" si="9819"/>
        <v>67</v>
      </c>
      <c r="H8718">
        <f t="shared" si="9819"/>
        <v>1</v>
      </c>
      <c r="I8718" s="2">
        <f t="shared" si="9819"/>
        <v>67</v>
      </c>
      <c r="J8718" s="2">
        <f t="shared" si="9819"/>
        <v>46.900000000000006</v>
      </c>
      <c r="K8718" s="2">
        <f t="shared" si="9819"/>
        <v>20.099999999999994</v>
      </c>
      <c r="L8718" t="str">
        <f t="shared" si="9819"/>
        <v>Chandra</v>
      </c>
      <c r="M8718" t="str">
        <f t="shared" si="9819"/>
        <v>Sulur</v>
      </c>
      <c r="N8718">
        <f t="shared" si="9767"/>
        <v>30</v>
      </c>
      <c r="O8718" s="3" t="str">
        <f t="shared" si="9768"/>
        <v>Aug</v>
      </c>
      <c r="P8718">
        <f t="shared" si="9769"/>
        <v>2020</v>
      </c>
      <c r="Q8718" t="str">
        <f t="shared" si="9770"/>
        <v>Sunday</v>
      </c>
      <c r="R8718" t="str">
        <f t="shared" si="9771"/>
        <v>Q3</v>
      </c>
    </row>
    <row r="8719" spans="1:18" x14ac:dyDescent="0.25">
      <c r="A8719">
        <f t="shared" si="9764"/>
        <v>2423</v>
      </c>
      <c r="B8719" s="1">
        <f t="shared" si="9765"/>
        <v>44073</v>
      </c>
      <c r="C8719" t="str">
        <f t="shared" ref="C8719:M8719" si="9820">C2868</f>
        <v>sudha</v>
      </c>
      <c r="D8719">
        <f t="shared" si="9820"/>
        <v>8976789034</v>
      </c>
      <c r="E8719" t="str">
        <f t="shared" si="9820"/>
        <v>Salt 1 kg</v>
      </c>
      <c r="F8719" t="str">
        <f t="shared" si="9820"/>
        <v>Groceries</v>
      </c>
      <c r="G8719" s="2">
        <f t="shared" si="9820"/>
        <v>15</v>
      </c>
      <c r="H8719">
        <f t="shared" si="9820"/>
        <v>1</v>
      </c>
      <c r="I8719" s="2">
        <f t="shared" si="9820"/>
        <v>15</v>
      </c>
      <c r="J8719" s="2">
        <f t="shared" si="9820"/>
        <v>10.5</v>
      </c>
      <c r="K8719" s="2">
        <f t="shared" si="9820"/>
        <v>4.5</v>
      </c>
      <c r="L8719" t="str">
        <f t="shared" si="9820"/>
        <v>Chandra</v>
      </c>
      <c r="M8719" t="str">
        <f t="shared" si="9820"/>
        <v>Sulur</v>
      </c>
      <c r="N8719">
        <f t="shared" si="9767"/>
        <v>30</v>
      </c>
      <c r="O8719" s="3" t="str">
        <f t="shared" si="9768"/>
        <v>Aug</v>
      </c>
      <c r="P8719">
        <f t="shared" si="9769"/>
        <v>2020</v>
      </c>
      <c r="Q8719" t="str">
        <f t="shared" si="9770"/>
        <v>Sunday</v>
      </c>
      <c r="R8719" t="str">
        <f t="shared" si="9771"/>
        <v>Q3</v>
      </c>
    </row>
    <row r="8720" spans="1:18" x14ac:dyDescent="0.25">
      <c r="A8720">
        <f t="shared" si="9764"/>
        <v>2423</v>
      </c>
      <c r="B8720" s="1">
        <f t="shared" si="9765"/>
        <v>44073</v>
      </c>
      <c r="C8720" t="str">
        <f t="shared" ref="C8720:M8720" si="9821">C2869</f>
        <v>sudha</v>
      </c>
      <c r="D8720">
        <f t="shared" si="9821"/>
        <v>8976789034</v>
      </c>
      <c r="E8720" t="str">
        <f t="shared" si="9821"/>
        <v>Maybelline Mattie Lipstic 3.9 g</v>
      </c>
      <c r="F8720" t="str">
        <f t="shared" si="9821"/>
        <v>Cosmetics</v>
      </c>
      <c r="G8720" s="2">
        <f t="shared" si="9821"/>
        <v>262</v>
      </c>
      <c r="H8720">
        <f t="shared" si="9821"/>
        <v>1</v>
      </c>
      <c r="I8720" s="2">
        <f t="shared" si="9821"/>
        <v>262</v>
      </c>
      <c r="J8720" s="2">
        <f t="shared" si="9821"/>
        <v>183.4</v>
      </c>
      <c r="K8720" s="2">
        <f t="shared" si="9821"/>
        <v>78.599999999999994</v>
      </c>
      <c r="L8720" t="str">
        <f t="shared" si="9821"/>
        <v>Sindhu</v>
      </c>
      <c r="M8720" t="str">
        <f t="shared" si="9821"/>
        <v>Sulur</v>
      </c>
      <c r="N8720">
        <f t="shared" si="9767"/>
        <v>30</v>
      </c>
      <c r="O8720" s="3" t="str">
        <f t="shared" si="9768"/>
        <v>Aug</v>
      </c>
      <c r="P8720">
        <f t="shared" si="9769"/>
        <v>2020</v>
      </c>
      <c r="Q8720" t="str">
        <f t="shared" si="9770"/>
        <v>Sunday</v>
      </c>
      <c r="R8720" t="str">
        <f t="shared" si="9771"/>
        <v>Q3</v>
      </c>
    </row>
    <row r="8721" spans="1:18" x14ac:dyDescent="0.25">
      <c r="A8721">
        <f t="shared" si="9764"/>
        <v>2422</v>
      </c>
      <c r="B8721" s="1">
        <f t="shared" si="9765"/>
        <v>44073</v>
      </c>
      <c r="C8721" t="str">
        <f t="shared" ref="C8721:M8721" si="9822">C2870</f>
        <v>sudha</v>
      </c>
      <c r="D8721">
        <f t="shared" si="9822"/>
        <v>8976789034</v>
      </c>
      <c r="E8721" t="str">
        <f t="shared" si="9822"/>
        <v>Faces Long Wear Eye Pencil</v>
      </c>
      <c r="F8721" t="str">
        <f t="shared" si="9822"/>
        <v>Cosmetics</v>
      </c>
      <c r="G8721" s="2">
        <f t="shared" si="9822"/>
        <v>349</v>
      </c>
      <c r="H8721">
        <f t="shared" si="9822"/>
        <v>1</v>
      </c>
      <c r="I8721" s="2">
        <f t="shared" si="9822"/>
        <v>349</v>
      </c>
      <c r="J8721" s="2">
        <f t="shared" si="9822"/>
        <v>244.3</v>
      </c>
      <c r="K8721" s="2">
        <f t="shared" si="9822"/>
        <v>104.69999999999999</v>
      </c>
      <c r="L8721" t="str">
        <f t="shared" si="9822"/>
        <v>Chandra</v>
      </c>
      <c r="M8721" t="str">
        <f t="shared" si="9822"/>
        <v>Sulur</v>
      </c>
      <c r="N8721">
        <f t="shared" si="9767"/>
        <v>30</v>
      </c>
      <c r="O8721" s="3" t="str">
        <f t="shared" si="9768"/>
        <v>Aug</v>
      </c>
      <c r="P8721">
        <f t="shared" si="9769"/>
        <v>2020</v>
      </c>
      <c r="Q8721" t="str">
        <f t="shared" si="9770"/>
        <v>Sunday</v>
      </c>
      <c r="R8721" t="str">
        <f t="shared" si="9771"/>
        <v>Q3</v>
      </c>
    </row>
    <row r="8722" spans="1:18" x14ac:dyDescent="0.25">
      <c r="A8722">
        <f t="shared" si="9764"/>
        <v>2422</v>
      </c>
      <c r="B8722" s="1">
        <f t="shared" si="9765"/>
        <v>44073</v>
      </c>
      <c r="C8722" t="str">
        <f t="shared" ref="C8722:M8722" si="9823">C2871</f>
        <v>sudha</v>
      </c>
      <c r="D8722">
        <f t="shared" si="9823"/>
        <v>8976789034</v>
      </c>
      <c r="E8722" t="str">
        <f t="shared" si="9823"/>
        <v>Revlon Charlie Blue 100 ML</v>
      </c>
      <c r="F8722" t="str">
        <f t="shared" si="9823"/>
        <v>Cosmetics</v>
      </c>
      <c r="G8722" s="2">
        <f t="shared" si="9823"/>
        <v>537</v>
      </c>
      <c r="H8722">
        <f t="shared" si="9823"/>
        <v>1</v>
      </c>
      <c r="I8722" s="2">
        <f t="shared" si="9823"/>
        <v>537</v>
      </c>
      <c r="J8722" s="2">
        <f t="shared" si="9823"/>
        <v>375.9</v>
      </c>
      <c r="K8722" s="2">
        <f t="shared" si="9823"/>
        <v>161.10000000000002</v>
      </c>
      <c r="L8722" t="str">
        <f t="shared" si="9823"/>
        <v>Rajan</v>
      </c>
      <c r="M8722" t="str">
        <f t="shared" si="9823"/>
        <v>Sulur</v>
      </c>
      <c r="N8722">
        <f t="shared" si="9767"/>
        <v>30</v>
      </c>
      <c r="O8722" s="3" t="str">
        <f t="shared" si="9768"/>
        <v>Aug</v>
      </c>
      <c r="P8722">
        <f t="shared" si="9769"/>
        <v>2020</v>
      </c>
      <c r="Q8722" t="str">
        <f t="shared" si="9770"/>
        <v>Sunday</v>
      </c>
      <c r="R8722" t="str">
        <f t="shared" si="9771"/>
        <v>Q3</v>
      </c>
    </row>
    <row r="8723" spans="1:18" x14ac:dyDescent="0.25">
      <c r="A8723">
        <f t="shared" si="9764"/>
        <v>2422</v>
      </c>
      <c r="B8723" s="1">
        <f t="shared" si="9765"/>
        <v>44073</v>
      </c>
      <c r="C8723" t="str">
        <f t="shared" ref="C8723:M8723" si="9824">C2872</f>
        <v>sudha</v>
      </c>
      <c r="D8723">
        <f t="shared" si="9824"/>
        <v>8976789034</v>
      </c>
      <c r="E8723" t="str">
        <f t="shared" si="9824"/>
        <v>Revlon Charlie White 100 ML</v>
      </c>
      <c r="F8723" t="str">
        <f t="shared" si="9824"/>
        <v>Cosmetics</v>
      </c>
      <c r="G8723" s="2">
        <f t="shared" si="9824"/>
        <v>584</v>
      </c>
      <c r="H8723">
        <f t="shared" si="9824"/>
        <v>1</v>
      </c>
      <c r="I8723" s="2">
        <f t="shared" si="9824"/>
        <v>584</v>
      </c>
      <c r="J8723" s="2">
        <f t="shared" si="9824"/>
        <v>408.8</v>
      </c>
      <c r="K8723" s="2">
        <f t="shared" si="9824"/>
        <v>175.2</v>
      </c>
      <c r="L8723" t="str">
        <f t="shared" si="9824"/>
        <v>Rajan</v>
      </c>
      <c r="M8723" t="str">
        <f t="shared" si="9824"/>
        <v>Sulur</v>
      </c>
      <c r="N8723">
        <f t="shared" si="9767"/>
        <v>30</v>
      </c>
      <c r="O8723" s="3" t="str">
        <f t="shared" si="9768"/>
        <v>Aug</v>
      </c>
      <c r="P8723">
        <f t="shared" si="9769"/>
        <v>2020</v>
      </c>
      <c r="Q8723" t="str">
        <f t="shared" si="9770"/>
        <v>Sunday</v>
      </c>
      <c r="R8723" t="str">
        <f t="shared" si="9771"/>
        <v>Q3</v>
      </c>
    </row>
    <row r="8724" spans="1:18" x14ac:dyDescent="0.25">
      <c r="A8724">
        <f t="shared" si="9764"/>
        <v>2422</v>
      </c>
      <c r="B8724" s="1">
        <f t="shared" si="9765"/>
        <v>44073</v>
      </c>
      <c r="C8724" t="str">
        <f t="shared" ref="C8724:M8724" si="9825">C2873</f>
        <v>suma ranjan</v>
      </c>
      <c r="D8724">
        <f t="shared" si="9825"/>
        <v>8976789077</v>
      </c>
      <c r="E8724" t="str">
        <f t="shared" si="9825"/>
        <v>Pickle 500g</v>
      </c>
      <c r="F8724" t="str">
        <f t="shared" si="9825"/>
        <v>Groceries</v>
      </c>
      <c r="G8724" s="2">
        <f t="shared" si="9825"/>
        <v>67</v>
      </c>
      <c r="H8724">
        <f t="shared" si="9825"/>
        <v>1</v>
      </c>
      <c r="I8724" s="2">
        <f t="shared" si="9825"/>
        <v>67</v>
      </c>
      <c r="J8724" s="2">
        <f t="shared" si="9825"/>
        <v>46.900000000000006</v>
      </c>
      <c r="K8724" s="2">
        <f t="shared" si="9825"/>
        <v>20.099999999999994</v>
      </c>
      <c r="L8724" t="str">
        <f t="shared" si="9825"/>
        <v>Sindhu</v>
      </c>
      <c r="M8724" t="str">
        <f t="shared" si="9825"/>
        <v>Sulur</v>
      </c>
      <c r="N8724">
        <f t="shared" si="9767"/>
        <v>30</v>
      </c>
      <c r="O8724" s="3" t="str">
        <f t="shared" si="9768"/>
        <v>Aug</v>
      </c>
      <c r="P8724">
        <f t="shared" si="9769"/>
        <v>2020</v>
      </c>
      <c r="Q8724" t="str">
        <f t="shared" si="9770"/>
        <v>Sunday</v>
      </c>
      <c r="R8724" t="str">
        <f t="shared" si="9771"/>
        <v>Q3</v>
      </c>
    </row>
    <row r="8725" spans="1:18" x14ac:dyDescent="0.25">
      <c r="A8725">
        <f t="shared" si="9764"/>
        <v>2422</v>
      </c>
      <c r="B8725" s="1">
        <f t="shared" si="9765"/>
        <v>44073</v>
      </c>
      <c r="C8725" t="str">
        <f t="shared" ref="C8725:M8725" si="9826">C2874</f>
        <v>suma ranjan</v>
      </c>
      <c r="D8725">
        <f t="shared" si="9826"/>
        <v>8976789077</v>
      </c>
      <c r="E8725" t="str">
        <f t="shared" si="9826"/>
        <v>Salt 1 kg</v>
      </c>
      <c r="F8725" t="str">
        <f t="shared" si="9826"/>
        <v>Groceries</v>
      </c>
      <c r="G8725" s="2">
        <f t="shared" si="9826"/>
        <v>15</v>
      </c>
      <c r="H8725">
        <f t="shared" si="9826"/>
        <v>1</v>
      </c>
      <c r="I8725" s="2">
        <f t="shared" si="9826"/>
        <v>15</v>
      </c>
      <c r="J8725" s="2">
        <f t="shared" si="9826"/>
        <v>10.5</v>
      </c>
      <c r="K8725" s="2">
        <f t="shared" si="9826"/>
        <v>4.5</v>
      </c>
      <c r="L8725" t="str">
        <f t="shared" si="9826"/>
        <v>Chandra</v>
      </c>
      <c r="M8725" t="str">
        <f t="shared" si="9826"/>
        <v>Sulur</v>
      </c>
      <c r="N8725">
        <f t="shared" si="9767"/>
        <v>30</v>
      </c>
      <c r="O8725" s="3" t="str">
        <f t="shared" si="9768"/>
        <v>Aug</v>
      </c>
      <c r="P8725">
        <f t="shared" si="9769"/>
        <v>2020</v>
      </c>
      <c r="Q8725" t="str">
        <f t="shared" si="9770"/>
        <v>Sunday</v>
      </c>
      <c r="R8725" t="str">
        <f t="shared" si="9771"/>
        <v>Q3</v>
      </c>
    </row>
    <row r="8726" spans="1:18" x14ac:dyDescent="0.25">
      <c r="A8726">
        <f t="shared" si="9764"/>
        <v>2422</v>
      </c>
      <c r="B8726" s="1">
        <f t="shared" si="9765"/>
        <v>44073</v>
      </c>
      <c r="C8726" t="str">
        <f t="shared" ref="C8726:M8726" si="9827">C2875</f>
        <v>suma ranjan</v>
      </c>
      <c r="D8726">
        <f t="shared" si="9827"/>
        <v>8976789077</v>
      </c>
      <c r="E8726" t="str">
        <f t="shared" si="9827"/>
        <v>Maybelline Mattie Lipstic 3.9 g</v>
      </c>
      <c r="F8726" t="str">
        <f t="shared" si="9827"/>
        <v>Cosmetics</v>
      </c>
      <c r="G8726" s="2">
        <f t="shared" si="9827"/>
        <v>262</v>
      </c>
      <c r="H8726">
        <f t="shared" si="9827"/>
        <v>1</v>
      </c>
      <c r="I8726" s="2">
        <f t="shared" si="9827"/>
        <v>262</v>
      </c>
      <c r="J8726" s="2">
        <f t="shared" si="9827"/>
        <v>183.4</v>
      </c>
      <c r="K8726" s="2">
        <f t="shared" si="9827"/>
        <v>78.599999999999994</v>
      </c>
      <c r="L8726" t="str">
        <f t="shared" si="9827"/>
        <v>Rajan</v>
      </c>
      <c r="M8726" t="str">
        <f t="shared" si="9827"/>
        <v>Sulur</v>
      </c>
      <c r="N8726">
        <f t="shared" si="9767"/>
        <v>30</v>
      </c>
      <c r="O8726" s="3" t="str">
        <f t="shared" si="9768"/>
        <v>Aug</v>
      </c>
      <c r="P8726">
        <f t="shared" si="9769"/>
        <v>2020</v>
      </c>
      <c r="Q8726" t="str">
        <f t="shared" si="9770"/>
        <v>Sunday</v>
      </c>
      <c r="R8726" t="str">
        <f t="shared" si="9771"/>
        <v>Q3</v>
      </c>
    </row>
    <row r="8727" spans="1:18" x14ac:dyDescent="0.25">
      <c r="A8727">
        <f t="shared" si="9764"/>
        <v>2424</v>
      </c>
      <c r="B8727" s="1">
        <f t="shared" si="9765"/>
        <v>44073</v>
      </c>
      <c r="C8727" t="str">
        <f t="shared" ref="C8727:M8727" si="9828">C2876</f>
        <v>suma ranjan</v>
      </c>
      <c r="D8727">
        <f t="shared" si="9828"/>
        <v>8976789077</v>
      </c>
      <c r="E8727" t="str">
        <f t="shared" si="9828"/>
        <v>Faces Long Wear Eye Pencil</v>
      </c>
      <c r="F8727" t="str">
        <f t="shared" si="9828"/>
        <v>Cosmetics</v>
      </c>
      <c r="G8727" s="2">
        <f t="shared" si="9828"/>
        <v>349</v>
      </c>
      <c r="H8727">
        <f t="shared" si="9828"/>
        <v>1</v>
      </c>
      <c r="I8727" s="2">
        <f t="shared" si="9828"/>
        <v>349</v>
      </c>
      <c r="J8727" s="2">
        <f t="shared" si="9828"/>
        <v>244.3</v>
      </c>
      <c r="K8727" s="2">
        <f t="shared" si="9828"/>
        <v>104.69999999999999</v>
      </c>
      <c r="L8727" t="str">
        <f t="shared" si="9828"/>
        <v>Chandra</v>
      </c>
      <c r="M8727" t="str">
        <f t="shared" si="9828"/>
        <v>Sulur</v>
      </c>
      <c r="N8727">
        <f t="shared" si="9767"/>
        <v>30</v>
      </c>
      <c r="O8727" s="3" t="str">
        <f t="shared" si="9768"/>
        <v>Aug</v>
      </c>
      <c r="P8727">
        <f t="shared" si="9769"/>
        <v>2020</v>
      </c>
      <c r="Q8727" t="str">
        <f t="shared" si="9770"/>
        <v>Sunday</v>
      </c>
      <c r="R8727" t="str">
        <f t="shared" si="9771"/>
        <v>Q3</v>
      </c>
    </row>
    <row r="8728" spans="1:18" x14ac:dyDescent="0.25">
      <c r="A8728">
        <f t="shared" si="9764"/>
        <v>2424</v>
      </c>
      <c r="B8728" s="1">
        <f t="shared" si="9765"/>
        <v>44073</v>
      </c>
      <c r="C8728" t="str">
        <f t="shared" ref="C8728:M8728" si="9829">C2877</f>
        <v>suma ranjan</v>
      </c>
      <c r="D8728">
        <f t="shared" si="9829"/>
        <v>8976789077</v>
      </c>
      <c r="E8728" t="str">
        <f t="shared" si="9829"/>
        <v>Revlon Charlie Blue 100 ML</v>
      </c>
      <c r="F8728" t="str">
        <f t="shared" si="9829"/>
        <v>Cosmetics</v>
      </c>
      <c r="G8728" s="2">
        <f t="shared" si="9829"/>
        <v>537</v>
      </c>
      <c r="H8728">
        <f t="shared" si="9829"/>
        <v>1</v>
      </c>
      <c r="I8728" s="2">
        <f t="shared" si="9829"/>
        <v>537</v>
      </c>
      <c r="J8728" s="2">
        <f t="shared" si="9829"/>
        <v>375.9</v>
      </c>
      <c r="K8728" s="2">
        <f t="shared" si="9829"/>
        <v>161.10000000000002</v>
      </c>
      <c r="L8728" t="str">
        <f t="shared" si="9829"/>
        <v>Rajan</v>
      </c>
      <c r="M8728" t="str">
        <f t="shared" si="9829"/>
        <v>Sulur</v>
      </c>
      <c r="N8728">
        <f t="shared" si="9767"/>
        <v>30</v>
      </c>
      <c r="O8728" s="3" t="str">
        <f t="shared" si="9768"/>
        <v>Aug</v>
      </c>
      <c r="P8728">
        <f t="shared" si="9769"/>
        <v>2020</v>
      </c>
      <c r="Q8728" t="str">
        <f t="shared" si="9770"/>
        <v>Sunday</v>
      </c>
      <c r="R8728" t="str">
        <f t="shared" si="9771"/>
        <v>Q3</v>
      </c>
    </row>
    <row r="8729" spans="1:18" x14ac:dyDescent="0.25">
      <c r="A8729">
        <f t="shared" si="9764"/>
        <v>2425</v>
      </c>
      <c r="B8729" s="1">
        <f t="shared" si="9765"/>
        <v>44073</v>
      </c>
      <c r="C8729" t="str">
        <f t="shared" ref="C8729:M8729" si="9830">C2878</f>
        <v>suma ranjan</v>
      </c>
      <c r="D8729">
        <f t="shared" si="9830"/>
        <v>8976789077</v>
      </c>
      <c r="E8729" t="str">
        <f t="shared" si="9830"/>
        <v>Revlon Charlie White 100 ML</v>
      </c>
      <c r="F8729" t="str">
        <f t="shared" si="9830"/>
        <v>Cosmetics</v>
      </c>
      <c r="G8729" s="2">
        <f t="shared" si="9830"/>
        <v>584</v>
      </c>
      <c r="H8729">
        <f t="shared" si="9830"/>
        <v>1</v>
      </c>
      <c r="I8729" s="2">
        <f t="shared" si="9830"/>
        <v>584</v>
      </c>
      <c r="J8729" s="2">
        <f t="shared" si="9830"/>
        <v>408.8</v>
      </c>
      <c r="K8729" s="2">
        <f t="shared" si="9830"/>
        <v>175.2</v>
      </c>
      <c r="L8729" t="str">
        <f t="shared" si="9830"/>
        <v>Rajan</v>
      </c>
      <c r="M8729" t="str">
        <f t="shared" si="9830"/>
        <v>Sulur</v>
      </c>
      <c r="N8729">
        <f t="shared" si="9767"/>
        <v>30</v>
      </c>
      <c r="O8729" s="3" t="str">
        <f t="shared" si="9768"/>
        <v>Aug</v>
      </c>
      <c r="P8729">
        <f t="shared" si="9769"/>
        <v>2020</v>
      </c>
      <c r="Q8729" t="str">
        <f t="shared" si="9770"/>
        <v>Sunday</v>
      </c>
      <c r="R8729" t="str">
        <f t="shared" si="9771"/>
        <v>Q3</v>
      </c>
    </row>
    <row r="8730" spans="1:18" x14ac:dyDescent="0.25">
      <c r="A8730">
        <f t="shared" si="9764"/>
        <v>2425</v>
      </c>
      <c r="B8730" s="1">
        <f t="shared" si="9765"/>
        <v>44073</v>
      </c>
      <c r="C8730" t="str">
        <f t="shared" ref="C8730:M8730" si="9831">C2879</f>
        <v>Rajesh singh</v>
      </c>
      <c r="D8730">
        <f t="shared" si="9831"/>
        <v>9876548767</v>
      </c>
      <c r="E8730" t="str">
        <f t="shared" si="9831"/>
        <v>Cinthol 100 GM</v>
      </c>
      <c r="F8730" t="str">
        <f t="shared" si="9831"/>
        <v>Cosmetics</v>
      </c>
      <c r="G8730" s="2">
        <f t="shared" si="9831"/>
        <v>45</v>
      </c>
      <c r="H8730">
        <f t="shared" si="9831"/>
        <v>3</v>
      </c>
      <c r="I8730" s="2">
        <f t="shared" si="9831"/>
        <v>135</v>
      </c>
      <c r="J8730" s="2">
        <f t="shared" si="9831"/>
        <v>94.5</v>
      </c>
      <c r="K8730" s="2">
        <f t="shared" si="9831"/>
        <v>40.5</v>
      </c>
      <c r="L8730" t="str">
        <f t="shared" si="9831"/>
        <v>Ranjith</v>
      </c>
      <c r="M8730" t="str">
        <f t="shared" si="9831"/>
        <v>Sulur</v>
      </c>
      <c r="N8730">
        <f t="shared" si="9767"/>
        <v>30</v>
      </c>
      <c r="O8730" s="3" t="str">
        <f t="shared" si="9768"/>
        <v>Aug</v>
      </c>
      <c r="P8730">
        <f t="shared" si="9769"/>
        <v>2020</v>
      </c>
      <c r="Q8730" t="str">
        <f t="shared" si="9770"/>
        <v>Sunday</v>
      </c>
      <c r="R8730" t="str">
        <f t="shared" si="9771"/>
        <v>Q3</v>
      </c>
    </row>
    <row r="8731" spans="1:18" x14ac:dyDescent="0.25">
      <c r="A8731">
        <f t="shared" si="9764"/>
        <v>2425</v>
      </c>
      <c r="B8731" s="1">
        <f t="shared" si="9765"/>
        <v>44073</v>
      </c>
      <c r="C8731" t="str">
        <f t="shared" ref="C8731:M8731" si="9832">C2880</f>
        <v>Rajesh singh</v>
      </c>
      <c r="D8731">
        <f t="shared" si="9832"/>
        <v>9876548767</v>
      </c>
      <c r="E8731" t="str">
        <f t="shared" si="9832"/>
        <v>Rexona 150 GM</v>
      </c>
      <c r="F8731" t="str">
        <f t="shared" si="9832"/>
        <v>Cosmetics</v>
      </c>
      <c r="G8731" s="2">
        <f t="shared" si="9832"/>
        <v>55</v>
      </c>
      <c r="H8731">
        <f t="shared" si="9832"/>
        <v>6</v>
      </c>
      <c r="I8731" s="2">
        <f t="shared" si="9832"/>
        <v>330</v>
      </c>
      <c r="J8731" s="2">
        <f t="shared" si="9832"/>
        <v>231</v>
      </c>
      <c r="K8731" s="2">
        <f t="shared" si="9832"/>
        <v>99</v>
      </c>
      <c r="L8731" t="str">
        <f t="shared" si="9832"/>
        <v>Ranjith</v>
      </c>
      <c r="M8731" t="str">
        <f t="shared" si="9832"/>
        <v>Sulur</v>
      </c>
      <c r="N8731">
        <f t="shared" si="9767"/>
        <v>30</v>
      </c>
      <c r="O8731" s="3" t="str">
        <f t="shared" si="9768"/>
        <v>Aug</v>
      </c>
      <c r="P8731">
        <f t="shared" si="9769"/>
        <v>2020</v>
      </c>
      <c r="Q8731" t="str">
        <f t="shared" si="9770"/>
        <v>Sunday</v>
      </c>
      <c r="R8731" t="str">
        <f t="shared" si="9771"/>
        <v>Q3</v>
      </c>
    </row>
    <row r="8732" spans="1:18" x14ac:dyDescent="0.25">
      <c r="A8732">
        <f t="shared" si="9764"/>
        <v>2425</v>
      </c>
      <c r="B8732" s="1">
        <f t="shared" si="9765"/>
        <v>44073</v>
      </c>
      <c r="C8732" t="str">
        <f t="shared" ref="C8732:M8732" si="9833">C2881</f>
        <v>suma ranjan</v>
      </c>
      <c r="D8732">
        <f t="shared" si="9833"/>
        <v>8976789077</v>
      </c>
      <c r="E8732" t="str">
        <f t="shared" si="9833"/>
        <v>Bread Sandwich</v>
      </c>
      <c r="F8732" t="str">
        <f t="shared" si="9833"/>
        <v>Groceries</v>
      </c>
      <c r="G8732" s="2">
        <f t="shared" si="9833"/>
        <v>70</v>
      </c>
      <c r="H8732">
        <f t="shared" si="9833"/>
        <v>1</v>
      </c>
      <c r="I8732" s="2">
        <f t="shared" si="9833"/>
        <v>70</v>
      </c>
      <c r="J8732" s="2">
        <f t="shared" si="9833"/>
        <v>49</v>
      </c>
      <c r="K8732" s="2">
        <f t="shared" si="9833"/>
        <v>21</v>
      </c>
      <c r="L8732" t="str">
        <f t="shared" si="9833"/>
        <v>Rajan</v>
      </c>
      <c r="M8732" t="str">
        <f t="shared" si="9833"/>
        <v>Sulur</v>
      </c>
      <c r="N8732">
        <f t="shared" si="9767"/>
        <v>30</v>
      </c>
      <c r="O8732" s="3" t="str">
        <f t="shared" si="9768"/>
        <v>Aug</v>
      </c>
      <c r="P8732">
        <f t="shared" si="9769"/>
        <v>2020</v>
      </c>
      <c r="Q8732" t="str">
        <f t="shared" si="9770"/>
        <v>Sunday</v>
      </c>
      <c r="R8732" t="str">
        <f t="shared" si="9771"/>
        <v>Q3</v>
      </c>
    </row>
    <row r="8733" spans="1:18" x14ac:dyDescent="0.25">
      <c r="A8733">
        <f t="shared" si="9764"/>
        <v>2426</v>
      </c>
      <c r="B8733" s="1">
        <f t="shared" si="9765"/>
        <v>44073</v>
      </c>
      <c r="C8733" t="str">
        <f t="shared" ref="C8733:M8733" si="9834">C2882</f>
        <v>suma ranjan</v>
      </c>
      <c r="D8733">
        <f t="shared" si="9834"/>
        <v>8976789077</v>
      </c>
      <c r="E8733" t="str">
        <f t="shared" si="9834"/>
        <v>Rexona 150 GM</v>
      </c>
      <c r="F8733" t="str">
        <f t="shared" si="9834"/>
        <v>Cosmetics</v>
      </c>
      <c r="G8733" s="2">
        <f t="shared" si="9834"/>
        <v>55</v>
      </c>
      <c r="H8733">
        <f t="shared" si="9834"/>
        <v>3</v>
      </c>
      <c r="I8733" s="2">
        <f t="shared" si="9834"/>
        <v>165</v>
      </c>
      <c r="J8733" s="2">
        <f t="shared" si="9834"/>
        <v>115.5</v>
      </c>
      <c r="K8733" s="2">
        <f t="shared" si="9834"/>
        <v>49.5</v>
      </c>
      <c r="L8733" t="str">
        <f t="shared" si="9834"/>
        <v>Chandra</v>
      </c>
      <c r="M8733" t="str">
        <f t="shared" si="9834"/>
        <v>Sulur</v>
      </c>
      <c r="N8733">
        <f t="shared" si="9767"/>
        <v>30</v>
      </c>
      <c r="O8733" s="3" t="str">
        <f t="shared" si="9768"/>
        <v>Aug</v>
      </c>
      <c r="P8733">
        <f t="shared" si="9769"/>
        <v>2020</v>
      </c>
      <c r="Q8733" t="str">
        <f t="shared" si="9770"/>
        <v>Sunday</v>
      </c>
      <c r="R8733" t="str">
        <f t="shared" si="9771"/>
        <v>Q3</v>
      </c>
    </row>
    <row r="8734" spans="1:18" x14ac:dyDescent="0.25">
      <c r="A8734">
        <f t="shared" ref="A8734:A8797" si="9835">1219+A5810</f>
        <v>2426</v>
      </c>
      <c r="B8734" s="1">
        <f t="shared" ref="B8734:B8797" si="9836">B2883+163</f>
        <v>44073</v>
      </c>
      <c r="C8734" t="str">
        <f t="shared" ref="C8734:M8734" si="9837">C2883</f>
        <v>suma ranjan</v>
      </c>
      <c r="D8734">
        <f t="shared" si="9837"/>
        <v>8976789077</v>
      </c>
      <c r="E8734" t="str">
        <f t="shared" si="9837"/>
        <v>Cinthol 100 GM</v>
      </c>
      <c r="F8734" t="str">
        <f t="shared" si="9837"/>
        <v>Cosmetics</v>
      </c>
      <c r="G8734" s="2">
        <f t="shared" si="9837"/>
        <v>45</v>
      </c>
      <c r="H8734">
        <f t="shared" si="9837"/>
        <v>3</v>
      </c>
      <c r="I8734" s="2">
        <f t="shared" si="9837"/>
        <v>135</v>
      </c>
      <c r="J8734" s="2">
        <f t="shared" si="9837"/>
        <v>94.5</v>
      </c>
      <c r="K8734" s="2">
        <f t="shared" si="9837"/>
        <v>40.5</v>
      </c>
      <c r="L8734" t="str">
        <f t="shared" si="9837"/>
        <v>Sindhu</v>
      </c>
      <c r="M8734" t="str">
        <f t="shared" si="9837"/>
        <v>Sulur</v>
      </c>
      <c r="N8734">
        <f t="shared" ref="N8734:N8797" si="9838">DAY(B8734)</f>
        <v>30</v>
      </c>
      <c r="O8734" s="3" t="str">
        <f t="shared" ref="O8734:O8797" si="9839">TEXT(B8734,"mmm")</f>
        <v>Aug</v>
      </c>
      <c r="P8734">
        <f t="shared" ref="P8734:P8797" si="9840">YEAR(B8734)</f>
        <v>2020</v>
      </c>
      <c r="Q8734" t="str">
        <f t="shared" ref="Q8734:Q8797" si="9841">TEXT(B8734,"dddd")</f>
        <v>Sunday</v>
      </c>
      <c r="R8734" t="str">
        <f t="shared" ref="R8734:R8797" si="9842">IF(OR(O8734="Jan",O8734="Feb",O8734="Mar"),"Q1",(IF(OR(O8734="Apr",O8734="May",O8734="Jun"),"Q2",(IF(OR(O8734="Jul",O8734="Aug",O8734="Sep"),"Q3","Q4")))))</f>
        <v>Q3</v>
      </c>
    </row>
    <row r="8735" spans="1:18" x14ac:dyDescent="0.25">
      <c r="A8735">
        <f t="shared" si="9835"/>
        <v>2426</v>
      </c>
      <c r="B8735" s="1">
        <f t="shared" si="9836"/>
        <v>44073</v>
      </c>
      <c r="C8735" t="str">
        <f t="shared" ref="C8735:M8735" si="9843">C2884</f>
        <v>suma ranjan</v>
      </c>
      <c r="D8735">
        <f t="shared" si="9843"/>
        <v>8976789077</v>
      </c>
      <c r="E8735" t="str">
        <f t="shared" si="9843"/>
        <v>Milk (1 Ltr)</v>
      </c>
      <c r="F8735" t="str">
        <f t="shared" si="9843"/>
        <v>Dairy</v>
      </c>
      <c r="G8735" s="2">
        <f t="shared" si="9843"/>
        <v>40</v>
      </c>
      <c r="H8735">
        <f t="shared" si="9843"/>
        <v>1</v>
      </c>
      <c r="I8735" s="2">
        <f t="shared" si="9843"/>
        <v>40</v>
      </c>
      <c r="J8735" s="2">
        <f t="shared" si="9843"/>
        <v>28</v>
      </c>
      <c r="K8735" s="2">
        <f t="shared" si="9843"/>
        <v>12</v>
      </c>
      <c r="L8735" t="str">
        <f t="shared" si="9843"/>
        <v>Ranjith</v>
      </c>
      <c r="M8735" t="str">
        <f t="shared" si="9843"/>
        <v>Sulur</v>
      </c>
      <c r="N8735">
        <f t="shared" si="9838"/>
        <v>30</v>
      </c>
      <c r="O8735" s="3" t="str">
        <f t="shared" si="9839"/>
        <v>Aug</v>
      </c>
      <c r="P8735">
        <f t="shared" si="9840"/>
        <v>2020</v>
      </c>
      <c r="Q8735" t="str">
        <f t="shared" si="9841"/>
        <v>Sunday</v>
      </c>
      <c r="R8735" t="str">
        <f t="shared" si="9842"/>
        <v>Q3</v>
      </c>
    </row>
    <row r="8736" spans="1:18" x14ac:dyDescent="0.25">
      <c r="A8736">
        <f t="shared" si="9835"/>
        <v>2426</v>
      </c>
      <c r="B8736" s="1">
        <f t="shared" si="9836"/>
        <v>44073</v>
      </c>
      <c r="C8736" t="str">
        <f t="shared" ref="C8736:M8736" si="9844">C2885</f>
        <v>Suresh</v>
      </c>
      <c r="D8736">
        <f t="shared" si="9844"/>
        <v>8976789065</v>
      </c>
      <c r="E8736" t="str">
        <f t="shared" si="9844"/>
        <v>Pickle 500g</v>
      </c>
      <c r="F8736" t="str">
        <f t="shared" si="9844"/>
        <v>Groceries</v>
      </c>
      <c r="G8736" s="2">
        <f t="shared" si="9844"/>
        <v>67</v>
      </c>
      <c r="H8736">
        <f t="shared" si="9844"/>
        <v>1</v>
      </c>
      <c r="I8736" s="2">
        <f t="shared" si="9844"/>
        <v>67</v>
      </c>
      <c r="J8736" s="2">
        <f t="shared" si="9844"/>
        <v>46.900000000000006</v>
      </c>
      <c r="K8736" s="2">
        <f t="shared" si="9844"/>
        <v>20.099999999999994</v>
      </c>
      <c r="L8736" t="str">
        <f t="shared" si="9844"/>
        <v>Chandra</v>
      </c>
      <c r="M8736" t="str">
        <f t="shared" si="9844"/>
        <v>Sulur</v>
      </c>
      <c r="N8736">
        <f t="shared" si="9838"/>
        <v>30</v>
      </c>
      <c r="O8736" s="3" t="str">
        <f t="shared" si="9839"/>
        <v>Aug</v>
      </c>
      <c r="P8736">
        <f t="shared" si="9840"/>
        <v>2020</v>
      </c>
      <c r="Q8736" t="str">
        <f t="shared" si="9841"/>
        <v>Sunday</v>
      </c>
      <c r="R8736" t="str">
        <f t="shared" si="9842"/>
        <v>Q3</v>
      </c>
    </row>
    <row r="8737" spans="1:18" x14ac:dyDescent="0.25">
      <c r="A8737">
        <f t="shared" si="9835"/>
        <v>2426</v>
      </c>
      <c r="B8737" s="1">
        <f t="shared" si="9836"/>
        <v>44073</v>
      </c>
      <c r="C8737" t="str">
        <f t="shared" ref="C8737:M8737" si="9845">C2886</f>
        <v>Suresh</v>
      </c>
      <c r="D8737">
        <f t="shared" si="9845"/>
        <v>8976789065</v>
      </c>
      <c r="E8737" t="str">
        <f t="shared" si="9845"/>
        <v>Salt 1 kg</v>
      </c>
      <c r="F8737" t="str">
        <f t="shared" si="9845"/>
        <v>Groceries</v>
      </c>
      <c r="G8737" s="2">
        <f t="shared" si="9845"/>
        <v>15</v>
      </c>
      <c r="H8737">
        <f t="shared" si="9845"/>
        <v>1</v>
      </c>
      <c r="I8737" s="2">
        <f t="shared" si="9845"/>
        <v>15</v>
      </c>
      <c r="J8737" s="2">
        <f t="shared" si="9845"/>
        <v>10.5</v>
      </c>
      <c r="K8737" s="2">
        <f t="shared" si="9845"/>
        <v>4.5</v>
      </c>
      <c r="L8737" t="str">
        <f t="shared" si="9845"/>
        <v>Rajan</v>
      </c>
      <c r="M8737" t="str">
        <f t="shared" si="9845"/>
        <v>Sulur</v>
      </c>
      <c r="N8737">
        <f t="shared" si="9838"/>
        <v>30</v>
      </c>
      <c r="O8737" s="3" t="str">
        <f t="shared" si="9839"/>
        <v>Aug</v>
      </c>
      <c r="P8737">
        <f t="shared" si="9840"/>
        <v>2020</v>
      </c>
      <c r="Q8737" t="str">
        <f t="shared" si="9841"/>
        <v>Sunday</v>
      </c>
      <c r="R8737" t="str">
        <f t="shared" si="9842"/>
        <v>Q3</v>
      </c>
    </row>
    <row r="8738" spans="1:18" x14ac:dyDescent="0.25">
      <c r="A8738">
        <f t="shared" si="9835"/>
        <v>2426</v>
      </c>
      <c r="B8738" s="1">
        <f t="shared" si="9836"/>
        <v>44073</v>
      </c>
      <c r="C8738" t="str">
        <f t="shared" ref="C8738:M8738" si="9846">C2887</f>
        <v>Suresh</v>
      </c>
      <c r="D8738">
        <f t="shared" si="9846"/>
        <v>8976789065</v>
      </c>
      <c r="E8738" t="str">
        <f t="shared" si="9846"/>
        <v>Maybelline Mattie Lipstic 3.9 g</v>
      </c>
      <c r="F8738" t="str">
        <f t="shared" si="9846"/>
        <v>Cosmetics</v>
      </c>
      <c r="G8738" s="2">
        <f t="shared" si="9846"/>
        <v>262</v>
      </c>
      <c r="H8738">
        <f t="shared" si="9846"/>
        <v>1</v>
      </c>
      <c r="I8738" s="2">
        <f t="shared" si="9846"/>
        <v>262</v>
      </c>
      <c r="J8738" s="2">
        <f t="shared" si="9846"/>
        <v>183.4</v>
      </c>
      <c r="K8738" s="2">
        <f t="shared" si="9846"/>
        <v>78.599999999999994</v>
      </c>
      <c r="L8738" t="str">
        <f t="shared" si="9846"/>
        <v>Chandra</v>
      </c>
      <c r="M8738" t="str">
        <f t="shared" si="9846"/>
        <v>Sulur</v>
      </c>
      <c r="N8738">
        <f t="shared" si="9838"/>
        <v>30</v>
      </c>
      <c r="O8738" s="3" t="str">
        <f t="shared" si="9839"/>
        <v>Aug</v>
      </c>
      <c r="P8738">
        <f t="shared" si="9840"/>
        <v>2020</v>
      </c>
      <c r="Q8738" t="str">
        <f t="shared" si="9841"/>
        <v>Sunday</v>
      </c>
      <c r="R8738" t="str">
        <f t="shared" si="9842"/>
        <v>Q3</v>
      </c>
    </row>
    <row r="8739" spans="1:18" x14ac:dyDescent="0.25">
      <c r="A8739">
        <f t="shared" si="9835"/>
        <v>2427</v>
      </c>
      <c r="B8739" s="1">
        <f t="shared" si="9836"/>
        <v>44073</v>
      </c>
      <c r="C8739" t="str">
        <f t="shared" ref="C8739:M8739" si="9847">C2888</f>
        <v>Suresh</v>
      </c>
      <c r="D8739">
        <f t="shared" si="9847"/>
        <v>8976789065</v>
      </c>
      <c r="E8739" t="str">
        <f t="shared" si="9847"/>
        <v>Faces Long Wear Eye Pencil</v>
      </c>
      <c r="F8739" t="str">
        <f t="shared" si="9847"/>
        <v>Cosmetics</v>
      </c>
      <c r="G8739" s="2">
        <f t="shared" si="9847"/>
        <v>349</v>
      </c>
      <c r="H8739">
        <f t="shared" si="9847"/>
        <v>1</v>
      </c>
      <c r="I8739" s="2">
        <f t="shared" si="9847"/>
        <v>349</v>
      </c>
      <c r="J8739" s="2">
        <f t="shared" si="9847"/>
        <v>244.3</v>
      </c>
      <c r="K8739" s="2">
        <f t="shared" si="9847"/>
        <v>104.69999999999999</v>
      </c>
      <c r="L8739" t="str">
        <f t="shared" si="9847"/>
        <v>Ranjith</v>
      </c>
      <c r="M8739" t="str">
        <f t="shared" si="9847"/>
        <v>Sulur</v>
      </c>
      <c r="N8739">
        <f t="shared" si="9838"/>
        <v>30</v>
      </c>
      <c r="O8739" s="3" t="str">
        <f t="shared" si="9839"/>
        <v>Aug</v>
      </c>
      <c r="P8739">
        <f t="shared" si="9840"/>
        <v>2020</v>
      </c>
      <c r="Q8739" t="str">
        <f t="shared" si="9841"/>
        <v>Sunday</v>
      </c>
      <c r="R8739" t="str">
        <f t="shared" si="9842"/>
        <v>Q3</v>
      </c>
    </row>
    <row r="8740" spans="1:18" x14ac:dyDescent="0.25">
      <c r="A8740">
        <f t="shared" si="9835"/>
        <v>2427</v>
      </c>
      <c r="B8740" s="1">
        <f t="shared" si="9836"/>
        <v>44073</v>
      </c>
      <c r="C8740" t="str">
        <f t="shared" ref="C8740:M8740" si="9848">C2889</f>
        <v>Suresh</v>
      </c>
      <c r="D8740">
        <f t="shared" si="9848"/>
        <v>8976789065</v>
      </c>
      <c r="E8740" t="str">
        <f t="shared" si="9848"/>
        <v>Revlon Charlie Blue 100 ML</v>
      </c>
      <c r="F8740" t="str">
        <f t="shared" si="9848"/>
        <v>Cosmetics</v>
      </c>
      <c r="G8740" s="2">
        <f t="shared" si="9848"/>
        <v>537</v>
      </c>
      <c r="H8740">
        <f t="shared" si="9848"/>
        <v>1</v>
      </c>
      <c r="I8740" s="2">
        <f t="shared" si="9848"/>
        <v>537</v>
      </c>
      <c r="J8740" s="2">
        <f t="shared" si="9848"/>
        <v>375.9</v>
      </c>
      <c r="K8740" s="2">
        <f t="shared" si="9848"/>
        <v>161.10000000000002</v>
      </c>
      <c r="L8740" t="str">
        <f t="shared" si="9848"/>
        <v>Sindhu</v>
      </c>
      <c r="M8740" t="str">
        <f t="shared" si="9848"/>
        <v>Sulur</v>
      </c>
      <c r="N8740">
        <f t="shared" si="9838"/>
        <v>30</v>
      </c>
      <c r="O8740" s="3" t="str">
        <f t="shared" si="9839"/>
        <v>Aug</v>
      </c>
      <c r="P8740">
        <f t="shared" si="9840"/>
        <v>2020</v>
      </c>
      <c r="Q8740" t="str">
        <f t="shared" si="9841"/>
        <v>Sunday</v>
      </c>
      <c r="R8740" t="str">
        <f t="shared" si="9842"/>
        <v>Q3</v>
      </c>
    </row>
    <row r="8741" spans="1:18" x14ac:dyDescent="0.25">
      <c r="A8741">
        <f t="shared" si="9835"/>
        <v>2429</v>
      </c>
      <c r="B8741" s="1">
        <f t="shared" si="9836"/>
        <v>44073</v>
      </c>
      <c r="C8741" t="str">
        <f t="shared" ref="C8741:M8741" si="9849">C2890</f>
        <v>Suresh</v>
      </c>
      <c r="D8741">
        <f t="shared" si="9849"/>
        <v>8976789065</v>
      </c>
      <c r="E8741" t="str">
        <f t="shared" si="9849"/>
        <v>Revlon Charlie White 100 ML</v>
      </c>
      <c r="F8741" t="str">
        <f t="shared" si="9849"/>
        <v>Cosmetics</v>
      </c>
      <c r="G8741" s="2">
        <f t="shared" si="9849"/>
        <v>584</v>
      </c>
      <c r="H8741">
        <f t="shared" si="9849"/>
        <v>1</v>
      </c>
      <c r="I8741" s="2">
        <f t="shared" si="9849"/>
        <v>584</v>
      </c>
      <c r="J8741" s="2">
        <f t="shared" si="9849"/>
        <v>408.8</v>
      </c>
      <c r="K8741" s="2">
        <f t="shared" si="9849"/>
        <v>175.2</v>
      </c>
      <c r="L8741" t="str">
        <f t="shared" si="9849"/>
        <v>Ranjith</v>
      </c>
      <c r="M8741" t="str">
        <f t="shared" si="9849"/>
        <v>Sulur</v>
      </c>
      <c r="N8741">
        <f t="shared" si="9838"/>
        <v>30</v>
      </c>
      <c r="O8741" s="3" t="str">
        <f t="shared" si="9839"/>
        <v>Aug</v>
      </c>
      <c r="P8741">
        <f t="shared" si="9840"/>
        <v>2020</v>
      </c>
      <c r="Q8741" t="str">
        <f t="shared" si="9841"/>
        <v>Sunday</v>
      </c>
      <c r="R8741" t="str">
        <f t="shared" si="9842"/>
        <v>Q3</v>
      </c>
    </row>
    <row r="8742" spans="1:18" x14ac:dyDescent="0.25">
      <c r="A8742">
        <f t="shared" si="9835"/>
        <v>2429</v>
      </c>
      <c r="B8742" s="1">
        <f t="shared" si="9836"/>
        <v>44073</v>
      </c>
      <c r="C8742" t="str">
        <f t="shared" ref="C8742:M8742" si="9850">C2891</f>
        <v>Rajesh singh</v>
      </c>
      <c r="D8742">
        <f t="shared" si="9850"/>
        <v>9876548767</v>
      </c>
      <c r="E8742" t="str">
        <f t="shared" si="9850"/>
        <v>Cinthol 100 GM</v>
      </c>
      <c r="F8742" t="str">
        <f t="shared" si="9850"/>
        <v>Cosmetics</v>
      </c>
      <c r="G8742" s="2">
        <f t="shared" si="9850"/>
        <v>45</v>
      </c>
      <c r="H8742">
        <f t="shared" si="9850"/>
        <v>3</v>
      </c>
      <c r="I8742" s="2">
        <f t="shared" si="9850"/>
        <v>135</v>
      </c>
      <c r="J8742" s="2">
        <f t="shared" si="9850"/>
        <v>94.5</v>
      </c>
      <c r="K8742" s="2">
        <f t="shared" si="9850"/>
        <v>40.5</v>
      </c>
      <c r="L8742" t="str">
        <f t="shared" si="9850"/>
        <v>Chandra</v>
      </c>
      <c r="M8742" t="str">
        <f t="shared" si="9850"/>
        <v>Sulur</v>
      </c>
      <c r="N8742">
        <f t="shared" si="9838"/>
        <v>30</v>
      </c>
      <c r="O8742" s="3" t="str">
        <f t="shared" si="9839"/>
        <v>Aug</v>
      </c>
      <c r="P8742">
        <f t="shared" si="9840"/>
        <v>2020</v>
      </c>
      <c r="Q8742" t="str">
        <f t="shared" si="9841"/>
        <v>Sunday</v>
      </c>
      <c r="R8742" t="str">
        <f t="shared" si="9842"/>
        <v>Q3</v>
      </c>
    </row>
    <row r="8743" spans="1:18" x14ac:dyDescent="0.25">
      <c r="A8743">
        <f t="shared" si="9835"/>
        <v>2431</v>
      </c>
      <c r="B8743" s="1">
        <f t="shared" si="9836"/>
        <v>44073</v>
      </c>
      <c r="C8743" t="str">
        <f t="shared" ref="C8743:M8743" si="9851">C2892</f>
        <v>Rajesh singh</v>
      </c>
      <c r="D8743">
        <f t="shared" si="9851"/>
        <v>9876548767</v>
      </c>
      <c r="E8743" t="str">
        <f t="shared" si="9851"/>
        <v>Rexona 150 GM</v>
      </c>
      <c r="F8743" t="str">
        <f t="shared" si="9851"/>
        <v>Cosmetics</v>
      </c>
      <c r="G8743" s="2">
        <f t="shared" si="9851"/>
        <v>55</v>
      </c>
      <c r="H8743">
        <f t="shared" si="9851"/>
        <v>6</v>
      </c>
      <c r="I8743" s="2">
        <f t="shared" si="9851"/>
        <v>330</v>
      </c>
      <c r="J8743" s="2">
        <f t="shared" si="9851"/>
        <v>231</v>
      </c>
      <c r="K8743" s="2">
        <f t="shared" si="9851"/>
        <v>99</v>
      </c>
      <c r="L8743" t="str">
        <f t="shared" si="9851"/>
        <v>Sindhu</v>
      </c>
      <c r="M8743" t="str">
        <f t="shared" si="9851"/>
        <v>Sulur</v>
      </c>
      <c r="N8743">
        <f t="shared" si="9838"/>
        <v>30</v>
      </c>
      <c r="O8743" s="3" t="str">
        <f t="shared" si="9839"/>
        <v>Aug</v>
      </c>
      <c r="P8743">
        <f t="shared" si="9840"/>
        <v>2020</v>
      </c>
      <c r="Q8743" t="str">
        <f t="shared" si="9841"/>
        <v>Sunday</v>
      </c>
      <c r="R8743" t="str">
        <f t="shared" si="9842"/>
        <v>Q3</v>
      </c>
    </row>
    <row r="8744" spans="1:18" x14ac:dyDescent="0.25">
      <c r="A8744">
        <f t="shared" si="9835"/>
        <v>2431</v>
      </c>
      <c r="B8744" s="1">
        <f t="shared" si="9836"/>
        <v>44073</v>
      </c>
      <c r="C8744" t="str">
        <f t="shared" ref="C8744:M8744" si="9852">C2893</f>
        <v>Rajesh singh</v>
      </c>
      <c r="D8744">
        <f t="shared" si="9852"/>
        <v>9876548767</v>
      </c>
      <c r="E8744" t="str">
        <f t="shared" si="9852"/>
        <v>Cinthol 100 GM</v>
      </c>
      <c r="F8744" t="str">
        <f t="shared" si="9852"/>
        <v>Cosmetics</v>
      </c>
      <c r="G8744" s="2">
        <f t="shared" si="9852"/>
        <v>45</v>
      </c>
      <c r="H8744">
        <f t="shared" si="9852"/>
        <v>3</v>
      </c>
      <c r="I8744" s="2">
        <f t="shared" si="9852"/>
        <v>135</v>
      </c>
      <c r="J8744" s="2">
        <f t="shared" si="9852"/>
        <v>94.5</v>
      </c>
      <c r="K8744" s="2">
        <f t="shared" si="9852"/>
        <v>40.5</v>
      </c>
      <c r="L8744" t="str">
        <f t="shared" si="9852"/>
        <v>Chandra</v>
      </c>
      <c r="M8744" t="str">
        <f t="shared" si="9852"/>
        <v>Sulur</v>
      </c>
      <c r="N8744">
        <f t="shared" si="9838"/>
        <v>30</v>
      </c>
      <c r="O8744" s="3" t="str">
        <f t="shared" si="9839"/>
        <v>Aug</v>
      </c>
      <c r="P8744">
        <f t="shared" si="9840"/>
        <v>2020</v>
      </c>
      <c r="Q8744" t="str">
        <f t="shared" si="9841"/>
        <v>Sunday</v>
      </c>
      <c r="R8744" t="str">
        <f t="shared" si="9842"/>
        <v>Q3</v>
      </c>
    </row>
    <row r="8745" spans="1:18" x14ac:dyDescent="0.25">
      <c r="A8745">
        <f t="shared" si="9835"/>
        <v>2428</v>
      </c>
      <c r="B8745" s="1">
        <f t="shared" si="9836"/>
        <v>44073</v>
      </c>
      <c r="C8745" t="str">
        <f t="shared" ref="C8745:M8745" si="9853">C2894</f>
        <v>Rajesh singh</v>
      </c>
      <c r="D8745">
        <f t="shared" si="9853"/>
        <v>9876548767</v>
      </c>
      <c r="E8745" t="str">
        <f t="shared" si="9853"/>
        <v>Rexona 150 GM</v>
      </c>
      <c r="F8745" t="str">
        <f t="shared" si="9853"/>
        <v>Cosmetics</v>
      </c>
      <c r="G8745" s="2">
        <f t="shared" si="9853"/>
        <v>55</v>
      </c>
      <c r="H8745">
        <f t="shared" si="9853"/>
        <v>6</v>
      </c>
      <c r="I8745" s="2">
        <f t="shared" si="9853"/>
        <v>330</v>
      </c>
      <c r="J8745" s="2">
        <f t="shared" si="9853"/>
        <v>231</v>
      </c>
      <c r="K8745" s="2">
        <f t="shared" si="9853"/>
        <v>99</v>
      </c>
      <c r="L8745" t="str">
        <f t="shared" si="9853"/>
        <v>Chandra</v>
      </c>
      <c r="M8745" t="str">
        <f t="shared" si="9853"/>
        <v>Sulur</v>
      </c>
      <c r="N8745">
        <f t="shared" si="9838"/>
        <v>30</v>
      </c>
      <c r="O8745" s="3" t="str">
        <f t="shared" si="9839"/>
        <v>Aug</v>
      </c>
      <c r="P8745">
        <f t="shared" si="9840"/>
        <v>2020</v>
      </c>
      <c r="Q8745" t="str">
        <f t="shared" si="9841"/>
        <v>Sunday</v>
      </c>
      <c r="R8745" t="str">
        <f t="shared" si="9842"/>
        <v>Q3</v>
      </c>
    </row>
    <row r="8746" spans="1:18" x14ac:dyDescent="0.25">
      <c r="A8746">
        <f t="shared" si="9835"/>
        <v>2428</v>
      </c>
      <c r="B8746" s="1">
        <f t="shared" si="9836"/>
        <v>44073</v>
      </c>
      <c r="C8746" t="str">
        <f t="shared" ref="C8746:M8746" si="9854">C2895</f>
        <v>Rajesh singh</v>
      </c>
      <c r="D8746">
        <f t="shared" si="9854"/>
        <v>9876548767</v>
      </c>
      <c r="E8746" t="str">
        <f t="shared" si="9854"/>
        <v>Cinthol 100 GM</v>
      </c>
      <c r="F8746" t="str">
        <f t="shared" si="9854"/>
        <v>Cosmetics</v>
      </c>
      <c r="G8746" s="2">
        <f t="shared" si="9854"/>
        <v>45</v>
      </c>
      <c r="H8746">
        <f t="shared" si="9854"/>
        <v>3</v>
      </c>
      <c r="I8746" s="2">
        <f t="shared" si="9854"/>
        <v>135</v>
      </c>
      <c r="J8746" s="2">
        <f t="shared" si="9854"/>
        <v>94.5</v>
      </c>
      <c r="K8746" s="2">
        <f t="shared" si="9854"/>
        <v>40.5</v>
      </c>
      <c r="L8746" t="str">
        <f t="shared" si="9854"/>
        <v>Rajan</v>
      </c>
      <c r="M8746" t="str">
        <f t="shared" si="9854"/>
        <v>Sulur</v>
      </c>
      <c r="N8746">
        <f t="shared" si="9838"/>
        <v>30</v>
      </c>
      <c r="O8746" s="3" t="str">
        <f t="shared" si="9839"/>
        <v>Aug</v>
      </c>
      <c r="P8746">
        <f t="shared" si="9840"/>
        <v>2020</v>
      </c>
      <c r="Q8746" t="str">
        <f t="shared" si="9841"/>
        <v>Sunday</v>
      </c>
      <c r="R8746" t="str">
        <f t="shared" si="9842"/>
        <v>Q3</v>
      </c>
    </row>
    <row r="8747" spans="1:18" x14ac:dyDescent="0.25">
      <c r="A8747">
        <f t="shared" si="9835"/>
        <v>2428</v>
      </c>
      <c r="B8747" s="1">
        <f t="shared" si="9836"/>
        <v>44073</v>
      </c>
      <c r="C8747" t="str">
        <f t="shared" ref="C8747:M8747" si="9855">C2896</f>
        <v>Rajesh singh</v>
      </c>
      <c r="D8747">
        <f t="shared" si="9855"/>
        <v>9876548767</v>
      </c>
      <c r="E8747" t="str">
        <f t="shared" si="9855"/>
        <v>Rexona 150 GM</v>
      </c>
      <c r="F8747" t="str">
        <f t="shared" si="9855"/>
        <v>Cosmetics</v>
      </c>
      <c r="G8747" s="2">
        <f t="shared" si="9855"/>
        <v>55</v>
      </c>
      <c r="H8747">
        <f t="shared" si="9855"/>
        <v>6</v>
      </c>
      <c r="I8747" s="2">
        <f t="shared" si="9855"/>
        <v>330</v>
      </c>
      <c r="J8747" s="2">
        <f t="shared" si="9855"/>
        <v>231</v>
      </c>
      <c r="K8747" s="2">
        <f t="shared" si="9855"/>
        <v>99</v>
      </c>
      <c r="L8747" t="str">
        <f t="shared" si="9855"/>
        <v>Ranjith</v>
      </c>
      <c r="M8747" t="str">
        <f t="shared" si="9855"/>
        <v>Sulur</v>
      </c>
      <c r="N8747">
        <f t="shared" si="9838"/>
        <v>30</v>
      </c>
      <c r="O8747" s="3" t="str">
        <f t="shared" si="9839"/>
        <v>Aug</v>
      </c>
      <c r="P8747">
        <f t="shared" si="9840"/>
        <v>2020</v>
      </c>
      <c r="Q8747" t="str">
        <f t="shared" si="9841"/>
        <v>Sunday</v>
      </c>
      <c r="R8747" t="str">
        <f t="shared" si="9842"/>
        <v>Q3</v>
      </c>
    </row>
    <row r="8748" spans="1:18" x14ac:dyDescent="0.25">
      <c r="A8748">
        <f t="shared" si="9835"/>
        <v>2428</v>
      </c>
      <c r="B8748" s="1">
        <f t="shared" si="9836"/>
        <v>44074</v>
      </c>
      <c r="C8748" t="str">
        <f t="shared" ref="C8748:M8748" si="9856">C2897</f>
        <v>suma ranjan</v>
      </c>
      <c r="D8748">
        <f t="shared" si="9856"/>
        <v>8976789077</v>
      </c>
      <c r="E8748" t="str">
        <f t="shared" si="9856"/>
        <v>Milk (1 Ltr)</v>
      </c>
      <c r="F8748" t="str">
        <f t="shared" si="9856"/>
        <v>Dairy</v>
      </c>
      <c r="G8748" s="2">
        <f t="shared" si="9856"/>
        <v>40</v>
      </c>
      <c r="H8748">
        <f t="shared" si="9856"/>
        <v>1</v>
      </c>
      <c r="I8748" s="2">
        <f t="shared" si="9856"/>
        <v>40</v>
      </c>
      <c r="J8748" s="2">
        <f t="shared" si="9856"/>
        <v>28</v>
      </c>
      <c r="K8748" s="2">
        <f t="shared" si="9856"/>
        <v>12</v>
      </c>
      <c r="L8748" t="str">
        <f t="shared" si="9856"/>
        <v>Chandra</v>
      </c>
      <c r="M8748" t="str">
        <f t="shared" si="9856"/>
        <v>Sulur</v>
      </c>
      <c r="N8748">
        <f t="shared" si="9838"/>
        <v>31</v>
      </c>
      <c r="O8748" s="3" t="str">
        <f t="shared" si="9839"/>
        <v>Aug</v>
      </c>
      <c r="P8748">
        <f t="shared" si="9840"/>
        <v>2020</v>
      </c>
      <c r="Q8748" t="str">
        <f t="shared" si="9841"/>
        <v>Monday</v>
      </c>
      <c r="R8748" t="str">
        <f t="shared" si="9842"/>
        <v>Q3</v>
      </c>
    </row>
    <row r="8749" spans="1:18" x14ac:dyDescent="0.25">
      <c r="A8749">
        <f t="shared" si="9835"/>
        <v>2428</v>
      </c>
      <c r="B8749" s="1">
        <f t="shared" si="9836"/>
        <v>44074</v>
      </c>
      <c r="C8749" t="str">
        <f t="shared" ref="C8749:M8749" si="9857">C2898</f>
        <v>suma ranjan</v>
      </c>
      <c r="D8749">
        <f t="shared" si="9857"/>
        <v>8976789077</v>
      </c>
      <c r="E8749" t="str">
        <f t="shared" si="9857"/>
        <v>Pickle 500g</v>
      </c>
      <c r="F8749" t="str">
        <f t="shared" si="9857"/>
        <v>Groceries</v>
      </c>
      <c r="G8749" s="2">
        <f t="shared" si="9857"/>
        <v>67</v>
      </c>
      <c r="H8749">
        <f t="shared" si="9857"/>
        <v>1</v>
      </c>
      <c r="I8749" s="2">
        <f t="shared" si="9857"/>
        <v>67</v>
      </c>
      <c r="J8749" s="2">
        <f t="shared" si="9857"/>
        <v>46.900000000000006</v>
      </c>
      <c r="K8749" s="2">
        <f t="shared" si="9857"/>
        <v>20.099999999999994</v>
      </c>
      <c r="L8749" t="str">
        <f t="shared" si="9857"/>
        <v>Sindhu</v>
      </c>
      <c r="M8749" t="str">
        <f t="shared" si="9857"/>
        <v>Sulur</v>
      </c>
      <c r="N8749">
        <f t="shared" si="9838"/>
        <v>31</v>
      </c>
      <c r="O8749" s="3" t="str">
        <f t="shared" si="9839"/>
        <v>Aug</v>
      </c>
      <c r="P8749">
        <f t="shared" si="9840"/>
        <v>2020</v>
      </c>
      <c r="Q8749" t="str">
        <f t="shared" si="9841"/>
        <v>Monday</v>
      </c>
      <c r="R8749" t="str">
        <f t="shared" si="9842"/>
        <v>Q3</v>
      </c>
    </row>
    <row r="8750" spans="1:18" x14ac:dyDescent="0.25">
      <c r="A8750">
        <f t="shared" si="9835"/>
        <v>2428</v>
      </c>
      <c r="B8750" s="1">
        <f t="shared" si="9836"/>
        <v>44074</v>
      </c>
      <c r="C8750" t="str">
        <f t="shared" ref="C8750:M8750" si="9858">C2899</f>
        <v>suma ranjan</v>
      </c>
      <c r="D8750">
        <f t="shared" si="9858"/>
        <v>8976789077</v>
      </c>
      <c r="E8750" t="str">
        <f t="shared" si="9858"/>
        <v>Salt 1 kg</v>
      </c>
      <c r="F8750" t="str">
        <f t="shared" si="9858"/>
        <v>Groceries</v>
      </c>
      <c r="G8750" s="2">
        <f t="shared" si="9858"/>
        <v>15</v>
      </c>
      <c r="H8750">
        <f t="shared" si="9858"/>
        <v>1</v>
      </c>
      <c r="I8750" s="2">
        <f t="shared" si="9858"/>
        <v>15</v>
      </c>
      <c r="J8750" s="2">
        <f t="shared" si="9858"/>
        <v>10.5</v>
      </c>
      <c r="K8750" s="2">
        <f t="shared" si="9858"/>
        <v>4.5</v>
      </c>
      <c r="L8750" t="str">
        <f t="shared" si="9858"/>
        <v>Rajan</v>
      </c>
      <c r="M8750" t="str">
        <f t="shared" si="9858"/>
        <v>Sulur</v>
      </c>
      <c r="N8750">
        <f t="shared" si="9838"/>
        <v>31</v>
      </c>
      <c r="O8750" s="3" t="str">
        <f t="shared" si="9839"/>
        <v>Aug</v>
      </c>
      <c r="P8750">
        <f t="shared" si="9840"/>
        <v>2020</v>
      </c>
      <c r="Q8750" t="str">
        <f t="shared" si="9841"/>
        <v>Monday</v>
      </c>
      <c r="R8750" t="str">
        <f t="shared" si="9842"/>
        <v>Q3</v>
      </c>
    </row>
    <row r="8751" spans="1:18" x14ac:dyDescent="0.25">
      <c r="A8751">
        <f t="shared" si="9835"/>
        <v>2428</v>
      </c>
      <c r="B8751" s="1">
        <f t="shared" si="9836"/>
        <v>44074</v>
      </c>
      <c r="C8751" t="str">
        <f t="shared" ref="C8751:M8751" si="9859">C2900</f>
        <v>suma ranjan</v>
      </c>
      <c r="D8751">
        <f t="shared" si="9859"/>
        <v>8976789077</v>
      </c>
      <c r="E8751" t="str">
        <f t="shared" si="9859"/>
        <v>Maybelline Mattie Lipstic 3.9 g</v>
      </c>
      <c r="F8751" t="str">
        <f t="shared" si="9859"/>
        <v>Cosmetics</v>
      </c>
      <c r="G8751" s="2">
        <f t="shared" si="9859"/>
        <v>262</v>
      </c>
      <c r="H8751">
        <f t="shared" si="9859"/>
        <v>1</v>
      </c>
      <c r="I8751" s="2">
        <f t="shared" si="9859"/>
        <v>262</v>
      </c>
      <c r="J8751" s="2">
        <f t="shared" si="9859"/>
        <v>183.4</v>
      </c>
      <c r="K8751" s="2">
        <f t="shared" si="9859"/>
        <v>78.599999999999994</v>
      </c>
      <c r="L8751" t="str">
        <f t="shared" si="9859"/>
        <v>Ranjith</v>
      </c>
      <c r="M8751" t="str">
        <f t="shared" si="9859"/>
        <v>Sulur</v>
      </c>
      <c r="N8751">
        <f t="shared" si="9838"/>
        <v>31</v>
      </c>
      <c r="O8751" s="3" t="str">
        <f t="shared" si="9839"/>
        <v>Aug</v>
      </c>
      <c r="P8751">
        <f t="shared" si="9840"/>
        <v>2020</v>
      </c>
      <c r="Q8751" t="str">
        <f t="shared" si="9841"/>
        <v>Monday</v>
      </c>
      <c r="R8751" t="str">
        <f t="shared" si="9842"/>
        <v>Q3</v>
      </c>
    </row>
    <row r="8752" spans="1:18" x14ac:dyDescent="0.25">
      <c r="A8752">
        <f t="shared" si="9835"/>
        <v>2430</v>
      </c>
      <c r="B8752" s="1">
        <f t="shared" si="9836"/>
        <v>44074</v>
      </c>
      <c r="C8752" t="str">
        <f t="shared" ref="C8752:M8752" si="9860">C2901</f>
        <v>suma ranjan</v>
      </c>
      <c r="D8752">
        <f t="shared" si="9860"/>
        <v>8976789077</v>
      </c>
      <c r="E8752" t="str">
        <f t="shared" si="9860"/>
        <v>Faces Long Wear Eye Pencil</v>
      </c>
      <c r="F8752" t="str">
        <f t="shared" si="9860"/>
        <v>Cosmetics</v>
      </c>
      <c r="G8752" s="2">
        <f t="shared" si="9860"/>
        <v>349</v>
      </c>
      <c r="H8752">
        <f t="shared" si="9860"/>
        <v>1</v>
      </c>
      <c r="I8752" s="2">
        <f t="shared" si="9860"/>
        <v>349</v>
      </c>
      <c r="J8752" s="2">
        <f t="shared" si="9860"/>
        <v>244.3</v>
      </c>
      <c r="K8752" s="2">
        <f t="shared" si="9860"/>
        <v>104.69999999999999</v>
      </c>
      <c r="L8752" t="str">
        <f t="shared" si="9860"/>
        <v>Sindhu</v>
      </c>
      <c r="M8752" t="str">
        <f t="shared" si="9860"/>
        <v>Sulur</v>
      </c>
      <c r="N8752">
        <f t="shared" si="9838"/>
        <v>31</v>
      </c>
      <c r="O8752" s="3" t="str">
        <f t="shared" si="9839"/>
        <v>Aug</v>
      </c>
      <c r="P8752">
        <f t="shared" si="9840"/>
        <v>2020</v>
      </c>
      <c r="Q8752" t="str">
        <f t="shared" si="9841"/>
        <v>Monday</v>
      </c>
      <c r="R8752" t="str">
        <f t="shared" si="9842"/>
        <v>Q3</v>
      </c>
    </row>
    <row r="8753" spans="1:18" x14ac:dyDescent="0.25">
      <c r="A8753">
        <f t="shared" si="9835"/>
        <v>2432</v>
      </c>
      <c r="B8753" s="1">
        <f t="shared" si="9836"/>
        <v>44074</v>
      </c>
      <c r="C8753" t="str">
        <f t="shared" ref="C8753:M8753" si="9861">C2902</f>
        <v>suma ranjan</v>
      </c>
      <c r="D8753">
        <f t="shared" si="9861"/>
        <v>8976789077</v>
      </c>
      <c r="E8753" t="str">
        <f t="shared" si="9861"/>
        <v>Revlon Charlie Blue 100 ML</v>
      </c>
      <c r="F8753" t="str">
        <f t="shared" si="9861"/>
        <v>Cosmetics</v>
      </c>
      <c r="G8753" s="2">
        <f t="shared" si="9861"/>
        <v>537</v>
      </c>
      <c r="H8753">
        <f t="shared" si="9861"/>
        <v>1</v>
      </c>
      <c r="I8753" s="2">
        <f t="shared" si="9861"/>
        <v>537</v>
      </c>
      <c r="J8753" s="2">
        <f t="shared" si="9861"/>
        <v>375.9</v>
      </c>
      <c r="K8753" s="2">
        <f t="shared" si="9861"/>
        <v>161.10000000000002</v>
      </c>
      <c r="L8753" t="str">
        <f t="shared" si="9861"/>
        <v>Chandra</v>
      </c>
      <c r="M8753" t="str">
        <f t="shared" si="9861"/>
        <v>Sulur</v>
      </c>
      <c r="N8753">
        <f t="shared" si="9838"/>
        <v>31</v>
      </c>
      <c r="O8753" s="3" t="str">
        <f t="shared" si="9839"/>
        <v>Aug</v>
      </c>
      <c r="P8753">
        <f t="shared" si="9840"/>
        <v>2020</v>
      </c>
      <c r="Q8753" t="str">
        <f t="shared" si="9841"/>
        <v>Monday</v>
      </c>
      <c r="R8753" t="str">
        <f t="shared" si="9842"/>
        <v>Q3</v>
      </c>
    </row>
    <row r="8754" spans="1:18" x14ac:dyDescent="0.25">
      <c r="A8754">
        <f t="shared" si="9835"/>
        <v>2432</v>
      </c>
      <c r="B8754" s="1">
        <f t="shared" si="9836"/>
        <v>44074</v>
      </c>
      <c r="C8754" t="str">
        <f t="shared" ref="C8754:M8754" si="9862">C2903</f>
        <v>suma ranjan</v>
      </c>
      <c r="D8754">
        <f t="shared" si="9862"/>
        <v>8976789077</v>
      </c>
      <c r="E8754" t="str">
        <f t="shared" si="9862"/>
        <v>Revlon Charlie White 100 ML</v>
      </c>
      <c r="F8754" t="str">
        <f t="shared" si="9862"/>
        <v>Cosmetics</v>
      </c>
      <c r="G8754" s="2">
        <f t="shared" si="9862"/>
        <v>584</v>
      </c>
      <c r="H8754">
        <f t="shared" si="9862"/>
        <v>1</v>
      </c>
      <c r="I8754" s="2">
        <f t="shared" si="9862"/>
        <v>584</v>
      </c>
      <c r="J8754" s="2">
        <f t="shared" si="9862"/>
        <v>408.8</v>
      </c>
      <c r="K8754" s="2">
        <f t="shared" si="9862"/>
        <v>175.2</v>
      </c>
      <c r="L8754" t="str">
        <f t="shared" si="9862"/>
        <v>Ranjith</v>
      </c>
      <c r="M8754" t="str">
        <f t="shared" si="9862"/>
        <v>Sulur</v>
      </c>
      <c r="N8754">
        <f t="shared" si="9838"/>
        <v>31</v>
      </c>
      <c r="O8754" s="3" t="str">
        <f t="shared" si="9839"/>
        <v>Aug</v>
      </c>
      <c r="P8754">
        <f t="shared" si="9840"/>
        <v>2020</v>
      </c>
      <c r="Q8754" t="str">
        <f t="shared" si="9841"/>
        <v>Monday</v>
      </c>
      <c r="R8754" t="str">
        <f t="shared" si="9842"/>
        <v>Q3</v>
      </c>
    </row>
    <row r="8755" spans="1:18" x14ac:dyDescent="0.25">
      <c r="A8755">
        <f t="shared" si="9835"/>
        <v>2432</v>
      </c>
      <c r="B8755" s="1">
        <f t="shared" si="9836"/>
        <v>44074</v>
      </c>
      <c r="C8755" t="str">
        <f t="shared" ref="C8755:M8755" si="9863">C2904</f>
        <v>suma ranjan</v>
      </c>
      <c r="D8755">
        <f t="shared" si="9863"/>
        <v>8976789077</v>
      </c>
      <c r="E8755" t="str">
        <f t="shared" si="9863"/>
        <v>Revlon Charlie White 100 ML</v>
      </c>
      <c r="F8755" t="str">
        <f t="shared" si="9863"/>
        <v>Cosmetics</v>
      </c>
      <c r="G8755" s="2">
        <f t="shared" si="9863"/>
        <v>584</v>
      </c>
      <c r="H8755">
        <f t="shared" si="9863"/>
        <v>1</v>
      </c>
      <c r="I8755" s="2">
        <f t="shared" si="9863"/>
        <v>584</v>
      </c>
      <c r="J8755" s="2">
        <f t="shared" si="9863"/>
        <v>408.8</v>
      </c>
      <c r="K8755" s="2">
        <f t="shared" si="9863"/>
        <v>175.2</v>
      </c>
      <c r="L8755" t="str">
        <f t="shared" si="9863"/>
        <v>Ranjith</v>
      </c>
      <c r="M8755" t="str">
        <f t="shared" si="9863"/>
        <v>Sulur</v>
      </c>
      <c r="N8755">
        <f t="shared" si="9838"/>
        <v>31</v>
      </c>
      <c r="O8755" s="3" t="str">
        <f t="shared" si="9839"/>
        <v>Aug</v>
      </c>
      <c r="P8755">
        <f t="shared" si="9840"/>
        <v>2020</v>
      </c>
      <c r="Q8755" t="str">
        <f t="shared" si="9841"/>
        <v>Monday</v>
      </c>
      <c r="R8755" t="str">
        <f t="shared" si="9842"/>
        <v>Q3</v>
      </c>
    </row>
    <row r="8756" spans="1:18" x14ac:dyDescent="0.25">
      <c r="A8756">
        <f t="shared" si="9835"/>
        <v>2432</v>
      </c>
      <c r="B8756" s="1">
        <f t="shared" si="9836"/>
        <v>44074</v>
      </c>
      <c r="C8756" t="str">
        <f t="shared" ref="C8756:M8756" si="9864">C2905</f>
        <v>suma ranjan</v>
      </c>
      <c r="D8756">
        <f t="shared" si="9864"/>
        <v>8976789077</v>
      </c>
      <c r="E8756" t="str">
        <f t="shared" si="9864"/>
        <v>Milk (1 Ltr)</v>
      </c>
      <c r="F8756" t="str">
        <f t="shared" si="9864"/>
        <v>Dairy</v>
      </c>
      <c r="G8756" s="2">
        <f t="shared" si="9864"/>
        <v>40</v>
      </c>
      <c r="H8756">
        <f t="shared" si="9864"/>
        <v>1</v>
      </c>
      <c r="I8756" s="2">
        <f t="shared" si="9864"/>
        <v>40</v>
      </c>
      <c r="J8756" s="2">
        <f t="shared" si="9864"/>
        <v>28</v>
      </c>
      <c r="K8756" s="2">
        <f t="shared" si="9864"/>
        <v>12</v>
      </c>
      <c r="L8756" t="str">
        <f t="shared" si="9864"/>
        <v>Sindhu</v>
      </c>
      <c r="M8756" t="str">
        <f t="shared" si="9864"/>
        <v>Sulur</v>
      </c>
      <c r="N8756">
        <f t="shared" si="9838"/>
        <v>31</v>
      </c>
      <c r="O8756" s="3" t="str">
        <f t="shared" si="9839"/>
        <v>Aug</v>
      </c>
      <c r="P8756">
        <f t="shared" si="9840"/>
        <v>2020</v>
      </c>
      <c r="Q8756" t="str">
        <f t="shared" si="9841"/>
        <v>Monday</v>
      </c>
      <c r="R8756" t="str">
        <f t="shared" si="9842"/>
        <v>Q3</v>
      </c>
    </row>
    <row r="8757" spans="1:18" x14ac:dyDescent="0.25">
      <c r="A8757">
        <f t="shared" si="9835"/>
        <v>2432</v>
      </c>
      <c r="B8757" s="1">
        <f t="shared" si="9836"/>
        <v>44074</v>
      </c>
      <c r="C8757" t="str">
        <f t="shared" ref="C8757:M8757" si="9865">C2906</f>
        <v>suma ranjan</v>
      </c>
      <c r="D8757">
        <f t="shared" si="9865"/>
        <v>8976789077</v>
      </c>
      <c r="E8757" t="str">
        <f t="shared" si="9865"/>
        <v>Pickle 500g</v>
      </c>
      <c r="F8757" t="str">
        <f t="shared" si="9865"/>
        <v>Groceries</v>
      </c>
      <c r="G8757" s="2">
        <f t="shared" si="9865"/>
        <v>67</v>
      </c>
      <c r="H8757">
        <f t="shared" si="9865"/>
        <v>1</v>
      </c>
      <c r="I8757" s="2">
        <f t="shared" si="9865"/>
        <v>67</v>
      </c>
      <c r="J8757" s="2">
        <f t="shared" si="9865"/>
        <v>46.900000000000006</v>
      </c>
      <c r="K8757" s="2">
        <f t="shared" si="9865"/>
        <v>20.099999999999994</v>
      </c>
      <c r="L8757" t="str">
        <f t="shared" si="9865"/>
        <v>Sindhu</v>
      </c>
      <c r="M8757" t="str">
        <f t="shared" si="9865"/>
        <v>Sulur</v>
      </c>
      <c r="N8757">
        <f t="shared" si="9838"/>
        <v>31</v>
      </c>
      <c r="O8757" s="3" t="str">
        <f t="shared" si="9839"/>
        <v>Aug</v>
      </c>
      <c r="P8757">
        <f t="shared" si="9840"/>
        <v>2020</v>
      </c>
      <c r="Q8757" t="str">
        <f t="shared" si="9841"/>
        <v>Monday</v>
      </c>
      <c r="R8757" t="str">
        <f t="shared" si="9842"/>
        <v>Q3</v>
      </c>
    </row>
    <row r="8758" spans="1:18" x14ac:dyDescent="0.25">
      <c r="A8758">
        <f t="shared" si="9835"/>
        <v>2432</v>
      </c>
      <c r="B8758" s="1">
        <f t="shared" si="9836"/>
        <v>44074</v>
      </c>
      <c r="C8758" t="str">
        <f t="shared" ref="C8758:M8758" si="9866">C2907</f>
        <v>suma ranjan</v>
      </c>
      <c r="D8758">
        <f t="shared" si="9866"/>
        <v>8976789077</v>
      </c>
      <c r="E8758" t="str">
        <f t="shared" si="9866"/>
        <v>Salt 1 kg</v>
      </c>
      <c r="F8758" t="str">
        <f t="shared" si="9866"/>
        <v>Groceries</v>
      </c>
      <c r="G8758" s="2">
        <f t="shared" si="9866"/>
        <v>15</v>
      </c>
      <c r="H8758">
        <f t="shared" si="9866"/>
        <v>1</v>
      </c>
      <c r="I8758" s="2">
        <f t="shared" si="9866"/>
        <v>15</v>
      </c>
      <c r="J8758" s="2">
        <f t="shared" si="9866"/>
        <v>10.5</v>
      </c>
      <c r="K8758" s="2">
        <f t="shared" si="9866"/>
        <v>4.5</v>
      </c>
      <c r="L8758" t="str">
        <f t="shared" si="9866"/>
        <v>Rajan</v>
      </c>
      <c r="M8758" t="str">
        <f t="shared" si="9866"/>
        <v>Sulur</v>
      </c>
      <c r="N8758">
        <f t="shared" si="9838"/>
        <v>31</v>
      </c>
      <c r="O8758" s="3" t="str">
        <f t="shared" si="9839"/>
        <v>Aug</v>
      </c>
      <c r="P8758">
        <f t="shared" si="9840"/>
        <v>2020</v>
      </c>
      <c r="Q8758" t="str">
        <f t="shared" si="9841"/>
        <v>Monday</v>
      </c>
      <c r="R8758" t="str">
        <f t="shared" si="9842"/>
        <v>Q3</v>
      </c>
    </row>
    <row r="8759" spans="1:18" x14ac:dyDescent="0.25">
      <c r="A8759">
        <f t="shared" si="9835"/>
        <v>2432</v>
      </c>
      <c r="B8759" s="1">
        <f t="shared" si="9836"/>
        <v>44074</v>
      </c>
      <c r="C8759" t="str">
        <f t="shared" ref="C8759:M8759" si="9867">C2908</f>
        <v>suma ranjan</v>
      </c>
      <c r="D8759">
        <f t="shared" si="9867"/>
        <v>8976789077</v>
      </c>
      <c r="E8759" t="str">
        <f t="shared" si="9867"/>
        <v>Maybelline Mattie Lipstic 3.9 g</v>
      </c>
      <c r="F8759" t="str">
        <f t="shared" si="9867"/>
        <v>Cosmetics</v>
      </c>
      <c r="G8759" s="2">
        <f t="shared" si="9867"/>
        <v>262</v>
      </c>
      <c r="H8759">
        <f t="shared" si="9867"/>
        <v>1</v>
      </c>
      <c r="I8759" s="2">
        <f t="shared" si="9867"/>
        <v>262</v>
      </c>
      <c r="J8759" s="2">
        <f t="shared" si="9867"/>
        <v>183.4</v>
      </c>
      <c r="K8759" s="2">
        <f t="shared" si="9867"/>
        <v>78.599999999999994</v>
      </c>
      <c r="L8759" t="str">
        <f t="shared" si="9867"/>
        <v>Sindhu</v>
      </c>
      <c r="M8759" t="str">
        <f t="shared" si="9867"/>
        <v>Sulur</v>
      </c>
      <c r="N8759">
        <f t="shared" si="9838"/>
        <v>31</v>
      </c>
      <c r="O8759" s="3" t="str">
        <f t="shared" si="9839"/>
        <v>Aug</v>
      </c>
      <c r="P8759">
        <f t="shared" si="9840"/>
        <v>2020</v>
      </c>
      <c r="Q8759" t="str">
        <f t="shared" si="9841"/>
        <v>Monday</v>
      </c>
      <c r="R8759" t="str">
        <f t="shared" si="9842"/>
        <v>Q3</v>
      </c>
    </row>
    <row r="8760" spans="1:18" x14ac:dyDescent="0.25">
      <c r="A8760">
        <f t="shared" si="9835"/>
        <v>2433</v>
      </c>
      <c r="B8760" s="1">
        <f t="shared" si="9836"/>
        <v>44074</v>
      </c>
      <c r="C8760" t="str">
        <f t="shared" ref="C8760:M8760" si="9868">C2909</f>
        <v>suma ranjan</v>
      </c>
      <c r="D8760">
        <f t="shared" si="9868"/>
        <v>8976789077</v>
      </c>
      <c r="E8760" t="str">
        <f t="shared" si="9868"/>
        <v>Faces Long Wear Eye Pencil</v>
      </c>
      <c r="F8760" t="str">
        <f t="shared" si="9868"/>
        <v>Cosmetics</v>
      </c>
      <c r="G8760" s="2">
        <f t="shared" si="9868"/>
        <v>349</v>
      </c>
      <c r="H8760">
        <f t="shared" si="9868"/>
        <v>1</v>
      </c>
      <c r="I8760" s="2">
        <f t="shared" si="9868"/>
        <v>349</v>
      </c>
      <c r="J8760" s="2">
        <f t="shared" si="9868"/>
        <v>244.3</v>
      </c>
      <c r="K8760" s="2">
        <f t="shared" si="9868"/>
        <v>104.69999999999999</v>
      </c>
      <c r="L8760" t="str">
        <f t="shared" si="9868"/>
        <v>Rajan</v>
      </c>
      <c r="M8760" t="str">
        <f t="shared" si="9868"/>
        <v>Sulur</v>
      </c>
      <c r="N8760">
        <f t="shared" si="9838"/>
        <v>31</v>
      </c>
      <c r="O8760" s="3" t="str">
        <f t="shared" si="9839"/>
        <v>Aug</v>
      </c>
      <c r="P8760">
        <f t="shared" si="9840"/>
        <v>2020</v>
      </c>
      <c r="Q8760" t="str">
        <f t="shared" si="9841"/>
        <v>Monday</v>
      </c>
      <c r="R8760" t="str">
        <f t="shared" si="9842"/>
        <v>Q3</v>
      </c>
    </row>
    <row r="8761" spans="1:18" x14ac:dyDescent="0.25">
      <c r="A8761">
        <f t="shared" si="9835"/>
        <v>2433</v>
      </c>
      <c r="B8761" s="1">
        <f t="shared" si="9836"/>
        <v>44074</v>
      </c>
      <c r="C8761" t="str">
        <f t="shared" ref="C8761:M8761" si="9869">C2910</f>
        <v>suma ranjan</v>
      </c>
      <c r="D8761">
        <f t="shared" si="9869"/>
        <v>8976789077</v>
      </c>
      <c r="E8761" t="str">
        <f t="shared" si="9869"/>
        <v>Revlon Charlie Blue 100 ML</v>
      </c>
      <c r="F8761" t="str">
        <f t="shared" si="9869"/>
        <v>Cosmetics</v>
      </c>
      <c r="G8761" s="2">
        <f t="shared" si="9869"/>
        <v>537</v>
      </c>
      <c r="H8761">
        <f t="shared" si="9869"/>
        <v>1</v>
      </c>
      <c r="I8761" s="2">
        <f t="shared" si="9869"/>
        <v>537</v>
      </c>
      <c r="J8761" s="2">
        <f t="shared" si="9869"/>
        <v>375.9</v>
      </c>
      <c r="K8761" s="2">
        <f t="shared" si="9869"/>
        <v>161.10000000000002</v>
      </c>
      <c r="L8761" t="str">
        <f t="shared" si="9869"/>
        <v>Ranjith</v>
      </c>
      <c r="M8761" t="str">
        <f t="shared" si="9869"/>
        <v>Sulur</v>
      </c>
      <c r="N8761">
        <f t="shared" si="9838"/>
        <v>31</v>
      </c>
      <c r="O8761" s="3" t="str">
        <f t="shared" si="9839"/>
        <v>Aug</v>
      </c>
      <c r="P8761">
        <f t="shared" si="9840"/>
        <v>2020</v>
      </c>
      <c r="Q8761" t="str">
        <f t="shared" si="9841"/>
        <v>Monday</v>
      </c>
      <c r="R8761" t="str">
        <f t="shared" si="9842"/>
        <v>Q3</v>
      </c>
    </row>
    <row r="8762" spans="1:18" x14ac:dyDescent="0.25">
      <c r="A8762">
        <f t="shared" si="9835"/>
        <v>2433</v>
      </c>
      <c r="B8762" s="1">
        <f t="shared" si="9836"/>
        <v>44074</v>
      </c>
      <c r="C8762" t="str">
        <f t="shared" ref="C8762:M8762" si="9870">C2911</f>
        <v>suma ranjan</v>
      </c>
      <c r="D8762">
        <f t="shared" si="9870"/>
        <v>8976789077</v>
      </c>
      <c r="E8762" t="str">
        <f t="shared" si="9870"/>
        <v>Revlon Charlie White 100 ML</v>
      </c>
      <c r="F8762" t="str">
        <f t="shared" si="9870"/>
        <v>Cosmetics</v>
      </c>
      <c r="G8762" s="2">
        <f t="shared" si="9870"/>
        <v>584</v>
      </c>
      <c r="H8762">
        <f t="shared" si="9870"/>
        <v>1</v>
      </c>
      <c r="I8762" s="2">
        <f t="shared" si="9870"/>
        <v>584</v>
      </c>
      <c r="J8762" s="2">
        <f t="shared" si="9870"/>
        <v>408.8</v>
      </c>
      <c r="K8762" s="2">
        <f t="shared" si="9870"/>
        <v>175.2</v>
      </c>
      <c r="L8762" t="str">
        <f t="shared" si="9870"/>
        <v>Sindhu</v>
      </c>
      <c r="M8762" t="str">
        <f t="shared" si="9870"/>
        <v>Sulur</v>
      </c>
      <c r="N8762">
        <f t="shared" si="9838"/>
        <v>31</v>
      </c>
      <c r="O8762" s="3" t="str">
        <f t="shared" si="9839"/>
        <v>Aug</v>
      </c>
      <c r="P8762">
        <f t="shared" si="9840"/>
        <v>2020</v>
      </c>
      <c r="Q8762" t="str">
        <f t="shared" si="9841"/>
        <v>Monday</v>
      </c>
      <c r="R8762" t="str">
        <f t="shared" si="9842"/>
        <v>Q3</v>
      </c>
    </row>
    <row r="8763" spans="1:18" x14ac:dyDescent="0.25">
      <c r="A8763">
        <f t="shared" si="9835"/>
        <v>2433</v>
      </c>
      <c r="B8763" s="1">
        <f t="shared" si="9836"/>
        <v>44074</v>
      </c>
      <c r="C8763" t="str">
        <f t="shared" ref="C8763:M8763" si="9871">C2912</f>
        <v>Rajesh singh</v>
      </c>
      <c r="D8763">
        <f t="shared" si="9871"/>
        <v>9876548767</v>
      </c>
      <c r="E8763" t="str">
        <f t="shared" si="9871"/>
        <v>Cinthol 100 GM</v>
      </c>
      <c r="F8763" t="str">
        <f t="shared" si="9871"/>
        <v>Cosmetics</v>
      </c>
      <c r="G8763" s="2">
        <f t="shared" si="9871"/>
        <v>45</v>
      </c>
      <c r="H8763">
        <f t="shared" si="9871"/>
        <v>3</v>
      </c>
      <c r="I8763" s="2">
        <f t="shared" si="9871"/>
        <v>135</v>
      </c>
      <c r="J8763" s="2">
        <f t="shared" si="9871"/>
        <v>94.5</v>
      </c>
      <c r="K8763" s="2">
        <f t="shared" si="9871"/>
        <v>40.5</v>
      </c>
      <c r="L8763" t="str">
        <f t="shared" si="9871"/>
        <v>Rajan</v>
      </c>
      <c r="M8763" t="str">
        <f t="shared" si="9871"/>
        <v>Sulur</v>
      </c>
      <c r="N8763">
        <f t="shared" si="9838"/>
        <v>31</v>
      </c>
      <c r="O8763" s="3" t="str">
        <f t="shared" si="9839"/>
        <v>Aug</v>
      </c>
      <c r="P8763">
        <f t="shared" si="9840"/>
        <v>2020</v>
      </c>
      <c r="Q8763" t="str">
        <f t="shared" si="9841"/>
        <v>Monday</v>
      </c>
      <c r="R8763" t="str">
        <f t="shared" si="9842"/>
        <v>Q3</v>
      </c>
    </row>
    <row r="8764" spans="1:18" x14ac:dyDescent="0.25">
      <c r="A8764">
        <f t="shared" si="9835"/>
        <v>2434</v>
      </c>
      <c r="B8764" s="1">
        <f t="shared" si="9836"/>
        <v>44074</v>
      </c>
      <c r="C8764" t="str">
        <f t="shared" ref="C8764:M8764" si="9872">C2913</f>
        <v>Rajesh singh</v>
      </c>
      <c r="D8764">
        <f t="shared" si="9872"/>
        <v>9876548767</v>
      </c>
      <c r="E8764" t="str">
        <f t="shared" si="9872"/>
        <v>Rexona 150 GM</v>
      </c>
      <c r="F8764" t="str">
        <f t="shared" si="9872"/>
        <v>Cosmetics</v>
      </c>
      <c r="G8764" s="2">
        <f t="shared" si="9872"/>
        <v>55</v>
      </c>
      <c r="H8764">
        <f t="shared" si="9872"/>
        <v>6</v>
      </c>
      <c r="I8764" s="2">
        <f t="shared" si="9872"/>
        <v>330</v>
      </c>
      <c r="J8764" s="2">
        <f t="shared" si="9872"/>
        <v>231</v>
      </c>
      <c r="K8764" s="2">
        <f t="shared" si="9872"/>
        <v>99</v>
      </c>
      <c r="L8764" t="str">
        <f t="shared" si="9872"/>
        <v>Sindhu</v>
      </c>
      <c r="M8764" t="str">
        <f t="shared" si="9872"/>
        <v>Sulur</v>
      </c>
      <c r="N8764">
        <f t="shared" si="9838"/>
        <v>31</v>
      </c>
      <c r="O8764" s="3" t="str">
        <f t="shared" si="9839"/>
        <v>Aug</v>
      </c>
      <c r="P8764">
        <f t="shared" si="9840"/>
        <v>2020</v>
      </c>
      <c r="Q8764" t="str">
        <f t="shared" si="9841"/>
        <v>Monday</v>
      </c>
      <c r="R8764" t="str">
        <f t="shared" si="9842"/>
        <v>Q3</v>
      </c>
    </row>
    <row r="8765" spans="1:18" x14ac:dyDescent="0.25">
      <c r="A8765">
        <f t="shared" si="9835"/>
        <v>2434</v>
      </c>
      <c r="B8765" s="1">
        <f t="shared" si="9836"/>
        <v>44074</v>
      </c>
      <c r="C8765" t="str">
        <f t="shared" ref="C8765:M8765" si="9873">C2914</f>
        <v>Rajesh singh</v>
      </c>
      <c r="D8765">
        <f t="shared" si="9873"/>
        <v>9876548767</v>
      </c>
      <c r="E8765" t="str">
        <f t="shared" si="9873"/>
        <v>Cinthol 100 GM</v>
      </c>
      <c r="F8765" t="str">
        <f t="shared" si="9873"/>
        <v>Cosmetics</v>
      </c>
      <c r="G8765" s="2">
        <f t="shared" si="9873"/>
        <v>45</v>
      </c>
      <c r="H8765">
        <f t="shared" si="9873"/>
        <v>3</v>
      </c>
      <c r="I8765" s="2">
        <f t="shared" si="9873"/>
        <v>135</v>
      </c>
      <c r="J8765" s="2">
        <f t="shared" si="9873"/>
        <v>94.5</v>
      </c>
      <c r="K8765" s="2">
        <f t="shared" si="9873"/>
        <v>40.5</v>
      </c>
      <c r="L8765" t="str">
        <f t="shared" si="9873"/>
        <v>Ranjith</v>
      </c>
      <c r="M8765" t="str">
        <f t="shared" si="9873"/>
        <v>Sulur</v>
      </c>
      <c r="N8765">
        <f t="shared" si="9838"/>
        <v>31</v>
      </c>
      <c r="O8765" s="3" t="str">
        <f t="shared" si="9839"/>
        <v>Aug</v>
      </c>
      <c r="P8765">
        <f t="shared" si="9840"/>
        <v>2020</v>
      </c>
      <c r="Q8765" t="str">
        <f t="shared" si="9841"/>
        <v>Monday</v>
      </c>
      <c r="R8765" t="str">
        <f t="shared" si="9842"/>
        <v>Q3</v>
      </c>
    </row>
    <row r="8766" spans="1:18" x14ac:dyDescent="0.25">
      <c r="A8766">
        <f t="shared" si="9835"/>
        <v>2434</v>
      </c>
      <c r="B8766" s="1">
        <f t="shared" si="9836"/>
        <v>44074</v>
      </c>
      <c r="C8766" t="str">
        <f t="shared" ref="C8766:M8766" si="9874">C2915</f>
        <v>Rajesh singh</v>
      </c>
      <c r="D8766">
        <f t="shared" si="9874"/>
        <v>9876548767</v>
      </c>
      <c r="E8766" t="str">
        <f t="shared" si="9874"/>
        <v>Rexona 150 GM</v>
      </c>
      <c r="F8766" t="str">
        <f t="shared" si="9874"/>
        <v>Cosmetics</v>
      </c>
      <c r="G8766" s="2">
        <f t="shared" si="9874"/>
        <v>55</v>
      </c>
      <c r="H8766">
        <f t="shared" si="9874"/>
        <v>6</v>
      </c>
      <c r="I8766" s="2">
        <f t="shared" si="9874"/>
        <v>330</v>
      </c>
      <c r="J8766" s="2">
        <f t="shared" si="9874"/>
        <v>231</v>
      </c>
      <c r="K8766" s="2">
        <f t="shared" si="9874"/>
        <v>99</v>
      </c>
      <c r="L8766" t="str">
        <f t="shared" si="9874"/>
        <v>Chandra</v>
      </c>
      <c r="M8766" t="str">
        <f t="shared" si="9874"/>
        <v>Sulur</v>
      </c>
      <c r="N8766">
        <f t="shared" si="9838"/>
        <v>31</v>
      </c>
      <c r="O8766" s="3" t="str">
        <f t="shared" si="9839"/>
        <v>Aug</v>
      </c>
      <c r="P8766">
        <f t="shared" si="9840"/>
        <v>2020</v>
      </c>
      <c r="Q8766" t="str">
        <f t="shared" si="9841"/>
        <v>Monday</v>
      </c>
      <c r="R8766" t="str">
        <f t="shared" si="9842"/>
        <v>Q3</v>
      </c>
    </row>
    <row r="8767" spans="1:18" x14ac:dyDescent="0.25">
      <c r="A8767">
        <f t="shared" si="9835"/>
        <v>2434</v>
      </c>
      <c r="B8767" s="1">
        <f t="shared" si="9836"/>
        <v>44074</v>
      </c>
      <c r="C8767" t="str">
        <f t="shared" ref="C8767:M8767" si="9875">C2916</f>
        <v>suma ranjan</v>
      </c>
      <c r="D8767">
        <f t="shared" si="9875"/>
        <v>8976789077</v>
      </c>
      <c r="E8767" t="str">
        <f t="shared" si="9875"/>
        <v>Milk (1 Ltr)</v>
      </c>
      <c r="F8767" t="str">
        <f t="shared" si="9875"/>
        <v>Dairy</v>
      </c>
      <c r="G8767" s="2">
        <f t="shared" si="9875"/>
        <v>40</v>
      </c>
      <c r="H8767">
        <f t="shared" si="9875"/>
        <v>1</v>
      </c>
      <c r="I8767" s="2">
        <f t="shared" si="9875"/>
        <v>40</v>
      </c>
      <c r="J8767" s="2">
        <f t="shared" si="9875"/>
        <v>28</v>
      </c>
      <c r="K8767" s="2">
        <f t="shared" si="9875"/>
        <v>12</v>
      </c>
      <c r="L8767" t="str">
        <f t="shared" si="9875"/>
        <v>Chandra</v>
      </c>
      <c r="M8767" t="str">
        <f t="shared" si="9875"/>
        <v>Sulur</v>
      </c>
      <c r="N8767">
        <f t="shared" si="9838"/>
        <v>31</v>
      </c>
      <c r="O8767" s="3" t="str">
        <f t="shared" si="9839"/>
        <v>Aug</v>
      </c>
      <c r="P8767">
        <f t="shared" si="9840"/>
        <v>2020</v>
      </c>
      <c r="Q8767" t="str">
        <f t="shared" si="9841"/>
        <v>Monday</v>
      </c>
      <c r="R8767" t="str">
        <f t="shared" si="9842"/>
        <v>Q3</v>
      </c>
    </row>
    <row r="8768" spans="1:18" x14ac:dyDescent="0.25">
      <c r="A8768">
        <f t="shared" si="9835"/>
        <v>2434</v>
      </c>
      <c r="B8768" s="1">
        <f t="shared" si="9836"/>
        <v>44074</v>
      </c>
      <c r="C8768" t="str">
        <f t="shared" ref="C8768:M8768" si="9876">C2917</f>
        <v>suma ranjan</v>
      </c>
      <c r="D8768">
        <f t="shared" si="9876"/>
        <v>8976789077</v>
      </c>
      <c r="E8768" t="str">
        <f t="shared" si="9876"/>
        <v>Pickle 500g</v>
      </c>
      <c r="F8768" t="str">
        <f t="shared" si="9876"/>
        <v>Groceries</v>
      </c>
      <c r="G8768" s="2">
        <f t="shared" si="9876"/>
        <v>67</v>
      </c>
      <c r="H8768">
        <f t="shared" si="9876"/>
        <v>1</v>
      </c>
      <c r="I8768" s="2">
        <f t="shared" si="9876"/>
        <v>67</v>
      </c>
      <c r="J8768" s="2">
        <f t="shared" si="9876"/>
        <v>46.900000000000006</v>
      </c>
      <c r="K8768" s="2">
        <f t="shared" si="9876"/>
        <v>20.099999999999994</v>
      </c>
      <c r="L8768" t="str">
        <f t="shared" si="9876"/>
        <v>Chandra</v>
      </c>
      <c r="M8768" t="str">
        <f t="shared" si="9876"/>
        <v>Sulur</v>
      </c>
      <c r="N8768">
        <f t="shared" si="9838"/>
        <v>31</v>
      </c>
      <c r="O8768" s="3" t="str">
        <f t="shared" si="9839"/>
        <v>Aug</v>
      </c>
      <c r="P8768">
        <f t="shared" si="9840"/>
        <v>2020</v>
      </c>
      <c r="Q8768" t="str">
        <f t="shared" si="9841"/>
        <v>Monday</v>
      </c>
      <c r="R8768" t="str">
        <f t="shared" si="9842"/>
        <v>Q3</v>
      </c>
    </row>
    <row r="8769" spans="1:18" x14ac:dyDescent="0.25">
      <c r="A8769">
        <f t="shared" si="9835"/>
        <v>2434</v>
      </c>
      <c r="B8769" s="1">
        <f t="shared" si="9836"/>
        <v>44074</v>
      </c>
      <c r="C8769" t="str">
        <f t="shared" ref="C8769:M8769" si="9877">C2918</f>
        <v>suma ranjan</v>
      </c>
      <c r="D8769">
        <f t="shared" si="9877"/>
        <v>8976789077</v>
      </c>
      <c r="E8769" t="str">
        <f t="shared" si="9877"/>
        <v>Salt 1 kg</v>
      </c>
      <c r="F8769" t="str">
        <f t="shared" si="9877"/>
        <v>Groceries</v>
      </c>
      <c r="G8769" s="2">
        <f t="shared" si="9877"/>
        <v>15</v>
      </c>
      <c r="H8769">
        <f t="shared" si="9877"/>
        <v>1</v>
      </c>
      <c r="I8769" s="2">
        <f t="shared" si="9877"/>
        <v>15</v>
      </c>
      <c r="J8769" s="2">
        <f t="shared" si="9877"/>
        <v>10.5</v>
      </c>
      <c r="K8769" s="2">
        <f t="shared" si="9877"/>
        <v>4.5</v>
      </c>
      <c r="L8769" t="str">
        <f t="shared" si="9877"/>
        <v>Rajan</v>
      </c>
      <c r="M8769" t="str">
        <f t="shared" si="9877"/>
        <v>Sulur</v>
      </c>
      <c r="N8769">
        <f t="shared" si="9838"/>
        <v>31</v>
      </c>
      <c r="O8769" s="3" t="str">
        <f t="shared" si="9839"/>
        <v>Aug</v>
      </c>
      <c r="P8769">
        <f t="shared" si="9840"/>
        <v>2020</v>
      </c>
      <c r="Q8769" t="str">
        <f t="shared" si="9841"/>
        <v>Monday</v>
      </c>
      <c r="R8769" t="str">
        <f t="shared" si="9842"/>
        <v>Q3</v>
      </c>
    </row>
    <row r="8770" spans="1:18" x14ac:dyDescent="0.25">
      <c r="A8770">
        <f t="shared" si="9835"/>
        <v>2434</v>
      </c>
      <c r="B8770" s="1">
        <f t="shared" si="9836"/>
        <v>44074</v>
      </c>
      <c r="C8770" t="str">
        <f t="shared" ref="C8770:M8770" si="9878">C2919</f>
        <v>suma ranjan</v>
      </c>
      <c r="D8770">
        <f t="shared" si="9878"/>
        <v>8976789077</v>
      </c>
      <c r="E8770" t="str">
        <f t="shared" si="9878"/>
        <v>Maybelline Mattie Lipstic 3.9 g</v>
      </c>
      <c r="F8770" t="str">
        <f t="shared" si="9878"/>
        <v>Cosmetics</v>
      </c>
      <c r="G8770" s="2">
        <f t="shared" si="9878"/>
        <v>262</v>
      </c>
      <c r="H8770">
        <f t="shared" si="9878"/>
        <v>1</v>
      </c>
      <c r="I8770" s="2">
        <f t="shared" si="9878"/>
        <v>262</v>
      </c>
      <c r="J8770" s="2">
        <f t="shared" si="9878"/>
        <v>183.4</v>
      </c>
      <c r="K8770" s="2">
        <f t="shared" si="9878"/>
        <v>78.599999999999994</v>
      </c>
      <c r="L8770" t="str">
        <f t="shared" si="9878"/>
        <v>Sindhu</v>
      </c>
      <c r="M8770" t="str">
        <f t="shared" si="9878"/>
        <v>Sulur</v>
      </c>
      <c r="N8770">
        <f t="shared" si="9838"/>
        <v>31</v>
      </c>
      <c r="O8770" s="3" t="str">
        <f t="shared" si="9839"/>
        <v>Aug</v>
      </c>
      <c r="P8770">
        <f t="shared" si="9840"/>
        <v>2020</v>
      </c>
      <c r="Q8770" t="str">
        <f t="shared" si="9841"/>
        <v>Monday</v>
      </c>
      <c r="R8770" t="str">
        <f t="shared" si="9842"/>
        <v>Q3</v>
      </c>
    </row>
    <row r="8771" spans="1:18" x14ac:dyDescent="0.25">
      <c r="A8771">
        <f t="shared" si="9835"/>
        <v>2435</v>
      </c>
      <c r="B8771" s="1">
        <f t="shared" si="9836"/>
        <v>44074</v>
      </c>
      <c r="C8771" t="str">
        <f t="shared" ref="C8771:M8771" si="9879">C2920</f>
        <v>suma ranjan</v>
      </c>
      <c r="D8771">
        <f t="shared" si="9879"/>
        <v>8976789077</v>
      </c>
      <c r="E8771" t="str">
        <f t="shared" si="9879"/>
        <v>Faces Long Wear Eye Pencil</v>
      </c>
      <c r="F8771" t="str">
        <f t="shared" si="9879"/>
        <v>Cosmetics</v>
      </c>
      <c r="G8771" s="2">
        <f t="shared" si="9879"/>
        <v>349</v>
      </c>
      <c r="H8771">
        <f t="shared" si="9879"/>
        <v>1</v>
      </c>
      <c r="I8771" s="2">
        <f t="shared" si="9879"/>
        <v>349</v>
      </c>
      <c r="J8771" s="2">
        <f t="shared" si="9879"/>
        <v>244.3</v>
      </c>
      <c r="K8771" s="2">
        <f t="shared" si="9879"/>
        <v>104.69999999999999</v>
      </c>
      <c r="L8771" t="str">
        <f t="shared" si="9879"/>
        <v>Sindhu</v>
      </c>
      <c r="M8771" t="str">
        <f t="shared" si="9879"/>
        <v>Sulur</v>
      </c>
      <c r="N8771">
        <f t="shared" si="9838"/>
        <v>31</v>
      </c>
      <c r="O8771" s="3" t="str">
        <f t="shared" si="9839"/>
        <v>Aug</v>
      </c>
      <c r="P8771">
        <f t="shared" si="9840"/>
        <v>2020</v>
      </c>
      <c r="Q8771" t="str">
        <f t="shared" si="9841"/>
        <v>Monday</v>
      </c>
      <c r="R8771" t="str">
        <f t="shared" si="9842"/>
        <v>Q3</v>
      </c>
    </row>
    <row r="8772" spans="1:18" x14ac:dyDescent="0.25">
      <c r="A8772">
        <f t="shared" si="9835"/>
        <v>2435</v>
      </c>
      <c r="B8772" s="1">
        <f t="shared" si="9836"/>
        <v>44074</v>
      </c>
      <c r="C8772" t="str">
        <f t="shared" ref="C8772:M8772" si="9880">C2921</f>
        <v>suma ranjan</v>
      </c>
      <c r="D8772">
        <f t="shared" si="9880"/>
        <v>8976789077</v>
      </c>
      <c r="E8772" t="str">
        <f t="shared" si="9880"/>
        <v>Revlon Charlie Blue 100 ML</v>
      </c>
      <c r="F8772" t="str">
        <f t="shared" si="9880"/>
        <v>Cosmetics</v>
      </c>
      <c r="G8772" s="2">
        <f t="shared" si="9880"/>
        <v>537</v>
      </c>
      <c r="H8772">
        <f t="shared" si="9880"/>
        <v>1</v>
      </c>
      <c r="I8772" s="2">
        <f t="shared" si="9880"/>
        <v>537</v>
      </c>
      <c r="J8772" s="2">
        <f t="shared" si="9880"/>
        <v>375.9</v>
      </c>
      <c r="K8772" s="2">
        <f t="shared" si="9880"/>
        <v>161.10000000000002</v>
      </c>
      <c r="L8772" t="str">
        <f t="shared" si="9880"/>
        <v>Chandra</v>
      </c>
      <c r="M8772" t="str">
        <f t="shared" si="9880"/>
        <v>Sulur</v>
      </c>
      <c r="N8772">
        <f t="shared" si="9838"/>
        <v>31</v>
      </c>
      <c r="O8772" s="3" t="str">
        <f t="shared" si="9839"/>
        <v>Aug</v>
      </c>
      <c r="P8772">
        <f t="shared" si="9840"/>
        <v>2020</v>
      </c>
      <c r="Q8772" t="str">
        <f t="shared" si="9841"/>
        <v>Monday</v>
      </c>
      <c r="R8772" t="str">
        <f t="shared" si="9842"/>
        <v>Q3</v>
      </c>
    </row>
    <row r="8773" spans="1:18" x14ac:dyDescent="0.25">
      <c r="A8773">
        <f t="shared" si="9835"/>
        <v>2435</v>
      </c>
      <c r="B8773" s="1">
        <f t="shared" si="9836"/>
        <v>44074</v>
      </c>
      <c r="C8773" t="str">
        <f t="shared" ref="C8773:M8773" si="9881">C2922</f>
        <v>suma ranjan</v>
      </c>
      <c r="D8773">
        <f t="shared" si="9881"/>
        <v>8976789077</v>
      </c>
      <c r="E8773" t="str">
        <f t="shared" si="9881"/>
        <v>Revlon Charlie White 100 ML</v>
      </c>
      <c r="F8773" t="str">
        <f t="shared" si="9881"/>
        <v>Cosmetics</v>
      </c>
      <c r="G8773" s="2">
        <f t="shared" si="9881"/>
        <v>584</v>
      </c>
      <c r="H8773">
        <f t="shared" si="9881"/>
        <v>1</v>
      </c>
      <c r="I8773" s="2">
        <f t="shared" si="9881"/>
        <v>584</v>
      </c>
      <c r="J8773" s="2">
        <f t="shared" si="9881"/>
        <v>408.8</v>
      </c>
      <c r="K8773" s="2">
        <f t="shared" si="9881"/>
        <v>175.2</v>
      </c>
      <c r="L8773" t="str">
        <f t="shared" si="9881"/>
        <v>Ranjith</v>
      </c>
      <c r="M8773" t="str">
        <f t="shared" si="9881"/>
        <v>Sulur</v>
      </c>
      <c r="N8773">
        <f t="shared" si="9838"/>
        <v>31</v>
      </c>
      <c r="O8773" s="3" t="str">
        <f t="shared" si="9839"/>
        <v>Aug</v>
      </c>
      <c r="P8773">
        <f t="shared" si="9840"/>
        <v>2020</v>
      </c>
      <c r="Q8773" t="str">
        <f t="shared" si="9841"/>
        <v>Monday</v>
      </c>
      <c r="R8773" t="str">
        <f t="shared" si="9842"/>
        <v>Q3</v>
      </c>
    </row>
    <row r="8774" spans="1:18" x14ac:dyDescent="0.25">
      <c r="A8774">
        <f t="shared" si="9835"/>
        <v>2436</v>
      </c>
      <c r="B8774" s="1">
        <f t="shared" si="9836"/>
        <v>44074</v>
      </c>
      <c r="C8774" t="str">
        <f t="shared" ref="C8774:M8774" si="9882">C2923</f>
        <v>Sundar</v>
      </c>
      <c r="D8774">
        <f t="shared" si="9882"/>
        <v>8976789056</v>
      </c>
      <c r="E8774" t="str">
        <f t="shared" si="9882"/>
        <v>Bread Sandwich</v>
      </c>
      <c r="F8774" t="str">
        <f t="shared" si="9882"/>
        <v>Groceries</v>
      </c>
      <c r="G8774" s="2">
        <f t="shared" si="9882"/>
        <v>70</v>
      </c>
      <c r="H8774">
        <f t="shared" si="9882"/>
        <v>1</v>
      </c>
      <c r="I8774" s="2">
        <f t="shared" si="9882"/>
        <v>70</v>
      </c>
      <c r="J8774" s="2">
        <f t="shared" si="9882"/>
        <v>49</v>
      </c>
      <c r="K8774" s="2">
        <f t="shared" si="9882"/>
        <v>21</v>
      </c>
      <c r="L8774" t="str">
        <f t="shared" si="9882"/>
        <v>Rajan</v>
      </c>
      <c r="M8774" t="str">
        <f t="shared" si="9882"/>
        <v>Sulur</v>
      </c>
      <c r="N8774">
        <f t="shared" si="9838"/>
        <v>31</v>
      </c>
      <c r="O8774" s="3" t="str">
        <f t="shared" si="9839"/>
        <v>Aug</v>
      </c>
      <c r="P8774">
        <f t="shared" si="9840"/>
        <v>2020</v>
      </c>
      <c r="Q8774" t="str">
        <f t="shared" si="9841"/>
        <v>Monday</v>
      </c>
      <c r="R8774" t="str">
        <f t="shared" si="9842"/>
        <v>Q3</v>
      </c>
    </row>
    <row r="8775" spans="1:18" x14ac:dyDescent="0.25">
      <c r="A8775">
        <f t="shared" si="9835"/>
        <v>2437</v>
      </c>
      <c r="B8775" s="1">
        <f t="shared" si="9836"/>
        <v>44074</v>
      </c>
      <c r="C8775" t="str">
        <f t="shared" ref="C8775:M8775" si="9883">C2924</f>
        <v>Sundar</v>
      </c>
      <c r="D8775">
        <f t="shared" si="9883"/>
        <v>8976789056</v>
      </c>
      <c r="E8775" t="str">
        <f t="shared" si="9883"/>
        <v>Milk (1 Ltr)</v>
      </c>
      <c r="F8775" t="str">
        <f t="shared" si="9883"/>
        <v>Dairy</v>
      </c>
      <c r="G8775" s="2">
        <f t="shared" si="9883"/>
        <v>40</v>
      </c>
      <c r="H8775">
        <f t="shared" si="9883"/>
        <v>2</v>
      </c>
      <c r="I8775" s="2">
        <f t="shared" si="9883"/>
        <v>80</v>
      </c>
      <c r="J8775" s="2">
        <f t="shared" si="9883"/>
        <v>56</v>
      </c>
      <c r="K8775" s="2">
        <f t="shared" si="9883"/>
        <v>24</v>
      </c>
      <c r="L8775" t="str">
        <f t="shared" si="9883"/>
        <v>Sindhu</v>
      </c>
      <c r="M8775" t="str">
        <f t="shared" si="9883"/>
        <v>Sulur</v>
      </c>
      <c r="N8775">
        <f t="shared" si="9838"/>
        <v>31</v>
      </c>
      <c r="O8775" s="3" t="str">
        <f t="shared" si="9839"/>
        <v>Aug</v>
      </c>
      <c r="P8775">
        <f t="shared" si="9840"/>
        <v>2020</v>
      </c>
      <c r="Q8775" t="str">
        <f t="shared" si="9841"/>
        <v>Monday</v>
      </c>
      <c r="R8775" t="str">
        <f t="shared" si="9842"/>
        <v>Q3</v>
      </c>
    </row>
    <row r="8776" spans="1:18" x14ac:dyDescent="0.25">
      <c r="A8776">
        <f t="shared" si="9835"/>
        <v>2438</v>
      </c>
      <c r="B8776" s="1">
        <f t="shared" si="9836"/>
        <v>44074</v>
      </c>
      <c r="C8776" t="str">
        <f t="shared" ref="C8776:M8776" si="9884">C2925</f>
        <v>Sundar</v>
      </c>
      <c r="D8776">
        <f t="shared" si="9884"/>
        <v>8976789056</v>
      </c>
      <c r="E8776" t="str">
        <f t="shared" si="9884"/>
        <v>Rexona 150 GM</v>
      </c>
      <c r="F8776" t="str">
        <f t="shared" si="9884"/>
        <v>Cosmetics</v>
      </c>
      <c r="G8776" s="2">
        <f t="shared" si="9884"/>
        <v>55</v>
      </c>
      <c r="H8776">
        <f t="shared" si="9884"/>
        <v>1</v>
      </c>
      <c r="I8776" s="2">
        <f t="shared" si="9884"/>
        <v>55</v>
      </c>
      <c r="J8776" s="2">
        <f t="shared" si="9884"/>
        <v>38.5</v>
      </c>
      <c r="K8776" s="2">
        <f t="shared" si="9884"/>
        <v>16.5</v>
      </c>
      <c r="L8776" t="str">
        <f t="shared" si="9884"/>
        <v>Sindhu</v>
      </c>
      <c r="M8776" t="str">
        <f t="shared" si="9884"/>
        <v>Sulur</v>
      </c>
      <c r="N8776">
        <f t="shared" si="9838"/>
        <v>31</v>
      </c>
      <c r="O8776" s="3" t="str">
        <f t="shared" si="9839"/>
        <v>Aug</v>
      </c>
      <c r="P8776">
        <f t="shared" si="9840"/>
        <v>2020</v>
      </c>
      <c r="Q8776" t="str">
        <f t="shared" si="9841"/>
        <v>Monday</v>
      </c>
      <c r="R8776" t="str">
        <f t="shared" si="9842"/>
        <v>Q3</v>
      </c>
    </row>
    <row r="8777" spans="1:18" x14ac:dyDescent="0.25">
      <c r="A8777">
        <f t="shared" si="9835"/>
        <v>3049</v>
      </c>
      <c r="B8777" s="1">
        <f t="shared" si="9836"/>
        <v>44075</v>
      </c>
      <c r="C8777" t="str">
        <f t="shared" ref="C8777:M8777" si="9885">C2926</f>
        <v>Anandhi</v>
      </c>
      <c r="D8777">
        <f t="shared" si="9885"/>
        <v>9567845677</v>
      </c>
      <c r="E8777" t="str">
        <f t="shared" si="9885"/>
        <v>Rice - Ponni 25 Kg</v>
      </c>
      <c r="F8777" t="str">
        <f t="shared" si="9885"/>
        <v>Groceries</v>
      </c>
      <c r="G8777" s="2">
        <f t="shared" si="9885"/>
        <v>1550</v>
      </c>
      <c r="H8777">
        <f t="shared" si="9885"/>
        <v>2</v>
      </c>
      <c r="I8777" s="2">
        <f t="shared" si="9885"/>
        <v>3100</v>
      </c>
      <c r="J8777" s="2">
        <f t="shared" si="9885"/>
        <v>2170</v>
      </c>
      <c r="K8777" s="2">
        <f t="shared" si="9885"/>
        <v>930</v>
      </c>
      <c r="L8777" t="str">
        <f t="shared" si="9885"/>
        <v>Rajan</v>
      </c>
      <c r="M8777" t="str">
        <f t="shared" si="9885"/>
        <v>Sulur</v>
      </c>
      <c r="N8777">
        <f t="shared" si="9838"/>
        <v>1</v>
      </c>
      <c r="O8777" s="3" t="str">
        <f t="shared" si="9839"/>
        <v>Sep</v>
      </c>
      <c r="P8777">
        <f t="shared" si="9840"/>
        <v>2020</v>
      </c>
      <c r="Q8777" t="str">
        <f t="shared" si="9841"/>
        <v>Tuesday</v>
      </c>
      <c r="R8777" t="str">
        <f t="shared" si="9842"/>
        <v>Q3</v>
      </c>
    </row>
    <row r="8778" spans="1:18" x14ac:dyDescent="0.25">
      <c r="A8778">
        <f t="shared" si="9835"/>
        <v>3050</v>
      </c>
      <c r="B8778" s="1">
        <f t="shared" si="9836"/>
        <v>44075</v>
      </c>
      <c r="C8778" t="str">
        <f t="shared" ref="C8778:M8778" si="9886">C2927</f>
        <v>Chamundeeswari</v>
      </c>
      <c r="D8778">
        <f t="shared" si="9886"/>
        <v>9867545345</v>
      </c>
      <c r="E8778" t="str">
        <f t="shared" si="9886"/>
        <v>Lyzol 1 Ltr</v>
      </c>
      <c r="F8778" t="str">
        <f t="shared" si="9886"/>
        <v>Toiletries</v>
      </c>
      <c r="G8778" s="2">
        <f t="shared" si="9886"/>
        <v>250</v>
      </c>
      <c r="H8778">
        <f t="shared" si="9886"/>
        <v>3</v>
      </c>
      <c r="I8778" s="2">
        <f t="shared" si="9886"/>
        <v>750</v>
      </c>
      <c r="J8778" s="2">
        <f t="shared" si="9886"/>
        <v>525</v>
      </c>
      <c r="K8778" s="2">
        <f t="shared" si="9886"/>
        <v>225</v>
      </c>
      <c r="L8778" t="str">
        <f t="shared" si="9886"/>
        <v>Chandra</v>
      </c>
      <c r="M8778" t="str">
        <f t="shared" si="9886"/>
        <v>Sulur</v>
      </c>
      <c r="N8778">
        <f t="shared" si="9838"/>
        <v>1</v>
      </c>
      <c r="O8778" s="3" t="str">
        <f t="shared" si="9839"/>
        <v>Sep</v>
      </c>
      <c r="P8778">
        <f t="shared" si="9840"/>
        <v>2020</v>
      </c>
      <c r="Q8778" t="str">
        <f t="shared" si="9841"/>
        <v>Tuesday</v>
      </c>
      <c r="R8778" t="str">
        <f t="shared" si="9842"/>
        <v>Q3</v>
      </c>
    </row>
    <row r="8779" spans="1:18" x14ac:dyDescent="0.25">
      <c r="A8779">
        <f t="shared" si="9835"/>
        <v>3051</v>
      </c>
      <c r="B8779" s="1">
        <f t="shared" si="9836"/>
        <v>44075</v>
      </c>
      <c r="C8779" t="str">
        <f t="shared" ref="C8779:M8779" si="9887">C2928</f>
        <v>Gayathri</v>
      </c>
      <c r="D8779">
        <f t="shared" si="9887"/>
        <v>8976789077</v>
      </c>
      <c r="E8779" t="str">
        <f t="shared" si="9887"/>
        <v>Lyzol 1 Ltr</v>
      </c>
      <c r="F8779" t="str">
        <f t="shared" si="9887"/>
        <v>Toiletries</v>
      </c>
      <c r="G8779" s="2">
        <f t="shared" si="9887"/>
        <v>250</v>
      </c>
      <c r="H8779">
        <f t="shared" si="9887"/>
        <v>3</v>
      </c>
      <c r="I8779" s="2">
        <f t="shared" si="9887"/>
        <v>750</v>
      </c>
      <c r="J8779" s="2">
        <f t="shared" si="9887"/>
        <v>525</v>
      </c>
      <c r="K8779" s="2">
        <f t="shared" si="9887"/>
        <v>225</v>
      </c>
      <c r="L8779" t="str">
        <f t="shared" si="9887"/>
        <v>Rajan</v>
      </c>
      <c r="M8779" t="str">
        <f t="shared" si="9887"/>
        <v>Sulur</v>
      </c>
      <c r="N8779">
        <f t="shared" si="9838"/>
        <v>1</v>
      </c>
      <c r="O8779" s="3" t="str">
        <f t="shared" si="9839"/>
        <v>Sep</v>
      </c>
      <c r="P8779">
        <f t="shared" si="9840"/>
        <v>2020</v>
      </c>
      <c r="Q8779" t="str">
        <f t="shared" si="9841"/>
        <v>Tuesday</v>
      </c>
      <c r="R8779" t="str">
        <f t="shared" si="9842"/>
        <v>Q3</v>
      </c>
    </row>
    <row r="8780" spans="1:18" x14ac:dyDescent="0.25">
      <c r="A8780">
        <f t="shared" si="9835"/>
        <v>3051</v>
      </c>
      <c r="B8780" s="1">
        <f t="shared" si="9836"/>
        <v>44075</v>
      </c>
      <c r="C8780" t="str">
        <f t="shared" ref="C8780:M8780" si="9888">C2929</f>
        <v>Gayathri</v>
      </c>
      <c r="D8780">
        <f t="shared" si="9888"/>
        <v>8976789077</v>
      </c>
      <c r="E8780" t="str">
        <f t="shared" si="9888"/>
        <v>Cock 1.5 Ltr</v>
      </c>
      <c r="F8780" t="str">
        <f t="shared" si="9888"/>
        <v>Bevarages</v>
      </c>
      <c r="G8780" s="2">
        <f t="shared" si="9888"/>
        <v>90</v>
      </c>
      <c r="H8780">
        <f t="shared" si="9888"/>
        <v>3</v>
      </c>
      <c r="I8780" s="2">
        <f t="shared" si="9888"/>
        <v>270</v>
      </c>
      <c r="J8780" s="2">
        <f t="shared" si="9888"/>
        <v>189</v>
      </c>
      <c r="K8780" s="2">
        <f t="shared" si="9888"/>
        <v>81</v>
      </c>
      <c r="L8780" t="str">
        <f t="shared" si="9888"/>
        <v>Chandra</v>
      </c>
      <c r="M8780" t="str">
        <f t="shared" si="9888"/>
        <v>Sulur</v>
      </c>
      <c r="N8780">
        <f t="shared" si="9838"/>
        <v>1</v>
      </c>
      <c r="O8780" s="3" t="str">
        <f t="shared" si="9839"/>
        <v>Sep</v>
      </c>
      <c r="P8780">
        <f t="shared" si="9840"/>
        <v>2020</v>
      </c>
      <c r="Q8780" t="str">
        <f t="shared" si="9841"/>
        <v>Tuesday</v>
      </c>
      <c r="R8780" t="str">
        <f t="shared" si="9842"/>
        <v>Q3</v>
      </c>
    </row>
    <row r="8781" spans="1:18" x14ac:dyDescent="0.25">
      <c r="A8781">
        <f t="shared" si="9835"/>
        <v>3051</v>
      </c>
      <c r="B8781" s="1">
        <f t="shared" si="9836"/>
        <v>44075</v>
      </c>
      <c r="C8781" t="str">
        <f t="shared" ref="C8781:M8781" si="9889">C2930</f>
        <v>Kanchana</v>
      </c>
      <c r="D8781">
        <f t="shared" si="9889"/>
        <v>9716345897</v>
      </c>
      <c r="E8781" t="str">
        <f t="shared" si="9889"/>
        <v>Phenoyl 1 Ltr</v>
      </c>
      <c r="F8781" t="str">
        <f t="shared" si="9889"/>
        <v>Toiletries</v>
      </c>
      <c r="G8781" s="2">
        <f t="shared" si="9889"/>
        <v>120</v>
      </c>
      <c r="H8781">
        <f t="shared" si="9889"/>
        <v>1</v>
      </c>
      <c r="I8781" s="2">
        <f t="shared" si="9889"/>
        <v>120</v>
      </c>
      <c r="J8781" s="2">
        <f t="shared" si="9889"/>
        <v>84</v>
      </c>
      <c r="K8781" s="2">
        <f t="shared" si="9889"/>
        <v>36</v>
      </c>
      <c r="L8781" t="str">
        <f t="shared" si="9889"/>
        <v>Chandra</v>
      </c>
      <c r="M8781" t="str">
        <f t="shared" si="9889"/>
        <v>Sulur</v>
      </c>
      <c r="N8781">
        <f t="shared" si="9838"/>
        <v>1</v>
      </c>
      <c r="O8781" s="3" t="str">
        <f t="shared" si="9839"/>
        <v>Sep</v>
      </c>
      <c r="P8781">
        <f t="shared" si="9840"/>
        <v>2020</v>
      </c>
      <c r="Q8781" t="str">
        <f t="shared" si="9841"/>
        <v>Tuesday</v>
      </c>
      <c r="R8781" t="str">
        <f t="shared" si="9842"/>
        <v>Q3</v>
      </c>
    </row>
    <row r="8782" spans="1:18" x14ac:dyDescent="0.25">
      <c r="A8782">
        <f t="shared" si="9835"/>
        <v>3052</v>
      </c>
      <c r="B8782" s="1">
        <f t="shared" si="9836"/>
        <v>44075</v>
      </c>
      <c r="C8782" t="str">
        <f t="shared" ref="C8782:M8782" si="9890">C2931</f>
        <v>Manivannan</v>
      </c>
      <c r="D8782">
        <f t="shared" si="9890"/>
        <v>9876548456</v>
      </c>
      <c r="E8782" t="str">
        <f t="shared" si="9890"/>
        <v>Cock 1.5 Ltr</v>
      </c>
      <c r="F8782" t="str">
        <f t="shared" si="9890"/>
        <v>Bevarages</v>
      </c>
      <c r="G8782" s="2">
        <f t="shared" si="9890"/>
        <v>90</v>
      </c>
      <c r="H8782">
        <f t="shared" si="9890"/>
        <v>2</v>
      </c>
      <c r="I8782" s="2">
        <f t="shared" si="9890"/>
        <v>180</v>
      </c>
      <c r="J8782" s="2">
        <f t="shared" si="9890"/>
        <v>126</v>
      </c>
      <c r="K8782" s="2">
        <f t="shared" si="9890"/>
        <v>54</v>
      </c>
      <c r="L8782" t="str">
        <f t="shared" si="9890"/>
        <v>Chandra</v>
      </c>
      <c r="M8782" t="str">
        <f t="shared" si="9890"/>
        <v>Sulur</v>
      </c>
      <c r="N8782">
        <f t="shared" si="9838"/>
        <v>1</v>
      </c>
      <c r="O8782" s="3" t="str">
        <f t="shared" si="9839"/>
        <v>Sep</v>
      </c>
      <c r="P8782">
        <f t="shared" si="9840"/>
        <v>2020</v>
      </c>
      <c r="Q8782" t="str">
        <f t="shared" si="9841"/>
        <v>Tuesday</v>
      </c>
      <c r="R8782" t="str">
        <f t="shared" si="9842"/>
        <v>Q3</v>
      </c>
    </row>
    <row r="8783" spans="1:18" x14ac:dyDescent="0.25">
      <c r="A8783">
        <f t="shared" si="9835"/>
        <v>3052</v>
      </c>
      <c r="B8783" s="1">
        <f t="shared" si="9836"/>
        <v>44075</v>
      </c>
      <c r="C8783" t="str">
        <f t="shared" ref="C8783:M8783" si="9891">C2932</f>
        <v>Manivannan</v>
      </c>
      <c r="D8783">
        <f t="shared" si="9891"/>
        <v>9876548456</v>
      </c>
      <c r="E8783" t="str">
        <f t="shared" si="9891"/>
        <v>Lyzol 1 Ltr</v>
      </c>
      <c r="F8783" t="str">
        <f t="shared" si="9891"/>
        <v>Toiletries</v>
      </c>
      <c r="G8783" s="2">
        <f t="shared" si="9891"/>
        <v>250</v>
      </c>
      <c r="H8783">
        <f t="shared" si="9891"/>
        <v>1</v>
      </c>
      <c r="I8783" s="2">
        <f t="shared" si="9891"/>
        <v>250</v>
      </c>
      <c r="J8783" s="2">
        <f t="shared" si="9891"/>
        <v>175</v>
      </c>
      <c r="K8783" s="2">
        <f t="shared" si="9891"/>
        <v>75</v>
      </c>
      <c r="L8783" t="str">
        <f t="shared" si="9891"/>
        <v>Rajan</v>
      </c>
      <c r="M8783" t="str">
        <f t="shared" si="9891"/>
        <v>Sulur</v>
      </c>
      <c r="N8783">
        <f t="shared" si="9838"/>
        <v>1</v>
      </c>
      <c r="O8783" s="3" t="str">
        <f t="shared" si="9839"/>
        <v>Sep</v>
      </c>
      <c r="P8783">
        <f t="shared" si="9840"/>
        <v>2020</v>
      </c>
      <c r="Q8783" t="str">
        <f t="shared" si="9841"/>
        <v>Tuesday</v>
      </c>
      <c r="R8783" t="str">
        <f t="shared" si="9842"/>
        <v>Q3</v>
      </c>
    </row>
    <row r="8784" spans="1:18" x14ac:dyDescent="0.25">
      <c r="A8784">
        <f t="shared" si="9835"/>
        <v>3052</v>
      </c>
      <c r="B8784" s="1">
        <f t="shared" si="9836"/>
        <v>44075</v>
      </c>
      <c r="C8784" t="str">
        <f t="shared" ref="C8784:M8784" si="9892">C2933</f>
        <v>Manivannan</v>
      </c>
      <c r="D8784">
        <f t="shared" si="9892"/>
        <v>9876548456</v>
      </c>
      <c r="E8784" t="str">
        <f t="shared" si="9892"/>
        <v>Pepsi 1 Lr</v>
      </c>
      <c r="F8784" t="str">
        <f t="shared" si="9892"/>
        <v>Bevarages</v>
      </c>
      <c r="G8784" s="2">
        <f t="shared" si="9892"/>
        <v>75</v>
      </c>
      <c r="H8784">
        <f t="shared" si="9892"/>
        <v>4</v>
      </c>
      <c r="I8784" s="2">
        <f t="shared" si="9892"/>
        <v>300</v>
      </c>
      <c r="J8784" s="2">
        <f t="shared" si="9892"/>
        <v>210</v>
      </c>
      <c r="K8784" s="2">
        <f t="shared" si="9892"/>
        <v>90</v>
      </c>
      <c r="L8784" t="str">
        <f t="shared" si="9892"/>
        <v>Chandra</v>
      </c>
      <c r="M8784" t="str">
        <f t="shared" si="9892"/>
        <v>Sulur</v>
      </c>
      <c r="N8784">
        <f t="shared" si="9838"/>
        <v>1</v>
      </c>
      <c r="O8784" s="3" t="str">
        <f t="shared" si="9839"/>
        <v>Sep</v>
      </c>
      <c r="P8784">
        <f t="shared" si="9840"/>
        <v>2020</v>
      </c>
      <c r="Q8784" t="str">
        <f t="shared" si="9841"/>
        <v>Tuesday</v>
      </c>
      <c r="R8784" t="str">
        <f t="shared" si="9842"/>
        <v>Q3</v>
      </c>
    </row>
    <row r="8785" spans="1:18" x14ac:dyDescent="0.25">
      <c r="A8785">
        <f t="shared" si="9835"/>
        <v>3053</v>
      </c>
      <c r="B8785" s="1">
        <f t="shared" si="9836"/>
        <v>44075</v>
      </c>
      <c r="C8785" t="str">
        <f t="shared" ref="C8785:M8785" si="9893">C2934</f>
        <v>Manoj</v>
      </c>
      <c r="D8785">
        <f t="shared" si="9893"/>
        <v>9876548767</v>
      </c>
      <c r="E8785" t="str">
        <f t="shared" si="9893"/>
        <v>Pepsi 1 Lr</v>
      </c>
      <c r="F8785" t="str">
        <f t="shared" si="9893"/>
        <v>Bevarages</v>
      </c>
      <c r="G8785" s="2">
        <f t="shared" si="9893"/>
        <v>75</v>
      </c>
      <c r="H8785">
        <f t="shared" si="9893"/>
        <v>1</v>
      </c>
      <c r="I8785" s="2">
        <f t="shared" si="9893"/>
        <v>75</v>
      </c>
      <c r="J8785" s="2">
        <f t="shared" si="9893"/>
        <v>52.5</v>
      </c>
      <c r="K8785" s="2">
        <f t="shared" si="9893"/>
        <v>22.5</v>
      </c>
      <c r="L8785" t="str">
        <f t="shared" si="9893"/>
        <v>Ranjith</v>
      </c>
      <c r="M8785" t="str">
        <f t="shared" si="9893"/>
        <v>Sulur</v>
      </c>
      <c r="N8785">
        <f t="shared" si="9838"/>
        <v>1</v>
      </c>
      <c r="O8785" s="3" t="str">
        <f t="shared" si="9839"/>
        <v>Sep</v>
      </c>
      <c r="P8785">
        <f t="shared" si="9840"/>
        <v>2020</v>
      </c>
      <c r="Q8785" t="str">
        <f t="shared" si="9841"/>
        <v>Tuesday</v>
      </c>
      <c r="R8785" t="str">
        <f t="shared" si="9842"/>
        <v>Q3</v>
      </c>
    </row>
    <row r="8786" spans="1:18" x14ac:dyDescent="0.25">
      <c r="A8786">
        <f t="shared" si="9835"/>
        <v>3053</v>
      </c>
      <c r="B8786" s="1">
        <f t="shared" si="9836"/>
        <v>44075</v>
      </c>
      <c r="C8786" t="str">
        <f t="shared" ref="C8786:M8786" si="9894">C2935</f>
        <v>Manoj</v>
      </c>
      <c r="D8786">
        <f t="shared" si="9894"/>
        <v>9876548767</v>
      </c>
      <c r="E8786" t="str">
        <f t="shared" si="9894"/>
        <v>Mazza 1 Lr</v>
      </c>
      <c r="F8786" t="str">
        <f t="shared" si="9894"/>
        <v>Bevarages</v>
      </c>
      <c r="G8786" s="2">
        <f t="shared" si="9894"/>
        <v>110</v>
      </c>
      <c r="H8786">
        <f t="shared" si="9894"/>
        <v>5</v>
      </c>
      <c r="I8786" s="2">
        <f t="shared" si="9894"/>
        <v>550</v>
      </c>
      <c r="J8786" s="2">
        <f t="shared" si="9894"/>
        <v>385</v>
      </c>
      <c r="K8786" s="2">
        <f t="shared" si="9894"/>
        <v>165</v>
      </c>
      <c r="L8786" t="str">
        <f t="shared" si="9894"/>
        <v>Ranjith</v>
      </c>
      <c r="M8786" t="str">
        <f t="shared" si="9894"/>
        <v>Sulur</v>
      </c>
      <c r="N8786">
        <f t="shared" si="9838"/>
        <v>1</v>
      </c>
      <c r="O8786" s="3" t="str">
        <f t="shared" si="9839"/>
        <v>Sep</v>
      </c>
      <c r="P8786">
        <f t="shared" si="9840"/>
        <v>2020</v>
      </c>
      <c r="Q8786" t="str">
        <f t="shared" si="9841"/>
        <v>Tuesday</v>
      </c>
      <c r="R8786" t="str">
        <f t="shared" si="9842"/>
        <v>Q3</v>
      </c>
    </row>
    <row r="8787" spans="1:18" x14ac:dyDescent="0.25">
      <c r="A8787">
        <f t="shared" si="9835"/>
        <v>3053</v>
      </c>
      <c r="B8787" s="1">
        <f t="shared" si="9836"/>
        <v>44075</v>
      </c>
      <c r="C8787" t="str">
        <f t="shared" ref="C8787:M8787" si="9895">C2936</f>
        <v>Manoj</v>
      </c>
      <c r="D8787">
        <f t="shared" si="9895"/>
        <v>9876548767</v>
      </c>
      <c r="E8787" t="str">
        <f t="shared" si="9895"/>
        <v>Cock 1.5 Ltr</v>
      </c>
      <c r="F8787" t="str">
        <f t="shared" si="9895"/>
        <v>Bevarages</v>
      </c>
      <c r="G8787" s="2">
        <f t="shared" si="9895"/>
        <v>90</v>
      </c>
      <c r="H8787">
        <f t="shared" si="9895"/>
        <v>3</v>
      </c>
      <c r="I8787" s="2">
        <f t="shared" si="9895"/>
        <v>270</v>
      </c>
      <c r="J8787" s="2">
        <f t="shared" si="9895"/>
        <v>189</v>
      </c>
      <c r="K8787" s="2">
        <f t="shared" si="9895"/>
        <v>81</v>
      </c>
      <c r="L8787" t="str">
        <f t="shared" si="9895"/>
        <v>Chandra</v>
      </c>
      <c r="M8787" t="str">
        <f t="shared" si="9895"/>
        <v>Sulur</v>
      </c>
      <c r="N8787">
        <f t="shared" si="9838"/>
        <v>1</v>
      </c>
      <c r="O8787" s="3" t="str">
        <f t="shared" si="9839"/>
        <v>Sep</v>
      </c>
      <c r="P8787">
        <f t="shared" si="9840"/>
        <v>2020</v>
      </c>
      <c r="Q8787" t="str">
        <f t="shared" si="9841"/>
        <v>Tuesday</v>
      </c>
      <c r="R8787" t="str">
        <f t="shared" si="9842"/>
        <v>Q3</v>
      </c>
    </row>
    <row r="8788" spans="1:18" x14ac:dyDescent="0.25">
      <c r="A8788">
        <f t="shared" si="9835"/>
        <v>3053</v>
      </c>
      <c r="B8788" s="1">
        <f t="shared" si="9836"/>
        <v>44075</v>
      </c>
      <c r="C8788" t="str">
        <f t="shared" ref="C8788:M8788" si="9896">C2937</f>
        <v>Rajesh singh</v>
      </c>
      <c r="D8788">
        <f t="shared" si="9896"/>
        <v>9876548767</v>
      </c>
      <c r="E8788" t="str">
        <f t="shared" si="9896"/>
        <v>Cinthol 100 GM</v>
      </c>
      <c r="F8788" t="str">
        <f t="shared" si="9896"/>
        <v>Cosmetics</v>
      </c>
      <c r="G8788" s="2">
        <f t="shared" si="9896"/>
        <v>45</v>
      </c>
      <c r="H8788">
        <f t="shared" si="9896"/>
        <v>3</v>
      </c>
      <c r="I8788" s="2">
        <f t="shared" si="9896"/>
        <v>135</v>
      </c>
      <c r="J8788" s="2">
        <f t="shared" si="9896"/>
        <v>94.5</v>
      </c>
      <c r="K8788" s="2">
        <f t="shared" si="9896"/>
        <v>40.5</v>
      </c>
      <c r="L8788" t="str">
        <f t="shared" si="9896"/>
        <v>Rajan</v>
      </c>
      <c r="M8788" t="str">
        <f t="shared" si="9896"/>
        <v>Sulur</v>
      </c>
      <c r="N8788">
        <f t="shared" si="9838"/>
        <v>1</v>
      </c>
      <c r="O8788" s="3" t="str">
        <f t="shared" si="9839"/>
        <v>Sep</v>
      </c>
      <c r="P8788">
        <f t="shared" si="9840"/>
        <v>2020</v>
      </c>
      <c r="Q8788" t="str">
        <f t="shared" si="9841"/>
        <v>Tuesday</v>
      </c>
      <c r="R8788" t="str">
        <f t="shared" si="9842"/>
        <v>Q3</v>
      </c>
    </row>
    <row r="8789" spans="1:18" x14ac:dyDescent="0.25">
      <c r="A8789">
        <f t="shared" si="9835"/>
        <v>3053</v>
      </c>
      <c r="B8789" s="1">
        <f t="shared" si="9836"/>
        <v>44075</v>
      </c>
      <c r="C8789" t="str">
        <f t="shared" ref="C8789:M8789" si="9897">C2938</f>
        <v>Rajesh singh</v>
      </c>
      <c r="D8789">
        <f t="shared" si="9897"/>
        <v>9876548767</v>
      </c>
      <c r="E8789" t="str">
        <f t="shared" si="9897"/>
        <v>Rexona 150 GM</v>
      </c>
      <c r="F8789" t="str">
        <f t="shared" si="9897"/>
        <v>Cosmetics</v>
      </c>
      <c r="G8789" s="2">
        <f t="shared" si="9897"/>
        <v>55</v>
      </c>
      <c r="H8789">
        <f t="shared" si="9897"/>
        <v>3</v>
      </c>
      <c r="I8789" s="2">
        <f t="shared" si="9897"/>
        <v>165</v>
      </c>
      <c r="J8789" s="2">
        <f t="shared" si="9897"/>
        <v>115.5</v>
      </c>
      <c r="K8789" s="2">
        <f t="shared" si="9897"/>
        <v>49.5</v>
      </c>
      <c r="L8789" t="str">
        <f t="shared" si="9897"/>
        <v>Chandra</v>
      </c>
      <c r="M8789" t="str">
        <f t="shared" si="9897"/>
        <v>Sulur</v>
      </c>
      <c r="N8789">
        <f t="shared" si="9838"/>
        <v>1</v>
      </c>
      <c r="O8789" s="3" t="str">
        <f t="shared" si="9839"/>
        <v>Sep</v>
      </c>
      <c r="P8789">
        <f t="shared" si="9840"/>
        <v>2020</v>
      </c>
      <c r="Q8789" t="str">
        <f t="shared" si="9841"/>
        <v>Tuesday</v>
      </c>
      <c r="R8789" t="str">
        <f t="shared" si="9842"/>
        <v>Q3</v>
      </c>
    </row>
    <row r="8790" spans="1:18" x14ac:dyDescent="0.25">
      <c r="A8790">
        <f t="shared" si="9835"/>
        <v>3053</v>
      </c>
      <c r="B8790" s="1">
        <f t="shared" si="9836"/>
        <v>44075</v>
      </c>
      <c r="C8790" t="str">
        <f t="shared" ref="C8790:M8790" si="9898">C2939</f>
        <v>Rajesh singh</v>
      </c>
      <c r="D8790">
        <f t="shared" si="9898"/>
        <v>9876548767</v>
      </c>
      <c r="E8790" t="str">
        <f t="shared" si="9898"/>
        <v>Milk (1 Ltr)</v>
      </c>
      <c r="F8790" t="str">
        <f t="shared" si="9898"/>
        <v>Dairy</v>
      </c>
      <c r="G8790" s="2">
        <f t="shared" si="9898"/>
        <v>40</v>
      </c>
      <c r="H8790">
        <f t="shared" si="9898"/>
        <v>1</v>
      </c>
      <c r="I8790" s="2">
        <f t="shared" si="9898"/>
        <v>40</v>
      </c>
      <c r="J8790" s="2">
        <f t="shared" si="9898"/>
        <v>28</v>
      </c>
      <c r="K8790" s="2">
        <f t="shared" si="9898"/>
        <v>12</v>
      </c>
      <c r="L8790" t="str">
        <f t="shared" si="9898"/>
        <v>Rajan</v>
      </c>
      <c r="M8790" t="str">
        <f t="shared" si="9898"/>
        <v>Sulur</v>
      </c>
      <c r="N8790">
        <f t="shared" si="9838"/>
        <v>1</v>
      </c>
      <c r="O8790" s="3" t="str">
        <f t="shared" si="9839"/>
        <v>Sep</v>
      </c>
      <c r="P8790">
        <f t="shared" si="9840"/>
        <v>2020</v>
      </c>
      <c r="Q8790" t="str">
        <f t="shared" si="9841"/>
        <v>Tuesday</v>
      </c>
      <c r="R8790" t="str">
        <f t="shared" si="9842"/>
        <v>Q3</v>
      </c>
    </row>
    <row r="8791" spans="1:18" x14ac:dyDescent="0.25">
      <c r="A8791">
        <f t="shared" si="9835"/>
        <v>3053</v>
      </c>
      <c r="B8791" s="1">
        <f t="shared" si="9836"/>
        <v>44075</v>
      </c>
      <c r="C8791" t="str">
        <f t="shared" ref="C8791:M8791" si="9899">C2940</f>
        <v>Rajesh singh</v>
      </c>
      <c r="D8791">
        <f t="shared" si="9899"/>
        <v>9876548767</v>
      </c>
      <c r="E8791" t="str">
        <f t="shared" si="9899"/>
        <v>Bread Sandwich</v>
      </c>
      <c r="F8791" t="str">
        <f t="shared" si="9899"/>
        <v>Groceries</v>
      </c>
      <c r="G8791" s="2">
        <f t="shared" si="9899"/>
        <v>70</v>
      </c>
      <c r="H8791">
        <f t="shared" si="9899"/>
        <v>3</v>
      </c>
      <c r="I8791" s="2">
        <f t="shared" si="9899"/>
        <v>210</v>
      </c>
      <c r="J8791" s="2">
        <f t="shared" si="9899"/>
        <v>147</v>
      </c>
      <c r="K8791" s="2">
        <f t="shared" si="9899"/>
        <v>63</v>
      </c>
      <c r="L8791" t="str">
        <f t="shared" si="9899"/>
        <v>Ranjith</v>
      </c>
      <c r="M8791" t="str">
        <f t="shared" si="9899"/>
        <v>Sulur</v>
      </c>
      <c r="N8791">
        <f t="shared" si="9838"/>
        <v>1</v>
      </c>
      <c r="O8791" s="3" t="str">
        <f t="shared" si="9839"/>
        <v>Sep</v>
      </c>
      <c r="P8791">
        <f t="shared" si="9840"/>
        <v>2020</v>
      </c>
      <c r="Q8791" t="str">
        <f t="shared" si="9841"/>
        <v>Tuesday</v>
      </c>
      <c r="R8791" t="str">
        <f t="shared" si="9842"/>
        <v>Q3</v>
      </c>
    </row>
    <row r="8792" spans="1:18" x14ac:dyDescent="0.25">
      <c r="A8792">
        <f t="shared" si="9835"/>
        <v>3053</v>
      </c>
      <c r="B8792" s="1">
        <f t="shared" si="9836"/>
        <v>44075</v>
      </c>
      <c r="C8792" t="str">
        <f t="shared" ref="C8792:M8792" si="9900">C2941</f>
        <v>Rajesh singh</v>
      </c>
      <c r="D8792">
        <f t="shared" si="9900"/>
        <v>9876548767</v>
      </c>
      <c r="E8792" t="str">
        <f t="shared" si="9900"/>
        <v>Pickle 500g</v>
      </c>
      <c r="F8792" t="str">
        <f t="shared" si="9900"/>
        <v>Groceries</v>
      </c>
      <c r="G8792" s="2">
        <f t="shared" si="9900"/>
        <v>67</v>
      </c>
      <c r="H8792">
        <f t="shared" si="9900"/>
        <v>1</v>
      </c>
      <c r="I8792" s="2">
        <f t="shared" si="9900"/>
        <v>67</v>
      </c>
      <c r="J8792" s="2">
        <f t="shared" si="9900"/>
        <v>46.900000000000006</v>
      </c>
      <c r="K8792" s="2">
        <f t="shared" si="9900"/>
        <v>20.099999999999994</v>
      </c>
      <c r="L8792" t="str">
        <f t="shared" si="9900"/>
        <v>Chandra</v>
      </c>
      <c r="M8792" t="str">
        <f t="shared" si="9900"/>
        <v>Sulur</v>
      </c>
      <c r="N8792">
        <f t="shared" si="9838"/>
        <v>1</v>
      </c>
      <c r="O8792" s="3" t="str">
        <f t="shared" si="9839"/>
        <v>Sep</v>
      </c>
      <c r="P8792">
        <f t="shared" si="9840"/>
        <v>2020</v>
      </c>
      <c r="Q8792" t="str">
        <f t="shared" si="9841"/>
        <v>Tuesday</v>
      </c>
      <c r="R8792" t="str">
        <f t="shared" si="9842"/>
        <v>Q3</v>
      </c>
    </row>
    <row r="8793" spans="1:18" x14ac:dyDescent="0.25">
      <c r="A8793">
        <f t="shared" si="9835"/>
        <v>3053</v>
      </c>
      <c r="B8793" s="1">
        <f t="shared" si="9836"/>
        <v>44075</v>
      </c>
      <c r="C8793" t="str">
        <f t="shared" ref="C8793:M8793" si="9901">C2942</f>
        <v>Rajesh singh</v>
      </c>
      <c r="D8793">
        <f t="shared" si="9901"/>
        <v>9876548767</v>
      </c>
      <c r="E8793" t="str">
        <f t="shared" si="9901"/>
        <v>Salt 1 kg</v>
      </c>
      <c r="F8793" t="str">
        <f t="shared" si="9901"/>
        <v>Groceries</v>
      </c>
      <c r="G8793" s="2">
        <f t="shared" si="9901"/>
        <v>15</v>
      </c>
      <c r="H8793">
        <f t="shared" si="9901"/>
        <v>5</v>
      </c>
      <c r="I8793" s="2">
        <f t="shared" si="9901"/>
        <v>75</v>
      </c>
      <c r="J8793" s="2">
        <f t="shared" si="9901"/>
        <v>52.5</v>
      </c>
      <c r="K8793" s="2">
        <f t="shared" si="9901"/>
        <v>22.5</v>
      </c>
      <c r="L8793" t="str">
        <f t="shared" si="9901"/>
        <v>Chandra</v>
      </c>
      <c r="M8793" t="str">
        <f t="shared" si="9901"/>
        <v>Sulur</v>
      </c>
      <c r="N8793">
        <f t="shared" si="9838"/>
        <v>1</v>
      </c>
      <c r="O8793" s="3" t="str">
        <f t="shared" si="9839"/>
        <v>Sep</v>
      </c>
      <c r="P8793">
        <f t="shared" si="9840"/>
        <v>2020</v>
      </c>
      <c r="Q8793" t="str">
        <f t="shared" si="9841"/>
        <v>Tuesday</v>
      </c>
      <c r="R8793" t="str">
        <f t="shared" si="9842"/>
        <v>Q3</v>
      </c>
    </row>
    <row r="8794" spans="1:18" x14ac:dyDescent="0.25">
      <c r="A8794">
        <f t="shared" si="9835"/>
        <v>3054</v>
      </c>
      <c r="B8794" s="1">
        <f t="shared" si="9836"/>
        <v>44075</v>
      </c>
      <c r="C8794" t="str">
        <f t="shared" ref="C8794:M8794" si="9902">C2943</f>
        <v>Rajesh singh</v>
      </c>
      <c r="D8794">
        <f t="shared" si="9902"/>
        <v>9876548767</v>
      </c>
      <c r="E8794" t="str">
        <f t="shared" si="9902"/>
        <v>Maybelline Mattie Lipstic 3.9 g</v>
      </c>
      <c r="F8794" t="str">
        <f t="shared" si="9902"/>
        <v>Cosmetics</v>
      </c>
      <c r="G8794" s="2">
        <f t="shared" si="9902"/>
        <v>262</v>
      </c>
      <c r="H8794">
        <f t="shared" si="9902"/>
        <v>1</v>
      </c>
      <c r="I8794" s="2">
        <f t="shared" si="9902"/>
        <v>262</v>
      </c>
      <c r="J8794" s="2">
        <f t="shared" si="9902"/>
        <v>183.4</v>
      </c>
      <c r="K8794" s="2">
        <f t="shared" si="9902"/>
        <v>78.599999999999994</v>
      </c>
      <c r="L8794" t="str">
        <f t="shared" si="9902"/>
        <v>Chandra</v>
      </c>
      <c r="M8794" t="str">
        <f t="shared" si="9902"/>
        <v>Sulur</v>
      </c>
      <c r="N8794">
        <f t="shared" si="9838"/>
        <v>1</v>
      </c>
      <c r="O8794" s="3" t="str">
        <f t="shared" si="9839"/>
        <v>Sep</v>
      </c>
      <c r="P8794">
        <f t="shared" si="9840"/>
        <v>2020</v>
      </c>
      <c r="Q8794" t="str">
        <f t="shared" si="9841"/>
        <v>Tuesday</v>
      </c>
      <c r="R8794" t="str">
        <f t="shared" si="9842"/>
        <v>Q3</v>
      </c>
    </row>
    <row r="8795" spans="1:18" x14ac:dyDescent="0.25">
      <c r="A8795">
        <f t="shared" si="9835"/>
        <v>3055</v>
      </c>
      <c r="B8795" s="1">
        <f t="shared" si="9836"/>
        <v>44075</v>
      </c>
      <c r="C8795" t="str">
        <f t="shared" ref="C8795:M8795" si="9903">C2944</f>
        <v>Rajesh singh</v>
      </c>
      <c r="D8795">
        <f t="shared" si="9903"/>
        <v>9876548767</v>
      </c>
      <c r="E8795" t="str">
        <f t="shared" si="9903"/>
        <v>Faces Long Wear Eye Pencil</v>
      </c>
      <c r="F8795" t="str">
        <f t="shared" si="9903"/>
        <v>Cosmetics</v>
      </c>
      <c r="G8795" s="2">
        <f t="shared" si="9903"/>
        <v>349</v>
      </c>
      <c r="H8795">
        <f t="shared" si="9903"/>
        <v>1</v>
      </c>
      <c r="I8795" s="2">
        <f t="shared" si="9903"/>
        <v>349</v>
      </c>
      <c r="J8795" s="2">
        <f t="shared" si="9903"/>
        <v>244.3</v>
      </c>
      <c r="K8795" s="2">
        <f t="shared" si="9903"/>
        <v>104.69999999999999</v>
      </c>
      <c r="L8795" t="str">
        <f t="shared" si="9903"/>
        <v>Chandra</v>
      </c>
      <c r="M8795" t="str">
        <f t="shared" si="9903"/>
        <v>Sulur</v>
      </c>
      <c r="N8795">
        <f t="shared" si="9838"/>
        <v>1</v>
      </c>
      <c r="O8795" s="3" t="str">
        <f t="shared" si="9839"/>
        <v>Sep</v>
      </c>
      <c r="P8795">
        <f t="shared" si="9840"/>
        <v>2020</v>
      </c>
      <c r="Q8795" t="str">
        <f t="shared" si="9841"/>
        <v>Tuesday</v>
      </c>
      <c r="R8795" t="str">
        <f t="shared" si="9842"/>
        <v>Q3</v>
      </c>
    </row>
    <row r="8796" spans="1:18" x14ac:dyDescent="0.25">
      <c r="A8796">
        <f t="shared" si="9835"/>
        <v>3056</v>
      </c>
      <c r="B8796" s="1">
        <f t="shared" si="9836"/>
        <v>44075</v>
      </c>
      <c r="C8796" t="str">
        <f t="shared" ref="C8796:M8796" si="9904">C2945</f>
        <v>Rajesh singh</v>
      </c>
      <c r="D8796">
        <f t="shared" si="9904"/>
        <v>9876548767</v>
      </c>
      <c r="E8796" t="str">
        <f t="shared" si="9904"/>
        <v>Revlon Charlie Blue 100 ML</v>
      </c>
      <c r="F8796" t="str">
        <f t="shared" si="9904"/>
        <v>Cosmetics</v>
      </c>
      <c r="G8796" s="2">
        <f t="shared" si="9904"/>
        <v>537</v>
      </c>
      <c r="H8796">
        <f t="shared" si="9904"/>
        <v>1</v>
      </c>
      <c r="I8796" s="2">
        <f t="shared" si="9904"/>
        <v>537</v>
      </c>
      <c r="J8796" s="2">
        <f t="shared" si="9904"/>
        <v>375.9</v>
      </c>
      <c r="K8796" s="2">
        <f t="shared" si="9904"/>
        <v>161.10000000000002</v>
      </c>
      <c r="L8796" t="str">
        <f t="shared" si="9904"/>
        <v>Ranjith</v>
      </c>
      <c r="M8796" t="str">
        <f t="shared" si="9904"/>
        <v>Sulur</v>
      </c>
      <c r="N8796">
        <f t="shared" si="9838"/>
        <v>1</v>
      </c>
      <c r="O8796" s="3" t="str">
        <f t="shared" si="9839"/>
        <v>Sep</v>
      </c>
      <c r="P8796">
        <f t="shared" si="9840"/>
        <v>2020</v>
      </c>
      <c r="Q8796" t="str">
        <f t="shared" si="9841"/>
        <v>Tuesday</v>
      </c>
      <c r="R8796" t="str">
        <f t="shared" si="9842"/>
        <v>Q3</v>
      </c>
    </row>
    <row r="8797" spans="1:18" x14ac:dyDescent="0.25">
      <c r="A8797">
        <f t="shared" si="9835"/>
        <v>3056</v>
      </c>
      <c r="B8797" s="1">
        <f t="shared" si="9836"/>
        <v>44075</v>
      </c>
      <c r="C8797" t="str">
        <f t="shared" ref="C8797:M8797" si="9905">C2946</f>
        <v>Sandhya</v>
      </c>
      <c r="D8797">
        <f t="shared" si="9905"/>
        <v>8976789987</v>
      </c>
      <c r="E8797" t="str">
        <f t="shared" si="9905"/>
        <v>Mazza 1 Lr</v>
      </c>
      <c r="F8797" t="str">
        <f t="shared" si="9905"/>
        <v>Bevarages</v>
      </c>
      <c r="G8797" s="2">
        <f t="shared" si="9905"/>
        <v>110</v>
      </c>
      <c r="H8797">
        <f t="shared" si="9905"/>
        <v>2</v>
      </c>
      <c r="I8797" s="2">
        <f t="shared" si="9905"/>
        <v>220</v>
      </c>
      <c r="J8797" s="2">
        <f t="shared" si="9905"/>
        <v>154</v>
      </c>
      <c r="K8797" s="2">
        <f t="shared" si="9905"/>
        <v>66</v>
      </c>
      <c r="L8797" t="str">
        <f t="shared" si="9905"/>
        <v>Ranjith</v>
      </c>
      <c r="M8797" t="str">
        <f t="shared" si="9905"/>
        <v>Sulur</v>
      </c>
      <c r="N8797">
        <f t="shared" si="9838"/>
        <v>1</v>
      </c>
      <c r="O8797" s="3" t="str">
        <f t="shared" si="9839"/>
        <v>Sep</v>
      </c>
      <c r="P8797">
        <f t="shared" si="9840"/>
        <v>2020</v>
      </c>
      <c r="Q8797" t="str">
        <f t="shared" si="9841"/>
        <v>Tuesday</v>
      </c>
      <c r="R8797" t="str">
        <f t="shared" si="9842"/>
        <v>Q3</v>
      </c>
    </row>
    <row r="8798" spans="1:18" x14ac:dyDescent="0.25">
      <c r="A8798">
        <f t="shared" ref="A8798:A8861" si="9906">1219+A5874</f>
        <v>3057</v>
      </c>
      <c r="B8798" s="1">
        <f t="shared" ref="B8798:B8861" si="9907">B2947+163</f>
        <v>44075</v>
      </c>
      <c r="C8798" t="str">
        <f t="shared" ref="C8798:M8798" si="9908">C2947</f>
        <v>Sudheep</v>
      </c>
      <c r="D8798">
        <f t="shared" si="9908"/>
        <v>9176896545</v>
      </c>
      <c r="E8798" t="str">
        <f t="shared" si="9908"/>
        <v>Mazza 1 Lr</v>
      </c>
      <c r="F8798" t="str">
        <f t="shared" si="9908"/>
        <v>Bevarages</v>
      </c>
      <c r="G8798" s="2">
        <f t="shared" si="9908"/>
        <v>110</v>
      </c>
      <c r="H8798">
        <f t="shared" si="9908"/>
        <v>3</v>
      </c>
      <c r="I8798" s="2">
        <f t="shared" si="9908"/>
        <v>330</v>
      </c>
      <c r="J8798" s="2">
        <f t="shared" si="9908"/>
        <v>231</v>
      </c>
      <c r="K8798" s="2">
        <f t="shared" si="9908"/>
        <v>99</v>
      </c>
      <c r="L8798" t="str">
        <f t="shared" si="9908"/>
        <v>Ranjith</v>
      </c>
      <c r="M8798" t="str">
        <f t="shared" si="9908"/>
        <v>Sulur</v>
      </c>
      <c r="N8798">
        <f t="shared" ref="N8798:N8861" si="9909">DAY(B8798)</f>
        <v>1</v>
      </c>
      <c r="O8798" s="3" t="str">
        <f t="shared" ref="O8798:O8861" si="9910">TEXT(B8798,"mmm")</f>
        <v>Sep</v>
      </c>
      <c r="P8798">
        <f t="shared" ref="P8798:P8861" si="9911">YEAR(B8798)</f>
        <v>2020</v>
      </c>
      <c r="Q8798" t="str">
        <f t="shared" ref="Q8798:Q8861" si="9912">TEXT(B8798,"dddd")</f>
        <v>Tuesday</v>
      </c>
      <c r="R8798" t="str">
        <f t="shared" ref="R8798:R8861" si="9913">IF(OR(O8798="Jan",O8798="Feb",O8798="Mar"),"Q1",(IF(OR(O8798="Apr",O8798="May",O8798="Jun"),"Q2",(IF(OR(O8798="Jul",O8798="Aug",O8798="Sep"),"Q3","Q4")))))</f>
        <v>Q3</v>
      </c>
    </row>
    <row r="8799" spans="1:18" x14ac:dyDescent="0.25">
      <c r="A8799">
        <f t="shared" si="9906"/>
        <v>3058</v>
      </c>
      <c r="B8799" s="1">
        <f t="shared" si="9907"/>
        <v>44075</v>
      </c>
      <c r="C8799" t="str">
        <f t="shared" ref="C8799:M8799" si="9914">C2948</f>
        <v>Suresh Gopi</v>
      </c>
      <c r="D8799">
        <f t="shared" si="9914"/>
        <v>9789456789</v>
      </c>
      <c r="E8799" t="str">
        <f t="shared" si="9914"/>
        <v>Pepsi 1 Lr</v>
      </c>
      <c r="F8799" t="str">
        <f t="shared" si="9914"/>
        <v>Bevarages</v>
      </c>
      <c r="G8799" s="2">
        <f t="shared" si="9914"/>
        <v>75</v>
      </c>
      <c r="H8799">
        <f t="shared" si="9914"/>
        <v>2</v>
      </c>
      <c r="I8799" s="2">
        <f t="shared" si="9914"/>
        <v>150</v>
      </c>
      <c r="J8799" s="2">
        <f t="shared" si="9914"/>
        <v>105</v>
      </c>
      <c r="K8799" s="2">
        <f t="shared" si="9914"/>
        <v>45</v>
      </c>
      <c r="L8799" t="str">
        <f t="shared" si="9914"/>
        <v>Ranjith</v>
      </c>
      <c r="M8799" t="str">
        <f t="shared" si="9914"/>
        <v>Sulur</v>
      </c>
      <c r="N8799">
        <f t="shared" si="9909"/>
        <v>1</v>
      </c>
      <c r="O8799" s="3" t="str">
        <f t="shared" si="9910"/>
        <v>Sep</v>
      </c>
      <c r="P8799">
        <f t="shared" si="9911"/>
        <v>2020</v>
      </c>
      <c r="Q8799" t="str">
        <f t="shared" si="9912"/>
        <v>Tuesday</v>
      </c>
      <c r="R8799" t="str">
        <f t="shared" si="9913"/>
        <v>Q3</v>
      </c>
    </row>
    <row r="8800" spans="1:18" x14ac:dyDescent="0.25">
      <c r="A8800">
        <f t="shared" si="9906"/>
        <v>3059</v>
      </c>
      <c r="B8800" s="1">
        <f t="shared" si="9907"/>
        <v>44075</v>
      </c>
      <c r="C8800" t="str">
        <f t="shared" ref="C8800:M8800" si="9915">C2949</f>
        <v>Suresh Gopi</v>
      </c>
      <c r="D8800">
        <f t="shared" si="9915"/>
        <v>9789456789</v>
      </c>
      <c r="E8800" t="str">
        <f t="shared" si="9915"/>
        <v>Mazza 1 Lr</v>
      </c>
      <c r="F8800" t="str">
        <f t="shared" si="9915"/>
        <v>Bevarages</v>
      </c>
      <c r="G8800" s="2">
        <f t="shared" si="9915"/>
        <v>110</v>
      </c>
      <c r="H8800">
        <f t="shared" si="9915"/>
        <v>3</v>
      </c>
      <c r="I8800" s="2">
        <f t="shared" si="9915"/>
        <v>330</v>
      </c>
      <c r="J8800" s="2">
        <f t="shared" si="9915"/>
        <v>231</v>
      </c>
      <c r="K8800" s="2">
        <f t="shared" si="9915"/>
        <v>99</v>
      </c>
      <c r="L8800" t="str">
        <f t="shared" si="9915"/>
        <v>Ranjith</v>
      </c>
      <c r="M8800" t="str">
        <f t="shared" si="9915"/>
        <v>Sulur</v>
      </c>
      <c r="N8800">
        <f t="shared" si="9909"/>
        <v>1</v>
      </c>
      <c r="O8800" s="3" t="str">
        <f t="shared" si="9910"/>
        <v>Sep</v>
      </c>
      <c r="P8800">
        <f t="shared" si="9911"/>
        <v>2020</v>
      </c>
      <c r="Q8800" t="str">
        <f t="shared" si="9912"/>
        <v>Tuesday</v>
      </c>
      <c r="R8800" t="str">
        <f t="shared" si="9913"/>
        <v>Q3</v>
      </c>
    </row>
    <row r="8801" spans="1:18" x14ac:dyDescent="0.25">
      <c r="A8801">
        <f t="shared" si="9906"/>
        <v>3059</v>
      </c>
      <c r="B8801" s="1">
        <f t="shared" si="9907"/>
        <v>44075</v>
      </c>
      <c r="C8801" t="str">
        <f t="shared" ref="C8801:M8801" si="9916">C2950</f>
        <v>Manoj</v>
      </c>
      <c r="D8801">
        <f t="shared" si="9916"/>
        <v>9876548767</v>
      </c>
      <c r="E8801" t="str">
        <f t="shared" si="9916"/>
        <v>Pepsi 1 Lr</v>
      </c>
      <c r="F8801" t="str">
        <f t="shared" si="9916"/>
        <v>Bevarages</v>
      </c>
      <c r="G8801" s="2">
        <f t="shared" si="9916"/>
        <v>75</v>
      </c>
      <c r="H8801">
        <f t="shared" si="9916"/>
        <v>4</v>
      </c>
      <c r="I8801" s="2">
        <f t="shared" si="9916"/>
        <v>300</v>
      </c>
      <c r="J8801" s="2">
        <f t="shared" si="9916"/>
        <v>210</v>
      </c>
      <c r="K8801" s="2">
        <f t="shared" si="9916"/>
        <v>90</v>
      </c>
      <c r="L8801" t="str">
        <f t="shared" si="9916"/>
        <v>Ranjith</v>
      </c>
      <c r="M8801" t="str">
        <f t="shared" si="9916"/>
        <v>Sulur</v>
      </c>
      <c r="N8801">
        <f t="shared" si="9909"/>
        <v>1</v>
      </c>
      <c r="O8801" s="3" t="str">
        <f t="shared" si="9910"/>
        <v>Sep</v>
      </c>
      <c r="P8801">
        <f t="shared" si="9911"/>
        <v>2020</v>
      </c>
      <c r="Q8801" t="str">
        <f t="shared" si="9912"/>
        <v>Tuesday</v>
      </c>
      <c r="R8801" t="str">
        <f t="shared" si="9913"/>
        <v>Q3</v>
      </c>
    </row>
    <row r="8802" spans="1:18" x14ac:dyDescent="0.25">
      <c r="A8802">
        <f t="shared" si="9906"/>
        <v>3060</v>
      </c>
      <c r="B8802" s="1">
        <f t="shared" si="9907"/>
        <v>44075</v>
      </c>
      <c r="C8802" t="str">
        <f t="shared" ref="C8802:M8802" si="9917">C2951</f>
        <v>Rakson</v>
      </c>
      <c r="D8802">
        <f t="shared" si="9917"/>
        <v>8976789057</v>
      </c>
      <c r="E8802" t="str">
        <f t="shared" si="9917"/>
        <v>Milk (1 Ltr)</v>
      </c>
      <c r="F8802" t="str">
        <f t="shared" si="9917"/>
        <v>Dairy</v>
      </c>
      <c r="G8802" s="2">
        <f t="shared" si="9917"/>
        <v>40</v>
      </c>
      <c r="H8802">
        <f t="shared" si="9917"/>
        <v>1</v>
      </c>
      <c r="I8802" s="2">
        <f t="shared" si="9917"/>
        <v>40</v>
      </c>
      <c r="J8802" s="2">
        <f t="shared" si="9917"/>
        <v>28</v>
      </c>
      <c r="K8802" s="2">
        <f t="shared" si="9917"/>
        <v>12</v>
      </c>
      <c r="L8802" t="str">
        <f t="shared" si="9917"/>
        <v>Sindhu</v>
      </c>
      <c r="M8802" t="str">
        <f t="shared" si="9917"/>
        <v>Sulur</v>
      </c>
      <c r="N8802">
        <f t="shared" si="9909"/>
        <v>1</v>
      </c>
      <c r="O8802" s="3" t="str">
        <f t="shared" si="9910"/>
        <v>Sep</v>
      </c>
      <c r="P8802">
        <f t="shared" si="9911"/>
        <v>2020</v>
      </c>
      <c r="Q8802" t="str">
        <f t="shared" si="9912"/>
        <v>Tuesday</v>
      </c>
      <c r="R8802" t="str">
        <f t="shared" si="9913"/>
        <v>Q3</v>
      </c>
    </row>
    <row r="8803" spans="1:18" x14ac:dyDescent="0.25">
      <c r="A8803">
        <f t="shared" si="9906"/>
        <v>3061</v>
      </c>
      <c r="B8803" s="1">
        <f t="shared" si="9907"/>
        <v>44075</v>
      </c>
      <c r="C8803" t="str">
        <f t="shared" ref="C8803:M8803" si="9918">C2952</f>
        <v>Sundar</v>
      </c>
      <c r="D8803">
        <f t="shared" si="9918"/>
        <v>8976789056</v>
      </c>
      <c r="E8803" t="str">
        <f t="shared" si="9918"/>
        <v>Milk (1 Ltr)</v>
      </c>
      <c r="F8803" t="str">
        <f t="shared" si="9918"/>
        <v>Dairy</v>
      </c>
      <c r="G8803" s="2">
        <f t="shared" si="9918"/>
        <v>40</v>
      </c>
      <c r="H8803">
        <f t="shared" si="9918"/>
        <v>2</v>
      </c>
      <c r="I8803" s="2">
        <f t="shared" si="9918"/>
        <v>80</v>
      </c>
      <c r="J8803" s="2">
        <f t="shared" si="9918"/>
        <v>56</v>
      </c>
      <c r="K8803" s="2">
        <f t="shared" si="9918"/>
        <v>24</v>
      </c>
      <c r="L8803" t="str">
        <f t="shared" si="9918"/>
        <v>Sindhu</v>
      </c>
      <c r="M8803" t="str">
        <f t="shared" si="9918"/>
        <v>Sulur</v>
      </c>
      <c r="N8803">
        <f t="shared" si="9909"/>
        <v>1</v>
      </c>
      <c r="O8803" s="3" t="str">
        <f t="shared" si="9910"/>
        <v>Sep</v>
      </c>
      <c r="P8803">
        <f t="shared" si="9911"/>
        <v>2020</v>
      </c>
      <c r="Q8803" t="str">
        <f t="shared" si="9912"/>
        <v>Tuesday</v>
      </c>
      <c r="R8803" t="str">
        <f t="shared" si="9913"/>
        <v>Q3</v>
      </c>
    </row>
    <row r="8804" spans="1:18" x14ac:dyDescent="0.25">
      <c r="A8804">
        <f t="shared" si="9906"/>
        <v>3062</v>
      </c>
      <c r="B8804" s="1">
        <f t="shared" si="9907"/>
        <v>44075</v>
      </c>
      <c r="C8804" t="str">
        <f t="shared" ref="C8804:M8804" si="9919">C2953</f>
        <v>Sundar</v>
      </c>
      <c r="D8804">
        <f t="shared" si="9919"/>
        <v>8976789056</v>
      </c>
      <c r="E8804" t="str">
        <f t="shared" si="9919"/>
        <v>Rexona 150 GM</v>
      </c>
      <c r="F8804" t="str">
        <f t="shared" si="9919"/>
        <v>Cosmetics</v>
      </c>
      <c r="G8804" s="2">
        <f t="shared" si="9919"/>
        <v>55</v>
      </c>
      <c r="H8804">
        <f t="shared" si="9919"/>
        <v>1</v>
      </c>
      <c r="I8804" s="2">
        <f t="shared" si="9919"/>
        <v>55</v>
      </c>
      <c r="J8804" s="2">
        <f t="shared" si="9919"/>
        <v>38.5</v>
      </c>
      <c r="K8804" s="2">
        <f t="shared" si="9919"/>
        <v>16.5</v>
      </c>
      <c r="L8804" t="str">
        <f t="shared" si="9919"/>
        <v>Rajan</v>
      </c>
      <c r="M8804" t="str">
        <f t="shared" si="9919"/>
        <v>Sulur</v>
      </c>
      <c r="N8804">
        <f t="shared" si="9909"/>
        <v>1</v>
      </c>
      <c r="O8804" s="3" t="str">
        <f t="shared" si="9910"/>
        <v>Sep</v>
      </c>
      <c r="P8804">
        <f t="shared" si="9911"/>
        <v>2020</v>
      </c>
      <c r="Q8804" t="str">
        <f t="shared" si="9912"/>
        <v>Tuesday</v>
      </c>
      <c r="R8804" t="str">
        <f t="shared" si="9913"/>
        <v>Q3</v>
      </c>
    </row>
    <row r="8805" spans="1:18" x14ac:dyDescent="0.25">
      <c r="A8805">
        <f t="shared" si="9906"/>
        <v>3062</v>
      </c>
      <c r="B8805" s="1">
        <f t="shared" si="9907"/>
        <v>44075</v>
      </c>
      <c r="C8805" t="str">
        <f t="shared" ref="C8805:M8805" si="9920">C2954</f>
        <v>Manoj</v>
      </c>
      <c r="D8805">
        <f t="shared" si="9920"/>
        <v>9876548767</v>
      </c>
      <c r="E8805" t="str">
        <f t="shared" si="9920"/>
        <v>Pepsi 1 Lr</v>
      </c>
      <c r="F8805" t="str">
        <f t="shared" si="9920"/>
        <v>Bevarages</v>
      </c>
      <c r="G8805" s="2">
        <f t="shared" si="9920"/>
        <v>75</v>
      </c>
      <c r="H8805">
        <f t="shared" si="9920"/>
        <v>5</v>
      </c>
      <c r="I8805" s="2">
        <f t="shared" si="9920"/>
        <v>375</v>
      </c>
      <c r="J8805" s="2">
        <f t="shared" si="9920"/>
        <v>262.5</v>
      </c>
      <c r="K8805" s="2">
        <f t="shared" si="9920"/>
        <v>112.5</v>
      </c>
      <c r="L8805" t="str">
        <f t="shared" si="9920"/>
        <v>Sindhu</v>
      </c>
      <c r="M8805" t="str">
        <f t="shared" si="9920"/>
        <v>Sulur</v>
      </c>
      <c r="N8805">
        <f t="shared" si="9909"/>
        <v>1</v>
      </c>
      <c r="O8805" s="3" t="str">
        <f t="shared" si="9910"/>
        <v>Sep</v>
      </c>
      <c r="P8805">
        <f t="shared" si="9911"/>
        <v>2020</v>
      </c>
      <c r="Q8805" t="str">
        <f t="shared" si="9912"/>
        <v>Tuesday</v>
      </c>
      <c r="R8805" t="str">
        <f t="shared" si="9913"/>
        <v>Q3</v>
      </c>
    </row>
    <row r="8806" spans="1:18" x14ac:dyDescent="0.25">
      <c r="A8806">
        <f t="shared" si="9906"/>
        <v>3062</v>
      </c>
      <c r="B8806" s="1">
        <f t="shared" si="9907"/>
        <v>44075</v>
      </c>
      <c r="C8806" t="str">
        <f t="shared" ref="C8806:M8806" si="9921">C2955</f>
        <v>Rajesh singh</v>
      </c>
      <c r="D8806">
        <f t="shared" si="9921"/>
        <v>9876548767</v>
      </c>
      <c r="E8806" t="str">
        <f t="shared" si="9921"/>
        <v>Rexona 150 GM</v>
      </c>
      <c r="F8806" t="str">
        <f t="shared" si="9921"/>
        <v>Cosmetics</v>
      </c>
      <c r="G8806" s="2">
        <f t="shared" si="9921"/>
        <v>55</v>
      </c>
      <c r="H8806">
        <f t="shared" si="9921"/>
        <v>3</v>
      </c>
      <c r="I8806" s="2">
        <f t="shared" si="9921"/>
        <v>165</v>
      </c>
      <c r="J8806" s="2">
        <f t="shared" si="9921"/>
        <v>115.5</v>
      </c>
      <c r="K8806" s="2">
        <f t="shared" si="9921"/>
        <v>49.5</v>
      </c>
      <c r="L8806" t="str">
        <f t="shared" si="9921"/>
        <v>Chandra</v>
      </c>
      <c r="M8806" t="str">
        <f t="shared" si="9921"/>
        <v>Sulur</v>
      </c>
      <c r="N8806">
        <f t="shared" si="9909"/>
        <v>1</v>
      </c>
      <c r="O8806" s="3" t="str">
        <f t="shared" si="9910"/>
        <v>Sep</v>
      </c>
      <c r="P8806">
        <f t="shared" si="9911"/>
        <v>2020</v>
      </c>
      <c r="Q8806" t="str">
        <f t="shared" si="9912"/>
        <v>Tuesday</v>
      </c>
      <c r="R8806" t="str">
        <f t="shared" si="9913"/>
        <v>Q3</v>
      </c>
    </row>
    <row r="8807" spans="1:18" x14ac:dyDescent="0.25">
      <c r="A8807">
        <f t="shared" si="9906"/>
        <v>3062</v>
      </c>
      <c r="B8807" s="1">
        <f t="shared" si="9907"/>
        <v>44075</v>
      </c>
      <c r="C8807" t="str">
        <f t="shared" ref="C8807:M8807" si="9922">C2956</f>
        <v>sudha</v>
      </c>
      <c r="D8807">
        <f t="shared" si="9922"/>
        <v>8976789034</v>
      </c>
      <c r="E8807" t="str">
        <f t="shared" si="9922"/>
        <v>Salt 1 kg</v>
      </c>
      <c r="F8807" t="str">
        <f t="shared" si="9922"/>
        <v>Groceries</v>
      </c>
      <c r="G8807" s="2">
        <f t="shared" si="9922"/>
        <v>15</v>
      </c>
      <c r="H8807">
        <f t="shared" si="9922"/>
        <v>10</v>
      </c>
      <c r="I8807" s="2">
        <f t="shared" si="9922"/>
        <v>150</v>
      </c>
      <c r="J8807" s="2">
        <f t="shared" si="9922"/>
        <v>105</v>
      </c>
      <c r="K8807" s="2">
        <f t="shared" si="9922"/>
        <v>45</v>
      </c>
      <c r="L8807" t="str">
        <f t="shared" si="9922"/>
        <v>Rajan</v>
      </c>
      <c r="M8807" t="str">
        <f t="shared" si="9922"/>
        <v>Sulur</v>
      </c>
      <c r="N8807">
        <f t="shared" si="9909"/>
        <v>1</v>
      </c>
      <c r="O8807" s="3" t="str">
        <f t="shared" si="9910"/>
        <v>Sep</v>
      </c>
      <c r="P8807">
        <f t="shared" si="9911"/>
        <v>2020</v>
      </c>
      <c r="Q8807" t="str">
        <f t="shared" si="9912"/>
        <v>Tuesday</v>
      </c>
      <c r="R8807" t="str">
        <f t="shared" si="9913"/>
        <v>Q3</v>
      </c>
    </row>
    <row r="8808" spans="1:18" x14ac:dyDescent="0.25">
      <c r="A8808">
        <f t="shared" si="9906"/>
        <v>3062</v>
      </c>
      <c r="B8808" s="1">
        <f t="shared" si="9907"/>
        <v>44075</v>
      </c>
      <c r="C8808" t="str">
        <f t="shared" ref="C8808:M8808" si="9923">C2957</f>
        <v>sudha</v>
      </c>
      <c r="D8808">
        <f t="shared" si="9923"/>
        <v>8976789034</v>
      </c>
      <c r="E8808" t="str">
        <f t="shared" si="9923"/>
        <v>Maybelline Mattie Lipstic 3.9 g</v>
      </c>
      <c r="F8808" t="str">
        <f t="shared" si="9923"/>
        <v>Cosmetics</v>
      </c>
      <c r="G8808" s="2">
        <f t="shared" si="9923"/>
        <v>262</v>
      </c>
      <c r="H8808">
        <f t="shared" si="9923"/>
        <v>1</v>
      </c>
      <c r="I8808" s="2">
        <f t="shared" si="9923"/>
        <v>262</v>
      </c>
      <c r="J8808" s="2">
        <f t="shared" si="9923"/>
        <v>183.4</v>
      </c>
      <c r="K8808" s="2">
        <f t="shared" si="9923"/>
        <v>78.599999999999994</v>
      </c>
      <c r="L8808" t="str">
        <f t="shared" si="9923"/>
        <v>Ranjith</v>
      </c>
      <c r="M8808" t="str">
        <f t="shared" si="9923"/>
        <v>Sulur</v>
      </c>
      <c r="N8808">
        <f t="shared" si="9909"/>
        <v>1</v>
      </c>
      <c r="O8808" s="3" t="str">
        <f t="shared" si="9910"/>
        <v>Sep</v>
      </c>
      <c r="P8808">
        <f t="shared" si="9911"/>
        <v>2020</v>
      </c>
      <c r="Q8808" t="str">
        <f t="shared" si="9912"/>
        <v>Tuesday</v>
      </c>
      <c r="R8808" t="str">
        <f t="shared" si="9913"/>
        <v>Q3</v>
      </c>
    </row>
    <row r="8809" spans="1:18" x14ac:dyDescent="0.25">
      <c r="A8809">
        <f t="shared" si="9906"/>
        <v>3063</v>
      </c>
      <c r="B8809" s="1">
        <f t="shared" si="9907"/>
        <v>44075</v>
      </c>
      <c r="C8809" t="str">
        <f t="shared" ref="C8809:M8809" si="9924">C2958</f>
        <v>sudha</v>
      </c>
      <c r="D8809">
        <f t="shared" si="9924"/>
        <v>8976789034</v>
      </c>
      <c r="E8809" t="str">
        <f t="shared" si="9924"/>
        <v>Faces Long Wear Eye Pencil</v>
      </c>
      <c r="F8809" t="str">
        <f t="shared" si="9924"/>
        <v>Cosmetics</v>
      </c>
      <c r="G8809" s="2">
        <f t="shared" si="9924"/>
        <v>349</v>
      </c>
      <c r="H8809">
        <f t="shared" si="9924"/>
        <v>1</v>
      </c>
      <c r="I8809" s="2">
        <f t="shared" si="9924"/>
        <v>349</v>
      </c>
      <c r="J8809" s="2">
        <f t="shared" si="9924"/>
        <v>244.3</v>
      </c>
      <c r="K8809" s="2">
        <f t="shared" si="9924"/>
        <v>104.69999999999999</v>
      </c>
      <c r="L8809" t="str">
        <f t="shared" si="9924"/>
        <v>Rajan</v>
      </c>
      <c r="M8809" t="str">
        <f t="shared" si="9924"/>
        <v>Sulur</v>
      </c>
      <c r="N8809">
        <f t="shared" si="9909"/>
        <v>1</v>
      </c>
      <c r="O8809" s="3" t="str">
        <f t="shared" si="9910"/>
        <v>Sep</v>
      </c>
      <c r="P8809">
        <f t="shared" si="9911"/>
        <v>2020</v>
      </c>
      <c r="Q8809" t="str">
        <f t="shared" si="9912"/>
        <v>Tuesday</v>
      </c>
      <c r="R8809" t="str">
        <f t="shared" si="9913"/>
        <v>Q3</v>
      </c>
    </row>
    <row r="8810" spans="1:18" x14ac:dyDescent="0.25">
      <c r="A8810">
        <f t="shared" si="9906"/>
        <v>3063</v>
      </c>
      <c r="B8810" s="1">
        <f t="shared" si="9907"/>
        <v>44075</v>
      </c>
      <c r="C8810" t="str">
        <f t="shared" ref="C8810:M8810" si="9925">C2959</f>
        <v>sudha</v>
      </c>
      <c r="D8810">
        <f t="shared" si="9925"/>
        <v>8976789034</v>
      </c>
      <c r="E8810" t="str">
        <f t="shared" si="9925"/>
        <v>Revlon Charlie Blue 100 ML</v>
      </c>
      <c r="F8810" t="str">
        <f t="shared" si="9925"/>
        <v>Cosmetics</v>
      </c>
      <c r="G8810" s="2">
        <f t="shared" si="9925"/>
        <v>537</v>
      </c>
      <c r="H8810">
        <f t="shared" si="9925"/>
        <v>1</v>
      </c>
      <c r="I8810" s="2">
        <f t="shared" si="9925"/>
        <v>537</v>
      </c>
      <c r="J8810" s="2">
        <f t="shared" si="9925"/>
        <v>375.9</v>
      </c>
      <c r="K8810" s="2">
        <f t="shared" si="9925"/>
        <v>161.10000000000002</v>
      </c>
      <c r="L8810" t="str">
        <f t="shared" si="9925"/>
        <v>Ranjith</v>
      </c>
      <c r="M8810" t="str">
        <f t="shared" si="9925"/>
        <v>Sulur</v>
      </c>
      <c r="N8810">
        <f t="shared" si="9909"/>
        <v>1</v>
      </c>
      <c r="O8810" s="3" t="str">
        <f t="shared" si="9910"/>
        <v>Sep</v>
      </c>
      <c r="P8810">
        <f t="shared" si="9911"/>
        <v>2020</v>
      </c>
      <c r="Q8810" t="str">
        <f t="shared" si="9912"/>
        <v>Tuesday</v>
      </c>
      <c r="R8810" t="str">
        <f t="shared" si="9913"/>
        <v>Q3</v>
      </c>
    </row>
    <row r="8811" spans="1:18" x14ac:dyDescent="0.25">
      <c r="A8811">
        <f t="shared" si="9906"/>
        <v>3063</v>
      </c>
      <c r="B8811" s="1">
        <f t="shared" si="9907"/>
        <v>44075</v>
      </c>
      <c r="C8811" t="str">
        <f t="shared" ref="C8811:M8811" si="9926">C2960</f>
        <v>sudha</v>
      </c>
      <c r="D8811">
        <f t="shared" si="9926"/>
        <v>8976789034</v>
      </c>
      <c r="E8811" t="str">
        <f t="shared" si="9926"/>
        <v>Revlon Charlie White 100 ML</v>
      </c>
      <c r="F8811" t="str">
        <f t="shared" si="9926"/>
        <v>Cosmetics</v>
      </c>
      <c r="G8811" s="2">
        <f t="shared" si="9926"/>
        <v>584</v>
      </c>
      <c r="H8811">
        <f t="shared" si="9926"/>
        <v>1</v>
      </c>
      <c r="I8811" s="2">
        <f t="shared" si="9926"/>
        <v>584</v>
      </c>
      <c r="J8811" s="2">
        <f t="shared" si="9926"/>
        <v>408.8</v>
      </c>
      <c r="K8811" s="2">
        <f t="shared" si="9926"/>
        <v>175.2</v>
      </c>
      <c r="L8811" t="str">
        <f t="shared" si="9926"/>
        <v>Ranjith</v>
      </c>
      <c r="M8811" t="str">
        <f t="shared" si="9926"/>
        <v>Sulur</v>
      </c>
      <c r="N8811">
        <f t="shared" si="9909"/>
        <v>1</v>
      </c>
      <c r="O8811" s="3" t="str">
        <f t="shared" si="9910"/>
        <v>Sep</v>
      </c>
      <c r="P8811">
        <f t="shared" si="9911"/>
        <v>2020</v>
      </c>
      <c r="Q8811" t="str">
        <f t="shared" si="9912"/>
        <v>Tuesday</v>
      </c>
      <c r="R8811" t="str">
        <f t="shared" si="9913"/>
        <v>Q3</v>
      </c>
    </row>
    <row r="8812" spans="1:18" x14ac:dyDescent="0.25">
      <c r="A8812">
        <f t="shared" si="9906"/>
        <v>3063</v>
      </c>
      <c r="B8812" s="1">
        <f t="shared" si="9907"/>
        <v>44075</v>
      </c>
      <c r="C8812" t="str">
        <f t="shared" ref="C8812:M8812" si="9927">C2961</f>
        <v>suma ranjan</v>
      </c>
      <c r="D8812">
        <f t="shared" si="9927"/>
        <v>8976789077</v>
      </c>
      <c r="E8812" t="str">
        <f t="shared" si="9927"/>
        <v>Rexona 150 GM</v>
      </c>
      <c r="F8812" t="str">
        <f t="shared" si="9927"/>
        <v>Cosmetics</v>
      </c>
      <c r="G8812" s="2">
        <f t="shared" si="9927"/>
        <v>55</v>
      </c>
      <c r="H8812">
        <f t="shared" si="9927"/>
        <v>3</v>
      </c>
      <c r="I8812" s="2">
        <f t="shared" si="9927"/>
        <v>165</v>
      </c>
      <c r="J8812" s="2">
        <f t="shared" si="9927"/>
        <v>115.5</v>
      </c>
      <c r="K8812" s="2">
        <f t="shared" si="9927"/>
        <v>49.5</v>
      </c>
      <c r="L8812" t="str">
        <f t="shared" si="9927"/>
        <v>Sindhu</v>
      </c>
      <c r="M8812" t="str">
        <f t="shared" si="9927"/>
        <v>Sulur</v>
      </c>
      <c r="N8812">
        <f t="shared" si="9909"/>
        <v>1</v>
      </c>
      <c r="O8812" s="3" t="str">
        <f t="shared" si="9910"/>
        <v>Sep</v>
      </c>
      <c r="P8812">
        <f t="shared" si="9911"/>
        <v>2020</v>
      </c>
      <c r="Q8812" t="str">
        <f t="shared" si="9912"/>
        <v>Tuesday</v>
      </c>
      <c r="R8812" t="str">
        <f t="shared" si="9913"/>
        <v>Q3</v>
      </c>
    </row>
    <row r="8813" spans="1:18" x14ac:dyDescent="0.25">
      <c r="A8813">
        <f t="shared" si="9906"/>
        <v>3064</v>
      </c>
      <c r="B8813" s="1">
        <f t="shared" si="9907"/>
        <v>44075</v>
      </c>
      <c r="C8813" t="str">
        <f t="shared" ref="C8813:M8813" si="9928">C2962</f>
        <v>suma ranjan</v>
      </c>
      <c r="D8813">
        <f t="shared" si="9928"/>
        <v>8976789077</v>
      </c>
      <c r="E8813" t="str">
        <f t="shared" si="9928"/>
        <v>Cinthol 100 GM</v>
      </c>
      <c r="F8813" t="str">
        <f t="shared" si="9928"/>
        <v>Cosmetics</v>
      </c>
      <c r="G8813" s="2">
        <f t="shared" si="9928"/>
        <v>45</v>
      </c>
      <c r="H8813">
        <f t="shared" si="9928"/>
        <v>3</v>
      </c>
      <c r="I8813" s="2">
        <f t="shared" si="9928"/>
        <v>135</v>
      </c>
      <c r="J8813" s="2">
        <f t="shared" si="9928"/>
        <v>94.5</v>
      </c>
      <c r="K8813" s="2">
        <f t="shared" si="9928"/>
        <v>40.5</v>
      </c>
      <c r="L8813" t="str">
        <f t="shared" si="9928"/>
        <v>Chandra</v>
      </c>
      <c r="M8813" t="str">
        <f t="shared" si="9928"/>
        <v>Sulur</v>
      </c>
      <c r="N8813">
        <f t="shared" si="9909"/>
        <v>1</v>
      </c>
      <c r="O8813" s="3" t="str">
        <f t="shared" si="9910"/>
        <v>Sep</v>
      </c>
      <c r="P8813">
        <f t="shared" si="9911"/>
        <v>2020</v>
      </c>
      <c r="Q8813" t="str">
        <f t="shared" si="9912"/>
        <v>Tuesday</v>
      </c>
      <c r="R8813" t="str">
        <f t="shared" si="9913"/>
        <v>Q3</v>
      </c>
    </row>
    <row r="8814" spans="1:18" x14ac:dyDescent="0.25">
      <c r="A8814">
        <f t="shared" si="9906"/>
        <v>3064</v>
      </c>
      <c r="B8814" s="1">
        <f t="shared" si="9907"/>
        <v>44075</v>
      </c>
      <c r="C8814" t="str">
        <f t="shared" ref="C8814:M8814" si="9929">C2963</f>
        <v>suma ranjan</v>
      </c>
      <c r="D8814">
        <f t="shared" si="9929"/>
        <v>8976789077</v>
      </c>
      <c r="E8814" t="str">
        <f t="shared" si="9929"/>
        <v>Milk (1 Ltr)</v>
      </c>
      <c r="F8814" t="str">
        <f t="shared" si="9929"/>
        <v>Dairy</v>
      </c>
      <c r="G8814" s="2">
        <f t="shared" si="9929"/>
        <v>40</v>
      </c>
      <c r="H8814">
        <f t="shared" si="9929"/>
        <v>1</v>
      </c>
      <c r="I8814" s="2">
        <f t="shared" si="9929"/>
        <v>40</v>
      </c>
      <c r="J8814" s="2">
        <f t="shared" si="9929"/>
        <v>28</v>
      </c>
      <c r="K8814" s="2">
        <f t="shared" si="9929"/>
        <v>12</v>
      </c>
      <c r="L8814" t="str">
        <f t="shared" si="9929"/>
        <v>Sindhu</v>
      </c>
      <c r="M8814" t="str">
        <f t="shared" si="9929"/>
        <v>Sulur</v>
      </c>
      <c r="N8814">
        <f t="shared" si="9909"/>
        <v>1</v>
      </c>
      <c r="O8814" s="3" t="str">
        <f t="shared" si="9910"/>
        <v>Sep</v>
      </c>
      <c r="P8814">
        <f t="shared" si="9911"/>
        <v>2020</v>
      </c>
      <c r="Q8814" t="str">
        <f t="shared" si="9912"/>
        <v>Tuesday</v>
      </c>
      <c r="R8814" t="str">
        <f t="shared" si="9913"/>
        <v>Q3</v>
      </c>
    </row>
    <row r="8815" spans="1:18" x14ac:dyDescent="0.25">
      <c r="A8815">
        <f t="shared" si="9906"/>
        <v>3064</v>
      </c>
      <c r="B8815" s="1">
        <f t="shared" si="9907"/>
        <v>44075</v>
      </c>
      <c r="C8815" t="str">
        <f t="shared" ref="C8815:M8815" si="9930">C2964</f>
        <v>suma ranjan</v>
      </c>
      <c r="D8815">
        <f t="shared" si="9930"/>
        <v>8976789077</v>
      </c>
      <c r="E8815" t="str">
        <f t="shared" si="9930"/>
        <v>Pickle 500g</v>
      </c>
      <c r="F8815" t="str">
        <f t="shared" si="9930"/>
        <v>Groceries</v>
      </c>
      <c r="G8815" s="2">
        <f t="shared" si="9930"/>
        <v>67</v>
      </c>
      <c r="H8815">
        <f t="shared" si="9930"/>
        <v>3</v>
      </c>
      <c r="I8815" s="2">
        <f t="shared" si="9930"/>
        <v>201</v>
      </c>
      <c r="J8815" s="2">
        <f t="shared" si="9930"/>
        <v>140.69999999999999</v>
      </c>
      <c r="K8815" s="2">
        <f t="shared" si="9930"/>
        <v>60.300000000000011</v>
      </c>
      <c r="L8815" t="str">
        <f t="shared" si="9930"/>
        <v>Ranjith</v>
      </c>
      <c r="M8815" t="str">
        <f t="shared" si="9930"/>
        <v>Sulur</v>
      </c>
      <c r="N8815">
        <f t="shared" si="9909"/>
        <v>1</v>
      </c>
      <c r="O8815" s="3" t="str">
        <f t="shared" si="9910"/>
        <v>Sep</v>
      </c>
      <c r="P8815">
        <f t="shared" si="9911"/>
        <v>2020</v>
      </c>
      <c r="Q8815" t="str">
        <f t="shared" si="9912"/>
        <v>Tuesday</v>
      </c>
      <c r="R8815" t="str">
        <f t="shared" si="9913"/>
        <v>Q3</v>
      </c>
    </row>
    <row r="8816" spans="1:18" x14ac:dyDescent="0.25">
      <c r="A8816">
        <f t="shared" si="9906"/>
        <v>3065</v>
      </c>
      <c r="B8816" s="1">
        <f t="shared" si="9907"/>
        <v>44075</v>
      </c>
      <c r="C8816" t="str">
        <f t="shared" ref="C8816:M8816" si="9931">C2965</f>
        <v>Sundar</v>
      </c>
      <c r="D8816">
        <f t="shared" si="9931"/>
        <v>8976789056</v>
      </c>
      <c r="E8816" t="str">
        <f t="shared" si="9931"/>
        <v>Bread Sandwich</v>
      </c>
      <c r="F8816" t="str">
        <f t="shared" si="9931"/>
        <v>Groceries</v>
      </c>
      <c r="G8816" s="2">
        <f t="shared" si="9931"/>
        <v>70</v>
      </c>
      <c r="H8816">
        <f t="shared" si="9931"/>
        <v>1</v>
      </c>
      <c r="I8816" s="2">
        <f t="shared" si="9931"/>
        <v>70</v>
      </c>
      <c r="J8816" s="2">
        <f t="shared" si="9931"/>
        <v>49</v>
      </c>
      <c r="K8816" s="2">
        <f t="shared" si="9931"/>
        <v>21</v>
      </c>
      <c r="L8816" t="str">
        <f t="shared" si="9931"/>
        <v>Chandra</v>
      </c>
      <c r="M8816" t="str">
        <f t="shared" si="9931"/>
        <v>Sulur</v>
      </c>
      <c r="N8816">
        <f t="shared" si="9909"/>
        <v>1</v>
      </c>
      <c r="O8816" s="3" t="str">
        <f t="shared" si="9910"/>
        <v>Sep</v>
      </c>
      <c r="P8816">
        <f t="shared" si="9911"/>
        <v>2020</v>
      </c>
      <c r="Q8816" t="str">
        <f t="shared" si="9912"/>
        <v>Tuesday</v>
      </c>
      <c r="R8816" t="str">
        <f t="shared" si="9913"/>
        <v>Q3</v>
      </c>
    </row>
    <row r="8817" spans="1:18" x14ac:dyDescent="0.25">
      <c r="A8817">
        <f t="shared" si="9906"/>
        <v>3065</v>
      </c>
      <c r="B8817" s="1">
        <f t="shared" si="9907"/>
        <v>44075</v>
      </c>
      <c r="C8817" t="str">
        <f t="shared" ref="C8817:M8817" si="9932">C2966</f>
        <v>Sundar</v>
      </c>
      <c r="D8817">
        <f t="shared" si="9932"/>
        <v>8976789056</v>
      </c>
      <c r="E8817" t="str">
        <f t="shared" si="9932"/>
        <v>Milk (1 Ltr)</v>
      </c>
      <c r="F8817" t="str">
        <f t="shared" si="9932"/>
        <v>Dairy</v>
      </c>
      <c r="G8817" s="2">
        <f t="shared" si="9932"/>
        <v>40</v>
      </c>
      <c r="H8817">
        <f t="shared" si="9932"/>
        <v>2</v>
      </c>
      <c r="I8817" s="2">
        <f t="shared" si="9932"/>
        <v>80</v>
      </c>
      <c r="J8817" s="2">
        <f t="shared" si="9932"/>
        <v>56</v>
      </c>
      <c r="K8817" s="2">
        <f t="shared" si="9932"/>
        <v>24</v>
      </c>
      <c r="L8817" t="str">
        <f t="shared" si="9932"/>
        <v>Chandra</v>
      </c>
      <c r="M8817" t="str">
        <f t="shared" si="9932"/>
        <v>Sulur</v>
      </c>
      <c r="N8817">
        <f t="shared" si="9909"/>
        <v>1</v>
      </c>
      <c r="O8817" s="3" t="str">
        <f t="shared" si="9910"/>
        <v>Sep</v>
      </c>
      <c r="P8817">
        <f t="shared" si="9911"/>
        <v>2020</v>
      </c>
      <c r="Q8817" t="str">
        <f t="shared" si="9912"/>
        <v>Tuesday</v>
      </c>
      <c r="R8817" t="str">
        <f t="shared" si="9913"/>
        <v>Q3</v>
      </c>
    </row>
    <row r="8818" spans="1:18" x14ac:dyDescent="0.25">
      <c r="A8818">
        <f t="shared" si="9906"/>
        <v>3065</v>
      </c>
      <c r="B8818" s="1">
        <f t="shared" si="9907"/>
        <v>44075</v>
      </c>
      <c r="C8818" t="str">
        <f t="shared" ref="C8818:M8818" si="9933">C2967</f>
        <v>Sundar</v>
      </c>
      <c r="D8818">
        <f t="shared" si="9933"/>
        <v>8976789056</v>
      </c>
      <c r="E8818" t="str">
        <f t="shared" si="9933"/>
        <v>Rexona 150 GM</v>
      </c>
      <c r="F8818" t="str">
        <f t="shared" si="9933"/>
        <v>Cosmetics</v>
      </c>
      <c r="G8818" s="2">
        <f t="shared" si="9933"/>
        <v>55</v>
      </c>
      <c r="H8818">
        <f t="shared" si="9933"/>
        <v>1</v>
      </c>
      <c r="I8818" s="2">
        <f t="shared" si="9933"/>
        <v>55</v>
      </c>
      <c r="J8818" s="2">
        <f t="shared" si="9933"/>
        <v>38.5</v>
      </c>
      <c r="K8818" s="2">
        <f t="shared" si="9933"/>
        <v>16.5</v>
      </c>
      <c r="L8818" t="str">
        <f t="shared" si="9933"/>
        <v>Rajan</v>
      </c>
      <c r="M8818" t="str">
        <f t="shared" si="9933"/>
        <v>Sulur</v>
      </c>
      <c r="N8818">
        <f t="shared" si="9909"/>
        <v>1</v>
      </c>
      <c r="O8818" s="3" t="str">
        <f t="shared" si="9910"/>
        <v>Sep</v>
      </c>
      <c r="P8818">
        <f t="shared" si="9911"/>
        <v>2020</v>
      </c>
      <c r="Q8818" t="str">
        <f t="shared" si="9912"/>
        <v>Tuesday</v>
      </c>
      <c r="R8818" t="str">
        <f t="shared" si="9913"/>
        <v>Q3</v>
      </c>
    </row>
    <row r="8819" spans="1:18" x14ac:dyDescent="0.25">
      <c r="A8819">
        <f t="shared" si="9906"/>
        <v>3065</v>
      </c>
      <c r="B8819" s="1">
        <f t="shared" si="9907"/>
        <v>44076</v>
      </c>
      <c r="C8819" t="str">
        <f t="shared" ref="C8819:M8819" si="9934">C2968</f>
        <v>Manoj</v>
      </c>
      <c r="D8819">
        <f t="shared" si="9934"/>
        <v>9876548767</v>
      </c>
      <c r="E8819" t="str">
        <f t="shared" si="9934"/>
        <v>Pepsi 1 Lr</v>
      </c>
      <c r="F8819" t="str">
        <f t="shared" si="9934"/>
        <v>Bevarages</v>
      </c>
      <c r="G8819" s="2">
        <f t="shared" si="9934"/>
        <v>75</v>
      </c>
      <c r="H8819">
        <f t="shared" si="9934"/>
        <v>7</v>
      </c>
      <c r="I8819" s="2">
        <f t="shared" si="9934"/>
        <v>525</v>
      </c>
      <c r="J8819" s="2">
        <f t="shared" si="9934"/>
        <v>367.5</v>
      </c>
      <c r="K8819" s="2">
        <f t="shared" si="9934"/>
        <v>157.5</v>
      </c>
      <c r="L8819" t="str">
        <f t="shared" si="9934"/>
        <v>Sindhu</v>
      </c>
      <c r="M8819" t="str">
        <f t="shared" si="9934"/>
        <v>Sulur</v>
      </c>
      <c r="N8819">
        <f t="shared" si="9909"/>
        <v>2</v>
      </c>
      <c r="O8819" s="3" t="str">
        <f t="shared" si="9910"/>
        <v>Sep</v>
      </c>
      <c r="P8819">
        <f t="shared" si="9911"/>
        <v>2020</v>
      </c>
      <c r="Q8819" t="str">
        <f t="shared" si="9912"/>
        <v>Wednesday</v>
      </c>
      <c r="R8819" t="str">
        <f t="shared" si="9913"/>
        <v>Q3</v>
      </c>
    </row>
    <row r="8820" spans="1:18" x14ac:dyDescent="0.25">
      <c r="A8820">
        <f t="shared" si="9906"/>
        <v>3065</v>
      </c>
      <c r="B8820" s="1">
        <f t="shared" si="9907"/>
        <v>44076</v>
      </c>
      <c r="C8820" t="str">
        <f t="shared" ref="C8820:M8820" si="9935">C2969</f>
        <v>Manoj</v>
      </c>
      <c r="D8820">
        <f t="shared" si="9935"/>
        <v>9876548767</v>
      </c>
      <c r="E8820" t="str">
        <f t="shared" si="9935"/>
        <v>Pepsi 1 Lr</v>
      </c>
      <c r="F8820" t="str">
        <f t="shared" si="9935"/>
        <v>Bevarages</v>
      </c>
      <c r="G8820" s="2">
        <f t="shared" si="9935"/>
        <v>75</v>
      </c>
      <c r="H8820">
        <f t="shared" si="9935"/>
        <v>1</v>
      </c>
      <c r="I8820" s="2">
        <f t="shared" si="9935"/>
        <v>75</v>
      </c>
      <c r="J8820" s="2">
        <f t="shared" si="9935"/>
        <v>52.5</v>
      </c>
      <c r="K8820" s="2">
        <f t="shared" si="9935"/>
        <v>22.5</v>
      </c>
      <c r="L8820" t="str">
        <f t="shared" si="9935"/>
        <v>Ranjith</v>
      </c>
      <c r="M8820" t="str">
        <f t="shared" si="9935"/>
        <v>Sulur</v>
      </c>
      <c r="N8820">
        <f t="shared" si="9909"/>
        <v>2</v>
      </c>
      <c r="O8820" s="3" t="str">
        <f t="shared" si="9910"/>
        <v>Sep</v>
      </c>
      <c r="P8820">
        <f t="shared" si="9911"/>
        <v>2020</v>
      </c>
      <c r="Q8820" t="str">
        <f t="shared" si="9912"/>
        <v>Wednesday</v>
      </c>
      <c r="R8820" t="str">
        <f t="shared" si="9913"/>
        <v>Q3</v>
      </c>
    </row>
    <row r="8821" spans="1:18" x14ac:dyDescent="0.25">
      <c r="A8821">
        <f t="shared" si="9906"/>
        <v>3066</v>
      </c>
      <c r="B8821" s="1">
        <f t="shared" si="9907"/>
        <v>44076</v>
      </c>
      <c r="C8821" t="str">
        <f t="shared" ref="C8821:M8821" si="9936">C2970</f>
        <v>Manoj</v>
      </c>
      <c r="D8821">
        <f t="shared" si="9936"/>
        <v>9876548767</v>
      </c>
      <c r="E8821" t="str">
        <f t="shared" si="9936"/>
        <v>Mazza 1 Lr</v>
      </c>
      <c r="F8821" t="str">
        <f t="shared" si="9936"/>
        <v>Bevarages</v>
      </c>
      <c r="G8821" s="2">
        <f t="shared" si="9936"/>
        <v>110</v>
      </c>
      <c r="H8821">
        <f t="shared" si="9936"/>
        <v>2</v>
      </c>
      <c r="I8821" s="2">
        <f t="shared" si="9936"/>
        <v>220</v>
      </c>
      <c r="J8821" s="2">
        <f t="shared" si="9936"/>
        <v>154</v>
      </c>
      <c r="K8821" s="2">
        <f t="shared" si="9936"/>
        <v>66</v>
      </c>
      <c r="L8821" t="str">
        <f t="shared" si="9936"/>
        <v>Ranjith</v>
      </c>
      <c r="M8821" t="str">
        <f t="shared" si="9936"/>
        <v>Sulur</v>
      </c>
      <c r="N8821">
        <f t="shared" si="9909"/>
        <v>2</v>
      </c>
      <c r="O8821" s="3" t="str">
        <f t="shared" si="9910"/>
        <v>Sep</v>
      </c>
      <c r="P8821">
        <f t="shared" si="9911"/>
        <v>2020</v>
      </c>
      <c r="Q8821" t="str">
        <f t="shared" si="9912"/>
        <v>Wednesday</v>
      </c>
      <c r="R8821" t="str">
        <f t="shared" si="9913"/>
        <v>Q3</v>
      </c>
    </row>
    <row r="8822" spans="1:18" x14ac:dyDescent="0.25">
      <c r="A8822">
        <f t="shared" si="9906"/>
        <v>3066</v>
      </c>
      <c r="B8822" s="1">
        <f t="shared" si="9907"/>
        <v>44076</v>
      </c>
      <c r="C8822" t="str">
        <f t="shared" ref="C8822:M8822" si="9937">C2971</f>
        <v>Manoj</v>
      </c>
      <c r="D8822">
        <f t="shared" si="9937"/>
        <v>9876548767</v>
      </c>
      <c r="E8822" t="str">
        <f t="shared" si="9937"/>
        <v>Lyzol 1 Ltr</v>
      </c>
      <c r="F8822" t="str">
        <f t="shared" si="9937"/>
        <v>Toiletries</v>
      </c>
      <c r="G8822" s="2">
        <f t="shared" si="9937"/>
        <v>250</v>
      </c>
      <c r="H8822">
        <f t="shared" si="9937"/>
        <v>4</v>
      </c>
      <c r="I8822" s="2">
        <f t="shared" si="9937"/>
        <v>1000</v>
      </c>
      <c r="J8822" s="2">
        <f t="shared" si="9937"/>
        <v>700</v>
      </c>
      <c r="K8822" s="2">
        <f t="shared" si="9937"/>
        <v>300</v>
      </c>
      <c r="L8822" t="str">
        <f t="shared" si="9937"/>
        <v>Rajan</v>
      </c>
      <c r="M8822" t="str">
        <f t="shared" si="9937"/>
        <v>Sulur</v>
      </c>
      <c r="N8822">
        <f t="shared" si="9909"/>
        <v>2</v>
      </c>
      <c r="O8822" s="3" t="str">
        <f t="shared" si="9910"/>
        <v>Sep</v>
      </c>
      <c r="P8822">
        <f t="shared" si="9911"/>
        <v>2020</v>
      </c>
      <c r="Q8822" t="str">
        <f t="shared" si="9912"/>
        <v>Wednesday</v>
      </c>
      <c r="R8822" t="str">
        <f t="shared" si="9913"/>
        <v>Q3</v>
      </c>
    </row>
    <row r="8823" spans="1:18" x14ac:dyDescent="0.25">
      <c r="A8823">
        <f t="shared" si="9906"/>
        <v>3066</v>
      </c>
      <c r="B8823" s="1">
        <f t="shared" si="9907"/>
        <v>44076</v>
      </c>
      <c r="C8823" t="str">
        <f t="shared" ref="C8823:M8823" si="9938">C2972</f>
        <v>Manoj</v>
      </c>
      <c r="D8823">
        <f t="shared" si="9938"/>
        <v>9876548767</v>
      </c>
      <c r="E8823" t="str">
        <f t="shared" si="9938"/>
        <v>Cock 1.5 Ltr</v>
      </c>
      <c r="F8823" t="str">
        <f t="shared" si="9938"/>
        <v>Bevarages</v>
      </c>
      <c r="G8823" s="2">
        <f t="shared" si="9938"/>
        <v>90</v>
      </c>
      <c r="H8823">
        <f t="shared" si="9938"/>
        <v>2</v>
      </c>
      <c r="I8823" s="2">
        <f t="shared" si="9938"/>
        <v>180</v>
      </c>
      <c r="J8823" s="2">
        <f t="shared" si="9938"/>
        <v>126</v>
      </c>
      <c r="K8823" s="2">
        <f t="shared" si="9938"/>
        <v>54</v>
      </c>
      <c r="L8823" t="str">
        <f t="shared" si="9938"/>
        <v>Chandra</v>
      </c>
      <c r="M8823" t="str">
        <f t="shared" si="9938"/>
        <v>Sulur</v>
      </c>
      <c r="N8823">
        <f t="shared" si="9909"/>
        <v>2</v>
      </c>
      <c r="O8823" s="3" t="str">
        <f t="shared" si="9910"/>
        <v>Sep</v>
      </c>
      <c r="P8823">
        <f t="shared" si="9911"/>
        <v>2020</v>
      </c>
      <c r="Q8823" t="str">
        <f t="shared" si="9912"/>
        <v>Wednesday</v>
      </c>
      <c r="R8823" t="str">
        <f t="shared" si="9913"/>
        <v>Q3</v>
      </c>
    </row>
    <row r="8824" spans="1:18" x14ac:dyDescent="0.25">
      <c r="A8824">
        <f t="shared" si="9906"/>
        <v>3066</v>
      </c>
      <c r="B8824" s="1">
        <f t="shared" si="9907"/>
        <v>44076</v>
      </c>
      <c r="C8824" t="str">
        <f t="shared" ref="C8824:M8824" si="9939">C2973</f>
        <v>Rakson</v>
      </c>
      <c r="D8824">
        <f t="shared" si="9939"/>
        <v>8976789057</v>
      </c>
      <c r="E8824" t="str">
        <f t="shared" si="9939"/>
        <v>Milk (1 Ltr)</v>
      </c>
      <c r="F8824" t="str">
        <f t="shared" si="9939"/>
        <v>Dairy</v>
      </c>
      <c r="G8824" s="2">
        <f t="shared" si="9939"/>
        <v>40</v>
      </c>
      <c r="H8824">
        <f t="shared" si="9939"/>
        <v>1</v>
      </c>
      <c r="I8824" s="2">
        <f t="shared" si="9939"/>
        <v>40</v>
      </c>
      <c r="J8824" s="2">
        <f t="shared" si="9939"/>
        <v>28</v>
      </c>
      <c r="K8824" s="2">
        <f t="shared" si="9939"/>
        <v>12</v>
      </c>
      <c r="L8824" t="str">
        <f t="shared" si="9939"/>
        <v>Rajan</v>
      </c>
      <c r="M8824" t="str">
        <f t="shared" si="9939"/>
        <v>Sulur</v>
      </c>
      <c r="N8824">
        <f t="shared" si="9909"/>
        <v>2</v>
      </c>
      <c r="O8824" s="3" t="str">
        <f t="shared" si="9910"/>
        <v>Sep</v>
      </c>
      <c r="P8824">
        <f t="shared" si="9911"/>
        <v>2020</v>
      </c>
      <c r="Q8824" t="str">
        <f t="shared" si="9912"/>
        <v>Wednesday</v>
      </c>
      <c r="R8824" t="str">
        <f t="shared" si="9913"/>
        <v>Q3</v>
      </c>
    </row>
    <row r="8825" spans="1:18" x14ac:dyDescent="0.25">
      <c r="A8825">
        <f t="shared" si="9906"/>
        <v>3066</v>
      </c>
      <c r="B8825" s="1">
        <f t="shared" si="9907"/>
        <v>44076</v>
      </c>
      <c r="C8825" t="str">
        <f t="shared" ref="C8825:M8825" si="9940">C2974</f>
        <v>Rakson</v>
      </c>
      <c r="D8825">
        <f t="shared" si="9940"/>
        <v>8976789057</v>
      </c>
      <c r="E8825" t="str">
        <f t="shared" si="9940"/>
        <v>Bread Sandwich</v>
      </c>
      <c r="F8825" t="str">
        <f t="shared" si="9940"/>
        <v>Groceries</v>
      </c>
      <c r="G8825" s="2">
        <f t="shared" si="9940"/>
        <v>70</v>
      </c>
      <c r="H8825">
        <f t="shared" si="9940"/>
        <v>3</v>
      </c>
      <c r="I8825" s="2">
        <f t="shared" si="9940"/>
        <v>210</v>
      </c>
      <c r="J8825" s="2">
        <f t="shared" si="9940"/>
        <v>147</v>
      </c>
      <c r="K8825" s="2">
        <f t="shared" si="9940"/>
        <v>63</v>
      </c>
      <c r="L8825" t="str">
        <f t="shared" si="9940"/>
        <v>Chandra</v>
      </c>
      <c r="M8825" t="str">
        <f t="shared" si="9940"/>
        <v>Sulur</v>
      </c>
      <c r="N8825">
        <f t="shared" si="9909"/>
        <v>2</v>
      </c>
      <c r="O8825" s="3" t="str">
        <f t="shared" si="9910"/>
        <v>Sep</v>
      </c>
      <c r="P8825">
        <f t="shared" si="9911"/>
        <v>2020</v>
      </c>
      <c r="Q8825" t="str">
        <f t="shared" si="9912"/>
        <v>Wednesday</v>
      </c>
      <c r="R8825" t="str">
        <f t="shared" si="9913"/>
        <v>Q3</v>
      </c>
    </row>
    <row r="8826" spans="1:18" x14ac:dyDescent="0.25">
      <c r="A8826">
        <f t="shared" si="9906"/>
        <v>3067</v>
      </c>
      <c r="B8826" s="1">
        <f t="shared" si="9907"/>
        <v>44076</v>
      </c>
      <c r="C8826" t="str">
        <f t="shared" ref="C8826:M8826" si="9941">C2975</f>
        <v>Rakson</v>
      </c>
      <c r="D8826">
        <f t="shared" si="9941"/>
        <v>8976789057</v>
      </c>
      <c r="E8826" t="str">
        <f t="shared" si="9941"/>
        <v>Rexona 150 GM</v>
      </c>
      <c r="F8826" t="str">
        <f t="shared" si="9941"/>
        <v>Cosmetics</v>
      </c>
      <c r="G8826" s="2">
        <f t="shared" si="9941"/>
        <v>55</v>
      </c>
      <c r="H8826">
        <f t="shared" si="9941"/>
        <v>1</v>
      </c>
      <c r="I8826" s="2">
        <f t="shared" si="9941"/>
        <v>55</v>
      </c>
      <c r="J8826" s="2">
        <f t="shared" si="9941"/>
        <v>38.5</v>
      </c>
      <c r="K8826" s="2">
        <f t="shared" si="9941"/>
        <v>16.5</v>
      </c>
      <c r="L8826" t="str">
        <f t="shared" si="9941"/>
        <v>Ranjith</v>
      </c>
      <c r="M8826" t="str">
        <f t="shared" si="9941"/>
        <v>Sulur</v>
      </c>
      <c r="N8826">
        <f t="shared" si="9909"/>
        <v>2</v>
      </c>
      <c r="O8826" s="3" t="str">
        <f t="shared" si="9910"/>
        <v>Sep</v>
      </c>
      <c r="P8826">
        <f t="shared" si="9911"/>
        <v>2020</v>
      </c>
      <c r="Q8826" t="str">
        <f t="shared" si="9912"/>
        <v>Wednesday</v>
      </c>
      <c r="R8826" t="str">
        <f t="shared" si="9913"/>
        <v>Q3</v>
      </c>
    </row>
    <row r="8827" spans="1:18" x14ac:dyDescent="0.25">
      <c r="A8827">
        <f t="shared" si="9906"/>
        <v>3067</v>
      </c>
      <c r="B8827" s="1">
        <f t="shared" si="9907"/>
        <v>44076</v>
      </c>
      <c r="C8827" t="str">
        <f t="shared" ref="C8827:M8827" si="9942">C2976</f>
        <v>Rakson</v>
      </c>
      <c r="D8827">
        <f t="shared" si="9942"/>
        <v>8976789057</v>
      </c>
      <c r="E8827" t="str">
        <f t="shared" si="9942"/>
        <v>Cinthol 100 GM</v>
      </c>
      <c r="F8827" t="str">
        <f t="shared" si="9942"/>
        <v>Cosmetics</v>
      </c>
      <c r="G8827" s="2">
        <f t="shared" si="9942"/>
        <v>45</v>
      </c>
      <c r="H8827">
        <f t="shared" si="9942"/>
        <v>1</v>
      </c>
      <c r="I8827" s="2">
        <f t="shared" si="9942"/>
        <v>45</v>
      </c>
      <c r="J8827" s="2">
        <f t="shared" si="9942"/>
        <v>31.5</v>
      </c>
      <c r="K8827" s="2">
        <f t="shared" si="9942"/>
        <v>13.5</v>
      </c>
      <c r="L8827" t="str">
        <f t="shared" si="9942"/>
        <v>Rajan</v>
      </c>
      <c r="M8827" t="str">
        <f t="shared" si="9942"/>
        <v>Sulur</v>
      </c>
      <c r="N8827">
        <f t="shared" si="9909"/>
        <v>2</v>
      </c>
      <c r="O8827" s="3" t="str">
        <f t="shared" si="9910"/>
        <v>Sep</v>
      </c>
      <c r="P8827">
        <f t="shared" si="9911"/>
        <v>2020</v>
      </c>
      <c r="Q8827" t="str">
        <f t="shared" si="9912"/>
        <v>Wednesday</v>
      </c>
      <c r="R8827" t="str">
        <f t="shared" si="9913"/>
        <v>Q3</v>
      </c>
    </row>
    <row r="8828" spans="1:18" x14ac:dyDescent="0.25">
      <c r="A8828">
        <f t="shared" si="9906"/>
        <v>3067</v>
      </c>
      <c r="B8828" s="1">
        <f t="shared" si="9907"/>
        <v>44076</v>
      </c>
      <c r="C8828" t="str">
        <f t="shared" ref="C8828:M8828" si="9943">C2977</f>
        <v>Rakson</v>
      </c>
      <c r="D8828">
        <f t="shared" si="9943"/>
        <v>8976789057</v>
      </c>
      <c r="E8828" t="str">
        <f t="shared" si="9943"/>
        <v>Milk (1 Ltr)</v>
      </c>
      <c r="F8828" t="str">
        <f t="shared" si="9943"/>
        <v>Dairy</v>
      </c>
      <c r="G8828" s="2">
        <f t="shared" si="9943"/>
        <v>40</v>
      </c>
      <c r="H8828">
        <f t="shared" si="9943"/>
        <v>1</v>
      </c>
      <c r="I8828" s="2">
        <f t="shared" si="9943"/>
        <v>40</v>
      </c>
      <c r="J8828" s="2">
        <f t="shared" si="9943"/>
        <v>28</v>
      </c>
      <c r="K8828" s="2">
        <f t="shared" si="9943"/>
        <v>12</v>
      </c>
      <c r="L8828" t="str">
        <f t="shared" si="9943"/>
        <v>Ranjith</v>
      </c>
      <c r="M8828" t="str">
        <f t="shared" si="9943"/>
        <v>Sulur</v>
      </c>
      <c r="N8828">
        <f t="shared" si="9909"/>
        <v>2</v>
      </c>
      <c r="O8828" s="3" t="str">
        <f t="shared" si="9910"/>
        <v>Sep</v>
      </c>
      <c r="P8828">
        <f t="shared" si="9911"/>
        <v>2020</v>
      </c>
      <c r="Q8828" t="str">
        <f t="shared" si="9912"/>
        <v>Wednesday</v>
      </c>
      <c r="R8828" t="str">
        <f t="shared" si="9913"/>
        <v>Q3</v>
      </c>
    </row>
    <row r="8829" spans="1:18" x14ac:dyDescent="0.25">
      <c r="A8829">
        <f t="shared" si="9906"/>
        <v>3067</v>
      </c>
      <c r="B8829" s="1">
        <f t="shared" si="9907"/>
        <v>44076</v>
      </c>
      <c r="C8829" t="str">
        <f t="shared" ref="C8829:M8829" si="9944">C2978</f>
        <v>suma ranjan</v>
      </c>
      <c r="D8829">
        <f t="shared" si="9944"/>
        <v>8976789077</v>
      </c>
      <c r="E8829" t="str">
        <f t="shared" si="9944"/>
        <v>Pickle 500g</v>
      </c>
      <c r="F8829" t="str">
        <f t="shared" si="9944"/>
        <v>Groceries</v>
      </c>
      <c r="G8829" s="2">
        <f t="shared" si="9944"/>
        <v>67</v>
      </c>
      <c r="H8829">
        <f t="shared" si="9944"/>
        <v>2</v>
      </c>
      <c r="I8829" s="2">
        <f t="shared" si="9944"/>
        <v>134</v>
      </c>
      <c r="J8829" s="2">
        <f t="shared" si="9944"/>
        <v>93.800000000000011</v>
      </c>
      <c r="K8829" s="2">
        <f t="shared" si="9944"/>
        <v>40.199999999999989</v>
      </c>
      <c r="L8829" t="str">
        <f t="shared" si="9944"/>
        <v>Sindhu</v>
      </c>
      <c r="M8829" t="str">
        <f t="shared" si="9944"/>
        <v>Sulur</v>
      </c>
      <c r="N8829">
        <f t="shared" si="9909"/>
        <v>2</v>
      </c>
      <c r="O8829" s="3" t="str">
        <f t="shared" si="9910"/>
        <v>Sep</v>
      </c>
      <c r="P8829">
        <f t="shared" si="9911"/>
        <v>2020</v>
      </c>
      <c r="Q8829" t="str">
        <f t="shared" si="9912"/>
        <v>Wednesday</v>
      </c>
      <c r="R8829" t="str">
        <f t="shared" si="9913"/>
        <v>Q3</v>
      </c>
    </row>
    <row r="8830" spans="1:18" x14ac:dyDescent="0.25">
      <c r="A8830">
        <f t="shared" si="9906"/>
        <v>3067</v>
      </c>
      <c r="B8830" s="1">
        <f t="shared" si="9907"/>
        <v>44076</v>
      </c>
      <c r="C8830" t="str">
        <f t="shared" ref="C8830:M8830" si="9945">C2979</f>
        <v>suma ranjan</v>
      </c>
      <c r="D8830">
        <f t="shared" si="9945"/>
        <v>8976789077</v>
      </c>
      <c r="E8830" t="str">
        <f t="shared" si="9945"/>
        <v>Rice - Ponni 25 Kg</v>
      </c>
      <c r="F8830" t="str">
        <f t="shared" si="9945"/>
        <v>Groceries</v>
      </c>
      <c r="G8830" s="2">
        <f t="shared" si="9945"/>
        <v>1550</v>
      </c>
      <c r="H8830">
        <f t="shared" si="9945"/>
        <v>1</v>
      </c>
      <c r="I8830" s="2">
        <f t="shared" si="9945"/>
        <v>1550</v>
      </c>
      <c r="J8830" s="2">
        <f t="shared" si="9945"/>
        <v>1085</v>
      </c>
      <c r="K8830" s="2">
        <f t="shared" si="9945"/>
        <v>465</v>
      </c>
      <c r="L8830" t="str">
        <f t="shared" si="9945"/>
        <v>Sindhu</v>
      </c>
      <c r="M8830" t="str">
        <f t="shared" si="9945"/>
        <v>Sulur</v>
      </c>
      <c r="N8830">
        <f t="shared" si="9909"/>
        <v>2</v>
      </c>
      <c r="O8830" s="3" t="str">
        <f t="shared" si="9910"/>
        <v>Sep</v>
      </c>
      <c r="P8830">
        <f t="shared" si="9911"/>
        <v>2020</v>
      </c>
      <c r="Q8830" t="str">
        <f t="shared" si="9912"/>
        <v>Wednesday</v>
      </c>
      <c r="R8830" t="str">
        <f t="shared" si="9913"/>
        <v>Q3</v>
      </c>
    </row>
    <row r="8831" spans="1:18" x14ac:dyDescent="0.25">
      <c r="A8831">
        <f t="shared" si="9906"/>
        <v>3067</v>
      </c>
      <c r="B8831" s="1">
        <f t="shared" si="9907"/>
        <v>44076</v>
      </c>
      <c r="C8831" t="str">
        <f t="shared" ref="C8831:M8831" si="9946">C2980</f>
        <v>suma ranjan</v>
      </c>
      <c r="D8831">
        <f t="shared" si="9946"/>
        <v>8976789077</v>
      </c>
      <c r="E8831" t="str">
        <f t="shared" si="9946"/>
        <v>Maybelline Mattie Lipstic 3.9 g</v>
      </c>
      <c r="F8831" t="str">
        <f t="shared" si="9946"/>
        <v>Cosmetics</v>
      </c>
      <c r="G8831" s="2">
        <f t="shared" si="9946"/>
        <v>262</v>
      </c>
      <c r="H8831">
        <f t="shared" si="9946"/>
        <v>1</v>
      </c>
      <c r="I8831" s="2">
        <f t="shared" si="9946"/>
        <v>262</v>
      </c>
      <c r="J8831" s="2">
        <f t="shared" si="9946"/>
        <v>183.4</v>
      </c>
      <c r="K8831" s="2">
        <f t="shared" si="9946"/>
        <v>78.599999999999994</v>
      </c>
      <c r="L8831" t="str">
        <f t="shared" si="9946"/>
        <v>Chandra</v>
      </c>
      <c r="M8831" t="str">
        <f t="shared" si="9946"/>
        <v>Sulur</v>
      </c>
      <c r="N8831">
        <f t="shared" si="9909"/>
        <v>2</v>
      </c>
      <c r="O8831" s="3" t="str">
        <f t="shared" si="9910"/>
        <v>Sep</v>
      </c>
      <c r="P8831">
        <f t="shared" si="9911"/>
        <v>2020</v>
      </c>
      <c r="Q8831" t="str">
        <f t="shared" si="9912"/>
        <v>Wednesday</v>
      </c>
      <c r="R8831" t="str">
        <f t="shared" si="9913"/>
        <v>Q3</v>
      </c>
    </row>
    <row r="8832" spans="1:18" x14ac:dyDescent="0.25">
      <c r="A8832">
        <f t="shared" si="9906"/>
        <v>3068</v>
      </c>
      <c r="B8832" s="1">
        <f t="shared" si="9907"/>
        <v>44076</v>
      </c>
      <c r="C8832" t="str">
        <f t="shared" ref="C8832:M8832" si="9947">C2981</f>
        <v>suma ranjan</v>
      </c>
      <c r="D8832">
        <f t="shared" si="9947"/>
        <v>8976789077</v>
      </c>
      <c r="E8832" t="str">
        <f t="shared" si="9947"/>
        <v>Faces Long Wear Eye Pencil</v>
      </c>
      <c r="F8832" t="str">
        <f t="shared" si="9947"/>
        <v>Cosmetics</v>
      </c>
      <c r="G8832" s="2">
        <f t="shared" si="9947"/>
        <v>349</v>
      </c>
      <c r="H8832">
        <f t="shared" si="9947"/>
        <v>1</v>
      </c>
      <c r="I8832" s="2">
        <f t="shared" si="9947"/>
        <v>349</v>
      </c>
      <c r="J8832" s="2">
        <f t="shared" si="9947"/>
        <v>244.3</v>
      </c>
      <c r="K8832" s="2">
        <f t="shared" si="9947"/>
        <v>104.69999999999999</v>
      </c>
      <c r="L8832" t="str">
        <f t="shared" si="9947"/>
        <v>Sindhu</v>
      </c>
      <c r="M8832" t="str">
        <f t="shared" si="9947"/>
        <v>Sulur</v>
      </c>
      <c r="N8832">
        <f t="shared" si="9909"/>
        <v>2</v>
      </c>
      <c r="O8832" s="3" t="str">
        <f t="shared" si="9910"/>
        <v>Sep</v>
      </c>
      <c r="P8832">
        <f t="shared" si="9911"/>
        <v>2020</v>
      </c>
      <c r="Q8832" t="str">
        <f t="shared" si="9912"/>
        <v>Wednesday</v>
      </c>
      <c r="R8832" t="str">
        <f t="shared" si="9913"/>
        <v>Q3</v>
      </c>
    </row>
    <row r="8833" spans="1:18" x14ac:dyDescent="0.25">
      <c r="A8833">
        <f t="shared" si="9906"/>
        <v>3069</v>
      </c>
      <c r="B8833" s="1">
        <f t="shared" si="9907"/>
        <v>44076</v>
      </c>
      <c r="C8833" t="str">
        <f t="shared" ref="C8833:M8833" si="9948">C2982</f>
        <v>suma ranjan</v>
      </c>
      <c r="D8833">
        <f t="shared" si="9948"/>
        <v>8976789077</v>
      </c>
      <c r="E8833" t="str">
        <f t="shared" si="9948"/>
        <v>Revlon Charlie Blue 100 ML</v>
      </c>
      <c r="F8833" t="str">
        <f t="shared" si="9948"/>
        <v>Cosmetics</v>
      </c>
      <c r="G8833" s="2">
        <f t="shared" si="9948"/>
        <v>537</v>
      </c>
      <c r="H8833">
        <f t="shared" si="9948"/>
        <v>1</v>
      </c>
      <c r="I8833" s="2">
        <f t="shared" si="9948"/>
        <v>537</v>
      </c>
      <c r="J8833" s="2">
        <f t="shared" si="9948"/>
        <v>375.9</v>
      </c>
      <c r="K8833" s="2">
        <f t="shared" si="9948"/>
        <v>161.10000000000002</v>
      </c>
      <c r="L8833" t="str">
        <f t="shared" si="9948"/>
        <v>Rajan</v>
      </c>
      <c r="M8833" t="str">
        <f t="shared" si="9948"/>
        <v>Sulur</v>
      </c>
      <c r="N8833">
        <f t="shared" si="9909"/>
        <v>2</v>
      </c>
      <c r="O8833" s="3" t="str">
        <f t="shared" si="9910"/>
        <v>Sep</v>
      </c>
      <c r="P8833">
        <f t="shared" si="9911"/>
        <v>2020</v>
      </c>
      <c r="Q8833" t="str">
        <f t="shared" si="9912"/>
        <v>Wednesday</v>
      </c>
      <c r="R8833" t="str">
        <f t="shared" si="9913"/>
        <v>Q3</v>
      </c>
    </row>
    <row r="8834" spans="1:18" x14ac:dyDescent="0.25">
      <c r="A8834">
        <f t="shared" si="9906"/>
        <v>3069</v>
      </c>
      <c r="B8834" s="1">
        <f t="shared" si="9907"/>
        <v>44076</v>
      </c>
      <c r="C8834" t="str">
        <f t="shared" ref="C8834:M8834" si="9949">C2983</f>
        <v>suma ranjan</v>
      </c>
      <c r="D8834">
        <f t="shared" si="9949"/>
        <v>8976789077</v>
      </c>
      <c r="E8834" t="str">
        <f t="shared" si="9949"/>
        <v>Revlon Charlie White 100 ML</v>
      </c>
      <c r="F8834" t="str">
        <f t="shared" si="9949"/>
        <v>Cosmetics</v>
      </c>
      <c r="G8834" s="2">
        <f t="shared" si="9949"/>
        <v>584</v>
      </c>
      <c r="H8834">
        <f t="shared" si="9949"/>
        <v>1</v>
      </c>
      <c r="I8834" s="2">
        <f t="shared" si="9949"/>
        <v>584</v>
      </c>
      <c r="J8834" s="2">
        <f t="shared" si="9949"/>
        <v>408.8</v>
      </c>
      <c r="K8834" s="2">
        <f t="shared" si="9949"/>
        <v>175.2</v>
      </c>
      <c r="L8834" t="str">
        <f t="shared" si="9949"/>
        <v>Chandra</v>
      </c>
      <c r="M8834" t="str">
        <f t="shared" si="9949"/>
        <v>Sulur</v>
      </c>
      <c r="N8834">
        <f t="shared" si="9909"/>
        <v>2</v>
      </c>
      <c r="O8834" s="3" t="str">
        <f t="shared" si="9910"/>
        <v>Sep</v>
      </c>
      <c r="P8834">
        <f t="shared" si="9911"/>
        <v>2020</v>
      </c>
      <c r="Q8834" t="str">
        <f t="shared" si="9912"/>
        <v>Wednesday</v>
      </c>
      <c r="R8834" t="str">
        <f t="shared" si="9913"/>
        <v>Q3</v>
      </c>
    </row>
    <row r="8835" spans="1:18" x14ac:dyDescent="0.25">
      <c r="A8835">
        <f t="shared" si="9906"/>
        <v>3069</v>
      </c>
      <c r="B8835" s="1">
        <f t="shared" si="9907"/>
        <v>44076</v>
      </c>
      <c r="C8835" t="str">
        <f t="shared" ref="C8835:M8835" si="9950">C2984</f>
        <v>Manoj</v>
      </c>
      <c r="D8835">
        <f t="shared" si="9950"/>
        <v>9876548767</v>
      </c>
      <c r="E8835" t="str">
        <f t="shared" si="9950"/>
        <v>Pepsi 1 Lr</v>
      </c>
      <c r="F8835" t="str">
        <f t="shared" si="9950"/>
        <v>Bevarages</v>
      </c>
      <c r="G8835" s="2">
        <f t="shared" si="9950"/>
        <v>75</v>
      </c>
      <c r="H8835">
        <f t="shared" si="9950"/>
        <v>3</v>
      </c>
      <c r="I8835" s="2">
        <f t="shared" si="9950"/>
        <v>225</v>
      </c>
      <c r="J8835" s="2">
        <f t="shared" si="9950"/>
        <v>157.5</v>
      </c>
      <c r="K8835" s="2">
        <f t="shared" si="9950"/>
        <v>67.5</v>
      </c>
      <c r="L8835" t="str">
        <f t="shared" si="9950"/>
        <v>Sindhu</v>
      </c>
      <c r="M8835" t="str">
        <f t="shared" si="9950"/>
        <v>Sulur</v>
      </c>
      <c r="N8835">
        <f t="shared" si="9909"/>
        <v>2</v>
      </c>
      <c r="O8835" s="3" t="str">
        <f t="shared" si="9910"/>
        <v>Sep</v>
      </c>
      <c r="P8835">
        <f t="shared" si="9911"/>
        <v>2020</v>
      </c>
      <c r="Q8835" t="str">
        <f t="shared" si="9912"/>
        <v>Wednesday</v>
      </c>
      <c r="R8835" t="str">
        <f t="shared" si="9913"/>
        <v>Q3</v>
      </c>
    </row>
    <row r="8836" spans="1:18" x14ac:dyDescent="0.25">
      <c r="A8836">
        <f t="shared" si="9906"/>
        <v>3069</v>
      </c>
      <c r="B8836" s="1">
        <f t="shared" si="9907"/>
        <v>44076</v>
      </c>
      <c r="C8836" t="str">
        <f t="shared" ref="C8836:M8836" si="9951">C2985</f>
        <v>sudha</v>
      </c>
      <c r="D8836">
        <f t="shared" si="9951"/>
        <v>8976789034</v>
      </c>
      <c r="E8836" t="str">
        <f t="shared" si="9951"/>
        <v>Rexona 150 GM</v>
      </c>
      <c r="F8836" t="str">
        <f t="shared" si="9951"/>
        <v>Cosmetics</v>
      </c>
      <c r="G8836" s="2">
        <f t="shared" si="9951"/>
        <v>55</v>
      </c>
      <c r="H8836">
        <f t="shared" si="9951"/>
        <v>1</v>
      </c>
      <c r="I8836" s="2">
        <f t="shared" si="9951"/>
        <v>55</v>
      </c>
      <c r="J8836" s="2">
        <f t="shared" si="9951"/>
        <v>38.5</v>
      </c>
      <c r="K8836" s="2">
        <f t="shared" si="9951"/>
        <v>16.5</v>
      </c>
      <c r="L8836" t="str">
        <f t="shared" si="9951"/>
        <v>Sindhu</v>
      </c>
      <c r="M8836" t="str">
        <f t="shared" si="9951"/>
        <v>Sulur</v>
      </c>
      <c r="N8836">
        <f t="shared" si="9909"/>
        <v>2</v>
      </c>
      <c r="O8836" s="3" t="str">
        <f t="shared" si="9910"/>
        <v>Sep</v>
      </c>
      <c r="P8836">
        <f t="shared" si="9911"/>
        <v>2020</v>
      </c>
      <c r="Q8836" t="str">
        <f t="shared" si="9912"/>
        <v>Wednesday</v>
      </c>
      <c r="R8836" t="str">
        <f t="shared" si="9913"/>
        <v>Q3</v>
      </c>
    </row>
    <row r="8837" spans="1:18" x14ac:dyDescent="0.25">
      <c r="A8837">
        <f t="shared" si="9906"/>
        <v>3069</v>
      </c>
      <c r="B8837" s="1">
        <f t="shared" si="9907"/>
        <v>44076</v>
      </c>
      <c r="C8837" t="str">
        <f t="shared" ref="C8837:M8837" si="9952">C2986</f>
        <v>sudha</v>
      </c>
      <c r="D8837">
        <f t="shared" si="9952"/>
        <v>8976789034</v>
      </c>
      <c r="E8837" t="str">
        <f t="shared" si="9952"/>
        <v>Cinthol 100 GM</v>
      </c>
      <c r="F8837" t="str">
        <f t="shared" si="9952"/>
        <v>Cosmetics</v>
      </c>
      <c r="G8837" s="2">
        <f t="shared" si="9952"/>
        <v>45</v>
      </c>
      <c r="H8837">
        <f t="shared" si="9952"/>
        <v>1</v>
      </c>
      <c r="I8837" s="2">
        <f t="shared" si="9952"/>
        <v>45</v>
      </c>
      <c r="J8837" s="2">
        <f t="shared" si="9952"/>
        <v>31.5</v>
      </c>
      <c r="K8837" s="2">
        <f t="shared" si="9952"/>
        <v>13.5</v>
      </c>
      <c r="L8837" t="str">
        <f t="shared" si="9952"/>
        <v>Chandra</v>
      </c>
      <c r="M8837" t="str">
        <f t="shared" si="9952"/>
        <v>Sulur</v>
      </c>
      <c r="N8837">
        <f t="shared" si="9909"/>
        <v>2</v>
      </c>
      <c r="O8837" s="3" t="str">
        <f t="shared" si="9910"/>
        <v>Sep</v>
      </c>
      <c r="P8837">
        <f t="shared" si="9911"/>
        <v>2020</v>
      </c>
      <c r="Q8837" t="str">
        <f t="shared" si="9912"/>
        <v>Wednesday</v>
      </c>
      <c r="R8837" t="str">
        <f t="shared" si="9913"/>
        <v>Q3</v>
      </c>
    </row>
    <row r="8838" spans="1:18" x14ac:dyDescent="0.25">
      <c r="A8838">
        <f t="shared" si="9906"/>
        <v>3069</v>
      </c>
      <c r="B8838" s="1">
        <f t="shared" si="9907"/>
        <v>44076</v>
      </c>
      <c r="C8838" t="str">
        <f t="shared" ref="C8838:M8838" si="9953">C2987</f>
        <v>sudha</v>
      </c>
      <c r="D8838">
        <f t="shared" si="9953"/>
        <v>8976789034</v>
      </c>
      <c r="E8838" t="str">
        <f t="shared" si="9953"/>
        <v>Milk (1 Ltr)</v>
      </c>
      <c r="F8838" t="str">
        <f t="shared" si="9953"/>
        <v>Dairy</v>
      </c>
      <c r="G8838" s="2">
        <f t="shared" si="9953"/>
        <v>40</v>
      </c>
      <c r="H8838">
        <f t="shared" si="9953"/>
        <v>1</v>
      </c>
      <c r="I8838" s="2">
        <f t="shared" si="9953"/>
        <v>40</v>
      </c>
      <c r="J8838" s="2">
        <f t="shared" si="9953"/>
        <v>28</v>
      </c>
      <c r="K8838" s="2">
        <f t="shared" si="9953"/>
        <v>12</v>
      </c>
      <c r="L8838" t="str">
        <f t="shared" si="9953"/>
        <v>Chandra</v>
      </c>
      <c r="M8838" t="str">
        <f t="shared" si="9953"/>
        <v>Sulur</v>
      </c>
      <c r="N8838">
        <f t="shared" si="9909"/>
        <v>2</v>
      </c>
      <c r="O8838" s="3" t="str">
        <f t="shared" si="9910"/>
        <v>Sep</v>
      </c>
      <c r="P8838">
        <f t="shared" si="9911"/>
        <v>2020</v>
      </c>
      <c r="Q8838" t="str">
        <f t="shared" si="9912"/>
        <v>Wednesday</v>
      </c>
      <c r="R8838" t="str">
        <f t="shared" si="9913"/>
        <v>Q3</v>
      </c>
    </row>
    <row r="8839" spans="1:18" x14ac:dyDescent="0.25">
      <c r="A8839">
        <f t="shared" si="9906"/>
        <v>3069</v>
      </c>
      <c r="B8839" s="1">
        <f t="shared" si="9907"/>
        <v>44076</v>
      </c>
      <c r="C8839" t="str">
        <f t="shared" ref="C8839:M8839" si="9954">C2988</f>
        <v>sudha</v>
      </c>
      <c r="D8839">
        <f t="shared" si="9954"/>
        <v>8976789034</v>
      </c>
      <c r="E8839" t="str">
        <f t="shared" si="9954"/>
        <v>Pickle 500g</v>
      </c>
      <c r="F8839" t="str">
        <f t="shared" si="9954"/>
        <v>Groceries</v>
      </c>
      <c r="G8839" s="2">
        <f t="shared" si="9954"/>
        <v>67</v>
      </c>
      <c r="H8839">
        <f t="shared" si="9954"/>
        <v>3</v>
      </c>
      <c r="I8839" s="2">
        <f t="shared" si="9954"/>
        <v>201</v>
      </c>
      <c r="J8839" s="2">
        <f t="shared" si="9954"/>
        <v>140.69999999999999</v>
      </c>
      <c r="K8839" s="2">
        <f t="shared" si="9954"/>
        <v>60.300000000000011</v>
      </c>
      <c r="L8839" t="str">
        <f t="shared" si="9954"/>
        <v>Rajan</v>
      </c>
      <c r="M8839" t="str">
        <f t="shared" si="9954"/>
        <v>Sulur</v>
      </c>
      <c r="N8839">
        <f t="shared" si="9909"/>
        <v>2</v>
      </c>
      <c r="O8839" s="3" t="str">
        <f t="shared" si="9910"/>
        <v>Sep</v>
      </c>
      <c r="P8839">
        <f t="shared" si="9911"/>
        <v>2020</v>
      </c>
      <c r="Q8839" t="str">
        <f t="shared" si="9912"/>
        <v>Wednesday</v>
      </c>
      <c r="R8839" t="str">
        <f t="shared" si="9913"/>
        <v>Q3</v>
      </c>
    </row>
    <row r="8840" spans="1:18" x14ac:dyDescent="0.25">
      <c r="A8840">
        <f t="shared" si="9906"/>
        <v>3069</v>
      </c>
      <c r="B8840" s="1">
        <f t="shared" si="9907"/>
        <v>44076</v>
      </c>
      <c r="C8840" t="str">
        <f t="shared" ref="C8840:M8840" si="9955">C2989</f>
        <v>sudha</v>
      </c>
      <c r="D8840">
        <f t="shared" si="9955"/>
        <v>8976789034</v>
      </c>
      <c r="E8840" t="str">
        <f t="shared" si="9955"/>
        <v>Salt 1 kg</v>
      </c>
      <c r="F8840" t="str">
        <f t="shared" si="9955"/>
        <v>Groceries</v>
      </c>
      <c r="G8840" s="2">
        <f t="shared" si="9955"/>
        <v>15</v>
      </c>
      <c r="H8840">
        <f t="shared" si="9955"/>
        <v>5</v>
      </c>
      <c r="I8840" s="2">
        <f t="shared" si="9955"/>
        <v>75</v>
      </c>
      <c r="J8840" s="2">
        <f t="shared" si="9955"/>
        <v>52.5</v>
      </c>
      <c r="K8840" s="2">
        <f t="shared" si="9955"/>
        <v>22.5</v>
      </c>
      <c r="L8840" t="str">
        <f t="shared" si="9955"/>
        <v>Chandra</v>
      </c>
      <c r="M8840" t="str">
        <f t="shared" si="9955"/>
        <v>Sulur</v>
      </c>
      <c r="N8840">
        <f t="shared" si="9909"/>
        <v>2</v>
      </c>
      <c r="O8840" s="3" t="str">
        <f t="shared" si="9910"/>
        <v>Sep</v>
      </c>
      <c r="P8840">
        <f t="shared" si="9911"/>
        <v>2020</v>
      </c>
      <c r="Q8840" t="str">
        <f t="shared" si="9912"/>
        <v>Wednesday</v>
      </c>
      <c r="R8840" t="str">
        <f t="shared" si="9913"/>
        <v>Q3</v>
      </c>
    </row>
    <row r="8841" spans="1:18" x14ac:dyDescent="0.25">
      <c r="A8841">
        <f t="shared" si="9906"/>
        <v>3069</v>
      </c>
      <c r="B8841" s="1">
        <f t="shared" si="9907"/>
        <v>44076</v>
      </c>
      <c r="C8841" t="str">
        <f t="shared" ref="C8841:M8841" si="9956">C2990</f>
        <v>sudha</v>
      </c>
      <c r="D8841">
        <f t="shared" si="9956"/>
        <v>8976789034</v>
      </c>
      <c r="E8841" t="str">
        <f t="shared" si="9956"/>
        <v>Maybelline Mattie Lipstic 3.9 g</v>
      </c>
      <c r="F8841" t="str">
        <f t="shared" si="9956"/>
        <v>Cosmetics</v>
      </c>
      <c r="G8841" s="2">
        <f t="shared" si="9956"/>
        <v>262</v>
      </c>
      <c r="H8841">
        <f t="shared" si="9956"/>
        <v>1</v>
      </c>
      <c r="I8841" s="2">
        <f t="shared" si="9956"/>
        <v>262</v>
      </c>
      <c r="J8841" s="2">
        <f t="shared" si="9956"/>
        <v>183.4</v>
      </c>
      <c r="K8841" s="2">
        <f t="shared" si="9956"/>
        <v>78.599999999999994</v>
      </c>
      <c r="L8841" t="str">
        <f t="shared" si="9956"/>
        <v>Sindhu</v>
      </c>
      <c r="M8841" t="str">
        <f t="shared" si="9956"/>
        <v>Sulur</v>
      </c>
      <c r="N8841">
        <f t="shared" si="9909"/>
        <v>2</v>
      </c>
      <c r="O8841" s="3" t="str">
        <f t="shared" si="9910"/>
        <v>Sep</v>
      </c>
      <c r="P8841">
        <f t="shared" si="9911"/>
        <v>2020</v>
      </c>
      <c r="Q8841" t="str">
        <f t="shared" si="9912"/>
        <v>Wednesday</v>
      </c>
      <c r="R8841" t="str">
        <f t="shared" si="9913"/>
        <v>Q3</v>
      </c>
    </row>
    <row r="8842" spans="1:18" x14ac:dyDescent="0.25">
      <c r="A8842">
        <f t="shared" si="9906"/>
        <v>3070</v>
      </c>
      <c r="B8842" s="1">
        <f t="shared" si="9907"/>
        <v>44076</v>
      </c>
      <c r="C8842" t="str">
        <f t="shared" ref="C8842:M8842" si="9957">C2991</f>
        <v>sudha</v>
      </c>
      <c r="D8842">
        <f t="shared" si="9957"/>
        <v>8976789034</v>
      </c>
      <c r="E8842" t="str">
        <f t="shared" si="9957"/>
        <v>Faces Long Wear Eye Pencil</v>
      </c>
      <c r="F8842" t="str">
        <f t="shared" si="9957"/>
        <v>Cosmetics</v>
      </c>
      <c r="G8842" s="2">
        <f t="shared" si="9957"/>
        <v>349</v>
      </c>
      <c r="H8842">
        <f t="shared" si="9957"/>
        <v>1</v>
      </c>
      <c r="I8842" s="2">
        <f t="shared" si="9957"/>
        <v>349</v>
      </c>
      <c r="J8842" s="2">
        <f t="shared" si="9957"/>
        <v>244.3</v>
      </c>
      <c r="K8842" s="2">
        <f t="shared" si="9957"/>
        <v>104.69999999999999</v>
      </c>
      <c r="L8842" t="str">
        <f t="shared" si="9957"/>
        <v>Chandra</v>
      </c>
      <c r="M8842" t="str">
        <f t="shared" si="9957"/>
        <v>Sulur</v>
      </c>
      <c r="N8842">
        <f t="shared" si="9909"/>
        <v>2</v>
      </c>
      <c r="O8842" s="3" t="str">
        <f t="shared" si="9910"/>
        <v>Sep</v>
      </c>
      <c r="P8842">
        <f t="shared" si="9911"/>
        <v>2020</v>
      </c>
      <c r="Q8842" t="str">
        <f t="shared" si="9912"/>
        <v>Wednesday</v>
      </c>
      <c r="R8842" t="str">
        <f t="shared" si="9913"/>
        <v>Q3</v>
      </c>
    </row>
    <row r="8843" spans="1:18" x14ac:dyDescent="0.25">
      <c r="A8843">
        <f t="shared" si="9906"/>
        <v>3070</v>
      </c>
      <c r="B8843" s="1">
        <f t="shared" si="9907"/>
        <v>44076</v>
      </c>
      <c r="C8843" t="str">
        <f t="shared" ref="C8843:M8843" si="9958">C2992</f>
        <v>sudha</v>
      </c>
      <c r="D8843">
        <f t="shared" si="9958"/>
        <v>8976789034</v>
      </c>
      <c r="E8843" t="str">
        <f t="shared" si="9958"/>
        <v>Revlon Charlie Blue 100 ML</v>
      </c>
      <c r="F8843" t="str">
        <f t="shared" si="9958"/>
        <v>Cosmetics</v>
      </c>
      <c r="G8843" s="2">
        <f t="shared" si="9958"/>
        <v>537</v>
      </c>
      <c r="H8843">
        <f t="shared" si="9958"/>
        <v>1</v>
      </c>
      <c r="I8843" s="2">
        <f t="shared" si="9958"/>
        <v>537</v>
      </c>
      <c r="J8843" s="2">
        <f t="shared" si="9958"/>
        <v>375.9</v>
      </c>
      <c r="K8843" s="2">
        <f t="shared" si="9958"/>
        <v>161.10000000000002</v>
      </c>
      <c r="L8843" t="str">
        <f t="shared" si="9958"/>
        <v>Chandra</v>
      </c>
      <c r="M8843" t="str">
        <f t="shared" si="9958"/>
        <v>Sulur</v>
      </c>
      <c r="N8843">
        <f t="shared" si="9909"/>
        <v>2</v>
      </c>
      <c r="O8843" s="3" t="str">
        <f t="shared" si="9910"/>
        <v>Sep</v>
      </c>
      <c r="P8843">
        <f t="shared" si="9911"/>
        <v>2020</v>
      </c>
      <c r="Q8843" t="str">
        <f t="shared" si="9912"/>
        <v>Wednesday</v>
      </c>
      <c r="R8843" t="str">
        <f t="shared" si="9913"/>
        <v>Q3</v>
      </c>
    </row>
    <row r="8844" spans="1:18" x14ac:dyDescent="0.25">
      <c r="A8844">
        <f t="shared" si="9906"/>
        <v>3070</v>
      </c>
      <c r="B8844" s="1">
        <f t="shared" si="9907"/>
        <v>44076</v>
      </c>
      <c r="C8844" t="str">
        <f t="shared" ref="C8844:M8844" si="9959">C2993</f>
        <v>sudha</v>
      </c>
      <c r="D8844">
        <f t="shared" si="9959"/>
        <v>8976789034</v>
      </c>
      <c r="E8844" t="str">
        <f t="shared" si="9959"/>
        <v>Revlon Charlie White 100 ML</v>
      </c>
      <c r="F8844" t="str">
        <f t="shared" si="9959"/>
        <v>Cosmetics</v>
      </c>
      <c r="G8844" s="2">
        <f t="shared" si="9959"/>
        <v>584</v>
      </c>
      <c r="H8844">
        <f t="shared" si="9959"/>
        <v>1</v>
      </c>
      <c r="I8844" s="2">
        <f t="shared" si="9959"/>
        <v>584</v>
      </c>
      <c r="J8844" s="2">
        <f t="shared" si="9959"/>
        <v>408.8</v>
      </c>
      <c r="K8844" s="2">
        <f t="shared" si="9959"/>
        <v>175.2</v>
      </c>
      <c r="L8844" t="str">
        <f t="shared" si="9959"/>
        <v>Chandra</v>
      </c>
      <c r="M8844" t="str">
        <f t="shared" si="9959"/>
        <v>Sulur</v>
      </c>
      <c r="N8844">
        <f t="shared" si="9909"/>
        <v>2</v>
      </c>
      <c r="O8844" s="3" t="str">
        <f t="shared" si="9910"/>
        <v>Sep</v>
      </c>
      <c r="P8844">
        <f t="shared" si="9911"/>
        <v>2020</v>
      </c>
      <c r="Q8844" t="str">
        <f t="shared" si="9912"/>
        <v>Wednesday</v>
      </c>
      <c r="R8844" t="str">
        <f t="shared" si="9913"/>
        <v>Q3</v>
      </c>
    </row>
    <row r="8845" spans="1:18" x14ac:dyDescent="0.25">
      <c r="A8845">
        <f t="shared" si="9906"/>
        <v>3071</v>
      </c>
      <c r="B8845" s="1">
        <f t="shared" si="9907"/>
        <v>44076</v>
      </c>
      <c r="C8845" t="str">
        <f t="shared" ref="C8845:M8845" si="9960">C2994</f>
        <v>Rajesh singh</v>
      </c>
      <c r="D8845">
        <f t="shared" si="9960"/>
        <v>9876548767</v>
      </c>
      <c r="E8845" t="str">
        <f t="shared" si="9960"/>
        <v>Rexona 150 GM</v>
      </c>
      <c r="F8845" t="str">
        <f t="shared" si="9960"/>
        <v>Cosmetics</v>
      </c>
      <c r="G8845" s="2">
        <f t="shared" si="9960"/>
        <v>55</v>
      </c>
      <c r="H8845">
        <f t="shared" si="9960"/>
        <v>1</v>
      </c>
      <c r="I8845" s="2">
        <f t="shared" si="9960"/>
        <v>55</v>
      </c>
      <c r="J8845" s="2">
        <f t="shared" si="9960"/>
        <v>38.5</v>
      </c>
      <c r="K8845" s="2">
        <f t="shared" si="9960"/>
        <v>16.5</v>
      </c>
      <c r="L8845" t="str">
        <f t="shared" si="9960"/>
        <v>Ranjith</v>
      </c>
      <c r="M8845" t="str">
        <f t="shared" si="9960"/>
        <v>Sulur</v>
      </c>
      <c r="N8845">
        <f t="shared" si="9909"/>
        <v>2</v>
      </c>
      <c r="O8845" s="3" t="str">
        <f t="shared" si="9910"/>
        <v>Sep</v>
      </c>
      <c r="P8845">
        <f t="shared" si="9911"/>
        <v>2020</v>
      </c>
      <c r="Q8845" t="str">
        <f t="shared" si="9912"/>
        <v>Wednesday</v>
      </c>
      <c r="R8845" t="str">
        <f t="shared" si="9913"/>
        <v>Q3</v>
      </c>
    </row>
    <row r="8846" spans="1:18" x14ac:dyDescent="0.25">
      <c r="A8846">
        <f t="shared" si="9906"/>
        <v>3071</v>
      </c>
      <c r="B8846" s="1">
        <f t="shared" si="9907"/>
        <v>44076</v>
      </c>
      <c r="C8846" t="str">
        <f t="shared" ref="C8846:M8846" si="9961">C2995</f>
        <v>Rajesh singh</v>
      </c>
      <c r="D8846">
        <f t="shared" si="9961"/>
        <v>9876548767</v>
      </c>
      <c r="E8846" t="str">
        <f t="shared" si="9961"/>
        <v>Cinthol 100 GM</v>
      </c>
      <c r="F8846" t="str">
        <f t="shared" si="9961"/>
        <v>Cosmetics</v>
      </c>
      <c r="G8846" s="2">
        <f t="shared" si="9961"/>
        <v>45</v>
      </c>
      <c r="H8846">
        <f t="shared" si="9961"/>
        <v>1</v>
      </c>
      <c r="I8846" s="2">
        <f t="shared" si="9961"/>
        <v>45</v>
      </c>
      <c r="J8846" s="2">
        <f t="shared" si="9961"/>
        <v>31.5</v>
      </c>
      <c r="K8846" s="2">
        <f t="shared" si="9961"/>
        <v>13.5</v>
      </c>
      <c r="L8846" t="str">
        <f t="shared" si="9961"/>
        <v>Ranjith</v>
      </c>
      <c r="M8846" t="str">
        <f t="shared" si="9961"/>
        <v>Sulur</v>
      </c>
      <c r="N8846">
        <f t="shared" si="9909"/>
        <v>2</v>
      </c>
      <c r="O8846" s="3" t="str">
        <f t="shared" si="9910"/>
        <v>Sep</v>
      </c>
      <c r="P8846">
        <f t="shared" si="9911"/>
        <v>2020</v>
      </c>
      <c r="Q8846" t="str">
        <f t="shared" si="9912"/>
        <v>Wednesday</v>
      </c>
      <c r="R8846" t="str">
        <f t="shared" si="9913"/>
        <v>Q3</v>
      </c>
    </row>
    <row r="8847" spans="1:18" x14ac:dyDescent="0.25">
      <c r="A8847">
        <f t="shared" si="9906"/>
        <v>3071</v>
      </c>
      <c r="B8847" s="1">
        <f t="shared" si="9907"/>
        <v>44076</v>
      </c>
      <c r="C8847" t="str">
        <f t="shared" ref="C8847:M8847" si="9962">C2996</f>
        <v>Rajesh singh</v>
      </c>
      <c r="D8847">
        <f t="shared" si="9962"/>
        <v>9876548767</v>
      </c>
      <c r="E8847" t="str">
        <f t="shared" si="9962"/>
        <v>Rexona 150 GM</v>
      </c>
      <c r="F8847" t="str">
        <f t="shared" si="9962"/>
        <v>Cosmetics</v>
      </c>
      <c r="G8847" s="2">
        <f t="shared" si="9962"/>
        <v>55</v>
      </c>
      <c r="H8847">
        <f t="shared" si="9962"/>
        <v>1</v>
      </c>
      <c r="I8847" s="2">
        <f t="shared" si="9962"/>
        <v>55</v>
      </c>
      <c r="J8847" s="2">
        <f t="shared" si="9962"/>
        <v>38.5</v>
      </c>
      <c r="K8847" s="2">
        <f t="shared" si="9962"/>
        <v>16.5</v>
      </c>
      <c r="L8847" t="str">
        <f t="shared" si="9962"/>
        <v>Sindhu</v>
      </c>
      <c r="M8847" t="str">
        <f t="shared" si="9962"/>
        <v>Sulur</v>
      </c>
      <c r="N8847">
        <f t="shared" si="9909"/>
        <v>2</v>
      </c>
      <c r="O8847" s="3" t="str">
        <f t="shared" si="9910"/>
        <v>Sep</v>
      </c>
      <c r="P8847">
        <f t="shared" si="9911"/>
        <v>2020</v>
      </c>
      <c r="Q8847" t="str">
        <f t="shared" si="9912"/>
        <v>Wednesday</v>
      </c>
      <c r="R8847" t="str">
        <f t="shared" si="9913"/>
        <v>Q3</v>
      </c>
    </row>
    <row r="8848" spans="1:18" x14ac:dyDescent="0.25">
      <c r="A8848">
        <f t="shared" si="9906"/>
        <v>3071</v>
      </c>
      <c r="B8848" s="1">
        <f t="shared" si="9907"/>
        <v>44076</v>
      </c>
      <c r="C8848" t="str">
        <f t="shared" ref="C8848:M8848" si="9963">C2997</f>
        <v>suma ranjan</v>
      </c>
      <c r="D8848">
        <f t="shared" si="9963"/>
        <v>8976789077</v>
      </c>
      <c r="E8848" t="str">
        <f t="shared" si="9963"/>
        <v>Bread Sandwich</v>
      </c>
      <c r="F8848" t="str">
        <f t="shared" si="9963"/>
        <v>Groceries</v>
      </c>
      <c r="G8848" s="2">
        <f t="shared" si="9963"/>
        <v>70</v>
      </c>
      <c r="H8848">
        <f t="shared" si="9963"/>
        <v>3</v>
      </c>
      <c r="I8848" s="2">
        <f t="shared" si="9963"/>
        <v>210</v>
      </c>
      <c r="J8848" s="2">
        <f t="shared" si="9963"/>
        <v>147</v>
      </c>
      <c r="K8848" s="2">
        <f t="shared" si="9963"/>
        <v>63</v>
      </c>
      <c r="L8848" t="str">
        <f t="shared" si="9963"/>
        <v>Chandra</v>
      </c>
      <c r="M8848" t="str">
        <f t="shared" si="9963"/>
        <v>Sulur</v>
      </c>
      <c r="N8848">
        <f t="shared" si="9909"/>
        <v>2</v>
      </c>
      <c r="O8848" s="3" t="str">
        <f t="shared" si="9910"/>
        <v>Sep</v>
      </c>
      <c r="P8848">
        <f t="shared" si="9911"/>
        <v>2020</v>
      </c>
      <c r="Q8848" t="str">
        <f t="shared" si="9912"/>
        <v>Wednesday</v>
      </c>
      <c r="R8848" t="str">
        <f t="shared" si="9913"/>
        <v>Q3</v>
      </c>
    </row>
    <row r="8849" spans="1:18" x14ac:dyDescent="0.25">
      <c r="A8849">
        <f t="shared" si="9906"/>
        <v>3072</v>
      </c>
      <c r="B8849" s="1">
        <f t="shared" si="9907"/>
        <v>44076</v>
      </c>
      <c r="C8849" t="str">
        <f t="shared" ref="C8849:M8849" si="9964">C2998</f>
        <v>suma ranjan</v>
      </c>
      <c r="D8849">
        <f t="shared" si="9964"/>
        <v>8976789077</v>
      </c>
      <c r="E8849" t="str">
        <f t="shared" si="9964"/>
        <v>Rexona 150 GM</v>
      </c>
      <c r="F8849" t="str">
        <f t="shared" si="9964"/>
        <v>Cosmetics</v>
      </c>
      <c r="G8849" s="2">
        <f t="shared" si="9964"/>
        <v>55</v>
      </c>
      <c r="H8849">
        <f t="shared" si="9964"/>
        <v>1</v>
      </c>
      <c r="I8849" s="2">
        <f t="shared" si="9964"/>
        <v>55</v>
      </c>
      <c r="J8849" s="2">
        <f t="shared" si="9964"/>
        <v>38.5</v>
      </c>
      <c r="K8849" s="2">
        <f t="shared" si="9964"/>
        <v>16.5</v>
      </c>
      <c r="L8849" t="str">
        <f t="shared" si="9964"/>
        <v>Chandra</v>
      </c>
      <c r="M8849" t="str">
        <f t="shared" si="9964"/>
        <v>Sulur</v>
      </c>
      <c r="N8849">
        <f t="shared" si="9909"/>
        <v>2</v>
      </c>
      <c r="O8849" s="3" t="str">
        <f t="shared" si="9910"/>
        <v>Sep</v>
      </c>
      <c r="P8849">
        <f t="shared" si="9911"/>
        <v>2020</v>
      </c>
      <c r="Q8849" t="str">
        <f t="shared" si="9912"/>
        <v>Wednesday</v>
      </c>
      <c r="R8849" t="str">
        <f t="shared" si="9913"/>
        <v>Q3</v>
      </c>
    </row>
    <row r="8850" spans="1:18" x14ac:dyDescent="0.25">
      <c r="A8850">
        <f t="shared" si="9906"/>
        <v>3072</v>
      </c>
      <c r="B8850" s="1">
        <f t="shared" si="9907"/>
        <v>44076</v>
      </c>
      <c r="C8850" t="str">
        <f t="shared" ref="C8850:M8850" si="9965">C2999</f>
        <v>suma ranjan</v>
      </c>
      <c r="D8850">
        <f t="shared" si="9965"/>
        <v>8976789077</v>
      </c>
      <c r="E8850" t="str">
        <f t="shared" si="9965"/>
        <v>Cinthol 100 GM</v>
      </c>
      <c r="F8850" t="str">
        <f t="shared" si="9965"/>
        <v>Cosmetics</v>
      </c>
      <c r="G8850" s="2">
        <f t="shared" si="9965"/>
        <v>45</v>
      </c>
      <c r="H8850">
        <f t="shared" si="9965"/>
        <v>1</v>
      </c>
      <c r="I8850" s="2">
        <f t="shared" si="9965"/>
        <v>45</v>
      </c>
      <c r="J8850" s="2">
        <f t="shared" si="9965"/>
        <v>31.5</v>
      </c>
      <c r="K8850" s="2">
        <f t="shared" si="9965"/>
        <v>13.5</v>
      </c>
      <c r="L8850" t="str">
        <f t="shared" si="9965"/>
        <v>Ranjith</v>
      </c>
      <c r="M8850" t="str">
        <f t="shared" si="9965"/>
        <v>Sulur</v>
      </c>
      <c r="N8850">
        <f t="shared" si="9909"/>
        <v>2</v>
      </c>
      <c r="O8850" s="3" t="str">
        <f t="shared" si="9910"/>
        <v>Sep</v>
      </c>
      <c r="P8850">
        <f t="shared" si="9911"/>
        <v>2020</v>
      </c>
      <c r="Q8850" t="str">
        <f t="shared" si="9912"/>
        <v>Wednesday</v>
      </c>
      <c r="R8850" t="str">
        <f t="shared" si="9913"/>
        <v>Q3</v>
      </c>
    </row>
    <row r="8851" spans="1:18" x14ac:dyDescent="0.25">
      <c r="A8851">
        <f t="shared" si="9906"/>
        <v>3072</v>
      </c>
      <c r="B8851" s="1">
        <f t="shared" si="9907"/>
        <v>44076</v>
      </c>
      <c r="C8851" t="str">
        <f t="shared" ref="C8851:M8851" si="9966">C3000</f>
        <v>suma ranjan</v>
      </c>
      <c r="D8851">
        <f t="shared" si="9966"/>
        <v>8976789077</v>
      </c>
      <c r="E8851" t="str">
        <f t="shared" si="9966"/>
        <v>Milk (1 Ltr)</v>
      </c>
      <c r="F8851" t="str">
        <f t="shared" si="9966"/>
        <v>Dairy</v>
      </c>
      <c r="G8851" s="2">
        <f t="shared" si="9966"/>
        <v>40</v>
      </c>
      <c r="H8851">
        <f t="shared" si="9966"/>
        <v>1</v>
      </c>
      <c r="I8851" s="2">
        <f t="shared" si="9966"/>
        <v>40</v>
      </c>
      <c r="J8851" s="2">
        <f t="shared" si="9966"/>
        <v>28</v>
      </c>
      <c r="K8851" s="2">
        <f t="shared" si="9966"/>
        <v>12</v>
      </c>
      <c r="L8851" t="str">
        <f t="shared" si="9966"/>
        <v>Ranjith</v>
      </c>
      <c r="M8851" t="str">
        <f t="shared" si="9966"/>
        <v>Sulur</v>
      </c>
      <c r="N8851">
        <f t="shared" si="9909"/>
        <v>2</v>
      </c>
      <c r="O8851" s="3" t="str">
        <f t="shared" si="9910"/>
        <v>Sep</v>
      </c>
      <c r="P8851">
        <f t="shared" si="9911"/>
        <v>2020</v>
      </c>
      <c r="Q8851" t="str">
        <f t="shared" si="9912"/>
        <v>Wednesday</v>
      </c>
      <c r="R8851" t="str">
        <f t="shared" si="9913"/>
        <v>Q3</v>
      </c>
    </row>
    <row r="8852" spans="1:18" x14ac:dyDescent="0.25">
      <c r="A8852">
        <f t="shared" si="9906"/>
        <v>3072</v>
      </c>
      <c r="B8852" s="1">
        <f t="shared" si="9907"/>
        <v>44076</v>
      </c>
      <c r="C8852" t="str">
        <f t="shared" ref="C8852:M8852" si="9967">C3001</f>
        <v>Suresh</v>
      </c>
      <c r="D8852">
        <f t="shared" si="9967"/>
        <v>8976789065</v>
      </c>
      <c r="E8852" t="str">
        <f t="shared" si="9967"/>
        <v>Pickle 500g</v>
      </c>
      <c r="F8852" t="str">
        <f t="shared" si="9967"/>
        <v>Groceries</v>
      </c>
      <c r="G8852" s="2">
        <f t="shared" si="9967"/>
        <v>67</v>
      </c>
      <c r="H8852">
        <f t="shared" si="9967"/>
        <v>3</v>
      </c>
      <c r="I8852" s="2">
        <f t="shared" si="9967"/>
        <v>201</v>
      </c>
      <c r="J8852" s="2">
        <f t="shared" si="9967"/>
        <v>140.69999999999999</v>
      </c>
      <c r="K8852" s="2">
        <f t="shared" si="9967"/>
        <v>60.300000000000011</v>
      </c>
      <c r="L8852" t="str">
        <f t="shared" si="9967"/>
        <v>Chandra</v>
      </c>
      <c r="M8852" t="str">
        <f t="shared" si="9967"/>
        <v>Sulur</v>
      </c>
      <c r="N8852">
        <f t="shared" si="9909"/>
        <v>2</v>
      </c>
      <c r="O8852" s="3" t="str">
        <f t="shared" si="9910"/>
        <v>Sep</v>
      </c>
      <c r="P8852">
        <f t="shared" si="9911"/>
        <v>2020</v>
      </c>
      <c r="Q8852" t="str">
        <f t="shared" si="9912"/>
        <v>Wednesday</v>
      </c>
      <c r="R8852" t="str">
        <f t="shared" si="9913"/>
        <v>Q3</v>
      </c>
    </row>
    <row r="8853" spans="1:18" x14ac:dyDescent="0.25">
      <c r="A8853">
        <f t="shared" si="9906"/>
        <v>3072</v>
      </c>
      <c r="B8853" s="1">
        <f t="shared" si="9907"/>
        <v>44076</v>
      </c>
      <c r="C8853" t="str">
        <f t="shared" ref="C8853:M8853" si="9968">C3002</f>
        <v>Suresh</v>
      </c>
      <c r="D8853">
        <f t="shared" si="9968"/>
        <v>8976789065</v>
      </c>
      <c r="E8853" t="str">
        <f t="shared" si="9968"/>
        <v>Salt 1 kg</v>
      </c>
      <c r="F8853" t="str">
        <f t="shared" si="9968"/>
        <v>Groceries</v>
      </c>
      <c r="G8853" s="2">
        <f t="shared" si="9968"/>
        <v>15</v>
      </c>
      <c r="H8853">
        <f t="shared" si="9968"/>
        <v>10</v>
      </c>
      <c r="I8853" s="2">
        <f t="shared" si="9968"/>
        <v>150</v>
      </c>
      <c r="J8853" s="2">
        <f t="shared" si="9968"/>
        <v>105</v>
      </c>
      <c r="K8853" s="2">
        <f t="shared" si="9968"/>
        <v>45</v>
      </c>
      <c r="L8853" t="str">
        <f t="shared" si="9968"/>
        <v>Rajan</v>
      </c>
      <c r="M8853" t="str">
        <f t="shared" si="9968"/>
        <v>Sulur</v>
      </c>
      <c r="N8853">
        <f t="shared" si="9909"/>
        <v>2</v>
      </c>
      <c r="O8853" s="3" t="str">
        <f t="shared" si="9910"/>
        <v>Sep</v>
      </c>
      <c r="P8853">
        <f t="shared" si="9911"/>
        <v>2020</v>
      </c>
      <c r="Q8853" t="str">
        <f t="shared" si="9912"/>
        <v>Wednesday</v>
      </c>
      <c r="R8853" t="str">
        <f t="shared" si="9913"/>
        <v>Q3</v>
      </c>
    </row>
    <row r="8854" spans="1:18" x14ac:dyDescent="0.25">
      <c r="A8854">
        <f t="shared" si="9906"/>
        <v>3072</v>
      </c>
      <c r="B8854" s="1">
        <f t="shared" si="9907"/>
        <v>44076</v>
      </c>
      <c r="C8854" t="str">
        <f t="shared" ref="C8854:M8854" si="9969">C3003</f>
        <v>Suresh</v>
      </c>
      <c r="D8854">
        <f t="shared" si="9969"/>
        <v>8976789065</v>
      </c>
      <c r="E8854" t="str">
        <f t="shared" si="9969"/>
        <v>Maybelline Mattie Lipstic 3.9 g</v>
      </c>
      <c r="F8854" t="str">
        <f t="shared" si="9969"/>
        <v>Cosmetics</v>
      </c>
      <c r="G8854" s="2">
        <f t="shared" si="9969"/>
        <v>262</v>
      </c>
      <c r="H8854">
        <f t="shared" si="9969"/>
        <v>1</v>
      </c>
      <c r="I8854" s="2">
        <f t="shared" si="9969"/>
        <v>262</v>
      </c>
      <c r="J8854" s="2">
        <f t="shared" si="9969"/>
        <v>183.4</v>
      </c>
      <c r="K8854" s="2">
        <f t="shared" si="9969"/>
        <v>78.599999999999994</v>
      </c>
      <c r="L8854" t="str">
        <f t="shared" si="9969"/>
        <v>Sindhu</v>
      </c>
      <c r="M8854" t="str">
        <f t="shared" si="9969"/>
        <v>Sulur</v>
      </c>
      <c r="N8854">
        <f t="shared" si="9909"/>
        <v>2</v>
      </c>
      <c r="O8854" s="3" t="str">
        <f t="shared" si="9910"/>
        <v>Sep</v>
      </c>
      <c r="P8854">
        <f t="shared" si="9911"/>
        <v>2020</v>
      </c>
      <c r="Q8854" t="str">
        <f t="shared" si="9912"/>
        <v>Wednesday</v>
      </c>
      <c r="R8854" t="str">
        <f t="shared" si="9913"/>
        <v>Q3</v>
      </c>
    </row>
    <row r="8855" spans="1:18" x14ac:dyDescent="0.25">
      <c r="A8855">
        <f t="shared" si="9906"/>
        <v>3073</v>
      </c>
      <c r="B8855" s="1">
        <f t="shared" si="9907"/>
        <v>44076</v>
      </c>
      <c r="C8855" t="str">
        <f t="shared" ref="C8855:M8855" si="9970">C3004</f>
        <v>Suresh</v>
      </c>
      <c r="D8855">
        <f t="shared" si="9970"/>
        <v>8976789065</v>
      </c>
      <c r="E8855" t="str">
        <f t="shared" si="9970"/>
        <v>Faces Long Wear Eye Pencil</v>
      </c>
      <c r="F8855" t="str">
        <f t="shared" si="9970"/>
        <v>Cosmetics</v>
      </c>
      <c r="G8855" s="2">
        <f t="shared" si="9970"/>
        <v>349</v>
      </c>
      <c r="H8855">
        <f t="shared" si="9970"/>
        <v>1</v>
      </c>
      <c r="I8855" s="2">
        <f t="shared" si="9970"/>
        <v>349</v>
      </c>
      <c r="J8855" s="2">
        <f t="shared" si="9970"/>
        <v>244.3</v>
      </c>
      <c r="K8855" s="2">
        <f t="shared" si="9970"/>
        <v>104.69999999999999</v>
      </c>
      <c r="L8855" t="str">
        <f t="shared" si="9970"/>
        <v>Ranjith</v>
      </c>
      <c r="M8855" t="str">
        <f t="shared" si="9970"/>
        <v>Sulur</v>
      </c>
      <c r="N8855">
        <f t="shared" si="9909"/>
        <v>2</v>
      </c>
      <c r="O8855" s="3" t="str">
        <f t="shared" si="9910"/>
        <v>Sep</v>
      </c>
      <c r="P8855">
        <f t="shared" si="9911"/>
        <v>2020</v>
      </c>
      <c r="Q8855" t="str">
        <f t="shared" si="9912"/>
        <v>Wednesday</v>
      </c>
      <c r="R8855" t="str">
        <f t="shared" si="9913"/>
        <v>Q3</v>
      </c>
    </row>
    <row r="8856" spans="1:18" x14ac:dyDescent="0.25">
      <c r="A8856">
        <f t="shared" si="9906"/>
        <v>3073</v>
      </c>
      <c r="B8856" s="1">
        <f t="shared" si="9907"/>
        <v>44076</v>
      </c>
      <c r="C8856" t="str">
        <f t="shared" ref="C8856:M8856" si="9971">C3005</f>
        <v>Suresh</v>
      </c>
      <c r="D8856">
        <f t="shared" si="9971"/>
        <v>8976789065</v>
      </c>
      <c r="E8856" t="str">
        <f t="shared" si="9971"/>
        <v>Revlon Charlie Blue 100 ML</v>
      </c>
      <c r="F8856" t="str">
        <f t="shared" si="9971"/>
        <v>Cosmetics</v>
      </c>
      <c r="G8856" s="2">
        <f t="shared" si="9971"/>
        <v>537</v>
      </c>
      <c r="H8856">
        <f t="shared" si="9971"/>
        <v>1</v>
      </c>
      <c r="I8856" s="2">
        <f t="shared" si="9971"/>
        <v>537</v>
      </c>
      <c r="J8856" s="2">
        <f t="shared" si="9971"/>
        <v>375.9</v>
      </c>
      <c r="K8856" s="2">
        <f t="shared" si="9971"/>
        <v>161.10000000000002</v>
      </c>
      <c r="L8856" t="str">
        <f t="shared" si="9971"/>
        <v>Sindhu</v>
      </c>
      <c r="M8856" t="str">
        <f t="shared" si="9971"/>
        <v>Sulur</v>
      </c>
      <c r="N8856">
        <f t="shared" si="9909"/>
        <v>2</v>
      </c>
      <c r="O8856" s="3" t="str">
        <f t="shared" si="9910"/>
        <v>Sep</v>
      </c>
      <c r="P8856">
        <f t="shared" si="9911"/>
        <v>2020</v>
      </c>
      <c r="Q8856" t="str">
        <f t="shared" si="9912"/>
        <v>Wednesday</v>
      </c>
      <c r="R8856" t="str">
        <f t="shared" si="9913"/>
        <v>Q3</v>
      </c>
    </row>
    <row r="8857" spans="1:18" x14ac:dyDescent="0.25">
      <c r="A8857">
        <f t="shared" si="9906"/>
        <v>3073</v>
      </c>
      <c r="B8857" s="1">
        <f t="shared" si="9907"/>
        <v>44076</v>
      </c>
      <c r="C8857" t="str">
        <f t="shared" ref="C8857:M8857" si="9972">C3006</f>
        <v>Suresh</v>
      </c>
      <c r="D8857">
        <f t="shared" si="9972"/>
        <v>8976789065</v>
      </c>
      <c r="E8857" t="str">
        <f t="shared" si="9972"/>
        <v>Revlon Charlie White 100 ML</v>
      </c>
      <c r="F8857" t="str">
        <f t="shared" si="9972"/>
        <v>Cosmetics</v>
      </c>
      <c r="G8857" s="2">
        <f t="shared" si="9972"/>
        <v>584</v>
      </c>
      <c r="H8857">
        <f t="shared" si="9972"/>
        <v>1</v>
      </c>
      <c r="I8857" s="2">
        <f t="shared" si="9972"/>
        <v>584</v>
      </c>
      <c r="J8857" s="2">
        <f t="shared" si="9972"/>
        <v>408.8</v>
      </c>
      <c r="K8857" s="2">
        <f t="shared" si="9972"/>
        <v>175.2</v>
      </c>
      <c r="L8857" t="str">
        <f t="shared" si="9972"/>
        <v>Chandra</v>
      </c>
      <c r="M8857" t="str">
        <f t="shared" si="9972"/>
        <v>Sulur</v>
      </c>
      <c r="N8857">
        <f t="shared" si="9909"/>
        <v>2</v>
      </c>
      <c r="O8857" s="3" t="str">
        <f t="shared" si="9910"/>
        <v>Sep</v>
      </c>
      <c r="P8857">
        <f t="shared" si="9911"/>
        <v>2020</v>
      </c>
      <c r="Q8857" t="str">
        <f t="shared" si="9912"/>
        <v>Wednesday</v>
      </c>
      <c r="R8857" t="str">
        <f t="shared" si="9913"/>
        <v>Q3</v>
      </c>
    </row>
    <row r="8858" spans="1:18" x14ac:dyDescent="0.25">
      <c r="A8858">
        <f t="shared" si="9906"/>
        <v>3073</v>
      </c>
      <c r="B8858" s="1">
        <f t="shared" si="9907"/>
        <v>44077</v>
      </c>
      <c r="C8858" t="str">
        <f t="shared" ref="C8858:M8858" si="9973">C3007</f>
        <v>Rajesh singh</v>
      </c>
      <c r="D8858">
        <f t="shared" si="9973"/>
        <v>9876548767</v>
      </c>
      <c r="E8858" t="str">
        <f t="shared" si="9973"/>
        <v>Pepsi 1 Lr</v>
      </c>
      <c r="F8858" t="str">
        <f t="shared" si="9973"/>
        <v>Bevarages</v>
      </c>
      <c r="G8858" s="2">
        <f t="shared" si="9973"/>
        <v>75</v>
      </c>
      <c r="H8858">
        <f t="shared" si="9973"/>
        <v>4</v>
      </c>
      <c r="I8858" s="2">
        <f t="shared" si="9973"/>
        <v>300</v>
      </c>
      <c r="J8858" s="2">
        <f t="shared" si="9973"/>
        <v>210</v>
      </c>
      <c r="K8858" s="2">
        <f t="shared" si="9973"/>
        <v>90</v>
      </c>
      <c r="L8858" t="str">
        <f t="shared" si="9973"/>
        <v>Ranjith</v>
      </c>
      <c r="M8858" t="str">
        <f t="shared" si="9973"/>
        <v>Sulur</v>
      </c>
      <c r="N8858">
        <f t="shared" si="9909"/>
        <v>3</v>
      </c>
      <c r="O8858" s="3" t="str">
        <f t="shared" si="9910"/>
        <v>Sep</v>
      </c>
      <c r="P8858">
        <f t="shared" si="9911"/>
        <v>2020</v>
      </c>
      <c r="Q8858" t="str">
        <f t="shared" si="9912"/>
        <v>Thursday</v>
      </c>
      <c r="R8858" t="str">
        <f t="shared" si="9913"/>
        <v>Q3</v>
      </c>
    </row>
    <row r="8859" spans="1:18" x14ac:dyDescent="0.25">
      <c r="A8859">
        <f t="shared" si="9906"/>
        <v>3073</v>
      </c>
      <c r="B8859" s="1">
        <f t="shared" si="9907"/>
        <v>44077</v>
      </c>
      <c r="C8859" t="str">
        <f t="shared" ref="C8859:M8859" si="9974">C3008</f>
        <v>Rajesh singh</v>
      </c>
      <c r="D8859">
        <f t="shared" si="9974"/>
        <v>9876548767</v>
      </c>
      <c r="E8859" t="str">
        <f t="shared" si="9974"/>
        <v>Mazza 1 Lr</v>
      </c>
      <c r="F8859" t="str">
        <f t="shared" si="9974"/>
        <v>Bevarages</v>
      </c>
      <c r="G8859" s="2">
        <f t="shared" si="9974"/>
        <v>110</v>
      </c>
      <c r="H8859">
        <f t="shared" si="9974"/>
        <v>2</v>
      </c>
      <c r="I8859" s="2">
        <f t="shared" si="9974"/>
        <v>220</v>
      </c>
      <c r="J8859" s="2">
        <f t="shared" si="9974"/>
        <v>154</v>
      </c>
      <c r="K8859" s="2">
        <f t="shared" si="9974"/>
        <v>66</v>
      </c>
      <c r="L8859" t="str">
        <f t="shared" si="9974"/>
        <v>Ranjith</v>
      </c>
      <c r="M8859" t="str">
        <f t="shared" si="9974"/>
        <v>Sulur</v>
      </c>
      <c r="N8859">
        <f t="shared" si="9909"/>
        <v>3</v>
      </c>
      <c r="O8859" s="3" t="str">
        <f t="shared" si="9910"/>
        <v>Sep</v>
      </c>
      <c r="P8859">
        <f t="shared" si="9911"/>
        <v>2020</v>
      </c>
      <c r="Q8859" t="str">
        <f t="shared" si="9912"/>
        <v>Thursday</v>
      </c>
      <c r="R8859" t="str">
        <f t="shared" si="9913"/>
        <v>Q3</v>
      </c>
    </row>
    <row r="8860" spans="1:18" x14ac:dyDescent="0.25">
      <c r="A8860">
        <f t="shared" si="9906"/>
        <v>3074</v>
      </c>
      <c r="B8860" s="1">
        <f t="shared" si="9907"/>
        <v>44077</v>
      </c>
      <c r="C8860" t="str">
        <f t="shared" ref="C8860:M8860" si="9975">C3009</f>
        <v>Rajesh singh</v>
      </c>
      <c r="D8860">
        <f t="shared" si="9975"/>
        <v>9876548767</v>
      </c>
      <c r="E8860" t="str">
        <f t="shared" si="9975"/>
        <v>Cock 1.5 Ltr</v>
      </c>
      <c r="F8860" t="str">
        <f t="shared" si="9975"/>
        <v>Bevarages</v>
      </c>
      <c r="G8860" s="2">
        <f t="shared" si="9975"/>
        <v>90</v>
      </c>
      <c r="H8860">
        <f t="shared" si="9975"/>
        <v>3</v>
      </c>
      <c r="I8860" s="2">
        <f t="shared" si="9975"/>
        <v>270</v>
      </c>
      <c r="J8860" s="2">
        <f t="shared" si="9975"/>
        <v>189</v>
      </c>
      <c r="K8860" s="2">
        <f t="shared" si="9975"/>
        <v>81</v>
      </c>
      <c r="L8860" t="str">
        <f t="shared" si="9975"/>
        <v>Chandra</v>
      </c>
      <c r="M8860" t="str">
        <f t="shared" si="9975"/>
        <v>Sulur</v>
      </c>
      <c r="N8860">
        <f t="shared" si="9909"/>
        <v>3</v>
      </c>
      <c r="O8860" s="3" t="str">
        <f t="shared" si="9910"/>
        <v>Sep</v>
      </c>
      <c r="P8860">
        <f t="shared" si="9911"/>
        <v>2020</v>
      </c>
      <c r="Q8860" t="str">
        <f t="shared" si="9912"/>
        <v>Thursday</v>
      </c>
      <c r="R8860" t="str">
        <f t="shared" si="9913"/>
        <v>Q3</v>
      </c>
    </row>
    <row r="8861" spans="1:18" x14ac:dyDescent="0.25">
      <c r="A8861">
        <f t="shared" si="9906"/>
        <v>3074</v>
      </c>
      <c r="B8861" s="1">
        <f t="shared" si="9907"/>
        <v>44077</v>
      </c>
      <c r="C8861" t="str">
        <f t="shared" ref="C8861:M8861" si="9976">C3010</f>
        <v>Rajesh singh</v>
      </c>
      <c r="D8861">
        <f t="shared" si="9976"/>
        <v>9876548767</v>
      </c>
      <c r="E8861" t="str">
        <f t="shared" si="9976"/>
        <v>Cinthol 100 GM</v>
      </c>
      <c r="F8861" t="str">
        <f t="shared" si="9976"/>
        <v>Cosmetics</v>
      </c>
      <c r="G8861" s="2">
        <f t="shared" si="9976"/>
        <v>45</v>
      </c>
      <c r="H8861">
        <f t="shared" si="9976"/>
        <v>1</v>
      </c>
      <c r="I8861" s="2">
        <f t="shared" si="9976"/>
        <v>45</v>
      </c>
      <c r="J8861" s="2">
        <f t="shared" si="9976"/>
        <v>31.5</v>
      </c>
      <c r="K8861" s="2">
        <f t="shared" si="9976"/>
        <v>13.5</v>
      </c>
      <c r="L8861" t="str">
        <f t="shared" si="9976"/>
        <v>Sindhu</v>
      </c>
      <c r="M8861" t="str">
        <f t="shared" si="9976"/>
        <v>Sulur</v>
      </c>
      <c r="N8861">
        <f t="shared" si="9909"/>
        <v>3</v>
      </c>
      <c r="O8861" s="3" t="str">
        <f t="shared" si="9910"/>
        <v>Sep</v>
      </c>
      <c r="P8861">
        <f t="shared" si="9911"/>
        <v>2020</v>
      </c>
      <c r="Q8861" t="str">
        <f t="shared" si="9912"/>
        <v>Thursday</v>
      </c>
      <c r="R8861" t="str">
        <f t="shared" si="9913"/>
        <v>Q3</v>
      </c>
    </row>
    <row r="8862" spans="1:18" x14ac:dyDescent="0.25">
      <c r="A8862">
        <f t="shared" ref="A8862:A8925" si="9977">1219+A5938</f>
        <v>3074</v>
      </c>
      <c r="B8862" s="1">
        <f t="shared" ref="B8862:B8925" si="9978">B3011+163</f>
        <v>44077</v>
      </c>
      <c r="C8862" t="str">
        <f t="shared" ref="C8862:M8862" si="9979">C3011</f>
        <v>Rajesh singh</v>
      </c>
      <c r="D8862">
        <f t="shared" si="9979"/>
        <v>9876548767</v>
      </c>
      <c r="E8862" t="str">
        <f t="shared" si="9979"/>
        <v>Rexona 150 GM</v>
      </c>
      <c r="F8862" t="str">
        <f t="shared" si="9979"/>
        <v>Cosmetics</v>
      </c>
      <c r="G8862" s="2">
        <f t="shared" si="9979"/>
        <v>55</v>
      </c>
      <c r="H8862">
        <f t="shared" si="9979"/>
        <v>1</v>
      </c>
      <c r="I8862" s="2">
        <f t="shared" si="9979"/>
        <v>55</v>
      </c>
      <c r="J8862" s="2">
        <f t="shared" si="9979"/>
        <v>38.5</v>
      </c>
      <c r="K8862" s="2">
        <f t="shared" si="9979"/>
        <v>16.5</v>
      </c>
      <c r="L8862" t="str">
        <f t="shared" si="9979"/>
        <v>Chandra</v>
      </c>
      <c r="M8862" t="str">
        <f t="shared" si="9979"/>
        <v>Sulur</v>
      </c>
      <c r="N8862">
        <f t="shared" ref="N8862:N8925" si="9980">DAY(B8862)</f>
        <v>3</v>
      </c>
      <c r="O8862" s="3" t="str">
        <f t="shared" ref="O8862:O8925" si="9981">TEXT(B8862,"mmm")</f>
        <v>Sep</v>
      </c>
      <c r="P8862">
        <f t="shared" ref="P8862:P8925" si="9982">YEAR(B8862)</f>
        <v>2020</v>
      </c>
      <c r="Q8862" t="str">
        <f t="shared" ref="Q8862:Q8925" si="9983">TEXT(B8862,"dddd")</f>
        <v>Thursday</v>
      </c>
      <c r="R8862" t="str">
        <f t="shared" ref="R8862:R8925" si="9984">IF(OR(O8862="Jan",O8862="Feb",O8862="Mar"),"Q1",(IF(OR(O8862="Apr",O8862="May",O8862="Jun"),"Q2",(IF(OR(O8862="Jul",O8862="Aug",O8862="Sep"),"Q3","Q4")))))</f>
        <v>Q3</v>
      </c>
    </row>
    <row r="8863" spans="1:18" x14ac:dyDescent="0.25">
      <c r="A8863">
        <f t="shared" si="9977"/>
        <v>3074</v>
      </c>
      <c r="B8863" s="1">
        <f t="shared" si="9978"/>
        <v>44077</v>
      </c>
      <c r="C8863" t="str">
        <f t="shared" ref="C8863:M8863" si="9985">C3012</f>
        <v>suma ranjan</v>
      </c>
      <c r="D8863">
        <f t="shared" si="9985"/>
        <v>8976789077</v>
      </c>
      <c r="E8863" t="str">
        <f t="shared" si="9985"/>
        <v>Milk (1 Ltr)</v>
      </c>
      <c r="F8863" t="str">
        <f t="shared" si="9985"/>
        <v>Dairy</v>
      </c>
      <c r="G8863" s="2">
        <f t="shared" si="9985"/>
        <v>40</v>
      </c>
      <c r="H8863">
        <f t="shared" si="9985"/>
        <v>1</v>
      </c>
      <c r="I8863" s="2">
        <f t="shared" si="9985"/>
        <v>40</v>
      </c>
      <c r="J8863" s="2">
        <f t="shared" si="9985"/>
        <v>28</v>
      </c>
      <c r="K8863" s="2">
        <f t="shared" si="9985"/>
        <v>12</v>
      </c>
      <c r="L8863" t="str">
        <f t="shared" si="9985"/>
        <v>Chandra</v>
      </c>
      <c r="M8863" t="str">
        <f t="shared" si="9985"/>
        <v>Sulur</v>
      </c>
      <c r="N8863">
        <f t="shared" si="9980"/>
        <v>3</v>
      </c>
      <c r="O8863" s="3" t="str">
        <f t="shared" si="9981"/>
        <v>Sep</v>
      </c>
      <c r="P8863">
        <f t="shared" si="9982"/>
        <v>2020</v>
      </c>
      <c r="Q8863" t="str">
        <f t="shared" si="9983"/>
        <v>Thursday</v>
      </c>
      <c r="R8863" t="str">
        <f t="shared" si="9984"/>
        <v>Q3</v>
      </c>
    </row>
    <row r="8864" spans="1:18" x14ac:dyDescent="0.25">
      <c r="A8864">
        <f t="shared" si="9977"/>
        <v>3074</v>
      </c>
      <c r="B8864" s="1">
        <f t="shared" si="9978"/>
        <v>44077</v>
      </c>
      <c r="C8864" t="str">
        <f t="shared" ref="C8864:M8864" si="9986">C3013</f>
        <v>suma ranjan</v>
      </c>
      <c r="D8864">
        <f t="shared" si="9986"/>
        <v>8976789077</v>
      </c>
      <c r="E8864" t="str">
        <f t="shared" si="9986"/>
        <v>Pickle 500g</v>
      </c>
      <c r="F8864" t="str">
        <f t="shared" si="9986"/>
        <v>Groceries</v>
      </c>
      <c r="G8864" s="2">
        <f t="shared" si="9986"/>
        <v>67</v>
      </c>
      <c r="H8864">
        <f t="shared" si="9986"/>
        <v>3</v>
      </c>
      <c r="I8864" s="2">
        <f t="shared" si="9986"/>
        <v>201</v>
      </c>
      <c r="J8864" s="2">
        <f t="shared" si="9986"/>
        <v>140.69999999999999</v>
      </c>
      <c r="K8864" s="2">
        <f t="shared" si="9986"/>
        <v>60.300000000000011</v>
      </c>
      <c r="L8864" t="str">
        <f t="shared" si="9986"/>
        <v>Sindhu</v>
      </c>
      <c r="M8864" t="str">
        <f t="shared" si="9986"/>
        <v>Sulur</v>
      </c>
      <c r="N8864">
        <f t="shared" si="9980"/>
        <v>3</v>
      </c>
      <c r="O8864" s="3" t="str">
        <f t="shared" si="9981"/>
        <v>Sep</v>
      </c>
      <c r="P8864">
        <f t="shared" si="9982"/>
        <v>2020</v>
      </c>
      <c r="Q8864" t="str">
        <f t="shared" si="9983"/>
        <v>Thursday</v>
      </c>
      <c r="R8864" t="str">
        <f t="shared" si="9984"/>
        <v>Q3</v>
      </c>
    </row>
    <row r="8865" spans="1:18" x14ac:dyDescent="0.25">
      <c r="A8865">
        <f t="shared" si="9977"/>
        <v>3074</v>
      </c>
      <c r="B8865" s="1">
        <f t="shared" si="9978"/>
        <v>44077</v>
      </c>
      <c r="C8865" t="str">
        <f t="shared" ref="C8865:M8865" si="9987">C3014</f>
        <v>suma ranjan</v>
      </c>
      <c r="D8865">
        <f t="shared" si="9987"/>
        <v>8976789077</v>
      </c>
      <c r="E8865" t="str">
        <f t="shared" si="9987"/>
        <v>Salt 1 kg</v>
      </c>
      <c r="F8865" t="str">
        <f t="shared" si="9987"/>
        <v>Groceries</v>
      </c>
      <c r="G8865" s="2">
        <f t="shared" si="9987"/>
        <v>15</v>
      </c>
      <c r="H8865">
        <f t="shared" si="9987"/>
        <v>3</v>
      </c>
      <c r="I8865" s="2">
        <f t="shared" si="9987"/>
        <v>45</v>
      </c>
      <c r="J8865" s="2">
        <f t="shared" si="9987"/>
        <v>31.5</v>
      </c>
      <c r="K8865" s="2">
        <f t="shared" si="9987"/>
        <v>13.5</v>
      </c>
      <c r="L8865" t="str">
        <f t="shared" si="9987"/>
        <v>Chandra</v>
      </c>
      <c r="M8865" t="str">
        <f t="shared" si="9987"/>
        <v>Sulur</v>
      </c>
      <c r="N8865">
        <f t="shared" si="9980"/>
        <v>3</v>
      </c>
      <c r="O8865" s="3" t="str">
        <f t="shared" si="9981"/>
        <v>Sep</v>
      </c>
      <c r="P8865">
        <f t="shared" si="9982"/>
        <v>2020</v>
      </c>
      <c r="Q8865" t="str">
        <f t="shared" si="9983"/>
        <v>Thursday</v>
      </c>
      <c r="R8865" t="str">
        <f t="shared" si="9984"/>
        <v>Q3</v>
      </c>
    </row>
    <row r="8866" spans="1:18" x14ac:dyDescent="0.25">
      <c r="A8866">
        <f t="shared" si="9977"/>
        <v>3074</v>
      </c>
      <c r="B8866" s="1">
        <f t="shared" si="9978"/>
        <v>44077</v>
      </c>
      <c r="C8866" t="str">
        <f t="shared" ref="C8866:M8866" si="9988">C3015</f>
        <v>suma ranjan</v>
      </c>
      <c r="D8866">
        <f t="shared" si="9988"/>
        <v>8976789077</v>
      </c>
      <c r="E8866" t="str">
        <f t="shared" si="9988"/>
        <v>Maybelline Mattie Lipstic 3.9 g</v>
      </c>
      <c r="F8866" t="str">
        <f t="shared" si="9988"/>
        <v>Cosmetics</v>
      </c>
      <c r="G8866" s="2">
        <f t="shared" si="9988"/>
        <v>262</v>
      </c>
      <c r="H8866">
        <f t="shared" si="9988"/>
        <v>1</v>
      </c>
      <c r="I8866" s="2">
        <f t="shared" si="9988"/>
        <v>262</v>
      </c>
      <c r="J8866" s="2">
        <f t="shared" si="9988"/>
        <v>183.4</v>
      </c>
      <c r="K8866" s="2">
        <f t="shared" si="9988"/>
        <v>78.599999999999994</v>
      </c>
      <c r="L8866" t="str">
        <f t="shared" si="9988"/>
        <v>Chandra</v>
      </c>
      <c r="M8866" t="str">
        <f t="shared" si="9988"/>
        <v>Sulur</v>
      </c>
      <c r="N8866">
        <f t="shared" si="9980"/>
        <v>3</v>
      </c>
      <c r="O8866" s="3" t="str">
        <f t="shared" si="9981"/>
        <v>Sep</v>
      </c>
      <c r="P8866">
        <f t="shared" si="9982"/>
        <v>2020</v>
      </c>
      <c r="Q8866" t="str">
        <f t="shared" si="9983"/>
        <v>Thursday</v>
      </c>
      <c r="R8866" t="str">
        <f t="shared" si="9984"/>
        <v>Q3</v>
      </c>
    </row>
    <row r="8867" spans="1:18" x14ac:dyDescent="0.25">
      <c r="A8867">
        <f t="shared" si="9977"/>
        <v>3075</v>
      </c>
      <c r="B8867" s="1">
        <f t="shared" si="9978"/>
        <v>44077</v>
      </c>
      <c r="C8867" t="str">
        <f t="shared" ref="C8867:M8867" si="9989">C3016</f>
        <v>suma ranjan</v>
      </c>
      <c r="D8867">
        <f t="shared" si="9989"/>
        <v>8976789077</v>
      </c>
      <c r="E8867" t="str">
        <f t="shared" si="9989"/>
        <v>Faces Long Wear Eye Pencil</v>
      </c>
      <c r="F8867" t="str">
        <f t="shared" si="9989"/>
        <v>Cosmetics</v>
      </c>
      <c r="G8867" s="2">
        <f t="shared" si="9989"/>
        <v>349</v>
      </c>
      <c r="H8867">
        <f t="shared" si="9989"/>
        <v>1</v>
      </c>
      <c r="I8867" s="2">
        <f t="shared" si="9989"/>
        <v>349</v>
      </c>
      <c r="J8867" s="2">
        <f t="shared" si="9989"/>
        <v>244.3</v>
      </c>
      <c r="K8867" s="2">
        <f t="shared" si="9989"/>
        <v>104.69999999999999</v>
      </c>
      <c r="L8867" t="str">
        <f t="shared" si="9989"/>
        <v>Chandra</v>
      </c>
      <c r="M8867" t="str">
        <f t="shared" si="9989"/>
        <v>Sulur</v>
      </c>
      <c r="N8867">
        <f t="shared" si="9980"/>
        <v>3</v>
      </c>
      <c r="O8867" s="3" t="str">
        <f t="shared" si="9981"/>
        <v>Sep</v>
      </c>
      <c r="P8867">
        <f t="shared" si="9982"/>
        <v>2020</v>
      </c>
      <c r="Q8867" t="str">
        <f t="shared" si="9983"/>
        <v>Thursday</v>
      </c>
      <c r="R8867" t="str">
        <f t="shared" si="9984"/>
        <v>Q3</v>
      </c>
    </row>
    <row r="8868" spans="1:18" x14ac:dyDescent="0.25">
      <c r="A8868">
        <f t="shared" si="9977"/>
        <v>3075</v>
      </c>
      <c r="B8868" s="1">
        <f t="shared" si="9978"/>
        <v>44077</v>
      </c>
      <c r="C8868" t="str">
        <f t="shared" ref="C8868:M8868" si="9990">C3017</f>
        <v>Rajesh singh</v>
      </c>
      <c r="D8868">
        <f t="shared" si="9990"/>
        <v>9876548767</v>
      </c>
      <c r="E8868" t="str">
        <f t="shared" si="9990"/>
        <v>Pickle 500g</v>
      </c>
      <c r="F8868" t="str">
        <f t="shared" si="9990"/>
        <v>Groceries</v>
      </c>
      <c r="G8868" s="2">
        <f t="shared" si="9990"/>
        <v>67</v>
      </c>
      <c r="H8868">
        <f t="shared" si="9990"/>
        <v>3</v>
      </c>
      <c r="I8868" s="2">
        <f t="shared" si="9990"/>
        <v>201</v>
      </c>
      <c r="J8868" s="2">
        <f t="shared" si="9990"/>
        <v>140.69999999999999</v>
      </c>
      <c r="K8868" s="2">
        <f t="shared" si="9990"/>
        <v>60.300000000000011</v>
      </c>
      <c r="L8868" t="str">
        <f t="shared" si="9990"/>
        <v>Ranjith</v>
      </c>
      <c r="M8868" t="str">
        <f t="shared" si="9990"/>
        <v>Sulur</v>
      </c>
      <c r="N8868">
        <f t="shared" si="9980"/>
        <v>3</v>
      </c>
      <c r="O8868" s="3" t="str">
        <f t="shared" si="9981"/>
        <v>Sep</v>
      </c>
      <c r="P8868">
        <f t="shared" si="9982"/>
        <v>2020</v>
      </c>
      <c r="Q8868" t="str">
        <f t="shared" si="9983"/>
        <v>Thursday</v>
      </c>
      <c r="R8868" t="str">
        <f t="shared" si="9984"/>
        <v>Q3</v>
      </c>
    </row>
    <row r="8869" spans="1:18" x14ac:dyDescent="0.25">
      <c r="A8869">
        <f t="shared" si="9977"/>
        <v>3075</v>
      </c>
      <c r="B8869" s="1">
        <f t="shared" si="9978"/>
        <v>44077</v>
      </c>
      <c r="C8869" t="str">
        <f t="shared" ref="C8869:M8869" si="9991">C3018</f>
        <v>Rajesh singh</v>
      </c>
      <c r="D8869">
        <f t="shared" si="9991"/>
        <v>9876548767</v>
      </c>
      <c r="E8869" t="str">
        <f t="shared" si="9991"/>
        <v>Salt 1 kg</v>
      </c>
      <c r="F8869" t="str">
        <f t="shared" si="9991"/>
        <v>Groceries</v>
      </c>
      <c r="G8869" s="2">
        <f t="shared" si="9991"/>
        <v>15</v>
      </c>
      <c r="H8869">
        <f t="shared" si="9991"/>
        <v>5</v>
      </c>
      <c r="I8869" s="2">
        <f t="shared" si="9991"/>
        <v>75</v>
      </c>
      <c r="J8869" s="2">
        <f t="shared" si="9991"/>
        <v>52.5</v>
      </c>
      <c r="K8869" s="2">
        <f t="shared" si="9991"/>
        <v>22.5</v>
      </c>
      <c r="L8869" t="str">
        <f t="shared" si="9991"/>
        <v>Rajan</v>
      </c>
      <c r="M8869" t="str">
        <f t="shared" si="9991"/>
        <v>Sulur</v>
      </c>
      <c r="N8869">
        <f t="shared" si="9980"/>
        <v>3</v>
      </c>
      <c r="O8869" s="3" t="str">
        <f t="shared" si="9981"/>
        <v>Sep</v>
      </c>
      <c r="P8869">
        <f t="shared" si="9982"/>
        <v>2020</v>
      </c>
      <c r="Q8869" t="str">
        <f t="shared" si="9983"/>
        <v>Thursday</v>
      </c>
      <c r="R8869" t="str">
        <f t="shared" si="9984"/>
        <v>Q3</v>
      </c>
    </row>
    <row r="8870" spans="1:18" x14ac:dyDescent="0.25">
      <c r="A8870">
        <f t="shared" si="9977"/>
        <v>3075</v>
      </c>
      <c r="B8870" s="1">
        <f t="shared" si="9978"/>
        <v>44077</v>
      </c>
      <c r="C8870" t="str">
        <f t="shared" ref="C8870:M8870" si="9992">C3019</f>
        <v>Rajesh singh</v>
      </c>
      <c r="D8870">
        <f t="shared" si="9992"/>
        <v>9876548767</v>
      </c>
      <c r="E8870" t="str">
        <f t="shared" si="9992"/>
        <v>Cinthol 100 GM</v>
      </c>
      <c r="F8870" t="str">
        <f t="shared" si="9992"/>
        <v>Cosmetics</v>
      </c>
      <c r="G8870" s="2">
        <f t="shared" si="9992"/>
        <v>45</v>
      </c>
      <c r="H8870">
        <f t="shared" si="9992"/>
        <v>1</v>
      </c>
      <c r="I8870" s="2">
        <f t="shared" si="9992"/>
        <v>45</v>
      </c>
      <c r="J8870" s="2">
        <f t="shared" si="9992"/>
        <v>31.5</v>
      </c>
      <c r="K8870" s="2">
        <f t="shared" si="9992"/>
        <v>13.5</v>
      </c>
      <c r="L8870" t="str">
        <f t="shared" si="9992"/>
        <v>Chandra</v>
      </c>
      <c r="M8870" t="str">
        <f t="shared" si="9992"/>
        <v>Sulur</v>
      </c>
      <c r="N8870">
        <f t="shared" si="9980"/>
        <v>3</v>
      </c>
      <c r="O8870" s="3" t="str">
        <f t="shared" si="9981"/>
        <v>Sep</v>
      </c>
      <c r="P8870">
        <f t="shared" si="9982"/>
        <v>2020</v>
      </c>
      <c r="Q8870" t="str">
        <f t="shared" si="9983"/>
        <v>Thursday</v>
      </c>
      <c r="R8870" t="str">
        <f t="shared" si="9984"/>
        <v>Q3</v>
      </c>
    </row>
    <row r="8871" spans="1:18" x14ac:dyDescent="0.25">
      <c r="A8871">
        <f t="shared" si="9977"/>
        <v>3076</v>
      </c>
      <c r="B8871" s="1">
        <f t="shared" si="9978"/>
        <v>44077</v>
      </c>
      <c r="C8871" t="str">
        <f t="shared" ref="C8871:M8871" si="9993">C3020</f>
        <v>Rajesh singh</v>
      </c>
      <c r="D8871">
        <f t="shared" si="9993"/>
        <v>9876548767</v>
      </c>
      <c r="E8871" t="str">
        <f t="shared" si="9993"/>
        <v>Rexona 150 GM</v>
      </c>
      <c r="F8871" t="str">
        <f t="shared" si="9993"/>
        <v>Cosmetics</v>
      </c>
      <c r="G8871" s="2">
        <f t="shared" si="9993"/>
        <v>55</v>
      </c>
      <c r="H8871">
        <f t="shared" si="9993"/>
        <v>1</v>
      </c>
      <c r="I8871" s="2">
        <f t="shared" si="9993"/>
        <v>55</v>
      </c>
      <c r="J8871" s="2">
        <f t="shared" si="9993"/>
        <v>38.5</v>
      </c>
      <c r="K8871" s="2">
        <f t="shared" si="9993"/>
        <v>16.5</v>
      </c>
      <c r="L8871" t="str">
        <f t="shared" si="9993"/>
        <v>Rajan</v>
      </c>
      <c r="M8871" t="str">
        <f t="shared" si="9993"/>
        <v>Sulur</v>
      </c>
      <c r="N8871">
        <f t="shared" si="9980"/>
        <v>3</v>
      </c>
      <c r="O8871" s="3" t="str">
        <f t="shared" si="9981"/>
        <v>Sep</v>
      </c>
      <c r="P8871">
        <f t="shared" si="9982"/>
        <v>2020</v>
      </c>
      <c r="Q8871" t="str">
        <f t="shared" si="9983"/>
        <v>Thursday</v>
      </c>
      <c r="R8871" t="str">
        <f t="shared" si="9984"/>
        <v>Q3</v>
      </c>
    </row>
    <row r="8872" spans="1:18" x14ac:dyDescent="0.25">
      <c r="A8872">
        <f t="shared" si="9977"/>
        <v>3076</v>
      </c>
      <c r="B8872" s="1">
        <f t="shared" si="9978"/>
        <v>44077</v>
      </c>
      <c r="C8872" t="str">
        <f t="shared" ref="C8872:M8872" si="9994">C3021</f>
        <v>Rajesh singh</v>
      </c>
      <c r="D8872">
        <f t="shared" si="9994"/>
        <v>9876548767</v>
      </c>
      <c r="E8872" t="str">
        <f t="shared" si="9994"/>
        <v>Lyzol 1 Ltr</v>
      </c>
      <c r="F8872" t="str">
        <f t="shared" si="9994"/>
        <v>Toiletries</v>
      </c>
      <c r="G8872" s="2">
        <f t="shared" si="9994"/>
        <v>250</v>
      </c>
      <c r="H8872">
        <f t="shared" si="9994"/>
        <v>4</v>
      </c>
      <c r="I8872" s="2">
        <f t="shared" si="9994"/>
        <v>1000</v>
      </c>
      <c r="J8872" s="2">
        <f t="shared" si="9994"/>
        <v>700</v>
      </c>
      <c r="K8872" s="2">
        <f t="shared" si="9994"/>
        <v>300</v>
      </c>
      <c r="L8872" t="str">
        <f t="shared" si="9994"/>
        <v>Rajan</v>
      </c>
      <c r="M8872" t="str">
        <f t="shared" si="9994"/>
        <v>Sulur</v>
      </c>
      <c r="N8872">
        <f t="shared" si="9980"/>
        <v>3</v>
      </c>
      <c r="O8872" s="3" t="str">
        <f t="shared" si="9981"/>
        <v>Sep</v>
      </c>
      <c r="P8872">
        <f t="shared" si="9982"/>
        <v>2020</v>
      </c>
      <c r="Q8872" t="str">
        <f t="shared" si="9983"/>
        <v>Thursday</v>
      </c>
      <c r="R8872" t="str">
        <f t="shared" si="9984"/>
        <v>Q3</v>
      </c>
    </row>
    <row r="8873" spans="1:18" x14ac:dyDescent="0.25">
      <c r="A8873">
        <f t="shared" si="9977"/>
        <v>3076</v>
      </c>
      <c r="B8873" s="1">
        <f t="shared" si="9978"/>
        <v>44077</v>
      </c>
      <c r="C8873" t="str">
        <f t="shared" ref="C8873:M8873" si="9995">C3022</f>
        <v>Rajesh singh</v>
      </c>
      <c r="D8873">
        <f t="shared" si="9995"/>
        <v>9876548767</v>
      </c>
      <c r="E8873" t="str">
        <f t="shared" si="9995"/>
        <v>Cock 1.5 Ltr</v>
      </c>
      <c r="F8873" t="str">
        <f t="shared" si="9995"/>
        <v>Bevarages</v>
      </c>
      <c r="G8873" s="2">
        <f t="shared" si="9995"/>
        <v>90</v>
      </c>
      <c r="H8873">
        <f t="shared" si="9995"/>
        <v>4</v>
      </c>
      <c r="I8873" s="2">
        <f t="shared" si="9995"/>
        <v>360</v>
      </c>
      <c r="J8873" s="2">
        <f t="shared" si="9995"/>
        <v>252</v>
      </c>
      <c r="K8873" s="2">
        <f t="shared" si="9995"/>
        <v>108</v>
      </c>
      <c r="L8873" t="str">
        <f t="shared" si="9995"/>
        <v>Chandra</v>
      </c>
      <c r="M8873" t="str">
        <f t="shared" si="9995"/>
        <v>Sulur</v>
      </c>
      <c r="N8873">
        <f t="shared" si="9980"/>
        <v>3</v>
      </c>
      <c r="O8873" s="3" t="str">
        <f t="shared" si="9981"/>
        <v>Sep</v>
      </c>
      <c r="P8873">
        <f t="shared" si="9982"/>
        <v>2020</v>
      </c>
      <c r="Q8873" t="str">
        <f t="shared" si="9983"/>
        <v>Thursday</v>
      </c>
      <c r="R8873" t="str">
        <f t="shared" si="9984"/>
        <v>Q3</v>
      </c>
    </row>
    <row r="8874" spans="1:18" x14ac:dyDescent="0.25">
      <c r="A8874">
        <f t="shared" si="9977"/>
        <v>3076</v>
      </c>
      <c r="B8874" s="1">
        <f t="shared" si="9978"/>
        <v>44077</v>
      </c>
      <c r="C8874" t="str">
        <f t="shared" ref="C8874:M8874" si="9996">C3023</f>
        <v>suma ranjan</v>
      </c>
      <c r="D8874">
        <f t="shared" si="9996"/>
        <v>8976789077</v>
      </c>
      <c r="E8874" t="str">
        <f t="shared" si="9996"/>
        <v>Revlon Charlie White 100 ML</v>
      </c>
      <c r="F8874" t="str">
        <f t="shared" si="9996"/>
        <v>Cosmetics</v>
      </c>
      <c r="G8874" s="2">
        <f t="shared" si="9996"/>
        <v>584</v>
      </c>
      <c r="H8874">
        <f t="shared" si="9996"/>
        <v>1</v>
      </c>
      <c r="I8874" s="2">
        <f t="shared" si="9996"/>
        <v>584</v>
      </c>
      <c r="J8874" s="2">
        <f t="shared" si="9996"/>
        <v>408.8</v>
      </c>
      <c r="K8874" s="2">
        <f t="shared" si="9996"/>
        <v>175.2</v>
      </c>
      <c r="L8874" t="str">
        <f t="shared" si="9996"/>
        <v>Chandra</v>
      </c>
      <c r="M8874" t="str">
        <f t="shared" si="9996"/>
        <v>Sulur</v>
      </c>
      <c r="N8874">
        <f t="shared" si="9980"/>
        <v>3</v>
      </c>
      <c r="O8874" s="3" t="str">
        <f t="shared" si="9981"/>
        <v>Sep</v>
      </c>
      <c r="P8874">
        <f t="shared" si="9982"/>
        <v>2020</v>
      </c>
      <c r="Q8874" t="str">
        <f t="shared" si="9983"/>
        <v>Thursday</v>
      </c>
      <c r="R8874" t="str">
        <f t="shared" si="9984"/>
        <v>Q3</v>
      </c>
    </row>
    <row r="8875" spans="1:18" x14ac:dyDescent="0.25">
      <c r="A8875">
        <f t="shared" si="9977"/>
        <v>3076</v>
      </c>
      <c r="B8875" s="1">
        <f t="shared" si="9978"/>
        <v>44077</v>
      </c>
      <c r="C8875" t="str">
        <f t="shared" ref="C8875:M8875" si="9997">C3024</f>
        <v>suma ranjan</v>
      </c>
      <c r="D8875">
        <f t="shared" si="9997"/>
        <v>8976789077</v>
      </c>
      <c r="E8875" t="str">
        <f t="shared" si="9997"/>
        <v>Milk (1 Ltr)</v>
      </c>
      <c r="F8875" t="str">
        <f t="shared" si="9997"/>
        <v>Dairy</v>
      </c>
      <c r="G8875" s="2">
        <f t="shared" si="9997"/>
        <v>40</v>
      </c>
      <c r="H8875">
        <f t="shared" si="9997"/>
        <v>1</v>
      </c>
      <c r="I8875" s="2">
        <f t="shared" si="9997"/>
        <v>40</v>
      </c>
      <c r="J8875" s="2">
        <f t="shared" si="9997"/>
        <v>28</v>
      </c>
      <c r="K8875" s="2">
        <f t="shared" si="9997"/>
        <v>12</v>
      </c>
      <c r="L8875" t="str">
        <f t="shared" si="9997"/>
        <v>Ranjith</v>
      </c>
      <c r="M8875" t="str">
        <f t="shared" si="9997"/>
        <v>Sulur</v>
      </c>
      <c r="N8875">
        <f t="shared" si="9980"/>
        <v>3</v>
      </c>
      <c r="O8875" s="3" t="str">
        <f t="shared" si="9981"/>
        <v>Sep</v>
      </c>
      <c r="P8875">
        <f t="shared" si="9982"/>
        <v>2020</v>
      </c>
      <c r="Q8875" t="str">
        <f t="shared" si="9983"/>
        <v>Thursday</v>
      </c>
      <c r="R8875" t="str">
        <f t="shared" si="9984"/>
        <v>Q3</v>
      </c>
    </row>
    <row r="8876" spans="1:18" x14ac:dyDescent="0.25">
      <c r="A8876">
        <f t="shared" si="9977"/>
        <v>3076</v>
      </c>
      <c r="B8876" s="1">
        <f t="shared" si="9978"/>
        <v>44077</v>
      </c>
      <c r="C8876" t="str">
        <f t="shared" ref="C8876:M8876" si="9998">C3025</f>
        <v>suma ranjan</v>
      </c>
      <c r="D8876">
        <f t="shared" si="9998"/>
        <v>8976789077</v>
      </c>
      <c r="E8876" t="str">
        <f t="shared" si="9998"/>
        <v>Pickle 500g</v>
      </c>
      <c r="F8876" t="str">
        <f t="shared" si="9998"/>
        <v>Groceries</v>
      </c>
      <c r="G8876" s="2">
        <f t="shared" si="9998"/>
        <v>67</v>
      </c>
      <c r="H8876">
        <f t="shared" si="9998"/>
        <v>3</v>
      </c>
      <c r="I8876" s="2">
        <f t="shared" si="9998"/>
        <v>201</v>
      </c>
      <c r="J8876" s="2">
        <f t="shared" si="9998"/>
        <v>140.69999999999999</v>
      </c>
      <c r="K8876" s="2">
        <f t="shared" si="9998"/>
        <v>60.300000000000011</v>
      </c>
      <c r="L8876" t="str">
        <f t="shared" si="9998"/>
        <v>Rajan</v>
      </c>
      <c r="M8876" t="str">
        <f t="shared" si="9998"/>
        <v>Sulur</v>
      </c>
      <c r="N8876">
        <f t="shared" si="9980"/>
        <v>3</v>
      </c>
      <c r="O8876" s="3" t="str">
        <f t="shared" si="9981"/>
        <v>Sep</v>
      </c>
      <c r="P8876">
        <f t="shared" si="9982"/>
        <v>2020</v>
      </c>
      <c r="Q8876" t="str">
        <f t="shared" si="9983"/>
        <v>Thursday</v>
      </c>
      <c r="R8876" t="str">
        <f t="shared" si="9984"/>
        <v>Q3</v>
      </c>
    </row>
    <row r="8877" spans="1:18" x14ac:dyDescent="0.25">
      <c r="A8877">
        <f t="shared" si="9977"/>
        <v>3076</v>
      </c>
      <c r="B8877" s="1">
        <f t="shared" si="9978"/>
        <v>44077</v>
      </c>
      <c r="C8877" t="str">
        <f t="shared" ref="C8877:M8877" si="9999">C3026</f>
        <v>suma ranjan</v>
      </c>
      <c r="D8877">
        <f t="shared" si="9999"/>
        <v>8976789077</v>
      </c>
      <c r="E8877" t="str">
        <f t="shared" si="9999"/>
        <v>Rice - Ponni 25 Kg</v>
      </c>
      <c r="F8877" t="str">
        <f t="shared" si="9999"/>
        <v>Groceries</v>
      </c>
      <c r="G8877" s="2">
        <f t="shared" si="9999"/>
        <v>1550</v>
      </c>
      <c r="H8877">
        <f t="shared" si="9999"/>
        <v>1</v>
      </c>
      <c r="I8877" s="2">
        <f t="shared" si="9999"/>
        <v>1550</v>
      </c>
      <c r="J8877" s="2">
        <f t="shared" si="9999"/>
        <v>1085</v>
      </c>
      <c r="K8877" s="2">
        <f t="shared" si="9999"/>
        <v>465</v>
      </c>
      <c r="L8877" t="str">
        <f t="shared" si="9999"/>
        <v>Rajan</v>
      </c>
      <c r="M8877" t="str">
        <f t="shared" si="9999"/>
        <v>Sulur</v>
      </c>
      <c r="N8877">
        <f t="shared" si="9980"/>
        <v>3</v>
      </c>
      <c r="O8877" s="3" t="str">
        <f t="shared" si="9981"/>
        <v>Sep</v>
      </c>
      <c r="P8877">
        <f t="shared" si="9982"/>
        <v>2020</v>
      </c>
      <c r="Q8877" t="str">
        <f t="shared" si="9983"/>
        <v>Thursday</v>
      </c>
      <c r="R8877" t="str">
        <f t="shared" si="9984"/>
        <v>Q3</v>
      </c>
    </row>
    <row r="8878" spans="1:18" x14ac:dyDescent="0.25">
      <c r="A8878">
        <f t="shared" si="9977"/>
        <v>3076</v>
      </c>
      <c r="B8878" s="1">
        <f t="shared" si="9978"/>
        <v>44077</v>
      </c>
      <c r="C8878" t="str">
        <f t="shared" ref="C8878:M8878" si="10000">C3027</f>
        <v>suma ranjan</v>
      </c>
      <c r="D8878">
        <f t="shared" si="10000"/>
        <v>8976789077</v>
      </c>
      <c r="E8878" t="str">
        <f t="shared" si="10000"/>
        <v>Maybelline Mattie Lipstic 3.9 g</v>
      </c>
      <c r="F8878" t="str">
        <f t="shared" si="10000"/>
        <v>Cosmetics</v>
      </c>
      <c r="G8878" s="2">
        <f t="shared" si="10000"/>
        <v>262</v>
      </c>
      <c r="H8878">
        <f t="shared" si="10000"/>
        <v>1</v>
      </c>
      <c r="I8878" s="2">
        <f t="shared" si="10000"/>
        <v>262</v>
      </c>
      <c r="J8878" s="2">
        <f t="shared" si="10000"/>
        <v>183.4</v>
      </c>
      <c r="K8878" s="2">
        <f t="shared" si="10000"/>
        <v>78.599999999999994</v>
      </c>
      <c r="L8878" t="str">
        <f t="shared" si="10000"/>
        <v>Chandra</v>
      </c>
      <c r="M8878" t="str">
        <f t="shared" si="10000"/>
        <v>Sulur</v>
      </c>
      <c r="N8878">
        <f t="shared" si="9980"/>
        <v>3</v>
      </c>
      <c r="O8878" s="3" t="str">
        <f t="shared" si="9981"/>
        <v>Sep</v>
      </c>
      <c r="P8878">
        <f t="shared" si="9982"/>
        <v>2020</v>
      </c>
      <c r="Q8878" t="str">
        <f t="shared" si="9983"/>
        <v>Thursday</v>
      </c>
      <c r="R8878" t="str">
        <f t="shared" si="9984"/>
        <v>Q3</v>
      </c>
    </row>
    <row r="8879" spans="1:18" x14ac:dyDescent="0.25">
      <c r="A8879">
        <f t="shared" si="9977"/>
        <v>3077</v>
      </c>
      <c r="B8879" s="1">
        <f t="shared" si="9978"/>
        <v>44077</v>
      </c>
      <c r="C8879" t="str">
        <f t="shared" ref="C8879:M8879" si="10001">C3028</f>
        <v>suma ranjan</v>
      </c>
      <c r="D8879">
        <f t="shared" si="10001"/>
        <v>8976789077</v>
      </c>
      <c r="E8879" t="str">
        <f t="shared" si="10001"/>
        <v>Faces Long Wear Eye Pencil</v>
      </c>
      <c r="F8879" t="str">
        <f t="shared" si="10001"/>
        <v>Cosmetics</v>
      </c>
      <c r="G8879" s="2">
        <f t="shared" si="10001"/>
        <v>349</v>
      </c>
      <c r="H8879">
        <f t="shared" si="10001"/>
        <v>1</v>
      </c>
      <c r="I8879" s="2">
        <f t="shared" si="10001"/>
        <v>349</v>
      </c>
      <c r="J8879" s="2">
        <f t="shared" si="10001"/>
        <v>244.3</v>
      </c>
      <c r="K8879" s="2">
        <f t="shared" si="10001"/>
        <v>104.69999999999999</v>
      </c>
      <c r="L8879" t="str">
        <f t="shared" si="10001"/>
        <v>Rajan</v>
      </c>
      <c r="M8879" t="str">
        <f t="shared" si="10001"/>
        <v>Sulur</v>
      </c>
      <c r="N8879">
        <f t="shared" si="9980"/>
        <v>3</v>
      </c>
      <c r="O8879" s="3" t="str">
        <f t="shared" si="9981"/>
        <v>Sep</v>
      </c>
      <c r="P8879">
        <f t="shared" si="9982"/>
        <v>2020</v>
      </c>
      <c r="Q8879" t="str">
        <f t="shared" si="9983"/>
        <v>Thursday</v>
      </c>
      <c r="R8879" t="str">
        <f t="shared" si="9984"/>
        <v>Q3</v>
      </c>
    </row>
    <row r="8880" spans="1:18" x14ac:dyDescent="0.25">
      <c r="A8880">
        <f t="shared" si="9977"/>
        <v>3077</v>
      </c>
      <c r="B8880" s="1">
        <f t="shared" si="9978"/>
        <v>44077</v>
      </c>
      <c r="C8880" t="str">
        <f t="shared" ref="C8880:M8880" si="10002">C3029</f>
        <v>suma ranjan</v>
      </c>
      <c r="D8880">
        <f t="shared" si="10002"/>
        <v>8976789077</v>
      </c>
      <c r="E8880" t="str">
        <f t="shared" si="10002"/>
        <v>Revlon Charlie Blue 100 ML</v>
      </c>
      <c r="F8880" t="str">
        <f t="shared" si="10002"/>
        <v>Cosmetics</v>
      </c>
      <c r="G8880" s="2">
        <f t="shared" si="10002"/>
        <v>537</v>
      </c>
      <c r="H8880">
        <f t="shared" si="10002"/>
        <v>1</v>
      </c>
      <c r="I8880" s="2">
        <f t="shared" si="10002"/>
        <v>537</v>
      </c>
      <c r="J8880" s="2">
        <f t="shared" si="10002"/>
        <v>375.9</v>
      </c>
      <c r="K8880" s="2">
        <f t="shared" si="10002"/>
        <v>161.10000000000002</v>
      </c>
      <c r="L8880" t="str">
        <f t="shared" si="10002"/>
        <v>Rajan</v>
      </c>
      <c r="M8880" t="str">
        <f t="shared" si="10002"/>
        <v>Sulur</v>
      </c>
      <c r="N8880">
        <f t="shared" si="9980"/>
        <v>3</v>
      </c>
      <c r="O8880" s="3" t="str">
        <f t="shared" si="9981"/>
        <v>Sep</v>
      </c>
      <c r="P8880">
        <f t="shared" si="9982"/>
        <v>2020</v>
      </c>
      <c r="Q8880" t="str">
        <f t="shared" si="9983"/>
        <v>Thursday</v>
      </c>
      <c r="R8880" t="str">
        <f t="shared" si="9984"/>
        <v>Q3</v>
      </c>
    </row>
    <row r="8881" spans="1:18" x14ac:dyDescent="0.25">
      <c r="A8881">
        <f t="shared" si="9977"/>
        <v>3077</v>
      </c>
      <c r="B8881" s="1">
        <f t="shared" si="9978"/>
        <v>44077</v>
      </c>
      <c r="C8881" t="str">
        <f t="shared" ref="C8881:M8881" si="10003">C3030</f>
        <v>suma ranjan</v>
      </c>
      <c r="D8881">
        <f t="shared" si="10003"/>
        <v>8976789077</v>
      </c>
      <c r="E8881" t="str">
        <f t="shared" si="10003"/>
        <v>Revlon Charlie White 100 ML</v>
      </c>
      <c r="F8881" t="str">
        <f t="shared" si="10003"/>
        <v>Cosmetics</v>
      </c>
      <c r="G8881" s="2">
        <f t="shared" si="10003"/>
        <v>584</v>
      </c>
      <c r="H8881">
        <f t="shared" si="10003"/>
        <v>1</v>
      </c>
      <c r="I8881" s="2">
        <f t="shared" si="10003"/>
        <v>584</v>
      </c>
      <c r="J8881" s="2">
        <f t="shared" si="10003"/>
        <v>408.8</v>
      </c>
      <c r="K8881" s="2">
        <f t="shared" si="10003"/>
        <v>175.2</v>
      </c>
      <c r="L8881" t="str">
        <f t="shared" si="10003"/>
        <v>Ranjith</v>
      </c>
      <c r="M8881" t="str">
        <f t="shared" si="10003"/>
        <v>Sulur</v>
      </c>
      <c r="N8881">
        <f t="shared" si="9980"/>
        <v>3</v>
      </c>
      <c r="O8881" s="3" t="str">
        <f t="shared" si="9981"/>
        <v>Sep</v>
      </c>
      <c r="P8881">
        <f t="shared" si="9982"/>
        <v>2020</v>
      </c>
      <c r="Q8881" t="str">
        <f t="shared" si="9983"/>
        <v>Thursday</v>
      </c>
      <c r="R8881" t="str">
        <f t="shared" si="9984"/>
        <v>Q3</v>
      </c>
    </row>
    <row r="8882" spans="1:18" x14ac:dyDescent="0.25">
      <c r="A8882">
        <f t="shared" si="9977"/>
        <v>3077</v>
      </c>
      <c r="B8882" s="1">
        <f t="shared" si="9978"/>
        <v>44077</v>
      </c>
      <c r="C8882" t="str">
        <f t="shared" ref="C8882:M8882" si="10004">C3031</f>
        <v>Rajesh singh</v>
      </c>
      <c r="D8882">
        <f t="shared" si="10004"/>
        <v>9876548767</v>
      </c>
      <c r="E8882" t="str">
        <f t="shared" si="10004"/>
        <v>Cinthol 100 GM</v>
      </c>
      <c r="F8882" t="str">
        <f t="shared" si="10004"/>
        <v>Cosmetics</v>
      </c>
      <c r="G8882" s="2">
        <f t="shared" si="10004"/>
        <v>45</v>
      </c>
      <c r="H8882">
        <f t="shared" si="10004"/>
        <v>1</v>
      </c>
      <c r="I8882" s="2">
        <f t="shared" si="10004"/>
        <v>45</v>
      </c>
      <c r="J8882" s="2">
        <f t="shared" si="10004"/>
        <v>31.5</v>
      </c>
      <c r="K8882" s="2">
        <f t="shared" si="10004"/>
        <v>13.5</v>
      </c>
      <c r="L8882" t="str">
        <f t="shared" si="10004"/>
        <v>Sindhu</v>
      </c>
      <c r="M8882" t="str">
        <f t="shared" si="10004"/>
        <v>Sulur</v>
      </c>
      <c r="N8882">
        <f t="shared" si="9980"/>
        <v>3</v>
      </c>
      <c r="O8882" s="3" t="str">
        <f t="shared" si="9981"/>
        <v>Sep</v>
      </c>
      <c r="P8882">
        <f t="shared" si="9982"/>
        <v>2020</v>
      </c>
      <c r="Q8882" t="str">
        <f t="shared" si="9983"/>
        <v>Thursday</v>
      </c>
      <c r="R8882" t="str">
        <f t="shared" si="9984"/>
        <v>Q3</v>
      </c>
    </row>
    <row r="8883" spans="1:18" x14ac:dyDescent="0.25">
      <c r="A8883">
        <f t="shared" si="9977"/>
        <v>3078</v>
      </c>
      <c r="B8883" s="1">
        <f t="shared" si="9978"/>
        <v>44077</v>
      </c>
      <c r="C8883" t="str">
        <f t="shared" ref="C8883:M8883" si="10005">C3032</f>
        <v>Rajesh singh</v>
      </c>
      <c r="D8883">
        <f t="shared" si="10005"/>
        <v>9876548767</v>
      </c>
      <c r="E8883" t="str">
        <f t="shared" si="10005"/>
        <v>Rexona 150 GM</v>
      </c>
      <c r="F8883" t="str">
        <f t="shared" si="10005"/>
        <v>Cosmetics</v>
      </c>
      <c r="G8883" s="2">
        <f t="shared" si="10005"/>
        <v>55</v>
      </c>
      <c r="H8883">
        <f t="shared" si="10005"/>
        <v>1</v>
      </c>
      <c r="I8883" s="2">
        <f t="shared" si="10005"/>
        <v>55</v>
      </c>
      <c r="J8883" s="2">
        <f t="shared" si="10005"/>
        <v>38.5</v>
      </c>
      <c r="K8883" s="2">
        <f t="shared" si="10005"/>
        <v>16.5</v>
      </c>
      <c r="L8883" t="str">
        <f t="shared" si="10005"/>
        <v>Chandra</v>
      </c>
      <c r="M8883" t="str">
        <f t="shared" si="10005"/>
        <v>Sulur</v>
      </c>
      <c r="N8883">
        <f t="shared" si="9980"/>
        <v>3</v>
      </c>
      <c r="O8883" s="3" t="str">
        <f t="shared" si="9981"/>
        <v>Sep</v>
      </c>
      <c r="P8883">
        <f t="shared" si="9982"/>
        <v>2020</v>
      </c>
      <c r="Q8883" t="str">
        <f t="shared" si="9983"/>
        <v>Thursday</v>
      </c>
      <c r="R8883" t="str">
        <f t="shared" si="9984"/>
        <v>Q3</v>
      </c>
    </row>
    <row r="8884" spans="1:18" x14ac:dyDescent="0.25">
      <c r="A8884">
        <f t="shared" si="9977"/>
        <v>3078</v>
      </c>
      <c r="B8884" s="1">
        <f t="shared" si="9978"/>
        <v>44077</v>
      </c>
      <c r="C8884" t="str">
        <f t="shared" ref="C8884:M8884" si="10006">C3033</f>
        <v>Rajesh singh</v>
      </c>
      <c r="D8884">
        <f t="shared" si="10006"/>
        <v>9876548767</v>
      </c>
      <c r="E8884" t="str">
        <f t="shared" si="10006"/>
        <v>Pickle 500g</v>
      </c>
      <c r="F8884" t="str">
        <f t="shared" si="10006"/>
        <v>Groceries</v>
      </c>
      <c r="G8884" s="2">
        <f t="shared" si="10006"/>
        <v>67</v>
      </c>
      <c r="H8884">
        <f t="shared" si="10006"/>
        <v>3</v>
      </c>
      <c r="I8884" s="2">
        <f t="shared" si="10006"/>
        <v>201</v>
      </c>
      <c r="J8884" s="2">
        <f t="shared" si="10006"/>
        <v>140.69999999999999</v>
      </c>
      <c r="K8884" s="2">
        <f t="shared" si="10006"/>
        <v>60.300000000000011</v>
      </c>
      <c r="L8884" t="str">
        <f t="shared" si="10006"/>
        <v>Ranjith</v>
      </c>
      <c r="M8884" t="str">
        <f t="shared" si="10006"/>
        <v>Sulur</v>
      </c>
      <c r="N8884">
        <f t="shared" si="9980"/>
        <v>3</v>
      </c>
      <c r="O8884" s="3" t="str">
        <f t="shared" si="9981"/>
        <v>Sep</v>
      </c>
      <c r="P8884">
        <f t="shared" si="9982"/>
        <v>2020</v>
      </c>
      <c r="Q8884" t="str">
        <f t="shared" si="9983"/>
        <v>Thursday</v>
      </c>
      <c r="R8884" t="str">
        <f t="shared" si="9984"/>
        <v>Q3</v>
      </c>
    </row>
    <row r="8885" spans="1:18" x14ac:dyDescent="0.25">
      <c r="A8885">
        <f t="shared" si="9977"/>
        <v>3078</v>
      </c>
      <c r="B8885" s="1">
        <f t="shared" si="9978"/>
        <v>44077</v>
      </c>
      <c r="C8885" t="str">
        <f t="shared" ref="C8885:M8885" si="10007">C3034</f>
        <v>Rajesh singh</v>
      </c>
      <c r="D8885">
        <f t="shared" si="10007"/>
        <v>9876548767</v>
      </c>
      <c r="E8885" t="str">
        <f t="shared" si="10007"/>
        <v>Salt 1 kg</v>
      </c>
      <c r="F8885" t="str">
        <f t="shared" si="10007"/>
        <v>Groceries</v>
      </c>
      <c r="G8885" s="2">
        <f t="shared" si="10007"/>
        <v>15</v>
      </c>
      <c r="H8885">
        <f t="shared" si="10007"/>
        <v>10</v>
      </c>
      <c r="I8885" s="2">
        <f t="shared" si="10007"/>
        <v>150</v>
      </c>
      <c r="J8885" s="2">
        <f t="shared" si="10007"/>
        <v>105</v>
      </c>
      <c r="K8885" s="2">
        <f t="shared" si="10007"/>
        <v>45</v>
      </c>
      <c r="L8885" t="str">
        <f t="shared" si="10007"/>
        <v>Chandra</v>
      </c>
      <c r="M8885" t="str">
        <f t="shared" si="10007"/>
        <v>Sulur</v>
      </c>
      <c r="N8885">
        <f t="shared" si="9980"/>
        <v>3</v>
      </c>
      <c r="O8885" s="3" t="str">
        <f t="shared" si="9981"/>
        <v>Sep</v>
      </c>
      <c r="P8885">
        <f t="shared" si="9982"/>
        <v>2020</v>
      </c>
      <c r="Q8885" t="str">
        <f t="shared" si="9983"/>
        <v>Thursday</v>
      </c>
      <c r="R8885" t="str">
        <f t="shared" si="9984"/>
        <v>Q3</v>
      </c>
    </row>
    <row r="8886" spans="1:18" x14ac:dyDescent="0.25">
      <c r="A8886">
        <f t="shared" si="9977"/>
        <v>3078</v>
      </c>
      <c r="B8886" s="1">
        <f t="shared" si="9978"/>
        <v>44077</v>
      </c>
      <c r="C8886" t="str">
        <f t="shared" ref="C8886:M8886" si="10008">C3035</f>
        <v>suma ranjan</v>
      </c>
      <c r="D8886">
        <f t="shared" si="10008"/>
        <v>8976789077</v>
      </c>
      <c r="E8886" t="str">
        <f t="shared" si="10008"/>
        <v>Milk (1 Ltr)</v>
      </c>
      <c r="F8886" t="str">
        <f t="shared" si="10008"/>
        <v>Dairy</v>
      </c>
      <c r="G8886" s="2">
        <f t="shared" si="10008"/>
        <v>40</v>
      </c>
      <c r="H8886">
        <f t="shared" si="10008"/>
        <v>1</v>
      </c>
      <c r="I8886" s="2">
        <f t="shared" si="10008"/>
        <v>40</v>
      </c>
      <c r="J8886" s="2">
        <f t="shared" si="10008"/>
        <v>28</v>
      </c>
      <c r="K8886" s="2">
        <f t="shared" si="10008"/>
        <v>12</v>
      </c>
      <c r="L8886" t="str">
        <f t="shared" si="10008"/>
        <v>Chandra</v>
      </c>
      <c r="M8886" t="str">
        <f t="shared" si="10008"/>
        <v>Sulur</v>
      </c>
      <c r="N8886">
        <f t="shared" si="9980"/>
        <v>3</v>
      </c>
      <c r="O8886" s="3" t="str">
        <f t="shared" si="9981"/>
        <v>Sep</v>
      </c>
      <c r="P8886">
        <f t="shared" si="9982"/>
        <v>2020</v>
      </c>
      <c r="Q8886" t="str">
        <f t="shared" si="9983"/>
        <v>Thursday</v>
      </c>
      <c r="R8886" t="str">
        <f t="shared" si="9984"/>
        <v>Q3</v>
      </c>
    </row>
    <row r="8887" spans="1:18" x14ac:dyDescent="0.25">
      <c r="A8887">
        <f t="shared" si="9977"/>
        <v>3078</v>
      </c>
      <c r="B8887" s="1">
        <f t="shared" si="9978"/>
        <v>44077</v>
      </c>
      <c r="C8887" t="str">
        <f t="shared" ref="C8887:M8887" si="10009">C3036</f>
        <v>suma ranjan</v>
      </c>
      <c r="D8887">
        <f t="shared" si="10009"/>
        <v>8976789077</v>
      </c>
      <c r="E8887" t="str">
        <f t="shared" si="10009"/>
        <v>Pickle 500g</v>
      </c>
      <c r="F8887" t="str">
        <f t="shared" si="10009"/>
        <v>Groceries</v>
      </c>
      <c r="G8887" s="2">
        <f t="shared" si="10009"/>
        <v>67</v>
      </c>
      <c r="H8887">
        <f t="shared" si="10009"/>
        <v>1</v>
      </c>
      <c r="I8887" s="2">
        <f t="shared" si="10009"/>
        <v>67</v>
      </c>
      <c r="J8887" s="2">
        <f t="shared" si="10009"/>
        <v>46.900000000000006</v>
      </c>
      <c r="K8887" s="2">
        <f t="shared" si="10009"/>
        <v>20.099999999999994</v>
      </c>
      <c r="L8887" t="str">
        <f t="shared" si="10009"/>
        <v>Rajan</v>
      </c>
      <c r="M8887" t="str">
        <f t="shared" si="10009"/>
        <v>Sulur</v>
      </c>
      <c r="N8887">
        <f t="shared" si="9980"/>
        <v>3</v>
      </c>
      <c r="O8887" s="3" t="str">
        <f t="shared" si="9981"/>
        <v>Sep</v>
      </c>
      <c r="P8887">
        <f t="shared" si="9982"/>
        <v>2020</v>
      </c>
      <c r="Q8887" t="str">
        <f t="shared" si="9983"/>
        <v>Thursday</v>
      </c>
      <c r="R8887" t="str">
        <f t="shared" si="9984"/>
        <v>Q3</v>
      </c>
    </row>
    <row r="8888" spans="1:18" x14ac:dyDescent="0.25">
      <c r="A8888">
        <f t="shared" si="9977"/>
        <v>3078</v>
      </c>
      <c r="B8888" s="1">
        <f t="shared" si="9978"/>
        <v>44077</v>
      </c>
      <c r="C8888" t="str">
        <f t="shared" ref="C8888:M8888" si="10010">C3037</f>
        <v>suma ranjan</v>
      </c>
      <c r="D8888">
        <f t="shared" si="10010"/>
        <v>8976789077</v>
      </c>
      <c r="E8888" t="str">
        <f t="shared" si="10010"/>
        <v>Salt 1 kg</v>
      </c>
      <c r="F8888" t="str">
        <f t="shared" si="10010"/>
        <v>Groceries</v>
      </c>
      <c r="G8888" s="2">
        <f t="shared" si="10010"/>
        <v>15</v>
      </c>
      <c r="H8888">
        <f t="shared" si="10010"/>
        <v>5</v>
      </c>
      <c r="I8888" s="2">
        <f t="shared" si="10010"/>
        <v>75</v>
      </c>
      <c r="J8888" s="2">
        <f t="shared" si="10010"/>
        <v>52.5</v>
      </c>
      <c r="K8888" s="2">
        <f t="shared" si="10010"/>
        <v>22.5</v>
      </c>
      <c r="L8888" t="str">
        <f t="shared" si="10010"/>
        <v>Ranjith</v>
      </c>
      <c r="M8888" t="str">
        <f t="shared" si="10010"/>
        <v>Sulur</v>
      </c>
      <c r="N8888">
        <f t="shared" si="9980"/>
        <v>3</v>
      </c>
      <c r="O8888" s="3" t="str">
        <f t="shared" si="9981"/>
        <v>Sep</v>
      </c>
      <c r="P8888">
        <f t="shared" si="9982"/>
        <v>2020</v>
      </c>
      <c r="Q8888" t="str">
        <f t="shared" si="9983"/>
        <v>Thursday</v>
      </c>
      <c r="R8888" t="str">
        <f t="shared" si="9984"/>
        <v>Q3</v>
      </c>
    </row>
    <row r="8889" spans="1:18" x14ac:dyDescent="0.25">
      <c r="A8889">
        <f t="shared" si="9977"/>
        <v>3078</v>
      </c>
      <c r="B8889" s="1">
        <f t="shared" si="9978"/>
        <v>44077</v>
      </c>
      <c r="C8889" t="str">
        <f t="shared" ref="C8889:M8889" si="10011">C3038</f>
        <v>suma ranjan</v>
      </c>
      <c r="D8889">
        <f t="shared" si="10011"/>
        <v>8976789077</v>
      </c>
      <c r="E8889" t="str">
        <f t="shared" si="10011"/>
        <v>Maybelline Mattie Lipstic 3.9 g</v>
      </c>
      <c r="F8889" t="str">
        <f t="shared" si="10011"/>
        <v>Cosmetics</v>
      </c>
      <c r="G8889" s="2">
        <f t="shared" si="10011"/>
        <v>262</v>
      </c>
      <c r="H8889">
        <f t="shared" si="10011"/>
        <v>1</v>
      </c>
      <c r="I8889" s="2">
        <f t="shared" si="10011"/>
        <v>262</v>
      </c>
      <c r="J8889" s="2">
        <f t="shared" si="10011"/>
        <v>183.4</v>
      </c>
      <c r="K8889" s="2">
        <f t="shared" si="10011"/>
        <v>78.599999999999994</v>
      </c>
      <c r="L8889" t="str">
        <f t="shared" si="10011"/>
        <v>Ranjith</v>
      </c>
      <c r="M8889" t="str">
        <f t="shared" si="10011"/>
        <v>Sulur</v>
      </c>
      <c r="N8889">
        <f t="shared" si="9980"/>
        <v>3</v>
      </c>
      <c r="O8889" s="3" t="str">
        <f t="shared" si="9981"/>
        <v>Sep</v>
      </c>
      <c r="P8889">
        <f t="shared" si="9982"/>
        <v>2020</v>
      </c>
      <c r="Q8889" t="str">
        <f t="shared" si="9983"/>
        <v>Thursday</v>
      </c>
      <c r="R8889" t="str">
        <f t="shared" si="9984"/>
        <v>Q3</v>
      </c>
    </row>
    <row r="8890" spans="1:18" x14ac:dyDescent="0.25">
      <c r="A8890">
        <f t="shared" si="9977"/>
        <v>3079</v>
      </c>
      <c r="B8890" s="1">
        <f t="shared" si="9978"/>
        <v>44077</v>
      </c>
      <c r="C8890" t="str">
        <f t="shared" ref="C8890:M8890" si="10012">C3039</f>
        <v>suma ranjan</v>
      </c>
      <c r="D8890">
        <f t="shared" si="10012"/>
        <v>8976789077</v>
      </c>
      <c r="E8890" t="str">
        <f t="shared" si="10012"/>
        <v>Faces Long Wear Eye Pencil</v>
      </c>
      <c r="F8890" t="str">
        <f t="shared" si="10012"/>
        <v>Cosmetics</v>
      </c>
      <c r="G8890" s="2">
        <f t="shared" si="10012"/>
        <v>349</v>
      </c>
      <c r="H8890">
        <f t="shared" si="10012"/>
        <v>1</v>
      </c>
      <c r="I8890" s="2">
        <f t="shared" si="10012"/>
        <v>349</v>
      </c>
      <c r="J8890" s="2">
        <f t="shared" si="10012"/>
        <v>244.3</v>
      </c>
      <c r="K8890" s="2">
        <f t="shared" si="10012"/>
        <v>104.69999999999999</v>
      </c>
      <c r="L8890" t="str">
        <f t="shared" si="10012"/>
        <v>Chandra</v>
      </c>
      <c r="M8890" t="str">
        <f t="shared" si="10012"/>
        <v>Sulur</v>
      </c>
      <c r="N8890">
        <f t="shared" si="9980"/>
        <v>3</v>
      </c>
      <c r="O8890" s="3" t="str">
        <f t="shared" si="9981"/>
        <v>Sep</v>
      </c>
      <c r="P8890">
        <f t="shared" si="9982"/>
        <v>2020</v>
      </c>
      <c r="Q8890" t="str">
        <f t="shared" si="9983"/>
        <v>Thursday</v>
      </c>
      <c r="R8890" t="str">
        <f t="shared" si="9984"/>
        <v>Q3</v>
      </c>
    </row>
    <row r="8891" spans="1:18" x14ac:dyDescent="0.25">
      <c r="A8891">
        <f t="shared" si="9977"/>
        <v>3079</v>
      </c>
      <c r="B8891" s="1">
        <f t="shared" si="9978"/>
        <v>44077</v>
      </c>
      <c r="C8891" t="str">
        <f t="shared" ref="C8891:M8891" si="10013">C3040</f>
        <v>suma ranjan</v>
      </c>
      <c r="D8891">
        <f t="shared" si="10013"/>
        <v>8976789077</v>
      </c>
      <c r="E8891" t="str">
        <f t="shared" si="10013"/>
        <v>Revlon Charlie Blue 100 ML</v>
      </c>
      <c r="F8891" t="str">
        <f t="shared" si="10013"/>
        <v>Cosmetics</v>
      </c>
      <c r="G8891" s="2">
        <f t="shared" si="10013"/>
        <v>537</v>
      </c>
      <c r="H8891">
        <f t="shared" si="10013"/>
        <v>1</v>
      </c>
      <c r="I8891" s="2">
        <f t="shared" si="10013"/>
        <v>537</v>
      </c>
      <c r="J8891" s="2">
        <f t="shared" si="10013"/>
        <v>375.9</v>
      </c>
      <c r="K8891" s="2">
        <f t="shared" si="10013"/>
        <v>161.10000000000002</v>
      </c>
      <c r="L8891" t="str">
        <f t="shared" si="10013"/>
        <v>Chandra</v>
      </c>
      <c r="M8891" t="str">
        <f t="shared" si="10013"/>
        <v>Sulur</v>
      </c>
      <c r="N8891">
        <f t="shared" si="9980"/>
        <v>3</v>
      </c>
      <c r="O8891" s="3" t="str">
        <f t="shared" si="9981"/>
        <v>Sep</v>
      </c>
      <c r="P8891">
        <f t="shared" si="9982"/>
        <v>2020</v>
      </c>
      <c r="Q8891" t="str">
        <f t="shared" si="9983"/>
        <v>Thursday</v>
      </c>
      <c r="R8891" t="str">
        <f t="shared" si="9984"/>
        <v>Q3</v>
      </c>
    </row>
    <row r="8892" spans="1:18" x14ac:dyDescent="0.25">
      <c r="A8892">
        <f t="shared" si="9977"/>
        <v>3079</v>
      </c>
      <c r="B8892" s="1">
        <f t="shared" si="9978"/>
        <v>44077</v>
      </c>
      <c r="C8892" t="str">
        <f t="shared" ref="C8892:M8892" si="10014">C3041</f>
        <v>suma ranjan</v>
      </c>
      <c r="D8892">
        <f t="shared" si="10014"/>
        <v>8976789077</v>
      </c>
      <c r="E8892" t="str">
        <f t="shared" si="10014"/>
        <v>Revlon Charlie White 100 ML</v>
      </c>
      <c r="F8892" t="str">
        <f t="shared" si="10014"/>
        <v>Cosmetics</v>
      </c>
      <c r="G8892" s="2">
        <f t="shared" si="10014"/>
        <v>584</v>
      </c>
      <c r="H8892">
        <f t="shared" si="10014"/>
        <v>1</v>
      </c>
      <c r="I8892" s="2">
        <f t="shared" si="10014"/>
        <v>584</v>
      </c>
      <c r="J8892" s="2">
        <f t="shared" si="10014"/>
        <v>408.8</v>
      </c>
      <c r="K8892" s="2">
        <f t="shared" si="10014"/>
        <v>175.2</v>
      </c>
      <c r="L8892" t="str">
        <f t="shared" si="10014"/>
        <v>Chandra</v>
      </c>
      <c r="M8892" t="str">
        <f t="shared" si="10014"/>
        <v>Sulur</v>
      </c>
      <c r="N8892">
        <f t="shared" si="9980"/>
        <v>3</v>
      </c>
      <c r="O8892" s="3" t="str">
        <f t="shared" si="9981"/>
        <v>Sep</v>
      </c>
      <c r="P8892">
        <f t="shared" si="9982"/>
        <v>2020</v>
      </c>
      <c r="Q8892" t="str">
        <f t="shared" si="9983"/>
        <v>Thursday</v>
      </c>
      <c r="R8892" t="str">
        <f t="shared" si="9984"/>
        <v>Q3</v>
      </c>
    </row>
    <row r="8893" spans="1:18" x14ac:dyDescent="0.25">
      <c r="A8893">
        <f t="shared" si="9977"/>
        <v>3079</v>
      </c>
      <c r="B8893" s="1">
        <f t="shared" si="9978"/>
        <v>44077</v>
      </c>
      <c r="C8893" t="str">
        <f t="shared" ref="C8893:M8893" si="10015">C3042</f>
        <v>Sundar</v>
      </c>
      <c r="D8893">
        <f t="shared" si="10015"/>
        <v>8976789056</v>
      </c>
      <c r="E8893" t="str">
        <f t="shared" si="10015"/>
        <v>Bread Sandwich</v>
      </c>
      <c r="F8893" t="str">
        <f t="shared" si="10015"/>
        <v>Groceries</v>
      </c>
      <c r="G8893" s="2">
        <f t="shared" si="10015"/>
        <v>70</v>
      </c>
      <c r="H8893">
        <f t="shared" si="10015"/>
        <v>2</v>
      </c>
      <c r="I8893" s="2">
        <f t="shared" si="10015"/>
        <v>140</v>
      </c>
      <c r="J8893" s="2">
        <f t="shared" si="10015"/>
        <v>98</v>
      </c>
      <c r="K8893" s="2">
        <f t="shared" si="10015"/>
        <v>42</v>
      </c>
      <c r="L8893" t="str">
        <f t="shared" si="10015"/>
        <v>Sindhu</v>
      </c>
      <c r="M8893" t="str">
        <f t="shared" si="10015"/>
        <v>Sulur</v>
      </c>
      <c r="N8893">
        <f t="shared" si="9980"/>
        <v>3</v>
      </c>
      <c r="O8893" s="3" t="str">
        <f t="shared" si="9981"/>
        <v>Sep</v>
      </c>
      <c r="P8893">
        <f t="shared" si="9982"/>
        <v>2020</v>
      </c>
      <c r="Q8893" t="str">
        <f t="shared" si="9983"/>
        <v>Thursday</v>
      </c>
      <c r="R8893" t="str">
        <f t="shared" si="9984"/>
        <v>Q3</v>
      </c>
    </row>
    <row r="8894" spans="1:18" x14ac:dyDescent="0.25">
      <c r="A8894">
        <f t="shared" si="9977"/>
        <v>3079</v>
      </c>
      <c r="B8894" s="1">
        <f t="shared" si="9978"/>
        <v>44077</v>
      </c>
      <c r="C8894" t="str">
        <f t="shared" ref="C8894:M8894" si="10016">C3043</f>
        <v>Sundar</v>
      </c>
      <c r="D8894">
        <f t="shared" si="10016"/>
        <v>8976789056</v>
      </c>
      <c r="E8894" t="str">
        <f t="shared" si="10016"/>
        <v>Milk (1 Ltr)</v>
      </c>
      <c r="F8894" t="str">
        <f t="shared" si="10016"/>
        <v>Dairy</v>
      </c>
      <c r="G8894" s="2">
        <f t="shared" si="10016"/>
        <v>40</v>
      </c>
      <c r="H8894">
        <f t="shared" si="10016"/>
        <v>2</v>
      </c>
      <c r="I8894" s="2">
        <f t="shared" si="10016"/>
        <v>80</v>
      </c>
      <c r="J8894" s="2">
        <f t="shared" si="10016"/>
        <v>56</v>
      </c>
      <c r="K8894" s="2">
        <f t="shared" si="10016"/>
        <v>24</v>
      </c>
      <c r="L8894" t="str">
        <f t="shared" si="10016"/>
        <v>Chandra</v>
      </c>
      <c r="M8894" t="str">
        <f t="shared" si="10016"/>
        <v>Sulur</v>
      </c>
      <c r="N8894">
        <f t="shared" si="9980"/>
        <v>3</v>
      </c>
      <c r="O8894" s="3" t="str">
        <f t="shared" si="9981"/>
        <v>Sep</v>
      </c>
      <c r="P8894">
        <f t="shared" si="9982"/>
        <v>2020</v>
      </c>
      <c r="Q8894" t="str">
        <f t="shared" si="9983"/>
        <v>Thursday</v>
      </c>
      <c r="R8894" t="str">
        <f t="shared" si="9984"/>
        <v>Q3</v>
      </c>
    </row>
    <row r="8895" spans="1:18" x14ac:dyDescent="0.25">
      <c r="A8895">
        <f t="shared" si="9977"/>
        <v>3079</v>
      </c>
      <c r="B8895" s="1">
        <f t="shared" si="9978"/>
        <v>44077</v>
      </c>
      <c r="C8895" t="str">
        <f t="shared" ref="C8895:M8895" si="10017">C3044</f>
        <v>Sundar</v>
      </c>
      <c r="D8895">
        <f t="shared" si="10017"/>
        <v>8976789056</v>
      </c>
      <c r="E8895" t="str">
        <f t="shared" si="10017"/>
        <v>Rexona 150 GM</v>
      </c>
      <c r="F8895" t="str">
        <f t="shared" si="10017"/>
        <v>Cosmetics</v>
      </c>
      <c r="G8895" s="2">
        <f t="shared" si="10017"/>
        <v>55</v>
      </c>
      <c r="H8895">
        <f t="shared" si="10017"/>
        <v>1</v>
      </c>
      <c r="I8895" s="2">
        <f t="shared" si="10017"/>
        <v>55</v>
      </c>
      <c r="J8895" s="2">
        <f t="shared" si="10017"/>
        <v>38.5</v>
      </c>
      <c r="K8895" s="2">
        <f t="shared" si="10017"/>
        <v>16.5</v>
      </c>
      <c r="L8895" t="str">
        <f t="shared" si="10017"/>
        <v>Sindhu</v>
      </c>
      <c r="M8895" t="str">
        <f t="shared" si="10017"/>
        <v>Sulur</v>
      </c>
      <c r="N8895">
        <f t="shared" si="9980"/>
        <v>3</v>
      </c>
      <c r="O8895" s="3" t="str">
        <f t="shared" si="9981"/>
        <v>Sep</v>
      </c>
      <c r="P8895">
        <f t="shared" si="9982"/>
        <v>2020</v>
      </c>
      <c r="Q8895" t="str">
        <f t="shared" si="9983"/>
        <v>Thursday</v>
      </c>
      <c r="R8895" t="str">
        <f t="shared" si="9984"/>
        <v>Q3</v>
      </c>
    </row>
    <row r="8896" spans="1:18" x14ac:dyDescent="0.25">
      <c r="A8896">
        <f t="shared" si="9977"/>
        <v>3080</v>
      </c>
      <c r="B8896" s="1">
        <f t="shared" si="9978"/>
        <v>44077</v>
      </c>
      <c r="C8896" t="str">
        <f t="shared" ref="C8896:M8896" si="10018">C3045</f>
        <v>Sundar</v>
      </c>
      <c r="D8896">
        <f t="shared" si="10018"/>
        <v>8976789056</v>
      </c>
      <c r="E8896" t="str">
        <f t="shared" si="10018"/>
        <v>Pepsi 1 Lr</v>
      </c>
      <c r="F8896" t="str">
        <f t="shared" si="10018"/>
        <v>Bevarages</v>
      </c>
      <c r="G8896" s="2">
        <f t="shared" si="10018"/>
        <v>75</v>
      </c>
      <c r="H8896">
        <f t="shared" si="10018"/>
        <v>2</v>
      </c>
      <c r="I8896" s="2">
        <f t="shared" si="10018"/>
        <v>150</v>
      </c>
      <c r="J8896" s="2">
        <f t="shared" si="10018"/>
        <v>105</v>
      </c>
      <c r="K8896" s="2">
        <f t="shared" si="10018"/>
        <v>45</v>
      </c>
      <c r="L8896" t="str">
        <f t="shared" si="10018"/>
        <v>Ranjith</v>
      </c>
      <c r="M8896" t="str">
        <f t="shared" si="10018"/>
        <v>Sulur</v>
      </c>
      <c r="N8896">
        <f t="shared" si="9980"/>
        <v>3</v>
      </c>
      <c r="O8896" s="3" t="str">
        <f t="shared" si="9981"/>
        <v>Sep</v>
      </c>
      <c r="P8896">
        <f t="shared" si="9982"/>
        <v>2020</v>
      </c>
      <c r="Q8896" t="str">
        <f t="shared" si="9983"/>
        <v>Thursday</v>
      </c>
      <c r="R8896" t="str">
        <f t="shared" si="9984"/>
        <v>Q3</v>
      </c>
    </row>
    <row r="8897" spans="1:18" x14ac:dyDescent="0.25">
      <c r="A8897">
        <f t="shared" si="9977"/>
        <v>3080</v>
      </c>
      <c r="B8897" s="1">
        <f t="shared" si="9978"/>
        <v>44077</v>
      </c>
      <c r="C8897" t="str">
        <f t="shared" ref="C8897:M8897" si="10019">C3046</f>
        <v>Sundar</v>
      </c>
      <c r="D8897">
        <f t="shared" si="10019"/>
        <v>8976789056</v>
      </c>
      <c r="E8897" t="str">
        <f t="shared" si="10019"/>
        <v>Mazza 1 Lr</v>
      </c>
      <c r="F8897" t="str">
        <f t="shared" si="10019"/>
        <v>Bevarages</v>
      </c>
      <c r="G8897" s="2">
        <f t="shared" si="10019"/>
        <v>110</v>
      </c>
      <c r="H8897">
        <f t="shared" si="10019"/>
        <v>3</v>
      </c>
      <c r="I8897" s="2">
        <f t="shared" si="10019"/>
        <v>330</v>
      </c>
      <c r="J8897" s="2">
        <f t="shared" si="10019"/>
        <v>231</v>
      </c>
      <c r="K8897" s="2">
        <f t="shared" si="10019"/>
        <v>99</v>
      </c>
      <c r="L8897" t="str">
        <f t="shared" si="10019"/>
        <v>Ranjith</v>
      </c>
      <c r="M8897" t="str">
        <f t="shared" si="10019"/>
        <v>Sulur</v>
      </c>
      <c r="N8897">
        <f t="shared" si="9980"/>
        <v>3</v>
      </c>
      <c r="O8897" s="3" t="str">
        <f t="shared" si="9981"/>
        <v>Sep</v>
      </c>
      <c r="P8897">
        <f t="shared" si="9982"/>
        <v>2020</v>
      </c>
      <c r="Q8897" t="str">
        <f t="shared" si="9983"/>
        <v>Thursday</v>
      </c>
      <c r="R8897" t="str">
        <f t="shared" si="9984"/>
        <v>Q3</v>
      </c>
    </row>
    <row r="8898" spans="1:18" x14ac:dyDescent="0.25">
      <c r="A8898">
        <f t="shared" si="9977"/>
        <v>3081</v>
      </c>
      <c r="B8898" s="1">
        <f t="shared" si="9978"/>
        <v>44077</v>
      </c>
      <c r="C8898" t="str">
        <f t="shared" ref="C8898:M8898" si="10020">C3047</f>
        <v>Sundar</v>
      </c>
      <c r="D8898">
        <f t="shared" si="10020"/>
        <v>8976789056</v>
      </c>
      <c r="E8898" t="str">
        <f t="shared" si="10020"/>
        <v>Cock 1.5 Ltr</v>
      </c>
      <c r="F8898" t="str">
        <f t="shared" si="10020"/>
        <v>Bevarages</v>
      </c>
      <c r="G8898" s="2">
        <f t="shared" si="10020"/>
        <v>90</v>
      </c>
      <c r="H8898">
        <f t="shared" si="10020"/>
        <v>4</v>
      </c>
      <c r="I8898" s="2">
        <f t="shared" si="10020"/>
        <v>360</v>
      </c>
      <c r="J8898" s="2">
        <f t="shared" si="10020"/>
        <v>252</v>
      </c>
      <c r="K8898" s="2">
        <f t="shared" si="10020"/>
        <v>108</v>
      </c>
      <c r="L8898" t="str">
        <f t="shared" si="10020"/>
        <v>Chandra</v>
      </c>
      <c r="M8898" t="str">
        <f t="shared" si="10020"/>
        <v>Sulur</v>
      </c>
      <c r="N8898">
        <f t="shared" si="9980"/>
        <v>3</v>
      </c>
      <c r="O8898" s="3" t="str">
        <f t="shared" si="9981"/>
        <v>Sep</v>
      </c>
      <c r="P8898">
        <f t="shared" si="9982"/>
        <v>2020</v>
      </c>
      <c r="Q8898" t="str">
        <f t="shared" si="9983"/>
        <v>Thursday</v>
      </c>
      <c r="R8898" t="str">
        <f t="shared" si="9984"/>
        <v>Q3</v>
      </c>
    </row>
    <row r="8899" spans="1:18" x14ac:dyDescent="0.25">
      <c r="A8899">
        <f t="shared" si="9977"/>
        <v>3082</v>
      </c>
      <c r="B8899" s="1">
        <f t="shared" si="9978"/>
        <v>44078</v>
      </c>
      <c r="C8899" t="str">
        <f t="shared" ref="C8899:M8899" si="10021">C3048</f>
        <v>Rajesh singh</v>
      </c>
      <c r="D8899">
        <f t="shared" si="10021"/>
        <v>9876548767</v>
      </c>
      <c r="E8899" t="str">
        <f t="shared" si="10021"/>
        <v>Cinthol 100 GM</v>
      </c>
      <c r="F8899" t="str">
        <f t="shared" si="10021"/>
        <v>Cosmetics</v>
      </c>
      <c r="G8899" s="2">
        <f t="shared" si="10021"/>
        <v>45</v>
      </c>
      <c r="H8899">
        <f t="shared" si="10021"/>
        <v>3</v>
      </c>
      <c r="I8899" s="2">
        <f t="shared" si="10021"/>
        <v>135</v>
      </c>
      <c r="J8899" s="2">
        <f t="shared" si="10021"/>
        <v>94.5</v>
      </c>
      <c r="K8899" s="2">
        <f t="shared" si="10021"/>
        <v>40.5</v>
      </c>
      <c r="L8899" t="str">
        <f t="shared" si="10021"/>
        <v>Sindhu</v>
      </c>
      <c r="M8899" t="str">
        <f t="shared" si="10021"/>
        <v>Sulur</v>
      </c>
      <c r="N8899">
        <f t="shared" si="9980"/>
        <v>4</v>
      </c>
      <c r="O8899" s="3" t="str">
        <f t="shared" si="9981"/>
        <v>Sep</v>
      </c>
      <c r="P8899">
        <f t="shared" si="9982"/>
        <v>2020</v>
      </c>
      <c r="Q8899" t="str">
        <f t="shared" si="9983"/>
        <v>Friday</v>
      </c>
      <c r="R8899" t="str">
        <f t="shared" si="9984"/>
        <v>Q3</v>
      </c>
    </row>
    <row r="8900" spans="1:18" x14ac:dyDescent="0.25">
      <c r="A8900">
        <f t="shared" si="9977"/>
        <v>3082</v>
      </c>
      <c r="B8900" s="1">
        <f t="shared" si="9978"/>
        <v>44078</v>
      </c>
      <c r="C8900" t="str">
        <f t="shared" ref="C8900:M8900" si="10022">C3049</f>
        <v>Rajesh singh</v>
      </c>
      <c r="D8900">
        <f t="shared" si="10022"/>
        <v>9876548767</v>
      </c>
      <c r="E8900" t="str">
        <f t="shared" si="10022"/>
        <v>Rexona 150 GM</v>
      </c>
      <c r="F8900" t="str">
        <f t="shared" si="10022"/>
        <v>Cosmetics</v>
      </c>
      <c r="G8900" s="2">
        <f t="shared" si="10022"/>
        <v>55</v>
      </c>
      <c r="H8900">
        <f t="shared" si="10022"/>
        <v>6</v>
      </c>
      <c r="I8900" s="2">
        <f t="shared" si="10022"/>
        <v>330</v>
      </c>
      <c r="J8900" s="2">
        <f t="shared" si="10022"/>
        <v>231</v>
      </c>
      <c r="K8900" s="2">
        <f t="shared" si="10022"/>
        <v>99</v>
      </c>
      <c r="L8900" t="str">
        <f t="shared" si="10022"/>
        <v>Ranjith</v>
      </c>
      <c r="M8900" t="str">
        <f t="shared" si="10022"/>
        <v>Sulur</v>
      </c>
      <c r="N8900">
        <f t="shared" si="9980"/>
        <v>4</v>
      </c>
      <c r="O8900" s="3" t="str">
        <f t="shared" si="9981"/>
        <v>Sep</v>
      </c>
      <c r="P8900">
        <f t="shared" si="9982"/>
        <v>2020</v>
      </c>
      <c r="Q8900" t="str">
        <f t="shared" si="9983"/>
        <v>Friday</v>
      </c>
      <c r="R8900" t="str">
        <f t="shared" si="9984"/>
        <v>Q3</v>
      </c>
    </row>
    <row r="8901" spans="1:18" x14ac:dyDescent="0.25">
      <c r="A8901">
        <f t="shared" si="9977"/>
        <v>3082</v>
      </c>
      <c r="B8901" s="1">
        <f t="shared" si="9978"/>
        <v>44078</v>
      </c>
      <c r="C8901" t="str">
        <f t="shared" ref="C8901:M8901" si="10023">C3050</f>
        <v>Rakson</v>
      </c>
      <c r="D8901">
        <f t="shared" si="10023"/>
        <v>8976789057</v>
      </c>
      <c r="E8901" t="str">
        <f t="shared" si="10023"/>
        <v>Milk (1 Ltr)</v>
      </c>
      <c r="F8901" t="str">
        <f t="shared" si="10023"/>
        <v>Dairy</v>
      </c>
      <c r="G8901" s="2">
        <f t="shared" si="10023"/>
        <v>40</v>
      </c>
      <c r="H8901">
        <f t="shared" si="10023"/>
        <v>1</v>
      </c>
      <c r="I8901" s="2">
        <f t="shared" si="10023"/>
        <v>40</v>
      </c>
      <c r="J8901" s="2">
        <f t="shared" si="10023"/>
        <v>28</v>
      </c>
      <c r="K8901" s="2">
        <f t="shared" si="10023"/>
        <v>12</v>
      </c>
      <c r="L8901" t="str">
        <f t="shared" si="10023"/>
        <v>Ranjith</v>
      </c>
      <c r="M8901" t="str">
        <f t="shared" si="10023"/>
        <v>Sulur</v>
      </c>
      <c r="N8901">
        <f t="shared" si="9980"/>
        <v>4</v>
      </c>
      <c r="O8901" s="3" t="str">
        <f t="shared" si="9981"/>
        <v>Sep</v>
      </c>
      <c r="P8901">
        <f t="shared" si="9982"/>
        <v>2020</v>
      </c>
      <c r="Q8901" t="str">
        <f t="shared" si="9983"/>
        <v>Friday</v>
      </c>
      <c r="R8901" t="str">
        <f t="shared" si="9984"/>
        <v>Q3</v>
      </c>
    </row>
    <row r="8902" spans="1:18" x14ac:dyDescent="0.25">
      <c r="A8902">
        <f t="shared" si="9977"/>
        <v>3082</v>
      </c>
      <c r="B8902" s="1">
        <f t="shared" si="9978"/>
        <v>44078</v>
      </c>
      <c r="C8902" t="str">
        <f t="shared" ref="C8902:M8902" si="10024">C3051</f>
        <v>suma ranjan</v>
      </c>
      <c r="D8902">
        <f t="shared" si="10024"/>
        <v>8976789077</v>
      </c>
      <c r="E8902" t="str">
        <f t="shared" si="10024"/>
        <v>Bread Sandwich</v>
      </c>
      <c r="F8902" t="str">
        <f t="shared" si="10024"/>
        <v>Groceries</v>
      </c>
      <c r="G8902" s="2">
        <f t="shared" si="10024"/>
        <v>70</v>
      </c>
      <c r="H8902">
        <f t="shared" si="10024"/>
        <v>3</v>
      </c>
      <c r="I8902" s="2">
        <f t="shared" si="10024"/>
        <v>210</v>
      </c>
      <c r="J8902" s="2">
        <f t="shared" si="10024"/>
        <v>147</v>
      </c>
      <c r="K8902" s="2">
        <f t="shared" si="10024"/>
        <v>63</v>
      </c>
      <c r="L8902" t="str">
        <f t="shared" si="10024"/>
        <v>Sindhu</v>
      </c>
      <c r="M8902" t="str">
        <f t="shared" si="10024"/>
        <v>Sulur</v>
      </c>
      <c r="N8902">
        <f t="shared" si="9980"/>
        <v>4</v>
      </c>
      <c r="O8902" s="3" t="str">
        <f t="shared" si="9981"/>
        <v>Sep</v>
      </c>
      <c r="P8902">
        <f t="shared" si="9982"/>
        <v>2020</v>
      </c>
      <c r="Q8902" t="str">
        <f t="shared" si="9983"/>
        <v>Friday</v>
      </c>
      <c r="R8902" t="str">
        <f t="shared" si="9984"/>
        <v>Q3</v>
      </c>
    </row>
    <row r="8903" spans="1:18" x14ac:dyDescent="0.25">
      <c r="A8903">
        <f t="shared" si="9977"/>
        <v>3082</v>
      </c>
      <c r="B8903" s="1">
        <f t="shared" si="9978"/>
        <v>44078</v>
      </c>
      <c r="C8903" t="str">
        <f t="shared" ref="C8903:M8903" si="10025">C3052</f>
        <v>suma ranjan</v>
      </c>
      <c r="D8903">
        <f t="shared" si="10025"/>
        <v>8976789077</v>
      </c>
      <c r="E8903" t="str">
        <f t="shared" si="10025"/>
        <v>Rexona 150 GM</v>
      </c>
      <c r="F8903" t="str">
        <f t="shared" si="10025"/>
        <v>Cosmetics</v>
      </c>
      <c r="G8903" s="2">
        <f t="shared" si="10025"/>
        <v>55</v>
      </c>
      <c r="H8903">
        <f t="shared" si="10025"/>
        <v>3</v>
      </c>
      <c r="I8903" s="2">
        <f t="shared" si="10025"/>
        <v>165</v>
      </c>
      <c r="J8903" s="2">
        <f t="shared" si="10025"/>
        <v>115.5</v>
      </c>
      <c r="K8903" s="2">
        <f t="shared" si="10025"/>
        <v>49.5</v>
      </c>
      <c r="L8903" t="str">
        <f t="shared" si="10025"/>
        <v>Sindhu</v>
      </c>
      <c r="M8903" t="str">
        <f t="shared" si="10025"/>
        <v>Sulur</v>
      </c>
      <c r="N8903">
        <f t="shared" si="9980"/>
        <v>4</v>
      </c>
      <c r="O8903" s="3" t="str">
        <f t="shared" si="9981"/>
        <v>Sep</v>
      </c>
      <c r="P8903">
        <f t="shared" si="9982"/>
        <v>2020</v>
      </c>
      <c r="Q8903" t="str">
        <f t="shared" si="9983"/>
        <v>Friday</v>
      </c>
      <c r="R8903" t="str">
        <f t="shared" si="9984"/>
        <v>Q3</v>
      </c>
    </row>
    <row r="8904" spans="1:18" x14ac:dyDescent="0.25">
      <c r="A8904">
        <f t="shared" si="9977"/>
        <v>3082</v>
      </c>
      <c r="B8904" s="1">
        <f t="shared" si="9978"/>
        <v>44078</v>
      </c>
      <c r="C8904" t="str">
        <f t="shared" ref="C8904:M8904" si="10026">C3053</f>
        <v>suma ranjan</v>
      </c>
      <c r="D8904">
        <f t="shared" si="10026"/>
        <v>8976789077</v>
      </c>
      <c r="E8904" t="str">
        <f t="shared" si="10026"/>
        <v>Cinthol 100 GM</v>
      </c>
      <c r="F8904" t="str">
        <f t="shared" si="10026"/>
        <v>Cosmetics</v>
      </c>
      <c r="G8904" s="2">
        <f t="shared" si="10026"/>
        <v>45</v>
      </c>
      <c r="H8904">
        <f t="shared" si="10026"/>
        <v>3</v>
      </c>
      <c r="I8904" s="2">
        <f t="shared" si="10026"/>
        <v>135</v>
      </c>
      <c r="J8904" s="2">
        <f t="shared" si="10026"/>
        <v>94.5</v>
      </c>
      <c r="K8904" s="2">
        <f t="shared" si="10026"/>
        <v>40.5</v>
      </c>
      <c r="L8904" t="str">
        <f t="shared" si="10026"/>
        <v>Ranjith</v>
      </c>
      <c r="M8904" t="str">
        <f t="shared" si="10026"/>
        <v>Sulur</v>
      </c>
      <c r="N8904">
        <f t="shared" si="9980"/>
        <v>4</v>
      </c>
      <c r="O8904" s="3" t="str">
        <f t="shared" si="9981"/>
        <v>Sep</v>
      </c>
      <c r="P8904">
        <f t="shared" si="9982"/>
        <v>2020</v>
      </c>
      <c r="Q8904" t="str">
        <f t="shared" si="9983"/>
        <v>Friday</v>
      </c>
      <c r="R8904" t="str">
        <f t="shared" si="9984"/>
        <v>Q3</v>
      </c>
    </row>
    <row r="8905" spans="1:18" x14ac:dyDescent="0.25">
      <c r="A8905">
        <f t="shared" si="9977"/>
        <v>3083</v>
      </c>
      <c r="B8905" s="1">
        <f t="shared" si="9978"/>
        <v>44078</v>
      </c>
      <c r="C8905" t="str">
        <f t="shared" ref="C8905:M8905" si="10027">C3054</f>
        <v>suma ranjan</v>
      </c>
      <c r="D8905">
        <f t="shared" si="10027"/>
        <v>8976789077</v>
      </c>
      <c r="E8905" t="str">
        <f t="shared" si="10027"/>
        <v>Lyzol 1 Ltr</v>
      </c>
      <c r="F8905" t="str">
        <f t="shared" si="10027"/>
        <v>Toiletries</v>
      </c>
      <c r="G8905" s="2">
        <f t="shared" si="10027"/>
        <v>250</v>
      </c>
      <c r="H8905">
        <f t="shared" si="10027"/>
        <v>2</v>
      </c>
      <c r="I8905" s="2">
        <f t="shared" si="10027"/>
        <v>500</v>
      </c>
      <c r="J8905" s="2">
        <f t="shared" si="10027"/>
        <v>350</v>
      </c>
      <c r="K8905" s="2">
        <f t="shared" si="10027"/>
        <v>150</v>
      </c>
      <c r="L8905" t="str">
        <f t="shared" si="10027"/>
        <v>Rajan</v>
      </c>
      <c r="M8905" t="str">
        <f t="shared" si="10027"/>
        <v>Sulur</v>
      </c>
      <c r="N8905">
        <f t="shared" si="9980"/>
        <v>4</v>
      </c>
      <c r="O8905" s="3" t="str">
        <f t="shared" si="9981"/>
        <v>Sep</v>
      </c>
      <c r="P8905">
        <f t="shared" si="9982"/>
        <v>2020</v>
      </c>
      <c r="Q8905" t="str">
        <f t="shared" si="9983"/>
        <v>Friday</v>
      </c>
      <c r="R8905" t="str">
        <f t="shared" si="9984"/>
        <v>Q3</v>
      </c>
    </row>
    <row r="8906" spans="1:18" x14ac:dyDescent="0.25">
      <c r="A8906">
        <f t="shared" si="9977"/>
        <v>3083</v>
      </c>
      <c r="B8906" s="1">
        <f t="shared" si="9978"/>
        <v>44078</v>
      </c>
      <c r="C8906" t="str">
        <f t="shared" ref="C8906:M8906" si="10028">C3055</f>
        <v>suma ranjan</v>
      </c>
      <c r="D8906">
        <f t="shared" si="10028"/>
        <v>8976789077</v>
      </c>
      <c r="E8906" t="str">
        <f t="shared" si="10028"/>
        <v>Milk (1 Ltr)</v>
      </c>
      <c r="F8906" t="str">
        <f t="shared" si="10028"/>
        <v>Dairy</v>
      </c>
      <c r="G8906" s="2">
        <f t="shared" si="10028"/>
        <v>40</v>
      </c>
      <c r="H8906">
        <f t="shared" si="10028"/>
        <v>1</v>
      </c>
      <c r="I8906" s="2">
        <f t="shared" si="10028"/>
        <v>40</v>
      </c>
      <c r="J8906" s="2">
        <f t="shared" si="10028"/>
        <v>28</v>
      </c>
      <c r="K8906" s="2">
        <f t="shared" si="10028"/>
        <v>12</v>
      </c>
      <c r="L8906" t="str">
        <f t="shared" si="10028"/>
        <v>Rajan</v>
      </c>
      <c r="M8906" t="str">
        <f t="shared" si="10028"/>
        <v>Sulur</v>
      </c>
      <c r="N8906">
        <f t="shared" si="9980"/>
        <v>4</v>
      </c>
      <c r="O8906" s="3" t="str">
        <f t="shared" si="9981"/>
        <v>Sep</v>
      </c>
      <c r="P8906">
        <f t="shared" si="9982"/>
        <v>2020</v>
      </c>
      <c r="Q8906" t="str">
        <f t="shared" si="9983"/>
        <v>Friday</v>
      </c>
      <c r="R8906" t="str">
        <f t="shared" si="9984"/>
        <v>Q3</v>
      </c>
    </row>
    <row r="8907" spans="1:18" x14ac:dyDescent="0.25">
      <c r="A8907">
        <f t="shared" si="9977"/>
        <v>3083</v>
      </c>
      <c r="B8907" s="1">
        <f t="shared" si="9978"/>
        <v>44078</v>
      </c>
      <c r="C8907" t="str">
        <f t="shared" ref="C8907:M8907" si="10029">C3056</f>
        <v>suma ranjan</v>
      </c>
      <c r="D8907">
        <f t="shared" si="10029"/>
        <v>8976789077</v>
      </c>
      <c r="E8907" t="str">
        <f t="shared" si="10029"/>
        <v>Pickle 500g</v>
      </c>
      <c r="F8907" t="str">
        <f t="shared" si="10029"/>
        <v>Groceries</v>
      </c>
      <c r="G8907" s="2">
        <f t="shared" si="10029"/>
        <v>67</v>
      </c>
      <c r="H8907">
        <f t="shared" si="10029"/>
        <v>2</v>
      </c>
      <c r="I8907" s="2">
        <f t="shared" si="10029"/>
        <v>134</v>
      </c>
      <c r="J8907" s="2">
        <f t="shared" si="10029"/>
        <v>93.800000000000011</v>
      </c>
      <c r="K8907" s="2">
        <f t="shared" si="10029"/>
        <v>40.199999999999989</v>
      </c>
      <c r="L8907" t="str">
        <f t="shared" si="10029"/>
        <v>Chandra</v>
      </c>
      <c r="M8907" t="str">
        <f t="shared" si="10029"/>
        <v>Sulur</v>
      </c>
      <c r="N8907">
        <f t="shared" si="9980"/>
        <v>4</v>
      </c>
      <c r="O8907" s="3" t="str">
        <f t="shared" si="9981"/>
        <v>Sep</v>
      </c>
      <c r="P8907">
        <f t="shared" si="9982"/>
        <v>2020</v>
      </c>
      <c r="Q8907" t="str">
        <f t="shared" si="9983"/>
        <v>Friday</v>
      </c>
      <c r="R8907" t="str">
        <f t="shared" si="9984"/>
        <v>Q3</v>
      </c>
    </row>
    <row r="8908" spans="1:18" x14ac:dyDescent="0.25">
      <c r="A8908">
        <f t="shared" si="9977"/>
        <v>3084</v>
      </c>
      <c r="B8908" s="1">
        <f t="shared" si="9978"/>
        <v>44078</v>
      </c>
      <c r="C8908" t="str">
        <f t="shared" ref="C8908:M8908" si="10030">C3057</f>
        <v>Sundar</v>
      </c>
      <c r="D8908">
        <f t="shared" si="10030"/>
        <v>8976789056</v>
      </c>
      <c r="E8908" t="str">
        <f t="shared" si="10030"/>
        <v>Bread Sandwich</v>
      </c>
      <c r="F8908" t="str">
        <f t="shared" si="10030"/>
        <v>Groceries</v>
      </c>
      <c r="G8908" s="2">
        <f t="shared" si="10030"/>
        <v>70</v>
      </c>
      <c r="H8908">
        <f t="shared" si="10030"/>
        <v>4</v>
      </c>
      <c r="I8908" s="2">
        <f t="shared" si="10030"/>
        <v>280</v>
      </c>
      <c r="J8908" s="2">
        <f t="shared" si="10030"/>
        <v>196</v>
      </c>
      <c r="K8908" s="2">
        <f t="shared" si="10030"/>
        <v>84</v>
      </c>
      <c r="L8908" t="str">
        <f t="shared" si="10030"/>
        <v>Sindhu</v>
      </c>
      <c r="M8908" t="str">
        <f t="shared" si="10030"/>
        <v>Sulur</v>
      </c>
      <c r="N8908">
        <f t="shared" si="9980"/>
        <v>4</v>
      </c>
      <c r="O8908" s="3" t="str">
        <f t="shared" si="9981"/>
        <v>Sep</v>
      </c>
      <c r="P8908">
        <f t="shared" si="9982"/>
        <v>2020</v>
      </c>
      <c r="Q8908" t="str">
        <f t="shared" si="9983"/>
        <v>Friday</v>
      </c>
      <c r="R8908" t="str">
        <f t="shared" si="9984"/>
        <v>Q3</v>
      </c>
    </row>
    <row r="8909" spans="1:18" x14ac:dyDescent="0.25">
      <c r="A8909">
        <f t="shared" si="9977"/>
        <v>3084</v>
      </c>
      <c r="B8909" s="1">
        <f t="shared" si="9978"/>
        <v>44078</v>
      </c>
      <c r="C8909" t="str">
        <f t="shared" ref="C8909:M8909" si="10031">C3058</f>
        <v>Sundar</v>
      </c>
      <c r="D8909">
        <f t="shared" si="10031"/>
        <v>8976789056</v>
      </c>
      <c r="E8909" t="str">
        <f t="shared" si="10031"/>
        <v>Milk (1 Ltr)</v>
      </c>
      <c r="F8909" t="str">
        <f t="shared" si="10031"/>
        <v>Dairy</v>
      </c>
      <c r="G8909" s="2">
        <f t="shared" si="10031"/>
        <v>40</v>
      </c>
      <c r="H8909">
        <f t="shared" si="10031"/>
        <v>2</v>
      </c>
      <c r="I8909" s="2">
        <f t="shared" si="10031"/>
        <v>80</v>
      </c>
      <c r="J8909" s="2">
        <f t="shared" si="10031"/>
        <v>56</v>
      </c>
      <c r="K8909" s="2">
        <f t="shared" si="10031"/>
        <v>24</v>
      </c>
      <c r="L8909" t="str">
        <f t="shared" si="10031"/>
        <v>Rajan</v>
      </c>
      <c r="M8909" t="str">
        <f t="shared" si="10031"/>
        <v>Sulur</v>
      </c>
      <c r="N8909">
        <f t="shared" si="9980"/>
        <v>4</v>
      </c>
      <c r="O8909" s="3" t="str">
        <f t="shared" si="9981"/>
        <v>Sep</v>
      </c>
      <c r="P8909">
        <f t="shared" si="9982"/>
        <v>2020</v>
      </c>
      <c r="Q8909" t="str">
        <f t="shared" si="9983"/>
        <v>Friday</v>
      </c>
      <c r="R8909" t="str">
        <f t="shared" si="9984"/>
        <v>Q3</v>
      </c>
    </row>
    <row r="8910" spans="1:18" x14ac:dyDescent="0.25">
      <c r="A8910">
        <f t="shared" si="9977"/>
        <v>3079</v>
      </c>
      <c r="B8910" s="1">
        <f t="shared" si="9978"/>
        <v>44078</v>
      </c>
      <c r="C8910" t="str">
        <f t="shared" ref="C8910:M8910" si="10032">C3059</f>
        <v>Sundar</v>
      </c>
      <c r="D8910">
        <f t="shared" si="10032"/>
        <v>8976789056</v>
      </c>
      <c r="E8910" t="str">
        <f t="shared" si="10032"/>
        <v>Rexona 150 GM</v>
      </c>
      <c r="F8910" t="str">
        <f t="shared" si="10032"/>
        <v>Cosmetics</v>
      </c>
      <c r="G8910" s="2">
        <f t="shared" si="10032"/>
        <v>55</v>
      </c>
      <c r="H8910">
        <f t="shared" si="10032"/>
        <v>1</v>
      </c>
      <c r="I8910" s="2">
        <f t="shared" si="10032"/>
        <v>55</v>
      </c>
      <c r="J8910" s="2">
        <f t="shared" si="10032"/>
        <v>38.5</v>
      </c>
      <c r="K8910" s="2">
        <f t="shared" si="10032"/>
        <v>16.5</v>
      </c>
      <c r="L8910" t="str">
        <f t="shared" si="10032"/>
        <v>Rajan</v>
      </c>
      <c r="M8910" t="str">
        <f t="shared" si="10032"/>
        <v>Sulur</v>
      </c>
      <c r="N8910">
        <f t="shared" si="9980"/>
        <v>4</v>
      </c>
      <c r="O8910" s="3" t="str">
        <f t="shared" si="9981"/>
        <v>Sep</v>
      </c>
      <c r="P8910">
        <f t="shared" si="9982"/>
        <v>2020</v>
      </c>
      <c r="Q8910" t="str">
        <f t="shared" si="9983"/>
        <v>Friday</v>
      </c>
      <c r="R8910" t="str">
        <f t="shared" si="9984"/>
        <v>Q3</v>
      </c>
    </row>
    <row r="8911" spans="1:18" x14ac:dyDescent="0.25">
      <c r="A8911">
        <f t="shared" si="9977"/>
        <v>3079</v>
      </c>
      <c r="B8911" s="1">
        <f t="shared" si="9978"/>
        <v>44078</v>
      </c>
      <c r="C8911" t="str">
        <f t="shared" ref="C8911:M8911" si="10033">C3060</f>
        <v>Rajesh singh</v>
      </c>
      <c r="D8911">
        <f t="shared" si="10033"/>
        <v>9876548767</v>
      </c>
      <c r="E8911" t="str">
        <f t="shared" si="10033"/>
        <v>Cinthol 100 GM</v>
      </c>
      <c r="F8911" t="str">
        <f t="shared" si="10033"/>
        <v>Cosmetics</v>
      </c>
      <c r="G8911" s="2">
        <f t="shared" si="10033"/>
        <v>45</v>
      </c>
      <c r="H8911">
        <f t="shared" si="10033"/>
        <v>3</v>
      </c>
      <c r="I8911" s="2">
        <f t="shared" si="10033"/>
        <v>135</v>
      </c>
      <c r="J8911" s="2">
        <f t="shared" si="10033"/>
        <v>94.5</v>
      </c>
      <c r="K8911" s="2">
        <f t="shared" si="10033"/>
        <v>40.5</v>
      </c>
      <c r="L8911" t="str">
        <f t="shared" si="10033"/>
        <v>Rajan</v>
      </c>
      <c r="M8911" t="str">
        <f t="shared" si="10033"/>
        <v>Sulur</v>
      </c>
      <c r="N8911">
        <f t="shared" si="9980"/>
        <v>4</v>
      </c>
      <c r="O8911" s="3" t="str">
        <f t="shared" si="9981"/>
        <v>Sep</v>
      </c>
      <c r="P8911">
        <f t="shared" si="9982"/>
        <v>2020</v>
      </c>
      <c r="Q8911" t="str">
        <f t="shared" si="9983"/>
        <v>Friday</v>
      </c>
      <c r="R8911" t="str">
        <f t="shared" si="9984"/>
        <v>Q3</v>
      </c>
    </row>
    <row r="8912" spans="1:18" x14ac:dyDescent="0.25">
      <c r="A8912">
        <f t="shared" si="9977"/>
        <v>3079</v>
      </c>
      <c r="B8912" s="1">
        <f t="shared" si="9978"/>
        <v>44078</v>
      </c>
      <c r="C8912" t="str">
        <f t="shared" ref="C8912:M8912" si="10034">C3061</f>
        <v>Rajesh singh</v>
      </c>
      <c r="D8912">
        <f t="shared" si="10034"/>
        <v>9876548767</v>
      </c>
      <c r="E8912" t="str">
        <f t="shared" si="10034"/>
        <v>Rexona 150 GM</v>
      </c>
      <c r="F8912" t="str">
        <f t="shared" si="10034"/>
        <v>Cosmetics</v>
      </c>
      <c r="G8912" s="2">
        <f t="shared" si="10034"/>
        <v>55</v>
      </c>
      <c r="H8912">
        <f t="shared" si="10034"/>
        <v>6</v>
      </c>
      <c r="I8912" s="2">
        <f t="shared" si="10034"/>
        <v>330</v>
      </c>
      <c r="J8912" s="2">
        <f t="shared" si="10034"/>
        <v>231</v>
      </c>
      <c r="K8912" s="2">
        <f t="shared" si="10034"/>
        <v>99</v>
      </c>
      <c r="L8912" t="str">
        <f t="shared" si="10034"/>
        <v>Sindhu</v>
      </c>
      <c r="M8912" t="str">
        <f t="shared" si="10034"/>
        <v>Sulur</v>
      </c>
      <c r="N8912">
        <f t="shared" si="9980"/>
        <v>4</v>
      </c>
      <c r="O8912" s="3" t="str">
        <f t="shared" si="9981"/>
        <v>Sep</v>
      </c>
      <c r="P8912">
        <f t="shared" si="9982"/>
        <v>2020</v>
      </c>
      <c r="Q8912" t="str">
        <f t="shared" si="9983"/>
        <v>Friday</v>
      </c>
      <c r="R8912" t="str">
        <f t="shared" si="9984"/>
        <v>Q3</v>
      </c>
    </row>
    <row r="8913" spans="1:18" x14ac:dyDescent="0.25">
      <c r="A8913">
        <f t="shared" si="9977"/>
        <v>3079</v>
      </c>
      <c r="B8913" s="1">
        <f t="shared" si="9978"/>
        <v>44078</v>
      </c>
      <c r="C8913" t="str">
        <f t="shared" ref="C8913:M8913" si="10035">C3062</f>
        <v>Rajesh singh</v>
      </c>
      <c r="D8913">
        <f t="shared" si="10035"/>
        <v>9876548767</v>
      </c>
      <c r="E8913" t="str">
        <f t="shared" si="10035"/>
        <v>Pepsi 1 Lr</v>
      </c>
      <c r="F8913" t="str">
        <f t="shared" si="10035"/>
        <v>Bevarages</v>
      </c>
      <c r="G8913" s="2">
        <f t="shared" si="10035"/>
        <v>75</v>
      </c>
      <c r="H8913">
        <f t="shared" si="10035"/>
        <v>3</v>
      </c>
      <c r="I8913" s="2">
        <f t="shared" si="10035"/>
        <v>225</v>
      </c>
      <c r="J8913" s="2">
        <f t="shared" si="10035"/>
        <v>157.5</v>
      </c>
      <c r="K8913" s="2">
        <f t="shared" si="10035"/>
        <v>67.5</v>
      </c>
      <c r="L8913" t="str">
        <f t="shared" si="10035"/>
        <v>Ranjith</v>
      </c>
      <c r="M8913" t="str">
        <f t="shared" si="10035"/>
        <v>Sulur</v>
      </c>
      <c r="N8913">
        <f t="shared" si="9980"/>
        <v>4</v>
      </c>
      <c r="O8913" s="3" t="str">
        <f t="shared" si="9981"/>
        <v>Sep</v>
      </c>
      <c r="P8913">
        <f t="shared" si="9982"/>
        <v>2020</v>
      </c>
      <c r="Q8913" t="str">
        <f t="shared" si="9983"/>
        <v>Friday</v>
      </c>
      <c r="R8913" t="str">
        <f t="shared" si="9984"/>
        <v>Q3</v>
      </c>
    </row>
    <row r="8914" spans="1:18" x14ac:dyDescent="0.25">
      <c r="A8914">
        <f t="shared" si="9977"/>
        <v>3085</v>
      </c>
      <c r="B8914" s="1">
        <f t="shared" si="9978"/>
        <v>44078</v>
      </c>
      <c r="C8914" t="str">
        <f t="shared" ref="C8914:M8914" si="10036">C3063</f>
        <v>Rajesh singh</v>
      </c>
      <c r="D8914">
        <f t="shared" si="10036"/>
        <v>9876548767</v>
      </c>
      <c r="E8914" t="str">
        <f t="shared" si="10036"/>
        <v>Mazza 1 Lr</v>
      </c>
      <c r="F8914" t="str">
        <f t="shared" si="10036"/>
        <v>Bevarages</v>
      </c>
      <c r="G8914" s="2">
        <f t="shared" si="10036"/>
        <v>110</v>
      </c>
      <c r="H8914">
        <f t="shared" si="10036"/>
        <v>4</v>
      </c>
      <c r="I8914" s="2">
        <f t="shared" si="10036"/>
        <v>440</v>
      </c>
      <c r="J8914" s="2">
        <f t="shared" si="10036"/>
        <v>308</v>
      </c>
      <c r="K8914" s="2">
        <f t="shared" si="10036"/>
        <v>132</v>
      </c>
      <c r="L8914" t="str">
        <f t="shared" si="10036"/>
        <v>Ranjith</v>
      </c>
      <c r="M8914" t="str">
        <f t="shared" si="10036"/>
        <v>Sulur</v>
      </c>
      <c r="N8914">
        <f t="shared" si="9980"/>
        <v>4</v>
      </c>
      <c r="O8914" s="3" t="str">
        <f t="shared" si="9981"/>
        <v>Sep</v>
      </c>
      <c r="P8914">
        <f t="shared" si="9982"/>
        <v>2020</v>
      </c>
      <c r="Q8914" t="str">
        <f t="shared" si="9983"/>
        <v>Friday</v>
      </c>
      <c r="R8914" t="str">
        <f t="shared" si="9984"/>
        <v>Q3</v>
      </c>
    </row>
    <row r="8915" spans="1:18" x14ac:dyDescent="0.25">
      <c r="A8915">
        <f t="shared" si="9977"/>
        <v>3085</v>
      </c>
      <c r="B8915" s="1">
        <f t="shared" si="9978"/>
        <v>44078</v>
      </c>
      <c r="C8915" t="str">
        <f t="shared" ref="C8915:M8915" si="10037">C3064</f>
        <v>Rajesh singh</v>
      </c>
      <c r="D8915">
        <f t="shared" si="10037"/>
        <v>9876548767</v>
      </c>
      <c r="E8915" t="str">
        <f t="shared" si="10037"/>
        <v>Lyzol 1 Ltr</v>
      </c>
      <c r="F8915" t="str">
        <f t="shared" si="10037"/>
        <v>Toiletries</v>
      </c>
      <c r="G8915" s="2">
        <f t="shared" si="10037"/>
        <v>250</v>
      </c>
      <c r="H8915">
        <f t="shared" si="10037"/>
        <v>3</v>
      </c>
      <c r="I8915" s="2">
        <f t="shared" si="10037"/>
        <v>750</v>
      </c>
      <c r="J8915" s="2">
        <f t="shared" si="10037"/>
        <v>525</v>
      </c>
      <c r="K8915" s="2">
        <f t="shared" si="10037"/>
        <v>225</v>
      </c>
      <c r="L8915" t="str">
        <f t="shared" si="10037"/>
        <v>Rajan</v>
      </c>
      <c r="M8915" t="str">
        <f t="shared" si="10037"/>
        <v>Sulur</v>
      </c>
      <c r="N8915">
        <f t="shared" si="9980"/>
        <v>4</v>
      </c>
      <c r="O8915" s="3" t="str">
        <f t="shared" si="9981"/>
        <v>Sep</v>
      </c>
      <c r="P8915">
        <f t="shared" si="9982"/>
        <v>2020</v>
      </c>
      <c r="Q8915" t="str">
        <f t="shared" si="9983"/>
        <v>Friday</v>
      </c>
      <c r="R8915" t="str">
        <f t="shared" si="9984"/>
        <v>Q3</v>
      </c>
    </row>
    <row r="8916" spans="1:18" x14ac:dyDescent="0.25">
      <c r="A8916">
        <f t="shared" si="9977"/>
        <v>3085</v>
      </c>
      <c r="B8916" s="1">
        <f t="shared" si="9978"/>
        <v>44078</v>
      </c>
      <c r="C8916" t="str">
        <f t="shared" ref="C8916:M8916" si="10038">C3065</f>
        <v>Rajesh singh</v>
      </c>
      <c r="D8916">
        <f t="shared" si="10038"/>
        <v>9876548767</v>
      </c>
      <c r="E8916" t="str">
        <f t="shared" si="10038"/>
        <v>Cock 1.5 Ltr</v>
      </c>
      <c r="F8916" t="str">
        <f t="shared" si="10038"/>
        <v>Bevarages</v>
      </c>
      <c r="G8916" s="2">
        <f t="shared" si="10038"/>
        <v>90</v>
      </c>
      <c r="H8916">
        <f t="shared" si="10038"/>
        <v>5</v>
      </c>
      <c r="I8916" s="2">
        <f t="shared" si="10038"/>
        <v>450</v>
      </c>
      <c r="J8916" s="2">
        <f t="shared" si="10038"/>
        <v>315</v>
      </c>
      <c r="K8916" s="2">
        <f t="shared" si="10038"/>
        <v>135</v>
      </c>
      <c r="L8916" t="str">
        <f t="shared" si="10038"/>
        <v>Chandra</v>
      </c>
      <c r="M8916" t="str">
        <f t="shared" si="10038"/>
        <v>Sulur</v>
      </c>
      <c r="N8916">
        <f t="shared" si="9980"/>
        <v>4</v>
      </c>
      <c r="O8916" s="3" t="str">
        <f t="shared" si="9981"/>
        <v>Sep</v>
      </c>
      <c r="P8916">
        <f t="shared" si="9982"/>
        <v>2020</v>
      </c>
      <c r="Q8916" t="str">
        <f t="shared" si="9983"/>
        <v>Friday</v>
      </c>
      <c r="R8916" t="str">
        <f t="shared" si="9984"/>
        <v>Q3</v>
      </c>
    </row>
    <row r="8917" spans="1:18" x14ac:dyDescent="0.25">
      <c r="A8917">
        <f t="shared" si="9977"/>
        <v>3085</v>
      </c>
      <c r="B8917" s="1">
        <f t="shared" si="9978"/>
        <v>44078</v>
      </c>
      <c r="C8917" t="str">
        <f t="shared" ref="C8917:M8917" si="10039">C3066</f>
        <v>Rakson</v>
      </c>
      <c r="D8917">
        <f t="shared" si="10039"/>
        <v>8976789057</v>
      </c>
      <c r="E8917" t="str">
        <f t="shared" si="10039"/>
        <v>Milk (1 Ltr)</v>
      </c>
      <c r="F8917" t="str">
        <f t="shared" si="10039"/>
        <v>Dairy</v>
      </c>
      <c r="G8917" s="2">
        <f t="shared" si="10039"/>
        <v>40</v>
      </c>
      <c r="H8917">
        <f t="shared" si="10039"/>
        <v>1</v>
      </c>
      <c r="I8917" s="2">
        <f t="shared" si="10039"/>
        <v>40</v>
      </c>
      <c r="J8917" s="2">
        <f t="shared" si="10039"/>
        <v>28</v>
      </c>
      <c r="K8917" s="2">
        <f t="shared" si="10039"/>
        <v>12</v>
      </c>
      <c r="L8917" t="str">
        <f t="shared" si="10039"/>
        <v>Chandra</v>
      </c>
      <c r="M8917" t="str">
        <f t="shared" si="10039"/>
        <v>Sulur</v>
      </c>
      <c r="N8917">
        <f t="shared" si="9980"/>
        <v>4</v>
      </c>
      <c r="O8917" s="3" t="str">
        <f t="shared" si="9981"/>
        <v>Sep</v>
      </c>
      <c r="P8917">
        <f t="shared" si="9982"/>
        <v>2020</v>
      </c>
      <c r="Q8917" t="str">
        <f t="shared" si="9983"/>
        <v>Friday</v>
      </c>
      <c r="R8917" t="str">
        <f t="shared" si="9984"/>
        <v>Q3</v>
      </c>
    </row>
    <row r="8918" spans="1:18" x14ac:dyDescent="0.25">
      <c r="A8918">
        <f t="shared" si="9977"/>
        <v>3085</v>
      </c>
      <c r="B8918" s="1">
        <f t="shared" si="9978"/>
        <v>44078</v>
      </c>
      <c r="C8918" t="str">
        <f t="shared" ref="C8918:M8918" si="10040">C3067</f>
        <v>Rakson</v>
      </c>
      <c r="D8918">
        <f t="shared" si="10040"/>
        <v>8976789057</v>
      </c>
      <c r="E8918" t="str">
        <f t="shared" si="10040"/>
        <v>Rice - Ponni 25 Kg</v>
      </c>
      <c r="F8918" t="str">
        <f t="shared" si="10040"/>
        <v>Groceries</v>
      </c>
      <c r="G8918" s="2">
        <f t="shared" si="10040"/>
        <v>1550</v>
      </c>
      <c r="H8918">
        <f t="shared" si="10040"/>
        <v>1</v>
      </c>
      <c r="I8918" s="2">
        <f t="shared" si="10040"/>
        <v>1550</v>
      </c>
      <c r="J8918" s="2">
        <f t="shared" si="10040"/>
        <v>1085</v>
      </c>
      <c r="K8918" s="2">
        <f t="shared" si="10040"/>
        <v>465</v>
      </c>
      <c r="L8918" t="str">
        <f t="shared" si="10040"/>
        <v>Ranjith</v>
      </c>
      <c r="M8918" t="str">
        <f t="shared" si="10040"/>
        <v>Sulur</v>
      </c>
      <c r="N8918">
        <f t="shared" si="9980"/>
        <v>4</v>
      </c>
      <c r="O8918" s="3" t="str">
        <f t="shared" si="9981"/>
        <v>Sep</v>
      </c>
      <c r="P8918">
        <f t="shared" si="9982"/>
        <v>2020</v>
      </c>
      <c r="Q8918" t="str">
        <f t="shared" si="9983"/>
        <v>Friday</v>
      </c>
      <c r="R8918" t="str">
        <f t="shared" si="9984"/>
        <v>Q3</v>
      </c>
    </row>
    <row r="8919" spans="1:18" x14ac:dyDescent="0.25">
      <c r="A8919">
        <f t="shared" si="9977"/>
        <v>3086</v>
      </c>
      <c r="B8919" s="1">
        <f t="shared" si="9978"/>
        <v>44078</v>
      </c>
      <c r="C8919" t="str">
        <f t="shared" ref="C8919:M8919" si="10041">C3068</f>
        <v>Rakson</v>
      </c>
      <c r="D8919">
        <f t="shared" si="10041"/>
        <v>8976789057</v>
      </c>
      <c r="E8919" t="str">
        <f t="shared" si="10041"/>
        <v>Rexona 150 GM</v>
      </c>
      <c r="F8919" t="str">
        <f t="shared" si="10041"/>
        <v>Cosmetics</v>
      </c>
      <c r="G8919" s="2">
        <f t="shared" si="10041"/>
        <v>55</v>
      </c>
      <c r="H8919">
        <f t="shared" si="10041"/>
        <v>3</v>
      </c>
      <c r="I8919" s="2">
        <f t="shared" si="10041"/>
        <v>165</v>
      </c>
      <c r="J8919" s="2">
        <f t="shared" si="10041"/>
        <v>115.5</v>
      </c>
      <c r="K8919" s="2">
        <f t="shared" si="10041"/>
        <v>49.5</v>
      </c>
      <c r="L8919" t="str">
        <f t="shared" si="10041"/>
        <v>Sindhu</v>
      </c>
      <c r="M8919" t="str">
        <f t="shared" si="10041"/>
        <v>Sulur</v>
      </c>
      <c r="N8919">
        <f t="shared" si="9980"/>
        <v>4</v>
      </c>
      <c r="O8919" s="3" t="str">
        <f t="shared" si="9981"/>
        <v>Sep</v>
      </c>
      <c r="P8919">
        <f t="shared" si="9982"/>
        <v>2020</v>
      </c>
      <c r="Q8919" t="str">
        <f t="shared" si="9983"/>
        <v>Friday</v>
      </c>
      <c r="R8919" t="str">
        <f t="shared" si="9984"/>
        <v>Q3</v>
      </c>
    </row>
    <row r="8920" spans="1:18" x14ac:dyDescent="0.25">
      <c r="A8920">
        <f t="shared" si="9977"/>
        <v>3086</v>
      </c>
      <c r="B8920" s="1">
        <f t="shared" si="9978"/>
        <v>44078</v>
      </c>
      <c r="C8920" t="str">
        <f t="shared" ref="C8920:M8920" si="10042">C3069</f>
        <v>Rakson</v>
      </c>
      <c r="D8920">
        <f t="shared" si="10042"/>
        <v>8976789057</v>
      </c>
      <c r="E8920" t="str">
        <f t="shared" si="10042"/>
        <v>Cinthol 100 GM</v>
      </c>
      <c r="F8920" t="str">
        <f t="shared" si="10042"/>
        <v>Cosmetics</v>
      </c>
      <c r="G8920" s="2">
        <f t="shared" si="10042"/>
        <v>45</v>
      </c>
      <c r="H8920">
        <f t="shared" si="10042"/>
        <v>3</v>
      </c>
      <c r="I8920" s="2">
        <f t="shared" si="10042"/>
        <v>135</v>
      </c>
      <c r="J8920" s="2">
        <f t="shared" si="10042"/>
        <v>94.5</v>
      </c>
      <c r="K8920" s="2">
        <f t="shared" si="10042"/>
        <v>40.5</v>
      </c>
      <c r="L8920" t="str">
        <f t="shared" si="10042"/>
        <v>Ranjith</v>
      </c>
      <c r="M8920" t="str">
        <f t="shared" si="10042"/>
        <v>Sulur</v>
      </c>
      <c r="N8920">
        <f t="shared" si="9980"/>
        <v>4</v>
      </c>
      <c r="O8920" s="3" t="str">
        <f t="shared" si="9981"/>
        <v>Sep</v>
      </c>
      <c r="P8920">
        <f t="shared" si="9982"/>
        <v>2020</v>
      </c>
      <c r="Q8920" t="str">
        <f t="shared" si="9983"/>
        <v>Friday</v>
      </c>
      <c r="R8920" t="str">
        <f t="shared" si="9984"/>
        <v>Q3</v>
      </c>
    </row>
    <row r="8921" spans="1:18" x14ac:dyDescent="0.25">
      <c r="A8921">
        <f t="shared" si="9977"/>
        <v>3086</v>
      </c>
      <c r="B8921" s="1">
        <f t="shared" si="9978"/>
        <v>44078</v>
      </c>
      <c r="C8921" t="str">
        <f t="shared" ref="C8921:M8921" si="10043">C3070</f>
        <v>Rakson</v>
      </c>
      <c r="D8921">
        <f t="shared" si="10043"/>
        <v>8976789057</v>
      </c>
      <c r="E8921" t="str">
        <f t="shared" si="10043"/>
        <v>Milk (1 Ltr)</v>
      </c>
      <c r="F8921" t="str">
        <f t="shared" si="10043"/>
        <v>Dairy</v>
      </c>
      <c r="G8921" s="2">
        <f t="shared" si="10043"/>
        <v>40</v>
      </c>
      <c r="H8921">
        <f t="shared" si="10043"/>
        <v>1</v>
      </c>
      <c r="I8921" s="2">
        <f t="shared" si="10043"/>
        <v>40</v>
      </c>
      <c r="J8921" s="2">
        <f t="shared" si="10043"/>
        <v>28</v>
      </c>
      <c r="K8921" s="2">
        <f t="shared" si="10043"/>
        <v>12</v>
      </c>
      <c r="L8921" t="str">
        <f t="shared" si="10043"/>
        <v>Chandra</v>
      </c>
      <c r="M8921" t="str">
        <f t="shared" si="10043"/>
        <v>Sulur</v>
      </c>
      <c r="N8921">
        <f t="shared" si="9980"/>
        <v>4</v>
      </c>
      <c r="O8921" s="3" t="str">
        <f t="shared" si="9981"/>
        <v>Sep</v>
      </c>
      <c r="P8921">
        <f t="shared" si="9982"/>
        <v>2020</v>
      </c>
      <c r="Q8921" t="str">
        <f t="shared" si="9983"/>
        <v>Friday</v>
      </c>
      <c r="R8921" t="str">
        <f t="shared" si="9984"/>
        <v>Q3</v>
      </c>
    </row>
    <row r="8922" spans="1:18" x14ac:dyDescent="0.25">
      <c r="A8922">
        <f t="shared" si="9977"/>
        <v>3086</v>
      </c>
      <c r="B8922" s="1">
        <f t="shared" si="9978"/>
        <v>44078</v>
      </c>
      <c r="C8922" t="str">
        <f t="shared" ref="C8922:M8922" si="10044">C3071</f>
        <v>sudha</v>
      </c>
      <c r="D8922">
        <f t="shared" si="10044"/>
        <v>8976789034</v>
      </c>
      <c r="E8922" t="str">
        <f t="shared" si="10044"/>
        <v>Salt 1 kg</v>
      </c>
      <c r="F8922" t="str">
        <f t="shared" si="10044"/>
        <v>Groceries</v>
      </c>
      <c r="G8922" s="2">
        <f t="shared" si="10044"/>
        <v>15</v>
      </c>
      <c r="H8922">
        <f t="shared" si="10044"/>
        <v>10</v>
      </c>
      <c r="I8922" s="2">
        <f t="shared" si="10044"/>
        <v>150</v>
      </c>
      <c r="J8922" s="2">
        <f t="shared" si="10044"/>
        <v>105</v>
      </c>
      <c r="K8922" s="2">
        <f t="shared" si="10044"/>
        <v>45</v>
      </c>
      <c r="L8922" t="str">
        <f t="shared" si="10044"/>
        <v>Ranjith</v>
      </c>
      <c r="M8922" t="str">
        <f t="shared" si="10044"/>
        <v>Sulur</v>
      </c>
      <c r="N8922">
        <f t="shared" si="9980"/>
        <v>4</v>
      </c>
      <c r="O8922" s="3" t="str">
        <f t="shared" si="9981"/>
        <v>Sep</v>
      </c>
      <c r="P8922">
        <f t="shared" si="9982"/>
        <v>2020</v>
      </c>
      <c r="Q8922" t="str">
        <f t="shared" si="9983"/>
        <v>Friday</v>
      </c>
      <c r="R8922" t="str">
        <f t="shared" si="9984"/>
        <v>Q3</v>
      </c>
    </row>
    <row r="8923" spans="1:18" x14ac:dyDescent="0.25">
      <c r="A8923">
        <f t="shared" si="9977"/>
        <v>3086</v>
      </c>
      <c r="B8923" s="1">
        <f t="shared" si="9978"/>
        <v>44078</v>
      </c>
      <c r="C8923" t="str">
        <f t="shared" ref="C8923:M8923" si="10045">C3072</f>
        <v>sudha</v>
      </c>
      <c r="D8923">
        <f t="shared" si="10045"/>
        <v>8976789034</v>
      </c>
      <c r="E8923" t="str">
        <f t="shared" si="10045"/>
        <v>Maybelline Mattie Lipstic 3.9 g</v>
      </c>
      <c r="F8923" t="str">
        <f t="shared" si="10045"/>
        <v>Cosmetics</v>
      </c>
      <c r="G8923" s="2">
        <f t="shared" si="10045"/>
        <v>262</v>
      </c>
      <c r="H8923">
        <f t="shared" si="10045"/>
        <v>1</v>
      </c>
      <c r="I8923" s="2">
        <f t="shared" si="10045"/>
        <v>262</v>
      </c>
      <c r="J8923" s="2">
        <f t="shared" si="10045"/>
        <v>183.4</v>
      </c>
      <c r="K8923" s="2">
        <f t="shared" si="10045"/>
        <v>78.599999999999994</v>
      </c>
      <c r="L8923" t="str">
        <f t="shared" si="10045"/>
        <v>Ranjith</v>
      </c>
      <c r="M8923" t="str">
        <f t="shared" si="10045"/>
        <v>Sulur</v>
      </c>
      <c r="N8923">
        <f t="shared" si="9980"/>
        <v>4</v>
      </c>
      <c r="O8923" s="3" t="str">
        <f t="shared" si="9981"/>
        <v>Sep</v>
      </c>
      <c r="P8923">
        <f t="shared" si="9982"/>
        <v>2020</v>
      </c>
      <c r="Q8923" t="str">
        <f t="shared" si="9983"/>
        <v>Friday</v>
      </c>
      <c r="R8923" t="str">
        <f t="shared" si="9984"/>
        <v>Q3</v>
      </c>
    </row>
    <row r="8924" spans="1:18" x14ac:dyDescent="0.25">
      <c r="A8924">
        <f t="shared" si="9977"/>
        <v>3087</v>
      </c>
      <c r="B8924" s="1">
        <f t="shared" si="9978"/>
        <v>44078</v>
      </c>
      <c r="C8924" t="str">
        <f t="shared" ref="C8924:M8924" si="10046">C3073</f>
        <v>sudha</v>
      </c>
      <c r="D8924">
        <f t="shared" si="10046"/>
        <v>8976789034</v>
      </c>
      <c r="E8924" t="str">
        <f t="shared" si="10046"/>
        <v>Faces Long Wear Eye Pencil</v>
      </c>
      <c r="F8924" t="str">
        <f t="shared" si="10046"/>
        <v>Cosmetics</v>
      </c>
      <c r="G8924" s="2">
        <f t="shared" si="10046"/>
        <v>349</v>
      </c>
      <c r="H8924">
        <f t="shared" si="10046"/>
        <v>1</v>
      </c>
      <c r="I8924" s="2">
        <f t="shared" si="10046"/>
        <v>349</v>
      </c>
      <c r="J8924" s="2">
        <f t="shared" si="10046"/>
        <v>244.3</v>
      </c>
      <c r="K8924" s="2">
        <f t="shared" si="10046"/>
        <v>104.69999999999999</v>
      </c>
      <c r="L8924" t="str">
        <f t="shared" si="10046"/>
        <v>Rajan</v>
      </c>
      <c r="M8924" t="str">
        <f t="shared" si="10046"/>
        <v>Sulur</v>
      </c>
      <c r="N8924">
        <f t="shared" si="9980"/>
        <v>4</v>
      </c>
      <c r="O8924" s="3" t="str">
        <f t="shared" si="9981"/>
        <v>Sep</v>
      </c>
      <c r="P8924">
        <f t="shared" si="9982"/>
        <v>2020</v>
      </c>
      <c r="Q8924" t="str">
        <f t="shared" si="9983"/>
        <v>Friday</v>
      </c>
      <c r="R8924" t="str">
        <f t="shared" si="9984"/>
        <v>Q3</v>
      </c>
    </row>
    <row r="8925" spans="1:18" x14ac:dyDescent="0.25">
      <c r="A8925">
        <f t="shared" si="9977"/>
        <v>3087</v>
      </c>
      <c r="B8925" s="1">
        <f t="shared" si="9978"/>
        <v>44078</v>
      </c>
      <c r="C8925" t="str">
        <f t="shared" ref="C8925:M8925" si="10047">C3074</f>
        <v>sudha</v>
      </c>
      <c r="D8925">
        <f t="shared" si="10047"/>
        <v>8976789034</v>
      </c>
      <c r="E8925" t="str">
        <f t="shared" si="10047"/>
        <v>Revlon Charlie Blue 100 ML</v>
      </c>
      <c r="F8925" t="str">
        <f t="shared" si="10047"/>
        <v>Cosmetics</v>
      </c>
      <c r="G8925" s="2">
        <f t="shared" si="10047"/>
        <v>537</v>
      </c>
      <c r="H8925">
        <f t="shared" si="10047"/>
        <v>2</v>
      </c>
      <c r="I8925" s="2">
        <f t="shared" si="10047"/>
        <v>1074</v>
      </c>
      <c r="J8925" s="2">
        <f t="shared" si="10047"/>
        <v>751.8</v>
      </c>
      <c r="K8925" s="2">
        <f t="shared" si="10047"/>
        <v>322.20000000000005</v>
      </c>
      <c r="L8925" t="str">
        <f t="shared" si="10047"/>
        <v>Sindhu</v>
      </c>
      <c r="M8925" t="str">
        <f t="shared" si="10047"/>
        <v>Sulur</v>
      </c>
      <c r="N8925">
        <f t="shared" si="9980"/>
        <v>4</v>
      </c>
      <c r="O8925" s="3" t="str">
        <f t="shared" si="9981"/>
        <v>Sep</v>
      </c>
      <c r="P8925">
        <f t="shared" si="9982"/>
        <v>2020</v>
      </c>
      <c r="Q8925" t="str">
        <f t="shared" si="9983"/>
        <v>Friday</v>
      </c>
      <c r="R8925" t="str">
        <f t="shared" si="9984"/>
        <v>Q3</v>
      </c>
    </row>
    <row r="8926" spans="1:18" x14ac:dyDescent="0.25">
      <c r="A8926">
        <f t="shared" ref="A8926:A8989" si="10048">1219+A6002</f>
        <v>3087</v>
      </c>
      <c r="B8926" s="1">
        <f t="shared" ref="B8926:B8989" si="10049">B3075+163</f>
        <v>44078</v>
      </c>
      <c r="C8926" t="str">
        <f t="shared" ref="C8926:M8926" si="10050">C3075</f>
        <v>sudha</v>
      </c>
      <c r="D8926">
        <f t="shared" si="10050"/>
        <v>8976789034</v>
      </c>
      <c r="E8926" t="str">
        <f t="shared" si="10050"/>
        <v>Revlon Charlie White 100 ML</v>
      </c>
      <c r="F8926" t="str">
        <f t="shared" si="10050"/>
        <v>Cosmetics</v>
      </c>
      <c r="G8926" s="2">
        <f t="shared" si="10050"/>
        <v>584</v>
      </c>
      <c r="H8926">
        <f t="shared" si="10050"/>
        <v>1</v>
      </c>
      <c r="I8926" s="2">
        <f t="shared" si="10050"/>
        <v>584</v>
      </c>
      <c r="J8926" s="2">
        <f t="shared" si="10050"/>
        <v>408.8</v>
      </c>
      <c r="K8926" s="2">
        <f t="shared" si="10050"/>
        <v>175.2</v>
      </c>
      <c r="L8926" t="str">
        <f t="shared" si="10050"/>
        <v>Sindhu</v>
      </c>
      <c r="M8926" t="str">
        <f t="shared" si="10050"/>
        <v>Sulur</v>
      </c>
      <c r="N8926">
        <f t="shared" ref="N8926:N8989" si="10051">DAY(B8926)</f>
        <v>4</v>
      </c>
      <c r="O8926" s="3" t="str">
        <f t="shared" ref="O8926:O8989" si="10052">TEXT(B8926,"mmm")</f>
        <v>Sep</v>
      </c>
      <c r="P8926">
        <f t="shared" ref="P8926:P8989" si="10053">YEAR(B8926)</f>
        <v>2020</v>
      </c>
      <c r="Q8926" t="str">
        <f t="shared" ref="Q8926:Q8989" si="10054">TEXT(B8926,"dddd")</f>
        <v>Friday</v>
      </c>
      <c r="R8926" t="str">
        <f t="shared" ref="R8926:R8989" si="10055">IF(OR(O8926="Jan",O8926="Feb",O8926="Mar"),"Q1",(IF(OR(O8926="Apr",O8926="May",O8926="Jun"),"Q2",(IF(OR(O8926="Jul",O8926="Aug",O8926="Sep"),"Q3","Q4")))))</f>
        <v>Q3</v>
      </c>
    </row>
    <row r="8927" spans="1:18" x14ac:dyDescent="0.25">
      <c r="A8927">
        <f t="shared" si="10048"/>
        <v>3088</v>
      </c>
      <c r="B8927" s="1">
        <f t="shared" si="10049"/>
        <v>44078</v>
      </c>
      <c r="C8927" t="str">
        <f t="shared" ref="C8927:M8927" si="10056">C3076</f>
        <v>Sundar</v>
      </c>
      <c r="D8927">
        <f t="shared" si="10056"/>
        <v>8976789056</v>
      </c>
      <c r="E8927" t="str">
        <f t="shared" si="10056"/>
        <v>Bread Sandwich</v>
      </c>
      <c r="F8927" t="str">
        <f t="shared" si="10056"/>
        <v>Groceries</v>
      </c>
      <c r="G8927" s="2">
        <f t="shared" si="10056"/>
        <v>70</v>
      </c>
      <c r="H8927">
        <f t="shared" si="10056"/>
        <v>3</v>
      </c>
      <c r="I8927" s="2">
        <f t="shared" si="10056"/>
        <v>210</v>
      </c>
      <c r="J8927" s="2">
        <f t="shared" si="10056"/>
        <v>147</v>
      </c>
      <c r="K8927" s="2">
        <f t="shared" si="10056"/>
        <v>63</v>
      </c>
      <c r="L8927" t="str">
        <f t="shared" si="10056"/>
        <v>Ranjith</v>
      </c>
      <c r="M8927" t="str">
        <f t="shared" si="10056"/>
        <v>Sulur</v>
      </c>
      <c r="N8927">
        <f t="shared" si="10051"/>
        <v>4</v>
      </c>
      <c r="O8927" s="3" t="str">
        <f t="shared" si="10052"/>
        <v>Sep</v>
      </c>
      <c r="P8927">
        <f t="shared" si="10053"/>
        <v>2020</v>
      </c>
      <c r="Q8927" t="str">
        <f t="shared" si="10054"/>
        <v>Friday</v>
      </c>
      <c r="R8927" t="str">
        <f t="shared" si="10055"/>
        <v>Q3</v>
      </c>
    </row>
    <row r="8928" spans="1:18" x14ac:dyDescent="0.25">
      <c r="A8928">
        <f t="shared" si="10048"/>
        <v>3088</v>
      </c>
      <c r="B8928" s="1">
        <f t="shared" si="10049"/>
        <v>44078</v>
      </c>
      <c r="C8928" t="str">
        <f t="shared" ref="C8928:M8928" si="10057">C3077</f>
        <v>Sundar</v>
      </c>
      <c r="D8928">
        <f t="shared" si="10057"/>
        <v>8976789056</v>
      </c>
      <c r="E8928" t="str">
        <f t="shared" si="10057"/>
        <v>Milk (1 Ltr)</v>
      </c>
      <c r="F8928" t="str">
        <f t="shared" si="10057"/>
        <v>Dairy</v>
      </c>
      <c r="G8928" s="2">
        <f t="shared" si="10057"/>
        <v>40</v>
      </c>
      <c r="H8928">
        <f t="shared" si="10057"/>
        <v>2</v>
      </c>
      <c r="I8928" s="2">
        <f t="shared" si="10057"/>
        <v>80</v>
      </c>
      <c r="J8928" s="2">
        <f t="shared" si="10057"/>
        <v>56</v>
      </c>
      <c r="K8928" s="2">
        <f t="shared" si="10057"/>
        <v>24</v>
      </c>
      <c r="L8928" t="str">
        <f t="shared" si="10057"/>
        <v>Rajan</v>
      </c>
      <c r="M8928" t="str">
        <f t="shared" si="10057"/>
        <v>Sulur</v>
      </c>
      <c r="N8928">
        <f t="shared" si="10051"/>
        <v>4</v>
      </c>
      <c r="O8928" s="3" t="str">
        <f t="shared" si="10052"/>
        <v>Sep</v>
      </c>
      <c r="P8928">
        <f t="shared" si="10053"/>
        <v>2020</v>
      </c>
      <c r="Q8928" t="str">
        <f t="shared" si="10054"/>
        <v>Friday</v>
      </c>
      <c r="R8928" t="str">
        <f t="shared" si="10055"/>
        <v>Q3</v>
      </c>
    </row>
    <row r="8929" spans="1:18" x14ac:dyDescent="0.25">
      <c r="A8929">
        <f t="shared" si="10048"/>
        <v>3088</v>
      </c>
      <c r="B8929" s="1">
        <f t="shared" si="10049"/>
        <v>44078</v>
      </c>
      <c r="C8929" t="str">
        <f t="shared" ref="C8929:M8929" si="10058">C3078</f>
        <v>Sundar</v>
      </c>
      <c r="D8929">
        <f t="shared" si="10058"/>
        <v>8976789056</v>
      </c>
      <c r="E8929" t="str">
        <f t="shared" si="10058"/>
        <v>Rexona 150 GM</v>
      </c>
      <c r="F8929" t="str">
        <f t="shared" si="10058"/>
        <v>Cosmetics</v>
      </c>
      <c r="G8929" s="2">
        <f t="shared" si="10058"/>
        <v>55</v>
      </c>
      <c r="H8929">
        <f t="shared" si="10058"/>
        <v>1</v>
      </c>
      <c r="I8929" s="2">
        <f t="shared" si="10058"/>
        <v>55</v>
      </c>
      <c r="J8929" s="2">
        <f t="shared" si="10058"/>
        <v>38.5</v>
      </c>
      <c r="K8929" s="2">
        <f t="shared" si="10058"/>
        <v>16.5</v>
      </c>
      <c r="L8929" t="str">
        <f t="shared" si="10058"/>
        <v>Sindhu</v>
      </c>
      <c r="M8929" t="str">
        <f t="shared" si="10058"/>
        <v>Sulur</v>
      </c>
      <c r="N8929">
        <f t="shared" si="10051"/>
        <v>4</v>
      </c>
      <c r="O8929" s="3" t="str">
        <f t="shared" si="10052"/>
        <v>Sep</v>
      </c>
      <c r="P8929">
        <f t="shared" si="10053"/>
        <v>2020</v>
      </c>
      <c r="Q8929" t="str">
        <f t="shared" si="10054"/>
        <v>Friday</v>
      </c>
      <c r="R8929" t="str">
        <f t="shared" si="10055"/>
        <v>Q3</v>
      </c>
    </row>
    <row r="8930" spans="1:18" x14ac:dyDescent="0.25">
      <c r="A8930">
        <f t="shared" si="10048"/>
        <v>3088</v>
      </c>
      <c r="B8930" s="1">
        <f t="shared" si="10049"/>
        <v>44079</v>
      </c>
      <c r="C8930" t="str">
        <f t="shared" ref="C8930:M8930" si="10059">C3079</f>
        <v>sudha</v>
      </c>
      <c r="D8930">
        <f t="shared" si="10059"/>
        <v>8976789034</v>
      </c>
      <c r="E8930" t="str">
        <f t="shared" si="10059"/>
        <v>Bread Sandwich</v>
      </c>
      <c r="F8930" t="str">
        <f t="shared" si="10059"/>
        <v>Groceries</v>
      </c>
      <c r="G8930" s="2">
        <f t="shared" si="10059"/>
        <v>70</v>
      </c>
      <c r="H8930">
        <f t="shared" si="10059"/>
        <v>5</v>
      </c>
      <c r="I8930" s="2">
        <f t="shared" si="10059"/>
        <v>350</v>
      </c>
      <c r="J8930" s="2">
        <f t="shared" si="10059"/>
        <v>245</v>
      </c>
      <c r="K8930" s="2">
        <f t="shared" si="10059"/>
        <v>105</v>
      </c>
      <c r="L8930" t="str">
        <f t="shared" si="10059"/>
        <v>Chandra</v>
      </c>
      <c r="M8930" t="str">
        <f t="shared" si="10059"/>
        <v>Sulur</v>
      </c>
      <c r="N8930">
        <f t="shared" si="10051"/>
        <v>5</v>
      </c>
      <c r="O8930" s="3" t="str">
        <f t="shared" si="10052"/>
        <v>Sep</v>
      </c>
      <c r="P8930">
        <f t="shared" si="10053"/>
        <v>2020</v>
      </c>
      <c r="Q8930" t="str">
        <f t="shared" si="10054"/>
        <v>Saturday</v>
      </c>
      <c r="R8930" t="str">
        <f t="shared" si="10055"/>
        <v>Q3</v>
      </c>
    </row>
    <row r="8931" spans="1:18" x14ac:dyDescent="0.25">
      <c r="A8931">
        <f t="shared" si="10048"/>
        <v>3088</v>
      </c>
      <c r="B8931" s="1">
        <f t="shared" si="10049"/>
        <v>44079</v>
      </c>
      <c r="C8931" t="str">
        <f t="shared" ref="C8931:M8931" si="10060">C3080</f>
        <v>sudha</v>
      </c>
      <c r="D8931">
        <f t="shared" si="10060"/>
        <v>8976789034</v>
      </c>
      <c r="E8931" t="str">
        <f t="shared" si="10060"/>
        <v>Rexona 150 GM</v>
      </c>
      <c r="F8931" t="str">
        <f t="shared" si="10060"/>
        <v>Cosmetics</v>
      </c>
      <c r="G8931" s="2">
        <f t="shared" si="10060"/>
        <v>55</v>
      </c>
      <c r="H8931">
        <f t="shared" si="10060"/>
        <v>3</v>
      </c>
      <c r="I8931" s="2">
        <f t="shared" si="10060"/>
        <v>165</v>
      </c>
      <c r="J8931" s="2">
        <f t="shared" si="10060"/>
        <v>115.5</v>
      </c>
      <c r="K8931" s="2">
        <f t="shared" si="10060"/>
        <v>49.5</v>
      </c>
      <c r="L8931" t="str">
        <f t="shared" si="10060"/>
        <v>Sindhu</v>
      </c>
      <c r="M8931" t="str">
        <f t="shared" si="10060"/>
        <v>Sulur</v>
      </c>
      <c r="N8931">
        <f t="shared" si="10051"/>
        <v>5</v>
      </c>
      <c r="O8931" s="3" t="str">
        <f t="shared" si="10052"/>
        <v>Sep</v>
      </c>
      <c r="P8931">
        <f t="shared" si="10053"/>
        <v>2020</v>
      </c>
      <c r="Q8931" t="str">
        <f t="shared" si="10054"/>
        <v>Saturday</v>
      </c>
      <c r="R8931" t="str">
        <f t="shared" si="10055"/>
        <v>Q3</v>
      </c>
    </row>
    <row r="8932" spans="1:18" x14ac:dyDescent="0.25">
      <c r="A8932">
        <f t="shared" si="10048"/>
        <v>3088</v>
      </c>
      <c r="B8932" s="1">
        <f t="shared" si="10049"/>
        <v>44079</v>
      </c>
      <c r="C8932" t="str">
        <f t="shared" ref="C8932:M8932" si="10061">C3081</f>
        <v>sudha</v>
      </c>
      <c r="D8932">
        <f t="shared" si="10061"/>
        <v>8976789034</v>
      </c>
      <c r="E8932" t="str">
        <f t="shared" si="10061"/>
        <v>Cinthol 100 GM</v>
      </c>
      <c r="F8932" t="str">
        <f t="shared" si="10061"/>
        <v>Cosmetics</v>
      </c>
      <c r="G8932" s="2">
        <f t="shared" si="10061"/>
        <v>45</v>
      </c>
      <c r="H8932">
        <f t="shared" si="10061"/>
        <v>3</v>
      </c>
      <c r="I8932" s="2">
        <f t="shared" si="10061"/>
        <v>135</v>
      </c>
      <c r="J8932" s="2">
        <f t="shared" si="10061"/>
        <v>94.5</v>
      </c>
      <c r="K8932" s="2">
        <f t="shared" si="10061"/>
        <v>40.5</v>
      </c>
      <c r="L8932" t="str">
        <f t="shared" si="10061"/>
        <v>Rajan</v>
      </c>
      <c r="M8932" t="str">
        <f t="shared" si="10061"/>
        <v>Sulur</v>
      </c>
      <c r="N8932">
        <f t="shared" si="10051"/>
        <v>5</v>
      </c>
      <c r="O8932" s="3" t="str">
        <f t="shared" si="10052"/>
        <v>Sep</v>
      </c>
      <c r="P8932">
        <f t="shared" si="10053"/>
        <v>2020</v>
      </c>
      <c r="Q8932" t="str">
        <f t="shared" si="10054"/>
        <v>Saturday</v>
      </c>
      <c r="R8932" t="str">
        <f t="shared" si="10055"/>
        <v>Q3</v>
      </c>
    </row>
    <row r="8933" spans="1:18" x14ac:dyDescent="0.25">
      <c r="A8933">
        <f t="shared" si="10048"/>
        <v>3088</v>
      </c>
      <c r="B8933" s="1">
        <f t="shared" si="10049"/>
        <v>44079</v>
      </c>
      <c r="C8933" t="str">
        <f t="shared" ref="C8933:M8933" si="10062">C3082</f>
        <v>sudha</v>
      </c>
      <c r="D8933">
        <f t="shared" si="10062"/>
        <v>8976789034</v>
      </c>
      <c r="E8933" t="str">
        <f t="shared" si="10062"/>
        <v>Milk (1 Ltr)</v>
      </c>
      <c r="F8933" t="str">
        <f t="shared" si="10062"/>
        <v>Dairy</v>
      </c>
      <c r="G8933" s="2">
        <f t="shared" si="10062"/>
        <v>40</v>
      </c>
      <c r="H8933">
        <f t="shared" si="10062"/>
        <v>1</v>
      </c>
      <c r="I8933" s="2">
        <f t="shared" si="10062"/>
        <v>40</v>
      </c>
      <c r="J8933" s="2">
        <f t="shared" si="10062"/>
        <v>28</v>
      </c>
      <c r="K8933" s="2">
        <f t="shared" si="10062"/>
        <v>12</v>
      </c>
      <c r="L8933" t="str">
        <f t="shared" si="10062"/>
        <v>Chandra</v>
      </c>
      <c r="M8933" t="str">
        <f t="shared" si="10062"/>
        <v>Sulur</v>
      </c>
      <c r="N8933">
        <f t="shared" si="10051"/>
        <v>5</v>
      </c>
      <c r="O8933" s="3" t="str">
        <f t="shared" si="10052"/>
        <v>Sep</v>
      </c>
      <c r="P8933">
        <f t="shared" si="10053"/>
        <v>2020</v>
      </c>
      <c r="Q8933" t="str">
        <f t="shared" si="10054"/>
        <v>Saturday</v>
      </c>
      <c r="R8933" t="str">
        <f t="shared" si="10055"/>
        <v>Q3</v>
      </c>
    </row>
    <row r="8934" spans="1:18" x14ac:dyDescent="0.25">
      <c r="A8934">
        <f t="shared" si="10048"/>
        <v>3088</v>
      </c>
      <c r="B8934" s="1">
        <f t="shared" si="10049"/>
        <v>44079</v>
      </c>
      <c r="C8934" t="str">
        <f t="shared" ref="C8934:M8934" si="10063">C3083</f>
        <v>sudha</v>
      </c>
      <c r="D8934">
        <f t="shared" si="10063"/>
        <v>8976789034</v>
      </c>
      <c r="E8934" t="str">
        <f t="shared" si="10063"/>
        <v>Lyzol 1 Ltr</v>
      </c>
      <c r="F8934" t="str">
        <f t="shared" si="10063"/>
        <v>Toiletries</v>
      </c>
      <c r="G8934" s="2">
        <f t="shared" si="10063"/>
        <v>250</v>
      </c>
      <c r="H8934">
        <f t="shared" si="10063"/>
        <v>1</v>
      </c>
      <c r="I8934" s="2">
        <f t="shared" si="10063"/>
        <v>250</v>
      </c>
      <c r="J8934" s="2">
        <f t="shared" si="10063"/>
        <v>175</v>
      </c>
      <c r="K8934" s="2">
        <f t="shared" si="10063"/>
        <v>75</v>
      </c>
      <c r="L8934" t="str">
        <f t="shared" si="10063"/>
        <v>Rajan</v>
      </c>
      <c r="M8934" t="str">
        <f t="shared" si="10063"/>
        <v>Sulur</v>
      </c>
      <c r="N8934">
        <f t="shared" si="10051"/>
        <v>5</v>
      </c>
      <c r="O8934" s="3" t="str">
        <f t="shared" si="10052"/>
        <v>Sep</v>
      </c>
      <c r="P8934">
        <f t="shared" si="10053"/>
        <v>2020</v>
      </c>
      <c r="Q8934" t="str">
        <f t="shared" si="10054"/>
        <v>Saturday</v>
      </c>
      <c r="R8934" t="str">
        <f t="shared" si="10055"/>
        <v>Q3</v>
      </c>
    </row>
    <row r="8935" spans="1:18" x14ac:dyDescent="0.25">
      <c r="A8935">
        <f t="shared" si="10048"/>
        <v>3088</v>
      </c>
      <c r="B8935" s="1">
        <f t="shared" si="10049"/>
        <v>44079</v>
      </c>
      <c r="C8935" t="str">
        <f t="shared" ref="C8935:M8935" si="10064">C3084</f>
        <v>sudha</v>
      </c>
      <c r="D8935">
        <f t="shared" si="10064"/>
        <v>8976789034</v>
      </c>
      <c r="E8935" t="str">
        <f t="shared" si="10064"/>
        <v>Pickle 500g</v>
      </c>
      <c r="F8935" t="str">
        <f t="shared" si="10064"/>
        <v>Groceries</v>
      </c>
      <c r="G8935" s="2">
        <f t="shared" si="10064"/>
        <v>67</v>
      </c>
      <c r="H8935">
        <f t="shared" si="10064"/>
        <v>1</v>
      </c>
      <c r="I8935" s="2">
        <f t="shared" si="10064"/>
        <v>67</v>
      </c>
      <c r="J8935" s="2">
        <f t="shared" si="10064"/>
        <v>46.900000000000006</v>
      </c>
      <c r="K8935" s="2">
        <f t="shared" si="10064"/>
        <v>20.099999999999994</v>
      </c>
      <c r="L8935" t="str">
        <f t="shared" si="10064"/>
        <v>Sindhu</v>
      </c>
      <c r="M8935" t="str">
        <f t="shared" si="10064"/>
        <v>Sulur</v>
      </c>
      <c r="N8935">
        <f t="shared" si="10051"/>
        <v>5</v>
      </c>
      <c r="O8935" s="3" t="str">
        <f t="shared" si="10052"/>
        <v>Sep</v>
      </c>
      <c r="P8935">
        <f t="shared" si="10053"/>
        <v>2020</v>
      </c>
      <c r="Q8935" t="str">
        <f t="shared" si="10054"/>
        <v>Saturday</v>
      </c>
      <c r="R8935" t="str">
        <f t="shared" si="10055"/>
        <v>Q3</v>
      </c>
    </row>
    <row r="8936" spans="1:18" x14ac:dyDescent="0.25">
      <c r="A8936">
        <f t="shared" si="10048"/>
        <v>3088</v>
      </c>
      <c r="B8936" s="1">
        <f t="shared" si="10049"/>
        <v>44079</v>
      </c>
      <c r="C8936" t="str">
        <f t="shared" ref="C8936:M8936" si="10065">C3085</f>
        <v>sudha</v>
      </c>
      <c r="D8936">
        <f t="shared" si="10065"/>
        <v>8976789034</v>
      </c>
      <c r="E8936" t="str">
        <f t="shared" si="10065"/>
        <v>Salt 1 kg</v>
      </c>
      <c r="F8936" t="str">
        <f t="shared" si="10065"/>
        <v>Groceries</v>
      </c>
      <c r="G8936" s="2">
        <f t="shared" si="10065"/>
        <v>15</v>
      </c>
      <c r="H8936">
        <f t="shared" si="10065"/>
        <v>3</v>
      </c>
      <c r="I8936" s="2">
        <f t="shared" si="10065"/>
        <v>45</v>
      </c>
      <c r="J8936" s="2">
        <f t="shared" si="10065"/>
        <v>31.5</v>
      </c>
      <c r="K8936" s="2">
        <f t="shared" si="10065"/>
        <v>13.5</v>
      </c>
      <c r="L8936" t="str">
        <f t="shared" si="10065"/>
        <v>Rajan</v>
      </c>
      <c r="M8936" t="str">
        <f t="shared" si="10065"/>
        <v>Sulur</v>
      </c>
      <c r="N8936">
        <f t="shared" si="10051"/>
        <v>5</v>
      </c>
      <c r="O8936" s="3" t="str">
        <f t="shared" si="10052"/>
        <v>Sep</v>
      </c>
      <c r="P8936">
        <f t="shared" si="10053"/>
        <v>2020</v>
      </c>
      <c r="Q8936" t="str">
        <f t="shared" si="10054"/>
        <v>Saturday</v>
      </c>
      <c r="R8936" t="str">
        <f t="shared" si="10055"/>
        <v>Q3</v>
      </c>
    </row>
    <row r="8937" spans="1:18" x14ac:dyDescent="0.25">
      <c r="A8937">
        <f t="shared" si="10048"/>
        <v>3088</v>
      </c>
      <c r="B8937" s="1">
        <f t="shared" si="10049"/>
        <v>44079</v>
      </c>
      <c r="C8937" t="str">
        <f t="shared" ref="C8937:M8937" si="10066">C3086</f>
        <v>sudha</v>
      </c>
      <c r="D8937">
        <f t="shared" si="10066"/>
        <v>8976789034</v>
      </c>
      <c r="E8937" t="str">
        <f t="shared" si="10066"/>
        <v>Maybelline Mattie Lipstic 3.9 g</v>
      </c>
      <c r="F8937" t="str">
        <f t="shared" si="10066"/>
        <v>Cosmetics</v>
      </c>
      <c r="G8937" s="2">
        <f t="shared" si="10066"/>
        <v>262</v>
      </c>
      <c r="H8937">
        <f t="shared" si="10066"/>
        <v>1</v>
      </c>
      <c r="I8937" s="2">
        <f t="shared" si="10066"/>
        <v>262</v>
      </c>
      <c r="J8937" s="2">
        <f t="shared" si="10066"/>
        <v>183.4</v>
      </c>
      <c r="K8937" s="2">
        <f t="shared" si="10066"/>
        <v>78.599999999999994</v>
      </c>
      <c r="L8937" t="str">
        <f t="shared" si="10066"/>
        <v>Chandra</v>
      </c>
      <c r="M8937" t="str">
        <f t="shared" si="10066"/>
        <v>Sulur</v>
      </c>
      <c r="N8937">
        <f t="shared" si="10051"/>
        <v>5</v>
      </c>
      <c r="O8937" s="3" t="str">
        <f t="shared" si="10052"/>
        <v>Sep</v>
      </c>
      <c r="P8937">
        <f t="shared" si="10053"/>
        <v>2020</v>
      </c>
      <c r="Q8937" t="str">
        <f t="shared" si="10054"/>
        <v>Saturday</v>
      </c>
      <c r="R8937" t="str">
        <f t="shared" si="10055"/>
        <v>Q3</v>
      </c>
    </row>
    <row r="8938" spans="1:18" x14ac:dyDescent="0.25">
      <c r="A8938">
        <f t="shared" si="10048"/>
        <v>3088</v>
      </c>
      <c r="B8938" s="1">
        <f t="shared" si="10049"/>
        <v>44079</v>
      </c>
      <c r="C8938" t="str">
        <f t="shared" ref="C8938:M8938" si="10067">C3087</f>
        <v>sudha</v>
      </c>
      <c r="D8938">
        <f t="shared" si="10067"/>
        <v>8976789034</v>
      </c>
      <c r="E8938" t="str">
        <f t="shared" si="10067"/>
        <v>Faces Long Wear Eye Pencil</v>
      </c>
      <c r="F8938" t="str">
        <f t="shared" si="10067"/>
        <v>Cosmetics</v>
      </c>
      <c r="G8938" s="2">
        <f t="shared" si="10067"/>
        <v>349</v>
      </c>
      <c r="H8938">
        <f t="shared" si="10067"/>
        <v>1</v>
      </c>
      <c r="I8938" s="2">
        <f t="shared" si="10067"/>
        <v>349</v>
      </c>
      <c r="J8938" s="2">
        <f t="shared" si="10067"/>
        <v>244.3</v>
      </c>
      <c r="K8938" s="2">
        <f t="shared" si="10067"/>
        <v>104.69999999999999</v>
      </c>
      <c r="L8938" t="str">
        <f t="shared" si="10067"/>
        <v>Chandra</v>
      </c>
      <c r="M8938" t="str">
        <f t="shared" si="10067"/>
        <v>Sulur</v>
      </c>
      <c r="N8938">
        <f t="shared" si="10051"/>
        <v>5</v>
      </c>
      <c r="O8938" s="3" t="str">
        <f t="shared" si="10052"/>
        <v>Sep</v>
      </c>
      <c r="P8938">
        <f t="shared" si="10053"/>
        <v>2020</v>
      </c>
      <c r="Q8938" t="str">
        <f t="shared" si="10054"/>
        <v>Saturday</v>
      </c>
      <c r="R8938" t="str">
        <f t="shared" si="10055"/>
        <v>Q3</v>
      </c>
    </row>
    <row r="8939" spans="1:18" x14ac:dyDescent="0.25">
      <c r="A8939">
        <f t="shared" si="10048"/>
        <v>3088</v>
      </c>
      <c r="B8939" s="1">
        <f t="shared" si="10049"/>
        <v>44079</v>
      </c>
      <c r="C8939" t="str">
        <f t="shared" ref="C8939:M8939" si="10068">C3088</f>
        <v>sudha</v>
      </c>
      <c r="D8939">
        <f t="shared" si="10068"/>
        <v>8976789034</v>
      </c>
      <c r="E8939" t="str">
        <f t="shared" si="10068"/>
        <v>Revlon Charlie Blue 100 ML</v>
      </c>
      <c r="F8939" t="str">
        <f t="shared" si="10068"/>
        <v>Cosmetics</v>
      </c>
      <c r="G8939" s="2">
        <f t="shared" si="10068"/>
        <v>537</v>
      </c>
      <c r="H8939">
        <f t="shared" si="10068"/>
        <v>1</v>
      </c>
      <c r="I8939" s="2">
        <f t="shared" si="10068"/>
        <v>537</v>
      </c>
      <c r="J8939" s="2">
        <f t="shared" si="10068"/>
        <v>375.9</v>
      </c>
      <c r="K8939" s="2">
        <f t="shared" si="10068"/>
        <v>161.10000000000002</v>
      </c>
      <c r="L8939" t="str">
        <f t="shared" si="10068"/>
        <v>Ranjith</v>
      </c>
      <c r="M8939" t="str">
        <f t="shared" si="10068"/>
        <v>Sulur</v>
      </c>
      <c r="N8939">
        <f t="shared" si="10051"/>
        <v>5</v>
      </c>
      <c r="O8939" s="3" t="str">
        <f t="shared" si="10052"/>
        <v>Sep</v>
      </c>
      <c r="P8939">
        <f t="shared" si="10053"/>
        <v>2020</v>
      </c>
      <c r="Q8939" t="str">
        <f t="shared" si="10054"/>
        <v>Saturday</v>
      </c>
      <c r="R8939" t="str">
        <f t="shared" si="10055"/>
        <v>Q3</v>
      </c>
    </row>
    <row r="8940" spans="1:18" x14ac:dyDescent="0.25">
      <c r="A8940">
        <f t="shared" si="10048"/>
        <v>3088</v>
      </c>
      <c r="B8940" s="1">
        <f t="shared" si="10049"/>
        <v>44079</v>
      </c>
      <c r="C8940" t="str">
        <f t="shared" ref="C8940:M8940" si="10069">C3089</f>
        <v>sudha</v>
      </c>
      <c r="D8940">
        <f t="shared" si="10069"/>
        <v>8976789034</v>
      </c>
      <c r="E8940" t="str">
        <f t="shared" si="10069"/>
        <v>Revlon Charlie White 100 ML</v>
      </c>
      <c r="F8940" t="str">
        <f t="shared" si="10069"/>
        <v>Cosmetics</v>
      </c>
      <c r="G8940" s="2">
        <f t="shared" si="10069"/>
        <v>584</v>
      </c>
      <c r="H8940">
        <f t="shared" si="10069"/>
        <v>1</v>
      </c>
      <c r="I8940" s="2">
        <f t="shared" si="10069"/>
        <v>584</v>
      </c>
      <c r="J8940" s="2">
        <f t="shared" si="10069"/>
        <v>408.8</v>
      </c>
      <c r="K8940" s="2">
        <f t="shared" si="10069"/>
        <v>175.2</v>
      </c>
      <c r="L8940" t="str">
        <f t="shared" si="10069"/>
        <v>Sindhu</v>
      </c>
      <c r="M8940" t="str">
        <f t="shared" si="10069"/>
        <v>Sulur</v>
      </c>
      <c r="N8940">
        <f t="shared" si="10051"/>
        <v>5</v>
      </c>
      <c r="O8940" s="3" t="str">
        <f t="shared" si="10052"/>
        <v>Sep</v>
      </c>
      <c r="P8940">
        <f t="shared" si="10053"/>
        <v>2020</v>
      </c>
      <c r="Q8940" t="str">
        <f t="shared" si="10054"/>
        <v>Saturday</v>
      </c>
      <c r="R8940" t="str">
        <f t="shared" si="10055"/>
        <v>Q3</v>
      </c>
    </row>
    <row r="8941" spans="1:18" x14ac:dyDescent="0.25">
      <c r="A8941">
        <f t="shared" si="10048"/>
        <v>3089</v>
      </c>
      <c r="B8941" s="1">
        <f t="shared" si="10049"/>
        <v>44079</v>
      </c>
      <c r="C8941" t="str">
        <f t="shared" ref="C8941:M8941" si="10070">C3090</f>
        <v>sudha</v>
      </c>
      <c r="D8941">
        <f t="shared" si="10070"/>
        <v>8976789034</v>
      </c>
      <c r="E8941" t="str">
        <f t="shared" si="10070"/>
        <v>Pepsi 1 Lr</v>
      </c>
      <c r="F8941" t="str">
        <f t="shared" si="10070"/>
        <v>Bevarages</v>
      </c>
      <c r="G8941" s="2">
        <f t="shared" si="10070"/>
        <v>75</v>
      </c>
      <c r="H8941">
        <f t="shared" si="10070"/>
        <v>1</v>
      </c>
      <c r="I8941" s="2">
        <f t="shared" si="10070"/>
        <v>75</v>
      </c>
      <c r="J8941" s="2">
        <f t="shared" si="10070"/>
        <v>52.5</v>
      </c>
      <c r="K8941" s="2">
        <f t="shared" si="10070"/>
        <v>22.5</v>
      </c>
      <c r="L8941" t="str">
        <f t="shared" si="10070"/>
        <v>Ranjith</v>
      </c>
      <c r="M8941" t="str">
        <f t="shared" si="10070"/>
        <v>Sulur</v>
      </c>
      <c r="N8941">
        <f t="shared" si="10051"/>
        <v>5</v>
      </c>
      <c r="O8941" s="3" t="str">
        <f t="shared" si="10052"/>
        <v>Sep</v>
      </c>
      <c r="P8941">
        <f t="shared" si="10053"/>
        <v>2020</v>
      </c>
      <c r="Q8941" t="str">
        <f t="shared" si="10054"/>
        <v>Saturday</v>
      </c>
      <c r="R8941" t="str">
        <f t="shared" si="10055"/>
        <v>Q3</v>
      </c>
    </row>
    <row r="8942" spans="1:18" x14ac:dyDescent="0.25">
      <c r="A8942">
        <f t="shared" si="10048"/>
        <v>3089</v>
      </c>
      <c r="B8942" s="1">
        <f t="shared" si="10049"/>
        <v>44079</v>
      </c>
      <c r="C8942" t="str">
        <f t="shared" ref="C8942:M8942" si="10071">C3091</f>
        <v>sudha</v>
      </c>
      <c r="D8942">
        <f t="shared" si="10071"/>
        <v>8976789034</v>
      </c>
      <c r="E8942" t="str">
        <f t="shared" si="10071"/>
        <v>Mazza 1 Lr</v>
      </c>
      <c r="F8942" t="str">
        <f t="shared" si="10071"/>
        <v>Bevarages</v>
      </c>
      <c r="G8942" s="2">
        <f t="shared" si="10071"/>
        <v>110</v>
      </c>
      <c r="H8942">
        <f t="shared" si="10071"/>
        <v>2</v>
      </c>
      <c r="I8942" s="2">
        <f t="shared" si="10071"/>
        <v>220</v>
      </c>
      <c r="J8942" s="2">
        <f t="shared" si="10071"/>
        <v>154</v>
      </c>
      <c r="K8942" s="2">
        <f t="shared" si="10071"/>
        <v>66</v>
      </c>
      <c r="L8942" t="str">
        <f t="shared" si="10071"/>
        <v>Ranjith</v>
      </c>
      <c r="M8942" t="str">
        <f t="shared" si="10071"/>
        <v>Sulur</v>
      </c>
      <c r="N8942">
        <f t="shared" si="10051"/>
        <v>5</v>
      </c>
      <c r="O8942" s="3" t="str">
        <f t="shared" si="10052"/>
        <v>Sep</v>
      </c>
      <c r="P8942">
        <f t="shared" si="10053"/>
        <v>2020</v>
      </c>
      <c r="Q8942" t="str">
        <f t="shared" si="10054"/>
        <v>Saturday</v>
      </c>
      <c r="R8942" t="str">
        <f t="shared" si="10055"/>
        <v>Q3</v>
      </c>
    </row>
    <row r="8943" spans="1:18" x14ac:dyDescent="0.25">
      <c r="A8943">
        <f t="shared" si="10048"/>
        <v>3089</v>
      </c>
      <c r="B8943" s="1">
        <f t="shared" si="10049"/>
        <v>44079</v>
      </c>
      <c r="C8943" t="str">
        <f t="shared" ref="C8943:M8943" si="10072">C3092</f>
        <v>sudha</v>
      </c>
      <c r="D8943">
        <f t="shared" si="10072"/>
        <v>8976789034</v>
      </c>
      <c r="E8943" t="str">
        <f t="shared" si="10072"/>
        <v>Cock 1.5 Ltr</v>
      </c>
      <c r="F8943" t="str">
        <f t="shared" si="10072"/>
        <v>Bevarages</v>
      </c>
      <c r="G8943" s="2">
        <f t="shared" si="10072"/>
        <v>90</v>
      </c>
      <c r="H8943">
        <f t="shared" si="10072"/>
        <v>4</v>
      </c>
      <c r="I8943" s="2">
        <f t="shared" si="10072"/>
        <v>360</v>
      </c>
      <c r="J8943" s="2">
        <f t="shared" si="10072"/>
        <v>252</v>
      </c>
      <c r="K8943" s="2">
        <f t="shared" si="10072"/>
        <v>108</v>
      </c>
      <c r="L8943" t="str">
        <f t="shared" si="10072"/>
        <v>Chandra</v>
      </c>
      <c r="M8943" t="str">
        <f t="shared" si="10072"/>
        <v>Sulur</v>
      </c>
      <c r="N8943">
        <f t="shared" si="10051"/>
        <v>5</v>
      </c>
      <c r="O8943" s="3" t="str">
        <f t="shared" si="10052"/>
        <v>Sep</v>
      </c>
      <c r="P8943">
        <f t="shared" si="10053"/>
        <v>2020</v>
      </c>
      <c r="Q8943" t="str">
        <f t="shared" si="10054"/>
        <v>Saturday</v>
      </c>
      <c r="R8943" t="str">
        <f t="shared" si="10055"/>
        <v>Q3</v>
      </c>
    </row>
    <row r="8944" spans="1:18" x14ac:dyDescent="0.25">
      <c r="A8944">
        <f t="shared" si="10048"/>
        <v>3089</v>
      </c>
      <c r="B8944" s="1">
        <f t="shared" si="10049"/>
        <v>44079</v>
      </c>
      <c r="C8944" t="str">
        <f t="shared" ref="C8944:M8944" si="10073">C3093</f>
        <v>suma ranjan</v>
      </c>
      <c r="D8944">
        <f t="shared" si="10073"/>
        <v>8976789077</v>
      </c>
      <c r="E8944" t="str">
        <f t="shared" si="10073"/>
        <v>Pickle 500g</v>
      </c>
      <c r="F8944" t="str">
        <f t="shared" si="10073"/>
        <v>Groceries</v>
      </c>
      <c r="G8944" s="2">
        <f t="shared" si="10073"/>
        <v>67</v>
      </c>
      <c r="H8944">
        <f t="shared" si="10073"/>
        <v>4</v>
      </c>
      <c r="I8944" s="2">
        <f t="shared" si="10073"/>
        <v>268</v>
      </c>
      <c r="J8944" s="2">
        <f t="shared" si="10073"/>
        <v>187.60000000000002</v>
      </c>
      <c r="K8944" s="2">
        <f t="shared" si="10073"/>
        <v>80.399999999999977</v>
      </c>
      <c r="L8944" t="str">
        <f t="shared" si="10073"/>
        <v>Ranjith</v>
      </c>
      <c r="M8944" t="str">
        <f t="shared" si="10073"/>
        <v>Sulur</v>
      </c>
      <c r="N8944">
        <f t="shared" si="10051"/>
        <v>5</v>
      </c>
      <c r="O8944" s="3" t="str">
        <f t="shared" si="10052"/>
        <v>Sep</v>
      </c>
      <c r="P8944">
        <f t="shared" si="10053"/>
        <v>2020</v>
      </c>
      <c r="Q8944" t="str">
        <f t="shared" si="10054"/>
        <v>Saturday</v>
      </c>
      <c r="R8944" t="str">
        <f t="shared" si="10055"/>
        <v>Q3</v>
      </c>
    </row>
    <row r="8945" spans="1:18" x14ac:dyDescent="0.25">
      <c r="A8945">
        <f t="shared" si="10048"/>
        <v>3089</v>
      </c>
      <c r="B8945" s="1">
        <f t="shared" si="10049"/>
        <v>44079</v>
      </c>
      <c r="C8945" t="str">
        <f t="shared" ref="C8945:M8945" si="10074">C3094</f>
        <v>suma ranjan</v>
      </c>
      <c r="D8945">
        <f t="shared" si="10074"/>
        <v>8976789077</v>
      </c>
      <c r="E8945" t="str">
        <f t="shared" si="10074"/>
        <v>Rice - Ponni 25 Kg</v>
      </c>
      <c r="F8945" t="str">
        <f t="shared" si="10074"/>
        <v>Groceries</v>
      </c>
      <c r="G8945" s="2">
        <f t="shared" si="10074"/>
        <v>1550</v>
      </c>
      <c r="H8945">
        <f t="shared" si="10074"/>
        <v>1</v>
      </c>
      <c r="I8945" s="2">
        <f t="shared" si="10074"/>
        <v>1550</v>
      </c>
      <c r="J8945" s="2">
        <f t="shared" si="10074"/>
        <v>1085</v>
      </c>
      <c r="K8945" s="2">
        <f t="shared" si="10074"/>
        <v>465</v>
      </c>
      <c r="L8945" t="str">
        <f t="shared" si="10074"/>
        <v>Rajan</v>
      </c>
      <c r="M8945" t="str">
        <f t="shared" si="10074"/>
        <v>Sulur</v>
      </c>
      <c r="N8945">
        <f t="shared" si="10051"/>
        <v>5</v>
      </c>
      <c r="O8945" s="3" t="str">
        <f t="shared" si="10052"/>
        <v>Sep</v>
      </c>
      <c r="P8945">
        <f t="shared" si="10053"/>
        <v>2020</v>
      </c>
      <c r="Q8945" t="str">
        <f t="shared" si="10054"/>
        <v>Saturday</v>
      </c>
      <c r="R8945" t="str">
        <f t="shared" si="10055"/>
        <v>Q3</v>
      </c>
    </row>
    <row r="8946" spans="1:18" x14ac:dyDescent="0.25">
      <c r="A8946">
        <f t="shared" si="10048"/>
        <v>3089</v>
      </c>
      <c r="B8946" s="1">
        <f t="shared" si="10049"/>
        <v>44079</v>
      </c>
      <c r="C8946" t="str">
        <f t="shared" ref="C8946:M8946" si="10075">C3095</f>
        <v>suma ranjan</v>
      </c>
      <c r="D8946">
        <f t="shared" si="10075"/>
        <v>8976789077</v>
      </c>
      <c r="E8946" t="str">
        <f t="shared" si="10075"/>
        <v>Maybelline Mattie Lipstic 3.9 g</v>
      </c>
      <c r="F8946" t="str">
        <f t="shared" si="10075"/>
        <v>Cosmetics</v>
      </c>
      <c r="G8946" s="2">
        <f t="shared" si="10075"/>
        <v>262</v>
      </c>
      <c r="H8946">
        <f t="shared" si="10075"/>
        <v>1</v>
      </c>
      <c r="I8946" s="2">
        <f t="shared" si="10075"/>
        <v>262</v>
      </c>
      <c r="J8946" s="2">
        <f t="shared" si="10075"/>
        <v>183.4</v>
      </c>
      <c r="K8946" s="2">
        <f t="shared" si="10075"/>
        <v>78.599999999999994</v>
      </c>
      <c r="L8946" t="str">
        <f t="shared" si="10075"/>
        <v>Chandra</v>
      </c>
      <c r="M8946" t="str">
        <f t="shared" si="10075"/>
        <v>Sulur</v>
      </c>
      <c r="N8946">
        <f t="shared" si="10051"/>
        <v>5</v>
      </c>
      <c r="O8946" s="3" t="str">
        <f t="shared" si="10052"/>
        <v>Sep</v>
      </c>
      <c r="P8946">
        <f t="shared" si="10053"/>
        <v>2020</v>
      </c>
      <c r="Q8946" t="str">
        <f t="shared" si="10054"/>
        <v>Saturday</v>
      </c>
      <c r="R8946" t="str">
        <f t="shared" si="10055"/>
        <v>Q3</v>
      </c>
    </row>
    <row r="8947" spans="1:18" x14ac:dyDescent="0.25">
      <c r="A8947">
        <f t="shared" si="10048"/>
        <v>3089</v>
      </c>
      <c r="B8947" s="1">
        <f t="shared" si="10049"/>
        <v>44079</v>
      </c>
      <c r="C8947" t="str">
        <f t="shared" ref="C8947:M8947" si="10076">C3096</f>
        <v>suma ranjan</v>
      </c>
      <c r="D8947">
        <f t="shared" si="10076"/>
        <v>8976789077</v>
      </c>
      <c r="E8947" t="str">
        <f t="shared" si="10076"/>
        <v>Faces Long Wear Eye Pencil</v>
      </c>
      <c r="F8947" t="str">
        <f t="shared" si="10076"/>
        <v>Cosmetics</v>
      </c>
      <c r="G8947" s="2">
        <f t="shared" si="10076"/>
        <v>349</v>
      </c>
      <c r="H8947">
        <f t="shared" si="10076"/>
        <v>1</v>
      </c>
      <c r="I8947" s="2">
        <f t="shared" si="10076"/>
        <v>349</v>
      </c>
      <c r="J8947" s="2">
        <f t="shared" si="10076"/>
        <v>244.3</v>
      </c>
      <c r="K8947" s="2">
        <f t="shared" si="10076"/>
        <v>104.69999999999999</v>
      </c>
      <c r="L8947" t="str">
        <f t="shared" si="10076"/>
        <v>Sindhu</v>
      </c>
      <c r="M8947" t="str">
        <f t="shared" si="10076"/>
        <v>Sulur</v>
      </c>
      <c r="N8947">
        <f t="shared" si="10051"/>
        <v>5</v>
      </c>
      <c r="O8947" s="3" t="str">
        <f t="shared" si="10052"/>
        <v>Sep</v>
      </c>
      <c r="P8947">
        <f t="shared" si="10053"/>
        <v>2020</v>
      </c>
      <c r="Q8947" t="str">
        <f t="shared" si="10054"/>
        <v>Saturday</v>
      </c>
      <c r="R8947" t="str">
        <f t="shared" si="10055"/>
        <v>Q3</v>
      </c>
    </row>
    <row r="8948" spans="1:18" x14ac:dyDescent="0.25">
      <c r="A8948">
        <f t="shared" si="10048"/>
        <v>3090</v>
      </c>
      <c r="B8948" s="1">
        <f t="shared" si="10049"/>
        <v>44079</v>
      </c>
      <c r="C8948" t="str">
        <f t="shared" ref="C8948:M8948" si="10077">C3097</f>
        <v>suma ranjan</v>
      </c>
      <c r="D8948">
        <f t="shared" si="10077"/>
        <v>8976789077</v>
      </c>
      <c r="E8948" t="str">
        <f t="shared" si="10077"/>
        <v>Revlon Charlie Blue 100 ML</v>
      </c>
      <c r="F8948" t="str">
        <f t="shared" si="10077"/>
        <v>Cosmetics</v>
      </c>
      <c r="G8948" s="2">
        <f t="shared" si="10077"/>
        <v>537</v>
      </c>
      <c r="H8948">
        <f t="shared" si="10077"/>
        <v>1</v>
      </c>
      <c r="I8948" s="2">
        <f t="shared" si="10077"/>
        <v>537</v>
      </c>
      <c r="J8948" s="2">
        <f t="shared" si="10077"/>
        <v>375.9</v>
      </c>
      <c r="K8948" s="2">
        <f t="shared" si="10077"/>
        <v>161.10000000000002</v>
      </c>
      <c r="L8948" t="str">
        <f t="shared" si="10077"/>
        <v>Sindhu</v>
      </c>
      <c r="M8948" t="str">
        <f t="shared" si="10077"/>
        <v>Sulur</v>
      </c>
      <c r="N8948">
        <f t="shared" si="10051"/>
        <v>5</v>
      </c>
      <c r="O8948" s="3" t="str">
        <f t="shared" si="10052"/>
        <v>Sep</v>
      </c>
      <c r="P8948">
        <f t="shared" si="10053"/>
        <v>2020</v>
      </c>
      <c r="Q8948" t="str">
        <f t="shared" si="10054"/>
        <v>Saturday</v>
      </c>
      <c r="R8948" t="str">
        <f t="shared" si="10055"/>
        <v>Q3</v>
      </c>
    </row>
    <row r="8949" spans="1:18" x14ac:dyDescent="0.25">
      <c r="A8949">
        <f t="shared" si="10048"/>
        <v>3090</v>
      </c>
      <c r="B8949" s="1">
        <f t="shared" si="10049"/>
        <v>44079</v>
      </c>
      <c r="C8949" t="str">
        <f t="shared" ref="C8949:M8949" si="10078">C3098</f>
        <v>suma ranjan</v>
      </c>
      <c r="D8949">
        <f t="shared" si="10078"/>
        <v>8976789077</v>
      </c>
      <c r="E8949" t="str">
        <f t="shared" si="10078"/>
        <v>Revlon Charlie White 100 ML</v>
      </c>
      <c r="F8949" t="str">
        <f t="shared" si="10078"/>
        <v>Cosmetics</v>
      </c>
      <c r="G8949" s="2">
        <f t="shared" si="10078"/>
        <v>584</v>
      </c>
      <c r="H8949">
        <f t="shared" si="10078"/>
        <v>1</v>
      </c>
      <c r="I8949" s="2">
        <f t="shared" si="10078"/>
        <v>584</v>
      </c>
      <c r="J8949" s="2">
        <f t="shared" si="10078"/>
        <v>408.8</v>
      </c>
      <c r="K8949" s="2">
        <f t="shared" si="10078"/>
        <v>175.2</v>
      </c>
      <c r="L8949" t="str">
        <f t="shared" si="10078"/>
        <v>Ranjith</v>
      </c>
      <c r="M8949" t="str">
        <f t="shared" si="10078"/>
        <v>Sulur</v>
      </c>
      <c r="N8949">
        <f t="shared" si="10051"/>
        <v>5</v>
      </c>
      <c r="O8949" s="3" t="str">
        <f t="shared" si="10052"/>
        <v>Sep</v>
      </c>
      <c r="P8949">
        <f t="shared" si="10053"/>
        <v>2020</v>
      </c>
      <c r="Q8949" t="str">
        <f t="shared" si="10054"/>
        <v>Saturday</v>
      </c>
      <c r="R8949" t="str">
        <f t="shared" si="10055"/>
        <v>Q3</v>
      </c>
    </row>
    <row r="8950" spans="1:18" x14ac:dyDescent="0.25">
      <c r="A8950">
        <f t="shared" si="10048"/>
        <v>3091</v>
      </c>
      <c r="B8950" s="1">
        <f t="shared" si="10049"/>
        <v>44079</v>
      </c>
      <c r="C8950" t="str">
        <f t="shared" ref="C8950:M8950" si="10079">C3099</f>
        <v>suma ranjan</v>
      </c>
      <c r="D8950">
        <f t="shared" si="10079"/>
        <v>8976789077</v>
      </c>
      <c r="E8950" t="str">
        <f t="shared" si="10079"/>
        <v>Lyzol 1 Ltr</v>
      </c>
      <c r="F8950" t="str">
        <f t="shared" si="10079"/>
        <v>Toiletries</v>
      </c>
      <c r="G8950" s="2">
        <f t="shared" si="10079"/>
        <v>250</v>
      </c>
      <c r="H8950">
        <f t="shared" si="10079"/>
        <v>2</v>
      </c>
      <c r="I8950" s="2">
        <f t="shared" si="10079"/>
        <v>500</v>
      </c>
      <c r="J8950" s="2">
        <f t="shared" si="10079"/>
        <v>350</v>
      </c>
      <c r="K8950" s="2">
        <f t="shared" si="10079"/>
        <v>150</v>
      </c>
      <c r="L8950" t="str">
        <f t="shared" si="10079"/>
        <v>Rajan</v>
      </c>
      <c r="M8950" t="str">
        <f t="shared" si="10079"/>
        <v>Sulur</v>
      </c>
      <c r="N8950">
        <f t="shared" si="10051"/>
        <v>5</v>
      </c>
      <c r="O8950" s="3" t="str">
        <f t="shared" si="10052"/>
        <v>Sep</v>
      </c>
      <c r="P8950">
        <f t="shared" si="10053"/>
        <v>2020</v>
      </c>
      <c r="Q8950" t="str">
        <f t="shared" si="10054"/>
        <v>Saturday</v>
      </c>
      <c r="R8950" t="str">
        <f t="shared" si="10055"/>
        <v>Q3</v>
      </c>
    </row>
    <row r="8951" spans="1:18" x14ac:dyDescent="0.25">
      <c r="A8951">
        <f t="shared" si="10048"/>
        <v>3091</v>
      </c>
      <c r="B8951" s="1">
        <f t="shared" si="10049"/>
        <v>44079</v>
      </c>
      <c r="C8951" t="str">
        <f t="shared" ref="C8951:M8951" si="10080">C3100</f>
        <v>Rajesh singh</v>
      </c>
      <c r="D8951">
        <f t="shared" si="10080"/>
        <v>9876548767</v>
      </c>
      <c r="E8951" t="str">
        <f t="shared" si="10080"/>
        <v>Cinthol 100 GM</v>
      </c>
      <c r="F8951" t="str">
        <f t="shared" si="10080"/>
        <v>Cosmetics</v>
      </c>
      <c r="G8951" s="2">
        <f t="shared" si="10080"/>
        <v>45</v>
      </c>
      <c r="H8951">
        <f t="shared" si="10080"/>
        <v>3</v>
      </c>
      <c r="I8951" s="2">
        <f t="shared" si="10080"/>
        <v>135</v>
      </c>
      <c r="J8951" s="2">
        <f t="shared" si="10080"/>
        <v>94.5</v>
      </c>
      <c r="K8951" s="2">
        <f t="shared" si="10080"/>
        <v>40.5</v>
      </c>
      <c r="L8951" t="str">
        <f t="shared" si="10080"/>
        <v>Ranjith</v>
      </c>
      <c r="M8951" t="str">
        <f t="shared" si="10080"/>
        <v>Sulur</v>
      </c>
      <c r="N8951">
        <f t="shared" si="10051"/>
        <v>5</v>
      </c>
      <c r="O8951" s="3" t="str">
        <f t="shared" si="10052"/>
        <v>Sep</v>
      </c>
      <c r="P8951">
        <f t="shared" si="10053"/>
        <v>2020</v>
      </c>
      <c r="Q8951" t="str">
        <f t="shared" si="10054"/>
        <v>Saturday</v>
      </c>
      <c r="R8951" t="str">
        <f t="shared" si="10055"/>
        <v>Q3</v>
      </c>
    </row>
    <row r="8952" spans="1:18" x14ac:dyDescent="0.25">
      <c r="A8952">
        <f t="shared" si="10048"/>
        <v>3091</v>
      </c>
      <c r="B8952" s="1">
        <f t="shared" si="10049"/>
        <v>44079</v>
      </c>
      <c r="C8952" t="str">
        <f t="shared" ref="C8952:M8952" si="10081">C3101</f>
        <v>Rajesh singh</v>
      </c>
      <c r="D8952">
        <f t="shared" si="10081"/>
        <v>9876548767</v>
      </c>
      <c r="E8952" t="str">
        <f t="shared" si="10081"/>
        <v>Rexona 150 GM</v>
      </c>
      <c r="F8952" t="str">
        <f t="shared" si="10081"/>
        <v>Cosmetics</v>
      </c>
      <c r="G8952" s="2">
        <f t="shared" si="10081"/>
        <v>55</v>
      </c>
      <c r="H8952">
        <f t="shared" si="10081"/>
        <v>6</v>
      </c>
      <c r="I8952" s="2">
        <f t="shared" si="10081"/>
        <v>330</v>
      </c>
      <c r="J8952" s="2">
        <f t="shared" si="10081"/>
        <v>231</v>
      </c>
      <c r="K8952" s="2">
        <f t="shared" si="10081"/>
        <v>99</v>
      </c>
      <c r="L8952" t="str">
        <f t="shared" si="10081"/>
        <v>Chandra</v>
      </c>
      <c r="M8952" t="str">
        <f t="shared" si="10081"/>
        <v>Sulur</v>
      </c>
      <c r="N8952">
        <f t="shared" si="10051"/>
        <v>5</v>
      </c>
      <c r="O8952" s="3" t="str">
        <f t="shared" si="10052"/>
        <v>Sep</v>
      </c>
      <c r="P8952">
        <f t="shared" si="10053"/>
        <v>2020</v>
      </c>
      <c r="Q8952" t="str">
        <f t="shared" si="10054"/>
        <v>Saturday</v>
      </c>
      <c r="R8952" t="str">
        <f t="shared" si="10055"/>
        <v>Q3</v>
      </c>
    </row>
    <row r="8953" spans="1:18" x14ac:dyDescent="0.25">
      <c r="A8953">
        <f t="shared" si="10048"/>
        <v>3091</v>
      </c>
      <c r="B8953" s="1">
        <f t="shared" si="10049"/>
        <v>44080</v>
      </c>
      <c r="C8953" t="str">
        <f t="shared" ref="C8953:M8953" si="10082">C3102</f>
        <v>suma ranjan</v>
      </c>
      <c r="D8953">
        <f t="shared" si="10082"/>
        <v>8976789077</v>
      </c>
      <c r="E8953" t="str">
        <f t="shared" si="10082"/>
        <v>Bread Sandwich</v>
      </c>
      <c r="F8953" t="str">
        <f t="shared" si="10082"/>
        <v>Groceries</v>
      </c>
      <c r="G8953" s="2">
        <f t="shared" si="10082"/>
        <v>70</v>
      </c>
      <c r="H8953">
        <f t="shared" si="10082"/>
        <v>4</v>
      </c>
      <c r="I8953" s="2">
        <f t="shared" si="10082"/>
        <v>280</v>
      </c>
      <c r="J8953" s="2">
        <f t="shared" si="10082"/>
        <v>196</v>
      </c>
      <c r="K8953" s="2">
        <f t="shared" si="10082"/>
        <v>84</v>
      </c>
      <c r="L8953" t="str">
        <f t="shared" si="10082"/>
        <v>Chandra</v>
      </c>
      <c r="M8953" t="str">
        <f t="shared" si="10082"/>
        <v>Sulur</v>
      </c>
      <c r="N8953">
        <f t="shared" si="10051"/>
        <v>6</v>
      </c>
      <c r="O8953" s="3" t="str">
        <f t="shared" si="10052"/>
        <v>Sep</v>
      </c>
      <c r="P8953">
        <f t="shared" si="10053"/>
        <v>2020</v>
      </c>
      <c r="Q8953" t="str">
        <f t="shared" si="10054"/>
        <v>Sunday</v>
      </c>
      <c r="R8953" t="str">
        <f t="shared" si="10055"/>
        <v>Q3</v>
      </c>
    </row>
    <row r="8954" spans="1:18" x14ac:dyDescent="0.25">
      <c r="A8954">
        <f t="shared" si="10048"/>
        <v>3092</v>
      </c>
      <c r="B8954" s="1">
        <f t="shared" si="10049"/>
        <v>44080</v>
      </c>
      <c r="C8954" t="str">
        <f t="shared" ref="C8954:M8954" si="10083">C3103</f>
        <v>suma ranjan</v>
      </c>
      <c r="D8954">
        <f t="shared" si="10083"/>
        <v>8976789077</v>
      </c>
      <c r="E8954" t="str">
        <f t="shared" si="10083"/>
        <v>Rexona 150 GM</v>
      </c>
      <c r="F8954" t="str">
        <f t="shared" si="10083"/>
        <v>Cosmetics</v>
      </c>
      <c r="G8954" s="2">
        <f t="shared" si="10083"/>
        <v>55</v>
      </c>
      <c r="H8954">
        <f t="shared" si="10083"/>
        <v>1</v>
      </c>
      <c r="I8954" s="2">
        <f t="shared" si="10083"/>
        <v>55</v>
      </c>
      <c r="J8954" s="2">
        <f t="shared" si="10083"/>
        <v>38.5</v>
      </c>
      <c r="K8954" s="2">
        <f t="shared" si="10083"/>
        <v>16.5</v>
      </c>
      <c r="L8954" t="str">
        <f t="shared" si="10083"/>
        <v>Ranjith</v>
      </c>
      <c r="M8954" t="str">
        <f t="shared" si="10083"/>
        <v>Sulur</v>
      </c>
      <c r="N8954">
        <f t="shared" si="10051"/>
        <v>6</v>
      </c>
      <c r="O8954" s="3" t="str">
        <f t="shared" si="10052"/>
        <v>Sep</v>
      </c>
      <c r="P8954">
        <f t="shared" si="10053"/>
        <v>2020</v>
      </c>
      <c r="Q8954" t="str">
        <f t="shared" si="10054"/>
        <v>Sunday</v>
      </c>
      <c r="R8954" t="str">
        <f t="shared" si="10055"/>
        <v>Q3</v>
      </c>
    </row>
    <row r="8955" spans="1:18" x14ac:dyDescent="0.25">
      <c r="A8955">
        <f t="shared" si="10048"/>
        <v>3092</v>
      </c>
      <c r="B8955" s="1">
        <f t="shared" si="10049"/>
        <v>44080</v>
      </c>
      <c r="C8955" t="str">
        <f t="shared" ref="C8955:M8955" si="10084">C3104</f>
        <v>suma ranjan</v>
      </c>
      <c r="D8955">
        <f t="shared" si="10084"/>
        <v>8976789077</v>
      </c>
      <c r="E8955" t="str">
        <f t="shared" si="10084"/>
        <v>Cinthol 100 GM</v>
      </c>
      <c r="F8955" t="str">
        <f t="shared" si="10084"/>
        <v>Cosmetics</v>
      </c>
      <c r="G8955" s="2">
        <f t="shared" si="10084"/>
        <v>45</v>
      </c>
      <c r="H8955">
        <f t="shared" si="10084"/>
        <v>1</v>
      </c>
      <c r="I8955" s="2">
        <f t="shared" si="10084"/>
        <v>45</v>
      </c>
      <c r="J8955" s="2">
        <f t="shared" si="10084"/>
        <v>31.5</v>
      </c>
      <c r="K8955" s="2">
        <f t="shared" si="10084"/>
        <v>13.5</v>
      </c>
      <c r="L8955" t="str">
        <f t="shared" si="10084"/>
        <v>Rajan</v>
      </c>
      <c r="M8955" t="str">
        <f t="shared" si="10084"/>
        <v>Sulur</v>
      </c>
      <c r="N8955">
        <f t="shared" si="10051"/>
        <v>6</v>
      </c>
      <c r="O8955" s="3" t="str">
        <f t="shared" si="10052"/>
        <v>Sep</v>
      </c>
      <c r="P8955">
        <f t="shared" si="10053"/>
        <v>2020</v>
      </c>
      <c r="Q8955" t="str">
        <f t="shared" si="10054"/>
        <v>Sunday</v>
      </c>
      <c r="R8955" t="str">
        <f t="shared" si="10055"/>
        <v>Q3</v>
      </c>
    </row>
    <row r="8956" spans="1:18" x14ac:dyDescent="0.25">
      <c r="A8956">
        <f t="shared" si="10048"/>
        <v>3092</v>
      </c>
      <c r="B8956" s="1">
        <f t="shared" si="10049"/>
        <v>44080</v>
      </c>
      <c r="C8956" t="str">
        <f t="shared" ref="C8956:M8956" si="10085">C3105</f>
        <v>suma ranjan</v>
      </c>
      <c r="D8956">
        <f t="shared" si="10085"/>
        <v>8976789077</v>
      </c>
      <c r="E8956" t="str">
        <f t="shared" si="10085"/>
        <v>Milk (1 Ltr)</v>
      </c>
      <c r="F8956" t="str">
        <f t="shared" si="10085"/>
        <v>Dairy</v>
      </c>
      <c r="G8956" s="2">
        <f t="shared" si="10085"/>
        <v>40</v>
      </c>
      <c r="H8956">
        <f t="shared" si="10085"/>
        <v>1</v>
      </c>
      <c r="I8956" s="2">
        <f t="shared" si="10085"/>
        <v>40</v>
      </c>
      <c r="J8956" s="2">
        <f t="shared" si="10085"/>
        <v>28</v>
      </c>
      <c r="K8956" s="2">
        <f t="shared" si="10085"/>
        <v>12</v>
      </c>
      <c r="L8956" t="str">
        <f t="shared" si="10085"/>
        <v>Ranjith</v>
      </c>
      <c r="M8956" t="str">
        <f t="shared" si="10085"/>
        <v>Sulur</v>
      </c>
      <c r="N8956">
        <f t="shared" si="10051"/>
        <v>6</v>
      </c>
      <c r="O8956" s="3" t="str">
        <f t="shared" si="10052"/>
        <v>Sep</v>
      </c>
      <c r="P8956">
        <f t="shared" si="10053"/>
        <v>2020</v>
      </c>
      <c r="Q8956" t="str">
        <f t="shared" si="10054"/>
        <v>Sunday</v>
      </c>
      <c r="R8956" t="str">
        <f t="shared" si="10055"/>
        <v>Q3</v>
      </c>
    </row>
    <row r="8957" spans="1:18" x14ac:dyDescent="0.25">
      <c r="A8957">
        <f t="shared" si="10048"/>
        <v>3092</v>
      </c>
      <c r="B8957" s="1">
        <f t="shared" si="10049"/>
        <v>44080</v>
      </c>
      <c r="C8957" t="str">
        <f t="shared" ref="C8957:M8957" si="10086">C3106</f>
        <v>Suresh</v>
      </c>
      <c r="D8957">
        <f t="shared" si="10086"/>
        <v>8976789065</v>
      </c>
      <c r="E8957" t="str">
        <f t="shared" si="10086"/>
        <v>Pickle 500g</v>
      </c>
      <c r="F8957" t="str">
        <f t="shared" si="10086"/>
        <v>Groceries</v>
      </c>
      <c r="G8957" s="2">
        <f t="shared" si="10086"/>
        <v>67</v>
      </c>
      <c r="H8957">
        <f t="shared" si="10086"/>
        <v>2</v>
      </c>
      <c r="I8957" s="2">
        <f t="shared" si="10086"/>
        <v>134</v>
      </c>
      <c r="J8957" s="2">
        <f t="shared" si="10086"/>
        <v>93.800000000000011</v>
      </c>
      <c r="K8957" s="2">
        <f t="shared" si="10086"/>
        <v>40.199999999999989</v>
      </c>
      <c r="L8957" t="str">
        <f t="shared" si="10086"/>
        <v>Sindhu</v>
      </c>
      <c r="M8957" t="str">
        <f t="shared" si="10086"/>
        <v>Sulur</v>
      </c>
      <c r="N8957">
        <f t="shared" si="10051"/>
        <v>6</v>
      </c>
      <c r="O8957" s="3" t="str">
        <f t="shared" si="10052"/>
        <v>Sep</v>
      </c>
      <c r="P8957">
        <f t="shared" si="10053"/>
        <v>2020</v>
      </c>
      <c r="Q8957" t="str">
        <f t="shared" si="10054"/>
        <v>Sunday</v>
      </c>
      <c r="R8957" t="str">
        <f t="shared" si="10055"/>
        <v>Q3</v>
      </c>
    </row>
    <row r="8958" spans="1:18" x14ac:dyDescent="0.25">
      <c r="A8958">
        <f t="shared" si="10048"/>
        <v>3092</v>
      </c>
      <c r="B8958" s="1">
        <f t="shared" si="10049"/>
        <v>44080</v>
      </c>
      <c r="C8958" t="str">
        <f t="shared" ref="C8958:M8958" si="10087">C3107</f>
        <v>Suresh</v>
      </c>
      <c r="D8958">
        <f t="shared" si="10087"/>
        <v>8976789065</v>
      </c>
      <c r="E8958" t="str">
        <f t="shared" si="10087"/>
        <v>Salt 1 kg</v>
      </c>
      <c r="F8958" t="str">
        <f t="shared" si="10087"/>
        <v>Groceries</v>
      </c>
      <c r="G8958" s="2">
        <f t="shared" si="10087"/>
        <v>15</v>
      </c>
      <c r="H8958">
        <f t="shared" si="10087"/>
        <v>5</v>
      </c>
      <c r="I8958" s="2">
        <f t="shared" si="10087"/>
        <v>75</v>
      </c>
      <c r="J8958" s="2">
        <f t="shared" si="10087"/>
        <v>52.5</v>
      </c>
      <c r="K8958" s="2">
        <f t="shared" si="10087"/>
        <v>22.5</v>
      </c>
      <c r="L8958" t="str">
        <f t="shared" si="10087"/>
        <v>Ranjith</v>
      </c>
      <c r="M8958" t="str">
        <f t="shared" si="10087"/>
        <v>Sulur</v>
      </c>
      <c r="N8958">
        <f t="shared" si="10051"/>
        <v>6</v>
      </c>
      <c r="O8958" s="3" t="str">
        <f t="shared" si="10052"/>
        <v>Sep</v>
      </c>
      <c r="P8958">
        <f t="shared" si="10053"/>
        <v>2020</v>
      </c>
      <c r="Q8958" t="str">
        <f t="shared" si="10054"/>
        <v>Sunday</v>
      </c>
      <c r="R8958" t="str">
        <f t="shared" si="10055"/>
        <v>Q3</v>
      </c>
    </row>
    <row r="8959" spans="1:18" x14ac:dyDescent="0.25">
      <c r="A8959">
        <f t="shared" si="10048"/>
        <v>3092</v>
      </c>
      <c r="B8959" s="1">
        <f t="shared" si="10049"/>
        <v>44080</v>
      </c>
      <c r="C8959" t="str">
        <f t="shared" ref="C8959:M8959" si="10088">C3108</f>
        <v>Suresh</v>
      </c>
      <c r="D8959">
        <f t="shared" si="10088"/>
        <v>8976789065</v>
      </c>
      <c r="E8959" t="str">
        <f t="shared" si="10088"/>
        <v>Maybelline Mattie Lipstic 3.9 g</v>
      </c>
      <c r="F8959" t="str">
        <f t="shared" si="10088"/>
        <v>Cosmetics</v>
      </c>
      <c r="G8959" s="2">
        <f t="shared" si="10088"/>
        <v>262</v>
      </c>
      <c r="H8959">
        <f t="shared" si="10088"/>
        <v>1</v>
      </c>
      <c r="I8959" s="2">
        <f t="shared" si="10088"/>
        <v>262</v>
      </c>
      <c r="J8959" s="2">
        <f t="shared" si="10088"/>
        <v>183.4</v>
      </c>
      <c r="K8959" s="2">
        <f t="shared" si="10088"/>
        <v>78.599999999999994</v>
      </c>
      <c r="L8959" t="str">
        <f t="shared" si="10088"/>
        <v>Ranjith</v>
      </c>
      <c r="M8959" t="str">
        <f t="shared" si="10088"/>
        <v>Sulur</v>
      </c>
      <c r="N8959">
        <f t="shared" si="10051"/>
        <v>6</v>
      </c>
      <c r="O8959" s="3" t="str">
        <f t="shared" si="10052"/>
        <v>Sep</v>
      </c>
      <c r="P8959">
        <f t="shared" si="10053"/>
        <v>2020</v>
      </c>
      <c r="Q8959" t="str">
        <f t="shared" si="10054"/>
        <v>Sunday</v>
      </c>
      <c r="R8959" t="str">
        <f t="shared" si="10055"/>
        <v>Q3</v>
      </c>
    </row>
    <row r="8960" spans="1:18" x14ac:dyDescent="0.25">
      <c r="A8960">
        <f t="shared" si="10048"/>
        <v>3092</v>
      </c>
      <c r="B8960" s="1">
        <f t="shared" si="10049"/>
        <v>44080</v>
      </c>
      <c r="C8960" t="str">
        <f t="shared" ref="C8960:M8960" si="10089">C3109</f>
        <v>Suresh</v>
      </c>
      <c r="D8960">
        <f t="shared" si="10089"/>
        <v>8976789065</v>
      </c>
      <c r="E8960" t="str">
        <f t="shared" si="10089"/>
        <v>Faces Long Wear Eye Pencil</v>
      </c>
      <c r="F8960" t="str">
        <f t="shared" si="10089"/>
        <v>Cosmetics</v>
      </c>
      <c r="G8960" s="2">
        <f t="shared" si="10089"/>
        <v>349</v>
      </c>
      <c r="H8960">
        <f t="shared" si="10089"/>
        <v>1</v>
      </c>
      <c r="I8960" s="2">
        <f t="shared" si="10089"/>
        <v>349</v>
      </c>
      <c r="J8960" s="2">
        <f t="shared" si="10089"/>
        <v>244.3</v>
      </c>
      <c r="K8960" s="2">
        <f t="shared" si="10089"/>
        <v>104.69999999999999</v>
      </c>
      <c r="L8960" t="str">
        <f t="shared" si="10089"/>
        <v>Sindhu</v>
      </c>
      <c r="M8960" t="str">
        <f t="shared" si="10089"/>
        <v>Sulur</v>
      </c>
      <c r="N8960">
        <f t="shared" si="10051"/>
        <v>6</v>
      </c>
      <c r="O8960" s="3" t="str">
        <f t="shared" si="10052"/>
        <v>Sep</v>
      </c>
      <c r="P8960">
        <f t="shared" si="10053"/>
        <v>2020</v>
      </c>
      <c r="Q8960" t="str">
        <f t="shared" si="10054"/>
        <v>Sunday</v>
      </c>
      <c r="R8960" t="str">
        <f t="shared" si="10055"/>
        <v>Q3</v>
      </c>
    </row>
    <row r="8961" spans="1:18" x14ac:dyDescent="0.25">
      <c r="A8961">
        <f t="shared" si="10048"/>
        <v>3092</v>
      </c>
      <c r="B8961" s="1">
        <f t="shared" si="10049"/>
        <v>44080</v>
      </c>
      <c r="C8961" t="str">
        <f t="shared" ref="C8961:M8961" si="10090">C3110</f>
        <v>Suresh</v>
      </c>
      <c r="D8961">
        <f t="shared" si="10090"/>
        <v>8976789065</v>
      </c>
      <c r="E8961" t="str">
        <f t="shared" si="10090"/>
        <v>Revlon Charlie Blue 100 ML</v>
      </c>
      <c r="F8961" t="str">
        <f t="shared" si="10090"/>
        <v>Cosmetics</v>
      </c>
      <c r="G8961" s="2">
        <f t="shared" si="10090"/>
        <v>537</v>
      </c>
      <c r="H8961">
        <f t="shared" si="10090"/>
        <v>1</v>
      </c>
      <c r="I8961" s="2">
        <f t="shared" si="10090"/>
        <v>537</v>
      </c>
      <c r="J8961" s="2">
        <f t="shared" si="10090"/>
        <v>375.9</v>
      </c>
      <c r="K8961" s="2">
        <f t="shared" si="10090"/>
        <v>161.10000000000002</v>
      </c>
      <c r="L8961" t="str">
        <f t="shared" si="10090"/>
        <v>Ranjith</v>
      </c>
      <c r="M8961" t="str">
        <f t="shared" si="10090"/>
        <v>Sulur</v>
      </c>
      <c r="N8961">
        <f t="shared" si="10051"/>
        <v>6</v>
      </c>
      <c r="O8961" s="3" t="str">
        <f t="shared" si="10052"/>
        <v>Sep</v>
      </c>
      <c r="P8961">
        <f t="shared" si="10053"/>
        <v>2020</v>
      </c>
      <c r="Q8961" t="str">
        <f t="shared" si="10054"/>
        <v>Sunday</v>
      </c>
      <c r="R8961" t="str">
        <f t="shared" si="10055"/>
        <v>Q3</v>
      </c>
    </row>
    <row r="8962" spans="1:18" x14ac:dyDescent="0.25">
      <c r="A8962">
        <f t="shared" si="10048"/>
        <v>3092</v>
      </c>
      <c r="B8962" s="1">
        <f t="shared" si="10049"/>
        <v>44080</v>
      </c>
      <c r="C8962" t="str">
        <f t="shared" ref="C8962:M8962" si="10091">C3111</f>
        <v>Suresh</v>
      </c>
      <c r="D8962">
        <f t="shared" si="10091"/>
        <v>8976789065</v>
      </c>
      <c r="E8962" t="str">
        <f t="shared" si="10091"/>
        <v>Revlon Charlie White 100 ML</v>
      </c>
      <c r="F8962" t="str">
        <f t="shared" si="10091"/>
        <v>Cosmetics</v>
      </c>
      <c r="G8962" s="2">
        <f t="shared" si="10091"/>
        <v>584</v>
      </c>
      <c r="H8962">
        <f t="shared" si="10091"/>
        <v>1</v>
      </c>
      <c r="I8962" s="2">
        <f t="shared" si="10091"/>
        <v>584</v>
      </c>
      <c r="J8962" s="2">
        <f t="shared" si="10091"/>
        <v>408.8</v>
      </c>
      <c r="K8962" s="2">
        <f t="shared" si="10091"/>
        <v>175.2</v>
      </c>
      <c r="L8962" t="str">
        <f t="shared" si="10091"/>
        <v>Sindhu</v>
      </c>
      <c r="M8962" t="str">
        <f t="shared" si="10091"/>
        <v>Sulur</v>
      </c>
      <c r="N8962">
        <f t="shared" si="10051"/>
        <v>6</v>
      </c>
      <c r="O8962" s="3" t="str">
        <f t="shared" si="10052"/>
        <v>Sep</v>
      </c>
      <c r="P8962">
        <f t="shared" si="10053"/>
        <v>2020</v>
      </c>
      <c r="Q8962" t="str">
        <f t="shared" si="10054"/>
        <v>Sunday</v>
      </c>
      <c r="R8962" t="str">
        <f t="shared" si="10055"/>
        <v>Q3</v>
      </c>
    </row>
    <row r="8963" spans="1:18" x14ac:dyDescent="0.25">
      <c r="A8963">
        <f t="shared" si="10048"/>
        <v>3092</v>
      </c>
      <c r="B8963" s="1">
        <f t="shared" si="10049"/>
        <v>44080</v>
      </c>
      <c r="C8963" t="str">
        <f t="shared" ref="C8963:M8963" si="10092">C3112</f>
        <v>Suresh</v>
      </c>
      <c r="D8963">
        <f t="shared" si="10092"/>
        <v>8976789065</v>
      </c>
      <c r="E8963" t="str">
        <f t="shared" si="10092"/>
        <v>Pepsi 1 Lr</v>
      </c>
      <c r="F8963" t="str">
        <f t="shared" si="10092"/>
        <v>Bevarages</v>
      </c>
      <c r="G8963" s="2">
        <f t="shared" si="10092"/>
        <v>75</v>
      </c>
      <c r="H8963">
        <f t="shared" si="10092"/>
        <v>5</v>
      </c>
      <c r="I8963" s="2">
        <f t="shared" si="10092"/>
        <v>375</v>
      </c>
      <c r="J8963" s="2">
        <f t="shared" si="10092"/>
        <v>262.5</v>
      </c>
      <c r="K8963" s="2">
        <f t="shared" si="10092"/>
        <v>112.5</v>
      </c>
      <c r="L8963" t="str">
        <f t="shared" si="10092"/>
        <v>Ranjith</v>
      </c>
      <c r="M8963" t="str">
        <f t="shared" si="10092"/>
        <v>Sulur</v>
      </c>
      <c r="N8963">
        <f t="shared" si="10051"/>
        <v>6</v>
      </c>
      <c r="O8963" s="3" t="str">
        <f t="shared" si="10052"/>
        <v>Sep</v>
      </c>
      <c r="P8963">
        <f t="shared" si="10053"/>
        <v>2020</v>
      </c>
      <c r="Q8963" t="str">
        <f t="shared" si="10054"/>
        <v>Sunday</v>
      </c>
      <c r="R8963" t="str">
        <f t="shared" si="10055"/>
        <v>Q3</v>
      </c>
    </row>
    <row r="8964" spans="1:18" x14ac:dyDescent="0.25">
      <c r="A8964">
        <f t="shared" si="10048"/>
        <v>3093</v>
      </c>
      <c r="B8964" s="1">
        <f t="shared" si="10049"/>
        <v>44080</v>
      </c>
      <c r="C8964" t="str">
        <f t="shared" ref="C8964:M8964" si="10093">C3113</f>
        <v>Suresh</v>
      </c>
      <c r="D8964">
        <f t="shared" si="10093"/>
        <v>8976789065</v>
      </c>
      <c r="E8964" t="str">
        <f t="shared" si="10093"/>
        <v>Lyzol 1 Ltr</v>
      </c>
      <c r="F8964" t="str">
        <f t="shared" si="10093"/>
        <v>Toiletries</v>
      </c>
      <c r="G8964" s="2">
        <f t="shared" si="10093"/>
        <v>250</v>
      </c>
      <c r="H8964">
        <f t="shared" si="10093"/>
        <v>4</v>
      </c>
      <c r="I8964" s="2">
        <f t="shared" si="10093"/>
        <v>1000</v>
      </c>
      <c r="J8964" s="2">
        <f t="shared" si="10093"/>
        <v>700</v>
      </c>
      <c r="K8964" s="2">
        <f t="shared" si="10093"/>
        <v>300</v>
      </c>
      <c r="L8964" t="str">
        <f t="shared" si="10093"/>
        <v>Rajan</v>
      </c>
      <c r="M8964" t="str">
        <f t="shared" si="10093"/>
        <v>Sulur</v>
      </c>
      <c r="N8964">
        <f t="shared" si="10051"/>
        <v>6</v>
      </c>
      <c r="O8964" s="3" t="str">
        <f t="shared" si="10052"/>
        <v>Sep</v>
      </c>
      <c r="P8964">
        <f t="shared" si="10053"/>
        <v>2020</v>
      </c>
      <c r="Q8964" t="str">
        <f t="shared" si="10054"/>
        <v>Sunday</v>
      </c>
      <c r="R8964" t="str">
        <f t="shared" si="10055"/>
        <v>Q3</v>
      </c>
    </row>
    <row r="8965" spans="1:18" x14ac:dyDescent="0.25">
      <c r="A8965">
        <f t="shared" si="10048"/>
        <v>3093</v>
      </c>
      <c r="B8965" s="1">
        <f t="shared" si="10049"/>
        <v>44080</v>
      </c>
      <c r="C8965" t="str">
        <f t="shared" ref="C8965:M8965" si="10094">C3114</f>
        <v>Suresh</v>
      </c>
      <c r="D8965">
        <f t="shared" si="10094"/>
        <v>8976789065</v>
      </c>
      <c r="E8965" t="str">
        <f t="shared" si="10094"/>
        <v>Mazza 1 Lr</v>
      </c>
      <c r="F8965" t="str">
        <f t="shared" si="10094"/>
        <v>Bevarages</v>
      </c>
      <c r="G8965" s="2">
        <f t="shared" si="10094"/>
        <v>110</v>
      </c>
      <c r="H8965">
        <f t="shared" si="10094"/>
        <v>4</v>
      </c>
      <c r="I8965" s="2">
        <f t="shared" si="10094"/>
        <v>440</v>
      </c>
      <c r="J8965" s="2">
        <f t="shared" si="10094"/>
        <v>308</v>
      </c>
      <c r="K8965" s="2">
        <f t="shared" si="10094"/>
        <v>132</v>
      </c>
      <c r="L8965" t="str">
        <f t="shared" si="10094"/>
        <v>Ranjith</v>
      </c>
      <c r="M8965" t="str">
        <f t="shared" si="10094"/>
        <v>Sulur</v>
      </c>
      <c r="N8965">
        <f t="shared" si="10051"/>
        <v>6</v>
      </c>
      <c r="O8965" s="3" t="str">
        <f t="shared" si="10052"/>
        <v>Sep</v>
      </c>
      <c r="P8965">
        <f t="shared" si="10053"/>
        <v>2020</v>
      </c>
      <c r="Q8965" t="str">
        <f t="shared" si="10054"/>
        <v>Sunday</v>
      </c>
      <c r="R8965" t="str">
        <f t="shared" si="10055"/>
        <v>Q3</v>
      </c>
    </row>
    <row r="8966" spans="1:18" x14ac:dyDescent="0.25">
      <c r="A8966">
        <f t="shared" si="10048"/>
        <v>3093</v>
      </c>
      <c r="B8966" s="1">
        <f t="shared" si="10049"/>
        <v>44080</v>
      </c>
      <c r="C8966" t="str">
        <f t="shared" ref="C8966:M8966" si="10095">C3115</f>
        <v>Suresh</v>
      </c>
      <c r="D8966">
        <f t="shared" si="10095"/>
        <v>8976789065</v>
      </c>
      <c r="E8966" t="str">
        <f t="shared" si="10095"/>
        <v>Cock 1.5 Ltr</v>
      </c>
      <c r="F8966" t="str">
        <f t="shared" si="10095"/>
        <v>Bevarages</v>
      </c>
      <c r="G8966" s="2">
        <f t="shared" si="10095"/>
        <v>90</v>
      </c>
      <c r="H8966">
        <f t="shared" si="10095"/>
        <v>3</v>
      </c>
      <c r="I8966" s="2">
        <f t="shared" si="10095"/>
        <v>270</v>
      </c>
      <c r="J8966" s="2">
        <f t="shared" si="10095"/>
        <v>189</v>
      </c>
      <c r="K8966" s="2">
        <f t="shared" si="10095"/>
        <v>81</v>
      </c>
      <c r="L8966" t="str">
        <f t="shared" si="10095"/>
        <v>Chandra</v>
      </c>
      <c r="M8966" t="str">
        <f t="shared" si="10095"/>
        <v>Sulur</v>
      </c>
      <c r="N8966">
        <f t="shared" si="10051"/>
        <v>6</v>
      </c>
      <c r="O8966" s="3" t="str">
        <f t="shared" si="10052"/>
        <v>Sep</v>
      </c>
      <c r="P8966">
        <f t="shared" si="10053"/>
        <v>2020</v>
      </c>
      <c r="Q8966" t="str">
        <f t="shared" si="10054"/>
        <v>Sunday</v>
      </c>
      <c r="R8966" t="str">
        <f t="shared" si="10055"/>
        <v>Q3</v>
      </c>
    </row>
    <row r="8967" spans="1:18" x14ac:dyDescent="0.25">
      <c r="A8967">
        <f t="shared" si="10048"/>
        <v>3093</v>
      </c>
      <c r="B8967" s="1">
        <f t="shared" si="10049"/>
        <v>44080</v>
      </c>
      <c r="C8967" t="str">
        <f t="shared" ref="C8967:M8967" si="10096">C3116</f>
        <v>Rajesh singh</v>
      </c>
      <c r="D8967">
        <f t="shared" si="10096"/>
        <v>9876548767</v>
      </c>
      <c r="E8967" t="str">
        <f t="shared" si="10096"/>
        <v>Cinthol 100 GM</v>
      </c>
      <c r="F8967" t="str">
        <f t="shared" si="10096"/>
        <v>Cosmetics</v>
      </c>
      <c r="G8967" s="2">
        <f t="shared" si="10096"/>
        <v>45</v>
      </c>
      <c r="H8967">
        <f t="shared" si="10096"/>
        <v>1</v>
      </c>
      <c r="I8967" s="2">
        <f t="shared" si="10096"/>
        <v>45</v>
      </c>
      <c r="J8967" s="2">
        <f t="shared" si="10096"/>
        <v>31.5</v>
      </c>
      <c r="K8967" s="2">
        <f t="shared" si="10096"/>
        <v>13.5</v>
      </c>
      <c r="L8967" t="str">
        <f t="shared" si="10096"/>
        <v>Sindhu</v>
      </c>
      <c r="M8967" t="str">
        <f t="shared" si="10096"/>
        <v>Sulur</v>
      </c>
      <c r="N8967">
        <f t="shared" si="10051"/>
        <v>6</v>
      </c>
      <c r="O8967" s="3" t="str">
        <f t="shared" si="10052"/>
        <v>Sep</v>
      </c>
      <c r="P8967">
        <f t="shared" si="10053"/>
        <v>2020</v>
      </c>
      <c r="Q8967" t="str">
        <f t="shared" si="10054"/>
        <v>Sunday</v>
      </c>
      <c r="R8967" t="str">
        <f t="shared" si="10055"/>
        <v>Q3</v>
      </c>
    </row>
    <row r="8968" spans="1:18" x14ac:dyDescent="0.25">
      <c r="A8968">
        <f t="shared" si="10048"/>
        <v>3093</v>
      </c>
      <c r="B8968" s="1">
        <f t="shared" si="10049"/>
        <v>44080</v>
      </c>
      <c r="C8968" t="str">
        <f t="shared" ref="C8968:M8968" si="10097">C3117</f>
        <v>Rajesh singh</v>
      </c>
      <c r="D8968">
        <f t="shared" si="10097"/>
        <v>9876548767</v>
      </c>
      <c r="E8968" t="str">
        <f t="shared" si="10097"/>
        <v>Rexona 150 GM</v>
      </c>
      <c r="F8968" t="str">
        <f t="shared" si="10097"/>
        <v>Cosmetics</v>
      </c>
      <c r="G8968" s="2">
        <f t="shared" si="10097"/>
        <v>55</v>
      </c>
      <c r="H8968">
        <f t="shared" si="10097"/>
        <v>1</v>
      </c>
      <c r="I8968" s="2">
        <f t="shared" si="10097"/>
        <v>55</v>
      </c>
      <c r="J8968" s="2">
        <f t="shared" si="10097"/>
        <v>38.5</v>
      </c>
      <c r="K8968" s="2">
        <f t="shared" si="10097"/>
        <v>16.5</v>
      </c>
      <c r="L8968" t="str">
        <f t="shared" si="10097"/>
        <v>Sindhu</v>
      </c>
      <c r="M8968" t="str">
        <f t="shared" si="10097"/>
        <v>Sulur</v>
      </c>
      <c r="N8968">
        <f t="shared" si="10051"/>
        <v>6</v>
      </c>
      <c r="O8968" s="3" t="str">
        <f t="shared" si="10052"/>
        <v>Sep</v>
      </c>
      <c r="P8968">
        <f t="shared" si="10053"/>
        <v>2020</v>
      </c>
      <c r="Q8968" t="str">
        <f t="shared" si="10054"/>
        <v>Sunday</v>
      </c>
      <c r="R8968" t="str">
        <f t="shared" si="10055"/>
        <v>Q3</v>
      </c>
    </row>
    <row r="8969" spans="1:18" x14ac:dyDescent="0.25">
      <c r="A8969">
        <f t="shared" si="10048"/>
        <v>3093</v>
      </c>
      <c r="B8969" s="1">
        <f t="shared" si="10049"/>
        <v>44080</v>
      </c>
      <c r="C8969" t="str">
        <f t="shared" ref="C8969:M8969" si="10098">C3118</f>
        <v>Rajesh singh</v>
      </c>
      <c r="D8969">
        <f t="shared" si="10098"/>
        <v>9876548767</v>
      </c>
      <c r="E8969" t="str">
        <f t="shared" si="10098"/>
        <v>Cinthol 100 GM</v>
      </c>
      <c r="F8969" t="str">
        <f t="shared" si="10098"/>
        <v>Cosmetics</v>
      </c>
      <c r="G8969" s="2">
        <f t="shared" si="10098"/>
        <v>45</v>
      </c>
      <c r="H8969">
        <f t="shared" si="10098"/>
        <v>1</v>
      </c>
      <c r="I8969" s="2">
        <f t="shared" si="10098"/>
        <v>45</v>
      </c>
      <c r="J8969" s="2">
        <f t="shared" si="10098"/>
        <v>31.5</v>
      </c>
      <c r="K8969" s="2">
        <f t="shared" si="10098"/>
        <v>13.5</v>
      </c>
      <c r="L8969" t="str">
        <f t="shared" si="10098"/>
        <v>Sindhu</v>
      </c>
      <c r="M8969" t="str">
        <f t="shared" si="10098"/>
        <v>Sulur</v>
      </c>
      <c r="N8969">
        <f t="shared" si="10051"/>
        <v>6</v>
      </c>
      <c r="O8969" s="3" t="str">
        <f t="shared" si="10052"/>
        <v>Sep</v>
      </c>
      <c r="P8969">
        <f t="shared" si="10053"/>
        <v>2020</v>
      </c>
      <c r="Q8969" t="str">
        <f t="shared" si="10054"/>
        <v>Sunday</v>
      </c>
      <c r="R8969" t="str">
        <f t="shared" si="10055"/>
        <v>Q3</v>
      </c>
    </row>
    <row r="8970" spans="1:18" x14ac:dyDescent="0.25">
      <c r="A8970">
        <f t="shared" si="10048"/>
        <v>3094</v>
      </c>
      <c r="B8970" s="1">
        <f t="shared" si="10049"/>
        <v>44080</v>
      </c>
      <c r="C8970" t="str">
        <f t="shared" ref="C8970:M8970" si="10099">C3119</f>
        <v>Rajesh singh</v>
      </c>
      <c r="D8970">
        <f t="shared" si="10099"/>
        <v>9876548767</v>
      </c>
      <c r="E8970" t="str">
        <f t="shared" si="10099"/>
        <v>Rexona 150 GM</v>
      </c>
      <c r="F8970" t="str">
        <f t="shared" si="10099"/>
        <v>Cosmetics</v>
      </c>
      <c r="G8970" s="2">
        <f t="shared" si="10099"/>
        <v>55</v>
      </c>
      <c r="H8970">
        <f t="shared" si="10099"/>
        <v>1</v>
      </c>
      <c r="I8970" s="2">
        <f t="shared" si="10099"/>
        <v>55</v>
      </c>
      <c r="J8970" s="2">
        <f t="shared" si="10099"/>
        <v>38.5</v>
      </c>
      <c r="K8970" s="2">
        <f t="shared" si="10099"/>
        <v>16.5</v>
      </c>
      <c r="L8970" t="str">
        <f t="shared" si="10099"/>
        <v>Rajan</v>
      </c>
      <c r="M8970" t="str">
        <f t="shared" si="10099"/>
        <v>Sulur</v>
      </c>
      <c r="N8970">
        <f t="shared" si="10051"/>
        <v>6</v>
      </c>
      <c r="O8970" s="3" t="str">
        <f t="shared" si="10052"/>
        <v>Sep</v>
      </c>
      <c r="P8970">
        <f t="shared" si="10053"/>
        <v>2020</v>
      </c>
      <c r="Q8970" t="str">
        <f t="shared" si="10054"/>
        <v>Sunday</v>
      </c>
      <c r="R8970" t="str">
        <f t="shared" si="10055"/>
        <v>Q3</v>
      </c>
    </row>
    <row r="8971" spans="1:18" x14ac:dyDescent="0.25">
      <c r="A8971">
        <f t="shared" si="10048"/>
        <v>3094</v>
      </c>
      <c r="B8971" s="1">
        <f t="shared" si="10049"/>
        <v>44080</v>
      </c>
      <c r="C8971" t="str">
        <f t="shared" ref="C8971:M8971" si="10100">C3120</f>
        <v>Rajesh singh</v>
      </c>
      <c r="D8971">
        <f t="shared" si="10100"/>
        <v>9876548767</v>
      </c>
      <c r="E8971" t="str">
        <f t="shared" si="10100"/>
        <v>Cinthol 100 GM</v>
      </c>
      <c r="F8971" t="str">
        <f t="shared" si="10100"/>
        <v>Cosmetics</v>
      </c>
      <c r="G8971" s="2">
        <f t="shared" si="10100"/>
        <v>45</v>
      </c>
      <c r="H8971">
        <f t="shared" si="10100"/>
        <v>1</v>
      </c>
      <c r="I8971" s="2">
        <f t="shared" si="10100"/>
        <v>45</v>
      </c>
      <c r="J8971" s="2">
        <f t="shared" si="10100"/>
        <v>31.5</v>
      </c>
      <c r="K8971" s="2">
        <f t="shared" si="10100"/>
        <v>13.5</v>
      </c>
      <c r="L8971" t="str">
        <f t="shared" si="10100"/>
        <v>Chandra</v>
      </c>
      <c r="M8971" t="str">
        <f t="shared" si="10100"/>
        <v>Sulur</v>
      </c>
      <c r="N8971">
        <f t="shared" si="10051"/>
        <v>6</v>
      </c>
      <c r="O8971" s="3" t="str">
        <f t="shared" si="10052"/>
        <v>Sep</v>
      </c>
      <c r="P8971">
        <f t="shared" si="10053"/>
        <v>2020</v>
      </c>
      <c r="Q8971" t="str">
        <f t="shared" si="10054"/>
        <v>Sunday</v>
      </c>
      <c r="R8971" t="str">
        <f t="shared" si="10055"/>
        <v>Q3</v>
      </c>
    </row>
    <row r="8972" spans="1:18" x14ac:dyDescent="0.25">
      <c r="A8972">
        <f t="shared" si="10048"/>
        <v>3094</v>
      </c>
      <c r="B8972" s="1">
        <f t="shared" si="10049"/>
        <v>44080</v>
      </c>
      <c r="C8972" t="str">
        <f t="shared" ref="C8972:M8972" si="10101">C3121</f>
        <v>Rajesh singh</v>
      </c>
      <c r="D8972">
        <f t="shared" si="10101"/>
        <v>9876548767</v>
      </c>
      <c r="E8972" t="str">
        <f t="shared" si="10101"/>
        <v>Rexona 150 GM</v>
      </c>
      <c r="F8972" t="str">
        <f t="shared" si="10101"/>
        <v>Cosmetics</v>
      </c>
      <c r="G8972" s="2">
        <f t="shared" si="10101"/>
        <v>55</v>
      </c>
      <c r="H8972">
        <f t="shared" si="10101"/>
        <v>1</v>
      </c>
      <c r="I8972" s="2">
        <f t="shared" si="10101"/>
        <v>55</v>
      </c>
      <c r="J8972" s="2">
        <f t="shared" si="10101"/>
        <v>38.5</v>
      </c>
      <c r="K8972" s="2">
        <f t="shared" si="10101"/>
        <v>16.5</v>
      </c>
      <c r="L8972" t="str">
        <f t="shared" si="10101"/>
        <v>Rajan</v>
      </c>
      <c r="M8972" t="str">
        <f t="shared" si="10101"/>
        <v>Sulur</v>
      </c>
      <c r="N8972">
        <f t="shared" si="10051"/>
        <v>6</v>
      </c>
      <c r="O8972" s="3" t="str">
        <f t="shared" si="10052"/>
        <v>Sep</v>
      </c>
      <c r="P8972">
        <f t="shared" si="10053"/>
        <v>2020</v>
      </c>
      <c r="Q8972" t="str">
        <f t="shared" si="10054"/>
        <v>Sunday</v>
      </c>
      <c r="R8972" t="str">
        <f t="shared" si="10055"/>
        <v>Q3</v>
      </c>
    </row>
    <row r="8973" spans="1:18" x14ac:dyDescent="0.25">
      <c r="A8973">
        <f t="shared" si="10048"/>
        <v>3094</v>
      </c>
      <c r="B8973" s="1">
        <f t="shared" si="10049"/>
        <v>44080</v>
      </c>
      <c r="C8973" t="str">
        <f t="shared" ref="C8973:M8973" si="10102">C3122</f>
        <v>suma ranjan</v>
      </c>
      <c r="D8973">
        <f t="shared" si="10102"/>
        <v>8976789077</v>
      </c>
      <c r="E8973" t="str">
        <f t="shared" si="10102"/>
        <v>Milk (1 Ltr)</v>
      </c>
      <c r="F8973" t="str">
        <f t="shared" si="10102"/>
        <v>Dairy</v>
      </c>
      <c r="G8973" s="2">
        <f t="shared" si="10102"/>
        <v>40</v>
      </c>
      <c r="H8973">
        <f t="shared" si="10102"/>
        <v>1</v>
      </c>
      <c r="I8973" s="2">
        <f t="shared" si="10102"/>
        <v>40</v>
      </c>
      <c r="J8973" s="2">
        <f t="shared" si="10102"/>
        <v>28</v>
      </c>
      <c r="K8973" s="2">
        <f t="shared" si="10102"/>
        <v>12</v>
      </c>
      <c r="L8973" t="str">
        <f t="shared" si="10102"/>
        <v>Chandra</v>
      </c>
      <c r="M8973" t="str">
        <f t="shared" si="10102"/>
        <v>Sulur</v>
      </c>
      <c r="N8973">
        <f t="shared" si="10051"/>
        <v>6</v>
      </c>
      <c r="O8973" s="3" t="str">
        <f t="shared" si="10052"/>
        <v>Sep</v>
      </c>
      <c r="P8973">
        <f t="shared" si="10053"/>
        <v>2020</v>
      </c>
      <c r="Q8973" t="str">
        <f t="shared" si="10054"/>
        <v>Sunday</v>
      </c>
      <c r="R8973" t="str">
        <f t="shared" si="10055"/>
        <v>Q3</v>
      </c>
    </row>
    <row r="8974" spans="1:18" x14ac:dyDescent="0.25">
      <c r="A8974">
        <f t="shared" si="10048"/>
        <v>3094</v>
      </c>
      <c r="B8974" s="1">
        <f t="shared" si="10049"/>
        <v>44080</v>
      </c>
      <c r="C8974" t="str">
        <f t="shared" ref="C8974:M8974" si="10103">C3123</f>
        <v>suma ranjan</v>
      </c>
      <c r="D8974">
        <f t="shared" si="10103"/>
        <v>8976789077</v>
      </c>
      <c r="E8974" t="str">
        <f t="shared" si="10103"/>
        <v>Pickle 500g</v>
      </c>
      <c r="F8974" t="str">
        <f t="shared" si="10103"/>
        <v>Groceries</v>
      </c>
      <c r="G8974" s="2">
        <f t="shared" si="10103"/>
        <v>67</v>
      </c>
      <c r="H8974">
        <f t="shared" si="10103"/>
        <v>6</v>
      </c>
      <c r="I8974" s="2">
        <f t="shared" si="10103"/>
        <v>402</v>
      </c>
      <c r="J8974" s="2">
        <f t="shared" si="10103"/>
        <v>281.39999999999998</v>
      </c>
      <c r="K8974" s="2">
        <f t="shared" si="10103"/>
        <v>120.60000000000002</v>
      </c>
      <c r="L8974" t="str">
        <f t="shared" si="10103"/>
        <v>Ranjith</v>
      </c>
      <c r="M8974" t="str">
        <f t="shared" si="10103"/>
        <v>Sulur</v>
      </c>
      <c r="N8974">
        <f t="shared" si="10051"/>
        <v>6</v>
      </c>
      <c r="O8974" s="3" t="str">
        <f t="shared" si="10052"/>
        <v>Sep</v>
      </c>
      <c r="P8974">
        <f t="shared" si="10053"/>
        <v>2020</v>
      </c>
      <c r="Q8974" t="str">
        <f t="shared" si="10054"/>
        <v>Sunday</v>
      </c>
      <c r="R8974" t="str">
        <f t="shared" si="10055"/>
        <v>Q3</v>
      </c>
    </row>
    <row r="8975" spans="1:18" x14ac:dyDescent="0.25">
      <c r="A8975">
        <f t="shared" si="10048"/>
        <v>3094</v>
      </c>
      <c r="B8975" s="1">
        <f t="shared" si="10049"/>
        <v>44080</v>
      </c>
      <c r="C8975" t="str">
        <f t="shared" ref="C8975:M8975" si="10104">C3124</f>
        <v>suma ranjan</v>
      </c>
      <c r="D8975">
        <f t="shared" si="10104"/>
        <v>8976789077</v>
      </c>
      <c r="E8975" t="str">
        <f t="shared" si="10104"/>
        <v>Salt 1 kg</v>
      </c>
      <c r="F8975" t="str">
        <f t="shared" si="10104"/>
        <v>Groceries</v>
      </c>
      <c r="G8975" s="2">
        <f t="shared" si="10104"/>
        <v>15</v>
      </c>
      <c r="H8975">
        <f t="shared" si="10104"/>
        <v>10</v>
      </c>
      <c r="I8975" s="2">
        <f t="shared" si="10104"/>
        <v>150</v>
      </c>
      <c r="J8975" s="2">
        <f t="shared" si="10104"/>
        <v>105</v>
      </c>
      <c r="K8975" s="2">
        <f t="shared" si="10104"/>
        <v>45</v>
      </c>
      <c r="L8975" t="str">
        <f t="shared" si="10104"/>
        <v>Sindhu</v>
      </c>
      <c r="M8975" t="str">
        <f t="shared" si="10104"/>
        <v>Sulur</v>
      </c>
      <c r="N8975">
        <f t="shared" si="10051"/>
        <v>6</v>
      </c>
      <c r="O8975" s="3" t="str">
        <f t="shared" si="10052"/>
        <v>Sep</v>
      </c>
      <c r="P8975">
        <f t="shared" si="10053"/>
        <v>2020</v>
      </c>
      <c r="Q8975" t="str">
        <f t="shared" si="10054"/>
        <v>Sunday</v>
      </c>
      <c r="R8975" t="str">
        <f t="shared" si="10055"/>
        <v>Q3</v>
      </c>
    </row>
    <row r="8976" spans="1:18" x14ac:dyDescent="0.25">
      <c r="A8976">
        <f t="shared" si="10048"/>
        <v>3094</v>
      </c>
      <c r="B8976" s="1">
        <f t="shared" si="10049"/>
        <v>44080</v>
      </c>
      <c r="C8976" t="str">
        <f t="shared" ref="C8976:M8976" si="10105">C3125</f>
        <v>suma ranjan</v>
      </c>
      <c r="D8976">
        <f t="shared" si="10105"/>
        <v>8976789077</v>
      </c>
      <c r="E8976" t="str">
        <f t="shared" si="10105"/>
        <v>Maybelline Mattie Lipstic 3.9 g</v>
      </c>
      <c r="F8976" t="str">
        <f t="shared" si="10105"/>
        <v>Cosmetics</v>
      </c>
      <c r="G8976" s="2">
        <f t="shared" si="10105"/>
        <v>262</v>
      </c>
      <c r="H8976">
        <f t="shared" si="10105"/>
        <v>1</v>
      </c>
      <c r="I8976" s="2">
        <f t="shared" si="10105"/>
        <v>262</v>
      </c>
      <c r="J8976" s="2">
        <f t="shared" si="10105"/>
        <v>183.4</v>
      </c>
      <c r="K8976" s="2">
        <f t="shared" si="10105"/>
        <v>78.599999999999994</v>
      </c>
      <c r="L8976" t="str">
        <f t="shared" si="10105"/>
        <v>Ranjith</v>
      </c>
      <c r="M8976" t="str">
        <f t="shared" si="10105"/>
        <v>Sulur</v>
      </c>
      <c r="N8976">
        <f t="shared" si="10051"/>
        <v>6</v>
      </c>
      <c r="O8976" s="3" t="str">
        <f t="shared" si="10052"/>
        <v>Sep</v>
      </c>
      <c r="P8976">
        <f t="shared" si="10053"/>
        <v>2020</v>
      </c>
      <c r="Q8976" t="str">
        <f t="shared" si="10054"/>
        <v>Sunday</v>
      </c>
      <c r="R8976" t="str">
        <f t="shared" si="10055"/>
        <v>Q3</v>
      </c>
    </row>
    <row r="8977" spans="1:18" x14ac:dyDescent="0.25">
      <c r="A8977">
        <f t="shared" si="10048"/>
        <v>3094</v>
      </c>
      <c r="B8977" s="1">
        <f t="shared" si="10049"/>
        <v>44080</v>
      </c>
      <c r="C8977" t="str">
        <f t="shared" ref="C8977:M8977" si="10106">C3126</f>
        <v>suma ranjan</v>
      </c>
      <c r="D8977">
        <f t="shared" si="10106"/>
        <v>8976789077</v>
      </c>
      <c r="E8977" t="str">
        <f t="shared" si="10106"/>
        <v>Faces Long Wear Eye Pencil</v>
      </c>
      <c r="F8977" t="str">
        <f t="shared" si="10106"/>
        <v>Cosmetics</v>
      </c>
      <c r="G8977" s="2">
        <f t="shared" si="10106"/>
        <v>349</v>
      </c>
      <c r="H8977">
        <f t="shared" si="10106"/>
        <v>1</v>
      </c>
      <c r="I8977" s="2">
        <f t="shared" si="10106"/>
        <v>349</v>
      </c>
      <c r="J8977" s="2">
        <f t="shared" si="10106"/>
        <v>244.3</v>
      </c>
      <c r="K8977" s="2">
        <f t="shared" si="10106"/>
        <v>104.69999999999999</v>
      </c>
      <c r="L8977" t="str">
        <f t="shared" si="10106"/>
        <v>Sindhu</v>
      </c>
      <c r="M8977" t="str">
        <f t="shared" si="10106"/>
        <v>Sulur</v>
      </c>
      <c r="N8977">
        <f t="shared" si="10051"/>
        <v>6</v>
      </c>
      <c r="O8977" s="3" t="str">
        <f t="shared" si="10052"/>
        <v>Sep</v>
      </c>
      <c r="P8977">
        <f t="shared" si="10053"/>
        <v>2020</v>
      </c>
      <c r="Q8977" t="str">
        <f t="shared" si="10054"/>
        <v>Sunday</v>
      </c>
      <c r="R8977" t="str">
        <f t="shared" si="10055"/>
        <v>Q3</v>
      </c>
    </row>
    <row r="8978" spans="1:18" x14ac:dyDescent="0.25">
      <c r="A8978">
        <f t="shared" si="10048"/>
        <v>3094</v>
      </c>
      <c r="B8978" s="1">
        <f t="shared" si="10049"/>
        <v>44080</v>
      </c>
      <c r="C8978" t="str">
        <f t="shared" ref="C8978:M8978" si="10107">C3127</f>
        <v>suma ranjan</v>
      </c>
      <c r="D8978">
        <f t="shared" si="10107"/>
        <v>8976789077</v>
      </c>
      <c r="E8978" t="str">
        <f t="shared" si="10107"/>
        <v>Revlon Charlie Blue 100 ML</v>
      </c>
      <c r="F8978" t="str">
        <f t="shared" si="10107"/>
        <v>Cosmetics</v>
      </c>
      <c r="G8978" s="2">
        <f t="shared" si="10107"/>
        <v>537</v>
      </c>
      <c r="H8978">
        <f t="shared" si="10107"/>
        <v>1</v>
      </c>
      <c r="I8978" s="2">
        <f t="shared" si="10107"/>
        <v>537</v>
      </c>
      <c r="J8978" s="2">
        <f t="shared" si="10107"/>
        <v>375.9</v>
      </c>
      <c r="K8978" s="2">
        <f t="shared" si="10107"/>
        <v>161.10000000000002</v>
      </c>
      <c r="L8978" t="str">
        <f t="shared" si="10107"/>
        <v>Rajan</v>
      </c>
      <c r="M8978" t="str">
        <f t="shared" si="10107"/>
        <v>Sulur</v>
      </c>
      <c r="N8978">
        <f t="shared" si="10051"/>
        <v>6</v>
      </c>
      <c r="O8978" s="3" t="str">
        <f t="shared" si="10052"/>
        <v>Sep</v>
      </c>
      <c r="P8978">
        <f t="shared" si="10053"/>
        <v>2020</v>
      </c>
      <c r="Q8978" t="str">
        <f t="shared" si="10054"/>
        <v>Sunday</v>
      </c>
      <c r="R8978" t="str">
        <f t="shared" si="10055"/>
        <v>Q3</v>
      </c>
    </row>
    <row r="8979" spans="1:18" x14ac:dyDescent="0.25">
      <c r="A8979">
        <f t="shared" si="10048"/>
        <v>3094</v>
      </c>
      <c r="B8979" s="1">
        <f t="shared" si="10049"/>
        <v>44080</v>
      </c>
      <c r="C8979" t="str">
        <f t="shared" ref="C8979:M8979" si="10108">C3128</f>
        <v>suma ranjan</v>
      </c>
      <c r="D8979">
        <f t="shared" si="10108"/>
        <v>8976789077</v>
      </c>
      <c r="E8979" t="str">
        <f t="shared" si="10108"/>
        <v>Revlon Charlie White 100 ML</v>
      </c>
      <c r="F8979" t="str">
        <f t="shared" si="10108"/>
        <v>Cosmetics</v>
      </c>
      <c r="G8979" s="2">
        <f t="shared" si="10108"/>
        <v>584</v>
      </c>
      <c r="H8979">
        <f t="shared" si="10108"/>
        <v>1</v>
      </c>
      <c r="I8979" s="2">
        <f t="shared" si="10108"/>
        <v>584</v>
      </c>
      <c r="J8979" s="2">
        <f t="shared" si="10108"/>
        <v>408.8</v>
      </c>
      <c r="K8979" s="2">
        <f t="shared" si="10108"/>
        <v>175.2</v>
      </c>
      <c r="L8979" t="str">
        <f t="shared" si="10108"/>
        <v>Rajan</v>
      </c>
      <c r="M8979" t="str">
        <f t="shared" si="10108"/>
        <v>Sulur</v>
      </c>
      <c r="N8979">
        <f t="shared" si="10051"/>
        <v>6</v>
      </c>
      <c r="O8979" s="3" t="str">
        <f t="shared" si="10052"/>
        <v>Sep</v>
      </c>
      <c r="P8979">
        <f t="shared" si="10053"/>
        <v>2020</v>
      </c>
      <c r="Q8979" t="str">
        <f t="shared" si="10054"/>
        <v>Sunday</v>
      </c>
      <c r="R8979" t="str">
        <f t="shared" si="10055"/>
        <v>Q3</v>
      </c>
    </row>
    <row r="8980" spans="1:18" x14ac:dyDescent="0.25">
      <c r="A8980">
        <f t="shared" si="10048"/>
        <v>3094</v>
      </c>
      <c r="B8980" s="1">
        <f t="shared" si="10049"/>
        <v>44080</v>
      </c>
      <c r="C8980" t="str">
        <f t="shared" ref="C8980:M8980" si="10109">C3129</f>
        <v>suma ranjan</v>
      </c>
      <c r="D8980">
        <f t="shared" si="10109"/>
        <v>8976789077</v>
      </c>
      <c r="E8980" t="str">
        <f t="shared" si="10109"/>
        <v>Revlon Charlie White 100 ML</v>
      </c>
      <c r="F8980" t="str">
        <f t="shared" si="10109"/>
        <v>Cosmetics</v>
      </c>
      <c r="G8980" s="2">
        <f t="shared" si="10109"/>
        <v>584</v>
      </c>
      <c r="H8980">
        <f t="shared" si="10109"/>
        <v>1</v>
      </c>
      <c r="I8980" s="2">
        <f t="shared" si="10109"/>
        <v>584</v>
      </c>
      <c r="J8980" s="2">
        <f t="shared" si="10109"/>
        <v>408.8</v>
      </c>
      <c r="K8980" s="2">
        <f t="shared" si="10109"/>
        <v>175.2</v>
      </c>
      <c r="L8980" t="str">
        <f t="shared" si="10109"/>
        <v>Sindhu</v>
      </c>
      <c r="M8980" t="str">
        <f t="shared" si="10109"/>
        <v>Sulur</v>
      </c>
      <c r="N8980">
        <f t="shared" si="10051"/>
        <v>6</v>
      </c>
      <c r="O8980" s="3" t="str">
        <f t="shared" si="10052"/>
        <v>Sep</v>
      </c>
      <c r="P8980">
        <f t="shared" si="10053"/>
        <v>2020</v>
      </c>
      <c r="Q8980" t="str">
        <f t="shared" si="10054"/>
        <v>Sunday</v>
      </c>
      <c r="R8980" t="str">
        <f t="shared" si="10055"/>
        <v>Q3</v>
      </c>
    </row>
    <row r="8981" spans="1:18" x14ac:dyDescent="0.25">
      <c r="A8981">
        <f t="shared" si="10048"/>
        <v>3094</v>
      </c>
      <c r="B8981" s="1">
        <f t="shared" si="10049"/>
        <v>44080</v>
      </c>
      <c r="C8981" t="str">
        <f t="shared" ref="C8981:M8981" si="10110">C3130</f>
        <v>suma ranjan</v>
      </c>
      <c r="D8981">
        <f t="shared" si="10110"/>
        <v>8976789077</v>
      </c>
      <c r="E8981" t="str">
        <f t="shared" si="10110"/>
        <v>Milk (1 Ltr)</v>
      </c>
      <c r="F8981" t="str">
        <f t="shared" si="10110"/>
        <v>Dairy</v>
      </c>
      <c r="G8981" s="2">
        <f t="shared" si="10110"/>
        <v>40</v>
      </c>
      <c r="H8981">
        <f t="shared" si="10110"/>
        <v>1</v>
      </c>
      <c r="I8981" s="2">
        <f t="shared" si="10110"/>
        <v>40</v>
      </c>
      <c r="J8981" s="2">
        <f t="shared" si="10110"/>
        <v>28</v>
      </c>
      <c r="K8981" s="2">
        <f t="shared" si="10110"/>
        <v>12</v>
      </c>
      <c r="L8981" t="str">
        <f t="shared" si="10110"/>
        <v>Sindhu</v>
      </c>
      <c r="M8981" t="str">
        <f t="shared" si="10110"/>
        <v>Sulur</v>
      </c>
      <c r="N8981">
        <f t="shared" si="10051"/>
        <v>6</v>
      </c>
      <c r="O8981" s="3" t="str">
        <f t="shared" si="10052"/>
        <v>Sep</v>
      </c>
      <c r="P8981">
        <f t="shared" si="10053"/>
        <v>2020</v>
      </c>
      <c r="Q8981" t="str">
        <f t="shared" si="10054"/>
        <v>Sunday</v>
      </c>
      <c r="R8981" t="str">
        <f t="shared" si="10055"/>
        <v>Q3</v>
      </c>
    </row>
    <row r="8982" spans="1:18" x14ac:dyDescent="0.25">
      <c r="A8982">
        <f t="shared" si="10048"/>
        <v>3094</v>
      </c>
      <c r="B8982" s="1">
        <f t="shared" si="10049"/>
        <v>44080</v>
      </c>
      <c r="C8982" t="str">
        <f t="shared" ref="C8982:M8982" si="10111">C3131</f>
        <v>suma ranjan</v>
      </c>
      <c r="D8982">
        <f t="shared" si="10111"/>
        <v>8976789077</v>
      </c>
      <c r="E8982" t="str">
        <f t="shared" si="10111"/>
        <v>Pickle 500g</v>
      </c>
      <c r="F8982" t="str">
        <f t="shared" si="10111"/>
        <v>Groceries</v>
      </c>
      <c r="G8982" s="2">
        <f t="shared" si="10111"/>
        <v>67</v>
      </c>
      <c r="H8982">
        <f t="shared" si="10111"/>
        <v>3</v>
      </c>
      <c r="I8982" s="2">
        <f t="shared" si="10111"/>
        <v>201</v>
      </c>
      <c r="J8982" s="2">
        <f t="shared" si="10111"/>
        <v>140.69999999999999</v>
      </c>
      <c r="K8982" s="2">
        <f t="shared" si="10111"/>
        <v>60.300000000000011</v>
      </c>
      <c r="L8982" t="str">
        <f t="shared" si="10111"/>
        <v>Chandra</v>
      </c>
      <c r="M8982" t="str">
        <f t="shared" si="10111"/>
        <v>Sulur</v>
      </c>
      <c r="N8982">
        <f t="shared" si="10051"/>
        <v>6</v>
      </c>
      <c r="O8982" s="3" t="str">
        <f t="shared" si="10052"/>
        <v>Sep</v>
      </c>
      <c r="P8982">
        <f t="shared" si="10053"/>
        <v>2020</v>
      </c>
      <c r="Q8982" t="str">
        <f t="shared" si="10054"/>
        <v>Sunday</v>
      </c>
      <c r="R8982" t="str">
        <f t="shared" si="10055"/>
        <v>Q3</v>
      </c>
    </row>
    <row r="8983" spans="1:18" x14ac:dyDescent="0.25">
      <c r="A8983">
        <f t="shared" si="10048"/>
        <v>3094</v>
      </c>
      <c r="B8983" s="1">
        <f t="shared" si="10049"/>
        <v>44080</v>
      </c>
      <c r="C8983" t="str">
        <f t="shared" ref="C8983:M8983" si="10112">C3132</f>
        <v>suma ranjan</v>
      </c>
      <c r="D8983">
        <f t="shared" si="10112"/>
        <v>8976789077</v>
      </c>
      <c r="E8983" t="str">
        <f t="shared" si="10112"/>
        <v>Rice - Ponni 25 Kg</v>
      </c>
      <c r="F8983" t="str">
        <f t="shared" si="10112"/>
        <v>Groceries</v>
      </c>
      <c r="G8983" s="2">
        <f t="shared" si="10112"/>
        <v>1550</v>
      </c>
      <c r="H8983">
        <f t="shared" si="10112"/>
        <v>1</v>
      </c>
      <c r="I8983" s="2">
        <f t="shared" si="10112"/>
        <v>1550</v>
      </c>
      <c r="J8983" s="2">
        <f t="shared" si="10112"/>
        <v>1085</v>
      </c>
      <c r="K8983" s="2">
        <f t="shared" si="10112"/>
        <v>465</v>
      </c>
      <c r="L8983" t="str">
        <f t="shared" si="10112"/>
        <v>Sindhu</v>
      </c>
      <c r="M8983" t="str">
        <f t="shared" si="10112"/>
        <v>Sulur</v>
      </c>
      <c r="N8983">
        <f t="shared" si="10051"/>
        <v>6</v>
      </c>
      <c r="O8983" s="3" t="str">
        <f t="shared" si="10052"/>
        <v>Sep</v>
      </c>
      <c r="P8983">
        <f t="shared" si="10053"/>
        <v>2020</v>
      </c>
      <c r="Q8983" t="str">
        <f t="shared" si="10054"/>
        <v>Sunday</v>
      </c>
      <c r="R8983" t="str">
        <f t="shared" si="10055"/>
        <v>Q3</v>
      </c>
    </row>
    <row r="8984" spans="1:18" x14ac:dyDescent="0.25">
      <c r="A8984">
        <f t="shared" si="10048"/>
        <v>3094</v>
      </c>
      <c r="B8984" s="1">
        <f t="shared" si="10049"/>
        <v>44080</v>
      </c>
      <c r="C8984" t="str">
        <f t="shared" ref="C8984:M8984" si="10113">C3133</f>
        <v>suma ranjan</v>
      </c>
      <c r="D8984">
        <f t="shared" si="10113"/>
        <v>8976789077</v>
      </c>
      <c r="E8984" t="str">
        <f t="shared" si="10113"/>
        <v>Maybelline Mattie Lipstic 3.9 g</v>
      </c>
      <c r="F8984" t="str">
        <f t="shared" si="10113"/>
        <v>Cosmetics</v>
      </c>
      <c r="G8984" s="2">
        <f t="shared" si="10113"/>
        <v>262</v>
      </c>
      <c r="H8984">
        <f t="shared" si="10113"/>
        <v>1</v>
      </c>
      <c r="I8984" s="2">
        <f t="shared" si="10113"/>
        <v>262</v>
      </c>
      <c r="J8984" s="2">
        <f t="shared" si="10113"/>
        <v>183.4</v>
      </c>
      <c r="K8984" s="2">
        <f t="shared" si="10113"/>
        <v>78.599999999999994</v>
      </c>
      <c r="L8984" t="str">
        <f t="shared" si="10113"/>
        <v>Sindhu</v>
      </c>
      <c r="M8984" t="str">
        <f t="shared" si="10113"/>
        <v>Sulur</v>
      </c>
      <c r="N8984">
        <f t="shared" si="10051"/>
        <v>6</v>
      </c>
      <c r="O8984" s="3" t="str">
        <f t="shared" si="10052"/>
        <v>Sep</v>
      </c>
      <c r="P8984">
        <f t="shared" si="10053"/>
        <v>2020</v>
      </c>
      <c r="Q8984" t="str">
        <f t="shared" si="10054"/>
        <v>Sunday</v>
      </c>
      <c r="R8984" t="str">
        <f t="shared" si="10055"/>
        <v>Q3</v>
      </c>
    </row>
    <row r="8985" spans="1:18" x14ac:dyDescent="0.25">
      <c r="A8985">
        <f t="shared" si="10048"/>
        <v>3095</v>
      </c>
      <c r="B8985" s="1">
        <f t="shared" si="10049"/>
        <v>44080</v>
      </c>
      <c r="C8985" t="str">
        <f t="shared" ref="C8985:M8985" si="10114">C3134</f>
        <v>suma ranjan</v>
      </c>
      <c r="D8985">
        <f t="shared" si="10114"/>
        <v>8976789077</v>
      </c>
      <c r="E8985" t="str">
        <f t="shared" si="10114"/>
        <v>Faces Long Wear Eye Pencil</v>
      </c>
      <c r="F8985" t="str">
        <f t="shared" si="10114"/>
        <v>Cosmetics</v>
      </c>
      <c r="G8985" s="2">
        <f t="shared" si="10114"/>
        <v>349</v>
      </c>
      <c r="H8985">
        <f t="shared" si="10114"/>
        <v>1</v>
      </c>
      <c r="I8985" s="2">
        <f t="shared" si="10114"/>
        <v>349</v>
      </c>
      <c r="J8985" s="2">
        <f t="shared" si="10114"/>
        <v>244.3</v>
      </c>
      <c r="K8985" s="2">
        <f t="shared" si="10114"/>
        <v>104.69999999999999</v>
      </c>
      <c r="L8985" t="str">
        <f t="shared" si="10114"/>
        <v>Chandra</v>
      </c>
      <c r="M8985" t="str">
        <f t="shared" si="10114"/>
        <v>Sulur</v>
      </c>
      <c r="N8985">
        <f t="shared" si="10051"/>
        <v>6</v>
      </c>
      <c r="O8985" s="3" t="str">
        <f t="shared" si="10052"/>
        <v>Sep</v>
      </c>
      <c r="P8985">
        <f t="shared" si="10053"/>
        <v>2020</v>
      </c>
      <c r="Q8985" t="str">
        <f t="shared" si="10054"/>
        <v>Sunday</v>
      </c>
      <c r="R8985" t="str">
        <f t="shared" si="10055"/>
        <v>Q3</v>
      </c>
    </row>
    <row r="8986" spans="1:18" x14ac:dyDescent="0.25">
      <c r="A8986">
        <f t="shared" si="10048"/>
        <v>3095</v>
      </c>
      <c r="B8986" s="1">
        <f t="shared" si="10049"/>
        <v>44080</v>
      </c>
      <c r="C8986" t="str">
        <f t="shared" ref="C8986:M8986" si="10115">C3135</f>
        <v>suma ranjan</v>
      </c>
      <c r="D8986">
        <f t="shared" si="10115"/>
        <v>8976789077</v>
      </c>
      <c r="E8986" t="str">
        <f t="shared" si="10115"/>
        <v>Revlon Charlie Blue 100 ML</v>
      </c>
      <c r="F8986" t="str">
        <f t="shared" si="10115"/>
        <v>Cosmetics</v>
      </c>
      <c r="G8986" s="2">
        <f t="shared" si="10115"/>
        <v>537</v>
      </c>
      <c r="H8986">
        <f t="shared" si="10115"/>
        <v>1</v>
      </c>
      <c r="I8986" s="2">
        <f t="shared" si="10115"/>
        <v>537</v>
      </c>
      <c r="J8986" s="2">
        <f t="shared" si="10115"/>
        <v>375.9</v>
      </c>
      <c r="K8986" s="2">
        <f t="shared" si="10115"/>
        <v>161.10000000000002</v>
      </c>
      <c r="L8986" t="str">
        <f t="shared" si="10115"/>
        <v>Ranjith</v>
      </c>
      <c r="M8986" t="str">
        <f t="shared" si="10115"/>
        <v>Sulur</v>
      </c>
      <c r="N8986">
        <f t="shared" si="10051"/>
        <v>6</v>
      </c>
      <c r="O8986" s="3" t="str">
        <f t="shared" si="10052"/>
        <v>Sep</v>
      </c>
      <c r="P8986">
        <f t="shared" si="10053"/>
        <v>2020</v>
      </c>
      <c r="Q8986" t="str">
        <f t="shared" si="10054"/>
        <v>Sunday</v>
      </c>
      <c r="R8986" t="str">
        <f t="shared" si="10055"/>
        <v>Q3</v>
      </c>
    </row>
    <row r="8987" spans="1:18" x14ac:dyDescent="0.25">
      <c r="A8987">
        <f t="shared" si="10048"/>
        <v>3095</v>
      </c>
      <c r="B8987" s="1">
        <f t="shared" si="10049"/>
        <v>44080</v>
      </c>
      <c r="C8987" t="str">
        <f t="shared" ref="C8987:M8987" si="10116">C3136</f>
        <v>suma ranjan</v>
      </c>
      <c r="D8987">
        <f t="shared" si="10116"/>
        <v>8976789077</v>
      </c>
      <c r="E8987" t="str">
        <f t="shared" si="10116"/>
        <v>Revlon Charlie White 100 ML</v>
      </c>
      <c r="F8987" t="str">
        <f t="shared" si="10116"/>
        <v>Cosmetics</v>
      </c>
      <c r="G8987" s="2">
        <f t="shared" si="10116"/>
        <v>584</v>
      </c>
      <c r="H8987">
        <f t="shared" si="10116"/>
        <v>1</v>
      </c>
      <c r="I8987" s="2">
        <f t="shared" si="10116"/>
        <v>584</v>
      </c>
      <c r="J8987" s="2">
        <f t="shared" si="10116"/>
        <v>408.8</v>
      </c>
      <c r="K8987" s="2">
        <f t="shared" si="10116"/>
        <v>175.2</v>
      </c>
      <c r="L8987" t="str">
        <f t="shared" si="10116"/>
        <v>Sindhu</v>
      </c>
      <c r="M8987" t="str">
        <f t="shared" si="10116"/>
        <v>Sulur</v>
      </c>
      <c r="N8987">
        <f t="shared" si="10051"/>
        <v>6</v>
      </c>
      <c r="O8987" s="3" t="str">
        <f t="shared" si="10052"/>
        <v>Sep</v>
      </c>
      <c r="P8987">
        <f t="shared" si="10053"/>
        <v>2020</v>
      </c>
      <c r="Q8987" t="str">
        <f t="shared" si="10054"/>
        <v>Sunday</v>
      </c>
      <c r="R8987" t="str">
        <f t="shared" si="10055"/>
        <v>Q3</v>
      </c>
    </row>
    <row r="8988" spans="1:18" x14ac:dyDescent="0.25">
      <c r="A8988">
        <f t="shared" si="10048"/>
        <v>3095</v>
      </c>
      <c r="B8988" s="1">
        <f t="shared" si="10049"/>
        <v>44081</v>
      </c>
      <c r="C8988" t="str">
        <f t="shared" ref="C8988:M8988" si="10117">C3137</f>
        <v>Rajesh singh</v>
      </c>
      <c r="D8988">
        <f t="shared" si="10117"/>
        <v>9876548767</v>
      </c>
      <c r="E8988" t="str">
        <f t="shared" si="10117"/>
        <v>Cinthol 100 GM</v>
      </c>
      <c r="F8988" t="str">
        <f t="shared" si="10117"/>
        <v>Cosmetics</v>
      </c>
      <c r="G8988" s="2">
        <f t="shared" si="10117"/>
        <v>45</v>
      </c>
      <c r="H8988">
        <f t="shared" si="10117"/>
        <v>1</v>
      </c>
      <c r="I8988" s="2">
        <f t="shared" si="10117"/>
        <v>45</v>
      </c>
      <c r="J8988" s="2">
        <f t="shared" si="10117"/>
        <v>31.5</v>
      </c>
      <c r="K8988" s="2">
        <f t="shared" si="10117"/>
        <v>13.5</v>
      </c>
      <c r="L8988" t="str">
        <f t="shared" si="10117"/>
        <v>Ranjith</v>
      </c>
      <c r="M8988" t="str">
        <f t="shared" si="10117"/>
        <v>Sulur</v>
      </c>
      <c r="N8988">
        <f t="shared" si="10051"/>
        <v>7</v>
      </c>
      <c r="O8988" s="3" t="str">
        <f t="shared" si="10052"/>
        <v>Sep</v>
      </c>
      <c r="P8988">
        <f t="shared" si="10053"/>
        <v>2020</v>
      </c>
      <c r="Q8988" t="str">
        <f t="shared" si="10054"/>
        <v>Monday</v>
      </c>
      <c r="R8988" t="str">
        <f t="shared" si="10055"/>
        <v>Q3</v>
      </c>
    </row>
    <row r="8989" spans="1:18" x14ac:dyDescent="0.25">
      <c r="A8989">
        <f t="shared" si="10048"/>
        <v>3096</v>
      </c>
      <c r="B8989" s="1">
        <f t="shared" si="10049"/>
        <v>44081</v>
      </c>
      <c r="C8989" t="str">
        <f t="shared" ref="C8989:M8989" si="10118">C3138</f>
        <v>Rajesh singh</v>
      </c>
      <c r="D8989">
        <f t="shared" si="10118"/>
        <v>9876548767</v>
      </c>
      <c r="E8989" t="str">
        <f t="shared" si="10118"/>
        <v>Rexona 150 GM</v>
      </c>
      <c r="F8989" t="str">
        <f t="shared" si="10118"/>
        <v>Cosmetics</v>
      </c>
      <c r="G8989" s="2">
        <f t="shared" si="10118"/>
        <v>55</v>
      </c>
      <c r="H8989">
        <f t="shared" si="10118"/>
        <v>6</v>
      </c>
      <c r="I8989" s="2">
        <f t="shared" si="10118"/>
        <v>330</v>
      </c>
      <c r="J8989" s="2">
        <f t="shared" si="10118"/>
        <v>231</v>
      </c>
      <c r="K8989" s="2">
        <f t="shared" si="10118"/>
        <v>99</v>
      </c>
      <c r="L8989" t="str">
        <f t="shared" si="10118"/>
        <v>Ranjith</v>
      </c>
      <c r="M8989" t="str">
        <f t="shared" si="10118"/>
        <v>Sulur</v>
      </c>
      <c r="N8989">
        <f t="shared" si="10051"/>
        <v>7</v>
      </c>
      <c r="O8989" s="3" t="str">
        <f t="shared" si="10052"/>
        <v>Sep</v>
      </c>
      <c r="P8989">
        <f t="shared" si="10053"/>
        <v>2020</v>
      </c>
      <c r="Q8989" t="str">
        <f t="shared" si="10054"/>
        <v>Monday</v>
      </c>
      <c r="R8989" t="str">
        <f t="shared" si="10055"/>
        <v>Q3</v>
      </c>
    </row>
    <row r="8990" spans="1:18" x14ac:dyDescent="0.25">
      <c r="A8990">
        <f t="shared" ref="A8990:A9053" si="10119">1219+A6066</f>
        <v>3096</v>
      </c>
      <c r="B8990" s="1">
        <f t="shared" ref="B8990:B9053" si="10120">B3139+163</f>
        <v>44081</v>
      </c>
      <c r="C8990" t="str">
        <f t="shared" ref="C8990:M8990" si="10121">C3139</f>
        <v>Rajesh singh</v>
      </c>
      <c r="D8990">
        <f t="shared" si="10121"/>
        <v>9876548767</v>
      </c>
      <c r="E8990" t="str">
        <f t="shared" si="10121"/>
        <v>Cinthol 100 GM</v>
      </c>
      <c r="F8990" t="str">
        <f t="shared" si="10121"/>
        <v>Cosmetics</v>
      </c>
      <c r="G8990" s="2">
        <f t="shared" si="10121"/>
        <v>45</v>
      </c>
      <c r="H8990">
        <f t="shared" si="10121"/>
        <v>3</v>
      </c>
      <c r="I8990" s="2">
        <f t="shared" si="10121"/>
        <v>135</v>
      </c>
      <c r="J8990" s="2">
        <f t="shared" si="10121"/>
        <v>94.5</v>
      </c>
      <c r="K8990" s="2">
        <f t="shared" si="10121"/>
        <v>40.5</v>
      </c>
      <c r="L8990" t="str">
        <f t="shared" si="10121"/>
        <v>Sindhu</v>
      </c>
      <c r="M8990" t="str">
        <f t="shared" si="10121"/>
        <v>Sulur</v>
      </c>
      <c r="N8990">
        <f t="shared" ref="N8990:N9053" si="10122">DAY(B8990)</f>
        <v>7</v>
      </c>
      <c r="O8990" s="3" t="str">
        <f t="shared" ref="O8990:O9053" si="10123">TEXT(B8990,"mmm")</f>
        <v>Sep</v>
      </c>
      <c r="P8990">
        <f t="shared" ref="P8990:P9053" si="10124">YEAR(B8990)</f>
        <v>2020</v>
      </c>
      <c r="Q8990" t="str">
        <f t="shared" ref="Q8990:Q9053" si="10125">TEXT(B8990,"dddd")</f>
        <v>Monday</v>
      </c>
      <c r="R8990" t="str">
        <f t="shared" ref="R8990:R9053" si="10126">IF(OR(O8990="Jan",O8990="Feb",O8990="Mar"),"Q1",(IF(OR(O8990="Apr",O8990="May",O8990="Jun"),"Q2",(IF(OR(O8990="Jul",O8990="Aug",O8990="Sep"),"Q3","Q4")))))</f>
        <v>Q3</v>
      </c>
    </row>
    <row r="8991" spans="1:18" x14ac:dyDescent="0.25">
      <c r="A8991">
        <f t="shared" si="10119"/>
        <v>3096</v>
      </c>
      <c r="B8991" s="1">
        <f t="shared" si="10120"/>
        <v>44081</v>
      </c>
      <c r="C8991" t="str">
        <f t="shared" ref="C8991:M8991" si="10127">C3140</f>
        <v>Rajesh singh</v>
      </c>
      <c r="D8991">
        <f t="shared" si="10127"/>
        <v>9876548767</v>
      </c>
      <c r="E8991" t="str">
        <f t="shared" si="10127"/>
        <v>Rexona 150 GM</v>
      </c>
      <c r="F8991" t="str">
        <f t="shared" si="10127"/>
        <v>Cosmetics</v>
      </c>
      <c r="G8991" s="2">
        <f t="shared" si="10127"/>
        <v>55</v>
      </c>
      <c r="H8991">
        <f t="shared" si="10127"/>
        <v>6</v>
      </c>
      <c r="I8991" s="2">
        <f t="shared" si="10127"/>
        <v>330</v>
      </c>
      <c r="J8991" s="2">
        <f t="shared" si="10127"/>
        <v>231</v>
      </c>
      <c r="K8991" s="2">
        <f t="shared" si="10127"/>
        <v>99</v>
      </c>
      <c r="L8991" t="str">
        <f t="shared" si="10127"/>
        <v>Sindhu</v>
      </c>
      <c r="M8991" t="str">
        <f t="shared" si="10127"/>
        <v>Sulur</v>
      </c>
      <c r="N8991">
        <f t="shared" si="10122"/>
        <v>7</v>
      </c>
      <c r="O8991" s="3" t="str">
        <f t="shared" si="10123"/>
        <v>Sep</v>
      </c>
      <c r="P8991">
        <f t="shared" si="10124"/>
        <v>2020</v>
      </c>
      <c r="Q8991" t="str">
        <f t="shared" si="10125"/>
        <v>Monday</v>
      </c>
      <c r="R8991" t="str">
        <f t="shared" si="10126"/>
        <v>Q3</v>
      </c>
    </row>
    <row r="8992" spans="1:18" x14ac:dyDescent="0.25">
      <c r="A8992">
        <f t="shared" si="10119"/>
        <v>3096</v>
      </c>
      <c r="B8992" s="1">
        <f t="shared" si="10120"/>
        <v>44081</v>
      </c>
      <c r="C8992" t="str">
        <f t="shared" ref="C8992:M8992" si="10128">C3141</f>
        <v>suma ranjan</v>
      </c>
      <c r="D8992">
        <f t="shared" si="10128"/>
        <v>8976789077</v>
      </c>
      <c r="E8992" t="str">
        <f t="shared" si="10128"/>
        <v>Milk (1 Ltr)</v>
      </c>
      <c r="F8992" t="str">
        <f t="shared" si="10128"/>
        <v>Dairy</v>
      </c>
      <c r="G8992" s="2">
        <f t="shared" si="10128"/>
        <v>40</v>
      </c>
      <c r="H8992">
        <f t="shared" si="10128"/>
        <v>1</v>
      </c>
      <c r="I8992" s="2">
        <f t="shared" si="10128"/>
        <v>40</v>
      </c>
      <c r="J8992" s="2">
        <f t="shared" si="10128"/>
        <v>28</v>
      </c>
      <c r="K8992" s="2">
        <f t="shared" si="10128"/>
        <v>12</v>
      </c>
      <c r="L8992" t="str">
        <f t="shared" si="10128"/>
        <v>Ranjith</v>
      </c>
      <c r="M8992" t="str">
        <f t="shared" si="10128"/>
        <v>Sulur</v>
      </c>
      <c r="N8992">
        <f t="shared" si="10122"/>
        <v>7</v>
      </c>
      <c r="O8992" s="3" t="str">
        <f t="shared" si="10123"/>
        <v>Sep</v>
      </c>
      <c r="P8992">
        <f t="shared" si="10124"/>
        <v>2020</v>
      </c>
      <c r="Q8992" t="str">
        <f t="shared" si="10125"/>
        <v>Monday</v>
      </c>
      <c r="R8992" t="str">
        <f t="shared" si="10126"/>
        <v>Q3</v>
      </c>
    </row>
    <row r="8993" spans="1:18" x14ac:dyDescent="0.25">
      <c r="A8993">
        <f t="shared" si="10119"/>
        <v>3096</v>
      </c>
      <c r="B8993" s="1">
        <f t="shared" si="10120"/>
        <v>44081</v>
      </c>
      <c r="C8993" t="str">
        <f t="shared" ref="C8993:M8993" si="10129">C3142</f>
        <v>suma ranjan</v>
      </c>
      <c r="D8993">
        <f t="shared" si="10129"/>
        <v>8976789077</v>
      </c>
      <c r="E8993" t="str">
        <f t="shared" si="10129"/>
        <v>Pickle 500g</v>
      </c>
      <c r="F8993" t="str">
        <f t="shared" si="10129"/>
        <v>Groceries</v>
      </c>
      <c r="G8993" s="2">
        <f t="shared" si="10129"/>
        <v>67</v>
      </c>
      <c r="H8993">
        <f t="shared" si="10129"/>
        <v>3</v>
      </c>
      <c r="I8993" s="2">
        <f t="shared" si="10129"/>
        <v>201</v>
      </c>
      <c r="J8993" s="2">
        <f t="shared" si="10129"/>
        <v>140.69999999999999</v>
      </c>
      <c r="K8993" s="2">
        <f t="shared" si="10129"/>
        <v>60.300000000000011</v>
      </c>
      <c r="L8993" t="str">
        <f t="shared" si="10129"/>
        <v>Chandra</v>
      </c>
      <c r="M8993" t="str">
        <f t="shared" si="10129"/>
        <v>Sulur</v>
      </c>
      <c r="N8993">
        <f t="shared" si="10122"/>
        <v>7</v>
      </c>
      <c r="O8993" s="3" t="str">
        <f t="shared" si="10123"/>
        <v>Sep</v>
      </c>
      <c r="P8993">
        <f t="shared" si="10124"/>
        <v>2020</v>
      </c>
      <c r="Q8993" t="str">
        <f t="shared" si="10125"/>
        <v>Monday</v>
      </c>
      <c r="R8993" t="str">
        <f t="shared" si="10126"/>
        <v>Q3</v>
      </c>
    </row>
    <row r="8994" spans="1:18" x14ac:dyDescent="0.25">
      <c r="A8994">
        <f t="shared" si="10119"/>
        <v>3096</v>
      </c>
      <c r="B8994" s="1">
        <f t="shared" si="10120"/>
        <v>44081</v>
      </c>
      <c r="C8994" t="str">
        <f t="shared" ref="C8994:M8994" si="10130">C3143</f>
        <v>suma ranjan</v>
      </c>
      <c r="D8994">
        <f t="shared" si="10130"/>
        <v>8976789077</v>
      </c>
      <c r="E8994" t="str">
        <f t="shared" si="10130"/>
        <v>Salt 1 kg</v>
      </c>
      <c r="F8994" t="str">
        <f t="shared" si="10130"/>
        <v>Groceries</v>
      </c>
      <c r="G8994" s="2">
        <f t="shared" si="10130"/>
        <v>15</v>
      </c>
      <c r="H8994">
        <f t="shared" si="10130"/>
        <v>5</v>
      </c>
      <c r="I8994" s="2">
        <f t="shared" si="10130"/>
        <v>75</v>
      </c>
      <c r="J8994" s="2">
        <f t="shared" si="10130"/>
        <v>52.5</v>
      </c>
      <c r="K8994" s="2">
        <f t="shared" si="10130"/>
        <v>22.5</v>
      </c>
      <c r="L8994" t="str">
        <f t="shared" si="10130"/>
        <v>Rajan</v>
      </c>
      <c r="M8994" t="str">
        <f t="shared" si="10130"/>
        <v>Sulur</v>
      </c>
      <c r="N8994">
        <f t="shared" si="10122"/>
        <v>7</v>
      </c>
      <c r="O8994" s="3" t="str">
        <f t="shared" si="10123"/>
        <v>Sep</v>
      </c>
      <c r="P8994">
        <f t="shared" si="10124"/>
        <v>2020</v>
      </c>
      <c r="Q8994" t="str">
        <f t="shared" si="10125"/>
        <v>Monday</v>
      </c>
      <c r="R8994" t="str">
        <f t="shared" si="10126"/>
        <v>Q3</v>
      </c>
    </row>
    <row r="8995" spans="1:18" x14ac:dyDescent="0.25">
      <c r="A8995">
        <f t="shared" si="10119"/>
        <v>3096</v>
      </c>
      <c r="B8995" s="1">
        <f t="shared" si="10120"/>
        <v>44081</v>
      </c>
      <c r="C8995" t="str">
        <f t="shared" ref="C8995:M8995" si="10131">C3144</f>
        <v>suma ranjan</v>
      </c>
      <c r="D8995">
        <f t="shared" si="10131"/>
        <v>8976789077</v>
      </c>
      <c r="E8995" t="str">
        <f t="shared" si="10131"/>
        <v>Maybelline Mattie Lipstic 3.9 g</v>
      </c>
      <c r="F8995" t="str">
        <f t="shared" si="10131"/>
        <v>Cosmetics</v>
      </c>
      <c r="G8995" s="2">
        <f t="shared" si="10131"/>
        <v>262</v>
      </c>
      <c r="H8995">
        <f t="shared" si="10131"/>
        <v>1</v>
      </c>
      <c r="I8995" s="2">
        <f t="shared" si="10131"/>
        <v>262</v>
      </c>
      <c r="J8995" s="2">
        <f t="shared" si="10131"/>
        <v>183.4</v>
      </c>
      <c r="K8995" s="2">
        <f t="shared" si="10131"/>
        <v>78.599999999999994</v>
      </c>
      <c r="L8995" t="str">
        <f t="shared" si="10131"/>
        <v>Chandra</v>
      </c>
      <c r="M8995" t="str">
        <f t="shared" si="10131"/>
        <v>Sulur</v>
      </c>
      <c r="N8995">
        <f t="shared" si="10122"/>
        <v>7</v>
      </c>
      <c r="O8995" s="3" t="str">
        <f t="shared" si="10123"/>
        <v>Sep</v>
      </c>
      <c r="P8995">
        <f t="shared" si="10124"/>
        <v>2020</v>
      </c>
      <c r="Q8995" t="str">
        <f t="shared" si="10125"/>
        <v>Monday</v>
      </c>
      <c r="R8995" t="str">
        <f t="shared" si="10126"/>
        <v>Q3</v>
      </c>
    </row>
    <row r="8996" spans="1:18" x14ac:dyDescent="0.25">
      <c r="A8996">
        <f t="shared" si="10119"/>
        <v>3096</v>
      </c>
      <c r="B8996" s="1">
        <f t="shared" si="10120"/>
        <v>44081</v>
      </c>
      <c r="C8996" t="str">
        <f t="shared" ref="C8996:M8996" si="10132">C3145</f>
        <v>suma ranjan</v>
      </c>
      <c r="D8996">
        <f t="shared" si="10132"/>
        <v>8976789077</v>
      </c>
      <c r="E8996" t="str">
        <f t="shared" si="10132"/>
        <v>Lyzol 1 Ltr</v>
      </c>
      <c r="F8996" t="str">
        <f t="shared" si="10132"/>
        <v>Toiletries</v>
      </c>
      <c r="G8996" s="2">
        <f t="shared" si="10132"/>
        <v>250</v>
      </c>
      <c r="H8996">
        <f t="shared" si="10132"/>
        <v>4</v>
      </c>
      <c r="I8996" s="2">
        <f t="shared" si="10132"/>
        <v>1000</v>
      </c>
      <c r="J8996" s="2">
        <f t="shared" si="10132"/>
        <v>700</v>
      </c>
      <c r="K8996" s="2">
        <f t="shared" si="10132"/>
        <v>300</v>
      </c>
      <c r="L8996" t="str">
        <f t="shared" si="10132"/>
        <v>Rajan</v>
      </c>
      <c r="M8996" t="str">
        <f t="shared" si="10132"/>
        <v>Sulur</v>
      </c>
      <c r="N8996">
        <f t="shared" si="10122"/>
        <v>7</v>
      </c>
      <c r="O8996" s="3" t="str">
        <f t="shared" si="10123"/>
        <v>Sep</v>
      </c>
      <c r="P8996">
        <f t="shared" si="10124"/>
        <v>2020</v>
      </c>
      <c r="Q8996" t="str">
        <f t="shared" si="10125"/>
        <v>Monday</v>
      </c>
      <c r="R8996" t="str">
        <f t="shared" si="10126"/>
        <v>Q3</v>
      </c>
    </row>
    <row r="8997" spans="1:18" x14ac:dyDescent="0.25">
      <c r="A8997">
        <f t="shared" si="10119"/>
        <v>3097</v>
      </c>
      <c r="B8997" s="1">
        <f t="shared" si="10120"/>
        <v>44081</v>
      </c>
      <c r="C8997" t="str">
        <f t="shared" ref="C8997:M8997" si="10133">C3146</f>
        <v>suma ranjan</v>
      </c>
      <c r="D8997">
        <f t="shared" si="10133"/>
        <v>8976789077</v>
      </c>
      <c r="E8997" t="str">
        <f t="shared" si="10133"/>
        <v>Faces Long Wear Eye Pencil</v>
      </c>
      <c r="F8997" t="str">
        <f t="shared" si="10133"/>
        <v>Cosmetics</v>
      </c>
      <c r="G8997" s="2">
        <f t="shared" si="10133"/>
        <v>349</v>
      </c>
      <c r="H8997">
        <f t="shared" si="10133"/>
        <v>1</v>
      </c>
      <c r="I8997" s="2">
        <f t="shared" si="10133"/>
        <v>349</v>
      </c>
      <c r="J8997" s="2">
        <f t="shared" si="10133"/>
        <v>244.3</v>
      </c>
      <c r="K8997" s="2">
        <f t="shared" si="10133"/>
        <v>104.69999999999999</v>
      </c>
      <c r="L8997" t="str">
        <f t="shared" si="10133"/>
        <v>Chandra</v>
      </c>
      <c r="M8997" t="str">
        <f t="shared" si="10133"/>
        <v>Sulur</v>
      </c>
      <c r="N8997">
        <f t="shared" si="10122"/>
        <v>7</v>
      </c>
      <c r="O8997" s="3" t="str">
        <f t="shared" si="10123"/>
        <v>Sep</v>
      </c>
      <c r="P8997">
        <f t="shared" si="10124"/>
        <v>2020</v>
      </c>
      <c r="Q8997" t="str">
        <f t="shared" si="10125"/>
        <v>Monday</v>
      </c>
      <c r="R8997" t="str">
        <f t="shared" si="10126"/>
        <v>Q3</v>
      </c>
    </row>
    <row r="8998" spans="1:18" x14ac:dyDescent="0.25">
      <c r="A8998">
        <f t="shared" si="10119"/>
        <v>3097</v>
      </c>
      <c r="B8998" s="1">
        <f t="shared" si="10120"/>
        <v>44081</v>
      </c>
      <c r="C8998" t="str">
        <f t="shared" ref="C8998:M8998" si="10134">C3147</f>
        <v>suma ranjan</v>
      </c>
      <c r="D8998">
        <f t="shared" si="10134"/>
        <v>8976789077</v>
      </c>
      <c r="E8998" t="str">
        <f t="shared" si="10134"/>
        <v>Revlon Charlie Blue 100 ML</v>
      </c>
      <c r="F8998" t="str">
        <f t="shared" si="10134"/>
        <v>Cosmetics</v>
      </c>
      <c r="G8998" s="2">
        <f t="shared" si="10134"/>
        <v>537</v>
      </c>
      <c r="H8998">
        <f t="shared" si="10134"/>
        <v>1</v>
      </c>
      <c r="I8998" s="2">
        <f t="shared" si="10134"/>
        <v>537</v>
      </c>
      <c r="J8998" s="2">
        <f t="shared" si="10134"/>
        <v>375.9</v>
      </c>
      <c r="K8998" s="2">
        <f t="shared" si="10134"/>
        <v>161.10000000000002</v>
      </c>
      <c r="L8998" t="str">
        <f t="shared" si="10134"/>
        <v>Sindhu</v>
      </c>
      <c r="M8998" t="str">
        <f t="shared" si="10134"/>
        <v>Sulur</v>
      </c>
      <c r="N8998">
        <f t="shared" si="10122"/>
        <v>7</v>
      </c>
      <c r="O8998" s="3" t="str">
        <f t="shared" si="10123"/>
        <v>Sep</v>
      </c>
      <c r="P8998">
        <f t="shared" si="10124"/>
        <v>2020</v>
      </c>
      <c r="Q8998" t="str">
        <f t="shared" si="10125"/>
        <v>Monday</v>
      </c>
      <c r="R8998" t="str">
        <f t="shared" si="10126"/>
        <v>Q3</v>
      </c>
    </row>
    <row r="8999" spans="1:18" x14ac:dyDescent="0.25">
      <c r="A8999">
        <f t="shared" si="10119"/>
        <v>3097</v>
      </c>
      <c r="B8999" s="1">
        <f t="shared" si="10120"/>
        <v>44081</v>
      </c>
      <c r="C8999" t="str">
        <f t="shared" ref="C8999:M8999" si="10135">C3148</f>
        <v>suma ranjan</v>
      </c>
      <c r="D8999">
        <f t="shared" si="10135"/>
        <v>8976789077</v>
      </c>
      <c r="E8999" t="str">
        <f t="shared" si="10135"/>
        <v>Revlon Charlie White 100 ML</v>
      </c>
      <c r="F8999" t="str">
        <f t="shared" si="10135"/>
        <v>Cosmetics</v>
      </c>
      <c r="G8999" s="2">
        <f t="shared" si="10135"/>
        <v>584</v>
      </c>
      <c r="H8999">
        <f t="shared" si="10135"/>
        <v>1</v>
      </c>
      <c r="I8999" s="2">
        <f t="shared" si="10135"/>
        <v>584</v>
      </c>
      <c r="J8999" s="2">
        <f t="shared" si="10135"/>
        <v>408.8</v>
      </c>
      <c r="K8999" s="2">
        <f t="shared" si="10135"/>
        <v>175.2</v>
      </c>
      <c r="L8999" t="str">
        <f t="shared" si="10135"/>
        <v>Chandra</v>
      </c>
      <c r="M8999" t="str">
        <f t="shared" si="10135"/>
        <v>Sulur</v>
      </c>
      <c r="N8999">
        <f t="shared" si="10122"/>
        <v>7</v>
      </c>
      <c r="O8999" s="3" t="str">
        <f t="shared" si="10123"/>
        <v>Sep</v>
      </c>
      <c r="P8999">
        <f t="shared" si="10124"/>
        <v>2020</v>
      </c>
      <c r="Q8999" t="str">
        <f t="shared" si="10125"/>
        <v>Monday</v>
      </c>
      <c r="R8999" t="str">
        <f t="shared" si="10126"/>
        <v>Q3</v>
      </c>
    </row>
    <row r="9000" spans="1:18" x14ac:dyDescent="0.25">
      <c r="A9000">
        <f t="shared" si="10119"/>
        <v>3097</v>
      </c>
      <c r="B9000" s="1">
        <f t="shared" si="10120"/>
        <v>44081</v>
      </c>
      <c r="C9000" t="str">
        <f t="shared" ref="C9000:M9000" si="10136">C3149</f>
        <v>Sundar</v>
      </c>
      <c r="D9000">
        <f t="shared" si="10136"/>
        <v>8976789056</v>
      </c>
      <c r="E9000" t="str">
        <f t="shared" si="10136"/>
        <v>Rice - Ponni 25 Kg</v>
      </c>
      <c r="F9000" t="str">
        <f t="shared" si="10136"/>
        <v>Groceries</v>
      </c>
      <c r="G9000" s="2">
        <f t="shared" si="10136"/>
        <v>1550</v>
      </c>
      <c r="H9000">
        <f t="shared" si="10136"/>
        <v>1</v>
      </c>
      <c r="I9000" s="2">
        <f t="shared" si="10136"/>
        <v>1550</v>
      </c>
      <c r="J9000" s="2">
        <f t="shared" si="10136"/>
        <v>1085</v>
      </c>
      <c r="K9000" s="2">
        <f t="shared" si="10136"/>
        <v>465</v>
      </c>
      <c r="L9000" t="str">
        <f t="shared" si="10136"/>
        <v>Ranjith</v>
      </c>
      <c r="M9000" t="str">
        <f t="shared" si="10136"/>
        <v>Sulur</v>
      </c>
      <c r="N9000">
        <f t="shared" si="10122"/>
        <v>7</v>
      </c>
      <c r="O9000" s="3" t="str">
        <f t="shared" si="10123"/>
        <v>Sep</v>
      </c>
      <c r="P9000">
        <f t="shared" si="10124"/>
        <v>2020</v>
      </c>
      <c r="Q9000" t="str">
        <f t="shared" si="10125"/>
        <v>Monday</v>
      </c>
      <c r="R9000" t="str">
        <f t="shared" si="10126"/>
        <v>Q3</v>
      </c>
    </row>
    <row r="9001" spans="1:18" x14ac:dyDescent="0.25">
      <c r="A9001">
        <f t="shared" si="10119"/>
        <v>3097</v>
      </c>
      <c r="B9001" s="1">
        <f t="shared" si="10120"/>
        <v>44081</v>
      </c>
      <c r="C9001" t="str">
        <f t="shared" ref="C9001:M9001" si="10137">C3150</f>
        <v>Sundar</v>
      </c>
      <c r="D9001">
        <f t="shared" si="10137"/>
        <v>8976789056</v>
      </c>
      <c r="E9001" t="str">
        <f t="shared" si="10137"/>
        <v>Milk (1 Ltr)</v>
      </c>
      <c r="F9001" t="str">
        <f t="shared" si="10137"/>
        <v>Dairy</v>
      </c>
      <c r="G9001" s="2">
        <f t="shared" si="10137"/>
        <v>40</v>
      </c>
      <c r="H9001">
        <f t="shared" si="10137"/>
        <v>2</v>
      </c>
      <c r="I9001" s="2">
        <f t="shared" si="10137"/>
        <v>80</v>
      </c>
      <c r="J9001" s="2">
        <f t="shared" si="10137"/>
        <v>56</v>
      </c>
      <c r="K9001" s="2">
        <f t="shared" si="10137"/>
        <v>24</v>
      </c>
      <c r="L9001" t="str">
        <f t="shared" si="10137"/>
        <v>Chandra</v>
      </c>
      <c r="M9001" t="str">
        <f t="shared" si="10137"/>
        <v>Sulur</v>
      </c>
      <c r="N9001">
        <f t="shared" si="10122"/>
        <v>7</v>
      </c>
      <c r="O9001" s="3" t="str">
        <f t="shared" si="10123"/>
        <v>Sep</v>
      </c>
      <c r="P9001">
        <f t="shared" si="10124"/>
        <v>2020</v>
      </c>
      <c r="Q9001" t="str">
        <f t="shared" si="10125"/>
        <v>Monday</v>
      </c>
      <c r="R9001" t="str">
        <f t="shared" si="10126"/>
        <v>Q3</v>
      </c>
    </row>
    <row r="9002" spans="1:18" x14ac:dyDescent="0.25">
      <c r="A9002">
        <f t="shared" si="10119"/>
        <v>3097</v>
      </c>
      <c r="B9002" s="1">
        <f t="shared" si="10120"/>
        <v>44081</v>
      </c>
      <c r="C9002" t="str">
        <f t="shared" ref="C9002:M9002" si="10138">C3151</f>
        <v>Sundar</v>
      </c>
      <c r="D9002">
        <f t="shared" si="10138"/>
        <v>8976789056</v>
      </c>
      <c r="E9002" t="str">
        <f t="shared" si="10138"/>
        <v>Rexona 150 GM</v>
      </c>
      <c r="F9002" t="str">
        <f t="shared" si="10138"/>
        <v>Cosmetics</v>
      </c>
      <c r="G9002" s="2">
        <f t="shared" si="10138"/>
        <v>55</v>
      </c>
      <c r="H9002">
        <f t="shared" si="10138"/>
        <v>1</v>
      </c>
      <c r="I9002" s="2">
        <f t="shared" si="10138"/>
        <v>55</v>
      </c>
      <c r="J9002" s="2">
        <f t="shared" si="10138"/>
        <v>38.5</v>
      </c>
      <c r="K9002" s="2">
        <f t="shared" si="10138"/>
        <v>16.5</v>
      </c>
      <c r="L9002" t="str">
        <f t="shared" si="10138"/>
        <v>Ranjith</v>
      </c>
      <c r="M9002" t="str">
        <f t="shared" si="10138"/>
        <v>Sulur</v>
      </c>
      <c r="N9002">
        <f t="shared" si="10122"/>
        <v>7</v>
      </c>
      <c r="O9002" s="3" t="str">
        <f t="shared" si="10123"/>
        <v>Sep</v>
      </c>
      <c r="P9002">
        <f t="shared" si="10124"/>
        <v>2020</v>
      </c>
      <c r="Q9002" t="str">
        <f t="shared" si="10125"/>
        <v>Monday</v>
      </c>
      <c r="R9002" t="str">
        <f t="shared" si="10126"/>
        <v>Q3</v>
      </c>
    </row>
    <row r="9003" spans="1:18" x14ac:dyDescent="0.25">
      <c r="A9003">
        <f t="shared" si="10119"/>
        <v>3098</v>
      </c>
      <c r="B9003" s="1">
        <f t="shared" si="10120"/>
        <v>44081</v>
      </c>
      <c r="C9003" t="str">
        <f t="shared" ref="C9003:M9003" si="10139">C3152</f>
        <v>Sundar</v>
      </c>
      <c r="D9003">
        <f t="shared" si="10139"/>
        <v>8976789056</v>
      </c>
      <c r="E9003" t="str">
        <f t="shared" si="10139"/>
        <v>Pepsi 1 Lr</v>
      </c>
      <c r="F9003" t="str">
        <f t="shared" si="10139"/>
        <v>Bevarages</v>
      </c>
      <c r="G9003" s="2">
        <f t="shared" si="10139"/>
        <v>75</v>
      </c>
      <c r="H9003">
        <f t="shared" si="10139"/>
        <v>2</v>
      </c>
      <c r="I9003" s="2">
        <f t="shared" si="10139"/>
        <v>150</v>
      </c>
      <c r="J9003" s="2">
        <f t="shared" si="10139"/>
        <v>105</v>
      </c>
      <c r="K9003" s="2">
        <f t="shared" si="10139"/>
        <v>45</v>
      </c>
      <c r="L9003" t="str">
        <f t="shared" si="10139"/>
        <v>Ranjith</v>
      </c>
      <c r="M9003" t="str">
        <f t="shared" si="10139"/>
        <v>Sulur</v>
      </c>
      <c r="N9003">
        <f t="shared" si="10122"/>
        <v>7</v>
      </c>
      <c r="O9003" s="3" t="str">
        <f t="shared" si="10123"/>
        <v>Sep</v>
      </c>
      <c r="P9003">
        <f t="shared" si="10124"/>
        <v>2020</v>
      </c>
      <c r="Q9003" t="str">
        <f t="shared" si="10125"/>
        <v>Monday</v>
      </c>
      <c r="R9003" t="str">
        <f t="shared" si="10126"/>
        <v>Q3</v>
      </c>
    </row>
    <row r="9004" spans="1:18" x14ac:dyDescent="0.25">
      <c r="A9004">
        <f t="shared" si="10119"/>
        <v>3098</v>
      </c>
      <c r="B9004" s="1">
        <f t="shared" si="10120"/>
        <v>44081</v>
      </c>
      <c r="C9004" t="str">
        <f t="shared" ref="C9004:M9004" si="10140">C3153</f>
        <v>Sundar</v>
      </c>
      <c r="D9004">
        <f t="shared" si="10140"/>
        <v>8976789056</v>
      </c>
      <c r="E9004" t="str">
        <f t="shared" si="10140"/>
        <v>Mazza 1 Lr</v>
      </c>
      <c r="F9004" t="str">
        <f t="shared" si="10140"/>
        <v>Bevarages</v>
      </c>
      <c r="G9004" s="2">
        <f t="shared" si="10140"/>
        <v>110</v>
      </c>
      <c r="H9004">
        <f t="shared" si="10140"/>
        <v>1</v>
      </c>
      <c r="I9004" s="2">
        <f t="shared" si="10140"/>
        <v>110</v>
      </c>
      <c r="J9004" s="2">
        <f t="shared" si="10140"/>
        <v>77</v>
      </c>
      <c r="K9004" s="2">
        <f t="shared" si="10140"/>
        <v>33</v>
      </c>
      <c r="L9004" t="str">
        <f t="shared" si="10140"/>
        <v>Ranjith</v>
      </c>
      <c r="M9004" t="str">
        <f t="shared" si="10140"/>
        <v>Sulur</v>
      </c>
      <c r="N9004">
        <f t="shared" si="10122"/>
        <v>7</v>
      </c>
      <c r="O9004" s="3" t="str">
        <f t="shared" si="10123"/>
        <v>Sep</v>
      </c>
      <c r="P9004">
        <f t="shared" si="10124"/>
        <v>2020</v>
      </c>
      <c r="Q9004" t="str">
        <f t="shared" si="10125"/>
        <v>Monday</v>
      </c>
      <c r="R9004" t="str">
        <f t="shared" si="10126"/>
        <v>Q3</v>
      </c>
    </row>
    <row r="9005" spans="1:18" x14ac:dyDescent="0.25">
      <c r="A9005">
        <f t="shared" si="10119"/>
        <v>3099</v>
      </c>
      <c r="B9005" s="1">
        <f t="shared" si="10120"/>
        <v>44081</v>
      </c>
      <c r="C9005" t="str">
        <f t="shared" ref="C9005:M9005" si="10141">C3154</f>
        <v>Sundar</v>
      </c>
      <c r="D9005">
        <f t="shared" si="10141"/>
        <v>8976789056</v>
      </c>
      <c r="E9005" t="str">
        <f t="shared" si="10141"/>
        <v>Cock 1.5 Ltr</v>
      </c>
      <c r="F9005" t="str">
        <f t="shared" si="10141"/>
        <v>Bevarages</v>
      </c>
      <c r="G9005" s="2">
        <f t="shared" si="10141"/>
        <v>90</v>
      </c>
      <c r="H9005">
        <f t="shared" si="10141"/>
        <v>2</v>
      </c>
      <c r="I9005" s="2">
        <f t="shared" si="10141"/>
        <v>180</v>
      </c>
      <c r="J9005" s="2">
        <f t="shared" si="10141"/>
        <v>126</v>
      </c>
      <c r="K9005" s="2">
        <f t="shared" si="10141"/>
        <v>54</v>
      </c>
      <c r="L9005" t="str">
        <f t="shared" si="10141"/>
        <v>Chandra</v>
      </c>
      <c r="M9005" t="str">
        <f t="shared" si="10141"/>
        <v>Sulur</v>
      </c>
      <c r="N9005">
        <f t="shared" si="10122"/>
        <v>7</v>
      </c>
      <c r="O9005" s="3" t="str">
        <f t="shared" si="10123"/>
        <v>Sep</v>
      </c>
      <c r="P9005">
        <f t="shared" si="10124"/>
        <v>2020</v>
      </c>
      <c r="Q9005" t="str">
        <f t="shared" si="10125"/>
        <v>Monday</v>
      </c>
      <c r="R9005" t="str">
        <f t="shared" si="10126"/>
        <v>Q3</v>
      </c>
    </row>
    <row r="9006" spans="1:18" x14ac:dyDescent="0.25">
      <c r="A9006">
        <f t="shared" si="10119"/>
        <v>3100</v>
      </c>
      <c r="B9006" s="1">
        <f t="shared" si="10120"/>
        <v>44081</v>
      </c>
      <c r="C9006" t="str">
        <f t="shared" ref="C9006:M9006" si="10142">C3155</f>
        <v>Rajesh singh</v>
      </c>
      <c r="D9006">
        <f t="shared" si="10142"/>
        <v>9876548767</v>
      </c>
      <c r="E9006" t="str">
        <f t="shared" si="10142"/>
        <v>Cinthol 100 GM</v>
      </c>
      <c r="F9006" t="str">
        <f t="shared" si="10142"/>
        <v>Cosmetics</v>
      </c>
      <c r="G9006" s="2">
        <f t="shared" si="10142"/>
        <v>45</v>
      </c>
      <c r="H9006">
        <f t="shared" si="10142"/>
        <v>3</v>
      </c>
      <c r="I9006" s="2">
        <f t="shared" si="10142"/>
        <v>135</v>
      </c>
      <c r="J9006" s="2">
        <f t="shared" si="10142"/>
        <v>94.5</v>
      </c>
      <c r="K9006" s="2">
        <f t="shared" si="10142"/>
        <v>40.5</v>
      </c>
      <c r="L9006" t="str">
        <f t="shared" si="10142"/>
        <v>Sindhu</v>
      </c>
      <c r="M9006" t="str">
        <f t="shared" si="10142"/>
        <v>Sulur</v>
      </c>
      <c r="N9006">
        <f t="shared" si="10122"/>
        <v>7</v>
      </c>
      <c r="O9006" s="3" t="str">
        <f t="shared" si="10123"/>
        <v>Sep</v>
      </c>
      <c r="P9006">
        <f t="shared" si="10124"/>
        <v>2020</v>
      </c>
      <c r="Q9006" t="str">
        <f t="shared" si="10125"/>
        <v>Monday</v>
      </c>
      <c r="R9006" t="str">
        <f t="shared" si="10126"/>
        <v>Q3</v>
      </c>
    </row>
    <row r="9007" spans="1:18" x14ac:dyDescent="0.25">
      <c r="A9007">
        <f t="shared" si="10119"/>
        <v>3100</v>
      </c>
      <c r="B9007" s="1">
        <f t="shared" si="10120"/>
        <v>44081</v>
      </c>
      <c r="C9007" t="str">
        <f t="shared" ref="C9007:M9007" si="10143">C3156</f>
        <v>Rajesh singh</v>
      </c>
      <c r="D9007">
        <f t="shared" si="10143"/>
        <v>9876548767</v>
      </c>
      <c r="E9007" t="str">
        <f t="shared" si="10143"/>
        <v>Rexona 150 GM</v>
      </c>
      <c r="F9007" t="str">
        <f t="shared" si="10143"/>
        <v>Cosmetics</v>
      </c>
      <c r="G9007" s="2">
        <f t="shared" si="10143"/>
        <v>55</v>
      </c>
      <c r="H9007">
        <f t="shared" si="10143"/>
        <v>6</v>
      </c>
      <c r="I9007" s="2">
        <f t="shared" si="10143"/>
        <v>330</v>
      </c>
      <c r="J9007" s="2">
        <f t="shared" si="10143"/>
        <v>231</v>
      </c>
      <c r="K9007" s="2">
        <f t="shared" si="10143"/>
        <v>99</v>
      </c>
      <c r="L9007" t="str">
        <f t="shared" si="10143"/>
        <v>Sindhu</v>
      </c>
      <c r="M9007" t="str">
        <f t="shared" si="10143"/>
        <v>Sulur</v>
      </c>
      <c r="N9007">
        <f t="shared" si="10122"/>
        <v>7</v>
      </c>
      <c r="O9007" s="3" t="str">
        <f t="shared" si="10123"/>
        <v>Sep</v>
      </c>
      <c r="P9007">
        <f t="shared" si="10124"/>
        <v>2020</v>
      </c>
      <c r="Q9007" t="str">
        <f t="shared" si="10125"/>
        <v>Monday</v>
      </c>
      <c r="R9007" t="str">
        <f t="shared" si="10126"/>
        <v>Q3</v>
      </c>
    </row>
    <row r="9008" spans="1:18" x14ac:dyDescent="0.25">
      <c r="A9008">
        <f t="shared" si="10119"/>
        <v>3100</v>
      </c>
      <c r="B9008" s="1">
        <f t="shared" si="10120"/>
        <v>44081</v>
      </c>
      <c r="C9008" t="str">
        <f t="shared" ref="C9008:M9008" si="10144">C3157</f>
        <v>Rakson</v>
      </c>
      <c r="D9008">
        <f t="shared" si="10144"/>
        <v>8976789057</v>
      </c>
      <c r="E9008" t="str">
        <f t="shared" si="10144"/>
        <v>Milk (1 Ltr)</v>
      </c>
      <c r="F9008" t="str">
        <f t="shared" si="10144"/>
        <v>Dairy</v>
      </c>
      <c r="G9008" s="2">
        <f t="shared" si="10144"/>
        <v>40</v>
      </c>
      <c r="H9008">
        <f t="shared" si="10144"/>
        <v>1</v>
      </c>
      <c r="I9008" s="2">
        <f t="shared" si="10144"/>
        <v>40</v>
      </c>
      <c r="J9008" s="2">
        <f t="shared" si="10144"/>
        <v>28</v>
      </c>
      <c r="K9008" s="2">
        <f t="shared" si="10144"/>
        <v>12</v>
      </c>
      <c r="L9008" t="str">
        <f t="shared" si="10144"/>
        <v>Chandra</v>
      </c>
      <c r="M9008" t="str">
        <f t="shared" si="10144"/>
        <v>Sulur</v>
      </c>
      <c r="N9008">
        <f t="shared" si="10122"/>
        <v>7</v>
      </c>
      <c r="O9008" s="3" t="str">
        <f t="shared" si="10123"/>
        <v>Sep</v>
      </c>
      <c r="P9008">
        <f t="shared" si="10124"/>
        <v>2020</v>
      </c>
      <c r="Q9008" t="str">
        <f t="shared" si="10125"/>
        <v>Monday</v>
      </c>
      <c r="R9008" t="str">
        <f t="shared" si="10126"/>
        <v>Q3</v>
      </c>
    </row>
    <row r="9009" spans="1:18" x14ac:dyDescent="0.25">
      <c r="A9009">
        <f t="shared" si="10119"/>
        <v>3101</v>
      </c>
      <c r="B9009" s="1">
        <f t="shared" si="10120"/>
        <v>44081</v>
      </c>
      <c r="C9009" t="str">
        <f t="shared" ref="C9009:M9009" si="10145">C3158</f>
        <v>Sundar</v>
      </c>
      <c r="D9009">
        <f t="shared" si="10145"/>
        <v>8976789056</v>
      </c>
      <c r="E9009" t="str">
        <f t="shared" si="10145"/>
        <v>Bread Sandwich</v>
      </c>
      <c r="F9009" t="str">
        <f t="shared" si="10145"/>
        <v>Groceries</v>
      </c>
      <c r="G9009" s="2">
        <f t="shared" si="10145"/>
        <v>70</v>
      </c>
      <c r="H9009">
        <f t="shared" si="10145"/>
        <v>4</v>
      </c>
      <c r="I9009" s="2">
        <f t="shared" si="10145"/>
        <v>280</v>
      </c>
      <c r="J9009" s="2">
        <f t="shared" si="10145"/>
        <v>196</v>
      </c>
      <c r="K9009" s="2">
        <f t="shared" si="10145"/>
        <v>84</v>
      </c>
      <c r="L9009" t="str">
        <f t="shared" si="10145"/>
        <v>Ranjith</v>
      </c>
      <c r="M9009" t="str">
        <f t="shared" si="10145"/>
        <v>Sulur</v>
      </c>
      <c r="N9009">
        <f t="shared" si="10122"/>
        <v>7</v>
      </c>
      <c r="O9009" s="3" t="str">
        <f t="shared" si="10123"/>
        <v>Sep</v>
      </c>
      <c r="P9009">
        <f t="shared" si="10124"/>
        <v>2020</v>
      </c>
      <c r="Q9009" t="str">
        <f t="shared" si="10125"/>
        <v>Monday</v>
      </c>
      <c r="R9009" t="str">
        <f t="shared" si="10126"/>
        <v>Q3</v>
      </c>
    </row>
    <row r="9010" spans="1:18" x14ac:dyDescent="0.25">
      <c r="A9010">
        <f t="shared" si="10119"/>
        <v>3101</v>
      </c>
      <c r="B9010" s="1">
        <f t="shared" si="10120"/>
        <v>44081</v>
      </c>
      <c r="C9010" t="str">
        <f t="shared" ref="C9010:M9010" si="10146">C3159</f>
        <v>Sundar</v>
      </c>
      <c r="D9010">
        <f t="shared" si="10146"/>
        <v>8976789056</v>
      </c>
      <c r="E9010" t="str">
        <f t="shared" si="10146"/>
        <v>Milk (1 Ltr)</v>
      </c>
      <c r="F9010" t="str">
        <f t="shared" si="10146"/>
        <v>Dairy</v>
      </c>
      <c r="G9010" s="2">
        <f t="shared" si="10146"/>
        <v>40</v>
      </c>
      <c r="H9010">
        <f t="shared" si="10146"/>
        <v>2</v>
      </c>
      <c r="I9010" s="2">
        <f t="shared" si="10146"/>
        <v>80</v>
      </c>
      <c r="J9010" s="2">
        <f t="shared" si="10146"/>
        <v>56</v>
      </c>
      <c r="K9010" s="2">
        <f t="shared" si="10146"/>
        <v>24</v>
      </c>
      <c r="L9010" t="str">
        <f t="shared" si="10146"/>
        <v>Sindhu</v>
      </c>
      <c r="M9010" t="str">
        <f t="shared" si="10146"/>
        <v>Sulur</v>
      </c>
      <c r="N9010">
        <f t="shared" si="10122"/>
        <v>7</v>
      </c>
      <c r="O9010" s="3" t="str">
        <f t="shared" si="10123"/>
        <v>Sep</v>
      </c>
      <c r="P9010">
        <f t="shared" si="10124"/>
        <v>2020</v>
      </c>
      <c r="Q9010" t="str">
        <f t="shared" si="10125"/>
        <v>Monday</v>
      </c>
      <c r="R9010" t="str">
        <f t="shared" si="10126"/>
        <v>Q3</v>
      </c>
    </row>
    <row r="9011" spans="1:18" x14ac:dyDescent="0.25">
      <c r="A9011">
        <f t="shared" si="10119"/>
        <v>3102</v>
      </c>
      <c r="B9011" s="1">
        <f t="shared" si="10120"/>
        <v>44081</v>
      </c>
      <c r="C9011" t="str">
        <f t="shared" ref="C9011:M9011" si="10147">C3160</f>
        <v>Sundar</v>
      </c>
      <c r="D9011">
        <f t="shared" si="10147"/>
        <v>8976789056</v>
      </c>
      <c r="E9011" t="str">
        <f t="shared" si="10147"/>
        <v>Rexona 150 GM</v>
      </c>
      <c r="F9011" t="str">
        <f t="shared" si="10147"/>
        <v>Cosmetics</v>
      </c>
      <c r="G9011" s="2">
        <f t="shared" si="10147"/>
        <v>55</v>
      </c>
      <c r="H9011">
        <f t="shared" si="10147"/>
        <v>1</v>
      </c>
      <c r="I9011" s="2">
        <f t="shared" si="10147"/>
        <v>55</v>
      </c>
      <c r="J9011" s="2">
        <f t="shared" si="10147"/>
        <v>38.5</v>
      </c>
      <c r="K9011" s="2">
        <f t="shared" si="10147"/>
        <v>16.5</v>
      </c>
      <c r="L9011" t="str">
        <f t="shared" si="10147"/>
        <v>Chandra</v>
      </c>
      <c r="M9011" t="str">
        <f t="shared" si="10147"/>
        <v>Sulur</v>
      </c>
      <c r="N9011">
        <f t="shared" si="10122"/>
        <v>7</v>
      </c>
      <c r="O9011" s="3" t="str">
        <f t="shared" si="10123"/>
        <v>Sep</v>
      </c>
      <c r="P9011">
        <f t="shared" si="10124"/>
        <v>2020</v>
      </c>
      <c r="Q9011" t="str">
        <f t="shared" si="10125"/>
        <v>Monday</v>
      </c>
      <c r="R9011" t="str">
        <f t="shared" si="10126"/>
        <v>Q3</v>
      </c>
    </row>
    <row r="9012" spans="1:18" x14ac:dyDescent="0.25">
      <c r="A9012">
        <f t="shared" si="10119"/>
        <v>3102</v>
      </c>
      <c r="B9012" s="1">
        <f t="shared" si="10120"/>
        <v>44081</v>
      </c>
      <c r="C9012" t="str">
        <f t="shared" ref="C9012:M9012" si="10148">C3161</f>
        <v>Rajesh singh</v>
      </c>
      <c r="D9012">
        <f t="shared" si="10148"/>
        <v>9876548767</v>
      </c>
      <c r="E9012" t="str">
        <f t="shared" si="10148"/>
        <v>Cinthol 100 GM</v>
      </c>
      <c r="F9012" t="str">
        <f t="shared" si="10148"/>
        <v>Cosmetics</v>
      </c>
      <c r="G9012" s="2">
        <f t="shared" si="10148"/>
        <v>45</v>
      </c>
      <c r="H9012">
        <f t="shared" si="10148"/>
        <v>3</v>
      </c>
      <c r="I9012" s="2">
        <f t="shared" si="10148"/>
        <v>135</v>
      </c>
      <c r="J9012" s="2">
        <f t="shared" si="10148"/>
        <v>94.5</v>
      </c>
      <c r="K9012" s="2">
        <f t="shared" si="10148"/>
        <v>40.5</v>
      </c>
      <c r="L9012" t="str">
        <f t="shared" si="10148"/>
        <v>Rajan</v>
      </c>
      <c r="M9012" t="str">
        <f t="shared" si="10148"/>
        <v>Sulur</v>
      </c>
      <c r="N9012">
        <f t="shared" si="10122"/>
        <v>7</v>
      </c>
      <c r="O9012" s="3" t="str">
        <f t="shared" si="10123"/>
        <v>Sep</v>
      </c>
      <c r="P9012">
        <f t="shared" si="10124"/>
        <v>2020</v>
      </c>
      <c r="Q9012" t="str">
        <f t="shared" si="10125"/>
        <v>Monday</v>
      </c>
      <c r="R9012" t="str">
        <f t="shared" si="10126"/>
        <v>Q3</v>
      </c>
    </row>
    <row r="9013" spans="1:18" x14ac:dyDescent="0.25">
      <c r="A9013">
        <f t="shared" si="10119"/>
        <v>3102</v>
      </c>
      <c r="B9013" s="1">
        <f t="shared" si="10120"/>
        <v>44081</v>
      </c>
      <c r="C9013" t="str">
        <f t="shared" ref="C9013:M9013" si="10149">C3162</f>
        <v>Rajesh singh</v>
      </c>
      <c r="D9013">
        <f t="shared" si="10149"/>
        <v>9876548767</v>
      </c>
      <c r="E9013" t="str">
        <f t="shared" si="10149"/>
        <v>Rexona 150 GM</v>
      </c>
      <c r="F9013" t="str">
        <f t="shared" si="10149"/>
        <v>Cosmetics</v>
      </c>
      <c r="G9013" s="2">
        <f t="shared" si="10149"/>
        <v>55</v>
      </c>
      <c r="H9013">
        <f t="shared" si="10149"/>
        <v>6</v>
      </c>
      <c r="I9013" s="2">
        <f t="shared" si="10149"/>
        <v>330</v>
      </c>
      <c r="J9013" s="2">
        <f t="shared" si="10149"/>
        <v>231</v>
      </c>
      <c r="K9013" s="2">
        <f t="shared" si="10149"/>
        <v>99</v>
      </c>
      <c r="L9013" t="str">
        <f t="shared" si="10149"/>
        <v>Sindhu</v>
      </c>
      <c r="M9013" t="str">
        <f t="shared" si="10149"/>
        <v>Sulur</v>
      </c>
      <c r="N9013">
        <f t="shared" si="10122"/>
        <v>7</v>
      </c>
      <c r="O9013" s="3" t="str">
        <f t="shared" si="10123"/>
        <v>Sep</v>
      </c>
      <c r="P9013">
        <f t="shared" si="10124"/>
        <v>2020</v>
      </c>
      <c r="Q9013" t="str">
        <f t="shared" si="10125"/>
        <v>Monday</v>
      </c>
      <c r="R9013" t="str">
        <f t="shared" si="10126"/>
        <v>Q3</v>
      </c>
    </row>
    <row r="9014" spans="1:18" x14ac:dyDescent="0.25">
      <c r="A9014">
        <f t="shared" si="10119"/>
        <v>3102</v>
      </c>
      <c r="B9014" s="1">
        <f t="shared" si="10120"/>
        <v>44081</v>
      </c>
      <c r="C9014" t="str">
        <f t="shared" ref="C9014:M9014" si="10150">C3163</f>
        <v>sudha</v>
      </c>
      <c r="D9014">
        <f t="shared" si="10150"/>
        <v>8976789034</v>
      </c>
      <c r="E9014" t="str">
        <f t="shared" si="10150"/>
        <v>Salt 1 kg</v>
      </c>
      <c r="F9014" t="str">
        <f t="shared" si="10150"/>
        <v>Groceries</v>
      </c>
      <c r="G9014" s="2">
        <f t="shared" si="10150"/>
        <v>15</v>
      </c>
      <c r="H9014">
        <f t="shared" si="10150"/>
        <v>5</v>
      </c>
      <c r="I9014" s="2">
        <f t="shared" si="10150"/>
        <v>75</v>
      </c>
      <c r="J9014" s="2">
        <f t="shared" si="10150"/>
        <v>52.5</v>
      </c>
      <c r="K9014" s="2">
        <f t="shared" si="10150"/>
        <v>22.5</v>
      </c>
      <c r="L9014" t="str">
        <f t="shared" si="10150"/>
        <v>Chandra</v>
      </c>
      <c r="M9014" t="str">
        <f t="shared" si="10150"/>
        <v>Sulur</v>
      </c>
      <c r="N9014">
        <f t="shared" si="10122"/>
        <v>7</v>
      </c>
      <c r="O9014" s="3" t="str">
        <f t="shared" si="10123"/>
        <v>Sep</v>
      </c>
      <c r="P9014">
        <f t="shared" si="10124"/>
        <v>2020</v>
      </c>
      <c r="Q9014" t="str">
        <f t="shared" si="10125"/>
        <v>Monday</v>
      </c>
      <c r="R9014" t="str">
        <f t="shared" si="10126"/>
        <v>Q3</v>
      </c>
    </row>
    <row r="9015" spans="1:18" x14ac:dyDescent="0.25">
      <c r="A9015">
        <f t="shared" si="10119"/>
        <v>3102</v>
      </c>
      <c r="B9015" s="1">
        <f t="shared" si="10120"/>
        <v>44081</v>
      </c>
      <c r="C9015" t="str">
        <f t="shared" ref="C9015:M9015" si="10151">C3164</f>
        <v>sudha</v>
      </c>
      <c r="D9015">
        <f t="shared" si="10151"/>
        <v>8976789034</v>
      </c>
      <c r="E9015" t="str">
        <f t="shared" si="10151"/>
        <v>Maybelline Mattie Lipstic 3.9 g</v>
      </c>
      <c r="F9015" t="str">
        <f t="shared" si="10151"/>
        <v>Cosmetics</v>
      </c>
      <c r="G9015" s="2">
        <f t="shared" si="10151"/>
        <v>262</v>
      </c>
      <c r="H9015">
        <f t="shared" si="10151"/>
        <v>1</v>
      </c>
      <c r="I9015" s="2">
        <f t="shared" si="10151"/>
        <v>262</v>
      </c>
      <c r="J9015" s="2">
        <f t="shared" si="10151"/>
        <v>183.4</v>
      </c>
      <c r="K9015" s="2">
        <f t="shared" si="10151"/>
        <v>78.599999999999994</v>
      </c>
      <c r="L9015" t="str">
        <f t="shared" si="10151"/>
        <v>Rajan</v>
      </c>
      <c r="M9015" t="str">
        <f t="shared" si="10151"/>
        <v>Sulur</v>
      </c>
      <c r="N9015">
        <f t="shared" si="10122"/>
        <v>7</v>
      </c>
      <c r="O9015" s="3" t="str">
        <f t="shared" si="10123"/>
        <v>Sep</v>
      </c>
      <c r="P9015">
        <f t="shared" si="10124"/>
        <v>2020</v>
      </c>
      <c r="Q9015" t="str">
        <f t="shared" si="10125"/>
        <v>Monday</v>
      </c>
      <c r="R9015" t="str">
        <f t="shared" si="10126"/>
        <v>Q3</v>
      </c>
    </row>
    <row r="9016" spans="1:18" x14ac:dyDescent="0.25">
      <c r="A9016">
        <f t="shared" si="10119"/>
        <v>3103</v>
      </c>
      <c r="B9016" s="1">
        <f t="shared" si="10120"/>
        <v>44081</v>
      </c>
      <c r="C9016" t="str">
        <f t="shared" ref="C9016:M9016" si="10152">C3165</f>
        <v>sudha</v>
      </c>
      <c r="D9016">
        <f t="shared" si="10152"/>
        <v>8976789034</v>
      </c>
      <c r="E9016" t="str">
        <f t="shared" si="10152"/>
        <v>Faces Long Wear Eye Pencil</v>
      </c>
      <c r="F9016" t="str">
        <f t="shared" si="10152"/>
        <v>Cosmetics</v>
      </c>
      <c r="G9016" s="2">
        <f t="shared" si="10152"/>
        <v>349</v>
      </c>
      <c r="H9016">
        <f t="shared" si="10152"/>
        <v>1</v>
      </c>
      <c r="I9016" s="2">
        <f t="shared" si="10152"/>
        <v>349</v>
      </c>
      <c r="J9016" s="2">
        <f t="shared" si="10152"/>
        <v>244.3</v>
      </c>
      <c r="K9016" s="2">
        <f t="shared" si="10152"/>
        <v>104.69999999999999</v>
      </c>
      <c r="L9016" t="str">
        <f t="shared" si="10152"/>
        <v>Ranjith</v>
      </c>
      <c r="M9016" t="str">
        <f t="shared" si="10152"/>
        <v>Sulur</v>
      </c>
      <c r="N9016">
        <f t="shared" si="10122"/>
        <v>7</v>
      </c>
      <c r="O9016" s="3" t="str">
        <f t="shared" si="10123"/>
        <v>Sep</v>
      </c>
      <c r="P9016">
        <f t="shared" si="10124"/>
        <v>2020</v>
      </c>
      <c r="Q9016" t="str">
        <f t="shared" si="10125"/>
        <v>Monday</v>
      </c>
      <c r="R9016" t="str">
        <f t="shared" si="10126"/>
        <v>Q3</v>
      </c>
    </row>
    <row r="9017" spans="1:18" x14ac:dyDescent="0.25">
      <c r="A9017">
        <f t="shared" si="10119"/>
        <v>3103</v>
      </c>
      <c r="B9017" s="1">
        <f t="shared" si="10120"/>
        <v>44081</v>
      </c>
      <c r="C9017" t="str">
        <f t="shared" ref="C9017:M9017" si="10153">C3166</f>
        <v>sudha</v>
      </c>
      <c r="D9017">
        <f t="shared" si="10153"/>
        <v>8976789034</v>
      </c>
      <c r="E9017" t="str">
        <f t="shared" si="10153"/>
        <v>Revlon Charlie Blue 100 ML</v>
      </c>
      <c r="F9017" t="str">
        <f t="shared" si="10153"/>
        <v>Cosmetics</v>
      </c>
      <c r="G9017" s="2">
        <f t="shared" si="10153"/>
        <v>537</v>
      </c>
      <c r="H9017">
        <f t="shared" si="10153"/>
        <v>1</v>
      </c>
      <c r="I9017" s="2">
        <f t="shared" si="10153"/>
        <v>537</v>
      </c>
      <c r="J9017" s="2">
        <f t="shared" si="10153"/>
        <v>375.9</v>
      </c>
      <c r="K9017" s="2">
        <f t="shared" si="10153"/>
        <v>161.10000000000002</v>
      </c>
      <c r="L9017" t="str">
        <f t="shared" si="10153"/>
        <v>Rajan</v>
      </c>
      <c r="M9017" t="str">
        <f t="shared" si="10153"/>
        <v>Sulur</v>
      </c>
      <c r="N9017">
        <f t="shared" si="10122"/>
        <v>7</v>
      </c>
      <c r="O9017" s="3" t="str">
        <f t="shared" si="10123"/>
        <v>Sep</v>
      </c>
      <c r="P9017">
        <f t="shared" si="10124"/>
        <v>2020</v>
      </c>
      <c r="Q9017" t="str">
        <f t="shared" si="10125"/>
        <v>Monday</v>
      </c>
      <c r="R9017" t="str">
        <f t="shared" si="10126"/>
        <v>Q3</v>
      </c>
    </row>
    <row r="9018" spans="1:18" x14ac:dyDescent="0.25">
      <c r="A9018">
        <f t="shared" si="10119"/>
        <v>3103</v>
      </c>
      <c r="B9018" s="1">
        <f t="shared" si="10120"/>
        <v>44081</v>
      </c>
      <c r="C9018" t="str">
        <f t="shared" ref="C9018:M9018" si="10154">C3167</f>
        <v>sudha</v>
      </c>
      <c r="D9018">
        <f t="shared" si="10154"/>
        <v>8976789034</v>
      </c>
      <c r="E9018" t="str">
        <f t="shared" si="10154"/>
        <v>Revlon Charlie White 100 ML</v>
      </c>
      <c r="F9018" t="str">
        <f t="shared" si="10154"/>
        <v>Cosmetics</v>
      </c>
      <c r="G9018" s="2">
        <f t="shared" si="10154"/>
        <v>584</v>
      </c>
      <c r="H9018">
        <f t="shared" si="10154"/>
        <v>1</v>
      </c>
      <c r="I9018" s="2">
        <f t="shared" si="10154"/>
        <v>584</v>
      </c>
      <c r="J9018" s="2">
        <f t="shared" si="10154"/>
        <v>408.8</v>
      </c>
      <c r="K9018" s="2">
        <f t="shared" si="10154"/>
        <v>175.2</v>
      </c>
      <c r="L9018" t="str">
        <f t="shared" si="10154"/>
        <v>Chandra</v>
      </c>
      <c r="M9018" t="str">
        <f t="shared" si="10154"/>
        <v>Sulur</v>
      </c>
      <c r="N9018">
        <f t="shared" si="10122"/>
        <v>7</v>
      </c>
      <c r="O9018" s="3" t="str">
        <f t="shared" si="10123"/>
        <v>Sep</v>
      </c>
      <c r="P9018">
        <f t="shared" si="10124"/>
        <v>2020</v>
      </c>
      <c r="Q9018" t="str">
        <f t="shared" si="10125"/>
        <v>Monday</v>
      </c>
      <c r="R9018" t="str">
        <f t="shared" si="10126"/>
        <v>Q3</v>
      </c>
    </row>
    <row r="9019" spans="1:18" x14ac:dyDescent="0.25">
      <c r="A9019">
        <f t="shared" si="10119"/>
        <v>3103</v>
      </c>
      <c r="B9019" s="1">
        <f t="shared" si="10120"/>
        <v>44081</v>
      </c>
      <c r="C9019" t="str">
        <f t="shared" ref="C9019:M9019" si="10155">C3168</f>
        <v>suma ranjan</v>
      </c>
      <c r="D9019">
        <f t="shared" si="10155"/>
        <v>8976789077</v>
      </c>
      <c r="E9019" t="str">
        <f t="shared" si="10155"/>
        <v>Bread Sandwich</v>
      </c>
      <c r="F9019" t="str">
        <f t="shared" si="10155"/>
        <v>Groceries</v>
      </c>
      <c r="G9019" s="2">
        <f t="shared" si="10155"/>
        <v>70</v>
      </c>
      <c r="H9019">
        <f t="shared" si="10155"/>
        <v>6</v>
      </c>
      <c r="I9019" s="2">
        <f t="shared" si="10155"/>
        <v>420</v>
      </c>
      <c r="J9019" s="2">
        <f t="shared" si="10155"/>
        <v>294</v>
      </c>
      <c r="K9019" s="2">
        <f t="shared" si="10155"/>
        <v>126</v>
      </c>
      <c r="L9019" t="str">
        <f t="shared" si="10155"/>
        <v>Sindhu</v>
      </c>
      <c r="M9019" t="str">
        <f t="shared" si="10155"/>
        <v>Sulur</v>
      </c>
      <c r="N9019">
        <f t="shared" si="10122"/>
        <v>7</v>
      </c>
      <c r="O9019" s="3" t="str">
        <f t="shared" si="10123"/>
        <v>Sep</v>
      </c>
      <c r="P9019">
        <f t="shared" si="10124"/>
        <v>2020</v>
      </c>
      <c r="Q9019" t="str">
        <f t="shared" si="10125"/>
        <v>Monday</v>
      </c>
      <c r="R9019" t="str">
        <f t="shared" si="10126"/>
        <v>Q3</v>
      </c>
    </row>
    <row r="9020" spans="1:18" x14ac:dyDescent="0.25">
      <c r="A9020">
        <f t="shared" si="10119"/>
        <v>3103</v>
      </c>
      <c r="B9020" s="1">
        <f t="shared" si="10120"/>
        <v>44081</v>
      </c>
      <c r="C9020" t="str">
        <f t="shared" ref="C9020:M9020" si="10156">C3169</f>
        <v>suma ranjan</v>
      </c>
      <c r="D9020">
        <f t="shared" si="10156"/>
        <v>8976789077</v>
      </c>
      <c r="E9020" t="str">
        <f t="shared" si="10156"/>
        <v>Rexona 150 GM</v>
      </c>
      <c r="F9020" t="str">
        <f t="shared" si="10156"/>
        <v>Cosmetics</v>
      </c>
      <c r="G9020" s="2">
        <f t="shared" si="10156"/>
        <v>55</v>
      </c>
      <c r="H9020">
        <f t="shared" si="10156"/>
        <v>3</v>
      </c>
      <c r="I9020" s="2">
        <f t="shared" si="10156"/>
        <v>165</v>
      </c>
      <c r="J9020" s="2">
        <f t="shared" si="10156"/>
        <v>115.5</v>
      </c>
      <c r="K9020" s="2">
        <f t="shared" si="10156"/>
        <v>49.5</v>
      </c>
      <c r="L9020" t="str">
        <f t="shared" si="10156"/>
        <v>Rajan</v>
      </c>
      <c r="M9020" t="str">
        <f t="shared" si="10156"/>
        <v>Sulur</v>
      </c>
      <c r="N9020">
        <f t="shared" si="10122"/>
        <v>7</v>
      </c>
      <c r="O9020" s="3" t="str">
        <f t="shared" si="10123"/>
        <v>Sep</v>
      </c>
      <c r="P9020">
        <f t="shared" si="10124"/>
        <v>2020</v>
      </c>
      <c r="Q9020" t="str">
        <f t="shared" si="10125"/>
        <v>Monday</v>
      </c>
      <c r="R9020" t="str">
        <f t="shared" si="10126"/>
        <v>Q3</v>
      </c>
    </row>
    <row r="9021" spans="1:18" x14ac:dyDescent="0.25">
      <c r="A9021">
        <f t="shared" si="10119"/>
        <v>3104</v>
      </c>
      <c r="B9021" s="1">
        <f t="shared" si="10120"/>
        <v>44081</v>
      </c>
      <c r="C9021" t="str">
        <f t="shared" ref="C9021:M9021" si="10157">C3170</f>
        <v>suma ranjan</v>
      </c>
      <c r="D9021">
        <f t="shared" si="10157"/>
        <v>8976789077</v>
      </c>
      <c r="E9021" t="str">
        <f t="shared" si="10157"/>
        <v>Cinthol 100 GM</v>
      </c>
      <c r="F9021" t="str">
        <f t="shared" si="10157"/>
        <v>Cosmetics</v>
      </c>
      <c r="G9021" s="2">
        <f t="shared" si="10157"/>
        <v>45</v>
      </c>
      <c r="H9021">
        <f t="shared" si="10157"/>
        <v>3</v>
      </c>
      <c r="I9021" s="2">
        <f t="shared" si="10157"/>
        <v>135</v>
      </c>
      <c r="J9021" s="2">
        <f t="shared" si="10157"/>
        <v>94.5</v>
      </c>
      <c r="K9021" s="2">
        <f t="shared" si="10157"/>
        <v>40.5</v>
      </c>
      <c r="L9021" t="str">
        <f t="shared" si="10157"/>
        <v>Ranjith</v>
      </c>
      <c r="M9021" t="str">
        <f t="shared" si="10157"/>
        <v>Sulur</v>
      </c>
      <c r="N9021">
        <f t="shared" si="10122"/>
        <v>7</v>
      </c>
      <c r="O9021" s="3" t="str">
        <f t="shared" si="10123"/>
        <v>Sep</v>
      </c>
      <c r="P9021">
        <f t="shared" si="10124"/>
        <v>2020</v>
      </c>
      <c r="Q9021" t="str">
        <f t="shared" si="10125"/>
        <v>Monday</v>
      </c>
      <c r="R9021" t="str">
        <f t="shared" si="10126"/>
        <v>Q3</v>
      </c>
    </row>
    <row r="9022" spans="1:18" x14ac:dyDescent="0.25">
      <c r="A9022">
        <f t="shared" si="10119"/>
        <v>3104</v>
      </c>
      <c r="B9022" s="1">
        <f t="shared" si="10120"/>
        <v>44081</v>
      </c>
      <c r="C9022" t="str">
        <f t="shared" ref="C9022:M9022" si="10158">C3171</f>
        <v>suma ranjan</v>
      </c>
      <c r="D9022">
        <f t="shared" si="10158"/>
        <v>8976789077</v>
      </c>
      <c r="E9022" t="str">
        <f t="shared" si="10158"/>
        <v>Milk (1 Ltr)</v>
      </c>
      <c r="F9022" t="str">
        <f t="shared" si="10158"/>
        <v>Dairy</v>
      </c>
      <c r="G9022" s="2">
        <f t="shared" si="10158"/>
        <v>40</v>
      </c>
      <c r="H9022">
        <f t="shared" si="10158"/>
        <v>1</v>
      </c>
      <c r="I9022" s="2">
        <f t="shared" si="10158"/>
        <v>40</v>
      </c>
      <c r="J9022" s="2">
        <f t="shared" si="10158"/>
        <v>28</v>
      </c>
      <c r="K9022" s="2">
        <f t="shared" si="10158"/>
        <v>12</v>
      </c>
      <c r="L9022" t="str">
        <f t="shared" si="10158"/>
        <v>Rajan</v>
      </c>
      <c r="M9022" t="str">
        <f t="shared" si="10158"/>
        <v>Sulur</v>
      </c>
      <c r="N9022">
        <f t="shared" si="10122"/>
        <v>7</v>
      </c>
      <c r="O9022" s="3" t="str">
        <f t="shared" si="10123"/>
        <v>Sep</v>
      </c>
      <c r="P9022">
        <f t="shared" si="10124"/>
        <v>2020</v>
      </c>
      <c r="Q9022" t="str">
        <f t="shared" si="10125"/>
        <v>Monday</v>
      </c>
      <c r="R9022" t="str">
        <f t="shared" si="10126"/>
        <v>Q3</v>
      </c>
    </row>
    <row r="9023" spans="1:18" x14ac:dyDescent="0.25">
      <c r="A9023">
        <f t="shared" si="10119"/>
        <v>3104</v>
      </c>
      <c r="B9023" s="1">
        <f t="shared" si="10120"/>
        <v>44081</v>
      </c>
      <c r="C9023" t="str">
        <f t="shared" ref="C9023:M9023" si="10159">C3172</f>
        <v>suma ranjan</v>
      </c>
      <c r="D9023">
        <f t="shared" si="10159"/>
        <v>8976789077</v>
      </c>
      <c r="E9023" t="str">
        <f t="shared" si="10159"/>
        <v>Pickle 500g</v>
      </c>
      <c r="F9023" t="str">
        <f t="shared" si="10159"/>
        <v>Groceries</v>
      </c>
      <c r="G9023" s="2">
        <f t="shared" si="10159"/>
        <v>67</v>
      </c>
      <c r="H9023">
        <f t="shared" si="10159"/>
        <v>2</v>
      </c>
      <c r="I9023" s="2">
        <f t="shared" si="10159"/>
        <v>134</v>
      </c>
      <c r="J9023" s="2">
        <f t="shared" si="10159"/>
        <v>93.800000000000011</v>
      </c>
      <c r="K9023" s="2">
        <f t="shared" si="10159"/>
        <v>40.199999999999989</v>
      </c>
      <c r="L9023" t="str">
        <f t="shared" si="10159"/>
        <v>Rajan</v>
      </c>
      <c r="M9023" t="str">
        <f t="shared" si="10159"/>
        <v>Sulur</v>
      </c>
      <c r="N9023">
        <f t="shared" si="10122"/>
        <v>7</v>
      </c>
      <c r="O9023" s="3" t="str">
        <f t="shared" si="10123"/>
        <v>Sep</v>
      </c>
      <c r="P9023">
        <f t="shared" si="10124"/>
        <v>2020</v>
      </c>
      <c r="Q9023" t="str">
        <f t="shared" si="10125"/>
        <v>Monday</v>
      </c>
      <c r="R9023" t="str">
        <f t="shared" si="10126"/>
        <v>Q3</v>
      </c>
    </row>
    <row r="9024" spans="1:18" x14ac:dyDescent="0.25">
      <c r="A9024">
        <f t="shared" si="10119"/>
        <v>3105</v>
      </c>
      <c r="B9024" s="1">
        <f t="shared" si="10120"/>
        <v>44082</v>
      </c>
      <c r="C9024" t="str">
        <f t="shared" ref="C9024:M9024" si="10160">C3173</f>
        <v>Sundar</v>
      </c>
      <c r="D9024">
        <f t="shared" si="10160"/>
        <v>8976789056</v>
      </c>
      <c r="E9024" t="str">
        <f t="shared" si="10160"/>
        <v>Bread Sandwich</v>
      </c>
      <c r="F9024" t="str">
        <f t="shared" si="10160"/>
        <v>Groceries</v>
      </c>
      <c r="G9024" s="2">
        <f t="shared" si="10160"/>
        <v>70</v>
      </c>
      <c r="H9024">
        <f t="shared" si="10160"/>
        <v>3</v>
      </c>
      <c r="I9024" s="2">
        <f t="shared" si="10160"/>
        <v>210</v>
      </c>
      <c r="J9024" s="2">
        <f t="shared" si="10160"/>
        <v>147</v>
      </c>
      <c r="K9024" s="2">
        <f t="shared" si="10160"/>
        <v>63</v>
      </c>
      <c r="L9024" t="str">
        <f t="shared" si="10160"/>
        <v>Chandra</v>
      </c>
      <c r="M9024" t="str">
        <f t="shared" si="10160"/>
        <v>Sulur</v>
      </c>
      <c r="N9024">
        <f t="shared" si="10122"/>
        <v>8</v>
      </c>
      <c r="O9024" s="3" t="str">
        <f t="shared" si="10123"/>
        <v>Sep</v>
      </c>
      <c r="P9024">
        <f t="shared" si="10124"/>
        <v>2020</v>
      </c>
      <c r="Q9024" t="str">
        <f t="shared" si="10125"/>
        <v>Tuesday</v>
      </c>
      <c r="R9024" t="str">
        <f t="shared" si="10126"/>
        <v>Q3</v>
      </c>
    </row>
    <row r="9025" spans="1:18" x14ac:dyDescent="0.25">
      <c r="A9025">
        <f t="shared" si="10119"/>
        <v>3105</v>
      </c>
      <c r="B9025" s="1">
        <f t="shared" si="10120"/>
        <v>44082</v>
      </c>
      <c r="C9025" t="str">
        <f t="shared" ref="C9025:M9025" si="10161">C3174</f>
        <v>Sundar</v>
      </c>
      <c r="D9025">
        <f t="shared" si="10161"/>
        <v>8976789056</v>
      </c>
      <c r="E9025" t="str">
        <f t="shared" si="10161"/>
        <v>Milk (1 Ltr)</v>
      </c>
      <c r="F9025" t="str">
        <f t="shared" si="10161"/>
        <v>Dairy</v>
      </c>
      <c r="G9025" s="2">
        <f t="shared" si="10161"/>
        <v>40</v>
      </c>
      <c r="H9025">
        <f t="shared" si="10161"/>
        <v>2</v>
      </c>
      <c r="I9025" s="2">
        <f t="shared" si="10161"/>
        <v>80</v>
      </c>
      <c r="J9025" s="2">
        <f t="shared" si="10161"/>
        <v>56</v>
      </c>
      <c r="K9025" s="2">
        <f t="shared" si="10161"/>
        <v>24</v>
      </c>
      <c r="L9025" t="str">
        <f t="shared" si="10161"/>
        <v>Chandra</v>
      </c>
      <c r="M9025" t="str">
        <f t="shared" si="10161"/>
        <v>Sulur</v>
      </c>
      <c r="N9025">
        <f t="shared" si="10122"/>
        <v>8</v>
      </c>
      <c r="O9025" s="3" t="str">
        <f t="shared" si="10123"/>
        <v>Sep</v>
      </c>
      <c r="P9025">
        <f t="shared" si="10124"/>
        <v>2020</v>
      </c>
      <c r="Q9025" t="str">
        <f t="shared" si="10125"/>
        <v>Tuesday</v>
      </c>
      <c r="R9025" t="str">
        <f t="shared" si="10126"/>
        <v>Q3</v>
      </c>
    </row>
    <row r="9026" spans="1:18" x14ac:dyDescent="0.25">
      <c r="A9026">
        <f t="shared" si="10119"/>
        <v>3105</v>
      </c>
      <c r="B9026" s="1">
        <f t="shared" si="10120"/>
        <v>44082</v>
      </c>
      <c r="C9026" t="str">
        <f t="shared" ref="C9026:M9026" si="10162">C3175</f>
        <v>Sundar</v>
      </c>
      <c r="D9026">
        <f t="shared" si="10162"/>
        <v>8976789056</v>
      </c>
      <c r="E9026" t="str">
        <f t="shared" si="10162"/>
        <v>Rexona 150 GM</v>
      </c>
      <c r="F9026" t="str">
        <f t="shared" si="10162"/>
        <v>Cosmetics</v>
      </c>
      <c r="G9026" s="2">
        <f t="shared" si="10162"/>
        <v>55</v>
      </c>
      <c r="H9026">
        <f t="shared" si="10162"/>
        <v>1</v>
      </c>
      <c r="I9026" s="2">
        <f t="shared" si="10162"/>
        <v>55</v>
      </c>
      <c r="J9026" s="2">
        <f t="shared" si="10162"/>
        <v>38.5</v>
      </c>
      <c r="K9026" s="2">
        <f t="shared" si="10162"/>
        <v>16.5</v>
      </c>
      <c r="L9026" t="str">
        <f t="shared" si="10162"/>
        <v>Chandra</v>
      </c>
      <c r="M9026" t="str">
        <f t="shared" si="10162"/>
        <v>Sulur</v>
      </c>
      <c r="N9026">
        <f t="shared" si="10122"/>
        <v>8</v>
      </c>
      <c r="O9026" s="3" t="str">
        <f t="shared" si="10123"/>
        <v>Sep</v>
      </c>
      <c r="P9026">
        <f t="shared" si="10124"/>
        <v>2020</v>
      </c>
      <c r="Q9026" t="str">
        <f t="shared" si="10125"/>
        <v>Tuesday</v>
      </c>
      <c r="R9026" t="str">
        <f t="shared" si="10126"/>
        <v>Q3</v>
      </c>
    </row>
    <row r="9027" spans="1:18" x14ac:dyDescent="0.25">
      <c r="A9027">
        <f t="shared" si="10119"/>
        <v>3105</v>
      </c>
      <c r="B9027" s="1">
        <f t="shared" si="10120"/>
        <v>44082</v>
      </c>
      <c r="C9027" t="str">
        <f t="shared" ref="C9027:M9027" si="10163">C3176</f>
        <v>Rakson</v>
      </c>
      <c r="D9027">
        <f t="shared" si="10163"/>
        <v>8976789057</v>
      </c>
      <c r="E9027" t="str">
        <f t="shared" si="10163"/>
        <v>Milk (1 Ltr)</v>
      </c>
      <c r="F9027" t="str">
        <f t="shared" si="10163"/>
        <v>Dairy</v>
      </c>
      <c r="G9027" s="2">
        <f t="shared" si="10163"/>
        <v>40</v>
      </c>
      <c r="H9027">
        <f t="shared" si="10163"/>
        <v>1</v>
      </c>
      <c r="I9027" s="2">
        <f t="shared" si="10163"/>
        <v>40</v>
      </c>
      <c r="J9027" s="2">
        <f t="shared" si="10163"/>
        <v>28</v>
      </c>
      <c r="K9027" s="2">
        <f t="shared" si="10163"/>
        <v>12</v>
      </c>
      <c r="L9027" t="str">
        <f t="shared" si="10163"/>
        <v>Ranjith</v>
      </c>
      <c r="M9027" t="str">
        <f t="shared" si="10163"/>
        <v>Sulur</v>
      </c>
      <c r="N9027">
        <f t="shared" si="10122"/>
        <v>8</v>
      </c>
      <c r="O9027" s="3" t="str">
        <f t="shared" si="10123"/>
        <v>Sep</v>
      </c>
      <c r="P9027">
        <f t="shared" si="10124"/>
        <v>2020</v>
      </c>
      <c r="Q9027" t="str">
        <f t="shared" si="10125"/>
        <v>Tuesday</v>
      </c>
      <c r="R9027" t="str">
        <f t="shared" si="10126"/>
        <v>Q3</v>
      </c>
    </row>
    <row r="9028" spans="1:18" x14ac:dyDescent="0.25">
      <c r="A9028">
        <f t="shared" si="10119"/>
        <v>3105</v>
      </c>
      <c r="B9028" s="1">
        <f t="shared" si="10120"/>
        <v>44082</v>
      </c>
      <c r="C9028" t="str">
        <f t="shared" ref="C9028:M9028" si="10164">C3177</f>
        <v>Rakson</v>
      </c>
      <c r="D9028">
        <f t="shared" si="10164"/>
        <v>8976789057</v>
      </c>
      <c r="E9028" t="str">
        <f t="shared" si="10164"/>
        <v>Bread Sandwich</v>
      </c>
      <c r="F9028" t="str">
        <f t="shared" si="10164"/>
        <v>Groceries</v>
      </c>
      <c r="G9028" s="2">
        <f t="shared" si="10164"/>
        <v>70</v>
      </c>
      <c r="H9028">
        <f t="shared" si="10164"/>
        <v>3</v>
      </c>
      <c r="I9028" s="2">
        <f t="shared" si="10164"/>
        <v>210</v>
      </c>
      <c r="J9028" s="2">
        <f t="shared" si="10164"/>
        <v>147</v>
      </c>
      <c r="K9028" s="2">
        <f t="shared" si="10164"/>
        <v>63</v>
      </c>
      <c r="L9028" t="str">
        <f t="shared" si="10164"/>
        <v>Rajan</v>
      </c>
      <c r="M9028" t="str">
        <f t="shared" si="10164"/>
        <v>Sulur</v>
      </c>
      <c r="N9028">
        <f t="shared" si="10122"/>
        <v>8</v>
      </c>
      <c r="O9028" s="3" t="str">
        <f t="shared" si="10123"/>
        <v>Sep</v>
      </c>
      <c r="P9028">
        <f t="shared" si="10124"/>
        <v>2020</v>
      </c>
      <c r="Q9028" t="str">
        <f t="shared" si="10125"/>
        <v>Tuesday</v>
      </c>
      <c r="R9028" t="str">
        <f t="shared" si="10126"/>
        <v>Q3</v>
      </c>
    </row>
    <row r="9029" spans="1:18" x14ac:dyDescent="0.25">
      <c r="A9029">
        <f t="shared" si="10119"/>
        <v>3105</v>
      </c>
      <c r="B9029" s="1">
        <f t="shared" si="10120"/>
        <v>44082</v>
      </c>
      <c r="C9029" t="str">
        <f t="shared" ref="C9029:M9029" si="10165">C3178</f>
        <v>Rakson</v>
      </c>
      <c r="D9029">
        <f t="shared" si="10165"/>
        <v>8976789057</v>
      </c>
      <c r="E9029" t="str">
        <f t="shared" si="10165"/>
        <v>Lyzol 1 Ltr</v>
      </c>
      <c r="F9029" t="str">
        <f t="shared" si="10165"/>
        <v>Toiletries</v>
      </c>
      <c r="G9029" s="2">
        <f t="shared" si="10165"/>
        <v>250</v>
      </c>
      <c r="H9029">
        <f t="shared" si="10165"/>
        <v>2</v>
      </c>
      <c r="I9029" s="2">
        <f t="shared" si="10165"/>
        <v>500</v>
      </c>
      <c r="J9029" s="2">
        <f t="shared" si="10165"/>
        <v>350</v>
      </c>
      <c r="K9029" s="2">
        <f t="shared" si="10165"/>
        <v>150</v>
      </c>
      <c r="L9029" t="str">
        <f t="shared" si="10165"/>
        <v>Rajan</v>
      </c>
      <c r="M9029" t="str">
        <f t="shared" si="10165"/>
        <v>Sulur</v>
      </c>
      <c r="N9029">
        <f t="shared" si="10122"/>
        <v>8</v>
      </c>
      <c r="O9029" s="3" t="str">
        <f t="shared" si="10123"/>
        <v>Sep</v>
      </c>
      <c r="P9029">
        <f t="shared" si="10124"/>
        <v>2020</v>
      </c>
      <c r="Q9029" t="str">
        <f t="shared" si="10125"/>
        <v>Tuesday</v>
      </c>
      <c r="R9029" t="str">
        <f t="shared" si="10126"/>
        <v>Q3</v>
      </c>
    </row>
    <row r="9030" spans="1:18" x14ac:dyDescent="0.25">
      <c r="A9030">
        <f t="shared" si="10119"/>
        <v>3105</v>
      </c>
      <c r="B9030" s="1">
        <f t="shared" si="10120"/>
        <v>44082</v>
      </c>
      <c r="C9030" t="str">
        <f t="shared" ref="C9030:M9030" si="10166">C3179</f>
        <v>Rakson</v>
      </c>
      <c r="D9030">
        <f t="shared" si="10166"/>
        <v>8976789057</v>
      </c>
      <c r="E9030" t="str">
        <f t="shared" si="10166"/>
        <v>Rexona 150 GM</v>
      </c>
      <c r="F9030" t="str">
        <f t="shared" si="10166"/>
        <v>Cosmetics</v>
      </c>
      <c r="G9030" s="2">
        <f t="shared" si="10166"/>
        <v>55</v>
      </c>
      <c r="H9030">
        <f t="shared" si="10166"/>
        <v>3</v>
      </c>
      <c r="I9030" s="2">
        <f t="shared" si="10166"/>
        <v>165</v>
      </c>
      <c r="J9030" s="2">
        <f t="shared" si="10166"/>
        <v>115.5</v>
      </c>
      <c r="K9030" s="2">
        <f t="shared" si="10166"/>
        <v>49.5</v>
      </c>
      <c r="L9030" t="str">
        <f t="shared" si="10166"/>
        <v>Sindhu</v>
      </c>
      <c r="M9030" t="str">
        <f t="shared" si="10166"/>
        <v>Sulur</v>
      </c>
      <c r="N9030">
        <f t="shared" si="10122"/>
        <v>8</v>
      </c>
      <c r="O9030" s="3" t="str">
        <f t="shared" si="10123"/>
        <v>Sep</v>
      </c>
      <c r="P9030">
        <f t="shared" si="10124"/>
        <v>2020</v>
      </c>
      <c r="Q9030" t="str">
        <f t="shared" si="10125"/>
        <v>Tuesday</v>
      </c>
      <c r="R9030" t="str">
        <f t="shared" si="10126"/>
        <v>Q3</v>
      </c>
    </row>
    <row r="9031" spans="1:18" x14ac:dyDescent="0.25">
      <c r="A9031">
        <f t="shared" si="10119"/>
        <v>3105</v>
      </c>
      <c r="B9031" s="1">
        <f t="shared" si="10120"/>
        <v>44082</v>
      </c>
      <c r="C9031" t="str">
        <f t="shared" ref="C9031:M9031" si="10167">C3180</f>
        <v>Rakson</v>
      </c>
      <c r="D9031">
        <f t="shared" si="10167"/>
        <v>8976789057</v>
      </c>
      <c r="E9031" t="str">
        <f t="shared" si="10167"/>
        <v>Cinthol 100 GM</v>
      </c>
      <c r="F9031" t="str">
        <f t="shared" si="10167"/>
        <v>Cosmetics</v>
      </c>
      <c r="G9031" s="2">
        <f t="shared" si="10167"/>
        <v>45</v>
      </c>
      <c r="H9031">
        <f t="shared" si="10167"/>
        <v>3</v>
      </c>
      <c r="I9031" s="2">
        <f t="shared" si="10167"/>
        <v>135</v>
      </c>
      <c r="J9031" s="2">
        <f t="shared" si="10167"/>
        <v>94.5</v>
      </c>
      <c r="K9031" s="2">
        <f t="shared" si="10167"/>
        <v>40.5</v>
      </c>
      <c r="L9031" t="str">
        <f t="shared" si="10167"/>
        <v>Rajan</v>
      </c>
      <c r="M9031" t="str">
        <f t="shared" si="10167"/>
        <v>Sulur</v>
      </c>
      <c r="N9031">
        <f t="shared" si="10122"/>
        <v>8</v>
      </c>
      <c r="O9031" s="3" t="str">
        <f t="shared" si="10123"/>
        <v>Sep</v>
      </c>
      <c r="P9031">
        <f t="shared" si="10124"/>
        <v>2020</v>
      </c>
      <c r="Q9031" t="str">
        <f t="shared" si="10125"/>
        <v>Tuesday</v>
      </c>
      <c r="R9031" t="str">
        <f t="shared" si="10126"/>
        <v>Q3</v>
      </c>
    </row>
    <row r="9032" spans="1:18" x14ac:dyDescent="0.25">
      <c r="A9032">
        <f t="shared" si="10119"/>
        <v>3105</v>
      </c>
      <c r="B9032" s="1">
        <f t="shared" si="10120"/>
        <v>44082</v>
      </c>
      <c r="C9032" t="str">
        <f t="shared" ref="C9032:M9032" si="10168">C3181</f>
        <v>Rakson</v>
      </c>
      <c r="D9032">
        <f t="shared" si="10168"/>
        <v>8976789057</v>
      </c>
      <c r="E9032" t="str">
        <f t="shared" si="10168"/>
        <v>Milk (1 Ltr)</v>
      </c>
      <c r="F9032" t="str">
        <f t="shared" si="10168"/>
        <v>Dairy</v>
      </c>
      <c r="G9032" s="2">
        <f t="shared" si="10168"/>
        <v>40</v>
      </c>
      <c r="H9032">
        <f t="shared" si="10168"/>
        <v>1</v>
      </c>
      <c r="I9032" s="2">
        <f t="shared" si="10168"/>
        <v>40</v>
      </c>
      <c r="J9032" s="2">
        <f t="shared" si="10168"/>
        <v>28</v>
      </c>
      <c r="K9032" s="2">
        <f t="shared" si="10168"/>
        <v>12</v>
      </c>
      <c r="L9032" t="str">
        <f t="shared" si="10168"/>
        <v>Chandra</v>
      </c>
      <c r="M9032" t="str">
        <f t="shared" si="10168"/>
        <v>Sulur</v>
      </c>
      <c r="N9032">
        <f t="shared" si="10122"/>
        <v>8</v>
      </c>
      <c r="O9032" s="3" t="str">
        <f t="shared" si="10123"/>
        <v>Sep</v>
      </c>
      <c r="P9032">
        <f t="shared" si="10124"/>
        <v>2020</v>
      </c>
      <c r="Q9032" t="str">
        <f t="shared" si="10125"/>
        <v>Tuesday</v>
      </c>
      <c r="R9032" t="str">
        <f t="shared" si="10126"/>
        <v>Q3</v>
      </c>
    </row>
    <row r="9033" spans="1:18" x14ac:dyDescent="0.25">
      <c r="A9033">
        <f t="shared" si="10119"/>
        <v>3106</v>
      </c>
      <c r="B9033" s="1">
        <f t="shared" si="10120"/>
        <v>44082</v>
      </c>
      <c r="C9033" t="str">
        <f t="shared" ref="C9033:M9033" si="10169">C3182</f>
        <v>Rakson</v>
      </c>
      <c r="D9033">
        <f t="shared" si="10169"/>
        <v>8976789057</v>
      </c>
      <c r="E9033" t="str">
        <f t="shared" si="10169"/>
        <v>Pepsi 1 Lr</v>
      </c>
      <c r="F9033" t="str">
        <f t="shared" si="10169"/>
        <v>Bevarages</v>
      </c>
      <c r="G9033" s="2">
        <f t="shared" si="10169"/>
        <v>75</v>
      </c>
      <c r="H9033">
        <f t="shared" si="10169"/>
        <v>3</v>
      </c>
      <c r="I9033" s="2">
        <f t="shared" si="10169"/>
        <v>225</v>
      </c>
      <c r="J9033" s="2">
        <f t="shared" si="10169"/>
        <v>157.5</v>
      </c>
      <c r="K9033" s="2">
        <f t="shared" si="10169"/>
        <v>67.5</v>
      </c>
      <c r="L9033" t="str">
        <f t="shared" si="10169"/>
        <v>Ranjith</v>
      </c>
      <c r="M9033" t="str">
        <f t="shared" si="10169"/>
        <v>Sulur</v>
      </c>
      <c r="N9033">
        <f t="shared" si="10122"/>
        <v>8</v>
      </c>
      <c r="O9033" s="3" t="str">
        <f t="shared" si="10123"/>
        <v>Sep</v>
      </c>
      <c r="P9033">
        <f t="shared" si="10124"/>
        <v>2020</v>
      </c>
      <c r="Q9033" t="str">
        <f t="shared" si="10125"/>
        <v>Tuesday</v>
      </c>
      <c r="R9033" t="str">
        <f t="shared" si="10126"/>
        <v>Q3</v>
      </c>
    </row>
    <row r="9034" spans="1:18" x14ac:dyDescent="0.25">
      <c r="A9034">
        <f t="shared" si="10119"/>
        <v>3106</v>
      </c>
      <c r="B9034" s="1">
        <f t="shared" si="10120"/>
        <v>44082</v>
      </c>
      <c r="C9034" t="str">
        <f t="shared" ref="C9034:M9034" si="10170">C3183</f>
        <v>Rakson</v>
      </c>
      <c r="D9034">
        <f t="shared" si="10170"/>
        <v>8976789057</v>
      </c>
      <c r="E9034" t="str">
        <f t="shared" si="10170"/>
        <v>Mazza 1 Lr</v>
      </c>
      <c r="F9034" t="str">
        <f t="shared" si="10170"/>
        <v>Bevarages</v>
      </c>
      <c r="G9034" s="2">
        <f t="shared" si="10170"/>
        <v>110</v>
      </c>
      <c r="H9034">
        <f t="shared" si="10170"/>
        <v>4</v>
      </c>
      <c r="I9034" s="2">
        <f t="shared" si="10170"/>
        <v>440</v>
      </c>
      <c r="J9034" s="2">
        <f t="shared" si="10170"/>
        <v>308</v>
      </c>
      <c r="K9034" s="2">
        <f t="shared" si="10170"/>
        <v>132</v>
      </c>
      <c r="L9034" t="str">
        <f t="shared" si="10170"/>
        <v>Ranjith</v>
      </c>
      <c r="M9034" t="str">
        <f t="shared" si="10170"/>
        <v>Sulur</v>
      </c>
      <c r="N9034">
        <f t="shared" si="10122"/>
        <v>8</v>
      </c>
      <c r="O9034" s="3" t="str">
        <f t="shared" si="10123"/>
        <v>Sep</v>
      </c>
      <c r="P9034">
        <f t="shared" si="10124"/>
        <v>2020</v>
      </c>
      <c r="Q9034" t="str">
        <f t="shared" si="10125"/>
        <v>Tuesday</v>
      </c>
      <c r="R9034" t="str">
        <f t="shared" si="10126"/>
        <v>Q3</v>
      </c>
    </row>
    <row r="9035" spans="1:18" x14ac:dyDescent="0.25">
      <c r="A9035">
        <f t="shared" si="10119"/>
        <v>3106</v>
      </c>
      <c r="B9035" s="1">
        <f t="shared" si="10120"/>
        <v>44082</v>
      </c>
      <c r="C9035" t="str">
        <f t="shared" ref="C9035:M9035" si="10171">C3184</f>
        <v>Rakson</v>
      </c>
      <c r="D9035">
        <f t="shared" si="10171"/>
        <v>8976789057</v>
      </c>
      <c r="E9035" t="str">
        <f t="shared" si="10171"/>
        <v>Cock 1.5 Ltr</v>
      </c>
      <c r="F9035" t="str">
        <f t="shared" si="10171"/>
        <v>Bevarages</v>
      </c>
      <c r="G9035" s="2">
        <f t="shared" si="10171"/>
        <v>90</v>
      </c>
      <c r="H9035">
        <f t="shared" si="10171"/>
        <v>3</v>
      </c>
      <c r="I9035" s="2">
        <f t="shared" si="10171"/>
        <v>270</v>
      </c>
      <c r="J9035" s="2">
        <f t="shared" si="10171"/>
        <v>189</v>
      </c>
      <c r="K9035" s="2">
        <f t="shared" si="10171"/>
        <v>81</v>
      </c>
      <c r="L9035" t="str">
        <f t="shared" si="10171"/>
        <v>Chandra</v>
      </c>
      <c r="M9035" t="str">
        <f t="shared" si="10171"/>
        <v>Sulur</v>
      </c>
      <c r="N9035">
        <f t="shared" si="10122"/>
        <v>8</v>
      </c>
      <c r="O9035" s="3" t="str">
        <f t="shared" si="10123"/>
        <v>Sep</v>
      </c>
      <c r="P9035">
        <f t="shared" si="10124"/>
        <v>2020</v>
      </c>
      <c r="Q9035" t="str">
        <f t="shared" si="10125"/>
        <v>Tuesday</v>
      </c>
      <c r="R9035" t="str">
        <f t="shared" si="10126"/>
        <v>Q3</v>
      </c>
    </row>
    <row r="9036" spans="1:18" x14ac:dyDescent="0.25">
      <c r="A9036">
        <f t="shared" si="10119"/>
        <v>3106</v>
      </c>
      <c r="B9036" s="1">
        <f t="shared" si="10120"/>
        <v>44082</v>
      </c>
      <c r="C9036" t="str">
        <f t="shared" ref="C9036:M9036" si="10172">C3185</f>
        <v>suma ranjan</v>
      </c>
      <c r="D9036">
        <f t="shared" si="10172"/>
        <v>8976789077</v>
      </c>
      <c r="E9036" t="str">
        <f t="shared" si="10172"/>
        <v>Pickle 500g</v>
      </c>
      <c r="F9036" t="str">
        <f t="shared" si="10172"/>
        <v>Groceries</v>
      </c>
      <c r="G9036" s="2">
        <f t="shared" si="10172"/>
        <v>67</v>
      </c>
      <c r="H9036">
        <f t="shared" si="10172"/>
        <v>4</v>
      </c>
      <c r="I9036" s="2">
        <f t="shared" si="10172"/>
        <v>268</v>
      </c>
      <c r="J9036" s="2">
        <f t="shared" si="10172"/>
        <v>187.60000000000002</v>
      </c>
      <c r="K9036" s="2">
        <f t="shared" si="10172"/>
        <v>80.399999999999977</v>
      </c>
      <c r="L9036" t="str">
        <f t="shared" si="10172"/>
        <v>Sindhu</v>
      </c>
      <c r="M9036" t="str">
        <f t="shared" si="10172"/>
        <v>Sulur</v>
      </c>
      <c r="N9036">
        <f t="shared" si="10122"/>
        <v>8</v>
      </c>
      <c r="O9036" s="3" t="str">
        <f t="shared" si="10123"/>
        <v>Sep</v>
      </c>
      <c r="P9036">
        <f t="shared" si="10124"/>
        <v>2020</v>
      </c>
      <c r="Q9036" t="str">
        <f t="shared" si="10125"/>
        <v>Tuesday</v>
      </c>
      <c r="R9036" t="str">
        <f t="shared" si="10126"/>
        <v>Q3</v>
      </c>
    </row>
    <row r="9037" spans="1:18" x14ac:dyDescent="0.25">
      <c r="A9037">
        <f t="shared" si="10119"/>
        <v>3106</v>
      </c>
      <c r="B9037" s="1">
        <f t="shared" si="10120"/>
        <v>44082</v>
      </c>
      <c r="C9037" t="str">
        <f t="shared" ref="C9037:M9037" si="10173">C3186</f>
        <v>suma ranjan</v>
      </c>
      <c r="D9037">
        <f t="shared" si="10173"/>
        <v>8976789077</v>
      </c>
      <c r="E9037" t="str">
        <f t="shared" si="10173"/>
        <v>Salt 1 kg</v>
      </c>
      <c r="F9037" t="str">
        <f t="shared" si="10173"/>
        <v>Groceries</v>
      </c>
      <c r="G9037" s="2">
        <f t="shared" si="10173"/>
        <v>15</v>
      </c>
      <c r="H9037">
        <f t="shared" si="10173"/>
        <v>10</v>
      </c>
      <c r="I9037" s="2">
        <f t="shared" si="10173"/>
        <v>150</v>
      </c>
      <c r="J9037" s="2">
        <f t="shared" si="10173"/>
        <v>105</v>
      </c>
      <c r="K9037" s="2">
        <f t="shared" si="10173"/>
        <v>45</v>
      </c>
      <c r="L9037" t="str">
        <f t="shared" si="10173"/>
        <v>Ranjith</v>
      </c>
      <c r="M9037" t="str">
        <f t="shared" si="10173"/>
        <v>Sulur</v>
      </c>
      <c r="N9037">
        <f t="shared" si="10122"/>
        <v>8</v>
      </c>
      <c r="O9037" s="3" t="str">
        <f t="shared" si="10123"/>
        <v>Sep</v>
      </c>
      <c r="P9037">
        <f t="shared" si="10124"/>
        <v>2020</v>
      </c>
      <c r="Q9037" t="str">
        <f t="shared" si="10125"/>
        <v>Tuesday</v>
      </c>
      <c r="R9037" t="str">
        <f t="shared" si="10126"/>
        <v>Q3</v>
      </c>
    </row>
    <row r="9038" spans="1:18" x14ac:dyDescent="0.25">
      <c r="A9038">
        <f t="shared" si="10119"/>
        <v>3106</v>
      </c>
      <c r="B9038" s="1">
        <f t="shared" si="10120"/>
        <v>44082</v>
      </c>
      <c r="C9038" t="str">
        <f t="shared" ref="C9038:M9038" si="10174">C3187</f>
        <v>suma ranjan</v>
      </c>
      <c r="D9038">
        <f t="shared" si="10174"/>
        <v>8976789077</v>
      </c>
      <c r="E9038" t="str">
        <f t="shared" si="10174"/>
        <v>Maybelline Mattie Lipstic 3.9 g</v>
      </c>
      <c r="F9038" t="str">
        <f t="shared" si="10174"/>
        <v>Cosmetics</v>
      </c>
      <c r="G9038" s="2">
        <f t="shared" si="10174"/>
        <v>262</v>
      </c>
      <c r="H9038">
        <f t="shared" si="10174"/>
        <v>1</v>
      </c>
      <c r="I9038" s="2">
        <f t="shared" si="10174"/>
        <v>262</v>
      </c>
      <c r="J9038" s="2">
        <f t="shared" si="10174"/>
        <v>183.4</v>
      </c>
      <c r="K9038" s="2">
        <f t="shared" si="10174"/>
        <v>78.599999999999994</v>
      </c>
      <c r="L9038" t="str">
        <f t="shared" si="10174"/>
        <v>Rajan</v>
      </c>
      <c r="M9038" t="str">
        <f t="shared" si="10174"/>
        <v>Sulur</v>
      </c>
      <c r="N9038">
        <f t="shared" si="10122"/>
        <v>8</v>
      </c>
      <c r="O9038" s="3" t="str">
        <f t="shared" si="10123"/>
        <v>Sep</v>
      </c>
      <c r="P9038">
        <f t="shared" si="10124"/>
        <v>2020</v>
      </c>
      <c r="Q9038" t="str">
        <f t="shared" si="10125"/>
        <v>Tuesday</v>
      </c>
      <c r="R9038" t="str">
        <f t="shared" si="10126"/>
        <v>Q3</v>
      </c>
    </row>
    <row r="9039" spans="1:18" x14ac:dyDescent="0.25">
      <c r="A9039">
        <f t="shared" si="10119"/>
        <v>3107</v>
      </c>
      <c r="B9039" s="1">
        <f t="shared" si="10120"/>
        <v>44082</v>
      </c>
      <c r="C9039" t="str">
        <f t="shared" ref="C9039:M9039" si="10175">C3188</f>
        <v>suma ranjan</v>
      </c>
      <c r="D9039">
        <f t="shared" si="10175"/>
        <v>8976789077</v>
      </c>
      <c r="E9039" t="str">
        <f t="shared" si="10175"/>
        <v>Faces Long Wear Eye Pencil</v>
      </c>
      <c r="F9039" t="str">
        <f t="shared" si="10175"/>
        <v>Cosmetics</v>
      </c>
      <c r="G9039" s="2">
        <f t="shared" si="10175"/>
        <v>349</v>
      </c>
      <c r="H9039">
        <f t="shared" si="10175"/>
        <v>1</v>
      </c>
      <c r="I9039" s="2">
        <f t="shared" si="10175"/>
        <v>349</v>
      </c>
      <c r="J9039" s="2">
        <f t="shared" si="10175"/>
        <v>244.3</v>
      </c>
      <c r="K9039" s="2">
        <f t="shared" si="10175"/>
        <v>104.69999999999999</v>
      </c>
      <c r="L9039" t="str">
        <f t="shared" si="10175"/>
        <v>Sindhu</v>
      </c>
      <c r="M9039" t="str">
        <f t="shared" si="10175"/>
        <v>Sulur</v>
      </c>
      <c r="N9039">
        <f t="shared" si="10122"/>
        <v>8</v>
      </c>
      <c r="O9039" s="3" t="str">
        <f t="shared" si="10123"/>
        <v>Sep</v>
      </c>
      <c r="P9039">
        <f t="shared" si="10124"/>
        <v>2020</v>
      </c>
      <c r="Q9039" t="str">
        <f t="shared" si="10125"/>
        <v>Tuesday</v>
      </c>
      <c r="R9039" t="str">
        <f t="shared" si="10126"/>
        <v>Q3</v>
      </c>
    </row>
    <row r="9040" spans="1:18" x14ac:dyDescent="0.25">
      <c r="A9040">
        <f t="shared" si="10119"/>
        <v>3107</v>
      </c>
      <c r="B9040" s="1">
        <f t="shared" si="10120"/>
        <v>44082</v>
      </c>
      <c r="C9040" t="str">
        <f t="shared" ref="C9040:M9040" si="10176">C3189</f>
        <v>suma ranjan</v>
      </c>
      <c r="D9040">
        <f t="shared" si="10176"/>
        <v>8976789077</v>
      </c>
      <c r="E9040" t="str">
        <f t="shared" si="10176"/>
        <v>Revlon Charlie Blue 100 ML</v>
      </c>
      <c r="F9040" t="str">
        <f t="shared" si="10176"/>
        <v>Cosmetics</v>
      </c>
      <c r="G9040" s="2">
        <f t="shared" si="10176"/>
        <v>537</v>
      </c>
      <c r="H9040">
        <f t="shared" si="10176"/>
        <v>1</v>
      </c>
      <c r="I9040" s="2">
        <f t="shared" si="10176"/>
        <v>537</v>
      </c>
      <c r="J9040" s="2">
        <f t="shared" si="10176"/>
        <v>375.9</v>
      </c>
      <c r="K9040" s="2">
        <f t="shared" si="10176"/>
        <v>161.10000000000002</v>
      </c>
      <c r="L9040" t="str">
        <f t="shared" si="10176"/>
        <v>Ranjith</v>
      </c>
      <c r="M9040" t="str">
        <f t="shared" si="10176"/>
        <v>Sulur</v>
      </c>
      <c r="N9040">
        <f t="shared" si="10122"/>
        <v>8</v>
      </c>
      <c r="O9040" s="3" t="str">
        <f t="shared" si="10123"/>
        <v>Sep</v>
      </c>
      <c r="P9040">
        <f t="shared" si="10124"/>
        <v>2020</v>
      </c>
      <c r="Q9040" t="str">
        <f t="shared" si="10125"/>
        <v>Tuesday</v>
      </c>
      <c r="R9040" t="str">
        <f t="shared" si="10126"/>
        <v>Q3</v>
      </c>
    </row>
    <row r="9041" spans="1:18" x14ac:dyDescent="0.25">
      <c r="A9041">
        <f t="shared" si="10119"/>
        <v>3107</v>
      </c>
      <c r="B9041" s="1">
        <f t="shared" si="10120"/>
        <v>44082</v>
      </c>
      <c r="C9041" t="str">
        <f t="shared" ref="C9041:M9041" si="10177">C3190</f>
        <v>suma ranjan</v>
      </c>
      <c r="D9041">
        <f t="shared" si="10177"/>
        <v>8976789077</v>
      </c>
      <c r="E9041" t="str">
        <f t="shared" si="10177"/>
        <v>Revlon Charlie White 100 ML</v>
      </c>
      <c r="F9041" t="str">
        <f t="shared" si="10177"/>
        <v>Cosmetics</v>
      </c>
      <c r="G9041" s="2">
        <f t="shared" si="10177"/>
        <v>584</v>
      </c>
      <c r="H9041">
        <f t="shared" si="10177"/>
        <v>1</v>
      </c>
      <c r="I9041" s="2">
        <f t="shared" si="10177"/>
        <v>584</v>
      </c>
      <c r="J9041" s="2">
        <f t="shared" si="10177"/>
        <v>408.8</v>
      </c>
      <c r="K9041" s="2">
        <f t="shared" si="10177"/>
        <v>175.2</v>
      </c>
      <c r="L9041" t="str">
        <f t="shared" si="10177"/>
        <v>Sindhu</v>
      </c>
      <c r="M9041" t="str">
        <f t="shared" si="10177"/>
        <v>Sulur</v>
      </c>
      <c r="N9041">
        <f t="shared" si="10122"/>
        <v>8</v>
      </c>
      <c r="O9041" s="3" t="str">
        <f t="shared" si="10123"/>
        <v>Sep</v>
      </c>
      <c r="P9041">
        <f t="shared" si="10124"/>
        <v>2020</v>
      </c>
      <c r="Q9041" t="str">
        <f t="shared" si="10125"/>
        <v>Tuesday</v>
      </c>
      <c r="R9041" t="str">
        <f t="shared" si="10126"/>
        <v>Q3</v>
      </c>
    </row>
    <row r="9042" spans="1:18" x14ac:dyDescent="0.25">
      <c r="A9042">
        <f t="shared" si="10119"/>
        <v>3107</v>
      </c>
      <c r="B9042" s="1">
        <f t="shared" si="10120"/>
        <v>44082</v>
      </c>
      <c r="C9042" t="str">
        <f t="shared" ref="C9042:M9042" si="10178">C3191</f>
        <v>sudha</v>
      </c>
      <c r="D9042">
        <f t="shared" si="10178"/>
        <v>8976789034</v>
      </c>
      <c r="E9042" t="str">
        <f t="shared" si="10178"/>
        <v>Bread Sandwich</v>
      </c>
      <c r="F9042" t="str">
        <f t="shared" si="10178"/>
        <v>Groceries</v>
      </c>
      <c r="G9042" s="2">
        <f t="shared" si="10178"/>
        <v>70</v>
      </c>
      <c r="H9042">
        <f t="shared" si="10178"/>
        <v>1</v>
      </c>
      <c r="I9042" s="2">
        <f t="shared" si="10178"/>
        <v>70</v>
      </c>
      <c r="J9042" s="2">
        <f t="shared" si="10178"/>
        <v>49</v>
      </c>
      <c r="K9042" s="2">
        <f t="shared" si="10178"/>
        <v>21</v>
      </c>
      <c r="L9042" t="str">
        <f t="shared" si="10178"/>
        <v>Chandra</v>
      </c>
      <c r="M9042" t="str">
        <f t="shared" si="10178"/>
        <v>Sulur</v>
      </c>
      <c r="N9042">
        <f t="shared" si="10122"/>
        <v>8</v>
      </c>
      <c r="O9042" s="3" t="str">
        <f t="shared" si="10123"/>
        <v>Sep</v>
      </c>
      <c r="P9042">
        <f t="shared" si="10124"/>
        <v>2020</v>
      </c>
      <c r="Q9042" t="str">
        <f t="shared" si="10125"/>
        <v>Tuesday</v>
      </c>
      <c r="R9042" t="str">
        <f t="shared" si="10126"/>
        <v>Q3</v>
      </c>
    </row>
    <row r="9043" spans="1:18" x14ac:dyDescent="0.25">
      <c r="A9043">
        <f t="shared" si="10119"/>
        <v>3107</v>
      </c>
      <c r="B9043" s="1">
        <f t="shared" si="10120"/>
        <v>44082</v>
      </c>
      <c r="C9043" t="str">
        <f t="shared" ref="C9043:M9043" si="10179">C3192</f>
        <v>sudha</v>
      </c>
      <c r="D9043">
        <f t="shared" si="10179"/>
        <v>8976789034</v>
      </c>
      <c r="E9043" t="str">
        <f t="shared" si="10179"/>
        <v>Rexona 150 GM</v>
      </c>
      <c r="F9043" t="str">
        <f t="shared" si="10179"/>
        <v>Cosmetics</v>
      </c>
      <c r="G9043" s="2">
        <f t="shared" si="10179"/>
        <v>55</v>
      </c>
      <c r="H9043">
        <f t="shared" si="10179"/>
        <v>3</v>
      </c>
      <c r="I9043" s="2">
        <f t="shared" si="10179"/>
        <v>165</v>
      </c>
      <c r="J9043" s="2">
        <f t="shared" si="10179"/>
        <v>115.5</v>
      </c>
      <c r="K9043" s="2">
        <f t="shared" si="10179"/>
        <v>49.5</v>
      </c>
      <c r="L9043" t="str">
        <f t="shared" si="10179"/>
        <v>Rajan</v>
      </c>
      <c r="M9043" t="str">
        <f t="shared" si="10179"/>
        <v>Sulur</v>
      </c>
      <c r="N9043">
        <f t="shared" si="10122"/>
        <v>8</v>
      </c>
      <c r="O9043" s="3" t="str">
        <f t="shared" si="10123"/>
        <v>Sep</v>
      </c>
      <c r="P9043">
        <f t="shared" si="10124"/>
        <v>2020</v>
      </c>
      <c r="Q9043" t="str">
        <f t="shared" si="10125"/>
        <v>Tuesday</v>
      </c>
      <c r="R9043" t="str">
        <f t="shared" si="10126"/>
        <v>Q3</v>
      </c>
    </row>
    <row r="9044" spans="1:18" x14ac:dyDescent="0.25">
      <c r="A9044">
        <f t="shared" si="10119"/>
        <v>3107</v>
      </c>
      <c r="B9044" s="1">
        <f t="shared" si="10120"/>
        <v>44082</v>
      </c>
      <c r="C9044" t="str">
        <f t="shared" ref="C9044:M9044" si="10180">C3193</f>
        <v>sudha</v>
      </c>
      <c r="D9044">
        <f t="shared" si="10180"/>
        <v>8976789034</v>
      </c>
      <c r="E9044" t="str">
        <f t="shared" si="10180"/>
        <v>Cinthol 100 GM</v>
      </c>
      <c r="F9044" t="str">
        <f t="shared" si="10180"/>
        <v>Cosmetics</v>
      </c>
      <c r="G9044" s="2">
        <f t="shared" si="10180"/>
        <v>45</v>
      </c>
      <c r="H9044">
        <f t="shared" si="10180"/>
        <v>3</v>
      </c>
      <c r="I9044" s="2">
        <f t="shared" si="10180"/>
        <v>135</v>
      </c>
      <c r="J9044" s="2">
        <f t="shared" si="10180"/>
        <v>94.5</v>
      </c>
      <c r="K9044" s="2">
        <f t="shared" si="10180"/>
        <v>40.5</v>
      </c>
      <c r="L9044" t="str">
        <f t="shared" si="10180"/>
        <v>Chandra</v>
      </c>
      <c r="M9044" t="str">
        <f t="shared" si="10180"/>
        <v>Sulur</v>
      </c>
      <c r="N9044">
        <f t="shared" si="10122"/>
        <v>8</v>
      </c>
      <c r="O9044" s="3" t="str">
        <f t="shared" si="10123"/>
        <v>Sep</v>
      </c>
      <c r="P9044">
        <f t="shared" si="10124"/>
        <v>2020</v>
      </c>
      <c r="Q9044" t="str">
        <f t="shared" si="10125"/>
        <v>Tuesday</v>
      </c>
      <c r="R9044" t="str">
        <f t="shared" si="10126"/>
        <v>Q3</v>
      </c>
    </row>
    <row r="9045" spans="1:18" x14ac:dyDescent="0.25">
      <c r="A9045">
        <f t="shared" si="10119"/>
        <v>3107</v>
      </c>
      <c r="B9045" s="1">
        <f t="shared" si="10120"/>
        <v>44082</v>
      </c>
      <c r="C9045" t="str">
        <f t="shared" ref="C9045:M9045" si="10181">C3194</f>
        <v>sudha</v>
      </c>
      <c r="D9045">
        <f t="shared" si="10181"/>
        <v>8976789034</v>
      </c>
      <c r="E9045" t="str">
        <f t="shared" si="10181"/>
        <v>Milk (1 Ltr)</v>
      </c>
      <c r="F9045" t="str">
        <f t="shared" si="10181"/>
        <v>Dairy</v>
      </c>
      <c r="G9045" s="2">
        <f t="shared" si="10181"/>
        <v>40</v>
      </c>
      <c r="H9045">
        <f t="shared" si="10181"/>
        <v>1</v>
      </c>
      <c r="I9045" s="2">
        <f t="shared" si="10181"/>
        <v>40</v>
      </c>
      <c r="J9045" s="2">
        <f t="shared" si="10181"/>
        <v>28</v>
      </c>
      <c r="K9045" s="2">
        <f t="shared" si="10181"/>
        <v>12</v>
      </c>
      <c r="L9045" t="str">
        <f t="shared" si="10181"/>
        <v>Chandra</v>
      </c>
      <c r="M9045" t="str">
        <f t="shared" si="10181"/>
        <v>Sulur</v>
      </c>
      <c r="N9045">
        <f t="shared" si="10122"/>
        <v>8</v>
      </c>
      <c r="O9045" s="3" t="str">
        <f t="shared" si="10123"/>
        <v>Sep</v>
      </c>
      <c r="P9045">
        <f t="shared" si="10124"/>
        <v>2020</v>
      </c>
      <c r="Q9045" t="str">
        <f t="shared" si="10125"/>
        <v>Tuesday</v>
      </c>
      <c r="R9045" t="str">
        <f t="shared" si="10126"/>
        <v>Q3</v>
      </c>
    </row>
    <row r="9046" spans="1:18" x14ac:dyDescent="0.25">
      <c r="A9046">
        <f t="shared" si="10119"/>
        <v>3107</v>
      </c>
      <c r="B9046" s="1">
        <f t="shared" si="10120"/>
        <v>44082</v>
      </c>
      <c r="C9046" t="str">
        <f t="shared" ref="C9046:M9046" si="10182">C3195</f>
        <v>sudha</v>
      </c>
      <c r="D9046">
        <f t="shared" si="10182"/>
        <v>8976789034</v>
      </c>
      <c r="E9046" t="str">
        <f t="shared" si="10182"/>
        <v>Pickle 500g</v>
      </c>
      <c r="F9046" t="str">
        <f t="shared" si="10182"/>
        <v>Groceries</v>
      </c>
      <c r="G9046" s="2">
        <f t="shared" si="10182"/>
        <v>67</v>
      </c>
      <c r="H9046">
        <f t="shared" si="10182"/>
        <v>3</v>
      </c>
      <c r="I9046" s="2">
        <f t="shared" si="10182"/>
        <v>201</v>
      </c>
      <c r="J9046" s="2">
        <f t="shared" si="10182"/>
        <v>140.69999999999999</v>
      </c>
      <c r="K9046" s="2">
        <f t="shared" si="10182"/>
        <v>60.300000000000011</v>
      </c>
      <c r="L9046" t="str">
        <f t="shared" si="10182"/>
        <v>Ranjith</v>
      </c>
      <c r="M9046" t="str">
        <f t="shared" si="10182"/>
        <v>Sulur</v>
      </c>
      <c r="N9046">
        <f t="shared" si="10122"/>
        <v>8</v>
      </c>
      <c r="O9046" s="3" t="str">
        <f t="shared" si="10123"/>
        <v>Sep</v>
      </c>
      <c r="P9046">
        <f t="shared" si="10124"/>
        <v>2020</v>
      </c>
      <c r="Q9046" t="str">
        <f t="shared" si="10125"/>
        <v>Tuesday</v>
      </c>
      <c r="R9046" t="str">
        <f t="shared" si="10126"/>
        <v>Q3</v>
      </c>
    </row>
    <row r="9047" spans="1:18" x14ac:dyDescent="0.25">
      <c r="A9047">
        <f t="shared" si="10119"/>
        <v>3107</v>
      </c>
      <c r="B9047" s="1">
        <f t="shared" si="10120"/>
        <v>44082</v>
      </c>
      <c r="C9047" t="str">
        <f t="shared" ref="C9047:M9047" si="10183">C3196</f>
        <v>sudha</v>
      </c>
      <c r="D9047">
        <f t="shared" si="10183"/>
        <v>8976789034</v>
      </c>
      <c r="E9047" t="str">
        <f t="shared" si="10183"/>
        <v>Rice - Ponni 25 Kg</v>
      </c>
      <c r="F9047" t="str">
        <f t="shared" si="10183"/>
        <v>Groceries</v>
      </c>
      <c r="G9047" s="2">
        <f t="shared" si="10183"/>
        <v>1550</v>
      </c>
      <c r="H9047">
        <f t="shared" si="10183"/>
        <v>1</v>
      </c>
      <c r="I9047" s="2">
        <f t="shared" si="10183"/>
        <v>1550</v>
      </c>
      <c r="J9047" s="2">
        <f t="shared" si="10183"/>
        <v>1085</v>
      </c>
      <c r="K9047" s="2">
        <f t="shared" si="10183"/>
        <v>465</v>
      </c>
      <c r="L9047" t="str">
        <f t="shared" si="10183"/>
        <v>Chandra</v>
      </c>
      <c r="M9047" t="str">
        <f t="shared" si="10183"/>
        <v>Sulur</v>
      </c>
      <c r="N9047">
        <f t="shared" si="10122"/>
        <v>8</v>
      </c>
      <c r="O9047" s="3" t="str">
        <f t="shared" si="10123"/>
        <v>Sep</v>
      </c>
      <c r="P9047">
        <f t="shared" si="10124"/>
        <v>2020</v>
      </c>
      <c r="Q9047" t="str">
        <f t="shared" si="10125"/>
        <v>Tuesday</v>
      </c>
      <c r="R9047" t="str">
        <f t="shared" si="10126"/>
        <v>Q3</v>
      </c>
    </row>
    <row r="9048" spans="1:18" x14ac:dyDescent="0.25">
      <c r="A9048">
        <f t="shared" si="10119"/>
        <v>3107</v>
      </c>
      <c r="B9048" s="1">
        <f t="shared" si="10120"/>
        <v>44082</v>
      </c>
      <c r="C9048" t="str">
        <f t="shared" ref="C9048:M9048" si="10184">C3197</f>
        <v>sudha</v>
      </c>
      <c r="D9048">
        <f t="shared" si="10184"/>
        <v>8976789034</v>
      </c>
      <c r="E9048" t="str">
        <f t="shared" si="10184"/>
        <v>Maybelline Mattie Lipstic 3.9 g</v>
      </c>
      <c r="F9048" t="str">
        <f t="shared" si="10184"/>
        <v>Cosmetics</v>
      </c>
      <c r="G9048" s="2">
        <f t="shared" si="10184"/>
        <v>262</v>
      </c>
      <c r="H9048">
        <f t="shared" si="10184"/>
        <v>1</v>
      </c>
      <c r="I9048" s="2">
        <f t="shared" si="10184"/>
        <v>262</v>
      </c>
      <c r="J9048" s="2">
        <f t="shared" si="10184"/>
        <v>183.4</v>
      </c>
      <c r="K9048" s="2">
        <f t="shared" si="10184"/>
        <v>78.599999999999994</v>
      </c>
      <c r="L9048" t="str">
        <f t="shared" si="10184"/>
        <v>Chandra</v>
      </c>
      <c r="M9048" t="str">
        <f t="shared" si="10184"/>
        <v>Sulur</v>
      </c>
      <c r="N9048">
        <f t="shared" si="10122"/>
        <v>8</v>
      </c>
      <c r="O9048" s="3" t="str">
        <f t="shared" si="10123"/>
        <v>Sep</v>
      </c>
      <c r="P9048">
        <f t="shared" si="10124"/>
        <v>2020</v>
      </c>
      <c r="Q9048" t="str">
        <f t="shared" si="10125"/>
        <v>Tuesday</v>
      </c>
      <c r="R9048" t="str">
        <f t="shared" si="10126"/>
        <v>Q3</v>
      </c>
    </row>
    <row r="9049" spans="1:18" x14ac:dyDescent="0.25">
      <c r="A9049">
        <f t="shared" si="10119"/>
        <v>3108</v>
      </c>
      <c r="B9049" s="1">
        <f t="shared" si="10120"/>
        <v>44082</v>
      </c>
      <c r="C9049" t="str">
        <f t="shared" ref="C9049:M9049" si="10185">C3198</f>
        <v>sudha</v>
      </c>
      <c r="D9049">
        <f t="shared" si="10185"/>
        <v>8976789034</v>
      </c>
      <c r="E9049" t="str">
        <f t="shared" si="10185"/>
        <v>Faces Long Wear Eye Pencil</v>
      </c>
      <c r="F9049" t="str">
        <f t="shared" si="10185"/>
        <v>Cosmetics</v>
      </c>
      <c r="G9049" s="2">
        <f t="shared" si="10185"/>
        <v>349</v>
      </c>
      <c r="H9049">
        <f t="shared" si="10185"/>
        <v>1</v>
      </c>
      <c r="I9049" s="2">
        <f t="shared" si="10185"/>
        <v>349</v>
      </c>
      <c r="J9049" s="2">
        <f t="shared" si="10185"/>
        <v>244.3</v>
      </c>
      <c r="K9049" s="2">
        <f t="shared" si="10185"/>
        <v>104.69999999999999</v>
      </c>
      <c r="L9049" t="str">
        <f t="shared" si="10185"/>
        <v>Rajan</v>
      </c>
      <c r="M9049" t="str">
        <f t="shared" si="10185"/>
        <v>Sulur</v>
      </c>
      <c r="N9049">
        <f t="shared" si="10122"/>
        <v>8</v>
      </c>
      <c r="O9049" s="3" t="str">
        <f t="shared" si="10123"/>
        <v>Sep</v>
      </c>
      <c r="P9049">
        <f t="shared" si="10124"/>
        <v>2020</v>
      </c>
      <c r="Q9049" t="str">
        <f t="shared" si="10125"/>
        <v>Tuesday</v>
      </c>
      <c r="R9049" t="str">
        <f t="shared" si="10126"/>
        <v>Q3</v>
      </c>
    </row>
    <row r="9050" spans="1:18" x14ac:dyDescent="0.25">
      <c r="A9050">
        <f t="shared" si="10119"/>
        <v>3108</v>
      </c>
      <c r="B9050" s="1">
        <f t="shared" si="10120"/>
        <v>44082</v>
      </c>
      <c r="C9050" t="str">
        <f t="shared" ref="C9050:M9050" si="10186">C3199</f>
        <v>sudha</v>
      </c>
      <c r="D9050">
        <f t="shared" si="10186"/>
        <v>8976789034</v>
      </c>
      <c r="E9050" t="str">
        <f t="shared" si="10186"/>
        <v>Revlon Charlie Blue 100 ML</v>
      </c>
      <c r="F9050" t="str">
        <f t="shared" si="10186"/>
        <v>Cosmetics</v>
      </c>
      <c r="G9050" s="2">
        <f t="shared" si="10186"/>
        <v>537</v>
      </c>
      <c r="H9050">
        <f t="shared" si="10186"/>
        <v>1</v>
      </c>
      <c r="I9050" s="2">
        <f t="shared" si="10186"/>
        <v>537</v>
      </c>
      <c r="J9050" s="2">
        <f t="shared" si="10186"/>
        <v>375.9</v>
      </c>
      <c r="K9050" s="2">
        <f t="shared" si="10186"/>
        <v>161.10000000000002</v>
      </c>
      <c r="L9050" t="str">
        <f t="shared" si="10186"/>
        <v>Sindhu</v>
      </c>
      <c r="M9050" t="str">
        <f t="shared" si="10186"/>
        <v>Sulur</v>
      </c>
      <c r="N9050">
        <f t="shared" si="10122"/>
        <v>8</v>
      </c>
      <c r="O9050" s="3" t="str">
        <f t="shared" si="10123"/>
        <v>Sep</v>
      </c>
      <c r="P9050">
        <f t="shared" si="10124"/>
        <v>2020</v>
      </c>
      <c r="Q9050" t="str">
        <f t="shared" si="10125"/>
        <v>Tuesday</v>
      </c>
      <c r="R9050" t="str">
        <f t="shared" si="10126"/>
        <v>Q3</v>
      </c>
    </row>
    <row r="9051" spans="1:18" x14ac:dyDescent="0.25">
      <c r="A9051">
        <f t="shared" si="10119"/>
        <v>3108</v>
      </c>
      <c r="B9051" s="1">
        <f t="shared" si="10120"/>
        <v>44082</v>
      </c>
      <c r="C9051" t="str">
        <f t="shared" ref="C9051:M9051" si="10187">C3200</f>
        <v>sudha</v>
      </c>
      <c r="D9051">
        <f t="shared" si="10187"/>
        <v>8976789034</v>
      </c>
      <c r="E9051" t="str">
        <f t="shared" si="10187"/>
        <v>Revlon Charlie White 100 ML</v>
      </c>
      <c r="F9051" t="str">
        <f t="shared" si="10187"/>
        <v>Cosmetics</v>
      </c>
      <c r="G9051" s="2">
        <f t="shared" si="10187"/>
        <v>584</v>
      </c>
      <c r="H9051">
        <f t="shared" si="10187"/>
        <v>1</v>
      </c>
      <c r="I9051" s="2">
        <f t="shared" si="10187"/>
        <v>584</v>
      </c>
      <c r="J9051" s="2">
        <f t="shared" si="10187"/>
        <v>408.8</v>
      </c>
      <c r="K9051" s="2">
        <f t="shared" si="10187"/>
        <v>175.2</v>
      </c>
      <c r="L9051" t="str">
        <f t="shared" si="10187"/>
        <v>Sindhu</v>
      </c>
      <c r="M9051" t="str">
        <f t="shared" si="10187"/>
        <v>Sulur</v>
      </c>
      <c r="N9051">
        <f t="shared" si="10122"/>
        <v>8</v>
      </c>
      <c r="O9051" s="3" t="str">
        <f t="shared" si="10123"/>
        <v>Sep</v>
      </c>
      <c r="P9051">
        <f t="shared" si="10124"/>
        <v>2020</v>
      </c>
      <c r="Q9051" t="str">
        <f t="shared" si="10125"/>
        <v>Tuesday</v>
      </c>
      <c r="R9051" t="str">
        <f t="shared" si="10126"/>
        <v>Q3</v>
      </c>
    </row>
    <row r="9052" spans="1:18" x14ac:dyDescent="0.25">
      <c r="A9052">
        <f t="shared" si="10119"/>
        <v>3108</v>
      </c>
      <c r="B9052" s="1">
        <f t="shared" si="10120"/>
        <v>44082</v>
      </c>
      <c r="C9052" t="str">
        <f t="shared" ref="C9052:M9052" si="10188">C3201</f>
        <v>Rajesh singh</v>
      </c>
      <c r="D9052">
        <f t="shared" si="10188"/>
        <v>9876548767</v>
      </c>
      <c r="E9052" t="str">
        <f t="shared" si="10188"/>
        <v>Cinthol 100 GM</v>
      </c>
      <c r="F9052" t="str">
        <f t="shared" si="10188"/>
        <v>Cosmetics</v>
      </c>
      <c r="G9052" s="2">
        <f t="shared" si="10188"/>
        <v>45</v>
      </c>
      <c r="H9052">
        <f t="shared" si="10188"/>
        <v>3</v>
      </c>
      <c r="I9052" s="2">
        <f t="shared" si="10188"/>
        <v>135</v>
      </c>
      <c r="J9052" s="2">
        <f t="shared" si="10188"/>
        <v>94.5</v>
      </c>
      <c r="K9052" s="2">
        <f t="shared" si="10188"/>
        <v>40.5</v>
      </c>
      <c r="L9052" t="str">
        <f t="shared" si="10188"/>
        <v>Sindhu</v>
      </c>
      <c r="M9052" t="str">
        <f t="shared" si="10188"/>
        <v>Sulur</v>
      </c>
      <c r="N9052">
        <f t="shared" si="10122"/>
        <v>8</v>
      </c>
      <c r="O9052" s="3" t="str">
        <f t="shared" si="10123"/>
        <v>Sep</v>
      </c>
      <c r="P9052">
        <f t="shared" si="10124"/>
        <v>2020</v>
      </c>
      <c r="Q9052" t="str">
        <f t="shared" si="10125"/>
        <v>Tuesday</v>
      </c>
      <c r="R9052" t="str">
        <f t="shared" si="10126"/>
        <v>Q3</v>
      </c>
    </row>
    <row r="9053" spans="1:18" x14ac:dyDescent="0.25">
      <c r="A9053">
        <f t="shared" si="10119"/>
        <v>3108</v>
      </c>
      <c r="B9053" s="1">
        <f t="shared" si="10120"/>
        <v>44082</v>
      </c>
      <c r="C9053" t="str">
        <f t="shared" ref="C9053:M9053" si="10189">C3202</f>
        <v>Rajesh singh</v>
      </c>
      <c r="D9053">
        <f t="shared" si="10189"/>
        <v>9876548767</v>
      </c>
      <c r="E9053" t="str">
        <f t="shared" si="10189"/>
        <v>Rexona 150 GM</v>
      </c>
      <c r="F9053" t="str">
        <f t="shared" si="10189"/>
        <v>Cosmetics</v>
      </c>
      <c r="G9053" s="2">
        <f t="shared" si="10189"/>
        <v>55</v>
      </c>
      <c r="H9053">
        <f t="shared" si="10189"/>
        <v>6</v>
      </c>
      <c r="I9053" s="2">
        <f t="shared" si="10189"/>
        <v>330</v>
      </c>
      <c r="J9053" s="2">
        <f t="shared" si="10189"/>
        <v>231</v>
      </c>
      <c r="K9053" s="2">
        <f t="shared" si="10189"/>
        <v>99</v>
      </c>
      <c r="L9053" t="str">
        <f t="shared" si="10189"/>
        <v>Rajan</v>
      </c>
      <c r="M9053" t="str">
        <f t="shared" si="10189"/>
        <v>Sulur</v>
      </c>
      <c r="N9053">
        <f t="shared" si="10122"/>
        <v>8</v>
      </c>
      <c r="O9053" s="3" t="str">
        <f t="shared" si="10123"/>
        <v>Sep</v>
      </c>
      <c r="P9053">
        <f t="shared" si="10124"/>
        <v>2020</v>
      </c>
      <c r="Q9053" t="str">
        <f t="shared" si="10125"/>
        <v>Tuesday</v>
      </c>
      <c r="R9053" t="str">
        <f t="shared" si="10126"/>
        <v>Q3</v>
      </c>
    </row>
    <row r="9054" spans="1:18" x14ac:dyDescent="0.25">
      <c r="A9054">
        <f t="shared" ref="A9054:A9117" si="10190">1219+A6130</f>
        <v>3109</v>
      </c>
      <c r="B9054" s="1">
        <f t="shared" ref="B9054:B9117" si="10191">B3203+163</f>
        <v>44082</v>
      </c>
      <c r="C9054" t="str">
        <f t="shared" ref="C9054:M9054" si="10192">C3203</f>
        <v>Rajesh singh</v>
      </c>
      <c r="D9054">
        <f t="shared" si="10192"/>
        <v>9876548767</v>
      </c>
      <c r="E9054" t="str">
        <f t="shared" si="10192"/>
        <v>Cinthol 100 GM</v>
      </c>
      <c r="F9054" t="str">
        <f t="shared" si="10192"/>
        <v>Cosmetics</v>
      </c>
      <c r="G9054" s="2">
        <f t="shared" si="10192"/>
        <v>45</v>
      </c>
      <c r="H9054">
        <f t="shared" si="10192"/>
        <v>3</v>
      </c>
      <c r="I9054" s="2">
        <f t="shared" si="10192"/>
        <v>135</v>
      </c>
      <c r="J9054" s="2">
        <f t="shared" si="10192"/>
        <v>94.5</v>
      </c>
      <c r="K9054" s="2">
        <f t="shared" si="10192"/>
        <v>40.5</v>
      </c>
      <c r="L9054" t="str">
        <f t="shared" si="10192"/>
        <v>Ranjith</v>
      </c>
      <c r="M9054" t="str">
        <f t="shared" si="10192"/>
        <v>Sulur</v>
      </c>
      <c r="N9054">
        <f t="shared" ref="N9054:N9117" si="10193">DAY(B9054)</f>
        <v>8</v>
      </c>
      <c r="O9054" s="3" t="str">
        <f t="shared" ref="O9054:O9117" si="10194">TEXT(B9054,"mmm")</f>
        <v>Sep</v>
      </c>
      <c r="P9054">
        <f t="shared" ref="P9054:P9117" si="10195">YEAR(B9054)</f>
        <v>2020</v>
      </c>
      <c r="Q9054" t="str">
        <f t="shared" ref="Q9054:Q9117" si="10196">TEXT(B9054,"dddd")</f>
        <v>Tuesday</v>
      </c>
      <c r="R9054" t="str">
        <f t="shared" ref="R9054:R9117" si="10197">IF(OR(O9054="Jan",O9054="Feb",O9054="Mar"),"Q1",(IF(OR(O9054="Apr",O9054="May",O9054="Jun"),"Q2",(IF(OR(O9054="Jul",O9054="Aug",O9054="Sep"),"Q3","Q4")))))</f>
        <v>Q3</v>
      </c>
    </row>
    <row r="9055" spans="1:18" x14ac:dyDescent="0.25">
      <c r="A9055">
        <f t="shared" si="10190"/>
        <v>3109</v>
      </c>
      <c r="B9055" s="1">
        <f t="shared" si="10191"/>
        <v>44082</v>
      </c>
      <c r="C9055" t="str">
        <f t="shared" ref="C9055:M9055" si="10198">C3204</f>
        <v>Rajesh singh</v>
      </c>
      <c r="D9055">
        <f t="shared" si="10198"/>
        <v>9876548767</v>
      </c>
      <c r="E9055" t="str">
        <f t="shared" si="10198"/>
        <v>Rexona 150 GM</v>
      </c>
      <c r="F9055" t="str">
        <f t="shared" si="10198"/>
        <v>Cosmetics</v>
      </c>
      <c r="G9055" s="2">
        <f t="shared" si="10198"/>
        <v>55</v>
      </c>
      <c r="H9055">
        <f t="shared" si="10198"/>
        <v>6</v>
      </c>
      <c r="I9055" s="2">
        <f t="shared" si="10198"/>
        <v>330</v>
      </c>
      <c r="J9055" s="2">
        <f t="shared" si="10198"/>
        <v>231</v>
      </c>
      <c r="K9055" s="2">
        <f t="shared" si="10198"/>
        <v>99</v>
      </c>
      <c r="L9055" t="str">
        <f t="shared" si="10198"/>
        <v>Ranjith</v>
      </c>
      <c r="M9055" t="str">
        <f t="shared" si="10198"/>
        <v>Sulur</v>
      </c>
      <c r="N9055">
        <f t="shared" si="10193"/>
        <v>8</v>
      </c>
      <c r="O9055" s="3" t="str">
        <f t="shared" si="10194"/>
        <v>Sep</v>
      </c>
      <c r="P9055">
        <f t="shared" si="10195"/>
        <v>2020</v>
      </c>
      <c r="Q9055" t="str">
        <f t="shared" si="10196"/>
        <v>Tuesday</v>
      </c>
      <c r="R9055" t="str">
        <f t="shared" si="10197"/>
        <v>Q3</v>
      </c>
    </row>
    <row r="9056" spans="1:18" x14ac:dyDescent="0.25">
      <c r="A9056">
        <f t="shared" si="10190"/>
        <v>3109</v>
      </c>
      <c r="B9056" s="1">
        <f t="shared" si="10191"/>
        <v>44082</v>
      </c>
      <c r="C9056" t="str">
        <f t="shared" ref="C9056:M9056" si="10199">C3205</f>
        <v>suma ranjan</v>
      </c>
      <c r="D9056">
        <f t="shared" si="10199"/>
        <v>8976789077</v>
      </c>
      <c r="E9056" t="str">
        <f t="shared" si="10199"/>
        <v>Bread Sandwich</v>
      </c>
      <c r="F9056" t="str">
        <f t="shared" si="10199"/>
        <v>Groceries</v>
      </c>
      <c r="G9056" s="2">
        <f t="shared" si="10199"/>
        <v>70</v>
      </c>
      <c r="H9056">
        <f t="shared" si="10199"/>
        <v>4</v>
      </c>
      <c r="I9056" s="2">
        <f t="shared" si="10199"/>
        <v>280</v>
      </c>
      <c r="J9056" s="2">
        <f t="shared" si="10199"/>
        <v>196</v>
      </c>
      <c r="K9056" s="2">
        <f t="shared" si="10199"/>
        <v>84</v>
      </c>
      <c r="L9056" t="str">
        <f t="shared" si="10199"/>
        <v>Sindhu</v>
      </c>
      <c r="M9056" t="str">
        <f t="shared" si="10199"/>
        <v>Sulur</v>
      </c>
      <c r="N9056">
        <f t="shared" si="10193"/>
        <v>8</v>
      </c>
      <c r="O9056" s="3" t="str">
        <f t="shared" si="10194"/>
        <v>Sep</v>
      </c>
      <c r="P9056">
        <f t="shared" si="10195"/>
        <v>2020</v>
      </c>
      <c r="Q9056" t="str">
        <f t="shared" si="10196"/>
        <v>Tuesday</v>
      </c>
      <c r="R9056" t="str">
        <f t="shared" si="10197"/>
        <v>Q3</v>
      </c>
    </row>
    <row r="9057" spans="1:18" x14ac:dyDescent="0.25">
      <c r="A9057">
        <f t="shared" si="10190"/>
        <v>3110</v>
      </c>
      <c r="B9057" s="1">
        <f t="shared" si="10191"/>
        <v>44082</v>
      </c>
      <c r="C9057" t="str">
        <f t="shared" ref="C9057:M9057" si="10200">C3206</f>
        <v>suma ranjan</v>
      </c>
      <c r="D9057">
        <f t="shared" si="10200"/>
        <v>8976789077</v>
      </c>
      <c r="E9057" t="str">
        <f t="shared" si="10200"/>
        <v>Rexona 150 GM</v>
      </c>
      <c r="F9057" t="str">
        <f t="shared" si="10200"/>
        <v>Cosmetics</v>
      </c>
      <c r="G9057" s="2">
        <f t="shared" si="10200"/>
        <v>55</v>
      </c>
      <c r="H9057">
        <f t="shared" si="10200"/>
        <v>3</v>
      </c>
      <c r="I9057" s="2">
        <f t="shared" si="10200"/>
        <v>165</v>
      </c>
      <c r="J9057" s="2">
        <f t="shared" si="10200"/>
        <v>115.5</v>
      </c>
      <c r="K9057" s="2">
        <f t="shared" si="10200"/>
        <v>49.5</v>
      </c>
      <c r="L9057" t="str">
        <f t="shared" si="10200"/>
        <v>Ranjith</v>
      </c>
      <c r="M9057" t="str">
        <f t="shared" si="10200"/>
        <v>Sulur</v>
      </c>
      <c r="N9057">
        <f t="shared" si="10193"/>
        <v>8</v>
      </c>
      <c r="O9057" s="3" t="str">
        <f t="shared" si="10194"/>
        <v>Sep</v>
      </c>
      <c r="P9057">
        <f t="shared" si="10195"/>
        <v>2020</v>
      </c>
      <c r="Q9057" t="str">
        <f t="shared" si="10196"/>
        <v>Tuesday</v>
      </c>
      <c r="R9057" t="str">
        <f t="shared" si="10197"/>
        <v>Q3</v>
      </c>
    </row>
    <row r="9058" spans="1:18" x14ac:dyDescent="0.25">
      <c r="A9058">
        <f t="shared" si="10190"/>
        <v>3110</v>
      </c>
      <c r="B9058" s="1">
        <f t="shared" si="10191"/>
        <v>44082</v>
      </c>
      <c r="C9058" t="str">
        <f t="shared" ref="C9058:M9058" si="10201">C3207</f>
        <v>suma ranjan</v>
      </c>
      <c r="D9058">
        <f t="shared" si="10201"/>
        <v>8976789077</v>
      </c>
      <c r="E9058" t="str">
        <f t="shared" si="10201"/>
        <v>Cinthol 100 GM</v>
      </c>
      <c r="F9058" t="str">
        <f t="shared" si="10201"/>
        <v>Cosmetics</v>
      </c>
      <c r="G9058" s="2">
        <f t="shared" si="10201"/>
        <v>45</v>
      </c>
      <c r="H9058">
        <f t="shared" si="10201"/>
        <v>3</v>
      </c>
      <c r="I9058" s="2">
        <f t="shared" si="10201"/>
        <v>135</v>
      </c>
      <c r="J9058" s="2">
        <f t="shared" si="10201"/>
        <v>94.5</v>
      </c>
      <c r="K9058" s="2">
        <f t="shared" si="10201"/>
        <v>40.5</v>
      </c>
      <c r="L9058" t="str">
        <f t="shared" si="10201"/>
        <v>Chandra</v>
      </c>
      <c r="M9058" t="str">
        <f t="shared" si="10201"/>
        <v>Sulur</v>
      </c>
      <c r="N9058">
        <f t="shared" si="10193"/>
        <v>8</v>
      </c>
      <c r="O9058" s="3" t="str">
        <f t="shared" si="10194"/>
        <v>Sep</v>
      </c>
      <c r="P9058">
        <f t="shared" si="10195"/>
        <v>2020</v>
      </c>
      <c r="Q9058" t="str">
        <f t="shared" si="10196"/>
        <v>Tuesday</v>
      </c>
      <c r="R9058" t="str">
        <f t="shared" si="10197"/>
        <v>Q3</v>
      </c>
    </row>
    <row r="9059" spans="1:18" x14ac:dyDescent="0.25">
      <c r="A9059">
        <f t="shared" si="10190"/>
        <v>3110</v>
      </c>
      <c r="B9059" s="1">
        <f t="shared" si="10191"/>
        <v>44082</v>
      </c>
      <c r="C9059" t="str">
        <f t="shared" ref="C9059:M9059" si="10202">C3208</f>
        <v>suma ranjan</v>
      </c>
      <c r="D9059">
        <f t="shared" si="10202"/>
        <v>8976789077</v>
      </c>
      <c r="E9059" t="str">
        <f t="shared" si="10202"/>
        <v>Milk (1 Ltr)</v>
      </c>
      <c r="F9059" t="str">
        <f t="shared" si="10202"/>
        <v>Dairy</v>
      </c>
      <c r="G9059" s="2">
        <f t="shared" si="10202"/>
        <v>40</v>
      </c>
      <c r="H9059">
        <f t="shared" si="10202"/>
        <v>1</v>
      </c>
      <c r="I9059" s="2">
        <f t="shared" si="10202"/>
        <v>40</v>
      </c>
      <c r="J9059" s="2">
        <f t="shared" si="10202"/>
        <v>28</v>
      </c>
      <c r="K9059" s="2">
        <f t="shared" si="10202"/>
        <v>12</v>
      </c>
      <c r="L9059" t="str">
        <f t="shared" si="10202"/>
        <v>Rajan</v>
      </c>
      <c r="M9059" t="str">
        <f t="shared" si="10202"/>
        <v>Sulur</v>
      </c>
      <c r="N9059">
        <f t="shared" si="10193"/>
        <v>8</v>
      </c>
      <c r="O9059" s="3" t="str">
        <f t="shared" si="10194"/>
        <v>Sep</v>
      </c>
      <c r="P9059">
        <f t="shared" si="10195"/>
        <v>2020</v>
      </c>
      <c r="Q9059" t="str">
        <f t="shared" si="10196"/>
        <v>Tuesday</v>
      </c>
      <c r="R9059" t="str">
        <f t="shared" si="10197"/>
        <v>Q3</v>
      </c>
    </row>
    <row r="9060" spans="1:18" x14ac:dyDescent="0.25">
      <c r="A9060">
        <f t="shared" si="10190"/>
        <v>3110</v>
      </c>
      <c r="B9060" s="1">
        <f t="shared" si="10191"/>
        <v>44083</v>
      </c>
      <c r="C9060" t="str">
        <f t="shared" ref="C9060:M9060" si="10203">C3209</f>
        <v>Suresh</v>
      </c>
      <c r="D9060">
        <f t="shared" si="10203"/>
        <v>8976789065</v>
      </c>
      <c r="E9060" t="str">
        <f t="shared" si="10203"/>
        <v>Pickle 500g</v>
      </c>
      <c r="F9060" t="str">
        <f t="shared" si="10203"/>
        <v>Groceries</v>
      </c>
      <c r="G9060" s="2">
        <f t="shared" si="10203"/>
        <v>67</v>
      </c>
      <c r="H9060">
        <f t="shared" si="10203"/>
        <v>6</v>
      </c>
      <c r="I9060" s="2">
        <f t="shared" si="10203"/>
        <v>402</v>
      </c>
      <c r="J9060" s="2">
        <f t="shared" si="10203"/>
        <v>281.39999999999998</v>
      </c>
      <c r="K9060" s="2">
        <f t="shared" si="10203"/>
        <v>120.60000000000002</v>
      </c>
      <c r="L9060" t="str">
        <f t="shared" si="10203"/>
        <v>Ranjith</v>
      </c>
      <c r="M9060" t="str">
        <f t="shared" si="10203"/>
        <v>Sulur</v>
      </c>
      <c r="N9060">
        <f t="shared" si="10193"/>
        <v>9</v>
      </c>
      <c r="O9060" s="3" t="str">
        <f t="shared" si="10194"/>
        <v>Sep</v>
      </c>
      <c r="P9060">
        <f t="shared" si="10195"/>
        <v>2020</v>
      </c>
      <c r="Q9060" t="str">
        <f t="shared" si="10196"/>
        <v>Wednesday</v>
      </c>
      <c r="R9060" t="str">
        <f t="shared" si="10197"/>
        <v>Q3</v>
      </c>
    </row>
    <row r="9061" spans="1:18" x14ac:dyDescent="0.25">
      <c r="A9061">
        <f t="shared" si="10190"/>
        <v>3110</v>
      </c>
      <c r="B9061" s="1">
        <f t="shared" si="10191"/>
        <v>44083</v>
      </c>
      <c r="C9061" t="str">
        <f t="shared" ref="C9061:M9061" si="10204">C3210</f>
        <v>Suresh</v>
      </c>
      <c r="D9061">
        <f t="shared" si="10204"/>
        <v>8976789065</v>
      </c>
      <c r="E9061" t="str">
        <f t="shared" si="10204"/>
        <v>Salt 1 kg</v>
      </c>
      <c r="F9061" t="str">
        <f t="shared" si="10204"/>
        <v>Groceries</v>
      </c>
      <c r="G9061" s="2">
        <f t="shared" si="10204"/>
        <v>15</v>
      </c>
      <c r="H9061">
        <f t="shared" si="10204"/>
        <v>10</v>
      </c>
      <c r="I9061" s="2">
        <f t="shared" si="10204"/>
        <v>150</v>
      </c>
      <c r="J9061" s="2">
        <f t="shared" si="10204"/>
        <v>105</v>
      </c>
      <c r="K9061" s="2">
        <f t="shared" si="10204"/>
        <v>45</v>
      </c>
      <c r="L9061" t="str">
        <f t="shared" si="10204"/>
        <v>Ranjith</v>
      </c>
      <c r="M9061" t="str">
        <f t="shared" si="10204"/>
        <v>Sulur</v>
      </c>
      <c r="N9061">
        <f t="shared" si="10193"/>
        <v>9</v>
      </c>
      <c r="O9061" s="3" t="str">
        <f t="shared" si="10194"/>
        <v>Sep</v>
      </c>
      <c r="P9061">
        <f t="shared" si="10195"/>
        <v>2020</v>
      </c>
      <c r="Q9061" t="str">
        <f t="shared" si="10196"/>
        <v>Wednesday</v>
      </c>
      <c r="R9061" t="str">
        <f t="shared" si="10197"/>
        <v>Q3</v>
      </c>
    </row>
    <row r="9062" spans="1:18" x14ac:dyDescent="0.25">
      <c r="A9062">
        <f t="shared" si="10190"/>
        <v>3110</v>
      </c>
      <c r="B9062" s="1">
        <f t="shared" si="10191"/>
        <v>44083</v>
      </c>
      <c r="C9062" t="str">
        <f t="shared" ref="C9062:M9062" si="10205">C3211</f>
        <v>Suresh</v>
      </c>
      <c r="D9062">
        <f t="shared" si="10205"/>
        <v>8976789065</v>
      </c>
      <c r="E9062" t="str">
        <f t="shared" si="10205"/>
        <v>Maybelline Mattie Lipstic 3.9 g</v>
      </c>
      <c r="F9062" t="str">
        <f t="shared" si="10205"/>
        <v>Cosmetics</v>
      </c>
      <c r="G9062" s="2">
        <f t="shared" si="10205"/>
        <v>262</v>
      </c>
      <c r="H9062">
        <f t="shared" si="10205"/>
        <v>1</v>
      </c>
      <c r="I9062" s="2">
        <f t="shared" si="10205"/>
        <v>262</v>
      </c>
      <c r="J9062" s="2">
        <f t="shared" si="10205"/>
        <v>183.4</v>
      </c>
      <c r="K9062" s="2">
        <f t="shared" si="10205"/>
        <v>78.599999999999994</v>
      </c>
      <c r="L9062" t="str">
        <f t="shared" si="10205"/>
        <v>Rajan</v>
      </c>
      <c r="M9062" t="str">
        <f t="shared" si="10205"/>
        <v>Sulur</v>
      </c>
      <c r="N9062">
        <f t="shared" si="10193"/>
        <v>9</v>
      </c>
      <c r="O9062" s="3" t="str">
        <f t="shared" si="10194"/>
        <v>Sep</v>
      </c>
      <c r="P9062">
        <f t="shared" si="10195"/>
        <v>2020</v>
      </c>
      <c r="Q9062" t="str">
        <f t="shared" si="10196"/>
        <v>Wednesday</v>
      </c>
      <c r="R9062" t="str">
        <f t="shared" si="10197"/>
        <v>Q3</v>
      </c>
    </row>
    <row r="9063" spans="1:18" x14ac:dyDescent="0.25">
      <c r="A9063">
        <f t="shared" si="10190"/>
        <v>3111</v>
      </c>
      <c r="B9063" s="1">
        <f t="shared" si="10191"/>
        <v>44083</v>
      </c>
      <c r="C9063" t="str">
        <f t="shared" ref="C9063:M9063" si="10206">C3212</f>
        <v>Suresh</v>
      </c>
      <c r="D9063">
        <f t="shared" si="10206"/>
        <v>8976789065</v>
      </c>
      <c r="E9063" t="str">
        <f t="shared" si="10206"/>
        <v>Faces Long Wear Eye Pencil</v>
      </c>
      <c r="F9063" t="str">
        <f t="shared" si="10206"/>
        <v>Cosmetics</v>
      </c>
      <c r="G9063" s="2">
        <f t="shared" si="10206"/>
        <v>349</v>
      </c>
      <c r="H9063">
        <f t="shared" si="10206"/>
        <v>1</v>
      </c>
      <c r="I9063" s="2">
        <f t="shared" si="10206"/>
        <v>349</v>
      </c>
      <c r="J9063" s="2">
        <f t="shared" si="10206"/>
        <v>244.3</v>
      </c>
      <c r="K9063" s="2">
        <f t="shared" si="10206"/>
        <v>104.69999999999999</v>
      </c>
      <c r="L9063" t="str">
        <f t="shared" si="10206"/>
        <v>Rajan</v>
      </c>
      <c r="M9063" t="str">
        <f t="shared" si="10206"/>
        <v>Sulur</v>
      </c>
      <c r="N9063">
        <f t="shared" si="10193"/>
        <v>9</v>
      </c>
      <c r="O9063" s="3" t="str">
        <f t="shared" si="10194"/>
        <v>Sep</v>
      </c>
      <c r="P9063">
        <f t="shared" si="10195"/>
        <v>2020</v>
      </c>
      <c r="Q9063" t="str">
        <f t="shared" si="10196"/>
        <v>Wednesday</v>
      </c>
      <c r="R9063" t="str">
        <f t="shared" si="10197"/>
        <v>Q3</v>
      </c>
    </row>
    <row r="9064" spans="1:18" x14ac:dyDescent="0.25">
      <c r="A9064">
        <f t="shared" si="10190"/>
        <v>3111</v>
      </c>
      <c r="B9064" s="1">
        <f t="shared" si="10191"/>
        <v>44083</v>
      </c>
      <c r="C9064" t="str">
        <f t="shared" ref="C9064:M9064" si="10207">C3213</f>
        <v>Suresh</v>
      </c>
      <c r="D9064">
        <f t="shared" si="10207"/>
        <v>8976789065</v>
      </c>
      <c r="E9064" t="str">
        <f t="shared" si="10207"/>
        <v>Revlon Charlie Blue 100 ML</v>
      </c>
      <c r="F9064" t="str">
        <f t="shared" si="10207"/>
        <v>Cosmetics</v>
      </c>
      <c r="G9064" s="2">
        <f t="shared" si="10207"/>
        <v>537</v>
      </c>
      <c r="H9064">
        <f t="shared" si="10207"/>
        <v>1</v>
      </c>
      <c r="I9064" s="2">
        <f t="shared" si="10207"/>
        <v>537</v>
      </c>
      <c r="J9064" s="2">
        <f t="shared" si="10207"/>
        <v>375.9</v>
      </c>
      <c r="K9064" s="2">
        <f t="shared" si="10207"/>
        <v>161.10000000000002</v>
      </c>
      <c r="L9064" t="str">
        <f t="shared" si="10207"/>
        <v>Ranjith</v>
      </c>
      <c r="M9064" t="str">
        <f t="shared" si="10207"/>
        <v>Sulur</v>
      </c>
      <c r="N9064">
        <f t="shared" si="10193"/>
        <v>9</v>
      </c>
      <c r="O9064" s="3" t="str">
        <f t="shared" si="10194"/>
        <v>Sep</v>
      </c>
      <c r="P9064">
        <f t="shared" si="10195"/>
        <v>2020</v>
      </c>
      <c r="Q9064" t="str">
        <f t="shared" si="10196"/>
        <v>Wednesday</v>
      </c>
      <c r="R9064" t="str">
        <f t="shared" si="10197"/>
        <v>Q3</v>
      </c>
    </row>
    <row r="9065" spans="1:18" x14ac:dyDescent="0.25">
      <c r="A9065">
        <f t="shared" si="10190"/>
        <v>3111</v>
      </c>
      <c r="B9065" s="1">
        <f t="shared" si="10191"/>
        <v>44083</v>
      </c>
      <c r="C9065" t="str">
        <f t="shared" ref="C9065:M9065" si="10208">C3214</f>
        <v>Suresh</v>
      </c>
      <c r="D9065">
        <f t="shared" si="10208"/>
        <v>8976789065</v>
      </c>
      <c r="E9065" t="str">
        <f t="shared" si="10208"/>
        <v>Revlon Charlie White 100 ML</v>
      </c>
      <c r="F9065" t="str">
        <f t="shared" si="10208"/>
        <v>Cosmetics</v>
      </c>
      <c r="G9065" s="2">
        <f t="shared" si="10208"/>
        <v>584</v>
      </c>
      <c r="H9065">
        <f t="shared" si="10208"/>
        <v>1</v>
      </c>
      <c r="I9065" s="2">
        <f t="shared" si="10208"/>
        <v>584</v>
      </c>
      <c r="J9065" s="2">
        <f t="shared" si="10208"/>
        <v>408.8</v>
      </c>
      <c r="K9065" s="2">
        <f t="shared" si="10208"/>
        <v>175.2</v>
      </c>
      <c r="L9065" t="str">
        <f t="shared" si="10208"/>
        <v>Rajan</v>
      </c>
      <c r="M9065" t="str">
        <f t="shared" si="10208"/>
        <v>Sulur</v>
      </c>
      <c r="N9065">
        <f t="shared" si="10193"/>
        <v>9</v>
      </c>
      <c r="O9065" s="3" t="str">
        <f t="shared" si="10194"/>
        <v>Sep</v>
      </c>
      <c r="P9065">
        <f t="shared" si="10195"/>
        <v>2020</v>
      </c>
      <c r="Q9065" t="str">
        <f t="shared" si="10196"/>
        <v>Wednesday</v>
      </c>
      <c r="R9065" t="str">
        <f t="shared" si="10197"/>
        <v>Q3</v>
      </c>
    </row>
    <row r="9066" spans="1:18" x14ac:dyDescent="0.25">
      <c r="A9066">
        <f t="shared" si="10190"/>
        <v>3111</v>
      </c>
      <c r="B9066" s="1">
        <f t="shared" si="10191"/>
        <v>44083</v>
      </c>
      <c r="C9066" t="str">
        <f t="shared" ref="C9066:M9066" si="10209">C3215</f>
        <v>Rajesh singh</v>
      </c>
      <c r="D9066">
        <f t="shared" si="10209"/>
        <v>9876548767</v>
      </c>
      <c r="E9066" t="str">
        <f t="shared" si="10209"/>
        <v>Cinthol 100 GM</v>
      </c>
      <c r="F9066" t="str">
        <f t="shared" si="10209"/>
        <v>Cosmetics</v>
      </c>
      <c r="G9066" s="2">
        <f t="shared" si="10209"/>
        <v>45</v>
      </c>
      <c r="H9066">
        <f t="shared" si="10209"/>
        <v>3</v>
      </c>
      <c r="I9066" s="2">
        <f t="shared" si="10209"/>
        <v>135</v>
      </c>
      <c r="J9066" s="2">
        <f t="shared" si="10209"/>
        <v>94.5</v>
      </c>
      <c r="K9066" s="2">
        <f t="shared" si="10209"/>
        <v>40.5</v>
      </c>
      <c r="L9066" t="str">
        <f t="shared" si="10209"/>
        <v>Sindhu</v>
      </c>
      <c r="M9066" t="str">
        <f t="shared" si="10209"/>
        <v>Sulur</v>
      </c>
      <c r="N9066">
        <f t="shared" si="10193"/>
        <v>9</v>
      </c>
      <c r="O9066" s="3" t="str">
        <f t="shared" si="10194"/>
        <v>Sep</v>
      </c>
      <c r="P9066">
        <f t="shared" si="10195"/>
        <v>2020</v>
      </c>
      <c r="Q9066" t="str">
        <f t="shared" si="10196"/>
        <v>Wednesday</v>
      </c>
      <c r="R9066" t="str">
        <f t="shared" si="10197"/>
        <v>Q3</v>
      </c>
    </row>
    <row r="9067" spans="1:18" x14ac:dyDescent="0.25">
      <c r="A9067">
        <f t="shared" si="10190"/>
        <v>3111</v>
      </c>
      <c r="B9067" s="1">
        <f t="shared" si="10191"/>
        <v>44083</v>
      </c>
      <c r="C9067" t="str">
        <f t="shared" ref="C9067:M9067" si="10210">C3216</f>
        <v>Rajesh singh</v>
      </c>
      <c r="D9067">
        <f t="shared" si="10210"/>
        <v>9876548767</v>
      </c>
      <c r="E9067" t="str">
        <f t="shared" si="10210"/>
        <v>Rexona 150 GM</v>
      </c>
      <c r="F9067" t="str">
        <f t="shared" si="10210"/>
        <v>Cosmetics</v>
      </c>
      <c r="G9067" s="2">
        <f t="shared" si="10210"/>
        <v>55</v>
      </c>
      <c r="H9067">
        <f t="shared" si="10210"/>
        <v>6</v>
      </c>
      <c r="I9067" s="2">
        <f t="shared" si="10210"/>
        <v>330</v>
      </c>
      <c r="J9067" s="2">
        <f t="shared" si="10210"/>
        <v>231</v>
      </c>
      <c r="K9067" s="2">
        <f t="shared" si="10210"/>
        <v>99</v>
      </c>
      <c r="L9067" t="str">
        <f t="shared" si="10210"/>
        <v>Ranjith</v>
      </c>
      <c r="M9067" t="str">
        <f t="shared" si="10210"/>
        <v>Sulur</v>
      </c>
      <c r="N9067">
        <f t="shared" si="10193"/>
        <v>9</v>
      </c>
      <c r="O9067" s="3" t="str">
        <f t="shared" si="10194"/>
        <v>Sep</v>
      </c>
      <c r="P9067">
        <f t="shared" si="10195"/>
        <v>2020</v>
      </c>
      <c r="Q9067" t="str">
        <f t="shared" si="10196"/>
        <v>Wednesday</v>
      </c>
      <c r="R9067" t="str">
        <f t="shared" si="10197"/>
        <v>Q3</v>
      </c>
    </row>
    <row r="9068" spans="1:18" x14ac:dyDescent="0.25">
      <c r="A9068">
        <f t="shared" si="10190"/>
        <v>3112</v>
      </c>
      <c r="B9068" s="1">
        <f t="shared" si="10191"/>
        <v>44083</v>
      </c>
      <c r="C9068" t="str">
        <f t="shared" ref="C9068:M9068" si="10211">C3217</f>
        <v>Rajesh singh</v>
      </c>
      <c r="D9068">
        <f t="shared" si="10211"/>
        <v>9876548767</v>
      </c>
      <c r="E9068" t="str">
        <f t="shared" si="10211"/>
        <v>Pepsi 1 Lr</v>
      </c>
      <c r="F9068" t="str">
        <f t="shared" si="10211"/>
        <v>Bevarages</v>
      </c>
      <c r="G9068" s="2">
        <f t="shared" si="10211"/>
        <v>75</v>
      </c>
      <c r="H9068">
        <f t="shared" si="10211"/>
        <v>2</v>
      </c>
      <c r="I9068" s="2">
        <f t="shared" si="10211"/>
        <v>150</v>
      </c>
      <c r="J9068" s="2">
        <f t="shared" si="10211"/>
        <v>105</v>
      </c>
      <c r="K9068" s="2">
        <f t="shared" si="10211"/>
        <v>45</v>
      </c>
      <c r="L9068" t="str">
        <f t="shared" si="10211"/>
        <v>Ranjith</v>
      </c>
      <c r="M9068" t="str">
        <f t="shared" si="10211"/>
        <v>Sulur</v>
      </c>
      <c r="N9068">
        <f t="shared" si="10193"/>
        <v>9</v>
      </c>
      <c r="O9068" s="3" t="str">
        <f t="shared" si="10194"/>
        <v>Sep</v>
      </c>
      <c r="P9068">
        <f t="shared" si="10195"/>
        <v>2020</v>
      </c>
      <c r="Q9068" t="str">
        <f t="shared" si="10196"/>
        <v>Wednesday</v>
      </c>
      <c r="R9068" t="str">
        <f t="shared" si="10197"/>
        <v>Q3</v>
      </c>
    </row>
    <row r="9069" spans="1:18" x14ac:dyDescent="0.25">
      <c r="A9069">
        <f t="shared" si="10190"/>
        <v>3112</v>
      </c>
      <c r="B9069" s="1">
        <f t="shared" si="10191"/>
        <v>44083</v>
      </c>
      <c r="C9069" t="str">
        <f t="shared" ref="C9069:M9069" si="10212">C3218</f>
        <v>Rajesh singh</v>
      </c>
      <c r="D9069">
        <f t="shared" si="10212"/>
        <v>9876548767</v>
      </c>
      <c r="E9069" t="str">
        <f t="shared" si="10212"/>
        <v>Mazza 1 Lr</v>
      </c>
      <c r="F9069" t="str">
        <f t="shared" si="10212"/>
        <v>Bevarages</v>
      </c>
      <c r="G9069" s="2">
        <f t="shared" si="10212"/>
        <v>110</v>
      </c>
      <c r="H9069">
        <f t="shared" si="10212"/>
        <v>4</v>
      </c>
      <c r="I9069" s="2">
        <f t="shared" si="10212"/>
        <v>440</v>
      </c>
      <c r="J9069" s="2">
        <f t="shared" si="10212"/>
        <v>308</v>
      </c>
      <c r="K9069" s="2">
        <f t="shared" si="10212"/>
        <v>132</v>
      </c>
      <c r="L9069" t="str">
        <f t="shared" si="10212"/>
        <v>Ranjith</v>
      </c>
      <c r="M9069" t="str">
        <f t="shared" si="10212"/>
        <v>Sulur</v>
      </c>
      <c r="N9069">
        <f t="shared" si="10193"/>
        <v>9</v>
      </c>
      <c r="O9069" s="3" t="str">
        <f t="shared" si="10194"/>
        <v>Sep</v>
      </c>
      <c r="P9069">
        <f t="shared" si="10195"/>
        <v>2020</v>
      </c>
      <c r="Q9069" t="str">
        <f t="shared" si="10196"/>
        <v>Wednesday</v>
      </c>
      <c r="R9069" t="str">
        <f t="shared" si="10197"/>
        <v>Q3</v>
      </c>
    </row>
    <row r="9070" spans="1:18" x14ac:dyDescent="0.25">
      <c r="A9070">
        <f t="shared" si="10190"/>
        <v>3112</v>
      </c>
      <c r="B9070" s="1">
        <f t="shared" si="10191"/>
        <v>44083</v>
      </c>
      <c r="C9070" t="str">
        <f t="shared" ref="C9070:M9070" si="10213">C3219</f>
        <v>Rajesh singh</v>
      </c>
      <c r="D9070">
        <f t="shared" si="10213"/>
        <v>9876548767</v>
      </c>
      <c r="E9070" t="str">
        <f t="shared" si="10213"/>
        <v>Cock 1.5 Ltr</v>
      </c>
      <c r="F9070" t="str">
        <f t="shared" si="10213"/>
        <v>Bevarages</v>
      </c>
      <c r="G9070" s="2">
        <f t="shared" si="10213"/>
        <v>90</v>
      </c>
      <c r="H9070">
        <f t="shared" si="10213"/>
        <v>3</v>
      </c>
      <c r="I9070" s="2">
        <f t="shared" si="10213"/>
        <v>270</v>
      </c>
      <c r="J9070" s="2">
        <f t="shared" si="10213"/>
        <v>189</v>
      </c>
      <c r="K9070" s="2">
        <f t="shared" si="10213"/>
        <v>81</v>
      </c>
      <c r="L9070" t="str">
        <f t="shared" si="10213"/>
        <v>Chandra</v>
      </c>
      <c r="M9070" t="str">
        <f t="shared" si="10213"/>
        <v>Sulur</v>
      </c>
      <c r="N9070">
        <f t="shared" si="10193"/>
        <v>9</v>
      </c>
      <c r="O9070" s="3" t="str">
        <f t="shared" si="10194"/>
        <v>Sep</v>
      </c>
      <c r="P9070">
        <f t="shared" si="10195"/>
        <v>2020</v>
      </c>
      <c r="Q9070" t="str">
        <f t="shared" si="10196"/>
        <v>Wednesday</v>
      </c>
      <c r="R9070" t="str">
        <f t="shared" si="10197"/>
        <v>Q3</v>
      </c>
    </row>
    <row r="9071" spans="1:18" x14ac:dyDescent="0.25">
      <c r="A9071">
        <f t="shared" si="10190"/>
        <v>3112</v>
      </c>
      <c r="B9071" s="1">
        <f t="shared" si="10191"/>
        <v>44083</v>
      </c>
      <c r="C9071" t="str">
        <f t="shared" ref="C9071:M9071" si="10214">C3220</f>
        <v>suma ranjan</v>
      </c>
      <c r="D9071">
        <f t="shared" si="10214"/>
        <v>8976789077</v>
      </c>
      <c r="E9071" t="str">
        <f t="shared" si="10214"/>
        <v>Milk (1 Ltr)</v>
      </c>
      <c r="F9071" t="str">
        <f t="shared" si="10214"/>
        <v>Dairy</v>
      </c>
      <c r="G9071" s="2">
        <f t="shared" si="10214"/>
        <v>40</v>
      </c>
      <c r="H9071">
        <f t="shared" si="10214"/>
        <v>1</v>
      </c>
      <c r="I9071" s="2">
        <f t="shared" si="10214"/>
        <v>40</v>
      </c>
      <c r="J9071" s="2">
        <f t="shared" si="10214"/>
        <v>28</v>
      </c>
      <c r="K9071" s="2">
        <f t="shared" si="10214"/>
        <v>12</v>
      </c>
      <c r="L9071" t="str">
        <f t="shared" si="10214"/>
        <v>Chandra</v>
      </c>
      <c r="M9071" t="str">
        <f t="shared" si="10214"/>
        <v>Sulur</v>
      </c>
      <c r="N9071">
        <f t="shared" si="10193"/>
        <v>9</v>
      </c>
      <c r="O9071" s="3" t="str">
        <f t="shared" si="10194"/>
        <v>Sep</v>
      </c>
      <c r="P9071">
        <f t="shared" si="10195"/>
        <v>2020</v>
      </c>
      <c r="Q9071" t="str">
        <f t="shared" si="10196"/>
        <v>Wednesday</v>
      </c>
      <c r="R9071" t="str">
        <f t="shared" si="10197"/>
        <v>Q3</v>
      </c>
    </row>
    <row r="9072" spans="1:18" x14ac:dyDescent="0.25">
      <c r="A9072">
        <f t="shared" si="10190"/>
        <v>3112</v>
      </c>
      <c r="B9072" s="1">
        <f t="shared" si="10191"/>
        <v>44083</v>
      </c>
      <c r="C9072" t="str">
        <f t="shared" ref="C9072:M9072" si="10215">C3221</f>
        <v>suma ranjan</v>
      </c>
      <c r="D9072">
        <f t="shared" si="10215"/>
        <v>8976789077</v>
      </c>
      <c r="E9072" t="str">
        <f t="shared" si="10215"/>
        <v>Pickle 500g</v>
      </c>
      <c r="F9072" t="str">
        <f t="shared" si="10215"/>
        <v>Groceries</v>
      </c>
      <c r="G9072" s="2">
        <f t="shared" si="10215"/>
        <v>67</v>
      </c>
      <c r="H9072">
        <f t="shared" si="10215"/>
        <v>4</v>
      </c>
      <c r="I9072" s="2">
        <f t="shared" si="10215"/>
        <v>268</v>
      </c>
      <c r="J9072" s="2">
        <f t="shared" si="10215"/>
        <v>187.60000000000002</v>
      </c>
      <c r="K9072" s="2">
        <f t="shared" si="10215"/>
        <v>80.399999999999977</v>
      </c>
      <c r="L9072" t="str">
        <f t="shared" si="10215"/>
        <v>Chandra</v>
      </c>
      <c r="M9072" t="str">
        <f t="shared" si="10215"/>
        <v>Sulur</v>
      </c>
      <c r="N9072">
        <f t="shared" si="10193"/>
        <v>9</v>
      </c>
      <c r="O9072" s="3" t="str">
        <f t="shared" si="10194"/>
        <v>Sep</v>
      </c>
      <c r="P9072">
        <f t="shared" si="10195"/>
        <v>2020</v>
      </c>
      <c r="Q9072" t="str">
        <f t="shared" si="10196"/>
        <v>Wednesday</v>
      </c>
      <c r="R9072" t="str">
        <f t="shared" si="10197"/>
        <v>Q3</v>
      </c>
    </row>
    <row r="9073" spans="1:18" x14ac:dyDescent="0.25">
      <c r="A9073">
        <f t="shared" si="10190"/>
        <v>3112</v>
      </c>
      <c r="B9073" s="1">
        <f t="shared" si="10191"/>
        <v>44083</v>
      </c>
      <c r="C9073" t="str">
        <f t="shared" ref="C9073:M9073" si="10216">C3222</f>
        <v>suma ranjan</v>
      </c>
      <c r="D9073">
        <f t="shared" si="10216"/>
        <v>8976789077</v>
      </c>
      <c r="E9073" t="str">
        <f t="shared" si="10216"/>
        <v>Salt 1 kg</v>
      </c>
      <c r="F9073" t="str">
        <f t="shared" si="10216"/>
        <v>Groceries</v>
      </c>
      <c r="G9073" s="2">
        <f t="shared" si="10216"/>
        <v>15</v>
      </c>
      <c r="H9073">
        <f t="shared" si="10216"/>
        <v>5</v>
      </c>
      <c r="I9073" s="2">
        <f t="shared" si="10216"/>
        <v>75</v>
      </c>
      <c r="J9073" s="2">
        <f t="shared" si="10216"/>
        <v>52.5</v>
      </c>
      <c r="K9073" s="2">
        <f t="shared" si="10216"/>
        <v>22.5</v>
      </c>
      <c r="L9073" t="str">
        <f t="shared" si="10216"/>
        <v>Rajan</v>
      </c>
      <c r="M9073" t="str">
        <f t="shared" si="10216"/>
        <v>Sulur</v>
      </c>
      <c r="N9073">
        <f t="shared" si="10193"/>
        <v>9</v>
      </c>
      <c r="O9073" s="3" t="str">
        <f t="shared" si="10194"/>
        <v>Sep</v>
      </c>
      <c r="P9073">
        <f t="shared" si="10195"/>
        <v>2020</v>
      </c>
      <c r="Q9073" t="str">
        <f t="shared" si="10196"/>
        <v>Wednesday</v>
      </c>
      <c r="R9073" t="str">
        <f t="shared" si="10197"/>
        <v>Q3</v>
      </c>
    </row>
    <row r="9074" spans="1:18" x14ac:dyDescent="0.25">
      <c r="A9074">
        <f t="shared" si="10190"/>
        <v>3112</v>
      </c>
      <c r="B9074" s="1">
        <f t="shared" si="10191"/>
        <v>44083</v>
      </c>
      <c r="C9074" t="str">
        <f t="shared" ref="C9074:M9074" si="10217">C3223</f>
        <v>suma ranjan</v>
      </c>
      <c r="D9074">
        <f t="shared" si="10217"/>
        <v>8976789077</v>
      </c>
      <c r="E9074" t="str">
        <f t="shared" si="10217"/>
        <v>Maybelline Mattie Lipstic 3.9 g</v>
      </c>
      <c r="F9074" t="str">
        <f t="shared" si="10217"/>
        <v>Cosmetics</v>
      </c>
      <c r="G9074" s="2">
        <f t="shared" si="10217"/>
        <v>262</v>
      </c>
      <c r="H9074">
        <f t="shared" si="10217"/>
        <v>1</v>
      </c>
      <c r="I9074" s="2">
        <f t="shared" si="10217"/>
        <v>262</v>
      </c>
      <c r="J9074" s="2">
        <f t="shared" si="10217"/>
        <v>183.4</v>
      </c>
      <c r="K9074" s="2">
        <f t="shared" si="10217"/>
        <v>78.599999999999994</v>
      </c>
      <c r="L9074" t="str">
        <f t="shared" si="10217"/>
        <v>Rajan</v>
      </c>
      <c r="M9074" t="str">
        <f t="shared" si="10217"/>
        <v>Sulur</v>
      </c>
      <c r="N9074">
        <f t="shared" si="10193"/>
        <v>9</v>
      </c>
      <c r="O9074" s="3" t="str">
        <f t="shared" si="10194"/>
        <v>Sep</v>
      </c>
      <c r="P9074">
        <f t="shared" si="10195"/>
        <v>2020</v>
      </c>
      <c r="Q9074" t="str">
        <f t="shared" si="10196"/>
        <v>Wednesday</v>
      </c>
      <c r="R9074" t="str">
        <f t="shared" si="10197"/>
        <v>Q3</v>
      </c>
    </row>
    <row r="9075" spans="1:18" x14ac:dyDescent="0.25">
      <c r="A9075">
        <f t="shared" si="10190"/>
        <v>3113</v>
      </c>
      <c r="B9075" s="1">
        <f t="shared" si="10191"/>
        <v>44083</v>
      </c>
      <c r="C9075" t="str">
        <f t="shared" ref="C9075:M9075" si="10218">C3224</f>
        <v>suma ranjan</v>
      </c>
      <c r="D9075">
        <f t="shared" si="10218"/>
        <v>8976789077</v>
      </c>
      <c r="E9075" t="str">
        <f t="shared" si="10218"/>
        <v>Faces Long Wear Eye Pencil</v>
      </c>
      <c r="F9075" t="str">
        <f t="shared" si="10218"/>
        <v>Cosmetics</v>
      </c>
      <c r="G9075" s="2">
        <f t="shared" si="10218"/>
        <v>349</v>
      </c>
      <c r="H9075">
        <f t="shared" si="10218"/>
        <v>1</v>
      </c>
      <c r="I9075" s="2">
        <f t="shared" si="10218"/>
        <v>349</v>
      </c>
      <c r="J9075" s="2">
        <f t="shared" si="10218"/>
        <v>244.3</v>
      </c>
      <c r="K9075" s="2">
        <f t="shared" si="10218"/>
        <v>104.69999999999999</v>
      </c>
      <c r="L9075" t="str">
        <f t="shared" si="10218"/>
        <v>Rajan</v>
      </c>
      <c r="M9075" t="str">
        <f t="shared" si="10218"/>
        <v>Sulur</v>
      </c>
      <c r="N9075">
        <f t="shared" si="10193"/>
        <v>9</v>
      </c>
      <c r="O9075" s="3" t="str">
        <f t="shared" si="10194"/>
        <v>Sep</v>
      </c>
      <c r="P9075">
        <f t="shared" si="10195"/>
        <v>2020</v>
      </c>
      <c r="Q9075" t="str">
        <f t="shared" si="10196"/>
        <v>Wednesday</v>
      </c>
      <c r="R9075" t="str">
        <f t="shared" si="10197"/>
        <v>Q3</v>
      </c>
    </row>
    <row r="9076" spans="1:18" x14ac:dyDescent="0.25">
      <c r="A9076">
        <f t="shared" si="10190"/>
        <v>3113</v>
      </c>
      <c r="B9076" s="1">
        <f t="shared" si="10191"/>
        <v>44083</v>
      </c>
      <c r="C9076" t="str">
        <f t="shared" ref="C9076:M9076" si="10219">C3225</f>
        <v>suma ranjan</v>
      </c>
      <c r="D9076">
        <f t="shared" si="10219"/>
        <v>8976789077</v>
      </c>
      <c r="E9076" t="str">
        <f t="shared" si="10219"/>
        <v>Revlon Charlie Blue 100 ML</v>
      </c>
      <c r="F9076" t="str">
        <f t="shared" si="10219"/>
        <v>Cosmetics</v>
      </c>
      <c r="G9076" s="2">
        <f t="shared" si="10219"/>
        <v>537</v>
      </c>
      <c r="H9076">
        <f t="shared" si="10219"/>
        <v>1</v>
      </c>
      <c r="I9076" s="2">
        <f t="shared" si="10219"/>
        <v>537</v>
      </c>
      <c r="J9076" s="2">
        <f t="shared" si="10219"/>
        <v>375.9</v>
      </c>
      <c r="K9076" s="2">
        <f t="shared" si="10219"/>
        <v>161.10000000000002</v>
      </c>
      <c r="L9076" t="str">
        <f t="shared" si="10219"/>
        <v>Sindhu</v>
      </c>
      <c r="M9076" t="str">
        <f t="shared" si="10219"/>
        <v>Sulur</v>
      </c>
      <c r="N9076">
        <f t="shared" si="10193"/>
        <v>9</v>
      </c>
      <c r="O9076" s="3" t="str">
        <f t="shared" si="10194"/>
        <v>Sep</v>
      </c>
      <c r="P9076">
        <f t="shared" si="10195"/>
        <v>2020</v>
      </c>
      <c r="Q9076" t="str">
        <f t="shared" si="10196"/>
        <v>Wednesday</v>
      </c>
      <c r="R9076" t="str">
        <f t="shared" si="10197"/>
        <v>Q3</v>
      </c>
    </row>
    <row r="9077" spans="1:18" x14ac:dyDescent="0.25">
      <c r="A9077">
        <f t="shared" si="10190"/>
        <v>3114</v>
      </c>
      <c r="B9077" s="1">
        <f t="shared" si="10191"/>
        <v>44083</v>
      </c>
      <c r="C9077" t="str">
        <f t="shared" ref="C9077:M9077" si="10220">C3226</f>
        <v>suma ranjan</v>
      </c>
      <c r="D9077">
        <f t="shared" si="10220"/>
        <v>8976789077</v>
      </c>
      <c r="E9077" t="str">
        <f t="shared" si="10220"/>
        <v>Revlon Charlie White 100 ML</v>
      </c>
      <c r="F9077" t="str">
        <f t="shared" si="10220"/>
        <v>Cosmetics</v>
      </c>
      <c r="G9077" s="2">
        <f t="shared" si="10220"/>
        <v>584</v>
      </c>
      <c r="H9077">
        <f t="shared" si="10220"/>
        <v>1</v>
      </c>
      <c r="I9077" s="2">
        <f t="shared" si="10220"/>
        <v>584</v>
      </c>
      <c r="J9077" s="2">
        <f t="shared" si="10220"/>
        <v>408.8</v>
      </c>
      <c r="K9077" s="2">
        <f t="shared" si="10220"/>
        <v>175.2</v>
      </c>
      <c r="L9077" t="str">
        <f t="shared" si="10220"/>
        <v>Rajan</v>
      </c>
      <c r="M9077" t="str">
        <f t="shared" si="10220"/>
        <v>Sulur</v>
      </c>
      <c r="N9077">
        <f t="shared" si="10193"/>
        <v>9</v>
      </c>
      <c r="O9077" s="3" t="str">
        <f t="shared" si="10194"/>
        <v>Sep</v>
      </c>
      <c r="P9077">
        <f t="shared" si="10195"/>
        <v>2020</v>
      </c>
      <c r="Q9077" t="str">
        <f t="shared" si="10196"/>
        <v>Wednesday</v>
      </c>
      <c r="R9077" t="str">
        <f t="shared" si="10197"/>
        <v>Q3</v>
      </c>
    </row>
    <row r="9078" spans="1:18" x14ac:dyDescent="0.25">
      <c r="A9078">
        <f t="shared" si="10190"/>
        <v>3114</v>
      </c>
      <c r="B9078" s="1">
        <f t="shared" si="10191"/>
        <v>44083</v>
      </c>
      <c r="C9078" t="str">
        <f t="shared" ref="C9078:M9078" si="10221">C3227</f>
        <v>Rajesh singh</v>
      </c>
      <c r="D9078">
        <f t="shared" si="10221"/>
        <v>9876548767</v>
      </c>
      <c r="E9078" t="str">
        <f t="shared" si="10221"/>
        <v>Cinthol 100 GM</v>
      </c>
      <c r="F9078" t="str">
        <f t="shared" si="10221"/>
        <v>Cosmetics</v>
      </c>
      <c r="G9078" s="2">
        <f t="shared" si="10221"/>
        <v>45</v>
      </c>
      <c r="H9078">
        <f t="shared" si="10221"/>
        <v>3</v>
      </c>
      <c r="I9078" s="2">
        <f t="shared" si="10221"/>
        <v>135</v>
      </c>
      <c r="J9078" s="2">
        <f t="shared" si="10221"/>
        <v>94.5</v>
      </c>
      <c r="K9078" s="2">
        <f t="shared" si="10221"/>
        <v>40.5</v>
      </c>
      <c r="L9078" t="str">
        <f t="shared" si="10221"/>
        <v>Chandra</v>
      </c>
      <c r="M9078" t="str">
        <f t="shared" si="10221"/>
        <v>Sulur</v>
      </c>
      <c r="N9078">
        <f t="shared" si="10193"/>
        <v>9</v>
      </c>
      <c r="O9078" s="3" t="str">
        <f t="shared" si="10194"/>
        <v>Sep</v>
      </c>
      <c r="P9078">
        <f t="shared" si="10195"/>
        <v>2020</v>
      </c>
      <c r="Q9078" t="str">
        <f t="shared" si="10196"/>
        <v>Wednesday</v>
      </c>
      <c r="R9078" t="str">
        <f t="shared" si="10197"/>
        <v>Q3</v>
      </c>
    </row>
    <row r="9079" spans="1:18" x14ac:dyDescent="0.25">
      <c r="A9079">
        <f t="shared" si="10190"/>
        <v>3114</v>
      </c>
      <c r="B9079" s="1">
        <f t="shared" si="10191"/>
        <v>44083</v>
      </c>
      <c r="C9079" t="str">
        <f t="shared" ref="C9079:M9079" si="10222">C3228</f>
        <v>Rajesh singh</v>
      </c>
      <c r="D9079">
        <f t="shared" si="10222"/>
        <v>9876548767</v>
      </c>
      <c r="E9079" t="str">
        <f t="shared" si="10222"/>
        <v>Rexona 150 GM</v>
      </c>
      <c r="F9079" t="str">
        <f t="shared" si="10222"/>
        <v>Cosmetics</v>
      </c>
      <c r="G9079" s="2">
        <f t="shared" si="10222"/>
        <v>55</v>
      </c>
      <c r="H9079">
        <f t="shared" si="10222"/>
        <v>6</v>
      </c>
      <c r="I9079" s="2">
        <f t="shared" si="10222"/>
        <v>330</v>
      </c>
      <c r="J9079" s="2">
        <f t="shared" si="10222"/>
        <v>231</v>
      </c>
      <c r="K9079" s="2">
        <f t="shared" si="10222"/>
        <v>99</v>
      </c>
      <c r="L9079" t="str">
        <f t="shared" si="10222"/>
        <v>Chandra</v>
      </c>
      <c r="M9079" t="str">
        <f t="shared" si="10222"/>
        <v>Sulur</v>
      </c>
      <c r="N9079">
        <f t="shared" si="10193"/>
        <v>9</v>
      </c>
      <c r="O9079" s="3" t="str">
        <f t="shared" si="10194"/>
        <v>Sep</v>
      </c>
      <c r="P9079">
        <f t="shared" si="10195"/>
        <v>2020</v>
      </c>
      <c r="Q9079" t="str">
        <f t="shared" si="10196"/>
        <v>Wednesday</v>
      </c>
      <c r="R9079" t="str">
        <f t="shared" si="10197"/>
        <v>Q3</v>
      </c>
    </row>
    <row r="9080" spans="1:18" x14ac:dyDescent="0.25">
      <c r="A9080">
        <f t="shared" si="10190"/>
        <v>3114</v>
      </c>
      <c r="B9080" s="1">
        <f t="shared" si="10191"/>
        <v>44083</v>
      </c>
      <c r="C9080" t="str">
        <f t="shared" ref="C9080:M9080" si="10223">C3229</f>
        <v>suma ranjan</v>
      </c>
      <c r="D9080">
        <f t="shared" si="10223"/>
        <v>8976789077</v>
      </c>
      <c r="E9080" t="str">
        <f t="shared" si="10223"/>
        <v>Revlon Charlie White 100 ML</v>
      </c>
      <c r="F9080" t="str">
        <f t="shared" si="10223"/>
        <v>Cosmetics</v>
      </c>
      <c r="G9080" s="2">
        <f t="shared" si="10223"/>
        <v>584</v>
      </c>
      <c r="H9080">
        <f t="shared" si="10223"/>
        <v>1</v>
      </c>
      <c r="I9080" s="2">
        <f t="shared" si="10223"/>
        <v>584</v>
      </c>
      <c r="J9080" s="2">
        <f t="shared" si="10223"/>
        <v>408.8</v>
      </c>
      <c r="K9080" s="2">
        <f t="shared" si="10223"/>
        <v>175.2</v>
      </c>
      <c r="L9080" t="str">
        <f t="shared" si="10223"/>
        <v>Rajan</v>
      </c>
      <c r="M9080" t="str">
        <f t="shared" si="10223"/>
        <v>Sulur</v>
      </c>
      <c r="N9080">
        <f t="shared" si="10193"/>
        <v>9</v>
      </c>
      <c r="O9080" s="3" t="str">
        <f t="shared" si="10194"/>
        <v>Sep</v>
      </c>
      <c r="P9080">
        <f t="shared" si="10195"/>
        <v>2020</v>
      </c>
      <c r="Q9080" t="str">
        <f t="shared" si="10196"/>
        <v>Wednesday</v>
      </c>
      <c r="R9080" t="str">
        <f t="shared" si="10197"/>
        <v>Q3</v>
      </c>
    </row>
    <row r="9081" spans="1:18" x14ac:dyDescent="0.25">
      <c r="A9081">
        <f t="shared" si="10190"/>
        <v>3114</v>
      </c>
      <c r="B9081" s="1">
        <f t="shared" si="10191"/>
        <v>44083</v>
      </c>
      <c r="C9081" t="str">
        <f t="shared" ref="C9081:M9081" si="10224">C3230</f>
        <v>suma ranjan</v>
      </c>
      <c r="D9081">
        <f t="shared" si="10224"/>
        <v>8976789077</v>
      </c>
      <c r="E9081" t="str">
        <f t="shared" si="10224"/>
        <v>Milk (1 Ltr)</v>
      </c>
      <c r="F9081" t="str">
        <f t="shared" si="10224"/>
        <v>Dairy</v>
      </c>
      <c r="G9081" s="2">
        <f t="shared" si="10224"/>
        <v>40</v>
      </c>
      <c r="H9081">
        <f t="shared" si="10224"/>
        <v>1</v>
      </c>
      <c r="I9081" s="2">
        <f t="shared" si="10224"/>
        <v>40</v>
      </c>
      <c r="J9081" s="2">
        <f t="shared" si="10224"/>
        <v>28</v>
      </c>
      <c r="K9081" s="2">
        <f t="shared" si="10224"/>
        <v>12</v>
      </c>
      <c r="L9081" t="str">
        <f t="shared" si="10224"/>
        <v>Ranjith</v>
      </c>
      <c r="M9081" t="str">
        <f t="shared" si="10224"/>
        <v>Sulur</v>
      </c>
      <c r="N9081">
        <f t="shared" si="10193"/>
        <v>9</v>
      </c>
      <c r="O9081" s="3" t="str">
        <f t="shared" si="10194"/>
        <v>Sep</v>
      </c>
      <c r="P9081">
        <f t="shared" si="10195"/>
        <v>2020</v>
      </c>
      <c r="Q9081" t="str">
        <f t="shared" si="10196"/>
        <v>Wednesday</v>
      </c>
      <c r="R9081" t="str">
        <f t="shared" si="10197"/>
        <v>Q3</v>
      </c>
    </row>
    <row r="9082" spans="1:18" x14ac:dyDescent="0.25">
      <c r="A9082">
        <f t="shared" si="10190"/>
        <v>3114</v>
      </c>
      <c r="B9082" s="1">
        <f t="shared" si="10191"/>
        <v>44083</v>
      </c>
      <c r="C9082" t="str">
        <f t="shared" ref="C9082:M9082" si="10225">C3231</f>
        <v>suma ranjan</v>
      </c>
      <c r="D9082">
        <f t="shared" si="10225"/>
        <v>8976789077</v>
      </c>
      <c r="E9082" t="str">
        <f t="shared" si="10225"/>
        <v>Pickle 500g</v>
      </c>
      <c r="F9082" t="str">
        <f t="shared" si="10225"/>
        <v>Groceries</v>
      </c>
      <c r="G9082" s="2">
        <f t="shared" si="10225"/>
        <v>67</v>
      </c>
      <c r="H9082">
        <f t="shared" si="10225"/>
        <v>3</v>
      </c>
      <c r="I9082" s="2">
        <f t="shared" si="10225"/>
        <v>201</v>
      </c>
      <c r="J9082" s="2">
        <f t="shared" si="10225"/>
        <v>140.69999999999999</v>
      </c>
      <c r="K9082" s="2">
        <f t="shared" si="10225"/>
        <v>60.300000000000011</v>
      </c>
      <c r="L9082" t="str">
        <f t="shared" si="10225"/>
        <v>Chandra</v>
      </c>
      <c r="M9082" t="str">
        <f t="shared" si="10225"/>
        <v>Sulur</v>
      </c>
      <c r="N9082">
        <f t="shared" si="10193"/>
        <v>9</v>
      </c>
      <c r="O9082" s="3" t="str">
        <f t="shared" si="10194"/>
        <v>Sep</v>
      </c>
      <c r="P9082">
        <f t="shared" si="10195"/>
        <v>2020</v>
      </c>
      <c r="Q9082" t="str">
        <f t="shared" si="10196"/>
        <v>Wednesday</v>
      </c>
      <c r="R9082" t="str">
        <f t="shared" si="10197"/>
        <v>Q3</v>
      </c>
    </row>
    <row r="9083" spans="1:18" x14ac:dyDescent="0.25">
      <c r="A9083">
        <f t="shared" si="10190"/>
        <v>3114</v>
      </c>
      <c r="B9083" s="1">
        <f t="shared" si="10191"/>
        <v>44083</v>
      </c>
      <c r="C9083" t="str">
        <f t="shared" ref="C9083:M9083" si="10226">C3232</f>
        <v>suma ranjan</v>
      </c>
      <c r="D9083">
        <f t="shared" si="10226"/>
        <v>8976789077</v>
      </c>
      <c r="E9083" t="str">
        <f t="shared" si="10226"/>
        <v>Rice - Ponni 25 Kg</v>
      </c>
      <c r="F9083" t="str">
        <f t="shared" si="10226"/>
        <v>Groceries</v>
      </c>
      <c r="G9083" s="2">
        <f t="shared" si="10226"/>
        <v>1550</v>
      </c>
      <c r="H9083">
        <f t="shared" si="10226"/>
        <v>1</v>
      </c>
      <c r="I9083" s="2">
        <f t="shared" si="10226"/>
        <v>1550</v>
      </c>
      <c r="J9083" s="2">
        <f t="shared" si="10226"/>
        <v>1085</v>
      </c>
      <c r="K9083" s="2">
        <f t="shared" si="10226"/>
        <v>465</v>
      </c>
      <c r="L9083" t="str">
        <f t="shared" si="10226"/>
        <v>Ranjith</v>
      </c>
      <c r="M9083" t="str">
        <f t="shared" si="10226"/>
        <v>Sulur</v>
      </c>
      <c r="N9083">
        <f t="shared" si="10193"/>
        <v>9</v>
      </c>
      <c r="O9083" s="3" t="str">
        <f t="shared" si="10194"/>
        <v>Sep</v>
      </c>
      <c r="P9083">
        <f t="shared" si="10195"/>
        <v>2020</v>
      </c>
      <c r="Q9083" t="str">
        <f t="shared" si="10196"/>
        <v>Wednesday</v>
      </c>
      <c r="R9083" t="str">
        <f t="shared" si="10197"/>
        <v>Q3</v>
      </c>
    </row>
    <row r="9084" spans="1:18" x14ac:dyDescent="0.25">
      <c r="A9084">
        <f t="shared" si="10190"/>
        <v>3114</v>
      </c>
      <c r="B9084" s="1">
        <f t="shared" si="10191"/>
        <v>44083</v>
      </c>
      <c r="C9084" t="str">
        <f t="shared" ref="C9084:M9084" si="10227">C3233</f>
        <v>suma ranjan</v>
      </c>
      <c r="D9084">
        <f t="shared" si="10227"/>
        <v>8976789077</v>
      </c>
      <c r="E9084" t="str">
        <f t="shared" si="10227"/>
        <v>Maybelline Mattie Lipstic 3.9 g</v>
      </c>
      <c r="F9084" t="str">
        <f t="shared" si="10227"/>
        <v>Cosmetics</v>
      </c>
      <c r="G9084" s="2">
        <f t="shared" si="10227"/>
        <v>262</v>
      </c>
      <c r="H9084">
        <f t="shared" si="10227"/>
        <v>1</v>
      </c>
      <c r="I9084" s="2">
        <f t="shared" si="10227"/>
        <v>262</v>
      </c>
      <c r="J9084" s="2">
        <f t="shared" si="10227"/>
        <v>183.4</v>
      </c>
      <c r="K9084" s="2">
        <f t="shared" si="10227"/>
        <v>78.599999999999994</v>
      </c>
      <c r="L9084" t="str">
        <f t="shared" si="10227"/>
        <v>Rajan</v>
      </c>
      <c r="M9084" t="str">
        <f t="shared" si="10227"/>
        <v>Sulur</v>
      </c>
      <c r="N9084">
        <f t="shared" si="10193"/>
        <v>9</v>
      </c>
      <c r="O9084" s="3" t="str">
        <f t="shared" si="10194"/>
        <v>Sep</v>
      </c>
      <c r="P9084">
        <f t="shared" si="10195"/>
        <v>2020</v>
      </c>
      <c r="Q9084" t="str">
        <f t="shared" si="10196"/>
        <v>Wednesday</v>
      </c>
      <c r="R9084" t="str">
        <f t="shared" si="10197"/>
        <v>Q3</v>
      </c>
    </row>
    <row r="9085" spans="1:18" x14ac:dyDescent="0.25">
      <c r="A9085">
        <f t="shared" si="10190"/>
        <v>3115</v>
      </c>
      <c r="B9085" s="1">
        <f t="shared" si="10191"/>
        <v>44083</v>
      </c>
      <c r="C9085" t="str">
        <f t="shared" ref="C9085:M9085" si="10228">C3234</f>
        <v>suma ranjan</v>
      </c>
      <c r="D9085">
        <f t="shared" si="10228"/>
        <v>8976789077</v>
      </c>
      <c r="E9085" t="str">
        <f t="shared" si="10228"/>
        <v>Faces Long Wear Eye Pencil</v>
      </c>
      <c r="F9085" t="str">
        <f t="shared" si="10228"/>
        <v>Cosmetics</v>
      </c>
      <c r="G9085" s="2">
        <f t="shared" si="10228"/>
        <v>349</v>
      </c>
      <c r="H9085">
        <f t="shared" si="10228"/>
        <v>1</v>
      </c>
      <c r="I9085" s="2">
        <f t="shared" si="10228"/>
        <v>349</v>
      </c>
      <c r="J9085" s="2">
        <f t="shared" si="10228"/>
        <v>244.3</v>
      </c>
      <c r="K9085" s="2">
        <f t="shared" si="10228"/>
        <v>104.69999999999999</v>
      </c>
      <c r="L9085" t="str">
        <f t="shared" si="10228"/>
        <v>Sindhu</v>
      </c>
      <c r="M9085" t="str">
        <f t="shared" si="10228"/>
        <v>Sulur</v>
      </c>
      <c r="N9085">
        <f t="shared" si="10193"/>
        <v>9</v>
      </c>
      <c r="O9085" s="3" t="str">
        <f t="shared" si="10194"/>
        <v>Sep</v>
      </c>
      <c r="P9085">
        <f t="shared" si="10195"/>
        <v>2020</v>
      </c>
      <c r="Q9085" t="str">
        <f t="shared" si="10196"/>
        <v>Wednesday</v>
      </c>
      <c r="R9085" t="str">
        <f t="shared" si="10197"/>
        <v>Q3</v>
      </c>
    </row>
    <row r="9086" spans="1:18" x14ac:dyDescent="0.25">
      <c r="A9086">
        <f t="shared" si="10190"/>
        <v>3115</v>
      </c>
      <c r="B9086" s="1">
        <f t="shared" si="10191"/>
        <v>44083</v>
      </c>
      <c r="C9086" t="str">
        <f t="shared" ref="C9086:M9086" si="10229">C3235</f>
        <v>suma ranjan</v>
      </c>
      <c r="D9086">
        <f t="shared" si="10229"/>
        <v>8976789077</v>
      </c>
      <c r="E9086" t="str">
        <f t="shared" si="10229"/>
        <v>Rexona 150 GM</v>
      </c>
      <c r="F9086" t="str">
        <f t="shared" si="10229"/>
        <v>Cosmetics</v>
      </c>
      <c r="G9086" s="2">
        <f t="shared" si="10229"/>
        <v>55</v>
      </c>
      <c r="H9086">
        <f t="shared" si="10229"/>
        <v>6</v>
      </c>
      <c r="I9086" s="2">
        <f t="shared" si="10229"/>
        <v>330</v>
      </c>
      <c r="J9086" s="2">
        <f t="shared" si="10229"/>
        <v>231</v>
      </c>
      <c r="K9086" s="2">
        <f t="shared" si="10229"/>
        <v>99</v>
      </c>
      <c r="L9086" t="str">
        <f t="shared" si="10229"/>
        <v>Chandra</v>
      </c>
      <c r="M9086" t="str">
        <f t="shared" si="10229"/>
        <v>Sulur</v>
      </c>
      <c r="N9086">
        <f t="shared" si="10193"/>
        <v>9</v>
      </c>
      <c r="O9086" s="3" t="str">
        <f t="shared" si="10194"/>
        <v>Sep</v>
      </c>
      <c r="P9086">
        <f t="shared" si="10195"/>
        <v>2020</v>
      </c>
      <c r="Q9086" t="str">
        <f t="shared" si="10196"/>
        <v>Wednesday</v>
      </c>
      <c r="R9086" t="str">
        <f t="shared" si="10197"/>
        <v>Q3</v>
      </c>
    </row>
    <row r="9087" spans="1:18" x14ac:dyDescent="0.25">
      <c r="A9087">
        <f t="shared" si="10190"/>
        <v>3115</v>
      </c>
      <c r="B9087" s="1">
        <f t="shared" si="10191"/>
        <v>44083</v>
      </c>
      <c r="C9087" t="str">
        <f t="shared" ref="C9087:M9087" si="10230">C3236</f>
        <v>suma ranjan</v>
      </c>
      <c r="D9087">
        <f t="shared" si="10230"/>
        <v>8976789077</v>
      </c>
      <c r="E9087" t="str">
        <f t="shared" si="10230"/>
        <v>Revlon Charlie White 100 ML</v>
      </c>
      <c r="F9087" t="str">
        <f t="shared" si="10230"/>
        <v>Cosmetics</v>
      </c>
      <c r="G9087" s="2">
        <f t="shared" si="10230"/>
        <v>584</v>
      </c>
      <c r="H9087">
        <f t="shared" si="10230"/>
        <v>1</v>
      </c>
      <c r="I9087" s="2">
        <f t="shared" si="10230"/>
        <v>584</v>
      </c>
      <c r="J9087" s="2">
        <f t="shared" si="10230"/>
        <v>408.8</v>
      </c>
      <c r="K9087" s="2">
        <f t="shared" si="10230"/>
        <v>175.2</v>
      </c>
      <c r="L9087" t="str">
        <f t="shared" si="10230"/>
        <v>Chandra</v>
      </c>
      <c r="M9087" t="str">
        <f t="shared" si="10230"/>
        <v>Sulur</v>
      </c>
      <c r="N9087">
        <f t="shared" si="10193"/>
        <v>9</v>
      </c>
      <c r="O9087" s="3" t="str">
        <f t="shared" si="10194"/>
        <v>Sep</v>
      </c>
      <c r="P9087">
        <f t="shared" si="10195"/>
        <v>2020</v>
      </c>
      <c r="Q9087" t="str">
        <f t="shared" si="10196"/>
        <v>Wednesday</v>
      </c>
      <c r="R9087" t="str">
        <f t="shared" si="10197"/>
        <v>Q3</v>
      </c>
    </row>
    <row r="9088" spans="1:18" x14ac:dyDescent="0.25">
      <c r="A9088">
        <f t="shared" si="10190"/>
        <v>3115</v>
      </c>
      <c r="B9088" s="1">
        <f t="shared" si="10191"/>
        <v>44083</v>
      </c>
      <c r="C9088" t="str">
        <f t="shared" ref="C9088:M9088" si="10231">C3237</f>
        <v>Rajesh singh</v>
      </c>
      <c r="D9088">
        <f t="shared" si="10231"/>
        <v>9876548767</v>
      </c>
      <c r="E9088" t="str">
        <f t="shared" si="10231"/>
        <v>Cinthol 100 GM</v>
      </c>
      <c r="F9088" t="str">
        <f t="shared" si="10231"/>
        <v>Cosmetics</v>
      </c>
      <c r="G9088" s="2">
        <f t="shared" si="10231"/>
        <v>45</v>
      </c>
      <c r="H9088">
        <f t="shared" si="10231"/>
        <v>3</v>
      </c>
      <c r="I9088" s="2">
        <f t="shared" si="10231"/>
        <v>135</v>
      </c>
      <c r="J9088" s="2">
        <f t="shared" si="10231"/>
        <v>94.5</v>
      </c>
      <c r="K9088" s="2">
        <f t="shared" si="10231"/>
        <v>40.5</v>
      </c>
      <c r="L9088" t="str">
        <f t="shared" si="10231"/>
        <v>Rajan</v>
      </c>
      <c r="M9088" t="str">
        <f t="shared" si="10231"/>
        <v>Sulur</v>
      </c>
      <c r="N9088">
        <f t="shared" si="10193"/>
        <v>9</v>
      </c>
      <c r="O9088" s="3" t="str">
        <f t="shared" si="10194"/>
        <v>Sep</v>
      </c>
      <c r="P9088">
        <f t="shared" si="10195"/>
        <v>2020</v>
      </c>
      <c r="Q9088" t="str">
        <f t="shared" si="10196"/>
        <v>Wednesday</v>
      </c>
      <c r="R9088" t="str">
        <f t="shared" si="10197"/>
        <v>Q3</v>
      </c>
    </row>
    <row r="9089" spans="1:18" x14ac:dyDescent="0.25">
      <c r="A9089">
        <f t="shared" si="10190"/>
        <v>3116</v>
      </c>
      <c r="B9089" s="1">
        <f t="shared" si="10191"/>
        <v>44083</v>
      </c>
      <c r="C9089" t="str">
        <f t="shared" ref="C9089:M9089" si="10232">C3238</f>
        <v>Rajesh singh</v>
      </c>
      <c r="D9089">
        <f t="shared" si="10232"/>
        <v>9876548767</v>
      </c>
      <c r="E9089" t="str">
        <f t="shared" si="10232"/>
        <v>Rexona 150 GM</v>
      </c>
      <c r="F9089" t="str">
        <f t="shared" si="10232"/>
        <v>Cosmetics</v>
      </c>
      <c r="G9089" s="2">
        <f t="shared" si="10232"/>
        <v>55</v>
      </c>
      <c r="H9089">
        <f t="shared" si="10232"/>
        <v>6</v>
      </c>
      <c r="I9089" s="2">
        <f t="shared" si="10232"/>
        <v>330</v>
      </c>
      <c r="J9089" s="2">
        <f t="shared" si="10232"/>
        <v>231</v>
      </c>
      <c r="K9089" s="2">
        <f t="shared" si="10232"/>
        <v>99</v>
      </c>
      <c r="L9089" t="str">
        <f t="shared" si="10232"/>
        <v>Ranjith</v>
      </c>
      <c r="M9089" t="str">
        <f t="shared" si="10232"/>
        <v>Sulur</v>
      </c>
      <c r="N9089">
        <f t="shared" si="10193"/>
        <v>9</v>
      </c>
      <c r="O9089" s="3" t="str">
        <f t="shared" si="10194"/>
        <v>Sep</v>
      </c>
      <c r="P9089">
        <f t="shared" si="10195"/>
        <v>2020</v>
      </c>
      <c r="Q9089" t="str">
        <f t="shared" si="10196"/>
        <v>Wednesday</v>
      </c>
      <c r="R9089" t="str">
        <f t="shared" si="10197"/>
        <v>Q3</v>
      </c>
    </row>
    <row r="9090" spans="1:18" x14ac:dyDescent="0.25">
      <c r="A9090">
        <f t="shared" si="10190"/>
        <v>3116</v>
      </c>
      <c r="B9090" s="1">
        <f t="shared" si="10191"/>
        <v>44083</v>
      </c>
      <c r="C9090" t="str">
        <f t="shared" ref="C9090:M9090" si="10233">C3239</f>
        <v>Rajesh singh</v>
      </c>
      <c r="D9090">
        <f t="shared" si="10233"/>
        <v>9876548767</v>
      </c>
      <c r="E9090" t="str">
        <f t="shared" si="10233"/>
        <v>Cinthol 100 GM</v>
      </c>
      <c r="F9090" t="str">
        <f t="shared" si="10233"/>
        <v>Cosmetics</v>
      </c>
      <c r="G9090" s="2">
        <f t="shared" si="10233"/>
        <v>45</v>
      </c>
      <c r="H9090">
        <f t="shared" si="10233"/>
        <v>3</v>
      </c>
      <c r="I9090" s="2">
        <f t="shared" si="10233"/>
        <v>135</v>
      </c>
      <c r="J9090" s="2">
        <f t="shared" si="10233"/>
        <v>94.5</v>
      </c>
      <c r="K9090" s="2">
        <f t="shared" si="10233"/>
        <v>40.5</v>
      </c>
      <c r="L9090" t="str">
        <f t="shared" si="10233"/>
        <v>Ranjith</v>
      </c>
      <c r="M9090" t="str">
        <f t="shared" si="10233"/>
        <v>Sulur</v>
      </c>
      <c r="N9090">
        <f t="shared" si="10193"/>
        <v>9</v>
      </c>
      <c r="O9090" s="3" t="str">
        <f t="shared" si="10194"/>
        <v>Sep</v>
      </c>
      <c r="P9090">
        <f t="shared" si="10195"/>
        <v>2020</v>
      </c>
      <c r="Q9090" t="str">
        <f t="shared" si="10196"/>
        <v>Wednesday</v>
      </c>
      <c r="R9090" t="str">
        <f t="shared" si="10197"/>
        <v>Q3</v>
      </c>
    </row>
    <row r="9091" spans="1:18" x14ac:dyDescent="0.25">
      <c r="A9091">
        <f t="shared" si="10190"/>
        <v>3116</v>
      </c>
      <c r="B9091" s="1">
        <f t="shared" si="10191"/>
        <v>44083</v>
      </c>
      <c r="C9091" t="str">
        <f t="shared" ref="C9091:M9091" si="10234">C3240</f>
        <v>Rajesh singh</v>
      </c>
      <c r="D9091">
        <f t="shared" si="10234"/>
        <v>9876548767</v>
      </c>
      <c r="E9091" t="str">
        <f t="shared" si="10234"/>
        <v>Rexona 150 GM</v>
      </c>
      <c r="F9091" t="str">
        <f t="shared" si="10234"/>
        <v>Cosmetics</v>
      </c>
      <c r="G9091" s="2">
        <f t="shared" si="10234"/>
        <v>55</v>
      </c>
      <c r="H9091">
        <f t="shared" si="10234"/>
        <v>6</v>
      </c>
      <c r="I9091" s="2">
        <f t="shared" si="10234"/>
        <v>330</v>
      </c>
      <c r="J9091" s="2">
        <f t="shared" si="10234"/>
        <v>231</v>
      </c>
      <c r="K9091" s="2">
        <f t="shared" si="10234"/>
        <v>99</v>
      </c>
      <c r="L9091" t="str">
        <f t="shared" si="10234"/>
        <v>Ranjith</v>
      </c>
      <c r="M9091" t="str">
        <f t="shared" si="10234"/>
        <v>Sulur</v>
      </c>
      <c r="N9091">
        <f t="shared" si="10193"/>
        <v>9</v>
      </c>
      <c r="O9091" s="3" t="str">
        <f t="shared" si="10194"/>
        <v>Sep</v>
      </c>
      <c r="P9091">
        <f t="shared" si="10195"/>
        <v>2020</v>
      </c>
      <c r="Q9091" t="str">
        <f t="shared" si="10196"/>
        <v>Wednesday</v>
      </c>
      <c r="R9091" t="str">
        <f t="shared" si="10197"/>
        <v>Q3</v>
      </c>
    </row>
    <row r="9092" spans="1:18" x14ac:dyDescent="0.25">
      <c r="A9092">
        <f t="shared" si="10190"/>
        <v>3116</v>
      </c>
      <c r="B9092" s="1">
        <f t="shared" si="10191"/>
        <v>44083</v>
      </c>
      <c r="C9092" t="str">
        <f t="shared" ref="C9092:M9092" si="10235">C3241</f>
        <v>suma ranjan</v>
      </c>
      <c r="D9092">
        <f t="shared" si="10235"/>
        <v>8976789077</v>
      </c>
      <c r="E9092" t="str">
        <f t="shared" si="10235"/>
        <v>Milk (1 Ltr)</v>
      </c>
      <c r="F9092" t="str">
        <f t="shared" si="10235"/>
        <v>Dairy</v>
      </c>
      <c r="G9092" s="2">
        <f t="shared" si="10235"/>
        <v>40</v>
      </c>
      <c r="H9092">
        <f t="shared" si="10235"/>
        <v>1</v>
      </c>
      <c r="I9092" s="2">
        <f t="shared" si="10235"/>
        <v>40</v>
      </c>
      <c r="J9092" s="2">
        <f t="shared" si="10235"/>
        <v>28</v>
      </c>
      <c r="K9092" s="2">
        <f t="shared" si="10235"/>
        <v>12</v>
      </c>
      <c r="L9092" t="str">
        <f t="shared" si="10235"/>
        <v>Ranjith</v>
      </c>
      <c r="M9092" t="str">
        <f t="shared" si="10235"/>
        <v>Sulur</v>
      </c>
      <c r="N9092">
        <f t="shared" si="10193"/>
        <v>9</v>
      </c>
      <c r="O9092" s="3" t="str">
        <f t="shared" si="10194"/>
        <v>Sep</v>
      </c>
      <c r="P9092">
        <f t="shared" si="10195"/>
        <v>2020</v>
      </c>
      <c r="Q9092" t="str">
        <f t="shared" si="10196"/>
        <v>Wednesday</v>
      </c>
      <c r="R9092" t="str">
        <f t="shared" si="10197"/>
        <v>Q3</v>
      </c>
    </row>
    <row r="9093" spans="1:18" x14ac:dyDescent="0.25">
      <c r="A9093">
        <f t="shared" si="10190"/>
        <v>3116</v>
      </c>
      <c r="B9093" s="1">
        <f t="shared" si="10191"/>
        <v>44083</v>
      </c>
      <c r="C9093" t="str">
        <f t="shared" ref="C9093:M9093" si="10236">C3242</f>
        <v>suma ranjan</v>
      </c>
      <c r="D9093">
        <f t="shared" si="10236"/>
        <v>8976789077</v>
      </c>
      <c r="E9093" t="str">
        <f t="shared" si="10236"/>
        <v>Pickle 500g</v>
      </c>
      <c r="F9093" t="str">
        <f t="shared" si="10236"/>
        <v>Groceries</v>
      </c>
      <c r="G9093" s="2">
        <f t="shared" si="10236"/>
        <v>67</v>
      </c>
      <c r="H9093">
        <f t="shared" si="10236"/>
        <v>4</v>
      </c>
      <c r="I9093" s="2">
        <f t="shared" si="10236"/>
        <v>268</v>
      </c>
      <c r="J9093" s="2">
        <f t="shared" si="10236"/>
        <v>187.60000000000002</v>
      </c>
      <c r="K9093" s="2">
        <f t="shared" si="10236"/>
        <v>80.399999999999977</v>
      </c>
      <c r="L9093" t="str">
        <f t="shared" si="10236"/>
        <v>Sindhu</v>
      </c>
      <c r="M9093" t="str">
        <f t="shared" si="10236"/>
        <v>Sulur</v>
      </c>
      <c r="N9093">
        <f t="shared" si="10193"/>
        <v>9</v>
      </c>
      <c r="O9093" s="3" t="str">
        <f t="shared" si="10194"/>
        <v>Sep</v>
      </c>
      <c r="P9093">
        <f t="shared" si="10195"/>
        <v>2020</v>
      </c>
      <c r="Q9093" t="str">
        <f t="shared" si="10196"/>
        <v>Wednesday</v>
      </c>
      <c r="R9093" t="str">
        <f t="shared" si="10197"/>
        <v>Q3</v>
      </c>
    </row>
    <row r="9094" spans="1:18" x14ac:dyDescent="0.25">
      <c r="A9094">
        <f t="shared" si="10190"/>
        <v>3116</v>
      </c>
      <c r="B9094" s="1">
        <f t="shared" si="10191"/>
        <v>44083</v>
      </c>
      <c r="C9094" t="str">
        <f t="shared" ref="C9094:M9094" si="10237">C3243</f>
        <v>suma ranjan</v>
      </c>
      <c r="D9094">
        <f t="shared" si="10237"/>
        <v>8976789077</v>
      </c>
      <c r="E9094" t="str">
        <f t="shared" si="10237"/>
        <v>Salt 1 kg</v>
      </c>
      <c r="F9094" t="str">
        <f t="shared" si="10237"/>
        <v>Groceries</v>
      </c>
      <c r="G9094" s="2">
        <f t="shared" si="10237"/>
        <v>15</v>
      </c>
      <c r="H9094">
        <f t="shared" si="10237"/>
        <v>3</v>
      </c>
      <c r="I9094" s="2">
        <f t="shared" si="10237"/>
        <v>45</v>
      </c>
      <c r="J9094" s="2">
        <f t="shared" si="10237"/>
        <v>31.5</v>
      </c>
      <c r="K9094" s="2">
        <f t="shared" si="10237"/>
        <v>13.5</v>
      </c>
      <c r="L9094" t="str">
        <f t="shared" si="10237"/>
        <v>Chandra</v>
      </c>
      <c r="M9094" t="str">
        <f t="shared" si="10237"/>
        <v>Sulur</v>
      </c>
      <c r="N9094">
        <f t="shared" si="10193"/>
        <v>9</v>
      </c>
      <c r="O9094" s="3" t="str">
        <f t="shared" si="10194"/>
        <v>Sep</v>
      </c>
      <c r="P9094">
        <f t="shared" si="10195"/>
        <v>2020</v>
      </c>
      <c r="Q9094" t="str">
        <f t="shared" si="10196"/>
        <v>Wednesday</v>
      </c>
      <c r="R9094" t="str">
        <f t="shared" si="10197"/>
        <v>Q3</v>
      </c>
    </row>
    <row r="9095" spans="1:18" x14ac:dyDescent="0.25">
      <c r="A9095">
        <f t="shared" si="10190"/>
        <v>3116</v>
      </c>
      <c r="B9095" s="1">
        <f t="shared" si="10191"/>
        <v>44083</v>
      </c>
      <c r="C9095" t="str">
        <f t="shared" ref="C9095:M9095" si="10238">C3244</f>
        <v>suma ranjan</v>
      </c>
      <c r="D9095">
        <f t="shared" si="10238"/>
        <v>8976789077</v>
      </c>
      <c r="E9095" t="str">
        <f t="shared" si="10238"/>
        <v>Maybelline Mattie Lipstic 3.9 g</v>
      </c>
      <c r="F9095" t="str">
        <f t="shared" si="10238"/>
        <v>Cosmetics</v>
      </c>
      <c r="G9095" s="2">
        <f t="shared" si="10238"/>
        <v>262</v>
      </c>
      <c r="H9095">
        <f t="shared" si="10238"/>
        <v>1</v>
      </c>
      <c r="I9095" s="2">
        <f t="shared" si="10238"/>
        <v>262</v>
      </c>
      <c r="J9095" s="2">
        <f t="shared" si="10238"/>
        <v>183.4</v>
      </c>
      <c r="K9095" s="2">
        <f t="shared" si="10238"/>
        <v>78.599999999999994</v>
      </c>
      <c r="L9095" t="str">
        <f t="shared" si="10238"/>
        <v>Chandra</v>
      </c>
      <c r="M9095" t="str">
        <f t="shared" si="10238"/>
        <v>Sulur</v>
      </c>
      <c r="N9095">
        <f t="shared" si="10193"/>
        <v>9</v>
      </c>
      <c r="O9095" s="3" t="str">
        <f t="shared" si="10194"/>
        <v>Sep</v>
      </c>
      <c r="P9095">
        <f t="shared" si="10195"/>
        <v>2020</v>
      </c>
      <c r="Q9095" t="str">
        <f t="shared" si="10196"/>
        <v>Wednesday</v>
      </c>
      <c r="R9095" t="str">
        <f t="shared" si="10197"/>
        <v>Q3</v>
      </c>
    </row>
    <row r="9096" spans="1:18" x14ac:dyDescent="0.25">
      <c r="A9096">
        <f t="shared" si="10190"/>
        <v>3117</v>
      </c>
      <c r="B9096" s="1">
        <f t="shared" si="10191"/>
        <v>44083</v>
      </c>
      <c r="C9096" t="str">
        <f t="shared" ref="C9096:M9096" si="10239">C3245</f>
        <v>suma ranjan</v>
      </c>
      <c r="D9096">
        <f t="shared" si="10239"/>
        <v>8976789077</v>
      </c>
      <c r="E9096" t="str">
        <f t="shared" si="10239"/>
        <v>Faces Long Wear Eye Pencil</v>
      </c>
      <c r="F9096" t="str">
        <f t="shared" si="10239"/>
        <v>Cosmetics</v>
      </c>
      <c r="G9096" s="2">
        <f t="shared" si="10239"/>
        <v>349</v>
      </c>
      <c r="H9096">
        <f t="shared" si="10239"/>
        <v>1</v>
      </c>
      <c r="I9096" s="2">
        <f t="shared" si="10239"/>
        <v>349</v>
      </c>
      <c r="J9096" s="2">
        <f t="shared" si="10239"/>
        <v>244.3</v>
      </c>
      <c r="K9096" s="2">
        <f t="shared" si="10239"/>
        <v>104.69999999999999</v>
      </c>
      <c r="L9096" t="str">
        <f t="shared" si="10239"/>
        <v>Rajan</v>
      </c>
      <c r="M9096" t="str">
        <f t="shared" si="10239"/>
        <v>Sulur</v>
      </c>
      <c r="N9096">
        <f t="shared" si="10193"/>
        <v>9</v>
      </c>
      <c r="O9096" s="3" t="str">
        <f t="shared" si="10194"/>
        <v>Sep</v>
      </c>
      <c r="P9096">
        <f t="shared" si="10195"/>
        <v>2020</v>
      </c>
      <c r="Q9096" t="str">
        <f t="shared" si="10196"/>
        <v>Wednesday</v>
      </c>
      <c r="R9096" t="str">
        <f t="shared" si="10197"/>
        <v>Q3</v>
      </c>
    </row>
    <row r="9097" spans="1:18" x14ac:dyDescent="0.25">
      <c r="A9097">
        <f t="shared" si="10190"/>
        <v>3117</v>
      </c>
      <c r="B9097" s="1">
        <f t="shared" si="10191"/>
        <v>44083</v>
      </c>
      <c r="C9097" t="str">
        <f t="shared" ref="C9097:M9097" si="10240">C3246</f>
        <v>suma ranjan</v>
      </c>
      <c r="D9097">
        <f t="shared" si="10240"/>
        <v>8976789077</v>
      </c>
      <c r="E9097" t="str">
        <f t="shared" si="10240"/>
        <v>Cinthol 100 GM</v>
      </c>
      <c r="F9097" t="str">
        <f t="shared" si="10240"/>
        <v>Cosmetics</v>
      </c>
      <c r="G9097" s="2">
        <f t="shared" si="10240"/>
        <v>45</v>
      </c>
      <c r="H9097">
        <f t="shared" si="10240"/>
        <v>3</v>
      </c>
      <c r="I9097" s="2">
        <f t="shared" si="10240"/>
        <v>135</v>
      </c>
      <c r="J9097" s="2">
        <f t="shared" si="10240"/>
        <v>94.5</v>
      </c>
      <c r="K9097" s="2">
        <f t="shared" si="10240"/>
        <v>40.5</v>
      </c>
      <c r="L9097" t="str">
        <f t="shared" si="10240"/>
        <v>Ranjith</v>
      </c>
      <c r="M9097" t="str">
        <f t="shared" si="10240"/>
        <v>Sulur</v>
      </c>
      <c r="N9097">
        <f t="shared" si="10193"/>
        <v>9</v>
      </c>
      <c r="O9097" s="3" t="str">
        <f t="shared" si="10194"/>
        <v>Sep</v>
      </c>
      <c r="P9097">
        <f t="shared" si="10195"/>
        <v>2020</v>
      </c>
      <c r="Q9097" t="str">
        <f t="shared" si="10196"/>
        <v>Wednesday</v>
      </c>
      <c r="R9097" t="str">
        <f t="shared" si="10197"/>
        <v>Q3</v>
      </c>
    </row>
    <row r="9098" spans="1:18" x14ac:dyDescent="0.25">
      <c r="A9098">
        <f t="shared" si="10190"/>
        <v>3117</v>
      </c>
      <c r="B9098" s="1">
        <f t="shared" si="10191"/>
        <v>44083</v>
      </c>
      <c r="C9098" t="str">
        <f t="shared" ref="C9098:M9098" si="10241">C3247</f>
        <v>suma ranjan</v>
      </c>
      <c r="D9098">
        <f t="shared" si="10241"/>
        <v>8976789077</v>
      </c>
      <c r="E9098" t="str">
        <f t="shared" si="10241"/>
        <v>Revlon Charlie White 100 ML</v>
      </c>
      <c r="F9098" t="str">
        <f t="shared" si="10241"/>
        <v>Cosmetics</v>
      </c>
      <c r="G9098" s="2">
        <f t="shared" si="10241"/>
        <v>584</v>
      </c>
      <c r="H9098">
        <f t="shared" si="10241"/>
        <v>1</v>
      </c>
      <c r="I9098" s="2">
        <f t="shared" si="10241"/>
        <v>584</v>
      </c>
      <c r="J9098" s="2">
        <f t="shared" si="10241"/>
        <v>408.8</v>
      </c>
      <c r="K9098" s="2">
        <f t="shared" si="10241"/>
        <v>175.2</v>
      </c>
      <c r="L9098" t="str">
        <f t="shared" si="10241"/>
        <v>Chandra</v>
      </c>
      <c r="M9098" t="str">
        <f t="shared" si="10241"/>
        <v>Sulur</v>
      </c>
      <c r="N9098">
        <f t="shared" si="10193"/>
        <v>9</v>
      </c>
      <c r="O9098" s="3" t="str">
        <f t="shared" si="10194"/>
        <v>Sep</v>
      </c>
      <c r="P9098">
        <f t="shared" si="10195"/>
        <v>2020</v>
      </c>
      <c r="Q9098" t="str">
        <f t="shared" si="10196"/>
        <v>Wednesday</v>
      </c>
      <c r="R9098" t="str">
        <f t="shared" si="10197"/>
        <v>Q3</v>
      </c>
    </row>
    <row r="9099" spans="1:18" x14ac:dyDescent="0.25">
      <c r="A9099">
        <f t="shared" si="10190"/>
        <v>3118</v>
      </c>
      <c r="B9099" s="1">
        <f t="shared" si="10191"/>
        <v>44084</v>
      </c>
      <c r="C9099" t="str">
        <f t="shared" ref="C9099:M9099" si="10242">C3248</f>
        <v>Sundar</v>
      </c>
      <c r="D9099">
        <f t="shared" si="10242"/>
        <v>8976789056</v>
      </c>
      <c r="E9099" t="str">
        <f t="shared" si="10242"/>
        <v>Bread Sandwich</v>
      </c>
      <c r="F9099" t="str">
        <f t="shared" si="10242"/>
        <v>Groceries</v>
      </c>
      <c r="G9099" s="2">
        <f t="shared" si="10242"/>
        <v>70</v>
      </c>
      <c r="H9099">
        <f t="shared" si="10242"/>
        <v>5</v>
      </c>
      <c r="I9099" s="2">
        <f t="shared" si="10242"/>
        <v>350</v>
      </c>
      <c r="J9099" s="2">
        <f t="shared" si="10242"/>
        <v>245</v>
      </c>
      <c r="K9099" s="2">
        <f t="shared" si="10242"/>
        <v>105</v>
      </c>
      <c r="L9099" t="str">
        <f t="shared" si="10242"/>
        <v>Rajan</v>
      </c>
      <c r="M9099" t="str">
        <f t="shared" si="10242"/>
        <v>Sulur</v>
      </c>
      <c r="N9099">
        <f t="shared" si="10193"/>
        <v>10</v>
      </c>
      <c r="O9099" s="3" t="str">
        <f t="shared" si="10194"/>
        <v>Sep</v>
      </c>
      <c r="P9099">
        <f t="shared" si="10195"/>
        <v>2020</v>
      </c>
      <c r="Q9099" t="str">
        <f t="shared" si="10196"/>
        <v>Thursday</v>
      </c>
      <c r="R9099" t="str">
        <f t="shared" si="10197"/>
        <v>Q3</v>
      </c>
    </row>
    <row r="9100" spans="1:18" x14ac:dyDescent="0.25">
      <c r="A9100">
        <f t="shared" si="10190"/>
        <v>3118</v>
      </c>
      <c r="B9100" s="1">
        <f t="shared" si="10191"/>
        <v>44084</v>
      </c>
      <c r="C9100" t="str">
        <f t="shared" ref="C9100:M9100" si="10243">C3249</f>
        <v>Sundar</v>
      </c>
      <c r="D9100">
        <f t="shared" si="10243"/>
        <v>8976789056</v>
      </c>
      <c r="E9100" t="str">
        <f t="shared" si="10243"/>
        <v>Milk (1 Ltr)</v>
      </c>
      <c r="F9100" t="str">
        <f t="shared" si="10243"/>
        <v>Dairy</v>
      </c>
      <c r="G9100" s="2">
        <f t="shared" si="10243"/>
        <v>40</v>
      </c>
      <c r="H9100">
        <f t="shared" si="10243"/>
        <v>2</v>
      </c>
      <c r="I9100" s="2">
        <f t="shared" si="10243"/>
        <v>80</v>
      </c>
      <c r="J9100" s="2">
        <f t="shared" si="10243"/>
        <v>56</v>
      </c>
      <c r="K9100" s="2">
        <f t="shared" si="10243"/>
        <v>24</v>
      </c>
      <c r="L9100" t="str">
        <f t="shared" si="10243"/>
        <v>Chandra</v>
      </c>
      <c r="M9100" t="str">
        <f t="shared" si="10243"/>
        <v>Sulur</v>
      </c>
      <c r="N9100">
        <f t="shared" si="10193"/>
        <v>10</v>
      </c>
      <c r="O9100" s="3" t="str">
        <f t="shared" si="10194"/>
        <v>Sep</v>
      </c>
      <c r="P9100">
        <f t="shared" si="10195"/>
        <v>2020</v>
      </c>
      <c r="Q9100" t="str">
        <f t="shared" si="10196"/>
        <v>Thursday</v>
      </c>
      <c r="R9100" t="str">
        <f t="shared" si="10197"/>
        <v>Q3</v>
      </c>
    </row>
    <row r="9101" spans="1:18" x14ac:dyDescent="0.25">
      <c r="A9101">
        <f t="shared" si="10190"/>
        <v>3118</v>
      </c>
      <c r="B9101" s="1">
        <f t="shared" si="10191"/>
        <v>44084</v>
      </c>
      <c r="C9101" t="str">
        <f t="shared" ref="C9101:M9101" si="10244">C3250</f>
        <v>Sundar</v>
      </c>
      <c r="D9101">
        <f t="shared" si="10244"/>
        <v>8976789056</v>
      </c>
      <c r="E9101" t="str">
        <f t="shared" si="10244"/>
        <v>Rexona 150 GM</v>
      </c>
      <c r="F9101" t="str">
        <f t="shared" si="10244"/>
        <v>Cosmetics</v>
      </c>
      <c r="G9101" s="2">
        <f t="shared" si="10244"/>
        <v>55</v>
      </c>
      <c r="H9101">
        <f t="shared" si="10244"/>
        <v>1</v>
      </c>
      <c r="I9101" s="2">
        <f t="shared" si="10244"/>
        <v>55</v>
      </c>
      <c r="J9101" s="2">
        <f t="shared" si="10244"/>
        <v>38.5</v>
      </c>
      <c r="K9101" s="2">
        <f t="shared" si="10244"/>
        <v>16.5</v>
      </c>
      <c r="L9101" t="str">
        <f t="shared" si="10244"/>
        <v>Chandra</v>
      </c>
      <c r="M9101" t="str">
        <f t="shared" si="10244"/>
        <v>Sulur</v>
      </c>
      <c r="N9101">
        <f t="shared" si="10193"/>
        <v>10</v>
      </c>
      <c r="O9101" s="3" t="str">
        <f t="shared" si="10194"/>
        <v>Sep</v>
      </c>
      <c r="P9101">
        <f t="shared" si="10195"/>
        <v>2020</v>
      </c>
      <c r="Q9101" t="str">
        <f t="shared" si="10196"/>
        <v>Thursday</v>
      </c>
      <c r="R9101" t="str">
        <f t="shared" si="10197"/>
        <v>Q3</v>
      </c>
    </row>
    <row r="9102" spans="1:18" x14ac:dyDescent="0.25">
      <c r="A9102">
        <f t="shared" si="10190"/>
        <v>3118</v>
      </c>
      <c r="B9102" s="1">
        <f t="shared" si="10191"/>
        <v>44084</v>
      </c>
      <c r="C9102" t="str">
        <f t="shared" ref="C9102:M9102" si="10245">C3251</f>
        <v>Rajesh singh</v>
      </c>
      <c r="D9102">
        <f t="shared" si="10245"/>
        <v>9876548767</v>
      </c>
      <c r="E9102" t="str">
        <f t="shared" si="10245"/>
        <v>Cinthol 100 GM</v>
      </c>
      <c r="F9102" t="str">
        <f t="shared" si="10245"/>
        <v>Cosmetics</v>
      </c>
      <c r="G9102" s="2">
        <f t="shared" si="10245"/>
        <v>45</v>
      </c>
      <c r="H9102">
        <f t="shared" si="10245"/>
        <v>3</v>
      </c>
      <c r="I9102" s="2">
        <f t="shared" si="10245"/>
        <v>135</v>
      </c>
      <c r="J9102" s="2">
        <f t="shared" si="10245"/>
        <v>94.5</v>
      </c>
      <c r="K9102" s="2">
        <f t="shared" si="10245"/>
        <v>40.5</v>
      </c>
      <c r="L9102" t="str">
        <f t="shared" si="10245"/>
        <v>Rajan</v>
      </c>
      <c r="M9102" t="str">
        <f t="shared" si="10245"/>
        <v>Sulur</v>
      </c>
      <c r="N9102">
        <f t="shared" si="10193"/>
        <v>10</v>
      </c>
      <c r="O9102" s="3" t="str">
        <f t="shared" si="10194"/>
        <v>Sep</v>
      </c>
      <c r="P9102">
        <f t="shared" si="10195"/>
        <v>2020</v>
      </c>
      <c r="Q9102" t="str">
        <f t="shared" si="10196"/>
        <v>Thursday</v>
      </c>
      <c r="R9102" t="str">
        <f t="shared" si="10197"/>
        <v>Q3</v>
      </c>
    </row>
    <row r="9103" spans="1:18" x14ac:dyDescent="0.25">
      <c r="A9103">
        <f t="shared" si="10190"/>
        <v>3118</v>
      </c>
      <c r="B9103" s="1">
        <f t="shared" si="10191"/>
        <v>44084</v>
      </c>
      <c r="C9103" t="str">
        <f t="shared" ref="C9103:M9103" si="10246">C3252</f>
        <v>Rajesh singh</v>
      </c>
      <c r="D9103">
        <f t="shared" si="10246"/>
        <v>9876548767</v>
      </c>
      <c r="E9103" t="str">
        <f t="shared" si="10246"/>
        <v>Rexona 150 GM</v>
      </c>
      <c r="F9103" t="str">
        <f t="shared" si="10246"/>
        <v>Cosmetics</v>
      </c>
      <c r="G9103" s="2">
        <f t="shared" si="10246"/>
        <v>55</v>
      </c>
      <c r="H9103">
        <f t="shared" si="10246"/>
        <v>6</v>
      </c>
      <c r="I9103" s="2">
        <f t="shared" si="10246"/>
        <v>330</v>
      </c>
      <c r="J9103" s="2">
        <f t="shared" si="10246"/>
        <v>231</v>
      </c>
      <c r="K9103" s="2">
        <f t="shared" si="10246"/>
        <v>99</v>
      </c>
      <c r="L9103" t="str">
        <f t="shared" si="10246"/>
        <v>Rajan</v>
      </c>
      <c r="M9103" t="str">
        <f t="shared" si="10246"/>
        <v>Sulur</v>
      </c>
      <c r="N9103">
        <f t="shared" si="10193"/>
        <v>10</v>
      </c>
      <c r="O9103" s="3" t="str">
        <f t="shared" si="10194"/>
        <v>Sep</v>
      </c>
      <c r="P9103">
        <f t="shared" si="10195"/>
        <v>2020</v>
      </c>
      <c r="Q9103" t="str">
        <f t="shared" si="10196"/>
        <v>Thursday</v>
      </c>
      <c r="R9103" t="str">
        <f t="shared" si="10197"/>
        <v>Q3</v>
      </c>
    </row>
    <row r="9104" spans="1:18" x14ac:dyDescent="0.25">
      <c r="A9104">
        <f t="shared" si="10190"/>
        <v>3119</v>
      </c>
      <c r="B9104" s="1">
        <f t="shared" si="10191"/>
        <v>44084</v>
      </c>
      <c r="C9104" t="str">
        <f t="shared" ref="C9104:M9104" si="10247">C3253</f>
        <v>Rajesh singh</v>
      </c>
      <c r="D9104">
        <f t="shared" si="10247"/>
        <v>9876548767</v>
      </c>
      <c r="E9104" t="str">
        <f t="shared" si="10247"/>
        <v>Pepsi 1 Lr</v>
      </c>
      <c r="F9104" t="str">
        <f t="shared" si="10247"/>
        <v>Bevarages</v>
      </c>
      <c r="G9104" s="2">
        <f t="shared" si="10247"/>
        <v>75</v>
      </c>
      <c r="H9104">
        <f t="shared" si="10247"/>
        <v>2</v>
      </c>
      <c r="I9104" s="2">
        <f t="shared" si="10247"/>
        <v>150</v>
      </c>
      <c r="J9104" s="2">
        <f t="shared" si="10247"/>
        <v>105</v>
      </c>
      <c r="K9104" s="2">
        <f t="shared" si="10247"/>
        <v>45</v>
      </c>
      <c r="L9104" t="str">
        <f t="shared" si="10247"/>
        <v>Ranjith</v>
      </c>
      <c r="M9104" t="str">
        <f t="shared" si="10247"/>
        <v>Sulur</v>
      </c>
      <c r="N9104">
        <f t="shared" si="10193"/>
        <v>10</v>
      </c>
      <c r="O9104" s="3" t="str">
        <f t="shared" si="10194"/>
        <v>Sep</v>
      </c>
      <c r="P9104">
        <f t="shared" si="10195"/>
        <v>2020</v>
      </c>
      <c r="Q9104" t="str">
        <f t="shared" si="10196"/>
        <v>Thursday</v>
      </c>
      <c r="R9104" t="str">
        <f t="shared" si="10197"/>
        <v>Q3</v>
      </c>
    </row>
    <row r="9105" spans="1:18" x14ac:dyDescent="0.25">
      <c r="A9105">
        <f t="shared" si="10190"/>
        <v>3120</v>
      </c>
      <c r="B9105" s="1">
        <f t="shared" si="10191"/>
        <v>44084</v>
      </c>
      <c r="C9105" t="str">
        <f t="shared" ref="C9105:M9105" si="10248">C3254</f>
        <v>Rajesh singh</v>
      </c>
      <c r="D9105">
        <f t="shared" si="10248"/>
        <v>9876548767</v>
      </c>
      <c r="E9105" t="str">
        <f t="shared" si="10248"/>
        <v>Mazza 1 Lr</v>
      </c>
      <c r="F9105" t="str">
        <f t="shared" si="10248"/>
        <v>Bevarages</v>
      </c>
      <c r="G9105" s="2">
        <f t="shared" si="10248"/>
        <v>110</v>
      </c>
      <c r="H9105">
        <f t="shared" si="10248"/>
        <v>3</v>
      </c>
      <c r="I9105" s="2">
        <f t="shared" si="10248"/>
        <v>330</v>
      </c>
      <c r="J9105" s="2">
        <f t="shared" si="10248"/>
        <v>231</v>
      </c>
      <c r="K9105" s="2">
        <f t="shared" si="10248"/>
        <v>99</v>
      </c>
      <c r="L9105" t="str">
        <f t="shared" si="10248"/>
        <v>Ranjith</v>
      </c>
      <c r="M9105" t="str">
        <f t="shared" si="10248"/>
        <v>Sulur</v>
      </c>
      <c r="N9105">
        <f t="shared" si="10193"/>
        <v>10</v>
      </c>
      <c r="O9105" s="3" t="str">
        <f t="shared" si="10194"/>
        <v>Sep</v>
      </c>
      <c r="P9105">
        <f t="shared" si="10195"/>
        <v>2020</v>
      </c>
      <c r="Q9105" t="str">
        <f t="shared" si="10196"/>
        <v>Thursday</v>
      </c>
      <c r="R9105" t="str">
        <f t="shared" si="10197"/>
        <v>Q3</v>
      </c>
    </row>
    <row r="9106" spans="1:18" x14ac:dyDescent="0.25">
      <c r="A9106">
        <f t="shared" si="10190"/>
        <v>3120</v>
      </c>
      <c r="B9106" s="1">
        <f t="shared" si="10191"/>
        <v>44084</v>
      </c>
      <c r="C9106" t="str">
        <f t="shared" ref="C9106:M9106" si="10249">C3255</f>
        <v>Rajesh singh</v>
      </c>
      <c r="D9106">
        <f t="shared" si="10249"/>
        <v>9876548767</v>
      </c>
      <c r="E9106" t="str">
        <f t="shared" si="10249"/>
        <v>Cock 1.5 Ltr</v>
      </c>
      <c r="F9106" t="str">
        <f t="shared" si="10249"/>
        <v>Bevarages</v>
      </c>
      <c r="G9106" s="2">
        <f t="shared" si="10249"/>
        <v>90</v>
      </c>
      <c r="H9106">
        <f t="shared" si="10249"/>
        <v>4</v>
      </c>
      <c r="I9106" s="2">
        <f t="shared" si="10249"/>
        <v>360</v>
      </c>
      <c r="J9106" s="2">
        <f t="shared" si="10249"/>
        <v>252</v>
      </c>
      <c r="K9106" s="2">
        <f t="shared" si="10249"/>
        <v>108</v>
      </c>
      <c r="L9106" t="str">
        <f t="shared" si="10249"/>
        <v>Chandra</v>
      </c>
      <c r="M9106" t="str">
        <f t="shared" si="10249"/>
        <v>Sulur</v>
      </c>
      <c r="N9106">
        <f t="shared" si="10193"/>
        <v>10</v>
      </c>
      <c r="O9106" s="3" t="str">
        <f t="shared" si="10194"/>
        <v>Sep</v>
      </c>
      <c r="P9106">
        <f t="shared" si="10195"/>
        <v>2020</v>
      </c>
      <c r="Q9106" t="str">
        <f t="shared" si="10196"/>
        <v>Thursday</v>
      </c>
      <c r="R9106" t="str">
        <f t="shared" si="10197"/>
        <v>Q3</v>
      </c>
    </row>
    <row r="9107" spans="1:18" x14ac:dyDescent="0.25">
      <c r="A9107">
        <f t="shared" si="10190"/>
        <v>3120</v>
      </c>
      <c r="B9107" s="1">
        <f t="shared" si="10191"/>
        <v>44084</v>
      </c>
      <c r="C9107" t="str">
        <f t="shared" ref="C9107:M9107" si="10250">C3256</f>
        <v>Rakson</v>
      </c>
      <c r="D9107">
        <f t="shared" si="10250"/>
        <v>8976789057</v>
      </c>
      <c r="E9107" t="str">
        <f t="shared" si="10250"/>
        <v>Milk (1 Ltr)</v>
      </c>
      <c r="F9107" t="str">
        <f t="shared" si="10250"/>
        <v>Dairy</v>
      </c>
      <c r="G9107" s="2">
        <f t="shared" si="10250"/>
        <v>40</v>
      </c>
      <c r="H9107">
        <f t="shared" si="10250"/>
        <v>1</v>
      </c>
      <c r="I9107" s="2">
        <f t="shared" si="10250"/>
        <v>40</v>
      </c>
      <c r="J9107" s="2">
        <f t="shared" si="10250"/>
        <v>28</v>
      </c>
      <c r="K9107" s="2">
        <f t="shared" si="10250"/>
        <v>12</v>
      </c>
      <c r="L9107" t="str">
        <f t="shared" si="10250"/>
        <v>Rajan</v>
      </c>
      <c r="M9107" t="str">
        <f t="shared" si="10250"/>
        <v>Sulur</v>
      </c>
      <c r="N9107">
        <f t="shared" si="10193"/>
        <v>10</v>
      </c>
      <c r="O9107" s="3" t="str">
        <f t="shared" si="10194"/>
        <v>Sep</v>
      </c>
      <c r="P9107">
        <f t="shared" si="10195"/>
        <v>2020</v>
      </c>
      <c r="Q9107" t="str">
        <f t="shared" si="10196"/>
        <v>Thursday</v>
      </c>
      <c r="R9107" t="str">
        <f t="shared" si="10197"/>
        <v>Q3</v>
      </c>
    </row>
    <row r="9108" spans="1:18" x14ac:dyDescent="0.25">
      <c r="A9108">
        <f t="shared" si="10190"/>
        <v>3120</v>
      </c>
      <c r="B9108" s="1">
        <f t="shared" si="10191"/>
        <v>44084</v>
      </c>
      <c r="C9108" t="str">
        <f t="shared" ref="C9108:M9108" si="10251">C3257</f>
        <v>suma ranjan</v>
      </c>
      <c r="D9108">
        <f t="shared" si="10251"/>
        <v>8976789077</v>
      </c>
      <c r="E9108" t="str">
        <f t="shared" si="10251"/>
        <v>Bread Sandwich</v>
      </c>
      <c r="F9108" t="str">
        <f t="shared" si="10251"/>
        <v>Groceries</v>
      </c>
      <c r="G9108" s="2">
        <f t="shared" si="10251"/>
        <v>70</v>
      </c>
      <c r="H9108">
        <f t="shared" si="10251"/>
        <v>4</v>
      </c>
      <c r="I9108" s="2">
        <f t="shared" si="10251"/>
        <v>280</v>
      </c>
      <c r="J9108" s="2">
        <f t="shared" si="10251"/>
        <v>196</v>
      </c>
      <c r="K9108" s="2">
        <f t="shared" si="10251"/>
        <v>84</v>
      </c>
      <c r="L9108" t="str">
        <f t="shared" si="10251"/>
        <v>Ranjith</v>
      </c>
      <c r="M9108" t="str">
        <f t="shared" si="10251"/>
        <v>Sulur</v>
      </c>
      <c r="N9108">
        <f t="shared" si="10193"/>
        <v>10</v>
      </c>
      <c r="O9108" s="3" t="str">
        <f t="shared" si="10194"/>
        <v>Sep</v>
      </c>
      <c r="P9108">
        <f t="shared" si="10195"/>
        <v>2020</v>
      </c>
      <c r="Q9108" t="str">
        <f t="shared" si="10196"/>
        <v>Thursday</v>
      </c>
      <c r="R9108" t="str">
        <f t="shared" si="10197"/>
        <v>Q3</v>
      </c>
    </row>
    <row r="9109" spans="1:18" x14ac:dyDescent="0.25">
      <c r="A9109">
        <f t="shared" si="10190"/>
        <v>3120</v>
      </c>
      <c r="B9109" s="1">
        <f t="shared" si="10191"/>
        <v>44084</v>
      </c>
      <c r="C9109" t="str">
        <f t="shared" ref="C9109:M9109" si="10252">C3258</f>
        <v>suma ranjan</v>
      </c>
      <c r="D9109">
        <f t="shared" si="10252"/>
        <v>8976789077</v>
      </c>
      <c r="E9109" t="str">
        <f t="shared" si="10252"/>
        <v>Rexona 150 GM</v>
      </c>
      <c r="F9109" t="str">
        <f t="shared" si="10252"/>
        <v>Cosmetics</v>
      </c>
      <c r="G9109" s="2">
        <f t="shared" si="10252"/>
        <v>55</v>
      </c>
      <c r="H9109">
        <f t="shared" si="10252"/>
        <v>3</v>
      </c>
      <c r="I9109" s="2">
        <f t="shared" si="10252"/>
        <v>165</v>
      </c>
      <c r="J9109" s="2">
        <f t="shared" si="10252"/>
        <v>115.5</v>
      </c>
      <c r="K9109" s="2">
        <f t="shared" si="10252"/>
        <v>49.5</v>
      </c>
      <c r="L9109" t="str">
        <f t="shared" si="10252"/>
        <v>Sindhu</v>
      </c>
      <c r="M9109" t="str">
        <f t="shared" si="10252"/>
        <v>Sulur</v>
      </c>
      <c r="N9109">
        <f t="shared" si="10193"/>
        <v>10</v>
      </c>
      <c r="O9109" s="3" t="str">
        <f t="shared" si="10194"/>
        <v>Sep</v>
      </c>
      <c r="P9109">
        <f t="shared" si="10195"/>
        <v>2020</v>
      </c>
      <c r="Q9109" t="str">
        <f t="shared" si="10196"/>
        <v>Thursday</v>
      </c>
      <c r="R9109" t="str">
        <f t="shared" si="10197"/>
        <v>Q3</v>
      </c>
    </row>
    <row r="9110" spans="1:18" x14ac:dyDescent="0.25">
      <c r="A9110">
        <f t="shared" si="10190"/>
        <v>3121</v>
      </c>
      <c r="B9110" s="1">
        <f t="shared" si="10191"/>
        <v>44084</v>
      </c>
      <c r="C9110" t="str">
        <f t="shared" ref="C9110:M9110" si="10253">C3259</f>
        <v>suma ranjan</v>
      </c>
      <c r="D9110">
        <f t="shared" si="10253"/>
        <v>8976789077</v>
      </c>
      <c r="E9110" t="str">
        <f t="shared" si="10253"/>
        <v>Cinthol 100 GM</v>
      </c>
      <c r="F9110" t="str">
        <f t="shared" si="10253"/>
        <v>Cosmetics</v>
      </c>
      <c r="G9110" s="2">
        <f t="shared" si="10253"/>
        <v>45</v>
      </c>
      <c r="H9110">
        <f t="shared" si="10253"/>
        <v>3</v>
      </c>
      <c r="I9110" s="2">
        <f t="shared" si="10253"/>
        <v>135</v>
      </c>
      <c r="J9110" s="2">
        <f t="shared" si="10253"/>
        <v>94.5</v>
      </c>
      <c r="K9110" s="2">
        <f t="shared" si="10253"/>
        <v>40.5</v>
      </c>
      <c r="L9110" t="str">
        <f t="shared" si="10253"/>
        <v>Rajan</v>
      </c>
      <c r="M9110" t="str">
        <f t="shared" si="10253"/>
        <v>Sulur</v>
      </c>
      <c r="N9110">
        <f t="shared" si="10193"/>
        <v>10</v>
      </c>
      <c r="O9110" s="3" t="str">
        <f t="shared" si="10194"/>
        <v>Sep</v>
      </c>
      <c r="P9110">
        <f t="shared" si="10195"/>
        <v>2020</v>
      </c>
      <c r="Q9110" t="str">
        <f t="shared" si="10196"/>
        <v>Thursday</v>
      </c>
      <c r="R9110" t="str">
        <f t="shared" si="10197"/>
        <v>Q3</v>
      </c>
    </row>
    <row r="9111" spans="1:18" x14ac:dyDescent="0.25">
      <c r="A9111">
        <f t="shared" si="10190"/>
        <v>3121</v>
      </c>
      <c r="B9111" s="1">
        <f t="shared" si="10191"/>
        <v>44084</v>
      </c>
      <c r="C9111" t="str">
        <f t="shared" ref="C9111:M9111" si="10254">C3260</f>
        <v>suma ranjan</v>
      </c>
      <c r="D9111">
        <f t="shared" si="10254"/>
        <v>8976789077</v>
      </c>
      <c r="E9111" t="str">
        <f t="shared" si="10254"/>
        <v>Milk (1 Ltr)</v>
      </c>
      <c r="F9111" t="str">
        <f t="shared" si="10254"/>
        <v>Dairy</v>
      </c>
      <c r="G9111" s="2">
        <f t="shared" si="10254"/>
        <v>40</v>
      </c>
      <c r="H9111">
        <f t="shared" si="10254"/>
        <v>1</v>
      </c>
      <c r="I9111" s="2">
        <f t="shared" si="10254"/>
        <v>40</v>
      </c>
      <c r="J9111" s="2">
        <f t="shared" si="10254"/>
        <v>28</v>
      </c>
      <c r="K9111" s="2">
        <f t="shared" si="10254"/>
        <v>12</v>
      </c>
      <c r="L9111" t="str">
        <f t="shared" si="10254"/>
        <v>Rajan</v>
      </c>
      <c r="M9111" t="str">
        <f t="shared" si="10254"/>
        <v>Sulur</v>
      </c>
      <c r="N9111">
        <f t="shared" si="10193"/>
        <v>10</v>
      </c>
      <c r="O9111" s="3" t="str">
        <f t="shared" si="10194"/>
        <v>Sep</v>
      </c>
      <c r="P9111">
        <f t="shared" si="10195"/>
        <v>2020</v>
      </c>
      <c r="Q9111" t="str">
        <f t="shared" si="10196"/>
        <v>Thursday</v>
      </c>
      <c r="R9111" t="str">
        <f t="shared" si="10197"/>
        <v>Q3</v>
      </c>
    </row>
    <row r="9112" spans="1:18" x14ac:dyDescent="0.25">
      <c r="A9112">
        <f t="shared" si="10190"/>
        <v>3121</v>
      </c>
      <c r="B9112" s="1">
        <f t="shared" si="10191"/>
        <v>44084</v>
      </c>
      <c r="C9112" t="str">
        <f t="shared" ref="C9112:M9112" si="10255">C3261</f>
        <v>suma ranjan</v>
      </c>
      <c r="D9112">
        <f t="shared" si="10255"/>
        <v>8976789077</v>
      </c>
      <c r="E9112" t="str">
        <f t="shared" si="10255"/>
        <v>Pickle 500g</v>
      </c>
      <c r="F9112" t="str">
        <f t="shared" si="10255"/>
        <v>Groceries</v>
      </c>
      <c r="G9112" s="2">
        <f t="shared" si="10255"/>
        <v>67</v>
      </c>
      <c r="H9112">
        <f t="shared" si="10255"/>
        <v>4</v>
      </c>
      <c r="I9112" s="2">
        <f t="shared" si="10255"/>
        <v>268</v>
      </c>
      <c r="J9112" s="2">
        <f t="shared" si="10255"/>
        <v>187.60000000000002</v>
      </c>
      <c r="K9112" s="2">
        <f t="shared" si="10255"/>
        <v>80.399999999999977</v>
      </c>
      <c r="L9112" t="str">
        <f t="shared" si="10255"/>
        <v>Rajan</v>
      </c>
      <c r="M9112" t="str">
        <f t="shared" si="10255"/>
        <v>Sulur</v>
      </c>
      <c r="N9112">
        <f t="shared" si="10193"/>
        <v>10</v>
      </c>
      <c r="O9112" s="3" t="str">
        <f t="shared" si="10194"/>
        <v>Sep</v>
      </c>
      <c r="P9112">
        <f t="shared" si="10195"/>
        <v>2020</v>
      </c>
      <c r="Q9112" t="str">
        <f t="shared" si="10196"/>
        <v>Thursday</v>
      </c>
      <c r="R9112" t="str">
        <f t="shared" si="10197"/>
        <v>Q3</v>
      </c>
    </row>
    <row r="9113" spans="1:18" x14ac:dyDescent="0.25">
      <c r="A9113">
        <f t="shared" si="10190"/>
        <v>3122</v>
      </c>
      <c r="B9113" s="1">
        <f t="shared" si="10191"/>
        <v>44084</v>
      </c>
      <c r="C9113" t="str">
        <f t="shared" ref="C9113:M9113" si="10256">C3262</f>
        <v>Sundar</v>
      </c>
      <c r="D9113">
        <f t="shared" si="10256"/>
        <v>8976789056</v>
      </c>
      <c r="E9113" t="str">
        <f t="shared" si="10256"/>
        <v>Rice - Ponni 25 Kg</v>
      </c>
      <c r="F9113" t="str">
        <f t="shared" si="10256"/>
        <v>Groceries</v>
      </c>
      <c r="G9113" s="2">
        <f t="shared" si="10256"/>
        <v>1550</v>
      </c>
      <c r="H9113">
        <f t="shared" si="10256"/>
        <v>1</v>
      </c>
      <c r="I9113" s="2">
        <f t="shared" si="10256"/>
        <v>1550</v>
      </c>
      <c r="J9113" s="2">
        <f t="shared" si="10256"/>
        <v>1085</v>
      </c>
      <c r="K9113" s="2">
        <f t="shared" si="10256"/>
        <v>465</v>
      </c>
      <c r="L9113" t="str">
        <f t="shared" si="10256"/>
        <v>Chandra</v>
      </c>
      <c r="M9113" t="str">
        <f t="shared" si="10256"/>
        <v>Sulur</v>
      </c>
      <c r="N9113">
        <f t="shared" si="10193"/>
        <v>10</v>
      </c>
      <c r="O9113" s="3" t="str">
        <f t="shared" si="10194"/>
        <v>Sep</v>
      </c>
      <c r="P9113">
        <f t="shared" si="10195"/>
        <v>2020</v>
      </c>
      <c r="Q9113" t="str">
        <f t="shared" si="10196"/>
        <v>Thursday</v>
      </c>
      <c r="R9113" t="str">
        <f t="shared" si="10197"/>
        <v>Q3</v>
      </c>
    </row>
    <row r="9114" spans="1:18" x14ac:dyDescent="0.25">
      <c r="A9114">
        <f t="shared" si="10190"/>
        <v>3122</v>
      </c>
      <c r="B9114" s="1">
        <f t="shared" si="10191"/>
        <v>44084</v>
      </c>
      <c r="C9114" t="str">
        <f t="shared" ref="C9114:M9114" si="10257">C3263</f>
        <v>Sundar</v>
      </c>
      <c r="D9114">
        <f t="shared" si="10257"/>
        <v>8976789056</v>
      </c>
      <c r="E9114" t="str">
        <f t="shared" si="10257"/>
        <v>Milk (1 Ltr)</v>
      </c>
      <c r="F9114" t="str">
        <f t="shared" si="10257"/>
        <v>Dairy</v>
      </c>
      <c r="G9114" s="2">
        <f t="shared" si="10257"/>
        <v>40</v>
      </c>
      <c r="H9114">
        <f t="shared" si="10257"/>
        <v>2</v>
      </c>
      <c r="I9114" s="2">
        <f t="shared" si="10257"/>
        <v>80</v>
      </c>
      <c r="J9114" s="2">
        <f t="shared" si="10257"/>
        <v>56</v>
      </c>
      <c r="K9114" s="2">
        <f t="shared" si="10257"/>
        <v>24</v>
      </c>
      <c r="L9114" t="str">
        <f t="shared" si="10257"/>
        <v>Ranjith</v>
      </c>
      <c r="M9114" t="str">
        <f t="shared" si="10257"/>
        <v>Sulur</v>
      </c>
      <c r="N9114">
        <f t="shared" si="10193"/>
        <v>10</v>
      </c>
      <c r="O9114" s="3" t="str">
        <f t="shared" si="10194"/>
        <v>Sep</v>
      </c>
      <c r="P9114">
        <f t="shared" si="10195"/>
        <v>2020</v>
      </c>
      <c r="Q9114" t="str">
        <f t="shared" si="10196"/>
        <v>Thursday</v>
      </c>
      <c r="R9114" t="str">
        <f t="shared" si="10197"/>
        <v>Q3</v>
      </c>
    </row>
    <row r="9115" spans="1:18" x14ac:dyDescent="0.25">
      <c r="A9115">
        <f t="shared" si="10190"/>
        <v>3123</v>
      </c>
      <c r="B9115" s="1">
        <f t="shared" si="10191"/>
        <v>44084</v>
      </c>
      <c r="C9115" t="str">
        <f t="shared" ref="C9115:M9115" si="10258">C3264</f>
        <v>Sundar</v>
      </c>
      <c r="D9115">
        <f t="shared" si="10258"/>
        <v>8976789056</v>
      </c>
      <c r="E9115" t="str">
        <f t="shared" si="10258"/>
        <v>Rexona 150 GM</v>
      </c>
      <c r="F9115" t="str">
        <f t="shared" si="10258"/>
        <v>Cosmetics</v>
      </c>
      <c r="G9115" s="2">
        <f t="shared" si="10258"/>
        <v>55</v>
      </c>
      <c r="H9115">
        <f t="shared" si="10258"/>
        <v>1</v>
      </c>
      <c r="I9115" s="2">
        <f t="shared" si="10258"/>
        <v>55</v>
      </c>
      <c r="J9115" s="2">
        <f t="shared" si="10258"/>
        <v>38.5</v>
      </c>
      <c r="K9115" s="2">
        <f t="shared" si="10258"/>
        <v>16.5</v>
      </c>
      <c r="L9115" t="str">
        <f t="shared" si="10258"/>
        <v>Rajan</v>
      </c>
      <c r="M9115" t="str">
        <f t="shared" si="10258"/>
        <v>Sulur</v>
      </c>
      <c r="N9115">
        <f t="shared" si="10193"/>
        <v>10</v>
      </c>
      <c r="O9115" s="3" t="str">
        <f t="shared" si="10194"/>
        <v>Sep</v>
      </c>
      <c r="P9115">
        <f t="shared" si="10195"/>
        <v>2020</v>
      </c>
      <c r="Q9115" t="str">
        <f t="shared" si="10196"/>
        <v>Thursday</v>
      </c>
      <c r="R9115" t="str">
        <f t="shared" si="10197"/>
        <v>Q3</v>
      </c>
    </row>
    <row r="9116" spans="1:18" x14ac:dyDescent="0.25">
      <c r="A9116">
        <f t="shared" si="10190"/>
        <v>3123</v>
      </c>
      <c r="B9116" s="1">
        <f t="shared" si="10191"/>
        <v>44084</v>
      </c>
      <c r="C9116" t="str">
        <f t="shared" ref="C9116:M9116" si="10259">C3265</f>
        <v>Rajesh singh</v>
      </c>
      <c r="D9116">
        <f t="shared" si="10259"/>
        <v>9876548767</v>
      </c>
      <c r="E9116" t="str">
        <f t="shared" si="10259"/>
        <v>Cinthol 100 GM</v>
      </c>
      <c r="F9116" t="str">
        <f t="shared" si="10259"/>
        <v>Cosmetics</v>
      </c>
      <c r="G9116" s="2">
        <f t="shared" si="10259"/>
        <v>45</v>
      </c>
      <c r="H9116">
        <f t="shared" si="10259"/>
        <v>3</v>
      </c>
      <c r="I9116" s="2">
        <f t="shared" si="10259"/>
        <v>135</v>
      </c>
      <c r="J9116" s="2">
        <f t="shared" si="10259"/>
        <v>94.5</v>
      </c>
      <c r="K9116" s="2">
        <f t="shared" si="10259"/>
        <v>40.5</v>
      </c>
      <c r="L9116" t="str">
        <f t="shared" si="10259"/>
        <v>Sindhu</v>
      </c>
      <c r="M9116" t="str">
        <f t="shared" si="10259"/>
        <v>Sulur</v>
      </c>
      <c r="N9116">
        <f t="shared" si="10193"/>
        <v>10</v>
      </c>
      <c r="O9116" s="3" t="str">
        <f t="shared" si="10194"/>
        <v>Sep</v>
      </c>
      <c r="P9116">
        <f t="shared" si="10195"/>
        <v>2020</v>
      </c>
      <c r="Q9116" t="str">
        <f t="shared" si="10196"/>
        <v>Thursday</v>
      </c>
      <c r="R9116" t="str">
        <f t="shared" si="10197"/>
        <v>Q3</v>
      </c>
    </row>
    <row r="9117" spans="1:18" x14ac:dyDescent="0.25">
      <c r="A9117">
        <f t="shared" si="10190"/>
        <v>3123</v>
      </c>
      <c r="B9117" s="1">
        <f t="shared" si="10191"/>
        <v>44084</v>
      </c>
      <c r="C9117" t="str">
        <f t="shared" ref="C9117:M9117" si="10260">C3266</f>
        <v>Rajesh singh</v>
      </c>
      <c r="D9117">
        <f t="shared" si="10260"/>
        <v>9876548767</v>
      </c>
      <c r="E9117" t="str">
        <f t="shared" si="10260"/>
        <v>Rexona 150 GM</v>
      </c>
      <c r="F9117" t="str">
        <f t="shared" si="10260"/>
        <v>Cosmetics</v>
      </c>
      <c r="G9117" s="2">
        <f t="shared" si="10260"/>
        <v>55</v>
      </c>
      <c r="H9117">
        <f t="shared" si="10260"/>
        <v>6</v>
      </c>
      <c r="I9117" s="2">
        <f t="shared" si="10260"/>
        <v>330</v>
      </c>
      <c r="J9117" s="2">
        <f t="shared" si="10260"/>
        <v>231</v>
      </c>
      <c r="K9117" s="2">
        <f t="shared" si="10260"/>
        <v>99</v>
      </c>
      <c r="L9117" t="str">
        <f t="shared" si="10260"/>
        <v>Rajan</v>
      </c>
      <c r="M9117" t="str">
        <f t="shared" si="10260"/>
        <v>Sulur</v>
      </c>
      <c r="N9117">
        <f t="shared" si="10193"/>
        <v>10</v>
      </c>
      <c r="O9117" s="3" t="str">
        <f t="shared" si="10194"/>
        <v>Sep</v>
      </c>
      <c r="P9117">
        <f t="shared" si="10195"/>
        <v>2020</v>
      </c>
      <c r="Q9117" t="str">
        <f t="shared" si="10196"/>
        <v>Thursday</v>
      </c>
      <c r="R9117" t="str">
        <f t="shared" si="10197"/>
        <v>Q3</v>
      </c>
    </row>
    <row r="9118" spans="1:18" x14ac:dyDescent="0.25">
      <c r="A9118">
        <f t="shared" ref="A9118:A9181" si="10261">1219+A6194</f>
        <v>3123</v>
      </c>
      <c r="B9118" s="1">
        <f t="shared" ref="B9118:B9181" si="10262">B3267+163</f>
        <v>44084</v>
      </c>
      <c r="C9118" t="str">
        <f t="shared" ref="C9118:M9118" si="10263">C3267</f>
        <v>Rakson</v>
      </c>
      <c r="D9118">
        <f t="shared" si="10263"/>
        <v>8976789057</v>
      </c>
      <c r="E9118" t="str">
        <f t="shared" si="10263"/>
        <v>Milk (1 Ltr)</v>
      </c>
      <c r="F9118" t="str">
        <f t="shared" si="10263"/>
        <v>Dairy</v>
      </c>
      <c r="G9118" s="2">
        <f t="shared" si="10263"/>
        <v>40</v>
      </c>
      <c r="H9118">
        <f t="shared" si="10263"/>
        <v>1</v>
      </c>
      <c r="I9118" s="2">
        <f t="shared" si="10263"/>
        <v>40</v>
      </c>
      <c r="J9118" s="2">
        <f t="shared" si="10263"/>
        <v>28</v>
      </c>
      <c r="K9118" s="2">
        <f t="shared" si="10263"/>
        <v>12</v>
      </c>
      <c r="L9118" t="str">
        <f t="shared" si="10263"/>
        <v>Chandra</v>
      </c>
      <c r="M9118" t="str">
        <f t="shared" si="10263"/>
        <v>Sulur</v>
      </c>
      <c r="N9118">
        <f t="shared" ref="N9118:N9181" si="10264">DAY(B9118)</f>
        <v>10</v>
      </c>
      <c r="O9118" s="3" t="str">
        <f t="shared" ref="O9118:O9181" si="10265">TEXT(B9118,"mmm")</f>
        <v>Sep</v>
      </c>
      <c r="P9118">
        <f t="shared" ref="P9118:P9181" si="10266">YEAR(B9118)</f>
        <v>2020</v>
      </c>
      <c r="Q9118" t="str">
        <f t="shared" ref="Q9118:Q9181" si="10267">TEXT(B9118,"dddd")</f>
        <v>Thursday</v>
      </c>
      <c r="R9118" t="str">
        <f t="shared" ref="R9118:R9181" si="10268">IF(OR(O9118="Jan",O9118="Feb",O9118="Mar"),"Q1",(IF(OR(O9118="Apr",O9118="May",O9118="Jun"),"Q2",(IF(OR(O9118="Jul",O9118="Aug",O9118="Sep"),"Q3","Q4")))))</f>
        <v>Q3</v>
      </c>
    </row>
    <row r="9119" spans="1:18" x14ac:dyDescent="0.25">
      <c r="A9119">
        <f t="shared" si="10261"/>
        <v>3123</v>
      </c>
      <c r="B9119" s="1">
        <f t="shared" si="10262"/>
        <v>44084</v>
      </c>
      <c r="C9119" t="str">
        <f t="shared" ref="C9119:M9119" si="10269">C3268</f>
        <v>Rakson</v>
      </c>
      <c r="D9119">
        <f t="shared" si="10269"/>
        <v>8976789057</v>
      </c>
      <c r="E9119" t="str">
        <f t="shared" si="10269"/>
        <v>Bread Sandwich</v>
      </c>
      <c r="F9119" t="str">
        <f t="shared" si="10269"/>
        <v>Groceries</v>
      </c>
      <c r="G9119" s="2">
        <f t="shared" si="10269"/>
        <v>70</v>
      </c>
      <c r="H9119">
        <f t="shared" si="10269"/>
        <v>3</v>
      </c>
      <c r="I9119" s="2">
        <f t="shared" si="10269"/>
        <v>210</v>
      </c>
      <c r="J9119" s="2">
        <f t="shared" si="10269"/>
        <v>147</v>
      </c>
      <c r="K9119" s="2">
        <f t="shared" si="10269"/>
        <v>63</v>
      </c>
      <c r="L9119" t="str">
        <f t="shared" si="10269"/>
        <v>Ranjith</v>
      </c>
      <c r="M9119" t="str">
        <f t="shared" si="10269"/>
        <v>Sulur</v>
      </c>
      <c r="N9119">
        <f t="shared" si="10264"/>
        <v>10</v>
      </c>
      <c r="O9119" s="3" t="str">
        <f t="shared" si="10265"/>
        <v>Sep</v>
      </c>
      <c r="P9119">
        <f t="shared" si="10266"/>
        <v>2020</v>
      </c>
      <c r="Q9119" t="str">
        <f t="shared" si="10267"/>
        <v>Thursday</v>
      </c>
      <c r="R9119" t="str">
        <f t="shared" si="10268"/>
        <v>Q3</v>
      </c>
    </row>
    <row r="9120" spans="1:18" x14ac:dyDescent="0.25">
      <c r="A9120">
        <f t="shared" si="10261"/>
        <v>3124</v>
      </c>
      <c r="B9120" s="1">
        <f t="shared" si="10262"/>
        <v>44084</v>
      </c>
      <c r="C9120" t="str">
        <f t="shared" ref="C9120:M9120" si="10270">C3269</f>
        <v>Rakson</v>
      </c>
      <c r="D9120">
        <f t="shared" si="10270"/>
        <v>8976789057</v>
      </c>
      <c r="E9120" t="str">
        <f t="shared" si="10270"/>
        <v>Rexona 150 GM</v>
      </c>
      <c r="F9120" t="str">
        <f t="shared" si="10270"/>
        <v>Cosmetics</v>
      </c>
      <c r="G9120" s="2">
        <f t="shared" si="10270"/>
        <v>55</v>
      </c>
      <c r="H9120">
        <f t="shared" si="10270"/>
        <v>3</v>
      </c>
      <c r="I9120" s="2">
        <f t="shared" si="10270"/>
        <v>165</v>
      </c>
      <c r="J9120" s="2">
        <f t="shared" si="10270"/>
        <v>115.5</v>
      </c>
      <c r="K9120" s="2">
        <f t="shared" si="10270"/>
        <v>49.5</v>
      </c>
      <c r="L9120" t="str">
        <f t="shared" si="10270"/>
        <v>Chandra</v>
      </c>
      <c r="M9120" t="str">
        <f t="shared" si="10270"/>
        <v>Sulur</v>
      </c>
      <c r="N9120">
        <f t="shared" si="10264"/>
        <v>10</v>
      </c>
      <c r="O9120" s="3" t="str">
        <f t="shared" si="10265"/>
        <v>Sep</v>
      </c>
      <c r="P9120">
        <f t="shared" si="10266"/>
        <v>2020</v>
      </c>
      <c r="Q9120" t="str">
        <f t="shared" si="10267"/>
        <v>Thursday</v>
      </c>
      <c r="R9120" t="str">
        <f t="shared" si="10268"/>
        <v>Q3</v>
      </c>
    </row>
    <row r="9121" spans="1:18" x14ac:dyDescent="0.25">
      <c r="A9121">
        <f t="shared" si="10261"/>
        <v>3124</v>
      </c>
      <c r="B9121" s="1">
        <f t="shared" si="10262"/>
        <v>44084</v>
      </c>
      <c r="C9121" t="str">
        <f t="shared" ref="C9121:M9121" si="10271">C3270</f>
        <v>Rakson</v>
      </c>
      <c r="D9121">
        <f t="shared" si="10271"/>
        <v>8976789057</v>
      </c>
      <c r="E9121" t="str">
        <f t="shared" si="10271"/>
        <v>Cinthol 100 GM</v>
      </c>
      <c r="F9121" t="str">
        <f t="shared" si="10271"/>
        <v>Cosmetics</v>
      </c>
      <c r="G9121" s="2">
        <f t="shared" si="10271"/>
        <v>45</v>
      </c>
      <c r="H9121">
        <f t="shared" si="10271"/>
        <v>3</v>
      </c>
      <c r="I9121" s="2">
        <f t="shared" si="10271"/>
        <v>135</v>
      </c>
      <c r="J9121" s="2">
        <f t="shared" si="10271"/>
        <v>94.5</v>
      </c>
      <c r="K9121" s="2">
        <f t="shared" si="10271"/>
        <v>40.5</v>
      </c>
      <c r="L9121" t="str">
        <f t="shared" si="10271"/>
        <v>Rajan</v>
      </c>
      <c r="M9121" t="str">
        <f t="shared" si="10271"/>
        <v>Sulur</v>
      </c>
      <c r="N9121">
        <f t="shared" si="10264"/>
        <v>10</v>
      </c>
      <c r="O9121" s="3" t="str">
        <f t="shared" si="10265"/>
        <v>Sep</v>
      </c>
      <c r="P9121">
        <f t="shared" si="10266"/>
        <v>2020</v>
      </c>
      <c r="Q9121" t="str">
        <f t="shared" si="10267"/>
        <v>Thursday</v>
      </c>
      <c r="R9121" t="str">
        <f t="shared" si="10268"/>
        <v>Q3</v>
      </c>
    </row>
    <row r="9122" spans="1:18" x14ac:dyDescent="0.25">
      <c r="A9122">
        <f t="shared" si="10261"/>
        <v>3124</v>
      </c>
      <c r="B9122" s="1">
        <f t="shared" si="10262"/>
        <v>44084</v>
      </c>
      <c r="C9122" t="str">
        <f t="shared" ref="C9122:M9122" si="10272">C3271</f>
        <v>Rakson</v>
      </c>
      <c r="D9122">
        <f t="shared" si="10272"/>
        <v>8976789057</v>
      </c>
      <c r="E9122" t="str">
        <f t="shared" si="10272"/>
        <v>Milk (1 Ltr)</v>
      </c>
      <c r="F9122" t="str">
        <f t="shared" si="10272"/>
        <v>Dairy</v>
      </c>
      <c r="G9122" s="2">
        <f t="shared" si="10272"/>
        <v>40</v>
      </c>
      <c r="H9122">
        <f t="shared" si="10272"/>
        <v>1</v>
      </c>
      <c r="I9122" s="2">
        <f t="shared" si="10272"/>
        <v>40</v>
      </c>
      <c r="J9122" s="2">
        <f t="shared" si="10272"/>
        <v>28</v>
      </c>
      <c r="K9122" s="2">
        <f t="shared" si="10272"/>
        <v>12</v>
      </c>
      <c r="L9122" t="str">
        <f t="shared" si="10272"/>
        <v>Sindhu</v>
      </c>
      <c r="M9122" t="str">
        <f t="shared" si="10272"/>
        <v>Sulur</v>
      </c>
      <c r="N9122">
        <f t="shared" si="10264"/>
        <v>10</v>
      </c>
      <c r="O9122" s="3" t="str">
        <f t="shared" si="10265"/>
        <v>Sep</v>
      </c>
      <c r="P9122">
        <f t="shared" si="10266"/>
        <v>2020</v>
      </c>
      <c r="Q9122" t="str">
        <f t="shared" si="10267"/>
        <v>Thursday</v>
      </c>
      <c r="R9122" t="str">
        <f t="shared" si="10268"/>
        <v>Q3</v>
      </c>
    </row>
    <row r="9123" spans="1:18" x14ac:dyDescent="0.25">
      <c r="A9123">
        <f t="shared" si="10261"/>
        <v>3124</v>
      </c>
      <c r="B9123" s="1">
        <f t="shared" si="10262"/>
        <v>44084</v>
      </c>
      <c r="C9123" t="str">
        <f t="shared" ref="C9123:M9123" si="10273">C3272</f>
        <v>sudha</v>
      </c>
      <c r="D9123">
        <f t="shared" si="10273"/>
        <v>8976789034</v>
      </c>
      <c r="E9123" t="str">
        <f t="shared" si="10273"/>
        <v>Salt 1 kg</v>
      </c>
      <c r="F9123" t="str">
        <f t="shared" si="10273"/>
        <v>Groceries</v>
      </c>
      <c r="G9123" s="2">
        <f t="shared" si="10273"/>
        <v>15</v>
      </c>
      <c r="H9123">
        <f t="shared" si="10273"/>
        <v>10</v>
      </c>
      <c r="I9123" s="2">
        <f t="shared" si="10273"/>
        <v>150</v>
      </c>
      <c r="J9123" s="2">
        <f t="shared" si="10273"/>
        <v>105</v>
      </c>
      <c r="K9123" s="2">
        <f t="shared" si="10273"/>
        <v>45</v>
      </c>
      <c r="L9123" t="str">
        <f t="shared" si="10273"/>
        <v>Chandra</v>
      </c>
      <c r="M9123" t="str">
        <f t="shared" si="10273"/>
        <v>Sulur</v>
      </c>
      <c r="N9123">
        <f t="shared" si="10264"/>
        <v>10</v>
      </c>
      <c r="O9123" s="3" t="str">
        <f t="shared" si="10265"/>
        <v>Sep</v>
      </c>
      <c r="P9123">
        <f t="shared" si="10266"/>
        <v>2020</v>
      </c>
      <c r="Q9123" t="str">
        <f t="shared" si="10267"/>
        <v>Thursday</v>
      </c>
      <c r="R9123" t="str">
        <f t="shared" si="10268"/>
        <v>Q3</v>
      </c>
    </row>
    <row r="9124" spans="1:18" x14ac:dyDescent="0.25">
      <c r="A9124">
        <f t="shared" si="10261"/>
        <v>3124</v>
      </c>
      <c r="B9124" s="1">
        <f t="shared" si="10262"/>
        <v>44084</v>
      </c>
      <c r="C9124" t="str">
        <f t="shared" ref="C9124:M9124" si="10274">C3273</f>
        <v>sudha</v>
      </c>
      <c r="D9124">
        <f t="shared" si="10274"/>
        <v>8976789034</v>
      </c>
      <c r="E9124" t="str">
        <f t="shared" si="10274"/>
        <v>Maybelline Mattie Lipstic 3.9 g</v>
      </c>
      <c r="F9124" t="str">
        <f t="shared" si="10274"/>
        <v>Cosmetics</v>
      </c>
      <c r="G9124" s="2">
        <f t="shared" si="10274"/>
        <v>262</v>
      </c>
      <c r="H9124">
        <f t="shared" si="10274"/>
        <v>1</v>
      </c>
      <c r="I9124" s="2">
        <f t="shared" si="10274"/>
        <v>262</v>
      </c>
      <c r="J9124" s="2">
        <f t="shared" si="10274"/>
        <v>183.4</v>
      </c>
      <c r="K9124" s="2">
        <f t="shared" si="10274"/>
        <v>78.599999999999994</v>
      </c>
      <c r="L9124" t="str">
        <f t="shared" si="10274"/>
        <v>Rajan</v>
      </c>
      <c r="M9124" t="str">
        <f t="shared" si="10274"/>
        <v>Sulur</v>
      </c>
      <c r="N9124">
        <f t="shared" si="10264"/>
        <v>10</v>
      </c>
      <c r="O9124" s="3" t="str">
        <f t="shared" si="10265"/>
        <v>Sep</v>
      </c>
      <c r="P9124">
        <f t="shared" si="10266"/>
        <v>2020</v>
      </c>
      <c r="Q9124" t="str">
        <f t="shared" si="10267"/>
        <v>Thursday</v>
      </c>
      <c r="R9124" t="str">
        <f t="shared" si="10268"/>
        <v>Q3</v>
      </c>
    </row>
    <row r="9125" spans="1:18" x14ac:dyDescent="0.25">
      <c r="A9125">
        <f t="shared" si="10261"/>
        <v>3125</v>
      </c>
      <c r="B9125" s="1">
        <f t="shared" si="10262"/>
        <v>44084</v>
      </c>
      <c r="C9125" t="str">
        <f t="shared" ref="C9125:M9125" si="10275">C3274</f>
        <v>sudha</v>
      </c>
      <c r="D9125">
        <f t="shared" si="10275"/>
        <v>8976789034</v>
      </c>
      <c r="E9125" t="str">
        <f t="shared" si="10275"/>
        <v>Faces Long Wear Eye Pencil</v>
      </c>
      <c r="F9125" t="str">
        <f t="shared" si="10275"/>
        <v>Cosmetics</v>
      </c>
      <c r="G9125" s="2">
        <f t="shared" si="10275"/>
        <v>349</v>
      </c>
      <c r="H9125">
        <f t="shared" si="10275"/>
        <v>1</v>
      </c>
      <c r="I9125" s="2">
        <f t="shared" si="10275"/>
        <v>349</v>
      </c>
      <c r="J9125" s="2">
        <f t="shared" si="10275"/>
        <v>244.3</v>
      </c>
      <c r="K9125" s="2">
        <f t="shared" si="10275"/>
        <v>104.69999999999999</v>
      </c>
      <c r="L9125" t="str">
        <f t="shared" si="10275"/>
        <v>Chandra</v>
      </c>
      <c r="M9125" t="str">
        <f t="shared" si="10275"/>
        <v>Sulur</v>
      </c>
      <c r="N9125">
        <f t="shared" si="10264"/>
        <v>10</v>
      </c>
      <c r="O9125" s="3" t="str">
        <f t="shared" si="10265"/>
        <v>Sep</v>
      </c>
      <c r="P9125">
        <f t="shared" si="10266"/>
        <v>2020</v>
      </c>
      <c r="Q9125" t="str">
        <f t="shared" si="10267"/>
        <v>Thursday</v>
      </c>
      <c r="R9125" t="str">
        <f t="shared" si="10268"/>
        <v>Q3</v>
      </c>
    </row>
    <row r="9126" spans="1:18" x14ac:dyDescent="0.25">
      <c r="A9126">
        <f t="shared" si="10261"/>
        <v>3125</v>
      </c>
      <c r="B9126" s="1">
        <f t="shared" si="10262"/>
        <v>44084</v>
      </c>
      <c r="C9126" t="str">
        <f t="shared" ref="C9126:M9126" si="10276">C3275</f>
        <v>sudha</v>
      </c>
      <c r="D9126">
        <f t="shared" si="10276"/>
        <v>8976789034</v>
      </c>
      <c r="E9126" t="str">
        <f t="shared" si="10276"/>
        <v>Revlon Charlie Blue 100 ML</v>
      </c>
      <c r="F9126" t="str">
        <f t="shared" si="10276"/>
        <v>Cosmetics</v>
      </c>
      <c r="G9126" s="2">
        <f t="shared" si="10276"/>
        <v>537</v>
      </c>
      <c r="H9126">
        <f t="shared" si="10276"/>
        <v>1</v>
      </c>
      <c r="I9126" s="2">
        <f t="shared" si="10276"/>
        <v>537</v>
      </c>
      <c r="J9126" s="2">
        <f t="shared" si="10276"/>
        <v>375.9</v>
      </c>
      <c r="K9126" s="2">
        <f t="shared" si="10276"/>
        <v>161.10000000000002</v>
      </c>
      <c r="L9126" t="str">
        <f t="shared" si="10276"/>
        <v>Chandra</v>
      </c>
      <c r="M9126" t="str">
        <f t="shared" si="10276"/>
        <v>Sulur</v>
      </c>
      <c r="N9126">
        <f t="shared" si="10264"/>
        <v>10</v>
      </c>
      <c r="O9126" s="3" t="str">
        <f t="shared" si="10265"/>
        <v>Sep</v>
      </c>
      <c r="P9126">
        <f t="shared" si="10266"/>
        <v>2020</v>
      </c>
      <c r="Q9126" t="str">
        <f t="shared" si="10267"/>
        <v>Thursday</v>
      </c>
      <c r="R9126" t="str">
        <f t="shared" si="10268"/>
        <v>Q3</v>
      </c>
    </row>
    <row r="9127" spans="1:18" x14ac:dyDescent="0.25">
      <c r="A9127">
        <f t="shared" si="10261"/>
        <v>3125</v>
      </c>
      <c r="B9127" s="1">
        <f t="shared" si="10262"/>
        <v>44084</v>
      </c>
      <c r="C9127" t="str">
        <f t="shared" ref="C9127:M9127" si="10277">C3276</f>
        <v>sudha</v>
      </c>
      <c r="D9127">
        <f t="shared" si="10277"/>
        <v>8976789034</v>
      </c>
      <c r="E9127" t="str">
        <f t="shared" si="10277"/>
        <v>Revlon Charlie White 100 ML</v>
      </c>
      <c r="F9127" t="str">
        <f t="shared" si="10277"/>
        <v>Cosmetics</v>
      </c>
      <c r="G9127" s="2">
        <f t="shared" si="10277"/>
        <v>584</v>
      </c>
      <c r="H9127">
        <f t="shared" si="10277"/>
        <v>1</v>
      </c>
      <c r="I9127" s="2">
        <f t="shared" si="10277"/>
        <v>584</v>
      </c>
      <c r="J9127" s="2">
        <f t="shared" si="10277"/>
        <v>408.8</v>
      </c>
      <c r="K9127" s="2">
        <f t="shared" si="10277"/>
        <v>175.2</v>
      </c>
      <c r="L9127" t="str">
        <f t="shared" si="10277"/>
        <v>Rajan</v>
      </c>
      <c r="M9127" t="str">
        <f t="shared" si="10277"/>
        <v>Sulur</v>
      </c>
      <c r="N9127">
        <f t="shared" si="10264"/>
        <v>10</v>
      </c>
      <c r="O9127" s="3" t="str">
        <f t="shared" si="10265"/>
        <v>Sep</v>
      </c>
      <c r="P9127">
        <f t="shared" si="10266"/>
        <v>2020</v>
      </c>
      <c r="Q9127" t="str">
        <f t="shared" si="10267"/>
        <v>Thursday</v>
      </c>
      <c r="R9127" t="str">
        <f t="shared" si="10268"/>
        <v>Q3</v>
      </c>
    </row>
    <row r="9128" spans="1:18" x14ac:dyDescent="0.25">
      <c r="A9128">
        <f t="shared" si="10261"/>
        <v>3126</v>
      </c>
      <c r="B9128" s="1">
        <f t="shared" si="10262"/>
        <v>44084</v>
      </c>
      <c r="C9128" t="str">
        <f t="shared" ref="C9128:M9128" si="10278">C3277</f>
        <v>Sundar</v>
      </c>
      <c r="D9128">
        <f t="shared" si="10278"/>
        <v>8976789056</v>
      </c>
      <c r="E9128" t="str">
        <f t="shared" si="10278"/>
        <v>Bread Sandwich</v>
      </c>
      <c r="F9128" t="str">
        <f t="shared" si="10278"/>
        <v>Groceries</v>
      </c>
      <c r="G9128" s="2">
        <f t="shared" si="10278"/>
        <v>70</v>
      </c>
      <c r="H9128">
        <f t="shared" si="10278"/>
        <v>5</v>
      </c>
      <c r="I9128" s="2">
        <f t="shared" si="10278"/>
        <v>350</v>
      </c>
      <c r="J9128" s="2">
        <f t="shared" si="10278"/>
        <v>245</v>
      </c>
      <c r="K9128" s="2">
        <f t="shared" si="10278"/>
        <v>105</v>
      </c>
      <c r="L9128" t="str">
        <f t="shared" si="10278"/>
        <v>Sindhu</v>
      </c>
      <c r="M9128" t="str">
        <f t="shared" si="10278"/>
        <v>Sulur</v>
      </c>
      <c r="N9128">
        <f t="shared" si="10264"/>
        <v>10</v>
      </c>
      <c r="O9128" s="3" t="str">
        <f t="shared" si="10265"/>
        <v>Sep</v>
      </c>
      <c r="P9128">
        <f t="shared" si="10266"/>
        <v>2020</v>
      </c>
      <c r="Q9128" t="str">
        <f t="shared" si="10267"/>
        <v>Thursday</v>
      </c>
      <c r="R9128" t="str">
        <f t="shared" si="10268"/>
        <v>Q3</v>
      </c>
    </row>
    <row r="9129" spans="1:18" x14ac:dyDescent="0.25">
      <c r="A9129">
        <f t="shared" si="10261"/>
        <v>3126</v>
      </c>
      <c r="B9129" s="1">
        <f t="shared" si="10262"/>
        <v>44084</v>
      </c>
      <c r="C9129" t="str">
        <f t="shared" ref="C9129:M9129" si="10279">C3278</f>
        <v>Sundar</v>
      </c>
      <c r="D9129">
        <f t="shared" si="10279"/>
        <v>8976789056</v>
      </c>
      <c r="E9129" t="str">
        <f t="shared" si="10279"/>
        <v>Milk (1 Ltr)</v>
      </c>
      <c r="F9129" t="str">
        <f t="shared" si="10279"/>
        <v>Dairy</v>
      </c>
      <c r="G9129" s="2">
        <f t="shared" si="10279"/>
        <v>40</v>
      </c>
      <c r="H9129">
        <f t="shared" si="10279"/>
        <v>2</v>
      </c>
      <c r="I9129" s="2">
        <f t="shared" si="10279"/>
        <v>80</v>
      </c>
      <c r="J9129" s="2">
        <f t="shared" si="10279"/>
        <v>56</v>
      </c>
      <c r="K9129" s="2">
        <f t="shared" si="10279"/>
        <v>24</v>
      </c>
      <c r="L9129" t="str">
        <f t="shared" si="10279"/>
        <v>Ranjith</v>
      </c>
      <c r="M9129" t="str">
        <f t="shared" si="10279"/>
        <v>Sulur</v>
      </c>
      <c r="N9129">
        <f t="shared" si="10264"/>
        <v>10</v>
      </c>
      <c r="O9129" s="3" t="str">
        <f t="shared" si="10265"/>
        <v>Sep</v>
      </c>
      <c r="P9129">
        <f t="shared" si="10266"/>
        <v>2020</v>
      </c>
      <c r="Q9129" t="str">
        <f t="shared" si="10267"/>
        <v>Thursday</v>
      </c>
      <c r="R9129" t="str">
        <f t="shared" si="10268"/>
        <v>Q3</v>
      </c>
    </row>
    <row r="9130" spans="1:18" x14ac:dyDescent="0.25">
      <c r="A9130">
        <f t="shared" si="10261"/>
        <v>3126</v>
      </c>
      <c r="B9130" s="1">
        <f t="shared" si="10262"/>
        <v>44084</v>
      </c>
      <c r="C9130" t="str">
        <f t="shared" ref="C9130:M9130" si="10280">C3279</f>
        <v>Sundar</v>
      </c>
      <c r="D9130">
        <f t="shared" si="10280"/>
        <v>8976789056</v>
      </c>
      <c r="E9130" t="str">
        <f t="shared" si="10280"/>
        <v>Rexona 150 GM</v>
      </c>
      <c r="F9130" t="str">
        <f t="shared" si="10280"/>
        <v>Cosmetics</v>
      </c>
      <c r="G9130" s="2">
        <f t="shared" si="10280"/>
        <v>55</v>
      </c>
      <c r="H9130">
        <f t="shared" si="10280"/>
        <v>1</v>
      </c>
      <c r="I9130" s="2">
        <f t="shared" si="10280"/>
        <v>55</v>
      </c>
      <c r="J9130" s="2">
        <f t="shared" si="10280"/>
        <v>38.5</v>
      </c>
      <c r="K9130" s="2">
        <f t="shared" si="10280"/>
        <v>16.5</v>
      </c>
      <c r="L9130" t="str">
        <f t="shared" si="10280"/>
        <v>Rajan</v>
      </c>
      <c r="M9130" t="str">
        <f t="shared" si="10280"/>
        <v>Sulur</v>
      </c>
      <c r="N9130">
        <f t="shared" si="10264"/>
        <v>10</v>
      </c>
      <c r="O9130" s="3" t="str">
        <f t="shared" si="10265"/>
        <v>Sep</v>
      </c>
      <c r="P9130">
        <f t="shared" si="10266"/>
        <v>2020</v>
      </c>
      <c r="Q9130" t="str">
        <f t="shared" si="10267"/>
        <v>Thursday</v>
      </c>
      <c r="R9130" t="str">
        <f t="shared" si="10268"/>
        <v>Q3</v>
      </c>
    </row>
    <row r="9131" spans="1:18" x14ac:dyDescent="0.25">
      <c r="A9131">
        <f t="shared" si="10261"/>
        <v>3126</v>
      </c>
      <c r="B9131" s="1">
        <f t="shared" si="10262"/>
        <v>44084</v>
      </c>
      <c r="C9131" t="str">
        <f t="shared" ref="C9131:M9131" si="10281">C3280</f>
        <v>sudha</v>
      </c>
      <c r="D9131">
        <f t="shared" si="10281"/>
        <v>8976789034</v>
      </c>
      <c r="E9131" t="str">
        <f t="shared" si="10281"/>
        <v>Bread Sandwich</v>
      </c>
      <c r="F9131" t="str">
        <f t="shared" si="10281"/>
        <v>Groceries</v>
      </c>
      <c r="G9131" s="2">
        <f t="shared" si="10281"/>
        <v>70</v>
      </c>
      <c r="H9131">
        <f t="shared" si="10281"/>
        <v>6</v>
      </c>
      <c r="I9131" s="2">
        <f t="shared" si="10281"/>
        <v>420</v>
      </c>
      <c r="J9131" s="2">
        <f t="shared" si="10281"/>
        <v>294</v>
      </c>
      <c r="K9131" s="2">
        <f t="shared" si="10281"/>
        <v>126</v>
      </c>
      <c r="L9131" t="str">
        <f t="shared" si="10281"/>
        <v>Chandra</v>
      </c>
      <c r="M9131" t="str">
        <f t="shared" si="10281"/>
        <v>Sulur</v>
      </c>
      <c r="N9131">
        <f t="shared" si="10264"/>
        <v>10</v>
      </c>
      <c r="O9131" s="3" t="str">
        <f t="shared" si="10265"/>
        <v>Sep</v>
      </c>
      <c r="P9131">
        <f t="shared" si="10266"/>
        <v>2020</v>
      </c>
      <c r="Q9131" t="str">
        <f t="shared" si="10267"/>
        <v>Thursday</v>
      </c>
      <c r="R9131" t="str">
        <f t="shared" si="10268"/>
        <v>Q3</v>
      </c>
    </row>
    <row r="9132" spans="1:18" x14ac:dyDescent="0.25">
      <c r="A9132">
        <f t="shared" si="10261"/>
        <v>3126</v>
      </c>
      <c r="B9132" s="1">
        <f t="shared" si="10262"/>
        <v>44084</v>
      </c>
      <c r="C9132" t="str">
        <f t="shared" ref="C9132:M9132" si="10282">C3281</f>
        <v>sudha</v>
      </c>
      <c r="D9132">
        <f t="shared" si="10282"/>
        <v>8976789034</v>
      </c>
      <c r="E9132" t="str">
        <f t="shared" si="10282"/>
        <v>Rexona 150 GM</v>
      </c>
      <c r="F9132" t="str">
        <f t="shared" si="10282"/>
        <v>Cosmetics</v>
      </c>
      <c r="G9132" s="2">
        <f t="shared" si="10282"/>
        <v>55</v>
      </c>
      <c r="H9132">
        <f t="shared" si="10282"/>
        <v>3</v>
      </c>
      <c r="I9132" s="2">
        <f t="shared" si="10282"/>
        <v>165</v>
      </c>
      <c r="J9132" s="2">
        <f t="shared" si="10282"/>
        <v>115.5</v>
      </c>
      <c r="K9132" s="2">
        <f t="shared" si="10282"/>
        <v>49.5</v>
      </c>
      <c r="L9132" t="str">
        <f t="shared" si="10282"/>
        <v>Sindhu</v>
      </c>
      <c r="M9132" t="str">
        <f t="shared" si="10282"/>
        <v>Sulur</v>
      </c>
      <c r="N9132">
        <f t="shared" si="10264"/>
        <v>10</v>
      </c>
      <c r="O9132" s="3" t="str">
        <f t="shared" si="10265"/>
        <v>Sep</v>
      </c>
      <c r="P9132">
        <f t="shared" si="10266"/>
        <v>2020</v>
      </c>
      <c r="Q9132" t="str">
        <f t="shared" si="10267"/>
        <v>Thursday</v>
      </c>
      <c r="R9132" t="str">
        <f t="shared" si="10268"/>
        <v>Q3</v>
      </c>
    </row>
    <row r="9133" spans="1:18" x14ac:dyDescent="0.25">
      <c r="A9133">
        <f t="shared" si="10261"/>
        <v>3126</v>
      </c>
      <c r="B9133" s="1">
        <f t="shared" si="10262"/>
        <v>44084</v>
      </c>
      <c r="C9133" t="str">
        <f t="shared" ref="C9133:M9133" si="10283">C3282</f>
        <v>sudha</v>
      </c>
      <c r="D9133">
        <f t="shared" si="10283"/>
        <v>8976789034</v>
      </c>
      <c r="E9133" t="str">
        <f t="shared" si="10283"/>
        <v>Cinthol 100 GM</v>
      </c>
      <c r="F9133" t="str">
        <f t="shared" si="10283"/>
        <v>Cosmetics</v>
      </c>
      <c r="G9133" s="2">
        <f t="shared" si="10283"/>
        <v>45</v>
      </c>
      <c r="H9133">
        <f t="shared" si="10283"/>
        <v>3</v>
      </c>
      <c r="I9133" s="2">
        <f t="shared" si="10283"/>
        <v>135</v>
      </c>
      <c r="J9133" s="2">
        <f t="shared" si="10283"/>
        <v>94.5</v>
      </c>
      <c r="K9133" s="2">
        <f t="shared" si="10283"/>
        <v>40.5</v>
      </c>
      <c r="L9133" t="str">
        <f t="shared" si="10283"/>
        <v>Chandra</v>
      </c>
      <c r="M9133" t="str">
        <f t="shared" si="10283"/>
        <v>Sulur</v>
      </c>
      <c r="N9133">
        <f t="shared" si="10264"/>
        <v>10</v>
      </c>
      <c r="O9133" s="3" t="str">
        <f t="shared" si="10265"/>
        <v>Sep</v>
      </c>
      <c r="P9133">
        <f t="shared" si="10266"/>
        <v>2020</v>
      </c>
      <c r="Q9133" t="str">
        <f t="shared" si="10267"/>
        <v>Thursday</v>
      </c>
      <c r="R9133" t="str">
        <f t="shared" si="10268"/>
        <v>Q3</v>
      </c>
    </row>
    <row r="9134" spans="1:18" x14ac:dyDescent="0.25">
      <c r="A9134">
        <f t="shared" si="10261"/>
        <v>3126</v>
      </c>
      <c r="B9134" s="1">
        <f t="shared" si="10262"/>
        <v>44084</v>
      </c>
      <c r="C9134" t="str">
        <f t="shared" ref="C9134:M9134" si="10284">C3283</f>
        <v>sudha</v>
      </c>
      <c r="D9134">
        <f t="shared" si="10284"/>
        <v>8976789034</v>
      </c>
      <c r="E9134" t="str">
        <f t="shared" si="10284"/>
        <v>Milk (1 Ltr)</v>
      </c>
      <c r="F9134" t="str">
        <f t="shared" si="10284"/>
        <v>Dairy</v>
      </c>
      <c r="G9134" s="2">
        <f t="shared" si="10284"/>
        <v>40</v>
      </c>
      <c r="H9134">
        <f t="shared" si="10284"/>
        <v>1</v>
      </c>
      <c r="I9134" s="2">
        <f t="shared" si="10284"/>
        <v>40</v>
      </c>
      <c r="J9134" s="2">
        <f t="shared" si="10284"/>
        <v>28</v>
      </c>
      <c r="K9134" s="2">
        <f t="shared" si="10284"/>
        <v>12</v>
      </c>
      <c r="L9134" t="str">
        <f t="shared" si="10284"/>
        <v>Ranjith</v>
      </c>
      <c r="M9134" t="str">
        <f t="shared" si="10284"/>
        <v>Sulur</v>
      </c>
      <c r="N9134">
        <f t="shared" si="10264"/>
        <v>10</v>
      </c>
      <c r="O9134" s="3" t="str">
        <f t="shared" si="10265"/>
        <v>Sep</v>
      </c>
      <c r="P9134">
        <f t="shared" si="10266"/>
        <v>2020</v>
      </c>
      <c r="Q9134" t="str">
        <f t="shared" si="10267"/>
        <v>Thursday</v>
      </c>
      <c r="R9134" t="str">
        <f t="shared" si="10268"/>
        <v>Q3</v>
      </c>
    </row>
    <row r="9135" spans="1:18" x14ac:dyDescent="0.25">
      <c r="A9135">
        <f t="shared" si="10261"/>
        <v>3126</v>
      </c>
      <c r="B9135" s="1">
        <f t="shared" si="10262"/>
        <v>44084</v>
      </c>
      <c r="C9135" t="str">
        <f t="shared" ref="C9135:M9135" si="10285">C3284</f>
        <v>sudha</v>
      </c>
      <c r="D9135">
        <f t="shared" si="10285"/>
        <v>8976789034</v>
      </c>
      <c r="E9135" t="str">
        <f t="shared" si="10285"/>
        <v>Pickle 500g</v>
      </c>
      <c r="F9135" t="str">
        <f t="shared" si="10285"/>
        <v>Groceries</v>
      </c>
      <c r="G9135" s="2">
        <f t="shared" si="10285"/>
        <v>67</v>
      </c>
      <c r="H9135">
        <f t="shared" si="10285"/>
        <v>4</v>
      </c>
      <c r="I9135" s="2">
        <f t="shared" si="10285"/>
        <v>268</v>
      </c>
      <c r="J9135" s="2">
        <f t="shared" si="10285"/>
        <v>187.60000000000002</v>
      </c>
      <c r="K9135" s="2">
        <f t="shared" si="10285"/>
        <v>80.399999999999977</v>
      </c>
      <c r="L9135" t="str">
        <f t="shared" si="10285"/>
        <v>Ranjith</v>
      </c>
      <c r="M9135" t="str">
        <f t="shared" si="10285"/>
        <v>Sulur</v>
      </c>
      <c r="N9135">
        <f t="shared" si="10264"/>
        <v>10</v>
      </c>
      <c r="O9135" s="3" t="str">
        <f t="shared" si="10265"/>
        <v>Sep</v>
      </c>
      <c r="P9135">
        <f t="shared" si="10266"/>
        <v>2020</v>
      </c>
      <c r="Q9135" t="str">
        <f t="shared" si="10267"/>
        <v>Thursday</v>
      </c>
      <c r="R9135" t="str">
        <f t="shared" si="10268"/>
        <v>Q3</v>
      </c>
    </row>
    <row r="9136" spans="1:18" x14ac:dyDescent="0.25">
      <c r="A9136">
        <f t="shared" si="10261"/>
        <v>3126</v>
      </c>
      <c r="B9136" s="1">
        <f t="shared" si="10262"/>
        <v>44084</v>
      </c>
      <c r="C9136" t="str">
        <f t="shared" ref="C9136:M9136" si="10286">C3285</f>
        <v>sudha</v>
      </c>
      <c r="D9136">
        <f t="shared" si="10286"/>
        <v>8976789034</v>
      </c>
      <c r="E9136" t="str">
        <f t="shared" si="10286"/>
        <v>Salt 1 kg</v>
      </c>
      <c r="F9136" t="str">
        <f t="shared" si="10286"/>
        <v>Groceries</v>
      </c>
      <c r="G9136" s="2">
        <f t="shared" si="10286"/>
        <v>15</v>
      </c>
      <c r="H9136">
        <f t="shared" si="10286"/>
        <v>3</v>
      </c>
      <c r="I9136" s="2">
        <f t="shared" si="10286"/>
        <v>45</v>
      </c>
      <c r="J9136" s="2">
        <f t="shared" si="10286"/>
        <v>31.5</v>
      </c>
      <c r="K9136" s="2">
        <f t="shared" si="10286"/>
        <v>13.5</v>
      </c>
      <c r="L9136" t="str">
        <f t="shared" si="10286"/>
        <v>Ranjith</v>
      </c>
      <c r="M9136" t="str">
        <f t="shared" si="10286"/>
        <v>Sulur</v>
      </c>
      <c r="N9136">
        <f t="shared" si="10264"/>
        <v>10</v>
      </c>
      <c r="O9136" s="3" t="str">
        <f t="shared" si="10265"/>
        <v>Sep</v>
      </c>
      <c r="P9136">
        <f t="shared" si="10266"/>
        <v>2020</v>
      </c>
      <c r="Q9136" t="str">
        <f t="shared" si="10267"/>
        <v>Thursday</v>
      </c>
      <c r="R9136" t="str">
        <f t="shared" si="10268"/>
        <v>Q3</v>
      </c>
    </row>
    <row r="9137" spans="1:18" x14ac:dyDescent="0.25">
      <c r="A9137">
        <f t="shared" si="10261"/>
        <v>3126</v>
      </c>
      <c r="B9137" s="1">
        <f t="shared" si="10262"/>
        <v>44084</v>
      </c>
      <c r="C9137" t="str">
        <f t="shared" ref="C9137:M9137" si="10287">C3286</f>
        <v>sudha</v>
      </c>
      <c r="D9137">
        <f t="shared" si="10287"/>
        <v>8976789034</v>
      </c>
      <c r="E9137" t="str">
        <f t="shared" si="10287"/>
        <v>Maybelline Mattie Lipstic 3.9 g</v>
      </c>
      <c r="F9137" t="str">
        <f t="shared" si="10287"/>
        <v>Cosmetics</v>
      </c>
      <c r="G9137" s="2">
        <f t="shared" si="10287"/>
        <v>262</v>
      </c>
      <c r="H9137">
        <f t="shared" si="10287"/>
        <v>1</v>
      </c>
      <c r="I9137" s="2">
        <f t="shared" si="10287"/>
        <v>262</v>
      </c>
      <c r="J9137" s="2">
        <f t="shared" si="10287"/>
        <v>183.4</v>
      </c>
      <c r="K9137" s="2">
        <f t="shared" si="10287"/>
        <v>78.599999999999994</v>
      </c>
      <c r="L9137" t="str">
        <f t="shared" si="10287"/>
        <v>Ranjith</v>
      </c>
      <c r="M9137" t="str">
        <f t="shared" si="10287"/>
        <v>Sulur</v>
      </c>
      <c r="N9137">
        <f t="shared" si="10264"/>
        <v>10</v>
      </c>
      <c r="O9137" s="3" t="str">
        <f t="shared" si="10265"/>
        <v>Sep</v>
      </c>
      <c r="P9137">
        <f t="shared" si="10266"/>
        <v>2020</v>
      </c>
      <c r="Q9137" t="str">
        <f t="shared" si="10267"/>
        <v>Thursday</v>
      </c>
      <c r="R9137" t="str">
        <f t="shared" si="10268"/>
        <v>Q3</v>
      </c>
    </row>
    <row r="9138" spans="1:18" x14ac:dyDescent="0.25">
      <c r="A9138">
        <f t="shared" si="10261"/>
        <v>3127</v>
      </c>
      <c r="B9138" s="1">
        <f t="shared" si="10262"/>
        <v>44084</v>
      </c>
      <c r="C9138" t="str">
        <f t="shared" ref="C9138:M9138" si="10288">C3287</f>
        <v>sudha</v>
      </c>
      <c r="D9138">
        <f t="shared" si="10288"/>
        <v>8976789034</v>
      </c>
      <c r="E9138" t="str">
        <f t="shared" si="10288"/>
        <v>Faces Long Wear Eye Pencil</v>
      </c>
      <c r="F9138" t="str">
        <f t="shared" si="10288"/>
        <v>Cosmetics</v>
      </c>
      <c r="G9138" s="2">
        <f t="shared" si="10288"/>
        <v>349</v>
      </c>
      <c r="H9138">
        <f t="shared" si="10288"/>
        <v>1</v>
      </c>
      <c r="I9138" s="2">
        <f t="shared" si="10288"/>
        <v>349</v>
      </c>
      <c r="J9138" s="2">
        <f t="shared" si="10288"/>
        <v>244.3</v>
      </c>
      <c r="K9138" s="2">
        <f t="shared" si="10288"/>
        <v>104.69999999999999</v>
      </c>
      <c r="L9138" t="str">
        <f t="shared" si="10288"/>
        <v>Chandra</v>
      </c>
      <c r="M9138" t="str">
        <f t="shared" si="10288"/>
        <v>Sulur</v>
      </c>
      <c r="N9138">
        <f t="shared" si="10264"/>
        <v>10</v>
      </c>
      <c r="O9138" s="3" t="str">
        <f t="shared" si="10265"/>
        <v>Sep</v>
      </c>
      <c r="P9138">
        <f t="shared" si="10266"/>
        <v>2020</v>
      </c>
      <c r="Q9138" t="str">
        <f t="shared" si="10267"/>
        <v>Thursday</v>
      </c>
      <c r="R9138" t="str">
        <f t="shared" si="10268"/>
        <v>Q3</v>
      </c>
    </row>
    <row r="9139" spans="1:18" x14ac:dyDescent="0.25">
      <c r="A9139">
        <f t="shared" si="10261"/>
        <v>3127</v>
      </c>
      <c r="B9139" s="1">
        <f t="shared" si="10262"/>
        <v>44084</v>
      </c>
      <c r="C9139" t="str">
        <f t="shared" ref="C9139:M9139" si="10289">C3288</f>
        <v>sudha</v>
      </c>
      <c r="D9139">
        <f t="shared" si="10289"/>
        <v>8976789034</v>
      </c>
      <c r="E9139" t="str">
        <f t="shared" si="10289"/>
        <v>Revlon Charlie Blue 100 ML</v>
      </c>
      <c r="F9139" t="str">
        <f t="shared" si="10289"/>
        <v>Cosmetics</v>
      </c>
      <c r="G9139" s="2">
        <f t="shared" si="10289"/>
        <v>537</v>
      </c>
      <c r="H9139">
        <f t="shared" si="10289"/>
        <v>1</v>
      </c>
      <c r="I9139" s="2">
        <f t="shared" si="10289"/>
        <v>537</v>
      </c>
      <c r="J9139" s="2">
        <f t="shared" si="10289"/>
        <v>375.9</v>
      </c>
      <c r="K9139" s="2">
        <f t="shared" si="10289"/>
        <v>161.10000000000002</v>
      </c>
      <c r="L9139" t="str">
        <f t="shared" si="10289"/>
        <v>Ranjith</v>
      </c>
      <c r="M9139" t="str">
        <f t="shared" si="10289"/>
        <v>Sulur</v>
      </c>
      <c r="N9139">
        <f t="shared" si="10264"/>
        <v>10</v>
      </c>
      <c r="O9139" s="3" t="str">
        <f t="shared" si="10265"/>
        <v>Sep</v>
      </c>
      <c r="P9139">
        <f t="shared" si="10266"/>
        <v>2020</v>
      </c>
      <c r="Q9139" t="str">
        <f t="shared" si="10267"/>
        <v>Thursday</v>
      </c>
      <c r="R9139" t="str">
        <f t="shared" si="10268"/>
        <v>Q3</v>
      </c>
    </row>
    <row r="9140" spans="1:18" x14ac:dyDescent="0.25">
      <c r="A9140">
        <f t="shared" si="10261"/>
        <v>3127</v>
      </c>
      <c r="B9140" s="1">
        <f t="shared" si="10262"/>
        <v>44084</v>
      </c>
      <c r="C9140" t="str">
        <f t="shared" ref="C9140:M9140" si="10290">C3289</f>
        <v>sudha</v>
      </c>
      <c r="D9140">
        <f t="shared" si="10290"/>
        <v>8976789034</v>
      </c>
      <c r="E9140" t="str">
        <f t="shared" si="10290"/>
        <v>Revlon Charlie White 100 ML</v>
      </c>
      <c r="F9140" t="str">
        <f t="shared" si="10290"/>
        <v>Cosmetics</v>
      </c>
      <c r="G9140" s="2">
        <f t="shared" si="10290"/>
        <v>584</v>
      </c>
      <c r="H9140">
        <f t="shared" si="10290"/>
        <v>1</v>
      </c>
      <c r="I9140" s="2">
        <f t="shared" si="10290"/>
        <v>584</v>
      </c>
      <c r="J9140" s="2">
        <f t="shared" si="10290"/>
        <v>408.8</v>
      </c>
      <c r="K9140" s="2">
        <f t="shared" si="10290"/>
        <v>175.2</v>
      </c>
      <c r="L9140" t="str">
        <f t="shared" si="10290"/>
        <v>Sindhu</v>
      </c>
      <c r="M9140" t="str">
        <f t="shared" si="10290"/>
        <v>Sulur</v>
      </c>
      <c r="N9140">
        <f t="shared" si="10264"/>
        <v>10</v>
      </c>
      <c r="O9140" s="3" t="str">
        <f t="shared" si="10265"/>
        <v>Sep</v>
      </c>
      <c r="P9140">
        <f t="shared" si="10266"/>
        <v>2020</v>
      </c>
      <c r="Q9140" t="str">
        <f t="shared" si="10267"/>
        <v>Thursday</v>
      </c>
      <c r="R9140" t="str">
        <f t="shared" si="10268"/>
        <v>Q3</v>
      </c>
    </row>
    <row r="9141" spans="1:18" x14ac:dyDescent="0.25">
      <c r="A9141">
        <f t="shared" si="10261"/>
        <v>3127</v>
      </c>
      <c r="B9141" s="1">
        <f t="shared" si="10262"/>
        <v>44085</v>
      </c>
      <c r="C9141" t="str">
        <f t="shared" ref="C9141:M9141" si="10291">C3290</f>
        <v>suma ranjan</v>
      </c>
      <c r="D9141">
        <f t="shared" si="10291"/>
        <v>8976789077</v>
      </c>
      <c r="E9141" t="str">
        <f t="shared" si="10291"/>
        <v>Pickle 500g</v>
      </c>
      <c r="F9141" t="str">
        <f t="shared" si="10291"/>
        <v>Groceries</v>
      </c>
      <c r="G9141" s="2">
        <f t="shared" si="10291"/>
        <v>67</v>
      </c>
      <c r="H9141">
        <f t="shared" si="10291"/>
        <v>3</v>
      </c>
      <c r="I9141" s="2">
        <f t="shared" si="10291"/>
        <v>201</v>
      </c>
      <c r="J9141" s="2">
        <f t="shared" si="10291"/>
        <v>140.69999999999999</v>
      </c>
      <c r="K9141" s="2">
        <f t="shared" si="10291"/>
        <v>60.300000000000011</v>
      </c>
      <c r="L9141" t="str">
        <f t="shared" si="10291"/>
        <v>Chandra</v>
      </c>
      <c r="M9141" t="str">
        <f t="shared" si="10291"/>
        <v>Sulur</v>
      </c>
      <c r="N9141">
        <f t="shared" si="10264"/>
        <v>11</v>
      </c>
      <c r="O9141" s="3" t="str">
        <f t="shared" si="10265"/>
        <v>Sep</v>
      </c>
      <c r="P9141">
        <f t="shared" si="10266"/>
        <v>2020</v>
      </c>
      <c r="Q9141" t="str">
        <f t="shared" si="10267"/>
        <v>Friday</v>
      </c>
      <c r="R9141" t="str">
        <f t="shared" si="10268"/>
        <v>Q3</v>
      </c>
    </row>
    <row r="9142" spans="1:18" x14ac:dyDescent="0.25">
      <c r="A9142">
        <f t="shared" si="10261"/>
        <v>3127</v>
      </c>
      <c r="B9142" s="1">
        <f t="shared" si="10262"/>
        <v>44085</v>
      </c>
      <c r="C9142" t="str">
        <f t="shared" ref="C9142:M9142" si="10292">C3291</f>
        <v>suma ranjan</v>
      </c>
      <c r="D9142">
        <f t="shared" si="10292"/>
        <v>8976789077</v>
      </c>
      <c r="E9142" t="str">
        <f t="shared" si="10292"/>
        <v>Salt 1 kg</v>
      </c>
      <c r="F9142" t="str">
        <f t="shared" si="10292"/>
        <v>Groceries</v>
      </c>
      <c r="G9142" s="2">
        <f t="shared" si="10292"/>
        <v>15</v>
      </c>
      <c r="H9142">
        <f t="shared" si="10292"/>
        <v>5</v>
      </c>
      <c r="I9142" s="2">
        <f t="shared" si="10292"/>
        <v>75</v>
      </c>
      <c r="J9142" s="2">
        <f t="shared" si="10292"/>
        <v>52.5</v>
      </c>
      <c r="K9142" s="2">
        <f t="shared" si="10292"/>
        <v>22.5</v>
      </c>
      <c r="L9142" t="str">
        <f t="shared" si="10292"/>
        <v>Chandra</v>
      </c>
      <c r="M9142" t="str">
        <f t="shared" si="10292"/>
        <v>Sulur</v>
      </c>
      <c r="N9142">
        <f t="shared" si="10264"/>
        <v>11</v>
      </c>
      <c r="O9142" s="3" t="str">
        <f t="shared" si="10265"/>
        <v>Sep</v>
      </c>
      <c r="P9142">
        <f t="shared" si="10266"/>
        <v>2020</v>
      </c>
      <c r="Q9142" t="str">
        <f t="shared" si="10267"/>
        <v>Friday</v>
      </c>
      <c r="R9142" t="str">
        <f t="shared" si="10268"/>
        <v>Q3</v>
      </c>
    </row>
    <row r="9143" spans="1:18" x14ac:dyDescent="0.25">
      <c r="A9143">
        <f t="shared" si="10261"/>
        <v>3127</v>
      </c>
      <c r="B9143" s="1">
        <f t="shared" si="10262"/>
        <v>44085</v>
      </c>
      <c r="C9143" t="str">
        <f t="shared" ref="C9143:M9143" si="10293">C3292</f>
        <v>suma ranjan</v>
      </c>
      <c r="D9143">
        <f t="shared" si="10293"/>
        <v>8976789077</v>
      </c>
      <c r="E9143" t="str">
        <f t="shared" si="10293"/>
        <v>Maybelline Mattie Lipstic 3.9 g</v>
      </c>
      <c r="F9143" t="str">
        <f t="shared" si="10293"/>
        <v>Cosmetics</v>
      </c>
      <c r="G9143" s="2">
        <f t="shared" si="10293"/>
        <v>262</v>
      </c>
      <c r="H9143">
        <f t="shared" si="10293"/>
        <v>1</v>
      </c>
      <c r="I9143" s="2">
        <f t="shared" si="10293"/>
        <v>262</v>
      </c>
      <c r="J9143" s="2">
        <f t="shared" si="10293"/>
        <v>183.4</v>
      </c>
      <c r="K9143" s="2">
        <f t="shared" si="10293"/>
        <v>78.599999999999994</v>
      </c>
      <c r="L9143" t="str">
        <f t="shared" si="10293"/>
        <v>Chandra</v>
      </c>
      <c r="M9143" t="str">
        <f t="shared" si="10293"/>
        <v>Sulur</v>
      </c>
      <c r="N9143">
        <f t="shared" si="10264"/>
        <v>11</v>
      </c>
      <c r="O9143" s="3" t="str">
        <f t="shared" si="10265"/>
        <v>Sep</v>
      </c>
      <c r="P9143">
        <f t="shared" si="10266"/>
        <v>2020</v>
      </c>
      <c r="Q9143" t="str">
        <f t="shared" si="10267"/>
        <v>Friday</v>
      </c>
      <c r="R9143" t="str">
        <f t="shared" si="10268"/>
        <v>Q3</v>
      </c>
    </row>
    <row r="9144" spans="1:18" x14ac:dyDescent="0.25">
      <c r="A9144">
        <f t="shared" si="10261"/>
        <v>3128</v>
      </c>
      <c r="B9144" s="1">
        <f t="shared" si="10262"/>
        <v>44085</v>
      </c>
      <c r="C9144" t="str">
        <f t="shared" ref="C9144:M9144" si="10294">C3293</f>
        <v>suma ranjan</v>
      </c>
      <c r="D9144">
        <f t="shared" si="10294"/>
        <v>8976789077</v>
      </c>
      <c r="E9144" t="str">
        <f t="shared" si="10294"/>
        <v>Faces Long Wear Eye Pencil</v>
      </c>
      <c r="F9144" t="str">
        <f t="shared" si="10294"/>
        <v>Cosmetics</v>
      </c>
      <c r="G9144" s="2">
        <f t="shared" si="10294"/>
        <v>349</v>
      </c>
      <c r="H9144">
        <f t="shared" si="10294"/>
        <v>1</v>
      </c>
      <c r="I9144" s="2">
        <f t="shared" si="10294"/>
        <v>349</v>
      </c>
      <c r="J9144" s="2">
        <f t="shared" si="10294"/>
        <v>244.3</v>
      </c>
      <c r="K9144" s="2">
        <f t="shared" si="10294"/>
        <v>104.69999999999999</v>
      </c>
      <c r="L9144" t="str">
        <f t="shared" si="10294"/>
        <v>Chandra</v>
      </c>
      <c r="M9144" t="str">
        <f t="shared" si="10294"/>
        <v>Sulur</v>
      </c>
      <c r="N9144">
        <f t="shared" si="10264"/>
        <v>11</v>
      </c>
      <c r="O9144" s="3" t="str">
        <f t="shared" si="10265"/>
        <v>Sep</v>
      </c>
      <c r="P9144">
        <f t="shared" si="10266"/>
        <v>2020</v>
      </c>
      <c r="Q9144" t="str">
        <f t="shared" si="10267"/>
        <v>Friday</v>
      </c>
      <c r="R9144" t="str">
        <f t="shared" si="10268"/>
        <v>Q3</v>
      </c>
    </row>
    <row r="9145" spans="1:18" x14ac:dyDescent="0.25">
      <c r="A9145">
        <f t="shared" si="10261"/>
        <v>3128</v>
      </c>
      <c r="B9145" s="1">
        <f t="shared" si="10262"/>
        <v>44085</v>
      </c>
      <c r="C9145" t="str">
        <f t="shared" ref="C9145:M9145" si="10295">C3294</f>
        <v>suma ranjan</v>
      </c>
      <c r="D9145">
        <f t="shared" si="10295"/>
        <v>8976789077</v>
      </c>
      <c r="E9145" t="str">
        <f t="shared" si="10295"/>
        <v>Revlon Charlie Blue 100 ML</v>
      </c>
      <c r="F9145" t="str">
        <f t="shared" si="10295"/>
        <v>Cosmetics</v>
      </c>
      <c r="G9145" s="2">
        <f t="shared" si="10295"/>
        <v>537</v>
      </c>
      <c r="H9145">
        <f t="shared" si="10295"/>
        <v>1</v>
      </c>
      <c r="I9145" s="2">
        <f t="shared" si="10295"/>
        <v>537</v>
      </c>
      <c r="J9145" s="2">
        <f t="shared" si="10295"/>
        <v>375.9</v>
      </c>
      <c r="K9145" s="2">
        <f t="shared" si="10295"/>
        <v>161.10000000000002</v>
      </c>
      <c r="L9145" t="str">
        <f t="shared" si="10295"/>
        <v>Sindhu</v>
      </c>
      <c r="M9145" t="str">
        <f t="shared" si="10295"/>
        <v>Sulur</v>
      </c>
      <c r="N9145">
        <f t="shared" si="10264"/>
        <v>11</v>
      </c>
      <c r="O9145" s="3" t="str">
        <f t="shared" si="10265"/>
        <v>Sep</v>
      </c>
      <c r="P9145">
        <f t="shared" si="10266"/>
        <v>2020</v>
      </c>
      <c r="Q9145" t="str">
        <f t="shared" si="10267"/>
        <v>Friday</v>
      </c>
      <c r="R9145" t="str">
        <f t="shared" si="10268"/>
        <v>Q3</v>
      </c>
    </row>
    <row r="9146" spans="1:18" x14ac:dyDescent="0.25">
      <c r="A9146">
        <f t="shared" si="10261"/>
        <v>3128</v>
      </c>
      <c r="B9146" s="1">
        <f t="shared" si="10262"/>
        <v>44085</v>
      </c>
      <c r="C9146" t="str">
        <f t="shared" ref="C9146:M9146" si="10296">C3295</f>
        <v>suma ranjan</v>
      </c>
      <c r="D9146">
        <f t="shared" si="10296"/>
        <v>8976789077</v>
      </c>
      <c r="E9146" t="str">
        <f t="shared" si="10296"/>
        <v>Revlon Charlie White 100 ML</v>
      </c>
      <c r="F9146" t="str">
        <f t="shared" si="10296"/>
        <v>Cosmetics</v>
      </c>
      <c r="G9146" s="2">
        <f t="shared" si="10296"/>
        <v>584</v>
      </c>
      <c r="H9146">
        <f t="shared" si="10296"/>
        <v>1</v>
      </c>
      <c r="I9146" s="2">
        <f t="shared" si="10296"/>
        <v>584</v>
      </c>
      <c r="J9146" s="2">
        <f t="shared" si="10296"/>
        <v>408.8</v>
      </c>
      <c r="K9146" s="2">
        <f t="shared" si="10296"/>
        <v>175.2</v>
      </c>
      <c r="L9146" t="str">
        <f t="shared" si="10296"/>
        <v>Sindhu</v>
      </c>
      <c r="M9146" t="str">
        <f t="shared" si="10296"/>
        <v>Sulur</v>
      </c>
      <c r="N9146">
        <f t="shared" si="10264"/>
        <v>11</v>
      </c>
      <c r="O9146" s="3" t="str">
        <f t="shared" si="10265"/>
        <v>Sep</v>
      </c>
      <c r="P9146">
        <f t="shared" si="10266"/>
        <v>2020</v>
      </c>
      <c r="Q9146" t="str">
        <f t="shared" si="10267"/>
        <v>Friday</v>
      </c>
      <c r="R9146" t="str">
        <f t="shared" si="10268"/>
        <v>Q3</v>
      </c>
    </row>
    <row r="9147" spans="1:18" x14ac:dyDescent="0.25">
      <c r="A9147">
        <f t="shared" si="10261"/>
        <v>3128</v>
      </c>
      <c r="B9147" s="1">
        <f t="shared" si="10262"/>
        <v>44085</v>
      </c>
      <c r="C9147" t="str">
        <f t="shared" ref="C9147:M9147" si="10297">C3296</f>
        <v>Rajesh singh</v>
      </c>
      <c r="D9147">
        <f t="shared" si="10297"/>
        <v>9876548767</v>
      </c>
      <c r="E9147" t="str">
        <f t="shared" si="10297"/>
        <v>Cinthol 100 GM</v>
      </c>
      <c r="F9147" t="str">
        <f t="shared" si="10297"/>
        <v>Cosmetics</v>
      </c>
      <c r="G9147" s="2">
        <f t="shared" si="10297"/>
        <v>45</v>
      </c>
      <c r="H9147">
        <f t="shared" si="10297"/>
        <v>3</v>
      </c>
      <c r="I9147" s="2">
        <f t="shared" si="10297"/>
        <v>135</v>
      </c>
      <c r="J9147" s="2">
        <f t="shared" si="10297"/>
        <v>94.5</v>
      </c>
      <c r="K9147" s="2">
        <f t="shared" si="10297"/>
        <v>40.5</v>
      </c>
      <c r="L9147" t="str">
        <f t="shared" si="10297"/>
        <v>Sindhu</v>
      </c>
      <c r="M9147" t="str">
        <f t="shared" si="10297"/>
        <v>Sulur</v>
      </c>
      <c r="N9147">
        <f t="shared" si="10264"/>
        <v>11</v>
      </c>
      <c r="O9147" s="3" t="str">
        <f t="shared" si="10265"/>
        <v>Sep</v>
      </c>
      <c r="P9147">
        <f t="shared" si="10266"/>
        <v>2020</v>
      </c>
      <c r="Q9147" t="str">
        <f t="shared" si="10267"/>
        <v>Friday</v>
      </c>
      <c r="R9147" t="str">
        <f t="shared" si="10268"/>
        <v>Q3</v>
      </c>
    </row>
    <row r="9148" spans="1:18" x14ac:dyDescent="0.25">
      <c r="A9148">
        <f t="shared" si="10261"/>
        <v>3128</v>
      </c>
      <c r="B9148" s="1">
        <f t="shared" si="10262"/>
        <v>44085</v>
      </c>
      <c r="C9148" t="str">
        <f t="shared" ref="C9148:M9148" si="10298">C3297</f>
        <v>Rajesh singh</v>
      </c>
      <c r="D9148">
        <f t="shared" si="10298"/>
        <v>9876548767</v>
      </c>
      <c r="E9148" t="str">
        <f t="shared" si="10298"/>
        <v>Rexona 150 GM</v>
      </c>
      <c r="F9148" t="str">
        <f t="shared" si="10298"/>
        <v>Cosmetics</v>
      </c>
      <c r="G9148" s="2">
        <f t="shared" si="10298"/>
        <v>55</v>
      </c>
      <c r="H9148">
        <f t="shared" si="10298"/>
        <v>6</v>
      </c>
      <c r="I9148" s="2">
        <f t="shared" si="10298"/>
        <v>330</v>
      </c>
      <c r="J9148" s="2">
        <f t="shared" si="10298"/>
        <v>231</v>
      </c>
      <c r="K9148" s="2">
        <f t="shared" si="10298"/>
        <v>99</v>
      </c>
      <c r="L9148" t="str">
        <f t="shared" si="10298"/>
        <v>Sindhu</v>
      </c>
      <c r="M9148" t="str">
        <f t="shared" si="10298"/>
        <v>Sulur</v>
      </c>
      <c r="N9148">
        <f t="shared" si="10264"/>
        <v>11</v>
      </c>
      <c r="O9148" s="3" t="str">
        <f t="shared" si="10265"/>
        <v>Sep</v>
      </c>
      <c r="P9148">
        <f t="shared" si="10266"/>
        <v>2020</v>
      </c>
      <c r="Q9148" t="str">
        <f t="shared" si="10267"/>
        <v>Friday</v>
      </c>
      <c r="R9148" t="str">
        <f t="shared" si="10268"/>
        <v>Q3</v>
      </c>
    </row>
    <row r="9149" spans="1:18" x14ac:dyDescent="0.25">
      <c r="A9149">
        <f t="shared" si="10261"/>
        <v>3128</v>
      </c>
      <c r="B9149" s="1">
        <f t="shared" si="10262"/>
        <v>44085</v>
      </c>
      <c r="C9149" t="str">
        <f t="shared" ref="C9149:M9149" si="10299">C3298</f>
        <v>Rajesh singh</v>
      </c>
      <c r="D9149">
        <f t="shared" si="10299"/>
        <v>9876548767</v>
      </c>
      <c r="E9149" t="str">
        <f t="shared" si="10299"/>
        <v>Pepsi 1 Lr</v>
      </c>
      <c r="F9149" t="str">
        <f t="shared" si="10299"/>
        <v>Bevarages</v>
      </c>
      <c r="G9149" s="2">
        <f t="shared" si="10299"/>
        <v>75</v>
      </c>
      <c r="H9149">
        <f t="shared" si="10299"/>
        <v>5</v>
      </c>
      <c r="I9149" s="2">
        <f t="shared" si="10299"/>
        <v>375</v>
      </c>
      <c r="J9149" s="2">
        <f t="shared" si="10299"/>
        <v>262.5</v>
      </c>
      <c r="K9149" s="2">
        <f t="shared" si="10299"/>
        <v>112.5</v>
      </c>
      <c r="L9149" t="str">
        <f t="shared" si="10299"/>
        <v>Ranjith</v>
      </c>
      <c r="M9149" t="str">
        <f t="shared" si="10299"/>
        <v>Sulur</v>
      </c>
      <c r="N9149">
        <f t="shared" si="10264"/>
        <v>11</v>
      </c>
      <c r="O9149" s="3" t="str">
        <f t="shared" si="10265"/>
        <v>Sep</v>
      </c>
      <c r="P9149">
        <f t="shared" si="10266"/>
        <v>2020</v>
      </c>
      <c r="Q9149" t="str">
        <f t="shared" si="10267"/>
        <v>Friday</v>
      </c>
      <c r="R9149" t="str">
        <f t="shared" si="10268"/>
        <v>Q3</v>
      </c>
    </row>
    <row r="9150" spans="1:18" x14ac:dyDescent="0.25">
      <c r="A9150">
        <f t="shared" si="10261"/>
        <v>3128</v>
      </c>
      <c r="B9150" s="1">
        <f t="shared" si="10262"/>
        <v>44085</v>
      </c>
      <c r="C9150" t="str">
        <f t="shared" ref="C9150:M9150" si="10300">C3299</f>
        <v>Rajesh singh</v>
      </c>
      <c r="D9150">
        <f t="shared" si="10300"/>
        <v>9876548767</v>
      </c>
      <c r="E9150" t="str">
        <f t="shared" si="10300"/>
        <v>Mazza 1 Lr</v>
      </c>
      <c r="F9150" t="str">
        <f t="shared" si="10300"/>
        <v>Bevarages</v>
      </c>
      <c r="G9150" s="2">
        <f t="shared" si="10300"/>
        <v>110</v>
      </c>
      <c r="H9150">
        <f t="shared" si="10300"/>
        <v>6</v>
      </c>
      <c r="I9150" s="2">
        <f t="shared" si="10300"/>
        <v>660</v>
      </c>
      <c r="J9150" s="2">
        <f t="shared" si="10300"/>
        <v>462</v>
      </c>
      <c r="K9150" s="2">
        <f t="shared" si="10300"/>
        <v>198</v>
      </c>
      <c r="L9150" t="str">
        <f t="shared" si="10300"/>
        <v>Ranjith</v>
      </c>
      <c r="M9150" t="str">
        <f t="shared" si="10300"/>
        <v>Sulur</v>
      </c>
      <c r="N9150">
        <f t="shared" si="10264"/>
        <v>11</v>
      </c>
      <c r="O9150" s="3" t="str">
        <f t="shared" si="10265"/>
        <v>Sep</v>
      </c>
      <c r="P9150">
        <f t="shared" si="10266"/>
        <v>2020</v>
      </c>
      <c r="Q9150" t="str">
        <f t="shared" si="10267"/>
        <v>Friday</v>
      </c>
      <c r="R9150" t="str">
        <f t="shared" si="10268"/>
        <v>Q3</v>
      </c>
    </row>
    <row r="9151" spans="1:18" x14ac:dyDescent="0.25">
      <c r="A9151">
        <f t="shared" si="10261"/>
        <v>3128</v>
      </c>
      <c r="B9151" s="1">
        <f t="shared" si="10262"/>
        <v>44085</v>
      </c>
      <c r="C9151" t="str">
        <f t="shared" ref="C9151:M9151" si="10301">C3300</f>
        <v>Rajesh singh</v>
      </c>
      <c r="D9151">
        <f t="shared" si="10301"/>
        <v>9876548767</v>
      </c>
      <c r="E9151" t="str">
        <f t="shared" si="10301"/>
        <v>Cock 1.5 Ltr</v>
      </c>
      <c r="F9151" t="str">
        <f t="shared" si="10301"/>
        <v>Bevarages</v>
      </c>
      <c r="G9151" s="2">
        <f t="shared" si="10301"/>
        <v>90</v>
      </c>
      <c r="H9151">
        <f t="shared" si="10301"/>
        <v>4</v>
      </c>
      <c r="I9151" s="2">
        <f t="shared" si="10301"/>
        <v>360</v>
      </c>
      <c r="J9151" s="2">
        <f t="shared" si="10301"/>
        <v>252</v>
      </c>
      <c r="K9151" s="2">
        <f t="shared" si="10301"/>
        <v>108</v>
      </c>
      <c r="L9151" t="str">
        <f t="shared" si="10301"/>
        <v>Chandra</v>
      </c>
      <c r="M9151" t="str">
        <f t="shared" si="10301"/>
        <v>Sulur</v>
      </c>
      <c r="N9151">
        <f t="shared" si="10264"/>
        <v>11</v>
      </c>
      <c r="O9151" s="3" t="str">
        <f t="shared" si="10265"/>
        <v>Sep</v>
      </c>
      <c r="P9151">
        <f t="shared" si="10266"/>
        <v>2020</v>
      </c>
      <c r="Q9151" t="str">
        <f t="shared" si="10267"/>
        <v>Friday</v>
      </c>
      <c r="R9151" t="str">
        <f t="shared" si="10268"/>
        <v>Q3</v>
      </c>
    </row>
    <row r="9152" spans="1:18" x14ac:dyDescent="0.25">
      <c r="A9152">
        <f t="shared" si="10261"/>
        <v>3128</v>
      </c>
      <c r="B9152" s="1">
        <f t="shared" si="10262"/>
        <v>44085</v>
      </c>
      <c r="C9152" t="str">
        <f t="shared" ref="C9152:M9152" si="10302">C3301</f>
        <v>suma ranjan</v>
      </c>
      <c r="D9152">
        <f t="shared" si="10302"/>
        <v>8976789077</v>
      </c>
      <c r="E9152" t="str">
        <f t="shared" si="10302"/>
        <v>Bread Sandwich</v>
      </c>
      <c r="F9152" t="str">
        <f t="shared" si="10302"/>
        <v>Groceries</v>
      </c>
      <c r="G9152" s="2">
        <f t="shared" si="10302"/>
        <v>70</v>
      </c>
      <c r="H9152">
        <f t="shared" si="10302"/>
        <v>4</v>
      </c>
      <c r="I9152" s="2">
        <f t="shared" si="10302"/>
        <v>280</v>
      </c>
      <c r="J9152" s="2">
        <f t="shared" si="10302"/>
        <v>196</v>
      </c>
      <c r="K9152" s="2">
        <f t="shared" si="10302"/>
        <v>84</v>
      </c>
      <c r="L9152" t="str">
        <f t="shared" si="10302"/>
        <v>Chandra</v>
      </c>
      <c r="M9152" t="str">
        <f t="shared" si="10302"/>
        <v>Sulur</v>
      </c>
      <c r="N9152">
        <f t="shared" si="10264"/>
        <v>11</v>
      </c>
      <c r="O9152" s="3" t="str">
        <f t="shared" si="10265"/>
        <v>Sep</v>
      </c>
      <c r="P9152">
        <f t="shared" si="10266"/>
        <v>2020</v>
      </c>
      <c r="Q9152" t="str">
        <f t="shared" si="10267"/>
        <v>Friday</v>
      </c>
      <c r="R9152" t="str">
        <f t="shared" si="10268"/>
        <v>Q3</v>
      </c>
    </row>
    <row r="9153" spans="1:18" x14ac:dyDescent="0.25">
      <c r="A9153">
        <f t="shared" si="10261"/>
        <v>3129</v>
      </c>
      <c r="B9153" s="1">
        <f t="shared" si="10262"/>
        <v>44085</v>
      </c>
      <c r="C9153" t="str">
        <f t="shared" ref="C9153:M9153" si="10303">C3302</f>
        <v>suma ranjan</v>
      </c>
      <c r="D9153">
        <f t="shared" si="10303"/>
        <v>8976789077</v>
      </c>
      <c r="E9153" t="str">
        <f t="shared" si="10303"/>
        <v>Rexona 150 GM</v>
      </c>
      <c r="F9153" t="str">
        <f t="shared" si="10303"/>
        <v>Cosmetics</v>
      </c>
      <c r="G9153" s="2">
        <f t="shared" si="10303"/>
        <v>55</v>
      </c>
      <c r="H9153">
        <f t="shared" si="10303"/>
        <v>3</v>
      </c>
      <c r="I9153" s="2">
        <f t="shared" si="10303"/>
        <v>165</v>
      </c>
      <c r="J9153" s="2">
        <f t="shared" si="10303"/>
        <v>115.5</v>
      </c>
      <c r="K9153" s="2">
        <f t="shared" si="10303"/>
        <v>49.5</v>
      </c>
      <c r="L9153" t="str">
        <f t="shared" si="10303"/>
        <v>Sindhu</v>
      </c>
      <c r="M9153" t="str">
        <f t="shared" si="10303"/>
        <v>Sulur</v>
      </c>
      <c r="N9153">
        <f t="shared" si="10264"/>
        <v>11</v>
      </c>
      <c r="O9153" s="3" t="str">
        <f t="shared" si="10265"/>
        <v>Sep</v>
      </c>
      <c r="P9153">
        <f t="shared" si="10266"/>
        <v>2020</v>
      </c>
      <c r="Q9153" t="str">
        <f t="shared" si="10267"/>
        <v>Friday</v>
      </c>
      <c r="R9153" t="str">
        <f t="shared" si="10268"/>
        <v>Q3</v>
      </c>
    </row>
    <row r="9154" spans="1:18" x14ac:dyDescent="0.25">
      <c r="A9154">
        <f t="shared" si="10261"/>
        <v>3129</v>
      </c>
      <c r="B9154" s="1">
        <f t="shared" si="10262"/>
        <v>44085</v>
      </c>
      <c r="C9154" t="str">
        <f t="shared" ref="C9154:M9154" si="10304">C3303</f>
        <v>suma ranjan</v>
      </c>
      <c r="D9154">
        <f t="shared" si="10304"/>
        <v>8976789077</v>
      </c>
      <c r="E9154" t="str">
        <f t="shared" si="10304"/>
        <v>Cinthol 100 GM</v>
      </c>
      <c r="F9154" t="str">
        <f t="shared" si="10304"/>
        <v>Cosmetics</v>
      </c>
      <c r="G9154" s="2">
        <f t="shared" si="10304"/>
        <v>45</v>
      </c>
      <c r="H9154">
        <f t="shared" si="10304"/>
        <v>3</v>
      </c>
      <c r="I9154" s="2">
        <f t="shared" si="10304"/>
        <v>135</v>
      </c>
      <c r="J9154" s="2">
        <f t="shared" si="10304"/>
        <v>94.5</v>
      </c>
      <c r="K9154" s="2">
        <f t="shared" si="10304"/>
        <v>40.5</v>
      </c>
      <c r="L9154" t="str">
        <f t="shared" si="10304"/>
        <v>Rajan</v>
      </c>
      <c r="M9154" t="str">
        <f t="shared" si="10304"/>
        <v>Sulur</v>
      </c>
      <c r="N9154">
        <f t="shared" si="10264"/>
        <v>11</v>
      </c>
      <c r="O9154" s="3" t="str">
        <f t="shared" si="10265"/>
        <v>Sep</v>
      </c>
      <c r="P9154">
        <f t="shared" si="10266"/>
        <v>2020</v>
      </c>
      <c r="Q9154" t="str">
        <f t="shared" si="10267"/>
        <v>Friday</v>
      </c>
      <c r="R9154" t="str">
        <f t="shared" si="10268"/>
        <v>Q3</v>
      </c>
    </row>
    <row r="9155" spans="1:18" x14ac:dyDescent="0.25">
      <c r="A9155">
        <f t="shared" si="10261"/>
        <v>3129</v>
      </c>
      <c r="B9155" s="1">
        <f t="shared" si="10262"/>
        <v>44085</v>
      </c>
      <c r="C9155" t="str">
        <f t="shared" ref="C9155:M9155" si="10305">C3304</f>
        <v>suma ranjan</v>
      </c>
      <c r="D9155">
        <f t="shared" si="10305"/>
        <v>8976789077</v>
      </c>
      <c r="E9155" t="str">
        <f t="shared" si="10305"/>
        <v>Milk (1 Ltr)</v>
      </c>
      <c r="F9155" t="str">
        <f t="shared" si="10305"/>
        <v>Dairy</v>
      </c>
      <c r="G9155" s="2">
        <f t="shared" si="10305"/>
        <v>40</v>
      </c>
      <c r="H9155">
        <f t="shared" si="10305"/>
        <v>1</v>
      </c>
      <c r="I9155" s="2">
        <f t="shared" si="10305"/>
        <v>40</v>
      </c>
      <c r="J9155" s="2">
        <f t="shared" si="10305"/>
        <v>28</v>
      </c>
      <c r="K9155" s="2">
        <f t="shared" si="10305"/>
        <v>12</v>
      </c>
      <c r="L9155" t="str">
        <f t="shared" si="10305"/>
        <v>Rajan</v>
      </c>
      <c r="M9155" t="str">
        <f t="shared" si="10305"/>
        <v>Sulur</v>
      </c>
      <c r="N9155">
        <f t="shared" si="10264"/>
        <v>11</v>
      </c>
      <c r="O9155" s="3" t="str">
        <f t="shared" si="10265"/>
        <v>Sep</v>
      </c>
      <c r="P9155">
        <f t="shared" si="10266"/>
        <v>2020</v>
      </c>
      <c r="Q9155" t="str">
        <f t="shared" si="10267"/>
        <v>Friday</v>
      </c>
      <c r="R9155" t="str">
        <f t="shared" si="10268"/>
        <v>Q3</v>
      </c>
    </row>
    <row r="9156" spans="1:18" x14ac:dyDescent="0.25">
      <c r="A9156">
        <f t="shared" si="10261"/>
        <v>3129</v>
      </c>
      <c r="B9156" s="1">
        <f t="shared" si="10262"/>
        <v>44085</v>
      </c>
      <c r="C9156" t="str">
        <f t="shared" ref="C9156:M9156" si="10306">C3305</f>
        <v>Suresh</v>
      </c>
      <c r="D9156">
        <f t="shared" si="10306"/>
        <v>8976789065</v>
      </c>
      <c r="E9156" t="str">
        <f t="shared" si="10306"/>
        <v>Pickle 500g</v>
      </c>
      <c r="F9156" t="str">
        <f t="shared" si="10306"/>
        <v>Groceries</v>
      </c>
      <c r="G9156" s="2">
        <f t="shared" si="10306"/>
        <v>67</v>
      </c>
      <c r="H9156">
        <f t="shared" si="10306"/>
        <v>3</v>
      </c>
      <c r="I9156" s="2">
        <f t="shared" si="10306"/>
        <v>201</v>
      </c>
      <c r="J9156" s="2">
        <f t="shared" si="10306"/>
        <v>140.69999999999999</v>
      </c>
      <c r="K9156" s="2">
        <f t="shared" si="10306"/>
        <v>60.300000000000011</v>
      </c>
      <c r="L9156" t="str">
        <f t="shared" si="10306"/>
        <v>Chandra</v>
      </c>
      <c r="M9156" t="str">
        <f t="shared" si="10306"/>
        <v>Sulur</v>
      </c>
      <c r="N9156">
        <f t="shared" si="10264"/>
        <v>11</v>
      </c>
      <c r="O9156" s="3" t="str">
        <f t="shared" si="10265"/>
        <v>Sep</v>
      </c>
      <c r="P9156">
        <f t="shared" si="10266"/>
        <v>2020</v>
      </c>
      <c r="Q9156" t="str">
        <f t="shared" si="10267"/>
        <v>Friday</v>
      </c>
      <c r="R9156" t="str">
        <f t="shared" si="10268"/>
        <v>Q3</v>
      </c>
    </row>
    <row r="9157" spans="1:18" x14ac:dyDescent="0.25">
      <c r="A9157">
        <f t="shared" si="10261"/>
        <v>3129</v>
      </c>
      <c r="B9157" s="1">
        <f t="shared" si="10262"/>
        <v>44085</v>
      </c>
      <c r="C9157" t="str">
        <f t="shared" ref="C9157:M9157" si="10307">C3306</f>
        <v>Suresh</v>
      </c>
      <c r="D9157">
        <f t="shared" si="10307"/>
        <v>8976789065</v>
      </c>
      <c r="E9157" t="str">
        <f t="shared" si="10307"/>
        <v>Rice - Ponni 25 Kg</v>
      </c>
      <c r="F9157" t="str">
        <f t="shared" si="10307"/>
        <v>Groceries</v>
      </c>
      <c r="G9157" s="2">
        <f t="shared" si="10307"/>
        <v>1550</v>
      </c>
      <c r="H9157">
        <f t="shared" si="10307"/>
        <v>1</v>
      </c>
      <c r="I9157" s="2">
        <f t="shared" si="10307"/>
        <v>1550</v>
      </c>
      <c r="J9157" s="2">
        <f t="shared" si="10307"/>
        <v>1085</v>
      </c>
      <c r="K9157" s="2">
        <f t="shared" si="10307"/>
        <v>465</v>
      </c>
      <c r="L9157" t="str">
        <f t="shared" si="10307"/>
        <v>Rajan</v>
      </c>
      <c r="M9157" t="str">
        <f t="shared" si="10307"/>
        <v>Sulur</v>
      </c>
      <c r="N9157">
        <f t="shared" si="10264"/>
        <v>11</v>
      </c>
      <c r="O9157" s="3" t="str">
        <f t="shared" si="10265"/>
        <v>Sep</v>
      </c>
      <c r="P9157">
        <f t="shared" si="10266"/>
        <v>2020</v>
      </c>
      <c r="Q9157" t="str">
        <f t="shared" si="10267"/>
        <v>Friday</v>
      </c>
      <c r="R9157" t="str">
        <f t="shared" si="10268"/>
        <v>Q3</v>
      </c>
    </row>
    <row r="9158" spans="1:18" x14ac:dyDescent="0.25">
      <c r="A9158">
        <f t="shared" si="10261"/>
        <v>3129</v>
      </c>
      <c r="B9158" s="1">
        <f t="shared" si="10262"/>
        <v>44085</v>
      </c>
      <c r="C9158" t="str">
        <f t="shared" ref="C9158:M9158" si="10308">C3307</f>
        <v>Suresh</v>
      </c>
      <c r="D9158">
        <f t="shared" si="10308"/>
        <v>8976789065</v>
      </c>
      <c r="E9158" t="str">
        <f t="shared" si="10308"/>
        <v>Maybelline Mattie Lipstic 3.9 g</v>
      </c>
      <c r="F9158" t="str">
        <f t="shared" si="10308"/>
        <v>Cosmetics</v>
      </c>
      <c r="G9158" s="2">
        <f t="shared" si="10308"/>
        <v>262</v>
      </c>
      <c r="H9158">
        <f t="shared" si="10308"/>
        <v>1</v>
      </c>
      <c r="I9158" s="2">
        <f t="shared" si="10308"/>
        <v>262</v>
      </c>
      <c r="J9158" s="2">
        <f t="shared" si="10308"/>
        <v>183.4</v>
      </c>
      <c r="K9158" s="2">
        <f t="shared" si="10308"/>
        <v>78.599999999999994</v>
      </c>
      <c r="L9158" t="str">
        <f t="shared" si="10308"/>
        <v>Sindhu</v>
      </c>
      <c r="M9158" t="str">
        <f t="shared" si="10308"/>
        <v>Sulur</v>
      </c>
      <c r="N9158">
        <f t="shared" si="10264"/>
        <v>11</v>
      </c>
      <c r="O9158" s="3" t="str">
        <f t="shared" si="10265"/>
        <v>Sep</v>
      </c>
      <c r="P9158">
        <f t="shared" si="10266"/>
        <v>2020</v>
      </c>
      <c r="Q9158" t="str">
        <f t="shared" si="10267"/>
        <v>Friday</v>
      </c>
      <c r="R9158" t="str">
        <f t="shared" si="10268"/>
        <v>Q3</v>
      </c>
    </row>
    <row r="9159" spans="1:18" x14ac:dyDescent="0.25">
      <c r="A9159">
        <f t="shared" si="10261"/>
        <v>3130</v>
      </c>
      <c r="B9159" s="1">
        <f t="shared" si="10262"/>
        <v>44085</v>
      </c>
      <c r="C9159" t="str">
        <f t="shared" ref="C9159:M9159" si="10309">C3308</f>
        <v>Suresh</v>
      </c>
      <c r="D9159">
        <f t="shared" si="10309"/>
        <v>8976789065</v>
      </c>
      <c r="E9159" t="str">
        <f t="shared" si="10309"/>
        <v>Faces Long Wear Eye Pencil</v>
      </c>
      <c r="F9159" t="str">
        <f t="shared" si="10309"/>
        <v>Cosmetics</v>
      </c>
      <c r="G9159" s="2">
        <f t="shared" si="10309"/>
        <v>349</v>
      </c>
      <c r="H9159">
        <f t="shared" si="10309"/>
        <v>1</v>
      </c>
      <c r="I9159" s="2">
        <f t="shared" si="10309"/>
        <v>349</v>
      </c>
      <c r="J9159" s="2">
        <f t="shared" si="10309"/>
        <v>244.3</v>
      </c>
      <c r="K9159" s="2">
        <f t="shared" si="10309"/>
        <v>104.69999999999999</v>
      </c>
      <c r="L9159" t="str">
        <f t="shared" si="10309"/>
        <v>Ranjith</v>
      </c>
      <c r="M9159" t="str">
        <f t="shared" si="10309"/>
        <v>Sulur</v>
      </c>
      <c r="N9159">
        <f t="shared" si="10264"/>
        <v>11</v>
      </c>
      <c r="O9159" s="3" t="str">
        <f t="shared" si="10265"/>
        <v>Sep</v>
      </c>
      <c r="P9159">
        <f t="shared" si="10266"/>
        <v>2020</v>
      </c>
      <c r="Q9159" t="str">
        <f t="shared" si="10267"/>
        <v>Friday</v>
      </c>
      <c r="R9159" t="str">
        <f t="shared" si="10268"/>
        <v>Q3</v>
      </c>
    </row>
    <row r="9160" spans="1:18" x14ac:dyDescent="0.25">
      <c r="A9160">
        <f t="shared" si="10261"/>
        <v>3130</v>
      </c>
      <c r="B9160" s="1">
        <f t="shared" si="10262"/>
        <v>44085</v>
      </c>
      <c r="C9160" t="str">
        <f t="shared" ref="C9160:M9160" si="10310">C3309</f>
        <v>Suresh</v>
      </c>
      <c r="D9160">
        <f t="shared" si="10310"/>
        <v>8976789065</v>
      </c>
      <c r="E9160" t="str">
        <f t="shared" si="10310"/>
        <v>Revlon Charlie Blue 100 ML</v>
      </c>
      <c r="F9160" t="str">
        <f t="shared" si="10310"/>
        <v>Cosmetics</v>
      </c>
      <c r="G9160" s="2">
        <f t="shared" si="10310"/>
        <v>537</v>
      </c>
      <c r="H9160">
        <f t="shared" si="10310"/>
        <v>1</v>
      </c>
      <c r="I9160" s="2">
        <f t="shared" si="10310"/>
        <v>537</v>
      </c>
      <c r="J9160" s="2">
        <f t="shared" si="10310"/>
        <v>375.9</v>
      </c>
      <c r="K9160" s="2">
        <f t="shared" si="10310"/>
        <v>161.10000000000002</v>
      </c>
      <c r="L9160" t="str">
        <f t="shared" si="10310"/>
        <v>Rajan</v>
      </c>
      <c r="M9160" t="str">
        <f t="shared" si="10310"/>
        <v>Sulur</v>
      </c>
      <c r="N9160">
        <f t="shared" si="10264"/>
        <v>11</v>
      </c>
      <c r="O9160" s="3" t="str">
        <f t="shared" si="10265"/>
        <v>Sep</v>
      </c>
      <c r="P9160">
        <f t="shared" si="10266"/>
        <v>2020</v>
      </c>
      <c r="Q9160" t="str">
        <f t="shared" si="10267"/>
        <v>Friday</v>
      </c>
      <c r="R9160" t="str">
        <f t="shared" si="10268"/>
        <v>Q3</v>
      </c>
    </row>
    <row r="9161" spans="1:18" x14ac:dyDescent="0.25">
      <c r="A9161">
        <f t="shared" si="10261"/>
        <v>3130</v>
      </c>
      <c r="B9161" s="1">
        <f t="shared" si="10262"/>
        <v>44085</v>
      </c>
      <c r="C9161" t="str">
        <f t="shared" ref="C9161:M9161" si="10311">C3310</f>
        <v>Suresh</v>
      </c>
      <c r="D9161">
        <f t="shared" si="10311"/>
        <v>8976789065</v>
      </c>
      <c r="E9161" t="str">
        <f t="shared" si="10311"/>
        <v>Revlon Charlie White 100 ML</v>
      </c>
      <c r="F9161" t="str">
        <f t="shared" si="10311"/>
        <v>Cosmetics</v>
      </c>
      <c r="G9161" s="2">
        <f t="shared" si="10311"/>
        <v>584</v>
      </c>
      <c r="H9161">
        <f t="shared" si="10311"/>
        <v>1</v>
      </c>
      <c r="I9161" s="2">
        <f t="shared" si="10311"/>
        <v>584</v>
      </c>
      <c r="J9161" s="2">
        <f t="shared" si="10311"/>
        <v>408.8</v>
      </c>
      <c r="K9161" s="2">
        <f t="shared" si="10311"/>
        <v>175.2</v>
      </c>
      <c r="L9161" t="str">
        <f t="shared" si="10311"/>
        <v>Ranjith</v>
      </c>
      <c r="M9161" t="str">
        <f t="shared" si="10311"/>
        <v>Sulur</v>
      </c>
      <c r="N9161">
        <f t="shared" si="10264"/>
        <v>11</v>
      </c>
      <c r="O9161" s="3" t="str">
        <f t="shared" si="10265"/>
        <v>Sep</v>
      </c>
      <c r="P9161">
        <f t="shared" si="10266"/>
        <v>2020</v>
      </c>
      <c r="Q9161" t="str">
        <f t="shared" si="10267"/>
        <v>Friday</v>
      </c>
      <c r="R9161" t="str">
        <f t="shared" si="10268"/>
        <v>Q3</v>
      </c>
    </row>
    <row r="9162" spans="1:18" x14ac:dyDescent="0.25">
      <c r="A9162">
        <f t="shared" si="10261"/>
        <v>3130</v>
      </c>
      <c r="B9162" s="1">
        <f t="shared" si="10262"/>
        <v>44085</v>
      </c>
      <c r="C9162" t="str">
        <f t="shared" ref="C9162:M9162" si="10312">C3311</f>
        <v>Rajesh singh</v>
      </c>
      <c r="D9162">
        <f t="shared" si="10312"/>
        <v>9876548767</v>
      </c>
      <c r="E9162" t="str">
        <f t="shared" si="10312"/>
        <v>Cinthol 100 GM</v>
      </c>
      <c r="F9162" t="str">
        <f t="shared" si="10312"/>
        <v>Cosmetics</v>
      </c>
      <c r="G9162" s="2">
        <f t="shared" si="10312"/>
        <v>45</v>
      </c>
      <c r="H9162">
        <f t="shared" si="10312"/>
        <v>3</v>
      </c>
      <c r="I9162" s="2">
        <f t="shared" si="10312"/>
        <v>135</v>
      </c>
      <c r="J9162" s="2">
        <f t="shared" si="10312"/>
        <v>94.5</v>
      </c>
      <c r="K9162" s="2">
        <f t="shared" si="10312"/>
        <v>40.5</v>
      </c>
      <c r="L9162" t="str">
        <f t="shared" si="10312"/>
        <v>Sindhu</v>
      </c>
      <c r="M9162" t="str">
        <f t="shared" si="10312"/>
        <v>Sulur</v>
      </c>
      <c r="N9162">
        <f t="shared" si="10264"/>
        <v>11</v>
      </c>
      <c r="O9162" s="3" t="str">
        <f t="shared" si="10265"/>
        <v>Sep</v>
      </c>
      <c r="P9162">
        <f t="shared" si="10266"/>
        <v>2020</v>
      </c>
      <c r="Q9162" t="str">
        <f t="shared" si="10267"/>
        <v>Friday</v>
      </c>
      <c r="R9162" t="str">
        <f t="shared" si="10268"/>
        <v>Q3</v>
      </c>
    </row>
    <row r="9163" spans="1:18" x14ac:dyDescent="0.25">
      <c r="A9163">
        <f t="shared" si="10261"/>
        <v>3130</v>
      </c>
      <c r="B9163" s="1">
        <f t="shared" si="10262"/>
        <v>44085</v>
      </c>
      <c r="C9163" t="str">
        <f t="shared" ref="C9163:M9163" si="10313">C3312</f>
        <v>Rajesh singh</v>
      </c>
      <c r="D9163">
        <f t="shared" si="10313"/>
        <v>9876548767</v>
      </c>
      <c r="E9163" t="str">
        <f t="shared" si="10313"/>
        <v>Rexona 150 GM</v>
      </c>
      <c r="F9163" t="str">
        <f t="shared" si="10313"/>
        <v>Cosmetics</v>
      </c>
      <c r="G9163" s="2">
        <f t="shared" si="10313"/>
        <v>55</v>
      </c>
      <c r="H9163">
        <f t="shared" si="10313"/>
        <v>6</v>
      </c>
      <c r="I9163" s="2">
        <f t="shared" si="10313"/>
        <v>330</v>
      </c>
      <c r="J9163" s="2">
        <f t="shared" si="10313"/>
        <v>231</v>
      </c>
      <c r="K9163" s="2">
        <f t="shared" si="10313"/>
        <v>99</v>
      </c>
      <c r="L9163" t="str">
        <f t="shared" si="10313"/>
        <v>Chandra</v>
      </c>
      <c r="M9163" t="str">
        <f t="shared" si="10313"/>
        <v>Sulur</v>
      </c>
      <c r="N9163">
        <f t="shared" si="10264"/>
        <v>11</v>
      </c>
      <c r="O9163" s="3" t="str">
        <f t="shared" si="10265"/>
        <v>Sep</v>
      </c>
      <c r="P9163">
        <f t="shared" si="10266"/>
        <v>2020</v>
      </c>
      <c r="Q9163" t="str">
        <f t="shared" si="10267"/>
        <v>Friday</v>
      </c>
      <c r="R9163" t="str">
        <f t="shared" si="10268"/>
        <v>Q3</v>
      </c>
    </row>
    <row r="9164" spans="1:18" x14ac:dyDescent="0.25">
      <c r="A9164">
        <f t="shared" si="10261"/>
        <v>3130</v>
      </c>
      <c r="B9164" s="1">
        <f t="shared" si="10262"/>
        <v>44085</v>
      </c>
      <c r="C9164" t="str">
        <f t="shared" ref="C9164:M9164" si="10314">C3313</f>
        <v>Rajesh singh</v>
      </c>
      <c r="D9164">
        <f t="shared" si="10314"/>
        <v>9876548767</v>
      </c>
      <c r="E9164" t="str">
        <f t="shared" si="10314"/>
        <v>Cinthol 100 GM</v>
      </c>
      <c r="F9164" t="str">
        <f t="shared" si="10314"/>
        <v>Cosmetics</v>
      </c>
      <c r="G9164" s="2">
        <f t="shared" si="10314"/>
        <v>45</v>
      </c>
      <c r="H9164">
        <f t="shared" si="10314"/>
        <v>3</v>
      </c>
      <c r="I9164" s="2">
        <f t="shared" si="10314"/>
        <v>135</v>
      </c>
      <c r="J9164" s="2">
        <f t="shared" si="10314"/>
        <v>94.5</v>
      </c>
      <c r="K9164" s="2">
        <f t="shared" si="10314"/>
        <v>40.5</v>
      </c>
      <c r="L9164" t="str">
        <f t="shared" si="10314"/>
        <v>Ranjith</v>
      </c>
      <c r="M9164" t="str">
        <f t="shared" si="10314"/>
        <v>Sulur</v>
      </c>
      <c r="N9164">
        <f t="shared" si="10264"/>
        <v>11</v>
      </c>
      <c r="O9164" s="3" t="str">
        <f t="shared" si="10265"/>
        <v>Sep</v>
      </c>
      <c r="P9164">
        <f t="shared" si="10266"/>
        <v>2020</v>
      </c>
      <c r="Q9164" t="str">
        <f t="shared" si="10267"/>
        <v>Friday</v>
      </c>
      <c r="R9164" t="str">
        <f t="shared" si="10268"/>
        <v>Q3</v>
      </c>
    </row>
    <row r="9165" spans="1:18" x14ac:dyDescent="0.25">
      <c r="A9165">
        <f t="shared" si="10261"/>
        <v>3131</v>
      </c>
      <c r="B9165" s="1">
        <f t="shared" si="10262"/>
        <v>44085</v>
      </c>
      <c r="C9165" t="str">
        <f t="shared" ref="C9165:M9165" si="10315">C3314</f>
        <v>Rajesh singh</v>
      </c>
      <c r="D9165">
        <f t="shared" si="10315"/>
        <v>9876548767</v>
      </c>
      <c r="E9165" t="str">
        <f t="shared" si="10315"/>
        <v>Rexona 150 GM</v>
      </c>
      <c r="F9165" t="str">
        <f t="shared" si="10315"/>
        <v>Cosmetics</v>
      </c>
      <c r="G9165" s="2">
        <f t="shared" si="10315"/>
        <v>55</v>
      </c>
      <c r="H9165">
        <f t="shared" si="10315"/>
        <v>6</v>
      </c>
      <c r="I9165" s="2">
        <f t="shared" si="10315"/>
        <v>330</v>
      </c>
      <c r="J9165" s="2">
        <f t="shared" si="10315"/>
        <v>231</v>
      </c>
      <c r="K9165" s="2">
        <f t="shared" si="10315"/>
        <v>99</v>
      </c>
      <c r="L9165" t="str">
        <f t="shared" si="10315"/>
        <v>Ranjith</v>
      </c>
      <c r="M9165" t="str">
        <f t="shared" si="10315"/>
        <v>Sulur</v>
      </c>
      <c r="N9165">
        <f t="shared" si="10264"/>
        <v>11</v>
      </c>
      <c r="O9165" s="3" t="str">
        <f t="shared" si="10265"/>
        <v>Sep</v>
      </c>
      <c r="P9165">
        <f t="shared" si="10266"/>
        <v>2020</v>
      </c>
      <c r="Q9165" t="str">
        <f t="shared" si="10267"/>
        <v>Friday</v>
      </c>
      <c r="R9165" t="str">
        <f t="shared" si="10268"/>
        <v>Q3</v>
      </c>
    </row>
    <row r="9166" spans="1:18" x14ac:dyDescent="0.25">
      <c r="A9166">
        <f t="shared" si="10261"/>
        <v>3131</v>
      </c>
      <c r="B9166" s="1">
        <f t="shared" si="10262"/>
        <v>44085</v>
      </c>
      <c r="C9166" t="str">
        <f t="shared" ref="C9166:M9166" si="10316">C3315</f>
        <v>Rajesh singh</v>
      </c>
      <c r="D9166">
        <f t="shared" si="10316"/>
        <v>9876548767</v>
      </c>
      <c r="E9166" t="str">
        <f t="shared" si="10316"/>
        <v>Cinthol 100 GM</v>
      </c>
      <c r="F9166" t="str">
        <f t="shared" si="10316"/>
        <v>Cosmetics</v>
      </c>
      <c r="G9166" s="2">
        <f t="shared" si="10316"/>
        <v>45</v>
      </c>
      <c r="H9166">
        <f t="shared" si="10316"/>
        <v>3</v>
      </c>
      <c r="I9166" s="2">
        <f t="shared" si="10316"/>
        <v>135</v>
      </c>
      <c r="J9166" s="2">
        <f t="shared" si="10316"/>
        <v>94.5</v>
      </c>
      <c r="K9166" s="2">
        <f t="shared" si="10316"/>
        <v>40.5</v>
      </c>
      <c r="L9166" t="str">
        <f t="shared" si="10316"/>
        <v>Ranjith</v>
      </c>
      <c r="M9166" t="str">
        <f t="shared" si="10316"/>
        <v>Sulur</v>
      </c>
      <c r="N9166">
        <f t="shared" si="10264"/>
        <v>11</v>
      </c>
      <c r="O9166" s="3" t="str">
        <f t="shared" si="10265"/>
        <v>Sep</v>
      </c>
      <c r="P9166">
        <f t="shared" si="10266"/>
        <v>2020</v>
      </c>
      <c r="Q9166" t="str">
        <f t="shared" si="10267"/>
        <v>Friday</v>
      </c>
      <c r="R9166" t="str">
        <f t="shared" si="10268"/>
        <v>Q3</v>
      </c>
    </row>
    <row r="9167" spans="1:18" x14ac:dyDescent="0.25">
      <c r="A9167">
        <f t="shared" si="10261"/>
        <v>3131</v>
      </c>
      <c r="B9167" s="1">
        <f t="shared" si="10262"/>
        <v>44085</v>
      </c>
      <c r="C9167" t="str">
        <f t="shared" ref="C9167:M9167" si="10317">C3316</f>
        <v>Rajesh singh</v>
      </c>
      <c r="D9167">
        <f t="shared" si="10317"/>
        <v>9876548767</v>
      </c>
      <c r="E9167" t="str">
        <f t="shared" si="10317"/>
        <v>Rexona 150 GM</v>
      </c>
      <c r="F9167" t="str">
        <f t="shared" si="10317"/>
        <v>Cosmetics</v>
      </c>
      <c r="G9167" s="2">
        <f t="shared" si="10317"/>
        <v>55</v>
      </c>
      <c r="H9167">
        <f t="shared" si="10317"/>
        <v>6</v>
      </c>
      <c r="I9167" s="2">
        <f t="shared" si="10317"/>
        <v>330</v>
      </c>
      <c r="J9167" s="2">
        <f t="shared" si="10317"/>
        <v>231</v>
      </c>
      <c r="K9167" s="2">
        <f t="shared" si="10317"/>
        <v>99</v>
      </c>
      <c r="L9167" t="str">
        <f t="shared" si="10317"/>
        <v>Rajan</v>
      </c>
      <c r="M9167" t="str">
        <f t="shared" si="10317"/>
        <v>Sulur</v>
      </c>
      <c r="N9167">
        <f t="shared" si="10264"/>
        <v>11</v>
      </c>
      <c r="O9167" s="3" t="str">
        <f t="shared" si="10265"/>
        <v>Sep</v>
      </c>
      <c r="P9167">
        <f t="shared" si="10266"/>
        <v>2020</v>
      </c>
      <c r="Q9167" t="str">
        <f t="shared" si="10267"/>
        <v>Friday</v>
      </c>
      <c r="R9167" t="str">
        <f t="shared" si="10268"/>
        <v>Q3</v>
      </c>
    </row>
    <row r="9168" spans="1:18" x14ac:dyDescent="0.25">
      <c r="A9168">
        <f t="shared" si="10261"/>
        <v>3131</v>
      </c>
      <c r="B9168" s="1">
        <f t="shared" si="10262"/>
        <v>44085</v>
      </c>
      <c r="C9168" t="str">
        <f t="shared" ref="C9168:M9168" si="10318">C3317</f>
        <v>suma ranjan</v>
      </c>
      <c r="D9168">
        <f t="shared" si="10318"/>
        <v>8976789077</v>
      </c>
      <c r="E9168" t="str">
        <f t="shared" si="10318"/>
        <v>Milk (1 Ltr)</v>
      </c>
      <c r="F9168" t="str">
        <f t="shared" si="10318"/>
        <v>Dairy</v>
      </c>
      <c r="G9168" s="2">
        <f t="shared" si="10318"/>
        <v>40</v>
      </c>
      <c r="H9168">
        <f t="shared" si="10318"/>
        <v>1</v>
      </c>
      <c r="I9168" s="2">
        <f t="shared" si="10318"/>
        <v>40</v>
      </c>
      <c r="J9168" s="2">
        <f t="shared" si="10318"/>
        <v>28</v>
      </c>
      <c r="K9168" s="2">
        <f t="shared" si="10318"/>
        <v>12</v>
      </c>
      <c r="L9168" t="str">
        <f t="shared" si="10318"/>
        <v>Rajan</v>
      </c>
      <c r="M9168" t="str">
        <f t="shared" si="10318"/>
        <v>Sulur</v>
      </c>
      <c r="N9168">
        <f t="shared" si="10264"/>
        <v>11</v>
      </c>
      <c r="O9168" s="3" t="str">
        <f t="shared" si="10265"/>
        <v>Sep</v>
      </c>
      <c r="P9168">
        <f t="shared" si="10266"/>
        <v>2020</v>
      </c>
      <c r="Q9168" t="str">
        <f t="shared" si="10267"/>
        <v>Friday</v>
      </c>
      <c r="R9168" t="str">
        <f t="shared" si="10268"/>
        <v>Q3</v>
      </c>
    </row>
    <row r="9169" spans="1:18" x14ac:dyDescent="0.25">
      <c r="A9169">
        <f t="shared" si="10261"/>
        <v>3131</v>
      </c>
      <c r="B9169" s="1">
        <f t="shared" si="10262"/>
        <v>44085</v>
      </c>
      <c r="C9169" t="str">
        <f t="shared" ref="C9169:M9169" si="10319">C3318</f>
        <v>suma ranjan</v>
      </c>
      <c r="D9169">
        <f t="shared" si="10319"/>
        <v>8976789077</v>
      </c>
      <c r="E9169" t="str">
        <f t="shared" si="10319"/>
        <v>Pickle 500g</v>
      </c>
      <c r="F9169" t="str">
        <f t="shared" si="10319"/>
        <v>Groceries</v>
      </c>
      <c r="G9169" s="2">
        <f t="shared" si="10319"/>
        <v>67</v>
      </c>
      <c r="H9169">
        <f t="shared" si="10319"/>
        <v>4</v>
      </c>
      <c r="I9169" s="2">
        <f t="shared" si="10319"/>
        <v>268</v>
      </c>
      <c r="J9169" s="2">
        <f t="shared" si="10319"/>
        <v>187.60000000000002</v>
      </c>
      <c r="K9169" s="2">
        <f t="shared" si="10319"/>
        <v>80.399999999999977</v>
      </c>
      <c r="L9169" t="str">
        <f t="shared" si="10319"/>
        <v>Sindhu</v>
      </c>
      <c r="M9169" t="str">
        <f t="shared" si="10319"/>
        <v>Sulur</v>
      </c>
      <c r="N9169">
        <f t="shared" si="10264"/>
        <v>11</v>
      </c>
      <c r="O9169" s="3" t="str">
        <f t="shared" si="10265"/>
        <v>Sep</v>
      </c>
      <c r="P9169">
        <f t="shared" si="10266"/>
        <v>2020</v>
      </c>
      <c r="Q9169" t="str">
        <f t="shared" si="10267"/>
        <v>Friday</v>
      </c>
      <c r="R9169" t="str">
        <f t="shared" si="10268"/>
        <v>Q3</v>
      </c>
    </row>
    <row r="9170" spans="1:18" x14ac:dyDescent="0.25">
      <c r="A9170">
        <f t="shared" si="10261"/>
        <v>3131</v>
      </c>
      <c r="B9170" s="1">
        <f t="shared" si="10262"/>
        <v>44085</v>
      </c>
      <c r="C9170" t="str">
        <f t="shared" ref="C9170:M9170" si="10320">C3319</f>
        <v>suma ranjan</v>
      </c>
      <c r="D9170">
        <f t="shared" si="10320"/>
        <v>8976789077</v>
      </c>
      <c r="E9170" t="str">
        <f t="shared" si="10320"/>
        <v>Salt 1 kg</v>
      </c>
      <c r="F9170" t="str">
        <f t="shared" si="10320"/>
        <v>Groceries</v>
      </c>
      <c r="G9170" s="2">
        <f t="shared" si="10320"/>
        <v>15</v>
      </c>
      <c r="H9170">
        <f t="shared" si="10320"/>
        <v>5</v>
      </c>
      <c r="I9170" s="2">
        <f t="shared" si="10320"/>
        <v>75</v>
      </c>
      <c r="J9170" s="2">
        <f t="shared" si="10320"/>
        <v>52.5</v>
      </c>
      <c r="K9170" s="2">
        <f t="shared" si="10320"/>
        <v>22.5</v>
      </c>
      <c r="L9170" t="str">
        <f t="shared" si="10320"/>
        <v>Ranjith</v>
      </c>
      <c r="M9170" t="str">
        <f t="shared" si="10320"/>
        <v>Sulur</v>
      </c>
      <c r="N9170">
        <f t="shared" si="10264"/>
        <v>11</v>
      </c>
      <c r="O9170" s="3" t="str">
        <f t="shared" si="10265"/>
        <v>Sep</v>
      </c>
      <c r="P9170">
        <f t="shared" si="10266"/>
        <v>2020</v>
      </c>
      <c r="Q9170" t="str">
        <f t="shared" si="10267"/>
        <v>Friday</v>
      </c>
      <c r="R9170" t="str">
        <f t="shared" si="10268"/>
        <v>Q3</v>
      </c>
    </row>
    <row r="9171" spans="1:18" x14ac:dyDescent="0.25">
      <c r="A9171">
        <f t="shared" si="10261"/>
        <v>3131</v>
      </c>
      <c r="B9171" s="1">
        <f t="shared" si="10262"/>
        <v>44085</v>
      </c>
      <c r="C9171" t="str">
        <f t="shared" ref="C9171:M9171" si="10321">C3320</f>
        <v>suma ranjan</v>
      </c>
      <c r="D9171">
        <f t="shared" si="10321"/>
        <v>8976789077</v>
      </c>
      <c r="E9171" t="str">
        <f t="shared" si="10321"/>
        <v>Maybelline Mattie Lipstic 3.9 g</v>
      </c>
      <c r="F9171" t="str">
        <f t="shared" si="10321"/>
        <v>Cosmetics</v>
      </c>
      <c r="G9171" s="2">
        <f t="shared" si="10321"/>
        <v>262</v>
      </c>
      <c r="H9171">
        <f t="shared" si="10321"/>
        <v>1</v>
      </c>
      <c r="I9171" s="2">
        <f t="shared" si="10321"/>
        <v>262</v>
      </c>
      <c r="J9171" s="2">
        <f t="shared" si="10321"/>
        <v>183.4</v>
      </c>
      <c r="K9171" s="2">
        <f t="shared" si="10321"/>
        <v>78.599999999999994</v>
      </c>
      <c r="L9171" t="str">
        <f t="shared" si="10321"/>
        <v>Sindhu</v>
      </c>
      <c r="M9171" t="str">
        <f t="shared" si="10321"/>
        <v>Sulur</v>
      </c>
      <c r="N9171">
        <f t="shared" si="10264"/>
        <v>11</v>
      </c>
      <c r="O9171" s="3" t="str">
        <f t="shared" si="10265"/>
        <v>Sep</v>
      </c>
      <c r="P9171">
        <f t="shared" si="10266"/>
        <v>2020</v>
      </c>
      <c r="Q9171" t="str">
        <f t="shared" si="10267"/>
        <v>Friday</v>
      </c>
      <c r="R9171" t="str">
        <f t="shared" si="10268"/>
        <v>Q3</v>
      </c>
    </row>
    <row r="9172" spans="1:18" x14ac:dyDescent="0.25">
      <c r="A9172">
        <f t="shared" si="10261"/>
        <v>3131</v>
      </c>
      <c r="B9172" s="1">
        <f t="shared" si="10262"/>
        <v>44085</v>
      </c>
      <c r="C9172" t="str">
        <f t="shared" ref="C9172:M9172" si="10322">C3321</f>
        <v>suma ranjan</v>
      </c>
      <c r="D9172">
        <f t="shared" si="10322"/>
        <v>8976789077</v>
      </c>
      <c r="E9172" t="str">
        <f t="shared" si="10322"/>
        <v>Faces Long Wear Eye Pencil</v>
      </c>
      <c r="F9172" t="str">
        <f t="shared" si="10322"/>
        <v>Cosmetics</v>
      </c>
      <c r="G9172" s="2">
        <f t="shared" si="10322"/>
        <v>349</v>
      </c>
      <c r="H9172">
        <f t="shared" si="10322"/>
        <v>1</v>
      </c>
      <c r="I9172" s="2">
        <f t="shared" si="10322"/>
        <v>349</v>
      </c>
      <c r="J9172" s="2">
        <f t="shared" si="10322"/>
        <v>244.3</v>
      </c>
      <c r="K9172" s="2">
        <f t="shared" si="10322"/>
        <v>104.69999999999999</v>
      </c>
      <c r="L9172" t="str">
        <f t="shared" si="10322"/>
        <v>Sindhu</v>
      </c>
      <c r="M9172" t="str">
        <f t="shared" si="10322"/>
        <v>Sulur</v>
      </c>
      <c r="N9172">
        <f t="shared" si="10264"/>
        <v>11</v>
      </c>
      <c r="O9172" s="3" t="str">
        <f t="shared" si="10265"/>
        <v>Sep</v>
      </c>
      <c r="P9172">
        <f t="shared" si="10266"/>
        <v>2020</v>
      </c>
      <c r="Q9172" t="str">
        <f t="shared" si="10267"/>
        <v>Friday</v>
      </c>
      <c r="R9172" t="str">
        <f t="shared" si="10268"/>
        <v>Q3</v>
      </c>
    </row>
    <row r="9173" spans="1:18" x14ac:dyDescent="0.25">
      <c r="A9173">
        <f t="shared" si="10261"/>
        <v>3131</v>
      </c>
      <c r="B9173" s="1">
        <f t="shared" si="10262"/>
        <v>44085</v>
      </c>
      <c r="C9173" t="str">
        <f t="shared" ref="C9173:M9173" si="10323">C3322</f>
        <v>suma ranjan</v>
      </c>
      <c r="D9173">
        <f t="shared" si="10323"/>
        <v>8976789077</v>
      </c>
      <c r="E9173" t="str">
        <f t="shared" si="10323"/>
        <v>Revlon Charlie Blue 100 ML</v>
      </c>
      <c r="F9173" t="str">
        <f t="shared" si="10323"/>
        <v>Cosmetics</v>
      </c>
      <c r="G9173" s="2">
        <f t="shared" si="10323"/>
        <v>537</v>
      </c>
      <c r="H9173">
        <f t="shared" si="10323"/>
        <v>1</v>
      </c>
      <c r="I9173" s="2">
        <f t="shared" si="10323"/>
        <v>537</v>
      </c>
      <c r="J9173" s="2">
        <f t="shared" si="10323"/>
        <v>375.9</v>
      </c>
      <c r="K9173" s="2">
        <f t="shared" si="10323"/>
        <v>161.10000000000002</v>
      </c>
      <c r="L9173" t="str">
        <f t="shared" si="10323"/>
        <v>Sindhu</v>
      </c>
      <c r="M9173" t="str">
        <f t="shared" si="10323"/>
        <v>Sulur</v>
      </c>
      <c r="N9173">
        <f t="shared" si="10264"/>
        <v>11</v>
      </c>
      <c r="O9173" s="3" t="str">
        <f t="shared" si="10265"/>
        <v>Sep</v>
      </c>
      <c r="P9173">
        <f t="shared" si="10266"/>
        <v>2020</v>
      </c>
      <c r="Q9173" t="str">
        <f t="shared" si="10267"/>
        <v>Friday</v>
      </c>
      <c r="R9173" t="str">
        <f t="shared" si="10268"/>
        <v>Q3</v>
      </c>
    </row>
    <row r="9174" spans="1:18" x14ac:dyDescent="0.25">
      <c r="A9174">
        <f t="shared" si="10261"/>
        <v>3131</v>
      </c>
      <c r="B9174" s="1">
        <f t="shared" si="10262"/>
        <v>44085</v>
      </c>
      <c r="C9174" t="str">
        <f t="shared" ref="C9174:M9174" si="10324">C3323</f>
        <v>suma ranjan</v>
      </c>
      <c r="D9174">
        <f t="shared" si="10324"/>
        <v>8976789077</v>
      </c>
      <c r="E9174" t="str">
        <f t="shared" si="10324"/>
        <v>Revlon Charlie White 100 ML</v>
      </c>
      <c r="F9174" t="str">
        <f t="shared" si="10324"/>
        <v>Cosmetics</v>
      </c>
      <c r="G9174" s="2">
        <f t="shared" si="10324"/>
        <v>584</v>
      </c>
      <c r="H9174">
        <f t="shared" si="10324"/>
        <v>1</v>
      </c>
      <c r="I9174" s="2">
        <f t="shared" si="10324"/>
        <v>584</v>
      </c>
      <c r="J9174" s="2">
        <f t="shared" si="10324"/>
        <v>408.8</v>
      </c>
      <c r="K9174" s="2">
        <f t="shared" si="10324"/>
        <v>175.2</v>
      </c>
      <c r="L9174" t="str">
        <f t="shared" si="10324"/>
        <v>Rajan</v>
      </c>
      <c r="M9174" t="str">
        <f t="shared" si="10324"/>
        <v>Sulur</v>
      </c>
      <c r="N9174">
        <f t="shared" si="10264"/>
        <v>11</v>
      </c>
      <c r="O9174" s="3" t="str">
        <f t="shared" si="10265"/>
        <v>Sep</v>
      </c>
      <c r="P9174">
        <f t="shared" si="10266"/>
        <v>2020</v>
      </c>
      <c r="Q9174" t="str">
        <f t="shared" si="10267"/>
        <v>Friday</v>
      </c>
      <c r="R9174" t="str">
        <f t="shared" si="10268"/>
        <v>Q3</v>
      </c>
    </row>
    <row r="9175" spans="1:18" x14ac:dyDescent="0.25">
      <c r="A9175">
        <f t="shared" si="10261"/>
        <v>3131</v>
      </c>
      <c r="B9175" s="1">
        <f t="shared" si="10262"/>
        <v>44085</v>
      </c>
      <c r="C9175" t="str">
        <f t="shared" ref="C9175:M9175" si="10325">C3324</f>
        <v>suma ranjan</v>
      </c>
      <c r="D9175">
        <f t="shared" si="10325"/>
        <v>8976789077</v>
      </c>
      <c r="E9175" t="str">
        <f t="shared" si="10325"/>
        <v>Revlon Charlie White 100 ML</v>
      </c>
      <c r="F9175" t="str">
        <f t="shared" si="10325"/>
        <v>Cosmetics</v>
      </c>
      <c r="G9175" s="2">
        <f t="shared" si="10325"/>
        <v>584</v>
      </c>
      <c r="H9175">
        <f t="shared" si="10325"/>
        <v>1</v>
      </c>
      <c r="I9175" s="2">
        <f t="shared" si="10325"/>
        <v>584</v>
      </c>
      <c r="J9175" s="2">
        <f t="shared" si="10325"/>
        <v>408.8</v>
      </c>
      <c r="K9175" s="2">
        <f t="shared" si="10325"/>
        <v>175.2</v>
      </c>
      <c r="L9175" t="str">
        <f t="shared" si="10325"/>
        <v>Ranjith</v>
      </c>
      <c r="M9175" t="str">
        <f t="shared" si="10325"/>
        <v>Sulur</v>
      </c>
      <c r="N9175">
        <f t="shared" si="10264"/>
        <v>11</v>
      </c>
      <c r="O9175" s="3" t="str">
        <f t="shared" si="10265"/>
        <v>Sep</v>
      </c>
      <c r="P9175">
        <f t="shared" si="10266"/>
        <v>2020</v>
      </c>
      <c r="Q9175" t="str">
        <f t="shared" si="10267"/>
        <v>Friday</v>
      </c>
      <c r="R9175" t="str">
        <f t="shared" si="10268"/>
        <v>Q3</v>
      </c>
    </row>
    <row r="9176" spans="1:18" x14ac:dyDescent="0.25">
      <c r="A9176">
        <f t="shared" si="10261"/>
        <v>3131</v>
      </c>
      <c r="B9176" s="1">
        <f t="shared" si="10262"/>
        <v>44085</v>
      </c>
      <c r="C9176" t="str">
        <f t="shared" ref="C9176:M9176" si="10326">C3325</f>
        <v>suma ranjan</v>
      </c>
      <c r="D9176">
        <f t="shared" si="10326"/>
        <v>8976789077</v>
      </c>
      <c r="E9176" t="str">
        <f t="shared" si="10326"/>
        <v>Milk (1 Ltr)</v>
      </c>
      <c r="F9176" t="str">
        <f t="shared" si="10326"/>
        <v>Dairy</v>
      </c>
      <c r="G9176" s="2">
        <f t="shared" si="10326"/>
        <v>40</v>
      </c>
      <c r="H9176">
        <f t="shared" si="10326"/>
        <v>1</v>
      </c>
      <c r="I9176" s="2">
        <f t="shared" si="10326"/>
        <v>40</v>
      </c>
      <c r="J9176" s="2">
        <f t="shared" si="10326"/>
        <v>28</v>
      </c>
      <c r="K9176" s="2">
        <f t="shared" si="10326"/>
        <v>12</v>
      </c>
      <c r="L9176" t="str">
        <f t="shared" si="10326"/>
        <v>Ranjith</v>
      </c>
      <c r="M9176" t="str">
        <f t="shared" si="10326"/>
        <v>Sulur</v>
      </c>
      <c r="N9176">
        <f t="shared" si="10264"/>
        <v>11</v>
      </c>
      <c r="O9176" s="3" t="str">
        <f t="shared" si="10265"/>
        <v>Sep</v>
      </c>
      <c r="P9176">
        <f t="shared" si="10266"/>
        <v>2020</v>
      </c>
      <c r="Q9176" t="str">
        <f t="shared" si="10267"/>
        <v>Friday</v>
      </c>
      <c r="R9176" t="str">
        <f t="shared" si="10268"/>
        <v>Q3</v>
      </c>
    </row>
    <row r="9177" spans="1:18" x14ac:dyDescent="0.25">
      <c r="A9177">
        <f t="shared" si="10261"/>
        <v>3131</v>
      </c>
      <c r="B9177" s="1">
        <f t="shared" si="10262"/>
        <v>44085</v>
      </c>
      <c r="C9177" t="str">
        <f t="shared" ref="C9177:M9177" si="10327">C3326</f>
        <v>suma ranjan</v>
      </c>
      <c r="D9177">
        <f t="shared" si="10327"/>
        <v>8976789077</v>
      </c>
      <c r="E9177" t="str">
        <f t="shared" si="10327"/>
        <v>Pickle 500g</v>
      </c>
      <c r="F9177" t="str">
        <f t="shared" si="10327"/>
        <v>Groceries</v>
      </c>
      <c r="G9177" s="2">
        <f t="shared" si="10327"/>
        <v>67</v>
      </c>
      <c r="H9177">
        <f t="shared" si="10327"/>
        <v>4</v>
      </c>
      <c r="I9177" s="2">
        <f t="shared" si="10327"/>
        <v>268</v>
      </c>
      <c r="J9177" s="2">
        <f t="shared" si="10327"/>
        <v>187.60000000000002</v>
      </c>
      <c r="K9177" s="2">
        <f t="shared" si="10327"/>
        <v>80.399999999999977</v>
      </c>
      <c r="L9177" t="str">
        <f t="shared" si="10327"/>
        <v>Rajan</v>
      </c>
      <c r="M9177" t="str">
        <f t="shared" si="10327"/>
        <v>Sulur</v>
      </c>
      <c r="N9177">
        <f t="shared" si="10264"/>
        <v>11</v>
      </c>
      <c r="O9177" s="3" t="str">
        <f t="shared" si="10265"/>
        <v>Sep</v>
      </c>
      <c r="P9177">
        <f t="shared" si="10266"/>
        <v>2020</v>
      </c>
      <c r="Q9177" t="str">
        <f t="shared" si="10267"/>
        <v>Friday</v>
      </c>
      <c r="R9177" t="str">
        <f t="shared" si="10268"/>
        <v>Q3</v>
      </c>
    </row>
    <row r="9178" spans="1:18" x14ac:dyDescent="0.25">
      <c r="A9178">
        <f t="shared" si="10261"/>
        <v>3131</v>
      </c>
      <c r="B9178" s="1">
        <f t="shared" si="10262"/>
        <v>44085</v>
      </c>
      <c r="C9178" t="str">
        <f t="shared" ref="C9178:M9178" si="10328">C3327</f>
        <v>suma ranjan</v>
      </c>
      <c r="D9178">
        <f t="shared" si="10328"/>
        <v>8976789077</v>
      </c>
      <c r="E9178" t="str">
        <f t="shared" si="10328"/>
        <v>Salt 1 kg</v>
      </c>
      <c r="F9178" t="str">
        <f t="shared" si="10328"/>
        <v>Groceries</v>
      </c>
      <c r="G9178" s="2">
        <f t="shared" si="10328"/>
        <v>15</v>
      </c>
      <c r="H9178">
        <f t="shared" si="10328"/>
        <v>3</v>
      </c>
      <c r="I9178" s="2">
        <f t="shared" si="10328"/>
        <v>45</v>
      </c>
      <c r="J9178" s="2">
        <f t="shared" si="10328"/>
        <v>31.5</v>
      </c>
      <c r="K9178" s="2">
        <f t="shared" si="10328"/>
        <v>13.5</v>
      </c>
      <c r="L9178" t="str">
        <f t="shared" si="10328"/>
        <v>Ranjith</v>
      </c>
      <c r="M9178" t="str">
        <f t="shared" si="10328"/>
        <v>Sulur</v>
      </c>
      <c r="N9178">
        <f t="shared" si="10264"/>
        <v>11</v>
      </c>
      <c r="O9178" s="3" t="str">
        <f t="shared" si="10265"/>
        <v>Sep</v>
      </c>
      <c r="P9178">
        <f t="shared" si="10266"/>
        <v>2020</v>
      </c>
      <c r="Q9178" t="str">
        <f t="shared" si="10267"/>
        <v>Friday</v>
      </c>
      <c r="R9178" t="str">
        <f t="shared" si="10268"/>
        <v>Q3</v>
      </c>
    </row>
    <row r="9179" spans="1:18" x14ac:dyDescent="0.25">
      <c r="A9179">
        <f t="shared" si="10261"/>
        <v>3131</v>
      </c>
      <c r="B9179" s="1">
        <f t="shared" si="10262"/>
        <v>44085</v>
      </c>
      <c r="C9179" t="str">
        <f t="shared" ref="C9179:M9179" si="10329">C3328</f>
        <v>suma ranjan</v>
      </c>
      <c r="D9179">
        <f t="shared" si="10329"/>
        <v>8976789077</v>
      </c>
      <c r="E9179" t="str">
        <f t="shared" si="10329"/>
        <v>Maybelline Mattie Lipstic 3.9 g</v>
      </c>
      <c r="F9179" t="str">
        <f t="shared" si="10329"/>
        <v>Cosmetics</v>
      </c>
      <c r="G9179" s="2">
        <f t="shared" si="10329"/>
        <v>262</v>
      </c>
      <c r="H9179">
        <f t="shared" si="10329"/>
        <v>1</v>
      </c>
      <c r="I9179" s="2">
        <f t="shared" si="10329"/>
        <v>262</v>
      </c>
      <c r="J9179" s="2">
        <f t="shared" si="10329"/>
        <v>183.4</v>
      </c>
      <c r="K9179" s="2">
        <f t="shared" si="10329"/>
        <v>78.599999999999994</v>
      </c>
      <c r="L9179" t="str">
        <f t="shared" si="10329"/>
        <v>Ranjith</v>
      </c>
      <c r="M9179" t="str">
        <f t="shared" si="10329"/>
        <v>Sulur</v>
      </c>
      <c r="N9179">
        <f t="shared" si="10264"/>
        <v>11</v>
      </c>
      <c r="O9179" s="3" t="str">
        <f t="shared" si="10265"/>
        <v>Sep</v>
      </c>
      <c r="P9179">
        <f t="shared" si="10266"/>
        <v>2020</v>
      </c>
      <c r="Q9179" t="str">
        <f t="shared" si="10267"/>
        <v>Friday</v>
      </c>
      <c r="R9179" t="str">
        <f t="shared" si="10268"/>
        <v>Q3</v>
      </c>
    </row>
    <row r="9180" spans="1:18" x14ac:dyDescent="0.25">
      <c r="A9180">
        <f t="shared" si="10261"/>
        <v>3132</v>
      </c>
      <c r="B9180" s="1">
        <f t="shared" si="10262"/>
        <v>44086</v>
      </c>
      <c r="C9180" t="str">
        <f t="shared" ref="C9180:M9180" si="10330">C3329</f>
        <v>suma ranjan</v>
      </c>
      <c r="D9180">
        <f t="shared" si="10330"/>
        <v>8976789077</v>
      </c>
      <c r="E9180" t="str">
        <f t="shared" si="10330"/>
        <v>Faces Long Wear Eye Pencil</v>
      </c>
      <c r="F9180" t="str">
        <f t="shared" si="10330"/>
        <v>Cosmetics</v>
      </c>
      <c r="G9180" s="2">
        <f t="shared" si="10330"/>
        <v>349</v>
      </c>
      <c r="H9180">
        <f t="shared" si="10330"/>
        <v>1</v>
      </c>
      <c r="I9180" s="2">
        <f t="shared" si="10330"/>
        <v>349</v>
      </c>
      <c r="J9180" s="2">
        <f t="shared" si="10330"/>
        <v>244.3</v>
      </c>
      <c r="K9180" s="2">
        <f t="shared" si="10330"/>
        <v>104.69999999999999</v>
      </c>
      <c r="L9180" t="str">
        <f t="shared" si="10330"/>
        <v>Rajan</v>
      </c>
      <c r="M9180" t="str">
        <f t="shared" si="10330"/>
        <v>Sulur</v>
      </c>
      <c r="N9180">
        <f t="shared" si="10264"/>
        <v>12</v>
      </c>
      <c r="O9180" s="3" t="str">
        <f t="shared" si="10265"/>
        <v>Sep</v>
      </c>
      <c r="P9180">
        <f t="shared" si="10266"/>
        <v>2020</v>
      </c>
      <c r="Q9180" t="str">
        <f t="shared" si="10267"/>
        <v>Saturday</v>
      </c>
      <c r="R9180" t="str">
        <f t="shared" si="10268"/>
        <v>Q3</v>
      </c>
    </row>
    <row r="9181" spans="1:18" x14ac:dyDescent="0.25">
      <c r="A9181">
        <f t="shared" si="10261"/>
        <v>3132</v>
      </c>
      <c r="B9181" s="1">
        <f t="shared" si="10262"/>
        <v>44086</v>
      </c>
      <c r="C9181" t="str">
        <f t="shared" ref="C9181:M9181" si="10331">C3330</f>
        <v>suma ranjan</v>
      </c>
      <c r="D9181">
        <f t="shared" si="10331"/>
        <v>8976789077</v>
      </c>
      <c r="E9181" t="str">
        <f t="shared" si="10331"/>
        <v>Revlon Charlie Blue 100 ML</v>
      </c>
      <c r="F9181" t="str">
        <f t="shared" si="10331"/>
        <v>Cosmetics</v>
      </c>
      <c r="G9181" s="2">
        <f t="shared" si="10331"/>
        <v>537</v>
      </c>
      <c r="H9181">
        <f t="shared" si="10331"/>
        <v>1</v>
      </c>
      <c r="I9181" s="2">
        <f t="shared" si="10331"/>
        <v>537</v>
      </c>
      <c r="J9181" s="2">
        <f t="shared" si="10331"/>
        <v>375.9</v>
      </c>
      <c r="K9181" s="2">
        <f t="shared" si="10331"/>
        <v>161.10000000000002</v>
      </c>
      <c r="L9181" t="str">
        <f t="shared" si="10331"/>
        <v>Chandra</v>
      </c>
      <c r="M9181" t="str">
        <f t="shared" si="10331"/>
        <v>Sulur</v>
      </c>
      <c r="N9181">
        <f t="shared" si="10264"/>
        <v>12</v>
      </c>
      <c r="O9181" s="3" t="str">
        <f t="shared" si="10265"/>
        <v>Sep</v>
      </c>
      <c r="P9181">
        <f t="shared" si="10266"/>
        <v>2020</v>
      </c>
      <c r="Q9181" t="str">
        <f t="shared" si="10267"/>
        <v>Saturday</v>
      </c>
      <c r="R9181" t="str">
        <f t="shared" si="10268"/>
        <v>Q3</v>
      </c>
    </row>
    <row r="9182" spans="1:18" x14ac:dyDescent="0.25">
      <c r="A9182">
        <f t="shared" ref="A9182:A9245" si="10332">1219+A6258</f>
        <v>3132</v>
      </c>
      <c r="B9182" s="1">
        <f t="shared" ref="B9182:B9245" si="10333">B3331+163</f>
        <v>44086</v>
      </c>
      <c r="C9182" t="str">
        <f t="shared" ref="C9182:M9182" si="10334">C3331</f>
        <v>suma ranjan</v>
      </c>
      <c r="D9182">
        <f t="shared" si="10334"/>
        <v>8976789077</v>
      </c>
      <c r="E9182" t="str">
        <f t="shared" si="10334"/>
        <v>Revlon Charlie White 100 ML</v>
      </c>
      <c r="F9182" t="str">
        <f t="shared" si="10334"/>
        <v>Cosmetics</v>
      </c>
      <c r="G9182" s="2">
        <f t="shared" si="10334"/>
        <v>584</v>
      </c>
      <c r="H9182">
        <f t="shared" si="10334"/>
        <v>1</v>
      </c>
      <c r="I9182" s="2">
        <f t="shared" si="10334"/>
        <v>584</v>
      </c>
      <c r="J9182" s="2">
        <f t="shared" si="10334"/>
        <v>408.8</v>
      </c>
      <c r="K9182" s="2">
        <f t="shared" si="10334"/>
        <v>175.2</v>
      </c>
      <c r="L9182" t="str">
        <f t="shared" si="10334"/>
        <v>Chandra</v>
      </c>
      <c r="M9182" t="str">
        <f t="shared" si="10334"/>
        <v>Sulur</v>
      </c>
      <c r="N9182">
        <f t="shared" ref="N9182:N9245" si="10335">DAY(B9182)</f>
        <v>12</v>
      </c>
      <c r="O9182" s="3" t="str">
        <f t="shared" ref="O9182:O9245" si="10336">TEXT(B9182,"mmm")</f>
        <v>Sep</v>
      </c>
      <c r="P9182">
        <f t="shared" ref="P9182:P9245" si="10337">YEAR(B9182)</f>
        <v>2020</v>
      </c>
      <c r="Q9182" t="str">
        <f t="shared" ref="Q9182:Q9245" si="10338">TEXT(B9182,"dddd")</f>
        <v>Saturday</v>
      </c>
      <c r="R9182" t="str">
        <f t="shared" ref="R9182:R9245" si="10339">IF(OR(O9182="Jan",O9182="Feb",O9182="Mar"),"Q1",(IF(OR(O9182="Apr",O9182="May",O9182="Jun"),"Q2",(IF(OR(O9182="Jul",O9182="Aug",O9182="Sep"),"Q3","Q4")))))</f>
        <v>Q3</v>
      </c>
    </row>
    <row r="9183" spans="1:18" x14ac:dyDescent="0.25">
      <c r="A9183">
        <f t="shared" si="10332"/>
        <v>3132</v>
      </c>
      <c r="B9183" s="1">
        <f t="shared" si="10333"/>
        <v>44086</v>
      </c>
      <c r="C9183" t="str">
        <f t="shared" ref="C9183:M9183" si="10340">C3332</f>
        <v>Rajesh singh</v>
      </c>
      <c r="D9183">
        <f t="shared" si="10340"/>
        <v>9876548767</v>
      </c>
      <c r="E9183" t="str">
        <f t="shared" si="10340"/>
        <v>Cinthol 100 GM</v>
      </c>
      <c r="F9183" t="str">
        <f t="shared" si="10340"/>
        <v>Cosmetics</v>
      </c>
      <c r="G9183" s="2">
        <f t="shared" si="10340"/>
        <v>45</v>
      </c>
      <c r="H9183">
        <f t="shared" si="10340"/>
        <v>3</v>
      </c>
      <c r="I9183" s="2">
        <f t="shared" si="10340"/>
        <v>135</v>
      </c>
      <c r="J9183" s="2">
        <f t="shared" si="10340"/>
        <v>94.5</v>
      </c>
      <c r="K9183" s="2">
        <f t="shared" si="10340"/>
        <v>40.5</v>
      </c>
      <c r="L9183" t="str">
        <f t="shared" si="10340"/>
        <v>Ranjith</v>
      </c>
      <c r="M9183" t="str">
        <f t="shared" si="10340"/>
        <v>Sulur</v>
      </c>
      <c r="N9183">
        <f t="shared" si="10335"/>
        <v>12</v>
      </c>
      <c r="O9183" s="3" t="str">
        <f t="shared" si="10336"/>
        <v>Sep</v>
      </c>
      <c r="P9183">
        <f t="shared" si="10337"/>
        <v>2020</v>
      </c>
      <c r="Q9183" t="str">
        <f t="shared" si="10338"/>
        <v>Saturday</v>
      </c>
      <c r="R9183" t="str">
        <f t="shared" si="10339"/>
        <v>Q3</v>
      </c>
    </row>
    <row r="9184" spans="1:18" x14ac:dyDescent="0.25">
      <c r="A9184">
        <f t="shared" si="10332"/>
        <v>3132</v>
      </c>
      <c r="B9184" s="1">
        <f t="shared" si="10333"/>
        <v>44086</v>
      </c>
      <c r="C9184" t="str">
        <f t="shared" ref="C9184:M9184" si="10341">C3333</f>
        <v>Rajesh singh</v>
      </c>
      <c r="D9184">
        <f t="shared" si="10341"/>
        <v>9876548767</v>
      </c>
      <c r="E9184" t="str">
        <f t="shared" si="10341"/>
        <v>Rexona 150 GM</v>
      </c>
      <c r="F9184" t="str">
        <f t="shared" si="10341"/>
        <v>Cosmetics</v>
      </c>
      <c r="G9184" s="2">
        <f t="shared" si="10341"/>
        <v>55</v>
      </c>
      <c r="H9184">
        <f t="shared" si="10341"/>
        <v>6</v>
      </c>
      <c r="I9184" s="2">
        <f t="shared" si="10341"/>
        <v>330</v>
      </c>
      <c r="J9184" s="2">
        <f t="shared" si="10341"/>
        <v>231</v>
      </c>
      <c r="K9184" s="2">
        <f t="shared" si="10341"/>
        <v>99</v>
      </c>
      <c r="L9184" t="str">
        <f t="shared" si="10341"/>
        <v>Rajan</v>
      </c>
      <c r="M9184" t="str">
        <f t="shared" si="10341"/>
        <v>Sulur</v>
      </c>
      <c r="N9184">
        <f t="shared" si="10335"/>
        <v>12</v>
      </c>
      <c r="O9184" s="3" t="str">
        <f t="shared" si="10336"/>
        <v>Sep</v>
      </c>
      <c r="P9184">
        <f t="shared" si="10337"/>
        <v>2020</v>
      </c>
      <c r="Q9184" t="str">
        <f t="shared" si="10338"/>
        <v>Saturday</v>
      </c>
      <c r="R9184" t="str">
        <f t="shared" si="10339"/>
        <v>Q3</v>
      </c>
    </row>
    <row r="9185" spans="1:18" x14ac:dyDescent="0.25">
      <c r="A9185">
        <f t="shared" si="10332"/>
        <v>3132</v>
      </c>
      <c r="B9185" s="1">
        <f t="shared" si="10333"/>
        <v>44086</v>
      </c>
      <c r="C9185" t="str">
        <f t="shared" ref="C9185:M9185" si="10342">C3334</f>
        <v>Rajesh singh</v>
      </c>
      <c r="D9185">
        <f t="shared" si="10342"/>
        <v>9876548767</v>
      </c>
      <c r="E9185" t="str">
        <f t="shared" si="10342"/>
        <v>Cinthol 100 GM</v>
      </c>
      <c r="F9185" t="str">
        <f t="shared" si="10342"/>
        <v>Cosmetics</v>
      </c>
      <c r="G9185" s="2">
        <f t="shared" si="10342"/>
        <v>45</v>
      </c>
      <c r="H9185">
        <f t="shared" si="10342"/>
        <v>3</v>
      </c>
      <c r="I9185" s="2">
        <f t="shared" si="10342"/>
        <v>135</v>
      </c>
      <c r="J9185" s="2">
        <f t="shared" si="10342"/>
        <v>94.5</v>
      </c>
      <c r="K9185" s="2">
        <f t="shared" si="10342"/>
        <v>40.5</v>
      </c>
      <c r="L9185" t="str">
        <f t="shared" si="10342"/>
        <v>Ranjith</v>
      </c>
      <c r="M9185" t="str">
        <f t="shared" si="10342"/>
        <v>Sulur</v>
      </c>
      <c r="N9185">
        <f t="shared" si="10335"/>
        <v>12</v>
      </c>
      <c r="O9185" s="3" t="str">
        <f t="shared" si="10336"/>
        <v>Sep</v>
      </c>
      <c r="P9185">
        <f t="shared" si="10337"/>
        <v>2020</v>
      </c>
      <c r="Q9185" t="str">
        <f t="shared" si="10338"/>
        <v>Saturday</v>
      </c>
      <c r="R9185" t="str">
        <f t="shared" si="10339"/>
        <v>Q3</v>
      </c>
    </row>
    <row r="9186" spans="1:18" x14ac:dyDescent="0.25">
      <c r="A9186">
        <f t="shared" si="10332"/>
        <v>3132</v>
      </c>
      <c r="B9186" s="1">
        <f t="shared" si="10333"/>
        <v>44086</v>
      </c>
      <c r="C9186" t="str">
        <f t="shared" ref="C9186:M9186" si="10343">C3335</f>
        <v>Rajesh singh</v>
      </c>
      <c r="D9186">
        <f t="shared" si="10343"/>
        <v>9876548767</v>
      </c>
      <c r="E9186" t="str">
        <f t="shared" si="10343"/>
        <v>Rexona 150 GM</v>
      </c>
      <c r="F9186" t="str">
        <f t="shared" si="10343"/>
        <v>Cosmetics</v>
      </c>
      <c r="G9186" s="2">
        <f t="shared" si="10343"/>
        <v>55</v>
      </c>
      <c r="H9186">
        <f t="shared" si="10343"/>
        <v>6</v>
      </c>
      <c r="I9186" s="2">
        <f t="shared" si="10343"/>
        <v>330</v>
      </c>
      <c r="J9186" s="2">
        <f t="shared" si="10343"/>
        <v>231</v>
      </c>
      <c r="K9186" s="2">
        <f t="shared" si="10343"/>
        <v>99</v>
      </c>
      <c r="L9186" t="str">
        <f t="shared" si="10343"/>
        <v>Chandra</v>
      </c>
      <c r="M9186" t="str">
        <f t="shared" si="10343"/>
        <v>Sulur</v>
      </c>
      <c r="N9186">
        <f t="shared" si="10335"/>
        <v>12</v>
      </c>
      <c r="O9186" s="3" t="str">
        <f t="shared" si="10336"/>
        <v>Sep</v>
      </c>
      <c r="P9186">
        <f t="shared" si="10337"/>
        <v>2020</v>
      </c>
      <c r="Q9186" t="str">
        <f t="shared" si="10338"/>
        <v>Saturday</v>
      </c>
      <c r="R9186" t="str">
        <f t="shared" si="10339"/>
        <v>Q3</v>
      </c>
    </row>
    <row r="9187" spans="1:18" x14ac:dyDescent="0.25">
      <c r="A9187">
        <f t="shared" si="10332"/>
        <v>3133</v>
      </c>
      <c r="B9187" s="1">
        <f t="shared" si="10333"/>
        <v>44086</v>
      </c>
      <c r="C9187" t="str">
        <f t="shared" ref="C9187:M9187" si="10344">C3336</f>
        <v>Rajesh singh</v>
      </c>
      <c r="D9187">
        <f t="shared" si="10344"/>
        <v>9876548767</v>
      </c>
      <c r="E9187" t="str">
        <f t="shared" si="10344"/>
        <v>Pepsi 1 Lr</v>
      </c>
      <c r="F9187" t="str">
        <f t="shared" si="10344"/>
        <v>Bevarages</v>
      </c>
      <c r="G9187" s="2">
        <f t="shared" si="10344"/>
        <v>75</v>
      </c>
      <c r="H9187">
        <f t="shared" si="10344"/>
        <v>3</v>
      </c>
      <c r="I9187" s="2">
        <f t="shared" si="10344"/>
        <v>225</v>
      </c>
      <c r="J9187" s="2">
        <f t="shared" si="10344"/>
        <v>157.5</v>
      </c>
      <c r="K9187" s="2">
        <f t="shared" si="10344"/>
        <v>67.5</v>
      </c>
      <c r="L9187" t="str">
        <f t="shared" si="10344"/>
        <v>Ranjith</v>
      </c>
      <c r="M9187" t="str">
        <f t="shared" si="10344"/>
        <v>Sulur</v>
      </c>
      <c r="N9187">
        <f t="shared" si="10335"/>
        <v>12</v>
      </c>
      <c r="O9187" s="3" t="str">
        <f t="shared" si="10336"/>
        <v>Sep</v>
      </c>
      <c r="P9187">
        <f t="shared" si="10337"/>
        <v>2020</v>
      </c>
      <c r="Q9187" t="str">
        <f t="shared" si="10338"/>
        <v>Saturday</v>
      </c>
      <c r="R9187" t="str">
        <f t="shared" si="10339"/>
        <v>Q3</v>
      </c>
    </row>
    <row r="9188" spans="1:18" x14ac:dyDescent="0.25">
      <c r="A9188">
        <f t="shared" si="10332"/>
        <v>3133</v>
      </c>
      <c r="B9188" s="1">
        <f t="shared" si="10333"/>
        <v>44086</v>
      </c>
      <c r="C9188" t="str">
        <f t="shared" ref="C9188:M9188" si="10345">C3337</f>
        <v>Rajesh singh</v>
      </c>
      <c r="D9188">
        <f t="shared" si="10345"/>
        <v>9876548767</v>
      </c>
      <c r="E9188" t="str">
        <f t="shared" si="10345"/>
        <v>Mazza 1 Lr</v>
      </c>
      <c r="F9188" t="str">
        <f t="shared" si="10345"/>
        <v>Bevarages</v>
      </c>
      <c r="G9188" s="2">
        <f t="shared" si="10345"/>
        <v>110</v>
      </c>
      <c r="H9188">
        <f t="shared" si="10345"/>
        <v>4</v>
      </c>
      <c r="I9188" s="2">
        <f t="shared" si="10345"/>
        <v>440</v>
      </c>
      <c r="J9188" s="2">
        <f t="shared" si="10345"/>
        <v>308</v>
      </c>
      <c r="K9188" s="2">
        <f t="shared" si="10345"/>
        <v>132</v>
      </c>
      <c r="L9188" t="str">
        <f t="shared" si="10345"/>
        <v>Ranjith</v>
      </c>
      <c r="M9188" t="str">
        <f t="shared" si="10345"/>
        <v>Sulur</v>
      </c>
      <c r="N9188">
        <f t="shared" si="10335"/>
        <v>12</v>
      </c>
      <c r="O9188" s="3" t="str">
        <f t="shared" si="10336"/>
        <v>Sep</v>
      </c>
      <c r="P9188">
        <f t="shared" si="10337"/>
        <v>2020</v>
      </c>
      <c r="Q9188" t="str">
        <f t="shared" si="10338"/>
        <v>Saturday</v>
      </c>
      <c r="R9188" t="str">
        <f t="shared" si="10339"/>
        <v>Q3</v>
      </c>
    </row>
    <row r="9189" spans="1:18" x14ac:dyDescent="0.25">
      <c r="A9189">
        <f t="shared" si="10332"/>
        <v>3133</v>
      </c>
      <c r="B9189" s="1">
        <f t="shared" si="10333"/>
        <v>44086</v>
      </c>
      <c r="C9189" t="str">
        <f t="shared" ref="C9189:M9189" si="10346">C3338</f>
        <v>Rajesh singh</v>
      </c>
      <c r="D9189">
        <f t="shared" si="10346"/>
        <v>9876548767</v>
      </c>
      <c r="E9189" t="str">
        <f t="shared" si="10346"/>
        <v>Cock 1.5 Ltr</v>
      </c>
      <c r="F9189" t="str">
        <f t="shared" si="10346"/>
        <v>Bevarages</v>
      </c>
      <c r="G9189" s="2">
        <f t="shared" si="10346"/>
        <v>90</v>
      </c>
      <c r="H9189">
        <f t="shared" si="10346"/>
        <v>5</v>
      </c>
      <c r="I9189" s="2">
        <f t="shared" si="10346"/>
        <v>450</v>
      </c>
      <c r="J9189" s="2">
        <f t="shared" si="10346"/>
        <v>315</v>
      </c>
      <c r="K9189" s="2">
        <f t="shared" si="10346"/>
        <v>135</v>
      </c>
      <c r="L9189" t="str">
        <f t="shared" si="10346"/>
        <v>Chandra</v>
      </c>
      <c r="M9189" t="str">
        <f t="shared" si="10346"/>
        <v>Sulur</v>
      </c>
      <c r="N9189">
        <f t="shared" si="10335"/>
        <v>12</v>
      </c>
      <c r="O9189" s="3" t="str">
        <f t="shared" si="10336"/>
        <v>Sep</v>
      </c>
      <c r="P9189">
        <f t="shared" si="10337"/>
        <v>2020</v>
      </c>
      <c r="Q9189" t="str">
        <f t="shared" si="10338"/>
        <v>Saturday</v>
      </c>
      <c r="R9189" t="str">
        <f t="shared" si="10339"/>
        <v>Q3</v>
      </c>
    </row>
    <row r="9190" spans="1:18" x14ac:dyDescent="0.25">
      <c r="A9190">
        <f t="shared" si="10332"/>
        <v>3133</v>
      </c>
      <c r="B9190" s="1">
        <f t="shared" si="10333"/>
        <v>44086</v>
      </c>
      <c r="C9190" t="str">
        <f t="shared" ref="C9190:M9190" si="10347">C3339</f>
        <v>suma ranjan</v>
      </c>
      <c r="D9190">
        <f t="shared" si="10347"/>
        <v>8976789077</v>
      </c>
      <c r="E9190" t="str">
        <f t="shared" si="10347"/>
        <v>Milk (1 Ltr)</v>
      </c>
      <c r="F9190" t="str">
        <f t="shared" si="10347"/>
        <v>Dairy</v>
      </c>
      <c r="G9190" s="2">
        <f t="shared" si="10347"/>
        <v>40</v>
      </c>
      <c r="H9190">
        <f t="shared" si="10347"/>
        <v>1</v>
      </c>
      <c r="I9190" s="2">
        <f t="shared" si="10347"/>
        <v>40</v>
      </c>
      <c r="J9190" s="2">
        <f t="shared" si="10347"/>
        <v>28</v>
      </c>
      <c r="K9190" s="2">
        <f t="shared" si="10347"/>
        <v>12</v>
      </c>
      <c r="L9190" t="str">
        <f t="shared" si="10347"/>
        <v>Chandra</v>
      </c>
      <c r="M9190" t="str">
        <f t="shared" si="10347"/>
        <v>Sulur</v>
      </c>
      <c r="N9190">
        <f t="shared" si="10335"/>
        <v>12</v>
      </c>
      <c r="O9190" s="3" t="str">
        <f t="shared" si="10336"/>
        <v>Sep</v>
      </c>
      <c r="P9190">
        <f t="shared" si="10337"/>
        <v>2020</v>
      </c>
      <c r="Q9190" t="str">
        <f t="shared" si="10338"/>
        <v>Saturday</v>
      </c>
      <c r="R9190" t="str">
        <f t="shared" si="10339"/>
        <v>Q3</v>
      </c>
    </row>
    <row r="9191" spans="1:18" x14ac:dyDescent="0.25">
      <c r="A9191">
        <f t="shared" si="10332"/>
        <v>3133</v>
      </c>
      <c r="B9191" s="1">
        <f t="shared" si="10333"/>
        <v>44086</v>
      </c>
      <c r="C9191" t="str">
        <f t="shared" ref="C9191:M9191" si="10348">C3340</f>
        <v>suma ranjan</v>
      </c>
      <c r="D9191">
        <f t="shared" si="10348"/>
        <v>8976789077</v>
      </c>
      <c r="E9191" t="str">
        <f t="shared" si="10348"/>
        <v>Pickle 500g</v>
      </c>
      <c r="F9191" t="str">
        <f t="shared" si="10348"/>
        <v>Groceries</v>
      </c>
      <c r="G9191" s="2">
        <f t="shared" si="10348"/>
        <v>67</v>
      </c>
      <c r="H9191">
        <f t="shared" si="10348"/>
        <v>5</v>
      </c>
      <c r="I9191" s="2">
        <f t="shared" si="10348"/>
        <v>335</v>
      </c>
      <c r="J9191" s="2">
        <f t="shared" si="10348"/>
        <v>234.5</v>
      </c>
      <c r="K9191" s="2">
        <f t="shared" si="10348"/>
        <v>100.5</v>
      </c>
      <c r="L9191" t="str">
        <f t="shared" si="10348"/>
        <v>Chandra</v>
      </c>
      <c r="M9191" t="str">
        <f t="shared" si="10348"/>
        <v>Sulur</v>
      </c>
      <c r="N9191">
        <f t="shared" si="10335"/>
        <v>12</v>
      </c>
      <c r="O9191" s="3" t="str">
        <f t="shared" si="10336"/>
        <v>Sep</v>
      </c>
      <c r="P9191">
        <f t="shared" si="10337"/>
        <v>2020</v>
      </c>
      <c r="Q9191" t="str">
        <f t="shared" si="10338"/>
        <v>Saturday</v>
      </c>
      <c r="R9191" t="str">
        <f t="shared" si="10339"/>
        <v>Q3</v>
      </c>
    </row>
    <row r="9192" spans="1:18" x14ac:dyDescent="0.25">
      <c r="A9192">
        <f t="shared" si="10332"/>
        <v>3133</v>
      </c>
      <c r="B9192" s="1">
        <f t="shared" si="10333"/>
        <v>44086</v>
      </c>
      <c r="C9192" t="str">
        <f t="shared" ref="C9192:M9192" si="10349">C3341</f>
        <v>suma ranjan</v>
      </c>
      <c r="D9192">
        <f t="shared" si="10349"/>
        <v>8976789077</v>
      </c>
      <c r="E9192" t="str">
        <f t="shared" si="10349"/>
        <v>Salt 1 kg</v>
      </c>
      <c r="F9192" t="str">
        <f t="shared" si="10349"/>
        <v>Groceries</v>
      </c>
      <c r="G9192" s="2">
        <f t="shared" si="10349"/>
        <v>15</v>
      </c>
      <c r="H9192">
        <f t="shared" si="10349"/>
        <v>10</v>
      </c>
      <c r="I9192" s="2">
        <f t="shared" si="10349"/>
        <v>150</v>
      </c>
      <c r="J9192" s="2">
        <f t="shared" si="10349"/>
        <v>105</v>
      </c>
      <c r="K9192" s="2">
        <f t="shared" si="10349"/>
        <v>45</v>
      </c>
      <c r="L9192" t="str">
        <f t="shared" si="10349"/>
        <v>Rajan</v>
      </c>
      <c r="M9192" t="str">
        <f t="shared" si="10349"/>
        <v>Sulur</v>
      </c>
      <c r="N9192">
        <f t="shared" si="10335"/>
        <v>12</v>
      </c>
      <c r="O9192" s="3" t="str">
        <f t="shared" si="10336"/>
        <v>Sep</v>
      </c>
      <c r="P9192">
        <f t="shared" si="10337"/>
        <v>2020</v>
      </c>
      <c r="Q9192" t="str">
        <f t="shared" si="10338"/>
        <v>Saturday</v>
      </c>
      <c r="R9192" t="str">
        <f t="shared" si="10339"/>
        <v>Q3</v>
      </c>
    </row>
    <row r="9193" spans="1:18" x14ac:dyDescent="0.25">
      <c r="A9193">
        <f t="shared" si="10332"/>
        <v>3133</v>
      </c>
      <c r="B9193" s="1">
        <f t="shared" si="10333"/>
        <v>44086</v>
      </c>
      <c r="C9193" t="str">
        <f t="shared" ref="C9193:M9193" si="10350">C3342</f>
        <v>suma ranjan</v>
      </c>
      <c r="D9193">
        <f t="shared" si="10350"/>
        <v>8976789077</v>
      </c>
      <c r="E9193" t="str">
        <f t="shared" si="10350"/>
        <v>Maybelline Mattie Lipstic 3.9 g</v>
      </c>
      <c r="F9193" t="str">
        <f t="shared" si="10350"/>
        <v>Cosmetics</v>
      </c>
      <c r="G9193" s="2">
        <f t="shared" si="10350"/>
        <v>262</v>
      </c>
      <c r="H9193">
        <f t="shared" si="10350"/>
        <v>1</v>
      </c>
      <c r="I9193" s="2">
        <f t="shared" si="10350"/>
        <v>262</v>
      </c>
      <c r="J9193" s="2">
        <f t="shared" si="10350"/>
        <v>183.4</v>
      </c>
      <c r="K9193" s="2">
        <f t="shared" si="10350"/>
        <v>78.599999999999994</v>
      </c>
      <c r="L9193" t="str">
        <f t="shared" si="10350"/>
        <v>Rajan</v>
      </c>
      <c r="M9193" t="str">
        <f t="shared" si="10350"/>
        <v>Sulur</v>
      </c>
      <c r="N9193">
        <f t="shared" si="10335"/>
        <v>12</v>
      </c>
      <c r="O9193" s="3" t="str">
        <f t="shared" si="10336"/>
        <v>Sep</v>
      </c>
      <c r="P9193">
        <f t="shared" si="10337"/>
        <v>2020</v>
      </c>
      <c r="Q9193" t="str">
        <f t="shared" si="10338"/>
        <v>Saturday</v>
      </c>
      <c r="R9193" t="str">
        <f t="shared" si="10339"/>
        <v>Q3</v>
      </c>
    </row>
    <row r="9194" spans="1:18" x14ac:dyDescent="0.25">
      <c r="A9194">
        <f t="shared" si="10332"/>
        <v>3134</v>
      </c>
      <c r="B9194" s="1">
        <f t="shared" si="10333"/>
        <v>44086</v>
      </c>
      <c r="C9194" t="str">
        <f t="shared" ref="C9194:M9194" si="10351">C3343</f>
        <v>suma ranjan</v>
      </c>
      <c r="D9194">
        <f t="shared" si="10351"/>
        <v>8976789077</v>
      </c>
      <c r="E9194" t="str">
        <f t="shared" si="10351"/>
        <v>Faces Long Wear Eye Pencil</v>
      </c>
      <c r="F9194" t="str">
        <f t="shared" si="10351"/>
        <v>Cosmetics</v>
      </c>
      <c r="G9194" s="2">
        <f t="shared" si="10351"/>
        <v>349</v>
      </c>
      <c r="H9194">
        <f t="shared" si="10351"/>
        <v>1</v>
      </c>
      <c r="I9194" s="2">
        <f t="shared" si="10351"/>
        <v>349</v>
      </c>
      <c r="J9194" s="2">
        <f t="shared" si="10351"/>
        <v>244.3</v>
      </c>
      <c r="K9194" s="2">
        <f t="shared" si="10351"/>
        <v>104.69999999999999</v>
      </c>
      <c r="L9194" t="str">
        <f t="shared" si="10351"/>
        <v>Sindhu</v>
      </c>
      <c r="M9194" t="str">
        <f t="shared" si="10351"/>
        <v>Sulur</v>
      </c>
      <c r="N9194">
        <f t="shared" si="10335"/>
        <v>12</v>
      </c>
      <c r="O9194" s="3" t="str">
        <f t="shared" si="10336"/>
        <v>Sep</v>
      </c>
      <c r="P9194">
        <f t="shared" si="10337"/>
        <v>2020</v>
      </c>
      <c r="Q9194" t="str">
        <f t="shared" si="10338"/>
        <v>Saturday</v>
      </c>
      <c r="R9194" t="str">
        <f t="shared" si="10339"/>
        <v>Q3</v>
      </c>
    </row>
    <row r="9195" spans="1:18" x14ac:dyDescent="0.25">
      <c r="A9195">
        <f t="shared" si="10332"/>
        <v>3134</v>
      </c>
      <c r="B9195" s="1">
        <f t="shared" si="10333"/>
        <v>44086</v>
      </c>
      <c r="C9195" t="str">
        <f t="shared" ref="C9195:M9195" si="10352">C3344</f>
        <v>suma ranjan</v>
      </c>
      <c r="D9195">
        <f t="shared" si="10352"/>
        <v>8976789077</v>
      </c>
      <c r="E9195" t="str">
        <f t="shared" si="10352"/>
        <v>Revlon Charlie Blue 100 ML</v>
      </c>
      <c r="F9195" t="str">
        <f t="shared" si="10352"/>
        <v>Cosmetics</v>
      </c>
      <c r="G9195" s="2">
        <f t="shared" si="10352"/>
        <v>537</v>
      </c>
      <c r="H9195">
        <f t="shared" si="10352"/>
        <v>1</v>
      </c>
      <c r="I9195" s="2">
        <f t="shared" si="10352"/>
        <v>537</v>
      </c>
      <c r="J9195" s="2">
        <f t="shared" si="10352"/>
        <v>375.9</v>
      </c>
      <c r="K9195" s="2">
        <f t="shared" si="10352"/>
        <v>161.10000000000002</v>
      </c>
      <c r="L9195" t="str">
        <f t="shared" si="10352"/>
        <v>Chandra</v>
      </c>
      <c r="M9195" t="str">
        <f t="shared" si="10352"/>
        <v>Sulur</v>
      </c>
      <c r="N9195">
        <f t="shared" si="10335"/>
        <v>12</v>
      </c>
      <c r="O9195" s="3" t="str">
        <f t="shared" si="10336"/>
        <v>Sep</v>
      </c>
      <c r="P9195">
        <f t="shared" si="10337"/>
        <v>2020</v>
      </c>
      <c r="Q9195" t="str">
        <f t="shared" si="10338"/>
        <v>Saturday</v>
      </c>
      <c r="R9195" t="str">
        <f t="shared" si="10339"/>
        <v>Q3</v>
      </c>
    </row>
    <row r="9196" spans="1:18" x14ac:dyDescent="0.25">
      <c r="A9196">
        <f t="shared" si="10332"/>
        <v>3134</v>
      </c>
      <c r="B9196" s="1">
        <f t="shared" si="10333"/>
        <v>44086</v>
      </c>
      <c r="C9196" t="str">
        <f t="shared" ref="C9196:M9196" si="10353">C3345</f>
        <v>suma ranjan</v>
      </c>
      <c r="D9196">
        <f t="shared" si="10353"/>
        <v>8976789077</v>
      </c>
      <c r="E9196" t="str">
        <f t="shared" si="10353"/>
        <v>Revlon Charlie White 100 ML</v>
      </c>
      <c r="F9196" t="str">
        <f t="shared" si="10353"/>
        <v>Cosmetics</v>
      </c>
      <c r="G9196" s="2">
        <f t="shared" si="10353"/>
        <v>584</v>
      </c>
      <c r="H9196">
        <f t="shared" si="10353"/>
        <v>1</v>
      </c>
      <c r="I9196" s="2">
        <f t="shared" si="10353"/>
        <v>584</v>
      </c>
      <c r="J9196" s="2">
        <f t="shared" si="10353"/>
        <v>408.8</v>
      </c>
      <c r="K9196" s="2">
        <f t="shared" si="10353"/>
        <v>175.2</v>
      </c>
      <c r="L9196" t="str">
        <f t="shared" si="10353"/>
        <v>Rajan</v>
      </c>
      <c r="M9196" t="str">
        <f t="shared" si="10353"/>
        <v>Sulur</v>
      </c>
      <c r="N9196">
        <f t="shared" si="10335"/>
        <v>12</v>
      </c>
      <c r="O9196" s="3" t="str">
        <f t="shared" si="10336"/>
        <v>Sep</v>
      </c>
      <c r="P9196">
        <f t="shared" si="10337"/>
        <v>2020</v>
      </c>
      <c r="Q9196" t="str">
        <f t="shared" si="10338"/>
        <v>Saturday</v>
      </c>
      <c r="R9196" t="str">
        <f t="shared" si="10339"/>
        <v>Q3</v>
      </c>
    </row>
    <row r="9197" spans="1:18" x14ac:dyDescent="0.25">
      <c r="A9197">
        <f t="shared" si="10332"/>
        <v>3135</v>
      </c>
      <c r="B9197" s="1">
        <f t="shared" si="10333"/>
        <v>44086</v>
      </c>
      <c r="C9197" t="str">
        <f t="shared" ref="C9197:M9197" si="10354">C3346</f>
        <v>Sundar</v>
      </c>
      <c r="D9197">
        <f t="shared" si="10354"/>
        <v>8976789056</v>
      </c>
      <c r="E9197" t="str">
        <f t="shared" si="10354"/>
        <v>Bread Sandwich</v>
      </c>
      <c r="F9197" t="str">
        <f t="shared" si="10354"/>
        <v>Groceries</v>
      </c>
      <c r="G9197" s="2">
        <f t="shared" si="10354"/>
        <v>70</v>
      </c>
      <c r="H9197">
        <f t="shared" si="10354"/>
        <v>5</v>
      </c>
      <c r="I9197" s="2">
        <f t="shared" si="10354"/>
        <v>350</v>
      </c>
      <c r="J9197" s="2">
        <f t="shared" si="10354"/>
        <v>245</v>
      </c>
      <c r="K9197" s="2">
        <f t="shared" si="10354"/>
        <v>105</v>
      </c>
      <c r="L9197" t="str">
        <f t="shared" si="10354"/>
        <v>Chandra</v>
      </c>
      <c r="M9197" t="str">
        <f t="shared" si="10354"/>
        <v>Sulur</v>
      </c>
      <c r="N9197">
        <f t="shared" si="10335"/>
        <v>12</v>
      </c>
      <c r="O9197" s="3" t="str">
        <f t="shared" si="10336"/>
        <v>Sep</v>
      </c>
      <c r="P9197">
        <f t="shared" si="10337"/>
        <v>2020</v>
      </c>
      <c r="Q9197" t="str">
        <f t="shared" si="10338"/>
        <v>Saturday</v>
      </c>
      <c r="R9197" t="str">
        <f t="shared" si="10339"/>
        <v>Q3</v>
      </c>
    </row>
    <row r="9198" spans="1:18" x14ac:dyDescent="0.25">
      <c r="A9198">
        <f t="shared" si="10332"/>
        <v>3135</v>
      </c>
      <c r="B9198" s="1">
        <f t="shared" si="10333"/>
        <v>44086</v>
      </c>
      <c r="C9198" t="str">
        <f t="shared" ref="C9198:M9198" si="10355">C3347</f>
        <v>Sundar</v>
      </c>
      <c r="D9198">
        <f t="shared" si="10355"/>
        <v>8976789056</v>
      </c>
      <c r="E9198" t="str">
        <f t="shared" si="10355"/>
        <v>Milk (1 Ltr)</v>
      </c>
      <c r="F9198" t="str">
        <f t="shared" si="10355"/>
        <v>Dairy</v>
      </c>
      <c r="G9198" s="2">
        <f t="shared" si="10355"/>
        <v>40</v>
      </c>
      <c r="H9198">
        <f t="shared" si="10355"/>
        <v>2</v>
      </c>
      <c r="I9198" s="2">
        <f t="shared" si="10355"/>
        <v>80</v>
      </c>
      <c r="J9198" s="2">
        <f t="shared" si="10355"/>
        <v>56</v>
      </c>
      <c r="K9198" s="2">
        <f t="shared" si="10355"/>
        <v>24</v>
      </c>
      <c r="L9198" t="str">
        <f t="shared" si="10355"/>
        <v>Ranjith</v>
      </c>
      <c r="M9198" t="str">
        <f t="shared" si="10355"/>
        <v>Sulur</v>
      </c>
      <c r="N9198">
        <f t="shared" si="10335"/>
        <v>12</v>
      </c>
      <c r="O9198" s="3" t="str">
        <f t="shared" si="10336"/>
        <v>Sep</v>
      </c>
      <c r="P9198">
        <f t="shared" si="10337"/>
        <v>2020</v>
      </c>
      <c r="Q9198" t="str">
        <f t="shared" si="10338"/>
        <v>Saturday</v>
      </c>
      <c r="R9198" t="str">
        <f t="shared" si="10339"/>
        <v>Q3</v>
      </c>
    </row>
    <row r="9199" spans="1:18" x14ac:dyDescent="0.25">
      <c r="A9199">
        <f t="shared" si="10332"/>
        <v>3136</v>
      </c>
      <c r="B9199" s="1">
        <f t="shared" si="10333"/>
        <v>44086</v>
      </c>
      <c r="C9199" t="str">
        <f t="shared" ref="C9199:M9199" si="10356">C3348</f>
        <v>Sundar</v>
      </c>
      <c r="D9199">
        <f t="shared" si="10356"/>
        <v>8976789056</v>
      </c>
      <c r="E9199" t="str">
        <f t="shared" si="10356"/>
        <v>Rexona 150 GM</v>
      </c>
      <c r="F9199" t="str">
        <f t="shared" si="10356"/>
        <v>Cosmetics</v>
      </c>
      <c r="G9199" s="2">
        <f t="shared" si="10356"/>
        <v>55</v>
      </c>
      <c r="H9199">
        <f t="shared" si="10356"/>
        <v>1</v>
      </c>
      <c r="I9199" s="2">
        <f t="shared" si="10356"/>
        <v>55</v>
      </c>
      <c r="J9199" s="2">
        <f t="shared" si="10356"/>
        <v>38.5</v>
      </c>
      <c r="K9199" s="2">
        <f t="shared" si="10356"/>
        <v>16.5</v>
      </c>
      <c r="L9199" t="str">
        <f t="shared" si="10356"/>
        <v>Chandra</v>
      </c>
      <c r="M9199" t="str">
        <f t="shared" si="10356"/>
        <v>Sulur</v>
      </c>
      <c r="N9199">
        <f t="shared" si="10335"/>
        <v>12</v>
      </c>
      <c r="O9199" s="3" t="str">
        <f t="shared" si="10336"/>
        <v>Sep</v>
      </c>
      <c r="P9199">
        <f t="shared" si="10337"/>
        <v>2020</v>
      </c>
      <c r="Q9199" t="str">
        <f t="shared" si="10338"/>
        <v>Saturday</v>
      </c>
      <c r="R9199" t="str">
        <f t="shared" si="10339"/>
        <v>Q3</v>
      </c>
    </row>
    <row r="9200" spans="1:18" x14ac:dyDescent="0.25">
      <c r="A9200">
        <f t="shared" si="10332"/>
        <v>3137</v>
      </c>
      <c r="B9200" s="1">
        <f t="shared" si="10333"/>
        <v>44086</v>
      </c>
      <c r="C9200" t="str">
        <f t="shared" ref="C9200:M9200" si="10357">C3349</f>
        <v>Rajesh singh</v>
      </c>
      <c r="D9200">
        <f t="shared" si="10357"/>
        <v>9876548767</v>
      </c>
      <c r="E9200" t="str">
        <f t="shared" si="10357"/>
        <v>Cinthol 100 GM</v>
      </c>
      <c r="F9200" t="str">
        <f t="shared" si="10357"/>
        <v>Cosmetics</v>
      </c>
      <c r="G9200" s="2">
        <f t="shared" si="10357"/>
        <v>45</v>
      </c>
      <c r="H9200">
        <f t="shared" si="10357"/>
        <v>3</v>
      </c>
      <c r="I9200" s="2">
        <f t="shared" si="10357"/>
        <v>135</v>
      </c>
      <c r="J9200" s="2">
        <f t="shared" si="10357"/>
        <v>94.5</v>
      </c>
      <c r="K9200" s="2">
        <f t="shared" si="10357"/>
        <v>40.5</v>
      </c>
      <c r="L9200" t="str">
        <f t="shared" si="10357"/>
        <v>Sindhu</v>
      </c>
      <c r="M9200" t="str">
        <f t="shared" si="10357"/>
        <v>Sulur</v>
      </c>
      <c r="N9200">
        <f t="shared" si="10335"/>
        <v>12</v>
      </c>
      <c r="O9200" s="3" t="str">
        <f t="shared" si="10336"/>
        <v>Sep</v>
      </c>
      <c r="P9200">
        <f t="shared" si="10337"/>
        <v>2020</v>
      </c>
      <c r="Q9200" t="str">
        <f t="shared" si="10338"/>
        <v>Saturday</v>
      </c>
      <c r="R9200" t="str">
        <f t="shared" si="10339"/>
        <v>Q3</v>
      </c>
    </row>
    <row r="9201" spans="1:18" x14ac:dyDescent="0.25">
      <c r="A9201">
        <f t="shared" si="10332"/>
        <v>3137</v>
      </c>
      <c r="B9201" s="1">
        <f t="shared" si="10333"/>
        <v>44086</v>
      </c>
      <c r="C9201" t="str">
        <f t="shared" ref="C9201:M9201" si="10358">C3350</f>
        <v>Rajesh singh</v>
      </c>
      <c r="D9201">
        <f t="shared" si="10358"/>
        <v>9876548767</v>
      </c>
      <c r="E9201" t="str">
        <f t="shared" si="10358"/>
        <v>Rexona 150 GM</v>
      </c>
      <c r="F9201" t="str">
        <f t="shared" si="10358"/>
        <v>Cosmetics</v>
      </c>
      <c r="G9201" s="2">
        <f t="shared" si="10358"/>
        <v>55</v>
      </c>
      <c r="H9201">
        <f t="shared" si="10358"/>
        <v>6</v>
      </c>
      <c r="I9201" s="2">
        <f t="shared" si="10358"/>
        <v>330</v>
      </c>
      <c r="J9201" s="2">
        <f t="shared" si="10358"/>
        <v>231</v>
      </c>
      <c r="K9201" s="2">
        <f t="shared" si="10358"/>
        <v>99</v>
      </c>
      <c r="L9201" t="str">
        <f t="shared" si="10358"/>
        <v>Chandra</v>
      </c>
      <c r="M9201" t="str">
        <f t="shared" si="10358"/>
        <v>Sulur</v>
      </c>
      <c r="N9201">
        <f t="shared" si="10335"/>
        <v>12</v>
      </c>
      <c r="O9201" s="3" t="str">
        <f t="shared" si="10336"/>
        <v>Sep</v>
      </c>
      <c r="P9201">
        <f t="shared" si="10337"/>
        <v>2020</v>
      </c>
      <c r="Q9201" t="str">
        <f t="shared" si="10338"/>
        <v>Saturday</v>
      </c>
      <c r="R9201" t="str">
        <f t="shared" si="10339"/>
        <v>Q3</v>
      </c>
    </row>
    <row r="9202" spans="1:18" x14ac:dyDescent="0.25">
      <c r="A9202">
        <f t="shared" si="10332"/>
        <v>3137</v>
      </c>
      <c r="B9202" s="1">
        <f t="shared" si="10333"/>
        <v>44086</v>
      </c>
      <c r="C9202" t="str">
        <f t="shared" ref="C9202:M9202" si="10359">C3351</f>
        <v>Rakson</v>
      </c>
      <c r="D9202">
        <f t="shared" si="10359"/>
        <v>8976789057</v>
      </c>
      <c r="E9202" t="str">
        <f t="shared" si="10359"/>
        <v>Milk (1 Ltr)</v>
      </c>
      <c r="F9202" t="str">
        <f t="shared" si="10359"/>
        <v>Dairy</v>
      </c>
      <c r="G9202" s="2">
        <f t="shared" si="10359"/>
        <v>40</v>
      </c>
      <c r="H9202">
        <f t="shared" si="10359"/>
        <v>1</v>
      </c>
      <c r="I9202" s="2">
        <f t="shared" si="10359"/>
        <v>40</v>
      </c>
      <c r="J9202" s="2">
        <f t="shared" si="10359"/>
        <v>28</v>
      </c>
      <c r="K9202" s="2">
        <f t="shared" si="10359"/>
        <v>12</v>
      </c>
      <c r="L9202" t="str">
        <f t="shared" si="10359"/>
        <v>Rajan</v>
      </c>
      <c r="M9202" t="str">
        <f t="shared" si="10359"/>
        <v>Sulur</v>
      </c>
      <c r="N9202">
        <f t="shared" si="10335"/>
        <v>12</v>
      </c>
      <c r="O9202" s="3" t="str">
        <f t="shared" si="10336"/>
        <v>Sep</v>
      </c>
      <c r="P9202">
        <f t="shared" si="10337"/>
        <v>2020</v>
      </c>
      <c r="Q9202" t="str">
        <f t="shared" si="10338"/>
        <v>Saturday</v>
      </c>
      <c r="R9202" t="str">
        <f t="shared" si="10339"/>
        <v>Q3</v>
      </c>
    </row>
    <row r="9203" spans="1:18" x14ac:dyDescent="0.25">
      <c r="A9203">
        <f t="shared" si="10332"/>
        <v>3138</v>
      </c>
      <c r="B9203" s="1">
        <f t="shared" si="10333"/>
        <v>44086</v>
      </c>
      <c r="C9203" t="str">
        <f t="shared" ref="C9203:M9203" si="10360">C3352</f>
        <v>Sundar</v>
      </c>
      <c r="D9203">
        <f t="shared" si="10360"/>
        <v>8976789056</v>
      </c>
      <c r="E9203" t="str">
        <f t="shared" si="10360"/>
        <v>Bread Sandwich</v>
      </c>
      <c r="F9203" t="str">
        <f t="shared" si="10360"/>
        <v>Groceries</v>
      </c>
      <c r="G9203" s="2">
        <f t="shared" si="10360"/>
        <v>70</v>
      </c>
      <c r="H9203">
        <f t="shared" si="10360"/>
        <v>5</v>
      </c>
      <c r="I9203" s="2">
        <f t="shared" si="10360"/>
        <v>350</v>
      </c>
      <c r="J9203" s="2">
        <f t="shared" si="10360"/>
        <v>245</v>
      </c>
      <c r="K9203" s="2">
        <f t="shared" si="10360"/>
        <v>105</v>
      </c>
      <c r="L9203" t="str">
        <f t="shared" si="10360"/>
        <v>Sindhu</v>
      </c>
      <c r="M9203" t="str">
        <f t="shared" si="10360"/>
        <v>Sulur</v>
      </c>
      <c r="N9203">
        <f t="shared" si="10335"/>
        <v>12</v>
      </c>
      <c r="O9203" s="3" t="str">
        <f t="shared" si="10336"/>
        <v>Sep</v>
      </c>
      <c r="P9203">
        <f t="shared" si="10337"/>
        <v>2020</v>
      </c>
      <c r="Q9203" t="str">
        <f t="shared" si="10338"/>
        <v>Saturday</v>
      </c>
      <c r="R9203" t="str">
        <f t="shared" si="10339"/>
        <v>Q3</v>
      </c>
    </row>
    <row r="9204" spans="1:18" x14ac:dyDescent="0.25">
      <c r="A9204">
        <f t="shared" si="10332"/>
        <v>3138</v>
      </c>
      <c r="B9204" s="1">
        <f t="shared" si="10333"/>
        <v>44086</v>
      </c>
      <c r="C9204" t="str">
        <f t="shared" ref="C9204:M9204" si="10361">C3353</f>
        <v>Sundar</v>
      </c>
      <c r="D9204">
        <f t="shared" si="10361"/>
        <v>8976789056</v>
      </c>
      <c r="E9204" t="str">
        <f t="shared" si="10361"/>
        <v>Milk (1 Ltr)</v>
      </c>
      <c r="F9204" t="str">
        <f t="shared" si="10361"/>
        <v>Dairy</v>
      </c>
      <c r="G9204" s="2">
        <f t="shared" si="10361"/>
        <v>40</v>
      </c>
      <c r="H9204">
        <f t="shared" si="10361"/>
        <v>2</v>
      </c>
      <c r="I9204" s="2">
        <f t="shared" si="10361"/>
        <v>80</v>
      </c>
      <c r="J9204" s="2">
        <f t="shared" si="10361"/>
        <v>56</v>
      </c>
      <c r="K9204" s="2">
        <f t="shared" si="10361"/>
        <v>24</v>
      </c>
      <c r="L9204" t="str">
        <f t="shared" si="10361"/>
        <v>Ranjith</v>
      </c>
      <c r="M9204" t="str">
        <f t="shared" si="10361"/>
        <v>Sulur</v>
      </c>
      <c r="N9204">
        <f t="shared" si="10335"/>
        <v>12</v>
      </c>
      <c r="O9204" s="3" t="str">
        <f t="shared" si="10336"/>
        <v>Sep</v>
      </c>
      <c r="P9204">
        <f t="shared" si="10337"/>
        <v>2020</v>
      </c>
      <c r="Q9204" t="str">
        <f t="shared" si="10338"/>
        <v>Saturday</v>
      </c>
      <c r="R9204" t="str">
        <f t="shared" si="10339"/>
        <v>Q3</v>
      </c>
    </row>
    <row r="9205" spans="1:18" x14ac:dyDescent="0.25">
      <c r="A9205">
        <f t="shared" si="10332"/>
        <v>3139</v>
      </c>
      <c r="B9205" s="1">
        <f t="shared" si="10333"/>
        <v>44086</v>
      </c>
      <c r="C9205" t="str">
        <f t="shared" ref="C9205:M9205" si="10362">C3354</f>
        <v>Sundar</v>
      </c>
      <c r="D9205">
        <f t="shared" si="10362"/>
        <v>8976789056</v>
      </c>
      <c r="E9205" t="str">
        <f t="shared" si="10362"/>
        <v>Rexona 150 GM</v>
      </c>
      <c r="F9205" t="str">
        <f t="shared" si="10362"/>
        <v>Cosmetics</v>
      </c>
      <c r="G9205" s="2">
        <f t="shared" si="10362"/>
        <v>55</v>
      </c>
      <c r="H9205">
        <f t="shared" si="10362"/>
        <v>1</v>
      </c>
      <c r="I9205" s="2">
        <f t="shared" si="10362"/>
        <v>55</v>
      </c>
      <c r="J9205" s="2">
        <f t="shared" si="10362"/>
        <v>38.5</v>
      </c>
      <c r="K9205" s="2">
        <f t="shared" si="10362"/>
        <v>16.5</v>
      </c>
      <c r="L9205" t="str">
        <f t="shared" si="10362"/>
        <v>Sindhu</v>
      </c>
      <c r="M9205" t="str">
        <f t="shared" si="10362"/>
        <v>Sulur</v>
      </c>
      <c r="N9205">
        <f t="shared" si="10335"/>
        <v>12</v>
      </c>
      <c r="O9205" s="3" t="str">
        <f t="shared" si="10336"/>
        <v>Sep</v>
      </c>
      <c r="P9205">
        <f t="shared" si="10337"/>
        <v>2020</v>
      </c>
      <c r="Q9205" t="str">
        <f t="shared" si="10338"/>
        <v>Saturday</v>
      </c>
      <c r="R9205" t="str">
        <f t="shared" si="10339"/>
        <v>Q3</v>
      </c>
    </row>
    <row r="9206" spans="1:18" x14ac:dyDescent="0.25">
      <c r="A9206">
        <f t="shared" si="10332"/>
        <v>3139</v>
      </c>
      <c r="B9206" s="1">
        <f t="shared" si="10333"/>
        <v>44086</v>
      </c>
      <c r="C9206" t="str">
        <f t="shared" ref="C9206:M9206" si="10363">C3355</f>
        <v>Rajesh singh</v>
      </c>
      <c r="D9206">
        <f t="shared" si="10363"/>
        <v>9876548767</v>
      </c>
      <c r="E9206" t="str">
        <f t="shared" si="10363"/>
        <v>Cinthol 100 GM</v>
      </c>
      <c r="F9206" t="str">
        <f t="shared" si="10363"/>
        <v>Cosmetics</v>
      </c>
      <c r="G9206" s="2">
        <f t="shared" si="10363"/>
        <v>45</v>
      </c>
      <c r="H9206">
        <f t="shared" si="10363"/>
        <v>3</v>
      </c>
      <c r="I9206" s="2">
        <f t="shared" si="10363"/>
        <v>135</v>
      </c>
      <c r="J9206" s="2">
        <f t="shared" si="10363"/>
        <v>94.5</v>
      </c>
      <c r="K9206" s="2">
        <f t="shared" si="10363"/>
        <v>40.5</v>
      </c>
      <c r="L9206" t="str">
        <f t="shared" si="10363"/>
        <v>Rajan</v>
      </c>
      <c r="M9206" t="str">
        <f t="shared" si="10363"/>
        <v>Sulur</v>
      </c>
      <c r="N9206">
        <f t="shared" si="10335"/>
        <v>12</v>
      </c>
      <c r="O9206" s="3" t="str">
        <f t="shared" si="10336"/>
        <v>Sep</v>
      </c>
      <c r="P9206">
        <f t="shared" si="10337"/>
        <v>2020</v>
      </c>
      <c r="Q9206" t="str">
        <f t="shared" si="10338"/>
        <v>Saturday</v>
      </c>
      <c r="R9206" t="str">
        <f t="shared" si="10339"/>
        <v>Q3</v>
      </c>
    </row>
    <row r="9207" spans="1:18" x14ac:dyDescent="0.25">
      <c r="A9207">
        <f t="shared" si="10332"/>
        <v>3139</v>
      </c>
      <c r="B9207" s="1">
        <f t="shared" si="10333"/>
        <v>44086</v>
      </c>
      <c r="C9207" t="str">
        <f t="shared" ref="C9207:M9207" si="10364">C3356</f>
        <v>Rajesh singh</v>
      </c>
      <c r="D9207">
        <f t="shared" si="10364"/>
        <v>9876548767</v>
      </c>
      <c r="E9207" t="str">
        <f t="shared" si="10364"/>
        <v>Rexona 150 GM</v>
      </c>
      <c r="F9207" t="str">
        <f t="shared" si="10364"/>
        <v>Cosmetics</v>
      </c>
      <c r="G9207" s="2">
        <f t="shared" si="10364"/>
        <v>55</v>
      </c>
      <c r="H9207">
        <f t="shared" si="10364"/>
        <v>6</v>
      </c>
      <c r="I9207" s="2">
        <f t="shared" si="10364"/>
        <v>330</v>
      </c>
      <c r="J9207" s="2">
        <f t="shared" si="10364"/>
        <v>231</v>
      </c>
      <c r="K9207" s="2">
        <f t="shared" si="10364"/>
        <v>99</v>
      </c>
      <c r="L9207" t="str">
        <f t="shared" si="10364"/>
        <v>Rajan</v>
      </c>
      <c r="M9207" t="str">
        <f t="shared" si="10364"/>
        <v>Sulur</v>
      </c>
      <c r="N9207">
        <f t="shared" si="10335"/>
        <v>12</v>
      </c>
      <c r="O9207" s="3" t="str">
        <f t="shared" si="10336"/>
        <v>Sep</v>
      </c>
      <c r="P9207">
        <f t="shared" si="10337"/>
        <v>2020</v>
      </c>
      <c r="Q9207" t="str">
        <f t="shared" si="10338"/>
        <v>Saturday</v>
      </c>
      <c r="R9207" t="str">
        <f t="shared" si="10339"/>
        <v>Q3</v>
      </c>
    </row>
    <row r="9208" spans="1:18" x14ac:dyDescent="0.25">
      <c r="A9208">
        <f t="shared" si="10332"/>
        <v>3139</v>
      </c>
      <c r="B9208" s="1">
        <f t="shared" si="10333"/>
        <v>44086</v>
      </c>
      <c r="C9208" t="str">
        <f t="shared" ref="C9208:M9208" si="10365">C3357</f>
        <v>sudha</v>
      </c>
      <c r="D9208">
        <f t="shared" si="10365"/>
        <v>8976789034</v>
      </c>
      <c r="E9208" t="str">
        <f t="shared" si="10365"/>
        <v>Salt 1 kg</v>
      </c>
      <c r="F9208" t="str">
        <f t="shared" si="10365"/>
        <v>Groceries</v>
      </c>
      <c r="G9208" s="2">
        <f t="shared" si="10365"/>
        <v>15</v>
      </c>
      <c r="H9208">
        <f t="shared" si="10365"/>
        <v>6</v>
      </c>
      <c r="I9208" s="2">
        <f t="shared" si="10365"/>
        <v>90</v>
      </c>
      <c r="J9208" s="2">
        <f t="shared" si="10365"/>
        <v>63</v>
      </c>
      <c r="K9208" s="2">
        <f t="shared" si="10365"/>
        <v>27</v>
      </c>
      <c r="L9208" t="str">
        <f t="shared" si="10365"/>
        <v>Sindhu</v>
      </c>
      <c r="M9208" t="str">
        <f t="shared" si="10365"/>
        <v>Sulur</v>
      </c>
      <c r="N9208">
        <f t="shared" si="10335"/>
        <v>12</v>
      </c>
      <c r="O9208" s="3" t="str">
        <f t="shared" si="10336"/>
        <v>Sep</v>
      </c>
      <c r="P9208">
        <f t="shared" si="10337"/>
        <v>2020</v>
      </c>
      <c r="Q9208" t="str">
        <f t="shared" si="10338"/>
        <v>Saturday</v>
      </c>
      <c r="R9208" t="str">
        <f t="shared" si="10339"/>
        <v>Q3</v>
      </c>
    </row>
    <row r="9209" spans="1:18" x14ac:dyDescent="0.25">
      <c r="A9209">
        <f t="shared" si="10332"/>
        <v>3139</v>
      </c>
      <c r="B9209" s="1">
        <f t="shared" si="10333"/>
        <v>44086</v>
      </c>
      <c r="C9209" t="str">
        <f t="shared" ref="C9209:M9209" si="10366">C3358</f>
        <v>sudha</v>
      </c>
      <c r="D9209">
        <f t="shared" si="10366"/>
        <v>8976789034</v>
      </c>
      <c r="E9209" t="str">
        <f t="shared" si="10366"/>
        <v>Maybelline Mattie Lipstic 3.9 g</v>
      </c>
      <c r="F9209" t="str">
        <f t="shared" si="10366"/>
        <v>Cosmetics</v>
      </c>
      <c r="G9209" s="2">
        <f t="shared" si="10366"/>
        <v>262</v>
      </c>
      <c r="H9209">
        <f t="shared" si="10366"/>
        <v>1</v>
      </c>
      <c r="I9209" s="2">
        <f t="shared" si="10366"/>
        <v>262</v>
      </c>
      <c r="J9209" s="2">
        <f t="shared" si="10366"/>
        <v>183.4</v>
      </c>
      <c r="K9209" s="2">
        <f t="shared" si="10366"/>
        <v>78.599999999999994</v>
      </c>
      <c r="L9209" t="str">
        <f t="shared" si="10366"/>
        <v>Ranjith</v>
      </c>
      <c r="M9209" t="str">
        <f t="shared" si="10366"/>
        <v>Sulur</v>
      </c>
      <c r="N9209">
        <f t="shared" si="10335"/>
        <v>12</v>
      </c>
      <c r="O9209" s="3" t="str">
        <f t="shared" si="10336"/>
        <v>Sep</v>
      </c>
      <c r="P9209">
        <f t="shared" si="10337"/>
        <v>2020</v>
      </c>
      <c r="Q9209" t="str">
        <f t="shared" si="10338"/>
        <v>Saturday</v>
      </c>
      <c r="R9209" t="str">
        <f t="shared" si="10339"/>
        <v>Q3</v>
      </c>
    </row>
    <row r="9210" spans="1:18" x14ac:dyDescent="0.25">
      <c r="A9210">
        <f t="shared" si="10332"/>
        <v>3140</v>
      </c>
      <c r="B9210" s="1">
        <f t="shared" si="10333"/>
        <v>44086</v>
      </c>
      <c r="C9210" t="str">
        <f t="shared" ref="C9210:M9210" si="10367">C3359</f>
        <v>sudha</v>
      </c>
      <c r="D9210">
        <f t="shared" si="10367"/>
        <v>8976789034</v>
      </c>
      <c r="E9210" t="str">
        <f t="shared" si="10367"/>
        <v>Faces Long Wear Eye Pencil</v>
      </c>
      <c r="F9210" t="str">
        <f t="shared" si="10367"/>
        <v>Cosmetics</v>
      </c>
      <c r="G9210" s="2">
        <f t="shared" si="10367"/>
        <v>349</v>
      </c>
      <c r="H9210">
        <f t="shared" si="10367"/>
        <v>1</v>
      </c>
      <c r="I9210" s="2">
        <f t="shared" si="10367"/>
        <v>349</v>
      </c>
      <c r="J9210" s="2">
        <f t="shared" si="10367"/>
        <v>244.3</v>
      </c>
      <c r="K9210" s="2">
        <f t="shared" si="10367"/>
        <v>104.69999999999999</v>
      </c>
      <c r="L9210" t="str">
        <f t="shared" si="10367"/>
        <v>Ranjith</v>
      </c>
      <c r="M9210" t="str">
        <f t="shared" si="10367"/>
        <v>Sulur</v>
      </c>
      <c r="N9210">
        <f t="shared" si="10335"/>
        <v>12</v>
      </c>
      <c r="O9210" s="3" t="str">
        <f t="shared" si="10336"/>
        <v>Sep</v>
      </c>
      <c r="P9210">
        <f t="shared" si="10337"/>
        <v>2020</v>
      </c>
      <c r="Q9210" t="str">
        <f t="shared" si="10338"/>
        <v>Saturday</v>
      </c>
      <c r="R9210" t="str">
        <f t="shared" si="10339"/>
        <v>Q3</v>
      </c>
    </row>
    <row r="9211" spans="1:18" x14ac:dyDescent="0.25">
      <c r="A9211">
        <f t="shared" si="10332"/>
        <v>3140</v>
      </c>
      <c r="B9211" s="1">
        <f t="shared" si="10333"/>
        <v>44086</v>
      </c>
      <c r="C9211" t="str">
        <f t="shared" ref="C9211:M9211" si="10368">C3360</f>
        <v>sudha</v>
      </c>
      <c r="D9211">
        <f t="shared" si="10368"/>
        <v>8976789034</v>
      </c>
      <c r="E9211" t="str">
        <f t="shared" si="10368"/>
        <v>Revlon Charlie Blue 100 ML</v>
      </c>
      <c r="F9211" t="str">
        <f t="shared" si="10368"/>
        <v>Cosmetics</v>
      </c>
      <c r="G9211" s="2">
        <f t="shared" si="10368"/>
        <v>537</v>
      </c>
      <c r="H9211">
        <f t="shared" si="10368"/>
        <v>1</v>
      </c>
      <c r="I9211" s="2">
        <f t="shared" si="10368"/>
        <v>537</v>
      </c>
      <c r="J9211" s="2">
        <f t="shared" si="10368"/>
        <v>375.9</v>
      </c>
      <c r="K9211" s="2">
        <f t="shared" si="10368"/>
        <v>161.10000000000002</v>
      </c>
      <c r="L9211" t="str">
        <f t="shared" si="10368"/>
        <v>Rajan</v>
      </c>
      <c r="M9211" t="str">
        <f t="shared" si="10368"/>
        <v>Sulur</v>
      </c>
      <c r="N9211">
        <f t="shared" si="10335"/>
        <v>12</v>
      </c>
      <c r="O9211" s="3" t="str">
        <f t="shared" si="10336"/>
        <v>Sep</v>
      </c>
      <c r="P9211">
        <f t="shared" si="10337"/>
        <v>2020</v>
      </c>
      <c r="Q9211" t="str">
        <f t="shared" si="10338"/>
        <v>Saturday</v>
      </c>
      <c r="R9211" t="str">
        <f t="shared" si="10339"/>
        <v>Q3</v>
      </c>
    </row>
    <row r="9212" spans="1:18" x14ac:dyDescent="0.25">
      <c r="A9212">
        <f t="shared" si="10332"/>
        <v>3140</v>
      </c>
      <c r="B9212" s="1">
        <f t="shared" si="10333"/>
        <v>44086</v>
      </c>
      <c r="C9212" t="str">
        <f t="shared" ref="C9212:M9212" si="10369">C3361</f>
        <v>sudha</v>
      </c>
      <c r="D9212">
        <f t="shared" si="10369"/>
        <v>8976789034</v>
      </c>
      <c r="E9212" t="str">
        <f t="shared" si="10369"/>
        <v>Revlon Charlie White 100 ML</v>
      </c>
      <c r="F9212" t="str">
        <f t="shared" si="10369"/>
        <v>Cosmetics</v>
      </c>
      <c r="G9212" s="2">
        <f t="shared" si="10369"/>
        <v>584</v>
      </c>
      <c r="H9212">
        <f t="shared" si="10369"/>
        <v>1</v>
      </c>
      <c r="I9212" s="2">
        <f t="shared" si="10369"/>
        <v>584</v>
      </c>
      <c r="J9212" s="2">
        <f t="shared" si="10369"/>
        <v>408.8</v>
      </c>
      <c r="K9212" s="2">
        <f t="shared" si="10369"/>
        <v>175.2</v>
      </c>
      <c r="L9212" t="str">
        <f t="shared" si="10369"/>
        <v>Sindhu</v>
      </c>
      <c r="M9212" t="str">
        <f t="shared" si="10369"/>
        <v>Sulur</v>
      </c>
      <c r="N9212">
        <f t="shared" si="10335"/>
        <v>12</v>
      </c>
      <c r="O9212" s="3" t="str">
        <f t="shared" si="10336"/>
        <v>Sep</v>
      </c>
      <c r="P9212">
        <f t="shared" si="10337"/>
        <v>2020</v>
      </c>
      <c r="Q9212" t="str">
        <f t="shared" si="10338"/>
        <v>Saturday</v>
      </c>
      <c r="R9212" t="str">
        <f t="shared" si="10339"/>
        <v>Q3</v>
      </c>
    </row>
    <row r="9213" spans="1:18" x14ac:dyDescent="0.25">
      <c r="A9213">
        <f t="shared" si="10332"/>
        <v>3140</v>
      </c>
      <c r="B9213" s="1">
        <f t="shared" si="10333"/>
        <v>44087</v>
      </c>
      <c r="C9213" t="str">
        <f t="shared" ref="C9213:M9213" si="10370">C3362</f>
        <v>suma ranjan</v>
      </c>
      <c r="D9213">
        <f t="shared" si="10370"/>
        <v>8976789077</v>
      </c>
      <c r="E9213" t="str">
        <f t="shared" si="10370"/>
        <v>Bread Sandwich</v>
      </c>
      <c r="F9213" t="str">
        <f t="shared" si="10370"/>
        <v>Groceries</v>
      </c>
      <c r="G9213" s="2">
        <f t="shared" si="10370"/>
        <v>70</v>
      </c>
      <c r="H9213">
        <f t="shared" si="10370"/>
        <v>4</v>
      </c>
      <c r="I9213" s="2">
        <f t="shared" si="10370"/>
        <v>280</v>
      </c>
      <c r="J9213" s="2">
        <f t="shared" si="10370"/>
        <v>196</v>
      </c>
      <c r="K9213" s="2">
        <f t="shared" si="10370"/>
        <v>84</v>
      </c>
      <c r="L9213" t="str">
        <f t="shared" si="10370"/>
        <v>Chandra</v>
      </c>
      <c r="M9213" t="str">
        <f t="shared" si="10370"/>
        <v>Sulur</v>
      </c>
      <c r="N9213">
        <f t="shared" si="10335"/>
        <v>13</v>
      </c>
      <c r="O9213" s="3" t="str">
        <f t="shared" si="10336"/>
        <v>Sep</v>
      </c>
      <c r="P9213">
        <f t="shared" si="10337"/>
        <v>2020</v>
      </c>
      <c r="Q9213" t="str">
        <f t="shared" si="10338"/>
        <v>Sunday</v>
      </c>
      <c r="R9213" t="str">
        <f t="shared" si="10339"/>
        <v>Q3</v>
      </c>
    </row>
    <row r="9214" spans="1:18" x14ac:dyDescent="0.25">
      <c r="A9214">
        <f t="shared" si="10332"/>
        <v>3140</v>
      </c>
      <c r="B9214" s="1">
        <f t="shared" si="10333"/>
        <v>44087</v>
      </c>
      <c r="C9214" t="str">
        <f t="shared" ref="C9214:M9214" si="10371">C3363</f>
        <v>suma ranjan</v>
      </c>
      <c r="D9214">
        <f t="shared" si="10371"/>
        <v>8976789077</v>
      </c>
      <c r="E9214" t="str">
        <f t="shared" si="10371"/>
        <v>Rexona 150 GM</v>
      </c>
      <c r="F9214" t="str">
        <f t="shared" si="10371"/>
        <v>Cosmetics</v>
      </c>
      <c r="G9214" s="2">
        <f t="shared" si="10371"/>
        <v>55</v>
      </c>
      <c r="H9214">
        <f t="shared" si="10371"/>
        <v>3</v>
      </c>
      <c r="I9214" s="2">
        <f t="shared" si="10371"/>
        <v>165</v>
      </c>
      <c r="J9214" s="2">
        <f t="shared" si="10371"/>
        <v>115.5</v>
      </c>
      <c r="K9214" s="2">
        <f t="shared" si="10371"/>
        <v>49.5</v>
      </c>
      <c r="L9214" t="str">
        <f t="shared" si="10371"/>
        <v>Sindhu</v>
      </c>
      <c r="M9214" t="str">
        <f t="shared" si="10371"/>
        <v>Sulur</v>
      </c>
      <c r="N9214">
        <f t="shared" si="10335"/>
        <v>13</v>
      </c>
      <c r="O9214" s="3" t="str">
        <f t="shared" si="10336"/>
        <v>Sep</v>
      </c>
      <c r="P9214">
        <f t="shared" si="10337"/>
        <v>2020</v>
      </c>
      <c r="Q9214" t="str">
        <f t="shared" si="10338"/>
        <v>Sunday</v>
      </c>
      <c r="R9214" t="str">
        <f t="shared" si="10339"/>
        <v>Q3</v>
      </c>
    </row>
    <row r="9215" spans="1:18" x14ac:dyDescent="0.25">
      <c r="A9215">
        <f t="shared" si="10332"/>
        <v>3141</v>
      </c>
      <c r="B9215" s="1">
        <f t="shared" si="10333"/>
        <v>44087</v>
      </c>
      <c r="C9215" t="str">
        <f t="shared" ref="C9215:M9215" si="10372">C3364</f>
        <v>suma ranjan</v>
      </c>
      <c r="D9215">
        <f t="shared" si="10372"/>
        <v>8976789077</v>
      </c>
      <c r="E9215" t="str">
        <f t="shared" si="10372"/>
        <v>Cinthol 100 GM</v>
      </c>
      <c r="F9215" t="str">
        <f t="shared" si="10372"/>
        <v>Cosmetics</v>
      </c>
      <c r="G9215" s="2">
        <f t="shared" si="10372"/>
        <v>45</v>
      </c>
      <c r="H9215">
        <f t="shared" si="10372"/>
        <v>3</v>
      </c>
      <c r="I9215" s="2">
        <f t="shared" si="10372"/>
        <v>135</v>
      </c>
      <c r="J9215" s="2">
        <f t="shared" si="10372"/>
        <v>94.5</v>
      </c>
      <c r="K9215" s="2">
        <f t="shared" si="10372"/>
        <v>40.5</v>
      </c>
      <c r="L9215" t="str">
        <f t="shared" si="10372"/>
        <v>Rajan</v>
      </c>
      <c r="M9215" t="str">
        <f t="shared" si="10372"/>
        <v>Sulur</v>
      </c>
      <c r="N9215">
        <f t="shared" si="10335"/>
        <v>13</v>
      </c>
      <c r="O9215" s="3" t="str">
        <f t="shared" si="10336"/>
        <v>Sep</v>
      </c>
      <c r="P9215">
        <f t="shared" si="10337"/>
        <v>2020</v>
      </c>
      <c r="Q9215" t="str">
        <f t="shared" si="10338"/>
        <v>Sunday</v>
      </c>
      <c r="R9215" t="str">
        <f t="shared" si="10339"/>
        <v>Q3</v>
      </c>
    </row>
    <row r="9216" spans="1:18" x14ac:dyDescent="0.25">
      <c r="A9216">
        <f t="shared" si="10332"/>
        <v>3141</v>
      </c>
      <c r="B9216" s="1">
        <f t="shared" si="10333"/>
        <v>44087</v>
      </c>
      <c r="C9216" t="str">
        <f t="shared" ref="C9216:M9216" si="10373">C3365</f>
        <v>suma ranjan</v>
      </c>
      <c r="D9216">
        <f t="shared" si="10373"/>
        <v>8976789077</v>
      </c>
      <c r="E9216" t="str">
        <f t="shared" si="10373"/>
        <v>Milk (1 Ltr)</v>
      </c>
      <c r="F9216" t="str">
        <f t="shared" si="10373"/>
        <v>Dairy</v>
      </c>
      <c r="G9216" s="2">
        <f t="shared" si="10373"/>
        <v>40</v>
      </c>
      <c r="H9216">
        <f t="shared" si="10373"/>
        <v>1</v>
      </c>
      <c r="I9216" s="2">
        <f t="shared" si="10373"/>
        <v>40</v>
      </c>
      <c r="J9216" s="2">
        <f t="shared" si="10373"/>
        <v>28</v>
      </c>
      <c r="K9216" s="2">
        <f t="shared" si="10373"/>
        <v>12</v>
      </c>
      <c r="L9216" t="str">
        <f t="shared" si="10373"/>
        <v>Sindhu</v>
      </c>
      <c r="M9216" t="str">
        <f t="shared" si="10373"/>
        <v>Sulur</v>
      </c>
      <c r="N9216">
        <f t="shared" si="10335"/>
        <v>13</v>
      </c>
      <c r="O9216" s="3" t="str">
        <f t="shared" si="10336"/>
        <v>Sep</v>
      </c>
      <c r="P9216">
        <f t="shared" si="10337"/>
        <v>2020</v>
      </c>
      <c r="Q9216" t="str">
        <f t="shared" si="10338"/>
        <v>Sunday</v>
      </c>
      <c r="R9216" t="str">
        <f t="shared" si="10339"/>
        <v>Q3</v>
      </c>
    </row>
    <row r="9217" spans="1:18" x14ac:dyDescent="0.25">
      <c r="A9217">
        <f t="shared" si="10332"/>
        <v>3141</v>
      </c>
      <c r="B9217" s="1">
        <f t="shared" si="10333"/>
        <v>44087</v>
      </c>
      <c r="C9217" t="str">
        <f t="shared" ref="C9217:M9217" si="10374">C3366</f>
        <v>suma ranjan</v>
      </c>
      <c r="D9217">
        <f t="shared" si="10374"/>
        <v>8976789077</v>
      </c>
      <c r="E9217" t="str">
        <f t="shared" si="10374"/>
        <v>Pickle 500g</v>
      </c>
      <c r="F9217" t="str">
        <f t="shared" si="10374"/>
        <v>Groceries</v>
      </c>
      <c r="G9217" s="2">
        <f t="shared" si="10374"/>
        <v>67</v>
      </c>
      <c r="H9217">
        <f t="shared" si="10374"/>
        <v>2</v>
      </c>
      <c r="I9217" s="2">
        <f t="shared" si="10374"/>
        <v>134</v>
      </c>
      <c r="J9217" s="2">
        <f t="shared" si="10374"/>
        <v>93.800000000000011</v>
      </c>
      <c r="K9217" s="2">
        <f t="shared" si="10374"/>
        <v>40.199999999999989</v>
      </c>
      <c r="L9217" t="str">
        <f t="shared" si="10374"/>
        <v>Sindhu</v>
      </c>
      <c r="M9217" t="str">
        <f t="shared" si="10374"/>
        <v>Sulur</v>
      </c>
      <c r="N9217">
        <f t="shared" si="10335"/>
        <v>13</v>
      </c>
      <c r="O9217" s="3" t="str">
        <f t="shared" si="10336"/>
        <v>Sep</v>
      </c>
      <c r="P9217">
        <f t="shared" si="10337"/>
        <v>2020</v>
      </c>
      <c r="Q9217" t="str">
        <f t="shared" si="10338"/>
        <v>Sunday</v>
      </c>
      <c r="R9217" t="str">
        <f t="shared" si="10339"/>
        <v>Q3</v>
      </c>
    </row>
    <row r="9218" spans="1:18" x14ac:dyDescent="0.25">
      <c r="A9218">
        <f t="shared" si="10332"/>
        <v>3141</v>
      </c>
      <c r="B9218" s="1">
        <f t="shared" si="10333"/>
        <v>44087</v>
      </c>
      <c r="C9218" t="str">
        <f t="shared" ref="C9218:M9218" si="10375">C3367</f>
        <v>Sundar</v>
      </c>
      <c r="D9218">
        <f t="shared" si="10375"/>
        <v>8976789056</v>
      </c>
      <c r="E9218" t="str">
        <f t="shared" si="10375"/>
        <v>Bread Sandwich</v>
      </c>
      <c r="F9218" t="str">
        <f t="shared" si="10375"/>
        <v>Groceries</v>
      </c>
      <c r="G9218" s="2">
        <f t="shared" si="10375"/>
        <v>70</v>
      </c>
      <c r="H9218">
        <f t="shared" si="10375"/>
        <v>3</v>
      </c>
      <c r="I9218" s="2">
        <f t="shared" si="10375"/>
        <v>210</v>
      </c>
      <c r="J9218" s="2">
        <f t="shared" si="10375"/>
        <v>147</v>
      </c>
      <c r="K9218" s="2">
        <f t="shared" si="10375"/>
        <v>63</v>
      </c>
      <c r="L9218" t="str">
        <f t="shared" si="10375"/>
        <v>Sindhu</v>
      </c>
      <c r="M9218" t="str">
        <f t="shared" si="10375"/>
        <v>Sulur</v>
      </c>
      <c r="N9218">
        <f t="shared" si="10335"/>
        <v>13</v>
      </c>
      <c r="O9218" s="3" t="str">
        <f t="shared" si="10336"/>
        <v>Sep</v>
      </c>
      <c r="P9218">
        <f t="shared" si="10337"/>
        <v>2020</v>
      </c>
      <c r="Q9218" t="str">
        <f t="shared" si="10338"/>
        <v>Sunday</v>
      </c>
      <c r="R9218" t="str">
        <f t="shared" si="10339"/>
        <v>Q3</v>
      </c>
    </row>
    <row r="9219" spans="1:18" x14ac:dyDescent="0.25">
      <c r="A9219">
        <f t="shared" si="10332"/>
        <v>3141</v>
      </c>
      <c r="B9219" s="1">
        <f t="shared" si="10333"/>
        <v>44087</v>
      </c>
      <c r="C9219" t="str">
        <f t="shared" ref="C9219:M9219" si="10376">C3368</f>
        <v>Sundar</v>
      </c>
      <c r="D9219">
        <f t="shared" si="10376"/>
        <v>8976789056</v>
      </c>
      <c r="E9219" t="str">
        <f t="shared" si="10376"/>
        <v>Milk (1 Ltr)</v>
      </c>
      <c r="F9219" t="str">
        <f t="shared" si="10376"/>
        <v>Dairy</v>
      </c>
      <c r="G9219" s="2">
        <f t="shared" si="10376"/>
        <v>40</v>
      </c>
      <c r="H9219">
        <f t="shared" si="10376"/>
        <v>2</v>
      </c>
      <c r="I9219" s="2">
        <f t="shared" si="10376"/>
        <v>80</v>
      </c>
      <c r="J9219" s="2">
        <f t="shared" si="10376"/>
        <v>56</v>
      </c>
      <c r="K9219" s="2">
        <f t="shared" si="10376"/>
        <v>24</v>
      </c>
      <c r="L9219" t="str">
        <f t="shared" si="10376"/>
        <v>Sindhu</v>
      </c>
      <c r="M9219" t="str">
        <f t="shared" si="10376"/>
        <v>Sulur</v>
      </c>
      <c r="N9219">
        <f t="shared" si="10335"/>
        <v>13</v>
      </c>
      <c r="O9219" s="3" t="str">
        <f t="shared" si="10336"/>
        <v>Sep</v>
      </c>
      <c r="P9219">
        <f t="shared" si="10337"/>
        <v>2020</v>
      </c>
      <c r="Q9219" t="str">
        <f t="shared" si="10338"/>
        <v>Sunday</v>
      </c>
      <c r="R9219" t="str">
        <f t="shared" si="10339"/>
        <v>Q3</v>
      </c>
    </row>
    <row r="9220" spans="1:18" x14ac:dyDescent="0.25">
      <c r="A9220">
        <f t="shared" si="10332"/>
        <v>3141</v>
      </c>
      <c r="B9220" s="1">
        <f t="shared" si="10333"/>
        <v>44087</v>
      </c>
      <c r="C9220" t="str">
        <f t="shared" ref="C9220:M9220" si="10377">C3369</f>
        <v>Sundar</v>
      </c>
      <c r="D9220">
        <f t="shared" si="10377"/>
        <v>8976789056</v>
      </c>
      <c r="E9220" t="str">
        <f t="shared" si="10377"/>
        <v>Rexona 150 GM</v>
      </c>
      <c r="F9220" t="str">
        <f t="shared" si="10377"/>
        <v>Cosmetics</v>
      </c>
      <c r="G9220" s="2">
        <f t="shared" si="10377"/>
        <v>55</v>
      </c>
      <c r="H9220">
        <f t="shared" si="10377"/>
        <v>1</v>
      </c>
      <c r="I9220" s="2">
        <f t="shared" si="10377"/>
        <v>55</v>
      </c>
      <c r="J9220" s="2">
        <f t="shared" si="10377"/>
        <v>38.5</v>
      </c>
      <c r="K9220" s="2">
        <f t="shared" si="10377"/>
        <v>16.5</v>
      </c>
      <c r="L9220" t="str">
        <f t="shared" si="10377"/>
        <v>Ranjith</v>
      </c>
      <c r="M9220" t="str">
        <f t="shared" si="10377"/>
        <v>Sulur</v>
      </c>
      <c r="N9220">
        <f t="shared" si="10335"/>
        <v>13</v>
      </c>
      <c r="O9220" s="3" t="str">
        <f t="shared" si="10336"/>
        <v>Sep</v>
      </c>
      <c r="P9220">
        <f t="shared" si="10337"/>
        <v>2020</v>
      </c>
      <c r="Q9220" t="str">
        <f t="shared" si="10338"/>
        <v>Sunday</v>
      </c>
      <c r="R9220" t="str">
        <f t="shared" si="10339"/>
        <v>Q3</v>
      </c>
    </row>
    <row r="9221" spans="1:18" x14ac:dyDescent="0.25">
      <c r="A9221">
        <f t="shared" si="10332"/>
        <v>3142</v>
      </c>
      <c r="B9221" s="1">
        <f t="shared" si="10333"/>
        <v>44087</v>
      </c>
      <c r="C9221" t="str">
        <f t="shared" ref="C9221:M9221" si="10378">C3370</f>
        <v>Sundar</v>
      </c>
      <c r="D9221">
        <f t="shared" si="10378"/>
        <v>8976789056</v>
      </c>
      <c r="E9221" t="str">
        <f t="shared" si="10378"/>
        <v>Pepsi 1 Lr</v>
      </c>
      <c r="F9221" t="str">
        <f t="shared" si="10378"/>
        <v>Bevarages</v>
      </c>
      <c r="G9221" s="2">
        <f t="shared" si="10378"/>
        <v>75</v>
      </c>
      <c r="H9221">
        <f t="shared" si="10378"/>
        <v>6</v>
      </c>
      <c r="I9221" s="2">
        <f t="shared" si="10378"/>
        <v>450</v>
      </c>
      <c r="J9221" s="2">
        <f t="shared" si="10378"/>
        <v>315</v>
      </c>
      <c r="K9221" s="2">
        <f t="shared" si="10378"/>
        <v>135</v>
      </c>
      <c r="L9221" t="str">
        <f t="shared" si="10378"/>
        <v>Ranjith</v>
      </c>
      <c r="M9221" t="str">
        <f t="shared" si="10378"/>
        <v>Sulur</v>
      </c>
      <c r="N9221">
        <f t="shared" si="10335"/>
        <v>13</v>
      </c>
      <c r="O9221" s="3" t="str">
        <f t="shared" si="10336"/>
        <v>Sep</v>
      </c>
      <c r="P9221">
        <f t="shared" si="10337"/>
        <v>2020</v>
      </c>
      <c r="Q9221" t="str">
        <f t="shared" si="10338"/>
        <v>Sunday</v>
      </c>
      <c r="R9221" t="str">
        <f t="shared" si="10339"/>
        <v>Q3</v>
      </c>
    </row>
    <row r="9222" spans="1:18" x14ac:dyDescent="0.25">
      <c r="A9222">
        <f t="shared" si="10332"/>
        <v>3142</v>
      </c>
      <c r="B9222" s="1">
        <f t="shared" si="10333"/>
        <v>44087</v>
      </c>
      <c r="C9222" t="str">
        <f t="shared" ref="C9222:M9222" si="10379">C3371</f>
        <v>Sundar</v>
      </c>
      <c r="D9222">
        <f t="shared" si="10379"/>
        <v>8976789056</v>
      </c>
      <c r="E9222" t="str">
        <f t="shared" si="10379"/>
        <v>Mazza 1 Lr</v>
      </c>
      <c r="F9222" t="str">
        <f t="shared" si="10379"/>
        <v>Bevarages</v>
      </c>
      <c r="G9222" s="2">
        <f t="shared" si="10379"/>
        <v>110</v>
      </c>
      <c r="H9222">
        <f t="shared" si="10379"/>
        <v>1</v>
      </c>
      <c r="I9222" s="2">
        <f t="shared" si="10379"/>
        <v>110</v>
      </c>
      <c r="J9222" s="2">
        <f t="shared" si="10379"/>
        <v>77</v>
      </c>
      <c r="K9222" s="2">
        <f t="shared" si="10379"/>
        <v>33</v>
      </c>
      <c r="L9222" t="str">
        <f t="shared" si="10379"/>
        <v>Ranjith</v>
      </c>
      <c r="M9222" t="str">
        <f t="shared" si="10379"/>
        <v>Sulur</v>
      </c>
      <c r="N9222">
        <f t="shared" si="10335"/>
        <v>13</v>
      </c>
      <c r="O9222" s="3" t="str">
        <f t="shared" si="10336"/>
        <v>Sep</v>
      </c>
      <c r="P9222">
        <f t="shared" si="10337"/>
        <v>2020</v>
      </c>
      <c r="Q9222" t="str">
        <f t="shared" si="10338"/>
        <v>Sunday</v>
      </c>
      <c r="R9222" t="str">
        <f t="shared" si="10339"/>
        <v>Q3</v>
      </c>
    </row>
    <row r="9223" spans="1:18" x14ac:dyDescent="0.25">
      <c r="A9223">
        <f t="shared" si="10332"/>
        <v>3142</v>
      </c>
      <c r="B9223" s="1">
        <f t="shared" si="10333"/>
        <v>44087</v>
      </c>
      <c r="C9223" t="str">
        <f t="shared" ref="C9223:M9223" si="10380">C3372</f>
        <v>Sundar</v>
      </c>
      <c r="D9223">
        <f t="shared" si="10380"/>
        <v>8976789056</v>
      </c>
      <c r="E9223" t="str">
        <f t="shared" si="10380"/>
        <v>Cock 1.5 Ltr</v>
      </c>
      <c r="F9223" t="str">
        <f t="shared" si="10380"/>
        <v>Bevarages</v>
      </c>
      <c r="G9223" s="2">
        <f t="shared" si="10380"/>
        <v>90</v>
      </c>
      <c r="H9223">
        <f t="shared" si="10380"/>
        <v>1</v>
      </c>
      <c r="I9223" s="2">
        <f t="shared" si="10380"/>
        <v>90</v>
      </c>
      <c r="J9223" s="2">
        <f t="shared" si="10380"/>
        <v>63</v>
      </c>
      <c r="K9223" s="2">
        <f t="shared" si="10380"/>
        <v>27</v>
      </c>
      <c r="L9223" t="str">
        <f t="shared" si="10380"/>
        <v>Chandra</v>
      </c>
      <c r="M9223" t="str">
        <f t="shared" si="10380"/>
        <v>Sulur</v>
      </c>
      <c r="N9223">
        <f t="shared" si="10335"/>
        <v>13</v>
      </c>
      <c r="O9223" s="3" t="str">
        <f t="shared" si="10336"/>
        <v>Sep</v>
      </c>
      <c r="P9223">
        <f t="shared" si="10337"/>
        <v>2020</v>
      </c>
      <c r="Q9223" t="str">
        <f t="shared" si="10338"/>
        <v>Sunday</v>
      </c>
      <c r="R9223" t="str">
        <f t="shared" si="10339"/>
        <v>Q3</v>
      </c>
    </row>
    <row r="9224" spans="1:18" x14ac:dyDescent="0.25">
      <c r="A9224">
        <f t="shared" si="10332"/>
        <v>3142</v>
      </c>
      <c r="B9224" s="1">
        <f t="shared" si="10333"/>
        <v>44087</v>
      </c>
      <c r="C9224" t="str">
        <f t="shared" ref="C9224:M9224" si="10381">C3373</f>
        <v>Rakson</v>
      </c>
      <c r="D9224">
        <f t="shared" si="10381"/>
        <v>8976789057</v>
      </c>
      <c r="E9224" t="str">
        <f t="shared" si="10381"/>
        <v>Milk (1 Ltr)</v>
      </c>
      <c r="F9224" t="str">
        <f t="shared" si="10381"/>
        <v>Dairy</v>
      </c>
      <c r="G9224" s="2">
        <f t="shared" si="10381"/>
        <v>40</v>
      </c>
      <c r="H9224">
        <f t="shared" si="10381"/>
        <v>1</v>
      </c>
      <c r="I9224" s="2">
        <f t="shared" si="10381"/>
        <v>40</v>
      </c>
      <c r="J9224" s="2">
        <f t="shared" si="10381"/>
        <v>28</v>
      </c>
      <c r="K9224" s="2">
        <f t="shared" si="10381"/>
        <v>12</v>
      </c>
      <c r="L9224" t="str">
        <f t="shared" si="10381"/>
        <v>Sindhu</v>
      </c>
      <c r="M9224" t="str">
        <f t="shared" si="10381"/>
        <v>Sulur</v>
      </c>
      <c r="N9224">
        <f t="shared" si="10335"/>
        <v>13</v>
      </c>
      <c r="O9224" s="3" t="str">
        <f t="shared" si="10336"/>
        <v>Sep</v>
      </c>
      <c r="P9224">
        <f t="shared" si="10337"/>
        <v>2020</v>
      </c>
      <c r="Q9224" t="str">
        <f t="shared" si="10338"/>
        <v>Sunday</v>
      </c>
      <c r="R9224" t="str">
        <f t="shared" si="10339"/>
        <v>Q3</v>
      </c>
    </row>
    <row r="9225" spans="1:18" x14ac:dyDescent="0.25">
      <c r="A9225">
        <f t="shared" si="10332"/>
        <v>3142</v>
      </c>
      <c r="B9225" s="1">
        <f t="shared" si="10333"/>
        <v>44087</v>
      </c>
      <c r="C9225" t="str">
        <f t="shared" ref="C9225:M9225" si="10382">C3374</f>
        <v>Rakson</v>
      </c>
      <c r="D9225">
        <f t="shared" si="10382"/>
        <v>8976789057</v>
      </c>
      <c r="E9225" t="str">
        <f t="shared" si="10382"/>
        <v>Bread Sandwich</v>
      </c>
      <c r="F9225" t="str">
        <f t="shared" si="10382"/>
        <v>Groceries</v>
      </c>
      <c r="G9225" s="2">
        <f t="shared" si="10382"/>
        <v>70</v>
      </c>
      <c r="H9225">
        <f t="shared" si="10382"/>
        <v>1</v>
      </c>
      <c r="I9225" s="2">
        <f t="shared" si="10382"/>
        <v>70</v>
      </c>
      <c r="J9225" s="2">
        <f t="shared" si="10382"/>
        <v>49</v>
      </c>
      <c r="K9225" s="2">
        <f t="shared" si="10382"/>
        <v>21</v>
      </c>
      <c r="L9225" t="str">
        <f t="shared" si="10382"/>
        <v>Rajan</v>
      </c>
      <c r="M9225" t="str">
        <f t="shared" si="10382"/>
        <v>Sulur</v>
      </c>
      <c r="N9225">
        <f t="shared" si="10335"/>
        <v>13</v>
      </c>
      <c r="O9225" s="3" t="str">
        <f t="shared" si="10336"/>
        <v>Sep</v>
      </c>
      <c r="P9225">
        <f t="shared" si="10337"/>
        <v>2020</v>
      </c>
      <c r="Q9225" t="str">
        <f t="shared" si="10338"/>
        <v>Sunday</v>
      </c>
      <c r="R9225" t="str">
        <f t="shared" si="10339"/>
        <v>Q3</v>
      </c>
    </row>
    <row r="9226" spans="1:18" x14ac:dyDescent="0.25">
      <c r="A9226">
        <f t="shared" si="10332"/>
        <v>3143</v>
      </c>
      <c r="B9226" s="1">
        <f t="shared" si="10333"/>
        <v>44087</v>
      </c>
      <c r="C9226" t="str">
        <f t="shared" ref="C9226:M9226" si="10383">C3375</f>
        <v>Rakson</v>
      </c>
      <c r="D9226">
        <f t="shared" si="10383"/>
        <v>8976789057</v>
      </c>
      <c r="E9226" t="str">
        <f t="shared" si="10383"/>
        <v>Rexona 150 GM</v>
      </c>
      <c r="F9226" t="str">
        <f t="shared" si="10383"/>
        <v>Cosmetics</v>
      </c>
      <c r="G9226" s="2">
        <f t="shared" si="10383"/>
        <v>55</v>
      </c>
      <c r="H9226">
        <f t="shared" si="10383"/>
        <v>3</v>
      </c>
      <c r="I9226" s="2">
        <f t="shared" si="10383"/>
        <v>165</v>
      </c>
      <c r="J9226" s="2">
        <f t="shared" si="10383"/>
        <v>115.5</v>
      </c>
      <c r="K9226" s="2">
        <f t="shared" si="10383"/>
        <v>49.5</v>
      </c>
      <c r="L9226" t="str">
        <f t="shared" si="10383"/>
        <v>Rajan</v>
      </c>
      <c r="M9226" t="str">
        <f t="shared" si="10383"/>
        <v>Sulur</v>
      </c>
      <c r="N9226">
        <f t="shared" si="10335"/>
        <v>13</v>
      </c>
      <c r="O9226" s="3" t="str">
        <f t="shared" si="10336"/>
        <v>Sep</v>
      </c>
      <c r="P9226">
        <f t="shared" si="10337"/>
        <v>2020</v>
      </c>
      <c r="Q9226" t="str">
        <f t="shared" si="10338"/>
        <v>Sunday</v>
      </c>
      <c r="R9226" t="str">
        <f t="shared" si="10339"/>
        <v>Q3</v>
      </c>
    </row>
    <row r="9227" spans="1:18" x14ac:dyDescent="0.25">
      <c r="A9227">
        <f t="shared" si="10332"/>
        <v>3143</v>
      </c>
      <c r="B9227" s="1">
        <f t="shared" si="10333"/>
        <v>44087</v>
      </c>
      <c r="C9227" t="str">
        <f t="shared" ref="C9227:M9227" si="10384">C3376</f>
        <v>Rakson</v>
      </c>
      <c r="D9227">
        <f t="shared" si="10384"/>
        <v>8976789057</v>
      </c>
      <c r="E9227" t="str">
        <f t="shared" si="10384"/>
        <v>Cinthol 100 GM</v>
      </c>
      <c r="F9227" t="str">
        <f t="shared" si="10384"/>
        <v>Cosmetics</v>
      </c>
      <c r="G9227" s="2">
        <f t="shared" si="10384"/>
        <v>45</v>
      </c>
      <c r="H9227">
        <f t="shared" si="10384"/>
        <v>3</v>
      </c>
      <c r="I9227" s="2">
        <f t="shared" si="10384"/>
        <v>135</v>
      </c>
      <c r="J9227" s="2">
        <f t="shared" si="10384"/>
        <v>94.5</v>
      </c>
      <c r="K9227" s="2">
        <f t="shared" si="10384"/>
        <v>40.5</v>
      </c>
      <c r="L9227" t="str">
        <f t="shared" si="10384"/>
        <v>Ranjith</v>
      </c>
      <c r="M9227" t="str">
        <f t="shared" si="10384"/>
        <v>Sulur</v>
      </c>
      <c r="N9227">
        <f t="shared" si="10335"/>
        <v>13</v>
      </c>
      <c r="O9227" s="3" t="str">
        <f t="shared" si="10336"/>
        <v>Sep</v>
      </c>
      <c r="P9227">
        <f t="shared" si="10337"/>
        <v>2020</v>
      </c>
      <c r="Q9227" t="str">
        <f t="shared" si="10338"/>
        <v>Sunday</v>
      </c>
      <c r="R9227" t="str">
        <f t="shared" si="10339"/>
        <v>Q3</v>
      </c>
    </row>
    <row r="9228" spans="1:18" x14ac:dyDescent="0.25">
      <c r="A9228">
        <f t="shared" si="10332"/>
        <v>3143</v>
      </c>
      <c r="B9228" s="1">
        <f t="shared" si="10333"/>
        <v>44087</v>
      </c>
      <c r="C9228" t="str">
        <f t="shared" ref="C9228:M9228" si="10385">C3377</f>
        <v>Rakson</v>
      </c>
      <c r="D9228">
        <f t="shared" si="10385"/>
        <v>8976789057</v>
      </c>
      <c r="E9228" t="str">
        <f t="shared" si="10385"/>
        <v>Milk (1 Ltr)</v>
      </c>
      <c r="F9228" t="str">
        <f t="shared" si="10385"/>
        <v>Dairy</v>
      </c>
      <c r="G9228" s="2">
        <f t="shared" si="10385"/>
        <v>40</v>
      </c>
      <c r="H9228">
        <f t="shared" si="10385"/>
        <v>1</v>
      </c>
      <c r="I9228" s="2">
        <f t="shared" si="10385"/>
        <v>40</v>
      </c>
      <c r="J9228" s="2">
        <f t="shared" si="10385"/>
        <v>28</v>
      </c>
      <c r="K9228" s="2">
        <f t="shared" si="10385"/>
        <v>12</v>
      </c>
      <c r="L9228" t="str">
        <f t="shared" si="10385"/>
        <v>Rajan</v>
      </c>
      <c r="M9228" t="str">
        <f t="shared" si="10385"/>
        <v>Sulur</v>
      </c>
      <c r="N9228">
        <f t="shared" si="10335"/>
        <v>13</v>
      </c>
      <c r="O9228" s="3" t="str">
        <f t="shared" si="10336"/>
        <v>Sep</v>
      </c>
      <c r="P9228">
        <f t="shared" si="10337"/>
        <v>2020</v>
      </c>
      <c r="Q9228" t="str">
        <f t="shared" si="10338"/>
        <v>Sunday</v>
      </c>
      <c r="R9228" t="str">
        <f t="shared" si="10339"/>
        <v>Q3</v>
      </c>
    </row>
    <row r="9229" spans="1:18" x14ac:dyDescent="0.25">
      <c r="A9229">
        <f t="shared" si="10332"/>
        <v>3143</v>
      </c>
      <c r="B9229" s="1">
        <f t="shared" si="10333"/>
        <v>44087</v>
      </c>
      <c r="C9229" t="str">
        <f t="shared" ref="C9229:M9229" si="10386">C3378</f>
        <v>suma ranjan</v>
      </c>
      <c r="D9229">
        <f t="shared" si="10386"/>
        <v>8976789077</v>
      </c>
      <c r="E9229" t="str">
        <f t="shared" si="10386"/>
        <v>Pickle 500g</v>
      </c>
      <c r="F9229" t="str">
        <f t="shared" si="10386"/>
        <v>Groceries</v>
      </c>
      <c r="G9229" s="2">
        <f t="shared" si="10386"/>
        <v>67</v>
      </c>
      <c r="H9229">
        <f t="shared" si="10386"/>
        <v>1</v>
      </c>
      <c r="I9229" s="2">
        <f t="shared" si="10386"/>
        <v>67</v>
      </c>
      <c r="J9229" s="2">
        <f t="shared" si="10386"/>
        <v>46.900000000000006</v>
      </c>
      <c r="K9229" s="2">
        <f t="shared" si="10386"/>
        <v>20.099999999999994</v>
      </c>
      <c r="L9229" t="str">
        <f t="shared" si="10386"/>
        <v>Ranjith</v>
      </c>
      <c r="M9229" t="str">
        <f t="shared" si="10386"/>
        <v>Sulur</v>
      </c>
      <c r="N9229">
        <f t="shared" si="10335"/>
        <v>13</v>
      </c>
      <c r="O9229" s="3" t="str">
        <f t="shared" si="10336"/>
        <v>Sep</v>
      </c>
      <c r="P9229">
        <f t="shared" si="10337"/>
        <v>2020</v>
      </c>
      <c r="Q9229" t="str">
        <f t="shared" si="10338"/>
        <v>Sunday</v>
      </c>
      <c r="R9229" t="str">
        <f t="shared" si="10339"/>
        <v>Q3</v>
      </c>
    </row>
    <row r="9230" spans="1:18" x14ac:dyDescent="0.25">
      <c r="A9230">
        <f t="shared" si="10332"/>
        <v>3143</v>
      </c>
      <c r="B9230" s="1">
        <f t="shared" si="10333"/>
        <v>44087</v>
      </c>
      <c r="C9230" t="str">
        <f t="shared" ref="C9230:M9230" si="10387">C3379</f>
        <v>suma ranjan</v>
      </c>
      <c r="D9230">
        <f t="shared" si="10387"/>
        <v>8976789077</v>
      </c>
      <c r="E9230" t="str">
        <f t="shared" si="10387"/>
        <v>Salt 1 kg</v>
      </c>
      <c r="F9230" t="str">
        <f t="shared" si="10387"/>
        <v>Groceries</v>
      </c>
      <c r="G9230" s="2">
        <f t="shared" si="10387"/>
        <v>15</v>
      </c>
      <c r="H9230">
        <f t="shared" si="10387"/>
        <v>10</v>
      </c>
      <c r="I9230" s="2">
        <f t="shared" si="10387"/>
        <v>150</v>
      </c>
      <c r="J9230" s="2">
        <f t="shared" si="10387"/>
        <v>105</v>
      </c>
      <c r="K9230" s="2">
        <f t="shared" si="10387"/>
        <v>45</v>
      </c>
      <c r="L9230" t="str">
        <f t="shared" si="10387"/>
        <v>Chandra</v>
      </c>
      <c r="M9230" t="str">
        <f t="shared" si="10387"/>
        <v>Sulur</v>
      </c>
      <c r="N9230">
        <f t="shared" si="10335"/>
        <v>13</v>
      </c>
      <c r="O9230" s="3" t="str">
        <f t="shared" si="10336"/>
        <v>Sep</v>
      </c>
      <c r="P9230">
        <f t="shared" si="10337"/>
        <v>2020</v>
      </c>
      <c r="Q9230" t="str">
        <f t="shared" si="10338"/>
        <v>Sunday</v>
      </c>
      <c r="R9230" t="str">
        <f t="shared" si="10339"/>
        <v>Q3</v>
      </c>
    </row>
    <row r="9231" spans="1:18" x14ac:dyDescent="0.25">
      <c r="A9231">
        <f t="shared" si="10332"/>
        <v>3143</v>
      </c>
      <c r="B9231" s="1">
        <f t="shared" si="10333"/>
        <v>44087</v>
      </c>
      <c r="C9231" t="str">
        <f t="shared" ref="C9231:M9231" si="10388">C3380</f>
        <v>suma ranjan</v>
      </c>
      <c r="D9231">
        <f t="shared" si="10388"/>
        <v>8976789077</v>
      </c>
      <c r="E9231" t="str">
        <f t="shared" si="10388"/>
        <v>Maybelline Mattie Lipstic 3.9 g</v>
      </c>
      <c r="F9231" t="str">
        <f t="shared" si="10388"/>
        <v>Cosmetics</v>
      </c>
      <c r="G9231" s="2">
        <f t="shared" si="10388"/>
        <v>262</v>
      </c>
      <c r="H9231">
        <f t="shared" si="10388"/>
        <v>1</v>
      </c>
      <c r="I9231" s="2">
        <f t="shared" si="10388"/>
        <v>262</v>
      </c>
      <c r="J9231" s="2">
        <f t="shared" si="10388"/>
        <v>183.4</v>
      </c>
      <c r="K9231" s="2">
        <f t="shared" si="10388"/>
        <v>78.599999999999994</v>
      </c>
      <c r="L9231" t="str">
        <f t="shared" si="10388"/>
        <v>Ranjith</v>
      </c>
      <c r="M9231" t="str">
        <f t="shared" si="10388"/>
        <v>Sulur</v>
      </c>
      <c r="N9231">
        <f t="shared" si="10335"/>
        <v>13</v>
      </c>
      <c r="O9231" s="3" t="str">
        <f t="shared" si="10336"/>
        <v>Sep</v>
      </c>
      <c r="P9231">
        <f t="shared" si="10337"/>
        <v>2020</v>
      </c>
      <c r="Q9231" t="str">
        <f t="shared" si="10338"/>
        <v>Sunday</v>
      </c>
      <c r="R9231" t="str">
        <f t="shared" si="10339"/>
        <v>Q3</v>
      </c>
    </row>
    <row r="9232" spans="1:18" x14ac:dyDescent="0.25">
      <c r="A9232">
        <f t="shared" si="10332"/>
        <v>3144</v>
      </c>
      <c r="B9232" s="1">
        <f t="shared" si="10333"/>
        <v>44087</v>
      </c>
      <c r="C9232" t="str">
        <f t="shared" ref="C9232:M9232" si="10389">C3381</f>
        <v>suma ranjan</v>
      </c>
      <c r="D9232">
        <f t="shared" si="10389"/>
        <v>8976789077</v>
      </c>
      <c r="E9232" t="str">
        <f t="shared" si="10389"/>
        <v>Faces Long Wear Eye Pencil</v>
      </c>
      <c r="F9232" t="str">
        <f t="shared" si="10389"/>
        <v>Cosmetics</v>
      </c>
      <c r="G9232" s="2">
        <f t="shared" si="10389"/>
        <v>349</v>
      </c>
      <c r="H9232">
        <f t="shared" si="10389"/>
        <v>1</v>
      </c>
      <c r="I9232" s="2">
        <f t="shared" si="10389"/>
        <v>349</v>
      </c>
      <c r="J9232" s="2">
        <f t="shared" si="10389"/>
        <v>244.3</v>
      </c>
      <c r="K9232" s="2">
        <f t="shared" si="10389"/>
        <v>104.69999999999999</v>
      </c>
      <c r="L9232" t="str">
        <f t="shared" si="10389"/>
        <v>Rajan</v>
      </c>
      <c r="M9232" t="str">
        <f t="shared" si="10389"/>
        <v>Sulur</v>
      </c>
      <c r="N9232">
        <f t="shared" si="10335"/>
        <v>13</v>
      </c>
      <c r="O9232" s="3" t="str">
        <f t="shared" si="10336"/>
        <v>Sep</v>
      </c>
      <c r="P9232">
        <f t="shared" si="10337"/>
        <v>2020</v>
      </c>
      <c r="Q9232" t="str">
        <f t="shared" si="10338"/>
        <v>Sunday</v>
      </c>
      <c r="R9232" t="str">
        <f t="shared" si="10339"/>
        <v>Q3</v>
      </c>
    </row>
    <row r="9233" spans="1:18" x14ac:dyDescent="0.25">
      <c r="A9233">
        <f t="shared" si="10332"/>
        <v>3144</v>
      </c>
      <c r="B9233" s="1">
        <f t="shared" si="10333"/>
        <v>44087</v>
      </c>
      <c r="C9233" t="str">
        <f t="shared" ref="C9233:M9233" si="10390">C3382</f>
        <v>suma ranjan</v>
      </c>
      <c r="D9233">
        <f t="shared" si="10390"/>
        <v>8976789077</v>
      </c>
      <c r="E9233" t="str">
        <f t="shared" si="10390"/>
        <v>Revlon Charlie Blue 100 ML</v>
      </c>
      <c r="F9233" t="str">
        <f t="shared" si="10390"/>
        <v>Cosmetics</v>
      </c>
      <c r="G9233" s="2">
        <f t="shared" si="10390"/>
        <v>537</v>
      </c>
      <c r="H9233">
        <f t="shared" si="10390"/>
        <v>1</v>
      </c>
      <c r="I9233" s="2">
        <f t="shared" si="10390"/>
        <v>537</v>
      </c>
      <c r="J9233" s="2">
        <f t="shared" si="10390"/>
        <v>375.9</v>
      </c>
      <c r="K9233" s="2">
        <f t="shared" si="10390"/>
        <v>161.10000000000002</v>
      </c>
      <c r="L9233" t="str">
        <f t="shared" si="10390"/>
        <v>Sindhu</v>
      </c>
      <c r="M9233" t="str">
        <f t="shared" si="10390"/>
        <v>Sulur</v>
      </c>
      <c r="N9233">
        <f t="shared" si="10335"/>
        <v>13</v>
      </c>
      <c r="O9233" s="3" t="str">
        <f t="shared" si="10336"/>
        <v>Sep</v>
      </c>
      <c r="P9233">
        <f t="shared" si="10337"/>
        <v>2020</v>
      </c>
      <c r="Q9233" t="str">
        <f t="shared" si="10338"/>
        <v>Sunday</v>
      </c>
      <c r="R9233" t="str">
        <f t="shared" si="10339"/>
        <v>Q3</v>
      </c>
    </row>
    <row r="9234" spans="1:18" x14ac:dyDescent="0.25">
      <c r="A9234">
        <f t="shared" si="10332"/>
        <v>3144</v>
      </c>
      <c r="B9234" s="1">
        <f t="shared" si="10333"/>
        <v>44087</v>
      </c>
      <c r="C9234" t="str">
        <f t="shared" ref="C9234:M9234" si="10391">C3383</f>
        <v>suma ranjan</v>
      </c>
      <c r="D9234">
        <f t="shared" si="10391"/>
        <v>8976789077</v>
      </c>
      <c r="E9234" t="str">
        <f t="shared" si="10391"/>
        <v>Revlon Charlie White 100 ML</v>
      </c>
      <c r="F9234" t="str">
        <f t="shared" si="10391"/>
        <v>Cosmetics</v>
      </c>
      <c r="G9234" s="2">
        <f t="shared" si="10391"/>
        <v>584</v>
      </c>
      <c r="H9234">
        <f t="shared" si="10391"/>
        <v>1</v>
      </c>
      <c r="I9234" s="2">
        <f t="shared" si="10391"/>
        <v>584</v>
      </c>
      <c r="J9234" s="2">
        <f t="shared" si="10391"/>
        <v>408.8</v>
      </c>
      <c r="K9234" s="2">
        <f t="shared" si="10391"/>
        <v>175.2</v>
      </c>
      <c r="L9234" t="str">
        <f t="shared" si="10391"/>
        <v>Sindhu</v>
      </c>
      <c r="M9234" t="str">
        <f t="shared" si="10391"/>
        <v>Sulur</v>
      </c>
      <c r="N9234">
        <f t="shared" si="10335"/>
        <v>13</v>
      </c>
      <c r="O9234" s="3" t="str">
        <f t="shared" si="10336"/>
        <v>Sep</v>
      </c>
      <c r="P9234">
        <f t="shared" si="10337"/>
        <v>2020</v>
      </c>
      <c r="Q9234" t="str">
        <f t="shared" si="10338"/>
        <v>Sunday</v>
      </c>
      <c r="R9234" t="str">
        <f t="shared" si="10339"/>
        <v>Q3</v>
      </c>
    </row>
    <row r="9235" spans="1:18" x14ac:dyDescent="0.25">
      <c r="A9235">
        <f t="shared" si="10332"/>
        <v>3144</v>
      </c>
      <c r="B9235" s="1">
        <f t="shared" si="10333"/>
        <v>44087</v>
      </c>
      <c r="C9235" t="str">
        <f t="shared" ref="C9235:M9235" si="10392">C3384</f>
        <v>sudha</v>
      </c>
      <c r="D9235">
        <f t="shared" si="10392"/>
        <v>8976789034</v>
      </c>
      <c r="E9235" t="str">
        <f t="shared" si="10392"/>
        <v>Bread Sandwich</v>
      </c>
      <c r="F9235" t="str">
        <f t="shared" si="10392"/>
        <v>Groceries</v>
      </c>
      <c r="G9235" s="2">
        <f t="shared" si="10392"/>
        <v>70</v>
      </c>
      <c r="H9235">
        <f t="shared" si="10392"/>
        <v>1</v>
      </c>
      <c r="I9235" s="2">
        <f t="shared" si="10392"/>
        <v>70</v>
      </c>
      <c r="J9235" s="2">
        <f t="shared" si="10392"/>
        <v>49</v>
      </c>
      <c r="K9235" s="2">
        <f t="shared" si="10392"/>
        <v>21</v>
      </c>
      <c r="L9235" t="str">
        <f t="shared" si="10392"/>
        <v>Sindhu</v>
      </c>
      <c r="M9235" t="str">
        <f t="shared" si="10392"/>
        <v>Sulur</v>
      </c>
      <c r="N9235">
        <f t="shared" si="10335"/>
        <v>13</v>
      </c>
      <c r="O9235" s="3" t="str">
        <f t="shared" si="10336"/>
        <v>Sep</v>
      </c>
      <c r="P9235">
        <f t="shared" si="10337"/>
        <v>2020</v>
      </c>
      <c r="Q9235" t="str">
        <f t="shared" si="10338"/>
        <v>Sunday</v>
      </c>
      <c r="R9235" t="str">
        <f t="shared" si="10339"/>
        <v>Q3</v>
      </c>
    </row>
    <row r="9236" spans="1:18" x14ac:dyDescent="0.25">
      <c r="A9236">
        <f t="shared" si="10332"/>
        <v>3144</v>
      </c>
      <c r="B9236" s="1">
        <f t="shared" si="10333"/>
        <v>44087</v>
      </c>
      <c r="C9236" t="str">
        <f t="shared" ref="C9236:M9236" si="10393">C3385</f>
        <v>sudha</v>
      </c>
      <c r="D9236">
        <f t="shared" si="10393"/>
        <v>8976789034</v>
      </c>
      <c r="E9236" t="str">
        <f t="shared" si="10393"/>
        <v>Rexona 150 GM</v>
      </c>
      <c r="F9236" t="str">
        <f t="shared" si="10393"/>
        <v>Cosmetics</v>
      </c>
      <c r="G9236" s="2">
        <f t="shared" si="10393"/>
        <v>55</v>
      </c>
      <c r="H9236">
        <f t="shared" si="10393"/>
        <v>3</v>
      </c>
      <c r="I9236" s="2">
        <f t="shared" si="10393"/>
        <v>165</v>
      </c>
      <c r="J9236" s="2">
        <f t="shared" si="10393"/>
        <v>115.5</v>
      </c>
      <c r="K9236" s="2">
        <f t="shared" si="10393"/>
        <v>49.5</v>
      </c>
      <c r="L9236" t="str">
        <f t="shared" si="10393"/>
        <v>Chandra</v>
      </c>
      <c r="M9236" t="str">
        <f t="shared" si="10393"/>
        <v>Sulur</v>
      </c>
      <c r="N9236">
        <f t="shared" si="10335"/>
        <v>13</v>
      </c>
      <c r="O9236" s="3" t="str">
        <f t="shared" si="10336"/>
        <v>Sep</v>
      </c>
      <c r="P9236">
        <f t="shared" si="10337"/>
        <v>2020</v>
      </c>
      <c r="Q9236" t="str">
        <f t="shared" si="10338"/>
        <v>Sunday</v>
      </c>
      <c r="R9236" t="str">
        <f t="shared" si="10339"/>
        <v>Q3</v>
      </c>
    </row>
    <row r="9237" spans="1:18" x14ac:dyDescent="0.25">
      <c r="A9237">
        <f t="shared" si="10332"/>
        <v>3144</v>
      </c>
      <c r="B9237" s="1">
        <f t="shared" si="10333"/>
        <v>44087</v>
      </c>
      <c r="C9237" t="str">
        <f t="shared" ref="C9237:M9237" si="10394">C3386</f>
        <v>sudha</v>
      </c>
      <c r="D9237">
        <f t="shared" si="10394"/>
        <v>8976789034</v>
      </c>
      <c r="E9237" t="str">
        <f t="shared" si="10394"/>
        <v>Cinthol 100 GM</v>
      </c>
      <c r="F9237" t="str">
        <f t="shared" si="10394"/>
        <v>Cosmetics</v>
      </c>
      <c r="G9237" s="2">
        <f t="shared" si="10394"/>
        <v>45</v>
      </c>
      <c r="H9237">
        <f t="shared" si="10394"/>
        <v>3</v>
      </c>
      <c r="I9237" s="2">
        <f t="shared" si="10394"/>
        <v>135</v>
      </c>
      <c r="J9237" s="2">
        <f t="shared" si="10394"/>
        <v>94.5</v>
      </c>
      <c r="K9237" s="2">
        <f t="shared" si="10394"/>
        <v>40.5</v>
      </c>
      <c r="L9237" t="str">
        <f t="shared" si="10394"/>
        <v>Sindhu</v>
      </c>
      <c r="M9237" t="str">
        <f t="shared" si="10394"/>
        <v>Sulur</v>
      </c>
      <c r="N9237">
        <f t="shared" si="10335"/>
        <v>13</v>
      </c>
      <c r="O9237" s="3" t="str">
        <f t="shared" si="10336"/>
        <v>Sep</v>
      </c>
      <c r="P9237">
        <f t="shared" si="10337"/>
        <v>2020</v>
      </c>
      <c r="Q9237" t="str">
        <f t="shared" si="10338"/>
        <v>Sunday</v>
      </c>
      <c r="R9237" t="str">
        <f t="shared" si="10339"/>
        <v>Q3</v>
      </c>
    </row>
    <row r="9238" spans="1:18" x14ac:dyDescent="0.25">
      <c r="A9238">
        <f t="shared" si="10332"/>
        <v>3144</v>
      </c>
      <c r="B9238" s="1">
        <f t="shared" si="10333"/>
        <v>44087</v>
      </c>
      <c r="C9238" t="str">
        <f t="shared" ref="C9238:M9238" si="10395">C3387</f>
        <v>sudha</v>
      </c>
      <c r="D9238">
        <f t="shared" si="10395"/>
        <v>8976789034</v>
      </c>
      <c r="E9238" t="str">
        <f t="shared" si="10395"/>
        <v>Milk (1 Ltr)</v>
      </c>
      <c r="F9238" t="str">
        <f t="shared" si="10395"/>
        <v>Dairy</v>
      </c>
      <c r="G9238" s="2">
        <f t="shared" si="10395"/>
        <v>40</v>
      </c>
      <c r="H9238">
        <f t="shared" si="10395"/>
        <v>1</v>
      </c>
      <c r="I9238" s="2">
        <f t="shared" si="10395"/>
        <v>40</v>
      </c>
      <c r="J9238" s="2">
        <f t="shared" si="10395"/>
        <v>28</v>
      </c>
      <c r="K9238" s="2">
        <f t="shared" si="10395"/>
        <v>12</v>
      </c>
      <c r="L9238" t="str">
        <f t="shared" si="10395"/>
        <v>Ranjith</v>
      </c>
      <c r="M9238" t="str">
        <f t="shared" si="10395"/>
        <v>Sulur</v>
      </c>
      <c r="N9238">
        <f t="shared" si="10335"/>
        <v>13</v>
      </c>
      <c r="O9238" s="3" t="str">
        <f t="shared" si="10336"/>
        <v>Sep</v>
      </c>
      <c r="P9238">
        <f t="shared" si="10337"/>
        <v>2020</v>
      </c>
      <c r="Q9238" t="str">
        <f t="shared" si="10338"/>
        <v>Sunday</v>
      </c>
      <c r="R9238" t="str">
        <f t="shared" si="10339"/>
        <v>Q3</v>
      </c>
    </row>
    <row r="9239" spans="1:18" x14ac:dyDescent="0.25">
      <c r="A9239">
        <f t="shared" si="10332"/>
        <v>3144</v>
      </c>
      <c r="B9239" s="1">
        <f t="shared" si="10333"/>
        <v>44087</v>
      </c>
      <c r="C9239" t="str">
        <f t="shared" ref="C9239:M9239" si="10396">C3388</f>
        <v>sudha</v>
      </c>
      <c r="D9239">
        <f t="shared" si="10396"/>
        <v>8976789034</v>
      </c>
      <c r="E9239" t="str">
        <f t="shared" si="10396"/>
        <v>Pickle 500g</v>
      </c>
      <c r="F9239" t="str">
        <f t="shared" si="10396"/>
        <v>Groceries</v>
      </c>
      <c r="G9239" s="2">
        <f t="shared" si="10396"/>
        <v>67</v>
      </c>
      <c r="H9239">
        <f t="shared" si="10396"/>
        <v>1</v>
      </c>
      <c r="I9239" s="2">
        <f t="shared" si="10396"/>
        <v>67</v>
      </c>
      <c r="J9239" s="2">
        <f t="shared" si="10396"/>
        <v>46.900000000000006</v>
      </c>
      <c r="K9239" s="2">
        <f t="shared" si="10396"/>
        <v>20.099999999999994</v>
      </c>
      <c r="L9239" t="str">
        <f t="shared" si="10396"/>
        <v>Chandra</v>
      </c>
      <c r="M9239" t="str">
        <f t="shared" si="10396"/>
        <v>Sulur</v>
      </c>
      <c r="N9239">
        <f t="shared" si="10335"/>
        <v>13</v>
      </c>
      <c r="O9239" s="3" t="str">
        <f t="shared" si="10336"/>
        <v>Sep</v>
      </c>
      <c r="P9239">
        <f t="shared" si="10337"/>
        <v>2020</v>
      </c>
      <c r="Q9239" t="str">
        <f t="shared" si="10338"/>
        <v>Sunday</v>
      </c>
      <c r="R9239" t="str">
        <f t="shared" si="10339"/>
        <v>Q3</v>
      </c>
    </row>
    <row r="9240" spans="1:18" x14ac:dyDescent="0.25">
      <c r="A9240">
        <f t="shared" si="10332"/>
        <v>3144</v>
      </c>
      <c r="B9240" s="1">
        <f t="shared" si="10333"/>
        <v>44087</v>
      </c>
      <c r="C9240" t="str">
        <f t="shared" ref="C9240:M9240" si="10397">C3389</f>
        <v>sudha</v>
      </c>
      <c r="D9240">
        <f t="shared" si="10397"/>
        <v>8976789034</v>
      </c>
      <c r="E9240" t="str">
        <f t="shared" si="10397"/>
        <v>Salt 1 kg</v>
      </c>
      <c r="F9240" t="str">
        <f t="shared" si="10397"/>
        <v>Groceries</v>
      </c>
      <c r="G9240" s="2">
        <f t="shared" si="10397"/>
        <v>15</v>
      </c>
      <c r="H9240">
        <f t="shared" si="10397"/>
        <v>3</v>
      </c>
      <c r="I9240" s="2">
        <f t="shared" si="10397"/>
        <v>45</v>
      </c>
      <c r="J9240" s="2">
        <f t="shared" si="10397"/>
        <v>31.5</v>
      </c>
      <c r="K9240" s="2">
        <f t="shared" si="10397"/>
        <v>13.5</v>
      </c>
      <c r="L9240" t="str">
        <f t="shared" si="10397"/>
        <v>Rajan</v>
      </c>
      <c r="M9240" t="str">
        <f t="shared" si="10397"/>
        <v>Sulur</v>
      </c>
      <c r="N9240">
        <f t="shared" si="10335"/>
        <v>13</v>
      </c>
      <c r="O9240" s="3" t="str">
        <f t="shared" si="10336"/>
        <v>Sep</v>
      </c>
      <c r="P9240">
        <f t="shared" si="10337"/>
        <v>2020</v>
      </c>
      <c r="Q9240" t="str">
        <f t="shared" si="10338"/>
        <v>Sunday</v>
      </c>
      <c r="R9240" t="str">
        <f t="shared" si="10339"/>
        <v>Q3</v>
      </c>
    </row>
    <row r="9241" spans="1:18" x14ac:dyDescent="0.25">
      <c r="A9241">
        <f t="shared" si="10332"/>
        <v>3144</v>
      </c>
      <c r="B9241" s="1">
        <f t="shared" si="10333"/>
        <v>44087</v>
      </c>
      <c r="C9241" t="str">
        <f t="shared" ref="C9241:M9241" si="10398">C3390</f>
        <v>sudha</v>
      </c>
      <c r="D9241">
        <f t="shared" si="10398"/>
        <v>8976789034</v>
      </c>
      <c r="E9241" t="str">
        <f t="shared" si="10398"/>
        <v>Maybelline Mattie Lipstic 3.9 g</v>
      </c>
      <c r="F9241" t="str">
        <f t="shared" si="10398"/>
        <v>Cosmetics</v>
      </c>
      <c r="G9241" s="2">
        <f t="shared" si="10398"/>
        <v>262</v>
      </c>
      <c r="H9241">
        <f t="shared" si="10398"/>
        <v>1</v>
      </c>
      <c r="I9241" s="2">
        <f t="shared" si="10398"/>
        <v>262</v>
      </c>
      <c r="J9241" s="2">
        <f t="shared" si="10398"/>
        <v>183.4</v>
      </c>
      <c r="K9241" s="2">
        <f t="shared" si="10398"/>
        <v>78.599999999999994</v>
      </c>
      <c r="L9241" t="str">
        <f t="shared" si="10398"/>
        <v>Ranjith</v>
      </c>
      <c r="M9241" t="str">
        <f t="shared" si="10398"/>
        <v>Sulur</v>
      </c>
      <c r="N9241">
        <f t="shared" si="10335"/>
        <v>13</v>
      </c>
      <c r="O9241" s="3" t="str">
        <f t="shared" si="10336"/>
        <v>Sep</v>
      </c>
      <c r="P9241">
        <f t="shared" si="10337"/>
        <v>2020</v>
      </c>
      <c r="Q9241" t="str">
        <f t="shared" si="10338"/>
        <v>Sunday</v>
      </c>
      <c r="R9241" t="str">
        <f t="shared" si="10339"/>
        <v>Q3</v>
      </c>
    </row>
    <row r="9242" spans="1:18" x14ac:dyDescent="0.25">
      <c r="A9242">
        <f t="shared" si="10332"/>
        <v>3145</v>
      </c>
      <c r="B9242" s="1">
        <f t="shared" si="10333"/>
        <v>44087</v>
      </c>
      <c r="C9242" t="str">
        <f t="shared" ref="C9242:M9242" si="10399">C3391</f>
        <v>sudha</v>
      </c>
      <c r="D9242">
        <f t="shared" si="10399"/>
        <v>8976789034</v>
      </c>
      <c r="E9242" t="str">
        <f t="shared" si="10399"/>
        <v>Faces Long Wear Eye Pencil</v>
      </c>
      <c r="F9242" t="str">
        <f t="shared" si="10399"/>
        <v>Cosmetics</v>
      </c>
      <c r="G9242" s="2">
        <f t="shared" si="10399"/>
        <v>349</v>
      </c>
      <c r="H9242">
        <f t="shared" si="10399"/>
        <v>1</v>
      </c>
      <c r="I9242" s="2">
        <f t="shared" si="10399"/>
        <v>349</v>
      </c>
      <c r="J9242" s="2">
        <f t="shared" si="10399"/>
        <v>244.3</v>
      </c>
      <c r="K9242" s="2">
        <f t="shared" si="10399"/>
        <v>104.69999999999999</v>
      </c>
      <c r="L9242" t="str">
        <f t="shared" si="10399"/>
        <v>Sindhu</v>
      </c>
      <c r="M9242" t="str">
        <f t="shared" si="10399"/>
        <v>Sulur</v>
      </c>
      <c r="N9242">
        <f t="shared" si="10335"/>
        <v>13</v>
      </c>
      <c r="O9242" s="3" t="str">
        <f t="shared" si="10336"/>
        <v>Sep</v>
      </c>
      <c r="P9242">
        <f t="shared" si="10337"/>
        <v>2020</v>
      </c>
      <c r="Q9242" t="str">
        <f t="shared" si="10338"/>
        <v>Sunday</v>
      </c>
      <c r="R9242" t="str">
        <f t="shared" si="10339"/>
        <v>Q3</v>
      </c>
    </row>
    <row r="9243" spans="1:18" x14ac:dyDescent="0.25">
      <c r="A9243">
        <f t="shared" si="10332"/>
        <v>3145</v>
      </c>
      <c r="B9243" s="1">
        <f t="shared" si="10333"/>
        <v>44087</v>
      </c>
      <c r="C9243" t="str">
        <f t="shared" ref="C9243:M9243" si="10400">C3392</f>
        <v>sudha</v>
      </c>
      <c r="D9243">
        <f t="shared" si="10400"/>
        <v>8976789034</v>
      </c>
      <c r="E9243" t="str">
        <f t="shared" si="10400"/>
        <v>Revlon Charlie Blue 100 ML</v>
      </c>
      <c r="F9243" t="str">
        <f t="shared" si="10400"/>
        <v>Cosmetics</v>
      </c>
      <c r="G9243" s="2">
        <f t="shared" si="10400"/>
        <v>537</v>
      </c>
      <c r="H9243">
        <f t="shared" si="10400"/>
        <v>1</v>
      </c>
      <c r="I9243" s="2">
        <f t="shared" si="10400"/>
        <v>537</v>
      </c>
      <c r="J9243" s="2">
        <f t="shared" si="10400"/>
        <v>375.9</v>
      </c>
      <c r="K9243" s="2">
        <f t="shared" si="10400"/>
        <v>161.10000000000002</v>
      </c>
      <c r="L9243" t="str">
        <f t="shared" si="10400"/>
        <v>Sindhu</v>
      </c>
      <c r="M9243" t="str">
        <f t="shared" si="10400"/>
        <v>Sulur</v>
      </c>
      <c r="N9243">
        <f t="shared" si="10335"/>
        <v>13</v>
      </c>
      <c r="O9243" s="3" t="str">
        <f t="shared" si="10336"/>
        <v>Sep</v>
      </c>
      <c r="P9243">
        <f t="shared" si="10337"/>
        <v>2020</v>
      </c>
      <c r="Q9243" t="str">
        <f t="shared" si="10338"/>
        <v>Sunday</v>
      </c>
      <c r="R9243" t="str">
        <f t="shared" si="10339"/>
        <v>Q3</v>
      </c>
    </row>
    <row r="9244" spans="1:18" x14ac:dyDescent="0.25">
      <c r="A9244">
        <f t="shared" si="10332"/>
        <v>3145</v>
      </c>
      <c r="B9244" s="1">
        <f t="shared" si="10333"/>
        <v>44087</v>
      </c>
      <c r="C9244" t="str">
        <f t="shared" ref="C9244:M9244" si="10401">C3393</f>
        <v>sudha</v>
      </c>
      <c r="D9244">
        <f t="shared" si="10401"/>
        <v>8976789034</v>
      </c>
      <c r="E9244" t="str">
        <f t="shared" si="10401"/>
        <v>Revlon Charlie White 100 ML</v>
      </c>
      <c r="F9244" t="str">
        <f t="shared" si="10401"/>
        <v>Cosmetics</v>
      </c>
      <c r="G9244" s="2">
        <f t="shared" si="10401"/>
        <v>584</v>
      </c>
      <c r="H9244">
        <f t="shared" si="10401"/>
        <v>1</v>
      </c>
      <c r="I9244" s="2">
        <f t="shared" si="10401"/>
        <v>584</v>
      </c>
      <c r="J9244" s="2">
        <f t="shared" si="10401"/>
        <v>408.8</v>
      </c>
      <c r="K9244" s="2">
        <f t="shared" si="10401"/>
        <v>175.2</v>
      </c>
      <c r="L9244" t="str">
        <f t="shared" si="10401"/>
        <v>Chandra</v>
      </c>
      <c r="M9244" t="str">
        <f t="shared" si="10401"/>
        <v>Sulur</v>
      </c>
      <c r="N9244">
        <f t="shared" si="10335"/>
        <v>13</v>
      </c>
      <c r="O9244" s="3" t="str">
        <f t="shared" si="10336"/>
        <v>Sep</v>
      </c>
      <c r="P9244">
        <f t="shared" si="10337"/>
        <v>2020</v>
      </c>
      <c r="Q9244" t="str">
        <f t="shared" si="10338"/>
        <v>Sunday</v>
      </c>
      <c r="R9244" t="str">
        <f t="shared" si="10339"/>
        <v>Q3</v>
      </c>
    </row>
    <row r="9245" spans="1:18" x14ac:dyDescent="0.25">
      <c r="A9245">
        <f t="shared" si="10332"/>
        <v>3145</v>
      </c>
      <c r="B9245" s="1">
        <f t="shared" si="10333"/>
        <v>44088</v>
      </c>
      <c r="C9245" t="str">
        <f t="shared" ref="C9245:M9245" si="10402">C3394</f>
        <v>Rajesh singh</v>
      </c>
      <c r="D9245">
        <f t="shared" si="10402"/>
        <v>9876548767</v>
      </c>
      <c r="E9245" t="str">
        <f t="shared" si="10402"/>
        <v>Cinthol 100 GM</v>
      </c>
      <c r="F9245" t="str">
        <f t="shared" si="10402"/>
        <v>Cosmetics</v>
      </c>
      <c r="G9245" s="2">
        <f t="shared" si="10402"/>
        <v>45</v>
      </c>
      <c r="H9245">
        <f t="shared" si="10402"/>
        <v>3</v>
      </c>
      <c r="I9245" s="2">
        <f t="shared" si="10402"/>
        <v>135</v>
      </c>
      <c r="J9245" s="2">
        <f t="shared" si="10402"/>
        <v>94.5</v>
      </c>
      <c r="K9245" s="2">
        <f t="shared" si="10402"/>
        <v>40.5</v>
      </c>
      <c r="L9245" t="str">
        <f t="shared" si="10402"/>
        <v>Rajan</v>
      </c>
      <c r="M9245" t="str">
        <f t="shared" si="10402"/>
        <v>Sulur</v>
      </c>
      <c r="N9245">
        <f t="shared" si="10335"/>
        <v>14</v>
      </c>
      <c r="O9245" s="3" t="str">
        <f t="shared" si="10336"/>
        <v>Sep</v>
      </c>
      <c r="P9245">
        <f t="shared" si="10337"/>
        <v>2020</v>
      </c>
      <c r="Q9245" t="str">
        <f t="shared" si="10338"/>
        <v>Monday</v>
      </c>
      <c r="R9245" t="str">
        <f t="shared" si="10339"/>
        <v>Q3</v>
      </c>
    </row>
    <row r="9246" spans="1:18" x14ac:dyDescent="0.25">
      <c r="A9246">
        <f t="shared" ref="A9246:A9309" si="10403">1219+A6322</f>
        <v>3146</v>
      </c>
      <c r="B9246" s="1">
        <f t="shared" ref="B9246:B9309" si="10404">B3395+163</f>
        <v>44088</v>
      </c>
      <c r="C9246" t="str">
        <f t="shared" ref="C9246:M9246" si="10405">C3395</f>
        <v>Rajesh singh</v>
      </c>
      <c r="D9246">
        <f t="shared" si="10405"/>
        <v>9876548767</v>
      </c>
      <c r="E9246" t="str">
        <f t="shared" si="10405"/>
        <v>Rexona 150 GM</v>
      </c>
      <c r="F9246" t="str">
        <f t="shared" si="10405"/>
        <v>Cosmetics</v>
      </c>
      <c r="G9246" s="2">
        <f t="shared" si="10405"/>
        <v>55</v>
      </c>
      <c r="H9246">
        <f t="shared" si="10405"/>
        <v>6</v>
      </c>
      <c r="I9246" s="2">
        <f t="shared" si="10405"/>
        <v>330</v>
      </c>
      <c r="J9246" s="2">
        <f t="shared" si="10405"/>
        <v>231</v>
      </c>
      <c r="K9246" s="2">
        <f t="shared" si="10405"/>
        <v>99</v>
      </c>
      <c r="L9246" t="str">
        <f t="shared" si="10405"/>
        <v>Chandra</v>
      </c>
      <c r="M9246" t="str">
        <f t="shared" si="10405"/>
        <v>Sulur</v>
      </c>
      <c r="N9246">
        <f t="shared" ref="N9246:N9309" si="10406">DAY(B9246)</f>
        <v>14</v>
      </c>
      <c r="O9246" s="3" t="str">
        <f t="shared" ref="O9246:O9309" si="10407">TEXT(B9246,"mmm")</f>
        <v>Sep</v>
      </c>
      <c r="P9246">
        <f t="shared" ref="P9246:P9309" si="10408">YEAR(B9246)</f>
        <v>2020</v>
      </c>
      <c r="Q9246" t="str">
        <f t="shared" ref="Q9246:Q9309" si="10409">TEXT(B9246,"dddd")</f>
        <v>Monday</v>
      </c>
      <c r="R9246" t="str">
        <f t="shared" ref="R9246:R9309" si="10410">IF(OR(O9246="Jan",O9246="Feb",O9246="Mar"),"Q1",(IF(OR(O9246="Apr",O9246="May",O9246="Jun"),"Q2",(IF(OR(O9246="Jul",O9246="Aug",O9246="Sep"),"Q3","Q4")))))</f>
        <v>Q3</v>
      </c>
    </row>
    <row r="9247" spans="1:18" x14ac:dyDescent="0.25">
      <c r="A9247">
        <f t="shared" si="10403"/>
        <v>3146</v>
      </c>
      <c r="B9247" s="1">
        <f t="shared" si="10404"/>
        <v>44088</v>
      </c>
      <c r="C9247" t="str">
        <f t="shared" ref="C9247:M9247" si="10411">C3396</f>
        <v>Rajesh singh</v>
      </c>
      <c r="D9247">
        <f t="shared" si="10411"/>
        <v>9876548767</v>
      </c>
      <c r="E9247" t="str">
        <f t="shared" si="10411"/>
        <v>Cinthol 100 GM</v>
      </c>
      <c r="F9247" t="str">
        <f t="shared" si="10411"/>
        <v>Cosmetics</v>
      </c>
      <c r="G9247" s="2">
        <f t="shared" si="10411"/>
        <v>45</v>
      </c>
      <c r="H9247">
        <f t="shared" si="10411"/>
        <v>3</v>
      </c>
      <c r="I9247" s="2">
        <f t="shared" si="10411"/>
        <v>135</v>
      </c>
      <c r="J9247" s="2">
        <f t="shared" si="10411"/>
        <v>94.5</v>
      </c>
      <c r="K9247" s="2">
        <f t="shared" si="10411"/>
        <v>40.5</v>
      </c>
      <c r="L9247" t="str">
        <f t="shared" si="10411"/>
        <v>Chandra</v>
      </c>
      <c r="M9247" t="str">
        <f t="shared" si="10411"/>
        <v>Sulur</v>
      </c>
      <c r="N9247">
        <f t="shared" si="10406"/>
        <v>14</v>
      </c>
      <c r="O9247" s="3" t="str">
        <f t="shared" si="10407"/>
        <v>Sep</v>
      </c>
      <c r="P9247">
        <f t="shared" si="10408"/>
        <v>2020</v>
      </c>
      <c r="Q9247" t="str">
        <f t="shared" si="10409"/>
        <v>Monday</v>
      </c>
      <c r="R9247" t="str">
        <f t="shared" si="10410"/>
        <v>Q3</v>
      </c>
    </row>
    <row r="9248" spans="1:18" x14ac:dyDescent="0.25">
      <c r="A9248">
        <f t="shared" si="10403"/>
        <v>3146</v>
      </c>
      <c r="B9248" s="1">
        <f t="shared" si="10404"/>
        <v>44088</v>
      </c>
      <c r="C9248" t="str">
        <f t="shared" ref="C9248:M9248" si="10412">C3397</f>
        <v>Rajesh singh</v>
      </c>
      <c r="D9248">
        <f t="shared" si="10412"/>
        <v>9876548767</v>
      </c>
      <c r="E9248" t="str">
        <f t="shared" si="10412"/>
        <v>Rexona 150 GM</v>
      </c>
      <c r="F9248" t="str">
        <f t="shared" si="10412"/>
        <v>Cosmetics</v>
      </c>
      <c r="G9248" s="2">
        <f t="shared" si="10412"/>
        <v>55</v>
      </c>
      <c r="H9248">
        <f t="shared" si="10412"/>
        <v>6</v>
      </c>
      <c r="I9248" s="2">
        <f t="shared" si="10412"/>
        <v>330</v>
      </c>
      <c r="J9248" s="2">
        <f t="shared" si="10412"/>
        <v>231</v>
      </c>
      <c r="K9248" s="2">
        <f t="shared" si="10412"/>
        <v>99</v>
      </c>
      <c r="L9248" t="str">
        <f t="shared" si="10412"/>
        <v>Sindhu</v>
      </c>
      <c r="M9248" t="str">
        <f t="shared" si="10412"/>
        <v>Sulur</v>
      </c>
      <c r="N9248">
        <f t="shared" si="10406"/>
        <v>14</v>
      </c>
      <c r="O9248" s="3" t="str">
        <f t="shared" si="10407"/>
        <v>Sep</v>
      </c>
      <c r="P9248">
        <f t="shared" si="10408"/>
        <v>2020</v>
      </c>
      <c r="Q9248" t="str">
        <f t="shared" si="10409"/>
        <v>Monday</v>
      </c>
      <c r="R9248" t="str">
        <f t="shared" si="10410"/>
        <v>Q3</v>
      </c>
    </row>
    <row r="9249" spans="1:18" x14ac:dyDescent="0.25">
      <c r="A9249">
        <f t="shared" si="10403"/>
        <v>3146</v>
      </c>
      <c r="B9249" s="1">
        <f t="shared" si="10404"/>
        <v>44088</v>
      </c>
      <c r="C9249" t="str">
        <f t="shared" ref="C9249:M9249" si="10413">C3398</f>
        <v>suma ranjan</v>
      </c>
      <c r="D9249">
        <f t="shared" si="10413"/>
        <v>8976789077</v>
      </c>
      <c r="E9249" t="str">
        <f t="shared" si="10413"/>
        <v>Bread Sandwich</v>
      </c>
      <c r="F9249" t="str">
        <f t="shared" si="10413"/>
        <v>Groceries</v>
      </c>
      <c r="G9249" s="2">
        <f t="shared" si="10413"/>
        <v>70</v>
      </c>
      <c r="H9249">
        <f t="shared" si="10413"/>
        <v>1</v>
      </c>
      <c r="I9249" s="2">
        <f t="shared" si="10413"/>
        <v>70</v>
      </c>
      <c r="J9249" s="2">
        <f t="shared" si="10413"/>
        <v>49</v>
      </c>
      <c r="K9249" s="2">
        <f t="shared" si="10413"/>
        <v>21</v>
      </c>
      <c r="L9249" t="str">
        <f t="shared" si="10413"/>
        <v>Sindhu</v>
      </c>
      <c r="M9249" t="str">
        <f t="shared" si="10413"/>
        <v>Sulur</v>
      </c>
      <c r="N9249">
        <f t="shared" si="10406"/>
        <v>14</v>
      </c>
      <c r="O9249" s="3" t="str">
        <f t="shared" si="10407"/>
        <v>Sep</v>
      </c>
      <c r="P9249">
        <f t="shared" si="10408"/>
        <v>2020</v>
      </c>
      <c r="Q9249" t="str">
        <f t="shared" si="10409"/>
        <v>Monday</v>
      </c>
      <c r="R9249" t="str">
        <f t="shared" si="10410"/>
        <v>Q3</v>
      </c>
    </row>
    <row r="9250" spans="1:18" x14ac:dyDescent="0.25">
      <c r="A9250">
        <f t="shared" si="10403"/>
        <v>3147</v>
      </c>
      <c r="B9250" s="1">
        <f t="shared" si="10404"/>
        <v>44088</v>
      </c>
      <c r="C9250" t="str">
        <f t="shared" ref="C9250:M9250" si="10414">C3399</f>
        <v>suma ranjan</v>
      </c>
      <c r="D9250">
        <f t="shared" si="10414"/>
        <v>8976789077</v>
      </c>
      <c r="E9250" t="str">
        <f t="shared" si="10414"/>
        <v>Rexona 150 GM</v>
      </c>
      <c r="F9250" t="str">
        <f t="shared" si="10414"/>
        <v>Cosmetics</v>
      </c>
      <c r="G9250" s="2">
        <f t="shared" si="10414"/>
        <v>55</v>
      </c>
      <c r="H9250">
        <f t="shared" si="10414"/>
        <v>3</v>
      </c>
      <c r="I9250" s="2">
        <f t="shared" si="10414"/>
        <v>165</v>
      </c>
      <c r="J9250" s="2">
        <f t="shared" si="10414"/>
        <v>115.5</v>
      </c>
      <c r="K9250" s="2">
        <f t="shared" si="10414"/>
        <v>49.5</v>
      </c>
      <c r="L9250" t="str">
        <f t="shared" si="10414"/>
        <v>Sindhu</v>
      </c>
      <c r="M9250" t="str">
        <f t="shared" si="10414"/>
        <v>Sulur</v>
      </c>
      <c r="N9250">
        <f t="shared" si="10406"/>
        <v>14</v>
      </c>
      <c r="O9250" s="3" t="str">
        <f t="shared" si="10407"/>
        <v>Sep</v>
      </c>
      <c r="P9250">
        <f t="shared" si="10408"/>
        <v>2020</v>
      </c>
      <c r="Q9250" t="str">
        <f t="shared" si="10409"/>
        <v>Monday</v>
      </c>
      <c r="R9250" t="str">
        <f t="shared" si="10410"/>
        <v>Q3</v>
      </c>
    </row>
    <row r="9251" spans="1:18" x14ac:dyDescent="0.25">
      <c r="A9251">
        <f t="shared" si="10403"/>
        <v>3147</v>
      </c>
      <c r="B9251" s="1">
        <f t="shared" si="10404"/>
        <v>44088</v>
      </c>
      <c r="C9251" t="str">
        <f t="shared" ref="C9251:M9251" si="10415">C3400</f>
        <v>suma ranjan</v>
      </c>
      <c r="D9251">
        <f t="shared" si="10415"/>
        <v>8976789077</v>
      </c>
      <c r="E9251" t="str">
        <f t="shared" si="10415"/>
        <v>Cinthol 100 GM</v>
      </c>
      <c r="F9251" t="str">
        <f t="shared" si="10415"/>
        <v>Cosmetics</v>
      </c>
      <c r="G9251" s="2">
        <f t="shared" si="10415"/>
        <v>45</v>
      </c>
      <c r="H9251">
        <f t="shared" si="10415"/>
        <v>3</v>
      </c>
      <c r="I9251" s="2">
        <f t="shared" si="10415"/>
        <v>135</v>
      </c>
      <c r="J9251" s="2">
        <f t="shared" si="10415"/>
        <v>94.5</v>
      </c>
      <c r="K9251" s="2">
        <f t="shared" si="10415"/>
        <v>40.5</v>
      </c>
      <c r="L9251" t="str">
        <f t="shared" si="10415"/>
        <v>Rajan</v>
      </c>
      <c r="M9251" t="str">
        <f t="shared" si="10415"/>
        <v>Sulur</v>
      </c>
      <c r="N9251">
        <f t="shared" si="10406"/>
        <v>14</v>
      </c>
      <c r="O9251" s="3" t="str">
        <f t="shared" si="10407"/>
        <v>Sep</v>
      </c>
      <c r="P9251">
        <f t="shared" si="10408"/>
        <v>2020</v>
      </c>
      <c r="Q9251" t="str">
        <f t="shared" si="10409"/>
        <v>Monday</v>
      </c>
      <c r="R9251" t="str">
        <f t="shared" si="10410"/>
        <v>Q3</v>
      </c>
    </row>
    <row r="9252" spans="1:18" x14ac:dyDescent="0.25">
      <c r="A9252">
        <f t="shared" si="10403"/>
        <v>3147</v>
      </c>
      <c r="B9252" s="1">
        <f t="shared" si="10404"/>
        <v>44088</v>
      </c>
      <c r="C9252" t="str">
        <f t="shared" ref="C9252:M9252" si="10416">C3401</f>
        <v>suma ranjan</v>
      </c>
      <c r="D9252">
        <f t="shared" si="10416"/>
        <v>8976789077</v>
      </c>
      <c r="E9252" t="str">
        <f t="shared" si="10416"/>
        <v>Milk (1 Ltr)</v>
      </c>
      <c r="F9252" t="str">
        <f t="shared" si="10416"/>
        <v>Dairy</v>
      </c>
      <c r="G9252" s="2">
        <f t="shared" si="10416"/>
        <v>40</v>
      </c>
      <c r="H9252">
        <f t="shared" si="10416"/>
        <v>1</v>
      </c>
      <c r="I9252" s="2">
        <f t="shared" si="10416"/>
        <v>40</v>
      </c>
      <c r="J9252" s="2">
        <f t="shared" si="10416"/>
        <v>28</v>
      </c>
      <c r="K9252" s="2">
        <f t="shared" si="10416"/>
        <v>12</v>
      </c>
      <c r="L9252" t="str">
        <f t="shared" si="10416"/>
        <v>Chandra</v>
      </c>
      <c r="M9252" t="str">
        <f t="shared" si="10416"/>
        <v>Sulur</v>
      </c>
      <c r="N9252">
        <f t="shared" si="10406"/>
        <v>14</v>
      </c>
      <c r="O9252" s="3" t="str">
        <f t="shared" si="10407"/>
        <v>Sep</v>
      </c>
      <c r="P9252">
        <f t="shared" si="10408"/>
        <v>2020</v>
      </c>
      <c r="Q9252" t="str">
        <f t="shared" si="10409"/>
        <v>Monday</v>
      </c>
      <c r="R9252" t="str">
        <f t="shared" si="10410"/>
        <v>Q3</v>
      </c>
    </row>
    <row r="9253" spans="1:18" x14ac:dyDescent="0.25">
      <c r="A9253">
        <f t="shared" si="10403"/>
        <v>3147</v>
      </c>
      <c r="B9253" s="1">
        <f t="shared" si="10404"/>
        <v>44088</v>
      </c>
      <c r="C9253" t="str">
        <f t="shared" ref="C9253:M9253" si="10417">C3402</f>
        <v>Suresh</v>
      </c>
      <c r="D9253">
        <f t="shared" si="10417"/>
        <v>8976789065</v>
      </c>
      <c r="E9253" t="str">
        <f t="shared" si="10417"/>
        <v>Pickle 500g</v>
      </c>
      <c r="F9253" t="str">
        <f t="shared" si="10417"/>
        <v>Groceries</v>
      </c>
      <c r="G9253" s="2">
        <f t="shared" si="10417"/>
        <v>67</v>
      </c>
      <c r="H9253">
        <f t="shared" si="10417"/>
        <v>1</v>
      </c>
      <c r="I9253" s="2">
        <f t="shared" si="10417"/>
        <v>67</v>
      </c>
      <c r="J9253" s="2">
        <f t="shared" si="10417"/>
        <v>46.900000000000006</v>
      </c>
      <c r="K9253" s="2">
        <f t="shared" si="10417"/>
        <v>20.099999999999994</v>
      </c>
      <c r="L9253" t="str">
        <f t="shared" si="10417"/>
        <v>Ranjith</v>
      </c>
      <c r="M9253" t="str">
        <f t="shared" si="10417"/>
        <v>Sulur</v>
      </c>
      <c r="N9253">
        <f t="shared" si="10406"/>
        <v>14</v>
      </c>
      <c r="O9253" s="3" t="str">
        <f t="shared" si="10407"/>
        <v>Sep</v>
      </c>
      <c r="P9253">
        <f t="shared" si="10408"/>
        <v>2020</v>
      </c>
      <c r="Q9253" t="str">
        <f t="shared" si="10409"/>
        <v>Monday</v>
      </c>
      <c r="R9253" t="str">
        <f t="shared" si="10410"/>
        <v>Q3</v>
      </c>
    </row>
    <row r="9254" spans="1:18" x14ac:dyDescent="0.25">
      <c r="A9254">
        <f t="shared" si="10403"/>
        <v>3147</v>
      </c>
      <c r="B9254" s="1">
        <f t="shared" si="10404"/>
        <v>44088</v>
      </c>
      <c r="C9254" t="str">
        <f t="shared" ref="C9254:M9254" si="10418">C3403</f>
        <v>Suresh</v>
      </c>
      <c r="D9254">
        <f t="shared" si="10418"/>
        <v>8976789065</v>
      </c>
      <c r="E9254" t="str">
        <f t="shared" si="10418"/>
        <v>Salt 1 kg</v>
      </c>
      <c r="F9254" t="str">
        <f t="shared" si="10418"/>
        <v>Groceries</v>
      </c>
      <c r="G9254" s="2">
        <f t="shared" si="10418"/>
        <v>15</v>
      </c>
      <c r="H9254">
        <f t="shared" si="10418"/>
        <v>4</v>
      </c>
      <c r="I9254" s="2">
        <f t="shared" si="10418"/>
        <v>60</v>
      </c>
      <c r="J9254" s="2">
        <f t="shared" si="10418"/>
        <v>42</v>
      </c>
      <c r="K9254" s="2">
        <f t="shared" si="10418"/>
        <v>18</v>
      </c>
      <c r="L9254" t="str">
        <f t="shared" si="10418"/>
        <v>Chandra</v>
      </c>
      <c r="M9254" t="str">
        <f t="shared" si="10418"/>
        <v>Sulur</v>
      </c>
      <c r="N9254">
        <f t="shared" si="10406"/>
        <v>14</v>
      </c>
      <c r="O9254" s="3" t="str">
        <f t="shared" si="10407"/>
        <v>Sep</v>
      </c>
      <c r="P9254">
        <f t="shared" si="10408"/>
        <v>2020</v>
      </c>
      <c r="Q9254" t="str">
        <f t="shared" si="10409"/>
        <v>Monday</v>
      </c>
      <c r="R9254" t="str">
        <f t="shared" si="10410"/>
        <v>Q3</v>
      </c>
    </row>
    <row r="9255" spans="1:18" x14ac:dyDescent="0.25">
      <c r="A9255">
        <f t="shared" si="10403"/>
        <v>3147</v>
      </c>
      <c r="B9255" s="1">
        <f t="shared" si="10404"/>
        <v>44088</v>
      </c>
      <c r="C9255" t="str">
        <f t="shared" ref="C9255:M9255" si="10419">C3404</f>
        <v>Suresh</v>
      </c>
      <c r="D9255">
        <f t="shared" si="10419"/>
        <v>8976789065</v>
      </c>
      <c r="E9255" t="str">
        <f t="shared" si="10419"/>
        <v>Maybelline Mattie Lipstic 3.9 g</v>
      </c>
      <c r="F9255" t="str">
        <f t="shared" si="10419"/>
        <v>Cosmetics</v>
      </c>
      <c r="G9255" s="2">
        <f t="shared" si="10419"/>
        <v>262</v>
      </c>
      <c r="H9255">
        <f t="shared" si="10419"/>
        <v>1</v>
      </c>
      <c r="I9255" s="2">
        <f t="shared" si="10419"/>
        <v>262</v>
      </c>
      <c r="J9255" s="2">
        <f t="shared" si="10419"/>
        <v>183.4</v>
      </c>
      <c r="K9255" s="2">
        <f t="shared" si="10419"/>
        <v>78.599999999999994</v>
      </c>
      <c r="L9255" t="str">
        <f t="shared" si="10419"/>
        <v>Chandra</v>
      </c>
      <c r="M9255" t="str">
        <f t="shared" si="10419"/>
        <v>Sulur</v>
      </c>
      <c r="N9255">
        <f t="shared" si="10406"/>
        <v>14</v>
      </c>
      <c r="O9255" s="3" t="str">
        <f t="shared" si="10407"/>
        <v>Sep</v>
      </c>
      <c r="P9255">
        <f t="shared" si="10408"/>
        <v>2020</v>
      </c>
      <c r="Q9255" t="str">
        <f t="shared" si="10409"/>
        <v>Monday</v>
      </c>
      <c r="R9255" t="str">
        <f t="shared" si="10410"/>
        <v>Q3</v>
      </c>
    </row>
    <row r="9256" spans="1:18" x14ac:dyDescent="0.25">
      <c r="A9256">
        <f t="shared" si="10403"/>
        <v>3147</v>
      </c>
      <c r="B9256" s="1">
        <f t="shared" si="10404"/>
        <v>44088</v>
      </c>
      <c r="C9256" t="str">
        <f t="shared" ref="C9256:M9256" si="10420">C3405</f>
        <v>Suresh</v>
      </c>
      <c r="D9256">
        <f t="shared" si="10420"/>
        <v>8976789065</v>
      </c>
      <c r="E9256" t="str">
        <f t="shared" si="10420"/>
        <v>Faces Long Wear Eye Pencil</v>
      </c>
      <c r="F9256" t="str">
        <f t="shared" si="10420"/>
        <v>Cosmetics</v>
      </c>
      <c r="G9256" s="2">
        <f t="shared" si="10420"/>
        <v>349</v>
      </c>
      <c r="H9256">
        <f t="shared" si="10420"/>
        <v>1</v>
      </c>
      <c r="I9256" s="2">
        <f t="shared" si="10420"/>
        <v>349</v>
      </c>
      <c r="J9256" s="2">
        <f t="shared" si="10420"/>
        <v>244.3</v>
      </c>
      <c r="K9256" s="2">
        <f t="shared" si="10420"/>
        <v>104.69999999999999</v>
      </c>
      <c r="L9256" t="str">
        <f t="shared" si="10420"/>
        <v>Ranjith</v>
      </c>
      <c r="M9256" t="str">
        <f t="shared" si="10420"/>
        <v>Sulur</v>
      </c>
      <c r="N9256">
        <f t="shared" si="10406"/>
        <v>14</v>
      </c>
      <c r="O9256" s="3" t="str">
        <f t="shared" si="10407"/>
        <v>Sep</v>
      </c>
      <c r="P9256">
        <f t="shared" si="10408"/>
        <v>2020</v>
      </c>
      <c r="Q9256" t="str">
        <f t="shared" si="10409"/>
        <v>Monday</v>
      </c>
      <c r="R9256" t="str">
        <f t="shared" si="10410"/>
        <v>Q3</v>
      </c>
    </row>
    <row r="9257" spans="1:18" x14ac:dyDescent="0.25">
      <c r="A9257">
        <f t="shared" si="10403"/>
        <v>3147</v>
      </c>
      <c r="B9257" s="1">
        <f t="shared" si="10404"/>
        <v>44088</v>
      </c>
      <c r="C9257" t="str">
        <f t="shared" ref="C9257:M9257" si="10421">C3406</f>
        <v>Suresh</v>
      </c>
      <c r="D9257">
        <f t="shared" si="10421"/>
        <v>8976789065</v>
      </c>
      <c r="E9257" t="str">
        <f t="shared" si="10421"/>
        <v>Revlon Charlie Blue 100 ML</v>
      </c>
      <c r="F9257" t="str">
        <f t="shared" si="10421"/>
        <v>Cosmetics</v>
      </c>
      <c r="G9257" s="2">
        <f t="shared" si="10421"/>
        <v>537</v>
      </c>
      <c r="H9257">
        <f t="shared" si="10421"/>
        <v>1</v>
      </c>
      <c r="I9257" s="2">
        <f t="shared" si="10421"/>
        <v>537</v>
      </c>
      <c r="J9257" s="2">
        <f t="shared" si="10421"/>
        <v>375.9</v>
      </c>
      <c r="K9257" s="2">
        <f t="shared" si="10421"/>
        <v>161.10000000000002</v>
      </c>
      <c r="L9257" t="str">
        <f t="shared" si="10421"/>
        <v>Rajan</v>
      </c>
      <c r="M9257" t="str">
        <f t="shared" si="10421"/>
        <v>Sulur</v>
      </c>
      <c r="N9257">
        <f t="shared" si="10406"/>
        <v>14</v>
      </c>
      <c r="O9257" s="3" t="str">
        <f t="shared" si="10407"/>
        <v>Sep</v>
      </c>
      <c r="P9257">
        <f t="shared" si="10408"/>
        <v>2020</v>
      </c>
      <c r="Q9257" t="str">
        <f t="shared" si="10409"/>
        <v>Monday</v>
      </c>
      <c r="R9257" t="str">
        <f t="shared" si="10410"/>
        <v>Q3</v>
      </c>
    </row>
    <row r="9258" spans="1:18" x14ac:dyDescent="0.25">
      <c r="A9258">
        <f t="shared" si="10403"/>
        <v>3147</v>
      </c>
      <c r="B9258" s="1">
        <f t="shared" si="10404"/>
        <v>44088</v>
      </c>
      <c r="C9258" t="str">
        <f t="shared" ref="C9258:M9258" si="10422">C3407</f>
        <v>Suresh</v>
      </c>
      <c r="D9258">
        <f t="shared" si="10422"/>
        <v>8976789065</v>
      </c>
      <c r="E9258" t="str">
        <f t="shared" si="10422"/>
        <v>Revlon Charlie White 100 ML</v>
      </c>
      <c r="F9258" t="str">
        <f t="shared" si="10422"/>
        <v>Cosmetics</v>
      </c>
      <c r="G9258" s="2">
        <f t="shared" si="10422"/>
        <v>584</v>
      </c>
      <c r="H9258">
        <f t="shared" si="10422"/>
        <v>1</v>
      </c>
      <c r="I9258" s="2">
        <f t="shared" si="10422"/>
        <v>584</v>
      </c>
      <c r="J9258" s="2">
        <f t="shared" si="10422"/>
        <v>408.8</v>
      </c>
      <c r="K9258" s="2">
        <f t="shared" si="10422"/>
        <v>175.2</v>
      </c>
      <c r="L9258" t="str">
        <f t="shared" si="10422"/>
        <v>Chandra</v>
      </c>
      <c r="M9258" t="str">
        <f t="shared" si="10422"/>
        <v>Sulur</v>
      </c>
      <c r="N9258">
        <f t="shared" si="10406"/>
        <v>14</v>
      </c>
      <c r="O9258" s="3" t="str">
        <f t="shared" si="10407"/>
        <v>Sep</v>
      </c>
      <c r="P9258">
        <f t="shared" si="10408"/>
        <v>2020</v>
      </c>
      <c r="Q9258" t="str">
        <f t="shared" si="10409"/>
        <v>Monday</v>
      </c>
      <c r="R9258" t="str">
        <f t="shared" si="10410"/>
        <v>Q3</v>
      </c>
    </row>
    <row r="9259" spans="1:18" x14ac:dyDescent="0.25">
      <c r="A9259">
        <f t="shared" si="10403"/>
        <v>3148</v>
      </c>
      <c r="B9259" s="1">
        <f t="shared" si="10404"/>
        <v>44088</v>
      </c>
      <c r="C9259" t="str">
        <f t="shared" ref="C9259:M9259" si="10423">C3408</f>
        <v>Suresh</v>
      </c>
      <c r="D9259">
        <f t="shared" si="10423"/>
        <v>8976789065</v>
      </c>
      <c r="E9259" t="str">
        <f t="shared" si="10423"/>
        <v>Pepsi 1 Lr</v>
      </c>
      <c r="F9259" t="str">
        <f t="shared" si="10423"/>
        <v>Bevarages</v>
      </c>
      <c r="G9259" s="2">
        <f t="shared" si="10423"/>
        <v>75</v>
      </c>
      <c r="H9259">
        <f t="shared" si="10423"/>
        <v>1</v>
      </c>
      <c r="I9259" s="2">
        <f t="shared" si="10423"/>
        <v>75</v>
      </c>
      <c r="J9259" s="2">
        <f t="shared" si="10423"/>
        <v>52.5</v>
      </c>
      <c r="K9259" s="2">
        <f t="shared" si="10423"/>
        <v>22.5</v>
      </c>
      <c r="L9259" t="str">
        <f t="shared" si="10423"/>
        <v>Ranjith</v>
      </c>
      <c r="M9259" t="str">
        <f t="shared" si="10423"/>
        <v>Sulur</v>
      </c>
      <c r="N9259">
        <f t="shared" si="10406"/>
        <v>14</v>
      </c>
      <c r="O9259" s="3" t="str">
        <f t="shared" si="10407"/>
        <v>Sep</v>
      </c>
      <c r="P9259">
        <f t="shared" si="10408"/>
        <v>2020</v>
      </c>
      <c r="Q9259" t="str">
        <f t="shared" si="10409"/>
        <v>Monday</v>
      </c>
      <c r="R9259" t="str">
        <f t="shared" si="10410"/>
        <v>Q3</v>
      </c>
    </row>
    <row r="9260" spans="1:18" x14ac:dyDescent="0.25">
      <c r="A9260">
        <f t="shared" si="10403"/>
        <v>3148</v>
      </c>
      <c r="B9260" s="1">
        <f t="shared" si="10404"/>
        <v>44088</v>
      </c>
      <c r="C9260" t="str">
        <f t="shared" ref="C9260:M9260" si="10424">C3409</f>
        <v>Suresh</v>
      </c>
      <c r="D9260">
        <f t="shared" si="10424"/>
        <v>8976789065</v>
      </c>
      <c r="E9260" t="str">
        <f t="shared" si="10424"/>
        <v>Mazza 1 Lr</v>
      </c>
      <c r="F9260" t="str">
        <f t="shared" si="10424"/>
        <v>Bevarages</v>
      </c>
      <c r="G9260" s="2">
        <f t="shared" si="10424"/>
        <v>110</v>
      </c>
      <c r="H9260">
        <f t="shared" si="10424"/>
        <v>1</v>
      </c>
      <c r="I9260" s="2">
        <f t="shared" si="10424"/>
        <v>110</v>
      </c>
      <c r="J9260" s="2">
        <f t="shared" si="10424"/>
        <v>77</v>
      </c>
      <c r="K9260" s="2">
        <f t="shared" si="10424"/>
        <v>33</v>
      </c>
      <c r="L9260" t="str">
        <f t="shared" si="10424"/>
        <v>Ranjith</v>
      </c>
      <c r="M9260" t="str">
        <f t="shared" si="10424"/>
        <v>Sulur</v>
      </c>
      <c r="N9260">
        <f t="shared" si="10406"/>
        <v>14</v>
      </c>
      <c r="O9260" s="3" t="str">
        <f t="shared" si="10407"/>
        <v>Sep</v>
      </c>
      <c r="P9260">
        <f t="shared" si="10408"/>
        <v>2020</v>
      </c>
      <c r="Q9260" t="str">
        <f t="shared" si="10409"/>
        <v>Monday</v>
      </c>
      <c r="R9260" t="str">
        <f t="shared" si="10410"/>
        <v>Q3</v>
      </c>
    </row>
    <row r="9261" spans="1:18" x14ac:dyDescent="0.25">
      <c r="A9261">
        <f t="shared" si="10403"/>
        <v>3149</v>
      </c>
      <c r="B9261" s="1">
        <f t="shared" si="10404"/>
        <v>44088</v>
      </c>
      <c r="C9261" t="str">
        <f t="shared" ref="C9261:M9261" si="10425">C3410</f>
        <v>Suresh</v>
      </c>
      <c r="D9261">
        <f t="shared" si="10425"/>
        <v>8976789065</v>
      </c>
      <c r="E9261" t="str">
        <f t="shared" si="10425"/>
        <v>Cock 1.5 Ltr</v>
      </c>
      <c r="F9261" t="str">
        <f t="shared" si="10425"/>
        <v>Bevarages</v>
      </c>
      <c r="G9261" s="2">
        <f t="shared" si="10425"/>
        <v>90</v>
      </c>
      <c r="H9261">
        <f t="shared" si="10425"/>
        <v>1</v>
      </c>
      <c r="I9261" s="2">
        <f t="shared" si="10425"/>
        <v>90</v>
      </c>
      <c r="J9261" s="2">
        <f t="shared" si="10425"/>
        <v>63</v>
      </c>
      <c r="K9261" s="2">
        <f t="shared" si="10425"/>
        <v>27</v>
      </c>
      <c r="L9261" t="str">
        <f t="shared" si="10425"/>
        <v>Chandra</v>
      </c>
      <c r="M9261" t="str">
        <f t="shared" si="10425"/>
        <v>Sulur</v>
      </c>
      <c r="N9261">
        <f t="shared" si="10406"/>
        <v>14</v>
      </c>
      <c r="O9261" s="3" t="str">
        <f t="shared" si="10407"/>
        <v>Sep</v>
      </c>
      <c r="P9261">
        <f t="shared" si="10408"/>
        <v>2020</v>
      </c>
      <c r="Q9261" t="str">
        <f t="shared" si="10409"/>
        <v>Monday</v>
      </c>
      <c r="R9261" t="str">
        <f t="shared" si="10410"/>
        <v>Q3</v>
      </c>
    </row>
    <row r="9262" spans="1:18" x14ac:dyDescent="0.25">
      <c r="A9262">
        <f t="shared" si="10403"/>
        <v>3149</v>
      </c>
      <c r="B9262" s="1">
        <f t="shared" si="10404"/>
        <v>44088</v>
      </c>
      <c r="C9262" t="str">
        <f t="shared" ref="C9262:M9262" si="10426">C3411</f>
        <v>Rajesh singh</v>
      </c>
      <c r="D9262">
        <f t="shared" si="10426"/>
        <v>9876548767</v>
      </c>
      <c r="E9262" t="str">
        <f t="shared" si="10426"/>
        <v>Cinthol 100 GM</v>
      </c>
      <c r="F9262" t="str">
        <f t="shared" si="10426"/>
        <v>Cosmetics</v>
      </c>
      <c r="G9262" s="2">
        <f t="shared" si="10426"/>
        <v>45</v>
      </c>
      <c r="H9262">
        <f t="shared" si="10426"/>
        <v>3</v>
      </c>
      <c r="I9262" s="2">
        <f t="shared" si="10426"/>
        <v>135</v>
      </c>
      <c r="J9262" s="2">
        <f t="shared" si="10426"/>
        <v>94.5</v>
      </c>
      <c r="K9262" s="2">
        <f t="shared" si="10426"/>
        <v>40.5</v>
      </c>
      <c r="L9262" t="str">
        <f t="shared" si="10426"/>
        <v>Sindhu</v>
      </c>
      <c r="M9262" t="str">
        <f t="shared" si="10426"/>
        <v>Sulur</v>
      </c>
      <c r="N9262">
        <f t="shared" si="10406"/>
        <v>14</v>
      </c>
      <c r="O9262" s="3" t="str">
        <f t="shared" si="10407"/>
        <v>Sep</v>
      </c>
      <c r="P9262">
        <f t="shared" si="10408"/>
        <v>2020</v>
      </c>
      <c r="Q9262" t="str">
        <f t="shared" si="10409"/>
        <v>Monday</v>
      </c>
      <c r="R9262" t="str">
        <f t="shared" si="10410"/>
        <v>Q3</v>
      </c>
    </row>
    <row r="9263" spans="1:18" x14ac:dyDescent="0.25">
      <c r="A9263">
        <f t="shared" si="10403"/>
        <v>3149</v>
      </c>
      <c r="B9263" s="1">
        <f t="shared" si="10404"/>
        <v>44088</v>
      </c>
      <c r="C9263" t="str">
        <f t="shared" ref="C9263:M9263" si="10427">C3412</f>
        <v>Rajesh singh</v>
      </c>
      <c r="D9263">
        <f t="shared" si="10427"/>
        <v>9876548767</v>
      </c>
      <c r="E9263" t="str">
        <f t="shared" si="10427"/>
        <v>Rexona 150 GM</v>
      </c>
      <c r="F9263" t="str">
        <f t="shared" si="10427"/>
        <v>Cosmetics</v>
      </c>
      <c r="G9263" s="2">
        <f t="shared" si="10427"/>
        <v>55</v>
      </c>
      <c r="H9263">
        <f t="shared" si="10427"/>
        <v>6</v>
      </c>
      <c r="I9263" s="2">
        <f t="shared" si="10427"/>
        <v>330</v>
      </c>
      <c r="J9263" s="2">
        <f t="shared" si="10427"/>
        <v>231</v>
      </c>
      <c r="K9263" s="2">
        <f t="shared" si="10427"/>
        <v>99</v>
      </c>
      <c r="L9263" t="str">
        <f t="shared" si="10427"/>
        <v>Chandra</v>
      </c>
      <c r="M9263" t="str">
        <f t="shared" si="10427"/>
        <v>Sulur</v>
      </c>
      <c r="N9263">
        <f t="shared" si="10406"/>
        <v>14</v>
      </c>
      <c r="O9263" s="3" t="str">
        <f t="shared" si="10407"/>
        <v>Sep</v>
      </c>
      <c r="P9263">
        <f t="shared" si="10408"/>
        <v>2020</v>
      </c>
      <c r="Q9263" t="str">
        <f t="shared" si="10409"/>
        <v>Monday</v>
      </c>
      <c r="R9263" t="str">
        <f t="shared" si="10410"/>
        <v>Q3</v>
      </c>
    </row>
    <row r="9264" spans="1:18" x14ac:dyDescent="0.25">
      <c r="A9264">
        <f t="shared" si="10403"/>
        <v>3149</v>
      </c>
      <c r="B9264" s="1">
        <f t="shared" si="10404"/>
        <v>44088</v>
      </c>
      <c r="C9264" t="str">
        <f t="shared" ref="C9264:M9264" si="10428">C3413</f>
        <v>suma ranjan</v>
      </c>
      <c r="D9264">
        <f t="shared" si="10428"/>
        <v>8976789077</v>
      </c>
      <c r="E9264" t="str">
        <f t="shared" si="10428"/>
        <v>Milk (1 Ltr)</v>
      </c>
      <c r="F9264" t="str">
        <f t="shared" si="10428"/>
        <v>Dairy</v>
      </c>
      <c r="G9264" s="2">
        <f t="shared" si="10428"/>
        <v>40</v>
      </c>
      <c r="H9264">
        <f t="shared" si="10428"/>
        <v>1</v>
      </c>
      <c r="I9264" s="2">
        <f t="shared" si="10428"/>
        <v>40</v>
      </c>
      <c r="J9264" s="2">
        <f t="shared" si="10428"/>
        <v>28</v>
      </c>
      <c r="K9264" s="2">
        <f t="shared" si="10428"/>
        <v>12</v>
      </c>
      <c r="L9264" t="str">
        <f t="shared" si="10428"/>
        <v>Ranjith</v>
      </c>
      <c r="M9264" t="str">
        <f t="shared" si="10428"/>
        <v>Sulur</v>
      </c>
      <c r="N9264">
        <f t="shared" si="10406"/>
        <v>14</v>
      </c>
      <c r="O9264" s="3" t="str">
        <f t="shared" si="10407"/>
        <v>Sep</v>
      </c>
      <c r="P9264">
        <f t="shared" si="10408"/>
        <v>2020</v>
      </c>
      <c r="Q9264" t="str">
        <f t="shared" si="10409"/>
        <v>Monday</v>
      </c>
      <c r="R9264" t="str">
        <f t="shared" si="10410"/>
        <v>Q3</v>
      </c>
    </row>
    <row r="9265" spans="1:18" x14ac:dyDescent="0.25">
      <c r="A9265">
        <f t="shared" si="10403"/>
        <v>3149</v>
      </c>
      <c r="B9265" s="1">
        <f t="shared" si="10404"/>
        <v>44088</v>
      </c>
      <c r="C9265" t="str">
        <f t="shared" ref="C9265:M9265" si="10429">C3414</f>
        <v>suma ranjan</v>
      </c>
      <c r="D9265">
        <f t="shared" si="10429"/>
        <v>8976789077</v>
      </c>
      <c r="E9265" t="str">
        <f t="shared" si="10429"/>
        <v>Pickle 500g</v>
      </c>
      <c r="F9265" t="str">
        <f t="shared" si="10429"/>
        <v>Groceries</v>
      </c>
      <c r="G9265" s="2">
        <f t="shared" si="10429"/>
        <v>67</v>
      </c>
      <c r="H9265">
        <f t="shared" si="10429"/>
        <v>1</v>
      </c>
      <c r="I9265" s="2">
        <f t="shared" si="10429"/>
        <v>67</v>
      </c>
      <c r="J9265" s="2">
        <f t="shared" si="10429"/>
        <v>46.900000000000006</v>
      </c>
      <c r="K9265" s="2">
        <f t="shared" si="10429"/>
        <v>20.099999999999994</v>
      </c>
      <c r="L9265" t="str">
        <f t="shared" si="10429"/>
        <v>Ranjith</v>
      </c>
      <c r="M9265" t="str">
        <f t="shared" si="10429"/>
        <v>Sulur</v>
      </c>
      <c r="N9265">
        <f t="shared" si="10406"/>
        <v>14</v>
      </c>
      <c r="O9265" s="3" t="str">
        <f t="shared" si="10407"/>
        <v>Sep</v>
      </c>
      <c r="P9265">
        <f t="shared" si="10408"/>
        <v>2020</v>
      </c>
      <c r="Q9265" t="str">
        <f t="shared" si="10409"/>
        <v>Monday</v>
      </c>
      <c r="R9265" t="str">
        <f t="shared" si="10410"/>
        <v>Q3</v>
      </c>
    </row>
    <row r="9266" spans="1:18" x14ac:dyDescent="0.25">
      <c r="A9266">
        <f t="shared" si="10403"/>
        <v>3149</v>
      </c>
      <c r="B9266" s="1">
        <f t="shared" si="10404"/>
        <v>44088</v>
      </c>
      <c r="C9266" t="str">
        <f t="shared" ref="C9266:M9266" si="10430">C3415</f>
        <v>suma ranjan</v>
      </c>
      <c r="D9266">
        <f t="shared" si="10430"/>
        <v>8976789077</v>
      </c>
      <c r="E9266" t="str">
        <f t="shared" si="10430"/>
        <v>Salt 1 kg</v>
      </c>
      <c r="F9266" t="str">
        <f t="shared" si="10430"/>
        <v>Groceries</v>
      </c>
      <c r="G9266" s="2">
        <f t="shared" si="10430"/>
        <v>15</v>
      </c>
      <c r="H9266">
        <f t="shared" si="10430"/>
        <v>10</v>
      </c>
      <c r="I9266" s="2">
        <f t="shared" si="10430"/>
        <v>150</v>
      </c>
      <c r="J9266" s="2">
        <f t="shared" si="10430"/>
        <v>105</v>
      </c>
      <c r="K9266" s="2">
        <f t="shared" si="10430"/>
        <v>45</v>
      </c>
      <c r="L9266" t="str">
        <f t="shared" si="10430"/>
        <v>Rajan</v>
      </c>
      <c r="M9266" t="str">
        <f t="shared" si="10430"/>
        <v>Sulur</v>
      </c>
      <c r="N9266">
        <f t="shared" si="10406"/>
        <v>14</v>
      </c>
      <c r="O9266" s="3" t="str">
        <f t="shared" si="10407"/>
        <v>Sep</v>
      </c>
      <c r="P9266">
        <f t="shared" si="10408"/>
        <v>2020</v>
      </c>
      <c r="Q9266" t="str">
        <f t="shared" si="10409"/>
        <v>Monday</v>
      </c>
      <c r="R9266" t="str">
        <f t="shared" si="10410"/>
        <v>Q3</v>
      </c>
    </row>
    <row r="9267" spans="1:18" x14ac:dyDescent="0.25">
      <c r="A9267">
        <f t="shared" si="10403"/>
        <v>3149</v>
      </c>
      <c r="B9267" s="1">
        <f t="shared" si="10404"/>
        <v>44088</v>
      </c>
      <c r="C9267" t="str">
        <f t="shared" ref="C9267:M9267" si="10431">C3416</f>
        <v>suma ranjan</v>
      </c>
      <c r="D9267">
        <f t="shared" si="10431"/>
        <v>8976789077</v>
      </c>
      <c r="E9267" t="str">
        <f t="shared" si="10431"/>
        <v>Maybelline Mattie Lipstic 3.9 g</v>
      </c>
      <c r="F9267" t="str">
        <f t="shared" si="10431"/>
        <v>Cosmetics</v>
      </c>
      <c r="G9267" s="2">
        <f t="shared" si="10431"/>
        <v>262</v>
      </c>
      <c r="H9267">
        <f t="shared" si="10431"/>
        <v>1</v>
      </c>
      <c r="I9267" s="2">
        <f t="shared" si="10431"/>
        <v>262</v>
      </c>
      <c r="J9267" s="2">
        <f t="shared" si="10431"/>
        <v>183.4</v>
      </c>
      <c r="K9267" s="2">
        <f t="shared" si="10431"/>
        <v>78.599999999999994</v>
      </c>
      <c r="L9267" t="str">
        <f t="shared" si="10431"/>
        <v>Sindhu</v>
      </c>
      <c r="M9267" t="str">
        <f t="shared" si="10431"/>
        <v>Sulur</v>
      </c>
      <c r="N9267">
        <f t="shared" si="10406"/>
        <v>14</v>
      </c>
      <c r="O9267" s="3" t="str">
        <f t="shared" si="10407"/>
        <v>Sep</v>
      </c>
      <c r="P9267">
        <f t="shared" si="10408"/>
        <v>2020</v>
      </c>
      <c r="Q9267" t="str">
        <f t="shared" si="10409"/>
        <v>Monday</v>
      </c>
      <c r="R9267" t="str">
        <f t="shared" si="10410"/>
        <v>Q3</v>
      </c>
    </row>
    <row r="9268" spans="1:18" x14ac:dyDescent="0.25">
      <c r="A9268">
        <f t="shared" si="10403"/>
        <v>3150</v>
      </c>
      <c r="B9268" s="1">
        <f t="shared" si="10404"/>
        <v>44088</v>
      </c>
      <c r="C9268" t="str">
        <f t="shared" ref="C9268:M9268" si="10432">C3417</f>
        <v>suma ranjan</v>
      </c>
      <c r="D9268">
        <f t="shared" si="10432"/>
        <v>8976789077</v>
      </c>
      <c r="E9268" t="str">
        <f t="shared" si="10432"/>
        <v>Faces Long Wear Eye Pencil</v>
      </c>
      <c r="F9268" t="str">
        <f t="shared" si="10432"/>
        <v>Cosmetics</v>
      </c>
      <c r="G9268" s="2">
        <f t="shared" si="10432"/>
        <v>349</v>
      </c>
      <c r="H9268">
        <f t="shared" si="10432"/>
        <v>1</v>
      </c>
      <c r="I9268" s="2">
        <f t="shared" si="10432"/>
        <v>349</v>
      </c>
      <c r="J9268" s="2">
        <f t="shared" si="10432"/>
        <v>244.3</v>
      </c>
      <c r="K9268" s="2">
        <f t="shared" si="10432"/>
        <v>104.69999999999999</v>
      </c>
      <c r="L9268" t="str">
        <f t="shared" si="10432"/>
        <v>Chandra</v>
      </c>
      <c r="M9268" t="str">
        <f t="shared" si="10432"/>
        <v>Sulur</v>
      </c>
      <c r="N9268">
        <f t="shared" si="10406"/>
        <v>14</v>
      </c>
      <c r="O9268" s="3" t="str">
        <f t="shared" si="10407"/>
        <v>Sep</v>
      </c>
      <c r="P9268">
        <f t="shared" si="10408"/>
        <v>2020</v>
      </c>
      <c r="Q9268" t="str">
        <f t="shared" si="10409"/>
        <v>Monday</v>
      </c>
      <c r="R9268" t="str">
        <f t="shared" si="10410"/>
        <v>Q3</v>
      </c>
    </row>
    <row r="9269" spans="1:18" x14ac:dyDescent="0.25">
      <c r="A9269">
        <f t="shared" si="10403"/>
        <v>3150</v>
      </c>
      <c r="B9269" s="1">
        <f t="shared" si="10404"/>
        <v>44088</v>
      </c>
      <c r="C9269" t="str">
        <f t="shared" ref="C9269:M9269" si="10433">C3418</f>
        <v>suma ranjan</v>
      </c>
      <c r="D9269">
        <f t="shared" si="10433"/>
        <v>8976789077</v>
      </c>
      <c r="E9269" t="str">
        <f t="shared" si="10433"/>
        <v>Revlon Charlie Blue 100 ML</v>
      </c>
      <c r="F9269" t="str">
        <f t="shared" si="10433"/>
        <v>Cosmetics</v>
      </c>
      <c r="G9269" s="2">
        <f t="shared" si="10433"/>
        <v>537</v>
      </c>
      <c r="H9269">
        <f t="shared" si="10433"/>
        <v>1</v>
      </c>
      <c r="I9269" s="2">
        <f t="shared" si="10433"/>
        <v>537</v>
      </c>
      <c r="J9269" s="2">
        <f t="shared" si="10433"/>
        <v>375.9</v>
      </c>
      <c r="K9269" s="2">
        <f t="shared" si="10433"/>
        <v>161.10000000000002</v>
      </c>
      <c r="L9269" t="str">
        <f t="shared" si="10433"/>
        <v>Rajan</v>
      </c>
      <c r="M9269" t="str">
        <f t="shared" si="10433"/>
        <v>Sulur</v>
      </c>
      <c r="N9269">
        <f t="shared" si="10406"/>
        <v>14</v>
      </c>
      <c r="O9269" s="3" t="str">
        <f t="shared" si="10407"/>
        <v>Sep</v>
      </c>
      <c r="P9269">
        <f t="shared" si="10408"/>
        <v>2020</v>
      </c>
      <c r="Q9269" t="str">
        <f t="shared" si="10409"/>
        <v>Monday</v>
      </c>
      <c r="R9269" t="str">
        <f t="shared" si="10410"/>
        <v>Q3</v>
      </c>
    </row>
    <row r="9270" spans="1:18" x14ac:dyDescent="0.25">
      <c r="A9270">
        <f t="shared" si="10403"/>
        <v>3151</v>
      </c>
      <c r="B9270" s="1">
        <f t="shared" si="10404"/>
        <v>44088</v>
      </c>
      <c r="C9270" t="str">
        <f t="shared" ref="C9270:M9270" si="10434">C3419</f>
        <v>suma ranjan</v>
      </c>
      <c r="D9270">
        <f t="shared" si="10434"/>
        <v>8976789077</v>
      </c>
      <c r="E9270" t="str">
        <f t="shared" si="10434"/>
        <v>Revlon Charlie White 100 ML</v>
      </c>
      <c r="F9270" t="str">
        <f t="shared" si="10434"/>
        <v>Cosmetics</v>
      </c>
      <c r="G9270" s="2">
        <f t="shared" si="10434"/>
        <v>584</v>
      </c>
      <c r="H9270">
        <f t="shared" si="10434"/>
        <v>1</v>
      </c>
      <c r="I9270" s="2">
        <f t="shared" si="10434"/>
        <v>584</v>
      </c>
      <c r="J9270" s="2">
        <f t="shared" si="10434"/>
        <v>408.8</v>
      </c>
      <c r="K9270" s="2">
        <f t="shared" si="10434"/>
        <v>175.2</v>
      </c>
      <c r="L9270" t="str">
        <f t="shared" si="10434"/>
        <v>Sindhu</v>
      </c>
      <c r="M9270" t="str">
        <f t="shared" si="10434"/>
        <v>Sulur</v>
      </c>
      <c r="N9270">
        <f t="shared" si="10406"/>
        <v>14</v>
      </c>
      <c r="O9270" s="3" t="str">
        <f t="shared" si="10407"/>
        <v>Sep</v>
      </c>
      <c r="P9270">
        <f t="shared" si="10408"/>
        <v>2020</v>
      </c>
      <c r="Q9270" t="str">
        <f t="shared" si="10409"/>
        <v>Monday</v>
      </c>
      <c r="R9270" t="str">
        <f t="shared" si="10410"/>
        <v>Q3</v>
      </c>
    </row>
    <row r="9271" spans="1:18" x14ac:dyDescent="0.25">
      <c r="A9271">
        <f t="shared" si="10403"/>
        <v>3151</v>
      </c>
      <c r="B9271" s="1">
        <f t="shared" si="10404"/>
        <v>44088</v>
      </c>
      <c r="C9271" t="str">
        <f t="shared" ref="C9271:M9271" si="10435">C3420</f>
        <v>Rajesh singh</v>
      </c>
      <c r="D9271">
        <f t="shared" si="10435"/>
        <v>9876548767</v>
      </c>
      <c r="E9271" t="str">
        <f t="shared" si="10435"/>
        <v>Cinthol 100 GM</v>
      </c>
      <c r="F9271" t="str">
        <f t="shared" si="10435"/>
        <v>Cosmetics</v>
      </c>
      <c r="G9271" s="2">
        <f t="shared" si="10435"/>
        <v>45</v>
      </c>
      <c r="H9271">
        <f t="shared" si="10435"/>
        <v>3</v>
      </c>
      <c r="I9271" s="2">
        <f t="shared" si="10435"/>
        <v>135</v>
      </c>
      <c r="J9271" s="2">
        <f t="shared" si="10435"/>
        <v>94.5</v>
      </c>
      <c r="K9271" s="2">
        <f t="shared" si="10435"/>
        <v>40.5</v>
      </c>
      <c r="L9271" t="str">
        <f t="shared" si="10435"/>
        <v>Chandra</v>
      </c>
      <c r="M9271" t="str">
        <f t="shared" si="10435"/>
        <v>Sulur</v>
      </c>
      <c r="N9271">
        <f t="shared" si="10406"/>
        <v>14</v>
      </c>
      <c r="O9271" s="3" t="str">
        <f t="shared" si="10407"/>
        <v>Sep</v>
      </c>
      <c r="P9271">
        <f t="shared" si="10408"/>
        <v>2020</v>
      </c>
      <c r="Q9271" t="str">
        <f t="shared" si="10409"/>
        <v>Monday</v>
      </c>
      <c r="R9271" t="str">
        <f t="shared" si="10410"/>
        <v>Q3</v>
      </c>
    </row>
    <row r="9272" spans="1:18" x14ac:dyDescent="0.25">
      <c r="A9272">
        <f t="shared" si="10403"/>
        <v>3151</v>
      </c>
      <c r="B9272" s="1">
        <f t="shared" si="10404"/>
        <v>44088</v>
      </c>
      <c r="C9272" t="str">
        <f t="shared" ref="C9272:M9272" si="10436">C3421</f>
        <v>Rajesh singh</v>
      </c>
      <c r="D9272">
        <f t="shared" si="10436"/>
        <v>9876548767</v>
      </c>
      <c r="E9272" t="str">
        <f t="shared" si="10436"/>
        <v>Rexona 150 GM</v>
      </c>
      <c r="F9272" t="str">
        <f t="shared" si="10436"/>
        <v>Cosmetics</v>
      </c>
      <c r="G9272" s="2">
        <f t="shared" si="10436"/>
        <v>55</v>
      </c>
      <c r="H9272">
        <f t="shared" si="10436"/>
        <v>6</v>
      </c>
      <c r="I9272" s="2">
        <f t="shared" si="10436"/>
        <v>330</v>
      </c>
      <c r="J9272" s="2">
        <f t="shared" si="10436"/>
        <v>231</v>
      </c>
      <c r="K9272" s="2">
        <f t="shared" si="10436"/>
        <v>99</v>
      </c>
      <c r="L9272" t="str">
        <f t="shared" si="10436"/>
        <v>Sindhu</v>
      </c>
      <c r="M9272" t="str">
        <f t="shared" si="10436"/>
        <v>Sulur</v>
      </c>
      <c r="N9272">
        <f t="shared" si="10406"/>
        <v>14</v>
      </c>
      <c r="O9272" s="3" t="str">
        <f t="shared" si="10407"/>
        <v>Sep</v>
      </c>
      <c r="P9272">
        <f t="shared" si="10408"/>
        <v>2020</v>
      </c>
      <c r="Q9272" t="str">
        <f t="shared" si="10409"/>
        <v>Monday</v>
      </c>
      <c r="R9272" t="str">
        <f t="shared" si="10410"/>
        <v>Q3</v>
      </c>
    </row>
    <row r="9273" spans="1:18" x14ac:dyDescent="0.25">
      <c r="A9273">
        <f t="shared" si="10403"/>
        <v>3151</v>
      </c>
      <c r="B9273" s="1">
        <f t="shared" si="10404"/>
        <v>44088</v>
      </c>
      <c r="C9273" t="str">
        <f t="shared" ref="C9273:M9273" si="10437">C3422</f>
        <v>suma ranjan</v>
      </c>
      <c r="D9273">
        <f t="shared" si="10437"/>
        <v>8976789077</v>
      </c>
      <c r="E9273" t="str">
        <f t="shared" si="10437"/>
        <v>Revlon Charlie White 100 ML</v>
      </c>
      <c r="F9273" t="str">
        <f t="shared" si="10437"/>
        <v>Cosmetics</v>
      </c>
      <c r="G9273" s="2">
        <f t="shared" si="10437"/>
        <v>584</v>
      </c>
      <c r="H9273">
        <f t="shared" si="10437"/>
        <v>1</v>
      </c>
      <c r="I9273" s="2">
        <f t="shared" si="10437"/>
        <v>584</v>
      </c>
      <c r="J9273" s="2">
        <f t="shared" si="10437"/>
        <v>408.8</v>
      </c>
      <c r="K9273" s="2">
        <f t="shared" si="10437"/>
        <v>175.2</v>
      </c>
      <c r="L9273" t="str">
        <f t="shared" si="10437"/>
        <v>Sindhu</v>
      </c>
      <c r="M9273" t="str">
        <f t="shared" si="10437"/>
        <v>Sulur</v>
      </c>
      <c r="N9273">
        <f t="shared" si="10406"/>
        <v>14</v>
      </c>
      <c r="O9273" s="3" t="str">
        <f t="shared" si="10407"/>
        <v>Sep</v>
      </c>
      <c r="P9273">
        <f t="shared" si="10408"/>
        <v>2020</v>
      </c>
      <c r="Q9273" t="str">
        <f t="shared" si="10409"/>
        <v>Monday</v>
      </c>
      <c r="R9273" t="str">
        <f t="shared" si="10410"/>
        <v>Q3</v>
      </c>
    </row>
    <row r="9274" spans="1:18" x14ac:dyDescent="0.25">
      <c r="A9274">
        <f t="shared" si="10403"/>
        <v>3151</v>
      </c>
      <c r="B9274" s="1">
        <f t="shared" si="10404"/>
        <v>44088</v>
      </c>
      <c r="C9274" t="str">
        <f t="shared" ref="C9274:M9274" si="10438">C3423</f>
        <v>suma ranjan</v>
      </c>
      <c r="D9274">
        <f t="shared" si="10438"/>
        <v>8976789077</v>
      </c>
      <c r="E9274" t="str">
        <f t="shared" si="10438"/>
        <v>Milk (1 Ltr)</v>
      </c>
      <c r="F9274" t="str">
        <f t="shared" si="10438"/>
        <v>Dairy</v>
      </c>
      <c r="G9274" s="2">
        <f t="shared" si="10438"/>
        <v>40</v>
      </c>
      <c r="H9274">
        <f t="shared" si="10438"/>
        <v>1</v>
      </c>
      <c r="I9274" s="2">
        <f t="shared" si="10438"/>
        <v>40</v>
      </c>
      <c r="J9274" s="2">
        <f t="shared" si="10438"/>
        <v>28</v>
      </c>
      <c r="K9274" s="2">
        <f t="shared" si="10438"/>
        <v>12</v>
      </c>
      <c r="L9274" t="str">
        <f t="shared" si="10438"/>
        <v>Rajan</v>
      </c>
      <c r="M9274" t="str">
        <f t="shared" si="10438"/>
        <v>Sulur</v>
      </c>
      <c r="N9274">
        <f t="shared" si="10406"/>
        <v>14</v>
      </c>
      <c r="O9274" s="3" t="str">
        <f t="shared" si="10407"/>
        <v>Sep</v>
      </c>
      <c r="P9274">
        <f t="shared" si="10408"/>
        <v>2020</v>
      </c>
      <c r="Q9274" t="str">
        <f t="shared" si="10409"/>
        <v>Monday</v>
      </c>
      <c r="R9274" t="str">
        <f t="shared" si="10410"/>
        <v>Q3</v>
      </c>
    </row>
    <row r="9275" spans="1:18" x14ac:dyDescent="0.25">
      <c r="A9275">
        <f t="shared" si="10403"/>
        <v>3151</v>
      </c>
      <c r="B9275" s="1">
        <f t="shared" si="10404"/>
        <v>44088</v>
      </c>
      <c r="C9275" t="str">
        <f t="shared" ref="C9275:M9275" si="10439">C3424</f>
        <v>suma ranjan</v>
      </c>
      <c r="D9275">
        <f t="shared" si="10439"/>
        <v>8976789077</v>
      </c>
      <c r="E9275" t="str">
        <f t="shared" si="10439"/>
        <v>Pickle 500g</v>
      </c>
      <c r="F9275" t="str">
        <f t="shared" si="10439"/>
        <v>Groceries</v>
      </c>
      <c r="G9275" s="2">
        <f t="shared" si="10439"/>
        <v>67</v>
      </c>
      <c r="H9275">
        <f t="shared" si="10439"/>
        <v>1</v>
      </c>
      <c r="I9275" s="2">
        <f t="shared" si="10439"/>
        <v>67</v>
      </c>
      <c r="J9275" s="2">
        <f t="shared" si="10439"/>
        <v>46.900000000000006</v>
      </c>
      <c r="K9275" s="2">
        <f t="shared" si="10439"/>
        <v>20.099999999999994</v>
      </c>
      <c r="L9275" t="str">
        <f t="shared" si="10439"/>
        <v>Rajan</v>
      </c>
      <c r="M9275" t="str">
        <f t="shared" si="10439"/>
        <v>Sulur</v>
      </c>
      <c r="N9275">
        <f t="shared" si="10406"/>
        <v>14</v>
      </c>
      <c r="O9275" s="3" t="str">
        <f t="shared" si="10407"/>
        <v>Sep</v>
      </c>
      <c r="P9275">
        <f t="shared" si="10408"/>
        <v>2020</v>
      </c>
      <c r="Q9275" t="str">
        <f t="shared" si="10409"/>
        <v>Monday</v>
      </c>
      <c r="R9275" t="str">
        <f t="shared" si="10410"/>
        <v>Q3</v>
      </c>
    </row>
    <row r="9276" spans="1:18" x14ac:dyDescent="0.25">
      <c r="A9276">
        <f t="shared" si="10403"/>
        <v>3151</v>
      </c>
      <c r="B9276" s="1">
        <f t="shared" si="10404"/>
        <v>44088</v>
      </c>
      <c r="C9276" t="str">
        <f t="shared" ref="C9276:M9276" si="10440">C3425</f>
        <v>suma ranjan</v>
      </c>
      <c r="D9276">
        <f t="shared" si="10440"/>
        <v>8976789077</v>
      </c>
      <c r="E9276" t="str">
        <f t="shared" si="10440"/>
        <v>Salt 1 kg</v>
      </c>
      <c r="F9276" t="str">
        <f t="shared" si="10440"/>
        <v>Groceries</v>
      </c>
      <c r="G9276" s="2">
        <f t="shared" si="10440"/>
        <v>15</v>
      </c>
      <c r="H9276">
        <f t="shared" si="10440"/>
        <v>2</v>
      </c>
      <c r="I9276" s="2">
        <f t="shared" si="10440"/>
        <v>30</v>
      </c>
      <c r="J9276" s="2">
        <f t="shared" si="10440"/>
        <v>21</v>
      </c>
      <c r="K9276" s="2">
        <f t="shared" si="10440"/>
        <v>9</v>
      </c>
      <c r="L9276" t="str">
        <f t="shared" si="10440"/>
        <v>Sindhu</v>
      </c>
      <c r="M9276" t="str">
        <f t="shared" si="10440"/>
        <v>Sulur</v>
      </c>
      <c r="N9276">
        <f t="shared" si="10406"/>
        <v>14</v>
      </c>
      <c r="O9276" s="3" t="str">
        <f t="shared" si="10407"/>
        <v>Sep</v>
      </c>
      <c r="P9276">
        <f t="shared" si="10408"/>
        <v>2020</v>
      </c>
      <c r="Q9276" t="str">
        <f t="shared" si="10409"/>
        <v>Monday</v>
      </c>
      <c r="R9276" t="str">
        <f t="shared" si="10410"/>
        <v>Q3</v>
      </c>
    </row>
    <row r="9277" spans="1:18" x14ac:dyDescent="0.25">
      <c r="A9277">
        <f t="shared" si="10403"/>
        <v>3151</v>
      </c>
      <c r="B9277" s="1">
        <f t="shared" si="10404"/>
        <v>44088</v>
      </c>
      <c r="C9277" t="str">
        <f t="shared" ref="C9277:M9277" si="10441">C3426</f>
        <v>suma ranjan</v>
      </c>
      <c r="D9277">
        <f t="shared" si="10441"/>
        <v>8976789077</v>
      </c>
      <c r="E9277" t="str">
        <f t="shared" si="10441"/>
        <v>Maybelline Mattie Lipstic 3.9 g</v>
      </c>
      <c r="F9277" t="str">
        <f t="shared" si="10441"/>
        <v>Cosmetics</v>
      </c>
      <c r="G9277" s="2">
        <f t="shared" si="10441"/>
        <v>262</v>
      </c>
      <c r="H9277">
        <f t="shared" si="10441"/>
        <v>1</v>
      </c>
      <c r="I9277" s="2">
        <f t="shared" si="10441"/>
        <v>262</v>
      </c>
      <c r="J9277" s="2">
        <f t="shared" si="10441"/>
        <v>183.4</v>
      </c>
      <c r="K9277" s="2">
        <f t="shared" si="10441"/>
        <v>78.599999999999994</v>
      </c>
      <c r="L9277" t="str">
        <f t="shared" si="10441"/>
        <v>Ranjith</v>
      </c>
      <c r="M9277" t="str">
        <f t="shared" si="10441"/>
        <v>Sulur</v>
      </c>
      <c r="N9277">
        <f t="shared" si="10406"/>
        <v>14</v>
      </c>
      <c r="O9277" s="3" t="str">
        <f t="shared" si="10407"/>
        <v>Sep</v>
      </c>
      <c r="P9277">
        <f t="shared" si="10408"/>
        <v>2020</v>
      </c>
      <c r="Q9277" t="str">
        <f t="shared" si="10409"/>
        <v>Monday</v>
      </c>
      <c r="R9277" t="str">
        <f t="shared" si="10410"/>
        <v>Q3</v>
      </c>
    </row>
    <row r="9278" spans="1:18" x14ac:dyDescent="0.25">
      <c r="A9278">
        <f t="shared" si="10403"/>
        <v>3152</v>
      </c>
      <c r="B9278" s="1">
        <f t="shared" si="10404"/>
        <v>44088</v>
      </c>
      <c r="C9278" t="str">
        <f t="shared" ref="C9278:M9278" si="10442">C3427</f>
        <v>suma ranjan</v>
      </c>
      <c r="D9278">
        <f t="shared" si="10442"/>
        <v>8976789077</v>
      </c>
      <c r="E9278" t="str">
        <f t="shared" si="10442"/>
        <v>Faces Long Wear Eye Pencil</v>
      </c>
      <c r="F9278" t="str">
        <f t="shared" si="10442"/>
        <v>Cosmetics</v>
      </c>
      <c r="G9278" s="2">
        <f t="shared" si="10442"/>
        <v>349</v>
      </c>
      <c r="H9278">
        <f t="shared" si="10442"/>
        <v>1</v>
      </c>
      <c r="I9278" s="2">
        <f t="shared" si="10442"/>
        <v>349</v>
      </c>
      <c r="J9278" s="2">
        <f t="shared" si="10442"/>
        <v>244.3</v>
      </c>
      <c r="K9278" s="2">
        <f t="shared" si="10442"/>
        <v>104.69999999999999</v>
      </c>
      <c r="L9278" t="str">
        <f t="shared" si="10442"/>
        <v>Rajan</v>
      </c>
      <c r="M9278" t="str">
        <f t="shared" si="10442"/>
        <v>Sulur</v>
      </c>
      <c r="N9278">
        <f t="shared" si="10406"/>
        <v>14</v>
      </c>
      <c r="O9278" s="3" t="str">
        <f t="shared" si="10407"/>
        <v>Sep</v>
      </c>
      <c r="P9278">
        <f t="shared" si="10408"/>
        <v>2020</v>
      </c>
      <c r="Q9278" t="str">
        <f t="shared" si="10409"/>
        <v>Monday</v>
      </c>
      <c r="R9278" t="str">
        <f t="shared" si="10410"/>
        <v>Q3</v>
      </c>
    </row>
    <row r="9279" spans="1:18" x14ac:dyDescent="0.25">
      <c r="A9279">
        <f t="shared" si="10403"/>
        <v>3152</v>
      </c>
      <c r="B9279" s="1">
        <f t="shared" si="10404"/>
        <v>44088</v>
      </c>
      <c r="C9279" t="str">
        <f t="shared" ref="C9279:M9279" si="10443">C3428</f>
        <v>suma ranjan</v>
      </c>
      <c r="D9279">
        <f t="shared" si="10443"/>
        <v>8976789077</v>
      </c>
      <c r="E9279" t="str">
        <f t="shared" si="10443"/>
        <v>Revlon Charlie Blue 100 ML</v>
      </c>
      <c r="F9279" t="str">
        <f t="shared" si="10443"/>
        <v>Cosmetics</v>
      </c>
      <c r="G9279" s="2">
        <f t="shared" si="10443"/>
        <v>537</v>
      </c>
      <c r="H9279">
        <f t="shared" si="10443"/>
        <v>1</v>
      </c>
      <c r="I9279" s="2">
        <f t="shared" si="10443"/>
        <v>537</v>
      </c>
      <c r="J9279" s="2">
        <f t="shared" si="10443"/>
        <v>375.9</v>
      </c>
      <c r="K9279" s="2">
        <f t="shared" si="10443"/>
        <v>161.10000000000002</v>
      </c>
      <c r="L9279" t="str">
        <f t="shared" si="10443"/>
        <v>Ranjith</v>
      </c>
      <c r="M9279" t="str">
        <f t="shared" si="10443"/>
        <v>Sulur</v>
      </c>
      <c r="N9279">
        <f t="shared" si="10406"/>
        <v>14</v>
      </c>
      <c r="O9279" s="3" t="str">
        <f t="shared" si="10407"/>
        <v>Sep</v>
      </c>
      <c r="P9279">
        <f t="shared" si="10408"/>
        <v>2020</v>
      </c>
      <c r="Q9279" t="str">
        <f t="shared" si="10409"/>
        <v>Monday</v>
      </c>
      <c r="R9279" t="str">
        <f t="shared" si="10410"/>
        <v>Q3</v>
      </c>
    </row>
    <row r="9280" spans="1:18" x14ac:dyDescent="0.25">
      <c r="A9280">
        <f t="shared" si="10403"/>
        <v>3152</v>
      </c>
      <c r="B9280" s="1">
        <f t="shared" si="10404"/>
        <v>44088</v>
      </c>
      <c r="C9280" t="str">
        <f t="shared" ref="C9280:M9280" si="10444">C3429</f>
        <v>suma ranjan</v>
      </c>
      <c r="D9280">
        <f t="shared" si="10444"/>
        <v>8976789077</v>
      </c>
      <c r="E9280" t="str">
        <f t="shared" si="10444"/>
        <v>Revlon Charlie White 100 ML</v>
      </c>
      <c r="F9280" t="str">
        <f t="shared" si="10444"/>
        <v>Cosmetics</v>
      </c>
      <c r="G9280" s="2">
        <f t="shared" si="10444"/>
        <v>584</v>
      </c>
      <c r="H9280">
        <f t="shared" si="10444"/>
        <v>1</v>
      </c>
      <c r="I9280" s="2">
        <f t="shared" si="10444"/>
        <v>584</v>
      </c>
      <c r="J9280" s="2">
        <f t="shared" si="10444"/>
        <v>408.8</v>
      </c>
      <c r="K9280" s="2">
        <f t="shared" si="10444"/>
        <v>175.2</v>
      </c>
      <c r="L9280" t="str">
        <f t="shared" si="10444"/>
        <v>Sindhu</v>
      </c>
      <c r="M9280" t="str">
        <f t="shared" si="10444"/>
        <v>Sulur</v>
      </c>
      <c r="N9280">
        <f t="shared" si="10406"/>
        <v>14</v>
      </c>
      <c r="O9280" s="3" t="str">
        <f t="shared" si="10407"/>
        <v>Sep</v>
      </c>
      <c r="P9280">
        <f t="shared" si="10408"/>
        <v>2020</v>
      </c>
      <c r="Q9280" t="str">
        <f t="shared" si="10409"/>
        <v>Monday</v>
      </c>
      <c r="R9280" t="str">
        <f t="shared" si="10410"/>
        <v>Q3</v>
      </c>
    </row>
    <row r="9281" spans="1:18" x14ac:dyDescent="0.25">
      <c r="A9281">
        <f t="shared" si="10403"/>
        <v>3152</v>
      </c>
      <c r="B9281" s="1">
        <f t="shared" si="10404"/>
        <v>44089</v>
      </c>
      <c r="C9281" t="str">
        <f t="shared" ref="C9281:M9281" si="10445">C3430</f>
        <v>Rajesh singh</v>
      </c>
      <c r="D9281">
        <f t="shared" si="10445"/>
        <v>9876548767</v>
      </c>
      <c r="E9281" t="str">
        <f t="shared" si="10445"/>
        <v>Cinthol 100 GM</v>
      </c>
      <c r="F9281" t="str">
        <f t="shared" si="10445"/>
        <v>Cosmetics</v>
      </c>
      <c r="G9281" s="2">
        <f t="shared" si="10445"/>
        <v>45</v>
      </c>
      <c r="H9281">
        <f t="shared" si="10445"/>
        <v>3</v>
      </c>
      <c r="I9281" s="2">
        <f t="shared" si="10445"/>
        <v>135</v>
      </c>
      <c r="J9281" s="2">
        <f t="shared" si="10445"/>
        <v>94.5</v>
      </c>
      <c r="K9281" s="2">
        <f t="shared" si="10445"/>
        <v>40.5</v>
      </c>
      <c r="L9281" t="str">
        <f t="shared" si="10445"/>
        <v>Rajan</v>
      </c>
      <c r="M9281" t="str">
        <f t="shared" si="10445"/>
        <v>Sulur</v>
      </c>
      <c r="N9281">
        <f t="shared" si="10406"/>
        <v>15</v>
      </c>
      <c r="O9281" s="3" t="str">
        <f t="shared" si="10407"/>
        <v>Sep</v>
      </c>
      <c r="P9281">
        <f t="shared" si="10408"/>
        <v>2020</v>
      </c>
      <c r="Q9281" t="str">
        <f t="shared" si="10409"/>
        <v>Tuesday</v>
      </c>
      <c r="R9281" t="str">
        <f t="shared" si="10410"/>
        <v>Q3</v>
      </c>
    </row>
    <row r="9282" spans="1:18" x14ac:dyDescent="0.25">
      <c r="A9282">
        <f t="shared" si="10403"/>
        <v>3153</v>
      </c>
      <c r="B9282" s="1">
        <f t="shared" si="10404"/>
        <v>44089</v>
      </c>
      <c r="C9282" t="str">
        <f t="shared" ref="C9282:M9282" si="10446">C3431</f>
        <v>Rajesh singh</v>
      </c>
      <c r="D9282">
        <f t="shared" si="10446"/>
        <v>9876548767</v>
      </c>
      <c r="E9282" t="str">
        <f t="shared" si="10446"/>
        <v>Rexona 150 GM</v>
      </c>
      <c r="F9282" t="str">
        <f t="shared" si="10446"/>
        <v>Cosmetics</v>
      </c>
      <c r="G9282" s="2">
        <f t="shared" si="10446"/>
        <v>55</v>
      </c>
      <c r="H9282">
        <f t="shared" si="10446"/>
        <v>6</v>
      </c>
      <c r="I9282" s="2">
        <f t="shared" si="10446"/>
        <v>330</v>
      </c>
      <c r="J9282" s="2">
        <f t="shared" si="10446"/>
        <v>231</v>
      </c>
      <c r="K9282" s="2">
        <f t="shared" si="10446"/>
        <v>99</v>
      </c>
      <c r="L9282" t="str">
        <f t="shared" si="10446"/>
        <v>Sindhu</v>
      </c>
      <c r="M9282" t="str">
        <f t="shared" si="10446"/>
        <v>Sulur</v>
      </c>
      <c r="N9282">
        <f t="shared" si="10406"/>
        <v>15</v>
      </c>
      <c r="O9282" s="3" t="str">
        <f t="shared" si="10407"/>
        <v>Sep</v>
      </c>
      <c r="P9282">
        <f t="shared" si="10408"/>
        <v>2020</v>
      </c>
      <c r="Q9282" t="str">
        <f t="shared" si="10409"/>
        <v>Tuesday</v>
      </c>
      <c r="R9282" t="str">
        <f t="shared" si="10410"/>
        <v>Q3</v>
      </c>
    </row>
    <row r="9283" spans="1:18" x14ac:dyDescent="0.25">
      <c r="A9283">
        <f t="shared" si="10403"/>
        <v>3153</v>
      </c>
      <c r="B9283" s="1">
        <f t="shared" si="10404"/>
        <v>44089</v>
      </c>
      <c r="C9283" t="str">
        <f t="shared" ref="C9283:M9283" si="10447">C3432</f>
        <v>Rajesh singh</v>
      </c>
      <c r="D9283">
        <f t="shared" si="10447"/>
        <v>9876548767</v>
      </c>
      <c r="E9283" t="str">
        <f t="shared" si="10447"/>
        <v>Cinthol 100 GM</v>
      </c>
      <c r="F9283" t="str">
        <f t="shared" si="10447"/>
        <v>Cosmetics</v>
      </c>
      <c r="G9283" s="2">
        <f t="shared" si="10447"/>
        <v>45</v>
      </c>
      <c r="H9283">
        <f t="shared" si="10447"/>
        <v>3</v>
      </c>
      <c r="I9283" s="2">
        <f t="shared" si="10447"/>
        <v>135</v>
      </c>
      <c r="J9283" s="2">
        <f t="shared" si="10447"/>
        <v>94.5</v>
      </c>
      <c r="K9283" s="2">
        <f t="shared" si="10447"/>
        <v>40.5</v>
      </c>
      <c r="L9283" t="str">
        <f t="shared" si="10447"/>
        <v>Chandra</v>
      </c>
      <c r="M9283" t="str">
        <f t="shared" si="10447"/>
        <v>Sulur</v>
      </c>
      <c r="N9283">
        <f t="shared" si="10406"/>
        <v>15</v>
      </c>
      <c r="O9283" s="3" t="str">
        <f t="shared" si="10407"/>
        <v>Sep</v>
      </c>
      <c r="P9283">
        <f t="shared" si="10408"/>
        <v>2020</v>
      </c>
      <c r="Q9283" t="str">
        <f t="shared" si="10409"/>
        <v>Tuesday</v>
      </c>
      <c r="R9283" t="str">
        <f t="shared" si="10410"/>
        <v>Q3</v>
      </c>
    </row>
    <row r="9284" spans="1:18" x14ac:dyDescent="0.25">
      <c r="A9284">
        <f t="shared" si="10403"/>
        <v>3153</v>
      </c>
      <c r="B9284" s="1">
        <f t="shared" si="10404"/>
        <v>44089</v>
      </c>
      <c r="C9284" t="str">
        <f t="shared" ref="C9284:M9284" si="10448">C3433</f>
        <v>Rajesh singh</v>
      </c>
      <c r="D9284">
        <f t="shared" si="10448"/>
        <v>9876548767</v>
      </c>
      <c r="E9284" t="str">
        <f t="shared" si="10448"/>
        <v>Rexona 150 GM</v>
      </c>
      <c r="F9284" t="str">
        <f t="shared" si="10448"/>
        <v>Cosmetics</v>
      </c>
      <c r="G9284" s="2">
        <f t="shared" si="10448"/>
        <v>55</v>
      </c>
      <c r="H9284">
        <f t="shared" si="10448"/>
        <v>6</v>
      </c>
      <c r="I9284" s="2">
        <f t="shared" si="10448"/>
        <v>330</v>
      </c>
      <c r="J9284" s="2">
        <f t="shared" si="10448"/>
        <v>231</v>
      </c>
      <c r="K9284" s="2">
        <f t="shared" si="10448"/>
        <v>99</v>
      </c>
      <c r="L9284" t="str">
        <f t="shared" si="10448"/>
        <v>Sindhu</v>
      </c>
      <c r="M9284" t="str">
        <f t="shared" si="10448"/>
        <v>Sulur</v>
      </c>
      <c r="N9284">
        <f t="shared" si="10406"/>
        <v>15</v>
      </c>
      <c r="O9284" s="3" t="str">
        <f t="shared" si="10407"/>
        <v>Sep</v>
      </c>
      <c r="P9284">
        <f t="shared" si="10408"/>
        <v>2020</v>
      </c>
      <c r="Q9284" t="str">
        <f t="shared" si="10409"/>
        <v>Tuesday</v>
      </c>
      <c r="R9284" t="str">
        <f t="shared" si="10410"/>
        <v>Q3</v>
      </c>
    </row>
    <row r="9285" spans="1:18" x14ac:dyDescent="0.25">
      <c r="A9285">
        <f t="shared" si="10403"/>
        <v>3153</v>
      </c>
      <c r="B9285" s="1">
        <f t="shared" si="10404"/>
        <v>44089</v>
      </c>
      <c r="C9285" t="str">
        <f t="shared" ref="C9285:M9285" si="10449">C3434</f>
        <v>suma ranjan</v>
      </c>
      <c r="D9285">
        <f t="shared" si="10449"/>
        <v>8976789077</v>
      </c>
      <c r="E9285" t="str">
        <f t="shared" si="10449"/>
        <v>Milk (1 Ltr)</v>
      </c>
      <c r="F9285" t="str">
        <f t="shared" si="10449"/>
        <v>Dairy</v>
      </c>
      <c r="G9285" s="2">
        <f t="shared" si="10449"/>
        <v>40</v>
      </c>
      <c r="H9285">
        <f t="shared" si="10449"/>
        <v>1</v>
      </c>
      <c r="I9285" s="2">
        <f t="shared" si="10449"/>
        <v>40</v>
      </c>
      <c r="J9285" s="2">
        <f t="shared" si="10449"/>
        <v>28</v>
      </c>
      <c r="K9285" s="2">
        <f t="shared" si="10449"/>
        <v>12</v>
      </c>
      <c r="L9285" t="str">
        <f t="shared" si="10449"/>
        <v>Sindhu</v>
      </c>
      <c r="M9285" t="str">
        <f t="shared" si="10449"/>
        <v>Sulur</v>
      </c>
      <c r="N9285">
        <f t="shared" si="10406"/>
        <v>15</v>
      </c>
      <c r="O9285" s="3" t="str">
        <f t="shared" si="10407"/>
        <v>Sep</v>
      </c>
      <c r="P9285">
        <f t="shared" si="10408"/>
        <v>2020</v>
      </c>
      <c r="Q9285" t="str">
        <f t="shared" si="10409"/>
        <v>Tuesday</v>
      </c>
      <c r="R9285" t="str">
        <f t="shared" si="10410"/>
        <v>Q3</v>
      </c>
    </row>
    <row r="9286" spans="1:18" x14ac:dyDescent="0.25">
      <c r="A9286">
        <f t="shared" si="10403"/>
        <v>3153</v>
      </c>
      <c r="B9286" s="1">
        <f t="shared" si="10404"/>
        <v>44089</v>
      </c>
      <c r="C9286" t="str">
        <f t="shared" ref="C9286:M9286" si="10450">C3435</f>
        <v>suma ranjan</v>
      </c>
      <c r="D9286">
        <f t="shared" si="10450"/>
        <v>8976789077</v>
      </c>
      <c r="E9286" t="str">
        <f t="shared" si="10450"/>
        <v>Pickle 500g</v>
      </c>
      <c r="F9286" t="str">
        <f t="shared" si="10450"/>
        <v>Groceries</v>
      </c>
      <c r="G9286" s="2">
        <f t="shared" si="10450"/>
        <v>67</v>
      </c>
      <c r="H9286">
        <f t="shared" si="10450"/>
        <v>1</v>
      </c>
      <c r="I9286" s="2">
        <f t="shared" si="10450"/>
        <v>67</v>
      </c>
      <c r="J9286" s="2">
        <f t="shared" si="10450"/>
        <v>46.900000000000006</v>
      </c>
      <c r="K9286" s="2">
        <f t="shared" si="10450"/>
        <v>20.099999999999994</v>
      </c>
      <c r="L9286" t="str">
        <f t="shared" si="10450"/>
        <v>Sindhu</v>
      </c>
      <c r="M9286" t="str">
        <f t="shared" si="10450"/>
        <v>Sulur</v>
      </c>
      <c r="N9286">
        <f t="shared" si="10406"/>
        <v>15</v>
      </c>
      <c r="O9286" s="3" t="str">
        <f t="shared" si="10407"/>
        <v>Sep</v>
      </c>
      <c r="P9286">
        <f t="shared" si="10408"/>
        <v>2020</v>
      </c>
      <c r="Q9286" t="str">
        <f t="shared" si="10409"/>
        <v>Tuesday</v>
      </c>
      <c r="R9286" t="str">
        <f t="shared" si="10410"/>
        <v>Q3</v>
      </c>
    </row>
    <row r="9287" spans="1:18" x14ac:dyDescent="0.25">
      <c r="A9287">
        <f t="shared" si="10403"/>
        <v>3153</v>
      </c>
      <c r="B9287" s="1">
        <f t="shared" si="10404"/>
        <v>44089</v>
      </c>
      <c r="C9287" t="str">
        <f t="shared" ref="C9287:M9287" si="10451">C3436</f>
        <v>suma ranjan</v>
      </c>
      <c r="D9287">
        <f t="shared" si="10451"/>
        <v>8976789077</v>
      </c>
      <c r="E9287" t="str">
        <f t="shared" si="10451"/>
        <v>Salt 1 kg</v>
      </c>
      <c r="F9287" t="str">
        <f t="shared" si="10451"/>
        <v>Groceries</v>
      </c>
      <c r="G9287" s="2">
        <f t="shared" si="10451"/>
        <v>15</v>
      </c>
      <c r="H9287">
        <f t="shared" si="10451"/>
        <v>10</v>
      </c>
      <c r="I9287" s="2">
        <f t="shared" si="10451"/>
        <v>150</v>
      </c>
      <c r="J9287" s="2">
        <f t="shared" si="10451"/>
        <v>105</v>
      </c>
      <c r="K9287" s="2">
        <f t="shared" si="10451"/>
        <v>45</v>
      </c>
      <c r="L9287" t="str">
        <f t="shared" si="10451"/>
        <v>Rajan</v>
      </c>
      <c r="M9287" t="str">
        <f t="shared" si="10451"/>
        <v>Sulur</v>
      </c>
      <c r="N9287">
        <f t="shared" si="10406"/>
        <v>15</v>
      </c>
      <c r="O9287" s="3" t="str">
        <f t="shared" si="10407"/>
        <v>Sep</v>
      </c>
      <c r="P9287">
        <f t="shared" si="10408"/>
        <v>2020</v>
      </c>
      <c r="Q9287" t="str">
        <f t="shared" si="10409"/>
        <v>Tuesday</v>
      </c>
      <c r="R9287" t="str">
        <f t="shared" si="10410"/>
        <v>Q3</v>
      </c>
    </row>
    <row r="9288" spans="1:18" x14ac:dyDescent="0.25">
      <c r="A9288">
        <f t="shared" si="10403"/>
        <v>3153</v>
      </c>
      <c r="B9288" s="1">
        <f t="shared" si="10404"/>
        <v>44089</v>
      </c>
      <c r="C9288" t="str">
        <f t="shared" ref="C9288:M9288" si="10452">C3437</f>
        <v>suma ranjan</v>
      </c>
      <c r="D9288">
        <f t="shared" si="10452"/>
        <v>8976789077</v>
      </c>
      <c r="E9288" t="str">
        <f t="shared" si="10452"/>
        <v>Maybelline Mattie Lipstic 3.9 g</v>
      </c>
      <c r="F9288" t="str">
        <f t="shared" si="10452"/>
        <v>Cosmetics</v>
      </c>
      <c r="G9288" s="2">
        <f t="shared" si="10452"/>
        <v>262</v>
      </c>
      <c r="H9288">
        <f t="shared" si="10452"/>
        <v>1</v>
      </c>
      <c r="I9288" s="2">
        <f t="shared" si="10452"/>
        <v>262</v>
      </c>
      <c r="J9288" s="2">
        <f t="shared" si="10452"/>
        <v>183.4</v>
      </c>
      <c r="K9288" s="2">
        <f t="shared" si="10452"/>
        <v>78.599999999999994</v>
      </c>
      <c r="L9288" t="str">
        <f t="shared" si="10452"/>
        <v>Rajan</v>
      </c>
      <c r="M9288" t="str">
        <f t="shared" si="10452"/>
        <v>Sulur</v>
      </c>
      <c r="N9288">
        <f t="shared" si="10406"/>
        <v>15</v>
      </c>
      <c r="O9288" s="3" t="str">
        <f t="shared" si="10407"/>
        <v>Sep</v>
      </c>
      <c r="P9288">
        <f t="shared" si="10408"/>
        <v>2020</v>
      </c>
      <c r="Q9288" t="str">
        <f t="shared" si="10409"/>
        <v>Tuesday</v>
      </c>
      <c r="R9288" t="str">
        <f t="shared" si="10410"/>
        <v>Q3</v>
      </c>
    </row>
    <row r="9289" spans="1:18" x14ac:dyDescent="0.25">
      <c r="A9289">
        <f t="shared" si="10403"/>
        <v>3154</v>
      </c>
      <c r="B9289" s="1">
        <f t="shared" si="10404"/>
        <v>44089</v>
      </c>
      <c r="C9289" t="str">
        <f t="shared" ref="C9289:M9289" si="10453">C3438</f>
        <v>suma ranjan</v>
      </c>
      <c r="D9289">
        <f t="shared" si="10453"/>
        <v>8976789077</v>
      </c>
      <c r="E9289" t="str">
        <f t="shared" si="10453"/>
        <v>Faces Long Wear Eye Pencil</v>
      </c>
      <c r="F9289" t="str">
        <f t="shared" si="10453"/>
        <v>Cosmetics</v>
      </c>
      <c r="G9289" s="2">
        <f t="shared" si="10453"/>
        <v>349</v>
      </c>
      <c r="H9289">
        <f t="shared" si="10453"/>
        <v>1</v>
      </c>
      <c r="I9289" s="2">
        <f t="shared" si="10453"/>
        <v>349</v>
      </c>
      <c r="J9289" s="2">
        <f t="shared" si="10453"/>
        <v>244.3</v>
      </c>
      <c r="K9289" s="2">
        <f t="shared" si="10453"/>
        <v>104.69999999999999</v>
      </c>
      <c r="L9289" t="str">
        <f t="shared" si="10453"/>
        <v>Rajan</v>
      </c>
      <c r="M9289" t="str">
        <f t="shared" si="10453"/>
        <v>Sulur</v>
      </c>
      <c r="N9289">
        <f t="shared" si="10406"/>
        <v>15</v>
      </c>
      <c r="O9289" s="3" t="str">
        <f t="shared" si="10407"/>
        <v>Sep</v>
      </c>
      <c r="P9289">
        <f t="shared" si="10408"/>
        <v>2020</v>
      </c>
      <c r="Q9289" t="str">
        <f t="shared" si="10409"/>
        <v>Tuesday</v>
      </c>
      <c r="R9289" t="str">
        <f t="shared" si="10410"/>
        <v>Q3</v>
      </c>
    </row>
    <row r="9290" spans="1:18" x14ac:dyDescent="0.25">
      <c r="A9290">
        <f t="shared" si="10403"/>
        <v>3154</v>
      </c>
      <c r="B9290" s="1">
        <f t="shared" si="10404"/>
        <v>44089</v>
      </c>
      <c r="C9290" t="str">
        <f t="shared" ref="C9290:M9290" si="10454">C3439</f>
        <v>suma ranjan</v>
      </c>
      <c r="D9290">
        <f t="shared" si="10454"/>
        <v>8976789077</v>
      </c>
      <c r="E9290" t="str">
        <f t="shared" si="10454"/>
        <v>Revlon Charlie Blue 100 ML</v>
      </c>
      <c r="F9290" t="str">
        <f t="shared" si="10454"/>
        <v>Cosmetics</v>
      </c>
      <c r="G9290" s="2">
        <f t="shared" si="10454"/>
        <v>537</v>
      </c>
      <c r="H9290">
        <f t="shared" si="10454"/>
        <v>1</v>
      </c>
      <c r="I9290" s="2">
        <f t="shared" si="10454"/>
        <v>537</v>
      </c>
      <c r="J9290" s="2">
        <f t="shared" si="10454"/>
        <v>375.9</v>
      </c>
      <c r="K9290" s="2">
        <f t="shared" si="10454"/>
        <v>161.10000000000002</v>
      </c>
      <c r="L9290" t="str">
        <f t="shared" si="10454"/>
        <v>Sindhu</v>
      </c>
      <c r="M9290" t="str">
        <f t="shared" si="10454"/>
        <v>Sulur</v>
      </c>
      <c r="N9290">
        <f t="shared" si="10406"/>
        <v>15</v>
      </c>
      <c r="O9290" s="3" t="str">
        <f t="shared" si="10407"/>
        <v>Sep</v>
      </c>
      <c r="P9290">
        <f t="shared" si="10408"/>
        <v>2020</v>
      </c>
      <c r="Q9290" t="str">
        <f t="shared" si="10409"/>
        <v>Tuesday</v>
      </c>
      <c r="R9290" t="str">
        <f t="shared" si="10410"/>
        <v>Q3</v>
      </c>
    </row>
    <row r="9291" spans="1:18" x14ac:dyDescent="0.25">
      <c r="A9291">
        <f t="shared" si="10403"/>
        <v>3154</v>
      </c>
      <c r="B9291" s="1">
        <f t="shared" si="10404"/>
        <v>44089</v>
      </c>
      <c r="C9291" t="str">
        <f t="shared" ref="C9291:M9291" si="10455">C3440</f>
        <v>suma ranjan</v>
      </c>
      <c r="D9291">
        <f t="shared" si="10455"/>
        <v>8976789077</v>
      </c>
      <c r="E9291" t="str">
        <f t="shared" si="10455"/>
        <v>Revlon Charlie White 100 ML</v>
      </c>
      <c r="F9291" t="str">
        <f t="shared" si="10455"/>
        <v>Cosmetics</v>
      </c>
      <c r="G9291" s="2">
        <f t="shared" si="10455"/>
        <v>584</v>
      </c>
      <c r="H9291">
        <f t="shared" si="10455"/>
        <v>1</v>
      </c>
      <c r="I9291" s="2">
        <f t="shared" si="10455"/>
        <v>584</v>
      </c>
      <c r="J9291" s="2">
        <f t="shared" si="10455"/>
        <v>408.8</v>
      </c>
      <c r="K9291" s="2">
        <f t="shared" si="10455"/>
        <v>175.2</v>
      </c>
      <c r="L9291" t="str">
        <f t="shared" si="10455"/>
        <v>Sindhu</v>
      </c>
      <c r="M9291" t="str">
        <f t="shared" si="10455"/>
        <v>Sulur</v>
      </c>
      <c r="N9291">
        <f t="shared" si="10406"/>
        <v>15</v>
      </c>
      <c r="O9291" s="3" t="str">
        <f t="shared" si="10407"/>
        <v>Sep</v>
      </c>
      <c r="P9291">
        <f t="shared" si="10408"/>
        <v>2020</v>
      </c>
      <c r="Q9291" t="str">
        <f t="shared" si="10409"/>
        <v>Tuesday</v>
      </c>
      <c r="R9291" t="str">
        <f t="shared" si="10410"/>
        <v>Q3</v>
      </c>
    </row>
    <row r="9292" spans="1:18" x14ac:dyDescent="0.25">
      <c r="A9292">
        <f t="shared" si="10403"/>
        <v>3154</v>
      </c>
      <c r="B9292" s="1">
        <f t="shared" si="10404"/>
        <v>44089</v>
      </c>
      <c r="C9292" t="str">
        <f t="shared" ref="C9292:M9292" si="10456">C3441</f>
        <v>Sundar</v>
      </c>
      <c r="D9292">
        <f t="shared" si="10456"/>
        <v>8976789056</v>
      </c>
      <c r="E9292" t="str">
        <f t="shared" si="10456"/>
        <v>Bread Sandwich</v>
      </c>
      <c r="F9292" t="str">
        <f t="shared" si="10456"/>
        <v>Groceries</v>
      </c>
      <c r="G9292" s="2">
        <f t="shared" si="10456"/>
        <v>70</v>
      </c>
      <c r="H9292">
        <f t="shared" si="10456"/>
        <v>1</v>
      </c>
      <c r="I9292" s="2">
        <f t="shared" si="10456"/>
        <v>70</v>
      </c>
      <c r="J9292" s="2">
        <f t="shared" si="10456"/>
        <v>49</v>
      </c>
      <c r="K9292" s="2">
        <f t="shared" si="10456"/>
        <v>21</v>
      </c>
      <c r="L9292" t="str">
        <f t="shared" si="10456"/>
        <v>Chandra</v>
      </c>
      <c r="M9292" t="str">
        <f t="shared" si="10456"/>
        <v>Sulur</v>
      </c>
      <c r="N9292">
        <f t="shared" si="10406"/>
        <v>15</v>
      </c>
      <c r="O9292" s="3" t="str">
        <f t="shared" si="10407"/>
        <v>Sep</v>
      </c>
      <c r="P9292">
        <f t="shared" si="10408"/>
        <v>2020</v>
      </c>
      <c r="Q9292" t="str">
        <f t="shared" si="10409"/>
        <v>Tuesday</v>
      </c>
      <c r="R9292" t="str">
        <f t="shared" si="10410"/>
        <v>Q3</v>
      </c>
    </row>
    <row r="9293" spans="1:18" x14ac:dyDescent="0.25">
      <c r="A9293">
        <f t="shared" si="10403"/>
        <v>3154</v>
      </c>
      <c r="B9293" s="1">
        <f t="shared" si="10404"/>
        <v>44089</v>
      </c>
      <c r="C9293" t="str">
        <f t="shared" ref="C9293:M9293" si="10457">C3442</f>
        <v>Sundar</v>
      </c>
      <c r="D9293">
        <f t="shared" si="10457"/>
        <v>8976789056</v>
      </c>
      <c r="E9293" t="str">
        <f t="shared" si="10457"/>
        <v>Milk (1 Ltr)</v>
      </c>
      <c r="F9293" t="str">
        <f t="shared" si="10457"/>
        <v>Dairy</v>
      </c>
      <c r="G9293" s="2">
        <f t="shared" si="10457"/>
        <v>40</v>
      </c>
      <c r="H9293">
        <f t="shared" si="10457"/>
        <v>2</v>
      </c>
      <c r="I9293" s="2">
        <f t="shared" si="10457"/>
        <v>80</v>
      </c>
      <c r="J9293" s="2">
        <f t="shared" si="10457"/>
        <v>56</v>
      </c>
      <c r="K9293" s="2">
        <f t="shared" si="10457"/>
        <v>24</v>
      </c>
      <c r="L9293" t="str">
        <f t="shared" si="10457"/>
        <v>Sindhu</v>
      </c>
      <c r="M9293" t="str">
        <f t="shared" si="10457"/>
        <v>Sulur</v>
      </c>
      <c r="N9293">
        <f t="shared" si="10406"/>
        <v>15</v>
      </c>
      <c r="O9293" s="3" t="str">
        <f t="shared" si="10407"/>
        <v>Sep</v>
      </c>
      <c r="P9293">
        <f t="shared" si="10408"/>
        <v>2020</v>
      </c>
      <c r="Q9293" t="str">
        <f t="shared" si="10409"/>
        <v>Tuesday</v>
      </c>
      <c r="R9293" t="str">
        <f t="shared" si="10410"/>
        <v>Q3</v>
      </c>
    </row>
    <row r="9294" spans="1:18" x14ac:dyDescent="0.25">
      <c r="A9294">
        <f t="shared" si="10403"/>
        <v>3154</v>
      </c>
      <c r="B9294" s="1">
        <f t="shared" si="10404"/>
        <v>44089</v>
      </c>
      <c r="C9294" t="str">
        <f t="shared" ref="C9294:M9294" si="10458">C3443</f>
        <v>Sundar</v>
      </c>
      <c r="D9294">
        <f t="shared" si="10458"/>
        <v>8976789056</v>
      </c>
      <c r="E9294" t="str">
        <f t="shared" si="10458"/>
        <v>Rexona 150 GM</v>
      </c>
      <c r="F9294" t="str">
        <f t="shared" si="10458"/>
        <v>Cosmetics</v>
      </c>
      <c r="G9294" s="2">
        <f t="shared" si="10458"/>
        <v>55</v>
      </c>
      <c r="H9294">
        <f t="shared" si="10458"/>
        <v>1</v>
      </c>
      <c r="I9294" s="2">
        <f t="shared" si="10458"/>
        <v>55</v>
      </c>
      <c r="J9294" s="2">
        <f t="shared" si="10458"/>
        <v>38.5</v>
      </c>
      <c r="K9294" s="2">
        <f t="shared" si="10458"/>
        <v>16.5</v>
      </c>
      <c r="L9294" t="str">
        <f t="shared" si="10458"/>
        <v>Chandra</v>
      </c>
      <c r="M9294" t="str">
        <f t="shared" si="10458"/>
        <v>Sulur</v>
      </c>
      <c r="N9294">
        <f t="shared" si="10406"/>
        <v>15</v>
      </c>
      <c r="O9294" s="3" t="str">
        <f t="shared" si="10407"/>
        <v>Sep</v>
      </c>
      <c r="P9294">
        <f t="shared" si="10408"/>
        <v>2020</v>
      </c>
      <c r="Q9294" t="str">
        <f t="shared" si="10409"/>
        <v>Tuesday</v>
      </c>
      <c r="R9294" t="str">
        <f t="shared" si="10410"/>
        <v>Q3</v>
      </c>
    </row>
    <row r="9295" spans="1:18" x14ac:dyDescent="0.25">
      <c r="A9295">
        <f t="shared" si="10403"/>
        <v>3155</v>
      </c>
      <c r="B9295" s="1">
        <f t="shared" si="10404"/>
        <v>44089</v>
      </c>
      <c r="C9295" t="str">
        <f t="shared" ref="C9295:M9295" si="10459">C3444</f>
        <v>Sundar</v>
      </c>
      <c r="D9295">
        <f t="shared" si="10459"/>
        <v>8976789056</v>
      </c>
      <c r="E9295" t="str">
        <f t="shared" si="10459"/>
        <v>Pepsi 1 Lr</v>
      </c>
      <c r="F9295" t="str">
        <f t="shared" si="10459"/>
        <v>Bevarages</v>
      </c>
      <c r="G9295" s="2">
        <f t="shared" si="10459"/>
        <v>75</v>
      </c>
      <c r="H9295">
        <f t="shared" si="10459"/>
        <v>1</v>
      </c>
      <c r="I9295" s="2">
        <f t="shared" si="10459"/>
        <v>75</v>
      </c>
      <c r="J9295" s="2">
        <f t="shared" si="10459"/>
        <v>52.5</v>
      </c>
      <c r="K9295" s="2">
        <f t="shared" si="10459"/>
        <v>22.5</v>
      </c>
      <c r="L9295" t="str">
        <f t="shared" si="10459"/>
        <v>Ranjith</v>
      </c>
      <c r="M9295" t="str">
        <f t="shared" si="10459"/>
        <v>Sulur</v>
      </c>
      <c r="N9295">
        <f t="shared" si="10406"/>
        <v>15</v>
      </c>
      <c r="O9295" s="3" t="str">
        <f t="shared" si="10407"/>
        <v>Sep</v>
      </c>
      <c r="P9295">
        <f t="shared" si="10408"/>
        <v>2020</v>
      </c>
      <c r="Q9295" t="str">
        <f t="shared" si="10409"/>
        <v>Tuesday</v>
      </c>
      <c r="R9295" t="str">
        <f t="shared" si="10410"/>
        <v>Q3</v>
      </c>
    </row>
    <row r="9296" spans="1:18" x14ac:dyDescent="0.25">
      <c r="A9296">
        <f t="shared" si="10403"/>
        <v>3155</v>
      </c>
      <c r="B9296" s="1">
        <f t="shared" si="10404"/>
        <v>44089</v>
      </c>
      <c r="C9296" t="str">
        <f t="shared" ref="C9296:M9296" si="10460">C3445</f>
        <v>Sundar</v>
      </c>
      <c r="D9296">
        <f t="shared" si="10460"/>
        <v>8976789056</v>
      </c>
      <c r="E9296" t="str">
        <f t="shared" si="10460"/>
        <v>Mazza 1 Lr</v>
      </c>
      <c r="F9296" t="str">
        <f t="shared" si="10460"/>
        <v>Bevarages</v>
      </c>
      <c r="G9296" s="2">
        <f t="shared" si="10460"/>
        <v>110</v>
      </c>
      <c r="H9296">
        <f t="shared" si="10460"/>
        <v>1</v>
      </c>
      <c r="I9296" s="2">
        <f t="shared" si="10460"/>
        <v>110</v>
      </c>
      <c r="J9296" s="2">
        <f t="shared" si="10460"/>
        <v>77</v>
      </c>
      <c r="K9296" s="2">
        <f t="shared" si="10460"/>
        <v>33</v>
      </c>
      <c r="L9296" t="str">
        <f t="shared" si="10460"/>
        <v>Ranjith</v>
      </c>
      <c r="M9296" t="str">
        <f t="shared" si="10460"/>
        <v>Sulur</v>
      </c>
      <c r="N9296">
        <f t="shared" si="10406"/>
        <v>15</v>
      </c>
      <c r="O9296" s="3" t="str">
        <f t="shared" si="10407"/>
        <v>Sep</v>
      </c>
      <c r="P9296">
        <f t="shared" si="10408"/>
        <v>2020</v>
      </c>
      <c r="Q9296" t="str">
        <f t="shared" si="10409"/>
        <v>Tuesday</v>
      </c>
      <c r="R9296" t="str">
        <f t="shared" si="10410"/>
        <v>Q3</v>
      </c>
    </row>
    <row r="9297" spans="1:18" x14ac:dyDescent="0.25">
      <c r="A9297">
        <f t="shared" si="10403"/>
        <v>3156</v>
      </c>
      <c r="B9297" s="1">
        <f t="shared" si="10404"/>
        <v>44089</v>
      </c>
      <c r="C9297" t="str">
        <f t="shared" ref="C9297:M9297" si="10461">C3446</f>
        <v>Sundar</v>
      </c>
      <c r="D9297">
        <f t="shared" si="10461"/>
        <v>8976789056</v>
      </c>
      <c r="E9297" t="str">
        <f t="shared" si="10461"/>
        <v>Cock 1.5 Ltr</v>
      </c>
      <c r="F9297" t="str">
        <f t="shared" si="10461"/>
        <v>Bevarages</v>
      </c>
      <c r="G9297" s="2">
        <f t="shared" si="10461"/>
        <v>90</v>
      </c>
      <c r="H9297">
        <f t="shared" si="10461"/>
        <v>1</v>
      </c>
      <c r="I9297" s="2">
        <f t="shared" si="10461"/>
        <v>90</v>
      </c>
      <c r="J9297" s="2">
        <f t="shared" si="10461"/>
        <v>63</v>
      </c>
      <c r="K9297" s="2">
        <f t="shared" si="10461"/>
        <v>27</v>
      </c>
      <c r="L9297" t="str">
        <f t="shared" si="10461"/>
        <v>Chandra</v>
      </c>
      <c r="M9297" t="str">
        <f t="shared" si="10461"/>
        <v>Sulur</v>
      </c>
      <c r="N9297">
        <f t="shared" si="10406"/>
        <v>15</v>
      </c>
      <c r="O9297" s="3" t="str">
        <f t="shared" si="10407"/>
        <v>Sep</v>
      </c>
      <c r="P9297">
        <f t="shared" si="10408"/>
        <v>2020</v>
      </c>
      <c r="Q9297" t="str">
        <f t="shared" si="10409"/>
        <v>Tuesday</v>
      </c>
      <c r="R9297" t="str">
        <f t="shared" si="10410"/>
        <v>Q3</v>
      </c>
    </row>
    <row r="9298" spans="1:18" x14ac:dyDescent="0.25">
      <c r="A9298">
        <f t="shared" si="10403"/>
        <v>3157</v>
      </c>
      <c r="B9298" s="1">
        <f t="shared" si="10404"/>
        <v>44089</v>
      </c>
      <c r="C9298" t="str">
        <f t="shared" ref="C9298:M9298" si="10462">C3447</f>
        <v>Rajesh singh</v>
      </c>
      <c r="D9298">
        <f t="shared" si="10462"/>
        <v>9876548767</v>
      </c>
      <c r="E9298" t="str">
        <f t="shared" si="10462"/>
        <v>Cinthol 100 GM</v>
      </c>
      <c r="F9298" t="str">
        <f t="shared" si="10462"/>
        <v>Cosmetics</v>
      </c>
      <c r="G9298" s="2">
        <f t="shared" si="10462"/>
        <v>45</v>
      </c>
      <c r="H9298">
        <f t="shared" si="10462"/>
        <v>3</v>
      </c>
      <c r="I9298" s="2">
        <f t="shared" si="10462"/>
        <v>135</v>
      </c>
      <c r="J9298" s="2">
        <f t="shared" si="10462"/>
        <v>94.5</v>
      </c>
      <c r="K9298" s="2">
        <f t="shared" si="10462"/>
        <v>40.5</v>
      </c>
      <c r="L9298" t="str">
        <f t="shared" si="10462"/>
        <v>Chandra</v>
      </c>
      <c r="M9298" t="str">
        <f t="shared" si="10462"/>
        <v>Sulur</v>
      </c>
      <c r="N9298">
        <f t="shared" si="10406"/>
        <v>15</v>
      </c>
      <c r="O9298" s="3" t="str">
        <f t="shared" si="10407"/>
        <v>Sep</v>
      </c>
      <c r="P9298">
        <f t="shared" si="10408"/>
        <v>2020</v>
      </c>
      <c r="Q9298" t="str">
        <f t="shared" si="10409"/>
        <v>Tuesday</v>
      </c>
      <c r="R9298" t="str">
        <f t="shared" si="10410"/>
        <v>Q3</v>
      </c>
    </row>
    <row r="9299" spans="1:18" x14ac:dyDescent="0.25">
      <c r="A9299">
        <f t="shared" si="10403"/>
        <v>3157</v>
      </c>
      <c r="B9299" s="1">
        <f t="shared" si="10404"/>
        <v>44089</v>
      </c>
      <c r="C9299" t="str">
        <f t="shared" ref="C9299:M9299" si="10463">C3448</f>
        <v>Rajesh singh</v>
      </c>
      <c r="D9299">
        <f t="shared" si="10463"/>
        <v>9876548767</v>
      </c>
      <c r="E9299" t="str">
        <f t="shared" si="10463"/>
        <v>Rexona 150 GM</v>
      </c>
      <c r="F9299" t="str">
        <f t="shared" si="10463"/>
        <v>Cosmetics</v>
      </c>
      <c r="G9299" s="2">
        <f t="shared" si="10463"/>
        <v>55</v>
      </c>
      <c r="H9299">
        <f t="shared" si="10463"/>
        <v>6</v>
      </c>
      <c r="I9299" s="2">
        <f t="shared" si="10463"/>
        <v>330</v>
      </c>
      <c r="J9299" s="2">
        <f t="shared" si="10463"/>
        <v>231</v>
      </c>
      <c r="K9299" s="2">
        <f t="shared" si="10463"/>
        <v>99</v>
      </c>
      <c r="L9299" t="str">
        <f t="shared" si="10463"/>
        <v>Ranjith</v>
      </c>
      <c r="M9299" t="str">
        <f t="shared" si="10463"/>
        <v>Sulur</v>
      </c>
      <c r="N9299">
        <f t="shared" si="10406"/>
        <v>15</v>
      </c>
      <c r="O9299" s="3" t="str">
        <f t="shared" si="10407"/>
        <v>Sep</v>
      </c>
      <c r="P9299">
        <f t="shared" si="10408"/>
        <v>2020</v>
      </c>
      <c r="Q9299" t="str">
        <f t="shared" si="10409"/>
        <v>Tuesday</v>
      </c>
      <c r="R9299" t="str">
        <f t="shared" si="10410"/>
        <v>Q3</v>
      </c>
    </row>
    <row r="9300" spans="1:18" x14ac:dyDescent="0.25">
      <c r="A9300">
        <f t="shared" si="10403"/>
        <v>3157</v>
      </c>
      <c r="B9300" s="1">
        <f t="shared" si="10404"/>
        <v>44089</v>
      </c>
      <c r="C9300" t="str">
        <f t="shared" ref="C9300:M9300" si="10464">C3449</f>
        <v>Rakson</v>
      </c>
      <c r="D9300">
        <f t="shared" si="10464"/>
        <v>8976789057</v>
      </c>
      <c r="E9300" t="str">
        <f t="shared" si="10464"/>
        <v>Milk (1 Ltr)</v>
      </c>
      <c r="F9300" t="str">
        <f t="shared" si="10464"/>
        <v>Dairy</v>
      </c>
      <c r="G9300" s="2">
        <f t="shared" si="10464"/>
        <v>40</v>
      </c>
      <c r="H9300">
        <f t="shared" si="10464"/>
        <v>1</v>
      </c>
      <c r="I9300" s="2">
        <f t="shared" si="10464"/>
        <v>40</v>
      </c>
      <c r="J9300" s="2">
        <f t="shared" si="10464"/>
        <v>28</v>
      </c>
      <c r="K9300" s="2">
        <f t="shared" si="10464"/>
        <v>12</v>
      </c>
      <c r="L9300" t="str">
        <f t="shared" si="10464"/>
        <v>Rajan</v>
      </c>
      <c r="M9300" t="str">
        <f t="shared" si="10464"/>
        <v>Sulur</v>
      </c>
      <c r="N9300">
        <f t="shared" si="10406"/>
        <v>15</v>
      </c>
      <c r="O9300" s="3" t="str">
        <f t="shared" si="10407"/>
        <v>Sep</v>
      </c>
      <c r="P9300">
        <f t="shared" si="10408"/>
        <v>2020</v>
      </c>
      <c r="Q9300" t="str">
        <f t="shared" si="10409"/>
        <v>Tuesday</v>
      </c>
      <c r="R9300" t="str">
        <f t="shared" si="10410"/>
        <v>Q3</v>
      </c>
    </row>
    <row r="9301" spans="1:18" x14ac:dyDescent="0.25">
      <c r="A9301">
        <f t="shared" si="10403"/>
        <v>3157</v>
      </c>
      <c r="B9301" s="1">
        <f t="shared" si="10404"/>
        <v>44089</v>
      </c>
      <c r="C9301" t="str">
        <f t="shared" ref="C9301:M9301" si="10465">C3450</f>
        <v>suma ranjan</v>
      </c>
      <c r="D9301">
        <f t="shared" si="10465"/>
        <v>8976789077</v>
      </c>
      <c r="E9301" t="str">
        <f t="shared" si="10465"/>
        <v>Bread Sandwich</v>
      </c>
      <c r="F9301" t="str">
        <f t="shared" si="10465"/>
        <v>Groceries</v>
      </c>
      <c r="G9301" s="2">
        <f t="shared" si="10465"/>
        <v>70</v>
      </c>
      <c r="H9301">
        <f t="shared" si="10465"/>
        <v>1</v>
      </c>
      <c r="I9301" s="2">
        <f t="shared" si="10465"/>
        <v>70</v>
      </c>
      <c r="J9301" s="2">
        <f t="shared" si="10465"/>
        <v>49</v>
      </c>
      <c r="K9301" s="2">
        <f t="shared" si="10465"/>
        <v>21</v>
      </c>
      <c r="L9301" t="str">
        <f t="shared" si="10465"/>
        <v>Rajan</v>
      </c>
      <c r="M9301" t="str">
        <f t="shared" si="10465"/>
        <v>Sulur</v>
      </c>
      <c r="N9301">
        <f t="shared" si="10406"/>
        <v>15</v>
      </c>
      <c r="O9301" s="3" t="str">
        <f t="shared" si="10407"/>
        <v>Sep</v>
      </c>
      <c r="P9301">
        <f t="shared" si="10408"/>
        <v>2020</v>
      </c>
      <c r="Q9301" t="str">
        <f t="shared" si="10409"/>
        <v>Tuesday</v>
      </c>
      <c r="R9301" t="str">
        <f t="shared" si="10410"/>
        <v>Q3</v>
      </c>
    </row>
    <row r="9302" spans="1:18" x14ac:dyDescent="0.25">
      <c r="A9302">
        <f t="shared" si="10403"/>
        <v>3157</v>
      </c>
      <c r="B9302" s="1">
        <f t="shared" si="10404"/>
        <v>44089</v>
      </c>
      <c r="C9302" t="str">
        <f t="shared" ref="C9302:M9302" si="10466">C3451</f>
        <v>suma ranjan</v>
      </c>
      <c r="D9302">
        <f t="shared" si="10466"/>
        <v>8976789077</v>
      </c>
      <c r="E9302" t="str">
        <f t="shared" si="10466"/>
        <v>Rexona 150 GM</v>
      </c>
      <c r="F9302" t="str">
        <f t="shared" si="10466"/>
        <v>Cosmetics</v>
      </c>
      <c r="G9302" s="2">
        <f t="shared" si="10466"/>
        <v>55</v>
      </c>
      <c r="H9302">
        <f t="shared" si="10466"/>
        <v>3</v>
      </c>
      <c r="I9302" s="2">
        <f t="shared" si="10466"/>
        <v>165</v>
      </c>
      <c r="J9302" s="2">
        <f t="shared" si="10466"/>
        <v>115.5</v>
      </c>
      <c r="K9302" s="2">
        <f t="shared" si="10466"/>
        <v>49.5</v>
      </c>
      <c r="L9302" t="str">
        <f t="shared" si="10466"/>
        <v>Ranjith</v>
      </c>
      <c r="M9302" t="str">
        <f t="shared" si="10466"/>
        <v>Sulur</v>
      </c>
      <c r="N9302">
        <f t="shared" si="10406"/>
        <v>15</v>
      </c>
      <c r="O9302" s="3" t="str">
        <f t="shared" si="10407"/>
        <v>Sep</v>
      </c>
      <c r="P9302">
        <f t="shared" si="10408"/>
        <v>2020</v>
      </c>
      <c r="Q9302" t="str">
        <f t="shared" si="10409"/>
        <v>Tuesday</v>
      </c>
      <c r="R9302" t="str">
        <f t="shared" si="10410"/>
        <v>Q3</v>
      </c>
    </row>
    <row r="9303" spans="1:18" x14ac:dyDescent="0.25">
      <c r="A9303">
        <f t="shared" si="10403"/>
        <v>3158</v>
      </c>
      <c r="B9303" s="1">
        <f t="shared" si="10404"/>
        <v>44089</v>
      </c>
      <c r="C9303" t="str">
        <f t="shared" ref="C9303:M9303" si="10467">C3452</f>
        <v>suma ranjan</v>
      </c>
      <c r="D9303">
        <f t="shared" si="10467"/>
        <v>8976789077</v>
      </c>
      <c r="E9303" t="str">
        <f t="shared" si="10467"/>
        <v>Cinthol 100 GM</v>
      </c>
      <c r="F9303" t="str">
        <f t="shared" si="10467"/>
        <v>Cosmetics</v>
      </c>
      <c r="G9303" s="2">
        <f t="shared" si="10467"/>
        <v>45</v>
      </c>
      <c r="H9303">
        <f t="shared" si="10467"/>
        <v>3</v>
      </c>
      <c r="I9303" s="2">
        <f t="shared" si="10467"/>
        <v>135</v>
      </c>
      <c r="J9303" s="2">
        <f t="shared" si="10467"/>
        <v>94.5</v>
      </c>
      <c r="K9303" s="2">
        <f t="shared" si="10467"/>
        <v>40.5</v>
      </c>
      <c r="L9303" t="str">
        <f t="shared" si="10467"/>
        <v>Rajan</v>
      </c>
      <c r="M9303" t="str">
        <f t="shared" si="10467"/>
        <v>Sulur</v>
      </c>
      <c r="N9303">
        <f t="shared" si="10406"/>
        <v>15</v>
      </c>
      <c r="O9303" s="3" t="str">
        <f t="shared" si="10407"/>
        <v>Sep</v>
      </c>
      <c r="P9303">
        <f t="shared" si="10408"/>
        <v>2020</v>
      </c>
      <c r="Q9303" t="str">
        <f t="shared" si="10409"/>
        <v>Tuesday</v>
      </c>
      <c r="R9303" t="str">
        <f t="shared" si="10410"/>
        <v>Q3</v>
      </c>
    </row>
    <row r="9304" spans="1:18" x14ac:dyDescent="0.25">
      <c r="A9304">
        <f t="shared" si="10403"/>
        <v>3158</v>
      </c>
      <c r="B9304" s="1">
        <f t="shared" si="10404"/>
        <v>44089</v>
      </c>
      <c r="C9304" t="str">
        <f t="shared" ref="C9304:M9304" si="10468">C3453</f>
        <v>suma ranjan</v>
      </c>
      <c r="D9304">
        <f t="shared" si="10468"/>
        <v>8976789077</v>
      </c>
      <c r="E9304" t="str">
        <f t="shared" si="10468"/>
        <v>Milk (1 Ltr)</v>
      </c>
      <c r="F9304" t="str">
        <f t="shared" si="10468"/>
        <v>Dairy</v>
      </c>
      <c r="G9304" s="2">
        <f t="shared" si="10468"/>
        <v>40</v>
      </c>
      <c r="H9304">
        <f t="shared" si="10468"/>
        <v>1</v>
      </c>
      <c r="I9304" s="2">
        <f t="shared" si="10468"/>
        <v>40</v>
      </c>
      <c r="J9304" s="2">
        <f t="shared" si="10468"/>
        <v>28</v>
      </c>
      <c r="K9304" s="2">
        <f t="shared" si="10468"/>
        <v>12</v>
      </c>
      <c r="L9304" t="str">
        <f t="shared" si="10468"/>
        <v>Sindhu</v>
      </c>
      <c r="M9304" t="str">
        <f t="shared" si="10468"/>
        <v>Sulur</v>
      </c>
      <c r="N9304">
        <f t="shared" si="10406"/>
        <v>15</v>
      </c>
      <c r="O9304" s="3" t="str">
        <f t="shared" si="10407"/>
        <v>Sep</v>
      </c>
      <c r="P9304">
        <f t="shared" si="10408"/>
        <v>2020</v>
      </c>
      <c r="Q9304" t="str">
        <f t="shared" si="10409"/>
        <v>Tuesday</v>
      </c>
      <c r="R9304" t="str">
        <f t="shared" si="10410"/>
        <v>Q3</v>
      </c>
    </row>
    <row r="9305" spans="1:18" x14ac:dyDescent="0.25">
      <c r="A9305">
        <f t="shared" si="10403"/>
        <v>3158</v>
      </c>
      <c r="B9305" s="1">
        <f t="shared" si="10404"/>
        <v>44089</v>
      </c>
      <c r="C9305" t="str">
        <f t="shared" ref="C9305:M9305" si="10469">C3454</f>
        <v>suma ranjan</v>
      </c>
      <c r="D9305">
        <f t="shared" si="10469"/>
        <v>8976789077</v>
      </c>
      <c r="E9305" t="str">
        <f t="shared" si="10469"/>
        <v>Pickle 500g</v>
      </c>
      <c r="F9305" t="str">
        <f t="shared" si="10469"/>
        <v>Groceries</v>
      </c>
      <c r="G9305" s="2">
        <f t="shared" si="10469"/>
        <v>67</v>
      </c>
      <c r="H9305">
        <f t="shared" si="10469"/>
        <v>1</v>
      </c>
      <c r="I9305" s="2">
        <f t="shared" si="10469"/>
        <v>67</v>
      </c>
      <c r="J9305" s="2">
        <f t="shared" si="10469"/>
        <v>46.900000000000006</v>
      </c>
      <c r="K9305" s="2">
        <f t="shared" si="10469"/>
        <v>20.099999999999994</v>
      </c>
      <c r="L9305" t="str">
        <f t="shared" si="10469"/>
        <v>Chandra</v>
      </c>
      <c r="M9305" t="str">
        <f t="shared" si="10469"/>
        <v>Sulur</v>
      </c>
      <c r="N9305">
        <f t="shared" si="10406"/>
        <v>15</v>
      </c>
      <c r="O9305" s="3" t="str">
        <f t="shared" si="10407"/>
        <v>Sep</v>
      </c>
      <c r="P9305">
        <f t="shared" si="10408"/>
        <v>2020</v>
      </c>
      <c r="Q9305" t="str">
        <f t="shared" si="10409"/>
        <v>Tuesday</v>
      </c>
      <c r="R9305" t="str">
        <f t="shared" si="10410"/>
        <v>Q3</v>
      </c>
    </row>
    <row r="9306" spans="1:18" x14ac:dyDescent="0.25">
      <c r="A9306">
        <f t="shared" si="10403"/>
        <v>3159</v>
      </c>
      <c r="B9306" s="1">
        <f t="shared" si="10404"/>
        <v>44089</v>
      </c>
      <c r="C9306" t="str">
        <f t="shared" ref="C9306:M9306" si="10470">C3455</f>
        <v>Sundar</v>
      </c>
      <c r="D9306">
        <f t="shared" si="10470"/>
        <v>8976789056</v>
      </c>
      <c r="E9306" t="str">
        <f t="shared" si="10470"/>
        <v>Bread Sandwich</v>
      </c>
      <c r="F9306" t="str">
        <f t="shared" si="10470"/>
        <v>Groceries</v>
      </c>
      <c r="G9306" s="2">
        <f t="shared" si="10470"/>
        <v>70</v>
      </c>
      <c r="H9306">
        <f t="shared" si="10470"/>
        <v>1</v>
      </c>
      <c r="I9306" s="2">
        <f t="shared" si="10470"/>
        <v>70</v>
      </c>
      <c r="J9306" s="2">
        <f t="shared" si="10470"/>
        <v>49</v>
      </c>
      <c r="K9306" s="2">
        <f t="shared" si="10470"/>
        <v>21</v>
      </c>
      <c r="L9306" t="str">
        <f t="shared" si="10470"/>
        <v>Sindhu</v>
      </c>
      <c r="M9306" t="str">
        <f t="shared" si="10470"/>
        <v>Sulur</v>
      </c>
      <c r="N9306">
        <f t="shared" si="10406"/>
        <v>15</v>
      </c>
      <c r="O9306" s="3" t="str">
        <f t="shared" si="10407"/>
        <v>Sep</v>
      </c>
      <c r="P9306">
        <f t="shared" si="10408"/>
        <v>2020</v>
      </c>
      <c r="Q9306" t="str">
        <f t="shared" si="10409"/>
        <v>Tuesday</v>
      </c>
      <c r="R9306" t="str">
        <f t="shared" si="10410"/>
        <v>Q3</v>
      </c>
    </row>
    <row r="9307" spans="1:18" x14ac:dyDescent="0.25">
      <c r="A9307">
        <f t="shared" si="10403"/>
        <v>3159</v>
      </c>
      <c r="B9307" s="1">
        <f t="shared" si="10404"/>
        <v>44089</v>
      </c>
      <c r="C9307" t="str">
        <f t="shared" ref="C9307:M9307" si="10471">C3456</f>
        <v>Sundar</v>
      </c>
      <c r="D9307">
        <f t="shared" si="10471"/>
        <v>8976789056</v>
      </c>
      <c r="E9307" t="str">
        <f t="shared" si="10471"/>
        <v>Milk (1 Ltr)</v>
      </c>
      <c r="F9307" t="str">
        <f t="shared" si="10471"/>
        <v>Dairy</v>
      </c>
      <c r="G9307" s="2">
        <f t="shared" si="10471"/>
        <v>40</v>
      </c>
      <c r="H9307">
        <f t="shared" si="10471"/>
        <v>2</v>
      </c>
      <c r="I9307" s="2">
        <f t="shared" si="10471"/>
        <v>80</v>
      </c>
      <c r="J9307" s="2">
        <f t="shared" si="10471"/>
        <v>56</v>
      </c>
      <c r="K9307" s="2">
        <f t="shared" si="10471"/>
        <v>24</v>
      </c>
      <c r="L9307" t="str">
        <f t="shared" si="10471"/>
        <v>Chandra</v>
      </c>
      <c r="M9307" t="str">
        <f t="shared" si="10471"/>
        <v>Sulur</v>
      </c>
      <c r="N9307">
        <f t="shared" si="10406"/>
        <v>15</v>
      </c>
      <c r="O9307" s="3" t="str">
        <f t="shared" si="10407"/>
        <v>Sep</v>
      </c>
      <c r="P9307">
        <f t="shared" si="10408"/>
        <v>2020</v>
      </c>
      <c r="Q9307" t="str">
        <f t="shared" si="10409"/>
        <v>Tuesday</v>
      </c>
      <c r="R9307" t="str">
        <f t="shared" si="10410"/>
        <v>Q3</v>
      </c>
    </row>
    <row r="9308" spans="1:18" x14ac:dyDescent="0.25">
      <c r="A9308">
        <f t="shared" si="10403"/>
        <v>3160</v>
      </c>
      <c r="B9308" s="1">
        <f t="shared" si="10404"/>
        <v>44089</v>
      </c>
      <c r="C9308" t="str">
        <f t="shared" ref="C9308:M9308" si="10472">C3457</f>
        <v>Sundar</v>
      </c>
      <c r="D9308">
        <f t="shared" si="10472"/>
        <v>8976789056</v>
      </c>
      <c r="E9308" t="str">
        <f t="shared" si="10472"/>
        <v>Rexona 150 GM</v>
      </c>
      <c r="F9308" t="str">
        <f t="shared" si="10472"/>
        <v>Cosmetics</v>
      </c>
      <c r="G9308" s="2">
        <f t="shared" si="10472"/>
        <v>55</v>
      </c>
      <c r="H9308">
        <f t="shared" si="10472"/>
        <v>1</v>
      </c>
      <c r="I9308" s="2">
        <f t="shared" si="10472"/>
        <v>55</v>
      </c>
      <c r="J9308" s="2">
        <f t="shared" si="10472"/>
        <v>38.5</v>
      </c>
      <c r="K9308" s="2">
        <f t="shared" si="10472"/>
        <v>16.5</v>
      </c>
      <c r="L9308" t="str">
        <f t="shared" si="10472"/>
        <v>Chandra</v>
      </c>
      <c r="M9308" t="str">
        <f t="shared" si="10472"/>
        <v>Sulur</v>
      </c>
      <c r="N9308">
        <f t="shared" si="10406"/>
        <v>15</v>
      </c>
      <c r="O9308" s="3" t="str">
        <f t="shared" si="10407"/>
        <v>Sep</v>
      </c>
      <c r="P9308">
        <f t="shared" si="10408"/>
        <v>2020</v>
      </c>
      <c r="Q9308" t="str">
        <f t="shared" si="10409"/>
        <v>Tuesday</v>
      </c>
      <c r="R9308" t="str">
        <f t="shared" si="10410"/>
        <v>Q3</v>
      </c>
    </row>
    <row r="9309" spans="1:18" x14ac:dyDescent="0.25">
      <c r="A9309">
        <f t="shared" si="10403"/>
        <v>3160</v>
      </c>
      <c r="B9309" s="1">
        <f t="shared" si="10404"/>
        <v>44089</v>
      </c>
      <c r="C9309" t="str">
        <f t="shared" ref="C9309:M9309" si="10473">C3458</f>
        <v>Rajesh singh</v>
      </c>
      <c r="D9309">
        <f t="shared" si="10473"/>
        <v>9876548767</v>
      </c>
      <c r="E9309" t="str">
        <f t="shared" si="10473"/>
        <v>Cinthol 100 GM</v>
      </c>
      <c r="F9309" t="str">
        <f t="shared" si="10473"/>
        <v>Cosmetics</v>
      </c>
      <c r="G9309" s="2">
        <f t="shared" si="10473"/>
        <v>45</v>
      </c>
      <c r="H9309">
        <f t="shared" si="10473"/>
        <v>3</v>
      </c>
      <c r="I9309" s="2">
        <f t="shared" si="10473"/>
        <v>135</v>
      </c>
      <c r="J9309" s="2">
        <f t="shared" si="10473"/>
        <v>94.5</v>
      </c>
      <c r="K9309" s="2">
        <f t="shared" si="10473"/>
        <v>40.5</v>
      </c>
      <c r="L9309" t="str">
        <f t="shared" si="10473"/>
        <v>Rajan</v>
      </c>
      <c r="M9309" t="str">
        <f t="shared" si="10473"/>
        <v>Sulur</v>
      </c>
      <c r="N9309">
        <f t="shared" si="10406"/>
        <v>15</v>
      </c>
      <c r="O9309" s="3" t="str">
        <f t="shared" si="10407"/>
        <v>Sep</v>
      </c>
      <c r="P9309">
        <f t="shared" si="10408"/>
        <v>2020</v>
      </c>
      <c r="Q9309" t="str">
        <f t="shared" si="10409"/>
        <v>Tuesday</v>
      </c>
      <c r="R9309" t="str">
        <f t="shared" si="10410"/>
        <v>Q3</v>
      </c>
    </row>
    <row r="9310" spans="1:18" x14ac:dyDescent="0.25">
      <c r="A9310">
        <f t="shared" ref="A9310:A9373" si="10474">1219+A6386</f>
        <v>3160</v>
      </c>
      <c r="B9310" s="1">
        <f t="shared" ref="B9310:B9373" si="10475">B3459+163</f>
        <v>44089</v>
      </c>
      <c r="C9310" t="str">
        <f t="shared" ref="C9310:M9310" si="10476">C3459</f>
        <v>Rajesh singh</v>
      </c>
      <c r="D9310">
        <f t="shared" si="10476"/>
        <v>9876548767</v>
      </c>
      <c r="E9310" t="str">
        <f t="shared" si="10476"/>
        <v>Rexona 150 GM</v>
      </c>
      <c r="F9310" t="str">
        <f t="shared" si="10476"/>
        <v>Cosmetics</v>
      </c>
      <c r="G9310" s="2">
        <f t="shared" si="10476"/>
        <v>55</v>
      </c>
      <c r="H9310">
        <f t="shared" si="10476"/>
        <v>6</v>
      </c>
      <c r="I9310" s="2">
        <f t="shared" si="10476"/>
        <v>330</v>
      </c>
      <c r="J9310" s="2">
        <f t="shared" si="10476"/>
        <v>231</v>
      </c>
      <c r="K9310" s="2">
        <f t="shared" si="10476"/>
        <v>99</v>
      </c>
      <c r="L9310" t="str">
        <f t="shared" si="10476"/>
        <v>Chandra</v>
      </c>
      <c r="M9310" t="str">
        <f t="shared" si="10476"/>
        <v>Sulur</v>
      </c>
      <c r="N9310">
        <f t="shared" ref="N9310:N9373" si="10477">DAY(B9310)</f>
        <v>15</v>
      </c>
      <c r="O9310" s="3" t="str">
        <f t="shared" ref="O9310:O9373" si="10478">TEXT(B9310,"mmm")</f>
        <v>Sep</v>
      </c>
      <c r="P9310">
        <f t="shared" ref="P9310:P9373" si="10479">YEAR(B9310)</f>
        <v>2020</v>
      </c>
      <c r="Q9310" t="str">
        <f t="shared" ref="Q9310:Q9373" si="10480">TEXT(B9310,"dddd")</f>
        <v>Tuesday</v>
      </c>
      <c r="R9310" t="str">
        <f t="shared" ref="R9310:R9373" si="10481">IF(OR(O9310="Jan",O9310="Feb",O9310="Mar"),"Q1",(IF(OR(O9310="Apr",O9310="May",O9310="Jun"),"Q2",(IF(OR(O9310="Jul",O9310="Aug",O9310="Sep"),"Q3","Q4")))))</f>
        <v>Q3</v>
      </c>
    </row>
    <row r="9311" spans="1:18" x14ac:dyDescent="0.25">
      <c r="A9311">
        <f t="shared" si="10474"/>
        <v>3160</v>
      </c>
      <c r="B9311" s="1">
        <f t="shared" si="10475"/>
        <v>44089</v>
      </c>
      <c r="C9311" t="str">
        <f t="shared" ref="C9311:M9311" si="10482">C3460</f>
        <v>Rakson</v>
      </c>
      <c r="D9311">
        <f t="shared" si="10482"/>
        <v>8976789057</v>
      </c>
      <c r="E9311" t="str">
        <f t="shared" si="10482"/>
        <v>Milk (1 Ltr)</v>
      </c>
      <c r="F9311" t="str">
        <f t="shared" si="10482"/>
        <v>Dairy</v>
      </c>
      <c r="G9311" s="2">
        <f t="shared" si="10482"/>
        <v>40</v>
      </c>
      <c r="H9311">
        <f t="shared" si="10482"/>
        <v>1</v>
      </c>
      <c r="I9311" s="2">
        <f t="shared" si="10482"/>
        <v>40</v>
      </c>
      <c r="J9311" s="2">
        <f t="shared" si="10482"/>
        <v>28</v>
      </c>
      <c r="K9311" s="2">
        <f t="shared" si="10482"/>
        <v>12</v>
      </c>
      <c r="L9311" t="str">
        <f t="shared" si="10482"/>
        <v>Sindhu</v>
      </c>
      <c r="M9311" t="str">
        <f t="shared" si="10482"/>
        <v>Sulur</v>
      </c>
      <c r="N9311">
        <f t="shared" si="10477"/>
        <v>15</v>
      </c>
      <c r="O9311" s="3" t="str">
        <f t="shared" si="10478"/>
        <v>Sep</v>
      </c>
      <c r="P9311">
        <f t="shared" si="10479"/>
        <v>2020</v>
      </c>
      <c r="Q9311" t="str">
        <f t="shared" si="10480"/>
        <v>Tuesday</v>
      </c>
      <c r="R9311" t="str">
        <f t="shared" si="10481"/>
        <v>Q3</v>
      </c>
    </row>
    <row r="9312" spans="1:18" x14ac:dyDescent="0.25">
      <c r="A9312">
        <f t="shared" si="10474"/>
        <v>3160</v>
      </c>
      <c r="B9312" s="1">
        <f t="shared" si="10475"/>
        <v>44089</v>
      </c>
      <c r="C9312" t="str">
        <f t="shared" ref="C9312:M9312" si="10483">C3461</f>
        <v>Rakson</v>
      </c>
      <c r="D9312">
        <f t="shared" si="10483"/>
        <v>8976789057</v>
      </c>
      <c r="E9312" t="str">
        <f t="shared" si="10483"/>
        <v>Bread Sandwich</v>
      </c>
      <c r="F9312" t="str">
        <f t="shared" si="10483"/>
        <v>Groceries</v>
      </c>
      <c r="G9312" s="2">
        <f t="shared" si="10483"/>
        <v>70</v>
      </c>
      <c r="H9312">
        <f t="shared" si="10483"/>
        <v>1</v>
      </c>
      <c r="I9312" s="2">
        <f t="shared" si="10483"/>
        <v>70</v>
      </c>
      <c r="J9312" s="2">
        <f t="shared" si="10483"/>
        <v>49</v>
      </c>
      <c r="K9312" s="2">
        <f t="shared" si="10483"/>
        <v>21</v>
      </c>
      <c r="L9312" t="str">
        <f t="shared" si="10483"/>
        <v>Rajan</v>
      </c>
      <c r="M9312" t="str">
        <f t="shared" si="10483"/>
        <v>Sulur</v>
      </c>
      <c r="N9312">
        <f t="shared" si="10477"/>
        <v>15</v>
      </c>
      <c r="O9312" s="3" t="str">
        <f t="shared" si="10478"/>
        <v>Sep</v>
      </c>
      <c r="P9312">
        <f t="shared" si="10479"/>
        <v>2020</v>
      </c>
      <c r="Q9312" t="str">
        <f t="shared" si="10480"/>
        <v>Tuesday</v>
      </c>
      <c r="R9312" t="str">
        <f t="shared" si="10481"/>
        <v>Q3</v>
      </c>
    </row>
    <row r="9313" spans="1:18" x14ac:dyDescent="0.25">
      <c r="A9313">
        <f t="shared" si="10474"/>
        <v>3161</v>
      </c>
      <c r="B9313" s="1">
        <f t="shared" si="10475"/>
        <v>44089</v>
      </c>
      <c r="C9313" t="str">
        <f t="shared" ref="C9313:M9313" si="10484">C3462</f>
        <v>Rakson</v>
      </c>
      <c r="D9313">
        <f t="shared" si="10484"/>
        <v>8976789057</v>
      </c>
      <c r="E9313" t="str">
        <f t="shared" si="10484"/>
        <v>Rexona 150 GM</v>
      </c>
      <c r="F9313" t="str">
        <f t="shared" si="10484"/>
        <v>Cosmetics</v>
      </c>
      <c r="G9313" s="2">
        <f t="shared" si="10484"/>
        <v>55</v>
      </c>
      <c r="H9313">
        <f t="shared" si="10484"/>
        <v>3</v>
      </c>
      <c r="I9313" s="2">
        <f t="shared" si="10484"/>
        <v>165</v>
      </c>
      <c r="J9313" s="2">
        <f t="shared" si="10484"/>
        <v>115.5</v>
      </c>
      <c r="K9313" s="2">
        <f t="shared" si="10484"/>
        <v>49.5</v>
      </c>
      <c r="L9313" t="str">
        <f t="shared" si="10484"/>
        <v>Chandra</v>
      </c>
      <c r="M9313" t="str">
        <f t="shared" si="10484"/>
        <v>Sulur</v>
      </c>
      <c r="N9313">
        <f t="shared" si="10477"/>
        <v>15</v>
      </c>
      <c r="O9313" s="3" t="str">
        <f t="shared" si="10478"/>
        <v>Sep</v>
      </c>
      <c r="P9313">
        <f t="shared" si="10479"/>
        <v>2020</v>
      </c>
      <c r="Q9313" t="str">
        <f t="shared" si="10480"/>
        <v>Tuesday</v>
      </c>
      <c r="R9313" t="str">
        <f t="shared" si="10481"/>
        <v>Q3</v>
      </c>
    </row>
    <row r="9314" spans="1:18" x14ac:dyDescent="0.25">
      <c r="A9314">
        <f t="shared" si="10474"/>
        <v>3161</v>
      </c>
      <c r="B9314" s="1">
        <f t="shared" si="10475"/>
        <v>44089</v>
      </c>
      <c r="C9314" t="str">
        <f t="shared" ref="C9314:M9314" si="10485">C3463</f>
        <v>Rakson</v>
      </c>
      <c r="D9314">
        <f t="shared" si="10485"/>
        <v>8976789057</v>
      </c>
      <c r="E9314" t="str">
        <f t="shared" si="10485"/>
        <v>Cinthol 100 GM</v>
      </c>
      <c r="F9314" t="str">
        <f t="shared" si="10485"/>
        <v>Cosmetics</v>
      </c>
      <c r="G9314" s="2">
        <f t="shared" si="10485"/>
        <v>45</v>
      </c>
      <c r="H9314">
        <f t="shared" si="10485"/>
        <v>3</v>
      </c>
      <c r="I9314" s="2">
        <f t="shared" si="10485"/>
        <v>135</v>
      </c>
      <c r="J9314" s="2">
        <f t="shared" si="10485"/>
        <v>94.5</v>
      </c>
      <c r="K9314" s="2">
        <f t="shared" si="10485"/>
        <v>40.5</v>
      </c>
      <c r="L9314" t="str">
        <f t="shared" si="10485"/>
        <v>Ranjith</v>
      </c>
      <c r="M9314" t="str">
        <f t="shared" si="10485"/>
        <v>Sulur</v>
      </c>
      <c r="N9314">
        <f t="shared" si="10477"/>
        <v>15</v>
      </c>
      <c r="O9314" s="3" t="str">
        <f t="shared" si="10478"/>
        <v>Sep</v>
      </c>
      <c r="P9314">
        <f t="shared" si="10479"/>
        <v>2020</v>
      </c>
      <c r="Q9314" t="str">
        <f t="shared" si="10480"/>
        <v>Tuesday</v>
      </c>
      <c r="R9314" t="str">
        <f t="shared" si="10481"/>
        <v>Q3</v>
      </c>
    </row>
    <row r="9315" spans="1:18" x14ac:dyDescent="0.25">
      <c r="A9315">
        <f t="shared" si="10474"/>
        <v>3161</v>
      </c>
      <c r="B9315" s="1">
        <f t="shared" si="10475"/>
        <v>44089</v>
      </c>
      <c r="C9315" t="str">
        <f t="shared" ref="C9315:M9315" si="10486">C3464</f>
        <v>Rakson</v>
      </c>
      <c r="D9315">
        <f t="shared" si="10486"/>
        <v>8976789057</v>
      </c>
      <c r="E9315" t="str">
        <f t="shared" si="10486"/>
        <v>Milk (1 Ltr)</v>
      </c>
      <c r="F9315" t="str">
        <f t="shared" si="10486"/>
        <v>Dairy</v>
      </c>
      <c r="G9315" s="2">
        <f t="shared" si="10486"/>
        <v>40</v>
      </c>
      <c r="H9315">
        <f t="shared" si="10486"/>
        <v>1</v>
      </c>
      <c r="I9315" s="2">
        <f t="shared" si="10486"/>
        <v>40</v>
      </c>
      <c r="J9315" s="2">
        <f t="shared" si="10486"/>
        <v>28</v>
      </c>
      <c r="K9315" s="2">
        <f t="shared" si="10486"/>
        <v>12</v>
      </c>
      <c r="L9315" t="str">
        <f t="shared" si="10486"/>
        <v>Sindhu</v>
      </c>
      <c r="M9315" t="str">
        <f t="shared" si="10486"/>
        <v>Sulur</v>
      </c>
      <c r="N9315">
        <f t="shared" si="10477"/>
        <v>15</v>
      </c>
      <c r="O9315" s="3" t="str">
        <f t="shared" si="10478"/>
        <v>Sep</v>
      </c>
      <c r="P9315">
        <f t="shared" si="10479"/>
        <v>2020</v>
      </c>
      <c r="Q9315" t="str">
        <f t="shared" si="10480"/>
        <v>Tuesday</v>
      </c>
      <c r="R9315" t="str">
        <f t="shared" si="10481"/>
        <v>Q3</v>
      </c>
    </row>
    <row r="9316" spans="1:18" x14ac:dyDescent="0.25">
      <c r="A9316">
        <f t="shared" si="10474"/>
        <v>3161</v>
      </c>
      <c r="B9316" s="1">
        <f t="shared" si="10475"/>
        <v>44090</v>
      </c>
      <c r="C9316" t="str">
        <f t="shared" ref="C9316:M9316" si="10487">C3465</f>
        <v>sudha</v>
      </c>
      <c r="D9316">
        <f t="shared" si="10487"/>
        <v>8976789034</v>
      </c>
      <c r="E9316" t="str">
        <f t="shared" si="10487"/>
        <v>Salt 1 kg</v>
      </c>
      <c r="F9316" t="str">
        <f t="shared" si="10487"/>
        <v>Groceries</v>
      </c>
      <c r="G9316" s="2">
        <f t="shared" si="10487"/>
        <v>15</v>
      </c>
      <c r="H9316">
        <f t="shared" si="10487"/>
        <v>10</v>
      </c>
      <c r="I9316" s="2">
        <f t="shared" si="10487"/>
        <v>150</v>
      </c>
      <c r="J9316" s="2">
        <f t="shared" si="10487"/>
        <v>105</v>
      </c>
      <c r="K9316" s="2">
        <f t="shared" si="10487"/>
        <v>45</v>
      </c>
      <c r="L9316" t="str">
        <f t="shared" si="10487"/>
        <v>Rajan</v>
      </c>
      <c r="M9316" t="str">
        <f t="shared" si="10487"/>
        <v>Sulur</v>
      </c>
      <c r="N9316">
        <f t="shared" si="10477"/>
        <v>16</v>
      </c>
      <c r="O9316" s="3" t="str">
        <f t="shared" si="10478"/>
        <v>Sep</v>
      </c>
      <c r="P9316">
        <f t="shared" si="10479"/>
        <v>2020</v>
      </c>
      <c r="Q9316" t="str">
        <f t="shared" si="10480"/>
        <v>Wednesday</v>
      </c>
      <c r="R9316" t="str">
        <f t="shared" si="10481"/>
        <v>Q3</v>
      </c>
    </row>
    <row r="9317" spans="1:18" x14ac:dyDescent="0.25">
      <c r="A9317">
        <f t="shared" si="10474"/>
        <v>3161</v>
      </c>
      <c r="B9317" s="1">
        <f t="shared" si="10475"/>
        <v>44090</v>
      </c>
      <c r="C9317" t="str">
        <f t="shared" ref="C9317:M9317" si="10488">C3466</f>
        <v>sudha</v>
      </c>
      <c r="D9317">
        <f t="shared" si="10488"/>
        <v>8976789034</v>
      </c>
      <c r="E9317" t="str">
        <f t="shared" si="10488"/>
        <v>Maybelline Mattie Lipstic 3.9 g</v>
      </c>
      <c r="F9317" t="str">
        <f t="shared" si="10488"/>
        <v>Cosmetics</v>
      </c>
      <c r="G9317" s="2">
        <f t="shared" si="10488"/>
        <v>262</v>
      </c>
      <c r="H9317">
        <f t="shared" si="10488"/>
        <v>1</v>
      </c>
      <c r="I9317" s="2">
        <f t="shared" si="10488"/>
        <v>262</v>
      </c>
      <c r="J9317" s="2">
        <f t="shared" si="10488"/>
        <v>183.4</v>
      </c>
      <c r="K9317" s="2">
        <f t="shared" si="10488"/>
        <v>78.599999999999994</v>
      </c>
      <c r="L9317" t="str">
        <f t="shared" si="10488"/>
        <v>Rajan</v>
      </c>
      <c r="M9317" t="str">
        <f t="shared" si="10488"/>
        <v>Sulur</v>
      </c>
      <c r="N9317">
        <f t="shared" si="10477"/>
        <v>16</v>
      </c>
      <c r="O9317" s="3" t="str">
        <f t="shared" si="10478"/>
        <v>Sep</v>
      </c>
      <c r="P9317">
        <f t="shared" si="10479"/>
        <v>2020</v>
      </c>
      <c r="Q9317" t="str">
        <f t="shared" si="10480"/>
        <v>Wednesday</v>
      </c>
      <c r="R9317" t="str">
        <f t="shared" si="10481"/>
        <v>Q3</v>
      </c>
    </row>
    <row r="9318" spans="1:18" x14ac:dyDescent="0.25">
      <c r="A9318">
        <f t="shared" si="10474"/>
        <v>3162</v>
      </c>
      <c r="B9318" s="1">
        <f t="shared" si="10475"/>
        <v>44090</v>
      </c>
      <c r="C9318" t="str">
        <f t="shared" ref="C9318:M9318" si="10489">C3467</f>
        <v>sudha</v>
      </c>
      <c r="D9318">
        <f t="shared" si="10489"/>
        <v>8976789034</v>
      </c>
      <c r="E9318" t="str">
        <f t="shared" si="10489"/>
        <v>Faces Long Wear Eye Pencil</v>
      </c>
      <c r="F9318" t="str">
        <f t="shared" si="10489"/>
        <v>Cosmetics</v>
      </c>
      <c r="G9318" s="2">
        <f t="shared" si="10489"/>
        <v>349</v>
      </c>
      <c r="H9318">
        <f t="shared" si="10489"/>
        <v>1</v>
      </c>
      <c r="I9318" s="2">
        <f t="shared" si="10489"/>
        <v>349</v>
      </c>
      <c r="J9318" s="2">
        <f t="shared" si="10489"/>
        <v>244.3</v>
      </c>
      <c r="K9318" s="2">
        <f t="shared" si="10489"/>
        <v>104.69999999999999</v>
      </c>
      <c r="L9318" t="str">
        <f t="shared" si="10489"/>
        <v>Ranjith</v>
      </c>
      <c r="M9318" t="str">
        <f t="shared" si="10489"/>
        <v>Sulur</v>
      </c>
      <c r="N9318">
        <f t="shared" si="10477"/>
        <v>16</v>
      </c>
      <c r="O9318" s="3" t="str">
        <f t="shared" si="10478"/>
        <v>Sep</v>
      </c>
      <c r="P9318">
        <f t="shared" si="10479"/>
        <v>2020</v>
      </c>
      <c r="Q9318" t="str">
        <f t="shared" si="10480"/>
        <v>Wednesday</v>
      </c>
      <c r="R9318" t="str">
        <f t="shared" si="10481"/>
        <v>Q3</v>
      </c>
    </row>
    <row r="9319" spans="1:18" x14ac:dyDescent="0.25">
      <c r="A9319">
        <f t="shared" si="10474"/>
        <v>3162</v>
      </c>
      <c r="B9319" s="1">
        <f t="shared" si="10475"/>
        <v>44090</v>
      </c>
      <c r="C9319" t="str">
        <f t="shared" ref="C9319:M9319" si="10490">C3468</f>
        <v>sudha</v>
      </c>
      <c r="D9319">
        <f t="shared" si="10490"/>
        <v>8976789034</v>
      </c>
      <c r="E9319" t="str">
        <f t="shared" si="10490"/>
        <v>Revlon Charlie Blue 100 ML</v>
      </c>
      <c r="F9319" t="str">
        <f t="shared" si="10490"/>
        <v>Cosmetics</v>
      </c>
      <c r="G9319" s="2">
        <f t="shared" si="10490"/>
        <v>537</v>
      </c>
      <c r="H9319">
        <f t="shared" si="10490"/>
        <v>1</v>
      </c>
      <c r="I9319" s="2">
        <f t="shared" si="10490"/>
        <v>537</v>
      </c>
      <c r="J9319" s="2">
        <f t="shared" si="10490"/>
        <v>375.9</v>
      </c>
      <c r="K9319" s="2">
        <f t="shared" si="10490"/>
        <v>161.10000000000002</v>
      </c>
      <c r="L9319" t="str">
        <f t="shared" si="10490"/>
        <v>Chandra</v>
      </c>
      <c r="M9319" t="str">
        <f t="shared" si="10490"/>
        <v>Sulur</v>
      </c>
      <c r="N9319">
        <f t="shared" si="10477"/>
        <v>16</v>
      </c>
      <c r="O9319" s="3" t="str">
        <f t="shared" si="10478"/>
        <v>Sep</v>
      </c>
      <c r="P9319">
        <f t="shared" si="10479"/>
        <v>2020</v>
      </c>
      <c r="Q9319" t="str">
        <f t="shared" si="10480"/>
        <v>Wednesday</v>
      </c>
      <c r="R9319" t="str">
        <f t="shared" si="10481"/>
        <v>Q3</v>
      </c>
    </row>
    <row r="9320" spans="1:18" x14ac:dyDescent="0.25">
      <c r="A9320">
        <f t="shared" si="10474"/>
        <v>3162</v>
      </c>
      <c r="B9320" s="1">
        <f t="shared" si="10475"/>
        <v>44090</v>
      </c>
      <c r="C9320" t="str">
        <f t="shared" ref="C9320:M9320" si="10491">C3469</f>
        <v>sudha</v>
      </c>
      <c r="D9320">
        <f t="shared" si="10491"/>
        <v>8976789034</v>
      </c>
      <c r="E9320" t="str">
        <f t="shared" si="10491"/>
        <v>Revlon Charlie White 100 ML</v>
      </c>
      <c r="F9320" t="str">
        <f t="shared" si="10491"/>
        <v>Cosmetics</v>
      </c>
      <c r="G9320" s="2">
        <f t="shared" si="10491"/>
        <v>584</v>
      </c>
      <c r="H9320">
        <f t="shared" si="10491"/>
        <v>1</v>
      </c>
      <c r="I9320" s="2">
        <f t="shared" si="10491"/>
        <v>584</v>
      </c>
      <c r="J9320" s="2">
        <f t="shared" si="10491"/>
        <v>408.8</v>
      </c>
      <c r="K9320" s="2">
        <f t="shared" si="10491"/>
        <v>175.2</v>
      </c>
      <c r="L9320" t="str">
        <f t="shared" si="10491"/>
        <v>Sindhu</v>
      </c>
      <c r="M9320" t="str">
        <f t="shared" si="10491"/>
        <v>Sulur</v>
      </c>
      <c r="N9320">
        <f t="shared" si="10477"/>
        <v>16</v>
      </c>
      <c r="O9320" s="3" t="str">
        <f t="shared" si="10478"/>
        <v>Sep</v>
      </c>
      <c r="P9320">
        <f t="shared" si="10479"/>
        <v>2020</v>
      </c>
      <c r="Q9320" t="str">
        <f t="shared" si="10480"/>
        <v>Wednesday</v>
      </c>
      <c r="R9320" t="str">
        <f t="shared" si="10481"/>
        <v>Q3</v>
      </c>
    </row>
    <row r="9321" spans="1:18" x14ac:dyDescent="0.25">
      <c r="A9321">
        <f t="shared" si="10474"/>
        <v>3163</v>
      </c>
      <c r="B9321" s="1">
        <f t="shared" si="10475"/>
        <v>44090</v>
      </c>
      <c r="C9321" t="str">
        <f t="shared" ref="C9321:M9321" si="10492">C3470</f>
        <v>Sundar</v>
      </c>
      <c r="D9321">
        <f t="shared" si="10492"/>
        <v>8976789056</v>
      </c>
      <c r="E9321" t="str">
        <f t="shared" si="10492"/>
        <v>Bread Sandwich</v>
      </c>
      <c r="F9321" t="str">
        <f t="shared" si="10492"/>
        <v>Groceries</v>
      </c>
      <c r="G9321" s="2">
        <f t="shared" si="10492"/>
        <v>70</v>
      </c>
      <c r="H9321">
        <f t="shared" si="10492"/>
        <v>1</v>
      </c>
      <c r="I9321" s="2">
        <f t="shared" si="10492"/>
        <v>70</v>
      </c>
      <c r="J9321" s="2">
        <f t="shared" si="10492"/>
        <v>49</v>
      </c>
      <c r="K9321" s="2">
        <f t="shared" si="10492"/>
        <v>21</v>
      </c>
      <c r="L9321" t="str">
        <f t="shared" si="10492"/>
        <v>Chandra</v>
      </c>
      <c r="M9321" t="str">
        <f t="shared" si="10492"/>
        <v>Sulur</v>
      </c>
      <c r="N9321">
        <f t="shared" si="10477"/>
        <v>16</v>
      </c>
      <c r="O9321" s="3" t="str">
        <f t="shared" si="10478"/>
        <v>Sep</v>
      </c>
      <c r="P9321">
        <f t="shared" si="10479"/>
        <v>2020</v>
      </c>
      <c r="Q9321" t="str">
        <f t="shared" si="10480"/>
        <v>Wednesday</v>
      </c>
      <c r="R9321" t="str">
        <f t="shared" si="10481"/>
        <v>Q3</v>
      </c>
    </row>
    <row r="9322" spans="1:18" x14ac:dyDescent="0.25">
      <c r="A9322">
        <f t="shared" si="10474"/>
        <v>3163</v>
      </c>
      <c r="B9322" s="1">
        <f t="shared" si="10475"/>
        <v>44090</v>
      </c>
      <c r="C9322" t="str">
        <f t="shared" ref="C9322:M9322" si="10493">C3471</f>
        <v>Sundar</v>
      </c>
      <c r="D9322">
        <f t="shared" si="10493"/>
        <v>8976789056</v>
      </c>
      <c r="E9322" t="str">
        <f t="shared" si="10493"/>
        <v>Milk (1 Ltr)</v>
      </c>
      <c r="F9322" t="str">
        <f t="shared" si="10493"/>
        <v>Dairy</v>
      </c>
      <c r="G9322" s="2">
        <f t="shared" si="10493"/>
        <v>40</v>
      </c>
      <c r="H9322">
        <f t="shared" si="10493"/>
        <v>2</v>
      </c>
      <c r="I9322" s="2">
        <f t="shared" si="10493"/>
        <v>80</v>
      </c>
      <c r="J9322" s="2">
        <f t="shared" si="10493"/>
        <v>56</v>
      </c>
      <c r="K9322" s="2">
        <f t="shared" si="10493"/>
        <v>24</v>
      </c>
      <c r="L9322" t="str">
        <f t="shared" si="10493"/>
        <v>Ranjith</v>
      </c>
      <c r="M9322" t="str">
        <f t="shared" si="10493"/>
        <v>Sulur</v>
      </c>
      <c r="N9322">
        <f t="shared" si="10477"/>
        <v>16</v>
      </c>
      <c r="O9322" s="3" t="str">
        <f t="shared" si="10478"/>
        <v>Sep</v>
      </c>
      <c r="P9322">
        <f t="shared" si="10479"/>
        <v>2020</v>
      </c>
      <c r="Q9322" t="str">
        <f t="shared" si="10480"/>
        <v>Wednesday</v>
      </c>
      <c r="R9322" t="str">
        <f t="shared" si="10481"/>
        <v>Q3</v>
      </c>
    </row>
    <row r="9323" spans="1:18" x14ac:dyDescent="0.25">
      <c r="A9323">
        <f t="shared" si="10474"/>
        <v>3163</v>
      </c>
      <c r="B9323" s="1">
        <f t="shared" si="10475"/>
        <v>44090</v>
      </c>
      <c r="C9323" t="str">
        <f t="shared" ref="C9323:M9323" si="10494">C3472</f>
        <v>Sundar</v>
      </c>
      <c r="D9323">
        <f t="shared" si="10494"/>
        <v>8976789056</v>
      </c>
      <c r="E9323" t="str">
        <f t="shared" si="10494"/>
        <v>Rexona 150 GM</v>
      </c>
      <c r="F9323" t="str">
        <f t="shared" si="10494"/>
        <v>Cosmetics</v>
      </c>
      <c r="G9323" s="2">
        <f t="shared" si="10494"/>
        <v>55</v>
      </c>
      <c r="H9323">
        <f t="shared" si="10494"/>
        <v>1</v>
      </c>
      <c r="I9323" s="2">
        <f t="shared" si="10494"/>
        <v>55</v>
      </c>
      <c r="J9323" s="2">
        <f t="shared" si="10494"/>
        <v>38.5</v>
      </c>
      <c r="K9323" s="2">
        <f t="shared" si="10494"/>
        <v>16.5</v>
      </c>
      <c r="L9323" t="str">
        <f t="shared" si="10494"/>
        <v>Ranjith</v>
      </c>
      <c r="M9323" t="str">
        <f t="shared" si="10494"/>
        <v>Sulur</v>
      </c>
      <c r="N9323">
        <f t="shared" si="10477"/>
        <v>16</v>
      </c>
      <c r="O9323" s="3" t="str">
        <f t="shared" si="10478"/>
        <v>Sep</v>
      </c>
      <c r="P9323">
        <f t="shared" si="10479"/>
        <v>2020</v>
      </c>
      <c r="Q9323" t="str">
        <f t="shared" si="10480"/>
        <v>Wednesday</v>
      </c>
      <c r="R9323" t="str">
        <f t="shared" si="10481"/>
        <v>Q3</v>
      </c>
    </row>
    <row r="9324" spans="1:18" x14ac:dyDescent="0.25">
      <c r="A9324">
        <f t="shared" si="10474"/>
        <v>3163</v>
      </c>
      <c r="B9324" s="1">
        <f t="shared" si="10475"/>
        <v>44090</v>
      </c>
      <c r="C9324" t="str">
        <f t="shared" ref="C9324:M9324" si="10495">C3473</f>
        <v>sudha</v>
      </c>
      <c r="D9324">
        <f t="shared" si="10495"/>
        <v>8976789034</v>
      </c>
      <c r="E9324" t="str">
        <f t="shared" si="10495"/>
        <v>Bread Sandwich</v>
      </c>
      <c r="F9324" t="str">
        <f t="shared" si="10495"/>
        <v>Groceries</v>
      </c>
      <c r="G9324" s="2">
        <f t="shared" si="10495"/>
        <v>70</v>
      </c>
      <c r="H9324">
        <f t="shared" si="10495"/>
        <v>1</v>
      </c>
      <c r="I9324" s="2">
        <f t="shared" si="10495"/>
        <v>70</v>
      </c>
      <c r="J9324" s="2">
        <f t="shared" si="10495"/>
        <v>49</v>
      </c>
      <c r="K9324" s="2">
        <f t="shared" si="10495"/>
        <v>21</v>
      </c>
      <c r="L9324" t="str">
        <f t="shared" si="10495"/>
        <v>Ranjith</v>
      </c>
      <c r="M9324" t="str">
        <f t="shared" si="10495"/>
        <v>Sulur</v>
      </c>
      <c r="N9324">
        <f t="shared" si="10477"/>
        <v>16</v>
      </c>
      <c r="O9324" s="3" t="str">
        <f t="shared" si="10478"/>
        <v>Sep</v>
      </c>
      <c r="P9324">
        <f t="shared" si="10479"/>
        <v>2020</v>
      </c>
      <c r="Q9324" t="str">
        <f t="shared" si="10480"/>
        <v>Wednesday</v>
      </c>
      <c r="R9324" t="str">
        <f t="shared" si="10481"/>
        <v>Q3</v>
      </c>
    </row>
    <row r="9325" spans="1:18" x14ac:dyDescent="0.25">
      <c r="A9325">
        <f t="shared" si="10474"/>
        <v>3163</v>
      </c>
      <c r="B9325" s="1">
        <f t="shared" si="10475"/>
        <v>44090</v>
      </c>
      <c r="C9325" t="str">
        <f t="shared" ref="C9325:M9325" si="10496">C3474</f>
        <v>sudha</v>
      </c>
      <c r="D9325">
        <f t="shared" si="10496"/>
        <v>8976789034</v>
      </c>
      <c r="E9325" t="str">
        <f t="shared" si="10496"/>
        <v>Rexona 150 GM</v>
      </c>
      <c r="F9325" t="str">
        <f t="shared" si="10496"/>
        <v>Cosmetics</v>
      </c>
      <c r="G9325" s="2">
        <f t="shared" si="10496"/>
        <v>55</v>
      </c>
      <c r="H9325">
        <f t="shared" si="10496"/>
        <v>3</v>
      </c>
      <c r="I9325" s="2">
        <f t="shared" si="10496"/>
        <v>165</v>
      </c>
      <c r="J9325" s="2">
        <f t="shared" si="10496"/>
        <v>115.5</v>
      </c>
      <c r="K9325" s="2">
        <f t="shared" si="10496"/>
        <v>49.5</v>
      </c>
      <c r="L9325" t="str">
        <f t="shared" si="10496"/>
        <v>Rajan</v>
      </c>
      <c r="M9325" t="str">
        <f t="shared" si="10496"/>
        <v>Sulur</v>
      </c>
      <c r="N9325">
        <f t="shared" si="10477"/>
        <v>16</v>
      </c>
      <c r="O9325" s="3" t="str">
        <f t="shared" si="10478"/>
        <v>Sep</v>
      </c>
      <c r="P9325">
        <f t="shared" si="10479"/>
        <v>2020</v>
      </c>
      <c r="Q9325" t="str">
        <f t="shared" si="10480"/>
        <v>Wednesday</v>
      </c>
      <c r="R9325" t="str">
        <f t="shared" si="10481"/>
        <v>Q3</v>
      </c>
    </row>
    <row r="9326" spans="1:18" x14ac:dyDescent="0.25">
      <c r="A9326">
        <f t="shared" si="10474"/>
        <v>3163</v>
      </c>
      <c r="B9326" s="1">
        <f t="shared" si="10475"/>
        <v>44090</v>
      </c>
      <c r="C9326" t="str">
        <f t="shared" ref="C9326:M9326" si="10497">C3475</f>
        <v>sudha</v>
      </c>
      <c r="D9326">
        <f t="shared" si="10497"/>
        <v>8976789034</v>
      </c>
      <c r="E9326" t="str">
        <f t="shared" si="10497"/>
        <v>Cinthol 100 GM</v>
      </c>
      <c r="F9326" t="str">
        <f t="shared" si="10497"/>
        <v>Cosmetics</v>
      </c>
      <c r="G9326" s="2">
        <f t="shared" si="10497"/>
        <v>45</v>
      </c>
      <c r="H9326">
        <f t="shared" si="10497"/>
        <v>3</v>
      </c>
      <c r="I9326" s="2">
        <f t="shared" si="10497"/>
        <v>135</v>
      </c>
      <c r="J9326" s="2">
        <f t="shared" si="10497"/>
        <v>94.5</v>
      </c>
      <c r="K9326" s="2">
        <f t="shared" si="10497"/>
        <v>40.5</v>
      </c>
      <c r="L9326" t="str">
        <f t="shared" si="10497"/>
        <v>Sindhu</v>
      </c>
      <c r="M9326" t="str">
        <f t="shared" si="10497"/>
        <v>Sulur</v>
      </c>
      <c r="N9326">
        <f t="shared" si="10477"/>
        <v>16</v>
      </c>
      <c r="O9326" s="3" t="str">
        <f t="shared" si="10478"/>
        <v>Sep</v>
      </c>
      <c r="P9326">
        <f t="shared" si="10479"/>
        <v>2020</v>
      </c>
      <c r="Q9326" t="str">
        <f t="shared" si="10480"/>
        <v>Wednesday</v>
      </c>
      <c r="R9326" t="str">
        <f t="shared" si="10481"/>
        <v>Q3</v>
      </c>
    </row>
    <row r="9327" spans="1:18" x14ac:dyDescent="0.25">
      <c r="A9327">
        <f t="shared" si="10474"/>
        <v>3163</v>
      </c>
      <c r="B9327" s="1">
        <f t="shared" si="10475"/>
        <v>44090</v>
      </c>
      <c r="C9327" t="str">
        <f t="shared" ref="C9327:M9327" si="10498">C3476</f>
        <v>sudha</v>
      </c>
      <c r="D9327">
        <f t="shared" si="10498"/>
        <v>8976789034</v>
      </c>
      <c r="E9327" t="str">
        <f t="shared" si="10498"/>
        <v>Milk (1 Ltr)</v>
      </c>
      <c r="F9327" t="str">
        <f t="shared" si="10498"/>
        <v>Dairy</v>
      </c>
      <c r="G9327" s="2">
        <f t="shared" si="10498"/>
        <v>40</v>
      </c>
      <c r="H9327">
        <f t="shared" si="10498"/>
        <v>1</v>
      </c>
      <c r="I9327" s="2">
        <f t="shared" si="10498"/>
        <v>40</v>
      </c>
      <c r="J9327" s="2">
        <f t="shared" si="10498"/>
        <v>28</v>
      </c>
      <c r="K9327" s="2">
        <f t="shared" si="10498"/>
        <v>12</v>
      </c>
      <c r="L9327" t="str">
        <f t="shared" si="10498"/>
        <v>Ranjith</v>
      </c>
      <c r="M9327" t="str">
        <f t="shared" si="10498"/>
        <v>Sulur</v>
      </c>
      <c r="N9327">
        <f t="shared" si="10477"/>
        <v>16</v>
      </c>
      <c r="O9327" s="3" t="str">
        <f t="shared" si="10478"/>
        <v>Sep</v>
      </c>
      <c r="P9327">
        <f t="shared" si="10479"/>
        <v>2020</v>
      </c>
      <c r="Q9327" t="str">
        <f t="shared" si="10480"/>
        <v>Wednesday</v>
      </c>
      <c r="R9327" t="str">
        <f t="shared" si="10481"/>
        <v>Q3</v>
      </c>
    </row>
    <row r="9328" spans="1:18" x14ac:dyDescent="0.25">
      <c r="A9328">
        <f t="shared" si="10474"/>
        <v>3163</v>
      </c>
      <c r="B9328" s="1">
        <f t="shared" si="10475"/>
        <v>44090</v>
      </c>
      <c r="C9328" t="str">
        <f t="shared" ref="C9328:M9328" si="10499">C3477</f>
        <v>sudha</v>
      </c>
      <c r="D9328">
        <f t="shared" si="10499"/>
        <v>8976789034</v>
      </c>
      <c r="E9328" t="str">
        <f t="shared" si="10499"/>
        <v>Pickle 500g</v>
      </c>
      <c r="F9328" t="str">
        <f t="shared" si="10499"/>
        <v>Groceries</v>
      </c>
      <c r="G9328" s="2">
        <f t="shared" si="10499"/>
        <v>67</v>
      </c>
      <c r="H9328">
        <f t="shared" si="10499"/>
        <v>1</v>
      </c>
      <c r="I9328" s="2">
        <f t="shared" si="10499"/>
        <v>67</v>
      </c>
      <c r="J9328" s="2">
        <f t="shared" si="10499"/>
        <v>46.900000000000006</v>
      </c>
      <c r="K9328" s="2">
        <f t="shared" si="10499"/>
        <v>20.099999999999994</v>
      </c>
      <c r="L9328" t="str">
        <f t="shared" si="10499"/>
        <v>Sindhu</v>
      </c>
      <c r="M9328" t="str">
        <f t="shared" si="10499"/>
        <v>Sulur</v>
      </c>
      <c r="N9328">
        <f t="shared" si="10477"/>
        <v>16</v>
      </c>
      <c r="O9328" s="3" t="str">
        <f t="shared" si="10478"/>
        <v>Sep</v>
      </c>
      <c r="P9328">
        <f t="shared" si="10479"/>
        <v>2020</v>
      </c>
      <c r="Q9328" t="str">
        <f t="shared" si="10480"/>
        <v>Wednesday</v>
      </c>
      <c r="R9328" t="str">
        <f t="shared" si="10481"/>
        <v>Q3</v>
      </c>
    </row>
    <row r="9329" spans="1:18" x14ac:dyDescent="0.25">
      <c r="A9329">
        <f t="shared" si="10474"/>
        <v>3163</v>
      </c>
      <c r="B9329" s="1">
        <f t="shared" si="10475"/>
        <v>44090</v>
      </c>
      <c r="C9329" t="str">
        <f t="shared" ref="C9329:M9329" si="10500">C3478</f>
        <v>sudha</v>
      </c>
      <c r="D9329">
        <f t="shared" si="10500"/>
        <v>8976789034</v>
      </c>
      <c r="E9329" t="str">
        <f t="shared" si="10500"/>
        <v>Salt 1 kg</v>
      </c>
      <c r="F9329" t="str">
        <f t="shared" si="10500"/>
        <v>Groceries</v>
      </c>
      <c r="G9329" s="2">
        <f t="shared" si="10500"/>
        <v>15</v>
      </c>
      <c r="H9329">
        <f t="shared" si="10500"/>
        <v>5</v>
      </c>
      <c r="I9329" s="2">
        <f t="shared" si="10500"/>
        <v>75</v>
      </c>
      <c r="J9329" s="2">
        <f t="shared" si="10500"/>
        <v>52.5</v>
      </c>
      <c r="K9329" s="2">
        <f t="shared" si="10500"/>
        <v>22.5</v>
      </c>
      <c r="L9329" t="str">
        <f t="shared" si="10500"/>
        <v>Chandra</v>
      </c>
      <c r="M9329" t="str">
        <f t="shared" si="10500"/>
        <v>Sulur</v>
      </c>
      <c r="N9329">
        <f t="shared" si="10477"/>
        <v>16</v>
      </c>
      <c r="O9329" s="3" t="str">
        <f t="shared" si="10478"/>
        <v>Sep</v>
      </c>
      <c r="P9329">
        <f t="shared" si="10479"/>
        <v>2020</v>
      </c>
      <c r="Q9329" t="str">
        <f t="shared" si="10480"/>
        <v>Wednesday</v>
      </c>
      <c r="R9329" t="str">
        <f t="shared" si="10481"/>
        <v>Q3</v>
      </c>
    </row>
    <row r="9330" spans="1:18" x14ac:dyDescent="0.25">
      <c r="A9330">
        <f t="shared" si="10474"/>
        <v>3163</v>
      </c>
      <c r="B9330" s="1">
        <f t="shared" si="10475"/>
        <v>44090</v>
      </c>
      <c r="C9330" t="str">
        <f t="shared" ref="C9330:M9330" si="10501">C3479</f>
        <v>sudha</v>
      </c>
      <c r="D9330">
        <f t="shared" si="10501"/>
        <v>8976789034</v>
      </c>
      <c r="E9330" t="str">
        <f t="shared" si="10501"/>
        <v>Maybelline Mattie Lipstic 3.9 g</v>
      </c>
      <c r="F9330" t="str">
        <f t="shared" si="10501"/>
        <v>Cosmetics</v>
      </c>
      <c r="G9330" s="2">
        <f t="shared" si="10501"/>
        <v>262</v>
      </c>
      <c r="H9330">
        <f t="shared" si="10501"/>
        <v>1</v>
      </c>
      <c r="I9330" s="2">
        <f t="shared" si="10501"/>
        <v>262</v>
      </c>
      <c r="J9330" s="2">
        <f t="shared" si="10501"/>
        <v>183.4</v>
      </c>
      <c r="K9330" s="2">
        <f t="shared" si="10501"/>
        <v>78.599999999999994</v>
      </c>
      <c r="L9330" t="str">
        <f t="shared" si="10501"/>
        <v>Sindhu</v>
      </c>
      <c r="M9330" t="str">
        <f t="shared" si="10501"/>
        <v>Sulur</v>
      </c>
      <c r="N9330">
        <f t="shared" si="10477"/>
        <v>16</v>
      </c>
      <c r="O9330" s="3" t="str">
        <f t="shared" si="10478"/>
        <v>Sep</v>
      </c>
      <c r="P9330">
        <f t="shared" si="10479"/>
        <v>2020</v>
      </c>
      <c r="Q9330" t="str">
        <f t="shared" si="10480"/>
        <v>Wednesday</v>
      </c>
      <c r="R9330" t="str">
        <f t="shared" si="10481"/>
        <v>Q3</v>
      </c>
    </row>
    <row r="9331" spans="1:18" x14ac:dyDescent="0.25">
      <c r="A9331">
        <f t="shared" si="10474"/>
        <v>3533</v>
      </c>
      <c r="B9331" s="1">
        <f t="shared" si="10475"/>
        <v>44090</v>
      </c>
      <c r="C9331" t="str">
        <f t="shared" ref="C9331:M9331" si="10502">C3480</f>
        <v>sudha</v>
      </c>
      <c r="D9331">
        <f t="shared" si="10502"/>
        <v>8976789034</v>
      </c>
      <c r="E9331" t="str">
        <f t="shared" si="10502"/>
        <v>Faces Long Wear Eye Pencil</v>
      </c>
      <c r="F9331" t="str">
        <f t="shared" si="10502"/>
        <v>Cosmetics</v>
      </c>
      <c r="G9331" s="2">
        <f t="shared" si="10502"/>
        <v>349</v>
      </c>
      <c r="H9331">
        <f t="shared" si="10502"/>
        <v>1</v>
      </c>
      <c r="I9331" s="2">
        <f t="shared" si="10502"/>
        <v>349</v>
      </c>
      <c r="J9331" s="2">
        <f t="shared" si="10502"/>
        <v>244.3</v>
      </c>
      <c r="K9331" s="2">
        <f t="shared" si="10502"/>
        <v>104.69999999999999</v>
      </c>
      <c r="L9331" t="str">
        <f t="shared" si="10502"/>
        <v>Rajan</v>
      </c>
      <c r="M9331" t="str">
        <f t="shared" si="10502"/>
        <v>Sulur</v>
      </c>
      <c r="N9331">
        <f t="shared" si="10477"/>
        <v>16</v>
      </c>
      <c r="O9331" s="3" t="str">
        <f t="shared" si="10478"/>
        <v>Sep</v>
      </c>
      <c r="P9331">
        <f t="shared" si="10479"/>
        <v>2020</v>
      </c>
      <c r="Q9331" t="str">
        <f t="shared" si="10480"/>
        <v>Wednesday</v>
      </c>
      <c r="R9331" t="str">
        <f t="shared" si="10481"/>
        <v>Q3</v>
      </c>
    </row>
    <row r="9332" spans="1:18" x14ac:dyDescent="0.25">
      <c r="A9332">
        <f t="shared" si="10474"/>
        <v>3534</v>
      </c>
      <c r="B9332" s="1">
        <f t="shared" si="10475"/>
        <v>44090</v>
      </c>
      <c r="C9332" t="str">
        <f t="shared" ref="C9332:M9332" si="10503">C3481</f>
        <v>sudha</v>
      </c>
      <c r="D9332">
        <f t="shared" si="10503"/>
        <v>8976789034</v>
      </c>
      <c r="E9332" t="str">
        <f t="shared" si="10503"/>
        <v>Revlon Charlie Blue 100 ML</v>
      </c>
      <c r="F9332" t="str">
        <f t="shared" si="10503"/>
        <v>Cosmetics</v>
      </c>
      <c r="G9332" s="2">
        <f t="shared" si="10503"/>
        <v>537</v>
      </c>
      <c r="H9332">
        <f t="shared" si="10503"/>
        <v>1</v>
      </c>
      <c r="I9332" s="2">
        <f t="shared" si="10503"/>
        <v>537</v>
      </c>
      <c r="J9332" s="2">
        <f t="shared" si="10503"/>
        <v>375.9</v>
      </c>
      <c r="K9332" s="2">
        <f t="shared" si="10503"/>
        <v>161.10000000000002</v>
      </c>
      <c r="L9332" t="str">
        <f t="shared" si="10503"/>
        <v>Ranjith</v>
      </c>
      <c r="M9332" t="str">
        <f t="shared" si="10503"/>
        <v>Sulur</v>
      </c>
      <c r="N9332">
        <f t="shared" si="10477"/>
        <v>16</v>
      </c>
      <c r="O9332" s="3" t="str">
        <f t="shared" si="10478"/>
        <v>Sep</v>
      </c>
      <c r="P9332">
        <f t="shared" si="10479"/>
        <v>2020</v>
      </c>
      <c r="Q9332" t="str">
        <f t="shared" si="10480"/>
        <v>Wednesday</v>
      </c>
      <c r="R9332" t="str">
        <f t="shared" si="10481"/>
        <v>Q3</v>
      </c>
    </row>
    <row r="9333" spans="1:18" x14ac:dyDescent="0.25">
      <c r="A9333">
        <f t="shared" si="10474"/>
        <v>3535</v>
      </c>
      <c r="B9333" s="1">
        <f t="shared" si="10475"/>
        <v>44090</v>
      </c>
      <c r="C9333" t="str">
        <f t="shared" ref="C9333:M9333" si="10504">C3482</f>
        <v>sudha</v>
      </c>
      <c r="D9333">
        <f t="shared" si="10504"/>
        <v>8976789034</v>
      </c>
      <c r="E9333" t="str">
        <f t="shared" si="10504"/>
        <v>Revlon Charlie White 100 ML</v>
      </c>
      <c r="F9333" t="str">
        <f t="shared" si="10504"/>
        <v>Cosmetics</v>
      </c>
      <c r="G9333" s="2">
        <f t="shared" si="10504"/>
        <v>584</v>
      </c>
      <c r="H9333">
        <f t="shared" si="10504"/>
        <v>1</v>
      </c>
      <c r="I9333" s="2">
        <f t="shared" si="10504"/>
        <v>584</v>
      </c>
      <c r="J9333" s="2">
        <f t="shared" si="10504"/>
        <v>408.8</v>
      </c>
      <c r="K9333" s="2">
        <f t="shared" si="10504"/>
        <v>175.2</v>
      </c>
      <c r="L9333" t="str">
        <f t="shared" si="10504"/>
        <v>Chandra</v>
      </c>
      <c r="M9333" t="str">
        <f t="shared" si="10504"/>
        <v>Sulur</v>
      </c>
      <c r="N9333">
        <f t="shared" si="10477"/>
        <v>16</v>
      </c>
      <c r="O9333" s="3" t="str">
        <f t="shared" si="10478"/>
        <v>Sep</v>
      </c>
      <c r="P9333">
        <f t="shared" si="10479"/>
        <v>2020</v>
      </c>
      <c r="Q9333" t="str">
        <f t="shared" si="10480"/>
        <v>Wednesday</v>
      </c>
      <c r="R9333" t="str">
        <f t="shared" si="10481"/>
        <v>Q3</v>
      </c>
    </row>
    <row r="9334" spans="1:18" x14ac:dyDescent="0.25">
      <c r="A9334">
        <f t="shared" si="10474"/>
        <v>3536</v>
      </c>
      <c r="B9334" s="1">
        <f t="shared" si="10475"/>
        <v>44090</v>
      </c>
      <c r="C9334" t="str">
        <f t="shared" ref="C9334:M9334" si="10505">C3483</f>
        <v>suma ranjan</v>
      </c>
      <c r="D9334">
        <f t="shared" si="10505"/>
        <v>8976789077</v>
      </c>
      <c r="E9334" t="str">
        <f t="shared" si="10505"/>
        <v>Pickle 500g</v>
      </c>
      <c r="F9334" t="str">
        <f t="shared" si="10505"/>
        <v>Groceries</v>
      </c>
      <c r="G9334" s="2">
        <f t="shared" si="10505"/>
        <v>67</v>
      </c>
      <c r="H9334">
        <f t="shared" si="10505"/>
        <v>1</v>
      </c>
      <c r="I9334" s="2">
        <f t="shared" si="10505"/>
        <v>67</v>
      </c>
      <c r="J9334" s="2">
        <f t="shared" si="10505"/>
        <v>46.900000000000006</v>
      </c>
      <c r="K9334" s="2">
        <f t="shared" si="10505"/>
        <v>20.099999999999994</v>
      </c>
      <c r="L9334" t="str">
        <f t="shared" si="10505"/>
        <v>Sindhu</v>
      </c>
      <c r="M9334" t="str">
        <f t="shared" si="10505"/>
        <v>Sulur</v>
      </c>
      <c r="N9334">
        <f t="shared" si="10477"/>
        <v>16</v>
      </c>
      <c r="O9334" s="3" t="str">
        <f t="shared" si="10478"/>
        <v>Sep</v>
      </c>
      <c r="P9334">
        <f t="shared" si="10479"/>
        <v>2020</v>
      </c>
      <c r="Q9334" t="str">
        <f t="shared" si="10480"/>
        <v>Wednesday</v>
      </c>
      <c r="R9334" t="str">
        <f t="shared" si="10481"/>
        <v>Q3</v>
      </c>
    </row>
    <row r="9335" spans="1:18" x14ac:dyDescent="0.25">
      <c r="A9335">
        <f t="shared" si="10474"/>
        <v>3537</v>
      </c>
      <c r="B9335" s="1">
        <f t="shared" si="10475"/>
        <v>44090</v>
      </c>
      <c r="C9335" t="str">
        <f t="shared" ref="C9335:M9335" si="10506">C3484</f>
        <v>suma ranjan</v>
      </c>
      <c r="D9335">
        <f t="shared" si="10506"/>
        <v>8976789077</v>
      </c>
      <c r="E9335" t="str">
        <f t="shared" si="10506"/>
        <v>Salt 1 kg</v>
      </c>
      <c r="F9335" t="str">
        <f t="shared" si="10506"/>
        <v>Groceries</v>
      </c>
      <c r="G9335" s="2">
        <f t="shared" si="10506"/>
        <v>15</v>
      </c>
      <c r="H9335">
        <f t="shared" si="10506"/>
        <v>4</v>
      </c>
      <c r="I9335" s="2">
        <f t="shared" si="10506"/>
        <v>60</v>
      </c>
      <c r="J9335" s="2">
        <f t="shared" si="10506"/>
        <v>42</v>
      </c>
      <c r="K9335" s="2">
        <f t="shared" si="10506"/>
        <v>18</v>
      </c>
      <c r="L9335" t="str">
        <f t="shared" si="10506"/>
        <v>Sindhu</v>
      </c>
      <c r="M9335" t="str">
        <f t="shared" si="10506"/>
        <v>Sulur</v>
      </c>
      <c r="N9335">
        <f t="shared" si="10477"/>
        <v>16</v>
      </c>
      <c r="O9335" s="3" t="str">
        <f t="shared" si="10478"/>
        <v>Sep</v>
      </c>
      <c r="P9335">
        <f t="shared" si="10479"/>
        <v>2020</v>
      </c>
      <c r="Q9335" t="str">
        <f t="shared" si="10480"/>
        <v>Wednesday</v>
      </c>
      <c r="R9335" t="str">
        <f t="shared" si="10481"/>
        <v>Q3</v>
      </c>
    </row>
    <row r="9336" spans="1:18" x14ac:dyDescent="0.25">
      <c r="A9336">
        <f t="shared" si="10474"/>
        <v>3538</v>
      </c>
      <c r="B9336" s="1">
        <f t="shared" si="10475"/>
        <v>44090</v>
      </c>
      <c r="C9336" t="str">
        <f t="shared" ref="C9336:M9336" si="10507">C3485</f>
        <v>suma ranjan</v>
      </c>
      <c r="D9336">
        <f t="shared" si="10507"/>
        <v>8976789077</v>
      </c>
      <c r="E9336" t="str">
        <f t="shared" si="10507"/>
        <v>Maybelline Mattie Lipstic 3.9 g</v>
      </c>
      <c r="F9336" t="str">
        <f t="shared" si="10507"/>
        <v>Cosmetics</v>
      </c>
      <c r="G9336" s="2">
        <f t="shared" si="10507"/>
        <v>262</v>
      </c>
      <c r="H9336">
        <f t="shared" si="10507"/>
        <v>1</v>
      </c>
      <c r="I9336" s="2">
        <f t="shared" si="10507"/>
        <v>262</v>
      </c>
      <c r="J9336" s="2">
        <f t="shared" si="10507"/>
        <v>183.4</v>
      </c>
      <c r="K9336" s="2">
        <f t="shared" si="10507"/>
        <v>78.599999999999994</v>
      </c>
      <c r="L9336" t="str">
        <f t="shared" si="10507"/>
        <v>Ranjith</v>
      </c>
      <c r="M9336" t="str">
        <f t="shared" si="10507"/>
        <v>Sulur</v>
      </c>
      <c r="N9336">
        <f t="shared" si="10477"/>
        <v>16</v>
      </c>
      <c r="O9336" s="3" t="str">
        <f t="shared" si="10478"/>
        <v>Sep</v>
      </c>
      <c r="P9336">
        <f t="shared" si="10479"/>
        <v>2020</v>
      </c>
      <c r="Q9336" t="str">
        <f t="shared" si="10480"/>
        <v>Wednesday</v>
      </c>
      <c r="R9336" t="str">
        <f t="shared" si="10481"/>
        <v>Q3</v>
      </c>
    </row>
    <row r="9337" spans="1:18" x14ac:dyDescent="0.25">
      <c r="A9337">
        <f t="shared" si="10474"/>
        <v>3549</v>
      </c>
      <c r="B9337" s="1">
        <f t="shared" si="10475"/>
        <v>44090</v>
      </c>
      <c r="C9337" t="str">
        <f t="shared" ref="C9337:M9337" si="10508">C3486</f>
        <v>suma ranjan</v>
      </c>
      <c r="D9337">
        <f t="shared" si="10508"/>
        <v>8976789077</v>
      </c>
      <c r="E9337" t="str">
        <f t="shared" si="10508"/>
        <v>Faces Long Wear Eye Pencil</v>
      </c>
      <c r="F9337" t="str">
        <f t="shared" si="10508"/>
        <v>Cosmetics</v>
      </c>
      <c r="G9337" s="2">
        <f t="shared" si="10508"/>
        <v>349</v>
      </c>
      <c r="H9337">
        <f t="shared" si="10508"/>
        <v>1</v>
      </c>
      <c r="I9337" s="2">
        <f t="shared" si="10508"/>
        <v>349</v>
      </c>
      <c r="J9337" s="2">
        <f t="shared" si="10508"/>
        <v>244.3</v>
      </c>
      <c r="K9337" s="2">
        <f t="shared" si="10508"/>
        <v>104.69999999999999</v>
      </c>
      <c r="L9337" t="str">
        <f t="shared" si="10508"/>
        <v>Chandra</v>
      </c>
      <c r="M9337" t="str">
        <f t="shared" si="10508"/>
        <v>Sulur</v>
      </c>
      <c r="N9337">
        <f t="shared" si="10477"/>
        <v>16</v>
      </c>
      <c r="O9337" s="3" t="str">
        <f t="shared" si="10478"/>
        <v>Sep</v>
      </c>
      <c r="P9337">
        <f t="shared" si="10479"/>
        <v>2020</v>
      </c>
      <c r="Q9337" t="str">
        <f t="shared" si="10480"/>
        <v>Wednesday</v>
      </c>
      <c r="R9337" t="str">
        <f t="shared" si="10481"/>
        <v>Q3</v>
      </c>
    </row>
    <row r="9338" spans="1:18" x14ac:dyDescent="0.25">
      <c r="A9338">
        <f t="shared" si="10474"/>
        <v>3550</v>
      </c>
      <c r="B9338" s="1">
        <f t="shared" si="10475"/>
        <v>44090</v>
      </c>
      <c r="C9338" t="str">
        <f t="shared" ref="C9338:M9338" si="10509">C3487</f>
        <v>suma ranjan</v>
      </c>
      <c r="D9338">
        <f t="shared" si="10509"/>
        <v>8976789077</v>
      </c>
      <c r="E9338" t="str">
        <f t="shared" si="10509"/>
        <v>Revlon Charlie Blue 100 ML</v>
      </c>
      <c r="F9338" t="str">
        <f t="shared" si="10509"/>
        <v>Cosmetics</v>
      </c>
      <c r="G9338" s="2">
        <f t="shared" si="10509"/>
        <v>537</v>
      </c>
      <c r="H9338">
        <f t="shared" si="10509"/>
        <v>1</v>
      </c>
      <c r="I9338" s="2">
        <f t="shared" si="10509"/>
        <v>537</v>
      </c>
      <c r="J9338" s="2">
        <f t="shared" si="10509"/>
        <v>375.9</v>
      </c>
      <c r="K9338" s="2">
        <f t="shared" si="10509"/>
        <v>161.10000000000002</v>
      </c>
      <c r="L9338" t="str">
        <f t="shared" si="10509"/>
        <v>Sindhu</v>
      </c>
      <c r="M9338" t="str">
        <f t="shared" si="10509"/>
        <v>Sulur</v>
      </c>
      <c r="N9338">
        <f t="shared" si="10477"/>
        <v>16</v>
      </c>
      <c r="O9338" s="3" t="str">
        <f t="shared" si="10478"/>
        <v>Sep</v>
      </c>
      <c r="P9338">
        <f t="shared" si="10479"/>
        <v>2020</v>
      </c>
      <c r="Q9338" t="str">
        <f t="shared" si="10480"/>
        <v>Wednesday</v>
      </c>
      <c r="R9338" t="str">
        <f t="shared" si="10481"/>
        <v>Q3</v>
      </c>
    </row>
    <row r="9339" spans="1:18" x14ac:dyDescent="0.25">
      <c r="A9339">
        <f t="shared" si="10474"/>
        <v>3551</v>
      </c>
      <c r="B9339" s="1">
        <f t="shared" si="10475"/>
        <v>44090</v>
      </c>
      <c r="C9339" t="str">
        <f t="shared" ref="C9339:M9339" si="10510">C3488</f>
        <v>suma ranjan</v>
      </c>
      <c r="D9339">
        <f t="shared" si="10510"/>
        <v>8976789077</v>
      </c>
      <c r="E9339" t="str">
        <f t="shared" si="10510"/>
        <v>Revlon Charlie White 100 ML</v>
      </c>
      <c r="F9339" t="str">
        <f t="shared" si="10510"/>
        <v>Cosmetics</v>
      </c>
      <c r="G9339" s="2">
        <f t="shared" si="10510"/>
        <v>584</v>
      </c>
      <c r="H9339">
        <f t="shared" si="10510"/>
        <v>1</v>
      </c>
      <c r="I9339" s="2">
        <f t="shared" si="10510"/>
        <v>584</v>
      </c>
      <c r="J9339" s="2">
        <f t="shared" si="10510"/>
        <v>408.8</v>
      </c>
      <c r="K9339" s="2">
        <f t="shared" si="10510"/>
        <v>175.2</v>
      </c>
      <c r="L9339" t="str">
        <f t="shared" si="10510"/>
        <v>Rajan</v>
      </c>
      <c r="M9339" t="str">
        <f t="shared" si="10510"/>
        <v>Sulur</v>
      </c>
      <c r="N9339">
        <f t="shared" si="10477"/>
        <v>16</v>
      </c>
      <c r="O9339" s="3" t="str">
        <f t="shared" si="10478"/>
        <v>Sep</v>
      </c>
      <c r="P9339">
        <f t="shared" si="10479"/>
        <v>2020</v>
      </c>
      <c r="Q9339" t="str">
        <f t="shared" si="10480"/>
        <v>Wednesday</v>
      </c>
      <c r="R9339" t="str">
        <f t="shared" si="10481"/>
        <v>Q3</v>
      </c>
    </row>
    <row r="9340" spans="1:18" x14ac:dyDescent="0.25">
      <c r="A9340">
        <f t="shared" si="10474"/>
        <v>3552</v>
      </c>
      <c r="B9340" s="1">
        <f t="shared" si="10475"/>
        <v>44090</v>
      </c>
      <c r="C9340" t="str">
        <f t="shared" ref="C9340:M9340" si="10511">C3489</f>
        <v>Rajesh singh</v>
      </c>
      <c r="D9340">
        <f t="shared" si="10511"/>
        <v>9876548767</v>
      </c>
      <c r="E9340" t="str">
        <f t="shared" si="10511"/>
        <v>Cinthol 100 GM</v>
      </c>
      <c r="F9340" t="str">
        <f t="shared" si="10511"/>
        <v>Cosmetics</v>
      </c>
      <c r="G9340" s="2">
        <f t="shared" si="10511"/>
        <v>45</v>
      </c>
      <c r="H9340">
        <f t="shared" si="10511"/>
        <v>3</v>
      </c>
      <c r="I9340" s="2">
        <f t="shared" si="10511"/>
        <v>135</v>
      </c>
      <c r="J9340" s="2">
        <f t="shared" si="10511"/>
        <v>94.5</v>
      </c>
      <c r="K9340" s="2">
        <f t="shared" si="10511"/>
        <v>40.5</v>
      </c>
      <c r="L9340" t="str">
        <f t="shared" si="10511"/>
        <v>Chandra</v>
      </c>
      <c r="M9340" t="str">
        <f t="shared" si="10511"/>
        <v>Sulur</v>
      </c>
      <c r="N9340">
        <f t="shared" si="10477"/>
        <v>16</v>
      </c>
      <c r="O9340" s="3" t="str">
        <f t="shared" si="10478"/>
        <v>Sep</v>
      </c>
      <c r="P9340">
        <f t="shared" si="10479"/>
        <v>2020</v>
      </c>
      <c r="Q9340" t="str">
        <f t="shared" si="10480"/>
        <v>Wednesday</v>
      </c>
      <c r="R9340" t="str">
        <f t="shared" si="10481"/>
        <v>Q3</v>
      </c>
    </row>
    <row r="9341" spans="1:18" x14ac:dyDescent="0.25">
      <c r="A9341">
        <f t="shared" si="10474"/>
        <v>3553</v>
      </c>
      <c r="B9341" s="1">
        <f t="shared" si="10475"/>
        <v>44090</v>
      </c>
      <c r="C9341" t="str">
        <f t="shared" ref="C9341:M9341" si="10512">C3490</f>
        <v>Rajesh singh</v>
      </c>
      <c r="D9341">
        <f t="shared" si="10512"/>
        <v>9876548767</v>
      </c>
      <c r="E9341" t="str">
        <f t="shared" si="10512"/>
        <v>Rexona 150 GM</v>
      </c>
      <c r="F9341" t="str">
        <f t="shared" si="10512"/>
        <v>Cosmetics</v>
      </c>
      <c r="G9341" s="2">
        <f t="shared" si="10512"/>
        <v>55</v>
      </c>
      <c r="H9341">
        <f t="shared" si="10512"/>
        <v>6</v>
      </c>
      <c r="I9341" s="2">
        <f t="shared" si="10512"/>
        <v>330</v>
      </c>
      <c r="J9341" s="2">
        <f t="shared" si="10512"/>
        <v>231</v>
      </c>
      <c r="K9341" s="2">
        <f t="shared" si="10512"/>
        <v>99</v>
      </c>
      <c r="L9341" t="str">
        <f t="shared" si="10512"/>
        <v>Ranjith</v>
      </c>
      <c r="M9341" t="str">
        <f t="shared" si="10512"/>
        <v>Sulur</v>
      </c>
      <c r="N9341">
        <f t="shared" si="10477"/>
        <v>16</v>
      </c>
      <c r="O9341" s="3" t="str">
        <f t="shared" si="10478"/>
        <v>Sep</v>
      </c>
      <c r="P9341">
        <f t="shared" si="10479"/>
        <v>2020</v>
      </c>
      <c r="Q9341" t="str">
        <f t="shared" si="10480"/>
        <v>Wednesday</v>
      </c>
      <c r="R9341" t="str">
        <f t="shared" si="10481"/>
        <v>Q3</v>
      </c>
    </row>
    <row r="9342" spans="1:18" x14ac:dyDescent="0.25">
      <c r="A9342">
        <f t="shared" si="10474"/>
        <v>3554</v>
      </c>
      <c r="B9342" s="1">
        <f t="shared" si="10475"/>
        <v>44090</v>
      </c>
      <c r="C9342" t="str">
        <f t="shared" ref="C9342:M9342" si="10513">C3491</f>
        <v>suma ranjan</v>
      </c>
      <c r="D9342">
        <f t="shared" si="10513"/>
        <v>8976789077</v>
      </c>
      <c r="E9342" t="str">
        <f t="shared" si="10513"/>
        <v>Bread Sandwich</v>
      </c>
      <c r="F9342" t="str">
        <f t="shared" si="10513"/>
        <v>Groceries</v>
      </c>
      <c r="G9342" s="2">
        <f t="shared" si="10513"/>
        <v>70</v>
      </c>
      <c r="H9342">
        <f t="shared" si="10513"/>
        <v>1</v>
      </c>
      <c r="I9342" s="2">
        <f t="shared" si="10513"/>
        <v>70</v>
      </c>
      <c r="J9342" s="2">
        <f t="shared" si="10513"/>
        <v>49</v>
      </c>
      <c r="K9342" s="2">
        <f t="shared" si="10513"/>
        <v>21</v>
      </c>
      <c r="L9342" t="str">
        <f t="shared" si="10513"/>
        <v>Rajan</v>
      </c>
      <c r="M9342" t="str">
        <f t="shared" si="10513"/>
        <v>Sulur</v>
      </c>
      <c r="N9342">
        <f t="shared" si="10477"/>
        <v>16</v>
      </c>
      <c r="O9342" s="3" t="str">
        <f t="shared" si="10478"/>
        <v>Sep</v>
      </c>
      <c r="P9342">
        <f t="shared" si="10479"/>
        <v>2020</v>
      </c>
      <c r="Q9342" t="str">
        <f t="shared" si="10480"/>
        <v>Wednesday</v>
      </c>
      <c r="R9342" t="str">
        <f t="shared" si="10481"/>
        <v>Q3</v>
      </c>
    </row>
    <row r="9343" spans="1:18" x14ac:dyDescent="0.25">
      <c r="A9343">
        <f t="shared" si="10474"/>
        <v>3555</v>
      </c>
      <c r="B9343" s="1">
        <f t="shared" si="10475"/>
        <v>44090</v>
      </c>
      <c r="C9343" t="str">
        <f t="shared" ref="C9343:M9343" si="10514">C3492</f>
        <v>suma ranjan</v>
      </c>
      <c r="D9343">
        <f t="shared" si="10514"/>
        <v>8976789077</v>
      </c>
      <c r="E9343" t="str">
        <f t="shared" si="10514"/>
        <v>Rexona 150 GM</v>
      </c>
      <c r="F9343" t="str">
        <f t="shared" si="10514"/>
        <v>Cosmetics</v>
      </c>
      <c r="G9343" s="2">
        <f t="shared" si="10514"/>
        <v>55</v>
      </c>
      <c r="H9343">
        <f t="shared" si="10514"/>
        <v>3</v>
      </c>
      <c r="I9343" s="2">
        <f t="shared" si="10514"/>
        <v>165</v>
      </c>
      <c r="J9343" s="2">
        <f t="shared" si="10514"/>
        <v>115.5</v>
      </c>
      <c r="K9343" s="2">
        <f t="shared" si="10514"/>
        <v>49.5</v>
      </c>
      <c r="L9343" t="str">
        <f t="shared" si="10514"/>
        <v>Rajan</v>
      </c>
      <c r="M9343" t="str">
        <f t="shared" si="10514"/>
        <v>Sulur</v>
      </c>
      <c r="N9343">
        <f t="shared" si="10477"/>
        <v>16</v>
      </c>
      <c r="O9343" s="3" t="str">
        <f t="shared" si="10478"/>
        <v>Sep</v>
      </c>
      <c r="P9343">
        <f t="shared" si="10479"/>
        <v>2020</v>
      </c>
      <c r="Q9343" t="str">
        <f t="shared" si="10480"/>
        <v>Wednesday</v>
      </c>
      <c r="R9343" t="str">
        <f t="shared" si="10481"/>
        <v>Q3</v>
      </c>
    </row>
    <row r="9344" spans="1:18" x14ac:dyDescent="0.25">
      <c r="A9344">
        <f t="shared" si="10474"/>
        <v>3556</v>
      </c>
      <c r="B9344" s="1">
        <f t="shared" si="10475"/>
        <v>44090</v>
      </c>
      <c r="C9344" t="str">
        <f t="shared" ref="C9344:M9344" si="10515">C3493</f>
        <v>suma ranjan</v>
      </c>
      <c r="D9344">
        <f t="shared" si="10515"/>
        <v>8976789077</v>
      </c>
      <c r="E9344" t="str">
        <f t="shared" si="10515"/>
        <v>Cinthol 100 GM</v>
      </c>
      <c r="F9344" t="str">
        <f t="shared" si="10515"/>
        <v>Cosmetics</v>
      </c>
      <c r="G9344" s="2">
        <f t="shared" si="10515"/>
        <v>45</v>
      </c>
      <c r="H9344">
        <f t="shared" si="10515"/>
        <v>3</v>
      </c>
      <c r="I9344" s="2">
        <f t="shared" si="10515"/>
        <v>135</v>
      </c>
      <c r="J9344" s="2">
        <f t="shared" si="10515"/>
        <v>94.5</v>
      </c>
      <c r="K9344" s="2">
        <f t="shared" si="10515"/>
        <v>40.5</v>
      </c>
      <c r="L9344" t="str">
        <f t="shared" si="10515"/>
        <v>Chandra</v>
      </c>
      <c r="M9344" t="str">
        <f t="shared" si="10515"/>
        <v>Sulur</v>
      </c>
      <c r="N9344">
        <f t="shared" si="10477"/>
        <v>16</v>
      </c>
      <c r="O9344" s="3" t="str">
        <f t="shared" si="10478"/>
        <v>Sep</v>
      </c>
      <c r="P9344">
        <f t="shared" si="10479"/>
        <v>2020</v>
      </c>
      <c r="Q9344" t="str">
        <f t="shared" si="10480"/>
        <v>Wednesday</v>
      </c>
      <c r="R9344" t="str">
        <f t="shared" si="10481"/>
        <v>Q3</v>
      </c>
    </row>
    <row r="9345" spans="1:18" x14ac:dyDescent="0.25">
      <c r="A9345">
        <f t="shared" si="10474"/>
        <v>3557</v>
      </c>
      <c r="B9345" s="1">
        <f t="shared" si="10475"/>
        <v>44090</v>
      </c>
      <c r="C9345" t="str">
        <f t="shared" ref="C9345:M9345" si="10516">C3494</f>
        <v>suma ranjan</v>
      </c>
      <c r="D9345">
        <f t="shared" si="10516"/>
        <v>8976789077</v>
      </c>
      <c r="E9345" t="str">
        <f t="shared" si="10516"/>
        <v>Milk (1 Ltr)</v>
      </c>
      <c r="F9345" t="str">
        <f t="shared" si="10516"/>
        <v>Dairy</v>
      </c>
      <c r="G9345" s="2">
        <f t="shared" si="10516"/>
        <v>40</v>
      </c>
      <c r="H9345">
        <f t="shared" si="10516"/>
        <v>1</v>
      </c>
      <c r="I9345" s="2">
        <f t="shared" si="10516"/>
        <v>40</v>
      </c>
      <c r="J9345" s="2">
        <f t="shared" si="10516"/>
        <v>28</v>
      </c>
      <c r="K9345" s="2">
        <f t="shared" si="10516"/>
        <v>12</v>
      </c>
      <c r="L9345" t="str">
        <f t="shared" si="10516"/>
        <v>Chandra</v>
      </c>
      <c r="M9345" t="str">
        <f t="shared" si="10516"/>
        <v>Sulur</v>
      </c>
      <c r="N9345">
        <f t="shared" si="10477"/>
        <v>16</v>
      </c>
      <c r="O9345" s="3" t="str">
        <f t="shared" si="10478"/>
        <v>Sep</v>
      </c>
      <c r="P9345">
        <f t="shared" si="10479"/>
        <v>2020</v>
      </c>
      <c r="Q9345" t="str">
        <f t="shared" si="10480"/>
        <v>Wednesday</v>
      </c>
      <c r="R9345" t="str">
        <f t="shared" si="10481"/>
        <v>Q3</v>
      </c>
    </row>
    <row r="9346" spans="1:18" x14ac:dyDescent="0.25">
      <c r="A9346">
        <f t="shared" si="10474"/>
        <v>3558</v>
      </c>
      <c r="B9346" s="1">
        <f t="shared" si="10475"/>
        <v>44090</v>
      </c>
      <c r="C9346" t="str">
        <f t="shared" ref="C9346:M9346" si="10517">C3495</f>
        <v>Suresh</v>
      </c>
      <c r="D9346">
        <f t="shared" si="10517"/>
        <v>8976789065</v>
      </c>
      <c r="E9346" t="str">
        <f t="shared" si="10517"/>
        <v>Pickle 500g</v>
      </c>
      <c r="F9346" t="str">
        <f t="shared" si="10517"/>
        <v>Groceries</v>
      </c>
      <c r="G9346" s="2">
        <f t="shared" si="10517"/>
        <v>67</v>
      </c>
      <c r="H9346">
        <f t="shared" si="10517"/>
        <v>1</v>
      </c>
      <c r="I9346" s="2">
        <f t="shared" si="10517"/>
        <v>67</v>
      </c>
      <c r="J9346" s="2">
        <f t="shared" si="10517"/>
        <v>46.900000000000006</v>
      </c>
      <c r="K9346" s="2">
        <f t="shared" si="10517"/>
        <v>20.099999999999994</v>
      </c>
      <c r="L9346" t="str">
        <f t="shared" si="10517"/>
        <v>Chandra</v>
      </c>
      <c r="M9346" t="str">
        <f t="shared" si="10517"/>
        <v>Sulur</v>
      </c>
      <c r="N9346">
        <f t="shared" si="10477"/>
        <v>16</v>
      </c>
      <c r="O9346" s="3" t="str">
        <f t="shared" si="10478"/>
        <v>Sep</v>
      </c>
      <c r="P9346">
        <f t="shared" si="10479"/>
        <v>2020</v>
      </c>
      <c r="Q9346" t="str">
        <f t="shared" si="10480"/>
        <v>Wednesday</v>
      </c>
      <c r="R9346" t="str">
        <f t="shared" si="10481"/>
        <v>Q3</v>
      </c>
    </row>
    <row r="9347" spans="1:18" x14ac:dyDescent="0.25">
      <c r="A9347">
        <f t="shared" si="10474"/>
        <v>3559</v>
      </c>
      <c r="B9347" s="1">
        <f t="shared" si="10475"/>
        <v>44090</v>
      </c>
      <c r="C9347" t="str">
        <f t="shared" ref="C9347:M9347" si="10518">C3496</f>
        <v>Suresh</v>
      </c>
      <c r="D9347">
        <f t="shared" si="10518"/>
        <v>8976789065</v>
      </c>
      <c r="E9347" t="str">
        <f t="shared" si="10518"/>
        <v>Salt 1 kg</v>
      </c>
      <c r="F9347" t="str">
        <f t="shared" si="10518"/>
        <v>Groceries</v>
      </c>
      <c r="G9347" s="2">
        <f t="shared" si="10518"/>
        <v>15</v>
      </c>
      <c r="H9347">
        <f t="shared" si="10518"/>
        <v>5</v>
      </c>
      <c r="I9347" s="2">
        <f t="shared" si="10518"/>
        <v>75</v>
      </c>
      <c r="J9347" s="2">
        <f t="shared" si="10518"/>
        <v>52.5</v>
      </c>
      <c r="K9347" s="2">
        <f t="shared" si="10518"/>
        <v>22.5</v>
      </c>
      <c r="L9347" t="str">
        <f t="shared" si="10518"/>
        <v>Rajan</v>
      </c>
      <c r="M9347" t="str">
        <f t="shared" si="10518"/>
        <v>Sulur</v>
      </c>
      <c r="N9347">
        <f t="shared" si="10477"/>
        <v>16</v>
      </c>
      <c r="O9347" s="3" t="str">
        <f t="shared" si="10478"/>
        <v>Sep</v>
      </c>
      <c r="P9347">
        <f t="shared" si="10479"/>
        <v>2020</v>
      </c>
      <c r="Q9347" t="str">
        <f t="shared" si="10480"/>
        <v>Wednesday</v>
      </c>
      <c r="R9347" t="str">
        <f t="shared" si="10481"/>
        <v>Q3</v>
      </c>
    </row>
    <row r="9348" spans="1:18" x14ac:dyDescent="0.25">
      <c r="A9348">
        <f t="shared" si="10474"/>
        <v>3560</v>
      </c>
      <c r="B9348" s="1">
        <f t="shared" si="10475"/>
        <v>44090</v>
      </c>
      <c r="C9348" t="str">
        <f t="shared" ref="C9348:M9348" si="10519">C3497</f>
        <v>Suresh</v>
      </c>
      <c r="D9348">
        <f t="shared" si="10519"/>
        <v>8976789065</v>
      </c>
      <c r="E9348" t="str">
        <f t="shared" si="10519"/>
        <v>Maybelline Mattie Lipstic 3.9 g</v>
      </c>
      <c r="F9348" t="str">
        <f t="shared" si="10519"/>
        <v>Cosmetics</v>
      </c>
      <c r="G9348" s="2">
        <f t="shared" si="10519"/>
        <v>262</v>
      </c>
      <c r="H9348">
        <f t="shared" si="10519"/>
        <v>1</v>
      </c>
      <c r="I9348" s="2">
        <f t="shared" si="10519"/>
        <v>262</v>
      </c>
      <c r="J9348" s="2">
        <f t="shared" si="10519"/>
        <v>183.4</v>
      </c>
      <c r="K9348" s="2">
        <f t="shared" si="10519"/>
        <v>78.599999999999994</v>
      </c>
      <c r="L9348" t="str">
        <f t="shared" si="10519"/>
        <v>Chandra</v>
      </c>
      <c r="M9348" t="str">
        <f t="shared" si="10519"/>
        <v>Sulur</v>
      </c>
      <c r="N9348">
        <f t="shared" si="10477"/>
        <v>16</v>
      </c>
      <c r="O9348" s="3" t="str">
        <f t="shared" si="10478"/>
        <v>Sep</v>
      </c>
      <c r="P9348">
        <f t="shared" si="10479"/>
        <v>2020</v>
      </c>
      <c r="Q9348" t="str">
        <f t="shared" si="10480"/>
        <v>Wednesday</v>
      </c>
      <c r="R9348" t="str">
        <f t="shared" si="10481"/>
        <v>Q3</v>
      </c>
    </row>
    <row r="9349" spans="1:18" x14ac:dyDescent="0.25">
      <c r="A9349">
        <f t="shared" si="10474"/>
        <v>3561</v>
      </c>
      <c r="B9349" s="1">
        <f t="shared" si="10475"/>
        <v>44090</v>
      </c>
      <c r="C9349" t="str">
        <f t="shared" ref="C9349:M9349" si="10520">C3498</f>
        <v>Suresh</v>
      </c>
      <c r="D9349">
        <f t="shared" si="10520"/>
        <v>8976789065</v>
      </c>
      <c r="E9349" t="str">
        <f t="shared" si="10520"/>
        <v>Faces Long Wear Eye Pencil</v>
      </c>
      <c r="F9349" t="str">
        <f t="shared" si="10520"/>
        <v>Cosmetics</v>
      </c>
      <c r="G9349" s="2">
        <f t="shared" si="10520"/>
        <v>349</v>
      </c>
      <c r="H9349">
        <f t="shared" si="10520"/>
        <v>1</v>
      </c>
      <c r="I9349" s="2">
        <f t="shared" si="10520"/>
        <v>349</v>
      </c>
      <c r="J9349" s="2">
        <f t="shared" si="10520"/>
        <v>244.3</v>
      </c>
      <c r="K9349" s="2">
        <f t="shared" si="10520"/>
        <v>104.69999999999999</v>
      </c>
      <c r="L9349" t="str">
        <f t="shared" si="10520"/>
        <v>Ranjith</v>
      </c>
      <c r="M9349" t="str">
        <f t="shared" si="10520"/>
        <v>Sulur</v>
      </c>
      <c r="N9349">
        <f t="shared" si="10477"/>
        <v>16</v>
      </c>
      <c r="O9349" s="3" t="str">
        <f t="shared" si="10478"/>
        <v>Sep</v>
      </c>
      <c r="P9349">
        <f t="shared" si="10479"/>
        <v>2020</v>
      </c>
      <c r="Q9349" t="str">
        <f t="shared" si="10480"/>
        <v>Wednesday</v>
      </c>
      <c r="R9349" t="str">
        <f t="shared" si="10481"/>
        <v>Q3</v>
      </c>
    </row>
    <row r="9350" spans="1:18" x14ac:dyDescent="0.25">
      <c r="A9350">
        <f t="shared" si="10474"/>
        <v>3562</v>
      </c>
      <c r="B9350" s="1">
        <f t="shared" si="10475"/>
        <v>44090</v>
      </c>
      <c r="C9350" t="str">
        <f t="shared" ref="C9350:M9350" si="10521">C3499</f>
        <v>Suresh</v>
      </c>
      <c r="D9350">
        <f t="shared" si="10521"/>
        <v>8976789065</v>
      </c>
      <c r="E9350" t="str">
        <f t="shared" si="10521"/>
        <v>Revlon Charlie Blue 100 ML</v>
      </c>
      <c r="F9350" t="str">
        <f t="shared" si="10521"/>
        <v>Cosmetics</v>
      </c>
      <c r="G9350" s="2">
        <f t="shared" si="10521"/>
        <v>537</v>
      </c>
      <c r="H9350">
        <f t="shared" si="10521"/>
        <v>1</v>
      </c>
      <c r="I9350" s="2">
        <f t="shared" si="10521"/>
        <v>537</v>
      </c>
      <c r="J9350" s="2">
        <f t="shared" si="10521"/>
        <v>375.9</v>
      </c>
      <c r="K9350" s="2">
        <f t="shared" si="10521"/>
        <v>161.10000000000002</v>
      </c>
      <c r="L9350" t="str">
        <f t="shared" si="10521"/>
        <v>Chandra</v>
      </c>
      <c r="M9350" t="str">
        <f t="shared" si="10521"/>
        <v>Sulur</v>
      </c>
      <c r="N9350">
        <f t="shared" si="10477"/>
        <v>16</v>
      </c>
      <c r="O9350" s="3" t="str">
        <f t="shared" si="10478"/>
        <v>Sep</v>
      </c>
      <c r="P9350">
        <f t="shared" si="10479"/>
        <v>2020</v>
      </c>
      <c r="Q9350" t="str">
        <f t="shared" si="10480"/>
        <v>Wednesday</v>
      </c>
      <c r="R9350" t="str">
        <f t="shared" si="10481"/>
        <v>Q3</v>
      </c>
    </row>
    <row r="9351" spans="1:18" x14ac:dyDescent="0.25">
      <c r="A9351">
        <f t="shared" si="10474"/>
        <v>3570</v>
      </c>
      <c r="B9351" s="1">
        <f t="shared" si="10475"/>
        <v>44090</v>
      </c>
      <c r="C9351" t="str">
        <f t="shared" ref="C9351:M9351" si="10522">C3500</f>
        <v>Suresh</v>
      </c>
      <c r="D9351">
        <f t="shared" si="10522"/>
        <v>8976789065</v>
      </c>
      <c r="E9351" t="str">
        <f t="shared" si="10522"/>
        <v>Revlon Charlie White 100 ML</v>
      </c>
      <c r="F9351" t="str">
        <f t="shared" si="10522"/>
        <v>Cosmetics</v>
      </c>
      <c r="G9351" s="2">
        <f t="shared" si="10522"/>
        <v>584</v>
      </c>
      <c r="H9351">
        <f t="shared" si="10522"/>
        <v>1</v>
      </c>
      <c r="I9351" s="2">
        <f t="shared" si="10522"/>
        <v>584</v>
      </c>
      <c r="J9351" s="2">
        <f t="shared" si="10522"/>
        <v>408.8</v>
      </c>
      <c r="K9351" s="2">
        <f t="shared" si="10522"/>
        <v>175.2</v>
      </c>
      <c r="L9351" t="str">
        <f t="shared" si="10522"/>
        <v>Rajan</v>
      </c>
      <c r="M9351" t="str">
        <f t="shared" si="10522"/>
        <v>Sulur</v>
      </c>
      <c r="N9351">
        <f t="shared" si="10477"/>
        <v>16</v>
      </c>
      <c r="O9351" s="3" t="str">
        <f t="shared" si="10478"/>
        <v>Sep</v>
      </c>
      <c r="P9351">
        <f t="shared" si="10479"/>
        <v>2020</v>
      </c>
      <c r="Q9351" t="str">
        <f t="shared" si="10480"/>
        <v>Wednesday</v>
      </c>
      <c r="R9351" t="str">
        <f t="shared" si="10481"/>
        <v>Q3</v>
      </c>
    </row>
    <row r="9352" spans="1:18" x14ac:dyDescent="0.25">
      <c r="A9352">
        <f t="shared" si="10474"/>
        <v>3571</v>
      </c>
      <c r="B9352" s="1">
        <f t="shared" si="10475"/>
        <v>44091</v>
      </c>
      <c r="C9352" t="str">
        <f t="shared" ref="C9352:M9352" si="10523">C3501</f>
        <v>Rajesh singh</v>
      </c>
      <c r="D9352">
        <f t="shared" si="10523"/>
        <v>9876548767</v>
      </c>
      <c r="E9352" t="str">
        <f t="shared" si="10523"/>
        <v>Cinthol 100 GM</v>
      </c>
      <c r="F9352" t="str">
        <f t="shared" si="10523"/>
        <v>Cosmetics</v>
      </c>
      <c r="G9352" s="2">
        <f t="shared" si="10523"/>
        <v>45</v>
      </c>
      <c r="H9352">
        <f t="shared" si="10523"/>
        <v>3</v>
      </c>
      <c r="I9352" s="2">
        <f t="shared" si="10523"/>
        <v>135</v>
      </c>
      <c r="J9352" s="2">
        <f t="shared" si="10523"/>
        <v>94.5</v>
      </c>
      <c r="K9352" s="2">
        <f t="shared" si="10523"/>
        <v>40.5</v>
      </c>
      <c r="L9352" t="str">
        <f t="shared" si="10523"/>
        <v>Sindhu</v>
      </c>
      <c r="M9352" t="str">
        <f t="shared" si="10523"/>
        <v>Sulur</v>
      </c>
      <c r="N9352">
        <f t="shared" si="10477"/>
        <v>17</v>
      </c>
      <c r="O9352" s="3" t="str">
        <f t="shared" si="10478"/>
        <v>Sep</v>
      </c>
      <c r="P9352">
        <f t="shared" si="10479"/>
        <v>2020</v>
      </c>
      <c r="Q9352" t="str">
        <f t="shared" si="10480"/>
        <v>Thursday</v>
      </c>
      <c r="R9352" t="str">
        <f t="shared" si="10481"/>
        <v>Q3</v>
      </c>
    </row>
    <row r="9353" spans="1:18" x14ac:dyDescent="0.25">
      <c r="A9353">
        <f t="shared" si="10474"/>
        <v>3573</v>
      </c>
      <c r="B9353" s="1">
        <f t="shared" si="10475"/>
        <v>44091</v>
      </c>
      <c r="C9353" t="str">
        <f t="shared" ref="C9353:M9353" si="10524">C3502</f>
        <v>Rajesh singh</v>
      </c>
      <c r="D9353">
        <f t="shared" si="10524"/>
        <v>9876548767</v>
      </c>
      <c r="E9353" t="str">
        <f t="shared" si="10524"/>
        <v>Rexona 150 GM</v>
      </c>
      <c r="F9353" t="str">
        <f t="shared" si="10524"/>
        <v>Cosmetics</v>
      </c>
      <c r="G9353" s="2">
        <f t="shared" si="10524"/>
        <v>55</v>
      </c>
      <c r="H9353">
        <f t="shared" si="10524"/>
        <v>6</v>
      </c>
      <c r="I9353" s="2">
        <f t="shared" si="10524"/>
        <v>330</v>
      </c>
      <c r="J9353" s="2">
        <f t="shared" si="10524"/>
        <v>231</v>
      </c>
      <c r="K9353" s="2">
        <f t="shared" si="10524"/>
        <v>99</v>
      </c>
      <c r="L9353" t="str">
        <f t="shared" si="10524"/>
        <v>Rajan</v>
      </c>
      <c r="M9353" t="str">
        <f t="shared" si="10524"/>
        <v>Sulur</v>
      </c>
      <c r="N9353">
        <f t="shared" si="10477"/>
        <v>17</v>
      </c>
      <c r="O9353" s="3" t="str">
        <f t="shared" si="10478"/>
        <v>Sep</v>
      </c>
      <c r="P9353">
        <f t="shared" si="10479"/>
        <v>2020</v>
      </c>
      <c r="Q9353" t="str">
        <f t="shared" si="10480"/>
        <v>Thursday</v>
      </c>
      <c r="R9353" t="str">
        <f t="shared" si="10481"/>
        <v>Q3</v>
      </c>
    </row>
    <row r="9354" spans="1:18" x14ac:dyDescent="0.25">
      <c r="A9354">
        <f t="shared" si="10474"/>
        <v>3574</v>
      </c>
      <c r="B9354" s="1">
        <f t="shared" si="10475"/>
        <v>44091</v>
      </c>
      <c r="C9354" t="str">
        <f t="shared" ref="C9354:M9354" si="10525">C3503</f>
        <v>Rajesh singh</v>
      </c>
      <c r="D9354">
        <f t="shared" si="10525"/>
        <v>9876548767</v>
      </c>
      <c r="E9354" t="str">
        <f t="shared" si="10525"/>
        <v>Cinthol 100 GM</v>
      </c>
      <c r="F9354" t="str">
        <f t="shared" si="10525"/>
        <v>Cosmetics</v>
      </c>
      <c r="G9354" s="2">
        <f t="shared" si="10525"/>
        <v>45</v>
      </c>
      <c r="H9354">
        <f t="shared" si="10525"/>
        <v>3</v>
      </c>
      <c r="I9354" s="2">
        <f t="shared" si="10525"/>
        <v>135</v>
      </c>
      <c r="J9354" s="2">
        <f t="shared" si="10525"/>
        <v>94.5</v>
      </c>
      <c r="K9354" s="2">
        <f t="shared" si="10525"/>
        <v>40.5</v>
      </c>
      <c r="L9354" t="str">
        <f t="shared" si="10525"/>
        <v>Sindhu</v>
      </c>
      <c r="M9354" t="str">
        <f t="shared" si="10525"/>
        <v>Sulur</v>
      </c>
      <c r="N9354">
        <f t="shared" si="10477"/>
        <v>17</v>
      </c>
      <c r="O9354" s="3" t="str">
        <f t="shared" si="10478"/>
        <v>Sep</v>
      </c>
      <c r="P9354">
        <f t="shared" si="10479"/>
        <v>2020</v>
      </c>
      <c r="Q9354" t="str">
        <f t="shared" si="10480"/>
        <v>Thursday</v>
      </c>
      <c r="R9354" t="str">
        <f t="shared" si="10481"/>
        <v>Q3</v>
      </c>
    </row>
    <row r="9355" spans="1:18" x14ac:dyDescent="0.25">
      <c r="A9355">
        <f t="shared" si="10474"/>
        <v>3563</v>
      </c>
      <c r="B9355" s="1">
        <f t="shared" si="10475"/>
        <v>44091</v>
      </c>
      <c r="C9355" t="str">
        <f t="shared" ref="C9355:M9355" si="10526">C3504</f>
        <v>Rajesh singh</v>
      </c>
      <c r="D9355">
        <f t="shared" si="10526"/>
        <v>9876548767</v>
      </c>
      <c r="E9355" t="str">
        <f t="shared" si="10526"/>
        <v>Rexona 150 GM</v>
      </c>
      <c r="F9355" t="str">
        <f t="shared" si="10526"/>
        <v>Cosmetics</v>
      </c>
      <c r="G9355" s="2">
        <f t="shared" si="10526"/>
        <v>55</v>
      </c>
      <c r="H9355">
        <f t="shared" si="10526"/>
        <v>6</v>
      </c>
      <c r="I9355" s="2">
        <f t="shared" si="10526"/>
        <v>330</v>
      </c>
      <c r="J9355" s="2">
        <f t="shared" si="10526"/>
        <v>231</v>
      </c>
      <c r="K9355" s="2">
        <f t="shared" si="10526"/>
        <v>99</v>
      </c>
      <c r="L9355" t="str">
        <f t="shared" si="10526"/>
        <v>Sindhu</v>
      </c>
      <c r="M9355" t="str">
        <f t="shared" si="10526"/>
        <v>Sulur</v>
      </c>
      <c r="N9355">
        <f t="shared" si="10477"/>
        <v>17</v>
      </c>
      <c r="O9355" s="3" t="str">
        <f t="shared" si="10478"/>
        <v>Sep</v>
      </c>
      <c r="P9355">
        <f t="shared" si="10479"/>
        <v>2020</v>
      </c>
      <c r="Q9355" t="str">
        <f t="shared" si="10480"/>
        <v>Thursday</v>
      </c>
      <c r="R9355" t="str">
        <f t="shared" si="10481"/>
        <v>Q3</v>
      </c>
    </row>
    <row r="9356" spans="1:18" x14ac:dyDescent="0.25">
      <c r="A9356">
        <f t="shared" si="10474"/>
        <v>3564</v>
      </c>
      <c r="B9356" s="1">
        <f t="shared" si="10475"/>
        <v>44091</v>
      </c>
      <c r="C9356" t="str">
        <f t="shared" ref="C9356:M9356" si="10527">C3505</f>
        <v>Rajesh singh</v>
      </c>
      <c r="D9356">
        <f t="shared" si="10527"/>
        <v>9876548767</v>
      </c>
      <c r="E9356" t="str">
        <f t="shared" si="10527"/>
        <v>Cinthol 100 GM</v>
      </c>
      <c r="F9356" t="str">
        <f t="shared" si="10527"/>
        <v>Cosmetics</v>
      </c>
      <c r="G9356" s="2">
        <f t="shared" si="10527"/>
        <v>45</v>
      </c>
      <c r="H9356">
        <f t="shared" si="10527"/>
        <v>3</v>
      </c>
      <c r="I9356" s="2">
        <f t="shared" si="10527"/>
        <v>135</v>
      </c>
      <c r="J9356" s="2">
        <f t="shared" si="10527"/>
        <v>94.5</v>
      </c>
      <c r="K9356" s="2">
        <f t="shared" si="10527"/>
        <v>40.5</v>
      </c>
      <c r="L9356" t="str">
        <f t="shared" si="10527"/>
        <v>Chandra</v>
      </c>
      <c r="M9356" t="str">
        <f t="shared" si="10527"/>
        <v>Sulur</v>
      </c>
      <c r="N9356">
        <f t="shared" si="10477"/>
        <v>17</v>
      </c>
      <c r="O9356" s="3" t="str">
        <f t="shared" si="10478"/>
        <v>Sep</v>
      </c>
      <c r="P9356">
        <f t="shared" si="10479"/>
        <v>2020</v>
      </c>
      <c r="Q9356" t="str">
        <f t="shared" si="10480"/>
        <v>Thursday</v>
      </c>
      <c r="R9356" t="str">
        <f t="shared" si="10481"/>
        <v>Q3</v>
      </c>
    </row>
    <row r="9357" spans="1:18" x14ac:dyDescent="0.25">
      <c r="A9357">
        <f t="shared" si="10474"/>
        <v>3565</v>
      </c>
      <c r="B9357" s="1">
        <f t="shared" si="10475"/>
        <v>44091</v>
      </c>
      <c r="C9357" t="str">
        <f t="shared" ref="C9357:M9357" si="10528">C3506</f>
        <v>Rajesh singh</v>
      </c>
      <c r="D9357">
        <f t="shared" si="10528"/>
        <v>9876548767</v>
      </c>
      <c r="E9357" t="str">
        <f t="shared" si="10528"/>
        <v>Rexona 150 GM</v>
      </c>
      <c r="F9357" t="str">
        <f t="shared" si="10528"/>
        <v>Cosmetics</v>
      </c>
      <c r="G9357" s="2">
        <f t="shared" si="10528"/>
        <v>55</v>
      </c>
      <c r="H9357">
        <f t="shared" si="10528"/>
        <v>6</v>
      </c>
      <c r="I9357" s="2">
        <f t="shared" si="10528"/>
        <v>330</v>
      </c>
      <c r="J9357" s="2">
        <f t="shared" si="10528"/>
        <v>231</v>
      </c>
      <c r="K9357" s="2">
        <f t="shared" si="10528"/>
        <v>99</v>
      </c>
      <c r="L9357" t="str">
        <f t="shared" si="10528"/>
        <v>Ranjith</v>
      </c>
      <c r="M9357" t="str">
        <f t="shared" si="10528"/>
        <v>Sulur</v>
      </c>
      <c r="N9357">
        <f t="shared" si="10477"/>
        <v>17</v>
      </c>
      <c r="O9357" s="3" t="str">
        <f t="shared" si="10478"/>
        <v>Sep</v>
      </c>
      <c r="P9357">
        <f t="shared" si="10479"/>
        <v>2020</v>
      </c>
      <c r="Q9357" t="str">
        <f t="shared" si="10480"/>
        <v>Thursday</v>
      </c>
      <c r="R9357" t="str">
        <f t="shared" si="10481"/>
        <v>Q3</v>
      </c>
    </row>
    <row r="9358" spans="1:18" x14ac:dyDescent="0.25">
      <c r="A9358">
        <f t="shared" si="10474"/>
        <v>3566</v>
      </c>
      <c r="B9358" s="1">
        <f t="shared" si="10475"/>
        <v>44091</v>
      </c>
      <c r="C9358" t="str">
        <f t="shared" ref="C9358:M9358" si="10529">C3507</f>
        <v>suma ranjan</v>
      </c>
      <c r="D9358">
        <f t="shared" si="10529"/>
        <v>8976789077</v>
      </c>
      <c r="E9358" t="str">
        <f t="shared" si="10529"/>
        <v>Milk (1 Ltr)</v>
      </c>
      <c r="F9358" t="str">
        <f t="shared" si="10529"/>
        <v>Dairy</v>
      </c>
      <c r="G9358" s="2">
        <f t="shared" si="10529"/>
        <v>40</v>
      </c>
      <c r="H9358">
        <f t="shared" si="10529"/>
        <v>1</v>
      </c>
      <c r="I9358" s="2">
        <f t="shared" si="10529"/>
        <v>40</v>
      </c>
      <c r="J9358" s="2">
        <f t="shared" si="10529"/>
        <v>28</v>
      </c>
      <c r="K9358" s="2">
        <f t="shared" si="10529"/>
        <v>12</v>
      </c>
      <c r="L9358" t="str">
        <f t="shared" si="10529"/>
        <v>Sindhu</v>
      </c>
      <c r="M9358" t="str">
        <f t="shared" si="10529"/>
        <v>Sulur</v>
      </c>
      <c r="N9358">
        <f t="shared" si="10477"/>
        <v>17</v>
      </c>
      <c r="O9358" s="3" t="str">
        <f t="shared" si="10478"/>
        <v>Sep</v>
      </c>
      <c r="P9358">
        <f t="shared" si="10479"/>
        <v>2020</v>
      </c>
      <c r="Q9358" t="str">
        <f t="shared" si="10480"/>
        <v>Thursday</v>
      </c>
      <c r="R9358" t="str">
        <f t="shared" si="10481"/>
        <v>Q3</v>
      </c>
    </row>
    <row r="9359" spans="1:18" x14ac:dyDescent="0.25">
      <c r="A9359">
        <f t="shared" si="10474"/>
        <v>3567</v>
      </c>
      <c r="B9359" s="1">
        <f t="shared" si="10475"/>
        <v>44091</v>
      </c>
      <c r="C9359" t="str">
        <f t="shared" ref="C9359:M9359" si="10530">C3508</f>
        <v>suma ranjan</v>
      </c>
      <c r="D9359">
        <f t="shared" si="10530"/>
        <v>8976789077</v>
      </c>
      <c r="E9359" t="str">
        <f t="shared" si="10530"/>
        <v>Pickle 500g</v>
      </c>
      <c r="F9359" t="str">
        <f t="shared" si="10530"/>
        <v>Groceries</v>
      </c>
      <c r="G9359" s="2">
        <f t="shared" si="10530"/>
        <v>67</v>
      </c>
      <c r="H9359">
        <f t="shared" si="10530"/>
        <v>1</v>
      </c>
      <c r="I9359" s="2">
        <f t="shared" si="10530"/>
        <v>67</v>
      </c>
      <c r="J9359" s="2">
        <f t="shared" si="10530"/>
        <v>46.900000000000006</v>
      </c>
      <c r="K9359" s="2">
        <f t="shared" si="10530"/>
        <v>20.099999999999994</v>
      </c>
      <c r="L9359" t="str">
        <f t="shared" si="10530"/>
        <v>Chandra</v>
      </c>
      <c r="M9359" t="str">
        <f t="shared" si="10530"/>
        <v>Sulur</v>
      </c>
      <c r="N9359">
        <f t="shared" si="10477"/>
        <v>17</v>
      </c>
      <c r="O9359" s="3" t="str">
        <f t="shared" si="10478"/>
        <v>Sep</v>
      </c>
      <c r="P9359">
        <f t="shared" si="10479"/>
        <v>2020</v>
      </c>
      <c r="Q9359" t="str">
        <f t="shared" si="10480"/>
        <v>Thursday</v>
      </c>
      <c r="R9359" t="str">
        <f t="shared" si="10481"/>
        <v>Q3</v>
      </c>
    </row>
    <row r="9360" spans="1:18" x14ac:dyDescent="0.25">
      <c r="A9360">
        <f t="shared" si="10474"/>
        <v>3568</v>
      </c>
      <c r="B9360" s="1">
        <f t="shared" si="10475"/>
        <v>44091</v>
      </c>
      <c r="C9360" t="str">
        <f t="shared" ref="C9360:M9360" si="10531">C3509</f>
        <v>suma ranjan</v>
      </c>
      <c r="D9360">
        <f t="shared" si="10531"/>
        <v>8976789077</v>
      </c>
      <c r="E9360" t="str">
        <f t="shared" si="10531"/>
        <v>Salt 1 kg</v>
      </c>
      <c r="F9360" t="str">
        <f t="shared" si="10531"/>
        <v>Groceries</v>
      </c>
      <c r="G9360" s="2">
        <f t="shared" si="10531"/>
        <v>15</v>
      </c>
      <c r="H9360">
        <f t="shared" si="10531"/>
        <v>10</v>
      </c>
      <c r="I9360" s="2">
        <f t="shared" si="10531"/>
        <v>150</v>
      </c>
      <c r="J9360" s="2">
        <f t="shared" si="10531"/>
        <v>105</v>
      </c>
      <c r="K9360" s="2">
        <f t="shared" si="10531"/>
        <v>45</v>
      </c>
      <c r="L9360" t="str">
        <f t="shared" si="10531"/>
        <v>Rajan</v>
      </c>
      <c r="M9360" t="str">
        <f t="shared" si="10531"/>
        <v>Sulur</v>
      </c>
      <c r="N9360">
        <f t="shared" si="10477"/>
        <v>17</v>
      </c>
      <c r="O9360" s="3" t="str">
        <f t="shared" si="10478"/>
        <v>Sep</v>
      </c>
      <c r="P9360">
        <f t="shared" si="10479"/>
        <v>2020</v>
      </c>
      <c r="Q9360" t="str">
        <f t="shared" si="10480"/>
        <v>Thursday</v>
      </c>
      <c r="R9360" t="str">
        <f t="shared" si="10481"/>
        <v>Q3</v>
      </c>
    </row>
    <row r="9361" spans="1:18" x14ac:dyDescent="0.25">
      <c r="A9361">
        <f t="shared" si="10474"/>
        <v>3569</v>
      </c>
      <c r="B9361" s="1">
        <f t="shared" si="10475"/>
        <v>44091</v>
      </c>
      <c r="C9361" t="str">
        <f t="shared" ref="C9361:M9361" si="10532">C3510</f>
        <v>suma ranjan</v>
      </c>
      <c r="D9361">
        <f t="shared" si="10532"/>
        <v>8976789077</v>
      </c>
      <c r="E9361" t="str">
        <f t="shared" si="10532"/>
        <v>Maybelline Mattie Lipstic 3.9 g</v>
      </c>
      <c r="F9361" t="str">
        <f t="shared" si="10532"/>
        <v>Cosmetics</v>
      </c>
      <c r="G9361" s="2">
        <f t="shared" si="10532"/>
        <v>262</v>
      </c>
      <c r="H9361">
        <f t="shared" si="10532"/>
        <v>1</v>
      </c>
      <c r="I9361" s="2">
        <f t="shared" si="10532"/>
        <v>262</v>
      </c>
      <c r="J9361" s="2">
        <f t="shared" si="10532"/>
        <v>183.4</v>
      </c>
      <c r="K9361" s="2">
        <f t="shared" si="10532"/>
        <v>78.599999999999994</v>
      </c>
      <c r="L9361" t="str">
        <f t="shared" si="10532"/>
        <v>Chandra</v>
      </c>
      <c r="M9361" t="str">
        <f t="shared" si="10532"/>
        <v>Sulur</v>
      </c>
      <c r="N9361">
        <f t="shared" si="10477"/>
        <v>17</v>
      </c>
      <c r="O9361" s="3" t="str">
        <f t="shared" si="10478"/>
        <v>Sep</v>
      </c>
      <c r="P9361">
        <f t="shared" si="10479"/>
        <v>2020</v>
      </c>
      <c r="Q9361" t="str">
        <f t="shared" si="10480"/>
        <v>Thursday</v>
      </c>
      <c r="R9361" t="str">
        <f t="shared" si="10481"/>
        <v>Q3</v>
      </c>
    </row>
    <row r="9362" spans="1:18" x14ac:dyDescent="0.25">
      <c r="A9362">
        <f t="shared" si="10474"/>
        <v>3572</v>
      </c>
      <c r="B9362" s="1">
        <f t="shared" si="10475"/>
        <v>44091</v>
      </c>
      <c r="C9362" t="str">
        <f t="shared" ref="C9362:M9362" si="10533">C3511</f>
        <v>suma ranjan</v>
      </c>
      <c r="D9362">
        <f t="shared" si="10533"/>
        <v>8976789077</v>
      </c>
      <c r="E9362" t="str">
        <f t="shared" si="10533"/>
        <v>Faces Long Wear Eye Pencil</v>
      </c>
      <c r="F9362" t="str">
        <f t="shared" si="10533"/>
        <v>Cosmetics</v>
      </c>
      <c r="G9362" s="2">
        <f t="shared" si="10533"/>
        <v>349</v>
      </c>
      <c r="H9362">
        <f t="shared" si="10533"/>
        <v>1</v>
      </c>
      <c r="I9362" s="2">
        <f t="shared" si="10533"/>
        <v>349</v>
      </c>
      <c r="J9362" s="2">
        <f t="shared" si="10533"/>
        <v>244.3</v>
      </c>
      <c r="K9362" s="2">
        <f t="shared" si="10533"/>
        <v>104.69999999999999</v>
      </c>
      <c r="L9362" t="str">
        <f t="shared" si="10533"/>
        <v>Sindhu</v>
      </c>
      <c r="M9362" t="str">
        <f t="shared" si="10533"/>
        <v>Sulur</v>
      </c>
      <c r="N9362">
        <f t="shared" si="10477"/>
        <v>17</v>
      </c>
      <c r="O9362" s="3" t="str">
        <f t="shared" si="10478"/>
        <v>Sep</v>
      </c>
      <c r="P9362">
        <f t="shared" si="10479"/>
        <v>2020</v>
      </c>
      <c r="Q9362" t="str">
        <f t="shared" si="10480"/>
        <v>Thursday</v>
      </c>
      <c r="R9362" t="str">
        <f t="shared" si="10481"/>
        <v>Q3</v>
      </c>
    </row>
    <row r="9363" spans="1:18" x14ac:dyDescent="0.25">
      <c r="A9363">
        <f t="shared" si="10474"/>
        <v>3575</v>
      </c>
      <c r="B9363" s="1">
        <f t="shared" si="10475"/>
        <v>44091</v>
      </c>
      <c r="C9363" t="str">
        <f t="shared" ref="C9363:M9363" si="10534">C3512</f>
        <v>suma ranjan</v>
      </c>
      <c r="D9363">
        <f t="shared" si="10534"/>
        <v>8976789077</v>
      </c>
      <c r="E9363" t="str">
        <f t="shared" si="10534"/>
        <v>Revlon Charlie Blue 100 ML</v>
      </c>
      <c r="F9363" t="str">
        <f t="shared" si="10534"/>
        <v>Cosmetics</v>
      </c>
      <c r="G9363" s="2">
        <f t="shared" si="10534"/>
        <v>537</v>
      </c>
      <c r="H9363">
        <f t="shared" si="10534"/>
        <v>1</v>
      </c>
      <c r="I9363" s="2">
        <f t="shared" si="10534"/>
        <v>537</v>
      </c>
      <c r="J9363" s="2">
        <f t="shared" si="10534"/>
        <v>375.9</v>
      </c>
      <c r="K9363" s="2">
        <f t="shared" si="10534"/>
        <v>161.10000000000002</v>
      </c>
      <c r="L9363" t="str">
        <f t="shared" si="10534"/>
        <v>Sindhu</v>
      </c>
      <c r="M9363" t="str">
        <f t="shared" si="10534"/>
        <v>Sulur</v>
      </c>
      <c r="N9363">
        <f t="shared" si="10477"/>
        <v>17</v>
      </c>
      <c r="O9363" s="3" t="str">
        <f t="shared" si="10478"/>
        <v>Sep</v>
      </c>
      <c r="P9363">
        <f t="shared" si="10479"/>
        <v>2020</v>
      </c>
      <c r="Q9363" t="str">
        <f t="shared" si="10480"/>
        <v>Thursday</v>
      </c>
      <c r="R9363" t="str">
        <f t="shared" si="10481"/>
        <v>Q3</v>
      </c>
    </row>
    <row r="9364" spans="1:18" x14ac:dyDescent="0.25">
      <c r="A9364">
        <f t="shared" si="10474"/>
        <v>3576</v>
      </c>
      <c r="B9364" s="1">
        <f t="shared" si="10475"/>
        <v>44091</v>
      </c>
      <c r="C9364" t="str">
        <f t="shared" ref="C9364:M9364" si="10535">C3513</f>
        <v>suma ranjan</v>
      </c>
      <c r="D9364">
        <f t="shared" si="10535"/>
        <v>8976789077</v>
      </c>
      <c r="E9364" t="str">
        <f t="shared" si="10535"/>
        <v>Revlon Charlie White 100 ML</v>
      </c>
      <c r="F9364" t="str">
        <f t="shared" si="10535"/>
        <v>Cosmetics</v>
      </c>
      <c r="G9364" s="2">
        <f t="shared" si="10535"/>
        <v>584</v>
      </c>
      <c r="H9364">
        <f t="shared" si="10535"/>
        <v>1</v>
      </c>
      <c r="I9364" s="2">
        <f t="shared" si="10535"/>
        <v>584</v>
      </c>
      <c r="J9364" s="2">
        <f t="shared" si="10535"/>
        <v>408.8</v>
      </c>
      <c r="K9364" s="2">
        <f t="shared" si="10535"/>
        <v>175.2</v>
      </c>
      <c r="L9364" t="str">
        <f t="shared" si="10535"/>
        <v>Ranjith</v>
      </c>
      <c r="M9364" t="str">
        <f t="shared" si="10535"/>
        <v>Sulur</v>
      </c>
      <c r="N9364">
        <f t="shared" si="10477"/>
        <v>17</v>
      </c>
      <c r="O9364" s="3" t="str">
        <f t="shared" si="10478"/>
        <v>Sep</v>
      </c>
      <c r="P9364">
        <f t="shared" si="10479"/>
        <v>2020</v>
      </c>
      <c r="Q9364" t="str">
        <f t="shared" si="10480"/>
        <v>Thursday</v>
      </c>
      <c r="R9364" t="str">
        <f t="shared" si="10481"/>
        <v>Q3</v>
      </c>
    </row>
    <row r="9365" spans="1:18" x14ac:dyDescent="0.25">
      <c r="A9365">
        <f t="shared" si="10474"/>
        <v>3577</v>
      </c>
      <c r="B9365" s="1">
        <f t="shared" si="10475"/>
        <v>44091</v>
      </c>
      <c r="C9365" t="str">
        <f t="shared" ref="C9365:M9365" si="10536">C3514</f>
        <v>suma ranjan</v>
      </c>
      <c r="D9365">
        <f t="shared" si="10536"/>
        <v>8976789077</v>
      </c>
      <c r="E9365" t="str">
        <f t="shared" si="10536"/>
        <v>Revlon Charlie White 100 ML</v>
      </c>
      <c r="F9365" t="str">
        <f t="shared" si="10536"/>
        <v>Cosmetics</v>
      </c>
      <c r="G9365" s="2">
        <f t="shared" si="10536"/>
        <v>584</v>
      </c>
      <c r="H9365">
        <f t="shared" si="10536"/>
        <v>1</v>
      </c>
      <c r="I9365" s="2">
        <f t="shared" si="10536"/>
        <v>584</v>
      </c>
      <c r="J9365" s="2">
        <f t="shared" si="10536"/>
        <v>408.8</v>
      </c>
      <c r="K9365" s="2">
        <f t="shared" si="10536"/>
        <v>175.2</v>
      </c>
      <c r="L9365" t="str">
        <f t="shared" si="10536"/>
        <v>Chandra</v>
      </c>
      <c r="M9365" t="str">
        <f t="shared" si="10536"/>
        <v>Sulur</v>
      </c>
      <c r="N9365">
        <f t="shared" si="10477"/>
        <v>17</v>
      </c>
      <c r="O9365" s="3" t="str">
        <f t="shared" si="10478"/>
        <v>Sep</v>
      </c>
      <c r="P9365">
        <f t="shared" si="10479"/>
        <v>2020</v>
      </c>
      <c r="Q9365" t="str">
        <f t="shared" si="10480"/>
        <v>Thursday</v>
      </c>
      <c r="R9365" t="str">
        <f t="shared" si="10481"/>
        <v>Q3</v>
      </c>
    </row>
    <row r="9366" spans="1:18" x14ac:dyDescent="0.25">
      <c r="A9366">
        <f t="shared" si="10474"/>
        <v>3578</v>
      </c>
      <c r="B9366" s="1">
        <f t="shared" si="10475"/>
        <v>44091</v>
      </c>
      <c r="C9366" t="str">
        <f t="shared" ref="C9366:M9366" si="10537">C3515</f>
        <v>suma ranjan</v>
      </c>
      <c r="D9366">
        <f t="shared" si="10537"/>
        <v>8976789077</v>
      </c>
      <c r="E9366" t="str">
        <f t="shared" si="10537"/>
        <v>Milk (1 Ltr)</v>
      </c>
      <c r="F9366" t="str">
        <f t="shared" si="10537"/>
        <v>Dairy</v>
      </c>
      <c r="G9366" s="2">
        <f t="shared" si="10537"/>
        <v>40</v>
      </c>
      <c r="H9366">
        <f t="shared" si="10537"/>
        <v>1</v>
      </c>
      <c r="I9366" s="2">
        <f t="shared" si="10537"/>
        <v>40</v>
      </c>
      <c r="J9366" s="2">
        <f t="shared" si="10537"/>
        <v>28</v>
      </c>
      <c r="K9366" s="2">
        <f t="shared" si="10537"/>
        <v>12</v>
      </c>
      <c r="L9366" t="str">
        <f t="shared" si="10537"/>
        <v>Sindhu</v>
      </c>
      <c r="M9366" t="str">
        <f t="shared" si="10537"/>
        <v>Sulur</v>
      </c>
      <c r="N9366">
        <f t="shared" si="10477"/>
        <v>17</v>
      </c>
      <c r="O9366" s="3" t="str">
        <f t="shared" si="10478"/>
        <v>Sep</v>
      </c>
      <c r="P9366">
        <f t="shared" si="10479"/>
        <v>2020</v>
      </c>
      <c r="Q9366" t="str">
        <f t="shared" si="10480"/>
        <v>Thursday</v>
      </c>
      <c r="R9366" t="str">
        <f t="shared" si="10481"/>
        <v>Q3</v>
      </c>
    </row>
    <row r="9367" spans="1:18" x14ac:dyDescent="0.25">
      <c r="A9367">
        <f t="shared" si="10474"/>
        <v>3579</v>
      </c>
      <c r="B9367" s="1">
        <f t="shared" si="10475"/>
        <v>44091</v>
      </c>
      <c r="C9367" t="str">
        <f t="shared" ref="C9367:M9367" si="10538">C3516</f>
        <v>suma ranjan</v>
      </c>
      <c r="D9367">
        <f t="shared" si="10538"/>
        <v>8976789077</v>
      </c>
      <c r="E9367" t="str">
        <f t="shared" si="10538"/>
        <v>Pickle 500g</v>
      </c>
      <c r="F9367" t="str">
        <f t="shared" si="10538"/>
        <v>Groceries</v>
      </c>
      <c r="G9367" s="2">
        <f t="shared" si="10538"/>
        <v>67</v>
      </c>
      <c r="H9367">
        <f t="shared" si="10538"/>
        <v>1</v>
      </c>
      <c r="I9367" s="2">
        <f t="shared" si="10538"/>
        <v>67</v>
      </c>
      <c r="J9367" s="2">
        <f t="shared" si="10538"/>
        <v>46.900000000000006</v>
      </c>
      <c r="K9367" s="2">
        <f t="shared" si="10538"/>
        <v>20.099999999999994</v>
      </c>
      <c r="L9367" t="str">
        <f t="shared" si="10538"/>
        <v>Rajan</v>
      </c>
      <c r="M9367" t="str">
        <f t="shared" si="10538"/>
        <v>Sulur</v>
      </c>
      <c r="N9367">
        <f t="shared" si="10477"/>
        <v>17</v>
      </c>
      <c r="O9367" s="3" t="str">
        <f t="shared" si="10478"/>
        <v>Sep</v>
      </c>
      <c r="P9367">
        <f t="shared" si="10479"/>
        <v>2020</v>
      </c>
      <c r="Q9367" t="str">
        <f t="shared" si="10480"/>
        <v>Thursday</v>
      </c>
      <c r="R9367" t="str">
        <f t="shared" si="10481"/>
        <v>Q3</v>
      </c>
    </row>
    <row r="9368" spans="1:18" x14ac:dyDescent="0.25">
      <c r="A9368">
        <f t="shared" si="10474"/>
        <v>3580</v>
      </c>
      <c r="B9368" s="1">
        <f t="shared" si="10475"/>
        <v>44091</v>
      </c>
      <c r="C9368" t="str">
        <f t="shared" ref="C9368:M9368" si="10539">C3517</f>
        <v>suma ranjan</v>
      </c>
      <c r="D9368">
        <f t="shared" si="10539"/>
        <v>8976789077</v>
      </c>
      <c r="E9368" t="str">
        <f t="shared" si="10539"/>
        <v>Salt 1 kg</v>
      </c>
      <c r="F9368" t="str">
        <f t="shared" si="10539"/>
        <v>Groceries</v>
      </c>
      <c r="G9368" s="2">
        <f t="shared" si="10539"/>
        <v>15</v>
      </c>
      <c r="H9368">
        <f t="shared" si="10539"/>
        <v>5</v>
      </c>
      <c r="I9368" s="2">
        <f t="shared" si="10539"/>
        <v>75</v>
      </c>
      <c r="J9368" s="2">
        <f t="shared" si="10539"/>
        <v>52.5</v>
      </c>
      <c r="K9368" s="2">
        <f t="shared" si="10539"/>
        <v>22.5</v>
      </c>
      <c r="L9368" t="str">
        <f t="shared" si="10539"/>
        <v>Ranjith</v>
      </c>
      <c r="M9368" t="str">
        <f t="shared" si="10539"/>
        <v>Sulur</v>
      </c>
      <c r="N9368">
        <f t="shared" si="10477"/>
        <v>17</v>
      </c>
      <c r="O9368" s="3" t="str">
        <f t="shared" si="10478"/>
        <v>Sep</v>
      </c>
      <c r="P9368">
        <f t="shared" si="10479"/>
        <v>2020</v>
      </c>
      <c r="Q9368" t="str">
        <f t="shared" si="10480"/>
        <v>Thursday</v>
      </c>
      <c r="R9368" t="str">
        <f t="shared" si="10481"/>
        <v>Q3</v>
      </c>
    </row>
    <row r="9369" spans="1:18" x14ac:dyDescent="0.25">
      <c r="A9369">
        <f t="shared" si="10474"/>
        <v>3581</v>
      </c>
      <c r="B9369" s="1">
        <f t="shared" si="10475"/>
        <v>44091</v>
      </c>
      <c r="C9369" t="str">
        <f t="shared" ref="C9369:M9369" si="10540">C3518</f>
        <v>suma ranjan</v>
      </c>
      <c r="D9369">
        <f t="shared" si="10540"/>
        <v>8976789077</v>
      </c>
      <c r="E9369" t="str">
        <f t="shared" si="10540"/>
        <v>Maybelline Mattie Lipstic 3.9 g</v>
      </c>
      <c r="F9369" t="str">
        <f t="shared" si="10540"/>
        <v>Cosmetics</v>
      </c>
      <c r="G9369" s="2">
        <f t="shared" si="10540"/>
        <v>262</v>
      </c>
      <c r="H9369">
        <f t="shared" si="10540"/>
        <v>1</v>
      </c>
      <c r="I9369" s="2">
        <f t="shared" si="10540"/>
        <v>262</v>
      </c>
      <c r="J9369" s="2">
        <f t="shared" si="10540"/>
        <v>183.4</v>
      </c>
      <c r="K9369" s="2">
        <f t="shared" si="10540"/>
        <v>78.599999999999994</v>
      </c>
      <c r="L9369" t="str">
        <f t="shared" si="10540"/>
        <v>Ranjith</v>
      </c>
      <c r="M9369" t="str">
        <f t="shared" si="10540"/>
        <v>Sulur</v>
      </c>
      <c r="N9369">
        <f t="shared" si="10477"/>
        <v>17</v>
      </c>
      <c r="O9369" s="3" t="str">
        <f t="shared" si="10478"/>
        <v>Sep</v>
      </c>
      <c r="P9369">
        <f t="shared" si="10479"/>
        <v>2020</v>
      </c>
      <c r="Q9369" t="str">
        <f t="shared" si="10480"/>
        <v>Thursday</v>
      </c>
      <c r="R9369" t="str">
        <f t="shared" si="10481"/>
        <v>Q3</v>
      </c>
    </row>
    <row r="9370" spans="1:18" x14ac:dyDescent="0.25">
      <c r="A9370">
        <f t="shared" si="10474"/>
        <v>3582</v>
      </c>
      <c r="B9370" s="1">
        <f t="shared" si="10475"/>
        <v>44091</v>
      </c>
      <c r="C9370" t="str">
        <f t="shared" ref="C9370:M9370" si="10541">C3519</f>
        <v>suma ranjan</v>
      </c>
      <c r="D9370">
        <f t="shared" si="10541"/>
        <v>8976789077</v>
      </c>
      <c r="E9370" t="str">
        <f t="shared" si="10541"/>
        <v>Faces Long Wear Eye Pencil</v>
      </c>
      <c r="F9370" t="str">
        <f t="shared" si="10541"/>
        <v>Cosmetics</v>
      </c>
      <c r="G9370" s="2">
        <f t="shared" si="10541"/>
        <v>349</v>
      </c>
      <c r="H9370">
        <f t="shared" si="10541"/>
        <v>1</v>
      </c>
      <c r="I9370" s="2">
        <f t="shared" si="10541"/>
        <v>349</v>
      </c>
      <c r="J9370" s="2">
        <f t="shared" si="10541"/>
        <v>244.3</v>
      </c>
      <c r="K9370" s="2">
        <f t="shared" si="10541"/>
        <v>104.69999999999999</v>
      </c>
      <c r="L9370" t="str">
        <f t="shared" si="10541"/>
        <v>Ranjith</v>
      </c>
      <c r="M9370" t="str">
        <f t="shared" si="10541"/>
        <v>Sulur</v>
      </c>
      <c r="N9370">
        <f t="shared" si="10477"/>
        <v>17</v>
      </c>
      <c r="O9370" s="3" t="str">
        <f t="shared" si="10478"/>
        <v>Sep</v>
      </c>
      <c r="P9370">
        <f t="shared" si="10479"/>
        <v>2020</v>
      </c>
      <c r="Q9370" t="str">
        <f t="shared" si="10480"/>
        <v>Thursday</v>
      </c>
      <c r="R9370" t="str">
        <f t="shared" si="10481"/>
        <v>Q3</v>
      </c>
    </row>
    <row r="9371" spans="1:18" x14ac:dyDescent="0.25">
      <c r="A9371">
        <f t="shared" si="10474"/>
        <v>3583</v>
      </c>
      <c r="B9371" s="1">
        <f t="shared" si="10475"/>
        <v>44091</v>
      </c>
      <c r="C9371" t="str">
        <f t="shared" ref="C9371:M9371" si="10542">C3520</f>
        <v>suma ranjan</v>
      </c>
      <c r="D9371">
        <f t="shared" si="10542"/>
        <v>8976789077</v>
      </c>
      <c r="E9371" t="str">
        <f t="shared" si="10542"/>
        <v>Revlon Charlie Blue 100 ML</v>
      </c>
      <c r="F9371" t="str">
        <f t="shared" si="10542"/>
        <v>Cosmetics</v>
      </c>
      <c r="G9371" s="2">
        <f t="shared" si="10542"/>
        <v>537</v>
      </c>
      <c r="H9371">
        <f t="shared" si="10542"/>
        <v>1</v>
      </c>
      <c r="I9371" s="2">
        <f t="shared" si="10542"/>
        <v>537</v>
      </c>
      <c r="J9371" s="2">
        <f t="shared" si="10542"/>
        <v>375.9</v>
      </c>
      <c r="K9371" s="2">
        <f t="shared" si="10542"/>
        <v>161.10000000000002</v>
      </c>
      <c r="L9371" t="str">
        <f t="shared" si="10542"/>
        <v>Rajan</v>
      </c>
      <c r="M9371" t="str">
        <f t="shared" si="10542"/>
        <v>Sulur</v>
      </c>
      <c r="N9371">
        <f t="shared" si="10477"/>
        <v>17</v>
      </c>
      <c r="O9371" s="3" t="str">
        <f t="shared" si="10478"/>
        <v>Sep</v>
      </c>
      <c r="P9371">
        <f t="shared" si="10479"/>
        <v>2020</v>
      </c>
      <c r="Q9371" t="str">
        <f t="shared" si="10480"/>
        <v>Thursday</v>
      </c>
      <c r="R9371" t="str">
        <f t="shared" si="10481"/>
        <v>Q3</v>
      </c>
    </row>
    <row r="9372" spans="1:18" x14ac:dyDescent="0.25">
      <c r="A9372">
        <f t="shared" si="10474"/>
        <v>3584</v>
      </c>
      <c r="B9372" s="1">
        <f t="shared" si="10475"/>
        <v>44091</v>
      </c>
      <c r="C9372" t="str">
        <f t="shared" ref="C9372:M9372" si="10543">C3521</f>
        <v>suma ranjan</v>
      </c>
      <c r="D9372">
        <f t="shared" si="10543"/>
        <v>8976789077</v>
      </c>
      <c r="E9372" t="str">
        <f t="shared" si="10543"/>
        <v>Revlon Charlie White 100 ML</v>
      </c>
      <c r="F9372" t="str">
        <f t="shared" si="10543"/>
        <v>Cosmetics</v>
      </c>
      <c r="G9372" s="2">
        <f t="shared" si="10543"/>
        <v>584</v>
      </c>
      <c r="H9372">
        <f t="shared" si="10543"/>
        <v>1</v>
      </c>
      <c r="I9372" s="2">
        <f t="shared" si="10543"/>
        <v>584</v>
      </c>
      <c r="J9372" s="2">
        <f t="shared" si="10543"/>
        <v>408.8</v>
      </c>
      <c r="K9372" s="2">
        <f t="shared" si="10543"/>
        <v>175.2</v>
      </c>
      <c r="L9372" t="str">
        <f t="shared" si="10543"/>
        <v>Ranjith</v>
      </c>
      <c r="M9372" t="str">
        <f t="shared" si="10543"/>
        <v>Sulur</v>
      </c>
      <c r="N9372">
        <f t="shared" si="10477"/>
        <v>17</v>
      </c>
      <c r="O9372" s="3" t="str">
        <f t="shared" si="10478"/>
        <v>Sep</v>
      </c>
      <c r="P9372">
        <f t="shared" si="10479"/>
        <v>2020</v>
      </c>
      <c r="Q9372" t="str">
        <f t="shared" si="10480"/>
        <v>Thursday</v>
      </c>
      <c r="R9372" t="str">
        <f t="shared" si="10481"/>
        <v>Q3</v>
      </c>
    </row>
    <row r="9373" spans="1:18" x14ac:dyDescent="0.25">
      <c r="A9373">
        <f t="shared" si="10474"/>
        <v>3585</v>
      </c>
      <c r="B9373" s="1">
        <f t="shared" si="10475"/>
        <v>44091</v>
      </c>
      <c r="C9373" t="str">
        <f t="shared" ref="C9373:M9373" si="10544">C3522</f>
        <v>Rajesh singh</v>
      </c>
      <c r="D9373">
        <f t="shared" si="10544"/>
        <v>9876548767</v>
      </c>
      <c r="E9373" t="str">
        <f t="shared" si="10544"/>
        <v>Cinthol 100 GM</v>
      </c>
      <c r="F9373" t="str">
        <f t="shared" si="10544"/>
        <v>Cosmetics</v>
      </c>
      <c r="G9373" s="2">
        <f t="shared" si="10544"/>
        <v>45</v>
      </c>
      <c r="H9373">
        <f t="shared" si="10544"/>
        <v>3</v>
      </c>
      <c r="I9373" s="2">
        <f t="shared" si="10544"/>
        <v>135</v>
      </c>
      <c r="J9373" s="2">
        <f t="shared" si="10544"/>
        <v>94.5</v>
      </c>
      <c r="K9373" s="2">
        <f t="shared" si="10544"/>
        <v>40.5</v>
      </c>
      <c r="L9373" t="str">
        <f t="shared" si="10544"/>
        <v>Chandra</v>
      </c>
      <c r="M9373" t="str">
        <f t="shared" si="10544"/>
        <v>Sulur</v>
      </c>
      <c r="N9373">
        <f t="shared" si="10477"/>
        <v>17</v>
      </c>
      <c r="O9373" s="3" t="str">
        <f t="shared" si="10478"/>
        <v>Sep</v>
      </c>
      <c r="P9373">
        <f t="shared" si="10479"/>
        <v>2020</v>
      </c>
      <c r="Q9373" t="str">
        <f t="shared" si="10480"/>
        <v>Thursday</v>
      </c>
      <c r="R9373" t="str">
        <f t="shared" si="10481"/>
        <v>Q3</v>
      </c>
    </row>
    <row r="9374" spans="1:18" x14ac:dyDescent="0.25">
      <c r="A9374">
        <f t="shared" ref="A9374:A9437" si="10545">1219+A6450</f>
        <v>3586</v>
      </c>
      <c r="B9374" s="1">
        <f t="shared" ref="B9374:B9437" si="10546">B3523+163</f>
        <v>44091</v>
      </c>
      <c r="C9374" t="str">
        <f t="shared" ref="C9374:M9374" si="10547">C3523</f>
        <v>Rajesh singh</v>
      </c>
      <c r="D9374">
        <f t="shared" si="10547"/>
        <v>9876548767</v>
      </c>
      <c r="E9374" t="str">
        <f t="shared" si="10547"/>
        <v>Rexona 150 GM</v>
      </c>
      <c r="F9374" t="str">
        <f t="shared" si="10547"/>
        <v>Cosmetics</v>
      </c>
      <c r="G9374" s="2">
        <f t="shared" si="10547"/>
        <v>55</v>
      </c>
      <c r="H9374">
        <f t="shared" si="10547"/>
        <v>6</v>
      </c>
      <c r="I9374" s="2">
        <f t="shared" si="10547"/>
        <v>330</v>
      </c>
      <c r="J9374" s="2">
        <f t="shared" si="10547"/>
        <v>231</v>
      </c>
      <c r="K9374" s="2">
        <f t="shared" si="10547"/>
        <v>99</v>
      </c>
      <c r="L9374" t="str">
        <f t="shared" si="10547"/>
        <v>Sindhu</v>
      </c>
      <c r="M9374" t="str">
        <f t="shared" si="10547"/>
        <v>Sulur</v>
      </c>
      <c r="N9374">
        <f t="shared" ref="N9374:N9437" si="10548">DAY(B9374)</f>
        <v>17</v>
      </c>
      <c r="O9374" s="3" t="str">
        <f t="shared" ref="O9374:O9437" si="10549">TEXT(B9374,"mmm")</f>
        <v>Sep</v>
      </c>
      <c r="P9374">
        <f t="shared" ref="P9374:P9437" si="10550">YEAR(B9374)</f>
        <v>2020</v>
      </c>
      <c r="Q9374" t="str">
        <f t="shared" ref="Q9374:Q9437" si="10551">TEXT(B9374,"dddd")</f>
        <v>Thursday</v>
      </c>
      <c r="R9374" t="str">
        <f t="shared" ref="R9374:R9437" si="10552">IF(OR(O9374="Jan",O9374="Feb",O9374="Mar"),"Q1",(IF(OR(O9374="Apr",O9374="May",O9374="Jun"),"Q2",(IF(OR(O9374="Jul",O9374="Aug",O9374="Sep"),"Q3","Q4")))))</f>
        <v>Q3</v>
      </c>
    </row>
    <row r="9375" spans="1:18" x14ac:dyDescent="0.25">
      <c r="A9375">
        <f t="shared" si="10545"/>
        <v>3587</v>
      </c>
      <c r="B9375" s="1">
        <f t="shared" si="10546"/>
        <v>44091</v>
      </c>
      <c r="C9375" t="str">
        <f t="shared" ref="C9375:M9375" si="10553">C3524</f>
        <v>Rajesh singh</v>
      </c>
      <c r="D9375">
        <f t="shared" si="10553"/>
        <v>9876548767</v>
      </c>
      <c r="E9375" t="str">
        <f t="shared" si="10553"/>
        <v>Cinthol 100 GM</v>
      </c>
      <c r="F9375" t="str">
        <f t="shared" si="10553"/>
        <v>Cosmetics</v>
      </c>
      <c r="G9375" s="2">
        <f t="shared" si="10553"/>
        <v>45</v>
      </c>
      <c r="H9375">
        <f t="shared" si="10553"/>
        <v>3</v>
      </c>
      <c r="I9375" s="2">
        <f t="shared" si="10553"/>
        <v>135</v>
      </c>
      <c r="J9375" s="2">
        <f t="shared" si="10553"/>
        <v>94.5</v>
      </c>
      <c r="K9375" s="2">
        <f t="shared" si="10553"/>
        <v>40.5</v>
      </c>
      <c r="L9375" t="str">
        <f t="shared" si="10553"/>
        <v>Rajan</v>
      </c>
      <c r="M9375" t="str">
        <f t="shared" si="10553"/>
        <v>Sulur</v>
      </c>
      <c r="N9375">
        <f t="shared" si="10548"/>
        <v>17</v>
      </c>
      <c r="O9375" s="3" t="str">
        <f t="shared" si="10549"/>
        <v>Sep</v>
      </c>
      <c r="P9375">
        <f t="shared" si="10550"/>
        <v>2020</v>
      </c>
      <c r="Q9375" t="str">
        <f t="shared" si="10551"/>
        <v>Thursday</v>
      </c>
      <c r="R9375" t="str">
        <f t="shared" si="10552"/>
        <v>Q3</v>
      </c>
    </row>
    <row r="9376" spans="1:18" x14ac:dyDescent="0.25">
      <c r="A9376">
        <f t="shared" si="10545"/>
        <v>3588</v>
      </c>
      <c r="B9376" s="1">
        <f t="shared" si="10546"/>
        <v>44091</v>
      </c>
      <c r="C9376" t="str">
        <f t="shared" ref="C9376:M9376" si="10554">C3525</f>
        <v>Rajesh singh</v>
      </c>
      <c r="D9376">
        <f t="shared" si="10554"/>
        <v>9876548767</v>
      </c>
      <c r="E9376" t="str">
        <f t="shared" si="10554"/>
        <v>Rexona 150 GM</v>
      </c>
      <c r="F9376" t="str">
        <f t="shared" si="10554"/>
        <v>Cosmetics</v>
      </c>
      <c r="G9376" s="2">
        <f t="shared" si="10554"/>
        <v>55</v>
      </c>
      <c r="H9376">
        <f t="shared" si="10554"/>
        <v>6</v>
      </c>
      <c r="I9376" s="2">
        <f t="shared" si="10554"/>
        <v>330</v>
      </c>
      <c r="J9376" s="2">
        <f t="shared" si="10554"/>
        <v>231</v>
      </c>
      <c r="K9376" s="2">
        <f t="shared" si="10554"/>
        <v>99</v>
      </c>
      <c r="L9376" t="str">
        <f t="shared" si="10554"/>
        <v>Sindhu</v>
      </c>
      <c r="M9376" t="str">
        <f t="shared" si="10554"/>
        <v>Sulur</v>
      </c>
      <c r="N9376">
        <f t="shared" si="10548"/>
        <v>17</v>
      </c>
      <c r="O9376" s="3" t="str">
        <f t="shared" si="10549"/>
        <v>Sep</v>
      </c>
      <c r="P9376">
        <f t="shared" si="10550"/>
        <v>2020</v>
      </c>
      <c r="Q9376" t="str">
        <f t="shared" si="10551"/>
        <v>Thursday</v>
      </c>
      <c r="R9376" t="str">
        <f t="shared" si="10552"/>
        <v>Q3</v>
      </c>
    </row>
    <row r="9377" spans="1:18" x14ac:dyDescent="0.25">
      <c r="A9377">
        <f t="shared" si="10545"/>
        <v>3589</v>
      </c>
      <c r="B9377" s="1">
        <f t="shared" si="10546"/>
        <v>44091</v>
      </c>
      <c r="C9377" t="str">
        <f t="shared" ref="C9377:M9377" si="10555">C3526</f>
        <v>suma ranjan</v>
      </c>
      <c r="D9377">
        <f t="shared" si="10555"/>
        <v>8976789077</v>
      </c>
      <c r="E9377" t="str">
        <f t="shared" si="10555"/>
        <v>Milk (1 Ltr)</v>
      </c>
      <c r="F9377" t="str">
        <f t="shared" si="10555"/>
        <v>Dairy</v>
      </c>
      <c r="G9377" s="2">
        <f t="shared" si="10555"/>
        <v>40</v>
      </c>
      <c r="H9377">
        <f t="shared" si="10555"/>
        <v>1</v>
      </c>
      <c r="I9377" s="2">
        <f t="shared" si="10555"/>
        <v>40</v>
      </c>
      <c r="J9377" s="2">
        <f t="shared" si="10555"/>
        <v>28</v>
      </c>
      <c r="K9377" s="2">
        <f t="shared" si="10555"/>
        <v>12</v>
      </c>
      <c r="L9377" t="str">
        <f t="shared" si="10555"/>
        <v>Chandra</v>
      </c>
      <c r="M9377" t="str">
        <f t="shared" si="10555"/>
        <v>Sulur</v>
      </c>
      <c r="N9377">
        <f t="shared" si="10548"/>
        <v>17</v>
      </c>
      <c r="O9377" s="3" t="str">
        <f t="shared" si="10549"/>
        <v>Sep</v>
      </c>
      <c r="P9377">
        <f t="shared" si="10550"/>
        <v>2020</v>
      </c>
      <c r="Q9377" t="str">
        <f t="shared" si="10551"/>
        <v>Thursday</v>
      </c>
      <c r="R9377" t="str">
        <f t="shared" si="10552"/>
        <v>Q3</v>
      </c>
    </row>
    <row r="9378" spans="1:18" x14ac:dyDescent="0.25">
      <c r="A9378">
        <f t="shared" si="10545"/>
        <v>3590</v>
      </c>
      <c r="B9378" s="1">
        <f t="shared" si="10546"/>
        <v>44091</v>
      </c>
      <c r="C9378" t="str">
        <f t="shared" ref="C9378:M9378" si="10556">C3527</f>
        <v>suma ranjan</v>
      </c>
      <c r="D9378">
        <f t="shared" si="10556"/>
        <v>8976789077</v>
      </c>
      <c r="E9378" t="str">
        <f t="shared" si="10556"/>
        <v>Pickle 500g</v>
      </c>
      <c r="F9378" t="str">
        <f t="shared" si="10556"/>
        <v>Groceries</v>
      </c>
      <c r="G9378" s="2">
        <f t="shared" si="10556"/>
        <v>67</v>
      </c>
      <c r="H9378">
        <f t="shared" si="10556"/>
        <v>1</v>
      </c>
      <c r="I9378" s="2">
        <f t="shared" si="10556"/>
        <v>67</v>
      </c>
      <c r="J9378" s="2">
        <f t="shared" si="10556"/>
        <v>46.900000000000006</v>
      </c>
      <c r="K9378" s="2">
        <f t="shared" si="10556"/>
        <v>20.099999999999994</v>
      </c>
      <c r="L9378" t="str">
        <f t="shared" si="10556"/>
        <v>Rajan</v>
      </c>
      <c r="M9378" t="str">
        <f t="shared" si="10556"/>
        <v>Sulur</v>
      </c>
      <c r="N9378">
        <f t="shared" si="10548"/>
        <v>17</v>
      </c>
      <c r="O9378" s="3" t="str">
        <f t="shared" si="10549"/>
        <v>Sep</v>
      </c>
      <c r="P9378">
        <f t="shared" si="10550"/>
        <v>2020</v>
      </c>
      <c r="Q9378" t="str">
        <f t="shared" si="10551"/>
        <v>Thursday</v>
      </c>
      <c r="R9378" t="str">
        <f t="shared" si="10552"/>
        <v>Q3</v>
      </c>
    </row>
    <row r="9379" spans="1:18" x14ac:dyDescent="0.25">
      <c r="A9379">
        <f t="shared" si="10545"/>
        <v>3591</v>
      </c>
      <c r="B9379" s="1">
        <f t="shared" si="10546"/>
        <v>44091</v>
      </c>
      <c r="C9379" t="str">
        <f t="shared" ref="C9379:M9379" si="10557">C3528</f>
        <v>suma ranjan</v>
      </c>
      <c r="D9379">
        <f t="shared" si="10557"/>
        <v>8976789077</v>
      </c>
      <c r="E9379" t="str">
        <f t="shared" si="10557"/>
        <v>Salt 1 kg</v>
      </c>
      <c r="F9379" t="str">
        <f t="shared" si="10557"/>
        <v>Groceries</v>
      </c>
      <c r="G9379" s="2">
        <f t="shared" si="10557"/>
        <v>15</v>
      </c>
      <c r="H9379">
        <f t="shared" si="10557"/>
        <v>5</v>
      </c>
      <c r="I9379" s="2">
        <f t="shared" si="10557"/>
        <v>75</v>
      </c>
      <c r="J9379" s="2">
        <f t="shared" si="10557"/>
        <v>52.5</v>
      </c>
      <c r="K9379" s="2">
        <f t="shared" si="10557"/>
        <v>22.5</v>
      </c>
      <c r="L9379" t="str">
        <f t="shared" si="10557"/>
        <v>Chandra</v>
      </c>
      <c r="M9379" t="str">
        <f t="shared" si="10557"/>
        <v>Sulur</v>
      </c>
      <c r="N9379">
        <f t="shared" si="10548"/>
        <v>17</v>
      </c>
      <c r="O9379" s="3" t="str">
        <f t="shared" si="10549"/>
        <v>Sep</v>
      </c>
      <c r="P9379">
        <f t="shared" si="10550"/>
        <v>2020</v>
      </c>
      <c r="Q9379" t="str">
        <f t="shared" si="10551"/>
        <v>Thursday</v>
      </c>
      <c r="R9379" t="str">
        <f t="shared" si="10552"/>
        <v>Q3</v>
      </c>
    </row>
    <row r="9380" spans="1:18" x14ac:dyDescent="0.25">
      <c r="A9380">
        <f t="shared" si="10545"/>
        <v>3592</v>
      </c>
      <c r="B9380" s="1">
        <f t="shared" si="10546"/>
        <v>44091</v>
      </c>
      <c r="C9380" t="str">
        <f t="shared" ref="C9380:M9380" si="10558">C3529</f>
        <v>suma ranjan</v>
      </c>
      <c r="D9380">
        <f t="shared" si="10558"/>
        <v>8976789077</v>
      </c>
      <c r="E9380" t="str">
        <f t="shared" si="10558"/>
        <v>Maybelline Mattie Lipstic 3.9 g</v>
      </c>
      <c r="F9380" t="str">
        <f t="shared" si="10558"/>
        <v>Cosmetics</v>
      </c>
      <c r="G9380" s="2">
        <f t="shared" si="10558"/>
        <v>262</v>
      </c>
      <c r="H9380">
        <f t="shared" si="10558"/>
        <v>1</v>
      </c>
      <c r="I9380" s="2">
        <f t="shared" si="10558"/>
        <v>262</v>
      </c>
      <c r="J9380" s="2">
        <f t="shared" si="10558"/>
        <v>183.4</v>
      </c>
      <c r="K9380" s="2">
        <f t="shared" si="10558"/>
        <v>78.599999999999994</v>
      </c>
      <c r="L9380" t="str">
        <f t="shared" si="10558"/>
        <v>Chandra</v>
      </c>
      <c r="M9380" t="str">
        <f t="shared" si="10558"/>
        <v>Sulur</v>
      </c>
      <c r="N9380">
        <f t="shared" si="10548"/>
        <v>17</v>
      </c>
      <c r="O9380" s="3" t="str">
        <f t="shared" si="10549"/>
        <v>Sep</v>
      </c>
      <c r="P9380">
        <f t="shared" si="10550"/>
        <v>2020</v>
      </c>
      <c r="Q9380" t="str">
        <f t="shared" si="10551"/>
        <v>Thursday</v>
      </c>
      <c r="R9380" t="str">
        <f t="shared" si="10552"/>
        <v>Q3</v>
      </c>
    </row>
    <row r="9381" spans="1:18" x14ac:dyDescent="0.25">
      <c r="A9381">
        <f t="shared" si="10545"/>
        <v>3593</v>
      </c>
      <c r="B9381" s="1">
        <f t="shared" si="10546"/>
        <v>44091</v>
      </c>
      <c r="C9381" t="str">
        <f t="shared" ref="C9381:M9381" si="10559">C3530</f>
        <v>suma ranjan</v>
      </c>
      <c r="D9381">
        <f t="shared" si="10559"/>
        <v>8976789077</v>
      </c>
      <c r="E9381" t="str">
        <f t="shared" si="10559"/>
        <v>Faces Long Wear Eye Pencil</v>
      </c>
      <c r="F9381" t="str">
        <f t="shared" si="10559"/>
        <v>Cosmetics</v>
      </c>
      <c r="G9381" s="2">
        <f t="shared" si="10559"/>
        <v>349</v>
      </c>
      <c r="H9381">
        <f t="shared" si="10559"/>
        <v>1</v>
      </c>
      <c r="I9381" s="2">
        <f t="shared" si="10559"/>
        <v>349</v>
      </c>
      <c r="J9381" s="2">
        <f t="shared" si="10559"/>
        <v>244.3</v>
      </c>
      <c r="K9381" s="2">
        <f t="shared" si="10559"/>
        <v>104.69999999999999</v>
      </c>
      <c r="L9381" t="str">
        <f t="shared" si="10559"/>
        <v>Sindhu</v>
      </c>
      <c r="M9381" t="str">
        <f t="shared" si="10559"/>
        <v>Sulur</v>
      </c>
      <c r="N9381">
        <f t="shared" si="10548"/>
        <v>17</v>
      </c>
      <c r="O9381" s="3" t="str">
        <f t="shared" si="10549"/>
        <v>Sep</v>
      </c>
      <c r="P9381">
        <f t="shared" si="10550"/>
        <v>2020</v>
      </c>
      <c r="Q9381" t="str">
        <f t="shared" si="10551"/>
        <v>Thursday</v>
      </c>
      <c r="R9381" t="str">
        <f t="shared" si="10552"/>
        <v>Q3</v>
      </c>
    </row>
    <row r="9382" spans="1:18" x14ac:dyDescent="0.25">
      <c r="A9382">
        <f t="shared" si="10545"/>
        <v>3594</v>
      </c>
      <c r="B9382" s="1">
        <f t="shared" si="10546"/>
        <v>44091</v>
      </c>
      <c r="C9382" t="str">
        <f t="shared" ref="C9382:M9382" si="10560">C3531</f>
        <v>suma ranjan</v>
      </c>
      <c r="D9382">
        <f t="shared" si="10560"/>
        <v>8976789077</v>
      </c>
      <c r="E9382" t="str">
        <f t="shared" si="10560"/>
        <v>Revlon Charlie Blue 100 ML</v>
      </c>
      <c r="F9382" t="str">
        <f t="shared" si="10560"/>
        <v>Cosmetics</v>
      </c>
      <c r="G9382" s="2">
        <f t="shared" si="10560"/>
        <v>537</v>
      </c>
      <c r="H9382">
        <f t="shared" si="10560"/>
        <v>1</v>
      </c>
      <c r="I9382" s="2">
        <f t="shared" si="10560"/>
        <v>537</v>
      </c>
      <c r="J9382" s="2">
        <f t="shared" si="10560"/>
        <v>375.9</v>
      </c>
      <c r="K9382" s="2">
        <f t="shared" si="10560"/>
        <v>161.10000000000002</v>
      </c>
      <c r="L9382" t="str">
        <f t="shared" si="10560"/>
        <v>Chandra</v>
      </c>
      <c r="M9382" t="str">
        <f t="shared" si="10560"/>
        <v>Sulur</v>
      </c>
      <c r="N9382">
        <f t="shared" si="10548"/>
        <v>17</v>
      </c>
      <c r="O9382" s="3" t="str">
        <f t="shared" si="10549"/>
        <v>Sep</v>
      </c>
      <c r="P9382">
        <f t="shared" si="10550"/>
        <v>2020</v>
      </c>
      <c r="Q9382" t="str">
        <f t="shared" si="10551"/>
        <v>Thursday</v>
      </c>
      <c r="R9382" t="str">
        <f t="shared" si="10552"/>
        <v>Q3</v>
      </c>
    </row>
    <row r="9383" spans="1:18" x14ac:dyDescent="0.25">
      <c r="A9383">
        <f t="shared" si="10545"/>
        <v>3595</v>
      </c>
      <c r="B9383" s="1">
        <f t="shared" si="10546"/>
        <v>44091</v>
      </c>
      <c r="C9383" t="str">
        <f t="shared" ref="C9383:M9383" si="10561">C3532</f>
        <v>suma ranjan</v>
      </c>
      <c r="D9383">
        <f t="shared" si="10561"/>
        <v>8976789077</v>
      </c>
      <c r="E9383" t="str">
        <f t="shared" si="10561"/>
        <v>Revlon Charlie White 100 ML</v>
      </c>
      <c r="F9383" t="str">
        <f t="shared" si="10561"/>
        <v>Cosmetics</v>
      </c>
      <c r="G9383" s="2">
        <f t="shared" si="10561"/>
        <v>584</v>
      </c>
      <c r="H9383">
        <f t="shared" si="10561"/>
        <v>1</v>
      </c>
      <c r="I9383" s="2">
        <f t="shared" si="10561"/>
        <v>584</v>
      </c>
      <c r="J9383" s="2">
        <f t="shared" si="10561"/>
        <v>408.8</v>
      </c>
      <c r="K9383" s="2">
        <f t="shared" si="10561"/>
        <v>175.2</v>
      </c>
      <c r="L9383" t="str">
        <f t="shared" si="10561"/>
        <v>Ranjith</v>
      </c>
      <c r="M9383" t="str">
        <f t="shared" si="10561"/>
        <v>Sulur</v>
      </c>
      <c r="N9383">
        <f t="shared" si="10548"/>
        <v>17</v>
      </c>
      <c r="O9383" s="3" t="str">
        <f t="shared" si="10549"/>
        <v>Sep</v>
      </c>
      <c r="P9383">
        <f t="shared" si="10550"/>
        <v>2020</v>
      </c>
      <c r="Q9383" t="str">
        <f t="shared" si="10551"/>
        <v>Thursday</v>
      </c>
      <c r="R9383" t="str">
        <f t="shared" si="10552"/>
        <v>Q3</v>
      </c>
    </row>
    <row r="9384" spans="1:18" x14ac:dyDescent="0.25">
      <c r="A9384">
        <f t="shared" si="10545"/>
        <v>3596</v>
      </c>
      <c r="B9384" s="1">
        <f t="shared" si="10546"/>
        <v>44091</v>
      </c>
      <c r="C9384" t="str">
        <f t="shared" ref="C9384:M9384" si="10562">C3533</f>
        <v>Sundar</v>
      </c>
      <c r="D9384">
        <f t="shared" si="10562"/>
        <v>8976789056</v>
      </c>
      <c r="E9384" t="str">
        <f t="shared" si="10562"/>
        <v>Bread Sandwich</v>
      </c>
      <c r="F9384" t="str">
        <f t="shared" si="10562"/>
        <v>Groceries</v>
      </c>
      <c r="G9384" s="2">
        <f t="shared" si="10562"/>
        <v>70</v>
      </c>
      <c r="H9384">
        <f t="shared" si="10562"/>
        <v>1</v>
      </c>
      <c r="I9384" s="2">
        <f t="shared" si="10562"/>
        <v>70</v>
      </c>
      <c r="J9384" s="2">
        <f t="shared" si="10562"/>
        <v>49</v>
      </c>
      <c r="K9384" s="2">
        <f t="shared" si="10562"/>
        <v>21</v>
      </c>
      <c r="L9384" t="str">
        <f t="shared" si="10562"/>
        <v>Chandra</v>
      </c>
      <c r="M9384" t="str">
        <f t="shared" si="10562"/>
        <v>Sulur</v>
      </c>
      <c r="N9384">
        <f t="shared" si="10548"/>
        <v>17</v>
      </c>
      <c r="O9384" s="3" t="str">
        <f t="shared" si="10549"/>
        <v>Sep</v>
      </c>
      <c r="P9384">
        <f t="shared" si="10550"/>
        <v>2020</v>
      </c>
      <c r="Q9384" t="str">
        <f t="shared" si="10551"/>
        <v>Thursday</v>
      </c>
      <c r="R9384" t="str">
        <f t="shared" si="10552"/>
        <v>Q3</v>
      </c>
    </row>
    <row r="9385" spans="1:18" x14ac:dyDescent="0.25">
      <c r="A9385">
        <f t="shared" si="10545"/>
        <v>3597</v>
      </c>
      <c r="B9385" s="1">
        <f t="shared" si="10546"/>
        <v>44091</v>
      </c>
      <c r="C9385" t="str">
        <f t="shared" ref="C9385:M9385" si="10563">C3534</f>
        <v>Sundar</v>
      </c>
      <c r="D9385">
        <f t="shared" si="10563"/>
        <v>8976789056</v>
      </c>
      <c r="E9385" t="str">
        <f t="shared" si="10563"/>
        <v>Milk (1 Ltr)</v>
      </c>
      <c r="F9385" t="str">
        <f t="shared" si="10563"/>
        <v>Dairy</v>
      </c>
      <c r="G9385" s="2">
        <f t="shared" si="10563"/>
        <v>40</v>
      </c>
      <c r="H9385">
        <f t="shared" si="10563"/>
        <v>2</v>
      </c>
      <c r="I9385" s="2">
        <f t="shared" si="10563"/>
        <v>80</v>
      </c>
      <c r="J9385" s="2">
        <f t="shared" si="10563"/>
        <v>56</v>
      </c>
      <c r="K9385" s="2">
        <f t="shared" si="10563"/>
        <v>24</v>
      </c>
      <c r="L9385" t="str">
        <f t="shared" si="10563"/>
        <v>Ranjith</v>
      </c>
      <c r="M9385" t="str">
        <f t="shared" si="10563"/>
        <v>Sulur</v>
      </c>
      <c r="N9385">
        <f t="shared" si="10548"/>
        <v>17</v>
      </c>
      <c r="O9385" s="3" t="str">
        <f t="shared" si="10549"/>
        <v>Sep</v>
      </c>
      <c r="P9385">
        <f t="shared" si="10550"/>
        <v>2020</v>
      </c>
      <c r="Q9385" t="str">
        <f t="shared" si="10551"/>
        <v>Thursday</v>
      </c>
      <c r="R9385" t="str">
        <f t="shared" si="10552"/>
        <v>Q3</v>
      </c>
    </row>
    <row r="9386" spans="1:18" x14ac:dyDescent="0.25">
      <c r="A9386">
        <f t="shared" si="10545"/>
        <v>3601</v>
      </c>
      <c r="B9386" s="1">
        <f t="shared" si="10546"/>
        <v>44091</v>
      </c>
      <c r="C9386" t="str">
        <f t="shared" ref="C9386:M9386" si="10564">C3535</f>
        <v>Sundar</v>
      </c>
      <c r="D9386">
        <f t="shared" si="10564"/>
        <v>8976789056</v>
      </c>
      <c r="E9386" t="str">
        <f t="shared" si="10564"/>
        <v>Rexona 150 GM</v>
      </c>
      <c r="F9386" t="str">
        <f t="shared" si="10564"/>
        <v>Cosmetics</v>
      </c>
      <c r="G9386" s="2">
        <f t="shared" si="10564"/>
        <v>55</v>
      </c>
      <c r="H9386">
        <f t="shared" si="10564"/>
        <v>1</v>
      </c>
      <c r="I9386" s="2">
        <f t="shared" si="10564"/>
        <v>55</v>
      </c>
      <c r="J9386" s="2">
        <f t="shared" si="10564"/>
        <v>38.5</v>
      </c>
      <c r="K9386" s="2">
        <f t="shared" si="10564"/>
        <v>16.5</v>
      </c>
      <c r="L9386" t="str">
        <f t="shared" si="10564"/>
        <v>Ranjith</v>
      </c>
      <c r="M9386" t="str">
        <f t="shared" si="10564"/>
        <v>Sulur</v>
      </c>
      <c r="N9386">
        <f t="shared" si="10548"/>
        <v>17</v>
      </c>
      <c r="O9386" s="3" t="str">
        <f t="shared" si="10549"/>
        <v>Sep</v>
      </c>
      <c r="P9386">
        <f t="shared" si="10550"/>
        <v>2020</v>
      </c>
      <c r="Q9386" t="str">
        <f t="shared" si="10551"/>
        <v>Thursday</v>
      </c>
      <c r="R9386" t="str">
        <f t="shared" si="10552"/>
        <v>Q3</v>
      </c>
    </row>
    <row r="9387" spans="1:18" x14ac:dyDescent="0.25">
      <c r="A9387">
        <f t="shared" si="10545"/>
        <v>3598</v>
      </c>
      <c r="B9387" s="1">
        <f t="shared" si="10546"/>
        <v>44092</v>
      </c>
      <c r="C9387" t="str">
        <f t="shared" ref="C9387:M9387" si="10565">C3536</f>
        <v>Rajesh singh</v>
      </c>
      <c r="D9387">
        <f t="shared" si="10565"/>
        <v>9876548767</v>
      </c>
      <c r="E9387" t="str">
        <f t="shared" si="10565"/>
        <v>Cinthol 100 GM</v>
      </c>
      <c r="F9387" t="str">
        <f t="shared" si="10565"/>
        <v>Cosmetics</v>
      </c>
      <c r="G9387" s="2">
        <f t="shared" si="10565"/>
        <v>45</v>
      </c>
      <c r="H9387">
        <f t="shared" si="10565"/>
        <v>3</v>
      </c>
      <c r="I9387" s="2">
        <f t="shared" si="10565"/>
        <v>135</v>
      </c>
      <c r="J9387" s="2">
        <f t="shared" si="10565"/>
        <v>94.5</v>
      </c>
      <c r="K9387" s="2">
        <f t="shared" si="10565"/>
        <v>40.5</v>
      </c>
      <c r="L9387" t="str">
        <f t="shared" si="10565"/>
        <v>Ranjith</v>
      </c>
      <c r="M9387" t="str">
        <f t="shared" si="10565"/>
        <v>Sulur</v>
      </c>
      <c r="N9387">
        <f t="shared" si="10548"/>
        <v>18</v>
      </c>
      <c r="O9387" s="3" t="str">
        <f t="shared" si="10549"/>
        <v>Sep</v>
      </c>
      <c r="P9387">
        <f t="shared" si="10550"/>
        <v>2020</v>
      </c>
      <c r="Q9387" t="str">
        <f t="shared" si="10551"/>
        <v>Friday</v>
      </c>
      <c r="R9387" t="str">
        <f t="shared" si="10552"/>
        <v>Q3</v>
      </c>
    </row>
    <row r="9388" spans="1:18" x14ac:dyDescent="0.25">
      <c r="A9388">
        <f t="shared" si="10545"/>
        <v>3599</v>
      </c>
      <c r="B9388" s="1">
        <f t="shared" si="10546"/>
        <v>44092</v>
      </c>
      <c r="C9388" t="str">
        <f t="shared" ref="C9388:M9388" si="10566">C3537</f>
        <v>Rajesh singh</v>
      </c>
      <c r="D9388">
        <f t="shared" si="10566"/>
        <v>9876548767</v>
      </c>
      <c r="E9388" t="str">
        <f t="shared" si="10566"/>
        <v>Rexona 150 GM</v>
      </c>
      <c r="F9388" t="str">
        <f t="shared" si="10566"/>
        <v>Cosmetics</v>
      </c>
      <c r="G9388" s="2">
        <f t="shared" si="10566"/>
        <v>55</v>
      </c>
      <c r="H9388">
        <f t="shared" si="10566"/>
        <v>6</v>
      </c>
      <c r="I9388" s="2">
        <f t="shared" si="10566"/>
        <v>330</v>
      </c>
      <c r="J9388" s="2">
        <f t="shared" si="10566"/>
        <v>231</v>
      </c>
      <c r="K9388" s="2">
        <f t="shared" si="10566"/>
        <v>99</v>
      </c>
      <c r="L9388" t="str">
        <f t="shared" si="10566"/>
        <v>Sindhu</v>
      </c>
      <c r="M9388" t="str">
        <f t="shared" si="10566"/>
        <v>Sulur</v>
      </c>
      <c r="N9388">
        <f t="shared" si="10548"/>
        <v>18</v>
      </c>
      <c r="O9388" s="3" t="str">
        <f t="shared" si="10549"/>
        <v>Sep</v>
      </c>
      <c r="P9388">
        <f t="shared" si="10550"/>
        <v>2020</v>
      </c>
      <c r="Q9388" t="str">
        <f t="shared" si="10551"/>
        <v>Friday</v>
      </c>
      <c r="R9388" t="str">
        <f t="shared" si="10552"/>
        <v>Q3</v>
      </c>
    </row>
    <row r="9389" spans="1:18" x14ac:dyDescent="0.25">
      <c r="A9389">
        <f t="shared" si="10545"/>
        <v>3600</v>
      </c>
      <c r="B9389" s="1">
        <f t="shared" si="10546"/>
        <v>44092</v>
      </c>
      <c r="C9389" t="str">
        <f t="shared" ref="C9389:M9389" si="10567">C3538</f>
        <v>Rakson</v>
      </c>
      <c r="D9389">
        <f t="shared" si="10567"/>
        <v>8976789057</v>
      </c>
      <c r="E9389" t="str">
        <f t="shared" si="10567"/>
        <v>Milk (1 Ltr)</v>
      </c>
      <c r="F9389" t="str">
        <f t="shared" si="10567"/>
        <v>Dairy</v>
      </c>
      <c r="G9389" s="2">
        <f t="shared" si="10567"/>
        <v>40</v>
      </c>
      <c r="H9389">
        <f t="shared" si="10567"/>
        <v>1</v>
      </c>
      <c r="I9389" s="2">
        <f t="shared" si="10567"/>
        <v>40</v>
      </c>
      <c r="J9389" s="2">
        <f t="shared" si="10567"/>
        <v>28</v>
      </c>
      <c r="K9389" s="2">
        <f t="shared" si="10567"/>
        <v>12</v>
      </c>
      <c r="L9389" t="str">
        <f t="shared" si="10567"/>
        <v>Rajan</v>
      </c>
      <c r="M9389" t="str">
        <f t="shared" si="10567"/>
        <v>Sulur</v>
      </c>
      <c r="N9389">
        <f t="shared" si="10548"/>
        <v>18</v>
      </c>
      <c r="O9389" s="3" t="str">
        <f t="shared" si="10549"/>
        <v>Sep</v>
      </c>
      <c r="P9389">
        <f t="shared" si="10550"/>
        <v>2020</v>
      </c>
      <c r="Q9389" t="str">
        <f t="shared" si="10551"/>
        <v>Friday</v>
      </c>
      <c r="R9389" t="str">
        <f t="shared" si="10552"/>
        <v>Q3</v>
      </c>
    </row>
    <row r="9390" spans="1:18" x14ac:dyDescent="0.25">
      <c r="A9390">
        <f t="shared" si="10545"/>
        <v>3612</v>
      </c>
      <c r="B9390" s="1">
        <f t="shared" si="10546"/>
        <v>44092</v>
      </c>
      <c r="C9390" t="str">
        <f t="shared" ref="C9390:M9390" si="10568">C3539</f>
        <v>Sundar</v>
      </c>
      <c r="D9390">
        <f t="shared" si="10568"/>
        <v>8976789056</v>
      </c>
      <c r="E9390" t="str">
        <f t="shared" si="10568"/>
        <v>Bread Sandwich</v>
      </c>
      <c r="F9390" t="str">
        <f t="shared" si="10568"/>
        <v>Groceries</v>
      </c>
      <c r="G9390" s="2">
        <f t="shared" si="10568"/>
        <v>70</v>
      </c>
      <c r="H9390">
        <f t="shared" si="10568"/>
        <v>1</v>
      </c>
      <c r="I9390" s="2">
        <f t="shared" si="10568"/>
        <v>70</v>
      </c>
      <c r="J9390" s="2">
        <f t="shared" si="10568"/>
        <v>49</v>
      </c>
      <c r="K9390" s="2">
        <f t="shared" si="10568"/>
        <v>21</v>
      </c>
      <c r="L9390" t="str">
        <f t="shared" si="10568"/>
        <v>Sindhu</v>
      </c>
      <c r="M9390" t="str">
        <f t="shared" si="10568"/>
        <v>Sulur</v>
      </c>
      <c r="N9390">
        <f t="shared" si="10548"/>
        <v>18</v>
      </c>
      <c r="O9390" s="3" t="str">
        <f t="shared" si="10549"/>
        <v>Sep</v>
      </c>
      <c r="P9390">
        <f t="shared" si="10550"/>
        <v>2020</v>
      </c>
      <c r="Q9390" t="str">
        <f t="shared" si="10551"/>
        <v>Friday</v>
      </c>
      <c r="R9390" t="str">
        <f t="shared" si="10552"/>
        <v>Q3</v>
      </c>
    </row>
    <row r="9391" spans="1:18" x14ac:dyDescent="0.25">
      <c r="A9391">
        <f t="shared" si="10545"/>
        <v>3613</v>
      </c>
      <c r="B9391" s="1">
        <f t="shared" si="10546"/>
        <v>44092</v>
      </c>
      <c r="C9391" t="str">
        <f t="shared" ref="C9391:M9391" si="10569">C3540</f>
        <v>Sundar</v>
      </c>
      <c r="D9391">
        <f t="shared" si="10569"/>
        <v>8976789056</v>
      </c>
      <c r="E9391" t="str">
        <f t="shared" si="10569"/>
        <v>Milk (1 Ltr)</v>
      </c>
      <c r="F9391" t="str">
        <f t="shared" si="10569"/>
        <v>Dairy</v>
      </c>
      <c r="G9391" s="2">
        <f t="shared" si="10569"/>
        <v>40</v>
      </c>
      <c r="H9391">
        <f t="shared" si="10569"/>
        <v>2</v>
      </c>
      <c r="I9391" s="2">
        <f t="shared" si="10569"/>
        <v>80</v>
      </c>
      <c r="J9391" s="2">
        <f t="shared" si="10569"/>
        <v>56</v>
      </c>
      <c r="K9391" s="2">
        <f t="shared" si="10569"/>
        <v>24</v>
      </c>
      <c r="L9391" t="str">
        <f t="shared" si="10569"/>
        <v>Rajan</v>
      </c>
      <c r="M9391" t="str">
        <f t="shared" si="10569"/>
        <v>Sulur</v>
      </c>
      <c r="N9391">
        <f t="shared" si="10548"/>
        <v>18</v>
      </c>
      <c r="O9391" s="3" t="str">
        <f t="shared" si="10549"/>
        <v>Sep</v>
      </c>
      <c r="P9391">
        <f t="shared" si="10550"/>
        <v>2020</v>
      </c>
      <c r="Q9391" t="str">
        <f t="shared" si="10551"/>
        <v>Friday</v>
      </c>
      <c r="R9391" t="str">
        <f t="shared" si="10552"/>
        <v>Q3</v>
      </c>
    </row>
    <row r="9392" spans="1:18" x14ac:dyDescent="0.25">
      <c r="A9392">
        <f t="shared" si="10545"/>
        <v>3607</v>
      </c>
      <c r="B9392" s="1">
        <f t="shared" si="10546"/>
        <v>44092</v>
      </c>
      <c r="C9392" t="str">
        <f t="shared" ref="C9392:M9392" si="10570">C3541</f>
        <v>Sundar</v>
      </c>
      <c r="D9392">
        <f t="shared" si="10570"/>
        <v>8976789056</v>
      </c>
      <c r="E9392" t="str">
        <f t="shared" si="10570"/>
        <v>Rexona 150 GM</v>
      </c>
      <c r="F9392" t="str">
        <f t="shared" si="10570"/>
        <v>Cosmetics</v>
      </c>
      <c r="G9392" s="2">
        <f t="shared" si="10570"/>
        <v>55</v>
      </c>
      <c r="H9392">
        <f t="shared" si="10570"/>
        <v>1</v>
      </c>
      <c r="I9392" s="2">
        <f t="shared" si="10570"/>
        <v>55</v>
      </c>
      <c r="J9392" s="2">
        <f t="shared" si="10570"/>
        <v>38.5</v>
      </c>
      <c r="K9392" s="2">
        <f t="shared" si="10570"/>
        <v>16.5</v>
      </c>
      <c r="L9392" t="str">
        <f t="shared" si="10570"/>
        <v>Chandra</v>
      </c>
      <c r="M9392" t="str">
        <f t="shared" si="10570"/>
        <v>Sulur</v>
      </c>
      <c r="N9392">
        <f t="shared" si="10548"/>
        <v>18</v>
      </c>
      <c r="O9392" s="3" t="str">
        <f t="shared" si="10549"/>
        <v>Sep</v>
      </c>
      <c r="P9392">
        <f t="shared" si="10550"/>
        <v>2020</v>
      </c>
      <c r="Q9392" t="str">
        <f t="shared" si="10551"/>
        <v>Friday</v>
      </c>
      <c r="R9392" t="str">
        <f t="shared" si="10552"/>
        <v>Q3</v>
      </c>
    </row>
    <row r="9393" spans="1:18" x14ac:dyDescent="0.25">
      <c r="A9393">
        <f t="shared" si="10545"/>
        <v>3608</v>
      </c>
      <c r="B9393" s="1">
        <f t="shared" si="10546"/>
        <v>44092</v>
      </c>
      <c r="C9393" t="str">
        <f t="shared" ref="C9393:M9393" si="10571">C3542</f>
        <v>Rajesh singh</v>
      </c>
      <c r="D9393">
        <f t="shared" si="10571"/>
        <v>9876548767</v>
      </c>
      <c r="E9393" t="str">
        <f t="shared" si="10571"/>
        <v>Cinthol 100 GM</v>
      </c>
      <c r="F9393" t="str">
        <f t="shared" si="10571"/>
        <v>Cosmetics</v>
      </c>
      <c r="G9393" s="2">
        <f t="shared" si="10571"/>
        <v>45</v>
      </c>
      <c r="H9393">
        <f t="shared" si="10571"/>
        <v>3</v>
      </c>
      <c r="I9393" s="2">
        <f t="shared" si="10571"/>
        <v>135</v>
      </c>
      <c r="J9393" s="2">
        <f t="shared" si="10571"/>
        <v>94.5</v>
      </c>
      <c r="K9393" s="2">
        <f t="shared" si="10571"/>
        <v>40.5</v>
      </c>
      <c r="L9393" t="str">
        <f t="shared" si="10571"/>
        <v>Sindhu</v>
      </c>
      <c r="M9393" t="str">
        <f t="shared" si="10571"/>
        <v>Sulur</v>
      </c>
      <c r="N9393">
        <f t="shared" si="10548"/>
        <v>18</v>
      </c>
      <c r="O9393" s="3" t="str">
        <f t="shared" si="10549"/>
        <v>Sep</v>
      </c>
      <c r="P9393">
        <f t="shared" si="10550"/>
        <v>2020</v>
      </c>
      <c r="Q9393" t="str">
        <f t="shared" si="10551"/>
        <v>Friday</v>
      </c>
      <c r="R9393" t="str">
        <f t="shared" si="10552"/>
        <v>Q3</v>
      </c>
    </row>
    <row r="9394" spans="1:18" x14ac:dyDescent="0.25">
      <c r="A9394">
        <f t="shared" si="10545"/>
        <v>3609</v>
      </c>
      <c r="B9394" s="1">
        <f t="shared" si="10546"/>
        <v>44092</v>
      </c>
      <c r="C9394" t="str">
        <f t="shared" ref="C9394:M9394" si="10572">C3543</f>
        <v>Rajesh singh</v>
      </c>
      <c r="D9394">
        <f t="shared" si="10572"/>
        <v>9876548767</v>
      </c>
      <c r="E9394" t="str">
        <f t="shared" si="10572"/>
        <v>Rexona 150 GM</v>
      </c>
      <c r="F9394" t="str">
        <f t="shared" si="10572"/>
        <v>Cosmetics</v>
      </c>
      <c r="G9394" s="2">
        <f t="shared" si="10572"/>
        <v>55</v>
      </c>
      <c r="H9394">
        <f t="shared" si="10572"/>
        <v>6</v>
      </c>
      <c r="I9394" s="2">
        <f t="shared" si="10572"/>
        <v>330</v>
      </c>
      <c r="J9394" s="2">
        <f t="shared" si="10572"/>
        <v>231</v>
      </c>
      <c r="K9394" s="2">
        <f t="shared" si="10572"/>
        <v>99</v>
      </c>
      <c r="L9394" t="str">
        <f t="shared" si="10572"/>
        <v>Ranjith</v>
      </c>
      <c r="M9394" t="str">
        <f t="shared" si="10572"/>
        <v>Sulur</v>
      </c>
      <c r="N9394">
        <f t="shared" si="10548"/>
        <v>18</v>
      </c>
      <c r="O9394" s="3" t="str">
        <f t="shared" si="10549"/>
        <v>Sep</v>
      </c>
      <c r="P9394">
        <f t="shared" si="10550"/>
        <v>2020</v>
      </c>
      <c r="Q9394" t="str">
        <f t="shared" si="10551"/>
        <v>Friday</v>
      </c>
      <c r="R9394" t="str">
        <f t="shared" si="10552"/>
        <v>Q3</v>
      </c>
    </row>
    <row r="9395" spans="1:18" x14ac:dyDescent="0.25">
      <c r="A9395">
        <f t="shared" si="10545"/>
        <v>3610</v>
      </c>
      <c r="B9395" s="1">
        <f t="shared" si="10546"/>
        <v>44092</v>
      </c>
      <c r="C9395" t="str">
        <f t="shared" ref="C9395:M9395" si="10573">C3544</f>
        <v>sudha</v>
      </c>
      <c r="D9395">
        <f t="shared" si="10573"/>
        <v>8976789034</v>
      </c>
      <c r="E9395" t="str">
        <f t="shared" si="10573"/>
        <v>Salt 1 kg</v>
      </c>
      <c r="F9395" t="str">
        <f t="shared" si="10573"/>
        <v>Groceries</v>
      </c>
      <c r="G9395" s="2">
        <f t="shared" si="10573"/>
        <v>15</v>
      </c>
      <c r="H9395">
        <f t="shared" si="10573"/>
        <v>3</v>
      </c>
      <c r="I9395" s="2">
        <f t="shared" si="10573"/>
        <v>45</v>
      </c>
      <c r="J9395" s="2">
        <f t="shared" si="10573"/>
        <v>31.5</v>
      </c>
      <c r="K9395" s="2">
        <f t="shared" si="10573"/>
        <v>13.5</v>
      </c>
      <c r="L9395" t="str">
        <f t="shared" si="10573"/>
        <v>Chandra</v>
      </c>
      <c r="M9395" t="str">
        <f t="shared" si="10573"/>
        <v>Sulur</v>
      </c>
      <c r="N9395">
        <f t="shared" si="10548"/>
        <v>18</v>
      </c>
      <c r="O9395" s="3" t="str">
        <f t="shared" si="10549"/>
        <v>Sep</v>
      </c>
      <c r="P9395">
        <f t="shared" si="10550"/>
        <v>2020</v>
      </c>
      <c r="Q9395" t="str">
        <f t="shared" si="10551"/>
        <v>Friday</v>
      </c>
      <c r="R9395" t="str">
        <f t="shared" si="10552"/>
        <v>Q3</v>
      </c>
    </row>
    <row r="9396" spans="1:18" x14ac:dyDescent="0.25">
      <c r="A9396">
        <f t="shared" si="10545"/>
        <v>3611</v>
      </c>
      <c r="B9396" s="1">
        <f t="shared" si="10546"/>
        <v>44092</v>
      </c>
      <c r="C9396" t="str">
        <f t="shared" ref="C9396:M9396" si="10574">C3545</f>
        <v>sudha</v>
      </c>
      <c r="D9396">
        <f t="shared" si="10574"/>
        <v>8976789034</v>
      </c>
      <c r="E9396" t="str">
        <f t="shared" si="10574"/>
        <v>Maybelline Mattie Lipstic 3.9 g</v>
      </c>
      <c r="F9396" t="str">
        <f t="shared" si="10574"/>
        <v>Cosmetics</v>
      </c>
      <c r="G9396" s="2">
        <f t="shared" si="10574"/>
        <v>262</v>
      </c>
      <c r="H9396">
        <f t="shared" si="10574"/>
        <v>1</v>
      </c>
      <c r="I9396" s="2">
        <f t="shared" si="10574"/>
        <v>262</v>
      </c>
      <c r="J9396" s="2">
        <f t="shared" si="10574"/>
        <v>183.4</v>
      </c>
      <c r="K9396" s="2">
        <f t="shared" si="10574"/>
        <v>78.599999999999994</v>
      </c>
      <c r="L9396" t="str">
        <f t="shared" si="10574"/>
        <v>Ranjith</v>
      </c>
      <c r="M9396" t="str">
        <f t="shared" si="10574"/>
        <v>Sulur</v>
      </c>
      <c r="N9396">
        <f t="shared" si="10548"/>
        <v>18</v>
      </c>
      <c r="O9396" s="3" t="str">
        <f t="shared" si="10549"/>
        <v>Sep</v>
      </c>
      <c r="P9396">
        <f t="shared" si="10550"/>
        <v>2020</v>
      </c>
      <c r="Q9396" t="str">
        <f t="shared" si="10551"/>
        <v>Friday</v>
      </c>
      <c r="R9396" t="str">
        <f t="shared" si="10552"/>
        <v>Q3</v>
      </c>
    </row>
    <row r="9397" spans="1:18" x14ac:dyDescent="0.25">
      <c r="A9397">
        <f t="shared" si="10545"/>
        <v>3602</v>
      </c>
      <c r="B9397" s="1">
        <f t="shared" si="10546"/>
        <v>44092</v>
      </c>
      <c r="C9397" t="str">
        <f t="shared" ref="C9397:M9397" si="10575">C3546</f>
        <v>sudha</v>
      </c>
      <c r="D9397">
        <f t="shared" si="10575"/>
        <v>8976789034</v>
      </c>
      <c r="E9397" t="str">
        <f t="shared" si="10575"/>
        <v>Faces Long Wear Eye Pencil</v>
      </c>
      <c r="F9397" t="str">
        <f t="shared" si="10575"/>
        <v>Cosmetics</v>
      </c>
      <c r="G9397" s="2">
        <f t="shared" si="10575"/>
        <v>349</v>
      </c>
      <c r="H9397">
        <f t="shared" si="10575"/>
        <v>1</v>
      </c>
      <c r="I9397" s="2">
        <f t="shared" si="10575"/>
        <v>349</v>
      </c>
      <c r="J9397" s="2">
        <f t="shared" si="10575"/>
        <v>244.3</v>
      </c>
      <c r="K9397" s="2">
        <f t="shared" si="10575"/>
        <v>104.69999999999999</v>
      </c>
      <c r="L9397" t="str">
        <f t="shared" si="10575"/>
        <v>Rajan</v>
      </c>
      <c r="M9397" t="str">
        <f t="shared" si="10575"/>
        <v>Sulur</v>
      </c>
      <c r="N9397">
        <f t="shared" si="10548"/>
        <v>18</v>
      </c>
      <c r="O9397" s="3" t="str">
        <f t="shared" si="10549"/>
        <v>Sep</v>
      </c>
      <c r="P9397">
        <f t="shared" si="10550"/>
        <v>2020</v>
      </c>
      <c r="Q9397" t="str">
        <f t="shared" si="10551"/>
        <v>Friday</v>
      </c>
      <c r="R9397" t="str">
        <f t="shared" si="10552"/>
        <v>Q3</v>
      </c>
    </row>
    <row r="9398" spans="1:18" x14ac:dyDescent="0.25">
      <c r="A9398">
        <f t="shared" si="10545"/>
        <v>3603</v>
      </c>
      <c r="B9398" s="1">
        <f t="shared" si="10546"/>
        <v>44092</v>
      </c>
      <c r="C9398" t="str">
        <f t="shared" ref="C9398:M9398" si="10576">C3547</f>
        <v>sudha</v>
      </c>
      <c r="D9398">
        <f t="shared" si="10576"/>
        <v>8976789034</v>
      </c>
      <c r="E9398" t="str">
        <f t="shared" si="10576"/>
        <v>Revlon Charlie Blue 100 ML</v>
      </c>
      <c r="F9398" t="str">
        <f t="shared" si="10576"/>
        <v>Cosmetics</v>
      </c>
      <c r="G9398" s="2">
        <f t="shared" si="10576"/>
        <v>537</v>
      </c>
      <c r="H9398">
        <f t="shared" si="10576"/>
        <v>1</v>
      </c>
      <c r="I9398" s="2">
        <f t="shared" si="10576"/>
        <v>537</v>
      </c>
      <c r="J9398" s="2">
        <f t="shared" si="10576"/>
        <v>375.9</v>
      </c>
      <c r="K9398" s="2">
        <f t="shared" si="10576"/>
        <v>161.10000000000002</v>
      </c>
      <c r="L9398" t="str">
        <f t="shared" si="10576"/>
        <v>Ranjith</v>
      </c>
      <c r="M9398" t="str">
        <f t="shared" si="10576"/>
        <v>Sulur</v>
      </c>
      <c r="N9398">
        <f t="shared" si="10548"/>
        <v>18</v>
      </c>
      <c r="O9398" s="3" t="str">
        <f t="shared" si="10549"/>
        <v>Sep</v>
      </c>
      <c r="P9398">
        <f t="shared" si="10550"/>
        <v>2020</v>
      </c>
      <c r="Q9398" t="str">
        <f t="shared" si="10551"/>
        <v>Friday</v>
      </c>
      <c r="R9398" t="str">
        <f t="shared" si="10552"/>
        <v>Q3</v>
      </c>
    </row>
    <row r="9399" spans="1:18" x14ac:dyDescent="0.25">
      <c r="A9399">
        <f t="shared" si="10545"/>
        <v>3604</v>
      </c>
      <c r="B9399" s="1">
        <f t="shared" si="10546"/>
        <v>44092</v>
      </c>
      <c r="C9399" t="str">
        <f t="shared" ref="C9399:M9399" si="10577">C3548</f>
        <v>sudha</v>
      </c>
      <c r="D9399">
        <f t="shared" si="10577"/>
        <v>8976789034</v>
      </c>
      <c r="E9399" t="str">
        <f t="shared" si="10577"/>
        <v>Revlon Charlie White 100 ML</v>
      </c>
      <c r="F9399" t="str">
        <f t="shared" si="10577"/>
        <v>Cosmetics</v>
      </c>
      <c r="G9399" s="2">
        <f t="shared" si="10577"/>
        <v>584</v>
      </c>
      <c r="H9399">
        <f t="shared" si="10577"/>
        <v>1</v>
      </c>
      <c r="I9399" s="2">
        <f t="shared" si="10577"/>
        <v>584</v>
      </c>
      <c r="J9399" s="2">
        <f t="shared" si="10577"/>
        <v>408.8</v>
      </c>
      <c r="K9399" s="2">
        <f t="shared" si="10577"/>
        <v>175.2</v>
      </c>
      <c r="L9399" t="str">
        <f t="shared" si="10577"/>
        <v>Chandra</v>
      </c>
      <c r="M9399" t="str">
        <f t="shared" si="10577"/>
        <v>Sulur</v>
      </c>
      <c r="N9399">
        <f t="shared" si="10548"/>
        <v>18</v>
      </c>
      <c r="O9399" s="3" t="str">
        <f t="shared" si="10549"/>
        <v>Sep</v>
      </c>
      <c r="P9399">
        <f t="shared" si="10550"/>
        <v>2020</v>
      </c>
      <c r="Q9399" t="str">
        <f t="shared" si="10551"/>
        <v>Friday</v>
      </c>
      <c r="R9399" t="str">
        <f t="shared" si="10552"/>
        <v>Q3</v>
      </c>
    </row>
    <row r="9400" spans="1:18" x14ac:dyDescent="0.25">
      <c r="A9400">
        <f t="shared" si="10545"/>
        <v>3605</v>
      </c>
      <c r="B9400" s="1">
        <f t="shared" si="10546"/>
        <v>44092</v>
      </c>
      <c r="C9400" t="str">
        <f t="shared" ref="C9400:M9400" si="10578">C3549</f>
        <v>suma ranjan</v>
      </c>
      <c r="D9400">
        <f t="shared" si="10578"/>
        <v>8976789077</v>
      </c>
      <c r="E9400" t="str">
        <f t="shared" si="10578"/>
        <v>Bread Sandwich</v>
      </c>
      <c r="F9400" t="str">
        <f t="shared" si="10578"/>
        <v>Groceries</v>
      </c>
      <c r="G9400" s="2">
        <f t="shared" si="10578"/>
        <v>70</v>
      </c>
      <c r="H9400">
        <f t="shared" si="10578"/>
        <v>1</v>
      </c>
      <c r="I9400" s="2">
        <f t="shared" si="10578"/>
        <v>70</v>
      </c>
      <c r="J9400" s="2">
        <f t="shared" si="10578"/>
        <v>49</v>
      </c>
      <c r="K9400" s="2">
        <f t="shared" si="10578"/>
        <v>21</v>
      </c>
      <c r="L9400" t="str">
        <f t="shared" si="10578"/>
        <v>Ranjith</v>
      </c>
      <c r="M9400" t="str">
        <f t="shared" si="10578"/>
        <v>Sulur</v>
      </c>
      <c r="N9400">
        <f t="shared" si="10548"/>
        <v>18</v>
      </c>
      <c r="O9400" s="3" t="str">
        <f t="shared" si="10549"/>
        <v>Sep</v>
      </c>
      <c r="P9400">
        <f t="shared" si="10550"/>
        <v>2020</v>
      </c>
      <c r="Q9400" t="str">
        <f t="shared" si="10551"/>
        <v>Friday</v>
      </c>
      <c r="R9400" t="str">
        <f t="shared" si="10552"/>
        <v>Q3</v>
      </c>
    </row>
    <row r="9401" spans="1:18" x14ac:dyDescent="0.25">
      <c r="A9401">
        <f t="shared" si="10545"/>
        <v>3606</v>
      </c>
      <c r="B9401" s="1">
        <f t="shared" si="10546"/>
        <v>44092</v>
      </c>
      <c r="C9401" t="str">
        <f t="shared" ref="C9401:M9401" si="10579">C3550</f>
        <v>suma ranjan</v>
      </c>
      <c r="D9401">
        <f t="shared" si="10579"/>
        <v>8976789077</v>
      </c>
      <c r="E9401" t="str">
        <f t="shared" si="10579"/>
        <v>Rexona 150 GM</v>
      </c>
      <c r="F9401" t="str">
        <f t="shared" si="10579"/>
        <v>Cosmetics</v>
      </c>
      <c r="G9401" s="2">
        <f t="shared" si="10579"/>
        <v>55</v>
      </c>
      <c r="H9401">
        <f t="shared" si="10579"/>
        <v>3</v>
      </c>
      <c r="I9401" s="2">
        <f t="shared" si="10579"/>
        <v>165</v>
      </c>
      <c r="J9401" s="2">
        <f t="shared" si="10579"/>
        <v>115.5</v>
      </c>
      <c r="K9401" s="2">
        <f t="shared" si="10579"/>
        <v>49.5</v>
      </c>
      <c r="L9401" t="str">
        <f t="shared" si="10579"/>
        <v>Chandra</v>
      </c>
      <c r="M9401" t="str">
        <f t="shared" si="10579"/>
        <v>Sulur</v>
      </c>
      <c r="N9401">
        <f t="shared" si="10548"/>
        <v>18</v>
      </c>
      <c r="O9401" s="3" t="str">
        <f t="shared" si="10549"/>
        <v>Sep</v>
      </c>
      <c r="P9401">
        <f t="shared" si="10550"/>
        <v>2020</v>
      </c>
      <c r="Q9401" t="str">
        <f t="shared" si="10551"/>
        <v>Friday</v>
      </c>
      <c r="R9401" t="str">
        <f t="shared" si="10552"/>
        <v>Q3</v>
      </c>
    </row>
    <row r="9402" spans="1:18" x14ac:dyDescent="0.25">
      <c r="A9402">
        <f t="shared" si="10545"/>
        <v>3614</v>
      </c>
      <c r="B9402" s="1">
        <f t="shared" si="10546"/>
        <v>44092</v>
      </c>
      <c r="C9402" t="str">
        <f t="shared" ref="C9402:M9402" si="10580">C3551</f>
        <v>suma ranjan</v>
      </c>
      <c r="D9402">
        <f t="shared" si="10580"/>
        <v>8976789077</v>
      </c>
      <c r="E9402" t="str">
        <f t="shared" si="10580"/>
        <v>Cinthol 100 GM</v>
      </c>
      <c r="F9402" t="str">
        <f t="shared" si="10580"/>
        <v>Cosmetics</v>
      </c>
      <c r="G9402" s="2">
        <f t="shared" si="10580"/>
        <v>45</v>
      </c>
      <c r="H9402">
        <f t="shared" si="10580"/>
        <v>3</v>
      </c>
      <c r="I9402" s="2">
        <f t="shared" si="10580"/>
        <v>135</v>
      </c>
      <c r="J9402" s="2">
        <f t="shared" si="10580"/>
        <v>94.5</v>
      </c>
      <c r="K9402" s="2">
        <f t="shared" si="10580"/>
        <v>40.5</v>
      </c>
      <c r="L9402" t="str">
        <f t="shared" si="10580"/>
        <v>Chandra</v>
      </c>
      <c r="M9402" t="str">
        <f t="shared" si="10580"/>
        <v>Sulur</v>
      </c>
      <c r="N9402">
        <f t="shared" si="10548"/>
        <v>18</v>
      </c>
      <c r="O9402" s="3" t="str">
        <f t="shared" si="10549"/>
        <v>Sep</v>
      </c>
      <c r="P9402">
        <f t="shared" si="10550"/>
        <v>2020</v>
      </c>
      <c r="Q9402" t="str">
        <f t="shared" si="10551"/>
        <v>Friday</v>
      </c>
      <c r="R9402" t="str">
        <f t="shared" si="10552"/>
        <v>Q3</v>
      </c>
    </row>
    <row r="9403" spans="1:18" x14ac:dyDescent="0.25">
      <c r="A9403">
        <f t="shared" si="10545"/>
        <v>3615</v>
      </c>
      <c r="B9403" s="1">
        <f t="shared" si="10546"/>
        <v>44092</v>
      </c>
      <c r="C9403" t="str">
        <f t="shared" ref="C9403:M9403" si="10581">C3552</f>
        <v>suma ranjan</v>
      </c>
      <c r="D9403">
        <f t="shared" si="10581"/>
        <v>8976789077</v>
      </c>
      <c r="E9403" t="str">
        <f t="shared" si="10581"/>
        <v>Milk (1 Ltr)</v>
      </c>
      <c r="F9403" t="str">
        <f t="shared" si="10581"/>
        <v>Dairy</v>
      </c>
      <c r="G9403" s="2">
        <f t="shared" si="10581"/>
        <v>40</v>
      </c>
      <c r="H9403">
        <f t="shared" si="10581"/>
        <v>1</v>
      </c>
      <c r="I9403" s="2">
        <f t="shared" si="10581"/>
        <v>40</v>
      </c>
      <c r="J9403" s="2">
        <f t="shared" si="10581"/>
        <v>28</v>
      </c>
      <c r="K9403" s="2">
        <f t="shared" si="10581"/>
        <v>12</v>
      </c>
      <c r="L9403" t="str">
        <f t="shared" si="10581"/>
        <v>Ranjith</v>
      </c>
      <c r="M9403" t="str">
        <f t="shared" si="10581"/>
        <v>Sulur</v>
      </c>
      <c r="N9403">
        <f t="shared" si="10548"/>
        <v>18</v>
      </c>
      <c r="O9403" s="3" t="str">
        <f t="shared" si="10549"/>
        <v>Sep</v>
      </c>
      <c r="P9403">
        <f t="shared" si="10550"/>
        <v>2020</v>
      </c>
      <c r="Q9403" t="str">
        <f t="shared" si="10551"/>
        <v>Friday</v>
      </c>
      <c r="R9403" t="str">
        <f t="shared" si="10552"/>
        <v>Q3</v>
      </c>
    </row>
    <row r="9404" spans="1:18" x14ac:dyDescent="0.25">
      <c r="A9404">
        <f t="shared" si="10545"/>
        <v>3616</v>
      </c>
      <c r="B9404" s="1">
        <f t="shared" si="10546"/>
        <v>44092</v>
      </c>
      <c r="C9404" t="str">
        <f t="shared" ref="C9404:M9404" si="10582">C3553</f>
        <v>suma ranjan</v>
      </c>
      <c r="D9404">
        <f t="shared" si="10582"/>
        <v>8976789077</v>
      </c>
      <c r="E9404" t="str">
        <f t="shared" si="10582"/>
        <v>Pickle 500g</v>
      </c>
      <c r="F9404" t="str">
        <f t="shared" si="10582"/>
        <v>Groceries</v>
      </c>
      <c r="G9404" s="2">
        <f t="shared" si="10582"/>
        <v>67</v>
      </c>
      <c r="H9404">
        <f t="shared" si="10582"/>
        <v>1</v>
      </c>
      <c r="I9404" s="2">
        <f t="shared" si="10582"/>
        <v>67</v>
      </c>
      <c r="J9404" s="2">
        <f t="shared" si="10582"/>
        <v>46.900000000000006</v>
      </c>
      <c r="K9404" s="2">
        <f t="shared" si="10582"/>
        <v>20.099999999999994</v>
      </c>
      <c r="L9404" t="str">
        <f t="shared" si="10582"/>
        <v>Sindhu</v>
      </c>
      <c r="M9404" t="str">
        <f t="shared" si="10582"/>
        <v>Sulur</v>
      </c>
      <c r="N9404">
        <f t="shared" si="10548"/>
        <v>18</v>
      </c>
      <c r="O9404" s="3" t="str">
        <f t="shared" si="10549"/>
        <v>Sep</v>
      </c>
      <c r="P9404">
        <f t="shared" si="10550"/>
        <v>2020</v>
      </c>
      <c r="Q9404" t="str">
        <f t="shared" si="10551"/>
        <v>Friday</v>
      </c>
      <c r="R9404" t="str">
        <f t="shared" si="10552"/>
        <v>Q3</v>
      </c>
    </row>
    <row r="9405" spans="1:18" x14ac:dyDescent="0.25">
      <c r="A9405">
        <f t="shared" si="10545"/>
        <v>3617</v>
      </c>
      <c r="B9405" s="1">
        <f t="shared" si="10546"/>
        <v>44092</v>
      </c>
      <c r="C9405" t="str">
        <f t="shared" ref="C9405:M9405" si="10583">C3554</f>
        <v>Sundar</v>
      </c>
      <c r="D9405">
        <f t="shared" si="10583"/>
        <v>8976789056</v>
      </c>
      <c r="E9405" t="str">
        <f t="shared" si="10583"/>
        <v>Bread Sandwich</v>
      </c>
      <c r="F9405" t="str">
        <f t="shared" si="10583"/>
        <v>Groceries</v>
      </c>
      <c r="G9405" s="2">
        <f t="shared" si="10583"/>
        <v>70</v>
      </c>
      <c r="H9405">
        <f t="shared" si="10583"/>
        <v>1</v>
      </c>
      <c r="I9405" s="2">
        <f t="shared" si="10583"/>
        <v>70</v>
      </c>
      <c r="J9405" s="2">
        <f t="shared" si="10583"/>
        <v>49</v>
      </c>
      <c r="K9405" s="2">
        <f t="shared" si="10583"/>
        <v>21</v>
      </c>
      <c r="L9405" t="str">
        <f t="shared" si="10583"/>
        <v>Sindhu</v>
      </c>
      <c r="M9405" t="str">
        <f t="shared" si="10583"/>
        <v>Sulur</v>
      </c>
      <c r="N9405">
        <f t="shared" si="10548"/>
        <v>18</v>
      </c>
      <c r="O9405" s="3" t="str">
        <f t="shared" si="10549"/>
        <v>Sep</v>
      </c>
      <c r="P9405">
        <f t="shared" si="10550"/>
        <v>2020</v>
      </c>
      <c r="Q9405" t="str">
        <f t="shared" si="10551"/>
        <v>Friday</v>
      </c>
      <c r="R9405" t="str">
        <f t="shared" si="10552"/>
        <v>Q3</v>
      </c>
    </row>
    <row r="9406" spans="1:18" x14ac:dyDescent="0.25">
      <c r="A9406">
        <f t="shared" si="10545"/>
        <v>3618</v>
      </c>
      <c r="B9406" s="1">
        <f t="shared" si="10546"/>
        <v>44092</v>
      </c>
      <c r="C9406" t="str">
        <f t="shared" ref="C9406:M9406" si="10584">C3555</f>
        <v>Sundar</v>
      </c>
      <c r="D9406">
        <f t="shared" si="10584"/>
        <v>8976789056</v>
      </c>
      <c r="E9406" t="str">
        <f t="shared" si="10584"/>
        <v>Milk (1 Ltr)</v>
      </c>
      <c r="F9406" t="str">
        <f t="shared" si="10584"/>
        <v>Dairy</v>
      </c>
      <c r="G9406" s="2">
        <f t="shared" si="10584"/>
        <v>40</v>
      </c>
      <c r="H9406">
        <f t="shared" si="10584"/>
        <v>2</v>
      </c>
      <c r="I9406" s="2">
        <f t="shared" si="10584"/>
        <v>80</v>
      </c>
      <c r="J9406" s="2">
        <f t="shared" si="10584"/>
        <v>56</v>
      </c>
      <c r="K9406" s="2">
        <f t="shared" si="10584"/>
        <v>24</v>
      </c>
      <c r="L9406" t="str">
        <f t="shared" si="10584"/>
        <v>Sindhu</v>
      </c>
      <c r="M9406" t="str">
        <f t="shared" si="10584"/>
        <v>Sulur</v>
      </c>
      <c r="N9406">
        <f t="shared" si="10548"/>
        <v>18</v>
      </c>
      <c r="O9406" s="3" t="str">
        <f t="shared" si="10549"/>
        <v>Sep</v>
      </c>
      <c r="P9406">
        <f t="shared" si="10550"/>
        <v>2020</v>
      </c>
      <c r="Q9406" t="str">
        <f t="shared" si="10551"/>
        <v>Friday</v>
      </c>
      <c r="R9406" t="str">
        <f t="shared" si="10552"/>
        <v>Q3</v>
      </c>
    </row>
    <row r="9407" spans="1:18" x14ac:dyDescent="0.25">
      <c r="A9407">
        <f t="shared" si="10545"/>
        <v>3619</v>
      </c>
      <c r="B9407" s="1">
        <f t="shared" si="10546"/>
        <v>44092</v>
      </c>
      <c r="C9407" t="str">
        <f t="shared" ref="C9407:M9407" si="10585">C3556</f>
        <v>Sundar</v>
      </c>
      <c r="D9407">
        <f t="shared" si="10585"/>
        <v>8976789056</v>
      </c>
      <c r="E9407" t="str">
        <f t="shared" si="10585"/>
        <v>Rexona 150 GM</v>
      </c>
      <c r="F9407" t="str">
        <f t="shared" si="10585"/>
        <v>Cosmetics</v>
      </c>
      <c r="G9407" s="2">
        <f t="shared" si="10585"/>
        <v>55</v>
      </c>
      <c r="H9407">
        <f t="shared" si="10585"/>
        <v>1</v>
      </c>
      <c r="I9407" s="2">
        <f t="shared" si="10585"/>
        <v>55</v>
      </c>
      <c r="J9407" s="2">
        <f t="shared" si="10585"/>
        <v>38.5</v>
      </c>
      <c r="K9407" s="2">
        <f t="shared" si="10585"/>
        <v>16.5</v>
      </c>
      <c r="L9407" t="str">
        <f t="shared" si="10585"/>
        <v>Ranjith</v>
      </c>
      <c r="M9407" t="str">
        <f t="shared" si="10585"/>
        <v>Sulur</v>
      </c>
      <c r="N9407">
        <f t="shared" si="10548"/>
        <v>18</v>
      </c>
      <c r="O9407" s="3" t="str">
        <f t="shared" si="10549"/>
        <v>Sep</v>
      </c>
      <c r="P9407">
        <f t="shared" si="10550"/>
        <v>2020</v>
      </c>
      <c r="Q9407" t="str">
        <f t="shared" si="10551"/>
        <v>Friday</v>
      </c>
      <c r="R9407" t="str">
        <f t="shared" si="10552"/>
        <v>Q3</v>
      </c>
    </row>
    <row r="9408" spans="1:18" x14ac:dyDescent="0.25">
      <c r="A9408">
        <f t="shared" si="10545"/>
        <v>3620</v>
      </c>
      <c r="B9408" s="1">
        <f t="shared" si="10546"/>
        <v>44092</v>
      </c>
      <c r="C9408" t="str">
        <f t="shared" ref="C9408:M9408" si="10586">C3557</f>
        <v>Rakson</v>
      </c>
      <c r="D9408">
        <f t="shared" si="10586"/>
        <v>8976789057</v>
      </c>
      <c r="E9408" t="str">
        <f t="shared" si="10586"/>
        <v>Milk (1 Ltr)</v>
      </c>
      <c r="F9408" t="str">
        <f t="shared" si="10586"/>
        <v>Dairy</v>
      </c>
      <c r="G9408" s="2">
        <f t="shared" si="10586"/>
        <v>40</v>
      </c>
      <c r="H9408">
        <f t="shared" si="10586"/>
        <v>1</v>
      </c>
      <c r="I9408" s="2">
        <f t="shared" si="10586"/>
        <v>40</v>
      </c>
      <c r="J9408" s="2">
        <f t="shared" si="10586"/>
        <v>28</v>
      </c>
      <c r="K9408" s="2">
        <f t="shared" si="10586"/>
        <v>12</v>
      </c>
      <c r="L9408" t="str">
        <f t="shared" si="10586"/>
        <v>Sindhu</v>
      </c>
      <c r="M9408" t="str">
        <f t="shared" si="10586"/>
        <v>Sulur</v>
      </c>
      <c r="N9408">
        <f t="shared" si="10548"/>
        <v>18</v>
      </c>
      <c r="O9408" s="3" t="str">
        <f t="shared" si="10549"/>
        <v>Sep</v>
      </c>
      <c r="P9408">
        <f t="shared" si="10550"/>
        <v>2020</v>
      </c>
      <c r="Q9408" t="str">
        <f t="shared" si="10551"/>
        <v>Friday</v>
      </c>
      <c r="R9408" t="str">
        <f t="shared" si="10552"/>
        <v>Q3</v>
      </c>
    </row>
    <row r="9409" spans="1:18" x14ac:dyDescent="0.25">
      <c r="A9409">
        <f t="shared" si="10545"/>
        <v>3621</v>
      </c>
      <c r="B9409" s="1">
        <f t="shared" si="10546"/>
        <v>44092</v>
      </c>
      <c r="C9409" t="str">
        <f t="shared" ref="C9409:M9409" si="10587">C3558</f>
        <v>Rakson</v>
      </c>
      <c r="D9409">
        <f t="shared" si="10587"/>
        <v>8976789057</v>
      </c>
      <c r="E9409" t="str">
        <f t="shared" si="10587"/>
        <v>Bread Sandwich</v>
      </c>
      <c r="F9409" t="str">
        <f t="shared" si="10587"/>
        <v>Groceries</v>
      </c>
      <c r="G9409" s="2">
        <f t="shared" si="10587"/>
        <v>70</v>
      </c>
      <c r="H9409">
        <f t="shared" si="10587"/>
        <v>1</v>
      </c>
      <c r="I9409" s="2">
        <f t="shared" si="10587"/>
        <v>70</v>
      </c>
      <c r="J9409" s="2">
        <f t="shared" si="10587"/>
        <v>49</v>
      </c>
      <c r="K9409" s="2">
        <f t="shared" si="10587"/>
        <v>21</v>
      </c>
      <c r="L9409" t="str">
        <f t="shared" si="10587"/>
        <v>Ranjith</v>
      </c>
      <c r="M9409" t="str">
        <f t="shared" si="10587"/>
        <v>Sulur</v>
      </c>
      <c r="N9409">
        <f t="shared" si="10548"/>
        <v>18</v>
      </c>
      <c r="O9409" s="3" t="str">
        <f t="shared" si="10549"/>
        <v>Sep</v>
      </c>
      <c r="P9409">
        <f t="shared" si="10550"/>
        <v>2020</v>
      </c>
      <c r="Q9409" t="str">
        <f t="shared" si="10551"/>
        <v>Friday</v>
      </c>
      <c r="R9409" t="str">
        <f t="shared" si="10552"/>
        <v>Q3</v>
      </c>
    </row>
    <row r="9410" spans="1:18" x14ac:dyDescent="0.25">
      <c r="A9410">
        <f t="shared" si="10545"/>
        <v>3622</v>
      </c>
      <c r="B9410" s="1">
        <f t="shared" si="10546"/>
        <v>44092</v>
      </c>
      <c r="C9410" t="str">
        <f t="shared" ref="C9410:M9410" si="10588">C3559</f>
        <v>Rakson</v>
      </c>
      <c r="D9410">
        <f t="shared" si="10588"/>
        <v>8976789057</v>
      </c>
      <c r="E9410" t="str">
        <f t="shared" si="10588"/>
        <v>Rexona 150 GM</v>
      </c>
      <c r="F9410" t="str">
        <f t="shared" si="10588"/>
        <v>Cosmetics</v>
      </c>
      <c r="G9410" s="2">
        <f t="shared" si="10588"/>
        <v>55</v>
      </c>
      <c r="H9410">
        <f t="shared" si="10588"/>
        <v>3</v>
      </c>
      <c r="I9410" s="2">
        <f t="shared" si="10588"/>
        <v>165</v>
      </c>
      <c r="J9410" s="2">
        <f t="shared" si="10588"/>
        <v>115.5</v>
      </c>
      <c r="K9410" s="2">
        <f t="shared" si="10588"/>
        <v>49.5</v>
      </c>
      <c r="L9410" t="str">
        <f t="shared" si="10588"/>
        <v>Chandra</v>
      </c>
      <c r="M9410" t="str">
        <f t="shared" si="10588"/>
        <v>Sulur</v>
      </c>
      <c r="N9410">
        <f t="shared" si="10548"/>
        <v>18</v>
      </c>
      <c r="O9410" s="3" t="str">
        <f t="shared" si="10549"/>
        <v>Sep</v>
      </c>
      <c r="P9410">
        <f t="shared" si="10550"/>
        <v>2020</v>
      </c>
      <c r="Q9410" t="str">
        <f t="shared" si="10551"/>
        <v>Friday</v>
      </c>
      <c r="R9410" t="str">
        <f t="shared" si="10552"/>
        <v>Q3</v>
      </c>
    </row>
    <row r="9411" spans="1:18" x14ac:dyDescent="0.25">
      <c r="A9411">
        <f t="shared" si="10545"/>
        <v>3623</v>
      </c>
      <c r="B9411" s="1">
        <f t="shared" si="10546"/>
        <v>44092</v>
      </c>
      <c r="C9411" t="str">
        <f t="shared" ref="C9411:M9411" si="10589">C3560</f>
        <v>Rakson</v>
      </c>
      <c r="D9411">
        <f t="shared" si="10589"/>
        <v>8976789057</v>
      </c>
      <c r="E9411" t="str">
        <f t="shared" si="10589"/>
        <v>Cinthol 100 GM</v>
      </c>
      <c r="F9411" t="str">
        <f t="shared" si="10589"/>
        <v>Cosmetics</v>
      </c>
      <c r="G9411" s="2">
        <f t="shared" si="10589"/>
        <v>45</v>
      </c>
      <c r="H9411">
        <f t="shared" si="10589"/>
        <v>3</v>
      </c>
      <c r="I9411" s="2">
        <f t="shared" si="10589"/>
        <v>135</v>
      </c>
      <c r="J9411" s="2">
        <f t="shared" si="10589"/>
        <v>94.5</v>
      </c>
      <c r="K9411" s="2">
        <f t="shared" si="10589"/>
        <v>40.5</v>
      </c>
      <c r="L9411" t="str">
        <f t="shared" si="10589"/>
        <v>Ranjith</v>
      </c>
      <c r="M9411" t="str">
        <f t="shared" si="10589"/>
        <v>Sulur</v>
      </c>
      <c r="N9411">
        <f t="shared" si="10548"/>
        <v>18</v>
      </c>
      <c r="O9411" s="3" t="str">
        <f t="shared" si="10549"/>
        <v>Sep</v>
      </c>
      <c r="P9411">
        <f t="shared" si="10550"/>
        <v>2020</v>
      </c>
      <c r="Q9411" t="str">
        <f t="shared" si="10551"/>
        <v>Friday</v>
      </c>
      <c r="R9411" t="str">
        <f t="shared" si="10552"/>
        <v>Q3</v>
      </c>
    </row>
    <row r="9412" spans="1:18" x14ac:dyDescent="0.25">
      <c r="A9412">
        <f t="shared" si="10545"/>
        <v>3624</v>
      </c>
      <c r="B9412" s="1">
        <f t="shared" si="10546"/>
        <v>44092</v>
      </c>
      <c r="C9412" t="str">
        <f t="shared" ref="C9412:M9412" si="10590">C3561</f>
        <v>Rakson</v>
      </c>
      <c r="D9412">
        <f t="shared" si="10590"/>
        <v>8976789057</v>
      </c>
      <c r="E9412" t="str">
        <f t="shared" si="10590"/>
        <v>Milk (1 Ltr)</v>
      </c>
      <c r="F9412" t="str">
        <f t="shared" si="10590"/>
        <v>Dairy</v>
      </c>
      <c r="G9412" s="2">
        <f t="shared" si="10590"/>
        <v>40</v>
      </c>
      <c r="H9412">
        <f t="shared" si="10590"/>
        <v>1</v>
      </c>
      <c r="I9412" s="2">
        <f t="shared" si="10590"/>
        <v>40</v>
      </c>
      <c r="J9412" s="2">
        <f t="shared" si="10590"/>
        <v>28</v>
      </c>
      <c r="K9412" s="2">
        <f t="shared" si="10590"/>
        <v>12</v>
      </c>
      <c r="L9412" t="str">
        <f t="shared" si="10590"/>
        <v>Chandra</v>
      </c>
      <c r="M9412" t="str">
        <f t="shared" si="10590"/>
        <v>Sulur</v>
      </c>
      <c r="N9412">
        <f t="shared" si="10548"/>
        <v>18</v>
      </c>
      <c r="O9412" s="3" t="str">
        <f t="shared" si="10549"/>
        <v>Sep</v>
      </c>
      <c r="P9412">
        <f t="shared" si="10550"/>
        <v>2020</v>
      </c>
      <c r="Q9412" t="str">
        <f t="shared" si="10551"/>
        <v>Friday</v>
      </c>
      <c r="R9412" t="str">
        <f t="shared" si="10552"/>
        <v>Q3</v>
      </c>
    </row>
    <row r="9413" spans="1:18" x14ac:dyDescent="0.25">
      <c r="A9413">
        <f t="shared" si="10545"/>
        <v>3625</v>
      </c>
      <c r="B9413" s="1">
        <f t="shared" si="10546"/>
        <v>44092</v>
      </c>
      <c r="C9413" t="str">
        <f t="shared" ref="C9413:M9413" si="10591">C3562</f>
        <v>suma ranjan</v>
      </c>
      <c r="D9413">
        <f t="shared" si="10591"/>
        <v>8976789077</v>
      </c>
      <c r="E9413" t="str">
        <f t="shared" si="10591"/>
        <v>Pickle 500g</v>
      </c>
      <c r="F9413" t="str">
        <f t="shared" si="10591"/>
        <v>Groceries</v>
      </c>
      <c r="G9413" s="2">
        <f t="shared" si="10591"/>
        <v>67</v>
      </c>
      <c r="H9413">
        <f t="shared" si="10591"/>
        <v>1</v>
      </c>
      <c r="I9413" s="2">
        <f t="shared" si="10591"/>
        <v>67</v>
      </c>
      <c r="J9413" s="2">
        <f t="shared" si="10591"/>
        <v>46.900000000000006</v>
      </c>
      <c r="K9413" s="2">
        <f t="shared" si="10591"/>
        <v>20.099999999999994</v>
      </c>
      <c r="L9413" t="str">
        <f t="shared" si="10591"/>
        <v>Sindhu</v>
      </c>
      <c r="M9413" t="str">
        <f t="shared" si="10591"/>
        <v>Sulur</v>
      </c>
      <c r="N9413">
        <f t="shared" si="10548"/>
        <v>18</v>
      </c>
      <c r="O9413" s="3" t="str">
        <f t="shared" si="10549"/>
        <v>Sep</v>
      </c>
      <c r="P9413">
        <f t="shared" si="10550"/>
        <v>2020</v>
      </c>
      <c r="Q9413" t="str">
        <f t="shared" si="10551"/>
        <v>Friday</v>
      </c>
      <c r="R9413" t="str">
        <f t="shared" si="10552"/>
        <v>Q3</v>
      </c>
    </row>
    <row r="9414" spans="1:18" x14ac:dyDescent="0.25">
      <c r="A9414">
        <f t="shared" si="10545"/>
        <v>3626</v>
      </c>
      <c r="B9414" s="1">
        <f t="shared" si="10546"/>
        <v>44092</v>
      </c>
      <c r="C9414" t="str">
        <f t="shared" ref="C9414:M9414" si="10592">C3563</f>
        <v>suma ranjan</v>
      </c>
      <c r="D9414">
        <f t="shared" si="10592"/>
        <v>8976789077</v>
      </c>
      <c r="E9414" t="str">
        <f t="shared" si="10592"/>
        <v>Salt 1 kg</v>
      </c>
      <c r="F9414" t="str">
        <f t="shared" si="10592"/>
        <v>Groceries</v>
      </c>
      <c r="G9414" s="2">
        <f t="shared" si="10592"/>
        <v>15</v>
      </c>
      <c r="H9414">
        <f t="shared" si="10592"/>
        <v>3</v>
      </c>
      <c r="I9414" s="2">
        <f t="shared" si="10592"/>
        <v>45</v>
      </c>
      <c r="J9414" s="2">
        <f t="shared" si="10592"/>
        <v>31.5</v>
      </c>
      <c r="K9414" s="2">
        <f t="shared" si="10592"/>
        <v>13.5</v>
      </c>
      <c r="L9414" t="str">
        <f t="shared" si="10592"/>
        <v>Sindhu</v>
      </c>
      <c r="M9414" t="str">
        <f t="shared" si="10592"/>
        <v>Sulur</v>
      </c>
      <c r="N9414">
        <f t="shared" si="10548"/>
        <v>18</v>
      </c>
      <c r="O9414" s="3" t="str">
        <f t="shared" si="10549"/>
        <v>Sep</v>
      </c>
      <c r="P9414">
        <f t="shared" si="10550"/>
        <v>2020</v>
      </c>
      <c r="Q9414" t="str">
        <f t="shared" si="10551"/>
        <v>Friday</v>
      </c>
      <c r="R9414" t="str">
        <f t="shared" si="10552"/>
        <v>Q3</v>
      </c>
    </row>
    <row r="9415" spans="1:18" x14ac:dyDescent="0.25">
      <c r="A9415">
        <f t="shared" si="10545"/>
        <v>3627</v>
      </c>
      <c r="B9415" s="1">
        <f t="shared" si="10546"/>
        <v>44092</v>
      </c>
      <c r="C9415" t="str">
        <f t="shared" ref="C9415:M9415" si="10593">C3564</f>
        <v>suma ranjan</v>
      </c>
      <c r="D9415">
        <f t="shared" si="10593"/>
        <v>8976789077</v>
      </c>
      <c r="E9415" t="str">
        <f t="shared" si="10593"/>
        <v>Maybelline Mattie Lipstic 3.9 g</v>
      </c>
      <c r="F9415" t="str">
        <f t="shared" si="10593"/>
        <v>Cosmetics</v>
      </c>
      <c r="G9415" s="2">
        <f t="shared" si="10593"/>
        <v>262</v>
      </c>
      <c r="H9415">
        <f t="shared" si="10593"/>
        <v>1</v>
      </c>
      <c r="I9415" s="2">
        <f t="shared" si="10593"/>
        <v>262</v>
      </c>
      <c r="J9415" s="2">
        <f t="shared" si="10593"/>
        <v>183.4</v>
      </c>
      <c r="K9415" s="2">
        <f t="shared" si="10593"/>
        <v>78.599999999999994</v>
      </c>
      <c r="L9415" t="str">
        <f t="shared" si="10593"/>
        <v>Chandra</v>
      </c>
      <c r="M9415" t="str">
        <f t="shared" si="10593"/>
        <v>Sulur</v>
      </c>
      <c r="N9415">
        <f t="shared" si="10548"/>
        <v>18</v>
      </c>
      <c r="O9415" s="3" t="str">
        <f t="shared" si="10549"/>
        <v>Sep</v>
      </c>
      <c r="P9415">
        <f t="shared" si="10550"/>
        <v>2020</v>
      </c>
      <c r="Q9415" t="str">
        <f t="shared" si="10551"/>
        <v>Friday</v>
      </c>
      <c r="R9415" t="str">
        <f t="shared" si="10552"/>
        <v>Q3</v>
      </c>
    </row>
    <row r="9416" spans="1:18" x14ac:dyDescent="0.25">
      <c r="A9416">
        <f t="shared" si="10545"/>
        <v>3628</v>
      </c>
      <c r="B9416" s="1">
        <f t="shared" si="10546"/>
        <v>44092</v>
      </c>
      <c r="C9416" t="str">
        <f t="shared" ref="C9416:M9416" si="10594">C3565</f>
        <v>suma ranjan</v>
      </c>
      <c r="D9416">
        <f t="shared" si="10594"/>
        <v>8976789077</v>
      </c>
      <c r="E9416" t="str">
        <f t="shared" si="10594"/>
        <v>Faces Long Wear Eye Pencil</v>
      </c>
      <c r="F9416" t="str">
        <f t="shared" si="10594"/>
        <v>Cosmetics</v>
      </c>
      <c r="G9416" s="2">
        <f t="shared" si="10594"/>
        <v>349</v>
      </c>
      <c r="H9416">
        <f t="shared" si="10594"/>
        <v>1</v>
      </c>
      <c r="I9416" s="2">
        <f t="shared" si="10594"/>
        <v>349</v>
      </c>
      <c r="J9416" s="2">
        <f t="shared" si="10594"/>
        <v>244.3</v>
      </c>
      <c r="K9416" s="2">
        <f t="shared" si="10594"/>
        <v>104.69999999999999</v>
      </c>
      <c r="L9416" t="str">
        <f t="shared" si="10594"/>
        <v>Chandra</v>
      </c>
      <c r="M9416" t="str">
        <f t="shared" si="10594"/>
        <v>Sulur</v>
      </c>
      <c r="N9416">
        <f t="shared" si="10548"/>
        <v>18</v>
      </c>
      <c r="O9416" s="3" t="str">
        <f t="shared" si="10549"/>
        <v>Sep</v>
      </c>
      <c r="P9416">
        <f t="shared" si="10550"/>
        <v>2020</v>
      </c>
      <c r="Q9416" t="str">
        <f t="shared" si="10551"/>
        <v>Friday</v>
      </c>
      <c r="R9416" t="str">
        <f t="shared" si="10552"/>
        <v>Q3</v>
      </c>
    </row>
    <row r="9417" spans="1:18" x14ac:dyDescent="0.25">
      <c r="A9417">
        <f t="shared" si="10545"/>
        <v>3629</v>
      </c>
      <c r="B9417" s="1">
        <f t="shared" si="10546"/>
        <v>44092</v>
      </c>
      <c r="C9417" t="str">
        <f t="shared" ref="C9417:M9417" si="10595">C3566</f>
        <v>suma ranjan</v>
      </c>
      <c r="D9417">
        <f t="shared" si="10595"/>
        <v>8976789077</v>
      </c>
      <c r="E9417" t="str">
        <f t="shared" si="10595"/>
        <v>Revlon Charlie Blue 100 ML</v>
      </c>
      <c r="F9417" t="str">
        <f t="shared" si="10595"/>
        <v>Cosmetics</v>
      </c>
      <c r="G9417" s="2">
        <f t="shared" si="10595"/>
        <v>537</v>
      </c>
      <c r="H9417">
        <f t="shared" si="10595"/>
        <v>1</v>
      </c>
      <c r="I9417" s="2">
        <f t="shared" si="10595"/>
        <v>537</v>
      </c>
      <c r="J9417" s="2">
        <f t="shared" si="10595"/>
        <v>375.9</v>
      </c>
      <c r="K9417" s="2">
        <f t="shared" si="10595"/>
        <v>161.10000000000002</v>
      </c>
      <c r="L9417" t="str">
        <f t="shared" si="10595"/>
        <v>Rajan</v>
      </c>
      <c r="M9417" t="str">
        <f t="shared" si="10595"/>
        <v>Sulur</v>
      </c>
      <c r="N9417">
        <f t="shared" si="10548"/>
        <v>18</v>
      </c>
      <c r="O9417" s="3" t="str">
        <f t="shared" si="10549"/>
        <v>Sep</v>
      </c>
      <c r="P9417">
        <f t="shared" si="10550"/>
        <v>2020</v>
      </c>
      <c r="Q9417" t="str">
        <f t="shared" si="10551"/>
        <v>Friday</v>
      </c>
      <c r="R9417" t="str">
        <f t="shared" si="10552"/>
        <v>Q3</v>
      </c>
    </row>
    <row r="9418" spans="1:18" x14ac:dyDescent="0.25">
      <c r="A9418">
        <f t="shared" si="10545"/>
        <v>3630</v>
      </c>
      <c r="B9418" s="1">
        <f t="shared" si="10546"/>
        <v>44092</v>
      </c>
      <c r="C9418" t="str">
        <f t="shared" ref="C9418:M9418" si="10596">C3567</f>
        <v>suma ranjan</v>
      </c>
      <c r="D9418">
        <f t="shared" si="10596"/>
        <v>8976789077</v>
      </c>
      <c r="E9418" t="str">
        <f t="shared" si="10596"/>
        <v>Revlon Charlie White 100 ML</v>
      </c>
      <c r="F9418" t="str">
        <f t="shared" si="10596"/>
        <v>Cosmetics</v>
      </c>
      <c r="G9418" s="2">
        <f t="shared" si="10596"/>
        <v>584</v>
      </c>
      <c r="H9418">
        <f t="shared" si="10596"/>
        <v>1</v>
      </c>
      <c r="I9418" s="2">
        <f t="shared" si="10596"/>
        <v>584</v>
      </c>
      <c r="J9418" s="2">
        <f t="shared" si="10596"/>
        <v>408.8</v>
      </c>
      <c r="K9418" s="2">
        <f t="shared" si="10596"/>
        <v>175.2</v>
      </c>
      <c r="L9418" t="str">
        <f t="shared" si="10596"/>
        <v>Sindhu</v>
      </c>
      <c r="M9418" t="str">
        <f t="shared" si="10596"/>
        <v>Sulur</v>
      </c>
      <c r="N9418">
        <f t="shared" si="10548"/>
        <v>18</v>
      </c>
      <c r="O9418" s="3" t="str">
        <f t="shared" si="10549"/>
        <v>Sep</v>
      </c>
      <c r="P9418">
        <f t="shared" si="10550"/>
        <v>2020</v>
      </c>
      <c r="Q9418" t="str">
        <f t="shared" si="10551"/>
        <v>Friday</v>
      </c>
      <c r="R9418" t="str">
        <f t="shared" si="10552"/>
        <v>Q3</v>
      </c>
    </row>
    <row r="9419" spans="1:18" x14ac:dyDescent="0.25">
      <c r="A9419">
        <f t="shared" si="10545"/>
        <v>3631</v>
      </c>
      <c r="B9419" s="1">
        <f t="shared" si="10546"/>
        <v>44092</v>
      </c>
      <c r="C9419" t="str">
        <f t="shared" ref="C9419:M9419" si="10597">C3568</f>
        <v>sudha</v>
      </c>
      <c r="D9419">
        <f t="shared" si="10597"/>
        <v>8976789034</v>
      </c>
      <c r="E9419" t="str">
        <f t="shared" si="10597"/>
        <v>Bread Sandwich</v>
      </c>
      <c r="F9419" t="str">
        <f t="shared" si="10597"/>
        <v>Groceries</v>
      </c>
      <c r="G9419" s="2">
        <f t="shared" si="10597"/>
        <v>70</v>
      </c>
      <c r="H9419">
        <f t="shared" si="10597"/>
        <v>1</v>
      </c>
      <c r="I9419" s="2">
        <f t="shared" si="10597"/>
        <v>70</v>
      </c>
      <c r="J9419" s="2">
        <f t="shared" si="10597"/>
        <v>49</v>
      </c>
      <c r="K9419" s="2">
        <f t="shared" si="10597"/>
        <v>21</v>
      </c>
      <c r="L9419" t="str">
        <f t="shared" si="10597"/>
        <v>Ranjith</v>
      </c>
      <c r="M9419" t="str">
        <f t="shared" si="10597"/>
        <v>Sulur</v>
      </c>
      <c r="N9419">
        <f t="shared" si="10548"/>
        <v>18</v>
      </c>
      <c r="O9419" s="3" t="str">
        <f t="shared" si="10549"/>
        <v>Sep</v>
      </c>
      <c r="P9419">
        <f t="shared" si="10550"/>
        <v>2020</v>
      </c>
      <c r="Q9419" t="str">
        <f t="shared" si="10551"/>
        <v>Friday</v>
      </c>
      <c r="R9419" t="str">
        <f t="shared" si="10552"/>
        <v>Q3</v>
      </c>
    </row>
    <row r="9420" spans="1:18" x14ac:dyDescent="0.25">
      <c r="A9420">
        <f t="shared" si="10545"/>
        <v>3632</v>
      </c>
      <c r="B9420" s="1">
        <f t="shared" si="10546"/>
        <v>44092</v>
      </c>
      <c r="C9420" t="str">
        <f t="shared" ref="C9420:M9420" si="10598">C3569</f>
        <v>sudha</v>
      </c>
      <c r="D9420">
        <f t="shared" si="10598"/>
        <v>8976789034</v>
      </c>
      <c r="E9420" t="str">
        <f t="shared" si="10598"/>
        <v>Rexona 150 GM</v>
      </c>
      <c r="F9420" t="str">
        <f t="shared" si="10598"/>
        <v>Cosmetics</v>
      </c>
      <c r="G9420" s="2">
        <f t="shared" si="10598"/>
        <v>55</v>
      </c>
      <c r="H9420">
        <f t="shared" si="10598"/>
        <v>3</v>
      </c>
      <c r="I9420" s="2">
        <f t="shared" si="10598"/>
        <v>165</v>
      </c>
      <c r="J9420" s="2">
        <f t="shared" si="10598"/>
        <v>115.5</v>
      </c>
      <c r="K9420" s="2">
        <f t="shared" si="10598"/>
        <v>49.5</v>
      </c>
      <c r="L9420" t="str">
        <f t="shared" si="10598"/>
        <v>Rajan</v>
      </c>
      <c r="M9420" t="str">
        <f t="shared" si="10598"/>
        <v>Sulur</v>
      </c>
      <c r="N9420">
        <f t="shared" si="10548"/>
        <v>18</v>
      </c>
      <c r="O9420" s="3" t="str">
        <f t="shared" si="10549"/>
        <v>Sep</v>
      </c>
      <c r="P9420">
        <f t="shared" si="10550"/>
        <v>2020</v>
      </c>
      <c r="Q9420" t="str">
        <f t="shared" si="10551"/>
        <v>Friday</v>
      </c>
      <c r="R9420" t="str">
        <f t="shared" si="10552"/>
        <v>Q3</v>
      </c>
    </row>
    <row r="9421" spans="1:18" x14ac:dyDescent="0.25">
      <c r="A9421">
        <f t="shared" si="10545"/>
        <v>3633</v>
      </c>
      <c r="B9421" s="1">
        <f t="shared" si="10546"/>
        <v>44092</v>
      </c>
      <c r="C9421" t="str">
        <f t="shared" ref="C9421:M9421" si="10599">C3570</f>
        <v>sudha</v>
      </c>
      <c r="D9421">
        <f t="shared" si="10599"/>
        <v>8976789034</v>
      </c>
      <c r="E9421" t="str">
        <f t="shared" si="10599"/>
        <v>Cinthol 100 GM</v>
      </c>
      <c r="F9421" t="str">
        <f t="shared" si="10599"/>
        <v>Cosmetics</v>
      </c>
      <c r="G9421" s="2">
        <f t="shared" si="10599"/>
        <v>45</v>
      </c>
      <c r="H9421">
        <f t="shared" si="10599"/>
        <v>3</v>
      </c>
      <c r="I9421" s="2">
        <f t="shared" si="10599"/>
        <v>135</v>
      </c>
      <c r="J9421" s="2">
        <f t="shared" si="10599"/>
        <v>94.5</v>
      </c>
      <c r="K9421" s="2">
        <f t="shared" si="10599"/>
        <v>40.5</v>
      </c>
      <c r="L9421" t="str">
        <f t="shared" si="10599"/>
        <v>Ranjith</v>
      </c>
      <c r="M9421" t="str">
        <f t="shared" si="10599"/>
        <v>Sulur</v>
      </c>
      <c r="N9421">
        <f t="shared" si="10548"/>
        <v>18</v>
      </c>
      <c r="O9421" s="3" t="str">
        <f t="shared" si="10549"/>
        <v>Sep</v>
      </c>
      <c r="P9421">
        <f t="shared" si="10550"/>
        <v>2020</v>
      </c>
      <c r="Q9421" t="str">
        <f t="shared" si="10551"/>
        <v>Friday</v>
      </c>
      <c r="R9421" t="str">
        <f t="shared" si="10552"/>
        <v>Q3</v>
      </c>
    </row>
    <row r="9422" spans="1:18" x14ac:dyDescent="0.25">
      <c r="A9422">
        <f t="shared" si="10545"/>
        <v>3634</v>
      </c>
      <c r="B9422" s="1">
        <f t="shared" si="10546"/>
        <v>44092</v>
      </c>
      <c r="C9422" t="str">
        <f t="shared" ref="C9422:M9422" si="10600">C3571</f>
        <v>sudha</v>
      </c>
      <c r="D9422">
        <f t="shared" si="10600"/>
        <v>8976789034</v>
      </c>
      <c r="E9422" t="str">
        <f t="shared" si="10600"/>
        <v>Milk (1 Ltr)</v>
      </c>
      <c r="F9422" t="str">
        <f t="shared" si="10600"/>
        <v>Dairy</v>
      </c>
      <c r="G9422" s="2">
        <f t="shared" si="10600"/>
        <v>40</v>
      </c>
      <c r="H9422">
        <f t="shared" si="10600"/>
        <v>1</v>
      </c>
      <c r="I9422" s="2">
        <f t="shared" si="10600"/>
        <v>40</v>
      </c>
      <c r="J9422" s="2">
        <f t="shared" si="10600"/>
        <v>28</v>
      </c>
      <c r="K9422" s="2">
        <f t="shared" si="10600"/>
        <v>12</v>
      </c>
      <c r="L9422" t="str">
        <f t="shared" si="10600"/>
        <v>Sindhu</v>
      </c>
      <c r="M9422" t="str">
        <f t="shared" si="10600"/>
        <v>Sulur</v>
      </c>
      <c r="N9422">
        <f t="shared" si="10548"/>
        <v>18</v>
      </c>
      <c r="O9422" s="3" t="str">
        <f t="shared" si="10549"/>
        <v>Sep</v>
      </c>
      <c r="P9422">
        <f t="shared" si="10550"/>
        <v>2020</v>
      </c>
      <c r="Q9422" t="str">
        <f t="shared" si="10551"/>
        <v>Friday</v>
      </c>
      <c r="R9422" t="str">
        <f t="shared" si="10552"/>
        <v>Q3</v>
      </c>
    </row>
    <row r="9423" spans="1:18" x14ac:dyDescent="0.25">
      <c r="A9423">
        <f t="shared" si="10545"/>
        <v>3635</v>
      </c>
      <c r="B9423" s="1">
        <f t="shared" si="10546"/>
        <v>44092</v>
      </c>
      <c r="C9423" t="str">
        <f t="shared" ref="C9423:M9423" si="10601">C3572</f>
        <v>sudha</v>
      </c>
      <c r="D9423">
        <f t="shared" si="10601"/>
        <v>8976789034</v>
      </c>
      <c r="E9423" t="str">
        <f t="shared" si="10601"/>
        <v>Pickle 500g</v>
      </c>
      <c r="F9423" t="str">
        <f t="shared" si="10601"/>
        <v>Groceries</v>
      </c>
      <c r="G9423" s="2">
        <f t="shared" si="10601"/>
        <v>67</v>
      </c>
      <c r="H9423">
        <f t="shared" si="10601"/>
        <v>1</v>
      </c>
      <c r="I9423" s="2">
        <f t="shared" si="10601"/>
        <v>67</v>
      </c>
      <c r="J9423" s="2">
        <f t="shared" si="10601"/>
        <v>46.900000000000006</v>
      </c>
      <c r="K9423" s="2">
        <f t="shared" si="10601"/>
        <v>20.099999999999994</v>
      </c>
      <c r="L9423" t="str">
        <f t="shared" si="10601"/>
        <v>Ranjith</v>
      </c>
      <c r="M9423" t="str">
        <f t="shared" si="10601"/>
        <v>Sulur</v>
      </c>
      <c r="N9423">
        <f t="shared" si="10548"/>
        <v>18</v>
      </c>
      <c r="O9423" s="3" t="str">
        <f t="shared" si="10549"/>
        <v>Sep</v>
      </c>
      <c r="P9423">
        <f t="shared" si="10550"/>
        <v>2020</v>
      </c>
      <c r="Q9423" t="str">
        <f t="shared" si="10551"/>
        <v>Friday</v>
      </c>
      <c r="R9423" t="str">
        <f t="shared" si="10552"/>
        <v>Q3</v>
      </c>
    </row>
    <row r="9424" spans="1:18" x14ac:dyDescent="0.25">
      <c r="A9424">
        <f t="shared" si="10545"/>
        <v>3636</v>
      </c>
      <c r="B9424" s="1">
        <f t="shared" si="10546"/>
        <v>44092</v>
      </c>
      <c r="C9424" t="str">
        <f t="shared" ref="C9424:M9424" si="10602">C3573</f>
        <v>sudha</v>
      </c>
      <c r="D9424">
        <f t="shared" si="10602"/>
        <v>8976789034</v>
      </c>
      <c r="E9424" t="str">
        <f t="shared" si="10602"/>
        <v>Salt 1 kg</v>
      </c>
      <c r="F9424" t="str">
        <f t="shared" si="10602"/>
        <v>Groceries</v>
      </c>
      <c r="G9424" s="2">
        <f t="shared" si="10602"/>
        <v>15</v>
      </c>
      <c r="H9424">
        <f t="shared" si="10602"/>
        <v>3</v>
      </c>
      <c r="I9424" s="2">
        <f t="shared" si="10602"/>
        <v>45</v>
      </c>
      <c r="J9424" s="2">
        <f t="shared" si="10602"/>
        <v>31.5</v>
      </c>
      <c r="K9424" s="2">
        <f t="shared" si="10602"/>
        <v>13.5</v>
      </c>
      <c r="L9424" t="str">
        <f t="shared" si="10602"/>
        <v>Chandra</v>
      </c>
      <c r="M9424" t="str">
        <f t="shared" si="10602"/>
        <v>Sulur</v>
      </c>
      <c r="N9424">
        <f t="shared" si="10548"/>
        <v>18</v>
      </c>
      <c r="O9424" s="3" t="str">
        <f t="shared" si="10549"/>
        <v>Sep</v>
      </c>
      <c r="P9424">
        <f t="shared" si="10550"/>
        <v>2020</v>
      </c>
      <c r="Q9424" t="str">
        <f t="shared" si="10551"/>
        <v>Friday</v>
      </c>
      <c r="R9424" t="str">
        <f t="shared" si="10552"/>
        <v>Q3</v>
      </c>
    </row>
    <row r="9425" spans="1:18" x14ac:dyDescent="0.25">
      <c r="A9425">
        <f t="shared" si="10545"/>
        <v>3637</v>
      </c>
      <c r="B9425" s="1">
        <f t="shared" si="10546"/>
        <v>44092</v>
      </c>
      <c r="C9425" t="str">
        <f t="shared" ref="C9425:M9425" si="10603">C3574</f>
        <v>sudha</v>
      </c>
      <c r="D9425">
        <f t="shared" si="10603"/>
        <v>8976789034</v>
      </c>
      <c r="E9425" t="str">
        <f t="shared" si="10603"/>
        <v>Maybelline Mattie Lipstic 3.9 g</v>
      </c>
      <c r="F9425" t="str">
        <f t="shared" si="10603"/>
        <v>Cosmetics</v>
      </c>
      <c r="G9425" s="2">
        <f t="shared" si="10603"/>
        <v>262</v>
      </c>
      <c r="H9425">
        <f t="shared" si="10603"/>
        <v>1</v>
      </c>
      <c r="I9425" s="2">
        <f t="shared" si="10603"/>
        <v>262</v>
      </c>
      <c r="J9425" s="2">
        <f t="shared" si="10603"/>
        <v>183.4</v>
      </c>
      <c r="K9425" s="2">
        <f t="shared" si="10603"/>
        <v>78.599999999999994</v>
      </c>
      <c r="L9425" t="str">
        <f t="shared" si="10603"/>
        <v>Rajan</v>
      </c>
      <c r="M9425" t="str">
        <f t="shared" si="10603"/>
        <v>Sulur</v>
      </c>
      <c r="N9425">
        <f t="shared" si="10548"/>
        <v>18</v>
      </c>
      <c r="O9425" s="3" t="str">
        <f t="shared" si="10549"/>
        <v>Sep</v>
      </c>
      <c r="P9425">
        <f t="shared" si="10550"/>
        <v>2020</v>
      </c>
      <c r="Q9425" t="str">
        <f t="shared" si="10551"/>
        <v>Friday</v>
      </c>
      <c r="R9425" t="str">
        <f t="shared" si="10552"/>
        <v>Q3</v>
      </c>
    </row>
    <row r="9426" spans="1:18" x14ac:dyDescent="0.25">
      <c r="A9426">
        <f t="shared" si="10545"/>
        <v>3638</v>
      </c>
      <c r="B9426" s="1">
        <f t="shared" si="10546"/>
        <v>44092</v>
      </c>
      <c r="C9426" t="str">
        <f t="shared" ref="C9426:M9426" si="10604">C3575</f>
        <v>sudha</v>
      </c>
      <c r="D9426">
        <f t="shared" si="10604"/>
        <v>8976789034</v>
      </c>
      <c r="E9426" t="str">
        <f t="shared" si="10604"/>
        <v>Faces Long Wear Eye Pencil</v>
      </c>
      <c r="F9426" t="str">
        <f t="shared" si="10604"/>
        <v>Cosmetics</v>
      </c>
      <c r="G9426" s="2">
        <f t="shared" si="10604"/>
        <v>349</v>
      </c>
      <c r="H9426">
        <f t="shared" si="10604"/>
        <v>1</v>
      </c>
      <c r="I9426" s="2">
        <f t="shared" si="10604"/>
        <v>349</v>
      </c>
      <c r="J9426" s="2">
        <f t="shared" si="10604"/>
        <v>244.3</v>
      </c>
      <c r="K9426" s="2">
        <f t="shared" si="10604"/>
        <v>104.69999999999999</v>
      </c>
      <c r="L9426" t="str">
        <f t="shared" si="10604"/>
        <v>Sindhu</v>
      </c>
      <c r="M9426" t="str">
        <f t="shared" si="10604"/>
        <v>Sulur</v>
      </c>
      <c r="N9426">
        <f t="shared" si="10548"/>
        <v>18</v>
      </c>
      <c r="O9426" s="3" t="str">
        <f t="shared" si="10549"/>
        <v>Sep</v>
      </c>
      <c r="P9426">
        <f t="shared" si="10550"/>
        <v>2020</v>
      </c>
      <c r="Q9426" t="str">
        <f t="shared" si="10551"/>
        <v>Friday</v>
      </c>
      <c r="R9426" t="str">
        <f t="shared" si="10552"/>
        <v>Q3</v>
      </c>
    </row>
    <row r="9427" spans="1:18" x14ac:dyDescent="0.25">
      <c r="A9427">
        <f t="shared" si="10545"/>
        <v>3639</v>
      </c>
      <c r="B9427" s="1">
        <f t="shared" si="10546"/>
        <v>44092</v>
      </c>
      <c r="C9427" t="str">
        <f t="shared" ref="C9427:M9427" si="10605">C3576</f>
        <v>sudha</v>
      </c>
      <c r="D9427">
        <f t="shared" si="10605"/>
        <v>8976789034</v>
      </c>
      <c r="E9427" t="str">
        <f t="shared" si="10605"/>
        <v>Revlon Charlie Blue 100 ML</v>
      </c>
      <c r="F9427" t="str">
        <f t="shared" si="10605"/>
        <v>Cosmetics</v>
      </c>
      <c r="G9427" s="2">
        <f t="shared" si="10605"/>
        <v>537</v>
      </c>
      <c r="H9427">
        <f t="shared" si="10605"/>
        <v>1</v>
      </c>
      <c r="I9427" s="2">
        <f t="shared" si="10605"/>
        <v>537</v>
      </c>
      <c r="J9427" s="2">
        <f t="shared" si="10605"/>
        <v>375.9</v>
      </c>
      <c r="K9427" s="2">
        <f t="shared" si="10605"/>
        <v>161.10000000000002</v>
      </c>
      <c r="L9427" t="str">
        <f t="shared" si="10605"/>
        <v>Chandra</v>
      </c>
      <c r="M9427" t="str">
        <f t="shared" si="10605"/>
        <v>Sulur</v>
      </c>
      <c r="N9427">
        <f t="shared" si="10548"/>
        <v>18</v>
      </c>
      <c r="O9427" s="3" t="str">
        <f t="shared" si="10549"/>
        <v>Sep</v>
      </c>
      <c r="P9427">
        <f t="shared" si="10550"/>
        <v>2020</v>
      </c>
      <c r="Q9427" t="str">
        <f t="shared" si="10551"/>
        <v>Friday</v>
      </c>
      <c r="R9427" t="str">
        <f t="shared" si="10552"/>
        <v>Q3</v>
      </c>
    </row>
    <row r="9428" spans="1:18" x14ac:dyDescent="0.25">
      <c r="A9428">
        <f t="shared" si="10545"/>
        <v>3650</v>
      </c>
      <c r="B9428" s="1">
        <f t="shared" si="10546"/>
        <v>44092</v>
      </c>
      <c r="C9428" t="str">
        <f t="shared" ref="C9428:M9428" si="10606">C3577</f>
        <v>sudha</v>
      </c>
      <c r="D9428">
        <f t="shared" si="10606"/>
        <v>8976789034</v>
      </c>
      <c r="E9428" t="str">
        <f t="shared" si="10606"/>
        <v>Revlon Charlie White 100 ML</v>
      </c>
      <c r="F9428" t="str">
        <f t="shared" si="10606"/>
        <v>Cosmetics</v>
      </c>
      <c r="G9428" s="2">
        <f t="shared" si="10606"/>
        <v>584</v>
      </c>
      <c r="H9428">
        <f t="shared" si="10606"/>
        <v>1</v>
      </c>
      <c r="I9428" s="2">
        <f t="shared" si="10606"/>
        <v>584</v>
      </c>
      <c r="J9428" s="2">
        <f t="shared" si="10606"/>
        <v>408.8</v>
      </c>
      <c r="K9428" s="2">
        <f t="shared" si="10606"/>
        <v>175.2</v>
      </c>
      <c r="L9428" t="str">
        <f t="shared" si="10606"/>
        <v>Sindhu</v>
      </c>
      <c r="M9428" t="str">
        <f t="shared" si="10606"/>
        <v>Sulur</v>
      </c>
      <c r="N9428">
        <f t="shared" si="10548"/>
        <v>18</v>
      </c>
      <c r="O9428" s="3" t="str">
        <f t="shared" si="10549"/>
        <v>Sep</v>
      </c>
      <c r="P9428">
        <f t="shared" si="10550"/>
        <v>2020</v>
      </c>
      <c r="Q9428" t="str">
        <f t="shared" si="10551"/>
        <v>Friday</v>
      </c>
      <c r="R9428" t="str">
        <f t="shared" si="10552"/>
        <v>Q3</v>
      </c>
    </row>
    <row r="9429" spans="1:18" x14ac:dyDescent="0.25">
      <c r="A9429">
        <f t="shared" si="10545"/>
        <v>3651</v>
      </c>
      <c r="B9429" s="1">
        <f t="shared" si="10546"/>
        <v>44092</v>
      </c>
      <c r="C9429" t="str">
        <f t="shared" ref="C9429:M9429" si="10607">C3578</f>
        <v>Rajesh singh</v>
      </c>
      <c r="D9429">
        <f t="shared" si="10607"/>
        <v>9876548767</v>
      </c>
      <c r="E9429" t="str">
        <f t="shared" si="10607"/>
        <v>Cinthol 100 GM</v>
      </c>
      <c r="F9429" t="str">
        <f t="shared" si="10607"/>
        <v>Cosmetics</v>
      </c>
      <c r="G9429" s="2">
        <f t="shared" si="10607"/>
        <v>45</v>
      </c>
      <c r="H9429">
        <f t="shared" si="10607"/>
        <v>3</v>
      </c>
      <c r="I9429" s="2">
        <f t="shared" si="10607"/>
        <v>135</v>
      </c>
      <c r="J9429" s="2">
        <f t="shared" si="10607"/>
        <v>94.5</v>
      </c>
      <c r="K9429" s="2">
        <f t="shared" si="10607"/>
        <v>40.5</v>
      </c>
      <c r="L9429" t="str">
        <f t="shared" si="10607"/>
        <v>Sindhu</v>
      </c>
      <c r="M9429" t="str">
        <f t="shared" si="10607"/>
        <v>Sulur</v>
      </c>
      <c r="N9429">
        <f t="shared" si="10548"/>
        <v>18</v>
      </c>
      <c r="O9429" s="3" t="str">
        <f t="shared" si="10549"/>
        <v>Sep</v>
      </c>
      <c r="P9429">
        <f t="shared" si="10550"/>
        <v>2020</v>
      </c>
      <c r="Q9429" t="str">
        <f t="shared" si="10551"/>
        <v>Friday</v>
      </c>
      <c r="R9429" t="str">
        <f t="shared" si="10552"/>
        <v>Q3</v>
      </c>
    </row>
    <row r="9430" spans="1:18" x14ac:dyDescent="0.25">
      <c r="A9430">
        <f t="shared" si="10545"/>
        <v>3640</v>
      </c>
      <c r="B9430" s="1">
        <f t="shared" si="10546"/>
        <v>44092</v>
      </c>
      <c r="C9430" t="str">
        <f t="shared" ref="C9430:M9430" si="10608">C3579</f>
        <v>Rajesh singh</v>
      </c>
      <c r="D9430">
        <f t="shared" si="10608"/>
        <v>9876548767</v>
      </c>
      <c r="E9430" t="str">
        <f t="shared" si="10608"/>
        <v>Rexona 150 GM</v>
      </c>
      <c r="F9430" t="str">
        <f t="shared" si="10608"/>
        <v>Cosmetics</v>
      </c>
      <c r="G9430" s="2">
        <f t="shared" si="10608"/>
        <v>55</v>
      </c>
      <c r="H9430">
        <f t="shared" si="10608"/>
        <v>6</v>
      </c>
      <c r="I9430" s="2">
        <f t="shared" si="10608"/>
        <v>330</v>
      </c>
      <c r="J9430" s="2">
        <f t="shared" si="10608"/>
        <v>231</v>
      </c>
      <c r="K9430" s="2">
        <f t="shared" si="10608"/>
        <v>99</v>
      </c>
      <c r="L9430" t="str">
        <f t="shared" si="10608"/>
        <v>Rajan</v>
      </c>
      <c r="M9430" t="str">
        <f t="shared" si="10608"/>
        <v>Sulur</v>
      </c>
      <c r="N9430">
        <f t="shared" si="10548"/>
        <v>18</v>
      </c>
      <c r="O9430" s="3" t="str">
        <f t="shared" si="10549"/>
        <v>Sep</v>
      </c>
      <c r="P9430">
        <f t="shared" si="10550"/>
        <v>2020</v>
      </c>
      <c r="Q9430" t="str">
        <f t="shared" si="10551"/>
        <v>Friday</v>
      </c>
      <c r="R9430" t="str">
        <f t="shared" si="10552"/>
        <v>Q3</v>
      </c>
    </row>
    <row r="9431" spans="1:18" x14ac:dyDescent="0.25">
      <c r="A9431">
        <f t="shared" si="10545"/>
        <v>3641</v>
      </c>
      <c r="B9431" s="1">
        <f t="shared" si="10546"/>
        <v>44092</v>
      </c>
      <c r="C9431" t="str">
        <f t="shared" ref="C9431:M9431" si="10609">C3580</f>
        <v>Rajesh singh</v>
      </c>
      <c r="D9431">
        <f t="shared" si="10609"/>
        <v>9876548767</v>
      </c>
      <c r="E9431" t="str">
        <f t="shared" si="10609"/>
        <v>Cinthol 100 GM</v>
      </c>
      <c r="F9431" t="str">
        <f t="shared" si="10609"/>
        <v>Cosmetics</v>
      </c>
      <c r="G9431" s="2">
        <f t="shared" si="10609"/>
        <v>45</v>
      </c>
      <c r="H9431">
        <f t="shared" si="10609"/>
        <v>3</v>
      </c>
      <c r="I9431" s="2">
        <f t="shared" si="10609"/>
        <v>135</v>
      </c>
      <c r="J9431" s="2">
        <f t="shared" si="10609"/>
        <v>94.5</v>
      </c>
      <c r="K9431" s="2">
        <f t="shared" si="10609"/>
        <v>40.5</v>
      </c>
      <c r="L9431" t="str">
        <f t="shared" si="10609"/>
        <v>Chandra</v>
      </c>
      <c r="M9431" t="str">
        <f t="shared" si="10609"/>
        <v>Sulur</v>
      </c>
      <c r="N9431">
        <f t="shared" si="10548"/>
        <v>18</v>
      </c>
      <c r="O9431" s="3" t="str">
        <f t="shared" si="10549"/>
        <v>Sep</v>
      </c>
      <c r="P9431">
        <f t="shared" si="10550"/>
        <v>2020</v>
      </c>
      <c r="Q9431" t="str">
        <f t="shared" si="10551"/>
        <v>Friday</v>
      </c>
      <c r="R9431" t="str">
        <f t="shared" si="10552"/>
        <v>Q3</v>
      </c>
    </row>
    <row r="9432" spans="1:18" x14ac:dyDescent="0.25">
      <c r="A9432">
        <f t="shared" si="10545"/>
        <v>3642</v>
      </c>
      <c r="B9432" s="1">
        <f t="shared" si="10546"/>
        <v>44092</v>
      </c>
      <c r="C9432" t="str">
        <f t="shared" ref="C9432:M9432" si="10610">C3581</f>
        <v>Rajesh singh</v>
      </c>
      <c r="D9432">
        <f t="shared" si="10610"/>
        <v>9876548767</v>
      </c>
      <c r="E9432" t="str">
        <f t="shared" si="10610"/>
        <v>Rexona 150 GM</v>
      </c>
      <c r="F9432" t="str">
        <f t="shared" si="10610"/>
        <v>Cosmetics</v>
      </c>
      <c r="G9432" s="2">
        <f t="shared" si="10610"/>
        <v>55</v>
      </c>
      <c r="H9432">
        <f t="shared" si="10610"/>
        <v>6</v>
      </c>
      <c r="I9432" s="2">
        <f t="shared" si="10610"/>
        <v>330</v>
      </c>
      <c r="J9432" s="2">
        <f t="shared" si="10610"/>
        <v>231</v>
      </c>
      <c r="K9432" s="2">
        <f t="shared" si="10610"/>
        <v>99</v>
      </c>
      <c r="L9432" t="str">
        <f t="shared" si="10610"/>
        <v>Rajan</v>
      </c>
      <c r="M9432" t="str">
        <f t="shared" si="10610"/>
        <v>Sulur</v>
      </c>
      <c r="N9432">
        <f t="shared" si="10548"/>
        <v>18</v>
      </c>
      <c r="O9432" s="3" t="str">
        <f t="shared" si="10549"/>
        <v>Sep</v>
      </c>
      <c r="P9432">
        <f t="shared" si="10550"/>
        <v>2020</v>
      </c>
      <c r="Q9432" t="str">
        <f t="shared" si="10551"/>
        <v>Friday</v>
      </c>
      <c r="R9432" t="str">
        <f t="shared" si="10552"/>
        <v>Q3</v>
      </c>
    </row>
    <row r="9433" spans="1:18" x14ac:dyDescent="0.25">
      <c r="A9433">
        <f t="shared" si="10545"/>
        <v>3643</v>
      </c>
      <c r="B9433" s="1">
        <f t="shared" si="10546"/>
        <v>44093</v>
      </c>
      <c r="C9433" t="str">
        <f t="shared" ref="C9433:M9433" si="10611">C3582</f>
        <v>suma ranjan</v>
      </c>
      <c r="D9433">
        <f t="shared" si="10611"/>
        <v>8976789077</v>
      </c>
      <c r="E9433" t="str">
        <f t="shared" si="10611"/>
        <v>Bread Sandwich</v>
      </c>
      <c r="F9433" t="str">
        <f t="shared" si="10611"/>
        <v>Groceries</v>
      </c>
      <c r="G9433" s="2">
        <f t="shared" si="10611"/>
        <v>70</v>
      </c>
      <c r="H9433">
        <f t="shared" si="10611"/>
        <v>1</v>
      </c>
      <c r="I9433" s="2">
        <f t="shared" si="10611"/>
        <v>70</v>
      </c>
      <c r="J9433" s="2">
        <f t="shared" si="10611"/>
        <v>49</v>
      </c>
      <c r="K9433" s="2">
        <f t="shared" si="10611"/>
        <v>21</v>
      </c>
      <c r="L9433" t="str">
        <f t="shared" si="10611"/>
        <v>Sindhu</v>
      </c>
      <c r="M9433" t="str">
        <f t="shared" si="10611"/>
        <v>Sulur</v>
      </c>
      <c r="N9433">
        <f t="shared" si="10548"/>
        <v>19</v>
      </c>
      <c r="O9433" s="3" t="str">
        <f t="shared" si="10549"/>
        <v>Sep</v>
      </c>
      <c r="P9433">
        <f t="shared" si="10550"/>
        <v>2020</v>
      </c>
      <c r="Q9433" t="str">
        <f t="shared" si="10551"/>
        <v>Saturday</v>
      </c>
      <c r="R9433" t="str">
        <f t="shared" si="10552"/>
        <v>Q3</v>
      </c>
    </row>
    <row r="9434" spans="1:18" x14ac:dyDescent="0.25">
      <c r="A9434">
        <f t="shared" si="10545"/>
        <v>3644</v>
      </c>
      <c r="B9434" s="1">
        <f t="shared" si="10546"/>
        <v>44093</v>
      </c>
      <c r="C9434" t="str">
        <f t="shared" ref="C9434:M9434" si="10612">C3583</f>
        <v>suma ranjan</v>
      </c>
      <c r="D9434">
        <f t="shared" si="10612"/>
        <v>8976789077</v>
      </c>
      <c r="E9434" t="str">
        <f t="shared" si="10612"/>
        <v>Rexona 150 GM</v>
      </c>
      <c r="F9434" t="str">
        <f t="shared" si="10612"/>
        <v>Cosmetics</v>
      </c>
      <c r="G9434" s="2">
        <f t="shared" si="10612"/>
        <v>55</v>
      </c>
      <c r="H9434">
        <f t="shared" si="10612"/>
        <v>3</v>
      </c>
      <c r="I9434" s="2">
        <f t="shared" si="10612"/>
        <v>165</v>
      </c>
      <c r="J9434" s="2">
        <f t="shared" si="10612"/>
        <v>115.5</v>
      </c>
      <c r="K9434" s="2">
        <f t="shared" si="10612"/>
        <v>49.5</v>
      </c>
      <c r="L9434" t="str">
        <f t="shared" si="10612"/>
        <v>Chandra</v>
      </c>
      <c r="M9434" t="str">
        <f t="shared" si="10612"/>
        <v>Sulur</v>
      </c>
      <c r="N9434">
        <f t="shared" si="10548"/>
        <v>19</v>
      </c>
      <c r="O9434" s="3" t="str">
        <f t="shared" si="10549"/>
        <v>Sep</v>
      </c>
      <c r="P9434">
        <f t="shared" si="10550"/>
        <v>2020</v>
      </c>
      <c r="Q9434" t="str">
        <f t="shared" si="10551"/>
        <v>Saturday</v>
      </c>
      <c r="R9434" t="str">
        <f t="shared" si="10552"/>
        <v>Q3</v>
      </c>
    </row>
    <row r="9435" spans="1:18" x14ac:dyDescent="0.25">
      <c r="A9435">
        <f t="shared" si="10545"/>
        <v>3645</v>
      </c>
      <c r="B9435" s="1">
        <f t="shared" si="10546"/>
        <v>44093</v>
      </c>
      <c r="C9435" t="str">
        <f t="shared" ref="C9435:M9435" si="10613">C3584</f>
        <v>suma ranjan</v>
      </c>
      <c r="D9435">
        <f t="shared" si="10613"/>
        <v>8976789077</v>
      </c>
      <c r="E9435" t="str">
        <f t="shared" si="10613"/>
        <v>Cinthol 100 GM</v>
      </c>
      <c r="F9435" t="str">
        <f t="shared" si="10613"/>
        <v>Cosmetics</v>
      </c>
      <c r="G9435" s="2">
        <f t="shared" si="10613"/>
        <v>45</v>
      </c>
      <c r="H9435">
        <f t="shared" si="10613"/>
        <v>3</v>
      </c>
      <c r="I9435" s="2">
        <f t="shared" si="10613"/>
        <v>135</v>
      </c>
      <c r="J9435" s="2">
        <f t="shared" si="10613"/>
        <v>94.5</v>
      </c>
      <c r="K9435" s="2">
        <f t="shared" si="10613"/>
        <v>40.5</v>
      </c>
      <c r="L9435" t="str">
        <f t="shared" si="10613"/>
        <v>Sindhu</v>
      </c>
      <c r="M9435" t="str">
        <f t="shared" si="10613"/>
        <v>Sulur</v>
      </c>
      <c r="N9435">
        <f t="shared" si="10548"/>
        <v>19</v>
      </c>
      <c r="O9435" s="3" t="str">
        <f t="shared" si="10549"/>
        <v>Sep</v>
      </c>
      <c r="P9435">
        <f t="shared" si="10550"/>
        <v>2020</v>
      </c>
      <c r="Q9435" t="str">
        <f t="shared" si="10551"/>
        <v>Saturday</v>
      </c>
      <c r="R9435" t="str">
        <f t="shared" si="10552"/>
        <v>Q3</v>
      </c>
    </row>
    <row r="9436" spans="1:18" x14ac:dyDescent="0.25">
      <c r="A9436">
        <f t="shared" si="10545"/>
        <v>3646</v>
      </c>
      <c r="B9436" s="1">
        <f t="shared" si="10546"/>
        <v>44093</v>
      </c>
      <c r="C9436" t="str">
        <f t="shared" ref="C9436:M9436" si="10614">C3585</f>
        <v>suma ranjan</v>
      </c>
      <c r="D9436">
        <f t="shared" si="10614"/>
        <v>8976789077</v>
      </c>
      <c r="E9436" t="str">
        <f t="shared" si="10614"/>
        <v>Milk (1 Ltr)</v>
      </c>
      <c r="F9436" t="str">
        <f t="shared" si="10614"/>
        <v>Dairy</v>
      </c>
      <c r="G9436" s="2">
        <f t="shared" si="10614"/>
        <v>40</v>
      </c>
      <c r="H9436">
        <f t="shared" si="10614"/>
        <v>1</v>
      </c>
      <c r="I9436" s="2">
        <f t="shared" si="10614"/>
        <v>40</v>
      </c>
      <c r="J9436" s="2">
        <f t="shared" si="10614"/>
        <v>28</v>
      </c>
      <c r="K9436" s="2">
        <f t="shared" si="10614"/>
        <v>12</v>
      </c>
      <c r="L9436" t="str">
        <f t="shared" si="10614"/>
        <v>Rajan</v>
      </c>
      <c r="M9436" t="str">
        <f t="shared" si="10614"/>
        <v>Sulur</v>
      </c>
      <c r="N9436">
        <f t="shared" si="10548"/>
        <v>19</v>
      </c>
      <c r="O9436" s="3" t="str">
        <f t="shared" si="10549"/>
        <v>Sep</v>
      </c>
      <c r="P9436">
        <f t="shared" si="10550"/>
        <v>2020</v>
      </c>
      <c r="Q9436" t="str">
        <f t="shared" si="10551"/>
        <v>Saturday</v>
      </c>
      <c r="R9436" t="str">
        <f t="shared" si="10552"/>
        <v>Q3</v>
      </c>
    </row>
    <row r="9437" spans="1:18" x14ac:dyDescent="0.25">
      <c r="A9437">
        <f t="shared" si="10545"/>
        <v>3647</v>
      </c>
      <c r="B9437" s="1">
        <f t="shared" si="10546"/>
        <v>44093</v>
      </c>
      <c r="C9437" t="str">
        <f t="shared" ref="C9437:M9437" si="10615">C3586</f>
        <v>Suresh</v>
      </c>
      <c r="D9437">
        <f t="shared" si="10615"/>
        <v>8976789065</v>
      </c>
      <c r="E9437" t="str">
        <f t="shared" si="10615"/>
        <v>Pickle 500g</v>
      </c>
      <c r="F9437" t="str">
        <f t="shared" si="10615"/>
        <v>Groceries</v>
      </c>
      <c r="G9437" s="2">
        <f t="shared" si="10615"/>
        <v>67</v>
      </c>
      <c r="H9437">
        <f t="shared" si="10615"/>
        <v>1</v>
      </c>
      <c r="I9437" s="2">
        <f t="shared" si="10615"/>
        <v>67</v>
      </c>
      <c r="J9437" s="2">
        <f t="shared" si="10615"/>
        <v>46.900000000000006</v>
      </c>
      <c r="K9437" s="2">
        <f t="shared" si="10615"/>
        <v>20.099999999999994</v>
      </c>
      <c r="L9437" t="str">
        <f t="shared" si="10615"/>
        <v>Rajan</v>
      </c>
      <c r="M9437" t="str">
        <f t="shared" si="10615"/>
        <v>Sulur</v>
      </c>
      <c r="N9437">
        <f t="shared" si="10548"/>
        <v>19</v>
      </c>
      <c r="O9437" s="3" t="str">
        <f t="shared" si="10549"/>
        <v>Sep</v>
      </c>
      <c r="P9437">
        <f t="shared" si="10550"/>
        <v>2020</v>
      </c>
      <c r="Q9437" t="str">
        <f t="shared" si="10551"/>
        <v>Saturday</v>
      </c>
      <c r="R9437" t="str">
        <f t="shared" si="10552"/>
        <v>Q3</v>
      </c>
    </row>
    <row r="9438" spans="1:18" x14ac:dyDescent="0.25">
      <c r="A9438">
        <f t="shared" ref="A9438:A9501" si="10616">1219+A6514</f>
        <v>3648</v>
      </c>
      <c r="B9438" s="1">
        <f t="shared" ref="B9438:B9501" si="10617">B3587+163</f>
        <v>44093</v>
      </c>
      <c r="C9438" t="str">
        <f t="shared" ref="C9438:M9438" si="10618">C3587</f>
        <v>Suresh</v>
      </c>
      <c r="D9438">
        <f t="shared" si="10618"/>
        <v>8976789065</v>
      </c>
      <c r="E9438" t="str">
        <f t="shared" si="10618"/>
        <v>Salt 1 kg</v>
      </c>
      <c r="F9438" t="str">
        <f t="shared" si="10618"/>
        <v>Groceries</v>
      </c>
      <c r="G9438" s="2">
        <f t="shared" si="10618"/>
        <v>15</v>
      </c>
      <c r="H9438">
        <f t="shared" si="10618"/>
        <v>4</v>
      </c>
      <c r="I9438" s="2">
        <f t="shared" si="10618"/>
        <v>60</v>
      </c>
      <c r="J9438" s="2">
        <f t="shared" si="10618"/>
        <v>42</v>
      </c>
      <c r="K9438" s="2">
        <f t="shared" si="10618"/>
        <v>18</v>
      </c>
      <c r="L9438" t="str">
        <f t="shared" si="10618"/>
        <v>Sindhu</v>
      </c>
      <c r="M9438" t="str">
        <f t="shared" si="10618"/>
        <v>Sulur</v>
      </c>
      <c r="N9438">
        <f t="shared" ref="N9438:N9501" si="10619">DAY(B9438)</f>
        <v>19</v>
      </c>
      <c r="O9438" s="3" t="str">
        <f t="shared" ref="O9438:O9501" si="10620">TEXT(B9438,"mmm")</f>
        <v>Sep</v>
      </c>
      <c r="P9438">
        <f t="shared" ref="P9438:P9501" si="10621">YEAR(B9438)</f>
        <v>2020</v>
      </c>
      <c r="Q9438" t="str">
        <f t="shared" ref="Q9438:Q9501" si="10622">TEXT(B9438,"dddd")</f>
        <v>Saturday</v>
      </c>
      <c r="R9438" t="str">
        <f t="shared" ref="R9438:R9501" si="10623">IF(OR(O9438="Jan",O9438="Feb",O9438="Mar"),"Q1",(IF(OR(O9438="Apr",O9438="May",O9438="Jun"),"Q2",(IF(OR(O9438="Jul",O9438="Aug",O9438="Sep"),"Q3","Q4")))))</f>
        <v>Q3</v>
      </c>
    </row>
    <row r="9439" spans="1:18" x14ac:dyDescent="0.25">
      <c r="A9439">
        <f t="shared" si="10616"/>
        <v>3649</v>
      </c>
      <c r="B9439" s="1">
        <f t="shared" si="10617"/>
        <v>44093</v>
      </c>
      <c r="C9439" t="str">
        <f t="shared" ref="C9439:M9439" si="10624">C3588</f>
        <v>Suresh</v>
      </c>
      <c r="D9439">
        <f t="shared" si="10624"/>
        <v>8976789065</v>
      </c>
      <c r="E9439" t="str">
        <f t="shared" si="10624"/>
        <v>Maybelline Mattie Lipstic 3.9 g</v>
      </c>
      <c r="F9439" t="str">
        <f t="shared" si="10624"/>
        <v>Cosmetics</v>
      </c>
      <c r="G9439" s="2">
        <f t="shared" si="10624"/>
        <v>262</v>
      </c>
      <c r="H9439">
        <f t="shared" si="10624"/>
        <v>1</v>
      </c>
      <c r="I9439" s="2">
        <f t="shared" si="10624"/>
        <v>262</v>
      </c>
      <c r="J9439" s="2">
        <f t="shared" si="10624"/>
        <v>183.4</v>
      </c>
      <c r="K9439" s="2">
        <f t="shared" si="10624"/>
        <v>78.599999999999994</v>
      </c>
      <c r="L9439" t="str">
        <f t="shared" si="10624"/>
        <v>Sindhu</v>
      </c>
      <c r="M9439" t="str">
        <f t="shared" si="10624"/>
        <v>Sulur</v>
      </c>
      <c r="N9439">
        <f t="shared" si="10619"/>
        <v>19</v>
      </c>
      <c r="O9439" s="3" t="str">
        <f t="shared" si="10620"/>
        <v>Sep</v>
      </c>
      <c r="P9439">
        <f t="shared" si="10621"/>
        <v>2020</v>
      </c>
      <c r="Q9439" t="str">
        <f t="shared" si="10622"/>
        <v>Saturday</v>
      </c>
      <c r="R9439" t="str">
        <f t="shared" si="10623"/>
        <v>Q3</v>
      </c>
    </row>
    <row r="9440" spans="1:18" x14ac:dyDescent="0.25">
      <c r="A9440">
        <f t="shared" si="10616"/>
        <v>3659</v>
      </c>
      <c r="B9440" s="1">
        <f t="shared" si="10617"/>
        <v>44093</v>
      </c>
      <c r="C9440" t="str">
        <f t="shared" ref="C9440:M9440" si="10625">C3589</f>
        <v>Suresh</v>
      </c>
      <c r="D9440">
        <f t="shared" si="10625"/>
        <v>8976789065</v>
      </c>
      <c r="E9440" t="str">
        <f t="shared" si="10625"/>
        <v>Faces Long Wear Eye Pencil</v>
      </c>
      <c r="F9440" t="str">
        <f t="shared" si="10625"/>
        <v>Cosmetics</v>
      </c>
      <c r="G9440" s="2">
        <f t="shared" si="10625"/>
        <v>349</v>
      </c>
      <c r="H9440">
        <f t="shared" si="10625"/>
        <v>1</v>
      </c>
      <c r="I9440" s="2">
        <f t="shared" si="10625"/>
        <v>349</v>
      </c>
      <c r="J9440" s="2">
        <f t="shared" si="10625"/>
        <v>244.3</v>
      </c>
      <c r="K9440" s="2">
        <f t="shared" si="10625"/>
        <v>104.69999999999999</v>
      </c>
      <c r="L9440" t="str">
        <f t="shared" si="10625"/>
        <v>Sindhu</v>
      </c>
      <c r="M9440" t="str">
        <f t="shared" si="10625"/>
        <v>Sulur</v>
      </c>
      <c r="N9440">
        <f t="shared" si="10619"/>
        <v>19</v>
      </c>
      <c r="O9440" s="3" t="str">
        <f t="shared" si="10620"/>
        <v>Sep</v>
      </c>
      <c r="P9440">
        <f t="shared" si="10621"/>
        <v>2020</v>
      </c>
      <c r="Q9440" t="str">
        <f t="shared" si="10622"/>
        <v>Saturday</v>
      </c>
      <c r="R9440" t="str">
        <f t="shared" si="10623"/>
        <v>Q3</v>
      </c>
    </row>
    <row r="9441" spans="1:18" x14ac:dyDescent="0.25">
      <c r="A9441">
        <f t="shared" si="10616"/>
        <v>3660</v>
      </c>
      <c r="B9441" s="1">
        <f t="shared" si="10617"/>
        <v>44093</v>
      </c>
      <c r="C9441" t="str">
        <f t="shared" ref="C9441:M9441" si="10626">C3590</f>
        <v>Suresh</v>
      </c>
      <c r="D9441">
        <f t="shared" si="10626"/>
        <v>8976789065</v>
      </c>
      <c r="E9441" t="str">
        <f t="shared" si="10626"/>
        <v>Revlon Charlie Blue 100 ML</v>
      </c>
      <c r="F9441" t="str">
        <f t="shared" si="10626"/>
        <v>Cosmetics</v>
      </c>
      <c r="G9441" s="2">
        <f t="shared" si="10626"/>
        <v>537</v>
      </c>
      <c r="H9441">
        <f t="shared" si="10626"/>
        <v>1</v>
      </c>
      <c r="I9441" s="2">
        <f t="shared" si="10626"/>
        <v>537</v>
      </c>
      <c r="J9441" s="2">
        <f t="shared" si="10626"/>
        <v>375.9</v>
      </c>
      <c r="K9441" s="2">
        <f t="shared" si="10626"/>
        <v>161.10000000000002</v>
      </c>
      <c r="L9441" t="str">
        <f t="shared" si="10626"/>
        <v>Ranjith</v>
      </c>
      <c r="M9441" t="str">
        <f t="shared" si="10626"/>
        <v>Sulur</v>
      </c>
      <c r="N9441">
        <f t="shared" si="10619"/>
        <v>19</v>
      </c>
      <c r="O9441" s="3" t="str">
        <f t="shared" si="10620"/>
        <v>Sep</v>
      </c>
      <c r="P9441">
        <f t="shared" si="10621"/>
        <v>2020</v>
      </c>
      <c r="Q9441" t="str">
        <f t="shared" si="10622"/>
        <v>Saturday</v>
      </c>
      <c r="R9441" t="str">
        <f t="shared" si="10623"/>
        <v>Q3</v>
      </c>
    </row>
    <row r="9442" spans="1:18" x14ac:dyDescent="0.25">
      <c r="A9442">
        <f t="shared" si="10616"/>
        <v>3652</v>
      </c>
      <c r="B9442" s="1">
        <f t="shared" si="10617"/>
        <v>44093</v>
      </c>
      <c r="C9442" t="str">
        <f t="shared" ref="C9442:M9442" si="10627">C3591</f>
        <v>Suresh</v>
      </c>
      <c r="D9442">
        <f t="shared" si="10627"/>
        <v>8976789065</v>
      </c>
      <c r="E9442" t="str">
        <f t="shared" si="10627"/>
        <v>Revlon Charlie White 100 ML</v>
      </c>
      <c r="F9442" t="str">
        <f t="shared" si="10627"/>
        <v>Cosmetics</v>
      </c>
      <c r="G9442" s="2">
        <f t="shared" si="10627"/>
        <v>584</v>
      </c>
      <c r="H9442">
        <f t="shared" si="10627"/>
        <v>1</v>
      </c>
      <c r="I9442" s="2">
        <f t="shared" si="10627"/>
        <v>584</v>
      </c>
      <c r="J9442" s="2">
        <f t="shared" si="10627"/>
        <v>408.8</v>
      </c>
      <c r="K9442" s="2">
        <f t="shared" si="10627"/>
        <v>175.2</v>
      </c>
      <c r="L9442" t="str">
        <f t="shared" si="10627"/>
        <v>Rajan</v>
      </c>
      <c r="M9442" t="str">
        <f t="shared" si="10627"/>
        <v>Sulur</v>
      </c>
      <c r="N9442">
        <f t="shared" si="10619"/>
        <v>19</v>
      </c>
      <c r="O9442" s="3" t="str">
        <f t="shared" si="10620"/>
        <v>Sep</v>
      </c>
      <c r="P9442">
        <f t="shared" si="10621"/>
        <v>2020</v>
      </c>
      <c r="Q9442" t="str">
        <f t="shared" si="10622"/>
        <v>Saturday</v>
      </c>
      <c r="R9442" t="str">
        <f t="shared" si="10623"/>
        <v>Q3</v>
      </c>
    </row>
    <row r="9443" spans="1:18" x14ac:dyDescent="0.25">
      <c r="A9443">
        <f t="shared" si="10616"/>
        <v>3653</v>
      </c>
      <c r="B9443" s="1">
        <f t="shared" si="10617"/>
        <v>44093</v>
      </c>
      <c r="C9443" t="str">
        <f t="shared" ref="C9443:M9443" si="10628">C3592</f>
        <v>Rajesh singh</v>
      </c>
      <c r="D9443">
        <f t="shared" si="10628"/>
        <v>9876548767</v>
      </c>
      <c r="E9443" t="str">
        <f t="shared" si="10628"/>
        <v>Cinthol 100 GM</v>
      </c>
      <c r="F9443" t="str">
        <f t="shared" si="10628"/>
        <v>Cosmetics</v>
      </c>
      <c r="G9443" s="2">
        <f t="shared" si="10628"/>
        <v>45</v>
      </c>
      <c r="H9443">
        <f t="shared" si="10628"/>
        <v>3</v>
      </c>
      <c r="I9443" s="2">
        <f t="shared" si="10628"/>
        <v>135</v>
      </c>
      <c r="J9443" s="2">
        <f t="shared" si="10628"/>
        <v>94.5</v>
      </c>
      <c r="K9443" s="2">
        <f t="shared" si="10628"/>
        <v>40.5</v>
      </c>
      <c r="L9443" t="str">
        <f t="shared" si="10628"/>
        <v>Sindhu</v>
      </c>
      <c r="M9443" t="str">
        <f t="shared" si="10628"/>
        <v>Sulur</v>
      </c>
      <c r="N9443">
        <f t="shared" si="10619"/>
        <v>19</v>
      </c>
      <c r="O9443" s="3" t="str">
        <f t="shared" si="10620"/>
        <v>Sep</v>
      </c>
      <c r="P9443">
        <f t="shared" si="10621"/>
        <v>2020</v>
      </c>
      <c r="Q9443" t="str">
        <f t="shared" si="10622"/>
        <v>Saturday</v>
      </c>
      <c r="R9443" t="str">
        <f t="shared" si="10623"/>
        <v>Q3</v>
      </c>
    </row>
    <row r="9444" spans="1:18" x14ac:dyDescent="0.25">
      <c r="A9444">
        <f t="shared" si="10616"/>
        <v>3654</v>
      </c>
      <c r="B9444" s="1">
        <f t="shared" si="10617"/>
        <v>44093</v>
      </c>
      <c r="C9444" t="str">
        <f t="shared" ref="C9444:M9444" si="10629">C3593</f>
        <v>Rajesh singh</v>
      </c>
      <c r="D9444">
        <f t="shared" si="10629"/>
        <v>9876548767</v>
      </c>
      <c r="E9444" t="str">
        <f t="shared" si="10629"/>
        <v>Rexona 150 GM</v>
      </c>
      <c r="F9444" t="str">
        <f t="shared" si="10629"/>
        <v>Cosmetics</v>
      </c>
      <c r="G9444" s="2">
        <f t="shared" si="10629"/>
        <v>55</v>
      </c>
      <c r="H9444">
        <f t="shared" si="10629"/>
        <v>6</v>
      </c>
      <c r="I9444" s="2">
        <f t="shared" si="10629"/>
        <v>330</v>
      </c>
      <c r="J9444" s="2">
        <f t="shared" si="10629"/>
        <v>231</v>
      </c>
      <c r="K9444" s="2">
        <f t="shared" si="10629"/>
        <v>99</v>
      </c>
      <c r="L9444" t="str">
        <f t="shared" si="10629"/>
        <v>Ranjith</v>
      </c>
      <c r="M9444" t="str">
        <f t="shared" si="10629"/>
        <v>Sulur</v>
      </c>
      <c r="N9444">
        <f t="shared" si="10619"/>
        <v>19</v>
      </c>
      <c r="O9444" s="3" t="str">
        <f t="shared" si="10620"/>
        <v>Sep</v>
      </c>
      <c r="P9444">
        <f t="shared" si="10621"/>
        <v>2020</v>
      </c>
      <c r="Q9444" t="str">
        <f t="shared" si="10622"/>
        <v>Saturday</v>
      </c>
      <c r="R9444" t="str">
        <f t="shared" si="10623"/>
        <v>Q3</v>
      </c>
    </row>
    <row r="9445" spans="1:18" x14ac:dyDescent="0.25">
      <c r="A9445">
        <f t="shared" si="10616"/>
        <v>3655</v>
      </c>
      <c r="B9445" s="1">
        <f t="shared" si="10617"/>
        <v>44093</v>
      </c>
      <c r="C9445" t="str">
        <f t="shared" ref="C9445:M9445" si="10630">C3594</f>
        <v>suma ranjan</v>
      </c>
      <c r="D9445">
        <f t="shared" si="10630"/>
        <v>8976789077</v>
      </c>
      <c r="E9445" t="str">
        <f t="shared" si="10630"/>
        <v>Milk (1 Ltr)</v>
      </c>
      <c r="F9445" t="str">
        <f t="shared" si="10630"/>
        <v>Dairy</v>
      </c>
      <c r="G9445" s="2">
        <f t="shared" si="10630"/>
        <v>40</v>
      </c>
      <c r="H9445">
        <f t="shared" si="10630"/>
        <v>1</v>
      </c>
      <c r="I9445" s="2">
        <f t="shared" si="10630"/>
        <v>40</v>
      </c>
      <c r="J9445" s="2">
        <f t="shared" si="10630"/>
        <v>28</v>
      </c>
      <c r="K9445" s="2">
        <f t="shared" si="10630"/>
        <v>12</v>
      </c>
      <c r="L9445" t="str">
        <f t="shared" si="10630"/>
        <v>Sindhu</v>
      </c>
      <c r="M9445" t="str">
        <f t="shared" si="10630"/>
        <v>Sulur</v>
      </c>
      <c r="N9445">
        <f t="shared" si="10619"/>
        <v>19</v>
      </c>
      <c r="O9445" s="3" t="str">
        <f t="shared" si="10620"/>
        <v>Sep</v>
      </c>
      <c r="P9445">
        <f t="shared" si="10621"/>
        <v>2020</v>
      </c>
      <c r="Q9445" t="str">
        <f t="shared" si="10622"/>
        <v>Saturday</v>
      </c>
      <c r="R9445" t="str">
        <f t="shared" si="10623"/>
        <v>Q3</v>
      </c>
    </row>
    <row r="9446" spans="1:18" x14ac:dyDescent="0.25">
      <c r="A9446">
        <f t="shared" si="10616"/>
        <v>3656</v>
      </c>
      <c r="B9446" s="1">
        <f t="shared" si="10617"/>
        <v>44093</v>
      </c>
      <c r="C9446" t="str">
        <f t="shared" ref="C9446:M9446" si="10631">C3595</f>
        <v>suma ranjan</v>
      </c>
      <c r="D9446">
        <f t="shared" si="10631"/>
        <v>8976789077</v>
      </c>
      <c r="E9446" t="str">
        <f t="shared" si="10631"/>
        <v>Pickle 500g</v>
      </c>
      <c r="F9446" t="str">
        <f t="shared" si="10631"/>
        <v>Groceries</v>
      </c>
      <c r="G9446" s="2">
        <f t="shared" si="10631"/>
        <v>67</v>
      </c>
      <c r="H9446">
        <f t="shared" si="10631"/>
        <v>1</v>
      </c>
      <c r="I9446" s="2">
        <f t="shared" si="10631"/>
        <v>67</v>
      </c>
      <c r="J9446" s="2">
        <f t="shared" si="10631"/>
        <v>46.900000000000006</v>
      </c>
      <c r="K9446" s="2">
        <f t="shared" si="10631"/>
        <v>20.099999999999994</v>
      </c>
      <c r="L9446" t="str">
        <f t="shared" si="10631"/>
        <v>Sindhu</v>
      </c>
      <c r="M9446" t="str">
        <f t="shared" si="10631"/>
        <v>Sulur</v>
      </c>
      <c r="N9446">
        <f t="shared" si="10619"/>
        <v>19</v>
      </c>
      <c r="O9446" s="3" t="str">
        <f t="shared" si="10620"/>
        <v>Sep</v>
      </c>
      <c r="P9446">
        <f t="shared" si="10621"/>
        <v>2020</v>
      </c>
      <c r="Q9446" t="str">
        <f t="shared" si="10622"/>
        <v>Saturday</v>
      </c>
      <c r="R9446" t="str">
        <f t="shared" si="10623"/>
        <v>Q3</v>
      </c>
    </row>
    <row r="9447" spans="1:18" x14ac:dyDescent="0.25">
      <c r="A9447">
        <f t="shared" si="10616"/>
        <v>3657</v>
      </c>
      <c r="B9447" s="1">
        <f t="shared" si="10617"/>
        <v>44093</v>
      </c>
      <c r="C9447" t="str">
        <f t="shared" ref="C9447:M9447" si="10632">C3596</f>
        <v>suma ranjan</v>
      </c>
      <c r="D9447">
        <f t="shared" si="10632"/>
        <v>8976789077</v>
      </c>
      <c r="E9447" t="str">
        <f t="shared" si="10632"/>
        <v>Salt 1 kg</v>
      </c>
      <c r="F9447" t="str">
        <f t="shared" si="10632"/>
        <v>Groceries</v>
      </c>
      <c r="G9447" s="2">
        <f t="shared" si="10632"/>
        <v>15</v>
      </c>
      <c r="H9447">
        <f t="shared" si="10632"/>
        <v>3</v>
      </c>
      <c r="I9447" s="2">
        <f t="shared" si="10632"/>
        <v>45</v>
      </c>
      <c r="J9447" s="2">
        <f t="shared" si="10632"/>
        <v>31.5</v>
      </c>
      <c r="K9447" s="2">
        <f t="shared" si="10632"/>
        <v>13.5</v>
      </c>
      <c r="L9447" t="str">
        <f t="shared" si="10632"/>
        <v>Ranjith</v>
      </c>
      <c r="M9447" t="str">
        <f t="shared" si="10632"/>
        <v>Sulur</v>
      </c>
      <c r="N9447">
        <f t="shared" si="10619"/>
        <v>19</v>
      </c>
      <c r="O9447" s="3" t="str">
        <f t="shared" si="10620"/>
        <v>Sep</v>
      </c>
      <c r="P9447">
        <f t="shared" si="10621"/>
        <v>2020</v>
      </c>
      <c r="Q9447" t="str">
        <f t="shared" si="10622"/>
        <v>Saturday</v>
      </c>
      <c r="R9447" t="str">
        <f t="shared" si="10623"/>
        <v>Q3</v>
      </c>
    </row>
    <row r="9448" spans="1:18" x14ac:dyDescent="0.25">
      <c r="A9448">
        <f t="shared" si="10616"/>
        <v>3658</v>
      </c>
      <c r="B9448" s="1">
        <f t="shared" si="10617"/>
        <v>44093</v>
      </c>
      <c r="C9448" t="str">
        <f t="shared" ref="C9448:M9448" si="10633">C3597</f>
        <v>suma ranjan</v>
      </c>
      <c r="D9448">
        <f t="shared" si="10633"/>
        <v>8976789077</v>
      </c>
      <c r="E9448" t="str">
        <f t="shared" si="10633"/>
        <v>Maybelline Mattie Lipstic 3.9 g</v>
      </c>
      <c r="F9448" t="str">
        <f t="shared" si="10633"/>
        <v>Cosmetics</v>
      </c>
      <c r="G9448" s="2">
        <f t="shared" si="10633"/>
        <v>262</v>
      </c>
      <c r="H9448">
        <f t="shared" si="10633"/>
        <v>1</v>
      </c>
      <c r="I9448" s="2">
        <f t="shared" si="10633"/>
        <v>262</v>
      </c>
      <c r="J9448" s="2">
        <f t="shared" si="10633"/>
        <v>183.4</v>
      </c>
      <c r="K9448" s="2">
        <f t="shared" si="10633"/>
        <v>78.599999999999994</v>
      </c>
      <c r="L9448" t="str">
        <f t="shared" si="10633"/>
        <v>Sindhu</v>
      </c>
      <c r="M9448" t="str">
        <f t="shared" si="10633"/>
        <v>Sulur</v>
      </c>
      <c r="N9448">
        <f t="shared" si="10619"/>
        <v>19</v>
      </c>
      <c r="O9448" s="3" t="str">
        <f t="shared" si="10620"/>
        <v>Sep</v>
      </c>
      <c r="P9448">
        <f t="shared" si="10621"/>
        <v>2020</v>
      </c>
      <c r="Q9448" t="str">
        <f t="shared" si="10622"/>
        <v>Saturday</v>
      </c>
      <c r="R9448" t="str">
        <f t="shared" si="10623"/>
        <v>Q3</v>
      </c>
    </row>
    <row r="9449" spans="1:18" x14ac:dyDescent="0.25">
      <c r="A9449">
        <f t="shared" si="10616"/>
        <v>3662</v>
      </c>
      <c r="B9449" s="1">
        <f t="shared" si="10617"/>
        <v>44093</v>
      </c>
      <c r="C9449" t="str">
        <f t="shared" ref="C9449:M9449" si="10634">C3598</f>
        <v>suma ranjan</v>
      </c>
      <c r="D9449">
        <f t="shared" si="10634"/>
        <v>8976789077</v>
      </c>
      <c r="E9449" t="str">
        <f t="shared" si="10634"/>
        <v>Faces Long Wear Eye Pencil</v>
      </c>
      <c r="F9449" t="str">
        <f t="shared" si="10634"/>
        <v>Cosmetics</v>
      </c>
      <c r="G9449" s="2">
        <f t="shared" si="10634"/>
        <v>349</v>
      </c>
      <c r="H9449">
        <f t="shared" si="10634"/>
        <v>1</v>
      </c>
      <c r="I9449" s="2">
        <f t="shared" si="10634"/>
        <v>349</v>
      </c>
      <c r="J9449" s="2">
        <f t="shared" si="10634"/>
        <v>244.3</v>
      </c>
      <c r="K9449" s="2">
        <f t="shared" si="10634"/>
        <v>104.69999999999999</v>
      </c>
      <c r="L9449" t="str">
        <f t="shared" si="10634"/>
        <v>Sindhu</v>
      </c>
      <c r="M9449" t="str">
        <f t="shared" si="10634"/>
        <v>Sulur</v>
      </c>
      <c r="N9449">
        <f t="shared" si="10619"/>
        <v>19</v>
      </c>
      <c r="O9449" s="3" t="str">
        <f t="shared" si="10620"/>
        <v>Sep</v>
      </c>
      <c r="P9449">
        <f t="shared" si="10621"/>
        <v>2020</v>
      </c>
      <c r="Q9449" t="str">
        <f t="shared" si="10622"/>
        <v>Saturday</v>
      </c>
      <c r="R9449" t="str">
        <f t="shared" si="10623"/>
        <v>Q3</v>
      </c>
    </row>
    <row r="9450" spans="1:18" x14ac:dyDescent="0.25">
      <c r="A9450">
        <f t="shared" si="10616"/>
        <v>3663</v>
      </c>
      <c r="B9450" s="1">
        <f t="shared" si="10617"/>
        <v>44093</v>
      </c>
      <c r="C9450" t="str">
        <f t="shared" ref="C9450:M9450" si="10635">C3599</f>
        <v>suma ranjan</v>
      </c>
      <c r="D9450">
        <f t="shared" si="10635"/>
        <v>8976789077</v>
      </c>
      <c r="E9450" t="str">
        <f t="shared" si="10635"/>
        <v>Revlon Charlie Blue 100 ML</v>
      </c>
      <c r="F9450" t="str">
        <f t="shared" si="10635"/>
        <v>Cosmetics</v>
      </c>
      <c r="G9450" s="2">
        <f t="shared" si="10635"/>
        <v>537</v>
      </c>
      <c r="H9450">
        <f t="shared" si="10635"/>
        <v>1</v>
      </c>
      <c r="I9450" s="2">
        <f t="shared" si="10635"/>
        <v>537</v>
      </c>
      <c r="J9450" s="2">
        <f t="shared" si="10635"/>
        <v>375.9</v>
      </c>
      <c r="K9450" s="2">
        <f t="shared" si="10635"/>
        <v>161.10000000000002</v>
      </c>
      <c r="L9450" t="str">
        <f t="shared" si="10635"/>
        <v>Chandra</v>
      </c>
      <c r="M9450" t="str">
        <f t="shared" si="10635"/>
        <v>Sulur</v>
      </c>
      <c r="N9450">
        <f t="shared" si="10619"/>
        <v>19</v>
      </c>
      <c r="O9450" s="3" t="str">
        <f t="shared" si="10620"/>
        <v>Sep</v>
      </c>
      <c r="P9450">
        <f t="shared" si="10621"/>
        <v>2020</v>
      </c>
      <c r="Q9450" t="str">
        <f t="shared" si="10622"/>
        <v>Saturday</v>
      </c>
      <c r="R9450" t="str">
        <f t="shared" si="10623"/>
        <v>Q3</v>
      </c>
    </row>
    <row r="9451" spans="1:18" x14ac:dyDescent="0.25">
      <c r="A9451">
        <f t="shared" si="10616"/>
        <v>3661</v>
      </c>
      <c r="B9451" s="1">
        <f t="shared" si="10617"/>
        <v>44093</v>
      </c>
      <c r="C9451" t="str">
        <f t="shared" ref="C9451:M9451" si="10636">C3600</f>
        <v>suma ranjan</v>
      </c>
      <c r="D9451">
        <f t="shared" si="10636"/>
        <v>8976789077</v>
      </c>
      <c r="E9451" t="str">
        <f t="shared" si="10636"/>
        <v>Revlon Charlie White 100 ML</v>
      </c>
      <c r="F9451" t="str">
        <f t="shared" si="10636"/>
        <v>Cosmetics</v>
      </c>
      <c r="G9451" s="2">
        <f t="shared" si="10636"/>
        <v>584</v>
      </c>
      <c r="H9451">
        <f t="shared" si="10636"/>
        <v>1</v>
      </c>
      <c r="I9451" s="2">
        <f t="shared" si="10636"/>
        <v>584</v>
      </c>
      <c r="J9451" s="2">
        <f t="shared" si="10636"/>
        <v>408.8</v>
      </c>
      <c r="K9451" s="2">
        <f t="shared" si="10636"/>
        <v>175.2</v>
      </c>
      <c r="L9451" t="str">
        <f t="shared" si="10636"/>
        <v>Ranjith</v>
      </c>
      <c r="M9451" t="str">
        <f t="shared" si="10636"/>
        <v>Sulur</v>
      </c>
      <c r="N9451">
        <f t="shared" si="10619"/>
        <v>19</v>
      </c>
      <c r="O9451" s="3" t="str">
        <f t="shared" si="10620"/>
        <v>Sep</v>
      </c>
      <c r="P9451">
        <f t="shared" si="10621"/>
        <v>2020</v>
      </c>
      <c r="Q9451" t="str">
        <f t="shared" si="10622"/>
        <v>Saturday</v>
      </c>
      <c r="R9451" t="str">
        <f t="shared" si="10623"/>
        <v>Q3</v>
      </c>
    </row>
    <row r="9452" spans="1:18" x14ac:dyDescent="0.25">
      <c r="A9452">
        <f t="shared" si="10616"/>
        <v>3664</v>
      </c>
      <c r="B9452" s="1">
        <f t="shared" si="10617"/>
        <v>44093</v>
      </c>
      <c r="C9452" t="str">
        <f t="shared" ref="C9452:M9452" si="10637">C3601</f>
        <v>Rajesh singh</v>
      </c>
      <c r="D9452">
        <f t="shared" si="10637"/>
        <v>9876548767</v>
      </c>
      <c r="E9452" t="str">
        <f t="shared" si="10637"/>
        <v>Cinthol 100 GM</v>
      </c>
      <c r="F9452" t="str">
        <f t="shared" si="10637"/>
        <v>Cosmetics</v>
      </c>
      <c r="G9452" s="2">
        <f t="shared" si="10637"/>
        <v>45</v>
      </c>
      <c r="H9452">
        <f t="shared" si="10637"/>
        <v>3</v>
      </c>
      <c r="I9452" s="2">
        <f t="shared" si="10637"/>
        <v>135</v>
      </c>
      <c r="J9452" s="2">
        <f t="shared" si="10637"/>
        <v>94.5</v>
      </c>
      <c r="K9452" s="2">
        <f t="shared" si="10637"/>
        <v>40.5</v>
      </c>
      <c r="L9452" t="str">
        <f t="shared" si="10637"/>
        <v>Chandra</v>
      </c>
      <c r="M9452" t="str">
        <f t="shared" si="10637"/>
        <v>Sulur</v>
      </c>
      <c r="N9452">
        <f t="shared" si="10619"/>
        <v>19</v>
      </c>
      <c r="O9452" s="3" t="str">
        <f t="shared" si="10620"/>
        <v>Sep</v>
      </c>
      <c r="P9452">
        <f t="shared" si="10621"/>
        <v>2020</v>
      </c>
      <c r="Q9452" t="str">
        <f t="shared" si="10622"/>
        <v>Saturday</v>
      </c>
      <c r="R9452" t="str">
        <f t="shared" si="10623"/>
        <v>Q3</v>
      </c>
    </row>
    <row r="9453" spans="1:18" x14ac:dyDescent="0.25">
      <c r="A9453">
        <f t="shared" si="10616"/>
        <v>3665</v>
      </c>
      <c r="B9453" s="1">
        <f t="shared" si="10617"/>
        <v>44093</v>
      </c>
      <c r="C9453" t="str">
        <f t="shared" ref="C9453:M9453" si="10638">C3602</f>
        <v>Rajesh singh</v>
      </c>
      <c r="D9453">
        <f t="shared" si="10638"/>
        <v>9876548767</v>
      </c>
      <c r="E9453" t="str">
        <f t="shared" si="10638"/>
        <v>Rexona 150 GM</v>
      </c>
      <c r="F9453" t="str">
        <f t="shared" si="10638"/>
        <v>Cosmetics</v>
      </c>
      <c r="G9453" s="2">
        <f t="shared" si="10638"/>
        <v>55</v>
      </c>
      <c r="H9453">
        <f t="shared" si="10638"/>
        <v>6</v>
      </c>
      <c r="I9453" s="2">
        <f t="shared" si="10638"/>
        <v>330</v>
      </c>
      <c r="J9453" s="2">
        <f t="shared" si="10638"/>
        <v>231</v>
      </c>
      <c r="K9453" s="2">
        <f t="shared" si="10638"/>
        <v>99</v>
      </c>
      <c r="L9453" t="str">
        <f t="shared" si="10638"/>
        <v>Chandra</v>
      </c>
      <c r="M9453" t="str">
        <f t="shared" si="10638"/>
        <v>Sulur</v>
      </c>
      <c r="N9453">
        <f t="shared" si="10619"/>
        <v>19</v>
      </c>
      <c r="O9453" s="3" t="str">
        <f t="shared" si="10620"/>
        <v>Sep</v>
      </c>
      <c r="P9453">
        <f t="shared" si="10621"/>
        <v>2020</v>
      </c>
      <c r="Q9453" t="str">
        <f t="shared" si="10622"/>
        <v>Saturday</v>
      </c>
      <c r="R9453" t="str">
        <f t="shared" si="10623"/>
        <v>Q3</v>
      </c>
    </row>
    <row r="9454" spans="1:18" x14ac:dyDescent="0.25">
      <c r="A9454">
        <f t="shared" si="10616"/>
        <v>3666</v>
      </c>
      <c r="B9454" s="1">
        <f t="shared" si="10617"/>
        <v>44093</v>
      </c>
      <c r="C9454" t="str">
        <f t="shared" ref="C9454:M9454" si="10639">C3603</f>
        <v>suma ranjan</v>
      </c>
      <c r="D9454">
        <f t="shared" si="10639"/>
        <v>8976789077</v>
      </c>
      <c r="E9454" t="str">
        <f t="shared" si="10639"/>
        <v>Revlon Charlie White 100 ML</v>
      </c>
      <c r="F9454" t="str">
        <f t="shared" si="10639"/>
        <v>Cosmetics</v>
      </c>
      <c r="G9454" s="2">
        <f t="shared" si="10639"/>
        <v>584</v>
      </c>
      <c r="H9454">
        <f t="shared" si="10639"/>
        <v>1</v>
      </c>
      <c r="I9454" s="2">
        <f t="shared" si="10639"/>
        <v>584</v>
      </c>
      <c r="J9454" s="2">
        <f t="shared" si="10639"/>
        <v>408.8</v>
      </c>
      <c r="K9454" s="2">
        <f t="shared" si="10639"/>
        <v>175.2</v>
      </c>
      <c r="L9454" t="str">
        <f t="shared" si="10639"/>
        <v>Sindhu</v>
      </c>
      <c r="M9454" t="str">
        <f t="shared" si="10639"/>
        <v>Sulur</v>
      </c>
      <c r="N9454">
        <f t="shared" si="10619"/>
        <v>19</v>
      </c>
      <c r="O9454" s="3" t="str">
        <f t="shared" si="10620"/>
        <v>Sep</v>
      </c>
      <c r="P9454">
        <f t="shared" si="10621"/>
        <v>2020</v>
      </c>
      <c r="Q9454" t="str">
        <f t="shared" si="10622"/>
        <v>Saturday</v>
      </c>
      <c r="R9454" t="str">
        <f t="shared" si="10623"/>
        <v>Q3</v>
      </c>
    </row>
    <row r="9455" spans="1:18" x14ac:dyDescent="0.25">
      <c r="A9455">
        <f t="shared" si="10616"/>
        <v>3667</v>
      </c>
      <c r="B9455" s="1">
        <f t="shared" si="10617"/>
        <v>44093</v>
      </c>
      <c r="C9455" t="str">
        <f t="shared" ref="C9455:M9455" si="10640">C3604</f>
        <v>suma ranjan</v>
      </c>
      <c r="D9455">
        <f t="shared" si="10640"/>
        <v>8976789077</v>
      </c>
      <c r="E9455" t="str">
        <f t="shared" si="10640"/>
        <v>Milk (1 Ltr)</v>
      </c>
      <c r="F9455" t="str">
        <f t="shared" si="10640"/>
        <v>Dairy</v>
      </c>
      <c r="G9455" s="2">
        <f t="shared" si="10640"/>
        <v>40</v>
      </c>
      <c r="H9455">
        <f t="shared" si="10640"/>
        <v>1</v>
      </c>
      <c r="I9455" s="2">
        <f t="shared" si="10640"/>
        <v>40</v>
      </c>
      <c r="J9455" s="2">
        <f t="shared" si="10640"/>
        <v>28</v>
      </c>
      <c r="K9455" s="2">
        <f t="shared" si="10640"/>
        <v>12</v>
      </c>
      <c r="L9455" t="str">
        <f t="shared" si="10640"/>
        <v>Sindhu</v>
      </c>
      <c r="M9455" t="str">
        <f t="shared" si="10640"/>
        <v>Sulur</v>
      </c>
      <c r="N9455">
        <f t="shared" si="10619"/>
        <v>19</v>
      </c>
      <c r="O9455" s="3" t="str">
        <f t="shared" si="10620"/>
        <v>Sep</v>
      </c>
      <c r="P9455">
        <f t="shared" si="10621"/>
        <v>2020</v>
      </c>
      <c r="Q9455" t="str">
        <f t="shared" si="10622"/>
        <v>Saturday</v>
      </c>
      <c r="R9455" t="str">
        <f t="shared" si="10623"/>
        <v>Q3</v>
      </c>
    </row>
    <row r="9456" spans="1:18" x14ac:dyDescent="0.25">
      <c r="A9456">
        <f t="shared" si="10616"/>
        <v>3668</v>
      </c>
      <c r="B9456" s="1">
        <f t="shared" si="10617"/>
        <v>44093</v>
      </c>
      <c r="C9456" t="str">
        <f t="shared" ref="C9456:M9456" si="10641">C3605</f>
        <v>suma ranjan</v>
      </c>
      <c r="D9456">
        <f t="shared" si="10641"/>
        <v>8976789077</v>
      </c>
      <c r="E9456" t="str">
        <f t="shared" si="10641"/>
        <v>Pickle 500g</v>
      </c>
      <c r="F9456" t="str">
        <f t="shared" si="10641"/>
        <v>Groceries</v>
      </c>
      <c r="G9456" s="2">
        <f t="shared" si="10641"/>
        <v>67</v>
      </c>
      <c r="H9456">
        <f t="shared" si="10641"/>
        <v>1</v>
      </c>
      <c r="I9456" s="2">
        <f t="shared" si="10641"/>
        <v>67</v>
      </c>
      <c r="J9456" s="2">
        <f t="shared" si="10641"/>
        <v>46.900000000000006</v>
      </c>
      <c r="K9456" s="2">
        <f t="shared" si="10641"/>
        <v>20.099999999999994</v>
      </c>
      <c r="L9456" t="str">
        <f t="shared" si="10641"/>
        <v>Rajan</v>
      </c>
      <c r="M9456" t="str">
        <f t="shared" si="10641"/>
        <v>Sulur</v>
      </c>
      <c r="N9456">
        <f t="shared" si="10619"/>
        <v>19</v>
      </c>
      <c r="O9456" s="3" t="str">
        <f t="shared" si="10620"/>
        <v>Sep</v>
      </c>
      <c r="P9456">
        <f t="shared" si="10621"/>
        <v>2020</v>
      </c>
      <c r="Q9456" t="str">
        <f t="shared" si="10622"/>
        <v>Saturday</v>
      </c>
      <c r="R9456" t="str">
        <f t="shared" si="10623"/>
        <v>Q3</v>
      </c>
    </row>
    <row r="9457" spans="1:18" x14ac:dyDescent="0.25">
      <c r="A9457">
        <f t="shared" si="10616"/>
        <v>3669</v>
      </c>
      <c r="B9457" s="1">
        <f t="shared" si="10617"/>
        <v>44093</v>
      </c>
      <c r="C9457" t="str">
        <f t="shared" ref="C9457:M9457" si="10642">C3606</f>
        <v>suma ranjan</v>
      </c>
      <c r="D9457">
        <f t="shared" si="10642"/>
        <v>8976789077</v>
      </c>
      <c r="E9457" t="str">
        <f t="shared" si="10642"/>
        <v>Salt 1 kg</v>
      </c>
      <c r="F9457" t="str">
        <f t="shared" si="10642"/>
        <v>Groceries</v>
      </c>
      <c r="G9457" s="2">
        <f t="shared" si="10642"/>
        <v>15</v>
      </c>
      <c r="H9457">
        <f t="shared" si="10642"/>
        <v>4</v>
      </c>
      <c r="I9457" s="2">
        <f t="shared" si="10642"/>
        <v>60</v>
      </c>
      <c r="J9457" s="2">
        <f t="shared" si="10642"/>
        <v>42</v>
      </c>
      <c r="K9457" s="2">
        <f t="shared" si="10642"/>
        <v>18</v>
      </c>
      <c r="L9457" t="str">
        <f t="shared" si="10642"/>
        <v>Ranjith</v>
      </c>
      <c r="M9457" t="str">
        <f t="shared" si="10642"/>
        <v>Sulur</v>
      </c>
      <c r="N9457">
        <f t="shared" si="10619"/>
        <v>19</v>
      </c>
      <c r="O9457" s="3" t="str">
        <f t="shared" si="10620"/>
        <v>Sep</v>
      </c>
      <c r="P9457">
        <f t="shared" si="10621"/>
        <v>2020</v>
      </c>
      <c r="Q9457" t="str">
        <f t="shared" si="10622"/>
        <v>Saturday</v>
      </c>
      <c r="R9457" t="str">
        <f t="shared" si="10623"/>
        <v>Q3</v>
      </c>
    </row>
    <row r="9458" spans="1:18" x14ac:dyDescent="0.25">
      <c r="A9458">
        <f t="shared" si="10616"/>
        <v>3670</v>
      </c>
      <c r="B9458" s="1">
        <f t="shared" si="10617"/>
        <v>44093</v>
      </c>
      <c r="C9458" t="str">
        <f t="shared" ref="C9458:M9458" si="10643">C3607</f>
        <v>suma ranjan</v>
      </c>
      <c r="D9458">
        <f t="shared" si="10643"/>
        <v>8976789077</v>
      </c>
      <c r="E9458" t="str">
        <f t="shared" si="10643"/>
        <v>Maybelline Mattie Lipstic 3.9 g</v>
      </c>
      <c r="F9458" t="str">
        <f t="shared" si="10643"/>
        <v>Cosmetics</v>
      </c>
      <c r="G9458" s="2">
        <f t="shared" si="10643"/>
        <v>262</v>
      </c>
      <c r="H9458">
        <f t="shared" si="10643"/>
        <v>1</v>
      </c>
      <c r="I9458" s="2">
        <f t="shared" si="10643"/>
        <v>262</v>
      </c>
      <c r="J9458" s="2">
        <f t="shared" si="10643"/>
        <v>183.4</v>
      </c>
      <c r="K9458" s="2">
        <f t="shared" si="10643"/>
        <v>78.599999999999994</v>
      </c>
      <c r="L9458" t="str">
        <f t="shared" si="10643"/>
        <v>Chandra</v>
      </c>
      <c r="M9458" t="str">
        <f t="shared" si="10643"/>
        <v>Sulur</v>
      </c>
      <c r="N9458">
        <f t="shared" si="10619"/>
        <v>19</v>
      </c>
      <c r="O9458" s="3" t="str">
        <f t="shared" si="10620"/>
        <v>Sep</v>
      </c>
      <c r="P9458">
        <f t="shared" si="10621"/>
        <v>2020</v>
      </c>
      <c r="Q9458" t="str">
        <f t="shared" si="10622"/>
        <v>Saturday</v>
      </c>
      <c r="R9458" t="str">
        <f t="shared" si="10623"/>
        <v>Q3</v>
      </c>
    </row>
    <row r="9459" spans="1:18" x14ac:dyDescent="0.25">
      <c r="A9459">
        <f t="shared" si="10616"/>
        <v>3671</v>
      </c>
      <c r="B9459" s="1">
        <f t="shared" si="10617"/>
        <v>44093</v>
      </c>
      <c r="C9459" t="str">
        <f t="shared" ref="C9459:M9459" si="10644">C3608</f>
        <v>suma ranjan</v>
      </c>
      <c r="D9459">
        <f t="shared" si="10644"/>
        <v>8976789077</v>
      </c>
      <c r="E9459" t="str">
        <f t="shared" si="10644"/>
        <v>Faces Long Wear Eye Pencil</v>
      </c>
      <c r="F9459" t="str">
        <f t="shared" si="10644"/>
        <v>Cosmetics</v>
      </c>
      <c r="G9459" s="2">
        <f t="shared" si="10644"/>
        <v>349</v>
      </c>
      <c r="H9459">
        <f t="shared" si="10644"/>
        <v>1</v>
      </c>
      <c r="I9459" s="2">
        <f t="shared" si="10644"/>
        <v>349</v>
      </c>
      <c r="J9459" s="2">
        <f t="shared" si="10644"/>
        <v>244.3</v>
      </c>
      <c r="K9459" s="2">
        <f t="shared" si="10644"/>
        <v>104.69999999999999</v>
      </c>
      <c r="L9459" t="str">
        <f t="shared" si="10644"/>
        <v>Rajan</v>
      </c>
      <c r="M9459" t="str">
        <f t="shared" si="10644"/>
        <v>Sulur</v>
      </c>
      <c r="N9459">
        <f t="shared" si="10619"/>
        <v>19</v>
      </c>
      <c r="O9459" s="3" t="str">
        <f t="shared" si="10620"/>
        <v>Sep</v>
      </c>
      <c r="P9459">
        <f t="shared" si="10621"/>
        <v>2020</v>
      </c>
      <c r="Q9459" t="str">
        <f t="shared" si="10622"/>
        <v>Saturday</v>
      </c>
      <c r="R9459" t="str">
        <f t="shared" si="10623"/>
        <v>Q3</v>
      </c>
    </row>
    <row r="9460" spans="1:18" x14ac:dyDescent="0.25">
      <c r="A9460">
        <f t="shared" si="10616"/>
        <v>3672</v>
      </c>
      <c r="B9460" s="1">
        <f t="shared" si="10617"/>
        <v>44093</v>
      </c>
      <c r="C9460" t="str">
        <f t="shared" ref="C9460:M9460" si="10645">C3609</f>
        <v>suma ranjan</v>
      </c>
      <c r="D9460">
        <f t="shared" si="10645"/>
        <v>8976789077</v>
      </c>
      <c r="E9460" t="str">
        <f t="shared" si="10645"/>
        <v>Revlon Charlie Blue 100 ML</v>
      </c>
      <c r="F9460" t="str">
        <f t="shared" si="10645"/>
        <v>Cosmetics</v>
      </c>
      <c r="G9460" s="2">
        <f t="shared" si="10645"/>
        <v>537</v>
      </c>
      <c r="H9460">
        <f t="shared" si="10645"/>
        <v>1</v>
      </c>
      <c r="I9460" s="2">
        <f t="shared" si="10645"/>
        <v>537</v>
      </c>
      <c r="J9460" s="2">
        <f t="shared" si="10645"/>
        <v>375.9</v>
      </c>
      <c r="K9460" s="2">
        <f t="shared" si="10645"/>
        <v>161.10000000000002</v>
      </c>
      <c r="L9460" t="str">
        <f t="shared" si="10645"/>
        <v>Ranjith</v>
      </c>
      <c r="M9460" t="str">
        <f t="shared" si="10645"/>
        <v>Sulur</v>
      </c>
      <c r="N9460">
        <f t="shared" si="10619"/>
        <v>19</v>
      </c>
      <c r="O9460" s="3" t="str">
        <f t="shared" si="10620"/>
        <v>Sep</v>
      </c>
      <c r="P9460">
        <f t="shared" si="10621"/>
        <v>2020</v>
      </c>
      <c r="Q9460" t="str">
        <f t="shared" si="10622"/>
        <v>Saturday</v>
      </c>
      <c r="R9460" t="str">
        <f t="shared" si="10623"/>
        <v>Q3</v>
      </c>
    </row>
    <row r="9461" spans="1:18" x14ac:dyDescent="0.25">
      <c r="A9461">
        <f t="shared" si="10616"/>
        <v>3673</v>
      </c>
      <c r="B9461" s="1">
        <f t="shared" si="10617"/>
        <v>44093</v>
      </c>
      <c r="C9461" t="str">
        <f t="shared" ref="C9461:M9461" si="10646">C3610</f>
        <v>suma ranjan</v>
      </c>
      <c r="D9461">
        <f t="shared" si="10646"/>
        <v>8976789077</v>
      </c>
      <c r="E9461" t="str">
        <f t="shared" si="10646"/>
        <v>Revlon Charlie White 100 ML</v>
      </c>
      <c r="F9461" t="str">
        <f t="shared" si="10646"/>
        <v>Cosmetics</v>
      </c>
      <c r="G9461" s="2">
        <f t="shared" si="10646"/>
        <v>584</v>
      </c>
      <c r="H9461">
        <f t="shared" si="10646"/>
        <v>1</v>
      </c>
      <c r="I9461" s="2">
        <f t="shared" si="10646"/>
        <v>584</v>
      </c>
      <c r="J9461" s="2">
        <f t="shared" si="10646"/>
        <v>408.8</v>
      </c>
      <c r="K9461" s="2">
        <f t="shared" si="10646"/>
        <v>175.2</v>
      </c>
      <c r="L9461" t="str">
        <f t="shared" si="10646"/>
        <v>Sindhu</v>
      </c>
      <c r="M9461" t="str">
        <f t="shared" si="10646"/>
        <v>Sulur</v>
      </c>
      <c r="N9461">
        <f t="shared" si="10619"/>
        <v>19</v>
      </c>
      <c r="O9461" s="3" t="str">
        <f t="shared" si="10620"/>
        <v>Sep</v>
      </c>
      <c r="P9461">
        <f t="shared" si="10621"/>
        <v>2020</v>
      </c>
      <c r="Q9461" t="str">
        <f t="shared" si="10622"/>
        <v>Saturday</v>
      </c>
      <c r="R9461" t="str">
        <f t="shared" si="10623"/>
        <v>Q3</v>
      </c>
    </row>
    <row r="9462" spans="1:18" x14ac:dyDescent="0.25">
      <c r="A9462">
        <f t="shared" si="10616"/>
        <v>3674</v>
      </c>
      <c r="B9462" s="1">
        <f t="shared" si="10617"/>
        <v>44093</v>
      </c>
      <c r="C9462" t="str">
        <f t="shared" ref="C9462:M9462" si="10647">C3611</f>
        <v>Rajesh singh</v>
      </c>
      <c r="D9462">
        <f t="shared" si="10647"/>
        <v>9876548767</v>
      </c>
      <c r="E9462" t="str">
        <f t="shared" si="10647"/>
        <v>Cinthol 100 GM</v>
      </c>
      <c r="F9462" t="str">
        <f t="shared" si="10647"/>
        <v>Cosmetics</v>
      </c>
      <c r="G9462" s="2">
        <f t="shared" si="10647"/>
        <v>45</v>
      </c>
      <c r="H9462">
        <f t="shared" si="10647"/>
        <v>3</v>
      </c>
      <c r="I9462" s="2">
        <f t="shared" si="10647"/>
        <v>135</v>
      </c>
      <c r="J9462" s="2">
        <f t="shared" si="10647"/>
        <v>94.5</v>
      </c>
      <c r="K9462" s="2">
        <f t="shared" si="10647"/>
        <v>40.5</v>
      </c>
      <c r="L9462" t="str">
        <f t="shared" si="10647"/>
        <v>Rajan</v>
      </c>
      <c r="M9462" t="str">
        <f t="shared" si="10647"/>
        <v>Sulur</v>
      </c>
      <c r="N9462">
        <f t="shared" si="10619"/>
        <v>19</v>
      </c>
      <c r="O9462" s="3" t="str">
        <f t="shared" si="10620"/>
        <v>Sep</v>
      </c>
      <c r="P9462">
        <f t="shared" si="10621"/>
        <v>2020</v>
      </c>
      <c r="Q9462" t="str">
        <f t="shared" si="10622"/>
        <v>Saturday</v>
      </c>
      <c r="R9462" t="str">
        <f t="shared" si="10623"/>
        <v>Q3</v>
      </c>
    </row>
    <row r="9463" spans="1:18" x14ac:dyDescent="0.25">
      <c r="A9463">
        <f t="shared" si="10616"/>
        <v>3675</v>
      </c>
      <c r="B9463" s="1">
        <f t="shared" si="10617"/>
        <v>44093</v>
      </c>
      <c r="C9463" t="str">
        <f t="shared" ref="C9463:M9463" si="10648">C3612</f>
        <v>Rajesh singh</v>
      </c>
      <c r="D9463">
        <f t="shared" si="10648"/>
        <v>9876548767</v>
      </c>
      <c r="E9463" t="str">
        <f t="shared" si="10648"/>
        <v>Rexona 150 GM</v>
      </c>
      <c r="F9463" t="str">
        <f t="shared" si="10648"/>
        <v>Cosmetics</v>
      </c>
      <c r="G9463" s="2">
        <f t="shared" si="10648"/>
        <v>55</v>
      </c>
      <c r="H9463">
        <f t="shared" si="10648"/>
        <v>6</v>
      </c>
      <c r="I9463" s="2">
        <f t="shared" si="10648"/>
        <v>330</v>
      </c>
      <c r="J9463" s="2">
        <f t="shared" si="10648"/>
        <v>231</v>
      </c>
      <c r="K9463" s="2">
        <f t="shared" si="10648"/>
        <v>99</v>
      </c>
      <c r="L9463" t="str">
        <f t="shared" si="10648"/>
        <v>Chandra</v>
      </c>
      <c r="M9463" t="str">
        <f t="shared" si="10648"/>
        <v>Sulur</v>
      </c>
      <c r="N9463">
        <f t="shared" si="10619"/>
        <v>19</v>
      </c>
      <c r="O9463" s="3" t="str">
        <f t="shared" si="10620"/>
        <v>Sep</v>
      </c>
      <c r="P9463">
        <f t="shared" si="10621"/>
        <v>2020</v>
      </c>
      <c r="Q9463" t="str">
        <f t="shared" si="10622"/>
        <v>Saturday</v>
      </c>
      <c r="R9463" t="str">
        <f t="shared" si="10623"/>
        <v>Q3</v>
      </c>
    </row>
    <row r="9464" spans="1:18" x14ac:dyDescent="0.25">
      <c r="A9464">
        <f t="shared" si="10616"/>
        <v>3676</v>
      </c>
      <c r="B9464" s="1">
        <f t="shared" si="10617"/>
        <v>44093</v>
      </c>
      <c r="C9464" t="str">
        <f t="shared" ref="C9464:M9464" si="10649">C3613</f>
        <v>Rajesh singh</v>
      </c>
      <c r="D9464">
        <f t="shared" si="10649"/>
        <v>9876548767</v>
      </c>
      <c r="E9464" t="str">
        <f t="shared" si="10649"/>
        <v>Cinthol 100 GM</v>
      </c>
      <c r="F9464" t="str">
        <f t="shared" si="10649"/>
        <v>Cosmetics</v>
      </c>
      <c r="G9464" s="2">
        <f t="shared" si="10649"/>
        <v>45</v>
      </c>
      <c r="H9464">
        <f t="shared" si="10649"/>
        <v>3</v>
      </c>
      <c r="I9464" s="2">
        <f t="shared" si="10649"/>
        <v>135</v>
      </c>
      <c r="J9464" s="2">
        <f t="shared" si="10649"/>
        <v>94.5</v>
      </c>
      <c r="K9464" s="2">
        <f t="shared" si="10649"/>
        <v>40.5</v>
      </c>
      <c r="L9464" t="str">
        <f t="shared" si="10649"/>
        <v>Ranjith</v>
      </c>
      <c r="M9464" t="str">
        <f t="shared" si="10649"/>
        <v>Sulur</v>
      </c>
      <c r="N9464">
        <f t="shared" si="10619"/>
        <v>19</v>
      </c>
      <c r="O9464" s="3" t="str">
        <f t="shared" si="10620"/>
        <v>Sep</v>
      </c>
      <c r="P9464">
        <f t="shared" si="10621"/>
        <v>2020</v>
      </c>
      <c r="Q9464" t="str">
        <f t="shared" si="10622"/>
        <v>Saturday</v>
      </c>
      <c r="R9464" t="str">
        <f t="shared" si="10623"/>
        <v>Q3</v>
      </c>
    </row>
    <row r="9465" spans="1:18" x14ac:dyDescent="0.25">
      <c r="A9465">
        <f t="shared" si="10616"/>
        <v>3677</v>
      </c>
      <c r="B9465" s="1">
        <f t="shared" si="10617"/>
        <v>44093</v>
      </c>
      <c r="C9465" t="str">
        <f t="shared" ref="C9465:M9465" si="10650">C3614</f>
        <v>Rajesh singh</v>
      </c>
      <c r="D9465">
        <f t="shared" si="10650"/>
        <v>9876548767</v>
      </c>
      <c r="E9465" t="str">
        <f t="shared" si="10650"/>
        <v>Rexona 150 GM</v>
      </c>
      <c r="F9465" t="str">
        <f t="shared" si="10650"/>
        <v>Cosmetics</v>
      </c>
      <c r="G9465" s="2">
        <f t="shared" si="10650"/>
        <v>55</v>
      </c>
      <c r="H9465">
        <f t="shared" si="10650"/>
        <v>6</v>
      </c>
      <c r="I9465" s="2">
        <f t="shared" si="10650"/>
        <v>330</v>
      </c>
      <c r="J9465" s="2">
        <f t="shared" si="10650"/>
        <v>231</v>
      </c>
      <c r="K9465" s="2">
        <f t="shared" si="10650"/>
        <v>99</v>
      </c>
      <c r="L9465" t="str">
        <f t="shared" si="10650"/>
        <v>Sindhu</v>
      </c>
      <c r="M9465" t="str">
        <f t="shared" si="10650"/>
        <v>Sulur</v>
      </c>
      <c r="N9465">
        <f t="shared" si="10619"/>
        <v>19</v>
      </c>
      <c r="O9465" s="3" t="str">
        <f t="shared" si="10620"/>
        <v>Sep</v>
      </c>
      <c r="P9465">
        <f t="shared" si="10621"/>
        <v>2020</v>
      </c>
      <c r="Q9465" t="str">
        <f t="shared" si="10622"/>
        <v>Saturday</v>
      </c>
      <c r="R9465" t="str">
        <f t="shared" si="10623"/>
        <v>Q3</v>
      </c>
    </row>
    <row r="9466" spans="1:18" x14ac:dyDescent="0.25">
      <c r="A9466">
        <f t="shared" si="10616"/>
        <v>3678</v>
      </c>
      <c r="B9466" s="1">
        <f t="shared" si="10617"/>
        <v>44093</v>
      </c>
      <c r="C9466" t="str">
        <f t="shared" ref="C9466:M9466" si="10651">C3615</f>
        <v>suma ranjan</v>
      </c>
      <c r="D9466">
        <f t="shared" si="10651"/>
        <v>8976789077</v>
      </c>
      <c r="E9466" t="str">
        <f t="shared" si="10651"/>
        <v>Milk (1 Ltr)</v>
      </c>
      <c r="F9466" t="str">
        <f t="shared" si="10651"/>
        <v>Dairy</v>
      </c>
      <c r="G9466" s="2">
        <f t="shared" si="10651"/>
        <v>40</v>
      </c>
      <c r="H9466">
        <f t="shared" si="10651"/>
        <v>1</v>
      </c>
      <c r="I9466" s="2">
        <f t="shared" si="10651"/>
        <v>40</v>
      </c>
      <c r="J9466" s="2">
        <f t="shared" si="10651"/>
        <v>28</v>
      </c>
      <c r="K9466" s="2">
        <f t="shared" si="10651"/>
        <v>12</v>
      </c>
      <c r="L9466" t="str">
        <f t="shared" si="10651"/>
        <v>Rajan</v>
      </c>
      <c r="M9466" t="str">
        <f t="shared" si="10651"/>
        <v>Sulur</v>
      </c>
      <c r="N9466">
        <f t="shared" si="10619"/>
        <v>19</v>
      </c>
      <c r="O9466" s="3" t="str">
        <f t="shared" si="10620"/>
        <v>Sep</v>
      </c>
      <c r="P9466">
        <f t="shared" si="10621"/>
        <v>2020</v>
      </c>
      <c r="Q9466" t="str">
        <f t="shared" si="10622"/>
        <v>Saturday</v>
      </c>
      <c r="R9466" t="str">
        <f t="shared" si="10623"/>
        <v>Q3</v>
      </c>
    </row>
    <row r="9467" spans="1:18" x14ac:dyDescent="0.25">
      <c r="A9467">
        <f t="shared" si="10616"/>
        <v>3679</v>
      </c>
      <c r="B9467" s="1">
        <f t="shared" si="10617"/>
        <v>44093</v>
      </c>
      <c r="C9467" t="str">
        <f t="shared" ref="C9467:M9467" si="10652">C3616</f>
        <v>suma ranjan</v>
      </c>
      <c r="D9467">
        <f t="shared" si="10652"/>
        <v>8976789077</v>
      </c>
      <c r="E9467" t="str">
        <f t="shared" si="10652"/>
        <v>Pickle 500g</v>
      </c>
      <c r="F9467" t="str">
        <f t="shared" si="10652"/>
        <v>Groceries</v>
      </c>
      <c r="G9467" s="2">
        <f t="shared" si="10652"/>
        <v>67</v>
      </c>
      <c r="H9467">
        <f t="shared" si="10652"/>
        <v>1</v>
      </c>
      <c r="I9467" s="2">
        <f t="shared" si="10652"/>
        <v>67</v>
      </c>
      <c r="J9467" s="2">
        <f t="shared" si="10652"/>
        <v>46.900000000000006</v>
      </c>
      <c r="K9467" s="2">
        <f t="shared" si="10652"/>
        <v>20.099999999999994</v>
      </c>
      <c r="L9467" t="str">
        <f t="shared" si="10652"/>
        <v>Sindhu</v>
      </c>
      <c r="M9467" t="str">
        <f t="shared" si="10652"/>
        <v>Sulur</v>
      </c>
      <c r="N9467">
        <f t="shared" si="10619"/>
        <v>19</v>
      </c>
      <c r="O9467" s="3" t="str">
        <f t="shared" si="10620"/>
        <v>Sep</v>
      </c>
      <c r="P9467">
        <f t="shared" si="10621"/>
        <v>2020</v>
      </c>
      <c r="Q9467" t="str">
        <f t="shared" si="10622"/>
        <v>Saturday</v>
      </c>
      <c r="R9467" t="str">
        <f t="shared" si="10623"/>
        <v>Q3</v>
      </c>
    </row>
    <row r="9468" spans="1:18" x14ac:dyDescent="0.25">
      <c r="A9468">
        <f t="shared" si="10616"/>
        <v>3680</v>
      </c>
      <c r="B9468" s="1">
        <f t="shared" si="10617"/>
        <v>44093</v>
      </c>
      <c r="C9468" t="str">
        <f t="shared" ref="C9468:M9468" si="10653">C3617</f>
        <v>suma ranjan</v>
      </c>
      <c r="D9468">
        <f t="shared" si="10653"/>
        <v>8976789077</v>
      </c>
      <c r="E9468" t="str">
        <f t="shared" si="10653"/>
        <v>Salt 1 kg</v>
      </c>
      <c r="F9468" t="str">
        <f t="shared" si="10653"/>
        <v>Groceries</v>
      </c>
      <c r="G9468" s="2">
        <f t="shared" si="10653"/>
        <v>15</v>
      </c>
      <c r="H9468">
        <f t="shared" si="10653"/>
        <v>2</v>
      </c>
      <c r="I9468" s="2">
        <f t="shared" si="10653"/>
        <v>30</v>
      </c>
      <c r="J9468" s="2">
        <f t="shared" si="10653"/>
        <v>21</v>
      </c>
      <c r="K9468" s="2">
        <f t="shared" si="10653"/>
        <v>9</v>
      </c>
      <c r="L9468" t="str">
        <f t="shared" si="10653"/>
        <v>Sindhu</v>
      </c>
      <c r="M9468" t="str">
        <f t="shared" si="10653"/>
        <v>Sulur</v>
      </c>
      <c r="N9468">
        <f t="shared" si="10619"/>
        <v>19</v>
      </c>
      <c r="O9468" s="3" t="str">
        <f t="shared" si="10620"/>
        <v>Sep</v>
      </c>
      <c r="P9468">
        <f t="shared" si="10621"/>
        <v>2020</v>
      </c>
      <c r="Q9468" t="str">
        <f t="shared" si="10622"/>
        <v>Saturday</v>
      </c>
      <c r="R9468" t="str">
        <f t="shared" si="10623"/>
        <v>Q3</v>
      </c>
    </row>
    <row r="9469" spans="1:18" x14ac:dyDescent="0.25">
      <c r="A9469">
        <f t="shared" si="10616"/>
        <v>3681</v>
      </c>
      <c r="B9469" s="1">
        <f t="shared" si="10617"/>
        <v>44093</v>
      </c>
      <c r="C9469" t="str">
        <f t="shared" ref="C9469:M9469" si="10654">C3618</f>
        <v>suma ranjan</v>
      </c>
      <c r="D9469">
        <f t="shared" si="10654"/>
        <v>8976789077</v>
      </c>
      <c r="E9469" t="str">
        <f t="shared" si="10654"/>
        <v>Maybelline Mattie Lipstic 3.9 g</v>
      </c>
      <c r="F9469" t="str">
        <f t="shared" si="10654"/>
        <v>Cosmetics</v>
      </c>
      <c r="G9469" s="2">
        <f t="shared" si="10654"/>
        <v>262</v>
      </c>
      <c r="H9469">
        <f t="shared" si="10654"/>
        <v>1</v>
      </c>
      <c r="I9469" s="2">
        <f t="shared" si="10654"/>
        <v>262</v>
      </c>
      <c r="J9469" s="2">
        <f t="shared" si="10654"/>
        <v>183.4</v>
      </c>
      <c r="K9469" s="2">
        <f t="shared" si="10654"/>
        <v>78.599999999999994</v>
      </c>
      <c r="L9469" t="str">
        <f t="shared" si="10654"/>
        <v>Ranjith</v>
      </c>
      <c r="M9469" t="str">
        <f t="shared" si="10654"/>
        <v>Sulur</v>
      </c>
      <c r="N9469">
        <f t="shared" si="10619"/>
        <v>19</v>
      </c>
      <c r="O9469" s="3" t="str">
        <f t="shared" si="10620"/>
        <v>Sep</v>
      </c>
      <c r="P9469">
        <f t="shared" si="10621"/>
        <v>2020</v>
      </c>
      <c r="Q9469" t="str">
        <f t="shared" si="10622"/>
        <v>Saturday</v>
      </c>
      <c r="R9469" t="str">
        <f t="shared" si="10623"/>
        <v>Q3</v>
      </c>
    </row>
    <row r="9470" spans="1:18" x14ac:dyDescent="0.25">
      <c r="A9470">
        <f t="shared" si="10616"/>
        <v>3682</v>
      </c>
      <c r="B9470" s="1">
        <f t="shared" si="10617"/>
        <v>44093</v>
      </c>
      <c r="C9470" t="str">
        <f t="shared" ref="C9470:M9470" si="10655">C3619</f>
        <v>suma ranjan</v>
      </c>
      <c r="D9470">
        <f t="shared" si="10655"/>
        <v>8976789077</v>
      </c>
      <c r="E9470" t="str">
        <f t="shared" si="10655"/>
        <v>Faces Long Wear Eye Pencil</v>
      </c>
      <c r="F9470" t="str">
        <f t="shared" si="10655"/>
        <v>Cosmetics</v>
      </c>
      <c r="G9470" s="2">
        <f t="shared" si="10655"/>
        <v>349</v>
      </c>
      <c r="H9470">
        <f t="shared" si="10655"/>
        <v>1</v>
      </c>
      <c r="I9470" s="2">
        <f t="shared" si="10655"/>
        <v>349</v>
      </c>
      <c r="J9470" s="2">
        <f t="shared" si="10655"/>
        <v>244.3</v>
      </c>
      <c r="K9470" s="2">
        <f t="shared" si="10655"/>
        <v>104.69999999999999</v>
      </c>
      <c r="L9470" t="str">
        <f t="shared" si="10655"/>
        <v>Chandra</v>
      </c>
      <c r="M9470" t="str">
        <f t="shared" si="10655"/>
        <v>Sulur</v>
      </c>
      <c r="N9470">
        <f t="shared" si="10619"/>
        <v>19</v>
      </c>
      <c r="O9470" s="3" t="str">
        <f t="shared" si="10620"/>
        <v>Sep</v>
      </c>
      <c r="P9470">
        <f t="shared" si="10621"/>
        <v>2020</v>
      </c>
      <c r="Q9470" t="str">
        <f t="shared" si="10622"/>
        <v>Saturday</v>
      </c>
      <c r="R9470" t="str">
        <f t="shared" si="10623"/>
        <v>Q3</v>
      </c>
    </row>
    <row r="9471" spans="1:18" x14ac:dyDescent="0.25">
      <c r="A9471">
        <f t="shared" si="10616"/>
        <v>3683</v>
      </c>
      <c r="B9471" s="1">
        <f t="shared" si="10617"/>
        <v>44093</v>
      </c>
      <c r="C9471" t="str">
        <f t="shared" ref="C9471:M9471" si="10656">C3620</f>
        <v>suma ranjan</v>
      </c>
      <c r="D9471">
        <f t="shared" si="10656"/>
        <v>8976789077</v>
      </c>
      <c r="E9471" t="str">
        <f t="shared" si="10656"/>
        <v>Revlon Charlie Blue 100 ML</v>
      </c>
      <c r="F9471" t="str">
        <f t="shared" si="10656"/>
        <v>Cosmetics</v>
      </c>
      <c r="G9471" s="2">
        <f t="shared" si="10656"/>
        <v>537</v>
      </c>
      <c r="H9471">
        <f t="shared" si="10656"/>
        <v>1</v>
      </c>
      <c r="I9471" s="2">
        <f t="shared" si="10656"/>
        <v>537</v>
      </c>
      <c r="J9471" s="2">
        <f t="shared" si="10656"/>
        <v>375.9</v>
      </c>
      <c r="K9471" s="2">
        <f t="shared" si="10656"/>
        <v>161.10000000000002</v>
      </c>
      <c r="L9471" t="str">
        <f t="shared" si="10656"/>
        <v>Chandra</v>
      </c>
      <c r="M9471" t="str">
        <f t="shared" si="10656"/>
        <v>Sulur</v>
      </c>
      <c r="N9471">
        <f t="shared" si="10619"/>
        <v>19</v>
      </c>
      <c r="O9471" s="3" t="str">
        <f t="shared" si="10620"/>
        <v>Sep</v>
      </c>
      <c r="P9471">
        <f t="shared" si="10621"/>
        <v>2020</v>
      </c>
      <c r="Q9471" t="str">
        <f t="shared" si="10622"/>
        <v>Saturday</v>
      </c>
      <c r="R9471" t="str">
        <f t="shared" si="10623"/>
        <v>Q3</v>
      </c>
    </row>
    <row r="9472" spans="1:18" x14ac:dyDescent="0.25">
      <c r="A9472">
        <f t="shared" si="10616"/>
        <v>3684</v>
      </c>
      <c r="B9472" s="1">
        <f t="shared" si="10617"/>
        <v>44093</v>
      </c>
      <c r="C9472" t="str">
        <f t="shared" ref="C9472:M9472" si="10657">C3621</f>
        <v>suma ranjan</v>
      </c>
      <c r="D9472">
        <f t="shared" si="10657"/>
        <v>8976789077</v>
      </c>
      <c r="E9472" t="str">
        <f t="shared" si="10657"/>
        <v>Revlon Charlie White 100 ML</v>
      </c>
      <c r="F9472" t="str">
        <f t="shared" si="10657"/>
        <v>Cosmetics</v>
      </c>
      <c r="G9472" s="2">
        <f t="shared" si="10657"/>
        <v>584</v>
      </c>
      <c r="H9472">
        <f t="shared" si="10657"/>
        <v>1</v>
      </c>
      <c r="I9472" s="2">
        <f t="shared" si="10657"/>
        <v>584</v>
      </c>
      <c r="J9472" s="2">
        <f t="shared" si="10657"/>
        <v>408.8</v>
      </c>
      <c r="K9472" s="2">
        <f t="shared" si="10657"/>
        <v>175.2</v>
      </c>
      <c r="L9472" t="str">
        <f t="shared" si="10657"/>
        <v>Sindhu</v>
      </c>
      <c r="M9472" t="str">
        <f t="shared" si="10657"/>
        <v>Sulur</v>
      </c>
      <c r="N9472">
        <f t="shared" si="10619"/>
        <v>19</v>
      </c>
      <c r="O9472" s="3" t="str">
        <f t="shared" si="10620"/>
        <v>Sep</v>
      </c>
      <c r="P9472">
        <f t="shared" si="10621"/>
        <v>2020</v>
      </c>
      <c r="Q9472" t="str">
        <f t="shared" si="10622"/>
        <v>Saturday</v>
      </c>
      <c r="R9472" t="str">
        <f t="shared" si="10623"/>
        <v>Q3</v>
      </c>
    </row>
    <row r="9473" spans="1:18" x14ac:dyDescent="0.25">
      <c r="A9473">
        <f t="shared" si="10616"/>
        <v>3685</v>
      </c>
      <c r="B9473" s="1">
        <f t="shared" si="10617"/>
        <v>44094</v>
      </c>
      <c r="C9473" t="str">
        <f t="shared" ref="C9473:M9473" si="10658">C3622</f>
        <v>Sundar</v>
      </c>
      <c r="D9473">
        <f t="shared" si="10658"/>
        <v>8976789056</v>
      </c>
      <c r="E9473" t="str">
        <f t="shared" si="10658"/>
        <v>Bread Sandwich</v>
      </c>
      <c r="F9473" t="str">
        <f t="shared" si="10658"/>
        <v>Groceries</v>
      </c>
      <c r="G9473" s="2">
        <f t="shared" si="10658"/>
        <v>70</v>
      </c>
      <c r="H9473">
        <f t="shared" si="10658"/>
        <v>1</v>
      </c>
      <c r="I9473" s="2">
        <f t="shared" si="10658"/>
        <v>70</v>
      </c>
      <c r="J9473" s="2">
        <f t="shared" si="10658"/>
        <v>49</v>
      </c>
      <c r="K9473" s="2">
        <f t="shared" si="10658"/>
        <v>21</v>
      </c>
      <c r="L9473" t="str">
        <f t="shared" si="10658"/>
        <v>Rajan</v>
      </c>
      <c r="M9473" t="str">
        <f t="shared" si="10658"/>
        <v>Sulur</v>
      </c>
      <c r="N9473">
        <f t="shared" si="10619"/>
        <v>20</v>
      </c>
      <c r="O9473" s="3" t="str">
        <f t="shared" si="10620"/>
        <v>Sep</v>
      </c>
      <c r="P9473">
        <f t="shared" si="10621"/>
        <v>2020</v>
      </c>
      <c r="Q9473" t="str">
        <f t="shared" si="10622"/>
        <v>Sunday</v>
      </c>
      <c r="R9473" t="str">
        <f t="shared" si="10623"/>
        <v>Q3</v>
      </c>
    </row>
    <row r="9474" spans="1:18" x14ac:dyDescent="0.25">
      <c r="A9474">
        <f t="shared" si="10616"/>
        <v>3686</v>
      </c>
      <c r="B9474" s="1">
        <f t="shared" si="10617"/>
        <v>44094</v>
      </c>
      <c r="C9474" t="str">
        <f t="shared" ref="C9474:M9474" si="10659">C3623</f>
        <v>Sundar</v>
      </c>
      <c r="D9474">
        <f t="shared" si="10659"/>
        <v>8976789056</v>
      </c>
      <c r="E9474" t="str">
        <f t="shared" si="10659"/>
        <v>Milk (1 Ltr)</v>
      </c>
      <c r="F9474" t="str">
        <f t="shared" si="10659"/>
        <v>Dairy</v>
      </c>
      <c r="G9474" s="2">
        <f t="shared" si="10659"/>
        <v>40</v>
      </c>
      <c r="H9474">
        <f t="shared" si="10659"/>
        <v>2</v>
      </c>
      <c r="I9474" s="2">
        <f t="shared" si="10659"/>
        <v>80</v>
      </c>
      <c r="J9474" s="2">
        <f t="shared" si="10659"/>
        <v>56</v>
      </c>
      <c r="K9474" s="2">
        <f t="shared" si="10659"/>
        <v>24</v>
      </c>
      <c r="L9474" t="str">
        <f t="shared" si="10659"/>
        <v>Chandra</v>
      </c>
      <c r="M9474" t="str">
        <f t="shared" si="10659"/>
        <v>Sulur</v>
      </c>
      <c r="N9474">
        <f t="shared" si="10619"/>
        <v>20</v>
      </c>
      <c r="O9474" s="3" t="str">
        <f t="shared" si="10620"/>
        <v>Sep</v>
      </c>
      <c r="P9474">
        <f t="shared" si="10621"/>
        <v>2020</v>
      </c>
      <c r="Q9474" t="str">
        <f t="shared" si="10622"/>
        <v>Sunday</v>
      </c>
      <c r="R9474" t="str">
        <f t="shared" si="10623"/>
        <v>Q3</v>
      </c>
    </row>
    <row r="9475" spans="1:18" x14ac:dyDescent="0.25">
      <c r="A9475">
        <f t="shared" si="10616"/>
        <v>3690</v>
      </c>
      <c r="B9475" s="1">
        <f t="shared" si="10617"/>
        <v>44094</v>
      </c>
      <c r="C9475" t="str">
        <f t="shared" ref="C9475:M9475" si="10660">C3624</f>
        <v>Sundar</v>
      </c>
      <c r="D9475">
        <f t="shared" si="10660"/>
        <v>8976789056</v>
      </c>
      <c r="E9475" t="str">
        <f t="shared" si="10660"/>
        <v>Rexona 150 GM</v>
      </c>
      <c r="F9475" t="str">
        <f t="shared" si="10660"/>
        <v>Cosmetics</v>
      </c>
      <c r="G9475" s="2">
        <f t="shared" si="10660"/>
        <v>55</v>
      </c>
      <c r="H9475">
        <f t="shared" si="10660"/>
        <v>1</v>
      </c>
      <c r="I9475" s="2">
        <f t="shared" si="10660"/>
        <v>55</v>
      </c>
      <c r="J9475" s="2">
        <f t="shared" si="10660"/>
        <v>38.5</v>
      </c>
      <c r="K9475" s="2">
        <f t="shared" si="10660"/>
        <v>16.5</v>
      </c>
      <c r="L9475" t="str">
        <f t="shared" si="10660"/>
        <v>Rajan</v>
      </c>
      <c r="M9475" t="str">
        <f t="shared" si="10660"/>
        <v>Sulur</v>
      </c>
      <c r="N9475">
        <f t="shared" si="10619"/>
        <v>20</v>
      </c>
      <c r="O9475" s="3" t="str">
        <f t="shared" si="10620"/>
        <v>Sep</v>
      </c>
      <c r="P9475">
        <f t="shared" si="10621"/>
        <v>2020</v>
      </c>
      <c r="Q9475" t="str">
        <f t="shared" si="10622"/>
        <v>Sunday</v>
      </c>
      <c r="R9475" t="str">
        <f t="shared" si="10623"/>
        <v>Q3</v>
      </c>
    </row>
    <row r="9476" spans="1:18" x14ac:dyDescent="0.25">
      <c r="A9476">
        <f t="shared" si="10616"/>
        <v>3691</v>
      </c>
      <c r="B9476" s="1">
        <f t="shared" si="10617"/>
        <v>44094</v>
      </c>
      <c r="C9476" t="str">
        <f t="shared" ref="C9476:M9476" si="10661">C3625</f>
        <v>Rajesh singh</v>
      </c>
      <c r="D9476">
        <f t="shared" si="10661"/>
        <v>9876548767</v>
      </c>
      <c r="E9476" t="str">
        <f t="shared" si="10661"/>
        <v>Cinthol 100 GM</v>
      </c>
      <c r="F9476" t="str">
        <f t="shared" si="10661"/>
        <v>Cosmetics</v>
      </c>
      <c r="G9476" s="2">
        <f t="shared" si="10661"/>
        <v>45</v>
      </c>
      <c r="H9476">
        <f t="shared" si="10661"/>
        <v>3</v>
      </c>
      <c r="I9476" s="2">
        <f t="shared" si="10661"/>
        <v>135</v>
      </c>
      <c r="J9476" s="2">
        <f t="shared" si="10661"/>
        <v>94.5</v>
      </c>
      <c r="K9476" s="2">
        <f t="shared" si="10661"/>
        <v>40.5</v>
      </c>
      <c r="L9476" t="str">
        <f t="shared" si="10661"/>
        <v>Chandra</v>
      </c>
      <c r="M9476" t="str">
        <f t="shared" si="10661"/>
        <v>Sulur</v>
      </c>
      <c r="N9476">
        <f t="shared" si="10619"/>
        <v>20</v>
      </c>
      <c r="O9476" s="3" t="str">
        <f t="shared" si="10620"/>
        <v>Sep</v>
      </c>
      <c r="P9476">
        <f t="shared" si="10621"/>
        <v>2020</v>
      </c>
      <c r="Q9476" t="str">
        <f t="shared" si="10622"/>
        <v>Sunday</v>
      </c>
      <c r="R9476" t="str">
        <f t="shared" si="10623"/>
        <v>Q3</v>
      </c>
    </row>
    <row r="9477" spans="1:18" x14ac:dyDescent="0.25">
      <c r="A9477">
        <f t="shared" si="10616"/>
        <v>3692</v>
      </c>
      <c r="B9477" s="1">
        <f t="shared" si="10617"/>
        <v>44094</v>
      </c>
      <c r="C9477" t="str">
        <f t="shared" ref="C9477:M9477" si="10662">C3626</f>
        <v>Rajesh singh</v>
      </c>
      <c r="D9477">
        <f t="shared" si="10662"/>
        <v>9876548767</v>
      </c>
      <c r="E9477" t="str">
        <f t="shared" si="10662"/>
        <v>Rexona 150 GM</v>
      </c>
      <c r="F9477" t="str">
        <f t="shared" si="10662"/>
        <v>Cosmetics</v>
      </c>
      <c r="G9477" s="2">
        <f t="shared" si="10662"/>
        <v>55</v>
      </c>
      <c r="H9477">
        <f t="shared" si="10662"/>
        <v>6</v>
      </c>
      <c r="I9477" s="2">
        <f t="shared" si="10662"/>
        <v>330</v>
      </c>
      <c r="J9477" s="2">
        <f t="shared" si="10662"/>
        <v>231</v>
      </c>
      <c r="K9477" s="2">
        <f t="shared" si="10662"/>
        <v>99</v>
      </c>
      <c r="L9477" t="str">
        <f t="shared" si="10662"/>
        <v>Sindhu</v>
      </c>
      <c r="M9477" t="str">
        <f t="shared" si="10662"/>
        <v>Sulur</v>
      </c>
      <c r="N9477">
        <f t="shared" si="10619"/>
        <v>20</v>
      </c>
      <c r="O9477" s="3" t="str">
        <f t="shared" si="10620"/>
        <v>Sep</v>
      </c>
      <c r="P9477">
        <f t="shared" si="10621"/>
        <v>2020</v>
      </c>
      <c r="Q9477" t="str">
        <f t="shared" si="10622"/>
        <v>Sunday</v>
      </c>
      <c r="R9477" t="str">
        <f t="shared" si="10623"/>
        <v>Q3</v>
      </c>
    </row>
    <row r="9478" spans="1:18" x14ac:dyDescent="0.25">
      <c r="A9478">
        <f t="shared" si="10616"/>
        <v>3693</v>
      </c>
      <c r="B9478" s="1">
        <f t="shared" si="10617"/>
        <v>44094</v>
      </c>
      <c r="C9478" t="str">
        <f t="shared" ref="C9478:M9478" si="10663">C3627</f>
        <v>Rakson</v>
      </c>
      <c r="D9478">
        <f t="shared" si="10663"/>
        <v>8976789057</v>
      </c>
      <c r="E9478" t="str">
        <f t="shared" si="10663"/>
        <v>Milk (1 Ltr)</v>
      </c>
      <c r="F9478" t="str">
        <f t="shared" si="10663"/>
        <v>Dairy</v>
      </c>
      <c r="G9478" s="2">
        <f t="shared" si="10663"/>
        <v>40</v>
      </c>
      <c r="H9478">
        <f t="shared" si="10663"/>
        <v>1</v>
      </c>
      <c r="I9478" s="2">
        <f t="shared" si="10663"/>
        <v>40</v>
      </c>
      <c r="J9478" s="2">
        <f t="shared" si="10663"/>
        <v>28</v>
      </c>
      <c r="K9478" s="2">
        <f t="shared" si="10663"/>
        <v>12</v>
      </c>
      <c r="L9478" t="str">
        <f t="shared" si="10663"/>
        <v>Chandra</v>
      </c>
      <c r="M9478" t="str">
        <f t="shared" si="10663"/>
        <v>Sulur</v>
      </c>
      <c r="N9478">
        <f t="shared" si="10619"/>
        <v>20</v>
      </c>
      <c r="O9478" s="3" t="str">
        <f t="shared" si="10620"/>
        <v>Sep</v>
      </c>
      <c r="P9478">
        <f t="shared" si="10621"/>
        <v>2020</v>
      </c>
      <c r="Q9478" t="str">
        <f t="shared" si="10622"/>
        <v>Sunday</v>
      </c>
      <c r="R9478" t="str">
        <f t="shared" si="10623"/>
        <v>Q3</v>
      </c>
    </row>
    <row r="9479" spans="1:18" x14ac:dyDescent="0.25">
      <c r="A9479">
        <f t="shared" si="10616"/>
        <v>3694</v>
      </c>
      <c r="B9479" s="1">
        <f t="shared" si="10617"/>
        <v>44094</v>
      </c>
      <c r="C9479" t="str">
        <f t="shared" ref="C9479:M9479" si="10664">C3628</f>
        <v>suma ranjan</v>
      </c>
      <c r="D9479">
        <f t="shared" si="10664"/>
        <v>8976789077</v>
      </c>
      <c r="E9479" t="str">
        <f t="shared" si="10664"/>
        <v>Bread Sandwich</v>
      </c>
      <c r="F9479" t="str">
        <f t="shared" si="10664"/>
        <v>Groceries</v>
      </c>
      <c r="G9479" s="2">
        <f t="shared" si="10664"/>
        <v>70</v>
      </c>
      <c r="H9479">
        <f t="shared" si="10664"/>
        <v>1</v>
      </c>
      <c r="I9479" s="2">
        <f t="shared" si="10664"/>
        <v>70</v>
      </c>
      <c r="J9479" s="2">
        <f t="shared" si="10664"/>
        <v>49</v>
      </c>
      <c r="K9479" s="2">
        <f t="shared" si="10664"/>
        <v>21</v>
      </c>
      <c r="L9479" t="str">
        <f t="shared" si="10664"/>
        <v>Ranjith</v>
      </c>
      <c r="M9479" t="str">
        <f t="shared" si="10664"/>
        <v>Sulur</v>
      </c>
      <c r="N9479">
        <f t="shared" si="10619"/>
        <v>20</v>
      </c>
      <c r="O9479" s="3" t="str">
        <f t="shared" si="10620"/>
        <v>Sep</v>
      </c>
      <c r="P9479">
        <f t="shared" si="10621"/>
        <v>2020</v>
      </c>
      <c r="Q9479" t="str">
        <f t="shared" si="10622"/>
        <v>Sunday</v>
      </c>
      <c r="R9479" t="str">
        <f t="shared" si="10623"/>
        <v>Q3</v>
      </c>
    </row>
    <row r="9480" spans="1:18" x14ac:dyDescent="0.25">
      <c r="A9480">
        <f t="shared" si="10616"/>
        <v>3695</v>
      </c>
      <c r="B9480" s="1">
        <f t="shared" si="10617"/>
        <v>44094</v>
      </c>
      <c r="C9480" t="str">
        <f t="shared" ref="C9480:M9480" si="10665">C3629</f>
        <v>suma ranjan</v>
      </c>
      <c r="D9480">
        <f t="shared" si="10665"/>
        <v>8976789077</v>
      </c>
      <c r="E9480" t="str">
        <f t="shared" si="10665"/>
        <v>Rexona 150 GM</v>
      </c>
      <c r="F9480" t="str">
        <f t="shared" si="10665"/>
        <v>Cosmetics</v>
      </c>
      <c r="G9480" s="2">
        <f t="shared" si="10665"/>
        <v>55</v>
      </c>
      <c r="H9480">
        <f t="shared" si="10665"/>
        <v>3</v>
      </c>
      <c r="I9480" s="2">
        <f t="shared" si="10665"/>
        <v>165</v>
      </c>
      <c r="J9480" s="2">
        <f t="shared" si="10665"/>
        <v>115.5</v>
      </c>
      <c r="K9480" s="2">
        <f t="shared" si="10665"/>
        <v>49.5</v>
      </c>
      <c r="L9480" t="str">
        <f t="shared" si="10665"/>
        <v>Ranjith</v>
      </c>
      <c r="M9480" t="str">
        <f t="shared" si="10665"/>
        <v>Sulur</v>
      </c>
      <c r="N9480">
        <f t="shared" si="10619"/>
        <v>20</v>
      </c>
      <c r="O9480" s="3" t="str">
        <f t="shared" si="10620"/>
        <v>Sep</v>
      </c>
      <c r="P9480">
        <f t="shared" si="10621"/>
        <v>2020</v>
      </c>
      <c r="Q9480" t="str">
        <f t="shared" si="10622"/>
        <v>Sunday</v>
      </c>
      <c r="R9480" t="str">
        <f t="shared" si="10623"/>
        <v>Q3</v>
      </c>
    </row>
    <row r="9481" spans="1:18" x14ac:dyDescent="0.25">
      <c r="A9481">
        <f t="shared" si="10616"/>
        <v>3687</v>
      </c>
      <c r="B9481" s="1">
        <f t="shared" si="10617"/>
        <v>44094</v>
      </c>
      <c r="C9481" t="str">
        <f t="shared" ref="C9481:M9481" si="10666">C3630</f>
        <v>suma ranjan</v>
      </c>
      <c r="D9481">
        <f t="shared" si="10666"/>
        <v>8976789077</v>
      </c>
      <c r="E9481" t="str">
        <f t="shared" si="10666"/>
        <v>Cinthol 100 GM</v>
      </c>
      <c r="F9481" t="str">
        <f t="shared" si="10666"/>
        <v>Cosmetics</v>
      </c>
      <c r="G9481" s="2">
        <f t="shared" si="10666"/>
        <v>45</v>
      </c>
      <c r="H9481">
        <f t="shared" si="10666"/>
        <v>3</v>
      </c>
      <c r="I9481" s="2">
        <f t="shared" si="10666"/>
        <v>135</v>
      </c>
      <c r="J9481" s="2">
        <f t="shared" si="10666"/>
        <v>94.5</v>
      </c>
      <c r="K9481" s="2">
        <f t="shared" si="10666"/>
        <v>40.5</v>
      </c>
      <c r="L9481" t="str">
        <f t="shared" si="10666"/>
        <v>Chandra</v>
      </c>
      <c r="M9481" t="str">
        <f t="shared" si="10666"/>
        <v>Sulur</v>
      </c>
      <c r="N9481">
        <f t="shared" si="10619"/>
        <v>20</v>
      </c>
      <c r="O9481" s="3" t="str">
        <f t="shared" si="10620"/>
        <v>Sep</v>
      </c>
      <c r="P9481">
        <f t="shared" si="10621"/>
        <v>2020</v>
      </c>
      <c r="Q9481" t="str">
        <f t="shared" si="10622"/>
        <v>Sunday</v>
      </c>
      <c r="R9481" t="str">
        <f t="shared" si="10623"/>
        <v>Q3</v>
      </c>
    </row>
    <row r="9482" spans="1:18" x14ac:dyDescent="0.25">
      <c r="A9482">
        <f t="shared" si="10616"/>
        <v>3688</v>
      </c>
      <c r="B9482" s="1">
        <f t="shared" si="10617"/>
        <v>44094</v>
      </c>
      <c r="C9482" t="str">
        <f t="shared" ref="C9482:M9482" si="10667">C3631</f>
        <v>suma ranjan</v>
      </c>
      <c r="D9482">
        <f t="shared" si="10667"/>
        <v>8976789077</v>
      </c>
      <c r="E9482" t="str">
        <f t="shared" si="10667"/>
        <v>Milk (1 Ltr)</v>
      </c>
      <c r="F9482" t="str">
        <f t="shared" si="10667"/>
        <v>Dairy</v>
      </c>
      <c r="G9482" s="2">
        <f t="shared" si="10667"/>
        <v>40</v>
      </c>
      <c r="H9482">
        <f t="shared" si="10667"/>
        <v>1</v>
      </c>
      <c r="I9482" s="2">
        <f t="shared" si="10667"/>
        <v>40</v>
      </c>
      <c r="J9482" s="2">
        <f t="shared" si="10667"/>
        <v>28</v>
      </c>
      <c r="K9482" s="2">
        <f t="shared" si="10667"/>
        <v>12</v>
      </c>
      <c r="L9482" t="str">
        <f t="shared" si="10667"/>
        <v>Ranjith</v>
      </c>
      <c r="M9482" t="str">
        <f t="shared" si="10667"/>
        <v>Sulur</v>
      </c>
      <c r="N9482">
        <f t="shared" si="10619"/>
        <v>20</v>
      </c>
      <c r="O9482" s="3" t="str">
        <f t="shared" si="10620"/>
        <v>Sep</v>
      </c>
      <c r="P9482">
        <f t="shared" si="10621"/>
        <v>2020</v>
      </c>
      <c r="Q9482" t="str">
        <f t="shared" si="10622"/>
        <v>Sunday</v>
      </c>
      <c r="R9482" t="str">
        <f t="shared" si="10623"/>
        <v>Q3</v>
      </c>
    </row>
    <row r="9483" spans="1:18" x14ac:dyDescent="0.25">
      <c r="A9483">
        <f t="shared" si="10616"/>
        <v>3689</v>
      </c>
      <c r="B9483" s="1">
        <f t="shared" si="10617"/>
        <v>44094</v>
      </c>
      <c r="C9483" t="str">
        <f t="shared" ref="C9483:M9483" si="10668">C3632</f>
        <v>suma ranjan</v>
      </c>
      <c r="D9483">
        <f t="shared" si="10668"/>
        <v>8976789077</v>
      </c>
      <c r="E9483" t="str">
        <f t="shared" si="10668"/>
        <v>Pickle 500g</v>
      </c>
      <c r="F9483" t="str">
        <f t="shared" si="10668"/>
        <v>Groceries</v>
      </c>
      <c r="G9483" s="2">
        <f t="shared" si="10668"/>
        <v>67</v>
      </c>
      <c r="H9483">
        <f t="shared" si="10668"/>
        <v>1</v>
      </c>
      <c r="I9483" s="2">
        <f t="shared" si="10668"/>
        <v>67</v>
      </c>
      <c r="J9483" s="2">
        <f t="shared" si="10668"/>
        <v>46.900000000000006</v>
      </c>
      <c r="K9483" s="2">
        <f t="shared" si="10668"/>
        <v>20.099999999999994</v>
      </c>
      <c r="L9483" t="str">
        <f t="shared" si="10668"/>
        <v>Chandra</v>
      </c>
      <c r="M9483" t="str">
        <f t="shared" si="10668"/>
        <v>Sulur</v>
      </c>
      <c r="N9483">
        <f t="shared" si="10619"/>
        <v>20</v>
      </c>
      <c r="O9483" s="3" t="str">
        <f t="shared" si="10620"/>
        <v>Sep</v>
      </c>
      <c r="P9483">
        <f t="shared" si="10621"/>
        <v>2020</v>
      </c>
      <c r="Q9483" t="str">
        <f t="shared" si="10622"/>
        <v>Sunday</v>
      </c>
      <c r="R9483" t="str">
        <f t="shared" si="10623"/>
        <v>Q3</v>
      </c>
    </row>
    <row r="9484" spans="1:18" x14ac:dyDescent="0.25">
      <c r="A9484">
        <f t="shared" si="10616"/>
        <v>3701</v>
      </c>
      <c r="B9484" s="1">
        <f t="shared" si="10617"/>
        <v>44094</v>
      </c>
      <c r="C9484" t="str">
        <f t="shared" ref="C9484:M9484" si="10669">C3633</f>
        <v>Sundar</v>
      </c>
      <c r="D9484">
        <f t="shared" si="10669"/>
        <v>8976789056</v>
      </c>
      <c r="E9484" t="str">
        <f t="shared" si="10669"/>
        <v>Bread Sandwich</v>
      </c>
      <c r="F9484" t="str">
        <f t="shared" si="10669"/>
        <v>Groceries</v>
      </c>
      <c r="G9484" s="2">
        <f t="shared" si="10669"/>
        <v>70</v>
      </c>
      <c r="H9484">
        <f t="shared" si="10669"/>
        <v>1</v>
      </c>
      <c r="I9484" s="2">
        <f t="shared" si="10669"/>
        <v>70</v>
      </c>
      <c r="J9484" s="2">
        <f t="shared" si="10669"/>
        <v>49</v>
      </c>
      <c r="K9484" s="2">
        <f t="shared" si="10669"/>
        <v>21</v>
      </c>
      <c r="L9484" t="str">
        <f t="shared" si="10669"/>
        <v>Sindhu</v>
      </c>
      <c r="M9484" t="str">
        <f t="shared" si="10669"/>
        <v>Sulur</v>
      </c>
      <c r="N9484">
        <f t="shared" si="10619"/>
        <v>20</v>
      </c>
      <c r="O9484" s="3" t="str">
        <f t="shared" si="10620"/>
        <v>Sep</v>
      </c>
      <c r="P9484">
        <f t="shared" si="10621"/>
        <v>2020</v>
      </c>
      <c r="Q9484" t="str">
        <f t="shared" si="10622"/>
        <v>Sunday</v>
      </c>
      <c r="R9484" t="str">
        <f t="shared" si="10623"/>
        <v>Q3</v>
      </c>
    </row>
    <row r="9485" spans="1:18" x14ac:dyDescent="0.25">
      <c r="A9485">
        <f t="shared" si="10616"/>
        <v>3702</v>
      </c>
      <c r="B9485" s="1">
        <f t="shared" si="10617"/>
        <v>44094</v>
      </c>
      <c r="C9485" t="str">
        <f t="shared" ref="C9485:M9485" si="10670">C3634</f>
        <v>Sundar</v>
      </c>
      <c r="D9485">
        <f t="shared" si="10670"/>
        <v>8976789056</v>
      </c>
      <c r="E9485" t="str">
        <f t="shared" si="10670"/>
        <v>Milk (1 Ltr)</v>
      </c>
      <c r="F9485" t="str">
        <f t="shared" si="10670"/>
        <v>Dairy</v>
      </c>
      <c r="G9485" s="2">
        <f t="shared" si="10670"/>
        <v>40</v>
      </c>
      <c r="H9485">
        <f t="shared" si="10670"/>
        <v>2</v>
      </c>
      <c r="I9485" s="2">
        <f t="shared" si="10670"/>
        <v>80</v>
      </c>
      <c r="J9485" s="2">
        <f t="shared" si="10670"/>
        <v>56</v>
      </c>
      <c r="K9485" s="2">
        <f t="shared" si="10670"/>
        <v>24</v>
      </c>
      <c r="L9485" t="str">
        <f t="shared" si="10670"/>
        <v>Rajan</v>
      </c>
      <c r="M9485" t="str">
        <f t="shared" si="10670"/>
        <v>Sulur</v>
      </c>
      <c r="N9485">
        <f t="shared" si="10619"/>
        <v>20</v>
      </c>
      <c r="O9485" s="3" t="str">
        <f t="shared" si="10620"/>
        <v>Sep</v>
      </c>
      <c r="P9485">
        <f t="shared" si="10621"/>
        <v>2020</v>
      </c>
      <c r="Q9485" t="str">
        <f t="shared" si="10622"/>
        <v>Sunday</v>
      </c>
      <c r="R9485" t="str">
        <f t="shared" si="10623"/>
        <v>Q3</v>
      </c>
    </row>
    <row r="9486" spans="1:18" x14ac:dyDescent="0.25">
      <c r="A9486">
        <f t="shared" si="10616"/>
        <v>3706</v>
      </c>
      <c r="B9486" s="1">
        <f t="shared" si="10617"/>
        <v>44094</v>
      </c>
      <c r="C9486" t="str">
        <f t="shared" ref="C9486:M9486" si="10671">C3635</f>
        <v>Sundar</v>
      </c>
      <c r="D9486">
        <f t="shared" si="10671"/>
        <v>8976789056</v>
      </c>
      <c r="E9486" t="str">
        <f t="shared" si="10671"/>
        <v>Rexona 150 GM</v>
      </c>
      <c r="F9486" t="str">
        <f t="shared" si="10671"/>
        <v>Cosmetics</v>
      </c>
      <c r="G9486" s="2">
        <f t="shared" si="10671"/>
        <v>55</v>
      </c>
      <c r="H9486">
        <f t="shared" si="10671"/>
        <v>1</v>
      </c>
      <c r="I9486" s="2">
        <f t="shared" si="10671"/>
        <v>55</v>
      </c>
      <c r="J9486" s="2">
        <f t="shared" si="10671"/>
        <v>38.5</v>
      </c>
      <c r="K9486" s="2">
        <f t="shared" si="10671"/>
        <v>16.5</v>
      </c>
      <c r="L9486" t="str">
        <f t="shared" si="10671"/>
        <v>Sindhu</v>
      </c>
      <c r="M9486" t="str">
        <f t="shared" si="10671"/>
        <v>Sulur</v>
      </c>
      <c r="N9486">
        <f t="shared" si="10619"/>
        <v>20</v>
      </c>
      <c r="O9486" s="3" t="str">
        <f t="shared" si="10620"/>
        <v>Sep</v>
      </c>
      <c r="P9486">
        <f t="shared" si="10621"/>
        <v>2020</v>
      </c>
      <c r="Q9486" t="str">
        <f t="shared" si="10622"/>
        <v>Sunday</v>
      </c>
      <c r="R9486" t="str">
        <f t="shared" si="10623"/>
        <v>Q3</v>
      </c>
    </row>
    <row r="9487" spans="1:18" x14ac:dyDescent="0.25">
      <c r="A9487">
        <f t="shared" si="10616"/>
        <v>3707</v>
      </c>
      <c r="B9487" s="1">
        <f t="shared" si="10617"/>
        <v>44094</v>
      </c>
      <c r="C9487" t="str">
        <f t="shared" ref="C9487:M9487" si="10672">C3636</f>
        <v>Rajesh singh</v>
      </c>
      <c r="D9487">
        <f t="shared" si="10672"/>
        <v>9876548767</v>
      </c>
      <c r="E9487" t="str">
        <f t="shared" si="10672"/>
        <v>Cinthol 100 GM</v>
      </c>
      <c r="F9487" t="str">
        <f t="shared" si="10672"/>
        <v>Cosmetics</v>
      </c>
      <c r="G9487" s="2">
        <f t="shared" si="10672"/>
        <v>45</v>
      </c>
      <c r="H9487">
        <f t="shared" si="10672"/>
        <v>3</v>
      </c>
      <c r="I9487" s="2">
        <f t="shared" si="10672"/>
        <v>135</v>
      </c>
      <c r="J9487" s="2">
        <f t="shared" si="10672"/>
        <v>94.5</v>
      </c>
      <c r="K9487" s="2">
        <f t="shared" si="10672"/>
        <v>40.5</v>
      </c>
      <c r="L9487" t="str">
        <f t="shared" si="10672"/>
        <v>Ranjith</v>
      </c>
      <c r="M9487" t="str">
        <f t="shared" si="10672"/>
        <v>Sulur</v>
      </c>
      <c r="N9487">
        <f t="shared" si="10619"/>
        <v>20</v>
      </c>
      <c r="O9487" s="3" t="str">
        <f t="shared" si="10620"/>
        <v>Sep</v>
      </c>
      <c r="P9487">
        <f t="shared" si="10621"/>
        <v>2020</v>
      </c>
      <c r="Q9487" t="str">
        <f t="shared" si="10622"/>
        <v>Sunday</v>
      </c>
      <c r="R9487" t="str">
        <f t="shared" si="10623"/>
        <v>Q3</v>
      </c>
    </row>
    <row r="9488" spans="1:18" x14ac:dyDescent="0.25">
      <c r="A9488">
        <f t="shared" si="10616"/>
        <v>3708</v>
      </c>
      <c r="B9488" s="1">
        <f t="shared" si="10617"/>
        <v>44094</v>
      </c>
      <c r="C9488" t="str">
        <f t="shared" ref="C9488:M9488" si="10673">C3637</f>
        <v>Rajesh singh</v>
      </c>
      <c r="D9488">
        <f t="shared" si="10673"/>
        <v>9876548767</v>
      </c>
      <c r="E9488" t="str">
        <f t="shared" si="10673"/>
        <v>Rexona 150 GM</v>
      </c>
      <c r="F9488" t="str">
        <f t="shared" si="10673"/>
        <v>Cosmetics</v>
      </c>
      <c r="G9488" s="2">
        <f t="shared" si="10673"/>
        <v>55</v>
      </c>
      <c r="H9488">
        <f t="shared" si="10673"/>
        <v>6</v>
      </c>
      <c r="I9488" s="2">
        <f t="shared" si="10673"/>
        <v>330</v>
      </c>
      <c r="J9488" s="2">
        <f t="shared" si="10673"/>
        <v>231</v>
      </c>
      <c r="K9488" s="2">
        <f t="shared" si="10673"/>
        <v>99</v>
      </c>
      <c r="L9488" t="str">
        <f t="shared" si="10673"/>
        <v>Ranjith</v>
      </c>
      <c r="M9488" t="str">
        <f t="shared" si="10673"/>
        <v>Sulur</v>
      </c>
      <c r="N9488">
        <f t="shared" si="10619"/>
        <v>20</v>
      </c>
      <c r="O9488" s="3" t="str">
        <f t="shared" si="10620"/>
        <v>Sep</v>
      </c>
      <c r="P9488">
        <f t="shared" si="10621"/>
        <v>2020</v>
      </c>
      <c r="Q9488" t="str">
        <f t="shared" si="10622"/>
        <v>Sunday</v>
      </c>
      <c r="R9488" t="str">
        <f t="shared" si="10623"/>
        <v>Q3</v>
      </c>
    </row>
    <row r="9489" spans="1:18" x14ac:dyDescent="0.25">
      <c r="A9489">
        <f t="shared" si="10616"/>
        <v>3709</v>
      </c>
      <c r="B9489" s="1">
        <f t="shared" si="10617"/>
        <v>44094</v>
      </c>
      <c r="C9489" t="str">
        <f t="shared" ref="C9489:M9489" si="10674">C3638</f>
        <v>Rakson</v>
      </c>
      <c r="D9489">
        <f t="shared" si="10674"/>
        <v>8976789057</v>
      </c>
      <c r="E9489" t="str">
        <f t="shared" si="10674"/>
        <v>Milk (1 Ltr)</v>
      </c>
      <c r="F9489" t="str">
        <f t="shared" si="10674"/>
        <v>Dairy</v>
      </c>
      <c r="G9489" s="2">
        <f t="shared" si="10674"/>
        <v>40</v>
      </c>
      <c r="H9489">
        <f t="shared" si="10674"/>
        <v>1</v>
      </c>
      <c r="I9489" s="2">
        <f t="shared" si="10674"/>
        <v>40</v>
      </c>
      <c r="J9489" s="2">
        <f t="shared" si="10674"/>
        <v>28</v>
      </c>
      <c r="K9489" s="2">
        <f t="shared" si="10674"/>
        <v>12</v>
      </c>
      <c r="L9489" t="str">
        <f t="shared" si="10674"/>
        <v>Sindhu</v>
      </c>
      <c r="M9489" t="str">
        <f t="shared" si="10674"/>
        <v>Sulur</v>
      </c>
      <c r="N9489">
        <f t="shared" si="10619"/>
        <v>20</v>
      </c>
      <c r="O9489" s="3" t="str">
        <f t="shared" si="10620"/>
        <v>Sep</v>
      </c>
      <c r="P9489">
        <f t="shared" si="10621"/>
        <v>2020</v>
      </c>
      <c r="Q9489" t="str">
        <f t="shared" si="10622"/>
        <v>Sunday</v>
      </c>
      <c r="R9489" t="str">
        <f t="shared" si="10623"/>
        <v>Q3</v>
      </c>
    </row>
    <row r="9490" spans="1:18" x14ac:dyDescent="0.25">
      <c r="A9490">
        <f t="shared" si="10616"/>
        <v>3710</v>
      </c>
      <c r="B9490" s="1">
        <f t="shared" si="10617"/>
        <v>44094</v>
      </c>
      <c r="C9490" t="str">
        <f t="shared" ref="C9490:M9490" si="10675">C3639</f>
        <v>Rakson</v>
      </c>
      <c r="D9490">
        <f t="shared" si="10675"/>
        <v>8976789057</v>
      </c>
      <c r="E9490" t="str">
        <f t="shared" si="10675"/>
        <v>Bread Sandwich</v>
      </c>
      <c r="F9490" t="str">
        <f t="shared" si="10675"/>
        <v>Groceries</v>
      </c>
      <c r="G9490" s="2">
        <f t="shared" si="10675"/>
        <v>70</v>
      </c>
      <c r="H9490">
        <f t="shared" si="10675"/>
        <v>1</v>
      </c>
      <c r="I9490" s="2">
        <f t="shared" si="10675"/>
        <v>70</v>
      </c>
      <c r="J9490" s="2">
        <f t="shared" si="10675"/>
        <v>49</v>
      </c>
      <c r="K9490" s="2">
        <f t="shared" si="10675"/>
        <v>21</v>
      </c>
      <c r="L9490" t="str">
        <f t="shared" si="10675"/>
        <v>Rajan</v>
      </c>
      <c r="M9490" t="str">
        <f t="shared" si="10675"/>
        <v>Sulur</v>
      </c>
      <c r="N9490">
        <f t="shared" si="10619"/>
        <v>20</v>
      </c>
      <c r="O9490" s="3" t="str">
        <f t="shared" si="10620"/>
        <v>Sep</v>
      </c>
      <c r="P9490">
        <f t="shared" si="10621"/>
        <v>2020</v>
      </c>
      <c r="Q9490" t="str">
        <f t="shared" si="10622"/>
        <v>Sunday</v>
      </c>
      <c r="R9490" t="str">
        <f t="shared" si="10623"/>
        <v>Q3</v>
      </c>
    </row>
    <row r="9491" spans="1:18" x14ac:dyDescent="0.25">
      <c r="A9491">
        <f t="shared" si="10616"/>
        <v>3696</v>
      </c>
      <c r="B9491" s="1">
        <f t="shared" si="10617"/>
        <v>44094</v>
      </c>
      <c r="C9491" t="str">
        <f t="shared" ref="C9491:M9491" si="10676">C3640</f>
        <v>Rakson</v>
      </c>
      <c r="D9491">
        <f t="shared" si="10676"/>
        <v>8976789057</v>
      </c>
      <c r="E9491" t="str">
        <f t="shared" si="10676"/>
        <v>Rexona 150 GM</v>
      </c>
      <c r="F9491" t="str">
        <f t="shared" si="10676"/>
        <v>Cosmetics</v>
      </c>
      <c r="G9491" s="2">
        <f t="shared" si="10676"/>
        <v>55</v>
      </c>
      <c r="H9491">
        <f t="shared" si="10676"/>
        <v>3</v>
      </c>
      <c r="I9491" s="2">
        <f t="shared" si="10676"/>
        <v>165</v>
      </c>
      <c r="J9491" s="2">
        <f t="shared" si="10676"/>
        <v>115.5</v>
      </c>
      <c r="K9491" s="2">
        <f t="shared" si="10676"/>
        <v>49.5</v>
      </c>
      <c r="L9491" t="str">
        <f t="shared" si="10676"/>
        <v>Sindhu</v>
      </c>
      <c r="M9491" t="str">
        <f t="shared" si="10676"/>
        <v>Sulur</v>
      </c>
      <c r="N9491">
        <f t="shared" si="10619"/>
        <v>20</v>
      </c>
      <c r="O9491" s="3" t="str">
        <f t="shared" si="10620"/>
        <v>Sep</v>
      </c>
      <c r="P9491">
        <f t="shared" si="10621"/>
        <v>2020</v>
      </c>
      <c r="Q9491" t="str">
        <f t="shared" si="10622"/>
        <v>Sunday</v>
      </c>
      <c r="R9491" t="str">
        <f t="shared" si="10623"/>
        <v>Q3</v>
      </c>
    </row>
    <row r="9492" spans="1:18" x14ac:dyDescent="0.25">
      <c r="A9492">
        <f t="shared" si="10616"/>
        <v>3697</v>
      </c>
      <c r="B9492" s="1">
        <f t="shared" si="10617"/>
        <v>44094</v>
      </c>
      <c r="C9492" t="str">
        <f t="shared" ref="C9492:M9492" si="10677">C3641</f>
        <v>Rakson</v>
      </c>
      <c r="D9492">
        <f t="shared" si="10677"/>
        <v>8976789057</v>
      </c>
      <c r="E9492" t="str">
        <f t="shared" si="10677"/>
        <v>Cinthol 100 GM</v>
      </c>
      <c r="F9492" t="str">
        <f t="shared" si="10677"/>
        <v>Cosmetics</v>
      </c>
      <c r="G9492" s="2">
        <f t="shared" si="10677"/>
        <v>45</v>
      </c>
      <c r="H9492">
        <f t="shared" si="10677"/>
        <v>3</v>
      </c>
      <c r="I9492" s="2">
        <f t="shared" si="10677"/>
        <v>135</v>
      </c>
      <c r="J9492" s="2">
        <f t="shared" si="10677"/>
        <v>94.5</v>
      </c>
      <c r="K9492" s="2">
        <f t="shared" si="10677"/>
        <v>40.5</v>
      </c>
      <c r="L9492" t="str">
        <f t="shared" si="10677"/>
        <v>Rajan</v>
      </c>
      <c r="M9492" t="str">
        <f t="shared" si="10677"/>
        <v>Sulur</v>
      </c>
      <c r="N9492">
        <f t="shared" si="10619"/>
        <v>20</v>
      </c>
      <c r="O9492" s="3" t="str">
        <f t="shared" si="10620"/>
        <v>Sep</v>
      </c>
      <c r="P9492">
        <f t="shared" si="10621"/>
        <v>2020</v>
      </c>
      <c r="Q9492" t="str">
        <f t="shared" si="10622"/>
        <v>Sunday</v>
      </c>
      <c r="R9492" t="str">
        <f t="shared" si="10623"/>
        <v>Q3</v>
      </c>
    </row>
    <row r="9493" spans="1:18" x14ac:dyDescent="0.25">
      <c r="A9493">
        <f t="shared" si="10616"/>
        <v>3698</v>
      </c>
      <c r="B9493" s="1">
        <f t="shared" si="10617"/>
        <v>44094</v>
      </c>
      <c r="C9493" t="str">
        <f t="shared" ref="C9493:M9493" si="10678">C3642</f>
        <v>Rakson</v>
      </c>
      <c r="D9493">
        <f t="shared" si="10678"/>
        <v>8976789057</v>
      </c>
      <c r="E9493" t="str">
        <f t="shared" si="10678"/>
        <v>Milk (1 Ltr)</v>
      </c>
      <c r="F9493" t="str">
        <f t="shared" si="10678"/>
        <v>Dairy</v>
      </c>
      <c r="G9493" s="2">
        <f t="shared" si="10678"/>
        <v>40</v>
      </c>
      <c r="H9493">
        <f t="shared" si="10678"/>
        <v>1</v>
      </c>
      <c r="I9493" s="2">
        <f t="shared" si="10678"/>
        <v>40</v>
      </c>
      <c r="J9493" s="2">
        <f t="shared" si="10678"/>
        <v>28</v>
      </c>
      <c r="K9493" s="2">
        <f t="shared" si="10678"/>
        <v>12</v>
      </c>
      <c r="L9493" t="str">
        <f t="shared" si="10678"/>
        <v>Chandra</v>
      </c>
      <c r="M9493" t="str">
        <f t="shared" si="10678"/>
        <v>Sulur</v>
      </c>
      <c r="N9493">
        <f t="shared" si="10619"/>
        <v>20</v>
      </c>
      <c r="O9493" s="3" t="str">
        <f t="shared" si="10620"/>
        <v>Sep</v>
      </c>
      <c r="P9493">
        <f t="shared" si="10621"/>
        <v>2020</v>
      </c>
      <c r="Q9493" t="str">
        <f t="shared" si="10622"/>
        <v>Sunday</v>
      </c>
      <c r="R9493" t="str">
        <f t="shared" si="10623"/>
        <v>Q3</v>
      </c>
    </row>
    <row r="9494" spans="1:18" x14ac:dyDescent="0.25">
      <c r="A9494">
        <f t="shared" si="10616"/>
        <v>3699</v>
      </c>
      <c r="B9494" s="1">
        <f t="shared" si="10617"/>
        <v>44094</v>
      </c>
      <c r="C9494" t="str">
        <f t="shared" ref="C9494:M9494" si="10679">C3643</f>
        <v>sudha</v>
      </c>
      <c r="D9494">
        <f t="shared" si="10679"/>
        <v>8976789034</v>
      </c>
      <c r="E9494" t="str">
        <f t="shared" si="10679"/>
        <v>Salt 1 kg</v>
      </c>
      <c r="F9494" t="str">
        <f t="shared" si="10679"/>
        <v>Groceries</v>
      </c>
      <c r="G9494" s="2">
        <f t="shared" si="10679"/>
        <v>15</v>
      </c>
      <c r="H9494">
        <f t="shared" si="10679"/>
        <v>3</v>
      </c>
      <c r="I9494" s="2">
        <f t="shared" si="10679"/>
        <v>45</v>
      </c>
      <c r="J9494" s="2">
        <f t="shared" si="10679"/>
        <v>31.5</v>
      </c>
      <c r="K9494" s="2">
        <f t="shared" si="10679"/>
        <v>13.5</v>
      </c>
      <c r="L9494" t="str">
        <f t="shared" si="10679"/>
        <v>Ranjith</v>
      </c>
      <c r="M9494" t="str">
        <f t="shared" si="10679"/>
        <v>Sulur</v>
      </c>
      <c r="N9494">
        <f t="shared" si="10619"/>
        <v>20</v>
      </c>
      <c r="O9494" s="3" t="str">
        <f t="shared" si="10620"/>
        <v>Sep</v>
      </c>
      <c r="P9494">
        <f t="shared" si="10621"/>
        <v>2020</v>
      </c>
      <c r="Q9494" t="str">
        <f t="shared" si="10622"/>
        <v>Sunday</v>
      </c>
      <c r="R9494" t="str">
        <f t="shared" si="10623"/>
        <v>Q3</v>
      </c>
    </row>
    <row r="9495" spans="1:18" x14ac:dyDescent="0.25">
      <c r="A9495">
        <f t="shared" si="10616"/>
        <v>3700</v>
      </c>
      <c r="B9495" s="1">
        <f t="shared" si="10617"/>
        <v>44094</v>
      </c>
      <c r="C9495" t="str">
        <f t="shared" ref="C9495:M9495" si="10680">C3644</f>
        <v>sudha</v>
      </c>
      <c r="D9495">
        <f t="shared" si="10680"/>
        <v>8976789034</v>
      </c>
      <c r="E9495" t="str">
        <f t="shared" si="10680"/>
        <v>Maybelline Mattie Lipstic 3.9 g</v>
      </c>
      <c r="F9495" t="str">
        <f t="shared" si="10680"/>
        <v>Cosmetics</v>
      </c>
      <c r="G9495" s="2">
        <f t="shared" si="10680"/>
        <v>262</v>
      </c>
      <c r="H9495">
        <f t="shared" si="10680"/>
        <v>1</v>
      </c>
      <c r="I9495" s="2">
        <f t="shared" si="10680"/>
        <v>262</v>
      </c>
      <c r="J9495" s="2">
        <f t="shared" si="10680"/>
        <v>183.4</v>
      </c>
      <c r="K9495" s="2">
        <f t="shared" si="10680"/>
        <v>78.599999999999994</v>
      </c>
      <c r="L9495" t="str">
        <f t="shared" si="10680"/>
        <v>Rajan</v>
      </c>
      <c r="M9495" t="str">
        <f t="shared" si="10680"/>
        <v>Sulur</v>
      </c>
      <c r="N9495">
        <f t="shared" si="10619"/>
        <v>20</v>
      </c>
      <c r="O9495" s="3" t="str">
        <f t="shared" si="10620"/>
        <v>Sep</v>
      </c>
      <c r="P9495">
        <f t="shared" si="10621"/>
        <v>2020</v>
      </c>
      <c r="Q9495" t="str">
        <f t="shared" si="10622"/>
        <v>Sunday</v>
      </c>
      <c r="R9495" t="str">
        <f t="shared" si="10623"/>
        <v>Q3</v>
      </c>
    </row>
    <row r="9496" spans="1:18" x14ac:dyDescent="0.25">
      <c r="A9496">
        <f t="shared" si="10616"/>
        <v>3703</v>
      </c>
      <c r="B9496" s="1">
        <f t="shared" si="10617"/>
        <v>44094</v>
      </c>
      <c r="C9496" t="str">
        <f t="shared" ref="C9496:M9496" si="10681">C3645</f>
        <v>sudha</v>
      </c>
      <c r="D9496">
        <f t="shared" si="10681"/>
        <v>8976789034</v>
      </c>
      <c r="E9496" t="str">
        <f t="shared" si="10681"/>
        <v>Faces Long Wear Eye Pencil</v>
      </c>
      <c r="F9496" t="str">
        <f t="shared" si="10681"/>
        <v>Cosmetics</v>
      </c>
      <c r="G9496" s="2">
        <f t="shared" si="10681"/>
        <v>349</v>
      </c>
      <c r="H9496">
        <f t="shared" si="10681"/>
        <v>1</v>
      </c>
      <c r="I9496" s="2">
        <f t="shared" si="10681"/>
        <v>349</v>
      </c>
      <c r="J9496" s="2">
        <f t="shared" si="10681"/>
        <v>244.3</v>
      </c>
      <c r="K9496" s="2">
        <f t="shared" si="10681"/>
        <v>104.69999999999999</v>
      </c>
      <c r="L9496" t="str">
        <f t="shared" si="10681"/>
        <v>Chandra</v>
      </c>
      <c r="M9496" t="str">
        <f t="shared" si="10681"/>
        <v>Sulur</v>
      </c>
      <c r="N9496">
        <f t="shared" si="10619"/>
        <v>20</v>
      </c>
      <c r="O9496" s="3" t="str">
        <f t="shared" si="10620"/>
        <v>Sep</v>
      </c>
      <c r="P9496">
        <f t="shared" si="10621"/>
        <v>2020</v>
      </c>
      <c r="Q9496" t="str">
        <f t="shared" si="10622"/>
        <v>Sunday</v>
      </c>
      <c r="R9496" t="str">
        <f t="shared" si="10623"/>
        <v>Q3</v>
      </c>
    </row>
    <row r="9497" spans="1:18" x14ac:dyDescent="0.25">
      <c r="A9497">
        <f t="shared" si="10616"/>
        <v>3704</v>
      </c>
      <c r="B9497" s="1">
        <f t="shared" si="10617"/>
        <v>44094</v>
      </c>
      <c r="C9497" t="str">
        <f t="shared" ref="C9497:M9497" si="10682">C3646</f>
        <v>sudha</v>
      </c>
      <c r="D9497">
        <f t="shared" si="10682"/>
        <v>8976789034</v>
      </c>
      <c r="E9497" t="str">
        <f t="shared" si="10682"/>
        <v>Revlon Charlie Blue 100 ML</v>
      </c>
      <c r="F9497" t="str">
        <f t="shared" si="10682"/>
        <v>Cosmetics</v>
      </c>
      <c r="G9497" s="2">
        <f t="shared" si="10682"/>
        <v>537</v>
      </c>
      <c r="H9497">
        <f t="shared" si="10682"/>
        <v>1</v>
      </c>
      <c r="I9497" s="2">
        <f t="shared" si="10682"/>
        <v>537</v>
      </c>
      <c r="J9497" s="2">
        <f t="shared" si="10682"/>
        <v>375.9</v>
      </c>
      <c r="K9497" s="2">
        <f t="shared" si="10682"/>
        <v>161.10000000000002</v>
      </c>
      <c r="L9497" t="str">
        <f t="shared" si="10682"/>
        <v>Chandra</v>
      </c>
      <c r="M9497" t="str">
        <f t="shared" si="10682"/>
        <v>Sulur</v>
      </c>
      <c r="N9497">
        <f t="shared" si="10619"/>
        <v>20</v>
      </c>
      <c r="O9497" s="3" t="str">
        <f t="shared" si="10620"/>
        <v>Sep</v>
      </c>
      <c r="P9497">
        <f t="shared" si="10621"/>
        <v>2020</v>
      </c>
      <c r="Q9497" t="str">
        <f t="shared" si="10622"/>
        <v>Sunday</v>
      </c>
      <c r="R9497" t="str">
        <f t="shared" si="10623"/>
        <v>Q3</v>
      </c>
    </row>
    <row r="9498" spans="1:18" x14ac:dyDescent="0.25">
      <c r="A9498">
        <f t="shared" si="10616"/>
        <v>3705</v>
      </c>
      <c r="B9498" s="1">
        <f t="shared" si="10617"/>
        <v>44094</v>
      </c>
      <c r="C9498" t="str">
        <f t="shared" ref="C9498:M9498" si="10683">C3647</f>
        <v>sudha</v>
      </c>
      <c r="D9498">
        <f t="shared" si="10683"/>
        <v>8976789034</v>
      </c>
      <c r="E9498" t="str">
        <f t="shared" si="10683"/>
        <v>Revlon Charlie White 100 ML</v>
      </c>
      <c r="F9498" t="str">
        <f t="shared" si="10683"/>
        <v>Cosmetics</v>
      </c>
      <c r="G9498" s="2">
        <f t="shared" si="10683"/>
        <v>584</v>
      </c>
      <c r="H9498">
        <f t="shared" si="10683"/>
        <v>1</v>
      </c>
      <c r="I9498" s="2">
        <f t="shared" si="10683"/>
        <v>584</v>
      </c>
      <c r="J9498" s="2">
        <f t="shared" si="10683"/>
        <v>408.8</v>
      </c>
      <c r="K9498" s="2">
        <f t="shared" si="10683"/>
        <v>175.2</v>
      </c>
      <c r="L9498" t="str">
        <f t="shared" si="10683"/>
        <v>Rajan</v>
      </c>
      <c r="M9498" t="str">
        <f t="shared" si="10683"/>
        <v>Sulur</v>
      </c>
      <c r="N9498">
        <f t="shared" si="10619"/>
        <v>20</v>
      </c>
      <c r="O9498" s="3" t="str">
        <f t="shared" si="10620"/>
        <v>Sep</v>
      </c>
      <c r="P9498">
        <f t="shared" si="10621"/>
        <v>2020</v>
      </c>
      <c r="Q9498" t="str">
        <f t="shared" si="10622"/>
        <v>Sunday</v>
      </c>
      <c r="R9498" t="str">
        <f t="shared" si="10623"/>
        <v>Q3</v>
      </c>
    </row>
    <row r="9499" spans="1:18" x14ac:dyDescent="0.25">
      <c r="A9499">
        <f t="shared" si="10616"/>
        <v>3717</v>
      </c>
      <c r="B9499" s="1">
        <f t="shared" si="10617"/>
        <v>44094</v>
      </c>
      <c r="C9499" t="str">
        <f t="shared" ref="C9499:M9499" si="10684">C3648</f>
        <v>Sundar</v>
      </c>
      <c r="D9499">
        <f t="shared" si="10684"/>
        <v>8976789056</v>
      </c>
      <c r="E9499" t="str">
        <f t="shared" si="10684"/>
        <v>Bread Sandwich</v>
      </c>
      <c r="F9499" t="str">
        <f t="shared" si="10684"/>
        <v>Groceries</v>
      </c>
      <c r="G9499" s="2">
        <f t="shared" si="10684"/>
        <v>70</v>
      </c>
      <c r="H9499">
        <f t="shared" si="10684"/>
        <v>1</v>
      </c>
      <c r="I9499" s="2">
        <f t="shared" si="10684"/>
        <v>70</v>
      </c>
      <c r="J9499" s="2">
        <f t="shared" si="10684"/>
        <v>49</v>
      </c>
      <c r="K9499" s="2">
        <f t="shared" si="10684"/>
        <v>21</v>
      </c>
      <c r="L9499" t="str">
        <f t="shared" si="10684"/>
        <v>Sindhu</v>
      </c>
      <c r="M9499" t="str">
        <f t="shared" si="10684"/>
        <v>Sulur</v>
      </c>
      <c r="N9499">
        <f t="shared" si="10619"/>
        <v>20</v>
      </c>
      <c r="O9499" s="3" t="str">
        <f t="shared" si="10620"/>
        <v>Sep</v>
      </c>
      <c r="P9499">
        <f t="shared" si="10621"/>
        <v>2020</v>
      </c>
      <c r="Q9499" t="str">
        <f t="shared" si="10622"/>
        <v>Sunday</v>
      </c>
      <c r="R9499" t="str">
        <f t="shared" si="10623"/>
        <v>Q3</v>
      </c>
    </row>
    <row r="9500" spans="1:18" x14ac:dyDescent="0.25">
      <c r="A9500">
        <f t="shared" si="10616"/>
        <v>3718</v>
      </c>
      <c r="B9500" s="1">
        <f t="shared" si="10617"/>
        <v>44094</v>
      </c>
      <c r="C9500" t="str">
        <f t="shared" ref="C9500:M9500" si="10685">C3649</f>
        <v>Sundar</v>
      </c>
      <c r="D9500">
        <f t="shared" si="10685"/>
        <v>8976789056</v>
      </c>
      <c r="E9500" t="str">
        <f t="shared" si="10685"/>
        <v>Milk (1 Ltr)</v>
      </c>
      <c r="F9500" t="str">
        <f t="shared" si="10685"/>
        <v>Dairy</v>
      </c>
      <c r="G9500" s="2">
        <f t="shared" si="10685"/>
        <v>40</v>
      </c>
      <c r="H9500">
        <f t="shared" si="10685"/>
        <v>2</v>
      </c>
      <c r="I9500" s="2">
        <f t="shared" si="10685"/>
        <v>80</v>
      </c>
      <c r="J9500" s="2">
        <f t="shared" si="10685"/>
        <v>56</v>
      </c>
      <c r="K9500" s="2">
        <f t="shared" si="10685"/>
        <v>24</v>
      </c>
      <c r="L9500" t="str">
        <f t="shared" si="10685"/>
        <v>Chandra</v>
      </c>
      <c r="M9500" t="str">
        <f t="shared" si="10685"/>
        <v>Sulur</v>
      </c>
      <c r="N9500">
        <f t="shared" si="10619"/>
        <v>20</v>
      </c>
      <c r="O9500" s="3" t="str">
        <f t="shared" si="10620"/>
        <v>Sep</v>
      </c>
      <c r="P9500">
        <f t="shared" si="10621"/>
        <v>2020</v>
      </c>
      <c r="Q9500" t="str">
        <f t="shared" si="10622"/>
        <v>Sunday</v>
      </c>
      <c r="R9500" t="str">
        <f t="shared" si="10623"/>
        <v>Q3</v>
      </c>
    </row>
    <row r="9501" spans="1:18" x14ac:dyDescent="0.25">
      <c r="A9501">
        <f t="shared" si="10616"/>
        <v>3719</v>
      </c>
      <c r="B9501" s="1">
        <f t="shared" si="10617"/>
        <v>44094</v>
      </c>
      <c r="C9501" t="str">
        <f t="shared" ref="C9501:M9501" si="10686">C3650</f>
        <v>Sundar</v>
      </c>
      <c r="D9501">
        <f t="shared" si="10686"/>
        <v>8976789056</v>
      </c>
      <c r="E9501" t="str">
        <f t="shared" si="10686"/>
        <v>Rexona 150 GM</v>
      </c>
      <c r="F9501" t="str">
        <f t="shared" si="10686"/>
        <v>Cosmetics</v>
      </c>
      <c r="G9501" s="2">
        <f t="shared" si="10686"/>
        <v>55</v>
      </c>
      <c r="H9501">
        <f t="shared" si="10686"/>
        <v>1</v>
      </c>
      <c r="I9501" s="2">
        <f t="shared" si="10686"/>
        <v>55</v>
      </c>
      <c r="J9501" s="2">
        <f t="shared" si="10686"/>
        <v>38.5</v>
      </c>
      <c r="K9501" s="2">
        <f t="shared" si="10686"/>
        <v>16.5</v>
      </c>
      <c r="L9501" t="str">
        <f t="shared" si="10686"/>
        <v>Rajan</v>
      </c>
      <c r="M9501" t="str">
        <f t="shared" si="10686"/>
        <v>Sulur</v>
      </c>
      <c r="N9501">
        <f t="shared" si="10619"/>
        <v>20</v>
      </c>
      <c r="O9501" s="3" t="str">
        <f t="shared" si="10620"/>
        <v>Sep</v>
      </c>
      <c r="P9501">
        <f t="shared" si="10621"/>
        <v>2020</v>
      </c>
      <c r="Q9501" t="str">
        <f t="shared" si="10622"/>
        <v>Sunday</v>
      </c>
      <c r="R9501" t="str">
        <f t="shared" si="10623"/>
        <v>Q3</v>
      </c>
    </row>
    <row r="9502" spans="1:18" x14ac:dyDescent="0.25">
      <c r="A9502">
        <f t="shared" ref="A9502:A9565" si="10687">1219+A6578</f>
        <v>3720</v>
      </c>
      <c r="B9502" s="1">
        <f t="shared" ref="B9502:B9565" si="10688">B3651+163</f>
        <v>44094</v>
      </c>
      <c r="C9502" t="str">
        <f t="shared" ref="C9502:M9502" si="10689">C3651</f>
        <v>sudha</v>
      </c>
      <c r="D9502">
        <f t="shared" si="10689"/>
        <v>8976789034</v>
      </c>
      <c r="E9502" t="str">
        <f t="shared" si="10689"/>
        <v>Bread Sandwich</v>
      </c>
      <c r="F9502" t="str">
        <f t="shared" si="10689"/>
        <v>Groceries</v>
      </c>
      <c r="G9502" s="2">
        <f t="shared" si="10689"/>
        <v>70</v>
      </c>
      <c r="H9502">
        <f t="shared" si="10689"/>
        <v>1</v>
      </c>
      <c r="I9502" s="2">
        <f t="shared" si="10689"/>
        <v>70</v>
      </c>
      <c r="J9502" s="2">
        <f t="shared" si="10689"/>
        <v>49</v>
      </c>
      <c r="K9502" s="2">
        <f t="shared" si="10689"/>
        <v>21</v>
      </c>
      <c r="L9502" t="str">
        <f t="shared" si="10689"/>
        <v>Sindhu</v>
      </c>
      <c r="M9502" t="str">
        <f t="shared" si="10689"/>
        <v>Sulur</v>
      </c>
      <c r="N9502">
        <f t="shared" ref="N9502:N9565" si="10690">DAY(B9502)</f>
        <v>20</v>
      </c>
      <c r="O9502" s="3" t="str">
        <f t="shared" ref="O9502:O9565" si="10691">TEXT(B9502,"mmm")</f>
        <v>Sep</v>
      </c>
      <c r="P9502">
        <f t="shared" ref="P9502:P9565" si="10692">YEAR(B9502)</f>
        <v>2020</v>
      </c>
      <c r="Q9502" t="str">
        <f t="shared" ref="Q9502:Q9565" si="10693">TEXT(B9502,"dddd")</f>
        <v>Sunday</v>
      </c>
      <c r="R9502" t="str">
        <f t="shared" ref="R9502:R9565" si="10694">IF(OR(O9502="Jan",O9502="Feb",O9502="Mar"),"Q1",(IF(OR(O9502="Apr",O9502="May",O9502="Jun"),"Q2",(IF(OR(O9502="Jul",O9502="Aug",O9502="Sep"),"Q3","Q4")))))</f>
        <v>Q3</v>
      </c>
    </row>
    <row r="9503" spans="1:18" x14ac:dyDescent="0.25">
      <c r="A9503">
        <f t="shared" si="10687"/>
        <v>3721</v>
      </c>
      <c r="B9503" s="1">
        <f t="shared" si="10688"/>
        <v>44094</v>
      </c>
      <c r="C9503" t="str">
        <f t="shared" ref="C9503:M9503" si="10695">C3652</f>
        <v>sudha</v>
      </c>
      <c r="D9503">
        <f t="shared" si="10695"/>
        <v>8976789034</v>
      </c>
      <c r="E9503" t="str">
        <f t="shared" si="10695"/>
        <v>Rexona 150 GM</v>
      </c>
      <c r="F9503" t="str">
        <f t="shared" si="10695"/>
        <v>Cosmetics</v>
      </c>
      <c r="G9503" s="2">
        <f t="shared" si="10695"/>
        <v>55</v>
      </c>
      <c r="H9503">
        <f t="shared" si="10695"/>
        <v>3</v>
      </c>
      <c r="I9503" s="2">
        <f t="shared" si="10695"/>
        <v>165</v>
      </c>
      <c r="J9503" s="2">
        <f t="shared" si="10695"/>
        <v>115.5</v>
      </c>
      <c r="K9503" s="2">
        <f t="shared" si="10695"/>
        <v>49.5</v>
      </c>
      <c r="L9503" t="str">
        <f t="shared" si="10695"/>
        <v>Rajan</v>
      </c>
      <c r="M9503" t="str">
        <f t="shared" si="10695"/>
        <v>Sulur</v>
      </c>
      <c r="N9503">
        <f t="shared" si="10690"/>
        <v>20</v>
      </c>
      <c r="O9503" s="3" t="str">
        <f t="shared" si="10691"/>
        <v>Sep</v>
      </c>
      <c r="P9503">
        <f t="shared" si="10692"/>
        <v>2020</v>
      </c>
      <c r="Q9503" t="str">
        <f t="shared" si="10693"/>
        <v>Sunday</v>
      </c>
      <c r="R9503" t="str">
        <f t="shared" si="10694"/>
        <v>Q3</v>
      </c>
    </row>
    <row r="9504" spans="1:18" x14ac:dyDescent="0.25">
      <c r="A9504">
        <f t="shared" si="10687"/>
        <v>3722</v>
      </c>
      <c r="B9504" s="1">
        <f t="shared" si="10688"/>
        <v>44094</v>
      </c>
      <c r="C9504" t="str">
        <f t="shared" ref="C9504:M9504" si="10696">C3653</f>
        <v>sudha</v>
      </c>
      <c r="D9504">
        <f t="shared" si="10696"/>
        <v>8976789034</v>
      </c>
      <c r="E9504" t="str">
        <f t="shared" si="10696"/>
        <v>Cinthol 100 GM</v>
      </c>
      <c r="F9504" t="str">
        <f t="shared" si="10696"/>
        <v>Cosmetics</v>
      </c>
      <c r="G9504" s="2">
        <f t="shared" si="10696"/>
        <v>45</v>
      </c>
      <c r="H9504">
        <f t="shared" si="10696"/>
        <v>3</v>
      </c>
      <c r="I9504" s="2">
        <f t="shared" si="10696"/>
        <v>135</v>
      </c>
      <c r="J9504" s="2">
        <f t="shared" si="10696"/>
        <v>94.5</v>
      </c>
      <c r="K9504" s="2">
        <f t="shared" si="10696"/>
        <v>40.5</v>
      </c>
      <c r="L9504" t="str">
        <f t="shared" si="10696"/>
        <v>Sindhu</v>
      </c>
      <c r="M9504" t="str">
        <f t="shared" si="10696"/>
        <v>Sulur</v>
      </c>
      <c r="N9504">
        <f t="shared" si="10690"/>
        <v>20</v>
      </c>
      <c r="O9504" s="3" t="str">
        <f t="shared" si="10691"/>
        <v>Sep</v>
      </c>
      <c r="P9504">
        <f t="shared" si="10692"/>
        <v>2020</v>
      </c>
      <c r="Q9504" t="str">
        <f t="shared" si="10693"/>
        <v>Sunday</v>
      </c>
      <c r="R9504" t="str">
        <f t="shared" si="10694"/>
        <v>Q3</v>
      </c>
    </row>
    <row r="9505" spans="1:18" x14ac:dyDescent="0.25">
      <c r="A9505">
        <f t="shared" si="10687"/>
        <v>3723</v>
      </c>
      <c r="B9505" s="1">
        <f t="shared" si="10688"/>
        <v>44094</v>
      </c>
      <c r="C9505" t="str">
        <f t="shared" ref="C9505:M9505" si="10697">C3654</f>
        <v>sudha</v>
      </c>
      <c r="D9505">
        <f t="shared" si="10697"/>
        <v>8976789034</v>
      </c>
      <c r="E9505" t="str">
        <f t="shared" si="10697"/>
        <v>Milk (1 Ltr)</v>
      </c>
      <c r="F9505" t="str">
        <f t="shared" si="10697"/>
        <v>Dairy</v>
      </c>
      <c r="G9505" s="2">
        <f t="shared" si="10697"/>
        <v>40</v>
      </c>
      <c r="H9505">
        <f t="shared" si="10697"/>
        <v>1</v>
      </c>
      <c r="I9505" s="2">
        <f t="shared" si="10697"/>
        <v>40</v>
      </c>
      <c r="J9505" s="2">
        <f t="shared" si="10697"/>
        <v>28</v>
      </c>
      <c r="K9505" s="2">
        <f t="shared" si="10697"/>
        <v>12</v>
      </c>
      <c r="L9505" t="str">
        <f t="shared" si="10697"/>
        <v>Ranjith</v>
      </c>
      <c r="M9505" t="str">
        <f t="shared" si="10697"/>
        <v>Sulur</v>
      </c>
      <c r="N9505">
        <f t="shared" si="10690"/>
        <v>20</v>
      </c>
      <c r="O9505" s="3" t="str">
        <f t="shared" si="10691"/>
        <v>Sep</v>
      </c>
      <c r="P9505">
        <f t="shared" si="10692"/>
        <v>2020</v>
      </c>
      <c r="Q9505" t="str">
        <f t="shared" si="10693"/>
        <v>Sunday</v>
      </c>
      <c r="R9505" t="str">
        <f t="shared" si="10694"/>
        <v>Q3</v>
      </c>
    </row>
    <row r="9506" spans="1:18" x14ac:dyDescent="0.25">
      <c r="A9506">
        <f t="shared" si="10687"/>
        <v>3724</v>
      </c>
      <c r="B9506" s="1">
        <f t="shared" si="10688"/>
        <v>44094</v>
      </c>
      <c r="C9506" t="str">
        <f t="shared" ref="C9506:M9506" si="10698">C3655</f>
        <v>sudha</v>
      </c>
      <c r="D9506">
        <f t="shared" si="10698"/>
        <v>8976789034</v>
      </c>
      <c r="E9506" t="str">
        <f t="shared" si="10698"/>
        <v>Pickle 500g</v>
      </c>
      <c r="F9506" t="str">
        <f t="shared" si="10698"/>
        <v>Groceries</v>
      </c>
      <c r="G9506" s="2">
        <f t="shared" si="10698"/>
        <v>67</v>
      </c>
      <c r="H9506">
        <f t="shared" si="10698"/>
        <v>1</v>
      </c>
      <c r="I9506" s="2">
        <f t="shared" si="10698"/>
        <v>67</v>
      </c>
      <c r="J9506" s="2">
        <f t="shared" si="10698"/>
        <v>46.900000000000006</v>
      </c>
      <c r="K9506" s="2">
        <f t="shared" si="10698"/>
        <v>20.099999999999994</v>
      </c>
      <c r="L9506" t="str">
        <f t="shared" si="10698"/>
        <v>Ranjith</v>
      </c>
      <c r="M9506" t="str">
        <f t="shared" si="10698"/>
        <v>Sulur</v>
      </c>
      <c r="N9506">
        <f t="shared" si="10690"/>
        <v>20</v>
      </c>
      <c r="O9506" s="3" t="str">
        <f t="shared" si="10691"/>
        <v>Sep</v>
      </c>
      <c r="P9506">
        <f t="shared" si="10692"/>
        <v>2020</v>
      </c>
      <c r="Q9506" t="str">
        <f t="shared" si="10693"/>
        <v>Sunday</v>
      </c>
      <c r="R9506" t="str">
        <f t="shared" si="10694"/>
        <v>Q3</v>
      </c>
    </row>
    <row r="9507" spans="1:18" x14ac:dyDescent="0.25">
      <c r="A9507">
        <f t="shared" si="10687"/>
        <v>3725</v>
      </c>
      <c r="B9507" s="1">
        <f t="shared" si="10688"/>
        <v>44094</v>
      </c>
      <c r="C9507" t="str">
        <f t="shared" ref="C9507:M9507" si="10699">C3656</f>
        <v>sudha</v>
      </c>
      <c r="D9507">
        <f t="shared" si="10699"/>
        <v>8976789034</v>
      </c>
      <c r="E9507" t="str">
        <f t="shared" si="10699"/>
        <v>Salt 1 kg</v>
      </c>
      <c r="F9507" t="str">
        <f t="shared" si="10699"/>
        <v>Groceries</v>
      </c>
      <c r="G9507" s="2">
        <f t="shared" si="10699"/>
        <v>15</v>
      </c>
      <c r="H9507">
        <f t="shared" si="10699"/>
        <v>3</v>
      </c>
      <c r="I9507" s="2">
        <f t="shared" si="10699"/>
        <v>45</v>
      </c>
      <c r="J9507" s="2">
        <f t="shared" si="10699"/>
        <v>31.5</v>
      </c>
      <c r="K9507" s="2">
        <f t="shared" si="10699"/>
        <v>13.5</v>
      </c>
      <c r="L9507" t="str">
        <f t="shared" si="10699"/>
        <v>Sindhu</v>
      </c>
      <c r="M9507" t="str">
        <f t="shared" si="10699"/>
        <v>Sulur</v>
      </c>
      <c r="N9507">
        <f t="shared" si="10690"/>
        <v>20</v>
      </c>
      <c r="O9507" s="3" t="str">
        <f t="shared" si="10691"/>
        <v>Sep</v>
      </c>
      <c r="P9507">
        <f t="shared" si="10692"/>
        <v>2020</v>
      </c>
      <c r="Q9507" t="str">
        <f t="shared" si="10693"/>
        <v>Sunday</v>
      </c>
      <c r="R9507" t="str">
        <f t="shared" si="10694"/>
        <v>Q3</v>
      </c>
    </row>
    <row r="9508" spans="1:18" x14ac:dyDescent="0.25">
      <c r="A9508">
        <f t="shared" si="10687"/>
        <v>3726</v>
      </c>
      <c r="B9508" s="1">
        <f t="shared" si="10688"/>
        <v>44094</v>
      </c>
      <c r="C9508" t="str">
        <f t="shared" ref="C9508:M9508" si="10700">C3657</f>
        <v>sudha</v>
      </c>
      <c r="D9508">
        <f t="shared" si="10700"/>
        <v>8976789034</v>
      </c>
      <c r="E9508" t="str">
        <f t="shared" si="10700"/>
        <v>Maybelline Mattie Lipstic 3.9 g</v>
      </c>
      <c r="F9508" t="str">
        <f t="shared" si="10700"/>
        <v>Cosmetics</v>
      </c>
      <c r="G9508" s="2">
        <f t="shared" si="10700"/>
        <v>262</v>
      </c>
      <c r="H9508">
        <f t="shared" si="10700"/>
        <v>1</v>
      </c>
      <c r="I9508" s="2">
        <f t="shared" si="10700"/>
        <v>262</v>
      </c>
      <c r="J9508" s="2">
        <f t="shared" si="10700"/>
        <v>183.4</v>
      </c>
      <c r="K9508" s="2">
        <f t="shared" si="10700"/>
        <v>78.599999999999994</v>
      </c>
      <c r="L9508" t="str">
        <f t="shared" si="10700"/>
        <v>Rajan</v>
      </c>
      <c r="M9508" t="str">
        <f t="shared" si="10700"/>
        <v>Sulur</v>
      </c>
      <c r="N9508">
        <f t="shared" si="10690"/>
        <v>20</v>
      </c>
      <c r="O9508" s="3" t="str">
        <f t="shared" si="10691"/>
        <v>Sep</v>
      </c>
      <c r="P9508">
        <f t="shared" si="10692"/>
        <v>2020</v>
      </c>
      <c r="Q9508" t="str">
        <f t="shared" si="10693"/>
        <v>Sunday</v>
      </c>
      <c r="R9508" t="str">
        <f t="shared" si="10694"/>
        <v>Q3</v>
      </c>
    </row>
    <row r="9509" spans="1:18" x14ac:dyDescent="0.25">
      <c r="A9509">
        <f t="shared" si="10687"/>
        <v>3711</v>
      </c>
      <c r="B9509" s="1">
        <f t="shared" si="10688"/>
        <v>44094</v>
      </c>
      <c r="C9509" t="str">
        <f t="shared" ref="C9509:M9509" si="10701">C3658</f>
        <v>sudha</v>
      </c>
      <c r="D9509">
        <f t="shared" si="10701"/>
        <v>8976789034</v>
      </c>
      <c r="E9509" t="str">
        <f t="shared" si="10701"/>
        <v>Faces Long Wear Eye Pencil</v>
      </c>
      <c r="F9509" t="str">
        <f t="shared" si="10701"/>
        <v>Cosmetics</v>
      </c>
      <c r="G9509" s="2">
        <f t="shared" si="10701"/>
        <v>349</v>
      </c>
      <c r="H9509">
        <f t="shared" si="10701"/>
        <v>1</v>
      </c>
      <c r="I9509" s="2">
        <f t="shared" si="10701"/>
        <v>349</v>
      </c>
      <c r="J9509" s="2">
        <f t="shared" si="10701"/>
        <v>244.3</v>
      </c>
      <c r="K9509" s="2">
        <f t="shared" si="10701"/>
        <v>104.69999999999999</v>
      </c>
      <c r="L9509" t="str">
        <f t="shared" si="10701"/>
        <v>Rajan</v>
      </c>
      <c r="M9509" t="str">
        <f t="shared" si="10701"/>
        <v>Sulur</v>
      </c>
      <c r="N9509">
        <f t="shared" si="10690"/>
        <v>20</v>
      </c>
      <c r="O9509" s="3" t="str">
        <f t="shared" si="10691"/>
        <v>Sep</v>
      </c>
      <c r="P9509">
        <f t="shared" si="10692"/>
        <v>2020</v>
      </c>
      <c r="Q9509" t="str">
        <f t="shared" si="10693"/>
        <v>Sunday</v>
      </c>
      <c r="R9509" t="str">
        <f t="shared" si="10694"/>
        <v>Q3</v>
      </c>
    </row>
    <row r="9510" spans="1:18" x14ac:dyDescent="0.25">
      <c r="A9510">
        <f t="shared" si="10687"/>
        <v>3712</v>
      </c>
      <c r="B9510" s="1">
        <f t="shared" si="10688"/>
        <v>44094</v>
      </c>
      <c r="C9510" t="str">
        <f t="shared" ref="C9510:M9510" si="10702">C3659</f>
        <v>sudha</v>
      </c>
      <c r="D9510">
        <f t="shared" si="10702"/>
        <v>8976789034</v>
      </c>
      <c r="E9510" t="str">
        <f t="shared" si="10702"/>
        <v>Revlon Charlie Blue 100 ML</v>
      </c>
      <c r="F9510" t="str">
        <f t="shared" si="10702"/>
        <v>Cosmetics</v>
      </c>
      <c r="G9510" s="2">
        <f t="shared" si="10702"/>
        <v>537</v>
      </c>
      <c r="H9510">
        <f t="shared" si="10702"/>
        <v>1</v>
      </c>
      <c r="I9510" s="2">
        <f t="shared" si="10702"/>
        <v>537</v>
      </c>
      <c r="J9510" s="2">
        <f t="shared" si="10702"/>
        <v>375.9</v>
      </c>
      <c r="K9510" s="2">
        <f t="shared" si="10702"/>
        <v>161.10000000000002</v>
      </c>
      <c r="L9510" t="str">
        <f t="shared" si="10702"/>
        <v>Ranjith</v>
      </c>
      <c r="M9510" t="str">
        <f t="shared" si="10702"/>
        <v>Sulur</v>
      </c>
      <c r="N9510">
        <f t="shared" si="10690"/>
        <v>20</v>
      </c>
      <c r="O9510" s="3" t="str">
        <f t="shared" si="10691"/>
        <v>Sep</v>
      </c>
      <c r="P9510">
        <f t="shared" si="10692"/>
        <v>2020</v>
      </c>
      <c r="Q9510" t="str">
        <f t="shared" si="10693"/>
        <v>Sunday</v>
      </c>
      <c r="R9510" t="str">
        <f t="shared" si="10694"/>
        <v>Q3</v>
      </c>
    </row>
    <row r="9511" spans="1:18" x14ac:dyDescent="0.25">
      <c r="A9511">
        <f t="shared" si="10687"/>
        <v>3713</v>
      </c>
      <c r="B9511" s="1">
        <f t="shared" si="10688"/>
        <v>44094</v>
      </c>
      <c r="C9511" t="str">
        <f t="shared" ref="C9511:M9511" si="10703">C3660</f>
        <v>sudha</v>
      </c>
      <c r="D9511">
        <f t="shared" si="10703"/>
        <v>8976789034</v>
      </c>
      <c r="E9511" t="str">
        <f t="shared" si="10703"/>
        <v>Revlon Charlie White 100 ML</v>
      </c>
      <c r="F9511" t="str">
        <f t="shared" si="10703"/>
        <v>Cosmetics</v>
      </c>
      <c r="G9511" s="2">
        <f t="shared" si="10703"/>
        <v>584</v>
      </c>
      <c r="H9511">
        <f t="shared" si="10703"/>
        <v>1</v>
      </c>
      <c r="I9511" s="2">
        <f t="shared" si="10703"/>
        <v>584</v>
      </c>
      <c r="J9511" s="2">
        <f t="shared" si="10703"/>
        <v>408.8</v>
      </c>
      <c r="K9511" s="2">
        <f t="shared" si="10703"/>
        <v>175.2</v>
      </c>
      <c r="L9511" t="str">
        <f t="shared" si="10703"/>
        <v>Chandra</v>
      </c>
      <c r="M9511" t="str">
        <f t="shared" si="10703"/>
        <v>Sulur</v>
      </c>
      <c r="N9511">
        <f t="shared" si="10690"/>
        <v>20</v>
      </c>
      <c r="O9511" s="3" t="str">
        <f t="shared" si="10691"/>
        <v>Sep</v>
      </c>
      <c r="P9511">
        <f t="shared" si="10692"/>
        <v>2020</v>
      </c>
      <c r="Q9511" t="str">
        <f t="shared" si="10693"/>
        <v>Sunday</v>
      </c>
      <c r="R9511" t="str">
        <f t="shared" si="10694"/>
        <v>Q3</v>
      </c>
    </row>
    <row r="9512" spans="1:18" x14ac:dyDescent="0.25">
      <c r="A9512">
        <f t="shared" si="10687"/>
        <v>3714</v>
      </c>
      <c r="B9512" s="1">
        <f t="shared" si="10688"/>
        <v>44095</v>
      </c>
      <c r="C9512" t="str">
        <f t="shared" ref="C9512:M9512" si="10704">C3661</f>
        <v>suma ranjan</v>
      </c>
      <c r="D9512">
        <f t="shared" si="10704"/>
        <v>8976789077</v>
      </c>
      <c r="E9512" t="str">
        <f t="shared" si="10704"/>
        <v>Pickle 500g</v>
      </c>
      <c r="F9512" t="str">
        <f t="shared" si="10704"/>
        <v>Groceries</v>
      </c>
      <c r="G9512" s="2">
        <f t="shared" si="10704"/>
        <v>67</v>
      </c>
      <c r="H9512">
        <f t="shared" si="10704"/>
        <v>1</v>
      </c>
      <c r="I9512" s="2">
        <f t="shared" si="10704"/>
        <v>67</v>
      </c>
      <c r="J9512" s="2">
        <f t="shared" si="10704"/>
        <v>46.900000000000006</v>
      </c>
      <c r="K9512" s="2">
        <f t="shared" si="10704"/>
        <v>20.099999999999994</v>
      </c>
      <c r="L9512" t="str">
        <f t="shared" si="10704"/>
        <v>Ranjith</v>
      </c>
      <c r="M9512" t="str">
        <f t="shared" si="10704"/>
        <v>Sulur</v>
      </c>
      <c r="N9512">
        <f t="shared" si="10690"/>
        <v>21</v>
      </c>
      <c r="O9512" s="3" t="str">
        <f t="shared" si="10691"/>
        <v>Sep</v>
      </c>
      <c r="P9512">
        <f t="shared" si="10692"/>
        <v>2020</v>
      </c>
      <c r="Q9512" t="str">
        <f t="shared" si="10693"/>
        <v>Monday</v>
      </c>
      <c r="R9512" t="str">
        <f t="shared" si="10694"/>
        <v>Q3</v>
      </c>
    </row>
    <row r="9513" spans="1:18" x14ac:dyDescent="0.25">
      <c r="A9513">
        <f t="shared" si="10687"/>
        <v>3715</v>
      </c>
      <c r="B9513" s="1">
        <f t="shared" si="10688"/>
        <v>44095</v>
      </c>
      <c r="C9513" t="str">
        <f t="shared" ref="C9513:M9513" si="10705">C3662</f>
        <v>suma ranjan</v>
      </c>
      <c r="D9513">
        <f t="shared" si="10705"/>
        <v>8976789077</v>
      </c>
      <c r="E9513" t="str">
        <f t="shared" si="10705"/>
        <v>Salt 1 kg</v>
      </c>
      <c r="F9513" t="str">
        <f t="shared" si="10705"/>
        <v>Groceries</v>
      </c>
      <c r="G9513" s="2">
        <f t="shared" si="10705"/>
        <v>15</v>
      </c>
      <c r="H9513">
        <f t="shared" si="10705"/>
        <v>4</v>
      </c>
      <c r="I9513" s="2">
        <f t="shared" si="10705"/>
        <v>60</v>
      </c>
      <c r="J9513" s="2">
        <f t="shared" si="10705"/>
        <v>42</v>
      </c>
      <c r="K9513" s="2">
        <f t="shared" si="10705"/>
        <v>18</v>
      </c>
      <c r="L9513" t="str">
        <f t="shared" si="10705"/>
        <v>Chandra</v>
      </c>
      <c r="M9513" t="str">
        <f t="shared" si="10705"/>
        <v>Sulur</v>
      </c>
      <c r="N9513">
        <f t="shared" si="10690"/>
        <v>21</v>
      </c>
      <c r="O9513" s="3" t="str">
        <f t="shared" si="10691"/>
        <v>Sep</v>
      </c>
      <c r="P9513">
        <f t="shared" si="10692"/>
        <v>2020</v>
      </c>
      <c r="Q9513" t="str">
        <f t="shared" si="10693"/>
        <v>Monday</v>
      </c>
      <c r="R9513" t="str">
        <f t="shared" si="10694"/>
        <v>Q3</v>
      </c>
    </row>
    <row r="9514" spans="1:18" x14ac:dyDescent="0.25">
      <c r="A9514">
        <f t="shared" si="10687"/>
        <v>3716</v>
      </c>
      <c r="B9514" s="1">
        <f t="shared" si="10688"/>
        <v>44095</v>
      </c>
      <c r="C9514" t="str">
        <f t="shared" ref="C9514:M9514" si="10706">C3663</f>
        <v>suma ranjan</v>
      </c>
      <c r="D9514">
        <f t="shared" si="10706"/>
        <v>8976789077</v>
      </c>
      <c r="E9514" t="str">
        <f t="shared" si="10706"/>
        <v>Maybelline Mattie Lipstic 3.9 g</v>
      </c>
      <c r="F9514" t="str">
        <f t="shared" si="10706"/>
        <v>Cosmetics</v>
      </c>
      <c r="G9514" s="2">
        <f t="shared" si="10706"/>
        <v>262</v>
      </c>
      <c r="H9514">
        <f t="shared" si="10706"/>
        <v>1</v>
      </c>
      <c r="I9514" s="2">
        <f t="shared" si="10706"/>
        <v>262</v>
      </c>
      <c r="J9514" s="2">
        <f t="shared" si="10706"/>
        <v>183.4</v>
      </c>
      <c r="K9514" s="2">
        <f t="shared" si="10706"/>
        <v>78.599999999999994</v>
      </c>
      <c r="L9514" t="str">
        <f t="shared" si="10706"/>
        <v>Rajan</v>
      </c>
      <c r="M9514" t="str">
        <f t="shared" si="10706"/>
        <v>Sulur</v>
      </c>
      <c r="N9514">
        <f t="shared" si="10690"/>
        <v>21</v>
      </c>
      <c r="O9514" s="3" t="str">
        <f t="shared" si="10691"/>
        <v>Sep</v>
      </c>
      <c r="P9514">
        <f t="shared" si="10692"/>
        <v>2020</v>
      </c>
      <c r="Q9514" t="str">
        <f t="shared" si="10693"/>
        <v>Monday</v>
      </c>
      <c r="R9514" t="str">
        <f t="shared" si="10694"/>
        <v>Q3</v>
      </c>
    </row>
    <row r="9515" spans="1:18" x14ac:dyDescent="0.25">
      <c r="A9515">
        <f t="shared" si="10687"/>
        <v>3727</v>
      </c>
      <c r="B9515" s="1">
        <f t="shared" si="10688"/>
        <v>44095</v>
      </c>
      <c r="C9515" t="str">
        <f t="shared" ref="C9515:M9515" si="10707">C3664</f>
        <v>suma ranjan</v>
      </c>
      <c r="D9515">
        <f t="shared" si="10707"/>
        <v>8976789077</v>
      </c>
      <c r="E9515" t="str">
        <f t="shared" si="10707"/>
        <v>Faces Long Wear Eye Pencil</v>
      </c>
      <c r="F9515" t="str">
        <f t="shared" si="10707"/>
        <v>Cosmetics</v>
      </c>
      <c r="G9515" s="2">
        <f t="shared" si="10707"/>
        <v>349</v>
      </c>
      <c r="H9515">
        <f t="shared" si="10707"/>
        <v>1</v>
      </c>
      <c r="I9515" s="2">
        <f t="shared" si="10707"/>
        <v>349</v>
      </c>
      <c r="J9515" s="2">
        <f t="shared" si="10707"/>
        <v>244.3</v>
      </c>
      <c r="K9515" s="2">
        <f t="shared" si="10707"/>
        <v>104.69999999999999</v>
      </c>
      <c r="L9515" t="str">
        <f t="shared" si="10707"/>
        <v>Chandra</v>
      </c>
      <c r="M9515" t="str">
        <f t="shared" si="10707"/>
        <v>Sulur</v>
      </c>
      <c r="N9515">
        <f t="shared" si="10690"/>
        <v>21</v>
      </c>
      <c r="O9515" s="3" t="str">
        <f t="shared" si="10691"/>
        <v>Sep</v>
      </c>
      <c r="P9515">
        <f t="shared" si="10692"/>
        <v>2020</v>
      </c>
      <c r="Q9515" t="str">
        <f t="shared" si="10693"/>
        <v>Monday</v>
      </c>
      <c r="R9515" t="str">
        <f t="shared" si="10694"/>
        <v>Q3</v>
      </c>
    </row>
    <row r="9516" spans="1:18" x14ac:dyDescent="0.25">
      <c r="A9516">
        <f t="shared" si="10687"/>
        <v>3728</v>
      </c>
      <c r="B9516" s="1">
        <f t="shared" si="10688"/>
        <v>44095</v>
      </c>
      <c r="C9516" t="str">
        <f t="shared" ref="C9516:M9516" si="10708">C3665</f>
        <v>suma ranjan</v>
      </c>
      <c r="D9516">
        <f t="shared" si="10708"/>
        <v>8976789077</v>
      </c>
      <c r="E9516" t="str">
        <f t="shared" si="10708"/>
        <v>Revlon Charlie Blue 100 ML</v>
      </c>
      <c r="F9516" t="str">
        <f t="shared" si="10708"/>
        <v>Cosmetics</v>
      </c>
      <c r="G9516" s="2">
        <f t="shared" si="10708"/>
        <v>537</v>
      </c>
      <c r="H9516">
        <f t="shared" si="10708"/>
        <v>1</v>
      </c>
      <c r="I9516" s="2">
        <f t="shared" si="10708"/>
        <v>537</v>
      </c>
      <c r="J9516" s="2">
        <f t="shared" si="10708"/>
        <v>375.9</v>
      </c>
      <c r="K9516" s="2">
        <f t="shared" si="10708"/>
        <v>161.10000000000002</v>
      </c>
      <c r="L9516" t="str">
        <f t="shared" si="10708"/>
        <v>Chandra</v>
      </c>
      <c r="M9516" t="str">
        <f t="shared" si="10708"/>
        <v>Sulur</v>
      </c>
      <c r="N9516">
        <f t="shared" si="10690"/>
        <v>21</v>
      </c>
      <c r="O9516" s="3" t="str">
        <f t="shared" si="10691"/>
        <v>Sep</v>
      </c>
      <c r="P9516">
        <f t="shared" si="10692"/>
        <v>2020</v>
      </c>
      <c r="Q9516" t="str">
        <f t="shared" si="10693"/>
        <v>Monday</v>
      </c>
      <c r="R9516" t="str">
        <f t="shared" si="10694"/>
        <v>Q3</v>
      </c>
    </row>
    <row r="9517" spans="1:18" x14ac:dyDescent="0.25">
      <c r="A9517">
        <f t="shared" si="10687"/>
        <v>3729</v>
      </c>
      <c r="B9517" s="1">
        <f t="shared" si="10688"/>
        <v>44095</v>
      </c>
      <c r="C9517" t="str">
        <f t="shared" ref="C9517:M9517" si="10709">C3666</f>
        <v>suma ranjan</v>
      </c>
      <c r="D9517">
        <f t="shared" si="10709"/>
        <v>8976789077</v>
      </c>
      <c r="E9517" t="str">
        <f t="shared" si="10709"/>
        <v>Revlon Charlie White 100 ML</v>
      </c>
      <c r="F9517" t="str">
        <f t="shared" si="10709"/>
        <v>Cosmetics</v>
      </c>
      <c r="G9517" s="2">
        <f t="shared" si="10709"/>
        <v>584</v>
      </c>
      <c r="H9517">
        <f t="shared" si="10709"/>
        <v>1</v>
      </c>
      <c r="I9517" s="2">
        <f t="shared" si="10709"/>
        <v>584</v>
      </c>
      <c r="J9517" s="2">
        <f t="shared" si="10709"/>
        <v>408.8</v>
      </c>
      <c r="K9517" s="2">
        <f t="shared" si="10709"/>
        <v>175.2</v>
      </c>
      <c r="L9517" t="str">
        <f t="shared" si="10709"/>
        <v>Sindhu</v>
      </c>
      <c r="M9517" t="str">
        <f t="shared" si="10709"/>
        <v>Sulur</v>
      </c>
      <c r="N9517">
        <f t="shared" si="10690"/>
        <v>21</v>
      </c>
      <c r="O9517" s="3" t="str">
        <f t="shared" si="10691"/>
        <v>Sep</v>
      </c>
      <c r="P9517">
        <f t="shared" si="10692"/>
        <v>2020</v>
      </c>
      <c r="Q9517" t="str">
        <f t="shared" si="10693"/>
        <v>Monday</v>
      </c>
      <c r="R9517" t="str">
        <f t="shared" si="10694"/>
        <v>Q3</v>
      </c>
    </row>
    <row r="9518" spans="1:18" x14ac:dyDescent="0.25">
      <c r="A9518">
        <f t="shared" si="10687"/>
        <v>3730</v>
      </c>
      <c r="B9518" s="1">
        <f t="shared" si="10688"/>
        <v>44095</v>
      </c>
      <c r="C9518" t="str">
        <f t="shared" ref="C9518:M9518" si="10710">C3667</f>
        <v>Rajesh singh</v>
      </c>
      <c r="D9518">
        <f t="shared" si="10710"/>
        <v>9876548767</v>
      </c>
      <c r="E9518" t="str">
        <f t="shared" si="10710"/>
        <v>Cinthol 100 GM</v>
      </c>
      <c r="F9518" t="str">
        <f t="shared" si="10710"/>
        <v>Cosmetics</v>
      </c>
      <c r="G9518" s="2">
        <f t="shared" si="10710"/>
        <v>45</v>
      </c>
      <c r="H9518">
        <f t="shared" si="10710"/>
        <v>3</v>
      </c>
      <c r="I9518" s="2">
        <f t="shared" si="10710"/>
        <v>135</v>
      </c>
      <c r="J9518" s="2">
        <f t="shared" si="10710"/>
        <v>94.5</v>
      </c>
      <c r="K9518" s="2">
        <f t="shared" si="10710"/>
        <v>40.5</v>
      </c>
      <c r="L9518" t="str">
        <f t="shared" si="10710"/>
        <v>Chandra</v>
      </c>
      <c r="M9518" t="str">
        <f t="shared" si="10710"/>
        <v>Sulur</v>
      </c>
      <c r="N9518">
        <f t="shared" si="10690"/>
        <v>21</v>
      </c>
      <c r="O9518" s="3" t="str">
        <f t="shared" si="10691"/>
        <v>Sep</v>
      </c>
      <c r="P9518">
        <f t="shared" si="10692"/>
        <v>2020</v>
      </c>
      <c r="Q9518" t="str">
        <f t="shared" si="10693"/>
        <v>Monday</v>
      </c>
      <c r="R9518" t="str">
        <f t="shared" si="10694"/>
        <v>Q3</v>
      </c>
    </row>
    <row r="9519" spans="1:18" x14ac:dyDescent="0.25">
      <c r="A9519">
        <f t="shared" si="10687"/>
        <v>3731</v>
      </c>
      <c r="B9519" s="1">
        <f t="shared" si="10688"/>
        <v>44095</v>
      </c>
      <c r="C9519" t="str">
        <f t="shared" ref="C9519:M9519" si="10711">C3668</f>
        <v>Rajesh singh</v>
      </c>
      <c r="D9519">
        <f t="shared" si="10711"/>
        <v>9876548767</v>
      </c>
      <c r="E9519" t="str">
        <f t="shared" si="10711"/>
        <v>Rexona 150 GM</v>
      </c>
      <c r="F9519" t="str">
        <f t="shared" si="10711"/>
        <v>Cosmetics</v>
      </c>
      <c r="G9519" s="2">
        <f t="shared" si="10711"/>
        <v>55</v>
      </c>
      <c r="H9519">
        <f t="shared" si="10711"/>
        <v>6</v>
      </c>
      <c r="I9519" s="2">
        <f t="shared" si="10711"/>
        <v>330</v>
      </c>
      <c r="J9519" s="2">
        <f t="shared" si="10711"/>
        <v>231</v>
      </c>
      <c r="K9519" s="2">
        <f t="shared" si="10711"/>
        <v>99</v>
      </c>
      <c r="L9519" t="str">
        <f t="shared" si="10711"/>
        <v>Chandra</v>
      </c>
      <c r="M9519" t="str">
        <f t="shared" si="10711"/>
        <v>Sulur</v>
      </c>
      <c r="N9519">
        <f t="shared" si="10690"/>
        <v>21</v>
      </c>
      <c r="O9519" s="3" t="str">
        <f t="shared" si="10691"/>
        <v>Sep</v>
      </c>
      <c r="P9519">
        <f t="shared" si="10692"/>
        <v>2020</v>
      </c>
      <c r="Q9519" t="str">
        <f t="shared" si="10693"/>
        <v>Monday</v>
      </c>
      <c r="R9519" t="str">
        <f t="shared" si="10694"/>
        <v>Q3</v>
      </c>
    </row>
    <row r="9520" spans="1:18" x14ac:dyDescent="0.25">
      <c r="A9520">
        <f t="shared" si="10687"/>
        <v>3732</v>
      </c>
      <c r="B9520" s="1">
        <f t="shared" si="10688"/>
        <v>44095</v>
      </c>
      <c r="C9520" t="str">
        <f t="shared" ref="C9520:M9520" si="10712">C3669</f>
        <v>suma ranjan</v>
      </c>
      <c r="D9520">
        <f t="shared" si="10712"/>
        <v>8976789077</v>
      </c>
      <c r="E9520" t="str">
        <f t="shared" si="10712"/>
        <v>Bread Sandwich</v>
      </c>
      <c r="F9520" t="str">
        <f t="shared" si="10712"/>
        <v>Groceries</v>
      </c>
      <c r="G9520" s="2">
        <f t="shared" si="10712"/>
        <v>70</v>
      </c>
      <c r="H9520">
        <f t="shared" si="10712"/>
        <v>1</v>
      </c>
      <c r="I9520" s="2">
        <f t="shared" si="10712"/>
        <v>70</v>
      </c>
      <c r="J9520" s="2">
        <f t="shared" si="10712"/>
        <v>49</v>
      </c>
      <c r="K9520" s="2">
        <f t="shared" si="10712"/>
        <v>21</v>
      </c>
      <c r="L9520" t="str">
        <f t="shared" si="10712"/>
        <v>Rajan</v>
      </c>
      <c r="M9520" t="str">
        <f t="shared" si="10712"/>
        <v>Sulur</v>
      </c>
      <c r="N9520">
        <f t="shared" si="10690"/>
        <v>21</v>
      </c>
      <c r="O9520" s="3" t="str">
        <f t="shared" si="10691"/>
        <v>Sep</v>
      </c>
      <c r="P9520">
        <f t="shared" si="10692"/>
        <v>2020</v>
      </c>
      <c r="Q9520" t="str">
        <f t="shared" si="10693"/>
        <v>Monday</v>
      </c>
      <c r="R9520" t="str">
        <f t="shared" si="10694"/>
        <v>Q3</v>
      </c>
    </row>
    <row r="9521" spans="1:18" x14ac:dyDescent="0.25">
      <c r="A9521">
        <f t="shared" si="10687"/>
        <v>3733</v>
      </c>
      <c r="B9521" s="1">
        <f t="shared" si="10688"/>
        <v>44095</v>
      </c>
      <c r="C9521" t="str">
        <f t="shared" ref="C9521:M9521" si="10713">C3670</f>
        <v>suma ranjan</v>
      </c>
      <c r="D9521">
        <f t="shared" si="10713"/>
        <v>8976789077</v>
      </c>
      <c r="E9521" t="str">
        <f t="shared" si="10713"/>
        <v>Rexona 150 GM</v>
      </c>
      <c r="F9521" t="str">
        <f t="shared" si="10713"/>
        <v>Cosmetics</v>
      </c>
      <c r="G9521" s="2">
        <f t="shared" si="10713"/>
        <v>55</v>
      </c>
      <c r="H9521">
        <f t="shared" si="10713"/>
        <v>3</v>
      </c>
      <c r="I9521" s="2">
        <f t="shared" si="10713"/>
        <v>165</v>
      </c>
      <c r="J9521" s="2">
        <f t="shared" si="10713"/>
        <v>115.5</v>
      </c>
      <c r="K9521" s="2">
        <f t="shared" si="10713"/>
        <v>49.5</v>
      </c>
      <c r="L9521" t="str">
        <f t="shared" si="10713"/>
        <v>Ranjith</v>
      </c>
      <c r="M9521" t="str">
        <f t="shared" si="10713"/>
        <v>Sulur</v>
      </c>
      <c r="N9521">
        <f t="shared" si="10690"/>
        <v>21</v>
      </c>
      <c r="O9521" s="3" t="str">
        <f t="shared" si="10691"/>
        <v>Sep</v>
      </c>
      <c r="P9521">
        <f t="shared" si="10692"/>
        <v>2020</v>
      </c>
      <c r="Q9521" t="str">
        <f t="shared" si="10693"/>
        <v>Monday</v>
      </c>
      <c r="R9521" t="str">
        <f t="shared" si="10694"/>
        <v>Q3</v>
      </c>
    </row>
    <row r="9522" spans="1:18" x14ac:dyDescent="0.25">
      <c r="A9522">
        <f t="shared" si="10687"/>
        <v>3734</v>
      </c>
      <c r="B9522" s="1">
        <f t="shared" si="10688"/>
        <v>44095</v>
      </c>
      <c r="C9522" t="str">
        <f t="shared" ref="C9522:M9522" si="10714">C3671</f>
        <v>suma ranjan</v>
      </c>
      <c r="D9522">
        <f t="shared" si="10714"/>
        <v>8976789077</v>
      </c>
      <c r="E9522" t="str">
        <f t="shared" si="10714"/>
        <v>Cinthol 100 GM</v>
      </c>
      <c r="F9522" t="str">
        <f t="shared" si="10714"/>
        <v>Cosmetics</v>
      </c>
      <c r="G9522" s="2">
        <f t="shared" si="10714"/>
        <v>45</v>
      </c>
      <c r="H9522">
        <f t="shared" si="10714"/>
        <v>3</v>
      </c>
      <c r="I9522" s="2">
        <f t="shared" si="10714"/>
        <v>135</v>
      </c>
      <c r="J9522" s="2">
        <f t="shared" si="10714"/>
        <v>94.5</v>
      </c>
      <c r="K9522" s="2">
        <f t="shared" si="10714"/>
        <v>40.5</v>
      </c>
      <c r="L9522" t="str">
        <f t="shared" si="10714"/>
        <v>Sindhu</v>
      </c>
      <c r="M9522" t="str">
        <f t="shared" si="10714"/>
        <v>Sulur</v>
      </c>
      <c r="N9522">
        <f t="shared" si="10690"/>
        <v>21</v>
      </c>
      <c r="O9522" s="3" t="str">
        <f t="shared" si="10691"/>
        <v>Sep</v>
      </c>
      <c r="P9522">
        <f t="shared" si="10692"/>
        <v>2020</v>
      </c>
      <c r="Q9522" t="str">
        <f t="shared" si="10693"/>
        <v>Monday</v>
      </c>
      <c r="R9522" t="str">
        <f t="shared" si="10694"/>
        <v>Q3</v>
      </c>
    </row>
    <row r="9523" spans="1:18" x14ac:dyDescent="0.25">
      <c r="A9523">
        <f t="shared" si="10687"/>
        <v>3735</v>
      </c>
      <c r="B9523" s="1">
        <f t="shared" si="10688"/>
        <v>44095</v>
      </c>
      <c r="C9523" t="str">
        <f t="shared" ref="C9523:M9523" si="10715">C3672</f>
        <v>suma ranjan</v>
      </c>
      <c r="D9523">
        <f t="shared" si="10715"/>
        <v>8976789077</v>
      </c>
      <c r="E9523" t="str">
        <f t="shared" si="10715"/>
        <v>Milk (1 Ltr)</v>
      </c>
      <c r="F9523" t="str">
        <f t="shared" si="10715"/>
        <v>Dairy</v>
      </c>
      <c r="G9523" s="2">
        <f t="shared" si="10715"/>
        <v>40</v>
      </c>
      <c r="H9523">
        <f t="shared" si="10715"/>
        <v>1</v>
      </c>
      <c r="I9523" s="2">
        <f t="shared" si="10715"/>
        <v>40</v>
      </c>
      <c r="J9523" s="2">
        <f t="shared" si="10715"/>
        <v>28</v>
      </c>
      <c r="K9523" s="2">
        <f t="shared" si="10715"/>
        <v>12</v>
      </c>
      <c r="L9523" t="str">
        <f t="shared" si="10715"/>
        <v>Ranjith</v>
      </c>
      <c r="M9523" t="str">
        <f t="shared" si="10715"/>
        <v>Sulur</v>
      </c>
      <c r="N9523">
        <f t="shared" si="10690"/>
        <v>21</v>
      </c>
      <c r="O9523" s="3" t="str">
        <f t="shared" si="10691"/>
        <v>Sep</v>
      </c>
      <c r="P9523">
        <f t="shared" si="10692"/>
        <v>2020</v>
      </c>
      <c r="Q9523" t="str">
        <f t="shared" si="10693"/>
        <v>Monday</v>
      </c>
      <c r="R9523" t="str">
        <f t="shared" si="10694"/>
        <v>Q3</v>
      </c>
    </row>
    <row r="9524" spans="1:18" x14ac:dyDescent="0.25">
      <c r="A9524">
        <f t="shared" si="10687"/>
        <v>3736</v>
      </c>
      <c r="B9524" s="1">
        <f t="shared" si="10688"/>
        <v>44095</v>
      </c>
      <c r="C9524" t="str">
        <f t="shared" ref="C9524:M9524" si="10716">C3673</f>
        <v>Suresh</v>
      </c>
      <c r="D9524">
        <f t="shared" si="10716"/>
        <v>8976789065</v>
      </c>
      <c r="E9524" t="str">
        <f t="shared" si="10716"/>
        <v>Pickle 500g</v>
      </c>
      <c r="F9524" t="str">
        <f t="shared" si="10716"/>
        <v>Groceries</v>
      </c>
      <c r="G9524" s="2">
        <f t="shared" si="10716"/>
        <v>67</v>
      </c>
      <c r="H9524">
        <f t="shared" si="10716"/>
        <v>1</v>
      </c>
      <c r="I9524" s="2">
        <f t="shared" si="10716"/>
        <v>67</v>
      </c>
      <c r="J9524" s="2">
        <f t="shared" si="10716"/>
        <v>46.900000000000006</v>
      </c>
      <c r="K9524" s="2">
        <f t="shared" si="10716"/>
        <v>20.099999999999994</v>
      </c>
      <c r="L9524" t="str">
        <f t="shared" si="10716"/>
        <v>Ranjith</v>
      </c>
      <c r="M9524" t="str">
        <f t="shared" si="10716"/>
        <v>Sulur</v>
      </c>
      <c r="N9524">
        <f t="shared" si="10690"/>
        <v>21</v>
      </c>
      <c r="O9524" s="3" t="str">
        <f t="shared" si="10691"/>
        <v>Sep</v>
      </c>
      <c r="P9524">
        <f t="shared" si="10692"/>
        <v>2020</v>
      </c>
      <c r="Q9524" t="str">
        <f t="shared" si="10693"/>
        <v>Monday</v>
      </c>
      <c r="R9524" t="str">
        <f t="shared" si="10694"/>
        <v>Q3</v>
      </c>
    </row>
    <row r="9525" spans="1:18" x14ac:dyDescent="0.25">
      <c r="A9525">
        <f t="shared" si="10687"/>
        <v>3737</v>
      </c>
      <c r="B9525" s="1">
        <f t="shared" si="10688"/>
        <v>44095</v>
      </c>
      <c r="C9525" t="str">
        <f t="shared" ref="C9525:M9525" si="10717">C3674</f>
        <v>Suresh</v>
      </c>
      <c r="D9525">
        <f t="shared" si="10717"/>
        <v>8976789065</v>
      </c>
      <c r="E9525" t="str">
        <f t="shared" si="10717"/>
        <v>Salt 1 kg</v>
      </c>
      <c r="F9525" t="str">
        <f t="shared" si="10717"/>
        <v>Groceries</v>
      </c>
      <c r="G9525" s="2">
        <f t="shared" si="10717"/>
        <v>15</v>
      </c>
      <c r="H9525">
        <f t="shared" si="10717"/>
        <v>1</v>
      </c>
      <c r="I9525" s="2">
        <f t="shared" si="10717"/>
        <v>15</v>
      </c>
      <c r="J9525" s="2">
        <f t="shared" si="10717"/>
        <v>10.5</v>
      </c>
      <c r="K9525" s="2">
        <f t="shared" si="10717"/>
        <v>4.5</v>
      </c>
      <c r="L9525" t="str">
        <f t="shared" si="10717"/>
        <v>Chandra</v>
      </c>
      <c r="M9525" t="str">
        <f t="shared" si="10717"/>
        <v>Sulur</v>
      </c>
      <c r="N9525">
        <f t="shared" si="10690"/>
        <v>21</v>
      </c>
      <c r="O9525" s="3" t="str">
        <f t="shared" si="10691"/>
        <v>Sep</v>
      </c>
      <c r="P9525">
        <f t="shared" si="10692"/>
        <v>2020</v>
      </c>
      <c r="Q9525" t="str">
        <f t="shared" si="10693"/>
        <v>Monday</v>
      </c>
      <c r="R9525" t="str">
        <f t="shared" si="10694"/>
        <v>Q3</v>
      </c>
    </row>
    <row r="9526" spans="1:18" x14ac:dyDescent="0.25">
      <c r="A9526">
        <f t="shared" si="10687"/>
        <v>3738</v>
      </c>
      <c r="B9526" s="1">
        <f t="shared" si="10688"/>
        <v>44095</v>
      </c>
      <c r="C9526" t="str">
        <f t="shared" ref="C9526:M9526" si="10718">C3675</f>
        <v>Suresh</v>
      </c>
      <c r="D9526">
        <f t="shared" si="10718"/>
        <v>8976789065</v>
      </c>
      <c r="E9526" t="str">
        <f t="shared" si="10718"/>
        <v>Maybelline Mattie Lipstic 3.9 g</v>
      </c>
      <c r="F9526" t="str">
        <f t="shared" si="10718"/>
        <v>Cosmetics</v>
      </c>
      <c r="G9526" s="2">
        <f t="shared" si="10718"/>
        <v>262</v>
      </c>
      <c r="H9526">
        <f t="shared" si="10718"/>
        <v>1</v>
      </c>
      <c r="I9526" s="2">
        <f t="shared" si="10718"/>
        <v>262</v>
      </c>
      <c r="J9526" s="2">
        <f t="shared" si="10718"/>
        <v>183.4</v>
      </c>
      <c r="K9526" s="2">
        <f t="shared" si="10718"/>
        <v>78.599999999999994</v>
      </c>
      <c r="L9526" t="str">
        <f t="shared" si="10718"/>
        <v>Ranjith</v>
      </c>
      <c r="M9526" t="str">
        <f t="shared" si="10718"/>
        <v>Sulur</v>
      </c>
      <c r="N9526">
        <f t="shared" si="10690"/>
        <v>21</v>
      </c>
      <c r="O9526" s="3" t="str">
        <f t="shared" si="10691"/>
        <v>Sep</v>
      </c>
      <c r="P9526">
        <f t="shared" si="10692"/>
        <v>2020</v>
      </c>
      <c r="Q9526" t="str">
        <f t="shared" si="10693"/>
        <v>Monday</v>
      </c>
      <c r="R9526" t="str">
        <f t="shared" si="10694"/>
        <v>Q3</v>
      </c>
    </row>
    <row r="9527" spans="1:18" x14ac:dyDescent="0.25">
      <c r="A9527">
        <f t="shared" si="10687"/>
        <v>3739</v>
      </c>
      <c r="B9527" s="1">
        <f t="shared" si="10688"/>
        <v>44095</v>
      </c>
      <c r="C9527" t="str">
        <f t="shared" ref="C9527:M9527" si="10719">C3676</f>
        <v>Suresh</v>
      </c>
      <c r="D9527">
        <f t="shared" si="10719"/>
        <v>8976789065</v>
      </c>
      <c r="E9527" t="str">
        <f t="shared" si="10719"/>
        <v>Faces Long Wear Eye Pencil</v>
      </c>
      <c r="F9527" t="str">
        <f t="shared" si="10719"/>
        <v>Cosmetics</v>
      </c>
      <c r="G9527" s="2">
        <f t="shared" si="10719"/>
        <v>349</v>
      </c>
      <c r="H9527">
        <f t="shared" si="10719"/>
        <v>1</v>
      </c>
      <c r="I9527" s="2">
        <f t="shared" si="10719"/>
        <v>349</v>
      </c>
      <c r="J9527" s="2">
        <f t="shared" si="10719"/>
        <v>244.3</v>
      </c>
      <c r="K9527" s="2">
        <f t="shared" si="10719"/>
        <v>104.69999999999999</v>
      </c>
      <c r="L9527" t="str">
        <f t="shared" si="10719"/>
        <v>Chandra</v>
      </c>
      <c r="M9527" t="str">
        <f t="shared" si="10719"/>
        <v>Sulur</v>
      </c>
      <c r="N9527">
        <f t="shared" si="10690"/>
        <v>21</v>
      </c>
      <c r="O9527" s="3" t="str">
        <f t="shared" si="10691"/>
        <v>Sep</v>
      </c>
      <c r="P9527">
        <f t="shared" si="10692"/>
        <v>2020</v>
      </c>
      <c r="Q9527" t="str">
        <f t="shared" si="10693"/>
        <v>Monday</v>
      </c>
      <c r="R9527" t="str">
        <f t="shared" si="10694"/>
        <v>Q3</v>
      </c>
    </row>
    <row r="9528" spans="1:18" x14ac:dyDescent="0.25">
      <c r="A9528">
        <f t="shared" si="10687"/>
        <v>3740</v>
      </c>
      <c r="B9528" s="1">
        <f t="shared" si="10688"/>
        <v>44095</v>
      </c>
      <c r="C9528" t="str">
        <f t="shared" ref="C9528:M9528" si="10720">C3677</f>
        <v>Suresh</v>
      </c>
      <c r="D9528">
        <f t="shared" si="10720"/>
        <v>8976789065</v>
      </c>
      <c r="E9528" t="str">
        <f t="shared" si="10720"/>
        <v>Revlon Charlie Blue 100 ML</v>
      </c>
      <c r="F9528" t="str">
        <f t="shared" si="10720"/>
        <v>Cosmetics</v>
      </c>
      <c r="G9528" s="2">
        <f t="shared" si="10720"/>
        <v>537</v>
      </c>
      <c r="H9528">
        <f t="shared" si="10720"/>
        <v>1</v>
      </c>
      <c r="I9528" s="2">
        <f t="shared" si="10720"/>
        <v>537</v>
      </c>
      <c r="J9528" s="2">
        <f t="shared" si="10720"/>
        <v>375.9</v>
      </c>
      <c r="K9528" s="2">
        <f t="shared" si="10720"/>
        <v>161.10000000000002</v>
      </c>
      <c r="L9528" t="str">
        <f t="shared" si="10720"/>
        <v>Chandra</v>
      </c>
      <c r="M9528" t="str">
        <f t="shared" si="10720"/>
        <v>Sulur</v>
      </c>
      <c r="N9528">
        <f t="shared" si="10690"/>
        <v>21</v>
      </c>
      <c r="O9528" s="3" t="str">
        <f t="shared" si="10691"/>
        <v>Sep</v>
      </c>
      <c r="P9528">
        <f t="shared" si="10692"/>
        <v>2020</v>
      </c>
      <c r="Q9528" t="str">
        <f t="shared" si="10693"/>
        <v>Monday</v>
      </c>
      <c r="R9528" t="str">
        <f t="shared" si="10694"/>
        <v>Q3</v>
      </c>
    </row>
    <row r="9529" spans="1:18" x14ac:dyDescent="0.25">
      <c r="A9529">
        <f t="shared" si="10687"/>
        <v>3748</v>
      </c>
      <c r="B9529" s="1">
        <f t="shared" si="10688"/>
        <v>44095</v>
      </c>
      <c r="C9529" t="str">
        <f t="shared" ref="C9529:M9529" si="10721">C3678</f>
        <v>Suresh</v>
      </c>
      <c r="D9529">
        <f t="shared" si="10721"/>
        <v>8976789065</v>
      </c>
      <c r="E9529" t="str">
        <f t="shared" si="10721"/>
        <v>Revlon Charlie White 100 ML</v>
      </c>
      <c r="F9529" t="str">
        <f t="shared" si="10721"/>
        <v>Cosmetics</v>
      </c>
      <c r="G9529" s="2">
        <f t="shared" si="10721"/>
        <v>584</v>
      </c>
      <c r="H9529">
        <f t="shared" si="10721"/>
        <v>1</v>
      </c>
      <c r="I9529" s="2">
        <f t="shared" si="10721"/>
        <v>584</v>
      </c>
      <c r="J9529" s="2">
        <f t="shared" si="10721"/>
        <v>408.8</v>
      </c>
      <c r="K9529" s="2">
        <f t="shared" si="10721"/>
        <v>175.2</v>
      </c>
      <c r="L9529" t="str">
        <f t="shared" si="10721"/>
        <v>Chandra</v>
      </c>
      <c r="M9529" t="str">
        <f t="shared" si="10721"/>
        <v>Sulur</v>
      </c>
      <c r="N9529">
        <f t="shared" si="10690"/>
        <v>21</v>
      </c>
      <c r="O9529" s="3" t="str">
        <f t="shared" si="10691"/>
        <v>Sep</v>
      </c>
      <c r="P9529">
        <f t="shared" si="10692"/>
        <v>2020</v>
      </c>
      <c r="Q9529" t="str">
        <f t="shared" si="10693"/>
        <v>Monday</v>
      </c>
      <c r="R9529" t="str">
        <f t="shared" si="10694"/>
        <v>Q3</v>
      </c>
    </row>
    <row r="9530" spans="1:18" x14ac:dyDescent="0.25">
      <c r="A9530">
        <f t="shared" si="10687"/>
        <v>3749</v>
      </c>
      <c r="B9530" s="1">
        <f t="shared" si="10688"/>
        <v>44095</v>
      </c>
      <c r="C9530" t="str">
        <f t="shared" ref="C9530:M9530" si="10722">C3679</f>
        <v>Rajesh singh</v>
      </c>
      <c r="D9530">
        <f t="shared" si="10722"/>
        <v>9876548767</v>
      </c>
      <c r="E9530" t="str">
        <f t="shared" si="10722"/>
        <v>Cinthol 100 GM</v>
      </c>
      <c r="F9530" t="str">
        <f t="shared" si="10722"/>
        <v>Cosmetics</v>
      </c>
      <c r="G9530" s="2">
        <f t="shared" si="10722"/>
        <v>45</v>
      </c>
      <c r="H9530">
        <f t="shared" si="10722"/>
        <v>3</v>
      </c>
      <c r="I9530" s="2">
        <f t="shared" si="10722"/>
        <v>135</v>
      </c>
      <c r="J9530" s="2">
        <f t="shared" si="10722"/>
        <v>94.5</v>
      </c>
      <c r="K9530" s="2">
        <f t="shared" si="10722"/>
        <v>40.5</v>
      </c>
      <c r="L9530" t="str">
        <f t="shared" si="10722"/>
        <v>Sindhu</v>
      </c>
      <c r="M9530" t="str">
        <f t="shared" si="10722"/>
        <v>Sulur</v>
      </c>
      <c r="N9530">
        <f t="shared" si="10690"/>
        <v>21</v>
      </c>
      <c r="O9530" s="3" t="str">
        <f t="shared" si="10691"/>
        <v>Sep</v>
      </c>
      <c r="P9530">
        <f t="shared" si="10692"/>
        <v>2020</v>
      </c>
      <c r="Q9530" t="str">
        <f t="shared" si="10693"/>
        <v>Monday</v>
      </c>
      <c r="R9530" t="str">
        <f t="shared" si="10694"/>
        <v>Q3</v>
      </c>
    </row>
    <row r="9531" spans="1:18" x14ac:dyDescent="0.25">
      <c r="A9531">
        <f t="shared" si="10687"/>
        <v>3751</v>
      </c>
      <c r="B9531" s="1">
        <f t="shared" si="10688"/>
        <v>44095</v>
      </c>
      <c r="C9531" t="str">
        <f t="shared" ref="C9531:M9531" si="10723">C3680</f>
        <v>Rajesh singh</v>
      </c>
      <c r="D9531">
        <f t="shared" si="10723"/>
        <v>9876548767</v>
      </c>
      <c r="E9531" t="str">
        <f t="shared" si="10723"/>
        <v>Rexona 150 GM</v>
      </c>
      <c r="F9531" t="str">
        <f t="shared" si="10723"/>
        <v>Cosmetics</v>
      </c>
      <c r="G9531" s="2">
        <f t="shared" si="10723"/>
        <v>55</v>
      </c>
      <c r="H9531">
        <f t="shared" si="10723"/>
        <v>6</v>
      </c>
      <c r="I9531" s="2">
        <f t="shared" si="10723"/>
        <v>330</v>
      </c>
      <c r="J9531" s="2">
        <f t="shared" si="10723"/>
        <v>231</v>
      </c>
      <c r="K9531" s="2">
        <f t="shared" si="10723"/>
        <v>99</v>
      </c>
      <c r="L9531" t="str">
        <f t="shared" si="10723"/>
        <v>Rajan</v>
      </c>
      <c r="M9531" t="str">
        <f t="shared" si="10723"/>
        <v>Sulur</v>
      </c>
      <c r="N9531">
        <f t="shared" si="10690"/>
        <v>21</v>
      </c>
      <c r="O9531" s="3" t="str">
        <f t="shared" si="10691"/>
        <v>Sep</v>
      </c>
      <c r="P9531">
        <f t="shared" si="10692"/>
        <v>2020</v>
      </c>
      <c r="Q9531" t="str">
        <f t="shared" si="10693"/>
        <v>Monday</v>
      </c>
      <c r="R9531" t="str">
        <f t="shared" si="10694"/>
        <v>Q3</v>
      </c>
    </row>
    <row r="9532" spans="1:18" x14ac:dyDescent="0.25">
      <c r="A9532">
        <f t="shared" si="10687"/>
        <v>3752</v>
      </c>
      <c r="B9532" s="1">
        <f t="shared" si="10688"/>
        <v>44095</v>
      </c>
      <c r="C9532" t="str">
        <f t="shared" ref="C9532:M9532" si="10724">C3681</f>
        <v>Rajesh singh</v>
      </c>
      <c r="D9532">
        <f t="shared" si="10724"/>
        <v>9876548767</v>
      </c>
      <c r="E9532" t="str">
        <f t="shared" si="10724"/>
        <v>Cinthol 100 GM</v>
      </c>
      <c r="F9532" t="str">
        <f t="shared" si="10724"/>
        <v>Cosmetics</v>
      </c>
      <c r="G9532" s="2">
        <f t="shared" si="10724"/>
        <v>45</v>
      </c>
      <c r="H9532">
        <f t="shared" si="10724"/>
        <v>3</v>
      </c>
      <c r="I9532" s="2">
        <f t="shared" si="10724"/>
        <v>135</v>
      </c>
      <c r="J9532" s="2">
        <f t="shared" si="10724"/>
        <v>94.5</v>
      </c>
      <c r="K9532" s="2">
        <f t="shared" si="10724"/>
        <v>40.5</v>
      </c>
      <c r="L9532" t="str">
        <f t="shared" si="10724"/>
        <v>Chandra</v>
      </c>
      <c r="M9532" t="str">
        <f t="shared" si="10724"/>
        <v>Sulur</v>
      </c>
      <c r="N9532">
        <f t="shared" si="10690"/>
        <v>21</v>
      </c>
      <c r="O9532" s="3" t="str">
        <f t="shared" si="10691"/>
        <v>Sep</v>
      </c>
      <c r="P9532">
        <f t="shared" si="10692"/>
        <v>2020</v>
      </c>
      <c r="Q9532" t="str">
        <f t="shared" si="10693"/>
        <v>Monday</v>
      </c>
      <c r="R9532" t="str">
        <f t="shared" si="10694"/>
        <v>Q3</v>
      </c>
    </row>
    <row r="9533" spans="1:18" x14ac:dyDescent="0.25">
      <c r="A9533">
        <f t="shared" si="10687"/>
        <v>3741</v>
      </c>
      <c r="B9533" s="1">
        <f t="shared" si="10688"/>
        <v>44095</v>
      </c>
      <c r="C9533" t="str">
        <f t="shared" ref="C9533:M9533" si="10725">C3682</f>
        <v>Rajesh singh</v>
      </c>
      <c r="D9533">
        <f t="shared" si="10725"/>
        <v>9876548767</v>
      </c>
      <c r="E9533" t="str">
        <f t="shared" si="10725"/>
        <v>Rexona 150 GM</v>
      </c>
      <c r="F9533" t="str">
        <f t="shared" si="10725"/>
        <v>Cosmetics</v>
      </c>
      <c r="G9533" s="2">
        <f t="shared" si="10725"/>
        <v>55</v>
      </c>
      <c r="H9533">
        <f t="shared" si="10725"/>
        <v>6</v>
      </c>
      <c r="I9533" s="2">
        <f t="shared" si="10725"/>
        <v>330</v>
      </c>
      <c r="J9533" s="2">
        <f t="shared" si="10725"/>
        <v>231</v>
      </c>
      <c r="K9533" s="2">
        <f t="shared" si="10725"/>
        <v>99</v>
      </c>
      <c r="L9533" t="str">
        <f t="shared" si="10725"/>
        <v>Sindhu</v>
      </c>
      <c r="M9533" t="str">
        <f t="shared" si="10725"/>
        <v>Sulur</v>
      </c>
      <c r="N9533">
        <f t="shared" si="10690"/>
        <v>21</v>
      </c>
      <c r="O9533" s="3" t="str">
        <f t="shared" si="10691"/>
        <v>Sep</v>
      </c>
      <c r="P9533">
        <f t="shared" si="10692"/>
        <v>2020</v>
      </c>
      <c r="Q9533" t="str">
        <f t="shared" si="10693"/>
        <v>Monday</v>
      </c>
      <c r="R9533" t="str">
        <f t="shared" si="10694"/>
        <v>Q3</v>
      </c>
    </row>
    <row r="9534" spans="1:18" x14ac:dyDescent="0.25">
      <c r="A9534">
        <f t="shared" si="10687"/>
        <v>3742</v>
      </c>
      <c r="B9534" s="1">
        <f t="shared" si="10688"/>
        <v>44095</v>
      </c>
      <c r="C9534" t="str">
        <f t="shared" ref="C9534:M9534" si="10726">C3683</f>
        <v>Rajesh singh</v>
      </c>
      <c r="D9534">
        <f t="shared" si="10726"/>
        <v>9876548767</v>
      </c>
      <c r="E9534" t="str">
        <f t="shared" si="10726"/>
        <v>Cinthol 100 GM</v>
      </c>
      <c r="F9534" t="str">
        <f t="shared" si="10726"/>
        <v>Cosmetics</v>
      </c>
      <c r="G9534" s="2">
        <f t="shared" si="10726"/>
        <v>45</v>
      </c>
      <c r="H9534">
        <f t="shared" si="10726"/>
        <v>3</v>
      </c>
      <c r="I9534" s="2">
        <f t="shared" si="10726"/>
        <v>135</v>
      </c>
      <c r="J9534" s="2">
        <f t="shared" si="10726"/>
        <v>94.5</v>
      </c>
      <c r="K9534" s="2">
        <f t="shared" si="10726"/>
        <v>40.5</v>
      </c>
      <c r="L9534" t="str">
        <f t="shared" si="10726"/>
        <v>Ranjith</v>
      </c>
      <c r="M9534" t="str">
        <f t="shared" si="10726"/>
        <v>Sulur</v>
      </c>
      <c r="N9534">
        <f t="shared" si="10690"/>
        <v>21</v>
      </c>
      <c r="O9534" s="3" t="str">
        <f t="shared" si="10691"/>
        <v>Sep</v>
      </c>
      <c r="P9534">
        <f t="shared" si="10692"/>
        <v>2020</v>
      </c>
      <c r="Q9534" t="str">
        <f t="shared" si="10693"/>
        <v>Monday</v>
      </c>
      <c r="R9534" t="str">
        <f t="shared" si="10694"/>
        <v>Q3</v>
      </c>
    </row>
    <row r="9535" spans="1:18" x14ac:dyDescent="0.25">
      <c r="A9535">
        <f t="shared" si="10687"/>
        <v>3743</v>
      </c>
      <c r="B9535" s="1">
        <f t="shared" si="10688"/>
        <v>44095</v>
      </c>
      <c r="C9535" t="str">
        <f t="shared" ref="C9535:M9535" si="10727">C3684</f>
        <v>Rajesh singh</v>
      </c>
      <c r="D9535">
        <f t="shared" si="10727"/>
        <v>9876548767</v>
      </c>
      <c r="E9535" t="str">
        <f t="shared" si="10727"/>
        <v>Rexona 150 GM</v>
      </c>
      <c r="F9535" t="str">
        <f t="shared" si="10727"/>
        <v>Cosmetics</v>
      </c>
      <c r="G9535" s="2">
        <f t="shared" si="10727"/>
        <v>55</v>
      </c>
      <c r="H9535">
        <f t="shared" si="10727"/>
        <v>6</v>
      </c>
      <c r="I9535" s="2">
        <f t="shared" si="10727"/>
        <v>330</v>
      </c>
      <c r="J9535" s="2">
        <f t="shared" si="10727"/>
        <v>231</v>
      </c>
      <c r="K9535" s="2">
        <f t="shared" si="10727"/>
        <v>99</v>
      </c>
      <c r="L9535" t="str">
        <f t="shared" si="10727"/>
        <v>Rajan</v>
      </c>
      <c r="M9535" t="str">
        <f t="shared" si="10727"/>
        <v>Sulur</v>
      </c>
      <c r="N9535">
        <f t="shared" si="10690"/>
        <v>21</v>
      </c>
      <c r="O9535" s="3" t="str">
        <f t="shared" si="10691"/>
        <v>Sep</v>
      </c>
      <c r="P9535">
        <f t="shared" si="10692"/>
        <v>2020</v>
      </c>
      <c r="Q9535" t="str">
        <f t="shared" si="10693"/>
        <v>Monday</v>
      </c>
      <c r="R9535" t="str">
        <f t="shared" si="10694"/>
        <v>Q3</v>
      </c>
    </row>
    <row r="9536" spans="1:18" x14ac:dyDescent="0.25">
      <c r="A9536">
        <f t="shared" si="10687"/>
        <v>3744</v>
      </c>
      <c r="B9536" s="1">
        <f t="shared" si="10688"/>
        <v>44095</v>
      </c>
      <c r="C9536" t="str">
        <f t="shared" ref="C9536:M9536" si="10728">C3685</f>
        <v>suma ranjan</v>
      </c>
      <c r="D9536">
        <f t="shared" si="10728"/>
        <v>8976789077</v>
      </c>
      <c r="E9536" t="str">
        <f t="shared" si="10728"/>
        <v>Milk (1 Ltr)</v>
      </c>
      <c r="F9536" t="str">
        <f t="shared" si="10728"/>
        <v>Dairy</v>
      </c>
      <c r="G9536" s="2">
        <f t="shared" si="10728"/>
        <v>40</v>
      </c>
      <c r="H9536">
        <f t="shared" si="10728"/>
        <v>1</v>
      </c>
      <c r="I9536" s="2">
        <f t="shared" si="10728"/>
        <v>40</v>
      </c>
      <c r="J9536" s="2">
        <f t="shared" si="10728"/>
        <v>28</v>
      </c>
      <c r="K9536" s="2">
        <f t="shared" si="10728"/>
        <v>12</v>
      </c>
      <c r="L9536" t="str">
        <f t="shared" si="10728"/>
        <v>Chandra</v>
      </c>
      <c r="M9536" t="str">
        <f t="shared" si="10728"/>
        <v>Sulur</v>
      </c>
      <c r="N9536">
        <f t="shared" si="10690"/>
        <v>21</v>
      </c>
      <c r="O9536" s="3" t="str">
        <f t="shared" si="10691"/>
        <v>Sep</v>
      </c>
      <c r="P9536">
        <f t="shared" si="10692"/>
        <v>2020</v>
      </c>
      <c r="Q9536" t="str">
        <f t="shared" si="10693"/>
        <v>Monday</v>
      </c>
      <c r="R9536" t="str">
        <f t="shared" si="10694"/>
        <v>Q3</v>
      </c>
    </row>
    <row r="9537" spans="1:18" x14ac:dyDescent="0.25">
      <c r="A9537">
        <f t="shared" si="10687"/>
        <v>3745</v>
      </c>
      <c r="B9537" s="1">
        <f t="shared" si="10688"/>
        <v>44095</v>
      </c>
      <c r="C9537" t="str">
        <f t="shared" ref="C9537:M9537" si="10729">C3686</f>
        <v>suma ranjan</v>
      </c>
      <c r="D9537">
        <f t="shared" si="10729"/>
        <v>8976789077</v>
      </c>
      <c r="E9537" t="str">
        <f t="shared" si="10729"/>
        <v>Pickle 500g</v>
      </c>
      <c r="F9537" t="str">
        <f t="shared" si="10729"/>
        <v>Groceries</v>
      </c>
      <c r="G9537" s="2">
        <f t="shared" si="10729"/>
        <v>67</v>
      </c>
      <c r="H9537">
        <f t="shared" si="10729"/>
        <v>1</v>
      </c>
      <c r="I9537" s="2">
        <f t="shared" si="10729"/>
        <v>67</v>
      </c>
      <c r="J9537" s="2">
        <f t="shared" si="10729"/>
        <v>46.900000000000006</v>
      </c>
      <c r="K9537" s="2">
        <f t="shared" si="10729"/>
        <v>20.099999999999994</v>
      </c>
      <c r="L9537" t="str">
        <f t="shared" si="10729"/>
        <v>Chandra</v>
      </c>
      <c r="M9537" t="str">
        <f t="shared" si="10729"/>
        <v>Sulur</v>
      </c>
      <c r="N9537">
        <f t="shared" si="10690"/>
        <v>21</v>
      </c>
      <c r="O9537" s="3" t="str">
        <f t="shared" si="10691"/>
        <v>Sep</v>
      </c>
      <c r="P9537">
        <f t="shared" si="10692"/>
        <v>2020</v>
      </c>
      <c r="Q9537" t="str">
        <f t="shared" si="10693"/>
        <v>Monday</v>
      </c>
      <c r="R9537" t="str">
        <f t="shared" si="10694"/>
        <v>Q3</v>
      </c>
    </row>
    <row r="9538" spans="1:18" x14ac:dyDescent="0.25">
      <c r="A9538">
        <f t="shared" si="10687"/>
        <v>3746</v>
      </c>
      <c r="B9538" s="1">
        <f t="shared" si="10688"/>
        <v>44095</v>
      </c>
      <c r="C9538" t="str">
        <f t="shared" ref="C9538:M9538" si="10730">C3687</f>
        <v>suma ranjan</v>
      </c>
      <c r="D9538">
        <f t="shared" si="10730"/>
        <v>8976789077</v>
      </c>
      <c r="E9538" t="str">
        <f t="shared" si="10730"/>
        <v>Salt 1 kg</v>
      </c>
      <c r="F9538" t="str">
        <f t="shared" si="10730"/>
        <v>Groceries</v>
      </c>
      <c r="G9538" s="2">
        <f t="shared" si="10730"/>
        <v>15</v>
      </c>
      <c r="H9538">
        <f t="shared" si="10730"/>
        <v>1</v>
      </c>
      <c r="I9538" s="2">
        <f t="shared" si="10730"/>
        <v>15</v>
      </c>
      <c r="J9538" s="2">
        <f t="shared" si="10730"/>
        <v>10.5</v>
      </c>
      <c r="K9538" s="2">
        <f t="shared" si="10730"/>
        <v>4.5</v>
      </c>
      <c r="L9538" t="str">
        <f t="shared" si="10730"/>
        <v>Chandra</v>
      </c>
      <c r="M9538" t="str">
        <f t="shared" si="10730"/>
        <v>Sulur</v>
      </c>
      <c r="N9538">
        <f t="shared" si="10690"/>
        <v>21</v>
      </c>
      <c r="O9538" s="3" t="str">
        <f t="shared" si="10691"/>
        <v>Sep</v>
      </c>
      <c r="P9538">
        <f t="shared" si="10692"/>
        <v>2020</v>
      </c>
      <c r="Q9538" t="str">
        <f t="shared" si="10693"/>
        <v>Monday</v>
      </c>
      <c r="R9538" t="str">
        <f t="shared" si="10694"/>
        <v>Q3</v>
      </c>
    </row>
    <row r="9539" spans="1:18" x14ac:dyDescent="0.25">
      <c r="A9539">
        <f t="shared" si="10687"/>
        <v>3747</v>
      </c>
      <c r="B9539" s="1">
        <f t="shared" si="10688"/>
        <v>44095</v>
      </c>
      <c r="C9539" t="str">
        <f t="shared" ref="C9539:M9539" si="10731">C3688</f>
        <v>suma ranjan</v>
      </c>
      <c r="D9539">
        <f t="shared" si="10731"/>
        <v>8976789077</v>
      </c>
      <c r="E9539" t="str">
        <f t="shared" si="10731"/>
        <v>Maybelline Mattie Lipstic 3.9 g</v>
      </c>
      <c r="F9539" t="str">
        <f t="shared" si="10731"/>
        <v>Cosmetics</v>
      </c>
      <c r="G9539" s="2">
        <f t="shared" si="10731"/>
        <v>262</v>
      </c>
      <c r="H9539">
        <f t="shared" si="10731"/>
        <v>1</v>
      </c>
      <c r="I9539" s="2">
        <f t="shared" si="10731"/>
        <v>262</v>
      </c>
      <c r="J9539" s="2">
        <f t="shared" si="10731"/>
        <v>183.4</v>
      </c>
      <c r="K9539" s="2">
        <f t="shared" si="10731"/>
        <v>78.599999999999994</v>
      </c>
      <c r="L9539" t="str">
        <f t="shared" si="10731"/>
        <v>Chandra</v>
      </c>
      <c r="M9539" t="str">
        <f t="shared" si="10731"/>
        <v>Sulur</v>
      </c>
      <c r="N9539">
        <f t="shared" si="10690"/>
        <v>21</v>
      </c>
      <c r="O9539" s="3" t="str">
        <f t="shared" si="10691"/>
        <v>Sep</v>
      </c>
      <c r="P9539">
        <f t="shared" si="10692"/>
        <v>2020</v>
      </c>
      <c r="Q9539" t="str">
        <f t="shared" si="10693"/>
        <v>Monday</v>
      </c>
      <c r="R9539" t="str">
        <f t="shared" si="10694"/>
        <v>Q3</v>
      </c>
    </row>
    <row r="9540" spans="1:18" x14ac:dyDescent="0.25">
      <c r="A9540">
        <f t="shared" si="10687"/>
        <v>3750</v>
      </c>
      <c r="B9540" s="1">
        <f t="shared" si="10688"/>
        <v>44095</v>
      </c>
      <c r="C9540" t="str">
        <f t="shared" ref="C9540:M9540" si="10732">C3689</f>
        <v>suma ranjan</v>
      </c>
      <c r="D9540">
        <f t="shared" si="10732"/>
        <v>8976789077</v>
      </c>
      <c r="E9540" t="str">
        <f t="shared" si="10732"/>
        <v>Faces Long Wear Eye Pencil</v>
      </c>
      <c r="F9540" t="str">
        <f t="shared" si="10732"/>
        <v>Cosmetics</v>
      </c>
      <c r="G9540" s="2">
        <f t="shared" si="10732"/>
        <v>349</v>
      </c>
      <c r="H9540">
        <f t="shared" si="10732"/>
        <v>1</v>
      </c>
      <c r="I9540" s="2">
        <f t="shared" si="10732"/>
        <v>349</v>
      </c>
      <c r="J9540" s="2">
        <f t="shared" si="10732"/>
        <v>244.3</v>
      </c>
      <c r="K9540" s="2">
        <f t="shared" si="10732"/>
        <v>104.69999999999999</v>
      </c>
      <c r="L9540" t="str">
        <f t="shared" si="10732"/>
        <v>Chandra</v>
      </c>
      <c r="M9540" t="str">
        <f t="shared" si="10732"/>
        <v>Sulur</v>
      </c>
      <c r="N9540">
        <f t="shared" si="10690"/>
        <v>21</v>
      </c>
      <c r="O9540" s="3" t="str">
        <f t="shared" si="10691"/>
        <v>Sep</v>
      </c>
      <c r="P9540">
        <f t="shared" si="10692"/>
        <v>2020</v>
      </c>
      <c r="Q9540" t="str">
        <f t="shared" si="10693"/>
        <v>Monday</v>
      </c>
      <c r="R9540" t="str">
        <f t="shared" si="10694"/>
        <v>Q3</v>
      </c>
    </row>
    <row r="9541" spans="1:18" x14ac:dyDescent="0.25">
      <c r="A9541">
        <f t="shared" si="10687"/>
        <v>3753</v>
      </c>
      <c r="B9541" s="1">
        <f t="shared" si="10688"/>
        <v>44095</v>
      </c>
      <c r="C9541" t="str">
        <f t="shared" ref="C9541:M9541" si="10733">C3690</f>
        <v>suma ranjan</v>
      </c>
      <c r="D9541">
        <f t="shared" si="10733"/>
        <v>8976789077</v>
      </c>
      <c r="E9541" t="str">
        <f t="shared" si="10733"/>
        <v>Revlon Charlie Blue 100 ML</v>
      </c>
      <c r="F9541" t="str">
        <f t="shared" si="10733"/>
        <v>Cosmetics</v>
      </c>
      <c r="G9541" s="2">
        <f t="shared" si="10733"/>
        <v>537</v>
      </c>
      <c r="H9541">
        <f t="shared" si="10733"/>
        <v>1</v>
      </c>
      <c r="I9541" s="2">
        <f t="shared" si="10733"/>
        <v>537</v>
      </c>
      <c r="J9541" s="2">
        <f t="shared" si="10733"/>
        <v>375.9</v>
      </c>
      <c r="K9541" s="2">
        <f t="shared" si="10733"/>
        <v>161.10000000000002</v>
      </c>
      <c r="L9541" t="str">
        <f t="shared" si="10733"/>
        <v>Sindhu</v>
      </c>
      <c r="M9541" t="str">
        <f t="shared" si="10733"/>
        <v>Sulur</v>
      </c>
      <c r="N9541">
        <f t="shared" si="10690"/>
        <v>21</v>
      </c>
      <c r="O9541" s="3" t="str">
        <f t="shared" si="10691"/>
        <v>Sep</v>
      </c>
      <c r="P9541">
        <f t="shared" si="10692"/>
        <v>2020</v>
      </c>
      <c r="Q9541" t="str">
        <f t="shared" si="10693"/>
        <v>Monday</v>
      </c>
      <c r="R9541" t="str">
        <f t="shared" si="10694"/>
        <v>Q3</v>
      </c>
    </row>
    <row r="9542" spans="1:18" x14ac:dyDescent="0.25">
      <c r="A9542">
        <f t="shared" si="10687"/>
        <v>3754</v>
      </c>
      <c r="B9542" s="1">
        <f t="shared" si="10688"/>
        <v>44095</v>
      </c>
      <c r="C9542" t="str">
        <f t="shared" ref="C9542:M9542" si="10734">C3691</f>
        <v>suma ranjan</v>
      </c>
      <c r="D9542">
        <f t="shared" si="10734"/>
        <v>8976789077</v>
      </c>
      <c r="E9542" t="str">
        <f t="shared" si="10734"/>
        <v>Revlon Charlie White 100 ML</v>
      </c>
      <c r="F9542" t="str">
        <f t="shared" si="10734"/>
        <v>Cosmetics</v>
      </c>
      <c r="G9542" s="2">
        <f t="shared" si="10734"/>
        <v>584</v>
      </c>
      <c r="H9542">
        <f t="shared" si="10734"/>
        <v>1</v>
      </c>
      <c r="I9542" s="2">
        <f t="shared" si="10734"/>
        <v>584</v>
      </c>
      <c r="J9542" s="2">
        <f t="shared" si="10734"/>
        <v>408.8</v>
      </c>
      <c r="K9542" s="2">
        <f t="shared" si="10734"/>
        <v>175.2</v>
      </c>
      <c r="L9542" t="str">
        <f t="shared" si="10734"/>
        <v>Sindhu</v>
      </c>
      <c r="M9542" t="str">
        <f t="shared" si="10734"/>
        <v>Sulur</v>
      </c>
      <c r="N9542">
        <f t="shared" si="10690"/>
        <v>21</v>
      </c>
      <c r="O9542" s="3" t="str">
        <f t="shared" si="10691"/>
        <v>Sep</v>
      </c>
      <c r="P9542">
        <f t="shared" si="10692"/>
        <v>2020</v>
      </c>
      <c r="Q9542" t="str">
        <f t="shared" si="10693"/>
        <v>Monday</v>
      </c>
      <c r="R9542" t="str">
        <f t="shared" si="10694"/>
        <v>Q3</v>
      </c>
    </row>
    <row r="9543" spans="1:18" x14ac:dyDescent="0.25">
      <c r="A9543">
        <f t="shared" si="10687"/>
        <v>3755</v>
      </c>
      <c r="B9543" s="1">
        <f t="shared" si="10688"/>
        <v>44095</v>
      </c>
      <c r="C9543" t="str">
        <f t="shared" ref="C9543:M9543" si="10735">C3692</f>
        <v>suma ranjan</v>
      </c>
      <c r="D9543">
        <f t="shared" si="10735"/>
        <v>8976789077</v>
      </c>
      <c r="E9543" t="str">
        <f t="shared" si="10735"/>
        <v>Revlon Charlie White 100 ML</v>
      </c>
      <c r="F9543" t="str">
        <f t="shared" si="10735"/>
        <v>Cosmetics</v>
      </c>
      <c r="G9543" s="2">
        <f t="shared" si="10735"/>
        <v>584</v>
      </c>
      <c r="H9543">
        <f t="shared" si="10735"/>
        <v>1</v>
      </c>
      <c r="I9543" s="2">
        <f t="shared" si="10735"/>
        <v>584</v>
      </c>
      <c r="J9543" s="2">
        <f t="shared" si="10735"/>
        <v>408.8</v>
      </c>
      <c r="K9543" s="2">
        <f t="shared" si="10735"/>
        <v>175.2</v>
      </c>
      <c r="L9543" t="str">
        <f t="shared" si="10735"/>
        <v>Rajan</v>
      </c>
      <c r="M9543" t="str">
        <f t="shared" si="10735"/>
        <v>Sulur</v>
      </c>
      <c r="N9543">
        <f t="shared" si="10690"/>
        <v>21</v>
      </c>
      <c r="O9543" s="3" t="str">
        <f t="shared" si="10691"/>
        <v>Sep</v>
      </c>
      <c r="P9543">
        <f t="shared" si="10692"/>
        <v>2020</v>
      </c>
      <c r="Q9543" t="str">
        <f t="shared" si="10693"/>
        <v>Monday</v>
      </c>
      <c r="R9543" t="str">
        <f t="shared" si="10694"/>
        <v>Q3</v>
      </c>
    </row>
    <row r="9544" spans="1:18" x14ac:dyDescent="0.25">
      <c r="A9544">
        <f t="shared" si="10687"/>
        <v>3756</v>
      </c>
      <c r="B9544" s="1">
        <f t="shared" si="10688"/>
        <v>44095</v>
      </c>
      <c r="C9544" t="str">
        <f t="shared" ref="C9544:M9544" si="10736">C3693</f>
        <v>suma ranjan</v>
      </c>
      <c r="D9544">
        <f t="shared" si="10736"/>
        <v>8976789077</v>
      </c>
      <c r="E9544" t="str">
        <f t="shared" si="10736"/>
        <v>Milk (1 Ltr)</v>
      </c>
      <c r="F9544" t="str">
        <f t="shared" si="10736"/>
        <v>Dairy</v>
      </c>
      <c r="G9544" s="2">
        <f t="shared" si="10736"/>
        <v>40</v>
      </c>
      <c r="H9544">
        <f t="shared" si="10736"/>
        <v>1</v>
      </c>
      <c r="I9544" s="2">
        <f t="shared" si="10736"/>
        <v>40</v>
      </c>
      <c r="J9544" s="2">
        <f t="shared" si="10736"/>
        <v>28</v>
      </c>
      <c r="K9544" s="2">
        <f t="shared" si="10736"/>
        <v>12</v>
      </c>
      <c r="L9544" t="str">
        <f t="shared" si="10736"/>
        <v>Chandra</v>
      </c>
      <c r="M9544" t="str">
        <f t="shared" si="10736"/>
        <v>Sulur</v>
      </c>
      <c r="N9544">
        <f t="shared" si="10690"/>
        <v>21</v>
      </c>
      <c r="O9544" s="3" t="str">
        <f t="shared" si="10691"/>
        <v>Sep</v>
      </c>
      <c r="P9544">
        <f t="shared" si="10692"/>
        <v>2020</v>
      </c>
      <c r="Q9544" t="str">
        <f t="shared" si="10693"/>
        <v>Monday</v>
      </c>
      <c r="R9544" t="str">
        <f t="shared" si="10694"/>
        <v>Q3</v>
      </c>
    </row>
    <row r="9545" spans="1:18" x14ac:dyDescent="0.25">
      <c r="A9545">
        <f t="shared" si="10687"/>
        <v>3757</v>
      </c>
      <c r="B9545" s="1">
        <f t="shared" si="10688"/>
        <v>44095</v>
      </c>
      <c r="C9545" t="str">
        <f t="shared" ref="C9545:M9545" si="10737">C3694</f>
        <v>suma ranjan</v>
      </c>
      <c r="D9545">
        <f t="shared" si="10737"/>
        <v>8976789077</v>
      </c>
      <c r="E9545" t="str">
        <f t="shared" si="10737"/>
        <v>Pickle 500g</v>
      </c>
      <c r="F9545" t="str">
        <f t="shared" si="10737"/>
        <v>Groceries</v>
      </c>
      <c r="G9545" s="2">
        <f t="shared" si="10737"/>
        <v>67</v>
      </c>
      <c r="H9545">
        <f t="shared" si="10737"/>
        <v>1</v>
      </c>
      <c r="I9545" s="2">
        <f t="shared" si="10737"/>
        <v>67</v>
      </c>
      <c r="J9545" s="2">
        <f t="shared" si="10737"/>
        <v>46.900000000000006</v>
      </c>
      <c r="K9545" s="2">
        <f t="shared" si="10737"/>
        <v>20.099999999999994</v>
      </c>
      <c r="L9545" t="str">
        <f t="shared" si="10737"/>
        <v>Sindhu</v>
      </c>
      <c r="M9545" t="str">
        <f t="shared" si="10737"/>
        <v>Sulur</v>
      </c>
      <c r="N9545">
        <f t="shared" si="10690"/>
        <v>21</v>
      </c>
      <c r="O9545" s="3" t="str">
        <f t="shared" si="10691"/>
        <v>Sep</v>
      </c>
      <c r="P9545">
        <f t="shared" si="10692"/>
        <v>2020</v>
      </c>
      <c r="Q9545" t="str">
        <f t="shared" si="10693"/>
        <v>Monday</v>
      </c>
      <c r="R9545" t="str">
        <f t="shared" si="10694"/>
        <v>Q3</v>
      </c>
    </row>
    <row r="9546" spans="1:18" x14ac:dyDescent="0.25">
      <c r="A9546">
        <f t="shared" si="10687"/>
        <v>3758</v>
      </c>
      <c r="B9546" s="1">
        <f t="shared" si="10688"/>
        <v>44095</v>
      </c>
      <c r="C9546" t="str">
        <f t="shared" ref="C9546:M9546" si="10738">C3695</f>
        <v>suma ranjan</v>
      </c>
      <c r="D9546">
        <f t="shared" si="10738"/>
        <v>8976789077</v>
      </c>
      <c r="E9546" t="str">
        <f t="shared" si="10738"/>
        <v>Salt 1 kg</v>
      </c>
      <c r="F9546" t="str">
        <f t="shared" si="10738"/>
        <v>Groceries</v>
      </c>
      <c r="G9546" s="2">
        <f t="shared" si="10738"/>
        <v>15</v>
      </c>
      <c r="H9546">
        <f t="shared" si="10738"/>
        <v>1</v>
      </c>
      <c r="I9546" s="2">
        <f t="shared" si="10738"/>
        <v>15</v>
      </c>
      <c r="J9546" s="2">
        <f t="shared" si="10738"/>
        <v>10.5</v>
      </c>
      <c r="K9546" s="2">
        <f t="shared" si="10738"/>
        <v>4.5</v>
      </c>
      <c r="L9546" t="str">
        <f t="shared" si="10738"/>
        <v>Sindhu</v>
      </c>
      <c r="M9546" t="str">
        <f t="shared" si="10738"/>
        <v>Sulur</v>
      </c>
      <c r="N9546">
        <f t="shared" si="10690"/>
        <v>21</v>
      </c>
      <c r="O9546" s="3" t="str">
        <f t="shared" si="10691"/>
        <v>Sep</v>
      </c>
      <c r="P9546">
        <f t="shared" si="10692"/>
        <v>2020</v>
      </c>
      <c r="Q9546" t="str">
        <f t="shared" si="10693"/>
        <v>Monday</v>
      </c>
      <c r="R9546" t="str">
        <f t="shared" si="10694"/>
        <v>Q3</v>
      </c>
    </row>
    <row r="9547" spans="1:18" x14ac:dyDescent="0.25">
      <c r="A9547">
        <f t="shared" si="10687"/>
        <v>3759</v>
      </c>
      <c r="B9547" s="1">
        <f t="shared" si="10688"/>
        <v>44095</v>
      </c>
      <c r="C9547" t="str">
        <f t="shared" ref="C9547:M9547" si="10739">C3696</f>
        <v>suma ranjan</v>
      </c>
      <c r="D9547">
        <f t="shared" si="10739"/>
        <v>8976789077</v>
      </c>
      <c r="E9547" t="str">
        <f t="shared" si="10739"/>
        <v>Maybelline Mattie Lipstic 3.9 g</v>
      </c>
      <c r="F9547" t="str">
        <f t="shared" si="10739"/>
        <v>Cosmetics</v>
      </c>
      <c r="G9547" s="2">
        <f t="shared" si="10739"/>
        <v>262</v>
      </c>
      <c r="H9547">
        <f t="shared" si="10739"/>
        <v>1</v>
      </c>
      <c r="I9547" s="2">
        <f t="shared" si="10739"/>
        <v>262</v>
      </c>
      <c r="J9547" s="2">
        <f t="shared" si="10739"/>
        <v>183.4</v>
      </c>
      <c r="K9547" s="2">
        <f t="shared" si="10739"/>
        <v>78.599999999999994</v>
      </c>
      <c r="L9547" t="str">
        <f t="shared" si="10739"/>
        <v>Sindhu</v>
      </c>
      <c r="M9547" t="str">
        <f t="shared" si="10739"/>
        <v>Sulur</v>
      </c>
      <c r="N9547">
        <f t="shared" si="10690"/>
        <v>21</v>
      </c>
      <c r="O9547" s="3" t="str">
        <f t="shared" si="10691"/>
        <v>Sep</v>
      </c>
      <c r="P9547">
        <f t="shared" si="10692"/>
        <v>2020</v>
      </c>
      <c r="Q9547" t="str">
        <f t="shared" si="10693"/>
        <v>Monday</v>
      </c>
      <c r="R9547" t="str">
        <f t="shared" si="10694"/>
        <v>Q3</v>
      </c>
    </row>
    <row r="9548" spans="1:18" x14ac:dyDescent="0.25">
      <c r="A9548">
        <f t="shared" si="10687"/>
        <v>3760</v>
      </c>
      <c r="B9548" s="1">
        <f t="shared" si="10688"/>
        <v>44095</v>
      </c>
      <c r="C9548" t="str">
        <f t="shared" ref="C9548:M9548" si="10740">C3697</f>
        <v>suma ranjan</v>
      </c>
      <c r="D9548">
        <f t="shared" si="10740"/>
        <v>8976789077</v>
      </c>
      <c r="E9548" t="str">
        <f t="shared" si="10740"/>
        <v>Faces Long Wear Eye Pencil</v>
      </c>
      <c r="F9548" t="str">
        <f t="shared" si="10740"/>
        <v>Cosmetics</v>
      </c>
      <c r="G9548" s="2">
        <f t="shared" si="10740"/>
        <v>349</v>
      </c>
      <c r="H9548">
        <f t="shared" si="10740"/>
        <v>1</v>
      </c>
      <c r="I9548" s="2">
        <f t="shared" si="10740"/>
        <v>349</v>
      </c>
      <c r="J9548" s="2">
        <f t="shared" si="10740"/>
        <v>244.3</v>
      </c>
      <c r="K9548" s="2">
        <f t="shared" si="10740"/>
        <v>104.69999999999999</v>
      </c>
      <c r="L9548" t="str">
        <f t="shared" si="10740"/>
        <v>Rajan</v>
      </c>
      <c r="M9548" t="str">
        <f t="shared" si="10740"/>
        <v>Sulur</v>
      </c>
      <c r="N9548">
        <f t="shared" si="10690"/>
        <v>21</v>
      </c>
      <c r="O9548" s="3" t="str">
        <f t="shared" si="10691"/>
        <v>Sep</v>
      </c>
      <c r="P9548">
        <f t="shared" si="10692"/>
        <v>2020</v>
      </c>
      <c r="Q9548" t="str">
        <f t="shared" si="10693"/>
        <v>Monday</v>
      </c>
      <c r="R9548" t="str">
        <f t="shared" si="10694"/>
        <v>Q3</v>
      </c>
    </row>
    <row r="9549" spans="1:18" x14ac:dyDescent="0.25">
      <c r="A9549">
        <f t="shared" si="10687"/>
        <v>3761</v>
      </c>
      <c r="B9549" s="1">
        <f t="shared" si="10688"/>
        <v>44095</v>
      </c>
      <c r="C9549" t="str">
        <f t="shared" ref="C9549:M9549" si="10741">C3698</f>
        <v>suma ranjan</v>
      </c>
      <c r="D9549">
        <f t="shared" si="10741"/>
        <v>8976789077</v>
      </c>
      <c r="E9549" t="str">
        <f t="shared" si="10741"/>
        <v>Revlon Charlie Blue 100 ML</v>
      </c>
      <c r="F9549" t="str">
        <f t="shared" si="10741"/>
        <v>Cosmetics</v>
      </c>
      <c r="G9549" s="2">
        <f t="shared" si="10741"/>
        <v>537</v>
      </c>
      <c r="H9549">
        <f t="shared" si="10741"/>
        <v>1</v>
      </c>
      <c r="I9549" s="2">
        <f t="shared" si="10741"/>
        <v>537</v>
      </c>
      <c r="J9549" s="2">
        <f t="shared" si="10741"/>
        <v>375.9</v>
      </c>
      <c r="K9549" s="2">
        <f t="shared" si="10741"/>
        <v>161.10000000000002</v>
      </c>
      <c r="L9549" t="str">
        <f t="shared" si="10741"/>
        <v>Rajan</v>
      </c>
      <c r="M9549" t="str">
        <f t="shared" si="10741"/>
        <v>Sulur</v>
      </c>
      <c r="N9549">
        <f t="shared" si="10690"/>
        <v>21</v>
      </c>
      <c r="O9549" s="3" t="str">
        <f t="shared" si="10691"/>
        <v>Sep</v>
      </c>
      <c r="P9549">
        <f t="shared" si="10692"/>
        <v>2020</v>
      </c>
      <c r="Q9549" t="str">
        <f t="shared" si="10693"/>
        <v>Monday</v>
      </c>
      <c r="R9549" t="str">
        <f t="shared" si="10694"/>
        <v>Q3</v>
      </c>
    </row>
    <row r="9550" spans="1:18" x14ac:dyDescent="0.25">
      <c r="A9550">
        <f t="shared" si="10687"/>
        <v>3762</v>
      </c>
      <c r="B9550" s="1">
        <f t="shared" si="10688"/>
        <v>44095</v>
      </c>
      <c r="C9550" t="str">
        <f t="shared" ref="C9550:M9550" si="10742">C3699</f>
        <v>suma ranjan</v>
      </c>
      <c r="D9550">
        <f t="shared" si="10742"/>
        <v>8976789077</v>
      </c>
      <c r="E9550" t="str">
        <f t="shared" si="10742"/>
        <v>Revlon Charlie White 100 ML</v>
      </c>
      <c r="F9550" t="str">
        <f t="shared" si="10742"/>
        <v>Cosmetics</v>
      </c>
      <c r="G9550" s="2">
        <f t="shared" si="10742"/>
        <v>584</v>
      </c>
      <c r="H9550">
        <f t="shared" si="10742"/>
        <v>1</v>
      </c>
      <c r="I9550" s="2">
        <f t="shared" si="10742"/>
        <v>584</v>
      </c>
      <c r="J9550" s="2">
        <f t="shared" si="10742"/>
        <v>408.8</v>
      </c>
      <c r="K9550" s="2">
        <f t="shared" si="10742"/>
        <v>175.2</v>
      </c>
      <c r="L9550" t="str">
        <f t="shared" si="10742"/>
        <v>Chandra</v>
      </c>
      <c r="M9550" t="str">
        <f t="shared" si="10742"/>
        <v>Sulur</v>
      </c>
      <c r="N9550">
        <f t="shared" si="10690"/>
        <v>21</v>
      </c>
      <c r="O9550" s="3" t="str">
        <f t="shared" si="10691"/>
        <v>Sep</v>
      </c>
      <c r="P9550">
        <f t="shared" si="10692"/>
        <v>2020</v>
      </c>
      <c r="Q9550" t="str">
        <f t="shared" si="10693"/>
        <v>Monday</v>
      </c>
      <c r="R9550" t="str">
        <f t="shared" si="10694"/>
        <v>Q3</v>
      </c>
    </row>
    <row r="9551" spans="1:18" x14ac:dyDescent="0.25">
      <c r="A9551">
        <f t="shared" si="10687"/>
        <v>3763</v>
      </c>
      <c r="B9551" s="1">
        <f t="shared" si="10688"/>
        <v>44096</v>
      </c>
      <c r="C9551" t="str">
        <f t="shared" ref="C9551:M9551" si="10743">C3700</f>
        <v>Rajesh singh</v>
      </c>
      <c r="D9551">
        <f t="shared" si="10743"/>
        <v>9876548767</v>
      </c>
      <c r="E9551" t="str">
        <f t="shared" si="10743"/>
        <v>Cinthol 100 GM</v>
      </c>
      <c r="F9551" t="str">
        <f t="shared" si="10743"/>
        <v>Cosmetics</v>
      </c>
      <c r="G9551" s="2">
        <f t="shared" si="10743"/>
        <v>45</v>
      </c>
      <c r="H9551">
        <f t="shared" si="10743"/>
        <v>3</v>
      </c>
      <c r="I9551" s="2">
        <f t="shared" si="10743"/>
        <v>135</v>
      </c>
      <c r="J9551" s="2">
        <f t="shared" si="10743"/>
        <v>94.5</v>
      </c>
      <c r="K9551" s="2">
        <f t="shared" si="10743"/>
        <v>40.5</v>
      </c>
      <c r="L9551" t="str">
        <f t="shared" si="10743"/>
        <v>Rajan</v>
      </c>
      <c r="M9551" t="str">
        <f t="shared" si="10743"/>
        <v>Sulur</v>
      </c>
      <c r="N9551">
        <f t="shared" si="10690"/>
        <v>22</v>
      </c>
      <c r="O9551" s="3" t="str">
        <f t="shared" si="10691"/>
        <v>Sep</v>
      </c>
      <c r="P9551">
        <f t="shared" si="10692"/>
        <v>2020</v>
      </c>
      <c r="Q9551" t="str">
        <f t="shared" si="10693"/>
        <v>Tuesday</v>
      </c>
      <c r="R9551" t="str">
        <f t="shared" si="10694"/>
        <v>Q3</v>
      </c>
    </row>
    <row r="9552" spans="1:18" x14ac:dyDescent="0.25">
      <c r="A9552">
        <f t="shared" si="10687"/>
        <v>3764</v>
      </c>
      <c r="B9552" s="1">
        <f t="shared" si="10688"/>
        <v>44096</v>
      </c>
      <c r="C9552" t="str">
        <f t="shared" ref="C9552:M9552" si="10744">C3701</f>
        <v>Rajesh singh</v>
      </c>
      <c r="D9552">
        <f t="shared" si="10744"/>
        <v>9876548767</v>
      </c>
      <c r="E9552" t="str">
        <f t="shared" si="10744"/>
        <v>Rexona 150 GM</v>
      </c>
      <c r="F9552" t="str">
        <f t="shared" si="10744"/>
        <v>Cosmetics</v>
      </c>
      <c r="G9552" s="2">
        <f t="shared" si="10744"/>
        <v>55</v>
      </c>
      <c r="H9552">
        <f t="shared" si="10744"/>
        <v>6</v>
      </c>
      <c r="I9552" s="2">
        <f t="shared" si="10744"/>
        <v>330</v>
      </c>
      <c r="J9552" s="2">
        <f t="shared" si="10744"/>
        <v>231</v>
      </c>
      <c r="K9552" s="2">
        <f t="shared" si="10744"/>
        <v>99</v>
      </c>
      <c r="L9552" t="str">
        <f t="shared" si="10744"/>
        <v>Sindhu</v>
      </c>
      <c r="M9552" t="str">
        <f t="shared" si="10744"/>
        <v>Sulur</v>
      </c>
      <c r="N9552">
        <f t="shared" si="10690"/>
        <v>22</v>
      </c>
      <c r="O9552" s="3" t="str">
        <f t="shared" si="10691"/>
        <v>Sep</v>
      </c>
      <c r="P9552">
        <f t="shared" si="10692"/>
        <v>2020</v>
      </c>
      <c r="Q9552" t="str">
        <f t="shared" si="10693"/>
        <v>Tuesday</v>
      </c>
      <c r="R9552" t="str">
        <f t="shared" si="10694"/>
        <v>Q3</v>
      </c>
    </row>
    <row r="9553" spans="1:18" x14ac:dyDescent="0.25">
      <c r="A9553">
        <f t="shared" si="10687"/>
        <v>3765</v>
      </c>
      <c r="B9553" s="1">
        <f t="shared" si="10688"/>
        <v>44096</v>
      </c>
      <c r="C9553" t="str">
        <f t="shared" ref="C9553:M9553" si="10745">C3702</f>
        <v>Rajesh singh</v>
      </c>
      <c r="D9553">
        <f t="shared" si="10745"/>
        <v>9876548767</v>
      </c>
      <c r="E9553" t="str">
        <f t="shared" si="10745"/>
        <v>Cinthol 100 GM</v>
      </c>
      <c r="F9553" t="str">
        <f t="shared" si="10745"/>
        <v>Cosmetics</v>
      </c>
      <c r="G9553" s="2">
        <f t="shared" si="10745"/>
        <v>45</v>
      </c>
      <c r="H9553">
        <f t="shared" si="10745"/>
        <v>3</v>
      </c>
      <c r="I9553" s="2">
        <f t="shared" si="10745"/>
        <v>135</v>
      </c>
      <c r="J9553" s="2">
        <f t="shared" si="10745"/>
        <v>94.5</v>
      </c>
      <c r="K9553" s="2">
        <f t="shared" si="10745"/>
        <v>40.5</v>
      </c>
      <c r="L9553" t="str">
        <f t="shared" si="10745"/>
        <v>Chandra</v>
      </c>
      <c r="M9553" t="str">
        <f t="shared" si="10745"/>
        <v>Sulur</v>
      </c>
      <c r="N9553">
        <f t="shared" si="10690"/>
        <v>22</v>
      </c>
      <c r="O9553" s="3" t="str">
        <f t="shared" si="10691"/>
        <v>Sep</v>
      </c>
      <c r="P9553">
        <f t="shared" si="10692"/>
        <v>2020</v>
      </c>
      <c r="Q9553" t="str">
        <f t="shared" si="10693"/>
        <v>Tuesday</v>
      </c>
      <c r="R9553" t="str">
        <f t="shared" si="10694"/>
        <v>Q3</v>
      </c>
    </row>
    <row r="9554" spans="1:18" x14ac:dyDescent="0.25">
      <c r="A9554">
        <f t="shared" si="10687"/>
        <v>3766</v>
      </c>
      <c r="B9554" s="1">
        <f t="shared" si="10688"/>
        <v>44096</v>
      </c>
      <c r="C9554" t="str">
        <f t="shared" ref="C9554:M9554" si="10746">C3703</f>
        <v>Rajesh singh</v>
      </c>
      <c r="D9554">
        <f t="shared" si="10746"/>
        <v>9876548767</v>
      </c>
      <c r="E9554" t="str">
        <f t="shared" si="10746"/>
        <v>Rexona 150 GM</v>
      </c>
      <c r="F9554" t="str">
        <f t="shared" si="10746"/>
        <v>Cosmetics</v>
      </c>
      <c r="G9554" s="2">
        <f t="shared" si="10746"/>
        <v>55</v>
      </c>
      <c r="H9554">
        <f t="shared" si="10746"/>
        <v>6</v>
      </c>
      <c r="I9554" s="2">
        <f t="shared" si="10746"/>
        <v>330</v>
      </c>
      <c r="J9554" s="2">
        <f t="shared" si="10746"/>
        <v>231</v>
      </c>
      <c r="K9554" s="2">
        <f t="shared" si="10746"/>
        <v>99</v>
      </c>
      <c r="L9554" t="str">
        <f t="shared" si="10746"/>
        <v>Ranjith</v>
      </c>
      <c r="M9554" t="str">
        <f t="shared" si="10746"/>
        <v>Sulur</v>
      </c>
      <c r="N9554">
        <f t="shared" si="10690"/>
        <v>22</v>
      </c>
      <c r="O9554" s="3" t="str">
        <f t="shared" si="10691"/>
        <v>Sep</v>
      </c>
      <c r="P9554">
        <f t="shared" si="10692"/>
        <v>2020</v>
      </c>
      <c r="Q9554" t="str">
        <f t="shared" si="10693"/>
        <v>Tuesday</v>
      </c>
      <c r="R9554" t="str">
        <f t="shared" si="10694"/>
        <v>Q3</v>
      </c>
    </row>
    <row r="9555" spans="1:18" x14ac:dyDescent="0.25">
      <c r="A9555">
        <f t="shared" si="10687"/>
        <v>3767</v>
      </c>
      <c r="B9555" s="1">
        <f t="shared" si="10688"/>
        <v>44096</v>
      </c>
      <c r="C9555" t="str">
        <f t="shared" ref="C9555:M9555" si="10747">C3704</f>
        <v>suma ranjan</v>
      </c>
      <c r="D9555">
        <f t="shared" si="10747"/>
        <v>8976789077</v>
      </c>
      <c r="E9555" t="str">
        <f t="shared" si="10747"/>
        <v>Milk (1 Ltr)</v>
      </c>
      <c r="F9555" t="str">
        <f t="shared" si="10747"/>
        <v>Dairy</v>
      </c>
      <c r="G9555" s="2">
        <f t="shared" si="10747"/>
        <v>40</v>
      </c>
      <c r="H9555">
        <f t="shared" si="10747"/>
        <v>1</v>
      </c>
      <c r="I9555" s="2">
        <f t="shared" si="10747"/>
        <v>40</v>
      </c>
      <c r="J9555" s="2">
        <f t="shared" si="10747"/>
        <v>28</v>
      </c>
      <c r="K9555" s="2">
        <f t="shared" si="10747"/>
        <v>12</v>
      </c>
      <c r="L9555" t="str">
        <f t="shared" si="10747"/>
        <v>Chandra</v>
      </c>
      <c r="M9555" t="str">
        <f t="shared" si="10747"/>
        <v>Sulur</v>
      </c>
      <c r="N9555">
        <f t="shared" si="10690"/>
        <v>22</v>
      </c>
      <c r="O9555" s="3" t="str">
        <f t="shared" si="10691"/>
        <v>Sep</v>
      </c>
      <c r="P9555">
        <f t="shared" si="10692"/>
        <v>2020</v>
      </c>
      <c r="Q9555" t="str">
        <f t="shared" si="10693"/>
        <v>Tuesday</v>
      </c>
      <c r="R9555" t="str">
        <f t="shared" si="10694"/>
        <v>Q3</v>
      </c>
    </row>
    <row r="9556" spans="1:18" x14ac:dyDescent="0.25">
      <c r="A9556">
        <f t="shared" si="10687"/>
        <v>3768</v>
      </c>
      <c r="B9556" s="1">
        <f t="shared" si="10688"/>
        <v>44096</v>
      </c>
      <c r="C9556" t="str">
        <f t="shared" ref="C9556:M9556" si="10748">C3705</f>
        <v>suma ranjan</v>
      </c>
      <c r="D9556">
        <f t="shared" si="10748"/>
        <v>8976789077</v>
      </c>
      <c r="E9556" t="str">
        <f t="shared" si="10748"/>
        <v>Pickle 500g</v>
      </c>
      <c r="F9556" t="str">
        <f t="shared" si="10748"/>
        <v>Groceries</v>
      </c>
      <c r="G9556" s="2">
        <f t="shared" si="10748"/>
        <v>67</v>
      </c>
      <c r="H9556">
        <f t="shared" si="10748"/>
        <v>1</v>
      </c>
      <c r="I9556" s="2">
        <f t="shared" si="10748"/>
        <v>67</v>
      </c>
      <c r="J9556" s="2">
        <f t="shared" si="10748"/>
        <v>46.900000000000006</v>
      </c>
      <c r="K9556" s="2">
        <f t="shared" si="10748"/>
        <v>20.099999999999994</v>
      </c>
      <c r="L9556" t="str">
        <f t="shared" si="10748"/>
        <v>Ranjith</v>
      </c>
      <c r="M9556" t="str">
        <f t="shared" si="10748"/>
        <v>Sulur</v>
      </c>
      <c r="N9556">
        <f t="shared" si="10690"/>
        <v>22</v>
      </c>
      <c r="O9556" s="3" t="str">
        <f t="shared" si="10691"/>
        <v>Sep</v>
      </c>
      <c r="P9556">
        <f t="shared" si="10692"/>
        <v>2020</v>
      </c>
      <c r="Q9556" t="str">
        <f t="shared" si="10693"/>
        <v>Tuesday</v>
      </c>
      <c r="R9556" t="str">
        <f t="shared" si="10694"/>
        <v>Q3</v>
      </c>
    </row>
    <row r="9557" spans="1:18" x14ac:dyDescent="0.25">
      <c r="A9557">
        <f t="shared" si="10687"/>
        <v>3769</v>
      </c>
      <c r="B9557" s="1">
        <f t="shared" si="10688"/>
        <v>44096</v>
      </c>
      <c r="C9557" t="str">
        <f t="shared" ref="C9557:M9557" si="10749">C3706</f>
        <v>suma ranjan</v>
      </c>
      <c r="D9557">
        <f t="shared" si="10749"/>
        <v>8976789077</v>
      </c>
      <c r="E9557" t="str">
        <f t="shared" si="10749"/>
        <v>Salt 1 kg</v>
      </c>
      <c r="F9557" t="str">
        <f t="shared" si="10749"/>
        <v>Groceries</v>
      </c>
      <c r="G9557" s="2">
        <f t="shared" si="10749"/>
        <v>15</v>
      </c>
      <c r="H9557">
        <f t="shared" si="10749"/>
        <v>1</v>
      </c>
      <c r="I9557" s="2">
        <f t="shared" si="10749"/>
        <v>15</v>
      </c>
      <c r="J9557" s="2">
        <f t="shared" si="10749"/>
        <v>10.5</v>
      </c>
      <c r="K9557" s="2">
        <f t="shared" si="10749"/>
        <v>4.5</v>
      </c>
      <c r="L9557" t="str">
        <f t="shared" si="10749"/>
        <v>Chandra</v>
      </c>
      <c r="M9557" t="str">
        <f t="shared" si="10749"/>
        <v>Sulur</v>
      </c>
      <c r="N9557">
        <f t="shared" si="10690"/>
        <v>22</v>
      </c>
      <c r="O9557" s="3" t="str">
        <f t="shared" si="10691"/>
        <v>Sep</v>
      </c>
      <c r="P9557">
        <f t="shared" si="10692"/>
        <v>2020</v>
      </c>
      <c r="Q9557" t="str">
        <f t="shared" si="10693"/>
        <v>Tuesday</v>
      </c>
      <c r="R9557" t="str">
        <f t="shared" si="10694"/>
        <v>Q3</v>
      </c>
    </row>
    <row r="9558" spans="1:18" x14ac:dyDescent="0.25">
      <c r="A9558">
        <f t="shared" si="10687"/>
        <v>3770</v>
      </c>
      <c r="B9558" s="1">
        <f t="shared" si="10688"/>
        <v>44096</v>
      </c>
      <c r="C9558" t="str">
        <f t="shared" ref="C9558:M9558" si="10750">C3707</f>
        <v>suma ranjan</v>
      </c>
      <c r="D9558">
        <f t="shared" si="10750"/>
        <v>8976789077</v>
      </c>
      <c r="E9558" t="str">
        <f t="shared" si="10750"/>
        <v>Maybelline Mattie Lipstic 3.9 g</v>
      </c>
      <c r="F9558" t="str">
        <f t="shared" si="10750"/>
        <v>Cosmetics</v>
      </c>
      <c r="G9558" s="2">
        <f t="shared" si="10750"/>
        <v>262</v>
      </c>
      <c r="H9558">
        <f t="shared" si="10750"/>
        <v>1</v>
      </c>
      <c r="I9558" s="2">
        <f t="shared" si="10750"/>
        <v>262</v>
      </c>
      <c r="J9558" s="2">
        <f t="shared" si="10750"/>
        <v>183.4</v>
      </c>
      <c r="K9558" s="2">
        <f t="shared" si="10750"/>
        <v>78.599999999999994</v>
      </c>
      <c r="L9558" t="str">
        <f t="shared" si="10750"/>
        <v>Ranjith</v>
      </c>
      <c r="M9558" t="str">
        <f t="shared" si="10750"/>
        <v>Sulur</v>
      </c>
      <c r="N9558">
        <f t="shared" si="10690"/>
        <v>22</v>
      </c>
      <c r="O9558" s="3" t="str">
        <f t="shared" si="10691"/>
        <v>Sep</v>
      </c>
      <c r="P9558">
        <f t="shared" si="10692"/>
        <v>2020</v>
      </c>
      <c r="Q9558" t="str">
        <f t="shared" si="10693"/>
        <v>Tuesday</v>
      </c>
      <c r="R9558" t="str">
        <f t="shared" si="10694"/>
        <v>Q3</v>
      </c>
    </row>
    <row r="9559" spans="1:18" x14ac:dyDescent="0.25">
      <c r="A9559">
        <f t="shared" si="10687"/>
        <v>3771</v>
      </c>
      <c r="B9559" s="1">
        <f t="shared" si="10688"/>
        <v>44096</v>
      </c>
      <c r="C9559" t="str">
        <f t="shared" ref="C9559:M9559" si="10751">C3708</f>
        <v>suma ranjan</v>
      </c>
      <c r="D9559">
        <f t="shared" si="10751"/>
        <v>8976789077</v>
      </c>
      <c r="E9559" t="str">
        <f t="shared" si="10751"/>
        <v>Faces Long Wear Eye Pencil</v>
      </c>
      <c r="F9559" t="str">
        <f t="shared" si="10751"/>
        <v>Cosmetics</v>
      </c>
      <c r="G9559" s="2">
        <f t="shared" si="10751"/>
        <v>349</v>
      </c>
      <c r="H9559">
        <f t="shared" si="10751"/>
        <v>1</v>
      </c>
      <c r="I9559" s="2">
        <f t="shared" si="10751"/>
        <v>349</v>
      </c>
      <c r="J9559" s="2">
        <f t="shared" si="10751"/>
        <v>244.3</v>
      </c>
      <c r="K9559" s="2">
        <f t="shared" si="10751"/>
        <v>104.69999999999999</v>
      </c>
      <c r="L9559" t="str">
        <f t="shared" si="10751"/>
        <v>Sindhu</v>
      </c>
      <c r="M9559" t="str">
        <f t="shared" si="10751"/>
        <v>Sulur</v>
      </c>
      <c r="N9559">
        <f t="shared" si="10690"/>
        <v>22</v>
      </c>
      <c r="O9559" s="3" t="str">
        <f t="shared" si="10691"/>
        <v>Sep</v>
      </c>
      <c r="P9559">
        <f t="shared" si="10692"/>
        <v>2020</v>
      </c>
      <c r="Q9559" t="str">
        <f t="shared" si="10693"/>
        <v>Tuesday</v>
      </c>
      <c r="R9559" t="str">
        <f t="shared" si="10694"/>
        <v>Q3</v>
      </c>
    </row>
    <row r="9560" spans="1:18" x14ac:dyDescent="0.25">
      <c r="A9560">
        <f t="shared" si="10687"/>
        <v>3772</v>
      </c>
      <c r="B9560" s="1">
        <f t="shared" si="10688"/>
        <v>44096</v>
      </c>
      <c r="C9560" t="str">
        <f t="shared" ref="C9560:M9560" si="10752">C3709</f>
        <v>suma ranjan</v>
      </c>
      <c r="D9560">
        <f t="shared" si="10752"/>
        <v>8976789077</v>
      </c>
      <c r="E9560" t="str">
        <f t="shared" si="10752"/>
        <v>Revlon Charlie Blue 100 ML</v>
      </c>
      <c r="F9560" t="str">
        <f t="shared" si="10752"/>
        <v>Cosmetics</v>
      </c>
      <c r="G9560" s="2">
        <f t="shared" si="10752"/>
        <v>537</v>
      </c>
      <c r="H9560">
        <f t="shared" si="10752"/>
        <v>1</v>
      </c>
      <c r="I9560" s="2">
        <f t="shared" si="10752"/>
        <v>537</v>
      </c>
      <c r="J9560" s="2">
        <f t="shared" si="10752"/>
        <v>375.9</v>
      </c>
      <c r="K9560" s="2">
        <f t="shared" si="10752"/>
        <v>161.10000000000002</v>
      </c>
      <c r="L9560" t="str">
        <f t="shared" si="10752"/>
        <v>Ranjith</v>
      </c>
      <c r="M9560" t="str">
        <f t="shared" si="10752"/>
        <v>Sulur</v>
      </c>
      <c r="N9560">
        <f t="shared" si="10690"/>
        <v>22</v>
      </c>
      <c r="O9560" s="3" t="str">
        <f t="shared" si="10691"/>
        <v>Sep</v>
      </c>
      <c r="P9560">
        <f t="shared" si="10692"/>
        <v>2020</v>
      </c>
      <c r="Q9560" t="str">
        <f t="shared" si="10693"/>
        <v>Tuesday</v>
      </c>
      <c r="R9560" t="str">
        <f t="shared" si="10694"/>
        <v>Q3</v>
      </c>
    </row>
    <row r="9561" spans="1:18" x14ac:dyDescent="0.25">
      <c r="A9561">
        <f t="shared" si="10687"/>
        <v>3773</v>
      </c>
      <c r="B9561" s="1">
        <f t="shared" si="10688"/>
        <v>44096</v>
      </c>
      <c r="C9561" t="str">
        <f t="shared" ref="C9561:M9561" si="10753">C3710</f>
        <v>suma ranjan</v>
      </c>
      <c r="D9561">
        <f t="shared" si="10753"/>
        <v>8976789077</v>
      </c>
      <c r="E9561" t="str">
        <f t="shared" si="10753"/>
        <v>Revlon Charlie White 100 ML</v>
      </c>
      <c r="F9561" t="str">
        <f t="shared" si="10753"/>
        <v>Cosmetics</v>
      </c>
      <c r="G9561" s="2">
        <f t="shared" si="10753"/>
        <v>584</v>
      </c>
      <c r="H9561">
        <f t="shared" si="10753"/>
        <v>1</v>
      </c>
      <c r="I9561" s="2">
        <f t="shared" si="10753"/>
        <v>584</v>
      </c>
      <c r="J9561" s="2">
        <f t="shared" si="10753"/>
        <v>408.8</v>
      </c>
      <c r="K9561" s="2">
        <f t="shared" si="10753"/>
        <v>175.2</v>
      </c>
      <c r="L9561" t="str">
        <f t="shared" si="10753"/>
        <v>Ranjith</v>
      </c>
      <c r="M9561" t="str">
        <f t="shared" si="10753"/>
        <v>Sulur</v>
      </c>
      <c r="N9561">
        <f t="shared" si="10690"/>
        <v>22</v>
      </c>
      <c r="O9561" s="3" t="str">
        <f t="shared" si="10691"/>
        <v>Sep</v>
      </c>
      <c r="P9561">
        <f t="shared" si="10692"/>
        <v>2020</v>
      </c>
      <c r="Q9561" t="str">
        <f t="shared" si="10693"/>
        <v>Tuesday</v>
      </c>
      <c r="R9561" t="str">
        <f t="shared" si="10694"/>
        <v>Q3</v>
      </c>
    </row>
    <row r="9562" spans="1:18" x14ac:dyDescent="0.25">
      <c r="A9562">
        <f t="shared" si="10687"/>
        <v>3774</v>
      </c>
      <c r="B9562" s="1">
        <f t="shared" si="10688"/>
        <v>44096</v>
      </c>
      <c r="C9562" t="str">
        <f t="shared" ref="C9562:M9562" si="10754">C3711</f>
        <v>Sundar</v>
      </c>
      <c r="D9562">
        <f t="shared" si="10754"/>
        <v>8976789056</v>
      </c>
      <c r="E9562" t="str">
        <f t="shared" si="10754"/>
        <v>Bread Sandwich</v>
      </c>
      <c r="F9562" t="str">
        <f t="shared" si="10754"/>
        <v>Groceries</v>
      </c>
      <c r="G9562" s="2">
        <f t="shared" si="10754"/>
        <v>70</v>
      </c>
      <c r="H9562">
        <f t="shared" si="10754"/>
        <v>1</v>
      </c>
      <c r="I9562" s="2">
        <f t="shared" si="10754"/>
        <v>70</v>
      </c>
      <c r="J9562" s="2">
        <f t="shared" si="10754"/>
        <v>49</v>
      </c>
      <c r="K9562" s="2">
        <f t="shared" si="10754"/>
        <v>21</v>
      </c>
      <c r="L9562" t="str">
        <f t="shared" si="10754"/>
        <v>Ranjith</v>
      </c>
      <c r="M9562" t="str">
        <f t="shared" si="10754"/>
        <v>Sulur</v>
      </c>
      <c r="N9562">
        <f t="shared" si="10690"/>
        <v>22</v>
      </c>
      <c r="O9562" s="3" t="str">
        <f t="shared" si="10691"/>
        <v>Sep</v>
      </c>
      <c r="P9562">
        <f t="shared" si="10692"/>
        <v>2020</v>
      </c>
      <c r="Q9562" t="str">
        <f t="shared" si="10693"/>
        <v>Tuesday</v>
      </c>
      <c r="R9562" t="str">
        <f t="shared" si="10694"/>
        <v>Q3</v>
      </c>
    </row>
    <row r="9563" spans="1:18" x14ac:dyDescent="0.25">
      <c r="A9563">
        <f t="shared" si="10687"/>
        <v>3775</v>
      </c>
      <c r="B9563" s="1">
        <f t="shared" si="10688"/>
        <v>44096</v>
      </c>
      <c r="C9563" t="str">
        <f t="shared" ref="C9563:M9563" si="10755">C3712</f>
        <v>Sundar</v>
      </c>
      <c r="D9563">
        <f t="shared" si="10755"/>
        <v>8976789056</v>
      </c>
      <c r="E9563" t="str">
        <f t="shared" si="10755"/>
        <v>Milk (1 Ltr)</v>
      </c>
      <c r="F9563" t="str">
        <f t="shared" si="10755"/>
        <v>Dairy</v>
      </c>
      <c r="G9563" s="2">
        <f t="shared" si="10755"/>
        <v>40</v>
      </c>
      <c r="H9563">
        <f t="shared" si="10755"/>
        <v>2</v>
      </c>
      <c r="I9563" s="2">
        <f t="shared" si="10755"/>
        <v>80</v>
      </c>
      <c r="J9563" s="2">
        <f t="shared" si="10755"/>
        <v>56</v>
      </c>
      <c r="K9563" s="2">
        <f t="shared" si="10755"/>
        <v>24</v>
      </c>
      <c r="L9563" t="str">
        <f t="shared" si="10755"/>
        <v>Sindhu</v>
      </c>
      <c r="M9563" t="str">
        <f t="shared" si="10755"/>
        <v>Sulur</v>
      </c>
      <c r="N9563">
        <f t="shared" si="10690"/>
        <v>22</v>
      </c>
      <c r="O9563" s="3" t="str">
        <f t="shared" si="10691"/>
        <v>Sep</v>
      </c>
      <c r="P9563">
        <f t="shared" si="10692"/>
        <v>2020</v>
      </c>
      <c r="Q9563" t="str">
        <f t="shared" si="10693"/>
        <v>Tuesday</v>
      </c>
      <c r="R9563" t="str">
        <f t="shared" si="10694"/>
        <v>Q3</v>
      </c>
    </row>
    <row r="9564" spans="1:18" x14ac:dyDescent="0.25">
      <c r="A9564">
        <f t="shared" si="10687"/>
        <v>3779</v>
      </c>
      <c r="B9564" s="1">
        <f t="shared" si="10688"/>
        <v>44096</v>
      </c>
      <c r="C9564" t="str">
        <f t="shared" ref="C9564:M9564" si="10756">C3713</f>
        <v>Sundar</v>
      </c>
      <c r="D9564">
        <f t="shared" si="10756"/>
        <v>8976789056</v>
      </c>
      <c r="E9564" t="str">
        <f t="shared" si="10756"/>
        <v>Rexona 150 GM</v>
      </c>
      <c r="F9564" t="str">
        <f t="shared" si="10756"/>
        <v>Cosmetics</v>
      </c>
      <c r="G9564" s="2">
        <f t="shared" si="10756"/>
        <v>55</v>
      </c>
      <c r="H9564">
        <f t="shared" si="10756"/>
        <v>1</v>
      </c>
      <c r="I9564" s="2">
        <f t="shared" si="10756"/>
        <v>55</v>
      </c>
      <c r="J9564" s="2">
        <f t="shared" si="10756"/>
        <v>38.5</v>
      </c>
      <c r="K9564" s="2">
        <f t="shared" si="10756"/>
        <v>16.5</v>
      </c>
      <c r="L9564" t="str">
        <f t="shared" si="10756"/>
        <v>Rajan</v>
      </c>
      <c r="M9564" t="str">
        <f t="shared" si="10756"/>
        <v>Sulur</v>
      </c>
      <c r="N9564">
        <f t="shared" si="10690"/>
        <v>22</v>
      </c>
      <c r="O9564" s="3" t="str">
        <f t="shared" si="10691"/>
        <v>Sep</v>
      </c>
      <c r="P9564">
        <f t="shared" si="10692"/>
        <v>2020</v>
      </c>
      <c r="Q9564" t="str">
        <f t="shared" si="10693"/>
        <v>Tuesday</v>
      </c>
      <c r="R9564" t="str">
        <f t="shared" si="10694"/>
        <v>Q3</v>
      </c>
    </row>
    <row r="9565" spans="1:18" x14ac:dyDescent="0.25">
      <c r="A9565">
        <f t="shared" si="10687"/>
        <v>3776</v>
      </c>
      <c r="B9565" s="1">
        <f t="shared" si="10688"/>
        <v>44096</v>
      </c>
      <c r="C9565" t="str">
        <f t="shared" ref="C9565:M9565" si="10757">C3714</f>
        <v>Rajesh singh</v>
      </c>
      <c r="D9565">
        <f t="shared" si="10757"/>
        <v>9876548767</v>
      </c>
      <c r="E9565" t="str">
        <f t="shared" si="10757"/>
        <v>Cinthol 100 GM</v>
      </c>
      <c r="F9565" t="str">
        <f t="shared" si="10757"/>
        <v>Cosmetics</v>
      </c>
      <c r="G9565" s="2">
        <f t="shared" si="10757"/>
        <v>45</v>
      </c>
      <c r="H9565">
        <f t="shared" si="10757"/>
        <v>3</v>
      </c>
      <c r="I9565" s="2">
        <f t="shared" si="10757"/>
        <v>135</v>
      </c>
      <c r="J9565" s="2">
        <f t="shared" si="10757"/>
        <v>94.5</v>
      </c>
      <c r="K9565" s="2">
        <f t="shared" si="10757"/>
        <v>40.5</v>
      </c>
      <c r="L9565" t="str">
        <f t="shared" si="10757"/>
        <v>Chandra</v>
      </c>
      <c r="M9565" t="str">
        <f t="shared" si="10757"/>
        <v>Sulur</v>
      </c>
      <c r="N9565">
        <f t="shared" si="10690"/>
        <v>22</v>
      </c>
      <c r="O9565" s="3" t="str">
        <f t="shared" si="10691"/>
        <v>Sep</v>
      </c>
      <c r="P9565">
        <f t="shared" si="10692"/>
        <v>2020</v>
      </c>
      <c r="Q9565" t="str">
        <f t="shared" si="10693"/>
        <v>Tuesday</v>
      </c>
      <c r="R9565" t="str">
        <f t="shared" si="10694"/>
        <v>Q3</v>
      </c>
    </row>
    <row r="9566" spans="1:18" x14ac:dyDescent="0.25">
      <c r="A9566">
        <f t="shared" ref="A9566:A9629" si="10758">1219+A6642</f>
        <v>3777</v>
      </c>
      <c r="B9566" s="1">
        <f t="shared" ref="B9566:B9629" si="10759">B3715+163</f>
        <v>44096</v>
      </c>
      <c r="C9566" t="str">
        <f t="shared" ref="C9566:M9566" si="10760">C3715</f>
        <v>Rajesh singh</v>
      </c>
      <c r="D9566">
        <f t="shared" si="10760"/>
        <v>9876548767</v>
      </c>
      <c r="E9566" t="str">
        <f t="shared" si="10760"/>
        <v>Rexona 150 GM</v>
      </c>
      <c r="F9566" t="str">
        <f t="shared" si="10760"/>
        <v>Cosmetics</v>
      </c>
      <c r="G9566" s="2">
        <f t="shared" si="10760"/>
        <v>55</v>
      </c>
      <c r="H9566">
        <f t="shared" si="10760"/>
        <v>6</v>
      </c>
      <c r="I9566" s="2">
        <f t="shared" si="10760"/>
        <v>330</v>
      </c>
      <c r="J9566" s="2">
        <f t="shared" si="10760"/>
        <v>231</v>
      </c>
      <c r="K9566" s="2">
        <f t="shared" si="10760"/>
        <v>99</v>
      </c>
      <c r="L9566" t="str">
        <f t="shared" si="10760"/>
        <v>Rajan</v>
      </c>
      <c r="M9566" t="str">
        <f t="shared" si="10760"/>
        <v>Sulur</v>
      </c>
      <c r="N9566">
        <f t="shared" ref="N9566:N9629" si="10761">DAY(B9566)</f>
        <v>22</v>
      </c>
      <c r="O9566" s="3" t="str">
        <f t="shared" ref="O9566:O9629" si="10762">TEXT(B9566,"mmm")</f>
        <v>Sep</v>
      </c>
      <c r="P9566">
        <f t="shared" ref="P9566:P9629" si="10763">YEAR(B9566)</f>
        <v>2020</v>
      </c>
      <c r="Q9566" t="str">
        <f t="shared" ref="Q9566:Q9629" si="10764">TEXT(B9566,"dddd")</f>
        <v>Tuesday</v>
      </c>
      <c r="R9566" t="str">
        <f t="shared" ref="R9566:R9629" si="10765">IF(OR(O9566="Jan",O9566="Feb",O9566="Mar"),"Q1",(IF(OR(O9566="Apr",O9566="May",O9566="Jun"),"Q2",(IF(OR(O9566="Jul",O9566="Aug",O9566="Sep"),"Q3","Q4")))))</f>
        <v>Q3</v>
      </c>
    </row>
    <row r="9567" spans="1:18" x14ac:dyDescent="0.25">
      <c r="A9567">
        <f t="shared" si="10758"/>
        <v>3778</v>
      </c>
      <c r="B9567" s="1">
        <f t="shared" si="10759"/>
        <v>44096</v>
      </c>
      <c r="C9567" t="str">
        <f t="shared" ref="C9567:M9567" si="10766">C3716</f>
        <v>Rakson</v>
      </c>
      <c r="D9567">
        <f t="shared" si="10766"/>
        <v>8976789057</v>
      </c>
      <c r="E9567" t="str">
        <f t="shared" si="10766"/>
        <v>Milk (1 Ltr)</v>
      </c>
      <c r="F9567" t="str">
        <f t="shared" si="10766"/>
        <v>Dairy</v>
      </c>
      <c r="G9567" s="2">
        <f t="shared" si="10766"/>
        <v>40</v>
      </c>
      <c r="H9567">
        <f t="shared" si="10766"/>
        <v>1</v>
      </c>
      <c r="I9567" s="2">
        <f t="shared" si="10766"/>
        <v>40</v>
      </c>
      <c r="J9567" s="2">
        <f t="shared" si="10766"/>
        <v>28</v>
      </c>
      <c r="K9567" s="2">
        <f t="shared" si="10766"/>
        <v>12</v>
      </c>
      <c r="L9567" t="str">
        <f t="shared" si="10766"/>
        <v>Rajan</v>
      </c>
      <c r="M9567" t="str">
        <f t="shared" si="10766"/>
        <v>Sulur</v>
      </c>
      <c r="N9567">
        <f t="shared" si="10761"/>
        <v>22</v>
      </c>
      <c r="O9567" s="3" t="str">
        <f t="shared" si="10762"/>
        <v>Sep</v>
      </c>
      <c r="P9567">
        <f t="shared" si="10763"/>
        <v>2020</v>
      </c>
      <c r="Q9567" t="str">
        <f t="shared" si="10764"/>
        <v>Tuesday</v>
      </c>
      <c r="R9567" t="str">
        <f t="shared" si="10765"/>
        <v>Q3</v>
      </c>
    </row>
    <row r="9568" spans="1:18" x14ac:dyDescent="0.25">
      <c r="A9568">
        <f t="shared" si="10758"/>
        <v>3790</v>
      </c>
      <c r="B9568" s="1">
        <f t="shared" si="10759"/>
        <v>44096</v>
      </c>
      <c r="C9568" t="str">
        <f t="shared" ref="C9568:M9568" si="10767">C3717</f>
        <v>Sundar</v>
      </c>
      <c r="D9568">
        <f t="shared" si="10767"/>
        <v>8976789056</v>
      </c>
      <c r="E9568" t="str">
        <f t="shared" si="10767"/>
        <v>Bread Sandwich</v>
      </c>
      <c r="F9568" t="str">
        <f t="shared" si="10767"/>
        <v>Groceries</v>
      </c>
      <c r="G9568" s="2">
        <f t="shared" si="10767"/>
        <v>70</v>
      </c>
      <c r="H9568">
        <f t="shared" si="10767"/>
        <v>1</v>
      </c>
      <c r="I9568" s="2">
        <f t="shared" si="10767"/>
        <v>70</v>
      </c>
      <c r="J9568" s="2">
        <f t="shared" si="10767"/>
        <v>49</v>
      </c>
      <c r="K9568" s="2">
        <f t="shared" si="10767"/>
        <v>21</v>
      </c>
      <c r="L9568" t="str">
        <f t="shared" si="10767"/>
        <v>Sindhu</v>
      </c>
      <c r="M9568" t="str">
        <f t="shared" si="10767"/>
        <v>Sulur</v>
      </c>
      <c r="N9568">
        <f t="shared" si="10761"/>
        <v>22</v>
      </c>
      <c r="O9568" s="3" t="str">
        <f t="shared" si="10762"/>
        <v>Sep</v>
      </c>
      <c r="P9568">
        <f t="shared" si="10763"/>
        <v>2020</v>
      </c>
      <c r="Q9568" t="str">
        <f t="shared" si="10764"/>
        <v>Tuesday</v>
      </c>
      <c r="R9568" t="str">
        <f t="shared" si="10765"/>
        <v>Q3</v>
      </c>
    </row>
    <row r="9569" spans="1:18" x14ac:dyDescent="0.25">
      <c r="A9569">
        <f t="shared" si="10758"/>
        <v>3791</v>
      </c>
      <c r="B9569" s="1">
        <f t="shared" si="10759"/>
        <v>44096</v>
      </c>
      <c r="C9569" t="str">
        <f t="shared" ref="C9569:M9569" si="10768">C3718</f>
        <v>Sundar</v>
      </c>
      <c r="D9569">
        <f t="shared" si="10768"/>
        <v>8976789056</v>
      </c>
      <c r="E9569" t="str">
        <f t="shared" si="10768"/>
        <v>Milk (1 Ltr)</v>
      </c>
      <c r="F9569" t="str">
        <f t="shared" si="10768"/>
        <v>Dairy</v>
      </c>
      <c r="G9569" s="2">
        <f t="shared" si="10768"/>
        <v>40</v>
      </c>
      <c r="H9569">
        <f t="shared" si="10768"/>
        <v>2</v>
      </c>
      <c r="I9569" s="2">
        <f t="shared" si="10768"/>
        <v>80</v>
      </c>
      <c r="J9569" s="2">
        <f t="shared" si="10768"/>
        <v>56</v>
      </c>
      <c r="K9569" s="2">
        <f t="shared" si="10768"/>
        <v>24</v>
      </c>
      <c r="L9569" t="str">
        <f t="shared" si="10768"/>
        <v>Sindhu</v>
      </c>
      <c r="M9569" t="str">
        <f t="shared" si="10768"/>
        <v>Sulur</v>
      </c>
      <c r="N9569">
        <f t="shared" si="10761"/>
        <v>22</v>
      </c>
      <c r="O9569" s="3" t="str">
        <f t="shared" si="10762"/>
        <v>Sep</v>
      </c>
      <c r="P9569">
        <f t="shared" si="10763"/>
        <v>2020</v>
      </c>
      <c r="Q9569" t="str">
        <f t="shared" si="10764"/>
        <v>Tuesday</v>
      </c>
      <c r="R9569" t="str">
        <f t="shared" si="10765"/>
        <v>Q3</v>
      </c>
    </row>
    <row r="9570" spans="1:18" x14ac:dyDescent="0.25">
      <c r="A9570">
        <f t="shared" si="10758"/>
        <v>3785</v>
      </c>
      <c r="B9570" s="1">
        <f t="shared" si="10759"/>
        <v>44096</v>
      </c>
      <c r="C9570" t="str">
        <f t="shared" ref="C9570:M9570" si="10769">C3719</f>
        <v>Sundar</v>
      </c>
      <c r="D9570">
        <f t="shared" si="10769"/>
        <v>8976789056</v>
      </c>
      <c r="E9570" t="str">
        <f t="shared" si="10769"/>
        <v>Rexona 150 GM</v>
      </c>
      <c r="F9570" t="str">
        <f t="shared" si="10769"/>
        <v>Cosmetics</v>
      </c>
      <c r="G9570" s="2">
        <f t="shared" si="10769"/>
        <v>55</v>
      </c>
      <c r="H9570">
        <f t="shared" si="10769"/>
        <v>1</v>
      </c>
      <c r="I9570" s="2">
        <f t="shared" si="10769"/>
        <v>55</v>
      </c>
      <c r="J9570" s="2">
        <f t="shared" si="10769"/>
        <v>38.5</v>
      </c>
      <c r="K9570" s="2">
        <f t="shared" si="10769"/>
        <v>16.5</v>
      </c>
      <c r="L9570" t="str">
        <f t="shared" si="10769"/>
        <v>Sindhu</v>
      </c>
      <c r="M9570" t="str">
        <f t="shared" si="10769"/>
        <v>Sulur</v>
      </c>
      <c r="N9570">
        <f t="shared" si="10761"/>
        <v>22</v>
      </c>
      <c r="O9570" s="3" t="str">
        <f t="shared" si="10762"/>
        <v>Sep</v>
      </c>
      <c r="P9570">
        <f t="shared" si="10763"/>
        <v>2020</v>
      </c>
      <c r="Q9570" t="str">
        <f t="shared" si="10764"/>
        <v>Tuesday</v>
      </c>
      <c r="R9570" t="str">
        <f t="shared" si="10765"/>
        <v>Q3</v>
      </c>
    </row>
    <row r="9571" spans="1:18" x14ac:dyDescent="0.25">
      <c r="A9571">
        <f t="shared" si="10758"/>
        <v>3786</v>
      </c>
      <c r="B9571" s="1">
        <f t="shared" si="10759"/>
        <v>44096</v>
      </c>
      <c r="C9571" t="str">
        <f t="shared" ref="C9571:M9571" si="10770">C3720</f>
        <v>Rajesh singh</v>
      </c>
      <c r="D9571">
        <f t="shared" si="10770"/>
        <v>9876548767</v>
      </c>
      <c r="E9571" t="str">
        <f t="shared" si="10770"/>
        <v>Cinthol 100 GM</v>
      </c>
      <c r="F9571" t="str">
        <f t="shared" si="10770"/>
        <v>Cosmetics</v>
      </c>
      <c r="G9571" s="2">
        <f t="shared" si="10770"/>
        <v>45</v>
      </c>
      <c r="H9571">
        <f t="shared" si="10770"/>
        <v>3</v>
      </c>
      <c r="I9571" s="2">
        <f t="shared" si="10770"/>
        <v>135</v>
      </c>
      <c r="J9571" s="2">
        <f t="shared" si="10770"/>
        <v>94.5</v>
      </c>
      <c r="K9571" s="2">
        <f t="shared" si="10770"/>
        <v>40.5</v>
      </c>
      <c r="L9571" t="str">
        <f t="shared" si="10770"/>
        <v>Rajan</v>
      </c>
      <c r="M9571" t="str">
        <f t="shared" si="10770"/>
        <v>Sulur</v>
      </c>
      <c r="N9571">
        <f t="shared" si="10761"/>
        <v>22</v>
      </c>
      <c r="O9571" s="3" t="str">
        <f t="shared" si="10762"/>
        <v>Sep</v>
      </c>
      <c r="P9571">
        <f t="shared" si="10763"/>
        <v>2020</v>
      </c>
      <c r="Q9571" t="str">
        <f t="shared" si="10764"/>
        <v>Tuesday</v>
      </c>
      <c r="R9571" t="str">
        <f t="shared" si="10765"/>
        <v>Q3</v>
      </c>
    </row>
    <row r="9572" spans="1:18" x14ac:dyDescent="0.25">
      <c r="A9572">
        <f t="shared" si="10758"/>
        <v>3787</v>
      </c>
      <c r="B9572" s="1">
        <f t="shared" si="10759"/>
        <v>44096</v>
      </c>
      <c r="C9572" t="str">
        <f t="shared" ref="C9572:M9572" si="10771">C3721</f>
        <v>Rajesh singh</v>
      </c>
      <c r="D9572">
        <f t="shared" si="10771"/>
        <v>9876548767</v>
      </c>
      <c r="E9572" t="str">
        <f t="shared" si="10771"/>
        <v>Rexona 150 GM</v>
      </c>
      <c r="F9572" t="str">
        <f t="shared" si="10771"/>
        <v>Cosmetics</v>
      </c>
      <c r="G9572" s="2">
        <f t="shared" si="10771"/>
        <v>55</v>
      </c>
      <c r="H9572">
        <f t="shared" si="10771"/>
        <v>6</v>
      </c>
      <c r="I9572" s="2">
        <f t="shared" si="10771"/>
        <v>330</v>
      </c>
      <c r="J9572" s="2">
        <f t="shared" si="10771"/>
        <v>231</v>
      </c>
      <c r="K9572" s="2">
        <f t="shared" si="10771"/>
        <v>99</v>
      </c>
      <c r="L9572" t="str">
        <f t="shared" si="10771"/>
        <v>Sindhu</v>
      </c>
      <c r="M9572" t="str">
        <f t="shared" si="10771"/>
        <v>Sulur</v>
      </c>
      <c r="N9572">
        <f t="shared" si="10761"/>
        <v>22</v>
      </c>
      <c r="O9572" s="3" t="str">
        <f t="shared" si="10762"/>
        <v>Sep</v>
      </c>
      <c r="P9572">
        <f t="shared" si="10763"/>
        <v>2020</v>
      </c>
      <c r="Q9572" t="str">
        <f t="shared" si="10764"/>
        <v>Tuesday</v>
      </c>
      <c r="R9572" t="str">
        <f t="shared" si="10765"/>
        <v>Q3</v>
      </c>
    </row>
    <row r="9573" spans="1:18" x14ac:dyDescent="0.25">
      <c r="A9573">
        <f t="shared" si="10758"/>
        <v>3788</v>
      </c>
      <c r="B9573" s="1">
        <f t="shared" si="10759"/>
        <v>44096</v>
      </c>
      <c r="C9573" t="str">
        <f t="shared" ref="C9573:M9573" si="10772">C3722</f>
        <v>sudha</v>
      </c>
      <c r="D9573">
        <f t="shared" si="10772"/>
        <v>8976789034</v>
      </c>
      <c r="E9573" t="str">
        <f t="shared" si="10772"/>
        <v>Salt 1 kg</v>
      </c>
      <c r="F9573" t="str">
        <f t="shared" si="10772"/>
        <v>Groceries</v>
      </c>
      <c r="G9573" s="2">
        <f t="shared" si="10772"/>
        <v>15</v>
      </c>
      <c r="H9573">
        <f t="shared" si="10772"/>
        <v>1</v>
      </c>
      <c r="I9573" s="2">
        <f t="shared" si="10772"/>
        <v>15</v>
      </c>
      <c r="J9573" s="2">
        <f t="shared" si="10772"/>
        <v>10.5</v>
      </c>
      <c r="K9573" s="2">
        <f t="shared" si="10772"/>
        <v>4.5</v>
      </c>
      <c r="L9573" t="str">
        <f t="shared" si="10772"/>
        <v>Rajan</v>
      </c>
      <c r="M9573" t="str">
        <f t="shared" si="10772"/>
        <v>Sulur</v>
      </c>
      <c r="N9573">
        <f t="shared" si="10761"/>
        <v>22</v>
      </c>
      <c r="O9573" s="3" t="str">
        <f t="shared" si="10762"/>
        <v>Sep</v>
      </c>
      <c r="P9573">
        <f t="shared" si="10763"/>
        <v>2020</v>
      </c>
      <c r="Q9573" t="str">
        <f t="shared" si="10764"/>
        <v>Tuesday</v>
      </c>
      <c r="R9573" t="str">
        <f t="shared" si="10765"/>
        <v>Q3</v>
      </c>
    </row>
    <row r="9574" spans="1:18" x14ac:dyDescent="0.25">
      <c r="A9574">
        <f t="shared" si="10758"/>
        <v>3789</v>
      </c>
      <c r="B9574" s="1">
        <f t="shared" si="10759"/>
        <v>44096</v>
      </c>
      <c r="C9574" t="str">
        <f t="shared" ref="C9574:M9574" si="10773">C3723</f>
        <v>sudha</v>
      </c>
      <c r="D9574">
        <f t="shared" si="10773"/>
        <v>8976789034</v>
      </c>
      <c r="E9574" t="str">
        <f t="shared" si="10773"/>
        <v>Maybelline Mattie Lipstic 3.9 g</v>
      </c>
      <c r="F9574" t="str">
        <f t="shared" si="10773"/>
        <v>Cosmetics</v>
      </c>
      <c r="G9574" s="2">
        <f t="shared" si="10773"/>
        <v>262</v>
      </c>
      <c r="H9574">
        <f t="shared" si="10773"/>
        <v>1</v>
      </c>
      <c r="I9574" s="2">
        <f t="shared" si="10773"/>
        <v>262</v>
      </c>
      <c r="J9574" s="2">
        <f t="shared" si="10773"/>
        <v>183.4</v>
      </c>
      <c r="K9574" s="2">
        <f t="shared" si="10773"/>
        <v>78.599999999999994</v>
      </c>
      <c r="L9574" t="str">
        <f t="shared" si="10773"/>
        <v>Chandra</v>
      </c>
      <c r="M9574" t="str">
        <f t="shared" si="10773"/>
        <v>Sulur</v>
      </c>
      <c r="N9574">
        <f t="shared" si="10761"/>
        <v>22</v>
      </c>
      <c r="O9574" s="3" t="str">
        <f t="shared" si="10762"/>
        <v>Sep</v>
      </c>
      <c r="P9574">
        <f t="shared" si="10763"/>
        <v>2020</v>
      </c>
      <c r="Q9574" t="str">
        <f t="shared" si="10764"/>
        <v>Tuesday</v>
      </c>
      <c r="R9574" t="str">
        <f t="shared" si="10765"/>
        <v>Q3</v>
      </c>
    </row>
    <row r="9575" spans="1:18" x14ac:dyDescent="0.25">
      <c r="A9575">
        <f t="shared" si="10758"/>
        <v>3780</v>
      </c>
      <c r="B9575" s="1">
        <f t="shared" si="10759"/>
        <v>44096</v>
      </c>
      <c r="C9575" t="str">
        <f t="shared" ref="C9575:M9575" si="10774">C3724</f>
        <v>sudha</v>
      </c>
      <c r="D9575">
        <f t="shared" si="10774"/>
        <v>8976789034</v>
      </c>
      <c r="E9575" t="str">
        <f t="shared" si="10774"/>
        <v>Faces Long Wear Eye Pencil</v>
      </c>
      <c r="F9575" t="str">
        <f t="shared" si="10774"/>
        <v>Cosmetics</v>
      </c>
      <c r="G9575" s="2">
        <f t="shared" si="10774"/>
        <v>349</v>
      </c>
      <c r="H9575">
        <f t="shared" si="10774"/>
        <v>1</v>
      </c>
      <c r="I9575" s="2">
        <f t="shared" si="10774"/>
        <v>349</v>
      </c>
      <c r="J9575" s="2">
        <f t="shared" si="10774"/>
        <v>244.3</v>
      </c>
      <c r="K9575" s="2">
        <f t="shared" si="10774"/>
        <v>104.69999999999999</v>
      </c>
      <c r="L9575" t="str">
        <f t="shared" si="10774"/>
        <v>Ranjith</v>
      </c>
      <c r="M9575" t="str">
        <f t="shared" si="10774"/>
        <v>Sulur</v>
      </c>
      <c r="N9575">
        <f t="shared" si="10761"/>
        <v>22</v>
      </c>
      <c r="O9575" s="3" t="str">
        <f t="shared" si="10762"/>
        <v>Sep</v>
      </c>
      <c r="P9575">
        <f t="shared" si="10763"/>
        <v>2020</v>
      </c>
      <c r="Q9575" t="str">
        <f t="shared" si="10764"/>
        <v>Tuesday</v>
      </c>
      <c r="R9575" t="str">
        <f t="shared" si="10765"/>
        <v>Q3</v>
      </c>
    </row>
    <row r="9576" spans="1:18" x14ac:dyDescent="0.25">
      <c r="A9576">
        <f t="shared" si="10758"/>
        <v>3781</v>
      </c>
      <c r="B9576" s="1">
        <f t="shared" si="10759"/>
        <v>44096</v>
      </c>
      <c r="C9576" t="str">
        <f t="shared" ref="C9576:M9576" si="10775">C3725</f>
        <v>sudha</v>
      </c>
      <c r="D9576">
        <f t="shared" si="10775"/>
        <v>8976789034</v>
      </c>
      <c r="E9576" t="str">
        <f t="shared" si="10775"/>
        <v>Revlon Charlie Blue 100 ML</v>
      </c>
      <c r="F9576" t="str">
        <f t="shared" si="10775"/>
        <v>Cosmetics</v>
      </c>
      <c r="G9576" s="2">
        <f t="shared" si="10775"/>
        <v>537</v>
      </c>
      <c r="H9576">
        <f t="shared" si="10775"/>
        <v>1</v>
      </c>
      <c r="I9576" s="2">
        <f t="shared" si="10775"/>
        <v>537</v>
      </c>
      <c r="J9576" s="2">
        <f t="shared" si="10775"/>
        <v>375.9</v>
      </c>
      <c r="K9576" s="2">
        <f t="shared" si="10775"/>
        <v>161.10000000000002</v>
      </c>
      <c r="L9576" t="str">
        <f t="shared" si="10775"/>
        <v>Chandra</v>
      </c>
      <c r="M9576" t="str">
        <f t="shared" si="10775"/>
        <v>Sulur</v>
      </c>
      <c r="N9576">
        <f t="shared" si="10761"/>
        <v>22</v>
      </c>
      <c r="O9576" s="3" t="str">
        <f t="shared" si="10762"/>
        <v>Sep</v>
      </c>
      <c r="P9576">
        <f t="shared" si="10763"/>
        <v>2020</v>
      </c>
      <c r="Q9576" t="str">
        <f t="shared" si="10764"/>
        <v>Tuesday</v>
      </c>
      <c r="R9576" t="str">
        <f t="shared" si="10765"/>
        <v>Q3</v>
      </c>
    </row>
    <row r="9577" spans="1:18" x14ac:dyDescent="0.25">
      <c r="A9577">
        <f t="shared" si="10758"/>
        <v>3782</v>
      </c>
      <c r="B9577" s="1">
        <f t="shared" si="10759"/>
        <v>44096</v>
      </c>
      <c r="C9577" t="str">
        <f t="shared" ref="C9577:M9577" si="10776">C3726</f>
        <v>sudha</v>
      </c>
      <c r="D9577">
        <f t="shared" si="10776"/>
        <v>8976789034</v>
      </c>
      <c r="E9577" t="str">
        <f t="shared" si="10776"/>
        <v>Revlon Charlie White 100 ML</v>
      </c>
      <c r="F9577" t="str">
        <f t="shared" si="10776"/>
        <v>Cosmetics</v>
      </c>
      <c r="G9577" s="2">
        <f t="shared" si="10776"/>
        <v>584</v>
      </c>
      <c r="H9577">
        <f t="shared" si="10776"/>
        <v>1</v>
      </c>
      <c r="I9577" s="2">
        <f t="shared" si="10776"/>
        <v>584</v>
      </c>
      <c r="J9577" s="2">
        <f t="shared" si="10776"/>
        <v>408.8</v>
      </c>
      <c r="K9577" s="2">
        <f t="shared" si="10776"/>
        <v>175.2</v>
      </c>
      <c r="L9577" t="str">
        <f t="shared" si="10776"/>
        <v>Chandra</v>
      </c>
      <c r="M9577" t="str">
        <f t="shared" si="10776"/>
        <v>Sulur</v>
      </c>
      <c r="N9577">
        <f t="shared" si="10761"/>
        <v>22</v>
      </c>
      <c r="O9577" s="3" t="str">
        <f t="shared" si="10762"/>
        <v>Sep</v>
      </c>
      <c r="P9577">
        <f t="shared" si="10763"/>
        <v>2020</v>
      </c>
      <c r="Q9577" t="str">
        <f t="shared" si="10764"/>
        <v>Tuesday</v>
      </c>
      <c r="R9577" t="str">
        <f t="shared" si="10765"/>
        <v>Q3</v>
      </c>
    </row>
    <row r="9578" spans="1:18" x14ac:dyDescent="0.25">
      <c r="A9578">
        <f t="shared" si="10758"/>
        <v>3783</v>
      </c>
      <c r="B9578" s="1">
        <f t="shared" si="10759"/>
        <v>44096</v>
      </c>
      <c r="C9578" t="str">
        <f t="shared" ref="C9578:M9578" si="10777">C3727</f>
        <v>suma ranjan</v>
      </c>
      <c r="D9578">
        <f t="shared" si="10777"/>
        <v>8976789077</v>
      </c>
      <c r="E9578" t="str">
        <f t="shared" si="10777"/>
        <v>Bread Sandwich</v>
      </c>
      <c r="F9578" t="str">
        <f t="shared" si="10777"/>
        <v>Groceries</v>
      </c>
      <c r="G9578" s="2">
        <f t="shared" si="10777"/>
        <v>70</v>
      </c>
      <c r="H9578">
        <f t="shared" si="10777"/>
        <v>1</v>
      </c>
      <c r="I9578" s="2">
        <f t="shared" si="10777"/>
        <v>70</v>
      </c>
      <c r="J9578" s="2">
        <f t="shared" si="10777"/>
        <v>49</v>
      </c>
      <c r="K9578" s="2">
        <f t="shared" si="10777"/>
        <v>21</v>
      </c>
      <c r="L9578" t="str">
        <f t="shared" si="10777"/>
        <v>Rajan</v>
      </c>
      <c r="M9578" t="str">
        <f t="shared" si="10777"/>
        <v>Sulur</v>
      </c>
      <c r="N9578">
        <f t="shared" si="10761"/>
        <v>22</v>
      </c>
      <c r="O9578" s="3" t="str">
        <f t="shared" si="10762"/>
        <v>Sep</v>
      </c>
      <c r="P9578">
        <f t="shared" si="10763"/>
        <v>2020</v>
      </c>
      <c r="Q9578" t="str">
        <f t="shared" si="10764"/>
        <v>Tuesday</v>
      </c>
      <c r="R9578" t="str">
        <f t="shared" si="10765"/>
        <v>Q3</v>
      </c>
    </row>
    <row r="9579" spans="1:18" x14ac:dyDescent="0.25">
      <c r="A9579">
        <f t="shared" si="10758"/>
        <v>3784</v>
      </c>
      <c r="B9579" s="1">
        <f t="shared" si="10759"/>
        <v>44096</v>
      </c>
      <c r="C9579" t="str">
        <f t="shared" ref="C9579:M9579" si="10778">C3728</f>
        <v>suma ranjan</v>
      </c>
      <c r="D9579">
        <f t="shared" si="10778"/>
        <v>8976789077</v>
      </c>
      <c r="E9579" t="str">
        <f t="shared" si="10778"/>
        <v>Rexona 150 GM</v>
      </c>
      <c r="F9579" t="str">
        <f t="shared" si="10778"/>
        <v>Cosmetics</v>
      </c>
      <c r="G9579" s="2">
        <f t="shared" si="10778"/>
        <v>55</v>
      </c>
      <c r="H9579">
        <f t="shared" si="10778"/>
        <v>3</v>
      </c>
      <c r="I9579" s="2">
        <f t="shared" si="10778"/>
        <v>165</v>
      </c>
      <c r="J9579" s="2">
        <f t="shared" si="10778"/>
        <v>115.5</v>
      </c>
      <c r="K9579" s="2">
        <f t="shared" si="10778"/>
        <v>49.5</v>
      </c>
      <c r="L9579" t="str">
        <f t="shared" si="10778"/>
        <v>Sindhu</v>
      </c>
      <c r="M9579" t="str">
        <f t="shared" si="10778"/>
        <v>Sulur</v>
      </c>
      <c r="N9579">
        <f t="shared" si="10761"/>
        <v>22</v>
      </c>
      <c r="O9579" s="3" t="str">
        <f t="shared" si="10762"/>
        <v>Sep</v>
      </c>
      <c r="P9579">
        <f t="shared" si="10763"/>
        <v>2020</v>
      </c>
      <c r="Q9579" t="str">
        <f t="shared" si="10764"/>
        <v>Tuesday</v>
      </c>
      <c r="R9579" t="str">
        <f t="shared" si="10765"/>
        <v>Q3</v>
      </c>
    </row>
    <row r="9580" spans="1:18" x14ac:dyDescent="0.25">
      <c r="A9580">
        <f t="shared" si="10758"/>
        <v>3792</v>
      </c>
      <c r="B9580" s="1">
        <f t="shared" si="10759"/>
        <v>44096</v>
      </c>
      <c r="C9580" t="str">
        <f t="shared" ref="C9580:M9580" si="10779">C3729</f>
        <v>suma ranjan</v>
      </c>
      <c r="D9580">
        <f t="shared" si="10779"/>
        <v>8976789077</v>
      </c>
      <c r="E9580" t="str">
        <f t="shared" si="10779"/>
        <v>Cinthol 100 GM</v>
      </c>
      <c r="F9580" t="str">
        <f t="shared" si="10779"/>
        <v>Cosmetics</v>
      </c>
      <c r="G9580" s="2">
        <f t="shared" si="10779"/>
        <v>45</v>
      </c>
      <c r="H9580">
        <f t="shared" si="10779"/>
        <v>3</v>
      </c>
      <c r="I9580" s="2">
        <f t="shared" si="10779"/>
        <v>135</v>
      </c>
      <c r="J9580" s="2">
        <f t="shared" si="10779"/>
        <v>94.5</v>
      </c>
      <c r="K9580" s="2">
        <f t="shared" si="10779"/>
        <v>40.5</v>
      </c>
      <c r="L9580" t="str">
        <f t="shared" si="10779"/>
        <v>Ranjith</v>
      </c>
      <c r="M9580" t="str">
        <f t="shared" si="10779"/>
        <v>Sulur</v>
      </c>
      <c r="N9580">
        <f t="shared" si="10761"/>
        <v>22</v>
      </c>
      <c r="O9580" s="3" t="str">
        <f t="shared" si="10762"/>
        <v>Sep</v>
      </c>
      <c r="P9580">
        <f t="shared" si="10763"/>
        <v>2020</v>
      </c>
      <c r="Q9580" t="str">
        <f t="shared" si="10764"/>
        <v>Tuesday</v>
      </c>
      <c r="R9580" t="str">
        <f t="shared" si="10765"/>
        <v>Q3</v>
      </c>
    </row>
    <row r="9581" spans="1:18" x14ac:dyDescent="0.25">
      <c r="A9581">
        <f t="shared" si="10758"/>
        <v>3793</v>
      </c>
      <c r="B9581" s="1">
        <f t="shared" si="10759"/>
        <v>44096</v>
      </c>
      <c r="C9581" t="str">
        <f t="shared" ref="C9581:M9581" si="10780">C3730</f>
        <v>suma ranjan</v>
      </c>
      <c r="D9581">
        <f t="shared" si="10780"/>
        <v>8976789077</v>
      </c>
      <c r="E9581" t="str">
        <f t="shared" si="10780"/>
        <v>Milk (1 Ltr)</v>
      </c>
      <c r="F9581" t="str">
        <f t="shared" si="10780"/>
        <v>Dairy</v>
      </c>
      <c r="G9581" s="2">
        <f t="shared" si="10780"/>
        <v>40</v>
      </c>
      <c r="H9581">
        <f t="shared" si="10780"/>
        <v>1</v>
      </c>
      <c r="I9581" s="2">
        <f t="shared" si="10780"/>
        <v>40</v>
      </c>
      <c r="J9581" s="2">
        <f t="shared" si="10780"/>
        <v>28</v>
      </c>
      <c r="K9581" s="2">
        <f t="shared" si="10780"/>
        <v>12</v>
      </c>
      <c r="L9581" t="str">
        <f t="shared" si="10780"/>
        <v>Sindhu</v>
      </c>
      <c r="M9581" t="str">
        <f t="shared" si="10780"/>
        <v>Sulur</v>
      </c>
      <c r="N9581">
        <f t="shared" si="10761"/>
        <v>22</v>
      </c>
      <c r="O9581" s="3" t="str">
        <f t="shared" si="10762"/>
        <v>Sep</v>
      </c>
      <c r="P9581">
        <f t="shared" si="10763"/>
        <v>2020</v>
      </c>
      <c r="Q9581" t="str">
        <f t="shared" si="10764"/>
        <v>Tuesday</v>
      </c>
      <c r="R9581" t="str">
        <f t="shared" si="10765"/>
        <v>Q3</v>
      </c>
    </row>
    <row r="9582" spans="1:18" x14ac:dyDescent="0.25">
      <c r="A9582">
        <f t="shared" si="10758"/>
        <v>3794</v>
      </c>
      <c r="B9582" s="1">
        <f t="shared" si="10759"/>
        <v>44096</v>
      </c>
      <c r="C9582" t="str">
        <f t="shared" ref="C9582:M9582" si="10781">C3731</f>
        <v>suma ranjan</v>
      </c>
      <c r="D9582">
        <f t="shared" si="10781"/>
        <v>8976789077</v>
      </c>
      <c r="E9582" t="str">
        <f t="shared" si="10781"/>
        <v>Pickle 500g</v>
      </c>
      <c r="F9582" t="str">
        <f t="shared" si="10781"/>
        <v>Groceries</v>
      </c>
      <c r="G9582" s="2">
        <f t="shared" si="10781"/>
        <v>67</v>
      </c>
      <c r="H9582">
        <f t="shared" si="10781"/>
        <v>1</v>
      </c>
      <c r="I9582" s="2">
        <f t="shared" si="10781"/>
        <v>67</v>
      </c>
      <c r="J9582" s="2">
        <f t="shared" si="10781"/>
        <v>46.900000000000006</v>
      </c>
      <c r="K9582" s="2">
        <f t="shared" si="10781"/>
        <v>20.099999999999994</v>
      </c>
      <c r="L9582" t="str">
        <f t="shared" si="10781"/>
        <v>Rajan</v>
      </c>
      <c r="M9582" t="str">
        <f t="shared" si="10781"/>
        <v>Sulur</v>
      </c>
      <c r="N9582">
        <f t="shared" si="10761"/>
        <v>22</v>
      </c>
      <c r="O9582" s="3" t="str">
        <f t="shared" si="10762"/>
        <v>Sep</v>
      </c>
      <c r="P9582">
        <f t="shared" si="10763"/>
        <v>2020</v>
      </c>
      <c r="Q9582" t="str">
        <f t="shared" si="10764"/>
        <v>Tuesday</v>
      </c>
      <c r="R9582" t="str">
        <f t="shared" si="10765"/>
        <v>Q3</v>
      </c>
    </row>
    <row r="9583" spans="1:18" x14ac:dyDescent="0.25">
      <c r="A9583">
        <f t="shared" si="10758"/>
        <v>3795</v>
      </c>
      <c r="B9583" s="1">
        <f t="shared" si="10759"/>
        <v>44096</v>
      </c>
      <c r="C9583" t="str">
        <f t="shared" ref="C9583:M9583" si="10782">C3732</f>
        <v>Sundar</v>
      </c>
      <c r="D9583">
        <f t="shared" si="10782"/>
        <v>8976789056</v>
      </c>
      <c r="E9583" t="str">
        <f t="shared" si="10782"/>
        <v>Bread Sandwich</v>
      </c>
      <c r="F9583" t="str">
        <f t="shared" si="10782"/>
        <v>Groceries</v>
      </c>
      <c r="G9583" s="2">
        <f t="shared" si="10782"/>
        <v>70</v>
      </c>
      <c r="H9583">
        <f t="shared" si="10782"/>
        <v>1</v>
      </c>
      <c r="I9583" s="2">
        <f t="shared" si="10782"/>
        <v>70</v>
      </c>
      <c r="J9583" s="2">
        <f t="shared" si="10782"/>
        <v>49</v>
      </c>
      <c r="K9583" s="2">
        <f t="shared" si="10782"/>
        <v>21</v>
      </c>
      <c r="L9583" t="str">
        <f t="shared" si="10782"/>
        <v>Sindhu</v>
      </c>
      <c r="M9583" t="str">
        <f t="shared" si="10782"/>
        <v>Sulur</v>
      </c>
      <c r="N9583">
        <f t="shared" si="10761"/>
        <v>22</v>
      </c>
      <c r="O9583" s="3" t="str">
        <f t="shared" si="10762"/>
        <v>Sep</v>
      </c>
      <c r="P9583">
        <f t="shared" si="10763"/>
        <v>2020</v>
      </c>
      <c r="Q9583" t="str">
        <f t="shared" si="10764"/>
        <v>Tuesday</v>
      </c>
      <c r="R9583" t="str">
        <f t="shared" si="10765"/>
        <v>Q3</v>
      </c>
    </row>
    <row r="9584" spans="1:18" x14ac:dyDescent="0.25">
      <c r="A9584">
        <f t="shared" si="10758"/>
        <v>3796</v>
      </c>
      <c r="B9584" s="1">
        <f t="shared" si="10759"/>
        <v>44096</v>
      </c>
      <c r="C9584" t="str">
        <f t="shared" ref="C9584:M9584" si="10783">C3733</f>
        <v>Sundar</v>
      </c>
      <c r="D9584">
        <f t="shared" si="10783"/>
        <v>8976789056</v>
      </c>
      <c r="E9584" t="str">
        <f t="shared" si="10783"/>
        <v>Milk (1 Ltr)</v>
      </c>
      <c r="F9584" t="str">
        <f t="shared" si="10783"/>
        <v>Dairy</v>
      </c>
      <c r="G9584" s="2">
        <f t="shared" si="10783"/>
        <v>40</v>
      </c>
      <c r="H9584">
        <f t="shared" si="10783"/>
        <v>2</v>
      </c>
      <c r="I9584" s="2">
        <f t="shared" si="10783"/>
        <v>80</v>
      </c>
      <c r="J9584" s="2">
        <f t="shared" si="10783"/>
        <v>56</v>
      </c>
      <c r="K9584" s="2">
        <f t="shared" si="10783"/>
        <v>24</v>
      </c>
      <c r="L9584" t="str">
        <f t="shared" si="10783"/>
        <v>Chandra</v>
      </c>
      <c r="M9584" t="str">
        <f t="shared" si="10783"/>
        <v>Sulur</v>
      </c>
      <c r="N9584">
        <f t="shared" si="10761"/>
        <v>22</v>
      </c>
      <c r="O9584" s="3" t="str">
        <f t="shared" si="10762"/>
        <v>Sep</v>
      </c>
      <c r="P9584">
        <f t="shared" si="10763"/>
        <v>2020</v>
      </c>
      <c r="Q9584" t="str">
        <f t="shared" si="10764"/>
        <v>Tuesday</v>
      </c>
      <c r="R9584" t="str">
        <f t="shared" si="10765"/>
        <v>Q3</v>
      </c>
    </row>
    <row r="9585" spans="1:18" x14ac:dyDescent="0.25">
      <c r="A9585">
        <f t="shared" si="10758"/>
        <v>3797</v>
      </c>
      <c r="B9585" s="1">
        <f t="shared" si="10759"/>
        <v>44096</v>
      </c>
      <c r="C9585" t="str">
        <f t="shared" ref="C9585:M9585" si="10784">C3734</f>
        <v>Sundar</v>
      </c>
      <c r="D9585">
        <f t="shared" si="10784"/>
        <v>8976789056</v>
      </c>
      <c r="E9585" t="str">
        <f t="shared" si="10784"/>
        <v>Rexona 150 GM</v>
      </c>
      <c r="F9585" t="str">
        <f t="shared" si="10784"/>
        <v>Cosmetics</v>
      </c>
      <c r="G9585" s="2">
        <f t="shared" si="10784"/>
        <v>55</v>
      </c>
      <c r="H9585">
        <f t="shared" si="10784"/>
        <v>1</v>
      </c>
      <c r="I9585" s="2">
        <f t="shared" si="10784"/>
        <v>55</v>
      </c>
      <c r="J9585" s="2">
        <f t="shared" si="10784"/>
        <v>38.5</v>
      </c>
      <c r="K9585" s="2">
        <f t="shared" si="10784"/>
        <v>16.5</v>
      </c>
      <c r="L9585" t="str">
        <f t="shared" si="10784"/>
        <v>Rajan</v>
      </c>
      <c r="M9585" t="str">
        <f t="shared" si="10784"/>
        <v>Sulur</v>
      </c>
      <c r="N9585">
        <f t="shared" si="10761"/>
        <v>22</v>
      </c>
      <c r="O9585" s="3" t="str">
        <f t="shared" si="10762"/>
        <v>Sep</v>
      </c>
      <c r="P9585">
        <f t="shared" si="10763"/>
        <v>2020</v>
      </c>
      <c r="Q9585" t="str">
        <f t="shared" si="10764"/>
        <v>Tuesday</v>
      </c>
      <c r="R9585" t="str">
        <f t="shared" si="10765"/>
        <v>Q3</v>
      </c>
    </row>
    <row r="9586" spans="1:18" x14ac:dyDescent="0.25">
      <c r="A9586">
        <f t="shared" si="10758"/>
        <v>3798</v>
      </c>
      <c r="B9586" s="1">
        <f t="shared" si="10759"/>
        <v>44096</v>
      </c>
      <c r="C9586" t="str">
        <f t="shared" ref="C9586:M9586" si="10785">C3735</f>
        <v>Rakson</v>
      </c>
      <c r="D9586">
        <f t="shared" si="10785"/>
        <v>8976789057</v>
      </c>
      <c r="E9586" t="str">
        <f t="shared" si="10785"/>
        <v>Milk (1 Ltr)</v>
      </c>
      <c r="F9586" t="str">
        <f t="shared" si="10785"/>
        <v>Dairy</v>
      </c>
      <c r="G9586" s="2">
        <f t="shared" si="10785"/>
        <v>40</v>
      </c>
      <c r="H9586">
        <f t="shared" si="10785"/>
        <v>1</v>
      </c>
      <c r="I9586" s="2">
        <f t="shared" si="10785"/>
        <v>40</v>
      </c>
      <c r="J9586" s="2">
        <f t="shared" si="10785"/>
        <v>28</v>
      </c>
      <c r="K9586" s="2">
        <f t="shared" si="10785"/>
        <v>12</v>
      </c>
      <c r="L9586" t="str">
        <f t="shared" si="10785"/>
        <v>Chandra</v>
      </c>
      <c r="M9586" t="str">
        <f t="shared" si="10785"/>
        <v>Sulur</v>
      </c>
      <c r="N9586">
        <f t="shared" si="10761"/>
        <v>22</v>
      </c>
      <c r="O9586" s="3" t="str">
        <f t="shared" si="10762"/>
        <v>Sep</v>
      </c>
      <c r="P9586">
        <f t="shared" si="10763"/>
        <v>2020</v>
      </c>
      <c r="Q9586" t="str">
        <f t="shared" si="10764"/>
        <v>Tuesday</v>
      </c>
      <c r="R9586" t="str">
        <f t="shared" si="10765"/>
        <v>Q3</v>
      </c>
    </row>
    <row r="9587" spans="1:18" x14ac:dyDescent="0.25">
      <c r="A9587">
        <f t="shared" si="10758"/>
        <v>3799</v>
      </c>
      <c r="B9587" s="1">
        <f t="shared" si="10759"/>
        <v>44096</v>
      </c>
      <c r="C9587" t="str">
        <f t="shared" ref="C9587:M9587" si="10786">C3736</f>
        <v>Rakson</v>
      </c>
      <c r="D9587">
        <f t="shared" si="10786"/>
        <v>8976789057</v>
      </c>
      <c r="E9587" t="str">
        <f t="shared" si="10786"/>
        <v>Bread Sandwich</v>
      </c>
      <c r="F9587" t="str">
        <f t="shared" si="10786"/>
        <v>Groceries</v>
      </c>
      <c r="G9587" s="2">
        <f t="shared" si="10786"/>
        <v>70</v>
      </c>
      <c r="H9587">
        <f t="shared" si="10786"/>
        <v>1</v>
      </c>
      <c r="I9587" s="2">
        <f t="shared" si="10786"/>
        <v>70</v>
      </c>
      <c r="J9587" s="2">
        <f t="shared" si="10786"/>
        <v>49</v>
      </c>
      <c r="K9587" s="2">
        <f t="shared" si="10786"/>
        <v>21</v>
      </c>
      <c r="L9587" t="str">
        <f t="shared" si="10786"/>
        <v>Rajan</v>
      </c>
      <c r="M9587" t="str">
        <f t="shared" si="10786"/>
        <v>Sulur</v>
      </c>
      <c r="N9587">
        <f t="shared" si="10761"/>
        <v>22</v>
      </c>
      <c r="O9587" s="3" t="str">
        <f t="shared" si="10762"/>
        <v>Sep</v>
      </c>
      <c r="P9587">
        <f t="shared" si="10763"/>
        <v>2020</v>
      </c>
      <c r="Q9587" t="str">
        <f t="shared" si="10764"/>
        <v>Tuesday</v>
      </c>
      <c r="R9587" t="str">
        <f t="shared" si="10765"/>
        <v>Q3</v>
      </c>
    </row>
    <row r="9588" spans="1:18" x14ac:dyDescent="0.25">
      <c r="A9588">
        <f t="shared" si="10758"/>
        <v>3800</v>
      </c>
      <c r="B9588" s="1">
        <f t="shared" si="10759"/>
        <v>44096</v>
      </c>
      <c r="C9588" t="str">
        <f t="shared" ref="C9588:M9588" si="10787">C3737</f>
        <v>Rakson</v>
      </c>
      <c r="D9588">
        <f t="shared" si="10787"/>
        <v>8976789057</v>
      </c>
      <c r="E9588" t="str">
        <f t="shared" si="10787"/>
        <v>Rexona 150 GM</v>
      </c>
      <c r="F9588" t="str">
        <f t="shared" si="10787"/>
        <v>Cosmetics</v>
      </c>
      <c r="G9588" s="2">
        <f t="shared" si="10787"/>
        <v>55</v>
      </c>
      <c r="H9588">
        <f t="shared" si="10787"/>
        <v>3</v>
      </c>
      <c r="I9588" s="2">
        <f t="shared" si="10787"/>
        <v>165</v>
      </c>
      <c r="J9588" s="2">
        <f t="shared" si="10787"/>
        <v>115.5</v>
      </c>
      <c r="K9588" s="2">
        <f t="shared" si="10787"/>
        <v>49.5</v>
      </c>
      <c r="L9588" t="str">
        <f t="shared" si="10787"/>
        <v>Chandra</v>
      </c>
      <c r="M9588" t="str">
        <f t="shared" si="10787"/>
        <v>Sulur</v>
      </c>
      <c r="N9588">
        <f t="shared" si="10761"/>
        <v>22</v>
      </c>
      <c r="O9588" s="3" t="str">
        <f t="shared" si="10762"/>
        <v>Sep</v>
      </c>
      <c r="P9588">
        <f t="shared" si="10763"/>
        <v>2020</v>
      </c>
      <c r="Q9588" t="str">
        <f t="shared" si="10764"/>
        <v>Tuesday</v>
      </c>
      <c r="R9588" t="str">
        <f t="shared" si="10765"/>
        <v>Q3</v>
      </c>
    </row>
    <row r="9589" spans="1:18" x14ac:dyDescent="0.25">
      <c r="A9589">
        <f t="shared" si="10758"/>
        <v>3801</v>
      </c>
      <c r="B9589" s="1">
        <f t="shared" si="10759"/>
        <v>44096</v>
      </c>
      <c r="C9589" t="str">
        <f t="shared" ref="C9589:M9589" si="10788">C3738</f>
        <v>Rakson</v>
      </c>
      <c r="D9589">
        <f t="shared" si="10788"/>
        <v>8976789057</v>
      </c>
      <c r="E9589" t="str">
        <f t="shared" si="10788"/>
        <v>Cinthol 100 GM</v>
      </c>
      <c r="F9589" t="str">
        <f t="shared" si="10788"/>
        <v>Cosmetics</v>
      </c>
      <c r="G9589" s="2">
        <f t="shared" si="10788"/>
        <v>45</v>
      </c>
      <c r="H9589">
        <f t="shared" si="10788"/>
        <v>3</v>
      </c>
      <c r="I9589" s="2">
        <f t="shared" si="10788"/>
        <v>135</v>
      </c>
      <c r="J9589" s="2">
        <f t="shared" si="10788"/>
        <v>94.5</v>
      </c>
      <c r="K9589" s="2">
        <f t="shared" si="10788"/>
        <v>40.5</v>
      </c>
      <c r="L9589" t="str">
        <f t="shared" si="10788"/>
        <v>Rajan</v>
      </c>
      <c r="M9589" t="str">
        <f t="shared" si="10788"/>
        <v>Sulur</v>
      </c>
      <c r="N9589">
        <f t="shared" si="10761"/>
        <v>22</v>
      </c>
      <c r="O9589" s="3" t="str">
        <f t="shared" si="10762"/>
        <v>Sep</v>
      </c>
      <c r="P9589">
        <f t="shared" si="10763"/>
        <v>2020</v>
      </c>
      <c r="Q9589" t="str">
        <f t="shared" si="10764"/>
        <v>Tuesday</v>
      </c>
      <c r="R9589" t="str">
        <f t="shared" si="10765"/>
        <v>Q3</v>
      </c>
    </row>
    <row r="9590" spans="1:18" x14ac:dyDescent="0.25">
      <c r="A9590">
        <f t="shared" si="10758"/>
        <v>3802</v>
      </c>
      <c r="B9590" s="1">
        <f t="shared" si="10759"/>
        <v>44096</v>
      </c>
      <c r="C9590" t="str">
        <f t="shared" ref="C9590:M9590" si="10789">C3739</f>
        <v>Rakson</v>
      </c>
      <c r="D9590">
        <f t="shared" si="10789"/>
        <v>8976789057</v>
      </c>
      <c r="E9590" t="str">
        <f t="shared" si="10789"/>
        <v>Milk (1 Ltr)</v>
      </c>
      <c r="F9590" t="str">
        <f t="shared" si="10789"/>
        <v>Dairy</v>
      </c>
      <c r="G9590" s="2">
        <f t="shared" si="10789"/>
        <v>40</v>
      </c>
      <c r="H9590">
        <f t="shared" si="10789"/>
        <v>1</v>
      </c>
      <c r="I9590" s="2">
        <f t="shared" si="10789"/>
        <v>40</v>
      </c>
      <c r="J9590" s="2">
        <f t="shared" si="10789"/>
        <v>28</v>
      </c>
      <c r="K9590" s="2">
        <f t="shared" si="10789"/>
        <v>12</v>
      </c>
      <c r="L9590" t="str">
        <f t="shared" si="10789"/>
        <v>Ranjith</v>
      </c>
      <c r="M9590" t="str">
        <f t="shared" si="10789"/>
        <v>Sulur</v>
      </c>
      <c r="N9590">
        <f t="shared" si="10761"/>
        <v>22</v>
      </c>
      <c r="O9590" s="3" t="str">
        <f t="shared" si="10762"/>
        <v>Sep</v>
      </c>
      <c r="P9590">
        <f t="shared" si="10763"/>
        <v>2020</v>
      </c>
      <c r="Q9590" t="str">
        <f t="shared" si="10764"/>
        <v>Tuesday</v>
      </c>
      <c r="R9590" t="str">
        <f t="shared" si="10765"/>
        <v>Q3</v>
      </c>
    </row>
    <row r="9591" spans="1:18" x14ac:dyDescent="0.25">
      <c r="A9591">
        <f t="shared" si="10758"/>
        <v>3803</v>
      </c>
      <c r="B9591" s="1">
        <f t="shared" si="10759"/>
        <v>44097</v>
      </c>
      <c r="C9591" t="str">
        <f t="shared" ref="C9591:M9591" si="10790">C3740</f>
        <v>suma ranjan</v>
      </c>
      <c r="D9591">
        <f t="shared" si="10790"/>
        <v>8976789077</v>
      </c>
      <c r="E9591" t="str">
        <f t="shared" si="10790"/>
        <v>Pickle 500g</v>
      </c>
      <c r="F9591" t="str">
        <f t="shared" si="10790"/>
        <v>Groceries</v>
      </c>
      <c r="G9591" s="2">
        <f t="shared" si="10790"/>
        <v>67</v>
      </c>
      <c r="H9591">
        <f t="shared" si="10790"/>
        <v>1</v>
      </c>
      <c r="I9591" s="2">
        <f t="shared" si="10790"/>
        <v>67</v>
      </c>
      <c r="J9591" s="2">
        <f t="shared" si="10790"/>
        <v>46.900000000000006</v>
      </c>
      <c r="K9591" s="2">
        <f t="shared" si="10790"/>
        <v>20.099999999999994</v>
      </c>
      <c r="L9591" t="str">
        <f t="shared" si="10790"/>
        <v>Chandra</v>
      </c>
      <c r="M9591" t="str">
        <f t="shared" si="10790"/>
        <v>Sulur</v>
      </c>
      <c r="N9591">
        <f t="shared" si="10761"/>
        <v>23</v>
      </c>
      <c r="O9591" s="3" t="str">
        <f t="shared" si="10762"/>
        <v>Sep</v>
      </c>
      <c r="P9591">
        <f t="shared" si="10763"/>
        <v>2020</v>
      </c>
      <c r="Q9591" t="str">
        <f t="shared" si="10764"/>
        <v>Wednesday</v>
      </c>
      <c r="R9591" t="str">
        <f t="shared" si="10765"/>
        <v>Q3</v>
      </c>
    </row>
    <row r="9592" spans="1:18" x14ac:dyDescent="0.25">
      <c r="A9592">
        <f t="shared" si="10758"/>
        <v>3804</v>
      </c>
      <c r="B9592" s="1">
        <f t="shared" si="10759"/>
        <v>44097</v>
      </c>
      <c r="C9592" t="str">
        <f t="shared" ref="C9592:M9592" si="10791">C3741</f>
        <v>suma ranjan</v>
      </c>
      <c r="D9592">
        <f t="shared" si="10791"/>
        <v>8976789077</v>
      </c>
      <c r="E9592" t="str">
        <f t="shared" si="10791"/>
        <v>Salt 1 kg</v>
      </c>
      <c r="F9592" t="str">
        <f t="shared" si="10791"/>
        <v>Groceries</v>
      </c>
      <c r="G9592" s="2">
        <f t="shared" si="10791"/>
        <v>15</v>
      </c>
      <c r="H9592">
        <f t="shared" si="10791"/>
        <v>1</v>
      </c>
      <c r="I9592" s="2">
        <f t="shared" si="10791"/>
        <v>15</v>
      </c>
      <c r="J9592" s="2">
        <f t="shared" si="10791"/>
        <v>10.5</v>
      </c>
      <c r="K9592" s="2">
        <f t="shared" si="10791"/>
        <v>4.5</v>
      </c>
      <c r="L9592" t="str">
        <f t="shared" si="10791"/>
        <v>Chandra</v>
      </c>
      <c r="M9592" t="str">
        <f t="shared" si="10791"/>
        <v>Sulur</v>
      </c>
      <c r="N9592">
        <f t="shared" si="10761"/>
        <v>23</v>
      </c>
      <c r="O9592" s="3" t="str">
        <f t="shared" si="10762"/>
        <v>Sep</v>
      </c>
      <c r="P9592">
        <f t="shared" si="10763"/>
        <v>2020</v>
      </c>
      <c r="Q9592" t="str">
        <f t="shared" si="10764"/>
        <v>Wednesday</v>
      </c>
      <c r="R9592" t="str">
        <f t="shared" si="10765"/>
        <v>Q3</v>
      </c>
    </row>
    <row r="9593" spans="1:18" x14ac:dyDescent="0.25">
      <c r="A9593">
        <f t="shared" si="10758"/>
        <v>3805</v>
      </c>
      <c r="B9593" s="1">
        <f t="shared" si="10759"/>
        <v>44097</v>
      </c>
      <c r="C9593" t="str">
        <f t="shared" ref="C9593:M9593" si="10792">C3742</f>
        <v>suma ranjan</v>
      </c>
      <c r="D9593">
        <f t="shared" si="10792"/>
        <v>8976789077</v>
      </c>
      <c r="E9593" t="str">
        <f t="shared" si="10792"/>
        <v>Maybelline Mattie Lipstic 3.9 g</v>
      </c>
      <c r="F9593" t="str">
        <f t="shared" si="10792"/>
        <v>Cosmetics</v>
      </c>
      <c r="G9593" s="2">
        <f t="shared" si="10792"/>
        <v>262</v>
      </c>
      <c r="H9593">
        <f t="shared" si="10792"/>
        <v>1</v>
      </c>
      <c r="I9593" s="2">
        <f t="shared" si="10792"/>
        <v>262</v>
      </c>
      <c r="J9593" s="2">
        <f t="shared" si="10792"/>
        <v>183.4</v>
      </c>
      <c r="K9593" s="2">
        <f t="shared" si="10792"/>
        <v>78.599999999999994</v>
      </c>
      <c r="L9593" t="str">
        <f t="shared" si="10792"/>
        <v>Rajan</v>
      </c>
      <c r="M9593" t="str">
        <f t="shared" si="10792"/>
        <v>Sulur</v>
      </c>
      <c r="N9593">
        <f t="shared" si="10761"/>
        <v>23</v>
      </c>
      <c r="O9593" s="3" t="str">
        <f t="shared" si="10762"/>
        <v>Sep</v>
      </c>
      <c r="P9593">
        <f t="shared" si="10763"/>
        <v>2020</v>
      </c>
      <c r="Q9593" t="str">
        <f t="shared" si="10764"/>
        <v>Wednesday</v>
      </c>
      <c r="R9593" t="str">
        <f t="shared" si="10765"/>
        <v>Q3</v>
      </c>
    </row>
    <row r="9594" spans="1:18" x14ac:dyDescent="0.25">
      <c r="A9594">
        <f t="shared" si="10758"/>
        <v>3806</v>
      </c>
      <c r="B9594" s="1">
        <f t="shared" si="10759"/>
        <v>44097</v>
      </c>
      <c r="C9594" t="str">
        <f t="shared" ref="C9594:M9594" si="10793">C3743</f>
        <v>suma ranjan</v>
      </c>
      <c r="D9594">
        <f t="shared" si="10793"/>
        <v>8976789077</v>
      </c>
      <c r="E9594" t="str">
        <f t="shared" si="10793"/>
        <v>Faces Long Wear Eye Pencil</v>
      </c>
      <c r="F9594" t="str">
        <f t="shared" si="10793"/>
        <v>Cosmetics</v>
      </c>
      <c r="G9594" s="2">
        <f t="shared" si="10793"/>
        <v>349</v>
      </c>
      <c r="H9594">
        <f t="shared" si="10793"/>
        <v>1</v>
      </c>
      <c r="I9594" s="2">
        <f t="shared" si="10793"/>
        <v>349</v>
      </c>
      <c r="J9594" s="2">
        <f t="shared" si="10793"/>
        <v>244.3</v>
      </c>
      <c r="K9594" s="2">
        <f t="shared" si="10793"/>
        <v>104.69999999999999</v>
      </c>
      <c r="L9594" t="str">
        <f t="shared" si="10793"/>
        <v>Ranjith</v>
      </c>
      <c r="M9594" t="str">
        <f t="shared" si="10793"/>
        <v>Sulur</v>
      </c>
      <c r="N9594">
        <f t="shared" si="10761"/>
        <v>23</v>
      </c>
      <c r="O9594" s="3" t="str">
        <f t="shared" si="10762"/>
        <v>Sep</v>
      </c>
      <c r="P9594">
        <f t="shared" si="10763"/>
        <v>2020</v>
      </c>
      <c r="Q9594" t="str">
        <f t="shared" si="10764"/>
        <v>Wednesday</v>
      </c>
      <c r="R9594" t="str">
        <f t="shared" si="10765"/>
        <v>Q3</v>
      </c>
    </row>
    <row r="9595" spans="1:18" x14ac:dyDescent="0.25">
      <c r="A9595">
        <f t="shared" si="10758"/>
        <v>3807</v>
      </c>
      <c r="B9595" s="1">
        <f t="shared" si="10759"/>
        <v>44097</v>
      </c>
      <c r="C9595" t="str">
        <f t="shared" ref="C9595:M9595" si="10794">C3744</f>
        <v>suma ranjan</v>
      </c>
      <c r="D9595">
        <f t="shared" si="10794"/>
        <v>8976789077</v>
      </c>
      <c r="E9595" t="str">
        <f t="shared" si="10794"/>
        <v>Revlon Charlie Blue 100 ML</v>
      </c>
      <c r="F9595" t="str">
        <f t="shared" si="10794"/>
        <v>Cosmetics</v>
      </c>
      <c r="G9595" s="2">
        <f t="shared" si="10794"/>
        <v>537</v>
      </c>
      <c r="H9595">
        <f t="shared" si="10794"/>
        <v>1</v>
      </c>
      <c r="I9595" s="2">
        <f t="shared" si="10794"/>
        <v>537</v>
      </c>
      <c r="J9595" s="2">
        <f t="shared" si="10794"/>
        <v>375.9</v>
      </c>
      <c r="K9595" s="2">
        <f t="shared" si="10794"/>
        <v>161.10000000000002</v>
      </c>
      <c r="L9595" t="str">
        <f t="shared" si="10794"/>
        <v>Chandra</v>
      </c>
      <c r="M9595" t="str">
        <f t="shared" si="10794"/>
        <v>Sulur</v>
      </c>
      <c r="N9595">
        <f t="shared" si="10761"/>
        <v>23</v>
      </c>
      <c r="O9595" s="3" t="str">
        <f t="shared" si="10762"/>
        <v>Sep</v>
      </c>
      <c r="P9595">
        <f t="shared" si="10763"/>
        <v>2020</v>
      </c>
      <c r="Q9595" t="str">
        <f t="shared" si="10764"/>
        <v>Wednesday</v>
      </c>
      <c r="R9595" t="str">
        <f t="shared" si="10765"/>
        <v>Q3</v>
      </c>
    </row>
    <row r="9596" spans="1:18" x14ac:dyDescent="0.25">
      <c r="A9596">
        <f t="shared" si="10758"/>
        <v>3808</v>
      </c>
      <c r="B9596" s="1">
        <f t="shared" si="10759"/>
        <v>44097</v>
      </c>
      <c r="C9596" t="str">
        <f t="shared" ref="C9596:M9596" si="10795">C3745</f>
        <v>suma ranjan</v>
      </c>
      <c r="D9596">
        <f t="shared" si="10795"/>
        <v>8976789077</v>
      </c>
      <c r="E9596" t="str">
        <f t="shared" si="10795"/>
        <v>Revlon Charlie White 100 ML</v>
      </c>
      <c r="F9596" t="str">
        <f t="shared" si="10795"/>
        <v>Cosmetics</v>
      </c>
      <c r="G9596" s="2">
        <f t="shared" si="10795"/>
        <v>584</v>
      </c>
      <c r="H9596">
        <f t="shared" si="10795"/>
        <v>1</v>
      </c>
      <c r="I9596" s="2">
        <f t="shared" si="10795"/>
        <v>584</v>
      </c>
      <c r="J9596" s="2">
        <f t="shared" si="10795"/>
        <v>408.8</v>
      </c>
      <c r="K9596" s="2">
        <f t="shared" si="10795"/>
        <v>175.2</v>
      </c>
      <c r="L9596" t="str">
        <f t="shared" si="10795"/>
        <v>Ranjith</v>
      </c>
      <c r="M9596" t="str">
        <f t="shared" si="10795"/>
        <v>Sulur</v>
      </c>
      <c r="N9596">
        <f t="shared" si="10761"/>
        <v>23</v>
      </c>
      <c r="O9596" s="3" t="str">
        <f t="shared" si="10762"/>
        <v>Sep</v>
      </c>
      <c r="P9596">
        <f t="shared" si="10763"/>
        <v>2020</v>
      </c>
      <c r="Q9596" t="str">
        <f t="shared" si="10764"/>
        <v>Wednesday</v>
      </c>
      <c r="R9596" t="str">
        <f t="shared" si="10765"/>
        <v>Q3</v>
      </c>
    </row>
    <row r="9597" spans="1:18" x14ac:dyDescent="0.25">
      <c r="A9597">
        <f t="shared" si="10758"/>
        <v>3809</v>
      </c>
      <c r="B9597" s="1">
        <f t="shared" si="10759"/>
        <v>44097</v>
      </c>
      <c r="C9597" t="str">
        <f t="shared" ref="C9597:M9597" si="10796">C3746</f>
        <v>sudha</v>
      </c>
      <c r="D9597">
        <f t="shared" si="10796"/>
        <v>8976789034</v>
      </c>
      <c r="E9597" t="str">
        <f t="shared" si="10796"/>
        <v>Bread Sandwich</v>
      </c>
      <c r="F9597" t="str">
        <f t="shared" si="10796"/>
        <v>Groceries</v>
      </c>
      <c r="G9597" s="2">
        <f t="shared" si="10796"/>
        <v>70</v>
      </c>
      <c r="H9597">
        <f t="shared" si="10796"/>
        <v>1</v>
      </c>
      <c r="I9597" s="2">
        <f t="shared" si="10796"/>
        <v>70</v>
      </c>
      <c r="J9597" s="2">
        <f t="shared" si="10796"/>
        <v>49</v>
      </c>
      <c r="K9597" s="2">
        <f t="shared" si="10796"/>
        <v>21</v>
      </c>
      <c r="L9597" t="str">
        <f t="shared" si="10796"/>
        <v>Chandra</v>
      </c>
      <c r="M9597" t="str">
        <f t="shared" si="10796"/>
        <v>Sulur</v>
      </c>
      <c r="N9597">
        <f t="shared" si="10761"/>
        <v>23</v>
      </c>
      <c r="O9597" s="3" t="str">
        <f t="shared" si="10762"/>
        <v>Sep</v>
      </c>
      <c r="P9597">
        <f t="shared" si="10763"/>
        <v>2020</v>
      </c>
      <c r="Q9597" t="str">
        <f t="shared" si="10764"/>
        <v>Wednesday</v>
      </c>
      <c r="R9597" t="str">
        <f t="shared" si="10765"/>
        <v>Q3</v>
      </c>
    </row>
    <row r="9598" spans="1:18" x14ac:dyDescent="0.25">
      <c r="A9598">
        <f t="shared" si="10758"/>
        <v>3810</v>
      </c>
      <c r="B9598" s="1">
        <f t="shared" si="10759"/>
        <v>44097</v>
      </c>
      <c r="C9598" t="str">
        <f t="shared" ref="C9598:M9598" si="10797">C3747</f>
        <v>sudha</v>
      </c>
      <c r="D9598">
        <f t="shared" si="10797"/>
        <v>8976789034</v>
      </c>
      <c r="E9598" t="str">
        <f t="shared" si="10797"/>
        <v>Rexona 150 GM</v>
      </c>
      <c r="F9598" t="str">
        <f t="shared" si="10797"/>
        <v>Cosmetics</v>
      </c>
      <c r="G9598" s="2">
        <f t="shared" si="10797"/>
        <v>55</v>
      </c>
      <c r="H9598">
        <f t="shared" si="10797"/>
        <v>3</v>
      </c>
      <c r="I9598" s="2">
        <f t="shared" si="10797"/>
        <v>165</v>
      </c>
      <c r="J9598" s="2">
        <f t="shared" si="10797"/>
        <v>115.5</v>
      </c>
      <c r="K9598" s="2">
        <f t="shared" si="10797"/>
        <v>49.5</v>
      </c>
      <c r="L9598" t="str">
        <f t="shared" si="10797"/>
        <v>Chandra</v>
      </c>
      <c r="M9598" t="str">
        <f t="shared" si="10797"/>
        <v>Sulur</v>
      </c>
      <c r="N9598">
        <f t="shared" si="10761"/>
        <v>23</v>
      </c>
      <c r="O9598" s="3" t="str">
        <f t="shared" si="10762"/>
        <v>Sep</v>
      </c>
      <c r="P9598">
        <f t="shared" si="10763"/>
        <v>2020</v>
      </c>
      <c r="Q9598" t="str">
        <f t="shared" si="10764"/>
        <v>Wednesday</v>
      </c>
      <c r="R9598" t="str">
        <f t="shared" si="10765"/>
        <v>Q3</v>
      </c>
    </row>
    <row r="9599" spans="1:18" x14ac:dyDescent="0.25">
      <c r="A9599">
        <f t="shared" si="10758"/>
        <v>3811</v>
      </c>
      <c r="B9599" s="1">
        <f t="shared" si="10759"/>
        <v>44097</v>
      </c>
      <c r="C9599" t="str">
        <f t="shared" ref="C9599:M9599" si="10798">C3748</f>
        <v>sudha</v>
      </c>
      <c r="D9599">
        <f t="shared" si="10798"/>
        <v>8976789034</v>
      </c>
      <c r="E9599" t="str">
        <f t="shared" si="10798"/>
        <v>Cinthol 100 GM</v>
      </c>
      <c r="F9599" t="str">
        <f t="shared" si="10798"/>
        <v>Cosmetics</v>
      </c>
      <c r="G9599" s="2">
        <f t="shared" si="10798"/>
        <v>45</v>
      </c>
      <c r="H9599">
        <f t="shared" si="10798"/>
        <v>3</v>
      </c>
      <c r="I9599" s="2">
        <f t="shared" si="10798"/>
        <v>135</v>
      </c>
      <c r="J9599" s="2">
        <f t="shared" si="10798"/>
        <v>94.5</v>
      </c>
      <c r="K9599" s="2">
        <f t="shared" si="10798"/>
        <v>40.5</v>
      </c>
      <c r="L9599" t="str">
        <f t="shared" si="10798"/>
        <v>Sindhu</v>
      </c>
      <c r="M9599" t="str">
        <f t="shared" si="10798"/>
        <v>Sulur</v>
      </c>
      <c r="N9599">
        <f t="shared" si="10761"/>
        <v>23</v>
      </c>
      <c r="O9599" s="3" t="str">
        <f t="shared" si="10762"/>
        <v>Sep</v>
      </c>
      <c r="P9599">
        <f t="shared" si="10763"/>
        <v>2020</v>
      </c>
      <c r="Q9599" t="str">
        <f t="shared" si="10764"/>
        <v>Wednesday</v>
      </c>
      <c r="R9599" t="str">
        <f t="shared" si="10765"/>
        <v>Q3</v>
      </c>
    </row>
    <row r="9600" spans="1:18" x14ac:dyDescent="0.25">
      <c r="A9600">
        <f t="shared" si="10758"/>
        <v>3812</v>
      </c>
      <c r="B9600" s="1">
        <f t="shared" si="10759"/>
        <v>44097</v>
      </c>
      <c r="C9600" t="str">
        <f t="shared" ref="C9600:M9600" si="10799">C3749</f>
        <v>sudha</v>
      </c>
      <c r="D9600">
        <f t="shared" si="10799"/>
        <v>8976789034</v>
      </c>
      <c r="E9600" t="str">
        <f t="shared" si="10799"/>
        <v>Milk (1 Ltr)</v>
      </c>
      <c r="F9600" t="str">
        <f t="shared" si="10799"/>
        <v>Dairy</v>
      </c>
      <c r="G9600" s="2">
        <f t="shared" si="10799"/>
        <v>40</v>
      </c>
      <c r="H9600">
        <f t="shared" si="10799"/>
        <v>1</v>
      </c>
      <c r="I9600" s="2">
        <f t="shared" si="10799"/>
        <v>40</v>
      </c>
      <c r="J9600" s="2">
        <f t="shared" si="10799"/>
        <v>28</v>
      </c>
      <c r="K9600" s="2">
        <f t="shared" si="10799"/>
        <v>12</v>
      </c>
      <c r="L9600" t="str">
        <f t="shared" si="10799"/>
        <v>Chandra</v>
      </c>
      <c r="M9600" t="str">
        <f t="shared" si="10799"/>
        <v>Sulur</v>
      </c>
      <c r="N9600">
        <f t="shared" si="10761"/>
        <v>23</v>
      </c>
      <c r="O9600" s="3" t="str">
        <f t="shared" si="10762"/>
        <v>Sep</v>
      </c>
      <c r="P9600">
        <f t="shared" si="10763"/>
        <v>2020</v>
      </c>
      <c r="Q9600" t="str">
        <f t="shared" si="10764"/>
        <v>Wednesday</v>
      </c>
      <c r="R9600" t="str">
        <f t="shared" si="10765"/>
        <v>Q3</v>
      </c>
    </row>
    <row r="9601" spans="1:18" x14ac:dyDescent="0.25">
      <c r="A9601">
        <f t="shared" si="10758"/>
        <v>3813</v>
      </c>
      <c r="B9601" s="1">
        <f t="shared" si="10759"/>
        <v>44097</v>
      </c>
      <c r="C9601" t="str">
        <f t="shared" ref="C9601:M9601" si="10800">C3750</f>
        <v>sudha</v>
      </c>
      <c r="D9601">
        <f t="shared" si="10800"/>
        <v>8976789034</v>
      </c>
      <c r="E9601" t="str">
        <f t="shared" si="10800"/>
        <v>Pickle 500g</v>
      </c>
      <c r="F9601" t="str">
        <f t="shared" si="10800"/>
        <v>Groceries</v>
      </c>
      <c r="G9601" s="2">
        <f t="shared" si="10800"/>
        <v>67</v>
      </c>
      <c r="H9601">
        <f t="shared" si="10800"/>
        <v>1</v>
      </c>
      <c r="I9601" s="2">
        <f t="shared" si="10800"/>
        <v>67</v>
      </c>
      <c r="J9601" s="2">
        <f t="shared" si="10800"/>
        <v>46.900000000000006</v>
      </c>
      <c r="K9601" s="2">
        <f t="shared" si="10800"/>
        <v>20.099999999999994</v>
      </c>
      <c r="L9601" t="str">
        <f t="shared" si="10800"/>
        <v>Ranjith</v>
      </c>
      <c r="M9601" t="str">
        <f t="shared" si="10800"/>
        <v>Sulur</v>
      </c>
      <c r="N9601">
        <f t="shared" si="10761"/>
        <v>23</v>
      </c>
      <c r="O9601" s="3" t="str">
        <f t="shared" si="10762"/>
        <v>Sep</v>
      </c>
      <c r="P9601">
        <f t="shared" si="10763"/>
        <v>2020</v>
      </c>
      <c r="Q9601" t="str">
        <f t="shared" si="10764"/>
        <v>Wednesday</v>
      </c>
      <c r="R9601" t="str">
        <f t="shared" si="10765"/>
        <v>Q3</v>
      </c>
    </row>
    <row r="9602" spans="1:18" x14ac:dyDescent="0.25">
      <c r="A9602">
        <f t="shared" si="10758"/>
        <v>3814</v>
      </c>
      <c r="B9602" s="1">
        <f t="shared" si="10759"/>
        <v>44097</v>
      </c>
      <c r="C9602" t="str">
        <f t="shared" ref="C9602:M9602" si="10801">C3751</f>
        <v>sudha</v>
      </c>
      <c r="D9602">
        <f t="shared" si="10801"/>
        <v>8976789034</v>
      </c>
      <c r="E9602" t="str">
        <f t="shared" si="10801"/>
        <v>Salt 1 kg</v>
      </c>
      <c r="F9602" t="str">
        <f t="shared" si="10801"/>
        <v>Groceries</v>
      </c>
      <c r="G9602" s="2">
        <f t="shared" si="10801"/>
        <v>15</v>
      </c>
      <c r="H9602">
        <f t="shared" si="10801"/>
        <v>1</v>
      </c>
      <c r="I9602" s="2">
        <f t="shared" si="10801"/>
        <v>15</v>
      </c>
      <c r="J9602" s="2">
        <f t="shared" si="10801"/>
        <v>10.5</v>
      </c>
      <c r="K9602" s="2">
        <f t="shared" si="10801"/>
        <v>4.5</v>
      </c>
      <c r="L9602" t="str">
        <f t="shared" si="10801"/>
        <v>Chandra</v>
      </c>
      <c r="M9602" t="str">
        <f t="shared" si="10801"/>
        <v>Sulur</v>
      </c>
      <c r="N9602">
        <f t="shared" si="10761"/>
        <v>23</v>
      </c>
      <c r="O9602" s="3" t="str">
        <f t="shared" si="10762"/>
        <v>Sep</v>
      </c>
      <c r="P9602">
        <f t="shared" si="10763"/>
        <v>2020</v>
      </c>
      <c r="Q9602" t="str">
        <f t="shared" si="10764"/>
        <v>Wednesday</v>
      </c>
      <c r="R9602" t="str">
        <f t="shared" si="10765"/>
        <v>Q3</v>
      </c>
    </row>
    <row r="9603" spans="1:18" x14ac:dyDescent="0.25">
      <c r="A9603">
        <f t="shared" si="10758"/>
        <v>3815</v>
      </c>
      <c r="B9603" s="1">
        <f t="shared" si="10759"/>
        <v>44097</v>
      </c>
      <c r="C9603" t="str">
        <f t="shared" ref="C9603:M9603" si="10802">C3752</f>
        <v>sudha</v>
      </c>
      <c r="D9603">
        <f t="shared" si="10802"/>
        <v>8976789034</v>
      </c>
      <c r="E9603" t="str">
        <f t="shared" si="10802"/>
        <v>Maybelline Mattie Lipstic 3.9 g</v>
      </c>
      <c r="F9603" t="str">
        <f t="shared" si="10802"/>
        <v>Cosmetics</v>
      </c>
      <c r="G9603" s="2">
        <f t="shared" si="10802"/>
        <v>262</v>
      </c>
      <c r="H9603">
        <f t="shared" si="10802"/>
        <v>1</v>
      </c>
      <c r="I9603" s="2">
        <f t="shared" si="10802"/>
        <v>262</v>
      </c>
      <c r="J9603" s="2">
        <f t="shared" si="10802"/>
        <v>183.4</v>
      </c>
      <c r="K9603" s="2">
        <f t="shared" si="10802"/>
        <v>78.599999999999994</v>
      </c>
      <c r="L9603" t="str">
        <f t="shared" si="10802"/>
        <v>Chandra</v>
      </c>
      <c r="M9603" t="str">
        <f t="shared" si="10802"/>
        <v>Sulur</v>
      </c>
      <c r="N9603">
        <f t="shared" si="10761"/>
        <v>23</v>
      </c>
      <c r="O9603" s="3" t="str">
        <f t="shared" si="10762"/>
        <v>Sep</v>
      </c>
      <c r="P9603">
        <f t="shared" si="10763"/>
        <v>2020</v>
      </c>
      <c r="Q9603" t="str">
        <f t="shared" si="10764"/>
        <v>Wednesday</v>
      </c>
      <c r="R9603" t="str">
        <f t="shared" si="10765"/>
        <v>Q3</v>
      </c>
    </row>
    <row r="9604" spans="1:18" x14ac:dyDescent="0.25">
      <c r="A9604">
        <f t="shared" si="10758"/>
        <v>3816</v>
      </c>
      <c r="B9604" s="1">
        <f t="shared" si="10759"/>
        <v>44097</v>
      </c>
      <c r="C9604" t="str">
        <f t="shared" ref="C9604:M9604" si="10803">C3753</f>
        <v>sudha</v>
      </c>
      <c r="D9604">
        <f t="shared" si="10803"/>
        <v>8976789034</v>
      </c>
      <c r="E9604" t="str">
        <f t="shared" si="10803"/>
        <v>Faces Long Wear Eye Pencil</v>
      </c>
      <c r="F9604" t="str">
        <f t="shared" si="10803"/>
        <v>Cosmetics</v>
      </c>
      <c r="G9604" s="2">
        <f t="shared" si="10803"/>
        <v>349</v>
      </c>
      <c r="H9604">
        <f t="shared" si="10803"/>
        <v>1</v>
      </c>
      <c r="I9604" s="2">
        <f t="shared" si="10803"/>
        <v>349</v>
      </c>
      <c r="J9604" s="2">
        <f t="shared" si="10803"/>
        <v>244.3</v>
      </c>
      <c r="K9604" s="2">
        <f t="shared" si="10803"/>
        <v>104.69999999999999</v>
      </c>
      <c r="L9604" t="str">
        <f t="shared" si="10803"/>
        <v>Sindhu</v>
      </c>
      <c r="M9604" t="str">
        <f t="shared" si="10803"/>
        <v>Sulur</v>
      </c>
      <c r="N9604">
        <f t="shared" si="10761"/>
        <v>23</v>
      </c>
      <c r="O9604" s="3" t="str">
        <f t="shared" si="10762"/>
        <v>Sep</v>
      </c>
      <c r="P9604">
        <f t="shared" si="10763"/>
        <v>2020</v>
      </c>
      <c r="Q9604" t="str">
        <f t="shared" si="10764"/>
        <v>Wednesday</v>
      </c>
      <c r="R9604" t="str">
        <f t="shared" si="10765"/>
        <v>Q3</v>
      </c>
    </row>
    <row r="9605" spans="1:18" x14ac:dyDescent="0.25">
      <c r="A9605">
        <f t="shared" si="10758"/>
        <v>3817</v>
      </c>
      <c r="B9605" s="1">
        <f t="shared" si="10759"/>
        <v>44097</v>
      </c>
      <c r="C9605" t="str">
        <f t="shared" ref="C9605:M9605" si="10804">C3754</f>
        <v>sudha</v>
      </c>
      <c r="D9605">
        <f t="shared" si="10804"/>
        <v>8976789034</v>
      </c>
      <c r="E9605" t="str">
        <f t="shared" si="10804"/>
        <v>Revlon Charlie Blue 100 ML</v>
      </c>
      <c r="F9605" t="str">
        <f t="shared" si="10804"/>
        <v>Cosmetics</v>
      </c>
      <c r="G9605" s="2">
        <f t="shared" si="10804"/>
        <v>537</v>
      </c>
      <c r="H9605">
        <f t="shared" si="10804"/>
        <v>1</v>
      </c>
      <c r="I9605" s="2">
        <f t="shared" si="10804"/>
        <v>537</v>
      </c>
      <c r="J9605" s="2">
        <f t="shared" si="10804"/>
        <v>375.9</v>
      </c>
      <c r="K9605" s="2">
        <f t="shared" si="10804"/>
        <v>161.10000000000002</v>
      </c>
      <c r="L9605" t="str">
        <f t="shared" si="10804"/>
        <v>Sindhu</v>
      </c>
      <c r="M9605" t="str">
        <f t="shared" si="10804"/>
        <v>Sulur</v>
      </c>
      <c r="N9605">
        <f t="shared" si="10761"/>
        <v>23</v>
      </c>
      <c r="O9605" s="3" t="str">
        <f t="shared" si="10762"/>
        <v>Sep</v>
      </c>
      <c r="P9605">
        <f t="shared" si="10763"/>
        <v>2020</v>
      </c>
      <c r="Q9605" t="str">
        <f t="shared" si="10764"/>
        <v>Wednesday</v>
      </c>
      <c r="R9605" t="str">
        <f t="shared" si="10765"/>
        <v>Q3</v>
      </c>
    </row>
    <row r="9606" spans="1:18" x14ac:dyDescent="0.25">
      <c r="A9606">
        <f t="shared" si="10758"/>
        <v>3828</v>
      </c>
      <c r="B9606" s="1">
        <f t="shared" si="10759"/>
        <v>44097</v>
      </c>
      <c r="C9606" t="str">
        <f t="shared" ref="C9606:M9606" si="10805">C3755</f>
        <v>sudha</v>
      </c>
      <c r="D9606">
        <f t="shared" si="10805"/>
        <v>8976789034</v>
      </c>
      <c r="E9606" t="str">
        <f t="shared" si="10805"/>
        <v>Revlon Charlie White 100 ML</v>
      </c>
      <c r="F9606" t="str">
        <f t="shared" si="10805"/>
        <v>Cosmetics</v>
      </c>
      <c r="G9606" s="2">
        <f t="shared" si="10805"/>
        <v>584</v>
      </c>
      <c r="H9606">
        <f t="shared" si="10805"/>
        <v>1</v>
      </c>
      <c r="I9606" s="2">
        <f t="shared" si="10805"/>
        <v>584</v>
      </c>
      <c r="J9606" s="2">
        <f t="shared" si="10805"/>
        <v>408.8</v>
      </c>
      <c r="K9606" s="2">
        <f t="shared" si="10805"/>
        <v>175.2</v>
      </c>
      <c r="L9606" t="str">
        <f t="shared" si="10805"/>
        <v>Chandra</v>
      </c>
      <c r="M9606" t="str">
        <f t="shared" si="10805"/>
        <v>Sulur</v>
      </c>
      <c r="N9606">
        <f t="shared" si="10761"/>
        <v>23</v>
      </c>
      <c r="O9606" s="3" t="str">
        <f t="shared" si="10762"/>
        <v>Sep</v>
      </c>
      <c r="P9606">
        <f t="shared" si="10763"/>
        <v>2020</v>
      </c>
      <c r="Q9606" t="str">
        <f t="shared" si="10764"/>
        <v>Wednesday</v>
      </c>
      <c r="R9606" t="str">
        <f t="shared" si="10765"/>
        <v>Q3</v>
      </c>
    </row>
    <row r="9607" spans="1:18" x14ac:dyDescent="0.25">
      <c r="A9607">
        <f t="shared" si="10758"/>
        <v>3829</v>
      </c>
      <c r="B9607" s="1">
        <f t="shared" si="10759"/>
        <v>44097</v>
      </c>
      <c r="C9607" t="str">
        <f t="shared" ref="C9607:M9607" si="10806">C3756</f>
        <v>Rajesh singh</v>
      </c>
      <c r="D9607">
        <f t="shared" si="10806"/>
        <v>9876548767</v>
      </c>
      <c r="E9607" t="str">
        <f t="shared" si="10806"/>
        <v>Cinthol 100 GM</v>
      </c>
      <c r="F9607" t="str">
        <f t="shared" si="10806"/>
        <v>Cosmetics</v>
      </c>
      <c r="G9607" s="2">
        <f t="shared" si="10806"/>
        <v>45</v>
      </c>
      <c r="H9607">
        <f t="shared" si="10806"/>
        <v>3</v>
      </c>
      <c r="I9607" s="2">
        <f t="shared" si="10806"/>
        <v>135</v>
      </c>
      <c r="J9607" s="2">
        <f t="shared" si="10806"/>
        <v>94.5</v>
      </c>
      <c r="K9607" s="2">
        <f t="shared" si="10806"/>
        <v>40.5</v>
      </c>
      <c r="L9607" t="str">
        <f t="shared" si="10806"/>
        <v>Rajan</v>
      </c>
      <c r="M9607" t="str">
        <f t="shared" si="10806"/>
        <v>Sulur</v>
      </c>
      <c r="N9607">
        <f t="shared" si="10761"/>
        <v>23</v>
      </c>
      <c r="O9607" s="3" t="str">
        <f t="shared" si="10762"/>
        <v>Sep</v>
      </c>
      <c r="P9607">
        <f t="shared" si="10763"/>
        <v>2020</v>
      </c>
      <c r="Q9607" t="str">
        <f t="shared" si="10764"/>
        <v>Wednesday</v>
      </c>
      <c r="R9607" t="str">
        <f t="shared" si="10765"/>
        <v>Q3</v>
      </c>
    </row>
    <row r="9608" spans="1:18" x14ac:dyDescent="0.25">
      <c r="A9608">
        <f t="shared" si="10758"/>
        <v>3818</v>
      </c>
      <c r="B9608" s="1">
        <f t="shared" si="10759"/>
        <v>44097</v>
      </c>
      <c r="C9608" t="str">
        <f t="shared" ref="C9608:M9608" si="10807">C3757</f>
        <v>Rajesh singh</v>
      </c>
      <c r="D9608">
        <f t="shared" si="10807"/>
        <v>9876548767</v>
      </c>
      <c r="E9608" t="str">
        <f t="shared" si="10807"/>
        <v>Rexona 150 GM</v>
      </c>
      <c r="F9608" t="str">
        <f t="shared" si="10807"/>
        <v>Cosmetics</v>
      </c>
      <c r="G9608" s="2">
        <f t="shared" si="10807"/>
        <v>55</v>
      </c>
      <c r="H9608">
        <f t="shared" si="10807"/>
        <v>6</v>
      </c>
      <c r="I9608" s="2">
        <f t="shared" si="10807"/>
        <v>330</v>
      </c>
      <c r="J9608" s="2">
        <f t="shared" si="10807"/>
        <v>231</v>
      </c>
      <c r="K9608" s="2">
        <f t="shared" si="10807"/>
        <v>99</v>
      </c>
      <c r="L9608" t="str">
        <f t="shared" si="10807"/>
        <v>Rajan</v>
      </c>
      <c r="M9608" t="str">
        <f t="shared" si="10807"/>
        <v>Sulur</v>
      </c>
      <c r="N9608">
        <f t="shared" si="10761"/>
        <v>23</v>
      </c>
      <c r="O9608" s="3" t="str">
        <f t="shared" si="10762"/>
        <v>Sep</v>
      </c>
      <c r="P9608">
        <f t="shared" si="10763"/>
        <v>2020</v>
      </c>
      <c r="Q9608" t="str">
        <f t="shared" si="10764"/>
        <v>Wednesday</v>
      </c>
      <c r="R9608" t="str">
        <f t="shared" si="10765"/>
        <v>Q3</v>
      </c>
    </row>
    <row r="9609" spans="1:18" x14ac:dyDescent="0.25">
      <c r="A9609">
        <f t="shared" si="10758"/>
        <v>3819</v>
      </c>
      <c r="B9609" s="1">
        <f t="shared" si="10759"/>
        <v>44097</v>
      </c>
      <c r="C9609" t="str">
        <f t="shared" ref="C9609:M9609" si="10808">C3758</f>
        <v>Rajesh singh</v>
      </c>
      <c r="D9609">
        <f t="shared" si="10808"/>
        <v>9876548767</v>
      </c>
      <c r="E9609" t="str">
        <f t="shared" si="10808"/>
        <v>Cinthol 100 GM</v>
      </c>
      <c r="F9609" t="str">
        <f t="shared" si="10808"/>
        <v>Cosmetics</v>
      </c>
      <c r="G9609" s="2">
        <f t="shared" si="10808"/>
        <v>45</v>
      </c>
      <c r="H9609">
        <f t="shared" si="10808"/>
        <v>3</v>
      </c>
      <c r="I9609" s="2">
        <f t="shared" si="10808"/>
        <v>135</v>
      </c>
      <c r="J9609" s="2">
        <f t="shared" si="10808"/>
        <v>94.5</v>
      </c>
      <c r="K9609" s="2">
        <f t="shared" si="10808"/>
        <v>40.5</v>
      </c>
      <c r="L9609" t="str">
        <f t="shared" si="10808"/>
        <v>Rajan</v>
      </c>
      <c r="M9609" t="str">
        <f t="shared" si="10808"/>
        <v>Sulur</v>
      </c>
      <c r="N9609">
        <f t="shared" si="10761"/>
        <v>23</v>
      </c>
      <c r="O9609" s="3" t="str">
        <f t="shared" si="10762"/>
        <v>Sep</v>
      </c>
      <c r="P9609">
        <f t="shared" si="10763"/>
        <v>2020</v>
      </c>
      <c r="Q9609" t="str">
        <f t="shared" si="10764"/>
        <v>Wednesday</v>
      </c>
      <c r="R9609" t="str">
        <f t="shared" si="10765"/>
        <v>Q3</v>
      </c>
    </row>
    <row r="9610" spans="1:18" x14ac:dyDescent="0.25">
      <c r="A9610">
        <f t="shared" si="10758"/>
        <v>3820</v>
      </c>
      <c r="B9610" s="1">
        <f t="shared" si="10759"/>
        <v>44097</v>
      </c>
      <c r="C9610" t="str">
        <f t="shared" ref="C9610:M9610" si="10809">C3759</f>
        <v>Rajesh singh</v>
      </c>
      <c r="D9610">
        <f t="shared" si="10809"/>
        <v>9876548767</v>
      </c>
      <c r="E9610" t="str">
        <f t="shared" si="10809"/>
        <v>Rexona 150 GM</v>
      </c>
      <c r="F9610" t="str">
        <f t="shared" si="10809"/>
        <v>Cosmetics</v>
      </c>
      <c r="G9610" s="2">
        <f t="shared" si="10809"/>
        <v>55</v>
      </c>
      <c r="H9610">
        <f t="shared" si="10809"/>
        <v>6</v>
      </c>
      <c r="I9610" s="2">
        <f t="shared" si="10809"/>
        <v>330</v>
      </c>
      <c r="J9610" s="2">
        <f t="shared" si="10809"/>
        <v>231</v>
      </c>
      <c r="K9610" s="2">
        <f t="shared" si="10809"/>
        <v>99</v>
      </c>
      <c r="L9610" t="str">
        <f t="shared" si="10809"/>
        <v>Sindhu</v>
      </c>
      <c r="M9610" t="str">
        <f t="shared" si="10809"/>
        <v>Sulur</v>
      </c>
      <c r="N9610">
        <f t="shared" si="10761"/>
        <v>23</v>
      </c>
      <c r="O9610" s="3" t="str">
        <f t="shared" si="10762"/>
        <v>Sep</v>
      </c>
      <c r="P9610">
        <f t="shared" si="10763"/>
        <v>2020</v>
      </c>
      <c r="Q9610" t="str">
        <f t="shared" si="10764"/>
        <v>Wednesday</v>
      </c>
      <c r="R9610" t="str">
        <f t="shared" si="10765"/>
        <v>Q3</v>
      </c>
    </row>
    <row r="9611" spans="1:18" x14ac:dyDescent="0.25">
      <c r="A9611">
        <f t="shared" si="10758"/>
        <v>3821</v>
      </c>
      <c r="B9611" s="1">
        <f t="shared" si="10759"/>
        <v>44097</v>
      </c>
      <c r="C9611" t="str">
        <f t="shared" ref="C9611:M9611" si="10810">C3760</f>
        <v>suma ranjan</v>
      </c>
      <c r="D9611">
        <f t="shared" si="10810"/>
        <v>8976789077</v>
      </c>
      <c r="E9611" t="str">
        <f t="shared" si="10810"/>
        <v>Bread Sandwich</v>
      </c>
      <c r="F9611" t="str">
        <f t="shared" si="10810"/>
        <v>Groceries</v>
      </c>
      <c r="G9611" s="2">
        <f t="shared" si="10810"/>
        <v>70</v>
      </c>
      <c r="H9611">
        <f t="shared" si="10810"/>
        <v>1</v>
      </c>
      <c r="I9611" s="2">
        <f t="shared" si="10810"/>
        <v>70</v>
      </c>
      <c r="J9611" s="2">
        <f t="shared" si="10810"/>
        <v>49</v>
      </c>
      <c r="K9611" s="2">
        <f t="shared" si="10810"/>
        <v>21</v>
      </c>
      <c r="L9611" t="str">
        <f t="shared" si="10810"/>
        <v>Chandra</v>
      </c>
      <c r="M9611" t="str">
        <f t="shared" si="10810"/>
        <v>Sulur</v>
      </c>
      <c r="N9611">
        <f t="shared" si="10761"/>
        <v>23</v>
      </c>
      <c r="O9611" s="3" t="str">
        <f t="shared" si="10762"/>
        <v>Sep</v>
      </c>
      <c r="P9611">
        <f t="shared" si="10763"/>
        <v>2020</v>
      </c>
      <c r="Q9611" t="str">
        <f t="shared" si="10764"/>
        <v>Wednesday</v>
      </c>
      <c r="R9611" t="str">
        <f t="shared" si="10765"/>
        <v>Q3</v>
      </c>
    </row>
    <row r="9612" spans="1:18" x14ac:dyDescent="0.25">
      <c r="A9612">
        <f t="shared" si="10758"/>
        <v>3822</v>
      </c>
      <c r="B9612" s="1">
        <f t="shared" si="10759"/>
        <v>44097</v>
      </c>
      <c r="C9612" t="str">
        <f t="shared" ref="C9612:M9612" si="10811">C3761</f>
        <v>suma ranjan</v>
      </c>
      <c r="D9612">
        <f t="shared" si="10811"/>
        <v>8976789077</v>
      </c>
      <c r="E9612" t="str">
        <f t="shared" si="10811"/>
        <v>Rexona 150 GM</v>
      </c>
      <c r="F9612" t="str">
        <f t="shared" si="10811"/>
        <v>Cosmetics</v>
      </c>
      <c r="G9612" s="2">
        <f t="shared" si="10811"/>
        <v>55</v>
      </c>
      <c r="H9612">
        <f t="shared" si="10811"/>
        <v>3</v>
      </c>
      <c r="I9612" s="2">
        <f t="shared" si="10811"/>
        <v>165</v>
      </c>
      <c r="J9612" s="2">
        <f t="shared" si="10811"/>
        <v>115.5</v>
      </c>
      <c r="K9612" s="2">
        <f t="shared" si="10811"/>
        <v>49.5</v>
      </c>
      <c r="L9612" t="str">
        <f t="shared" si="10811"/>
        <v>Rajan</v>
      </c>
      <c r="M9612" t="str">
        <f t="shared" si="10811"/>
        <v>Sulur</v>
      </c>
      <c r="N9612">
        <f t="shared" si="10761"/>
        <v>23</v>
      </c>
      <c r="O9612" s="3" t="str">
        <f t="shared" si="10762"/>
        <v>Sep</v>
      </c>
      <c r="P9612">
        <f t="shared" si="10763"/>
        <v>2020</v>
      </c>
      <c r="Q9612" t="str">
        <f t="shared" si="10764"/>
        <v>Wednesday</v>
      </c>
      <c r="R9612" t="str">
        <f t="shared" si="10765"/>
        <v>Q3</v>
      </c>
    </row>
    <row r="9613" spans="1:18" x14ac:dyDescent="0.25">
      <c r="A9613">
        <f t="shared" si="10758"/>
        <v>3823</v>
      </c>
      <c r="B9613" s="1">
        <f t="shared" si="10759"/>
        <v>44097</v>
      </c>
      <c r="C9613" t="str">
        <f t="shared" ref="C9613:M9613" si="10812">C3762</f>
        <v>suma ranjan</v>
      </c>
      <c r="D9613">
        <f t="shared" si="10812"/>
        <v>8976789077</v>
      </c>
      <c r="E9613" t="str">
        <f t="shared" si="10812"/>
        <v>Cinthol 100 GM</v>
      </c>
      <c r="F9613" t="str">
        <f t="shared" si="10812"/>
        <v>Cosmetics</v>
      </c>
      <c r="G9613" s="2">
        <f t="shared" si="10812"/>
        <v>45</v>
      </c>
      <c r="H9613">
        <f t="shared" si="10812"/>
        <v>3</v>
      </c>
      <c r="I9613" s="2">
        <f t="shared" si="10812"/>
        <v>135</v>
      </c>
      <c r="J9613" s="2">
        <f t="shared" si="10812"/>
        <v>94.5</v>
      </c>
      <c r="K9613" s="2">
        <f t="shared" si="10812"/>
        <v>40.5</v>
      </c>
      <c r="L9613" t="str">
        <f t="shared" si="10812"/>
        <v>Sindhu</v>
      </c>
      <c r="M9613" t="str">
        <f t="shared" si="10812"/>
        <v>Sulur</v>
      </c>
      <c r="N9613">
        <f t="shared" si="10761"/>
        <v>23</v>
      </c>
      <c r="O9613" s="3" t="str">
        <f t="shared" si="10762"/>
        <v>Sep</v>
      </c>
      <c r="P9613">
        <f t="shared" si="10763"/>
        <v>2020</v>
      </c>
      <c r="Q9613" t="str">
        <f t="shared" si="10764"/>
        <v>Wednesday</v>
      </c>
      <c r="R9613" t="str">
        <f t="shared" si="10765"/>
        <v>Q3</v>
      </c>
    </row>
    <row r="9614" spans="1:18" x14ac:dyDescent="0.25">
      <c r="A9614">
        <f t="shared" si="10758"/>
        <v>3824</v>
      </c>
      <c r="B9614" s="1">
        <f t="shared" si="10759"/>
        <v>44097</v>
      </c>
      <c r="C9614" t="str">
        <f t="shared" ref="C9614:M9614" si="10813">C3763</f>
        <v>suma ranjan</v>
      </c>
      <c r="D9614">
        <f t="shared" si="10813"/>
        <v>8976789077</v>
      </c>
      <c r="E9614" t="str">
        <f t="shared" si="10813"/>
        <v>Milk (1 Ltr)</v>
      </c>
      <c r="F9614" t="str">
        <f t="shared" si="10813"/>
        <v>Dairy</v>
      </c>
      <c r="G9614" s="2">
        <f t="shared" si="10813"/>
        <v>40</v>
      </c>
      <c r="H9614">
        <f t="shared" si="10813"/>
        <v>1</v>
      </c>
      <c r="I9614" s="2">
        <f t="shared" si="10813"/>
        <v>40</v>
      </c>
      <c r="J9614" s="2">
        <f t="shared" si="10813"/>
        <v>28</v>
      </c>
      <c r="K9614" s="2">
        <f t="shared" si="10813"/>
        <v>12</v>
      </c>
      <c r="L9614" t="str">
        <f t="shared" si="10813"/>
        <v>Chandra</v>
      </c>
      <c r="M9614" t="str">
        <f t="shared" si="10813"/>
        <v>Sulur</v>
      </c>
      <c r="N9614">
        <f t="shared" si="10761"/>
        <v>23</v>
      </c>
      <c r="O9614" s="3" t="str">
        <f t="shared" si="10762"/>
        <v>Sep</v>
      </c>
      <c r="P9614">
        <f t="shared" si="10763"/>
        <v>2020</v>
      </c>
      <c r="Q9614" t="str">
        <f t="shared" si="10764"/>
        <v>Wednesday</v>
      </c>
      <c r="R9614" t="str">
        <f t="shared" si="10765"/>
        <v>Q3</v>
      </c>
    </row>
    <row r="9615" spans="1:18" x14ac:dyDescent="0.25">
      <c r="A9615">
        <f t="shared" si="10758"/>
        <v>3825</v>
      </c>
      <c r="B9615" s="1">
        <f t="shared" si="10759"/>
        <v>44097</v>
      </c>
      <c r="C9615" t="str">
        <f t="shared" ref="C9615:M9615" si="10814">C3764</f>
        <v>Suresh</v>
      </c>
      <c r="D9615">
        <f t="shared" si="10814"/>
        <v>8976789065</v>
      </c>
      <c r="E9615" t="str">
        <f t="shared" si="10814"/>
        <v>Pickle 500g</v>
      </c>
      <c r="F9615" t="str">
        <f t="shared" si="10814"/>
        <v>Groceries</v>
      </c>
      <c r="G9615" s="2">
        <f t="shared" si="10814"/>
        <v>67</v>
      </c>
      <c r="H9615">
        <f t="shared" si="10814"/>
        <v>1</v>
      </c>
      <c r="I9615" s="2">
        <f t="shared" si="10814"/>
        <v>67</v>
      </c>
      <c r="J9615" s="2">
        <f t="shared" si="10814"/>
        <v>46.900000000000006</v>
      </c>
      <c r="K9615" s="2">
        <f t="shared" si="10814"/>
        <v>20.099999999999994</v>
      </c>
      <c r="L9615" t="str">
        <f t="shared" si="10814"/>
        <v>Sindhu</v>
      </c>
      <c r="M9615" t="str">
        <f t="shared" si="10814"/>
        <v>Sulur</v>
      </c>
      <c r="N9615">
        <f t="shared" si="10761"/>
        <v>23</v>
      </c>
      <c r="O9615" s="3" t="str">
        <f t="shared" si="10762"/>
        <v>Sep</v>
      </c>
      <c r="P9615">
        <f t="shared" si="10763"/>
        <v>2020</v>
      </c>
      <c r="Q9615" t="str">
        <f t="shared" si="10764"/>
        <v>Wednesday</v>
      </c>
      <c r="R9615" t="str">
        <f t="shared" si="10765"/>
        <v>Q3</v>
      </c>
    </row>
    <row r="9616" spans="1:18" x14ac:dyDescent="0.25">
      <c r="A9616">
        <f t="shared" si="10758"/>
        <v>3826</v>
      </c>
      <c r="B9616" s="1">
        <f t="shared" si="10759"/>
        <v>44097</v>
      </c>
      <c r="C9616" t="str">
        <f t="shared" ref="C9616:M9616" si="10815">C3765</f>
        <v>Suresh</v>
      </c>
      <c r="D9616">
        <f t="shared" si="10815"/>
        <v>8976789065</v>
      </c>
      <c r="E9616" t="str">
        <f t="shared" si="10815"/>
        <v>Salt 1 kg</v>
      </c>
      <c r="F9616" t="str">
        <f t="shared" si="10815"/>
        <v>Groceries</v>
      </c>
      <c r="G9616" s="2">
        <f t="shared" si="10815"/>
        <v>15</v>
      </c>
      <c r="H9616">
        <f t="shared" si="10815"/>
        <v>1</v>
      </c>
      <c r="I9616" s="2">
        <f t="shared" si="10815"/>
        <v>15</v>
      </c>
      <c r="J9616" s="2">
        <f t="shared" si="10815"/>
        <v>10.5</v>
      </c>
      <c r="K9616" s="2">
        <f t="shared" si="10815"/>
        <v>4.5</v>
      </c>
      <c r="L9616" t="str">
        <f t="shared" si="10815"/>
        <v>Sindhu</v>
      </c>
      <c r="M9616" t="str">
        <f t="shared" si="10815"/>
        <v>Sulur</v>
      </c>
      <c r="N9616">
        <f t="shared" si="10761"/>
        <v>23</v>
      </c>
      <c r="O9616" s="3" t="str">
        <f t="shared" si="10762"/>
        <v>Sep</v>
      </c>
      <c r="P9616">
        <f t="shared" si="10763"/>
        <v>2020</v>
      </c>
      <c r="Q9616" t="str">
        <f t="shared" si="10764"/>
        <v>Wednesday</v>
      </c>
      <c r="R9616" t="str">
        <f t="shared" si="10765"/>
        <v>Q3</v>
      </c>
    </row>
    <row r="9617" spans="1:18" x14ac:dyDescent="0.25">
      <c r="A9617">
        <f t="shared" si="10758"/>
        <v>3827</v>
      </c>
      <c r="B9617" s="1">
        <f t="shared" si="10759"/>
        <v>44097</v>
      </c>
      <c r="C9617" t="str">
        <f t="shared" ref="C9617:M9617" si="10816">C3766</f>
        <v>Suresh</v>
      </c>
      <c r="D9617">
        <f t="shared" si="10816"/>
        <v>8976789065</v>
      </c>
      <c r="E9617" t="str">
        <f t="shared" si="10816"/>
        <v>Maybelline Mattie Lipstic 3.9 g</v>
      </c>
      <c r="F9617" t="str">
        <f t="shared" si="10816"/>
        <v>Cosmetics</v>
      </c>
      <c r="G9617" s="2">
        <f t="shared" si="10816"/>
        <v>262</v>
      </c>
      <c r="H9617">
        <f t="shared" si="10816"/>
        <v>1</v>
      </c>
      <c r="I9617" s="2">
        <f t="shared" si="10816"/>
        <v>262</v>
      </c>
      <c r="J9617" s="2">
        <f t="shared" si="10816"/>
        <v>183.4</v>
      </c>
      <c r="K9617" s="2">
        <f t="shared" si="10816"/>
        <v>78.599999999999994</v>
      </c>
      <c r="L9617" t="str">
        <f t="shared" si="10816"/>
        <v>Chandra</v>
      </c>
      <c r="M9617" t="str">
        <f t="shared" si="10816"/>
        <v>Sulur</v>
      </c>
      <c r="N9617">
        <f t="shared" si="10761"/>
        <v>23</v>
      </c>
      <c r="O9617" s="3" t="str">
        <f t="shared" si="10762"/>
        <v>Sep</v>
      </c>
      <c r="P9617">
        <f t="shared" si="10763"/>
        <v>2020</v>
      </c>
      <c r="Q9617" t="str">
        <f t="shared" si="10764"/>
        <v>Wednesday</v>
      </c>
      <c r="R9617" t="str">
        <f t="shared" si="10765"/>
        <v>Q3</v>
      </c>
    </row>
    <row r="9618" spans="1:18" x14ac:dyDescent="0.25">
      <c r="A9618">
        <f t="shared" si="10758"/>
        <v>3837</v>
      </c>
      <c r="B9618" s="1">
        <f t="shared" si="10759"/>
        <v>44097</v>
      </c>
      <c r="C9618" t="str">
        <f t="shared" ref="C9618:M9618" si="10817">C3767</f>
        <v>Suresh</v>
      </c>
      <c r="D9618">
        <f t="shared" si="10817"/>
        <v>8976789065</v>
      </c>
      <c r="E9618" t="str">
        <f t="shared" si="10817"/>
        <v>Faces Long Wear Eye Pencil</v>
      </c>
      <c r="F9618" t="str">
        <f t="shared" si="10817"/>
        <v>Cosmetics</v>
      </c>
      <c r="G9618" s="2">
        <f t="shared" si="10817"/>
        <v>349</v>
      </c>
      <c r="H9618">
        <f t="shared" si="10817"/>
        <v>1</v>
      </c>
      <c r="I9618" s="2">
        <f t="shared" si="10817"/>
        <v>349</v>
      </c>
      <c r="J9618" s="2">
        <f t="shared" si="10817"/>
        <v>244.3</v>
      </c>
      <c r="K9618" s="2">
        <f t="shared" si="10817"/>
        <v>104.69999999999999</v>
      </c>
      <c r="L9618" t="str">
        <f t="shared" si="10817"/>
        <v>Ranjith</v>
      </c>
      <c r="M9618" t="str">
        <f t="shared" si="10817"/>
        <v>Sulur</v>
      </c>
      <c r="N9618">
        <f t="shared" si="10761"/>
        <v>23</v>
      </c>
      <c r="O9618" s="3" t="str">
        <f t="shared" si="10762"/>
        <v>Sep</v>
      </c>
      <c r="P9618">
        <f t="shared" si="10763"/>
        <v>2020</v>
      </c>
      <c r="Q9618" t="str">
        <f t="shared" si="10764"/>
        <v>Wednesday</v>
      </c>
      <c r="R9618" t="str">
        <f t="shared" si="10765"/>
        <v>Q3</v>
      </c>
    </row>
    <row r="9619" spans="1:18" x14ac:dyDescent="0.25">
      <c r="A9619">
        <f t="shared" si="10758"/>
        <v>3838</v>
      </c>
      <c r="B9619" s="1">
        <f t="shared" si="10759"/>
        <v>44097</v>
      </c>
      <c r="C9619" t="str">
        <f t="shared" ref="C9619:M9619" si="10818">C3768</f>
        <v>Suresh</v>
      </c>
      <c r="D9619">
        <f t="shared" si="10818"/>
        <v>8976789065</v>
      </c>
      <c r="E9619" t="str">
        <f t="shared" si="10818"/>
        <v>Revlon Charlie Blue 100 ML</v>
      </c>
      <c r="F9619" t="str">
        <f t="shared" si="10818"/>
        <v>Cosmetics</v>
      </c>
      <c r="G9619" s="2">
        <f t="shared" si="10818"/>
        <v>537</v>
      </c>
      <c r="H9619">
        <f t="shared" si="10818"/>
        <v>1</v>
      </c>
      <c r="I9619" s="2">
        <f t="shared" si="10818"/>
        <v>537</v>
      </c>
      <c r="J9619" s="2">
        <f t="shared" si="10818"/>
        <v>375.9</v>
      </c>
      <c r="K9619" s="2">
        <f t="shared" si="10818"/>
        <v>161.10000000000002</v>
      </c>
      <c r="L9619" t="str">
        <f t="shared" si="10818"/>
        <v>Rajan</v>
      </c>
      <c r="M9619" t="str">
        <f t="shared" si="10818"/>
        <v>Sulur</v>
      </c>
      <c r="N9619">
        <f t="shared" si="10761"/>
        <v>23</v>
      </c>
      <c r="O9619" s="3" t="str">
        <f t="shared" si="10762"/>
        <v>Sep</v>
      </c>
      <c r="P9619">
        <f t="shared" si="10763"/>
        <v>2020</v>
      </c>
      <c r="Q9619" t="str">
        <f t="shared" si="10764"/>
        <v>Wednesday</v>
      </c>
      <c r="R9619" t="str">
        <f t="shared" si="10765"/>
        <v>Q3</v>
      </c>
    </row>
    <row r="9620" spans="1:18" x14ac:dyDescent="0.25">
      <c r="A9620">
        <f t="shared" si="10758"/>
        <v>3830</v>
      </c>
      <c r="B9620" s="1">
        <f t="shared" si="10759"/>
        <v>44097</v>
      </c>
      <c r="C9620" t="str">
        <f t="shared" ref="C9620:M9620" si="10819">C3769</f>
        <v>Suresh</v>
      </c>
      <c r="D9620">
        <f t="shared" si="10819"/>
        <v>8976789065</v>
      </c>
      <c r="E9620" t="str">
        <f t="shared" si="10819"/>
        <v>Revlon Charlie White 100 ML</v>
      </c>
      <c r="F9620" t="str">
        <f t="shared" si="10819"/>
        <v>Cosmetics</v>
      </c>
      <c r="G9620" s="2">
        <f t="shared" si="10819"/>
        <v>584</v>
      </c>
      <c r="H9620">
        <f t="shared" si="10819"/>
        <v>1</v>
      </c>
      <c r="I9620" s="2">
        <f t="shared" si="10819"/>
        <v>584</v>
      </c>
      <c r="J9620" s="2">
        <f t="shared" si="10819"/>
        <v>408.8</v>
      </c>
      <c r="K9620" s="2">
        <f t="shared" si="10819"/>
        <v>175.2</v>
      </c>
      <c r="L9620" t="str">
        <f t="shared" si="10819"/>
        <v>Rajan</v>
      </c>
      <c r="M9620" t="str">
        <f t="shared" si="10819"/>
        <v>Sulur</v>
      </c>
      <c r="N9620">
        <f t="shared" si="10761"/>
        <v>23</v>
      </c>
      <c r="O9620" s="3" t="str">
        <f t="shared" si="10762"/>
        <v>Sep</v>
      </c>
      <c r="P9620">
        <f t="shared" si="10763"/>
        <v>2020</v>
      </c>
      <c r="Q9620" t="str">
        <f t="shared" si="10764"/>
        <v>Wednesday</v>
      </c>
      <c r="R9620" t="str">
        <f t="shared" si="10765"/>
        <v>Q3</v>
      </c>
    </row>
    <row r="9621" spans="1:18" x14ac:dyDescent="0.25">
      <c r="A9621">
        <f t="shared" si="10758"/>
        <v>3831</v>
      </c>
      <c r="B9621" s="1">
        <f t="shared" si="10759"/>
        <v>44097</v>
      </c>
      <c r="C9621" t="str">
        <f t="shared" ref="C9621:M9621" si="10820">C3770</f>
        <v>Rajesh singh</v>
      </c>
      <c r="D9621">
        <f t="shared" si="10820"/>
        <v>9876548767</v>
      </c>
      <c r="E9621" t="str">
        <f t="shared" si="10820"/>
        <v>Cinthol 100 GM</v>
      </c>
      <c r="F9621" t="str">
        <f t="shared" si="10820"/>
        <v>Cosmetics</v>
      </c>
      <c r="G9621" s="2">
        <f t="shared" si="10820"/>
        <v>45</v>
      </c>
      <c r="H9621">
        <f t="shared" si="10820"/>
        <v>3</v>
      </c>
      <c r="I9621" s="2">
        <f t="shared" si="10820"/>
        <v>135</v>
      </c>
      <c r="J9621" s="2">
        <f t="shared" si="10820"/>
        <v>94.5</v>
      </c>
      <c r="K9621" s="2">
        <f t="shared" si="10820"/>
        <v>40.5</v>
      </c>
      <c r="L9621" t="str">
        <f t="shared" si="10820"/>
        <v>Chandra</v>
      </c>
      <c r="M9621" t="str">
        <f t="shared" si="10820"/>
        <v>Sulur</v>
      </c>
      <c r="N9621">
        <f t="shared" si="10761"/>
        <v>23</v>
      </c>
      <c r="O9621" s="3" t="str">
        <f t="shared" si="10762"/>
        <v>Sep</v>
      </c>
      <c r="P9621">
        <f t="shared" si="10763"/>
        <v>2020</v>
      </c>
      <c r="Q9621" t="str">
        <f t="shared" si="10764"/>
        <v>Wednesday</v>
      </c>
      <c r="R9621" t="str">
        <f t="shared" si="10765"/>
        <v>Q3</v>
      </c>
    </row>
    <row r="9622" spans="1:18" x14ac:dyDescent="0.25">
      <c r="A9622">
        <f t="shared" si="10758"/>
        <v>3832</v>
      </c>
      <c r="B9622" s="1">
        <f t="shared" si="10759"/>
        <v>44097</v>
      </c>
      <c r="C9622" t="str">
        <f t="shared" ref="C9622:M9622" si="10821">C3771</f>
        <v>Rajesh singh</v>
      </c>
      <c r="D9622">
        <f t="shared" si="10821"/>
        <v>9876548767</v>
      </c>
      <c r="E9622" t="str">
        <f t="shared" si="10821"/>
        <v>Rexona 150 GM</v>
      </c>
      <c r="F9622" t="str">
        <f t="shared" si="10821"/>
        <v>Cosmetics</v>
      </c>
      <c r="G9622" s="2">
        <f t="shared" si="10821"/>
        <v>55</v>
      </c>
      <c r="H9622">
        <f t="shared" si="10821"/>
        <v>6</v>
      </c>
      <c r="I9622" s="2">
        <f t="shared" si="10821"/>
        <v>330</v>
      </c>
      <c r="J9622" s="2">
        <f t="shared" si="10821"/>
        <v>231</v>
      </c>
      <c r="K9622" s="2">
        <f t="shared" si="10821"/>
        <v>99</v>
      </c>
      <c r="L9622" t="str">
        <f t="shared" si="10821"/>
        <v>Ranjith</v>
      </c>
      <c r="M9622" t="str">
        <f t="shared" si="10821"/>
        <v>Sulur</v>
      </c>
      <c r="N9622">
        <f t="shared" si="10761"/>
        <v>23</v>
      </c>
      <c r="O9622" s="3" t="str">
        <f t="shared" si="10762"/>
        <v>Sep</v>
      </c>
      <c r="P9622">
        <f t="shared" si="10763"/>
        <v>2020</v>
      </c>
      <c r="Q9622" t="str">
        <f t="shared" si="10764"/>
        <v>Wednesday</v>
      </c>
      <c r="R9622" t="str">
        <f t="shared" si="10765"/>
        <v>Q3</v>
      </c>
    </row>
    <row r="9623" spans="1:18" x14ac:dyDescent="0.25">
      <c r="A9623">
        <f t="shared" si="10758"/>
        <v>3833</v>
      </c>
      <c r="B9623" s="1">
        <f t="shared" si="10759"/>
        <v>44097</v>
      </c>
      <c r="C9623" t="str">
        <f t="shared" ref="C9623:M9623" si="10822">C3772</f>
        <v>suma ranjan</v>
      </c>
      <c r="D9623">
        <f t="shared" si="10822"/>
        <v>8976789077</v>
      </c>
      <c r="E9623" t="str">
        <f t="shared" si="10822"/>
        <v>Milk (1 Ltr)</v>
      </c>
      <c r="F9623" t="str">
        <f t="shared" si="10822"/>
        <v>Dairy</v>
      </c>
      <c r="G9623" s="2">
        <f t="shared" si="10822"/>
        <v>40</v>
      </c>
      <c r="H9623">
        <f t="shared" si="10822"/>
        <v>1</v>
      </c>
      <c r="I9623" s="2">
        <f t="shared" si="10822"/>
        <v>40</v>
      </c>
      <c r="J9623" s="2">
        <f t="shared" si="10822"/>
        <v>28</v>
      </c>
      <c r="K9623" s="2">
        <f t="shared" si="10822"/>
        <v>12</v>
      </c>
      <c r="L9623" t="str">
        <f t="shared" si="10822"/>
        <v>Sindhu</v>
      </c>
      <c r="M9623" t="str">
        <f t="shared" si="10822"/>
        <v>Sulur</v>
      </c>
      <c r="N9623">
        <f t="shared" si="10761"/>
        <v>23</v>
      </c>
      <c r="O9623" s="3" t="str">
        <f t="shared" si="10762"/>
        <v>Sep</v>
      </c>
      <c r="P9623">
        <f t="shared" si="10763"/>
        <v>2020</v>
      </c>
      <c r="Q9623" t="str">
        <f t="shared" si="10764"/>
        <v>Wednesday</v>
      </c>
      <c r="R9623" t="str">
        <f t="shared" si="10765"/>
        <v>Q3</v>
      </c>
    </row>
    <row r="9624" spans="1:18" x14ac:dyDescent="0.25">
      <c r="A9624">
        <f t="shared" si="10758"/>
        <v>3834</v>
      </c>
      <c r="B9624" s="1">
        <f t="shared" si="10759"/>
        <v>44097</v>
      </c>
      <c r="C9624" t="str">
        <f t="shared" ref="C9624:M9624" si="10823">C3773</f>
        <v>suma ranjan</v>
      </c>
      <c r="D9624">
        <f t="shared" si="10823"/>
        <v>8976789077</v>
      </c>
      <c r="E9624" t="str">
        <f t="shared" si="10823"/>
        <v>Pickle 500g</v>
      </c>
      <c r="F9624" t="str">
        <f t="shared" si="10823"/>
        <v>Groceries</v>
      </c>
      <c r="G9624" s="2">
        <f t="shared" si="10823"/>
        <v>67</v>
      </c>
      <c r="H9624">
        <f t="shared" si="10823"/>
        <v>1</v>
      </c>
      <c r="I9624" s="2">
        <f t="shared" si="10823"/>
        <v>67</v>
      </c>
      <c r="J9624" s="2">
        <f t="shared" si="10823"/>
        <v>46.900000000000006</v>
      </c>
      <c r="K9624" s="2">
        <f t="shared" si="10823"/>
        <v>20.099999999999994</v>
      </c>
      <c r="L9624" t="str">
        <f t="shared" si="10823"/>
        <v>Ranjith</v>
      </c>
      <c r="M9624" t="str">
        <f t="shared" si="10823"/>
        <v>Sulur</v>
      </c>
      <c r="N9624">
        <f t="shared" si="10761"/>
        <v>23</v>
      </c>
      <c r="O9624" s="3" t="str">
        <f t="shared" si="10762"/>
        <v>Sep</v>
      </c>
      <c r="P9624">
        <f t="shared" si="10763"/>
        <v>2020</v>
      </c>
      <c r="Q9624" t="str">
        <f t="shared" si="10764"/>
        <v>Wednesday</v>
      </c>
      <c r="R9624" t="str">
        <f t="shared" si="10765"/>
        <v>Q3</v>
      </c>
    </row>
    <row r="9625" spans="1:18" x14ac:dyDescent="0.25">
      <c r="A9625">
        <f t="shared" si="10758"/>
        <v>3835</v>
      </c>
      <c r="B9625" s="1">
        <f t="shared" si="10759"/>
        <v>44097</v>
      </c>
      <c r="C9625" t="str">
        <f t="shared" ref="C9625:M9625" si="10824">C3774</f>
        <v>suma ranjan</v>
      </c>
      <c r="D9625">
        <f t="shared" si="10824"/>
        <v>8976789077</v>
      </c>
      <c r="E9625" t="str">
        <f t="shared" si="10824"/>
        <v>Salt 1 kg</v>
      </c>
      <c r="F9625" t="str">
        <f t="shared" si="10824"/>
        <v>Groceries</v>
      </c>
      <c r="G9625" s="2">
        <f t="shared" si="10824"/>
        <v>15</v>
      </c>
      <c r="H9625">
        <f t="shared" si="10824"/>
        <v>1</v>
      </c>
      <c r="I9625" s="2">
        <f t="shared" si="10824"/>
        <v>15</v>
      </c>
      <c r="J9625" s="2">
        <f t="shared" si="10824"/>
        <v>10.5</v>
      </c>
      <c r="K9625" s="2">
        <f t="shared" si="10824"/>
        <v>4.5</v>
      </c>
      <c r="L9625" t="str">
        <f t="shared" si="10824"/>
        <v>Chandra</v>
      </c>
      <c r="M9625" t="str">
        <f t="shared" si="10824"/>
        <v>Sulur</v>
      </c>
      <c r="N9625">
        <f t="shared" si="10761"/>
        <v>23</v>
      </c>
      <c r="O9625" s="3" t="str">
        <f t="shared" si="10762"/>
        <v>Sep</v>
      </c>
      <c r="P9625">
        <f t="shared" si="10763"/>
        <v>2020</v>
      </c>
      <c r="Q9625" t="str">
        <f t="shared" si="10764"/>
        <v>Wednesday</v>
      </c>
      <c r="R9625" t="str">
        <f t="shared" si="10765"/>
        <v>Q3</v>
      </c>
    </row>
    <row r="9626" spans="1:18" x14ac:dyDescent="0.25">
      <c r="A9626">
        <f t="shared" si="10758"/>
        <v>3836</v>
      </c>
      <c r="B9626" s="1">
        <f t="shared" si="10759"/>
        <v>44097</v>
      </c>
      <c r="C9626" t="str">
        <f t="shared" ref="C9626:M9626" si="10825">C3775</f>
        <v>suma ranjan</v>
      </c>
      <c r="D9626">
        <f t="shared" si="10825"/>
        <v>8976789077</v>
      </c>
      <c r="E9626" t="str">
        <f t="shared" si="10825"/>
        <v>Maybelline Mattie Lipstic 3.9 g</v>
      </c>
      <c r="F9626" t="str">
        <f t="shared" si="10825"/>
        <v>Cosmetics</v>
      </c>
      <c r="G9626" s="2">
        <f t="shared" si="10825"/>
        <v>262</v>
      </c>
      <c r="H9626">
        <f t="shared" si="10825"/>
        <v>1</v>
      </c>
      <c r="I9626" s="2">
        <f t="shared" si="10825"/>
        <v>262</v>
      </c>
      <c r="J9626" s="2">
        <f t="shared" si="10825"/>
        <v>183.4</v>
      </c>
      <c r="K9626" s="2">
        <f t="shared" si="10825"/>
        <v>78.599999999999994</v>
      </c>
      <c r="L9626" t="str">
        <f t="shared" si="10825"/>
        <v>Sindhu</v>
      </c>
      <c r="M9626" t="str">
        <f t="shared" si="10825"/>
        <v>Sulur</v>
      </c>
      <c r="N9626">
        <f t="shared" si="10761"/>
        <v>23</v>
      </c>
      <c r="O9626" s="3" t="str">
        <f t="shared" si="10762"/>
        <v>Sep</v>
      </c>
      <c r="P9626">
        <f t="shared" si="10763"/>
        <v>2020</v>
      </c>
      <c r="Q9626" t="str">
        <f t="shared" si="10764"/>
        <v>Wednesday</v>
      </c>
      <c r="R9626" t="str">
        <f t="shared" si="10765"/>
        <v>Q3</v>
      </c>
    </row>
    <row r="9627" spans="1:18" x14ac:dyDescent="0.25">
      <c r="A9627">
        <f t="shared" si="10758"/>
        <v>3840</v>
      </c>
      <c r="B9627" s="1">
        <f t="shared" si="10759"/>
        <v>44097</v>
      </c>
      <c r="C9627" t="str">
        <f t="shared" ref="C9627:M9627" si="10826">C3776</f>
        <v>suma ranjan</v>
      </c>
      <c r="D9627">
        <f t="shared" si="10826"/>
        <v>8976789077</v>
      </c>
      <c r="E9627" t="str">
        <f t="shared" si="10826"/>
        <v>Faces Long Wear Eye Pencil</v>
      </c>
      <c r="F9627" t="str">
        <f t="shared" si="10826"/>
        <v>Cosmetics</v>
      </c>
      <c r="G9627" s="2">
        <f t="shared" si="10826"/>
        <v>349</v>
      </c>
      <c r="H9627">
        <f t="shared" si="10826"/>
        <v>1</v>
      </c>
      <c r="I9627" s="2">
        <f t="shared" si="10826"/>
        <v>349</v>
      </c>
      <c r="J9627" s="2">
        <f t="shared" si="10826"/>
        <v>244.3</v>
      </c>
      <c r="K9627" s="2">
        <f t="shared" si="10826"/>
        <v>104.69999999999999</v>
      </c>
      <c r="L9627" t="str">
        <f t="shared" si="10826"/>
        <v>Chandra</v>
      </c>
      <c r="M9627" t="str">
        <f t="shared" si="10826"/>
        <v>Sulur</v>
      </c>
      <c r="N9627">
        <f t="shared" si="10761"/>
        <v>23</v>
      </c>
      <c r="O9627" s="3" t="str">
        <f t="shared" si="10762"/>
        <v>Sep</v>
      </c>
      <c r="P9627">
        <f t="shared" si="10763"/>
        <v>2020</v>
      </c>
      <c r="Q9627" t="str">
        <f t="shared" si="10764"/>
        <v>Wednesday</v>
      </c>
      <c r="R9627" t="str">
        <f t="shared" si="10765"/>
        <v>Q3</v>
      </c>
    </row>
    <row r="9628" spans="1:18" x14ac:dyDescent="0.25">
      <c r="A9628">
        <f t="shared" si="10758"/>
        <v>3841</v>
      </c>
      <c r="B9628" s="1">
        <f t="shared" si="10759"/>
        <v>44097</v>
      </c>
      <c r="C9628" t="str">
        <f t="shared" ref="C9628:M9628" si="10827">C3777</f>
        <v>suma ranjan</v>
      </c>
      <c r="D9628">
        <f t="shared" si="10827"/>
        <v>8976789077</v>
      </c>
      <c r="E9628" t="str">
        <f t="shared" si="10827"/>
        <v>Revlon Charlie Blue 100 ML</v>
      </c>
      <c r="F9628" t="str">
        <f t="shared" si="10827"/>
        <v>Cosmetics</v>
      </c>
      <c r="G9628" s="2">
        <f t="shared" si="10827"/>
        <v>537</v>
      </c>
      <c r="H9628">
        <f t="shared" si="10827"/>
        <v>1</v>
      </c>
      <c r="I9628" s="2">
        <f t="shared" si="10827"/>
        <v>537</v>
      </c>
      <c r="J9628" s="2">
        <f t="shared" si="10827"/>
        <v>375.9</v>
      </c>
      <c r="K9628" s="2">
        <f t="shared" si="10827"/>
        <v>161.10000000000002</v>
      </c>
      <c r="L9628" t="str">
        <f t="shared" si="10827"/>
        <v>Sindhu</v>
      </c>
      <c r="M9628" t="str">
        <f t="shared" si="10827"/>
        <v>Sulur</v>
      </c>
      <c r="N9628">
        <f t="shared" si="10761"/>
        <v>23</v>
      </c>
      <c r="O9628" s="3" t="str">
        <f t="shared" si="10762"/>
        <v>Sep</v>
      </c>
      <c r="P9628">
        <f t="shared" si="10763"/>
        <v>2020</v>
      </c>
      <c r="Q9628" t="str">
        <f t="shared" si="10764"/>
        <v>Wednesday</v>
      </c>
      <c r="R9628" t="str">
        <f t="shared" si="10765"/>
        <v>Q3</v>
      </c>
    </row>
    <row r="9629" spans="1:18" x14ac:dyDescent="0.25">
      <c r="A9629">
        <f t="shared" si="10758"/>
        <v>3839</v>
      </c>
      <c r="B9629" s="1">
        <f t="shared" si="10759"/>
        <v>44097</v>
      </c>
      <c r="C9629" t="str">
        <f t="shared" ref="C9629:M9629" si="10828">C3778</f>
        <v>suma ranjan</v>
      </c>
      <c r="D9629">
        <f t="shared" si="10828"/>
        <v>8976789077</v>
      </c>
      <c r="E9629" t="str">
        <f t="shared" si="10828"/>
        <v>Revlon Charlie White 100 ML</v>
      </c>
      <c r="F9629" t="str">
        <f t="shared" si="10828"/>
        <v>Cosmetics</v>
      </c>
      <c r="G9629" s="2">
        <f t="shared" si="10828"/>
        <v>584</v>
      </c>
      <c r="H9629">
        <f t="shared" si="10828"/>
        <v>1</v>
      </c>
      <c r="I9629" s="2">
        <f t="shared" si="10828"/>
        <v>584</v>
      </c>
      <c r="J9629" s="2">
        <f t="shared" si="10828"/>
        <v>408.8</v>
      </c>
      <c r="K9629" s="2">
        <f t="shared" si="10828"/>
        <v>175.2</v>
      </c>
      <c r="L9629" t="str">
        <f t="shared" si="10828"/>
        <v>Chandra</v>
      </c>
      <c r="M9629" t="str">
        <f t="shared" si="10828"/>
        <v>Sulur</v>
      </c>
      <c r="N9629">
        <f t="shared" si="10761"/>
        <v>23</v>
      </c>
      <c r="O9629" s="3" t="str">
        <f t="shared" si="10762"/>
        <v>Sep</v>
      </c>
      <c r="P9629">
        <f t="shared" si="10763"/>
        <v>2020</v>
      </c>
      <c r="Q9629" t="str">
        <f t="shared" si="10764"/>
        <v>Wednesday</v>
      </c>
      <c r="R9629" t="str">
        <f t="shared" si="10765"/>
        <v>Q3</v>
      </c>
    </row>
    <row r="9630" spans="1:18" x14ac:dyDescent="0.25">
      <c r="A9630">
        <f t="shared" ref="A9630:A9693" si="10829">1219+A6706</f>
        <v>3842</v>
      </c>
      <c r="B9630" s="1">
        <f t="shared" ref="B9630:B9693" si="10830">B3779+163</f>
        <v>44098</v>
      </c>
      <c r="C9630" t="str">
        <f t="shared" ref="C9630:M9630" si="10831">C3779</f>
        <v>Rajesh singh</v>
      </c>
      <c r="D9630">
        <f t="shared" si="10831"/>
        <v>9876548767</v>
      </c>
      <c r="E9630" t="str">
        <f t="shared" si="10831"/>
        <v>Cinthol 100 GM</v>
      </c>
      <c r="F9630" t="str">
        <f t="shared" si="10831"/>
        <v>Cosmetics</v>
      </c>
      <c r="G9630" s="2">
        <f t="shared" si="10831"/>
        <v>45</v>
      </c>
      <c r="H9630">
        <f t="shared" si="10831"/>
        <v>3</v>
      </c>
      <c r="I9630" s="2">
        <f t="shared" si="10831"/>
        <v>135</v>
      </c>
      <c r="J9630" s="2">
        <f t="shared" si="10831"/>
        <v>94.5</v>
      </c>
      <c r="K9630" s="2">
        <f t="shared" si="10831"/>
        <v>40.5</v>
      </c>
      <c r="L9630" t="str">
        <f t="shared" si="10831"/>
        <v>Chandra</v>
      </c>
      <c r="M9630" t="str">
        <f t="shared" si="10831"/>
        <v>Sulur</v>
      </c>
      <c r="N9630">
        <f t="shared" ref="N9630:N9693" si="10832">DAY(B9630)</f>
        <v>24</v>
      </c>
      <c r="O9630" s="3" t="str">
        <f t="shared" ref="O9630:O9693" si="10833">TEXT(B9630,"mmm")</f>
        <v>Sep</v>
      </c>
      <c r="P9630">
        <f t="shared" ref="P9630:P9693" si="10834">YEAR(B9630)</f>
        <v>2020</v>
      </c>
      <c r="Q9630" t="str">
        <f t="shared" ref="Q9630:Q9693" si="10835">TEXT(B9630,"dddd")</f>
        <v>Thursday</v>
      </c>
      <c r="R9630" t="str">
        <f t="shared" ref="R9630:R9693" si="10836">IF(OR(O9630="Jan",O9630="Feb",O9630="Mar"),"Q1",(IF(OR(O9630="Apr",O9630="May",O9630="Jun"),"Q2",(IF(OR(O9630="Jul",O9630="Aug",O9630="Sep"),"Q3","Q4")))))</f>
        <v>Q3</v>
      </c>
    </row>
    <row r="9631" spans="1:18" x14ac:dyDescent="0.25">
      <c r="A9631">
        <f t="shared" si="10829"/>
        <v>3843</v>
      </c>
      <c r="B9631" s="1">
        <f t="shared" si="10830"/>
        <v>44098</v>
      </c>
      <c r="C9631" t="str">
        <f t="shared" ref="C9631:M9631" si="10837">C3780</f>
        <v>Rajesh singh</v>
      </c>
      <c r="D9631">
        <f t="shared" si="10837"/>
        <v>9876548767</v>
      </c>
      <c r="E9631" t="str">
        <f t="shared" si="10837"/>
        <v>Rexona 150 GM</v>
      </c>
      <c r="F9631" t="str">
        <f t="shared" si="10837"/>
        <v>Cosmetics</v>
      </c>
      <c r="G9631" s="2">
        <f t="shared" si="10837"/>
        <v>55</v>
      </c>
      <c r="H9631">
        <f t="shared" si="10837"/>
        <v>6</v>
      </c>
      <c r="I9631" s="2">
        <f t="shared" si="10837"/>
        <v>330</v>
      </c>
      <c r="J9631" s="2">
        <f t="shared" si="10837"/>
        <v>231</v>
      </c>
      <c r="K9631" s="2">
        <f t="shared" si="10837"/>
        <v>99</v>
      </c>
      <c r="L9631" t="str">
        <f t="shared" si="10837"/>
        <v>Ranjith</v>
      </c>
      <c r="M9631" t="str">
        <f t="shared" si="10837"/>
        <v>Sulur</v>
      </c>
      <c r="N9631">
        <f t="shared" si="10832"/>
        <v>24</v>
      </c>
      <c r="O9631" s="3" t="str">
        <f t="shared" si="10833"/>
        <v>Sep</v>
      </c>
      <c r="P9631">
        <f t="shared" si="10834"/>
        <v>2020</v>
      </c>
      <c r="Q9631" t="str">
        <f t="shared" si="10835"/>
        <v>Thursday</v>
      </c>
      <c r="R9631" t="str">
        <f t="shared" si="10836"/>
        <v>Q3</v>
      </c>
    </row>
    <row r="9632" spans="1:18" x14ac:dyDescent="0.25">
      <c r="A9632">
        <f t="shared" si="10829"/>
        <v>3844</v>
      </c>
      <c r="B9632" s="1">
        <f t="shared" si="10830"/>
        <v>44098</v>
      </c>
      <c r="C9632" t="str">
        <f t="shared" ref="C9632:M9632" si="10838">C3781</f>
        <v>suma ranjan</v>
      </c>
      <c r="D9632">
        <f t="shared" si="10838"/>
        <v>8976789077</v>
      </c>
      <c r="E9632" t="str">
        <f t="shared" si="10838"/>
        <v>Revlon Charlie White 100 ML</v>
      </c>
      <c r="F9632" t="str">
        <f t="shared" si="10838"/>
        <v>Cosmetics</v>
      </c>
      <c r="G9632" s="2">
        <f t="shared" si="10838"/>
        <v>584</v>
      </c>
      <c r="H9632">
        <f t="shared" si="10838"/>
        <v>1</v>
      </c>
      <c r="I9632" s="2">
        <f t="shared" si="10838"/>
        <v>584</v>
      </c>
      <c r="J9632" s="2">
        <f t="shared" si="10838"/>
        <v>408.8</v>
      </c>
      <c r="K9632" s="2">
        <f t="shared" si="10838"/>
        <v>175.2</v>
      </c>
      <c r="L9632" t="str">
        <f t="shared" si="10838"/>
        <v>Ranjith</v>
      </c>
      <c r="M9632" t="str">
        <f t="shared" si="10838"/>
        <v>Sulur</v>
      </c>
      <c r="N9632">
        <f t="shared" si="10832"/>
        <v>24</v>
      </c>
      <c r="O9632" s="3" t="str">
        <f t="shared" si="10833"/>
        <v>Sep</v>
      </c>
      <c r="P9632">
        <f t="shared" si="10834"/>
        <v>2020</v>
      </c>
      <c r="Q9632" t="str">
        <f t="shared" si="10835"/>
        <v>Thursday</v>
      </c>
      <c r="R9632" t="str">
        <f t="shared" si="10836"/>
        <v>Q3</v>
      </c>
    </row>
    <row r="9633" spans="1:18" x14ac:dyDescent="0.25">
      <c r="A9633">
        <f t="shared" si="10829"/>
        <v>3845</v>
      </c>
      <c r="B9633" s="1">
        <f t="shared" si="10830"/>
        <v>44098</v>
      </c>
      <c r="C9633" t="str">
        <f t="shared" ref="C9633:M9633" si="10839">C3782</f>
        <v>suma ranjan</v>
      </c>
      <c r="D9633">
        <f t="shared" si="10839"/>
        <v>8976789077</v>
      </c>
      <c r="E9633" t="str">
        <f t="shared" si="10839"/>
        <v>Milk (1 Ltr)</v>
      </c>
      <c r="F9633" t="str">
        <f t="shared" si="10839"/>
        <v>Dairy</v>
      </c>
      <c r="G9633" s="2">
        <f t="shared" si="10839"/>
        <v>40</v>
      </c>
      <c r="H9633">
        <f t="shared" si="10839"/>
        <v>1</v>
      </c>
      <c r="I9633" s="2">
        <f t="shared" si="10839"/>
        <v>40</v>
      </c>
      <c r="J9633" s="2">
        <f t="shared" si="10839"/>
        <v>28</v>
      </c>
      <c r="K9633" s="2">
        <f t="shared" si="10839"/>
        <v>12</v>
      </c>
      <c r="L9633" t="str">
        <f t="shared" si="10839"/>
        <v>Rajan</v>
      </c>
      <c r="M9633" t="str">
        <f t="shared" si="10839"/>
        <v>Sulur</v>
      </c>
      <c r="N9633">
        <f t="shared" si="10832"/>
        <v>24</v>
      </c>
      <c r="O9633" s="3" t="str">
        <f t="shared" si="10833"/>
        <v>Sep</v>
      </c>
      <c r="P9633">
        <f t="shared" si="10834"/>
        <v>2020</v>
      </c>
      <c r="Q9633" t="str">
        <f t="shared" si="10835"/>
        <v>Thursday</v>
      </c>
      <c r="R9633" t="str">
        <f t="shared" si="10836"/>
        <v>Q3</v>
      </c>
    </row>
    <row r="9634" spans="1:18" x14ac:dyDescent="0.25">
      <c r="A9634">
        <f t="shared" si="10829"/>
        <v>3846</v>
      </c>
      <c r="B9634" s="1">
        <f t="shared" si="10830"/>
        <v>44098</v>
      </c>
      <c r="C9634" t="str">
        <f t="shared" ref="C9634:M9634" si="10840">C3783</f>
        <v>suma ranjan</v>
      </c>
      <c r="D9634">
        <f t="shared" si="10840"/>
        <v>8976789077</v>
      </c>
      <c r="E9634" t="str">
        <f t="shared" si="10840"/>
        <v>Pickle 500g</v>
      </c>
      <c r="F9634" t="str">
        <f t="shared" si="10840"/>
        <v>Groceries</v>
      </c>
      <c r="G9634" s="2">
        <f t="shared" si="10840"/>
        <v>67</v>
      </c>
      <c r="H9634">
        <f t="shared" si="10840"/>
        <v>1</v>
      </c>
      <c r="I9634" s="2">
        <f t="shared" si="10840"/>
        <v>67</v>
      </c>
      <c r="J9634" s="2">
        <f t="shared" si="10840"/>
        <v>46.900000000000006</v>
      </c>
      <c r="K9634" s="2">
        <f t="shared" si="10840"/>
        <v>20.099999999999994</v>
      </c>
      <c r="L9634" t="str">
        <f t="shared" si="10840"/>
        <v>Rajan</v>
      </c>
      <c r="M9634" t="str">
        <f t="shared" si="10840"/>
        <v>Sulur</v>
      </c>
      <c r="N9634">
        <f t="shared" si="10832"/>
        <v>24</v>
      </c>
      <c r="O9634" s="3" t="str">
        <f t="shared" si="10833"/>
        <v>Sep</v>
      </c>
      <c r="P9634">
        <f t="shared" si="10834"/>
        <v>2020</v>
      </c>
      <c r="Q9634" t="str">
        <f t="shared" si="10835"/>
        <v>Thursday</v>
      </c>
      <c r="R9634" t="str">
        <f t="shared" si="10836"/>
        <v>Q3</v>
      </c>
    </row>
    <row r="9635" spans="1:18" x14ac:dyDescent="0.25">
      <c r="A9635">
        <f t="shared" si="10829"/>
        <v>3847</v>
      </c>
      <c r="B9635" s="1">
        <f t="shared" si="10830"/>
        <v>44098</v>
      </c>
      <c r="C9635" t="str">
        <f t="shared" ref="C9635:M9635" si="10841">C3784</f>
        <v>suma ranjan</v>
      </c>
      <c r="D9635">
        <f t="shared" si="10841"/>
        <v>8976789077</v>
      </c>
      <c r="E9635" t="str">
        <f t="shared" si="10841"/>
        <v>Salt 1 kg</v>
      </c>
      <c r="F9635" t="str">
        <f t="shared" si="10841"/>
        <v>Groceries</v>
      </c>
      <c r="G9635" s="2">
        <f t="shared" si="10841"/>
        <v>15</v>
      </c>
      <c r="H9635">
        <f t="shared" si="10841"/>
        <v>1</v>
      </c>
      <c r="I9635" s="2">
        <f t="shared" si="10841"/>
        <v>15</v>
      </c>
      <c r="J9635" s="2">
        <f t="shared" si="10841"/>
        <v>10.5</v>
      </c>
      <c r="K9635" s="2">
        <f t="shared" si="10841"/>
        <v>4.5</v>
      </c>
      <c r="L9635" t="str">
        <f t="shared" si="10841"/>
        <v>Rajan</v>
      </c>
      <c r="M9635" t="str">
        <f t="shared" si="10841"/>
        <v>Sulur</v>
      </c>
      <c r="N9635">
        <f t="shared" si="10832"/>
        <v>24</v>
      </c>
      <c r="O9635" s="3" t="str">
        <f t="shared" si="10833"/>
        <v>Sep</v>
      </c>
      <c r="P9635">
        <f t="shared" si="10834"/>
        <v>2020</v>
      </c>
      <c r="Q9635" t="str">
        <f t="shared" si="10835"/>
        <v>Thursday</v>
      </c>
      <c r="R9635" t="str">
        <f t="shared" si="10836"/>
        <v>Q3</v>
      </c>
    </row>
    <row r="9636" spans="1:18" x14ac:dyDescent="0.25">
      <c r="A9636">
        <f t="shared" si="10829"/>
        <v>3848</v>
      </c>
      <c r="B9636" s="1">
        <f t="shared" si="10830"/>
        <v>44098</v>
      </c>
      <c r="C9636" t="str">
        <f t="shared" ref="C9636:M9636" si="10842">C3785</f>
        <v>suma ranjan</v>
      </c>
      <c r="D9636">
        <f t="shared" si="10842"/>
        <v>8976789077</v>
      </c>
      <c r="E9636" t="str">
        <f t="shared" si="10842"/>
        <v>Maybelline Mattie Lipstic 3.9 g</v>
      </c>
      <c r="F9636" t="str">
        <f t="shared" si="10842"/>
        <v>Cosmetics</v>
      </c>
      <c r="G9636" s="2">
        <f t="shared" si="10842"/>
        <v>262</v>
      </c>
      <c r="H9636">
        <f t="shared" si="10842"/>
        <v>1</v>
      </c>
      <c r="I9636" s="2">
        <f t="shared" si="10842"/>
        <v>262</v>
      </c>
      <c r="J9636" s="2">
        <f t="shared" si="10842"/>
        <v>183.4</v>
      </c>
      <c r="K9636" s="2">
        <f t="shared" si="10842"/>
        <v>78.599999999999994</v>
      </c>
      <c r="L9636" t="str">
        <f t="shared" si="10842"/>
        <v>Chandra</v>
      </c>
      <c r="M9636" t="str">
        <f t="shared" si="10842"/>
        <v>Sulur</v>
      </c>
      <c r="N9636">
        <f t="shared" si="10832"/>
        <v>24</v>
      </c>
      <c r="O9636" s="3" t="str">
        <f t="shared" si="10833"/>
        <v>Sep</v>
      </c>
      <c r="P9636">
        <f t="shared" si="10834"/>
        <v>2020</v>
      </c>
      <c r="Q9636" t="str">
        <f t="shared" si="10835"/>
        <v>Thursday</v>
      </c>
      <c r="R9636" t="str">
        <f t="shared" si="10836"/>
        <v>Q3</v>
      </c>
    </row>
    <row r="9637" spans="1:18" x14ac:dyDescent="0.25">
      <c r="A9637">
        <f t="shared" si="10829"/>
        <v>3849</v>
      </c>
      <c r="B9637" s="1">
        <f t="shared" si="10830"/>
        <v>44098</v>
      </c>
      <c r="C9637" t="str">
        <f t="shared" ref="C9637:M9637" si="10843">C3786</f>
        <v>suma ranjan</v>
      </c>
      <c r="D9637">
        <f t="shared" si="10843"/>
        <v>8976789077</v>
      </c>
      <c r="E9637" t="str">
        <f t="shared" si="10843"/>
        <v>Faces Long Wear Eye Pencil</v>
      </c>
      <c r="F9637" t="str">
        <f t="shared" si="10843"/>
        <v>Cosmetics</v>
      </c>
      <c r="G9637" s="2">
        <f t="shared" si="10843"/>
        <v>349</v>
      </c>
      <c r="H9637">
        <f t="shared" si="10843"/>
        <v>1</v>
      </c>
      <c r="I9637" s="2">
        <f t="shared" si="10843"/>
        <v>349</v>
      </c>
      <c r="J9637" s="2">
        <f t="shared" si="10843"/>
        <v>244.3</v>
      </c>
      <c r="K9637" s="2">
        <f t="shared" si="10843"/>
        <v>104.69999999999999</v>
      </c>
      <c r="L9637" t="str">
        <f t="shared" si="10843"/>
        <v>Chandra</v>
      </c>
      <c r="M9637" t="str">
        <f t="shared" si="10843"/>
        <v>Sulur</v>
      </c>
      <c r="N9637">
        <f t="shared" si="10832"/>
        <v>24</v>
      </c>
      <c r="O9637" s="3" t="str">
        <f t="shared" si="10833"/>
        <v>Sep</v>
      </c>
      <c r="P9637">
        <f t="shared" si="10834"/>
        <v>2020</v>
      </c>
      <c r="Q9637" t="str">
        <f t="shared" si="10835"/>
        <v>Thursday</v>
      </c>
      <c r="R9637" t="str">
        <f t="shared" si="10836"/>
        <v>Q3</v>
      </c>
    </row>
    <row r="9638" spans="1:18" x14ac:dyDescent="0.25">
      <c r="A9638">
        <f t="shared" si="10829"/>
        <v>3850</v>
      </c>
      <c r="B9638" s="1">
        <f t="shared" si="10830"/>
        <v>44098</v>
      </c>
      <c r="C9638" t="str">
        <f t="shared" ref="C9638:M9638" si="10844">C3787</f>
        <v>suma ranjan</v>
      </c>
      <c r="D9638">
        <f t="shared" si="10844"/>
        <v>8976789077</v>
      </c>
      <c r="E9638" t="str">
        <f t="shared" si="10844"/>
        <v>Revlon Charlie Blue 100 ML</v>
      </c>
      <c r="F9638" t="str">
        <f t="shared" si="10844"/>
        <v>Cosmetics</v>
      </c>
      <c r="G9638" s="2">
        <f t="shared" si="10844"/>
        <v>537</v>
      </c>
      <c r="H9638">
        <f t="shared" si="10844"/>
        <v>1</v>
      </c>
      <c r="I9638" s="2">
        <f t="shared" si="10844"/>
        <v>537</v>
      </c>
      <c r="J9638" s="2">
        <f t="shared" si="10844"/>
        <v>375.9</v>
      </c>
      <c r="K9638" s="2">
        <f t="shared" si="10844"/>
        <v>161.10000000000002</v>
      </c>
      <c r="L9638" t="str">
        <f t="shared" si="10844"/>
        <v>Sindhu</v>
      </c>
      <c r="M9638" t="str">
        <f t="shared" si="10844"/>
        <v>Sulur</v>
      </c>
      <c r="N9638">
        <f t="shared" si="10832"/>
        <v>24</v>
      </c>
      <c r="O9638" s="3" t="str">
        <f t="shared" si="10833"/>
        <v>Sep</v>
      </c>
      <c r="P9638">
        <f t="shared" si="10834"/>
        <v>2020</v>
      </c>
      <c r="Q9638" t="str">
        <f t="shared" si="10835"/>
        <v>Thursday</v>
      </c>
      <c r="R9638" t="str">
        <f t="shared" si="10836"/>
        <v>Q3</v>
      </c>
    </row>
    <row r="9639" spans="1:18" x14ac:dyDescent="0.25">
      <c r="A9639">
        <f t="shared" si="10829"/>
        <v>3851</v>
      </c>
      <c r="B9639" s="1">
        <f t="shared" si="10830"/>
        <v>44098</v>
      </c>
      <c r="C9639" t="str">
        <f t="shared" ref="C9639:M9639" si="10845">C3788</f>
        <v>suma ranjan</v>
      </c>
      <c r="D9639">
        <f t="shared" si="10845"/>
        <v>8976789077</v>
      </c>
      <c r="E9639" t="str">
        <f t="shared" si="10845"/>
        <v>Revlon Charlie White 100 ML</v>
      </c>
      <c r="F9639" t="str">
        <f t="shared" si="10845"/>
        <v>Cosmetics</v>
      </c>
      <c r="G9639" s="2">
        <f t="shared" si="10845"/>
        <v>584</v>
      </c>
      <c r="H9639">
        <f t="shared" si="10845"/>
        <v>1</v>
      </c>
      <c r="I9639" s="2">
        <f t="shared" si="10845"/>
        <v>584</v>
      </c>
      <c r="J9639" s="2">
        <f t="shared" si="10845"/>
        <v>408.8</v>
      </c>
      <c r="K9639" s="2">
        <f t="shared" si="10845"/>
        <v>175.2</v>
      </c>
      <c r="L9639" t="str">
        <f t="shared" si="10845"/>
        <v>Ranjith</v>
      </c>
      <c r="M9639" t="str">
        <f t="shared" si="10845"/>
        <v>Sulur</v>
      </c>
      <c r="N9639">
        <f t="shared" si="10832"/>
        <v>24</v>
      </c>
      <c r="O9639" s="3" t="str">
        <f t="shared" si="10833"/>
        <v>Sep</v>
      </c>
      <c r="P9639">
        <f t="shared" si="10834"/>
        <v>2020</v>
      </c>
      <c r="Q9639" t="str">
        <f t="shared" si="10835"/>
        <v>Thursday</v>
      </c>
      <c r="R9639" t="str">
        <f t="shared" si="10836"/>
        <v>Q3</v>
      </c>
    </row>
    <row r="9640" spans="1:18" x14ac:dyDescent="0.25">
      <c r="A9640">
        <f t="shared" si="10829"/>
        <v>3852</v>
      </c>
      <c r="B9640" s="1">
        <f t="shared" si="10830"/>
        <v>44098</v>
      </c>
      <c r="C9640" t="str">
        <f t="shared" ref="C9640:M9640" si="10846">C3789</f>
        <v>Rajesh singh</v>
      </c>
      <c r="D9640">
        <f t="shared" si="10846"/>
        <v>9876548767</v>
      </c>
      <c r="E9640" t="str">
        <f t="shared" si="10846"/>
        <v>Cinthol 100 GM</v>
      </c>
      <c r="F9640" t="str">
        <f t="shared" si="10846"/>
        <v>Cosmetics</v>
      </c>
      <c r="G9640" s="2">
        <f t="shared" si="10846"/>
        <v>45</v>
      </c>
      <c r="H9640">
        <f t="shared" si="10846"/>
        <v>3</v>
      </c>
      <c r="I9640" s="2">
        <f t="shared" si="10846"/>
        <v>135</v>
      </c>
      <c r="J9640" s="2">
        <f t="shared" si="10846"/>
        <v>94.5</v>
      </c>
      <c r="K9640" s="2">
        <f t="shared" si="10846"/>
        <v>40.5</v>
      </c>
      <c r="L9640" t="str">
        <f t="shared" si="10846"/>
        <v>Chandra</v>
      </c>
      <c r="M9640" t="str">
        <f t="shared" si="10846"/>
        <v>Sulur</v>
      </c>
      <c r="N9640">
        <f t="shared" si="10832"/>
        <v>24</v>
      </c>
      <c r="O9640" s="3" t="str">
        <f t="shared" si="10833"/>
        <v>Sep</v>
      </c>
      <c r="P9640">
        <f t="shared" si="10834"/>
        <v>2020</v>
      </c>
      <c r="Q9640" t="str">
        <f t="shared" si="10835"/>
        <v>Thursday</v>
      </c>
      <c r="R9640" t="str">
        <f t="shared" si="10836"/>
        <v>Q3</v>
      </c>
    </row>
    <row r="9641" spans="1:18" x14ac:dyDescent="0.25">
      <c r="A9641">
        <f t="shared" si="10829"/>
        <v>3853</v>
      </c>
      <c r="B9641" s="1">
        <f t="shared" si="10830"/>
        <v>44098</v>
      </c>
      <c r="C9641" t="str">
        <f t="shared" ref="C9641:M9641" si="10847">C3790</f>
        <v>Rajesh singh</v>
      </c>
      <c r="D9641">
        <f t="shared" si="10847"/>
        <v>9876548767</v>
      </c>
      <c r="E9641" t="str">
        <f t="shared" si="10847"/>
        <v>Rexona 150 GM</v>
      </c>
      <c r="F9641" t="str">
        <f t="shared" si="10847"/>
        <v>Cosmetics</v>
      </c>
      <c r="G9641" s="2">
        <f t="shared" si="10847"/>
        <v>55</v>
      </c>
      <c r="H9641">
        <f t="shared" si="10847"/>
        <v>6</v>
      </c>
      <c r="I9641" s="2">
        <f t="shared" si="10847"/>
        <v>330</v>
      </c>
      <c r="J9641" s="2">
        <f t="shared" si="10847"/>
        <v>231</v>
      </c>
      <c r="K9641" s="2">
        <f t="shared" si="10847"/>
        <v>99</v>
      </c>
      <c r="L9641" t="str">
        <f t="shared" si="10847"/>
        <v>Ranjith</v>
      </c>
      <c r="M9641" t="str">
        <f t="shared" si="10847"/>
        <v>Sulur</v>
      </c>
      <c r="N9641">
        <f t="shared" si="10832"/>
        <v>24</v>
      </c>
      <c r="O9641" s="3" t="str">
        <f t="shared" si="10833"/>
        <v>Sep</v>
      </c>
      <c r="P9641">
        <f t="shared" si="10834"/>
        <v>2020</v>
      </c>
      <c r="Q9641" t="str">
        <f t="shared" si="10835"/>
        <v>Thursday</v>
      </c>
      <c r="R9641" t="str">
        <f t="shared" si="10836"/>
        <v>Q3</v>
      </c>
    </row>
    <row r="9642" spans="1:18" x14ac:dyDescent="0.25">
      <c r="A9642">
        <f t="shared" si="10829"/>
        <v>3854</v>
      </c>
      <c r="B9642" s="1">
        <f t="shared" si="10830"/>
        <v>44098</v>
      </c>
      <c r="C9642" t="str">
        <f t="shared" ref="C9642:M9642" si="10848">C3791</f>
        <v>Rajesh singh</v>
      </c>
      <c r="D9642">
        <f t="shared" si="10848"/>
        <v>9876548767</v>
      </c>
      <c r="E9642" t="str">
        <f t="shared" si="10848"/>
        <v>Cinthol 100 GM</v>
      </c>
      <c r="F9642" t="str">
        <f t="shared" si="10848"/>
        <v>Cosmetics</v>
      </c>
      <c r="G9642" s="2">
        <f t="shared" si="10848"/>
        <v>45</v>
      </c>
      <c r="H9642">
        <f t="shared" si="10848"/>
        <v>3</v>
      </c>
      <c r="I9642" s="2">
        <f t="shared" si="10848"/>
        <v>135</v>
      </c>
      <c r="J9642" s="2">
        <f t="shared" si="10848"/>
        <v>94.5</v>
      </c>
      <c r="K9642" s="2">
        <f t="shared" si="10848"/>
        <v>40.5</v>
      </c>
      <c r="L9642" t="str">
        <f t="shared" si="10848"/>
        <v>Ranjith</v>
      </c>
      <c r="M9642" t="str">
        <f t="shared" si="10848"/>
        <v>Sulur</v>
      </c>
      <c r="N9642">
        <f t="shared" si="10832"/>
        <v>24</v>
      </c>
      <c r="O9642" s="3" t="str">
        <f t="shared" si="10833"/>
        <v>Sep</v>
      </c>
      <c r="P9642">
        <f t="shared" si="10834"/>
        <v>2020</v>
      </c>
      <c r="Q9642" t="str">
        <f t="shared" si="10835"/>
        <v>Thursday</v>
      </c>
      <c r="R9642" t="str">
        <f t="shared" si="10836"/>
        <v>Q3</v>
      </c>
    </row>
    <row r="9643" spans="1:18" x14ac:dyDescent="0.25">
      <c r="A9643">
        <f t="shared" si="10829"/>
        <v>3855</v>
      </c>
      <c r="B9643" s="1">
        <f t="shared" si="10830"/>
        <v>44098</v>
      </c>
      <c r="C9643" t="str">
        <f t="shared" ref="C9643:M9643" si="10849">C3792</f>
        <v>Rajesh singh</v>
      </c>
      <c r="D9643">
        <f t="shared" si="10849"/>
        <v>9876548767</v>
      </c>
      <c r="E9643" t="str">
        <f t="shared" si="10849"/>
        <v>Rexona 150 GM</v>
      </c>
      <c r="F9643" t="str">
        <f t="shared" si="10849"/>
        <v>Cosmetics</v>
      </c>
      <c r="G9643" s="2">
        <f t="shared" si="10849"/>
        <v>55</v>
      </c>
      <c r="H9643">
        <f t="shared" si="10849"/>
        <v>6</v>
      </c>
      <c r="I9643" s="2">
        <f t="shared" si="10849"/>
        <v>330</v>
      </c>
      <c r="J9643" s="2">
        <f t="shared" si="10849"/>
        <v>231</v>
      </c>
      <c r="K9643" s="2">
        <f t="shared" si="10849"/>
        <v>99</v>
      </c>
      <c r="L9643" t="str">
        <f t="shared" si="10849"/>
        <v>Sindhu</v>
      </c>
      <c r="M9643" t="str">
        <f t="shared" si="10849"/>
        <v>Sulur</v>
      </c>
      <c r="N9643">
        <f t="shared" si="10832"/>
        <v>24</v>
      </c>
      <c r="O9643" s="3" t="str">
        <f t="shared" si="10833"/>
        <v>Sep</v>
      </c>
      <c r="P9643">
        <f t="shared" si="10834"/>
        <v>2020</v>
      </c>
      <c r="Q9643" t="str">
        <f t="shared" si="10835"/>
        <v>Thursday</v>
      </c>
      <c r="R9643" t="str">
        <f t="shared" si="10836"/>
        <v>Q3</v>
      </c>
    </row>
    <row r="9644" spans="1:18" x14ac:dyDescent="0.25">
      <c r="A9644">
        <f t="shared" si="10829"/>
        <v>3856</v>
      </c>
      <c r="B9644" s="1">
        <f t="shared" si="10830"/>
        <v>44098</v>
      </c>
      <c r="C9644" t="str">
        <f t="shared" ref="C9644:M9644" si="10850">C3793</f>
        <v>suma ranjan</v>
      </c>
      <c r="D9644">
        <f t="shared" si="10850"/>
        <v>8976789077</v>
      </c>
      <c r="E9644" t="str">
        <f t="shared" si="10850"/>
        <v>Milk (1 Ltr)</v>
      </c>
      <c r="F9644" t="str">
        <f t="shared" si="10850"/>
        <v>Dairy</v>
      </c>
      <c r="G9644" s="2">
        <f t="shared" si="10850"/>
        <v>40</v>
      </c>
      <c r="H9644">
        <f t="shared" si="10850"/>
        <v>1</v>
      </c>
      <c r="I9644" s="2">
        <f t="shared" si="10850"/>
        <v>40</v>
      </c>
      <c r="J9644" s="2">
        <f t="shared" si="10850"/>
        <v>28</v>
      </c>
      <c r="K9644" s="2">
        <f t="shared" si="10850"/>
        <v>12</v>
      </c>
      <c r="L9644" t="str">
        <f t="shared" si="10850"/>
        <v>Ranjith</v>
      </c>
      <c r="M9644" t="str">
        <f t="shared" si="10850"/>
        <v>Sulur</v>
      </c>
      <c r="N9644">
        <f t="shared" si="10832"/>
        <v>24</v>
      </c>
      <c r="O9644" s="3" t="str">
        <f t="shared" si="10833"/>
        <v>Sep</v>
      </c>
      <c r="P9644">
        <f t="shared" si="10834"/>
        <v>2020</v>
      </c>
      <c r="Q9644" t="str">
        <f t="shared" si="10835"/>
        <v>Thursday</v>
      </c>
      <c r="R9644" t="str">
        <f t="shared" si="10836"/>
        <v>Q3</v>
      </c>
    </row>
    <row r="9645" spans="1:18" x14ac:dyDescent="0.25">
      <c r="A9645">
        <f t="shared" si="10829"/>
        <v>3857</v>
      </c>
      <c r="B9645" s="1">
        <f t="shared" si="10830"/>
        <v>44098</v>
      </c>
      <c r="C9645" t="str">
        <f t="shared" ref="C9645:M9645" si="10851">C3794</f>
        <v>suma ranjan</v>
      </c>
      <c r="D9645">
        <f t="shared" si="10851"/>
        <v>8976789077</v>
      </c>
      <c r="E9645" t="str">
        <f t="shared" si="10851"/>
        <v>Pickle 500g</v>
      </c>
      <c r="F9645" t="str">
        <f t="shared" si="10851"/>
        <v>Groceries</v>
      </c>
      <c r="G9645" s="2">
        <f t="shared" si="10851"/>
        <v>67</v>
      </c>
      <c r="H9645">
        <f t="shared" si="10851"/>
        <v>1</v>
      </c>
      <c r="I9645" s="2">
        <f t="shared" si="10851"/>
        <v>67</v>
      </c>
      <c r="J9645" s="2">
        <f t="shared" si="10851"/>
        <v>46.900000000000006</v>
      </c>
      <c r="K9645" s="2">
        <f t="shared" si="10851"/>
        <v>20.099999999999994</v>
      </c>
      <c r="L9645" t="str">
        <f t="shared" si="10851"/>
        <v>Chandra</v>
      </c>
      <c r="M9645" t="str">
        <f t="shared" si="10851"/>
        <v>Sulur</v>
      </c>
      <c r="N9645">
        <f t="shared" si="10832"/>
        <v>24</v>
      </c>
      <c r="O9645" s="3" t="str">
        <f t="shared" si="10833"/>
        <v>Sep</v>
      </c>
      <c r="P9645">
        <f t="shared" si="10834"/>
        <v>2020</v>
      </c>
      <c r="Q9645" t="str">
        <f t="shared" si="10835"/>
        <v>Thursday</v>
      </c>
      <c r="R9645" t="str">
        <f t="shared" si="10836"/>
        <v>Q3</v>
      </c>
    </row>
    <row r="9646" spans="1:18" x14ac:dyDescent="0.25">
      <c r="A9646">
        <f t="shared" si="10829"/>
        <v>3858</v>
      </c>
      <c r="B9646" s="1">
        <f t="shared" si="10830"/>
        <v>44098</v>
      </c>
      <c r="C9646" t="str">
        <f t="shared" ref="C9646:M9646" si="10852">C3795</f>
        <v>suma ranjan</v>
      </c>
      <c r="D9646">
        <f t="shared" si="10852"/>
        <v>8976789077</v>
      </c>
      <c r="E9646" t="str">
        <f t="shared" si="10852"/>
        <v>Salt 1 kg</v>
      </c>
      <c r="F9646" t="str">
        <f t="shared" si="10852"/>
        <v>Groceries</v>
      </c>
      <c r="G9646" s="2">
        <f t="shared" si="10852"/>
        <v>15</v>
      </c>
      <c r="H9646">
        <f t="shared" si="10852"/>
        <v>1</v>
      </c>
      <c r="I9646" s="2">
        <f t="shared" si="10852"/>
        <v>15</v>
      </c>
      <c r="J9646" s="2">
        <f t="shared" si="10852"/>
        <v>10.5</v>
      </c>
      <c r="K9646" s="2">
        <f t="shared" si="10852"/>
        <v>4.5</v>
      </c>
      <c r="L9646" t="str">
        <f t="shared" si="10852"/>
        <v>Chandra</v>
      </c>
      <c r="M9646" t="str">
        <f t="shared" si="10852"/>
        <v>Sulur</v>
      </c>
      <c r="N9646">
        <f t="shared" si="10832"/>
        <v>24</v>
      </c>
      <c r="O9646" s="3" t="str">
        <f t="shared" si="10833"/>
        <v>Sep</v>
      </c>
      <c r="P9646">
        <f t="shared" si="10834"/>
        <v>2020</v>
      </c>
      <c r="Q9646" t="str">
        <f t="shared" si="10835"/>
        <v>Thursday</v>
      </c>
      <c r="R9646" t="str">
        <f t="shared" si="10836"/>
        <v>Q3</v>
      </c>
    </row>
    <row r="9647" spans="1:18" x14ac:dyDescent="0.25">
      <c r="A9647">
        <f t="shared" si="10829"/>
        <v>3859</v>
      </c>
      <c r="B9647" s="1">
        <f t="shared" si="10830"/>
        <v>44098</v>
      </c>
      <c r="C9647" t="str">
        <f t="shared" ref="C9647:M9647" si="10853">C3796</f>
        <v>suma ranjan</v>
      </c>
      <c r="D9647">
        <f t="shared" si="10853"/>
        <v>8976789077</v>
      </c>
      <c r="E9647" t="str">
        <f t="shared" si="10853"/>
        <v>Maybelline Mattie Lipstic 3.9 g</v>
      </c>
      <c r="F9647" t="str">
        <f t="shared" si="10853"/>
        <v>Cosmetics</v>
      </c>
      <c r="G9647" s="2">
        <f t="shared" si="10853"/>
        <v>262</v>
      </c>
      <c r="H9647">
        <f t="shared" si="10853"/>
        <v>1</v>
      </c>
      <c r="I9647" s="2">
        <f t="shared" si="10853"/>
        <v>262</v>
      </c>
      <c r="J9647" s="2">
        <f t="shared" si="10853"/>
        <v>183.4</v>
      </c>
      <c r="K9647" s="2">
        <f t="shared" si="10853"/>
        <v>78.599999999999994</v>
      </c>
      <c r="L9647" t="str">
        <f t="shared" si="10853"/>
        <v>Sindhu</v>
      </c>
      <c r="M9647" t="str">
        <f t="shared" si="10853"/>
        <v>Sulur</v>
      </c>
      <c r="N9647">
        <f t="shared" si="10832"/>
        <v>24</v>
      </c>
      <c r="O9647" s="3" t="str">
        <f t="shared" si="10833"/>
        <v>Sep</v>
      </c>
      <c r="P9647">
        <f t="shared" si="10834"/>
        <v>2020</v>
      </c>
      <c r="Q9647" t="str">
        <f t="shared" si="10835"/>
        <v>Thursday</v>
      </c>
      <c r="R9647" t="str">
        <f t="shared" si="10836"/>
        <v>Q3</v>
      </c>
    </row>
    <row r="9648" spans="1:18" x14ac:dyDescent="0.25">
      <c r="A9648">
        <f t="shared" si="10829"/>
        <v>3860</v>
      </c>
      <c r="B9648" s="1">
        <f t="shared" si="10830"/>
        <v>44098</v>
      </c>
      <c r="C9648" t="str">
        <f t="shared" ref="C9648:M9648" si="10854">C3797</f>
        <v>suma ranjan</v>
      </c>
      <c r="D9648">
        <f t="shared" si="10854"/>
        <v>8976789077</v>
      </c>
      <c r="E9648" t="str">
        <f t="shared" si="10854"/>
        <v>Faces Long Wear Eye Pencil</v>
      </c>
      <c r="F9648" t="str">
        <f t="shared" si="10854"/>
        <v>Cosmetics</v>
      </c>
      <c r="G9648" s="2">
        <f t="shared" si="10854"/>
        <v>349</v>
      </c>
      <c r="H9648">
        <f t="shared" si="10854"/>
        <v>1</v>
      </c>
      <c r="I9648" s="2">
        <f t="shared" si="10854"/>
        <v>349</v>
      </c>
      <c r="J9648" s="2">
        <f t="shared" si="10854"/>
        <v>244.3</v>
      </c>
      <c r="K9648" s="2">
        <f t="shared" si="10854"/>
        <v>104.69999999999999</v>
      </c>
      <c r="L9648" t="str">
        <f t="shared" si="10854"/>
        <v>Ranjith</v>
      </c>
      <c r="M9648" t="str">
        <f t="shared" si="10854"/>
        <v>Sulur</v>
      </c>
      <c r="N9648">
        <f t="shared" si="10832"/>
        <v>24</v>
      </c>
      <c r="O9648" s="3" t="str">
        <f t="shared" si="10833"/>
        <v>Sep</v>
      </c>
      <c r="P9648">
        <f t="shared" si="10834"/>
        <v>2020</v>
      </c>
      <c r="Q9648" t="str">
        <f t="shared" si="10835"/>
        <v>Thursday</v>
      </c>
      <c r="R9648" t="str">
        <f t="shared" si="10836"/>
        <v>Q3</v>
      </c>
    </row>
    <row r="9649" spans="1:18" x14ac:dyDescent="0.25">
      <c r="A9649">
        <f t="shared" si="10829"/>
        <v>3861</v>
      </c>
      <c r="B9649" s="1">
        <f t="shared" si="10830"/>
        <v>44098</v>
      </c>
      <c r="C9649" t="str">
        <f t="shared" ref="C9649:M9649" si="10855">C3798</f>
        <v>suma ranjan</v>
      </c>
      <c r="D9649">
        <f t="shared" si="10855"/>
        <v>8976789077</v>
      </c>
      <c r="E9649" t="str">
        <f t="shared" si="10855"/>
        <v>Revlon Charlie Blue 100 ML</v>
      </c>
      <c r="F9649" t="str">
        <f t="shared" si="10855"/>
        <v>Cosmetics</v>
      </c>
      <c r="G9649" s="2">
        <f t="shared" si="10855"/>
        <v>537</v>
      </c>
      <c r="H9649">
        <f t="shared" si="10855"/>
        <v>1</v>
      </c>
      <c r="I9649" s="2">
        <f t="shared" si="10855"/>
        <v>537</v>
      </c>
      <c r="J9649" s="2">
        <f t="shared" si="10855"/>
        <v>375.9</v>
      </c>
      <c r="K9649" s="2">
        <f t="shared" si="10855"/>
        <v>161.10000000000002</v>
      </c>
      <c r="L9649" t="str">
        <f t="shared" si="10855"/>
        <v>Ranjith</v>
      </c>
      <c r="M9649" t="str">
        <f t="shared" si="10855"/>
        <v>Sulur</v>
      </c>
      <c r="N9649">
        <f t="shared" si="10832"/>
        <v>24</v>
      </c>
      <c r="O9649" s="3" t="str">
        <f t="shared" si="10833"/>
        <v>Sep</v>
      </c>
      <c r="P9649">
        <f t="shared" si="10834"/>
        <v>2020</v>
      </c>
      <c r="Q9649" t="str">
        <f t="shared" si="10835"/>
        <v>Thursday</v>
      </c>
      <c r="R9649" t="str">
        <f t="shared" si="10836"/>
        <v>Q3</v>
      </c>
    </row>
    <row r="9650" spans="1:18" x14ac:dyDescent="0.25">
      <c r="A9650">
        <f t="shared" si="10829"/>
        <v>3862</v>
      </c>
      <c r="B9650" s="1">
        <f t="shared" si="10830"/>
        <v>44098</v>
      </c>
      <c r="C9650" t="str">
        <f t="shared" ref="C9650:M9650" si="10856">C3799</f>
        <v>suma ranjan</v>
      </c>
      <c r="D9650">
        <f t="shared" si="10856"/>
        <v>8976789077</v>
      </c>
      <c r="E9650" t="str">
        <f t="shared" si="10856"/>
        <v>Revlon Charlie White 100 ML</v>
      </c>
      <c r="F9650" t="str">
        <f t="shared" si="10856"/>
        <v>Cosmetics</v>
      </c>
      <c r="G9650" s="2">
        <f t="shared" si="10856"/>
        <v>584</v>
      </c>
      <c r="H9650">
        <f t="shared" si="10856"/>
        <v>1</v>
      </c>
      <c r="I9650" s="2">
        <f t="shared" si="10856"/>
        <v>584</v>
      </c>
      <c r="J9650" s="2">
        <f t="shared" si="10856"/>
        <v>408.8</v>
      </c>
      <c r="K9650" s="2">
        <f t="shared" si="10856"/>
        <v>175.2</v>
      </c>
      <c r="L9650" t="str">
        <f t="shared" si="10856"/>
        <v>Rajan</v>
      </c>
      <c r="M9650" t="str">
        <f t="shared" si="10856"/>
        <v>Sulur</v>
      </c>
      <c r="N9650">
        <f t="shared" si="10832"/>
        <v>24</v>
      </c>
      <c r="O9650" s="3" t="str">
        <f t="shared" si="10833"/>
        <v>Sep</v>
      </c>
      <c r="P9650">
        <f t="shared" si="10834"/>
        <v>2020</v>
      </c>
      <c r="Q9650" t="str">
        <f t="shared" si="10835"/>
        <v>Thursday</v>
      </c>
      <c r="R9650" t="str">
        <f t="shared" si="10836"/>
        <v>Q3</v>
      </c>
    </row>
    <row r="9651" spans="1:18" x14ac:dyDescent="0.25">
      <c r="A9651">
        <f t="shared" si="10829"/>
        <v>3863</v>
      </c>
      <c r="B9651" s="1">
        <f t="shared" si="10830"/>
        <v>44098</v>
      </c>
      <c r="C9651" t="str">
        <f t="shared" ref="C9651:M9651" si="10857">C3800</f>
        <v>Sundar</v>
      </c>
      <c r="D9651">
        <f t="shared" si="10857"/>
        <v>8976789056</v>
      </c>
      <c r="E9651" t="str">
        <f t="shared" si="10857"/>
        <v>Bread Sandwich</v>
      </c>
      <c r="F9651" t="str">
        <f t="shared" si="10857"/>
        <v>Groceries</v>
      </c>
      <c r="G9651" s="2">
        <f t="shared" si="10857"/>
        <v>70</v>
      </c>
      <c r="H9651">
        <f t="shared" si="10857"/>
        <v>1</v>
      </c>
      <c r="I9651" s="2">
        <f t="shared" si="10857"/>
        <v>70</v>
      </c>
      <c r="J9651" s="2">
        <f t="shared" si="10857"/>
        <v>49</v>
      </c>
      <c r="K9651" s="2">
        <f t="shared" si="10857"/>
        <v>21</v>
      </c>
      <c r="L9651" t="str">
        <f t="shared" si="10857"/>
        <v>Ranjith</v>
      </c>
      <c r="M9651" t="str">
        <f t="shared" si="10857"/>
        <v>Sulur</v>
      </c>
      <c r="N9651">
        <f t="shared" si="10832"/>
        <v>24</v>
      </c>
      <c r="O9651" s="3" t="str">
        <f t="shared" si="10833"/>
        <v>Sep</v>
      </c>
      <c r="P9651">
        <f t="shared" si="10834"/>
        <v>2020</v>
      </c>
      <c r="Q9651" t="str">
        <f t="shared" si="10835"/>
        <v>Thursday</v>
      </c>
      <c r="R9651" t="str">
        <f t="shared" si="10836"/>
        <v>Q3</v>
      </c>
    </row>
    <row r="9652" spans="1:18" x14ac:dyDescent="0.25">
      <c r="A9652">
        <f t="shared" si="10829"/>
        <v>3864</v>
      </c>
      <c r="B9652" s="1">
        <f t="shared" si="10830"/>
        <v>44098</v>
      </c>
      <c r="C9652" t="str">
        <f t="shared" ref="C9652:M9652" si="10858">C3801</f>
        <v>Sundar</v>
      </c>
      <c r="D9652">
        <f t="shared" si="10858"/>
        <v>8976789056</v>
      </c>
      <c r="E9652" t="str">
        <f t="shared" si="10858"/>
        <v>Milk (1 Ltr)</v>
      </c>
      <c r="F9652" t="str">
        <f t="shared" si="10858"/>
        <v>Dairy</v>
      </c>
      <c r="G9652" s="2">
        <f t="shared" si="10858"/>
        <v>40</v>
      </c>
      <c r="H9652">
        <f t="shared" si="10858"/>
        <v>2</v>
      </c>
      <c r="I9652" s="2">
        <f t="shared" si="10858"/>
        <v>80</v>
      </c>
      <c r="J9652" s="2">
        <f t="shared" si="10858"/>
        <v>56</v>
      </c>
      <c r="K9652" s="2">
        <f t="shared" si="10858"/>
        <v>24</v>
      </c>
      <c r="L9652" t="str">
        <f t="shared" si="10858"/>
        <v>Rajan</v>
      </c>
      <c r="M9652" t="str">
        <f t="shared" si="10858"/>
        <v>Sulur</v>
      </c>
      <c r="N9652">
        <f t="shared" si="10832"/>
        <v>24</v>
      </c>
      <c r="O9652" s="3" t="str">
        <f t="shared" si="10833"/>
        <v>Sep</v>
      </c>
      <c r="P9652">
        <f t="shared" si="10834"/>
        <v>2020</v>
      </c>
      <c r="Q9652" t="str">
        <f t="shared" si="10835"/>
        <v>Thursday</v>
      </c>
      <c r="R9652" t="str">
        <f t="shared" si="10836"/>
        <v>Q3</v>
      </c>
    </row>
    <row r="9653" spans="1:18" x14ac:dyDescent="0.25">
      <c r="A9653">
        <f t="shared" si="10829"/>
        <v>3868</v>
      </c>
      <c r="B9653" s="1">
        <f t="shared" si="10830"/>
        <v>44098</v>
      </c>
      <c r="C9653" t="str">
        <f t="shared" ref="C9653:M9653" si="10859">C3802</f>
        <v>Sundar</v>
      </c>
      <c r="D9653">
        <f t="shared" si="10859"/>
        <v>8976789056</v>
      </c>
      <c r="E9653" t="str">
        <f t="shared" si="10859"/>
        <v>Rexona 150 GM</v>
      </c>
      <c r="F9653" t="str">
        <f t="shared" si="10859"/>
        <v>Cosmetics</v>
      </c>
      <c r="G9653" s="2">
        <f t="shared" si="10859"/>
        <v>55</v>
      </c>
      <c r="H9653">
        <f t="shared" si="10859"/>
        <v>1</v>
      </c>
      <c r="I9653" s="2">
        <f t="shared" si="10859"/>
        <v>55</v>
      </c>
      <c r="J9653" s="2">
        <f t="shared" si="10859"/>
        <v>38.5</v>
      </c>
      <c r="K9653" s="2">
        <f t="shared" si="10859"/>
        <v>16.5</v>
      </c>
      <c r="L9653" t="str">
        <f t="shared" si="10859"/>
        <v>Chandra</v>
      </c>
      <c r="M9653" t="str">
        <f t="shared" si="10859"/>
        <v>Sulur</v>
      </c>
      <c r="N9653">
        <f t="shared" si="10832"/>
        <v>24</v>
      </c>
      <c r="O9653" s="3" t="str">
        <f t="shared" si="10833"/>
        <v>Sep</v>
      </c>
      <c r="P9653">
        <f t="shared" si="10834"/>
        <v>2020</v>
      </c>
      <c r="Q9653" t="str">
        <f t="shared" si="10835"/>
        <v>Thursday</v>
      </c>
      <c r="R9653" t="str">
        <f t="shared" si="10836"/>
        <v>Q3</v>
      </c>
    </row>
    <row r="9654" spans="1:18" x14ac:dyDescent="0.25">
      <c r="A9654">
        <f t="shared" si="10829"/>
        <v>3869</v>
      </c>
      <c r="B9654" s="1">
        <f t="shared" si="10830"/>
        <v>44098</v>
      </c>
      <c r="C9654" t="str">
        <f t="shared" ref="C9654:M9654" si="10860">C3803</f>
        <v>Rajesh singh</v>
      </c>
      <c r="D9654">
        <f t="shared" si="10860"/>
        <v>9876548767</v>
      </c>
      <c r="E9654" t="str">
        <f t="shared" si="10860"/>
        <v>Cinthol 100 GM</v>
      </c>
      <c r="F9654" t="str">
        <f t="shared" si="10860"/>
        <v>Cosmetics</v>
      </c>
      <c r="G9654" s="2">
        <f t="shared" si="10860"/>
        <v>45</v>
      </c>
      <c r="H9654">
        <f t="shared" si="10860"/>
        <v>3</v>
      </c>
      <c r="I9654" s="2">
        <f t="shared" si="10860"/>
        <v>135</v>
      </c>
      <c r="J9654" s="2">
        <f t="shared" si="10860"/>
        <v>94.5</v>
      </c>
      <c r="K9654" s="2">
        <f t="shared" si="10860"/>
        <v>40.5</v>
      </c>
      <c r="L9654" t="str">
        <f t="shared" si="10860"/>
        <v>Chandra</v>
      </c>
      <c r="M9654" t="str">
        <f t="shared" si="10860"/>
        <v>Sulur</v>
      </c>
      <c r="N9654">
        <f t="shared" si="10832"/>
        <v>24</v>
      </c>
      <c r="O9654" s="3" t="str">
        <f t="shared" si="10833"/>
        <v>Sep</v>
      </c>
      <c r="P9654">
        <f t="shared" si="10834"/>
        <v>2020</v>
      </c>
      <c r="Q9654" t="str">
        <f t="shared" si="10835"/>
        <v>Thursday</v>
      </c>
      <c r="R9654" t="str">
        <f t="shared" si="10836"/>
        <v>Q3</v>
      </c>
    </row>
    <row r="9655" spans="1:18" x14ac:dyDescent="0.25">
      <c r="A9655">
        <f t="shared" si="10829"/>
        <v>3870</v>
      </c>
      <c r="B9655" s="1">
        <f t="shared" si="10830"/>
        <v>44098</v>
      </c>
      <c r="C9655" t="str">
        <f t="shared" ref="C9655:M9655" si="10861">C3804</f>
        <v>Rajesh singh</v>
      </c>
      <c r="D9655">
        <f t="shared" si="10861"/>
        <v>9876548767</v>
      </c>
      <c r="E9655" t="str">
        <f t="shared" si="10861"/>
        <v>Rexona 150 GM</v>
      </c>
      <c r="F9655" t="str">
        <f t="shared" si="10861"/>
        <v>Cosmetics</v>
      </c>
      <c r="G9655" s="2">
        <f t="shared" si="10861"/>
        <v>55</v>
      </c>
      <c r="H9655">
        <f t="shared" si="10861"/>
        <v>6</v>
      </c>
      <c r="I9655" s="2">
        <f t="shared" si="10861"/>
        <v>330</v>
      </c>
      <c r="J9655" s="2">
        <f t="shared" si="10861"/>
        <v>231</v>
      </c>
      <c r="K9655" s="2">
        <f t="shared" si="10861"/>
        <v>99</v>
      </c>
      <c r="L9655" t="str">
        <f t="shared" si="10861"/>
        <v>Sindhu</v>
      </c>
      <c r="M9655" t="str">
        <f t="shared" si="10861"/>
        <v>Sulur</v>
      </c>
      <c r="N9655">
        <f t="shared" si="10832"/>
        <v>24</v>
      </c>
      <c r="O9655" s="3" t="str">
        <f t="shared" si="10833"/>
        <v>Sep</v>
      </c>
      <c r="P9655">
        <f t="shared" si="10834"/>
        <v>2020</v>
      </c>
      <c r="Q9655" t="str">
        <f t="shared" si="10835"/>
        <v>Thursday</v>
      </c>
      <c r="R9655" t="str">
        <f t="shared" si="10836"/>
        <v>Q3</v>
      </c>
    </row>
    <row r="9656" spans="1:18" x14ac:dyDescent="0.25">
      <c r="A9656">
        <f t="shared" si="10829"/>
        <v>3871</v>
      </c>
      <c r="B9656" s="1">
        <f t="shared" si="10830"/>
        <v>44098</v>
      </c>
      <c r="C9656" t="str">
        <f t="shared" ref="C9656:M9656" si="10862">C3805</f>
        <v>Rakson</v>
      </c>
      <c r="D9656">
        <f t="shared" si="10862"/>
        <v>8976789057</v>
      </c>
      <c r="E9656" t="str">
        <f t="shared" si="10862"/>
        <v>Milk (1 Ltr)</v>
      </c>
      <c r="F9656" t="str">
        <f t="shared" si="10862"/>
        <v>Dairy</v>
      </c>
      <c r="G9656" s="2">
        <f t="shared" si="10862"/>
        <v>40</v>
      </c>
      <c r="H9656">
        <f t="shared" si="10862"/>
        <v>1</v>
      </c>
      <c r="I9656" s="2">
        <f t="shared" si="10862"/>
        <v>40</v>
      </c>
      <c r="J9656" s="2">
        <f t="shared" si="10862"/>
        <v>28</v>
      </c>
      <c r="K9656" s="2">
        <f t="shared" si="10862"/>
        <v>12</v>
      </c>
      <c r="L9656" t="str">
        <f t="shared" si="10862"/>
        <v>Sindhu</v>
      </c>
      <c r="M9656" t="str">
        <f t="shared" si="10862"/>
        <v>Sulur</v>
      </c>
      <c r="N9656">
        <f t="shared" si="10832"/>
        <v>24</v>
      </c>
      <c r="O9656" s="3" t="str">
        <f t="shared" si="10833"/>
        <v>Sep</v>
      </c>
      <c r="P9656">
        <f t="shared" si="10834"/>
        <v>2020</v>
      </c>
      <c r="Q9656" t="str">
        <f t="shared" si="10835"/>
        <v>Thursday</v>
      </c>
      <c r="R9656" t="str">
        <f t="shared" si="10836"/>
        <v>Q3</v>
      </c>
    </row>
    <row r="9657" spans="1:18" x14ac:dyDescent="0.25">
      <c r="A9657">
        <f t="shared" si="10829"/>
        <v>3872</v>
      </c>
      <c r="B9657" s="1">
        <f t="shared" si="10830"/>
        <v>44098</v>
      </c>
      <c r="C9657" t="str">
        <f t="shared" ref="C9657:M9657" si="10863">C3806</f>
        <v>suma ranjan</v>
      </c>
      <c r="D9657">
        <f t="shared" si="10863"/>
        <v>8976789077</v>
      </c>
      <c r="E9657" t="str">
        <f t="shared" si="10863"/>
        <v>Bread Sandwich</v>
      </c>
      <c r="F9657" t="str">
        <f t="shared" si="10863"/>
        <v>Groceries</v>
      </c>
      <c r="G9657" s="2">
        <f t="shared" si="10863"/>
        <v>70</v>
      </c>
      <c r="H9657">
        <f t="shared" si="10863"/>
        <v>1</v>
      </c>
      <c r="I9657" s="2">
        <f t="shared" si="10863"/>
        <v>70</v>
      </c>
      <c r="J9657" s="2">
        <f t="shared" si="10863"/>
        <v>49</v>
      </c>
      <c r="K9657" s="2">
        <f t="shared" si="10863"/>
        <v>21</v>
      </c>
      <c r="L9657" t="str">
        <f t="shared" si="10863"/>
        <v>Ranjith</v>
      </c>
      <c r="M9657" t="str">
        <f t="shared" si="10863"/>
        <v>Sulur</v>
      </c>
      <c r="N9657">
        <f t="shared" si="10832"/>
        <v>24</v>
      </c>
      <c r="O9657" s="3" t="str">
        <f t="shared" si="10833"/>
        <v>Sep</v>
      </c>
      <c r="P9657">
        <f t="shared" si="10834"/>
        <v>2020</v>
      </c>
      <c r="Q9657" t="str">
        <f t="shared" si="10835"/>
        <v>Thursday</v>
      </c>
      <c r="R9657" t="str">
        <f t="shared" si="10836"/>
        <v>Q3</v>
      </c>
    </row>
    <row r="9658" spans="1:18" x14ac:dyDescent="0.25">
      <c r="A9658">
        <f t="shared" si="10829"/>
        <v>3873</v>
      </c>
      <c r="B9658" s="1">
        <f t="shared" si="10830"/>
        <v>44098</v>
      </c>
      <c r="C9658" t="str">
        <f t="shared" ref="C9658:M9658" si="10864">C3807</f>
        <v>suma ranjan</v>
      </c>
      <c r="D9658">
        <f t="shared" si="10864"/>
        <v>8976789077</v>
      </c>
      <c r="E9658" t="str">
        <f t="shared" si="10864"/>
        <v>Rexona 150 GM</v>
      </c>
      <c r="F9658" t="str">
        <f t="shared" si="10864"/>
        <v>Cosmetics</v>
      </c>
      <c r="G9658" s="2">
        <f t="shared" si="10864"/>
        <v>55</v>
      </c>
      <c r="H9658">
        <f t="shared" si="10864"/>
        <v>3</v>
      </c>
      <c r="I9658" s="2">
        <f t="shared" si="10864"/>
        <v>165</v>
      </c>
      <c r="J9658" s="2">
        <f t="shared" si="10864"/>
        <v>115.5</v>
      </c>
      <c r="K9658" s="2">
        <f t="shared" si="10864"/>
        <v>49.5</v>
      </c>
      <c r="L9658" t="str">
        <f t="shared" si="10864"/>
        <v>Ranjith</v>
      </c>
      <c r="M9658" t="str">
        <f t="shared" si="10864"/>
        <v>Sulur</v>
      </c>
      <c r="N9658">
        <f t="shared" si="10832"/>
        <v>24</v>
      </c>
      <c r="O9658" s="3" t="str">
        <f t="shared" si="10833"/>
        <v>Sep</v>
      </c>
      <c r="P9658">
        <f t="shared" si="10834"/>
        <v>2020</v>
      </c>
      <c r="Q9658" t="str">
        <f t="shared" si="10835"/>
        <v>Thursday</v>
      </c>
      <c r="R9658" t="str">
        <f t="shared" si="10836"/>
        <v>Q3</v>
      </c>
    </row>
    <row r="9659" spans="1:18" x14ac:dyDescent="0.25">
      <c r="A9659">
        <f t="shared" si="10829"/>
        <v>3865</v>
      </c>
      <c r="B9659" s="1">
        <f t="shared" si="10830"/>
        <v>44098</v>
      </c>
      <c r="C9659" t="str">
        <f t="shared" ref="C9659:M9659" si="10865">C3808</f>
        <v>suma ranjan</v>
      </c>
      <c r="D9659">
        <f t="shared" si="10865"/>
        <v>8976789077</v>
      </c>
      <c r="E9659" t="str">
        <f t="shared" si="10865"/>
        <v>Cinthol 100 GM</v>
      </c>
      <c r="F9659" t="str">
        <f t="shared" si="10865"/>
        <v>Cosmetics</v>
      </c>
      <c r="G9659" s="2">
        <f t="shared" si="10865"/>
        <v>45</v>
      </c>
      <c r="H9659">
        <f t="shared" si="10865"/>
        <v>3</v>
      </c>
      <c r="I9659" s="2">
        <f t="shared" si="10865"/>
        <v>135</v>
      </c>
      <c r="J9659" s="2">
        <f t="shared" si="10865"/>
        <v>94.5</v>
      </c>
      <c r="K9659" s="2">
        <f t="shared" si="10865"/>
        <v>40.5</v>
      </c>
      <c r="L9659" t="str">
        <f t="shared" si="10865"/>
        <v>Chandra</v>
      </c>
      <c r="M9659" t="str">
        <f t="shared" si="10865"/>
        <v>Sulur</v>
      </c>
      <c r="N9659">
        <f t="shared" si="10832"/>
        <v>24</v>
      </c>
      <c r="O9659" s="3" t="str">
        <f t="shared" si="10833"/>
        <v>Sep</v>
      </c>
      <c r="P9659">
        <f t="shared" si="10834"/>
        <v>2020</v>
      </c>
      <c r="Q9659" t="str">
        <f t="shared" si="10835"/>
        <v>Thursday</v>
      </c>
      <c r="R9659" t="str">
        <f t="shared" si="10836"/>
        <v>Q3</v>
      </c>
    </row>
    <row r="9660" spans="1:18" x14ac:dyDescent="0.25">
      <c r="A9660">
        <f t="shared" si="10829"/>
        <v>3866</v>
      </c>
      <c r="B9660" s="1">
        <f t="shared" si="10830"/>
        <v>44098</v>
      </c>
      <c r="C9660" t="str">
        <f t="shared" ref="C9660:M9660" si="10866">C3809</f>
        <v>suma ranjan</v>
      </c>
      <c r="D9660">
        <f t="shared" si="10866"/>
        <v>8976789077</v>
      </c>
      <c r="E9660" t="str">
        <f t="shared" si="10866"/>
        <v>Milk (1 Ltr)</v>
      </c>
      <c r="F9660" t="str">
        <f t="shared" si="10866"/>
        <v>Dairy</v>
      </c>
      <c r="G9660" s="2">
        <f t="shared" si="10866"/>
        <v>40</v>
      </c>
      <c r="H9660">
        <f t="shared" si="10866"/>
        <v>1</v>
      </c>
      <c r="I9660" s="2">
        <f t="shared" si="10866"/>
        <v>40</v>
      </c>
      <c r="J9660" s="2">
        <f t="shared" si="10866"/>
        <v>28</v>
      </c>
      <c r="K9660" s="2">
        <f t="shared" si="10866"/>
        <v>12</v>
      </c>
      <c r="L9660" t="str">
        <f t="shared" si="10866"/>
        <v>Rajan</v>
      </c>
      <c r="M9660" t="str">
        <f t="shared" si="10866"/>
        <v>Sulur</v>
      </c>
      <c r="N9660">
        <f t="shared" si="10832"/>
        <v>24</v>
      </c>
      <c r="O9660" s="3" t="str">
        <f t="shared" si="10833"/>
        <v>Sep</v>
      </c>
      <c r="P9660">
        <f t="shared" si="10834"/>
        <v>2020</v>
      </c>
      <c r="Q9660" t="str">
        <f t="shared" si="10835"/>
        <v>Thursday</v>
      </c>
      <c r="R9660" t="str">
        <f t="shared" si="10836"/>
        <v>Q3</v>
      </c>
    </row>
    <row r="9661" spans="1:18" x14ac:dyDescent="0.25">
      <c r="A9661">
        <f t="shared" si="10829"/>
        <v>3867</v>
      </c>
      <c r="B9661" s="1">
        <f t="shared" si="10830"/>
        <v>44098</v>
      </c>
      <c r="C9661" t="str">
        <f t="shared" ref="C9661:M9661" si="10867">C3810</f>
        <v>suma ranjan</v>
      </c>
      <c r="D9661">
        <f t="shared" si="10867"/>
        <v>8976789077</v>
      </c>
      <c r="E9661" t="str">
        <f t="shared" si="10867"/>
        <v>Pickle 500g</v>
      </c>
      <c r="F9661" t="str">
        <f t="shared" si="10867"/>
        <v>Groceries</v>
      </c>
      <c r="G9661" s="2">
        <f t="shared" si="10867"/>
        <v>67</v>
      </c>
      <c r="H9661">
        <f t="shared" si="10867"/>
        <v>1</v>
      </c>
      <c r="I9661" s="2">
        <f t="shared" si="10867"/>
        <v>67</v>
      </c>
      <c r="J9661" s="2">
        <f t="shared" si="10867"/>
        <v>46.900000000000006</v>
      </c>
      <c r="K9661" s="2">
        <f t="shared" si="10867"/>
        <v>20.099999999999994</v>
      </c>
      <c r="L9661" t="str">
        <f t="shared" si="10867"/>
        <v>Rajan</v>
      </c>
      <c r="M9661" t="str">
        <f t="shared" si="10867"/>
        <v>Sulur</v>
      </c>
      <c r="N9661">
        <f t="shared" si="10832"/>
        <v>24</v>
      </c>
      <c r="O9661" s="3" t="str">
        <f t="shared" si="10833"/>
        <v>Sep</v>
      </c>
      <c r="P9661">
        <f t="shared" si="10834"/>
        <v>2020</v>
      </c>
      <c r="Q9661" t="str">
        <f t="shared" si="10835"/>
        <v>Thursday</v>
      </c>
      <c r="R9661" t="str">
        <f t="shared" si="10836"/>
        <v>Q3</v>
      </c>
    </row>
    <row r="9662" spans="1:18" x14ac:dyDescent="0.25">
      <c r="A9662">
        <f t="shared" si="10829"/>
        <v>3879</v>
      </c>
      <c r="B9662" s="1">
        <f t="shared" si="10830"/>
        <v>44098</v>
      </c>
      <c r="C9662" t="str">
        <f t="shared" ref="C9662:M9662" si="10868">C3811</f>
        <v>Sundar</v>
      </c>
      <c r="D9662">
        <f t="shared" si="10868"/>
        <v>8976789056</v>
      </c>
      <c r="E9662" t="str">
        <f t="shared" si="10868"/>
        <v>Bread Sandwich</v>
      </c>
      <c r="F9662" t="str">
        <f t="shared" si="10868"/>
        <v>Groceries</v>
      </c>
      <c r="G9662" s="2">
        <f t="shared" si="10868"/>
        <v>70</v>
      </c>
      <c r="H9662">
        <f t="shared" si="10868"/>
        <v>1</v>
      </c>
      <c r="I9662" s="2">
        <f t="shared" si="10868"/>
        <v>70</v>
      </c>
      <c r="J9662" s="2">
        <f t="shared" si="10868"/>
        <v>49</v>
      </c>
      <c r="K9662" s="2">
        <f t="shared" si="10868"/>
        <v>21</v>
      </c>
      <c r="L9662" t="str">
        <f t="shared" si="10868"/>
        <v>Chandra</v>
      </c>
      <c r="M9662" t="str">
        <f t="shared" si="10868"/>
        <v>Sulur</v>
      </c>
      <c r="N9662">
        <f t="shared" si="10832"/>
        <v>24</v>
      </c>
      <c r="O9662" s="3" t="str">
        <f t="shared" si="10833"/>
        <v>Sep</v>
      </c>
      <c r="P9662">
        <f t="shared" si="10834"/>
        <v>2020</v>
      </c>
      <c r="Q9662" t="str">
        <f t="shared" si="10835"/>
        <v>Thursday</v>
      </c>
      <c r="R9662" t="str">
        <f t="shared" si="10836"/>
        <v>Q3</v>
      </c>
    </row>
    <row r="9663" spans="1:18" x14ac:dyDescent="0.25">
      <c r="A9663">
        <f t="shared" si="10829"/>
        <v>3880</v>
      </c>
      <c r="B9663" s="1">
        <f t="shared" si="10830"/>
        <v>44098</v>
      </c>
      <c r="C9663" t="str">
        <f t="shared" ref="C9663:M9663" si="10869">C3812</f>
        <v>Sundar</v>
      </c>
      <c r="D9663">
        <f t="shared" si="10869"/>
        <v>8976789056</v>
      </c>
      <c r="E9663" t="str">
        <f t="shared" si="10869"/>
        <v>Milk (1 Ltr)</v>
      </c>
      <c r="F9663" t="str">
        <f t="shared" si="10869"/>
        <v>Dairy</v>
      </c>
      <c r="G9663" s="2">
        <f t="shared" si="10869"/>
        <v>40</v>
      </c>
      <c r="H9663">
        <f t="shared" si="10869"/>
        <v>2</v>
      </c>
      <c r="I9663" s="2">
        <f t="shared" si="10869"/>
        <v>80</v>
      </c>
      <c r="J9663" s="2">
        <f t="shared" si="10869"/>
        <v>56</v>
      </c>
      <c r="K9663" s="2">
        <f t="shared" si="10869"/>
        <v>24</v>
      </c>
      <c r="L9663" t="str">
        <f t="shared" si="10869"/>
        <v>Ranjith</v>
      </c>
      <c r="M9663" t="str">
        <f t="shared" si="10869"/>
        <v>Sulur</v>
      </c>
      <c r="N9663">
        <f t="shared" si="10832"/>
        <v>24</v>
      </c>
      <c r="O9663" s="3" t="str">
        <f t="shared" si="10833"/>
        <v>Sep</v>
      </c>
      <c r="P9663">
        <f t="shared" si="10834"/>
        <v>2020</v>
      </c>
      <c r="Q9663" t="str">
        <f t="shared" si="10835"/>
        <v>Thursday</v>
      </c>
      <c r="R9663" t="str">
        <f t="shared" si="10836"/>
        <v>Q3</v>
      </c>
    </row>
    <row r="9664" spans="1:18" x14ac:dyDescent="0.25">
      <c r="A9664">
        <f t="shared" si="10829"/>
        <v>3884</v>
      </c>
      <c r="B9664" s="1">
        <f t="shared" si="10830"/>
        <v>44098</v>
      </c>
      <c r="C9664" t="str">
        <f t="shared" ref="C9664:M9664" si="10870">C3813</f>
        <v>Sundar</v>
      </c>
      <c r="D9664">
        <f t="shared" si="10870"/>
        <v>8976789056</v>
      </c>
      <c r="E9664" t="str">
        <f t="shared" si="10870"/>
        <v>Rexona 150 GM</v>
      </c>
      <c r="F9664" t="str">
        <f t="shared" si="10870"/>
        <v>Cosmetics</v>
      </c>
      <c r="G9664" s="2">
        <f t="shared" si="10870"/>
        <v>55</v>
      </c>
      <c r="H9664">
        <f t="shared" si="10870"/>
        <v>1</v>
      </c>
      <c r="I9664" s="2">
        <f t="shared" si="10870"/>
        <v>55</v>
      </c>
      <c r="J9664" s="2">
        <f t="shared" si="10870"/>
        <v>38.5</v>
      </c>
      <c r="K9664" s="2">
        <f t="shared" si="10870"/>
        <v>16.5</v>
      </c>
      <c r="L9664" t="str">
        <f t="shared" si="10870"/>
        <v>Rajan</v>
      </c>
      <c r="M9664" t="str">
        <f t="shared" si="10870"/>
        <v>Sulur</v>
      </c>
      <c r="N9664">
        <f t="shared" si="10832"/>
        <v>24</v>
      </c>
      <c r="O9664" s="3" t="str">
        <f t="shared" si="10833"/>
        <v>Sep</v>
      </c>
      <c r="P9664">
        <f t="shared" si="10834"/>
        <v>2020</v>
      </c>
      <c r="Q9664" t="str">
        <f t="shared" si="10835"/>
        <v>Thursday</v>
      </c>
      <c r="R9664" t="str">
        <f t="shared" si="10836"/>
        <v>Q3</v>
      </c>
    </row>
    <row r="9665" spans="1:18" x14ac:dyDescent="0.25">
      <c r="A9665">
        <f t="shared" si="10829"/>
        <v>3885</v>
      </c>
      <c r="B9665" s="1">
        <f t="shared" si="10830"/>
        <v>44099</v>
      </c>
      <c r="C9665" t="str">
        <f t="shared" ref="C9665:M9665" si="10871">C3814</f>
        <v>Rajesh singh</v>
      </c>
      <c r="D9665">
        <f t="shared" si="10871"/>
        <v>9876548767</v>
      </c>
      <c r="E9665" t="str">
        <f t="shared" si="10871"/>
        <v>Cinthol 100 GM</v>
      </c>
      <c r="F9665" t="str">
        <f t="shared" si="10871"/>
        <v>Cosmetics</v>
      </c>
      <c r="G9665" s="2">
        <f t="shared" si="10871"/>
        <v>45</v>
      </c>
      <c r="H9665">
        <f t="shared" si="10871"/>
        <v>3</v>
      </c>
      <c r="I9665" s="2">
        <f t="shared" si="10871"/>
        <v>135</v>
      </c>
      <c r="J9665" s="2">
        <f t="shared" si="10871"/>
        <v>94.5</v>
      </c>
      <c r="K9665" s="2">
        <f t="shared" si="10871"/>
        <v>40.5</v>
      </c>
      <c r="L9665" t="str">
        <f t="shared" si="10871"/>
        <v>Chandra</v>
      </c>
      <c r="M9665" t="str">
        <f t="shared" si="10871"/>
        <v>Sulur</v>
      </c>
      <c r="N9665">
        <f t="shared" si="10832"/>
        <v>25</v>
      </c>
      <c r="O9665" s="3" t="str">
        <f t="shared" si="10833"/>
        <v>Sep</v>
      </c>
      <c r="P9665">
        <f t="shared" si="10834"/>
        <v>2020</v>
      </c>
      <c r="Q9665" t="str">
        <f t="shared" si="10835"/>
        <v>Friday</v>
      </c>
      <c r="R9665" t="str">
        <f t="shared" si="10836"/>
        <v>Q3</v>
      </c>
    </row>
    <row r="9666" spans="1:18" x14ac:dyDescent="0.25">
      <c r="A9666">
        <f t="shared" si="10829"/>
        <v>3886</v>
      </c>
      <c r="B9666" s="1">
        <f t="shared" si="10830"/>
        <v>44099</v>
      </c>
      <c r="C9666" t="str">
        <f t="shared" ref="C9666:M9666" si="10872">C3815</f>
        <v>Rajesh singh</v>
      </c>
      <c r="D9666">
        <f t="shared" si="10872"/>
        <v>9876548767</v>
      </c>
      <c r="E9666" t="str">
        <f t="shared" si="10872"/>
        <v>Rexona 150 GM</v>
      </c>
      <c r="F9666" t="str">
        <f t="shared" si="10872"/>
        <v>Cosmetics</v>
      </c>
      <c r="G9666" s="2">
        <f t="shared" si="10872"/>
        <v>55</v>
      </c>
      <c r="H9666">
        <f t="shared" si="10872"/>
        <v>6</v>
      </c>
      <c r="I9666" s="2">
        <f t="shared" si="10872"/>
        <v>330</v>
      </c>
      <c r="J9666" s="2">
        <f t="shared" si="10872"/>
        <v>231</v>
      </c>
      <c r="K9666" s="2">
        <f t="shared" si="10872"/>
        <v>99</v>
      </c>
      <c r="L9666" t="str">
        <f t="shared" si="10872"/>
        <v>Ranjith</v>
      </c>
      <c r="M9666" t="str">
        <f t="shared" si="10872"/>
        <v>Sulur</v>
      </c>
      <c r="N9666">
        <f t="shared" si="10832"/>
        <v>25</v>
      </c>
      <c r="O9666" s="3" t="str">
        <f t="shared" si="10833"/>
        <v>Sep</v>
      </c>
      <c r="P9666">
        <f t="shared" si="10834"/>
        <v>2020</v>
      </c>
      <c r="Q9666" t="str">
        <f t="shared" si="10835"/>
        <v>Friday</v>
      </c>
      <c r="R9666" t="str">
        <f t="shared" si="10836"/>
        <v>Q3</v>
      </c>
    </row>
    <row r="9667" spans="1:18" x14ac:dyDescent="0.25">
      <c r="A9667">
        <f t="shared" si="10829"/>
        <v>3887</v>
      </c>
      <c r="B9667" s="1">
        <f t="shared" si="10830"/>
        <v>44099</v>
      </c>
      <c r="C9667" t="str">
        <f t="shared" ref="C9667:M9667" si="10873">C3816</f>
        <v>Rakson</v>
      </c>
      <c r="D9667">
        <f t="shared" si="10873"/>
        <v>8976789057</v>
      </c>
      <c r="E9667" t="str">
        <f t="shared" si="10873"/>
        <v>Milk (1 Ltr)</v>
      </c>
      <c r="F9667" t="str">
        <f t="shared" si="10873"/>
        <v>Dairy</v>
      </c>
      <c r="G9667" s="2">
        <f t="shared" si="10873"/>
        <v>40</v>
      </c>
      <c r="H9667">
        <f t="shared" si="10873"/>
        <v>1</v>
      </c>
      <c r="I9667" s="2">
        <f t="shared" si="10873"/>
        <v>40</v>
      </c>
      <c r="J9667" s="2">
        <f t="shared" si="10873"/>
        <v>28</v>
      </c>
      <c r="K9667" s="2">
        <f t="shared" si="10873"/>
        <v>12</v>
      </c>
      <c r="L9667" t="str">
        <f t="shared" si="10873"/>
        <v>Rajan</v>
      </c>
      <c r="M9667" t="str">
        <f t="shared" si="10873"/>
        <v>Sulur</v>
      </c>
      <c r="N9667">
        <f t="shared" si="10832"/>
        <v>25</v>
      </c>
      <c r="O9667" s="3" t="str">
        <f t="shared" si="10833"/>
        <v>Sep</v>
      </c>
      <c r="P9667">
        <f t="shared" si="10834"/>
        <v>2020</v>
      </c>
      <c r="Q9667" t="str">
        <f t="shared" si="10835"/>
        <v>Friday</v>
      </c>
      <c r="R9667" t="str">
        <f t="shared" si="10836"/>
        <v>Q3</v>
      </c>
    </row>
    <row r="9668" spans="1:18" x14ac:dyDescent="0.25">
      <c r="A9668">
        <f t="shared" si="10829"/>
        <v>3888</v>
      </c>
      <c r="B9668" s="1">
        <f t="shared" si="10830"/>
        <v>44099</v>
      </c>
      <c r="C9668" t="str">
        <f t="shared" ref="C9668:M9668" si="10874">C3817</f>
        <v>Rakson</v>
      </c>
      <c r="D9668">
        <f t="shared" si="10874"/>
        <v>8976789057</v>
      </c>
      <c r="E9668" t="str">
        <f t="shared" si="10874"/>
        <v>Bread Sandwich</v>
      </c>
      <c r="F9668" t="str">
        <f t="shared" si="10874"/>
        <v>Groceries</v>
      </c>
      <c r="G9668" s="2">
        <f t="shared" si="10874"/>
        <v>70</v>
      </c>
      <c r="H9668">
        <f t="shared" si="10874"/>
        <v>1</v>
      </c>
      <c r="I9668" s="2">
        <f t="shared" si="10874"/>
        <v>70</v>
      </c>
      <c r="J9668" s="2">
        <f t="shared" si="10874"/>
        <v>49</v>
      </c>
      <c r="K9668" s="2">
        <f t="shared" si="10874"/>
        <v>21</v>
      </c>
      <c r="L9668" t="str">
        <f t="shared" si="10874"/>
        <v>Chandra</v>
      </c>
      <c r="M9668" t="str">
        <f t="shared" si="10874"/>
        <v>Sulur</v>
      </c>
      <c r="N9668">
        <f t="shared" si="10832"/>
        <v>25</v>
      </c>
      <c r="O9668" s="3" t="str">
        <f t="shared" si="10833"/>
        <v>Sep</v>
      </c>
      <c r="P9668">
        <f t="shared" si="10834"/>
        <v>2020</v>
      </c>
      <c r="Q9668" t="str">
        <f t="shared" si="10835"/>
        <v>Friday</v>
      </c>
      <c r="R9668" t="str">
        <f t="shared" si="10836"/>
        <v>Q3</v>
      </c>
    </row>
    <row r="9669" spans="1:18" x14ac:dyDescent="0.25">
      <c r="A9669">
        <f t="shared" si="10829"/>
        <v>3874</v>
      </c>
      <c r="B9669" s="1">
        <f t="shared" si="10830"/>
        <v>44099</v>
      </c>
      <c r="C9669" t="str">
        <f t="shared" ref="C9669:M9669" si="10875">C3818</f>
        <v>Rakson</v>
      </c>
      <c r="D9669">
        <f t="shared" si="10875"/>
        <v>8976789057</v>
      </c>
      <c r="E9669" t="str">
        <f t="shared" si="10875"/>
        <v>Rexona 150 GM</v>
      </c>
      <c r="F9669" t="str">
        <f t="shared" si="10875"/>
        <v>Cosmetics</v>
      </c>
      <c r="G9669" s="2">
        <f t="shared" si="10875"/>
        <v>55</v>
      </c>
      <c r="H9669">
        <f t="shared" si="10875"/>
        <v>3</v>
      </c>
      <c r="I9669" s="2">
        <f t="shared" si="10875"/>
        <v>165</v>
      </c>
      <c r="J9669" s="2">
        <f t="shared" si="10875"/>
        <v>115.5</v>
      </c>
      <c r="K9669" s="2">
        <f t="shared" si="10875"/>
        <v>49.5</v>
      </c>
      <c r="L9669" t="str">
        <f t="shared" si="10875"/>
        <v>Sindhu</v>
      </c>
      <c r="M9669" t="str">
        <f t="shared" si="10875"/>
        <v>Sulur</v>
      </c>
      <c r="N9669">
        <f t="shared" si="10832"/>
        <v>25</v>
      </c>
      <c r="O9669" s="3" t="str">
        <f t="shared" si="10833"/>
        <v>Sep</v>
      </c>
      <c r="P9669">
        <f t="shared" si="10834"/>
        <v>2020</v>
      </c>
      <c r="Q9669" t="str">
        <f t="shared" si="10835"/>
        <v>Friday</v>
      </c>
      <c r="R9669" t="str">
        <f t="shared" si="10836"/>
        <v>Q3</v>
      </c>
    </row>
    <row r="9670" spans="1:18" x14ac:dyDescent="0.25">
      <c r="A9670">
        <f t="shared" si="10829"/>
        <v>3875</v>
      </c>
      <c r="B9670" s="1">
        <f t="shared" si="10830"/>
        <v>44099</v>
      </c>
      <c r="C9670" t="str">
        <f t="shared" ref="C9670:M9670" si="10876">C3819</f>
        <v>Rakson</v>
      </c>
      <c r="D9670">
        <f t="shared" si="10876"/>
        <v>8976789057</v>
      </c>
      <c r="E9670" t="str">
        <f t="shared" si="10876"/>
        <v>Cinthol 100 GM</v>
      </c>
      <c r="F9670" t="str">
        <f t="shared" si="10876"/>
        <v>Cosmetics</v>
      </c>
      <c r="G9670" s="2">
        <f t="shared" si="10876"/>
        <v>45</v>
      </c>
      <c r="H9670">
        <f t="shared" si="10876"/>
        <v>3</v>
      </c>
      <c r="I9670" s="2">
        <f t="shared" si="10876"/>
        <v>135</v>
      </c>
      <c r="J9670" s="2">
        <f t="shared" si="10876"/>
        <v>94.5</v>
      </c>
      <c r="K9670" s="2">
        <f t="shared" si="10876"/>
        <v>40.5</v>
      </c>
      <c r="L9670" t="str">
        <f t="shared" si="10876"/>
        <v>Sindhu</v>
      </c>
      <c r="M9670" t="str">
        <f t="shared" si="10876"/>
        <v>Sulur</v>
      </c>
      <c r="N9670">
        <f t="shared" si="10832"/>
        <v>25</v>
      </c>
      <c r="O9670" s="3" t="str">
        <f t="shared" si="10833"/>
        <v>Sep</v>
      </c>
      <c r="P9670">
        <f t="shared" si="10834"/>
        <v>2020</v>
      </c>
      <c r="Q9670" t="str">
        <f t="shared" si="10835"/>
        <v>Friday</v>
      </c>
      <c r="R9670" t="str">
        <f t="shared" si="10836"/>
        <v>Q3</v>
      </c>
    </row>
    <row r="9671" spans="1:18" x14ac:dyDescent="0.25">
      <c r="A9671">
        <f t="shared" si="10829"/>
        <v>3876</v>
      </c>
      <c r="B9671" s="1">
        <f t="shared" si="10830"/>
        <v>44099</v>
      </c>
      <c r="C9671" t="str">
        <f t="shared" ref="C9671:M9671" si="10877">C3820</f>
        <v>Rakson</v>
      </c>
      <c r="D9671">
        <f t="shared" si="10877"/>
        <v>8976789057</v>
      </c>
      <c r="E9671" t="str">
        <f t="shared" si="10877"/>
        <v>Milk (1 Ltr)</v>
      </c>
      <c r="F9671" t="str">
        <f t="shared" si="10877"/>
        <v>Dairy</v>
      </c>
      <c r="G9671" s="2">
        <f t="shared" si="10877"/>
        <v>40</v>
      </c>
      <c r="H9671">
        <f t="shared" si="10877"/>
        <v>1</v>
      </c>
      <c r="I9671" s="2">
        <f t="shared" si="10877"/>
        <v>40</v>
      </c>
      <c r="J9671" s="2">
        <f t="shared" si="10877"/>
        <v>28</v>
      </c>
      <c r="K9671" s="2">
        <f t="shared" si="10877"/>
        <v>12</v>
      </c>
      <c r="L9671" t="str">
        <f t="shared" si="10877"/>
        <v>Rajan</v>
      </c>
      <c r="M9671" t="str">
        <f t="shared" si="10877"/>
        <v>Sulur</v>
      </c>
      <c r="N9671">
        <f t="shared" si="10832"/>
        <v>25</v>
      </c>
      <c r="O9671" s="3" t="str">
        <f t="shared" si="10833"/>
        <v>Sep</v>
      </c>
      <c r="P9671">
        <f t="shared" si="10834"/>
        <v>2020</v>
      </c>
      <c r="Q9671" t="str">
        <f t="shared" si="10835"/>
        <v>Friday</v>
      </c>
      <c r="R9671" t="str">
        <f t="shared" si="10836"/>
        <v>Q3</v>
      </c>
    </row>
    <row r="9672" spans="1:18" x14ac:dyDescent="0.25">
      <c r="A9672">
        <f t="shared" si="10829"/>
        <v>3877</v>
      </c>
      <c r="B9672" s="1">
        <f t="shared" si="10830"/>
        <v>44099</v>
      </c>
      <c r="C9672" t="str">
        <f t="shared" ref="C9672:M9672" si="10878">C3821</f>
        <v>sudha</v>
      </c>
      <c r="D9672">
        <f t="shared" si="10878"/>
        <v>8976789034</v>
      </c>
      <c r="E9672" t="str">
        <f t="shared" si="10878"/>
        <v>Salt 1 kg</v>
      </c>
      <c r="F9672" t="str">
        <f t="shared" si="10878"/>
        <v>Groceries</v>
      </c>
      <c r="G9672" s="2">
        <f t="shared" si="10878"/>
        <v>15</v>
      </c>
      <c r="H9672">
        <f t="shared" si="10878"/>
        <v>1</v>
      </c>
      <c r="I9672" s="2">
        <f t="shared" si="10878"/>
        <v>15</v>
      </c>
      <c r="J9672" s="2">
        <f t="shared" si="10878"/>
        <v>10.5</v>
      </c>
      <c r="K9672" s="2">
        <f t="shared" si="10878"/>
        <v>4.5</v>
      </c>
      <c r="L9672" t="str">
        <f t="shared" si="10878"/>
        <v>Ranjith</v>
      </c>
      <c r="M9672" t="str">
        <f t="shared" si="10878"/>
        <v>Sulur</v>
      </c>
      <c r="N9672">
        <f t="shared" si="10832"/>
        <v>25</v>
      </c>
      <c r="O9672" s="3" t="str">
        <f t="shared" si="10833"/>
        <v>Sep</v>
      </c>
      <c r="P9672">
        <f t="shared" si="10834"/>
        <v>2020</v>
      </c>
      <c r="Q9672" t="str">
        <f t="shared" si="10835"/>
        <v>Friday</v>
      </c>
      <c r="R9672" t="str">
        <f t="shared" si="10836"/>
        <v>Q3</v>
      </c>
    </row>
    <row r="9673" spans="1:18" x14ac:dyDescent="0.25">
      <c r="A9673">
        <f t="shared" si="10829"/>
        <v>3878</v>
      </c>
      <c r="B9673" s="1">
        <f t="shared" si="10830"/>
        <v>44099</v>
      </c>
      <c r="C9673" t="str">
        <f t="shared" ref="C9673:M9673" si="10879">C3822</f>
        <v>sudha</v>
      </c>
      <c r="D9673">
        <f t="shared" si="10879"/>
        <v>8976789034</v>
      </c>
      <c r="E9673" t="str">
        <f t="shared" si="10879"/>
        <v>Maybelline Mattie Lipstic 3.9 g</v>
      </c>
      <c r="F9673" t="str">
        <f t="shared" si="10879"/>
        <v>Cosmetics</v>
      </c>
      <c r="G9673" s="2">
        <f t="shared" si="10879"/>
        <v>262</v>
      </c>
      <c r="H9673">
        <f t="shared" si="10879"/>
        <v>1</v>
      </c>
      <c r="I9673" s="2">
        <f t="shared" si="10879"/>
        <v>262</v>
      </c>
      <c r="J9673" s="2">
        <f t="shared" si="10879"/>
        <v>183.4</v>
      </c>
      <c r="K9673" s="2">
        <f t="shared" si="10879"/>
        <v>78.599999999999994</v>
      </c>
      <c r="L9673" t="str">
        <f t="shared" si="10879"/>
        <v>Rajan</v>
      </c>
      <c r="M9673" t="str">
        <f t="shared" si="10879"/>
        <v>Sulur</v>
      </c>
      <c r="N9673">
        <f t="shared" si="10832"/>
        <v>25</v>
      </c>
      <c r="O9673" s="3" t="str">
        <f t="shared" si="10833"/>
        <v>Sep</v>
      </c>
      <c r="P9673">
        <f t="shared" si="10834"/>
        <v>2020</v>
      </c>
      <c r="Q9673" t="str">
        <f t="shared" si="10835"/>
        <v>Friday</v>
      </c>
      <c r="R9673" t="str">
        <f t="shared" si="10836"/>
        <v>Q3</v>
      </c>
    </row>
    <row r="9674" spans="1:18" x14ac:dyDescent="0.25">
      <c r="A9674">
        <f t="shared" si="10829"/>
        <v>3881</v>
      </c>
      <c r="B9674" s="1">
        <f t="shared" si="10830"/>
        <v>44099</v>
      </c>
      <c r="C9674" t="str">
        <f t="shared" ref="C9674:M9674" si="10880">C3823</f>
        <v>sudha</v>
      </c>
      <c r="D9674">
        <f t="shared" si="10880"/>
        <v>8976789034</v>
      </c>
      <c r="E9674" t="str">
        <f t="shared" si="10880"/>
        <v>Faces Long Wear Eye Pencil</v>
      </c>
      <c r="F9674" t="str">
        <f t="shared" si="10880"/>
        <v>Cosmetics</v>
      </c>
      <c r="G9674" s="2">
        <f t="shared" si="10880"/>
        <v>349</v>
      </c>
      <c r="H9674">
        <f t="shared" si="10880"/>
        <v>1</v>
      </c>
      <c r="I9674" s="2">
        <f t="shared" si="10880"/>
        <v>349</v>
      </c>
      <c r="J9674" s="2">
        <f t="shared" si="10880"/>
        <v>244.3</v>
      </c>
      <c r="K9674" s="2">
        <f t="shared" si="10880"/>
        <v>104.69999999999999</v>
      </c>
      <c r="L9674" t="str">
        <f t="shared" si="10880"/>
        <v>Ranjith</v>
      </c>
      <c r="M9674" t="str">
        <f t="shared" si="10880"/>
        <v>Sulur</v>
      </c>
      <c r="N9674">
        <f t="shared" si="10832"/>
        <v>25</v>
      </c>
      <c r="O9674" s="3" t="str">
        <f t="shared" si="10833"/>
        <v>Sep</v>
      </c>
      <c r="P9674">
        <f t="shared" si="10834"/>
        <v>2020</v>
      </c>
      <c r="Q9674" t="str">
        <f t="shared" si="10835"/>
        <v>Friday</v>
      </c>
      <c r="R9674" t="str">
        <f t="shared" si="10836"/>
        <v>Q3</v>
      </c>
    </row>
    <row r="9675" spans="1:18" x14ac:dyDescent="0.25">
      <c r="A9675">
        <f t="shared" si="10829"/>
        <v>3882</v>
      </c>
      <c r="B9675" s="1">
        <f t="shared" si="10830"/>
        <v>44099</v>
      </c>
      <c r="C9675" t="str">
        <f t="shared" ref="C9675:M9675" si="10881">C3824</f>
        <v>sudha</v>
      </c>
      <c r="D9675">
        <f t="shared" si="10881"/>
        <v>8976789034</v>
      </c>
      <c r="E9675" t="str">
        <f t="shared" si="10881"/>
        <v>Revlon Charlie Blue 100 ML</v>
      </c>
      <c r="F9675" t="str">
        <f t="shared" si="10881"/>
        <v>Cosmetics</v>
      </c>
      <c r="G9675" s="2">
        <f t="shared" si="10881"/>
        <v>537</v>
      </c>
      <c r="H9675">
        <f t="shared" si="10881"/>
        <v>1</v>
      </c>
      <c r="I9675" s="2">
        <f t="shared" si="10881"/>
        <v>537</v>
      </c>
      <c r="J9675" s="2">
        <f t="shared" si="10881"/>
        <v>375.9</v>
      </c>
      <c r="K9675" s="2">
        <f t="shared" si="10881"/>
        <v>161.10000000000002</v>
      </c>
      <c r="L9675" t="str">
        <f t="shared" si="10881"/>
        <v>Sindhu</v>
      </c>
      <c r="M9675" t="str">
        <f t="shared" si="10881"/>
        <v>Sulur</v>
      </c>
      <c r="N9675">
        <f t="shared" si="10832"/>
        <v>25</v>
      </c>
      <c r="O9675" s="3" t="str">
        <f t="shared" si="10833"/>
        <v>Sep</v>
      </c>
      <c r="P9675">
        <f t="shared" si="10834"/>
        <v>2020</v>
      </c>
      <c r="Q9675" t="str">
        <f t="shared" si="10835"/>
        <v>Friday</v>
      </c>
      <c r="R9675" t="str">
        <f t="shared" si="10836"/>
        <v>Q3</v>
      </c>
    </row>
    <row r="9676" spans="1:18" x14ac:dyDescent="0.25">
      <c r="A9676">
        <f t="shared" si="10829"/>
        <v>3883</v>
      </c>
      <c r="B9676" s="1">
        <f t="shared" si="10830"/>
        <v>44099</v>
      </c>
      <c r="C9676" t="str">
        <f t="shared" ref="C9676:M9676" si="10882">C3825</f>
        <v>sudha</v>
      </c>
      <c r="D9676">
        <f t="shared" si="10882"/>
        <v>8976789034</v>
      </c>
      <c r="E9676" t="str">
        <f t="shared" si="10882"/>
        <v>Revlon Charlie White 100 ML</v>
      </c>
      <c r="F9676" t="str">
        <f t="shared" si="10882"/>
        <v>Cosmetics</v>
      </c>
      <c r="G9676" s="2">
        <f t="shared" si="10882"/>
        <v>584</v>
      </c>
      <c r="H9676">
        <f t="shared" si="10882"/>
        <v>1</v>
      </c>
      <c r="I9676" s="2">
        <f t="shared" si="10882"/>
        <v>584</v>
      </c>
      <c r="J9676" s="2">
        <f t="shared" si="10882"/>
        <v>408.8</v>
      </c>
      <c r="K9676" s="2">
        <f t="shared" si="10882"/>
        <v>175.2</v>
      </c>
      <c r="L9676" t="str">
        <f t="shared" si="10882"/>
        <v>Rajan</v>
      </c>
      <c r="M9676" t="str">
        <f t="shared" si="10882"/>
        <v>Sulur</v>
      </c>
      <c r="N9676">
        <f t="shared" si="10832"/>
        <v>25</v>
      </c>
      <c r="O9676" s="3" t="str">
        <f t="shared" si="10833"/>
        <v>Sep</v>
      </c>
      <c r="P9676">
        <f t="shared" si="10834"/>
        <v>2020</v>
      </c>
      <c r="Q9676" t="str">
        <f t="shared" si="10835"/>
        <v>Friday</v>
      </c>
      <c r="R9676" t="str">
        <f t="shared" si="10836"/>
        <v>Q3</v>
      </c>
    </row>
    <row r="9677" spans="1:18" x14ac:dyDescent="0.25">
      <c r="A9677">
        <f t="shared" si="10829"/>
        <v>3895</v>
      </c>
      <c r="B9677" s="1">
        <f t="shared" si="10830"/>
        <v>44099</v>
      </c>
      <c r="C9677" t="str">
        <f t="shared" ref="C9677:M9677" si="10883">C3826</f>
        <v>Sundar</v>
      </c>
      <c r="D9677">
        <f t="shared" si="10883"/>
        <v>8976789056</v>
      </c>
      <c r="E9677" t="str">
        <f t="shared" si="10883"/>
        <v>Bread Sandwich</v>
      </c>
      <c r="F9677" t="str">
        <f t="shared" si="10883"/>
        <v>Groceries</v>
      </c>
      <c r="G9677" s="2">
        <f t="shared" si="10883"/>
        <v>70</v>
      </c>
      <c r="H9677">
        <f t="shared" si="10883"/>
        <v>1</v>
      </c>
      <c r="I9677" s="2">
        <f t="shared" si="10883"/>
        <v>70</v>
      </c>
      <c r="J9677" s="2">
        <f t="shared" si="10883"/>
        <v>49</v>
      </c>
      <c r="K9677" s="2">
        <f t="shared" si="10883"/>
        <v>21</v>
      </c>
      <c r="L9677" t="str">
        <f t="shared" si="10883"/>
        <v>Ranjith</v>
      </c>
      <c r="M9677" t="str">
        <f t="shared" si="10883"/>
        <v>Sulur</v>
      </c>
      <c r="N9677">
        <f t="shared" si="10832"/>
        <v>25</v>
      </c>
      <c r="O9677" s="3" t="str">
        <f t="shared" si="10833"/>
        <v>Sep</v>
      </c>
      <c r="P9677">
        <f t="shared" si="10834"/>
        <v>2020</v>
      </c>
      <c r="Q9677" t="str">
        <f t="shared" si="10835"/>
        <v>Friday</v>
      </c>
      <c r="R9677" t="str">
        <f t="shared" si="10836"/>
        <v>Q3</v>
      </c>
    </row>
    <row r="9678" spans="1:18" x14ac:dyDescent="0.25">
      <c r="A9678">
        <f t="shared" si="10829"/>
        <v>3896</v>
      </c>
      <c r="B9678" s="1">
        <f t="shared" si="10830"/>
        <v>44099</v>
      </c>
      <c r="C9678" t="str">
        <f t="shared" ref="C9678:M9678" si="10884">C3827</f>
        <v>Sundar</v>
      </c>
      <c r="D9678">
        <f t="shared" si="10884"/>
        <v>8976789056</v>
      </c>
      <c r="E9678" t="str">
        <f t="shared" si="10884"/>
        <v>Milk (1 Ltr)</v>
      </c>
      <c r="F9678" t="str">
        <f t="shared" si="10884"/>
        <v>Dairy</v>
      </c>
      <c r="G9678" s="2">
        <f t="shared" si="10884"/>
        <v>40</v>
      </c>
      <c r="H9678">
        <f t="shared" si="10884"/>
        <v>2</v>
      </c>
      <c r="I9678" s="2">
        <f t="shared" si="10884"/>
        <v>80</v>
      </c>
      <c r="J9678" s="2">
        <f t="shared" si="10884"/>
        <v>56</v>
      </c>
      <c r="K9678" s="2">
        <f t="shared" si="10884"/>
        <v>24</v>
      </c>
      <c r="L9678" t="str">
        <f t="shared" si="10884"/>
        <v>Ranjith</v>
      </c>
      <c r="M9678" t="str">
        <f t="shared" si="10884"/>
        <v>Sulur</v>
      </c>
      <c r="N9678">
        <f t="shared" si="10832"/>
        <v>25</v>
      </c>
      <c r="O9678" s="3" t="str">
        <f t="shared" si="10833"/>
        <v>Sep</v>
      </c>
      <c r="P9678">
        <f t="shared" si="10834"/>
        <v>2020</v>
      </c>
      <c r="Q9678" t="str">
        <f t="shared" si="10835"/>
        <v>Friday</v>
      </c>
      <c r="R9678" t="str">
        <f t="shared" si="10836"/>
        <v>Q3</v>
      </c>
    </row>
    <row r="9679" spans="1:18" x14ac:dyDescent="0.25">
      <c r="A9679">
        <f t="shared" si="10829"/>
        <v>3897</v>
      </c>
      <c r="B9679" s="1">
        <f t="shared" si="10830"/>
        <v>44099</v>
      </c>
      <c r="C9679" t="str">
        <f t="shared" ref="C9679:M9679" si="10885">C3828</f>
        <v>Sundar</v>
      </c>
      <c r="D9679">
        <f t="shared" si="10885"/>
        <v>8976789056</v>
      </c>
      <c r="E9679" t="str">
        <f t="shared" si="10885"/>
        <v>Rexona 150 GM</v>
      </c>
      <c r="F9679" t="str">
        <f t="shared" si="10885"/>
        <v>Cosmetics</v>
      </c>
      <c r="G9679" s="2">
        <f t="shared" si="10885"/>
        <v>55</v>
      </c>
      <c r="H9679">
        <f t="shared" si="10885"/>
        <v>1</v>
      </c>
      <c r="I9679" s="2">
        <f t="shared" si="10885"/>
        <v>55</v>
      </c>
      <c r="J9679" s="2">
        <f t="shared" si="10885"/>
        <v>38.5</v>
      </c>
      <c r="K9679" s="2">
        <f t="shared" si="10885"/>
        <v>16.5</v>
      </c>
      <c r="L9679" t="str">
        <f t="shared" si="10885"/>
        <v>Chandra</v>
      </c>
      <c r="M9679" t="str">
        <f t="shared" si="10885"/>
        <v>Sulur</v>
      </c>
      <c r="N9679">
        <f t="shared" si="10832"/>
        <v>25</v>
      </c>
      <c r="O9679" s="3" t="str">
        <f t="shared" si="10833"/>
        <v>Sep</v>
      </c>
      <c r="P9679">
        <f t="shared" si="10834"/>
        <v>2020</v>
      </c>
      <c r="Q9679" t="str">
        <f t="shared" si="10835"/>
        <v>Friday</v>
      </c>
      <c r="R9679" t="str">
        <f t="shared" si="10836"/>
        <v>Q3</v>
      </c>
    </row>
    <row r="9680" spans="1:18" x14ac:dyDescent="0.25">
      <c r="A9680">
        <f t="shared" si="10829"/>
        <v>3898</v>
      </c>
      <c r="B9680" s="1">
        <f t="shared" si="10830"/>
        <v>44099</v>
      </c>
      <c r="C9680" t="str">
        <f t="shared" ref="C9680:M9680" si="10886">C3829</f>
        <v>sudha</v>
      </c>
      <c r="D9680">
        <f t="shared" si="10886"/>
        <v>8976789034</v>
      </c>
      <c r="E9680" t="str">
        <f t="shared" si="10886"/>
        <v>Bread Sandwich</v>
      </c>
      <c r="F9680" t="str">
        <f t="shared" si="10886"/>
        <v>Groceries</v>
      </c>
      <c r="G9680" s="2">
        <f t="shared" si="10886"/>
        <v>70</v>
      </c>
      <c r="H9680">
        <f t="shared" si="10886"/>
        <v>1</v>
      </c>
      <c r="I9680" s="2">
        <f t="shared" si="10886"/>
        <v>70</v>
      </c>
      <c r="J9680" s="2">
        <f t="shared" si="10886"/>
        <v>49</v>
      </c>
      <c r="K9680" s="2">
        <f t="shared" si="10886"/>
        <v>21</v>
      </c>
      <c r="L9680" t="str">
        <f t="shared" si="10886"/>
        <v>Rajan</v>
      </c>
      <c r="M9680" t="str">
        <f t="shared" si="10886"/>
        <v>Sulur</v>
      </c>
      <c r="N9680">
        <f t="shared" si="10832"/>
        <v>25</v>
      </c>
      <c r="O9680" s="3" t="str">
        <f t="shared" si="10833"/>
        <v>Sep</v>
      </c>
      <c r="P9680">
        <f t="shared" si="10834"/>
        <v>2020</v>
      </c>
      <c r="Q9680" t="str">
        <f t="shared" si="10835"/>
        <v>Friday</v>
      </c>
      <c r="R9680" t="str">
        <f t="shared" si="10836"/>
        <v>Q3</v>
      </c>
    </row>
    <row r="9681" spans="1:18" x14ac:dyDescent="0.25">
      <c r="A9681">
        <f t="shared" si="10829"/>
        <v>3899</v>
      </c>
      <c r="B9681" s="1">
        <f t="shared" si="10830"/>
        <v>44099</v>
      </c>
      <c r="C9681" t="str">
        <f t="shared" ref="C9681:M9681" si="10887">C3830</f>
        <v>sudha</v>
      </c>
      <c r="D9681">
        <f t="shared" si="10887"/>
        <v>8976789034</v>
      </c>
      <c r="E9681" t="str">
        <f t="shared" si="10887"/>
        <v>Rexona 150 GM</v>
      </c>
      <c r="F9681" t="str">
        <f t="shared" si="10887"/>
        <v>Cosmetics</v>
      </c>
      <c r="G9681" s="2">
        <f t="shared" si="10887"/>
        <v>55</v>
      </c>
      <c r="H9681">
        <f t="shared" si="10887"/>
        <v>3</v>
      </c>
      <c r="I9681" s="2">
        <f t="shared" si="10887"/>
        <v>165</v>
      </c>
      <c r="J9681" s="2">
        <f t="shared" si="10887"/>
        <v>115.5</v>
      </c>
      <c r="K9681" s="2">
        <f t="shared" si="10887"/>
        <v>49.5</v>
      </c>
      <c r="L9681" t="str">
        <f t="shared" si="10887"/>
        <v>Chandra</v>
      </c>
      <c r="M9681" t="str">
        <f t="shared" si="10887"/>
        <v>Sulur</v>
      </c>
      <c r="N9681">
        <f t="shared" si="10832"/>
        <v>25</v>
      </c>
      <c r="O9681" s="3" t="str">
        <f t="shared" si="10833"/>
        <v>Sep</v>
      </c>
      <c r="P9681">
        <f t="shared" si="10834"/>
        <v>2020</v>
      </c>
      <c r="Q9681" t="str">
        <f t="shared" si="10835"/>
        <v>Friday</v>
      </c>
      <c r="R9681" t="str">
        <f t="shared" si="10836"/>
        <v>Q3</v>
      </c>
    </row>
    <row r="9682" spans="1:18" x14ac:dyDescent="0.25">
      <c r="A9682">
        <f t="shared" si="10829"/>
        <v>3900</v>
      </c>
      <c r="B9682" s="1">
        <f t="shared" si="10830"/>
        <v>44099</v>
      </c>
      <c r="C9682" t="str">
        <f t="shared" ref="C9682:M9682" si="10888">C3831</f>
        <v>sudha</v>
      </c>
      <c r="D9682">
        <f t="shared" si="10888"/>
        <v>8976789034</v>
      </c>
      <c r="E9682" t="str">
        <f t="shared" si="10888"/>
        <v>Cinthol 100 GM</v>
      </c>
      <c r="F9682" t="str">
        <f t="shared" si="10888"/>
        <v>Cosmetics</v>
      </c>
      <c r="G9682" s="2">
        <f t="shared" si="10888"/>
        <v>45</v>
      </c>
      <c r="H9682">
        <f t="shared" si="10888"/>
        <v>3</v>
      </c>
      <c r="I9682" s="2">
        <f t="shared" si="10888"/>
        <v>135</v>
      </c>
      <c r="J9682" s="2">
        <f t="shared" si="10888"/>
        <v>94.5</v>
      </c>
      <c r="K9682" s="2">
        <f t="shared" si="10888"/>
        <v>40.5</v>
      </c>
      <c r="L9682" t="str">
        <f t="shared" si="10888"/>
        <v>Sindhu</v>
      </c>
      <c r="M9682" t="str">
        <f t="shared" si="10888"/>
        <v>Sulur</v>
      </c>
      <c r="N9682">
        <f t="shared" si="10832"/>
        <v>25</v>
      </c>
      <c r="O9682" s="3" t="str">
        <f t="shared" si="10833"/>
        <v>Sep</v>
      </c>
      <c r="P9682">
        <f t="shared" si="10834"/>
        <v>2020</v>
      </c>
      <c r="Q9682" t="str">
        <f t="shared" si="10835"/>
        <v>Friday</v>
      </c>
      <c r="R9682" t="str">
        <f t="shared" si="10836"/>
        <v>Q3</v>
      </c>
    </row>
    <row r="9683" spans="1:18" x14ac:dyDescent="0.25">
      <c r="A9683">
        <f t="shared" si="10829"/>
        <v>3901</v>
      </c>
      <c r="B9683" s="1">
        <f t="shared" si="10830"/>
        <v>44099</v>
      </c>
      <c r="C9683" t="str">
        <f t="shared" ref="C9683:M9683" si="10889">C3832</f>
        <v>sudha</v>
      </c>
      <c r="D9683">
        <f t="shared" si="10889"/>
        <v>8976789034</v>
      </c>
      <c r="E9683" t="str">
        <f t="shared" si="10889"/>
        <v>Milk (1 Ltr)</v>
      </c>
      <c r="F9683" t="str">
        <f t="shared" si="10889"/>
        <v>Dairy</v>
      </c>
      <c r="G9683" s="2">
        <f t="shared" si="10889"/>
        <v>40</v>
      </c>
      <c r="H9683">
        <f t="shared" si="10889"/>
        <v>1</v>
      </c>
      <c r="I9683" s="2">
        <f t="shared" si="10889"/>
        <v>40</v>
      </c>
      <c r="J9683" s="2">
        <f t="shared" si="10889"/>
        <v>28</v>
      </c>
      <c r="K9683" s="2">
        <f t="shared" si="10889"/>
        <v>12</v>
      </c>
      <c r="L9683" t="str">
        <f t="shared" si="10889"/>
        <v>Sindhu</v>
      </c>
      <c r="M9683" t="str">
        <f t="shared" si="10889"/>
        <v>Sulur</v>
      </c>
      <c r="N9683">
        <f t="shared" si="10832"/>
        <v>25</v>
      </c>
      <c r="O9683" s="3" t="str">
        <f t="shared" si="10833"/>
        <v>Sep</v>
      </c>
      <c r="P9683">
        <f t="shared" si="10834"/>
        <v>2020</v>
      </c>
      <c r="Q9683" t="str">
        <f t="shared" si="10835"/>
        <v>Friday</v>
      </c>
      <c r="R9683" t="str">
        <f t="shared" si="10836"/>
        <v>Q3</v>
      </c>
    </row>
    <row r="9684" spans="1:18" x14ac:dyDescent="0.25">
      <c r="A9684">
        <f t="shared" si="10829"/>
        <v>3902</v>
      </c>
      <c r="B9684" s="1">
        <f t="shared" si="10830"/>
        <v>44099</v>
      </c>
      <c r="C9684" t="str">
        <f t="shared" ref="C9684:M9684" si="10890">C3833</f>
        <v>sudha</v>
      </c>
      <c r="D9684">
        <f t="shared" si="10890"/>
        <v>8976789034</v>
      </c>
      <c r="E9684" t="str">
        <f t="shared" si="10890"/>
        <v>Pickle 500g</v>
      </c>
      <c r="F9684" t="str">
        <f t="shared" si="10890"/>
        <v>Groceries</v>
      </c>
      <c r="G9684" s="2">
        <f t="shared" si="10890"/>
        <v>67</v>
      </c>
      <c r="H9684">
        <f t="shared" si="10890"/>
        <v>1</v>
      </c>
      <c r="I9684" s="2">
        <f t="shared" si="10890"/>
        <v>67</v>
      </c>
      <c r="J9684" s="2">
        <f t="shared" si="10890"/>
        <v>46.900000000000006</v>
      </c>
      <c r="K9684" s="2">
        <f t="shared" si="10890"/>
        <v>20.099999999999994</v>
      </c>
      <c r="L9684" t="str">
        <f t="shared" si="10890"/>
        <v>Rajan</v>
      </c>
      <c r="M9684" t="str">
        <f t="shared" si="10890"/>
        <v>Sulur</v>
      </c>
      <c r="N9684">
        <f t="shared" si="10832"/>
        <v>25</v>
      </c>
      <c r="O9684" s="3" t="str">
        <f t="shared" si="10833"/>
        <v>Sep</v>
      </c>
      <c r="P9684">
        <f t="shared" si="10834"/>
        <v>2020</v>
      </c>
      <c r="Q9684" t="str">
        <f t="shared" si="10835"/>
        <v>Friday</v>
      </c>
      <c r="R9684" t="str">
        <f t="shared" si="10836"/>
        <v>Q3</v>
      </c>
    </row>
    <row r="9685" spans="1:18" x14ac:dyDescent="0.25">
      <c r="A9685">
        <f t="shared" si="10829"/>
        <v>3903</v>
      </c>
      <c r="B9685" s="1">
        <f t="shared" si="10830"/>
        <v>44099</v>
      </c>
      <c r="C9685" t="str">
        <f t="shared" ref="C9685:M9685" si="10891">C3834</f>
        <v>sudha</v>
      </c>
      <c r="D9685">
        <f t="shared" si="10891"/>
        <v>8976789034</v>
      </c>
      <c r="E9685" t="str">
        <f t="shared" si="10891"/>
        <v>Salt 1 kg</v>
      </c>
      <c r="F9685" t="str">
        <f t="shared" si="10891"/>
        <v>Groceries</v>
      </c>
      <c r="G9685" s="2">
        <f t="shared" si="10891"/>
        <v>15</v>
      </c>
      <c r="H9685">
        <f t="shared" si="10891"/>
        <v>1</v>
      </c>
      <c r="I9685" s="2">
        <f t="shared" si="10891"/>
        <v>15</v>
      </c>
      <c r="J9685" s="2">
        <f t="shared" si="10891"/>
        <v>10.5</v>
      </c>
      <c r="K9685" s="2">
        <f t="shared" si="10891"/>
        <v>4.5</v>
      </c>
      <c r="L9685" t="str">
        <f t="shared" si="10891"/>
        <v>Ranjith</v>
      </c>
      <c r="M9685" t="str">
        <f t="shared" si="10891"/>
        <v>Sulur</v>
      </c>
      <c r="N9685">
        <f t="shared" si="10832"/>
        <v>25</v>
      </c>
      <c r="O9685" s="3" t="str">
        <f t="shared" si="10833"/>
        <v>Sep</v>
      </c>
      <c r="P9685">
        <f t="shared" si="10834"/>
        <v>2020</v>
      </c>
      <c r="Q9685" t="str">
        <f t="shared" si="10835"/>
        <v>Friday</v>
      </c>
      <c r="R9685" t="str">
        <f t="shared" si="10836"/>
        <v>Q3</v>
      </c>
    </row>
    <row r="9686" spans="1:18" x14ac:dyDescent="0.25">
      <c r="A9686">
        <f t="shared" si="10829"/>
        <v>3904</v>
      </c>
      <c r="B9686" s="1">
        <f t="shared" si="10830"/>
        <v>44099</v>
      </c>
      <c r="C9686" t="str">
        <f t="shared" ref="C9686:M9686" si="10892">C3835</f>
        <v>sudha</v>
      </c>
      <c r="D9686">
        <f t="shared" si="10892"/>
        <v>8976789034</v>
      </c>
      <c r="E9686" t="str">
        <f t="shared" si="10892"/>
        <v>Maybelline Mattie Lipstic 3.9 g</v>
      </c>
      <c r="F9686" t="str">
        <f t="shared" si="10892"/>
        <v>Cosmetics</v>
      </c>
      <c r="G9686" s="2">
        <f t="shared" si="10892"/>
        <v>262</v>
      </c>
      <c r="H9686">
        <f t="shared" si="10892"/>
        <v>1</v>
      </c>
      <c r="I9686" s="2">
        <f t="shared" si="10892"/>
        <v>262</v>
      </c>
      <c r="J9686" s="2">
        <f t="shared" si="10892"/>
        <v>183.4</v>
      </c>
      <c r="K9686" s="2">
        <f t="shared" si="10892"/>
        <v>78.599999999999994</v>
      </c>
      <c r="L9686" t="str">
        <f t="shared" si="10892"/>
        <v>Chandra</v>
      </c>
      <c r="M9686" t="str">
        <f t="shared" si="10892"/>
        <v>Sulur</v>
      </c>
      <c r="N9686">
        <f t="shared" si="10832"/>
        <v>25</v>
      </c>
      <c r="O9686" s="3" t="str">
        <f t="shared" si="10833"/>
        <v>Sep</v>
      </c>
      <c r="P9686">
        <f t="shared" si="10834"/>
        <v>2020</v>
      </c>
      <c r="Q9686" t="str">
        <f t="shared" si="10835"/>
        <v>Friday</v>
      </c>
      <c r="R9686" t="str">
        <f t="shared" si="10836"/>
        <v>Q3</v>
      </c>
    </row>
    <row r="9687" spans="1:18" x14ac:dyDescent="0.25">
      <c r="A9687">
        <f t="shared" si="10829"/>
        <v>3889</v>
      </c>
      <c r="B9687" s="1">
        <f t="shared" si="10830"/>
        <v>44099</v>
      </c>
      <c r="C9687" t="str">
        <f t="shared" ref="C9687:M9687" si="10893">C3836</f>
        <v>sudha</v>
      </c>
      <c r="D9687">
        <f t="shared" si="10893"/>
        <v>8976789034</v>
      </c>
      <c r="E9687" t="str">
        <f t="shared" si="10893"/>
        <v>Faces Long Wear Eye Pencil</v>
      </c>
      <c r="F9687" t="str">
        <f t="shared" si="10893"/>
        <v>Cosmetics</v>
      </c>
      <c r="G9687" s="2">
        <f t="shared" si="10893"/>
        <v>349</v>
      </c>
      <c r="H9687">
        <f t="shared" si="10893"/>
        <v>1</v>
      </c>
      <c r="I9687" s="2">
        <f t="shared" si="10893"/>
        <v>349</v>
      </c>
      <c r="J9687" s="2">
        <f t="shared" si="10893"/>
        <v>244.3</v>
      </c>
      <c r="K9687" s="2">
        <f t="shared" si="10893"/>
        <v>104.69999999999999</v>
      </c>
      <c r="L9687" t="str">
        <f t="shared" si="10893"/>
        <v>Ranjith</v>
      </c>
      <c r="M9687" t="str">
        <f t="shared" si="10893"/>
        <v>Sulur</v>
      </c>
      <c r="N9687">
        <f t="shared" si="10832"/>
        <v>25</v>
      </c>
      <c r="O9687" s="3" t="str">
        <f t="shared" si="10833"/>
        <v>Sep</v>
      </c>
      <c r="P9687">
        <f t="shared" si="10834"/>
        <v>2020</v>
      </c>
      <c r="Q9687" t="str">
        <f t="shared" si="10835"/>
        <v>Friday</v>
      </c>
      <c r="R9687" t="str">
        <f t="shared" si="10836"/>
        <v>Q3</v>
      </c>
    </row>
    <row r="9688" spans="1:18" x14ac:dyDescent="0.25">
      <c r="A9688">
        <f t="shared" si="10829"/>
        <v>3890</v>
      </c>
      <c r="B9688" s="1">
        <f t="shared" si="10830"/>
        <v>44099</v>
      </c>
      <c r="C9688" t="str">
        <f t="shared" ref="C9688:M9688" si="10894">C3837</f>
        <v>sudha</v>
      </c>
      <c r="D9688">
        <f t="shared" si="10894"/>
        <v>8976789034</v>
      </c>
      <c r="E9688" t="str">
        <f t="shared" si="10894"/>
        <v>Revlon Charlie Blue 100 ML</v>
      </c>
      <c r="F9688" t="str">
        <f t="shared" si="10894"/>
        <v>Cosmetics</v>
      </c>
      <c r="G9688" s="2">
        <f t="shared" si="10894"/>
        <v>537</v>
      </c>
      <c r="H9688">
        <f t="shared" si="10894"/>
        <v>1</v>
      </c>
      <c r="I9688" s="2">
        <f t="shared" si="10894"/>
        <v>537</v>
      </c>
      <c r="J9688" s="2">
        <f t="shared" si="10894"/>
        <v>375.9</v>
      </c>
      <c r="K9688" s="2">
        <f t="shared" si="10894"/>
        <v>161.10000000000002</v>
      </c>
      <c r="L9688" t="str">
        <f t="shared" si="10894"/>
        <v>Chandra</v>
      </c>
      <c r="M9688" t="str">
        <f t="shared" si="10894"/>
        <v>Sulur</v>
      </c>
      <c r="N9688">
        <f t="shared" si="10832"/>
        <v>25</v>
      </c>
      <c r="O9688" s="3" t="str">
        <f t="shared" si="10833"/>
        <v>Sep</v>
      </c>
      <c r="P9688">
        <f t="shared" si="10834"/>
        <v>2020</v>
      </c>
      <c r="Q9688" t="str">
        <f t="shared" si="10835"/>
        <v>Friday</v>
      </c>
      <c r="R9688" t="str">
        <f t="shared" si="10836"/>
        <v>Q3</v>
      </c>
    </row>
    <row r="9689" spans="1:18" x14ac:dyDescent="0.25">
      <c r="A9689">
        <f t="shared" si="10829"/>
        <v>3891</v>
      </c>
      <c r="B9689" s="1">
        <f t="shared" si="10830"/>
        <v>44099</v>
      </c>
      <c r="C9689" t="str">
        <f t="shared" ref="C9689:M9689" si="10895">C3838</f>
        <v>sudha</v>
      </c>
      <c r="D9689">
        <f t="shared" si="10895"/>
        <v>8976789034</v>
      </c>
      <c r="E9689" t="str">
        <f t="shared" si="10895"/>
        <v>Revlon Charlie White 100 ML</v>
      </c>
      <c r="F9689" t="str">
        <f t="shared" si="10895"/>
        <v>Cosmetics</v>
      </c>
      <c r="G9689" s="2">
        <f t="shared" si="10895"/>
        <v>584</v>
      </c>
      <c r="H9689">
        <f t="shared" si="10895"/>
        <v>1</v>
      </c>
      <c r="I9689" s="2">
        <f t="shared" si="10895"/>
        <v>584</v>
      </c>
      <c r="J9689" s="2">
        <f t="shared" si="10895"/>
        <v>408.8</v>
      </c>
      <c r="K9689" s="2">
        <f t="shared" si="10895"/>
        <v>175.2</v>
      </c>
      <c r="L9689" t="str">
        <f t="shared" si="10895"/>
        <v>Sindhu</v>
      </c>
      <c r="M9689" t="str">
        <f t="shared" si="10895"/>
        <v>Sulur</v>
      </c>
      <c r="N9689">
        <f t="shared" si="10832"/>
        <v>25</v>
      </c>
      <c r="O9689" s="3" t="str">
        <f t="shared" si="10833"/>
        <v>Sep</v>
      </c>
      <c r="P9689">
        <f t="shared" si="10834"/>
        <v>2020</v>
      </c>
      <c r="Q9689" t="str">
        <f t="shared" si="10835"/>
        <v>Friday</v>
      </c>
      <c r="R9689" t="str">
        <f t="shared" si="10836"/>
        <v>Q3</v>
      </c>
    </row>
    <row r="9690" spans="1:18" x14ac:dyDescent="0.25">
      <c r="A9690">
        <f t="shared" si="10829"/>
        <v>3892</v>
      </c>
      <c r="B9690" s="1">
        <f t="shared" si="10830"/>
        <v>44099</v>
      </c>
      <c r="C9690" t="str">
        <f t="shared" ref="C9690:M9690" si="10896">C3839</f>
        <v>suma ranjan</v>
      </c>
      <c r="D9690">
        <f t="shared" si="10896"/>
        <v>8976789077</v>
      </c>
      <c r="E9690" t="str">
        <f t="shared" si="10896"/>
        <v>Pickle 500g</v>
      </c>
      <c r="F9690" t="str">
        <f t="shared" si="10896"/>
        <v>Groceries</v>
      </c>
      <c r="G9690" s="2">
        <f t="shared" si="10896"/>
        <v>67</v>
      </c>
      <c r="H9690">
        <f t="shared" si="10896"/>
        <v>1</v>
      </c>
      <c r="I9690" s="2">
        <f t="shared" si="10896"/>
        <v>67</v>
      </c>
      <c r="J9690" s="2">
        <f t="shared" si="10896"/>
        <v>46.900000000000006</v>
      </c>
      <c r="K9690" s="2">
        <f t="shared" si="10896"/>
        <v>20.099999999999994</v>
      </c>
      <c r="L9690" t="str">
        <f t="shared" si="10896"/>
        <v>Chandra</v>
      </c>
      <c r="M9690" t="str">
        <f t="shared" si="10896"/>
        <v>Sulur</v>
      </c>
      <c r="N9690">
        <f t="shared" si="10832"/>
        <v>25</v>
      </c>
      <c r="O9690" s="3" t="str">
        <f t="shared" si="10833"/>
        <v>Sep</v>
      </c>
      <c r="P9690">
        <f t="shared" si="10834"/>
        <v>2020</v>
      </c>
      <c r="Q9690" t="str">
        <f t="shared" si="10835"/>
        <v>Friday</v>
      </c>
      <c r="R9690" t="str">
        <f t="shared" si="10836"/>
        <v>Q3</v>
      </c>
    </row>
    <row r="9691" spans="1:18" x14ac:dyDescent="0.25">
      <c r="A9691">
        <f t="shared" si="10829"/>
        <v>3893</v>
      </c>
      <c r="B9691" s="1">
        <f t="shared" si="10830"/>
        <v>44099</v>
      </c>
      <c r="C9691" t="str">
        <f t="shared" ref="C9691:M9691" si="10897">C3840</f>
        <v>suma ranjan</v>
      </c>
      <c r="D9691">
        <f t="shared" si="10897"/>
        <v>8976789077</v>
      </c>
      <c r="E9691" t="str">
        <f t="shared" si="10897"/>
        <v>Salt 1 kg</v>
      </c>
      <c r="F9691" t="str">
        <f t="shared" si="10897"/>
        <v>Groceries</v>
      </c>
      <c r="G9691" s="2">
        <f t="shared" si="10897"/>
        <v>15</v>
      </c>
      <c r="H9691">
        <f t="shared" si="10897"/>
        <v>1</v>
      </c>
      <c r="I9691" s="2">
        <f t="shared" si="10897"/>
        <v>15</v>
      </c>
      <c r="J9691" s="2">
        <f t="shared" si="10897"/>
        <v>10.5</v>
      </c>
      <c r="K9691" s="2">
        <f t="shared" si="10897"/>
        <v>4.5</v>
      </c>
      <c r="L9691" t="str">
        <f t="shared" si="10897"/>
        <v>Chandra</v>
      </c>
      <c r="M9691" t="str">
        <f t="shared" si="10897"/>
        <v>Sulur</v>
      </c>
      <c r="N9691">
        <f t="shared" si="10832"/>
        <v>25</v>
      </c>
      <c r="O9691" s="3" t="str">
        <f t="shared" si="10833"/>
        <v>Sep</v>
      </c>
      <c r="P9691">
        <f t="shared" si="10834"/>
        <v>2020</v>
      </c>
      <c r="Q9691" t="str">
        <f t="shared" si="10835"/>
        <v>Friday</v>
      </c>
      <c r="R9691" t="str">
        <f t="shared" si="10836"/>
        <v>Q3</v>
      </c>
    </row>
    <row r="9692" spans="1:18" x14ac:dyDescent="0.25">
      <c r="A9692">
        <f t="shared" si="10829"/>
        <v>3894</v>
      </c>
      <c r="B9692" s="1">
        <f t="shared" si="10830"/>
        <v>44099</v>
      </c>
      <c r="C9692" t="str">
        <f t="shared" ref="C9692:M9692" si="10898">C3841</f>
        <v>suma ranjan</v>
      </c>
      <c r="D9692">
        <f t="shared" si="10898"/>
        <v>8976789077</v>
      </c>
      <c r="E9692" t="str">
        <f t="shared" si="10898"/>
        <v>Maybelline Mattie Lipstic 3.9 g</v>
      </c>
      <c r="F9692" t="str">
        <f t="shared" si="10898"/>
        <v>Cosmetics</v>
      </c>
      <c r="G9692" s="2">
        <f t="shared" si="10898"/>
        <v>262</v>
      </c>
      <c r="H9692">
        <f t="shared" si="10898"/>
        <v>1</v>
      </c>
      <c r="I9692" s="2">
        <f t="shared" si="10898"/>
        <v>262</v>
      </c>
      <c r="J9692" s="2">
        <f t="shared" si="10898"/>
        <v>183.4</v>
      </c>
      <c r="K9692" s="2">
        <f t="shared" si="10898"/>
        <v>78.599999999999994</v>
      </c>
      <c r="L9692" t="str">
        <f t="shared" si="10898"/>
        <v>Ranjith</v>
      </c>
      <c r="M9692" t="str">
        <f t="shared" si="10898"/>
        <v>Sulur</v>
      </c>
      <c r="N9692">
        <f t="shared" si="10832"/>
        <v>25</v>
      </c>
      <c r="O9692" s="3" t="str">
        <f t="shared" si="10833"/>
        <v>Sep</v>
      </c>
      <c r="P9692">
        <f t="shared" si="10834"/>
        <v>2020</v>
      </c>
      <c r="Q9692" t="str">
        <f t="shared" si="10835"/>
        <v>Friday</v>
      </c>
      <c r="R9692" t="str">
        <f t="shared" si="10836"/>
        <v>Q3</v>
      </c>
    </row>
    <row r="9693" spans="1:18" x14ac:dyDescent="0.25">
      <c r="A9693">
        <f t="shared" si="10829"/>
        <v>3905</v>
      </c>
      <c r="B9693" s="1">
        <f t="shared" si="10830"/>
        <v>44099</v>
      </c>
      <c r="C9693" t="str">
        <f t="shared" ref="C9693:M9693" si="10899">C3842</f>
        <v>suma ranjan</v>
      </c>
      <c r="D9693">
        <f t="shared" si="10899"/>
        <v>8976789077</v>
      </c>
      <c r="E9693" t="str">
        <f t="shared" si="10899"/>
        <v>Faces Long Wear Eye Pencil</v>
      </c>
      <c r="F9693" t="str">
        <f t="shared" si="10899"/>
        <v>Cosmetics</v>
      </c>
      <c r="G9693" s="2">
        <f t="shared" si="10899"/>
        <v>349</v>
      </c>
      <c r="H9693">
        <f t="shared" si="10899"/>
        <v>1</v>
      </c>
      <c r="I9693" s="2">
        <f t="shared" si="10899"/>
        <v>349</v>
      </c>
      <c r="J9693" s="2">
        <f t="shared" si="10899"/>
        <v>244.3</v>
      </c>
      <c r="K9693" s="2">
        <f t="shared" si="10899"/>
        <v>104.69999999999999</v>
      </c>
      <c r="L9693" t="str">
        <f t="shared" si="10899"/>
        <v>Chandra</v>
      </c>
      <c r="M9693" t="str">
        <f t="shared" si="10899"/>
        <v>Sulur</v>
      </c>
      <c r="N9693">
        <f t="shared" si="10832"/>
        <v>25</v>
      </c>
      <c r="O9693" s="3" t="str">
        <f t="shared" si="10833"/>
        <v>Sep</v>
      </c>
      <c r="P9693">
        <f t="shared" si="10834"/>
        <v>2020</v>
      </c>
      <c r="Q9693" t="str">
        <f t="shared" si="10835"/>
        <v>Friday</v>
      </c>
      <c r="R9693" t="str">
        <f t="shared" si="10836"/>
        <v>Q3</v>
      </c>
    </row>
    <row r="9694" spans="1:18" x14ac:dyDescent="0.25">
      <c r="A9694">
        <f t="shared" ref="A9694:A9757" si="10900">1219+A6770</f>
        <v>3906</v>
      </c>
      <c r="B9694" s="1">
        <f t="shared" ref="B9694:B9757" si="10901">B3843+163</f>
        <v>44099</v>
      </c>
      <c r="C9694" t="str">
        <f t="shared" ref="C9694:M9694" si="10902">C3843</f>
        <v>suma ranjan</v>
      </c>
      <c r="D9694">
        <f t="shared" si="10902"/>
        <v>8976789077</v>
      </c>
      <c r="E9694" t="str">
        <f t="shared" si="10902"/>
        <v>Revlon Charlie Blue 100 ML</v>
      </c>
      <c r="F9694" t="str">
        <f t="shared" si="10902"/>
        <v>Cosmetics</v>
      </c>
      <c r="G9694" s="2">
        <f t="shared" si="10902"/>
        <v>537</v>
      </c>
      <c r="H9694">
        <f t="shared" si="10902"/>
        <v>1</v>
      </c>
      <c r="I9694" s="2">
        <f t="shared" si="10902"/>
        <v>537</v>
      </c>
      <c r="J9694" s="2">
        <f t="shared" si="10902"/>
        <v>375.9</v>
      </c>
      <c r="K9694" s="2">
        <f t="shared" si="10902"/>
        <v>161.10000000000002</v>
      </c>
      <c r="L9694" t="str">
        <f t="shared" si="10902"/>
        <v>Ranjith</v>
      </c>
      <c r="M9694" t="str">
        <f t="shared" si="10902"/>
        <v>Sulur</v>
      </c>
      <c r="N9694">
        <f t="shared" ref="N9694:N9757" si="10903">DAY(B9694)</f>
        <v>25</v>
      </c>
      <c r="O9694" s="3" t="str">
        <f t="shared" ref="O9694:O9757" si="10904">TEXT(B9694,"mmm")</f>
        <v>Sep</v>
      </c>
      <c r="P9694">
        <f t="shared" ref="P9694:P9757" si="10905">YEAR(B9694)</f>
        <v>2020</v>
      </c>
      <c r="Q9694" t="str">
        <f t="shared" ref="Q9694:Q9757" si="10906">TEXT(B9694,"dddd")</f>
        <v>Friday</v>
      </c>
      <c r="R9694" t="str">
        <f t="shared" ref="R9694:R9757" si="10907">IF(OR(O9694="Jan",O9694="Feb",O9694="Mar"),"Q1",(IF(OR(O9694="Apr",O9694="May",O9694="Jun"),"Q2",(IF(OR(O9694="Jul",O9694="Aug",O9694="Sep"),"Q3","Q4")))))</f>
        <v>Q3</v>
      </c>
    </row>
    <row r="9695" spans="1:18" x14ac:dyDescent="0.25">
      <c r="A9695">
        <f t="shared" si="10900"/>
        <v>3907</v>
      </c>
      <c r="B9695" s="1">
        <f t="shared" si="10901"/>
        <v>44099</v>
      </c>
      <c r="C9695" t="str">
        <f t="shared" ref="C9695:M9695" si="10908">C3844</f>
        <v>suma ranjan</v>
      </c>
      <c r="D9695">
        <f t="shared" si="10908"/>
        <v>8976789077</v>
      </c>
      <c r="E9695" t="str">
        <f t="shared" si="10908"/>
        <v>Revlon Charlie White 100 ML</v>
      </c>
      <c r="F9695" t="str">
        <f t="shared" si="10908"/>
        <v>Cosmetics</v>
      </c>
      <c r="G9695" s="2">
        <f t="shared" si="10908"/>
        <v>584</v>
      </c>
      <c r="H9695">
        <f t="shared" si="10908"/>
        <v>1</v>
      </c>
      <c r="I9695" s="2">
        <f t="shared" si="10908"/>
        <v>584</v>
      </c>
      <c r="J9695" s="2">
        <f t="shared" si="10908"/>
        <v>408.8</v>
      </c>
      <c r="K9695" s="2">
        <f t="shared" si="10908"/>
        <v>175.2</v>
      </c>
      <c r="L9695" t="str">
        <f t="shared" si="10908"/>
        <v>Ranjith</v>
      </c>
      <c r="M9695" t="str">
        <f t="shared" si="10908"/>
        <v>Sulur</v>
      </c>
      <c r="N9695">
        <f t="shared" si="10903"/>
        <v>25</v>
      </c>
      <c r="O9695" s="3" t="str">
        <f t="shared" si="10904"/>
        <v>Sep</v>
      </c>
      <c r="P9695">
        <f t="shared" si="10905"/>
        <v>2020</v>
      </c>
      <c r="Q9695" t="str">
        <f t="shared" si="10906"/>
        <v>Friday</v>
      </c>
      <c r="R9695" t="str">
        <f t="shared" si="10907"/>
        <v>Q3</v>
      </c>
    </row>
    <row r="9696" spans="1:18" x14ac:dyDescent="0.25">
      <c r="A9696">
        <f t="shared" si="10900"/>
        <v>3908</v>
      </c>
      <c r="B9696" s="1">
        <f t="shared" si="10901"/>
        <v>44099</v>
      </c>
      <c r="C9696" t="str">
        <f t="shared" ref="C9696:M9696" si="10909">C3845</f>
        <v>Rajesh singh</v>
      </c>
      <c r="D9696">
        <f t="shared" si="10909"/>
        <v>9876548767</v>
      </c>
      <c r="E9696" t="str">
        <f t="shared" si="10909"/>
        <v>Cinthol 100 GM</v>
      </c>
      <c r="F9696" t="str">
        <f t="shared" si="10909"/>
        <v>Cosmetics</v>
      </c>
      <c r="G9696" s="2">
        <f t="shared" si="10909"/>
        <v>45</v>
      </c>
      <c r="H9696">
        <f t="shared" si="10909"/>
        <v>3</v>
      </c>
      <c r="I9696" s="2">
        <f t="shared" si="10909"/>
        <v>135</v>
      </c>
      <c r="J9696" s="2">
        <f t="shared" si="10909"/>
        <v>94.5</v>
      </c>
      <c r="K9696" s="2">
        <f t="shared" si="10909"/>
        <v>40.5</v>
      </c>
      <c r="L9696" t="str">
        <f t="shared" si="10909"/>
        <v>Ranjith</v>
      </c>
      <c r="M9696" t="str">
        <f t="shared" si="10909"/>
        <v>Sulur</v>
      </c>
      <c r="N9696">
        <f t="shared" si="10903"/>
        <v>25</v>
      </c>
      <c r="O9696" s="3" t="str">
        <f t="shared" si="10904"/>
        <v>Sep</v>
      </c>
      <c r="P9696">
        <f t="shared" si="10905"/>
        <v>2020</v>
      </c>
      <c r="Q9696" t="str">
        <f t="shared" si="10906"/>
        <v>Friday</v>
      </c>
      <c r="R9696" t="str">
        <f t="shared" si="10907"/>
        <v>Q3</v>
      </c>
    </row>
    <row r="9697" spans="1:18" x14ac:dyDescent="0.25">
      <c r="A9697">
        <f t="shared" si="10900"/>
        <v>3909</v>
      </c>
      <c r="B9697" s="1">
        <f t="shared" si="10901"/>
        <v>44099</v>
      </c>
      <c r="C9697" t="str">
        <f t="shared" ref="C9697:M9697" si="10910">C3846</f>
        <v>Rajesh singh</v>
      </c>
      <c r="D9697">
        <f t="shared" si="10910"/>
        <v>9876548767</v>
      </c>
      <c r="E9697" t="str">
        <f t="shared" si="10910"/>
        <v>Rexona 150 GM</v>
      </c>
      <c r="F9697" t="str">
        <f t="shared" si="10910"/>
        <v>Cosmetics</v>
      </c>
      <c r="G9697" s="2">
        <f t="shared" si="10910"/>
        <v>55</v>
      </c>
      <c r="H9697">
        <f t="shared" si="10910"/>
        <v>6</v>
      </c>
      <c r="I9697" s="2">
        <f t="shared" si="10910"/>
        <v>330</v>
      </c>
      <c r="J9697" s="2">
        <f t="shared" si="10910"/>
        <v>231</v>
      </c>
      <c r="K9697" s="2">
        <f t="shared" si="10910"/>
        <v>99</v>
      </c>
      <c r="L9697" t="str">
        <f t="shared" si="10910"/>
        <v>Ranjith</v>
      </c>
      <c r="M9697" t="str">
        <f t="shared" si="10910"/>
        <v>Sulur</v>
      </c>
      <c r="N9697">
        <f t="shared" si="10903"/>
        <v>25</v>
      </c>
      <c r="O9697" s="3" t="str">
        <f t="shared" si="10904"/>
        <v>Sep</v>
      </c>
      <c r="P9697">
        <f t="shared" si="10905"/>
        <v>2020</v>
      </c>
      <c r="Q9697" t="str">
        <f t="shared" si="10906"/>
        <v>Friday</v>
      </c>
      <c r="R9697" t="str">
        <f t="shared" si="10907"/>
        <v>Q3</v>
      </c>
    </row>
    <row r="9698" spans="1:18" x14ac:dyDescent="0.25">
      <c r="A9698">
        <f t="shared" si="10900"/>
        <v>3910</v>
      </c>
      <c r="B9698" s="1">
        <f t="shared" si="10901"/>
        <v>44099</v>
      </c>
      <c r="C9698" t="str">
        <f t="shared" ref="C9698:M9698" si="10911">C3847</f>
        <v>suma ranjan</v>
      </c>
      <c r="D9698">
        <f t="shared" si="10911"/>
        <v>8976789077</v>
      </c>
      <c r="E9698" t="str">
        <f t="shared" si="10911"/>
        <v>Bread Sandwich</v>
      </c>
      <c r="F9698" t="str">
        <f t="shared" si="10911"/>
        <v>Groceries</v>
      </c>
      <c r="G9698" s="2">
        <f t="shared" si="10911"/>
        <v>70</v>
      </c>
      <c r="H9698">
        <f t="shared" si="10911"/>
        <v>1</v>
      </c>
      <c r="I9698" s="2">
        <f t="shared" si="10911"/>
        <v>70</v>
      </c>
      <c r="J9698" s="2">
        <f t="shared" si="10911"/>
        <v>49</v>
      </c>
      <c r="K9698" s="2">
        <f t="shared" si="10911"/>
        <v>21</v>
      </c>
      <c r="L9698" t="str">
        <f t="shared" si="10911"/>
        <v>Ranjith</v>
      </c>
      <c r="M9698" t="str">
        <f t="shared" si="10911"/>
        <v>Sulur</v>
      </c>
      <c r="N9698">
        <f t="shared" si="10903"/>
        <v>25</v>
      </c>
      <c r="O9698" s="3" t="str">
        <f t="shared" si="10904"/>
        <v>Sep</v>
      </c>
      <c r="P9698">
        <f t="shared" si="10905"/>
        <v>2020</v>
      </c>
      <c r="Q9698" t="str">
        <f t="shared" si="10906"/>
        <v>Friday</v>
      </c>
      <c r="R9698" t="str">
        <f t="shared" si="10907"/>
        <v>Q3</v>
      </c>
    </row>
    <row r="9699" spans="1:18" x14ac:dyDescent="0.25">
      <c r="A9699">
        <f t="shared" si="10900"/>
        <v>3911</v>
      </c>
      <c r="B9699" s="1">
        <f t="shared" si="10901"/>
        <v>44099</v>
      </c>
      <c r="C9699" t="str">
        <f t="shared" ref="C9699:M9699" si="10912">C3848</f>
        <v>suma ranjan</v>
      </c>
      <c r="D9699">
        <f t="shared" si="10912"/>
        <v>8976789077</v>
      </c>
      <c r="E9699" t="str">
        <f t="shared" si="10912"/>
        <v>Rexona 150 GM</v>
      </c>
      <c r="F9699" t="str">
        <f t="shared" si="10912"/>
        <v>Cosmetics</v>
      </c>
      <c r="G9699" s="2">
        <f t="shared" si="10912"/>
        <v>55</v>
      </c>
      <c r="H9699">
        <f t="shared" si="10912"/>
        <v>3</v>
      </c>
      <c r="I9699" s="2">
        <f t="shared" si="10912"/>
        <v>165</v>
      </c>
      <c r="J9699" s="2">
        <f t="shared" si="10912"/>
        <v>115.5</v>
      </c>
      <c r="K9699" s="2">
        <f t="shared" si="10912"/>
        <v>49.5</v>
      </c>
      <c r="L9699" t="str">
        <f t="shared" si="10912"/>
        <v>Chandra</v>
      </c>
      <c r="M9699" t="str">
        <f t="shared" si="10912"/>
        <v>Sulur</v>
      </c>
      <c r="N9699">
        <f t="shared" si="10903"/>
        <v>25</v>
      </c>
      <c r="O9699" s="3" t="str">
        <f t="shared" si="10904"/>
        <v>Sep</v>
      </c>
      <c r="P9699">
        <f t="shared" si="10905"/>
        <v>2020</v>
      </c>
      <c r="Q9699" t="str">
        <f t="shared" si="10906"/>
        <v>Friday</v>
      </c>
      <c r="R9699" t="str">
        <f t="shared" si="10907"/>
        <v>Q3</v>
      </c>
    </row>
    <row r="9700" spans="1:18" x14ac:dyDescent="0.25">
      <c r="A9700">
        <f t="shared" si="10900"/>
        <v>3912</v>
      </c>
      <c r="B9700" s="1">
        <f t="shared" si="10901"/>
        <v>44099</v>
      </c>
      <c r="C9700" t="str">
        <f t="shared" ref="C9700:M9700" si="10913">C3849</f>
        <v>suma ranjan</v>
      </c>
      <c r="D9700">
        <f t="shared" si="10913"/>
        <v>8976789077</v>
      </c>
      <c r="E9700" t="str">
        <f t="shared" si="10913"/>
        <v>Cinthol 100 GM</v>
      </c>
      <c r="F9700" t="str">
        <f t="shared" si="10913"/>
        <v>Cosmetics</v>
      </c>
      <c r="G9700" s="2">
        <f t="shared" si="10913"/>
        <v>45</v>
      </c>
      <c r="H9700">
        <f t="shared" si="10913"/>
        <v>3</v>
      </c>
      <c r="I9700" s="2">
        <f t="shared" si="10913"/>
        <v>135</v>
      </c>
      <c r="J9700" s="2">
        <f t="shared" si="10913"/>
        <v>94.5</v>
      </c>
      <c r="K9700" s="2">
        <f t="shared" si="10913"/>
        <v>40.5</v>
      </c>
      <c r="L9700" t="str">
        <f t="shared" si="10913"/>
        <v>Rajan</v>
      </c>
      <c r="M9700" t="str">
        <f t="shared" si="10913"/>
        <v>Sulur</v>
      </c>
      <c r="N9700">
        <f t="shared" si="10903"/>
        <v>25</v>
      </c>
      <c r="O9700" s="3" t="str">
        <f t="shared" si="10904"/>
        <v>Sep</v>
      </c>
      <c r="P9700">
        <f t="shared" si="10905"/>
        <v>2020</v>
      </c>
      <c r="Q9700" t="str">
        <f t="shared" si="10906"/>
        <v>Friday</v>
      </c>
      <c r="R9700" t="str">
        <f t="shared" si="10907"/>
        <v>Q3</v>
      </c>
    </row>
    <row r="9701" spans="1:18" x14ac:dyDescent="0.25">
      <c r="A9701">
        <f t="shared" si="10900"/>
        <v>3913</v>
      </c>
      <c r="B9701" s="1">
        <f t="shared" si="10901"/>
        <v>44099</v>
      </c>
      <c r="C9701" t="str">
        <f t="shared" ref="C9701:M9701" si="10914">C3850</f>
        <v>suma ranjan</v>
      </c>
      <c r="D9701">
        <f t="shared" si="10914"/>
        <v>8976789077</v>
      </c>
      <c r="E9701" t="str">
        <f t="shared" si="10914"/>
        <v>Milk (1 Ltr)</v>
      </c>
      <c r="F9701" t="str">
        <f t="shared" si="10914"/>
        <v>Dairy</v>
      </c>
      <c r="G9701" s="2">
        <f t="shared" si="10914"/>
        <v>40</v>
      </c>
      <c r="H9701">
        <f t="shared" si="10914"/>
        <v>1</v>
      </c>
      <c r="I9701" s="2">
        <f t="shared" si="10914"/>
        <v>40</v>
      </c>
      <c r="J9701" s="2">
        <f t="shared" si="10914"/>
        <v>28</v>
      </c>
      <c r="K9701" s="2">
        <f t="shared" si="10914"/>
        <v>12</v>
      </c>
      <c r="L9701" t="str">
        <f t="shared" si="10914"/>
        <v>Rajan</v>
      </c>
      <c r="M9701" t="str">
        <f t="shared" si="10914"/>
        <v>Sulur</v>
      </c>
      <c r="N9701">
        <f t="shared" si="10903"/>
        <v>25</v>
      </c>
      <c r="O9701" s="3" t="str">
        <f t="shared" si="10904"/>
        <v>Sep</v>
      </c>
      <c r="P9701">
        <f t="shared" si="10905"/>
        <v>2020</v>
      </c>
      <c r="Q9701" t="str">
        <f t="shared" si="10906"/>
        <v>Friday</v>
      </c>
      <c r="R9701" t="str">
        <f t="shared" si="10907"/>
        <v>Q3</v>
      </c>
    </row>
    <row r="9702" spans="1:18" x14ac:dyDescent="0.25">
      <c r="A9702">
        <f t="shared" si="10900"/>
        <v>3914</v>
      </c>
      <c r="B9702" s="1">
        <f t="shared" si="10901"/>
        <v>44099</v>
      </c>
      <c r="C9702" t="str">
        <f t="shared" ref="C9702:M9702" si="10915">C3851</f>
        <v>Suresh</v>
      </c>
      <c r="D9702">
        <f t="shared" si="10915"/>
        <v>8976789065</v>
      </c>
      <c r="E9702" t="str">
        <f t="shared" si="10915"/>
        <v>Pickle 500g</v>
      </c>
      <c r="F9702" t="str">
        <f t="shared" si="10915"/>
        <v>Groceries</v>
      </c>
      <c r="G9702" s="2">
        <f t="shared" si="10915"/>
        <v>67</v>
      </c>
      <c r="H9702">
        <f t="shared" si="10915"/>
        <v>1</v>
      </c>
      <c r="I9702" s="2">
        <f t="shared" si="10915"/>
        <v>67</v>
      </c>
      <c r="J9702" s="2">
        <f t="shared" si="10915"/>
        <v>46.900000000000006</v>
      </c>
      <c r="K9702" s="2">
        <f t="shared" si="10915"/>
        <v>20.099999999999994</v>
      </c>
      <c r="L9702" t="str">
        <f t="shared" si="10915"/>
        <v>Sindhu</v>
      </c>
      <c r="M9702" t="str">
        <f t="shared" si="10915"/>
        <v>Sulur</v>
      </c>
      <c r="N9702">
        <f t="shared" si="10903"/>
        <v>25</v>
      </c>
      <c r="O9702" s="3" t="str">
        <f t="shared" si="10904"/>
        <v>Sep</v>
      </c>
      <c r="P9702">
        <f t="shared" si="10905"/>
        <v>2020</v>
      </c>
      <c r="Q9702" t="str">
        <f t="shared" si="10906"/>
        <v>Friday</v>
      </c>
      <c r="R9702" t="str">
        <f t="shared" si="10907"/>
        <v>Q3</v>
      </c>
    </row>
    <row r="9703" spans="1:18" x14ac:dyDescent="0.25">
      <c r="A9703">
        <f t="shared" si="10900"/>
        <v>3915</v>
      </c>
      <c r="B9703" s="1">
        <f t="shared" si="10901"/>
        <v>44099</v>
      </c>
      <c r="C9703" t="str">
        <f t="shared" ref="C9703:M9703" si="10916">C3852</f>
        <v>Suresh</v>
      </c>
      <c r="D9703">
        <f t="shared" si="10916"/>
        <v>8976789065</v>
      </c>
      <c r="E9703" t="str">
        <f t="shared" si="10916"/>
        <v>Salt 1 kg</v>
      </c>
      <c r="F9703" t="str">
        <f t="shared" si="10916"/>
        <v>Groceries</v>
      </c>
      <c r="G9703" s="2">
        <f t="shared" si="10916"/>
        <v>15</v>
      </c>
      <c r="H9703">
        <f t="shared" si="10916"/>
        <v>1</v>
      </c>
      <c r="I9703" s="2">
        <f t="shared" si="10916"/>
        <v>15</v>
      </c>
      <c r="J9703" s="2">
        <f t="shared" si="10916"/>
        <v>10.5</v>
      </c>
      <c r="K9703" s="2">
        <f t="shared" si="10916"/>
        <v>4.5</v>
      </c>
      <c r="L9703" t="str">
        <f t="shared" si="10916"/>
        <v>Sindhu</v>
      </c>
      <c r="M9703" t="str">
        <f t="shared" si="10916"/>
        <v>Sulur</v>
      </c>
      <c r="N9703">
        <f t="shared" si="10903"/>
        <v>25</v>
      </c>
      <c r="O9703" s="3" t="str">
        <f t="shared" si="10904"/>
        <v>Sep</v>
      </c>
      <c r="P9703">
        <f t="shared" si="10905"/>
        <v>2020</v>
      </c>
      <c r="Q9703" t="str">
        <f t="shared" si="10906"/>
        <v>Friday</v>
      </c>
      <c r="R9703" t="str">
        <f t="shared" si="10907"/>
        <v>Q3</v>
      </c>
    </row>
    <row r="9704" spans="1:18" x14ac:dyDescent="0.25">
      <c r="A9704">
        <f t="shared" si="10900"/>
        <v>3916</v>
      </c>
      <c r="B9704" s="1">
        <f t="shared" si="10901"/>
        <v>44099</v>
      </c>
      <c r="C9704" t="str">
        <f t="shared" ref="C9704:M9704" si="10917">C3853</f>
        <v>Suresh</v>
      </c>
      <c r="D9704">
        <f t="shared" si="10917"/>
        <v>8976789065</v>
      </c>
      <c r="E9704" t="str">
        <f t="shared" si="10917"/>
        <v>Maybelline Mattie Lipstic 3.9 g</v>
      </c>
      <c r="F9704" t="str">
        <f t="shared" si="10917"/>
        <v>Cosmetics</v>
      </c>
      <c r="G9704" s="2">
        <f t="shared" si="10917"/>
        <v>262</v>
      </c>
      <c r="H9704">
        <f t="shared" si="10917"/>
        <v>1</v>
      </c>
      <c r="I9704" s="2">
        <f t="shared" si="10917"/>
        <v>262</v>
      </c>
      <c r="J9704" s="2">
        <f t="shared" si="10917"/>
        <v>183.4</v>
      </c>
      <c r="K9704" s="2">
        <f t="shared" si="10917"/>
        <v>78.599999999999994</v>
      </c>
      <c r="L9704" t="str">
        <f t="shared" si="10917"/>
        <v>Chandra</v>
      </c>
      <c r="M9704" t="str">
        <f t="shared" si="10917"/>
        <v>Sulur</v>
      </c>
      <c r="N9704">
        <f t="shared" si="10903"/>
        <v>25</v>
      </c>
      <c r="O9704" s="3" t="str">
        <f t="shared" si="10904"/>
        <v>Sep</v>
      </c>
      <c r="P9704">
        <f t="shared" si="10905"/>
        <v>2020</v>
      </c>
      <c r="Q9704" t="str">
        <f t="shared" si="10906"/>
        <v>Friday</v>
      </c>
      <c r="R9704" t="str">
        <f t="shared" si="10907"/>
        <v>Q3</v>
      </c>
    </row>
    <row r="9705" spans="1:18" x14ac:dyDescent="0.25">
      <c r="A9705">
        <f t="shared" si="10900"/>
        <v>3917</v>
      </c>
      <c r="B9705" s="1">
        <f t="shared" si="10901"/>
        <v>44099</v>
      </c>
      <c r="C9705" t="str">
        <f t="shared" ref="C9705:M9705" si="10918">C3854</f>
        <v>Suresh</v>
      </c>
      <c r="D9705">
        <f t="shared" si="10918"/>
        <v>8976789065</v>
      </c>
      <c r="E9705" t="str">
        <f t="shared" si="10918"/>
        <v>Faces Long Wear Eye Pencil</v>
      </c>
      <c r="F9705" t="str">
        <f t="shared" si="10918"/>
        <v>Cosmetics</v>
      </c>
      <c r="G9705" s="2">
        <f t="shared" si="10918"/>
        <v>349</v>
      </c>
      <c r="H9705">
        <f t="shared" si="10918"/>
        <v>1</v>
      </c>
      <c r="I9705" s="2">
        <f t="shared" si="10918"/>
        <v>349</v>
      </c>
      <c r="J9705" s="2">
        <f t="shared" si="10918"/>
        <v>244.3</v>
      </c>
      <c r="K9705" s="2">
        <f t="shared" si="10918"/>
        <v>104.69999999999999</v>
      </c>
      <c r="L9705" t="str">
        <f t="shared" si="10918"/>
        <v>Sindhu</v>
      </c>
      <c r="M9705" t="str">
        <f t="shared" si="10918"/>
        <v>Sulur</v>
      </c>
      <c r="N9705">
        <f t="shared" si="10903"/>
        <v>25</v>
      </c>
      <c r="O9705" s="3" t="str">
        <f t="shared" si="10904"/>
        <v>Sep</v>
      </c>
      <c r="P9705">
        <f t="shared" si="10905"/>
        <v>2020</v>
      </c>
      <c r="Q9705" t="str">
        <f t="shared" si="10906"/>
        <v>Friday</v>
      </c>
      <c r="R9705" t="str">
        <f t="shared" si="10907"/>
        <v>Q3</v>
      </c>
    </row>
    <row r="9706" spans="1:18" x14ac:dyDescent="0.25">
      <c r="A9706">
        <f t="shared" si="10900"/>
        <v>3918</v>
      </c>
      <c r="B9706" s="1">
        <f t="shared" si="10901"/>
        <v>44099</v>
      </c>
      <c r="C9706" t="str">
        <f t="shared" ref="C9706:M9706" si="10919">C3855</f>
        <v>Suresh</v>
      </c>
      <c r="D9706">
        <f t="shared" si="10919"/>
        <v>8976789065</v>
      </c>
      <c r="E9706" t="str">
        <f t="shared" si="10919"/>
        <v>Revlon Charlie Blue 100 ML</v>
      </c>
      <c r="F9706" t="str">
        <f t="shared" si="10919"/>
        <v>Cosmetics</v>
      </c>
      <c r="G9706" s="2">
        <f t="shared" si="10919"/>
        <v>537</v>
      </c>
      <c r="H9706">
        <f t="shared" si="10919"/>
        <v>1</v>
      </c>
      <c r="I9706" s="2">
        <f t="shared" si="10919"/>
        <v>537</v>
      </c>
      <c r="J9706" s="2">
        <f t="shared" si="10919"/>
        <v>375.9</v>
      </c>
      <c r="K9706" s="2">
        <f t="shared" si="10919"/>
        <v>161.10000000000002</v>
      </c>
      <c r="L9706" t="str">
        <f t="shared" si="10919"/>
        <v>Ranjith</v>
      </c>
      <c r="M9706" t="str">
        <f t="shared" si="10919"/>
        <v>Sulur</v>
      </c>
      <c r="N9706">
        <f t="shared" si="10903"/>
        <v>25</v>
      </c>
      <c r="O9706" s="3" t="str">
        <f t="shared" si="10904"/>
        <v>Sep</v>
      </c>
      <c r="P9706">
        <f t="shared" si="10905"/>
        <v>2020</v>
      </c>
      <c r="Q9706" t="str">
        <f t="shared" si="10906"/>
        <v>Friday</v>
      </c>
      <c r="R9706" t="str">
        <f t="shared" si="10907"/>
        <v>Q3</v>
      </c>
    </row>
    <row r="9707" spans="1:18" x14ac:dyDescent="0.25">
      <c r="A9707">
        <f t="shared" si="10900"/>
        <v>3926</v>
      </c>
      <c r="B9707" s="1">
        <f t="shared" si="10901"/>
        <v>44099</v>
      </c>
      <c r="C9707" t="str">
        <f t="shared" ref="C9707:M9707" si="10920">C3856</f>
        <v>Suresh</v>
      </c>
      <c r="D9707">
        <f t="shared" si="10920"/>
        <v>8976789065</v>
      </c>
      <c r="E9707" t="str">
        <f t="shared" si="10920"/>
        <v>Revlon Charlie White 100 ML</v>
      </c>
      <c r="F9707" t="str">
        <f t="shared" si="10920"/>
        <v>Cosmetics</v>
      </c>
      <c r="G9707" s="2">
        <f t="shared" si="10920"/>
        <v>584</v>
      </c>
      <c r="H9707">
        <f t="shared" si="10920"/>
        <v>1</v>
      </c>
      <c r="I9707" s="2">
        <f t="shared" si="10920"/>
        <v>584</v>
      </c>
      <c r="J9707" s="2">
        <f t="shared" si="10920"/>
        <v>408.8</v>
      </c>
      <c r="K9707" s="2">
        <f t="shared" si="10920"/>
        <v>175.2</v>
      </c>
      <c r="L9707" t="str">
        <f t="shared" si="10920"/>
        <v>Ranjith</v>
      </c>
      <c r="M9707" t="str">
        <f t="shared" si="10920"/>
        <v>Sulur</v>
      </c>
      <c r="N9707">
        <f t="shared" si="10903"/>
        <v>25</v>
      </c>
      <c r="O9707" s="3" t="str">
        <f t="shared" si="10904"/>
        <v>Sep</v>
      </c>
      <c r="P9707">
        <f t="shared" si="10905"/>
        <v>2020</v>
      </c>
      <c r="Q9707" t="str">
        <f t="shared" si="10906"/>
        <v>Friday</v>
      </c>
      <c r="R9707" t="str">
        <f t="shared" si="10907"/>
        <v>Q3</v>
      </c>
    </row>
    <row r="9708" spans="1:18" x14ac:dyDescent="0.25">
      <c r="A9708">
        <f t="shared" si="10900"/>
        <v>3927</v>
      </c>
      <c r="B9708" s="1">
        <f t="shared" si="10901"/>
        <v>44100</v>
      </c>
      <c r="C9708" t="str">
        <f t="shared" ref="C9708:M9708" si="10921">C3857</f>
        <v>Rajesh singh</v>
      </c>
      <c r="D9708">
        <f t="shared" si="10921"/>
        <v>9876548767</v>
      </c>
      <c r="E9708" t="str">
        <f t="shared" si="10921"/>
        <v>Cinthol 100 GM</v>
      </c>
      <c r="F9708" t="str">
        <f t="shared" si="10921"/>
        <v>Cosmetics</v>
      </c>
      <c r="G9708" s="2">
        <f t="shared" si="10921"/>
        <v>45</v>
      </c>
      <c r="H9708">
        <f t="shared" si="10921"/>
        <v>3</v>
      </c>
      <c r="I9708" s="2">
        <f t="shared" si="10921"/>
        <v>135</v>
      </c>
      <c r="J9708" s="2">
        <f t="shared" si="10921"/>
        <v>94.5</v>
      </c>
      <c r="K9708" s="2">
        <f t="shared" si="10921"/>
        <v>40.5</v>
      </c>
      <c r="L9708" t="str">
        <f t="shared" si="10921"/>
        <v>Sindhu</v>
      </c>
      <c r="M9708" t="str">
        <f t="shared" si="10921"/>
        <v>Sulur</v>
      </c>
      <c r="N9708">
        <f t="shared" si="10903"/>
        <v>26</v>
      </c>
      <c r="O9708" s="3" t="str">
        <f t="shared" si="10904"/>
        <v>Sep</v>
      </c>
      <c r="P9708">
        <f t="shared" si="10905"/>
        <v>2020</v>
      </c>
      <c r="Q9708" t="str">
        <f t="shared" si="10906"/>
        <v>Saturday</v>
      </c>
      <c r="R9708" t="str">
        <f t="shared" si="10907"/>
        <v>Q3</v>
      </c>
    </row>
    <row r="9709" spans="1:18" x14ac:dyDescent="0.25">
      <c r="A9709">
        <f t="shared" si="10900"/>
        <v>3929</v>
      </c>
      <c r="B9709" s="1">
        <f t="shared" si="10901"/>
        <v>44100</v>
      </c>
      <c r="C9709" t="str">
        <f t="shared" ref="C9709:M9709" si="10922">C3858</f>
        <v>Rajesh singh</v>
      </c>
      <c r="D9709">
        <f t="shared" si="10922"/>
        <v>9876548767</v>
      </c>
      <c r="E9709" t="str">
        <f t="shared" si="10922"/>
        <v>Rexona 150 GM</v>
      </c>
      <c r="F9709" t="str">
        <f t="shared" si="10922"/>
        <v>Cosmetics</v>
      </c>
      <c r="G9709" s="2">
        <f t="shared" si="10922"/>
        <v>55</v>
      </c>
      <c r="H9709">
        <f t="shared" si="10922"/>
        <v>6</v>
      </c>
      <c r="I9709" s="2">
        <f t="shared" si="10922"/>
        <v>330</v>
      </c>
      <c r="J9709" s="2">
        <f t="shared" si="10922"/>
        <v>231</v>
      </c>
      <c r="K9709" s="2">
        <f t="shared" si="10922"/>
        <v>99</v>
      </c>
      <c r="L9709" t="str">
        <f t="shared" si="10922"/>
        <v>Ranjith</v>
      </c>
      <c r="M9709" t="str">
        <f t="shared" si="10922"/>
        <v>Sulur</v>
      </c>
      <c r="N9709">
        <f t="shared" si="10903"/>
        <v>26</v>
      </c>
      <c r="O9709" s="3" t="str">
        <f t="shared" si="10904"/>
        <v>Sep</v>
      </c>
      <c r="P9709">
        <f t="shared" si="10905"/>
        <v>2020</v>
      </c>
      <c r="Q9709" t="str">
        <f t="shared" si="10906"/>
        <v>Saturday</v>
      </c>
      <c r="R9709" t="str">
        <f t="shared" si="10907"/>
        <v>Q3</v>
      </c>
    </row>
    <row r="9710" spans="1:18" x14ac:dyDescent="0.25">
      <c r="A9710">
        <f t="shared" si="10900"/>
        <v>3930</v>
      </c>
      <c r="B9710" s="1">
        <f t="shared" si="10901"/>
        <v>44100</v>
      </c>
      <c r="C9710" t="str">
        <f t="shared" ref="C9710:M9710" si="10923">C3859</f>
        <v>Rajesh singh</v>
      </c>
      <c r="D9710">
        <f t="shared" si="10923"/>
        <v>9876548767</v>
      </c>
      <c r="E9710" t="str">
        <f t="shared" si="10923"/>
        <v>Cinthol 100 GM</v>
      </c>
      <c r="F9710" t="str">
        <f t="shared" si="10923"/>
        <v>Cosmetics</v>
      </c>
      <c r="G9710" s="2">
        <f t="shared" si="10923"/>
        <v>45</v>
      </c>
      <c r="H9710">
        <f t="shared" si="10923"/>
        <v>3</v>
      </c>
      <c r="I9710" s="2">
        <f t="shared" si="10923"/>
        <v>135</v>
      </c>
      <c r="J9710" s="2">
        <f t="shared" si="10923"/>
        <v>94.5</v>
      </c>
      <c r="K9710" s="2">
        <f t="shared" si="10923"/>
        <v>40.5</v>
      </c>
      <c r="L9710" t="str">
        <f t="shared" si="10923"/>
        <v>Rajan</v>
      </c>
      <c r="M9710" t="str">
        <f t="shared" si="10923"/>
        <v>Sulur</v>
      </c>
      <c r="N9710">
        <f t="shared" si="10903"/>
        <v>26</v>
      </c>
      <c r="O9710" s="3" t="str">
        <f t="shared" si="10904"/>
        <v>Sep</v>
      </c>
      <c r="P9710">
        <f t="shared" si="10905"/>
        <v>2020</v>
      </c>
      <c r="Q9710" t="str">
        <f t="shared" si="10906"/>
        <v>Saturday</v>
      </c>
      <c r="R9710" t="str">
        <f t="shared" si="10907"/>
        <v>Q3</v>
      </c>
    </row>
    <row r="9711" spans="1:18" x14ac:dyDescent="0.25">
      <c r="A9711">
        <f t="shared" si="10900"/>
        <v>3919</v>
      </c>
      <c r="B9711" s="1">
        <f t="shared" si="10901"/>
        <v>44100</v>
      </c>
      <c r="C9711" t="str">
        <f t="shared" ref="C9711:M9711" si="10924">C3860</f>
        <v>Rajesh singh</v>
      </c>
      <c r="D9711">
        <f t="shared" si="10924"/>
        <v>9876548767</v>
      </c>
      <c r="E9711" t="str">
        <f t="shared" si="10924"/>
        <v>Rexona 150 GM</v>
      </c>
      <c r="F9711" t="str">
        <f t="shared" si="10924"/>
        <v>Cosmetics</v>
      </c>
      <c r="G9711" s="2">
        <f t="shared" si="10924"/>
        <v>55</v>
      </c>
      <c r="H9711">
        <f t="shared" si="10924"/>
        <v>6</v>
      </c>
      <c r="I9711" s="2">
        <f t="shared" si="10924"/>
        <v>330</v>
      </c>
      <c r="J9711" s="2">
        <f t="shared" si="10924"/>
        <v>231</v>
      </c>
      <c r="K9711" s="2">
        <f t="shared" si="10924"/>
        <v>99</v>
      </c>
      <c r="L9711" t="str">
        <f t="shared" si="10924"/>
        <v>Sindhu</v>
      </c>
      <c r="M9711" t="str">
        <f t="shared" si="10924"/>
        <v>Sulur</v>
      </c>
      <c r="N9711">
        <f t="shared" si="10903"/>
        <v>26</v>
      </c>
      <c r="O9711" s="3" t="str">
        <f t="shared" si="10904"/>
        <v>Sep</v>
      </c>
      <c r="P9711">
        <f t="shared" si="10905"/>
        <v>2020</v>
      </c>
      <c r="Q9711" t="str">
        <f t="shared" si="10906"/>
        <v>Saturday</v>
      </c>
      <c r="R9711" t="str">
        <f t="shared" si="10907"/>
        <v>Q3</v>
      </c>
    </row>
    <row r="9712" spans="1:18" x14ac:dyDescent="0.25">
      <c r="A9712">
        <f t="shared" si="10900"/>
        <v>3920</v>
      </c>
      <c r="B9712" s="1">
        <f t="shared" si="10901"/>
        <v>44100</v>
      </c>
      <c r="C9712" t="str">
        <f t="shared" ref="C9712:M9712" si="10925">C3861</f>
        <v>Rajesh singh</v>
      </c>
      <c r="D9712">
        <f t="shared" si="10925"/>
        <v>9876548767</v>
      </c>
      <c r="E9712" t="str">
        <f t="shared" si="10925"/>
        <v>Cinthol 100 GM</v>
      </c>
      <c r="F9712" t="str">
        <f t="shared" si="10925"/>
        <v>Cosmetics</v>
      </c>
      <c r="G9712" s="2">
        <f t="shared" si="10925"/>
        <v>45</v>
      </c>
      <c r="H9712">
        <f t="shared" si="10925"/>
        <v>3</v>
      </c>
      <c r="I9712" s="2">
        <f t="shared" si="10925"/>
        <v>135</v>
      </c>
      <c r="J9712" s="2">
        <f t="shared" si="10925"/>
        <v>94.5</v>
      </c>
      <c r="K9712" s="2">
        <f t="shared" si="10925"/>
        <v>40.5</v>
      </c>
      <c r="L9712" t="str">
        <f t="shared" si="10925"/>
        <v>Chandra</v>
      </c>
      <c r="M9712" t="str">
        <f t="shared" si="10925"/>
        <v>Sulur</v>
      </c>
      <c r="N9712">
        <f t="shared" si="10903"/>
        <v>26</v>
      </c>
      <c r="O9712" s="3" t="str">
        <f t="shared" si="10904"/>
        <v>Sep</v>
      </c>
      <c r="P9712">
        <f t="shared" si="10905"/>
        <v>2020</v>
      </c>
      <c r="Q9712" t="str">
        <f t="shared" si="10906"/>
        <v>Saturday</v>
      </c>
      <c r="R9712" t="str">
        <f t="shared" si="10907"/>
        <v>Q3</v>
      </c>
    </row>
    <row r="9713" spans="1:18" x14ac:dyDescent="0.25">
      <c r="A9713">
        <f t="shared" si="10900"/>
        <v>3921</v>
      </c>
      <c r="B9713" s="1">
        <f t="shared" si="10901"/>
        <v>44100</v>
      </c>
      <c r="C9713" t="str">
        <f t="shared" ref="C9713:M9713" si="10926">C3862</f>
        <v>Rajesh singh</v>
      </c>
      <c r="D9713">
        <f t="shared" si="10926"/>
        <v>9876548767</v>
      </c>
      <c r="E9713" t="str">
        <f t="shared" si="10926"/>
        <v>Rexona 150 GM</v>
      </c>
      <c r="F9713" t="str">
        <f t="shared" si="10926"/>
        <v>Cosmetics</v>
      </c>
      <c r="G9713" s="2">
        <f t="shared" si="10926"/>
        <v>55</v>
      </c>
      <c r="H9713">
        <f t="shared" si="10926"/>
        <v>6</v>
      </c>
      <c r="I9713" s="2">
        <f t="shared" si="10926"/>
        <v>330</v>
      </c>
      <c r="J9713" s="2">
        <f t="shared" si="10926"/>
        <v>231</v>
      </c>
      <c r="K9713" s="2">
        <f t="shared" si="10926"/>
        <v>99</v>
      </c>
      <c r="L9713" t="str">
        <f t="shared" si="10926"/>
        <v>Ranjith</v>
      </c>
      <c r="M9713" t="str">
        <f t="shared" si="10926"/>
        <v>Sulur</v>
      </c>
      <c r="N9713">
        <f t="shared" si="10903"/>
        <v>26</v>
      </c>
      <c r="O9713" s="3" t="str">
        <f t="shared" si="10904"/>
        <v>Sep</v>
      </c>
      <c r="P9713">
        <f t="shared" si="10905"/>
        <v>2020</v>
      </c>
      <c r="Q9713" t="str">
        <f t="shared" si="10906"/>
        <v>Saturday</v>
      </c>
      <c r="R9713" t="str">
        <f t="shared" si="10907"/>
        <v>Q3</v>
      </c>
    </row>
    <row r="9714" spans="1:18" x14ac:dyDescent="0.25">
      <c r="A9714">
        <f t="shared" si="10900"/>
        <v>3922</v>
      </c>
      <c r="B9714" s="1">
        <f t="shared" si="10901"/>
        <v>44100</v>
      </c>
      <c r="C9714" t="str">
        <f t="shared" ref="C9714:M9714" si="10927">C3863</f>
        <v>suma ranjan</v>
      </c>
      <c r="D9714">
        <f t="shared" si="10927"/>
        <v>8976789077</v>
      </c>
      <c r="E9714" t="str">
        <f t="shared" si="10927"/>
        <v>Milk (1 Ltr)</v>
      </c>
      <c r="F9714" t="str">
        <f t="shared" si="10927"/>
        <v>Dairy</v>
      </c>
      <c r="G9714" s="2">
        <f t="shared" si="10927"/>
        <v>40</v>
      </c>
      <c r="H9714">
        <f t="shared" si="10927"/>
        <v>1</v>
      </c>
      <c r="I9714" s="2">
        <f t="shared" si="10927"/>
        <v>40</v>
      </c>
      <c r="J9714" s="2">
        <f t="shared" si="10927"/>
        <v>28</v>
      </c>
      <c r="K9714" s="2">
        <f t="shared" si="10927"/>
        <v>12</v>
      </c>
      <c r="L9714" t="str">
        <f t="shared" si="10927"/>
        <v>Ranjith</v>
      </c>
      <c r="M9714" t="str">
        <f t="shared" si="10927"/>
        <v>Sulur</v>
      </c>
      <c r="N9714">
        <f t="shared" si="10903"/>
        <v>26</v>
      </c>
      <c r="O9714" s="3" t="str">
        <f t="shared" si="10904"/>
        <v>Sep</v>
      </c>
      <c r="P9714">
        <f t="shared" si="10905"/>
        <v>2020</v>
      </c>
      <c r="Q9714" t="str">
        <f t="shared" si="10906"/>
        <v>Saturday</v>
      </c>
      <c r="R9714" t="str">
        <f t="shared" si="10907"/>
        <v>Q3</v>
      </c>
    </row>
    <row r="9715" spans="1:18" x14ac:dyDescent="0.25">
      <c r="A9715">
        <f t="shared" si="10900"/>
        <v>3923</v>
      </c>
      <c r="B9715" s="1">
        <f t="shared" si="10901"/>
        <v>44100</v>
      </c>
      <c r="C9715" t="str">
        <f t="shared" ref="C9715:M9715" si="10928">C3864</f>
        <v>suma ranjan</v>
      </c>
      <c r="D9715">
        <f t="shared" si="10928"/>
        <v>8976789077</v>
      </c>
      <c r="E9715" t="str">
        <f t="shared" si="10928"/>
        <v>Pickle 500g</v>
      </c>
      <c r="F9715" t="str">
        <f t="shared" si="10928"/>
        <v>Groceries</v>
      </c>
      <c r="G9715" s="2">
        <f t="shared" si="10928"/>
        <v>67</v>
      </c>
      <c r="H9715">
        <f t="shared" si="10928"/>
        <v>1</v>
      </c>
      <c r="I9715" s="2">
        <f t="shared" si="10928"/>
        <v>67</v>
      </c>
      <c r="J9715" s="2">
        <f t="shared" si="10928"/>
        <v>46.900000000000006</v>
      </c>
      <c r="K9715" s="2">
        <f t="shared" si="10928"/>
        <v>20.099999999999994</v>
      </c>
      <c r="L9715" t="str">
        <f t="shared" si="10928"/>
        <v>Rajan</v>
      </c>
      <c r="M9715" t="str">
        <f t="shared" si="10928"/>
        <v>Sulur</v>
      </c>
      <c r="N9715">
        <f t="shared" si="10903"/>
        <v>26</v>
      </c>
      <c r="O9715" s="3" t="str">
        <f t="shared" si="10904"/>
        <v>Sep</v>
      </c>
      <c r="P9715">
        <f t="shared" si="10905"/>
        <v>2020</v>
      </c>
      <c r="Q9715" t="str">
        <f t="shared" si="10906"/>
        <v>Saturday</v>
      </c>
      <c r="R9715" t="str">
        <f t="shared" si="10907"/>
        <v>Q3</v>
      </c>
    </row>
    <row r="9716" spans="1:18" x14ac:dyDescent="0.25">
      <c r="A9716">
        <f t="shared" si="10900"/>
        <v>3924</v>
      </c>
      <c r="B9716" s="1">
        <f t="shared" si="10901"/>
        <v>44100</v>
      </c>
      <c r="C9716" t="str">
        <f t="shared" ref="C9716:M9716" si="10929">C3865</f>
        <v>suma ranjan</v>
      </c>
      <c r="D9716">
        <f t="shared" si="10929"/>
        <v>8976789077</v>
      </c>
      <c r="E9716" t="str">
        <f t="shared" si="10929"/>
        <v>Salt 1 kg</v>
      </c>
      <c r="F9716" t="str">
        <f t="shared" si="10929"/>
        <v>Groceries</v>
      </c>
      <c r="G9716" s="2">
        <f t="shared" si="10929"/>
        <v>15</v>
      </c>
      <c r="H9716">
        <f t="shared" si="10929"/>
        <v>1</v>
      </c>
      <c r="I9716" s="2">
        <f t="shared" si="10929"/>
        <v>15</v>
      </c>
      <c r="J9716" s="2">
        <f t="shared" si="10929"/>
        <v>10.5</v>
      </c>
      <c r="K9716" s="2">
        <f t="shared" si="10929"/>
        <v>4.5</v>
      </c>
      <c r="L9716" t="str">
        <f t="shared" si="10929"/>
        <v>Chandra</v>
      </c>
      <c r="M9716" t="str">
        <f t="shared" si="10929"/>
        <v>Sulur</v>
      </c>
      <c r="N9716">
        <f t="shared" si="10903"/>
        <v>26</v>
      </c>
      <c r="O9716" s="3" t="str">
        <f t="shared" si="10904"/>
        <v>Sep</v>
      </c>
      <c r="P9716">
        <f t="shared" si="10905"/>
        <v>2020</v>
      </c>
      <c r="Q9716" t="str">
        <f t="shared" si="10906"/>
        <v>Saturday</v>
      </c>
      <c r="R9716" t="str">
        <f t="shared" si="10907"/>
        <v>Q3</v>
      </c>
    </row>
    <row r="9717" spans="1:18" x14ac:dyDescent="0.25">
      <c r="A9717">
        <f t="shared" si="10900"/>
        <v>3925</v>
      </c>
      <c r="B9717" s="1">
        <f t="shared" si="10901"/>
        <v>44100</v>
      </c>
      <c r="C9717" t="str">
        <f t="shared" ref="C9717:M9717" si="10930">C3866</f>
        <v>suma ranjan</v>
      </c>
      <c r="D9717">
        <f t="shared" si="10930"/>
        <v>8976789077</v>
      </c>
      <c r="E9717" t="str">
        <f t="shared" si="10930"/>
        <v>Maybelline Mattie Lipstic 3.9 g</v>
      </c>
      <c r="F9717" t="str">
        <f t="shared" si="10930"/>
        <v>Cosmetics</v>
      </c>
      <c r="G9717" s="2">
        <f t="shared" si="10930"/>
        <v>262</v>
      </c>
      <c r="H9717">
        <f t="shared" si="10930"/>
        <v>1</v>
      </c>
      <c r="I9717" s="2">
        <f t="shared" si="10930"/>
        <v>262</v>
      </c>
      <c r="J9717" s="2">
        <f t="shared" si="10930"/>
        <v>183.4</v>
      </c>
      <c r="K9717" s="2">
        <f t="shared" si="10930"/>
        <v>78.599999999999994</v>
      </c>
      <c r="L9717" t="str">
        <f t="shared" si="10930"/>
        <v>Rajan</v>
      </c>
      <c r="M9717" t="str">
        <f t="shared" si="10930"/>
        <v>Sulur</v>
      </c>
      <c r="N9717">
        <f t="shared" si="10903"/>
        <v>26</v>
      </c>
      <c r="O9717" s="3" t="str">
        <f t="shared" si="10904"/>
        <v>Sep</v>
      </c>
      <c r="P9717">
        <f t="shared" si="10905"/>
        <v>2020</v>
      </c>
      <c r="Q9717" t="str">
        <f t="shared" si="10906"/>
        <v>Saturday</v>
      </c>
      <c r="R9717" t="str">
        <f t="shared" si="10907"/>
        <v>Q3</v>
      </c>
    </row>
    <row r="9718" spans="1:18" x14ac:dyDescent="0.25">
      <c r="A9718">
        <f t="shared" si="10900"/>
        <v>3928</v>
      </c>
      <c r="B9718" s="1">
        <f t="shared" si="10901"/>
        <v>44100</v>
      </c>
      <c r="C9718" t="str">
        <f t="shared" ref="C9718:M9718" si="10931">C3867</f>
        <v>suma ranjan</v>
      </c>
      <c r="D9718">
        <f t="shared" si="10931"/>
        <v>8976789077</v>
      </c>
      <c r="E9718" t="str">
        <f t="shared" si="10931"/>
        <v>Faces Long Wear Eye Pencil</v>
      </c>
      <c r="F9718" t="str">
        <f t="shared" si="10931"/>
        <v>Cosmetics</v>
      </c>
      <c r="G9718" s="2">
        <f t="shared" si="10931"/>
        <v>349</v>
      </c>
      <c r="H9718">
        <f t="shared" si="10931"/>
        <v>1</v>
      </c>
      <c r="I9718" s="2">
        <f t="shared" si="10931"/>
        <v>349</v>
      </c>
      <c r="J9718" s="2">
        <f t="shared" si="10931"/>
        <v>244.3</v>
      </c>
      <c r="K9718" s="2">
        <f t="shared" si="10931"/>
        <v>104.69999999999999</v>
      </c>
      <c r="L9718" t="str">
        <f t="shared" si="10931"/>
        <v>Ranjith</v>
      </c>
      <c r="M9718" t="str">
        <f t="shared" si="10931"/>
        <v>Sulur</v>
      </c>
      <c r="N9718">
        <f t="shared" si="10903"/>
        <v>26</v>
      </c>
      <c r="O9718" s="3" t="str">
        <f t="shared" si="10904"/>
        <v>Sep</v>
      </c>
      <c r="P9718">
        <f t="shared" si="10905"/>
        <v>2020</v>
      </c>
      <c r="Q9718" t="str">
        <f t="shared" si="10906"/>
        <v>Saturday</v>
      </c>
      <c r="R9718" t="str">
        <f t="shared" si="10907"/>
        <v>Q3</v>
      </c>
    </row>
    <row r="9719" spans="1:18" x14ac:dyDescent="0.25">
      <c r="A9719">
        <f t="shared" si="10900"/>
        <v>3931</v>
      </c>
      <c r="B9719" s="1">
        <f t="shared" si="10901"/>
        <v>44100</v>
      </c>
      <c r="C9719" t="str">
        <f t="shared" ref="C9719:M9719" si="10932">C3868</f>
        <v>suma ranjan</v>
      </c>
      <c r="D9719">
        <f t="shared" si="10932"/>
        <v>8976789077</v>
      </c>
      <c r="E9719" t="str">
        <f t="shared" si="10932"/>
        <v>Revlon Charlie Blue 100 ML</v>
      </c>
      <c r="F9719" t="str">
        <f t="shared" si="10932"/>
        <v>Cosmetics</v>
      </c>
      <c r="G9719" s="2">
        <f t="shared" si="10932"/>
        <v>537</v>
      </c>
      <c r="H9719">
        <f t="shared" si="10932"/>
        <v>1</v>
      </c>
      <c r="I9719" s="2">
        <f t="shared" si="10932"/>
        <v>537</v>
      </c>
      <c r="J9719" s="2">
        <f t="shared" si="10932"/>
        <v>375.9</v>
      </c>
      <c r="K9719" s="2">
        <f t="shared" si="10932"/>
        <v>161.10000000000002</v>
      </c>
      <c r="L9719" t="str">
        <f t="shared" si="10932"/>
        <v>Sindhu</v>
      </c>
      <c r="M9719" t="str">
        <f t="shared" si="10932"/>
        <v>Sulur</v>
      </c>
      <c r="N9719">
        <f t="shared" si="10903"/>
        <v>26</v>
      </c>
      <c r="O9719" s="3" t="str">
        <f t="shared" si="10904"/>
        <v>Sep</v>
      </c>
      <c r="P9719">
        <f t="shared" si="10905"/>
        <v>2020</v>
      </c>
      <c r="Q9719" t="str">
        <f t="shared" si="10906"/>
        <v>Saturday</v>
      </c>
      <c r="R9719" t="str">
        <f t="shared" si="10907"/>
        <v>Q3</v>
      </c>
    </row>
    <row r="9720" spans="1:18" x14ac:dyDescent="0.25">
      <c r="A9720">
        <f t="shared" si="10900"/>
        <v>3932</v>
      </c>
      <c r="B9720" s="1">
        <f t="shared" si="10901"/>
        <v>44100</v>
      </c>
      <c r="C9720" t="str">
        <f t="shared" ref="C9720:M9720" si="10933">C3869</f>
        <v>suma ranjan</v>
      </c>
      <c r="D9720">
        <f t="shared" si="10933"/>
        <v>8976789077</v>
      </c>
      <c r="E9720" t="str">
        <f t="shared" si="10933"/>
        <v>Revlon Charlie White 100 ML</v>
      </c>
      <c r="F9720" t="str">
        <f t="shared" si="10933"/>
        <v>Cosmetics</v>
      </c>
      <c r="G9720" s="2">
        <f t="shared" si="10933"/>
        <v>584</v>
      </c>
      <c r="H9720">
        <f t="shared" si="10933"/>
        <v>1</v>
      </c>
      <c r="I9720" s="2">
        <f t="shared" si="10933"/>
        <v>584</v>
      </c>
      <c r="J9720" s="2">
        <f t="shared" si="10933"/>
        <v>408.8</v>
      </c>
      <c r="K9720" s="2">
        <f t="shared" si="10933"/>
        <v>175.2</v>
      </c>
      <c r="L9720" t="str">
        <f t="shared" si="10933"/>
        <v>Rajan</v>
      </c>
      <c r="M9720" t="str">
        <f t="shared" si="10933"/>
        <v>Sulur</v>
      </c>
      <c r="N9720">
        <f t="shared" si="10903"/>
        <v>26</v>
      </c>
      <c r="O9720" s="3" t="str">
        <f t="shared" si="10904"/>
        <v>Sep</v>
      </c>
      <c r="P9720">
        <f t="shared" si="10905"/>
        <v>2020</v>
      </c>
      <c r="Q9720" t="str">
        <f t="shared" si="10906"/>
        <v>Saturday</v>
      </c>
      <c r="R9720" t="str">
        <f t="shared" si="10907"/>
        <v>Q3</v>
      </c>
    </row>
    <row r="9721" spans="1:18" x14ac:dyDescent="0.25">
      <c r="A9721">
        <f t="shared" si="10900"/>
        <v>3933</v>
      </c>
      <c r="B9721" s="1">
        <f t="shared" si="10901"/>
        <v>44100</v>
      </c>
      <c r="C9721" t="str">
        <f t="shared" ref="C9721:M9721" si="10934">C3870</f>
        <v>suma ranjan</v>
      </c>
      <c r="D9721">
        <f t="shared" si="10934"/>
        <v>8976789077</v>
      </c>
      <c r="E9721" t="str">
        <f t="shared" si="10934"/>
        <v>Revlon Charlie White 100 ML</v>
      </c>
      <c r="F9721" t="str">
        <f t="shared" si="10934"/>
        <v>Cosmetics</v>
      </c>
      <c r="G9721" s="2">
        <f t="shared" si="10934"/>
        <v>584</v>
      </c>
      <c r="H9721">
        <f t="shared" si="10934"/>
        <v>1</v>
      </c>
      <c r="I9721" s="2">
        <f t="shared" si="10934"/>
        <v>584</v>
      </c>
      <c r="J9721" s="2">
        <f t="shared" si="10934"/>
        <v>408.8</v>
      </c>
      <c r="K9721" s="2">
        <f t="shared" si="10934"/>
        <v>175.2</v>
      </c>
      <c r="L9721" t="str">
        <f t="shared" si="10934"/>
        <v>Sindhu</v>
      </c>
      <c r="M9721" t="str">
        <f t="shared" si="10934"/>
        <v>Sulur</v>
      </c>
      <c r="N9721">
        <f t="shared" si="10903"/>
        <v>26</v>
      </c>
      <c r="O9721" s="3" t="str">
        <f t="shared" si="10904"/>
        <v>Sep</v>
      </c>
      <c r="P9721">
        <f t="shared" si="10905"/>
        <v>2020</v>
      </c>
      <c r="Q9721" t="str">
        <f t="shared" si="10906"/>
        <v>Saturday</v>
      </c>
      <c r="R9721" t="str">
        <f t="shared" si="10907"/>
        <v>Q3</v>
      </c>
    </row>
    <row r="9722" spans="1:18" x14ac:dyDescent="0.25">
      <c r="A9722">
        <f t="shared" si="10900"/>
        <v>3934</v>
      </c>
      <c r="B9722" s="1">
        <f t="shared" si="10901"/>
        <v>44100</v>
      </c>
      <c r="C9722" t="str">
        <f t="shared" ref="C9722:M9722" si="10935">C3871</f>
        <v>suma ranjan</v>
      </c>
      <c r="D9722">
        <f t="shared" si="10935"/>
        <v>8976789077</v>
      </c>
      <c r="E9722" t="str">
        <f t="shared" si="10935"/>
        <v>Milk (1 Ltr)</v>
      </c>
      <c r="F9722" t="str">
        <f t="shared" si="10935"/>
        <v>Dairy</v>
      </c>
      <c r="G9722" s="2">
        <f t="shared" si="10935"/>
        <v>40</v>
      </c>
      <c r="H9722">
        <f t="shared" si="10935"/>
        <v>1</v>
      </c>
      <c r="I9722" s="2">
        <f t="shared" si="10935"/>
        <v>40</v>
      </c>
      <c r="J9722" s="2">
        <f t="shared" si="10935"/>
        <v>28</v>
      </c>
      <c r="K9722" s="2">
        <f t="shared" si="10935"/>
        <v>12</v>
      </c>
      <c r="L9722" t="str">
        <f t="shared" si="10935"/>
        <v>Rajan</v>
      </c>
      <c r="M9722" t="str">
        <f t="shared" si="10935"/>
        <v>Sulur</v>
      </c>
      <c r="N9722">
        <f t="shared" si="10903"/>
        <v>26</v>
      </c>
      <c r="O9722" s="3" t="str">
        <f t="shared" si="10904"/>
        <v>Sep</v>
      </c>
      <c r="P9722">
        <f t="shared" si="10905"/>
        <v>2020</v>
      </c>
      <c r="Q9722" t="str">
        <f t="shared" si="10906"/>
        <v>Saturday</v>
      </c>
      <c r="R9722" t="str">
        <f t="shared" si="10907"/>
        <v>Q3</v>
      </c>
    </row>
    <row r="9723" spans="1:18" x14ac:dyDescent="0.25">
      <c r="A9723">
        <f t="shared" si="10900"/>
        <v>3935</v>
      </c>
      <c r="B9723" s="1">
        <f t="shared" si="10901"/>
        <v>44100</v>
      </c>
      <c r="C9723" t="str">
        <f t="shared" ref="C9723:M9723" si="10936">C3872</f>
        <v>suma ranjan</v>
      </c>
      <c r="D9723">
        <f t="shared" si="10936"/>
        <v>8976789077</v>
      </c>
      <c r="E9723" t="str">
        <f t="shared" si="10936"/>
        <v>Pickle 500g</v>
      </c>
      <c r="F9723" t="str">
        <f t="shared" si="10936"/>
        <v>Groceries</v>
      </c>
      <c r="G9723" s="2">
        <f t="shared" si="10936"/>
        <v>67</v>
      </c>
      <c r="H9723">
        <f t="shared" si="10936"/>
        <v>1</v>
      </c>
      <c r="I9723" s="2">
        <f t="shared" si="10936"/>
        <v>67</v>
      </c>
      <c r="J9723" s="2">
        <f t="shared" si="10936"/>
        <v>46.900000000000006</v>
      </c>
      <c r="K9723" s="2">
        <f t="shared" si="10936"/>
        <v>20.099999999999994</v>
      </c>
      <c r="L9723" t="str">
        <f t="shared" si="10936"/>
        <v>Rajan</v>
      </c>
      <c r="M9723" t="str">
        <f t="shared" si="10936"/>
        <v>Sulur</v>
      </c>
      <c r="N9723">
        <f t="shared" si="10903"/>
        <v>26</v>
      </c>
      <c r="O9723" s="3" t="str">
        <f t="shared" si="10904"/>
        <v>Sep</v>
      </c>
      <c r="P9723">
        <f t="shared" si="10905"/>
        <v>2020</v>
      </c>
      <c r="Q9723" t="str">
        <f t="shared" si="10906"/>
        <v>Saturday</v>
      </c>
      <c r="R9723" t="str">
        <f t="shared" si="10907"/>
        <v>Q3</v>
      </c>
    </row>
    <row r="9724" spans="1:18" x14ac:dyDescent="0.25">
      <c r="A9724">
        <f t="shared" si="10900"/>
        <v>3936</v>
      </c>
      <c r="B9724" s="1">
        <f t="shared" si="10901"/>
        <v>44100</v>
      </c>
      <c r="C9724" t="str">
        <f t="shared" ref="C9724:M9724" si="10937">C3873</f>
        <v>suma ranjan</v>
      </c>
      <c r="D9724">
        <f t="shared" si="10937"/>
        <v>8976789077</v>
      </c>
      <c r="E9724" t="str">
        <f t="shared" si="10937"/>
        <v>Salt 1 kg</v>
      </c>
      <c r="F9724" t="str">
        <f t="shared" si="10937"/>
        <v>Groceries</v>
      </c>
      <c r="G9724" s="2">
        <f t="shared" si="10937"/>
        <v>15</v>
      </c>
      <c r="H9724">
        <f t="shared" si="10937"/>
        <v>1</v>
      </c>
      <c r="I9724" s="2">
        <f t="shared" si="10937"/>
        <v>15</v>
      </c>
      <c r="J9724" s="2">
        <f t="shared" si="10937"/>
        <v>10.5</v>
      </c>
      <c r="K9724" s="2">
        <f t="shared" si="10937"/>
        <v>4.5</v>
      </c>
      <c r="L9724" t="str">
        <f t="shared" si="10937"/>
        <v>Ranjith</v>
      </c>
      <c r="M9724" t="str">
        <f t="shared" si="10937"/>
        <v>Sulur</v>
      </c>
      <c r="N9724">
        <f t="shared" si="10903"/>
        <v>26</v>
      </c>
      <c r="O9724" s="3" t="str">
        <f t="shared" si="10904"/>
        <v>Sep</v>
      </c>
      <c r="P9724">
        <f t="shared" si="10905"/>
        <v>2020</v>
      </c>
      <c r="Q9724" t="str">
        <f t="shared" si="10906"/>
        <v>Saturday</v>
      </c>
      <c r="R9724" t="str">
        <f t="shared" si="10907"/>
        <v>Q3</v>
      </c>
    </row>
    <row r="9725" spans="1:18" x14ac:dyDescent="0.25">
      <c r="A9725">
        <f t="shared" si="10900"/>
        <v>3937</v>
      </c>
      <c r="B9725" s="1">
        <f t="shared" si="10901"/>
        <v>44100</v>
      </c>
      <c r="C9725" t="str">
        <f t="shared" ref="C9725:M9725" si="10938">C3874</f>
        <v>suma ranjan</v>
      </c>
      <c r="D9725">
        <f t="shared" si="10938"/>
        <v>8976789077</v>
      </c>
      <c r="E9725" t="str">
        <f t="shared" si="10938"/>
        <v>Maybelline Mattie Lipstic 3.9 g</v>
      </c>
      <c r="F9725" t="str">
        <f t="shared" si="10938"/>
        <v>Cosmetics</v>
      </c>
      <c r="G9725" s="2">
        <f t="shared" si="10938"/>
        <v>262</v>
      </c>
      <c r="H9725">
        <f t="shared" si="10938"/>
        <v>1</v>
      </c>
      <c r="I9725" s="2">
        <f t="shared" si="10938"/>
        <v>262</v>
      </c>
      <c r="J9725" s="2">
        <f t="shared" si="10938"/>
        <v>183.4</v>
      </c>
      <c r="K9725" s="2">
        <f t="shared" si="10938"/>
        <v>78.599999999999994</v>
      </c>
      <c r="L9725" t="str">
        <f t="shared" si="10938"/>
        <v>Ranjith</v>
      </c>
      <c r="M9725" t="str">
        <f t="shared" si="10938"/>
        <v>Sulur</v>
      </c>
      <c r="N9725">
        <f t="shared" si="10903"/>
        <v>26</v>
      </c>
      <c r="O9725" s="3" t="str">
        <f t="shared" si="10904"/>
        <v>Sep</v>
      </c>
      <c r="P9725">
        <f t="shared" si="10905"/>
        <v>2020</v>
      </c>
      <c r="Q9725" t="str">
        <f t="shared" si="10906"/>
        <v>Saturday</v>
      </c>
      <c r="R9725" t="str">
        <f t="shared" si="10907"/>
        <v>Q3</v>
      </c>
    </row>
    <row r="9726" spans="1:18" x14ac:dyDescent="0.25">
      <c r="A9726">
        <f t="shared" si="10900"/>
        <v>3938</v>
      </c>
      <c r="B9726" s="1">
        <f t="shared" si="10901"/>
        <v>44100</v>
      </c>
      <c r="C9726" t="str">
        <f t="shared" ref="C9726:M9726" si="10939">C3875</f>
        <v>suma ranjan</v>
      </c>
      <c r="D9726">
        <f t="shared" si="10939"/>
        <v>8976789077</v>
      </c>
      <c r="E9726" t="str">
        <f t="shared" si="10939"/>
        <v>Faces Long Wear Eye Pencil</v>
      </c>
      <c r="F9726" t="str">
        <f t="shared" si="10939"/>
        <v>Cosmetics</v>
      </c>
      <c r="G9726" s="2">
        <f t="shared" si="10939"/>
        <v>349</v>
      </c>
      <c r="H9726">
        <f t="shared" si="10939"/>
        <v>1</v>
      </c>
      <c r="I9726" s="2">
        <f t="shared" si="10939"/>
        <v>349</v>
      </c>
      <c r="J9726" s="2">
        <f t="shared" si="10939"/>
        <v>244.3</v>
      </c>
      <c r="K9726" s="2">
        <f t="shared" si="10939"/>
        <v>104.69999999999999</v>
      </c>
      <c r="L9726" t="str">
        <f t="shared" si="10939"/>
        <v>Rajan</v>
      </c>
      <c r="M9726" t="str">
        <f t="shared" si="10939"/>
        <v>Sulur</v>
      </c>
      <c r="N9726">
        <f t="shared" si="10903"/>
        <v>26</v>
      </c>
      <c r="O9726" s="3" t="str">
        <f t="shared" si="10904"/>
        <v>Sep</v>
      </c>
      <c r="P9726">
        <f t="shared" si="10905"/>
        <v>2020</v>
      </c>
      <c r="Q9726" t="str">
        <f t="shared" si="10906"/>
        <v>Saturday</v>
      </c>
      <c r="R9726" t="str">
        <f t="shared" si="10907"/>
        <v>Q3</v>
      </c>
    </row>
    <row r="9727" spans="1:18" x14ac:dyDescent="0.25">
      <c r="A9727">
        <f t="shared" si="10900"/>
        <v>3939</v>
      </c>
      <c r="B9727" s="1">
        <f t="shared" si="10901"/>
        <v>44100</v>
      </c>
      <c r="C9727" t="str">
        <f t="shared" ref="C9727:M9727" si="10940">C3876</f>
        <v>suma ranjan</v>
      </c>
      <c r="D9727">
        <f t="shared" si="10940"/>
        <v>8976789077</v>
      </c>
      <c r="E9727" t="str">
        <f t="shared" si="10940"/>
        <v>Revlon Charlie Blue 100 ML</v>
      </c>
      <c r="F9727" t="str">
        <f t="shared" si="10940"/>
        <v>Cosmetics</v>
      </c>
      <c r="G9727" s="2">
        <f t="shared" si="10940"/>
        <v>537</v>
      </c>
      <c r="H9727">
        <f t="shared" si="10940"/>
        <v>1</v>
      </c>
      <c r="I9727" s="2">
        <f t="shared" si="10940"/>
        <v>537</v>
      </c>
      <c r="J9727" s="2">
        <f t="shared" si="10940"/>
        <v>375.9</v>
      </c>
      <c r="K9727" s="2">
        <f t="shared" si="10940"/>
        <v>161.10000000000002</v>
      </c>
      <c r="L9727" t="str">
        <f t="shared" si="10940"/>
        <v>Chandra</v>
      </c>
      <c r="M9727" t="str">
        <f t="shared" si="10940"/>
        <v>Sulur</v>
      </c>
      <c r="N9727">
        <f t="shared" si="10903"/>
        <v>26</v>
      </c>
      <c r="O9727" s="3" t="str">
        <f t="shared" si="10904"/>
        <v>Sep</v>
      </c>
      <c r="P9727">
        <f t="shared" si="10905"/>
        <v>2020</v>
      </c>
      <c r="Q9727" t="str">
        <f t="shared" si="10906"/>
        <v>Saturday</v>
      </c>
      <c r="R9727" t="str">
        <f t="shared" si="10907"/>
        <v>Q3</v>
      </c>
    </row>
    <row r="9728" spans="1:18" x14ac:dyDescent="0.25">
      <c r="A9728">
        <f t="shared" si="10900"/>
        <v>3940</v>
      </c>
      <c r="B9728" s="1">
        <f t="shared" si="10901"/>
        <v>44100</v>
      </c>
      <c r="C9728" t="str">
        <f t="shared" ref="C9728:M9728" si="10941">C3877</f>
        <v>suma ranjan</v>
      </c>
      <c r="D9728">
        <f t="shared" si="10941"/>
        <v>8976789077</v>
      </c>
      <c r="E9728" t="str">
        <f t="shared" si="10941"/>
        <v>Revlon Charlie White 100 ML</v>
      </c>
      <c r="F9728" t="str">
        <f t="shared" si="10941"/>
        <v>Cosmetics</v>
      </c>
      <c r="G9728" s="2">
        <f t="shared" si="10941"/>
        <v>584</v>
      </c>
      <c r="H9728">
        <f t="shared" si="10941"/>
        <v>1</v>
      </c>
      <c r="I9728" s="2">
        <f t="shared" si="10941"/>
        <v>584</v>
      </c>
      <c r="J9728" s="2">
        <f t="shared" si="10941"/>
        <v>408.8</v>
      </c>
      <c r="K9728" s="2">
        <f t="shared" si="10941"/>
        <v>175.2</v>
      </c>
      <c r="L9728" t="str">
        <f t="shared" si="10941"/>
        <v>Chandra</v>
      </c>
      <c r="M9728" t="str">
        <f t="shared" si="10941"/>
        <v>Sulur</v>
      </c>
      <c r="N9728">
        <f t="shared" si="10903"/>
        <v>26</v>
      </c>
      <c r="O9728" s="3" t="str">
        <f t="shared" si="10904"/>
        <v>Sep</v>
      </c>
      <c r="P9728">
        <f t="shared" si="10905"/>
        <v>2020</v>
      </c>
      <c r="Q9728" t="str">
        <f t="shared" si="10906"/>
        <v>Saturday</v>
      </c>
      <c r="R9728" t="str">
        <f t="shared" si="10907"/>
        <v>Q3</v>
      </c>
    </row>
    <row r="9729" spans="1:18" x14ac:dyDescent="0.25">
      <c r="A9729">
        <f t="shared" si="10900"/>
        <v>3941</v>
      </c>
      <c r="B9729" s="1">
        <f t="shared" si="10901"/>
        <v>44100</v>
      </c>
      <c r="C9729" t="str">
        <f t="shared" ref="C9729:M9729" si="10942">C3878</f>
        <v>Rajesh singh</v>
      </c>
      <c r="D9729">
        <f t="shared" si="10942"/>
        <v>9876548767</v>
      </c>
      <c r="E9729" t="str">
        <f t="shared" si="10942"/>
        <v>Cinthol 100 GM</v>
      </c>
      <c r="F9729" t="str">
        <f t="shared" si="10942"/>
        <v>Cosmetics</v>
      </c>
      <c r="G9729" s="2">
        <f t="shared" si="10942"/>
        <v>45</v>
      </c>
      <c r="H9729">
        <f t="shared" si="10942"/>
        <v>3</v>
      </c>
      <c r="I9729" s="2">
        <f t="shared" si="10942"/>
        <v>135</v>
      </c>
      <c r="J9729" s="2">
        <f t="shared" si="10942"/>
        <v>94.5</v>
      </c>
      <c r="K9729" s="2">
        <f t="shared" si="10942"/>
        <v>40.5</v>
      </c>
      <c r="L9729" t="str">
        <f t="shared" si="10942"/>
        <v>Sindhu</v>
      </c>
      <c r="M9729" t="str">
        <f t="shared" si="10942"/>
        <v>Sulur</v>
      </c>
      <c r="N9729">
        <f t="shared" si="10903"/>
        <v>26</v>
      </c>
      <c r="O9729" s="3" t="str">
        <f t="shared" si="10904"/>
        <v>Sep</v>
      </c>
      <c r="P9729">
        <f t="shared" si="10905"/>
        <v>2020</v>
      </c>
      <c r="Q9729" t="str">
        <f t="shared" si="10906"/>
        <v>Saturday</v>
      </c>
      <c r="R9729" t="str">
        <f t="shared" si="10907"/>
        <v>Q3</v>
      </c>
    </row>
    <row r="9730" spans="1:18" x14ac:dyDescent="0.25">
      <c r="A9730">
        <f t="shared" si="10900"/>
        <v>3942</v>
      </c>
      <c r="B9730" s="1">
        <f t="shared" si="10901"/>
        <v>44100</v>
      </c>
      <c r="C9730" t="str">
        <f t="shared" ref="C9730:M9730" si="10943">C3879</f>
        <v>Rajesh singh</v>
      </c>
      <c r="D9730">
        <f t="shared" si="10943"/>
        <v>9876548767</v>
      </c>
      <c r="E9730" t="str">
        <f t="shared" si="10943"/>
        <v>Rexona 150 GM</v>
      </c>
      <c r="F9730" t="str">
        <f t="shared" si="10943"/>
        <v>Cosmetics</v>
      </c>
      <c r="G9730" s="2">
        <f t="shared" si="10943"/>
        <v>55</v>
      </c>
      <c r="H9730">
        <f t="shared" si="10943"/>
        <v>6</v>
      </c>
      <c r="I9730" s="2">
        <f t="shared" si="10943"/>
        <v>330</v>
      </c>
      <c r="J9730" s="2">
        <f t="shared" si="10943"/>
        <v>231</v>
      </c>
      <c r="K9730" s="2">
        <f t="shared" si="10943"/>
        <v>99</v>
      </c>
      <c r="L9730" t="str">
        <f t="shared" si="10943"/>
        <v>Ranjith</v>
      </c>
      <c r="M9730" t="str">
        <f t="shared" si="10943"/>
        <v>Sulur</v>
      </c>
      <c r="N9730">
        <f t="shared" si="10903"/>
        <v>26</v>
      </c>
      <c r="O9730" s="3" t="str">
        <f t="shared" si="10904"/>
        <v>Sep</v>
      </c>
      <c r="P9730">
        <f t="shared" si="10905"/>
        <v>2020</v>
      </c>
      <c r="Q9730" t="str">
        <f t="shared" si="10906"/>
        <v>Saturday</v>
      </c>
      <c r="R9730" t="str">
        <f t="shared" si="10907"/>
        <v>Q3</v>
      </c>
    </row>
    <row r="9731" spans="1:18" x14ac:dyDescent="0.25">
      <c r="A9731">
        <f t="shared" si="10900"/>
        <v>3943</v>
      </c>
      <c r="B9731" s="1">
        <f t="shared" si="10901"/>
        <v>44100</v>
      </c>
      <c r="C9731" t="str">
        <f t="shared" ref="C9731:M9731" si="10944">C3880</f>
        <v>Rajesh singh</v>
      </c>
      <c r="D9731">
        <f t="shared" si="10944"/>
        <v>9876548767</v>
      </c>
      <c r="E9731" t="str">
        <f t="shared" si="10944"/>
        <v>Cinthol 100 GM</v>
      </c>
      <c r="F9731" t="str">
        <f t="shared" si="10944"/>
        <v>Cosmetics</v>
      </c>
      <c r="G9731" s="2">
        <f t="shared" si="10944"/>
        <v>45</v>
      </c>
      <c r="H9731">
        <f t="shared" si="10944"/>
        <v>3</v>
      </c>
      <c r="I9731" s="2">
        <f t="shared" si="10944"/>
        <v>135</v>
      </c>
      <c r="J9731" s="2">
        <f t="shared" si="10944"/>
        <v>94.5</v>
      </c>
      <c r="K9731" s="2">
        <f t="shared" si="10944"/>
        <v>40.5</v>
      </c>
      <c r="L9731" t="str">
        <f t="shared" si="10944"/>
        <v>Ranjith</v>
      </c>
      <c r="M9731" t="str">
        <f t="shared" si="10944"/>
        <v>Sulur</v>
      </c>
      <c r="N9731">
        <f t="shared" si="10903"/>
        <v>26</v>
      </c>
      <c r="O9731" s="3" t="str">
        <f t="shared" si="10904"/>
        <v>Sep</v>
      </c>
      <c r="P9731">
        <f t="shared" si="10905"/>
        <v>2020</v>
      </c>
      <c r="Q9731" t="str">
        <f t="shared" si="10906"/>
        <v>Saturday</v>
      </c>
      <c r="R9731" t="str">
        <f t="shared" si="10907"/>
        <v>Q3</v>
      </c>
    </row>
    <row r="9732" spans="1:18" x14ac:dyDescent="0.25">
      <c r="A9732">
        <f t="shared" si="10900"/>
        <v>3944</v>
      </c>
      <c r="B9732" s="1">
        <f t="shared" si="10901"/>
        <v>44100</v>
      </c>
      <c r="C9732" t="str">
        <f t="shared" ref="C9732:M9732" si="10945">C3881</f>
        <v>Rajesh singh</v>
      </c>
      <c r="D9732">
        <f t="shared" si="10945"/>
        <v>9876548767</v>
      </c>
      <c r="E9732" t="str">
        <f t="shared" si="10945"/>
        <v>Rexona 150 GM</v>
      </c>
      <c r="F9732" t="str">
        <f t="shared" si="10945"/>
        <v>Cosmetics</v>
      </c>
      <c r="G9732" s="2">
        <f t="shared" si="10945"/>
        <v>55</v>
      </c>
      <c r="H9732">
        <f t="shared" si="10945"/>
        <v>6</v>
      </c>
      <c r="I9732" s="2">
        <f t="shared" si="10945"/>
        <v>330</v>
      </c>
      <c r="J9732" s="2">
        <f t="shared" si="10945"/>
        <v>231</v>
      </c>
      <c r="K9732" s="2">
        <f t="shared" si="10945"/>
        <v>99</v>
      </c>
      <c r="L9732" t="str">
        <f t="shared" si="10945"/>
        <v>Chandra</v>
      </c>
      <c r="M9732" t="str">
        <f t="shared" si="10945"/>
        <v>Sulur</v>
      </c>
      <c r="N9732">
        <f t="shared" si="10903"/>
        <v>26</v>
      </c>
      <c r="O9732" s="3" t="str">
        <f t="shared" si="10904"/>
        <v>Sep</v>
      </c>
      <c r="P9732">
        <f t="shared" si="10905"/>
        <v>2020</v>
      </c>
      <c r="Q9732" t="str">
        <f t="shared" si="10906"/>
        <v>Saturday</v>
      </c>
      <c r="R9732" t="str">
        <f t="shared" si="10907"/>
        <v>Q3</v>
      </c>
    </row>
    <row r="9733" spans="1:18" x14ac:dyDescent="0.25">
      <c r="A9733">
        <f t="shared" si="10900"/>
        <v>3945</v>
      </c>
      <c r="B9733" s="1">
        <f t="shared" si="10901"/>
        <v>44100</v>
      </c>
      <c r="C9733" t="str">
        <f t="shared" ref="C9733:M9733" si="10946">C3882</f>
        <v>suma ranjan</v>
      </c>
      <c r="D9733">
        <f t="shared" si="10946"/>
        <v>8976789077</v>
      </c>
      <c r="E9733" t="str">
        <f t="shared" si="10946"/>
        <v>Milk (1 Ltr)</v>
      </c>
      <c r="F9733" t="str">
        <f t="shared" si="10946"/>
        <v>Dairy</v>
      </c>
      <c r="G9733" s="2">
        <f t="shared" si="10946"/>
        <v>40</v>
      </c>
      <c r="H9733">
        <f t="shared" si="10946"/>
        <v>1</v>
      </c>
      <c r="I9733" s="2">
        <f t="shared" si="10946"/>
        <v>40</v>
      </c>
      <c r="J9733" s="2">
        <f t="shared" si="10946"/>
        <v>28</v>
      </c>
      <c r="K9733" s="2">
        <f t="shared" si="10946"/>
        <v>12</v>
      </c>
      <c r="L9733" t="str">
        <f t="shared" si="10946"/>
        <v>Sindhu</v>
      </c>
      <c r="M9733" t="str">
        <f t="shared" si="10946"/>
        <v>Sulur</v>
      </c>
      <c r="N9733">
        <f t="shared" si="10903"/>
        <v>26</v>
      </c>
      <c r="O9733" s="3" t="str">
        <f t="shared" si="10904"/>
        <v>Sep</v>
      </c>
      <c r="P9733">
        <f t="shared" si="10905"/>
        <v>2020</v>
      </c>
      <c r="Q9733" t="str">
        <f t="shared" si="10906"/>
        <v>Saturday</v>
      </c>
      <c r="R9733" t="str">
        <f t="shared" si="10907"/>
        <v>Q3</v>
      </c>
    </row>
    <row r="9734" spans="1:18" x14ac:dyDescent="0.25">
      <c r="A9734">
        <f t="shared" si="10900"/>
        <v>3946</v>
      </c>
      <c r="B9734" s="1">
        <f t="shared" si="10901"/>
        <v>44100</v>
      </c>
      <c r="C9734" t="str">
        <f t="shared" ref="C9734:M9734" si="10947">C3883</f>
        <v>suma ranjan</v>
      </c>
      <c r="D9734">
        <f t="shared" si="10947"/>
        <v>8976789077</v>
      </c>
      <c r="E9734" t="str">
        <f t="shared" si="10947"/>
        <v>Pickle 500g</v>
      </c>
      <c r="F9734" t="str">
        <f t="shared" si="10947"/>
        <v>Groceries</v>
      </c>
      <c r="G9734" s="2">
        <f t="shared" si="10947"/>
        <v>67</v>
      </c>
      <c r="H9734">
        <f t="shared" si="10947"/>
        <v>1</v>
      </c>
      <c r="I9734" s="2">
        <f t="shared" si="10947"/>
        <v>67</v>
      </c>
      <c r="J9734" s="2">
        <f t="shared" si="10947"/>
        <v>46.900000000000006</v>
      </c>
      <c r="K9734" s="2">
        <f t="shared" si="10947"/>
        <v>20.099999999999994</v>
      </c>
      <c r="L9734" t="str">
        <f t="shared" si="10947"/>
        <v>Sindhu</v>
      </c>
      <c r="M9734" t="str">
        <f t="shared" si="10947"/>
        <v>Sulur</v>
      </c>
      <c r="N9734">
        <f t="shared" si="10903"/>
        <v>26</v>
      </c>
      <c r="O9734" s="3" t="str">
        <f t="shared" si="10904"/>
        <v>Sep</v>
      </c>
      <c r="P9734">
        <f t="shared" si="10905"/>
        <v>2020</v>
      </c>
      <c r="Q9734" t="str">
        <f t="shared" si="10906"/>
        <v>Saturday</v>
      </c>
      <c r="R9734" t="str">
        <f t="shared" si="10907"/>
        <v>Q3</v>
      </c>
    </row>
    <row r="9735" spans="1:18" x14ac:dyDescent="0.25">
      <c r="A9735">
        <f t="shared" si="10900"/>
        <v>3947</v>
      </c>
      <c r="B9735" s="1">
        <f t="shared" si="10901"/>
        <v>44100</v>
      </c>
      <c r="C9735" t="str">
        <f t="shared" ref="C9735:M9735" si="10948">C3884</f>
        <v>suma ranjan</v>
      </c>
      <c r="D9735">
        <f t="shared" si="10948"/>
        <v>8976789077</v>
      </c>
      <c r="E9735" t="str">
        <f t="shared" si="10948"/>
        <v>Salt 1 kg</v>
      </c>
      <c r="F9735" t="str">
        <f t="shared" si="10948"/>
        <v>Groceries</v>
      </c>
      <c r="G9735" s="2">
        <f t="shared" si="10948"/>
        <v>15</v>
      </c>
      <c r="H9735">
        <f t="shared" si="10948"/>
        <v>1</v>
      </c>
      <c r="I9735" s="2">
        <f t="shared" si="10948"/>
        <v>15</v>
      </c>
      <c r="J9735" s="2">
        <f t="shared" si="10948"/>
        <v>10.5</v>
      </c>
      <c r="K9735" s="2">
        <f t="shared" si="10948"/>
        <v>4.5</v>
      </c>
      <c r="L9735" t="str">
        <f t="shared" si="10948"/>
        <v>Rajan</v>
      </c>
      <c r="M9735" t="str">
        <f t="shared" si="10948"/>
        <v>Sulur</v>
      </c>
      <c r="N9735">
        <f t="shared" si="10903"/>
        <v>26</v>
      </c>
      <c r="O9735" s="3" t="str">
        <f t="shared" si="10904"/>
        <v>Sep</v>
      </c>
      <c r="P9735">
        <f t="shared" si="10905"/>
        <v>2020</v>
      </c>
      <c r="Q9735" t="str">
        <f t="shared" si="10906"/>
        <v>Saturday</v>
      </c>
      <c r="R9735" t="str">
        <f t="shared" si="10907"/>
        <v>Q3</v>
      </c>
    </row>
    <row r="9736" spans="1:18" x14ac:dyDescent="0.25">
      <c r="A9736">
        <f t="shared" si="10900"/>
        <v>3948</v>
      </c>
      <c r="B9736" s="1">
        <f t="shared" si="10901"/>
        <v>44100</v>
      </c>
      <c r="C9736" t="str">
        <f t="shared" ref="C9736:M9736" si="10949">C3885</f>
        <v>suma ranjan</v>
      </c>
      <c r="D9736">
        <f t="shared" si="10949"/>
        <v>8976789077</v>
      </c>
      <c r="E9736" t="str">
        <f t="shared" si="10949"/>
        <v>Maybelline Mattie Lipstic 3.9 g</v>
      </c>
      <c r="F9736" t="str">
        <f t="shared" si="10949"/>
        <v>Cosmetics</v>
      </c>
      <c r="G9736" s="2">
        <f t="shared" si="10949"/>
        <v>262</v>
      </c>
      <c r="H9736">
        <f t="shared" si="10949"/>
        <v>1</v>
      </c>
      <c r="I9736" s="2">
        <f t="shared" si="10949"/>
        <v>262</v>
      </c>
      <c r="J9736" s="2">
        <f t="shared" si="10949"/>
        <v>183.4</v>
      </c>
      <c r="K9736" s="2">
        <f t="shared" si="10949"/>
        <v>78.599999999999994</v>
      </c>
      <c r="L9736" t="str">
        <f t="shared" si="10949"/>
        <v>Rajan</v>
      </c>
      <c r="M9736" t="str">
        <f t="shared" si="10949"/>
        <v>Sulur</v>
      </c>
      <c r="N9736">
        <f t="shared" si="10903"/>
        <v>26</v>
      </c>
      <c r="O9736" s="3" t="str">
        <f t="shared" si="10904"/>
        <v>Sep</v>
      </c>
      <c r="P9736">
        <f t="shared" si="10905"/>
        <v>2020</v>
      </c>
      <c r="Q9736" t="str">
        <f t="shared" si="10906"/>
        <v>Saturday</v>
      </c>
      <c r="R9736" t="str">
        <f t="shared" si="10907"/>
        <v>Q3</v>
      </c>
    </row>
    <row r="9737" spans="1:18" x14ac:dyDescent="0.25">
      <c r="A9737">
        <f t="shared" si="10900"/>
        <v>3949</v>
      </c>
      <c r="B9737" s="1">
        <f t="shared" si="10901"/>
        <v>44100</v>
      </c>
      <c r="C9737" t="str">
        <f t="shared" ref="C9737:M9737" si="10950">C3886</f>
        <v>suma ranjan</v>
      </c>
      <c r="D9737">
        <f t="shared" si="10950"/>
        <v>8976789077</v>
      </c>
      <c r="E9737" t="str">
        <f t="shared" si="10950"/>
        <v>Faces Long Wear Eye Pencil</v>
      </c>
      <c r="F9737" t="str">
        <f t="shared" si="10950"/>
        <v>Cosmetics</v>
      </c>
      <c r="G9737" s="2">
        <f t="shared" si="10950"/>
        <v>349</v>
      </c>
      <c r="H9737">
        <f t="shared" si="10950"/>
        <v>1</v>
      </c>
      <c r="I9737" s="2">
        <f t="shared" si="10950"/>
        <v>349</v>
      </c>
      <c r="J9737" s="2">
        <f t="shared" si="10950"/>
        <v>244.3</v>
      </c>
      <c r="K9737" s="2">
        <f t="shared" si="10950"/>
        <v>104.69999999999999</v>
      </c>
      <c r="L9737" t="str">
        <f t="shared" si="10950"/>
        <v>Rajan</v>
      </c>
      <c r="M9737" t="str">
        <f t="shared" si="10950"/>
        <v>Sulur</v>
      </c>
      <c r="N9737">
        <f t="shared" si="10903"/>
        <v>26</v>
      </c>
      <c r="O9737" s="3" t="str">
        <f t="shared" si="10904"/>
        <v>Sep</v>
      </c>
      <c r="P9737">
        <f t="shared" si="10905"/>
        <v>2020</v>
      </c>
      <c r="Q9737" t="str">
        <f t="shared" si="10906"/>
        <v>Saturday</v>
      </c>
      <c r="R9737" t="str">
        <f t="shared" si="10907"/>
        <v>Q3</v>
      </c>
    </row>
    <row r="9738" spans="1:18" x14ac:dyDescent="0.25">
      <c r="A9738">
        <f t="shared" si="10900"/>
        <v>3950</v>
      </c>
      <c r="B9738" s="1">
        <f t="shared" si="10901"/>
        <v>44100</v>
      </c>
      <c r="C9738" t="str">
        <f t="shared" ref="C9738:M9738" si="10951">C3887</f>
        <v>suma ranjan</v>
      </c>
      <c r="D9738">
        <f t="shared" si="10951"/>
        <v>8976789077</v>
      </c>
      <c r="E9738" t="str">
        <f t="shared" si="10951"/>
        <v>Revlon Charlie Blue 100 ML</v>
      </c>
      <c r="F9738" t="str">
        <f t="shared" si="10951"/>
        <v>Cosmetics</v>
      </c>
      <c r="G9738" s="2">
        <f t="shared" si="10951"/>
        <v>537</v>
      </c>
      <c r="H9738">
        <f t="shared" si="10951"/>
        <v>1</v>
      </c>
      <c r="I9738" s="2">
        <f t="shared" si="10951"/>
        <v>537</v>
      </c>
      <c r="J9738" s="2">
        <f t="shared" si="10951"/>
        <v>375.9</v>
      </c>
      <c r="K9738" s="2">
        <f t="shared" si="10951"/>
        <v>161.10000000000002</v>
      </c>
      <c r="L9738" t="str">
        <f t="shared" si="10951"/>
        <v>Sindhu</v>
      </c>
      <c r="M9738" t="str">
        <f t="shared" si="10951"/>
        <v>Sulur</v>
      </c>
      <c r="N9738">
        <f t="shared" si="10903"/>
        <v>26</v>
      </c>
      <c r="O9738" s="3" t="str">
        <f t="shared" si="10904"/>
        <v>Sep</v>
      </c>
      <c r="P9738">
        <f t="shared" si="10905"/>
        <v>2020</v>
      </c>
      <c r="Q9738" t="str">
        <f t="shared" si="10906"/>
        <v>Saturday</v>
      </c>
      <c r="R9738" t="str">
        <f t="shared" si="10907"/>
        <v>Q3</v>
      </c>
    </row>
    <row r="9739" spans="1:18" x14ac:dyDescent="0.25">
      <c r="A9739">
        <f t="shared" si="10900"/>
        <v>3951</v>
      </c>
      <c r="B9739" s="1">
        <f t="shared" si="10901"/>
        <v>44100</v>
      </c>
      <c r="C9739" t="str">
        <f t="shared" ref="C9739:M9739" si="10952">C3888</f>
        <v>suma ranjan</v>
      </c>
      <c r="D9739">
        <f t="shared" si="10952"/>
        <v>8976789077</v>
      </c>
      <c r="E9739" t="str">
        <f t="shared" si="10952"/>
        <v>Revlon Charlie White 100 ML</v>
      </c>
      <c r="F9739" t="str">
        <f t="shared" si="10952"/>
        <v>Cosmetics</v>
      </c>
      <c r="G9739" s="2">
        <f t="shared" si="10952"/>
        <v>584</v>
      </c>
      <c r="H9739">
        <f t="shared" si="10952"/>
        <v>1</v>
      </c>
      <c r="I9739" s="2">
        <f t="shared" si="10952"/>
        <v>584</v>
      </c>
      <c r="J9739" s="2">
        <f t="shared" si="10952"/>
        <v>408.8</v>
      </c>
      <c r="K9739" s="2">
        <f t="shared" si="10952"/>
        <v>175.2</v>
      </c>
      <c r="L9739" t="str">
        <f t="shared" si="10952"/>
        <v>Chandra</v>
      </c>
      <c r="M9739" t="str">
        <f t="shared" si="10952"/>
        <v>Sulur</v>
      </c>
      <c r="N9739">
        <f t="shared" si="10903"/>
        <v>26</v>
      </c>
      <c r="O9739" s="3" t="str">
        <f t="shared" si="10904"/>
        <v>Sep</v>
      </c>
      <c r="P9739">
        <f t="shared" si="10905"/>
        <v>2020</v>
      </c>
      <c r="Q9739" t="str">
        <f t="shared" si="10906"/>
        <v>Saturday</v>
      </c>
      <c r="R9739" t="str">
        <f t="shared" si="10907"/>
        <v>Q3</v>
      </c>
    </row>
    <row r="9740" spans="1:18" x14ac:dyDescent="0.25">
      <c r="A9740">
        <f t="shared" si="10900"/>
        <v>3952</v>
      </c>
      <c r="B9740" s="1">
        <f t="shared" si="10901"/>
        <v>44101</v>
      </c>
      <c r="C9740" t="str">
        <f t="shared" ref="C9740:M9740" si="10953">C3889</f>
        <v>Sundar</v>
      </c>
      <c r="D9740">
        <f t="shared" si="10953"/>
        <v>8976789056</v>
      </c>
      <c r="E9740" t="str">
        <f t="shared" si="10953"/>
        <v>Bread Sandwich</v>
      </c>
      <c r="F9740" t="str">
        <f t="shared" si="10953"/>
        <v>Groceries</v>
      </c>
      <c r="G9740" s="2">
        <f t="shared" si="10953"/>
        <v>70</v>
      </c>
      <c r="H9740">
        <f t="shared" si="10953"/>
        <v>1</v>
      </c>
      <c r="I9740" s="2">
        <f t="shared" si="10953"/>
        <v>70</v>
      </c>
      <c r="J9740" s="2">
        <f t="shared" si="10953"/>
        <v>49</v>
      </c>
      <c r="K9740" s="2">
        <f t="shared" si="10953"/>
        <v>21</v>
      </c>
      <c r="L9740" t="str">
        <f t="shared" si="10953"/>
        <v>Sindhu</v>
      </c>
      <c r="M9740" t="str">
        <f t="shared" si="10953"/>
        <v>Sulur</v>
      </c>
      <c r="N9740">
        <f t="shared" si="10903"/>
        <v>27</v>
      </c>
      <c r="O9740" s="3" t="str">
        <f t="shared" si="10904"/>
        <v>Sep</v>
      </c>
      <c r="P9740">
        <f t="shared" si="10905"/>
        <v>2020</v>
      </c>
      <c r="Q9740" t="str">
        <f t="shared" si="10906"/>
        <v>Sunday</v>
      </c>
      <c r="R9740" t="str">
        <f t="shared" si="10907"/>
        <v>Q3</v>
      </c>
    </row>
    <row r="9741" spans="1:18" x14ac:dyDescent="0.25">
      <c r="A9741">
        <f t="shared" si="10900"/>
        <v>3953</v>
      </c>
      <c r="B9741" s="1">
        <f t="shared" si="10901"/>
        <v>44101</v>
      </c>
      <c r="C9741" t="str">
        <f t="shared" ref="C9741:M9741" si="10954">C3890</f>
        <v>Sundar</v>
      </c>
      <c r="D9741">
        <f t="shared" si="10954"/>
        <v>8976789056</v>
      </c>
      <c r="E9741" t="str">
        <f t="shared" si="10954"/>
        <v>Milk (1 Ltr)</v>
      </c>
      <c r="F9741" t="str">
        <f t="shared" si="10954"/>
        <v>Dairy</v>
      </c>
      <c r="G9741" s="2">
        <f t="shared" si="10954"/>
        <v>40</v>
      </c>
      <c r="H9741">
        <f t="shared" si="10954"/>
        <v>2</v>
      </c>
      <c r="I9741" s="2">
        <f t="shared" si="10954"/>
        <v>80</v>
      </c>
      <c r="J9741" s="2">
        <f t="shared" si="10954"/>
        <v>56</v>
      </c>
      <c r="K9741" s="2">
        <f t="shared" si="10954"/>
        <v>24</v>
      </c>
      <c r="L9741" t="str">
        <f t="shared" si="10954"/>
        <v>Ranjith</v>
      </c>
      <c r="M9741" t="str">
        <f t="shared" si="10954"/>
        <v>Sulur</v>
      </c>
      <c r="N9741">
        <f t="shared" si="10903"/>
        <v>27</v>
      </c>
      <c r="O9741" s="3" t="str">
        <f t="shared" si="10904"/>
        <v>Sep</v>
      </c>
      <c r="P9741">
        <f t="shared" si="10905"/>
        <v>2020</v>
      </c>
      <c r="Q9741" t="str">
        <f t="shared" si="10906"/>
        <v>Sunday</v>
      </c>
      <c r="R9741" t="str">
        <f t="shared" si="10907"/>
        <v>Q3</v>
      </c>
    </row>
    <row r="9742" spans="1:18" x14ac:dyDescent="0.25">
      <c r="A9742">
        <f t="shared" si="10900"/>
        <v>3957</v>
      </c>
      <c r="B9742" s="1">
        <f t="shared" si="10901"/>
        <v>44101</v>
      </c>
      <c r="C9742" t="str">
        <f t="shared" ref="C9742:M9742" si="10955">C3891</f>
        <v>Sundar</v>
      </c>
      <c r="D9742">
        <f t="shared" si="10955"/>
        <v>8976789056</v>
      </c>
      <c r="E9742" t="str">
        <f t="shared" si="10955"/>
        <v>Rexona 150 GM</v>
      </c>
      <c r="F9742" t="str">
        <f t="shared" si="10955"/>
        <v>Cosmetics</v>
      </c>
      <c r="G9742" s="2">
        <f t="shared" si="10955"/>
        <v>55</v>
      </c>
      <c r="H9742">
        <f t="shared" si="10955"/>
        <v>1</v>
      </c>
      <c r="I9742" s="2">
        <f t="shared" si="10955"/>
        <v>55</v>
      </c>
      <c r="J9742" s="2">
        <f t="shared" si="10955"/>
        <v>38.5</v>
      </c>
      <c r="K9742" s="2">
        <f t="shared" si="10955"/>
        <v>16.5</v>
      </c>
      <c r="L9742" t="str">
        <f t="shared" si="10955"/>
        <v>Ranjith</v>
      </c>
      <c r="M9742" t="str">
        <f t="shared" si="10955"/>
        <v>Sulur</v>
      </c>
      <c r="N9742">
        <f t="shared" si="10903"/>
        <v>27</v>
      </c>
      <c r="O9742" s="3" t="str">
        <f t="shared" si="10904"/>
        <v>Sep</v>
      </c>
      <c r="P9742">
        <f t="shared" si="10905"/>
        <v>2020</v>
      </c>
      <c r="Q9742" t="str">
        <f t="shared" si="10906"/>
        <v>Sunday</v>
      </c>
      <c r="R9742" t="str">
        <f t="shared" si="10907"/>
        <v>Q3</v>
      </c>
    </row>
    <row r="9743" spans="1:18" x14ac:dyDescent="0.25">
      <c r="A9743">
        <f t="shared" si="10900"/>
        <v>3954</v>
      </c>
      <c r="B9743" s="1">
        <f t="shared" si="10901"/>
        <v>44101</v>
      </c>
      <c r="C9743" t="str">
        <f t="shared" ref="C9743:M9743" si="10956">C3892</f>
        <v>Rajesh singh</v>
      </c>
      <c r="D9743">
        <f t="shared" si="10956"/>
        <v>9876548767</v>
      </c>
      <c r="E9743" t="str">
        <f t="shared" si="10956"/>
        <v>Cinthol 100 GM</v>
      </c>
      <c r="F9743" t="str">
        <f t="shared" si="10956"/>
        <v>Cosmetics</v>
      </c>
      <c r="G9743" s="2">
        <f t="shared" si="10956"/>
        <v>45</v>
      </c>
      <c r="H9743">
        <f t="shared" si="10956"/>
        <v>3</v>
      </c>
      <c r="I9743" s="2">
        <f t="shared" si="10956"/>
        <v>135</v>
      </c>
      <c r="J9743" s="2">
        <f t="shared" si="10956"/>
        <v>94.5</v>
      </c>
      <c r="K9743" s="2">
        <f t="shared" si="10956"/>
        <v>40.5</v>
      </c>
      <c r="L9743" t="str">
        <f t="shared" si="10956"/>
        <v>Chandra</v>
      </c>
      <c r="M9743" t="str">
        <f t="shared" si="10956"/>
        <v>Sulur</v>
      </c>
      <c r="N9743">
        <f t="shared" si="10903"/>
        <v>27</v>
      </c>
      <c r="O9743" s="3" t="str">
        <f t="shared" si="10904"/>
        <v>Sep</v>
      </c>
      <c r="P9743">
        <f t="shared" si="10905"/>
        <v>2020</v>
      </c>
      <c r="Q9743" t="str">
        <f t="shared" si="10906"/>
        <v>Sunday</v>
      </c>
      <c r="R9743" t="str">
        <f t="shared" si="10907"/>
        <v>Q3</v>
      </c>
    </row>
    <row r="9744" spans="1:18" x14ac:dyDescent="0.25">
      <c r="A9744">
        <f t="shared" si="10900"/>
        <v>3955</v>
      </c>
      <c r="B9744" s="1">
        <f t="shared" si="10901"/>
        <v>44101</v>
      </c>
      <c r="C9744" t="str">
        <f t="shared" ref="C9744:M9744" si="10957">C3893</f>
        <v>Rajesh singh</v>
      </c>
      <c r="D9744">
        <f t="shared" si="10957"/>
        <v>9876548767</v>
      </c>
      <c r="E9744" t="str">
        <f t="shared" si="10957"/>
        <v>Rexona 150 GM</v>
      </c>
      <c r="F9744" t="str">
        <f t="shared" si="10957"/>
        <v>Cosmetics</v>
      </c>
      <c r="G9744" s="2">
        <f t="shared" si="10957"/>
        <v>55</v>
      </c>
      <c r="H9744">
        <f t="shared" si="10957"/>
        <v>6</v>
      </c>
      <c r="I9744" s="2">
        <f t="shared" si="10957"/>
        <v>330</v>
      </c>
      <c r="J9744" s="2">
        <f t="shared" si="10957"/>
        <v>231</v>
      </c>
      <c r="K9744" s="2">
        <f t="shared" si="10957"/>
        <v>99</v>
      </c>
      <c r="L9744" t="str">
        <f t="shared" si="10957"/>
        <v>Rajan</v>
      </c>
      <c r="M9744" t="str">
        <f t="shared" si="10957"/>
        <v>Sulur</v>
      </c>
      <c r="N9744">
        <f t="shared" si="10903"/>
        <v>27</v>
      </c>
      <c r="O9744" s="3" t="str">
        <f t="shared" si="10904"/>
        <v>Sep</v>
      </c>
      <c r="P9744">
        <f t="shared" si="10905"/>
        <v>2020</v>
      </c>
      <c r="Q9744" t="str">
        <f t="shared" si="10906"/>
        <v>Sunday</v>
      </c>
      <c r="R9744" t="str">
        <f t="shared" si="10907"/>
        <v>Q3</v>
      </c>
    </row>
    <row r="9745" spans="1:18" x14ac:dyDescent="0.25">
      <c r="A9745">
        <f t="shared" si="10900"/>
        <v>3956</v>
      </c>
      <c r="B9745" s="1">
        <f t="shared" si="10901"/>
        <v>44101</v>
      </c>
      <c r="C9745" t="str">
        <f t="shared" ref="C9745:M9745" si="10958">C3894</f>
        <v>Rakson</v>
      </c>
      <c r="D9745">
        <f t="shared" si="10958"/>
        <v>8976789057</v>
      </c>
      <c r="E9745" t="str">
        <f t="shared" si="10958"/>
        <v>Milk (1 Ltr)</v>
      </c>
      <c r="F9745" t="str">
        <f t="shared" si="10958"/>
        <v>Dairy</v>
      </c>
      <c r="G9745" s="2">
        <f t="shared" si="10958"/>
        <v>40</v>
      </c>
      <c r="H9745">
        <f t="shared" si="10958"/>
        <v>1</v>
      </c>
      <c r="I9745" s="2">
        <f t="shared" si="10958"/>
        <v>40</v>
      </c>
      <c r="J9745" s="2">
        <f t="shared" si="10958"/>
        <v>28</v>
      </c>
      <c r="K9745" s="2">
        <f t="shared" si="10958"/>
        <v>12</v>
      </c>
      <c r="L9745" t="str">
        <f t="shared" si="10958"/>
        <v>Sindhu</v>
      </c>
      <c r="M9745" t="str">
        <f t="shared" si="10958"/>
        <v>Sulur</v>
      </c>
      <c r="N9745">
        <f t="shared" si="10903"/>
        <v>27</v>
      </c>
      <c r="O9745" s="3" t="str">
        <f t="shared" si="10904"/>
        <v>Sep</v>
      </c>
      <c r="P9745">
        <f t="shared" si="10905"/>
        <v>2020</v>
      </c>
      <c r="Q9745" t="str">
        <f t="shared" si="10906"/>
        <v>Sunday</v>
      </c>
      <c r="R9745" t="str">
        <f t="shared" si="10907"/>
        <v>Q3</v>
      </c>
    </row>
    <row r="9746" spans="1:18" x14ac:dyDescent="0.25">
      <c r="A9746">
        <f t="shared" si="10900"/>
        <v>3968</v>
      </c>
      <c r="B9746" s="1">
        <f t="shared" si="10901"/>
        <v>44101</v>
      </c>
      <c r="C9746" t="str">
        <f t="shared" ref="C9746:M9746" si="10959">C3895</f>
        <v>Sundar</v>
      </c>
      <c r="D9746">
        <f t="shared" si="10959"/>
        <v>8976789056</v>
      </c>
      <c r="E9746" t="str">
        <f t="shared" si="10959"/>
        <v>Bread Sandwich</v>
      </c>
      <c r="F9746" t="str">
        <f t="shared" si="10959"/>
        <v>Groceries</v>
      </c>
      <c r="G9746" s="2">
        <f t="shared" si="10959"/>
        <v>70</v>
      </c>
      <c r="H9746">
        <f t="shared" si="10959"/>
        <v>1</v>
      </c>
      <c r="I9746" s="2">
        <f t="shared" si="10959"/>
        <v>70</v>
      </c>
      <c r="J9746" s="2">
        <f t="shared" si="10959"/>
        <v>49</v>
      </c>
      <c r="K9746" s="2">
        <f t="shared" si="10959"/>
        <v>21</v>
      </c>
      <c r="L9746" t="str">
        <f t="shared" si="10959"/>
        <v>Ranjith</v>
      </c>
      <c r="M9746" t="str">
        <f t="shared" si="10959"/>
        <v>Sulur</v>
      </c>
      <c r="N9746">
        <f t="shared" si="10903"/>
        <v>27</v>
      </c>
      <c r="O9746" s="3" t="str">
        <f t="shared" si="10904"/>
        <v>Sep</v>
      </c>
      <c r="P9746">
        <f t="shared" si="10905"/>
        <v>2020</v>
      </c>
      <c r="Q9746" t="str">
        <f t="shared" si="10906"/>
        <v>Sunday</v>
      </c>
      <c r="R9746" t="str">
        <f t="shared" si="10907"/>
        <v>Q3</v>
      </c>
    </row>
    <row r="9747" spans="1:18" x14ac:dyDescent="0.25">
      <c r="A9747">
        <f t="shared" si="10900"/>
        <v>3969</v>
      </c>
      <c r="B9747" s="1">
        <f t="shared" si="10901"/>
        <v>44101</v>
      </c>
      <c r="C9747" t="str">
        <f t="shared" ref="C9747:M9747" si="10960">C3896</f>
        <v>Sundar</v>
      </c>
      <c r="D9747">
        <f t="shared" si="10960"/>
        <v>8976789056</v>
      </c>
      <c r="E9747" t="str">
        <f t="shared" si="10960"/>
        <v>Milk (1 Ltr)</v>
      </c>
      <c r="F9747" t="str">
        <f t="shared" si="10960"/>
        <v>Dairy</v>
      </c>
      <c r="G9747" s="2">
        <f t="shared" si="10960"/>
        <v>40</v>
      </c>
      <c r="H9747">
        <f t="shared" si="10960"/>
        <v>2</v>
      </c>
      <c r="I9747" s="2">
        <f t="shared" si="10960"/>
        <v>80</v>
      </c>
      <c r="J9747" s="2">
        <f t="shared" si="10960"/>
        <v>56</v>
      </c>
      <c r="K9747" s="2">
        <f t="shared" si="10960"/>
        <v>24</v>
      </c>
      <c r="L9747" t="str">
        <f t="shared" si="10960"/>
        <v>Chandra</v>
      </c>
      <c r="M9747" t="str">
        <f t="shared" si="10960"/>
        <v>Sulur</v>
      </c>
      <c r="N9747">
        <f t="shared" si="10903"/>
        <v>27</v>
      </c>
      <c r="O9747" s="3" t="str">
        <f t="shared" si="10904"/>
        <v>Sep</v>
      </c>
      <c r="P9747">
        <f t="shared" si="10905"/>
        <v>2020</v>
      </c>
      <c r="Q9747" t="str">
        <f t="shared" si="10906"/>
        <v>Sunday</v>
      </c>
      <c r="R9747" t="str">
        <f t="shared" si="10907"/>
        <v>Q3</v>
      </c>
    </row>
    <row r="9748" spans="1:18" x14ac:dyDescent="0.25">
      <c r="A9748">
        <f t="shared" si="10900"/>
        <v>3963</v>
      </c>
      <c r="B9748" s="1">
        <f t="shared" si="10901"/>
        <v>44101</v>
      </c>
      <c r="C9748" t="str">
        <f t="shared" ref="C9748:M9748" si="10961">C3897</f>
        <v>Sundar</v>
      </c>
      <c r="D9748">
        <f t="shared" si="10961"/>
        <v>8976789056</v>
      </c>
      <c r="E9748" t="str">
        <f t="shared" si="10961"/>
        <v>Rexona 150 GM</v>
      </c>
      <c r="F9748" t="str">
        <f t="shared" si="10961"/>
        <v>Cosmetics</v>
      </c>
      <c r="G9748" s="2">
        <f t="shared" si="10961"/>
        <v>55</v>
      </c>
      <c r="H9748">
        <f t="shared" si="10961"/>
        <v>1</v>
      </c>
      <c r="I9748" s="2">
        <f t="shared" si="10961"/>
        <v>55</v>
      </c>
      <c r="J9748" s="2">
        <f t="shared" si="10961"/>
        <v>38.5</v>
      </c>
      <c r="K9748" s="2">
        <f t="shared" si="10961"/>
        <v>16.5</v>
      </c>
      <c r="L9748" t="str">
        <f t="shared" si="10961"/>
        <v>Rajan</v>
      </c>
      <c r="M9748" t="str">
        <f t="shared" si="10961"/>
        <v>Sulur</v>
      </c>
      <c r="N9748">
        <f t="shared" si="10903"/>
        <v>27</v>
      </c>
      <c r="O9748" s="3" t="str">
        <f t="shared" si="10904"/>
        <v>Sep</v>
      </c>
      <c r="P9748">
        <f t="shared" si="10905"/>
        <v>2020</v>
      </c>
      <c r="Q9748" t="str">
        <f t="shared" si="10906"/>
        <v>Sunday</v>
      </c>
      <c r="R9748" t="str">
        <f t="shared" si="10907"/>
        <v>Q3</v>
      </c>
    </row>
    <row r="9749" spans="1:18" x14ac:dyDescent="0.25">
      <c r="A9749">
        <f t="shared" si="10900"/>
        <v>3964</v>
      </c>
      <c r="B9749" s="1">
        <f t="shared" si="10901"/>
        <v>44101</v>
      </c>
      <c r="C9749" t="str">
        <f t="shared" ref="C9749:M9749" si="10962">C3898</f>
        <v>Rajesh singh</v>
      </c>
      <c r="D9749">
        <f t="shared" si="10962"/>
        <v>9876548767</v>
      </c>
      <c r="E9749" t="str">
        <f t="shared" si="10962"/>
        <v>Cinthol 100 GM</v>
      </c>
      <c r="F9749" t="str">
        <f t="shared" si="10962"/>
        <v>Cosmetics</v>
      </c>
      <c r="G9749" s="2">
        <f t="shared" si="10962"/>
        <v>45</v>
      </c>
      <c r="H9749">
        <f t="shared" si="10962"/>
        <v>3</v>
      </c>
      <c r="I9749" s="2">
        <f t="shared" si="10962"/>
        <v>135</v>
      </c>
      <c r="J9749" s="2">
        <f t="shared" si="10962"/>
        <v>94.5</v>
      </c>
      <c r="K9749" s="2">
        <f t="shared" si="10962"/>
        <v>40.5</v>
      </c>
      <c r="L9749" t="str">
        <f t="shared" si="10962"/>
        <v>Ranjith</v>
      </c>
      <c r="M9749" t="str">
        <f t="shared" si="10962"/>
        <v>Sulur</v>
      </c>
      <c r="N9749">
        <f t="shared" si="10903"/>
        <v>27</v>
      </c>
      <c r="O9749" s="3" t="str">
        <f t="shared" si="10904"/>
        <v>Sep</v>
      </c>
      <c r="P9749">
        <f t="shared" si="10905"/>
        <v>2020</v>
      </c>
      <c r="Q9749" t="str">
        <f t="shared" si="10906"/>
        <v>Sunday</v>
      </c>
      <c r="R9749" t="str">
        <f t="shared" si="10907"/>
        <v>Q3</v>
      </c>
    </row>
    <row r="9750" spans="1:18" x14ac:dyDescent="0.25">
      <c r="A9750">
        <f t="shared" si="10900"/>
        <v>3965</v>
      </c>
      <c r="B9750" s="1">
        <f t="shared" si="10901"/>
        <v>44101</v>
      </c>
      <c r="C9750" t="str">
        <f t="shared" ref="C9750:M9750" si="10963">C3899</f>
        <v>Rajesh singh</v>
      </c>
      <c r="D9750">
        <f t="shared" si="10963"/>
        <v>9876548767</v>
      </c>
      <c r="E9750" t="str">
        <f t="shared" si="10963"/>
        <v>Rexona 150 GM</v>
      </c>
      <c r="F9750" t="str">
        <f t="shared" si="10963"/>
        <v>Cosmetics</v>
      </c>
      <c r="G9750" s="2">
        <f t="shared" si="10963"/>
        <v>55</v>
      </c>
      <c r="H9750">
        <f t="shared" si="10963"/>
        <v>6</v>
      </c>
      <c r="I9750" s="2">
        <f t="shared" si="10963"/>
        <v>330</v>
      </c>
      <c r="J9750" s="2">
        <f t="shared" si="10963"/>
        <v>231</v>
      </c>
      <c r="K9750" s="2">
        <f t="shared" si="10963"/>
        <v>99</v>
      </c>
      <c r="L9750" t="str">
        <f t="shared" si="10963"/>
        <v>Rajan</v>
      </c>
      <c r="M9750" t="str">
        <f t="shared" si="10963"/>
        <v>Sulur</v>
      </c>
      <c r="N9750">
        <f t="shared" si="10903"/>
        <v>27</v>
      </c>
      <c r="O9750" s="3" t="str">
        <f t="shared" si="10904"/>
        <v>Sep</v>
      </c>
      <c r="P9750">
        <f t="shared" si="10905"/>
        <v>2020</v>
      </c>
      <c r="Q9750" t="str">
        <f t="shared" si="10906"/>
        <v>Sunday</v>
      </c>
      <c r="R9750" t="str">
        <f t="shared" si="10907"/>
        <v>Q3</v>
      </c>
    </row>
    <row r="9751" spans="1:18" x14ac:dyDescent="0.25">
      <c r="A9751">
        <f t="shared" si="10900"/>
        <v>3966</v>
      </c>
      <c r="B9751" s="1">
        <f t="shared" si="10901"/>
        <v>44101</v>
      </c>
      <c r="C9751" t="str">
        <f t="shared" ref="C9751:M9751" si="10964">C3900</f>
        <v>sudha</v>
      </c>
      <c r="D9751">
        <f t="shared" si="10964"/>
        <v>8976789034</v>
      </c>
      <c r="E9751" t="str">
        <f t="shared" si="10964"/>
        <v>Salt 1 kg</v>
      </c>
      <c r="F9751" t="str">
        <f t="shared" si="10964"/>
        <v>Groceries</v>
      </c>
      <c r="G9751" s="2">
        <f t="shared" si="10964"/>
        <v>15</v>
      </c>
      <c r="H9751">
        <f t="shared" si="10964"/>
        <v>1</v>
      </c>
      <c r="I9751" s="2">
        <f t="shared" si="10964"/>
        <v>15</v>
      </c>
      <c r="J9751" s="2">
        <f t="shared" si="10964"/>
        <v>10.5</v>
      </c>
      <c r="K9751" s="2">
        <f t="shared" si="10964"/>
        <v>4.5</v>
      </c>
      <c r="L9751" t="str">
        <f t="shared" si="10964"/>
        <v>Chandra</v>
      </c>
      <c r="M9751" t="str">
        <f t="shared" si="10964"/>
        <v>Sulur</v>
      </c>
      <c r="N9751">
        <f t="shared" si="10903"/>
        <v>27</v>
      </c>
      <c r="O9751" s="3" t="str">
        <f t="shared" si="10904"/>
        <v>Sep</v>
      </c>
      <c r="P9751">
        <f t="shared" si="10905"/>
        <v>2020</v>
      </c>
      <c r="Q9751" t="str">
        <f t="shared" si="10906"/>
        <v>Sunday</v>
      </c>
      <c r="R9751" t="str">
        <f t="shared" si="10907"/>
        <v>Q3</v>
      </c>
    </row>
    <row r="9752" spans="1:18" x14ac:dyDescent="0.25">
      <c r="A9752">
        <f t="shared" si="10900"/>
        <v>3967</v>
      </c>
      <c r="B9752" s="1">
        <f t="shared" si="10901"/>
        <v>44101</v>
      </c>
      <c r="C9752" t="str">
        <f t="shared" ref="C9752:M9752" si="10965">C3901</f>
        <v>sudha</v>
      </c>
      <c r="D9752">
        <f t="shared" si="10965"/>
        <v>8976789034</v>
      </c>
      <c r="E9752" t="str">
        <f t="shared" si="10965"/>
        <v>Maybelline Mattie Lipstic 3.9 g</v>
      </c>
      <c r="F9752" t="str">
        <f t="shared" si="10965"/>
        <v>Cosmetics</v>
      </c>
      <c r="G9752" s="2">
        <f t="shared" si="10965"/>
        <v>262</v>
      </c>
      <c r="H9752">
        <f t="shared" si="10965"/>
        <v>1</v>
      </c>
      <c r="I9752" s="2">
        <f t="shared" si="10965"/>
        <v>262</v>
      </c>
      <c r="J9752" s="2">
        <f t="shared" si="10965"/>
        <v>183.4</v>
      </c>
      <c r="K9752" s="2">
        <f t="shared" si="10965"/>
        <v>78.599999999999994</v>
      </c>
      <c r="L9752" t="str">
        <f t="shared" si="10965"/>
        <v>Sindhu</v>
      </c>
      <c r="M9752" t="str">
        <f t="shared" si="10965"/>
        <v>Sulur</v>
      </c>
      <c r="N9752">
        <f t="shared" si="10903"/>
        <v>27</v>
      </c>
      <c r="O9752" s="3" t="str">
        <f t="shared" si="10904"/>
        <v>Sep</v>
      </c>
      <c r="P9752">
        <f t="shared" si="10905"/>
        <v>2020</v>
      </c>
      <c r="Q9752" t="str">
        <f t="shared" si="10906"/>
        <v>Sunday</v>
      </c>
      <c r="R9752" t="str">
        <f t="shared" si="10907"/>
        <v>Q3</v>
      </c>
    </row>
    <row r="9753" spans="1:18" x14ac:dyDescent="0.25">
      <c r="A9753">
        <f t="shared" si="10900"/>
        <v>3958</v>
      </c>
      <c r="B9753" s="1">
        <f t="shared" si="10901"/>
        <v>44101</v>
      </c>
      <c r="C9753" t="str">
        <f t="shared" ref="C9753:M9753" si="10966">C3902</f>
        <v>sudha</v>
      </c>
      <c r="D9753">
        <f t="shared" si="10966"/>
        <v>8976789034</v>
      </c>
      <c r="E9753" t="str">
        <f t="shared" si="10966"/>
        <v>Faces Long Wear Eye Pencil</v>
      </c>
      <c r="F9753" t="str">
        <f t="shared" si="10966"/>
        <v>Cosmetics</v>
      </c>
      <c r="G9753" s="2">
        <f t="shared" si="10966"/>
        <v>349</v>
      </c>
      <c r="H9753">
        <f t="shared" si="10966"/>
        <v>1</v>
      </c>
      <c r="I9753" s="2">
        <f t="shared" si="10966"/>
        <v>349</v>
      </c>
      <c r="J9753" s="2">
        <f t="shared" si="10966"/>
        <v>244.3</v>
      </c>
      <c r="K9753" s="2">
        <f t="shared" si="10966"/>
        <v>104.69999999999999</v>
      </c>
      <c r="L9753" t="str">
        <f t="shared" si="10966"/>
        <v>Rajan</v>
      </c>
      <c r="M9753" t="str">
        <f t="shared" si="10966"/>
        <v>Sulur</v>
      </c>
      <c r="N9753">
        <f t="shared" si="10903"/>
        <v>27</v>
      </c>
      <c r="O9753" s="3" t="str">
        <f t="shared" si="10904"/>
        <v>Sep</v>
      </c>
      <c r="P9753">
        <f t="shared" si="10905"/>
        <v>2020</v>
      </c>
      <c r="Q9753" t="str">
        <f t="shared" si="10906"/>
        <v>Sunday</v>
      </c>
      <c r="R9753" t="str">
        <f t="shared" si="10907"/>
        <v>Q3</v>
      </c>
    </row>
    <row r="9754" spans="1:18" x14ac:dyDescent="0.25">
      <c r="A9754">
        <f t="shared" si="10900"/>
        <v>3959</v>
      </c>
      <c r="B9754" s="1">
        <f t="shared" si="10901"/>
        <v>44101</v>
      </c>
      <c r="C9754" t="str">
        <f t="shared" ref="C9754:M9754" si="10967">C3903</f>
        <v>sudha</v>
      </c>
      <c r="D9754">
        <f t="shared" si="10967"/>
        <v>8976789034</v>
      </c>
      <c r="E9754" t="str">
        <f t="shared" si="10967"/>
        <v>Revlon Charlie Blue 100 ML</v>
      </c>
      <c r="F9754" t="str">
        <f t="shared" si="10967"/>
        <v>Cosmetics</v>
      </c>
      <c r="G9754" s="2">
        <f t="shared" si="10967"/>
        <v>537</v>
      </c>
      <c r="H9754">
        <f t="shared" si="10967"/>
        <v>1</v>
      </c>
      <c r="I9754" s="2">
        <f t="shared" si="10967"/>
        <v>537</v>
      </c>
      <c r="J9754" s="2">
        <f t="shared" si="10967"/>
        <v>375.9</v>
      </c>
      <c r="K9754" s="2">
        <f t="shared" si="10967"/>
        <v>161.10000000000002</v>
      </c>
      <c r="L9754" t="str">
        <f t="shared" si="10967"/>
        <v>Ranjith</v>
      </c>
      <c r="M9754" t="str">
        <f t="shared" si="10967"/>
        <v>Sulur</v>
      </c>
      <c r="N9754">
        <f t="shared" si="10903"/>
        <v>27</v>
      </c>
      <c r="O9754" s="3" t="str">
        <f t="shared" si="10904"/>
        <v>Sep</v>
      </c>
      <c r="P9754">
        <f t="shared" si="10905"/>
        <v>2020</v>
      </c>
      <c r="Q9754" t="str">
        <f t="shared" si="10906"/>
        <v>Sunday</v>
      </c>
      <c r="R9754" t="str">
        <f t="shared" si="10907"/>
        <v>Q3</v>
      </c>
    </row>
    <row r="9755" spans="1:18" x14ac:dyDescent="0.25">
      <c r="A9755">
        <f t="shared" si="10900"/>
        <v>3960</v>
      </c>
      <c r="B9755" s="1">
        <f t="shared" si="10901"/>
        <v>44101</v>
      </c>
      <c r="C9755" t="str">
        <f t="shared" ref="C9755:M9755" si="10968">C3904</f>
        <v>sudha</v>
      </c>
      <c r="D9755">
        <f t="shared" si="10968"/>
        <v>8976789034</v>
      </c>
      <c r="E9755" t="str">
        <f t="shared" si="10968"/>
        <v>Revlon Charlie White 100 ML</v>
      </c>
      <c r="F9755" t="str">
        <f t="shared" si="10968"/>
        <v>Cosmetics</v>
      </c>
      <c r="G9755" s="2">
        <f t="shared" si="10968"/>
        <v>584</v>
      </c>
      <c r="H9755">
        <f t="shared" si="10968"/>
        <v>1</v>
      </c>
      <c r="I9755" s="2">
        <f t="shared" si="10968"/>
        <v>584</v>
      </c>
      <c r="J9755" s="2">
        <f t="shared" si="10968"/>
        <v>408.8</v>
      </c>
      <c r="K9755" s="2">
        <f t="shared" si="10968"/>
        <v>175.2</v>
      </c>
      <c r="L9755" t="str">
        <f t="shared" si="10968"/>
        <v>Sindhu</v>
      </c>
      <c r="M9755" t="str">
        <f t="shared" si="10968"/>
        <v>Sulur</v>
      </c>
      <c r="N9755">
        <f t="shared" si="10903"/>
        <v>27</v>
      </c>
      <c r="O9755" s="3" t="str">
        <f t="shared" si="10904"/>
        <v>Sep</v>
      </c>
      <c r="P9755">
        <f t="shared" si="10905"/>
        <v>2020</v>
      </c>
      <c r="Q9755" t="str">
        <f t="shared" si="10906"/>
        <v>Sunday</v>
      </c>
      <c r="R9755" t="str">
        <f t="shared" si="10907"/>
        <v>Q3</v>
      </c>
    </row>
    <row r="9756" spans="1:18" x14ac:dyDescent="0.25">
      <c r="A9756">
        <f t="shared" si="10900"/>
        <v>3961</v>
      </c>
      <c r="B9756" s="1">
        <f t="shared" si="10901"/>
        <v>44101</v>
      </c>
      <c r="C9756" t="str">
        <f t="shared" ref="C9756:M9756" si="10969">C3905</f>
        <v>suma ranjan</v>
      </c>
      <c r="D9756">
        <f t="shared" si="10969"/>
        <v>8976789077</v>
      </c>
      <c r="E9756" t="str">
        <f t="shared" si="10969"/>
        <v>Bread Sandwich</v>
      </c>
      <c r="F9756" t="str">
        <f t="shared" si="10969"/>
        <v>Groceries</v>
      </c>
      <c r="G9756" s="2">
        <f t="shared" si="10969"/>
        <v>70</v>
      </c>
      <c r="H9756">
        <f t="shared" si="10969"/>
        <v>1</v>
      </c>
      <c r="I9756" s="2">
        <f t="shared" si="10969"/>
        <v>70</v>
      </c>
      <c r="J9756" s="2">
        <f t="shared" si="10969"/>
        <v>49</v>
      </c>
      <c r="K9756" s="2">
        <f t="shared" si="10969"/>
        <v>21</v>
      </c>
      <c r="L9756" t="str">
        <f t="shared" si="10969"/>
        <v>Rajan</v>
      </c>
      <c r="M9756" t="str">
        <f t="shared" si="10969"/>
        <v>Sulur</v>
      </c>
      <c r="N9756">
        <f t="shared" si="10903"/>
        <v>27</v>
      </c>
      <c r="O9756" s="3" t="str">
        <f t="shared" si="10904"/>
        <v>Sep</v>
      </c>
      <c r="P9756">
        <f t="shared" si="10905"/>
        <v>2020</v>
      </c>
      <c r="Q9756" t="str">
        <f t="shared" si="10906"/>
        <v>Sunday</v>
      </c>
      <c r="R9756" t="str">
        <f t="shared" si="10907"/>
        <v>Q3</v>
      </c>
    </row>
    <row r="9757" spans="1:18" x14ac:dyDescent="0.25">
      <c r="A9757">
        <f t="shared" si="10900"/>
        <v>3962</v>
      </c>
      <c r="B9757" s="1">
        <f t="shared" si="10901"/>
        <v>44101</v>
      </c>
      <c r="C9757" t="str">
        <f t="shared" ref="C9757:M9757" si="10970">C3906</f>
        <v>suma ranjan</v>
      </c>
      <c r="D9757">
        <f t="shared" si="10970"/>
        <v>8976789077</v>
      </c>
      <c r="E9757" t="str">
        <f t="shared" si="10970"/>
        <v>Rexona 150 GM</v>
      </c>
      <c r="F9757" t="str">
        <f t="shared" si="10970"/>
        <v>Cosmetics</v>
      </c>
      <c r="G9757" s="2">
        <f t="shared" si="10970"/>
        <v>55</v>
      </c>
      <c r="H9757">
        <f t="shared" si="10970"/>
        <v>3</v>
      </c>
      <c r="I9757" s="2">
        <f t="shared" si="10970"/>
        <v>165</v>
      </c>
      <c r="J9757" s="2">
        <f t="shared" si="10970"/>
        <v>115.5</v>
      </c>
      <c r="K9757" s="2">
        <f t="shared" si="10970"/>
        <v>49.5</v>
      </c>
      <c r="L9757" t="str">
        <f t="shared" si="10970"/>
        <v>Sindhu</v>
      </c>
      <c r="M9757" t="str">
        <f t="shared" si="10970"/>
        <v>Sulur</v>
      </c>
      <c r="N9757">
        <f t="shared" si="10903"/>
        <v>27</v>
      </c>
      <c r="O9757" s="3" t="str">
        <f t="shared" si="10904"/>
        <v>Sep</v>
      </c>
      <c r="P9757">
        <f t="shared" si="10905"/>
        <v>2020</v>
      </c>
      <c r="Q9757" t="str">
        <f t="shared" si="10906"/>
        <v>Sunday</v>
      </c>
      <c r="R9757" t="str">
        <f t="shared" si="10907"/>
        <v>Q3</v>
      </c>
    </row>
    <row r="9758" spans="1:18" x14ac:dyDescent="0.25">
      <c r="A9758">
        <f t="shared" ref="A9758:A9821" si="10971">1219+A6834</f>
        <v>3970</v>
      </c>
      <c r="B9758" s="1">
        <f t="shared" ref="B9758:B9821" si="10972">B3907+163</f>
        <v>44101</v>
      </c>
      <c r="C9758" t="str">
        <f t="shared" ref="C9758:M9758" si="10973">C3907</f>
        <v>suma ranjan</v>
      </c>
      <c r="D9758">
        <f t="shared" si="10973"/>
        <v>8976789077</v>
      </c>
      <c r="E9758" t="str">
        <f t="shared" si="10973"/>
        <v>Cinthol 100 GM</v>
      </c>
      <c r="F9758" t="str">
        <f t="shared" si="10973"/>
        <v>Cosmetics</v>
      </c>
      <c r="G9758" s="2">
        <f t="shared" si="10973"/>
        <v>45</v>
      </c>
      <c r="H9758">
        <f t="shared" si="10973"/>
        <v>3</v>
      </c>
      <c r="I9758" s="2">
        <f t="shared" si="10973"/>
        <v>135</v>
      </c>
      <c r="J9758" s="2">
        <f t="shared" si="10973"/>
        <v>94.5</v>
      </c>
      <c r="K9758" s="2">
        <f t="shared" si="10973"/>
        <v>40.5</v>
      </c>
      <c r="L9758" t="str">
        <f t="shared" si="10973"/>
        <v>Chandra</v>
      </c>
      <c r="M9758" t="str">
        <f t="shared" si="10973"/>
        <v>Sulur</v>
      </c>
      <c r="N9758">
        <f t="shared" ref="N9758:N9821" si="10974">DAY(B9758)</f>
        <v>27</v>
      </c>
      <c r="O9758" s="3" t="str">
        <f t="shared" ref="O9758:O9821" si="10975">TEXT(B9758,"mmm")</f>
        <v>Sep</v>
      </c>
      <c r="P9758">
        <f t="shared" ref="P9758:P9821" si="10976">YEAR(B9758)</f>
        <v>2020</v>
      </c>
      <c r="Q9758" t="str">
        <f t="shared" ref="Q9758:Q9821" si="10977">TEXT(B9758,"dddd")</f>
        <v>Sunday</v>
      </c>
      <c r="R9758" t="str">
        <f t="shared" ref="R9758:R9821" si="10978">IF(OR(O9758="Jan",O9758="Feb",O9758="Mar"),"Q1",(IF(OR(O9758="Apr",O9758="May",O9758="Jun"),"Q2",(IF(OR(O9758="Jul",O9758="Aug",O9758="Sep"),"Q3","Q4")))))</f>
        <v>Q3</v>
      </c>
    </row>
    <row r="9759" spans="1:18" x14ac:dyDescent="0.25">
      <c r="A9759">
        <f t="shared" si="10971"/>
        <v>3971</v>
      </c>
      <c r="B9759" s="1">
        <f t="shared" si="10972"/>
        <v>44101</v>
      </c>
      <c r="C9759" t="str">
        <f t="shared" ref="C9759:M9759" si="10979">C3908</f>
        <v>suma ranjan</v>
      </c>
      <c r="D9759">
        <f t="shared" si="10979"/>
        <v>8976789077</v>
      </c>
      <c r="E9759" t="str">
        <f t="shared" si="10979"/>
        <v>Milk (1 Ltr)</v>
      </c>
      <c r="F9759" t="str">
        <f t="shared" si="10979"/>
        <v>Dairy</v>
      </c>
      <c r="G9759" s="2">
        <f t="shared" si="10979"/>
        <v>40</v>
      </c>
      <c r="H9759">
        <f t="shared" si="10979"/>
        <v>1</v>
      </c>
      <c r="I9759" s="2">
        <f t="shared" si="10979"/>
        <v>40</v>
      </c>
      <c r="J9759" s="2">
        <f t="shared" si="10979"/>
        <v>28</v>
      </c>
      <c r="K9759" s="2">
        <f t="shared" si="10979"/>
        <v>12</v>
      </c>
      <c r="L9759" t="str">
        <f t="shared" si="10979"/>
        <v>Chandra</v>
      </c>
      <c r="M9759" t="str">
        <f t="shared" si="10979"/>
        <v>Sulur</v>
      </c>
      <c r="N9759">
        <f t="shared" si="10974"/>
        <v>27</v>
      </c>
      <c r="O9759" s="3" t="str">
        <f t="shared" si="10975"/>
        <v>Sep</v>
      </c>
      <c r="P9759">
        <f t="shared" si="10976"/>
        <v>2020</v>
      </c>
      <c r="Q9759" t="str">
        <f t="shared" si="10977"/>
        <v>Sunday</v>
      </c>
      <c r="R9759" t="str">
        <f t="shared" si="10978"/>
        <v>Q3</v>
      </c>
    </row>
    <row r="9760" spans="1:18" x14ac:dyDescent="0.25">
      <c r="A9760">
        <f t="shared" si="10971"/>
        <v>3972</v>
      </c>
      <c r="B9760" s="1">
        <f t="shared" si="10972"/>
        <v>44101</v>
      </c>
      <c r="C9760" t="str">
        <f t="shared" ref="C9760:M9760" si="10980">C3909</f>
        <v>suma ranjan</v>
      </c>
      <c r="D9760">
        <f t="shared" si="10980"/>
        <v>8976789077</v>
      </c>
      <c r="E9760" t="str">
        <f t="shared" si="10980"/>
        <v>Pickle 500g</v>
      </c>
      <c r="F9760" t="str">
        <f t="shared" si="10980"/>
        <v>Groceries</v>
      </c>
      <c r="G9760" s="2">
        <f t="shared" si="10980"/>
        <v>67</v>
      </c>
      <c r="H9760">
        <f t="shared" si="10980"/>
        <v>1</v>
      </c>
      <c r="I9760" s="2">
        <f t="shared" si="10980"/>
        <v>67</v>
      </c>
      <c r="J9760" s="2">
        <f t="shared" si="10980"/>
        <v>46.900000000000006</v>
      </c>
      <c r="K9760" s="2">
        <f t="shared" si="10980"/>
        <v>20.099999999999994</v>
      </c>
      <c r="L9760" t="str">
        <f t="shared" si="10980"/>
        <v>Sindhu</v>
      </c>
      <c r="M9760" t="str">
        <f t="shared" si="10980"/>
        <v>Sulur</v>
      </c>
      <c r="N9760">
        <f t="shared" si="10974"/>
        <v>27</v>
      </c>
      <c r="O9760" s="3" t="str">
        <f t="shared" si="10975"/>
        <v>Sep</v>
      </c>
      <c r="P9760">
        <f t="shared" si="10976"/>
        <v>2020</v>
      </c>
      <c r="Q9760" t="str">
        <f t="shared" si="10977"/>
        <v>Sunday</v>
      </c>
      <c r="R9760" t="str">
        <f t="shared" si="10978"/>
        <v>Q3</v>
      </c>
    </row>
    <row r="9761" spans="1:18" x14ac:dyDescent="0.25">
      <c r="A9761">
        <f t="shared" si="10971"/>
        <v>3973</v>
      </c>
      <c r="B9761" s="1">
        <f t="shared" si="10972"/>
        <v>44101</v>
      </c>
      <c r="C9761" t="str">
        <f t="shared" ref="C9761:M9761" si="10981">C3910</f>
        <v>Sundar</v>
      </c>
      <c r="D9761">
        <f t="shared" si="10981"/>
        <v>8976789056</v>
      </c>
      <c r="E9761" t="str">
        <f t="shared" si="10981"/>
        <v>Bread Sandwich</v>
      </c>
      <c r="F9761" t="str">
        <f t="shared" si="10981"/>
        <v>Groceries</v>
      </c>
      <c r="G9761" s="2">
        <f t="shared" si="10981"/>
        <v>70</v>
      </c>
      <c r="H9761">
        <f t="shared" si="10981"/>
        <v>1</v>
      </c>
      <c r="I9761" s="2">
        <f t="shared" si="10981"/>
        <v>70</v>
      </c>
      <c r="J9761" s="2">
        <f t="shared" si="10981"/>
        <v>49</v>
      </c>
      <c r="K9761" s="2">
        <f t="shared" si="10981"/>
        <v>21</v>
      </c>
      <c r="L9761" t="str">
        <f t="shared" si="10981"/>
        <v>Ranjith</v>
      </c>
      <c r="M9761" t="str">
        <f t="shared" si="10981"/>
        <v>Sulur</v>
      </c>
      <c r="N9761">
        <f t="shared" si="10974"/>
        <v>27</v>
      </c>
      <c r="O9761" s="3" t="str">
        <f t="shared" si="10975"/>
        <v>Sep</v>
      </c>
      <c r="P9761">
        <f t="shared" si="10976"/>
        <v>2020</v>
      </c>
      <c r="Q9761" t="str">
        <f t="shared" si="10977"/>
        <v>Sunday</v>
      </c>
      <c r="R9761" t="str">
        <f t="shared" si="10978"/>
        <v>Q3</v>
      </c>
    </row>
    <row r="9762" spans="1:18" x14ac:dyDescent="0.25">
      <c r="A9762">
        <f t="shared" si="10971"/>
        <v>3974</v>
      </c>
      <c r="B9762" s="1">
        <f t="shared" si="10972"/>
        <v>44101</v>
      </c>
      <c r="C9762" t="str">
        <f t="shared" ref="C9762:M9762" si="10982">C3911</f>
        <v>Sundar</v>
      </c>
      <c r="D9762">
        <f t="shared" si="10982"/>
        <v>8976789056</v>
      </c>
      <c r="E9762" t="str">
        <f t="shared" si="10982"/>
        <v>Milk (1 Ltr)</v>
      </c>
      <c r="F9762" t="str">
        <f t="shared" si="10982"/>
        <v>Dairy</v>
      </c>
      <c r="G9762" s="2">
        <f t="shared" si="10982"/>
        <v>40</v>
      </c>
      <c r="H9762">
        <f t="shared" si="10982"/>
        <v>2</v>
      </c>
      <c r="I9762" s="2">
        <f t="shared" si="10982"/>
        <v>80</v>
      </c>
      <c r="J9762" s="2">
        <f t="shared" si="10982"/>
        <v>56</v>
      </c>
      <c r="K9762" s="2">
        <f t="shared" si="10982"/>
        <v>24</v>
      </c>
      <c r="L9762" t="str">
        <f t="shared" si="10982"/>
        <v>Rajan</v>
      </c>
      <c r="M9762" t="str">
        <f t="shared" si="10982"/>
        <v>Sulur</v>
      </c>
      <c r="N9762">
        <f t="shared" si="10974"/>
        <v>27</v>
      </c>
      <c r="O9762" s="3" t="str">
        <f t="shared" si="10975"/>
        <v>Sep</v>
      </c>
      <c r="P9762">
        <f t="shared" si="10976"/>
        <v>2020</v>
      </c>
      <c r="Q9762" t="str">
        <f t="shared" si="10977"/>
        <v>Sunday</v>
      </c>
      <c r="R9762" t="str">
        <f t="shared" si="10978"/>
        <v>Q3</v>
      </c>
    </row>
    <row r="9763" spans="1:18" x14ac:dyDescent="0.25">
      <c r="A9763">
        <f t="shared" si="10971"/>
        <v>3975</v>
      </c>
      <c r="B9763" s="1">
        <f t="shared" si="10972"/>
        <v>44101</v>
      </c>
      <c r="C9763" t="str">
        <f t="shared" ref="C9763:M9763" si="10983">C3912</f>
        <v>Sundar</v>
      </c>
      <c r="D9763">
        <f t="shared" si="10983"/>
        <v>8976789056</v>
      </c>
      <c r="E9763" t="str">
        <f t="shared" si="10983"/>
        <v>Rexona 150 GM</v>
      </c>
      <c r="F9763" t="str">
        <f t="shared" si="10983"/>
        <v>Cosmetics</v>
      </c>
      <c r="G9763" s="2">
        <f t="shared" si="10983"/>
        <v>55</v>
      </c>
      <c r="H9763">
        <f t="shared" si="10983"/>
        <v>1</v>
      </c>
      <c r="I9763" s="2">
        <f t="shared" si="10983"/>
        <v>55</v>
      </c>
      <c r="J9763" s="2">
        <f t="shared" si="10983"/>
        <v>38.5</v>
      </c>
      <c r="K9763" s="2">
        <f t="shared" si="10983"/>
        <v>16.5</v>
      </c>
      <c r="L9763" t="str">
        <f t="shared" si="10983"/>
        <v>Ranjith</v>
      </c>
      <c r="M9763" t="str">
        <f t="shared" si="10983"/>
        <v>Sulur</v>
      </c>
      <c r="N9763">
        <f t="shared" si="10974"/>
        <v>27</v>
      </c>
      <c r="O9763" s="3" t="str">
        <f t="shared" si="10975"/>
        <v>Sep</v>
      </c>
      <c r="P9763">
        <f t="shared" si="10976"/>
        <v>2020</v>
      </c>
      <c r="Q9763" t="str">
        <f t="shared" si="10977"/>
        <v>Sunday</v>
      </c>
      <c r="R9763" t="str">
        <f t="shared" si="10978"/>
        <v>Q3</v>
      </c>
    </row>
    <row r="9764" spans="1:18" x14ac:dyDescent="0.25">
      <c r="A9764">
        <f t="shared" si="10971"/>
        <v>3976</v>
      </c>
      <c r="B9764" s="1">
        <f t="shared" si="10972"/>
        <v>44101</v>
      </c>
      <c r="C9764" t="str">
        <f t="shared" ref="C9764:M9764" si="10984">C3913</f>
        <v>Rakson</v>
      </c>
      <c r="D9764">
        <f t="shared" si="10984"/>
        <v>8976789057</v>
      </c>
      <c r="E9764" t="str">
        <f t="shared" si="10984"/>
        <v>Milk (1 Ltr)</v>
      </c>
      <c r="F9764" t="str">
        <f t="shared" si="10984"/>
        <v>Dairy</v>
      </c>
      <c r="G9764" s="2">
        <f t="shared" si="10984"/>
        <v>40</v>
      </c>
      <c r="H9764">
        <f t="shared" si="10984"/>
        <v>1</v>
      </c>
      <c r="I9764" s="2">
        <f t="shared" si="10984"/>
        <v>40</v>
      </c>
      <c r="J9764" s="2">
        <f t="shared" si="10984"/>
        <v>28</v>
      </c>
      <c r="K9764" s="2">
        <f t="shared" si="10984"/>
        <v>12</v>
      </c>
      <c r="L9764" t="str">
        <f t="shared" si="10984"/>
        <v>Sindhu</v>
      </c>
      <c r="M9764" t="str">
        <f t="shared" si="10984"/>
        <v>Sulur</v>
      </c>
      <c r="N9764">
        <f t="shared" si="10974"/>
        <v>27</v>
      </c>
      <c r="O9764" s="3" t="str">
        <f t="shared" si="10975"/>
        <v>Sep</v>
      </c>
      <c r="P9764">
        <f t="shared" si="10976"/>
        <v>2020</v>
      </c>
      <c r="Q9764" t="str">
        <f t="shared" si="10977"/>
        <v>Sunday</v>
      </c>
      <c r="R9764" t="str">
        <f t="shared" si="10978"/>
        <v>Q3</v>
      </c>
    </row>
    <row r="9765" spans="1:18" x14ac:dyDescent="0.25">
      <c r="A9765">
        <f t="shared" si="10971"/>
        <v>3977</v>
      </c>
      <c r="B9765" s="1">
        <f t="shared" si="10972"/>
        <v>44101</v>
      </c>
      <c r="C9765" t="str">
        <f t="shared" ref="C9765:M9765" si="10985">C3914</f>
        <v>Rakson</v>
      </c>
      <c r="D9765">
        <f t="shared" si="10985"/>
        <v>8976789057</v>
      </c>
      <c r="E9765" t="str">
        <f t="shared" si="10985"/>
        <v>Bread Sandwich</v>
      </c>
      <c r="F9765" t="str">
        <f t="shared" si="10985"/>
        <v>Groceries</v>
      </c>
      <c r="G9765" s="2">
        <f t="shared" si="10985"/>
        <v>70</v>
      </c>
      <c r="H9765">
        <f t="shared" si="10985"/>
        <v>1</v>
      </c>
      <c r="I9765" s="2">
        <f t="shared" si="10985"/>
        <v>70</v>
      </c>
      <c r="J9765" s="2">
        <f t="shared" si="10985"/>
        <v>49</v>
      </c>
      <c r="K9765" s="2">
        <f t="shared" si="10985"/>
        <v>21</v>
      </c>
      <c r="L9765" t="str">
        <f t="shared" si="10985"/>
        <v>Chandra</v>
      </c>
      <c r="M9765" t="str">
        <f t="shared" si="10985"/>
        <v>Sulur</v>
      </c>
      <c r="N9765">
        <f t="shared" si="10974"/>
        <v>27</v>
      </c>
      <c r="O9765" s="3" t="str">
        <f t="shared" si="10975"/>
        <v>Sep</v>
      </c>
      <c r="P9765">
        <f t="shared" si="10976"/>
        <v>2020</v>
      </c>
      <c r="Q9765" t="str">
        <f t="shared" si="10977"/>
        <v>Sunday</v>
      </c>
      <c r="R9765" t="str">
        <f t="shared" si="10978"/>
        <v>Q3</v>
      </c>
    </row>
    <row r="9766" spans="1:18" x14ac:dyDescent="0.25">
      <c r="A9766">
        <f t="shared" si="10971"/>
        <v>3978</v>
      </c>
      <c r="B9766" s="1">
        <f t="shared" si="10972"/>
        <v>44101</v>
      </c>
      <c r="C9766" t="str">
        <f t="shared" ref="C9766:M9766" si="10986">C3915</f>
        <v>Rakson</v>
      </c>
      <c r="D9766">
        <f t="shared" si="10986"/>
        <v>8976789057</v>
      </c>
      <c r="E9766" t="str">
        <f t="shared" si="10986"/>
        <v>Rexona 150 GM</v>
      </c>
      <c r="F9766" t="str">
        <f t="shared" si="10986"/>
        <v>Cosmetics</v>
      </c>
      <c r="G9766" s="2">
        <f t="shared" si="10986"/>
        <v>55</v>
      </c>
      <c r="H9766">
        <f t="shared" si="10986"/>
        <v>3</v>
      </c>
      <c r="I9766" s="2">
        <f t="shared" si="10986"/>
        <v>165</v>
      </c>
      <c r="J9766" s="2">
        <f t="shared" si="10986"/>
        <v>115.5</v>
      </c>
      <c r="K9766" s="2">
        <f t="shared" si="10986"/>
        <v>49.5</v>
      </c>
      <c r="L9766" t="str">
        <f t="shared" si="10986"/>
        <v>Ranjith</v>
      </c>
      <c r="M9766" t="str">
        <f t="shared" si="10986"/>
        <v>Sulur</v>
      </c>
      <c r="N9766">
        <f t="shared" si="10974"/>
        <v>27</v>
      </c>
      <c r="O9766" s="3" t="str">
        <f t="shared" si="10975"/>
        <v>Sep</v>
      </c>
      <c r="P9766">
        <f t="shared" si="10976"/>
        <v>2020</v>
      </c>
      <c r="Q9766" t="str">
        <f t="shared" si="10977"/>
        <v>Sunday</v>
      </c>
      <c r="R9766" t="str">
        <f t="shared" si="10978"/>
        <v>Q3</v>
      </c>
    </row>
    <row r="9767" spans="1:18" x14ac:dyDescent="0.25">
      <c r="A9767">
        <f t="shared" si="10971"/>
        <v>3979</v>
      </c>
      <c r="B9767" s="1">
        <f t="shared" si="10972"/>
        <v>44101</v>
      </c>
      <c r="C9767" t="str">
        <f t="shared" ref="C9767:M9767" si="10987">C3916</f>
        <v>Rakson</v>
      </c>
      <c r="D9767">
        <f t="shared" si="10987"/>
        <v>8976789057</v>
      </c>
      <c r="E9767" t="str">
        <f t="shared" si="10987"/>
        <v>Cinthol 100 GM</v>
      </c>
      <c r="F9767" t="str">
        <f t="shared" si="10987"/>
        <v>Cosmetics</v>
      </c>
      <c r="G9767" s="2">
        <f t="shared" si="10987"/>
        <v>45</v>
      </c>
      <c r="H9767">
        <f t="shared" si="10987"/>
        <v>3</v>
      </c>
      <c r="I9767" s="2">
        <f t="shared" si="10987"/>
        <v>135</v>
      </c>
      <c r="J9767" s="2">
        <f t="shared" si="10987"/>
        <v>94.5</v>
      </c>
      <c r="K9767" s="2">
        <f t="shared" si="10987"/>
        <v>40.5</v>
      </c>
      <c r="L9767" t="str">
        <f t="shared" si="10987"/>
        <v>Sindhu</v>
      </c>
      <c r="M9767" t="str">
        <f t="shared" si="10987"/>
        <v>Sulur</v>
      </c>
      <c r="N9767">
        <f t="shared" si="10974"/>
        <v>27</v>
      </c>
      <c r="O9767" s="3" t="str">
        <f t="shared" si="10975"/>
        <v>Sep</v>
      </c>
      <c r="P9767">
        <f t="shared" si="10976"/>
        <v>2020</v>
      </c>
      <c r="Q9767" t="str">
        <f t="shared" si="10977"/>
        <v>Sunday</v>
      </c>
      <c r="R9767" t="str">
        <f t="shared" si="10978"/>
        <v>Q3</v>
      </c>
    </row>
    <row r="9768" spans="1:18" x14ac:dyDescent="0.25">
      <c r="A9768">
        <f t="shared" si="10971"/>
        <v>3980</v>
      </c>
      <c r="B9768" s="1">
        <f t="shared" si="10972"/>
        <v>44101</v>
      </c>
      <c r="C9768" t="str">
        <f t="shared" ref="C9768:M9768" si="10988">C3917</f>
        <v>Rakson</v>
      </c>
      <c r="D9768">
        <f t="shared" si="10988"/>
        <v>8976789057</v>
      </c>
      <c r="E9768" t="str">
        <f t="shared" si="10988"/>
        <v>Milk (1 Ltr)</v>
      </c>
      <c r="F9768" t="str">
        <f t="shared" si="10988"/>
        <v>Dairy</v>
      </c>
      <c r="G9768" s="2">
        <f t="shared" si="10988"/>
        <v>40</v>
      </c>
      <c r="H9768">
        <f t="shared" si="10988"/>
        <v>1</v>
      </c>
      <c r="I9768" s="2">
        <f t="shared" si="10988"/>
        <v>40</v>
      </c>
      <c r="J9768" s="2">
        <f t="shared" si="10988"/>
        <v>28</v>
      </c>
      <c r="K9768" s="2">
        <f t="shared" si="10988"/>
        <v>12</v>
      </c>
      <c r="L9768" t="str">
        <f t="shared" si="10988"/>
        <v>Rajan</v>
      </c>
      <c r="M9768" t="str">
        <f t="shared" si="10988"/>
        <v>Sulur</v>
      </c>
      <c r="N9768">
        <f t="shared" si="10974"/>
        <v>27</v>
      </c>
      <c r="O9768" s="3" t="str">
        <f t="shared" si="10975"/>
        <v>Sep</v>
      </c>
      <c r="P9768">
        <f t="shared" si="10976"/>
        <v>2020</v>
      </c>
      <c r="Q9768" t="str">
        <f t="shared" si="10977"/>
        <v>Sunday</v>
      </c>
      <c r="R9768" t="str">
        <f t="shared" si="10978"/>
        <v>Q3</v>
      </c>
    </row>
    <row r="9769" spans="1:18" x14ac:dyDescent="0.25">
      <c r="A9769">
        <f t="shared" si="10971"/>
        <v>3981</v>
      </c>
      <c r="B9769" s="1">
        <f t="shared" si="10972"/>
        <v>44102</v>
      </c>
      <c r="C9769" t="str">
        <f t="shared" ref="C9769:M9769" si="10989">C3918</f>
        <v>suma ranjan</v>
      </c>
      <c r="D9769">
        <f t="shared" si="10989"/>
        <v>8976789077</v>
      </c>
      <c r="E9769" t="str">
        <f t="shared" si="10989"/>
        <v>Pickle 500g</v>
      </c>
      <c r="F9769" t="str">
        <f t="shared" si="10989"/>
        <v>Groceries</v>
      </c>
      <c r="G9769" s="2">
        <f t="shared" si="10989"/>
        <v>67</v>
      </c>
      <c r="H9769">
        <f t="shared" si="10989"/>
        <v>1</v>
      </c>
      <c r="I9769" s="2">
        <f t="shared" si="10989"/>
        <v>67</v>
      </c>
      <c r="J9769" s="2">
        <f t="shared" si="10989"/>
        <v>46.900000000000006</v>
      </c>
      <c r="K9769" s="2">
        <f t="shared" si="10989"/>
        <v>20.099999999999994</v>
      </c>
      <c r="L9769" t="str">
        <f t="shared" si="10989"/>
        <v>Ranjith</v>
      </c>
      <c r="M9769" t="str">
        <f t="shared" si="10989"/>
        <v>Sulur</v>
      </c>
      <c r="N9769">
        <f t="shared" si="10974"/>
        <v>28</v>
      </c>
      <c r="O9769" s="3" t="str">
        <f t="shared" si="10975"/>
        <v>Sep</v>
      </c>
      <c r="P9769">
        <f t="shared" si="10976"/>
        <v>2020</v>
      </c>
      <c r="Q9769" t="str">
        <f t="shared" si="10977"/>
        <v>Monday</v>
      </c>
      <c r="R9769" t="str">
        <f t="shared" si="10978"/>
        <v>Q3</v>
      </c>
    </row>
    <row r="9770" spans="1:18" x14ac:dyDescent="0.25">
      <c r="A9770">
        <f t="shared" si="10971"/>
        <v>3982</v>
      </c>
      <c r="B9770" s="1">
        <f t="shared" si="10972"/>
        <v>44102</v>
      </c>
      <c r="C9770" t="str">
        <f t="shared" ref="C9770:M9770" si="10990">C3919</f>
        <v>suma ranjan</v>
      </c>
      <c r="D9770">
        <f t="shared" si="10990"/>
        <v>8976789077</v>
      </c>
      <c r="E9770" t="str">
        <f t="shared" si="10990"/>
        <v>Salt 1 kg</v>
      </c>
      <c r="F9770" t="str">
        <f t="shared" si="10990"/>
        <v>Groceries</v>
      </c>
      <c r="G9770" s="2">
        <f t="shared" si="10990"/>
        <v>15</v>
      </c>
      <c r="H9770">
        <f t="shared" si="10990"/>
        <v>1</v>
      </c>
      <c r="I9770" s="2">
        <f t="shared" si="10990"/>
        <v>15</v>
      </c>
      <c r="J9770" s="2">
        <f t="shared" si="10990"/>
        <v>10.5</v>
      </c>
      <c r="K9770" s="2">
        <f t="shared" si="10990"/>
        <v>4.5</v>
      </c>
      <c r="L9770" t="str">
        <f t="shared" si="10990"/>
        <v>Chandra</v>
      </c>
      <c r="M9770" t="str">
        <f t="shared" si="10990"/>
        <v>Sulur</v>
      </c>
      <c r="N9770">
        <f t="shared" si="10974"/>
        <v>28</v>
      </c>
      <c r="O9770" s="3" t="str">
        <f t="shared" si="10975"/>
        <v>Sep</v>
      </c>
      <c r="P9770">
        <f t="shared" si="10976"/>
        <v>2020</v>
      </c>
      <c r="Q9770" t="str">
        <f t="shared" si="10977"/>
        <v>Monday</v>
      </c>
      <c r="R9770" t="str">
        <f t="shared" si="10978"/>
        <v>Q3</v>
      </c>
    </row>
    <row r="9771" spans="1:18" x14ac:dyDescent="0.25">
      <c r="A9771">
        <f t="shared" si="10971"/>
        <v>3983</v>
      </c>
      <c r="B9771" s="1">
        <f t="shared" si="10972"/>
        <v>44102</v>
      </c>
      <c r="C9771" t="str">
        <f t="shared" ref="C9771:M9771" si="10991">C3920</f>
        <v>suma ranjan</v>
      </c>
      <c r="D9771">
        <f t="shared" si="10991"/>
        <v>8976789077</v>
      </c>
      <c r="E9771" t="str">
        <f t="shared" si="10991"/>
        <v>Maybelline Mattie Lipstic 3.9 g</v>
      </c>
      <c r="F9771" t="str">
        <f t="shared" si="10991"/>
        <v>Cosmetics</v>
      </c>
      <c r="G9771" s="2">
        <f t="shared" si="10991"/>
        <v>262</v>
      </c>
      <c r="H9771">
        <f t="shared" si="10991"/>
        <v>1</v>
      </c>
      <c r="I9771" s="2">
        <f t="shared" si="10991"/>
        <v>262</v>
      </c>
      <c r="J9771" s="2">
        <f t="shared" si="10991"/>
        <v>183.4</v>
      </c>
      <c r="K9771" s="2">
        <f t="shared" si="10991"/>
        <v>78.599999999999994</v>
      </c>
      <c r="L9771" t="str">
        <f t="shared" si="10991"/>
        <v>Ranjith</v>
      </c>
      <c r="M9771" t="str">
        <f t="shared" si="10991"/>
        <v>Sulur</v>
      </c>
      <c r="N9771">
        <f t="shared" si="10974"/>
        <v>28</v>
      </c>
      <c r="O9771" s="3" t="str">
        <f t="shared" si="10975"/>
        <v>Sep</v>
      </c>
      <c r="P9771">
        <f t="shared" si="10976"/>
        <v>2020</v>
      </c>
      <c r="Q9771" t="str">
        <f t="shared" si="10977"/>
        <v>Monday</v>
      </c>
      <c r="R9771" t="str">
        <f t="shared" si="10978"/>
        <v>Q3</v>
      </c>
    </row>
    <row r="9772" spans="1:18" x14ac:dyDescent="0.25">
      <c r="A9772">
        <f t="shared" si="10971"/>
        <v>3984</v>
      </c>
      <c r="B9772" s="1">
        <f t="shared" si="10972"/>
        <v>44102</v>
      </c>
      <c r="C9772" t="str">
        <f t="shared" ref="C9772:M9772" si="10992">C3921</f>
        <v>suma ranjan</v>
      </c>
      <c r="D9772">
        <f t="shared" si="10992"/>
        <v>8976789077</v>
      </c>
      <c r="E9772" t="str">
        <f t="shared" si="10992"/>
        <v>Faces Long Wear Eye Pencil</v>
      </c>
      <c r="F9772" t="str">
        <f t="shared" si="10992"/>
        <v>Cosmetics</v>
      </c>
      <c r="G9772" s="2">
        <f t="shared" si="10992"/>
        <v>349</v>
      </c>
      <c r="H9772">
        <f t="shared" si="10992"/>
        <v>1</v>
      </c>
      <c r="I9772" s="2">
        <f t="shared" si="10992"/>
        <v>349</v>
      </c>
      <c r="J9772" s="2">
        <f t="shared" si="10992"/>
        <v>244.3</v>
      </c>
      <c r="K9772" s="2">
        <f t="shared" si="10992"/>
        <v>104.69999999999999</v>
      </c>
      <c r="L9772" t="str">
        <f t="shared" si="10992"/>
        <v>Sindhu</v>
      </c>
      <c r="M9772" t="str">
        <f t="shared" si="10992"/>
        <v>Sulur</v>
      </c>
      <c r="N9772">
        <f t="shared" si="10974"/>
        <v>28</v>
      </c>
      <c r="O9772" s="3" t="str">
        <f t="shared" si="10975"/>
        <v>Sep</v>
      </c>
      <c r="P9772">
        <f t="shared" si="10976"/>
        <v>2020</v>
      </c>
      <c r="Q9772" t="str">
        <f t="shared" si="10977"/>
        <v>Monday</v>
      </c>
      <c r="R9772" t="str">
        <f t="shared" si="10978"/>
        <v>Q3</v>
      </c>
    </row>
    <row r="9773" spans="1:18" x14ac:dyDescent="0.25">
      <c r="A9773">
        <f t="shared" si="10971"/>
        <v>3985</v>
      </c>
      <c r="B9773" s="1">
        <f t="shared" si="10972"/>
        <v>44102</v>
      </c>
      <c r="C9773" t="str">
        <f t="shared" ref="C9773:M9773" si="10993">C3922</f>
        <v>suma ranjan</v>
      </c>
      <c r="D9773">
        <f t="shared" si="10993"/>
        <v>8976789077</v>
      </c>
      <c r="E9773" t="str">
        <f t="shared" si="10993"/>
        <v>Revlon Charlie Blue 100 ML</v>
      </c>
      <c r="F9773" t="str">
        <f t="shared" si="10993"/>
        <v>Cosmetics</v>
      </c>
      <c r="G9773" s="2">
        <f t="shared" si="10993"/>
        <v>537</v>
      </c>
      <c r="H9773">
        <f t="shared" si="10993"/>
        <v>1</v>
      </c>
      <c r="I9773" s="2">
        <f t="shared" si="10993"/>
        <v>537</v>
      </c>
      <c r="J9773" s="2">
        <f t="shared" si="10993"/>
        <v>375.9</v>
      </c>
      <c r="K9773" s="2">
        <f t="shared" si="10993"/>
        <v>161.10000000000002</v>
      </c>
      <c r="L9773" t="str">
        <f t="shared" si="10993"/>
        <v>Chandra</v>
      </c>
      <c r="M9773" t="str">
        <f t="shared" si="10993"/>
        <v>Sulur</v>
      </c>
      <c r="N9773">
        <f t="shared" si="10974"/>
        <v>28</v>
      </c>
      <c r="O9773" s="3" t="str">
        <f t="shared" si="10975"/>
        <v>Sep</v>
      </c>
      <c r="P9773">
        <f t="shared" si="10976"/>
        <v>2020</v>
      </c>
      <c r="Q9773" t="str">
        <f t="shared" si="10977"/>
        <v>Monday</v>
      </c>
      <c r="R9773" t="str">
        <f t="shared" si="10978"/>
        <v>Q3</v>
      </c>
    </row>
    <row r="9774" spans="1:18" x14ac:dyDescent="0.25">
      <c r="A9774">
        <f t="shared" si="10971"/>
        <v>3986</v>
      </c>
      <c r="B9774" s="1">
        <f t="shared" si="10972"/>
        <v>44102</v>
      </c>
      <c r="C9774" t="str">
        <f t="shared" ref="C9774:M9774" si="10994">C3923</f>
        <v>suma ranjan</v>
      </c>
      <c r="D9774">
        <f t="shared" si="10994"/>
        <v>8976789077</v>
      </c>
      <c r="E9774" t="str">
        <f t="shared" si="10994"/>
        <v>Revlon Charlie White 100 ML</v>
      </c>
      <c r="F9774" t="str">
        <f t="shared" si="10994"/>
        <v>Cosmetics</v>
      </c>
      <c r="G9774" s="2">
        <f t="shared" si="10994"/>
        <v>584</v>
      </c>
      <c r="H9774">
        <f t="shared" si="10994"/>
        <v>1</v>
      </c>
      <c r="I9774" s="2">
        <f t="shared" si="10994"/>
        <v>584</v>
      </c>
      <c r="J9774" s="2">
        <f t="shared" si="10994"/>
        <v>408.8</v>
      </c>
      <c r="K9774" s="2">
        <f t="shared" si="10994"/>
        <v>175.2</v>
      </c>
      <c r="L9774" t="str">
        <f t="shared" si="10994"/>
        <v>Rajan</v>
      </c>
      <c r="M9774" t="str">
        <f t="shared" si="10994"/>
        <v>Sulur</v>
      </c>
      <c r="N9774">
        <f t="shared" si="10974"/>
        <v>28</v>
      </c>
      <c r="O9774" s="3" t="str">
        <f t="shared" si="10975"/>
        <v>Sep</v>
      </c>
      <c r="P9774">
        <f t="shared" si="10976"/>
        <v>2020</v>
      </c>
      <c r="Q9774" t="str">
        <f t="shared" si="10977"/>
        <v>Monday</v>
      </c>
      <c r="R9774" t="str">
        <f t="shared" si="10978"/>
        <v>Q3</v>
      </c>
    </row>
    <row r="9775" spans="1:18" x14ac:dyDescent="0.25">
      <c r="A9775">
        <f t="shared" si="10971"/>
        <v>3987</v>
      </c>
      <c r="B9775" s="1">
        <f t="shared" si="10972"/>
        <v>44102</v>
      </c>
      <c r="C9775" t="str">
        <f t="shared" ref="C9775:M9775" si="10995">C3924</f>
        <v>sudha</v>
      </c>
      <c r="D9775">
        <f t="shared" si="10995"/>
        <v>8976789034</v>
      </c>
      <c r="E9775" t="str">
        <f t="shared" si="10995"/>
        <v>Bread Sandwich</v>
      </c>
      <c r="F9775" t="str">
        <f t="shared" si="10995"/>
        <v>Groceries</v>
      </c>
      <c r="G9775" s="2">
        <f t="shared" si="10995"/>
        <v>70</v>
      </c>
      <c r="H9775">
        <f t="shared" si="10995"/>
        <v>1</v>
      </c>
      <c r="I9775" s="2">
        <f t="shared" si="10995"/>
        <v>70</v>
      </c>
      <c r="J9775" s="2">
        <f t="shared" si="10995"/>
        <v>49</v>
      </c>
      <c r="K9775" s="2">
        <f t="shared" si="10995"/>
        <v>21</v>
      </c>
      <c r="L9775" t="str">
        <f t="shared" si="10995"/>
        <v>Rajan</v>
      </c>
      <c r="M9775" t="str">
        <f t="shared" si="10995"/>
        <v>Sulur</v>
      </c>
      <c r="N9775">
        <f t="shared" si="10974"/>
        <v>28</v>
      </c>
      <c r="O9775" s="3" t="str">
        <f t="shared" si="10975"/>
        <v>Sep</v>
      </c>
      <c r="P9775">
        <f t="shared" si="10976"/>
        <v>2020</v>
      </c>
      <c r="Q9775" t="str">
        <f t="shared" si="10977"/>
        <v>Monday</v>
      </c>
      <c r="R9775" t="str">
        <f t="shared" si="10978"/>
        <v>Q3</v>
      </c>
    </row>
    <row r="9776" spans="1:18" x14ac:dyDescent="0.25">
      <c r="A9776">
        <f t="shared" si="10971"/>
        <v>3988</v>
      </c>
      <c r="B9776" s="1">
        <f t="shared" si="10972"/>
        <v>44102</v>
      </c>
      <c r="C9776" t="str">
        <f t="shared" ref="C9776:M9776" si="10996">C3925</f>
        <v>sudha</v>
      </c>
      <c r="D9776">
        <f t="shared" si="10996"/>
        <v>8976789034</v>
      </c>
      <c r="E9776" t="str">
        <f t="shared" si="10996"/>
        <v>Rexona 150 GM</v>
      </c>
      <c r="F9776" t="str">
        <f t="shared" si="10996"/>
        <v>Cosmetics</v>
      </c>
      <c r="G9776" s="2">
        <f t="shared" si="10996"/>
        <v>55</v>
      </c>
      <c r="H9776">
        <f t="shared" si="10996"/>
        <v>3</v>
      </c>
      <c r="I9776" s="2">
        <f t="shared" si="10996"/>
        <v>165</v>
      </c>
      <c r="J9776" s="2">
        <f t="shared" si="10996"/>
        <v>115.5</v>
      </c>
      <c r="K9776" s="2">
        <f t="shared" si="10996"/>
        <v>49.5</v>
      </c>
      <c r="L9776" t="str">
        <f t="shared" si="10996"/>
        <v>Chandra</v>
      </c>
      <c r="M9776" t="str">
        <f t="shared" si="10996"/>
        <v>Sulur</v>
      </c>
      <c r="N9776">
        <f t="shared" si="10974"/>
        <v>28</v>
      </c>
      <c r="O9776" s="3" t="str">
        <f t="shared" si="10975"/>
        <v>Sep</v>
      </c>
      <c r="P9776">
        <f t="shared" si="10976"/>
        <v>2020</v>
      </c>
      <c r="Q9776" t="str">
        <f t="shared" si="10977"/>
        <v>Monday</v>
      </c>
      <c r="R9776" t="str">
        <f t="shared" si="10978"/>
        <v>Q3</v>
      </c>
    </row>
    <row r="9777" spans="1:18" x14ac:dyDescent="0.25">
      <c r="A9777">
        <f t="shared" si="10971"/>
        <v>3989</v>
      </c>
      <c r="B9777" s="1">
        <f t="shared" si="10972"/>
        <v>44102</v>
      </c>
      <c r="C9777" t="str">
        <f t="shared" ref="C9777:M9777" si="10997">C3926</f>
        <v>sudha</v>
      </c>
      <c r="D9777">
        <f t="shared" si="10997"/>
        <v>8976789034</v>
      </c>
      <c r="E9777" t="str">
        <f t="shared" si="10997"/>
        <v>Cinthol 100 GM</v>
      </c>
      <c r="F9777" t="str">
        <f t="shared" si="10997"/>
        <v>Cosmetics</v>
      </c>
      <c r="G9777" s="2">
        <f t="shared" si="10997"/>
        <v>45</v>
      </c>
      <c r="H9777">
        <f t="shared" si="10997"/>
        <v>3</v>
      </c>
      <c r="I9777" s="2">
        <f t="shared" si="10997"/>
        <v>135</v>
      </c>
      <c r="J9777" s="2">
        <f t="shared" si="10997"/>
        <v>94.5</v>
      </c>
      <c r="K9777" s="2">
        <f t="shared" si="10997"/>
        <v>40.5</v>
      </c>
      <c r="L9777" t="str">
        <f t="shared" si="10997"/>
        <v>Chandra</v>
      </c>
      <c r="M9777" t="str">
        <f t="shared" si="10997"/>
        <v>Sulur</v>
      </c>
      <c r="N9777">
        <f t="shared" si="10974"/>
        <v>28</v>
      </c>
      <c r="O9777" s="3" t="str">
        <f t="shared" si="10975"/>
        <v>Sep</v>
      </c>
      <c r="P9777">
        <f t="shared" si="10976"/>
        <v>2020</v>
      </c>
      <c r="Q9777" t="str">
        <f t="shared" si="10977"/>
        <v>Monday</v>
      </c>
      <c r="R9777" t="str">
        <f t="shared" si="10978"/>
        <v>Q3</v>
      </c>
    </row>
    <row r="9778" spans="1:18" x14ac:dyDescent="0.25">
      <c r="A9778">
        <f t="shared" si="10971"/>
        <v>3990</v>
      </c>
      <c r="B9778" s="1">
        <f t="shared" si="10972"/>
        <v>44102</v>
      </c>
      <c r="C9778" t="str">
        <f t="shared" ref="C9778:M9778" si="10998">C3927</f>
        <v>sudha</v>
      </c>
      <c r="D9778">
        <f t="shared" si="10998"/>
        <v>8976789034</v>
      </c>
      <c r="E9778" t="str">
        <f t="shared" si="10998"/>
        <v>Milk (1 Ltr)</v>
      </c>
      <c r="F9778" t="str">
        <f t="shared" si="10998"/>
        <v>Dairy</v>
      </c>
      <c r="G9778" s="2">
        <f t="shared" si="10998"/>
        <v>40</v>
      </c>
      <c r="H9778">
        <f t="shared" si="10998"/>
        <v>1</v>
      </c>
      <c r="I9778" s="2">
        <f t="shared" si="10998"/>
        <v>40</v>
      </c>
      <c r="J9778" s="2">
        <f t="shared" si="10998"/>
        <v>28</v>
      </c>
      <c r="K9778" s="2">
        <f t="shared" si="10998"/>
        <v>12</v>
      </c>
      <c r="L9778" t="str">
        <f t="shared" si="10998"/>
        <v>Sindhu</v>
      </c>
      <c r="M9778" t="str">
        <f t="shared" si="10998"/>
        <v>Sulur</v>
      </c>
      <c r="N9778">
        <f t="shared" si="10974"/>
        <v>28</v>
      </c>
      <c r="O9778" s="3" t="str">
        <f t="shared" si="10975"/>
        <v>Sep</v>
      </c>
      <c r="P9778">
        <f t="shared" si="10976"/>
        <v>2020</v>
      </c>
      <c r="Q9778" t="str">
        <f t="shared" si="10977"/>
        <v>Monday</v>
      </c>
      <c r="R9778" t="str">
        <f t="shared" si="10978"/>
        <v>Q3</v>
      </c>
    </row>
    <row r="9779" spans="1:18" x14ac:dyDescent="0.25">
      <c r="A9779">
        <f t="shared" si="10971"/>
        <v>3991</v>
      </c>
      <c r="B9779" s="1">
        <f t="shared" si="10972"/>
        <v>44102</v>
      </c>
      <c r="C9779" t="str">
        <f t="shared" ref="C9779:M9779" si="10999">C3928</f>
        <v>sudha</v>
      </c>
      <c r="D9779">
        <f t="shared" si="10999"/>
        <v>8976789034</v>
      </c>
      <c r="E9779" t="str">
        <f t="shared" si="10999"/>
        <v>Pickle 500g</v>
      </c>
      <c r="F9779" t="str">
        <f t="shared" si="10999"/>
        <v>Groceries</v>
      </c>
      <c r="G9779" s="2">
        <f t="shared" si="10999"/>
        <v>67</v>
      </c>
      <c r="H9779">
        <f t="shared" si="10999"/>
        <v>1</v>
      </c>
      <c r="I9779" s="2">
        <f t="shared" si="10999"/>
        <v>67</v>
      </c>
      <c r="J9779" s="2">
        <f t="shared" si="10999"/>
        <v>46.900000000000006</v>
      </c>
      <c r="K9779" s="2">
        <f t="shared" si="10999"/>
        <v>20.099999999999994</v>
      </c>
      <c r="L9779" t="str">
        <f t="shared" si="10999"/>
        <v>Ranjith</v>
      </c>
      <c r="M9779" t="str">
        <f t="shared" si="10999"/>
        <v>Sulur</v>
      </c>
      <c r="N9779">
        <f t="shared" si="10974"/>
        <v>28</v>
      </c>
      <c r="O9779" s="3" t="str">
        <f t="shared" si="10975"/>
        <v>Sep</v>
      </c>
      <c r="P9779">
        <f t="shared" si="10976"/>
        <v>2020</v>
      </c>
      <c r="Q9779" t="str">
        <f t="shared" si="10977"/>
        <v>Monday</v>
      </c>
      <c r="R9779" t="str">
        <f t="shared" si="10978"/>
        <v>Q3</v>
      </c>
    </row>
    <row r="9780" spans="1:18" x14ac:dyDescent="0.25">
      <c r="A9780">
        <f t="shared" si="10971"/>
        <v>3992</v>
      </c>
      <c r="B9780" s="1">
        <f t="shared" si="10972"/>
        <v>44102</v>
      </c>
      <c r="C9780" t="str">
        <f t="shared" ref="C9780:M9780" si="11000">C3929</f>
        <v>sudha</v>
      </c>
      <c r="D9780">
        <f t="shared" si="11000"/>
        <v>8976789034</v>
      </c>
      <c r="E9780" t="str">
        <f t="shared" si="11000"/>
        <v>Salt 1 kg</v>
      </c>
      <c r="F9780" t="str">
        <f t="shared" si="11000"/>
        <v>Groceries</v>
      </c>
      <c r="G9780" s="2">
        <f t="shared" si="11000"/>
        <v>15</v>
      </c>
      <c r="H9780">
        <f t="shared" si="11000"/>
        <v>1</v>
      </c>
      <c r="I9780" s="2">
        <f t="shared" si="11000"/>
        <v>15</v>
      </c>
      <c r="J9780" s="2">
        <f t="shared" si="11000"/>
        <v>10.5</v>
      </c>
      <c r="K9780" s="2">
        <f t="shared" si="11000"/>
        <v>4.5</v>
      </c>
      <c r="L9780" t="str">
        <f t="shared" si="11000"/>
        <v>Sindhu</v>
      </c>
      <c r="M9780" t="str">
        <f t="shared" si="11000"/>
        <v>Sulur</v>
      </c>
      <c r="N9780">
        <f t="shared" si="10974"/>
        <v>28</v>
      </c>
      <c r="O9780" s="3" t="str">
        <f t="shared" si="10975"/>
        <v>Sep</v>
      </c>
      <c r="P9780">
        <f t="shared" si="10976"/>
        <v>2020</v>
      </c>
      <c r="Q9780" t="str">
        <f t="shared" si="10977"/>
        <v>Monday</v>
      </c>
      <c r="R9780" t="str">
        <f t="shared" si="10978"/>
        <v>Q3</v>
      </c>
    </row>
    <row r="9781" spans="1:18" x14ac:dyDescent="0.25">
      <c r="A9781">
        <f t="shared" si="10971"/>
        <v>3993</v>
      </c>
      <c r="B9781" s="1">
        <f t="shared" si="10972"/>
        <v>44102</v>
      </c>
      <c r="C9781" t="str">
        <f t="shared" ref="C9781:M9781" si="11001">C3930</f>
        <v>sudha</v>
      </c>
      <c r="D9781">
        <f t="shared" si="11001"/>
        <v>8976789034</v>
      </c>
      <c r="E9781" t="str">
        <f t="shared" si="11001"/>
        <v>Maybelline Mattie Lipstic 3.9 g</v>
      </c>
      <c r="F9781" t="str">
        <f t="shared" si="11001"/>
        <v>Cosmetics</v>
      </c>
      <c r="G9781" s="2">
        <f t="shared" si="11001"/>
        <v>262</v>
      </c>
      <c r="H9781">
        <f t="shared" si="11001"/>
        <v>1</v>
      </c>
      <c r="I9781" s="2">
        <f t="shared" si="11001"/>
        <v>262</v>
      </c>
      <c r="J9781" s="2">
        <f t="shared" si="11001"/>
        <v>183.4</v>
      </c>
      <c r="K9781" s="2">
        <f t="shared" si="11001"/>
        <v>78.599999999999994</v>
      </c>
      <c r="L9781" t="str">
        <f t="shared" si="11001"/>
        <v>Chandra</v>
      </c>
      <c r="M9781" t="str">
        <f t="shared" si="11001"/>
        <v>Sulur</v>
      </c>
      <c r="N9781">
        <f t="shared" si="10974"/>
        <v>28</v>
      </c>
      <c r="O9781" s="3" t="str">
        <f t="shared" si="10975"/>
        <v>Sep</v>
      </c>
      <c r="P9781">
        <f t="shared" si="10976"/>
        <v>2020</v>
      </c>
      <c r="Q9781" t="str">
        <f t="shared" si="10977"/>
        <v>Monday</v>
      </c>
      <c r="R9781" t="str">
        <f t="shared" si="10978"/>
        <v>Q3</v>
      </c>
    </row>
    <row r="9782" spans="1:18" x14ac:dyDescent="0.25">
      <c r="A9782">
        <f t="shared" si="10971"/>
        <v>3994</v>
      </c>
      <c r="B9782" s="1">
        <f t="shared" si="10972"/>
        <v>44102</v>
      </c>
      <c r="C9782" t="str">
        <f t="shared" ref="C9782:M9782" si="11002">C3931</f>
        <v>sudha</v>
      </c>
      <c r="D9782">
        <f t="shared" si="11002"/>
        <v>8976789034</v>
      </c>
      <c r="E9782" t="str">
        <f t="shared" si="11002"/>
        <v>Faces Long Wear Eye Pencil</v>
      </c>
      <c r="F9782" t="str">
        <f t="shared" si="11002"/>
        <v>Cosmetics</v>
      </c>
      <c r="G9782" s="2">
        <f t="shared" si="11002"/>
        <v>349</v>
      </c>
      <c r="H9782">
        <f t="shared" si="11002"/>
        <v>1</v>
      </c>
      <c r="I9782" s="2">
        <f t="shared" si="11002"/>
        <v>349</v>
      </c>
      <c r="J9782" s="2">
        <f t="shared" si="11002"/>
        <v>244.3</v>
      </c>
      <c r="K9782" s="2">
        <f t="shared" si="11002"/>
        <v>104.69999999999999</v>
      </c>
      <c r="L9782" t="str">
        <f t="shared" si="11002"/>
        <v>Chandra</v>
      </c>
      <c r="M9782" t="str">
        <f t="shared" si="11002"/>
        <v>Sulur</v>
      </c>
      <c r="N9782">
        <f t="shared" si="10974"/>
        <v>28</v>
      </c>
      <c r="O9782" s="3" t="str">
        <f t="shared" si="10975"/>
        <v>Sep</v>
      </c>
      <c r="P9782">
        <f t="shared" si="10976"/>
        <v>2020</v>
      </c>
      <c r="Q9782" t="str">
        <f t="shared" si="10977"/>
        <v>Monday</v>
      </c>
      <c r="R9782" t="str">
        <f t="shared" si="10978"/>
        <v>Q3</v>
      </c>
    </row>
    <row r="9783" spans="1:18" x14ac:dyDescent="0.25">
      <c r="A9783">
        <f t="shared" si="10971"/>
        <v>3995</v>
      </c>
      <c r="B9783" s="1">
        <f t="shared" si="10972"/>
        <v>44102</v>
      </c>
      <c r="C9783" t="str">
        <f t="shared" ref="C9783:M9783" si="11003">C3932</f>
        <v>sudha</v>
      </c>
      <c r="D9783">
        <f t="shared" si="11003"/>
        <v>8976789034</v>
      </c>
      <c r="E9783" t="str">
        <f t="shared" si="11003"/>
        <v>Revlon Charlie Blue 100 ML</v>
      </c>
      <c r="F9783" t="str">
        <f t="shared" si="11003"/>
        <v>Cosmetics</v>
      </c>
      <c r="G9783" s="2">
        <f t="shared" si="11003"/>
        <v>537</v>
      </c>
      <c r="H9783">
        <f t="shared" si="11003"/>
        <v>1</v>
      </c>
      <c r="I9783" s="2">
        <f t="shared" si="11003"/>
        <v>537</v>
      </c>
      <c r="J9783" s="2">
        <f t="shared" si="11003"/>
        <v>375.9</v>
      </c>
      <c r="K9783" s="2">
        <f t="shared" si="11003"/>
        <v>161.10000000000002</v>
      </c>
      <c r="L9783" t="str">
        <f t="shared" si="11003"/>
        <v>Ranjith</v>
      </c>
      <c r="M9783" t="str">
        <f t="shared" si="11003"/>
        <v>Sulur</v>
      </c>
      <c r="N9783">
        <f t="shared" si="10974"/>
        <v>28</v>
      </c>
      <c r="O9783" s="3" t="str">
        <f t="shared" si="10975"/>
        <v>Sep</v>
      </c>
      <c r="P9783">
        <f t="shared" si="10976"/>
        <v>2020</v>
      </c>
      <c r="Q9783" t="str">
        <f t="shared" si="10977"/>
        <v>Monday</v>
      </c>
      <c r="R9783" t="str">
        <f t="shared" si="10978"/>
        <v>Q3</v>
      </c>
    </row>
    <row r="9784" spans="1:18" x14ac:dyDescent="0.25">
      <c r="A9784">
        <f t="shared" si="10971"/>
        <v>4006</v>
      </c>
      <c r="B9784" s="1">
        <f t="shared" si="10972"/>
        <v>44102</v>
      </c>
      <c r="C9784" t="str">
        <f t="shared" ref="C9784:M9784" si="11004">C3933</f>
        <v>sudha</v>
      </c>
      <c r="D9784">
        <f t="shared" si="11004"/>
        <v>8976789034</v>
      </c>
      <c r="E9784" t="str">
        <f t="shared" si="11004"/>
        <v>Revlon Charlie White 100 ML</v>
      </c>
      <c r="F9784" t="str">
        <f t="shared" si="11004"/>
        <v>Cosmetics</v>
      </c>
      <c r="G9784" s="2">
        <f t="shared" si="11004"/>
        <v>584</v>
      </c>
      <c r="H9784">
        <f t="shared" si="11004"/>
        <v>1</v>
      </c>
      <c r="I9784" s="2">
        <f t="shared" si="11004"/>
        <v>584</v>
      </c>
      <c r="J9784" s="2">
        <f t="shared" si="11004"/>
        <v>408.8</v>
      </c>
      <c r="K9784" s="2">
        <f t="shared" si="11004"/>
        <v>175.2</v>
      </c>
      <c r="L9784" t="str">
        <f t="shared" si="11004"/>
        <v>Chandra</v>
      </c>
      <c r="M9784" t="str">
        <f t="shared" si="11004"/>
        <v>Sulur</v>
      </c>
      <c r="N9784">
        <f t="shared" si="10974"/>
        <v>28</v>
      </c>
      <c r="O9784" s="3" t="str">
        <f t="shared" si="10975"/>
        <v>Sep</v>
      </c>
      <c r="P9784">
        <f t="shared" si="10976"/>
        <v>2020</v>
      </c>
      <c r="Q9784" t="str">
        <f t="shared" si="10977"/>
        <v>Monday</v>
      </c>
      <c r="R9784" t="str">
        <f t="shared" si="10978"/>
        <v>Q3</v>
      </c>
    </row>
    <row r="9785" spans="1:18" x14ac:dyDescent="0.25">
      <c r="A9785">
        <f t="shared" si="10971"/>
        <v>4007</v>
      </c>
      <c r="B9785" s="1">
        <f t="shared" si="10972"/>
        <v>44102</v>
      </c>
      <c r="C9785" t="str">
        <f t="shared" ref="C9785:M9785" si="11005">C3934</f>
        <v>Rajesh singh</v>
      </c>
      <c r="D9785">
        <f t="shared" si="11005"/>
        <v>9876548767</v>
      </c>
      <c r="E9785" t="str">
        <f t="shared" si="11005"/>
        <v>Cinthol 100 GM</v>
      </c>
      <c r="F9785" t="str">
        <f t="shared" si="11005"/>
        <v>Cosmetics</v>
      </c>
      <c r="G9785" s="2">
        <f t="shared" si="11005"/>
        <v>45</v>
      </c>
      <c r="H9785">
        <f t="shared" si="11005"/>
        <v>3</v>
      </c>
      <c r="I9785" s="2">
        <f t="shared" si="11005"/>
        <v>135</v>
      </c>
      <c r="J9785" s="2">
        <f t="shared" si="11005"/>
        <v>94.5</v>
      </c>
      <c r="K9785" s="2">
        <f t="shared" si="11005"/>
        <v>40.5</v>
      </c>
      <c r="L9785" t="str">
        <f t="shared" si="11005"/>
        <v>Sindhu</v>
      </c>
      <c r="M9785" t="str">
        <f t="shared" si="11005"/>
        <v>Sulur</v>
      </c>
      <c r="N9785">
        <f t="shared" si="10974"/>
        <v>28</v>
      </c>
      <c r="O9785" s="3" t="str">
        <f t="shared" si="10975"/>
        <v>Sep</v>
      </c>
      <c r="P9785">
        <f t="shared" si="10976"/>
        <v>2020</v>
      </c>
      <c r="Q9785" t="str">
        <f t="shared" si="10977"/>
        <v>Monday</v>
      </c>
      <c r="R9785" t="str">
        <f t="shared" si="10978"/>
        <v>Q3</v>
      </c>
    </row>
    <row r="9786" spans="1:18" x14ac:dyDescent="0.25">
      <c r="A9786">
        <f t="shared" si="10971"/>
        <v>3996</v>
      </c>
      <c r="B9786" s="1">
        <f t="shared" si="10972"/>
        <v>44102</v>
      </c>
      <c r="C9786" t="str">
        <f t="shared" ref="C9786:M9786" si="11006">C3935</f>
        <v>Rajesh singh</v>
      </c>
      <c r="D9786">
        <f t="shared" si="11006"/>
        <v>9876548767</v>
      </c>
      <c r="E9786" t="str">
        <f t="shared" si="11006"/>
        <v>Rexona 150 GM</v>
      </c>
      <c r="F9786" t="str">
        <f t="shared" si="11006"/>
        <v>Cosmetics</v>
      </c>
      <c r="G9786" s="2">
        <f t="shared" si="11006"/>
        <v>55</v>
      </c>
      <c r="H9786">
        <f t="shared" si="11006"/>
        <v>6</v>
      </c>
      <c r="I9786" s="2">
        <f t="shared" si="11006"/>
        <v>330</v>
      </c>
      <c r="J9786" s="2">
        <f t="shared" si="11006"/>
        <v>231</v>
      </c>
      <c r="K9786" s="2">
        <f t="shared" si="11006"/>
        <v>99</v>
      </c>
      <c r="L9786" t="str">
        <f t="shared" si="11006"/>
        <v>Ranjith</v>
      </c>
      <c r="M9786" t="str">
        <f t="shared" si="11006"/>
        <v>Sulur</v>
      </c>
      <c r="N9786">
        <f t="shared" si="10974"/>
        <v>28</v>
      </c>
      <c r="O9786" s="3" t="str">
        <f t="shared" si="10975"/>
        <v>Sep</v>
      </c>
      <c r="P9786">
        <f t="shared" si="10976"/>
        <v>2020</v>
      </c>
      <c r="Q9786" t="str">
        <f t="shared" si="10977"/>
        <v>Monday</v>
      </c>
      <c r="R9786" t="str">
        <f t="shared" si="10978"/>
        <v>Q3</v>
      </c>
    </row>
    <row r="9787" spans="1:18" x14ac:dyDescent="0.25">
      <c r="A9787">
        <f t="shared" si="10971"/>
        <v>3997</v>
      </c>
      <c r="B9787" s="1">
        <f t="shared" si="10972"/>
        <v>44102</v>
      </c>
      <c r="C9787" t="str">
        <f t="shared" ref="C9787:M9787" si="11007">C3936</f>
        <v>Rajesh singh</v>
      </c>
      <c r="D9787">
        <f t="shared" si="11007"/>
        <v>9876548767</v>
      </c>
      <c r="E9787" t="str">
        <f t="shared" si="11007"/>
        <v>Cinthol 100 GM</v>
      </c>
      <c r="F9787" t="str">
        <f t="shared" si="11007"/>
        <v>Cosmetics</v>
      </c>
      <c r="G9787" s="2">
        <f t="shared" si="11007"/>
        <v>45</v>
      </c>
      <c r="H9787">
        <f t="shared" si="11007"/>
        <v>3</v>
      </c>
      <c r="I9787" s="2">
        <f t="shared" si="11007"/>
        <v>135</v>
      </c>
      <c r="J9787" s="2">
        <f t="shared" si="11007"/>
        <v>94.5</v>
      </c>
      <c r="K9787" s="2">
        <f t="shared" si="11007"/>
        <v>40.5</v>
      </c>
      <c r="L9787" t="str">
        <f t="shared" si="11007"/>
        <v>Chandra</v>
      </c>
      <c r="M9787" t="str">
        <f t="shared" si="11007"/>
        <v>Sulur</v>
      </c>
      <c r="N9787">
        <f t="shared" si="10974"/>
        <v>28</v>
      </c>
      <c r="O9787" s="3" t="str">
        <f t="shared" si="10975"/>
        <v>Sep</v>
      </c>
      <c r="P9787">
        <f t="shared" si="10976"/>
        <v>2020</v>
      </c>
      <c r="Q9787" t="str">
        <f t="shared" si="10977"/>
        <v>Monday</v>
      </c>
      <c r="R9787" t="str">
        <f t="shared" si="10978"/>
        <v>Q3</v>
      </c>
    </row>
    <row r="9788" spans="1:18" x14ac:dyDescent="0.25">
      <c r="A9788">
        <f t="shared" si="10971"/>
        <v>3998</v>
      </c>
      <c r="B9788" s="1">
        <f t="shared" si="10972"/>
        <v>44102</v>
      </c>
      <c r="C9788" t="str">
        <f t="shared" ref="C9788:M9788" si="11008">C3937</f>
        <v>Rajesh singh</v>
      </c>
      <c r="D9788">
        <f t="shared" si="11008"/>
        <v>9876548767</v>
      </c>
      <c r="E9788" t="str">
        <f t="shared" si="11008"/>
        <v>Rexona 150 GM</v>
      </c>
      <c r="F9788" t="str">
        <f t="shared" si="11008"/>
        <v>Cosmetics</v>
      </c>
      <c r="G9788" s="2">
        <f t="shared" si="11008"/>
        <v>55</v>
      </c>
      <c r="H9788">
        <f t="shared" si="11008"/>
        <v>6</v>
      </c>
      <c r="I9788" s="2">
        <f t="shared" si="11008"/>
        <v>330</v>
      </c>
      <c r="J9788" s="2">
        <f t="shared" si="11008"/>
        <v>231</v>
      </c>
      <c r="K9788" s="2">
        <f t="shared" si="11008"/>
        <v>99</v>
      </c>
      <c r="L9788" t="str">
        <f t="shared" si="11008"/>
        <v>Rajan</v>
      </c>
      <c r="M9788" t="str">
        <f t="shared" si="11008"/>
        <v>Sulur</v>
      </c>
      <c r="N9788">
        <f t="shared" si="10974"/>
        <v>28</v>
      </c>
      <c r="O9788" s="3" t="str">
        <f t="shared" si="10975"/>
        <v>Sep</v>
      </c>
      <c r="P9788">
        <f t="shared" si="10976"/>
        <v>2020</v>
      </c>
      <c r="Q9788" t="str">
        <f t="shared" si="10977"/>
        <v>Monday</v>
      </c>
      <c r="R9788" t="str">
        <f t="shared" si="10978"/>
        <v>Q3</v>
      </c>
    </row>
    <row r="9789" spans="1:18" x14ac:dyDescent="0.25">
      <c r="A9789">
        <f t="shared" si="10971"/>
        <v>3999</v>
      </c>
      <c r="B9789" s="1">
        <f t="shared" si="10972"/>
        <v>44102</v>
      </c>
      <c r="C9789" t="str">
        <f t="shared" ref="C9789:M9789" si="11009">C3938</f>
        <v>suma ranjan</v>
      </c>
      <c r="D9789">
        <f t="shared" si="11009"/>
        <v>8976789077</v>
      </c>
      <c r="E9789" t="str">
        <f t="shared" si="11009"/>
        <v>Bread Sandwich</v>
      </c>
      <c r="F9789" t="str">
        <f t="shared" si="11009"/>
        <v>Groceries</v>
      </c>
      <c r="G9789" s="2">
        <f t="shared" si="11009"/>
        <v>70</v>
      </c>
      <c r="H9789">
        <f t="shared" si="11009"/>
        <v>1</v>
      </c>
      <c r="I9789" s="2">
        <f t="shared" si="11009"/>
        <v>70</v>
      </c>
      <c r="J9789" s="2">
        <f t="shared" si="11009"/>
        <v>49</v>
      </c>
      <c r="K9789" s="2">
        <f t="shared" si="11009"/>
        <v>21</v>
      </c>
      <c r="L9789" t="str">
        <f t="shared" si="11009"/>
        <v>Chandra</v>
      </c>
      <c r="M9789" t="str">
        <f t="shared" si="11009"/>
        <v>Sulur</v>
      </c>
      <c r="N9789">
        <f t="shared" si="10974"/>
        <v>28</v>
      </c>
      <c r="O9789" s="3" t="str">
        <f t="shared" si="10975"/>
        <v>Sep</v>
      </c>
      <c r="P9789">
        <f t="shared" si="10976"/>
        <v>2020</v>
      </c>
      <c r="Q9789" t="str">
        <f t="shared" si="10977"/>
        <v>Monday</v>
      </c>
      <c r="R9789" t="str">
        <f t="shared" si="10978"/>
        <v>Q3</v>
      </c>
    </row>
    <row r="9790" spans="1:18" x14ac:dyDescent="0.25">
      <c r="A9790">
        <f t="shared" si="10971"/>
        <v>4000</v>
      </c>
      <c r="B9790" s="1">
        <f t="shared" si="10972"/>
        <v>44102</v>
      </c>
      <c r="C9790" t="str">
        <f t="shared" ref="C9790:M9790" si="11010">C3939</f>
        <v>suma ranjan</v>
      </c>
      <c r="D9790">
        <f t="shared" si="11010"/>
        <v>8976789077</v>
      </c>
      <c r="E9790" t="str">
        <f t="shared" si="11010"/>
        <v>Rexona 150 GM</v>
      </c>
      <c r="F9790" t="str">
        <f t="shared" si="11010"/>
        <v>Cosmetics</v>
      </c>
      <c r="G9790" s="2">
        <f t="shared" si="11010"/>
        <v>55</v>
      </c>
      <c r="H9790">
        <f t="shared" si="11010"/>
        <v>3</v>
      </c>
      <c r="I9790" s="2">
        <f t="shared" si="11010"/>
        <v>165</v>
      </c>
      <c r="J9790" s="2">
        <f t="shared" si="11010"/>
        <v>115.5</v>
      </c>
      <c r="K9790" s="2">
        <f t="shared" si="11010"/>
        <v>49.5</v>
      </c>
      <c r="L9790" t="str">
        <f t="shared" si="11010"/>
        <v>Ranjith</v>
      </c>
      <c r="M9790" t="str">
        <f t="shared" si="11010"/>
        <v>Sulur</v>
      </c>
      <c r="N9790">
        <f t="shared" si="10974"/>
        <v>28</v>
      </c>
      <c r="O9790" s="3" t="str">
        <f t="shared" si="10975"/>
        <v>Sep</v>
      </c>
      <c r="P9790">
        <f t="shared" si="10976"/>
        <v>2020</v>
      </c>
      <c r="Q9790" t="str">
        <f t="shared" si="10977"/>
        <v>Monday</v>
      </c>
      <c r="R9790" t="str">
        <f t="shared" si="10978"/>
        <v>Q3</v>
      </c>
    </row>
    <row r="9791" spans="1:18" x14ac:dyDescent="0.25">
      <c r="A9791">
        <f t="shared" si="10971"/>
        <v>4001</v>
      </c>
      <c r="B9791" s="1">
        <f t="shared" si="10972"/>
        <v>44102</v>
      </c>
      <c r="C9791" t="str">
        <f t="shared" ref="C9791:M9791" si="11011">C3940</f>
        <v>suma ranjan</v>
      </c>
      <c r="D9791">
        <f t="shared" si="11011"/>
        <v>8976789077</v>
      </c>
      <c r="E9791" t="str">
        <f t="shared" si="11011"/>
        <v>Cinthol 100 GM</v>
      </c>
      <c r="F9791" t="str">
        <f t="shared" si="11011"/>
        <v>Cosmetics</v>
      </c>
      <c r="G9791" s="2">
        <f t="shared" si="11011"/>
        <v>45</v>
      </c>
      <c r="H9791">
        <f t="shared" si="11011"/>
        <v>3</v>
      </c>
      <c r="I9791" s="2">
        <f t="shared" si="11011"/>
        <v>135</v>
      </c>
      <c r="J9791" s="2">
        <f t="shared" si="11011"/>
        <v>94.5</v>
      </c>
      <c r="K9791" s="2">
        <f t="shared" si="11011"/>
        <v>40.5</v>
      </c>
      <c r="L9791" t="str">
        <f t="shared" si="11011"/>
        <v>Chandra</v>
      </c>
      <c r="M9791" t="str">
        <f t="shared" si="11011"/>
        <v>Sulur</v>
      </c>
      <c r="N9791">
        <f t="shared" si="10974"/>
        <v>28</v>
      </c>
      <c r="O9791" s="3" t="str">
        <f t="shared" si="10975"/>
        <v>Sep</v>
      </c>
      <c r="P9791">
        <f t="shared" si="10976"/>
        <v>2020</v>
      </c>
      <c r="Q9791" t="str">
        <f t="shared" si="10977"/>
        <v>Monday</v>
      </c>
      <c r="R9791" t="str">
        <f t="shared" si="10978"/>
        <v>Q3</v>
      </c>
    </row>
    <row r="9792" spans="1:18" x14ac:dyDescent="0.25">
      <c r="A9792">
        <f t="shared" si="10971"/>
        <v>4002</v>
      </c>
      <c r="B9792" s="1">
        <f t="shared" si="10972"/>
        <v>44102</v>
      </c>
      <c r="C9792" t="str">
        <f t="shared" ref="C9792:M9792" si="11012">C3941</f>
        <v>suma ranjan</v>
      </c>
      <c r="D9792">
        <f t="shared" si="11012"/>
        <v>8976789077</v>
      </c>
      <c r="E9792" t="str">
        <f t="shared" si="11012"/>
        <v>Milk (1 Ltr)</v>
      </c>
      <c r="F9792" t="str">
        <f t="shared" si="11012"/>
        <v>Dairy</v>
      </c>
      <c r="G9792" s="2">
        <f t="shared" si="11012"/>
        <v>40</v>
      </c>
      <c r="H9792">
        <f t="shared" si="11012"/>
        <v>1</v>
      </c>
      <c r="I9792" s="2">
        <f t="shared" si="11012"/>
        <v>40</v>
      </c>
      <c r="J9792" s="2">
        <f t="shared" si="11012"/>
        <v>28</v>
      </c>
      <c r="K9792" s="2">
        <f t="shared" si="11012"/>
        <v>12</v>
      </c>
      <c r="L9792" t="str">
        <f t="shared" si="11012"/>
        <v>Ranjith</v>
      </c>
      <c r="M9792" t="str">
        <f t="shared" si="11012"/>
        <v>Sulur</v>
      </c>
      <c r="N9792">
        <f t="shared" si="10974"/>
        <v>28</v>
      </c>
      <c r="O9792" s="3" t="str">
        <f t="shared" si="10975"/>
        <v>Sep</v>
      </c>
      <c r="P9792">
        <f t="shared" si="10976"/>
        <v>2020</v>
      </c>
      <c r="Q9792" t="str">
        <f t="shared" si="10977"/>
        <v>Monday</v>
      </c>
      <c r="R9792" t="str">
        <f t="shared" si="10978"/>
        <v>Q3</v>
      </c>
    </row>
    <row r="9793" spans="1:18" x14ac:dyDescent="0.25">
      <c r="A9793">
        <f t="shared" si="10971"/>
        <v>4003</v>
      </c>
      <c r="B9793" s="1">
        <f t="shared" si="10972"/>
        <v>44102</v>
      </c>
      <c r="C9793" t="str">
        <f t="shared" ref="C9793:M9793" si="11013">C3942</f>
        <v>Suresh</v>
      </c>
      <c r="D9793">
        <f t="shared" si="11013"/>
        <v>8976789065</v>
      </c>
      <c r="E9793" t="str">
        <f t="shared" si="11013"/>
        <v>Pickle 500g</v>
      </c>
      <c r="F9793" t="str">
        <f t="shared" si="11013"/>
        <v>Groceries</v>
      </c>
      <c r="G9793" s="2">
        <f t="shared" si="11013"/>
        <v>67</v>
      </c>
      <c r="H9793">
        <f t="shared" si="11013"/>
        <v>1</v>
      </c>
      <c r="I9793" s="2">
        <f t="shared" si="11013"/>
        <v>67</v>
      </c>
      <c r="J9793" s="2">
        <f t="shared" si="11013"/>
        <v>46.900000000000006</v>
      </c>
      <c r="K9793" s="2">
        <f t="shared" si="11013"/>
        <v>20.099999999999994</v>
      </c>
      <c r="L9793" t="str">
        <f t="shared" si="11013"/>
        <v>Sindhu</v>
      </c>
      <c r="M9793" t="str">
        <f t="shared" si="11013"/>
        <v>Sulur</v>
      </c>
      <c r="N9793">
        <f t="shared" si="10974"/>
        <v>28</v>
      </c>
      <c r="O9793" s="3" t="str">
        <f t="shared" si="10975"/>
        <v>Sep</v>
      </c>
      <c r="P9793">
        <f t="shared" si="10976"/>
        <v>2020</v>
      </c>
      <c r="Q9793" t="str">
        <f t="shared" si="10977"/>
        <v>Monday</v>
      </c>
      <c r="R9793" t="str">
        <f t="shared" si="10978"/>
        <v>Q3</v>
      </c>
    </row>
    <row r="9794" spans="1:18" x14ac:dyDescent="0.25">
      <c r="A9794">
        <f t="shared" si="10971"/>
        <v>4004</v>
      </c>
      <c r="B9794" s="1">
        <f t="shared" si="10972"/>
        <v>44102</v>
      </c>
      <c r="C9794" t="str">
        <f t="shared" ref="C9794:M9794" si="11014">C3943</f>
        <v>Suresh</v>
      </c>
      <c r="D9794">
        <f t="shared" si="11014"/>
        <v>8976789065</v>
      </c>
      <c r="E9794" t="str">
        <f t="shared" si="11014"/>
        <v>Salt 1 kg</v>
      </c>
      <c r="F9794" t="str">
        <f t="shared" si="11014"/>
        <v>Groceries</v>
      </c>
      <c r="G9794" s="2">
        <f t="shared" si="11014"/>
        <v>15</v>
      </c>
      <c r="H9794">
        <f t="shared" si="11014"/>
        <v>1</v>
      </c>
      <c r="I9794" s="2">
        <f t="shared" si="11014"/>
        <v>15</v>
      </c>
      <c r="J9794" s="2">
        <f t="shared" si="11014"/>
        <v>10.5</v>
      </c>
      <c r="K9794" s="2">
        <f t="shared" si="11014"/>
        <v>4.5</v>
      </c>
      <c r="L9794" t="str">
        <f t="shared" si="11014"/>
        <v>Sindhu</v>
      </c>
      <c r="M9794" t="str">
        <f t="shared" si="11014"/>
        <v>Sulur</v>
      </c>
      <c r="N9794">
        <f t="shared" si="10974"/>
        <v>28</v>
      </c>
      <c r="O9794" s="3" t="str">
        <f t="shared" si="10975"/>
        <v>Sep</v>
      </c>
      <c r="P9794">
        <f t="shared" si="10976"/>
        <v>2020</v>
      </c>
      <c r="Q9794" t="str">
        <f t="shared" si="10977"/>
        <v>Monday</v>
      </c>
      <c r="R9794" t="str">
        <f t="shared" si="10978"/>
        <v>Q3</v>
      </c>
    </row>
    <row r="9795" spans="1:18" x14ac:dyDescent="0.25">
      <c r="A9795">
        <f t="shared" si="10971"/>
        <v>4005</v>
      </c>
      <c r="B9795" s="1">
        <f t="shared" si="10972"/>
        <v>44102</v>
      </c>
      <c r="C9795" t="str">
        <f t="shared" ref="C9795:M9795" si="11015">C3944</f>
        <v>Suresh</v>
      </c>
      <c r="D9795">
        <f t="shared" si="11015"/>
        <v>8976789065</v>
      </c>
      <c r="E9795" t="str">
        <f t="shared" si="11015"/>
        <v>Maybelline Mattie Lipstic 3.9 g</v>
      </c>
      <c r="F9795" t="str">
        <f t="shared" si="11015"/>
        <v>Cosmetics</v>
      </c>
      <c r="G9795" s="2">
        <f t="shared" si="11015"/>
        <v>262</v>
      </c>
      <c r="H9795">
        <f t="shared" si="11015"/>
        <v>1</v>
      </c>
      <c r="I9795" s="2">
        <f t="shared" si="11015"/>
        <v>262</v>
      </c>
      <c r="J9795" s="2">
        <f t="shared" si="11015"/>
        <v>183.4</v>
      </c>
      <c r="K9795" s="2">
        <f t="shared" si="11015"/>
        <v>78.599999999999994</v>
      </c>
      <c r="L9795" t="str">
        <f t="shared" si="11015"/>
        <v>Chandra</v>
      </c>
      <c r="M9795" t="str">
        <f t="shared" si="11015"/>
        <v>Sulur</v>
      </c>
      <c r="N9795">
        <f t="shared" si="10974"/>
        <v>28</v>
      </c>
      <c r="O9795" s="3" t="str">
        <f t="shared" si="10975"/>
        <v>Sep</v>
      </c>
      <c r="P9795">
        <f t="shared" si="10976"/>
        <v>2020</v>
      </c>
      <c r="Q9795" t="str">
        <f t="shared" si="10977"/>
        <v>Monday</v>
      </c>
      <c r="R9795" t="str">
        <f t="shared" si="10978"/>
        <v>Q3</v>
      </c>
    </row>
    <row r="9796" spans="1:18" x14ac:dyDescent="0.25">
      <c r="A9796">
        <f t="shared" si="10971"/>
        <v>4015</v>
      </c>
      <c r="B9796" s="1">
        <f t="shared" si="10972"/>
        <v>44102</v>
      </c>
      <c r="C9796" t="str">
        <f t="shared" ref="C9796:M9796" si="11016">C3945</f>
        <v>Suresh</v>
      </c>
      <c r="D9796">
        <f t="shared" si="11016"/>
        <v>8976789065</v>
      </c>
      <c r="E9796" t="str">
        <f t="shared" si="11016"/>
        <v>Faces Long Wear Eye Pencil</v>
      </c>
      <c r="F9796" t="str">
        <f t="shared" si="11016"/>
        <v>Cosmetics</v>
      </c>
      <c r="G9796" s="2">
        <f t="shared" si="11016"/>
        <v>349</v>
      </c>
      <c r="H9796">
        <f t="shared" si="11016"/>
        <v>1</v>
      </c>
      <c r="I9796" s="2">
        <f t="shared" si="11016"/>
        <v>349</v>
      </c>
      <c r="J9796" s="2">
        <f t="shared" si="11016"/>
        <v>244.3</v>
      </c>
      <c r="K9796" s="2">
        <f t="shared" si="11016"/>
        <v>104.69999999999999</v>
      </c>
      <c r="L9796" t="str">
        <f t="shared" si="11016"/>
        <v>Ranjith</v>
      </c>
      <c r="M9796" t="str">
        <f t="shared" si="11016"/>
        <v>Sulur</v>
      </c>
      <c r="N9796">
        <f t="shared" si="10974"/>
        <v>28</v>
      </c>
      <c r="O9796" s="3" t="str">
        <f t="shared" si="10975"/>
        <v>Sep</v>
      </c>
      <c r="P9796">
        <f t="shared" si="10976"/>
        <v>2020</v>
      </c>
      <c r="Q9796" t="str">
        <f t="shared" si="10977"/>
        <v>Monday</v>
      </c>
      <c r="R9796" t="str">
        <f t="shared" si="10978"/>
        <v>Q3</v>
      </c>
    </row>
    <row r="9797" spans="1:18" x14ac:dyDescent="0.25">
      <c r="A9797">
        <f t="shared" si="10971"/>
        <v>4016</v>
      </c>
      <c r="B9797" s="1">
        <f t="shared" si="10972"/>
        <v>44102</v>
      </c>
      <c r="C9797" t="str">
        <f t="shared" ref="C9797:M9797" si="11017">C3946</f>
        <v>Suresh</v>
      </c>
      <c r="D9797">
        <f t="shared" si="11017"/>
        <v>8976789065</v>
      </c>
      <c r="E9797" t="str">
        <f t="shared" si="11017"/>
        <v>Revlon Charlie Blue 100 ML</v>
      </c>
      <c r="F9797" t="str">
        <f t="shared" si="11017"/>
        <v>Cosmetics</v>
      </c>
      <c r="G9797" s="2">
        <f t="shared" si="11017"/>
        <v>537</v>
      </c>
      <c r="H9797">
        <f t="shared" si="11017"/>
        <v>1</v>
      </c>
      <c r="I9797" s="2">
        <f t="shared" si="11017"/>
        <v>537</v>
      </c>
      <c r="J9797" s="2">
        <f t="shared" si="11017"/>
        <v>375.9</v>
      </c>
      <c r="K9797" s="2">
        <f t="shared" si="11017"/>
        <v>161.10000000000002</v>
      </c>
      <c r="L9797" t="str">
        <f t="shared" si="11017"/>
        <v>Sindhu</v>
      </c>
      <c r="M9797" t="str">
        <f t="shared" si="11017"/>
        <v>Sulur</v>
      </c>
      <c r="N9797">
        <f t="shared" si="10974"/>
        <v>28</v>
      </c>
      <c r="O9797" s="3" t="str">
        <f t="shared" si="10975"/>
        <v>Sep</v>
      </c>
      <c r="P9797">
        <f t="shared" si="10976"/>
        <v>2020</v>
      </c>
      <c r="Q9797" t="str">
        <f t="shared" si="10977"/>
        <v>Monday</v>
      </c>
      <c r="R9797" t="str">
        <f t="shared" si="10978"/>
        <v>Q3</v>
      </c>
    </row>
    <row r="9798" spans="1:18" x14ac:dyDescent="0.25">
      <c r="A9798">
        <f t="shared" si="10971"/>
        <v>4008</v>
      </c>
      <c r="B9798" s="1">
        <f t="shared" si="10972"/>
        <v>44102</v>
      </c>
      <c r="C9798" t="str">
        <f t="shared" ref="C9798:M9798" si="11018">C3947</f>
        <v>Suresh</v>
      </c>
      <c r="D9798">
        <f t="shared" si="11018"/>
        <v>8976789065</v>
      </c>
      <c r="E9798" t="str">
        <f t="shared" si="11018"/>
        <v>Revlon Charlie White 100 ML</v>
      </c>
      <c r="F9798" t="str">
        <f t="shared" si="11018"/>
        <v>Cosmetics</v>
      </c>
      <c r="G9798" s="2">
        <f t="shared" si="11018"/>
        <v>584</v>
      </c>
      <c r="H9798">
        <f t="shared" si="11018"/>
        <v>1</v>
      </c>
      <c r="I9798" s="2">
        <f t="shared" si="11018"/>
        <v>584</v>
      </c>
      <c r="J9798" s="2">
        <f t="shared" si="11018"/>
        <v>408.8</v>
      </c>
      <c r="K9798" s="2">
        <f t="shared" si="11018"/>
        <v>175.2</v>
      </c>
      <c r="L9798" t="str">
        <f t="shared" si="11018"/>
        <v>Rajan</v>
      </c>
      <c r="M9798" t="str">
        <f t="shared" si="11018"/>
        <v>Sulur</v>
      </c>
      <c r="N9798">
        <f t="shared" si="10974"/>
        <v>28</v>
      </c>
      <c r="O9798" s="3" t="str">
        <f t="shared" si="10975"/>
        <v>Sep</v>
      </c>
      <c r="P9798">
        <f t="shared" si="10976"/>
        <v>2020</v>
      </c>
      <c r="Q9798" t="str">
        <f t="shared" si="10977"/>
        <v>Monday</v>
      </c>
      <c r="R9798" t="str">
        <f t="shared" si="10978"/>
        <v>Q3</v>
      </c>
    </row>
    <row r="9799" spans="1:18" x14ac:dyDescent="0.25">
      <c r="A9799">
        <f t="shared" si="10971"/>
        <v>4009</v>
      </c>
      <c r="B9799" s="1">
        <f t="shared" si="10972"/>
        <v>44103</v>
      </c>
      <c r="C9799" t="str">
        <f t="shared" ref="C9799:M9799" si="11019">C3948</f>
        <v>Rajesh singh</v>
      </c>
      <c r="D9799">
        <f t="shared" si="11019"/>
        <v>9876548767</v>
      </c>
      <c r="E9799" t="str">
        <f t="shared" si="11019"/>
        <v>Cinthol 100 GM</v>
      </c>
      <c r="F9799" t="str">
        <f t="shared" si="11019"/>
        <v>Cosmetics</v>
      </c>
      <c r="G9799" s="2">
        <f t="shared" si="11019"/>
        <v>45</v>
      </c>
      <c r="H9799">
        <f t="shared" si="11019"/>
        <v>3</v>
      </c>
      <c r="I9799" s="2">
        <f t="shared" si="11019"/>
        <v>135</v>
      </c>
      <c r="J9799" s="2">
        <f t="shared" si="11019"/>
        <v>94.5</v>
      </c>
      <c r="K9799" s="2">
        <f t="shared" si="11019"/>
        <v>40.5</v>
      </c>
      <c r="L9799" t="str">
        <f t="shared" si="11019"/>
        <v>Rajan</v>
      </c>
      <c r="M9799" t="str">
        <f t="shared" si="11019"/>
        <v>Sulur</v>
      </c>
      <c r="N9799">
        <f t="shared" si="10974"/>
        <v>29</v>
      </c>
      <c r="O9799" s="3" t="str">
        <f t="shared" si="10975"/>
        <v>Sep</v>
      </c>
      <c r="P9799">
        <f t="shared" si="10976"/>
        <v>2020</v>
      </c>
      <c r="Q9799" t="str">
        <f t="shared" si="10977"/>
        <v>Tuesday</v>
      </c>
      <c r="R9799" t="str">
        <f t="shared" si="10978"/>
        <v>Q3</v>
      </c>
    </row>
    <row r="9800" spans="1:18" x14ac:dyDescent="0.25">
      <c r="A9800">
        <f t="shared" si="10971"/>
        <v>4010</v>
      </c>
      <c r="B9800" s="1">
        <f t="shared" si="10972"/>
        <v>44103</v>
      </c>
      <c r="C9800" t="str">
        <f t="shared" ref="C9800:M9800" si="11020">C3949</f>
        <v>Rajesh singh</v>
      </c>
      <c r="D9800">
        <f t="shared" si="11020"/>
        <v>9876548767</v>
      </c>
      <c r="E9800" t="str">
        <f t="shared" si="11020"/>
        <v>Rexona 150 GM</v>
      </c>
      <c r="F9800" t="str">
        <f t="shared" si="11020"/>
        <v>Cosmetics</v>
      </c>
      <c r="G9800" s="2">
        <f t="shared" si="11020"/>
        <v>55</v>
      </c>
      <c r="H9800">
        <f t="shared" si="11020"/>
        <v>6</v>
      </c>
      <c r="I9800" s="2">
        <f t="shared" si="11020"/>
        <v>330</v>
      </c>
      <c r="J9800" s="2">
        <f t="shared" si="11020"/>
        <v>231</v>
      </c>
      <c r="K9800" s="2">
        <f t="shared" si="11020"/>
        <v>99</v>
      </c>
      <c r="L9800" t="str">
        <f t="shared" si="11020"/>
        <v>Ranjith</v>
      </c>
      <c r="M9800" t="str">
        <f t="shared" si="11020"/>
        <v>Sulur</v>
      </c>
      <c r="N9800">
        <f t="shared" si="10974"/>
        <v>29</v>
      </c>
      <c r="O9800" s="3" t="str">
        <f t="shared" si="10975"/>
        <v>Sep</v>
      </c>
      <c r="P9800">
        <f t="shared" si="10976"/>
        <v>2020</v>
      </c>
      <c r="Q9800" t="str">
        <f t="shared" si="10977"/>
        <v>Tuesday</v>
      </c>
      <c r="R9800" t="str">
        <f t="shared" si="10978"/>
        <v>Q3</v>
      </c>
    </row>
    <row r="9801" spans="1:18" x14ac:dyDescent="0.25">
      <c r="A9801">
        <f t="shared" si="10971"/>
        <v>4011</v>
      </c>
      <c r="B9801" s="1">
        <f t="shared" si="10972"/>
        <v>44103</v>
      </c>
      <c r="C9801" t="str">
        <f t="shared" ref="C9801:M9801" si="11021">C3950</f>
        <v>suma ranjan</v>
      </c>
      <c r="D9801">
        <f t="shared" si="11021"/>
        <v>8976789077</v>
      </c>
      <c r="E9801" t="str">
        <f t="shared" si="11021"/>
        <v>Milk (1 Ltr)</v>
      </c>
      <c r="F9801" t="str">
        <f t="shared" si="11021"/>
        <v>Dairy</v>
      </c>
      <c r="G9801" s="2">
        <f t="shared" si="11021"/>
        <v>40</v>
      </c>
      <c r="H9801">
        <f t="shared" si="11021"/>
        <v>1</v>
      </c>
      <c r="I9801" s="2">
        <f t="shared" si="11021"/>
        <v>40</v>
      </c>
      <c r="J9801" s="2">
        <f t="shared" si="11021"/>
        <v>28</v>
      </c>
      <c r="K9801" s="2">
        <f t="shared" si="11021"/>
        <v>12</v>
      </c>
      <c r="L9801" t="str">
        <f t="shared" si="11021"/>
        <v>Rajan</v>
      </c>
      <c r="M9801" t="str">
        <f t="shared" si="11021"/>
        <v>Sulur</v>
      </c>
      <c r="N9801">
        <f t="shared" si="10974"/>
        <v>29</v>
      </c>
      <c r="O9801" s="3" t="str">
        <f t="shared" si="10975"/>
        <v>Sep</v>
      </c>
      <c r="P9801">
        <f t="shared" si="10976"/>
        <v>2020</v>
      </c>
      <c r="Q9801" t="str">
        <f t="shared" si="10977"/>
        <v>Tuesday</v>
      </c>
      <c r="R9801" t="str">
        <f t="shared" si="10978"/>
        <v>Q3</v>
      </c>
    </row>
    <row r="9802" spans="1:18" x14ac:dyDescent="0.25">
      <c r="A9802">
        <f t="shared" si="10971"/>
        <v>4012</v>
      </c>
      <c r="B9802" s="1">
        <f t="shared" si="10972"/>
        <v>44103</v>
      </c>
      <c r="C9802" t="str">
        <f t="shared" ref="C9802:M9802" si="11022">C3951</f>
        <v>suma ranjan</v>
      </c>
      <c r="D9802">
        <f t="shared" si="11022"/>
        <v>8976789077</v>
      </c>
      <c r="E9802" t="str">
        <f t="shared" si="11022"/>
        <v>Pickle 500g</v>
      </c>
      <c r="F9802" t="str">
        <f t="shared" si="11022"/>
        <v>Groceries</v>
      </c>
      <c r="G9802" s="2">
        <f t="shared" si="11022"/>
        <v>67</v>
      </c>
      <c r="H9802">
        <f t="shared" si="11022"/>
        <v>1</v>
      </c>
      <c r="I9802" s="2">
        <f t="shared" si="11022"/>
        <v>67</v>
      </c>
      <c r="J9802" s="2">
        <f t="shared" si="11022"/>
        <v>46.900000000000006</v>
      </c>
      <c r="K9802" s="2">
        <f t="shared" si="11022"/>
        <v>20.099999999999994</v>
      </c>
      <c r="L9802" t="str">
        <f t="shared" si="11022"/>
        <v>Chandra</v>
      </c>
      <c r="M9802" t="str">
        <f t="shared" si="11022"/>
        <v>Sulur</v>
      </c>
      <c r="N9802">
        <f t="shared" si="10974"/>
        <v>29</v>
      </c>
      <c r="O9802" s="3" t="str">
        <f t="shared" si="10975"/>
        <v>Sep</v>
      </c>
      <c r="P9802">
        <f t="shared" si="10976"/>
        <v>2020</v>
      </c>
      <c r="Q9802" t="str">
        <f t="shared" si="10977"/>
        <v>Tuesday</v>
      </c>
      <c r="R9802" t="str">
        <f t="shared" si="10978"/>
        <v>Q3</v>
      </c>
    </row>
    <row r="9803" spans="1:18" x14ac:dyDescent="0.25">
      <c r="A9803">
        <f t="shared" si="10971"/>
        <v>4013</v>
      </c>
      <c r="B9803" s="1">
        <f t="shared" si="10972"/>
        <v>44103</v>
      </c>
      <c r="C9803" t="str">
        <f t="shared" ref="C9803:M9803" si="11023">C3952</f>
        <v>suma ranjan</v>
      </c>
      <c r="D9803">
        <f t="shared" si="11023"/>
        <v>8976789077</v>
      </c>
      <c r="E9803" t="str">
        <f t="shared" si="11023"/>
        <v>Salt 1 kg</v>
      </c>
      <c r="F9803" t="str">
        <f t="shared" si="11023"/>
        <v>Groceries</v>
      </c>
      <c r="G9803" s="2">
        <f t="shared" si="11023"/>
        <v>15</v>
      </c>
      <c r="H9803">
        <f t="shared" si="11023"/>
        <v>1</v>
      </c>
      <c r="I9803" s="2">
        <f t="shared" si="11023"/>
        <v>15</v>
      </c>
      <c r="J9803" s="2">
        <f t="shared" si="11023"/>
        <v>10.5</v>
      </c>
      <c r="K9803" s="2">
        <f t="shared" si="11023"/>
        <v>4.5</v>
      </c>
      <c r="L9803" t="str">
        <f t="shared" si="11023"/>
        <v>Sindhu</v>
      </c>
      <c r="M9803" t="str">
        <f t="shared" si="11023"/>
        <v>Sulur</v>
      </c>
      <c r="N9803">
        <f t="shared" si="10974"/>
        <v>29</v>
      </c>
      <c r="O9803" s="3" t="str">
        <f t="shared" si="10975"/>
        <v>Sep</v>
      </c>
      <c r="P9803">
        <f t="shared" si="10976"/>
        <v>2020</v>
      </c>
      <c r="Q9803" t="str">
        <f t="shared" si="10977"/>
        <v>Tuesday</v>
      </c>
      <c r="R9803" t="str">
        <f t="shared" si="10978"/>
        <v>Q3</v>
      </c>
    </row>
    <row r="9804" spans="1:18" x14ac:dyDescent="0.25">
      <c r="A9804">
        <f t="shared" si="10971"/>
        <v>4014</v>
      </c>
      <c r="B9804" s="1">
        <f t="shared" si="10972"/>
        <v>44103</v>
      </c>
      <c r="C9804" t="str">
        <f t="shared" ref="C9804:M9804" si="11024">C3953</f>
        <v>suma ranjan</v>
      </c>
      <c r="D9804">
        <f t="shared" si="11024"/>
        <v>8976789077</v>
      </c>
      <c r="E9804" t="str">
        <f t="shared" si="11024"/>
        <v>Maybelline Mattie Lipstic 3.9 g</v>
      </c>
      <c r="F9804" t="str">
        <f t="shared" si="11024"/>
        <v>Cosmetics</v>
      </c>
      <c r="G9804" s="2">
        <f t="shared" si="11024"/>
        <v>262</v>
      </c>
      <c r="H9804">
        <f t="shared" si="11024"/>
        <v>1</v>
      </c>
      <c r="I9804" s="2">
        <f t="shared" si="11024"/>
        <v>262</v>
      </c>
      <c r="J9804" s="2">
        <f t="shared" si="11024"/>
        <v>183.4</v>
      </c>
      <c r="K9804" s="2">
        <f t="shared" si="11024"/>
        <v>78.599999999999994</v>
      </c>
      <c r="L9804" t="str">
        <f t="shared" si="11024"/>
        <v>Rajan</v>
      </c>
      <c r="M9804" t="str">
        <f t="shared" si="11024"/>
        <v>Sulur</v>
      </c>
      <c r="N9804">
        <f t="shared" si="10974"/>
        <v>29</v>
      </c>
      <c r="O9804" s="3" t="str">
        <f t="shared" si="10975"/>
        <v>Sep</v>
      </c>
      <c r="P9804">
        <f t="shared" si="10976"/>
        <v>2020</v>
      </c>
      <c r="Q9804" t="str">
        <f t="shared" si="10977"/>
        <v>Tuesday</v>
      </c>
      <c r="R9804" t="str">
        <f t="shared" si="10978"/>
        <v>Q3</v>
      </c>
    </row>
    <row r="9805" spans="1:18" x14ac:dyDescent="0.25">
      <c r="A9805">
        <f t="shared" si="10971"/>
        <v>4018</v>
      </c>
      <c r="B9805" s="1">
        <f t="shared" si="10972"/>
        <v>44103</v>
      </c>
      <c r="C9805" t="str">
        <f t="shared" ref="C9805:M9805" si="11025">C3954</f>
        <v>suma ranjan</v>
      </c>
      <c r="D9805">
        <f t="shared" si="11025"/>
        <v>8976789077</v>
      </c>
      <c r="E9805" t="str">
        <f t="shared" si="11025"/>
        <v>Faces Long Wear Eye Pencil</v>
      </c>
      <c r="F9805" t="str">
        <f t="shared" si="11025"/>
        <v>Cosmetics</v>
      </c>
      <c r="G9805" s="2">
        <f t="shared" si="11025"/>
        <v>349</v>
      </c>
      <c r="H9805">
        <f t="shared" si="11025"/>
        <v>1</v>
      </c>
      <c r="I9805" s="2">
        <f t="shared" si="11025"/>
        <v>349</v>
      </c>
      <c r="J9805" s="2">
        <f t="shared" si="11025"/>
        <v>244.3</v>
      </c>
      <c r="K9805" s="2">
        <f t="shared" si="11025"/>
        <v>104.69999999999999</v>
      </c>
      <c r="L9805" t="str">
        <f t="shared" si="11025"/>
        <v>Chandra</v>
      </c>
      <c r="M9805" t="str">
        <f t="shared" si="11025"/>
        <v>Sulur</v>
      </c>
      <c r="N9805">
        <f t="shared" si="10974"/>
        <v>29</v>
      </c>
      <c r="O9805" s="3" t="str">
        <f t="shared" si="10975"/>
        <v>Sep</v>
      </c>
      <c r="P9805">
        <f t="shared" si="10976"/>
        <v>2020</v>
      </c>
      <c r="Q9805" t="str">
        <f t="shared" si="10977"/>
        <v>Tuesday</v>
      </c>
      <c r="R9805" t="str">
        <f t="shared" si="10978"/>
        <v>Q3</v>
      </c>
    </row>
    <row r="9806" spans="1:18" x14ac:dyDescent="0.25">
      <c r="A9806">
        <f t="shared" si="10971"/>
        <v>4019</v>
      </c>
      <c r="B9806" s="1">
        <f t="shared" si="10972"/>
        <v>44103</v>
      </c>
      <c r="C9806" t="str">
        <f t="shared" ref="C9806:M9806" si="11026">C3955</f>
        <v>suma ranjan</v>
      </c>
      <c r="D9806">
        <f t="shared" si="11026"/>
        <v>8976789077</v>
      </c>
      <c r="E9806" t="str">
        <f t="shared" si="11026"/>
        <v>Revlon Charlie Blue 100 ML</v>
      </c>
      <c r="F9806" t="str">
        <f t="shared" si="11026"/>
        <v>Cosmetics</v>
      </c>
      <c r="G9806" s="2">
        <f t="shared" si="11026"/>
        <v>537</v>
      </c>
      <c r="H9806">
        <f t="shared" si="11026"/>
        <v>1</v>
      </c>
      <c r="I9806" s="2">
        <f t="shared" si="11026"/>
        <v>537</v>
      </c>
      <c r="J9806" s="2">
        <f t="shared" si="11026"/>
        <v>375.9</v>
      </c>
      <c r="K9806" s="2">
        <f t="shared" si="11026"/>
        <v>161.10000000000002</v>
      </c>
      <c r="L9806" t="str">
        <f t="shared" si="11026"/>
        <v>Chandra</v>
      </c>
      <c r="M9806" t="str">
        <f t="shared" si="11026"/>
        <v>Sulur</v>
      </c>
      <c r="N9806">
        <f t="shared" si="10974"/>
        <v>29</v>
      </c>
      <c r="O9806" s="3" t="str">
        <f t="shared" si="10975"/>
        <v>Sep</v>
      </c>
      <c r="P9806">
        <f t="shared" si="10976"/>
        <v>2020</v>
      </c>
      <c r="Q9806" t="str">
        <f t="shared" si="10977"/>
        <v>Tuesday</v>
      </c>
      <c r="R9806" t="str">
        <f t="shared" si="10978"/>
        <v>Q3</v>
      </c>
    </row>
    <row r="9807" spans="1:18" x14ac:dyDescent="0.25">
      <c r="A9807">
        <f t="shared" si="10971"/>
        <v>4017</v>
      </c>
      <c r="B9807" s="1">
        <f t="shared" si="10972"/>
        <v>44103</v>
      </c>
      <c r="C9807" t="str">
        <f t="shared" ref="C9807:M9807" si="11027">C3956</f>
        <v>suma ranjan</v>
      </c>
      <c r="D9807">
        <f t="shared" si="11027"/>
        <v>8976789077</v>
      </c>
      <c r="E9807" t="str">
        <f t="shared" si="11027"/>
        <v>Revlon Charlie White 100 ML</v>
      </c>
      <c r="F9807" t="str">
        <f t="shared" si="11027"/>
        <v>Cosmetics</v>
      </c>
      <c r="G9807" s="2">
        <f t="shared" si="11027"/>
        <v>584</v>
      </c>
      <c r="H9807">
        <f t="shared" si="11027"/>
        <v>1</v>
      </c>
      <c r="I9807" s="2">
        <f t="shared" si="11027"/>
        <v>584</v>
      </c>
      <c r="J9807" s="2">
        <f t="shared" si="11027"/>
        <v>408.8</v>
      </c>
      <c r="K9807" s="2">
        <f t="shared" si="11027"/>
        <v>175.2</v>
      </c>
      <c r="L9807" t="str">
        <f t="shared" si="11027"/>
        <v>Rajan</v>
      </c>
      <c r="M9807" t="str">
        <f t="shared" si="11027"/>
        <v>Sulur</v>
      </c>
      <c r="N9807">
        <f t="shared" si="10974"/>
        <v>29</v>
      </c>
      <c r="O9807" s="3" t="str">
        <f t="shared" si="10975"/>
        <v>Sep</v>
      </c>
      <c r="P9807">
        <f t="shared" si="10976"/>
        <v>2020</v>
      </c>
      <c r="Q9807" t="str">
        <f t="shared" si="10977"/>
        <v>Tuesday</v>
      </c>
      <c r="R9807" t="str">
        <f t="shared" si="10978"/>
        <v>Q3</v>
      </c>
    </row>
    <row r="9808" spans="1:18" x14ac:dyDescent="0.25">
      <c r="A9808">
        <f t="shared" si="10971"/>
        <v>4020</v>
      </c>
      <c r="B9808" s="1">
        <f t="shared" si="10972"/>
        <v>44103</v>
      </c>
      <c r="C9808" t="str">
        <f t="shared" ref="C9808:M9808" si="11028">C3957</f>
        <v>Rajesh singh</v>
      </c>
      <c r="D9808">
        <f t="shared" si="11028"/>
        <v>9876548767</v>
      </c>
      <c r="E9808" t="str">
        <f t="shared" si="11028"/>
        <v>Cinthol 100 GM</v>
      </c>
      <c r="F9808" t="str">
        <f t="shared" si="11028"/>
        <v>Cosmetics</v>
      </c>
      <c r="G9808" s="2">
        <f t="shared" si="11028"/>
        <v>45</v>
      </c>
      <c r="H9808">
        <f t="shared" si="11028"/>
        <v>3</v>
      </c>
      <c r="I9808" s="2">
        <f t="shared" si="11028"/>
        <v>135</v>
      </c>
      <c r="J9808" s="2">
        <f t="shared" si="11028"/>
        <v>94.5</v>
      </c>
      <c r="K9808" s="2">
        <f t="shared" si="11028"/>
        <v>40.5</v>
      </c>
      <c r="L9808" t="str">
        <f t="shared" si="11028"/>
        <v>Sindhu</v>
      </c>
      <c r="M9808" t="str">
        <f t="shared" si="11028"/>
        <v>Sulur</v>
      </c>
      <c r="N9808">
        <f t="shared" si="10974"/>
        <v>29</v>
      </c>
      <c r="O9808" s="3" t="str">
        <f t="shared" si="10975"/>
        <v>Sep</v>
      </c>
      <c r="P9808">
        <f t="shared" si="10976"/>
        <v>2020</v>
      </c>
      <c r="Q9808" t="str">
        <f t="shared" si="10977"/>
        <v>Tuesday</v>
      </c>
      <c r="R9808" t="str">
        <f t="shared" si="10978"/>
        <v>Q3</v>
      </c>
    </row>
    <row r="9809" spans="1:18" x14ac:dyDescent="0.25">
      <c r="A9809">
        <f t="shared" si="10971"/>
        <v>4021</v>
      </c>
      <c r="B9809" s="1">
        <f t="shared" si="10972"/>
        <v>44103</v>
      </c>
      <c r="C9809" t="str">
        <f t="shared" ref="C9809:M9809" si="11029">C3958</f>
        <v>Rajesh singh</v>
      </c>
      <c r="D9809">
        <f t="shared" si="11029"/>
        <v>9876548767</v>
      </c>
      <c r="E9809" t="str">
        <f t="shared" si="11029"/>
        <v>Rexona 150 GM</v>
      </c>
      <c r="F9809" t="str">
        <f t="shared" si="11029"/>
        <v>Cosmetics</v>
      </c>
      <c r="G9809" s="2">
        <f t="shared" si="11029"/>
        <v>55</v>
      </c>
      <c r="H9809">
        <f t="shared" si="11029"/>
        <v>6</v>
      </c>
      <c r="I9809" s="2">
        <f t="shared" si="11029"/>
        <v>330</v>
      </c>
      <c r="J9809" s="2">
        <f t="shared" si="11029"/>
        <v>231</v>
      </c>
      <c r="K9809" s="2">
        <f t="shared" si="11029"/>
        <v>99</v>
      </c>
      <c r="L9809" t="str">
        <f t="shared" si="11029"/>
        <v>Chandra</v>
      </c>
      <c r="M9809" t="str">
        <f t="shared" si="11029"/>
        <v>Sulur</v>
      </c>
      <c r="N9809">
        <f t="shared" si="10974"/>
        <v>29</v>
      </c>
      <c r="O9809" s="3" t="str">
        <f t="shared" si="10975"/>
        <v>Sep</v>
      </c>
      <c r="P9809">
        <f t="shared" si="10976"/>
        <v>2020</v>
      </c>
      <c r="Q9809" t="str">
        <f t="shared" si="10977"/>
        <v>Tuesday</v>
      </c>
      <c r="R9809" t="str">
        <f t="shared" si="10978"/>
        <v>Q3</v>
      </c>
    </row>
    <row r="9810" spans="1:18" x14ac:dyDescent="0.25">
      <c r="A9810">
        <f t="shared" si="10971"/>
        <v>4022</v>
      </c>
      <c r="B9810" s="1">
        <f t="shared" si="10972"/>
        <v>44103</v>
      </c>
      <c r="C9810" t="str">
        <f t="shared" ref="C9810:M9810" si="11030">C3959</f>
        <v>suma ranjan</v>
      </c>
      <c r="D9810">
        <f t="shared" si="11030"/>
        <v>8976789077</v>
      </c>
      <c r="E9810" t="str">
        <f t="shared" si="11030"/>
        <v>Revlon Charlie White 100 ML</v>
      </c>
      <c r="F9810" t="str">
        <f t="shared" si="11030"/>
        <v>Cosmetics</v>
      </c>
      <c r="G9810" s="2">
        <f t="shared" si="11030"/>
        <v>584</v>
      </c>
      <c r="H9810">
        <f t="shared" si="11030"/>
        <v>1</v>
      </c>
      <c r="I9810" s="2">
        <f t="shared" si="11030"/>
        <v>584</v>
      </c>
      <c r="J9810" s="2">
        <f t="shared" si="11030"/>
        <v>408.8</v>
      </c>
      <c r="K9810" s="2">
        <f t="shared" si="11030"/>
        <v>175.2</v>
      </c>
      <c r="L9810" t="str">
        <f t="shared" si="11030"/>
        <v>Ranjith</v>
      </c>
      <c r="M9810" t="str">
        <f t="shared" si="11030"/>
        <v>Sulur</v>
      </c>
      <c r="N9810">
        <f t="shared" si="10974"/>
        <v>29</v>
      </c>
      <c r="O9810" s="3" t="str">
        <f t="shared" si="10975"/>
        <v>Sep</v>
      </c>
      <c r="P9810">
        <f t="shared" si="10976"/>
        <v>2020</v>
      </c>
      <c r="Q9810" t="str">
        <f t="shared" si="10977"/>
        <v>Tuesday</v>
      </c>
      <c r="R9810" t="str">
        <f t="shared" si="10978"/>
        <v>Q3</v>
      </c>
    </row>
    <row r="9811" spans="1:18" x14ac:dyDescent="0.25">
      <c r="A9811">
        <f t="shared" si="10971"/>
        <v>4023</v>
      </c>
      <c r="B9811" s="1">
        <f t="shared" si="10972"/>
        <v>44103</v>
      </c>
      <c r="C9811" t="str">
        <f t="shared" ref="C9811:M9811" si="11031">C3960</f>
        <v>suma ranjan</v>
      </c>
      <c r="D9811">
        <f t="shared" si="11031"/>
        <v>8976789077</v>
      </c>
      <c r="E9811" t="str">
        <f t="shared" si="11031"/>
        <v>Milk (1 Ltr)</v>
      </c>
      <c r="F9811" t="str">
        <f t="shared" si="11031"/>
        <v>Dairy</v>
      </c>
      <c r="G9811" s="2">
        <f t="shared" si="11031"/>
        <v>40</v>
      </c>
      <c r="H9811">
        <f t="shared" si="11031"/>
        <v>1</v>
      </c>
      <c r="I9811" s="2">
        <f t="shared" si="11031"/>
        <v>40</v>
      </c>
      <c r="J9811" s="2">
        <f t="shared" si="11031"/>
        <v>28</v>
      </c>
      <c r="K9811" s="2">
        <f t="shared" si="11031"/>
        <v>12</v>
      </c>
      <c r="L9811" t="str">
        <f t="shared" si="11031"/>
        <v>Sindhu</v>
      </c>
      <c r="M9811" t="str">
        <f t="shared" si="11031"/>
        <v>Sulur</v>
      </c>
      <c r="N9811">
        <f t="shared" si="10974"/>
        <v>29</v>
      </c>
      <c r="O9811" s="3" t="str">
        <f t="shared" si="10975"/>
        <v>Sep</v>
      </c>
      <c r="P9811">
        <f t="shared" si="10976"/>
        <v>2020</v>
      </c>
      <c r="Q9811" t="str">
        <f t="shared" si="10977"/>
        <v>Tuesday</v>
      </c>
      <c r="R9811" t="str">
        <f t="shared" si="10978"/>
        <v>Q3</v>
      </c>
    </row>
    <row r="9812" spans="1:18" x14ac:dyDescent="0.25">
      <c r="A9812">
        <f t="shared" si="10971"/>
        <v>4024</v>
      </c>
      <c r="B9812" s="1">
        <f t="shared" si="10972"/>
        <v>44103</v>
      </c>
      <c r="C9812" t="str">
        <f t="shared" ref="C9812:M9812" si="11032">C3961</f>
        <v>suma ranjan</v>
      </c>
      <c r="D9812">
        <f t="shared" si="11032"/>
        <v>8976789077</v>
      </c>
      <c r="E9812" t="str">
        <f t="shared" si="11032"/>
        <v>Pickle 500g</v>
      </c>
      <c r="F9812" t="str">
        <f t="shared" si="11032"/>
        <v>Groceries</v>
      </c>
      <c r="G9812" s="2">
        <f t="shared" si="11032"/>
        <v>67</v>
      </c>
      <c r="H9812">
        <f t="shared" si="11032"/>
        <v>1</v>
      </c>
      <c r="I9812" s="2">
        <f t="shared" si="11032"/>
        <v>67</v>
      </c>
      <c r="J9812" s="2">
        <f t="shared" si="11032"/>
        <v>46.900000000000006</v>
      </c>
      <c r="K9812" s="2">
        <f t="shared" si="11032"/>
        <v>20.099999999999994</v>
      </c>
      <c r="L9812" t="str">
        <f t="shared" si="11032"/>
        <v>Sindhu</v>
      </c>
      <c r="M9812" t="str">
        <f t="shared" si="11032"/>
        <v>Sulur</v>
      </c>
      <c r="N9812">
        <f t="shared" si="10974"/>
        <v>29</v>
      </c>
      <c r="O9812" s="3" t="str">
        <f t="shared" si="10975"/>
        <v>Sep</v>
      </c>
      <c r="P9812">
        <f t="shared" si="10976"/>
        <v>2020</v>
      </c>
      <c r="Q9812" t="str">
        <f t="shared" si="10977"/>
        <v>Tuesday</v>
      </c>
      <c r="R9812" t="str">
        <f t="shared" si="10978"/>
        <v>Q3</v>
      </c>
    </row>
    <row r="9813" spans="1:18" x14ac:dyDescent="0.25">
      <c r="A9813">
        <f t="shared" si="10971"/>
        <v>4025</v>
      </c>
      <c r="B9813" s="1">
        <f t="shared" si="10972"/>
        <v>44103</v>
      </c>
      <c r="C9813" t="str">
        <f t="shared" ref="C9813:M9813" si="11033">C3962</f>
        <v>suma ranjan</v>
      </c>
      <c r="D9813">
        <f t="shared" si="11033"/>
        <v>8976789077</v>
      </c>
      <c r="E9813" t="str">
        <f t="shared" si="11033"/>
        <v>Salt 1 kg</v>
      </c>
      <c r="F9813" t="str">
        <f t="shared" si="11033"/>
        <v>Groceries</v>
      </c>
      <c r="G9813" s="2">
        <f t="shared" si="11033"/>
        <v>15</v>
      </c>
      <c r="H9813">
        <f t="shared" si="11033"/>
        <v>1</v>
      </c>
      <c r="I9813" s="2">
        <f t="shared" si="11033"/>
        <v>15</v>
      </c>
      <c r="J9813" s="2">
        <f t="shared" si="11033"/>
        <v>10.5</v>
      </c>
      <c r="K9813" s="2">
        <f t="shared" si="11033"/>
        <v>4.5</v>
      </c>
      <c r="L9813" t="str">
        <f t="shared" si="11033"/>
        <v>Ranjith</v>
      </c>
      <c r="M9813" t="str">
        <f t="shared" si="11033"/>
        <v>Sulur</v>
      </c>
      <c r="N9813">
        <f t="shared" si="10974"/>
        <v>29</v>
      </c>
      <c r="O9813" s="3" t="str">
        <f t="shared" si="10975"/>
        <v>Sep</v>
      </c>
      <c r="P9813">
        <f t="shared" si="10976"/>
        <v>2020</v>
      </c>
      <c r="Q9813" t="str">
        <f t="shared" si="10977"/>
        <v>Tuesday</v>
      </c>
      <c r="R9813" t="str">
        <f t="shared" si="10978"/>
        <v>Q3</v>
      </c>
    </row>
    <row r="9814" spans="1:18" x14ac:dyDescent="0.25">
      <c r="A9814">
        <f t="shared" si="10971"/>
        <v>4026</v>
      </c>
      <c r="B9814" s="1">
        <f t="shared" si="10972"/>
        <v>44103</v>
      </c>
      <c r="C9814" t="str">
        <f t="shared" ref="C9814:M9814" si="11034">C3963</f>
        <v>suma ranjan</v>
      </c>
      <c r="D9814">
        <f t="shared" si="11034"/>
        <v>8976789077</v>
      </c>
      <c r="E9814" t="str">
        <f t="shared" si="11034"/>
        <v>Maybelline Mattie Lipstic 3.9 g</v>
      </c>
      <c r="F9814" t="str">
        <f t="shared" si="11034"/>
        <v>Cosmetics</v>
      </c>
      <c r="G9814" s="2">
        <f t="shared" si="11034"/>
        <v>262</v>
      </c>
      <c r="H9814">
        <f t="shared" si="11034"/>
        <v>1</v>
      </c>
      <c r="I9814" s="2">
        <f t="shared" si="11034"/>
        <v>262</v>
      </c>
      <c r="J9814" s="2">
        <f t="shared" si="11034"/>
        <v>183.4</v>
      </c>
      <c r="K9814" s="2">
        <f t="shared" si="11034"/>
        <v>78.599999999999994</v>
      </c>
      <c r="L9814" t="str">
        <f t="shared" si="11034"/>
        <v>Chandra</v>
      </c>
      <c r="M9814" t="str">
        <f t="shared" si="11034"/>
        <v>Sulur</v>
      </c>
      <c r="N9814">
        <f t="shared" si="10974"/>
        <v>29</v>
      </c>
      <c r="O9814" s="3" t="str">
        <f t="shared" si="10975"/>
        <v>Sep</v>
      </c>
      <c r="P9814">
        <f t="shared" si="10976"/>
        <v>2020</v>
      </c>
      <c r="Q9814" t="str">
        <f t="shared" si="10977"/>
        <v>Tuesday</v>
      </c>
      <c r="R9814" t="str">
        <f t="shared" si="10978"/>
        <v>Q3</v>
      </c>
    </row>
    <row r="9815" spans="1:18" x14ac:dyDescent="0.25">
      <c r="A9815">
        <f t="shared" si="10971"/>
        <v>4027</v>
      </c>
      <c r="B9815" s="1">
        <f t="shared" si="10972"/>
        <v>44103</v>
      </c>
      <c r="C9815" t="str">
        <f t="shared" ref="C9815:M9815" si="11035">C3964</f>
        <v>suma ranjan</v>
      </c>
      <c r="D9815">
        <f t="shared" si="11035"/>
        <v>8976789077</v>
      </c>
      <c r="E9815" t="str">
        <f t="shared" si="11035"/>
        <v>Faces Long Wear Eye Pencil</v>
      </c>
      <c r="F9815" t="str">
        <f t="shared" si="11035"/>
        <v>Cosmetics</v>
      </c>
      <c r="G9815" s="2">
        <f t="shared" si="11035"/>
        <v>349</v>
      </c>
      <c r="H9815">
        <f t="shared" si="11035"/>
        <v>1</v>
      </c>
      <c r="I9815" s="2">
        <f t="shared" si="11035"/>
        <v>349</v>
      </c>
      <c r="J9815" s="2">
        <f t="shared" si="11035"/>
        <v>244.3</v>
      </c>
      <c r="K9815" s="2">
        <f t="shared" si="11035"/>
        <v>104.69999999999999</v>
      </c>
      <c r="L9815" t="str">
        <f t="shared" si="11035"/>
        <v>Rajan</v>
      </c>
      <c r="M9815" t="str">
        <f t="shared" si="11035"/>
        <v>Sulur</v>
      </c>
      <c r="N9815">
        <f t="shared" si="10974"/>
        <v>29</v>
      </c>
      <c r="O9815" s="3" t="str">
        <f t="shared" si="10975"/>
        <v>Sep</v>
      </c>
      <c r="P9815">
        <f t="shared" si="10976"/>
        <v>2020</v>
      </c>
      <c r="Q9815" t="str">
        <f t="shared" si="10977"/>
        <v>Tuesday</v>
      </c>
      <c r="R9815" t="str">
        <f t="shared" si="10978"/>
        <v>Q3</v>
      </c>
    </row>
    <row r="9816" spans="1:18" x14ac:dyDescent="0.25">
      <c r="A9816">
        <f t="shared" si="10971"/>
        <v>4028</v>
      </c>
      <c r="B9816" s="1">
        <f t="shared" si="10972"/>
        <v>44103</v>
      </c>
      <c r="C9816" t="str">
        <f t="shared" ref="C9816:M9816" si="11036">C3965</f>
        <v>suma ranjan</v>
      </c>
      <c r="D9816">
        <f t="shared" si="11036"/>
        <v>8976789077</v>
      </c>
      <c r="E9816" t="str">
        <f t="shared" si="11036"/>
        <v>Revlon Charlie Blue 100 ML</v>
      </c>
      <c r="F9816" t="str">
        <f t="shared" si="11036"/>
        <v>Cosmetics</v>
      </c>
      <c r="G9816" s="2">
        <f t="shared" si="11036"/>
        <v>537</v>
      </c>
      <c r="H9816">
        <f t="shared" si="11036"/>
        <v>1</v>
      </c>
      <c r="I9816" s="2">
        <f t="shared" si="11036"/>
        <v>537</v>
      </c>
      <c r="J9816" s="2">
        <f t="shared" si="11036"/>
        <v>375.9</v>
      </c>
      <c r="K9816" s="2">
        <f t="shared" si="11036"/>
        <v>161.10000000000002</v>
      </c>
      <c r="L9816" t="str">
        <f t="shared" si="11036"/>
        <v>Ranjith</v>
      </c>
      <c r="M9816" t="str">
        <f t="shared" si="11036"/>
        <v>Sulur</v>
      </c>
      <c r="N9816">
        <f t="shared" si="10974"/>
        <v>29</v>
      </c>
      <c r="O9816" s="3" t="str">
        <f t="shared" si="10975"/>
        <v>Sep</v>
      </c>
      <c r="P9816">
        <f t="shared" si="10976"/>
        <v>2020</v>
      </c>
      <c r="Q9816" t="str">
        <f t="shared" si="10977"/>
        <v>Tuesday</v>
      </c>
      <c r="R9816" t="str">
        <f t="shared" si="10978"/>
        <v>Q3</v>
      </c>
    </row>
    <row r="9817" spans="1:18" x14ac:dyDescent="0.25">
      <c r="A9817">
        <f t="shared" si="10971"/>
        <v>4029</v>
      </c>
      <c r="B9817" s="1">
        <f t="shared" si="10972"/>
        <v>44103</v>
      </c>
      <c r="C9817" t="str">
        <f t="shared" ref="C9817:M9817" si="11037">C3966</f>
        <v>suma ranjan</v>
      </c>
      <c r="D9817">
        <f t="shared" si="11037"/>
        <v>8976789077</v>
      </c>
      <c r="E9817" t="str">
        <f t="shared" si="11037"/>
        <v>Revlon Charlie White 100 ML</v>
      </c>
      <c r="F9817" t="str">
        <f t="shared" si="11037"/>
        <v>Cosmetics</v>
      </c>
      <c r="G9817" s="2">
        <f t="shared" si="11037"/>
        <v>584</v>
      </c>
      <c r="H9817">
        <f t="shared" si="11037"/>
        <v>1</v>
      </c>
      <c r="I9817" s="2">
        <f t="shared" si="11037"/>
        <v>584</v>
      </c>
      <c r="J9817" s="2">
        <f t="shared" si="11037"/>
        <v>408.8</v>
      </c>
      <c r="K9817" s="2">
        <f t="shared" si="11037"/>
        <v>175.2</v>
      </c>
      <c r="L9817" t="str">
        <f t="shared" si="11037"/>
        <v>Ranjith</v>
      </c>
      <c r="M9817" t="str">
        <f t="shared" si="11037"/>
        <v>Sulur</v>
      </c>
      <c r="N9817">
        <f t="shared" si="10974"/>
        <v>29</v>
      </c>
      <c r="O9817" s="3" t="str">
        <f t="shared" si="10975"/>
        <v>Sep</v>
      </c>
      <c r="P9817">
        <f t="shared" si="10976"/>
        <v>2020</v>
      </c>
      <c r="Q9817" t="str">
        <f t="shared" si="10977"/>
        <v>Tuesday</v>
      </c>
      <c r="R9817" t="str">
        <f t="shared" si="10978"/>
        <v>Q3</v>
      </c>
    </row>
    <row r="9818" spans="1:18" x14ac:dyDescent="0.25">
      <c r="A9818">
        <f t="shared" si="10971"/>
        <v>4030</v>
      </c>
      <c r="B9818" s="1">
        <f t="shared" si="10972"/>
        <v>44103</v>
      </c>
      <c r="C9818" t="str">
        <f t="shared" ref="C9818:M9818" si="11038">C3967</f>
        <v>Rajesh singh</v>
      </c>
      <c r="D9818">
        <f t="shared" si="11038"/>
        <v>9876548767</v>
      </c>
      <c r="E9818" t="str">
        <f t="shared" si="11038"/>
        <v>Cinthol 100 GM</v>
      </c>
      <c r="F9818" t="str">
        <f t="shared" si="11038"/>
        <v>Cosmetics</v>
      </c>
      <c r="G9818" s="2">
        <f t="shared" si="11038"/>
        <v>45</v>
      </c>
      <c r="H9818">
        <f t="shared" si="11038"/>
        <v>3</v>
      </c>
      <c r="I9818" s="2">
        <f t="shared" si="11038"/>
        <v>135</v>
      </c>
      <c r="J9818" s="2">
        <f t="shared" si="11038"/>
        <v>94.5</v>
      </c>
      <c r="K9818" s="2">
        <f t="shared" si="11038"/>
        <v>40.5</v>
      </c>
      <c r="L9818" t="str">
        <f t="shared" si="11038"/>
        <v>Ranjith</v>
      </c>
      <c r="M9818" t="str">
        <f t="shared" si="11038"/>
        <v>Sulur</v>
      </c>
      <c r="N9818">
        <f t="shared" si="10974"/>
        <v>29</v>
      </c>
      <c r="O9818" s="3" t="str">
        <f t="shared" si="10975"/>
        <v>Sep</v>
      </c>
      <c r="P9818">
        <f t="shared" si="10976"/>
        <v>2020</v>
      </c>
      <c r="Q9818" t="str">
        <f t="shared" si="10977"/>
        <v>Tuesday</v>
      </c>
      <c r="R9818" t="str">
        <f t="shared" si="10978"/>
        <v>Q3</v>
      </c>
    </row>
    <row r="9819" spans="1:18" x14ac:dyDescent="0.25">
      <c r="A9819">
        <f t="shared" si="10971"/>
        <v>4031</v>
      </c>
      <c r="B9819" s="1">
        <f t="shared" si="10972"/>
        <v>44103</v>
      </c>
      <c r="C9819" t="str">
        <f t="shared" ref="C9819:M9819" si="11039">C3968</f>
        <v>Rajesh singh</v>
      </c>
      <c r="D9819">
        <f t="shared" si="11039"/>
        <v>9876548767</v>
      </c>
      <c r="E9819" t="str">
        <f t="shared" si="11039"/>
        <v>Rexona 150 GM</v>
      </c>
      <c r="F9819" t="str">
        <f t="shared" si="11039"/>
        <v>Cosmetics</v>
      </c>
      <c r="G9819" s="2">
        <f t="shared" si="11039"/>
        <v>55</v>
      </c>
      <c r="H9819">
        <f t="shared" si="11039"/>
        <v>6</v>
      </c>
      <c r="I9819" s="2">
        <f t="shared" si="11039"/>
        <v>330</v>
      </c>
      <c r="J9819" s="2">
        <f t="shared" si="11039"/>
        <v>231</v>
      </c>
      <c r="K9819" s="2">
        <f t="shared" si="11039"/>
        <v>99</v>
      </c>
      <c r="L9819" t="str">
        <f t="shared" si="11039"/>
        <v>Sindhu</v>
      </c>
      <c r="M9819" t="str">
        <f t="shared" si="11039"/>
        <v>Sulur</v>
      </c>
      <c r="N9819">
        <f t="shared" si="10974"/>
        <v>29</v>
      </c>
      <c r="O9819" s="3" t="str">
        <f t="shared" si="10975"/>
        <v>Sep</v>
      </c>
      <c r="P9819">
        <f t="shared" si="10976"/>
        <v>2020</v>
      </c>
      <c r="Q9819" t="str">
        <f t="shared" si="10977"/>
        <v>Tuesday</v>
      </c>
      <c r="R9819" t="str">
        <f t="shared" si="10978"/>
        <v>Q3</v>
      </c>
    </row>
    <row r="9820" spans="1:18" x14ac:dyDescent="0.25">
      <c r="A9820">
        <f t="shared" si="10971"/>
        <v>4032</v>
      </c>
      <c r="B9820" s="1">
        <f t="shared" si="10972"/>
        <v>44103</v>
      </c>
      <c r="C9820" t="str">
        <f t="shared" ref="C9820:M9820" si="11040">C3969</f>
        <v>Rajesh singh</v>
      </c>
      <c r="D9820">
        <f t="shared" si="11040"/>
        <v>9876548767</v>
      </c>
      <c r="E9820" t="str">
        <f t="shared" si="11040"/>
        <v>Cinthol 100 GM</v>
      </c>
      <c r="F9820" t="str">
        <f t="shared" si="11040"/>
        <v>Cosmetics</v>
      </c>
      <c r="G9820" s="2">
        <f t="shared" si="11040"/>
        <v>45</v>
      </c>
      <c r="H9820">
        <f t="shared" si="11040"/>
        <v>3</v>
      </c>
      <c r="I9820" s="2">
        <f t="shared" si="11040"/>
        <v>135</v>
      </c>
      <c r="J9820" s="2">
        <f t="shared" si="11040"/>
        <v>94.5</v>
      </c>
      <c r="K9820" s="2">
        <f t="shared" si="11040"/>
        <v>40.5</v>
      </c>
      <c r="L9820" t="str">
        <f t="shared" si="11040"/>
        <v>Rajan</v>
      </c>
      <c r="M9820" t="str">
        <f t="shared" si="11040"/>
        <v>Sulur</v>
      </c>
      <c r="N9820">
        <f t="shared" si="10974"/>
        <v>29</v>
      </c>
      <c r="O9820" s="3" t="str">
        <f t="shared" si="10975"/>
        <v>Sep</v>
      </c>
      <c r="P9820">
        <f t="shared" si="10976"/>
        <v>2020</v>
      </c>
      <c r="Q9820" t="str">
        <f t="shared" si="10977"/>
        <v>Tuesday</v>
      </c>
      <c r="R9820" t="str">
        <f t="shared" si="10978"/>
        <v>Q3</v>
      </c>
    </row>
    <row r="9821" spans="1:18" x14ac:dyDescent="0.25">
      <c r="A9821">
        <f t="shared" si="10971"/>
        <v>4033</v>
      </c>
      <c r="B9821" s="1">
        <f t="shared" si="10972"/>
        <v>44103</v>
      </c>
      <c r="C9821" t="str">
        <f t="shared" ref="C9821:M9821" si="11041">C3970</f>
        <v>Rajesh singh</v>
      </c>
      <c r="D9821">
        <f t="shared" si="11041"/>
        <v>9876548767</v>
      </c>
      <c r="E9821" t="str">
        <f t="shared" si="11041"/>
        <v>Rexona 150 GM</v>
      </c>
      <c r="F9821" t="str">
        <f t="shared" si="11041"/>
        <v>Cosmetics</v>
      </c>
      <c r="G9821" s="2">
        <f t="shared" si="11041"/>
        <v>55</v>
      </c>
      <c r="H9821">
        <f t="shared" si="11041"/>
        <v>6</v>
      </c>
      <c r="I9821" s="2">
        <f t="shared" si="11041"/>
        <v>330</v>
      </c>
      <c r="J9821" s="2">
        <f t="shared" si="11041"/>
        <v>231</v>
      </c>
      <c r="K9821" s="2">
        <f t="shared" si="11041"/>
        <v>99</v>
      </c>
      <c r="L9821" t="str">
        <f t="shared" si="11041"/>
        <v>Sindhu</v>
      </c>
      <c r="M9821" t="str">
        <f t="shared" si="11041"/>
        <v>Sulur</v>
      </c>
      <c r="N9821">
        <f t="shared" si="10974"/>
        <v>29</v>
      </c>
      <c r="O9821" s="3" t="str">
        <f t="shared" si="10975"/>
        <v>Sep</v>
      </c>
      <c r="P9821">
        <f t="shared" si="10976"/>
        <v>2020</v>
      </c>
      <c r="Q9821" t="str">
        <f t="shared" si="10977"/>
        <v>Tuesday</v>
      </c>
      <c r="R9821" t="str">
        <f t="shared" si="10978"/>
        <v>Q3</v>
      </c>
    </row>
    <row r="9822" spans="1:18" x14ac:dyDescent="0.25">
      <c r="A9822">
        <f t="shared" ref="A9822:A9885" si="11042">1219+A6898</f>
        <v>4034</v>
      </c>
      <c r="B9822" s="1">
        <f t="shared" ref="B9822:B9885" si="11043">B3971+163</f>
        <v>44103</v>
      </c>
      <c r="C9822" t="str">
        <f t="shared" ref="C9822:M9822" si="11044">C3971</f>
        <v>suma ranjan</v>
      </c>
      <c r="D9822">
        <f t="shared" si="11044"/>
        <v>8976789077</v>
      </c>
      <c r="E9822" t="str">
        <f t="shared" si="11044"/>
        <v>Milk (1 Ltr)</v>
      </c>
      <c r="F9822" t="str">
        <f t="shared" si="11044"/>
        <v>Dairy</v>
      </c>
      <c r="G9822" s="2">
        <f t="shared" si="11044"/>
        <v>40</v>
      </c>
      <c r="H9822">
        <f t="shared" si="11044"/>
        <v>1</v>
      </c>
      <c r="I9822" s="2">
        <f t="shared" si="11044"/>
        <v>40</v>
      </c>
      <c r="J9822" s="2">
        <f t="shared" si="11044"/>
        <v>28</v>
      </c>
      <c r="K9822" s="2">
        <f t="shared" si="11044"/>
        <v>12</v>
      </c>
      <c r="L9822" t="str">
        <f t="shared" si="11044"/>
        <v>Sindhu</v>
      </c>
      <c r="M9822" t="str">
        <f t="shared" si="11044"/>
        <v>Sulur</v>
      </c>
      <c r="N9822">
        <f t="shared" ref="N9822:N9885" si="11045">DAY(B9822)</f>
        <v>29</v>
      </c>
      <c r="O9822" s="3" t="str">
        <f t="shared" ref="O9822:O9885" si="11046">TEXT(B9822,"mmm")</f>
        <v>Sep</v>
      </c>
      <c r="P9822">
        <f t="shared" ref="P9822:P9885" si="11047">YEAR(B9822)</f>
        <v>2020</v>
      </c>
      <c r="Q9822" t="str">
        <f t="shared" ref="Q9822:Q9885" si="11048">TEXT(B9822,"dddd")</f>
        <v>Tuesday</v>
      </c>
      <c r="R9822" t="str">
        <f t="shared" ref="R9822:R9885" si="11049">IF(OR(O9822="Jan",O9822="Feb",O9822="Mar"),"Q1",(IF(OR(O9822="Apr",O9822="May",O9822="Jun"),"Q2",(IF(OR(O9822="Jul",O9822="Aug",O9822="Sep"),"Q3","Q4")))))</f>
        <v>Q3</v>
      </c>
    </row>
    <row r="9823" spans="1:18" x14ac:dyDescent="0.25">
      <c r="A9823">
        <f t="shared" si="11042"/>
        <v>4035</v>
      </c>
      <c r="B9823" s="1">
        <f t="shared" si="11043"/>
        <v>44103</v>
      </c>
      <c r="C9823" t="str">
        <f t="shared" ref="C9823:M9823" si="11050">C3972</f>
        <v>suma ranjan</v>
      </c>
      <c r="D9823">
        <f t="shared" si="11050"/>
        <v>8976789077</v>
      </c>
      <c r="E9823" t="str">
        <f t="shared" si="11050"/>
        <v>Pickle 500g</v>
      </c>
      <c r="F9823" t="str">
        <f t="shared" si="11050"/>
        <v>Groceries</v>
      </c>
      <c r="G9823" s="2">
        <f t="shared" si="11050"/>
        <v>67</v>
      </c>
      <c r="H9823">
        <f t="shared" si="11050"/>
        <v>1</v>
      </c>
      <c r="I9823" s="2">
        <f t="shared" si="11050"/>
        <v>67</v>
      </c>
      <c r="J9823" s="2">
        <f t="shared" si="11050"/>
        <v>46.900000000000006</v>
      </c>
      <c r="K9823" s="2">
        <f t="shared" si="11050"/>
        <v>20.099999999999994</v>
      </c>
      <c r="L9823" t="str">
        <f t="shared" si="11050"/>
        <v>Sindhu</v>
      </c>
      <c r="M9823" t="str">
        <f t="shared" si="11050"/>
        <v>Sulur</v>
      </c>
      <c r="N9823">
        <f t="shared" si="11045"/>
        <v>29</v>
      </c>
      <c r="O9823" s="3" t="str">
        <f t="shared" si="11046"/>
        <v>Sep</v>
      </c>
      <c r="P9823">
        <f t="shared" si="11047"/>
        <v>2020</v>
      </c>
      <c r="Q9823" t="str">
        <f t="shared" si="11048"/>
        <v>Tuesday</v>
      </c>
      <c r="R9823" t="str">
        <f t="shared" si="11049"/>
        <v>Q3</v>
      </c>
    </row>
    <row r="9824" spans="1:18" x14ac:dyDescent="0.25">
      <c r="A9824">
        <f t="shared" si="11042"/>
        <v>4036</v>
      </c>
      <c r="B9824" s="1">
        <f t="shared" si="11043"/>
        <v>44103</v>
      </c>
      <c r="C9824" t="str">
        <f t="shared" ref="C9824:M9824" si="11051">C3973</f>
        <v>suma ranjan</v>
      </c>
      <c r="D9824">
        <f t="shared" si="11051"/>
        <v>8976789077</v>
      </c>
      <c r="E9824" t="str">
        <f t="shared" si="11051"/>
        <v>Salt 1 kg</v>
      </c>
      <c r="F9824" t="str">
        <f t="shared" si="11051"/>
        <v>Groceries</v>
      </c>
      <c r="G9824" s="2">
        <f t="shared" si="11051"/>
        <v>15</v>
      </c>
      <c r="H9824">
        <f t="shared" si="11051"/>
        <v>1</v>
      </c>
      <c r="I9824" s="2">
        <f t="shared" si="11051"/>
        <v>15</v>
      </c>
      <c r="J9824" s="2">
        <f t="shared" si="11051"/>
        <v>10.5</v>
      </c>
      <c r="K9824" s="2">
        <f t="shared" si="11051"/>
        <v>4.5</v>
      </c>
      <c r="L9824" t="str">
        <f t="shared" si="11051"/>
        <v>Sindhu</v>
      </c>
      <c r="M9824" t="str">
        <f t="shared" si="11051"/>
        <v>Sulur</v>
      </c>
      <c r="N9824">
        <f t="shared" si="11045"/>
        <v>29</v>
      </c>
      <c r="O9824" s="3" t="str">
        <f t="shared" si="11046"/>
        <v>Sep</v>
      </c>
      <c r="P9824">
        <f t="shared" si="11047"/>
        <v>2020</v>
      </c>
      <c r="Q9824" t="str">
        <f t="shared" si="11048"/>
        <v>Tuesday</v>
      </c>
      <c r="R9824" t="str">
        <f t="shared" si="11049"/>
        <v>Q3</v>
      </c>
    </row>
    <row r="9825" spans="1:18" x14ac:dyDescent="0.25">
      <c r="A9825">
        <f t="shared" si="11042"/>
        <v>4037</v>
      </c>
      <c r="B9825" s="1">
        <f t="shared" si="11043"/>
        <v>44103</v>
      </c>
      <c r="C9825" t="str">
        <f t="shared" ref="C9825:M9825" si="11052">C3974</f>
        <v>suma ranjan</v>
      </c>
      <c r="D9825">
        <f t="shared" si="11052"/>
        <v>8976789077</v>
      </c>
      <c r="E9825" t="str">
        <f t="shared" si="11052"/>
        <v>Maybelline Mattie Lipstic 3.9 g</v>
      </c>
      <c r="F9825" t="str">
        <f t="shared" si="11052"/>
        <v>Cosmetics</v>
      </c>
      <c r="G9825" s="2">
        <f t="shared" si="11052"/>
        <v>262</v>
      </c>
      <c r="H9825">
        <f t="shared" si="11052"/>
        <v>1</v>
      </c>
      <c r="I9825" s="2">
        <f t="shared" si="11052"/>
        <v>262</v>
      </c>
      <c r="J9825" s="2">
        <f t="shared" si="11052"/>
        <v>183.4</v>
      </c>
      <c r="K9825" s="2">
        <f t="shared" si="11052"/>
        <v>78.599999999999994</v>
      </c>
      <c r="L9825" t="str">
        <f t="shared" si="11052"/>
        <v>Sindhu</v>
      </c>
      <c r="M9825" t="str">
        <f t="shared" si="11052"/>
        <v>Sulur</v>
      </c>
      <c r="N9825">
        <f t="shared" si="11045"/>
        <v>29</v>
      </c>
      <c r="O9825" s="3" t="str">
        <f t="shared" si="11046"/>
        <v>Sep</v>
      </c>
      <c r="P9825">
        <f t="shared" si="11047"/>
        <v>2020</v>
      </c>
      <c r="Q9825" t="str">
        <f t="shared" si="11048"/>
        <v>Tuesday</v>
      </c>
      <c r="R9825" t="str">
        <f t="shared" si="11049"/>
        <v>Q3</v>
      </c>
    </row>
    <row r="9826" spans="1:18" x14ac:dyDescent="0.25">
      <c r="A9826">
        <f t="shared" si="11042"/>
        <v>4038</v>
      </c>
      <c r="B9826" s="1">
        <f t="shared" si="11043"/>
        <v>44103</v>
      </c>
      <c r="C9826" t="str">
        <f t="shared" ref="C9826:M9826" si="11053">C3975</f>
        <v>suma ranjan</v>
      </c>
      <c r="D9826">
        <f t="shared" si="11053"/>
        <v>8976789077</v>
      </c>
      <c r="E9826" t="str">
        <f t="shared" si="11053"/>
        <v>Faces Long Wear Eye Pencil</v>
      </c>
      <c r="F9826" t="str">
        <f t="shared" si="11053"/>
        <v>Cosmetics</v>
      </c>
      <c r="G9826" s="2">
        <f t="shared" si="11053"/>
        <v>349</v>
      </c>
      <c r="H9826">
        <f t="shared" si="11053"/>
        <v>1</v>
      </c>
      <c r="I9826" s="2">
        <f t="shared" si="11053"/>
        <v>349</v>
      </c>
      <c r="J9826" s="2">
        <f t="shared" si="11053"/>
        <v>244.3</v>
      </c>
      <c r="K9826" s="2">
        <f t="shared" si="11053"/>
        <v>104.69999999999999</v>
      </c>
      <c r="L9826" t="str">
        <f t="shared" si="11053"/>
        <v>Sindhu</v>
      </c>
      <c r="M9826" t="str">
        <f t="shared" si="11053"/>
        <v>Sulur</v>
      </c>
      <c r="N9826">
        <f t="shared" si="11045"/>
        <v>29</v>
      </c>
      <c r="O9826" s="3" t="str">
        <f t="shared" si="11046"/>
        <v>Sep</v>
      </c>
      <c r="P9826">
        <f t="shared" si="11047"/>
        <v>2020</v>
      </c>
      <c r="Q9826" t="str">
        <f t="shared" si="11048"/>
        <v>Tuesday</v>
      </c>
      <c r="R9826" t="str">
        <f t="shared" si="11049"/>
        <v>Q3</v>
      </c>
    </row>
    <row r="9827" spans="1:18" x14ac:dyDescent="0.25">
      <c r="A9827">
        <f t="shared" si="11042"/>
        <v>4039</v>
      </c>
      <c r="B9827" s="1">
        <f t="shared" si="11043"/>
        <v>44103</v>
      </c>
      <c r="C9827" t="str">
        <f t="shared" ref="C9827:M9827" si="11054">C3976</f>
        <v>suma ranjan</v>
      </c>
      <c r="D9827">
        <f t="shared" si="11054"/>
        <v>8976789077</v>
      </c>
      <c r="E9827" t="str">
        <f t="shared" si="11054"/>
        <v>Revlon Charlie Blue 100 ML</v>
      </c>
      <c r="F9827" t="str">
        <f t="shared" si="11054"/>
        <v>Cosmetics</v>
      </c>
      <c r="G9827" s="2">
        <f t="shared" si="11054"/>
        <v>537</v>
      </c>
      <c r="H9827">
        <f t="shared" si="11054"/>
        <v>1</v>
      </c>
      <c r="I9827" s="2">
        <f t="shared" si="11054"/>
        <v>537</v>
      </c>
      <c r="J9827" s="2">
        <f t="shared" si="11054"/>
        <v>375.9</v>
      </c>
      <c r="K9827" s="2">
        <f t="shared" si="11054"/>
        <v>161.10000000000002</v>
      </c>
      <c r="L9827" t="str">
        <f t="shared" si="11054"/>
        <v>Rajan</v>
      </c>
      <c r="M9827" t="str">
        <f t="shared" si="11054"/>
        <v>Sulur</v>
      </c>
      <c r="N9827">
        <f t="shared" si="11045"/>
        <v>29</v>
      </c>
      <c r="O9827" s="3" t="str">
        <f t="shared" si="11046"/>
        <v>Sep</v>
      </c>
      <c r="P9827">
        <f t="shared" si="11047"/>
        <v>2020</v>
      </c>
      <c r="Q9827" t="str">
        <f t="shared" si="11048"/>
        <v>Tuesday</v>
      </c>
      <c r="R9827" t="str">
        <f t="shared" si="11049"/>
        <v>Q3</v>
      </c>
    </row>
    <row r="9828" spans="1:18" x14ac:dyDescent="0.25">
      <c r="A9828">
        <f t="shared" si="11042"/>
        <v>4040</v>
      </c>
      <c r="B9828" s="1">
        <f t="shared" si="11043"/>
        <v>44103</v>
      </c>
      <c r="C9828" t="str">
        <f t="shared" ref="C9828:M9828" si="11055">C3977</f>
        <v>suma ranjan</v>
      </c>
      <c r="D9828">
        <f t="shared" si="11055"/>
        <v>8976789077</v>
      </c>
      <c r="E9828" t="str">
        <f t="shared" si="11055"/>
        <v>Revlon Charlie White 100 ML</v>
      </c>
      <c r="F9828" t="str">
        <f t="shared" si="11055"/>
        <v>Cosmetics</v>
      </c>
      <c r="G9828" s="2">
        <f t="shared" si="11055"/>
        <v>584</v>
      </c>
      <c r="H9828">
        <f t="shared" si="11055"/>
        <v>1</v>
      </c>
      <c r="I9828" s="2">
        <f t="shared" si="11055"/>
        <v>584</v>
      </c>
      <c r="J9828" s="2">
        <f t="shared" si="11055"/>
        <v>408.8</v>
      </c>
      <c r="K9828" s="2">
        <f t="shared" si="11055"/>
        <v>175.2</v>
      </c>
      <c r="L9828" t="str">
        <f t="shared" si="11055"/>
        <v>Rajan</v>
      </c>
      <c r="M9828" t="str">
        <f t="shared" si="11055"/>
        <v>Sulur</v>
      </c>
      <c r="N9828">
        <f t="shared" si="11045"/>
        <v>29</v>
      </c>
      <c r="O9828" s="3" t="str">
        <f t="shared" si="11046"/>
        <v>Sep</v>
      </c>
      <c r="P9828">
        <f t="shared" si="11047"/>
        <v>2020</v>
      </c>
      <c r="Q9828" t="str">
        <f t="shared" si="11048"/>
        <v>Tuesday</v>
      </c>
      <c r="R9828" t="str">
        <f t="shared" si="11049"/>
        <v>Q3</v>
      </c>
    </row>
    <row r="9829" spans="1:18" x14ac:dyDescent="0.25">
      <c r="A9829">
        <f t="shared" si="11042"/>
        <v>4041</v>
      </c>
      <c r="B9829" s="1">
        <f t="shared" si="11043"/>
        <v>44103</v>
      </c>
      <c r="C9829" t="str">
        <f t="shared" ref="C9829:M9829" si="11056">C3978</f>
        <v>Sundar</v>
      </c>
      <c r="D9829">
        <f t="shared" si="11056"/>
        <v>8976789056</v>
      </c>
      <c r="E9829" t="str">
        <f t="shared" si="11056"/>
        <v>Bread Sandwich</v>
      </c>
      <c r="F9829" t="str">
        <f t="shared" si="11056"/>
        <v>Groceries</v>
      </c>
      <c r="G9829" s="2">
        <f t="shared" si="11056"/>
        <v>70</v>
      </c>
      <c r="H9829">
        <f t="shared" si="11056"/>
        <v>1</v>
      </c>
      <c r="I9829" s="2">
        <f t="shared" si="11056"/>
        <v>70</v>
      </c>
      <c r="J9829" s="2">
        <f t="shared" si="11056"/>
        <v>49</v>
      </c>
      <c r="K9829" s="2">
        <f t="shared" si="11056"/>
        <v>21</v>
      </c>
      <c r="L9829" t="str">
        <f t="shared" si="11056"/>
        <v>Sindhu</v>
      </c>
      <c r="M9829" t="str">
        <f t="shared" si="11056"/>
        <v>Sulur</v>
      </c>
      <c r="N9829">
        <f t="shared" si="11045"/>
        <v>29</v>
      </c>
      <c r="O9829" s="3" t="str">
        <f t="shared" si="11046"/>
        <v>Sep</v>
      </c>
      <c r="P9829">
        <f t="shared" si="11047"/>
        <v>2020</v>
      </c>
      <c r="Q9829" t="str">
        <f t="shared" si="11048"/>
        <v>Tuesday</v>
      </c>
      <c r="R9829" t="str">
        <f t="shared" si="11049"/>
        <v>Q3</v>
      </c>
    </row>
    <row r="9830" spans="1:18" x14ac:dyDescent="0.25">
      <c r="A9830">
        <f t="shared" si="11042"/>
        <v>4042</v>
      </c>
      <c r="B9830" s="1">
        <f t="shared" si="11043"/>
        <v>44103</v>
      </c>
      <c r="C9830" t="str">
        <f t="shared" ref="C9830:M9830" si="11057">C3979</f>
        <v>Sundar</v>
      </c>
      <c r="D9830">
        <f t="shared" si="11057"/>
        <v>8976789056</v>
      </c>
      <c r="E9830" t="str">
        <f t="shared" si="11057"/>
        <v>Milk (1 Ltr)</v>
      </c>
      <c r="F9830" t="str">
        <f t="shared" si="11057"/>
        <v>Dairy</v>
      </c>
      <c r="G9830" s="2">
        <f t="shared" si="11057"/>
        <v>40</v>
      </c>
      <c r="H9830">
        <f t="shared" si="11057"/>
        <v>2</v>
      </c>
      <c r="I9830" s="2">
        <f t="shared" si="11057"/>
        <v>80</v>
      </c>
      <c r="J9830" s="2">
        <f t="shared" si="11057"/>
        <v>56</v>
      </c>
      <c r="K9830" s="2">
        <f t="shared" si="11057"/>
        <v>24</v>
      </c>
      <c r="L9830" t="str">
        <f t="shared" si="11057"/>
        <v>Ranjith</v>
      </c>
      <c r="M9830" t="str">
        <f t="shared" si="11057"/>
        <v>Sulur</v>
      </c>
      <c r="N9830">
        <f t="shared" si="11045"/>
        <v>29</v>
      </c>
      <c r="O9830" s="3" t="str">
        <f t="shared" si="11046"/>
        <v>Sep</v>
      </c>
      <c r="P9830">
        <f t="shared" si="11047"/>
        <v>2020</v>
      </c>
      <c r="Q9830" t="str">
        <f t="shared" si="11048"/>
        <v>Tuesday</v>
      </c>
      <c r="R9830" t="str">
        <f t="shared" si="11049"/>
        <v>Q3</v>
      </c>
    </row>
    <row r="9831" spans="1:18" x14ac:dyDescent="0.25">
      <c r="A9831">
        <f t="shared" si="11042"/>
        <v>4046</v>
      </c>
      <c r="B9831" s="1">
        <f t="shared" si="11043"/>
        <v>44103</v>
      </c>
      <c r="C9831" t="str">
        <f t="shared" ref="C9831:M9831" si="11058">C3980</f>
        <v>Sundar</v>
      </c>
      <c r="D9831">
        <f t="shared" si="11058"/>
        <v>8976789056</v>
      </c>
      <c r="E9831" t="str">
        <f t="shared" si="11058"/>
        <v>Rexona 150 GM</v>
      </c>
      <c r="F9831" t="str">
        <f t="shared" si="11058"/>
        <v>Cosmetics</v>
      </c>
      <c r="G9831" s="2">
        <f t="shared" si="11058"/>
        <v>55</v>
      </c>
      <c r="H9831">
        <f t="shared" si="11058"/>
        <v>1</v>
      </c>
      <c r="I9831" s="2">
        <f t="shared" si="11058"/>
        <v>55</v>
      </c>
      <c r="J9831" s="2">
        <f t="shared" si="11058"/>
        <v>38.5</v>
      </c>
      <c r="K9831" s="2">
        <f t="shared" si="11058"/>
        <v>16.5</v>
      </c>
      <c r="L9831" t="str">
        <f t="shared" si="11058"/>
        <v>Chandra</v>
      </c>
      <c r="M9831" t="str">
        <f t="shared" si="11058"/>
        <v>Sulur</v>
      </c>
      <c r="N9831">
        <f t="shared" si="11045"/>
        <v>29</v>
      </c>
      <c r="O9831" s="3" t="str">
        <f t="shared" si="11046"/>
        <v>Sep</v>
      </c>
      <c r="P9831">
        <f t="shared" si="11047"/>
        <v>2020</v>
      </c>
      <c r="Q9831" t="str">
        <f t="shared" si="11048"/>
        <v>Tuesday</v>
      </c>
      <c r="R9831" t="str">
        <f t="shared" si="11049"/>
        <v>Q3</v>
      </c>
    </row>
    <row r="9832" spans="1:18" x14ac:dyDescent="0.25">
      <c r="A9832">
        <f t="shared" si="11042"/>
        <v>4047</v>
      </c>
      <c r="B9832" s="1">
        <f t="shared" si="11043"/>
        <v>44104</v>
      </c>
      <c r="C9832" t="str">
        <f t="shared" ref="C9832:M9832" si="11059">C3981</f>
        <v>Rajesh singh</v>
      </c>
      <c r="D9832">
        <f t="shared" si="11059"/>
        <v>9876548767</v>
      </c>
      <c r="E9832" t="str">
        <f t="shared" si="11059"/>
        <v>Cinthol 100 GM</v>
      </c>
      <c r="F9832" t="str">
        <f t="shared" si="11059"/>
        <v>Cosmetics</v>
      </c>
      <c r="G9832" s="2">
        <f t="shared" si="11059"/>
        <v>45</v>
      </c>
      <c r="H9832">
        <f t="shared" si="11059"/>
        <v>3</v>
      </c>
      <c r="I9832" s="2">
        <f t="shared" si="11059"/>
        <v>135</v>
      </c>
      <c r="J9832" s="2">
        <f t="shared" si="11059"/>
        <v>94.5</v>
      </c>
      <c r="K9832" s="2">
        <f t="shared" si="11059"/>
        <v>40.5</v>
      </c>
      <c r="L9832" t="str">
        <f t="shared" si="11059"/>
        <v>Rajan</v>
      </c>
      <c r="M9832" t="str">
        <f t="shared" si="11059"/>
        <v>Sulur</v>
      </c>
      <c r="N9832">
        <f t="shared" si="11045"/>
        <v>30</v>
      </c>
      <c r="O9832" s="3" t="str">
        <f t="shared" si="11046"/>
        <v>Sep</v>
      </c>
      <c r="P9832">
        <f t="shared" si="11047"/>
        <v>2020</v>
      </c>
      <c r="Q9832" t="str">
        <f t="shared" si="11048"/>
        <v>Wednesday</v>
      </c>
      <c r="R9832" t="str">
        <f t="shared" si="11049"/>
        <v>Q3</v>
      </c>
    </row>
    <row r="9833" spans="1:18" x14ac:dyDescent="0.25">
      <c r="A9833">
        <f t="shared" si="11042"/>
        <v>4048</v>
      </c>
      <c r="B9833" s="1">
        <f t="shared" si="11043"/>
        <v>44104</v>
      </c>
      <c r="C9833" t="str">
        <f t="shared" ref="C9833:M9833" si="11060">C3982</f>
        <v>Rajesh singh</v>
      </c>
      <c r="D9833">
        <f t="shared" si="11060"/>
        <v>9876548767</v>
      </c>
      <c r="E9833" t="str">
        <f t="shared" si="11060"/>
        <v>Rexona 150 GM</v>
      </c>
      <c r="F9833" t="str">
        <f t="shared" si="11060"/>
        <v>Cosmetics</v>
      </c>
      <c r="G9833" s="2">
        <f t="shared" si="11060"/>
        <v>55</v>
      </c>
      <c r="H9833">
        <f t="shared" si="11060"/>
        <v>6</v>
      </c>
      <c r="I9833" s="2">
        <f t="shared" si="11060"/>
        <v>330</v>
      </c>
      <c r="J9833" s="2">
        <f t="shared" si="11060"/>
        <v>231</v>
      </c>
      <c r="K9833" s="2">
        <f t="shared" si="11060"/>
        <v>99</v>
      </c>
      <c r="L9833" t="str">
        <f t="shared" si="11060"/>
        <v>Ranjith</v>
      </c>
      <c r="M9833" t="str">
        <f t="shared" si="11060"/>
        <v>Sulur</v>
      </c>
      <c r="N9833">
        <f t="shared" si="11045"/>
        <v>30</v>
      </c>
      <c r="O9833" s="3" t="str">
        <f t="shared" si="11046"/>
        <v>Sep</v>
      </c>
      <c r="P9833">
        <f t="shared" si="11047"/>
        <v>2020</v>
      </c>
      <c r="Q9833" t="str">
        <f t="shared" si="11048"/>
        <v>Wednesday</v>
      </c>
      <c r="R9833" t="str">
        <f t="shared" si="11049"/>
        <v>Q3</v>
      </c>
    </row>
    <row r="9834" spans="1:18" x14ac:dyDescent="0.25">
      <c r="A9834">
        <f t="shared" si="11042"/>
        <v>4049</v>
      </c>
      <c r="B9834" s="1">
        <f t="shared" si="11043"/>
        <v>44104</v>
      </c>
      <c r="C9834" t="str">
        <f t="shared" ref="C9834:M9834" si="11061">C3983</f>
        <v>Rakson</v>
      </c>
      <c r="D9834">
        <f t="shared" si="11061"/>
        <v>8976789057</v>
      </c>
      <c r="E9834" t="str">
        <f t="shared" si="11061"/>
        <v>Milk (1 Ltr)</v>
      </c>
      <c r="F9834" t="str">
        <f t="shared" si="11061"/>
        <v>Dairy</v>
      </c>
      <c r="G9834" s="2">
        <f t="shared" si="11061"/>
        <v>40</v>
      </c>
      <c r="H9834">
        <f t="shared" si="11061"/>
        <v>1</v>
      </c>
      <c r="I9834" s="2">
        <f t="shared" si="11061"/>
        <v>40</v>
      </c>
      <c r="J9834" s="2">
        <f t="shared" si="11061"/>
        <v>28</v>
      </c>
      <c r="K9834" s="2">
        <f t="shared" si="11061"/>
        <v>12</v>
      </c>
      <c r="L9834" t="str">
        <f t="shared" si="11061"/>
        <v>Sindhu</v>
      </c>
      <c r="M9834" t="str">
        <f t="shared" si="11061"/>
        <v>Sulur</v>
      </c>
      <c r="N9834">
        <f t="shared" si="11045"/>
        <v>30</v>
      </c>
      <c r="O9834" s="3" t="str">
        <f t="shared" si="11046"/>
        <v>Sep</v>
      </c>
      <c r="P9834">
        <f t="shared" si="11047"/>
        <v>2020</v>
      </c>
      <c r="Q9834" t="str">
        <f t="shared" si="11048"/>
        <v>Wednesday</v>
      </c>
      <c r="R9834" t="str">
        <f t="shared" si="11049"/>
        <v>Q3</v>
      </c>
    </row>
    <row r="9835" spans="1:18" x14ac:dyDescent="0.25">
      <c r="A9835">
        <f t="shared" si="11042"/>
        <v>4050</v>
      </c>
      <c r="B9835" s="1">
        <f t="shared" si="11043"/>
        <v>44104</v>
      </c>
      <c r="C9835" t="str">
        <f t="shared" ref="C9835:M9835" si="11062">C3984</f>
        <v>suma ranjan</v>
      </c>
      <c r="D9835">
        <f t="shared" si="11062"/>
        <v>8976789077</v>
      </c>
      <c r="E9835" t="str">
        <f t="shared" si="11062"/>
        <v>Bread Sandwich</v>
      </c>
      <c r="F9835" t="str">
        <f t="shared" si="11062"/>
        <v>Groceries</v>
      </c>
      <c r="G9835" s="2">
        <f t="shared" si="11062"/>
        <v>70</v>
      </c>
      <c r="H9835">
        <f t="shared" si="11062"/>
        <v>1</v>
      </c>
      <c r="I9835" s="2">
        <f t="shared" si="11062"/>
        <v>70</v>
      </c>
      <c r="J9835" s="2">
        <f t="shared" si="11062"/>
        <v>49</v>
      </c>
      <c r="K9835" s="2">
        <f t="shared" si="11062"/>
        <v>21</v>
      </c>
      <c r="L9835" t="str">
        <f t="shared" si="11062"/>
        <v>Rajan</v>
      </c>
      <c r="M9835" t="str">
        <f t="shared" si="11062"/>
        <v>Sulur</v>
      </c>
      <c r="N9835">
        <f t="shared" si="11045"/>
        <v>30</v>
      </c>
      <c r="O9835" s="3" t="str">
        <f t="shared" si="11046"/>
        <v>Sep</v>
      </c>
      <c r="P9835">
        <f t="shared" si="11047"/>
        <v>2020</v>
      </c>
      <c r="Q9835" t="str">
        <f t="shared" si="11048"/>
        <v>Wednesday</v>
      </c>
      <c r="R9835" t="str">
        <f t="shared" si="11049"/>
        <v>Q3</v>
      </c>
    </row>
    <row r="9836" spans="1:18" x14ac:dyDescent="0.25">
      <c r="A9836">
        <f t="shared" si="11042"/>
        <v>4051</v>
      </c>
      <c r="B9836" s="1">
        <f t="shared" si="11043"/>
        <v>44104</v>
      </c>
      <c r="C9836" t="str">
        <f t="shared" ref="C9836:M9836" si="11063">C3985</f>
        <v>suma ranjan</v>
      </c>
      <c r="D9836">
        <f t="shared" si="11063"/>
        <v>8976789077</v>
      </c>
      <c r="E9836" t="str">
        <f t="shared" si="11063"/>
        <v>Rexona 150 GM</v>
      </c>
      <c r="F9836" t="str">
        <f t="shared" si="11063"/>
        <v>Cosmetics</v>
      </c>
      <c r="G9836" s="2">
        <f t="shared" si="11063"/>
        <v>55</v>
      </c>
      <c r="H9836">
        <f t="shared" si="11063"/>
        <v>3</v>
      </c>
      <c r="I9836" s="2">
        <f t="shared" si="11063"/>
        <v>165</v>
      </c>
      <c r="J9836" s="2">
        <f t="shared" si="11063"/>
        <v>115.5</v>
      </c>
      <c r="K9836" s="2">
        <f t="shared" si="11063"/>
        <v>49.5</v>
      </c>
      <c r="L9836" t="str">
        <f t="shared" si="11063"/>
        <v>Chandra</v>
      </c>
      <c r="M9836" t="str">
        <f t="shared" si="11063"/>
        <v>Sulur</v>
      </c>
      <c r="N9836">
        <f t="shared" si="11045"/>
        <v>30</v>
      </c>
      <c r="O9836" s="3" t="str">
        <f t="shared" si="11046"/>
        <v>Sep</v>
      </c>
      <c r="P9836">
        <f t="shared" si="11047"/>
        <v>2020</v>
      </c>
      <c r="Q9836" t="str">
        <f t="shared" si="11048"/>
        <v>Wednesday</v>
      </c>
      <c r="R9836" t="str">
        <f t="shared" si="11049"/>
        <v>Q3</v>
      </c>
    </row>
    <row r="9837" spans="1:18" x14ac:dyDescent="0.25">
      <c r="A9837">
        <f t="shared" si="11042"/>
        <v>4043</v>
      </c>
      <c r="B9837" s="1">
        <f t="shared" si="11043"/>
        <v>44104</v>
      </c>
      <c r="C9837" t="str">
        <f t="shared" ref="C9837:M9837" si="11064">C3986</f>
        <v>suma ranjan</v>
      </c>
      <c r="D9837">
        <f t="shared" si="11064"/>
        <v>8976789077</v>
      </c>
      <c r="E9837" t="str">
        <f t="shared" si="11064"/>
        <v>Cinthol 100 GM</v>
      </c>
      <c r="F9837" t="str">
        <f t="shared" si="11064"/>
        <v>Cosmetics</v>
      </c>
      <c r="G9837" s="2">
        <f t="shared" si="11064"/>
        <v>45</v>
      </c>
      <c r="H9837">
        <f t="shared" si="11064"/>
        <v>3</v>
      </c>
      <c r="I9837" s="2">
        <f t="shared" si="11064"/>
        <v>135</v>
      </c>
      <c r="J9837" s="2">
        <f t="shared" si="11064"/>
        <v>94.5</v>
      </c>
      <c r="K9837" s="2">
        <f t="shared" si="11064"/>
        <v>40.5</v>
      </c>
      <c r="L9837" t="str">
        <f t="shared" si="11064"/>
        <v>Ranjith</v>
      </c>
      <c r="M9837" t="str">
        <f t="shared" si="11064"/>
        <v>Sulur</v>
      </c>
      <c r="N9837">
        <f t="shared" si="11045"/>
        <v>30</v>
      </c>
      <c r="O9837" s="3" t="str">
        <f t="shared" si="11046"/>
        <v>Sep</v>
      </c>
      <c r="P9837">
        <f t="shared" si="11047"/>
        <v>2020</v>
      </c>
      <c r="Q9837" t="str">
        <f t="shared" si="11048"/>
        <v>Wednesday</v>
      </c>
      <c r="R9837" t="str">
        <f t="shared" si="11049"/>
        <v>Q3</v>
      </c>
    </row>
    <row r="9838" spans="1:18" x14ac:dyDescent="0.25">
      <c r="A9838">
        <f t="shared" si="11042"/>
        <v>4044</v>
      </c>
      <c r="B9838" s="1">
        <f t="shared" si="11043"/>
        <v>44104</v>
      </c>
      <c r="C9838" t="str">
        <f t="shared" ref="C9838:M9838" si="11065">C3987</f>
        <v>suma ranjan</v>
      </c>
      <c r="D9838">
        <f t="shared" si="11065"/>
        <v>8976789077</v>
      </c>
      <c r="E9838" t="str">
        <f t="shared" si="11065"/>
        <v>Milk (1 Ltr)</v>
      </c>
      <c r="F9838" t="str">
        <f t="shared" si="11065"/>
        <v>Dairy</v>
      </c>
      <c r="G9838" s="2">
        <f t="shared" si="11065"/>
        <v>40</v>
      </c>
      <c r="H9838">
        <f t="shared" si="11065"/>
        <v>1</v>
      </c>
      <c r="I9838" s="2">
        <f t="shared" si="11065"/>
        <v>40</v>
      </c>
      <c r="J9838" s="2">
        <f t="shared" si="11065"/>
        <v>28</v>
      </c>
      <c r="K9838" s="2">
        <f t="shared" si="11065"/>
        <v>12</v>
      </c>
      <c r="L9838" t="str">
        <f t="shared" si="11065"/>
        <v>Ranjith</v>
      </c>
      <c r="M9838" t="str">
        <f t="shared" si="11065"/>
        <v>Sulur</v>
      </c>
      <c r="N9838">
        <f t="shared" si="11045"/>
        <v>30</v>
      </c>
      <c r="O9838" s="3" t="str">
        <f t="shared" si="11046"/>
        <v>Sep</v>
      </c>
      <c r="P9838">
        <f t="shared" si="11047"/>
        <v>2020</v>
      </c>
      <c r="Q9838" t="str">
        <f t="shared" si="11048"/>
        <v>Wednesday</v>
      </c>
      <c r="R9838" t="str">
        <f t="shared" si="11049"/>
        <v>Q3</v>
      </c>
    </row>
    <row r="9839" spans="1:18" x14ac:dyDescent="0.25">
      <c r="A9839">
        <f t="shared" si="11042"/>
        <v>4045</v>
      </c>
      <c r="B9839" s="1">
        <f t="shared" si="11043"/>
        <v>44104</v>
      </c>
      <c r="C9839" t="str">
        <f t="shared" ref="C9839:M9839" si="11066">C3988</f>
        <v>suma ranjan</v>
      </c>
      <c r="D9839">
        <f t="shared" si="11066"/>
        <v>8976789077</v>
      </c>
      <c r="E9839" t="str">
        <f t="shared" si="11066"/>
        <v>Pickle 500g</v>
      </c>
      <c r="F9839" t="str">
        <f t="shared" si="11066"/>
        <v>Groceries</v>
      </c>
      <c r="G9839" s="2">
        <f t="shared" si="11066"/>
        <v>67</v>
      </c>
      <c r="H9839">
        <f t="shared" si="11066"/>
        <v>1</v>
      </c>
      <c r="I9839" s="2">
        <f t="shared" si="11066"/>
        <v>67</v>
      </c>
      <c r="J9839" s="2">
        <f t="shared" si="11066"/>
        <v>46.900000000000006</v>
      </c>
      <c r="K9839" s="2">
        <f t="shared" si="11066"/>
        <v>20.099999999999994</v>
      </c>
      <c r="L9839" t="str">
        <f t="shared" si="11066"/>
        <v>Ranjith</v>
      </c>
      <c r="M9839" t="str">
        <f t="shared" si="11066"/>
        <v>Sulur</v>
      </c>
      <c r="N9839">
        <f t="shared" si="11045"/>
        <v>30</v>
      </c>
      <c r="O9839" s="3" t="str">
        <f t="shared" si="11046"/>
        <v>Sep</v>
      </c>
      <c r="P9839">
        <f t="shared" si="11047"/>
        <v>2020</v>
      </c>
      <c r="Q9839" t="str">
        <f t="shared" si="11048"/>
        <v>Wednesday</v>
      </c>
      <c r="R9839" t="str">
        <f t="shared" si="11049"/>
        <v>Q3</v>
      </c>
    </row>
    <row r="9840" spans="1:18" x14ac:dyDescent="0.25">
      <c r="A9840">
        <f t="shared" si="11042"/>
        <v>4057</v>
      </c>
      <c r="B9840" s="1">
        <f t="shared" si="11043"/>
        <v>44104</v>
      </c>
      <c r="C9840" t="str">
        <f t="shared" ref="C9840:M9840" si="11067">C3989</f>
        <v>Sundar</v>
      </c>
      <c r="D9840">
        <f t="shared" si="11067"/>
        <v>8976789056</v>
      </c>
      <c r="E9840" t="str">
        <f t="shared" si="11067"/>
        <v>Bread Sandwich</v>
      </c>
      <c r="F9840" t="str">
        <f t="shared" si="11067"/>
        <v>Groceries</v>
      </c>
      <c r="G9840" s="2">
        <f t="shared" si="11067"/>
        <v>70</v>
      </c>
      <c r="H9840">
        <f t="shared" si="11067"/>
        <v>1</v>
      </c>
      <c r="I9840" s="2">
        <f t="shared" si="11067"/>
        <v>70</v>
      </c>
      <c r="J9840" s="2">
        <f t="shared" si="11067"/>
        <v>49</v>
      </c>
      <c r="K9840" s="2">
        <f t="shared" si="11067"/>
        <v>21</v>
      </c>
      <c r="L9840" t="str">
        <f t="shared" si="11067"/>
        <v>Sindhu</v>
      </c>
      <c r="M9840" t="str">
        <f t="shared" si="11067"/>
        <v>Sulur</v>
      </c>
      <c r="N9840">
        <f t="shared" si="11045"/>
        <v>30</v>
      </c>
      <c r="O9840" s="3" t="str">
        <f t="shared" si="11046"/>
        <v>Sep</v>
      </c>
      <c r="P9840">
        <f t="shared" si="11047"/>
        <v>2020</v>
      </c>
      <c r="Q9840" t="str">
        <f t="shared" si="11048"/>
        <v>Wednesday</v>
      </c>
      <c r="R9840" t="str">
        <f t="shared" si="11049"/>
        <v>Q3</v>
      </c>
    </row>
    <row r="9841" spans="1:18" x14ac:dyDescent="0.25">
      <c r="A9841">
        <f t="shared" si="11042"/>
        <v>4058</v>
      </c>
      <c r="B9841" s="1">
        <f t="shared" si="11043"/>
        <v>44104</v>
      </c>
      <c r="C9841" t="str">
        <f t="shared" ref="C9841:M9841" si="11068">C3990</f>
        <v>Sundar</v>
      </c>
      <c r="D9841">
        <f t="shared" si="11068"/>
        <v>8976789056</v>
      </c>
      <c r="E9841" t="str">
        <f t="shared" si="11068"/>
        <v>Milk (1 Ltr)</v>
      </c>
      <c r="F9841" t="str">
        <f t="shared" si="11068"/>
        <v>Dairy</v>
      </c>
      <c r="G9841" s="2">
        <f t="shared" si="11068"/>
        <v>40</v>
      </c>
      <c r="H9841">
        <f t="shared" si="11068"/>
        <v>2</v>
      </c>
      <c r="I9841" s="2">
        <f t="shared" si="11068"/>
        <v>80</v>
      </c>
      <c r="J9841" s="2">
        <f t="shared" si="11068"/>
        <v>56</v>
      </c>
      <c r="K9841" s="2">
        <f t="shared" si="11068"/>
        <v>24</v>
      </c>
      <c r="L9841" t="str">
        <f t="shared" si="11068"/>
        <v>Chandra</v>
      </c>
      <c r="M9841" t="str">
        <f t="shared" si="11068"/>
        <v>Sulur</v>
      </c>
      <c r="N9841">
        <f t="shared" si="11045"/>
        <v>30</v>
      </c>
      <c r="O9841" s="3" t="str">
        <f t="shared" si="11046"/>
        <v>Sep</v>
      </c>
      <c r="P9841">
        <f t="shared" si="11047"/>
        <v>2020</v>
      </c>
      <c r="Q9841" t="str">
        <f t="shared" si="11048"/>
        <v>Wednesday</v>
      </c>
      <c r="R9841" t="str">
        <f t="shared" si="11049"/>
        <v>Q3</v>
      </c>
    </row>
    <row r="9842" spans="1:18" x14ac:dyDescent="0.25">
      <c r="A9842">
        <f t="shared" si="11042"/>
        <v>4062</v>
      </c>
      <c r="B9842" s="1">
        <f t="shared" si="11043"/>
        <v>44104</v>
      </c>
      <c r="C9842" t="str">
        <f t="shared" ref="C9842:M9842" si="11069">C3991</f>
        <v>Sundar</v>
      </c>
      <c r="D9842">
        <f t="shared" si="11069"/>
        <v>8976789056</v>
      </c>
      <c r="E9842" t="str">
        <f t="shared" si="11069"/>
        <v>Rexona 150 GM</v>
      </c>
      <c r="F9842" t="str">
        <f t="shared" si="11069"/>
        <v>Cosmetics</v>
      </c>
      <c r="G9842" s="2">
        <f t="shared" si="11069"/>
        <v>55</v>
      </c>
      <c r="H9842">
        <f t="shared" si="11069"/>
        <v>1</v>
      </c>
      <c r="I9842" s="2">
        <f t="shared" si="11069"/>
        <v>55</v>
      </c>
      <c r="J9842" s="2">
        <f t="shared" si="11069"/>
        <v>38.5</v>
      </c>
      <c r="K9842" s="2">
        <f t="shared" si="11069"/>
        <v>16.5</v>
      </c>
      <c r="L9842" t="str">
        <f t="shared" si="11069"/>
        <v>Sindhu</v>
      </c>
      <c r="M9842" t="str">
        <f t="shared" si="11069"/>
        <v>Sulur</v>
      </c>
      <c r="N9842">
        <f t="shared" si="11045"/>
        <v>30</v>
      </c>
      <c r="O9842" s="3" t="str">
        <f t="shared" si="11046"/>
        <v>Sep</v>
      </c>
      <c r="P9842">
        <f t="shared" si="11047"/>
        <v>2020</v>
      </c>
      <c r="Q9842" t="str">
        <f t="shared" si="11048"/>
        <v>Wednesday</v>
      </c>
      <c r="R9842" t="str">
        <f t="shared" si="11049"/>
        <v>Q3</v>
      </c>
    </row>
    <row r="9843" spans="1:18" x14ac:dyDescent="0.25">
      <c r="A9843">
        <f t="shared" si="11042"/>
        <v>4063</v>
      </c>
      <c r="B9843" s="1">
        <f t="shared" si="11043"/>
        <v>44104</v>
      </c>
      <c r="C9843" t="str">
        <f t="shared" ref="C9843:M9843" si="11070">C3992</f>
        <v>Rajesh singh</v>
      </c>
      <c r="D9843">
        <f t="shared" si="11070"/>
        <v>9876548767</v>
      </c>
      <c r="E9843" t="str">
        <f t="shared" si="11070"/>
        <v>Cinthol 100 GM</v>
      </c>
      <c r="F9843" t="str">
        <f t="shared" si="11070"/>
        <v>Cosmetics</v>
      </c>
      <c r="G9843" s="2">
        <f t="shared" si="11070"/>
        <v>45</v>
      </c>
      <c r="H9843">
        <f t="shared" si="11070"/>
        <v>3</v>
      </c>
      <c r="I9843" s="2">
        <f t="shared" si="11070"/>
        <v>135</v>
      </c>
      <c r="J9843" s="2">
        <f t="shared" si="11070"/>
        <v>94.5</v>
      </c>
      <c r="K9843" s="2">
        <f t="shared" si="11070"/>
        <v>40.5</v>
      </c>
      <c r="L9843" t="str">
        <f t="shared" si="11070"/>
        <v>Ranjith</v>
      </c>
      <c r="M9843" t="str">
        <f t="shared" si="11070"/>
        <v>Sulur</v>
      </c>
      <c r="N9843">
        <f t="shared" si="11045"/>
        <v>30</v>
      </c>
      <c r="O9843" s="3" t="str">
        <f t="shared" si="11046"/>
        <v>Sep</v>
      </c>
      <c r="P9843">
        <f t="shared" si="11047"/>
        <v>2020</v>
      </c>
      <c r="Q9843" t="str">
        <f t="shared" si="11048"/>
        <v>Wednesday</v>
      </c>
      <c r="R9843" t="str">
        <f t="shared" si="11049"/>
        <v>Q3</v>
      </c>
    </row>
    <row r="9844" spans="1:18" x14ac:dyDescent="0.25">
      <c r="A9844">
        <f t="shared" si="11042"/>
        <v>4064</v>
      </c>
      <c r="B9844" s="1">
        <f t="shared" si="11043"/>
        <v>44104</v>
      </c>
      <c r="C9844" t="str">
        <f t="shared" ref="C9844:M9844" si="11071">C3993</f>
        <v>Rajesh singh</v>
      </c>
      <c r="D9844">
        <f t="shared" si="11071"/>
        <v>9876548767</v>
      </c>
      <c r="E9844" t="str">
        <f t="shared" si="11071"/>
        <v>Rexona 150 GM</v>
      </c>
      <c r="F9844" t="str">
        <f t="shared" si="11071"/>
        <v>Cosmetics</v>
      </c>
      <c r="G9844" s="2">
        <f t="shared" si="11071"/>
        <v>55</v>
      </c>
      <c r="H9844">
        <f t="shared" si="11071"/>
        <v>6</v>
      </c>
      <c r="I9844" s="2">
        <f t="shared" si="11071"/>
        <v>330</v>
      </c>
      <c r="J9844" s="2">
        <f t="shared" si="11071"/>
        <v>231</v>
      </c>
      <c r="K9844" s="2">
        <f t="shared" si="11071"/>
        <v>99</v>
      </c>
      <c r="L9844" t="str">
        <f t="shared" si="11071"/>
        <v>Chandra</v>
      </c>
      <c r="M9844" t="str">
        <f t="shared" si="11071"/>
        <v>Sulur</v>
      </c>
      <c r="N9844">
        <f t="shared" si="11045"/>
        <v>30</v>
      </c>
      <c r="O9844" s="3" t="str">
        <f t="shared" si="11046"/>
        <v>Sep</v>
      </c>
      <c r="P9844">
        <f t="shared" si="11047"/>
        <v>2020</v>
      </c>
      <c r="Q9844" t="str">
        <f t="shared" si="11048"/>
        <v>Wednesday</v>
      </c>
      <c r="R9844" t="str">
        <f t="shared" si="11049"/>
        <v>Q3</v>
      </c>
    </row>
    <row r="9845" spans="1:18" x14ac:dyDescent="0.25">
      <c r="A9845">
        <f t="shared" si="11042"/>
        <v>4065</v>
      </c>
      <c r="B9845" s="1">
        <f t="shared" si="11043"/>
        <v>44104</v>
      </c>
      <c r="C9845" t="str">
        <f t="shared" ref="C9845:M9845" si="11072">C3994</f>
        <v>Rakson</v>
      </c>
      <c r="D9845">
        <f t="shared" si="11072"/>
        <v>8976789057</v>
      </c>
      <c r="E9845" t="str">
        <f t="shared" si="11072"/>
        <v>Milk (1 Ltr)</v>
      </c>
      <c r="F9845" t="str">
        <f t="shared" si="11072"/>
        <v>Dairy</v>
      </c>
      <c r="G9845" s="2">
        <f t="shared" si="11072"/>
        <v>40</v>
      </c>
      <c r="H9845">
        <f t="shared" si="11072"/>
        <v>1</v>
      </c>
      <c r="I9845" s="2">
        <f t="shared" si="11072"/>
        <v>40</v>
      </c>
      <c r="J9845" s="2">
        <f t="shared" si="11072"/>
        <v>28</v>
      </c>
      <c r="K9845" s="2">
        <f t="shared" si="11072"/>
        <v>12</v>
      </c>
      <c r="L9845" t="str">
        <f t="shared" si="11072"/>
        <v>Sindhu</v>
      </c>
      <c r="M9845" t="str">
        <f t="shared" si="11072"/>
        <v>Sulur</v>
      </c>
      <c r="N9845">
        <f t="shared" si="11045"/>
        <v>30</v>
      </c>
      <c r="O9845" s="3" t="str">
        <f t="shared" si="11046"/>
        <v>Sep</v>
      </c>
      <c r="P9845">
        <f t="shared" si="11047"/>
        <v>2020</v>
      </c>
      <c r="Q9845" t="str">
        <f t="shared" si="11048"/>
        <v>Wednesday</v>
      </c>
      <c r="R9845" t="str">
        <f t="shared" si="11049"/>
        <v>Q3</v>
      </c>
    </row>
    <row r="9846" spans="1:18" x14ac:dyDescent="0.25">
      <c r="A9846">
        <f t="shared" si="11042"/>
        <v>4066</v>
      </c>
      <c r="B9846" s="1">
        <f t="shared" si="11043"/>
        <v>44104</v>
      </c>
      <c r="C9846" t="str">
        <f t="shared" ref="C9846:M9846" si="11073">C3995</f>
        <v>Rakson</v>
      </c>
      <c r="D9846">
        <f t="shared" si="11073"/>
        <v>8976789057</v>
      </c>
      <c r="E9846" t="str">
        <f t="shared" si="11073"/>
        <v>Bread Sandwich</v>
      </c>
      <c r="F9846" t="str">
        <f t="shared" si="11073"/>
        <v>Groceries</v>
      </c>
      <c r="G9846" s="2">
        <f t="shared" si="11073"/>
        <v>70</v>
      </c>
      <c r="H9846">
        <f t="shared" si="11073"/>
        <v>1</v>
      </c>
      <c r="I9846" s="2">
        <f t="shared" si="11073"/>
        <v>70</v>
      </c>
      <c r="J9846" s="2">
        <f t="shared" si="11073"/>
        <v>49</v>
      </c>
      <c r="K9846" s="2">
        <f t="shared" si="11073"/>
        <v>21</v>
      </c>
      <c r="L9846" t="str">
        <f t="shared" si="11073"/>
        <v>Sindhu</v>
      </c>
      <c r="M9846" t="str">
        <f t="shared" si="11073"/>
        <v>Sulur</v>
      </c>
      <c r="N9846">
        <f t="shared" si="11045"/>
        <v>30</v>
      </c>
      <c r="O9846" s="3" t="str">
        <f t="shared" si="11046"/>
        <v>Sep</v>
      </c>
      <c r="P9846">
        <f t="shared" si="11047"/>
        <v>2020</v>
      </c>
      <c r="Q9846" t="str">
        <f t="shared" si="11048"/>
        <v>Wednesday</v>
      </c>
      <c r="R9846" t="str">
        <f t="shared" si="11049"/>
        <v>Q3</v>
      </c>
    </row>
    <row r="9847" spans="1:18" x14ac:dyDescent="0.25">
      <c r="A9847">
        <f t="shared" si="11042"/>
        <v>4052</v>
      </c>
      <c r="B9847" s="1">
        <f t="shared" si="11043"/>
        <v>44104</v>
      </c>
      <c r="C9847" t="str">
        <f t="shared" ref="C9847:M9847" si="11074">C3996</f>
        <v>Rakson</v>
      </c>
      <c r="D9847">
        <f t="shared" si="11074"/>
        <v>8976789057</v>
      </c>
      <c r="E9847" t="str">
        <f t="shared" si="11074"/>
        <v>Rexona 150 GM</v>
      </c>
      <c r="F9847" t="str">
        <f t="shared" si="11074"/>
        <v>Cosmetics</v>
      </c>
      <c r="G9847" s="2">
        <f t="shared" si="11074"/>
        <v>55</v>
      </c>
      <c r="H9847">
        <f t="shared" si="11074"/>
        <v>3</v>
      </c>
      <c r="I9847" s="2">
        <f t="shared" si="11074"/>
        <v>165</v>
      </c>
      <c r="J9847" s="2">
        <f t="shared" si="11074"/>
        <v>115.5</v>
      </c>
      <c r="K9847" s="2">
        <f t="shared" si="11074"/>
        <v>49.5</v>
      </c>
      <c r="L9847" t="str">
        <f t="shared" si="11074"/>
        <v>Sindhu</v>
      </c>
      <c r="M9847" t="str">
        <f t="shared" si="11074"/>
        <v>Sulur</v>
      </c>
      <c r="N9847">
        <f t="shared" si="11045"/>
        <v>30</v>
      </c>
      <c r="O9847" s="3" t="str">
        <f t="shared" si="11046"/>
        <v>Sep</v>
      </c>
      <c r="P9847">
        <f t="shared" si="11047"/>
        <v>2020</v>
      </c>
      <c r="Q9847" t="str">
        <f t="shared" si="11048"/>
        <v>Wednesday</v>
      </c>
      <c r="R9847" t="str">
        <f t="shared" si="11049"/>
        <v>Q3</v>
      </c>
    </row>
    <row r="9848" spans="1:18" x14ac:dyDescent="0.25">
      <c r="A9848">
        <f t="shared" si="11042"/>
        <v>4053</v>
      </c>
      <c r="B9848" s="1">
        <f t="shared" si="11043"/>
        <v>44104</v>
      </c>
      <c r="C9848" t="str">
        <f t="shared" ref="C9848:M9848" si="11075">C3997</f>
        <v>Rakson</v>
      </c>
      <c r="D9848">
        <f t="shared" si="11075"/>
        <v>8976789057</v>
      </c>
      <c r="E9848" t="str">
        <f t="shared" si="11075"/>
        <v>Cinthol 100 GM</v>
      </c>
      <c r="F9848" t="str">
        <f t="shared" si="11075"/>
        <v>Cosmetics</v>
      </c>
      <c r="G9848" s="2">
        <f t="shared" si="11075"/>
        <v>45</v>
      </c>
      <c r="H9848">
        <f t="shared" si="11075"/>
        <v>3</v>
      </c>
      <c r="I9848" s="2">
        <f t="shared" si="11075"/>
        <v>135</v>
      </c>
      <c r="J9848" s="2">
        <f t="shared" si="11075"/>
        <v>94.5</v>
      </c>
      <c r="K9848" s="2">
        <f t="shared" si="11075"/>
        <v>40.5</v>
      </c>
      <c r="L9848" t="str">
        <f t="shared" si="11075"/>
        <v>Chandra</v>
      </c>
      <c r="M9848" t="str">
        <f t="shared" si="11075"/>
        <v>Sulur</v>
      </c>
      <c r="N9848">
        <f t="shared" si="11045"/>
        <v>30</v>
      </c>
      <c r="O9848" s="3" t="str">
        <f t="shared" si="11046"/>
        <v>Sep</v>
      </c>
      <c r="P9848">
        <f t="shared" si="11047"/>
        <v>2020</v>
      </c>
      <c r="Q9848" t="str">
        <f t="shared" si="11048"/>
        <v>Wednesday</v>
      </c>
      <c r="R9848" t="str">
        <f t="shared" si="11049"/>
        <v>Q3</v>
      </c>
    </row>
    <row r="9849" spans="1:18" x14ac:dyDescent="0.25">
      <c r="A9849">
        <f t="shared" si="11042"/>
        <v>4054</v>
      </c>
      <c r="B9849" s="1">
        <f t="shared" si="11043"/>
        <v>44104</v>
      </c>
      <c r="C9849" t="str">
        <f t="shared" ref="C9849:M9849" si="11076">C3998</f>
        <v>Rakson</v>
      </c>
      <c r="D9849">
        <f t="shared" si="11076"/>
        <v>8976789057</v>
      </c>
      <c r="E9849" t="str">
        <f t="shared" si="11076"/>
        <v>Milk (1 Ltr)</v>
      </c>
      <c r="F9849" t="str">
        <f t="shared" si="11076"/>
        <v>Dairy</v>
      </c>
      <c r="G9849" s="2">
        <f t="shared" si="11076"/>
        <v>40</v>
      </c>
      <c r="H9849">
        <f t="shared" si="11076"/>
        <v>1</v>
      </c>
      <c r="I9849" s="2">
        <f t="shared" si="11076"/>
        <v>40</v>
      </c>
      <c r="J9849" s="2">
        <f t="shared" si="11076"/>
        <v>28</v>
      </c>
      <c r="K9849" s="2">
        <f t="shared" si="11076"/>
        <v>12</v>
      </c>
      <c r="L9849" t="str">
        <f t="shared" si="11076"/>
        <v>Rajan</v>
      </c>
      <c r="M9849" t="str">
        <f t="shared" si="11076"/>
        <v>Sulur</v>
      </c>
      <c r="N9849">
        <f t="shared" si="11045"/>
        <v>30</v>
      </c>
      <c r="O9849" s="3" t="str">
        <f t="shared" si="11046"/>
        <v>Sep</v>
      </c>
      <c r="P9849">
        <f t="shared" si="11047"/>
        <v>2020</v>
      </c>
      <c r="Q9849" t="str">
        <f t="shared" si="11048"/>
        <v>Wednesday</v>
      </c>
      <c r="R9849" t="str">
        <f t="shared" si="11049"/>
        <v>Q3</v>
      </c>
    </row>
    <row r="9850" spans="1:18" x14ac:dyDescent="0.25">
      <c r="A9850">
        <f t="shared" si="11042"/>
        <v>4055</v>
      </c>
      <c r="B9850" s="1">
        <f t="shared" si="11043"/>
        <v>44104</v>
      </c>
      <c r="C9850" t="str">
        <f t="shared" ref="C9850:M9850" si="11077">C3999</f>
        <v>sudha</v>
      </c>
      <c r="D9850">
        <f t="shared" si="11077"/>
        <v>8976789034</v>
      </c>
      <c r="E9850" t="str">
        <f t="shared" si="11077"/>
        <v>Salt 1 kg</v>
      </c>
      <c r="F9850" t="str">
        <f t="shared" si="11077"/>
        <v>Groceries</v>
      </c>
      <c r="G9850" s="2">
        <f t="shared" si="11077"/>
        <v>15</v>
      </c>
      <c r="H9850">
        <f t="shared" si="11077"/>
        <v>1</v>
      </c>
      <c r="I9850" s="2">
        <f t="shared" si="11077"/>
        <v>15</v>
      </c>
      <c r="J9850" s="2">
        <f t="shared" si="11077"/>
        <v>10.5</v>
      </c>
      <c r="K9850" s="2">
        <f t="shared" si="11077"/>
        <v>4.5</v>
      </c>
      <c r="L9850" t="str">
        <f t="shared" si="11077"/>
        <v>Chandra</v>
      </c>
      <c r="M9850" t="str">
        <f t="shared" si="11077"/>
        <v>Sulur</v>
      </c>
      <c r="N9850">
        <f t="shared" si="11045"/>
        <v>30</v>
      </c>
      <c r="O9850" s="3" t="str">
        <f t="shared" si="11046"/>
        <v>Sep</v>
      </c>
      <c r="P9850">
        <f t="shared" si="11047"/>
        <v>2020</v>
      </c>
      <c r="Q9850" t="str">
        <f t="shared" si="11048"/>
        <v>Wednesday</v>
      </c>
      <c r="R9850" t="str">
        <f t="shared" si="11049"/>
        <v>Q3</v>
      </c>
    </row>
    <row r="9851" spans="1:18" x14ac:dyDescent="0.25">
      <c r="A9851">
        <f t="shared" si="11042"/>
        <v>4056</v>
      </c>
      <c r="B9851" s="1">
        <f t="shared" si="11043"/>
        <v>44104</v>
      </c>
      <c r="C9851" t="str">
        <f t="shared" ref="C9851:M9851" si="11078">C4000</f>
        <v>sudha</v>
      </c>
      <c r="D9851">
        <f t="shared" si="11078"/>
        <v>8976789034</v>
      </c>
      <c r="E9851" t="str">
        <f t="shared" si="11078"/>
        <v>Maybelline Mattie Lipstic 3.9 g</v>
      </c>
      <c r="F9851" t="str">
        <f t="shared" si="11078"/>
        <v>Cosmetics</v>
      </c>
      <c r="G9851" s="2">
        <f t="shared" si="11078"/>
        <v>262</v>
      </c>
      <c r="H9851">
        <f t="shared" si="11078"/>
        <v>1</v>
      </c>
      <c r="I9851" s="2">
        <f t="shared" si="11078"/>
        <v>262</v>
      </c>
      <c r="J9851" s="2">
        <f t="shared" si="11078"/>
        <v>183.4</v>
      </c>
      <c r="K9851" s="2">
        <f t="shared" si="11078"/>
        <v>78.599999999999994</v>
      </c>
      <c r="L9851" t="str">
        <f t="shared" si="11078"/>
        <v>Sindhu</v>
      </c>
      <c r="M9851" t="str">
        <f t="shared" si="11078"/>
        <v>Sulur</v>
      </c>
      <c r="N9851">
        <f t="shared" si="11045"/>
        <v>30</v>
      </c>
      <c r="O9851" s="3" t="str">
        <f t="shared" si="11046"/>
        <v>Sep</v>
      </c>
      <c r="P9851">
        <f t="shared" si="11047"/>
        <v>2020</v>
      </c>
      <c r="Q9851" t="str">
        <f t="shared" si="11048"/>
        <v>Wednesday</v>
      </c>
      <c r="R9851" t="str">
        <f t="shared" si="11049"/>
        <v>Q3</v>
      </c>
    </row>
    <row r="9852" spans="1:18" x14ac:dyDescent="0.25">
      <c r="A9852">
        <f t="shared" si="11042"/>
        <v>4059</v>
      </c>
      <c r="B9852" s="1">
        <f t="shared" si="11043"/>
        <v>44104</v>
      </c>
      <c r="C9852" t="str">
        <f t="shared" ref="C9852:M9852" si="11079">C4001</f>
        <v>sudha</v>
      </c>
      <c r="D9852">
        <f t="shared" si="11079"/>
        <v>8976789034</v>
      </c>
      <c r="E9852" t="str">
        <f t="shared" si="11079"/>
        <v>Faces Long Wear Eye Pencil</v>
      </c>
      <c r="F9852" t="str">
        <f t="shared" si="11079"/>
        <v>Cosmetics</v>
      </c>
      <c r="G9852" s="2">
        <f t="shared" si="11079"/>
        <v>349</v>
      </c>
      <c r="H9852">
        <f t="shared" si="11079"/>
        <v>1</v>
      </c>
      <c r="I9852" s="2">
        <f t="shared" si="11079"/>
        <v>349</v>
      </c>
      <c r="J9852" s="2">
        <f t="shared" si="11079"/>
        <v>244.3</v>
      </c>
      <c r="K9852" s="2">
        <f t="shared" si="11079"/>
        <v>104.69999999999999</v>
      </c>
      <c r="L9852" t="str">
        <f t="shared" si="11079"/>
        <v>Ranjith</v>
      </c>
      <c r="M9852" t="str">
        <f t="shared" si="11079"/>
        <v>Sulur</v>
      </c>
      <c r="N9852">
        <f t="shared" si="11045"/>
        <v>30</v>
      </c>
      <c r="O9852" s="3" t="str">
        <f t="shared" si="11046"/>
        <v>Sep</v>
      </c>
      <c r="P9852">
        <f t="shared" si="11047"/>
        <v>2020</v>
      </c>
      <c r="Q9852" t="str">
        <f t="shared" si="11048"/>
        <v>Wednesday</v>
      </c>
      <c r="R9852" t="str">
        <f t="shared" si="11049"/>
        <v>Q3</v>
      </c>
    </row>
    <row r="9853" spans="1:18" x14ac:dyDescent="0.25">
      <c r="A9853">
        <f t="shared" si="11042"/>
        <v>4060</v>
      </c>
      <c r="B9853" s="1">
        <f t="shared" si="11043"/>
        <v>44104</v>
      </c>
      <c r="C9853" t="str">
        <f t="shared" ref="C9853:M9853" si="11080">C4002</f>
        <v>sudha</v>
      </c>
      <c r="D9853">
        <f t="shared" si="11080"/>
        <v>8976789034</v>
      </c>
      <c r="E9853" t="str">
        <f t="shared" si="11080"/>
        <v>Revlon Charlie Blue 100 ML</v>
      </c>
      <c r="F9853" t="str">
        <f t="shared" si="11080"/>
        <v>Cosmetics</v>
      </c>
      <c r="G9853" s="2">
        <f t="shared" si="11080"/>
        <v>537</v>
      </c>
      <c r="H9853">
        <f t="shared" si="11080"/>
        <v>1</v>
      </c>
      <c r="I9853" s="2">
        <f t="shared" si="11080"/>
        <v>537</v>
      </c>
      <c r="J9853" s="2">
        <f t="shared" si="11080"/>
        <v>375.9</v>
      </c>
      <c r="K9853" s="2">
        <f t="shared" si="11080"/>
        <v>161.10000000000002</v>
      </c>
      <c r="L9853" t="str">
        <f t="shared" si="11080"/>
        <v>Rajan</v>
      </c>
      <c r="M9853" t="str">
        <f t="shared" si="11080"/>
        <v>Sulur</v>
      </c>
      <c r="N9853">
        <f t="shared" si="11045"/>
        <v>30</v>
      </c>
      <c r="O9853" s="3" t="str">
        <f t="shared" si="11046"/>
        <v>Sep</v>
      </c>
      <c r="P9853">
        <f t="shared" si="11047"/>
        <v>2020</v>
      </c>
      <c r="Q9853" t="str">
        <f t="shared" si="11048"/>
        <v>Wednesday</v>
      </c>
      <c r="R9853" t="str">
        <f t="shared" si="11049"/>
        <v>Q3</v>
      </c>
    </row>
    <row r="9854" spans="1:18" x14ac:dyDescent="0.25">
      <c r="A9854">
        <f t="shared" si="11042"/>
        <v>4061</v>
      </c>
      <c r="B9854" s="1">
        <f t="shared" si="11043"/>
        <v>44104</v>
      </c>
      <c r="C9854" t="str">
        <f t="shared" ref="C9854:M9854" si="11081">C4003</f>
        <v>sudha</v>
      </c>
      <c r="D9854">
        <f t="shared" si="11081"/>
        <v>8976789034</v>
      </c>
      <c r="E9854" t="str">
        <f t="shared" si="11081"/>
        <v>Revlon Charlie White 100 ML</v>
      </c>
      <c r="F9854" t="str">
        <f t="shared" si="11081"/>
        <v>Cosmetics</v>
      </c>
      <c r="G9854" s="2">
        <f t="shared" si="11081"/>
        <v>584</v>
      </c>
      <c r="H9854">
        <f t="shared" si="11081"/>
        <v>1</v>
      </c>
      <c r="I9854" s="2">
        <f t="shared" si="11081"/>
        <v>584</v>
      </c>
      <c r="J9854" s="2">
        <f t="shared" si="11081"/>
        <v>408.8</v>
      </c>
      <c r="K9854" s="2">
        <f t="shared" si="11081"/>
        <v>175.2</v>
      </c>
      <c r="L9854" t="str">
        <f t="shared" si="11081"/>
        <v>Rajan</v>
      </c>
      <c r="M9854" t="str">
        <f t="shared" si="11081"/>
        <v>Sulur</v>
      </c>
      <c r="N9854">
        <f t="shared" si="11045"/>
        <v>30</v>
      </c>
      <c r="O9854" s="3" t="str">
        <f t="shared" si="11046"/>
        <v>Sep</v>
      </c>
      <c r="P9854">
        <f t="shared" si="11047"/>
        <v>2020</v>
      </c>
      <c r="Q9854" t="str">
        <f t="shared" si="11048"/>
        <v>Wednesday</v>
      </c>
      <c r="R9854" t="str">
        <f t="shared" si="11049"/>
        <v>Q3</v>
      </c>
    </row>
    <row r="9855" spans="1:18" x14ac:dyDescent="0.25">
      <c r="A9855">
        <f t="shared" si="11042"/>
        <v>4073</v>
      </c>
      <c r="B9855" s="1">
        <f t="shared" si="11043"/>
        <v>44104</v>
      </c>
      <c r="C9855" t="str">
        <f t="shared" ref="C9855:M9855" si="11082">C4004</f>
        <v>Sundar</v>
      </c>
      <c r="D9855">
        <f t="shared" si="11082"/>
        <v>8976789056</v>
      </c>
      <c r="E9855" t="str">
        <f t="shared" si="11082"/>
        <v>Bread Sandwich</v>
      </c>
      <c r="F9855" t="str">
        <f t="shared" si="11082"/>
        <v>Groceries</v>
      </c>
      <c r="G9855" s="2">
        <f t="shared" si="11082"/>
        <v>70</v>
      </c>
      <c r="H9855">
        <f t="shared" si="11082"/>
        <v>1</v>
      </c>
      <c r="I9855" s="2">
        <f t="shared" si="11082"/>
        <v>70</v>
      </c>
      <c r="J9855" s="2">
        <f t="shared" si="11082"/>
        <v>49</v>
      </c>
      <c r="K9855" s="2">
        <f t="shared" si="11082"/>
        <v>21</v>
      </c>
      <c r="L9855" t="str">
        <f t="shared" si="11082"/>
        <v>Rajan</v>
      </c>
      <c r="M9855" t="str">
        <f t="shared" si="11082"/>
        <v>Sulur</v>
      </c>
      <c r="N9855">
        <f t="shared" si="11045"/>
        <v>30</v>
      </c>
      <c r="O9855" s="3" t="str">
        <f t="shared" si="11046"/>
        <v>Sep</v>
      </c>
      <c r="P9855">
        <f t="shared" si="11047"/>
        <v>2020</v>
      </c>
      <c r="Q9855" t="str">
        <f t="shared" si="11048"/>
        <v>Wednesday</v>
      </c>
      <c r="R9855" t="str">
        <f t="shared" si="11049"/>
        <v>Q3</v>
      </c>
    </row>
    <row r="9856" spans="1:18" x14ac:dyDescent="0.25">
      <c r="A9856">
        <f t="shared" si="11042"/>
        <v>4074</v>
      </c>
      <c r="B9856" s="1">
        <f t="shared" si="11043"/>
        <v>44104</v>
      </c>
      <c r="C9856" t="str">
        <f t="shared" ref="C9856:M9856" si="11083">C4005</f>
        <v>Sundar</v>
      </c>
      <c r="D9856">
        <f t="shared" si="11083"/>
        <v>8976789056</v>
      </c>
      <c r="E9856" t="str">
        <f t="shared" si="11083"/>
        <v>Milk (1 Ltr)</v>
      </c>
      <c r="F9856" t="str">
        <f t="shared" si="11083"/>
        <v>Dairy</v>
      </c>
      <c r="G9856" s="2">
        <f t="shared" si="11083"/>
        <v>40</v>
      </c>
      <c r="H9856">
        <f t="shared" si="11083"/>
        <v>2</v>
      </c>
      <c r="I9856" s="2">
        <f t="shared" si="11083"/>
        <v>80</v>
      </c>
      <c r="J9856" s="2">
        <f t="shared" si="11083"/>
        <v>56</v>
      </c>
      <c r="K9856" s="2">
        <f t="shared" si="11083"/>
        <v>24</v>
      </c>
      <c r="L9856" t="str">
        <f t="shared" si="11083"/>
        <v>Ranjith</v>
      </c>
      <c r="M9856" t="str">
        <f t="shared" si="11083"/>
        <v>Sulur</v>
      </c>
      <c r="N9856">
        <f t="shared" si="11045"/>
        <v>30</v>
      </c>
      <c r="O9856" s="3" t="str">
        <f t="shared" si="11046"/>
        <v>Sep</v>
      </c>
      <c r="P9856">
        <f t="shared" si="11047"/>
        <v>2020</v>
      </c>
      <c r="Q9856" t="str">
        <f t="shared" si="11048"/>
        <v>Wednesday</v>
      </c>
      <c r="R9856" t="str">
        <f t="shared" si="11049"/>
        <v>Q3</v>
      </c>
    </row>
    <row r="9857" spans="1:18" x14ac:dyDescent="0.25">
      <c r="A9857">
        <f t="shared" si="11042"/>
        <v>4075</v>
      </c>
      <c r="B9857" s="1">
        <f t="shared" si="11043"/>
        <v>44104</v>
      </c>
      <c r="C9857" t="str">
        <f t="shared" ref="C9857:M9857" si="11084">C4006</f>
        <v>Sundar</v>
      </c>
      <c r="D9857">
        <f t="shared" si="11084"/>
        <v>8976789056</v>
      </c>
      <c r="E9857" t="str">
        <f t="shared" si="11084"/>
        <v>Rexona 150 GM</v>
      </c>
      <c r="F9857" t="str">
        <f t="shared" si="11084"/>
        <v>Cosmetics</v>
      </c>
      <c r="G9857" s="2">
        <f t="shared" si="11084"/>
        <v>55</v>
      </c>
      <c r="H9857">
        <f t="shared" si="11084"/>
        <v>1</v>
      </c>
      <c r="I9857" s="2">
        <f t="shared" si="11084"/>
        <v>55</v>
      </c>
      <c r="J9857" s="2">
        <f t="shared" si="11084"/>
        <v>38.5</v>
      </c>
      <c r="K9857" s="2">
        <f t="shared" si="11084"/>
        <v>16.5</v>
      </c>
      <c r="L9857" t="str">
        <f t="shared" si="11084"/>
        <v>Ranjith</v>
      </c>
      <c r="M9857" t="str">
        <f t="shared" si="11084"/>
        <v>Sulur</v>
      </c>
      <c r="N9857">
        <f t="shared" si="11045"/>
        <v>30</v>
      </c>
      <c r="O9857" s="3" t="str">
        <f t="shared" si="11046"/>
        <v>Sep</v>
      </c>
      <c r="P9857">
        <f t="shared" si="11047"/>
        <v>2020</v>
      </c>
      <c r="Q9857" t="str">
        <f t="shared" si="11048"/>
        <v>Wednesday</v>
      </c>
      <c r="R9857" t="str">
        <f t="shared" si="11049"/>
        <v>Q3</v>
      </c>
    </row>
    <row r="9858" spans="1:18" x14ac:dyDescent="0.25">
      <c r="A9858">
        <f t="shared" si="11042"/>
        <v>4076</v>
      </c>
      <c r="B9858" s="1">
        <f t="shared" si="11043"/>
        <v>44104</v>
      </c>
      <c r="C9858" t="str">
        <f t="shared" ref="C9858:M9858" si="11085">C4007</f>
        <v>sudha</v>
      </c>
      <c r="D9858">
        <f t="shared" si="11085"/>
        <v>8976789034</v>
      </c>
      <c r="E9858" t="str">
        <f t="shared" si="11085"/>
        <v>Bread Sandwich</v>
      </c>
      <c r="F9858" t="str">
        <f t="shared" si="11085"/>
        <v>Groceries</v>
      </c>
      <c r="G9858" s="2">
        <f t="shared" si="11085"/>
        <v>70</v>
      </c>
      <c r="H9858">
        <f t="shared" si="11085"/>
        <v>1</v>
      </c>
      <c r="I9858" s="2">
        <f t="shared" si="11085"/>
        <v>70</v>
      </c>
      <c r="J9858" s="2">
        <f t="shared" si="11085"/>
        <v>49</v>
      </c>
      <c r="K9858" s="2">
        <f t="shared" si="11085"/>
        <v>21</v>
      </c>
      <c r="L9858" t="str">
        <f t="shared" si="11085"/>
        <v>Rajan</v>
      </c>
      <c r="M9858" t="str">
        <f t="shared" si="11085"/>
        <v>Sulur</v>
      </c>
      <c r="N9858">
        <f t="shared" si="11045"/>
        <v>30</v>
      </c>
      <c r="O9858" s="3" t="str">
        <f t="shared" si="11046"/>
        <v>Sep</v>
      </c>
      <c r="P9858">
        <f t="shared" si="11047"/>
        <v>2020</v>
      </c>
      <c r="Q9858" t="str">
        <f t="shared" si="11048"/>
        <v>Wednesday</v>
      </c>
      <c r="R9858" t="str">
        <f t="shared" si="11049"/>
        <v>Q3</v>
      </c>
    </row>
    <row r="9859" spans="1:18" x14ac:dyDescent="0.25">
      <c r="A9859">
        <f t="shared" si="11042"/>
        <v>4077</v>
      </c>
      <c r="B9859" s="1">
        <f t="shared" si="11043"/>
        <v>44104</v>
      </c>
      <c r="C9859" t="str">
        <f t="shared" ref="C9859:M9859" si="11086">C4008</f>
        <v>sudha</v>
      </c>
      <c r="D9859">
        <f t="shared" si="11086"/>
        <v>8976789034</v>
      </c>
      <c r="E9859" t="str">
        <f t="shared" si="11086"/>
        <v>Rexona 150 GM</v>
      </c>
      <c r="F9859" t="str">
        <f t="shared" si="11086"/>
        <v>Cosmetics</v>
      </c>
      <c r="G9859" s="2">
        <f t="shared" si="11086"/>
        <v>55</v>
      </c>
      <c r="H9859">
        <f t="shared" si="11086"/>
        <v>3</v>
      </c>
      <c r="I9859" s="2">
        <f t="shared" si="11086"/>
        <v>165</v>
      </c>
      <c r="J9859" s="2">
        <f t="shared" si="11086"/>
        <v>115.5</v>
      </c>
      <c r="K9859" s="2">
        <f t="shared" si="11086"/>
        <v>49.5</v>
      </c>
      <c r="L9859" t="str">
        <f t="shared" si="11086"/>
        <v>Chandra</v>
      </c>
      <c r="M9859" t="str">
        <f t="shared" si="11086"/>
        <v>Sulur</v>
      </c>
      <c r="N9859">
        <f t="shared" si="11045"/>
        <v>30</v>
      </c>
      <c r="O9859" s="3" t="str">
        <f t="shared" si="11046"/>
        <v>Sep</v>
      </c>
      <c r="P9859">
        <f t="shared" si="11047"/>
        <v>2020</v>
      </c>
      <c r="Q9859" t="str">
        <f t="shared" si="11048"/>
        <v>Wednesday</v>
      </c>
      <c r="R9859" t="str">
        <f t="shared" si="11049"/>
        <v>Q3</v>
      </c>
    </row>
    <row r="9860" spans="1:18" x14ac:dyDescent="0.25">
      <c r="A9860">
        <f t="shared" si="11042"/>
        <v>4078</v>
      </c>
      <c r="B9860" s="1">
        <f t="shared" si="11043"/>
        <v>44104</v>
      </c>
      <c r="C9860" t="str">
        <f t="shared" ref="C9860:M9860" si="11087">C4009</f>
        <v>sudha</v>
      </c>
      <c r="D9860">
        <f t="shared" si="11087"/>
        <v>8976789034</v>
      </c>
      <c r="E9860" t="str">
        <f t="shared" si="11087"/>
        <v>Cinthol 100 GM</v>
      </c>
      <c r="F9860" t="str">
        <f t="shared" si="11087"/>
        <v>Cosmetics</v>
      </c>
      <c r="G9860" s="2">
        <f t="shared" si="11087"/>
        <v>45</v>
      </c>
      <c r="H9860">
        <f t="shared" si="11087"/>
        <v>3</v>
      </c>
      <c r="I9860" s="2">
        <f t="shared" si="11087"/>
        <v>135</v>
      </c>
      <c r="J9860" s="2">
        <f t="shared" si="11087"/>
        <v>94.5</v>
      </c>
      <c r="K9860" s="2">
        <f t="shared" si="11087"/>
        <v>40.5</v>
      </c>
      <c r="L9860" t="str">
        <f t="shared" si="11087"/>
        <v>Rajan</v>
      </c>
      <c r="M9860" t="str">
        <f t="shared" si="11087"/>
        <v>Sulur</v>
      </c>
      <c r="N9860">
        <f t="shared" si="11045"/>
        <v>30</v>
      </c>
      <c r="O9860" s="3" t="str">
        <f t="shared" si="11046"/>
        <v>Sep</v>
      </c>
      <c r="P9860">
        <f t="shared" si="11047"/>
        <v>2020</v>
      </c>
      <c r="Q9860" t="str">
        <f t="shared" si="11048"/>
        <v>Wednesday</v>
      </c>
      <c r="R9860" t="str">
        <f t="shared" si="11049"/>
        <v>Q3</v>
      </c>
    </row>
    <row r="9861" spans="1:18" x14ac:dyDescent="0.25">
      <c r="A9861">
        <f t="shared" si="11042"/>
        <v>4079</v>
      </c>
      <c r="B9861" s="1">
        <f t="shared" si="11043"/>
        <v>44104</v>
      </c>
      <c r="C9861" t="str">
        <f t="shared" ref="C9861:M9861" si="11088">C4010</f>
        <v>sudha</v>
      </c>
      <c r="D9861">
        <f t="shared" si="11088"/>
        <v>8976789034</v>
      </c>
      <c r="E9861" t="str">
        <f t="shared" si="11088"/>
        <v>Milk (1 Ltr)</v>
      </c>
      <c r="F9861" t="str">
        <f t="shared" si="11088"/>
        <v>Dairy</v>
      </c>
      <c r="G9861" s="2">
        <f t="shared" si="11088"/>
        <v>40</v>
      </c>
      <c r="H9861">
        <f t="shared" si="11088"/>
        <v>1</v>
      </c>
      <c r="I9861" s="2">
        <f t="shared" si="11088"/>
        <v>40</v>
      </c>
      <c r="J9861" s="2">
        <f t="shared" si="11088"/>
        <v>28</v>
      </c>
      <c r="K9861" s="2">
        <f t="shared" si="11088"/>
        <v>12</v>
      </c>
      <c r="L9861" t="str">
        <f t="shared" si="11088"/>
        <v>Rajan</v>
      </c>
      <c r="M9861" t="str">
        <f t="shared" si="11088"/>
        <v>Sulur</v>
      </c>
      <c r="N9861">
        <f t="shared" si="11045"/>
        <v>30</v>
      </c>
      <c r="O9861" s="3" t="str">
        <f t="shared" si="11046"/>
        <v>Sep</v>
      </c>
      <c r="P9861">
        <f t="shared" si="11047"/>
        <v>2020</v>
      </c>
      <c r="Q9861" t="str">
        <f t="shared" si="11048"/>
        <v>Wednesday</v>
      </c>
      <c r="R9861" t="str">
        <f t="shared" si="11049"/>
        <v>Q3</v>
      </c>
    </row>
    <row r="9862" spans="1:18" x14ac:dyDescent="0.25">
      <c r="A9862">
        <f t="shared" si="11042"/>
        <v>4080</v>
      </c>
      <c r="B9862" s="1">
        <f t="shared" si="11043"/>
        <v>44104</v>
      </c>
      <c r="C9862" t="str">
        <f t="shared" ref="C9862:M9862" si="11089">C4011</f>
        <v>sudha</v>
      </c>
      <c r="D9862">
        <f t="shared" si="11089"/>
        <v>8976789034</v>
      </c>
      <c r="E9862" t="str">
        <f t="shared" si="11089"/>
        <v>Pickle 500g</v>
      </c>
      <c r="F9862" t="str">
        <f t="shared" si="11089"/>
        <v>Groceries</v>
      </c>
      <c r="G9862" s="2">
        <f t="shared" si="11089"/>
        <v>67</v>
      </c>
      <c r="H9862">
        <f t="shared" si="11089"/>
        <v>1</v>
      </c>
      <c r="I9862" s="2">
        <f t="shared" si="11089"/>
        <v>67</v>
      </c>
      <c r="J9862" s="2">
        <f t="shared" si="11089"/>
        <v>46.900000000000006</v>
      </c>
      <c r="K9862" s="2">
        <f t="shared" si="11089"/>
        <v>20.099999999999994</v>
      </c>
      <c r="L9862" t="str">
        <f t="shared" si="11089"/>
        <v>Sindhu</v>
      </c>
      <c r="M9862" t="str">
        <f t="shared" si="11089"/>
        <v>Sulur</v>
      </c>
      <c r="N9862">
        <f t="shared" si="11045"/>
        <v>30</v>
      </c>
      <c r="O9862" s="3" t="str">
        <f t="shared" si="11046"/>
        <v>Sep</v>
      </c>
      <c r="P9862">
        <f t="shared" si="11047"/>
        <v>2020</v>
      </c>
      <c r="Q9862" t="str">
        <f t="shared" si="11048"/>
        <v>Wednesday</v>
      </c>
      <c r="R9862" t="str">
        <f t="shared" si="11049"/>
        <v>Q3</v>
      </c>
    </row>
    <row r="9863" spans="1:18" x14ac:dyDescent="0.25">
      <c r="A9863">
        <f t="shared" si="11042"/>
        <v>4081</v>
      </c>
      <c r="B9863" s="1">
        <f t="shared" si="11043"/>
        <v>44104</v>
      </c>
      <c r="C9863" t="str">
        <f t="shared" ref="C9863:M9863" si="11090">C4012</f>
        <v>sudha</v>
      </c>
      <c r="D9863">
        <f t="shared" si="11090"/>
        <v>8976789034</v>
      </c>
      <c r="E9863" t="str">
        <f t="shared" si="11090"/>
        <v>Salt 1 kg</v>
      </c>
      <c r="F9863" t="str">
        <f t="shared" si="11090"/>
        <v>Groceries</v>
      </c>
      <c r="G9863" s="2">
        <f t="shared" si="11090"/>
        <v>15</v>
      </c>
      <c r="H9863">
        <f t="shared" si="11090"/>
        <v>1</v>
      </c>
      <c r="I9863" s="2">
        <f t="shared" si="11090"/>
        <v>15</v>
      </c>
      <c r="J9863" s="2">
        <f t="shared" si="11090"/>
        <v>10.5</v>
      </c>
      <c r="K9863" s="2">
        <f t="shared" si="11090"/>
        <v>4.5</v>
      </c>
      <c r="L9863" t="str">
        <f t="shared" si="11090"/>
        <v>Ranjith</v>
      </c>
      <c r="M9863" t="str">
        <f t="shared" si="11090"/>
        <v>Sulur</v>
      </c>
      <c r="N9863">
        <f t="shared" si="11045"/>
        <v>30</v>
      </c>
      <c r="O9863" s="3" t="str">
        <f t="shared" si="11046"/>
        <v>Sep</v>
      </c>
      <c r="P9863">
        <f t="shared" si="11047"/>
        <v>2020</v>
      </c>
      <c r="Q9863" t="str">
        <f t="shared" si="11048"/>
        <v>Wednesday</v>
      </c>
      <c r="R9863" t="str">
        <f t="shared" si="11049"/>
        <v>Q3</v>
      </c>
    </row>
    <row r="9864" spans="1:18" x14ac:dyDescent="0.25">
      <c r="A9864">
        <f t="shared" si="11042"/>
        <v>4082</v>
      </c>
      <c r="B9864" s="1">
        <f t="shared" si="11043"/>
        <v>44104</v>
      </c>
      <c r="C9864" t="str">
        <f t="shared" ref="C9864:M9864" si="11091">C4013</f>
        <v>sudha</v>
      </c>
      <c r="D9864">
        <f t="shared" si="11091"/>
        <v>8976789034</v>
      </c>
      <c r="E9864" t="str">
        <f t="shared" si="11091"/>
        <v>Maybelline Mattie Lipstic 3.9 g</v>
      </c>
      <c r="F9864" t="str">
        <f t="shared" si="11091"/>
        <v>Cosmetics</v>
      </c>
      <c r="G9864" s="2">
        <f t="shared" si="11091"/>
        <v>262</v>
      </c>
      <c r="H9864">
        <f t="shared" si="11091"/>
        <v>1</v>
      </c>
      <c r="I9864" s="2">
        <f t="shared" si="11091"/>
        <v>262</v>
      </c>
      <c r="J9864" s="2">
        <f t="shared" si="11091"/>
        <v>183.4</v>
      </c>
      <c r="K9864" s="2">
        <f t="shared" si="11091"/>
        <v>78.599999999999994</v>
      </c>
      <c r="L9864" t="str">
        <f t="shared" si="11091"/>
        <v>Ranjith</v>
      </c>
      <c r="M9864" t="str">
        <f t="shared" si="11091"/>
        <v>Sulur</v>
      </c>
      <c r="N9864">
        <f t="shared" si="11045"/>
        <v>30</v>
      </c>
      <c r="O9864" s="3" t="str">
        <f t="shared" si="11046"/>
        <v>Sep</v>
      </c>
      <c r="P9864">
        <f t="shared" si="11047"/>
        <v>2020</v>
      </c>
      <c r="Q9864" t="str">
        <f t="shared" si="11048"/>
        <v>Wednesday</v>
      </c>
      <c r="R9864" t="str">
        <f t="shared" si="11049"/>
        <v>Q3</v>
      </c>
    </row>
    <row r="9865" spans="1:18" x14ac:dyDescent="0.25">
      <c r="A9865">
        <f t="shared" si="11042"/>
        <v>4067</v>
      </c>
      <c r="B9865" s="1">
        <f t="shared" si="11043"/>
        <v>44104</v>
      </c>
      <c r="C9865" t="str">
        <f t="shared" ref="C9865:M9865" si="11092">C4014</f>
        <v>sudha</v>
      </c>
      <c r="D9865">
        <f t="shared" si="11092"/>
        <v>8976789034</v>
      </c>
      <c r="E9865" t="str">
        <f t="shared" si="11092"/>
        <v>Faces Long Wear Eye Pencil</v>
      </c>
      <c r="F9865" t="str">
        <f t="shared" si="11092"/>
        <v>Cosmetics</v>
      </c>
      <c r="G9865" s="2">
        <f t="shared" si="11092"/>
        <v>349</v>
      </c>
      <c r="H9865">
        <f t="shared" si="11092"/>
        <v>1</v>
      </c>
      <c r="I9865" s="2">
        <f t="shared" si="11092"/>
        <v>349</v>
      </c>
      <c r="J9865" s="2">
        <f t="shared" si="11092"/>
        <v>244.3</v>
      </c>
      <c r="K9865" s="2">
        <f t="shared" si="11092"/>
        <v>104.69999999999999</v>
      </c>
      <c r="L9865" t="str">
        <f t="shared" si="11092"/>
        <v>Rajan</v>
      </c>
      <c r="M9865" t="str">
        <f t="shared" si="11092"/>
        <v>Sulur</v>
      </c>
      <c r="N9865">
        <f t="shared" si="11045"/>
        <v>30</v>
      </c>
      <c r="O9865" s="3" t="str">
        <f t="shared" si="11046"/>
        <v>Sep</v>
      </c>
      <c r="P9865">
        <f t="shared" si="11047"/>
        <v>2020</v>
      </c>
      <c r="Q9865" t="str">
        <f t="shared" si="11048"/>
        <v>Wednesday</v>
      </c>
      <c r="R9865" t="str">
        <f t="shared" si="11049"/>
        <v>Q3</v>
      </c>
    </row>
    <row r="9866" spans="1:18" x14ac:dyDescent="0.25">
      <c r="A9866">
        <f t="shared" si="11042"/>
        <v>4068</v>
      </c>
      <c r="B9866" s="1">
        <f t="shared" si="11043"/>
        <v>44104</v>
      </c>
      <c r="C9866" t="str">
        <f t="shared" ref="C9866:M9866" si="11093">C4015</f>
        <v>sudha</v>
      </c>
      <c r="D9866">
        <f t="shared" si="11093"/>
        <v>8976789034</v>
      </c>
      <c r="E9866" t="str">
        <f t="shared" si="11093"/>
        <v>Revlon Charlie Blue 100 ML</v>
      </c>
      <c r="F9866" t="str">
        <f t="shared" si="11093"/>
        <v>Cosmetics</v>
      </c>
      <c r="G9866" s="2">
        <f t="shared" si="11093"/>
        <v>537</v>
      </c>
      <c r="H9866">
        <f t="shared" si="11093"/>
        <v>1</v>
      </c>
      <c r="I9866" s="2">
        <f t="shared" si="11093"/>
        <v>537</v>
      </c>
      <c r="J9866" s="2">
        <f t="shared" si="11093"/>
        <v>375.9</v>
      </c>
      <c r="K9866" s="2">
        <f t="shared" si="11093"/>
        <v>161.10000000000002</v>
      </c>
      <c r="L9866" t="str">
        <f t="shared" si="11093"/>
        <v>Chandra</v>
      </c>
      <c r="M9866" t="str">
        <f t="shared" si="11093"/>
        <v>Sulur</v>
      </c>
      <c r="N9866">
        <f t="shared" si="11045"/>
        <v>30</v>
      </c>
      <c r="O9866" s="3" t="str">
        <f t="shared" si="11046"/>
        <v>Sep</v>
      </c>
      <c r="P9866">
        <f t="shared" si="11047"/>
        <v>2020</v>
      </c>
      <c r="Q9866" t="str">
        <f t="shared" si="11048"/>
        <v>Wednesday</v>
      </c>
      <c r="R9866" t="str">
        <f t="shared" si="11049"/>
        <v>Q3</v>
      </c>
    </row>
    <row r="9867" spans="1:18" x14ac:dyDescent="0.25">
      <c r="A9867">
        <f t="shared" si="11042"/>
        <v>4069</v>
      </c>
      <c r="B9867" s="1">
        <f t="shared" si="11043"/>
        <v>44104</v>
      </c>
      <c r="C9867" t="str">
        <f t="shared" ref="C9867:M9867" si="11094">C4016</f>
        <v>sudha</v>
      </c>
      <c r="D9867">
        <f t="shared" si="11094"/>
        <v>8976789034</v>
      </c>
      <c r="E9867" t="str">
        <f t="shared" si="11094"/>
        <v>Revlon Charlie White 100 ML</v>
      </c>
      <c r="F9867" t="str">
        <f t="shared" si="11094"/>
        <v>Cosmetics</v>
      </c>
      <c r="G9867" s="2">
        <f t="shared" si="11094"/>
        <v>584</v>
      </c>
      <c r="H9867">
        <f t="shared" si="11094"/>
        <v>1</v>
      </c>
      <c r="I9867" s="2">
        <f t="shared" si="11094"/>
        <v>584</v>
      </c>
      <c r="J9867" s="2">
        <f t="shared" si="11094"/>
        <v>408.8</v>
      </c>
      <c r="K9867" s="2">
        <f t="shared" si="11094"/>
        <v>175.2</v>
      </c>
      <c r="L9867" t="str">
        <f t="shared" si="11094"/>
        <v>Sindhu</v>
      </c>
      <c r="M9867" t="str">
        <f t="shared" si="11094"/>
        <v>Sulur</v>
      </c>
      <c r="N9867">
        <f t="shared" si="11045"/>
        <v>30</v>
      </c>
      <c r="O9867" s="3" t="str">
        <f t="shared" si="11046"/>
        <v>Sep</v>
      </c>
      <c r="P9867">
        <f t="shared" si="11047"/>
        <v>2020</v>
      </c>
      <c r="Q9867" t="str">
        <f t="shared" si="11048"/>
        <v>Wednesday</v>
      </c>
      <c r="R9867" t="str">
        <f t="shared" si="11049"/>
        <v>Q3</v>
      </c>
    </row>
    <row r="9868" spans="1:18" x14ac:dyDescent="0.25">
      <c r="A9868">
        <f t="shared" si="11042"/>
        <v>4070</v>
      </c>
      <c r="B9868" s="1">
        <f t="shared" si="11043"/>
        <v>44105</v>
      </c>
      <c r="C9868" t="str">
        <f t="shared" ref="C9868:M9868" si="11095">C4017</f>
        <v>suma ranjan</v>
      </c>
      <c r="D9868">
        <f t="shared" si="11095"/>
        <v>8976789077</v>
      </c>
      <c r="E9868" t="str">
        <f t="shared" si="11095"/>
        <v>Pickle 500g</v>
      </c>
      <c r="F9868" t="str">
        <f t="shared" si="11095"/>
        <v>Groceries</v>
      </c>
      <c r="G9868" s="2">
        <f t="shared" si="11095"/>
        <v>67</v>
      </c>
      <c r="H9868">
        <f t="shared" si="11095"/>
        <v>1</v>
      </c>
      <c r="I9868" s="2">
        <f t="shared" si="11095"/>
        <v>67</v>
      </c>
      <c r="J9868" s="2">
        <f t="shared" si="11095"/>
        <v>46.900000000000006</v>
      </c>
      <c r="K9868" s="2">
        <f t="shared" si="11095"/>
        <v>20.099999999999994</v>
      </c>
      <c r="L9868" t="str">
        <f t="shared" si="11095"/>
        <v>Ranjith</v>
      </c>
      <c r="M9868" t="str">
        <f t="shared" si="11095"/>
        <v>Sulur</v>
      </c>
      <c r="N9868">
        <f t="shared" si="11045"/>
        <v>1</v>
      </c>
      <c r="O9868" s="3" t="str">
        <f t="shared" si="11046"/>
        <v>Oct</v>
      </c>
      <c r="P9868">
        <f t="shared" si="11047"/>
        <v>2020</v>
      </c>
      <c r="Q9868" t="str">
        <f t="shared" si="11048"/>
        <v>Thursday</v>
      </c>
      <c r="R9868" t="str">
        <f t="shared" si="11049"/>
        <v>Q4</v>
      </c>
    </row>
    <row r="9869" spans="1:18" x14ac:dyDescent="0.25">
      <c r="A9869">
        <f t="shared" si="11042"/>
        <v>4071</v>
      </c>
      <c r="B9869" s="1">
        <f t="shared" si="11043"/>
        <v>44105</v>
      </c>
      <c r="C9869" t="str">
        <f t="shared" ref="C9869:M9869" si="11096">C4018</f>
        <v>suma ranjan</v>
      </c>
      <c r="D9869">
        <f t="shared" si="11096"/>
        <v>8976789077</v>
      </c>
      <c r="E9869" t="str">
        <f t="shared" si="11096"/>
        <v>Salt 1 kg</v>
      </c>
      <c r="F9869" t="str">
        <f t="shared" si="11096"/>
        <v>Groceries</v>
      </c>
      <c r="G9869" s="2">
        <f t="shared" si="11096"/>
        <v>15</v>
      </c>
      <c r="H9869">
        <f t="shared" si="11096"/>
        <v>1</v>
      </c>
      <c r="I9869" s="2">
        <f t="shared" si="11096"/>
        <v>15</v>
      </c>
      <c r="J9869" s="2">
        <f t="shared" si="11096"/>
        <v>10.5</v>
      </c>
      <c r="K9869" s="2">
        <f t="shared" si="11096"/>
        <v>4.5</v>
      </c>
      <c r="L9869" t="str">
        <f t="shared" si="11096"/>
        <v>Sindhu</v>
      </c>
      <c r="M9869" t="str">
        <f t="shared" si="11096"/>
        <v>Sulur</v>
      </c>
      <c r="N9869">
        <f t="shared" si="11045"/>
        <v>1</v>
      </c>
      <c r="O9869" s="3" t="str">
        <f t="shared" si="11046"/>
        <v>Oct</v>
      </c>
      <c r="P9869">
        <f t="shared" si="11047"/>
        <v>2020</v>
      </c>
      <c r="Q9869" t="str">
        <f t="shared" si="11048"/>
        <v>Thursday</v>
      </c>
      <c r="R9869" t="str">
        <f t="shared" si="11049"/>
        <v>Q4</v>
      </c>
    </row>
    <row r="9870" spans="1:18" x14ac:dyDescent="0.25">
      <c r="A9870">
        <f t="shared" si="11042"/>
        <v>4072</v>
      </c>
      <c r="B9870" s="1">
        <f t="shared" si="11043"/>
        <v>44105</v>
      </c>
      <c r="C9870" t="str">
        <f t="shared" ref="C9870:M9870" si="11097">C4019</f>
        <v>suma ranjan</v>
      </c>
      <c r="D9870">
        <f t="shared" si="11097"/>
        <v>8976789077</v>
      </c>
      <c r="E9870" t="str">
        <f t="shared" si="11097"/>
        <v>Maybelline Mattie Lipstic 3.9 g</v>
      </c>
      <c r="F9870" t="str">
        <f t="shared" si="11097"/>
        <v>Cosmetics</v>
      </c>
      <c r="G9870" s="2">
        <f t="shared" si="11097"/>
        <v>262</v>
      </c>
      <c r="H9870">
        <f t="shared" si="11097"/>
        <v>1</v>
      </c>
      <c r="I9870" s="2">
        <f t="shared" si="11097"/>
        <v>262</v>
      </c>
      <c r="J9870" s="2">
        <f t="shared" si="11097"/>
        <v>183.4</v>
      </c>
      <c r="K9870" s="2">
        <f t="shared" si="11097"/>
        <v>78.599999999999994</v>
      </c>
      <c r="L9870" t="str">
        <f t="shared" si="11097"/>
        <v>Sindhu</v>
      </c>
      <c r="M9870" t="str">
        <f t="shared" si="11097"/>
        <v>Sulur</v>
      </c>
      <c r="N9870">
        <f t="shared" si="11045"/>
        <v>1</v>
      </c>
      <c r="O9870" s="3" t="str">
        <f t="shared" si="11046"/>
        <v>Oct</v>
      </c>
      <c r="P9870">
        <f t="shared" si="11047"/>
        <v>2020</v>
      </c>
      <c r="Q9870" t="str">
        <f t="shared" si="11048"/>
        <v>Thursday</v>
      </c>
      <c r="R9870" t="str">
        <f t="shared" si="11049"/>
        <v>Q4</v>
      </c>
    </row>
    <row r="9871" spans="1:18" x14ac:dyDescent="0.25">
      <c r="A9871">
        <f t="shared" si="11042"/>
        <v>4083</v>
      </c>
      <c r="B9871" s="1">
        <f t="shared" si="11043"/>
        <v>44105</v>
      </c>
      <c r="C9871" t="str">
        <f t="shared" ref="C9871:M9871" si="11098">C4020</f>
        <v>suma ranjan</v>
      </c>
      <c r="D9871">
        <f t="shared" si="11098"/>
        <v>8976789077</v>
      </c>
      <c r="E9871" t="str">
        <f t="shared" si="11098"/>
        <v>Faces Long Wear Eye Pencil</v>
      </c>
      <c r="F9871" t="str">
        <f t="shared" si="11098"/>
        <v>Cosmetics</v>
      </c>
      <c r="G9871" s="2">
        <f t="shared" si="11098"/>
        <v>349</v>
      </c>
      <c r="H9871">
        <f t="shared" si="11098"/>
        <v>1</v>
      </c>
      <c r="I9871" s="2">
        <f t="shared" si="11098"/>
        <v>349</v>
      </c>
      <c r="J9871" s="2">
        <f t="shared" si="11098"/>
        <v>244.3</v>
      </c>
      <c r="K9871" s="2">
        <f t="shared" si="11098"/>
        <v>104.69999999999999</v>
      </c>
      <c r="L9871" t="str">
        <f t="shared" si="11098"/>
        <v>Chandra</v>
      </c>
      <c r="M9871" t="str">
        <f t="shared" si="11098"/>
        <v>Sulur</v>
      </c>
      <c r="N9871">
        <f t="shared" si="11045"/>
        <v>1</v>
      </c>
      <c r="O9871" s="3" t="str">
        <f t="shared" si="11046"/>
        <v>Oct</v>
      </c>
      <c r="P9871">
        <f t="shared" si="11047"/>
        <v>2020</v>
      </c>
      <c r="Q9871" t="str">
        <f t="shared" si="11048"/>
        <v>Thursday</v>
      </c>
      <c r="R9871" t="str">
        <f t="shared" si="11049"/>
        <v>Q4</v>
      </c>
    </row>
    <row r="9872" spans="1:18" x14ac:dyDescent="0.25">
      <c r="A9872">
        <f t="shared" si="11042"/>
        <v>4084</v>
      </c>
      <c r="B9872" s="1">
        <f t="shared" si="11043"/>
        <v>44105</v>
      </c>
      <c r="C9872" t="str">
        <f t="shared" ref="C9872:M9872" si="11099">C4021</f>
        <v>suma ranjan</v>
      </c>
      <c r="D9872">
        <f t="shared" si="11099"/>
        <v>8976789077</v>
      </c>
      <c r="E9872" t="str">
        <f t="shared" si="11099"/>
        <v>Revlon Charlie Blue 100 ML</v>
      </c>
      <c r="F9872" t="str">
        <f t="shared" si="11099"/>
        <v>Cosmetics</v>
      </c>
      <c r="G9872" s="2">
        <f t="shared" si="11099"/>
        <v>537</v>
      </c>
      <c r="H9872">
        <f t="shared" si="11099"/>
        <v>1</v>
      </c>
      <c r="I9872" s="2">
        <f t="shared" si="11099"/>
        <v>537</v>
      </c>
      <c r="J9872" s="2">
        <f t="shared" si="11099"/>
        <v>375.9</v>
      </c>
      <c r="K9872" s="2">
        <f t="shared" si="11099"/>
        <v>161.10000000000002</v>
      </c>
      <c r="L9872" t="str">
        <f t="shared" si="11099"/>
        <v>Chandra</v>
      </c>
      <c r="M9872" t="str">
        <f t="shared" si="11099"/>
        <v>Sulur</v>
      </c>
      <c r="N9872">
        <f t="shared" si="11045"/>
        <v>1</v>
      </c>
      <c r="O9872" s="3" t="str">
        <f t="shared" si="11046"/>
        <v>Oct</v>
      </c>
      <c r="P9872">
        <f t="shared" si="11047"/>
        <v>2020</v>
      </c>
      <c r="Q9872" t="str">
        <f t="shared" si="11048"/>
        <v>Thursday</v>
      </c>
      <c r="R9872" t="str">
        <f t="shared" si="11049"/>
        <v>Q4</v>
      </c>
    </row>
    <row r="9873" spans="1:18" x14ac:dyDescent="0.25">
      <c r="A9873">
        <f t="shared" si="11042"/>
        <v>4085</v>
      </c>
      <c r="B9873" s="1">
        <f t="shared" si="11043"/>
        <v>44105</v>
      </c>
      <c r="C9873" t="str">
        <f t="shared" ref="C9873:M9873" si="11100">C4022</f>
        <v>suma ranjan</v>
      </c>
      <c r="D9873">
        <f t="shared" si="11100"/>
        <v>8976789077</v>
      </c>
      <c r="E9873" t="str">
        <f t="shared" si="11100"/>
        <v>Revlon Charlie White 100 ML</v>
      </c>
      <c r="F9873" t="str">
        <f t="shared" si="11100"/>
        <v>Cosmetics</v>
      </c>
      <c r="G9873" s="2">
        <f t="shared" si="11100"/>
        <v>584</v>
      </c>
      <c r="H9873">
        <f t="shared" si="11100"/>
        <v>1</v>
      </c>
      <c r="I9873" s="2">
        <f t="shared" si="11100"/>
        <v>584</v>
      </c>
      <c r="J9873" s="2">
        <f t="shared" si="11100"/>
        <v>408.8</v>
      </c>
      <c r="K9873" s="2">
        <f t="shared" si="11100"/>
        <v>175.2</v>
      </c>
      <c r="L9873" t="str">
        <f t="shared" si="11100"/>
        <v>Ranjith</v>
      </c>
      <c r="M9873" t="str">
        <f t="shared" si="11100"/>
        <v>Sulur</v>
      </c>
      <c r="N9873">
        <f t="shared" si="11045"/>
        <v>1</v>
      </c>
      <c r="O9873" s="3" t="str">
        <f t="shared" si="11046"/>
        <v>Oct</v>
      </c>
      <c r="P9873">
        <f t="shared" si="11047"/>
        <v>2020</v>
      </c>
      <c r="Q9873" t="str">
        <f t="shared" si="11048"/>
        <v>Thursday</v>
      </c>
      <c r="R9873" t="str">
        <f t="shared" si="11049"/>
        <v>Q4</v>
      </c>
    </row>
    <row r="9874" spans="1:18" x14ac:dyDescent="0.25">
      <c r="A9874">
        <f t="shared" si="11042"/>
        <v>4086</v>
      </c>
      <c r="B9874" s="1">
        <f t="shared" si="11043"/>
        <v>44105</v>
      </c>
      <c r="C9874" t="str">
        <f t="shared" ref="C9874:M9874" si="11101">C4023</f>
        <v>Rajesh singh</v>
      </c>
      <c r="D9874">
        <f t="shared" si="11101"/>
        <v>9876548767</v>
      </c>
      <c r="E9874" t="str">
        <f t="shared" si="11101"/>
        <v>Cinthol 100 GM</v>
      </c>
      <c r="F9874" t="str">
        <f t="shared" si="11101"/>
        <v>Cosmetics</v>
      </c>
      <c r="G9874" s="2">
        <f t="shared" si="11101"/>
        <v>45</v>
      </c>
      <c r="H9874">
        <f t="shared" si="11101"/>
        <v>3</v>
      </c>
      <c r="I9874" s="2">
        <f t="shared" si="11101"/>
        <v>135</v>
      </c>
      <c r="J9874" s="2">
        <f t="shared" si="11101"/>
        <v>94.5</v>
      </c>
      <c r="K9874" s="2">
        <f t="shared" si="11101"/>
        <v>40.5</v>
      </c>
      <c r="L9874" t="str">
        <f t="shared" si="11101"/>
        <v>Sindhu</v>
      </c>
      <c r="M9874" t="str">
        <f t="shared" si="11101"/>
        <v>Sulur</v>
      </c>
      <c r="N9874">
        <f t="shared" si="11045"/>
        <v>1</v>
      </c>
      <c r="O9874" s="3" t="str">
        <f t="shared" si="11046"/>
        <v>Oct</v>
      </c>
      <c r="P9874">
        <f t="shared" si="11047"/>
        <v>2020</v>
      </c>
      <c r="Q9874" t="str">
        <f t="shared" si="11048"/>
        <v>Thursday</v>
      </c>
      <c r="R9874" t="str">
        <f t="shared" si="11049"/>
        <v>Q4</v>
      </c>
    </row>
    <row r="9875" spans="1:18" x14ac:dyDescent="0.25">
      <c r="A9875">
        <f t="shared" si="11042"/>
        <v>4087</v>
      </c>
      <c r="B9875" s="1">
        <f t="shared" si="11043"/>
        <v>44105</v>
      </c>
      <c r="C9875" t="str">
        <f t="shared" ref="C9875:M9875" si="11102">C4024</f>
        <v>Rajesh singh</v>
      </c>
      <c r="D9875">
        <f t="shared" si="11102"/>
        <v>9876548767</v>
      </c>
      <c r="E9875" t="str">
        <f t="shared" si="11102"/>
        <v>Rexona 150 GM</v>
      </c>
      <c r="F9875" t="str">
        <f t="shared" si="11102"/>
        <v>Cosmetics</v>
      </c>
      <c r="G9875" s="2">
        <f t="shared" si="11102"/>
        <v>55</v>
      </c>
      <c r="H9875">
        <f t="shared" si="11102"/>
        <v>6</v>
      </c>
      <c r="I9875" s="2">
        <f t="shared" si="11102"/>
        <v>330</v>
      </c>
      <c r="J9875" s="2">
        <f t="shared" si="11102"/>
        <v>231</v>
      </c>
      <c r="K9875" s="2">
        <f t="shared" si="11102"/>
        <v>99</v>
      </c>
      <c r="L9875" t="str">
        <f t="shared" si="11102"/>
        <v>Sindhu</v>
      </c>
      <c r="M9875" t="str">
        <f t="shared" si="11102"/>
        <v>Sulur</v>
      </c>
      <c r="N9875">
        <f t="shared" si="11045"/>
        <v>1</v>
      </c>
      <c r="O9875" s="3" t="str">
        <f t="shared" si="11046"/>
        <v>Oct</v>
      </c>
      <c r="P9875">
        <f t="shared" si="11047"/>
        <v>2020</v>
      </c>
      <c r="Q9875" t="str">
        <f t="shared" si="11048"/>
        <v>Thursday</v>
      </c>
      <c r="R9875" t="str">
        <f t="shared" si="11049"/>
        <v>Q4</v>
      </c>
    </row>
    <row r="9876" spans="1:18" x14ac:dyDescent="0.25">
      <c r="A9876">
        <f t="shared" si="11042"/>
        <v>4088</v>
      </c>
      <c r="B9876" s="1">
        <f t="shared" si="11043"/>
        <v>44105</v>
      </c>
      <c r="C9876" t="str">
        <f t="shared" ref="C9876:M9876" si="11103">C4025</f>
        <v>suma ranjan</v>
      </c>
      <c r="D9876">
        <f t="shared" si="11103"/>
        <v>8976789077</v>
      </c>
      <c r="E9876" t="str">
        <f t="shared" si="11103"/>
        <v>Bread Sandwich</v>
      </c>
      <c r="F9876" t="str">
        <f t="shared" si="11103"/>
        <v>Groceries</v>
      </c>
      <c r="G9876" s="2">
        <f t="shared" si="11103"/>
        <v>70</v>
      </c>
      <c r="H9876">
        <f t="shared" si="11103"/>
        <v>1</v>
      </c>
      <c r="I9876" s="2">
        <f t="shared" si="11103"/>
        <v>70</v>
      </c>
      <c r="J9876" s="2">
        <f t="shared" si="11103"/>
        <v>49</v>
      </c>
      <c r="K9876" s="2">
        <f t="shared" si="11103"/>
        <v>21</v>
      </c>
      <c r="L9876" t="str">
        <f t="shared" si="11103"/>
        <v>Chandra</v>
      </c>
      <c r="M9876" t="str">
        <f t="shared" si="11103"/>
        <v>Sulur</v>
      </c>
      <c r="N9876">
        <f t="shared" si="11045"/>
        <v>1</v>
      </c>
      <c r="O9876" s="3" t="str">
        <f t="shared" si="11046"/>
        <v>Oct</v>
      </c>
      <c r="P9876">
        <f t="shared" si="11047"/>
        <v>2020</v>
      </c>
      <c r="Q9876" t="str">
        <f t="shared" si="11048"/>
        <v>Thursday</v>
      </c>
      <c r="R9876" t="str">
        <f t="shared" si="11049"/>
        <v>Q4</v>
      </c>
    </row>
    <row r="9877" spans="1:18" x14ac:dyDescent="0.25">
      <c r="A9877">
        <f t="shared" si="11042"/>
        <v>4089</v>
      </c>
      <c r="B9877" s="1">
        <f t="shared" si="11043"/>
        <v>44105</v>
      </c>
      <c r="C9877" t="str">
        <f t="shared" ref="C9877:M9877" si="11104">C4026</f>
        <v>suma ranjan</v>
      </c>
      <c r="D9877">
        <f t="shared" si="11104"/>
        <v>8976789077</v>
      </c>
      <c r="E9877" t="str">
        <f t="shared" si="11104"/>
        <v>Rexona 150 GM</v>
      </c>
      <c r="F9877" t="str">
        <f t="shared" si="11104"/>
        <v>Cosmetics</v>
      </c>
      <c r="G9877" s="2">
        <f t="shared" si="11104"/>
        <v>55</v>
      </c>
      <c r="H9877">
        <f t="shared" si="11104"/>
        <v>3</v>
      </c>
      <c r="I9877" s="2">
        <f t="shared" si="11104"/>
        <v>165</v>
      </c>
      <c r="J9877" s="2">
        <f t="shared" si="11104"/>
        <v>115.5</v>
      </c>
      <c r="K9877" s="2">
        <f t="shared" si="11104"/>
        <v>49.5</v>
      </c>
      <c r="L9877" t="str">
        <f t="shared" si="11104"/>
        <v>Chandra</v>
      </c>
      <c r="M9877" t="str">
        <f t="shared" si="11104"/>
        <v>Sulur</v>
      </c>
      <c r="N9877">
        <f t="shared" si="11045"/>
        <v>1</v>
      </c>
      <c r="O9877" s="3" t="str">
        <f t="shared" si="11046"/>
        <v>Oct</v>
      </c>
      <c r="P9877">
        <f t="shared" si="11047"/>
        <v>2020</v>
      </c>
      <c r="Q9877" t="str">
        <f t="shared" si="11048"/>
        <v>Thursday</v>
      </c>
      <c r="R9877" t="str">
        <f t="shared" si="11049"/>
        <v>Q4</v>
      </c>
    </row>
    <row r="9878" spans="1:18" x14ac:dyDescent="0.25">
      <c r="A9878">
        <f t="shared" si="11042"/>
        <v>4090</v>
      </c>
      <c r="B9878" s="1">
        <f t="shared" si="11043"/>
        <v>44105</v>
      </c>
      <c r="C9878" t="str">
        <f t="shared" ref="C9878:M9878" si="11105">C4027</f>
        <v>suma ranjan</v>
      </c>
      <c r="D9878">
        <f t="shared" si="11105"/>
        <v>8976789077</v>
      </c>
      <c r="E9878" t="str">
        <f t="shared" si="11105"/>
        <v>Cinthol 100 GM</v>
      </c>
      <c r="F9878" t="str">
        <f t="shared" si="11105"/>
        <v>Cosmetics</v>
      </c>
      <c r="G9878" s="2">
        <f t="shared" si="11105"/>
        <v>45</v>
      </c>
      <c r="H9878">
        <f t="shared" si="11105"/>
        <v>3</v>
      </c>
      <c r="I9878" s="2">
        <f t="shared" si="11105"/>
        <v>135</v>
      </c>
      <c r="J9878" s="2">
        <f t="shared" si="11105"/>
        <v>94.5</v>
      </c>
      <c r="K9878" s="2">
        <f t="shared" si="11105"/>
        <v>40.5</v>
      </c>
      <c r="L9878" t="str">
        <f t="shared" si="11105"/>
        <v>Ranjith</v>
      </c>
      <c r="M9878" t="str">
        <f t="shared" si="11105"/>
        <v>Sulur</v>
      </c>
      <c r="N9878">
        <f t="shared" si="11045"/>
        <v>1</v>
      </c>
      <c r="O9878" s="3" t="str">
        <f t="shared" si="11046"/>
        <v>Oct</v>
      </c>
      <c r="P9878">
        <f t="shared" si="11047"/>
        <v>2020</v>
      </c>
      <c r="Q9878" t="str">
        <f t="shared" si="11048"/>
        <v>Thursday</v>
      </c>
      <c r="R9878" t="str">
        <f t="shared" si="11049"/>
        <v>Q4</v>
      </c>
    </row>
    <row r="9879" spans="1:18" x14ac:dyDescent="0.25">
      <c r="A9879">
        <f t="shared" si="11042"/>
        <v>4091</v>
      </c>
      <c r="B9879" s="1">
        <f t="shared" si="11043"/>
        <v>44105</v>
      </c>
      <c r="C9879" t="str">
        <f t="shared" ref="C9879:M9879" si="11106">C4028</f>
        <v>suma ranjan</v>
      </c>
      <c r="D9879">
        <f t="shared" si="11106"/>
        <v>8976789077</v>
      </c>
      <c r="E9879" t="str">
        <f t="shared" si="11106"/>
        <v>Milk (1 Ltr)</v>
      </c>
      <c r="F9879" t="str">
        <f t="shared" si="11106"/>
        <v>Dairy</v>
      </c>
      <c r="G9879" s="2">
        <f t="shared" si="11106"/>
        <v>40</v>
      </c>
      <c r="H9879">
        <f t="shared" si="11106"/>
        <v>1</v>
      </c>
      <c r="I9879" s="2">
        <f t="shared" si="11106"/>
        <v>40</v>
      </c>
      <c r="J9879" s="2">
        <f t="shared" si="11106"/>
        <v>28</v>
      </c>
      <c r="K9879" s="2">
        <f t="shared" si="11106"/>
        <v>12</v>
      </c>
      <c r="L9879" t="str">
        <f t="shared" si="11106"/>
        <v>Chandra</v>
      </c>
      <c r="M9879" t="str">
        <f t="shared" si="11106"/>
        <v>Sulur</v>
      </c>
      <c r="N9879">
        <f t="shared" si="11045"/>
        <v>1</v>
      </c>
      <c r="O9879" s="3" t="str">
        <f t="shared" si="11046"/>
        <v>Oct</v>
      </c>
      <c r="P9879">
        <f t="shared" si="11047"/>
        <v>2020</v>
      </c>
      <c r="Q9879" t="str">
        <f t="shared" si="11048"/>
        <v>Thursday</v>
      </c>
      <c r="R9879" t="str">
        <f t="shared" si="11049"/>
        <v>Q4</v>
      </c>
    </row>
    <row r="9880" spans="1:18" x14ac:dyDescent="0.25">
      <c r="A9880">
        <f t="shared" si="11042"/>
        <v>4092</v>
      </c>
      <c r="B9880" s="1">
        <f t="shared" si="11043"/>
        <v>44105</v>
      </c>
      <c r="C9880" t="str">
        <f t="shared" ref="C9880:M9880" si="11107">C4029</f>
        <v>Suresh</v>
      </c>
      <c r="D9880">
        <f t="shared" si="11107"/>
        <v>8976789065</v>
      </c>
      <c r="E9880" t="str">
        <f t="shared" si="11107"/>
        <v>Pickle 500g</v>
      </c>
      <c r="F9880" t="str">
        <f t="shared" si="11107"/>
        <v>Groceries</v>
      </c>
      <c r="G9880" s="2">
        <f t="shared" si="11107"/>
        <v>67</v>
      </c>
      <c r="H9880">
        <f t="shared" si="11107"/>
        <v>1</v>
      </c>
      <c r="I9880" s="2">
        <f t="shared" si="11107"/>
        <v>67</v>
      </c>
      <c r="J9880" s="2">
        <f t="shared" si="11107"/>
        <v>46.900000000000006</v>
      </c>
      <c r="K9880" s="2">
        <f t="shared" si="11107"/>
        <v>20.099999999999994</v>
      </c>
      <c r="L9880" t="str">
        <f t="shared" si="11107"/>
        <v>Rajan</v>
      </c>
      <c r="M9880" t="str">
        <f t="shared" si="11107"/>
        <v>Sulur</v>
      </c>
      <c r="N9880">
        <f t="shared" si="11045"/>
        <v>1</v>
      </c>
      <c r="O9880" s="3" t="str">
        <f t="shared" si="11046"/>
        <v>Oct</v>
      </c>
      <c r="P9880">
        <f t="shared" si="11047"/>
        <v>2020</v>
      </c>
      <c r="Q9880" t="str">
        <f t="shared" si="11048"/>
        <v>Thursday</v>
      </c>
      <c r="R9880" t="str">
        <f t="shared" si="11049"/>
        <v>Q4</v>
      </c>
    </row>
    <row r="9881" spans="1:18" x14ac:dyDescent="0.25">
      <c r="A9881">
        <f t="shared" si="11042"/>
        <v>4093</v>
      </c>
      <c r="B9881" s="1">
        <f t="shared" si="11043"/>
        <v>44105</v>
      </c>
      <c r="C9881" t="str">
        <f t="shared" ref="C9881:M9881" si="11108">C4030</f>
        <v>Suresh</v>
      </c>
      <c r="D9881">
        <f t="shared" si="11108"/>
        <v>8976789065</v>
      </c>
      <c r="E9881" t="str">
        <f t="shared" si="11108"/>
        <v>Salt 1 kg</v>
      </c>
      <c r="F9881" t="str">
        <f t="shared" si="11108"/>
        <v>Groceries</v>
      </c>
      <c r="G9881" s="2">
        <f t="shared" si="11108"/>
        <v>15</v>
      </c>
      <c r="H9881">
        <f t="shared" si="11108"/>
        <v>1</v>
      </c>
      <c r="I9881" s="2">
        <f t="shared" si="11108"/>
        <v>15</v>
      </c>
      <c r="J9881" s="2">
        <f t="shared" si="11108"/>
        <v>10.5</v>
      </c>
      <c r="K9881" s="2">
        <f t="shared" si="11108"/>
        <v>4.5</v>
      </c>
      <c r="L9881" t="str">
        <f t="shared" si="11108"/>
        <v>Rajan</v>
      </c>
      <c r="M9881" t="str">
        <f t="shared" si="11108"/>
        <v>Sulur</v>
      </c>
      <c r="N9881">
        <f t="shared" si="11045"/>
        <v>1</v>
      </c>
      <c r="O9881" s="3" t="str">
        <f t="shared" si="11046"/>
        <v>Oct</v>
      </c>
      <c r="P9881">
        <f t="shared" si="11047"/>
        <v>2020</v>
      </c>
      <c r="Q9881" t="str">
        <f t="shared" si="11048"/>
        <v>Thursday</v>
      </c>
      <c r="R9881" t="str">
        <f t="shared" si="11049"/>
        <v>Q4</v>
      </c>
    </row>
    <row r="9882" spans="1:18" x14ac:dyDescent="0.25">
      <c r="A9882">
        <f t="shared" si="11042"/>
        <v>4094</v>
      </c>
      <c r="B9882" s="1">
        <f t="shared" si="11043"/>
        <v>44105</v>
      </c>
      <c r="C9882" t="str">
        <f t="shared" ref="C9882:M9882" si="11109">C4031</f>
        <v>Suresh</v>
      </c>
      <c r="D9882">
        <f t="shared" si="11109"/>
        <v>8976789065</v>
      </c>
      <c r="E9882" t="str">
        <f t="shared" si="11109"/>
        <v>Maybelline Mattie Lipstic 3.9 g</v>
      </c>
      <c r="F9882" t="str">
        <f t="shared" si="11109"/>
        <v>Cosmetics</v>
      </c>
      <c r="G9882" s="2">
        <f t="shared" si="11109"/>
        <v>262</v>
      </c>
      <c r="H9882">
        <f t="shared" si="11109"/>
        <v>1</v>
      </c>
      <c r="I9882" s="2">
        <f t="shared" si="11109"/>
        <v>262</v>
      </c>
      <c r="J9882" s="2">
        <f t="shared" si="11109"/>
        <v>183.4</v>
      </c>
      <c r="K9882" s="2">
        <f t="shared" si="11109"/>
        <v>78.599999999999994</v>
      </c>
      <c r="L9882" t="str">
        <f t="shared" si="11109"/>
        <v>Chandra</v>
      </c>
      <c r="M9882" t="str">
        <f t="shared" si="11109"/>
        <v>Sulur</v>
      </c>
      <c r="N9882">
        <f t="shared" si="11045"/>
        <v>1</v>
      </c>
      <c r="O9882" s="3" t="str">
        <f t="shared" si="11046"/>
        <v>Oct</v>
      </c>
      <c r="P9882">
        <f t="shared" si="11047"/>
        <v>2020</v>
      </c>
      <c r="Q9882" t="str">
        <f t="shared" si="11048"/>
        <v>Thursday</v>
      </c>
      <c r="R9882" t="str">
        <f t="shared" si="11049"/>
        <v>Q4</v>
      </c>
    </row>
    <row r="9883" spans="1:18" x14ac:dyDescent="0.25">
      <c r="A9883">
        <f t="shared" si="11042"/>
        <v>4095</v>
      </c>
      <c r="B9883" s="1">
        <f t="shared" si="11043"/>
        <v>44105</v>
      </c>
      <c r="C9883" t="str">
        <f t="shared" ref="C9883:M9883" si="11110">C4032</f>
        <v>Suresh</v>
      </c>
      <c r="D9883">
        <f t="shared" si="11110"/>
        <v>8976789065</v>
      </c>
      <c r="E9883" t="str">
        <f t="shared" si="11110"/>
        <v>Faces Long Wear Eye Pencil</v>
      </c>
      <c r="F9883" t="str">
        <f t="shared" si="11110"/>
        <v>Cosmetics</v>
      </c>
      <c r="G9883" s="2">
        <f t="shared" si="11110"/>
        <v>349</v>
      </c>
      <c r="H9883">
        <f t="shared" si="11110"/>
        <v>1</v>
      </c>
      <c r="I9883" s="2">
        <f t="shared" si="11110"/>
        <v>349</v>
      </c>
      <c r="J9883" s="2">
        <f t="shared" si="11110"/>
        <v>244.3</v>
      </c>
      <c r="K9883" s="2">
        <f t="shared" si="11110"/>
        <v>104.69999999999999</v>
      </c>
      <c r="L9883" t="str">
        <f t="shared" si="11110"/>
        <v>Chandra</v>
      </c>
      <c r="M9883" t="str">
        <f t="shared" si="11110"/>
        <v>Sulur</v>
      </c>
      <c r="N9883">
        <f t="shared" si="11045"/>
        <v>1</v>
      </c>
      <c r="O9883" s="3" t="str">
        <f t="shared" si="11046"/>
        <v>Oct</v>
      </c>
      <c r="P9883">
        <f t="shared" si="11047"/>
        <v>2020</v>
      </c>
      <c r="Q9883" t="str">
        <f t="shared" si="11048"/>
        <v>Thursday</v>
      </c>
      <c r="R9883" t="str">
        <f t="shared" si="11049"/>
        <v>Q4</v>
      </c>
    </row>
    <row r="9884" spans="1:18" x14ac:dyDescent="0.25">
      <c r="A9884">
        <f t="shared" si="11042"/>
        <v>4096</v>
      </c>
      <c r="B9884" s="1">
        <f t="shared" si="11043"/>
        <v>44105</v>
      </c>
      <c r="C9884" t="str">
        <f t="shared" ref="C9884:M9884" si="11111">C4033</f>
        <v>Suresh</v>
      </c>
      <c r="D9884">
        <f t="shared" si="11111"/>
        <v>8976789065</v>
      </c>
      <c r="E9884" t="str">
        <f t="shared" si="11111"/>
        <v>Revlon Charlie Blue 100 ML</v>
      </c>
      <c r="F9884" t="str">
        <f t="shared" si="11111"/>
        <v>Cosmetics</v>
      </c>
      <c r="G9884" s="2">
        <f t="shared" si="11111"/>
        <v>537</v>
      </c>
      <c r="H9884">
        <f t="shared" si="11111"/>
        <v>1</v>
      </c>
      <c r="I9884" s="2">
        <f t="shared" si="11111"/>
        <v>537</v>
      </c>
      <c r="J9884" s="2">
        <f t="shared" si="11111"/>
        <v>375.9</v>
      </c>
      <c r="K9884" s="2">
        <f t="shared" si="11111"/>
        <v>161.10000000000002</v>
      </c>
      <c r="L9884" t="str">
        <f t="shared" si="11111"/>
        <v>Rajan</v>
      </c>
      <c r="M9884" t="str">
        <f t="shared" si="11111"/>
        <v>Sulur</v>
      </c>
      <c r="N9884">
        <f t="shared" si="11045"/>
        <v>1</v>
      </c>
      <c r="O9884" s="3" t="str">
        <f t="shared" si="11046"/>
        <v>Oct</v>
      </c>
      <c r="P9884">
        <f t="shared" si="11047"/>
        <v>2020</v>
      </c>
      <c r="Q9884" t="str">
        <f t="shared" si="11048"/>
        <v>Thursday</v>
      </c>
      <c r="R9884" t="str">
        <f t="shared" si="11049"/>
        <v>Q4</v>
      </c>
    </row>
    <row r="9885" spans="1:18" x14ac:dyDescent="0.25">
      <c r="A9885">
        <f t="shared" si="11042"/>
        <v>4104</v>
      </c>
      <c r="B9885" s="1">
        <f t="shared" si="11043"/>
        <v>44105</v>
      </c>
      <c r="C9885" t="str">
        <f t="shared" ref="C9885:M9885" si="11112">C4034</f>
        <v>Suresh</v>
      </c>
      <c r="D9885">
        <f t="shared" si="11112"/>
        <v>8976789065</v>
      </c>
      <c r="E9885" t="str">
        <f t="shared" si="11112"/>
        <v>Revlon Charlie White 100 ML</v>
      </c>
      <c r="F9885" t="str">
        <f t="shared" si="11112"/>
        <v>Cosmetics</v>
      </c>
      <c r="G9885" s="2">
        <f t="shared" si="11112"/>
        <v>584</v>
      </c>
      <c r="H9885">
        <f t="shared" si="11112"/>
        <v>1</v>
      </c>
      <c r="I9885" s="2">
        <f t="shared" si="11112"/>
        <v>584</v>
      </c>
      <c r="J9885" s="2">
        <f t="shared" si="11112"/>
        <v>408.8</v>
      </c>
      <c r="K9885" s="2">
        <f t="shared" si="11112"/>
        <v>175.2</v>
      </c>
      <c r="L9885" t="str">
        <f t="shared" si="11112"/>
        <v>Ranjith</v>
      </c>
      <c r="M9885" t="str">
        <f t="shared" si="11112"/>
        <v>Sulur</v>
      </c>
      <c r="N9885">
        <f t="shared" si="11045"/>
        <v>1</v>
      </c>
      <c r="O9885" s="3" t="str">
        <f t="shared" si="11046"/>
        <v>Oct</v>
      </c>
      <c r="P9885">
        <f t="shared" si="11047"/>
        <v>2020</v>
      </c>
      <c r="Q9885" t="str">
        <f t="shared" si="11048"/>
        <v>Thursday</v>
      </c>
      <c r="R9885" t="str">
        <f t="shared" si="11049"/>
        <v>Q4</v>
      </c>
    </row>
    <row r="9886" spans="1:18" x14ac:dyDescent="0.25">
      <c r="A9886">
        <f t="shared" ref="A9886:A9949" si="11113">1219+A6962</f>
        <v>4105</v>
      </c>
      <c r="B9886" s="1">
        <f t="shared" ref="B9886:B9949" si="11114">B4035+163</f>
        <v>44105</v>
      </c>
      <c r="C9886" t="str">
        <f t="shared" ref="C9886:M9886" si="11115">C4035</f>
        <v>Rajesh singh</v>
      </c>
      <c r="D9886">
        <f t="shared" si="11115"/>
        <v>9876548767</v>
      </c>
      <c r="E9886" t="str">
        <f t="shared" si="11115"/>
        <v>Cinthol 100 GM</v>
      </c>
      <c r="F9886" t="str">
        <f t="shared" si="11115"/>
        <v>Cosmetics</v>
      </c>
      <c r="G9886" s="2">
        <f t="shared" si="11115"/>
        <v>45</v>
      </c>
      <c r="H9886">
        <f t="shared" si="11115"/>
        <v>3</v>
      </c>
      <c r="I9886" s="2">
        <f t="shared" si="11115"/>
        <v>135</v>
      </c>
      <c r="J9886" s="2">
        <f t="shared" si="11115"/>
        <v>94.5</v>
      </c>
      <c r="K9886" s="2">
        <f t="shared" si="11115"/>
        <v>40.5</v>
      </c>
      <c r="L9886" t="str">
        <f t="shared" si="11115"/>
        <v>Ranjith</v>
      </c>
      <c r="M9886" t="str">
        <f t="shared" si="11115"/>
        <v>Sulur</v>
      </c>
      <c r="N9886">
        <f t="shared" ref="N9886:N9949" si="11116">DAY(B9886)</f>
        <v>1</v>
      </c>
      <c r="O9886" s="3" t="str">
        <f t="shared" ref="O9886:O9949" si="11117">TEXT(B9886,"mmm")</f>
        <v>Oct</v>
      </c>
      <c r="P9886">
        <f t="shared" ref="P9886:P9949" si="11118">YEAR(B9886)</f>
        <v>2020</v>
      </c>
      <c r="Q9886" t="str">
        <f t="shared" ref="Q9886:Q9949" si="11119">TEXT(B9886,"dddd")</f>
        <v>Thursday</v>
      </c>
      <c r="R9886" t="str">
        <f t="shared" ref="R9886:R9949" si="11120">IF(OR(O9886="Jan",O9886="Feb",O9886="Mar"),"Q1",(IF(OR(O9886="Apr",O9886="May",O9886="Jun"),"Q2",(IF(OR(O9886="Jul",O9886="Aug",O9886="Sep"),"Q3","Q4")))))</f>
        <v>Q4</v>
      </c>
    </row>
    <row r="9887" spans="1:18" x14ac:dyDescent="0.25">
      <c r="A9887">
        <f t="shared" si="11113"/>
        <v>4107</v>
      </c>
      <c r="B9887" s="1">
        <f t="shared" si="11114"/>
        <v>44105</v>
      </c>
      <c r="C9887" t="str">
        <f t="shared" ref="C9887:M9887" si="11121">C4036</f>
        <v>Rajesh singh</v>
      </c>
      <c r="D9887">
        <f t="shared" si="11121"/>
        <v>9876548767</v>
      </c>
      <c r="E9887" t="str">
        <f t="shared" si="11121"/>
        <v>Rexona 150 GM</v>
      </c>
      <c r="F9887" t="str">
        <f t="shared" si="11121"/>
        <v>Cosmetics</v>
      </c>
      <c r="G9887" s="2">
        <f t="shared" si="11121"/>
        <v>55</v>
      </c>
      <c r="H9887">
        <f t="shared" si="11121"/>
        <v>6</v>
      </c>
      <c r="I9887" s="2">
        <f t="shared" si="11121"/>
        <v>330</v>
      </c>
      <c r="J9887" s="2">
        <f t="shared" si="11121"/>
        <v>231</v>
      </c>
      <c r="K9887" s="2">
        <f t="shared" si="11121"/>
        <v>99</v>
      </c>
      <c r="L9887" t="str">
        <f t="shared" si="11121"/>
        <v>Chandra</v>
      </c>
      <c r="M9887" t="str">
        <f t="shared" si="11121"/>
        <v>Sulur</v>
      </c>
      <c r="N9887">
        <f t="shared" si="11116"/>
        <v>1</v>
      </c>
      <c r="O9887" s="3" t="str">
        <f t="shared" si="11117"/>
        <v>Oct</v>
      </c>
      <c r="P9887">
        <f t="shared" si="11118"/>
        <v>2020</v>
      </c>
      <c r="Q9887" t="str">
        <f t="shared" si="11119"/>
        <v>Thursday</v>
      </c>
      <c r="R9887" t="str">
        <f t="shared" si="11120"/>
        <v>Q4</v>
      </c>
    </row>
    <row r="9888" spans="1:18" x14ac:dyDescent="0.25">
      <c r="A9888">
        <f t="shared" si="11113"/>
        <v>4108</v>
      </c>
      <c r="B9888" s="1">
        <f t="shared" si="11114"/>
        <v>44105</v>
      </c>
      <c r="C9888" t="str">
        <f t="shared" ref="C9888:M9888" si="11122">C4037</f>
        <v>Rajesh singh</v>
      </c>
      <c r="D9888">
        <f t="shared" si="11122"/>
        <v>9876548767</v>
      </c>
      <c r="E9888" t="str">
        <f t="shared" si="11122"/>
        <v>Cinthol 100 GM</v>
      </c>
      <c r="F9888" t="str">
        <f t="shared" si="11122"/>
        <v>Cosmetics</v>
      </c>
      <c r="G9888" s="2">
        <f t="shared" si="11122"/>
        <v>45</v>
      </c>
      <c r="H9888">
        <f t="shared" si="11122"/>
        <v>3</v>
      </c>
      <c r="I9888" s="2">
        <f t="shared" si="11122"/>
        <v>135</v>
      </c>
      <c r="J9888" s="2">
        <f t="shared" si="11122"/>
        <v>94.5</v>
      </c>
      <c r="K9888" s="2">
        <f t="shared" si="11122"/>
        <v>40.5</v>
      </c>
      <c r="L9888" t="str">
        <f t="shared" si="11122"/>
        <v>Rajan</v>
      </c>
      <c r="M9888" t="str">
        <f t="shared" si="11122"/>
        <v>Sulur</v>
      </c>
      <c r="N9888">
        <f t="shared" si="11116"/>
        <v>1</v>
      </c>
      <c r="O9888" s="3" t="str">
        <f t="shared" si="11117"/>
        <v>Oct</v>
      </c>
      <c r="P9888">
        <f t="shared" si="11118"/>
        <v>2020</v>
      </c>
      <c r="Q9888" t="str">
        <f t="shared" si="11119"/>
        <v>Thursday</v>
      </c>
      <c r="R9888" t="str">
        <f t="shared" si="11120"/>
        <v>Q4</v>
      </c>
    </row>
    <row r="9889" spans="1:18" x14ac:dyDescent="0.25">
      <c r="A9889">
        <f t="shared" si="11113"/>
        <v>4097</v>
      </c>
      <c r="B9889" s="1">
        <f t="shared" si="11114"/>
        <v>44105</v>
      </c>
      <c r="C9889" t="str">
        <f t="shared" ref="C9889:M9889" si="11123">C4038</f>
        <v>Rajesh singh</v>
      </c>
      <c r="D9889">
        <f t="shared" si="11123"/>
        <v>9876548767</v>
      </c>
      <c r="E9889" t="str">
        <f t="shared" si="11123"/>
        <v>Rexona 150 GM</v>
      </c>
      <c r="F9889" t="str">
        <f t="shared" si="11123"/>
        <v>Cosmetics</v>
      </c>
      <c r="G9889" s="2">
        <f t="shared" si="11123"/>
        <v>55</v>
      </c>
      <c r="H9889">
        <f t="shared" si="11123"/>
        <v>6</v>
      </c>
      <c r="I9889" s="2">
        <f t="shared" si="11123"/>
        <v>330</v>
      </c>
      <c r="J9889" s="2">
        <f t="shared" si="11123"/>
        <v>231</v>
      </c>
      <c r="K9889" s="2">
        <f t="shared" si="11123"/>
        <v>99</v>
      </c>
      <c r="L9889" t="str">
        <f t="shared" si="11123"/>
        <v>Chandra</v>
      </c>
      <c r="M9889" t="str">
        <f t="shared" si="11123"/>
        <v>Sulur</v>
      </c>
      <c r="N9889">
        <f t="shared" si="11116"/>
        <v>1</v>
      </c>
      <c r="O9889" s="3" t="str">
        <f t="shared" si="11117"/>
        <v>Oct</v>
      </c>
      <c r="P9889">
        <f t="shared" si="11118"/>
        <v>2020</v>
      </c>
      <c r="Q9889" t="str">
        <f t="shared" si="11119"/>
        <v>Thursday</v>
      </c>
      <c r="R9889" t="str">
        <f t="shared" si="11120"/>
        <v>Q4</v>
      </c>
    </row>
    <row r="9890" spans="1:18" x14ac:dyDescent="0.25">
      <c r="A9890">
        <f t="shared" si="11113"/>
        <v>4098</v>
      </c>
      <c r="B9890" s="1">
        <f t="shared" si="11114"/>
        <v>44105</v>
      </c>
      <c r="C9890" t="str">
        <f t="shared" ref="C9890:M9890" si="11124">C4039</f>
        <v>Rajesh singh</v>
      </c>
      <c r="D9890">
        <f t="shared" si="11124"/>
        <v>9876548767</v>
      </c>
      <c r="E9890" t="str">
        <f t="shared" si="11124"/>
        <v>Cinthol 100 GM</v>
      </c>
      <c r="F9890" t="str">
        <f t="shared" si="11124"/>
        <v>Cosmetics</v>
      </c>
      <c r="G9890" s="2">
        <f t="shared" si="11124"/>
        <v>45</v>
      </c>
      <c r="H9890">
        <f t="shared" si="11124"/>
        <v>3</v>
      </c>
      <c r="I9890" s="2">
        <f t="shared" si="11124"/>
        <v>135</v>
      </c>
      <c r="J9890" s="2">
        <f t="shared" si="11124"/>
        <v>94.5</v>
      </c>
      <c r="K9890" s="2">
        <f t="shared" si="11124"/>
        <v>40.5</v>
      </c>
      <c r="L9890" t="str">
        <f t="shared" si="11124"/>
        <v>Rajan</v>
      </c>
      <c r="M9890" t="str">
        <f t="shared" si="11124"/>
        <v>Sulur</v>
      </c>
      <c r="N9890">
        <f t="shared" si="11116"/>
        <v>1</v>
      </c>
      <c r="O9890" s="3" t="str">
        <f t="shared" si="11117"/>
        <v>Oct</v>
      </c>
      <c r="P9890">
        <f t="shared" si="11118"/>
        <v>2020</v>
      </c>
      <c r="Q9890" t="str">
        <f t="shared" si="11119"/>
        <v>Thursday</v>
      </c>
      <c r="R9890" t="str">
        <f t="shared" si="11120"/>
        <v>Q4</v>
      </c>
    </row>
    <row r="9891" spans="1:18" x14ac:dyDescent="0.25">
      <c r="A9891">
        <f t="shared" si="11113"/>
        <v>4099</v>
      </c>
      <c r="B9891" s="1">
        <f t="shared" si="11114"/>
        <v>44105</v>
      </c>
      <c r="C9891" t="str">
        <f t="shared" ref="C9891:M9891" si="11125">C4040</f>
        <v>Rajesh singh</v>
      </c>
      <c r="D9891">
        <f t="shared" si="11125"/>
        <v>9876548767</v>
      </c>
      <c r="E9891" t="str">
        <f t="shared" si="11125"/>
        <v>Rexona 150 GM</v>
      </c>
      <c r="F9891" t="str">
        <f t="shared" si="11125"/>
        <v>Cosmetics</v>
      </c>
      <c r="G9891" s="2">
        <f t="shared" si="11125"/>
        <v>55</v>
      </c>
      <c r="H9891">
        <f t="shared" si="11125"/>
        <v>6</v>
      </c>
      <c r="I9891" s="2">
        <f t="shared" si="11125"/>
        <v>330</v>
      </c>
      <c r="J9891" s="2">
        <f t="shared" si="11125"/>
        <v>231</v>
      </c>
      <c r="K9891" s="2">
        <f t="shared" si="11125"/>
        <v>99</v>
      </c>
      <c r="L9891" t="str">
        <f t="shared" si="11125"/>
        <v>Chandra</v>
      </c>
      <c r="M9891" t="str">
        <f t="shared" si="11125"/>
        <v>Sulur</v>
      </c>
      <c r="N9891">
        <f t="shared" si="11116"/>
        <v>1</v>
      </c>
      <c r="O9891" s="3" t="str">
        <f t="shared" si="11117"/>
        <v>Oct</v>
      </c>
      <c r="P9891">
        <f t="shared" si="11118"/>
        <v>2020</v>
      </c>
      <c r="Q9891" t="str">
        <f t="shared" si="11119"/>
        <v>Thursday</v>
      </c>
      <c r="R9891" t="str">
        <f t="shared" si="11120"/>
        <v>Q4</v>
      </c>
    </row>
    <row r="9892" spans="1:18" x14ac:dyDescent="0.25">
      <c r="A9892">
        <f t="shared" si="11113"/>
        <v>4100</v>
      </c>
      <c r="B9892" s="1">
        <f t="shared" si="11114"/>
        <v>44106</v>
      </c>
      <c r="C9892" t="str">
        <f t="shared" ref="C9892:M9892" si="11126">C4041</f>
        <v>suma ranjan</v>
      </c>
      <c r="D9892">
        <f t="shared" si="11126"/>
        <v>8976789077</v>
      </c>
      <c r="E9892" t="str">
        <f t="shared" si="11126"/>
        <v>Milk (1 Ltr)</v>
      </c>
      <c r="F9892" t="str">
        <f t="shared" si="11126"/>
        <v>Dairy</v>
      </c>
      <c r="G9892" s="2">
        <f t="shared" si="11126"/>
        <v>40</v>
      </c>
      <c r="H9892">
        <f t="shared" si="11126"/>
        <v>1</v>
      </c>
      <c r="I9892" s="2">
        <f t="shared" si="11126"/>
        <v>40</v>
      </c>
      <c r="J9892" s="2">
        <f t="shared" si="11126"/>
        <v>28</v>
      </c>
      <c r="K9892" s="2">
        <f t="shared" si="11126"/>
        <v>12</v>
      </c>
      <c r="L9892" t="str">
        <f t="shared" si="11126"/>
        <v>Ranjith</v>
      </c>
      <c r="M9892" t="str">
        <f t="shared" si="11126"/>
        <v>Sulur</v>
      </c>
      <c r="N9892">
        <f t="shared" si="11116"/>
        <v>2</v>
      </c>
      <c r="O9892" s="3" t="str">
        <f t="shared" si="11117"/>
        <v>Oct</v>
      </c>
      <c r="P9892">
        <f t="shared" si="11118"/>
        <v>2020</v>
      </c>
      <c r="Q9892" t="str">
        <f t="shared" si="11119"/>
        <v>Friday</v>
      </c>
      <c r="R9892" t="str">
        <f t="shared" si="11120"/>
        <v>Q4</v>
      </c>
    </row>
    <row r="9893" spans="1:18" x14ac:dyDescent="0.25">
      <c r="A9893">
        <f t="shared" si="11113"/>
        <v>4101</v>
      </c>
      <c r="B9893" s="1">
        <f t="shared" si="11114"/>
        <v>44106</v>
      </c>
      <c r="C9893" t="str">
        <f t="shared" ref="C9893:M9893" si="11127">C4042</f>
        <v>suma ranjan</v>
      </c>
      <c r="D9893">
        <f t="shared" si="11127"/>
        <v>8976789077</v>
      </c>
      <c r="E9893" t="str">
        <f t="shared" si="11127"/>
        <v>Pickle 500g</v>
      </c>
      <c r="F9893" t="str">
        <f t="shared" si="11127"/>
        <v>Groceries</v>
      </c>
      <c r="G9893" s="2">
        <f t="shared" si="11127"/>
        <v>67</v>
      </c>
      <c r="H9893">
        <f t="shared" si="11127"/>
        <v>1</v>
      </c>
      <c r="I9893" s="2">
        <f t="shared" si="11127"/>
        <v>67</v>
      </c>
      <c r="J9893" s="2">
        <f t="shared" si="11127"/>
        <v>46.900000000000006</v>
      </c>
      <c r="K9893" s="2">
        <f t="shared" si="11127"/>
        <v>20.099999999999994</v>
      </c>
      <c r="L9893" t="str">
        <f t="shared" si="11127"/>
        <v>Ranjith</v>
      </c>
      <c r="M9893" t="str">
        <f t="shared" si="11127"/>
        <v>Sulur</v>
      </c>
      <c r="N9893">
        <f t="shared" si="11116"/>
        <v>2</v>
      </c>
      <c r="O9893" s="3" t="str">
        <f t="shared" si="11117"/>
        <v>Oct</v>
      </c>
      <c r="P9893">
        <f t="shared" si="11118"/>
        <v>2020</v>
      </c>
      <c r="Q9893" t="str">
        <f t="shared" si="11119"/>
        <v>Friday</v>
      </c>
      <c r="R9893" t="str">
        <f t="shared" si="11120"/>
        <v>Q4</v>
      </c>
    </row>
    <row r="9894" spans="1:18" x14ac:dyDescent="0.25">
      <c r="A9894">
        <f t="shared" si="11113"/>
        <v>4102</v>
      </c>
      <c r="B9894" s="1">
        <f t="shared" si="11114"/>
        <v>44106</v>
      </c>
      <c r="C9894" t="str">
        <f t="shared" ref="C9894:M9894" si="11128">C4043</f>
        <v>suma ranjan</v>
      </c>
      <c r="D9894">
        <f t="shared" si="11128"/>
        <v>8976789077</v>
      </c>
      <c r="E9894" t="str">
        <f t="shared" si="11128"/>
        <v>Salt 1 kg</v>
      </c>
      <c r="F9894" t="str">
        <f t="shared" si="11128"/>
        <v>Groceries</v>
      </c>
      <c r="G9894" s="2">
        <f t="shared" si="11128"/>
        <v>15</v>
      </c>
      <c r="H9894">
        <f t="shared" si="11128"/>
        <v>1</v>
      </c>
      <c r="I9894" s="2">
        <f t="shared" si="11128"/>
        <v>15</v>
      </c>
      <c r="J9894" s="2">
        <f t="shared" si="11128"/>
        <v>10.5</v>
      </c>
      <c r="K9894" s="2">
        <f t="shared" si="11128"/>
        <v>4.5</v>
      </c>
      <c r="L9894" t="str">
        <f t="shared" si="11128"/>
        <v>Ranjith</v>
      </c>
      <c r="M9894" t="str">
        <f t="shared" si="11128"/>
        <v>Sulur</v>
      </c>
      <c r="N9894">
        <f t="shared" si="11116"/>
        <v>2</v>
      </c>
      <c r="O9894" s="3" t="str">
        <f t="shared" si="11117"/>
        <v>Oct</v>
      </c>
      <c r="P9894">
        <f t="shared" si="11118"/>
        <v>2020</v>
      </c>
      <c r="Q9894" t="str">
        <f t="shared" si="11119"/>
        <v>Friday</v>
      </c>
      <c r="R9894" t="str">
        <f t="shared" si="11120"/>
        <v>Q4</v>
      </c>
    </row>
    <row r="9895" spans="1:18" x14ac:dyDescent="0.25">
      <c r="A9895">
        <f t="shared" si="11113"/>
        <v>4103</v>
      </c>
      <c r="B9895" s="1">
        <f t="shared" si="11114"/>
        <v>44106</v>
      </c>
      <c r="C9895" t="str">
        <f t="shared" ref="C9895:M9895" si="11129">C4044</f>
        <v>suma ranjan</v>
      </c>
      <c r="D9895">
        <f t="shared" si="11129"/>
        <v>8976789077</v>
      </c>
      <c r="E9895" t="str">
        <f t="shared" si="11129"/>
        <v>Maybelline Mattie Lipstic 3.9 g</v>
      </c>
      <c r="F9895" t="str">
        <f t="shared" si="11129"/>
        <v>Cosmetics</v>
      </c>
      <c r="G9895" s="2">
        <f t="shared" si="11129"/>
        <v>262</v>
      </c>
      <c r="H9895">
        <f t="shared" si="11129"/>
        <v>1</v>
      </c>
      <c r="I9895" s="2">
        <f t="shared" si="11129"/>
        <v>262</v>
      </c>
      <c r="J9895" s="2">
        <f t="shared" si="11129"/>
        <v>183.4</v>
      </c>
      <c r="K9895" s="2">
        <f t="shared" si="11129"/>
        <v>78.599999999999994</v>
      </c>
      <c r="L9895" t="str">
        <f t="shared" si="11129"/>
        <v>Chandra</v>
      </c>
      <c r="M9895" t="str">
        <f t="shared" si="11129"/>
        <v>Sulur</v>
      </c>
      <c r="N9895">
        <f t="shared" si="11116"/>
        <v>2</v>
      </c>
      <c r="O9895" s="3" t="str">
        <f t="shared" si="11117"/>
        <v>Oct</v>
      </c>
      <c r="P9895">
        <f t="shared" si="11118"/>
        <v>2020</v>
      </c>
      <c r="Q9895" t="str">
        <f t="shared" si="11119"/>
        <v>Friday</v>
      </c>
      <c r="R9895" t="str">
        <f t="shared" si="11120"/>
        <v>Q4</v>
      </c>
    </row>
    <row r="9896" spans="1:18" x14ac:dyDescent="0.25">
      <c r="A9896">
        <f t="shared" si="11113"/>
        <v>4106</v>
      </c>
      <c r="B9896" s="1">
        <f t="shared" si="11114"/>
        <v>44106</v>
      </c>
      <c r="C9896" t="str">
        <f t="shared" ref="C9896:M9896" si="11130">C4045</f>
        <v>suma ranjan</v>
      </c>
      <c r="D9896">
        <f t="shared" si="11130"/>
        <v>8976789077</v>
      </c>
      <c r="E9896" t="str">
        <f t="shared" si="11130"/>
        <v>Faces Long Wear Eye Pencil</v>
      </c>
      <c r="F9896" t="str">
        <f t="shared" si="11130"/>
        <v>Cosmetics</v>
      </c>
      <c r="G9896" s="2">
        <f t="shared" si="11130"/>
        <v>349</v>
      </c>
      <c r="H9896">
        <f t="shared" si="11130"/>
        <v>1</v>
      </c>
      <c r="I9896" s="2">
        <f t="shared" si="11130"/>
        <v>349</v>
      </c>
      <c r="J9896" s="2">
        <f t="shared" si="11130"/>
        <v>244.3</v>
      </c>
      <c r="K9896" s="2">
        <f t="shared" si="11130"/>
        <v>104.69999999999999</v>
      </c>
      <c r="L9896" t="str">
        <f t="shared" si="11130"/>
        <v>Chandra</v>
      </c>
      <c r="M9896" t="str">
        <f t="shared" si="11130"/>
        <v>Sulur</v>
      </c>
      <c r="N9896">
        <f t="shared" si="11116"/>
        <v>2</v>
      </c>
      <c r="O9896" s="3" t="str">
        <f t="shared" si="11117"/>
        <v>Oct</v>
      </c>
      <c r="P9896">
        <f t="shared" si="11118"/>
        <v>2020</v>
      </c>
      <c r="Q9896" t="str">
        <f t="shared" si="11119"/>
        <v>Friday</v>
      </c>
      <c r="R9896" t="str">
        <f t="shared" si="11120"/>
        <v>Q4</v>
      </c>
    </row>
    <row r="9897" spans="1:18" x14ac:dyDescent="0.25">
      <c r="A9897">
        <f t="shared" si="11113"/>
        <v>4109</v>
      </c>
      <c r="B9897" s="1">
        <f t="shared" si="11114"/>
        <v>44106</v>
      </c>
      <c r="C9897" t="str">
        <f t="shared" ref="C9897:M9897" si="11131">C4046</f>
        <v>suma ranjan</v>
      </c>
      <c r="D9897">
        <f t="shared" si="11131"/>
        <v>8976789077</v>
      </c>
      <c r="E9897" t="str">
        <f t="shared" si="11131"/>
        <v>Revlon Charlie Blue 100 ML</v>
      </c>
      <c r="F9897" t="str">
        <f t="shared" si="11131"/>
        <v>Cosmetics</v>
      </c>
      <c r="G9897" s="2">
        <f t="shared" si="11131"/>
        <v>537</v>
      </c>
      <c r="H9897">
        <f t="shared" si="11131"/>
        <v>1</v>
      </c>
      <c r="I9897" s="2">
        <f t="shared" si="11131"/>
        <v>537</v>
      </c>
      <c r="J9897" s="2">
        <f t="shared" si="11131"/>
        <v>375.9</v>
      </c>
      <c r="K9897" s="2">
        <f t="shared" si="11131"/>
        <v>161.10000000000002</v>
      </c>
      <c r="L9897" t="str">
        <f t="shared" si="11131"/>
        <v>Chandra</v>
      </c>
      <c r="M9897" t="str">
        <f t="shared" si="11131"/>
        <v>Sulur</v>
      </c>
      <c r="N9897">
        <f t="shared" si="11116"/>
        <v>2</v>
      </c>
      <c r="O9897" s="3" t="str">
        <f t="shared" si="11117"/>
        <v>Oct</v>
      </c>
      <c r="P9897">
        <f t="shared" si="11118"/>
        <v>2020</v>
      </c>
      <c r="Q9897" t="str">
        <f t="shared" si="11119"/>
        <v>Friday</v>
      </c>
      <c r="R9897" t="str">
        <f t="shared" si="11120"/>
        <v>Q4</v>
      </c>
    </row>
    <row r="9898" spans="1:18" x14ac:dyDescent="0.25">
      <c r="A9898">
        <f t="shared" si="11113"/>
        <v>4110</v>
      </c>
      <c r="B9898" s="1">
        <f t="shared" si="11114"/>
        <v>44106</v>
      </c>
      <c r="C9898" t="str">
        <f t="shared" ref="C9898:M9898" si="11132">C4047</f>
        <v>suma ranjan</v>
      </c>
      <c r="D9898">
        <f t="shared" si="11132"/>
        <v>8976789077</v>
      </c>
      <c r="E9898" t="str">
        <f t="shared" si="11132"/>
        <v>Revlon Charlie White 100 ML</v>
      </c>
      <c r="F9898" t="str">
        <f t="shared" si="11132"/>
        <v>Cosmetics</v>
      </c>
      <c r="G9898" s="2">
        <f t="shared" si="11132"/>
        <v>584</v>
      </c>
      <c r="H9898">
        <f t="shared" si="11132"/>
        <v>1</v>
      </c>
      <c r="I9898" s="2">
        <f t="shared" si="11132"/>
        <v>584</v>
      </c>
      <c r="J9898" s="2">
        <f t="shared" si="11132"/>
        <v>408.8</v>
      </c>
      <c r="K9898" s="2">
        <f t="shared" si="11132"/>
        <v>175.2</v>
      </c>
      <c r="L9898" t="str">
        <f t="shared" si="11132"/>
        <v>Chandra</v>
      </c>
      <c r="M9898" t="str">
        <f t="shared" si="11132"/>
        <v>Sulur</v>
      </c>
      <c r="N9898">
        <f t="shared" si="11116"/>
        <v>2</v>
      </c>
      <c r="O9898" s="3" t="str">
        <f t="shared" si="11117"/>
        <v>Oct</v>
      </c>
      <c r="P9898">
        <f t="shared" si="11118"/>
        <v>2020</v>
      </c>
      <c r="Q9898" t="str">
        <f t="shared" si="11119"/>
        <v>Friday</v>
      </c>
      <c r="R9898" t="str">
        <f t="shared" si="11120"/>
        <v>Q4</v>
      </c>
    </row>
    <row r="9899" spans="1:18" x14ac:dyDescent="0.25">
      <c r="A9899">
        <f t="shared" si="11113"/>
        <v>4111</v>
      </c>
      <c r="B9899" s="1">
        <f t="shared" si="11114"/>
        <v>44106</v>
      </c>
      <c r="C9899" t="str">
        <f t="shared" ref="C9899:M9899" si="11133">C4048</f>
        <v>suma ranjan</v>
      </c>
      <c r="D9899">
        <f t="shared" si="11133"/>
        <v>8976789077</v>
      </c>
      <c r="E9899" t="str">
        <f t="shared" si="11133"/>
        <v>Revlon Charlie White 100 ML</v>
      </c>
      <c r="F9899" t="str">
        <f t="shared" si="11133"/>
        <v>Cosmetics</v>
      </c>
      <c r="G9899" s="2">
        <f t="shared" si="11133"/>
        <v>584</v>
      </c>
      <c r="H9899">
        <f t="shared" si="11133"/>
        <v>1</v>
      </c>
      <c r="I9899" s="2">
        <f t="shared" si="11133"/>
        <v>584</v>
      </c>
      <c r="J9899" s="2">
        <f t="shared" si="11133"/>
        <v>408.8</v>
      </c>
      <c r="K9899" s="2">
        <f t="shared" si="11133"/>
        <v>175.2</v>
      </c>
      <c r="L9899" t="str">
        <f t="shared" si="11133"/>
        <v>Sindhu</v>
      </c>
      <c r="M9899" t="str">
        <f t="shared" si="11133"/>
        <v>Sulur</v>
      </c>
      <c r="N9899">
        <f t="shared" si="11116"/>
        <v>2</v>
      </c>
      <c r="O9899" s="3" t="str">
        <f t="shared" si="11117"/>
        <v>Oct</v>
      </c>
      <c r="P9899">
        <f t="shared" si="11118"/>
        <v>2020</v>
      </c>
      <c r="Q9899" t="str">
        <f t="shared" si="11119"/>
        <v>Friday</v>
      </c>
      <c r="R9899" t="str">
        <f t="shared" si="11120"/>
        <v>Q4</v>
      </c>
    </row>
    <row r="9900" spans="1:18" x14ac:dyDescent="0.25">
      <c r="A9900">
        <f t="shared" si="11113"/>
        <v>4112</v>
      </c>
      <c r="B9900" s="1">
        <f t="shared" si="11114"/>
        <v>44106</v>
      </c>
      <c r="C9900" t="str">
        <f t="shared" ref="C9900:M9900" si="11134">C4049</f>
        <v>suma ranjan</v>
      </c>
      <c r="D9900">
        <f t="shared" si="11134"/>
        <v>8976789077</v>
      </c>
      <c r="E9900" t="str">
        <f t="shared" si="11134"/>
        <v>Milk (1 Ltr)</v>
      </c>
      <c r="F9900" t="str">
        <f t="shared" si="11134"/>
        <v>Dairy</v>
      </c>
      <c r="G9900" s="2">
        <f t="shared" si="11134"/>
        <v>40</v>
      </c>
      <c r="H9900">
        <f t="shared" si="11134"/>
        <v>1</v>
      </c>
      <c r="I9900" s="2">
        <f t="shared" si="11134"/>
        <v>40</v>
      </c>
      <c r="J9900" s="2">
        <f t="shared" si="11134"/>
        <v>28</v>
      </c>
      <c r="K9900" s="2">
        <f t="shared" si="11134"/>
        <v>12</v>
      </c>
      <c r="L9900" t="str">
        <f t="shared" si="11134"/>
        <v>Chandra</v>
      </c>
      <c r="M9900" t="str">
        <f t="shared" si="11134"/>
        <v>Sulur</v>
      </c>
      <c r="N9900">
        <f t="shared" si="11116"/>
        <v>2</v>
      </c>
      <c r="O9900" s="3" t="str">
        <f t="shared" si="11117"/>
        <v>Oct</v>
      </c>
      <c r="P9900">
        <f t="shared" si="11118"/>
        <v>2020</v>
      </c>
      <c r="Q9900" t="str">
        <f t="shared" si="11119"/>
        <v>Friday</v>
      </c>
      <c r="R9900" t="str">
        <f t="shared" si="11120"/>
        <v>Q4</v>
      </c>
    </row>
    <row r="9901" spans="1:18" x14ac:dyDescent="0.25">
      <c r="A9901">
        <f t="shared" si="11113"/>
        <v>4113</v>
      </c>
      <c r="B9901" s="1">
        <f t="shared" si="11114"/>
        <v>44106</v>
      </c>
      <c r="C9901" t="str">
        <f t="shared" ref="C9901:M9901" si="11135">C4050</f>
        <v>suma ranjan</v>
      </c>
      <c r="D9901">
        <f t="shared" si="11135"/>
        <v>8976789077</v>
      </c>
      <c r="E9901" t="str">
        <f t="shared" si="11135"/>
        <v>Pickle 500g</v>
      </c>
      <c r="F9901" t="str">
        <f t="shared" si="11135"/>
        <v>Groceries</v>
      </c>
      <c r="G9901" s="2">
        <f t="shared" si="11135"/>
        <v>67</v>
      </c>
      <c r="H9901">
        <f t="shared" si="11135"/>
        <v>1</v>
      </c>
      <c r="I9901" s="2">
        <f t="shared" si="11135"/>
        <v>67</v>
      </c>
      <c r="J9901" s="2">
        <f t="shared" si="11135"/>
        <v>46.900000000000006</v>
      </c>
      <c r="K9901" s="2">
        <f t="shared" si="11135"/>
        <v>20.099999999999994</v>
      </c>
      <c r="L9901" t="str">
        <f t="shared" si="11135"/>
        <v>Chandra</v>
      </c>
      <c r="M9901" t="str">
        <f t="shared" si="11135"/>
        <v>Sulur</v>
      </c>
      <c r="N9901">
        <f t="shared" si="11116"/>
        <v>2</v>
      </c>
      <c r="O9901" s="3" t="str">
        <f t="shared" si="11117"/>
        <v>Oct</v>
      </c>
      <c r="P9901">
        <f t="shared" si="11118"/>
        <v>2020</v>
      </c>
      <c r="Q9901" t="str">
        <f t="shared" si="11119"/>
        <v>Friday</v>
      </c>
      <c r="R9901" t="str">
        <f t="shared" si="11120"/>
        <v>Q4</v>
      </c>
    </row>
    <row r="9902" spans="1:18" x14ac:dyDescent="0.25">
      <c r="A9902">
        <f t="shared" si="11113"/>
        <v>4114</v>
      </c>
      <c r="B9902" s="1">
        <f t="shared" si="11114"/>
        <v>44106</v>
      </c>
      <c r="C9902" t="str">
        <f t="shared" ref="C9902:M9902" si="11136">C4051</f>
        <v>suma ranjan</v>
      </c>
      <c r="D9902">
        <f t="shared" si="11136"/>
        <v>8976789077</v>
      </c>
      <c r="E9902" t="str">
        <f t="shared" si="11136"/>
        <v>Salt 1 kg</v>
      </c>
      <c r="F9902" t="str">
        <f t="shared" si="11136"/>
        <v>Groceries</v>
      </c>
      <c r="G9902" s="2">
        <f t="shared" si="11136"/>
        <v>15</v>
      </c>
      <c r="H9902">
        <f t="shared" si="11136"/>
        <v>1</v>
      </c>
      <c r="I9902" s="2">
        <f t="shared" si="11136"/>
        <v>15</v>
      </c>
      <c r="J9902" s="2">
        <f t="shared" si="11136"/>
        <v>10.5</v>
      </c>
      <c r="K9902" s="2">
        <f t="shared" si="11136"/>
        <v>4.5</v>
      </c>
      <c r="L9902" t="str">
        <f t="shared" si="11136"/>
        <v>Chandra</v>
      </c>
      <c r="M9902" t="str">
        <f t="shared" si="11136"/>
        <v>Sulur</v>
      </c>
      <c r="N9902">
        <f t="shared" si="11116"/>
        <v>2</v>
      </c>
      <c r="O9902" s="3" t="str">
        <f t="shared" si="11117"/>
        <v>Oct</v>
      </c>
      <c r="P9902">
        <f t="shared" si="11118"/>
        <v>2020</v>
      </c>
      <c r="Q9902" t="str">
        <f t="shared" si="11119"/>
        <v>Friday</v>
      </c>
      <c r="R9902" t="str">
        <f t="shared" si="11120"/>
        <v>Q4</v>
      </c>
    </row>
    <row r="9903" spans="1:18" x14ac:dyDescent="0.25">
      <c r="A9903">
        <f t="shared" si="11113"/>
        <v>4115</v>
      </c>
      <c r="B9903" s="1">
        <f t="shared" si="11114"/>
        <v>44106</v>
      </c>
      <c r="C9903" t="str">
        <f t="shared" ref="C9903:M9903" si="11137">C4052</f>
        <v>suma ranjan</v>
      </c>
      <c r="D9903">
        <f t="shared" si="11137"/>
        <v>8976789077</v>
      </c>
      <c r="E9903" t="str">
        <f t="shared" si="11137"/>
        <v>Maybelline Mattie Lipstic 3.9 g</v>
      </c>
      <c r="F9903" t="str">
        <f t="shared" si="11137"/>
        <v>Cosmetics</v>
      </c>
      <c r="G9903" s="2">
        <f t="shared" si="11137"/>
        <v>262</v>
      </c>
      <c r="H9903">
        <f t="shared" si="11137"/>
        <v>1</v>
      </c>
      <c r="I9903" s="2">
        <f t="shared" si="11137"/>
        <v>262</v>
      </c>
      <c r="J9903" s="2">
        <f t="shared" si="11137"/>
        <v>183.4</v>
      </c>
      <c r="K9903" s="2">
        <f t="shared" si="11137"/>
        <v>78.599999999999994</v>
      </c>
      <c r="L9903" t="str">
        <f t="shared" si="11137"/>
        <v>Rajan</v>
      </c>
      <c r="M9903" t="str">
        <f t="shared" si="11137"/>
        <v>Sulur</v>
      </c>
      <c r="N9903">
        <f t="shared" si="11116"/>
        <v>2</v>
      </c>
      <c r="O9903" s="3" t="str">
        <f t="shared" si="11117"/>
        <v>Oct</v>
      </c>
      <c r="P9903">
        <f t="shared" si="11118"/>
        <v>2020</v>
      </c>
      <c r="Q9903" t="str">
        <f t="shared" si="11119"/>
        <v>Friday</v>
      </c>
      <c r="R9903" t="str">
        <f t="shared" si="11120"/>
        <v>Q4</v>
      </c>
    </row>
    <row r="9904" spans="1:18" x14ac:dyDescent="0.25">
      <c r="A9904">
        <f t="shared" si="11113"/>
        <v>4116</v>
      </c>
      <c r="B9904" s="1">
        <f t="shared" si="11114"/>
        <v>44106</v>
      </c>
      <c r="C9904" t="str">
        <f t="shared" ref="C9904:M9904" si="11138">C4053</f>
        <v>suma ranjan</v>
      </c>
      <c r="D9904">
        <f t="shared" si="11138"/>
        <v>8976789077</v>
      </c>
      <c r="E9904" t="str">
        <f t="shared" si="11138"/>
        <v>Faces Long Wear Eye Pencil</v>
      </c>
      <c r="F9904" t="str">
        <f t="shared" si="11138"/>
        <v>Cosmetics</v>
      </c>
      <c r="G9904" s="2">
        <f t="shared" si="11138"/>
        <v>349</v>
      </c>
      <c r="H9904">
        <f t="shared" si="11138"/>
        <v>1</v>
      </c>
      <c r="I9904" s="2">
        <f t="shared" si="11138"/>
        <v>349</v>
      </c>
      <c r="J9904" s="2">
        <f t="shared" si="11138"/>
        <v>244.3</v>
      </c>
      <c r="K9904" s="2">
        <f t="shared" si="11138"/>
        <v>104.69999999999999</v>
      </c>
      <c r="L9904" t="str">
        <f t="shared" si="11138"/>
        <v>Ranjith</v>
      </c>
      <c r="M9904" t="str">
        <f t="shared" si="11138"/>
        <v>Sulur</v>
      </c>
      <c r="N9904">
        <f t="shared" si="11116"/>
        <v>2</v>
      </c>
      <c r="O9904" s="3" t="str">
        <f t="shared" si="11117"/>
        <v>Oct</v>
      </c>
      <c r="P9904">
        <f t="shared" si="11118"/>
        <v>2020</v>
      </c>
      <c r="Q9904" t="str">
        <f t="shared" si="11119"/>
        <v>Friday</v>
      </c>
      <c r="R9904" t="str">
        <f t="shared" si="11120"/>
        <v>Q4</v>
      </c>
    </row>
    <row r="9905" spans="1:18" x14ac:dyDescent="0.25">
      <c r="A9905">
        <f t="shared" si="11113"/>
        <v>4117</v>
      </c>
      <c r="B9905" s="1">
        <f t="shared" si="11114"/>
        <v>44106</v>
      </c>
      <c r="C9905" t="str">
        <f t="shared" ref="C9905:M9905" si="11139">C4054</f>
        <v>suma ranjan</v>
      </c>
      <c r="D9905">
        <f t="shared" si="11139"/>
        <v>8976789077</v>
      </c>
      <c r="E9905" t="str">
        <f t="shared" si="11139"/>
        <v>Revlon Charlie Blue 100 ML</v>
      </c>
      <c r="F9905" t="str">
        <f t="shared" si="11139"/>
        <v>Cosmetics</v>
      </c>
      <c r="G9905" s="2">
        <f t="shared" si="11139"/>
        <v>537</v>
      </c>
      <c r="H9905">
        <f t="shared" si="11139"/>
        <v>1</v>
      </c>
      <c r="I9905" s="2">
        <f t="shared" si="11139"/>
        <v>537</v>
      </c>
      <c r="J9905" s="2">
        <f t="shared" si="11139"/>
        <v>375.9</v>
      </c>
      <c r="K9905" s="2">
        <f t="shared" si="11139"/>
        <v>161.10000000000002</v>
      </c>
      <c r="L9905" t="str">
        <f t="shared" si="11139"/>
        <v>Rajan</v>
      </c>
      <c r="M9905" t="str">
        <f t="shared" si="11139"/>
        <v>Sulur</v>
      </c>
      <c r="N9905">
        <f t="shared" si="11116"/>
        <v>2</v>
      </c>
      <c r="O9905" s="3" t="str">
        <f t="shared" si="11117"/>
        <v>Oct</v>
      </c>
      <c r="P9905">
        <f t="shared" si="11118"/>
        <v>2020</v>
      </c>
      <c r="Q9905" t="str">
        <f t="shared" si="11119"/>
        <v>Friday</v>
      </c>
      <c r="R9905" t="str">
        <f t="shared" si="11120"/>
        <v>Q4</v>
      </c>
    </row>
    <row r="9906" spans="1:18" x14ac:dyDescent="0.25">
      <c r="A9906">
        <f t="shared" si="11113"/>
        <v>4118</v>
      </c>
      <c r="B9906" s="1">
        <f t="shared" si="11114"/>
        <v>44106</v>
      </c>
      <c r="C9906" t="str">
        <f t="shared" ref="C9906:M9906" si="11140">C4055</f>
        <v>suma ranjan</v>
      </c>
      <c r="D9906">
        <f t="shared" si="11140"/>
        <v>8976789077</v>
      </c>
      <c r="E9906" t="str">
        <f t="shared" si="11140"/>
        <v>Revlon Charlie White 100 ML</v>
      </c>
      <c r="F9906" t="str">
        <f t="shared" si="11140"/>
        <v>Cosmetics</v>
      </c>
      <c r="G9906" s="2">
        <f t="shared" si="11140"/>
        <v>584</v>
      </c>
      <c r="H9906">
        <f t="shared" si="11140"/>
        <v>1</v>
      </c>
      <c r="I9906" s="2">
        <f t="shared" si="11140"/>
        <v>584</v>
      </c>
      <c r="J9906" s="2">
        <f t="shared" si="11140"/>
        <v>408.8</v>
      </c>
      <c r="K9906" s="2">
        <f t="shared" si="11140"/>
        <v>175.2</v>
      </c>
      <c r="L9906" t="str">
        <f t="shared" si="11140"/>
        <v>Rajan</v>
      </c>
      <c r="M9906" t="str">
        <f t="shared" si="11140"/>
        <v>Sulur</v>
      </c>
      <c r="N9906">
        <f t="shared" si="11116"/>
        <v>2</v>
      </c>
      <c r="O9906" s="3" t="str">
        <f t="shared" si="11117"/>
        <v>Oct</v>
      </c>
      <c r="P9906">
        <f t="shared" si="11118"/>
        <v>2020</v>
      </c>
      <c r="Q9906" t="str">
        <f t="shared" si="11119"/>
        <v>Friday</v>
      </c>
      <c r="R9906" t="str">
        <f t="shared" si="11120"/>
        <v>Q4</v>
      </c>
    </row>
    <row r="9907" spans="1:18" x14ac:dyDescent="0.25">
      <c r="A9907">
        <f t="shared" si="11113"/>
        <v>4119</v>
      </c>
      <c r="B9907" s="1">
        <f t="shared" si="11114"/>
        <v>44106</v>
      </c>
      <c r="C9907" t="str">
        <f t="shared" ref="C9907:M9907" si="11141">C4056</f>
        <v>Rajesh singh</v>
      </c>
      <c r="D9907">
        <f t="shared" si="11141"/>
        <v>9876548767</v>
      </c>
      <c r="E9907" t="str">
        <f t="shared" si="11141"/>
        <v>Cinthol 100 GM</v>
      </c>
      <c r="F9907" t="str">
        <f t="shared" si="11141"/>
        <v>Cosmetics</v>
      </c>
      <c r="G9907" s="2">
        <f t="shared" si="11141"/>
        <v>45</v>
      </c>
      <c r="H9907">
        <f t="shared" si="11141"/>
        <v>3</v>
      </c>
      <c r="I9907" s="2">
        <f t="shared" si="11141"/>
        <v>135</v>
      </c>
      <c r="J9907" s="2">
        <f t="shared" si="11141"/>
        <v>94.5</v>
      </c>
      <c r="K9907" s="2">
        <f t="shared" si="11141"/>
        <v>40.5</v>
      </c>
      <c r="L9907" t="str">
        <f t="shared" si="11141"/>
        <v>Rajan</v>
      </c>
      <c r="M9907" t="str">
        <f t="shared" si="11141"/>
        <v>Sulur</v>
      </c>
      <c r="N9907">
        <f t="shared" si="11116"/>
        <v>2</v>
      </c>
      <c r="O9907" s="3" t="str">
        <f t="shared" si="11117"/>
        <v>Oct</v>
      </c>
      <c r="P9907">
        <f t="shared" si="11118"/>
        <v>2020</v>
      </c>
      <c r="Q9907" t="str">
        <f t="shared" si="11119"/>
        <v>Friday</v>
      </c>
      <c r="R9907" t="str">
        <f t="shared" si="11120"/>
        <v>Q4</v>
      </c>
    </row>
    <row r="9908" spans="1:18" x14ac:dyDescent="0.25">
      <c r="A9908">
        <f t="shared" si="11113"/>
        <v>4120</v>
      </c>
      <c r="B9908" s="1">
        <f t="shared" si="11114"/>
        <v>44106</v>
      </c>
      <c r="C9908" t="str">
        <f t="shared" ref="C9908:M9908" si="11142">C4057</f>
        <v>Rajesh singh</v>
      </c>
      <c r="D9908">
        <f t="shared" si="11142"/>
        <v>9876548767</v>
      </c>
      <c r="E9908" t="str">
        <f t="shared" si="11142"/>
        <v>Rexona 150 GM</v>
      </c>
      <c r="F9908" t="str">
        <f t="shared" si="11142"/>
        <v>Cosmetics</v>
      </c>
      <c r="G9908" s="2">
        <f t="shared" si="11142"/>
        <v>55</v>
      </c>
      <c r="H9908">
        <f t="shared" si="11142"/>
        <v>6</v>
      </c>
      <c r="I9908" s="2">
        <f t="shared" si="11142"/>
        <v>330</v>
      </c>
      <c r="J9908" s="2">
        <f t="shared" si="11142"/>
        <v>231</v>
      </c>
      <c r="K9908" s="2">
        <f t="shared" si="11142"/>
        <v>99</v>
      </c>
      <c r="L9908" t="str">
        <f t="shared" si="11142"/>
        <v>Rajan</v>
      </c>
      <c r="M9908" t="str">
        <f t="shared" si="11142"/>
        <v>Sulur</v>
      </c>
      <c r="N9908">
        <f t="shared" si="11116"/>
        <v>2</v>
      </c>
      <c r="O9908" s="3" t="str">
        <f t="shared" si="11117"/>
        <v>Oct</v>
      </c>
      <c r="P9908">
        <f t="shared" si="11118"/>
        <v>2020</v>
      </c>
      <c r="Q9908" t="str">
        <f t="shared" si="11119"/>
        <v>Friday</v>
      </c>
      <c r="R9908" t="str">
        <f t="shared" si="11120"/>
        <v>Q4</v>
      </c>
    </row>
    <row r="9909" spans="1:18" x14ac:dyDescent="0.25">
      <c r="A9909">
        <f t="shared" si="11113"/>
        <v>4121</v>
      </c>
      <c r="B9909" s="1">
        <f t="shared" si="11114"/>
        <v>44106</v>
      </c>
      <c r="C9909" t="str">
        <f t="shared" ref="C9909:M9909" si="11143">C4058</f>
        <v>Rajesh singh</v>
      </c>
      <c r="D9909">
        <f t="shared" si="11143"/>
        <v>9876548767</v>
      </c>
      <c r="E9909" t="str">
        <f t="shared" si="11143"/>
        <v>Cinthol 100 GM</v>
      </c>
      <c r="F9909" t="str">
        <f t="shared" si="11143"/>
        <v>Cosmetics</v>
      </c>
      <c r="G9909" s="2">
        <f t="shared" si="11143"/>
        <v>45</v>
      </c>
      <c r="H9909">
        <f t="shared" si="11143"/>
        <v>3</v>
      </c>
      <c r="I9909" s="2">
        <f t="shared" si="11143"/>
        <v>135</v>
      </c>
      <c r="J9909" s="2">
        <f t="shared" si="11143"/>
        <v>94.5</v>
      </c>
      <c r="K9909" s="2">
        <f t="shared" si="11143"/>
        <v>40.5</v>
      </c>
      <c r="L9909" t="str">
        <f t="shared" si="11143"/>
        <v>Rajan</v>
      </c>
      <c r="M9909" t="str">
        <f t="shared" si="11143"/>
        <v>Sulur</v>
      </c>
      <c r="N9909">
        <f t="shared" si="11116"/>
        <v>2</v>
      </c>
      <c r="O9909" s="3" t="str">
        <f t="shared" si="11117"/>
        <v>Oct</v>
      </c>
      <c r="P9909">
        <f t="shared" si="11118"/>
        <v>2020</v>
      </c>
      <c r="Q9909" t="str">
        <f t="shared" si="11119"/>
        <v>Friday</v>
      </c>
      <c r="R9909" t="str">
        <f t="shared" si="11120"/>
        <v>Q4</v>
      </c>
    </row>
    <row r="9910" spans="1:18" x14ac:dyDescent="0.25">
      <c r="A9910">
        <f t="shared" si="11113"/>
        <v>4122</v>
      </c>
      <c r="B9910" s="1">
        <f t="shared" si="11114"/>
        <v>44106</v>
      </c>
      <c r="C9910" t="str">
        <f t="shared" ref="C9910:M9910" si="11144">C4059</f>
        <v>Rajesh singh</v>
      </c>
      <c r="D9910">
        <f t="shared" si="11144"/>
        <v>9876548767</v>
      </c>
      <c r="E9910" t="str">
        <f t="shared" si="11144"/>
        <v>Rexona 150 GM</v>
      </c>
      <c r="F9910" t="str">
        <f t="shared" si="11144"/>
        <v>Cosmetics</v>
      </c>
      <c r="G9910" s="2">
        <f t="shared" si="11144"/>
        <v>55</v>
      </c>
      <c r="H9910">
        <f t="shared" si="11144"/>
        <v>6</v>
      </c>
      <c r="I9910" s="2">
        <f t="shared" si="11144"/>
        <v>330</v>
      </c>
      <c r="J9910" s="2">
        <f t="shared" si="11144"/>
        <v>231</v>
      </c>
      <c r="K9910" s="2">
        <f t="shared" si="11144"/>
        <v>99</v>
      </c>
      <c r="L9910" t="str">
        <f t="shared" si="11144"/>
        <v>Sindhu</v>
      </c>
      <c r="M9910" t="str">
        <f t="shared" si="11144"/>
        <v>Sulur</v>
      </c>
      <c r="N9910">
        <f t="shared" si="11116"/>
        <v>2</v>
      </c>
      <c r="O9910" s="3" t="str">
        <f t="shared" si="11117"/>
        <v>Oct</v>
      </c>
      <c r="P9910">
        <f t="shared" si="11118"/>
        <v>2020</v>
      </c>
      <c r="Q9910" t="str">
        <f t="shared" si="11119"/>
        <v>Friday</v>
      </c>
      <c r="R9910" t="str">
        <f t="shared" si="11120"/>
        <v>Q4</v>
      </c>
    </row>
    <row r="9911" spans="1:18" x14ac:dyDescent="0.25">
      <c r="A9911">
        <f t="shared" si="11113"/>
        <v>4123</v>
      </c>
      <c r="B9911" s="1">
        <f t="shared" si="11114"/>
        <v>44106</v>
      </c>
      <c r="C9911" t="str">
        <f t="shared" ref="C9911:M9911" si="11145">C4060</f>
        <v>suma ranjan</v>
      </c>
      <c r="D9911">
        <f t="shared" si="11145"/>
        <v>8976789077</v>
      </c>
      <c r="E9911" t="str">
        <f t="shared" si="11145"/>
        <v>Milk (1 Ltr)</v>
      </c>
      <c r="F9911" t="str">
        <f t="shared" si="11145"/>
        <v>Dairy</v>
      </c>
      <c r="G9911" s="2">
        <f t="shared" si="11145"/>
        <v>40</v>
      </c>
      <c r="H9911">
        <f t="shared" si="11145"/>
        <v>1</v>
      </c>
      <c r="I9911" s="2">
        <f t="shared" si="11145"/>
        <v>40</v>
      </c>
      <c r="J9911" s="2">
        <f t="shared" si="11145"/>
        <v>28</v>
      </c>
      <c r="K9911" s="2">
        <f t="shared" si="11145"/>
        <v>12</v>
      </c>
      <c r="L9911" t="str">
        <f t="shared" si="11145"/>
        <v>Ranjith</v>
      </c>
      <c r="M9911" t="str">
        <f t="shared" si="11145"/>
        <v>Sulur</v>
      </c>
      <c r="N9911">
        <f t="shared" si="11116"/>
        <v>2</v>
      </c>
      <c r="O9911" s="3" t="str">
        <f t="shared" si="11117"/>
        <v>Oct</v>
      </c>
      <c r="P9911">
        <f t="shared" si="11118"/>
        <v>2020</v>
      </c>
      <c r="Q9911" t="str">
        <f t="shared" si="11119"/>
        <v>Friday</v>
      </c>
      <c r="R9911" t="str">
        <f t="shared" si="11120"/>
        <v>Q4</v>
      </c>
    </row>
    <row r="9912" spans="1:18" x14ac:dyDescent="0.25">
      <c r="A9912">
        <f t="shared" si="11113"/>
        <v>4124</v>
      </c>
      <c r="B9912" s="1">
        <f t="shared" si="11114"/>
        <v>44106</v>
      </c>
      <c r="C9912" t="str">
        <f t="shared" ref="C9912:M9912" si="11146">C4061</f>
        <v>suma ranjan</v>
      </c>
      <c r="D9912">
        <f t="shared" si="11146"/>
        <v>8976789077</v>
      </c>
      <c r="E9912" t="str">
        <f t="shared" si="11146"/>
        <v>Pickle 500g</v>
      </c>
      <c r="F9912" t="str">
        <f t="shared" si="11146"/>
        <v>Groceries</v>
      </c>
      <c r="G9912" s="2">
        <f t="shared" si="11146"/>
        <v>67</v>
      </c>
      <c r="H9912">
        <f t="shared" si="11146"/>
        <v>1</v>
      </c>
      <c r="I9912" s="2">
        <f t="shared" si="11146"/>
        <v>67</v>
      </c>
      <c r="J9912" s="2">
        <f t="shared" si="11146"/>
        <v>46.900000000000006</v>
      </c>
      <c r="K9912" s="2">
        <f t="shared" si="11146"/>
        <v>20.099999999999994</v>
      </c>
      <c r="L9912" t="str">
        <f t="shared" si="11146"/>
        <v>Rajan</v>
      </c>
      <c r="M9912" t="str">
        <f t="shared" si="11146"/>
        <v>Sulur</v>
      </c>
      <c r="N9912">
        <f t="shared" si="11116"/>
        <v>2</v>
      </c>
      <c r="O9912" s="3" t="str">
        <f t="shared" si="11117"/>
        <v>Oct</v>
      </c>
      <c r="P9912">
        <f t="shared" si="11118"/>
        <v>2020</v>
      </c>
      <c r="Q9912" t="str">
        <f t="shared" si="11119"/>
        <v>Friday</v>
      </c>
      <c r="R9912" t="str">
        <f t="shared" si="11120"/>
        <v>Q4</v>
      </c>
    </row>
    <row r="9913" spans="1:18" x14ac:dyDescent="0.25">
      <c r="A9913">
        <f t="shared" si="11113"/>
        <v>4125</v>
      </c>
      <c r="B9913" s="1">
        <f t="shared" si="11114"/>
        <v>44106</v>
      </c>
      <c r="C9913" t="str">
        <f t="shared" ref="C9913:M9913" si="11147">C4062</f>
        <v>suma ranjan</v>
      </c>
      <c r="D9913">
        <f t="shared" si="11147"/>
        <v>8976789077</v>
      </c>
      <c r="E9913" t="str">
        <f t="shared" si="11147"/>
        <v>Salt 1 kg</v>
      </c>
      <c r="F9913" t="str">
        <f t="shared" si="11147"/>
        <v>Groceries</v>
      </c>
      <c r="G9913" s="2">
        <f t="shared" si="11147"/>
        <v>15</v>
      </c>
      <c r="H9913">
        <f t="shared" si="11147"/>
        <v>1</v>
      </c>
      <c r="I9913" s="2">
        <f t="shared" si="11147"/>
        <v>15</v>
      </c>
      <c r="J9913" s="2">
        <f t="shared" si="11147"/>
        <v>10.5</v>
      </c>
      <c r="K9913" s="2">
        <f t="shared" si="11147"/>
        <v>4.5</v>
      </c>
      <c r="L9913" t="str">
        <f t="shared" si="11147"/>
        <v>Chandra</v>
      </c>
      <c r="M9913" t="str">
        <f t="shared" si="11147"/>
        <v>Sulur</v>
      </c>
      <c r="N9913">
        <f t="shared" si="11116"/>
        <v>2</v>
      </c>
      <c r="O9913" s="3" t="str">
        <f t="shared" si="11117"/>
        <v>Oct</v>
      </c>
      <c r="P9913">
        <f t="shared" si="11118"/>
        <v>2020</v>
      </c>
      <c r="Q9913" t="str">
        <f t="shared" si="11119"/>
        <v>Friday</v>
      </c>
      <c r="R9913" t="str">
        <f t="shared" si="11120"/>
        <v>Q4</v>
      </c>
    </row>
    <row r="9914" spans="1:18" x14ac:dyDescent="0.25">
      <c r="A9914">
        <f t="shared" si="11113"/>
        <v>4126</v>
      </c>
      <c r="B9914" s="1">
        <f t="shared" si="11114"/>
        <v>44106</v>
      </c>
      <c r="C9914" t="str">
        <f t="shared" ref="C9914:M9914" si="11148">C4063</f>
        <v>suma ranjan</v>
      </c>
      <c r="D9914">
        <f t="shared" si="11148"/>
        <v>8976789077</v>
      </c>
      <c r="E9914" t="str">
        <f t="shared" si="11148"/>
        <v>Maybelline Mattie Lipstic 3.9 g</v>
      </c>
      <c r="F9914" t="str">
        <f t="shared" si="11148"/>
        <v>Cosmetics</v>
      </c>
      <c r="G9914" s="2">
        <f t="shared" si="11148"/>
        <v>262</v>
      </c>
      <c r="H9914">
        <f t="shared" si="11148"/>
        <v>1</v>
      </c>
      <c r="I9914" s="2">
        <f t="shared" si="11148"/>
        <v>262</v>
      </c>
      <c r="J9914" s="2">
        <f t="shared" si="11148"/>
        <v>183.4</v>
      </c>
      <c r="K9914" s="2">
        <f t="shared" si="11148"/>
        <v>78.599999999999994</v>
      </c>
      <c r="L9914" t="str">
        <f t="shared" si="11148"/>
        <v>Ranjith</v>
      </c>
      <c r="M9914" t="str">
        <f t="shared" si="11148"/>
        <v>Sulur</v>
      </c>
      <c r="N9914">
        <f t="shared" si="11116"/>
        <v>2</v>
      </c>
      <c r="O9914" s="3" t="str">
        <f t="shared" si="11117"/>
        <v>Oct</v>
      </c>
      <c r="P9914">
        <f t="shared" si="11118"/>
        <v>2020</v>
      </c>
      <c r="Q9914" t="str">
        <f t="shared" si="11119"/>
        <v>Friday</v>
      </c>
      <c r="R9914" t="str">
        <f t="shared" si="11120"/>
        <v>Q4</v>
      </c>
    </row>
    <row r="9915" spans="1:18" x14ac:dyDescent="0.25">
      <c r="A9915">
        <f t="shared" si="11113"/>
        <v>4127</v>
      </c>
      <c r="B9915" s="1">
        <f t="shared" si="11114"/>
        <v>44106</v>
      </c>
      <c r="C9915" t="str">
        <f t="shared" ref="C9915:M9915" si="11149">C4064</f>
        <v>suma ranjan</v>
      </c>
      <c r="D9915">
        <f t="shared" si="11149"/>
        <v>8976789077</v>
      </c>
      <c r="E9915" t="str">
        <f t="shared" si="11149"/>
        <v>Faces Long Wear Eye Pencil</v>
      </c>
      <c r="F9915" t="str">
        <f t="shared" si="11149"/>
        <v>Cosmetics</v>
      </c>
      <c r="G9915" s="2">
        <f t="shared" si="11149"/>
        <v>349</v>
      </c>
      <c r="H9915">
        <f t="shared" si="11149"/>
        <v>1</v>
      </c>
      <c r="I9915" s="2">
        <f t="shared" si="11149"/>
        <v>349</v>
      </c>
      <c r="J9915" s="2">
        <f t="shared" si="11149"/>
        <v>244.3</v>
      </c>
      <c r="K9915" s="2">
        <f t="shared" si="11149"/>
        <v>104.69999999999999</v>
      </c>
      <c r="L9915" t="str">
        <f t="shared" si="11149"/>
        <v>Ranjith</v>
      </c>
      <c r="M9915" t="str">
        <f t="shared" si="11149"/>
        <v>Sulur</v>
      </c>
      <c r="N9915">
        <f t="shared" si="11116"/>
        <v>2</v>
      </c>
      <c r="O9915" s="3" t="str">
        <f t="shared" si="11117"/>
        <v>Oct</v>
      </c>
      <c r="P9915">
        <f t="shared" si="11118"/>
        <v>2020</v>
      </c>
      <c r="Q9915" t="str">
        <f t="shared" si="11119"/>
        <v>Friday</v>
      </c>
      <c r="R9915" t="str">
        <f t="shared" si="11120"/>
        <v>Q4</v>
      </c>
    </row>
    <row r="9916" spans="1:18" x14ac:dyDescent="0.25">
      <c r="A9916">
        <f t="shared" si="11113"/>
        <v>4128</v>
      </c>
      <c r="B9916" s="1">
        <f t="shared" si="11114"/>
        <v>44106</v>
      </c>
      <c r="C9916" t="str">
        <f t="shared" ref="C9916:M9916" si="11150">C4065</f>
        <v>suma ranjan</v>
      </c>
      <c r="D9916">
        <f t="shared" si="11150"/>
        <v>8976789077</v>
      </c>
      <c r="E9916" t="str">
        <f t="shared" si="11150"/>
        <v>Revlon Charlie Blue 100 ML</v>
      </c>
      <c r="F9916" t="str">
        <f t="shared" si="11150"/>
        <v>Cosmetics</v>
      </c>
      <c r="G9916" s="2">
        <f t="shared" si="11150"/>
        <v>537</v>
      </c>
      <c r="H9916">
        <f t="shared" si="11150"/>
        <v>1</v>
      </c>
      <c r="I9916" s="2">
        <f t="shared" si="11150"/>
        <v>537</v>
      </c>
      <c r="J9916" s="2">
        <f t="shared" si="11150"/>
        <v>375.9</v>
      </c>
      <c r="K9916" s="2">
        <f t="shared" si="11150"/>
        <v>161.10000000000002</v>
      </c>
      <c r="L9916" t="str">
        <f t="shared" si="11150"/>
        <v>Chandra</v>
      </c>
      <c r="M9916" t="str">
        <f t="shared" si="11150"/>
        <v>Sulur</v>
      </c>
      <c r="N9916">
        <f t="shared" si="11116"/>
        <v>2</v>
      </c>
      <c r="O9916" s="3" t="str">
        <f t="shared" si="11117"/>
        <v>Oct</v>
      </c>
      <c r="P9916">
        <f t="shared" si="11118"/>
        <v>2020</v>
      </c>
      <c r="Q9916" t="str">
        <f t="shared" si="11119"/>
        <v>Friday</v>
      </c>
      <c r="R9916" t="str">
        <f t="shared" si="11120"/>
        <v>Q4</v>
      </c>
    </row>
    <row r="9917" spans="1:18" x14ac:dyDescent="0.25">
      <c r="A9917">
        <f t="shared" si="11113"/>
        <v>4129</v>
      </c>
      <c r="B9917" s="1">
        <f t="shared" si="11114"/>
        <v>44106</v>
      </c>
      <c r="C9917" t="str">
        <f t="shared" ref="C9917:M9917" si="11151">C4066</f>
        <v>suma ranjan</v>
      </c>
      <c r="D9917">
        <f t="shared" si="11151"/>
        <v>8976789077</v>
      </c>
      <c r="E9917" t="str">
        <f t="shared" si="11151"/>
        <v>Revlon Charlie White 100 ML</v>
      </c>
      <c r="F9917" t="str">
        <f t="shared" si="11151"/>
        <v>Cosmetics</v>
      </c>
      <c r="G9917" s="2">
        <f t="shared" si="11151"/>
        <v>584</v>
      </c>
      <c r="H9917">
        <f t="shared" si="11151"/>
        <v>1</v>
      </c>
      <c r="I9917" s="2">
        <f t="shared" si="11151"/>
        <v>584</v>
      </c>
      <c r="J9917" s="2">
        <f t="shared" si="11151"/>
        <v>408.8</v>
      </c>
      <c r="K9917" s="2">
        <f t="shared" si="11151"/>
        <v>175.2</v>
      </c>
      <c r="L9917" t="str">
        <f t="shared" si="11151"/>
        <v>Ranjith</v>
      </c>
      <c r="M9917" t="str">
        <f t="shared" si="11151"/>
        <v>Sulur</v>
      </c>
      <c r="N9917">
        <f t="shared" si="11116"/>
        <v>2</v>
      </c>
      <c r="O9917" s="3" t="str">
        <f t="shared" si="11117"/>
        <v>Oct</v>
      </c>
      <c r="P9917">
        <f t="shared" si="11118"/>
        <v>2020</v>
      </c>
      <c r="Q9917" t="str">
        <f t="shared" si="11119"/>
        <v>Friday</v>
      </c>
      <c r="R9917" t="str">
        <f t="shared" si="11120"/>
        <v>Q4</v>
      </c>
    </row>
    <row r="9918" spans="1:18" x14ac:dyDescent="0.25">
      <c r="A9918">
        <f t="shared" si="11113"/>
        <v>4130</v>
      </c>
      <c r="B9918" s="1">
        <f t="shared" si="11114"/>
        <v>44106</v>
      </c>
      <c r="C9918" t="str">
        <f t="shared" ref="C9918:M9918" si="11152">C4067</f>
        <v>Sundar</v>
      </c>
      <c r="D9918">
        <f t="shared" si="11152"/>
        <v>8976789056</v>
      </c>
      <c r="E9918" t="str">
        <f t="shared" si="11152"/>
        <v>Bread Sandwich</v>
      </c>
      <c r="F9918" t="str">
        <f t="shared" si="11152"/>
        <v>Groceries</v>
      </c>
      <c r="G9918" s="2">
        <f t="shared" si="11152"/>
        <v>70</v>
      </c>
      <c r="H9918">
        <f t="shared" si="11152"/>
        <v>1</v>
      </c>
      <c r="I9918" s="2">
        <f t="shared" si="11152"/>
        <v>70</v>
      </c>
      <c r="J9918" s="2">
        <f t="shared" si="11152"/>
        <v>49</v>
      </c>
      <c r="K9918" s="2">
        <f t="shared" si="11152"/>
        <v>21</v>
      </c>
      <c r="L9918" t="str">
        <f t="shared" si="11152"/>
        <v>Rajan</v>
      </c>
      <c r="M9918" t="str">
        <f t="shared" si="11152"/>
        <v>Sulur</v>
      </c>
      <c r="N9918">
        <f t="shared" si="11116"/>
        <v>2</v>
      </c>
      <c r="O9918" s="3" t="str">
        <f t="shared" si="11117"/>
        <v>Oct</v>
      </c>
      <c r="P9918">
        <f t="shared" si="11118"/>
        <v>2020</v>
      </c>
      <c r="Q9918" t="str">
        <f t="shared" si="11119"/>
        <v>Friday</v>
      </c>
      <c r="R9918" t="str">
        <f t="shared" si="11120"/>
        <v>Q4</v>
      </c>
    </row>
    <row r="9919" spans="1:18" x14ac:dyDescent="0.25">
      <c r="A9919">
        <f t="shared" si="11113"/>
        <v>4131</v>
      </c>
      <c r="B9919" s="1">
        <f t="shared" si="11114"/>
        <v>44106</v>
      </c>
      <c r="C9919" t="str">
        <f t="shared" ref="C9919:M9919" si="11153">C4068</f>
        <v>Sundar</v>
      </c>
      <c r="D9919">
        <f t="shared" si="11153"/>
        <v>8976789056</v>
      </c>
      <c r="E9919" t="str">
        <f t="shared" si="11153"/>
        <v>Milk (1 Ltr)</v>
      </c>
      <c r="F9919" t="str">
        <f t="shared" si="11153"/>
        <v>Dairy</v>
      </c>
      <c r="G9919" s="2">
        <f t="shared" si="11153"/>
        <v>40</v>
      </c>
      <c r="H9919">
        <f t="shared" si="11153"/>
        <v>2</v>
      </c>
      <c r="I9919" s="2">
        <f t="shared" si="11153"/>
        <v>80</v>
      </c>
      <c r="J9919" s="2">
        <f t="shared" si="11153"/>
        <v>56</v>
      </c>
      <c r="K9919" s="2">
        <f t="shared" si="11153"/>
        <v>24</v>
      </c>
      <c r="L9919" t="str">
        <f t="shared" si="11153"/>
        <v>Ranjith</v>
      </c>
      <c r="M9919" t="str">
        <f t="shared" si="11153"/>
        <v>Sulur</v>
      </c>
      <c r="N9919">
        <f t="shared" si="11116"/>
        <v>2</v>
      </c>
      <c r="O9919" s="3" t="str">
        <f t="shared" si="11117"/>
        <v>Oct</v>
      </c>
      <c r="P9919">
        <f t="shared" si="11118"/>
        <v>2020</v>
      </c>
      <c r="Q9919" t="str">
        <f t="shared" si="11119"/>
        <v>Friday</v>
      </c>
      <c r="R9919" t="str">
        <f t="shared" si="11120"/>
        <v>Q4</v>
      </c>
    </row>
    <row r="9920" spans="1:18" x14ac:dyDescent="0.25">
      <c r="A9920">
        <f t="shared" si="11113"/>
        <v>4135</v>
      </c>
      <c r="B9920" s="1">
        <f t="shared" si="11114"/>
        <v>44106</v>
      </c>
      <c r="C9920" t="str">
        <f t="shared" ref="C9920:M9920" si="11154">C4069</f>
        <v>Sundar</v>
      </c>
      <c r="D9920">
        <f t="shared" si="11154"/>
        <v>8976789056</v>
      </c>
      <c r="E9920" t="str">
        <f t="shared" si="11154"/>
        <v>Rexona 150 GM</v>
      </c>
      <c r="F9920" t="str">
        <f t="shared" si="11154"/>
        <v>Cosmetics</v>
      </c>
      <c r="G9920" s="2">
        <f t="shared" si="11154"/>
        <v>55</v>
      </c>
      <c r="H9920">
        <f t="shared" si="11154"/>
        <v>1</v>
      </c>
      <c r="I9920" s="2">
        <f t="shared" si="11154"/>
        <v>55</v>
      </c>
      <c r="J9920" s="2">
        <f t="shared" si="11154"/>
        <v>38.5</v>
      </c>
      <c r="K9920" s="2">
        <f t="shared" si="11154"/>
        <v>16.5</v>
      </c>
      <c r="L9920" t="str">
        <f t="shared" si="11154"/>
        <v>Rajan</v>
      </c>
      <c r="M9920" t="str">
        <f t="shared" si="11154"/>
        <v>Sulur</v>
      </c>
      <c r="N9920">
        <f t="shared" si="11116"/>
        <v>2</v>
      </c>
      <c r="O9920" s="3" t="str">
        <f t="shared" si="11117"/>
        <v>Oct</v>
      </c>
      <c r="P9920">
        <f t="shared" si="11118"/>
        <v>2020</v>
      </c>
      <c r="Q9920" t="str">
        <f t="shared" si="11119"/>
        <v>Friday</v>
      </c>
      <c r="R9920" t="str">
        <f t="shared" si="11120"/>
        <v>Q4</v>
      </c>
    </row>
    <row r="9921" spans="1:18" x14ac:dyDescent="0.25">
      <c r="A9921">
        <f t="shared" si="11113"/>
        <v>4132</v>
      </c>
      <c r="B9921" s="1">
        <f t="shared" si="11114"/>
        <v>44106</v>
      </c>
      <c r="C9921" t="str">
        <f t="shared" ref="C9921:M9921" si="11155">C4070</f>
        <v>Rajesh singh</v>
      </c>
      <c r="D9921">
        <f t="shared" si="11155"/>
        <v>9876548767</v>
      </c>
      <c r="E9921" t="str">
        <f t="shared" si="11155"/>
        <v>Cinthol 100 GM</v>
      </c>
      <c r="F9921" t="str">
        <f t="shared" si="11155"/>
        <v>Cosmetics</v>
      </c>
      <c r="G9921" s="2">
        <f t="shared" si="11155"/>
        <v>45</v>
      </c>
      <c r="H9921">
        <f t="shared" si="11155"/>
        <v>3</v>
      </c>
      <c r="I9921" s="2">
        <f t="shared" si="11155"/>
        <v>135</v>
      </c>
      <c r="J9921" s="2">
        <f t="shared" si="11155"/>
        <v>94.5</v>
      </c>
      <c r="K9921" s="2">
        <f t="shared" si="11155"/>
        <v>40.5</v>
      </c>
      <c r="L9921" t="str">
        <f t="shared" si="11155"/>
        <v>Sindhu</v>
      </c>
      <c r="M9921" t="str">
        <f t="shared" si="11155"/>
        <v>Sulur</v>
      </c>
      <c r="N9921">
        <f t="shared" si="11116"/>
        <v>2</v>
      </c>
      <c r="O9921" s="3" t="str">
        <f t="shared" si="11117"/>
        <v>Oct</v>
      </c>
      <c r="P9921">
        <f t="shared" si="11118"/>
        <v>2020</v>
      </c>
      <c r="Q9921" t="str">
        <f t="shared" si="11119"/>
        <v>Friday</v>
      </c>
      <c r="R9921" t="str">
        <f t="shared" si="11120"/>
        <v>Q4</v>
      </c>
    </row>
    <row r="9922" spans="1:18" x14ac:dyDescent="0.25">
      <c r="A9922">
        <f t="shared" si="11113"/>
        <v>4133</v>
      </c>
      <c r="B9922" s="1">
        <f t="shared" si="11114"/>
        <v>44106</v>
      </c>
      <c r="C9922" t="str">
        <f t="shared" ref="C9922:M9922" si="11156">C4071</f>
        <v>Rajesh singh</v>
      </c>
      <c r="D9922">
        <f t="shared" si="11156"/>
        <v>9876548767</v>
      </c>
      <c r="E9922" t="str">
        <f t="shared" si="11156"/>
        <v>Rexona 150 GM</v>
      </c>
      <c r="F9922" t="str">
        <f t="shared" si="11156"/>
        <v>Cosmetics</v>
      </c>
      <c r="G9922" s="2">
        <f t="shared" si="11156"/>
        <v>55</v>
      </c>
      <c r="H9922">
        <f t="shared" si="11156"/>
        <v>6</v>
      </c>
      <c r="I9922" s="2">
        <f t="shared" si="11156"/>
        <v>330</v>
      </c>
      <c r="J9922" s="2">
        <f t="shared" si="11156"/>
        <v>231</v>
      </c>
      <c r="K9922" s="2">
        <f t="shared" si="11156"/>
        <v>99</v>
      </c>
      <c r="L9922" t="str">
        <f t="shared" si="11156"/>
        <v>Rajan</v>
      </c>
      <c r="M9922" t="str">
        <f t="shared" si="11156"/>
        <v>Sulur</v>
      </c>
      <c r="N9922">
        <f t="shared" si="11116"/>
        <v>2</v>
      </c>
      <c r="O9922" s="3" t="str">
        <f t="shared" si="11117"/>
        <v>Oct</v>
      </c>
      <c r="P9922">
        <f t="shared" si="11118"/>
        <v>2020</v>
      </c>
      <c r="Q9922" t="str">
        <f t="shared" si="11119"/>
        <v>Friday</v>
      </c>
      <c r="R9922" t="str">
        <f t="shared" si="11120"/>
        <v>Q4</v>
      </c>
    </row>
    <row r="9923" spans="1:18" x14ac:dyDescent="0.25">
      <c r="A9923">
        <f t="shared" si="11113"/>
        <v>4134</v>
      </c>
      <c r="B9923" s="1">
        <f t="shared" si="11114"/>
        <v>44106</v>
      </c>
      <c r="C9923" t="str">
        <f t="shared" ref="C9923:M9923" si="11157">C4072</f>
        <v>Rakson</v>
      </c>
      <c r="D9923">
        <f t="shared" si="11157"/>
        <v>8976789057</v>
      </c>
      <c r="E9923" t="str">
        <f t="shared" si="11157"/>
        <v>Milk (1 Ltr)</v>
      </c>
      <c r="F9923" t="str">
        <f t="shared" si="11157"/>
        <v>Dairy</v>
      </c>
      <c r="G9923" s="2">
        <f t="shared" si="11157"/>
        <v>40</v>
      </c>
      <c r="H9923">
        <f t="shared" si="11157"/>
        <v>1</v>
      </c>
      <c r="I9923" s="2">
        <f t="shared" si="11157"/>
        <v>40</v>
      </c>
      <c r="J9923" s="2">
        <f t="shared" si="11157"/>
        <v>28</v>
      </c>
      <c r="K9923" s="2">
        <f t="shared" si="11157"/>
        <v>12</v>
      </c>
      <c r="L9923" t="str">
        <f t="shared" si="11157"/>
        <v>Rajan</v>
      </c>
      <c r="M9923" t="str">
        <f t="shared" si="11157"/>
        <v>Sulur</v>
      </c>
      <c r="N9923">
        <f t="shared" si="11116"/>
        <v>2</v>
      </c>
      <c r="O9923" s="3" t="str">
        <f t="shared" si="11117"/>
        <v>Oct</v>
      </c>
      <c r="P9923">
        <f t="shared" si="11118"/>
        <v>2020</v>
      </c>
      <c r="Q9923" t="str">
        <f t="shared" si="11119"/>
        <v>Friday</v>
      </c>
      <c r="R9923" t="str">
        <f t="shared" si="11120"/>
        <v>Q4</v>
      </c>
    </row>
    <row r="9924" spans="1:18" x14ac:dyDescent="0.25">
      <c r="A9924">
        <f t="shared" si="11113"/>
        <v>4146</v>
      </c>
      <c r="B9924" s="1">
        <f t="shared" si="11114"/>
        <v>44106</v>
      </c>
      <c r="C9924" t="str">
        <f t="shared" ref="C9924:M9924" si="11158">C4073</f>
        <v>Sundar</v>
      </c>
      <c r="D9924">
        <f t="shared" si="11158"/>
        <v>8976789056</v>
      </c>
      <c r="E9924" t="str">
        <f t="shared" si="11158"/>
        <v>Bread Sandwich</v>
      </c>
      <c r="F9924" t="str">
        <f t="shared" si="11158"/>
        <v>Groceries</v>
      </c>
      <c r="G9924" s="2">
        <f t="shared" si="11158"/>
        <v>70</v>
      </c>
      <c r="H9924">
        <f t="shared" si="11158"/>
        <v>1</v>
      </c>
      <c r="I9924" s="2">
        <f t="shared" si="11158"/>
        <v>70</v>
      </c>
      <c r="J9924" s="2">
        <f t="shared" si="11158"/>
        <v>49</v>
      </c>
      <c r="K9924" s="2">
        <f t="shared" si="11158"/>
        <v>21</v>
      </c>
      <c r="L9924" t="str">
        <f t="shared" si="11158"/>
        <v>Chandra</v>
      </c>
      <c r="M9924" t="str">
        <f t="shared" si="11158"/>
        <v>Sulur</v>
      </c>
      <c r="N9924">
        <f t="shared" si="11116"/>
        <v>2</v>
      </c>
      <c r="O9924" s="3" t="str">
        <f t="shared" si="11117"/>
        <v>Oct</v>
      </c>
      <c r="P9924">
        <f t="shared" si="11118"/>
        <v>2020</v>
      </c>
      <c r="Q9924" t="str">
        <f t="shared" si="11119"/>
        <v>Friday</v>
      </c>
      <c r="R9924" t="str">
        <f t="shared" si="11120"/>
        <v>Q4</v>
      </c>
    </row>
    <row r="9925" spans="1:18" x14ac:dyDescent="0.25">
      <c r="A9925">
        <f t="shared" si="11113"/>
        <v>4147</v>
      </c>
      <c r="B9925" s="1">
        <f t="shared" si="11114"/>
        <v>44106</v>
      </c>
      <c r="C9925" t="str">
        <f t="shared" ref="C9925:M9925" si="11159">C4074</f>
        <v>Sundar</v>
      </c>
      <c r="D9925">
        <f t="shared" si="11159"/>
        <v>8976789056</v>
      </c>
      <c r="E9925" t="str">
        <f t="shared" si="11159"/>
        <v>Milk (1 Ltr)</v>
      </c>
      <c r="F9925" t="str">
        <f t="shared" si="11159"/>
        <v>Dairy</v>
      </c>
      <c r="G9925" s="2">
        <f t="shared" si="11159"/>
        <v>40</v>
      </c>
      <c r="H9925">
        <f t="shared" si="11159"/>
        <v>2</v>
      </c>
      <c r="I9925" s="2">
        <f t="shared" si="11159"/>
        <v>80</v>
      </c>
      <c r="J9925" s="2">
        <f t="shared" si="11159"/>
        <v>56</v>
      </c>
      <c r="K9925" s="2">
        <f t="shared" si="11159"/>
        <v>24</v>
      </c>
      <c r="L9925" t="str">
        <f t="shared" si="11159"/>
        <v>Ranjith</v>
      </c>
      <c r="M9925" t="str">
        <f t="shared" si="11159"/>
        <v>Sulur</v>
      </c>
      <c r="N9925">
        <f t="shared" si="11116"/>
        <v>2</v>
      </c>
      <c r="O9925" s="3" t="str">
        <f t="shared" si="11117"/>
        <v>Oct</v>
      </c>
      <c r="P9925">
        <f t="shared" si="11118"/>
        <v>2020</v>
      </c>
      <c r="Q9925" t="str">
        <f t="shared" si="11119"/>
        <v>Friday</v>
      </c>
      <c r="R9925" t="str">
        <f t="shared" si="11120"/>
        <v>Q4</v>
      </c>
    </row>
    <row r="9926" spans="1:18" x14ac:dyDescent="0.25">
      <c r="A9926">
        <f t="shared" si="11113"/>
        <v>4141</v>
      </c>
      <c r="B9926" s="1">
        <f t="shared" si="11114"/>
        <v>44106</v>
      </c>
      <c r="C9926" t="str">
        <f t="shared" ref="C9926:M9926" si="11160">C4075</f>
        <v>Sundar</v>
      </c>
      <c r="D9926">
        <f t="shared" si="11160"/>
        <v>8976789056</v>
      </c>
      <c r="E9926" t="str">
        <f t="shared" si="11160"/>
        <v>Rexona 150 GM</v>
      </c>
      <c r="F9926" t="str">
        <f t="shared" si="11160"/>
        <v>Cosmetics</v>
      </c>
      <c r="G9926" s="2">
        <f t="shared" si="11160"/>
        <v>55</v>
      </c>
      <c r="H9926">
        <f t="shared" si="11160"/>
        <v>1</v>
      </c>
      <c r="I9926" s="2">
        <f t="shared" si="11160"/>
        <v>55</v>
      </c>
      <c r="J9926" s="2">
        <f t="shared" si="11160"/>
        <v>38.5</v>
      </c>
      <c r="K9926" s="2">
        <f t="shared" si="11160"/>
        <v>16.5</v>
      </c>
      <c r="L9926" t="str">
        <f t="shared" si="11160"/>
        <v>Rajan</v>
      </c>
      <c r="M9926" t="str">
        <f t="shared" si="11160"/>
        <v>Sulur</v>
      </c>
      <c r="N9926">
        <f t="shared" si="11116"/>
        <v>2</v>
      </c>
      <c r="O9926" s="3" t="str">
        <f t="shared" si="11117"/>
        <v>Oct</v>
      </c>
      <c r="P9926">
        <f t="shared" si="11118"/>
        <v>2020</v>
      </c>
      <c r="Q9926" t="str">
        <f t="shared" si="11119"/>
        <v>Friday</v>
      </c>
      <c r="R9926" t="str">
        <f t="shared" si="11120"/>
        <v>Q4</v>
      </c>
    </row>
    <row r="9927" spans="1:18" x14ac:dyDescent="0.25">
      <c r="A9927">
        <f t="shared" si="11113"/>
        <v>4142</v>
      </c>
      <c r="B9927" s="1">
        <f t="shared" si="11114"/>
        <v>44106</v>
      </c>
      <c r="C9927" t="str">
        <f t="shared" ref="C9927:M9927" si="11161">C4076</f>
        <v>Rajesh singh</v>
      </c>
      <c r="D9927">
        <f t="shared" si="11161"/>
        <v>9876548767</v>
      </c>
      <c r="E9927" t="str">
        <f t="shared" si="11161"/>
        <v>Cinthol 100 GM</v>
      </c>
      <c r="F9927" t="str">
        <f t="shared" si="11161"/>
        <v>Cosmetics</v>
      </c>
      <c r="G9927" s="2">
        <f t="shared" si="11161"/>
        <v>45</v>
      </c>
      <c r="H9927">
        <f t="shared" si="11161"/>
        <v>3</v>
      </c>
      <c r="I9927" s="2">
        <f t="shared" si="11161"/>
        <v>135</v>
      </c>
      <c r="J9927" s="2">
        <f t="shared" si="11161"/>
        <v>94.5</v>
      </c>
      <c r="K9927" s="2">
        <f t="shared" si="11161"/>
        <v>40.5</v>
      </c>
      <c r="L9927" t="str">
        <f t="shared" si="11161"/>
        <v>Chandra</v>
      </c>
      <c r="M9927" t="str">
        <f t="shared" si="11161"/>
        <v>Sulur</v>
      </c>
      <c r="N9927">
        <f t="shared" si="11116"/>
        <v>2</v>
      </c>
      <c r="O9927" s="3" t="str">
        <f t="shared" si="11117"/>
        <v>Oct</v>
      </c>
      <c r="P9927">
        <f t="shared" si="11118"/>
        <v>2020</v>
      </c>
      <c r="Q9927" t="str">
        <f t="shared" si="11119"/>
        <v>Friday</v>
      </c>
      <c r="R9927" t="str">
        <f t="shared" si="11120"/>
        <v>Q4</v>
      </c>
    </row>
    <row r="9928" spans="1:18" x14ac:dyDescent="0.25">
      <c r="A9928">
        <f t="shared" si="11113"/>
        <v>4143</v>
      </c>
      <c r="B9928" s="1">
        <f t="shared" si="11114"/>
        <v>44106</v>
      </c>
      <c r="C9928" t="str">
        <f t="shared" ref="C9928:M9928" si="11162">C4077</f>
        <v>Rajesh singh</v>
      </c>
      <c r="D9928">
        <f t="shared" si="11162"/>
        <v>9876548767</v>
      </c>
      <c r="E9928" t="str">
        <f t="shared" si="11162"/>
        <v>Rexona 150 GM</v>
      </c>
      <c r="F9928" t="str">
        <f t="shared" si="11162"/>
        <v>Cosmetics</v>
      </c>
      <c r="G9928" s="2">
        <f t="shared" si="11162"/>
        <v>55</v>
      </c>
      <c r="H9928">
        <f t="shared" si="11162"/>
        <v>6</v>
      </c>
      <c r="I9928" s="2">
        <f t="shared" si="11162"/>
        <v>330</v>
      </c>
      <c r="J9928" s="2">
        <f t="shared" si="11162"/>
        <v>231</v>
      </c>
      <c r="K9928" s="2">
        <f t="shared" si="11162"/>
        <v>99</v>
      </c>
      <c r="L9928" t="str">
        <f t="shared" si="11162"/>
        <v>Chandra</v>
      </c>
      <c r="M9928" t="str">
        <f t="shared" si="11162"/>
        <v>Sulur</v>
      </c>
      <c r="N9928">
        <f t="shared" si="11116"/>
        <v>2</v>
      </c>
      <c r="O9928" s="3" t="str">
        <f t="shared" si="11117"/>
        <v>Oct</v>
      </c>
      <c r="P9928">
        <f t="shared" si="11118"/>
        <v>2020</v>
      </c>
      <c r="Q9928" t="str">
        <f t="shared" si="11119"/>
        <v>Friday</v>
      </c>
      <c r="R9928" t="str">
        <f t="shared" si="11120"/>
        <v>Q4</v>
      </c>
    </row>
    <row r="9929" spans="1:18" x14ac:dyDescent="0.25">
      <c r="A9929">
        <f t="shared" si="11113"/>
        <v>4144</v>
      </c>
      <c r="B9929" s="1">
        <f t="shared" si="11114"/>
        <v>44106</v>
      </c>
      <c r="C9929" t="str">
        <f t="shared" ref="C9929:M9929" si="11163">C4078</f>
        <v>sudha</v>
      </c>
      <c r="D9929">
        <f t="shared" si="11163"/>
        <v>8976789034</v>
      </c>
      <c r="E9929" t="str">
        <f t="shared" si="11163"/>
        <v>Salt 1 kg</v>
      </c>
      <c r="F9929" t="str">
        <f t="shared" si="11163"/>
        <v>Groceries</v>
      </c>
      <c r="G9929" s="2">
        <f t="shared" si="11163"/>
        <v>15</v>
      </c>
      <c r="H9929">
        <f t="shared" si="11163"/>
        <v>1</v>
      </c>
      <c r="I9929" s="2">
        <f t="shared" si="11163"/>
        <v>15</v>
      </c>
      <c r="J9929" s="2">
        <f t="shared" si="11163"/>
        <v>10.5</v>
      </c>
      <c r="K9929" s="2">
        <f t="shared" si="11163"/>
        <v>4.5</v>
      </c>
      <c r="L9929" t="str">
        <f t="shared" si="11163"/>
        <v>Rajan</v>
      </c>
      <c r="M9929" t="str">
        <f t="shared" si="11163"/>
        <v>Sulur</v>
      </c>
      <c r="N9929">
        <f t="shared" si="11116"/>
        <v>2</v>
      </c>
      <c r="O9929" s="3" t="str">
        <f t="shared" si="11117"/>
        <v>Oct</v>
      </c>
      <c r="P9929">
        <f t="shared" si="11118"/>
        <v>2020</v>
      </c>
      <c r="Q9929" t="str">
        <f t="shared" si="11119"/>
        <v>Friday</v>
      </c>
      <c r="R9929" t="str">
        <f t="shared" si="11120"/>
        <v>Q4</v>
      </c>
    </row>
    <row r="9930" spans="1:18" x14ac:dyDescent="0.25">
      <c r="A9930">
        <f t="shared" si="11113"/>
        <v>4145</v>
      </c>
      <c r="B9930" s="1">
        <f t="shared" si="11114"/>
        <v>44106</v>
      </c>
      <c r="C9930" t="str">
        <f t="shared" ref="C9930:M9930" si="11164">C4079</f>
        <v>sudha</v>
      </c>
      <c r="D9930">
        <f t="shared" si="11164"/>
        <v>8976789034</v>
      </c>
      <c r="E9930" t="str">
        <f t="shared" si="11164"/>
        <v>Maybelline Mattie Lipstic 3.9 g</v>
      </c>
      <c r="F9930" t="str">
        <f t="shared" si="11164"/>
        <v>Cosmetics</v>
      </c>
      <c r="G9930" s="2">
        <f t="shared" si="11164"/>
        <v>262</v>
      </c>
      <c r="H9930">
        <f t="shared" si="11164"/>
        <v>1</v>
      </c>
      <c r="I9930" s="2">
        <f t="shared" si="11164"/>
        <v>262</v>
      </c>
      <c r="J9930" s="2">
        <f t="shared" si="11164"/>
        <v>183.4</v>
      </c>
      <c r="K9930" s="2">
        <f t="shared" si="11164"/>
        <v>78.599999999999994</v>
      </c>
      <c r="L9930" t="str">
        <f t="shared" si="11164"/>
        <v>Ranjith</v>
      </c>
      <c r="M9930" t="str">
        <f t="shared" si="11164"/>
        <v>Sulur</v>
      </c>
      <c r="N9930">
        <f t="shared" si="11116"/>
        <v>2</v>
      </c>
      <c r="O9930" s="3" t="str">
        <f t="shared" si="11117"/>
        <v>Oct</v>
      </c>
      <c r="P9930">
        <f t="shared" si="11118"/>
        <v>2020</v>
      </c>
      <c r="Q9930" t="str">
        <f t="shared" si="11119"/>
        <v>Friday</v>
      </c>
      <c r="R9930" t="str">
        <f t="shared" si="11120"/>
        <v>Q4</v>
      </c>
    </row>
    <row r="9931" spans="1:18" x14ac:dyDescent="0.25">
      <c r="A9931">
        <f t="shared" si="11113"/>
        <v>4136</v>
      </c>
      <c r="B9931" s="1">
        <f t="shared" si="11114"/>
        <v>44106</v>
      </c>
      <c r="C9931" t="str">
        <f t="shared" ref="C9931:M9931" si="11165">C4080</f>
        <v>sudha</v>
      </c>
      <c r="D9931">
        <f t="shared" si="11165"/>
        <v>8976789034</v>
      </c>
      <c r="E9931" t="str">
        <f t="shared" si="11165"/>
        <v>Faces Long Wear Eye Pencil</v>
      </c>
      <c r="F9931" t="str">
        <f t="shared" si="11165"/>
        <v>Cosmetics</v>
      </c>
      <c r="G9931" s="2">
        <f t="shared" si="11165"/>
        <v>349</v>
      </c>
      <c r="H9931">
        <f t="shared" si="11165"/>
        <v>1</v>
      </c>
      <c r="I9931" s="2">
        <f t="shared" si="11165"/>
        <v>349</v>
      </c>
      <c r="J9931" s="2">
        <f t="shared" si="11165"/>
        <v>244.3</v>
      </c>
      <c r="K9931" s="2">
        <f t="shared" si="11165"/>
        <v>104.69999999999999</v>
      </c>
      <c r="L9931" t="str">
        <f t="shared" si="11165"/>
        <v>Rajan</v>
      </c>
      <c r="M9931" t="str">
        <f t="shared" si="11165"/>
        <v>Sulur</v>
      </c>
      <c r="N9931">
        <f t="shared" si="11116"/>
        <v>2</v>
      </c>
      <c r="O9931" s="3" t="str">
        <f t="shared" si="11117"/>
        <v>Oct</v>
      </c>
      <c r="P9931">
        <f t="shared" si="11118"/>
        <v>2020</v>
      </c>
      <c r="Q9931" t="str">
        <f t="shared" si="11119"/>
        <v>Friday</v>
      </c>
      <c r="R9931" t="str">
        <f t="shared" si="11120"/>
        <v>Q4</v>
      </c>
    </row>
    <row r="9932" spans="1:18" x14ac:dyDescent="0.25">
      <c r="A9932">
        <f t="shared" si="11113"/>
        <v>4137</v>
      </c>
      <c r="B9932" s="1">
        <f t="shared" si="11114"/>
        <v>44106</v>
      </c>
      <c r="C9932" t="str">
        <f t="shared" ref="C9932:M9932" si="11166">C4081</f>
        <v>sudha</v>
      </c>
      <c r="D9932">
        <f t="shared" si="11166"/>
        <v>8976789034</v>
      </c>
      <c r="E9932" t="str">
        <f t="shared" si="11166"/>
        <v>Revlon Charlie Blue 100 ML</v>
      </c>
      <c r="F9932" t="str">
        <f t="shared" si="11166"/>
        <v>Cosmetics</v>
      </c>
      <c r="G9932" s="2">
        <f t="shared" si="11166"/>
        <v>537</v>
      </c>
      <c r="H9932">
        <f t="shared" si="11166"/>
        <v>1</v>
      </c>
      <c r="I9932" s="2">
        <f t="shared" si="11166"/>
        <v>537</v>
      </c>
      <c r="J9932" s="2">
        <f t="shared" si="11166"/>
        <v>375.9</v>
      </c>
      <c r="K9932" s="2">
        <f t="shared" si="11166"/>
        <v>161.10000000000002</v>
      </c>
      <c r="L9932" t="str">
        <f t="shared" si="11166"/>
        <v>Ranjith</v>
      </c>
      <c r="M9932" t="str">
        <f t="shared" si="11166"/>
        <v>Sulur</v>
      </c>
      <c r="N9932">
        <f t="shared" si="11116"/>
        <v>2</v>
      </c>
      <c r="O9932" s="3" t="str">
        <f t="shared" si="11117"/>
        <v>Oct</v>
      </c>
      <c r="P9932">
        <f t="shared" si="11118"/>
        <v>2020</v>
      </c>
      <c r="Q9932" t="str">
        <f t="shared" si="11119"/>
        <v>Friday</v>
      </c>
      <c r="R9932" t="str">
        <f t="shared" si="11120"/>
        <v>Q4</v>
      </c>
    </row>
    <row r="9933" spans="1:18" x14ac:dyDescent="0.25">
      <c r="A9933">
        <f t="shared" si="11113"/>
        <v>4138</v>
      </c>
      <c r="B9933" s="1">
        <f t="shared" si="11114"/>
        <v>44106</v>
      </c>
      <c r="C9933" t="str">
        <f t="shared" ref="C9933:M9933" si="11167">C4082</f>
        <v>sudha</v>
      </c>
      <c r="D9933">
        <f t="shared" si="11167"/>
        <v>8976789034</v>
      </c>
      <c r="E9933" t="str">
        <f t="shared" si="11167"/>
        <v>Revlon Charlie White 100 ML</v>
      </c>
      <c r="F9933" t="str">
        <f t="shared" si="11167"/>
        <v>Cosmetics</v>
      </c>
      <c r="G9933" s="2">
        <f t="shared" si="11167"/>
        <v>584</v>
      </c>
      <c r="H9933">
        <f t="shared" si="11167"/>
        <v>1</v>
      </c>
      <c r="I9933" s="2">
        <f t="shared" si="11167"/>
        <v>584</v>
      </c>
      <c r="J9933" s="2">
        <f t="shared" si="11167"/>
        <v>408.8</v>
      </c>
      <c r="K9933" s="2">
        <f t="shared" si="11167"/>
        <v>175.2</v>
      </c>
      <c r="L9933" t="str">
        <f t="shared" si="11167"/>
        <v>Sindhu</v>
      </c>
      <c r="M9933" t="str">
        <f t="shared" si="11167"/>
        <v>Sulur</v>
      </c>
      <c r="N9933">
        <f t="shared" si="11116"/>
        <v>2</v>
      </c>
      <c r="O9933" s="3" t="str">
        <f t="shared" si="11117"/>
        <v>Oct</v>
      </c>
      <c r="P9933">
        <f t="shared" si="11118"/>
        <v>2020</v>
      </c>
      <c r="Q9933" t="str">
        <f t="shared" si="11119"/>
        <v>Friday</v>
      </c>
      <c r="R9933" t="str">
        <f t="shared" si="11120"/>
        <v>Q4</v>
      </c>
    </row>
    <row r="9934" spans="1:18" x14ac:dyDescent="0.25">
      <c r="A9934">
        <f t="shared" si="11113"/>
        <v>4139</v>
      </c>
      <c r="B9934" s="1">
        <f t="shared" si="11114"/>
        <v>44107</v>
      </c>
      <c r="C9934" t="str">
        <f t="shared" ref="C9934:M9934" si="11168">C4083</f>
        <v>suma ranjan</v>
      </c>
      <c r="D9934">
        <f t="shared" si="11168"/>
        <v>8976789077</v>
      </c>
      <c r="E9934" t="str">
        <f t="shared" si="11168"/>
        <v>Bread Sandwich</v>
      </c>
      <c r="F9934" t="str">
        <f t="shared" si="11168"/>
        <v>Groceries</v>
      </c>
      <c r="G9934" s="2">
        <f t="shared" si="11168"/>
        <v>70</v>
      </c>
      <c r="H9934">
        <f t="shared" si="11168"/>
        <v>1</v>
      </c>
      <c r="I9934" s="2">
        <f t="shared" si="11168"/>
        <v>70</v>
      </c>
      <c r="J9934" s="2">
        <f t="shared" si="11168"/>
        <v>49</v>
      </c>
      <c r="K9934" s="2">
        <f t="shared" si="11168"/>
        <v>21</v>
      </c>
      <c r="L9934" t="str">
        <f t="shared" si="11168"/>
        <v>Ranjith</v>
      </c>
      <c r="M9934" t="str">
        <f t="shared" si="11168"/>
        <v>Sulur</v>
      </c>
      <c r="N9934">
        <f t="shared" si="11116"/>
        <v>3</v>
      </c>
      <c r="O9934" s="3" t="str">
        <f t="shared" si="11117"/>
        <v>Oct</v>
      </c>
      <c r="P9934">
        <f t="shared" si="11118"/>
        <v>2020</v>
      </c>
      <c r="Q9934" t="str">
        <f t="shared" si="11119"/>
        <v>Saturday</v>
      </c>
      <c r="R9934" t="str">
        <f t="shared" si="11120"/>
        <v>Q4</v>
      </c>
    </row>
    <row r="9935" spans="1:18" x14ac:dyDescent="0.25">
      <c r="A9935">
        <f t="shared" si="11113"/>
        <v>4140</v>
      </c>
      <c r="B9935" s="1">
        <f t="shared" si="11114"/>
        <v>44107</v>
      </c>
      <c r="C9935" t="str">
        <f t="shared" ref="C9935:M9935" si="11169">C4084</f>
        <v>suma ranjan</v>
      </c>
      <c r="D9935">
        <f t="shared" si="11169"/>
        <v>8976789077</v>
      </c>
      <c r="E9935" t="str">
        <f t="shared" si="11169"/>
        <v>Rexona 150 GM</v>
      </c>
      <c r="F9935" t="str">
        <f t="shared" si="11169"/>
        <v>Cosmetics</v>
      </c>
      <c r="G9935" s="2">
        <f t="shared" si="11169"/>
        <v>55</v>
      </c>
      <c r="H9935">
        <f t="shared" si="11169"/>
        <v>3</v>
      </c>
      <c r="I9935" s="2">
        <f t="shared" si="11169"/>
        <v>165</v>
      </c>
      <c r="J9935" s="2">
        <f t="shared" si="11169"/>
        <v>115.5</v>
      </c>
      <c r="K9935" s="2">
        <f t="shared" si="11169"/>
        <v>49.5</v>
      </c>
      <c r="L9935" t="str">
        <f t="shared" si="11169"/>
        <v>Ranjith</v>
      </c>
      <c r="M9935" t="str">
        <f t="shared" si="11169"/>
        <v>Sulur</v>
      </c>
      <c r="N9935">
        <f t="shared" si="11116"/>
        <v>3</v>
      </c>
      <c r="O9935" s="3" t="str">
        <f t="shared" si="11117"/>
        <v>Oct</v>
      </c>
      <c r="P9935">
        <f t="shared" si="11118"/>
        <v>2020</v>
      </c>
      <c r="Q9935" t="str">
        <f t="shared" si="11119"/>
        <v>Saturday</v>
      </c>
      <c r="R9935" t="str">
        <f t="shared" si="11120"/>
        <v>Q4</v>
      </c>
    </row>
    <row r="9936" spans="1:18" x14ac:dyDescent="0.25">
      <c r="A9936">
        <f t="shared" si="11113"/>
        <v>4148</v>
      </c>
      <c r="B9936" s="1">
        <f t="shared" si="11114"/>
        <v>44107</v>
      </c>
      <c r="C9936" t="str">
        <f t="shared" ref="C9936:M9936" si="11170">C4085</f>
        <v>suma ranjan</v>
      </c>
      <c r="D9936">
        <f t="shared" si="11170"/>
        <v>8976789077</v>
      </c>
      <c r="E9936" t="str">
        <f t="shared" si="11170"/>
        <v>Cinthol 100 GM</v>
      </c>
      <c r="F9936" t="str">
        <f t="shared" si="11170"/>
        <v>Cosmetics</v>
      </c>
      <c r="G9936" s="2">
        <f t="shared" si="11170"/>
        <v>45</v>
      </c>
      <c r="H9936">
        <f t="shared" si="11170"/>
        <v>3</v>
      </c>
      <c r="I9936" s="2">
        <f t="shared" si="11170"/>
        <v>135</v>
      </c>
      <c r="J9936" s="2">
        <f t="shared" si="11170"/>
        <v>94.5</v>
      </c>
      <c r="K9936" s="2">
        <f t="shared" si="11170"/>
        <v>40.5</v>
      </c>
      <c r="L9936" t="str">
        <f t="shared" si="11170"/>
        <v>Sindhu</v>
      </c>
      <c r="M9936" t="str">
        <f t="shared" si="11170"/>
        <v>Sulur</v>
      </c>
      <c r="N9936">
        <f t="shared" si="11116"/>
        <v>3</v>
      </c>
      <c r="O9936" s="3" t="str">
        <f t="shared" si="11117"/>
        <v>Oct</v>
      </c>
      <c r="P9936">
        <f t="shared" si="11118"/>
        <v>2020</v>
      </c>
      <c r="Q9936" t="str">
        <f t="shared" si="11119"/>
        <v>Saturday</v>
      </c>
      <c r="R9936" t="str">
        <f t="shared" si="11120"/>
        <v>Q4</v>
      </c>
    </row>
    <row r="9937" spans="1:18" x14ac:dyDescent="0.25">
      <c r="A9937">
        <f t="shared" si="11113"/>
        <v>4149</v>
      </c>
      <c r="B9937" s="1">
        <f t="shared" si="11114"/>
        <v>44107</v>
      </c>
      <c r="C9937" t="str">
        <f t="shared" ref="C9937:M9937" si="11171">C4086</f>
        <v>suma ranjan</v>
      </c>
      <c r="D9937">
        <f t="shared" si="11171"/>
        <v>8976789077</v>
      </c>
      <c r="E9937" t="str">
        <f t="shared" si="11171"/>
        <v>Milk (1 Ltr)</v>
      </c>
      <c r="F9937" t="str">
        <f t="shared" si="11171"/>
        <v>Dairy</v>
      </c>
      <c r="G9937" s="2">
        <f t="shared" si="11171"/>
        <v>40</v>
      </c>
      <c r="H9937">
        <f t="shared" si="11171"/>
        <v>1</v>
      </c>
      <c r="I9937" s="2">
        <f t="shared" si="11171"/>
        <v>40</v>
      </c>
      <c r="J9937" s="2">
        <f t="shared" si="11171"/>
        <v>28</v>
      </c>
      <c r="K9937" s="2">
        <f t="shared" si="11171"/>
        <v>12</v>
      </c>
      <c r="L9937" t="str">
        <f t="shared" si="11171"/>
        <v>Ranjith</v>
      </c>
      <c r="M9937" t="str">
        <f t="shared" si="11171"/>
        <v>Sulur</v>
      </c>
      <c r="N9937">
        <f t="shared" si="11116"/>
        <v>3</v>
      </c>
      <c r="O9937" s="3" t="str">
        <f t="shared" si="11117"/>
        <v>Oct</v>
      </c>
      <c r="P9937">
        <f t="shared" si="11118"/>
        <v>2020</v>
      </c>
      <c r="Q9937" t="str">
        <f t="shared" si="11119"/>
        <v>Saturday</v>
      </c>
      <c r="R9937" t="str">
        <f t="shared" si="11120"/>
        <v>Q4</v>
      </c>
    </row>
    <row r="9938" spans="1:18" x14ac:dyDescent="0.25">
      <c r="A9938">
        <f t="shared" si="11113"/>
        <v>4150</v>
      </c>
      <c r="B9938" s="1">
        <f t="shared" si="11114"/>
        <v>44107</v>
      </c>
      <c r="C9938" t="str">
        <f t="shared" ref="C9938:M9938" si="11172">C4087</f>
        <v>suma ranjan</v>
      </c>
      <c r="D9938">
        <f t="shared" si="11172"/>
        <v>8976789077</v>
      </c>
      <c r="E9938" t="str">
        <f t="shared" si="11172"/>
        <v>Pickle 500g</v>
      </c>
      <c r="F9938" t="str">
        <f t="shared" si="11172"/>
        <v>Groceries</v>
      </c>
      <c r="G9938" s="2">
        <f t="shared" si="11172"/>
        <v>67</v>
      </c>
      <c r="H9938">
        <f t="shared" si="11172"/>
        <v>1</v>
      </c>
      <c r="I9938" s="2">
        <f t="shared" si="11172"/>
        <v>67</v>
      </c>
      <c r="J9938" s="2">
        <f t="shared" si="11172"/>
        <v>46.900000000000006</v>
      </c>
      <c r="K9938" s="2">
        <f t="shared" si="11172"/>
        <v>20.099999999999994</v>
      </c>
      <c r="L9938" t="str">
        <f t="shared" si="11172"/>
        <v>Rajan</v>
      </c>
      <c r="M9938" t="str">
        <f t="shared" si="11172"/>
        <v>Sulur</v>
      </c>
      <c r="N9938">
        <f t="shared" si="11116"/>
        <v>3</v>
      </c>
      <c r="O9938" s="3" t="str">
        <f t="shared" si="11117"/>
        <v>Oct</v>
      </c>
      <c r="P9938">
        <f t="shared" si="11118"/>
        <v>2020</v>
      </c>
      <c r="Q9938" t="str">
        <f t="shared" si="11119"/>
        <v>Saturday</v>
      </c>
      <c r="R9938" t="str">
        <f t="shared" si="11120"/>
        <v>Q4</v>
      </c>
    </row>
    <row r="9939" spans="1:18" x14ac:dyDescent="0.25">
      <c r="A9939">
        <f t="shared" si="11113"/>
        <v>4151</v>
      </c>
      <c r="B9939" s="1">
        <f t="shared" si="11114"/>
        <v>44107</v>
      </c>
      <c r="C9939" t="str">
        <f t="shared" ref="C9939:M9939" si="11173">C4088</f>
        <v>Sundar</v>
      </c>
      <c r="D9939">
        <f t="shared" si="11173"/>
        <v>8976789056</v>
      </c>
      <c r="E9939" t="str">
        <f t="shared" si="11173"/>
        <v>Bread Sandwich</v>
      </c>
      <c r="F9939" t="str">
        <f t="shared" si="11173"/>
        <v>Groceries</v>
      </c>
      <c r="G9939" s="2">
        <f t="shared" si="11173"/>
        <v>70</v>
      </c>
      <c r="H9939">
        <f t="shared" si="11173"/>
        <v>1</v>
      </c>
      <c r="I9939" s="2">
        <f t="shared" si="11173"/>
        <v>70</v>
      </c>
      <c r="J9939" s="2">
        <f t="shared" si="11173"/>
        <v>49</v>
      </c>
      <c r="K9939" s="2">
        <f t="shared" si="11173"/>
        <v>21</v>
      </c>
      <c r="L9939" t="str">
        <f t="shared" si="11173"/>
        <v>Chandra</v>
      </c>
      <c r="M9939" t="str">
        <f t="shared" si="11173"/>
        <v>Sulur</v>
      </c>
      <c r="N9939">
        <f t="shared" si="11116"/>
        <v>3</v>
      </c>
      <c r="O9939" s="3" t="str">
        <f t="shared" si="11117"/>
        <v>Oct</v>
      </c>
      <c r="P9939">
        <f t="shared" si="11118"/>
        <v>2020</v>
      </c>
      <c r="Q9939" t="str">
        <f t="shared" si="11119"/>
        <v>Saturday</v>
      </c>
      <c r="R9939" t="str">
        <f t="shared" si="11120"/>
        <v>Q4</v>
      </c>
    </row>
    <row r="9940" spans="1:18" x14ac:dyDescent="0.25">
      <c r="A9940">
        <f t="shared" si="11113"/>
        <v>4152</v>
      </c>
      <c r="B9940" s="1">
        <f t="shared" si="11114"/>
        <v>44107</v>
      </c>
      <c r="C9940" t="str">
        <f t="shared" ref="C9940:M9940" si="11174">C4089</f>
        <v>Sundar</v>
      </c>
      <c r="D9940">
        <f t="shared" si="11174"/>
        <v>8976789056</v>
      </c>
      <c r="E9940" t="str">
        <f t="shared" si="11174"/>
        <v>Milk (1 Ltr)</v>
      </c>
      <c r="F9940" t="str">
        <f t="shared" si="11174"/>
        <v>Dairy</v>
      </c>
      <c r="G9940" s="2">
        <f t="shared" si="11174"/>
        <v>40</v>
      </c>
      <c r="H9940">
        <f t="shared" si="11174"/>
        <v>2</v>
      </c>
      <c r="I9940" s="2">
        <f t="shared" si="11174"/>
        <v>80</v>
      </c>
      <c r="J9940" s="2">
        <f t="shared" si="11174"/>
        <v>56</v>
      </c>
      <c r="K9940" s="2">
        <f t="shared" si="11174"/>
        <v>24</v>
      </c>
      <c r="L9940" t="str">
        <f t="shared" si="11174"/>
        <v>Rajan</v>
      </c>
      <c r="M9940" t="str">
        <f t="shared" si="11174"/>
        <v>Sulur</v>
      </c>
      <c r="N9940">
        <f t="shared" si="11116"/>
        <v>3</v>
      </c>
      <c r="O9940" s="3" t="str">
        <f t="shared" si="11117"/>
        <v>Oct</v>
      </c>
      <c r="P9940">
        <f t="shared" si="11118"/>
        <v>2020</v>
      </c>
      <c r="Q9940" t="str">
        <f t="shared" si="11119"/>
        <v>Saturday</v>
      </c>
      <c r="R9940" t="str">
        <f t="shared" si="11120"/>
        <v>Q4</v>
      </c>
    </row>
    <row r="9941" spans="1:18" x14ac:dyDescent="0.25">
      <c r="A9941">
        <f t="shared" si="11113"/>
        <v>4153</v>
      </c>
      <c r="B9941" s="1">
        <f t="shared" si="11114"/>
        <v>44107</v>
      </c>
      <c r="C9941" t="str">
        <f t="shared" ref="C9941:M9941" si="11175">C4090</f>
        <v>Sundar</v>
      </c>
      <c r="D9941">
        <f t="shared" si="11175"/>
        <v>8976789056</v>
      </c>
      <c r="E9941" t="str">
        <f t="shared" si="11175"/>
        <v>Rexona 150 GM</v>
      </c>
      <c r="F9941" t="str">
        <f t="shared" si="11175"/>
        <v>Cosmetics</v>
      </c>
      <c r="G9941" s="2">
        <f t="shared" si="11175"/>
        <v>55</v>
      </c>
      <c r="H9941">
        <f t="shared" si="11175"/>
        <v>1</v>
      </c>
      <c r="I9941" s="2">
        <f t="shared" si="11175"/>
        <v>55</v>
      </c>
      <c r="J9941" s="2">
        <f t="shared" si="11175"/>
        <v>38.5</v>
      </c>
      <c r="K9941" s="2">
        <f t="shared" si="11175"/>
        <v>16.5</v>
      </c>
      <c r="L9941" t="str">
        <f t="shared" si="11175"/>
        <v>Sindhu</v>
      </c>
      <c r="M9941" t="str">
        <f t="shared" si="11175"/>
        <v>Sulur</v>
      </c>
      <c r="N9941">
        <f t="shared" si="11116"/>
        <v>3</v>
      </c>
      <c r="O9941" s="3" t="str">
        <f t="shared" si="11117"/>
        <v>Oct</v>
      </c>
      <c r="P9941">
        <f t="shared" si="11118"/>
        <v>2020</v>
      </c>
      <c r="Q9941" t="str">
        <f t="shared" si="11119"/>
        <v>Saturday</v>
      </c>
      <c r="R9941" t="str">
        <f t="shared" si="11120"/>
        <v>Q4</v>
      </c>
    </row>
    <row r="9942" spans="1:18" x14ac:dyDescent="0.25">
      <c r="A9942">
        <f t="shared" si="11113"/>
        <v>4154</v>
      </c>
      <c r="B9942" s="1">
        <f t="shared" si="11114"/>
        <v>44107</v>
      </c>
      <c r="C9942" t="str">
        <f t="shared" ref="C9942:M9942" si="11176">C4091</f>
        <v>Rakson</v>
      </c>
      <c r="D9942">
        <f t="shared" si="11176"/>
        <v>8976789057</v>
      </c>
      <c r="E9942" t="str">
        <f t="shared" si="11176"/>
        <v>Milk (1 Ltr)</v>
      </c>
      <c r="F9942" t="str">
        <f t="shared" si="11176"/>
        <v>Dairy</v>
      </c>
      <c r="G9942" s="2">
        <f t="shared" si="11176"/>
        <v>40</v>
      </c>
      <c r="H9942">
        <f t="shared" si="11176"/>
        <v>1</v>
      </c>
      <c r="I9942" s="2">
        <f t="shared" si="11176"/>
        <v>40</v>
      </c>
      <c r="J9942" s="2">
        <f t="shared" si="11176"/>
        <v>28</v>
      </c>
      <c r="K9942" s="2">
        <f t="shared" si="11176"/>
        <v>12</v>
      </c>
      <c r="L9942" t="str">
        <f t="shared" si="11176"/>
        <v>Ranjith</v>
      </c>
      <c r="M9942" t="str">
        <f t="shared" si="11176"/>
        <v>Sulur</v>
      </c>
      <c r="N9942">
        <f t="shared" si="11116"/>
        <v>3</v>
      </c>
      <c r="O9942" s="3" t="str">
        <f t="shared" si="11117"/>
        <v>Oct</v>
      </c>
      <c r="P9942">
        <f t="shared" si="11118"/>
        <v>2020</v>
      </c>
      <c r="Q9942" t="str">
        <f t="shared" si="11119"/>
        <v>Saturday</v>
      </c>
      <c r="R9942" t="str">
        <f t="shared" si="11120"/>
        <v>Q4</v>
      </c>
    </row>
    <row r="9943" spans="1:18" x14ac:dyDescent="0.25">
      <c r="A9943">
        <f t="shared" si="11113"/>
        <v>4155</v>
      </c>
      <c r="B9943" s="1">
        <f t="shared" si="11114"/>
        <v>44107</v>
      </c>
      <c r="C9943" t="str">
        <f t="shared" ref="C9943:M9943" si="11177">C4092</f>
        <v>Rakson</v>
      </c>
      <c r="D9943">
        <f t="shared" si="11177"/>
        <v>8976789057</v>
      </c>
      <c r="E9943" t="str">
        <f t="shared" si="11177"/>
        <v>Bread Sandwich</v>
      </c>
      <c r="F9943" t="str">
        <f t="shared" si="11177"/>
        <v>Groceries</v>
      </c>
      <c r="G9943" s="2">
        <f t="shared" si="11177"/>
        <v>70</v>
      </c>
      <c r="H9943">
        <f t="shared" si="11177"/>
        <v>1</v>
      </c>
      <c r="I9943" s="2">
        <f t="shared" si="11177"/>
        <v>70</v>
      </c>
      <c r="J9943" s="2">
        <f t="shared" si="11177"/>
        <v>49</v>
      </c>
      <c r="K9943" s="2">
        <f t="shared" si="11177"/>
        <v>21</v>
      </c>
      <c r="L9943" t="str">
        <f t="shared" si="11177"/>
        <v>Rajan</v>
      </c>
      <c r="M9943" t="str">
        <f t="shared" si="11177"/>
        <v>Sulur</v>
      </c>
      <c r="N9943">
        <f t="shared" si="11116"/>
        <v>3</v>
      </c>
      <c r="O9943" s="3" t="str">
        <f t="shared" si="11117"/>
        <v>Oct</v>
      </c>
      <c r="P9943">
        <f t="shared" si="11118"/>
        <v>2020</v>
      </c>
      <c r="Q9943" t="str">
        <f t="shared" si="11119"/>
        <v>Saturday</v>
      </c>
      <c r="R9943" t="str">
        <f t="shared" si="11120"/>
        <v>Q4</v>
      </c>
    </row>
    <row r="9944" spans="1:18" x14ac:dyDescent="0.25">
      <c r="A9944">
        <f t="shared" si="11113"/>
        <v>4156</v>
      </c>
      <c r="B9944" s="1">
        <f t="shared" si="11114"/>
        <v>44107</v>
      </c>
      <c r="C9944" t="str">
        <f t="shared" ref="C9944:M9944" si="11178">C4093</f>
        <v>Rakson</v>
      </c>
      <c r="D9944">
        <f t="shared" si="11178"/>
        <v>8976789057</v>
      </c>
      <c r="E9944" t="str">
        <f t="shared" si="11178"/>
        <v>Rexona 150 GM</v>
      </c>
      <c r="F9944" t="str">
        <f t="shared" si="11178"/>
        <v>Cosmetics</v>
      </c>
      <c r="G9944" s="2">
        <f t="shared" si="11178"/>
        <v>55</v>
      </c>
      <c r="H9944">
        <f t="shared" si="11178"/>
        <v>3</v>
      </c>
      <c r="I9944" s="2">
        <f t="shared" si="11178"/>
        <v>165</v>
      </c>
      <c r="J9944" s="2">
        <f t="shared" si="11178"/>
        <v>115.5</v>
      </c>
      <c r="K9944" s="2">
        <f t="shared" si="11178"/>
        <v>49.5</v>
      </c>
      <c r="L9944" t="str">
        <f t="shared" si="11178"/>
        <v>Ranjith</v>
      </c>
      <c r="M9944" t="str">
        <f t="shared" si="11178"/>
        <v>Sulur</v>
      </c>
      <c r="N9944">
        <f t="shared" si="11116"/>
        <v>3</v>
      </c>
      <c r="O9944" s="3" t="str">
        <f t="shared" si="11117"/>
        <v>Oct</v>
      </c>
      <c r="P9944">
        <f t="shared" si="11118"/>
        <v>2020</v>
      </c>
      <c r="Q9944" t="str">
        <f t="shared" si="11119"/>
        <v>Saturday</v>
      </c>
      <c r="R9944" t="str">
        <f t="shared" si="11120"/>
        <v>Q4</v>
      </c>
    </row>
    <row r="9945" spans="1:18" x14ac:dyDescent="0.25">
      <c r="A9945">
        <f t="shared" si="11113"/>
        <v>4157</v>
      </c>
      <c r="B9945" s="1">
        <f t="shared" si="11114"/>
        <v>44107</v>
      </c>
      <c r="C9945" t="str">
        <f t="shared" ref="C9945:M9945" si="11179">C4094</f>
        <v>Rakson</v>
      </c>
      <c r="D9945">
        <f t="shared" si="11179"/>
        <v>8976789057</v>
      </c>
      <c r="E9945" t="str">
        <f t="shared" si="11179"/>
        <v>Cinthol 100 GM</v>
      </c>
      <c r="F9945" t="str">
        <f t="shared" si="11179"/>
        <v>Cosmetics</v>
      </c>
      <c r="G9945" s="2">
        <f t="shared" si="11179"/>
        <v>45</v>
      </c>
      <c r="H9945">
        <f t="shared" si="11179"/>
        <v>3</v>
      </c>
      <c r="I9945" s="2">
        <f t="shared" si="11179"/>
        <v>135</v>
      </c>
      <c r="J9945" s="2">
        <f t="shared" si="11179"/>
        <v>94.5</v>
      </c>
      <c r="K9945" s="2">
        <f t="shared" si="11179"/>
        <v>40.5</v>
      </c>
      <c r="L9945" t="str">
        <f t="shared" si="11179"/>
        <v>Chandra</v>
      </c>
      <c r="M9945" t="str">
        <f t="shared" si="11179"/>
        <v>Sulur</v>
      </c>
      <c r="N9945">
        <f t="shared" si="11116"/>
        <v>3</v>
      </c>
      <c r="O9945" s="3" t="str">
        <f t="shared" si="11117"/>
        <v>Oct</v>
      </c>
      <c r="P9945">
        <f t="shared" si="11118"/>
        <v>2020</v>
      </c>
      <c r="Q9945" t="str">
        <f t="shared" si="11119"/>
        <v>Saturday</v>
      </c>
      <c r="R9945" t="str">
        <f t="shared" si="11120"/>
        <v>Q4</v>
      </c>
    </row>
    <row r="9946" spans="1:18" x14ac:dyDescent="0.25">
      <c r="A9946">
        <f t="shared" si="11113"/>
        <v>4158</v>
      </c>
      <c r="B9946" s="1">
        <f t="shared" si="11114"/>
        <v>44107</v>
      </c>
      <c r="C9946" t="str">
        <f t="shared" ref="C9946:M9946" si="11180">C4095</f>
        <v>Rakson</v>
      </c>
      <c r="D9946">
        <f t="shared" si="11180"/>
        <v>8976789057</v>
      </c>
      <c r="E9946" t="str">
        <f t="shared" si="11180"/>
        <v>Milk (1 Ltr)</v>
      </c>
      <c r="F9946" t="str">
        <f t="shared" si="11180"/>
        <v>Dairy</v>
      </c>
      <c r="G9946" s="2">
        <f t="shared" si="11180"/>
        <v>40</v>
      </c>
      <c r="H9946">
        <f t="shared" si="11180"/>
        <v>1</v>
      </c>
      <c r="I9946" s="2">
        <f t="shared" si="11180"/>
        <v>40</v>
      </c>
      <c r="J9946" s="2">
        <f t="shared" si="11180"/>
        <v>28</v>
      </c>
      <c r="K9946" s="2">
        <f t="shared" si="11180"/>
        <v>12</v>
      </c>
      <c r="L9946" t="str">
        <f t="shared" si="11180"/>
        <v>Rajan</v>
      </c>
      <c r="M9946" t="str">
        <f t="shared" si="11180"/>
        <v>Sulur</v>
      </c>
      <c r="N9946">
        <f t="shared" si="11116"/>
        <v>3</v>
      </c>
      <c r="O9946" s="3" t="str">
        <f t="shared" si="11117"/>
        <v>Oct</v>
      </c>
      <c r="P9946">
        <f t="shared" si="11118"/>
        <v>2020</v>
      </c>
      <c r="Q9946" t="str">
        <f t="shared" si="11119"/>
        <v>Saturday</v>
      </c>
      <c r="R9946" t="str">
        <f t="shared" si="11120"/>
        <v>Q4</v>
      </c>
    </row>
    <row r="9947" spans="1:18" x14ac:dyDescent="0.25">
      <c r="A9947">
        <f t="shared" si="11113"/>
        <v>4159</v>
      </c>
      <c r="B9947" s="1">
        <f t="shared" si="11114"/>
        <v>44107</v>
      </c>
      <c r="C9947" t="str">
        <f t="shared" ref="C9947:M9947" si="11181">C4096</f>
        <v>suma ranjan</v>
      </c>
      <c r="D9947">
        <f t="shared" si="11181"/>
        <v>8976789077</v>
      </c>
      <c r="E9947" t="str">
        <f t="shared" si="11181"/>
        <v>Pickle 500g</v>
      </c>
      <c r="F9947" t="str">
        <f t="shared" si="11181"/>
        <v>Groceries</v>
      </c>
      <c r="G9947" s="2">
        <f t="shared" si="11181"/>
        <v>67</v>
      </c>
      <c r="H9947">
        <f t="shared" si="11181"/>
        <v>1</v>
      </c>
      <c r="I9947" s="2">
        <f t="shared" si="11181"/>
        <v>67</v>
      </c>
      <c r="J9947" s="2">
        <f t="shared" si="11181"/>
        <v>46.900000000000006</v>
      </c>
      <c r="K9947" s="2">
        <f t="shared" si="11181"/>
        <v>20.099999999999994</v>
      </c>
      <c r="L9947" t="str">
        <f t="shared" si="11181"/>
        <v>Chandra</v>
      </c>
      <c r="M9947" t="str">
        <f t="shared" si="11181"/>
        <v>Sulur</v>
      </c>
      <c r="N9947">
        <f t="shared" si="11116"/>
        <v>3</v>
      </c>
      <c r="O9947" s="3" t="str">
        <f t="shared" si="11117"/>
        <v>Oct</v>
      </c>
      <c r="P9947">
        <f t="shared" si="11118"/>
        <v>2020</v>
      </c>
      <c r="Q9947" t="str">
        <f t="shared" si="11119"/>
        <v>Saturday</v>
      </c>
      <c r="R9947" t="str">
        <f t="shared" si="11120"/>
        <v>Q4</v>
      </c>
    </row>
    <row r="9948" spans="1:18" x14ac:dyDescent="0.25">
      <c r="A9948">
        <f t="shared" si="11113"/>
        <v>4160</v>
      </c>
      <c r="B9948" s="1">
        <f t="shared" si="11114"/>
        <v>44107</v>
      </c>
      <c r="C9948" t="str">
        <f t="shared" ref="C9948:M9948" si="11182">C4097</f>
        <v>suma ranjan</v>
      </c>
      <c r="D9948">
        <f t="shared" si="11182"/>
        <v>8976789077</v>
      </c>
      <c r="E9948" t="str">
        <f t="shared" si="11182"/>
        <v>Salt 1 kg</v>
      </c>
      <c r="F9948" t="str">
        <f t="shared" si="11182"/>
        <v>Groceries</v>
      </c>
      <c r="G9948" s="2">
        <f t="shared" si="11182"/>
        <v>15</v>
      </c>
      <c r="H9948">
        <f t="shared" si="11182"/>
        <v>1</v>
      </c>
      <c r="I9948" s="2">
        <f t="shared" si="11182"/>
        <v>15</v>
      </c>
      <c r="J9948" s="2">
        <f t="shared" si="11182"/>
        <v>10.5</v>
      </c>
      <c r="K9948" s="2">
        <f t="shared" si="11182"/>
        <v>4.5</v>
      </c>
      <c r="L9948" t="str">
        <f t="shared" si="11182"/>
        <v>Chandra</v>
      </c>
      <c r="M9948" t="str">
        <f t="shared" si="11182"/>
        <v>Sulur</v>
      </c>
      <c r="N9948">
        <f t="shared" si="11116"/>
        <v>3</v>
      </c>
      <c r="O9948" s="3" t="str">
        <f t="shared" si="11117"/>
        <v>Oct</v>
      </c>
      <c r="P9948">
        <f t="shared" si="11118"/>
        <v>2020</v>
      </c>
      <c r="Q9948" t="str">
        <f t="shared" si="11119"/>
        <v>Saturday</v>
      </c>
      <c r="R9948" t="str">
        <f t="shared" si="11120"/>
        <v>Q4</v>
      </c>
    </row>
    <row r="9949" spans="1:18" x14ac:dyDescent="0.25">
      <c r="A9949">
        <f t="shared" si="11113"/>
        <v>4161</v>
      </c>
      <c r="B9949" s="1">
        <f t="shared" si="11114"/>
        <v>44107</v>
      </c>
      <c r="C9949" t="str">
        <f t="shared" ref="C9949:M9949" si="11183">C4098</f>
        <v>suma ranjan</v>
      </c>
      <c r="D9949">
        <f t="shared" si="11183"/>
        <v>8976789077</v>
      </c>
      <c r="E9949" t="str">
        <f t="shared" si="11183"/>
        <v>Maybelline Mattie Lipstic 3.9 g</v>
      </c>
      <c r="F9949" t="str">
        <f t="shared" si="11183"/>
        <v>Cosmetics</v>
      </c>
      <c r="G9949" s="2">
        <f t="shared" si="11183"/>
        <v>262</v>
      </c>
      <c r="H9949">
        <f t="shared" si="11183"/>
        <v>1</v>
      </c>
      <c r="I9949" s="2">
        <f t="shared" si="11183"/>
        <v>262</v>
      </c>
      <c r="J9949" s="2">
        <f t="shared" si="11183"/>
        <v>183.4</v>
      </c>
      <c r="K9949" s="2">
        <f t="shared" si="11183"/>
        <v>78.599999999999994</v>
      </c>
      <c r="L9949" t="str">
        <f t="shared" si="11183"/>
        <v>Chandra</v>
      </c>
      <c r="M9949" t="str">
        <f t="shared" si="11183"/>
        <v>Sulur</v>
      </c>
      <c r="N9949">
        <f t="shared" si="11116"/>
        <v>3</v>
      </c>
      <c r="O9949" s="3" t="str">
        <f t="shared" si="11117"/>
        <v>Oct</v>
      </c>
      <c r="P9949">
        <f t="shared" si="11118"/>
        <v>2020</v>
      </c>
      <c r="Q9949" t="str">
        <f t="shared" si="11119"/>
        <v>Saturday</v>
      </c>
      <c r="R9949" t="str">
        <f t="shared" si="11120"/>
        <v>Q4</v>
      </c>
    </row>
    <row r="9950" spans="1:18" x14ac:dyDescent="0.25">
      <c r="A9950">
        <f t="shared" ref="A9950:A10013" si="11184">1219+A7026</f>
        <v>4162</v>
      </c>
      <c r="B9950" s="1">
        <f t="shared" ref="B9950:B10013" si="11185">B4099+163</f>
        <v>44107</v>
      </c>
      <c r="C9950" t="str">
        <f t="shared" ref="C9950:M9950" si="11186">C4099</f>
        <v>suma ranjan</v>
      </c>
      <c r="D9950">
        <f t="shared" si="11186"/>
        <v>8976789077</v>
      </c>
      <c r="E9950" t="str">
        <f t="shared" si="11186"/>
        <v>Faces Long Wear Eye Pencil</v>
      </c>
      <c r="F9950" t="str">
        <f t="shared" si="11186"/>
        <v>Cosmetics</v>
      </c>
      <c r="G9950" s="2">
        <f t="shared" si="11186"/>
        <v>349</v>
      </c>
      <c r="H9950">
        <f t="shared" si="11186"/>
        <v>1</v>
      </c>
      <c r="I9950" s="2">
        <f t="shared" si="11186"/>
        <v>349</v>
      </c>
      <c r="J9950" s="2">
        <f t="shared" si="11186"/>
        <v>244.3</v>
      </c>
      <c r="K9950" s="2">
        <f t="shared" si="11186"/>
        <v>104.69999999999999</v>
      </c>
      <c r="L9950" t="str">
        <f t="shared" si="11186"/>
        <v>Rajan</v>
      </c>
      <c r="M9950" t="str">
        <f t="shared" si="11186"/>
        <v>Sulur</v>
      </c>
      <c r="N9950">
        <f t="shared" ref="N9950:N10013" si="11187">DAY(B9950)</f>
        <v>3</v>
      </c>
      <c r="O9950" s="3" t="str">
        <f t="shared" ref="O9950:O10013" si="11188">TEXT(B9950,"mmm")</f>
        <v>Oct</v>
      </c>
      <c r="P9950">
        <f t="shared" ref="P9950:P10013" si="11189">YEAR(B9950)</f>
        <v>2020</v>
      </c>
      <c r="Q9950" t="str">
        <f t="shared" ref="Q9950:Q10013" si="11190">TEXT(B9950,"dddd")</f>
        <v>Saturday</v>
      </c>
      <c r="R9950" t="str">
        <f t="shared" ref="R9950:R10013" si="11191">IF(OR(O9950="Jan",O9950="Feb",O9950="Mar"),"Q1",(IF(OR(O9950="Apr",O9950="May",O9950="Jun"),"Q2",(IF(OR(O9950="Jul",O9950="Aug",O9950="Sep"),"Q3","Q4")))))</f>
        <v>Q4</v>
      </c>
    </row>
    <row r="9951" spans="1:18" x14ac:dyDescent="0.25">
      <c r="A9951">
        <f t="shared" si="11184"/>
        <v>4163</v>
      </c>
      <c r="B9951" s="1">
        <f t="shared" si="11185"/>
        <v>44107</v>
      </c>
      <c r="C9951" t="str">
        <f t="shared" ref="C9951:M9951" si="11192">C4100</f>
        <v>suma ranjan</v>
      </c>
      <c r="D9951">
        <f t="shared" si="11192"/>
        <v>8976789077</v>
      </c>
      <c r="E9951" t="str">
        <f t="shared" si="11192"/>
        <v>Revlon Charlie Blue 100 ML</v>
      </c>
      <c r="F9951" t="str">
        <f t="shared" si="11192"/>
        <v>Cosmetics</v>
      </c>
      <c r="G9951" s="2">
        <f t="shared" si="11192"/>
        <v>537</v>
      </c>
      <c r="H9951">
        <f t="shared" si="11192"/>
        <v>1</v>
      </c>
      <c r="I9951" s="2">
        <f t="shared" si="11192"/>
        <v>537</v>
      </c>
      <c r="J9951" s="2">
        <f t="shared" si="11192"/>
        <v>375.9</v>
      </c>
      <c r="K9951" s="2">
        <f t="shared" si="11192"/>
        <v>161.10000000000002</v>
      </c>
      <c r="L9951" t="str">
        <f t="shared" si="11192"/>
        <v>Ranjith</v>
      </c>
      <c r="M9951" t="str">
        <f t="shared" si="11192"/>
        <v>Sulur</v>
      </c>
      <c r="N9951">
        <f t="shared" si="11187"/>
        <v>3</v>
      </c>
      <c r="O9951" s="3" t="str">
        <f t="shared" si="11188"/>
        <v>Oct</v>
      </c>
      <c r="P9951">
        <f t="shared" si="11189"/>
        <v>2020</v>
      </c>
      <c r="Q9951" t="str">
        <f t="shared" si="11190"/>
        <v>Saturday</v>
      </c>
      <c r="R9951" t="str">
        <f t="shared" si="11191"/>
        <v>Q4</v>
      </c>
    </row>
    <row r="9952" spans="1:18" x14ac:dyDescent="0.25">
      <c r="A9952">
        <f t="shared" si="11184"/>
        <v>4164</v>
      </c>
      <c r="B9952" s="1">
        <f t="shared" si="11185"/>
        <v>44107</v>
      </c>
      <c r="C9952" t="str">
        <f t="shared" ref="C9952:M9952" si="11193">C4101</f>
        <v>suma ranjan</v>
      </c>
      <c r="D9952">
        <f t="shared" si="11193"/>
        <v>8976789077</v>
      </c>
      <c r="E9952" t="str">
        <f t="shared" si="11193"/>
        <v>Revlon Charlie White 100 ML</v>
      </c>
      <c r="F9952" t="str">
        <f t="shared" si="11193"/>
        <v>Cosmetics</v>
      </c>
      <c r="G9952" s="2">
        <f t="shared" si="11193"/>
        <v>584</v>
      </c>
      <c r="H9952">
        <f t="shared" si="11193"/>
        <v>1</v>
      </c>
      <c r="I9952" s="2">
        <f t="shared" si="11193"/>
        <v>584</v>
      </c>
      <c r="J9952" s="2">
        <f t="shared" si="11193"/>
        <v>408.8</v>
      </c>
      <c r="K9952" s="2">
        <f t="shared" si="11193"/>
        <v>175.2</v>
      </c>
      <c r="L9952" t="str">
        <f t="shared" si="11193"/>
        <v>Rajan</v>
      </c>
      <c r="M9952" t="str">
        <f t="shared" si="11193"/>
        <v>Sulur</v>
      </c>
      <c r="N9952">
        <f t="shared" si="11187"/>
        <v>3</v>
      </c>
      <c r="O9952" s="3" t="str">
        <f t="shared" si="11188"/>
        <v>Oct</v>
      </c>
      <c r="P9952">
        <f t="shared" si="11189"/>
        <v>2020</v>
      </c>
      <c r="Q9952" t="str">
        <f t="shared" si="11190"/>
        <v>Saturday</v>
      </c>
      <c r="R9952" t="str">
        <f t="shared" si="11191"/>
        <v>Q4</v>
      </c>
    </row>
    <row r="9953" spans="1:18" x14ac:dyDescent="0.25">
      <c r="A9953">
        <f t="shared" si="11184"/>
        <v>4165</v>
      </c>
      <c r="B9953" s="1">
        <f t="shared" si="11185"/>
        <v>44107</v>
      </c>
      <c r="C9953" t="str">
        <f t="shared" ref="C9953:M9953" si="11194">C4102</f>
        <v>sudha</v>
      </c>
      <c r="D9953">
        <f t="shared" si="11194"/>
        <v>8976789034</v>
      </c>
      <c r="E9953" t="str">
        <f t="shared" si="11194"/>
        <v>Bread Sandwich</v>
      </c>
      <c r="F9953" t="str">
        <f t="shared" si="11194"/>
        <v>Groceries</v>
      </c>
      <c r="G9953" s="2">
        <f t="shared" si="11194"/>
        <v>70</v>
      </c>
      <c r="H9953">
        <f t="shared" si="11194"/>
        <v>1</v>
      </c>
      <c r="I9953" s="2">
        <f t="shared" si="11194"/>
        <v>70</v>
      </c>
      <c r="J9953" s="2">
        <f t="shared" si="11194"/>
        <v>49</v>
      </c>
      <c r="K9953" s="2">
        <f t="shared" si="11194"/>
        <v>21</v>
      </c>
      <c r="L9953" t="str">
        <f t="shared" si="11194"/>
        <v>Sindhu</v>
      </c>
      <c r="M9953" t="str">
        <f t="shared" si="11194"/>
        <v>Sulur</v>
      </c>
      <c r="N9953">
        <f t="shared" si="11187"/>
        <v>3</v>
      </c>
      <c r="O9953" s="3" t="str">
        <f t="shared" si="11188"/>
        <v>Oct</v>
      </c>
      <c r="P9953">
        <f t="shared" si="11189"/>
        <v>2020</v>
      </c>
      <c r="Q9953" t="str">
        <f t="shared" si="11190"/>
        <v>Saturday</v>
      </c>
      <c r="R9953" t="str">
        <f t="shared" si="11191"/>
        <v>Q4</v>
      </c>
    </row>
    <row r="9954" spans="1:18" x14ac:dyDescent="0.25">
      <c r="A9954">
        <f t="shared" si="11184"/>
        <v>4166</v>
      </c>
      <c r="B9954" s="1">
        <f t="shared" si="11185"/>
        <v>44107</v>
      </c>
      <c r="C9954" t="str">
        <f t="shared" ref="C9954:M9954" si="11195">C4103</f>
        <v>sudha</v>
      </c>
      <c r="D9954">
        <f t="shared" si="11195"/>
        <v>8976789034</v>
      </c>
      <c r="E9954" t="str">
        <f t="shared" si="11195"/>
        <v>Rexona 150 GM</v>
      </c>
      <c r="F9954" t="str">
        <f t="shared" si="11195"/>
        <v>Cosmetics</v>
      </c>
      <c r="G9954" s="2">
        <f t="shared" si="11195"/>
        <v>55</v>
      </c>
      <c r="H9954">
        <f t="shared" si="11195"/>
        <v>3</v>
      </c>
      <c r="I9954" s="2">
        <f t="shared" si="11195"/>
        <v>165</v>
      </c>
      <c r="J9954" s="2">
        <f t="shared" si="11195"/>
        <v>115.5</v>
      </c>
      <c r="K9954" s="2">
        <f t="shared" si="11195"/>
        <v>49.5</v>
      </c>
      <c r="L9954" t="str">
        <f t="shared" si="11195"/>
        <v>Ranjith</v>
      </c>
      <c r="M9954" t="str">
        <f t="shared" si="11195"/>
        <v>Sulur</v>
      </c>
      <c r="N9954">
        <f t="shared" si="11187"/>
        <v>3</v>
      </c>
      <c r="O9954" s="3" t="str">
        <f t="shared" si="11188"/>
        <v>Oct</v>
      </c>
      <c r="P9954">
        <f t="shared" si="11189"/>
        <v>2020</v>
      </c>
      <c r="Q9954" t="str">
        <f t="shared" si="11190"/>
        <v>Saturday</v>
      </c>
      <c r="R9954" t="str">
        <f t="shared" si="11191"/>
        <v>Q4</v>
      </c>
    </row>
    <row r="9955" spans="1:18" x14ac:dyDescent="0.25">
      <c r="A9955">
        <f t="shared" si="11184"/>
        <v>4167</v>
      </c>
      <c r="B9955" s="1">
        <f t="shared" si="11185"/>
        <v>44107</v>
      </c>
      <c r="C9955" t="str">
        <f t="shared" ref="C9955:M9955" si="11196">C4104</f>
        <v>sudha</v>
      </c>
      <c r="D9955">
        <f t="shared" si="11196"/>
        <v>8976789034</v>
      </c>
      <c r="E9955" t="str">
        <f t="shared" si="11196"/>
        <v>Cinthol 100 GM</v>
      </c>
      <c r="F9955" t="str">
        <f t="shared" si="11196"/>
        <v>Cosmetics</v>
      </c>
      <c r="G9955" s="2">
        <f t="shared" si="11196"/>
        <v>45</v>
      </c>
      <c r="H9955">
        <f t="shared" si="11196"/>
        <v>3</v>
      </c>
      <c r="I9955" s="2">
        <f t="shared" si="11196"/>
        <v>135</v>
      </c>
      <c r="J9955" s="2">
        <f t="shared" si="11196"/>
        <v>94.5</v>
      </c>
      <c r="K9955" s="2">
        <f t="shared" si="11196"/>
        <v>40.5</v>
      </c>
      <c r="L9955" t="str">
        <f t="shared" si="11196"/>
        <v>Rajan</v>
      </c>
      <c r="M9955" t="str">
        <f t="shared" si="11196"/>
        <v>Sulur</v>
      </c>
      <c r="N9955">
        <f t="shared" si="11187"/>
        <v>3</v>
      </c>
      <c r="O9955" s="3" t="str">
        <f t="shared" si="11188"/>
        <v>Oct</v>
      </c>
      <c r="P9955">
        <f t="shared" si="11189"/>
        <v>2020</v>
      </c>
      <c r="Q9955" t="str">
        <f t="shared" si="11190"/>
        <v>Saturday</v>
      </c>
      <c r="R9955" t="str">
        <f t="shared" si="11191"/>
        <v>Q4</v>
      </c>
    </row>
    <row r="9956" spans="1:18" x14ac:dyDescent="0.25">
      <c r="A9956">
        <f t="shared" si="11184"/>
        <v>4168</v>
      </c>
      <c r="B9956" s="1">
        <f t="shared" si="11185"/>
        <v>44107</v>
      </c>
      <c r="C9956" t="str">
        <f t="shared" ref="C9956:M9956" si="11197">C4105</f>
        <v>sudha</v>
      </c>
      <c r="D9956">
        <f t="shared" si="11197"/>
        <v>8976789034</v>
      </c>
      <c r="E9956" t="str">
        <f t="shared" si="11197"/>
        <v>Milk (1 Ltr)</v>
      </c>
      <c r="F9956" t="str">
        <f t="shared" si="11197"/>
        <v>Dairy</v>
      </c>
      <c r="G9956" s="2">
        <f t="shared" si="11197"/>
        <v>40</v>
      </c>
      <c r="H9956">
        <f t="shared" si="11197"/>
        <v>1</v>
      </c>
      <c r="I9956" s="2">
        <f t="shared" si="11197"/>
        <v>40</v>
      </c>
      <c r="J9956" s="2">
        <f t="shared" si="11197"/>
        <v>28</v>
      </c>
      <c r="K9956" s="2">
        <f t="shared" si="11197"/>
        <v>12</v>
      </c>
      <c r="L9956" t="str">
        <f t="shared" si="11197"/>
        <v>Sindhu</v>
      </c>
      <c r="M9956" t="str">
        <f t="shared" si="11197"/>
        <v>Sulur</v>
      </c>
      <c r="N9956">
        <f t="shared" si="11187"/>
        <v>3</v>
      </c>
      <c r="O9956" s="3" t="str">
        <f t="shared" si="11188"/>
        <v>Oct</v>
      </c>
      <c r="P9956">
        <f t="shared" si="11189"/>
        <v>2020</v>
      </c>
      <c r="Q9956" t="str">
        <f t="shared" si="11190"/>
        <v>Saturday</v>
      </c>
      <c r="R9956" t="str">
        <f t="shared" si="11191"/>
        <v>Q4</v>
      </c>
    </row>
    <row r="9957" spans="1:18" x14ac:dyDescent="0.25">
      <c r="A9957">
        <f t="shared" si="11184"/>
        <v>4169</v>
      </c>
      <c r="B9957" s="1">
        <f t="shared" si="11185"/>
        <v>44107</v>
      </c>
      <c r="C9957" t="str">
        <f t="shared" ref="C9957:M9957" si="11198">C4106</f>
        <v>sudha</v>
      </c>
      <c r="D9957">
        <f t="shared" si="11198"/>
        <v>8976789034</v>
      </c>
      <c r="E9957" t="str">
        <f t="shared" si="11198"/>
        <v>Pickle 500g</v>
      </c>
      <c r="F9957" t="str">
        <f t="shared" si="11198"/>
        <v>Groceries</v>
      </c>
      <c r="G9957" s="2">
        <f t="shared" si="11198"/>
        <v>67</v>
      </c>
      <c r="H9957">
        <f t="shared" si="11198"/>
        <v>1</v>
      </c>
      <c r="I9957" s="2">
        <f t="shared" si="11198"/>
        <v>67</v>
      </c>
      <c r="J9957" s="2">
        <f t="shared" si="11198"/>
        <v>46.900000000000006</v>
      </c>
      <c r="K9957" s="2">
        <f t="shared" si="11198"/>
        <v>20.099999999999994</v>
      </c>
      <c r="L9957" t="str">
        <f t="shared" si="11198"/>
        <v>Ranjith</v>
      </c>
      <c r="M9957" t="str">
        <f t="shared" si="11198"/>
        <v>Sulur</v>
      </c>
      <c r="N9957">
        <f t="shared" si="11187"/>
        <v>3</v>
      </c>
      <c r="O9957" s="3" t="str">
        <f t="shared" si="11188"/>
        <v>Oct</v>
      </c>
      <c r="P9957">
        <f t="shared" si="11189"/>
        <v>2020</v>
      </c>
      <c r="Q9957" t="str">
        <f t="shared" si="11190"/>
        <v>Saturday</v>
      </c>
      <c r="R9957" t="str">
        <f t="shared" si="11191"/>
        <v>Q4</v>
      </c>
    </row>
    <row r="9958" spans="1:18" x14ac:dyDescent="0.25">
      <c r="A9958">
        <f t="shared" si="11184"/>
        <v>4170</v>
      </c>
      <c r="B9958" s="1">
        <f t="shared" si="11185"/>
        <v>44107</v>
      </c>
      <c r="C9958" t="str">
        <f t="shared" ref="C9958:M9958" si="11199">C4107</f>
        <v>sudha</v>
      </c>
      <c r="D9958">
        <f t="shared" si="11199"/>
        <v>8976789034</v>
      </c>
      <c r="E9958" t="str">
        <f t="shared" si="11199"/>
        <v>Salt 1 kg</v>
      </c>
      <c r="F9958" t="str">
        <f t="shared" si="11199"/>
        <v>Groceries</v>
      </c>
      <c r="G9958" s="2">
        <f t="shared" si="11199"/>
        <v>15</v>
      </c>
      <c r="H9958">
        <f t="shared" si="11199"/>
        <v>1</v>
      </c>
      <c r="I9958" s="2">
        <f t="shared" si="11199"/>
        <v>15</v>
      </c>
      <c r="J9958" s="2">
        <f t="shared" si="11199"/>
        <v>10.5</v>
      </c>
      <c r="K9958" s="2">
        <f t="shared" si="11199"/>
        <v>4.5</v>
      </c>
      <c r="L9958" t="str">
        <f t="shared" si="11199"/>
        <v>Sindhu</v>
      </c>
      <c r="M9958" t="str">
        <f t="shared" si="11199"/>
        <v>Sulur</v>
      </c>
      <c r="N9958">
        <f t="shared" si="11187"/>
        <v>3</v>
      </c>
      <c r="O9958" s="3" t="str">
        <f t="shared" si="11188"/>
        <v>Oct</v>
      </c>
      <c r="P9958">
        <f t="shared" si="11189"/>
        <v>2020</v>
      </c>
      <c r="Q9958" t="str">
        <f t="shared" si="11190"/>
        <v>Saturday</v>
      </c>
      <c r="R9958" t="str">
        <f t="shared" si="11191"/>
        <v>Q4</v>
      </c>
    </row>
    <row r="9959" spans="1:18" x14ac:dyDescent="0.25">
      <c r="A9959">
        <f t="shared" si="11184"/>
        <v>4171</v>
      </c>
      <c r="B9959" s="1">
        <f t="shared" si="11185"/>
        <v>44107</v>
      </c>
      <c r="C9959" t="str">
        <f t="shared" ref="C9959:M9959" si="11200">C4108</f>
        <v>sudha</v>
      </c>
      <c r="D9959">
        <f t="shared" si="11200"/>
        <v>8976789034</v>
      </c>
      <c r="E9959" t="str">
        <f t="shared" si="11200"/>
        <v>Maybelline Mattie Lipstic 3.9 g</v>
      </c>
      <c r="F9959" t="str">
        <f t="shared" si="11200"/>
        <v>Cosmetics</v>
      </c>
      <c r="G9959" s="2">
        <f t="shared" si="11200"/>
        <v>262</v>
      </c>
      <c r="H9959">
        <f t="shared" si="11200"/>
        <v>1</v>
      </c>
      <c r="I9959" s="2">
        <f t="shared" si="11200"/>
        <v>262</v>
      </c>
      <c r="J9959" s="2">
        <f t="shared" si="11200"/>
        <v>183.4</v>
      </c>
      <c r="K9959" s="2">
        <f t="shared" si="11200"/>
        <v>78.599999999999994</v>
      </c>
      <c r="L9959" t="str">
        <f t="shared" si="11200"/>
        <v>Rajan</v>
      </c>
      <c r="M9959" t="str">
        <f t="shared" si="11200"/>
        <v>Sulur</v>
      </c>
      <c r="N9959">
        <f t="shared" si="11187"/>
        <v>3</v>
      </c>
      <c r="O9959" s="3" t="str">
        <f t="shared" si="11188"/>
        <v>Oct</v>
      </c>
      <c r="P9959">
        <f t="shared" si="11189"/>
        <v>2020</v>
      </c>
      <c r="Q9959" t="str">
        <f t="shared" si="11190"/>
        <v>Saturday</v>
      </c>
      <c r="R9959" t="str">
        <f t="shared" si="11191"/>
        <v>Q4</v>
      </c>
    </row>
    <row r="9960" spans="1:18" x14ac:dyDescent="0.25">
      <c r="A9960">
        <f t="shared" si="11184"/>
        <v>4172</v>
      </c>
      <c r="B9960" s="1">
        <f t="shared" si="11185"/>
        <v>44107</v>
      </c>
      <c r="C9960" t="str">
        <f t="shared" ref="C9960:M9960" si="11201">C4109</f>
        <v>sudha</v>
      </c>
      <c r="D9960">
        <f t="shared" si="11201"/>
        <v>8976789034</v>
      </c>
      <c r="E9960" t="str">
        <f t="shared" si="11201"/>
        <v>Faces Long Wear Eye Pencil</v>
      </c>
      <c r="F9960" t="str">
        <f t="shared" si="11201"/>
        <v>Cosmetics</v>
      </c>
      <c r="G9960" s="2">
        <f t="shared" si="11201"/>
        <v>349</v>
      </c>
      <c r="H9960">
        <f t="shared" si="11201"/>
        <v>1</v>
      </c>
      <c r="I9960" s="2">
        <f t="shared" si="11201"/>
        <v>349</v>
      </c>
      <c r="J9960" s="2">
        <f t="shared" si="11201"/>
        <v>244.3</v>
      </c>
      <c r="K9960" s="2">
        <f t="shared" si="11201"/>
        <v>104.69999999999999</v>
      </c>
      <c r="L9960" t="str">
        <f t="shared" si="11201"/>
        <v>Rajan</v>
      </c>
      <c r="M9960" t="str">
        <f t="shared" si="11201"/>
        <v>Sulur</v>
      </c>
      <c r="N9960">
        <f t="shared" si="11187"/>
        <v>3</v>
      </c>
      <c r="O9960" s="3" t="str">
        <f t="shared" si="11188"/>
        <v>Oct</v>
      </c>
      <c r="P9960">
        <f t="shared" si="11189"/>
        <v>2020</v>
      </c>
      <c r="Q9960" t="str">
        <f t="shared" si="11190"/>
        <v>Saturday</v>
      </c>
      <c r="R9960" t="str">
        <f t="shared" si="11191"/>
        <v>Q4</v>
      </c>
    </row>
    <row r="9961" spans="1:18" x14ac:dyDescent="0.25">
      <c r="A9961">
        <f t="shared" si="11184"/>
        <v>4173</v>
      </c>
      <c r="B9961" s="1">
        <f t="shared" si="11185"/>
        <v>44107</v>
      </c>
      <c r="C9961" t="str">
        <f t="shared" ref="C9961:M9961" si="11202">C4110</f>
        <v>sudha</v>
      </c>
      <c r="D9961">
        <f t="shared" si="11202"/>
        <v>8976789034</v>
      </c>
      <c r="E9961" t="str">
        <f t="shared" si="11202"/>
        <v>Revlon Charlie Blue 100 ML</v>
      </c>
      <c r="F9961" t="str">
        <f t="shared" si="11202"/>
        <v>Cosmetics</v>
      </c>
      <c r="G9961" s="2">
        <f t="shared" si="11202"/>
        <v>537</v>
      </c>
      <c r="H9961">
        <f t="shared" si="11202"/>
        <v>1</v>
      </c>
      <c r="I9961" s="2">
        <f t="shared" si="11202"/>
        <v>537</v>
      </c>
      <c r="J9961" s="2">
        <f t="shared" si="11202"/>
        <v>375.9</v>
      </c>
      <c r="K9961" s="2">
        <f t="shared" si="11202"/>
        <v>161.10000000000002</v>
      </c>
      <c r="L9961" t="str">
        <f t="shared" si="11202"/>
        <v>Rajan</v>
      </c>
      <c r="M9961" t="str">
        <f t="shared" si="11202"/>
        <v>Sulur</v>
      </c>
      <c r="N9961">
        <f t="shared" si="11187"/>
        <v>3</v>
      </c>
      <c r="O9961" s="3" t="str">
        <f t="shared" si="11188"/>
        <v>Oct</v>
      </c>
      <c r="P9961">
        <f t="shared" si="11189"/>
        <v>2020</v>
      </c>
      <c r="Q9961" t="str">
        <f t="shared" si="11190"/>
        <v>Saturday</v>
      </c>
      <c r="R9961" t="str">
        <f t="shared" si="11191"/>
        <v>Q4</v>
      </c>
    </row>
    <row r="9962" spans="1:18" x14ac:dyDescent="0.25">
      <c r="A9962">
        <f t="shared" si="11184"/>
        <v>4184</v>
      </c>
      <c r="B9962" s="1">
        <f t="shared" si="11185"/>
        <v>44107</v>
      </c>
      <c r="C9962" t="str">
        <f t="shared" ref="C9962:M9962" si="11203">C4111</f>
        <v>sudha</v>
      </c>
      <c r="D9962">
        <f t="shared" si="11203"/>
        <v>8976789034</v>
      </c>
      <c r="E9962" t="str">
        <f t="shared" si="11203"/>
        <v>Revlon Charlie White 100 ML</v>
      </c>
      <c r="F9962" t="str">
        <f t="shared" si="11203"/>
        <v>Cosmetics</v>
      </c>
      <c r="G9962" s="2">
        <f t="shared" si="11203"/>
        <v>584</v>
      </c>
      <c r="H9962">
        <f t="shared" si="11203"/>
        <v>1</v>
      </c>
      <c r="I9962" s="2">
        <f t="shared" si="11203"/>
        <v>584</v>
      </c>
      <c r="J9962" s="2">
        <f t="shared" si="11203"/>
        <v>408.8</v>
      </c>
      <c r="K9962" s="2">
        <f t="shared" si="11203"/>
        <v>175.2</v>
      </c>
      <c r="L9962" t="str">
        <f t="shared" si="11203"/>
        <v>Rajan</v>
      </c>
      <c r="M9962" t="str">
        <f t="shared" si="11203"/>
        <v>Sulur</v>
      </c>
      <c r="N9962">
        <f t="shared" si="11187"/>
        <v>3</v>
      </c>
      <c r="O9962" s="3" t="str">
        <f t="shared" si="11188"/>
        <v>Oct</v>
      </c>
      <c r="P9962">
        <f t="shared" si="11189"/>
        <v>2020</v>
      </c>
      <c r="Q9962" t="str">
        <f t="shared" si="11190"/>
        <v>Saturday</v>
      </c>
      <c r="R9962" t="str">
        <f t="shared" si="11191"/>
        <v>Q4</v>
      </c>
    </row>
    <row r="9963" spans="1:18" x14ac:dyDescent="0.25">
      <c r="A9963">
        <f t="shared" si="11184"/>
        <v>4185</v>
      </c>
      <c r="B9963" s="1">
        <f t="shared" si="11185"/>
        <v>44107</v>
      </c>
      <c r="C9963" t="str">
        <f t="shared" ref="C9963:M9963" si="11204">C4112</f>
        <v>Rajesh singh</v>
      </c>
      <c r="D9963">
        <f t="shared" si="11204"/>
        <v>9876548767</v>
      </c>
      <c r="E9963" t="str">
        <f t="shared" si="11204"/>
        <v>Cinthol 100 GM</v>
      </c>
      <c r="F9963" t="str">
        <f t="shared" si="11204"/>
        <v>Cosmetics</v>
      </c>
      <c r="G9963" s="2">
        <f t="shared" si="11204"/>
        <v>45</v>
      </c>
      <c r="H9963">
        <f t="shared" si="11204"/>
        <v>3</v>
      </c>
      <c r="I9963" s="2">
        <f t="shared" si="11204"/>
        <v>135</v>
      </c>
      <c r="J9963" s="2">
        <f t="shared" si="11204"/>
        <v>94.5</v>
      </c>
      <c r="K9963" s="2">
        <f t="shared" si="11204"/>
        <v>40.5</v>
      </c>
      <c r="L9963" t="str">
        <f t="shared" si="11204"/>
        <v>Chandra</v>
      </c>
      <c r="M9963" t="str">
        <f t="shared" si="11204"/>
        <v>Sulur</v>
      </c>
      <c r="N9963">
        <f t="shared" si="11187"/>
        <v>3</v>
      </c>
      <c r="O9963" s="3" t="str">
        <f t="shared" si="11188"/>
        <v>Oct</v>
      </c>
      <c r="P9963">
        <f t="shared" si="11189"/>
        <v>2020</v>
      </c>
      <c r="Q9963" t="str">
        <f t="shared" si="11190"/>
        <v>Saturday</v>
      </c>
      <c r="R9963" t="str">
        <f t="shared" si="11191"/>
        <v>Q4</v>
      </c>
    </row>
    <row r="9964" spans="1:18" x14ac:dyDescent="0.25">
      <c r="A9964">
        <f t="shared" si="11184"/>
        <v>4174</v>
      </c>
      <c r="B9964" s="1">
        <f t="shared" si="11185"/>
        <v>44107</v>
      </c>
      <c r="C9964" t="str">
        <f t="shared" ref="C9964:M9964" si="11205">C4113</f>
        <v>Rajesh singh</v>
      </c>
      <c r="D9964">
        <f t="shared" si="11205"/>
        <v>9876548767</v>
      </c>
      <c r="E9964" t="str">
        <f t="shared" si="11205"/>
        <v>Rexona 150 GM</v>
      </c>
      <c r="F9964" t="str">
        <f t="shared" si="11205"/>
        <v>Cosmetics</v>
      </c>
      <c r="G9964" s="2">
        <f t="shared" si="11205"/>
        <v>55</v>
      </c>
      <c r="H9964">
        <f t="shared" si="11205"/>
        <v>6</v>
      </c>
      <c r="I9964" s="2">
        <f t="shared" si="11205"/>
        <v>330</v>
      </c>
      <c r="J9964" s="2">
        <f t="shared" si="11205"/>
        <v>231</v>
      </c>
      <c r="K9964" s="2">
        <f t="shared" si="11205"/>
        <v>99</v>
      </c>
      <c r="L9964" t="str">
        <f t="shared" si="11205"/>
        <v>Rajan</v>
      </c>
      <c r="M9964" t="str">
        <f t="shared" si="11205"/>
        <v>Sulur</v>
      </c>
      <c r="N9964">
        <f t="shared" si="11187"/>
        <v>3</v>
      </c>
      <c r="O9964" s="3" t="str">
        <f t="shared" si="11188"/>
        <v>Oct</v>
      </c>
      <c r="P9964">
        <f t="shared" si="11189"/>
        <v>2020</v>
      </c>
      <c r="Q9964" t="str">
        <f t="shared" si="11190"/>
        <v>Saturday</v>
      </c>
      <c r="R9964" t="str">
        <f t="shared" si="11191"/>
        <v>Q4</v>
      </c>
    </row>
    <row r="9965" spans="1:18" x14ac:dyDescent="0.25">
      <c r="A9965">
        <f t="shared" si="11184"/>
        <v>4175</v>
      </c>
      <c r="B9965" s="1">
        <f t="shared" si="11185"/>
        <v>44107</v>
      </c>
      <c r="C9965" t="str">
        <f t="shared" ref="C9965:M9965" si="11206">C4114</f>
        <v>Rajesh singh</v>
      </c>
      <c r="D9965">
        <f t="shared" si="11206"/>
        <v>9876548767</v>
      </c>
      <c r="E9965" t="str">
        <f t="shared" si="11206"/>
        <v>Cinthol 100 GM</v>
      </c>
      <c r="F9965" t="str">
        <f t="shared" si="11206"/>
        <v>Cosmetics</v>
      </c>
      <c r="G9965" s="2">
        <f t="shared" si="11206"/>
        <v>45</v>
      </c>
      <c r="H9965">
        <f t="shared" si="11206"/>
        <v>3</v>
      </c>
      <c r="I9965" s="2">
        <f t="shared" si="11206"/>
        <v>135</v>
      </c>
      <c r="J9965" s="2">
        <f t="shared" si="11206"/>
        <v>94.5</v>
      </c>
      <c r="K9965" s="2">
        <f t="shared" si="11206"/>
        <v>40.5</v>
      </c>
      <c r="L9965" t="str">
        <f t="shared" si="11206"/>
        <v>Ranjith</v>
      </c>
      <c r="M9965" t="str">
        <f t="shared" si="11206"/>
        <v>Sulur</v>
      </c>
      <c r="N9965">
        <f t="shared" si="11187"/>
        <v>3</v>
      </c>
      <c r="O9965" s="3" t="str">
        <f t="shared" si="11188"/>
        <v>Oct</v>
      </c>
      <c r="P9965">
        <f t="shared" si="11189"/>
        <v>2020</v>
      </c>
      <c r="Q9965" t="str">
        <f t="shared" si="11190"/>
        <v>Saturday</v>
      </c>
      <c r="R9965" t="str">
        <f t="shared" si="11191"/>
        <v>Q4</v>
      </c>
    </row>
    <row r="9966" spans="1:18" x14ac:dyDescent="0.25">
      <c r="A9966">
        <f t="shared" si="11184"/>
        <v>4176</v>
      </c>
      <c r="B9966" s="1">
        <f t="shared" si="11185"/>
        <v>44107</v>
      </c>
      <c r="C9966" t="str">
        <f t="shared" ref="C9966:M9966" si="11207">C4115</f>
        <v>Rajesh singh</v>
      </c>
      <c r="D9966">
        <f t="shared" si="11207"/>
        <v>9876548767</v>
      </c>
      <c r="E9966" t="str">
        <f t="shared" si="11207"/>
        <v>Rexona 150 GM</v>
      </c>
      <c r="F9966" t="str">
        <f t="shared" si="11207"/>
        <v>Cosmetics</v>
      </c>
      <c r="G9966" s="2">
        <f t="shared" si="11207"/>
        <v>55</v>
      </c>
      <c r="H9966">
        <f t="shared" si="11207"/>
        <v>6</v>
      </c>
      <c r="I9966" s="2">
        <f t="shared" si="11207"/>
        <v>330</v>
      </c>
      <c r="J9966" s="2">
        <f t="shared" si="11207"/>
        <v>231</v>
      </c>
      <c r="K9966" s="2">
        <f t="shared" si="11207"/>
        <v>99</v>
      </c>
      <c r="L9966" t="str">
        <f t="shared" si="11207"/>
        <v>Rajan</v>
      </c>
      <c r="M9966" t="str">
        <f t="shared" si="11207"/>
        <v>Sulur</v>
      </c>
      <c r="N9966">
        <f t="shared" si="11187"/>
        <v>3</v>
      </c>
      <c r="O9966" s="3" t="str">
        <f t="shared" si="11188"/>
        <v>Oct</v>
      </c>
      <c r="P9966">
        <f t="shared" si="11189"/>
        <v>2020</v>
      </c>
      <c r="Q9966" t="str">
        <f t="shared" si="11190"/>
        <v>Saturday</v>
      </c>
      <c r="R9966" t="str">
        <f t="shared" si="11191"/>
        <v>Q4</v>
      </c>
    </row>
    <row r="9967" spans="1:18" x14ac:dyDescent="0.25">
      <c r="A9967">
        <f t="shared" si="11184"/>
        <v>4177</v>
      </c>
      <c r="B9967" s="1">
        <f t="shared" si="11185"/>
        <v>44107</v>
      </c>
      <c r="C9967" t="str">
        <f t="shared" ref="C9967:M9967" si="11208">C4116</f>
        <v>suma ranjan</v>
      </c>
      <c r="D9967">
        <f t="shared" si="11208"/>
        <v>8976789077</v>
      </c>
      <c r="E9967" t="str">
        <f t="shared" si="11208"/>
        <v>Bread Sandwich</v>
      </c>
      <c r="F9967" t="str">
        <f t="shared" si="11208"/>
        <v>Groceries</v>
      </c>
      <c r="G9967" s="2">
        <f t="shared" si="11208"/>
        <v>70</v>
      </c>
      <c r="H9967">
        <f t="shared" si="11208"/>
        <v>1</v>
      </c>
      <c r="I9967" s="2">
        <f t="shared" si="11208"/>
        <v>70</v>
      </c>
      <c r="J9967" s="2">
        <f t="shared" si="11208"/>
        <v>49</v>
      </c>
      <c r="K9967" s="2">
        <f t="shared" si="11208"/>
        <v>21</v>
      </c>
      <c r="L9967" t="str">
        <f t="shared" si="11208"/>
        <v>Rajan</v>
      </c>
      <c r="M9967" t="str">
        <f t="shared" si="11208"/>
        <v>Sulur</v>
      </c>
      <c r="N9967">
        <f t="shared" si="11187"/>
        <v>3</v>
      </c>
      <c r="O9967" s="3" t="str">
        <f t="shared" si="11188"/>
        <v>Oct</v>
      </c>
      <c r="P9967">
        <f t="shared" si="11189"/>
        <v>2020</v>
      </c>
      <c r="Q9967" t="str">
        <f t="shared" si="11190"/>
        <v>Saturday</v>
      </c>
      <c r="R9967" t="str">
        <f t="shared" si="11191"/>
        <v>Q4</v>
      </c>
    </row>
    <row r="9968" spans="1:18" x14ac:dyDescent="0.25">
      <c r="A9968">
        <f t="shared" si="11184"/>
        <v>4178</v>
      </c>
      <c r="B9968" s="1">
        <f t="shared" si="11185"/>
        <v>44107</v>
      </c>
      <c r="C9968" t="str">
        <f t="shared" ref="C9968:M9968" si="11209">C4117</f>
        <v>suma ranjan</v>
      </c>
      <c r="D9968">
        <f t="shared" si="11209"/>
        <v>8976789077</v>
      </c>
      <c r="E9968" t="str">
        <f t="shared" si="11209"/>
        <v>Rexona 150 GM</v>
      </c>
      <c r="F9968" t="str">
        <f t="shared" si="11209"/>
        <v>Cosmetics</v>
      </c>
      <c r="G9968" s="2">
        <f t="shared" si="11209"/>
        <v>55</v>
      </c>
      <c r="H9968">
        <f t="shared" si="11209"/>
        <v>3</v>
      </c>
      <c r="I9968" s="2">
        <f t="shared" si="11209"/>
        <v>165</v>
      </c>
      <c r="J9968" s="2">
        <f t="shared" si="11209"/>
        <v>115.5</v>
      </c>
      <c r="K9968" s="2">
        <f t="shared" si="11209"/>
        <v>49.5</v>
      </c>
      <c r="L9968" t="str">
        <f t="shared" si="11209"/>
        <v>Rajan</v>
      </c>
      <c r="M9968" t="str">
        <f t="shared" si="11209"/>
        <v>Sulur</v>
      </c>
      <c r="N9968">
        <f t="shared" si="11187"/>
        <v>3</v>
      </c>
      <c r="O9968" s="3" t="str">
        <f t="shared" si="11188"/>
        <v>Oct</v>
      </c>
      <c r="P9968">
        <f t="shared" si="11189"/>
        <v>2020</v>
      </c>
      <c r="Q9968" t="str">
        <f t="shared" si="11190"/>
        <v>Saturday</v>
      </c>
      <c r="R9968" t="str">
        <f t="shared" si="11191"/>
        <v>Q4</v>
      </c>
    </row>
    <row r="9969" spans="1:18" x14ac:dyDescent="0.25">
      <c r="A9969">
        <f t="shared" si="11184"/>
        <v>4179</v>
      </c>
      <c r="B9969" s="1">
        <f t="shared" si="11185"/>
        <v>44107</v>
      </c>
      <c r="C9969" t="str">
        <f t="shared" ref="C9969:M9969" si="11210">C4118</f>
        <v>suma ranjan</v>
      </c>
      <c r="D9969">
        <f t="shared" si="11210"/>
        <v>8976789077</v>
      </c>
      <c r="E9969" t="str">
        <f t="shared" si="11210"/>
        <v>Cinthol 100 GM</v>
      </c>
      <c r="F9969" t="str">
        <f t="shared" si="11210"/>
        <v>Cosmetics</v>
      </c>
      <c r="G9969" s="2">
        <f t="shared" si="11210"/>
        <v>45</v>
      </c>
      <c r="H9969">
        <f t="shared" si="11210"/>
        <v>3</v>
      </c>
      <c r="I9969" s="2">
        <f t="shared" si="11210"/>
        <v>135</v>
      </c>
      <c r="J9969" s="2">
        <f t="shared" si="11210"/>
        <v>94.5</v>
      </c>
      <c r="K9969" s="2">
        <f t="shared" si="11210"/>
        <v>40.5</v>
      </c>
      <c r="L9969" t="str">
        <f t="shared" si="11210"/>
        <v>Rajan</v>
      </c>
      <c r="M9969" t="str">
        <f t="shared" si="11210"/>
        <v>Sulur</v>
      </c>
      <c r="N9969">
        <f t="shared" si="11187"/>
        <v>3</v>
      </c>
      <c r="O9969" s="3" t="str">
        <f t="shared" si="11188"/>
        <v>Oct</v>
      </c>
      <c r="P9969">
        <f t="shared" si="11189"/>
        <v>2020</v>
      </c>
      <c r="Q9969" t="str">
        <f t="shared" si="11190"/>
        <v>Saturday</v>
      </c>
      <c r="R9969" t="str">
        <f t="shared" si="11191"/>
        <v>Q4</v>
      </c>
    </row>
    <row r="9970" spans="1:18" x14ac:dyDescent="0.25">
      <c r="A9970">
        <f t="shared" si="11184"/>
        <v>4180</v>
      </c>
      <c r="B9970" s="1">
        <f t="shared" si="11185"/>
        <v>44107</v>
      </c>
      <c r="C9970" t="str">
        <f t="shared" ref="C9970:M9970" si="11211">C4119</f>
        <v>suma ranjan</v>
      </c>
      <c r="D9970">
        <f t="shared" si="11211"/>
        <v>8976789077</v>
      </c>
      <c r="E9970" t="str">
        <f t="shared" si="11211"/>
        <v>Milk (1 Ltr)</v>
      </c>
      <c r="F9970" t="str">
        <f t="shared" si="11211"/>
        <v>Dairy</v>
      </c>
      <c r="G9970" s="2">
        <f t="shared" si="11211"/>
        <v>40</v>
      </c>
      <c r="H9970">
        <f t="shared" si="11211"/>
        <v>1</v>
      </c>
      <c r="I9970" s="2">
        <f t="shared" si="11211"/>
        <v>40</v>
      </c>
      <c r="J9970" s="2">
        <f t="shared" si="11211"/>
        <v>28</v>
      </c>
      <c r="K9970" s="2">
        <f t="shared" si="11211"/>
        <v>12</v>
      </c>
      <c r="L9970" t="str">
        <f t="shared" si="11211"/>
        <v>Chandra</v>
      </c>
      <c r="M9970" t="str">
        <f t="shared" si="11211"/>
        <v>Sulur</v>
      </c>
      <c r="N9970">
        <f t="shared" si="11187"/>
        <v>3</v>
      </c>
      <c r="O9970" s="3" t="str">
        <f t="shared" si="11188"/>
        <v>Oct</v>
      </c>
      <c r="P9970">
        <f t="shared" si="11189"/>
        <v>2020</v>
      </c>
      <c r="Q9970" t="str">
        <f t="shared" si="11190"/>
        <v>Saturday</v>
      </c>
      <c r="R9970" t="str">
        <f t="shared" si="11191"/>
        <v>Q4</v>
      </c>
    </row>
    <row r="9971" spans="1:18" x14ac:dyDescent="0.25">
      <c r="A9971">
        <f t="shared" si="11184"/>
        <v>4181</v>
      </c>
      <c r="B9971" s="1">
        <f t="shared" si="11185"/>
        <v>44108</v>
      </c>
      <c r="C9971" t="str">
        <f t="shared" ref="C9971:M9971" si="11212">C4120</f>
        <v>Suresh</v>
      </c>
      <c r="D9971">
        <f t="shared" si="11212"/>
        <v>8976789065</v>
      </c>
      <c r="E9971" t="str">
        <f t="shared" si="11212"/>
        <v>Pickle 500g</v>
      </c>
      <c r="F9971" t="str">
        <f t="shared" si="11212"/>
        <v>Groceries</v>
      </c>
      <c r="G9971" s="2">
        <f t="shared" si="11212"/>
        <v>67</v>
      </c>
      <c r="H9971">
        <f t="shared" si="11212"/>
        <v>1</v>
      </c>
      <c r="I9971" s="2">
        <f t="shared" si="11212"/>
        <v>67</v>
      </c>
      <c r="J9971" s="2">
        <f t="shared" si="11212"/>
        <v>46.900000000000006</v>
      </c>
      <c r="K9971" s="2">
        <f t="shared" si="11212"/>
        <v>20.099999999999994</v>
      </c>
      <c r="L9971" t="str">
        <f t="shared" si="11212"/>
        <v>Sindhu</v>
      </c>
      <c r="M9971" t="str">
        <f t="shared" si="11212"/>
        <v>Sulur</v>
      </c>
      <c r="N9971">
        <f t="shared" si="11187"/>
        <v>4</v>
      </c>
      <c r="O9971" s="3" t="str">
        <f t="shared" si="11188"/>
        <v>Oct</v>
      </c>
      <c r="P9971">
        <f t="shared" si="11189"/>
        <v>2020</v>
      </c>
      <c r="Q9971" t="str">
        <f t="shared" si="11190"/>
        <v>Sunday</v>
      </c>
      <c r="R9971" t="str">
        <f t="shared" si="11191"/>
        <v>Q4</v>
      </c>
    </row>
    <row r="9972" spans="1:18" x14ac:dyDescent="0.25">
      <c r="A9972">
        <f t="shared" si="11184"/>
        <v>4182</v>
      </c>
      <c r="B9972" s="1">
        <f t="shared" si="11185"/>
        <v>44108</v>
      </c>
      <c r="C9972" t="str">
        <f t="shared" ref="C9972:M9972" si="11213">C4121</f>
        <v>Suresh</v>
      </c>
      <c r="D9972">
        <f t="shared" si="11213"/>
        <v>8976789065</v>
      </c>
      <c r="E9972" t="str">
        <f t="shared" si="11213"/>
        <v>Salt 1 kg</v>
      </c>
      <c r="F9972" t="str">
        <f t="shared" si="11213"/>
        <v>Groceries</v>
      </c>
      <c r="G9972" s="2">
        <f t="shared" si="11213"/>
        <v>15</v>
      </c>
      <c r="H9972">
        <f t="shared" si="11213"/>
        <v>1</v>
      </c>
      <c r="I9972" s="2">
        <f t="shared" si="11213"/>
        <v>15</v>
      </c>
      <c r="J9972" s="2">
        <f t="shared" si="11213"/>
        <v>10.5</v>
      </c>
      <c r="K9972" s="2">
        <f t="shared" si="11213"/>
        <v>4.5</v>
      </c>
      <c r="L9972" t="str">
        <f t="shared" si="11213"/>
        <v>Rajan</v>
      </c>
      <c r="M9972" t="str">
        <f t="shared" si="11213"/>
        <v>Sulur</v>
      </c>
      <c r="N9972">
        <f t="shared" si="11187"/>
        <v>4</v>
      </c>
      <c r="O9972" s="3" t="str">
        <f t="shared" si="11188"/>
        <v>Oct</v>
      </c>
      <c r="P9972">
        <f t="shared" si="11189"/>
        <v>2020</v>
      </c>
      <c r="Q9972" t="str">
        <f t="shared" si="11190"/>
        <v>Sunday</v>
      </c>
      <c r="R9972" t="str">
        <f t="shared" si="11191"/>
        <v>Q4</v>
      </c>
    </row>
    <row r="9973" spans="1:18" x14ac:dyDescent="0.25">
      <c r="A9973">
        <f t="shared" si="11184"/>
        <v>4183</v>
      </c>
      <c r="B9973" s="1">
        <f t="shared" si="11185"/>
        <v>44108</v>
      </c>
      <c r="C9973" t="str">
        <f t="shared" ref="C9973:M9973" si="11214">C4122</f>
        <v>Suresh</v>
      </c>
      <c r="D9973">
        <f t="shared" si="11214"/>
        <v>8976789065</v>
      </c>
      <c r="E9973" t="str">
        <f t="shared" si="11214"/>
        <v>Maybelline Mattie Lipstic 3.9 g</v>
      </c>
      <c r="F9973" t="str">
        <f t="shared" si="11214"/>
        <v>Cosmetics</v>
      </c>
      <c r="G9973" s="2">
        <f t="shared" si="11214"/>
        <v>262</v>
      </c>
      <c r="H9973">
        <f t="shared" si="11214"/>
        <v>1</v>
      </c>
      <c r="I9973" s="2">
        <f t="shared" si="11214"/>
        <v>262</v>
      </c>
      <c r="J9973" s="2">
        <f t="shared" si="11214"/>
        <v>183.4</v>
      </c>
      <c r="K9973" s="2">
        <f t="shared" si="11214"/>
        <v>78.599999999999994</v>
      </c>
      <c r="L9973" t="str">
        <f t="shared" si="11214"/>
        <v>Chandra</v>
      </c>
      <c r="M9973" t="str">
        <f t="shared" si="11214"/>
        <v>Sulur</v>
      </c>
      <c r="N9973">
        <f t="shared" si="11187"/>
        <v>4</v>
      </c>
      <c r="O9973" s="3" t="str">
        <f t="shared" si="11188"/>
        <v>Oct</v>
      </c>
      <c r="P9973">
        <f t="shared" si="11189"/>
        <v>2020</v>
      </c>
      <c r="Q9973" t="str">
        <f t="shared" si="11190"/>
        <v>Sunday</v>
      </c>
      <c r="R9973" t="str">
        <f t="shared" si="11191"/>
        <v>Q4</v>
      </c>
    </row>
    <row r="9974" spans="1:18" x14ac:dyDescent="0.25">
      <c r="A9974">
        <f t="shared" si="11184"/>
        <v>4193</v>
      </c>
      <c r="B9974" s="1">
        <f t="shared" si="11185"/>
        <v>44108</v>
      </c>
      <c r="C9974" t="str">
        <f t="shared" ref="C9974:M9974" si="11215">C4123</f>
        <v>Suresh</v>
      </c>
      <c r="D9974">
        <f t="shared" si="11215"/>
        <v>8976789065</v>
      </c>
      <c r="E9974" t="str">
        <f t="shared" si="11215"/>
        <v>Faces Long Wear Eye Pencil</v>
      </c>
      <c r="F9974" t="str">
        <f t="shared" si="11215"/>
        <v>Cosmetics</v>
      </c>
      <c r="G9974" s="2">
        <f t="shared" si="11215"/>
        <v>349</v>
      </c>
      <c r="H9974">
        <f t="shared" si="11215"/>
        <v>1</v>
      </c>
      <c r="I9974" s="2">
        <f t="shared" si="11215"/>
        <v>349</v>
      </c>
      <c r="J9974" s="2">
        <f t="shared" si="11215"/>
        <v>244.3</v>
      </c>
      <c r="K9974" s="2">
        <f t="shared" si="11215"/>
        <v>104.69999999999999</v>
      </c>
      <c r="L9974" t="str">
        <f t="shared" si="11215"/>
        <v>Sindhu</v>
      </c>
      <c r="M9974" t="str">
        <f t="shared" si="11215"/>
        <v>Sulur</v>
      </c>
      <c r="N9974">
        <f t="shared" si="11187"/>
        <v>4</v>
      </c>
      <c r="O9974" s="3" t="str">
        <f t="shared" si="11188"/>
        <v>Oct</v>
      </c>
      <c r="P9974">
        <f t="shared" si="11189"/>
        <v>2020</v>
      </c>
      <c r="Q9974" t="str">
        <f t="shared" si="11190"/>
        <v>Sunday</v>
      </c>
      <c r="R9974" t="str">
        <f t="shared" si="11191"/>
        <v>Q4</v>
      </c>
    </row>
    <row r="9975" spans="1:18" x14ac:dyDescent="0.25">
      <c r="A9975">
        <f t="shared" si="11184"/>
        <v>4194</v>
      </c>
      <c r="B9975" s="1">
        <f t="shared" si="11185"/>
        <v>44108</v>
      </c>
      <c r="C9975" t="str">
        <f t="shared" ref="C9975:M9975" si="11216">C4124</f>
        <v>Suresh</v>
      </c>
      <c r="D9975">
        <f t="shared" si="11216"/>
        <v>8976789065</v>
      </c>
      <c r="E9975" t="str">
        <f t="shared" si="11216"/>
        <v>Revlon Charlie Blue 100 ML</v>
      </c>
      <c r="F9975" t="str">
        <f t="shared" si="11216"/>
        <v>Cosmetics</v>
      </c>
      <c r="G9975" s="2">
        <f t="shared" si="11216"/>
        <v>537</v>
      </c>
      <c r="H9975">
        <f t="shared" si="11216"/>
        <v>1</v>
      </c>
      <c r="I9975" s="2">
        <f t="shared" si="11216"/>
        <v>537</v>
      </c>
      <c r="J9975" s="2">
        <f t="shared" si="11216"/>
        <v>375.9</v>
      </c>
      <c r="K9975" s="2">
        <f t="shared" si="11216"/>
        <v>161.10000000000002</v>
      </c>
      <c r="L9975" t="str">
        <f t="shared" si="11216"/>
        <v>Sindhu</v>
      </c>
      <c r="M9975" t="str">
        <f t="shared" si="11216"/>
        <v>Sulur</v>
      </c>
      <c r="N9975">
        <f t="shared" si="11187"/>
        <v>4</v>
      </c>
      <c r="O9975" s="3" t="str">
        <f t="shared" si="11188"/>
        <v>Oct</v>
      </c>
      <c r="P9975">
        <f t="shared" si="11189"/>
        <v>2020</v>
      </c>
      <c r="Q9975" t="str">
        <f t="shared" si="11190"/>
        <v>Sunday</v>
      </c>
      <c r="R9975" t="str">
        <f t="shared" si="11191"/>
        <v>Q4</v>
      </c>
    </row>
    <row r="9976" spans="1:18" x14ac:dyDescent="0.25">
      <c r="A9976">
        <f t="shared" si="11184"/>
        <v>4186</v>
      </c>
      <c r="B9976" s="1">
        <f t="shared" si="11185"/>
        <v>44108</v>
      </c>
      <c r="C9976" t="str">
        <f t="shared" ref="C9976:M9976" si="11217">C4125</f>
        <v>Suresh</v>
      </c>
      <c r="D9976">
        <f t="shared" si="11217"/>
        <v>8976789065</v>
      </c>
      <c r="E9976" t="str">
        <f t="shared" si="11217"/>
        <v>Revlon Charlie White 100 ML</v>
      </c>
      <c r="F9976" t="str">
        <f t="shared" si="11217"/>
        <v>Cosmetics</v>
      </c>
      <c r="G9976" s="2">
        <f t="shared" si="11217"/>
        <v>584</v>
      </c>
      <c r="H9976">
        <f t="shared" si="11217"/>
        <v>1</v>
      </c>
      <c r="I9976" s="2">
        <f t="shared" si="11217"/>
        <v>584</v>
      </c>
      <c r="J9976" s="2">
        <f t="shared" si="11217"/>
        <v>408.8</v>
      </c>
      <c r="K9976" s="2">
        <f t="shared" si="11217"/>
        <v>175.2</v>
      </c>
      <c r="L9976" t="str">
        <f t="shared" si="11217"/>
        <v>Sindhu</v>
      </c>
      <c r="M9976" t="str">
        <f t="shared" si="11217"/>
        <v>Sulur</v>
      </c>
      <c r="N9976">
        <f t="shared" si="11187"/>
        <v>4</v>
      </c>
      <c r="O9976" s="3" t="str">
        <f t="shared" si="11188"/>
        <v>Oct</v>
      </c>
      <c r="P9976">
        <f t="shared" si="11189"/>
        <v>2020</v>
      </c>
      <c r="Q9976" t="str">
        <f t="shared" si="11190"/>
        <v>Sunday</v>
      </c>
      <c r="R9976" t="str">
        <f t="shared" si="11191"/>
        <v>Q4</v>
      </c>
    </row>
    <row r="9977" spans="1:18" x14ac:dyDescent="0.25">
      <c r="A9977">
        <f t="shared" si="11184"/>
        <v>4187</v>
      </c>
      <c r="B9977" s="1">
        <f t="shared" si="11185"/>
        <v>44108</v>
      </c>
      <c r="C9977" t="str">
        <f t="shared" ref="C9977:M9977" si="11218">C4126</f>
        <v>Rajesh singh</v>
      </c>
      <c r="D9977">
        <f t="shared" si="11218"/>
        <v>9876548767</v>
      </c>
      <c r="E9977" t="str">
        <f t="shared" si="11218"/>
        <v>Cinthol 100 GM</v>
      </c>
      <c r="F9977" t="str">
        <f t="shared" si="11218"/>
        <v>Cosmetics</v>
      </c>
      <c r="G9977" s="2">
        <f t="shared" si="11218"/>
        <v>45</v>
      </c>
      <c r="H9977">
        <f t="shared" si="11218"/>
        <v>3</v>
      </c>
      <c r="I9977" s="2">
        <f t="shared" si="11218"/>
        <v>135</v>
      </c>
      <c r="J9977" s="2">
        <f t="shared" si="11218"/>
        <v>94.5</v>
      </c>
      <c r="K9977" s="2">
        <f t="shared" si="11218"/>
        <v>40.5</v>
      </c>
      <c r="L9977" t="str">
        <f t="shared" si="11218"/>
        <v>Rajan</v>
      </c>
      <c r="M9977" t="str">
        <f t="shared" si="11218"/>
        <v>Sulur</v>
      </c>
      <c r="N9977">
        <f t="shared" si="11187"/>
        <v>4</v>
      </c>
      <c r="O9977" s="3" t="str">
        <f t="shared" si="11188"/>
        <v>Oct</v>
      </c>
      <c r="P9977">
        <f t="shared" si="11189"/>
        <v>2020</v>
      </c>
      <c r="Q9977" t="str">
        <f t="shared" si="11190"/>
        <v>Sunday</v>
      </c>
      <c r="R9977" t="str">
        <f t="shared" si="11191"/>
        <v>Q4</v>
      </c>
    </row>
    <row r="9978" spans="1:18" x14ac:dyDescent="0.25">
      <c r="A9978">
        <f t="shared" si="11184"/>
        <v>4188</v>
      </c>
      <c r="B9978" s="1">
        <f t="shared" si="11185"/>
        <v>44108</v>
      </c>
      <c r="C9978" t="str">
        <f t="shared" ref="C9978:M9978" si="11219">C4127</f>
        <v>Rajesh singh</v>
      </c>
      <c r="D9978">
        <f t="shared" si="11219"/>
        <v>9876548767</v>
      </c>
      <c r="E9978" t="str">
        <f t="shared" si="11219"/>
        <v>Rexona 150 GM</v>
      </c>
      <c r="F9978" t="str">
        <f t="shared" si="11219"/>
        <v>Cosmetics</v>
      </c>
      <c r="G9978" s="2">
        <f t="shared" si="11219"/>
        <v>55</v>
      </c>
      <c r="H9978">
        <f t="shared" si="11219"/>
        <v>6</v>
      </c>
      <c r="I9978" s="2">
        <f t="shared" si="11219"/>
        <v>330</v>
      </c>
      <c r="J9978" s="2">
        <f t="shared" si="11219"/>
        <v>231</v>
      </c>
      <c r="K9978" s="2">
        <f t="shared" si="11219"/>
        <v>99</v>
      </c>
      <c r="L9978" t="str">
        <f t="shared" si="11219"/>
        <v>Ranjith</v>
      </c>
      <c r="M9978" t="str">
        <f t="shared" si="11219"/>
        <v>Sulur</v>
      </c>
      <c r="N9978">
        <f t="shared" si="11187"/>
        <v>4</v>
      </c>
      <c r="O9978" s="3" t="str">
        <f t="shared" si="11188"/>
        <v>Oct</v>
      </c>
      <c r="P9978">
        <f t="shared" si="11189"/>
        <v>2020</v>
      </c>
      <c r="Q9978" t="str">
        <f t="shared" si="11190"/>
        <v>Sunday</v>
      </c>
      <c r="R9978" t="str">
        <f t="shared" si="11191"/>
        <v>Q4</v>
      </c>
    </row>
    <row r="9979" spans="1:18" x14ac:dyDescent="0.25">
      <c r="A9979">
        <f t="shared" si="11184"/>
        <v>4189</v>
      </c>
      <c r="B9979" s="1">
        <f t="shared" si="11185"/>
        <v>44108</v>
      </c>
      <c r="C9979" t="str">
        <f t="shared" ref="C9979:M9979" si="11220">C4128</f>
        <v>suma ranjan</v>
      </c>
      <c r="D9979">
        <f t="shared" si="11220"/>
        <v>8976789077</v>
      </c>
      <c r="E9979" t="str">
        <f t="shared" si="11220"/>
        <v>Milk (1 Ltr)</v>
      </c>
      <c r="F9979" t="str">
        <f t="shared" si="11220"/>
        <v>Dairy</v>
      </c>
      <c r="G9979" s="2">
        <f t="shared" si="11220"/>
        <v>40</v>
      </c>
      <c r="H9979">
        <f t="shared" si="11220"/>
        <v>1</v>
      </c>
      <c r="I9979" s="2">
        <f t="shared" si="11220"/>
        <v>40</v>
      </c>
      <c r="J9979" s="2">
        <f t="shared" si="11220"/>
        <v>28</v>
      </c>
      <c r="K9979" s="2">
        <f t="shared" si="11220"/>
        <v>12</v>
      </c>
      <c r="L9979" t="str">
        <f t="shared" si="11220"/>
        <v>Rajan</v>
      </c>
      <c r="M9979" t="str">
        <f t="shared" si="11220"/>
        <v>Sulur</v>
      </c>
      <c r="N9979">
        <f t="shared" si="11187"/>
        <v>4</v>
      </c>
      <c r="O9979" s="3" t="str">
        <f t="shared" si="11188"/>
        <v>Oct</v>
      </c>
      <c r="P9979">
        <f t="shared" si="11189"/>
        <v>2020</v>
      </c>
      <c r="Q9979" t="str">
        <f t="shared" si="11190"/>
        <v>Sunday</v>
      </c>
      <c r="R9979" t="str">
        <f t="shared" si="11191"/>
        <v>Q4</v>
      </c>
    </row>
    <row r="9980" spans="1:18" x14ac:dyDescent="0.25">
      <c r="A9980">
        <f t="shared" si="11184"/>
        <v>4190</v>
      </c>
      <c r="B9980" s="1">
        <f t="shared" si="11185"/>
        <v>44108</v>
      </c>
      <c r="C9980" t="str">
        <f t="shared" ref="C9980:M9980" si="11221">C4129</f>
        <v>suma ranjan</v>
      </c>
      <c r="D9980">
        <f t="shared" si="11221"/>
        <v>8976789077</v>
      </c>
      <c r="E9980" t="str">
        <f t="shared" si="11221"/>
        <v>Pickle 500g</v>
      </c>
      <c r="F9980" t="str">
        <f t="shared" si="11221"/>
        <v>Groceries</v>
      </c>
      <c r="G9980" s="2">
        <f t="shared" si="11221"/>
        <v>67</v>
      </c>
      <c r="H9980">
        <f t="shared" si="11221"/>
        <v>1</v>
      </c>
      <c r="I9980" s="2">
        <f t="shared" si="11221"/>
        <v>67</v>
      </c>
      <c r="J9980" s="2">
        <f t="shared" si="11221"/>
        <v>46.900000000000006</v>
      </c>
      <c r="K9980" s="2">
        <f t="shared" si="11221"/>
        <v>20.099999999999994</v>
      </c>
      <c r="L9980" t="str">
        <f t="shared" si="11221"/>
        <v>Sindhu</v>
      </c>
      <c r="M9980" t="str">
        <f t="shared" si="11221"/>
        <v>Sulur</v>
      </c>
      <c r="N9980">
        <f t="shared" si="11187"/>
        <v>4</v>
      </c>
      <c r="O9980" s="3" t="str">
        <f t="shared" si="11188"/>
        <v>Oct</v>
      </c>
      <c r="P9980">
        <f t="shared" si="11189"/>
        <v>2020</v>
      </c>
      <c r="Q9980" t="str">
        <f t="shared" si="11190"/>
        <v>Sunday</v>
      </c>
      <c r="R9980" t="str">
        <f t="shared" si="11191"/>
        <v>Q4</v>
      </c>
    </row>
    <row r="9981" spans="1:18" x14ac:dyDescent="0.25">
      <c r="A9981">
        <f t="shared" si="11184"/>
        <v>4191</v>
      </c>
      <c r="B9981" s="1">
        <f t="shared" si="11185"/>
        <v>44108</v>
      </c>
      <c r="C9981" t="str">
        <f t="shared" ref="C9981:M9981" si="11222">C4130</f>
        <v>suma ranjan</v>
      </c>
      <c r="D9981">
        <f t="shared" si="11222"/>
        <v>8976789077</v>
      </c>
      <c r="E9981" t="str">
        <f t="shared" si="11222"/>
        <v>Salt 1 kg</v>
      </c>
      <c r="F9981" t="str">
        <f t="shared" si="11222"/>
        <v>Groceries</v>
      </c>
      <c r="G9981" s="2">
        <f t="shared" si="11222"/>
        <v>15</v>
      </c>
      <c r="H9981">
        <f t="shared" si="11222"/>
        <v>1</v>
      </c>
      <c r="I9981" s="2">
        <f t="shared" si="11222"/>
        <v>15</v>
      </c>
      <c r="J9981" s="2">
        <f t="shared" si="11222"/>
        <v>10.5</v>
      </c>
      <c r="K9981" s="2">
        <f t="shared" si="11222"/>
        <v>4.5</v>
      </c>
      <c r="L9981" t="str">
        <f t="shared" si="11222"/>
        <v>Sindhu</v>
      </c>
      <c r="M9981" t="str">
        <f t="shared" si="11222"/>
        <v>Sulur</v>
      </c>
      <c r="N9981">
        <f t="shared" si="11187"/>
        <v>4</v>
      </c>
      <c r="O9981" s="3" t="str">
        <f t="shared" si="11188"/>
        <v>Oct</v>
      </c>
      <c r="P9981">
        <f t="shared" si="11189"/>
        <v>2020</v>
      </c>
      <c r="Q9981" t="str">
        <f t="shared" si="11190"/>
        <v>Sunday</v>
      </c>
      <c r="R9981" t="str">
        <f t="shared" si="11191"/>
        <v>Q4</v>
      </c>
    </row>
    <row r="9982" spans="1:18" x14ac:dyDescent="0.25">
      <c r="A9982">
        <f t="shared" si="11184"/>
        <v>4192</v>
      </c>
      <c r="B9982" s="1">
        <f t="shared" si="11185"/>
        <v>44108</v>
      </c>
      <c r="C9982" t="str">
        <f t="shared" ref="C9982:M9982" si="11223">C4131</f>
        <v>suma ranjan</v>
      </c>
      <c r="D9982">
        <f t="shared" si="11223"/>
        <v>8976789077</v>
      </c>
      <c r="E9982" t="str">
        <f t="shared" si="11223"/>
        <v>Maybelline Mattie Lipstic 3.9 g</v>
      </c>
      <c r="F9982" t="str">
        <f t="shared" si="11223"/>
        <v>Cosmetics</v>
      </c>
      <c r="G9982" s="2">
        <f t="shared" si="11223"/>
        <v>262</v>
      </c>
      <c r="H9982">
        <f t="shared" si="11223"/>
        <v>1</v>
      </c>
      <c r="I9982" s="2">
        <f t="shared" si="11223"/>
        <v>262</v>
      </c>
      <c r="J9982" s="2">
        <f t="shared" si="11223"/>
        <v>183.4</v>
      </c>
      <c r="K9982" s="2">
        <f t="shared" si="11223"/>
        <v>78.599999999999994</v>
      </c>
      <c r="L9982" t="str">
        <f t="shared" si="11223"/>
        <v>Ranjith</v>
      </c>
      <c r="M9982" t="str">
        <f t="shared" si="11223"/>
        <v>Sulur</v>
      </c>
      <c r="N9982">
        <f t="shared" si="11187"/>
        <v>4</v>
      </c>
      <c r="O9982" s="3" t="str">
        <f t="shared" si="11188"/>
        <v>Oct</v>
      </c>
      <c r="P9982">
        <f t="shared" si="11189"/>
        <v>2020</v>
      </c>
      <c r="Q9982" t="str">
        <f t="shared" si="11190"/>
        <v>Sunday</v>
      </c>
      <c r="R9982" t="str">
        <f t="shared" si="11191"/>
        <v>Q4</v>
      </c>
    </row>
    <row r="9983" spans="1:18" x14ac:dyDescent="0.25">
      <c r="A9983">
        <f t="shared" si="11184"/>
        <v>4196</v>
      </c>
      <c r="B9983" s="1">
        <f t="shared" si="11185"/>
        <v>44108</v>
      </c>
      <c r="C9983" t="str">
        <f t="shared" ref="C9983:M9983" si="11224">C4132</f>
        <v>suma ranjan</v>
      </c>
      <c r="D9983">
        <f t="shared" si="11224"/>
        <v>8976789077</v>
      </c>
      <c r="E9983" t="str">
        <f t="shared" si="11224"/>
        <v>Faces Long Wear Eye Pencil</v>
      </c>
      <c r="F9983" t="str">
        <f t="shared" si="11224"/>
        <v>Cosmetics</v>
      </c>
      <c r="G9983" s="2">
        <f t="shared" si="11224"/>
        <v>349</v>
      </c>
      <c r="H9983">
        <f t="shared" si="11224"/>
        <v>1</v>
      </c>
      <c r="I9983" s="2">
        <f t="shared" si="11224"/>
        <v>349</v>
      </c>
      <c r="J9983" s="2">
        <f t="shared" si="11224"/>
        <v>244.3</v>
      </c>
      <c r="K9983" s="2">
        <f t="shared" si="11224"/>
        <v>104.69999999999999</v>
      </c>
      <c r="L9983" t="str">
        <f t="shared" si="11224"/>
        <v>Chandra</v>
      </c>
      <c r="M9983" t="str">
        <f t="shared" si="11224"/>
        <v>Sulur</v>
      </c>
      <c r="N9983">
        <f t="shared" si="11187"/>
        <v>4</v>
      </c>
      <c r="O9983" s="3" t="str">
        <f t="shared" si="11188"/>
        <v>Oct</v>
      </c>
      <c r="P9983">
        <f t="shared" si="11189"/>
        <v>2020</v>
      </c>
      <c r="Q9983" t="str">
        <f t="shared" si="11190"/>
        <v>Sunday</v>
      </c>
      <c r="R9983" t="str">
        <f t="shared" si="11191"/>
        <v>Q4</v>
      </c>
    </row>
    <row r="9984" spans="1:18" x14ac:dyDescent="0.25">
      <c r="A9984">
        <f t="shared" si="11184"/>
        <v>4197</v>
      </c>
      <c r="B9984" s="1">
        <f t="shared" si="11185"/>
        <v>44108</v>
      </c>
      <c r="C9984" t="str">
        <f t="shared" ref="C9984:M9984" si="11225">C4133</f>
        <v>suma ranjan</v>
      </c>
      <c r="D9984">
        <f t="shared" si="11225"/>
        <v>8976789077</v>
      </c>
      <c r="E9984" t="str">
        <f t="shared" si="11225"/>
        <v>Revlon Charlie Blue 100 ML</v>
      </c>
      <c r="F9984" t="str">
        <f t="shared" si="11225"/>
        <v>Cosmetics</v>
      </c>
      <c r="G9984" s="2">
        <f t="shared" si="11225"/>
        <v>537</v>
      </c>
      <c r="H9984">
        <f t="shared" si="11225"/>
        <v>1</v>
      </c>
      <c r="I9984" s="2">
        <f t="shared" si="11225"/>
        <v>537</v>
      </c>
      <c r="J9984" s="2">
        <f t="shared" si="11225"/>
        <v>375.9</v>
      </c>
      <c r="K9984" s="2">
        <f t="shared" si="11225"/>
        <v>161.10000000000002</v>
      </c>
      <c r="L9984" t="str">
        <f t="shared" si="11225"/>
        <v>Sindhu</v>
      </c>
      <c r="M9984" t="str">
        <f t="shared" si="11225"/>
        <v>Sulur</v>
      </c>
      <c r="N9984">
        <f t="shared" si="11187"/>
        <v>4</v>
      </c>
      <c r="O9984" s="3" t="str">
        <f t="shared" si="11188"/>
        <v>Oct</v>
      </c>
      <c r="P9984">
        <f t="shared" si="11189"/>
        <v>2020</v>
      </c>
      <c r="Q9984" t="str">
        <f t="shared" si="11190"/>
        <v>Sunday</v>
      </c>
      <c r="R9984" t="str">
        <f t="shared" si="11191"/>
        <v>Q4</v>
      </c>
    </row>
    <row r="9985" spans="1:18" x14ac:dyDescent="0.25">
      <c r="A9985">
        <f t="shared" si="11184"/>
        <v>4195</v>
      </c>
      <c r="B9985" s="1">
        <f t="shared" si="11185"/>
        <v>44108</v>
      </c>
      <c r="C9985" t="str">
        <f t="shared" ref="C9985:M9985" si="11226">C4134</f>
        <v>suma ranjan</v>
      </c>
      <c r="D9985">
        <f t="shared" si="11226"/>
        <v>8976789077</v>
      </c>
      <c r="E9985" t="str">
        <f t="shared" si="11226"/>
        <v>Revlon Charlie White 100 ML</v>
      </c>
      <c r="F9985" t="str">
        <f t="shared" si="11226"/>
        <v>Cosmetics</v>
      </c>
      <c r="G9985" s="2">
        <f t="shared" si="11226"/>
        <v>584</v>
      </c>
      <c r="H9985">
        <f t="shared" si="11226"/>
        <v>1</v>
      </c>
      <c r="I9985" s="2">
        <f t="shared" si="11226"/>
        <v>584</v>
      </c>
      <c r="J9985" s="2">
        <f t="shared" si="11226"/>
        <v>408.8</v>
      </c>
      <c r="K9985" s="2">
        <f t="shared" si="11226"/>
        <v>175.2</v>
      </c>
      <c r="L9985" t="str">
        <f t="shared" si="11226"/>
        <v>Rajan</v>
      </c>
      <c r="M9985" t="str">
        <f t="shared" si="11226"/>
        <v>Sulur</v>
      </c>
      <c r="N9985">
        <f t="shared" si="11187"/>
        <v>4</v>
      </c>
      <c r="O9985" s="3" t="str">
        <f t="shared" si="11188"/>
        <v>Oct</v>
      </c>
      <c r="P9985">
        <f t="shared" si="11189"/>
        <v>2020</v>
      </c>
      <c r="Q9985" t="str">
        <f t="shared" si="11190"/>
        <v>Sunday</v>
      </c>
      <c r="R9985" t="str">
        <f t="shared" si="11191"/>
        <v>Q4</v>
      </c>
    </row>
    <row r="9986" spans="1:18" x14ac:dyDescent="0.25">
      <c r="A9986">
        <f t="shared" si="11184"/>
        <v>4198</v>
      </c>
      <c r="B9986" s="1">
        <f t="shared" si="11185"/>
        <v>44108</v>
      </c>
      <c r="C9986" t="str">
        <f t="shared" ref="C9986:M9986" si="11227">C4135</f>
        <v>Rajesh singh</v>
      </c>
      <c r="D9986">
        <f t="shared" si="11227"/>
        <v>9876548767</v>
      </c>
      <c r="E9986" t="str">
        <f t="shared" si="11227"/>
        <v>Cinthol 100 GM</v>
      </c>
      <c r="F9986" t="str">
        <f t="shared" si="11227"/>
        <v>Cosmetics</v>
      </c>
      <c r="G9986" s="2">
        <f t="shared" si="11227"/>
        <v>45</v>
      </c>
      <c r="H9986">
        <f t="shared" si="11227"/>
        <v>3</v>
      </c>
      <c r="I9986" s="2">
        <f t="shared" si="11227"/>
        <v>135</v>
      </c>
      <c r="J9986" s="2">
        <f t="shared" si="11227"/>
        <v>94.5</v>
      </c>
      <c r="K9986" s="2">
        <f t="shared" si="11227"/>
        <v>40.5</v>
      </c>
      <c r="L9986" t="str">
        <f t="shared" si="11227"/>
        <v>Chandra</v>
      </c>
      <c r="M9986" t="str">
        <f t="shared" si="11227"/>
        <v>Sulur</v>
      </c>
      <c r="N9986">
        <f t="shared" si="11187"/>
        <v>4</v>
      </c>
      <c r="O9986" s="3" t="str">
        <f t="shared" si="11188"/>
        <v>Oct</v>
      </c>
      <c r="P9986">
        <f t="shared" si="11189"/>
        <v>2020</v>
      </c>
      <c r="Q9986" t="str">
        <f t="shared" si="11190"/>
        <v>Sunday</v>
      </c>
      <c r="R9986" t="str">
        <f t="shared" si="11191"/>
        <v>Q4</v>
      </c>
    </row>
    <row r="9987" spans="1:18" x14ac:dyDescent="0.25">
      <c r="A9987">
        <f t="shared" si="11184"/>
        <v>4199</v>
      </c>
      <c r="B9987" s="1">
        <f t="shared" si="11185"/>
        <v>44108</v>
      </c>
      <c r="C9987" t="str">
        <f t="shared" ref="C9987:M9987" si="11228">C4136</f>
        <v>Rajesh singh</v>
      </c>
      <c r="D9987">
        <f t="shared" si="11228"/>
        <v>9876548767</v>
      </c>
      <c r="E9987" t="str">
        <f t="shared" si="11228"/>
        <v>Rexona 150 GM</v>
      </c>
      <c r="F9987" t="str">
        <f t="shared" si="11228"/>
        <v>Cosmetics</v>
      </c>
      <c r="G9987" s="2">
        <f t="shared" si="11228"/>
        <v>55</v>
      </c>
      <c r="H9987">
        <f t="shared" si="11228"/>
        <v>6</v>
      </c>
      <c r="I9987" s="2">
        <f t="shared" si="11228"/>
        <v>330</v>
      </c>
      <c r="J9987" s="2">
        <f t="shared" si="11228"/>
        <v>231</v>
      </c>
      <c r="K9987" s="2">
        <f t="shared" si="11228"/>
        <v>99</v>
      </c>
      <c r="L9987" t="str">
        <f t="shared" si="11228"/>
        <v>Sindhu</v>
      </c>
      <c r="M9987" t="str">
        <f t="shared" si="11228"/>
        <v>Sulur</v>
      </c>
      <c r="N9987">
        <f t="shared" si="11187"/>
        <v>4</v>
      </c>
      <c r="O9987" s="3" t="str">
        <f t="shared" si="11188"/>
        <v>Oct</v>
      </c>
      <c r="P9987">
        <f t="shared" si="11189"/>
        <v>2020</v>
      </c>
      <c r="Q9987" t="str">
        <f t="shared" si="11190"/>
        <v>Sunday</v>
      </c>
      <c r="R9987" t="str">
        <f t="shared" si="11191"/>
        <v>Q4</v>
      </c>
    </row>
    <row r="9988" spans="1:18" x14ac:dyDescent="0.25">
      <c r="A9988">
        <f t="shared" si="11184"/>
        <v>4200</v>
      </c>
      <c r="B9988" s="1">
        <f t="shared" si="11185"/>
        <v>44108</v>
      </c>
      <c r="C9988" t="str">
        <f t="shared" ref="C9988:M9988" si="11229">C4137</f>
        <v>suma ranjan</v>
      </c>
      <c r="D9988">
        <f t="shared" si="11229"/>
        <v>8976789077</v>
      </c>
      <c r="E9988" t="str">
        <f t="shared" si="11229"/>
        <v>Revlon Charlie White 100 ML</v>
      </c>
      <c r="F9988" t="str">
        <f t="shared" si="11229"/>
        <v>Cosmetics</v>
      </c>
      <c r="G9988" s="2">
        <f t="shared" si="11229"/>
        <v>584</v>
      </c>
      <c r="H9988">
        <f t="shared" si="11229"/>
        <v>1</v>
      </c>
      <c r="I9988" s="2">
        <f t="shared" si="11229"/>
        <v>584</v>
      </c>
      <c r="J9988" s="2">
        <f t="shared" si="11229"/>
        <v>408.8</v>
      </c>
      <c r="K9988" s="2">
        <f t="shared" si="11229"/>
        <v>175.2</v>
      </c>
      <c r="L9988" t="str">
        <f t="shared" si="11229"/>
        <v>Rajan</v>
      </c>
      <c r="M9988" t="str">
        <f t="shared" si="11229"/>
        <v>Sulur</v>
      </c>
      <c r="N9988">
        <f t="shared" si="11187"/>
        <v>4</v>
      </c>
      <c r="O9988" s="3" t="str">
        <f t="shared" si="11188"/>
        <v>Oct</v>
      </c>
      <c r="P9988">
        <f t="shared" si="11189"/>
        <v>2020</v>
      </c>
      <c r="Q9988" t="str">
        <f t="shared" si="11190"/>
        <v>Sunday</v>
      </c>
      <c r="R9988" t="str">
        <f t="shared" si="11191"/>
        <v>Q4</v>
      </c>
    </row>
    <row r="9989" spans="1:18" x14ac:dyDescent="0.25">
      <c r="A9989">
        <f t="shared" si="11184"/>
        <v>4201</v>
      </c>
      <c r="B9989" s="1">
        <f t="shared" si="11185"/>
        <v>44108</v>
      </c>
      <c r="C9989" t="str">
        <f t="shared" ref="C9989:M9989" si="11230">C4138</f>
        <v>suma ranjan</v>
      </c>
      <c r="D9989">
        <f t="shared" si="11230"/>
        <v>8976789077</v>
      </c>
      <c r="E9989" t="str">
        <f t="shared" si="11230"/>
        <v>Milk (1 Ltr)</v>
      </c>
      <c r="F9989" t="str">
        <f t="shared" si="11230"/>
        <v>Dairy</v>
      </c>
      <c r="G9989" s="2">
        <f t="shared" si="11230"/>
        <v>40</v>
      </c>
      <c r="H9989">
        <f t="shared" si="11230"/>
        <v>1</v>
      </c>
      <c r="I9989" s="2">
        <f t="shared" si="11230"/>
        <v>40</v>
      </c>
      <c r="J9989" s="2">
        <f t="shared" si="11230"/>
        <v>28</v>
      </c>
      <c r="K9989" s="2">
        <f t="shared" si="11230"/>
        <v>12</v>
      </c>
      <c r="L9989" t="str">
        <f t="shared" si="11230"/>
        <v>Rajan</v>
      </c>
      <c r="M9989" t="str">
        <f t="shared" si="11230"/>
        <v>Sulur</v>
      </c>
      <c r="N9989">
        <f t="shared" si="11187"/>
        <v>4</v>
      </c>
      <c r="O9989" s="3" t="str">
        <f t="shared" si="11188"/>
        <v>Oct</v>
      </c>
      <c r="P9989">
        <f t="shared" si="11189"/>
        <v>2020</v>
      </c>
      <c r="Q9989" t="str">
        <f t="shared" si="11190"/>
        <v>Sunday</v>
      </c>
      <c r="R9989" t="str">
        <f t="shared" si="11191"/>
        <v>Q4</v>
      </c>
    </row>
    <row r="9990" spans="1:18" x14ac:dyDescent="0.25">
      <c r="A9990">
        <f t="shared" si="11184"/>
        <v>4202</v>
      </c>
      <c r="B9990" s="1">
        <f t="shared" si="11185"/>
        <v>44108</v>
      </c>
      <c r="C9990" t="str">
        <f t="shared" ref="C9990:M9990" si="11231">C4139</f>
        <v>suma ranjan</v>
      </c>
      <c r="D9990">
        <f t="shared" si="11231"/>
        <v>8976789077</v>
      </c>
      <c r="E9990" t="str">
        <f t="shared" si="11231"/>
        <v>Pickle 500g</v>
      </c>
      <c r="F9990" t="str">
        <f t="shared" si="11231"/>
        <v>Groceries</v>
      </c>
      <c r="G9990" s="2">
        <f t="shared" si="11231"/>
        <v>67</v>
      </c>
      <c r="H9990">
        <f t="shared" si="11231"/>
        <v>1</v>
      </c>
      <c r="I9990" s="2">
        <f t="shared" si="11231"/>
        <v>67</v>
      </c>
      <c r="J9990" s="2">
        <f t="shared" si="11231"/>
        <v>46.900000000000006</v>
      </c>
      <c r="K9990" s="2">
        <f t="shared" si="11231"/>
        <v>20.099999999999994</v>
      </c>
      <c r="L9990" t="str">
        <f t="shared" si="11231"/>
        <v>Rajan</v>
      </c>
      <c r="M9990" t="str">
        <f t="shared" si="11231"/>
        <v>Sulur</v>
      </c>
      <c r="N9990">
        <f t="shared" si="11187"/>
        <v>4</v>
      </c>
      <c r="O9990" s="3" t="str">
        <f t="shared" si="11188"/>
        <v>Oct</v>
      </c>
      <c r="P9990">
        <f t="shared" si="11189"/>
        <v>2020</v>
      </c>
      <c r="Q9990" t="str">
        <f t="shared" si="11190"/>
        <v>Sunday</v>
      </c>
      <c r="R9990" t="str">
        <f t="shared" si="11191"/>
        <v>Q4</v>
      </c>
    </row>
    <row r="9991" spans="1:18" x14ac:dyDescent="0.25">
      <c r="A9991">
        <f t="shared" si="11184"/>
        <v>4203</v>
      </c>
      <c r="B9991" s="1">
        <f t="shared" si="11185"/>
        <v>44108</v>
      </c>
      <c r="C9991" t="str">
        <f t="shared" ref="C9991:M9991" si="11232">C4140</f>
        <v>suma ranjan</v>
      </c>
      <c r="D9991">
        <f t="shared" si="11232"/>
        <v>8976789077</v>
      </c>
      <c r="E9991" t="str">
        <f t="shared" si="11232"/>
        <v>Salt 1 kg</v>
      </c>
      <c r="F9991" t="str">
        <f t="shared" si="11232"/>
        <v>Groceries</v>
      </c>
      <c r="G9991" s="2">
        <f t="shared" si="11232"/>
        <v>15</v>
      </c>
      <c r="H9991">
        <f t="shared" si="11232"/>
        <v>1</v>
      </c>
      <c r="I9991" s="2">
        <f t="shared" si="11232"/>
        <v>15</v>
      </c>
      <c r="J9991" s="2">
        <f t="shared" si="11232"/>
        <v>10.5</v>
      </c>
      <c r="K9991" s="2">
        <f t="shared" si="11232"/>
        <v>4.5</v>
      </c>
      <c r="L9991" t="str">
        <f t="shared" si="11232"/>
        <v>Chandra</v>
      </c>
      <c r="M9991" t="str">
        <f t="shared" si="11232"/>
        <v>Sulur</v>
      </c>
      <c r="N9991">
        <f t="shared" si="11187"/>
        <v>4</v>
      </c>
      <c r="O9991" s="3" t="str">
        <f t="shared" si="11188"/>
        <v>Oct</v>
      </c>
      <c r="P9991">
        <f t="shared" si="11189"/>
        <v>2020</v>
      </c>
      <c r="Q9991" t="str">
        <f t="shared" si="11190"/>
        <v>Sunday</v>
      </c>
      <c r="R9991" t="str">
        <f t="shared" si="11191"/>
        <v>Q4</v>
      </c>
    </row>
    <row r="9992" spans="1:18" x14ac:dyDescent="0.25">
      <c r="A9992">
        <f t="shared" si="11184"/>
        <v>4204</v>
      </c>
      <c r="B9992" s="1">
        <f t="shared" si="11185"/>
        <v>44108</v>
      </c>
      <c r="C9992" t="str">
        <f t="shared" ref="C9992:M9992" si="11233">C4141</f>
        <v>suma ranjan</v>
      </c>
      <c r="D9992">
        <f t="shared" si="11233"/>
        <v>8976789077</v>
      </c>
      <c r="E9992" t="str">
        <f t="shared" si="11233"/>
        <v>Maybelline Mattie Lipstic 3.9 g</v>
      </c>
      <c r="F9992" t="str">
        <f t="shared" si="11233"/>
        <v>Cosmetics</v>
      </c>
      <c r="G9992" s="2">
        <f t="shared" si="11233"/>
        <v>262</v>
      </c>
      <c r="H9992">
        <f t="shared" si="11233"/>
        <v>1</v>
      </c>
      <c r="I9992" s="2">
        <f t="shared" si="11233"/>
        <v>262</v>
      </c>
      <c r="J9992" s="2">
        <f t="shared" si="11233"/>
        <v>183.4</v>
      </c>
      <c r="K9992" s="2">
        <f t="shared" si="11233"/>
        <v>78.599999999999994</v>
      </c>
      <c r="L9992" t="str">
        <f t="shared" si="11233"/>
        <v>Ranjith</v>
      </c>
      <c r="M9992" t="str">
        <f t="shared" si="11233"/>
        <v>Sulur</v>
      </c>
      <c r="N9992">
        <f t="shared" si="11187"/>
        <v>4</v>
      </c>
      <c r="O9992" s="3" t="str">
        <f t="shared" si="11188"/>
        <v>Oct</v>
      </c>
      <c r="P9992">
        <f t="shared" si="11189"/>
        <v>2020</v>
      </c>
      <c r="Q9992" t="str">
        <f t="shared" si="11190"/>
        <v>Sunday</v>
      </c>
      <c r="R9992" t="str">
        <f t="shared" si="11191"/>
        <v>Q4</v>
      </c>
    </row>
    <row r="9993" spans="1:18" x14ac:dyDescent="0.25">
      <c r="A9993">
        <f t="shared" si="11184"/>
        <v>4205</v>
      </c>
      <c r="B9993" s="1">
        <f t="shared" si="11185"/>
        <v>44108</v>
      </c>
      <c r="C9993" t="str">
        <f t="shared" ref="C9993:M9993" si="11234">C4142</f>
        <v>suma ranjan</v>
      </c>
      <c r="D9993">
        <f t="shared" si="11234"/>
        <v>8976789077</v>
      </c>
      <c r="E9993" t="str">
        <f t="shared" si="11234"/>
        <v>Faces Long Wear Eye Pencil</v>
      </c>
      <c r="F9993" t="str">
        <f t="shared" si="11234"/>
        <v>Cosmetics</v>
      </c>
      <c r="G9993" s="2">
        <f t="shared" si="11234"/>
        <v>349</v>
      </c>
      <c r="H9993">
        <f t="shared" si="11234"/>
        <v>1</v>
      </c>
      <c r="I9993" s="2">
        <f t="shared" si="11234"/>
        <v>349</v>
      </c>
      <c r="J9993" s="2">
        <f t="shared" si="11234"/>
        <v>244.3</v>
      </c>
      <c r="K9993" s="2">
        <f t="shared" si="11234"/>
        <v>104.69999999999999</v>
      </c>
      <c r="L9993" t="str">
        <f t="shared" si="11234"/>
        <v>Chandra</v>
      </c>
      <c r="M9993" t="str">
        <f t="shared" si="11234"/>
        <v>Sulur</v>
      </c>
      <c r="N9993">
        <f t="shared" si="11187"/>
        <v>4</v>
      </c>
      <c r="O9993" s="3" t="str">
        <f t="shared" si="11188"/>
        <v>Oct</v>
      </c>
      <c r="P9993">
        <f t="shared" si="11189"/>
        <v>2020</v>
      </c>
      <c r="Q9993" t="str">
        <f t="shared" si="11190"/>
        <v>Sunday</v>
      </c>
      <c r="R9993" t="str">
        <f t="shared" si="11191"/>
        <v>Q4</v>
      </c>
    </row>
    <row r="9994" spans="1:18" x14ac:dyDescent="0.25">
      <c r="A9994">
        <f t="shared" si="11184"/>
        <v>4206</v>
      </c>
      <c r="B9994" s="1">
        <f t="shared" si="11185"/>
        <v>44108</v>
      </c>
      <c r="C9994" t="str">
        <f t="shared" ref="C9994:M9994" si="11235">C4143</f>
        <v>suma ranjan</v>
      </c>
      <c r="D9994">
        <f t="shared" si="11235"/>
        <v>8976789077</v>
      </c>
      <c r="E9994" t="str">
        <f t="shared" si="11235"/>
        <v>Revlon Charlie Blue 100 ML</v>
      </c>
      <c r="F9994" t="str">
        <f t="shared" si="11235"/>
        <v>Cosmetics</v>
      </c>
      <c r="G9994" s="2">
        <f t="shared" si="11235"/>
        <v>537</v>
      </c>
      <c r="H9994">
        <f t="shared" si="11235"/>
        <v>1</v>
      </c>
      <c r="I9994" s="2">
        <f t="shared" si="11235"/>
        <v>537</v>
      </c>
      <c r="J9994" s="2">
        <f t="shared" si="11235"/>
        <v>375.9</v>
      </c>
      <c r="K9994" s="2">
        <f t="shared" si="11235"/>
        <v>161.10000000000002</v>
      </c>
      <c r="L9994" t="str">
        <f t="shared" si="11235"/>
        <v>Sindhu</v>
      </c>
      <c r="M9994" t="str">
        <f t="shared" si="11235"/>
        <v>Sulur</v>
      </c>
      <c r="N9994">
        <f t="shared" si="11187"/>
        <v>4</v>
      </c>
      <c r="O9994" s="3" t="str">
        <f t="shared" si="11188"/>
        <v>Oct</v>
      </c>
      <c r="P9994">
        <f t="shared" si="11189"/>
        <v>2020</v>
      </c>
      <c r="Q9994" t="str">
        <f t="shared" si="11190"/>
        <v>Sunday</v>
      </c>
      <c r="R9994" t="str">
        <f t="shared" si="11191"/>
        <v>Q4</v>
      </c>
    </row>
    <row r="9995" spans="1:18" x14ac:dyDescent="0.25">
      <c r="A9995">
        <f t="shared" si="11184"/>
        <v>4207</v>
      </c>
      <c r="B9995" s="1">
        <f t="shared" si="11185"/>
        <v>44108</v>
      </c>
      <c r="C9995" t="str">
        <f t="shared" ref="C9995:M9995" si="11236">C4144</f>
        <v>suma ranjan</v>
      </c>
      <c r="D9995">
        <f t="shared" si="11236"/>
        <v>8976789077</v>
      </c>
      <c r="E9995" t="str">
        <f t="shared" si="11236"/>
        <v>Revlon Charlie White 100 ML</v>
      </c>
      <c r="F9995" t="str">
        <f t="shared" si="11236"/>
        <v>Cosmetics</v>
      </c>
      <c r="G9995" s="2">
        <f t="shared" si="11236"/>
        <v>584</v>
      </c>
      <c r="H9995">
        <f t="shared" si="11236"/>
        <v>1</v>
      </c>
      <c r="I9995" s="2">
        <f t="shared" si="11236"/>
        <v>584</v>
      </c>
      <c r="J9995" s="2">
        <f t="shared" si="11236"/>
        <v>408.8</v>
      </c>
      <c r="K9995" s="2">
        <f t="shared" si="11236"/>
        <v>175.2</v>
      </c>
      <c r="L9995" t="str">
        <f t="shared" si="11236"/>
        <v>Chandra</v>
      </c>
      <c r="M9995" t="str">
        <f t="shared" si="11236"/>
        <v>Sulur</v>
      </c>
      <c r="N9995">
        <f t="shared" si="11187"/>
        <v>4</v>
      </c>
      <c r="O9995" s="3" t="str">
        <f t="shared" si="11188"/>
        <v>Oct</v>
      </c>
      <c r="P9995">
        <f t="shared" si="11189"/>
        <v>2020</v>
      </c>
      <c r="Q9995" t="str">
        <f t="shared" si="11190"/>
        <v>Sunday</v>
      </c>
      <c r="R9995" t="str">
        <f t="shared" si="11191"/>
        <v>Q4</v>
      </c>
    </row>
    <row r="9996" spans="1:18" x14ac:dyDescent="0.25">
      <c r="A9996">
        <f t="shared" si="11184"/>
        <v>4208</v>
      </c>
      <c r="B9996" s="1">
        <f t="shared" si="11185"/>
        <v>44108</v>
      </c>
      <c r="C9996" t="str">
        <f t="shared" ref="C9996:M9996" si="11237">C4145</f>
        <v>Rajesh singh</v>
      </c>
      <c r="D9996">
        <f t="shared" si="11237"/>
        <v>9876548767</v>
      </c>
      <c r="E9996" t="str">
        <f t="shared" si="11237"/>
        <v>Cinthol 100 GM</v>
      </c>
      <c r="F9996" t="str">
        <f t="shared" si="11237"/>
        <v>Cosmetics</v>
      </c>
      <c r="G9996" s="2">
        <f t="shared" si="11237"/>
        <v>45</v>
      </c>
      <c r="H9996">
        <f t="shared" si="11237"/>
        <v>3</v>
      </c>
      <c r="I9996" s="2">
        <f t="shared" si="11237"/>
        <v>135</v>
      </c>
      <c r="J9996" s="2">
        <f t="shared" si="11237"/>
        <v>94.5</v>
      </c>
      <c r="K9996" s="2">
        <f t="shared" si="11237"/>
        <v>40.5</v>
      </c>
      <c r="L9996" t="str">
        <f t="shared" si="11237"/>
        <v>Rajan</v>
      </c>
      <c r="M9996" t="str">
        <f t="shared" si="11237"/>
        <v>Sulur</v>
      </c>
      <c r="N9996">
        <f t="shared" si="11187"/>
        <v>4</v>
      </c>
      <c r="O9996" s="3" t="str">
        <f t="shared" si="11188"/>
        <v>Oct</v>
      </c>
      <c r="P9996">
        <f t="shared" si="11189"/>
        <v>2020</v>
      </c>
      <c r="Q9996" t="str">
        <f t="shared" si="11190"/>
        <v>Sunday</v>
      </c>
      <c r="R9996" t="str">
        <f t="shared" si="11191"/>
        <v>Q4</v>
      </c>
    </row>
    <row r="9997" spans="1:18" x14ac:dyDescent="0.25">
      <c r="A9997">
        <f t="shared" si="11184"/>
        <v>4209</v>
      </c>
      <c r="B9997" s="1">
        <f t="shared" si="11185"/>
        <v>44108</v>
      </c>
      <c r="C9997" t="str">
        <f t="shared" ref="C9997:M9997" si="11238">C4146</f>
        <v>Rajesh singh</v>
      </c>
      <c r="D9997">
        <f t="shared" si="11238"/>
        <v>9876548767</v>
      </c>
      <c r="E9997" t="str">
        <f t="shared" si="11238"/>
        <v>Rexona 150 GM</v>
      </c>
      <c r="F9997" t="str">
        <f t="shared" si="11238"/>
        <v>Cosmetics</v>
      </c>
      <c r="G9997" s="2">
        <f t="shared" si="11238"/>
        <v>55</v>
      </c>
      <c r="H9997">
        <f t="shared" si="11238"/>
        <v>6</v>
      </c>
      <c r="I9997" s="2">
        <f t="shared" si="11238"/>
        <v>330</v>
      </c>
      <c r="J9997" s="2">
        <f t="shared" si="11238"/>
        <v>231</v>
      </c>
      <c r="K9997" s="2">
        <f t="shared" si="11238"/>
        <v>99</v>
      </c>
      <c r="L9997" t="str">
        <f t="shared" si="11238"/>
        <v>Rajan</v>
      </c>
      <c r="M9997" t="str">
        <f t="shared" si="11238"/>
        <v>Sulur</v>
      </c>
      <c r="N9997">
        <f t="shared" si="11187"/>
        <v>4</v>
      </c>
      <c r="O9997" s="3" t="str">
        <f t="shared" si="11188"/>
        <v>Oct</v>
      </c>
      <c r="P9997">
        <f t="shared" si="11189"/>
        <v>2020</v>
      </c>
      <c r="Q9997" t="str">
        <f t="shared" si="11190"/>
        <v>Sunday</v>
      </c>
      <c r="R9997" t="str">
        <f t="shared" si="11191"/>
        <v>Q4</v>
      </c>
    </row>
    <row r="9998" spans="1:18" x14ac:dyDescent="0.25">
      <c r="A9998">
        <f t="shared" si="11184"/>
        <v>4210</v>
      </c>
      <c r="B9998" s="1">
        <f t="shared" si="11185"/>
        <v>44108</v>
      </c>
      <c r="C9998" t="str">
        <f t="shared" ref="C9998:M9998" si="11239">C4147</f>
        <v>Rajesh singh</v>
      </c>
      <c r="D9998">
        <f t="shared" si="11239"/>
        <v>9876548767</v>
      </c>
      <c r="E9998" t="str">
        <f t="shared" si="11239"/>
        <v>Cinthol 100 GM</v>
      </c>
      <c r="F9998" t="str">
        <f t="shared" si="11239"/>
        <v>Cosmetics</v>
      </c>
      <c r="G9998" s="2">
        <f t="shared" si="11239"/>
        <v>45</v>
      </c>
      <c r="H9998">
        <f t="shared" si="11239"/>
        <v>3</v>
      </c>
      <c r="I9998" s="2">
        <f t="shared" si="11239"/>
        <v>135</v>
      </c>
      <c r="J9998" s="2">
        <f t="shared" si="11239"/>
        <v>94.5</v>
      </c>
      <c r="K9998" s="2">
        <f t="shared" si="11239"/>
        <v>40.5</v>
      </c>
      <c r="L9998" t="str">
        <f t="shared" si="11239"/>
        <v>Chandra</v>
      </c>
      <c r="M9998" t="str">
        <f t="shared" si="11239"/>
        <v>Sulur</v>
      </c>
      <c r="N9998">
        <f t="shared" si="11187"/>
        <v>4</v>
      </c>
      <c r="O9998" s="3" t="str">
        <f t="shared" si="11188"/>
        <v>Oct</v>
      </c>
      <c r="P9998">
        <f t="shared" si="11189"/>
        <v>2020</v>
      </c>
      <c r="Q9998" t="str">
        <f t="shared" si="11190"/>
        <v>Sunday</v>
      </c>
      <c r="R9998" t="str">
        <f t="shared" si="11191"/>
        <v>Q4</v>
      </c>
    </row>
    <row r="9999" spans="1:18" x14ac:dyDescent="0.25">
      <c r="A9999">
        <f t="shared" si="11184"/>
        <v>4211</v>
      </c>
      <c r="B9999" s="1">
        <f t="shared" si="11185"/>
        <v>44108</v>
      </c>
      <c r="C9999" t="str">
        <f t="shared" ref="C9999:M9999" si="11240">C4148</f>
        <v>Rajesh singh</v>
      </c>
      <c r="D9999">
        <f t="shared" si="11240"/>
        <v>9876548767</v>
      </c>
      <c r="E9999" t="str">
        <f t="shared" si="11240"/>
        <v>Rexona 150 GM</v>
      </c>
      <c r="F9999" t="str">
        <f t="shared" si="11240"/>
        <v>Cosmetics</v>
      </c>
      <c r="G9999" s="2">
        <f t="shared" si="11240"/>
        <v>55</v>
      </c>
      <c r="H9999">
        <f t="shared" si="11240"/>
        <v>6</v>
      </c>
      <c r="I9999" s="2">
        <f t="shared" si="11240"/>
        <v>330</v>
      </c>
      <c r="J9999" s="2">
        <f t="shared" si="11240"/>
        <v>231</v>
      </c>
      <c r="K9999" s="2">
        <f t="shared" si="11240"/>
        <v>99</v>
      </c>
      <c r="L9999" t="str">
        <f t="shared" si="11240"/>
        <v>Chandra</v>
      </c>
      <c r="M9999" t="str">
        <f t="shared" si="11240"/>
        <v>Sulur</v>
      </c>
      <c r="N9999">
        <f t="shared" si="11187"/>
        <v>4</v>
      </c>
      <c r="O9999" s="3" t="str">
        <f t="shared" si="11188"/>
        <v>Oct</v>
      </c>
      <c r="P9999">
        <f t="shared" si="11189"/>
        <v>2020</v>
      </c>
      <c r="Q9999" t="str">
        <f t="shared" si="11190"/>
        <v>Sunday</v>
      </c>
      <c r="R9999" t="str">
        <f t="shared" si="11191"/>
        <v>Q4</v>
      </c>
    </row>
    <row r="10000" spans="1:18" x14ac:dyDescent="0.25">
      <c r="A10000">
        <f t="shared" si="11184"/>
        <v>4212</v>
      </c>
      <c r="B10000" s="1">
        <f t="shared" si="11185"/>
        <v>44108</v>
      </c>
      <c r="C10000" t="str">
        <f t="shared" ref="C10000:M10000" si="11241">C4149</f>
        <v>suma ranjan</v>
      </c>
      <c r="D10000">
        <f t="shared" si="11241"/>
        <v>8976789077</v>
      </c>
      <c r="E10000" t="str">
        <f t="shared" si="11241"/>
        <v>Milk (1 Ltr)</v>
      </c>
      <c r="F10000" t="str">
        <f t="shared" si="11241"/>
        <v>Dairy</v>
      </c>
      <c r="G10000" s="2">
        <f t="shared" si="11241"/>
        <v>40</v>
      </c>
      <c r="H10000">
        <f t="shared" si="11241"/>
        <v>1</v>
      </c>
      <c r="I10000" s="2">
        <f t="shared" si="11241"/>
        <v>40</v>
      </c>
      <c r="J10000" s="2">
        <f t="shared" si="11241"/>
        <v>28</v>
      </c>
      <c r="K10000" s="2">
        <f t="shared" si="11241"/>
        <v>12</v>
      </c>
      <c r="L10000" t="str">
        <f t="shared" si="11241"/>
        <v>Sindhu</v>
      </c>
      <c r="M10000" t="str">
        <f t="shared" si="11241"/>
        <v>Sulur</v>
      </c>
      <c r="N10000">
        <f t="shared" si="11187"/>
        <v>4</v>
      </c>
      <c r="O10000" s="3" t="str">
        <f t="shared" si="11188"/>
        <v>Oct</v>
      </c>
      <c r="P10000">
        <f t="shared" si="11189"/>
        <v>2020</v>
      </c>
      <c r="Q10000" t="str">
        <f t="shared" si="11190"/>
        <v>Sunday</v>
      </c>
      <c r="R10000" t="str">
        <f t="shared" si="11191"/>
        <v>Q4</v>
      </c>
    </row>
    <row r="10001" spans="1:18" x14ac:dyDescent="0.25">
      <c r="A10001">
        <f t="shared" si="11184"/>
        <v>4213</v>
      </c>
      <c r="B10001" s="1">
        <f t="shared" si="11185"/>
        <v>44108</v>
      </c>
      <c r="C10001" t="str">
        <f t="shared" ref="C10001:M10001" si="11242">C4150</f>
        <v>suma ranjan</v>
      </c>
      <c r="D10001">
        <f t="shared" si="11242"/>
        <v>8976789077</v>
      </c>
      <c r="E10001" t="str">
        <f t="shared" si="11242"/>
        <v>Pickle 500g</v>
      </c>
      <c r="F10001" t="str">
        <f t="shared" si="11242"/>
        <v>Groceries</v>
      </c>
      <c r="G10001" s="2">
        <f t="shared" si="11242"/>
        <v>67</v>
      </c>
      <c r="H10001">
        <f t="shared" si="11242"/>
        <v>1</v>
      </c>
      <c r="I10001" s="2">
        <f t="shared" si="11242"/>
        <v>67</v>
      </c>
      <c r="J10001" s="2">
        <f t="shared" si="11242"/>
        <v>46.900000000000006</v>
      </c>
      <c r="K10001" s="2">
        <f t="shared" si="11242"/>
        <v>20.099999999999994</v>
      </c>
      <c r="L10001" t="str">
        <f t="shared" si="11242"/>
        <v>Rajan</v>
      </c>
      <c r="M10001" t="str">
        <f t="shared" si="11242"/>
        <v>Sulur</v>
      </c>
      <c r="N10001">
        <f t="shared" si="11187"/>
        <v>4</v>
      </c>
      <c r="O10001" s="3" t="str">
        <f t="shared" si="11188"/>
        <v>Oct</v>
      </c>
      <c r="P10001">
        <f t="shared" si="11189"/>
        <v>2020</v>
      </c>
      <c r="Q10001" t="str">
        <f t="shared" si="11190"/>
        <v>Sunday</v>
      </c>
      <c r="R10001" t="str">
        <f t="shared" si="11191"/>
        <v>Q4</v>
      </c>
    </row>
    <row r="10002" spans="1:18" x14ac:dyDescent="0.25">
      <c r="A10002">
        <f t="shared" si="11184"/>
        <v>4214</v>
      </c>
      <c r="B10002" s="1">
        <f t="shared" si="11185"/>
        <v>44108</v>
      </c>
      <c r="C10002" t="str">
        <f t="shared" ref="C10002:M10002" si="11243">C4151</f>
        <v>suma ranjan</v>
      </c>
      <c r="D10002">
        <f t="shared" si="11243"/>
        <v>8976789077</v>
      </c>
      <c r="E10002" t="str">
        <f t="shared" si="11243"/>
        <v>Salt 1 kg</v>
      </c>
      <c r="F10002" t="str">
        <f t="shared" si="11243"/>
        <v>Groceries</v>
      </c>
      <c r="G10002" s="2">
        <f t="shared" si="11243"/>
        <v>15</v>
      </c>
      <c r="H10002">
        <f t="shared" si="11243"/>
        <v>1</v>
      </c>
      <c r="I10002" s="2">
        <f t="shared" si="11243"/>
        <v>15</v>
      </c>
      <c r="J10002" s="2">
        <f t="shared" si="11243"/>
        <v>10.5</v>
      </c>
      <c r="K10002" s="2">
        <f t="shared" si="11243"/>
        <v>4.5</v>
      </c>
      <c r="L10002" t="str">
        <f t="shared" si="11243"/>
        <v>Sindhu</v>
      </c>
      <c r="M10002" t="str">
        <f t="shared" si="11243"/>
        <v>Sulur</v>
      </c>
      <c r="N10002">
        <f t="shared" si="11187"/>
        <v>4</v>
      </c>
      <c r="O10002" s="3" t="str">
        <f t="shared" si="11188"/>
        <v>Oct</v>
      </c>
      <c r="P10002">
        <f t="shared" si="11189"/>
        <v>2020</v>
      </c>
      <c r="Q10002" t="str">
        <f t="shared" si="11190"/>
        <v>Sunday</v>
      </c>
      <c r="R10002" t="str">
        <f t="shared" si="11191"/>
        <v>Q4</v>
      </c>
    </row>
    <row r="10003" spans="1:18" x14ac:dyDescent="0.25">
      <c r="A10003">
        <f t="shared" si="11184"/>
        <v>4215</v>
      </c>
      <c r="B10003" s="1">
        <f t="shared" si="11185"/>
        <v>44108</v>
      </c>
      <c r="C10003" t="str">
        <f t="shared" ref="C10003:M10003" si="11244">C4152</f>
        <v>suma ranjan</v>
      </c>
      <c r="D10003">
        <f t="shared" si="11244"/>
        <v>8976789077</v>
      </c>
      <c r="E10003" t="str">
        <f t="shared" si="11244"/>
        <v>Maybelline Mattie Lipstic 3.9 g</v>
      </c>
      <c r="F10003" t="str">
        <f t="shared" si="11244"/>
        <v>Cosmetics</v>
      </c>
      <c r="G10003" s="2">
        <f t="shared" si="11244"/>
        <v>262</v>
      </c>
      <c r="H10003">
        <f t="shared" si="11244"/>
        <v>1</v>
      </c>
      <c r="I10003" s="2">
        <f t="shared" si="11244"/>
        <v>262</v>
      </c>
      <c r="J10003" s="2">
        <f t="shared" si="11244"/>
        <v>183.4</v>
      </c>
      <c r="K10003" s="2">
        <f t="shared" si="11244"/>
        <v>78.599999999999994</v>
      </c>
      <c r="L10003" t="str">
        <f t="shared" si="11244"/>
        <v>Rajan</v>
      </c>
      <c r="M10003" t="str">
        <f t="shared" si="11244"/>
        <v>Sulur</v>
      </c>
      <c r="N10003">
        <f t="shared" si="11187"/>
        <v>4</v>
      </c>
      <c r="O10003" s="3" t="str">
        <f t="shared" si="11188"/>
        <v>Oct</v>
      </c>
      <c r="P10003">
        <f t="shared" si="11189"/>
        <v>2020</v>
      </c>
      <c r="Q10003" t="str">
        <f t="shared" si="11190"/>
        <v>Sunday</v>
      </c>
      <c r="R10003" t="str">
        <f t="shared" si="11191"/>
        <v>Q4</v>
      </c>
    </row>
    <row r="10004" spans="1:18" x14ac:dyDescent="0.25">
      <c r="A10004">
        <f t="shared" si="11184"/>
        <v>4216</v>
      </c>
      <c r="B10004" s="1">
        <f t="shared" si="11185"/>
        <v>44108</v>
      </c>
      <c r="C10004" t="str">
        <f t="shared" ref="C10004:M10004" si="11245">C4153</f>
        <v>suma ranjan</v>
      </c>
      <c r="D10004">
        <f t="shared" si="11245"/>
        <v>8976789077</v>
      </c>
      <c r="E10004" t="str">
        <f t="shared" si="11245"/>
        <v>Faces Long Wear Eye Pencil</v>
      </c>
      <c r="F10004" t="str">
        <f t="shared" si="11245"/>
        <v>Cosmetics</v>
      </c>
      <c r="G10004" s="2">
        <f t="shared" si="11245"/>
        <v>349</v>
      </c>
      <c r="H10004">
        <f t="shared" si="11245"/>
        <v>1</v>
      </c>
      <c r="I10004" s="2">
        <f t="shared" si="11245"/>
        <v>349</v>
      </c>
      <c r="J10004" s="2">
        <f t="shared" si="11245"/>
        <v>244.3</v>
      </c>
      <c r="K10004" s="2">
        <f t="shared" si="11245"/>
        <v>104.69999999999999</v>
      </c>
      <c r="L10004" t="str">
        <f t="shared" si="11245"/>
        <v>Chandra</v>
      </c>
      <c r="M10004" t="str">
        <f t="shared" si="11245"/>
        <v>Sulur</v>
      </c>
      <c r="N10004">
        <f t="shared" si="11187"/>
        <v>4</v>
      </c>
      <c r="O10004" s="3" t="str">
        <f t="shared" si="11188"/>
        <v>Oct</v>
      </c>
      <c r="P10004">
        <f t="shared" si="11189"/>
        <v>2020</v>
      </c>
      <c r="Q10004" t="str">
        <f t="shared" si="11190"/>
        <v>Sunday</v>
      </c>
      <c r="R10004" t="str">
        <f t="shared" si="11191"/>
        <v>Q4</v>
      </c>
    </row>
    <row r="10005" spans="1:18" x14ac:dyDescent="0.25">
      <c r="A10005">
        <f t="shared" si="11184"/>
        <v>4217</v>
      </c>
      <c r="B10005" s="1">
        <f t="shared" si="11185"/>
        <v>44108</v>
      </c>
      <c r="C10005" t="str">
        <f t="shared" ref="C10005:M10005" si="11246">C4154</f>
        <v>suma ranjan</v>
      </c>
      <c r="D10005">
        <f t="shared" si="11246"/>
        <v>8976789077</v>
      </c>
      <c r="E10005" t="str">
        <f t="shared" si="11246"/>
        <v>Revlon Charlie Blue 100 ML</v>
      </c>
      <c r="F10005" t="str">
        <f t="shared" si="11246"/>
        <v>Cosmetics</v>
      </c>
      <c r="G10005" s="2">
        <f t="shared" si="11246"/>
        <v>537</v>
      </c>
      <c r="H10005">
        <f t="shared" si="11246"/>
        <v>1</v>
      </c>
      <c r="I10005" s="2">
        <f t="shared" si="11246"/>
        <v>537</v>
      </c>
      <c r="J10005" s="2">
        <f t="shared" si="11246"/>
        <v>375.9</v>
      </c>
      <c r="K10005" s="2">
        <f t="shared" si="11246"/>
        <v>161.10000000000002</v>
      </c>
      <c r="L10005" t="str">
        <f t="shared" si="11246"/>
        <v>Ranjith</v>
      </c>
      <c r="M10005" t="str">
        <f t="shared" si="11246"/>
        <v>Sulur</v>
      </c>
      <c r="N10005">
        <f t="shared" si="11187"/>
        <v>4</v>
      </c>
      <c r="O10005" s="3" t="str">
        <f t="shared" si="11188"/>
        <v>Oct</v>
      </c>
      <c r="P10005">
        <f t="shared" si="11189"/>
        <v>2020</v>
      </c>
      <c r="Q10005" t="str">
        <f t="shared" si="11190"/>
        <v>Sunday</v>
      </c>
      <c r="R10005" t="str">
        <f t="shared" si="11191"/>
        <v>Q4</v>
      </c>
    </row>
    <row r="10006" spans="1:18" x14ac:dyDescent="0.25">
      <c r="A10006">
        <f t="shared" si="11184"/>
        <v>4218</v>
      </c>
      <c r="B10006" s="1">
        <f t="shared" si="11185"/>
        <v>44108</v>
      </c>
      <c r="C10006" t="str">
        <f t="shared" ref="C10006:M10006" si="11247">C4155</f>
        <v>suma ranjan</v>
      </c>
      <c r="D10006">
        <f t="shared" si="11247"/>
        <v>8976789077</v>
      </c>
      <c r="E10006" t="str">
        <f t="shared" si="11247"/>
        <v>Revlon Charlie White 100 ML</v>
      </c>
      <c r="F10006" t="str">
        <f t="shared" si="11247"/>
        <v>Cosmetics</v>
      </c>
      <c r="G10006" s="2">
        <f t="shared" si="11247"/>
        <v>584</v>
      </c>
      <c r="H10006">
        <f t="shared" si="11247"/>
        <v>1</v>
      </c>
      <c r="I10006" s="2">
        <f t="shared" si="11247"/>
        <v>584</v>
      </c>
      <c r="J10006" s="2">
        <f t="shared" si="11247"/>
        <v>408.8</v>
      </c>
      <c r="K10006" s="2">
        <f t="shared" si="11247"/>
        <v>175.2</v>
      </c>
      <c r="L10006" t="str">
        <f t="shared" si="11247"/>
        <v>Sindhu</v>
      </c>
      <c r="M10006" t="str">
        <f t="shared" si="11247"/>
        <v>Sulur</v>
      </c>
      <c r="N10006">
        <f t="shared" si="11187"/>
        <v>4</v>
      </c>
      <c r="O10006" s="3" t="str">
        <f t="shared" si="11188"/>
        <v>Oct</v>
      </c>
      <c r="P10006">
        <f t="shared" si="11189"/>
        <v>2020</v>
      </c>
      <c r="Q10006" t="str">
        <f t="shared" si="11190"/>
        <v>Sunday</v>
      </c>
      <c r="R10006" t="str">
        <f t="shared" si="11191"/>
        <v>Q4</v>
      </c>
    </row>
    <row r="10007" spans="1:18" x14ac:dyDescent="0.25">
      <c r="A10007">
        <f t="shared" si="11184"/>
        <v>4219</v>
      </c>
      <c r="B10007" s="1">
        <f t="shared" si="11185"/>
        <v>44109</v>
      </c>
      <c r="C10007" t="str">
        <f t="shared" ref="C10007:M10007" si="11248">C4156</f>
        <v>Sundar</v>
      </c>
      <c r="D10007">
        <f t="shared" si="11248"/>
        <v>8976789056</v>
      </c>
      <c r="E10007" t="str">
        <f t="shared" si="11248"/>
        <v>Bread Sandwich</v>
      </c>
      <c r="F10007" t="str">
        <f t="shared" si="11248"/>
        <v>Groceries</v>
      </c>
      <c r="G10007" s="2">
        <f t="shared" si="11248"/>
        <v>70</v>
      </c>
      <c r="H10007">
        <f t="shared" si="11248"/>
        <v>1</v>
      </c>
      <c r="I10007" s="2">
        <f t="shared" si="11248"/>
        <v>70</v>
      </c>
      <c r="J10007" s="2">
        <f t="shared" si="11248"/>
        <v>49</v>
      </c>
      <c r="K10007" s="2">
        <f t="shared" si="11248"/>
        <v>21</v>
      </c>
      <c r="L10007" t="str">
        <f t="shared" si="11248"/>
        <v>Rajan</v>
      </c>
      <c r="M10007" t="str">
        <f t="shared" si="11248"/>
        <v>Sulur</v>
      </c>
      <c r="N10007">
        <f t="shared" si="11187"/>
        <v>5</v>
      </c>
      <c r="O10007" s="3" t="str">
        <f t="shared" si="11188"/>
        <v>Oct</v>
      </c>
      <c r="P10007">
        <f t="shared" si="11189"/>
        <v>2020</v>
      </c>
      <c r="Q10007" t="str">
        <f t="shared" si="11190"/>
        <v>Monday</v>
      </c>
      <c r="R10007" t="str">
        <f t="shared" si="11191"/>
        <v>Q4</v>
      </c>
    </row>
    <row r="10008" spans="1:18" x14ac:dyDescent="0.25">
      <c r="A10008">
        <f t="shared" si="11184"/>
        <v>4220</v>
      </c>
      <c r="B10008" s="1">
        <f t="shared" si="11185"/>
        <v>44109</v>
      </c>
      <c r="C10008" t="str">
        <f t="shared" ref="C10008:M10008" si="11249">C4157</f>
        <v>Sundar</v>
      </c>
      <c r="D10008">
        <f t="shared" si="11249"/>
        <v>8976789056</v>
      </c>
      <c r="E10008" t="str">
        <f t="shared" si="11249"/>
        <v>Milk (1 Ltr)</v>
      </c>
      <c r="F10008" t="str">
        <f t="shared" si="11249"/>
        <v>Dairy</v>
      </c>
      <c r="G10008" s="2">
        <f t="shared" si="11249"/>
        <v>40</v>
      </c>
      <c r="H10008">
        <f t="shared" si="11249"/>
        <v>2</v>
      </c>
      <c r="I10008" s="2">
        <f t="shared" si="11249"/>
        <v>80</v>
      </c>
      <c r="J10008" s="2">
        <f t="shared" si="11249"/>
        <v>56</v>
      </c>
      <c r="K10008" s="2">
        <f t="shared" si="11249"/>
        <v>24</v>
      </c>
      <c r="L10008" t="str">
        <f t="shared" si="11249"/>
        <v>Ranjith</v>
      </c>
      <c r="M10008" t="str">
        <f t="shared" si="11249"/>
        <v>Sulur</v>
      </c>
      <c r="N10008">
        <f t="shared" si="11187"/>
        <v>5</v>
      </c>
      <c r="O10008" s="3" t="str">
        <f t="shared" si="11188"/>
        <v>Oct</v>
      </c>
      <c r="P10008">
        <f t="shared" si="11189"/>
        <v>2020</v>
      </c>
      <c r="Q10008" t="str">
        <f t="shared" si="11190"/>
        <v>Monday</v>
      </c>
      <c r="R10008" t="str">
        <f t="shared" si="11191"/>
        <v>Q4</v>
      </c>
    </row>
    <row r="10009" spans="1:18" x14ac:dyDescent="0.25">
      <c r="A10009">
        <f t="shared" si="11184"/>
        <v>4224</v>
      </c>
      <c r="B10009" s="1">
        <f t="shared" si="11185"/>
        <v>44109</v>
      </c>
      <c r="C10009" t="str">
        <f t="shared" ref="C10009:M10009" si="11250">C4158</f>
        <v>Sundar</v>
      </c>
      <c r="D10009">
        <f t="shared" si="11250"/>
        <v>8976789056</v>
      </c>
      <c r="E10009" t="str">
        <f t="shared" si="11250"/>
        <v>Rexona 150 GM</v>
      </c>
      <c r="F10009" t="str">
        <f t="shared" si="11250"/>
        <v>Cosmetics</v>
      </c>
      <c r="G10009" s="2">
        <f t="shared" si="11250"/>
        <v>55</v>
      </c>
      <c r="H10009">
        <f t="shared" si="11250"/>
        <v>1</v>
      </c>
      <c r="I10009" s="2">
        <f t="shared" si="11250"/>
        <v>55</v>
      </c>
      <c r="J10009" s="2">
        <f t="shared" si="11250"/>
        <v>38.5</v>
      </c>
      <c r="K10009" s="2">
        <f t="shared" si="11250"/>
        <v>16.5</v>
      </c>
      <c r="L10009" t="str">
        <f t="shared" si="11250"/>
        <v>Sindhu</v>
      </c>
      <c r="M10009" t="str">
        <f t="shared" si="11250"/>
        <v>Sulur</v>
      </c>
      <c r="N10009">
        <f t="shared" si="11187"/>
        <v>5</v>
      </c>
      <c r="O10009" s="3" t="str">
        <f t="shared" si="11188"/>
        <v>Oct</v>
      </c>
      <c r="P10009">
        <f t="shared" si="11189"/>
        <v>2020</v>
      </c>
      <c r="Q10009" t="str">
        <f t="shared" si="11190"/>
        <v>Monday</v>
      </c>
      <c r="R10009" t="str">
        <f t="shared" si="11191"/>
        <v>Q4</v>
      </c>
    </row>
    <row r="10010" spans="1:18" x14ac:dyDescent="0.25">
      <c r="A10010">
        <f t="shared" si="11184"/>
        <v>4225</v>
      </c>
      <c r="B10010" s="1">
        <f t="shared" si="11185"/>
        <v>44109</v>
      </c>
      <c r="C10010" t="str">
        <f t="shared" ref="C10010:M10010" si="11251">C4159</f>
        <v>Rajesh singh</v>
      </c>
      <c r="D10010">
        <f t="shared" si="11251"/>
        <v>9876548767</v>
      </c>
      <c r="E10010" t="str">
        <f t="shared" si="11251"/>
        <v>Cinthol 100 GM</v>
      </c>
      <c r="F10010" t="str">
        <f t="shared" si="11251"/>
        <v>Cosmetics</v>
      </c>
      <c r="G10010" s="2">
        <f t="shared" si="11251"/>
        <v>45</v>
      </c>
      <c r="H10010">
        <f t="shared" si="11251"/>
        <v>3</v>
      </c>
      <c r="I10010" s="2">
        <f t="shared" si="11251"/>
        <v>135</v>
      </c>
      <c r="J10010" s="2">
        <f t="shared" si="11251"/>
        <v>94.5</v>
      </c>
      <c r="K10010" s="2">
        <f t="shared" si="11251"/>
        <v>40.5</v>
      </c>
      <c r="L10010" t="str">
        <f t="shared" si="11251"/>
        <v>Ranjith</v>
      </c>
      <c r="M10010" t="str">
        <f t="shared" si="11251"/>
        <v>Sulur</v>
      </c>
      <c r="N10010">
        <f t="shared" si="11187"/>
        <v>5</v>
      </c>
      <c r="O10010" s="3" t="str">
        <f t="shared" si="11188"/>
        <v>Oct</v>
      </c>
      <c r="P10010">
        <f t="shared" si="11189"/>
        <v>2020</v>
      </c>
      <c r="Q10010" t="str">
        <f t="shared" si="11190"/>
        <v>Monday</v>
      </c>
      <c r="R10010" t="str">
        <f t="shared" si="11191"/>
        <v>Q4</v>
      </c>
    </row>
    <row r="10011" spans="1:18" x14ac:dyDescent="0.25">
      <c r="A10011">
        <f t="shared" si="11184"/>
        <v>4226</v>
      </c>
      <c r="B10011" s="1">
        <f t="shared" si="11185"/>
        <v>44109</v>
      </c>
      <c r="C10011" t="str">
        <f t="shared" ref="C10011:M10011" si="11252">C4160</f>
        <v>Rajesh singh</v>
      </c>
      <c r="D10011">
        <f t="shared" si="11252"/>
        <v>9876548767</v>
      </c>
      <c r="E10011" t="str">
        <f t="shared" si="11252"/>
        <v>Rexona 150 GM</v>
      </c>
      <c r="F10011" t="str">
        <f t="shared" si="11252"/>
        <v>Cosmetics</v>
      </c>
      <c r="G10011" s="2">
        <f t="shared" si="11252"/>
        <v>55</v>
      </c>
      <c r="H10011">
        <f t="shared" si="11252"/>
        <v>6</v>
      </c>
      <c r="I10011" s="2">
        <f t="shared" si="11252"/>
        <v>330</v>
      </c>
      <c r="J10011" s="2">
        <f t="shared" si="11252"/>
        <v>231</v>
      </c>
      <c r="K10011" s="2">
        <f t="shared" si="11252"/>
        <v>99</v>
      </c>
      <c r="L10011" t="str">
        <f t="shared" si="11252"/>
        <v>Sindhu</v>
      </c>
      <c r="M10011" t="str">
        <f t="shared" si="11252"/>
        <v>Sulur</v>
      </c>
      <c r="N10011">
        <f t="shared" si="11187"/>
        <v>5</v>
      </c>
      <c r="O10011" s="3" t="str">
        <f t="shared" si="11188"/>
        <v>Oct</v>
      </c>
      <c r="P10011">
        <f t="shared" si="11189"/>
        <v>2020</v>
      </c>
      <c r="Q10011" t="str">
        <f t="shared" si="11190"/>
        <v>Monday</v>
      </c>
      <c r="R10011" t="str">
        <f t="shared" si="11191"/>
        <v>Q4</v>
      </c>
    </row>
    <row r="10012" spans="1:18" x14ac:dyDescent="0.25">
      <c r="A10012">
        <f t="shared" si="11184"/>
        <v>4227</v>
      </c>
      <c r="B10012" s="1">
        <f t="shared" si="11185"/>
        <v>44109</v>
      </c>
      <c r="C10012" t="str">
        <f t="shared" ref="C10012:M10012" si="11253">C4161</f>
        <v>Rakson</v>
      </c>
      <c r="D10012">
        <f t="shared" si="11253"/>
        <v>8976789057</v>
      </c>
      <c r="E10012" t="str">
        <f t="shared" si="11253"/>
        <v>Milk (1 Ltr)</v>
      </c>
      <c r="F10012" t="str">
        <f t="shared" si="11253"/>
        <v>Dairy</v>
      </c>
      <c r="G10012" s="2">
        <f t="shared" si="11253"/>
        <v>40</v>
      </c>
      <c r="H10012">
        <f t="shared" si="11253"/>
        <v>1</v>
      </c>
      <c r="I10012" s="2">
        <f t="shared" si="11253"/>
        <v>40</v>
      </c>
      <c r="J10012" s="2">
        <f t="shared" si="11253"/>
        <v>28</v>
      </c>
      <c r="K10012" s="2">
        <f t="shared" si="11253"/>
        <v>12</v>
      </c>
      <c r="L10012" t="str">
        <f t="shared" si="11253"/>
        <v>Ranjith</v>
      </c>
      <c r="M10012" t="str">
        <f t="shared" si="11253"/>
        <v>Sulur</v>
      </c>
      <c r="N10012">
        <f t="shared" si="11187"/>
        <v>5</v>
      </c>
      <c r="O10012" s="3" t="str">
        <f t="shared" si="11188"/>
        <v>Oct</v>
      </c>
      <c r="P10012">
        <f t="shared" si="11189"/>
        <v>2020</v>
      </c>
      <c r="Q10012" t="str">
        <f t="shared" si="11190"/>
        <v>Monday</v>
      </c>
      <c r="R10012" t="str">
        <f t="shared" si="11191"/>
        <v>Q4</v>
      </c>
    </row>
    <row r="10013" spans="1:18" x14ac:dyDescent="0.25">
      <c r="A10013">
        <f t="shared" si="11184"/>
        <v>4228</v>
      </c>
      <c r="B10013" s="1">
        <f t="shared" si="11185"/>
        <v>44109</v>
      </c>
      <c r="C10013" t="str">
        <f t="shared" ref="C10013:M10013" si="11254">C4162</f>
        <v>suma ranjan</v>
      </c>
      <c r="D10013">
        <f t="shared" si="11254"/>
        <v>8976789077</v>
      </c>
      <c r="E10013" t="str">
        <f t="shared" si="11254"/>
        <v>Bread Sandwich</v>
      </c>
      <c r="F10013" t="str">
        <f t="shared" si="11254"/>
        <v>Groceries</v>
      </c>
      <c r="G10013" s="2">
        <f t="shared" si="11254"/>
        <v>70</v>
      </c>
      <c r="H10013">
        <f t="shared" si="11254"/>
        <v>1</v>
      </c>
      <c r="I10013" s="2">
        <f t="shared" si="11254"/>
        <v>70</v>
      </c>
      <c r="J10013" s="2">
        <f t="shared" si="11254"/>
        <v>49</v>
      </c>
      <c r="K10013" s="2">
        <f t="shared" si="11254"/>
        <v>21</v>
      </c>
      <c r="L10013" t="str">
        <f t="shared" si="11254"/>
        <v>Chandra</v>
      </c>
      <c r="M10013" t="str">
        <f t="shared" si="11254"/>
        <v>Sulur</v>
      </c>
      <c r="N10013">
        <f t="shared" si="11187"/>
        <v>5</v>
      </c>
      <c r="O10013" s="3" t="str">
        <f t="shared" si="11188"/>
        <v>Oct</v>
      </c>
      <c r="P10013">
        <f t="shared" si="11189"/>
        <v>2020</v>
      </c>
      <c r="Q10013" t="str">
        <f t="shared" si="11190"/>
        <v>Monday</v>
      </c>
      <c r="R10013" t="str">
        <f t="shared" si="11191"/>
        <v>Q4</v>
      </c>
    </row>
    <row r="10014" spans="1:18" x14ac:dyDescent="0.25">
      <c r="A10014">
        <f t="shared" ref="A10014:A10077" si="11255">1219+A7090</f>
        <v>4229</v>
      </c>
      <c r="B10014" s="1">
        <f t="shared" ref="B10014:B10077" si="11256">B4163+163</f>
        <v>44109</v>
      </c>
      <c r="C10014" t="str">
        <f t="shared" ref="C10014:M10014" si="11257">C4163</f>
        <v>suma ranjan</v>
      </c>
      <c r="D10014">
        <f t="shared" si="11257"/>
        <v>8976789077</v>
      </c>
      <c r="E10014" t="str">
        <f t="shared" si="11257"/>
        <v>Rexona 150 GM</v>
      </c>
      <c r="F10014" t="str">
        <f t="shared" si="11257"/>
        <v>Cosmetics</v>
      </c>
      <c r="G10014" s="2">
        <f t="shared" si="11257"/>
        <v>55</v>
      </c>
      <c r="H10014">
        <f t="shared" si="11257"/>
        <v>3</v>
      </c>
      <c r="I10014" s="2">
        <f t="shared" si="11257"/>
        <v>165</v>
      </c>
      <c r="J10014" s="2">
        <f t="shared" si="11257"/>
        <v>115.5</v>
      </c>
      <c r="K10014" s="2">
        <f t="shared" si="11257"/>
        <v>49.5</v>
      </c>
      <c r="L10014" t="str">
        <f t="shared" si="11257"/>
        <v>Rajan</v>
      </c>
      <c r="M10014" t="str">
        <f t="shared" si="11257"/>
        <v>Sulur</v>
      </c>
      <c r="N10014">
        <f t="shared" ref="N10014:N10077" si="11258">DAY(B10014)</f>
        <v>5</v>
      </c>
      <c r="O10014" s="3" t="str">
        <f t="shared" ref="O10014:O10077" si="11259">TEXT(B10014,"mmm")</f>
        <v>Oct</v>
      </c>
      <c r="P10014">
        <f t="shared" ref="P10014:P10077" si="11260">YEAR(B10014)</f>
        <v>2020</v>
      </c>
      <c r="Q10014" t="str">
        <f t="shared" ref="Q10014:Q10077" si="11261">TEXT(B10014,"dddd")</f>
        <v>Monday</v>
      </c>
      <c r="R10014" t="str">
        <f t="shared" ref="R10014:R10077" si="11262">IF(OR(O10014="Jan",O10014="Feb",O10014="Mar"),"Q1",(IF(OR(O10014="Apr",O10014="May",O10014="Jun"),"Q2",(IF(OR(O10014="Jul",O10014="Aug",O10014="Sep"),"Q3","Q4")))))</f>
        <v>Q4</v>
      </c>
    </row>
    <row r="10015" spans="1:18" x14ac:dyDescent="0.25">
      <c r="A10015">
        <f t="shared" si="11255"/>
        <v>4221</v>
      </c>
      <c r="B10015" s="1">
        <f t="shared" si="11256"/>
        <v>44109</v>
      </c>
      <c r="C10015" t="str">
        <f t="shared" ref="C10015:M10015" si="11263">C4164</f>
        <v>suma ranjan</v>
      </c>
      <c r="D10015">
        <f t="shared" si="11263"/>
        <v>8976789077</v>
      </c>
      <c r="E10015" t="str">
        <f t="shared" si="11263"/>
        <v>Cinthol 100 GM</v>
      </c>
      <c r="F10015" t="str">
        <f t="shared" si="11263"/>
        <v>Cosmetics</v>
      </c>
      <c r="G10015" s="2">
        <f t="shared" si="11263"/>
        <v>45</v>
      </c>
      <c r="H10015">
        <f t="shared" si="11263"/>
        <v>3</v>
      </c>
      <c r="I10015" s="2">
        <f t="shared" si="11263"/>
        <v>135</v>
      </c>
      <c r="J10015" s="2">
        <f t="shared" si="11263"/>
        <v>94.5</v>
      </c>
      <c r="K10015" s="2">
        <f t="shared" si="11263"/>
        <v>40.5</v>
      </c>
      <c r="L10015" t="str">
        <f t="shared" si="11263"/>
        <v>Sindhu</v>
      </c>
      <c r="M10015" t="str">
        <f t="shared" si="11263"/>
        <v>Sulur</v>
      </c>
      <c r="N10015">
        <f t="shared" si="11258"/>
        <v>5</v>
      </c>
      <c r="O10015" s="3" t="str">
        <f t="shared" si="11259"/>
        <v>Oct</v>
      </c>
      <c r="P10015">
        <f t="shared" si="11260"/>
        <v>2020</v>
      </c>
      <c r="Q10015" t="str">
        <f t="shared" si="11261"/>
        <v>Monday</v>
      </c>
      <c r="R10015" t="str">
        <f t="shared" si="11262"/>
        <v>Q4</v>
      </c>
    </row>
    <row r="10016" spans="1:18" x14ac:dyDescent="0.25">
      <c r="A10016">
        <f t="shared" si="11255"/>
        <v>4222</v>
      </c>
      <c r="B10016" s="1">
        <f t="shared" si="11256"/>
        <v>44109</v>
      </c>
      <c r="C10016" t="str">
        <f t="shared" ref="C10016:M10016" si="11264">C4165</f>
        <v>suma ranjan</v>
      </c>
      <c r="D10016">
        <f t="shared" si="11264"/>
        <v>8976789077</v>
      </c>
      <c r="E10016" t="str">
        <f t="shared" si="11264"/>
        <v>Milk (1 Ltr)</v>
      </c>
      <c r="F10016" t="str">
        <f t="shared" si="11264"/>
        <v>Dairy</v>
      </c>
      <c r="G10016" s="2">
        <f t="shared" si="11264"/>
        <v>40</v>
      </c>
      <c r="H10016">
        <f t="shared" si="11264"/>
        <v>1</v>
      </c>
      <c r="I10016" s="2">
        <f t="shared" si="11264"/>
        <v>40</v>
      </c>
      <c r="J10016" s="2">
        <f t="shared" si="11264"/>
        <v>28</v>
      </c>
      <c r="K10016" s="2">
        <f t="shared" si="11264"/>
        <v>12</v>
      </c>
      <c r="L10016" t="str">
        <f t="shared" si="11264"/>
        <v>Sindhu</v>
      </c>
      <c r="M10016" t="str">
        <f t="shared" si="11264"/>
        <v>Sulur</v>
      </c>
      <c r="N10016">
        <f t="shared" si="11258"/>
        <v>5</v>
      </c>
      <c r="O10016" s="3" t="str">
        <f t="shared" si="11259"/>
        <v>Oct</v>
      </c>
      <c r="P10016">
        <f t="shared" si="11260"/>
        <v>2020</v>
      </c>
      <c r="Q10016" t="str">
        <f t="shared" si="11261"/>
        <v>Monday</v>
      </c>
      <c r="R10016" t="str">
        <f t="shared" si="11262"/>
        <v>Q4</v>
      </c>
    </row>
    <row r="10017" spans="1:18" x14ac:dyDescent="0.25">
      <c r="A10017">
        <f t="shared" si="11255"/>
        <v>4223</v>
      </c>
      <c r="B10017" s="1">
        <f t="shared" si="11256"/>
        <v>44109</v>
      </c>
      <c r="C10017" t="str">
        <f t="shared" ref="C10017:M10017" si="11265">C4166</f>
        <v>suma ranjan</v>
      </c>
      <c r="D10017">
        <f t="shared" si="11265"/>
        <v>8976789077</v>
      </c>
      <c r="E10017" t="str">
        <f t="shared" si="11265"/>
        <v>Pickle 500g</v>
      </c>
      <c r="F10017" t="str">
        <f t="shared" si="11265"/>
        <v>Groceries</v>
      </c>
      <c r="G10017" s="2">
        <f t="shared" si="11265"/>
        <v>67</v>
      </c>
      <c r="H10017">
        <f t="shared" si="11265"/>
        <v>1</v>
      </c>
      <c r="I10017" s="2">
        <f t="shared" si="11265"/>
        <v>67</v>
      </c>
      <c r="J10017" s="2">
        <f t="shared" si="11265"/>
        <v>46.900000000000006</v>
      </c>
      <c r="K10017" s="2">
        <f t="shared" si="11265"/>
        <v>20.099999999999994</v>
      </c>
      <c r="L10017" t="str">
        <f t="shared" si="11265"/>
        <v>Rajan</v>
      </c>
      <c r="M10017" t="str">
        <f t="shared" si="11265"/>
        <v>Sulur</v>
      </c>
      <c r="N10017">
        <f t="shared" si="11258"/>
        <v>5</v>
      </c>
      <c r="O10017" s="3" t="str">
        <f t="shared" si="11259"/>
        <v>Oct</v>
      </c>
      <c r="P10017">
        <f t="shared" si="11260"/>
        <v>2020</v>
      </c>
      <c r="Q10017" t="str">
        <f t="shared" si="11261"/>
        <v>Monday</v>
      </c>
      <c r="R10017" t="str">
        <f t="shared" si="11262"/>
        <v>Q4</v>
      </c>
    </row>
    <row r="10018" spans="1:18" x14ac:dyDescent="0.25">
      <c r="A10018">
        <f t="shared" si="11255"/>
        <v>4235</v>
      </c>
      <c r="B10018" s="1">
        <f t="shared" si="11256"/>
        <v>44109</v>
      </c>
      <c r="C10018" t="str">
        <f t="shared" ref="C10018:M10018" si="11266">C4167</f>
        <v>Sundar</v>
      </c>
      <c r="D10018">
        <f t="shared" si="11266"/>
        <v>8976789056</v>
      </c>
      <c r="E10018" t="str">
        <f t="shared" si="11266"/>
        <v>Bread Sandwich</v>
      </c>
      <c r="F10018" t="str">
        <f t="shared" si="11266"/>
        <v>Groceries</v>
      </c>
      <c r="G10018" s="2">
        <f t="shared" si="11266"/>
        <v>70</v>
      </c>
      <c r="H10018">
        <f t="shared" si="11266"/>
        <v>1</v>
      </c>
      <c r="I10018" s="2">
        <f t="shared" si="11266"/>
        <v>70</v>
      </c>
      <c r="J10018" s="2">
        <f t="shared" si="11266"/>
        <v>49</v>
      </c>
      <c r="K10018" s="2">
        <f t="shared" si="11266"/>
        <v>21</v>
      </c>
      <c r="L10018" t="str">
        <f t="shared" si="11266"/>
        <v>Chandra</v>
      </c>
      <c r="M10018" t="str">
        <f t="shared" si="11266"/>
        <v>Sulur</v>
      </c>
      <c r="N10018">
        <f t="shared" si="11258"/>
        <v>5</v>
      </c>
      <c r="O10018" s="3" t="str">
        <f t="shared" si="11259"/>
        <v>Oct</v>
      </c>
      <c r="P10018">
        <f t="shared" si="11260"/>
        <v>2020</v>
      </c>
      <c r="Q10018" t="str">
        <f t="shared" si="11261"/>
        <v>Monday</v>
      </c>
      <c r="R10018" t="str">
        <f t="shared" si="11262"/>
        <v>Q4</v>
      </c>
    </row>
    <row r="10019" spans="1:18" x14ac:dyDescent="0.25">
      <c r="A10019">
        <f t="shared" si="11255"/>
        <v>4236</v>
      </c>
      <c r="B10019" s="1">
        <f t="shared" si="11256"/>
        <v>44109</v>
      </c>
      <c r="C10019" t="str">
        <f t="shared" ref="C10019:M10019" si="11267">C4168</f>
        <v>Sundar</v>
      </c>
      <c r="D10019">
        <f t="shared" si="11267"/>
        <v>8976789056</v>
      </c>
      <c r="E10019" t="str">
        <f t="shared" si="11267"/>
        <v>Milk (1 Ltr)</v>
      </c>
      <c r="F10019" t="str">
        <f t="shared" si="11267"/>
        <v>Dairy</v>
      </c>
      <c r="G10019" s="2">
        <f t="shared" si="11267"/>
        <v>40</v>
      </c>
      <c r="H10019">
        <f t="shared" si="11267"/>
        <v>2</v>
      </c>
      <c r="I10019" s="2">
        <f t="shared" si="11267"/>
        <v>80</v>
      </c>
      <c r="J10019" s="2">
        <f t="shared" si="11267"/>
        <v>56</v>
      </c>
      <c r="K10019" s="2">
        <f t="shared" si="11267"/>
        <v>24</v>
      </c>
      <c r="L10019" t="str">
        <f t="shared" si="11267"/>
        <v>Chandra</v>
      </c>
      <c r="M10019" t="str">
        <f t="shared" si="11267"/>
        <v>Sulur</v>
      </c>
      <c r="N10019">
        <f t="shared" si="11258"/>
        <v>5</v>
      </c>
      <c r="O10019" s="3" t="str">
        <f t="shared" si="11259"/>
        <v>Oct</v>
      </c>
      <c r="P10019">
        <f t="shared" si="11260"/>
        <v>2020</v>
      </c>
      <c r="Q10019" t="str">
        <f t="shared" si="11261"/>
        <v>Monday</v>
      </c>
      <c r="R10019" t="str">
        <f t="shared" si="11262"/>
        <v>Q4</v>
      </c>
    </row>
    <row r="10020" spans="1:18" x14ac:dyDescent="0.25">
      <c r="A10020">
        <f t="shared" si="11255"/>
        <v>4240</v>
      </c>
      <c r="B10020" s="1">
        <f t="shared" si="11256"/>
        <v>44109</v>
      </c>
      <c r="C10020" t="str">
        <f t="shared" ref="C10020:M10020" si="11268">C4169</f>
        <v>Sundar</v>
      </c>
      <c r="D10020">
        <f t="shared" si="11268"/>
        <v>8976789056</v>
      </c>
      <c r="E10020" t="str">
        <f t="shared" si="11268"/>
        <v>Rexona 150 GM</v>
      </c>
      <c r="F10020" t="str">
        <f t="shared" si="11268"/>
        <v>Cosmetics</v>
      </c>
      <c r="G10020" s="2">
        <f t="shared" si="11268"/>
        <v>55</v>
      </c>
      <c r="H10020">
        <f t="shared" si="11268"/>
        <v>1</v>
      </c>
      <c r="I10020" s="2">
        <f t="shared" si="11268"/>
        <v>55</v>
      </c>
      <c r="J10020" s="2">
        <f t="shared" si="11268"/>
        <v>38.5</v>
      </c>
      <c r="K10020" s="2">
        <f t="shared" si="11268"/>
        <v>16.5</v>
      </c>
      <c r="L10020" t="str">
        <f t="shared" si="11268"/>
        <v>Ranjith</v>
      </c>
      <c r="M10020" t="str">
        <f t="shared" si="11268"/>
        <v>Sulur</v>
      </c>
      <c r="N10020">
        <f t="shared" si="11258"/>
        <v>5</v>
      </c>
      <c r="O10020" s="3" t="str">
        <f t="shared" si="11259"/>
        <v>Oct</v>
      </c>
      <c r="P10020">
        <f t="shared" si="11260"/>
        <v>2020</v>
      </c>
      <c r="Q10020" t="str">
        <f t="shared" si="11261"/>
        <v>Monday</v>
      </c>
      <c r="R10020" t="str">
        <f t="shared" si="11262"/>
        <v>Q4</v>
      </c>
    </row>
    <row r="10021" spans="1:18" x14ac:dyDescent="0.25">
      <c r="A10021">
        <f t="shared" si="11255"/>
        <v>4241</v>
      </c>
      <c r="B10021" s="1">
        <f t="shared" si="11256"/>
        <v>44109</v>
      </c>
      <c r="C10021" t="str">
        <f t="shared" ref="C10021:M10021" si="11269">C4170</f>
        <v>Rajesh singh</v>
      </c>
      <c r="D10021">
        <f t="shared" si="11269"/>
        <v>9876548767</v>
      </c>
      <c r="E10021" t="str">
        <f t="shared" si="11269"/>
        <v>Cinthol 100 GM</v>
      </c>
      <c r="F10021" t="str">
        <f t="shared" si="11269"/>
        <v>Cosmetics</v>
      </c>
      <c r="G10021" s="2">
        <f t="shared" si="11269"/>
        <v>45</v>
      </c>
      <c r="H10021">
        <f t="shared" si="11269"/>
        <v>3</v>
      </c>
      <c r="I10021" s="2">
        <f t="shared" si="11269"/>
        <v>135</v>
      </c>
      <c r="J10021" s="2">
        <f t="shared" si="11269"/>
        <v>94.5</v>
      </c>
      <c r="K10021" s="2">
        <f t="shared" si="11269"/>
        <v>40.5</v>
      </c>
      <c r="L10021" t="str">
        <f t="shared" si="11269"/>
        <v>Rajan</v>
      </c>
      <c r="M10021" t="str">
        <f t="shared" si="11269"/>
        <v>Sulur</v>
      </c>
      <c r="N10021">
        <f t="shared" si="11258"/>
        <v>5</v>
      </c>
      <c r="O10021" s="3" t="str">
        <f t="shared" si="11259"/>
        <v>Oct</v>
      </c>
      <c r="P10021">
        <f t="shared" si="11260"/>
        <v>2020</v>
      </c>
      <c r="Q10021" t="str">
        <f t="shared" si="11261"/>
        <v>Monday</v>
      </c>
      <c r="R10021" t="str">
        <f t="shared" si="11262"/>
        <v>Q4</v>
      </c>
    </row>
    <row r="10022" spans="1:18" x14ac:dyDescent="0.25">
      <c r="A10022">
        <f t="shared" si="11255"/>
        <v>4242</v>
      </c>
      <c r="B10022" s="1">
        <f t="shared" si="11256"/>
        <v>44109</v>
      </c>
      <c r="C10022" t="str">
        <f t="shared" ref="C10022:M10022" si="11270">C4171</f>
        <v>Rajesh singh</v>
      </c>
      <c r="D10022">
        <f t="shared" si="11270"/>
        <v>9876548767</v>
      </c>
      <c r="E10022" t="str">
        <f t="shared" si="11270"/>
        <v>Rexona 150 GM</v>
      </c>
      <c r="F10022" t="str">
        <f t="shared" si="11270"/>
        <v>Cosmetics</v>
      </c>
      <c r="G10022" s="2">
        <f t="shared" si="11270"/>
        <v>55</v>
      </c>
      <c r="H10022">
        <f t="shared" si="11270"/>
        <v>6</v>
      </c>
      <c r="I10022" s="2">
        <f t="shared" si="11270"/>
        <v>330</v>
      </c>
      <c r="J10022" s="2">
        <f t="shared" si="11270"/>
        <v>231</v>
      </c>
      <c r="K10022" s="2">
        <f t="shared" si="11270"/>
        <v>99</v>
      </c>
      <c r="L10022" t="str">
        <f t="shared" si="11270"/>
        <v>Sindhu</v>
      </c>
      <c r="M10022" t="str">
        <f t="shared" si="11270"/>
        <v>Sulur</v>
      </c>
      <c r="N10022">
        <f t="shared" si="11258"/>
        <v>5</v>
      </c>
      <c r="O10022" s="3" t="str">
        <f t="shared" si="11259"/>
        <v>Oct</v>
      </c>
      <c r="P10022">
        <f t="shared" si="11260"/>
        <v>2020</v>
      </c>
      <c r="Q10022" t="str">
        <f t="shared" si="11261"/>
        <v>Monday</v>
      </c>
      <c r="R10022" t="str">
        <f t="shared" si="11262"/>
        <v>Q4</v>
      </c>
    </row>
    <row r="10023" spans="1:18" x14ac:dyDescent="0.25">
      <c r="A10023">
        <f t="shared" si="11255"/>
        <v>4243</v>
      </c>
      <c r="B10023" s="1">
        <f t="shared" si="11256"/>
        <v>44109</v>
      </c>
      <c r="C10023" t="str">
        <f t="shared" ref="C10023:M10023" si="11271">C4172</f>
        <v>Rakson</v>
      </c>
      <c r="D10023">
        <f t="shared" si="11271"/>
        <v>8976789057</v>
      </c>
      <c r="E10023" t="str">
        <f t="shared" si="11271"/>
        <v>Milk (1 Ltr)</v>
      </c>
      <c r="F10023" t="str">
        <f t="shared" si="11271"/>
        <v>Dairy</v>
      </c>
      <c r="G10023" s="2">
        <f t="shared" si="11271"/>
        <v>40</v>
      </c>
      <c r="H10023">
        <f t="shared" si="11271"/>
        <v>1</v>
      </c>
      <c r="I10023" s="2">
        <f t="shared" si="11271"/>
        <v>40</v>
      </c>
      <c r="J10023" s="2">
        <f t="shared" si="11271"/>
        <v>28</v>
      </c>
      <c r="K10023" s="2">
        <f t="shared" si="11271"/>
        <v>12</v>
      </c>
      <c r="L10023" t="str">
        <f t="shared" si="11271"/>
        <v>Ranjith</v>
      </c>
      <c r="M10023" t="str">
        <f t="shared" si="11271"/>
        <v>Sulur</v>
      </c>
      <c r="N10023">
        <f t="shared" si="11258"/>
        <v>5</v>
      </c>
      <c r="O10023" s="3" t="str">
        <f t="shared" si="11259"/>
        <v>Oct</v>
      </c>
      <c r="P10023">
        <f t="shared" si="11260"/>
        <v>2020</v>
      </c>
      <c r="Q10023" t="str">
        <f t="shared" si="11261"/>
        <v>Monday</v>
      </c>
      <c r="R10023" t="str">
        <f t="shared" si="11262"/>
        <v>Q4</v>
      </c>
    </row>
    <row r="10024" spans="1:18" x14ac:dyDescent="0.25">
      <c r="A10024">
        <f t="shared" si="11255"/>
        <v>4244</v>
      </c>
      <c r="B10024" s="1">
        <f t="shared" si="11256"/>
        <v>44109</v>
      </c>
      <c r="C10024" t="str">
        <f t="shared" ref="C10024:M10024" si="11272">C4173</f>
        <v>Rakson</v>
      </c>
      <c r="D10024">
        <f t="shared" si="11272"/>
        <v>8976789057</v>
      </c>
      <c r="E10024" t="str">
        <f t="shared" si="11272"/>
        <v>Bread Sandwich</v>
      </c>
      <c r="F10024" t="str">
        <f t="shared" si="11272"/>
        <v>Groceries</v>
      </c>
      <c r="G10024" s="2">
        <f t="shared" si="11272"/>
        <v>70</v>
      </c>
      <c r="H10024">
        <f t="shared" si="11272"/>
        <v>1</v>
      </c>
      <c r="I10024" s="2">
        <f t="shared" si="11272"/>
        <v>70</v>
      </c>
      <c r="J10024" s="2">
        <f t="shared" si="11272"/>
        <v>49</v>
      </c>
      <c r="K10024" s="2">
        <f t="shared" si="11272"/>
        <v>21</v>
      </c>
      <c r="L10024" t="str">
        <f t="shared" si="11272"/>
        <v>Rajan</v>
      </c>
      <c r="M10024" t="str">
        <f t="shared" si="11272"/>
        <v>Sulur</v>
      </c>
      <c r="N10024">
        <f t="shared" si="11258"/>
        <v>5</v>
      </c>
      <c r="O10024" s="3" t="str">
        <f t="shared" si="11259"/>
        <v>Oct</v>
      </c>
      <c r="P10024">
        <f t="shared" si="11260"/>
        <v>2020</v>
      </c>
      <c r="Q10024" t="str">
        <f t="shared" si="11261"/>
        <v>Monday</v>
      </c>
      <c r="R10024" t="str">
        <f t="shared" si="11262"/>
        <v>Q4</v>
      </c>
    </row>
    <row r="10025" spans="1:18" x14ac:dyDescent="0.25">
      <c r="A10025">
        <f t="shared" si="11255"/>
        <v>4230</v>
      </c>
      <c r="B10025" s="1">
        <f t="shared" si="11256"/>
        <v>44109</v>
      </c>
      <c r="C10025" t="str">
        <f t="shared" ref="C10025:M10025" si="11273">C4174</f>
        <v>Rakson</v>
      </c>
      <c r="D10025">
        <f t="shared" si="11273"/>
        <v>8976789057</v>
      </c>
      <c r="E10025" t="str">
        <f t="shared" si="11273"/>
        <v>Rexona 150 GM</v>
      </c>
      <c r="F10025" t="str">
        <f t="shared" si="11273"/>
        <v>Cosmetics</v>
      </c>
      <c r="G10025" s="2">
        <f t="shared" si="11273"/>
        <v>55</v>
      </c>
      <c r="H10025">
        <f t="shared" si="11273"/>
        <v>3</v>
      </c>
      <c r="I10025" s="2">
        <f t="shared" si="11273"/>
        <v>165</v>
      </c>
      <c r="J10025" s="2">
        <f t="shared" si="11273"/>
        <v>115.5</v>
      </c>
      <c r="K10025" s="2">
        <f t="shared" si="11273"/>
        <v>49.5</v>
      </c>
      <c r="L10025" t="str">
        <f t="shared" si="11273"/>
        <v>Ranjith</v>
      </c>
      <c r="M10025" t="str">
        <f t="shared" si="11273"/>
        <v>Sulur</v>
      </c>
      <c r="N10025">
        <f t="shared" si="11258"/>
        <v>5</v>
      </c>
      <c r="O10025" s="3" t="str">
        <f t="shared" si="11259"/>
        <v>Oct</v>
      </c>
      <c r="P10025">
        <f t="shared" si="11260"/>
        <v>2020</v>
      </c>
      <c r="Q10025" t="str">
        <f t="shared" si="11261"/>
        <v>Monday</v>
      </c>
      <c r="R10025" t="str">
        <f t="shared" si="11262"/>
        <v>Q4</v>
      </c>
    </row>
    <row r="10026" spans="1:18" x14ac:dyDescent="0.25">
      <c r="A10026">
        <f t="shared" si="11255"/>
        <v>4231</v>
      </c>
      <c r="B10026" s="1">
        <f t="shared" si="11256"/>
        <v>44109</v>
      </c>
      <c r="C10026" t="str">
        <f t="shared" ref="C10026:M10026" si="11274">C4175</f>
        <v>Rakson</v>
      </c>
      <c r="D10026">
        <f t="shared" si="11274"/>
        <v>8976789057</v>
      </c>
      <c r="E10026" t="str">
        <f t="shared" si="11274"/>
        <v>Cinthol 100 GM</v>
      </c>
      <c r="F10026" t="str">
        <f t="shared" si="11274"/>
        <v>Cosmetics</v>
      </c>
      <c r="G10026" s="2">
        <f t="shared" si="11274"/>
        <v>45</v>
      </c>
      <c r="H10026">
        <f t="shared" si="11274"/>
        <v>3</v>
      </c>
      <c r="I10026" s="2">
        <f t="shared" si="11274"/>
        <v>135</v>
      </c>
      <c r="J10026" s="2">
        <f t="shared" si="11274"/>
        <v>94.5</v>
      </c>
      <c r="K10026" s="2">
        <f t="shared" si="11274"/>
        <v>40.5</v>
      </c>
      <c r="L10026" t="str">
        <f t="shared" si="11274"/>
        <v>Rajan</v>
      </c>
      <c r="M10026" t="str">
        <f t="shared" si="11274"/>
        <v>Sulur</v>
      </c>
      <c r="N10026">
        <f t="shared" si="11258"/>
        <v>5</v>
      </c>
      <c r="O10026" s="3" t="str">
        <f t="shared" si="11259"/>
        <v>Oct</v>
      </c>
      <c r="P10026">
        <f t="shared" si="11260"/>
        <v>2020</v>
      </c>
      <c r="Q10026" t="str">
        <f t="shared" si="11261"/>
        <v>Monday</v>
      </c>
      <c r="R10026" t="str">
        <f t="shared" si="11262"/>
        <v>Q4</v>
      </c>
    </row>
    <row r="10027" spans="1:18" x14ac:dyDescent="0.25">
      <c r="A10027">
        <f t="shared" si="11255"/>
        <v>4232</v>
      </c>
      <c r="B10027" s="1">
        <f t="shared" si="11256"/>
        <v>44109</v>
      </c>
      <c r="C10027" t="str">
        <f t="shared" ref="C10027:M10027" si="11275">C4176</f>
        <v>Rakson</v>
      </c>
      <c r="D10027">
        <f t="shared" si="11275"/>
        <v>8976789057</v>
      </c>
      <c r="E10027" t="str">
        <f t="shared" si="11275"/>
        <v>Milk (1 Ltr)</v>
      </c>
      <c r="F10027" t="str">
        <f t="shared" si="11275"/>
        <v>Dairy</v>
      </c>
      <c r="G10027" s="2">
        <f t="shared" si="11275"/>
        <v>40</v>
      </c>
      <c r="H10027">
        <f t="shared" si="11275"/>
        <v>1</v>
      </c>
      <c r="I10027" s="2">
        <f t="shared" si="11275"/>
        <v>40</v>
      </c>
      <c r="J10027" s="2">
        <f t="shared" si="11275"/>
        <v>28</v>
      </c>
      <c r="K10027" s="2">
        <f t="shared" si="11275"/>
        <v>12</v>
      </c>
      <c r="L10027" t="str">
        <f t="shared" si="11275"/>
        <v>Ranjith</v>
      </c>
      <c r="M10027" t="str">
        <f t="shared" si="11275"/>
        <v>Sulur</v>
      </c>
      <c r="N10027">
        <f t="shared" si="11258"/>
        <v>5</v>
      </c>
      <c r="O10027" s="3" t="str">
        <f t="shared" si="11259"/>
        <v>Oct</v>
      </c>
      <c r="P10027">
        <f t="shared" si="11260"/>
        <v>2020</v>
      </c>
      <c r="Q10027" t="str">
        <f t="shared" si="11261"/>
        <v>Monday</v>
      </c>
      <c r="R10027" t="str">
        <f t="shared" si="11262"/>
        <v>Q4</v>
      </c>
    </row>
    <row r="10028" spans="1:18" x14ac:dyDescent="0.25">
      <c r="A10028">
        <f t="shared" si="11255"/>
        <v>4233</v>
      </c>
      <c r="B10028" s="1">
        <f t="shared" si="11256"/>
        <v>44109</v>
      </c>
      <c r="C10028" t="str">
        <f t="shared" ref="C10028:M10028" si="11276">C4177</f>
        <v>sudha</v>
      </c>
      <c r="D10028">
        <f t="shared" si="11276"/>
        <v>8976789034</v>
      </c>
      <c r="E10028" t="str">
        <f t="shared" si="11276"/>
        <v>Salt 1 kg</v>
      </c>
      <c r="F10028" t="str">
        <f t="shared" si="11276"/>
        <v>Groceries</v>
      </c>
      <c r="G10028" s="2">
        <f t="shared" si="11276"/>
        <v>15</v>
      </c>
      <c r="H10028">
        <f t="shared" si="11276"/>
        <v>1</v>
      </c>
      <c r="I10028" s="2">
        <f t="shared" si="11276"/>
        <v>15</v>
      </c>
      <c r="J10028" s="2">
        <f t="shared" si="11276"/>
        <v>10.5</v>
      </c>
      <c r="K10028" s="2">
        <f t="shared" si="11276"/>
        <v>4.5</v>
      </c>
      <c r="L10028" t="str">
        <f t="shared" si="11276"/>
        <v>Chandra</v>
      </c>
      <c r="M10028" t="str">
        <f t="shared" si="11276"/>
        <v>Sulur</v>
      </c>
      <c r="N10028">
        <f t="shared" si="11258"/>
        <v>5</v>
      </c>
      <c r="O10028" s="3" t="str">
        <f t="shared" si="11259"/>
        <v>Oct</v>
      </c>
      <c r="P10028">
        <f t="shared" si="11260"/>
        <v>2020</v>
      </c>
      <c r="Q10028" t="str">
        <f t="shared" si="11261"/>
        <v>Monday</v>
      </c>
      <c r="R10028" t="str">
        <f t="shared" si="11262"/>
        <v>Q4</v>
      </c>
    </row>
    <row r="10029" spans="1:18" x14ac:dyDescent="0.25">
      <c r="A10029">
        <f t="shared" si="11255"/>
        <v>4234</v>
      </c>
      <c r="B10029" s="1">
        <f t="shared" si="11256"/>
        <v>44109</v>
      </c>
      <c r="C10029" t="str">
        <f t="shared" ref="C10029:M10029" si="11277">C4178</f>
        <v>sudha</v>
      </c>
      <c r="D10029">
        <f t="shared" si="11277"/>
        <v>8976789034</v>
      </c>
      <c r="E10029" t="str">
        <f t="shared" si="11277"/>
        <v>Maybelline Mattie Lipstic 3.9 g</v>
      </c>
      <c r="F10029" t="str">
        <f t="shared" si="11277"/>
        <v>Cosmetics</v>
      </c>
      <c r="G10029" s="2">
        <f t="shared" si="11277"/>
        <v>262</v>
      </c>
      <c r="H10029">
        <f t="shared" si="11277"/>
        <v>1</v>
      </c>
      <c r="I10029" s="2">
        <f t="shared" si="11277"/>
        <v>262</v>
      </c>
      <c r="J10029" s="2">
        <f t="shared" si="11277"/>
        <v>183.4</v>
      </c>
      <c r="K10029" s="2">
        <f t="shared" si="11277"/>
        <v>78.599999999999994</v>
      </c>
      <c r="L10029" t="str">
        <f t="shared" si="11277"/>
        <v>Sindhu</v>
      </c>
      <c r="M10029" t="str">
        <f t="shared" si="11277"/>
        <v>Sulur</v>
      </c>
      <c r="N10029">
        <f t="shared" si="11258"/>
        <v>5</v>
      </c>
      <c r="O10029" s="3" t="str">
        <f t="shared" si="11259"/>
        <v>Oct</v>
      </c>
      <c r="P10029">
        <f t="shared" si="11260"/>
        <v>2020</v>
      </c>
      <c r="Q10029" t="str">
        <f t="shared" si="11261"/>
        <v>Monday</v>
      </c>
      <c r="R10029" t="str">
        <f t="shared" si="11262"/>
        <v>Q4</v>
      </c>
    </row>
    <row r="10030" spans="1:18" x14ac:dyDescent="0.25">
      <c r="A10030">
        <f t="shared" si="11255"/>
        <v>4237</v>
      </c>
      <c r="B10030" s="1">
        <f t="shared" si="11256"/>
        <v>44109</v>
      </c>
      <c r="C10030" t="str">
        <f t="shared" ref="C10030:M10030" si="11278">C4179</f>
        <v>sudha</v>
      </c>
      <c r="D10030">
        <f t="shared" si="11278"/>
        <v>8976789034</v>
      </c>
      <c r="E10030" t="str">
        <f t="shared" si="11278"/>
        <v>Faces Long Wear Eye Pencil</v>
      </c>
      <c r="F10030" t="str">
        <f t="shared" si="11278"/>
        <v>Cosmetics</v>
      </c>
      <c r="G10030" s="2">
        <f t="shared" si="11278"/>
        <v>349</v>
      </c>
      <c r="H10030">
        <f t="shared" si="11278"/>
        <v>1</v>
      </c>
      <c r="I10030" s="2">
        <f t="shared" si="11278"/>
        <v>349</v>
      </c>
      <c r="J10030" s="2">
        <f t="shared" si="11278"/>
        <v>244.3</v>
      </c>
      <c r="K10030" s="2">
        <f t="shared" si="11278"/>
        <v>104.69999999999999</v>
      </c>
      <c r="L10030" t="str">
        <f t="shared" si="11278"/>
        <v>Rajan</v>
      </c>
      <c r="M10030" t="str">
        <f t="shared" si="11278"/>
        <v>Sulur</v>
      </c>
      <c r="N10030">
        <f t="shared" si="11258"/>
        <v>5</v>
      </c>
      <c r="O10030" s="3" t="str">
        <f t="shared" si="11259"/>
        <v>Oct</v>
      </c>
      <c r="P10030">
        <f t="shared" si="11260"/>
        <v>2020</v>
      </c>
      <c r="Q10030" t="str">
        <f t="shared" si="11261"/>
        <v>Monday</v>
      </c>
      <c r="R10030" t="str">
        <f t="shared" si="11262"/>
        <v>Q4</v>
      </c>
    </row>
    <row r="10031" spans="1:18" x14ac:dyDescent="0.25">
      <c r="A10031">
        <f t="shared" si="11255"/>
        <v>4238</v>
      </c>
      <c r="B10031" s="1">
        <f t="shared" si="11256"/>
        <v>44109</v>
      </c>
      <c r="C10031" t="str">
        <f t="shared" ref="C10031:M10031" si="11279">C4180</f>
        <v>sudha</v>
      </c>
      <c r="D10031">
        <f t="shared" si="11279"/>
        <v>8976789034</v>
      </c>
      <c r="E10031" t="str">
        <f t="shared" si="11279"/>
        <v>Revlon Charlie Blue 100 ML</v>
      </c>
      <c r="F10031" t="str">
        <f t="shared" si="11279"/>
        <v>Cosmetics</v>
      </c>
      <c r="G10031" s="2">
        <f t="shared" si="11279"/>
        <v>537</v>
      </c>
      <c r="H10031">
        <f t="shared" si="11279"/>
        <v>1</v>
      </c>
      <c r="I10031" s="2">
        <f t="shared" si="11279"/>
        <v>537</v>
      </c>
      <c r="J10031" s="2">
        <f t="shared" si="11279"/>
        <v>375.9</v>
      </c>
      <c r="K10031" s="2">
        <f t="shared" si="11279"/>
        <v>161.10000000000002</v>
      </c>
      <c r="L10031" t="str">
        <f t="shared" si="11279"/>
        <v>Chandra</v>
      </c>
      <c r="M10031" t="str">
        <f t="shared" si="11279"/>
        <v>Sulur</v>
      </c>
      <c r="N10031">
        <f t="shared" si="11258"/>
        <v>5</v>
      </c>
      <c r="O10031" s="3" t="str">
        <f t="shared" si="11259"/>
        <v>Oct</v>
      </c>
      <c r="P10031">
        <f t="shared" si="11260"/>
        <v>2020</v>
      </c>
      <c r="Q10031" t="str">
        <f t="shared" si="11261"/>
        <v>Monday</v>
      </c>
      <c r="R10031" t="str">
        <f t="shared" si="11262"/>
        <v>Q4</v>
      </c>
    </row>
    <row r="10032" spans="1:18" x14ac:dyDescent="0.25">
      <c r="A10032">
        <f t="shared" si="11255"/>
        <v>4239</v>
      </c>
      <c r="B10032" s="1">
        <f t="shared" si="11256"/>
        <v>44109</v>
      </c>
      <c r="C10032" t="str">
        <f t="shared" ref="C10032:M10032" si="11280">C4181</f>
        <v>sudha</v>
      </c>
      <c r="D10032">
        <f t="shared" si="11280"/>
        <v>8976789034</v>
      </c>
      <c r="E10032" t="str">
        <f t="shared" si="11280"/>
        <v>Revlon Charlie White 100 ML</v>
      </c>
      <c r="F10032" t="str">
        <f t="shared" si="11280"/>
        <v>Cosmetics</v>
      </c>
      <c r="G10032" s="2">
        <f t="shared" si="11280"/>
        <v>584</v>
      </c>
      <c r="H10032">
        <f t="shared" si="11280"/>
        <v>1</v>
      </c>
      <c r="I10032" s="2">
        <f t="shared" si="11280"/>
        <v>584</v>
      </c>
      <c r="J10032" s="2">
        <f t="shared" si="11280"/>
        <v>408.8</v>
      </c>
      <c r="K10032" s="2">
        <f t="shared" si="11280"/>
        <v>175.2</v>
      </c>
      <c r="L10032" t="str">
        <f t="shared" si="11280"/>
        <v>Ranjith</v>
      </c>
      <c r="M10032" t="str">
        <f t="shared" si="11280"/>
        <v>Sulur</v>
      </c>
      <c r="N10032">
        <f t="shared" si="11258"/>
        <v>5</v>
      </c>
      <c r="O10032" s="3" t="str">
        <f t="shared" si="11259"/>
        <v>Oct</v>
      </c>
      <c r="P10032">
        <f t="shared" si="11260"/>
        <v>2020</v>
      </c>
      <c r="Q10032" t="str">
        <f t="shared" si="11261"/>
        <v>Monday</v>
      </c>
      <c r="R10032" t="str">
        <f t="shared" si="11262"/>
        <v>Q4</v>
      </c>
    </row>
    <row r="10033" spans="1:18" x14ac:dyDescent="0.25">
      <c r="A10033">
        <f t="shared" si="11255"/>
        <v>4251</v>
      </c>
      <c r="B10033" s="1">
        <f t="shared" si="11256"/>
        <v>44109</v>
      </c>
      <c r="C10033" t="str">
        <f t="shared" ref="C10033:M10033" si="11281">C4182</f>
        <v>Sundar</v>
      </c>
      <c r="D10033">
        <f t="shared" si="11281"/>
        <v>8976789056</v>
      </c>
      <c r="E10033" t="str">
        <f t="shared" si="11281"/>
        <v>Bread Sandwich</v>
      </c>
      <c r="F10033" t="str">
        <f t="shared" si="11281"/>
        <v>Groceries</v>
      </c>
      <c r="G10033" s="2">
        <f t="shared" si="11281"/>
        <v>70</v>
      </c>
      <c r="H10033">
        <f t="shared" si="11281"/>
        <v>1</v>
      </c>
      <c r="I10033" s="2">
        <f t="shared" si="11281"/>
        <v>70</v>
      </c>
      <c r="J10033" s="2">
        <f t="shared" si="11281"/>
        <v>49</v>
      </c>
      <c r="K10033" s="2">
        <f t="shared" si="11281"/>
        <v>21</v>
      </c>
      <c r="L10033" t="str">
        <f t="shared" si="11281"/>
        <v>Ranjith</v>
      </c>
      <c r="M10033" t="str">
        <f t="shared" si="11281"/>
        <v>Sulur</v>
      </c>
      <c r="N10033">
        <f t="shared" si="11258"/>
        <v>5</v>
      </c>
      <c r="O10033" s="3" t="str">
        <f t="shared" si="11259"/>
        <v>Oct</v>
      </c>
      <c r="P10033">
        <f t="shared" si="11260"/>
        <v>2020</v>
      </c>
      <c r="Q10033" t="str">
        <f t="shared" si="11261"/>
        <v>Monday</v>
      </c>
      <c r="R10033" t="str">
        <f t="shared" si="11262"/>
        <v>Q4</v>
      </c>
    </row>
    <row r="10034" spans="1:18" x14ac:dyDescent="0.25">
      <c r="A10034">
        <f t="shared" si="11255"/>
        <v>4252</v>
      </c>
      <c r="B10034" s="1">
        <f t="shared" si="11256"/>
        <v>44109</v>
      </c>
      <c r="C10034" t="str">
        <f t="shared" ref="C10034:M10034" si="11282">C4183</f>
        <v>Sundar</v>
      </c>
      <c r="D10034">
        <f t="shared" si="11282"/>
        <v>8976789056</v>
      </c>
      <c r="E10034" t="str">
        <f t="shared" si="11282"/>
        <v>Milk (1 Ltr)</v>
      </c>
      <c r="F10034" t="str">
        <f t="shared" si="11282"/>
        <v>Dairy</v>
      </c>
      <c r="G10034" s="2">
        <f t="shared" si="11282"/>
        <v>40</v>
      </c>
      <c r="H10034">
        <f t="shared" si="11282"/>
        <v>2</v>
      </c>
      <c r="I10034" s="2">
        <f t="shared" si="11282"/>
        <v>80</v>
      </c>
      <c r="J10034" s="2">
        <f t="shared" si="11282"/>
        <v>56</v>
      </c>
      <c r="K10034" s="2">
        <f t="shared" si="11282"/>
        <v>24</v>
      </c>
      <c r="L10034" t="str">
        <f t="shared" si="11282"/>
        <v>Ranjith</v>
      </c>
      <c r="M10034" t="str">
        <f t="shared" si="11282"/>
        <v>Sulur</v>
      </c>
      <c r="N10034">
        <f t="shared" si="11258"/>
        <v>5</v>
      </c>
      <c r="O10034" s="3" t="str">
        <f t="shared" si="11259"/>
        <v>Oct</v>
      </c>
      <c r="P10034">
        <f t="shared" si="11260"/>
        <v>2020</v>
      </c>
      <c r="Q10034" t="str">
        <f t="shared" si="11261"/>
        <v>Monday</v>
      </c>
      <c r="R10034" t="str">
        <f t="shared" si="11262"/>
        <v>Q4</v>
      </c>
    </row>
    <row r="10035" spans="1:18" x14ac:dyDescent="0.25">
      <c r="A10035">
        <f t="shared" si="11255"/>
        <v>4253</v>
      </c>
      <c r="B10035" s="1">
        <f t="shared" si="11256"/>
        <v>44109</v>
      </c>
      <c r="C10035" t="str">
        <f t="shared" ref="C10035:M10035" si="11283">C4184</f>
        <v>Sundar</v>
      </c>
      <c r="D10035">
        <f t="shared" si="11283"/>
        <v>8976789056</v>
      </c>
      <c r="E10035" t="str">
        <f t="shared" si="11283"/>
        <v>Rexona 150 GM</v>
      </c>
      <c r="F10035" t="str">
        <f t="shared" si="11283"/>
        <v>Cosmetics</v>
      </c>
      <c r="G10035" s="2">
        <f t="shared" si="11283"/>
        <v>55</v>
      </c>
      <c r="H10035">
        <f t="shared" si="11283"/>
        <v>1</v>
      </c>
      <c r="I10035" s="2">
        <f t="shared" si="11283"/>
        <v>55</v>
      </c>
      <c r="J10035" s="2">
        <f t="shared" si="11283"/>
        <v>38.5</v>
      </c>
      <c r="K10035" s="2">
        <f t="shared" si="11283"/>
        <v>16.5</v>
      </c>
      <c r="L10035" t="str">
        <f t="shared" si="11283"/>
        <v>Sindhu</v>
      </c>
      <c r="M10035" t="str">
        <f t="shared" si="11283"/>
        <v>Sulur</v>
      </c>
      <c r="N10035">
        <f t="shared" si="11258"/>
        <v>5</v>
      </c>
      <c r="O10035" s="3" t="str">
        <f t="shared" si="11259"/>
        <v>Oct</v>
      </c>
      <c r="P10035">
        <f t="shared" si="11260"/>
        <v>2020</v>
      </c>
      <c r="Q10035" t="str">
        <f t="shared" si="11261"/>
        <v>Monday</v>
      </c>
      <c r="R10035" t="str">
        <f t="shared" si="11262"/>
        <v>Q4</v>
      </c>
    </row>
    <row r="10036" spans="1:18" x14ac:dyDescent="0.25">
      <c r="A10036">
        <f t="shared" si="11255"/>
        <v>4254</v>
      </c>
      <c r="B10036" s="1">
        <f t="shared" si="11256"/>
        <v>44109</v>
      </c>
      <c r="C10036" t="str">
        <f t="shared" ref="C10036:M10036" si="11284">C4185</f>
        <v>sudha</v>
      </c>
      <c r="D10036">
        <f t="shared" si="11284"/>
        <v>8976789034</v>
      </c>
      <c r="E10036" t="str">
        <f t="shared" si="11284"/>
        <v>Bread Sandwich</v>
      </c>
      <c r="F10036" t="str">
        <f t="shared" si="11284"/>
        <v>Groceries</v>
      </c>
      <c r="G10036" s="2">
        <f t="shared" si="11284"/>
        <v>70</v>
      </c>
      <c r="H10036">
        <f t="shared" si="11284"/>
        <v>1</v>
      </c>
      <c r="I10036" s="2">
        <f t="shared" si="11284"/>
        <v>70</v>
      </c>
      <c r="J10036" s="2">
        <f t="shared" si="11284"/>
        <v>49</v>
      </c>
      <c r="K10036" s="2">
        <f t="shared" si="11284"/>
        <v>21</v>
      </c>
      <c r="L10036" t="str">
        <f t="shared" si="11284"/>
        <v>Sindhu</v>
      </c>
      <c r="M10036" t="str">
        <f t="shared" si="11284"/>
        <v>Sulur</v>
      </c>
      <c r="N10036">
        <f t="shared" si="11258"/>
        <v>5</v>
      </c>
      <c r="O10036" s="3" t="str">
        <f t="shared" si="11259"/>
        <v>Oct</v>
      </c>
      <c r="P10036">
        <f t="shared" si="11260"/>
        <v>2020</v>
      </c>
      <c r="Q10036" t="str">
        <f t="shared" si="11261"/>
        <v>Monday</v>
      </c>
      <c r="R10036" t="str">
        <f t="shared" si="11262"/>
        <v>Q4</v>
      </c>
    </row>
    <row r="10037" spans="1:18" x14ac:dyDescent="0.25">
      <c r="A10037">
        <f t="shared" si="11255"/>
        <v>4255</v>
      </c>
      <c r="B10037" s="1">
        <f t="shared" si="11256"/>
        <v>44109</v>
      </c>
      <c r="C10037" t="str">
        <f t="shared" ref="C10037:M10037" si="11285">C4186</f>
        <v>sudha</v>
      </c>
      <c r="D10037">
        <f t="shared" si="11285"/>
        <v>8976789034</v>
      </c>
      <c r="E10037" t="str">
        <f t="shared" si="11285"/>
        <v>Rexona 150 GM</v>
      </c>
      <c r="F10037" t="str">
        <f t="shared" si="11285"/>
        <v>Cosmetics</v>
      </c>
      <c r="G10037" s="2">
        <f t="shared" si="11285"/>
        <v>55</v>
      </c>
      <c r="H10037">
        <f t="shared" si="11285"/>
        <v>3</v>
      </c>
      <c r="I10037" s="2">
        <f t="shared" si="11285"/>
        <v>165</v>
      </c>
      <c r="J10037" s="2">
        <f t="shared" si="11285"/>
        <v>115.5</v>
      </c>
      <c r="K10037" s="2">
        <f t="shared" si="11285"/>
        <v>49.5</v>
      </c>
      <c r="L10037" t="str">
        <f t="shared" si="11285"/>
        <v>Ranjith</v>
      </c>
      <c r="M10037" t="str">
        <f t="shared" si="11285"/>
        <v>Sulur</v>
      </c>
      <c r="N10037">
        <f t="shared" si="11258"/>
        <v>5</v>
      </c>
      <c r="O10037" s="3" t="str">
        <f t="shared" si="11259"/>
        <v>Oct</v>
      </c>
      <c r="P10037">
        <f t="shared" si="11260"/>
        <v>2020</v>
      </c>
      <c r="Q10037" t="str">
        <f t="shared" si="11261"/>
        <v>Monday</v>
      </c>
      <c r="R10037" t="str">
        <f t="shared" si="11262"/>
        <v>Q4</v>
      </c>
    </row>
    <row r="10038" spans="1:18" x14ac:dyDescent="0.25">
      <c r="A10038">
        <f t="shared" si="11255"/>
        <v>4256</v>
      </c>
      <c r="B10038" s="1">
        <f t="shared" si="11256"/>
        <v>44109</v>
      </c>
      <c r="C10038" t="str">
        <f t="shared" ref="C10038:M10038" si="11286">C4187</f>
        <v>sudha</v>
      </c>
      <c r="D10038">
        <f t="shared" si="11286"/>
        <v>8976789034</v>
      </c>
      <c r="E10038" t="str">
        <f t="shared" si="11286"/>
        <v>Cinthol 100 GM</v>
      </c>
      <c r="F10038" t="str">
        <f t="shared" si="11286"/>
        <v>Cosmetics</v>
      </c>
      <c r="G10038" s="2">
        <f t="shared" si="11286"/>
        <v>45</v>
      </c>
      <c r="H10038">
        <f t="shared" si="11286"/>
        <v>3</v>
      </c>
      <c r="I10038" s="2">
        <f t="shared" si="11286"/>
        <v>135</v>
      </c>
      <c r="J10038" s="2">
        <f t="shared" si="11286"/>
        <v>94.5</v>
      </c>
      <c r="K10038" s="2">
        <f t="shared" si="11286"/>
        <v>40.5</v>
      </c>
      <c r="L10038" t="str">
        <f t="shared" si="11286"/>
        <v>Sindhu</v>
      </c>
      <c r="M10038" t="str">
        <f t="shared" si="11286"/>
        <v>Sulur</v>
      </c>
      <c r="N10038">
        <f t="shared" si="11258"/>
        <v>5</v>
      </c>
      <c r="O10038" s="3" t="str">
        <f t="shared" si="11259"/>
        <v>Oct</v>
      </c>
      <c r="P10038">
        <f t="shared" si="11260"/>
        <v>2020</v>
      </c>
      <c r="Q10038" t="str">
        <f t="shared" si="11261"/>
        <v>Monday</v>
      </c>
      <c r="R10038" t="str">
        <f t="shared" si="11262"/>
        <v>Q4</v>
      </c>
    </row>
    <row r="10039" spans="1:18" x14ac:dyDescent="0.25">
      <c r="A10039">
        <f t="shared" si="11255"/>
        <v>4257</v>
      </c>
      <c r="B10039" s="1">
        <f t="shared" si="11256"/>
        <v>44109</v>
      </c>
      <c r="C10039" t="str">
        <f t="shared" ref="C10039:M10039" si="11287">C4188</f>
        <v>sudha</v>
      </c>
      <c r="D10039">
        <f t="shared" si="11287"/>
        <v>8976789034</v>
      </c>
      <c r="E10039" t="str">
        <f t="shared" si="11287"/>
        <v>Milk (1 Ltr)</v>
      </c>
      <c r="F10039" t="str">
        <f t="shared" si="11287"/>
        <v>Dairy</v>
      </c>
      <c r="G10039" s="2">
        <f t="shared" si="11287"/>
        <v>40</v>
      </c>
      <c r="H10039">
        <f t="shared" si="11287"/>
        <v>1</v>
      </c>
      <c r="I10039" s="2">
        <f t="shared" si="11287"/>
        <v>40</v>
      </c>
      <c r="J10039" s="2">
        <f t="shared" si="11287"/>
        <v>28</v>
      </c>
      <c r="K10039" s="2">
        <f t="shared" si="11287"/>
        <v>12</v>
      </c>
      <c r="L10039" t="str">
        <f t="shared" si="11287"/>
        <v>Ranjith</v>
      </c>
      <c r="M10039" t="str">
        <f t="shared" si="11287"/>
        <v>Sulur</v>
      </c>
      <c r="N10039">
        <f t="shared" si="11258"/>
        <v>5</v>
      </c>
      <c r="O10039" s="3" t="str">
        <f t="shared" si="11259"/>
        <v>Oct</v>
      </c>
      <c r="P10039">
        <f t="shared" si="11260"/>
        <v>2020</v>
      </c>
      <c r="Q10039" t="str">
        <f t="shared" si="11261"/>
        <v>Monday</v>
      </c>
      <c r="R10039" t="str">
        <f t="shared" si="11262"/>
        <v>Q4</v>
      </c>
    </row>
    <row r="10040" spans="1:18" x14ac:dyDescent="0.25">
      <c r="A10040">
        <f t="shared" si="11255"/>
        <v>4258</v>
      </c>
      <c r="B10040" s="1">
        <f t="shared" si="11256"/>
        <v>44109</v>
      </c>
      <c r="C10040" t="str">
        <f t="shared" ref="C10040:M10040" si="11288">C4189</f>
        <v>sudha</v>
      </c>
      <c r="D10040">
        <f t="shared" si="11288"/>
        <v>8976789034</v>
      </c>
      <c r="E10040" t="str">
        <f t="shared" si="11288"/>
        <v>Pickle 500g</v>
      </c>
      <c r="F10040" t="str">
        <f t="shared" si="11288"/>
        <v>Groceries</v>
      </c>
      <c r="G10040" s="2">
        <f t="shared" si="11288"/>
        <v>67</v>
      </c>
      <c r="H10040">
        <f t="shared" si="11288"/>
        <v>1</v>
      </c>
      <c r="I10040" s="2">
        <f t="shared" si="11288"/>
        <v>67</v>
      </c>
      <c r="J10040" s="2">
        <f t="shared" si="11288"/>
        <v>46.900000000000006</v>
      </c>
      <c r="K10040" s="2">
        <f t="shared" si="11288"/>
        <v>20.099999999999994</v>
      </c>
      <c r="L10040" t="str">
        <f t="shared" si="11288"/>
        <v>Sindhu</v>
      </c>
      <c r="M10040" t="str">
        <f t="shared" si="11288"/>
        <v>Sulur</v>
      </c>
      <c r="N10040">
        <f t="shared" si="11258"/>
        <v>5</v>
      </c>
      <c r="O10040" s="3" t="str">
        <f t="shared" si="11259"/>
        <v>Oct</v>
      </c>
      <c r="P10040">
        <f t="shared" si="11260"/>
        <v>2020</v>
      </c>
      <c r="Q10040" t="str">
        <f t="shared" si="11261"/>
        <v>Monday</v>
      </c>
      <c r="R10040" t="str">
        <f t="shared" si="11262"/>
        <v>Q4</v>
      </c>
    </row>
    <row r="10041" spans="1:18" x14ac:dyDescent="0.25">
      <c r="A10041">
        <f t="shared" si="11255"/>
        <v>4259</v>
      </c>
      <c r="B10041" s="1">
        <f t="shared" si="11256"/>
        <v>44109</v>
      </c>
      <c r="C10041" t="str">
        <f t="shared" ref="C10041:M10041" si="11289">C4190</f>
        <v>sudha</v>
      </c>
      <c r="D10041">
        <f t="shared" si="11289"/>
        <v>8976789034</v>
      </c>
      <c r="E10041" t="str">
        <f t="shared" si="11289"/>
        <v>Salt 1 kg</v>
      </c>
      <c r="F10041" t="str">
        <f t="shared" si="11289"/>
        <v>Groceries</v>
      </c>
      <c r="G10041" s="2">
        <f t="shared" si="11289"/>
        <v>15</v>
      </c>
      <c r="H10041">
        <f t="shared" si="11289"/>
        <v>1</v>
      </c>
      <c r="I10041" s="2">
        <f t="shared" si="11289"/>
        <v>15</v>
      </c>
      <c r="J10041" s="2">
        <f t="shared" si="11289"/>
        <v>10.5</v>
      </c>
      <c r="K10041" s="2">
        <f t="shared" si="11289"/>
        <v>4.5</v>
      </c>
      <c r="L10041" t="str">
        <f t="shared" si="11289"/>
        <v>Chandra</v>
      </c>
      <c r="M10041" t="str">
        <f t="shared" si="11289"/>
        <v>Sulur</v>
      </c>
      <c r="N10041">
        <f t="shared" si="11258"/>
        <v>5</v>
      </c>
      <c r="O10041" s="3" t="str">
        <f t="shared" si="11259"/>
        <v>Oct</v>
      </c>
      <c r="P10041">
        <f t="shared" si="11260"/>
        <v>2020</v>
      </c>
      <c r="Q10041" t="str">
        <f t="shared" si="11261"/>
        <v>Monday</v>
      </c>
      <c r="R10041" t="str">
        <f t="shared" si="11262"/>
        <v>Q4</v>
      </c>
    </row>
    <row r="10042" spans="1:18" x14ac:dyDescent="0.25">
      <c r="A10042">
        <f t="shared" si="11255"/>
        <v>4260</v>
      </c>
      <c r="B10042" s="1">
        <f t="shared" si="11256"/>
        <v>44109</v>
      </c>
      <c r="C10042" t="str">
        <f t="shared" ref="C10042:M10042" si="11290">C4191</f>
        <v>sudha</v>
      </c>
      <c r="D10042">
        <f t="shared" si="11290"/>
        <v>8976789034</v>
      </c>
      <c r="E10042" t="str">
        <f t="shared" si="11290"/>
        <v>Maybelline Mattie Lipstic 3.9 g</v>
      </c>
      <c r="F10042" t="str">
        <f t="shared" si="11290"/>
        <v>Cosmetics</v>
      </c>
      <c r="G10042" s="2">
        <f t="shared" si="11290"/>
        <v>262</v>
      </c>
      <c r="H10042">
        <f t="shared" si="11290"/>
        <v>1</v>
      </c>
      <c r="I10042" s="2">
        <f t="shared" si="11290"/>
        <v>262</v>
      </c>
      <c r="J10042" s="2">
        <f t="shared" si="11290"/>
        <v>183.4</v>
      </c>
      <c r="K10042" s="2">
        <f t="shared" si="11290"/>
        <v>78.599999999999994</v>
      </c>
      <c r="L10042" t="str">
        <f t="shared" si="11290"/>
        <v>Chandra</v>
      </c>
      <c r="M10042" t="str">
        <f t="shared" si="11290"/>
        <v>Sulur</v>
      </c>
      <c r="N10042">
        <f t="shared" si="11258"/>
        <v>5</v>
      </c>
      <c r="O10042" s="3" t="str">
        <f t="shared" si="11259"/>
        <v>Oct</v>
      </c>
      <c r="P10042">
        <f t="shared" si="11260"/>
        <v>2020</v>
      </c>
      <c r="Q10042" t="str">
        <f t="shared" si="11261"/>
        <v>Monday</v>
      </c>
      <c r="R10042" t="str">
        <f t="shared" si="11262"/>
        <v>Q4</v>
      </c>
    </row>
    <row r="10043" spans="1:18" x14ac:dyDescent="0.25">
      <c r="A10043">
        <f t="shared" si="11255"/>
        <v>4245</v>
      </c>
      <c r="B10043" s="1">
        <f t="shared" si="11256"/>
        <v>44109</v>
      </c>
      <c r="C10043" t="str">
        <f t="shared" ref="C10043:M10043" si="11291">C4192</f>
        <v>sudha</v>
      </c>
      <c r="D10043">
        <f t="shared" si="11291"/>
        <v>8976789034</v>
      </c>
      <c r="E10043" t="str">
        <f t="shared" si="11291"/>
        <v>Faces Long Wear Eye Pencil</v>
      </c>
      <c r="F10043" t="str">
        <f t="shared" si="11291"/>
        <v>Cosmetics</v>
      </c>
      <c r="G10043" s="2">
        <f t="shared" si="11291"/>
        <v>349</v>
      </c>
      <c r="H10043">
        <f t="shared" si="11291"/>
        <v>1</v>
      </c>
      <c r="I10043" s="2">
        <f t="shared" si="11291"/>
        <v>349</v>
      </c>
      <c r="J10043" s="2">
        <f t="shared" si="11291"/>
        <v>244.3</v>
      </c>
      <c r="K10043" s="2">
        <f t="shared" si="11291"/>
        <v>104.69999999999999</v>
      </c>
      <c r="L10043" t="str">
        <f t="shared" si="11291"/>
        <v>Chandra</v>
      </c>
      <c r="M10043" t="str">
        <f t="shared" si="11291"/>
        <v>Sulur</v>
      </c>
      <c r="N10043">
        <f t="shared" si="11258"/>
        <v>5</v>
      </c>
      <c r="O10043" s="3" t="str">
        <f t="shared" si="11259"/>
        <v>Oct</v>
      </c>
      <c r="P10043">
        <f t="shared" si="11260"/>
        <v>2020</v>
      </c>
      <c r="Q10043" t="str">
        <f t="shared" si="11261"/>
        <v>Monday</v>
      </c>
      <c r="R10043" t="str">
        <f t="shared" si="11262"/>
        <v>Q4</v>
      </c>
    </row>
    <row r="10044" spans="1:18" x14ac:dyDescent="0.25">
      <c r="A10044">
        <f t="shared" si="11255"/>
        <v>4246</v>
      </c>
      <c r="B10044" s="1">
        <f t="shared" si="11256"/>
        <v>44109</v>
      </c>
      <c r="C10044" t="str">
        <f t="shared" ref="C10044:M10044" si="11292">C4193</f>
        <v>sudha</v>
      </c>
      <c r="D10044">
        <f t="shared" si="11292"/>
        <v>8976789034</v>
      </c>
      <c r="E10044" t="str">
        <f t="shared" si="11292"/>
        <v>Revlon Charlie Blue 100 ML</v>
      </c>
      <c r="F10044" t="str">
        <f t="shared" si="11292"/>
        <v>Cosmetics</v>
      </c>
      <c r="G10044" s="2">
        <f t="shared" si="11292"/>
        <v>537</v>
      </c>
      <c r="H10044">
        <f t="shared" si="11292"/>
        <v>1</v>
      </c>
      <c r="I10044" s="2">
        <f t="shared" si="11292"/>
        <v>537</v>
      </c>
      <c r="J10044" s="2">
        <f t="shared" si="11292"/>
        <v>375.9</v>
      </c>
      <c r="K10044" s="2">
        <f t="shared" si="11292"/>
        <v>161.10000000000002</v>
      </c>
      <c r="L10044" t="str">
        <f t="shared" si="11292"/>
        <v>Chandra</v>
      </c>
      <c r="M10044" t="str">
        <f t="shared" si="11292"/>
        <v>Sulur</v>
      </c>
      <c r="N10044">
        <f t="shared" si="11258"/>
        <v>5</v>
      </c>
      <c r="O10044" s="3" t="str">
        <f t="shared" si="11259"/>
        <v>Oct</v>
      </c>
      <c r="P10044">
        <f t="shared" si="11260"/>
        <v>2020</v>
      </c>
      <c r="Q10044" t="str">
        <f t="shared" si="11261"/>
        <v>Monday</v>
      </c>
      <c r="R10044" t="str">
        <f t="shared" si="11262"/>
        <v>Q4</v>
      </c>
    </row>
    <row r="10045" spans="1:18" x14ac:dyDescent="0.25">
      <c r="A10045">
        <f t="shared" si="11255"/>
        <v>4247</v>
      </c>
      <c r="B10045" s="1">
        <f t="shared" si="11256"/>
        <v>44109</v>
      </c>
      <c r="C10045" t="str">
        <f t="shared" ref="C10045:M10045" si="11293">C4194</f>
        <v>sudha</v>
      </c>
      <c r="D10045">
        <f t="shared" si="11293"/>
        <v>8976789034</v>
      </c>
      <c r="E10045" t="str">
        <f t="shared" si="11293"/>
        <v>Revlon Charlie White 100 ML</v>
      </c>
      <c r="F10045" t="str">
        <f t="shared" si="11293"/>
        <v>Cosmetics</v>
      </c>
      <c r="G10045" s="2">
        <f t="shared" si="11293"/>
        <v>584</v>
      </c>
      <c r="H10045">
        <f t="shared" si="11293"/>
        <v>1</v>
      </c>
      <c r="I10045" s="2">
        <f t="shared" si="11293"/>
        <v>584</v>
      </c>
      <c r="J10045" s="2">
        <f t="shared" si="11293"/>
        <v>408.8</v>
      </c>
      <c r="K10045" s="2">
        <f t="shared" si="11293"/>
        <v>175.2</v>
      </c>
      <c r="L10045" t="str">
        <f t="shared" si="11293"/>
        <v>Chandra</v>
      </c>
      <c r="M10045" t="str">
        <f t="shared" si="11293"/>
        <v>Sulur</v>
      </c>
      <c r="N10045">
        <f t="shared" si="11258"/>
        <v>5</v>
      </c>
      <c r="O10045" s="3" t="str">
        <f t="shared" si="11259"/>
        <v>Oct</v>
      </c>
      <c r="P10045">
        <f t="shared" si="11260"/>
        <v>2020</v>
      </c>
      <c r="Q10045" t="str">
        <f t="shared" si="11261"/>
        <v>Monday</v>
      </c>
      <c r="R10045" t="str">
        <f t="shared" si="11262"/>
        <v>Q4</v>
      </c>
    </row>
    <row r="10046" spans="1:18" x14ac:dyDescent="0.25">
      <c r="A10046">
        <f t="shared" si="11255"/>
        <v>4248</v>
      </c>
      <c r="B10046" s="1">
        <f t="shared" si="11256"/>
        <v>44110</v>
      </c>
      <c r="C10046" t="str">
        <f t="shared" ref="C10046:M10046" si="11294">C4195</f>
        <v>suma ranjan</v>
      </c>
      <c r="D10046">
        <f t="shared" si="11294"/>
        <v>8976789077</v>
      </c>
      <c r="E10046" t="str">
        <f t="shared" si="11294"/>
        <v>Pickle 500g</v>
      </c>
      <c r="F10046" t="str">
        <f t="shared" si="11294"/>
        <v>Groceries</v>
      </c>
      <c r="G10046" s="2">
        <f t="shared" si="11294"/>
        <v>67</v>
      </c>
      <c r="H10046">
        <f t="shared" si="11294"/>
        <v>1</v>
      </c>
      <c r="I10046" s="2">
        <f t="shared" si="11294"/>
        <v>67</v>
      </c>
      <c r="J10046" s="2">
        <f t="shared" si="11294"/>
        <v>46.900000000000006</v>
      </c>
      <c r="K10046" s="2">
        <f t="shared" si="11294"/>
        <v>20.099999999999994</v>
      </c>
      <c r="L10046" t="str">
        <f t="shared" si="11294"/>
        <v>Ranjith</v>
      </c>
      <c r="M10046" t="str">
        <f t="shared" si="11294"/>
        <v>Sulur</v>
      </c>
      <c r="N10046">
        <f t="shared" si="11258"/>
        <v>6</v>
      </c>
      <c r="O10046" s="3" t="str">
        <f t="shared" si="11259"/>
        <v>Oct</v>
      </c>
      <c r="P10046">
        <f t="shared" si="11260"/>
        <v>2020</v>
      </c>
      <c r="Q10046" t="str">
        <f t="shared" si="11261"/>
        <v>Tuesday</v>
      </c>
      <c r="R10046" t="str">
        <f t="shared" si="11262"/>
        <v>Q4</v>
      </c>
    </row>
    <row r="10047" spans="1:18" x14ac:dyDescent="0.25">
      <c r="A10047">
        <f t="shared" si="11255"/>
        <v>4249</v>
      </c>
      <c r="B10047" s="1">
        <f t="shared" si="11256"/>
        <v>44110</v>
      </c>
      <c r="C10047" t="str">
        <f t="shared" ref="C10047:M10047" si="11295">C4196</f>
        <v>suma ranjan</v>
      </c>
      <c r="D10047">
        <f t="shared" si="11295"/>
        <v>8976789077</v>
      </c>
      <c r="E10047" t="str">
        <f t="shared" si="11295"/>
        <v>Salt 1 kg</v>
      </c>
      <c r="F10047" t="str">
        <f t="shared" si="11295"/>
        <v>Groceries</v>
      </c>
      <c r="G10047" s="2">
        <f t="shared" si="11295"/>
        <v>15</v>
      </c>
      <c r="H10047">
        <f t="shared" si="11295"/>
        <v>1</v>
      </c>
      <c r="I10047" s="2">
        <f t="shared" si="11295"/>
        <v>15</v>
      </c>
      <c r="J10047" s="2">
        <f t="shared" si="11295"/>
        <v>10.5</v>
      </c>
      <c r="K10047" s="2">
        <f t="shared" si="11295"/>
        <v>4.5</v>
      </c>
      <c r="L10047" t="str">
        <f t="shared" si="11295"/>
        <v>Ranjith</v>
      </c>
      <c r="M10047" t="str">
        <f t="shared" si="11295"/>
        <v>Sulur</v>
      </c>
      <c r="N10047">
        <f t="shared" si="11258"/>
        <v>6</v>
      </c>
      <c r="O10047" s="3" t="str">
        <f t="shared" si="11259"/>
        <v>Oct</v>
      </c>
      <c r="P10047">
        <f t="shared" si="11260"/>
        <v>2020</v>
      </c>
      <c r="Q10047" t="str">
        <f t="shared" si="11261"/>
        <v>Tuesday</v>
      </c>
      <c r="R10047" t="str">
        <f t="shared" si="11262"/>
        <v>Q4</v>
      </c>
    </row>
    <row r="10048" spans="1:18" x14ac:dyDescent="0.25">
      <c r="A10048">
        <f t="shared" si="11255"/>
        <v>4250</v>
      </c>
      <c r="B10048" s="1">
        <f t="shared" si="11256"/>
        <v>44110</v>
      </c>
      <c r="C10048" t="str">
        <f t="shared" ref="C10048:M10048" si="11296">C4197</f>
        <v>suma ranjan</v>
      </c>
      <c r="D10048">
        <f t="shared" si="11296"/>
        <v>8976789077</v>
      </c>
      <c r="E10048" t="str">
        <f t="shared" si="11296"/>
        <v>Maybelline Mattie Lipstic 3.9 g</v>
      </c>
      <c r="F10048" t="str">
        <f t="shared" si="11296"/>
        <v>Cosmetics</v>
      </c>
      <c r="G10048" s="2">
        <f t="shared" si="11296"/>
        <v>262</v>
      </c>
      <c r="H10048">
        <f t="shared" si="11296"/>
        <v>1</v>
      </c>
      <c r="I10048" s="2">
        <f t="shared" si="11296"/>
        <v>262</v>
      </c>
      <c r="J10048" s="2">
        <f t="shared" si="11296"/>
        <v>183.4</v>
      </c>
      <c r="K10048" s="2">
        <f t="shared" si="11296"/>
        <v>78.599999999999994</v>
      </c>
      <c r="L10048" t="str">
        <f t="shared" si="11296"/>
        <v>Chandra</v>
      </c>
      <c r="M10048" t="str">
        <f t="shared" si="11296"/>
        <v>Sulur</v>
      </c>
      <c r="N10048">
        <f t="shared" si="11258"/>
        <v>6</v>
      </c>
      <c r="O10048" s="3" t="str">
        <f t="shared" si="11259"/>
        <v>Oct</v>
      </c>
      <c r="P10048">
        <f t="shared" si="11260"/>
        <v>2020</v>
      </c>
      <c r="Q10048" t="str">
        <f t="shared" si="11261"/>
        <v>Tuesday</v>
      </c>
      <c r="R10048" t="str">
        <f t="shared" si="11262"/>
        <v>Q4</v>
      </c>
    </row>
    <row r="10049" spans="1:18" x14ac:dyDescent="0.25">
      <c r="A10049">
        <f t="shared" si="11255"/>
        <v>4261</v>
      </c>
      <c r="B10049" s="1">
        <f t="shared" si="11256"/>
        <v>44110</v>
      </c>
      <c r="C10049" t="str">
        <f t="shared" ref="C10049:M10049" si="11297">C4198</f>
        <v>suma ranjan</v>
      </c>
      <c r="D10049">
        <f t="shared" si="11297"/>
        <v>8976789077</v>
      </c>
      <c r="E10049" t="str">
        <f t="shared" si="11297"/>
        <v>Faces Long Wear Eye Pencil</v>
      </c>
      <c r="F10049" t="str">
        <f t="shared" si="11297"/>
        <v>Cosmetics</v>
      </c>
      <c r="G10049" s="2">
        <f t="shared" si="11297"/>
        <v>349</v>
      </c>
      <c r="H10049">
        <f t="shared" si="11297"/>
        <v>1</v>
      </c>
      <c r="I10049" s="2">
        <f t="shared" si="11297"/>
        <v>349</v>
      </c>
      <c r="J10049" s="2">
        <f t="shared" si="11297"/>
        <v>244.3</v>
      </c>
      <c r="K10049" s="2">
        <f t="shared" si="11297"/>
        <v>104.69999999999999</v>
      </c>
      <c r="L10049" t="str">
        <f t="shared" si="11297"/>
        <v>Sindhu</v>
      </c>
      <c r="M10049" t="str">
        <f t="shared" si="11297"/>
        <v>Sulur</v>
      </c>
      <c r="N10049">
        <f t="shared" si="11258"/>
        <v>6</v>
      </c>
      <c r="O10049" s="3" t="str">
        <f t="shared" si="11259"/>
        <v>Oct</v>
      </c>
      <c r="P10049">
        <f t="shared" si="11260"/>
        <v>2020</v>
      </c>
      <c r="Q10049" t="str">
        <f t="shared" si="11261"/>
        <v>Tuesday</v>
      </c>
      <c r="R10049" t="str">
        <f t="shared" si="11262"/>
        <v>Q4</v>
      </c>
    </row>
    <row r="10050" spans="1:18" x14ac:dyDescent="0.25">
      <c r="A10050">
        <f t="shared" si="11255"/>
        <v>4262</v>
      </c>
      <c r="B10050" s="1">
        <f t="shared" si="11256"/>
        <v>44110</v>
      </c>
      <c r="C10050" t="str">
        <f t="shared" ref="C10050:M10050" si="11298">C4199</f>
        <v>suma ranjan</v>
      </c>
      <c r="D10050">
        <f t="shared" si="11298"/>
        <v>8976789077</v>
      </c>
      <c r="E10050" t="str">
        <f t="shared" si="11298"/>
        <v>Revlon Charlie Blue 100 ML</v>
      </c>
      <c r="F10050" t="str">
        <f t="shared" si="11298"/>
        <v>Cosmetics</v>
      </c>
      <c r="G10050" s="2">
        <f t="shared" si="11298"/>
        <v>537</v>
      </c>
      <c r="H10050">
        <f t="shared" si="11298"/>
        <v>1</v>
      </c>
      <c r="I10050" s="2">
        <f t="shared" si="11298"/>
        <v>537</v>
      </c>
      <c r="J10050" s="2">
        <f t="shared" si="11298"/>
        <v>375.9</v>
      </c>
      <c r="K10050" s="2">
        <f t="shared" si="11298"/>
        <v>161.10000000000002</v>
      </c>
      <c r="L10050" t="str">
        <f t="shared" si="11298"/>
        <v>Chandra</v>
      </c>
      <c r="M10050" t="str">
        <f t="shared" si="11298"/>
        <v>Sulur</v>
      </c>
      <c r="N10050">
        <f t="shared" si="11258"/>
        <v>6</v>
      </c>
      <c r="O10050" s="3" t="str">
        <f t="shared" si="11259"/>
        <v>Oct</v>
      </c>
      <c r="P10050">
        <f t="shared" si="11260"/>
        <v>2020</v>
      </c>
      <c r="Q10050" t="str">
        <f t="shared" si="11261"/>
        <v>Tuesday</v>
      </c>
      <c r="R10050" t="str">
        <f t="shared" si="11262"/>
        <v>Q4</v>
      </c>
    </row>
    <row r="10051" spans="1:18" x14ac:dyDescent="0.25">
      <c r="A10051">
        <f t="shared" si="11255"/>
        <v>4263</v>
      </c>
      <c r="B10051" s="1">
        <f t="shared" si="11256"/>
        <v>44110</v>
      </c>
      <c r="C10051" t="str">
        <f t="shared" ref="C10051:M10051" si="11299">C4200</f>
        <v>suma ranjan</v>
      </c>
      <c r="D10051">
        <f t="shared" si="11299"/>
        <v>8976789077</v>
      </c>
      <c r="E10051" t="str">
        <f t="shared" si="11299"/>
        <v>Revlon Charlie White 100 ML</v>
      </c>
      <c r="F10051" t="str">
        <f t="shared" si="11299"/>
        <v>Cosmetics</v>
      </c>
      <c r="G10051" s="2">
        <f t="shared" si="11299"/>
        <v>584</v>
      </c>
      <c r="H10051">
        <f t="shared" si="11299"/>
        <v>1</v>
      </c>
      <c r="I10051" s="2">
        <f t="shared" si="11299"/>
        <v>584</v>
      </c>
      <c r="J10051" s="2">
        <f t="shared" si="11299"/>
        <v>408.8</v>
      </c>
      <c r="K10051" s="2">
        <f t="shared" si="11299"/>
        <v>175.2</v>
      </c>
      <c r="L10051" t="str">
        <f t="shared" si="11299"/>
        <v>Sindhu</v>
      </c>
      <c r="M10051" t="str">
        <f t="shared" si="11299"/>
        <v>Sulur</v>
      </c>
      <c r="N10051">
        <f t="shared" si="11258"/>
        <v>6</v>
      </c>
      <c r="O10051" s="3" t="str">
        <f t="shared" si="11259"/>
        <v>Oct</v>
      </c>
      <c r="P10051">
        <f t="shared" si="11260"/>
        <v>2020</v>
      </c>
      <c r="Q10051" t="str">
        <f t="shared" si="11261"/>
        <v>Tuesday</v>
      </c>
      <c r="R10051" t="str">
        <f t="shared" si="11262"/>
        <v>Q4</v>
      </c>
    </row>
    <row r="10052" spans="1:18" x14ac:dyDescent="0.25">
      <c r="A10052">
        <f t="shared" si="11255"/>
        <v>4264</v>
      </c>
      <c r="B10052" s="1">
        <f t="shared" si="11256"/>
        <v>44110</v>
      </c>
      <c r="C10052" t="str">
        <f t="shared" ref="C10052:M10052" si="11300">C4201</f>
        <v>Rajesh singh</v>
      </c>
      <c r="D10052">
        <f t="shared" si="11300"/>
        <v>9876548767</v>
      </c>
      <c r="E10052" t="str">
        <f t="shared" si="11300"/>
        <v>Cinthol 100 GM</v>
      </c>
      <c r="F10052" t="str">
        <f t="shared" si="11300"/>
        <v>Cosmetics</v>
      </c>
      <c r="G10052" s="2">
        <f t="shared" si="11300"/>
        <v>45</v>
      </c>
      <c r="H10052">
        <f t="shared" si="11300"/>
        <v>3</v>
      </c>
      <c r="I10052" s="2">
        <f t="shared" si="11300"/>
        <v>135</v>
      </c>
      <c r="J10052" s="2">
        <f t="shared" si="11300"/>
        <v>94.5</v>
      </c>
      <c r="K10052" s="2">
        <f t="shared" si="11300"/>
        <v>40.5</v>
      </c>
      <c r="L10052" t="str">
        <f t="shared" si="11300"/>
        <v>Sindhu</v>
      </c>
      <c r="M10052" t="str">
        <f t="shared" si="11300"/>
        <v>Sulur</v>
      </c>
      <c r="N10052">
        <f t="shared" si="11258"/>
        <v>6</v>
      </c>
      <c r="O10052" s="3" t="str">
        <f t="shared" si="11259"/>
        <v>Oct</v>
      </c>
      <c r="P10052">
        <f t="shared" si="11260"/>
        <v>2020</v>
      </c>
      <c r="Q10052" t="str">
        <f t="shared" si="11261"/>
        <v>Tuesday</v>
      </c>
      <c r="R10052" t="str">
        <f t="shared" si="11262"/>
        <v>Q4</v>
      </c>
    </row>
    <row r="10053" spans="1:18" x14ac:dyDescent="0.25">
      <c r="A10053">
        <f t="shared" si="11255"/>
        <v>4265</v>
      </c>
      <c r="B10053" s="1">
        <f t="shared" si="11256"/>
        <v>44110</v>
      </c>
      <c r="C10053" t="str">
        <f t="shared" ref="C10053:M10053" si="11301">C4202</f>
        <v>Rajesh singh</v>
      </c>
      <c r="D10053">
        <f t="shared" si="11301"/>
        <v>9876548767</v>
      </c>
      <c r="E10053" t="str">
        <f t="shared" si="11301"/>
        <v>Rexona 150 GM</v>
      </c>
      <c r="F10053" t="str">
        <f t="shared" si="11301"/>
        <v>Cosmetics</v>
      </c>
      <c r="G10053" s="2">
        <f t="shared" si="11301"/>
        <v>55</v>
      </c>
      <c r="H10053">
        <f t="shared" si="11301"/>
        <v>6</v>
      </c>
      <c r="I10053" s="2">
        <f t="shared" si="11301"/>
        <v>330</v>
      </c>
      <c r="J10053" s="2">
        <f t="shared" si="11301"/>
        <v>231</v>
      </c>
      <c r="K10053" s="2">
        <f t="shared" si="11301"/>
        <v>99</v>
      </c>
      <c r="L10053" t="str">
        <f t="shared" si="11301"/>
        <v>Chandra</v>
      </c>
      <c r="M10053" t="str">
        <f t="shared" si="11301"/>
        <v>Sulur</v>
      </c>
      <c r="N10053">
        <f t="shared" si="11258"/>
        <v>6</v>
      </c>
      <c r="O10053" s="3" t="str">
        <f t="shared" si="11259"/>
        <v>Oct</v>
      </c>
      <c r="P10053">
        <f t="shared" si="11260"/>
        <v>2020</v>
      </c>
      <c r="Q10053" t="str">
        <f t="shared" si="11261"/>
        <v>Tuesday</v>
      </c>
      <c r="R10053" t="str">
        <f t="shared" si="11262"/>
        <v>Q4</v>
      </c>
    </row>
    <row r="10054" spans="1:18" x14ac:dyDescent="0.25">
      <c r="A10054">
        <f t="shared" si="11255"/>
        <v>4266</v>
      </c>
      <c r="B10054" s="1">
        <f t="shared" si="11256"/>
        <v>44110</v>
      </c>
      <c r="C10054" t="str">
        <f t="shared" ref="C10054:M10054" si="11302">C4203</f>
        <v>suma ranjan</v>
      </c>
      <c r="D10054">
        <f t="shared" si="11302"/>
        <v>8976789077</v>
      </c>
      <c r="E10054" t="str">
        <f t="shared" si="11302"/>
        <v>Bread Sandwich</v>
      </c>
      <c r="F10054" t="str">
        <f t="shared" si="11302"/>
        <v>Groceries</v>
      </c>
      <c r="G10054" s="2">
        <f t="shared" si="11302"/>
        <v>70</v>
      </c>
      <c r="H10054">
        <f t="shared" si="11302"/>
        <v>1</v>
      </c>
      <c r="I10054" s="2">
        <f t="shared" si="11302"/>
        <v>70</v>
      </c>
      <c r="J10054" s="2">
        <f t="shared" si="11302"/>
        <v>49</v>
      </c>
      <c r="K10054" s="2">
        <f t="shared" si="11302"/>
        <v>21</v>
      </c>
      <c r="L10054" t="str">
        <f t="shared" si="11302"/>
        <v>Ranjith</v>
      </c>
      <c r="M10054" t="str">
        <f t="shared" si="11302"/>
        <v>Sulur</v>
      </c>
      <c r="N10054">
        <f t="shared" si="11258"/>
        <v>6</v>
      </c>
      <c r="O10054" s="3" t="str">
        <f t="shared" si="11259"/>
        <v>Oct</v>
      </c>
      <c r="P10054">
        <f t="shared" si="11260"/>
        <v>2020</v>
      </c>
      <c r="Q10054" t="str">
        <f t="shared" si="11261"/>
        <v>Tuesday</v>
      </c>
      <c r="R10054" t="str">
        <f t="shared" si="11262"/>
        <v>Q4</v>
      </c>
    </row>
    <row r="10055" spans="1:18" x14ac:dyDescent="0.25">
      <c r="A10055">
        <f t="shared" si="11255"/>
        <v>4267</v>
      </c>
      <c r="B10055" s="1">
        <f t="shared" si="11256"/>
        <v>44110</v>
      </c>
      <c r="C10055" t="str">
        <f t="shared" ref="C10055:M10055" si="11303">C4204</f>
        <v>suma ranjan</v>
      </c>
      <c r="D10055">
        <f t="shared" si="11303"/>
        <v>8976789077</v>
      </c>
      <c r="E10055" t="str">
        <f t="shared" si="11303"/>
        <v>Rexona 150 GM</v>
      </c>
      <c r="F10055" t="str">
        <f t="shared" si="11303"/>
        <v>Cosmetics</v>
      </c>
      <c r="G10055" s="2">
        <f t="shared" si="11303"/>
        <v>55</v>
      </c>
      <c r="H10055">
        <f t="shared" si="11303"/>
        <v>3</v>
      </c>
      <c r="I10055" s="2">
        <f t="shared" si="11303"/>
        <v>165</v>
      </c>
      <c r="J10055" s="2">
        <f t="shared" si="11303"/>
        <v>115.5</v>
      </c>
      <c r="K10055" s="2">
        <f t="shared" si="11303"/>
        <v>49.5</v>
      </c>
      <c r="L10055" t="str">
        <f t="shared" si="11303"/>
        <v>Sindhu</v>
      </c>
      <c r="M10055" t="str">
        <f t="shared" si="11303"/>
        <v>Sulur</v>
      </c>
      <c r="N10055">
        <f t="shared" si="11258"/>
        <v>6</v>
      </c>
      <c r="O10055" s="3" t="str">
        <f t="shared" si="11259"/>
        <v>Oct</v>
      </c>
      <c r="P10055">
        <f t="shared" si="11260"/>
        <v>2020</v>
      </c>
      <c r="Q10055" t="str">
        <f t="shared" si="11261"/>
        <v>Tuesday</v>
      </c>
      <c r="R10055" t="str">
        <f t="shared" si="11262"/>
        <v>Q4</v>
      </c>
    </row>
    <row r="10056" spans="1:18" x14ac:dyDescent="0.25">
      <c r="A10056">
        <f t="shared" si="11255"/>
        <v>4268</v>
      </c>
      <c r="B10056" s="1">
        <f t="shared" si="11256"/>
        <v>44110</v>
      </c>
      <c r="C10056" t="str">
        <f t="shared" ref="C10056:M10056" si="11304">C4205</f>
        <v>suma ranjan</v>
      </c>
      <c r="D10056">
        <f t="shared" si="11304"/>
        <v>8976789077</v>
      </c>
      <c r="E10056" t="str">
        <f t="shared" si="11304"/>
        <v>Cinthol 100 GM</v>
      </c>
      <c r="F10056" t="str">
        <f t="shared" si="11304"/>
        <v>Cosmetics</v>
      </c>
      <c r="G10056" s="2">
        <f t="shared" si="11304"/>
        <v>45</v>
      </c>
      <c r="H10056">
        <f t="shared" si="11304"/>
        <v>3</v>
      </c>
      <c r="I10056" s="2">
        <f t="shared" si="11304"/>
        <v>135</v>
      </c>
      <c r="J10056" s="2">
        <f t="shared" si="11304"/>
        <v>94.5</v>
      </c>
      <c r="K10056" s="2">
        <f t="shared" si="11304"/>
        <v>40.5</v>
      </c>
      <c r="L10056" t="str">
        <f t="shared" si="11304"/>
        <v>Chandra</v>
      </c>
      <c r="M10056" t="str">
        <f t="shared" si="11304"/>
        <v>Sulur</v>
      </c>
      <c r="N10056">
        <f t="shared" si="11258"/>
        <v>6</v>
      </c>
      <c r="O10056" s="3" t="str">
        <f t="shared" si="11259"/>
        <v>Oct</v>
      </c>
      <c r="P10056">
        <f t="shared" si="11260"/>
        <v>2020</v>
      </c>
      <c r="Q10056" t="str">
        <f t="shared" si="11261"/>
        <v>Tuesday</v>
      </c>
      <c r="R10056" t="str">
        <f t="shared" si="11262"/>
        <v>Q4</v>
      </c>
    </row>
    <row r="10057" spans="1:18" x14ac:dyDescent="0.25">
      <c r="A10057">
        <f t="shared" si="11255"/>
        <v>4269</v>
      </c>
      <c r="B10057" s="1">
        <f t="shared" si="11256"/>
        <v>44110</v>
      </c>
      <c r="C10057" t="str">
        <f t="shared" ref="C10057:M10057" si="11305">C4206</f>
        <v>suma ranjan</v>
      </c>
      <c r="D10057">
        <f t="shared" si="11305"/>
        <v>8976789077</v>
      </c>
      <c r="E10057" t="str">
        <f t="shared" si="11305"/>
        <v>Milk (1 Ltr)</v>
      </c>
      <c r="F10057" t="str">
        <f t="shared" si="11305"/>
        <v>Dairy</v>
      </c>
      <c r="G10057" s="2">
        <f t="shared" si="11305"/>
        <v>40</v>
      </c>
      <c r="H10057">
        <f t="shared" si="11305"/>
        <v>1</v>
      </c>
      <c r="I10057" s="2">
        <f t="shared" si="11305"/>
        <v>40</v>
      </c>
      <c r="J10057" s="2">
        <f t="shared" si="11305"/>
        <v>28</v>
      </c>
      <c r="K10057" s="2">
        <f t="shared" si="11305"/>
        <v>12</v>
      </c>
      <c r="L10057" t="str">
        <f t="shared" si="11305"/>
        <v>Rajan</v>
      </c>
      <c r="M10057" t="str">
        <f t="shared" si="11305"/>
        <v>Sulur</v>
      </c>
      <c r="N10057">
        <f t="shared" si="11258"/>
        <v>6</v>
      </c>
      <c r="O10057" s="3" t="str">
        <f t="shared" si="11259"/>
        <v>Oct</v>
      </c>
      <c r="P10057">
        <f t="shared" si="11260"/>
        <v>2020</v>
      </c>
      <c r="Q10057" t="str">
        <f t="shared" si="11261"/>
        <v>Tuesday</v>
      </c>
      <c r="R10057" t="str">
        <f t="shared" si="11262"/>
        <v>Q4</v>
      </c>
    </row>
    <row r="10058" spans="1:18" x14ac:dyDescent="0.25">
      <c r="A10058">
        <f t="shared" si="11255"/>
        <v>4270</v>
      </c>
      <c r="B10058" s="1">
        <f t="shared" si="11256"/>
        <v>44110</v>
      </c>
      <c r="C10058" t="str">
        <f t="shared" ref="C10058:M10058" si="11306">C4207</f>
        <v>Suresh</v>
      </c>
      <c r="D10058">
        <f t="shared" si="11306"/>
        <v>8976789065</v>
      </c>
      <c r="E10058" t="str">
        <f t="shared" si="11306"/>
        <v>Pickle 500g</v>
      </c>
      <c r="F10058" t="str">
        <f t="shared" si="11306"/>
        <v>Groceries</v>
      </c>
      <c r="G10058" s="2">
        <f t="shared" si="11306"/>
        <v>67</v>
      </c>
      <c r="H10058">
        <f t="shared" si="11306"/>
        <v>1</v>
      </c>
      <c r="I10058" s="2">
        <f t="shared" si="11306"/>
        <v>67</v>
      </c>
      <c r="J10058" s="2">
        <f t="shared" si="11306"/>
        <v>46.900000000000006</v>
      </c>
      <c r="K10058" s="2">
        <f t="shared" si="11306"/>
        <v>20.099999999999994</v>
      </c>
      <c r="L10058" t="str">
        <f t="shared" si="11306"/>
        <v>Ranjith</v>
      </c>
      <c r="M10058" t="str">
        <f t="shared" si="11306"/>
        <v>Sulur</v>
      </c>
      <c r="N10058">
        <f t="shared" si="11258"/>
        <v>6</v>
      </c>
      <c r="O10058" s="3" t="str">
        <f t="shared" si="11259"/>
        <v>Oct</v>
      </c>
      <c r="P10058">
        <f t="shared" si="11260"/>
        <v>2020</v>
      </c>
      <c r="Q10058" t="str">
        <f t="shared" si="11261"/>
        <v>Tuesday</v>
      </c>
      <c r="R10058" t="str">
        <f t="shared" si="11262"/>
        <v>Q4</v>
      </c>
    </row>
    <row r="10059" spans="1:18" x14ac:dyDescent="0.25">
      <c r="A10059">
        <f t="shared" si="11255"/>
        <v>4271</v>
      </c>
      <c r="B10059" s="1">
        <f t="shared" si="11256"/>
        <v>44110</v>
      </c>
      <c r="C10059" t="str">
        <f t="shared" ref="C10059:M10059" si="11307">C4208</f>
        <v>Suresh</v>
      </c>
      <c r="D10059">
        <f t="shared" si="11307"/>
        <v>8976789065</v>
      </c>
      <c r="E10059" t="str">
        <f t="shared" si="11307"/>
        <v>Salt 1 kg</v>
      </c>
      <c r="F10059" t="str">
        <f t="shared" si="11307"/>
        <v>Groceries</v>
      </c>
      <c r="G10059" s="2">
        <f t="shared" si="11307"/>
        <v>15</v>
      </c>
      <c r="H10059">
        <f t="shared" si="11307"/>
        <v>1</v>
      </c>
      <c r="I10059" s="2">
        <f t="shared" si="11307"/>
        <v>15</v>
      </c>
      <c r="J10059" s="2">
        <f t="shared" si="11307"/>
        <v>10.5</v>
      </c>
      <c r="K10059" s="2">
        <f t="shared" si="11307"/>
        <v>4.5</v>
      </c>
      <c r="L10059" t="str">
        <f t="shared" si="11307"/>
        <v>Sindhu</v>
      </c>
      <c r="M10059" t="str">
        <f t="shared" si="11307"/>
        <v>Sulur</v>
      </c>
      <c r="N10059">
        <f t="shared" si="11258"/>
        <v>6</v>
      </c>
      <c r="O10059" s="3" t="str">
        <f t="shared" si="11259"/>
        <v>Oct</v>
      </c>
      <c r="P10059">
        <f t="shared" si="11260"/>
        <v>2020</v>
      </c>
      <c r="Q10059" t="str">
        <f t="shared" si="11261"/>
        <v>Tuesday</v>
      </c>
      <c r="R10059" t="str">
        <f t="shared" si="11262"/>
        <v>Q4</v>
      </c>
    </row>
    <row r="10060" spans="1:18" x14ac:dyDescent="0.25">
      <c r="A10060">
        <f t="shared" si="11255"/>
        <v>4272</v>
      </c>
      <c r="B10060" s="1">
        <f t="shared" si="11256"/>
        <v>44110</v>
      </c>
      <c r="C10060" t="str">
        <f t="shared" ref="C10060:M10060" si="11308">C4209</f>
        <v>Suresh</v>
      </c>
      <c r="D10060">
        <f t="shared" si="11308"/>
        <v>8976789065</v>
      </c>
      <c r="E10060" t="str">
        <f t="shared" si="11308"/>
        <v>Maybelline Mattie Lipstic 3.9 g</v>
      </c>
      <c r="F10060" t="str">
        <f t="shared" si="11308"/>
        <v>Cosmetics</v>
      </c>
      <c r="G10060" s="2">
        <f t="shared" si="11308"/>
        <v>262</v>
      </c>
      <c r="H10060">
        <f t="shared" si="11308"/>
        <v>1</v>
      </c>
      <c r="I10060" s="2">
        <f t="shared" si="11308"/>
        <v>262</v>
      </c>
      <c r="J10060" s="2">
        <f t="shared" si="11308"/>
        <v>183.4</v>
      </c>
      <c r="K10060" s="2">
        <f t="shared" si="11308"/>
        <v>78.599999999999994</v>
      </c>
      <c r="L10060" t="str">
        <f t="shared" si="11308"/>
        <v>Ranjith</v>
      </c>
      <c r="M10060" t="str">
        <f t="shared" si="11308"/>
        <v>Sulur</v>
      </c>
      <c r="N10060">
        <f t="shared" si="11258"/>
        <v>6</v>
      </c>
      <c r="O10060" s="3" t="str">
        <f t="shared" si="11259"/>
        <v>Oct</v>
      </c>
      <c r="P10060">
        <f t="shared" si="11260"/>
        <v>2020</v>
      </c>
      <c r="Q10060" t="str">
        <f t="shared" si="11261"/>
        <v>Tuesday</v>
      </c>
      <c r="R10060" t="str">
        <f t="shared" si="11262"/>
        <v>Q4</v>
      </c>
    </row>
    <row r="10061" spans="1:18" x14ac:dyDescent="0.25">
      <c r="A10061">
        <f t="shared" si="11255"/>
        <v>4273</v>
      </c>
      <c r="B10061" s="1">
        <f t="shared" si="11256"/>
        <v>44110</v>
      </c>
      <c r="C10061" t="str">
        <f t="shared" ref="C10061:M10061" si="11309">C4210</f>
        <v>Suresh</v>
      </c>
      <c r="D10061">
        <f t="shared" si="11309"/>
        <v>8976789065</v>
      </c>
      <c r="E10061" t="str">
        <f t="shared" si="11309"/>
        <v>Faces Long Wear Eye Pencil</v>
      </c>
      <c r="F10061" t="str">
        <f t="shared" si="11309"/>
        <v>Cosmetics</v>
      </c>
      <c r="G10061" s="2">
        <f t="shared" si="11309"/>
        <v>349</v>
      </c>
      <c r="H10061">
        <f t="shared" si="11309"/>
        <v>1</v>
      </c>
      <c r="I10061" s="2">
        <f t="shared" si="11309"/>
        <v>349</v>
      </c>
      <c r="J10061" s="2">
        <f t="shared" si="11309"/>
        <v>244.3</v>
      </c>
      <c r="K10061" s="2">
        <f t="shared" si="11309"/>
        <v>104.69999999999999</v>
      </c>
      <c r="L10061" t="str">
        <f t="shared" si="11309"/>
        <v>Sindhu</v>
      </c>
      <c r="M10061" t="str">
        <f t="shared" si="11309"/>
        <v>Sulur</v>
      </c>
      <c r="N10061">
        <f t="shared" si="11258"/>
        <v>6</v>
      </c>
      <c r="O10061" s="3" t="str">
        <f t="shared" si="11259"/>
        <v>Oct</v>
      </c>
      <c r="P10061">
        <f t="shared" si="11260"/>
        <v>2020</v>
      </c>
      <c r="Q10061" t="str">
        <f t="shared" si="11261"/>
        <v>Tuesday</v>
      </c>
      <c r="R10061" t="str">
        <f t="shared" si="11262"/>
        <v>Q4</v>
      </c>
    </row>
    <row r="10062" spans="1:18" x14ac:dyDescent="0.25">
      <c r="A10062">
        <f t="shared" si="11255"/>
        <v>4274</v>
      </c>
      <c r="B10062" s="1">
        <f t="shared" si="11256"/>
        <v>44110</v>
      </c>
      <c r="C10062" t="str">
        <f t="shared" ref="C10062:M10062" si="11310">C4211</f>
        <v>Suresh</v>
      </c>
      <c r="D10062">
        <f t="shared" si="11310"/>
        <v>8976789065</v>
      </c>
      <c r="E10062" t="str">
        <f t="shared" si="11310"/>
        <v>Revlon Charlie Blue 100 ML</v>
      </c>
      <c r="F10062" t="str">
        <f t="shared" si="11310"/>
        <v>Cosmetics</v>
      </c>
      <c r="G10062" s="2">
        <f t="shared" si="11310"/>
        <v>537</v>
      </c>
      <c r="H10062">
        <f t="shared" si="11310"/>
        <v>1</v>
      </c>
      <c r="I10062" s="2">
        <f t="shared" si="11310"/>
        <v>537</v>
      </c>
      <c r="J10062" s="2">
        <f t="shared" si="11310"/>
        <v>375.9</v>
      </c>
      <c r="K10062" s="2">
        <f t="shared" si="11310"/>
        <v>161.10000000000002</v>
      </c>
      <c r="L10062" t="str">
        <f t="shared" si="11310"/>
        <v>Rajan</v>
      </c>
      <c r="M10062" t="str">
        <f t="shared" si="11310"/>
        <v>Sulur</v>
      </c>
      <c r="N10062">
        <f t="shared" si="11258"/>
        <v>6</v>
      </c>
      <c r="O10062" s="3" t="str">
        <f t="shared" si="11259"/>
        <v>Oct</v>
      </c>
      <c r="P10062">
        <f t="shared" si="11260"/>
        <v>2020</v>
      </c>
      <c r="Q10062" t="str">
        <f t="shared" si="11261"/>
        <v>Tuesday</v>
      </c>
      <c r="R10062" t="str">
        <f t="shared" si="11262"/>
        <v>Q4</v>
      </c>
    </row>
    <row r="10063" spans="1:18" x14ac:dyDescent="0.25">
      <c r="A10063">
        <f t="shared" si="11255"/>
        <v>4282</v>
      </c>
      <c r="B10063" s="1">
        <f t="shared" si="11256"/>
        <v>44110</v>
      </c>
      <c r="C10063" t="str">
        <f t="shared" ref="C10063:M10063" si="11311">C4212</f>
        <v>Suresh</v>
      </c>
      <c r="D10063">
        <f t="shared" si="11311"/>
        <v>8976789065</v>
      </c>
      <c r="E10063" t="str">
        <f t="shared" si="11311"/>
        <v>Revlon Charlie White 100 ML</v>
      </c>
      <c r="F10063" t="str">
        <f t="shared" si="11311"/>
        <v>Cosmetics</v>
      </c>
      <c r="G10063" s="2">
        <f t="shared" si="11311"/>
        <v>584</v>
      </c>
      <c r="H10063">
        <f t="shared" si="11311"/>
        <v>1</v>
      </c>
      <c r="I10063" s="2">
        <f t="shared" si="11311"/>
        <v>584</v>
      </c>
      <c r="J10063" s="2">
        <f t="shared" si="11311"/>
        <v>408.8</v>
      </c>
      <c r="K10063" s="2">
        <f t="shared" si="11311"/>
        <v>175.2</v>
      </c>
      <c r="L10063" t="str">
        <f t="shared" si="11311"/>
        <v>Rajan</v>
      </c>
      <c r="M10063" t="str">
        <f t="shared" si="11311"/>
        <v>Sulur</v>
      </c>
      <c r="N10063">
        <f t="shared" si="11258"/>
        <v>6</v>
      </c>
      <c r="O10063" s="3" t="str">
        <f t="shared" si="11259"/>
        <v>Oct</v>
      </c>
      <c r="P10063">
        <f t="shared" si="11260"/>
        <v>2020</v>
      </c>
      <c r="Q10063" t="str">
        <f t="shared" si="11261"/>
        <v>Tuesday</v>
      </c>
      <c r="R10063" t="str">
        <f t="shared" si="11262"/>
        <v>Q4</v>
      </c>
    </row>
    <row r="10064" spans="1:18" x14ac:dyDescent="0.25">
      <c r="A10064">
        <f t="shared" si="11255"/>
        <v>4283</v>
      </c>
      <c r="B10064" s="1">
        <f t="shared" si="11256"/>
        <v>44110</v>
      </c>
      <c r="C10064" t="str">
        <f t="shared" ref="C10064:M10064" si="11312">C4213</f>
        <v>Rajesh singh</v>
      </c>
      <c r="D10064">
        <f t="shared" si="11312"/>
        <v>9876548767</v>
      </c>
      <c r="E10064" t="str">
        <f t="shared" si="11312"/>
        <v>Cinthol 100 GM</v>
      </c>
      <c r="F10064" t="str">
        <f t="shared" si="11312"/>
        <v>Cosmetics</v>
      </c>
      <c r="G10064" s="2">
        <f t="shared" si="11312"/>
        <v>45</v>
      </c>
      <c r="H10064">
        <f t="shared" si="11312"/>
        <v>3</v>
      </c>
      <c r="I10064" s="2">
        <f t="shared" si="11312"/>
        <v>135</v>
      </c>
      <c r="J10064" s="2">
        <f t="shared" si="11312"/>
        <v>94.5</v>
      </c>
      <c r="K10064" s="2">
        <f t="shared" si="11312"/>
        <v>40.5</v>
      </c>
      <c r="L10064" t="str">
        <f t="shared" si="11312"/>
        <v>Ranjith</v>
      </c>
      <c r="M10064" t="str">
        <f t="shared" si="11312"/>
        <v>Sulur</v>
      </c>
      <c r="N10064">
        <f t="shared" si="11258"/>
        <v>6</v>
      </c>
      <c r="O10064" s="3" t="str">
        <f t="shared" si="11259"/>
        <v>Oct</v>
      </c>
      <c r="P10064">
        <f t="shared" si="11260"/>
        <v>2020</v>
      </c>
      <c r="Q10064" t="str">
        <f t="shared" si="11261"/>
        <v>Tuesday</v>
      </c>
      <c r="R10064" t="str">
        <f t="shared" si="11262"/>
        <v>Q4</v>
      </c>
    </row>
    <row r="10065" spans="1:18" x14ac:dyDescent="0.25">
      <c r="A10065">
        <f t="shared" si="11255"/>
        <v>4285</v>
      </c>
      <c r="B10065" s="1">
        <f t="shared" si="11256"/>
        <v>44110</v>
      </c>
      <c r="C10065" t="str">
        <f t="shared" ref="C10065:M10065" si="11313">C4214</f>
        <v>Rajesh singh</v>
      </c>
      <c r="D10065">
        <f t="shared" si="11313"/>
        <v>9876548767</v>
      </c>
      <c r="E10065" t="str">
        <f t="shared" si="11313"/>
        <v>Rexona 150 GM</v>
      </c>
      <c r="F10065" t="str">
        <f t="shared" si="11313"/>
        <v>Cosmetics</v>
      </c>
      <c r="G10065" s="2">
        <f t="shared" si="11313"/>
        <v>55</v>
      </c>
      <c r="H10065">
        <f t="shared" si="11313"/>
        <v>6</v>
      </c>
      <c r="I10065" s="2">
        <f t="shared" si="11313"/>
        <v>330</v>
      </c>
      <c r="J10065" s="2">
        <f t="shared" si="11313"/>
        <v>231</v>
      </c>
      <c r="K10065" s="2">
        <f t="shared" si="11313"/>
        <v>99</v>
      </c>
      <c r="L10065" t="str">
        <f t="shared" si="11313"/>
        <v>Ranjith</v>
      </c>
      <c r="M10065" t="str">
        <f t="shared" si="11313"/>
        <v>Sulur</v>
      </c>
      <c r="N10065">
        <f t="shared" si="11258"/>
        <v>6</v>
      </c>
      <c r="O10065" s="3" t="str">
        <f t="shared" si="11259"/>
        <v>Oct</v>
      </c>
      <c r="P10065">
        <f t="shared" si="11260"/>
        <v>2020</v>
      </c>
      <c r="Q10065" t="str">
        <f t="shared" si="11261"/>
        <v>Tuesday</v>
      </c>
      <c r="R10065" t="str">
        <f t="shared" si="11262"/>
        <v>Q4</v>
      </c>
    </row>
    <row r="10066" spans="1:18" x14ac:dyDescent="0.25">
      <c r="A10066">
        <f t="shared" si="11255"/>
        <v>4286</v>
      </c>
      <c r="B10066" s="1">
        <f t="shared" si="11256"/>
        <v>44110</v>
      </c>
      <c r="C10066" t="str">
        <f t="shared" ref="C10066:M10066" si="11314">C4215</f>
        <v>Rajesh singh</v>
      </c>
      <c r="D10066">
        <f t="shared" si="11314"/>
        <v>9876548767</v>
      </c>
      <c r="E10066" t="str">
        <f t="shared" si="11314"/>
        <v>Cinthol 100 GM</v>
      </c>
      <c r="F10066" t="str">
        <f t="shared" si="11314"/>
        <v>Cosmetics</v>
      </c>
      <c r="G10066" s="2">
        <f t="shared" si="11314"/>
        <v>45</v>
      </c>
      <c r="H10066">
        <f t="shared" si="11314"/>
        <v>3</v>
      </c>
      <c r="I10066" s="2">
        <f t="shared" si="11314"/>
        <v>135</v>
      </c>
      <c r="J10066" s="2">
        <f t="shared" si="11314"/>
        <v>94.5</v>
      </c>
      <c r="K10066" s="2">
        <f t="shared" si="11314"/>
        <v>40.5</v>
      </c>
      <c r="L10066" t="str">
        <f t="shared" si="11314"/>
        <v>Chandra</v>
      </c>
      <c r="M10066" t="str">
        <f t="shared" si="11314"/>
        <v>Sulur</v>
      </c>
      <c r="N10066">
        <f t="shared" si="11258"/>
        <v>6</v>
      </c>
      <c r="O10066" s="3" t="str">
        <f t="shared" si="11259"/>
        <v>Oct</v>
      </c>
      <c r="P10066">
        <f t="shared" si="11260"/>
        <v>2020</v>
      </c>
      <c r="Q10066" t="str">
        <f t="shared" si="11261"/>
        <v>Tuesday</v>
      </c>
      <c r="R10066" t="str">
        <f t="shared" si="11262"/>
        <v>Q4</v>
      </c>
    </row>
    <row r="10067" spans="1:18" x14ac:dyDescent="0.25">
      <c r="A10067">
        <f t="shared" si="11255"/>
        <v>4275</v>
      </c>
      <c r="B10067" s="1">
        <f t="shared" si="11256"/>
        <v>44110</v>
      </c>
      <c r="C10067" t="str">
        <f t="shared" ref="C10067:M10067" si="11315">C4216</f>
        <v>Rajesh singh</v>
      </c>
      <c r="D10067">
        <f t="shared" si="11315"/>
        <v>9876548767</v>
      </c>
      <c r="E10067" t="str">
        <f t="shared" si="11315"/>
        <v>Rexona 150 GM</v>
      </c>
      <c r="F10067" t="str">
        <f t="shared" si="11315"/>
        <v>Cosmetics</v>
      </c>
      <c r="G10067" s="2">
        <f t="shared" si="11315"/>
        <v>55</v>
      </c>
      <c r="H10067">
        <f t="shared" si="11315"/>
        <v>6</v>
      </c>
      <c r="I10067" s="2">
        <f t="shared" si="11315"/>
        <v>330</v>
      </c>
      <c r="J10067" s="2">
        <f t="shared" si="11315"/>
        <v>231</v>
      </c>
      <c r="K10067" s="2">
        <f t="shared" si="11315"/>
        <v>99</v>
      </c>
      <c r="L10067" t="str">
        <f t="shared" si="11315"/>
        <v>Rajan</v>
      </c>
      <c r="M10067" t="str">
        <f t="shared" si="11315"/>
        <v>Sulur</v>
      </c>
      <c r="N10067">
        <f t="shared" si="11258"/>
        <v>6</v>
      </c>
      <c r="O10067" s="3" t="str">
        <f t="shared" si="11259"/>
        <v>Oct</v>
      </c>
      <c r="P10067">
        <f t="shared" si="11260"/>
        <v>2020</v>
      </c>
      <c r="Q10067" t="str">
        <f t="shared" si="11261"/>
        <v>Tuesday</v>
      </c>
      <c r="R10067" t="str">
        <f t="shared" si="11262"/>
        <v>Q4</v>
      </c>
    </row>
    <row r="10068" spans="1:18" x14ac:dyDescent="0.25">
      <c r="A10068">
        <f t="shared" si="11255"/>
        <v>4276</v>
      </c>
      <c r="B10068" s="1">
        <f t="shared" si="11256"/>
        <v>44110</v>
      </c>
      <c r="C10068" t="str">
        <f t="shared" ref="C10068:M10068" si="11316">C4217</f>
        <v>Rajesh singh</v>
      </c>
      <c r="D10068">
        <f t="shared" si="11316"/>
        <v>9876548767</v>
      </c>
      <c r="E10068" t="str">
        <f t="shared" si="11316"/>
        <v>Cinthol 100 GM</v>
      </c>
      <c r="F10068" t="str">
        <f t="shared" si="11316"/>
        <v>Cosmetics</v>
      </c>
      <c r="G10068" s="2">
        <f t="shared" si="11316"/>
        <v>45</v>
      </c>
      <c r="H10068">
        <f t="shared" si="11316"/>
        <v>3</v>
      </c>
      <c r="I10068" s="2">
        <f t="shared" si="11316"/>
        <v>135</v>
      </c>
      <c r="J10068" s="2">
        <f t="shared" si="11316"/>
        <v>94.5</v>
      </c>
      <c r="K10068" s="2">
        <f t="shared" si="11316"/>
        <v>40.5</v>
      </c>
      <c r="L10068" t="str">
        <f t="shared" si="11316"/>
        <v>Sindhu</v>
      </c>
      <c r="M10068" t="str">
        <f t="shared" si="11316"/>
        <v>Sulur</v>
      </c>
      <c r="N10068">
        <f t="shared" si="11258"/>
        <v>6</v>
      </c>
      <c r="O10068" s="3" t="str">
        <f t="shared" si="11259"/>
        <v>Oct</v>
      </c>
      <c r="P10068">
        <f t="shared" si="11260"/>
        <v>2020</v>
      </c>
      <c r="Q10068" t="str">
        <f t="shared" si="11261"/>
        <v>Tuesday</v>
      </c>
      <c r="R10068" t="str">
        <f t="shared" si="11262"/>
        <v>Q4</v>
      </c>
    </row>
    <row r="10069" spans="1:18" x14ac:dyDescent="0.25">
      <c r="A10069">
        <f t="shared" si="11255"/>
        <v>4277</v>
      </c>
      <c r="B10069" s="1">
        <f t="shared" si="11256"/>
        <v>44110</v>
      </c>
      <c r="C10069" t="str">
        <f t="shared" ref="C10069:M10069" si="11317">C4218</f>
        <v>Rajesh singh</v>
      </c>
      <c r="D10069">
        <f t="shared" si="11317"/>
        <v>9876548767</v>
      </c>
      <c r="E10069" t="str">
        <f t="shared" si="11317"/>
        <v>Rexona 150 GM</v>
      </c>
      <c r="F10069" t="str">
        <f t="shared" si="11317"/>
        <v>Cosmetics</v>
      </c>
      <c r="G10069" s="2">
        <f t="shared" si="11317"/>
        <v>55</v>
      </c>
      <c r="H10069">
        <f t="shared" si="11317"/>
        <v>6</v>
      </c>
      <c r="I10069" s="2">
        <f t="shared" si="11317"/>
        <v>330</v>
      </c>
      <c r="J10069" s="2">
        <f t="shared" si="11317"/>
        <v>231</v>
      </c>
      <c r="K10069" s="2">
        <f t="shared" si="11317"/>
        <v>99</v>
      </c>
      <c r="L10069" t="str">
        <f t="shared" si="11317"/>
        <v>Sindhu</v>
      </c>
      <c r="M10069" t="str">
        <f t="shared" si="11317"/>
        <v>Sulur</v>
      </c>
      <c r="N10069">
        <f t="shared" si="11258"/>
        <v>6</v>
      </c>
      <c r="O10069" s="3" t="str">
        <f t="shared" si="11259"/>
        <v>Oct</v>
      </c>
      <c r="P10069">
        <f t="shared" si="11260"/>
        <v>2020</v>
      </c>
      <c r="Q10069" t="str">
        <f t="shared" si="11261"/>
        <v>Tuesday</v>
      </c>
      <c r="R10069" t="str">
        <f t="shared" si="11262"/>
        <v>Q4</v>
      </c>
    </row>
    <row r="10070" spans="1:18" x14ac:dyDescent="0.25">
      <c r="A10070">
        <f t="shared" si="11255"/>
        <v>4278</v>
      </c>
      <c r="B10070" s="1">
        <f t="shared" si="11256"/>
        <v>44110</v>
      </c>
      <c r="C10070" t="str">
        <f t="shared" ref="C10070:M10070" si="11318">C4219</f>
        <v>suma ranjan</v>
      </c>
      <c r="D10070">
        <f t="shared" si="11318"/>
        <v>8976789077</v>
      </c>
      <c r="E10070" t="str">
        <f t="shared" si="11318"/>
        <v>Milk (1 Ltr)</v>
      </c>
      <c r="F10070" t="str">
        <f t="shared" si="11318"/>
        <v>Dairy</v>
      </c>
      <c r="G10070" s="2">
        <f t="shared" si="11318"/>
        <v>40</v>
      </c>
      <c r="H10070">
        <f t="shared" si="11318"/>
        <v>1</v>
      </c>
      <c r="I10070" s="2">
        <f t="shared" si="11318"/>
        <v>40</v>
      </c>
      <c r="J10070" s="2">
        <f t="shared" si="11318"/>
        <v>28</v>
      </c>
      <c r="K10070" s="2">
        <f t="shared" si="11318"/>
        <v>12</v>
      </c>
      <c r="L10070" t="str">
        <f t="shared" si="11318"/>
        <v>Chandra</v>
      </c>
      <c r="M10070" t="str">
        <f t="shared" si="11318"/>
        <v>Sulur</v>
      </c>
      <c r="N10070">
        <f t="shared" si="11258"/>
        <v>6</v>
      </c>
      <c r="O10070" s="3" t="str">
        <f t="shared" si="11259"/>
        <v>Oct</v>
      </c>
      <c r="P10070">
        <f t="shared" si="11260"/>
        <v>2020</v>
      </c>
      <c r="Q10070" t="str">
        <f t="shared" si="11261"/>
        <v>Tuesday</v>
      </c>
      <c r="R10070" t="str">
        <f t="shared" si="11262"/>
        <v>Q4</v>
      </c>
    </row>
    <row r="10071" spans="1:18" x14ac:dyDescent="0.25">
      <c r="A10071">
        <f t="shared" si="11255"/>
        <v>4279</v>
      </c>
      <c r="B10071" s="1">
        <f t="shared" si="11256"/>
        <v>44110</v>
      </c>
      <c r="C10071" t="str">
        <f t="shared" ref="C10071:M10071" si="11319">C4220</f>
        <v>suma ranjan</v>
      </c>
      <c r="D10071">
        <f t="shared" si="11319"/>
        <v>8976789077</v>
      </c>
      <c r="E10071" t="str">
        <f t="shared" si="11319"/>
        <v>Pickle 500g</v>
      </c>
      <c r="F10071" t="str">
        <f t="shared" si="11319"/>
        <v>Groceries</v>
      </c>
      <c r="G10071" s="2">
        <f t="shared" si="11319"/>
        <v>67</v>
      </c>
      <c r="H10071">
        <f t="shared" si="11319"/>
        <v>1</v>
      </c>
      <c r="I10071" s="2">
        <f t="shared" si="11319"/>
        <v>67</v>
      </c>
      <c r="J10071" s="2">
        <f t="shared" si="11319"/>
        <v>46.900000000000006</v>
      </c>
      <c r="K10071" s="2">
        <f t="shared" si="11319"/>
        <v>20.099999999999994</v>
      </c>
      <c r="L10071" t="str">
        <f t="shared" si="11319"/>
        <v>Rajan</v>
      </c>
      <c r="M10071" t="str">
        <f t="shared" si="11319"/>
        <v>Sulur</v>
      </c>
      <c r="N10071">
        <f t="shared" si="11258"/>
        <v>6</v>
      </c>
      <c r="O10071" s="3" t="str">
        <f t="shared" si="11259"/>
        <v>Oct</v>
      </c>
      <c r="P10071">
        <f t="shared" si="11260"/>
        <v>2020</v>
      </c>
      <c r="Q10071" t="str">
        <f t="shared" si="11261"/>
        <v>Tuesday</v>
      </c>
      <c r="R10071" t="str">
        <f t="shared" si="11262"/>
        <v>Q4</v>
      </c>
    </row>
    <row r="10072" spans="1:18" x14ac:dyDescent="0.25">
      <c r="A10072">
        <f t="shared" si="11255"/>
        <v>4280</v>
      </c>
      <c r="B10072" s="1">
        <f t="shared" si="11256"/>
        <v>44110</v>
      </c>
      <c r="C10072" t="str">
        <f t="shared" ref="C10072:M10072" si="11320">C4221</f>
        <v>suma ranjan</v>
      </c>
      <c r="D10072">
        <f t="shared" si="11320"/>
        <v>8976789077</v>
      </c>
      <c r="E10072" t="str">
        <f t="shared" si="11320"/>
        <v>Salt 1 kg</v>
      </c>
      <c r="F10072" t="str">
        <f t="shared" si="11320"/>
        <v>Groceries</v>
      </c>
      <c r="G10072" s="2">
        <f t="shared" si="11320"/>
        <v>15</v>
      </c>
      <c r="H10072">
        <f t="shared" si="11320"/>
        <v>1</v>
      </c>
      <c r="I10072" s="2">
        <f t="shared" si="11320"/>
        <v>15</v>
      </c>
      <c r="J10072" s="2">
        <f t="shared" si="11320"/>
        <v>10.5</v>
      </c>
      <c r="K10072" s="2">
        <f t="shared" si="11320"/>
        <v>4.5</v>
      </c>
      <c r="L10072" t="str">
        <f t="shared" si="11320"/>
        <v>Chandra</v>
      </c>
      <c r="M10072" t="str">
        <f t="shared" si="11320"/>
        <v>Sulur</v>
      </c>
      <c r="N10072">
        <f t="shared" si="11258"/>
        <v>6</v>
      </c>
      <c r="O10072" s="3" t="str">
        <f t="shared" si="11259"/>
        <v>Oct</v>
      </c>
      <c r="P10072">
        <f t="shared" si="11260"/>
        <v>2020</v>
      </c>
      <c r="Q10072" t="str">
        <f t="shared" si="11261"/>
        <v>Tuesday</v>
      </c>
      <c r="R10072" t="str">
        <f t="shared" si="11262"/>
        <v>Q4</v>
      </c>
    </row>
    <row r="10073" spans="1:18" x14ac:dyDescent="0.25">
      <c r="A10073">
        <f t="shared" si="11255"/>
        <v>4281</v>
      </c>
      <c r="B10073" s="1">
        <f t="shared" si="11256"/>
        <v>44110</v>
      </c>
      <c r="C10073" t="str">
        <f t="shared" ref="C10073:M10073" si="11321">C4222</f>
        <v>suma ranjan</v>
      </c>
      <c r="D10073">
        <f t="shared" si="11321"/>
        <v>8976789077</v>
      </c>
      <c r="E10073" t="str">
        <f t="shared" si="11321"/>
        <v>Maybelline Mattie Lipstic 3.9 g</v>
      </c>
      <c r="F10073" t="str">
        <f t="shared" si="11321"/>
        <v>Cosmetics</v>
      </c>
      <c r="G10073" s="2">
        <f t="shared" si="11321"/>
        <v>262</v>
      </c>
      <c r="H10073">
        <f t="shared" si="11321"/>
        <v>1</v>
      </c>
      <c r="I10073" s="2">
        <f t="shared" si="11321"/>
        <v>262</v>
      </c>
      <c r="J10073" s="2">
        <f t="shared" si="11321"/>
        <v>183.4</v>
      </c>
      <c r="K10073" s="2">
        <f t="shared" si="11321"/>
        <v>78.599999999999994</v>
      </c>
      <c r="L10073" t="str">
        <f t="shared" si="11321"/>
        <v>Chandra</v>
      </c>
      <c r="M10073" t="str">
        <f t="shared" si="11321"/>
        <v>Sulur</v>
      </c>
      <c r="N10073">
        <f t="shared" si="11258"/>
        <v>6</v>
      </c>
      <c r="O10073" s="3" t="str">
        <f t="shared" si="11259"/>
        <v>Oct</v>
      </c>
      <c r="P10073">
        <f t="shared" si="11260"/>
        <v>2020</v>
      </c>
      <c r="Q10073" t="str">
        <f t="shared" si="11261"/>
        <v>Tuesday</v>
      </c>
      <c r="R10073" t="str">
        <f t="shared" si="11262"/>
        <v>Q4</v>
      </c>
    </row>
    <row r="10074" spans="1:18" x14ac:dyDescent="0.25">
      <c r="A10074">
        <f t="shared" si="11255"/>
        <v>4284</v>
      </c>
      <c r="B10074" s="1">
        <f t="shared" si="11256"/>
        <v>44110</v>
      </c>
      <c r="C10074" t="str">
        <f t="shared" ref="C10074:M10074" si="11322">C4223</f>
        <v>suma ranjan</v>
      </c>
      <c r="D10074">
        <f t="shared" si="11322"/>
        <v>8976789077</v>
      </c>
      <c r="E10074" t="str">
        <f t="shared" si="11322"/>
        <v>Faces Long Wear Eye Pencil</v>
      </c>
      <c r="F10074" t="str">
        <f t="shared" si="11322"/>
        <v>Cosmetics</v>
      </c>
      <c r="G10074" s="2">
        <f t="shared" si="11322"/>
        <v>349</v>
      </c>
      <c r="H10074">
        <f t="shared" si="11322"/>
        <v>1</v>
      </c>
      <c r="I10074" s="2">
        <f t="shared" si="11322"/>
        <v>349</v>
      </c>
      <c r="J10074" s="2">
        <f t="shared" si="11322"/>
        <v>244.3</v>
      </c>
      <c r="K10074" s="2">
        <f t="shared" si="11322"/>
        <v>104.69999999999999</v>
      </c>
      <c r="L10074" t="str">
        <f t="shared" si="11322"/>
        <v>Sindhu</v>
      </c>
      <c r="M10074" t="str">
        <f t="shared" si="11322"/>
        <v>Sulur</v>
      </c>
      <c r="N10074">
        <f t="shared" si="11258"/>
        <v>6</v>
      </c>
      <c r="O10074" s="3" t="str">
        <f t="shared" si="11259"/>
        <v>Oct</v>
      </c>
      <c r="P10074">
        <f t="shared" si="11260"/>
        <v>2020</v>
      </c>
      <c r="Q10074" t="str">
        <f t="shared" si="11261"/>
        <v>Tuesday</v>
      </c>
      <c r="R10074" t="str">
        <f t="shared" si="11262"/>
        <v>Q4</v>
      </c>
    </row>
    <row r="10075" spans="1:18" x14ac:dyDescent="0.25">
      <c r="A10075">
        <f t="shared" si="11255"/>
        <v>4287</v>
      </c>
      <c r="B10075" s="1">
        <f t="shared" si="11256"/>
        <v>44110</v>
      </c>
      <c r="C10075" t="str">
        <f t="shared" ref="C10075:M10075" si="11323">C4224</f>
        <v>suma ranjan</v>
      </c>
      <c r="D10075">
        <f t="shared" si="11323"/>
        <v>8976789077</v>
      </c>
      <c r="E10075" t="str">
        <f t="shared" si="11323"/>
        <v>Revlon Charlie Blue 100 ML</v>
      </c>
      <c r="F10075" t="str">
        <f t="shared" si="11323"/>
        <v>Cosmetics</v>
      </c>
      <c r="G10075" s="2">
        <f t="shared" si="11323"/>
        <v>537</v>
      </c>
      <c r="H10075">
        <f t="shared" si="11323"/>
        <v>1</v>
      </c>
      <c r="I10075" s="2">
        <f t="shared" si="11323"/>
        <v>537</v>
      </c>
      <c r="J10075" s="2">
        <f t="shared" si="11323"/>
        <v>375.9</v>
      </c>
      <c r="K10075" s="2">
        <f t="shared" si="11323"/>
        <v>161.10000000000002</v>
      </c>
      <c r="L10075" t="str">
        <f t="shared" si="11323"/>
        <v>Ranjith</v>
      </c>
      <c r="M10075" t="str">
        <f t="shared" si="11323"/>
        <v>Sulur</v>
      </c>
      <c r="N10075">
        <f t="shared" si="11258"/>
        <v>6</v>
      </c>
      <c r="O10075" s="3" t="str">
        <f t="shared" si="11259"/>
        <v>Oct</v>
      </c>
      <c r="P10075">
        <f t="shared" si="11260"/>
        <v>2020</v>
      </c>
      <c r="Q10075" t="str">
        <f t="shared" si="11261"/>
        <v>Tuesday</v>
      </c>
      <c r="R10075" t="str">
        <f t="shared" si="11262"/>
        <v>Q4</v>
      </c>
    </row>
    <row r="10076" spans="1:18" x14ac:dyDescent="0.25">
      <c r="A10076">
        <f t="shared" si="11255"/>
        <v>4288</v>
      </c>
      <c r="B10076" s="1">
        <f t="shared" si="11256"/>
        <v>44110</v>
      </c>
      <c r="C10076" t="str">
        <f t="shared" ref="C10076:M10076" si="11324">C4225</f>
        <v>suma ranjan</v>
      </c>
      <c r="D10076">
        <f t="shared" si="11324"/>
        <v>8976789077</v>
      </c>
      <c r="E10076" t="str">
        <f t="shared" si="11324"/>
        <v>Revlon Charlie White 100 ML</v>
      </c>
      <c r="F10076" t="str">
        <f t="shared" si="11324"/>
        <v>Cosmetics</v>
      </c>
      <c r="G10076" s="2">
        <f t="shared" si="11324"/>
        <v>584</v>
      </c>
      <c r="H10076">
        <f t="shared" si="11324"/>
        <v>1</v>
      </c>
      <c r="I10076" s="2">
        <f t="shared" si="11324"/>
        <v>584</v>
      </c>
      <c r="J10076" s="2">
        <f t="shared" si="11324"/>
        <v>408.8</v>
      </c>
      <c r="K10076" s="2">
        <f t="shared" si="11324"/>
        <v>175.2</v>
      </c>
      <c r="L10076" t="str">
        <f t="shared" si="11324"/>
        <v>Sindhu</v>
      </c>
      <c r="M10076" t="str">
        <f t="shared" si="11324"/>
        <v>Sulur</v>
      </c>
      <c r="N10076">
        <f t="shared" si="11258"/>
        <v>6</v>
      </c>
      <c r="O10076" s="3" t="str">
        <f t="shared" si="11259"/>
        <v>Oct</v>
      </c>
      <c r="P10076">
        <f t="shared" si="11260"/>
        <v>2020</v>
      </c>
      <c r="Q10076" t="str">
        <f t="shared" si="11261"/>
        <v>Tuesday</v>
      </c>
      <c r="R10076" t="str">
        <f t="shared" si="11262"/>
        <v>Q4</v>
      </c>
    </row>
    <row r="10077" spans="1:18" x14ac:dyDescent="0.25">
      <c r="A10077">
        <f t="shared" si="11255"/>
        <v>4289</v>
      </c>
      <c r="B10077" s="1">
        <f t="shared" si="11256"/>
        <v>44110</v>
      </c>
      <c r="C10077" t="str">
        <f t="shared" ref="C10077:M10077" si="11325">C4226</f>
        <v>suma ranjan</v>
      </c>
      <c r="D10077">
        <f t="shared" si="11325"/>
        <v>8976789077</v>
      </c>
      <c r="E10077" t="str">
        <f t="shared" si="11325"/>
        <v>Revlon Charlie White 100 ML</v>
      </c>
      <c r="F10077" t="str">
        <f t="shared" si="11325"/>
        <v>Cosmetics</v>
      </c>
      <c r="G10077" s="2">
        <f t="shared" si="11325"/>
        <v>584</v>
      </c>
      <c r="H10077">
        <f t="shared" si="11325"/>
        <v>1</v>
      </c>
      <c r="I10077" s="2">
        <f t="shared" si="11325"/>
        <v>584</v>
      </c>
      <c r="J10077" s="2">
        <f t="shared" si="11325"/>
        <v>408.8</v>
      </c>
      <c r="K10077" s="2">
        <f t="shared" si="11325"/>
        <v>175.2</v>
      </c>
      <c r="L10077" t="str">
        <f t="shared" si="11325"/>
        <v>Sindhu</v>
      </c>
      <c r="M10077" t="str">
        <f t="shared" si="11325"/>
        <v>Sulur</v>
      </c>
      <c r="N10077">
        <f t="shared" si="11258"/>
        <v>6</v>
      </c>
      <c r="O10077" s="3" t="str">
        <f t="shared" si="11259"/>
        <v>Oct</v>
      </c>
      <c r="P10077">
        <f t="shared" si="11260"/>
        <v>2020</v>
      </c>
      <c r="Q10077" t="str">
        <f t="shared" si="11261"/>
        <v>Tuesday</v>
      </c>
      <c r="R10077" t="str">
        <f t="shared" si="11262"/>
        <v>Q4</v>
      </c>
    </row>
    <row r="10078" spans="1:18" x14ac:dyDescent="0.25">
      <c r="A10078">
        <f t="shared" ref="A10078:A10141" si="11326">1219+A7154</f>
        <v>4290</v>
      </c>
      <c r="B10078" s="1">
        <f t="shared" ref="B10078:B10141" si="11327">B4227+163</f>
        <v>44110</v>
      </c>
      <c r="C10078" t="str">
        <f t="shared" ref="C10078:M10078" si="11328">C4227</f>
        <v>suma ranjan</v>
      </c>
      <c r="D10078">
        <f t="shared" si="11328"/>
        <v>8976789077</v>
      </c>
      <c r="E10078" t="str">
        <f t="shared" si="11328"/>
        <v>Milk (1 Ltr)</v>
      </c>
      <c r="F10078" t="str">
        <f t="shared" si="11328"/>
        <v>Dairy</v>
      </c>
      <c r="G10078" s="2">
        <f t="shared" si="11328"/>
        <v>40</v>
      </c>
      <c r="H10078">
        <f t="shared" si="11328"/>
        <v>1</v>
      </c>
      <c r="I10078" s="2">
        <f t="shared" si="11328"/>
        <v>40</v>
      </c>
      <c r="J10078" s="2">
        <f t="shared" si="11328"/>
        <v>28</v>
      </c>
      <c r="K10078" s="2">
        <f t="shared" si="11328"/>
        <v>12</v>
      </c>
      <c r="L10078" t="str">
        <f t="shared" si="11328"/>
        <v>Sindhu</v>
      </c>
      <c r="M10078" t="str">
        <f t="shared" si="11328"/>
        <v>Sulur</v>
      </c>
      <c r="N10078">
        <f t="shared" ref="N10078:N10141" si="11329">DAY(B10078)</f>
        <v>6</v>
      </c>
      <c r="O10078" s="3" t="str">
        <f t="shared" ref="O10078:O10141" si="11330">TEXT(B10078,"mmm")</f>
        <v>Oct</v>
      </c>
      <c r="P10078">
        <f t="shared" ref="P10078:P10141" si="11331">YEAR(B10078)</f>
        <v>2020</v>
      </c>
      <c r="Q10078" t="str">
        <f t="shared" ref="Q10078:Q10141" si="11332">TEXT(B10078,"dddd")</f>
        <v>Tuesday</v>
      </c>
      <c r="R10078" t="str">
        <f t="shared" ref="R10078:R10141" si="11333">IF(OR(O10078="Jan",O10078="Feb",O10078="Mar"),"Q1",(IF(OR(O10078="Apr",O10078="May",O10078="Jun"),"Q2",(IF(OR(O10078="Jul",O10078="Aug",O10078="Sep"),"Q3","Q4")))))</f>
        <v>Q4</v>
      </c>
    </row>
    <row r="10079" spans="1:18" x14ac:dyDescent="0.25">
      <c r="A10079">
        <f t="shared" si="11326"/>
        <v>4291</v>
      </c>
      <c r="B10079" s="1">
        <f t="shared" si="11327"/>
        <v>44110</v>
      </c>
      <c r="C10079" t="str">
        <f t="shared" ref="C10079:M10079" si="11334">C4228</f>
        <v>suma ranjan</v>
      </c>
      <c r="D10079">
        <f t="shared" si="11334"/>
        <v>8976789077</v>
      </c>
      <c r="E10079" t="str">
        <f t="shared" si="11334"/>
        <v>Pickle 500g</v>
      </c>
      <c r="F10079" t="str">
        <f t="shared" si="11334"/>
        <v>Groceries</v>
      </c>
      <c r="G10079" s="2">
        <f t="shared" si="11334"/>
        <v>67</v>
      </c>
      <c r="H10079">
        <f t="shared" si="11334"/>
        <v>1</v>
      </c>
      <c r="I10079" s="2">
        <f t="shared" si="11334"/>
        <v>67</v>
      </c>
      <c r="J10079" s="2">
        <f t="shared" si="11334"/>
        <v>46.900000000000006</v>
      </c>
      <c r="K10079" s="2">
        <f t="shared" si="11334"/>
        <v>20.099999999999994</v>
      </c>
      <c r="L10079" t="str">
        <f t="shared" si="11334"/>
        <v>Rajan</v>
      </c>
      <c r="M10079" t="str">
        <f t="shared" si="11334"/>
        <v>Sulur</v>
      </c>
      <c r="N10079">
        <f t="shared" si="11329"/>
        <v>6</v>
      </c>
      <c r="O10079" s="3" t="str">
        <f t="shared" si="11330"/>
        <v>Oct</v>
      </c>
      <c r="P10079">
        <f t="shared" si="11331"/>
        <v>2020</v>
      </c>
      <c r="Q10079" t="str">
        <f t="shared" si="11332"/>
        <v>Tuesday</v>
      </c>
      <c r="R10079" t="str">
        <f t="shared" si="11333"/>
        <v>Q4</v>
      </c>
    </row>
    <row r="10080" spans="1:18" x14ac:dyDescent="0.25">
      <c r="A10080">
        <f t="shared" si="11326"/>
        <v>4292</v>
      </c>
      <c r="B10080" s="1">
        <f t="shared" si="11327"/>
        <v>44110</v>
      </c>
      <c r="C10080" t="str">
        <f t="shared" ref="C10080:M10080" si="11335">C4229</f>
        <v>suma ranjan</v>
      </c>
      <c r="D10080">
        <f t="shared" si="11335"/>
        <v>8976789077</v>
      </c>
      <c r="E10080" t="str">
        <f t="shared" si="11335"/>
        <v>Salt 1 kg</v>
      </c>
      <c r="F10080" t="str">
        <f t="shared" si="11335"/>
        <v>Groceries</v>
      </c>
      <c r="G10080" s="2">
        <f t="shared" si="11335"/>
        <v>15</v>
      </c>
      <c r="H10080">
        <f t="shared" si="11335"/>
        <v>1</v>
      </c>
      <c r="I10080" s="2">
        <f t="shared" si="11335"/>
        <v>15</v>
      </c>
      <c r="J10080" s="2">
        <f t="shared" si="11335"/>
        <v>10.5</v>
      </c>
      <c r="K10080" s="2">
        <f t="shared" si="11335"/>
        <v>4.5</v>
      </c>
      <c r="L10080" t="str">
        <f t="shared" si="11335"/>
        <v>Sindhu</v>
      </c>
      <c r="M10080" t="str">
        <f t="shared" si="11335"/>
        <v>Sulur</v>
      </c>
      <c r="N10080">
        <f t="shared" si="11329"/>
        <v>6</v>
      </c>
      <c r="O10080" s="3" t="str">
        <f t="shared" si="11330"/>
        <v>Oct</v>
      </c>
      <c r="P10080">
        <f t="shared" si="11331"/>
        <v>2020</v>
      </c>
      <c r="Q10080" t="str">
        <f t="shared" si="11332"/>
        <v>Tuesday</v>
      </c>
      <c r="R10080" t="str">
        <f t="shared" si="11333"/>
        <v>Q4</v>
      </c>
    </row>
    <row r="10081" spans="1:18" x14ac:dyDescent="0.25">
      <c r="A10081">
        <f t="shared" si="11326"/>
        <v>4293</v>
      </c>
      <c r="B10081" s="1">
        <f t="shared" si="11327"/>
        <v>44110</v>
      </c>
      <c r="C10081" t="str">
        <f t="shared" ref="C10081:M10081" si="11336">C4230</f>
        <v>suma ranjan</v>
      </c>
      <c r="D10081">
        <f t="shared" si="11336"/>
        <v>8976789077</v>
      </c>
      <c r="E10081" t="str">
        <f t="shared" si="11336"/>
        <v>Maybelline Mattie Lipstic 3.9 g</v>
      </c>
      <c r="F10081" t="str">
        <f t="shared" si="11336"/>
        <v>Cosmetics</v>
      </c>
      <c r="G10081" s="2">
        <f t="shared" si="11336"/>
        <v>262</v>
      </c>
      <c r="H10081">
        <f t="shared" si="11336"/>
        <v>1</v>
      </c>
      <c r="I10081" s="2">
        <f t="shared" si="11336"/>
        <v>262</v>
      </c>
      <c r="J10081" s="2">
        <f t="shared" si="11336"/>
        <v>183.4</v>
      </c>
      <c r="K10081" s="2">
        <f t="shared" si="11336"/>
        <v>78.599999999999994</v>
      </c>
      <c r="L10081" t="str">
        <f t="shared" si="11336"/>
        <v>Ranjith</v>
      </c>
      <c r="M10081" t="str">
        <f t="shared" si="11336"/>
        <v>Sulur</v>
      </c>
      <c r="N10081">
        <f t="shared" si="11329"/>
        <v>6</v>
      </c>
      <c r="O10081" s="3" t="str">
        <f t="shared" si="11330"/>
        <v>Oct</v>
      </c>
      <c r="P10081">
        <f t="shared" si="11331"/>
        <v>2020</v>
      </c>
      <c r="Q10081" t="str">
        <f t="shared" si="11332"/>
        <v>Tuesday</v>
      </c>
      <c r="R10081" t="str">
        <f t="shared" si="11333"/>
        <v>Q4</v>
      </c>
    </row>
    <row r="10082" spans="1:18" x14ac:dyDescent="0.25">
      <c r="A10082">
        <f t="shared" si="11326"/>
        <v>4294</v>
      </c>
      <c r="B10082" s="1">
        <f t="shared" si="11327"/>
        <v>44110</v>
      </c>
      <c r="C10082" t="str">
        <f t="shared" ref="C10082:M10082" si="11337">C4231</f>
        <v>suma ranjan</v>
      </c>
      <c r="D10082">
        <f t="shared" si="11337"/>
        <v>8976789077</v>
      </c>
      <c r="E10082" t="str">
        <f t="shared" si="11337"/>
        <v>Faces Long Wear Eye Pencil</v>
      </c>
      <c r="F10082" t="str">
        <f t="shared" si="11337"/>
        <v>Cosmetics</v>
      </c>
      <c r="G10082" s="2">
        <f t="shared" si="11337"/>
        <v>349</v>
      </c>
      <c r="H10082">
        <f t="shared" si="11337"/>
        <v>1</v>
      </c>
      <c r="I10082" s="2">
        <f t="shared" si="11337"/>
        <v>349</v>
      </c>
      <c r="J10082" s="2">
        <f t="shared" si="11337"/>
        <v>244.3</v>
      </c>
      <c r="K10082" s="2">
        <f t="shared" si="11337"/>
        <v>104.69999999999999</v>
      </c>
      <c r="L10082" t="str">
        <f t="shared" si="11337"/>
        <v>Sindhu</v>
      </c>
      <c r="M10082" t="str">
        <f t="shared" si="11337"/>
        <v>Sulur</v>
      </c>
      <c r="N10082">
        <f t="shared" si="11329"/>
        <v>6</v>
      </c>
      <c r="O10082" s="3" t="str">
        <f t="shared" si="11330"/>
        <v>Oct</v>
      </c>
      <c r="P10082">
        <f t="shared" si="11331"/>
        <v>2020</v>
      </c>
      <c r="Q10082" t="str">
        <f t="shared" si="11332"/>
        <v>Tuesday</v>
      </c>
      <c r="R10082" t="str">
        <f t="shared" si="11333"/>
        <v>Q4</v>
      </c>
    </row>
    <row r="10083" spans="1:18" x14ac:dyDescent="0.25">
      <c r="A10083">
        <f t="shared" si="11326"/>
        <v>4295</v>
      </c>
      <c r="B10083" s="1">
        <f t="shared" si="11327"/>
        <v>44110</v>
      </c>
      <c r="C10083" t="str">
        <f t="shared" ref="C10083:M10083" si="11338">C4232</f>
        <v>suma ranjan</v>
      </c>
      <c r="D10083">
        <f t="shared" si="11338"/>
        <v>8976789077</v>
      </c>
      <c r="E10083" t="str">
        <f t="shared" si="11338"/>
        <v>Revlon Charlie Blue 100 ML</v>
      </c>
      <c r="F10083" t="str">
        <f t="shared" si="11338"/>
        <v>Cosmetics</v>
      </c>
      <c r="G10083" s="2">
        <f t="shared" si="11338"/>
        <v>537</v>
      </c>
      <c r="H10083">
        <f t="shared" si="11338"/>
        <v>1</v>
      </c>
      <c r="I10083" s="2">
        <f t="shared" si="11338"/>
        <v>537</v>
      </c>
      <c r="J10083" s="2">
        <f t="shared" si="11338"/>
        <v>375.9</v>
      </c>
      <c r="K10083" s="2">
        <f t="shared" si="11338"/>
        <v>161.10000000000002</v>
      </c>
      <c r="L10083" t="str">
        <f t="shared" si="11338"/>
        <v>Sindhu</v>
      </c>
      <c r="M10083" t="str">
        <f t="shared" si="11338"/>
        <v>Sulur</v>
      </c>
      <c r="N10083">
        <f t="shared" si="11329"/>
        <v>6</v>
      </c>
      <c r="O10083" s="3" t="str">
        <f t="shared" si="11330"/>
        <v>Oct</v>
      </c>
      <c r="P10083">
        <f t="shared" si="11331"/>
        <v>2020</v>
      </c>
      <c r="Q10083" t="str">
        <f t="shared" si="11332"/>
        <v>Tuesday</v>
      </c>
      <c r="R10083" t="str">
        <f t="shared" si="11333"/>
        <v>Q4</v>
      </c>
    </row>
    <row r="10084" spans="1:18" x14ac:dyDescent="0.25">
      <c r="A10084">
        <f t="shared" si="11326"/>
        <v>4296</v>
      </c>
      <c r="B10084" s="1">
        <f t="shared" si="11327"/>
        <v>44110</v>
      </c>
      <c r="C10084" t="str">
        <f t="shared" ref="C10084:M10084" si="11339">C4233</f>
        <v>suma ranjan</v>
      </c>
      <c r="D10084">
        <f t="shared" si="11339"/>
        <v>8976789077</v>
      </c>
      <c r="E10084" t="str">
        <f t="shared" si="11339"/>
        <v>Revlon Charlie White 100 ML</v>
      </c>
      <c r="F10084" t="str">
        <f t="shared" si="11339"/>
        <v>Cosmetics</v>
      </c>
      <c r="G10084" s="2">
        <f t="shared" si="11339"/>
        <v>584</v>
      </c>
      <c r="H10084">
        <f t="shared" si="11339"/>
        <v>1</v>
      </c>
      <c r="I10084" s="2">
        <f t="shared" si="11339"/>
        <v>584</v>
      </c>
      <c r="J10084" s="2">
        <f t="shared" si="11339"/>
        <v>408.8</v>
      </c>
      <c r="K10084" s="2">
        <f t="shared" si="11339"/>
        <v>175.2</v>
      </c>
      <c r="L10084" t="str">
        <f t="shared" si="11339"/>
        <v>Ranjith</v>
      </c>
      <c r="M10084" t="str">
        <f t="shared" si="11339"/>
        <v>Sulur</v>
      </c>
      <c r="N10084">
        <f t="shared" si="11329"/>
        <v>6</v>
      </c>
      <c r="O10084" s="3" t="str">
        <f t="shared" si="11330"/>
        <v>Oct</v>
      </c>
      <c r="P10084">
        <f t="shared" si="11331"/>
        <v>2020</v>
      </c>
      <c r="Q10084" t="str">
        <f t="shared" si="11332"/>
        <v>Tuesday</v>
      </c>
      <c r="R10084" t="str">
        <f t="shared" si="11333"/>
        <v>Q4</v>
      </c>
    </row>
    <row r="10085" spans="1:18" x14ac:dyDescent="0.25">
      <c r="A10085">
        <f t="shared" si="11326"/>
        <v>4297</v>
      </c>
      <c r="B10085" s="1">
        <f t="shared" si="11327"/>
        <v>44110</v>
      </c>
      <c r="C10085" t="str">
        <f t="shared" ref="C10085:M10085" si="11340">C4234</f>
        <v>Rajesh singh</v>
      </c>
      <c r="D10085">
        <f t="shared" si="11340"/>
        <v>9876548767</v>
      </c>
      <c r="E10085" t="str">
        <f t="shared" si="11340"/>
        <v>Cinthol 100 GM</v>
      </c>
      <c r="F10085" t="str">
        <f t="shared" si="11340"/>
        <v>Cosmetics</v>
      </c>
      <c r="G10085" s="2">
        <f t="shared" si="11340"/>
        <v>45</v>
      </c>
      <c r="H10085">
        <f t="shared" si="11340"/>
        <v>3</v>
      </c>
      <c r="I10085" s="2">
        <f t="shared" si="11340"/>
        <v>135</v>
      </c>
      <c r="J10085" s="2">
        <f t="shared" si="11340"/>
        <v>94.5</v>
      </c>
      <c r="K10085" s="2">
        <f t="shared" si="11340"/>
        <v>40.5</v>
      </c>
      <c r="L10085" t="str">
        <f t="shared" si="11340"/>
        <v>Ranjith</v>
      </c>
      <c r="M10085" t="str">
        <f t="shared" si="11340"/>
        <v>Sulur</v>
      </c>
      <c r="N10085">
        <f t="shared" si="11329"/>
        <v>6</v>
      </c>
      <c r="O10085" s="3" t="str">
        <f t="shared" si="11330"/>
        <v>Oct</v>
      </c>
      <c r="P10085">
        <f t="shared" si="11331"/>
        <v>2020</v>
      </c>
      <c r="Q10085" t="str">
        <f t="shared" si="11332"/>
        <v>Tuesday</v>
      </c>
      <c r="R10085" t="str">
        <f t="shared" si="11333"/>
        <v>Q4</v>
      </c>
    </row>
    <row r="10086" spans="1:18" x14ac:dyDescent="0.25">
      <c r="A10086">
        <f t="shared" si="11326"/>
        <v>4298</v>
      </c>
      <c r="B10086" s="1">
        <f t="shared" si="11327"/>
        <v>44110</v>
      </c>
      <c r="C10086" t="str">
        <f t="shared" ref="C10086:M10086" si="11341">C4235</f>
        <v>Rajesh singh</v>
      </c>
      <c r="D10086">
        <f t="shared" si="11341"/>
        <v>9876548767</v>
      </c>
      <c r="E10086" t="str">
        <f t="shared" si="11341"/>
        <v>Rexona 150 GM</v>
      </c>
      <c r="F10086" t="str">
        <f t="shared" si="11341"/>
        <v>Cosmetics</v>
      </c>
      <c r="G10086" s="2">
        <f t="shared" si="11341"/>
        <v>55</v>
      </c>
      <c r="H10086">
        <f t="shared" si="11341"/>
        <v>6</v>
      </c>
      <c r="I10086" s="2">
        <f t="shared" si="11341"/>
        <v>330</v>
      </c>
      <c r="J10086" s="2">
        <f t="shared" si="11341"/>
        <v>231</v>
      </c>
      <c r="K10086" s="2">
        <f t="shared" si="11341"/>
        <v>99</v>
      </c>
      <c r="L10086" t="str">
        <f t="shared" si="11341"/>
        <v>Chandra</v>
      </c>
      <c r="M10086" t="str">
        <f t="shared" si="11341"/>
        <v>Sulur</v>
      </c>
      <c r="N10086">
        <f t="shared" si="11329"/>
        <v>6</v>
      </c>
      <c r="O10086" s="3" t="str">
        <f t="shared" si="11330"/>
        <v>Oct</v>
      </c>
      <c r="P10086">
        <f t="shared" si="11331"/>
        <v>2020</v>
      </c>
      <c r="Q10086" t="str">
        <f t="shared" si="11332"/>
        <v>Tuesday</v>
      </c>
      <c r="R10086" t="str">
        <f t="shared" si="11333"/>
        <v>Q4</v>
      </c>
    </row>
    <row r="10087" spans="1:18" x14ac:dyDescent="0.25">
      <c r="A10087">
        <f t="shared" si="11326"/>
        <v>4299</v>
      </c>
      <c r="B10087" s="1">
        <f t="shared" si="11327"/>
        <v>44110</v>
      </c>
      <c r="C10087" t="str">
        <f t="shared" ref="C10087:M10087" si="11342">C4236</f>
        <v>Rajesh singh</v>
      </c>
      <c r="D10087">
        <f t="shared" si="11342"/>
        <v>9876548767</v>
      </c>
      <c r="E10087" t="str">
        <f t="shared" si="11342"/>
        <v>Cinthol 100 GM</v>
      </c>
      <c r="F10087" t="str">
        <f t="shared" si="11342"/>
        <v>Cosmetics</v>
      </c>
      <c r="G10087" s="2">
        <f t="shared" si="11342"/>
        <v>45</v>
      </c>
      <c r="H10087">
        <f t="shared" si="11342"/>
        <v>3</v>
      </c>
      <c r="I10087" s="2">
        <f t="shared" si="11342"/>
        <v>135</v>
      </c>
      <c r="J10087" s="2">
        <f t="shared" si="11342"/>
        <v>94.5</v>
      </c>
      <c r="K10087" s="2">
        <f t="shared" si="11342"/>
        <v>40.5</v>
      </c>
      <c r="L10087" t="str">
        <f t="shared" si="11342"/>
        <v>Rajan</v>
      </c>
      <c r="M10087" t="str">
        <f t="shared" si="11342"/>
        <v>Sulur</v>
      </c>
      <c r="N10087">
        <f t="shared" si="11329"/>
        <v>6</v>
      </c>
      <c r="O10087" s="3" t="str">
        <f t="shared" si="11330"/>
        <v>Oct</v>
      </c>
      <c r="P10087">
        <f t="shared" si="11331"/>
        <v>2020</v>
      </c>
      <c r="Q10087" t="str">
        <f t="shared" si="11332"/>
        <v>Tuesday</v>
      </c>
      <c r="R10087" t="str">
        <f t="shared" si="11333"/>
        <v>Q4</v>
      </c>
    </row>
    <row r="10088" spans="1:18" x14ac:dyDescent="0.25">
      <c r="A10088">
        <f t="shared" si="11326"/>
        <v>4300</v>
      </c>
      <c r="B10088" s="1">
        <f t="shared" si="11327"/>
        <v>44110</v>
      </c>
      <c r="C10088" t="str">
        <f t="shared" ref="C10088:M10088" si="11343">C4237</f>
        <v>Rajesh singh</v>
      </c>
      <c r="D10088">
        <f t="shared" si="11343"/>
        <v>9876548767</v>
      </c>
      <c r="E10088" t="str">
        <f t="shared" si="11343"/>
        <v>Rexona 150 GM</v>
      </c>
      <c r="F10088" t="str">
        <f t="shared" si="11343"/>
        <v>Cosmetics</v>
      </c>
      <c r="G10088" s="2">
        <f t="shared" si="11343"/>
        <v>55</v>
      </c>
      <c r="H10088">
        <f t="shared" si="11343"/>
        <v>6</v>
      </c>
      <c r="I10088" s="2">
        <f t="shared" si="11343"/>
        <v>330</v>
      </c>
      <c r="J10088" s="2">
        <f t="shared" si="11343"/>
        <v>231</v>
      </c>
      <c r="K10088" s="2">
        <f t="shared" si="11343"/>
        <v>99</v>
      </c>
      <c r="L10088" t="str">
        <f t="shared" si="11343"/>
        <v>Sindhu</v>
      </c>
      <c r="M10088" t="str">
        <f t="shared" si="11343"/>
        <v>Sulur</v>
      </c>
      <c r="N10088">
        <f t="shared" si="11329"/>
        <v>6</v>
      </c>
      <c r="O10088" s="3" t="str">
        <f t="shared" si="11330"/>
        <v>Oct</v>
      </c>
      <c r="P10088">
        <f t="shared" si="11331"/>
        <v>2020</v>
      </c>
      <c r="Q10088" t="str">
        <f t="shared" si="11332"/>
        <v>Tuesday</v>
      </c>
      <c r="R10088" t="str">
        <f t="shared" si="11333"/>
        <v>Q4</v>
      </c>
    </row>
    <row r="10089" spans="1:18" x14ac:dyDescent="0.25">
      <c r="A10089">
        <f t="shared" si="11326"/>
        <v>4301</v>
      </c>
      <c r="B10089" s="1">
        <f t="shared" si="11327"/>
        <v>44111</v>
      </c>
      <c r="C10089" t="str">
        <f t="shared" ref="C10089:M10089" si="11344">C4238</f>
        <v>suma ranjan</v>
      </c>
      <c r="D10089">
        <f t="shared" si="11344"/>
        <v>8976789077</v>
      </c>
      <c r="E10089" t="str">
        <f t="shared" si="11344"/>
        <v>Milk (1 Ltr)</v>
      </c>
      <c r="F10089" t="str">
        <f t="shared" si="11344"/>
        <v>Dairy</v>
      </c>
      <c r="G10089" s="2">
        <f t="shared" si="11344"/>
        <v>40</v>
      </c>
      <c r="H10089">
        <f t="shared" si="11344"/>
        <v>1</v>
      </c>
      <c r="I10089" s="2">
        <f t="shared" si="11344"/>
        <v>40</v>
      </c>
      <c r="J10089" s="2">
        <f t="shared" si="11344"/>
        <v>28</v>
      </c>
      <c r="K10089" s="2">
        <f t="shared" si="11344"/>
        <v>12</v>
      </c>
      <c r="L10089" t="str">
        <f t="shared" si="11344"/>
        <v>Sindhu</v>
      </c>
      <c r="M10089" t="str">
        <f t="shared" si="11344"/>
        <v>Sulur</v>
      </c>
      <c r="N10089">
        <f t="shared" si="11329"/>
        <v>7</v>
      </c>
      <c r="O10089" s="3" t="str">
        <f t="shared" si="11330"/>
        <v>Oct</v>
      </c>
      <c r="P10089">
        <f t="shared" si="11331"/>
        <v>2020</v>
      </c>
      <c r="Q10089" t="str">
        <f t="shared" si="11332"/>
        <v>Wednesday</v>
      </c>
      <c r="R10089" t="str">
        <f t="shared" si="11333"/>
        <v>Q4</v>
      </c>
    </row>
    <row r="10090" spans="1:18" x14ac:dyDescent="0.25">
      <c r="A10090">
        <f t="shared" si="11326"/>
        <v>4302</v>
      </c>
      <c r="B10090" s="1">
        <f t="shared" si="11327"/>
        <v>44111</v>
      </c>
      <c r="C10090" t="str">
        <f t="shared" ref="C10090:M10090" si="11345">C4239</f>
        <v>suma ranjan</v>
      </c>
      <c r="D10090">
        <f t="shared" si="11345"/>
        <v>8976789077</v>
      </c>
      <c r="E10090" t="str">
        <f t="shared" si="11345"/>
        <v>Pickle 500g</v>
      </c>
      <c r="F10090" t="str">
        <f t="shared" si="11345"/>
        <v>Groceries</v>
      </c>
      <c r="G10090" s="2">
        <f t="shared" si="11345"/>
        <v>67</v>
      </c>
      <c r="H10090">
        <f t="shared" si="11345"/>
        <v>1</v>
      </c>
      <c r="I10090" s="2">
        <f t="shared" si="11345"/>
        <v>67</v>
      </c>
      <c r="J10090" s="2">
        <f t="shared" si="11345"/>
        <v>46.900000000000006</v>
      </c>
      <c r="K10090" s="2">
        <f t="shared" si="11345"/>
        <v>20.099999999999994</v>
      </c>
      <c r="L10090" t="str">
        <f t="shared" si="11345"/>
        <v>Rajan</v>
      </c>
      <c r="M10090" t="str">
        <f t="shared" si="11345"/>
        <v>Sulur</v>
      </c>
      <c r="N10090">
        <f t="shared" si="11329"/>
        <v>7</v>
      </c>
      <c r="O10090" s="3" t="str">
        <f t="shared" si="11330"/>
        <v>Oct</v>
      </c>
      <c r="P10090">
        <f t="shared" si="11331"/>
        <v>2020</v>
      </c>
      <c r="Q10090" t="str">
        <f t="shared" si="11332"/>
        <v>Wednesday</v>
      </c>
      <c r="R10090" t="str">
        <f t="shared" si="11333"/>
        <v>Q4</v>
      </c>
    </row>
    <row r="10091" spans="1:18" x14ac:dyDescent="0.25">
      <c r="A10091">
        <f t="shared" si="11326"/>
        <v>4303</v>
      </c>
      <c r="B10091" s="1">
        <f t="shared" si="11327"/>
        <v>44111</v>
      </c>
      <c r="C10091" t="str">
        <f t="shared" ref="C10091:M10091" si="11346">C4240</f>
        <v>suma ranjan</v>
      </c>
      <c r="D10091">
        <f t="shared" si="11346"/>
        <v>8976789077</v>
      </c>
      <c r="E10091" t="str">
        <f t="shared" si="11346"/>
        <v>Salt 1 kg</v>
      </c>
      <c r="F10091" t="str">
        <f t="shared" si="11346"/>
        <v>Groceries</v>
      </c>
      <c r="G10091" s="2">
        <f t="shared" si="11346"/>
        <v>15</v>
      </c>
      <c r="H10091">
        <f t="shared" si="11346"/>
        <v>1</v>
      </c>
      <c r="I10091" s="2">
        <f t="shared" si="11346"/>
        <v>15</v>
      </c>
      <c r="J10091" s="2">
        <f t="shared" si="11346"/>
        <v>10.5</v>
      </c>
      <c r="K10091" s="2">
        <f t="shared" si="11346"/>
        <v>4.5</v>
      </c>
      <c r="L10091" t="str">
        <f t="shared" si="11346"/>
        <v>Rajan</v>
      </c>
      <c r="M10091" t="str">
        <f t="shared" si="11346"/>
        <v>Sulur</v>
      </c>
      <c r="N10091">
        <f t="shared" si="11329"/>
        <v>7</v>
      </c>
      <c r="O10091" s="3" t="str">
        <f t="shared" si="11330"/>
        <v>Oct</v>
      </c>
      <c r="P10091">
        <f t="shared" si="11331"/>
        <v>2020</v>
      </c>
      <c r="Q10091" t="str">
        <f t="shared" si="11332"/>
        <v>Wednesday</v>
      </c>
      <c r="R10091" t="str">
        <f t="shared" si="11333"/>
        <v>Q4</v>
      </c>
    </row>
    <row r="10092" spans="1:18" x14ac:dyDescent="0.25">
      <c r="A10092">
        <f t="shared" si="11326"/>
        <v>4304</v>
      </c>
      <c r="B10092" s="1">
        <f t="shared" si="11327"/>
        <v>44111</v>
      </c>
      <c r="C10092" t="str">
        <f t="shared" ref="C10092:M10092" si="11347">C4241</f>
        <v>suma ranjan</v>
      </c>
      <c r="D10092">
        <f t="shared" si="11347"/>
        <v>8976789077</v>
      </c>
      <c r="E10092" t="str">
        <f t="shared" si="11347"/>
        <v>Maybelline Mattie Lipstic 3.9 g</v>
      </c>
      <c r="F10092" t="str">
        <f t="shared" si="11347"/>
        <v>Cosmetics</v>
      </c>
      <c r="G10092" s="2">
        <f t="shared" si="11347"/>
        <v>262</v>
      </c>
      <c r="H10092">
        <f t="shared" si="11347"/>
        <v>1</v>
      </c>
      <c r="I10092" s="2">
        <f t="shared" si="11347"/>
        <v>262</v>
      </c>
      <c r="J10092" s="2">
        <f t="shared" si="11347"/>
        <v>183.4</v>
      </c>
      <c r="K10092" s="2">
        <f t="shared" si="11347"/>
        <v>78.599999999999994</v>
      </c>
      <c r="L10092" t="str">
        <f t="shared" si="11347"/>
        <v>Sindhu</v>
      </c>
      <c r="M10092" t="str">
        <f t="shared" si="11347"/>
        <v>Sulur</v>
      </c>
      <c r="N10092">
        <f t="shared" si="11329"/>
        <v>7</v>
      </c>
      <c r="O10092" s="3" t="str">
        <f t="shared" si="11330"/>
        <v>Oct</v>
      </c>
      <c r="P10092">
        <f t="shared" si="11331"/>
        <v>2020</v>
      </c>
      <c r="Q10092" t="str">
        <f t="shared" si="11332"/>
        <v>Wednesday</v>
      </c>
      <c r="R10092" t="str">
        <f t="shared" si="11333"/>
        <v>Q4</v>
      </c>
    </row>
    <row r="10093" spans="1:18" x14ac:dyDescent="0.25">
      <c r="A10093">
        <f t="shared" si="11326"/>
        <v>4305</v>
      </c>
      <c r="B10093" s="1">
        <f t="shared" si="11327"/>
        <v>44111</v>
      </c>
      <c r="C10093" t="str">
        <f t="shared" ref="C10093:M10093" si="11348">C4242</f>
        <v>suma ranjan</v>
      </c>
      <c r="D10093">
        <f t="shared" si="11348"/>
        <v>8976789077</v>
      </c>
      <c r="E10093" t="str">
        <f t="shared" si="11348"/>
        <v>Faces Long Wear Eye Pencil</v>
      </c>
      <c r="F10093" t="str">
        <f t="shared" si="11348"/>
        <v>Cosmetics</v>
      </c>
      <c r="G10093" s="2">
        <f t="shared" si="11348"/>
        <v>349</v>
      </c>
      <c r="H10093">
        <f t="shared" si="11348"/>
        <v>1</v>
      </c>
      <c r="I10093" s="2">
        <f t="shared" si="11348"/>
        <v>349</v>
      </c>
      <c r="J10093" s="2">
        <f t="shared" si="11348"/>
        <v>244.3</v>
      </c>
      <c r="K10093" s="2">
        <f t="shared" si="11348"/>
        <v>104.69999999999999</v>
      </c>
      <c r="L10093" t="str">
        <f t="shared" si="11348"/>
        <v>Sindhu</v>
      </c>
      <c r="M10093" t="str">
        <f t="shared" si="11348"/>
        <v>Sulur</v>
      </c>
      <c r="N10093">
        <f t="shared" si="11329"/>
        <v>7</v>
      </c>
      <c r="O10093" s="3" t="str">
        <f t="shared" si="11330"/>
        <v>Oct</v>
      </c>
      <c r="P10093">
        <f t="shared" si="11331"/>
        <v>2020</v>
      </c>
      <c r="Q10093" t="str">
        <f t="shared" si="11332"/>
        <v>Wednesday</v>
      </c>
      <c r="R10093" t="str">
        <f t="shared" si="11333"/>
        <v>Q4</v>
      </c>
    </row>
    <row r="10094" spans="1:18" x14ac:dyDescent="0.25">
      <c r="A10094">
        <f t="shared" si="11326"/>
        <v>4306</v>
      </c>
      <c r="B10094" s="1">
        <f t="shared" si="11327"/>
        <v>44111</v>
      </c>
      <c r="C10094" t="str">
        <f t="shared" ref="C10094:M10094" si="11349">C4243</f>
        <v>suma ranjan</v>
      </c>
      <c r="D10094">
        <f t="shared" si="11349"/>
        <v>8976789077</v>
      </c>
      <c r="E10094" t="str">
        <f t="shared" si="11349"/>
        <v>Revlon Charlie Blue 100 ML</v>
      </c>
      <c r="F10094" t="str">
        <f t="shared" si="11349"/>
        <v>Cosmetics</v>
      </c>
      <c r="G10094" s="2">
        <f t="shared" si="11349"/>
        <v>537</v>
      </c>
      <c r="H10094">
        <f t="shared" si="11349"/>
        <v>1</v>
      </c>
      <c r="I10094" s="2">
        <f t="shared" si="11349"/>
        <v>537</v>
      </c>
      <c r="J10094" s="2">
        <f t="shared" si="11349"/>
        <v>375.9</v>
      </c>
      <c r="K10094" s="2">
        <f t="shared" si="11349"/>
        <v>161.10000000000002</v>
      </c>
      <c r="L10094" t="str">
        <f t="shared" si="11349"/>
        <v>Ranjith</v>
      </c>
      <c r="M10094" t="str">
        <f t="shared" si="11349"/>
        <v>Sulur</v>
      </c>
      <c r="N10094">
        <f t="shared" si="11329"/>
        <v>7</v>
      </c>
      <c r="O10094" s="3" t="str">
        <f t="shared" si="11330"/>
        <v>Oct</v>
      </c>
      <c r="P10094">
        <f t="shared" si="11331"/>
        <v>2020</v>
      </c>
      <c r="Q10094" t="str">
        <f t="shared" si="11332"/>
        <v>Wednesday</v>
      </c>
      <c r="R10094" t="str">
        <f t="shared" si="11333"/>
        <v>Q4</v>
      </c>
    </row>
    <row r="10095" spans="1:18" x14ac:dyDescent="0.25">
      <c r="A10095">
        <f t="shared" si="11326"/>
        <v>4307</v>
      </c>
      <c r="B10095" s="1">
        <f t="shared" si="11327"/>
        <v>44111</v>
      </c>
      <c r="C10095" t="str">
        <f t="shared" ref="C10095:M10095" si="11350">C4244</f>
        <v>suma ranjan</v>
      </c>
      <c r="D10095">
        <f t="shared" si="11350"/>
        <v>8976789077</v>
      </c>
      <c r="E10095" t="str">
        <f t="shared" si="11350"/>
        <v>Revlon Charlie White 100 ML</v>
      </c>
      <c r="F10095" t="str">
        <f t="shared" si="11350"/>
        <v>Cosmetics</v>
      </c>
      <c r="G10095" s="2">
        <f t="shared" si="11350"/>
        <v>584</v>
      </c>
      <c r="H10095">
        <f t="shared" si="11350"/>
        <v>1</v>
      </c>
      <c r="I10095" s="2">
        <f t="shared" si="11350"/>
        <v>584</v>
      </c>
      <c r="J10095" s="2">
        <f t="shared" si="11350"/>
        <v>408.8</v>
      </c>
      <c r="K10095" s="2">
        <f t="shared" si="11350"/>
        <v>175.2</v>
      </c>
      <c r="L10095" t="str">
        <f t="shared" si="11350"/>
        <v>Sindhu</v>
      </c>
      <c r="M10095" t="str">
        <f t="shared" si="11350"/>
        <v>Sulur</v>
      </c>
      <c r="N10095">
        <f t="shared" si="11329"/>
        <v>7</v>
      </c>
      <c r="O10095" s="3" t="str">
        <f t="shared" si="11330"/>
        <v>Oct</v>
      </c>
      <c r="P10095">
        <f t="shared" si="11331"/>
        <v>2020</v>
      </c>
      <c r="Q10095" t="str">
        <f t="shared" si="11332"/>
        <v>Wednesday</v>
      </c>
      <c r="R10095" t="str">
        <f t="shared" si="11333"/>
        <v>Q4</v>
      </c>
    </row>
    <row r="10096" spans="1:18" x14ac:dyDescent="0.25">
      <c r="A10096">
        <f t="shared" si="11326"/>
        <v>4308</v>
      </c>
      <c r="B10096" s="1">
        <f t="shared" si="11327"/>
        <v>44111</v>
      </c>
      <c r="C10096" t="str">
        <f t="shared" ref="C10096:M10096" si="11351">C4245</f>
        <v>Sundar</v>
      </c>
      <c r="D10096">
        <f t="shared" si="11351"/>
        <v>8976789056</v>
      </c>
      <c r="E10096" t="str">
        <f t="shared" si="11351"/>
        <v>Bread Sandwich</v>
      </c>
      <c r="F10096" t="str">
        <f t="shared" si="11351"/>
        <v>Groceries</v>
      </c>
      <c r="G10096" s="2">
        <f t="shared" si="11351"/>
        <v>70</v>
      </c>
      <c r="H10096">
        <f t="shared" si="11351"/>
        <v>1</v>
      </c>
      <c r="I10096" s="2">
        <f t="shared" si="11351"/>
        <v>70</v>
      </c>
      <c r="J10096" s="2">
        <f t="shared" si="11351"/>
        <v>49</v>
      </c>
      <c r="K10096" s="2">
        <f t="shared" si="11351"/>
        <v>21</v>
      </c>
      <c r="L10096" t="str">
        <f t="shared" si="11351"/>
        <v>Rajan</v>
      </c>
      <c r="M10096" t="str">
        <f t="shared" si="11351"/>
        <v>Sulur</v>
      </c>
      <c r="N10096">
        <f t="shared" si="11329"/>
        <v>7</v>
      </c>
      <c r="O10096" s="3" t="str">
        <f t="shared" si="11330"/>
        <v>Oct</v>
      </c>
      <c r="P10096">
        <f t="shared" si="11331"/>
        <v>2020</v>
      </c>
      <c r="Q10096" t="str">
        <f t="shared" si="11332"/>
        <v>Wednesday</v>
      </c>
      <c r="R10096" t="str">
        <f t="shared" si="11333"/>
        <v>Q4</v>
      </c>
    </row>
    <row r="10097" spans="1:18" x14ac:dyDescent="0.25">
      <c r="A10097">
        <f t="shared" si="11326"/>
        <v>4309</v>
      </c>
      <c r="B10097" s="1">
        <f t="shared" si="11327"/>
        <v>44111</v>
      </c>
      <c r="C10097" t="str">
        <f t="shared" ref="C10097:M10097" si="11352">C4246</f>
        <v>Sundar</v>
      </c>
      <c r="D10097">
        <f t="shared" si="11352"/>
        <v>8976789056</v>
      </c>
      <c r="E10097" t="str">
        <f t="shared" si="11352"/>
        <v>Milk (1 Ltr)</v>
      </c>
      <c r="F10097" t="str">
        <f t="shared" si="11352"/>
        <v>Dairy</v>
      </c>
      <c r="G10097" s="2">
        <f t="shared" si="11352"/>
        <v>40</v>
      </c>
      <c r="H10097">
        <f t="shared" si="11352"/>
        <v>2</v>
      </c>
      <c r="I10097" s="2">
        <f t="shared" si="11352"/>
        <v>80</v>
      </c>
      <c r="J10097" s="2">
        <f t="shared" si="11352"/>
        <v>56</v>
      </c>
      <c r="K10097" s="2">
        <f t="shared" si="11352"/>
        <v>24</v>
      </c>
      <c r="L10097" t="str">
        <f t="shared" si="11352"/>
        <v>Sindhu</v>
      </c>
      <c r="M10097" t="str">
        <f t="shared" si="11352"/>
        <v>Sulur</v>
      </c>
      <c r="N10097">
        <f t="shared" si="11329"/>
        <v>7</v>
      </c>
      <c r="O10097" s="3" t="str">
        <f t="shared" si="11330"/>
        <v>Oct</v>
      </c>
      <c r="P10097">
        <f t="shared" si="11331"/>
        <v>2020</v>
      </c>
      <c r="Q10097" t="str">
        <f t="shared" si="11332"/>
        <v>Wednesday</v>
      </c>
      <c r="R10097" t="str">
        <f t="shared" si="11333"/>
        <v>Q4</v>
      </c>
    </row>
    <row r="10098" spans="1:18" x14ac:dyDescent="0.25">
      <c r="A10098">
        <f t="shared" si="11326"/>
        <v>4313</v>
      </c>
      <c r="B10098" s="1">
        <f t="shared" si="11327"/>
        <v>44111</v>
      </c>
      <c r="C10098" t="str">
        <f t="shared" ref="C10098:M10098" si="11353">C4247</f>
        <v>Sundar</v>
      </c>
      <c r="D10098">
        <f t="shared" si="11353"/>
        <v>8976789056</v>
      </c>
      <c r="E10098" t="str">
        <f t="shared" si="11353"/>
        <v>Rexona 150 GM</v>
      </c>
      <c r="F10098" t="str">
        <f t="shared" si="11353"/>
        <v>Cosmetics</v>
      </c>
      <c r="G10098" s="2">
        <f t="shared" si="11353"/>
        <v>55</v>
      </c>
      <c r="H10098">
        <f t="shared" si="11353"/>
        <v>1</v>
      </c>
      <c r="I10098" s="2">
        <f t="shared" si="11353"/>
        <v>55</v>
      </c>
      <c r="J10098" s="2">
        <f t="shared" si="11353"/>
        <v>38.5</v>
      </c>
      <c r="K10098" s="2">
        <f t="shared" si="11353"/>
        <v>16.5</v>
      </c>
      <c r="L10098" t="str">
        <f t="shared" si="11353"/>
        <v>Rajan</v>
      </c>
      <c r="M10098" t="str">
        <f t="shared" si="11353"/>
        <v>Sulur</v>
      </c>
      <c r="N10098">
        <f t="shared" si="11329"/>
        <v>7</v>
      </c>
      <c r="O10098" s="3" t="str">
        <f t="shared" si="11330"/>
        <v>Oct</v>
      </c>
      <c r="P10098">
        <f t="shared" si="11331"/>
        <v>2020</v>
      </c>
      <c r="Q10098" t="str">
        <f t="shared" si="11332"/>
        <v>Wednesday</v>
      </c>
      <c r="R10098" t="str">
        <f t="shared" si="11333"/>
        <v>Q4</v>
      </c>
    </row>
    <row r="10099" spans="1:18" x14ac:dyDescent="0.25">
      <c r="A10099">
        <f t="shared" si="11326"/>
        <v>4310</v>
      </c>
      <c r="B10099" s="1">
        <f t="shared" si="11327"/>
        <v>44111</v>
      </c>
      <c r="C10099" t="str">
        <f t="shared" ref="C10099:M10099" si="11354">C4248</f>
        <v>Rajesh singh</v>
      </c>
      <c r="D10099">
        <f t="shared" si="11354"/>
        <v>9876548767</v>
      </c>
      <c r="E10099" t="str">
        <f t="shared" si="11354"/>
        <v>Cinthol 100 GM</v>
      </c>
      <c r="F10099" t="str">
        <f t="shared" si="11354"/>
        <v>Cosmetics</v>
      </c>
      <c r="G10099" s="2">
        <f t="shared" si="11354"/>
        <v>45</v>
      </c>
      <c r="H10099">
        <f t="shared" si="11354"/>
        <v>3</v>
      </c>
      <c r="I10099" s="2">
        <f t="shared" si="11354"/>
        <v>135</v>
      </c>
      <c r="J10099" s="2">
        <f t="shared" si="11354"/>
        <v>94.5</v>
      </c>
      <c r="K10099" s="2">
        <f t="shared" si="11354"/>
        <v>40.5</v>
      </c>
      <c r="L10099" t="str">
        <f t="shared" si="11354"/>
        <v>Chandra</v>
      </c>
      <c r="M10099" t="str">
        <f t="shared" si="11354"/>
        <v>Sulur</v>
      </c>
      <c r="N10099">
        <f t="shared" si="11329"/>
        <v>7</v>
      </c>
      <c r="O10099" s="3" t="str">
        <f t="shared" si="11330"/>
        <v>Oct</v>
      </c>
      <c r="P10099">
        <f t="shared" si="11331"/>
        <v>2020</v>
      </c>
      <c r="Q10099" t="str">
        <f t="shared" si="11332"/>
        <v>Wednesday</v>
      </c>
      <c r="R10099" t="str">
        <f t="shared" si="11333"/>
        <v>Q4</v>
      </c>
    </row>
    <row r="10100" spans="1:18" x14ac:dyDescent="0.25">
      <c r="A10100">
        <f t="shared" si="11326"/>
        <v>4311</v>
      </c>
      <c r="B10100" s="1">
        <f t="shared" si="11327"/>
        <v>44111</v>
      </c>
      <c r="C10100" t="str">
        <f t="shared" ref="C10100:M10100" si="11355">C4249</f>
        <v>Rajesh singh</v>
      </c>
      <c r="D10100">
        <f t="shared" si="11355"/>
        <v>9876548767</v>
      </c>
      <c r="E10100" t="str">
        <f t="shared" si="11355"/>
        <v>Rexona 150 GM</v>
      </c>
      <c r="F10100" t="str">
        <f t="shared" si="11355"/>
        <v>Cosmetics</v>
      </c>
      <c r="G10100" s="2">
        <f t="shared" si="11355"/>
        <v>55</v>
      </c>
      <c r="H10100">
        <f t="shared" si="11355"/>
        <v>6</v>
      </c>
      <c r="I10100" s="2">
        <f t="shared" si="11355"/>
        <v>330</v>
      </c>
      <c r="J10100" s="2">
        <f t="shared" si="11355"/>
        <v>231</v>
      </c>
      <c r="K10100" s="2">
        <f t="shared" si="11355"/>
        <v>99</v>
      </c>
      <c r="L10100" t="str">
        <f t="shared" si="11355"/>
        <v>Ranjith</v>
      </c>
      <c r="M10100" t="str">
        <f t="shared" si="11355"/>
        <v>Sulur</v>
      </c>
      <c r="N10100">
        <f t="shared" si="11329"/>
        <v>7</v>
      </c>
      <c r="O10100" s="3" t="str">
        <f t="shared" si="11330"/>
        <v>Oct</v>
      </c>
      <c r="P10100">
        <f t="shared" si="11331"/>
        <v>2020</v>
      </c>
      <c r="Q10100" t="str">
        <f t="shared" si="11332"/>
        <v>Wednesday</v>
      </c>
      <c r="R10100" t="str">
        <f t="shared" si="11333"/>
        <v>Q4</v>
      </c>
    </row>
    <row r="10101" spans="1:18" x14ac:dyDescent="0.25">
      <c r="A10101">
        <f t="shared" si="11326"/>
        <v>4312</v>
      </c>
      <c r="B10101" s="1">
        <f t="shared" si="11327"/>
        <v>44111</v>
      </c>
      <c r="C10101" t="str">
        <f t="shared" ref="C10101:M10101" si="11356">C4250</f>
        <v>Rakson</v>
      </c>
      <c r="D10101">
        <f t="shared" si="11356"/>
        <v>8976789057</v>
      </c>
      <c r="E10101" t="str">
        <f t="shared" si="11356"/>
        <v>Milk (1 Ltr)</v>
      </c>
      <c r="F10101" t="str">
        <f t="shared" si="11356"/>
        <v>Dairy</v>
      </c>
      <c r="G10101" s="2">
        <f t="shared" si="11356"/>
        <v>40</v>
      </c>
      <c r="H10101">
        <f t="shared" si="11356"/>
        <v>1</v>
      </c>
      <c r="I10101" s="2">
        <f t="shared" si="11356"/>
        <v>40</v>
      </c>
      <c r="J10101" s="2">
        <f t="shared" si="11356"/>
        <v>28</v>
      </c>
      <c r="K10101" s="2">
        <f t="shared" si="11356"/>
        <v>12</v>
      </c>
      <c r="L10101" t="str">
        <f t="shared" si="11356"/>
        <v>Chandra</v>
      </c>
      <c r="M10101" t="str">
        <f t="shared" si="11356"/>
        <v>Sulur</v>
      </c>
      <c r="N10101">
        <f t="shared" si="11329"/>
        <v>7</v>
      </c>
      <c r="O10101" s="3" t="str">
        <f t="shared" si="11330"/>
        <v>Oct</v>
      </c>
      <c r="P10101">
        <f t="shared" si="11331"/>
        <v>2020</v>
      </c>
      <c r="Q10101" t="str">
        <f t="shared" si="11332"/>
        <v>Wednesday</v>
      </c>
      <c r="R10101" t="str">
        <f t="shared" si="11333"/>
        <v>Q4</v>
      </c>
    </row>
    <row r="10102" spans="1:18" x14ac:dyDescent="0.25">
      <c r="A10102">
        <f t="shared" si="11326"/>
        <v>4324</v>
      </c>
      <c r="B10102" s="1">
        <f t="shared" si="11327"/>
        <v>44111</v>
      </c>
      <c r="C10102" t="str">
        <f t="shared" ref="C10102:M10102" si="11357">C4251</f>
        <v>Sundar</v>
      </c>
      <c r="D10102">
        <f t="shared" si="11357"/>
        <v>8976789056</v>
      </c>
      <c r="E10102" t="str">
        <f t="shared" si="11357"/>
        <v>Bread Sandwich</v>
      </c>
      <c r="F10102" t="str">
        <f t="shared" si="11357"/>
        <v>Groceries</v>
      </c>
      <c r="G10102" s="2">
        <f t="shared" si="11357"/>
        <v>70</v>
      </c>
      <c r="H10102">
        <f t="shared" si="11357"/>
        <v>1</v>
      </c>
      <c r="I10102" s="2">
        <f t="shared" si="11357"/>
        <v>70</v>
      </c>
      <c r="J10102" s="2">
        <f t="shared" si="11357"/>
        <v>49</v>
      </c>
      <c r="K10102" s="2">
        <f t="shared" si="11357"/>
        <v>21</v>
      </c>
      <c r="L10102" t="str">
        <f t="shared" si="11357"/>
        <v>Ranjith</v>
      </c>
      <c r="M10102" t="str">
        <f t="shared" si="11357"/>
        <v>Sulur</v>
      </c>
      <c r="N10102">
        <f t="shared" si="11329"/>
        <v>7</v>
      </c>
      <c r="O10102" s="3" t="str">
        <f t="shared" si="11330"/>
        <v>Oct</v>
      </c>
      <c r="P10102">
        <f t="shared" si="11331"/>
        <v>2020</v>
      </c>
      <c r="Q10102" t="str">
        <f t="shared" si="11332"/>
        <v>Wednesday</v>
      </c>
      <c r="R10102" t="str">
        <f t="shared" si="11333"/>
        <v>Q4</v>
      </c>
    </row>
    <row r="10103" spans="1:18" x14ac:dyDescent="0.25">
      <c r="A10103">
        <f t="shared" si="11326"/>
        <v>4325</v>
      </c>
      <c r="B10103" s="1">
        <f t="shared" si="11327"/>
        <v>44111</v>
      </c>
      <c r="C10103" t="str">
        <f t="shared" ref="C10103:M10103" si="11358">C4252</f>
        <v>Sundar</v>
      </c>
      <c r="D10103">
        <f t="shared" si="11358"/>
        <v>8976789056</v>
      </c>
      <c r="E10103" t="str">
        <f t="shared" si="11358"/>
        <v>Milk (1 Ltr)</v>
      </c>
      <c r="F10103" t="str">
        <f t="shared" si="11358"/>
        <v>Dairy</v>
      </c>
      <c r="G10103" s="2">
        <f t="shared" si="11358"/>
        <v>40</v>
      </c>
      <c r="H10103">
        <f t="shared" si="11358"/>
        <v>2</v>
      </c>
      <c r="I10103" s="2">
        <f t="shared" si="11358"/>
        <v>80</v>
      </c>
      <c r="J10103" s="2">
        <f t="shared" si="11358"/>
        <v>56</v>
      </c>
      <c r="K10103" s="2">
        <f t="shared" si="11358"/>
        <v>24</v>
      </c>
      <c r="L10103" t="str">
        <f t="shared" si="11358"/>
        <v>Rajan</v>
      </c>
      <c r="M10103" t="str">
        <f t="shared" si="11358"/>
        <v>Sulur</v>
      </c>
      <c r="N10103">
        <f t="shared" si="11329"/>
        <v>7</v>
      </c>
      <c r="O10103" s="3" t="str">
        <f t="shared" si="11330"/>
        <v>Oct</v>
      </c>
      <c r="P10103">
        <f t="shared" si="11331"/>
        <v>2020</v>
      </c>
      <c r="Q10103" t="str">
        <f t="shared" si="11332"/>
        <v>Wednesday</v>
      </c>
      <c r="R10103" t="str">
        <f t="shared" si="11333"/>
        <v>Q4</v>
      </c>
    </row>
    <row r="10104" spans="1:18" x14ac:dyDescent="0.25">
      <c r="A10104">
        <f t="shared" si="11326"/>
        <v>4319</v>
      </c>
      <c r="B10104" s="1">
        <f t="shared" si="11327"/>
        <v>44111</v>
      </c>
      <c r="C10104" t="str">
        <f t="shared" ref="C10104:M10104" si="11359">C4253</f>
        <v>Sundar</v>
      </c>
      <c r="D10104">
        <f t="shared" si="11359"/>
        <v>8976789056</v>
      </c>
      <c r="E10104" t="str">
        <f t="shared" si="11359"/>
        <v>Rexona 150 GM</v>
      </c>
      <c r="F10104" t="str">
        <f t="shared" si="11359"/>
        <v>Cosmetics</v>
      </c>
      <c r="G10104" s="2">
        <f t="shared" si="11359"/>
        <v>55</v>
      </c>
      <c r="H10104">
        <f t="shared" si="11359"/>
        <v>1</v>
      </c>
      <c r="I10104" s="2">
        <f t="shared" si="11359"/>
        <v>55</v>
      </c>
      <c r="J10104" s="2">
        <f t="shared" si="11359"/>
        <v>38.5</v>
      </c>
      <c r="K10104" s="2">
        <f t="shared" si="11359"/>
        <v>16.5</v>
      </c>
      <c r="L10104" t="str">
        <f t="shared" si="11359"/>
        <v>Ranjith</v>
      </c>
      <c r="M10104" t="str">
        <f t="shared" si="11359"/>
        <v>Sulur</v>
      </c>
      <c r="N10104">
        <f t="shared" si="11329"/>
        <v>7</v>
      </c>
      <c r="O10104" s="3" t="str">
        <f t="shared" si="11330"/>
        <v>Oct</v>
      </c>
      <c r="P10104">
        <f t="shared" si="11331"/>
        <v>2020</v>
      </c>
      <c r="Q10104" t="str">
        <f t="shared" si="11332"/>
        <v>Wednesday</v>
      </c>
      <c r="R10104" t="str">
        <f t="shared" si="11333"/>
        <v>Q4</v>
      </c>
    </row>
    <row r="10105" spans="1:18" x14ac:dyDescent="0.25">
      <c r="A10105">
        <f t="shared" si="11326"/>
        <v>4320</v>
      </c>
      <c r="B10105" s="1">
        <f t="shared" si="11327"/>
        <v>44111</v>
      </c>
      <c r="C10105" t="str">
        <f t="shared" ref="C10105:M10105" si="11360">C4254</f>
        <v>Rajesh singh</v>
      </c>
      <c r="D10105">
        <f t="shared" si="11360"/>
        <v>9876548767</v>
      </c>
      <c r="E10105" t="str">
        <f t="shared" si="11360"/>
        <v>Cinthol 100 GM</v>
      </c>
      <c r="F10105" t="str">
        <f t="shared" si="11360"/>
        <v>Cosmetics</v>
      </c>
      <c r="G10105" s="2">
        <f t="shared" si="11360"/>
        <v>45</v>
      </c>
      <c r="H10105">
        <f t="shared" si="11360"/>
        <v>3</v>
      </c>
      <c r="I10105" s="2">
        <f t="shared" si="11360"/>
        <v>135</v>
      </c>
      <c r="J10105" s="2">
        <f t="shared" si="11360"/>
        <v>94.5</v>
      </c>
      <c r="K10105" s="2">
        <f t="shared" si="11360"/>
        <v>40.5</v>
      </c>
      <c r="L10105" t="str">
        <f t="shared" si="11360"/>
        <v>Sindhu</v>
      </c>
      <c r="M10105" t="str">
        <f t="shared" si="11360"/>
        <v>Sulur</v>
      </c>
      <c r="N10105">
        <f t="shared" si="11329"/>
        <v>7</v>
      </c>
      <c r="O10105" s="3" t="str">
        <f t="shared" si="11330"/>
        <v>Oct</v>
      </c>
      <c r="P10105">
        <f t="shared" si="11331"/>
        <v>2020</v>
      </c>
      <c r="Q10105" t="str">
        <f t="shared" si="11332"/>
        <v>Wednesday</v>
      </c>
      <c r="R10105" t="str">
        <f t="shared" si="11333"/>
        <v>Q4</v>
      </c>
    </row>
    <row r="10106" spans="1:18" x14ac:dyDescent="0.25">
      <c r="A10106">
        <f t="shared" si="11326"/>
        <v>4321</v>
      </c>
      <c r="B10106" s="1">
        <f t="shared" si="11327"/>
        <v>44111</v>
      </c>
      <c r="C10106" t="str">
        <f t="shared" ref="C10106:M10106" si="11361">C4255</f>
        <v>Rajesh singh</v>
      </c>
      <c r="D10106">
        <f t="shared" si="11361"/>
        <v>9876548767</v>
      </c>
      <c r="E10106" t="str">
        <f t="shared" si="11361"/>
        <v>Rexona 150 GM</v>
      </c>
      <c r="F10106" t="str">
        <f t="shared" si="11361"/>
        <v>Cosmetics</v>
      </c>
      <c r="G10106" s="2">
        <f t="shared" si="11361"/>
        <v>55</v>
      </c>
      <c r="H10106">
        <f t="shared" si="11361"/>
        <v>6</v>
      </c>
      <c r="I10106" s="2">
        <f t="shared" si="11361"/>
        <v>330</v>
      </c>
      <c r="J10106" s="2">
        <f t="shared" si="11361"/>
        <v>231</v>
      </c>
      <c r="K10106" s="2">
        <f t="shared" si="11361"/>
        <v>99</v>
      </c>
      <c r="L10106" t="str">
        <f t="shared" si="11361"/>
        <v>Chandra</v>
      </c>
      <c r="M10106" t="str">
        <f t="shared" si="11361"/>
        <v>Sulur</v>
      </c>
      <c r="N10106">
        <f t="shared" si="11329"/>
        <v>7</v>
      </c>
      <c r="O10106" s="3" t="str">
        <f t="shared" si="11330"/>
        <v>Oct</v>
      </c>
      <c r="P10106">
        <f t="shared" si="11331"/>
        <v>2020</v>
      </c>
      <c r="Q10106" t="str">
        <f t="shared" si="11332"/>
        <v>Wednesday</v>
      </c>
      <c r="R10106" t="str">
        <f t="shared" si="11333"/>
        <v>Q4</v>
      </c>
    </row>
    <row r="10107" spans="1:18" x14ac:dyDescent="0.25">
      <c r="A10107">
        <f t="shared" si="11326"/>
        <v>4322</v>
      </c>
      <c r="B10107" s="1">
        <f t="shared" si="11327"/>
        <v>44111</v>
      </c>
      <c r="C10107" t="str">
        <f t="shared" ref="C10107:M10107" si="11362">C4256</f>
        <v>sudha</v>
      </c>
      <c r="D10107">
        <f t="shared" si="11362"/>
        <v>8976789034</v>
      </c>
      <c r="E10107" t="str">
        <f t="shared" si="11362"/>
        <v>Salt 1 kg</v>
      </c>
      <c r="F10107" t="str">
        <f t="shared" si="11362"/>
        <v>Groceries</v>
      </c>
      <c r="G10107" s="2">
        <f t="shared" si="11362"/>
        <v>15</v>
      </c>
      <c r="H10107">
        <f t="shared" si="11362"/>
        <v>1</v>
      </c>
      <c r="I10107" s="2">
        <f t="shared" si="11362"/>
        <v>15</v>
      </c>
      <c r="J10107" s="2">
        <f t="shared" si="11362"/>
        <v>10.5</v>
      </c>
      <c r="K10107" s="2">
        <f t="shared" si="11362"/>
        <v>4.5</v>
      </c>
      <c r="L10107" t="str">
        <f t="shared" si="11362"/>
        <v>Chandra</v>
      </c>
      <c r="M10107" t="str">
        <f t="shared" si="11362"/>
        <v>Sulur</v>
      </c>
      <c r="N10107">
        <f t="shared" si="11329"/>
        <v>7</v>
      </c>
      <c r="O10107" s="3" t="str">
        <f t="shared" si="11330"/>
        <v>Oct</v>
      </c>
      <c r="P10107">
        <f t="shared" si="11331"/>
        <v>2020</v>
      </c>
      <c r="Q10107" t="str">
        <f t="shared" si="11332"/>
        <v>Wednesday</v>
      </c>
      <c r="R10107" t="str">
        <f t="shared" si="11333"/>
        <v>Q4</v>
      </c>
    </row>
    <row r="10108" spans="1:18" x14ac:dyDescent="0.25">
      <c r="A10108">
        <f t="shared" si="11326"/>
        <v>4323</v>
      </c>
      <c r="B10108" s="1">
        <f t="shared" si="11327"/>
        <v>44111</v>
      </c>
      <c r="C10108" t="str">
        <f t="shared" ref="C10108:M10108" si="11363">C4257</f>
        <v>sudha</v>
      </c>
      <c r="D10108">
        <f t="shared" si="11363"/>
        <v>8976789034</v>
      </c>
      <c r="E10108" t="str">
        <f t="shared" si="11363"/>
        <v>Maybelline Mattie Lipstic 3.9 g</v>
      </c>
      <c r="F10108" t="str">
        <f t="shared" si="11363"/>
        <v>Cosmetics</v>
      </c>
      <c r="G10108" s="2">
        <f t="shared" si="11363"/>
        <v>262</v>
      </c>
      <c r="H10108">
        <f t="shared" si="11363"/>
        <v>1</v>
      </c>
      <c r="I10108" s="2">
        <f t="shared" si="11363"/>
        <v>262</v>
      </c>
      <c r="J10108" s="2">
        <f t="shared" si="11363"/>
        <v>183.4</v>
      </c>
      <c r="K10108" s="2">
        <f t="shared" si="11363"/>
        <v>78.599999999999994</v>
      </c>
      <c r="L10108" t="str">
        <f t="shared" si="11363"/>
        <v>Sindhu</v>
      </c>
      <c r="M10108" t="str">
        <f t="shared" si="11363"/>
        <v>Sulur</v>
      </c>
      <c r="N10108">
        <f t="shared" si="11329"/>
        <v>7</v>
      </c>
      <c r="O10108" s="3" t="str">
        <f t="shared" si="11330"/>
        <v>Oct</v>
      </c>
      <c r="P10108">
        <f t="shared" si="11331"/>
        <v>2020</v>
      </c>
      <c r="Q10108" t="str">
        <f t="shared" si="11332"/>
        <v>Wednesday</v>
      </c>
      <c r="R10108" t="str">
        <f t="shared" si="11333"/>
        <v>Q4</v>
      </c>
    </row>
    <row r="10109" spans="1:18" x14ac:dyDescent="0.25">
      <c r="A10109">
        <f t="shared" si="11326"/>
        <v>4314</v>
      </c>
      <c r="B10109" s="1">
        <f t="shared" si="11327"/>
        <v>44111</v>
      </c>
      <c r="C10109" t="str">
        <f t="shared" ref="C10109:M10109" si="11364">C4258</f>
        <v>sudha</v>
      </c>
      <c r="D10109">
        <f t="shared" si="11364"/>
        <v>8976789034</v>
      </c>
      <c r="E10109" t="str">
        <f t="shared" si="11364"/>
        <v>Faces Long Wear Eye Pencil</v>
      </c>
      <c r="F10109" t="str">
        <f t="shared" si="11364"/>
        <v>Cosmetics</v>
      </c>
      <c r="G10109" s="2">
        <f t="shared" si="11364"/>
        <v>349</v>
      </c>
      <c r="H10109">
        <f t="shared" si="11364"/>
        <v>1</v>
      </c>
      <c r="I10109" s="2">
        <f t="shared" si="11364"/>
        <v>349</v>
      </c>
      <c r="J10109" s="2">
        <f t="shared" si="11364"/>
        <v>244.3</v>
      </c>
      <c r="K10109" s="2">
        <f t="shared" si="11364"/>
        <v>104.69999999999999</v>
      </c>
      <c r="L10109" t="str">
        <f t="shared" si="11364"/>
        <v>Rajan</v>
      </c>
      <c r="M10109" t="str">
        <f t="shared" si="11364"/>
        <v>Sulur</v>
      </c>
      <c r="N10109">
        <f t="shared" si="11329"/>
        <v>7</v>
      </c>
      <c r="O10109" s="3" t="str">
        <f t="shared" si="11330"/>
        <v>Oct</v>
      </c>
      <c r="P10109">
        <f t="shared" si="11331"/>
        <v>2020</v>
      </c>
      <c r="Q10109" t="str">
        <f t="shared" si="11332"/>
        <v>Wednesday</v>
      </c>
      <c r="R10109" t="str">
        <f t="shared" si="11333"/>
        <v>Q4</v>
      </c>
    </row>
    <row r="10110" spans="1:18" x14ac:dyDescent="0.25">
      <c r="A10110">
        <f t="shared" si="11326"/>
        <v>4315</v>
      </c>
      <c r="B10110" s="1">
        <f t="shared" si="11327"/>
        <v>44111</v>
      </c>
      <c r="C10110" t="str">
        <f t="shared" ref="C10110:M10110" si="11365">C4259</f>
        <v>sudha</v>
      </c>
      <c r="D10110">
        <f t="shared" si="11365"/>
        <v>8976789034</v>
      </c>
      <c r="E10110" t="str">
        <f t="shared" si="11365"/>
        <v>Revlon Charlie Blue 100 ML</v>
      </c>
      <c r="F10110" t="str">
        <f t="shared" si="11365"/>
        <v>Cosmetics</v>
      </c>
      <c r="G10110" s="2">
        <f t="shared" si="11365"/>
        <v>537</v>
      </c>
      <c r="H10110">
        <f t="shared" si="11365"/>
        <v>1</v>
      </c>
      <c r="I10110" s="2">
        <f t="shared" si="11365"/>
        <v>537</v>
      </c>
      <c r="J10110" s="2">
        <f t="shared" si="11365"/>
        <v>375.9</v>
      </c>
      <c r="K10110" s="2">
        <f t="shared" si="11365"/>
        <v>161.10000000000002</v>
      </c>
      <c r="L10110" t="str">
        <f t="shared" si="11365"/>
        <v>Chandra</v>
      </c>
      <c r="M10110" t="str">
        <f t="shared" si="11365"/>
        <v>Sulur</v>
      </c>
      <c r="N10110">
        <f t="shared" si="11329"/>
        <v>7</v>
      </c>
      <c r="O10110" s="3" t="str">
        <f t="shared" si="11330"/>
        <v>Oct</v>
      </c>
      <c r="P10110">
        <f t="shared" si="11331"/>
        <v>2020</v>
      </c>
      <c r="Q10110" t="str">
        <f t="shared" si="11332"/>
        <v>Wednesday</v>
      </c>
      <c r="R10110" t="str">
        <f t="shared" si="11333"/>
        <v>Q4</v>
      </c>
    </row>
    <row r="10111" spans="1:18" x14ac:dyDescent="0.25">
      <c r="A10111">
        <f t="shared" si="11326"/>
        <v>4316</v>
      </c>
      <c r="B10111" s="1">
        <f t="shared" si="11327"/>
        <v>44111</v>
      </c>
      <c r="C10111" t="str">
        <f t="shared" ref="C10111:M10111" si="11366">C4260</f>
        <v>sudha</v>
      </c>
      <c r="D10111">
        <f t="shared" si="11366"/>
        <v>8976789034</v>
      </c>
      <c r="E10111" t="str">
        <f t="shared" si="11366"/>
        <v>Revlon Charlie White 100 ML</v>
      </c>
      <c r="F10111" t="str">
        <f t="shared" si="11366"/>
        <v>Cosmetics</v>
      </c>
      <c r="G10111" s="2">
        <f t="shared" si="11366"/>
        <v>584</v>
      </c>
      <c r="H10111">
        <f t="shared" si="11366"/>
        <v>1</v>
      </c>
      <c r="I10111" s="2">
        <f t="shared" si="11366"/>
        <v>584</v>
      </c>
      <c r="J10111" s="2">
        <f t="shared" si="11366"/>
        <v>408.8</v>
      </c>
      <c r="K10111" s="2">
        <f t="shared" si="11366"/>
        <v>175.2</v>
      </c>
      <c r="L10111" t="str">
        <f t="shared" si="11366"/>
        <v>Chandra</v>
      </c>
      <c r="M10111" t="str">
        <f t="shared" si="11366"/>
        <v>Sulur</v>
      </c>
      <c r="N10111">
        <f t="shared" si="11329"/>
        <v>7</v>
      </c>
      <c r="O10111" s="3" t="str">
        <f t="shared" si="11330"/>
        <v>Oct</v>
      </c>
      <c r="P10111">
        <f t="shared" si="11331"/>
        <v>2020</v>
      </c>
      <c r="Q10111" t="str">
        <f t="shared" si="11332"/>
        <v>Wednesday</v>
      </c>
      <c r="R10111" t="str">
        <f t="shared" si="11333"/>
        <v>Q4</v>
      </c>
    </row>
    <row r="10112" spans="1:18" x14ac:dyDescent="0.25">
      <c r="A10112">
        <f t="shared" si="11326"/>
        <v>4317</v>
      </c>
      <c r="B10112" s="1">
        <f t="shared" si="11327"/>
        <v>44111</v>
      </c>
      <c r="C10112" t="str">
        <f t="shared" ref="C10112:M10112" si="11367">C4261</f>
        <v>suma ranjan</v>
      </c>
      <c r="D10112">
        <f t="shared" si="11367"/>
        <v>8976789077</v>
      </c>
      <c r="E10112" t="str">
        <f t="shared" si="11367"/>
        <v>Bread Sandwich</v>
      </c>
      <c r="F10112" t="str">
        <f t="shared" si="11367"/>
        <v>Groceries</v>
      </c>
      <c r="G10112" s="2">
        <f t="shared" si="11367"/>
        <v>70</v>
      </c>
      <c r="H10112">
        <f t="shared" si="11367"/>
        <v>1</v>
      </c>
      <c r="I10112" s="2">
        <f t="shared" si="11367"/>
        <v>70</v>
      </c>
      <c r="J10112" s="2">
        <f t="shared" si="11367"/>
        <v>49</v>
      </c>
      <c r="K10112" s="2">
        <f t="shared" si="11367"/>
        <v>21</v>
      </c>
      <c r="L10112" t="str">
        <f t="shared" si="11367"/>
        <v>Rajan</v>
      </c>
      <c r="M10112" t="str">
        <f t="shared" si="11367"/>
        <v>Sulur</v>
      </c>
      <c r="N10112">
        <f t="shared" si="11329"/>
        <v>7</v>
      </c>
      <c r="O10112" s="3" t="str">
        <f t="shared" si="11330"/>
        <v>Oct</v>
      </c>
      <c r="P10112">
        <f t="shared" si="11331"/>
        <v>2020</v>
      </c>
      <c r="Q10112" t="str">
        <f t="shared" si="11332"/>
        <v>Wednesday</v>
      </c>
      <c r="R10112" t="str">
        <f t="shared" si="11333"/>
        <v>Q4</v>
      </c>
    </row>
    <row r="10113" spans="1:18" x14ac:dyDescent="0.25">
      <c r="A10113">
        <f t="shared" si="11326"/>
        <v>4318</v>
      </c>
      <c r="B10113" s="1">
        <f t="shared" si="11327"/>
        <v>44111</v>
      </c>
      <c r="C10113" t="str">
        <f t="shared" ref="C10113:M10113" si="11368">C4262</f>
        <v>suma ranjan</v>
      </c>
      <c r="D10113">
        <f t="shared" si="11368"/>
        <v>8976789077</v>
      </c>
      <c r="E10113" t="str">
        <f t="shared" si="11368"/>
        <v>Rexona 150 GM</v>
      </c>
      <c r="F10113" t="str">
        <f t="shared" si="11368"/>
        <v>Cosmetics</v>
      </c>
      <c r="G10113" s="2">
        <f t="shared" si="11368"/>
        <v>55</v>
      </c>
      <c r="H10113">
        <f t="shared" si="11368"/>
        <v>3</v>
      </c>
      <c r="I10113" s="2">
        <f t="shared" si="11368"/>
        <v>165</v>
      </c>
      <c r="J10113" s="2">
        <f t="shared" si="11368"/>
        <v>115.5</v>
      </c>
      <c r="K10113" s="2">
        <f t="shared" si="11368"/>
        <v>49.5</v>
      </c>
      <c r="L10113" t="str">
        <f t="shared" si="11368"/>
        <v>Rajan</v>
      </c>
      <c r="M10113" t="str">
        <f t="shared" si="11368"/>
        <v>Sulur</v>
      </c>
      <c r="N10113">
        <f t="shared" si="11329"/>
        <v>7</v>
      </c>
      <c r="O10113" s="3" t="str">
        <f t="shared" si="11330"/>
        <v>Oct</v>
      </c>
      <c r="P10113">
        <f t="shared" si="11331"/>
        <v>2020</v>
      </c>
      <c r="Q10113" t="str">
        <f t="shared" si="11332"/>
        <v>Wednesday</v>
      </c>
      <c r="R10113" t="str">
        <f t="shared" si="11333"/>
        <v>Q4</v>
      </c>
    </row>
    <row r="10114" spans="1:18" x14ac:dyDescent="0.25">
      <c r="A10114">
        <f t="shared" si="11326"/>
        <v>4326</v>
      </c>
      <c r="B10114" s="1">
        <f t="shared" si="11327"/>
        <v>44111</v>
      </c>
      <c r="C10114" t="str">
        <f t="shared" ref="C10114:M10114" si="11369">C4263</f>
        <v>suma ranjan</v>
      </c>
      <c r="D10114">
        <f t="shared" si="11369"/>
        <v>8976789077</v>
      </c>
      <c r="E10114" t="str">
        <f t="shared" si="11369"/>
        <v>Cinthol 100 GM</v>
      </c>
      <c r="F10114" t="str">
        <f t="shared" si="11369"/>
        <v>Cosmetics</v>
      </c>
      <c r="G10114" s="2">
        <f t="shared" si="11369"/>
        <v>45</v>
      </c>
      <c r="H10114">
        <f t="shared" si="11369"/>
        <v>3</v>
      </c>
      <c r="I10114" s="2">
        <f t="shared" si="11369"/>
        <v>135</v>
      </c>
      <c r="J10114" s="2">
        <f t="shared" si="11369"/>
        <v>94.5</v>
      </c>
      <c r="K10114" s="2">
        <f t="shared" si="11369"/>
        <v>40.5</v>
      </c>
      <c r="L10114" t="str">
        <f t="shared" si="11369"/>
        <v>Chandra</v>
      </c>
      <c r="M10114" t="str">
        <f t="shared" si="11369"/>
        <v>Sulur</v>
      </c>
      <c r="N10114">
        <f t="shared" si="11329"/>
        <v>7</v>
      </c>
      <c r="O10114" s="3" t="str">
        <f t="shared" si="11330"/>
        <v>Oct</v>
      </c>
      <c r="P10114">
        <f t="shared" si="11331"/>
        <v>2020</v>
      </c>
      <c r="Q10114" t="str">
        <f t="shared" si="11332"/>
        <v>Wednesday</v>
      </c>
      <c r="R10114" t="str">
        <f t="shared" si="11333"/>
        <v>Q4</v>
      </c>
    </row>
    <row r="10115" spans="1:18" x14ac:dyDescent="0.25">
      <c r="A10115">
        <f t="shared" si="11326"/>
        <v>4327</v>
      </c>
      <c r="B10115" s="1">
        <f t="shared" si="11327"/>
        <v>44111</v>
      </c>
      <c r="C10115" t="str">
        <f t="shared" ref="C10115:M10115" si="11370">C4264</f>
        <v>suma ranjan</v>
      </c>
      <c r="D10115">
        <f t="shared" si="11370"/>
        <v>8976789077</v>
      </c>
      <c r="E10115" t="str">
        <f t="shared" si="11370"/>
        <v>Milk (1 Ltr)</v>
      </c>
      <c r="F10115" t="str">
        <f t="shared" si="11370"/>
        <v>Dairy</v>
      </c>
      <c r="G10115" s="2">
        <f t="shared" si="11370"/>
        <v>40</v>
      </c>
      <c r="H10115">
        <f t="shared" si="11370"/>
        <v>1</v>
      </c>
      <c r="I10115" s="2">
        <f t="shared" si="11370"/>
        <v>40</v>
      </c>
      <c r="J10115" s="2">
        <f t="shared" si="11370"/>
        <v>28</v>
      </c>
      <c r="K10115" s="2">
        <f t="shared" si="11370"/>
        <v>12</v>
      </c>
      <c r="L10115" t="str">
        <f t="shared" si="11370"/>
        <v>Chandra</v>
      </c>
      <c r="M10115" t="str">
        <f t="shared" si="11370"/>
        <v>Sulur</v>
      </c>
      <c r="N10115">
        <f t="shared" si="11329"/>
        <v>7</v>
      </c>
      <c r="O10115" s="3" t="str">
        <f t="shared" si="11330"/>
        <v>Oct</v>
      </c>
      <c r="P10115">
        <f t="shared" si="11331"/>
        <v>2020</v>
      </c>
      <c r="Q10115" t="str">
        <f t="shared" si="11332"/>
        <v>Wednesday</v>
      </c>
      <c r="R10115" t="str">
        <f t="shared" si="11333"/>
        <v>Q4</v>
      </c>
    </row>
    <row r="10116" spans="1:18" x14ac:dyDescent="0.25">
      <c r="A10116">
        <f t="shared" si="11326"/>
        <v>4328</v>
      </c>
      <c r="B10116" s="1">
        <f t="shared" si="11327"/>
        <v>44111</v>
      </c>
      <c r="C10116" t="str">
        <f t="shared" ref="C10116:M10116" si="11371">C4265</f>
        <v>suma ranjan</v>
      </c>
      <c r="D10116">
        <f t="shared" si="11371"/>
        <v>8976789077</v>
      </c>
      <c r="E10116" t="str">
        <f t="shared" si="11371"/>
        <v>Pickle 500g</v>
      </c>
      <c r="F10116" t="str">
        <f t="shared" si="11371"/>
        <v>Groceries</v>
      </c>
      <c r="G10116" s="2">
        <f t="shared" si="11371"/>
        <v>67</v>
      </c>
      <c r="H10116">
        <f t="shared" si="11371"/>
        <v>1</v>
      </c>
      <c r="I10116" s="2">
        <f t="shared" si="11371"/>
        <v>67</v>
      </c>
      <c r="J10116" s="2">
        <f t="shared" si="11371"/>
        <v>46.900000000000006</v>
      </c>
      <c r="K10116" s="2">
        <f t="shared" si="11371"/>
        <v>20.099999999999994</v>
      </c>
      <c r="L10116" t="str">
        <f t="shared" si="11371"/>
        <v>Sindhu</v>
      </c>
      <c r="M10116" t="str">
        <f t="shared" si="11371"/>
        <v>Sulur</v>
      </c>
      <c r="N10116">
        <f t="shared" si="11329"/>
        <v>7</v>
      </c>
      <c r="O10116" s="3" t="str">
        <f t="shared" si="11330"/>
        <v>Oct</v>
      </c>
      <c r="P10116">
        <f t="shared" si="11331"/>
        <v>2020</v>
      </c>
      <c r="Q10116" t="str">
        <f t="shared" si="11332"/>
        <v>Wednesday</v>
      </c>
      <c r="R10116" t="str">
        <f t="shared" si="11333"/>
        <v>Q4</v>
      </c>
    </row>
    <row r="10117" spans="1:18" x14ac:dyDescent="0.25">
      <c r="A10117">
        <f t="shared" si="11326"/>
        <v>4329</v>
      </c>
      <c r="B10117" s="1">
        <f t="shared" si="11327"/>
        <v>44111</v>
      </c>
      <c r="C10117" t="str">
        <f t="shared" ref="C10117:M10117" si="11372">C4266</f>
        <v>Sundar</v>
      </c>
      <c r="D10117">
        <f t="shared" si="11372"/>
        <v>8976789056</v>
      </c>
      <c r="E10117" t="str">
        <f t="shared" si="11372"/>
        <v>Bread Sandwich</v>
      </c>
      <c r="F10117" t="str">
        <f t="shared" si="11372"/>
        <v>Groceries</v>
      </c>
      <c r="G10117" s="2">
        <f t="shared" si="11372"/>
        <v>70</v>
      </c>
      <c r="H10117">
        <f t="shared" si="11372"/>
        <v>1</v>
      </c>
      <c r="I10117" s="2">
        <f t="shared" si="11372"/>
        <v>70</v>
      </c>
      <c r="J10117" s="2">
        <f t="shared" si="11372"/>
        <v>49</v>
      </c>
      <c r="K10117" s="2">
        <f t="shared" si="11372"/>
        <v>21</v>
      </c>
      <c r="L10117" t="str">
        <f t="shared" si="11372"/>
        <v>Sindhu</v>
      </c>
      <c r="M10117" t="str">
        <f t="shared" si="11372"/>
        <v>Sulur</v>
      </c>
      <c r="N10117">
        <f t="shared" si="11329"/>
        <v>7</v>
      </c>
      <c r="O10117" s="3" t="str">
        <f t="shared" si="11330"/>
        <v>Oct</v>
      </c>
      <c r="P10117">
        <f t="shared" si="11331"/>
        <v>2020</v>
      </c>
      <c r="Q10117" t="str">
        <f t="shared" si="11332"/>
        <v>Wednesday</v>
      </c>
      <c r="R10117" t="str">
        <f t="shared" si="11333"/>
        <v>Q4</v>
      </c>
    </row>
    <row r="10118" spans="1:18" x14ac:dyDescent="0.25">
      <c r="A10118">
        <f t="shared" si="11326"/>
        <v>4330</v>
      </c>
      <c r="B10118" s="1">
        <f t="shared" si="11327"/>
        <v>44111</v>
      </c>
      <c r="C10118" t="str">
        <f t="shared" ref="C10118:M10118" si="11373">C4267</f>
        <v>Sundar</v>
      </c>
      <c r="D10118">
        <f t="shared" si="11373"/>
        <v>8976789056</v>
      </c>
      <c r="E10118" t="str">
        <f t="shared" si="11373"/>
        <v>Milk (1 Ltr)</v>
      </c>
      <c r="F10118" t="str">
        <f t="shared" si="11373"/>
        <v>Dairy</v>
      </c>
      <c r="G10118" s="2">
        <f t="shared" si="11373"/>
        <v>40</v>
      </c>
      <c r="H10118">
        <f t="shared" si="11373"/>
        <v>2</v>
      </c>
      <c r="I10118" s="2">
        <f t="shared" si="11373"/>
        <v>80</v>
      </c>
      <c r="J10118" s="2">
        <f t="shared" si="11373"/>
        <v>56</v>
      </c>
      <c r="K10118" s="2">
        <f t="shared" si="11373"/>
        <v>24</v>
      </c>
      <c r="L10118" t="str">
        <f t="shared" si="11373"/>
        <v>Sindhu</v>
      </c>
      <c r="M10118" t="str">
        <f t="shared" si="11373"/>
        <v>Sulur</v>
      </c>
      <c r="N10118">
        <f t="shared" si="11329"/>
        <v>7</v>
      </c>
      <c r="O10118" s="3" t="str">
        <f t="shared" si="11330"/>
        <v>Oct</v>
      </c>
      <c r="P10118">
        <f t="shared" si="11331"/>
        <v>2020</v>
      </c>
      <c r="Q10118" t="str">
        <f t="shared" si="11332"/>
        <v>Wednesday</v>
      </c>
      <c r="R10118" t="str">
        <f t="shared" si="11333"/>
        <v>Q4</v>
      </c>
    </row>
    <row r="10119" spans="1:18" x14ac:dyDescent="0.25">
      <c r="A10119">
        <f t="shared" si="11326"/>
        <v>4331</v>
      </c>
      <c r="B10119" s="1">
        <f t="shared" si="11327"/>
        <v>44111</v>
      </c>
      <c r="C10119" t="str">
        <f t="shared" ref="C10119:M10119" si="11374">C4268</f>
        <v>Sundar</v>
      </c>
      <c r="D10119">
        <f t="shared" si="11374"/>
        <v>8976789056</v>
      </c>
      <c r="E10119" t="str">
        <f t="shared" si="11374"/>
        <v>Rexona 150 GM</v>
      </c>
      <c r="F10119" t="str">
        <f t="shared" si="11374"/>
        <v>Cosmetics</v>
      </c>
      <c r="G10119" s="2">
        <f t="shared" si="11374"/>
        <v>55</v>
      </c>
      <c r="H10119">
        <f t="shared" si="11374"/>
        <v>1</v>
      </c>
      <c r="I10119" s="2">
        <f t="shared" si="11374"/>
        <v>55</v>
      </c>
      <c r="J10119" s="2">
        <f t="shared" si="11374"/>
        <v>38.5</v>
      </c>
      <c r="K10119" s="2">
        <f t="shared" si="11374"/>
        <v>16.5</v>
      </c>
      <c r="L10119" t="str">
        <f t="shared" si="11374"/>
        <v>Chandra</v>
      </c>
      <c r="M10119" t="str">
        <f t="shared" si="11374"/>
        <v>Sulur</v>
      </c>
      <c r="N10119">
        <f t="shared" si="11329"/>
        <v>7</v>
      </c>
      <c r="O10119" s="3" t="str">
        <f t="shared" si="11330"/>
        <v>Oct</v>
      </c>
      <c r="P10119">
        <f t="shared" si="11331"/>
        <v>2020</v>
      </c>
      <c r="Q10119" t="str">
        <f t="shared" si="11332"/>
        <v>Wednesday</v>
      </c>
      <c r="R10119" t="str">
        <f t="shared" si="11333"/>
        <v>Q4</v>
      </c>
    </row>
    <row r="10120" spans="1:18" x14ac:dyDescent="0.25">
      <c r="A10120">
        <f t="shared" si="11326"/>
        <v>4332</v>
      </c>
      <c r="B10120" s="1">
        <f t="shared" si="11327"/>
        <v>44111</v>
      </c>
      <c r="C10120" t="str">
        <f t="shared" ref="C10120:M10120" si="11375">C4269</f>
        <v>Rakson</v>
      </c>
      <c r="D10120">
        <f t="shared" si="11375"/>
        <v>8976789057</v>
      </c>
      <c r="E10120" t="str">
        <f t="shared" si="11375"/>
        <v>Milk (1 Ltr)</v>
      </c>
      <c r="F10120" t="str">
        <f t="shared" si="11375"/>
        <v>Dairy</v>
      </c>
      <c r="G10120" s="2">
        <f t="shared" si="11375"/>
        <v>40</v>
      </c>
      <c r="H10120">
        <f t="shared" si="11375"/>
        <v>1</v>
      </c>
      <c r="I10120" s="2">
        <f t="shared" si="11375"/>
        <v>40</v>
      </c>
      <c r="J10120" s="2">
        <f t="shared" si="11375"/>
        <v>28</v>
      </c>
      <c r="K10120" s="2">
        <f t="shared" si="11375"/>
        <v>12</v>
      </c>
      <c r="L10120" t="str">
        <f t="shared" si="11375"/>
        <v>Sindhu</v>
      </c>
      <c r="M10120" t="str">
        <f t="shared" si="11375"/>
        <v>Sulur</v>
      </c>
      <c r="N10120">
        <f t="shared" si="11329"/>
        <v>7</v>
      </c>
      <c r="O10120" s="3" t="str">
        <f t="shared" si="11330"/>
        <v>Oct</v>
      </c>
      <c r="P10120">
        <f t="shared" si="11331"/>
        <v>2020</v>
      </c>
      <c r="Q10120" t="str">
        <f t="shared" si="11332"/>
        <v>Wednesday</v>
      </c>
      <c r="R10120" t="str">
        <f t="shared" si="11333"/>
        <v>Q4</v>
      </c>
    </row>
    <row r="10121" spans="1:18" x14ac:dyDescent="0.25">
      <c r="A10121">
        <f t="shared" si="11326"/>
        <v>4333</v>
      </c>
      <c r="B10121" s="1">
        <f t="shared" si="11327"/>
        <v>44111</v>
      </c>
      <c r="C10121" t="str">
        <f t="shared" ref="C10121:M10121" si="11376">C4270</f>
        <v>Rakson</v>
      </c>
      <c r="D10121">
        <f t="shared" si="11376"/>
        <v>8976789057</v>
      </c>
      <c r="E10121" t="str">
        <f t="shared" si="11376"/>
        <v>Bread Sandwich</v>
      </c>
      <c r="F10121" t="str">
        <f t="shared" si="11376"/>
        <v>Groceries</v>
      </c>
      <c r="G10121" s="2">
        <f t="shared" si="11376"/>
        <v>70</v>
      </c>
      <c r="H10121">
        <f t="shared" si="11376"/>
        <v>1</v>
      </c>
      <c r="I10121" s="2">
        <f t="shared" si="11376"/>
        <v>70</v>
      </c>
      <c r="J10121" s="2">
        <f t="shared" si="11376"/>
        <v>49</v>
      </c>
      <c r="K10121" s="2">
        <f t="shared" si="11376"/>
        <v>21</v>
      </c>
      <c r="L10121" t="str">
        <f t="shared" si="11376"/>
        <v>Ranjith</v>
      </c>
      <c r="M10121" t="str">
        <f t="shared" si="11376"/>
        <v>Sulur</v>
      </c>
      <c r="N10121">
        <f t="shared" si="11329"/>
        <v>7</v>
      </c>
      <c r="O10121" s="3" t="str">
        <f t="shared" si="11330"/>
        <v>Oct</v>
      </c>
      <c r="P10121">
        <f t="shared" si="11331"/>
        <v>2020</v>
      </c>
      <c r="Q10121" t="str">
        <f t="shared" si="11332"/>
        <v>Wednesday</v>
      </c>
      <c r="R10121" t="str">
        <f t="shared" si="11333"/>
        <v>Q4</v>
      </c>
    </row>
    <row r="10122" spans="1:18" x14ac:dyDescent="0.25">
      <c r="A10122">
        <f t="shared" si="11326"/>
        <v>4334</v>
      </c>
      <c r="B10122" s="1">
        <f t="shared" si="11327"/>
        <v>44111</v>
      </c>
      <c r="C10122" t="str">
        <f t="shared" ref="C10122:M10122" si="11377">C4271</f>
        <v>Rakson</v>
      </c>
      <c r="D10122">
        <f t="shared" si="11377"/>
        <v>8976789057</v>
      </c>
      <c r="E10122" t="str">
        <f t="shared" si="11377"/>
        <v>Rexona 150 GM</v>
      </c>
      <c r="F10122" t="str">
        <f t="shared" si="11377"/>
        <v>Cosmetics</v>
      </c>
      <c r="G10122" s="2">
        <f t="shared" si="11377"/>
        <v>55</v>
      </c>
      <c r="H10122">
        <f t="shared" si="11377"/>
        <v>3</v>
      </c>
      <c r="I10122" s="2">
        <f t="shared" si="11377"/>
        <v>165</v>
      </c>
      <c r="J10122" s="2">
        <f t="shared" si="11377"/>
        <v>115.5</v>
      </c>
      <c r="K10122" s="2">
        <f t="shared" si="11377"/>
        <v>49.5</v>
      </c>
      <c r="L10122" t="str">
        <f t="shared" si="11377"/>
        <v>Ranjith</v>
      </c>
      <c r="M10122" t="str">
        <f t="shared" si="11377"/>
        <v>Sulur</v>
      </c>
      <c r="N10122">
        <f t="shared" si="11329"/>
        <v>7</v>
      </c>
      <c r="O10122" s="3" t="str">
        <f t="shared" si="11330"/>
        <v>Oct</v>
      </c>
      <c r="P10122">
        <f t="shared" si="11331"/>
        <v>2020</v>
      </c>
      <c r="Q10122" t="str">
        <f t="shared" si="11332"/>
        <v>Wednesday</v>
      </c>
      <c r="R10122" t="str">
        <f t="shared" si="11333"/>
        <v>Q4</v>
      </c>
    </row>
    <row r="10123" spans="1:18" x14ac:dyDescent="0.25">
      <c r="A10123">
        <f t="shared" si="11326"/>
        <v>4335</v>
      </c>
      <c r="B10123" s="1">
        <f t="shared" si="11327"/>
        <v>44111</v>
      </c>
      <c r="C10123" t="str">
        <f t="shared" ref="C10123:M10123" si="11378">C4272</f>
        <v>Rakson</v>
      </c>
      <c r="D10123">
        <f t="shared" si="11378"/>
        <v>8976789057</v>
      </c>
      <c r="E10123" t="str">
        <f t="shared" si="11378"/>
        <v>Cinthol 100 GM</v>
      </c>
      <c r="F10123" t="str">
        <f t="shared" si="11378"/>
        <v>Cosmetics</v>
      </c>
      <c r="G10123" s="2">
        <f t="shared" si="11378"/>
        <v>45</v>
      </c>
      <c r="H10123">
        <f t="shared" si="11378"/>
        <v>3</v>
      </c>
      <c r="I10123" s="2">
        <f t="shared" si="11378"/>
        <v>135</v>
      </c>
      <c r="J10123" s="2">
        <f t="shared" si="11378"/>
        <v>94.5</v>
      </c>
      <c r="K10123" s="2">
        <f t="shared" si="11378"/>
        <v>40.5</v>
      </c>
      <c r="L10123" t="str">
        <f t="shared" si="11378"/>
        <v>Chandra</v>
      </c>
      <c r="M10123" t="str">
        <f t="shared" si="11378"/>
        <v>Sulur</v>
      </c>
      <c r="N10123">
        <f t="shared" si="11329"/>
        <v>7</v>
      </c>
      <c r="O10123" s="3" t="str">
        <f t="shared" si="11330"/>
        <v>Oct</v>
      </c>
      <c r="P10123">
        <f t="shared" si="11331"/>
        <v>2020</v>
      </c>
      <c r="Q10123" t="str">
        <f t="shared" si="11332"/>
        <v>Wednesday</v>
      </c>
      <c r="R10123" t="str">
        <f t="shared" si="11333"/>
        <v>Q4</v>
      </c>
    </row>
    <row r="10124" spans="1:18" x14ac:dyDescent="0.25">
      <c r="A10124">
        <f t="shared" si="11326"/>
        <v>4336</v>
      </c>
      <c r="B10124" s="1">
        <f t="shared" si="11327"/>
        <v>44111</v>
      </c>
      <c r="C10124" t="str">
        <f t="shared" ref="C10124:M10124" si="11379">C4273</f>
        <v>Rakson</v>
      </c>
      <c r="D10124">
        <f t="shared" si="11379"/>
        <v>8976789057</v>
      </c>
      <c r="E10124" t="str">
        <f t="shared" si="11379"/>
        <v>Milk (1 Ltr)</v>
      </c>
      <c r="F10124" t="str">
        <f t="shared" si="11379"/>
        <v>Dairy</v>
      </c>
      <c r="G10124" s="2">
        <f t="shared" si="11379"/>
        <v>40</v>
      </c>
      <c r="H10124">
        <f t="shared" si="11379"/>
        <v>1</v>
      </c>
      <c r="I10124" s="2">
        <f t="shared" si="11379"/>
        <v>40</v>
      </c>
      <c r="J10124" s="2">
        <f t="shared" si="11379"/>
        <v>28</v>
      </c>
      <c r="K10124" s="2">
        <f t="shared" si="11379"/>
        <v>12</v>
      </c>
      <c r="L10124" t="str">
        <f t="shared" si="11379"/>
        <v>Rajan</v>
      </c>
      <c r="M10124" t="str">
        <f t="shared" si="11379"/>
        <v>Sulur</v>
      </c>
      <c r="N10124">
        <f t="shared" si="11329"/>
        <v>7</v>
      </c>
      <c r="O10124" s="3" t="str">
        <f t="shared" si="11330"/>
        <v>Oct</v>
      </c>
      <c r="P10124">
        <f t="shared" si="11331"/>
        <v>2020</v>
      </c>
      <c r="Q10124" t="str">
        <f t="shared" si="11332"/>
        <v>Wednesday</v>
      </c>
      <c r="R10124" t="str">
        <f t="shared" si="11333"/>
        <v>Q4</v>
      </c>
    </row>
    <row r="10125" spans="1:18" x14ac:dyDescent="0.25">
      <c r="A10125">
        <f t="shared" si="11326"/>
        <v>4337</v>
      </c>
      <c r="B10125" s="1">
        <f t="shared" si="11327"/>
        <v>44112</v>
      </c>
      <c r="C10125" t="str">
        <f t="shared" ref="C10125:M10125" si="11380">C4274</f>
        <v>suma ranjan</v>
      </c>
      <c r="D10125">
        <f t="shared" si="11380"/>
        <v>8976789077</v>
      </c>
      <c r="E10125" t="str">
        <f t="shared" si="11380"/>
        <v>Pickle 500g</v>
      </c>
      <c r="F10125" t="str">
        <f t="shared" si="11380"/>
        <v>Groceries</v>
      </c>
      <c r="G10125" s="2">
        <f t="shared" si="11380"/>
        <v>67</v>
      </c>
      <c r="H10125">
        <f t="shared" si="11380"/>
        <v>1</v>
      </c>
      <c r="I10125" s="2">
        <f t="shared" si="11380"/>
        <v>67</v>
      </c>
      <c r="J10125" s="2">
        <f t="shared" si="11380"/>
        <v>46.900000000000006</v>
      </c>
      <c r="K10125" s="2">
        <f t="shared" si="11380"/>
        <v>20.099999999999994</v>
      </c>
      <c r="L10125" t="str">
        <f t="shared" si="11380"/>
        <v>Ranjith</v>
      </c>
      <c r="M10125" t="str">
        <f t="shared" si="11380"/>
        <v>Sulur</v>
      </c>
      <c r="N10125">
        <f t="shared" si="11329"/>
        <v>8</v>
      </c>
      <c r="O10125" s="3" t="str">
        <f t="shared" si="11330"/>
        <v>Oct</v>
      </c>
      <c r="P10125">
        <f t="shared" si="11331"/>
        <v>2020</v>
      </c>
      <c r="Q10125" t="str">
        <f t="shared" si="11332"/>
        <v>Thursday</v>
      </c>
      <c r="R10125" t="str">
        <f t="shared" si="11333"/>
        <v>Q4</v>
      </c>
    </row>
    <row r="10126" spans="1:18" x14ac:dyDescent="0.25">
      <c r="A10126">
        <f t="shared" si="11326"/>
        <v>4338</v>
      </c>
      <c r="B10126" s="1">
        <f t="shared" si="11327"/>
        <v>44112</v>
      </c>
      <c r="C10126" t="str">
        <f t="shared" ref="C10126:M10126" si="11381">C4275</f>
        <v>suma ranjan</v>
      </c>
      <c r="D10126">
        <f t="shared" si="11381"/>
        <v>8976789077</v>
      </c>
      <c r="E10126" t="str">
        <f t="shared" si="11381"/>
        <v>Salt 1 kg</v>
      </c>
      <c r="F10126" t="str">
        <f t="shared" si="11381"/>
        <v>Groceries</v>
      </c>
      <c r="G10126" s="2">
        <f t="shared" si="11381"/>
        <v>15</v>
      </c>
      <c r="H10126">
        <f t="shared" si="11381"/>
        <v>1</v>
      </c>
      <c r="I10126" s="2">
        <f t="shared" si="11381"/>
        <v>15</v>
      </c>
      <c r="J10126" s="2">
        <f t="shared" si="11381"/>
        <v>10.5</v>
      </c>
      <c r="K10126" s="2">
        <f t="shared" si="11381"/>
        <v>4.5</v>
      </c>
      <c r="L10126" t="str">
        <f t="shared" si="11381"/>
        <v>Rajan</v>
      </c>
      <c r="M10126" t="str">
        <f t="shared" si="11381"/>
        <v>Sulur</v>
      </c>
      <c r="N10126">
        <f t="shared" si="11329"/>
        <v>8</v>
      </c>
      <c r="O10126" s="3" t="str">
        <f t="shared" si="11330"/>
        <v>Oct</v>
      </c>
      <c r="P10126">
        <f t="shared" si="11331"/>
        <v>2020</v>
      </c>
      <c r="Q10126" t="str">
        <f t="shared" si="11332"/>
        <v>Thursday</v>
      </c>
      <c r="R10126" t="str">
        <f t="shared" si="11333"/>
        <v>Q4</v>
      </c>
    </row>
    <row r="10127" spans="1:18" x14ac:dyDescent="0.25">
      <c r="A10127">
        <f t="shared" si="11326"/>
        <v>4339</v>
      </c>
      <c r="B10127" s="1">
        <f t="shared" si="11327"/>
        <v>44112</v>
      </c>
      <c r="C10127" t="str">
        <f t="shared" ref="C10127:M10127" si="11382">C4276</f>
        <v>suma ranjan</v>
      </c>
      <c r="D10127">
        <f t="shared" si="11382"/>
        <v>8976789077</v>
      </c>
      <c r="E10127" t="str">
        <f t="shared" si="11382"/>
        <v>Maybelline Mattie Lipstic 3.9 g</v>
      </c>
      <c r="F10127" t="str">
        <f t="shared" si="11382"/>
        <v>Cosmetics</v>
      </c>
      <c r="G10127" s="2">
        <f t="shared" si="11382"/>
        <v>262</v>
      </c>
      <c r="H10127">
        <f t="shared" si="11382"/>
        <v>1</v>
      </c>
      <c r="I10127" s="2">
        <f t="shared" si="11382"/>
        <v>262</v>
      </c>
      <c r="J10127" s="2">
        <f t="shared" si="11382"/>
        <v>183.4</v>
      </c>
      <c r="K10127" s="2">
        <f t="shared" si="11382"/>
        <v>78.599999999999994</v>
      </c>
      <c r="L10127" t="str">
        <f t="shared" si="11382"/>
        <v>Sindhu</v>
      </c>
      <c r="M10127" t="str">
        <f t="shared" si="11382"/>
        <v>Sulur</v>
      </c>
      <c r="N10127">
        <f t="shared" si="11329"/>
        <v>8</v>
      </c>
      <c r="O10127" s="3" t="str">
        <f t="shared" si="11330"/>
        <v>Oct</v>
      </c>
      <c r="P10127">
        <f t="shared" si="11331"/>
        <v>2020</v>
      </c>
      <c r="Q10127" t="str">
        <f t="shared" si="11332"/>
        <v>Thursday</v>
      </c>
      <c r="R10127" t="str">
        <f t="shared" si="11333"/>
        <v>Q4</v>
      </c>
    </row>
    <row r="10128" spans="1:18" x14ac:dyDescent="0.25">
      <c r="A10128">
        <f t="shared" si="11326"/>
        <v>4340</v>
      </c>
      <c r="B10128" s="1">
        <f t="shared" si="11327"/>
        <v>44112</v>
      </c>
      <c r="C10128" t="str">
        <f t="shared" ref="C10128:M10128" si="11383">C4277</f>
        <v>suma ranjan</v>
      </c>
      <c r="D10128">
        <f t="shared" si="11383"/>
        <v>8976789077</v>
      </c>
      <c r="E10128" t="str">
        <f t="shared" si="11383"/>
        <v>Faces Long Wear Eye Pencil</v>
      </c>
      <c r="F10128" t="str">
        <f t="shared" si="11383"/>
        <v>Cosmetics</v>
      </c>
      <c r="G10128" s="2">
        <f t="shared" si="11383"/>
        <v>349</v>
      </c>
      <c r="H10128">
        <f t="shared" si="11383"/>
        <v>1</v>
      </c>
      <c r="I10128" s="2">
        <f t="shared" si="11383"/>
        <v>349</v>
      </c>
      <c r="J10128" s="2">
        <f t="shared" si="11383"/>
        <v>244.3</v>
      </c>
      <c r="K10128" s="2">
        <f t="shared" si="11383"/>
        <v>104.69999999999999</v>
      </c>
      <c r="L10128" t="str">
        <f t="shared" si="11383"/>
        <v>Chandra</v>
      </c>
      <c r="M10128" t="str">
        <f t="shared" si="11383"/>
        <v>Sulur</v>
      </c>
      <c r="N10128">
        <f t="shared" si="11329"/>
        <v>8</v>
      </c>
      <c r="O10128" s="3" t="str">
        <f t="shared" si="11330"/>
        <v>Oct</v>
      </c>
      <c r="P10128">
        <f t="shared" si="11331"/>
        <v>2020</v>
      </c>
      <c r="Q10128" t="str">
        <f t="shared" si="11332"/>
        <v>Thursday</v>
      </c>
      <c r="R10128" t="str">
        <f t="shared" si="11333"/>
        <v>Q4</v>
      </c>
    </row>
    <row r="10129" spans="1:18" x14ac:dyDescent="0.25">
      <c r="A10129">
        <f t="shared" si="11326"/>
        <v>4341</v>
      </c>
      <c r="B10129" s="1">
        <f t="shared" si="11327"/>
        <v>44112</v>
      </c>
      <c r="C10129" t="str">
        <f t="shared" ref="C10129:M10129" si="11384">C4278</f>
        <v>suma ranjan</v>
      </c>
      <c r="D10129">
        <f t="shared" si="11384"/>
        <v>8976789077</v>
      </c>
      <c r="E10129" t="str">
        <f t="shared" si="11384"/>
        <v>Revlon Charlie Blue 100 ML</v>
      </c>
      <c r="F10129" t="str">
        <f t="shared" si="11384"/>
        <v>Cosmetics</v>
      </c>
      <c r="G10129" s="2">
        <f t="shared" si="11384"/>
        <v>537</v>
      </c>
      <c r="H10129">
        <f t="shared" si="11384"/>
        <v>1</v>
      </c>
      <c r="I10129" s="2">
        <f t="shared" si="11384"/>
        <v>537</v>
      </c>
      <c r="J10129" s="2">
        <f t="shared" si="11384"/>
        <v>375.9</v>
      </c>
      <c r="K10129" s="2">
        <f t="shared" si="11384"/>
        <v>161.10000000000002</v>
      </c>
      <c r="L10129" t="str">
        <f t="shared" si="11384"/>
        <v>Rajan</v>
      </c>
      <c r="M10129" t="str">
        <f t="shared" si="11384"/>
        <v>Sulur</v>
      </c>
      <c r="N10129">
        <f t="shared" si="11329"/>
        <v>8</v>
      </c>
      <c r="O10129" s="3" t="str">
        <f t="shared" si="11330"/>
        <v>Oct</v>
      </c>
      <c r="P10129">
        <f t="shared" si="11331"/>
        <v>2020</v>
      </c>
      <c r="Q10129" t="str">
        <f t="shared" si="11332"/>
        <v>Thursday</v>
      </c>
      <c r="R10129" t="str">
        <f t="shared" si="11333"/>
        <v>Q4</v>
      </c>
    </row>
    <row r="10130" spans="1:18" x14ac:dyDescent="0.25">
      <c r="A10130">
        <f t="shared" si="11326"/>
        <v>4342</v>
      </c>
      <c r="B10130" s="1">
        <f t="shared" si="11327"/>
        <v>44112</v>
      </c>
      <c r="C10130" t="str">
        <f t="shared" ref="C10130:M10130" si="11385">C4279</f>
        <v>suma ranjan</v>
      </c>
      <c r="D10130">
        <f t="shared" si="11385"/>
        <v>8976789077</v>
      </c>
      <c r="E10130" t="str">
        <f t="shared" si="11385"/>
        <v>Revlon Charlie White 100 ML</v>
      </c>
      <c r="F10130" t="str">
        <f t="shared" si="11385"/>
        <v>Cosmetics</v>
      </c>
      <c r="G10130" s="2">
        <f t="shared" si="11385"/>
        <v>584</v>
      </c>
      <c r="H10130">
        <f t="shared" si="11385"/>
        <v>1</v>
      </c>
      <c r="I10130" s="2">
        <f t="shared" si="11385"/>
        <v>584</v>
      </c>
      <c r="J10130" s="2">
        <f t="shared" si="11385"/>
        <v>408.8</v>
      </c>
      <c r="K10130" s="2">
        <f t="shared" si="11385"/>
        <v>175.2</v>
      </c>
      <c r="L10130" t="str">
        <f t="shared" si="11385"/>
        <v>Chandra</v>
      </c>
      <c r="M10130" t="str">
        <f t="shared" si="11385"/>
        <v>Sulur</v>
      </c>
      <c r="N10130">
        <f t="shared" si="11329"/>
        <v>8</v>
      </c>
      <c r="O10130" s="3" t="str">
        <f t="shared" si="11330"/>
        <v>Oct</v>
      </c>
      <c r="P10130">
        <f t="shared" si="11331"/>
        <v>2020</v>
      </c>
      <c r="Q10130" t="str">
        <f t="shared" si="11332"/>
        <v>Thursday</v>
      </c>
      <c r="R10130" t="str">
        <f t="shared" si="11333"/>
        <v>Q4</v>
      </c>
    </row>
    <row r="10131" spans="1:18" x14ac:dyDescent="0.25">
      <c r="A10131">
        <f t="shared" si="11326"/>
        <v>4343</v>
      </c>
      <c r="B10131" s="1">
        <f t="shared" si="11327"/>
        <v>44112</v>
      </c>
      <c r="C10131" t="str">
        <f t="shared" ref="C10131:M10131" si="11386">C4280</f>
        <v>sudha</v>
      </c>
      <c r="D10131">
        <f t="shared" si="11386"/>
        <v>8976789034</v>
      </c>
      <c r="E10131" t="str">
        <f t="shared" si="11386"/>
        <v>Bread Sandwich</v>
      </c>
      <c r="F10131" t="str">
        <f t="shared" si="11386"/>
        <v>Groceries</v>
      </c>
      <c r="G10131" s="2">
        <f t="shared" si="11386"/>
        <v>70</v>
      </c>
      <c r="H10131">
        <f t="shared" si="11386"/>
        <v>1</v>
      </c>
      <c r="I10131" s="2">
        <f t="shared" si="11386"/>
        <v>70</v>
      </c>
      <c r="J10131" s="2">
        <f t="shared" si="11386"/>
        <v>49</v>
      </c>
      <c r="K10131" s="2">
        <f t="shared" si="11386"/>
        <v>21</v>
      </c>
      <c r="L10131" t="str">
        <f t="shared" si="11386"/>
        <v>Chandra</v>
      </c>
      <c r="M10131" t="str">
        <f t="shared" si="11386"/>
        <v>Sulur</v>
      </c>
      <c r="N10131">
        <f t="shared" si="11329"/>
        <v>8</v>
      </c>
      <c r="O10131" s="3" t="str">
        <f t="shared" si="11330"/>
        <v>Oct</v>
      </c>
      <c r="P10131">
        <f t="shared" si="11331"/>
        <v>2020</v>
      </c>
      <c r="Q10131" t="str">
        <f t="shared" si="11332"/>
        <v>Thursday</v>
      </c>
      <c r="R10131" t="str">
        <f t="shared" si="11333"/>
        <v>Q4</v>
      </c>
    </row>
    <row r="10132" spans="1:18" x14ac:dyDescent="0.25">
      <c r="A10132">
        <f t="shared" si="11326"/>
        <v>4344</v>
      </c>
      <c r="B10132" s="1">
        <f t="shared" si="11327"/>
        <v>44112</v>
      </c>
      <c r="C10132" t="str">
        <f t="shared" ref="C10132:M10132" si="11387">C4281</f>
        <v>sudha</v>
      </c>
      <c r="D10132">
        <f t="shared" si="11387"/>
        <v>8976789034</v>
      </c>
      <c r="E10132" t="str">
        <f t="shared" si="11387"/>
        <v>Rexona 150 GM</v>
      </c>
      <c r="F10132" t="str">
        <f t="shared" si="11387"/>
        <v>Cosmetics</v>
      </c>
      <c r="G10132" s="2">
        <f t="shared" si="11387"/>
        <v>55</v>
      </c>
      <c r="H10132">
        <f t="shared" si="11387"/>
        <v>3</v>
      </c>
      <c r="I10132" s="2">
        <f t="shared" si="11387"/>
        <v>165</v>
      </c>
      <c r="J10132" s="2">
        <f t="shared" si="11387"/>
        <v>115.5</v>
      </c>
      <c r="K10132" s="2">
        <f t="shared" si="11387"/>
        <v>49.5</v>
      </c>
      <c r="L10132" t="str">
        <f t="shared" si="11387"/>
        <v>Ranjith</v>
      </c>
      <c r="M10132" t="str">
        <f t="shared" si="11387"/>
        <v>Sulur</v>
      </c>
      <c r="N10132">
        <f t="shared" si="11329"/>
        <v>8</v>
      </c>
      <c r="O10132" s="3" t="str">
        <f t="shared" si="11330"/>
        <v>Oct</v>
      </c>
      <c r="P10132">
        <f t="shared" si="11331"/>
        <v>2020</v>
      </c>
      <c r="Q10132" t="str">
        <f t="shared" si="11332"/>
        <v>Thursday</v>
      </c>
      <c r="R10132" t="str">
        <f t="shared" si="11333"/>
        <v>Q4</v>
      </c>
    </row>
    <row r="10133" spans="1:18" x14ac:dyDescent="0.25">
      <c r="A10133">
        <f t="shared" si="11326"/>
        <v>4345</v>
      </c>
      <c r="B10133" s="1">
        <f t="shared" si="11327"/>
        <v>44112</v>
      </c>
      <c r="C10133" t="str">
        <f t="shared" ref="C10133:M10133" si="11388">C4282</f>
        <v>sudha</v>
      </c>
      <c r="D10133">
        <f t="shared" si="11388"/>
        <v>8976789034</v>
      </c>
      <c r="E10133" t="str">
        <f t="shared" si="11388"/>
        <v>Cinthol 100 GM</v>
      </c>
      <c r="F10133" t="str">
        <f t="shared" si="11388"/>
        <v>Cosmetics</v>
      </c>
      <c r="G10133" s="2">
        <f t="shared" si="11388"/>
        <v>45</v>
      </c>
      <c r="H10133">
        <f t="shared" si="11388"/>
        <v>3</v>
      </c>
      <c r="I10133" s="2">
        <f t="shared" si="11388"/>
        <v>135</v>
      </c>
      <c r="J10133" s="2">
        <f t="shared" si="11388"/>
        <v>94.5</v>
      </c>
      <c r="K10133" s="2">
        <f t="shared" si="11388"/>
        <v>40.5</v>
      </c>
      <c r="L10133" t="str">
        <f t="shared" si="11388"/>
        <v>Sindhu</v>
      </c>
      <c r="M10133" t="str">
        <f t="shared" si="11388"/>
        <v>Sulur</v>
      </c>
      <c r="N10133">
        <f t="shared" si="11329"/>
        <v>8</v>
      </c>
      <c r="O10133" s="3" t="str">
        <f t="shared" si="11330"/>
        <v>Oct</v>
      </c>
      <c r="P10133">
        <f t="shared" si="11331"/>
        <v>2020</v>
      </c>
      <c r="Q10133" t="str">
        <f t="shared" si="11332"/>
        <v>Thursday</v>
      </c>
      <c r="R10133" t="str">
        <f t="shared" si="11333"/>
        <v>Q4</v>
      </c>
    </row>
    <row r="10134" spans="1:18" x14ac:dyDescent="0.25">
      <c r="A10134">
        <f t="shared" si="11326"/>
        <v>4346</v>
      </c>
      <c r="B10134" s="1">
        <f t="shared" si="11327"/>
        <v>44112</v>
      </c>
      <c r="C10134" t="str">
        <f t="shared" ref="C10134:M10134" si="11389">C4283</f>
        <v>sudha</v>
      </c>
      <c r="D10134">
        <f t="shared" si="11389"/>
        <v>8976789034</v>
      </c>
      <c r="E10134" t="str">
        <f t="shared" si="11389"/>
        <v>Milk (1 Ltr)</v>
      </c>
      <c r="F10134" t="str">
        <f t="shared" si="11389"/>
        <v>Dairy</v>
      </c>
      <c r="G10134" s="2">
        <f t="shared" si="11389"/>
        <v>40</v>
      </c>
      <c r="H10134">
        <f t="shared" si="11389"/>
        <v>1</v>
      </c>
      <c r="I10134" s="2">
        <f t="shared" si="11389"/>
        <v>40</v>
      </c>
      <c r="J10134" s="2">
        <f t="shared" si="11389"/>
        <v>28</v>
      </c>
      <c r="K10134" s="2">
        <f t="shared" si="11389"/>
        <v>12</v>
      </c>
      <c r="L10134" t="str">
        <f t="shared" si="11389"/>
        <v>Ranjith</v>
      </c>
      <c r="M10134" t="str">
        <f t="shared" si="11389"/>
        <v>Sulur</v>
      </c>
      <c r="N10134">
        <f t="shared" si="11329"/>
        <v>8</v>
      </c>
      <c r="O10134" s="3" t="str">
        <f t="shared" si="11330"/>
        <v>Oct</v>
      </c>
      <c r="P10134">
        <f t="shared" si="11331"/>
        <v>2020</v>
      </c>
      <c r="Q10134" t="str">
        <f t="shared" si="11332"/>
        <v>Thursday</v>
      </c>
      <c r="R10134" t="str">
        <f t="shared" si="11333"/>
        <v>Q4</v>
      </c>
    </row>
    <row r="10135" spans="1:18" x14ac:dyDescent="0.25">
      <c r="A10135">
        <f t="shared" si="11326"/>
        <v>4347</v>
      </c>
      <c r="B10135" s="1">
        <f t="shared" si="11327"/>
        <v>44112</v>
      </c>
      <c r="C10135" t="str">
        <f t="shared" ref="C10135:M10135" si="11390">C4284</f>
        <v>sudha</v>
      </c>
      <c r="D10135">
        <f t="shared" si="11390"/>
        <v>8976789034</v>
      </c>
      <c r="E10135" t="str">
        <f t="shared" si="11390"/>
        <v>Pickle 500g</v>
      </c>
      <c r="F10135" t="str">
        <f t="shared" si="11390"/>
        <v>Groceries</v>
      </c>
      <c r="G10135" s="2">
        <f t="shared" si="11390"/>
        <v>67</v>
      </c>
      <c r="H10135">
        <f t="shared" si="11390"/>
        <v>1</v>
      </c>
      <c r="I10135" s="2">
        <f t="shared" si="11390"/>
        <v>67</v>
      </c>
      <c r="J10135" s="2">
        <f t="shared" si="11390"/>
        <v>46.900000000000006</v>
      </c>
      <c r="K10135" s="2">
        <f t="shared" si="11390"/>
        <v>20.099999999999994</v>
      </c>
      <c r="L10135" t="str">
        <f t="shared" si="11390"/>
        <v>Chandra</v>
      </c>
      <c r="M10135" t="str">
        <f t="shared" si="11390"/>
        <v>Sulur</v>
      </c>
      <c r="N10135">
        <f t="shared" si="11329"/>
        <v>8</v>
      </c>
      <c r="O10135" s="3" t="str">
        <f t="shared" si="11330"/>
        <v>Oct</v>
      </c>
      <c r="P10135">
        <f t="shared" si="11331"/>
        <v>2020</v>
      </c>
      <c r="Q10135" t="str">
        <f t="shared" si="11332"/>
        <v>Thursday</v>
      </c>
      <c r="R10135" t="str">
        <f t="shared" si="11333"/>
        <v>Q4</v>
      </c>
    </row>
    <row r="10136" spans="1:18" x14ac:dyDescent="0.25">
      <c r="A10136">
        <f t="shared" si="11326"/>
        <v>4348</v>
      </c>
      <c r="B10136" s="1">
        <f t="shared" si="11327"/>
        <v>44112</v>
      </c>
      <c r="C10136" t="str">
        <f t="shared" ref="C10136:M10136" si="11391">C4285</f>
        <v>sudha</v>
      </c>
      <c r="D10136">
        <f t="shared" si="11391"/>
        <v>8976789034</v>
      </c>
      <c r="E10136" t="str">
        <f t="shared" si="11391"/>
        <v>Salt 1 kg</v>
      </c>
      <c r="F10136" t="str">
        <f t="shared" si="11391"/>
        <v>Groceries</v>
      </c>
      <c r="G10136" s="2">
        <f t="shared" si="11391"/>
        <v>15</v>
      </c>
      <c r="H10136">
        <f t="shared" si="11391"/>
        <v>1</v>
      </c>
      <c r="I10136" s="2">
        <f t="shared" si="11391"/>
        <v>15</v>
      </c>
      <c r="J10136" s="2">
        <f t="shared" si="11391"/>
        <v>10.5</v>
      </c>
      <c r="K10136" s="2">
        <f t="shared" si="11391"/>
        <v>4.5</v>
      </c>
      <c r="L10136" t="str">
        <f t="shared" si="11391"/>
        <v>Chandra</v>
      </c>
      <c r="M10136" t="str">
        <f t="shared" si="11391"/>
        <v>Sulur</v>
      </c>
      <c r="N10136">
        <f t="shared" si="11329"/>
        <v>8</v>
      </c>
      <c r="O10136" s="3" t="str">
        <f t="shared" si="11330"/>
        <v>Oct</v>
      </c>
      <c r="P10136">
        <f t="shared" si="11331"/>
        <v>2020</v>
      </c>
      <c r="Q10136" t="str">
        <f t="shared" si="11332"/>
        <v>Thursday</v>
      </c>
      <c r="R10136" t="str">
        <f t="shared" si="11333"/>
        <v>Q4</v>
      </c>
    </row>
    <row r="10137" spans="1:18" x14ac:dyDescent="0.25">
      <c r="A10137">
        <f t="shared" si="11326"/>
        <v>4349</v>
      </c>
      <c r="B10137" s="1">
        <f t="shared" si="11327"/>
        <v>44112</v>
      </c>
      <c r="C10137" t="str">
        <f t="shared" ref="C10137:M10137" si="11392">C4286</f>
        <v>sudha</v>
      </c>
      <c r="D10137">
        <f t="shared" si="11392"/>
        <v>8976789034</v>
      </c>
      <c r="E10137" t="str">
        <f t="shared" si="11392"/>
        <v>Maybelline Mattie Lipstic 3.9 g</v>
      </c>
      <c r="F10137" t="str">
        <f t="shared" si="11392"/>
        <v>Cosmetics</v>
      </c>
      <c r="G10137" s="2">
        <f t="shared" si="11392"/>
        <v>262</v>
      </c>
      <c r="H10137">
        <f t="shared" si="11392"/>
        <v>1</v>
      </c>
      <c r="I10137" s="2">
        <f t="shared" si="11392"/>
        <v>262</v>
      </c>
      <c r="J10137" s="2">
        <f t="shared" si="11392"/>
        <v>183.4</v>
      </c>
      <c r="K10137" s="2">
        <f t="shared" si="11392"/>
        <v>78.599999999999994</v>
      </c>
      <c r="L10137" t="str">
        <f t="shared" si="11392"/>
        <v>Ranjith</v>
      </c>
      <c r="M10137" t="str">
        <f t="shared" si="11392"/>
        <v>Sulur</v>
      </c>
      <c r="N10137">
        <f t="shared" si="11329"/>
        <v>8</v>
      </c>
      <c r="O10137" s="3" t="str">
        <f t="shared" si="11330"/>
        <v>Oct</v>
      </c>
      <c r="P10137">
        <f t="shared" si="11331"/>
        <v>2020</v>
      </c>
      <c r="Q10137" t="str">
        <f t="shared" si="11332"/>
        <v>Thursday</v>
      </c>
      <c r="R10137" t="str">
        <f t="shared" si="11333"/>
        <v>Q4</v>
      </c>
    </row>
    <row r="10138" spans="1:18" x14ac:dyDescent="0.25">
      <c r="A10138">
        <f t="shared" si="11326"/>
        <v>4350</v>
      </c>
      <c r="B10138" s="1">
        <f t="shared" si="11327"/>
        <v>44112</v>
      </c>
      <c r="C10138" t="str">
        <f t="shared" ref="C10138:M10138" si="11393">C4287</f>
        <v>sudha</v>
      </c>
      <c r="D10138">
        <f t="shared" si="11393"/>
        <v>8976789034</v>
      </c>
      <c r="E10138" t="str">
        <f t="shared" si="11393"/>
        <v>Faces Long Wear Eye Pencil</v>
      </c>
      <c r="F10138" t="str">
        <f t="shared" si="11393"/>
        <v>Cosmetics</v>
      </c>
      <c r="G10138" s="2">
        <f t="shared" si="11393"/>
        <v>349</v>
      </c>
      <c r="H10138">
        <f t="shared" si="11393"/>
        <v>1</v>
      </c>
      <c r="I10138" s="2">
        <f t="shared" si="11393"/>
        <v>349</v>
      </c>
      <c r="J10138" s="2">
        <f t="shared" si="11393"/>
        <v>244.3</v>
      </c>
      <c r="K10138" s="2">
        <f t="shared" si="11393"/>
        <v>104.69999999999999</v>
      </c>
      <c r="L10138" t="str">
        <f t="shared" si="11393"/>
        <v>Rajan</v>
      </c>
      <c r="M10138" t="str">
        <f t="shared" si="11393"/>
        <v>Sulur</v>
      </c>
      <c r="N10138">
        <f t="shared" si="11329"/>
        <v>8</v>
      </c>
      <c r="O10138" s="3" t="str">
        <f t="shared" si="11330"/>
        <v>Oct</v>
      </c>
      <c r="P10138">
        <f t="shared" si="11331"/>
        <v>2020</v>
      </c>
      <c r="Q10138" t="str">
        <f t="shared" si="11332"/>
        <v>Thursday</v>
      </c>
      <c r="R10138" t="str">
        <f t="shared" si="11333"/>
        <v>Q4</v>
      </c>
    </row>
    <row r="10139" spans="1:18" x14ac:dyDescent="0.25">
      <c r="A10139">
        <f t="shared" si="11326"/>
        <v>4351</v>
      </c>
      <c r="B10139" s="1">
        <f t="shared" si="11327"/>
        <v>44112</v>
      </c>
      <c r="C10139" t="str">
        <f t="shared" ref="C10139:M10139" si="11394">C4288</f>
        <v>sudha</v>
      </c>
      <c r="D10139">
        <f t="shared" si="11394"/>
        <v>8976789034</v>
      </c>
      <c r="E10139" t="str">
        <f t="shared" si="11394"/>
        <v>Revlon Charlie Blue 100 ML</v>
      </c>
      <c r="F10139" t="str">
        <f t="shared" si="11394"/>
        <v>Cosmetics</v>
      </c>
      <c r="G10139" s="2">
        <f t="shared" si="11394"/>
        <v>537</v>
      </c>
      <c r="H10139">
        <f t="shared" si="11394"/>
        <v>1</v>
      </c>
      <c r="I10139" s="2">
        <f t="shared" si="11394"/>
        <v>537</v>
      </c>
      <c r="J10139" s="2">
        <f t="shared" si="11394"/>
        <v>375.9</v>
      </c>
      <c r="K10139" s="2">
        <f t="shared" si="11394"/>
        <v>161.10000000000002</v>
      </c>
      <c r="L10139" t="str">
        <f t="shared" si="11394"/>
        <v>Rajan</v>
      </c>
      <c r="M10139" t="str">
        <f t="shared" si="11394"/>
        <v>Sulur</v>
      </c>
      <c r="N10139">
        <f t="shared" si="11329"/>
        <v>8</v>
      </c>
      <c r="O10139" s="3" t="str">
        <f t="shared" si="11330"/>
        <v>Oct</v>
      </c>
      <c r="P10139">
        <f t="shared" si="11331"/>
        <v>2020</v>
      </c>
      <c r="Q10139" t="str">
        <f t="shared" si="11332"/>
        <v>Thursday</v>
      </c>
      <c r="R10139" t="str">
        <f t="shared" si="11333"/>
        <v>Q4</v>
      </c>
    </row>
    <row r="10140" spans="1:18" x14ac:dyDescent="0.25">
      <c r="A10140">
        <f t="shared" si="11326"/>
        <v>4362</v>
      </c>
      <c r="B10140" s="1">
        <f t="shared" si="11327"/>
        <v>44112</v>
      </c>
      <c r="C10140" t="str">
        <f t="shared" ref="C10140:M10140" si="11395">C4289</f>
        <v>sudha</v>
      </c>
      <c r="D10140">
        <f t="shared" si="11395"/>
        <v>8976789034</v>
      </c>
      <c r="E10140" t="str">
        <f t="shared" si="11395"/>
        <v>Revlon Charlie White 100 ML</v>
      </c>
      <c r="F10140" t="str">
        <f t="shared" si="11395"/>
        <v>Cosmetics</v>
      </c>
      <c r="G10140" s="2">
        <f t="shared" si="11395"/>
        <v>584</v>
      </c>
      <c r="H10140">
        <f t="shared" si="11395"/>
        <v>1</v>
      </c>
      <c r="I10140" s="2">
        <f t="shared" si="11395"/>
        <v>584</v>
      </c>
      <c r="J10140" s="2">
        <f t="shared" si="11395"/>
        <v>408.8</v>
      </c>
      <c r="K10140" s="2">
        <f t="shared" si="11395"/>
        <v>175.2</v>
      </c>
      <c r="L10140" t="str">
        <f t="shared" si="11395"/>
        <v>Chandra</v>
      </c>
      <c r="M10140" t="str">
        <f t="shared" si="11395"/>
        <v>Sulur</v>
      </c>
      <c r="N10140">
        <f t="shared" si="11329"/>
        <v>8</v>
      </c>
      <c r="O10140" s="3" t="str">
        <f t="shared" si="11330"/>
        <v>Oct</v>
      </c>
      <c r="P10140">
        <f t="shared" si="11331"/>
        <v>2020</v>
      </c>
      <c r="Q10140" t="str">
        <f t="shared" si="11332"/>
        <v>Thursday</v>
      </c>
      <c r="R10140" t="str">
        <f t="shared" si="11333"/>
        <v>Q4</v>
      </c>
    </row>
    <row r="10141" spans="1:18" x14ac:dyDescent="0.25">
      <c r="A10141">
        <f t="shared" si="11326"/>
        <v>4363</v>
      </c>
      <c r="B10141" s="1">
        <f t="shared" si="11327"/>
        <v>44112</v>
      </c>
      <c r="C10141" t="str">
        <f t="shared" ref="C10141:M10141" si="11396">C4290</f>
        <v>Rajesh singh</v>
      </c>
      <c r="D10141">
        <f t="shared" si="11396"/>
        <v>9876548767</v>
      </c>
      <c r="E10141" t="str">
        <f t="shared" si="11396"/>
        <v>Cinthol 100 GM</v>
      </c>
      <c r="F10141" t="str">
        <f t="shared" si="11396"/>
        <v>Cosmetics</v>
      </c>
      <c r="G10141" s="2">
        <f t="shared" si="11396"/>
        <v>45</v>
      </c>
      <c r="H10141">
        <f t="shared" si="11396"/>
        <v>3</v>
      </c>
      <c r="I10141" s="2">
        <f t="shared" si="11396"/>
        <v>135</v>
      </c>
      <c r="J10141" s="2">
        <f t="shared" si="11396"/>
        <v>94.5</v>
      </c>
      <c r="K10141" s="2">
        <f t="shared" si="11396"/>
        <v>40.5</v>
      </c>
      <c r="L10141" t="str">
        <f t="shared" si="11396"/>
        <v>Sindhu</v>
      </c>
      <c r="M10141" t="str">
        <f t="shared" si="11396"/>
        <v>Sulur</v>
      </c>
      <c r="N10141">
        <f t="shared" si="11329"/>
        <v>8</v>
      </c>
      <c r="O10141" s="3" t="str">
        <f t="shared" si="11330"/>
        <v>Oct</v>
      </c>
      <c r="P10141">
        <f t="shared" si="11331"/>
        <v>2020</v>
      </c>
      <c r="Q10141" t="str">
        <f t="shared" si="11332"/>
        <v>Thursday</v>
      </c>
      <c r="R10141" t="str">
        <f t="shared" si="11333"/>
        <v>Q4</v>
      </c>
    </row>
    <row r="10142" spans="1:18" x14ac:dyDescent="0.25">
      <c r="A10142">
        <f t="shared" ref="A10142:A10205" si="11397">1219+A7218</f>
        <v>4352</v>
      </c>
      <c r="B10142" s="1">
        <f t="shared" ref="B10142:B10205" si="11398">B4291+163</f>
        <v>44112</v>
      </c>
      <c r="C10142" t="str">
        <f t="shared" ref="C10142:M10142" si="11399">C4291</f>
        <v>Rajesh singh</v>
      </c>
      <c r="D10142">
        <f t="shared" si="11399"/>
        <v>9876548767</v>
      </c>
      <c r="E10142" t="str">
        <f t="shared" si="11399"/>
        <v>Rexona 150 GM</v>
      </c>
      <c r="F10142" t="str">
        <f t="shared" si="11399"/>
        <v>Cosmetics</v>
      </c>
      <c r="G10142" s="2">
        <f t="shared" si="11399"/>
        <v>55</v>
      </c>
      <c r="H10142">
        <f t="shared" si="11399"/>
        <v>6</v>
      </c>
      <c r="I10142" s="2">
        <f t="shared" si="11399"/>
        <v>330</v>
      </c>
      <c r="J10142" s="2">
        <f t="shared" si="11399"/>
        <v>231</v>
      </c>
      <c r="K10142" s="2">
        <f t="shared" si="11399"/>
        <v>99</v>
      </c>
      <c r="L10142" t="str">
        <f t="shared" si="11399"/>
        <v>Ranjith</v>
      </c>
      <c r="M10142" t="str">
        <f t="shared" si="11399"/>
        <v>Sulur</v>
      </c>
      <c r="N10142">
        <f t="shared" ref="N10142:N10205" si="11400">DAY(B10142)</f>
        <v>8</v>
      </c>
      <c r="O10142" s="3" t="str">
        <f t="shared" ref="O10142:O10205" si="11401">TEXT(B10142,"mmm")</f>
        <v>Oct</v>
      </c>
      <c r="P10142">
        <f t="shared" ref="P10142:P10205" si="11402">YEAR(B10142)</f>
        <v>2020</v>
      </c>
      <c r="Q10142" t="str">
        <f t="shared" ref="Q10142:Q10205" si="11403">TEXT(B10142,"dddd")</f>
        <v>Thursday</v>
      </c>
      <c r="R10142" t="str">
        <f t="shared" ref="R10142:R10205" si="11404">IF(OR(O10142="Jan",O10142="Feb",O10142="Mar"),"Q1",(IF(OR(O10142="Apr",O10142="May",O10142="Jun"),"Q2",(IF(OR(O10142="Jul",O10142="Aug",O10142="Sep"),"Q3","Q4")))))</f>
        <v>Q4</v>
      </c>
    </row>
    <row r="10143" spans="1:18" x14ac:dyDescent="0.25">
      <c r="A10143">
        <f t="shared" si="11397"/>
        <v>4353</v>
      </c>
      <c r="B10143" s="1">
        <f t="shared" si="11398"/>
        <v>44112</v>
      </c>
      <c r="C10143" t="str">
        <f t="shared" ref="C10143:M10143" si="11405">C4292</f>
        <v>Rajesh singh</v>
      </c>
      <c r="D10143">
        <f t="shared" si="11405"/>
        <v>9876548767</v>
      </c>
      <c r="E10143" t="str">
        <f t="shared" si="11405"/>
        <v>Cinthol 100 GM</v>
      </c>
      <c r="F10143" t="str">
        <f t="shared" si="11405"/>
        <v>Cosmetics</v>
      </c>
      <c r="G10143" s="2">
        <f t="shared" si="11405"/>
        <v>45</v>
      </c>
      <c r="H10143">
        <f t="shared" si="11405"/>
        <v>3</v>
      </c>
      <c r="I10143" s="2">
        <f t="shared" si="11405"/>
        <v>135</v>
      </c>
      <c r="J10143" s="2">
        <f t="shared" si="11405"/>
        <v>94.5</v>
      </c>
      <c r="K10143" s="2">
        <f t="shared" si="11405"/>
        <v>40.5</v>
      </c>
      <c r="L10143" t="str">
        <f t="shared" si="11405"/>
        <v>Rajan</v>
      </c>
      <c r="M10143" t="str">
        <f t="shared" si="11405"/>
        <v>Sulur</v>
      </c>
      <c r="N10143">
        <f t="shared" si="11400"/>
        <v>8</v>
      </c>
      <c r="O10143" s="3" t="str">
        <f t="shared" si="11401"/>
        <v>Oct</v>
      </c>
      <c r="P10143">
        <f t="shared" si="11402"/>
        <v>2020</v>
      </c>
      <c r="Q10143" t="str">
        <f t="shared" si="11403"/>
        <v>Thursday</v>
      </c>
      <c r="R10143" t="str">
        <f t="shared" si="11404"/>
        <v>Q4</v>
      </c>
    </row>
    <row r="10144" spans="1:18" x14ac:dyDescent="0.25">
      <c r="A10144">
        <f t="shared" si="11397"/>
        <v>4354</v>
      </c>
      <c r="B10144" s="1">
        <f t="shared" si="11398"/>
        <v>44112</v>
      </c>
      <c r="C10144" t="str">
        <f t="shared" ref="C10144:M10144" si="11406">C4293</f>
        <v>Rajesh singh</v>
      </c>
      <c r="D10144">
        <f t="shared" si="11406"/>
        <v>9876548767</v>
      </c>
      <c r="E10144" t="str">
        <f t="shared" si="11406"/>
        <v>Rexona 150 GM</v>
      </c>
      <c r="F10144" t="str">
        <f t="shared" si="11406"/>
        <v>Cosmetics</v>
      </c>
      <c r="G10144" s="2">
        <f t="shared" si="11406"/>
        <v>55</v>
      </c>
      <c r="H10144">
        <f t="shared" si="11406"/>
        <v>6</v>
      </c>
      <c r="I10144" s="2">
        <f t="shared" si="11406"/>
        <v>330</v>
      </c>
      <c r="J10144" s="2">
        <f t="shared" si="11406"/>
        <v>231</v>
      </c>
      <c r="K10144" s="2">
        <f t="shared" si="11406"/>
        <v>99</v>
      </c>
      <c r="L10144" t="str">
        <f t="shared" si="11406"/>
        <v>Ranjith</v>
      </c>
      <c r="M10144" t="str">
        <f t="shared" si="11406"/>
        <v>Sulur</v>
      </c>
      <c r="N10144">
        <f t="shared" si="11400"/>
        <v>8</v>
      </c>
      <c r="O10144" s="3" t="str">
        <f t="shared" si="11401"/>
        <v>Oct</v>
      </c>
      <c r="P10144">
        <f t="shared" si="11402"/>
        <v>2020</v>
      </c>
      <c r="Q10144" t="str">
        <f t="shared" si="11403"/>
        <v>Thursday</v>
      </c>
      <c r="R10144" t="str">
        <f t="shared" si="11404"/>
        <v>Q4</v>
      </c>
    </row>
    <row r="10145" spans="1:18" x14ac:dyDescent="0.25">
      <c r="A10145">
        <f t="shared" si="11397"/>
        <v>4355</v>
      </c>
      <c r="B10145" s="1">
        <f t="shared" si="11398"/>
        <v>44112</v>
      </c>
      <c r="C10145" t="str">
        <f t="shared" ref="C10145:M10145" si="11407">C4294</f>
        <v>suma ranjan</v>
      </c>
      <c r="D10145">
        <f t="shared" si="11407"/>
        <v>8976789077</v>
      </c>
      <c r="E10145" t="str">
        <f t="shared" si="11407"/>
        <v>Bread Sandwich</v>
      </c>
      <c r="F10145" t="str">
        <f t="shared" si="11407"/>
        <v>Groceries</v>
      </c>
      <c r="G10145" s="2">
        <f t="shared" si="11407"/>
        <v>70</v>
      </c>
      <c r="H10145">
        <f t="shared" si="11407"/>
        <v>1</v>
      </c>
      <c r="I10145" s="2">
        <f t="shared" si="11407"/>
        <v>70</v>
      </c>
      <c r="J10145" s="2">
        <f t="shared" si="11407"/>
        <v>49</v>
      </c>
      <c r="K10145" s="2">
        <f t="shared" si="11407"/>
        <v>21</v>
      </c>
      <c r="L10145" t="str">
        <f t="shared" si="11407"/>
        <v>Ranjith</v>
      </c>
      <c r="M10145" t="str">
        <f t="shared" si="11407"/>
        <v>Sulur</v>
      </c>
      <c r="N10145">
        <f t="shared" si="11400"/>
        <v>8</v>
      </c>
      <c r="O10145" s="3" t="str">
        <f t="shared" si="11401"/>
        <v>Oct</v>
      </c>
      <c r="P10145">
        <f t="shared" si="11402"/>
        <v>2020</v>
      </c>
      <c r="Q10145" t="str">
        <f t="shared" si="11403"/>
        <v>Thursday</v>
      </c>
      <c r="R10145" t="str">
        <f t="shared" si="11404"/>
        <v>Q4</v>
      </c>
    </row>
    <row r="10146" spans="1:18" x14ac:dyDescent="0.25">
      <c r="A10146">
        <f t="shared" si="11397"/>
        <v>4356</v>
      </c>
      <c r="B10146" s="1">
        <f t="shared" si="11398"/>
        <v>44112</v>
      </c>
      <c r="C10146" t="str">
        <f t="shared" ref="C10146:M10146" si="11408">C4295</f>
        <v>suma ranjan</v>
      </c>
      <c r="D10146">
        <f t="shared" si="11408"/>
        <v>8976789077</v>
      </c>
      <c r="E10146" t="str">
        <f t="shared" si="11408"/>
        <v>Rexona 150 GM</v>
      </c>
      <c r="F10146" t="str">
        <f t="shared" si="11408"/>
        <v>Cosmetics</v>
      </c>
      <c r="G10146" s="2">
        <f t="shared" si="11408"/>
        <v>55</v>
      </c>
      <c r="H10146">
        <f t="shared" si="11408"/>
        <v>3</v>
      </c>
      <c r="I10146" s="2">
        <f t="shared" si="11408"/>
        <v>165</v>
      </c>
      <c r="J10146" s="2">
        <f t="shared" si="11408"/>
        <v>115.5</v>
      </c>
      <c r="K10146" s="2">
        <f t="shared" si="11408"/>
        <v>49.5</v>
      </c>
      <c r="L10146" t="str">
        <f t="shared" si="11408"/>
        <v>Sindhu</v>
      </c>
      <c r="M10146" t="str">
        <f t="shared" si="11408"/>
        <v>Sulur</v>
      </c>
      <c r="N10146">
        <f t="shared" si="11400"/>
        <v>8</v>
      </c>
      <c r="O10146" s="3" t="str">
        <f t="shared" si="11401"/>
        <v>Oct</v>
      </c>
      <c r="P10146">
        <f t="shared" si="11402"/>
        <v>2020</v>
      </c>
      <c r="Q10146" t="str">
        <f t="shared" si="11403"/>
        <v>Thursday</v>
      </c>
      <c r="R10146" t="str">
        <f t="shared" si="11404"/>
        <v>Q4</v>
      </c>
    </row>
    <row r="10147" spans="1:18" x14ac:dyDescent="0.25">
      <c r="A10147">
        <f t="shared" si="11397"/>
        <v>4357</v>
      </c>
      <c r="B10147" s="1">
        <f t="shared" si="11398"/>
        <v>44112</v>
      </c>
      <c r="C10147" t="str">
        <f t="shared" ref="C10147:M10147" si="11409">C4296</f>
        <v>suma ranjan</v>
      </c>
      <c r="D10147">
        <f t="shared" si="11409"/>
        <v>8976789077</v>
      </c>
      <c r="E10147" t="str">
        <f t="shared" si="11409"/>
        <v>Cinthol 100 GM</v>
      </c>
      <c r="F10147" t="str">
        <f t="shared" si="11409"/>
        <v>Cosmetics</v>
      </c>
      <c r="G10147" s="2">
        <f t="shared" si="11409"/>
        <v>45</v>
      </c>
      <c r="H10147">
        <f t="shared" si="11409"/>
        <v>3</v>
      </c>
      <c r="I10147" s="2">
        <f t="shared" si="11409"/>
        <v>135</v>
      </c>
      <c r="J10147" s="2">
        <f t="shared" si="11409"/>
        <v>94.5</v>
      </c>
      <c r="K10147" s="2">
        <f t="shared" si="11409"/>
        <v>40.5</v>
      </c>
      <c r="L10147" t="str">
        <f t="shared" si="11409"/>
        <v>Rajan</v>
      </c>
      <c r="M10147" t="str">
        <f t="shared" si="11409"/>
        <v>Sulur</v>
      </c>
      <c r="N10147">
        <f t="shared" si="11400"/>
        <v>8</v>
      </c>
      <c r="O10147" s="3" t="str">
        <f t="shared" si="11401"/>
        <v>Oct</v>
      </c>
      <c r="P10147">
        <f t="shared" si="11402"/>
        <v>2020</v>
      </c>
      <c r="Q10147" t="str">
        <f t="shared" si="11403"/>
        <v>Thursday</v>
      </c>
      <c r="R10147" t="str">
        <f t="shared" si="11404"/>
        <v>Q4</v>
      </c>
    </row>
    <row r="10148" spans="1:18" x14ac:dyDescent="0.25">
      <c r="A10148">
        <f t="shared" si="11397"/>
        <v>4358</v>
      </c>
      <c r="B10148" s="1">
        <f t="shared" si="11398"/>
        <v>44112</v>
      </c>
      <c r="C10148" t="str">
        <f t="shared" ref="C10148:M10148" si="11410">C4297</f>
        <v>suma ranjan</v>
      </c>
      <c r="D10148">
        <f t="shared" si="11410"/>
        <v>8976789077</v>
      </c>
      <c r="E10148" t="str">
        <f t="shared" si="11410"/>
        <v>Milk (1 Ltr)</v>
      </c>
      <c r="F10148" t="str">
        <f t="shared" si="11410"/>
        <v>Dairy</v>
      </c>
      <c r="G10148" s="2">
        <f t="shared" si="11410"/>
        <v>40</v>
      </c>
      <c r="H10148">
        <f t="shared" si="11410"/>
        <v>1</v>
      </c>
      <c r="I10148" s="2">
        <f t="shared" si="11410"/>
        <v>40</v>
      </c>
      <c r="J10148" s="2">
        <f t="shared" si="11410"/>
        <v>28</v>
      </c>
      <c r="K10148" s="2">
        <f t="shared" si="11410"/>
        <v>12</v>
      </c>
      <c r="L10148" t="str">
        <f t="shared" si="11410"/>
        <v>Rajan</v>
      </c>
      <c r="M10148" t="str">
        <f t="shared" si="11410"/>
        <v>Sulur</v>
      </c>
      <c r="N10148">
        <f t="shared" si="11400"/>
        <v>8</v>
      </c>
      <c r="O10148" s="3" t="str">
        <f t="shared" si="11401"/>
        <v>Oct</v>
      </c>
      <c r="P10148">
        <f t="shared" si="11402"/>
        <v>2020</v>
      </c>
      <c r="Q10148" t="str">
        <f t="shared" si="11403"/>
        <v>Thursday</v>
      </c>
      <c r="R10148" t="str">
        <f t="shared" si="11404"/>
        <v>Q4</v>
      </c>
    </row>
    <row r="10149" spans="1:18" x14ac:dyDescent="0.25">
      <c r="A10149">
        <f t="shared" si="11397"/>
        <v>4359</v>
      </c>
      <c r="B10149" s="1">
        <f t="shared" si="11398"/>
        <v>44112</v>
      </c>
      <c r="C10149" t="str">
        <f t="shared" ref="C10149:M10149" si="11411">C4298</f>
        <v>Suresh</v>
      </c>
      <c r="D10149">
        <f t="shared" si="11411"/>
        <v>8976789065</v>
      </c>
      <c r="E10149" t="str">
        <f t="shared" si="11411"/>
        <v>Pickle 500g</v>
      </c>
      <c r="F10149" t="str">
        <f t="shared" si="11411"/>
        <v>Groceries</v>
      </c>
      <c r="G10149" s="2">
        <f t="shared" si="11411"/>
        <v>67</v>
      </c>
      <c r="H10149">
        <f t="shared" si="11411"/>
        <v>1</v>
      </c>
      <c r="I10149" s="2">
        <f t="shared" si="11411"/>
        <v>67</v>
      </c>
      <c r="J10149" s="2">
        <f t="shared" si="11411"/>
        <v>46.900000000000006</v>
      </c>
      <c r="K10149" s="2">
        <f t="shared" si="11411"/>
        <v>20.099999999999994</v>
      </c>
      <c r="L10149" t="str">
        <f t="shared" si="11411"/>
        <v>Sindhu</v>
      </c>
      <c r="M10149" t="str">
        <f t="shared" si="11411"/>
        <v>Sulur</v>
      </c>
      <c r="N10149">
        <f t="shared" si="11400"/>
        <v>8</v>
      </c>
      <c r="O10149" s="3" t="str">
        <f t="shared" si="11401"/>
        <v>Oct</v>
      </c>
      <c r="P10149">
        <f t="shared" si="11402"/>
        <v>2020</v>
      </c>
      <c r="Q10149" t="str">
        <f t="shared" si="11403"/>
        <v>Thursday</v>
      </c>
      <c r="R10149" t="str">
        <f t="shared" si="11404"/>
        <v>Q4</v>
      </c>
    </row>
    <row r="10150" spans="1:18" x14ac:dyDescent="0.25">
      <c r="A10150">
        <f t="shared" si="11397"/>
        <v>4360</v>
      </c>
      <c r="B10150" s="1">
        <f t="shared" si="11398"/>
        <v>44112</v>
      </c>
      <c r="C10150" t="str">
        <f t="shared" ref="C10150:M10150" si="11412">C4299</f>
        <v>Suresh</v>
      </c>
      <c r="D10150">
        <f t="shared" si="11412"/>
        <v>8976789065</v>
      </c>
      <c r="E10150" t="str">
        <f t="shared" si="11412"/>
        <v>Salt 1 kg</v>
      </c>
      <c r="F10150" t="str">
        <f t="shared" si="11412"/>
        <v>Groceries</v>
      </c>
      <c r="G10150" s="2">
        <f t="shared" si="11412"/>
        <v>15</v>
      </c>
      <c r="H10150">
        <f t="shared" si="11412"/>
        <v>1</v>
      </c>
      <c r="I10150" s="2">
        <f t="shared" si="11412"/>
        <v>15</v>
      </c>
      <c r="J10150" s="2">
        <f t="shared" si="11412"/>
        <v>10.5</v>
      </c>
      <c r="K10150" s="2">
        <f t="shared" si="11412"/>
        <v>4.5</v>
      </c>
      <c r="L10150" t="str">
        <f t="shared" si="11412"/>
        <v>Chandra</v>
      </c>
      <c r="M10150" t="str">
        <f t="shared" si="11412"/>
        <v>Sulur</v>
      </c>
      <c r="N10150">
        <f t="shared" si="11400"/>
        <v>8</v>
      </c>
      <c r="O10150" s="3" t="str">
        <f t="shared" si="11401"/>
        <v>Oct</v>
      </c>
      <c r="P10150">
        <f t="shared" si="11402"/>
        <v>2020</v>
      </c>
      <c r="Q10150" t="str">
        <f t="shared" si="11403"/>
        <v>Thursday</v>
      </c>
      <c r="R10150" t="str">
        <f t="shared" si="11404"/>
        <v>Q4</v>
      </c>
    </row>
    <row r="10151" spans="1:18" x14ac:dyDescent="0.25">
      <c r="A10151">
        <f t="shared" si="11397"/>
        <v>4361</v>
      </c>
      <c r="B10151" s="1">
        <f t="shared" si="11398"/>
        <v>44112</v>
      </c>
      <c r="C10151" t="str">
        <f t="shared" ref="C10151:M10151" si="11413">C4300</f>
        <v>Suresh</v>
      </c>
      <c r="D10151">
        <f t="shared" si="11413"/>
        <v>8976789065</v>
      </c>
      <c r="E10151" t="str">
        <f t="shared" si="11413"/>
        <v>Maybelline Mattie Lipstic 3.9 g</v>
      </c>
      <c r="F10151" t="str">
        <f t="shared" si="11413"/>
        <v>Cosmetics</v>
      </c>
      <c r="G10151" s="2">
        <f t="shared" si="11413"/>
        <v>262</v>
      </c>
      <c r="H10151">
        <f t="shared" si="11413"/>
        <v>1</v>
      </c>
      <c r="I10151" s="2">
        <f t="shared" si="11413"/>
        <v>262</v>
      </c>
      <c r="J10151" s="2">
        <f t="shared" si="11413"/>
        <v>183.4</v>
      </c>
      <c r="K10151" s="2">
        <f t="shared" si="11413"/>
        <v>78.599999999999994</v>
      </c>
      <c r="L10151" t="str">
        <f t="shared" si="11413"/>
        <v>Rajan</v>
      </c>
      <c r="M10151" t="str">
        <f t="shared" si="11413"/>
        <v>Sulur</v>
      </c>
      <c r="N10151">
        <f t="shared" si="11400"/>
        <v>8</v>
      </c>
      <c r="O10151" s="3" t="str">
        <f t="shared" si="11401"/>
        <v>Oct</v>
      </c>
      <c r="P10151">
        <f t="shared" si="11402"/>
        <v>2020</v>
      </c>
      <c r="Q10151" t="str">
        <f t="shared" si="11403"/>
        <v>Thursday</v>
      </c>
      <c r="R10151" t="str">
        <f t="shared" si="11404"/>
        <v>Q4</v>
      </c>
    </row>
    <row r="10152" spans="1:18" x14ac:dyDescent="0.25">
      <c r="A10152">
        <f t="shared" si="11397"/>
        <v>4371</v>
      </c>
      <c r="B10152" s="1">
        <f t="shared" si="11398"/>
        <v>44112</v>
      </c>
      <c r="C10152" t="str">
        <f t="shared" ref="C10152:M10152" si="11414">C4301</f>
        <v>Suresh</v>
      </c>
      <c r="D10152">
        <f t="shared" si="11414"/>
        <v>8976789065</v>
      </c>
      <c r="E10152" t="str">
        <f t="shared" si="11414"/>
        <v>Faces Long Wear Eye Pencil</v>
      </c>
      <c r="F10152" t="str">
        <f t="shared" si="11414"/>
        <v>Cosmetics</v>
      </c>
      <c r="G10152" s="2">
        <f t="shared" si="11414"/>
        <v>349</v>
      </c>
      <c r="H10152">
        <f t="shared" si="11414"/>
        <v>1</v>
      </c>
      <c r="I10152" s="2">
        <f t="shared" si="11414"/>
        <v>349</v>
      </c>
      <c r="J10152" s="2">
        <f t="shared" si="11414"/>
        <v>244.3</v>
      </c>
      <c r="K10152" s="2">
        <f t="shared" si="11414"/>
        <v>104.69999999999999</v>
      </c>
      <c r="L10152" t="str">
        <f t="shared" si="11414"/>
        <v>Chandra</v>
      </c>
      <c r="M10152" t="str">
        <f t="shared" si="11414"/>
        <v>Sulur</v>
      </c>
      <c r="N10152">
        <f t="shared" si="11400"/>
        <v>8</v>
      </c>
      <c r="O10152" s="3" t="str">
        <f t="shared" si="11401"/>
        <v>Oct</v>
      </c>
      <c r="P10152">
        <f t="shared" si="11402"/>
        <v>2020</v>
      </c>
      <c r="Q10152" t="str">
        <f t="shared" si="11403"/>
        <v>Thursday</v>
      </c>
      <c r="R10152" t="str">
        <f t="shared" si="11404"/>
        <v>Q4</v>
      </c>
    </row>
    <row r="10153" spans="1:18" x14ac:dyDescent="0.25">
      <c r="A10153">
        <f t="shared" si="11397"/>
        <v>4372</v>
      </c>
      <c r="B10153" s="1">
        <f t="shared" si="11398"/>
        <v>44112</v>
      </c>
      <c r="C10153" t="str">
        <f t="shared" ref="C10153:M10153" si="11415">C4302</f>
        <v>Suresh</v>
      </c>
      <c r="D10153">
        <f t="shared" si="11415"/>
        <v>8976789065</v>
      </c>
      <c r="E10153" t="str">
        <f t="shared" si="11415"/>
        <v>Revlon Charlie Blue 100 ML</v>
      </c>
      <c r="F10153" t="str">
        <f t="shared" si="11415"/>
        <v>Cosmetics</v>
      </c>
      <c r="G10153" s="2">
        <f t="shared" si="11415"/>
        <v>537</v>
      </c>
      <c r="H10153">
        <f t="shared" si="11415"/>
        <v>1</v>
      </c>
      <c r="I10153" s="2">
        <f t="shared" si="11415"/>
        <v>537</v>
      </c>
      <c r="J10153" s="2">
        <f t="shared" si="11415"/>
        <v>375.9</v>
      </c>
      <c r="K10153" s="2">
        <f t="shared" si="11415"/>
        <v>161.10000000000002</v>
      </c>
      <c r="L10153" t="str">
        <f t="shared" si="11415"/>
        <v>Sindhu</v>
      </c>
      <c r="M10153" t="str">
        <f t="shared" si="11415"/>
        <v>Sulur</v>
      </c>
      <c r="N10153">
        <f t="shared" si="11400"/>
        <v>8</v>
      </c>
      <c r="O10153" s="3" t="str">
        <f t="shared" si="11401"/>
        <v>Oct</v>
      </c>
      <c r="P10153">
        <f t="shared" si="11402"/>
        <v>2020</v>
      </c>
      <c r="Q10153" t="str">
        <f t="shared" si="11403"/>
        <v>Thursday</v>
      </c>
      <c r="R10153" t="str">
        <f t="shared" si="11404"/>
        <v>Q4</v>
      </c>
    </row>
    <row r="10154" spans="1:18" x14ac:dyDescent="0.25">
      <c r="A10154">
        <f t="shared" si="11397"/>
        <v>4364</v>
      </c>
      <c r="B10154" s="1">
        <f t="shared" si="11398"/>
        <v>44112</v>
      </c>
      <c r="C10154" t="str">
        <f t="shared" ref="C10154:M10154" si="11416">C4303</f>
        <v>Suresh</v>
      </c>
      <c r="D10154">
        <f t="shared" si="11416"/>
        <v>8976789065</v>
      </c>
      <c r="E10154" t="str">
        <f t="shared" si="11416"/>
        <v>Revlon Charlie White 100 ML</v>
      </c>
      <c r="F10154" t="str">
        <f t="shared" si="11416"/>
        <v>Cosmetics</v>
      </c>
      <c r="G10154" s="2">
        <f t="shared" si="11416"/>
        <v>584</v>
      </c>
      <c r="H10154">
        <f t="shared" si="11416"/>
        <v>1</v>
      </c>
      <c r="I10154" s="2">
        <f t="shared" si="11416"/>
        <v>584</v>
      </c>
      <c r="J10154" s="2">
        <f t="shared" si="11416"/>
        <v>408.8</v>
      </c>
      <c r="K10154" s="2">
        <f t="shared" si="11416"/>
        <v>175.2</v>
      </c>
      <c r="L10154" t="str">
        <f t="shared" si="11416"/>
        <v>Ranjith</v>
      </c>
      <c r="M10154" t="str">
        <f t="shared" si="11416"/>
        <v>Sulur</v>
      </c>
      <c r="N10154">
        <f t="shared" si="11400"/>
        <v>8</v>
      </c>
      <c r="O10154" s="3" t="str">
        <f t="shared" si="11401"/>
        <v>Oct</v>
      </c>
      <c r="P10154">
        <f t="shared" si="11402"/>
        <v>2020</v>
      </c>
      <c r="Q10154" t="str">
        <f t="shared" si="11403"/>
        <v>Thursday</v>
      </c>
      <c r="R10154" t="str">
        <f t="shared" si="11404"/>
        <v>Q4</v>
      </c>
    </row>
    <row r="10155" spans="1:18" x14ac:dyDescent="0.25">
      <c r="A10155">
        <f t="shared" si="11397"/>
        <v>4365</v>
      </c>
      <c r="B10155" s="1">
        <f t="shared" si="11398"/>
        <v>44112</v>
      </c>
      <c r="C10155" t="str">
        <f t="shared" ref="C10155:M10155" si="11417">C4304</f>
        <v>Rajesh singh</v>
      </c>
      <c r="D10155">
        <f t="shared" si="11417"/>
        <v>9876548767</v>
      </c>
      <c r="E10155" t="str">
        <f t="shared" si="11417"/>
        <v>Cinthol 100 GM</v>
      </c>
      <c r="F10155" t="str">
        <f t="shared" si="11417"/>
        <v>Cosmetics</v>
      </c>
      <c r="G10155" s="2">
        <f t="shared" si="11417"/>
        <v>45</v>
      </c>
      <c r="H10155">
        <f t="shared" si="11417"/>
        <v>3</v>
      </c>
      <c r="I10155" s="2">
        <f t="shared" si="11417"/>
        <v>135</v>
      </c>
      <c r="J10155" s="2">
        <f t="shared" si="11417"/>
        <v>94.5</v>
      </c>
      <c r="K10155" s="2">
        <f t="shared" si="11417"/>
        <v>40.5</v>
      </c>
      <c r="L10155" t="str">
        <f t="shared" si="11417"/>
        <v>Rajan</v>
      </c>
      <c r="M10155" t="str">
        <f t="shared" si="11417"/>
        <v>Sulur</v>
      </c>
      <c r="N10155">
        <f t="shared" si="11400"/>
        <v>8</v>
      </c>
      <c r="O10155" s="3" t="str">
        <f t="shared" si="11401"/>
        <v>Oct</v>
      </c>
      <c r="P10155">
        <f t="shared" si="11402"/>
        <v>2020</v>
      </c>
      <c r="Q10155" t="str">
        <f t="shared" si="11403"/>
        <v>Thursday</v>
      </c>
      <c r="R10155" t="str">
        <f t="shared" si="11404"/>
        <v>Q4</v>
      </c>
    </row>
    <row r="10156" spans="1:18" x14ac:dyDescent="0.25">
      <c r="A10156">
        <f t="shared" si="11397"/>
        <v>4366</v>
      </c>
      <c r="B10156" s="1">
        <f t="shared" si="11398"/>
        <v>44112</v>
      </c>
      <c r="C10156" t="str">
        <f t="shared" ref="C10156:M10156" si="11418">C4305</f>
        <v>Rajesh singh</v>
      </c>
      <c r="D10156">
        <f t="shared" si="11418"/>
        <v>9876548767</v>
      </c>
      <c r="E10156" t="str">
        <f t="shared" si="11418"/>
        <v>Rexona 150 GM</v>
      </c>
      <c r="F10156" t="str">
        <f t="shared" si="11418"/>
        <v>Cosmetics</v>
      </c>
      <c r="G10156" s="2">
        <f t="shared" si="11418"/>
        <v>55</v>
      </c>
      <c r="H10156">
        <f t="shared" si="11418"/>
        <v>6</v>
      </c>
      <c r="I10156" s="2">
        <f t="shared" si="11418"/>
        <v>330</v>
      </c>
      <c r="J10156" s="2">
        <f t="shared" si="11418"/>
        <v>231</v>
      </c>
      <c r="K10156" s="2">
        <f t="shared" si="11418"/>
        <v>99</v>
      </c>
      <c r="L10156" t="str">
        <f t="shared" si="11418"/>
        <v>Sindhu</v>
      </c>
      <c r="M10156" t="str">
        <f t="shared" si="11418"/>
        <v>Sulur</v>
      </c>
      <c r="N10156">
        <f t="shared" si="11400"/>
        <v>8</v>
      </c>
      <c r="O10156" s="3" t="str">
        <f t="shared" si="11401"/>
        <v>Oct</v>
      </c>
      <c r="P10156">
        <f t="shared" si="11402"/>
        <v>2020</v>
      </c>
      <c r="Q10156" t="str">
        <f t="shared" si="11403"/>
        <v>Thursday</v>
      </c>
      <c r="R10156" t="str">
        <f t="shared" si="11404"/>
        <v>Q4</v>
      </c>
    </row>
    <row r="10157" spans="1:18" x14ac:dyDescent="0.25">
      <c r="A10157">
        <f t="shared" si="11397"/>
        <v>4367</v>
      </c>
      <c r="B10157" s="1">
        <f t="shared" si="11398"/>
        <v>44112</v>
      </c>
      <c r="C10157" t="str">
        <f t="shared" ref="C10157:M10157" si="11419">C4306</f>
        <v>suma ranjan</v>
      </c>
      <c r="D10157">
        <f t="shared" si="11419"/>
        <v>8976789077</v>
      </c>
      <c r="E10157" t="str">
        <f t="shared" si="11419"/>
        <v>Milk (1 Ltr)</v>
      </c>
      <c r="F10157" t="str">
        <f t="shared" si="11419"/>
        <v>Dairy</v>
      </c>
      <c r="G10157" s="2">
        <f t="shared" si="11419"/>
        <v>40</v>
      </c>
      <c r="H10157">
        <f t="shared" si="11419"/>
        <v>1</v>
      </c>
      <c r="I10157" s="2">
        <f t="shared" si="11419"/>
        <v>40</v>
      </c>
      <c r="J10157" s="2">
        <f t="shared" si="11419"/>
        <v>28</v>
      </c>
      <c r="K10157" s="2">
        <f t="shared" si="11419"/>
        <v>12</v>
      </c>
      <c r="L10157" t="str">
        <f t="shared" si="11419"/>
        <v>Chandra</v>
      </c>
      <c r="M10157" t="str">
        <f t="shared" si="11419"/>
        <v>Sulur</v>
      </c>
      <c r="N10157">
        <f t="shared" si="11400"/>
        <v>8</v>
      </c>
      <c r="O10157" s="3" t="str">
        <f t="shared" si="11401"/>
        <v>Oct</v>
      </c>
      <c r="P10157">
        <f t="shared" si="11402"/>
        <v>2020</v>
      </c>
      <c r="Q10157" t="str">
        <f t="shared" si="11403"/>
        <v>Thursday</v>
      </c>
      <c r="R10157" t="str">
        <f t="shared" si="11404"/>
        <v>Q4</v>
      </c>
    </row>
    <row r="10158" spans="1:18" x14ac:dyDescent="0.25">
      <c r="A10158">
        <f t="shared" si="11397"/>
        <v>4368</v>
      </c>
      <c r="B10158" s="1">
        <f t="shared" si="11398"/>
        <v>44112</v>
      </c>
      <c r="C10158" t="str">
        <f t="shared" ref="C10158:M10158" si="11420">C4307</f>
        <v>suma ranjan</v>
      </c>
      <c r="D10158">
        <f t="shared" si="11420"/>
        <v>8976789077</v>
      </c>
      <c r="E10158" t="str">
        <f t="shared" si="11420"/>
        <v>Pickle 500g</v>
      </c>
      <c r="F10158" t="str">
        <f t="shared" si="11420"/>
        <v>Groceries</v>
      </c>
      <c r="G10158" s="2">
        <f t="shared" si="11420"/>
        <v>67</v>
      </c>
      <c r="H10158">
        <f t="shared" si="11420"/>
        <v>1</v>
      </c>
      <c r="I10158" s="2">
        <f t="shared" si="11420"/>
        <v>67</v>
      </c>
      <c r="J10158" s="2">
        <f t="shared" si="11420"/>
        <v>46.900000000000006</v>
      </c>
      <c r="K10158" s="2">
        <f t="shared" si="11420"/>
        <v>20.099999999999994</v>
      </c>
      <c r="L10158" t="str">
        <f t="shared" si="11420"/>
        <v>Sindhu</v>
      </c>
      <c r="M10158" t="str">
        <f t="shared" si="11420"/>
        <v>Sulur</v>
      </c>
      <c r="N10158">
        <f t="shared" si="11400"/>
        <v>8</v>
      </c>
      <c r="O10158" s="3" t="str">
        <f t="shared" si="11401"/>
        <v>Oct</v>
      </c>
      <c r="P10158">
        <f t="shared" si="11402"/>
        <v>2020</v>
      </c>
      <c r="Q10158" t="str">
        <f t="shared" si="11403"/>
        <v>Thursday</v>
      </c>
      <c r="R10158" t="str">
        <f t="shared" si="11404"/>
        <v>Q4</v>
      </c>
    </row>
    <row r="10159" spans="1:18" x14ac:dyDescent="0.25">
      <c r="A10159">
        <f t="shared" si="11397"/>
        <v>4369</v>
      </c>
      <c r="B10159" s="1">
        <f t="shared" si="11398"/>
        <v>44112</v>
      </c>
      <c r="C10159" t="str">
        <f t="shared" ref="C10159:M10159" si="11421">C4308</f>
        <v>suma ranjan</v>
      </c>
      <c r="D10159">
        <f t="shared" si="11421"/>
        <v>8976789077</v>
      </c>
      <c r="E10159" t="str">
        <f t="shared" si="11421"/>
        <v>Salt 1 kg</v>
      </c>
      <c r="F10159" t="str">
        <f t="shared" si="11421"/>
        <v>Groceries</v>
      </c>
      <c r="G10159" s="2">
        <f t="shared" si="11421"/>
        <v>15</v>
      </c>
      <c r="H10159">
        <f t="shared" si="11421"/>
        <v>1</v>
      </c>
      <c r="I10159" s="2">
        <f t="shared" si="11421"/>
        <v>15</v>
      </c>
      <c r="J10159" s="2">
        <f t="shared" si="11421"/>
        <v>10.5</v>
      </c>
      <c r="K10159" s="2">
        <f t="shared" si="11421"/>
        <v>4.5</v>
      </c>
      <c r="L10159" t="str">
        <f t="shared" si="11421"/>
        <v>Sindhu</v>
      </c>
      <c r="M10159" t="str">
        <f t="shared" si="11421"/>
        <v>Sulur</v>
      </c>
      <c r="N10159">
        <f t="shared" si="11400"/>
        <v>8</v>
      </c>
      <c r="O10159" s="3" t="str">
        <f t="shared" si="11401"/>
        <v>Oct</v>
      </c>
      <c r="P10159">
        <f t="shared" si="11402"/>
        <v>2020</v>
      </c>
      <c r="Q10159" t="str">
        <f t="shared" si="11403"/>
        <v>Thursday</v>
      </c>
      <c r="R10159" t="str">
        <f t="shared" si="11404"/>
        <v>Q4</v>
      </c>
    </row>
    <row r="10160" spans="1:18" x14ac:dyDescent="0.25">
      <c r="A10160">
        <f t="shared" si="11397"/>
        <v>4370</v>
      </c>
      <c r="B10160" s="1">
        <f t="shared" si="11398"/>
        <v>44112</v>
      </c>
      <c r="C10160" t="str">
        <f t="shared" ref="C10160:M10160" si="11422">C4309</f>
        <v>suma ranjan</v>
      </c>
      <c r="D10160">
        <f t="shared" si="11422"/>
        <v>8976789077</v>
      </c>
      <c r="E10160" t="str">
        <f t="shared" si="11422"/>
        <v>Maybelline Mattie Lipstic 3.9 g</v>
      </c>
      <c r="F10160" t="str">
        <f t="shared" si="11422"/>
        <v>Cosmetics</v>
      </c>
      <c r="G10160" s="2">
        <f t="shared" si="11422"/>
        <v>262</v>
      </c>
      <c r="H10160">
        <f t="shared" si="11422"/>
        <v>1</v>
      </c>
      <c r="I10160" s="2">
        <f t="shared" si="11422"/>
        <v>262</v>
      </c>
      <c r="J10160" s="2">
        <f t="shared" si="11422"/>
        <v>183.4</v>
      </c>
      <c r="K10160" s="2">
        <f t="shared" si="11422"/>
        <v>78.599999999999994</v>
      </c>
      <c r="L10160" t="str">
        <f t="shared" si="11422"/>
        <v>Ranjith</v>
      </c>
      <c r="M10160" t="str">
        <f t="shared" si="11422"/>
        <v>Sulur</v>
      </c>
      <c r="N10160">
        <f t="shared" si="11400"/>
        <v>8</v>
      </c>
      <c r="O10160" s="3" t="str">
        <f t="shared" si="11401"/>
        <v>Oct</v>
      </c>
      <c r="P10160">
        <f t="shared" si="11402"/>
        <v>2020</v>
      </c>
      <c r="Q10160" t="str">
        <f t="shared" si="11403"/>
        <v>Thursday</v>
      </c>
      <c r="R10160" t="str">
        <f t="shared" si="11404"/>
        <v>Q4</v>
      </c>
    </row>
    <row r="10161" spans="1:18" x14ac:dyDescent="0.25">
      <c r="A10161">
        <f t="shared" si="11397"/>
        <v>4374</v>
      </c>
      <c r="B10161" s="1">
        <f t="shared" si="11398"/>
        <v>44112</v>
      </c>
      <c r="C10161" t="str">
        <f t="shared" ref="C10161:M10161" si="11423">C4310</f>
        <v>suma ranjan</v>
      </c>
      <c r="D10161">
        <f t="shared" si="11423"/>
        <v>8976789077</v>
      </c>
      <c r="E10161" t="str">
        <f t="shared" si="11423"/>
        <v>Faces Long Wear Eye Pencil</v>
      </c>
      <c r="F10161" t="str">
        <f t="shared" si="11423"/>
        <v>Cosmetics</v>
      </c>
      <c r="G10161" s="2">
        <f t="shared" si="11423"/>
        <v>349</v>
      </c>
      <c r="H10161">
        <f t="shared" si="11423"/>
        <v>1</v>
      </c>
      <c r="I10161" s="2">
        <f t="shared" si="11423"/>
        <v>349</v>
      </c>
      <c r="J10161" s="2">
        <f t="shared" si="11423"/>
        <v>244.3</v>
      </c>
      <c r="K10161" s="2">
        <f t="shared" si="11423"/>
        <v>104.69999999999999</v>
      </c>
      <c r="L10161" t="str">
        <f t="shared" si="11423"/>
        <v>Ranjith</v>
      </c>
      <c r="M10161" t="str">
        <f t="shared" si="11423"/>
        <v>Sulur</v>
      </c>
      <c r="N10161">
        <f t="shared" si="11400"/>
        <v>8</v>
      </c>
      <c r="O10161" s="3" t="str">
        <f t="shared" si="11401"/>
        <v>Oct</v>
      </c>
      <c r="P10161">
        <f t="shared" si="11402"/>
        <v>2020</v>
      </c>
      <c r="Q10161" t="str">
        <f t="shared" si="11403"/>
        <v>Thursday</v>
      </c>
      <c r="R10161" t="str">
        <f t="shared" si="11404"/>
        <v>Q4</v>
      </c>
    </row>
    <row r="10162" spans="1:18" x14ac:dyDescent="0.25">
      <c r="A10162">
        <f t="shared" si="11397"/>
        <v>4375</v>
      </c>
      <c r="B10162" s="1">
        <f t="shared" si="11398"/>
        <v>44112</v>
      </c>
      <c r="C10162" t="str">
        <f t="shared" ref="C10162:M10162" si="11424">C4311</f>
        <v>suma ranjan</v>
      </c>
      <c r="D10162">
        <f t="shared" si="11424"/>
        <v>8976789077</v>
      </c>
      <c r="E10162" t="str">
        <f t="shared" si="11424"/>
        <v>Revlon Charlie Blue 100 ML</v>
      </c>
      <c r="F10162" t="str">
        <f t="shared" si="11424"/>
        <v>Cosmetics</v>
      </c>
      <c r="G10162" s="2">
        <f t="shared" si="11424"/>
        <v>537</v>
      </c>
      <c r="H10162">
        <f t="shared" si="11424"/>
        <v>1</v>
      </c>
      <c r="I10162" s="2">
        <f t="shared" si="11424"/>
        <v>537</v>
      </c>
      <c r="J10162" s="2">
        <f t="shared" si="11424"/>
        <v>375.9</v>
      </c>
      <c r="K10162" s="2">
        <f t="shared" si="11424"/>
        <v>161.10000000000002</v>
      </c>
      <c r="L10162" t="str">
        <f t="shared" si="11424"/>
        <v>Ranjith</v>
      </c>
      <c r="M10162" t="str">
        <f t="shared" si="11424"/>
        <v>Sulur</v>
      </c>
      <c r="N10162">
        <f t="shared" si="11400"/>
        <v>8</v>
      </c>
      <c r="O10162" s="3" t="str">
        <f t="shared" si="11401"/>
        <v>Oct</v>
      </c>
      <c r="P10162">
        <f t="shared" si="11402"/>
        <v>2020</v>
      </c>
      <c r="Q10162" t="str">
        <f t="shared" si="11403"/>
        <v>Thursday</v>
      </c>
      <c r="R10162" t="str">
        <f t="shared" si="11404"/>
        <v>Q4</v>
      </c>
    </row>
    <row r="10163" spans="1:18" x14ac:dyDescent="0.25">
      <c r="A10163">
        <f t="shared" si="11397"/>
        <v>4373</v>
      </c>
      <c r="B10163" s="1">
        <f t="shared" si="11398"/>
        <v>44112</v>
      </c>
      <c r="C10163" t="str">
        <f t="shared" ref="C10163:M10163" si="11425">C4312</f>
        <v>suma ranjan</v>
      </c>
      <c r="D10163">
        <f t="shared" si="11425"/>
        <v>8976789077</v>
      </c>
      <c r="E10163" t="str">
        <f t="shared" si="11425"/>
        <v>Revlon Charlie White 100 ML</v>
      </c>
      <c r="F10163" t="str">
        <f t="shared" si="11425"/>
        <v>Cosmetics</v>
      </c>
      <c r="G10163" s="2">
        <f t="shared" si="11425"/>
        <v>584</v>
      </c>
      <c r="H10163">
        <f t="shared" si="11425"/>
        <v>1</v>
      </c>
      <c r="I10163" s="2">
        <f t="shared" si="11425"/>
        <v>584</v>
      </c>
      <c r="J10163" s="2">
        <f t="shared" si="11425"/>
        <v>408.8</v>
      </c>
      <c r="K10163" s="2">
        <f t="shared" si="11425"/>
        <v>175.2</v>
      </c>
      <c r="L10163" t="str">
        <f t="shared" si="11425"/>
        <v>Ranjith</v>
      </c>
      <c r="M10163" t="str">
        <f t="shared" si="11425"/>
        <v>Sulur</v>
      </c>
      <c r="N10163">
        <f t="shared" si="11400"/>
        <v>8</v>
      </c>
      <c r="O10163" s="3" t="str">
        <f t="shared" si="11401"/>
        <v>Oct</v>
      </c>
      <c r="P10163">
        <f t="shared" si="11402"/>
        <v>2020</v>
      </c>
      <c r="Q10163" t="str">
        <f t="shared" si="11403"/>
        <v>Thursday</v>
      </c>
      <c r="R10163" t="str">
        <f t="shared" si="11404"/>
        <v>Q4</v>
      </c>
    </row>
    <row r="10164" spans="1:18" x14ac:dyDescent="0.25">
      <c r="A10164">
        <f t="shared" si="11397"/>
        <v>4376</v>
      </c>
      <c r="B10164" s="1">
        <f t="shared" si="11398"/>
        <v>44112</v>
      </c>
      <c r="C10164" t="str">
        <f t="shared" ref="C10164:M10164" si="11426">C4313</f>
        <v>Rajesh singh</v>
      </c>
      <c r="D10164">
        <f t="shared" si="11426"/>
        <v>9876548767</v>
      </c>
      <c r="E10164" t="str">
        <f t="shared" si="11426"/>
        <v>Cinthol 100 GM</v>
      </c>
      <c r="F10164" t="str">
        <f t="shared" si="11426"/>
        <v>Cosmetics</v>
      </c>
      <c r="G10164" s="2">
        <f t="shared" si="11426"/>
        <v>45</v>
      </c>
      <c r="H10164">
        <f t="shared" si="11426"/>
        <v>3</v>
      </c>
      <c r="I10164" s="2">
        <f t="shared" si="11426"/>
        <v>135</v>
      </c>
      <c r="J10164" s="2">
        <f t="shared" si="11426"/>
        <v>94.5</v>
      </c>
      <c r="K10164" s="2">
        <f t="shared" si="11426"/>
        <v>40.5</v>
      </c>
      <c r="L10164" t="str">
        <f t="shared" si="11426"/>
        <v>Sindhu</v>
      </c>
      <c r="M10164" t="str">
        <f t="shared" si="11426"/>
        <v>Sulur</v>
      </c>
      <c r="N10164">
        <f t="shared" si="11400"/>
        <v>8</v>
      </c>
      <c r="O10164" s="3" t="str">
        <f t="shared" si="11401"/>
        <v>Oct</v>
      </c>
      <c r="P10164">
        <f t="shared" si="11402"/>
        <v>2020</v>
      </c>
      <c r="Q10164" t="str">
        <f t="shared" si="11403"/>
        <v>Thursday</v>
      </c>
      <c r="R10164" t="str">
        <f t="shared" si="11404"/>
        <v>Q4</v>
      </c>
    </row>
    <row r="10165" spans="1:18" x14ac:dyDescent="0.25">
      <c r="A10165">
        <f t="shared" si="11397"/>
        <v>4377</v>
      </c>
      <c r="B10165" s="1">
        <f t="shared" si="11398"/>
        <v>44112</v>
      </c>
      <c r="C10165" t="str">
        <f t="shared" ref="C10165:M10165" si="11427">C4314</f>
        <v>Rajesh singh</v>
      </c>
      <c r="D10165">
        <f t="shared" si="11427"/>
        <v>9876548767</v>
      </c>
      <c r="E10165" t="str">
        <f t="shared" si="11427"/>
        <v>Rexona 150 GM</v>
      </c>
      <c r="F10165" t="str">
        <f t="shared" si="11427"/>
        <v>Cosmetics</v>
      </c>
      <c r="G10165" s="2">
        <f t="shared" si="11427"/>
        <v>55</v>
      </c>
      <c r="H10165">
        <f t="shared" si="11427"/>
        <v>6</v>
      </c>
      <c r="I10165" s="2">
        <f t="shared" si="11427"/>
        <v>330</v>
      </c>
      <c r="J10165" s="2">
        <f t="shared" si="11427"/>
        <v>231</v>
      </c>
      <c r="K10165" s="2">
        <f t="shared" si="11427"/>
        <v>99</v>
      </c>
      <c r="L10165" t="str">
        <f t="shared" si="11427"/>
        <v>Rajan</v>
      </c>
      <c r="M10165" t="str">
        <f t="shared" si="11427"/>
        <v>Sulur</v>
      </c>
      <c r="N10165">
        <f t="shared" si="11400"/>
        <v>8</v>
      </c>
      <c r="O10165" s="3" t="str">
        <f t="shared" si="11401"/>
        <v>Oct</v>
      </c>
      <c r="P10165">
        <f t="shared" si="11402"/>
        <v>2020</v>
      </c>
      <c r="Q10165" t="str">
        <f t="shared" si="11403"/>
        <v>Thursday</v>
      </c>
      <c r="R10165" t="str">
        <f t="shared" si="11404"/>
        <v>Q4</v>
      </c>
    </row>
    <row r="10166" spans="1:18" x14ac:dyDescent="0.25">
      <c r="A10166">
        <f t="shared" si="11397"/>
        <v>4378</v>
      </c>
      <c r="B10166" s="1">
        <f t="shared" si="11398"/>
        <v>44113</v>
      </c>
      <c r="C10166" t="str">
        <f t="shared" ref="C10166:M10166" si="11428">C4315</f>
        <v>suma ranjan</v>
      </c>
      <c r="D10166">
        <f t="shared" si="11428"/>
        <v>8976789077</v>
      </c>
      <c r="E10166" t="str">
        <f t="shared" si="11428"/>
        <v>Revlon Charlie White 100 ML</v>
      </c>
      <c r="F10166" t="str">
        <f t="shared" si="11428"/>
        <v>Cosmetics</v>
      </c>
      <c r="G10166" s="2">
        <f t="shared" si="11428"/>
        <v>584</v>
      </c>
      <c r="H10166">
        <f t="shared" si="11428"/>
        <v>1</v>
      </c>
      <c r="I10166" s="2">
        <f t="shared" si="11428"/>
        <v>584</v>
      </c>
      <c r="J10166" s="2">
        <f t="shared" si="11428"/>
        <v>408.8</v>
      </c>
      <c r="K10166" s="2">
        <f t="shared" si="11428"/>
        <v>175.2</v>
      </c>
      <c r="L10166" t="str">
        <f t="shared" si="11428"/>
        <v>Ranjith</v>
      </c>
      <c r="M10166" t="str">
        <f t="shared" si="11428"/>
        <v>Sulur</v>
      </c>
      <c r="N10166">
        <f t="shared" si="11400"/>
        <v>9</v>
      </c>
      <c r="O10166" s="3" t="str">
        <f t="shared" si="11401"/>
        <v>Oct</v>
      </c>
      <c r="P10166">
        <f t="shared" si="11402"/>
        <v>2020</v>
      </c>
      <c r="Q10166" t="str">
        <f t="shared" si="11403"/>
        <v>Friday</v>
      </c>
      <c r="R10166" t="str">
        <f t="shared" si="11404"/>
        <v>Q4</v>
      </c>
    </row>
    <row r="10167" spans="1:18" x14ac:dyDescent="0.25">
      <c r="A10167">
        <f t="shared" si="11397"/>
        <v>4379</v>
      </c>
      <c r="B10167" s="1">
        <f t="shared" si="11398"/>
        <v>44113</v>
      </c>
      <c r="C10167" t="str">
        <f t="shared" ref="C10167:M10167" si="11429">C4316</f>
        <v>suma ranjan</v>
      </c>
      <c r="D10167">
        <f t="shared" si="11429"/>
        <v>8976789077</v>
      </c>
      <c r="E10167" t="str">
        <f t="shared" si="11429"/>
        <v>Milk (1 Ltr)</v>
      </c>
      <c r="F10167" t="str">
        <f t="shared" si="11429"/>
        <v>Dairy</v>
      </c>
      <c r="G10167" s="2">
        <f t="shared" si="11429"/>
        <v>40</v>
      </c>
      <c r="H10167">
        <f t="shared" si="11429"/>
        <v>1</v>
      </c>
      <c r="I10167" s="2">
        <f t="shared" si="11429"/>
        <v>40</v>
      </c>
      <c r="J10167" s="2">
        <f t="shared" si="11429"/>
        <v>28</v>
      </c>
      <c r="K10167" s="2">
        <f t="shared" si="11429"/>
        <v>12</v>
      </c>
      <c r="L10167" t="str">
        <f t="shared" si="11429"/>
        <v>Rajan</v>
      </c>
      <c r="M10167" t="str">
        <f t="shared" si="11429"/>
        <v>Sulur</v>
      </c>
      <c r="N10167">
        <f t="shared" si="11400"/>
        <v>9</v>
      </c>
      <c r="O10167" s="3" t="str">
        <f t="shared" si="11401"/>
        <v>Oct</v>
      </c>
      <c r="P10167">
        <f t="shared" si="11402"/>
        <v>2020</v>
      </c>
      <c r="Q10167" t="str">
        <f t="shared" si="11403"/>
        <v>Friday</v>
      </c>
      <c r="R10167" t="str">
        <f t="shared" si="11404"/>
        <v>Q4</v>
      </c>
    </row>
    <row r="10168" spans="1:18" x14ac:dyDescent="0.25">
      <c r="A10168">
        <f t="shared" si="11397"/>
        <v>4380</v>
      </c>
      <c r="B10168" s="1">
        <f t="shared" si="11398"/>
        <v>44113</v>
      </c>
      <c r="C10168" t="str">
        <f t="shared" ref="C10168:M10168" si="11430">C4317</f>
        <v>suma ranjan</v>
      </c>
      <c r="D10168">
        <f t="shared" si="11430"/>
        <v>8976789077</v>
      </c>
      <c r="E10168" t="str">
        <f t="shared" si="11430"/>
        <v>Pickle 500g</v>
      </c>
      <c r="F10168" t="str">
        <f t="shared" si="11430"/>
        <v>Groceries</v>
      </c>
      <c r="G10168" s="2">
        <f t="shared" si="11430"/>
        <v>67</v>
      </c>
      <c r="H10168">
        <f t="shared" si="11430"/>
        <v>1</v>
      </c>
      <c r="I10168" s="2">
        <f t="shared" si="11430"/>
        <v>67</v>
      </c>
      <c r="J10168" s="2">
        <f t="shared" si="11430"/>
        <v>46.900000000000006</v>
      </c>
      <c r="K10168" s="2">
        <f t="shared" si="11430"/>
        <v>20.099999999999994</v>
      </c>
      <c r="L10168" t="str">
        <f t="shared" si="11430"/>
        <v>Chandra</v>
      </c>
      <c r="M10168" t="str">
        <f t="shared" si="11430"/>
        <v>Sulur</v>
      </c>
      <c r="N10168">
        <f t="shared" si="11400"/>
        <v>9</v>
      </c>
      <c r="O10168" s="3" t="str">
        <f t="shared" si="11401"/>
        <v>Oct</v>
      </c>
      <c r="P10168">
        <f t="shared" si="11402"/>
        <v>2020</v>
      </c>
      <c r="Q10168" t="str">
        <f t="shared" si="11403"/>
        <v>Friday</v>
      </c>
      <c r="R10168" t="str">
        <f t="shared" si="11404"/>
        <v>Q4</v>
      </c>
    </row>
    <row r="10169" spans="1:18" x14ac:dyDescent="0.25">
      <c r="A10169">
        <f t="shared" si="11397"/>
        <v>4381</v>
      </c>
      <c r="B10169" s="1">
        <f t="shared" si="11398"/>
        <v>44113</v>
      </c>
      <c r="C10169" t="str">
        <f t="shared" ref="C10169:M10169" si="11431">C4318</f>
        <v>suma ranjan</v>
      </c>
      <c r="D10169">
        <f t="shared" si="11431"/>
        <v>8976789077</v>
      </c>
      <c r="E10169" t="str">
        <f t="shared" si="11431"/>
        <v>Salt 1 kg</v>
      </c>
      <c r="F10169" t="str">
        <f t="shared" si="11431"/>
        <v>Groceries</v>
      </c>
      <c r="G10169" s="2">
        <f t="shared" si="11431"/>
        <v>15</v>
      </c>
      <c r="H10169">
        <f t="shared" si="11431"/>
        <v>1</v>
      </c>
      <c r="I10169" s="2">
        <f t="shared" si="11431"/>
        <v>15</v>
      </c>
      <c r="J10169" s="2">
        <f t="shared" si="11431"/>
        <v>10.5</v>
      </c>
      <c r="K10169" s="2">
        <f t="shared" si="11431"/>
        <v>4.5</v>
      </c>
      <c r="L10169" t="str">
        <f t="shared" si="11431"/>
        <v>Rajan</v>
      </c>
      <c r="M10169" t="str">
        <f t="shared" si="11431"/>
        <v>Sulur</v>
      </c>
      <c r="N10169">
        <f t="shared" si="11400"/>
        <v>9</v>
      </c>
      <c r="O10169" s="3" t="str">
        <f t="shared" si="11401"/>
        <v>Oct</v>
      </c>
      <c r="P10169">
        <f t="shared" si="11402"/>
        <v>2020</v>
      </c>
      <c r="Q10169" t="str">
        <f t="shared" si="11403"/>
        <v>Friday</v>
      </c>
      <c r="R10169" t="str">
        <f t="shared" si="11404"/>
        <v>Q4</v>
      </c>
    </row>
    <row r="10170" spans="1:18" x14ac:dyDescent="0.25">
      <c r="A10170">
        <f t="shared" si="11397"/>
        <v>4382</v>
      </c>
      <c r="B10170" s="1">
        <f t="shared" si="11398"/>
        <v>44113</v>
      </c>
      <c r="C10170" t="str">
        <f t="shared" ref="C10170:M10170" si="11432">C4319</f>
        <v>suma ranjan</v>
      </c>
      <c r="D10170">
        <f t="shared" si="11432"/>
        <v>8976789077</v>
      </c>
      <c r="E10170" t="str">
        <f t="shared" si="11432"/>
        <v>Maybelline Mattie Lipstic 3.9 g</v>
      </c>
      <c r="F10170" t="str">
        <f t="shared" si="11432"/>
        <v>Cosmetics</v>
      </c>
      <c r="G10170" s="2">
        <f t="shared" si="11432"/>
        <v>262</v>
      </c>
      <c r="H10170">
        <f t="shared" si="11432"/>
        <v>1</v>
      </c>
      <c r="I10170" s="2">
        <f t="shared" si="11432"/>
        <v>262</v>
      </c>
      <c r="J10170" s="2">
        <f t="shared" si="11432"/>
        <v>183.4</v>
      </c>
      <c r="K10170" s="2">
        <f t="shared" si="11432"/>
        <v>78.599999999999994</v>
      </c>
      <c r="L10170" t="str">
        <f t="shared" si="11432"/>
        <v>Chandra</v>
      </c>
      <c r="M10170" t="str">
        <f t="shared" si="11432"/>
        <v>Sulur</v>
      </c>
      <c r="N10170">
        <f t="shared" si="11400"/>
        <v>9</v>
      </c>
      <c r="O10170" s="3" t="str">
        <f t="shared" si="11401"/>
        <v>Oct</v>
      </c>
      <c r="P10170">
        <f t="shared" si="11402"/>
        <v>2020</v>
      </c>
      <c r="Q10170" t="str">
        <f t="shared" si="11403"/>
        <v>Friday</v>
      </c>
      <c r="R10170" t="str">
        <f t="shared" si="11404"/>
        <v>Q4</v>
      </c>
    </row>
    <row r="10171" spans="1:18" x14ac:dyDescent="0.25">
      <c r="A10171">
        <f t="shared" si="11397"/>
        <v>4383</v>
      </c>
      <c r="B10171" s="1">
        <f t="shared" si="11398"/>
        <v>44113</v>
      </c>
      <c r="C10171" t="str">
        <f t="shared" ref="C10171:M10171" si="11433">C4320</f>
        <v>suma ranjan</v>
      </c>
      <c r="D10171">
        <f t="shared" si="11433"/>
        <v>8976789077</v>
      </c>
      <c r="E10171" t="str">
        <f t="shared" si="11433"/>
        <v>Faces Long Wear Eye Pencil</v>
      </c>
      <c r="F10171" t="str">
        <f t="shared" si="11433"/>
        <v>Cosmetics</v>
      </c>
      <c r="G10171" s="2">
        <f t="shared" si="11433"/>
        <v>349</v>
      </c>
      <c r="H10171">
        <f t="shared" si="11433"/>
        <v>1</v>
      </c>
      <c r="I10171" s="2">
        <f t="shared" si="11433"/>
        <v>349</v>
      </c>
      <c r="J10171" s="2">
        <f t="shared" si="11433"/>
        <v>244.3</v>
      </c>
      <c r="K10171" s="2">
        <f t="shared" si="11433"/>
        <v>104.69999999999999</v>
      </c>
      <c r="L10171" t="str">
        <f t="shared" si="11433"/>
        <v>Chandra</v>
      </c>
      <c r="M10171" t="str">
        <f t="shared" si="11433"/>
        <v>Sulur</v>
      </c>
      <c r="N10171">
        <f t="shared" si="11400"/>
        <v>9</v>
      </c>
      <c r="O10171" s="3" t="str">
        <f t="shared" si="11401"/>
        <v>Oct</v>
      </c>
      <c r="P10171">
        <f t="shared" si="11402"/>
        <v>2020</v>
      </c>
      <c r="Q10171" t="str">
        <f t="shared" si="11403"/>
        <v>Friday</v>
      </c>
      <c r="R10171" t="str">
        <f t="shared" si="11404"/>
        <v>Q4</v>
      </c>
    </row>
    <row r="10172" spans="1:18" x14ac:dyDescent="0.25">
      <c r="A10172">
        <f t="shared" si="11397"/>
        <v>4384</v>
      </c>
      <c r="B10172" s="1">
        <f t="shared" si="11398"/>
        <v>44113</v>
      </c>
      <c r="C10172" t="str">
        <f t="shared" ref="C10172:M10172" si="11434">C4321</f>
        <v>suma ranjan</v>
      </c>
      <c r="D10172">
        <f t="shared" si="11434"/>
        <v>8976789077</v>
      </c>
      <c r="E10172" t="str">
        <f t="shared" si="11434"/>
        <v>Revlon Charlie Blue 100 ML</v>
      </c>
      <c r="F10172" t="str">
        <f t="shared" si="11434"/>
        <v>Cosmetics</v>
      </c>
      <c r="G10172" s="2">
        <f t="shared" si="11434"/>
        <v>537</v>
      </c>
      <c r="H10172">
        <f t="shared" si="11434"/>
        <v>1</v>
      </c>
      <c r="I10172" s="2">
        <f t="shared" si="11434"/>
        <v>537</v>
      </c>
      <c r="J10172" s="2">
        <f t="shared" si="11434"/>
        <v>375.9</v>
      </c>
      <c r="K10172" s="2">
        <f t="shared" si="11434"/>
        <v>161.10000000000002</v>
      </c>
      <c r="L10172" t="str">
        <f t="shared" si="11434"/>
        <v>Chandra</v>
      </c>
      <c r="M10172" t="str">
        <f t="shared" si="11434"/>
        <v>Sulur</v>
      </c>
      <c r="N10172">
        <f t="shared" si="11400"/>
        <v>9</v>
      </c>
      <c r="O10172" s="3" t="str">
        <f t="shared" si="11401"/>
        <v>Oct</v>
      </c>
      <c r="P10172">
        <f t="shared" si="11402"/>
        <v>2020</v>
      </c>
      <c r="Q10172" t="str">
        <f t="shared" si="11403"/>
        <v>Friday</v>
      </c>
      <c r="R10172" t="str">
        <f t="shared" si="11404"/>
        <v>Q4</v>
      </c>
    </row>
    <row r="10173" spans="1:18" x14ac:dyDescent="0.25">
      <c r="A10173">
        <f t="shared" si="11397"/>
        <v>4385</v>
      </c>
      <c r="B10173" s="1">
        <f t="shared" si="11398"/>
        <v>44113</v>
      </c>
      <c r="C10173" t="str">
        <f t="shared" ref="C10173:M10173" si="11435">C4322</f>
        <v>suma ranjan</v>
      </c>
      <c r="D10173">
        <f t="shared" si="11435"/>
        <v>8976789077</v>
      </c>
      <c r="E10173" t="str">
        <f t="shared" si="11435"/>
        <v>Revlon Charlie White 100 ML</v>
      </c>
      <c r="F10173" t="str">
        <f t="shared" si="11435"/>
        <v>Cosmetics</v>
      </c>
      <c r="G10173" s="2">
        <f t="shared" si="11435"/>
        <v>584</v>
      </c>
      <c r="H10173">
        <f t="shared" si="11435"/>
        <v>1</v>
      </c>
      <c r="I10173" s="2">
        <f t="shared" si="11435"/>
        <v>584</v>
      </c>
      <c r="J10173" s="2">
        <f t="shared" si="11435"/>
        <v>408.8</v>
      </c>
      <c r="K10173" s="2">
        <f t="shared" si="11435"/>
        <v>175.2</v>
      </c>
      <c r="L10173" t="str">
        <f t="shared" si="11435"/>
        <v>Rajan</v>
      </c>
      <c r="M10173" t="str">
        <f t="shared" si="11435"/>
        <v>Sulur</v>
      </c>
      <c r="N10173">
        <f t="shared" si="11400"/>
        <v>9</v>
      </c>
      <c r="O10173" s="3" t="str">
        <f t="shared" si="11401"/>
        <v>Oct</v>
      </c>
      <c r="P10173">
        <f t="shared" si="11402"/>
        <v>2020</v>
      </c>
      <c r="Q10173" t="str">
        <f t="shared" si="11403"/>
        <v>Friday</v>
      </c>
      <c r="R10173" t="str">
        <f t="shared" si="11404"/>
        <v>Q4</v>
      </c>
    </row>
    <row r="10174" spans="1:18" x14ac:dyDescent="0.25">
      <c r="A10174">
        <f t="shared" si="11397"/>
        <v>4386</v>
      </c>
      <c r="B10174" s="1">
        <f t="shared" si="11398"/>
        <v>44113</v>
      </c>
      <c r="C10174" t="str">
        <f t="shared" ref="C10174:M10174" si="11436">C4323</f>
        <v>Rajesh singh</v>
      </c>
      <c r="D10174">
        <f t="shared" si="11436"/>
        <v>9876548767</v>
      </c>
      <c r="E10174" t="str">
        <f t="shared" si="11436"/>
        <v>Cinthol 100 GM</v>
      </c>
      <c r="F10174" t="str">
        <f t="shared" si="11436"/>
        <v>Cosmetics</v>
      </c>
      <c r="G10174" s="2">
        <f t="shared" si="11436"/>
        <v>45</v>
      </c>
      <c r="H10174">
        <f t="shared" si="11436"/>
        <v>3</v>
      </c>
      <c r="I10174" s="2">
        <f t="shared" si="11436"/>
        <v>135</v>
      </c>
      <c r="J10174" s="2">
        <f t="shared" si="11436"/>
        <v>94.5</v>
      </c>
      <c r="K10174" s="2">
        <f t="shared" si="11436"/>
        <v>40.5</v>
      </c>
      <c r="L10174" t="str">
        <f t="shared" si="11436"/>
        <v>Ranjith</v>
      </c>
      <c r="M10174" t="str">
        <f t="shared" si="11436"/>
        <v>Sulur</v>
      </c>
      <c r="N10174">
        <f t="shared" si="11400"/>
        <v>9</v>
      </c>
      <c r="O10174" s="3" t="str">
        <f t="shared" si="11401"/>
        <v>Oct</v>
      </c>
      <c r="P10174">
        <f t="shared" si="11402"/>
        <v>2020</v>
      </c>
      <c r="Q10174" t="str">
        <f t="shared" si="11403"/>
        <v>Friday</v>
      </c>
      <c r="R10174" t="str">
        <f t="shared" si="11404"/>
        <v>Q4</v>
      </c>
    </row>
    <row r="10175" spans="1:18" x14ac:dyDescent="0.25">
      <c r="A10175">
        <f t="shared" si="11397"/>
        <v>4387</v>
      </c>
      <c r="B10175" s="1">
        <f t="shared" si="11398"/>
        <v>44113</v>
      </c>
      <c r="C10175" t="str">
        <f t="shared" ref="C10175:M10175" si="11437">C4324</f>
        <v>Rajesh singh</v>
      </c>
      <c r="D10175">
        <f t="shared" si="11437"/>
        <v>9876548767</v>
      </c>
      <c r="E10175" t="str">
        <f t="shared" si="11437"/>
        <v>Rexona 150 GM</v>
      </c>
      <c r="F10175" t="str">
        <f t="shared" si="11437"/>
        <v>Cosmetics</v>
      </c>
      <c r="G10175" s="2">
        <f t="shared" si="11437"/>
        <v>55</v>
      </c>
      <c r="H10175">
        <f t="shared" si="11437"/>
        <v>6</v>
      </c>
      <c r="I10175" s="2">
        <f t="shared" si="11437"/>
        <v>330</v>
      </c>
      <c r="J10175" s="2">
        <f t="shared" si="11437"/>
        <v>231</v>
      </c>
      <c r="K10175" s="2">
        <f t="shared" si="11437"/>
        <v>99</v>
      </c>
      <c r="L10175" t="str">
        <f t="shared" si="11437"/>
        <v>Ranjith</v>
      </c>
      <c r="M10175" t="str">
        <f t="shared" si="11437"/>
        <v>Sulur</v>
      </c>
      <c r="N10175">
        <f t="shared" si="11400"/>
        <v>9</v>
      </c>
      <c r="O10175" s="3" t="str">
        <f t="shared" si="11401"/>
        <v>Oct</v>
      </c>
      <c r="P10175">
        <f t="shared" si="11402"/>
        <v>2020</v>
      </c>
      <c r="Q10175" t="str">
        <f t="shared" si="11403"/>
        <v>Friday</v>
      </c>
      <c r="R10175" t="str">
        <f t="shared" si="11404"/>
        <v>Q4</v>
      </c>
    </row>
    <row r="10176" spans="1:18" x14ac:dyDescent="0.25">
      <c r="A10176">
        <f t="shared" si="11397"/>
        <v>4388</v>
      </c>
      <c r="B10176" s="1">
        <f t="shared" si="11398"/>
        <v>44113</v>
      </c>
      <c r="C10176" t="str">
        <f t="shared" ref="C10176:M10176" si="11438">C4325</f>
        <v>Rajesh singh</v>
      </c>
      <c r="D10176">
        <f t="shared" si="11438"/>
        <v>9876548767</v>
      </c>
      <c r="E10176" t="str">
        <f t="shared" si="11438"/>
        <v>Cinthol 100 GM</v>
      </c>
      <c r="F10176" t="str">
        <f t="shared" si="11438"/>
        <v>Cosmetics</v>
      </c>
      <c r="G10176" s="2">
        <f t="shared" si="11438"/>
        <v>45</v>
      </c>
      <c r="H10176">
        <f t="shared" si="11438"/>
        <v>3</v>
      </c>
      <c r="I10176" s="2">
        <f t="shared" si="11438"/>
        <v>135</v>
      </c>
      <c r="J10176" s="2">
        <f t="shared" si="11438"/>
        <v>94.5</v>
      </c>
      <c r="K10176" s="2">
        <f t="shared" si="11438"/>
        <v>40.5</v>
      </c>
      <c r="L10176" t="str">
        <f t="shared" si="11438"/>
        <v>Ranjith</v>
      </c>
      <c r="M10176" t="str">
        <f t="shared" si="11438"/>
        <v>Sulur</v>
      </c>
      <c r="N10176">
        <f t="shared" si="11400"/>
        <v>9</v>
      </c>
      <c r="O10176" s="3" t="str">
        <f t="shared" si="11401"/>
        <v>Oct</v>
      </c>
      <c r="P10176">
        <f t="shared" si="11402"/>
        <v>2020</v>
      </c>
      <c r="Q10176" t="str">
        <f t="shared" si="11403"/>
        <v>Friday</v>
      </c>
      <c r="R10176" t="str">
        <f t="shared" si="11404"/>
        <v>Q4</v>
      </c>
    </row>
    <row r="10177" spans="1:18" x14ac:dyDescent="0.25">
      <c r="A10177">
        <f t="shared" si="11397"/>
        <v>4389</v>
      </c>
      <c r="B10177" s="1">
        <f t="shared" si="11398"/>
        <v>44113</v>
      </c>
      <c r="C10177" t="str">
        <f t="shared" ref="C10177:M10177" si="11439">C4326</f>
        <v>Rajesh singh</v>
      </c>
      <c r="D10177">
        <f t="shared" si="11439"/>
        <v>9876548767</v>
      </c>
      <c r="E10177" t="str">
        <f t="shared" si="11439"/>
        <v>Rexona 150 GM</v>
      </c>
      <c r="F10177" t="str">
        <f t="shared" si="11439"/>
        <v>Cosmetics</v>
      </c>
      <c r="G10177" s="2">
        <f t="shared" si="11439"/>
        <v>55</v>
      </c>
      <c r="H10177">
        <f t="shared" si="11439"/>
        <v>6</v>
      </c>
      <c r="I10177" s="2">
        <f t="shared" si="11439"/>
        <v>330</v>
      </c>
      <c r="J10177" s="2">
        <f t="shared" si="11439"/>
        <v>231</v>
      </c>
      <c r="K10177" s="2">
        <f t="shared" si="11439"/>
        <v>99</v>
      </c>
      <c r="L10177" t="str">
        <f t="shared" si="11439"/>
        <v>Rajan</v>
      </c>
      <c r="M10177" t="str">
        <f t="shared" si="11439"/>
        <v>Sulur</v>
      </c>
      <c r="N10177">
        <f t="shared" si="11400"/>
        <v>9</v>
      </c>
      <c r="O10177" s="3" t="str">
        <f t="shared" si="11401"/>
        <v>Oct</v>
      </c>
      <c r="P10177">
        <f t="shared" si="11402"/>
        <v>2020</v>
      </c>
      <c r="Q10177" t="str">
        <f t="shared" si="11403"/>
        <v>Friday</v>
      </c>
      <c r="R10177" t="str">
        <f t="shared" si="11404"/>
        <v>Q4</v>
      </c>
    </row>
    <row r="10178" spans="1:18" x14ac:dyDescent="0.25">
      <c r="A10178">
        <f t="shared" si="11397"/>
        <v>4390</v>
      </c>
      <c r="B10178" s="1">
        <f t="shared" si="11398"/>
        <v>44113</v>
      </c>
      <c r="C10178" t="str">
        <f t="shared" ref="C10178:M10178" si="11440">C4327</f>
        <v>suma ranjan</v>
      </c>
      <c r="D10178">
        <f t="shared" si="11440"/>
        <v>8976789077</v>
      </c>
      <c r="E10178" t="str">
        <f t="shared" si="11440"/>
        <v>Milk (1 Ltr)</v>
      </c>
      <c r="F10178" t="str">
        <f t="shared" si="11440"/>
        <v>Dairy</v>
      </c>
      <c r="G10178" s="2">
        <f t="shared" si="11440"/>
        <v>40</v>
      </c>
      <c r="H10178">
        <f t="shared" si="11440"/>
        <v>1</v>
      </c>
      <c r="I10178" s="2">
        <f t="shared" si="11440"/>
        <v>40</v>
      </c>
      <c r="J10178" s="2">
        <f t="shared" si="11440"/>
        <v>28</v>
      </c>
      <c r="K10178" s="2">
        <f t="shared" si="11440"/>
        <v>12</v>
      </c>
      <c r="L10178" t="str">
        <f t="shared" si="11440"/>
        <v>Ranjith</v>
      </c>
      <c r="M10178" t="str">
        <f t="shared" si="11440"/>
        <v>Sulur</v>
      </c>
      <c r="N10178">
        <f t="shared" si="11400"/>
        <v>9</v>
      </c>
      <c r="O10178" s="3" t="str">
        <f t="shared" si="11401"/>
        <v>Oct</v>
      </c>
      <c r="P10178">
        <f t="shared" si="11402"/>
        <v>2020</v>
      </c>
      <c r="Q10178" t="str">
        <f t="shared" si="11403"/>
        <v>Friday</v>
      </c>
      <c r="R10178" t="str">
        <f t="shared" si="11404"/>
        <v>Q4</v>
      </c>
    </row>
    <row r="10179" spans="1:18" x14ac:dyDescent="0.25">
      <c r="A10179">
        <f t="shared" si="11397"/>
        <v>4391</v>
      </c>
      <c r="B10179" s="1">
        <f t="shared" si="11398"/>
        <v>44113</v>
      </c>
      <c r="C10179" t="str">
        <f t="shared" ref="C10179:M10179" si="11441">C4328</f>
        <v>suma ranjan</v>
      </c>
      <c r="D10179">
        <f t="shared" si="11441"/>
        <v>8976789077</v>
      </c>
      <c r="E10179" t="str">
        <f t="shared" si="11441"/>
        <v>Pickle 500g</v>
      </c>
      <c r="F10179" t="str">
        <f t="shared" si="11441"/>
        <v>Groceries</v>
      </c>
      <c r="G10179" s="2">
        <f t="shared" si="11441"/>
        <v>67</v>
      </c>
      <c r="H10179">
        <f t="shared" si="11441"/>
        <v>1</v>
      </c>
      <c r="I10179" s="2">
        <f t="shared" si="11441"/>
        <v>67</v>
      </c>
      <c r="J10179" s="2">
        <f t="shared" si="11441"/>
        <v>46.900000000000006</v>
      </c>
      <c r="K10179" s="2">
        <f t="shared" si="11441"/>
        <v>20.099999999999994</v>
      </c>
      <c r="L10179" t="str">
        <f t="shared" si="11441"/>
        <v>Sindhu</v>
      </c>
      <c r="M10179" t="str">
        <f t="shared" si="11441"/>
        <v>Sulur</v>
      </c>
      <c r="N10179">
        <f t="shared" si="11400"/>
        <v>9</v>
      </c>
      <c r="O10179" s="3" t="str">
        <f t="shared" si="11401"/>
        <v>Oct</v>
      </c>
      <c r="P10179">
        <f t="shared" si="11402"/>
        <v>2020</v>
      </c>
      <c r="Q10179" t="str">
        <f t="shared" si="11403"/>
        <v>Friday</v>
      </c>
      <c r="R10179" t="str">
        <f t="shared" si="11404"/>
        <v>Q4</v>
      </c>
    </row>
    <row r="10180" spans="1:18" x14ac:dyDescent="0.25">
      <c r="A10180">
        <f t="shared" si="11397"/>
        <v>4392</v>
      </c>
      <c r="B10180" s="1">
        <f t="shared" si="11398"/>
        <v>44113</v>
      </c>
      <c r="C10180" t="str">
        <f t="shared" ref="C10180:M10180" si="11442">C4329</f>
        <v>suma ranjan</v>
      </c>
      <c r="D10180">
        <f t="shared" si="11442"/>
        <v>8976789077</v>
      </c>
      <c r="E10180" t="str">
        <f t="shared" si="11442"/>
        <v>Salt 1 kg</v>
      </c>
      <c r="F10180" t="str">
        <f t="shared" si="11442"/>
        <v>Groceries</v>
      </c>
      <c r="G10180" s="2">
        <f t="shared" si="11442"/>
        <v>15</v>
      </c>
      <c r="H10180">
        <f t="shared" si="11442"/>
        <v>1</v>
      </c>
      <c r="I10180" s="2">
        <f t="shared" si="11442"/>
        <v>15</v>
      </c>
      <c r="J10180" s="2">
        <f t="shared" si="11442"/>
        <v>10.5</v>
      </c>
      <c r="K10180" s="2">
        <f t="shared" si="11442"/>
        <v>4.5</v>
      </c>
      <c r="L10180" t="str">
        <f t="shared" si="11442"/>
        <v>Chandra</v>
      </c>
      <c r="M10180" t="str">
        <f t="shared" si="11442"/>
        <v>Sulur</v>
      </c>
      <c r="N10180">
        <f t="shared" si="11400"/>
        <v>9</v>
      </c>
      <c r="O10180" s="3" t="str">
        <f t="shared" si="11401"/>
        <v>Oct</v>
      </c>
      <c r="P10180">
        <f t="shared" si="11402"/>
        <v>2020</v>
      </c>
      <c r="Q10180" t="str">
        <f t="shared" si="11403"/>
        <v>Friday</v>
      </c>
      <c r="R10180" t="str">
        <f t="shared" si="11404"/>
        <v>Q4</v>
      </c>
    </row>
    <row r="10181" spans="1:18" x14ac:dyDescent="0.25">
      <c r="A10181">
        <f t="shared" si="11397"/>
        <v>4393</v>
      </c>
      <c r="B10181" s="1">
        <f t="shared" si="11398"/>
        <v>44113</v>
      </c>
      <c r="C10181" t="str">
        <f t="shared" ref="C10181:M10181" si="11443">C4330</f>
        <v>suma ranjan</v>
      </c>
      <c r="D10181">
        <f t="shared" si="11443"/>
        <v>8976789077</v>
      </c>
      <c r="E10181" t="str">
        <f t="shared" si="11443"/>
        <v>Maybelline Mattie Lipstic 3.9 g</v>
      </c>
      <c r="F10181" t="str">
        <f t="shared" si="11443"/>
        <v>Cosmetics</v>
      </c>
      <c r="G10181" s="2">
        <f t="shared" si="11443"/>
        <v>262</v>
      </c>
      <c r="H10181">
        <f t="shared" si="11443"/>
        <v>1</v>
      </c>
      <c r="I10181" s="2">
        <f t="shared" si="11443"/>
        <v>262</v>
      </c>
      <c r="J10181" s="2">
        <f t="shared" si="11443"/>
        <v>183.4</v>
      </c>
      <c r="K10181" s="2">
        <f t="shared" si="11443"/>
        <v>78.599999999999994</v>
      </c>
      <c r="L10181" t="str">
        <f t="shared" si="11443"/>
        <v>Ranjith</v>
      </c>
      <c r="M10181" t="str">
        <f t="shared" si="11443"/>
        <v>Sulur</v>
      </c>
      <c r="N10181">
        <f t="shared" si="11400"/>
        <v>9</v>
      </c>
      <c r="O10181" s="3" t="str">
        <f t="shared" si="11401"/>
        <v>Oct</v>
      </c>
      <c r="P10181">
        <f t="shared" si="11402"/>
        <v>2020</v>
      </c>
      <c r="Q10181" t="str">
        <f t="shared" si="11403"/>
        <v>Friday</v>
      </c>
      <c r="R10181" t="str">
        <f t="shared" si="11404"/>
        <v>Q4</v>
      </c>
    </row>
    <row r="10182" spans="1:18" x14ac:dyDescent="0.25">
      <c r="A10182">
        <f t="shared" si="11397"/>
        <v>4394</v>
      </c>
      <c r="B10182" s="1">
        <f t="shared" si="11398"/>
        <v>44113</v>
      </c>
      <c r="C10182" t="str">
        <f t="shared" ref="C10182:M10182" si="11444">C4331</f>
        <v>suma ranjan</v>
      </c>
      <c r="D10182">
        <f t="shared" si="11444"/>
        <v>8976789077</v>
      </c>
      <c r="E10182" t="str">
        <f t="shared" si="11444"/>
        <v>Faces Long Wear Eye Pencil</v>
      </c>
      <c r="F10182" t="str">
        <f t="shared" si="11444"/>
        <v>Cosmetics</v>
      </c>
      <c r="G10182" s="2">
        <f t="shared" si="11444"/>
        <v>349</v>
      </c>
      <c r="H10182">
        <f t="shared" si="11444"/>
        <v>1</v>
      </c>
      <c r="I10182" s="2">
        <f t="shared" si="11444"/>
        <v>349</v>
      </c>
      <c r="J10182" s="2">
        <f t="shared" si="11444"/>
        <v>244.3</v>
      </c>
      <c r="K10182" s="2">
        <f t="shared" si="11444"/>
        <v>104.69999999999999</v>
      </c>
      <c r="L10182" t="str">
        <f t="shared" si="11444"/>
        <v>Chandra</v>
      </c>
      <c r="M10182" t="str">
        <f t="shared" si="11444"/>
        <v>Sulur</v>
      </c>
      <c r="N10182">
        <f t="shared" si="11400"/>
        <v>9</v>
      </c>
      <c r="O10182" s="3" t="str">
        <f t="shared" si="11401"/>
        <v>Oct</v>
      </c>
      <c r="P10182">
        <f t="shared" si="11402"/>
        <v>2020</v>
      </c>
      <c r="Q10182" t="str">
        <f t="shared" si="11403"/>
        <v>Friday</v>
      </c>
      <c r="R10182" t="str">
        <f t="shared" si="11404"/>
        <v>Q4</v>
      </c>
    </row>
    <row r="10183" spans="1:18" x14ac:dyDescent="0.25">
      <c r="A10183">
        <f t="shared" si="11397"/>
        <v>4395</v>
      </c>
      <c r="B10183" s="1">
        <f t="shared" si="11398"/>
        <v>44113</v>
      </c>
      <c r="C10183" t="str">
        <f t="shared" ref="C10183:M10183" si="11445">C4332</f>
        <v>suma ranjan</v>
      </c>
      <c r="D10183">
        <f t="shared" si="11445"/>
        <v>8976789077</v>
      </c>
      <c r="E10183" t="str">
        <f t="shared" si="11445"/>
        <v>Revlon Charlie Blue 100 ML</v>
      </c>
      <c r="F10183" t="str">
        <f t="shared" si="11445"/>
        <v>Cosmetics</v>
      </c>
      <c r="G10183" s="2">
        <f t="shared" si="11445"/>
        <v>537</v>
      </c>
      <c r="H10183">
        <f t="shared" si="11445"/>
        <v>1</v>
      </c>
      <c r="I10183" s="2">
        <f t="shared" si="11445"/>
        <v>537</v>
      </c>
      <c r="J10183" s="2">
        <f t="shared" si="11445"/>
        <v>375.9</v>
      </c>
      <c r="K10183" s="2">
        <f t="shared" si="11445"/>
        <v>161.10000000000002</v>
      </c>
      <c r="L10183" t="str">
        <f t="shared" si="11445"/>
        <v>Ranjith</v>
      </c>
      <c r="M10183" t="str">
        <f t="shared" si="11445"/>
        <v>Sulur</v>
      </c>
      <c r="N10183">
        <f t="shared" si="11400"/>
        <v>9</v>
      </c>
      <c r="O10183" s="3" t="str">
        <f t="shared" si="11401"/>
        <v>Oct</v>
      </c>
      <c r="P10183">
        <f t="shared" si="11402"/>
        <v>2020</v>
      </c>
      <c r="Q10183" t="str">
        <f t="shared" si="11403"/>
        <v>Friday</v>
      </c>
      <c r="R10183" t="str">
        <f t="shared" si="11404"/>
        <v>Q4</v>
      </c>
    </row>
    <row r="10184" spans="1:18" x14ac:dyDescent="0.25">
      <c r="A10184">
        <f t="shared" si="11397"/>
        <v>4396</v>
      </c>
      <c r="B10184" s="1">
        <f t="shared" si="11398"/>
        <v>44113</v>
      </c>
      <c r="C10184" t="str">
        <f t="shared" ref="C10184:M10184" si="11446">C4333</f>
        <v>suma ranjan</v>
      </c>
      <c r="D10184">
        <f t="shared" si="11446"/>
        <v>8976789077</v>
      </c>
      <c r="E10184" t="str">
        <f t="shared" si="11446"/>
        <v>Revlon Charlie White 100 ML</v>
      </c>
      <c r="F10184" t="str">
        <f t="shared" si="11446"/>
        <v>Cosmetics</v>
      </c>
      <c r="G10184" s="2">
        <f t="shared" si="11446"/>
        <v>584</v>
      </c>
      <c r="H10184">
        <f t="shared" si="11446"/>
        <v>1</v>
      </c>
      <c r="I10184" s="2">
        <f t="shared" si="11446"/>
        <v>584</v>
      </c>
      <c r="J10184" s="2">
        <f t="shared" si="11446"/>
        <v>408.8</v>
      </c>
      <c r="K10184" s="2">
        <f t="shared" si="11446"/>
        <v>175.2</v>
      </c>
      <c r="L10184" t="str">
        <f t="shared" si="11446"/>
        <v>Sindhu</v>
      </c>
      <c r="M10184" t="str">
        <f t="shared" si="11446"/>
        <v>Sulur</v>
      </c>
      <c r="N10184">
        <f t="shared" si="11400"/>
        <v>9</v>
      </c>
      <c r="O10184" s="3" t="str">
        <f t="shared" si="11401"/>
        <v>Oct</v>
      </c>
      <c r="P10184">
        <f t="shared" si="11402"/>
        <v>2020</v>
      </c>
      <c r="Q10184" t="str">
        <f t="shared" si="11403"/>
        <v>Friday</v>
      </c>
      <c r="R10184" t="str">
        <f t="shared" si="11404"/>
        <v>Q4</v>
      </c>
    </row>
    <row r="10185" spans="1:18" x14ac:dyDescent="0.25">
      <c r="A10185">
        <f t="shared" si="11397"/>
        <v>4397</v>
      </c>
      <c r="B10185" s="1">
        <f t="shared" si="11398"/>
        <v>44113</v>
      </c>
      <c r="C10185" t="str">
        <f t="shared" ref="C10185:M10185" si="11447">C4334</f>
        <v>Sundar</v>
      </c>
      <c r="D10185">
        <f t="shared" si="11447"/>
        <v>8976789056</v>
      </c>
      <c r="E10185" t="str">
        <f t="shared" si="11447"/>
        <v>Bread Sandwich</v>
      </c>
      <c r="F10185" t="str">
        <f t="shared" si="11447"/>
        <v>Groceries</v>
      </c>
      <c r="G10185" s="2">
        <f t="shared" si="11447"/>
        <v>70</v>
      </c>
      <c r="H10185">
        <f t="shared" si="11447"/>
        <v>1</v>
      </c>
      <c r="I10185" s="2">
        <f t="shared" si="11447"/>
        <v>70</v>
      </c>
      <c r="J10185" s="2">
        <f t="shared" si="11447"/>
        <v>49</v>
      </c>
      <c r="K10185" s="2">
        <f t="shared" si="11447"/>
        <v>21</v>
      </c>
      <c r="L10185" t="str">
        <f t="shared" si="11447"/>
        <v>Chandra</v>
      </c>
      <c r="M10185" t="str">
        <f t="shared" si="11447"/>
        <v>Sulur</v>
      </c>
      <c r="N10185">
        <f t="shared" si="11400"/>
        <v>9</v>
      </c>
      <c r="O10185" s="3" t="str">
        <f t="shared" si="11401"/>
        <v>Oct</v>
      </c>
      <c r="P10185">
        <f t="shared" si="11402"/>
        <v>2020</v>
      </c>
      <c r="Q10185" t="str">
        <f t="shared" si="11403"/>
        <v>Friday</v>
      </c>
      <c r="R10185" t="str">
        <f t="shared" si="11404"/>
        <v>Q4</v>
      </c>
    </row>
    <row r="10186" spans="1:18" x14ac:dyDescent="0.25">
      <c r="A10186">
        <f t="shared" si="11397"/>
        <v>4398</v>
      </c>
      <c r="B10186" s="1">
        <f t="shared" si="11398"/>
        <v>44113</v>
      </c>
      <c r="C10186" t="str">
        <f t="shared" ref="C10186:M10186" si="11448">C4335</f>
        <v>Sundar</v>
      </c>
      <c r="D10186">
        <f t="shared" si="11448"/>
        <v>8976789056</v>
      </c>
      <c r="E10186" t="str">
        <f t="shared" si="11448"/>
        <v>Milk (1 Ltr)</v>
      </c>
      <c r="F10186" t="str">
        <f t="shared" si="11448"/>
        <v>Dairy</v>
      </c>
      <c r="G10186" s="2">
        <f t="shared" si="11448"/>
        <v>40</v>
      </c>
      <c r="H10186">
        <f t="shared" si="11448"/>
        <v>2</v>
      </c>
      <c r="I10186" s="2">
        <f t="shared" si="11448"/>
        <v>80</v>
      </c>
      <c r="J10186" s="2">
        <f t="shared" si="11448"/>
        <v>56</v>
      </c>
      <c r="K10186" s="2">
        <f t="shared" si="11448"/>
        <v>24</v>
      </c>
      <c r="L10186" t="str">
        <f t="shared" si="11448"/>
        <v>Ranjith</v>
      </c>
      <c r="M10186" t="str">
        <f t="shared" si="11448"/>
        <v>Sulur</v>
      </c>
      <c r="N10186">
        <f t="shared" si="11400"/>
        <v>9</v>
      </c>
      <c r="O10186" s="3" t="str">
        <f t="shared" si="11401"/>
        <v>Oct</v>
      </c>
      <c r="P10186">
        <f t="shared" si="11402"/>
        <v>2020</v>
      </c>
      <c r="Q10186" t="str">
        <f t="shared" si="11403"/>
        <v>Friday</v>
      </c>
      <c r="R10186" t="str">
        <f t="shared" si="11404"/>
        <v>Q4</v>
      </c>
    </row>
    <row r="10187" spans="1:18" x14ac:dyDescent="0.25">
      <c r="A10187">
        <f t="shared" si="11397"/>
        <v>4402</v>
      </c>
      <c r="B10187" s="1">
        <f t="shared" si="11398"/>
        <v>44113</v>
      </c>
      <c r="C10187" t="str">
        <f t="shared" ref="C10187:M10187" si="11449">C4336</f>
        <v>Sundar</v>
      </c>
      <c r="D10187">
        <f t="shared" si="11449"/>
        <v>8976789056</v>
      </c>
      <c r="E10187" t="str">
        <f t="shared" si="11449"/>
        <v>Rexona 150 GM</v>
      </c>
      <c r="F10187" t="str">
        <f t="shared" si="11449"/>
        <v>Cosmetics</v>
      </c>
      <c r="G10187" s="2">
        <f t="shared" si="11449"/>
        <v>55</v>
      </c>
      <c r="H10187">
        <f t="shared" si="11449"/>
        <v>1</v>
      </c>
      <c r="I10187" s="2">
        <f t="shared" si="11449"/>
        <v>55</v>
      </c>
      <c r="J10187" s="2">
        <f t="shared" si="11449"/>
        <v>38.5</v>
      </c>
      <c r="K10187" s="2">
        <f t="shared" si="11449"/>
        <v>16.5</v>
      </c>
      <c r="L10187" t="str">
        <f t="shared" si="11449"/>
        <v>Rajan</v>
      </c>
      <c r="M10187" t="str">
        <f t="shared" si="11449"/>
        <v>Sulur</v>
      </c>
      <c r="N10187">
        <f t="shared" si="11400"/>
        <v>9</v>
      </c>
      <c r="O10187" s="3" t="str">
        <f t="shared" si="11401"/>
        <v>Oct</v>
      </c>
      <c r="P10187">
        <f t="shared" si="11402"/>
        <v>2020</v>
      </c>
      <c r="Q10187" t="str">
        <f t="shared" si="11403"/>
        <v>Friday</v>
      </c>
      <c r="R10187" t="str">
        <f t="shared" si="11404"/>
        <v>Q4</v>
      </c>
    </row>
    <row r="10188" spans="1:18" x14ac:dyDescent="0.25">
      <c r="A10188">
        <f t="shared" si="11397"/>
        <v>4403</v>
      </c>
      <c r="B10188" s="1">
        <f t="shared" si="11398"/>
        <v>44113</v>
      </c>
      <c r="C10188" t="str">
        <f t="shared" ref="C10188:M10188" si="11450">C4337</f>
        <v>Rajesh singh</v>
      </c>
      <c r="D10188">
        <f t="shared" si="11450"/>
        <v>9876548767</v>
      </c>
      <c r="E10188" t="str">
        <f t="shared" si="11450"/>
        <v>Cinthol 100 GM</v>
      </c>
      <c r="F10188" t="str">
        <f t="shared" si="11450"/>
        <v>Cosmetics</v>
      </c>
      <c r="G10188" s="2">
        <f t="shared" si="11450"/>
        <v>45</v>
      </c>
      <c r="H10188">
        <f t="shared" si="11450"/>
        <v>3</v>
      </c>
      <c r="I10188" s="2">
        <f t="shared" si="11450"/>
        <v>135</v>
      </c>
      <c r="J10188" s="2">
        <f t="shared" si="11450"/>
        <v>94.5</v>
      </c>
      <c r="K10188" s="2">
        <f t="shared" si="11450"/>
        <v>40.5</v>
      </c>
      <c r="L10188" t="str">
        <f t="shared" si="11450"/>
        <v>Ranjith</v>
      </c>
      <c r="M10188" t="str">
        <f t="shared" si="11450"/>
        <v>Sulur</v>
      </c>
      <c r="N10188">
        <f t="shared" si="11400"/>
        <v>9</v>
      </c>
      <c r="O10188" s="3" t="str">
        <f t="shared" si="11401"/>
        <v>Oct</v>
      </c>
      <c r="P10188">
        <f t="shared" si="11402"/>
        <v>2020</v>
      </c>
      <c r="Q10188" t="str">
        <f t="shared" si="11403"/>
        <v>Friday</v>
      </c>
      <c r="R10188" t="str">
        <f t="shared" si="11404"/>
        <v>Q4</v>
      </c>
    </row>
    <row r="10189" spans="1:18" x14ac:dyDescent="0.25">
      <c r="A10189">
        <f t="shared" si="11397"/>
        <v>4404</v>
      </c>
      <c r="B10189" s="1">
        <f t="shared" si="11398"/>
        <v>44113</v>
      </c>
      <c r="C10189" t="str">
        <f t="shared" ref="C10189:M10189" si="11451">C4338</f>
        <v>Rajesh singh</v>
      </c>
      <c r="D10189">
        <f t="shared" si="11451"/>
        <v>9876548767</v>
      </c>
      <c r="E10189" t="str">
        <f t="shared" si="11451"/>
        <v>Rexona 150 GM</v>
      </c>
      <c r="F10189" t="str">
        <f t="shared" si="11451"/>
        <v>Cosmetics</v>
      </c>
      <c r="G10189" s="2">
        <f t="shared" si="11451"/>
        <v>55</v>
      </c>
      <c r="H10189">
        <f t="shared" si="11451"/>
        <v>6</v>
      </c>
      <c r="I10189" s="2">
        <f t="shared" si="11451"/>
        <v>330</v>
      </c>
      <c r="J10189" s="2">
        <f t="shared" si="11451"/>
        <v>231</v>
      </c>
      <c r="K10189" s="2">
        <f t="shared" si="11451"/>
        <v>99</v>
      </c>
      <c r="L10189" t="str">
        <f t="shared" si="11451"/>
        <v>Chandra</v>
      </c>
      <c r="M10189" t="str">
        <f t="shared" si="11451"/>
        <v>Sulur</v>
      </c>
      <c r="N10189">
        <f t="shared" si="11400"/>
        <v>9</v>
      </c>
      <c r="O10189" s="3" t="str">
        <f t="shared" si="11401"/>
        <v>Oct</v>
      </c>
      <c r="P10189">
        <f t="shared" si="11402"/>
        <v>2020</v>
      </c>
      <c r="Q10189" t="str">
        <f t="shared" si="11403"/>
        <v>Friday</v>
      </c>
      <c r="R10189" t="str">
        <f t="shared" si="11404"/>
        <v>Q4</v>
      </c>
    </row>
    <row r="10190" spans="1:18" x14ac:dyDescent="0.25">
      <c r="A10190">
        <f t="shared" si="11397"/>
        <v>4405</v>
      </c>
      <c r="B10190" s="1">
        <f t="shared" si="11398"/>
        <v>44113</v>
      </c>
      <c r="C10190" t="str">
        <f t="shared" ref="C10190:M10190" si="11452">C4339</f>
        <v>Rakson</v>
      </c>
      <c r="D10190">
        <f t="shared" si="11452"/>
        <v>8976789057</v>
      </c>
      <c r="E10190" t="str">
        <f t="shared" si="11452"/>
        <v>Milk (1 Ltr)</v>
      </c>
      <c r="F10190" t="str">
        <f t="shared" si="11452"/>
        <v>Dairy</v>
      </c>
      <c r="G10190" s="2">
        <f t="shared" si="11452"/>
        <v>40</v>
      </c>
      <c r="H10190">
        <f t="shared" si="11452"/>
        <v>1</v>
      </c>
      <c r="I10190" s="2">
        <f t="shared" si="11452"/>
        <v>40</v>
      </c>
      <c r="J10190" s="2">
        <f t="shared" si="11452"/>
        <v>28</v>
      </c>
      <c r="K10190" s="2">
        <f t="shared" si="11452"/>
        <v>12</v>
      </c>
      <c r="L10190" t="str">
        <f t="shared" si="11452"/>
        <v>Chandra</v>
      </c>
      <c r="M10190" t="str">
        <f t="shared" si="11452"/>
        <v>Sulur</v>
      </c>
      <c r="N10190">
        <f t="shared" si="11400"/>
        <v>9</v>
      </c>
      <c r="O10190" s="3" t="str">
        <f t="shared" si="11401"/>
        <v>Oct</v>
      </c>
      <c r="P10190">
        <f t="shared" si="11402"/>
        <v>2020</v>
      </c>
      <c r="Q10190" t="str">
        <f t="shared" si="11403"/>
        <v>Friday</v>
      </c>
      <c r="R10190" t="str">
        <f t="shared" si="11404"/>
        <v>Q4</v>
      </c>
    </row>
    <row r="10191" spans="1:18" x14ac:dyDescent="0.25">
      <c r="A10191">
        <f t="shared" si="11397"/>
        <v>4406</v>
      </c>
      <c r="B10191" s="1">
        <f t="shared" si="11398"/>
        <v>44113</v>
      </c>
      <c r="C10191" t="str">
        <f t="shared" ref="C10191:M10191" si="11453">C4340</f>
        <v>suma ranjan</v>
      </c>
      <c r="D10191">
        <f t="shared" si="11453"/>
        <v>8976789077</v>
      </c>
      <c r="E10191" t="str">
        <f t="shared" si="11453"/>
        <v>Bread Sandwich</v>
      </c>
      <c r="F10191" t="str">
        <f t="shared" si="11453"/>
        <v>Groceries</v>
      </c>
      <c r="G10191" s="2">
        <f t="shared" si="11453"/>
        <v>70</v>
      </c>
      <c r="H10191">
        <f t="shared" si="11453"/>
        <v>1</v>
      </c>
      <c r="I10191" s="2">
        <f t="shared" si="11453"/>
        <v>70</v>
      </c>
      <c r="J10191" s="2">
        <f t="shared" si="11453"/>
        <v>49</v>
      </c>
      <c r="K10191" s="2">
        <f t="shared" si="11453"/>
        <v>21</v>
      </c>
      <c r="L10191" t="str">
        <f t="shared" si="11453"/>
        <v>Rajan</v>
      </c>
      <c r="M10191" t="str">
        <f t="shared" si="11453"/>
        <v>Sulur</v>
      </c>
      <c r="N10191">
        <f t="shared" si="11400"/>
        <v>9</v>
      </c>
      <c r="O10191" s="3" t="str">
        <f t="shared" si="11401"/>
        <v>Oct</v>
      </c>
      <c r="P10191">
        <f t="shared" si="11402"/>
        <v>2020</v>
      </c>
      <c r="Q10191" t="str">
        <f t="shared" si="11403"/>
        <v>Friday</v>
      </c>
      <c r="R10191" t="str">
        <f t="shared" si="11404"/>
        <v>Q4</v>
      </c>
    </row>
    <row r="10192" spans="1:18" x14ac:dyDescent="0.25">
      <c r="A10192">
        <f t="shared" si="11397"/>
        <v>4407</v>
      </c>
      <c r="B10192" s="1">
        <f t="shared" si="11398"/>
        <v>44113</v>
      </c>
      <c r="C10192" t="str">
        <f t="shared" ref="C10192:M10192" si="11454">C4341</f>
        <v>suma ranjan</v>
      </c>
      <c r="D10192">
        <f t="shared" si="11454"/>
        <v>8976789077</v>
      </c>
      <c r="E10192" t="str">
        <f t="shared" si="11454"/>
        <v>Rexona 150 GM</v>
      </c>
      <c r="F10192" t="str">
        <f t="shared" si="11454"/>
        <v>Cosmetics</v>
      </c>
      <c r="G10192" s="2">
        <f t="shared" si="11454"/>
        <v>55</v>
      </c>
      <c r="H10192">
        <f t="shared" si="11454"/>
        <v>3</v>
      </c>
      <c r="I10192" s="2">
        <f t="shared" si="11454"/>
        <v>165</v>
      </c>
      <c r="J10192" s="2">
        <f t="shared" si="11454"/>
        <v>115.5</v>
      </c>
      <c r="K10192" s="2">
        <f t="shared" si="11454"/>
        <v>49.5</v>
      </c>
      <c r="L10192" t="str">
        <f t="shared" si="11454"/>
        <v>Chandra</v>
      </c>
      <c r="M10192" t="str">
        <f t="shared" si="11454"/>
        <v>Sulur</v>
      </c>
      <c r="N10192">
        <f t="shared" si="11400"/>
        <v>9</v>
      </c>
      <c r="O10192" s="3" t="str">
        <f t="shared" si="11401"/>
        <v>Oct</v>
      </c>
      <c r="P10192">
        <f t="shared" si="11402"/>
        <v>2020</v>
      </c>
      <c r="Q10192" t="str">
        <f t="shared" si="11403"/>
        <v>Friday</v>
      </c>
      <c r="R10192" t="str">
        <f t="shared" si="11404"/>
        <v>Q4</v>
      </c>
    </row>
    <row r="10193" spans="1:18" x14ac:dyDescent="0.25">
      <c r="A10193">
        <f t="shared" si="11397"/>
        <v>4399</v>
      </c>
      <c r="B10193" s="1">
        <f t="shared" si="11398"/>
        <v>44113</v>
      </c>
      <c r="C10193" t="str">
        <f t="shared" ref="C10193:M10193" si="11455">C4342</f>
        <v>suma ranjan</v>
      </c>
      <c r="D10193">
        <f t="shared" si="11455"/>
        <v>8976789077</v>
      </c>
      <c r="E10193" t="str">
        <f t="shared" si="11455"/>
        <v>Cinthol 100 GM</v>
      </c>
      <c r="F10193" t="str">
        <f t="shared" si="11455"/>
        <v>Cosmetics</v>
      </c>
      <c r="G10193" s="2">
        <f t="shared" si="11455"/>
        <v>45</v>
      </c>
      <c r="H10193">
        <f t="shared" si="11455"/>
        <v>3</v>
      </c>
      <c r="I10193" s="2">
        <f t="shared" si="11455"/>
        <v>135</v>
      </c>
      <c r="J10193" s="2">
        <f t="shared" si="11455"/>
        <v>94.5</v>
      </c>
      <c r="K10193" s="2">
        <f t="shared" si="11455"/>
        <v>40.5</v>
      </c>
      <c r="L10193" t="str">
        <f t="shared" si="11455"/>
        <v>Sindhu</v>
      </c>
      <c r="M10193" t="str">
        <f t="shared" si="11455"/>
        <v>Sulur</v>
      </c>
      <c r="N10193">
        <f t="shared" si="11400"/>
        <v>9</v>
      </c>
      <c r="O10193" s="3" t="str">
        <f t="shared" si="11401"/>
        <v>Oct</v>
      </c>
      <c r="P10193">
        <f t="shared" si="11402"/>
        <v>2020</v>
      </c>
      <c r="Q10193" t="str">
        <f t="shared" si="11403"/>
        <v>Friday</v>
      </c>
      <c r="R10193" t="str">
        <f t="shared" si="11404"/>
        <v>Q4</v>
      </c>
    </row>
    <row r="10194" spans="1:18" x14ac:dyDescent="0.25">
      <c r="A10194">
        <f t="shared" si="11397"/>
        <v>4400</v>
      </c>
      <c r="B10194" s="1">
        <f t="shared" si="11398"/>
        <v>44113</v>
      </c>
      <c r="C10194" t="str">
        <f t="shared" ref="C10194:M10194" si="11456">C4343</f>
        <v>suma ranjan</v>
      </c>
      <c r="D10194">
        <f t="shared" si="11456"/>
        <v>8976789077</v>
      </c>
      <c r="E10194" t="str">
        <f t="shared" si="11456"/>
        <v>Milk (1 Ltr)</v>
      </c>
      <c r="F10194" t="str">
        <f t="shared" si="11456"/>
        <v>Dairy</v>
      </c>
      <c r="G10194" s="2">
        <f t="shared" si="11456"/>
        <v>40</v>
      </c>
      <c r="H10194">
        <f t="shared" si="11456"/>
        <v>1</v>
      </c>
      <c r="I10194" s="2">
        <f t="shared" si="11456"/>
        <v>40</v>
      </c>
      <c r="J10194" s="2">
        <f t="shared" si="11456"/>
        <v>28</v>
      </c>
      <c r="K10194" s="2">
        <f t="shared" si="11456"/>
        <v>12</v>
      </c>
      <c r="L10194" t="str">
        <f t="shared" si="11456"/>
        <v>Chandra</v>
      </c>
      <c r="M10194" t="str">
        <f t="shared" si="11456"/>
        <v>Sulur</v>
      </c>
      <c r="N10194">
        <f t="shared" si="11400"/>
        <v>9</v>
      </c>
      <c r="O10194" s="3" t="str">
        <f t="shared" si="11401"/>
        <v>Oct</v>
      </c>
      <c r="P10194">
        <f t="shared" si="11402"/>
        <v>2020</v>
      </c>
      <c r="Q10194" t="str">
        <f t="shared" si="11403"/>
        <v>Friday</v>
      </c>
      <c r="R10194" t="str">
        <f t="shared" si="11404"/>
        <v>Q4</v>
      </c>
    </row>
    <row r="10195" spans="1:18" x14ac:dyDescent="0.25">
      <c r="A10195">
        <f t="shared" si="11397"/>
        <v>4401</v>
      </c>
      <c r="B10195" s="1">
        <f t="shared" si="11398"/>
        <v>44113</v>
      </c>
      <c r="C10195" t="str">
        <f t="shared" ref="C10195:M10195" si="11457">C4344</f>
        <v>suma ranjan</v>
      </c>
      <c r="D10195">
        <f t="shared" si="11457"/>
        <v>8976789077</v>
      </c>
      <c r="E10195" t="str">
        <f t="shared" si="11457"/>
        <v>Pickle 500g</v>
      </c>
      <c r="F10195" t="str">
        <f t="shared" si="11457"/>
        <v>Groceries</v>
      </c>
      <c r="G10195" s="2">
        <f t="shared" si="11457"/>
        <v>67</v>
      </c>
      <c r="H10195">
        <f t="shared" si="11457"/>
        <v>1</v>
      </c>
      <c r="I10195" s="2">
        <f t="shared" si="11457"/>
        <v>67</v>
      </c>
      <c r="J10195" s="2">
        <f t="shared" si="11457"/>
        <v>46.900000000000006</v>
      </c>
      <c r="K10195" s="2">
        <f t="shared" si="11457"/>
        <v>20.099999999999994</v>
      </c>
      <c r="L10195" t="str">
        <f t="shared" si="11457"/>
        <v>Rajan</v>
      </c>
      <c r="M10195" t="str">
        <f t="shared" si="11457"/>
        <v>Sulur</v>
      </c>
      <c r="N10195">
        <f t="shared" si="11400"/>
        <v>9</v>
      </c>
      <c r="O10195" s="3" t="str">
        <f t="shared" si="11401"/>
        <v>Oct</v>
      </c>
      <c r="P10195">
        <f t="shared" si="11402"/>
        <v>2020</v>
      </c>
      <c r="Q10195" t="str">
        <f t="shared" si="11403"/>
        <v>Friday</v>
      </c>
      <c r="R10195" t="str">
        <f t="shared" si="11404"/>
        <v>Q4</v>
      </c>
    </row>
    <row r="10196" spans="1:18" x14ac:dyDescent="0.25">
      <c r="A10196">
        <f t="shared" si="11397"/>
        <v>4413</v>
      </c>
      <c r="B10196" s="1">
        <f t="shared" si="11398"/>
        <v>44113</v>
      </c>
      <c r="C10196" t="str">
        <f t="shared" ref="C10196:M10196" si="11458">C4345</f>
        <v>Sundar</v>
      </c>
      <c r="D10196">
        <f t="shared" si="11458"/>
        <v>8976789056</v>
      </c>
      <c r="E10196" t="str">
        <f t="shared" si="11458"/>
        <v>Bread Sandwich</v>
      </c>
      <c r="F10196" t="str">
        <f t="shared" si="11458"/>
        <v>Groceries</v>
      </c>
      <c r="G10196" s="2">
        <f t="shared" si="11458"/>
        <v>70</v>
      </c>
      <c r="H10196">
        <f t="shared" si="11458"/>
        <v>1</v>
      </c>
      <c r="I10196" s="2">
        <f t="shared" si="11458"/>
        <v>70</v>
      </c>
      <c r="J10196" s="2">
        <f t="shared" si="11458"/>
        <v>49</v>
      </c>
      <c r="K10196" s="2">
        <f t="shared" si="11458"/>
        <v>21</v>
      </c>
      <c r="L10196" t="str">
        <f t="shared" si="11458"/>
        <v>Sindhu</v>
      </c>
      <c r="M10196" t="str">
        <f t="shared" si="11458"/>
        <v>Sulur</v>
      </c>
      <c r="N10196">
        <f t="shared" si="11400"/>
        <v>9</v>
      </c>
      <c r="O10196" s="3" t="str">
        <f t="shared" si="11401"/>
        <v>Oct</v>
      </c>
      <c r="P10196">
        <f t="shared" si="11402"/>
        <v>2020</v>
      </c>
      <c r="Q10196" t="str">
        <f t="shared" si="11403"/>
        <v>Friday</v>
      </c>
      <c r="R10196" t="str">
        <f t="shared" si="11404"/>
        <v>Q4</v>
      </c>
    </row>
    <row r="10197" spans="1:18" x14ac:dyDescent="0.25">
      <c r="A10197">
        <f t="shared" si="11397"/>
        <v>4414</v>
      </c>
      <c r="B10197" s="1">
        <f t="shared" si="11398"/>
        <v>44113</v>
      </c>
      <c r="C10197" t="str">
        <f t="shared" ref="C10197:M10197" si="11459">C4346</f>
        <v>Sundar</v>
      </c>
      <c r="D10197">
        <f t="shared" si="11459"/>
        <v>8976789056</v>
      </c>
      <c r="E10197" t="str">
        <f t="shared" si="11459"/>
        <v>Milk (1 Ltr)</v>
      </c>
      <c r="F10197" t="str">
        <f t="shared" si="11459"/>
        <v>Dairy</v>
      </c>
      <c r="G10197" s="2">
        <f t="shared" si="11459"/>
        <v>40</v>
      </c>
      <c r="H10197">
        <f t="shared" si="11459"/>
        <v>2</v>
      </c>
      <c r="I10197" s="2">
        <f t="shared" si="11459"/>
        <v>80</v>
      </c>
      <c r="J10197" s="2">
        <f t="shared" si="11459"/>
        <v>56</v>
      </c>
      <c r="K10197" s="2">
        <f t="shared" si="11459"/>
        <v>24</v>
      </c>
      <c r="L10197" t="str">
        <f t="shared" si="11459"/>
        <v>Ranjith</v>
      </c>
      <c r="M10197" t="str">
        <f t="shared" si="11459"/>
        <v>Sulur</v>
      </c>
      <c r="N10197">
        <f t="shared" si="11400"/>
        <v>9</v>
      </c>
      <c r="O10197" s="3" t="str">
        <f t="shared" si="11401"/>
        <v>Oct</v>
      </c>
      <c r="P10197">
        <f t="shared" si="11402"/>
        <v>2020</v>
      </c>
      <c r="Q10197" t="str">
        <f t="shared" si="11403"/>
        <v>Friday</v>
      </c>
      <c r="R10197" t="str">
        <f t="shared" si="11404"/>
        <v>Q4</v>
      </c>
    </row>
    <row r="10198" spans="1:18" x14ac:dyDescent="0.25">
      <c r="A10198">
        <f t="shared" si="11397"/>
        <v>4418</v>
      </c>
      <c r="B10198" s="1">
        <f t="shared" si="11398"/>
        <v>44113</v>
      </c>
      <c r="C10198" t="str">
        <f t="shared" ref="C10198:M10198" si="11460">C4347</f>
        <v>Sundar</v>
      </c>
      <c r="D10198">
        <f t="shared" si="11460"/>
        <v>8976789056</v>
      </c>
      <c r="E10198" t="str">
        <f t="shared" si="11460"/>
        <v>Rexona 150 GM</v>
      </c>
      <c r="F10198" t="str">
        <f t="shared" si="11460"/>
        <v>Cosmetics</v>
      </c>
      <c r="G10198" s="2">
        <f t="shared" si="11460"/>
        <v>55</v>
      </c>
      <c r="H10198">
        <f t="shared" si="11460"/>
        <v>1</v>
      </c>
      <c r="I10198" s="2">
        <f t="shared" si="11460"/>
        <v>55</v>
      </c>
      <c r="J10198" s="2">
        <f t="shared" si="11460"/>
        <v>38.5</v>
      </c>
      <c r="K10198" s="2">
        <f t="shared" si="11460"/>
        <v>16.5</v>
      </c>
      <c r="L10198" t="str">
        <f t="shared" si="11460"/>
        <v>Chandra</v>
      </c>
      <c r="M10198" t="str">
        <f t="shared" si="11460"/>
        <v>Sulur</v>
      </c>
      <c r="N10198">
        <f t="shared" si="11400"/>
        <v>9</v>
      </c>
      <c r="O10198" s="3" t="str">
        <f t="shared" si="11401"/>
        <v>Oct</v>
      </c>
      <c r="P10198">
        <f t="shared" si="11402"/>
        <v>2020</v>
      </c>
      <c r="Q10198" t="str">
        <f t="shared" si="11403"/>
        <v>Friday</v>
      </c>
      <c r="R10198" t="str">
        <f t="shared" si="11404"/>
        <v>Q4</v>
      </c>
    </row>
    <row r="10199" spans="1:18" x14ac:dyDescent="0.25">
      <c r="A10199">
        <f t="shared" si="11397"/>
        <v>4419</v>
      </c>
      <c r="B10199" s="1">
        <f t="shared" si="11398"/>
        <v>44113</v>
      </c>
      <c r="C10199" t="str">
        <f t="shared" ref="C10199:M10199" si="11461">C4348</f>
        <v>Rajesh singh</v>
      </c>
      <c r="D10199">
        <f t="shared" si="11461"/>
        <v>9876548767</v>
      </c>
      <c r="E10199" t="str">
        <f t="shared" si="11461"/>
        <v>Cinthol 100 GM</v>
      </c>
      <c r="F10199" t="str">
        <f t="shared" si="11461"/>
        <v>Cosmetics</v>
      </c>
      <c r="G10199" s="2">
        <f t="shared" si="11461"/>
        <v>45</v>
      </c>
      <c r="H10199">
        <f t="shared" si="11461"/>
        <v>3</v>
      </c>
      <c r="I10199" s="2">
        <f t="shared" si="11461"/>
        <v>135</v>
      </c>
      <c r="J10199" s="2">
        <f t="shared" si="11461"/>
        <v>94.5</v>
      </c>
      <c r="K10199" s="2">
        <f t="shared" si="11461"/>
        <v>40.5</v>
      </c>
      <c r="L10199" t="str">
        <f t="shared" si="11461"/>
        <v>Chandra</v>
      </c>
      <c r="M10199" t="str">
        <f t="shared" si="11461"/>
        <v>Sulur</v>
      </c>
      <c r="N10199">
        <f t="shared" si="11400"/>
        <v>9</v>
      </c>
      <c r="O10199" s="3" t="str">
        <f t="shared" si="11401"/>
        <v>Oct</v>
      </c>
      <c r="P10199">
        <f t="shared" si="11402"/>
        <v>2020</v>
      </c>
      <c r="Q10199" t="str">
        <f t="shared" si="11403"/>
        <v>Friday</v>
      </c>
      <c r="R10199" t="str">
        <f t="shared" si="11404"/>
        <v>Q4</v>
      </c>
    </row>
    <row r="10200" spans="1:18" x14ac:dyDescent="0.25">
      <c r="A10200">
        <f t="shared" si="11397"/>
        <v>4420</v>
      </c>
      <c r="B10200" s="1">
        <f t="shared" si="11398"/>
        <v>44113</v>
      </c>
      <c r="C10200" t="str">
        <f t="shared" ref="C10200:M10200" si="11462">C4349</f>
        <v>Rajesh singh</v>
      </c>
      <c r="D10200">
        <f t="shared" si="11462"/>
        <v>9876548767</v>
      </c>
      <c r="E10200" t="str">
        <f t="shared" si="11462"/>
        <v>Rexona 150 GM</v>
      </c>
      <c r="F10200" t="str">
        <f t="shared" si="11462"/>
        <v>Cosmetics</v>
      </c>
      <c r="G10200" s="2">
        <f t="shared" si="11462"/>
        <v>55</v>
      </c>
      <c r="H10200">
        <f t="shared" si="11462"/>
        <v>6</v>
      </c>
      <c r="I10200" s="2">
        <f t="shared" si="11462"/>
        <v>330</v>
      </c>
      <c r="J10200" s="2">
        <f t="shared" si="11462"/>
        <v>231</v>
      </c>
      <c r="K10200" s="2">
        <f t="shared" si="11462"/>
        <v>99</v>
      </c>
      <c r="L10200" t="str">
        <f t="shared" si="11462"/>
        <v>Sindhu</v>
      </c>
      <c r="M10200" t="str">
        <f t="shared" si="11462"/>
        <v>Sulur</v>
      </c>
      <c r="N10200">
        <f t="shared" si="11400"/>
        <v>9</v>
      </c>
      <c r="O10200" s="3" t="str">
        <f t="shared" si="11401"/>
        <v>Oct</v>
      </c>
      <c r="P10200">
        <f t="shared" si="11402"/>
        <v>2020</v>
      </c>
      <c r="Q10200" t="str">
        <f t="shared" si="11403"/>
        <v>Friday</v>
      </c>
      <c r="R10200" t="str">
        <f t="shared" si="11404"/>
        <v>Q4</v>
      </c>
    </row>
    <row r="10201" spans="1:18" x14ac:dyDescent="0.25">
      <c r="A10201">
        <f t="shared" si="11397"/>
        <v>4421</v>
      </c>
      <c r="B10201" s="1">
        <f t="shared" si="11398"/>
        <v>44114</v>
      </c>
      <c r="C10201" t="str">
        <f t="shared" ref="C10201:M10201" si="11463">C4350</f>
        <v>Rakson</v>
      </c>
      <c r="D10201">
        <f t="shared" si="11463"/>
        <v>8976789057</v>
      </c>
      <c r="E10201" t="str">
        <f t="shared" si="11463"/>
        <v>Milk (1 Ltr)</v>
      </c>
      <c r="F10201" t="str">
        <f t="shared" si="11463"/>
        <v>Dairy</v>
      </c>
      <c r="G10201" s="2">
        <f t="shared" si="11463"/>
        <v>40</v>
      </c>
      <c r="H10201">
        <f t="shared" si="11463"/>
        <v>1</v>
      </c>
      <c r="I10201" s="2">
        <f t="shared" si="11463"/>
        <v>40</v>
      </c>
      <c r="J10201" s="2">
        <f t="shared" si="11463"/>
        <v>28</v>
      </c>
      <c r="K10201" s="2">
        <f t="shared" si="11463"/>
        <v>12</v>
      </c>
      <c r="L10201" t="str">
        <f t="shared" si="11463"/>
        <v>Chandra</v>
      </c>
      <c r="M10201" t="str">
        <f t="shared" si="11463"/>
        <v>Sulur</v>
      </c>
      <c r="N10201">
        <f t="shared" si="11400"/>
        <v>10</v>
      </c>
      <c r="O10201" s="3" t="str">
        <f t="shared" si="11401"/>
        <v>Oct</v>
      </c>
      <c r="P10201">
        <f t="shared" si="11402"/>
        <v>2020</v>
      </c>
      <c r="Q10201" t="str">
        <f t="shared" si="11403"/>
        <v>Saturday</v>
      </c>
      <c r="R10201" t="str">
        <f t="shared" si="11404"/>
        <v>Q4</v>
      </c>
    </row>
    <row r="10202" spans="1:18" x14ac:dyDescent="0.25">
      <c r="A10202">
        <f t="shared" si="11397"/>
        <v>4422</v>
      </c>
      <c r="B10202" s="1">
        <f t="shared" si="11398"/>
        <v>44114</v>
      </c>
      <c r="C10202" t="str">
        <f t="shared" ref="C10202:M10202" si="11464">C4351</f>
        <v>Rakson</v>
      </c>
      <c r="D10202">
        <f t="shared" si="11464"/>
        <v>8976789057</v>
      </c>
      <c r="E10202" t="str">
        <f t="shared" si="11464"/>
        <v>Bread Sandwich</v>
      </c>
      <c r="F10202" t="str">
        <f t="shared" si="11464"/>
        <v>Groceries</v>
      </c>
      <c r="G10202" s="2">
        <f t="shared" si="11464"/>
        <v>70</v>
      </c>
      <c r="H10202">
        <f t="shared" si="11464"/>
        <v>1</v>
      </c>
      <c r="I10202" s="2">
        <f t="shared" si="11464"/>
        <v>70</v>
      </c>
      <c r="J10202" s="2">
        <f t="shared" si="11464"/>
        <v>49</v>
      </c>
      <c r="K10202" s="2">
        <f t="shared" si="11464"/>
        <v>21</v>
      </c>
      <c r="L10202" t="str">
        <f t="shared" si="11464"/>
        <v>Rajan</v>
      </c>
      <c r="M10202" t="str">
        <f t="shared" si="11464"/>
        <v>Sulur</v>
      </c>
      <c r="N10202">
        <f t="shared" si="11400"/>
        <v>10</v>
      </c>
      <c r="O10202" s="3" t="str">
        <f t="shared" si="11401"/>
        <v>Oct</v>
      </c>
      <c r="P10202">
        <f t="shared" si="11402"/>
        <v>2020</v>
      </c>
      <c r="Q10202" t="str">
        <f t="shared" si="11403"/>
        <v>Saturday</v>
      </c>
      <c r="R10202" t="str">
        <f t="shared" si="11404"/>
        <v>Q4</v>
      </c>
    </row>
    <row r="10203" spans="1:18" x14ac:dyDescent="0.25">
      <c r="A10203">
        <f t="shared" si="11397"/>
        <v>4408</v>
      </c>
      <c r="B10203" s="1">
        <f t="shared" si="11398"/>
        <v>44114</v>
      </c>
      <c r="C10203" t="str">
        <f t="shared" ref="C10203:M10203" si="11465">C4352</f>
        <v>Rakson</v>
      </c>
      <c r="D10203">
        <f t="shared" si="11465"/>
        <v>8976789057</v>
      </c>
      <c r="E10203" t="str">
        <f t="shared" si="11465"/>
        <v>Rexona 150 GM</v>
      </c>
      <c r="F10203" t="str">
        <f t="shared" si="11465"/>
        <v>Cosmetics</v>
      </c>
      <c r="G10203" s="2">
        <f t="shared" si="11465"/>
        <v>55</v>
      </c>
      <c r="H10203">
        <f t="shared" si="11465"/>
        <v>3</v>
      </c>
      <c r="I10203" s="2">
        <f t="shared" si="11465"/>
        <v>165</v>
      </c>
      <c r="J10203" s="2">
        <f t="shared" si="11465"/>
        <v>115.5</v>
      </c>
      <c r="K10203" s="2">
        <f t="shared" si="11465"/>
        <v>49.5</v>
      </c>
      <c r="L10203" t="str">
        <f t="shared" si="11465"/>
        <v>Rajan</v>
      </c>
      <c r="M10203" t="str">
        <f t="shared" si="11465"/>
        <v>Sulur</v>
      </c>
      <c r="N10203">
        <f t="shared" si="11400"/>
        <v>10</v>
      </c>
      <c r="O10203" s="3" t="str">
        <f t="shared" si="11401"/>
        <v>Oct</v>
      </c>
      <c r="P10203">
        <f t="shared" si="11402"/>
        <v>2020</v>
      </c>
      <c r="Q10203" t="str">
        <f t="shared" si="11403"/>
        <v>Saturday</v>
      </c>
      <c r="R10203" t="str">
        <f t="shared" si="11404"/>
        <v>Q4</v>
      </c>
    </row>
    <row r="10204" spans="1:18" x14ac:dyDescent="0.25">
      <c r="A10204">
        <f t="shared" si="11397"/>
        <v>4409</v>
      </c>
      <c r="B10204" s="1">
        <f t="shared" si="11398"/>
        <v>44114</v>
      </c>
      <c r="C10204" t="str">
        <f t="shared" ref="C10204:M10204" si="11466">C4353</f>
        <v>Rakson</v>
      </c>
      <c r="D10204">
        <f t="shared" si="11466"/>
        <v>8976789057</v>
      </c>
      <c r="E10204" t="str">
        <f t="shared" si="11466"/>
        <v>Cinthol 100 GM</v>
      </c>
      <c r="F10204" t="str">
        <f t="shared" si="11466"/>
        <v>Cosmetics</v>
      </c>
      <c r="G10204" s="2">
        <f t="shared" si="11466"/>
        <v>45</v>
      </c>
      <c r="H10204">
        <f t="shared" si="11466"/>
        <v>3</v>
      </c>
      <c r="I10204" s="2">
        <f t="shared" si="11466"/>
        <v>135</v>
      </c>
      <c r="J10204" s="2">
        <f t="shared" si="11466"/>
        <v>94.5</v>
      </c>
      <c r="K10204" s="2">
        <f t="shared" si="11466"/>
        <v>40.5</v>
      </c>
      <c r="L10204" t="str">
        <f t="shared" si="11466"/>
        <v>Chandra</v>
      </c>
      <c r="M10204" t="str">
        <f t="shared" si="11466"/>
        <v>Sulur</v>
      </c>
      <c r="N10204">
        <f t="shared" si="11400"/>
        <v>10</v>
      </c>
      <c r="O10204" s="3" t="str">
        <f t="shared" si="11401"/>
        <v>Oct</v>
      </c>
      <c r="P10204">
        <f t="shared" si="11402"/>
        <v>2020</v>
      </c>
      <c r="Q10204" t="str">
        <f t="shared" si="11403"/>
        <v>Saturday</v>
      </c>
      <c r="R10204" t="str">
        <f t="shared" si="11404"/>
        <v>Q4</v>
      </c>
    </row>
    <row r="10205" spans="1:18" x14ac:dyDescent="0.25">
      <c r="A10205">
        <f t="shared" si="11397"/>
        <v>4410</v>
      </c>
      <c r="B10205" s="1">
        <f t="shared" si="11398"/>
        <v>44114</v>
      </c>
      <c r="C10205" t="str">
        <f t="shared" ref="C10205:M10205" si="11467">C4354</f>
        <v>Rakson</v>
      </c>
      <c r="D10205">
        <f t="shared" si="11467"/>
        <v>8976789057</v>
      </c>
      <c r="E10205" t="str">
        <f t="shared" si="11467"/>
        <v>Milk (1 Ltr)</v>
      </c>
      <c r="F10205" t="str">
        <f t="shared" si="11467"/>
        <v>Dairy</v>
      </c>
      <c r="G10205" s="2">
        <f t="shared" si="11467"/>
        <v>40</v>
      </c>
      <c r="H10205">
        <f t="shared" si="11467"/>
        <v>1</v>
      </c>
      <c r="I10205" s="2">
        <f t="shared" si="11467"/>
        <v>40</v>
      </c>
      <c r="J10205" s="2">
        <f t="shared" si="11467"/>
        <v>28</v>
      </c>
      <c r="K10205" s="2">
        <f t="shared" si="11467"/>
        <v>12</v>
      </c>
      <c r="L10205" t="str">
        <f t="shared" si="11467"/>
        <v>Ranjith</v>
      </c>
      <c r="M10205" t="str">
        <f t="shared" si="11467"/>
        <v>Sulur</v>
      </c>
      <c r="N10205">
        <f t="shared" si="11400"/>
        <v>10</v>
      </c>
      <c r="O10205" s="3" t="str">
        <f t="shared" si="11401"/>
        <v>Oct</v>
      </c>
      <c r="P10205">
        <f t="shared" si="11402"/>
        <v>2020</v>
      </c>
      <c r="Q10205" t="str">
        <f t="shared" si="11403"/>
        <v>Saturday</v>
      </c>
      <c r="R10205" t="str">
        <f t="shared" si="11404"/>
        <v>Q4</v>
      </c>
    </row>
    <row r="10206" spans="1:18" x14ac:dyDescent="0.25">
      <c r="A10206">
        <f t="shared" ref="A10206:A10269" si="11468">1219+A7282</f>
        <v>4411</v>
      </c>
      <c r="B10206" s="1">
        <f t="shared" ref="B10206:B10269" si="11469">B4355+163</f>
        <v>44114</v>
      </c>
      <c r="C10206" t="str">
        <f t="shared" ref="C10206:M10206" si="11470">C4355</f>
        <v>sudha</v>
      </c>
      <c r="D10206">
        <f t="shared" si="11470"/>
        <v>8976789034</v>
      </c>
      <c r="E10206" t="str">
        <f t="shared" si="11470"/>
        <v>Salt 1 kg</v>
      </c>
      <c r="F10206" t="str">
        <f t="shared" si="11470"/>
        <v>Groceries</v>
      </c>
      <c r="G10206" s="2">
        <f t="shared" si="11470"/>
        <v>15</v>
      </c>
      <c r="H10206">
        <f t="shared" si="11470"/>
        <v>1</v>
      </c>
      <c r="I10206" s="2">
        <f t="shared" si="11470"/>
        <v>15</v>
      </c>
      <c r="J10206" s="2">
        <f t="shared" si="11470"/>
        <v>10.5</v>
      </c>
      <c r="K10206" s="2">
        <f t="shared" si="11470"/>
        <v>4.5</v>
      </c>
      <c r="L10206" t="str">
        <f t="shared" si="11470"/>
        <v>Ranjith</v>
      </c>
      <c r="M10206" t="str">
        <f t="shared" si="11470"/>
        <v>Sulur</v>
      </c>
      <c r="N10206">
        <f t="shared" ref="N10206:N10269" si="11471">DAY(B10206)</f>
        <v>10</v>
      </c>
      <c r="O10206" s="3" t="str">
        <f t="shared" ref="O10206:O10269" si="11472">TEXT(B10206,"mmm")</f>
        <v>Oct</v>
      </c>
      <c r="P10206">
        <f t="shared" ref="P10206:P10269" si="11473">YEAR(B10206)</f>
        <v>2020</v>
      </c>
      <c r="Q10206" t="str">
        <f t="shared" ref="Q10206:Q10269" si="11474">TEXT(B10206,"dddd")</f>
        <v>Saturday</v>
      </c>
      <c r="R10206" t="str">
        <f t="shared" ref="R10206:R10269" si="11475">IF(OR(O10206="Jan",O10206="Feb",O10206="Mar"),"Q1",(IF(OR(O10206="Apr",O10206="May",O10206="Jun"),"Q2",(IF(OR(O10206="Jul",O10206="Aug",O10206="Sep"),"Q3","Q4")))))</f>
        <v>Q4</v>
      </c>
    </row>
    <row r="10207" spans="1:18" x14ac:dyDescent="0.25">
      <c r="A10207">
        <f t="shared" si="11468"/>
        <v>4412</v>
      </c>
      <c r="B10207" s="1">
        <f t="shared" si="11469"/>
        <v>44114</v>
      </c>
      <c r="C10207" t="str">
        <f t="shared" ref="C10207:M10207" si="11476">C4356</f>
        <v>sudha</v>
      </c>
      <c r="D10207">
        <f t="shared" si="11476"/>
        <v>8976789034</v>
      </c>
      <c r="E10207" t="str">
        <f t="shared" si="11476"/>
        <v>Maybelline Mattie Lipstic 3.9 g</v>
      </c>
      <c r="F10207" t="str">
        <f t="shared" si="11476"/>
        <v>Cosmetics</v>
      </c>
      <c r="G10207" s="2">
        <f t="shared" si="11476"/>
        <v>262</v>
      </c>
      <c r="H10207">
        <f t="shared" si="11476"/>
        <v>1</v>
      </c>
      <c r="I10207" s="2">
        <f t="shared" si="11476"/>
        <v>262</v>
      </c>
      <c r="J10207" s="2">
        <f t="shared" si="11476"/>
        <v>183.4</v>
      </c>
      <c r="K10207" s="2">
        <f t="shared" si="11476"/>
        <v>78.599999999999994</v>
      </c>
      <c r="L10207" t="str">
        <f t="shared" si="11476"/>
        <v>Ranjith</v>
      </c>
      <c r="M10207" t="str">
        <f t="shared" si="11476"/>
        <v>Sulur</v>
      </c>
      <c r="N10207">
        <f t="shared" si="11471"/>
        <v>10</v>
      </c>
      <c r="O10207" s="3" t="str">
        <f t="shared" si="11472"/>
        <v>Oct</v>
      </c>
      <c r="P10207">
        <f t="shared" si="11473"/>
        <v>2020</v>
      </c>
      <c r="Q10207" t="str">
        <f t="shared" si="11474"/>
        <v>Saturday</v>
      </c>
      <c r="R10207" t="str">
        <f t="shared" si="11475"/>
        <v>Q4</v>
      </c>
    </row>
    <row r="10208" spans="1:18" x14ac:dyDescent="0.25">
      <c r="A10208">
        <f t="shared" si="11468"/>
        <v>4415</v>
      </c>
      <c r="B10208" s="1">
        <f t="shared" si="11469"/>
        <v>44114</v>
      </c>
      <c r="C10208" t="str">
        <f t="shared" ref="C10208:M10208" si="11477">C4357</f>
        <v>sudha</v>
      </c>
      <c r="D10208">
        <f t="shared" si="11477"/>
        <v>8976789034</v>
      </c>
      <c r="E10208" t="str">
        <f t="shared" si="11477"/>
        <v>Faces Long Wear Eye Pencil</v>
      </c>
      <c r="F10208" t="str">
        <f t="shared" si="11477"/>
        <v>Cosmetics</v>
      </c>
      <c r="G10208" s="2">
        <f t="shared" si="11477"/>
        <v>349</v>
      </c>
      <c r="H10208">
        <f t="shared" si="11477"/>
        <v>1</v>
      </c>
      <c r="I10208" s="2">
        <f t="shared" si="11477"/>
        <v>349</v>
      </c>
      <c r="J10208" s="2">
        <f t="shared" si="11477"/>
        <v>244.3</v>
      </c>
      <c r="K10208" s="2">
        <f t="shared" si="11477"/>
        <v>104.69999999999999</v>
      </c>
      <c r="L10208" t="str">
        <f t="shared" si="11477"/>
        <v>Ranjith</v>
      </c>
      <c r="M10208" t="str">
        <f t="shared" si="11477"/>
        <v>Sulur</v>
      </c>
      <c r="N10208">
        <f t="shared" si="11471"/>
        <v>10</v>
      </c>
      <c r="O10208" s="3" t="str">
        <f t="shared" si="11472"/>
        <v>Oct</v>
      </c>
      <c r="P10208">
        <f t="shared" si="11473"/>
        <v>2020</v>
      </c>
      <c r="Q10208" t="str">
        <f t="shared" si="11474"/>
        <v>Saturday</v>
      </c>
      <c r="R10208" t="str">
        <f t="shared" si="11475"/>
        <v>Q4</v>
      </c>
    </row>
    <row r="10209" spans="1:18" x14ac:dyDescent="0.25">
      <c r="A10209">
        <f t="shared" si="11468"/>
        <v>4416</v>
      </c>
      <c r="B10209" s="1">
        <f t="shared" si="11469"/>
        <v>44114</v>
      </c>
      <c r="C10209" t="str">
        <f t="shared" ref="C10209:M10209" si="11478">C4358</f>
        <v>sudha</v>
      </c>
      <c r="D10209">
        <f t="shared" si="11478"/>
        <v>8976789034</v>
      </c>
      <c r="E10209" t="str">
        <f t="shared" si="11478"/>
        <v>Revlon Charlie Blue 100 ML</v>
      </c>
      <c r="F10209" t="str">
        <f t="shared" si="11478"/>
        <v>Cosmetics</v>
      </c>
      <c r="G10209" s="2">
        <f t="shared" si="11478"/>
        <v>537</v>
      </c>
      <c r="H10209">
        <f t="shared" si="11478"/>
        <v>1</v>
      </c>
      <c r="I10209" s="2">
        <f t="shared" si="11478"/>
        <v>537</v>
      </c>
      <c r="J10209" s="2">
        <f t="shared" si="11478"/>
        <v>375.9</v>
      </c>
      <c r="K10209" s="2">
        <f t="shared" si="11478"/>
        <v>161.10000000000002</v>
      </c>
      <c r="L10209" t="str">
        <f t="shared" si="11478"/>
        <v>Ranjith</v>
      </c>
      <c r="M10209" t="str">
        <f t="shared" si="11478"/>
        <v>Sulur</v>
      </c>
      <c r="N10209">
        <f t="shared" si="11471"/>
        <v>10</v>
      </c>
      <c r="O10209" s="3" t="str">
        <f t="shared" si="11472"/>
        <v>Oct</v>
      </c>
      <c r="P10209">
        <f t="shared" si="11473"/>
        <v>2020</v>
      </c>
      <c r="Q10209" t="str">
        <f t="shared" si="11474"/>
        <v>Saturday</v>
      </c>
      <c r="R10209" t="str">
        <f t="shared" si="11475"/>
        <v>Q4</v>
      </c>
    </row>
    <row r="10210" spans="1:18" x14ac:dyDescent="0.25">
      <c r="A10210">
        <f t="shared" si="11468"/>
        <v>4417</v>
      </c>
      <c r="B10210" s="1">
        <f t="shared" si="11469"/>
        <v>44114</v>
      </c>
      <c r="C10210" t="str">
        <f t="shared" ref="C10210:M10210" si="11479">C4359</f>
        <v>sudha</v>
      </c>
      <c r="D10210">
        <f t="shared" si="11479"/>
        <v>8976789034</v>
      </c>
      <c r="E10210" t="str">
        <f t="shared" si="11479"/>
        <v>Revlon Charlie White 100 ML</v>
      </c>
      <c r="F10210" t="str">
        <f t="shared" si="11479"/>
        <v>Cosmetics</v>
      </c>
      <c r="G10210" s="2">
        <f t="shared" si="11479"/>
        <v>584</v>
      </c>
      <c r="H10210">
        <f t="shared" si="11479"/>
        <v>1</v>
      </c>
      <c r="I10210" s="2">
        <f t="shared" si="11479"/>
        <v>584</v>
      </c>
      <c r="J10210" s="2">
        <f t="shared" si="11479"/>
        <v>408.8</v>
      </c>
      <c r="K10210" s="2">
        <f t="shared" si="11479"/>
        <v>175.2</v>
      </c>
      <c r="L10210" t="str">
        <f t="shared" si="11479"/>
        <v>Sindhu</v>
      </c>
      <c r="M10210" t="str">
        <f t="shared" si="11479"/>
        <v>Sulur</v>
      </c>
      <c r="N10210">
        <f t="shared" si="11471"/>
        <v>10</v>
      </c>
      <c r="O10210" s="3" t="str">
        <f t="shared" si="11472"/>
        <v>Oct</v>
      </c>
      <c r="P10210">
        <f t="shared" si="11473"/>
        <v>2020</v>
      </c>
      <c r="Q10210" t="str">
        <f t="shared" si="11474"/>
        <v>Saturday</v>
      </c>
      <c r="R10210" t="str">
        <f t="shared" si="11475"/>
        <v>Q4</v>
      </c>
    </row>
    <row r="10211" spans="1:18" x14ac:dyDescent="0.25">
      <c r="A10211">
        <f t="shared" si="11468"/>
        <v>4429</v>
      </c>
      <c r="B10211" s="1">
        <f t="shared" si="11469"/>
        <v>44114</v>
      </c>
      <c r="C10211" t="str">
        <f t="shared" ref="C10211:M10211" si="11480">C4360</f>
        <v>Sundar</v>
      </c>
      <c r="D10211">
        <f t="shared" si="11480"/>
        <v>8976789056</v>
      </c>
      <c r="E10211" t="str">
        <f t="shared" si="11480"/>
        <v>Bread Sandwich</v>
      </c>
      <c r="F10211" t="str">
        <f t="shared" si="11480"/>
        <v>Groceries</v>
      </c>
      <c r="G10211" s="2">
        <f t="shared" si="11480"/>
        <v>70</v>
      </c>
      <c r="H10211">
        <f t="shared" si="11480"/>
        <v>1</v>
      </c>
      <c r="I10211" s="2">
        <f t="shared" si="11480"/>
        <v>70</v>
      </c>
      <c r="J10211" s="2">
        <f t="shared" si="11480"/>
        <v>49</v>
      </c>
      <c r="K10211" s="2">
        <f t="shared" si="11480"/>
        <v>21</v>
      </c>
      <c r="L10211" t="str">
        <f t="shared" si="11480"/>
        <v>Ranjith</v>
      </c>
      <c r="M10211" t="str">
        <f t="shared" si="11480"/>
        <v>Sulur</v>
      </c>
      <c r="N10211">
        <f t="shared" si="11471"/>
        <v>10</v>
      </c>
      <c r="O10211" s="3" t="str">
        <f t="shared" si="11472"/>
        <v>Oct</v>
      </c>
      <c r="P10211">
        <f t="shared" si="11473"/>
        <v>2020</v>
      </c>
      <c r="Q10211" t="str">
        <f t="shared" si="11474"/>
        <v>Saturday</v>
      </c>
      <c r="R10211" t="str">
        <f t="shared" si="11475"/>
        <v>Q4</v>
      </c>
    </row>
    <row r="10212" spans="1:18" x14ac:dyDescent="0.25">
      <c r="A10212">
        <f t="shared" si="11468"/>
        <v>4430</v>
      </c>
      <c r="B10212" s="1">
        <f t="shared" si="11469"/>
        <v>44114</v>
      </c>
      <c r="C10212" t="str">
        <f t="shared" ref="C10212:M10212" si="11481">C4361</f>
        <v>Sundar</v>
      </c>
      <c r="D10212">
        <f t="shared" si="11481"/>
        <v>8976789056</v>
      </c>
      <c r="E10212" t="str">
        <f t="shared" si="11481"/>
        <v>Milk (1 Ltr)</v>
      </c>
      <c r="F10212" t="str">
        <f t="shared" si="11481"/>
        <v>Dairy</v>
      </c>
      <c r="G10212" s="2">
        <f t="shared" si="11481"/>
        <v>40</v>
      </c>
      <c r="H10212">
        <f t="shared" si="11481"/>
        <v>2</v>
      </c>
      <c r="I10212" s="2">
        <f t="shared" si="11481"/>
        <v>80</v>
      </c>
      <c r="J10212" s="2">
        <f t="shared" si="11481"/>
        <v>56</v>
      </c>
      <c r="K10212" s="2">
        <f t="shared" si="11481"/>
        <v>24</v>
      </c>
      <c r="L10212" t="str">
        <f t="shared" si="11481"/>
        <v>Sindhu</v>
      </c>
      <c r="M10212" t="str">
        <f t="shared" si="11481"/>
        <v>Sulur</v>
      </c>
      <c r="N10212">
        <f t="shared" si="11471"/>
        <v>10</v>
      </c>
      <c r="O10212" s="3" t="str">
        <f t="shared" si="11472"/>
        <v>Oct</v>
      </c>
      <c r="P10212">
        <f t="shared" si="11473"/>
        <v>2020</v>
      </c>
      <c r="Q10212" t="str">
        <f t="shared" si="11474"/>
        <v>Saturday</v>
      </c>
      <c r="R10212" t="str">
        <f t="shared" si="11475"/>
        <v>Q4</v>
      </c>
    </row>
    <row r="10213" spans="1:18" x14ac:dyDescent="0.25">
      <c r="A10213">
        <f t="shared" si="11468"/>
        <v>4431</v>
      </c>
      <c r="B10213" s="1">
        <f t="shared" si="11469"/>
        <v>44114</v>
      </c>
      <c r="C10213" t="str">
        <f t="shared" ref="C10213:M10213" si="11482">C4362</f>
        <v>Sundar</v>
      </c>
      <c r="D10213">
        <f t="shared" si="11482"/>
        <v>8976789056</v>
      </c>
      <c r="E10213" t="str">
        <f t="shared" si="11482"/>
        <v>Rexona 150 GM</v>
      </c>
      <c r="F10213" t="str">
        <f t="shared" si="11482"/>
        <v>Cosmetics</v>
      </c>
      <c r="G10213" s="2">
        <f t="shared" si="11482"/>
        <v>55</v>
      </c>
      <c r="H10213">
        <f t="shared" si="11482"/>
        <v>1</v>
      </c>
      <c r="I10213" s="2">
        <f t="shared" si="11482"/>
        <v>55</v>
      </c>
      <c r="J10213" s="2">
        <f t="shared" si="11482"/>
        <v>38.5</v>
      </c>
      <c r="K10213" s="2">
        <f t="shared" si="11482"/>
        <v>16.5</v>
      </c>
      <c r="L10213" t="str">
        <f t="shared" si="11482"/>
        <v>Chandra</v>
      </c>
      <c r="M10213" t="str">
        <f t="shared" si="11482"/>
        <v>Sulur</v>
      </c>
      <c r="N10213">
        <f t="shared" si="11471"/>
        <v>10</v>
      </c>
      <c r="O10213" s="3" t="str">
        <f t="shared" si="11472"/>
        <v>Oct</v>
      </c>
      <c r="P10213">
        <f t="shared" si="11473"/>
        <v>2020</v>
      </c>
      <c r="Q10213" t="str">
        <f t="shared" si="11474"/>
        <v>Saturday</v>
      </c>
      <c r="R10213" t="str">
        <f t="shared" si="11475"/>
        <v>Q4</v>
      </c>
    </row>
    <row r="10214" spans="1:18" x14ac:dyDescent="0.25">
      <c r="A10214">
        <f t="shared" si="11468"/>
        <v>4432</v>
      </c>
      <c r="B10214" s="1">
        <f t="shared" si="11469"/>
        <v>44114</v>
      </c>
      <c r="C10214" t="str">
        <f t="shared" ref="C10214:M10214" si="11483">C4363</f>
        <v>sudha</v>
      </c>
      <c r="D10214">
        <f t="shared" si="11483"/>
        <v>8976789034</v>
      </c>
      <c r="E10214" t="str">
        <f t="shared" si="11483"/>
        <v>Bread Sandwich</v>
      </c>
      <c r="F10214" t="str">
        <f t="shared" si="11483"/>
        <v>Groceries</v>
      </c>
      <c r="G10214" s="2">
        <f t="shared" si="11483"/>
        <v>70</v>
      </c>
      <c r="H10214">
        <f t="shared" si="11483"/>
        <v>1</v>
      </c>
      <c r="I10214" s="2">
        <f t="shared" si="11483"/>
        <v>70</v>
      </c>
      <c r="J10214" s="2">
        <f t="shared" si="11483"/>
        <v>49</v>
      </c>
      <c r="K10214" s="2">
        <f t="shared" si="11483"/>
        <v>21</v>
      </c>
      <c r="L10214" t="str">
        <f t="shared" si="11483"/>
        <v>Rajan</v>
      </c>
      <c r="M10214" t="str">
        <f t="shared" si="11483"/>
        <v>Sulur</v>
      </c>
      <c r="N10214">
        <f t="shared" si="11471"/>
        <v>10</v>
      </c>
      <c r="O10214" s="3" t="str">
        <f t="shared" si="11472"/>
        <v>Oct</v>
      </c>
      <c r="P10214">
        <f t="shared" si="11473"/>
        <v>2020</v>
      </c>
      <c r="Q10214" t="str">
        <f t="shared" si="11474"/>
        <v>Saturday</v>
      </c>
      <c r="R10214" t="str">
        <f t="shared" si="11475"/>
        <v>Q4</v>
      </c>
    </row>
    <row r="10215" spans="1:18" x14ac:dyDescent="0.25">
      <c r="A10215">
        <f t="shared" si="11468"/>
        <v>4433</v>
      </c>
      <c r="B10215" s="1">
        <f t="shared" si="11469"/>
        <v>44114</v>
      </c>
      <c r="C10215" t="str">
        <f t="shared" ref="C10215:M10215" si="11484">C4364</f>
        <v>sudha</v>
      </c>
      <c r="D10215">
        <f t="shared" si="11484"/>
        <v>8976789034</v>
      </c>
      <c r="E10215" t="str">
        <f t="shared" si="11484"/>
        <v>Rexona 150 GM</v>
      </c>
      <c r="F10215" t="str">
        <f t="shared" si="11484"/>
        <v>Cosmetics</v>
      </c>
      <c r="G10215" s="2">
        <f t="shared" si="11484"/>
        <v>55</v>
      </c>
      <c r="H10215">
        <f t="shared" si="11484"/>
        <v>3</v>
      </c>
      <c r="I10215" s="2">
        <f t="shared" si="11484"/>
        <v>165</v>
      </c>
      <c r="J10215" s="2">
        <f t="shared" si="11484"/>
        <v>115.5</v>
      </c>
      <c r="K10215" s="2">
        <f t="shared" si="11484"/>
        <v>49.5</v>
      </c>
      <c r="L10215" t="str">
        <f t="shared" si="11484"/>
        <v>Chandra</v>
      </c>
      <c r="M10215" t="str">
        <f t="shared" si="11484"/>
        <v>Sulur</v>
      </c>
      <c r="N10215">
        <f t="shared" si="11471"/>
        <v>10</v>
      </c>
      <c r="O10215" s="3" t="str">
        <f t="shared" si="11472"/>
        <v>Oct</v>
      </c>
      <c r="P10215">
        <f t="shared" si="11473"/>
        <v>2020</v>
      </c>
      <c r="Q10215" t="str">
        <f t="shared" si="11474"/>
        <v>Saturday</v>
      </c>
      <c r="R10215" t="str">
        <f t="shared" si="11475"/>
        <v>Q4</v>
      </c>
    </row>
    <row r="10216" spans="1:18" x14ac:dyDescent="0.25">
      <c r="A10216">
        <f t="shared" si="11468"/>
        <v>4434</v>
      </c>
      <c r="B10216" s="1">
        <f t="shared" si="11469"/>
        <v>44114</v>
      </c>
      <c r="C10216" t="str">
        <f t="shared" ref="C10216:M10216" si="11485">C4365</f>
        <v>sudha</v>
      </c>
      <c r="D10216">
        <f t="shared" si="11485"/>
        <v>8976789034</v>
      </c>
      <c r="E10216" t="str">
        <f t="shared" si="11485"/>
        <v>Cinthol 100 GM</v>
      </c>
      <c r="F10216" t="str">
        <f t="shared" si="11485"/>
        <v>Cosmetics</v>
      </c>
      <c r="G10216" s="2">
        <f t="shared" si="11485"/>
        <v>45</v>
      </c>
      <c r="H10216">
        <f t="shared" si="11485"/>
        <v>3</v>
      </c>
      <c r="I10216" s="2">
        <f t="shared" si="11485"/>
        <v>135</v>
      </c>
      <c r="J10216" s="2">
        <f t="shared" si="11485"/>
        <v>94.5</v>
      </c>
      <c r="K10216" s="2">
        <f t="shared" si="11485"/>
        <v>40.5</v>
      </c>
      <c r="L10216" t="str">
        <f t="shared" si="11485"/>
        <v>Ranjith</v>
      </c>
      <c r="M10216" t="str">
        <f t="shared" si="11485"/>
        <v>Sulur</v>
      </c>
      <c r="N10216">
        <f t="shared" si="11471"/>
        <v>10</v>
      </c>
      <c r="O10216" s="3" t="str">
        <f t="shared" si="11472"/>
        <v>Oct</v>
      </c>
      <c r="P10216">
        <f t="shared" si="11473"/>
        <v>2020</v>
      </c>
      <c r="Q10216" t="str">
        <f t="shared" si="11474"/>
        <v>Saturday</v>
      </c>
      <c r="R10216" t="str">
        <f t="shared" si="11475"/>
        <v>Q4</v>
      </c>
    </row>
    <row r="10217" spans="1:18" x14ac:dyDescent="0.25">
      <c r="A10217">
        <f t="shared" si="11468"/>
        <v>4435</v>
      </c>
      <c r="B10217" s="1">
        <f t="shared" si="11469"/>
        <v>44114</v>
      </c>
      <c r="C10217" t="str">
        <f t="shared" ref="C10217:M10217" si="11486">C4366</f>
        <v>sudha</v>
      </c>
      <c r="D10217">
        <f t="shared" si="11486"/>
        <v>8976789034</v>
      </c>
      <c r="E10217" t="str">
        <f t="shared" si="11486"/>
        <v>Milk (1 Ltr)</v>
      </c>
      <c r="F10217" t="str">
        <f t="shared" si="11486"/>
        <v>Dairy</v>
      </c>
      <c r="G10217" s="2">
        <f t="shared" si="11486"/>
        <v>40</v>
      </c>
      <c r="H10217">
        <f t="shared" si="11486"/>
        <v>1</v>
      </c>
      <c r="I10217" s="2">
        <f t="shared" si="11486"/>
        <v>40</v>
      </c>
      <c r="J10217" s="2">
        <f t="shared" si="11486"/>
        <v>28</v>
      </c>
      <c r="K10217" s="2">
        <f t="shared" si="11486"/>
        <v>12</v>
      </c>
      <c r="L10217" t="str">
        <f t="shared" si="11486"/>
        <v>Sindhu</v>
      </c>
      <c r="M10217" t="str">
        <f t="shared" si="11486"/>
        <v>Sulur</v>
      </c>
      <c r="N10217">
        <f t="shared" si="11471"/>
        <v>10</v>
      </c>
      <c r="O10217" s="3" t="str">
        <f t="shared" si="11472"/>
        <v>Oct</v>
      </c>
      <c r="P10217">
        <f t="shared" si="11473"/>
        <v>2020</v>
      </c>
      <c r="Q10217" t="str">
        <f t="shared" si="11474"/>
        <v>Saturday</v>
      </c>
      <c r="R10217" t="str">
        <f t="shared" si="11475"/>
        <v>Q4</v>
      </c>
    </row>
    <row r="10218" spans="1:18" x14ac:dyDescent="0.25">
      <c r="A10218">
        <f t="shared" si="11468"/>
        <v>4436</v>
      </c>
      <c r="B10218" s="1">
        <f t="shared" si="11469"/>
        <v>44114</v>
      </c>
      <c r="C10218" t="str">
        <f t="shared" ref="C10218:M10218" si="11487">C4367</f>
        <v>sudha</v>
      </c>
      <c r="D10218">
        <f t="shared" si="11487"/>
        <v>8976789034</v>
      </c>
      <c r="E10218" t="str">
        <f t="shared" si="11487"/>
        <v>Pickle 500g</v>
      </c>
      <c r="F10218" t="str">
        <f t="shared" si="11487"/>
        <v>Groceries</v>
      </c>
      <c r="G10218" s="2">
        <f t="shared" si="11487"/>
        <v>67</v>
      </c>
      <c r="H10218">
        <f t="shared" si="11487"/>
        <v>1</v>
      </c>
      <c r="I10218" s="2">
        <f t="shared" si="11487"/>
        <v>67</v>
      </c>
      <c r="J10218" s="2">
        <f t="shared" si="11487"/>
        <v>46.900000000000006</v>
      </c>
      <c r="K10218" s="2">
        <f t="shared" si="11487"/>
        <v>20.099999999999994</v>
      </c>
      <c r="L10218" t="str">
        <f t="shared" si="11487"/>
        <v>Chandra</v>
      </c>
      <c r="M10218" t="str">
        <f t="shared" si="11487"/>
        <v>Sulur</v>
      </c>
      <c r="N10218">
        <f t="shared" si="11471"/>
        <v>10</v>
      </c>
      <c r="O10218" s="3" t="str">
        <f t="shared" si="11472"/>
        <v>Oct</v>
      </c>
      <c r="P10218">
        <f t="shared" si="11473"/>
        <v>2020</v>
      </c>
      <c r="Q10218" t="str">
        <f t="shared" si="11474"/>
        <v>Saturday</v>
      </c>
      <c r="R10218" t="str">
        <f t="shared" si="11475"/>
        <v>Q4</v>
      </c>
    </row>
    <row r="10219" spans="1:18" x14ac:dyDescent="0.25">
      <c r="A10219">
        <f t="shared" si="11468"/>
        <v>4437</v>
      </c>
      <c r="B10219" s="1">
        <f t="shared" si="11469"/>
        <v>44114</v>
      </c>
      <c r="C10219" t="str">
        <f t="shared" ref="C10219:M10219" si="11488">C4368</f>
        <v>sudha</v>
      </c>
      <c r="D10219">
        <f t="shared" si="11488"/>
        <v>8976789034</v>
      </c>
      <c r="E10219" t="str">
        <f t="shared" si="11488"/>
        <v>Salt 1 kg</v>
      </c>
      <c r="F10219" t="str">
        <f t="shared" si="11488"/>
        <v>Groceries</v>
      </c>
      <c r="G10219" s="2">
        <f t="shared" si="11488"/>
        <v>15</v>
      </c>
      <c r="H10219">
        <f t="shared" si="11488"/>
        <v>1</v>
      </c>
      <c r="I10219" s="2">
        <f t="shared" si="11488"/>
        <v>15</v>
      </c>
      <c r="J10219" s="2">
        <f t="shared" si="11488"/>
        <v>10.5</v>
      </c>
      <c r="K10219" s="2">
        <f t="shared" si="11488"/>
        <v>4.5</v>
      </c>
      <c r="L10219" t="str">
        <f t="shared" si="11488"/>
        <v>Ranjith</v>
      </c>
      <c r="M10219" t="str">
        <f t="shared" si="11488"/>
        <v>Sulur</v>
      </c>
      <c r="N10219">
        <f t="shared" si="11471"/>
        <v>10</v>
      </c>
      <c r="O10219" s="3" t="str">
        <f t="shared" si="11472"/>
        <v>Oct</v>
      </c>
      <c r="P10219">
        <f t="shared" si="11473"/>
        <v>2020</v>
      </c>
      <c r="Q10219" t="str">
        <f t="shared" si="11474"/>
        <v>Saturday</v>
      </c>
      <c r="R10219" t="str">
        <f t="shared" si="11475"/>
        <v>Q4</v>
      </c>
    </row>
    <row r="10220" spans="1:18" x14ac:dyDescent="0.25">
      <c r="A10220">
        <f t="shared" si="11468"/>
        <v>4438</v>
      </c>
      <c r="B10220" s="1">
        <f t="shared" si="11469"/>
        <v>44114</v>
      </c>
      <c r="C10220" t="str">
        <f t="shared" ref="C10220:M10220" si="11489">C4369</f>
        <v>sudha</v>
      </c>
      <c r="D10220">
        <f t="shared" si="11489"/>
        <v>8976789034</v>
      </c>
      <c r="E10220" t="str">
        <f t="shared" si="11489"/>
        <v>Maybelline Mattie Lipstic 3.9 g</v>
      </c>
      <c r="F10220" t="str">
        <f t="shared" si="11489"/>
        <v>Cosmetics</v>
      </c>
      <c r="G10220" s="2">
        <f t="shared" si="11489"/>
        <v>262</v>
      </c>
      <c r="H10220">
        <f t="shared" si="11489"/>
        <v>1</v>
      </c>
      <c r="I10220" s="2">
        <f t="shared" si="11489"/>
        <v>262</v>
      </c>
      <c r="J10220" s="2">
        <f t="shared" si="11489"/>
        <v>183.4</v>
      </c>
      <c r="K10220" s="2">
        <f t="shared" si="11489"/>
        <v>78.599999999999994</v>
      </c>
      <c r="L10220" t="str">
        <f t="shared" si="11489"/>
        <v>Sindhu</v>
      </c>
      <c r="M10220" t="str">
        <f t="shared" si="11489"/>
        <v>Sulur</v>
      </c>
      <c r="N10220">
        <f t="shared" si="11471"/>
        <v>10</v>
      </c>
      <c r="O10220" s="3" t="str">
        <f t="shared" si="11472"/>
        <v>Oct</v>
      </c>
      <c r="P10220">
        <f t="shared" si="11473"/>
        <v>2020</v>
      </c>
      <c r="Q10220" t="str">
        <f t="shared" si="11474"/>
        <v>Saturday</v>
      </c>
      <c r="R10220" t="str">
        <f t="shared" si="11475"/>
        <v>Q4</v>
      </c>
    </row>
    <row r="10221" spans="1:18" x14ac:dyDescent="0.25">
      <c r="A10221">
        <f t="shared" si="11468"/>
        <v>4423</v>
      </c>
      <c r="B10221" s="1">
        <f t="shared" si="11469"/>
        <v>44114</v>
      </c>
      <c r="C10221" t="str">
        <f t="shared" ref="C10221:M10221" si="11490">C4370</f>
        <v>sudha</v>
      </c>
      <c r="D10221">
        <f t="shared" si="11490"/>
        <v>8976789034</v>
      </c>
      <c r="E10221" t="str">
        <f t="shared" si="11490"/>
        <v>Faces Long Wear Eye Pencil</v>
      </c>
      <c r="F10221" t="str">
        <f t="shared" si="11490"/>
        <v>Cosmetics</v>
      </c>
      <c r="G10221" s="2">
        <f t="shared" si="11490"/>
        <v>349</v>
      </c>
      <c r="H10221">
        <f t="shared" si="11490"/>
        <v>1</v>
      </c>
      <c r="I10221" s="2">
        <f t="shared" si="11490"/>
        <v>349</v>
      </c>
      <c r="J10221" s="2">
        <f t="shared" si="11490"/>
        <v>244.3</v>
      </c>
      <c r="K10221" s="2">
        <f t="shared" si="11490"/>
        <v>104.69999999999999</v>
      </c>
      <c r="L10221" t="str">
        <f t="shared" si="11490"/>
        <v>Sindhu</v>
      </c>
      <c r="M10221" t="str">
        <f t="shared" si="11490"/>
        <v>Sulur</v>
      </c>
      <c r="N10221">
        <f t="shared" si="11471"/>
        <v>10</v>
      </c>
      <c r="O10221" s="3" t="str">
        <f t="shared" si="11472"/>
        <v>Oct</v>
      </c>
      <c r="P10221">
        <f t="shared" si="11473"/>
        <v>2020</v>
      </c>
      <c r="Q10221" t="str">
        <f t="shared" si="11474"/>
        <v>Saturday</v>
      </c>
      <c r="R10221" t="str">
        <f t="shared" si="11475"/>
        <v>Q4</v>
      </c>
    </row>
    <row r="10222" spans="1:18" x14ac:dyDescent="0.25">
      <c r="A10222">
        <f t="shared" si="11468"/>
        <v>4424</v>
      </c>
      <c r="B10222" s="1">
        <f t="shared" si="11469"/>
        <v>44114</v>
      </c>
      <c r="C10222" t="str">
        <f t="shared" ref="C10222:M10222" si="11491">C4371</f>
        <v>sudha</v>
      </c>
      <c r="D10222">
        <f t="shared" si="11491"/>
        <v>8976789034</v>
      </c>
      <c r="E10222" t="str">
        <f t="shared" si="11491"/>
        <v>Revlon Charlie Blue 100 ML</v>
      </c>
      <c r="F10222" t="str">
        <f t="shared" si="11491"/>
        <v>Cosmetics</v>
      </c>
      <c r="G10222" s="2">
        <f t="shared" si="11491"/>
        <v>537</v>
      </c>
      <c r="H10222">
        <f t="shared" si="11491"/>
        <v>1</v>
      </c>
      <c r="I10222" s="2">
        <f t="shared" si="11491"/>
        <v>537</v>
      </c>
      <c r="J10222" s="2">
        <f t="shared" si="11491"/>
        <v>375.9</v>
      </c>
      <c r="K10222" s="2">
        <f t="shared" si="11491"/>
        <v>161.10000000000002</v>
      </c>
      <c r="L10222" t="str">
        <f t="shared" si="11491"/>
        <v>Ranjith</v>
      </c>
      <c r="M10222" t="str">
        <f t="shared" si="11491"/>
        <v>Sulur</v>
      </c>
      <c r="N10222">
        <f t="shared" si="11471"/>
        <v>10</v>
      </c>
      <c r="O10222" s="3" t="str">
        <f t="shared" si="11472"/>
        <v>Oct</v>
      </c>
      <c r="P10222">
        <f t="shared" si="11473"/>
        <v>2020</v>
      </c>
      <c r="Q10222" t="str">
        <f t="shared" si="11474"/>
        <v>Saturday</v>
      </c>
      <c r="R10222" t="str">
        <f t="shared" si="11475"/>
        <v>Q4</v>
      </c>
    </row>
    <row r="10223" spans="1:18" x14ac:dyDescent="0.25">
      <c r="A10223">
        <f t="shared" si="11468"/>
        <v>4425</v>
      </c>
      <c r="B10223" s="1">
        <f t="shared" si="11469"/>
        <v>44114</v>
      </c>
      <c r="C10223" t="str">
        <f t="shared" ref="C10223:M10223" si="11492">C4372</f>
        <v>sudha</v>
      </c>
      <c r="D10223">
        <f t="shared" si="11492"/>
        <v>8976789034</v>
      </c>
      <c r="E10223" t="str">
        <f t="shared" si="11492"/>
        <v>Revlon Charlie White 100 ML</v>
      </c>
      <c r="F10223" t="str">
        <f t="shared" si="11492"/>
        <v>Cosmetics</v>
      </c>
      <c r="G10223" s="2">
        <f t="shared" si="11492"/>
        <v>584</v>
      </c>
      <c r="H10223">
        <f t="shared" si="11492"/>
        <v>1</v>
      </c>
      <c r="I10223" s="2">
        <f t="shared" si="11492"/>
        <v>584</v>
      </c>
      <c r="J10223" s="2">
        <f t="shared" si="11492"/>
        <v>408.8</v>
      </c>
      <c r="K10223" s="2">
        <f t="shared" si="11492"/>
        <v>175.2</v>
      </c>
      <c r="L10223" t="str">
        <f t="shared" si="11492"/>
        <v>Ranjith</v>
      </c>
      <c r="M10223" t="str">
        <f t="shared" si="11492"/>
        <v>Sulur</v>
      </c>
      <c r="N10223">
        <f t="shared" si="11471"/>
        <v>10</v>
      </c>
      <c r="O10223" s="3" t="str">
        <f t="shared" si="11472"/>
        <v>Oct</v>
      </c>
      <c r="P10223">
        <f t="shared" si="11473"/>
        <v>2020</v>
      </c>
      <c r="Q10223" t="str">
        <f t="shared" si="11474"/>
        <v>Saturday</v>
      </c>
      <c r="R10223" t="str">
        <f t="shared" si="11475"/>
        <v>Q4</v>
      </c>
    </row>
    <row r="10224" spans="1:18" x14ac:dyDescent="0.25">
      <c r="A10224">
        <f t="shared" si="11468"/>
        <v>4426</v>
      </c>
      <c r="B10224" s="1">
        <f t="shared" si="11469"/>
        <v>44114</v>
      </c>
      <c r="C10224" t="str">
        <f t="shared" ref="C10224:M10224" si="11493">C4373</f>
        <v>suma ranjan</v>
      </c>
      <c r="D10224">
        <f t="shared" si="11493"/>
        <v>8976789077</v>
      </c>
      <c r="E10224" t="str">
        <f t="shared" si="11493"/>
        <v>Pickle 500g</v>
      </c>
      <c r="F10224" t="str">
        <f t="shared" si="11493"/>
        <v>Groceries</v>
      </c>
      <c r="G10224" s="2">
        <f t="shared" si="11493"/>
        <v>67</v>
      </c>
      <c r="H10224">
        <f t="shared" si="11493"/>
        <v>1</v>
      </c>
      <c r="I10224" s="2">
        <f t="shared" si="11493"/>
        <v>67</v>
      </c>
      <c r="J10224" s="2">
        <f t="shared" si="11493"/>
        <v>46.900000000000006</v>
      </c>
      <c r="K10224" s="2">
        <f t="shared" si="11493"/>
        <v>20.099999999999994</v>
      </c>
      <c r="L10224" t="str">
        <f t="shared" si="11493"/>
        <v>Ranjith</v>
      </c>
      <c r="M10224" t="str">
        <f t="shared" si="11493"/>
        <v>Sulur</v>
      </c>
      <c r="N10224">
        <f t="shared" si="11471"/>
        <v>10</v>
      </c>
      <c r="O10224" s="3" t="str">
        <f t="shared" si="11472"/>
        <v>Oct</v>
      </c>
      <c r="P10224">
        <f t="shared" si="11473"/>
        <v>2020</v>
      </c>
      <c r="Q10224" t="str">
        <f t="shared" si="11474"/>
        <v>Saturday</v>
      </c>
      <c r="R10224" t="str">
        <f t="shared" si="11475"/>
        <v>Q4</v>
      </c>
    </row>
    <row r="10225" spans="1:18" x14ac:dyDescent="0.25">
      <c r="A10225">
        <f t="shared" si="11468"/>
        <v>4427</v>
      </c>
      <c r="B10225" s="1">
        <f t="shared" si="11469"/>
        <v>44114</v>
      </c>
      <c r="C10225" t="str">
        <f t="shared" ref="C10225:M10225" si="11494">C4374</f>
        <v>suma ranjan</v>
      </c>
      <c r="D10225">
        <f t="shared" si="11494"/>
        <v>8976789077</v>
      </c>
      <c r="E10225" t="str">
        <f t="shared" si="11494"/>
        <v>Salt 1 kg</v>
      </c>
      <c r="F10225" t="str">
        <f t="shared" si="11494"/>
        <v>Groceries</v>
      </c>
      <c r="G10225" s="2">
        <f t="shared" si="11494"/>
        <v>15</v>
      </c>
      <c r="H10225">
        <f t="shared" si="11494"/>
        <v>1</v>
      </c>
      <c r="I10225" s="2">
        <f t="shared" si="11494"/>
        <v>15</v>
      </c>
      <c r="J10225" s="2">
        <f t="shared" si="11494"/>
        <v>10.5</v>
      </c>
      <c r="K10225" s="2">
        <f t="shared" si="11494"/>
        <v>4.5</v>
      </c>
      <c r="L10225" t="str">
        <f t="shared" si="11494"/>
        <v>Chandra</v>
      </c>
      <c r="M10225" t="str">
        <f t="shared" si="11494"/>
        <v>Sulur</v>
      </c>
      <c r="N10225">
        <f t="shared" si="11471"/>
        <v>10</v>
      </c>
      <c r="O10225" s="3" t="str">
        <f t="shared" si="11472"/>
        <v>Oct</v>
      </c>
      <c r="P10225">
        <f t="shared" si="11473"/>
        <v>2020</v>
      </c>
      <c r="Q10225" t="str">
        <f t="shared" si="11474"/>
        <v>Saturday</v>
      </c>
      <c r="R10225" t="str">
        <f t="shared" si="11475"/>
        <v>Q4</v>
      </c>
    </row>
    <row r="10226" spans="1:18" x14ac:dyDescent="0.25">
      <c r="A10226">
        <f t="shared" si="11468"/>
        <v>4428</v>
      </c>
      <c r="B10226" s="1">
        <f t="shared" si="11469"/>
        <v>44114</v>
      </c>
      <c r="C10226" t="str">
        <f t="shared" ref="C10226:M10226" si="11495">C4375</f>
        <v>suma ranjan</v>
      </c>
      <c r="D10226">
        <f t="shared" si="11495"/>
        <v>8976789077</v>
      </c>
      <c r="E10226" t="str">
        <f t="shared" si="11495"/>
        <v>Maybelline Mattie Lipstic 3.9 g</v>
      </c>
      <c r="F10226" t="str">
        <f t="shared" si="11495"/>
        <v>Cosmetics</v>
      </c>
      <c r="G10226" s="2">
        <f t="shared" si="11495"/>
        <v>262</v>
      </c>
      <c r="H10226">
        <f t="shared" si="11495"/>
        <v>1</v>
      </c>
      <c r="I10226" s="2">
        <f t="shared" si="11495"/>
        <v>262</v>
      </c>
      <c r="J10226" s="2">
        <f t="shared" si="11495"/>
        <v>183.4</v>
      </c>
      <c r="K10226" s="2">
        <f t="shared" si="11495"/>
        <v>78.599999999999994</v>
      </c>
      <c r="L10226" t="str">
        <f t="shared" si="11495"/>
        <v>Chandra</v>
      </c>
      <c r="M10226" t="str">
        <f t="shared" si="11495"/>
        <v>Sulur</v>
      </c>
      <c r="N10226">
        <f t="shared" si="11471"/>
        <v>10</v>
      </c>
      <c r="O10226" s="3" t="str">
        <f t="shared" si="11472"/>
        <v>Oct</v>
      </c>
      <c r="P10226">
        <f t="shared" si="11473"/>
        <v>2020</v>
      </c>
      <c r="Q10226" t="str">
        <f t="shared" si="11474"/>
        <v>Saturday</v>
      </c>
      <c r="R10226" t="str">
        <f t="shared" si="11475"/>
        <v>Q4</v>
      </c>
    </row>
    <row r="10227" spans="1:18" x14ac:dyDescent="0.25">
      <c r="A10227">
        <f t="shared" si="11468"/>
        <v>4439</v>
      </c>
      <c r="B10227" s="1">
        <f t="shared" si="11469"/>
        <v>44114</v>
      </c>
      <c r="C10227" t="str">
        <f t="shared" ref="C10227:M10227" si="11496">C4376</f>
        <v>suma ranjan</v>
      </c>
      <c r="D10227">
        <f t="shared" si="11496"/>
        <v>8976789077</v>
      </c>
      <c r="E10227" t="str">
        <f t="shared" si="11496"/>
        <v>Faces Long Wear Eye Pencil</v>
      </c>
      <c r="F10227" t="str">
        <f t="shared" si="11496"/>
        <v>Cosmetics</v>
      </c>
      <c r="G10227" s="2">
        <f t="shared" si="11496"/>
        <v>349</v>
      </c>
      <c r="H10227">
        <f t="shared" si="11496"/>
        <v>1</v>
      </c>
      <c r="I10227" s="2">
        <f t="shared" si="11496"/>
        <v>349</v>
      </c>
      <c r="J10227" s="2">
        <f t="shared" si="11496"/>
        <v>244.3</v>
      </c>
      <c r="K10227" s="2">
        <f t="shared" si="11496"/>
        <v>104.69999999999999</v>
      </c>
      <c r="L10227" t="str">
        <f t="shared" si="11496"/>
        <v>Sindhu</v>
      </c>
      <c r="M10227" t="str">
        <f t="shared" si="11496"/>
        <v>Sulur</v>
      </c>
      <c r="N10227">
        <f t="shared" si="11471"/>
        <v>10</v>
      </c>
      <c r="O10227" s="3" t="str">
        <f t="shared" si="11472"/>
        <v>Oct</v>
      </c>
      <c r="P10227">
        <f t="shared" si="11473"/>
        <v>2020</v>
      </c>
      <c r="Q10227" t="str">
        <f t="shared" si="11474"/>
        <v>Saturday</v>
      </c>
      <c r="R10227" t="str">
        <f t="shared" si="11475"/>
        <v>Q4</v>
      </c>
    </row>
    <row r="10228" spans="1:18" x14ac:dyDescent="0.25">
      <c r="A10228">
        <f t="shared" si="11468"/>
        <v>4440</v>
      </c>
      <c r="B10228" s="1">
        <f t="shared" si="11469"/>
        <v>44114</v>
      </c>
      <c r="C10228" t="str">
        <f t="shared" ref="C10228:M10228" si="11497">C4377</f>
        <v>suma ranjan</v>
      </c>
      <c r="D10228">
        <f t="shared" si="11497"/>
        <v>8976789077</v>
      </c>
      <c r="E10228" t="str">
        <f t="shared" si="11497"/>
        <v>Revlon Charlie Blue 100 ML</v>
      </c>
      <c r="F10228" t="str">
        <f t="shared" si="11497"/>
        <v>Cosmetics</v>
      </c>
      <c r="G10228" s="2">
        <f t="shared" si="11497"/>
        <v>537</v>
      </c>
      <c r="H10228">
        <f t="shared" si="11497"/>
        <v>1</v>
      </c>
      <c r="I10228" s="2">
        <f t="shared" si="11497"/>
        <v>537</v>
      </c>
      <c r="J10228" s="2">
        <f t="shared" si="11497"/>
        <v>375.9</v>
      </c>
      <c r="K10228" s="2">
        <f t="shared" si="11497"/>
        <v>161.10000000000002</v>
      </c>
      <c r="L10228" t="str">
        <f t="shared" si="11497"/>
        <v>Rajan</v>
      </c>
      <c r="M10228" t="str">
        <f t="shared" si="11497"/>
        <v>Sulur</v>
      </c>
      <c r="N10228">
        <f t="shared" si="11471"/>
        <v>10</v>
      </c>
      <c r="O10228" s="3" t="str">
        <f t="shared" si="11472"/>
        <v>Oct</v>
      </c>
      <c r="P10228">
        <f t="shared" si="11473"/>
        <v>2020</v>
      </c>
      <c r="Q10228" t="str">
        <f t="shared" si="11474"/>
        <v>Saturday</v>
      </c>
      <c r="R10228" t="str">
        <f t="shared" si="11475"/>
        <v>Q4</v>
      </c>
    </row>
    <row r="10229" spans="1:18" x14ac:dyDescent="0.25">
      <c r="A10229">
        <f t="shared" si="11468"/>
        <v>4441</v>
      </c>
      <c r="B10229" s="1">
        <f t="shared" si="11469"/>
        <v>44114</v>
      </c>
      <c r="C10229" t="str">
        <f t="shared" ref="C10229:M10229" si="11498">C4378</f>
        <v>suma ranjan</v>
      </c>
      <c r="D10229">
        <f t="shared" si="11498"/>
        <v>8976789077</v>
      </c>
      <c r="E10229" t="str">
        <f t="shared" si="11498"/>
        <v>Revlon Charlie White 100 ML</v>
      </c>
      <c r="F10229" t="str">
        <f t="shared" si="11498"/>
        <v>Cosmetics</v>
      </c>
      <c r="G10229" s="2">
        <f t="shared" si="11498"/>
        <v>584</v>
      </c>
      <c r="H10229">
        <f t="shared" si="11498"/>
        <v>1</v>
      </c>
      <c r="I10229" s="2">
        <f t="shared" si="11498"/>
        <v>584</v>
      </c>
      <c r="J10229" s="2">
        <f t="shared" si="11498"/>
        <v>408.8</v>
      </c>
      <c r="K10229" s="2">
        <f t="shared" si="11498"/>
        <v>175.2</v>
      </c>
      <c r="L10229" t="str">
        <f t="shared" si="11498"/>
        <v>Sindhu</v>
      </c>
      <c r="M10229" t="str">
        <f t="shared" si="11498"/>
        <v>Sulur</v>
      </c>
      <c r="N10229">
        <f t="shared" si="11471"/>
        <v>10</v>
      </c>
      <c r="O10229" s="3" t="str">
        <f t="shared" si="11472"/>
        <v>Oct</v>
      </c>
      <c r="P10229">
        <f t="shared" si="11473"/>
        <v>2020</v>
      </c>
      <c r="Q10229" t="str">
        <f t="shared" si="11474"/>
        <v>Saturday</v>
      </c>
      <c r="R10229" t="str">
        <f t="shared" si="11475"/>
        <v>Q4</v>
      </c>
    </row>
    <row r="10230" spans="1:18" x14ac:dyDescent="0.25">
      <c r="A10230">
        <f t="shared" si="11468"/>
        <v>4442</v>
      </c>
      <c r="B10230" s="1">
        <f t="shared" si="11469"/>
        <v>44114</v>
      </c>
      <c r="C10230" t="str">
        <f t="shared" ref="C10230:M10230" si="11499">C4379</f>
        <v>Rajesh singh</v>
      </c>
      <c r="D10230">
        <f t="shared" si="11499"/>
        <v>9876548767</v>
      </c>
      <c r="E10230" t="str">
        <f t="shared" si="11499"/>
        <v>Cinthol 100 GM</v>
      </c>
      <c r="F10230" t="str">
        <f t="shared" si="11499"/>
        <v>Cosmetics</v>
      </c>
      <c r="G10230" s="2">
        <f t="shared" si="11499"/>
        <v>45</v>
      </c>
      <c r="H10230">
        <f t="shared" si="11499"/>
        <v>3</v>
      </c>
      <c r="I10230" s="2">
        <f t="shared" si="11499"/>
        <v>135</v>
      </c>
      <c r="J10230" s="2">
        <f t="shared" si="11499"/>
        <v>94.5</v>
      </c>
      <c r="K10230" s="2">
        <f t="shared" si="11499"/>
        <v>40.5</v>
      </c>
      <c r="L10230" t="str">
        <f t="shared" si="11499"/>
        <v>Ranjith</v>
      </c>
      <c r="M10230" t="str">
        <f t="shared" si="11499"/>
        <v>Sulur</v>
      </c>
      <c r="N10230">
        <f t="shared" si="11471"/>
        <v>10</v>
      </c>
      <c r="O10230" s="3" t="str">
        <f t="shared" si="11472"/>
        <v>Oct</v>
      </c>
      <c r="P10230">
        <f t="shared" si="11473"/>
        <v>2020</v>
      </c>
      <c r="Q10230" t="str">
        <f t="shared" si="11474"/>
        <v>Saturday</v>
      </c>
      <c r="R10230" t="str">
        <f t="shared" si="11475"/>
        <v>Q4</v>
      </c>
    </row>
    <row r="10231" spans="1:18" x14ac:dyDescent="0.25">
      <c r="A10231">
        <f t="shared" si="11468"/>
        <v>4443</v>
      </c>
      <c r="B10231" s="1">
        <f t="shared" si="11469"/>
        <v>44114</v>
      </c>
      <c r="C10231" t="str">
        <f t="shared" ref="C10231:M10231" si="11500">C4380</f>
        <v>Rajesh singh</v>
      </c>
      <c r="D10231">
        <f t="shared" si="11500"/>
        <v>9876548767</v>
      </c>
      <c r="E10231" t="str">
        <f t="shared" si="11500"/>
        <v>Rexona 150 GM</v>
      </c>
      <c r="F10231" t="str">
        <f t="shared" si="11500"/>
        <v>Cosmetics</v>
      </c>
      <c r="G10231" s="2">
        <f t="shared" si="11500"/>
        <v>55</v>
      </c>
      <c r="H10231">
        <f t="shared" si="11500"/>
        <v>6</v>
      </c>
      <c r="I10231" s="2">
        <f t="shared" si="11500"/>
        <v>330</v>
      </c>
      <c r="J10231" s="2">
        <f t="shared" si="11500"/>
        <v>231</v>
      </c>
      <c r="K10231" s="2">
        <f t="shared" si="11500"/>
        <v>99</v>
      </c>
      <c r="L10231" t="str">
        <f t="shared" si="11500"/>
        <v>Chandra</v>
      </c>
      <c r="M10231" t="str">
        <f t="shared" si="11500"/>
        <v>Sulur</v>
      </c>
      <c r="N10231">
        <f t="shared" si="11471"/>
        <v>10</v>
      </c>
      <c r="O10231" s="3" t="str">
        <f t="shared" si="11472"/>
        <v>Oct</v>
      </c>
      <c r="P10231">
        <f t="shared" si="11473"/>
        <v>2020</v>
      </c>
      <c r="Q10231" t="str">
        <f t="shared" si="11474"/>
        <v>Saturday</v>
      </c>
      <c r="R10231" t="str">
        <f t="shared" si="11475"/>
        <v>Q4</v>
      </c>
    </row>
    <row r="10232" spans="1:18" x14ac:dyDescent="0.25">
      <c r="A10232">
        <f t="shared" si="11468"/>
        <v>4444</v>
      </c>
      <c r="B10232" s="1">
        <f t="shared" si="11469"/>
        <v>44114</v>
      </c>
      <c r="C10232" t="str">
        <f t="shared" ref="C10232:M10232" si="11501">C4381</f>
        <v>suma ranjan</v>
      </c>
      <c r="D10232">
        <f t="shared" si="11501"/>
        <v>8976789077</v>
      </c>
      <c r="E10232" t="str">
        <f t="shared" si="11501"/>
        <v>Bread Sandwich</v>
      </c>
      <c r="F10232" t="str">
        <f t="shared" si="11501"/>
        <v>Groceries</v>
      </c>
      <c r="G10232" s="2">
        <f t="shared" si="11501"/>
        <v>70</v>
      </c>
      <c r="H10232">
        <f t="shared" si="11501"/>
        <v>1</v>
      </c>
      <c r="I10232" s="2">
        <f t="shared" si="11501"/>
        <v>70</v>
      </c>
      <c r="J10232" s="2">
        <f t="shared" si="11501"/>
        <v>49</v>
      </c>
      <c r="K10232" s="2">
        <f t="shared" si="11501"/>
        <v>21</v>
      </c>
      <c r="L10232" t="str">
        <f t="shared" si="11501"/>
        <v>Rajan</v>
      </c>
      <c r="M10232" t="str">
        <f t="shared" si="11501"/>
        <v>Sulur</v>
      </c>
      <c r="N10232">
        <f t="shared" si="11471"/>
        <v>10</v>
      </c>
      <c r="O10232" s="3" t="str">
        <f t="shared" si="11472"/>
        <v>Oct</v>
      </c>
      <c r="P10232">
        <f t="shared" si="11473"/>
        <v>2020</v>
      </c>
      <c r="Q10232" t="str">
        <f t="shared" si="11474"/>
        <v>Saturday</v>
      </c>
      <c r="R10232" t="str">
        <f t="shared" si="11475"/>
        <v>Q4</v>
      </c>
    </row>
    <row r="10233" spans="1:18" x14ac:dyDescent="0.25">
      <c r="A10233">
        <f t="shared" si="11468"/>
        <v>4445</v>
      </c>
      <c r="B10233" s="1">
        <f t="shared" si="11469"/>
        <v>44114</v>
      </c>
      <c r="C10233" t="str">
        <f t="shared" ref="C10233:M10233" si="11502">C4382</f>
        <v>suma ranjan</v>
      </c>
      <c r="D10233">
        <f t="shared" si="11502"/>
        <v>8976789077</v>
      </c>
      <c r="E10233" t="str">
        <f t="shared" si="11502"/>
        <v>Rexona 150 GM</v>
      </c>
      <c r="F10233" t="str">
        <f t="shared" si="11502"/>
        <v>Cosmetics</v>
      </c>
      <c r="G10233" s="2">
        <f t="shared" si="11502"/>
        <v>55</v>
      </c>
      <c r="H10233">
        <f t="shared" si="11502"/>
        <v>3</v>
      </c>
      <c r="I10233" s="2">
        <f t="shared" si="11502"/>
        <v>165</v>
      </c>
      <c r="J10233" s="2">
        <f t="shared" si="11502"/>
        <v>115.5</v>
      </c>
      <c r="K10233" s="2">
        <f t="shared" si="11502"/>
        <v>49.5</v>
      </c>
      <c r="L10233" t="str">
        <f t="shared" si="11502"/>
        <v>Rajan</v>
      </c>
      <c r="M10233" t="str">
        <f t="shared" si="11502"/>
        <v>Sulur</v>
      </c>
      <c r="N10233">
        <f t="shared" si="11471"/>
        <v>10</v>
      </c>
      <c r="O10233" s="3" t="str">
        <f t="shared" si="11472"/>
        <v>Oct</v>
      </c>
      <c r="P10233">
        <f t="shared" si="11473"/>
        <v>2020</v>
      </c>
      <c r="Q10233" t="str">
        <f t="shared" si="11474"/>
        <v>Saturday</v>
      </c>
      <c r="R10233" t="str">
        <f t="shared" si="11475"/>
        <v>Q4</v>
      </c>
    </row>
    <row r="10234" spans="1:18" x14ac:dyDescent="0.25">
      <c r="A10234">
        <f t="shared" si="11468"/>
        <v>4446</v>
      </c>
      <c r="B10234" s="1">
        <f t="shared" si="11469"/>
        <v>44114</v>
      </c>
      <c r="C10234" t="str">
        <f t="shared" ref="C10234:M10234" si="11503">C4383</f>
        <v>suma ranjan</v>
      </c>
      <c r="D10234">
        <f t="shared" si="11503"/>
        <v>8976789077</v>
      </c>
      <c r="E10234" t="str">
        <f t="shared" si="11503"/>
        <v>Cinthol 100 GM</v>
      </c>
      <c r="F10234" t="str">
        <f t="shared" si="11503"/>
        <v>Cosmetics</v>
      </c>
      <c r="G10234" s="2">
        <f t="shared" si="11503"/>
        <v>45</v>
      </c>
      <c r="H10234">
        <f t="shared" si="11503"/>
        <v>3</v>
      </c>
      <c r="I10234" s="2">
        <f t="shared" si="11503"/>
        <v>135</v>
      </c>
      <c r="J10234" s="2">
        <f t="shared" si="11503"/>
        <v>94.5</v>
      </c>
      <c r="K10234" s="2">
        <f t="shared" si="11503"/>
        <v>40.5</v>
      </c>
      <c r="L10234" t="str">
        <f t="shared" si="11503"/>
        <v>Rajan</v>
      </c>
      <c r="M10234" t="str">
        <f t="shared" si="11503"/>
        <v>Sulur</v>
      </c>
      <c r="N10234">
        <f t="shared" si="11471"/>
        <v>10</v>
      </c>
      <c r="O10234" s="3" t="str">
        <f t="shared" si="11472"/>
        <v>Oct</v>
      </c>
      <c r="P10234">
        <f t="shared" si="11473"/>
        <v>2020</v>
      </c>
      <c r="Q10234" t="str">
        <f t="shared" si="11474"/>
        <v>Saturday</v>
      </c>
      <c r="R10234" t="str">
        <f t="shared" si="11475"/>
        <v>Q4</v>
      </c>
    </row>
    <row r="10235" spans="1:18" x14ac:dyDescent="0.25">
      <c r="A10235">
        <f t="shared" si="11468"/>
        <v>4447</v>
      </c>
      <c r="B10235" s="1">
        <f t="shared" si="11469"/>
        <v>44114</v>
      </c>
      <c r="C10235" t="str">
        <f t="shared" ref="C10235:M10235" si="11504">C4384</f>
        <v>suma ranjan</v>
      </c>
      <c r="D10235">
        <f t="shared" si="11504"/>
        <v>8976789077</v>
      </c>
      <c r="E10235" t="str">
        <f t="shared" si="11504"/>
        <v>Milk (1 Ltr)</v>
      </c>
      <c r="F10235" t="str">
        <f t="shared" si="11504"/>
        <v>Dairy</v>
      </c>
      <c r="G10235" s="2">
        <f t="shared" si="11504"/>
        <v>40</v>
      </c>
      <c r="H10235">
        <f t="shared" si="11504"/>
        <v>1</v>
      </c>
      <c r="I10235" s="2">
        <f t="shared" si="11504"/>
        <v>40</v>
      </c>
      <c r="J10235" s="2">
        <f t="shared" si="11504"/>
        <v>28</v>
      </c>
      <c r="K10235" s="2">
        <f t="shared" si="11504"/>
        <v>12</v>
      </c>
      <c r="L10235" t="str">
        <f t="shared" si="11504"/>
        <v>Ranjith</v>
      </c>
      <c r="M10235" t="str">
        <f t="shared" si="11504"/>
        <v>Sulur</v>
      </c>
      <c r="N10235">
        <f t="shared" si="11471"/>
        <v>10</v>
      </c>
      <c r="O10235" s="3" t="str">
        <f t="shared" si="11472"/>
        <v>Oct</v>
      </c>
      <c r="P10235">
        <f t="shared" si="11473"/>
        <v>2020</v>
      </c>
      <c r="Q10235" t="str">
        <f t="shared" si="11474"/>
        <v>Saturday</v>
      </c>
      <c r="R10235" t="str">
        <f t="shared" si="11475"/>
        <v>Q4</v>
      </c>
    </row>
    <row r="10236" spans="1:18" x14ac:dyDescent="0.25">
      <c r="A10236">
        <f t="shared" si="11468"/>
        <v>4448</v>
      </c>
      <c r="B10236" s="1">
        <f t="shared" si="11469"/>
        <v>44115</v>
      </c>
      <c r="C10236" t="str">
        <f t="shared" ref="C10236:M10236" si="11505">C4385</f>
        <v>Suresh</v>
      </c>
      <c r="D10236">
        <f t="shared" si="11505"/>
        <v>8976789065</v>
      </c>
      <c r="E10236" t="str">
        <f t="shared" si="11505"/>
        <v>Pickle 500g</v>
      </c>
      <c r="F10236" t="str">
        <f t="shared" si="11505"/>
        <v>Groceries</v>
      </c>
      <c r="G10236" s="2">
        <f t="shared" si="11505"/>
        <v>67</v>
      </c>
      <c r="H10236">
        <f t="shared" si="11505"/>
        <v>1</v>
      </c>
      <c r="I10236" s="2">
        <f t="shared" si="11505"/>
        <v>67</v>
      </c>
      <c r="J10236" s="2">
        <f t="shared" si="11505"/>
        <v>46.900000000000006</v>
      </c>
      <c r="K10236" s="2">
        <f t="shared" si="11505"/>
        <v>20.099999999999994</v>
      </c>
      <c r="L10236" t="str">
        <f t="shared" si="11505"/>
        <v>Sindhu</v>
      </c>
      <c r="M10236" t="str">
        <f t="shared" si="11505"/>
        <v>Sulur</v>
      </c>
      <c r="N10236">
        <f t="shared" si="11471"/>
        <v>11</v>
      </c>
      <c r="O10236" s="3" t="str">
        <f t="shared" si="11472"/>
        <v>Oct</v>
      </c>
      <c r="P10236">
        <f t="shared" si="11473"/>
        <v>2020</v>
      </c>
      <c r="Q10236" t="str">
        <f t="shared" si="11474"/>
        <v>Sunday</v>
      </c>
      <c r="R10236" t="str">
        <f t="shared" si="11475"/>
        <v>Q4</v>
      </c>
    </row>
    <row r="10237" spans="1:18" x14ac:dyDescent="0.25">
      <c r="A10237">
        <f t="shared" si="11468"/>
        <v>4449</v>
      </c>
      <c r="B10237" s="1">
        <f t="shared" si="11469"/>
        <v>44115</v>
      </c>
      <c r="C10237" t="str">
        <f t="shared" ref="C10237:M10237" si="11506">C4386</f>
        <v>Suresh</v>
      </c>
      <c r="D10237">
        <f t="shared" si="11506"/>
        <v>8976789065</v>
      </c>
      <c r="E10237" t="str">
        <f t="shared" si="11506"/>
        <v>Salt 1 kg</v>
      </c>
      <c r="F10237" t="str">
        <f t="shared" si="11506"/>
        <v>Groceries</v>
      </c>
      <c r="G10237" s="2">
        <f t="shared" si="11506"/>
        <v>15</v>
      </c>
      <c r="H10237">
        <f t="shared" si="11506"/>
        <v>1</v>
      </c>
      <c r="I10237" s="2">
        <f t="shared" si="11506"/>
        <v>15</v>
      </c>
      <c r="J10237" s="2">
        <f t="shared" si="11506"/>
        <v>10.5</v>
      </c>
      <c r="K10237" s="2">
        <f t="shared" si="11506"/>
        <v>4.5</v>
      </c>
      <c r="L10237" t="str">
        <f t="shared" si="11506"/>
        <v>Sindhu</v>
      </c>
      <c r="M10237" t="str">
        <f t="shared" si="11506"/>
        <v>Sulur</v>
      </c>
      <c r="N10237">
        <f t="shared" si="11471"/>
        <v>11</v>
      </c>
      <c r="O10237" s="3" t="str">
        <f t="shared" si="11472"/>
        <v>Oct</v>
      </c>
      <c r="P10237">
        <f t="shared" si="11473"/>
        <v>2020</v>
      </c>
      <c r="Q10237" t="str">
        <f t="shared" si="11474"/>
        <v>Sunday</v>
      </c>
      <c r="R10237" t="str">
        <f t="shared" si="11475"/>
        <v>Q4</v>
      </c>
    </row>
    <row r="10238" spans="1:18" x14ac:dyDescent="0.25">
      <c r="A10238">
        <f t="shared" si="11468"/>
        <v>4450</v>
      </c>
      <c r="B10238" s="1">
        <f t="shared" si="11469"/>
        <v>44115</v>
      </c>
      <c r="C10238" t="str">
        <f t="shared" ref="C10238:M10238" si="11507">C4387</f>
        <v>Suresh</v>
      </c>
      <c r="D10238">
        <f t="shared" si="11507"/>
        <v>8976789065</v>
      </c>
      <c r="E10238" t="str">
        <f t="shared" si="11507"/>
        <v>Maybelline Mattie Lipstic 3.9 g</v>
      </c>
      <c r="F10238" t="str">
        <f t="shared" si="11507"/>
        <v>Cosmetics</v>
      </c>
      <c r="G10238" s="2">
        <f t="shared" si="11507"/>
        <v>262</v>
      </c>
      <c r="H10238">
        <f t="shared" si="11507"/>
        <v>1</v>
      </c>
      <c r="I10238" s="2">
        <f t="shared" si="11507"/>
        <v>262</v>
      </c>
      <c r="J10238" s="2">
        <f t="shared" si="11507"/>
        <v>183.4</v>
      </c>
      <c r="K10238" s="2">
        <f t="shared" si="11507"/>
        <v>78.599999999999994</v>
      </c>
      <c r="L10238" t="str">
        <f t="shared" si="11507"/>
        <v>Sindhu</v>
      </c>
      <c r="M10238" t="str">
        <f t="shared" si="11507"/>
        <v>Sulur</v>
      </c>
      <c r="N10238">
        <f t="shared" si="11471"/>
        <v>11</v>
      </c>
      <c r="O10238" s="3" t="str">
        <f t="shared" si="11472"/>
        <v>Oct</v>
      </c>
      <c r="P10238">
        <f t="shared" si="11473"/>
        <v>2020</v>
      </c>
      <c r="Q10238" t="str">
        <f t="shared" si="11474"/>
        <v>Sunday</v>
      </c>
      <c r="R10238" t="str">
        <f t="shared" si="11475"/>
        <v>Q4</v>
      </c>
    </row>
    <row r="10239" spans="1:18" x14ac:dyDescent="0.25">
      <c r="A10239">
        <f t="shared" si="11468"/>
        <v>4451</v>
      </c>
      <c r="B10239" s="1">
        <f t="shared" si="11469"/>
        <v>44115</v>
      </c>
      <c r="C10239" t="str">
        <f t="shared" ref="C10239:M10239" si="11508">C4388</f>
        <v>Suresh</v>
      </c>
      <c r="D10239">
        <f t="shared" si="11508"/>
        <v>8976789065</v>
      </c>
      <c r="E10239" t="str">
        <f t="shared" si="11508"/>
        <v>Faces Long Wear Eye Pencil</v>
      </c>
      <c r="F10239" t="str">
        <f t="shared" si="11508"/>
        <v>Cosmetics</v>
      </c>
      <c r="G10239" s="2">
        <f t="shared" si="11508"/>
        <v>349</v>
      </c>
      <c r="H10239">
        <f t="shared" si="11508"/>
        <v>1</v>
      </c>
      <c r="I10239" s="2">
        <f t="shared" si="11508"/>
        <v>349</v>
      </c>
      <c r="J10239" s="2">
        <f t="shared" si="11508"/>
        <v>244.3</v>
      </c>
      <c r="K10239" s="2">
        <f t="shared" si="11508"/>
        <v>104.69999999999999</v>
      </c>
      <c r="L10239" t="str">
        <f t="shared" si="11508"/>
        <v>Sindhu</v>
      </c>
      <c r="M10239" t="str">
        <f t="shared" si="11508"/>
        <v>Sulur</v>
      </c>
      <c r="N10239">
        <f t="shared" si="11471"/>
        <v>11</v>
      </c>
      <c r="O10239" s="3" t="str">
        <f t="shared" si="11472"/>
        <v>Oct</v>
      </c>
      <c r="P10239">
        <f t="shared" si="11473"/>
        <v>2020</v>
      </c>
      <c r="Q10239" t="str">
        <f t="shared" si="11474"/>
        <v>Sunday</v>
      </c>
      <c r="R10239" t="str">
        <f t="shared" si="11475"/>
        <v>Q4</v>
      </c>
    </row>
    <row r="10240" spans="1:18" x14ac:dyDescent="0.25">
      <c r="A10240">
        <f t="shared" si="11468"/>
        <v>4452</v>
      </c>
      <c r="B10240" s="1">
        <f t="shared" si="11469"/>
        <v>44115</v>
      </c>
      <c r="C10240" t="str">
        <f t="shared" ref="C10240:M10240" si="11509">C4389</f>
        <v>Suresh</v>
      </c>
      <c r="D10240">
        <f t="shared" si="11509"/>
        <v>8976789065</v>
      </c>
      <c r="E10240" t="str">
        <f t="shared" si="11509"/>
        <v>Revlon Charlie Blue 100 ML</v>
      </c>
      <c r="F10240" t="str">
        <f t="shared" si="11509"/>
        <v>Cosmetics</v>
      </c>
      <c r="G10240" s="2">
        <f t="shared" si="11509"/>
        <v>537</v>
      </c>
      <c r="H10240">
        <f t="shared" si="11509"/>
        <v>1</v>
      </c>
      <c r="I10240" s="2">
        <f t="shared" si="11509"/>
        <v>537</v>
      </c>
      <c r="J10240" s="2">
        <f t="shared" si="11509"/>
        <v>375.9</v>
      </c>
      <c r="K10240" s="2">
        <f t="shared" si="11509"/>
        <v>161.10000000000002</v>
      </c>
      <c r="L10240" t="str">
        <f t="shared" si="11509"/>
        <v>Chandra</v>
      </c>
      <c r="M10240" t="str">
        <f t="shared" si="11509"/>
        <v>Sulur</v>
      </c>
      <c r="N10240">
        <f t="shared" si="11471"/>
        <v>11</v>
      </c>
      <c r="O10240" s="3" t="str">
        <f t="shared" si="11472"/>
        <v>Oct</v>
      </c>
      <c r="P10240">
        <f t="shared" si="11473"/>
        <v>2020</v>
      </c>
      <c r="Q10240" t="str">
        <f t="shared" si="11474"/>
        <v>Sunday</v>
      </c>
      <c r="R10240" t="str">
        <f t="shared" si="11475"/>
        <v>Q4</v>
      </c>
    </row>
    <row r="10241" spans="1:18" x14ac:dyDescent="0.25">
      <c r="A10241">
        <f t="shared" si="11468"/>
        <v>4460</v>
      </c>
      <c r="B10241" s="1">
        <f t="shared" si="11469"/>
        <v>44115</v>
      </c>
      <c r="C10241" t="str">
        <f t="shared" ref="C10241:M10241" si="11510">C4390</f>
        <v>Suresh</v>
      </c>
      <c r="D10241">
        <f t="shared" si="11510"/>
        <v>8976789065</v>
      </c>
      <c r="E10241" t="str">
        <f t="shared" si="11510"/>
        <v>Revlon Charlie White 100 ML</v>
      </c>
      <c r="F10241" t="str">
        <f t="shared" si="11510"/>
        <v>Cosmetics</v>
      </c>
      <c r="G10241" s="2">
        <f t="shared" si="11510"/>
        <v>584</v>
      </c>
      <c r="H10241">
        <f t="shared" si="11510"/>
        <v>1</v>
      </c>
      <c r="I10241" s="2">
        <f t="shared" si="11510"/>
        <v>584</v>
      </c>
      <c r="J10241" s="2">
        <f t="shared" si="11510"/>
        <v>408.8</v>
      </c>
      <c r="K10241" s="2">
        <f t="shared" si="11510"/>
        <v>175.2</v>
      </c>
      <c r="L10241" t="str">
        <f t="shared" si="11510"/>
        <v>Sindhu</v>
      </c>
      <c r="M10241" t="str">
        <f t="shared" si="11510"/>
        <v>Sulur</v>
      </c>
      <c r="N10241">
        <f t="shared" si="11471"/>
        <v>11</v>
      </c>
      <c r="O10241" s="3" t="str">
        <f t="shared" si="11472"/>
        <v>Oct</v>
      </c>
      <c r="P10241">
        <f t="shared" si="11473"/>
        <v>2020</v>
      </c>
      <c r="Q10241" t="str">
        <f t="shared" si="11474"/>
        <v>Sunday</v>
      </c>
      <c r="R10241" t="str">
        <f t="shared" si="11475"/>
        <v>Q4</v>
      </c>
    </row>
    <row r="10242" spans="1:18" x14ac:dyDescent="0.25">
      <c r="A10242">
        <f t="shared" si="11468"/>
        <v>4461</v>
      </c>
      <c r="B10242" s="1">
        <f t="shared" si="11469"/>
        <v>44115</v>
      </c>
      <c r="C10242" t="str">
        <f t="shared" ref="C10242:M10242" si="11511">C4391</f>
        <v>Rajesh singh</v>
      </c>
      <c r="D10242">
        <f t="shared" si="11511"/>
        <v>9876548767</v>
      </c>
      <c r="E10242" t="str">
        <f t="shared" si="11511"/>
        <v>Cinthol 100 GM</v>
      </c>
      <c r="F10242" t="str">
        <f t="shared" si="11511"/>
        <v>Cosmetics</v>
      </c>
      <c r="G10242" s="2">
        <f t="shared" si="11511"/>
        <v>45</v>
      </c>
      <c r="H10242">
        <f t="shared" si="11511"/>
        <v>3</v>
      </c>
      <c r="I10242" s="2">
        <f t="shared" si="11511"/>
        <v>135</v>
      </c>
      <c r="J10242" s="2">
        <f t="shared" si="11511"/>
        <v>94.5</v>
      </c>
      <c r="K10242" s="2">
        <f t="shared" si="11511"/>
        <v>40.5</v>
      </c>
      <c r="L10242" t="str">
        <f t="shared" si="11511"/>
        <v>Sindhu</v>
      </c>
      <c r="M10242" t="str">
        <f t="shared" si="11511"/>
        <v>Sulur</v>
      </c>
      <c r="N10242">
        <f t="shared" si="11471"/>
        <v>11</v>
      </c>
      <c r="O10242" s="3" t="str">
        <f t="shared" si="11472"/>
        <v>Oct</v>
      </c>
      <c r="P10242">
        <f t="shared" si="11473"/>
        <v>2020</v>
      </c>
      <c r="Q10242" t="str">
        <f t="shared" si="11474"/>
        <v>Sunday</v>
      </c>
      <c r="R10242" t="str">
        <f t="shared" si="11475"/>
        <v>Q4</v>
      </c>
    </row>
    <row r="10243" spans="1:18" x14ac:dyDescent="0.25">
      <c r="A10243">
        <f t="shared" si="11468"/>
        <v>4463</v>
      </c>
      <c r="B10243" s="1">
        <f t="shared" si="11469"/>
        <v>44115</v>
      </c>
      <c r="C10243" t="str">
        <f t="shared" ref="C10243:M10243" si="11512">C4392</f>
        <v>Rajesh singh</v>
      </c>
      <c r="D10243">
        <f t="shared" si="11512"/>
        <v>9876548767</v>
      </c>
      <c r="E10243" t="str">
        <f t="shared" si="11512"/>
        <v>Rexona 150 GM</v>
      </c>
      <c r="F10243" t="str">
        <f t="shared" si="11512"/>
        <v>Cosmetics</v>
      </c>
      <c r="G10243" s="2">
        <f t="shared" si="11512"/>
        <v>55</v>
      </c>
      <c r="H10243">
        <f t="shared" si="11512"/>
        <v>6</v>
      </c>
      <c r="I10243" s="2">
        <f t="shared" si="11512"/>
        <v>330</v>
      </c>
      <c r="J10243" s="2">
        <f t="shared" si="11512"/>
        <v>231</v>
      </c>
      <c r="K10243" s="2">
        <f t="shared" si="11512"/>
        <v>99</v>
      </c>
      <c r="L10243" t="str">
        <f t="shared" si="11512"/>
        <v>Sindhu</v>
      </c>
      <c r="M10243" t="str">
        <f t="shared" si="11512"/>
        <v>Sulur</v>
      </c>
      <c r="N10243">
        <f t="shared" si="11471"/>
        <v>11</v>
      </c>
      <c r="O10243" s="3" t="str">
        <f t="shared" si="11472"/>
        <v>Oct</v>
      </c>
      <c r="P10243">
        <f t="shared" si="11473"/>
        <v>2020</v>
      </c>
      <c r="Q10243" t="str">
        <f t="shared" si="11474"/>
        <v>Sunday</v>
      </c>
      <c r="R10243" t="str">
        <f t="shared" si="11475"/>
        <v>Q4</v>
      </c>
    </row>
    <row r="10244" spans="1:18" x14ac:dyDescent="0.25">
      <c r="A10244">
        <f t="shared" si="11468"/>
        <v>4464</v>
      </c>
      <c r="B10244" s="1">
        <f t="shared" si="11469"/>
        <v>44115</v>
      </c>
      <c r="C10244" t="str">
        <f t="shared" ref="C10244:M10244" si="11513">C4393</f>
        <v>Rajesh singh</v>
      </c>
      <c r="D10244">
        <f t="shared" si="11513"/>
        <v>9876548767</v>
      </c>
      <c r="E10244" t="str">
        <f t="shared" si="11513"/>
        <v>Cinthol 100 GM</v>
      </c>
      <c r="F10244" t="str">
        <f t="shared" si="11513"/>
        <v>Cosmetics</v>
      </c>
      <c r="G10244" s="2">
        <f t="shared" si="11513"/>
        <v>45</v>
      </c>
      <c r="H10244">
        <f t="shared" si="11513"/>
        <v>3</v>
      </c>
      <c r="I10244" s="2">
        <f t="shared" si="11513"/>
        <v>135</v>
      </c>
      <c r="J10244" s="2">
        <f t="shared" si="11513"/>
        <v>94.5</v>
      </c>
      <c r="K10244" s="2">
        <f t="shared" si="11513"/>
        <v>40.5</v>
      </c>
      <c r="L10244" t="str">
        <f t="shared" si="11513"/>
        <v>Rajan</v>
      </c>
      <c r="M10244" t="str">
        <f t="shared" si="11513"/>
        <v>Sulur</v>
      </c>
      <c r="N10244">
        <f t="shared" si="11471"/>
        <v>11</v>
      </c>
      <c r="O10244" s="3" t="str">
        <f t="shared" si="11472"/>
        <v>Oct</v>
      </c>
      <c r="P10244">
        <f t="shared" si="11473"/>
        <v>2020</v>
      </c>
      <c r="Q10244" t="str">
        <f t="shared" si="11474"/>
        <v>Sunday</v>
      </c>
      <c r="R10244" t="str">
        <f t="shared" si="11475"/>
        <v>Q4</v>
      </c>
    </row>
    <row r="10245" spans="1:18" x14ac:dyDescent="0.25">
      <c r="A10245">
        <f t="shared" si="11468"/>
        <v>4453</v>
      </c>
      <c r="B10245" s="1">
        <f t="shared" si="11469"/>
        <v>44115</v>
      </c>
      <c r="C10245" t="str">
        <f t="shared" ref="C10245:M10245" si="11514">C4394</f>
        <v>Rajesh singh</v>
      </c>
      <c r="D10245">
        <f t="shared" si="11514"/>
        <v>9876548767</v>
      </c>
      <c r="E10245" t="str">
        <f t="shared" si="11514"/>
        <v>Rexona 150 GM</v>
      </c>
      <c r="F10245" t="str">
        <f t="shared" si="11514"/>
        <v>Cosmetics</v>
      </c>
      <c r="G10245" s="2">
        <f t="shared" si="11514"/>
        <v>55</v>
      </c>
      <c r="H10245">
        <f t="shared" si="11514"/>
        <v>6</v>
      </c>
      <c r="I10245" s="2">
        <f t="shared" si="11514"/>
        <v>330</v>
      </c>
      <c r="J10245" s="2">
        <f t="shared" si="11514"/>
        <v>231</v>
      </c>
      <c r="K10245" s="2">
        <f t="shared" si="11514"/>
        <v>99</v>
      </c>
      <c r="L10245" t="str">
        <f t="shared" si="11514"/>
        <v>Sindhu</v>
      </c>
      <c r="M10245" t="str">
        <f t="shared" si="11514"/>
        <v>Sulur</v>
      </c>
      <c r="N10245">
        <f t="shared" si="11471"/>
        <v>11</v>
      </c>
      <c r="O10245" s="3" t="str">
        <f t="shared" si="11472"/>
        <v>Oct</v>
      </c>
      <c r="P10245">
        <f t="shared" si="11473"/>
        <v>2020</v>
      </c>
      <c r="Q10245" t="str">
        <f t="shared" si="11474"/>
        <v>Sunday</v>
      </c>
      <c r="R10245" t="str">
        <f t="shared" si="11475"/>
        <v>Q4</v>
      </c>
    </row>
    <row r="10246" spans="1:18" x14ac:dyDescent="0.25">
      <c r="A10246">
        <f t="shared" si="11468"/>
        <v>4454</v>
      </c>
      <c r="B10246" s="1">
        <f t="shared" si="11469"/>
        <v>44115</v>
      </c>
      <c r="C10246" t="str">
        <f t="shared" ref="C10246:M10246" si="11515">C4395</f>
        <v>Rajesh singh</v>
      </c>
      <c r="D10246">
        <f t="shared" si="11515"/>
        <v>9876548767</v>
      </c>
      <c r="E10246" t="str">
        <f t="shared" si="11515"/>
        <v>Cinthol 100 GM</v>
      </c>
      <c r="F10246" t="str">
        <f t="shared" si="11515"/>
        <v>Cosmetics</v>
      </c>
      <c r="G10246" s="2">
        <f t="shared" si="11515"/>
        <v>45</v>
      </c>
      <c r="H10246">
        <f t="shared" si="11515"/>
        <v>3</v>
      </c>
      <c r="I10246" s="2">
        <f t="shared" si="11515"/>
        <v>135</v>
      </c>
      <c r="J10246" s="2">
        <f t="shared" si="11515"/>
        <v>94.5</v>
      </c>
      <c r="K10246" s="2">
        <f t="shared" si="11515"/>
        <v>40.5</v>
      </c>
      <c r="L10246" t="str">
        <f t="shared" si="11515"/>
        <v>Ranjith</v>
      </c>
      <c r="M10246" t="str">
        <f t="shared" si="11515"/>
        <v>Sulur</v>
      </c>
      <c r="N10246">
        <f t="shared" si="11471"/>
        <v>11</v>
      </c>
      <c r="O10246" s="3" t="str">
        <f t="shared" si="11472"/>
        <v>Oct</v>
      </c>
      <c r="P10246">
        <f t="shared" si="11473"/>
        <v>2020</v>
      </c>
      <c r="Q10246" t="str">
        <f t="shared" si="11474"/>
        <v>Sunday</v>
      </c>
      <c r="R10246" t="str">
        <f t="shared" si="11475"/>
        <v>Q4</v>
      </c>
    </row>
    <row r="10247" spans="1:18" x14ac:dyDescent="0.25">
      <c r="A10247">
        <f t="shared" si="11468"/>
        <v>4455</v>
      </c>
      <c r="B10247" s="1">
        <f t="shared" si="11469"/>
        <v>44115</v>
      </c>
      <c r="C10247" t="str">
        <f t="shared" ref="C10247:M10247" si="11516">C4396</f>
        <v>Rajesh singh</v>
      </c>
      <c r="D10247">
        <f t="shared" si="11516"/>
        <v>9876548767</v>
      </c>
      <c r="E10247" t="str">
        <f t="shared" si="11516"/>
        <v>Rexona 150 GM</v>
      </c>
      <c r="F10247" t="str">
        <f t="shared" si="11516"/>
        <v>Cosmetics</v>
      </c>
      <c r="G10247" s="2">
        <f t="shared" si="11516"/>
        <v>55</v>
      </c>
      <c r="H10247">
        <f t="shared" si="11516"/>
        <v>6</v>
      </c>
      <c r="I10247" s="2">
        <f t="shared" si="11516"/>
        <v>330</v>
      </c>
      <c r="J10247" s="2">
        <f t="shared" si="11516"/>
        <v>231</v>
      </c>
      <c r="K10247" s="2">
        <f t="shared" si="11516"/>
        <v>99</v>
      </c>
      <c r="L10247" t="str">
        <f t="shared" si="11516"/>
        <v>Ranjith</v>
      </c>
      <c r="M10247" t="str">
        <f t="shared" si="11516"/>
        <v>Sulur</v>
      </c>
      <c r="N10247">
        <f t="shared" si="11471"/>
        <v>11</v>
      </c>
      <c r="O10247" s="3" t="str">
        <f t="shared" si="11472"/>
        <v>Oct</v>
      </c>
      <c r="P10247">
        <f t="shared" si="11473"/>
        <v>2020</v>
      </c>
      <c r="Q10247" t="str">
        <f t="shared" si="11474"/>
        <v>Sunday</v>
      </c>
      <c r="R10247" t="str">
        <f t="shared" si="11475"/>
        <v>Q4</v>
      </c>
    </row>
    <row r="10248" spans="1:18" x14ac:dyDescent="0.25">
      <c r="A10248">
        <f t="shared" si="11468"/>
        <v>4456</v>
      </c>
      <c r="B10248" s="1">
        <f t="shared" si="11469"/>
        <v>44115</v>
      </c>
      <c r="C10248" t="str">
        <f t="shared" ref="C10248:M10248" si="11517">C4397</f>
        <v>suma ranjan</v>
      </c>
      <c r="D10248">
        <f t="shared" si="11517"/>
        <v>8976789077</v>
      </c>
      <c r="E10248" t="str">
        <f t="shared" si="11517"/>
        <v>Milk (1 Ltr)</v>
      </c>
      <c r="F10248" t="str">
        <f t="shared" si="11517"/>
        <v>Dairy</v>
      </c>
      <c r="G10248" s="2">
        <f t="shared" si="11517"/>
        <v>40</v>
      </c>
      <c r="H10248">
        <f t="shared" si="11517"/>
        <v>1</v>
      </c>
      <c r="I10248" s="2">
        <f t="shared" si="11517"/>
        <v>40</v>
      </c>
      <c r="J10248" s="2">
        <f t="shared" si="11517"/>
        <v>28</v>
      </c>
      <c r="K10248" s="2">
        <f t="shared" si="11517"/>
        <v>12</v>
      </c>
      <c r="L10248" t="str">
        <f t="shared" si="11517"/>
        <v>Rajan</v>
      </c>
      <c r="M10248" t="str">
        <f t="shared" si="11517"/>
        <v>Sulur</v>
      </c>
      <c r="N10248">
        <f t="shared" si="11471"/>
        <v>11</v>
      </c>
      <c r="O10248" s="3" t="str">
        <f t="shared" si="11472"/>
        <v>Oct</v>
      </c>
      <c r="P10248">
        <f t="shared" si="11473"/>
        <v>2020</v>
      </c>
      <c r="Q10248" t="str">
        <f t="shared" si="11474"/>
        <v>Sunday</v>
      </c>
      <c r="R10248" t="str">
        <f t="shared" si="11475"/>
        <v>Q4</v>
      </c>
    </row>
    <row r="10249" spans="1:18" x14ac:dyDescent="0.25">
      <c r="A10249">
        <f t="shared" si="11468"/>
        <v>4457</v>
      </c>
      <c r="B10249" s="1">
        <f t="shared" si="11469"/>
        <v>44115</v>
      </c>
      <c r="C10249" t="str">
        <f t="shared" ref="C10249:M10249" si="11518">C4398</f>
        <v>suma ranjan</v>
      </c>
      <c r="D10249">
        <f t="shared" si="11518"/>
        <v>8976789077</v>
      </c>
      <c r="E10249" t="str">
        <f t="shared" si="11518"/>
        <v>Pickle 500g</v>
      </c>
      <c r="F10249" t="str">
        <f t="shared" si="11518"/>
        <v>Groceries</v>
      </c>
      <c r="G10249" s="2">
        <f t="shared" si="11518"/>
        <v>67</v>
      </c>
      <c r="H10249">
        <f t="shared" si="11518"/>
        <v>1</v>
      </c>
      <c r="I10249" s="2">
        <f t="shared" si="11518"/>
        <v>67</v>
      </c>
      <c r="J10249" s="2">
        <f t="shared" si="11518"/>
        <v>46.900000000000006</v>
      </c>
      <c r="K10249" s="2">
        <f t="shared" si="11518"/>
        <v>20.099999999999994</v>
      </c>
      <c r="L10249" t="str">
        <f t="shared" si="11518"/>
        <v>Chandra</v>
      </c>
      <c r="M10249" t="str">
        <f t="shared" si="11518"/>
        <v>Sulur</v>
      </c>
      <c r="N10249">
        <f t="shared" si="11471"/>
        <v>11</v>
      </c>
      <c r="O10249" s="3" t="str">
        <f t="shared" si="11472"/>
        <v>Oct</v>
      </c>
      <c r="P10249">
        <f t="shared" si="11473"/>
        <v>2020</v>
      </c>
      <c r="Q10249" t="str">
        <f t="shared" si="11474"/>
        <v>Sunday</v>
      </c>
      <c r="R10249" t="str">
        <f t="shared" si="11475"/>
        <v>Q4</v>
      </c>
    </row>
    <row r="10250" spans="1:18" x14ac:dyDescent="0.25">
      <c r="A10250">
        <f t="shared" si="11468"/>
        <v>4458</v>
      </c>
      <c r="B10250" s="1">
        <f t="shared" si="11469"/>
        <v>44115</v>
      </c>
      <c r="C10250" t="str">
        <f t="shared" ref="C10250:M10250" si="11519">C4399</f>
        <v>suma ranjan</v>
      </c>
      <c r="D10250">
        <f t="shared" si="11519"/>
        <v>8976789077</v>
      </c>
      <c r="E10250" t="str">
        <f t="shared" si="11519"/>
        <v>Salt 1 kg</v>
      </c>
      <c r="F10250" t="str">
        <f t="shared" si="11519"/>
        <v>Groceries</v>
      </c>
      <c r="G10250" s="2">
        <f t="shared" si="11519"/>
        <v>15</v>
      </c>
      <c r="H10250">
        <f t="shared" si="11519"/>
        <v>1</v>
      </c>
      <c r="I10250" s="2">
        <f t="shared" si="11519"/>
        <v>15</v>
      </c>
      <c r="J10250" s="2">
        <f t="shared" si="11519"/>
        <v>10.5</v>
      </c>
      <c r="K10250" s="2">
        <f t="shared" si="11519"/>
        <v>4.5</v>
      </c>
      <c r="L10250" t="str">
        <f t="shared" si="11519"/>
        <v>Sindhu</v>
      </c>
      <c r="M10250" t="str">
        <f t="shared" si="11519"/>
        <v>Sulur</v>
      </c>
      <c r="N10250">
        <f t="shared" si="11471"/>
        <v>11</v>
      </c>
      <c r="O10250" s="3" t="str">
        <f t="shared" si="11472"/>
        <v>Oct</v>
      </c>
      <c r="P10250">
        <f t="shared" si="11473"/>
        <v>2020</v>
      </c>
      <c r="Q10250" t="str">
        <f t="shared" si="11474"/>
        <v>Sunday</v>
      </c>
      <c r="R10250" t="str">
        <f t="shared" si="11475"/>
        <v>Q4</v>
      </c>
    </row>
    <row r="10251" spans="1:18" x14ac:dyDescent="0.25">
      <c r="A10251">
        <f t="shared" si="11468"/>
        <v>4459</v>
      </c>
      <c r="B10251" s="1">
        <f t="shared" si="11469"/>
        <v>44115</v>
      </c>
      <c r="C10251" t="str">
        <f t="shared" ref="C10251:M10251" si="11520">C4400</f>
        <v>suma ranjan</v>
      </c>
      <c r="D10251">
        <f t="shared" si="11520"/>
        <v>8976789077</v>
      </c>
      <c r="E10251" t="str">
        <f t="shared" si="11520"/>
        <v>Maybelline Mattie Lipstic 3.9 g</v>
      </c>
      <c r="F10251" t="str">
        <f t="shared" si="11520"/>
        <v>Cosmetics</v>
      </c>
      <c r="G10251" s="2">
        <f t="shared" si="11520"/>
        <v>262</v>
      </c>
      <c r="H10251">
        <f t="shared" si="11520"/>
        <v>1</v>
      </c>
      <c r="I10251" s="2">
        <f t="shared" si="11520"/>
        <v>262</v>
      </c>
      <c r="J10251" s="2">
        <f t="shared" si="11520"/>
        <v>183.4</v>
      </c>
      <c r="K10251" s="2">
        <f t="shared" si="11520"/>
        <v>78.599999999999994</v>
      </c>
      <c r="L10251" t="str">
        <f t="shared" si="11520"/>
        <v>Rajan</v>
      </c>
      <c r="M10251" t="str">
        <f t="shared" si="11520"/>
        <v>Sulur</v>
      </c>
      <c r="N10251">
        <f t="shared" si="11471"/>
        <v>11</v>
      </c>
      <c r="O10251" s="3" t="str">
        <f t="shared" si="11472"/>
        <v>Oct</v>
      </c>
      <c r="P10251">
        <f t="shared" si="11473"/>
        <v>2020</v>
      </c>
      <c r="Q10251" t="str">
        <f t="shared" si="11474"/>
        <v>Sunday</v>
      </c>
      <c r="R10251" t="str">
        <f t="shared" si="11475"/>
        <v>Q4</v>
      </c>
    </row>
    <row r="10252" spans="1:18" x14ac:dyDescent="0.25">
      <c r="A10252">
        <f t="shared" si="11468"/>
        <v>4462</v>
      </c>
      <c r="B10252" s="1">
        <f t="shared" si="11469"/>
        <v>44115</v>
      </c>
      <c r="C10252" t="str">
        <f t="shared" ref="C10252:M10252" si="11521">C4401</f>
        <v>suma ranjan</v>
      </c>
      <c r="D10252">
        <f t="shared" si="11521"/>
        <v>8976789077</v>
      </c>
      <c r="E10252" t="str">
        <f t="shared" si="11521"/>
        <v>Faces Long Wear Eye Pencil</v>
      </c>
      <c r="F10252" t="str">
        <f t="shared" si="11521"/>
        <v>Cosmetics</v>
      </c>
      <c r="G10252" s="2">
        <f t="shared" si="11521"/>
        <v>349</v>
      </c>
      <c r="H10252">
        <f t="shared" si="11521"/>
        <v>1</v>
      </c>
      <c r="I10252" s="2">
        <f t="shared" si="11521"/>
        <v>349</v>
      </c>
      <c r="J10252" s="2">
        <f t="shared" si="11521"/>
        <v>244.3</v>
      </c>
      <c r="K10252" s="2">
        <f t="shared" si="11521"/>
        <v>104.69999999999999</v>
      </c>
      <c r="L10252" t="str">
        <f t="shared" si="11521"/>
        <v>Chandra</v>
      </c>
      <c r="M10252" t="str">
        <f t="shared" si="11521"/>
        <v>Sulur</v>
      </c>
      <c r="N10252">
        <f t="shared" si="11471"/>
        <v>11</v>
      </c>
      <c r="O10252" s="3" t="str">
        <f t="shared" si="11472"/>
        <v>Oct</v>
      </c>
      <c r="P10252">
        <f t="shared" si="11473"/>
        <v>2020</v>
      </c>
      <c r="Q10252" t="str">
        <f t="shared" si="11474"/>
        <v>Sunday</v>
      </c>
      <c r="R10252" t="str">
        <f t="shared" si="11475"/>
        <v>Q4</v>
      </c>
    </row>
    <row r="10253" spans="1:18" x14ac:dyDescent="0.25">
      <c r="A10253">
        <f t="shared" si="11468"/>
        <v>4465</v>
      </c>
      <c r="B10253" s="1">
        <f t="shared" si="11469"/>
        <v>44115</v>
      </c>
      <c r="C10253" t="str">
        <f t="shared" ref="C10253:M10253" si="11522">C4402</f>
        <v>suma ranjan</v>
      </c>
      <c r="D10253">
        <f t="shared" si="11522"/>
        <v>8976789077</v>
      </c>
      <c r="E10253" t="str">
        <f t="shared" si="11522"/>
        <v>Revlon Charlie Blue 100 ML</v>
      </c>
      <c r="F10253" t="str">
        <f t="shared" si="11522"/>
        <v>Cosmetics</v>
      </c>
      <c r="G10253" s="2">
        <f t="shared" si="11522"/>
        <v>537</v>
      </c>
      <c r="H10253">
        <f t="shared" si="11522"/>
        <v>1</v>
      </c>
      <c r="I10253" s="2">
        <f t="shared" si="11522"/>
        <v>537</v>
      </c>
      <c r="J10253" s="2">
        <f t="shared" si="11522"/>
        <v>375.9</v>
      </c>
      <c r="K10253" s="2">
        <f t="shared" si="11522"/>
        <v>161.10000000000002</v>
      </c>
      <c r="L10253" t="str">
        <f t="shared" si="11522"/>
        <v>Chandra</v>
      </c>
      <c r="M10253" t="str">
        <f t="shared" si="11522"/>
        <v>Sulur</v>
      </c>
      <c r="N10253">
        <f t="shared" si="11471"/>
        <v>11</v>
      </c>
      <c r="O10253" s="3" t="str">
        <f t="shared" si="11472"/>
        <v>Oct</v>
      </c>
      <c r="P10253">
        <f t="shared" si="11473"/>
        <v>2020</v>
      </c>
      <c r="Q10253" t="str">
        <f t="shared" si="11474"/>
        <v>Sunday</v>
      </c>
      <c r="R10253" t="str">
        <f t="shared" si="11475"/>
        <v>Q4</v>
      </c>
    </row>
    <row r="10254" spans="1:18" x14ac:dyDescent="0.25">
      <c r="A10254">
        <f t="shared" si="11468"/>
        <v>4466</v>
      </c>
      <c r="B10254" s="1">
        <f t="shared" si="11469"/>
        <v>44115</v>
      </c>
      <c r="C10254" t="str">
        <f t="shared" ref="C10254:M10254" si="11523">C4403</f>
        <v>suma ranjan</v>
      </c>
      <c r="D10254">
        <f t="shared" si="11523"/>
        <v>8976789077</v>
      </c>
      <c r="E10254" t="str">
        <f t="shared" si="11523"/>
        <v>Revlon Charlie White 100 ML</v>
      </c>
      <c r="F10254" t="str">
        <f t="shared" si="11523"/>
        <v>Cosmetics</v>
      </c>
      <c r="G10254" s="2">
        <f t="shared" si="11523"/>
        <v>584</v>
      </c>
      <c r="H10254">
        <f t="shared" si="11523"/>
        <v>1</v>
      </c>
      <c r="I10254" s="2">
        <f t="shared" si="11523"/>
        <v>584</v>
      </c>
      <c r="J10254" s="2">
        <f t="shared" si="11523"/>
        <v>408.8</v>
      </c>
      <c r="K10254" s="2">
        <f t="shared" si="11523"/>
        <v>175.2</v>
      </c>
      <c r="L10254" t="str">
        <f t="shared" si="11523"/>
        <v>Ranjith</v>
      </c>
      <c r="M10254" t="str">
        <f t="shared" si="11523"/>
        <v>Sulur</v>
      </c>
      <c r="N10254">
        <f t="shared" si="11471"/>
        <v>11</v>
      </c>
      <c r="O10254" s="3" t="str">
        <f t="shared" si="11472"/>
        <v>Oct</v>
      </c>
      <c r="P10254">
        <f t="shared" si="11473"/>
        <v>2020</v>
      </c>
      <c r="Q10254" t="str">
        <f t="shared" si="11474"/>
        <v>Sunday</v>
      </c>
      <c r="R10254" t="str">
        <f t="shared" si="11475"/>
        <v>Q4</v>
      </c>
    </row>
    <row r="10255" spans="1:18" x14ac:dyDescent="0.25">
      <c r="A10255">
        <f t="shared" si="11468"/>
        <v>4467</v>
      </c>
      <c r="B10255" s="1">
        <f t="shared" si="11469"/>
        <v>44115</v>
      </c>
      <c r="C10255" t="str">
        <f t="shared" ref="C10255:M10255" si="11524">C4404</f>
        <v>suma ranjan</v>
      </c>
      <c r="D10255">
        <f t="shared" si="11524"/>
        <v>8976789077</v>
      </c>
      <c r="E10255" t="str">
        <f t="shared" si="11524"/>
        <v>Revlon Charlie White 100 ML</v>
      </c>
      <c r="F10255" t="str">
        <f t="shared" si="11524"/>
        <v>Cosmetics</v>
      </c>
      <c r="G10255" s="2">
        <f t="shared" si="11524"/>
        <v>584</v>
      </c>
      <c r="H10255">
        <f t="shared" si="11524"/>
        <v>1</v>
      </c>
      <c r="I10255" s="2">
        <f t="shared" si="11524"/>
        <v>584</v>
      </c>
      <c r="J10255" s="2">
        <f t="shared" si="11524"/>
        <v>408.8</v>
      </c>
      <c r="K10255" s="2">
        <f t="shared" si="11524"/>
        <v>175.2</v>
      </c>
      <c r="L10255" t="str">
        <f t="shared" si="11524"/>
        <v>Ranjith</v>
      </c>
      <c r="M10255" t="str">
        <f t="shared" si="11524"/>
        <v>Sulur</v>
      </c>
      <c r="N10255">
        <f t="shared" si="11471"/>
        <v>11</v>
      </c>
      <c r="O10255" s="3" t="str">
        <f t="shared" si="11472"/>
        <v>Oct</v>
      </c>
      <c r="P10255">
        <f t="shared" si="11473"/>
        <v>2020</v>
      </c>
      <c r="Q10255" t="str">
        <f t="shared" si="11474"/>
        <v>Sunday</v>
      </c>
      <c r="R10255" t="str">
        <f t="shared" si="11475"/>
        <v>Q4</v>
      </c>
    </row>
    <row r="10256" spans="1:18" x14ac:dyDescent="0.25">
      <c r="A10256">
        <f t="shared" si="11468"/>
        <v>4468</v>
      </c>
      <c r="B10256" s="1">
        <f t="shared" si="11469"/>
        <v>44115</v>
      </c>
      <c r="C10256" t="str">
        <f t="shared" ref="C10256:M10256" si="11525">C4405</f>
        <v>suma ranjan</v>
      </c>
      <c r="D10256">
        <f t="shared" si="11525"/>
        <v>8976789077</v>
      </c>
      <c r="E10256" t="str">
        <f t="shared" si="11525"/>
        <v>Milk (1 Ltr)</v>
      </c>
      <c r="F10256" t="str">
        <f t="shared" si="11525"/>
        <v>Dairy</v>
      </c>
      <c r="G10256" s="2">
        <f t="shared" si="11525"/>
        <v>40</v>
      </c>
      <c r="H10256">
        <f t="shared" si="11525"/>
        <v>1</v>
      </c>
      <c r="I10256" s="2">
        <f t="shared" si="11525"/>
        <v>40</v>
      </c>
      <c r="J10256" s="2">
        <f t="shared" si="11525"/>
        <v>28</v>
      </c>
      <c r="K10256" s="2">
        <f t="shared" si="11525"/>
        <v>12</v>
      </c>
      <c r="L10256" t="str">
        <f t="shared" si="11525"/>
        <v>Rajan</v>
      </c>
      <c r="M10256" t="str">
        <f t="shared" si="11525"/>
        <v>Sulur</v>
      </c>
      <c r="N10256">
        <f t="shared" si="11471"/>
        <v>11</v>
      </c>
      <c r="O10256" s="3" t="str">
        <f t="shared" si="11472"/>
        <v>Oct</v>
      </c>
      <c r="P10256">
        <f t="shared" si="11473"/>
        <v>2020</v>
      </c>
      <c r="Q10256" t="str">
        <f t="shared" si="11474"/>
        <v>Sunday</v>
      </c>
      <c r="R10256" t="str">
        <f t="shared" si="11475"/>
        <v>Q4</v>
      </c>
    </row>
    <row r="10257" spans="1:18" x14ac:dyDescent="0.25">
      <c r="A10257">
        <f t="shared" si="11468"/>
        <v>4469</v>
      </c>
      <c r="B10257" s="1">
        <f t="shared" si="11469"/>
        <v>44115</v>
      </c>
      <c r="C10257" t="str">
        <f t="shared" ref="C10257:M10257" si="11526">C4406</f>
        <v>suma ranjan</v>
      </c>
      <c r="D10257">
        <f t="shared" si="11526"/>
        <v>8976789077</v>
      </c>
      <c r="E10257" t="str">
        <f t="shared" si="11526"/>
        <v>Pickle 500g</v>
      </c>
      <c r="F10257" t="str">
        <f t="shared" si="11526"/>
        <v>Groceries</v>
      </c>
      <c r="G10257" s="2">
        <f t="shared" si="11526"/>
        <v>67</v>
      </c>
      <c r="H10257">
        <f t="shared" si="11526"/>
        <v>1</v>
      </c>
      <c r="I10257" s="2">
        <f t="shared" si="11526"/>
        <v>67</v>
      </c>
      <c r="J10257" s="2">
        <f t="shared" si="11526"/>
        <v>46.900000000000006</v>
      </c>
      <c r="K10257" s="2">
        <f t="shared" si="11526"/>
        <v>20.099999999999994</v>
      </c>
      <c r="L10257" t="str">
        <f t="shared" si="11526"/>
        <v>Sindhu</v>
      </c>
      <c r="M10257" t="str">
        <f t="shared" si="11526"/>
        <v>Sulur</v>
      </c>
      <c r="N10257">
        <f t="shared" si="11471"/>
        <v>11</v>
      </c>
      <c r="O10257" s="3" t="str">
        <f t="shared" si="11472"/>
        <v>Oct</v>
      </c>
      <c r="P10257">
        <f t="shared" si="11473"/>
        <v>2020</v>
      </c>
      <c r="Q10257" t="str">
        <f t="shared" si="11474"/>
        <v>Sunday</v>
      </c>
      <c r="R10257" t="str">
        <f t="shared" si="11475"/>
        <v>Q4</v>
      </c>
    </row>
    <row r="10258" spans="1:18" x14ac:dyDescent="0.25">
      <c r="A10258">
        <f t="shared" si="11468"/>
        <v>4470</v>
      </c>
      <c r="B10258" s="1">
        <f t="shared" si="11469"/>
        <v>44115</v>
      </c>
      <c r="C10258" t="str">
        <f t="shared" ref="C10258:M10258" si="11527">C4407</f>
        <v>suma ranjan</v>
      </c>
      <c r="D10258">
        <f t="shared" si="11527"/>
        <v>8976789077</v>
      </c>
      <c r="E10258" t="str">
        <f t="shared" si="11527"/>
        <v>Salt 1 kg</v>
      </c>
      <c r="F10258" t="str">
        <f t="shared" si="11527"/>
        <v>Groceries</v>
      </c>
      <c r="G10258" s="2">
        <f t="shared" si="11527"/>
        <v>15</v>
      </c>
      <c r="H10258">
        <f t="shared" si="11527"/>
        <v>1</v>
      </c>
      <c r="I10258" s="2">
        <f t="shared" si="11527"/>
        <v>15</v>
      </c>
      <c r="J10258" s="2">
        <f t="shared" si="11527"/>
        <v>10.5</v>
      </c>
      <c r="K10258" s="2">
        <f t="shared" si="11527"/>
        <v>4.5</v>
      </c>
      <c r="L10258" t="str">
        <f t="shared" si="11527"/>
        <v>Chandra</v>
      </c>
      <c r="M10258" t="str">
        <f t="shared" si="11527"/>
        <v>Sulur</v>
      </c>
      <c r="N10258">
        <f t="shared" si="11471"/>
        <v>11</v>
      </c>
      <c r="O10258" s="3" t="str">
        <f t="shared" si="11472"/>
        <v>Oct</v>
      </c>
      <c r="P10258">
        <f t="shared" si="11473"/>
        <v>2020</v>
      </c>
      <c r="Q10258" t="str">
        <f t="shared" si="11474"/>
        <v>Sunday</v>
      </c>
      <c r="R10258" t="str">
        <f t="shared" si="11475"/>
        <v>Q4</v>
      </c>
    </row>
    <row r="10259" spans="1:18" x14ac:dyDescent="0.25">
      <c r="A10259">
        <f t="shared" si="11468"/>
        <v>4471</v>
      </c>
      <c r="B10259" s="1">
        <f t="shared" si="11469"/>
        <v>44115</v>
      </c>
      <c r="C10259" t="str">
        <f t="shared" ref="C10259:M10259" si="11528">C4408</f>
        <v>suma ranjan</v>
      </c>
      <c r="D10259">
        <f t="shared" si="11528"/>
        <v>8976789077</v>
      </c>
      <c r="E10259" t="str">
        <f t="shared" si="11528"/>
        <v>Maybelline Mattie Lipstic 3.9 g</v>
      </c>
      <c r="F10259" t="str">
        <f t="shared" si="11528"/>
        <v>Cosmetics</v>
      </c>
      <c r="G10259" s="2">
        <f t="shared" si="11528"/>
        <v>262</v>
      </c>
      <c r="H10259">
        <f t="shared" si="11528"/>
        <v>1</v>
      </c>
      <c r="I10259" s="2">
        <f t="shared" si="11528"/>
        <v>262</v>
      </c>
      <c r="J10259" s="2">
        <f t="shared" si="11528"/>
        <v>183.4</v>
      </c>
      <c r="K10259" s="2">
        <f t="shared" si="11528"/>
        <v>78.599999999999994</v>
      </c>
      <c r="L10259" t="str">
        <f t="shared" si="11528"/>
        <v>Rajan</v>
      </c>
      <c r="M10259" t="str">
        <f t="shared" si="11528"/>
        <v>Sulur</v>
      </c>
      <c r="N10259">
        <f t="shared" si="11471"/>
        <v>11</v>
      </c>
      <c r="O10259" s="3" t="str">
        <f t="shared" si="11472"/>
        <v>Oct</v>
      </c>
      <c r="P10259">
        <f t="shared" si="11473"/>
        <v>2020</v>
      </c>
      <c r="Q10259" t="str">
        <f t="shared" si="11474"/>
        <v>Sunday</v>
      </c>
      <c r="R10259" t="str">
        <f t="shared" si="11475"/>
        <v>Q4</v>
      </c>
    </row>
    <row r="10260" spans="1:18" x14ac:dyDescent="0.25">
      <c r="A10260">
        <f t="shared" si="11468"/>
        <v>4472</v>
      </c>
      <c r="B10260" s="1">
        <f t="shared" si="11469"/>
        <v>44115</v>
      </c>
      <c r="C10260" t="str">
        <f t="shared" ref="C10260:M10260" si="11529">C4409</f>
        <v>suma ranjan</v>
      </c>
      <c r="D10260">
        <f t="shared" si="11529"/>
        <v>8976789077</v>
      </c>
      <c r="E10260" t="str">
        <f t="shared" si="11529"/>
        <v>Faces Long Wear Eye Pencil</v>
      </c>
      <c r="F10260" t="str">
        <f t="shared" si="11529"/>
        <v>Cosmetics</v>
      </c>
      <c r="G10260" s="2">
        <f t="shared" si="11529"/>
        <v>349</v>
      </c>
      <c r="H10260">
        <f t="shared" si="11529"/>
        <v>1</v>
      </c>
      <c r="I10260" s="2">
        <f t="shared" si="11529"/>
        <v>349</v>
      </c>
      <c r="J10260" s="2">
        <f t="shared" si="11529"/>
        <v>244.3</v>
      </c>
      <c r="K10260" s="2">
        <f t="shared" si="11529"/>
        <v>104.69999999999999</v>
      </c>
      <c r="L10260" t="str">
        <f t="shared" si="11529"/>
        <v>Rajan</v>
      </c>
      <c r="M10260" t="str">
        <f t="shared" si="11529"/>
        <v>Sulur</v>
      </c>
      <c r="N10260">
        <f t="shared" si="11471"/>
        <v>11</v>
      </c>
      <c r="O10260" s="3" t="str">
        <f t="shared" si="11472"/>
        <v>Oct</v>
      </c>
      <c r="P10260">
        <f t="shared" si="11473"/>
        <v>2020</v>
      </c>
      <c r="Q10260" t="str">
        <f t="shared" si="11474"/>
        <v>Sunday</v>
      </c>
      <c r="R10260" t="str">
        <f t="shared" si="11475"/>
        <v>Q4</v>
      </c>
    </row>
    <row r="10261" spans="1:18" x14ac:dyDescent="0.25">
      <c r="A10261">
        <f t="shared" si="11468"/>
        <v>4473</v>
      </c>
      <c r="B10261" s="1">
        <f t="shared" si="11469"/>
        <v>44115</v>
      </c>
      <c r="C10261" t="str">
        <f t="shared" ref="C10261:M10261" si="11530">C4410</f>
        <v>suma ranjan</v>
      </c>
      <c r="D10261">
        <f t="shared" si="11530"/>
        <v>8976789077</v>
      </c>
      <c r="E10261" t="str">
        <f t="shared" si="11530"/>
        <v>Revlon Charlie Blue 100 ML</v>
      </c>
      <c r="F10261" t="str">
        <f t="shared" si="11530"/>
        <v>Cosmetics</v>
      </c>
      <c r="G10261" s="2">
        <f t="shared" si="11530"/>
        <v>537</v>
      </c>
      <c r="H10261">
        <f t="shared" si="11530"/>
        <v>1</v>
      </c>
      <c r="I10261" s="2">
        <f t="shared" si="11530"/>
        <v>537</v>
      </c>
      <c r="J10261" s="2">
        <f t="shared" si="11530"/>
        <v>375.9</v>
      </c>
      <c r="K10261" s="2">
        <f t="shared" si="11530"/>
        <v>161.10000000000002</v>
      </c>
      <c r="L10261" t="str">
        <f t="shared" si="11530"/>
        <v>Rajan</v>
      </c>
      <c r="M10261" t="str">
        <f t="shared" si="11530"/>
        <v>Sulur</v>
      </c>
      <c r="N10261">
        <f t="shared" si="11471"/>
        <v>11</v>
      </c>
      <c r="O10261" s="3" t="str">
        <f t="shared" si="11472"/>
        <v>Oct</v>
      </c>
      <c r="P10261">
        <f t="shared" si="11473"/>
        <v>2020</v>
      </c>
      <c r="Q10261" t="str">
        <f t="shared" si="11474"/>
        <v>Sunday</v>
      </c>
      <c r="R10261" t="str">
        <f t="shared" si="11475"/>
        <v>Q4</v>
      </c>
    </row>
    <row r="10262" spans="1:18" x14ac:dyDescent="0.25">
      <c r="A10262">
        <f t="shared" si="11468"/>
        <v>4474</v>
      </c>
      <c r="B10262" s="1">
        <f t="shared" si="11469"/>
        <v>44115</v>
      </c>
      <c r="C10262" t="str">
        <f t="shared" ref="C10262:M10262" si="11531">C4411</f>
        <v>suma ranjan</v>
      </c>
      <c r="D10262">
        <f t="shared" si="11531"/>
        <v>8976789077</v>
      </c>
      <c r="E10262" t="str">
        <f t="shared" si="11531"/>
        <v>Revlon Charlie White 100 ML</v>
      </c>
      <c r="F10262" t="str">
        <f t="shared" si="11531"/>
        <v>Cosmetics</v>
      </c>
      <c r="G10262" s="2">
        <f t="shared" si="11531"/>
        <v>584</v>
      </c>
      <c r="H10262">
        <f t="shared" si="11531"/>
        <v>1</v>
      </c>
      <c r="I10262" s="2">
        <f t="shared" si="11531"/>
        <v>584</v>
      </c>
      <c r="J10262" s="2">
        <f t="shared" si="11531"/>
        <v>408.8</v>
      </c>
      <c r="K10262" s="2">
        <f t="shared" si="11531"/>
        <v>175.2</v>
      </c>
      <c r="L10262" t="str">
        <f t="shared" si="11531"/>
        <v>Ranjith</v>
      </c>
      <c r="M10262" t="str">
        <f t="shared" si="11531"/>
        <v>Sulur</v>
      </c>
      <c r="N10262">
        <f t="shared" si="11471"/>
        <v>11</v>
      </c>
      <c r="O10262" s="3" t="str">
        <f t="shared" si="11472"/>
        <v>Oct</v>
      </c>
      <c r="P10262">
        <f t="shared" si="11473"/>
        <v>2020</v>
      </c>
      <c r="Q10262" t="str">
        <f t="shared" si="11474"/>
        <v>Sunday</v>
      </c>
      <c r="R10262" t="str">
        <f t="shared" si="11475"/>
        <v>Q4</v>
      </c>
    </row>
    <row r="10263" spans="1:18" x14ac:dyDescent="0.25">
      <c r="A10263">
        <f t="shared" si="11468"/>
        <v>4475</v>
      </c>
      <c r="B10263" s="1">
        <f t="shared" si="11469"/>
        <v>44115</v>
      </c>
      <c r="C10263" t="str">
        <f t="shared" ref="C10263:M10263" si="11532">C4412</f>
        <v>Rajesh singh</v>
      </c>
      <c r="D10263">
        <f t="shared" si="11532"/>
        <v>9876548767</v>
      </c>
      <c r="E10263" t="str">
        <f t="shared" si="11532"/>
        <v>Cinthol 100 GM</v>
      </c>
      <c r="F10263" t="str">
        <f t="shared" si="11532"/>
        <v>Cosmetics</v>
      </c>
      <c r="G10263" s="2">
        <f t="shared" si="11532"/>
        <v>45</v>
      </c>
      <c r="H10263">
        <f t="shared" si="11532"/>
        <v>3</v>
      </c>
      <c r="I10263" s="2">
        <f t="shared" si="11532"/>
        <v>135</v>
      </c>
      <c r="J10263" s="2">
        <f t="shared" si="11532"/>
        <v>94.5</v>
      </c>
      <c r="K10263" s="2">
        <f t="shared" si="11532"/>
        <v>40.5</v>
      </c>
      <c r="L10263" t="str">
        <f t="shared" si="11532"/>
        <v>Chandra</v>
      </c>
      <c r="M10263" t="str">
        <f t="shared" si="11532"/>
        <v>Sulur</v>
      </c>
      <c r="N10263">
        <f t="shared" si="11471"/>
        <v>11</v>
      </c>
      <c r="O10263" s="3" t="str">
        <f t="shared" si="11472"/>
        <v>Oct</v>
      </c>
      <c r="P10263">
        <f t="shared" si="11473"/>
        <v>2020</v>
      </c>
      <c r="Q10263" t="str">
        <f t="shared" si="11474"/>
        <v>Sunday</v>
      </c>
      <c r="R10263" t="str">
        <f t="shared" si="11475"/>
        <v>Q4</v>
      </c>
    </row>
    <row r="10264" spans="1:18" x14ac:dyDescent="0.25">
      <c r="A10264">
        <f t="shared" si="11468"/>
        <v>4476</v>
      </c>
      <c r="B10264" s="1">
        <f t="shared" si="11469"/>
        <v>44115</v>
      </c>
      <c r="C10264" t="str">
        <f t="shared" ref="C10264:M10264" si="11533">C4413</f>
        <v>Rajesh singh</v>
      </c>
      <c r="D10264">
        <f t="shared" si="11533"/>
        <v>9876548767</v>
      </c>
      <c r="E10264" t="str">
        <f t="shared" si="11533"/>
        <v>Rexona 150 GM</v>
      </c>
      <c r="F10264" t="str">
        <f t="shared" si="11533"/>
        <v>Cosmetics</v>
      </c>
      <c r="G10264" s="2">
        <f t="shared" si="11533"/>
        <v>55</v>
      </c>
      <c r="H10264">
        <f t="shared" si="11533"/>
        <v>6</v>
      </c>
      <c r="I10264" s="2">
        <f t="shared" si="11533"/>
        <v>330</v>
      </c>
      <c r="J10264" s="2">
        <f t="shared" si="11533"/>
        <v>231</v>
      </c>
      <c r="K10264" s="2">
        <f t="shared" si="11533"/>
        <v>99</v>
      </c>
      <c r="L10264" t="str">
        <f t="shared" si="11533"/>
        <v>Chandra</v>
      </c>
      <c r="M10264" t="str">
        <f t="shared" si="11533"/>
        <v>Sulur</v>
      </c>
      <c r="N10264">
        <f t="shared" si="11471"/>
        <v>11</v>
      </c>
      <c r="O10264" s="3" t="str">
        <f t="shared" si="11472"/>
        <v>Oct</v>
      </c>
      <c r="P10264">
        <f t="shared" si="11473"/>
        <v>2020</v>
      </c>
      <c r="Q10264" t="str">
        <f t="shared" si="11474"/>
        <v>Sunday</v>
      </c>
      <c r="R10264" t="str">
        <f t="shared" si="11475"/>
        <v>Q4</v>
      </c>
    </row>
    <row r="10265" spans="1:18" x14ac:dyDescent="0.25">
      <c r="A10265">
        <f t="shared" si="11468"/>
        <v>4477</v>
      </c>
      <c r="B10265" s="1">
        <f t="shared" si="11469"/>
        <v>44115</v>
      </c>
      <c r="C10265" t="str">
        <f t="shared" ref="C10265:M10265" si="11534">C4414</f>
        <v>Rajesh singh</v>
      </c>
      <c r="D10265">
        <f t="shared" si="11534"/>
        <v>9876548767</v>
      </c>
      <c r="E10265" t="str">
        <f t="shared" si="11534"/>
        <v>Cinthol 100 GM</v>
      </c>
      <c r="F10265" t="str">
        <f t="shared" si="11534"/>
        <v>Cosmetics</v>
      </c>
      <c r="G10265" s="2">
        <f t="shared" si="11534"/>
        <v>45</v>
      </c>
      <c r="H10265">
        <f t="shared" si="11534"/>
        <v>3</v>
      </c>
      <c r="I10265" s="2">
        <f t="shared" si="11534"/>
        <v>135</v>
      </c>
      <c r="J10265" s="2">
        <f t="shared" si="11534"/>
        <v>94.5</v>
      </c>
      <c r="K10265" s="2">
        <f t="shared" si="11534"/>
        <v>40.5</v>
      </c>
      <c r="L10265" t="str">
        <f t="shared" si="11534"/>
        <v>Ranjith</v>
      </c>
      <c r="M10265" t="str">
        <f t="shared" si="11534"/>
        <v>Sulur</v>
      </c>
      <c r="N10265">
        <f t="shared" si="11471"/>
        <v>11</v>
      </c>
      <c r="O10265" s="3" t="str">
        <f t="shared" si="11472"/>
        <v>Oct</v>
      </c>
      <c r="P10265">
        <f t="shared" si="11473"/>
        <v>2020</v>
      </c>
      <c r="Q10265" t="str">
        <f t="shared" si="11474"/>
        <v>Sunday</v>
      </c>
      <c r="R10265" t="str">
        <f t="shared" si="11475"/>
        <v>Q4</v>
      </c>
    </row>
    <row r="10266" spans="1:18" x14ac:dyDescent="0.25">
      <c r="A10266">
        <f t="shared" si="11468"/>
        <v>4478</v>
      </c>
      <c r="B10266" s="1">
        <f t="shared" si="11469"/>
        <v>44115</v>
      </c>
      <c r="C10266" t="str">
        <f t="shared" ref="C10266:M10266" si="11535">C4415</f>
        <v>Rajesh singh</v>
      </c>
      <c r="D10266">
        <f t="shared" si="11535"/>
        <v>9876548767</v>
      </c>
      <c r="E10266" t="str">
        <f t="shared" si="11535"/>
        <v>Rexona 150 GM</v>
      </c>
      <c r="F10266" t="str">
        <f t="shared" si="11535"/>
        <v>Cosmetics</v>
      </c>
      <c r="G10266" s="2">
        <f t="shared" si="11535"/>
        <v>55</v>
      </c>
      <c r="H10266">
        <f t="shared" si="11535"/>
        <v>6</v>
      </c>
      <c r="I10266" s="2">
        <f t="shared" si="11535"/>
        <v>330</v>
      </c>
      <c r="J10266" s="2">
        <f t="shared" si="11535"/>
        <v>231</v>
      </c>
      <c r="K10266" s="2">
        <f t="shared" si="11535"/>
        <v>99</v>
      </c>
      <c r="L10266" t="str">
        <f t="shared" si="11535"/>
        <v>Rajan</v>
      </c>
      <c r="M10266" t="str">
        <f t="shared" si="11535"/>
        <v>Sulur</v>
      </c>
      <c r="N10266">
        <f t="shared" si="11471"/>
        <v>11</v>
      </c>
      <c r="O10266" s="3" t="str">
        <f t="shared" si="11472"/>
        <v>Oct</v>
      </c>
      <c r="P10266">
        <f t="shared" si="11473"/>
        <v>2020</v>
      </c>
      <c r="Q10266" t="str">
        <f t="shared" si="11474"/>
        <v>Sunday</v>
      </c>
      <c r="R10266" t="str">
        <f t="shared" si="11475"/>
        <v>Q4</v>
      </c>
    </row>
    <row r="10267" spans="1:18" x14ac:dyDescent="0.25">
      <c r="A10267">
        <f t="shared" si="11468"/>
        <v>4479</v>
      </c>
      <c r="B10267" s="1">
        <f t="shared" si="11469"/>
        <v>44115</v>
      </c>
      <c r="C10267" t="str">
        <f t="shared" ref="C10267:M10267" si="11536">C4416</f>
        <v>suma ranjan</v>
      </c>
      <c r="D10267">
        <f t="shared" si="11536"/>
        <v>8976789077</v>
      </c>
      <c r="E10267" t="str">
        <f t="shared" si="11536"/>
        <v>Milk (1 Ltr)</v>
      </c>
      <c r="F10267" t="str">
        <f t="shared" si="11536"/>
        <v>Dairy</v>
      </c>
      <c r="G10267" s="2">
        <f t="shared" si="11536"/>
        <v>40</v>
      </c>
      <c r="H10267">
        <f t="shared" si="11536"/>
        <v>1</v>
      </c>
      <c r="I10267" s="2">
        <f t="shared" si="11536"/>
        <v>40</v>
      </c>
      <c r="J10267" s="2">
        <f t="shared" si="11536"/>
        <v>28</v>
      </c>
      <c r="K10267" s="2">
        <f t="shared" si="11536"/>
        <v>12</v>
      </c>
      <c r="L10267" t="str">
        <f t="shared" si="11536"/>
        <v>Ranjith</v>
      </c>
      <c r="M10267" t="str">
        <f t="shared" si="11536"/>
        <v>Sulur</v>
      </c>
      <c r="N10267">
        <f t="shared" si="11471"/>
        <v>11</v>
      </c>
      <c r="O10267" s="3" t="str">
        <f t="shared" si="11472"/>
        <v>Oct</v>
      </c>
      <c r="P10267">
        <f t="shared" si="11473"/>
        <v>2020</v>
      </c>
      <c r="Q10267" t="str">
        <f t="shared" si="11474"/>
        <v>Sunday</v>
      </c>
      <c r="R10267" t="str">
        <f t="shared" si="11475"/>
        <v>Q4</v>
      </c>
    </row>
    <row r="10268" spans="1:18" x14ac:dyDescent="0.25">
      <c r="A10268">
        <f t="shared" si="11468"/>
        <v>4480</v>
      </c>
      <c r="B10268" s="1">
        <f t="shared" si="11469"/>
        <v>44115</v>
      </c>
      <c r="C10268" t="str">
        <f t="shared" ref="C10268:M10268" si="11537">C4417</f>
        <v>suma ranjan</v>
      </c>
      <c r="D10268">
        <f t="shared" si="11537"/>
        <v>8976789077</v>
      </c>
      <c r="E10268" t="str">
        <f t="shared" si="11537"/>
        <v>Pickle 500g</v>
      </c>
      <c r="F10268" t="str">
        <f t="shared" si="11537"/>
        <v>Groceries</v>
      </c>
      <c r="G10268" s="2">
        <f t="shared" si="11537"/>
        <v>67</v>
      </c>
      <c r="H10268">
        <f t="shared" si="11537"/>
        <v>1</v>
      </c>
      <c r="I10268" s="2">
        <f t="shared" si="11537"/>
        <v>67</v>
      </c>
      <c r="J10268" s="2">
        <f t="shared" si="11537"/>
        <v>46.900000000000006</v>
      </c>
      <c r="K10268" s="2">
        <f t="shared" si="11537"/>
        <v>20.099999999999994</v>
      </c>
      <c r="L10268" t="str">
        <f t="shared" si="11537"/>
        <v>Rajan</v>
      </c>
      <c r="M10268" t="str">
        <f t="shared" si="11537"/>
        <v>Sulur</v>
      </c>
      <c r="N10268">
        <f t="shared" si="11471"/>
        <v>11</v>
      </c>
      <c r="O10268" s="3" t="str">
        <f t="shared" si="11472"/>
        <v>Oct</v>
      </c>
      <c r="P10268">
        <f t="shared" si="11473"/>
        <v>2020</v>
      </c>
      <c r="Q10268" t="str">
        <f t="shared" si="11474"/>
        <v>Sunday</v>
      </c>
      <c r="R10268" t="str">
        <f t="shared" si="11475"/>
        <v>Q4</v>
      </c>
    </row>
    <row r="10269" spans="1:18" x14ac:dyDescent="0.25">
      <c r="A10269">
        <f t="shared" si="11468"/>
        <v>4481</v>
      </c>
      <c r="B10269" s="1">
        <f t="shared" si="11469"/>
        <v>44115</v>
      </c>
      <c r="C10269" t="str">
        <f t="shared" ref="C10269:M10269" si="11538">C4418</f>
        <v>suma ranjan</v>
      </c>
      <c r="D10269">
        <f t="shared" si="11538"/>
        <v>8976789077</v>
      </c>
      <c r="E10269" t="str">
        <f t="shared" si="11538"/>
        <v>Salt 1 kg</v>
      </c>
      <c r="F10269" t="str">
        <f t="shared" si="11538"/>
        <v>Groceries</v>
      </c>
      <c r="G10269" s="2">
        <f t="shared" si="11538"/>
        <v>15</v>
      </c>
      <c r="H10269">
        <f t="shared" si="11538"/>
        <v>1</v>
      </c>
      <c r="I10269" s="2">
        <f t="shared" si="11538"/>
        <v>15</v>
      </c>
      <c r="J10269" s="2">
        <f t="shared" si="11538"/>
        <v>10.5</v>
      </c>
      <c r="K10269" s="2">
        <f t="shared" si="11538"/>
        <v>4.5</v>
      </c>
      <c r="L10269" t="str">
        <f t="shared" si="11538"/>
        <v>Ranjith</v>
      </c>
      <c r="M10269" t="str">
        <f t="shared" si="11538"/>
        <v>Sulur</v>
      </c>
      <c r="N10269">
        <f t="shared" si="11471"/>
        <v>11</v>
      </c>
      <c r="O10269" s="3" t="str">
        <f t="shared" si="11472"/>
        <v>Oct</v>
      </c>
      <c r="P10269">
        <f t="shared" si="11473"/>
        <v>2020</v>
      </c>
      <c r="Q10269" t="str">
        <f t="shared" si="11474"/>
        <v>Sunday</v>
      </c>
      <c r="R10269" t="str">
        <f t="shared" si="11475"/>
        <v>Q4</v>
      </c>
    </row>
    <row r="10270" spans="1:18" x14ac:dyDescent="0.25">
      <c r="A10270">
        <f t="shared" ref="A10270:A10333" si="11539">1219+A7346</f>
        <v>4482</v>
      </c>
      <c r="B10270" s="1">
        <f t="shared" ref="B10270:B10333" si="11540">B4419+163</f>
        <v>44115</v>
      </c>
      <c r="C10270" t="str">
        <f t="shared" ref="C10270:M10270" si="11541">C4419</f>
        <v>suma ranjan</v>
      </c>
      <c r="D10270">
        <f t="shared" si="11541"/>
        <v>8976789077</v>
      </c>
      <c r="E10270" t="str">
        <f t="shared" si="11541"/>
        <v>Maybelline Mattie Lipstic 3.9 g</v>
      </c>
      <c r="F10270" t="str">
        <f t="shared" si="11541"/>
        <v>Cosmetics</v>
      </c>
      <c r="G10270" s="2">
        <f t="shared" si="11541"/>
        <v>262</v>
      </c>
      <c r="H10270">
        <f t="shared" si="11541"/>
        <v>1</v>
      </c>
      <c r="I10270" s="2">
        <f t="shared" si="11541"/>
        <v>262</v>
      </c>
      <c r="J10270" s="2">
        <f t="shared" si="11541"/>
        <v>183.4</v>
      </c>
      <c r="K10270" s="2">
        <f t="shared" si="11541"/>
        <v>78.599999999999994</v>
      </c>
      <c r="L10270" t="str">
        <f t="shared" si="11541"/>
        <v>Sindhu</v>
      </c>
      <c r="M10270" t="str">
        <f t="shared" si="11541"/>
        <v>Sulur</v>
      </c>
      <c r="N10270">
        <f t="shared" ref="N10270:N10333" si="11542">DAY(B10270)</f>
        <v>11</v>
      </c>
      <c r="O10270" s="3" t="str">
        <f t="shared" ref="O10270:O10333" si="11543">TEXT(B10270,"mmm")</f>
        <v>Oct</v>
      </c>
      <c r="P10270">
        <f t="shared" ref="P10270:P10333" si="11544">YEAR(B10270)</f>
        <v>2020</v>
      </c>
      <c r="Q10270" t="str">
        <f t="shared" ref="Q10270:Q10333" si="11545">TEXT(B10270,"dddd")</f>
        <v>Sunday</v>
      </c>
      <c r="R10270" t="str">
        <f t="shared" ref="R10270:R10333" si="11546">IF(OR(O10270="Jan",O10270="Feb",O10270="Mar"),"Q1",(IF(OR(O10270="Apr",O10270="May",O10270="Jun"),"Q2",(IF(OR(O10270="Jul",O10270="Aug",O10270="Sep"),"Q3","Q4")))))</f>
        <v>Q4</v>
      </c>
    </row>
    <row r="10271" spans="1:18" x14ac:dyDescent="0.25">
      <c r="A10271">
        <f t="shared" si="11539"/>
        <v>4483</v>
      </c>
      <c r="B10271" s="1">
        <f t="shared" si="11540"/>
        <v>44115</v>
      </c>
      <c r="C10271" t="str">
        <f t="shared" ref="C10271:M10271" si="11547">C4420</f>
        <v>suma ranjan</v>
      </c>
      <c r="D10271">
        <f t="shared" si="11547"/>
        <v>8976789077</v>
      </c>
      <c r="E10271" t="str">
        <f t="shared" si="11547"/>
        <v>Faces Long Wear Eye Pencil</v>
      </c>
      <c r="F10271" t="str">
        <f t="shared" si="11547"/>
        <v>Cosmetics</v>
      </c>
      <c r="G10271" s="2">
        <f t="shared" si="11547"/>
        <v>349</v>
      </c>
      <c r="H10271">
        <f t="shared" si="11547"/>
        <v>1</v>
      </c>
      <c r="I10271" s="2">
        <f t="shared" si="11547"/>
        <v>349</v>
      </c>
      <c r="J10271" s="2">
        <f t="shared" si="11547"/>
        <v>244.3</v>
      </c>
      <c r="K10271" s="2">
        <f t="shared" si="11547"/>
        <v>104.69999999999999</v>
      </c>
      <c r="L10271" t="str">
        <f t="shared" si="11547"/>
        <v>Rajan</v>
      </c>
      <c r="M10271" t="str">
        <f t="shared" si="11547"/>
        <v>Sulur</v>
      </c>
      <c r="N10271">
        <f t="shared" si="11542"/>
        <v>11</v>
      </c>
      <c r="O10271" s="3" t="str">
        <f t="shared" si="11543"/>
        <v>Oct</v>
      </c>
      <c r="P10271">
        <f t="shared" si="11544"/>
        <v>2020</v>
      </c>
      <c r="Q10271" t="str">
        <f t="shared" si="11545"/>
        <v>Sunday</v>
      </c>
      <c r="R10271" t="str">
        <f t="shared" si="11546"/>
        <v>Q4</v>
      </c>
    </row>
    <row r="10272" spans="1:18" x14ac:dyDescent="0.25">
      <c r="A10272">
        <f t="shared" si="11539"/>
        <v>4484</v>
      </c>
      <c r="B10272" s="1">
        <f t="shared" si="11540"/>
        <v>44115</v>
      </c>
      <c r="C10272" t="str">
        <f t="shared" ref="C10272:M10272" si="11548">C4421</f>
        <v>suma ranjan</v>
      </c>
      <c r="D10272">
        <f t="shared" si="11548"/>
        <v>8976789077</v>
      </c>
      <c r="E10272" t="str">
        <f t="shared" si="11548"/>
        <v>Revlon Charlie Blue 100 ML</v>
      </c>
      <c r="F10272" t="str">
        <f t="shared" si="11548"/>
        <v>Cosmetics</v>
      </c>
      <c r="G10272" s="2">
        <f t="shared" si="11548"/>
        <v>537</v>
      </c>
      <c r="H10272">
        <f t="shared" si="11548"/>
        <v>1</v>
      </c>
      <c r="I10272" s="2">
        <f t="shared" si="11548"/>
        <v>537</v>
      </c>
      <c r="J10272" s="2">
        <f t="shared" si="11548"/>
        <v>375.9</v>
      </c>
      <c r="K10272" s="2">
        <f t="shared" si="11548"/>
        <v>161.10000000000002</v>
      </c>
      <c r="L10272" t="str">
        <f t="shared" si="11548"/>
        <v>Chandra</v>
      </c>
      <c r="M10272" t="str">
        <f t="shared" si="11548"/>
        <v>Sulur</v>
      </c>
      <c r="N10272">
        <f t="shared" si="11542"/>
        <v>11</v>
      </c>
      <c r="O10272" s="3" t="str">
        <f t="shared" si="11543"/>
        <v>Oct</v>
      </c>
      <c r="P10272">
        <f t="shared" si="11544"/>
        <v>2020</v>
      </c>
      <c r="Q10272" t="str">
        <f t="shared" si="11545"/>
        <v>Sunday</v>
      </c>
      <c r="R10272" t="str">
        <f t="shared" si="11546"/>
        <v>Q4</v>
      </c>
    </row>
    <row r="10273" spans="1:18" x14ac:dyDescent="0.25">
      <c r="A10273">
        <f t="shared" si="11539"/>
        <v>4485</v>
      </c>
      <c r="B10273" s="1">
        <f t="shared" si="11540"/>
        <v>44115</v>
      </c>
      <c r="C10273" t="str">
        <f t="shared" ref="C10273:M10273" si="11549">C4422</f>
        <v>suma ranjan</v>
      </c>
      <c r="D10273">
        <f t="shared" si="11549"/>
        <v>8976789077</v>
      </c>
      <c r="E10273" t="str">
        <f t="shared" si="11549"/>
        <v>Revlon Charlie White 100 ML</v>
      </c>
      <c r="F10273" t="str">
        <f t="shared" si="11549"/>
        <v>Cosmetics</v>
      </c>
      <c r="G10273" s="2">
        <f t="shared" si="11549"/>
        <v>584</v>
      </c>
      <c r="H10273">
        <f t="shared" si="11549"/>
        <v>1</v>
      </c>
      <c r="I10273" s="2">
        <f t="shared" si="11549"/>
        <v>584</v>
      </c>
      <c r="J10273" s="2">
        <f t="shared" si="11549"/>
        <v>408.8</v>
      </c>
      <c r="K10273" s="2">
        <f t="shared" si="11549"/>
        <v>175.2</v>
      </c>
      <c r="L10273" t="str">
        <f t="shared" si="11549"/>
        <v>Ranjith</v>
      </c>
      <c r="M10273" t="str">
        <f t="shared" si="11549"/>
        <v>Sulur</v>
      </c>
      <c r="N10273">
        <f t="shared" si="11542"/>
        <v>11</v>
      </c>
      <c r="O10273" s="3" t="str">
        <f t="shared" si="11543"/>
        <v>Oct</v>
      </c>
      <c r="P10273">
        <f t="shared" si="11544"/>
        <v>2020</v>
      </c>
      <c r="Q10273" t="str">
        <f t="shared" si="11545"/>
        <v>Sunday</v>
      </c>
      <c r="R10273" t="str">
        <f t="shared" si="11546"/>
        <v>Q4</v>
      </c>
    </row>
    <row r="10274" spans="1:18" x14ac:dyDescent="0.25">
      <c r="A10274">
        <f t="shared" si="11539"/>
        <v>4486</v>
      </c>
      <c r="B10274" s="1">
        <f t="shared" si="11540"/>
        <v>44116</v>
      </c>
      <c r="C10274" t="str">
        <f t="shared" ref="C10274:M10274" si="11550">C4423</f>
        <v>Sundar</v>
      </c>
      <c r="D10274">
        <f t="shared" si="11550"/>
        <v>8976789056</v>
      </c>
      <c r="E10274" t="str">
        <f t="shared" si="11550"/>
        <v>Bread Sandwich</v>
      </c>
      <c r="F10274" t="str">
        <f t="shared" si="11550"/>
        <v>Groceries</v>
      </c>
      <c r="G10274" s="2">
        <f t="shared" si="11550"/>
        <v>70</v>
      </c>
      <c r="H10274">
        <f t="shared" si="11550"/>
        <v>1</v>
      </c>
      <c r="I10274" s="2">
        <f t="shared" si="11550"/>
        <v>70</v>
      </c>
      <c r="J10274" s="2">
        <f t="shared" si="11550"/>
        <v>49</v>
      </c>
      <c r="K10274" s="2">
        <f t="shared" si="11550"/>
        <v>21</v>
      </c>
      <c r="L10274" t="str">
        <f t="shared" si="11550"/>
        <v>Ranjith</v>
      </c>
      <c r="M10274" t="str">
        <f t="shared" si="11550"/>
        <v>Sulur</v>
      </c>
      <c r="N10274">
        <f t="shared" si="11542"/>
        <v>12</v>
      </c>
      <c r="O10274" s="3" t="str">
        <f t="shared" si="11543"/>
        <v>Oct</v>
      </c>
      <c r="P10274">
        <f t="shared" si="11544"/>
        <v>2020</v>
      </c>
      <c r="Q10274" t="str">
        <f t="shared" si="11545"/>
        <v>Monday</v>
      </c>
      <c r="R10274" t="str">
        <f t="shared" si="11546"/>
        <v>Q4</v>
      </c>
    </row>
    <row r="10275" spans="1:18" x14ac:dyDescent="0.25">
      <c r="A10275">
        <f t="shared" si="11539"/>
        <v>4487</v>
      </c>
      <c r="B10275" s="1">
        <f t="shared" si="11540"/>
        <v>44116</v>
      </c>
      <c r="C10275" t="str">
        <f t="shared" ref="C10275:M10275" si="11551">C4424</f>
        <v>Sundar</v>
      </c>
      <c r="D10275">
        <f t="shared" si="11551"/>
        <v>8976789056</v>
      </c>
      <c r="E10275" t="str">
        <f t="shared" si="11551"/>
        <v>Milk (1 Ltr)</v>
      </c>
      <c r="F10275" t="str">
        <f t="shared" si="11551"/>
        <v>Dairy</v>
      </c>
      <c r="G10275" s="2">
        <f t="shared" si="11551"/>
        <v>40</v>
      </c>
      <c r="H10275">
        <f t="shared" si="11551"/>
        <v>2</v>
      </c>
      <c r="I10275" s="2">
        <f t="shared" si="11551"/>
        <v>80</v>
      </c>
      <c r="J10275" s="2">
        <f t="shared" si="11551"/>
        <v>56</v>
      </c>
      <c r="K10275" s="2">
        <f t="shared" si="11551"/>
        <v>24</v>
      </c>
      <c r="L10275" t="str">
        <f t="shared" si="11551"/>
        <v>Sindhu</v>
      </c>
      <c r="M10275" t="str">
        <f t="shared" si="11551"/>
        <v>Sulur</v>
      </c>
      <c r="N10275">
        <f t="shared" si="11542"/>
        <v>12</v>
      </c>
      <c r="O10275" s="3" t="str">
        <f t="shared" si="11543"/>
        <v>Oct</v>
      </c>
      <c r="P10275">
        <f t="shared" si="11544"/>
        <v>2020</v>
      </c>
      <c r="Q10275" t="str">
        <f t="shared" si="11545"/>
        <v>Monday</v>
      </c>
      <c r="R10275" t="str">
        <f t="shared" si="11546"/>
        <v>Q4</v>
      </c>
    </row>
    <row r="10276" spans="1:18" x14ac:dyDescent="0.25">
      <c r="A10276">
        <f t="shared" si="11539"/>
        <v>4491</v>
      </c>
      <c r="B10276" s="1">
        <f t="shared" si="11540"/>
        <v>44116</v>
      </c>
      <c r="C10276" t="str">
        <f t="shared" ref="C10276:M10276" si="11552">C4425</f>
        <v>Sundar</v>
      </c>
      <c r="D10276">
        <f t="shared" si="11552"/>
        <v>8976789056</v>
      </c>
      <c r="E10276" t="str">
        <f t="shared" si="11552"/>
        <v>Rexona 150 GM</v>
      </c>
      <c r="F10276" t="str">
        <f t="shared" si="11552"/>
        <v>Cosmetics</v>
      </c>
      <c r="G10276" s="2">
        <f t="shared" si="11552"/>
        <v>55</v>
      </c>
      <c r="H10276">
        <f t="shared" si="11552"/>
        <v>1</v>
      </c>
      <c r="I10276" s="2">
        <f t="shared" si="11552"/>
        <v>55</v>
      </c>
      <c r="J10276" s="2">
        <f t="shared" si="11552"/>
        <v>38.5</v>
      </c>
      <c r="K10276" s="2">
        <f t="shared" si="11552"/>
        <v>16.5</v>
      </c>
      <c r="L10276" t="str">
        <f t="shared" si="11552"/>
        <v>Sindhu</v>
      </c>
      <c r="M10276" t="str">
        <f t="shared" si="11552"/>
        <v>Sulur</v>
      </c>
      <c r="N10276">
        <f t="shared" si="11542"/>
        <v>12</v>
      </c>
      <c r="O10276" s="3" t="str">
        <f t="shared" si="11543"/>
        <v>Oct</v>
      </c>
      <c r="P10276">
        <f t="shared" si="11544"/>
        <v>2020</v>
      </c>
      <c r="Q10276" t="str">
        <f t="shared" si="11545"/>
        <v>Monday</v>
      </c>
      <c r="R10276" t="str">
        <f t="shared" si="11546"/>
        <v>Q4</v>
      </c>
    </row>
    <row r="10277" spans="1:18" x14ac:dyDescent="0.25">
      <c r="A10277">
        <f t="shared" si="11539"/>
        <v>4488</v>
      </c>
      <c r="B10277" s="1">
        <f t="shared" si="11540"/>
        <v>44116</v>
      </c>
      <c r="C10277" t="str">
        <f t="shared" ref="C10277:M10277" si="11553">C4426</f>
        <v>Rajesh singh</v>
      </c>
      <c r="D10277">
        <f t="shared" si="11553"/>
        <v>9876548767</v>
      </c>
      <c r="E10277" t="str">
        <f t="shared" si="11553"/>
        <v>Cinthol 100 GM</v>
      </c>
      <c r="F10277" t="str">
        <f t="shared" si="11553"/>
        <v>Cosmetics</v>
      </c>
      <c r="G10277" s="2">
        <f t="shared" si="11553"/>
        <v>45</v>
      </c>
      <c r="H10277">
        <f t="shared" si="11553"/>
        <v>3</v>
      </c>
      <c r="I10277" s="2">
        <f t="shared" si="11553"/>
        <v>135</v>
      </c>
      <c r="J10277" s="2">
        <f t="shared" si="11553"/>
        <v>94.5</v>
      </c>
      <c r="K10277" s="2">
        <f t="shared" si="11553"/>
        <v>40.5</v>
      </c>
      <c r="L10277" t="str">
        <f t="shared" si="11553"/>
        <v>Sindhu</v>
      </c>
      <c r="M10277" t="str">
        <f t="shared" si="11553"/>
        <v>Sulur</v>
      </c>
      <c r="N10277">
        <f t="shared" si="11542"/>
        <v>12</v>
      </c>
      <c r="O10277" s="3" t="str">
        <f t="shared" si="11543"/>
        <v>Oct</v>
      </c>
      <c r="P10277">
        <f t="shared" si="11544"/>
        <v>2020</v>
      </c>
      <c r="Q10277" t="str">
        <f t="shared" si="11545"/>
        <v>Monday</v>
      </c>
      <c r="R10277" t="str">
        <f t="shared" si="11546"/>
        <v>Q4</v>
      </c>
    </row>
    <row r="10278" spans="1:18" x14ac:dyDescent="0.25">
      <c r="A10278">
        <f t="shared" si="11539"/>
        <v>4489</v>
      </c>
      <c r="B10278" s="1">
        <f t="shared" si="11540"/>
        <v>44116</v>
      </c>
      <c r="C10278" t="str">
        <f t="shared" ref="C10278:M10278" si="11554">C4427</f>
        <v>Rajesh singh</v>
      </c>
      <c r="D10278">
        <f t="shared" si="11554"/>
        <v>9876548767</v>
      </c>
      <c r="E10278" t="str">
        <f t="shared" si="11554"/>
        <v>Rexona 150 GM</v>
      </c>
      <c r="F10278" t="str">
        <f t="shared" si="11554"/>
        <v>Cosmetics</v>
      </c>
      <c r="G10278" s="2">
        <f t="shared" si="11554"/>
        <v>55</v>
      </c>
      <c r="H10278">
        <f t="shared" si="11554"/>
        <v>6</v>
      </c>
      <c r="I10278" s="2">
        <f t="shared" si="11554"/>
        <v>330</v>
      </c>
      <c r="J10278" s="2">
        <f t="shared" si="11554"/>
        <v>231</v>
      </c>
      <c r="K10278" s="2">
        <f t="shared" si="11554"/>
        <v>99</v>
      </c>
      <c r="L10278" t="str">
        <f t="shared" si="11554"/>
        <v>Rajan</v>
      </c>
      <c r="M10278" t="str">
        <f t="shared" si="11554"/>
        <v>Sulur</v>
      </c>
      <c r="N10278">
        <f t="shared" si="11542"/>
        <v>12</v>
      </c>
      <c r="O10278" s="3" t="str">
        <f t="shared" si="11543"/>
        <v>Oct</v>
      </c>
      <c r="P10278">
        <f t="shared" si="11544"/>
        <v>2020</v>
      </c>
      <c r="Q10278" t="str">
        <f t="shared" si="11545"/>
        <v>Monday</v>
      </c>
      <c r="R10278" t="str">
        <f t="shared" si="11546"/>
        <v>Q4</v>
      </c>
    </row>
    <row r="10279" spans="1:18" x14ac:dyDescent="0.25">
      <c r="A10279">
        <f t="shared" si="11539"/>
        <v>4490</v>
      </c>
      <c r="B10279" s="1">
        <f t="shared" si="11540"/>
        <v>44116</v>
      </c>
      <c r="C10279" t="str">
        <f t="shared" ref="C10279:M10279" si="11555">C4428</f>
        <v>Rakson</v>
      </c>
      <c r="D10279">
        <f t="shared" si="11555"/>
        <v>8976789057</v>
      </c>
      <c r="E10279" t="str">
        <f t="shared" si="11555"/>
        <v>Milk (1 Ltr)</v>
      </c>
      <c r="F10279" t="str">
        <f t="shared" si="11555"/>
        <v>Dairy</v>
      </c>
      <c r="G10279" s="2">
        <f t="shared" si="11555"/>
        <v>40</v>
      </c>
      <c r="H10279">
        <f t="shared" si="11555"/>
        <v>1</v>
      </c>
      <c r="I10279" s="2">
        <f t="shared" si="11555"/>
        <v>40</v>
      </c>
      <c r="J10279" s="2">
        <f t="shared" si="11555"/>
        <v>28</v>
      </c>
      <c r="K10279" s="2">
        <f t="shared" si="11555"/>
        <v>12</v>
      </c>
      <c r="L10279" t="str">
        <f t="shared" si="11555"/>
        <v>Ranjith</v>
      </c>
      <c r="M10279" t="str">
        <f t="shared" si="11555"/>
        <v>Sulur</v>
      </c>
      <c r="N10279">
        <f t="shared" si="11542"/>
        <v>12</v>
      </c>
      <c r="O10279" s="3" t="str">
        <f t="shared" si="11543"/>
        <v>Oct</v>
      </c>
      <c r="P10279">
        <f t="shared" si="11544"/>
        <v>2020</v>
      </c>
      <c r="Q10279" t="str">
        <f t="shared" si="11545"/>
        <v>Monday</v>
      </c>
      <c r="R10279" t="str">
        <f t="shared" si="11546"/>
        <v>Q4</v>
      </c>
    </row>
    <row r="10280" spans="1:18" x14ac:dyDescent="0.25">
      <c r="A10280">
        <f t="shared" si="11539"/>
        <v>4502</v>
      </c>
      <c r="B10280" s="1">
        <f t="shared" si="11540"/>
        <v>44116</v>
      </c>
      <c r="C10280" t="str">
        <f t="shared" ref="C10280:M10280" si="11556">C4429</f>
        <v>Sundar</v>
      </c>
      <c r="D10280">
        <f t="shared" si="11556"/>
        <v>8976789056</v>
      </c>
      <c r="E10280" t="str">
        <f t="shared" si="11556"/>
        <v>Bread Sandwich</v>
      </c>
      <c r="F10280" t="str">
        <f t="shared" si="11556"/>
        <v>Groceries</v>
      </c>
      <c r="G10280" s="2">
        <f t="shared" si="11556"/>
        <v>70</v>
      </c>
      <c r="H10280">
        <f t="shared" si="11556"/>
        <v>1</v>
      </c>
      <c r="I10280" s="2">
        <f t="shared" si="11556"/>
        <v>70</v>
      </c>
      <c r="J10280" s="2">
        <f t="shared" si="11556"/>
        <v>49</v>
      </c>
      <c r="K10280" s="2">
        <f t="shared" si="11556"/>
        <v>21</v>
      </c>
      <c r="L10280" t="str">
        <f t="shared" si="11556"/>
        <v>Ranjith</v>
      </c>
      <c r="M10280" t="str">
        <f t="shared" si="11556"/>
        <v>Sulur</v>
      </c>
      <c r="N10280">
        <f t="shared" si="11542"/>
        <v>12</v>
      </c>
      <c r="O10280" s="3" t="str">
        <f t="shared" si="11543"/>
        <v>Oct</v>
      </c>
      <c r="P10280">
        <f t="shared" si="11544"/>
        <v>2020</v>
      </c>
      <c r="Q10280" t="str">
        <f t="shared" si="11545"/>
        <v>Monday</v>
      </c>
      <c r="R10280" t="str">
        <f t="shared" si="11546"/>
        <v>Q4</v>
      </c>
    </row>
    <row r="10281" spans="1:18" x14ac:dyDescent="0.25">
      <c r="A10281">
        <f t="shared" si="11539"/>
        <v>4503</v>
      </c>
      <c r="B10281" s="1">
        <f t="shared" si="11540"/>
        <v>44116</v>
      </c>
      <c r="C10281" t="str">
        <f t="shared" ref="C10281:M10281" si="11557">C4430</f>
        <v>Sundar</v>
      </c>
      <c r="D10281">
        <f t="shared" si="11557"/>
        <v>8976789056</v>
      </c>
      <c r="E10281" t="str">
        <f t="shared" si="11557"/>
        <v>Milk (1 Ltr)</v>
      </c>
      <c r="F10281" t="str">
        <f t="shared" si="11557"/>
        <v>Dairy</v>
      </c>
      <c r="G10281" s="2">
        <f t="shared" si="11557"/>
        <v>40</v>
      </c>
      <c r="H10281">
        <f t="shared" si="11557"/>
        <v>2</v>
      </c>
      <c r="I10281" s="2">
        <f t="shared" si="11557"/>
        <v>80</v>
      </c>
      <c r="J10281" s="2">
        <f t="shared" si="11557"/>
        <v>56</v>
      </c>
      <c r="K10281" s="2">
        <f t="shared" si="11557"/>
        <v>24</v>
      </c>
      <c r="L10281" t="str">
        <f t="shared" si="11557"/>
        <v>Rajan</v>
      </c>
      <c r="M10281" t="str">
        <f t="shared" si="11557"/>
        <v>Sulur</v>
      </c>
      <c r="N10281">
        <f t="shared" si="11542"/>
        <v>12</v>
      </c>
      <c r="O10281" s="3" t="str">
        <f t="shared" si="11543"/>
        <v>Oct</v>
      </c>
      <c r="P10281">
        <f t="shared" si="11544"/>
        <v>2020</v>
      </c>
      <c r="Q10281" t="str">
        <f t="shared" si="11545"/>
        <v>Monday</v>
      </c>
      <c r="R10281" t="str">
        <f t="shared" si="11546"/>
        <v>Q4</v>
      </c>
    </row>
    <row r="10282" spans="1:18" x14ac:dyDescent="0.25">
      <c r="A10282">
        <f t="shared" si="11539"/>
        <v>4497</v>
      </c>
      <c r="B10282" s="1">
        <f t="shared" si="11540"/>
        <v>44116</v>
      </c>
      <c r="C10282" t="str">
        <f t="shared" ref="C10282:M10282" si="11558">C4431</f>
        <v>Sundar</v>
      </c>
      <c r="D10282">
        <f t="shared" si="11558"/>
        <v>8976789056</v>
      </c>
      <c r="E10282" t="str">
        <f t="shared" si="11558"/>
        <v>Rexona 150 GM</v>
      </c>
      <c r="F10282" t="str">
        <f t="shared" si="11558"/>
        <v>Cosmetics</v>
      </c>
      <c r="G10282" s="2">
        <f t="shared" si="11558"/>
        <v>55</v>
      </c>
      <c r="H10282">
        <f t="shared" si="11558"/>
        <v>1</v>
      </c>
      <c r="I10282" s="2">
        <f t="shared" si="11558"/>
        <v>55</v>
      </c>
      <c r="J10282" s="2">
        <f t="shared" si="11558"/>
        <v>38.5</v>
      </c>
      <c r="K10282" s="2">
        <f t="shared" si="11558"/>
        <v>16.5</v>
      </c>
      <c r="L10282" t="str">
        <f t="shared" si="11558"/>
        <v>Chandra</v>
      </c>
      <c r="M10282" t="str">
        <f t="shared" si="11558"/>
        <v>Sulur</v>
      </c>
      <c r="N10282">
        <f t="shared" si="11542"/>
        <v>12</v>
      </c>
      <c r="O10282" s="3" t="str">
        <f t="shared" si="11543"/>
        <v>Oct</v>
      </c>
      <c r="P10282">
        <f t="shared" si="11544"/>
        <v>2020</v>
      </c>
      <c r="Q10282" t="str">
        <f t="shared" si="11545"/>
        <v>Monday</v>
      </c>
      <c r="R10282" t="str">
        <f t="shared" si="11546"/>
        <v>Q4</v>
      </c>
    </row>
    <row r="10283" spans="1:18" x14ac:dyDescent="0.25">
      <c r="A10283">
        <f t="shared" si="11539"/>
        <v>4498</v>
      </c>
      <c r="B10283" s="1">
        <f t="shared" si="11540"/>
        <v>44116</v>
      </c>
      <c r="C10283" t="str">
        <f t="shared" ref="C10283:M10283" si="11559">C4432</f>
        <v>Rajesh singh</v>
      </c>
      <c r="D10283">
        <f t="shared" si="11559"/>
        <v>9876548767</v>
      </c>
      <c r="E10283" t="str">
        <f t="shared" si="11559"/>
        <v>Cinthol 100 GM</v>
      </c>
      <c r="F10283" t="str">
        <f t="shared" si="11559"/>
        <v>Cosmetics</v>
      </c>
      <c r="G10283" s="2">
        <f t="shared" si="11559"/>
        <v>45</v>
      </c>
      <c r="H10283">
        <f t="shared" si="11559"/>
        <v>3</v>
      </c>
      <c r="I10283" s="2">
        <f t="shared" si="11559"/>
        <v>135</v>
      </c>
      <c r="J10283" s="2">
        <f t="shared" si="11559"/>
        <v>94.5</v>
      </c>
      <c r="K10283" s="2">
        <f t="shared" si="11559"/>
        <v>40.5</v>
      </c>
      <c r="L10283" t="str">
        <f t="shared" si="11559"/>
        <v>Chandra</v>
      </c>
      <c r="M10283" t="str">
        <f t="shared" si="11559"/>
        <v>Sulur</v>
      </c>
      <c r="N10283">
        <f t="shared" si="11542"/>
        <v>12</v>
      </c>
      <c r="O10283" s="3" t="str">
        <f t="shared" si="11543"/>
        <v>Oct</v>
      </c>
      <c r="P10283">
        <f t="shared" si="11544"/>
        <v>2020</v>
      </c>
      <c r="Q10283" t="str">
        <f t="shared" si="11545"/>
        <v>Monday</v>
      </c>
      <c r="R10283" t="str">
        <f t="shared" si="11546"/>
        <v>Q4</v>
      </c>
    </row>
    <row r="10284" spans="1:18" x14ac:dyDescent="0.25">
      <c r="A10284">
        <f t="shared" si="11539"/>
        <v>4499</v>
      </c>
      <c r="B10284" s="1">
        <f t="shared" si="11540"/>
        <v>44116</v>
      </c>
      <c r="C10284" t="str">
        <f t="shared" ref="C10284:M10284" si="11560">C4433</f>
        <v>Rajesh singh</v>
      </c>
      <c r="D10284">
        <f t="shared" si="11560"/>
        <v>9876548767</v>
      </c>
      <c r="E10284" t="str">
        <f t="shared" si="11560"/>
        <v>Rexona 150 GM</v>
      </c>
      <c r="F10284" t="str">
        <f t="shared" si="11560"/>
        <v>Cosmetics</v>
      </c>
      <c r="G10284" s="2">
        <f t="shared" si="11560"/>
        <v>55</v>
      </c>
      <c r="H10284">
        <f t="shared" si="11560"/>
        <v>6</v>
      </c>
      <c r="I10284" s="2">
        <f t="shared" si="11560"/>
        <v>330</v>
      </c>
      <c r="J10284" s="2">
        <f t="shared" si="11560"/>
        <v>231</v>
      </c>
      <c r="K10284" s="2">
        <f t="shared" si="11560"/>
        <v>99</v>
      </c>
      <c r="L10284" t="str">
        <f t="shared" si="11560"/>
        <v>Rajan</v>
      </c>
      <c r="M10284" t="str">
        <f t="shared" si="11560"/>
        <v>Sulur</v>
      </c>
      <c r="N10284">
        <f t="shared" si="11542"/>
        <v>12</v>
      </c>
      <c r="O10284" s="3" t="str">
        <f t="shared" si="11543"/>
        <v>Oct</v>
      </c>
      <c r="P10284">
        <f t="shared" si="11544"/>
        <v>2020</v>
      </c>
      <c r="Q10284" t="str">
        <f t="shared" si="11545"/>
        <v>Monday</v>
      </c>
      <c r="R10284" t="str">
        <f t="shared" si="11546"/>
        <v>Q4</v>
      </c>
    </row>
    <row r="10285" spans="1:18" x14ac:dyDescent="0.25">
      <c r="A10285">
        <f t="shared" si="11539"/>
        <v>4500</v>
      </c>
      <c r="B10285" s="1">
        <f t="shared" si="11540"/>
        <v>44116</v>
      </c>
      <c r="C10285" t="str">
        <f t="shared" ref="C10285:M10285" si="11561">C4434</f>
        <v>sudha</v>
      </c>
      <c r="D10285">
        <f t="shared" si="11561"/>
        <v>8976789034</v>
      </c>
      <c r="E10285" t="str">
        <f t="shared" si="11561"/>
        <v>Salt 1 kg</v>
      </c>
      <c r="F10285" t="str">
        <f t="shared" si="11561"/>
        <v>Groceries</v>
      </c>
      <c r="G10285" s="2">
        <f t="shared" si="11561"/>
        <v>15</v>
      </c>
      <c r="H10285">
        <f t="shared" si="11561"/>
        <v>1</v>
      </c>
      <c r="I10285" s="2">
        <f t="shared" si="11561"/>
        <v>15</v>
      </c>
      <c r="J10285" s="2">
        <f t="shared" si="11561"/>
        <v>10.5</v>
      </c>
      <c r="K10285" s="2">
        <f t="shared" si="11561"/>
        <v>4.5</v>
      </c>
      <c r="L10285" t="str">
        <f t="shared" si="11561"/>
        <v>Ranjith</v>
      </c>
      <c r="M10285" t="str">
        <f t="shared" si="11561"/>
        <v>Sulur</v>
      </c>
      <c r="N10285">
        <f t="shared" si="11542"/>
        <v>12</v>
      </c>
      <c r="O10285" s="3" t="str">
        <f t="shared" si="11543"/>
        <v>Oct</v>
      </c>
      <c r="P10285">
        <f t="shared" si="11544"/>
        <v>2020</v>
      </c>
      <c r="Q10285" t="str">
        <f t="shared" si="11545"/>
        <v>Monday</v>
      </c>
      <c r="R10285" t="str">
        <f t="shared" si="11546"/>
        <v>Q4</v>
      </c>
    </row>
    <row r="10286" spans="1:18" x14ac:dyDescent="0.25">
      <c r="A10286">
        <f t="shared" si="11539"/>
        <v>4501</v>
      </c>
      <c r="B10286" s="1">
        <f t="shared" si="11540"/>
        <v>44116</v>
      </c>
      <c r="C10286" t="str">
        <f t="shared" ref="C10286:M10286" si="11562">C4435</f>
        <v>sudha</v>
      </c>
      <c r="D10286">
        <f t="shared" si="11562"/>
        <v>8976789034</v>
      </c>
      <c r="E10286" t="str">
        <f t="shared" si="11562"/>
        <v>Maybelline Mattie Lipstic 3.9 g</v>
      </c>
      <c r="F10286" t="str">
        <f t="shared" si="11562"/>
        <v>Cosmetics</v>
      </c>
      <c r="G10286" s="2">
        <f t="shared" si="11562"/>
        <v>262</v>
      </c>
      <c r="H10286">
        <f t="shared" si="11562"/>
        <v>1</v>
      </c>
      <c r="I10286" s="2">
        <f t="shared" si="11562"/>
        <v>262</v>
      </c>
      <c r="J10286" s="2">
        <f t="shared" si="11562"/>
        <v>183.4</v>
      </c>
      <c r="K10286" s="2">
        <f t="shared" si="11562"/>
        <v>78.599999999999994</v>
      </c>
      <c r="L10286" t="str">
        <f t="shared" si="11562"/>
        <v>Ranjith</v>
      </c>
      <c r="M10286" t="str">
        <f t="shared" si="11562"/>
        <v>Sulur</v>
      </c>
      <c r="N10286">
        <f t="shared" si="11542"/>
        <v>12</v>
      </c>
      <c r="O10286" s="3" t="str">
        <f t="shared" si="11543"/>
        <v>Oct</v>
      </c>
      <c r="P10286">
        <f t="shared" si="11544"/>
        <v>2020</v>
      </c>
      <c r="Q10286" t="str">
        <f t="shared" si="11545"/>
        <v>Monday</v>
      </c>
      <c r="R10286" t="str">
        <f t="shared" si="11546"/>
        <v>Q4</v>
      </c>
    </row>
    <row r="10287" spans="1:18" x14ac:dyDescent="0.25">
      <c r="A10287">
        <f t="shared" si="11539"/>
        <v>4492</v>
      </c>
      <c r="B10287" s="1">
        <f t="shared" si="11540"/>
        <v>44116</v>
      </c>
      <c r="C10287" t="str">
        <f t="shared" ref="C10287:M10287" si="11563">C4436</f>
        <v>sudha</v>
      </c>
      <c r="D10287">
        <f t="shared" si="11563"/>
        <v>8976789034</v>
      </c>
      <c r="E10287" t="str">
        <f t="shared" si="11563"/>
        <v>Faces Long Wear Eye Pencil</v>
      </c>
      <c r="F10287" t="str">
        <f t="shared" si="11563"/>
        <v>Cosmetics</v>
      </c>
      <c r="G10287" s="2">
        <f t="shared" si="11563"/>
        <v>349</v>
      </c>
      <c r="H10287">
        <f t="shared" si="11563"/>
        <v>1</v>
      </c>
      <c r="I10287" s="2">
        <f t="shared" si="11563"/>
        <v>349</v>
      </c>
      <c r="J10287" s="2">
        <f t="shared" si="11563"/>
        <v>244.3</v>
      </c>
      <c r="K10287" s="2">
        <f t="shared" si="11563"/>
        <v>104.69999999999999</v>
      </c>
      <c r="L10287" t="str">
        <f t="shared" si="11563"/>
        <v>Rajan</v>
      </c>
      <c r="M10287" t="str">
        <f t="shared" si="11563"/>
        <v>Sulur</v>
      </c>
      <c r="N10287">
        <f t="shared" si="11542"/>
        <v>12</v>
      </c>
      <c r="O10287" s="3" t="str">
        <f t="shared" si="11543"/>
        <v>Oct</v>
      </c>
      <c r="P10287">
        <f t="shared" si="11544"/>
        <v>2020</v>
      </c>
      <c r="Q10287" t="str">
        <f t="shared" si="11545"/>
        <v>Monday</v>
      </c>
      <c r="R10287" t="str">
        <f t="shared" si="11546"/>
        <v>Q4</v>
      </c>
    </row>
    <row r="10288" spans="1:18" x14ac:dyDescent="0.25">
      <c r="A10288">
        <f t="shared" si="11539"/>
        <v>4493</v>
      </c>
      <c r="B10288" s="1">
        <f t="shared" si="11540"/>
        <v>44116</v>
      </c>
      <c r="C10288" t="str">
        <f t="shared" ref="C10288:M10288" si="11564">C4437</f>
        <v>sudha</v>
      </c>
      <c r="D10288">
        <f t="shared" si="11564"/>
        <v>8976789034</v>
      </c>
      <c r="E10288" t="str">
        <f t="shared" si="11564"/>
        <v>Revlon Charlie Blue 100 ML</v>
      </c>
      <c r="F10288" t="str">
        <f t="shared" si="11564"/>
        <v>Cosmetics</v>
      </c>
      <c r="G10288" s="2">
        <f t="shared" si="11564"/>
        <v>537</v>
      </c>
      <c r="H10288">
        <f t="shared" si="11564"/>
        <v>1</v>
      </c>
      <c r="I10288" s="2">
        <f t="shared" si="11564"/>
        <v>537</v>
      </c>
      <c r="J10288" s="2">
        <f t="shared" si="11564"/>
        <v>375.9</v>
      </c>
      <c r="K10288" s="2">
        <f t="shared" si="11564"/>
        <v>161.10000000000002</v>
      </c>
      <c r="L10288" t="str">
        <f t="shared" si="11564"/>
        <v>Rajan</v>
      </c>
      <c r="M10288" t="str">
        <f t="shared" si="11564"/>
        <v>Sulur</v>
      </c>
      <c r="N10288">
        <f t="shared" si="11542"/>
        <v>12</v>
      </c>
      <c r="O10288" s="3" t="str">
        <f t="shared" si="11543"/>
        <v>Oct</v>
      </c>
      <c r="P10288">
        <f t="shared" si="11544"/>
        <v>2020</v>
      </c>
      <c r="Q10288" t="str">
        <f t="shared" si="11545"/>
        <v>Monday</v>
      </c>
      <c r="R10288" t="str">
        <f t="shared" si="11546"/>
        <v>Q4</v>
      </c>
    </row>
    <row r="10289" spans="1:18" x14ac:dyDescent="0.25">
      <c r="A10289">
        <f t="shared" si="11539"/>
        <v>4494</v>
      </c>
      <c r="B10289" s="1">
        <f t="shared" si="11540"/>
        <v>44116</v>
      </c>
      <c r="C10289" t="str">
        <f t="shared" ref="C10289:M10289" si="11565">C4438</f>
        <v>sudha</v>
      </c>
      <c r="D10289">
        <f t="shared" si="11565"/>
        <v>8976789034</v>
      </c>
      <c r="E10289" t="str">
        <f t="shared" si="11565"/>
        <v>Revlon Charlie White 100 ML</v>
      </c>
      <c r="F10289" t="str">
        <f t="shared" si="11565"/>
        <v>Cosmetics</v>
      </c>
      <c r="G10289" s="2">
        <f t="shared" si="11565"/>
        <v>584</v>
      </c>
      <c r="H10289">
        <f t="shared" si="11565"/>
        <v>1</v>
      </c>
      <c r="I10289" s="2">
        <f t="shared" si="11565"/>
        <v>584</v>
      </c>
      <c r="J10289" s="2">
        <f t="shared" si="11565"/>
        <v>408.8</v>
      </c>
      <c r="K10289" s="2">
        <f t="shared" si="11565"/>
        <v>175.2</v>
      </c>
      <c r="L10289" t="str">
        <f t="shared" si="11565"/>
        <v>Ranjith</v>
      </c>
      <c r="M10289" t="str">
        <f t="shared" si="11565"/>
        <v>Sulur</v>
      </c>
      <c r="N10289">
        <f t="shared" si="11542"/>
        <v>12</v>
      </c>
      <c r="O10289" s="3" t="str">
        <f t="shared" si="11543"/>
        <v>Oct</v>
      </c>
      <c r="P10289">
        <f t="shared" si="11544"/>
        <v>2020</v>
      </c>
      <c r="Q10289" t="str">
        <f t="shared" si="11545"/>
        <v>Monday</v>
      </c>
      <c r="R10289" t="str">
        <f t="shared" si="11546"/>
        <v>Q4</v>
      </c>
    </row>
    <row r="10290" spans="1:18" x14ac:dyDescent="0.25">
      <c r="A10290">
        <f t="shared" si="11539"/>
        <v>4495</v>
      </c>
      <c r="B10290" s="1">
        <f t="shared" si="11540"/>
        <v>44116</v>
      </c>
      <c r="C10290" t="str">
        <f t="shared" ref="C10290:M10290" si="11566">C4439</f>
        <v>suma ranjan</v>
      </c>
      <c r="D10290">
        <f t="shared" si="11566"/>
        <v>8976789077</v>
      </c>
      <c r="E10290" t="str">
        <f t="shared" si="11566"/>
        <v>Bread Sandwich</v>
      </c>
      <c r="F10290" t="str">
        <f t="shared" si="11566"/>
        <v>Groceries</v>
      </c>
      <c r="G10290" s="2">
        <f t="shared" si="11566"/>
        <v>70</v>
      </c>
      <c r="H10290">
        <f t="shared" si="11566"/>
        <v>1</v>
      </c>
      <c r="I10290" s="2">
        <f t="shared" si="11566"/>
        <v>70</v>
      </c>
      <c r="J10290" s="2">
        <f t="shared" si="11566"/>
        <v>49</v>
      </c>
      <c r="K10290" s="2">
        <f t="shared" si="11566"/>
        <v>21</v>
      </c>
      <c r="L10290" t="str">
        <f t="shared" si="11566"/>
        <v>Rajan</v>
      </c>
      <c r="M10290" t="str">
        <f t="shared" si="11566"/>
        <v>Sulur</v>
      </c>
      <c r="N10290">
        <f t="shared" si="11542"/>
        <v>12</v>
      </c>
      <c r="O10290" s="3" t="str">
        <f t="shared" si="11543"/>
        <v>Oct</v>
      </c>
      <c r="P10290">
        <f t="shared" si="11544"/>
        <v>2020</v>
      </c>
      <c r="Q10290" t="str">
        <f t="shared" si="11545"/>
        <v>Monday</v>
      </c>
      <c r="R10290" t="str">
        <f t="shared" si="11546"/>
        <v>Q4</v>
      </c>
    </row>
    <row r="10291" spans="1:18" x14ac:dyDescent="0.25">
      <c r="A10291">
        <f t="shared" si="11539"/>
        <v>4496</v>
      </c>
      <c r="B10291" s="1">
        <f t="shared" si="11540"/>
        <v>44116</v>
      </c>
      <c r="C10291" t="str">
        <f t="shared" ref="C10291:M10291" si="11567">C4440</f>
        <v>suma ranjan</v>
      </c>
      <c r="D10291">
        <f t="shared" si="11567"/>
        <v>8976789077</v>
      </c>
      <c r="E10291" t="str">
        <f t="shared" si="11567"/>
        <v>Rexona 150 GM</v>
      </c>
      <c r="F10291" t="str">
        <f t="shared" si="11567"/>
        <v>Cosmetics</v>
      </c>
      <c r="G10291" s="2">
        <f t="shared" si="11567"/>
        <v>55</v>
      </c>
      <c r="H10291">
        <f t="shared" si="11567"/>
        <v>3</v>
      </c>
      <c r="I10291" s="2">
        <f t="shared" si="11567"/>
        <v>165</v>
      </c>
      <c r="J10291" s="2">
        <f t="shared" si="11567"/>
        <v>115.5</v>
      </c>
      <c r="K10291" s="2">
        <f t="shared" si="11567"/>
        <v>49.5</v>
      </c>
      <c r="L10291" t="str">
        <f t="shared" si="11567"/>
        <v>Rajan</v>
      </c>
      <c r="M10291" t="str">
        <f t="shared" si="11567"/>
        <v>Sulur</v>
      </c>
      <c r="N10291">
        <f t="shared" si="11542"/>
        <v>12</v>
      </c>
      <c r="O10291" s="3" t="str">
        <f t="shared" si="11543"/>
        <v>Oct</v>
      </c>
      <c r="P10291">
        <f t="shared" si="11544"/>
        <v>2020</v>
      </c>
      <c r="Q10291" t="str">
        <f t="shared" si="11545"/>
        <v>Monday</v>
      </c>
      <c r="R10291" t="str">
        <f t="shared" si="11546"/>
        <v>Q4</v>
      </c>
    </row>
    <row r="10292" spans="1:18" x14ac:dyDescent="0.25">
      <c r="A10292">
        <f t="shared" si="11539"/>
        <v>4504</v>
      </c>
      <c r="B10292" s="1">
        <f t="shared" si="11540"/>
        <v>44116</v>
      </c>
      <c r="C10292" t="str">
        <f t="shared" ref="C10292:M10292" si="11568">C4441</f>
        <v>suma ranjan</v>
      </c>
      <c r="D10292">
        <f t="shared" si="11568"/>
        <v>8976789077</v>
      </c>
      <c r="E10292" t="str">
        <f t="shared" si="11568"/>
        <v>Cinthol 100 GM</v>
      </c>
      <c r="F10292" t="str">
        <f t="shared" si="11568"/>
        <v>Cosmetics</v>
      </c>
      <c r="G10292" s="2">
        <f t="shared" si="11568"/>
        <v>45</v>
      </c>
      <c r="H10292">
        <f t="shared" si="11568"/>
        <v>3</v>
      </c>
      <c r="I10292" s="2">
        <f t="shared" si="11568"/>
        <v>135</v>
      </c>
      <c r="J10292" s="2">
        <f t="shared" si="11568"/>
        <v>94.5</v>
      </c>
      <c r="K10292" s="2">
        <f t="shared" si="11568"/>
        <v>40.5</v>
      </c>
      <c r="L10292" t="str">
        <f t="shared" si="11568"/>
        <v>Chandra</v>
      </c>
      <c r="M10292" t="str">
        <f t="shared" si="11568"/>
        <v>Sulur</v>
      </c>
      <c r="N10292">
        <f t="shared" si="11542"/>
        <v>12</v>
      </c>
      <c r="O10292" s="3" t="str">
        <f t="shared" si="11543"/>
        <v>Oct</v>
      </c>
      <c r="P10292">
        <f t="shared" si="11544"/>
        <v>2020</v>
      </c>
      <c r="Q10292" t="str">
        <f t="shared" si="11545"/>
        <v>Monday</v>
      </c>
      <c r="R10292" t="str">
        <f t="shared" si="11546"/>
        <v>Q4</v>
      </c>
    </row>
    <row r="10293" spans="1:18" x14ac:dyDescent="0.25">
      <c r="A10293">
        <f t="shared" si="11539"/>
        <v>4505</v>
      </c>
      <c r="B10293" s="1">
        <f t="shared" si="11540"/>
        <v>44116</v>
      </c>
      <c r="C10293" t="str">
        <f t="shared" ref="C10293:M10293" si="11569">C4442</f>
        <v>suma ranjan</v>
      </c>
      <c r="D10293">
        <f t="shared" si="11569"/>
        <v>8976789077</v>
      </c>
      <c r="E10293" t="str">
        <f t="shared" si="11569"/>
        <v>Milk (1 Ltr)</v>
      </c>
      <c r="F10293" t="str">
        <f t="shared" si="11569"/>
        <v>Dairy</v>
      </c>
      <c r="G10293" s="2">
        <f t="shared" si="11569"/>
        <v>40</v>
      </c>
      <c r="H10293">
        <f t="shared" si="11569"/>
        <v>1</v>
      </c>
      <c r="I10293" s="2">
        <f t="shared" si="11569"/>
        <v>40</v>
      </c>
      <c r="J10293" s="2">
        <f t="shared" si="11569"/>
        <v>28</v>
      </c>
      <c r="K10293" s="2">
        <f t="shared" si="11569"/>
        <v>12</v>
      </c>
      <c r="L10293" t="str">
        <f t="shared" si="11569"/>
        <v>Sindhu</v>
      </c>
      <c r="M10293" t="str">
        <f t="shared" si="11569"/>
        <v>Sulur</v>
      </c>
      <c r="N10293">
        <f t="shared" si="11542"/>
        <v>12</v>
      </c>
      <c r="O10293" s="3" t="str">
        <f t="shared" si="11543"/>
        <v>Oct</v>
      </c>
      <c r="P10293">
        <f t="shared" si="11544"/>
        <v>2020</v>
      </c>
      <c r="Q10293" t="str">
        <f t="shared" si="11545"/>
        <v>Monday</v>
      </c>
      <c r="R10293" t="str">
        <f t="shared" si="11546"/>
        <v>Q4</v>
      </c>
    </row>
    <row r="10294" spans="1:18" x14ac:dyDescent="0.25">
      <c r="A10294">
        <f t="shared" si="11539"/>
        <v>4506</v>
      </c>
      <c r="B10294" s="1">
        <f t="shared" si="11540"/>
        <v>44116</v>
      </c>
      <c r="C10294" t="str">
        <f t="shared" ref="C10294:M10294" si="11570">C4443</f>
        <v>suma ranjan</v>
      </c>
      <c r="D10294">
        <f t="shared" si="11570"/>
        <v>8976789077</v>
      </c>
      <c r="E10294" t="str">
        <f t="shared" si="11570"/>
        <v>Pickle 500g</v>
      </c>
      <c r="F10294" t="str">
        <f t="shared" si="11570"/>
        <v>Groceries</v>
      </c>
      <c r="G10294" s="2">
        <f t="shared" si="11570"/>
        <v>67</v>
      </c>
      <c r="H10294">
        <f t="shared" si="11570"/>
        <v>1</v>
      </c>
      <c r="I10294" s="2">
        <f t="shared" si="11570"/>
        <v>67</v>
      </c>
      <c r="J10294" s="2">
        <f t="shared" si="11570"/>
        <v>46.900000000000006</v>
      </c>
      <c r="K10294" s="2">
        <f t="shared" si="11570"/>
        <v>20.099999999999994</v>
      </c>
      <c r="L10294" t="str">
        <f t="shared" si="11570"/>
        <v>Sindhu</v>
      </c>
      <c r="M10294" t="str">
        <f t="shared" si="11570"/>
        <v>Sulur</v>
      </c>
      <c r="N10294">
        <f t="shared" si="11542"/>
        <v>12</v>
      </c>
      <c r="O10294" s="3" t="str">
        <f t="shared" si="11543"/>
        <v>Oct</v>
      </c>
      <c r="P10294">
        <f t="shared" si="11544"/>
        <v>2020</v>
      </c>
      <c r="Q10294" t="str">
        <f t="shared" si="11545"/>
        <v>Monday</v>
      </c>
      <c r="R10294" t="str">
        <f t="shared" si="11546"/>
        <v>Q4</v>
      </c>
    </row>
    <row r="10295" spans="1:18" x14ac:dyDescent="0.25">
      <c r="A10295">
        <f t="shared" si="11539"/>
        <v>4507</v>
      </c>
      <c r="B10295" s="1">
        <f t="shared" si="11540"/>
        <v>44116</v>
      </c>
      <c r="C10295" t="str">
        <f t="shared" ref="C10295:M10295" si="11571">C4444</f>
        <v>Sundar</v>
      </c>
      <c r="D10295">
        <f t="shared" si="11571"/>
        <v>8976789056</v>
      </c>
      <c r="E10295" t="str">
        <f t="shared" si="11571"/>
        <v>Bread Sandwich</v>
      </c>
      <c r="F10295" t="str">
        <f t="shared" si="11571"/>
        <v>Groceries</v>
      </c>
      <c r="G10295" s="2">
        <f t="shared" si="11571"/>
        <v>70</v>
      </c>
      <c r="H10295">
        <f t="shared" si="11571"/>
        <v>1</v>
      </c>
      <c r="I10295" s="2">
        <f t="shared" si="11571"/>
        <v>70</v>
      </c>
      <c r="J10295" s="2">
        <f t="shared" si="11571"/>
        <v>49</v>
      </c>
      <c r="K10295" s="2">
        <f t="shared" si="11571"/>
        <v>21</v>
      </c>
      <c r="L10295" t="str">
        <f t="shared" si="11571"/>
        <v>Chandra</v>
      </c>
      <c r="M10295" t="str">
        <f t="shared" si="11571"/>
        <v>Sulur</v>
      </c>
      <c r="N10295">
        <f t="shared" si="11542"/>
        <v>12</v>
      </c>
      <c r="O10295" s="3" t="str">
        <f t="shared" si="11543"/>
        <v>Oct</v>
      </c>
      <c r="P10295">
        <f t="shared" si="11544"/>
        <v>2020</v>
      </c>
      <c r="Q10295" t="str">
        <f t="shared" si="11545"/>
        <v>Monday</v>
      </c>
      <c r="R10295" t="str">
        <f t="shared" si="11546"/>
        <v>Q4</v>
      </c>
    </row>
    <row r="10296" spans="1:18" x14ac:dyDescent="0.25">
      <c r="A10296">
        <f t="shared" si="11539"/>
        <v>4508</v>
      </c>
      <c r="B10296" s="1">
        <f t="shared" si="11540"/>
        <v>44116</v>
      </c>
      <c r="C10296" t="str">
        <f t="shared" ref="C10296:M10296" si="11572">C4445</f>
        <v>Sundar</v>
      </c>
      <c r="D10296">
        <f t="shared" si="11572"/>
        <v>8976789056</v>
      </c>
      <c r="E10296" t="str">
        <f t="shared" si="11572"/>
        <v>Milk (1 Ltr)</v>
      </c>
      <c r="F10296" t="str">
        <f t="shared" si="11572"/>
        <v>Dairy</v>
      </c>
      <c r="G10296" s="2">
        <f t="shared" si="11572"/>
        <v>40</v>
      </c>
      <c r="H10296">
        <f t="shared" si="11572"/>
        <v>2</v>
      </c>
      <c r="I10296" s="2">
        <f t="shared" si="11572"/>
        <v>80</v>
      </c>
      <c r="J10296" s="2">
        <f t="shared" si="11572"/>
        <v>56</v>
      </c>
      <c r="K10296" s="2">
        <f t="shared" si="11572"/>
        <v>24</v>
      </c>
      <c r="L10296" t="str">
        <f t="shared" si="11572"/>
        <v>Sindhu</v>
      </c>
      <c r="M10296" t="str">
        <f t="shared" si="11572"/>
        <v>Sulur</v>
      </c>
      <c r="N10296">
        <f t="shared" si="11542"/>
        <v>12</v>
      </c>
      <c r="O10296" s="3" t="str">
        <f t="shared" si="11543"/>
        <v>Oct</v>
      </c>
      <c r="P10296">
        <f t="shared" si="11544"/>
        <v>2020</v>
      </c>
      <c r="Q10296" t="str">
        <f t="shared" si="11545"/>
        <v>Monday</v>
      </c>
      <c r="R10296" t="str">
        <f t="shared" si="11546"/>
        <v>Q4</v>
      </c>
    </row>
    <row r="10297" spans="1:18" x14ac:dyDescent="0.25">
      <c r="A10297">
        <f t="shared" si="11539"/>
        <v>4509</v>
      </c>
      <c r="B10297" s="1">
        <f t="shared" si="11540"/>
        <v>44116</v>
      </c>
      <c r="C10297" t="str">
        <f t="shared" ref="C10297:M10297" si="11573">C4446</f>
        <v>Sundar</v>
      </c>
      <c r="D10297">
        <f t="shared" si="11573"/>
        <v>8976789056</v>
      </c>
      <c r="E10297" t="str">
        <f t="shared" si="11573"/>
        <v>Rexona 150 GM</v>
      </c>
      <c r="F10297" t="str">
        <f t="shared" si="11573"/>
        <v>Cosmetics</v>
      </c>
      <c r="G10297" s="2">
        <f t="shared" si="11573"/>
        <v>55</v>
      </c>
      <c r="H10297">
        <f t="shared" si="11573"/>
        <v>1</v>
      </c>
      <c r="I10297" s="2">
        <f t="shared" si="11573"/>
        <v>55</v>
      </c>
      <c r="J10297" s="2">
        <f t="shared" si="11573"/>
        <v>38.5</v>
      </c>
      <c r="K10297" s="2">
        <f t="shared" si="11573"/>
        <v>16.5</v>
      </c>
      <c r="L10297" t="str">
        <f t="shared" si="11573"/>
        <v>Chandra</v>
      </c>
      <c r="M10297" t="str">
        <f t="shared" si="11573"/>
        <v>Sulur</v>
      </c>
      <c r="N10297">
        <f t="shared" si="11542"/>
        <v>12</v>
      </c>
      <c r="O10297" s="3" t="str">
        <f t="shared" si="11543"/>
        <v>Oct</v>
      </c>
      <c r="P10297">
        <f t="shared" si="11544"/>
        <v>2020</v>
      </c>
      <c r="Q10297" t="str">
        <f t="shared" si="11545"/>
        <v>Monday</v>
      </c>
      <c r="R10297" t="str">
        <f t="shared" si="11546"/>
        <v>Q4</v>
      </c>
    </row>
    <row r="10298" spans="1:18" x14ac:dyDescent="0.25">
      <c r="A10298">
        <f t="shared" si="11539"/>
        <v>4510</v>
      </c>
      <c r="B10298" s="1">
        <f t="shared" si="11540"/>
        <v>44116</v>
      </c>
      <c r="C10298" t="str">
        <f t="shared" ref="C10298:M10298" si="11574">C4447</f>
        <v>Rakson</v>
      </c>
      <c r="D10298">
        <f t="shared" si="11574"/>
        <v>8976789057</v>
      </c>
      <c r="E10298" t="str">
        <f t="shared" si="11574"/>
        <v>Milk (1 Ltr)</v>
      </c>
      <c r="F10298" t="str">
        <f t="shared" si="11574"/>
        <v>Dairy</v>
      </c>
      <c r="G10298" s="2">
        <f t="shared" si="11574"/>
        <v>40</v>
      </c>
      <c r="H10298">
        <f t="shared" si="11574"/>
        <v>1</v>
      </c>
      <c r="I10298" s="2">
        <f t="shared" si="11574"/>
        <v>40</v>
      </c>
      <c r="J10298" s="2">
        <f t="shared" si="11574"/>
        <v>28</v>
      </c>
      <c r="K10298" s="2">
        <f t="shared" si="11574"/>
        <v>12</v>
      </c>
      <c r="L10298" t="str">
        <f t="shared" si="11574"/>
        <v>Sindhu</v>
      </c>
      <c r="M10298" t="str">
        <f t="shared" si="11574"/>
        <v>Sulur</v>
      </c>
      <c r="N10298">
        <f t="shared" si="11542"/>
        <v>12</v>
      </c>
      <c r="O10298" s="3" t="str">
        <f t="shared" si="11543"/>
        <v>Oct</v>
      </c>
      <c r="P10298">
        <f t="shared" si="11544"/>
        <v>2020</v>
      </c>
      <c r="Q10298" t="str">
        <f t="shared" si="11545"/>
        <v>Monday</v>
      </c>
      <c r="R10298" t="str">
        <f t="shared" si="11546"/>
        <v>Q4</v>
      </c>
    </row>
    <row r="10299" spans="1:18" x14ac:dyDescent="0.25">
      <c r="A10299">
        <f t="shared" si="11539"/>
        <v>4511</v>
      </c>
      <c r="B10299" s="1">
        <f t="shared" si="11540"/>
        <v>44116</v>
      </c>
      <c r="C10299" t="str">
        <f t="shared" ref="C10299:M10299" si="11575">C4448</f>
        <v>Rakson</v>
      </c>
      <c r="D10299">
        <f t="shared" si="11575"/>
        <v>8976789057</v>
      </c>
      <c r="E10299" t="str">
        <f t="shared" si="11575"/>
        <v>Bread Sandwich</v>
      </c>
      <c r="F10299" t="str">
        <f t="shared" si="11575"/>
        <v>Groceries</v>
      </c>
      <c r="G10299" s="2">
        <f t="shared" si="11575"/>
        <v>70</v>
      </c>
      <c r="H10299">
        <f t="shared" si="11575"/>
        <v>1</v>
      </c>
      <c r="I10299" s="2">
        <f t="shared" si="11575"/>
        <v>70</v>
      </c>
      <c r="J10299" s="2">
        <f t="shared" si="11575"/>
        <v>49</v>
      </c>
      <c r="K10299" s="2">
        <f t="shared" si="11575"/>
        <v>21</v>
      </c>
      <c r="L10299" t="str">
        <f t="shared" si="11575"/>
        <v>Ranjith</v>
      </c>
      <c r="M10299" t="str">
        <f t="shared" si="11575"/>
        <v>Sulur</v>
      </c>
      <c r="N10299">
        <f t="shared" si="11542"/>
        <v>12</v>
      </c>
      <c r="O10299" s="3" t="str">
        <f t="shared" si="11543"/>
        <v>Oct</v>
      </c>
      <c r="P10299">
        <f t="shared" si="11544"/>
        <v>2020</v>
      </c>
      <c r="Q10299" t="str">
        <f t="shared" si="11545"/>
        <v>Monday</v>
      </c>
      <c r="R10299" t="str">
        <f t="shared" si="11546"/>
        <v>Q4</v>
      </c>
    </row>
    <row r="10300" spans="1:18" x14ac:dyDescent="0.25">
      <c r="A10300">
        <f t="shared" si="11539"/>
        <v>4512</v>
      </c>
      <c r="B10300" s="1">
        <f t="shared" si="11540"/>
        <v>44116</v>
      </c>
      <c r="C10300" t="str">
        <f t="shared" ref="C10300:M10300" si="11576">C4449</f>
        <v>Rakson</v>
      </c>
      <c r="D10300">
        <f t="shared" si="11576"/>
        <v>8976789057</v>
      </c>
      <c r="E10300" t="str">
        <f t="shared" si="11576"/>
        <v>Rexona 150 GM</v>
      </c>
      <c r="F10300" t="str">
        <f t="shared" si="11576"/>
        <v>Cosmetics</v>
      </c>
      <c r="G10300" s="2">
        <f t="shared" si="11576"/>
        <v>55</v>
      </c>
      <c r="H10300">
        <f t="shared" si="11576"/>
        <v>3</v>
      </c>
      <c r="I10300" s="2">
        <f t="shared" si="11576"/>
        <v>165</v>
      </c>
      <c r="J10300" s="2">
        <f t="shared" si="11576"/>
        <v>115.5</v>
      </c>
      <c r="K10300" s="2">
        <f t="shared" si="11576"/>
        <v>49.5</v>
      </c>
      <c r="L10300" t="str">
        <f t="shared" si="11576"/>
        <v>Rajan</v>
      </c>
      <c r="M10300" t="str">
        <f t="shared" si="11576"/>
        <v>Sulur</v>
      </c>
      <c r="N10300">
        <f t="shared" si="11542"/>
        <v>12</v>
      </c>
      <c r="O10300" s="3" t="str">
        <f t="shared" si="11543"/>
        <v>Oct</v>
      </c>
      <c r="P10300">
        <f t="shared" si="11544"/>
        <v>2020</v>
      </c>
      <c r="Q10300" t="str">
        <f t="shared" si="11545"/>
        <v>Monday</v>
      </c>
      <c r="R10300" t="str">
        <f t="shared" si="11546"/>
        <v>Q4</v>
      </c>
    </row>
    <row r="10301" spans="1:18" x14ac:dyDescent="0.25">
      <c r="A10301">
        <f t="shared" si="11539"/>
        <v>4513</v>
      </c>
      <c r="B10301" s="1">
        <f t="shared" si="11540"/>
        <v>44116</v>
      </c>
      <c r="C10301" t="str">
        <f t="shared" ref="C10301:M10301" si="11577">C4450</f>
        <v>Rakson</v>
      </c>
      <c r="D10301">
        <f t="shared" si="11577"/>
        <v>8976789057</v>
      </c>
      <c r="E10301" t="str">
        <f t="shared" si="11577"/>
        <v>Cinthol 100 GM</v>
      </c>
      <c r="F10301" t="str">
        <f t="shared" si="11577"/>
        <v>Cosmetics</v>
      </c>
      <c r="G10301" s="2">
        <f t="shared" si="11577"/>
        <v>45</v>
      </c>
      <c r="H10301">
        <f t="shared" si="11577"/>
        <v>3</v>
      </c>
      <c r="I10301" s="2">
        <f t="shared" si="11577"/>
        <v>135</v>
      </c>
      <c r="J10301" s="2">
        <f t="shared" si="11577"/>
        <v>94.5</v>
      </c>
      <c r="K10301" s="2">
        <f t="shared" si="11577"/>
        <v>40.5</v>
      </c>
      <c r="L10301" t="str">
        <f t="shared" si="11577"/>
        <v>Chandra</v>
      </c>
      <c r="M10301" t="str">
        <f t="shared" si="11577"/>
        <v>Sulur</v>
      </c>
      <c r="N10301">
        <f t="shared" si="11542"/>
        <v>12</v>
      </c>
      <c r="O10301" s="3" t="str">
        <f t="shared" si="11543"/>
        <v>Oct</v>
      </c>
      <c r="P10301">
        <f t="shared" si="11544"/>
        <v>2020</v>
      </c>
      <c r="Q10301" t="str">
        <f t="shared" si="11545"/>
        <v>Monday</v>
      </c>
      <c r="R10301" t="str">
        <f t="shared" si="11546"/>
        <v>Q4</v>
      </c>
    </row>
    <row r="10302" spans="1:18" x14ac:dyDescent="0.25">
      <c r="A10302">
        <f t="shared" si="11539"/>
        <v>4514</v>
      </c>
      <c r="B10302" s="1">
        <f t="shared" si="11540"/>
        <v>44116</v>
      </c>
      <c r="C10302" t="str">
        <f t="shared" ref="C10302:M10302" si="11578">C4451</f>
        <v>Rakson</v>
      </c>
      <c r="D10302">
        <f t="shared" si="11578"/>
        <v>8976789057</v>
      </c>
      <c r="E10302" t="str">
        <f t="shared" si="11578"/>
        <v>Milk (1 Ltr)</v>
      </c>
      <c r="F10302" t="str">
        <f t="shared" si="11578"/>
        <v>Dairy</v>
      </c>
      <c r="G10302" s="2">
        <f t="shared" si="11578"/>
        <v>40</v>
      </c>
      <c r="H10302">
        <f t="shared" si="11578"/>
        <v>1</v>
      </c>
      <c r="I10302" s="2">
        <f t="shared" si="11578"/>
        <v>40</v>
      </c>
      <c r="J10302" s="2">
        <f t="shared" si="11578"/>
        <v>28</v>
      </c>
      <c r="K10302" s="2">
        <f t="shared" si="11578"/>
        <v>12</v>
      </c>
      <c r="L10302" t="str">
        <f t="shared" si="11578"/>
        <v>Sindhu</v>
      </c>
      <c r="M10302" t="str">
        <f t="shared" si="11578"/>
        <v>Sulur</v>
      </c>
      <c r="N10302">
        <f t="shared" si="11542"/>
        <v>12</v>
      </c>
      <c r="O10302" s="3" t="str">
        <f t="shared" si="11543"/>
        <v>Oct</v>
      </c>
      <c r="P10302">
        <f t="shared" si="11544"/>
        <v>2020</v>
      </c>
      <c r="Q10302" t="str">
        <f t="shared" si="11545"/>
        <v>Monday</v>
      </c>
      <c r="R10302" t="str">
        <f t="shared" si="11546"/>
        <v>Q4</v>
      </c>
    </row>
    <row r="10303" spans="1:18" x14ac:dyDescent="0.25">
      <c r="A10303">
        <f t="shared" si="11539"/>
        <v>4515</v>
      </c>
      <c r="B10303" s="1">
        <f t="shared" si="11540"/>
        <v>44116</v>
      </c>
      <c r="C10303" t="str">
        <f t="shared" ref="C10303:M10303" si="11579">C4452</f>
        <v>suma ranjan</v>
      </c>
      <c r="D10303">
        <f t="shared" si="11579"/>
        <v>8976789077</v>
      </c>
      <c r="E10303" t="str">
        <f t="shared" si="11579"/>
        <v>Pickle 500g</v>
      </c>
      <c r="F10303" t="str">
        <f t="shared" si="11579"/>
        <v>Groceries</v>
      </c>
      <c r="G10303" s="2">
        <f t="shared" si="11579"/>
        <v>67</v>
      </c>
      <c r="H10303">
        <f t="shared" si="11579"/>
        <v>1</v>
      </c>
      <c r="I10303" s="2">
        <f t="shared" si="11579"/>
        <v>67</v>
      </c>
      <c r="J10303" s="2">
        <f t="shared" si="11579"/>
        <v>46.900000000000006</v>
      </c>
      <c r="K10303" s="2">
        <f t="shared" si="11579"/>
        <v>20.099999999999994</v>
      </c>
      <c r="L10303" t="str">
        <f t="shared" si="11579"/>
        <v>Rajan</v>
      </c>
      <c r="M10303" t="str">
        <f t="shared" si="11579"/>
        <v>Sulur</v>
      </c>
      <c r="N10303">
        <f t="shared" si="11542"/>
        <v>12</v>
      </c>
      <c r="O10303" s="3" t="str">
        <f t="shared" si="11543"/>
        <v>Oct</v>
      </c>
      <c r="P10303">
        <f t="shared" si="11544"/>
        <v>2020</v>
      </c>
      <c r="Q10303" t="str">
        <f t="shared" si="11545"/>
        <v>Monday</v>
      </c>
      <c r="R10303" t="str">
        <f t="shared" si="11546"/>
        <v>Q4</v>
      </c>
    </row>
    <row r="10304" spans="1:18" x14ac:dyDescent="0.25">
      <c r="A10304">
        <f t="shared" si="11539"/>
        <v>4516</v>
      </c>
      <c r="B10304" s="1">
        <f t="shared" si="11540"/>
        <v>44116</v>
      </c>
      <c r="C10304" t="str">
        <f t="shared" ref="C10304:M10304" si="11580">C4453</f>
        <v>suma ranjan</v>
      </c>
      <c r="D10304">
        <f t="shared" si="11580"/>
        <v>8976789077</v>
      </c>
      <c r="E10304" t="str">
        <f t="shared" si="11580"/>
        <v>Salt 1 kg</v>
      </c>
      <c r="F10304" t="str">
        <f t="shared" si="11580"/>
        <v>Groceries</v>
      </c>
      <c r="G10304" s="2">
        <f t="shared" si="11580"/>
        <v>15</v>
      </c>
      <c r="H10304">
        <f t="shared" si="11580"/>
        <v>1</v>
      </c>
      <c r="I10304" s="2">
        <f t="shared" si="11580"/>
        <v>15</v>
      </c>
      <c r="J10304" s="2">
        <f t="shared" si="11580"/>
        <v>10.5</v>
      </c>
      <c r="K10304" s="2">
        <f t="shared" si="11580"/>
        <v>4.5</v>
      </c>
      <c r="L10304" t="str">
        <f t="shared" si="11580"/>
        <v>Sindhu</v>
      </c>
      <c r="M10304" t="str">
        <f t="shared" si="11580"/>
        <v>Sulur</v>
      </c>
      <c r="N10304">
        <f t="shared" si="11542"/>
        <v>12</v>
      </c>
      <c r="O10304" s="3" t="str">
        <f t="shared" si="11543"/>
        <v>Oct</v>
      </c>
      <c r="P10304">
        <f t="shared" si="11544"/>
        <v>2020</v>
      </c>
      <c r="Q10304" t="str">
        <f t="shared" si="11545"/>
        <v>Monday</v>
      </c>
      <c r="R10304" t="str">
        <f t="shared" si="11546"/>
        <v>Q4</v>
      </c>
    </row>
    <row r="10305" spans="1:18" x14ac:dyDescent="0.25">
      <c r="A10305">
        <f t="shared" si="11539"/>
        <v>4517</v>
      </c>
      <c r="B10305" s="1">
        <f t="shared" si="11540"/>
        <v>44116</v>
      </c>
      <c r="C10305" t="str">
        <f t="shared" ref="C10305:M10305" si="11581">C4454</f>
        <v>suma ranjan</v>
      </c>
      <c r="D10305">
        <f t="shared" si="11581"/>
        <v>8976789077</v>
      </c>
      <c r="E10305" t="str">
        <f t="shared" si="11581"/>
        <v>Maybelline Mattie Lipstic 3.9 g</v>
      </c>
      <c r="F10305" t="str">
        <f t="shared" si="11581"/>
        <v>Cosmetics</v>
      </c>
      <c r="G10305" s="2">
        <f t="shared" si="11581"/>
        <v>262</v>
      </c>
      <c r="H10305">
        <f t="shared" si="11581"/>
        <v>1</v>
      </c>
      <c r="I10305" s="2">
        <f t="shared" si="11581"/>
        <v>262</v>
      </c>
      <c r="J10305" s="2">
        <f t="shared" si="11581"/>
        <v>183.4</v>
      </c>
      <c r="K10305" s="2">
        <f t="shared" si="11581"/>
        <v>78.599999999999994</v>
      </c>
      <c r="L10305" t="str">
        <f t="shared" si="11581"/>
        <v>Rajan</v>
      </c>
      <c r="M10305" t="str">
        <f t="shared" si="11581"/>
        <v>Sulur</v>
      </c>
      <c r="N10305">
        <f t="shared" si="11542"/>
        <v>12</v>
      </c>
      <c r="O10305" s="3" t="str">
        <f t="shared" si="11543"/>
        <v>Oct</v>
      </c>
      <c r="P10305">
        <f t="shared" si="11544"/>
        <v>2020</v>
      </c>
      <c r="Q10305" t="str">
        <f t="shared" si="11545"/>
        <v>Monday</v>
      </c>
      <c r="R10305" t="str">
        <f t="shared" si="11546"/>
        <v>Q4</v>
      </c>
    </row>
    <row r="10306" spans="1:18" x14ac:dyDescent="0.25">
      <c r="A10306">
        <f t="shared" si="11539"/>
        <v>4518</v>
      </c>
      <c r="B10306" s="1">
        <f t="shared" si="11540"/>
        <v>44116</v>
      </c>
      <c r="C10306" t="str">
        <f t="shared" ref="C10306:M10306" si="11582">C4455</f>
        <v>suma ranjan</v>
      </c>
      <c r="D10306">
        <f t="shared" si="11582"/>
        <v>8976789077</v>
      </c>
      <c r="E10306" t="str">
        <f t="shared" si="11582"/>
        <v>Faces Long Wear Eye Pencil</v>
      </c>
      <c r="F10306" t="str">
        <f t="shared" si="11582"/>
        <v>Cosmetics</v>
      </c>
      <c r="G10306" s="2">
        <f t="shared" si="11582"/>
        <v>349</v>
      </c>
      <c r="H10306">
        <f t="shared" si="11582"/>
        <v>1</v>
      </c>
      <c r="I10306" s="2">
        <f t="shared" si="11582"/>
        <v>349</v>
      </c>
      <c r="J10306" s="2">
        <f t="shared" si="11582"/>
        <v>244.3</v>
      </c>
      <c r="K10306" s="2">
        <f t="shared" si="11582"/>
        <v>104.69999999999999</v>
      </c>
      <c r="L10306" t="str">
        <f t="shared" si="11582"/>
        <v>Ranjith</v>
      </c>
      <c r="M10306" t="str">
        <f t="shared" si="11582"/>
        <v>Sulur</v>
      </c>
      <c r="N10306">
        <f t="shared" si="11542"/>
        <v>12</v>
      </c>
      <c r="O10306" s="3" t="str">
        <f t="shared" si="11543"/>
        <v>Oct</v>
      </c>
      <c r="P10306">
        <f t="shared" si="11544"/>
        <v>2020</v>
      </c>
      <c r="Q10306" t="str">
        <f t="shared" si="11545"/>
        <v>Monday</v>
      </c>
      <c r="R10306" t="str">
        <f t="shared" si="11546"/>
        <v>Q4</v>
      </c>
    </row>
    <row r="10307" spans="1:18" x14ac:dyDescent="0.25">
      <c r="A10307">
        <f t="shared" si="11539"/>
        <v>4519</v>
      </c>
      <c r="B10307" s="1">
        <f t="shared" si="11540"/>
        <v>44116</v>
      </c>
      <c r="C10307" t="str">
        <f t="shared" ref="C10307:M10307" si="11583">C4456</f>
        <v>suma ranjan</v>
      </c>
      <c r="D10307">
        <f t="shared" si="11583"/>
        <v>8976789077</v>
      </c>
      <c r="E10307" t="str">
        <f t="shared" si="11583"/>
        <v>Revlon Charlie Blue 100 ML</v>
      </c>
      <c r="F10307" t="str">
        <f t="shared" si="11583"/>
        <v>Cosmetics</v>
      </c>
      <c r="G10307" s="2">
        <f t="shared" si="11583"/>
        <v>537</v>
      </c>
      <c r="H10307">
        <f t="shared" si="11583"/>
        <v>1</v>
      </c>
      <c r="I10307" s="2">
        <f t="shared" si="11583"/>
        <v>537</v>
      </c>
      <c r="J10307" s="2">
        <f t="shared" si="11583"/>
        <v>375.9</v>
      </c>
      <c r="K10307" s="2">
        <f t="shared" si="11583"/>
        <v>161.10000000000002</v>
      </c>
      <c r="L10307" t="str">
        <f t="shared" si="11583"/>
        <v>Chandra</v>
      </c>
      <c r="M10307" t="str">
        <f t="shared" si="11583"/>
        <v>Sulur</v>
      </c>
      <c r="N10307">
        <f t="shared" si="11542"/>
        <v>12</v>
      </c>
      <c r="O10307" s="3" t="str">
        <f t="shared" si="11543"/>
        <v>Oct</v>
      </c>
      <c r="P10307">
        <f t="shared" si="11544"/>
        <v>2020</v>
      </c>
      <c r="Q10307" t="str">
        <f t="shared" si="11545"/>
        <v>Monday</v>
      </c>
      <c r="R10307" t="str">
        <f t="shared" si="11546"/>
        <v>Q4</v>
      </c>
    </row>
    <row r="10308" spans="1:18" x14ac:dyDescent="0.25">
      <c r="A10308">
        <f t="shared" si="11539"/>
        <v>4520</v>
      </c>
      <c r="B10308" s="1">
        <f t="shared" si="11540"/>
        <v>44116</v>
      </c>
      <c r="C10308" t="str">
        <f t="shared" ref="C10308:M10308" si="11584">C4457</f>
        <v>suma ranjan</v>
      </c>
      <c r="D10308">
        <f t="shared" si="11584"/>
        <v>8976789077</v>
      </c>
      <c r="E10308" t="str">
        <f t="shared" si="11584"/>
        <v>Revlon Charlie White 100 ML</v>
      </c>
      <c r="F10308" t="str">
        <f t="shared" si="11584"/>
        <v>Cosmetics</v>
      </c>
      <c r="G10308" s="2">
        <f t="shared" si="11584"/>
        <v>584</v>
      </c>
      <c r="H10308">
        <f t="shared" si="11584"/>
        <v>1</v>
      </c>
      <c r="I10308" s="2">
        <f t="shared" si="11584"/>
        <v>584</v>
      </c>
      <c r="J10308" s="2">
        <f t="shared" si="11584"/>
        <v>408.8</v>
      </c>
      <c r="K10308" s="2">
        <f t="shared" si="11584"/>
        <v>175.2</v>
      </c>
      <c r="L10308" t="str">
        <f t="shared" si="11584"/>
        <v>Ranjith</v>
      </c>
      <c r="M10308" t="str">
        <f t="shared" si="11584"/>
        <v>Sulur</v>
      </c>
      <c r="N10308">
        <f t="shared" si="11542"/>
        <v>12</v>
      </c>
      <c r="O10308" s="3" t="str">
        <f t="shared" si="11543"/>
        <v>Oct</v>
      </c>
      <c r="P10308">
        <f t="shared" si="11544"/>
        <v>2020</v>
      </c>
      <c r="Q10308" t="str">
        <f t="shared" si="11545"/>
        <v>Monday</v>
      </c>
      <c r="R10308" t="str">
        <f t="shared" si="11546"/>
        <v>Q4</v>
      </c>
    </row>
    <row r="10309" spans="1:18" x14ac:dyDescent="0.25">
      <c r="A10309">
        <f t="shared" si="11539"/>
        <v>4521</v>
      </c>
      <c r="B10309" s="1">
        <f t="shared" si="11540"/>
        <v>44117</v>
      </c>
      <c r="C10309" t="str">
        <f t="shared" ref="C10309:M10309" si="11585">C4458</f>
        <v>sudha</v>
      </c>
      <c r="D10309">
        <f t="shared" si="11585"/>
        <v>8976789034</v>
      </c>
      <c r="E10309" t="str">
        <f t="shared" si="11585"/>
        <v>Bread Sandwich</v>
      </c>
      <c r="F10309" t="str">
        <f t="shared" si="11585"/>
        <v>Groceries</v>
      </c>
      <c r="G10309" s="2">
        <f t="shared" si="11585"/>
        <v>70</v>
      </c>
      <c r="H10309">
        <f t="shared" si="11585"/>
        <v>1</v>
      </c>
      <c r="I10309" s="2">
        <f t="shared" si="11585"/>
        <v>70</v>
      </c>
      <c r="J10309" s="2">
        <f t="shared" si="11585"/>
        <v>49</v>
      </c>
      <c r="K10309" s="2">
        <f t="shared" si="11585"/>
        <v>21</v>
      </c>
      <c r="L10309" t="str">
        <f t="shared" si="11585"/>
        <v>Chandra</v>
      </c>
      <c r="M10309" t="str">
        <f t="shared" si="11585"/>
        <v>Sulur</v>
      </c>
      <c r="N10309">
        <f t="shared" si="11542"/>
        <v>13</v>
      </c>
      <c r="O10309" s="3" t="str">
        <f t="shared" si="11543"/>
        <v>Oct</v>
      </c>
      <c r="P10309">
        <f t="shared" si="11544"/>
        <v>2020</v>
      </c>
      <c r="Q10309" t="str">
        <f t="shared" si="11545"/>
        <v>Tuesday</v>
      </c>
      <c r="R10309" t="str">
        <f t="shared" si="11546"/>
        <v>Q4</v>
      </c>
    </row>
    <row r="10310" spans="1:18" x14ac:dyDescent="0.25">
      <c r="A10310">
        <f t="shared" si="11539"/>
        <v>4522</v>
      </c>
      <c r="B10310" s="1">
        <f t="shared" si="11540"/>
        <v>44117</v>
      </c>
      <c r="C10310" t="str">
        <f t="shared" ref="C10310:M10310" si="11586">C4459</f>
        <v>sudha</v>
      </c>
      <c r="D10310">
        <f t="shared" si="11586"/>
        <v>8976789034</v>
      </c>
      <c r="E10310" t="str">
        <f t="shared" si="11586"/>
        <v>Rexona 150 GM</v>
      </c>
      <c r="F10310" t="str">
        <f t="shared" si="11586"/>
        <v>Cosmetics</v>
      </c>
      <c r="G10310" s="2">
        <f t="shared" si="11586"/>
        <v>55</v>
      </c>
      <c r="H10310">
        <f t="shared" si="11586"/>
        <v>3</v>
      </c>
      <c r="I10310" s="2">
        <f t="shared" si="11586"/>
        <v>165</v>
      </c>
      <c r="J10310" s="2">
        <f t="shared" si="11586"/>
        <v>115.5</v>
      </c>
      <c r="K10310" s="2">
        <f t="shared" si="11586"/>
        <v>49.5</v>
      </c>
      <c r="L10310" t="str">
        <f t="shared" si="11586"/>
        <v>Ranjith</v>
      </c>
      <c r="M10310" t="str">
        <f t="shared" si="11586"/>
        <v>Sulur</v>
      </c>
      <c r="N10310">
        <f t="shared" si="11542"/>
        <v>13</v>
      </c>
      <c r="O10310" s="3" t="str">
        <f t="shared" si="11543"/>
        <v>Oct</v>
      </c>
      <c r="P10310">
        <f t="shared" si="11544"/>
        <v>2020</v>
      </c>
      <c r="Q10310" t="str">
        <f t="shared" si="11545"/>
        <v>Tuesday</v>
      </c>
      <c r="R10310" t="str">
        <f t="shared" si="11546"/>
        <v>Q4</v>
      </c>
    </row>
    <row r="10311" spans="1:18" x14ac:dyDescent="0.25">
      <c r="A10311">
        <f t="shared" si="11539"/>
        <v>4523</v>
      </c>
      <c r="B10311" s="1">
        <f t="shared" si="11540"/>
        <v>44117</v>
      </c>
      <c r="C10311" t="str">
        <f t="shared" ref="C10311:M10311" si="11587">C4460</f>
        <v>sudha</v>
      </c>
      <c r="D10311">
        <f t="shared" si="11587"/>
        <v>8976789034</v>
      </c>
      <c r="E10311" t="str">
        <f t="shared" si="11587"/>
        <v>Cinthol 100 GM</v>
      </c>
      <c r="F10311" t="str">
        <f t="shared" si="11587"/>
        <v>Cosmetics</v>
      </c>
      <c r="G10311" s="2">
        <f t="shared" si="11587"/>
        <v>45</v>
      </c>
      <c r="H10311">
        <f t="shared" si="11587"/>
        <v>3</v>
      </c>
      <c r="I10311" s="2">
        <f t="shared" si="11587"/>
        <v>135</v>
      </c>
      <c r="J10311" s="2">
        <f t="shared" si="11587"/>
        <v>94.5</v>
      </c>
      <c r="K10311" s="2">
        <f t="shared" si="11587"/>
        <v>40.5</v>
      </c>
      <c r="L10311" t="str">
        <f t="shared" si="11587"/>
        <v>Rajan</v>
      </c>
      <c r="M10311" t="str">
        <f t="shared" si="11587"/>
        <v>Sulur</v>
      </c>
      <c r="N10311">
        <f t="shared" si="11542"/>
        <v>13</v>
      </c>
      <c r="O10311" s="3" t="str">
        <f t="shared" si="11543"/>
        <v>Oct</v>
      </c>
      <c r="P10311">
        <f t="shared" si="11544"/>
        <v>2020</v>
      </c>
      <c r="Q10311" t="str">
        <f t="shared" si="11545"/>
        <v>Tuesday</v>
      </c>
      <c r="R10311" t="str">
        <f t="shared" si="11546"/>
        <v>Q4</v>
      </c>
    </row>
    <row r="10312" spans="1:18" x14ac:dyDescent="0.25">
      <c r="A10312">
        <f t="shared" si="11539"/>
        <v>4524</v>
      </c>
      <c r="B10312" s="1">
        <f t="shared" si="11540"/>
        <v>44117</v>
      </c>
      <c r="C10312" t="str">
        <f t="shared" ref="C10312:M10312" si="11588">C4461</f>
        <v>sudha</v>
      </c>
      <c r="D10312">
        <f t="shared" si="11588"/>
        <v>8976789034</v>
      </c>
      <c r="E10312" t="str">
        <f t="shared" si="11588"/>
        <v>Milk (1 Ltr)</v>
      </c>
      <c r="F10312" t="str">
        <f t="shared" si="11588"/>
        <v>Dairy</v>
      </c>
      <c r="G10312" s="2">
        <f t="shared" si="11588"/>
        <v>40</v>
      </c>
      <c r="H10312">
        <f t="shared" si="11588"/>
        <v>1</v>
      </c>
      <c r="I10312" s="2">
        <f t="shared" si="11588"/>
        <v>40</v>
      </c>
      <c r="J10312" s="2">
        <f t="shared" si="11588"/>
        <v>28</v>
      </c>
      <c r="K10312" s="2">
        <f t="shared" si="11588"/>
        <v>12</v>
      </c>
      <c r="L10312" t="str">
        <f t="shared" si="11588"/>
        <v>Sindhu</v>
      </c>
      <c r="M10312" t="str">
        <f t="shared" si="11588"/>
        <v>Sulur</v>
      </c>
      <c r="N10312">
        <f t="shared" si="11542"/>
        <v>13</v>
      </c>
      <c r="O10312" s="3" t="str">
        <f t="shared" si="11543"/>
        <v>Oct</v>
      </c>
      <c r="P10312">
        <f t="shared" si="11544"/>
        <v>2020</v>
      </c>
      <c r="Q10312" t="str">
        <f t="shared" si="11545"/>
        <v>Tuesday</v>
      </c>
      <c r="R10312" t="str">
        <f t="shared" si="11546"/>
        <v>Q4</v>
      </c>
    </row>
    <row r="10313" spans="1:18" x14ac:dyDescent="0.25">
      <c r="A10313">
        <f t="shared" si="11539"/>
        <v>4525</v>
      </c>
      <c r="B10313" s="1">
        <f t="shared" si="11540"/>
        <v>44117</v>
      </c>
      <c r="C10313" t="str">
        <f t="shared" ref="C10313:M10313" si="11589">C4462</f>
        <v>sudha</v>
      </c>
      <c r="D10313">
        <f t="shared" si="11589"/>
        <v>8976789034</v>
      </c>
      <c r="E10313" t="str">
        <f t="shared" si="11589"/>
        <v>Pickle 500g</v>
      </c>
      <c r="F10313" t="str">
        <f t="shared" si="11589"/>
        <v>Groceries</v>
      </c>
      <c r="G10313" s="2">
        <f t="shared" si="11589"/>
        <v>67</v>
      </c>
      <c r="H10313">
        <f t="shared" si="11589"/>
        <v>1</v>
      </c>
      <c r="I10313" s="2">
        <f t="shared" si="11589"/>
        <v>67</v>
      </c>
      <c r="J10313" s="2">
        <f t="shared" si="11589"/>
        <v>46.900000000000006</v>
      </c>
      <c r="K10313" s="2">
        <f t="shared" si="11589"/>
        <v>20.099999999999994</v>
      </c>
      <c r="L10313" t="str">
        <f t="shared" si="11589"/>
        <v>Ranjith</v>
      </c>
      <c r="M10313" t="str">
        <f t="shared" si="11589"/>
        <v>Sulur</v>
      </c>
      <c r="N10313">
        <f t="shared" si="11542"/>
        <v>13</v>
      </c>
      <c r="O10313" s="3" t="str">
        <f t="shared" si="11543"/>
        <v>Oct</v>
      </c>
      <c r="P10313">
        <f t="shared" si="11544"/>
        <v>2020</v>
      </c>
      <c r="Q10313" t="str">
        <f t="shared" si="11545"/>
        <v>Tuesday</v>
      </c>
      <c r="R10313" t="str">
        <f t="shared" si="11546"/>
        <v>Q4</v>
      </c>
    </row>
    <row r="10314" spans="1:18" x14ac:dyDescent="0.25">
      <c r="A10314">
        <f t="shared" si="11539"/>
        <v>4526</v>
      </c>
      <c r="B10314" s="1">
        <f t="shared" si="11540"/>
        <v>44117</v>
      </c>
      <c r="C10314" t="str">
        <f t="shared" ref="C10314:M10314" si="11590">C4463</f>
        <v>sudha</v>
      </c>
      <c r="D10314">
        <f t="shared" si="11590"/>
        <v>8976789034</v>
      </c>
      <c r="E10314" t="str">
        <f t="shared" si="11590"/>
        <v>Salt 1 kg</v>
      </c>
      <c r="F10314" t="str">
        <f t="shared" si="11590"/>
        <v>Groceries</v>
      </c>
      <c r="G10314" s="2">
        <f t="shared" si="11590"/>
        <v>15</v>
      </c>
      <c r="H10314">
        <f t="shared" si="11590"/>
        <v>1</v>
      </c>
      <c r="I10314" s="2">
        <f t="shared" si="11590"/>
        <v>15</v>
      </c>
      <c r="J10314" s="2">
        <f t="shared" si="11590"/>
        <v>10.5</v>
      </c>
      <c r="K10314" s="2">
        <f t="shared" si="11590"/>
        <v>4.5</v>
      </c>
      <c r="L10314" t="str">
        <f t="shared" si="11590"/>
        <v>Ranjith</v>
      </c>
      <c r="M10314" t="str">
        <f t="shared" si="11590"/>
        <v>Sulur</v>
      </c>
      <c r="N10314">
        <f t="shared" si="11542"/>
        <v>13</v>
      </c>
      <c r="O10314" s="3" t="str">
        <f t="shared" si="11543"/>
        <v>Oct</v>
      </c>
      <c r="P10314">
        <f t="shared" si="11544"/>
        <v>2020</v>
      </c>
      <c r="Q10314" t="str">
        <f t="shared" si="11545"/>
        <v>Tuesday</v>
      </c>
      <c r="R10314" t="str">
        <f t="shared" si="11546"/>
        <v>Q4</v>
      </c>
    </row>
    <row r="10315" spans="1:18" x14ac:dyDescent="0.25">
      <c r="A10315">
        <f t="shared" si="11539"/>
        <v>4527</v>
      </c>
      <c r="B10315" s="1">
        <f t="shared" si="11540"/>
        <v>44117</v>
      </c>
      <c r="C10315" t="str">
        <f t="shared" ref="C10315:M10315" si="11591">C4464</f>
        <v>sudha</v>
      </c>
      <c r="D10315">
        <f t="shared" si="11591"/>
        <v>8976789034</v>
      </c>
      <c r="E10315" t="str">
        <f t="shared" si="11591"/>
        <v>Maybelline Mattie Lipstic 3.9 g</v>
      </c>
      <c r="F10315" t="str">
        <f t="shared" si="11591"/>
        <v>Cosmetics</v>
      </c>
      <c r="G10315" s="2">
        <f t="shared" si="11591"/>
        <v>262</v>
      </c>
      <c r="H10315">
        <f t="shared" si="11591"/>
        <v>1</v>
      </c>
      <c r="I10315" s="2">
        <f t="shared" si="11591"/>
        <v>262</v>
      </c>
      <c r="J10315" s="2">
        <f t="shared" si="11591"/>
        <v>183.4</v>
      </c>
      <c r="K10315" s="2">
        <f t="shared" si="11591"/>
        <v>78.599999999999994</v>
      </c>
      <c r="L10315" t="str">
        <f t="shared" si="11591"/>
        <v>Rajan</v>
      </c>
      <c r="M10315" t="str">
        <f t="shared" si="11591"/>
        <v>Sulur</v>
      </c>
      <c r="N10315">
        <f t="shared" si="11542"/>
        <v>13</v>
      </c>
      <c r="O10315" s="3" t="str">
        <f t="shared" si="11543"/>
        <v>Oct</v>
      </c>
      <c r="P10315">
        <f t="shared" si="11544"/>
        <v>2020</v>
      </c>
      <c r="Q10315" t="str">
        <f t="shared" si="11545"/>
        <v>Tuesday</v>
      </c>
      <c r="R10315" t="str">
        <f t="shared" si="11546"/>
        <v>Q4</v>
      </c>
    </row>
    <row r="10316" spans="1:18" x14ac:dyDescent="0.25">
      <c r="A10316">
        <f t="shared" si="11539"/>
        <v>4528</v>
      </c>
      <c r="B10316" s="1">
        <f t="shared" si="11540"/>
        <v>44117</v>
      </c>
      <c r="C10316" t="str">
        <f t="shared" ref="C10316:M10316" si="11592">C4465</f>
        <v>sudha</v>
      </c>
      <c r="D10316">
        <f t="shared" si="11592"/>
        <v>8976789034</v>
      </c>
      <c r="E10316" t="str">
        <f t="shared" si="11592"/>
        <v>Faces Long Wear Eye Pencil</v>
      </c>
      <c r="F10316" t="str">
        <f t="shared" si="11592"/>
        <v>Cosmetics</v>
      </c>
      <c r="G10316" s="2">
        <f t="shared" si="11592"/>
        <v>349</v>
      </c>
      <c r="H10316">
        <f t="shared" si="11592"/>
        <v>1</v>
      </c>
      <c r="I10316" s="2">
        <f t="shared" si="11592"/>
        <v>349</v>
      </c>
      <c r="J10316" s="2">
        <f t="shared" si="11592"/>
        <v>244.3</v>
      </c>
      <c r="K10316" s="2">
        <f t="shared" si="11592"/>
        <v>104.69999999999999</v>
      </c>
      <c r="L10316" t="str">
        <f t="shared" si="11592"/>
        <v>Sindhu</v>
      </c>
      <c r="M10316" t="str">
        <f t="shared" si="11592"/>
        <v>Sulur</v>
      </c>
      <c r="N10316">
        <f t="shared" si="11542"/>
        <v>13</v>
      </c>
      <c r="O10316" s="3" t="str">
        <f t="shared" si="11543"/>
        <v>Oct</v>
      </c>
      <c r="P10316">
        <f t="shared" si="11544"/>
        <v>2020</v>
      </c>
      <c r="Q10316" t="str">
        <f t="shared" si="11545"/>
        <v>Tuesday</v>
      </c>
      <c r="R10316" t="str">
        <f t="shared" si="11546"/>
        <v>Q4</v>
      </c>
    </row>
    <row r="10317" spans="1:18" x14ac:dyDescent="0.25">
      <c r="A10317">
        <f t="shared" si="11539"/>
        <v>4529</v>
      </c>
      <c r="B10317" s="1">
        <f t="shared" si="11540"/>
        <v>44117</v>
      </c>
      <c r="C10317" t="str">
        <f t="shared" ref="C10317:M10317" si="11593">C4466</f>
        <v>sudha</v>
      </c>
      <c r="D10317">
        <f t="shared" si="11593"/>
        <v>8976789034</v>
      </c>
      <c r="E10317" t="str">
        <f t="shared" si="11593"/>
        <v>Revlon Charlie Blue 100 ML</v>
      </c>
      <c r="F10317" t="str">
        <f t="shared" si="11593"/>
        <v>Cosmetics</v>
      </c>
      <c r="G10317" s="2">
        <f t="shared" si="11593"/>
        <v>537</v>
      </c>
      <c r="H10317">
        <f t="shared" si="11593"/>
        <v>1</v>
      </c>
      <c r="I10317" s="2">
        <f t="shared" si="11593"/>
        <v>537</v>
      </c>
      <c r="J10317" s="2">
        <f t="shared" si="11593"/>
        <v>375.9</v>
      </c>
      <c r="K10317" s="2">
        <f t="shared" si="11593"/>
        <v>161.10000000000002</v>
      </c>
      <c r="L10317" t="str">
        <f t="shared" si="11593"/>
        <v>Ranjith</v>
      </c>
      <c r="M10317" t="str">
        <f t="shared" si="11593"/>
        <v>Sulur</v>
      </c>
      <c r="N10317">
        <f t="shared" si="11542"/>
        <v>13</v>
      </c>
      <c r="O10317" s="3" t="str">
        <f t="shared" si="11543"/>
        <v>Oct</v>
      </c>
      <c r="P10317">
        <f t="shared" si="11544"/>
        <v>2020</v>
      </c>
      <c r="Q10317" t="str">
        <f t="shared" si="11545"/>
        <v>Tuesday</v>
      </c>
      <c r="R10317" t="str">
        <f t="shared" si="11546"/>
        <v>Q4</v>
      </c>
    </row>
    <row r="10318" spans="1:18" x14ac:dyDescent="0.25">
      <c r="A10318">
        <f t="shared" si="11539"/>
        <v>4540</v>
      </c>
      <c r="B10318" s="1">
        <f t="shared" si="11540"/>
        <v>44117</v>
      </c>
      <c r="C10318" t="str">
        <f t="shared" ref="C10318:M10318" si="11594">C4467</f>
        <v>sudha</v>
      </c>
      <c r="D10318">
        <f t="shared" si="11594"/>
        <v>8976789034</v>
      </c>
      <c r="E10318" t="str">
        <f t="shared" si="11594"/>
        <v>Revlon Charlie White 100 ML</v>
      </c>
      <c r="F10318" t="str">
        <f t="shared" si="11594"/>
        <v>Cosmetics</v>
      </c>
      <c r="G10318" s="2">
        <f t="shared" si="11594"/>
        <v>584</v>
      </c>
      <c r="H10318">
        <f t="shared" si="11594"/>
        <v>1</v>
      </c>
      <c r="I10318" s="2">
        <f t="shared" si="11594"/>
        <v>584</v>
      </c>
      <c r="J10318" s="2">
        <f t="shared" si="11594"/>
        <v>408.8</v>
      </c>
      <c r="K10318" s="2">
        <f t="shared" si="11594"/>
        <v>175.2</v>
      </c>
      <c r="L10318" t="str">
        <f t="shared" si="11594"/>
        <v>Rajan</v>
      </c>
      <c r="M10318" t="str">
        <f t="shared" si="11594"/>
        <v>Sulur</v>
      </c>
      <c r="N10318">
        <f t="shared" si="11542"/>
        <v>13</v>
      </c>
      <c r="O10318" s="3" t="str">
        <f t="shared" si="11543"/>
        <v>Oct</v>
      </c>
      <c r="P10318">
        <f t="shared" si="11544"/>
        <v>2020</v>
      </c>
      <c r="Q10318" t="str">
        <f t="shared" si="11545"/>
        <v>Tuesday</v>
      </c>
      <c r="R10318" t="str">
        <f t="shared" si="11546"/>
        <v>Q4</v>
      </c>
    </row>
    <row r="10319" spans="1:18" x14ac:dyDescent="0.25">
      <c r="A10319">
        <f t="shared" si="11539"/>
        <v>4541</v>
      </c>
      <c r="B10319" s="1">
        <f t="shared" si="11540"/>
        <v>44117</v>
      </c>
      <c r="C10319" t="str">
        <f t="shared" ref="C10319:M10319" si="11595">C4468</f>
        <v>Rajesh singh</v>
      </c>
      <c r="D10319">
        <f t="shared" si="11595"/>
        <v>9876548767</v>
      </c>
      <c r="E10319" t="str">
        <f t="shared" si="11595"/>
        <v>Cinthol 100 GM</v>
      </c>
      <c r="F10319" t="str">
        <f t="shared" si="11595"/>
        <v>Cosmetics</v>
      </c>
      <c r="G10319" s="2">
        <f t="shared" si="11595"/>
        <v>45</v>
      </c>
      <c r="H10319">
        <f t="shared" si="11595"/>
        <v>3</v>
      </c>
      <c r="I10319" s="2">
        <f t="shared" si="11595"/>
        <v>135</v>
      </c>
      <c r="J10319" s="2">
        <f t="shared" si="11595"/>
        <v>94.5</v>
      </c>
      <c r="K10319" s="2">
        <f t="shared" si="11595"/>
        <v>40.5</v>
      </c>
      <c r="L10319" t="str">
        <f t="shared" si="11595"/>
        <v>Sindhu</v>
      </c>
      <c r="M10319" t="str">
        <f t="shared" si="11595"/>
        <v>Sulur</v>
      </c>
      <c r="N10319">
        <f t="shared" si="11542"/>
        <v>13</v>
      </c>
      <c r="O10319" s="3" t="str">
        <f t="shared" si="11543"/>
        <v>Oct</v>
      </c>
      <c r="P10319">
        <f t="shared" si="11544"/>
        <v>2020</v>
      </c>
      <c r="Q10319" t="str">
        <f t="shared" si="11545"/>
        <v>Tuesday</v>
      </c>
      <c r="R10319" t="str">
        <f t="shared" si="11546"/>
        <v>Q4</v>
      </c>
    </row>
    <row r="10320" spans="1:18" x14ac:dyDescent="0.25">
      <c r="A10320">
        <f t="shared" si="11539"/>
        <v>4530</v>
      </c>
      <c r="B10320" s="1">
        <f t="shared" si="11540"/>
        <v>44117</v>
      </c>
      <c r="C10320" t="str">
        <f t="shared" ref="C10320:M10320" si="11596">C4469</f>
        <v>Rajesh singh</v>
      </c>
      <c r="D10320">
        <f t="shared" si="11596"/>
        <v>9876548767</v>
      </c>
      <c r="E10320" t="str">
        <f t="shared" si="11596"/>
        <v>Rexona 150 GM</v>
      </c>
      <c r="F10320" t="str">
        <f t="shared" si="11596"/>
        <v>Cosmetics</v>
      </c>
      <c r="G10320" s="2">
        <f t="shared" si="11596"/>
        <v>55</v>
      </c>
      <c r="H10320">
        <f t="shared" si="11596"/>
        <v>6</v>
      </c>
      <c r="I10320" s="2">
        <f t="shared" si="11596"/>
        <v>330</v>
      </c>
      <c r="J10320" s="2">
        <f t="shared" si="11596"/>
        <v>231</v>
      </c>
      <c r="K10320" s="2">
        <f t="shared" si="11596"/>
        <v>99</v>
      </c>
      <c r="L10320" t="str">
        <f t="shared" si="11596"/>
        <v>Ranjith</v>
      </c>
      <c r="M10320" t="str">
        <f t="shared" si="11596"/>
        <v>Sulur</v>
      </c>
      <c r="N10320">
        <f t="shared" si="11542"/>
        <v>13</v>
      </c>
      <c r="O10320" s="3" t="str">
        <f t="shared" si="11543"/>
        <v>Oct</v>
      </c>
      <c r="P10320">
        <f t="shared" si="11544"/>
        <v>2020</v>
      </c>
      <c r="Q10320" t="str">
        <f t="shared" si="11545"/>
        <v>Tuesday</v>
      </c>
      <c r="R10320" t="str">
        <f t="shared" si="11546"/>
        <v>Q4</v>
      </c>
    </row>
    <row r="10321" spans="1:18" x14ac:dyDescent="0.25">
      <c r="A10321">
        <f t="shared" si="11539"/>
        <v>4531</v>
      </c>
      <c r="B10321" s="1">
        <f t="shared" si="11540"/>
        <v>44117</v>
      </c>
      <c r="C10321" t="str">
        <f t="shared" ref="C10321:M10321" si="11597">C4470</f>
        <v>Rajesh singh</v>
      </c>
      <c r="D10321">
        <f t="shared" si="11597"/>
        <v>9876548767</v>
      </c>
      <c r="E10321" t="str">
        <f t="shared" si="11597"/>
        <v>Cinthol 100 GM</v>
      </c>
      <c r="F10321" t="str">
        <f t="shared" si="11597"/>
        <v>Cosmetics</v>
      </c>
      <c r="G10321" s="2">
        <f t="shared" si="11597"/>
        <v>45</v>
      </c>
      <c r="H10321">
        <f t="shared" si="11597"/>
        <v>3</v>
      </c>
      <c r="I10321" s="2">
        <f t="shared" si="11597"/>
        <v>135</v>
      </c>
      <c r="J10321" s="2">
        <f t="shared" si="11597"/>
        <v>94.5</v>
      </c>
      <c r="K10321" s="2">
        <f t="shared" si="11597"/>
        <v>40.5</v>
      </c>
      <c r="L10321" t="str">
        <f t="shared" si="11597"/>
        <v>Ranjith</v>
      </c>
      <c r="M10321" t="str">
        <f t="shared" si="11597"/>
        <v>Sulur</v>
      </c>
      <c r="N10321">
        <f t="shared" si="11542"/>
        <v>13</v>
      </c>
      <c r="O10321" s="3" t="str">
        <f t="shared" si="11543"/>
        <v>Oct</v>
      </c>
      <c r="P10321">
        <f t="shared" si="11544"/>
        <v>2020</v>
      </c>
      <c r="Q10321" t="str">
        <f t="shared" si="11545"/>
        <v>Tuesday</v>
      </c>
      <c r="R10321" t="str">
        <f t="shared" si="11546"/>
        <v>Q4</v>
      </c>
    </row>
    <row r="10322" spans="1:18" x14ac:dyDescent="0.25">
      <c r="A10322">
        <f t="shared" si="11539"/>
        <v>4532</v>
      </c>
      <c r="B10322" s="1">
        <f t="shared" si="11540"/>
        <v>44117</v>
      </c>
      <c r="C10322" t="str">
        <f t="shared" ref="C10322:M10322" si="11598">C4471</f>
        <v>Rajesh singh</v>
      </c>
      <c r="D10322">
        <f t="shared" si="11598"/>
        <v>9876548767</v>
      </c>
      <c r="E10322" t="str">
        <f t="shared" si="11598"/>
        <v>Rexona 150 GM</v>
      </c>
      <c r="F10322" t="str">
        <f t="shared" si="11598"/>
        <v>Cosmetics</v>
      </c>
      <c r="G10322" s="2">
        <f t="shared" si="11598"/>
        <v>55</v>
      </c>
      <c r="H10322">
        <f t="shared" si="11598"/>
        <v>6</v>
      </c>
      <c r="I10322" s="2">
        <f t="shared" si="11598"/>
        <v>330</v>
      </c>
      <c r="J10322" s="2">
        <f t="shared" si="11598"/>
        <v>231</v>
      </c>
      <c r="K10322" s="2">
        <f t="shared" si="11598"/>
        <v>99</v>
      </c>
      <c r="L10322" t="str">
        <f t="shared" si="11598"/>
        <v>Ranjith</v>
      </c>
      <c r="M10322" t="str">
        <f t="shared" si="11598"/>
        <v>Sulur</v>
      </c>
      <c r="N10322">
        <f t="shared" si="11542"/>
        <v>13</v>
      </c>
      <c r="O10322" s="3" t="str">
        <f t="shared" si="11543"/>
        <v>Oct</v>
      </c>
      <c r="P10322">
        <f t="shared" si="11544"/>
        <v>2020</v>
      </c>
      <c r="Q10322" t="str">
        <f t="shared" si="11545"/>
        <v>Tuesday</v>
      </c>
      <c r="R10322" t="str">
        <f t="shared" si="11546"/>
        <v>Q4</v>
      </c>
    </row>
    <row r="10323" spans="1:18" x14ac:dyDescent="0.25">
      <c r="A10323">
        <f t="shared" si="11539"/>
        <v>4533</v>
      </c>
      <c r="B10323" s="1">
        <f t="shared" si="11540"/>
        <v>44117</v>
      </c>
      <c r="C10323" t="str">
        <f t="shared" ref="C10323:M10323" si="11599">C4472</f>
        <v>suma ranjan</v>
      </c>
      <c r="D10323">
        <f t="shared" si="11599"/>
        <v>8976789077</v>
      </c>
      <c r="E10323" t="str">
        <f t="shared" si="11599"/>
        <v>Bread Sandwich</v>
      </c>
      <c r="F10323" t="str">
        <f t="shared" si="11599"/>
        <v>Groceries</v>
      </c>
      <c r="G10323" s="2">
        <f t="shared" si="11599"/>
        <v>70</v>
      </c>
      <c r="H10323">
        <f t="shared" si="11599"/>
        <v>1</v>
      </c>
      <c r="I10323" s="2">
        <f t="shared" si="11599"/>
        <v>70</v>
      </c>
      <c r="J10323" s="2">
        <f t="shared" si="11599"/>
        <v>49</v>
      </c>
      <c r="K10323" s="2">
        <f t="shared" si="11599"/>
        <v>21</v>
      </c>
      <c r="L10323" t="str">
        <f t="shared" si="11599"/>
        <v>Ranjith</v>
      </c>
      <c r="M10323" t="str">
        <f t="shared" si="11599"/>
        <v>Sulur</v>
      </c>
      <c r="N10323">
        <f t="shared" si="11542"/>
        <v>13</v>
      </c>
      <c r="O10323" s="3" t="str">
        <f t="shared" si="11543"/>
        <v>Oct</v>
      </c>
      <c r="P10323">
        <f t="shared" si="11544"/>
        <v>2020</v>
      </c>
      <c r="Q10323" t="str">
        <f t="shared" si="11545"/>
        <v>Tuesday</v>
      </c>
      <c r="R10323" t="str">
        <f t="shared" si="11546"/>
        <v>Q4</v>
      </c>
    </row>
    <row r="10324" spans="1:18" x14ac:dyDescent="0.25">
      <c r="A10324">
        <f t="shared" si="11539"/>
        <v>4534</v>
      </c>
      <c r="B10324" s="1">
        <f t="shared" si="11540"/>
        <v>44117</v>
      </c>
      <c r="C10324" t="str">
        <f t="shared" ref="C10324:M10324" si="11600">C4473</f>
        <v>suma ranjan</v>
      </c>
      <c r="D10324">
        <f t="shared" si="11600"/>
        <v>8976789077</v>
      </c>
      <c r="E10324" t="str">
        <f t="shared" si="11600"/>
        <v>Rexona 150 GM</v>
      </c>
      <c r="F10324" t="str">
        <f t="shared" si="11600"/>
        <v>Cosmetics</v>
      </c>
      <c r="G10324" s="2">
        <f t="shared" si="11600"/>
        <v>55</v>
      </c>
      <c r="H10324">
        <f t="shared" si="11600"/>
        <v>3</v>
      </c>
      <c r="I10324" s="2">
        <f t="shared" si="11600"/>
        <v>165</v>
      </c>
      <c r="J10324" s="2">
        <f t="shared" si="11600"/>
        <v>115.5</v>
      </c>
      <c r="K10324" s="2">
        <f t="shared" si="11600"/>
        <v>49.5</v>
      </c>
      <c r="L10324" t="str">
        <f t="shared" si="11600"/>
        <v>Sindhu</v>
      </c>
      <c r="M10324" t="str">
        <f t="shared" si="11600"/>
        <v>Sulur</v>
      </c>
      <c r="N10324">
        <f t="shared" si="11542"/>
        <v>13</v>
      </c>
      <c r="O10324" s="3" t="str">
        <f t="shared" si="11543"/>
        <v>Oct</v>
      </c>
      <c r="P10324">
        <f t="shared" si="11544"/>
        <v>2020</v>
      </c>
      <c r="Q10324" t="str">
        <f t="shared" si="11545"/>
        <v>Tuesday</v>
      </c>
      <c r="R10324" t="str">
        <f t="shared" si="11546"/>
        <v>Q4</v>
      </c>
    </row>
    <row r="10325" spans="1:18" x14ac:dyDescent="0.25">
      <c r="A10325">
        <f t="shared" si="11539"/>
        <v>4535</v>
      </c>
      <c r="B10325" s="1">
        <f t="shared" si="11540"/>
        <v>44117</v>
      </c>
      <c r="C10325" t="str">
        <f t="shared" ref="C10325:M10325" si="11601">C4474</f>
        <v>suma ranjan</v>
      </c>
      <c r="D10325">
        <f t="shared" si="11601"/>
        <v>8976789077</v>
      </c>
      <c r="E10325" t="str">
        <f t="shared" si="11601"/>
        <v>Cinthol 100 GM</v>
      </c>
      <c r="F10325" t="str">
        <f t="shared" si="11601"/>
        <v>Cosmetics</v>
      </c>
      <c r="G10325" s="2">
        <f t="shared" si="11601"/>
        <v>45</v>
      </c>
      <c r="H10325">
        <f t="shared" si="11601"/>
        <v>3</v>
      </c>
      <c r="I10325" s="2">
        <f t="shared" si="11601"/>
        <v>135</v>
      </c>
      <c r="J10325" s="2">
        <f t="shared" si="11601"/>
        <v>94.5</v>
      </c>
      <c r="K10325" s="2">
        <f t="shared" si="11601"/>
        <v>40.5</v>
      </c>
      <c r="L10325" t="str">
        <f t="shared" si="11601"/>
        <v>Ranjith</v>
      </c>
      <c r="M10325" t="str">
        <f t="shared" si="11601"/>
        <v>Sulur</v>
      </c>
      <c r="N10325">
        <f t="shared" si="11542"/>
        <v>13</v>
      </c>
      <c r="O10325" s="3" t="str">
        <f t="shared" si="11543"/>
        <v>Oct</v>
      </c>
      <c r="P10325">
        <f t="shared" si="11544"/>
        <v>2020</v>
      </c>
      <c r="Q10325" t="str">
        <f t="shared" si="11545"/>
        <v>Tuesday</v>
      </c>
      <c r="R10325" t="str">
        <f t="shared" si="11546"/>
        <v>Q4</v>
      </c>
    </row>
    <row r="10326" spans="1:18" x14ac:dyDescent="0.25">
      <c r="A10326">
        <f t="shared" si="11539"/>
        <v>4536</v>
      </c>
      <c r="B10326" s="1">
        <f t="shared" si="11540"/>
        <v>44117</v>
      </c>
      <c r="C10326" t="str">
        <f t="shared" ref="C10326:M10326" si="11602">C4475</f>
        <v>suma ranjan</v>
      </c>
      <c r="D10326">
        <f t="shared" si="11602"/>
        <v>8976789077</v>
      </c>
      <c r="E10326" t="str">
        <f t="shared" si="11602"/>
        <v>Milk (1 Ltr)</v>
      </c>
      <c r="F10326" t="str">
        <f t="shared" si="11602"/>
        <v>Dairy</v>
      </c>
      <c r="G10326" s="2">
        <f t="shared" si="11602"/>
        <v>40</v>
      </c>
      <c r="H10326">
        <f t="shared" si="11602"/>
        <v>1</v>
      </c>
      <c r="I10326" s="2">
        <f t="shared" si="11602"/>
        <v>40</v>
      </c>
      <c r="J10326" s="2">
        <f t="shared" si="11602"/>
        <v>28</v>
      </c>
      <c r="K10326" s="2">
        <f t="shared" si="11602"/>
        <v>12</v>
      </c>
      <c r="L10326" t="str">
        <f t="shared" si="11602"/>
        <v>Rajan</v>
      </c>
      <c r="M10326" t="str">
        <f t="shared" si="11602"/>
        <v>Sulur</v>
      </c>
      <c r="N10326">
        <f t="shared" si="11542"/>
        <v>13</v>
      </c>
      <c r="O10326" s="3" t="str">
        <f t="shared" si="11543"/>
        <v>Oct</v>
      </c>
      <c r="P10326">
        <f t="shared" si="11544"/>
        <v>2020</v>
      </c>
      <c r="Q10326" t="str">
        <f t="shared" si="11545"/>
        <v>Tuesday</v>
      </c>
      <c r="R10326" t="str">
        <f t="shared" si="11546"/>
        <v>Q4</v>
      </c>
    </row>
    <row r="10327" spans="1:18" x14ac:dyDescent="0.25">
      <c r="A10327">
        <f t="shared" si="11539"/>
        <v>4537</v>
      </c>
      <c r="B10327" s="1">
        <f t="shared" si="11540"/>
        <v>44117</v>
      </c>
      <c r="C10327" t="str">
        <f t="shared" ref="C10327:M10327" si="11603">C4476</f>
        <v>Suresh</v>
      </c>
      <c r="D10327">
        <f t="shared" si="11603"/>
        <v>8976789065</v>
      </c>
      <c r="E10327" t="str">
        <f t="shared" si="11603"/>
        <v>Pickle 500g</v>
      </c>
      <c r="F10327" t="str">
        <f t="shared" si="11603"/>
        <v>Groceries</v>
      </c>
      <c r="G10327" s="2">
        <f t="shared" si="11603"/>
        <v>67</v>
      </c>
      <c r="H10327">
        <f t="shared" si="11603"/>
        <v>1</v>
      </c>
      <c r="I10327" s="2">
        <f t="shared" si="11603"/>
        <v>67</v>
      </c>
      <c r="J10327" s="2">
        <f t="shared" si="11603"/>
        <v>46.900000000000006</v>
      </c>
      <c r="K10327" s="2">
        <f t="shared" si="11603"/>
        <v>20.099999999999994</v>
      </c>
      <c r="L10327" t="str">
        <f t="shared" si="11603"/>
        <v>Sindhu</v>
      </c>
      <c r="M10327" t="str">
        <f t="shared" si="11603"/>
        <v>Sulur</v>
      </c>
      <c r="N10327">
        <f t="shared" si="11542"/>
        <v>13</v>
      </c>
      <c r="O10327" s="3" t="str">
        <f t="shared" si="11543"/>
        <v>Oct</v>
      </c>
      <c r="P10327">
        <f t="shared" si="11544"/>
        <v>2020</v>
      </c>
      <c r="Q10327" t="str">
        <f t="shared" si="11545"/>
        <v>Tuesday</v>
      </c>
      <c r="R10327" t="str">
        <f t="shared" si="11546"/>
        <v>Q4</v>
      </c>
    </row>
    <row r="10328" spans="1:18" x14ac:dyDescent="0.25">
      <c r="A10328">
        <f t="shared" si="11539"/>
        <v>4538</v>
      </c>
      <c r="B10328" s="1">
        <f t="shared" si="11540"/>
        <v>44117</v>
      </c>
      <c r="C10328" t="str">
        <f t="shared" ref="C10328:M10328" si="11604">C4477</f>
        <v>Suresh</v>
      </c>
      <c r="D10328">
        <f t="shared" si="11604"/>
        <v>8976789065</v>
      </c>
      <c r="E10328" t="str">
        <f t="shared" si="11604"/>
        <v>Salt 1 kg</v>
      </c>
      <c r="F10328" t="str">
        <f t="shared" si="11604"/>
        <v>Groceries</v>
      </c>
      <c r="G10328" s="2">
        <f t="shared" si="11604"/>
        <v>15</v>
      </c>
      <c r="H10328">
        <f t="shared" si="11604"/>
        <v>1</v>
      </c>
      <c r="I10328" s="2">
        <f t="shared" si="11604"/>
        <v>15</v>
      </c>
      <c r="J10328" s="2">
        <f t="shared" si="11604"/>
        <v>10.5</v>
      </c>
      <c r="K10328" s="2">
        <f t="shared" si="11604"/>
        <v>4.5</v>
      </c>
      <c r="L10328" t="str">
        <f t="shared" si="11604"/>
        <v>Rajan</v>
      </c>
      <c r="M10328" t="str">
        <f t="shared" si="11604"/>
        <v>Sulur</v>
      </c>
      <c r="N10328">
        <f t="shared" si="11542"/>
        <v>13</v>
      </c>
      <c r="O10328" s="3" t="str">
        <f t="shared" si="11543"/>
        <v>Oct</v>
      </c>
      <c r="P10328">
        <f t="shared" si="11544"/>
        <v>2020</v>
      </c>
      <c r="Q10328" t="str">
        <f t="shared" si="11545"/>
        <v>Tuesday</v>
      </c>
      <c r="R10328" t="str">
        <f t="shared" si="11546"/>
        <v>Q4</v>
      </c>
    </row>
    <row r="10329" spans="1:18" x14ac:dyDescent="0.25">
      <c r="A10329">
        <f t="shared" si="11539"/>
        <v>4539</v>
      </c>
      <c r="B10329" s="1">
        <f t="shared" si="11540"/>
        <v>44117</v>
      </c>
      <c r="C10329" t="str">
        <f t="shared" ref="C10329:M10329" si="11605">C4478</f>
        <v>Suresh</v>
      </c>
      <c r="D10329">
        <f t="shared" si="11605"/>
        <v>8976789065</v>
      </c>
      <c r="E10329" t="str">
        <f t="shared" si="11605"/>
        <v>Maybelline Mattie Lipstic 3.9 g</v>
      </c>
      <c r="F10329" t="str">
        <f t="shared" si="11605"/>
        <v>Cosmetics</v>
      </c>
      <c r="G10329" s="2">
        <f t="shared" si="11605"/>
        <v>262</v>
      </c>
      <c r="H10329">
        <f t="shared" si="11605"/>
        <v>1</v>
      </c>
      <c r="I10329" s="2">
        <f t="shared" si="11605"/>
        <v>262</v>
      </c>
      <c r="J10329" s="2">
        <f t="shared" si="11605"/>
        <v>183.4</v>
      </c>
      <c r="K10329" s="2">
        <f t="shared" si="11605"/>
        <v>78.599999999999994</v>
      </c>
      <c r="L10329" t="str">
        <f t="shared" si="11605"/>
        <v>Chandra</v>
      </c>
      <c r="M10329" t="str">
        <f t="shared" si="11605"/>
        <v>Sulur</v>
      </c>
      <c r="N10329">
        <f t="shared" si="11542"/>
        <v>13</v>
      </c>
      <c r="O10329" s="3" t="str">
        <f t="shared" si="11543"/>
        <v>Oct</v>
      </c>
      <c r="P10329">
        <f t="shared" si="11544"/>
        <v>2020</v>
      </c>
      <c r="Q10329" t="str">
        <f t="shared" si="11545"/>
        <v>Tuesday</v>
      </c>
      <c r="R10329" t="str">
        <f t="shared" si="11546"/>
        <v>Q4</v>
      </c>
    </row>
    <row r="10330" spans="1:18" x14ac:dyDescent="0.25">
      <c r="A10330">
        <f t="shared" si="11539"/>
        <v>4549</v>
      </c>
      <c r="B10330" s="1">
        <f t="shared" si="11540"/>
        <v>44117</v>
      </c>
      <c r="C10330" t="str">
        <f t="shared" ref="C10330:M10330" si="11606">C4479</f>
        <v>Suresh</v>
      </c>
      <c r="D10330">
        <f t="shared" si="11606"/>
        <v>8976789065</v>
      </c>
      <c r="E10330" t="str">
        <f t="shared" si="11606"/>
        <v>Faces Long Wear Eye Pencil</v>
      </c>
      <c r="F10330" t="str">
        <f t="shared" si="11606"/>
        <v>Cosmetics</v>
      </c>
      <c r="G10330" s="2">
        <f t="shared" si="11606"/>
        <v>349</v>
      </c>
      <c r="H10330">
        <f t="shared" si="11606"/>
        <v>1</v>
      </c>
      <c r="I10330" s="2">
        <f t="shared" si="11606"/>
        <v>349</v>
      </c>
      <c r="J10330" s="2">
        <f t="shared" si="11606"/>
        <v>244.3</v>
      </c>
      <c r="K10330" s="2">
        <f t="shared" si="11606"/>
        <v>104.69999999999999</v>
      </c>
      <c r="L10330" t="str">
        <f t="shared" si="11606"/>
        <v>Ranjith</v>
      </c>
      <c r="M10330" t="str">
        <f t="shared" si="11606"/>
        <v>Sulur</v>
      </c>
      <c r="N10330">
        <f t="shared" si="11542"/>
        <v>13</v>
      </c>
      <c r="O10330" s="3" t="str">
        <f t="shared" si="11543"/>
        <v>Oct</v>
      </c>
      <c r="P10330">
        <f t="shared" si="11544"/>
        <v>2020</v>
      </c>
      <c r="Q10330" t="str">
        <f t="shared" si="11545"/>
        <v>Tuesday</v>
      </c>
      <c r="R10330" t="str">
        <f t="shared" si="11546"/>
        <v>Q4</v>
      </c>
    </row>
    <row r="10331" spans="1:18" x14ac:dyDescent="0.25">
      <c r="A10331">
        <f t="shared" si="11539"/>
        <v>4550</v>
      </c>
      <c r="B10331" s="1">
        <f t="shared" si="11540"/>
        <v>44117</v>
      </c>
      <c r="C10331" t="str">
        <f t="shared" ref="C10331:M10331" si="11607">C4480</f>
        <v>Suresh</v>
      </c>
      <c r="D10331">
        <f t="shared" si="11607"/>
        <v>8976789065</v>
      </c>
      <c r="E10331" t="str">
        <f t="shared" si="11607"/>
        <v>Revlon Charlie Blue 100 ML</v>
      </c>
      <c r="F10331" t="str">
        <f t="shared" si="11607"/>
        <v>Cosmetics</v>
      </c>
      <c r="G10331" s="2">
        <f t="shared" si="11607"/>
        <v>537</v>
      </c>
      <c r="H10331">
        <f t="shared" si="11607"/>
        <v>1</v>
      </c>
      <c r="I10331" s="2">
        <f t="shared" si="11607"/>
        <v>537</v>
      </c>
      <c r="J10331" s="2">
        <f t="shared" si="11607"/>
        <v>375.9</v>
      </c>
      <c r="K10331" s="2">
        <f t="shared" si="11607"/>
        <v>161.10000000000002</v>
      </c>
      <c r="L10331" t="str">
        <f t="shared" si="11607"/>
        <v>Ranjith</v>
      </c>
      <c r="M10331" t="str">
        <f t="shared" si="11607"/>
        <v>Sulur</v>
      </c>
      <c r="N10331">
        <f t="shared" si="11542"/>
        <v>13</v>
      </c>
      <c r="O10331" s="3" t="str">
        <f t="shared" si="11543"/>
        <v>Oct</v>
      </c>
      <c r="P10331">
        <f t="shared" si="11544"/>
        <v>2020</v>
      </c>
      <c r="Q10331" t="str">
        <f t="shared" si="11545"/>
        <v>Tuesday</v>
      </c>
      <c r="R10331" t="str">
        <f t="shared" si="11546"/>
        <v>Q4</v>
      </c>
    </row>
    <row r="10332" spans="1:18" x14ac:dyDescent="0.25">
      <c r="A10332">
        <f t="shared" si="11539"/>
        <v>4542</v>
      </c>
      <c r="B10332" s="1">
        <f t="shared" si="11540"/>
        <v>44117</v>
      </c>
      <c r="C10332" t="str">
        <f t="shared" ref="C10332:M10332" si="11608">C4481</f>
        <v>Suresh</v>
      </c>
      <c r="D10332">
        <f t="shared" si="11608"/>
        <v>8976789065</v>
      </c>
      <c r="E10332" t="str">
        <f t="shared" si="11608"/>
        <v>Revlon Charlie White 100 ML</v>
      </c>
      <c r="F10332" t="str">
        <f t="shared" si="11608"/>
        <v>Cosmetics</v>
      </c>
      <c r="G10332" s="2">
        <f t="shared" si="11608"/>
        <v>584</v>
      </c>
      <c r="H10332">
        <f t="shared" si="11608"/>
        <v>1</v>
      </c>
      <c r="I10332" s="2">
        <f t="shared" si="11608"/>
        <v>584</v>
      </c>
      <c r="J10332" s="2">
        <f t="shared" si="11608"/>
        <v>408.8</v>
      </c>
      <c r="K10332" s="2">
        <f t="shared" si="11608"/>
        <v>175.2</v>
      </c>
      <c r="L10332" t="str">
        <f t="shared" si="11608"/>
        <v>Ranjith</v>
      </c>
      <c r="M10332" t="str">
        <f t="shared" si="11608"/>
        <v>Sulur</v>
      </c>
      <c r="N10332">
        <f t="shared" si="11542"/>
        <v>13</v>
      </c>
      <c r="O10332" s="3" t="str">
        <f t="shared" si="11543"/>
        <v>Oct</v>
      </c>
      <c r="P10332">
        <f t="shared" si="11544"/>
        <v>2020</v>
      </c>
      <c r="Q10332" t="str">
        <f t="shared" si="11545"/>
        <v>Tuesday</v>
      </c>
      <c r="R10332" t="str">
        <f t="shared" si="11546"/>
        <v>Q4</v>
      </c>
    </row>
    <row r="10333" spans="1:18" x14ac:dyDescent="0.25">
      <c r="A10333">
        <f t="shared" si="11539"/>
        <v>4543</v>
      </c>
      <c r="B10333" s="1">
        <f t="shared" si="11540"/>
        <v>44117</v>
      </c>
      <c r="C10333" t="str">
        <f t="shared" ref="C10333:M10333" si="11609">C4482</f>
        <v>Rajesh singh</v>
      </c>
      <c r="D10333">
        <f t="shared" si="11609"/>
        <v>9876548767</v>
      </c>
      <c r="E10333" t="str">
        <f t="shared" si="11609"/>
        <v>Cinthol 100 GM</v>
      </c>
      <c r="F10333" t="str">
        <f t="shared" si="11609"/>
        <v>Cosmetics</v>
      </c>
      <c r="G10333" s="2">
        <f t="shared" si="11609"/>
        <v>45</v>
      </c>
      <c r="H10333">
        <f t="shared" si="11609"/>
        <v>3</v>
      </c>
      <c r="I10333" s="2">
        <f t="shared" si="11609"/>
        <v>135</v>
      </c>
      <c r="J10333" s="2">
        <f t="shared" si="11609"/>
        <v>94.5</v>
      </c>
      <c r="K10333" s="2">
        <f t="shared" si="11609"/>
        <v>40.5</v>
      </c>
      <c r="L10333" t="str">
        <f t="shared" si="11609"/>
        <v>Ranjith</v>
      </c>
      <c r="M10333" t="str">
        <f t="shared" si="11609"/>
        <v>Sulur</v>
      </c>
      <c r="N10333">
        <f t="shared" si="11542"/>
        <v>13</v>
      </c>
      <c r="O10333" s="3" t="str">
        <f t="shared" si="11543"/>
        <v>Oct</v>
      </c>
      <c r="P10333">
        <f t="shared" si="11544"/>
        <v>2020</v>
      </c>
      <c r="Q10333" t="str">
        <f t="shared" si="11545"/>
        <v>Tuesday</v>
      </c>
      <c r="R10333" t="str">
        <f t="shared" si="11546"/>
        <v>Q4</v>
      </c>
    </row>
    <row r="10334" spans="1:18" x14ac:dyDescent="0.25">
      <c r="A10334">
        <f t="shared" ref="A10334:A10397" si="11610">1219+A7410</f>
        <v>4544</v>
      </c>
      <c r="B10334" s="1">
        <f t="shared" ref="B10334:B10397" si="11611">B4483+163</f>
        <v>44117</v>
      </c>
      <c r="C10334" t="str">
        <f t="shared" ref="C10334:M10334" si="11612">C4483</f>
        <v>Rajesh singh</v>
      </c>
      <c r="D10334">
        <f t="shared" si="11612"/>
        <v>9876548767</v>
      </c>
      <c r="E10334" t="str">
        <f t="shared" si="11612"/>
        <v>Rexona 150 GM</v>
      </c>
      <c r="F10334" t="str">
        <f t="shared" si="11612"/>
        <v>Cosmetics</v>
      </c>
      <c r="G10334" s="2">
        <f t="shared" si="11612"/>
        <v>55</v>
      </c>
      <c r="H10334">
        <f t="shared" si="11612"/>
        <v>6</v>
      </c>
      <c r="I10334" s="2">
        <f t="shared" si="11612"/>
        <v>330</v>
      </c>
      <c r="J10334" s="2">
        <f t="shared" si="11612"/>
        <v>231</v>
      </c>
      <c r="K10334" s="2">
        <f t="shared" si="11612"/>
        <v>99</v>
      </c>
      <c r="L10334" t="str">
        <f t="shared" si="11612"/>
        <v>Chandra</v>
      </c>
      <c r="M10334" t="str">
        <f t="shared" si="11612"/>
        <v>Sulur</v>
      </c>
      <c r="N10334">
        <f t="shared" ref="N10334:N10397" si="11613">DAY(B10334)</f>
        <v>13</v>
      </c>
      <c r="O10334" s="3" t="str">
        <f t="shared" ref="O10334:O10397" si="11614">TEXT(B10334,"mmm")</f>
        <v>Oct</v>
      </c>
      <c r="P10334">
        <f t="shared" ref="P10334:P10397" si="11615">YEAR(B10334)</f>
        <v>2020</v>
      </c>
      <c r="Q10334" t="str">
        <f t="shared" ref="Q10334:Q10397" si="11616">TEXT(B10334,"dddd")</f>
        <v>Tuesday</v>
      </c>
      <c r="R10334" t="str">
        <f t="shared" ref="R10334:R10397" si="11617">IF(OR(O10334="Jan",O10334="Feb",O10334="Mar"),"Q1",(IF(OR(O10334="Apr",O10334="May",O10334="Jun"),"Q2",(IF(OR(O10334="Jul",O10334="Aug",O10334="Sep"),"Q3","Q4")))))</f>
        <v>Q4</v>
      </c>
    </row>
    <row r="10335" spans="1:18" x14ac:dyDescent="0.25">
      <c r="A10335">
        <f t="shared" si="11610"/>
        <v>4545</v>
      </c>
      <c r="B10335" s="1">
        <f t="shared" si="11611"/>
        <v>44117</v>
      </c>
      <c r="C10335" t="str">
        <f t="shared" ref="C10335:M10335" si="11618">C4484</f>
        <v>suma ranjan</v>
      </c>
      <c r="D10335">
        <f t="shared" si="11618"/>
        <v>8976789077</v>
      </c>
      <c r="E10335" t="str">
        <f t="shared" si="11618"/>
        <v>Milk (1 Ltr)</v>
      </c>
      <c r="F10335" t="str">
        <f t="shared" si="11618"/>
        <v>Dairy</v>
      </c>
      <c r="G10335" s="2">
        <f t="shared" si="11618"/>
        <v>40</v>
      </c>
      <c r="H10335">
        <f t="shared" si="11618"/>
        <v>1</v>
      </c>
      <c r="I10335" s="2">
        <f t="shared" si="11618"/>
        <v>40</v>
      </c>
      <c r="J10335" s="2">
        <f t="shared" si="11618"/>
        <v>28</v>
      </c>
      <c r="K10335" s="2">
        <f t="shared" si="11618"/>
        <v>12</v>
      </c>
      <c r="L10335" t="str">
        <f t="shared" si="11618"/>
        <v>Rajan</v>
      </c>
      <c r="M10335" t="str">
        <f t="shared" si="11618"/>
        <v>Sulur</v>
      </c>
      <c r="N10335">
        <f t="shared" si="11613"/>
        <v>13</v>
      </c>
      <c r="O10335" s="3" t="str">
        <f t="shared" si="11614"/>
        <v>Oct</v>
      </c>
      <c r="P10335">
        <f t="shared" si="11615"/>
        <v>2020</v>
      </c>
      <c r="Q10335" t="str">
        <f t="shared" si="11616"/>
        <v>Tuesday</v>
      </c>
      <c r="R10335" t="str">
        <f t="shared" si="11617"/>
        <v>Q4</v>
      </c>
    </row>
    <row r="10336" spans="1:18" x14ac:dyDescent="0.25">
      <c r="A10336">
        <f t="shared" si="11610"/>
        <v>4546</v>
      </c>
      <c r="B10336" s="1">
        <f t="shared" si="11611"/>
        <v>44117</v>
      </c>
      <c r="C10336" t="str">
        <f t="shared" ref="C10336:M10336" si="11619">C4485</f>
        <v>suma ranjan</v>
      </c>
      <c r="D10336">
        <f t="shared" si="11619"/>
        <v>8976789077</v>
      </c>
      <c r="E10336" t="str">
        <f t="shared" si="11619"/>
        <v>Pickle 500g</v>
      </c>
      <c r="F10336" t="str">
        <f t="shared" si="11619"/>
        <v>Groceries</v>
      </c>
      <c r="G10336" s="2">
        <f t="shared" si="11619"/>
        <v>67</v>
      </c>
      <c r="H10336">
        <f t="shared" si="11619"/>
        <v>1</v>
      </c>
      <c r="I10336" s="2">
        <f t="shared" si="11619"/>
        <v>67</v>
      </c>
      <c r="J10336" s="2">
        <f t="shared" si="11619"/>
        <v>46.900000000000006</v>
      </c>
      <c r="K10336" s="2">
        <f t="shared" si="11619"/>
        <v>20.099999999999994</v>
      </c>
      <c r="L10336" t="str">
        <f t="shared" si="11619"/>
        <v>Ranjith</v>
      </c>
      <c r="M10336" t="str">
        <f t="shared" si="11619"/>
        <v>Sulur</v>
      </c>
      <c r="N10336">
        <f t="shared" si="11613"/>
        <v>13</v>
      </c>
      <c r="O10336" s="3" t="str">
        <f t="shared" si="11614"/>
        <v>Oct</v>
      </c>
      <c r="P10336">
        <f t="shared" si="11615"/>
        <v>2020</v>
      </c>
      <c r="Q10336" t="str">
        <f t="shared" si="11616"/>
        <v>Tuesday</v>
      </c>
      <c r="R10336" t="str">
        <f t="shared" si="11617"/>
        <v>Q4</v>
      </c>
    </row>
    <row r="10337" spans="1:18" x14ac:dyDescent="0.25">
      <c r="A10337">
        <f t="shared" si="11610"/>
        <v>4547</v>
      </c>
      <c r="B10337" s="1">
        <f t="shared" si="11611"/>
        <v>44117</v>
      </c>
      <c r="C10337" t="str">
        <f t="shared" ref="C10337:M10337" si="11620">C4486</f>
        <v>suma ranjan</v>
      </c>
      <c r="D10337">
        <f t="shared" si="11620"/>
        <v>8976789077</v>
      </c>
      <c r="E10337" t="str">
        <f t="shared" si="11620"/>
        <v>Salt 1 kg</v>
      </c>
      <c r="F10337" t="str">
        <f t="shared" si="11620"/>
        <v>Groceries</v>
      </c>
      <c r="G10337" s="2">
        <f t="shared" si="11620"/>
        <v>15</v>
      </c>
      <c r="H10337">
        <f t="shared" si="11620"/>
        <v>1</v>
      </c>
      <c r="I10337" s="2">
        <f t="shared" si="11620"/>
        <v>15</v>
      </c>
      <c r="J10337" s="2">
        <f t="shared" si="11620"/>
        <v>10.5</v>
      </c>
      <c r="K10337" s="2">
        <f t="shared" si="11620"/>
        <v>4.5</v>
      </c>
      <c r="L10337" t="str">
        <f t="shared" si="11620"/>
        <v>Ranjith</v>
      </c>
      <c r="M10337" t="str">
        <f t="shared" si="11620"/>
        <v>Sulur</v>
      </c>
      <c r="N10337">
        <f t="shared" si="11613"/>
        <v>13</v>
      </c>
      <c r="O10337" s="3" t="str">
        <f t="shared" si="11614"/>
        <v>Oct</v>
      </c>
      <c r="P10337">
        <f t="shared" si="11615"/>
        <v>2020</v>
      </c>
      <c r="Q10337" t="str">
        <f t="shared" si="11616"/>
        <v>Tuesday</v>
      </c>
      <c r="R10337" t="str">
        <f t="shared" si="11617"/>
        <v>Q4</v>
      </c>
    </row>
    <row r="10338" spans="1:18" x14ac:dyDescent="0.25">
      <c r="A10338">
        <f t="shared" si="11610"/>
        <v>4548</v>
      </c>
      <c r="B10338" s="1">
        <f t="shared" si="11611"/>
        <v>44117</v>
      </c>
      <c r="C10338" t="str">
        <f t="shared" ref="C10338:M10338" si="11621">C4487</f>
        <v>suma ranjan</v>
      </c>
      <c r="D10338">
        <f t="shared" si="11621"/>
        <v>8976789077</v>
      </c>
      <c r="E10338" t="str">
        <f t="shared" si="11621"/>
        <v>Maybelline Mattie Lipstic 3.9 g</v>
      </c>
      <c r="F10338" t="str">
        <f t="shared" si="11621"/>
        <v>Cosmetics</v>
      </c>
      <c r="G10338" s="2">
        <f t="shared" si="11621"/>
        <v>262</v>
      </c>
      <c r="H10338">
        <f t="shared" si="11621"/>
        <v>1</v>
      </c>
      <c r="I10338" s="2">
        <f t="shared" si="11621"/>
        <v>262</v>
      </c>
      <c r="J10338" s="2">
        <f t="shared" si="11621"/>
        <v>183.4</v>
      </c>
      <c r="K10338" s="2">
        <f t="shared" si="11621"/>
        <v>78.599999999999994</v>
      </c>
      <c r="L10338" t="str">
        <f t="shared" si="11621"/>
        <v>Rajan</v>
      </c>
      <c r="M10338" t="str">
        <f t="shared" si="11621"/>
        <v>Sulur</v>
      </c>
      <c r="N10338">
        <f t="shared" si="11613"/>
        <v>13</v>
      </c>
      <c r="O10338" s="3" t="str">
        <f t="shared" si="11614"/>
        <v>Oct</v>
      </c>
      <c r="P10338">
        <f t="shared" si="11615"/>
        <v>2020</v>
      </c>
      <c r="Q10338" t="str">
        <f t="shared" si="11616"/>
        <v>Tuesday</v>
      </c>
      <c r="R10338" t="str">
        <f t="shared" si="11617"/>
        <v>Q4</v>
      </c>
    </row>
    <row r="10339" spans="1:18" x14ac:dyDescent="0.25">
      <c r="A10339">
        <f t="shared" si="11610"/>
        <v>4552</v>
      </c>
      <c r="B10339" s="1">
        <f t="shared" si="11611"/>
        <v>44117</v>
      </c>
      <c r="C10339" t="str">
        <f t="shared" ref="C10339:M10339" si="11622">C4488</f>
        <v>suma ranjan</v>
      </c>
      <c r="D10339">
        <f t="shared" si="11622"/>
        <v>8976789077</v>
      </c>
      <c r="E10339" t="str">
        <f t="shared" si="11622"/>
        <v>Faces Long Wear Eye Pencil</v>
      </c>
      <c r="F10339" t="str">
        <f t="shared" si="11622"/>
        <v>Cosmetics</v>
      </c>
      <c r="G10339" s="2">
        <f t="shared" si="11622"/>
        <v>349</v>
      </c>
      <c r="H10339">
        <f t="shared" si="11622"/>
        <v>1</v>
      </c>
      <c r="I10339" s="2">
        <f t="shared" si="11622"/>
        <v>349</v>
      </c>
      <c r="J10339" s="2">
        <f t="shared" si="11622"/>
        <v>244.3</v>
      </c>
      <c r="K10339" s="2">
        <f t="shared" si="11622"/>
        <v>104.69999999999999</v>
      </c>
      <c r="L10339" t="str">
        <f t="shared" si="11622"/>
        <v>Sindhu</v>
      </c>
      <c r="M10339" t="str">
        <f t="shared" si="11622"/>
        <v>Sulur</v>
      </c>
      <c r="N10339">
        <f t="shared" si="11613"/>
        <v>13</v>
      </c>
      <c r="O10339" s="3" t="str">
        <f t="shared" si="11614"/>
        <v>Oct</v>
      </c>
      <c r="P10339">
        <f t="shared" si="11615"/>
        <v>2020</v>
      </c>
      <c r="Q10339" t="str">
        <f t="shared" si="11616"/>
        <v>Tuesday</v>
      </c>
      <c r="R10339" t="str">
        <f t="shared" si="11617"/>
        <v>Q4</v>
      </c>
    </row>
    <row r="10340" spans="1:18" x14ac:dyDescent="0.25">
      <c r="A10340">
        <f t="shared" si="11610"/>
        <v>4553</v>
      </c>
      <c r="B10340" s="1">
        <f t="shared" si="11611"/>
        <v>44117</v>
      </c>
      <c r="C10340" t="str">
        <f t="shared" ref="C10340:M10340" si="11623">C4489</f>
        <v>suma ranjan</v>
      </c>
      <c r="D10340">
        <f t="shared" si="11623"/>
        <v>8976789077</v>
      </c>
      <c r="E10340" t="str">
        <f t="shared" si="11623"/>
        <v>Revlon Charlie Blue 100 ML</v>
      </c>
      <c r="F10340" t="str">
        <f t="shared" si="11623"/>
        <v>Cosmetics</v>
      </c>
      <c r="G10340" s="2">
        <f t="shared" si="11623"/>
        <v>537</v>
      </c>
      <c r="H10340">
        <f t="shared" si="11623"/>
        <v>1</v>
      </c>
      <c r="I10340" s="2">
        <f t="shared" si="11623"/>
        <v>537</v>
      </c>
      <c r="J10340" s="2">
        <f t="shared" si="11623"/>
        <v>375.9</v>
      </c>
      <c r="K10340" s="2">
        <f t="shared" si="11623"/>
        <v>161.10000000000002</v>
      </c>
      <c r="L10340" t="str">
        <f t="shared" si="11623"/>
        <v>Sindhu</v>
      </c>
      <c r="M10340" t="str">
        <f t="shared" si="11623"/>
        <v>Sulur</v>
      </c>
      <c r="N10340">
        <f t="shared" si="11613"/>
        <v>13</v>
      </c>
      <c r="O10340" s="3" t="str">
        <f t="shared" si="11614"/>
        <v>Oct</v>
      </c>
      <c r="P10340">
        <f t="shared" si="11615"/>
        <v>2020</v>
      </c>
      <c r="Q10340" t="str">
        <f t="shared" si="11616"/>
        <v>Tuesday</v>
      </c>
      <c r="R10340" t="str">
        <f t="shared" si="11617"/>
        <v>Q4</v>
      </c>
    </row>
    <row r="10341" spans="1:18" x14ac:dyDescent="0.25">
      <c r="A10341">
        <f t="shared" si="11610"/>
        <v>4551</v>
      </c>
      <c r="B10341" s="1">
        <f t="shared" si="11611"/>
        <v>44117</v>
      </c>
      <c r="C10341" t="str">
        <f t="shared" ref="C10341:M10341" si="11624">C4490</f>
        <v>suma ranjan</v>
      </c>
      <c r="D10341">
        <f t="shared" si="11624"/>
        <v>8976789077</v>
      </c>
      <c r="E10341" t="str">
        <f t="shared" si="11624"/>
        <v>Revlon Charlie White 100 ML</v>
      </c>
      <c r="F10341" t="str">
        <f t="shared" si="11624"/>
        <v>Cosmetics</v>
      </c>
      <c r="G10341" s="2">
        <f t="shared" si="11624"/>
        <v>584</v>
      </c>
      <c r="H10341">
        <f t="shared" si="11624"/>
        <v>1</v>
      </c>
      <c r="I10341" s="2">
        <f t="shared" si="11624"/>
        <v>584</v>
      </c>
      <c r="J10341" s="2">
        <f t="shared" si="11624"/>
        <v>408.8</v>
      </c>
      <c r="K10341" s="2">
        <f t="shared" si="11624"/>
        <v>175.2</v>
      </c>
      <c r="L10341" t="str">
        <f t="shared" si="11624"/>
        <v>Rajan</v>
      </c>
      <c r="M10341" t="str">
        <f t="shared" si="11624"/>
        <v>Sulur</v>
      </c>
      <c r="N10341">
        <f t="shared" si="11613"/>
        <v>13</v>
      </c>
      <c r="O10341" s="3" t="str">
        <f t="shared" si="11614"/>
        <v>Oct</v>
      </c>
      <c r="P10341">
        <f t="shared" si="11615"/>
        <v>2020</v>
      </c>
      <c r="Q10341" t="str">
        <f t="shared" si="11616"/>
        <v>Tuesday</v>
      </c>
      <c r="R10341" t="str">
        <f t="shared" si="11617"/>
        <v>Q4</v>
      </c>
    </row>
    <row r="10342" spans="1:18" x14ac:dyDescent="0.25">
      <c r="A10342">
        <f t="shared" si="11610"/>
        <v>4554</v>
      </c>
      <c r="B10342" s="1">
        <f t="shared" si="11611"/>
        <v>44117</v>
      </c>
      <c r="C10342" t="str">
        <f t="shared" ref="C10342:M10342" si="11625">C4491</f>
        <v>Rajesh singh</v>
      </c>
      <c r="D10342">
        <f t="shared" si="11625"/>
        <v>9876548767</v>
      </c>
      <c r="E10342" t="str">
        <f t="shared" si="11625"/>
        <v>Cinthol 100 GM</v>
      </c>
      <c r="F10342" t="str">
        <f t="shared" si="11625"/>
        <v>Cosmetics</v>
      </c>
      <c r="G10342" s="2">
        <f t="shared" si="11625"/>
        <v>45</v>
      </c>
      <c r="H10342">
        <f t="shared" si="11625"/>
        <v>3</v>
      </c>
      <c r="I10342" s="2">
        <f t="shared" si="11625"/>
        <v>135</v>
      </c>
      <c r="J10342" s="2">
        <f t="shared" si="11625"/>
        <v>94.5</v>
      </c>
      <c r="K10342" s="2">
        <f t="shared" si="11625"/>
        <v>40.5</v>
      </c>
      <c r="L10342" t="str">
        <f t="shared" si="11625"/>
        <v>Ranjith</v>
      </c>
      <c r="M10342" t="str">
        <f t="shared" si="11625"/>
        <v>Sulur</v>
      </c>
      <c r="N10342">
        <f t="shared" si="11613"/>
        <v>13</v>
      </c>
      <c r="O10342" s="3" t="str">
        <f t="shared" si="11614"/>
        <v>Oct</v>
      </c>
      <c r="P10342">
        <f t="shared" si="11615"/>
        <v>2020</v>
      </c>
      <c r="Q10342" t="str">
        <f t="shared" si="11616"/>
        <v>Tuesday</v>
      </c>
      <c r="R10342" t="str">
        <f t="shared" si="11617"/>
        <v>Q4</v>
      </c>
    </row>
    <row r="10343" spans="1:18" x14ac:dyDescent="0.25">
      <c r="A10343">
        <f t="shared" si="11610"/>
        <v>4555</v>
      </c>
      <c r="B10343" s="1">
        <f t="shared" si="11611"/>
        <v>44117</v>
      </c>
      <c r="C10343" t="str">
        <f t="shared" ref="C10343:M10343" si="11626">C4492</f>
        <v>Rajesh singh</v>
      </c>
      <c r="D10343">
        <f t="shared" si="11626"/>
        <v>9876548767</v>
      </c>
      <c r="E10343" t="str">
        <f t="shared" si="11626"/>
        <v>Rexona 150 GM</v>
      </c>
      <c r="F10343" t="str">
        <f t="shared" si="11626"/>
        <v>Cosmetics</v>
      </c>
      <c r="G10343" s="2">
        <f t="shared" si="11626"/>
        <v>55</v>
      </c>
      <c r="H10343">
        <f t="shared" si="11626"/>
        <v>6</v>
      </c>
      <c r="I10343" s="2">
        <f t="shared" si="11626"/>
        <v>330</v>
      </c>
      <c r="J10343" s="2">
        <f t="shared" si="11626"/>
        <v>231</v>
      </c>
      <c r="K10343" s="2">
        <f t="shared" si="11626"/>
        <v>99</v>
      </c>
      <c r="L10343" t="str">
        <f t="shared" si="11626"/>
        <v>Sindhu</v>
      </c>
      <c r="M10343" t="str">
        <f t="shared" si="11626"/>
        <v>Sulur</v>
      </c>
      <c r="N10343">
        <f t="shared" si="11613"/>
        <v>13</v>
      </c>
      <c r="O10343" s="3" t="str">
        <f t="shared" si="11614"/>
        <v>Oct</v>
      </c>
      <c r="P10343">
        <f t="shared" si="11615"/>
        <v>2020</v>
      </c>
      <c r="Q10343" t="str">
        <f t="shared" si="11616"/>
        <v>Tuesday</v>
      </c>
      <c r="R10343" t="str">
        <f t="shared" si="11617"/>
        <v>Q4</v>
      </c>
    </row>
    <row r="10344" spans="1:18" x14ac:dyDescent="0.25">
      <c r="A10344">
        <f t="shared" si="11610"/>
        <v>4556</v>
      </c>
      <c r="B10344" s="1">
        <f t="shared" si="11611"/>
        <v>44117</v>
      </c>
      <c r="C10344" t="str">
        <f t="shared" ref="C10344:M10344" si="11627">C4493</f>
        <v>suma ranjan</v>
      </c>
      <c r="D10344">
        <f t="shared" si="11627"/>
        <v>8976789077</v>
      </c>
      <c r="E10344" t="str">
        <f t="shared" si="11627"/>
        <v>Revlon Charlie White 100 ML</v>
      </c>
      <c r="F10344" t="str">
        <f t="shared" si="11627"/>
        <v>Cosmetics</v>
      </c>
      <c r="G10344" s="2">
        <f t="shared" si="11627"/>
        <v>584</v>
      </c>
      <c r="H10344">
        <f t="shared" si="11627"/>
        <v>1</v>
      </c>
      <c r="I10344" s="2">
        <f t="shared" si="11627"/>
        <v>584</v>
      </c>
      <c r="J10344" s="2">
        <f t="shared" si="11627"/>
        <v>408.8</v>
      </c>
      <c r="K10344" s="2">
        <f t="shared" si="11627"/>
        <v>175.2</v>
      </c>
      <c r="L10344" t="str">
        <f t="shared" si="11627"/>
        <v>Ranjith</v>
      </c>
      <c r="M10344" t="str">
        <f t="shared" si="11627"/>
        <v>Sulur</v>
      </c>
      <c r="N10344">
        <f t="shared" si="11613"/>
        <v>13</v>
      </c>
      <c r="O10344" s="3" t="str">
        <f t="shared" si="11614"/>
        <v>Oct</v>
      </c>
      <c r="P10344">
        <f t="shared" si="11615"/>
        <v>2020</v>
      </c>
      <c r="Q10344" t="str">
        <f t="shared" si="11616"/>
        <v>Tuesday</v>
      </c>
      <c r="R10344" t="str">
        <f t="shared" si="11617"/>
        <v>Q4</v>
      </c>
    </row>
    <row r="10345" spans="1:18" x14ac:dyDescent="0.25">
      <c r="A10345">
        <f t="shared" si="11610"/>
        <v>4557</v>
      </c>
      <c r="B10345" s="1">
        <f t="shared" si="11611"/>
        <v>44117</v>
      </c>
      <c r="C10345" t="str">
        <f t="shared" ref="C10345:M10345" si="11628">C4494</f>
        <v>suma ranjan</v>
      </c>
      <c r="D10345">
        <f t="shared" si="11628"/>
        <v>8976789077</v>
      </c>
      <c r="E10345" t="str">
        <f t="shared" si="11628"/>
        <v>Milk (1 Ltr)</v>
      </c>
      <c r="F10345" t="str">
        <f t="shared" si="11628"/>
        <v>Dairy</v>
      </c>
      <c r="G10345" s="2">
        <f t="shared" si="11628"/>
        <v>40</v>
      </c>
      <c r="H10345">
        <f t="shared" si="11628"/>
        <v>1</v>
      </c>
      <c r="I10345" s="2">
        <f t="shared" si="11628"/>
        <v>40</v>
      </c>
      <c r="J10345" s="2">
        <f t="shared" si="11628"/>
        <v>28</v>
      </c>
      <c r="K10345" s="2">
        <f t="shared" si="11628"/>
        <v>12</v>
      </c>
      <c r="L10345" t="str">
        <f t="shared" si="11628"/>
        <v>Ranjith</v>
      </c>
      <c r="M10345" t="str">
        <f t="shared" si="11628"/>
        <v>Sulur</v>
      </c>
      <c r="N10345">
        <f t="shared" si="11613"/>
        <v>13</v>
      </c>
      <c r="O10345" s="3" t="str">
        <f t="shared" si="11614"/>
        <v>Oct</v>
      </c>
      <c r="P10345">
        <f t="shared" si="11615"/>
        <v>2020</v>
      </c>
      <c r="Q10345" t="str">
        <f t="shared" si="11616"/>
        <v>Tuesday</v>
      </c>
      <c r="R10345" t="str">
        <f t="shared" si="11617"/>
        <v>Q4</v>
      </c>
    </row>
    <row r="10346" spans="1:18" x14ac:dyDescent="0.25">
      <c r="A10346">
        <f t="shared" si="11610"/>
        <v>4558</v>
      </c>
      <c r="B10346" s="1">
        <f t="shared" si="11611"/>
        <v>44117</v>
      </c>
      <c r="C10346" t="str">
        <f t="shared" ref="C10346:M10346" si="11629">C4495</f>
        <v>suma ranjan</v>
      </c>
      <c r="D10346">
        <f t="shared" si="11629"/>
        <v>8976789077</v>
      </c>
      <c r="E10346" t="str">
        <f t="shared" si="11629"/>
        <v>Pickle 500g</v>
      </c>
      <c r="F10346" t="str">
        <f t="shared" si="11629"/>
        <v>Groceries</v>
      </c>
      <c r="G10346" s="2">
        <f t="shared" si="11629"/>
        <v>67</v>
      </c>
      <c r="H10346">
        <f t="shared" si="11629"/>
        <v>1</v>
      </c>
      <c r="I10346" s="2">
        <f t="shared" si="11629"/>
        <v>67</v>
      </c>
      <c r="J10346" s="2">
        <f t="shared" si="11629"/>
        <v>46.900000000000006</v>
      </c>
      <c r="K10346" s="2">
        <f t="shared" si="11629"/>
        <v>20.099999999999994</v>
      </c>
      <c r="L10346" t="str">
        <f t="shared" si="11629"/>
        <v>Chandra</v>
      </c>
      <c r="M10346" t="str">
        <f t="shared" si="11629"/>
        <v>Sulur</v>
      </c>
      <c r="N10346">
        <f t="shared" si="11613"/>
        <v>13</v>
      </c>
      <c r="O10346" s="3" t="str">
        <f t="shared" si="11614"/>
        <v>Oct</v>
      </c>
      <c r="P10346">
        <f t="shared" si="11615"/>
        <v>2020</v>
      </c>
      <c r="Q10346" t="str">
        <f t="shared" si="11616"/>
        <v>Tuesday</v>
      </c>
      <c r="R10346" t="str">
        <f t="shared" si="11617"/>
        <v>Q4</v>
      </c>
    </row>
    <row r="10347" spans="1:18" x14ac:dyDescent="0.25">
      <c r="A10347">
        <f t="shared" si="11610"/>
        <v>4559</v>
      </c>
      <c r="B10347" s="1">
        <f t="shared" si="11611"/>
        <v>44117</v>
      </c>
      <c r="C10347" t="str">
        <f t="shared" ref="C10347:M10347" si="11630">C4496</f>
        <v>suma ranjan</v>
      </c>
      <c r="D10347">
        <f t="shared" si="11630"/>
        <v>8976789077</v>
      </c>
      <c r="E10347" t="str">
        <f t="shared" si="11630"/>
        <v>Salt 1 kg</v>
      </c>
      <c r="F10347" t="str">
        <f t="shared" si="11630"/>
        <v>Groceries</v>
      </c>
      <c r="G10347" s="2">
        <f t="shared" si="11630"/>
        <v>15</v>
      </c>
      <c r="H10347">
        <f t="shared" si="11630"/>
        <v>1</v>
      </c>
      <c r="I10347" s="2">
        <f t="shared" si="11630"/>
        <v>15</v>
      </c>
      <c r="J10347" s="2">
        <f t="shared" si="11630"/>
        <v>10.5</v>
      </c>
      <c r="K10347" s="2">
        <f t="shared" si="11630"/>
        <v>4.5</v>
      </c>
      <c r="L10347" t="str">
        <f t="shared" si="11630"/>
        <v>Ranjith</v>
      </c>
      <c r="M10347" t="str">
        <f t="shared" si="11630"/>
        <v>Sulur</v>
      </c>
      <c r="N10347">
        <f t="shared" si="11613"/>
        <v>13</v>
      </c>
      <c r="O10347" s="3" t="str">
        <f t="shared" si="11614"/>
        <v>Oct</v>
      </c>
      <c r="P10347">
        <f t="shared" si="11615"/>
        <v>2020</v>
      </c>
      <c r="Q10347" t="str">
        <f t="shared" si="11616"/>
        <v>Tuesday</v>
      </c>
      <c r="R10347" t="str">
        <f t="shared" si="11617"/>
        <v>Q4</v>
      </c>
    </row>
    <row r="10348" spans="1:18" x14ac:dyDescent="0.25">
      <c r="A10348">
        <f t="shared" si="11610"/>
        <v>4560</v>
      </c>
      <c r="B10348" s="1">
        <f t="shared" si="11611"/>
        <v>44117</v>
      </c>
      <c r="C10348" t="str">
        <f t="shared" ref="C10348:M10348" si="11631">C4497</f>
        <v>suma ranjan</v>
      </c>
      <c r="D10348">
        <f t="shared" si="11631"/>
        <v>8976789077</v>
      </c>
      <c r="E10348" t="str">
        <f t="shared" si="11631"/>
        <v>Maybelline Mattie Lipstic 3.9 g</v>
      </c>
      <c r="F10348" t="str">
        <f t="shared" si="11631"/>
        <v>Cosmetics</v>
      </c>
      <c r="G10348" s="2">
        <f t="shared" si="11631"/>
        <v>262</v>
      </c>
      <c r="H10348">
        <f t="shared" si="11631"/>
        <v>1</v>
      </c>
      <c r="I10348" s="2">
        <f t="shared" si="11631"/>
        <v>262</v>
      </c>
      <c r="J10348" s="2">
        <f t="shared" si="11631"/>
        <v>183.4</v>
      </c>
      <c r="K10348" s="2">
        <f t="shared" si="11631"/>
        <v>78.599999999999994</v>
      </c>
      <c r="L10348" t="str">
        <f t="shared" si="11631"/>
        <v>Rajan</v>
      </c>
      <c r="M10348" t="str">
        <f t="shared" si="11631"/>
        <v>Sulur</v>
      </c>
      <c r="N10348">
        <f t="shared" si="11613"/>
        <v>13</v>
      </c>
      <c r="O10348" s="3" t="str">
        <f t="shared" si="11614"/>
        <v>Oct</v>
      </c>
      <c r="P10348">
        <f t="shared" si="11615"/>
        <v>2020</v>
      </c>
      <c r="Q10348" t="str">
        <f t="shared" si="11616"/>
        <v>Tuesday</v>
      </c>
      <c r="R10348" t="str">
        <f t="shared" si="11617"/>
        <v>Q4</v>
      </c>
    </row>
    <row r="10349" spans="1:18" x14ac:dyDescent="0.25">
      <c r="A10349">
        <f t="shared" si="11610"/>
        <v>4561</v>
      </c>
      <c r="B10349" s="1">
        <f t="shared" si="11611"/>
        <v>44117</v>
      </c>
      <c r="C10349" t="str">
        <f t="shared" ref="C10349:M10349" si="11632">C4498</f>
        <v>suma ranjan</v>
      </c>
      <c r="D10349">
        <f t="shared" si="11632"/>
        <v>8976789077</v>
      </c>
      <c r="E10349" t="str">
        <f t="shared" si="11632"/>
        <v>Faces Long Wear Eye Pencil</v>
      </c>
      <c r="F10349" t="str">
        <f t="shared" si="11632"/>
        <v>Cosmetics</v>
      </c>
      <c r="G10349" s="2">
        <f t="shared" si="11632"/>
        <v>349</v>
      </c>
      <c r="H10349">
        <f t="shared" si="11632"/>
        <v>1</v>
      </c>
      <c r="I10349" s="2">
        <f t="shared" si="11632"/>
        <v>349</v>
      </c>
      <c r="J10349" s="2">
        <f t="shared" si="11632"/>
        <v>244.3</v>
      </c>
      <c r="K10349" s="2">
        <f t="shared" si="11632"/>
        <v>104.69999999999999</v>
      </c>
      <c r="L10349" t="str">
        <f t="shared" si="11632"/>
        <v>Rajan</v>
      </c>
      <c r="M10349" t="str">
        <f t="shared" si="11632"/>
        <v>Sulur</v>
      </c>
      <c r="N10349">
        <f t="shared" si="11613"/>
        <v>13</v>
      </c>
      <c r="O10349" s="3" t="str">
        <f t="shared" si="11614"/>
        <v>Oct</v>
      </c>
      <c r="P10349">
        <f t="shared" si="11615"/>
        <v>2020</v>
      </c>
      <c r="Q10349" t="str">
        <f t="shared" si="11616"/>
        <v>Tuesday</v>
      </c>
      <c r="R10349" t="str">
        <f t="shared" si="11617"/>
        <v>Q4</v>
      </c>
    </row>
    <row r="10350" spans="1:18" x14ac:dyDescent="0.25">
      <c r="A10350">
        <f t="shared" si="11610"/>
        <v>4562</v>
      </c>
      <c r="B10350" s="1">
        <f t="shared" si="11611"/>
        <v>44117</v>
      </c>
      <c r="C10350" t="str">
        <f t="shared" ref="C10350:M10350" si="11633">C4499</f>
        <v>suma ranjan</v>
      </c>
      <c r="D10350">
        <f t="shared" si="11633"/>
        <v>8976789077</v>
      </c>
      <c r="E10350" t="str">
        <f t="shared" si="11633"/>
        <v>Revlon Charlie Blue 100 ML</v>
      </c>
      <c r="F10350" t="str">
        <f t="shared" si="11633"/>
        <v>Cosmetics</v>
      </c>
      <c r="G10350" s="2">
        <f t="shared" si="11633"/>
        <v>537</v>
      </c>
      <c r="H10350">
        <f t="shared" si="11633"/>
        <v>1</v>
      </c>
      <c r="I10350" s="2">
        <f t="shared" si="11633"/>
        <v>537</v>
      </c>
      <c r="J10350" s="2">
        <f t="shared" si="11633"/>
        <v>375.9</v>
      </c>
      <c r="K10350" s="2">
        <f t="shared" si="11633"/>
        <v>161.10000000000002</v>
      </c>
      <c r="L10350" t="str">
        <f t="shared" si="11633"/>
        <v>Ranjith</v>
      </c>
      <c r="M10350" t="str">
        <f t="shared" si="11633"/>
        <v>Sulur</v>
      </c>
      <c r="N10350">
        <f t="shared" si="11613"/>
        <v>13</v>
      </c>
      <c r="O10350" s="3" t="str">
        <f t="shared" si="11614"/>
        <v>Oct</v>
      </c>
      <c r="P10350">
        <f t="shared" si="11615"/>
        <v>2020</v>
      </c>
      <c r="Q10350" t="str">
        <f t="shared" si="11616"/>
        <v>Tuesday</v>
      </c>
      <c r="R10350" t="str">
        <f t="shared" si="11617"/>
        <v>Q4</v>
      </c>
    </row>
    <row r="10351" spans="1:18" x14ac:dyDescent="0.25">
      <c r="A10351">
        <f t="shared" si="11610"/>
        <v>4563</v>
      </c>
      <c r="B10351" s="1">
        <f t="shared" si="11611"/>
        <v>44117</v>
      </c>
      <c r="C10351" t="str">
        <f t="shared" ref="C10351:M10351" si="11634">C4500</f>
        <v>suma ranjan</v>
      </c>
      <c r="D10351">
        <f t="shared" si="11634"/>
        <v>8976789077</v>
      </c>
      <c r="E10351" t="str">
        <f t="shared" si="11634"/>
        <v>Revlon Charlie White 100 ML</v>
      </c>
      <c r="F10351" t="str">
        <f t="shared" si="11634"/>
        <v>Cosmetics</v>
      </c>
      <c r="G10351" s="2">
        <f t="shared" si="11634"/>
        <v>584</v>
      </c>
      <c r="H10351">
        <f t="shared" si="11634"/>
        <v>1</v>
      </c>
      <c r="I10351" s="2">
        <f t="shared" si="11634"/>
        <v>584</v>
      </c>
      <c r="J10351" s="2">
        <f t="shared" si="11634"/>
        <v>408.8</v>
      </c>
      <c r="K10351" s="2">
        <f t="shared" si="11634"/>
        <v>175.2</v>
      </c>
      <c r="L10351" t="str">
        <f t="shared" si="11634"/>
        <v>Chandra</v>
      </c>
      <c r="M10351" t="str">
        <f t="shared" si="11634"/>
        <v>Sulur</v>
      </c>
      <c r="N10351">
        <f t="shared" si="11613"/>
        <v>13</v>
      </c>
      <c r="O10351" s="3" t="str">
        <f t="shared" si="11614"/>
        <v>Oct</v>
      </c>
      <c r="P10351">
        <f t="shared" si="11615"/>
        <v>2020</v>
      </c>
      <c r="Q10351" t="str">
        <f t="shared" si="11616"/>
        <v>Tuesday</v>
      </c>
      <c r="R10351" t="str">
        <f t="shared" si="11617"/>
        <v>Q4</v>
      </c>
    </row>
    <row r="10352" spans="1:18" x14ac:dyDescent="0.25">
      <c r="A10352">
        <f t="shared" si="11610"/>
        <v>4564</v>
      </c>
      <c r="B10352" s="1">
        <f t="shared" si="11611"/>
        <v>44118</v>
      </c>
      <c r="C10352" t="str">
        <f t="shared" ref="C10352:M10352" si="11635">C4501</f>
        <v>Rajesh singh</v>
      </c>
      <c r="D10352">
        <f t="shared" si="11635"/>
        <v>9876548767</v>
      </c>
      <c r="E10352" t="str">
        <f t="shared" si="11635"/>
        <v>Cinthol 100 GM</v>
      </c>
      <c r="F10352" t="str">
        <f t="shared" si="11635"/>
        <v>Cosmetics</v>
      </c>
      <c r="G10352" s="2">
        <f t="shared" si="11635"/>
        <v>45</v>
      </c>
      <c r="H10352">
        <f t="shared" si="11635"/>
        <v>3</v>
      </c>
      <c r="I10352" s="2">
        <f t="shared" si="11635"/>
        <v>135</v>
      </c>
      <c r="J10352" s="2">
        <f t="shared" si="11635"/>
        <v>94.5</v>
      </c>
      <c r="K10352" s="2">
        <f t="shared" si="11635"/>
        <v>40.5</v>
      </c>
      <c r="L10352" t="str">
        <f t="shared" si="11635"/>
        <v>Ranjith</v>
      </c>
      <c r="M10352" t="str">
        <f t="shared" si="11635"/>
        <v>Sulur</v>
      </c>
      <c r="N10352">
        <f t="shared" si="11613"/>
        <v>14</v>
      </c>
      <c r="O10352" s="3" t="str">
        <f t="shared" si="11614"/>
        <v>Oct</v>
      </c>
      <c r="P10352">
        <f t="shared" si="11615"/>
        <v>2020</v>
      </c>
      <c r="Q10352" t="str">
        <f t="shared" si="11616"/>
        <v>Wednesday</v>
      </c>
      <c r="R10352" t="str">
        <f t="shared" si="11617"/>
        <v>Q4</v>
      </c>
    </row>
    <row r="10353" spans="1:18" x14ac:dyDescent="0.25">
      <c r="A10353">
        <f t="shared" si="11610"/>
        <v>4565</v>
      </c>
      <c r="B10353" s="1">
        <f t="shared" si="11611"/>
        <v>44118</v>
      </c>
      <c r="C10353" t="str">
        <f t="shared" ref="C10353:M10353" si="11636">C4502</f>
        <v>Rajesh singh</v>
      </c>
      <c r="D10353">
        <f t="shared" si="11636"/>
        <v>9876548767</v>
      </c>
      <c r="E10353" t="str">
        <f t="shared" si="11636"/>
        <v>Rexona 150 GM</v>
      </c>
      <c r="F10353" t="str">
        <f t="shared" si="11636"/>
        <v>Cosmetics</v>
      </c>
      <c r="G10353" s="2">
        <f t="shared" si="11636"/>
        <v>55</v>
      </c>
      <c r="H10353">
        <f t="shared" si="11636"/>
        <v>6</v>
      </c>
      <c r="I10353" s="2">
        <f t="shared" si="11636"/>
        <v>330</v>
      </c>
      <c r="J10353" s="2">
        <f t="shared" si="11636"/>
        <v>231</v>
      </c>
      <c r="K10353" s="2">
        <f t="shared" si="11636"/>
        <v>99</v>
      </c>
      <c r="L10353" t="str">
        <f t="shared" si="11636"/>
        <v>Ranjith</v>
      </c>
      <c r="M10353" t="str">
        <f t="shared" si="11636"/>
        <v>Sulur</v>
      </c>
      <c r="N10353">
        <f t="shared" si="11613"/>
        <v>14</v>
      </c>
      <c r="O10353" s="3" t="str">
        <f t="shared" si="11614"/>
        <v>Oct</v>
      </c>
      <c r="P10353">
        <f t="shared" si="11615"/>
        <v>2020</v>
      </c>
      <c r="Q10353" t="str">
        <f t="shared" si="11616"/>
        <v>Wednesday</v>
      </c>
      <c r="R10353" t="str">
        <f t="shared" si="11617"/>
        <v>Q4</v>
      </c>
    </row>
    <row r="10354" spans="1:18" x14ac:dyDescent="0.25">
      <c r="A10354">
        <f t="shared" si="11610"/>
        <v>4566</v>
      </c>
      <c r="B10354" s="1">
        <f t="shared" si="11611"/>
        <v>44118</v>
      </c>
      <c r="C10354" t="str">
        <f t="shared" ref="C10354:M10354" si="11637">C4503</f>
        <v>Rajesh singh</v>
      </c>
      <c r="D10354">
        <f t="shared" si="11637"/>
        <v>9876548767</v>
      </c>
      <c r="E10354" t="str">
        <f t="shared" si="11637"/>
        <v>Cinthol 100 GM</v>
      </c>
      <c r="F10354" t="str">
        <f t="shared" si="11637"/>
        <v>Cosmetics</v>
      </c>
      <c r="G10354" s="2">
        <f t="shared" si="11637"/>
        <v>45</v>
      </c>
      <c r="H10354">
        <f t="shared" si="11637"/>
        <v>3</v>
      </c>
      <c r="I10354" s="2">
        <f t="shared" si="11637"/>
        <v>135</v>
      </c>
      <c r="J10354" s="2">
        <f t="shared" si="11637"/>
        <v>94.5</v>
      </c>
      <c r="K10354" s="2">
        <f t="shared" si="11637"/>
        <v>40.5</v>
      </c>
      <c r="L10354" t="str">
        <f t="shared" si="11637"/>
        <v>Ranjith</v>
      </c>
      <c r="M10354" t="str">
        <f t="shared" si="11637"/>
        <v>Sulur</v>
      </c>
      <c r="N10354">
        <f t="shared" si="11613"/>
        <v>14</v>
      </c>
      <c r="O10354" s="3" t="str">
        <f t="shared" si="11614"/>
        <v>Oct</v>
      </c>
      <c r="P10354">
        <f t="shared" si="11615"/>
        <v>2020</v>
      </c>
      <c r="Q10354" t="str">
        <f t="shared" si="11616"/>
        <v>Wednesday</v>
      </c>
      <c r="R10354" t="str">
        <f t="shared" si="11617"/>
        <v>Q4</v>
      </c>
    </row>
    <row r="10355" spans="1:18" x14ac:dyDescent="0.25">
      <c r="A10355">
        <f t="shared" si="11610"/>
        <v>4567</v>
      </c>
      <c r="B10355" s="1">
        <f t="shared" si="11611"/>
        <v>44118</v>
      </c>
      <c r="C10355" t="str">
        <f t="shared" ref="C10355:M10355" si="11638">C4504</f>
        <v>Rajesh singh</v>
      </c>
      <c r="D10355">
        <f t="shared" si="11638"/>
        <v>9876548767</v>
      </c>
      <c r="E10355" t="str">
        <f t="shared" si="11638"/>
        <v>Rexona 150 GM</v>
      </c>
      <c r="F10355" t="str">
        <f t="shared" si="11638"/>
        <v>Cosmetics</v>
      </c>
      <c r="G10355" s="2">
        <f t="shared" si="11638"/>
        <v>55</v>
      </c>
      <c r="H10355">
        <f t="shared" si="11638"/>
        <v>6</v>
      </c>
      <c r="I10355" s="2">
        <f t="shared" si="11638"/>
        <v>330</v>
      </c>
      <c r="J10355" s="2">
        <f t="shared" si="11638"/>
        <v>231</v>
      </c>
      <c r="K10355" s="2">
        <f t="shared" si="11638"/>
        <v>99</v>
      </c>
      <c r="L10355" t="str">
        <f t="shared" si="11638"/>
        <v>Sindhu</v>
      </c>
      <c r="M10355" t="str">
        <f t="shared" si="11638"/>
        <v>Sulur</v>
      </c>
      <c r="N10355">
        <f t="shared" si="11613"/>
        <v>14</v>
      </c>
      <c r="O10355" s="3" t="str">
        <f t="shared" si="11614"/>
        <v>Oct</v>
      </c>
      <c r="P10355">
        <f t="shared" si="11615"/>
        <v>2020</v>
      </c>
      <c r="Q10355" t="str">
        <f t="shared" si="11616"/>
        <v>Wednesday</v>
      </c>
      <c r="R10355" t="str">
        <f t="shared" si="11617"/>
        <v>Q4</v>
      </c>
    </row>
    <row r="10356" spans="1:18" x14ac:dyDescent="0.25">
      <c r="A10356">
        <f t="shared" si="11610"/>
        <v>4568</v>
      </c>
      <c r="B10356" s="1">
        <f t="shared" si="11611"/>
        <v>44118</v>
      </c>
      <c r="C10356" t="str">
        <f t="shared" ref="C10356:M10356" si="11639">C4505</f>
        <v>suma ranjan</v>
      </c>
      <c r="D10356">
        <f t="shared" si="11639"/>
        <v>8976789077</v>
      </c>
      <c r="E10356" t="str">
        <f t="shared" si="11639"/>
        <v>Milk (1 Ltr)</v>
      </c>
      <c r="F10356" t="str">
        <f t="shared" si="11639"/>
        <v>Dairy</v>
      </c>
      <c r="G10356" s="2">
        <f t="shared" si="11639"/>
        <v>40</v>
      </c>
      <c r="H10356">
        <f t="shared" si="11639"/>
        <v>1</v>
      </c>
      <c r="I10356" s="2">
        <f t="shared" si="11639"/>
        <v>40</v>
      </c>
      <c r="J10356" s="2">
        <f t="shared" si="11639"/>
        <v>28</v>
      </c>
      <c r="K10356" s="2">
        <f t="shared" si="11639"/>
        <v>12</v>
      </c>
      <c r="L10356" t="str">
        <f t="shared" si="11639"/>
        <v>Sindhu</v>
      </c>
      <c r="M10356" t="str">
        <f t="shared" si="11639"/>
        <v>Sulur</v>
      </c>
      <c r="N10356">
        <f t="shared" si="11613"/>
        <v>14</v>
      </c>
      <c r="O10356" s="3" t="str">
        <f t="shared" si="11614"/>
        <v>Oct</v>
      </c>
      <c r="P10356">
        <f t="shared" si="11615"/>
        <v>2020</v>
      </c>
      <c r="Q10356" t="str">
        <f t="shared" si="11616"/>
        <v>Wednesday</v>
      </c>
      <c r="R10356" t="str">
        <f t="shared" si="11617"/>
        <v>Q4</v>
      </c>
    </row>
    <row r="10357" spans="1:18" x14ac:dyDescent="0.25">
      <c r="A10357">
        <f t="shared" si="11610"/>
        <v>4569</v>
      </c>
      <c r="B10357" s="1">
        <f t="shared" si="11611"/>
        <v>44118</v>
      </c>
      <c r="C10357" t="str">
        <f t="shared" ref="C10357:M10357" si="11640">C4506</f>
        <v>suma ranjan</v>
      </c>
      <c r="D10357">
        <f t="shared" si="11640"/>
        <v>8976789077</v>
      </c>
      <c r="E10357" t="str">
        <f t="shared" si="11640"/>
        <v>Pickle 500g</v>
      </c>
      <c r="F10357" t="str">
        <f t="shared" si="11640"/>
        <v>Groceries</v>
      </c>
      <c r="G10357" s="2">
        <f t="shared" si="11640"/>
        <v>67</v>
      </c>
      <c r="H10357">
        <f t="shared" si="11640"/>
        <v>1</v>
      </c>
      <c r="I10357" s="2">
        <f t="shared" si="11640"/>
        <v>67</v>
      </c>
      <c r="J10357" s="2">
        <f t="shared" si="11640"/>
        <v>46.900000000000006</v>
      </c>
      <c r="K10357" s="2">
        <f t="shared" si="11640"/>
        <v>20.099999999999994</v>
      </c>
      <c r="L10357" t="str">
        <f t="shared" si="11640"/>
        <v>Rajan</v>
      </c>
      <c r="M10357" t="str">
        <f t="shared" si="11640"/>
        <v>Sulur</v>
      </c>
      <c r="N10357">
        <f t="shared" si="11613"/>
        <v>14</v>
      </c>
      <c r="O10357" s="3" t="str">
        <f t="shared" si="11614"/>
        <v>Oct</v>
      </c>
      <c r="P10357">
        <f t="shared" si="11615"/>
        <v>2020</v>
      </c>
      <c r="Q10357" t="str">
        <f t="shared" si="11616"/>
        <v>Wednesday</v>
      </c>
      <c r="R10357" t="str">
        <f t="shared" si="11617"/>
        <v>Q4</v>
      </c>
    </row>
    <row r="10358" spans="1:18" x14ac:dyDescent="0.25">
      <c r="A10358">
        <f t="shared" si="11610"/>
        <v>4570</v>
      </c>
      <c r="B10358" s="1">
        <f t="shared" si="11611"/>
        <v>44118</v>
      </c>
      <c r="C10358" t="str">
        <f t="shared" ref="C10358:M10358" si="11641">C4507</f>
        <v>suma ranjan</v>
      </c>
      <c r="D10358">
        <f t="shared" si="11641"/>
        <v>8976789077</v>
      </c>
      <c r="E10358" t="str">
        <f t="shared" si="11641"/>
        <v>Salt 1 kg</v>
      </c>
      <c r="F10358" t="str">
        <f t="shared" si="11641"/>
        <v>Groceries</v>
      </c>
      <c r="G10358" s="2">
        <f t="shared" si="11641"/>
        <v>15</v>
      </c>
      <c r="H10358">
        <f t="shared" si="11641"/>
        <v>1</v>
      </c>
      <c r="I10358" s="2">
        <f t="shared" si="11641"/>
        <v>15</v>
      </c>
      <c r="J10358" s="2">
        <f t="shared" si="11641"/>
        <v>10.5</v>
      </c>
      <c r="K10358" s="2">
        <f t="shared" si="11641"/>
        <v>4.5</v>
      </c>
      <c r="L10358" t="str">
        <f t="shared" si="11641"/>
        <v>Rajan</v>
      </c>
      <c r="M10358" t="str">
        <f t="shared" si="11641"/>
        <v>Sulur</v>
      </c>
      <c r="N10358">
        <f t="shared" si="11613"/>
        <v>14</v>
      </c>
      <c r="O10358" s="3" t="str">
        <f t="shared" si="11614"/>
        <v>Oct</v>
      </c>
      <c r="P10358">
        <f t="shared" si="11615"/>
        <v>2020</v>
      </c>
      <c r="Q10358" t="str">
        <f t="shared" si="11616"/>
        <v>Wednesday</v>
      </c>
      <c r="R10358" t="str">
        <f t="shared" si="11617"/>
        <v>Q4</v>
      </c>
    </row>
    <row r="10359" spans="1:18" x14ac:dyDescent="0.25">
      <c r="A10359">
        <f t="shared" si="11610"/>
        <v>4571</v>
      </c>
      <c r="B10359" s="1">
        <f t="shared" si="11611"/>
        <v>44118</v>
      </c>
      <c r="C10359" t="str">
        <f t="shared" ref="C10359:M10359" si="11642">C4508</f>
        <v>suma ranjan</v>
      </c>
      <c r="D10359">
        <f t="shared" si="11642"/>
        <v>8976789077</v>
      </c>
      <c r="E10359" t="str">
        <f t="shared" si="11642"/>
        <v>Maybelline Mattie Lipstic 3.9 g</v>
      </c>
      <c r="F10359" t="str">
        <f t="shared" si="11642"/>
        <v>Cosmetics</v>
      </c>
      <c r="G10359" s="2">
        <f t="shared" si="11642"/>
        <v>262</v>
      </c>
      <c r="H10359">
        <f t="shared" si="11642"/>
        <v>1</v>
      </c>
      <c r="I10359" s="2">
        <f t="shared" si="11642"/>
        <v>262</v>
      </c>
      <c r="J10359" s="2">
        <f t="shared" si="11642"/>
        <v>183.4</v>
      </c>
      <c r="K10359" s="2">
        <f t="shared" si="11642"/>
        <v>78.599999999999994</v>
      </c>
      <c r="L10359" t="str">
        <f t="shared" si="11642"/>
        <v>Sindhu</v>
      </c>
      <c r="M10359" t="str">
        <f t="shared" si="11642"/>
        <v>Sulur</v>
      </c>
      <c r="N10359">
        <f t="shared" si="11613"/>
        <v>14</v>
      </c>
      <c r="O10359" s="3" t="str">
        <f t="shared" si="11614"/>
        <v>Oct</v>
      </c>
      <c r="P10359">
        <f t="shared" si="11615"/>
        <v>2020</v>
      </c>
      <c r="Q10359" t="str">
        <f t="shared" si="11616"/>
        <v>Wednesday</v>
      </c>
      <c r="R10359" t="str">
        <f t="shared" si="11617"/>
        <v>Q4</v>
      </c>
    </row>
    <row r="10360" spans="1:18" x14ac:dyDescent="0.25">
      <c r="A10360">
        <f t="shared" si="11610"/>
        <v>4572</v>
      </c>
      <c r="B10360" s="1">
        <f t="shared" si="11611"/>
        <v>44118</v>
      </c>
      <c r="C10360" t="str">
        <f t="shared" ref="C10360:M10360" si="11643">C4509</f>
        <v>suma ranjan</v>
      </c>
      <c r="D10360">
        <f t="shared" si="11643"/>
        <v>8976789077</v>
      </c>
      <c r="E10360" t="str">
        <f t="shared" si="11643"/>
        <v>Faces Long Wear Eye Pencil</v>
      </c>
      <c r="F10360" t="str">
        <f t="shared" si="11643"/>
        <v>Cosmetics</v>
      </c>
      <c r="G10360" s="2">
        <f t="shared" si="11643"/>
        <v>349</v>
      </c>
      <c r="H10360">
        <f t="shared" si="11643"/>
        <v>1</v>
      </c>
      <c r="I10360" s="2">
        <f t="shared" si="11643"/>
        <v>349</v>
      </c>
      <c r="J10360" s="2">
        <f t="shared" si="11643"/>
        <v>244.3</v>
      </c>
      <c r="K10360" s="2">
        <f t="shared" si="11643"/>
        <v>104.69999999999999</v>
      </c>
      <c r="L10360" t="str">
        <f t="shared" si="11643"/>
        <v>Sindhu</v>
      </c>
      <c r="M10360" t="str">
        <f t="shared" si="11643"/>
        <v>Sulur</v>
      </c>
      <c r="N10360">
        <f t="shared" si="11613"/>
        <v>14</v>
      </c>
      <c r="O10360" s="3" t="str">
        <f t="shared" si="11614"/>
        <v>Oct</v>
      </c>
      <c r="P10360">
        <f t="shared" si="11615"/>
        <v>2020</v>
      </c>
      <c r="Q10360" t="str">
        <f t="shared" si="11616"/>
        <v>Wednesday</v>
      </c>
      <c r="R10360" t="str">
        <f t="shared" si="11617"/>
        <v>Q4</v>
      </c>
    </row>
    <row r="10361" spans="1:18" x14ac:dyDescent="0.25">
      <c r="A10361">
        <f t="shared" si="11610"/>
        <v>4573</v>
      </c>
      <c r="B10361" s="1">
        <f t="shared" si="11611"/>
        <v>44118</v>
      </c>
      <c r="C10361" t="str">
        <f t="shared" ref="C10361:M10361" si="11644">C4510</f>
        <v>suma ranjan</v>
      </c>
      <c r="D10361">
        <f t="shared" si="11644"/>
        <v>8976789077</v>
      </c>
      <c r="E10361" t="str">
        <f t="shared" si="11644"/>
        <v>Revlon Charlie Blue 100 ML</v>
      </c>
      <c r="F10361" t="str">
        <f t="shared" si="11644"/>
        <v>Cosmetics</v>
      </c>
      <c r="G10361" s="2">
        <f t="shared" si="11644"/>
        <v>537</v>
      </c>
      <c r="H10361">
        <f t="shared" si="11644"/>
        <v>1</v>
      </c>
      <c r="I10361" s="2">
        <f t="shared" si="11644"/>
        <v>537</v>
      </c>
      <c r="J10361" s="2">
        <f t="shared" si="11644"/>
        <v>375.9</v>
      </c>
      <c r="K10361" s="2">
        <f t="shared" si="11644"/>
        <v>161.10000000000002</v>
      </c>
      <c r="L10361" t="str">
        <f t="shared" si="11644"/>
        <v>Sindhu</v>
      </c>
      <c r="M10361" t="str">
        <f t="shared" si="11644"/>
        <v>Sulur</v>
      </c>
      <c r="N10361">
        <f t="shared" si="11613"/>
        <v>14</v>
      </c>
      <c r="O10361" s="3" t="str">
        <f t="shared" si="11614"/>
        <v>Oct</v>
      </c>
      <c r="P10361">
        <f t="shared" si="11615"/>
        <v>2020</v>
      </c>
      <c r="Q10361" t="str">
        <f t="shared" si="11616"/>
        <v>Wednesday</v>
      </c>
      <c r="R10361" t="str">
        <f t="shared" si="11617"/>
        <v>Q4</v>
      </c>
    </row>
    <row r="10362" spans="1:18" x14ac:dyDescent="0.25">
      <c r="A10362">
        <f t="shared" si="11610"/>
        <v>4574</v>
      </c>
      <c r="B10362" s="1">
        <f t="shared" si="11611"/>
        <v>44118</v>
      </c>
      <c r="C10362" t="str">
        <f t="shared" ref="C10362:M10362" si="11645">C4511</f>
        <v>suma ranjan</v>
      </c>
      <c r="D10362">
        <f t="shared" si="11645"/>
        <v>8976789077</v>
      </c>
      <c r="E10362" t="str">
        <f t="shared" si="11645"/>
        <v>Revlon Charlie White 100 ML</v>
      </c>
      <c r="F10362" t="str">
        <f t="shared" si="11645"/>
        <v>Cosmetics</v>
      </c>
      <c r="G10362" s="2">
        <f t="shared" si="11645"/>
        <v>584</v>
      </c>
      <c r="H10362">
        <f t="shared" si="11645"/>
        <v>1</v>
      </c>
      <c r="I10362" s="2">
        <f t="shared" si="11645"/>
        <v>584</v>
      </c>
      <c r="J10362" s="2">
        <f t="shared" si="11645"/>
        <v>408.8</v>
      </c>
      <c r="K10362" s="2">
        <f t="shared" si="11645"/>
        <v>175.2</v>
      </c>
      <c r="L10362" t="str">
        <f t="shared" si="11645"/>
        <v>Sindhu</v>
      </c>
      <c r="M10362" t="str">
        <f t="shared" si="11645"/>
        <v>Sulur</v>
      </c>
      <c r="N10362">
        <f t="shared" si="11613"/>
        <v>14</v>
      </c>
      <c r="O10362" s="3" t="str">
        <f t="shared" si="11614"/>
        <v>Oct</v>
      </c>
      <c r="P10362">
        <f t="shared" si="11615"/>
        <v>2020</v>
      </c>
      <c r="Q10362" t="str">
        <f t="shared" si="11616"/>
        <v>Wednesday</v>
      </c>
      <c r="R10362" t="str">
        <f t="shared" si="11617"/>
        <v>Q4</v>
      </c>
    </row>
    <row r="10363" spans="1:18" x14ac:dyDescent="0.25">
      <c r="A10363">
        <f t="shared" si="11610"/>
        <v>4575</v>
      </c>
      <c r="B10363" s="1">
        <f t="shared" si="11611"/>
        <v>44118</v>
      </c>
      <c r="C10363" t="str">
        <f t="shared" ref="C10363:M10363" si="11646">C4512</f>
        <v>Sundar</v>
      </c>
      <c r="D10363">
        <f t="shared" si="11646"/>
        <v>8976789056</v>
      </c>
      <c r="E10363" t="str">
        <f t="shared" si="11646"/>
        <v>Bread Sandwich</v>
      </c>
      <c r="F10363" t="str">
        <f t="shared" si="11646"/>
        <v>Groceries</v>
      </c>
      <c r="G10363" s="2">
        <f t="shared" si="11646"/>
        <v>70</v>
      </c>
      <c r="H10363">
        <f t="shared" si="11646"/>
        <v>1</v>
      </c>
      <c r="I10363" s="2">
        <f t="shared" si="11646"/>
        <v>70</v>
      </c>
      <c r="J10363" s="2">
        <f t="shared" si="11646"/>
        <v>49</v>
      </c>
      <c r="K10363" s="2">
        <f t="shared" si="11646"/>
        <v>21</v>
      </c>
      <c r="L10363" t="str">
        <f t="shared" si="11646"/>
        <v>Sindhu</v>
      </c>
      <c r="M10363" t="str">
        <f t="shared" si="11646"/>
        <v>Sulur</v>
      </c>
      <c r="N10363">
        <f t="shared" si="11613"/>
        <v>14</v>
      </c>
      <c r="O10363" s="3" t="str">
        <f t="shared" si="11614"/>
        <v>Oct</v>
      </c>
      <c r="P10363">
        <f t="shared" si="11615"/>
        <v>2020</v>
      </c>
      <c r="Q10363" t="str">
        <f t="shared" si="11616"/>
        <v>Wednesday</v>
      </c>
      <c r="R10363" t="str">
        <f t="shared" si="11617"/>
        <v>Q4</v>
      </c>
    </row>
    <row r="10364" spans="1:18" x14ac:dyDescent="0.25">
      <c r="A10364">
        <f t="shared" si="11610"/>
        <v>4576</v>
      </c>
      <c r="B10364" s="1">
        <f t="shared" si="11611"/>
        <v>44118</v>
      </c>
      <c r="C10364" t="str">
        <f t="shared" ref="C10364:M10364" si="11647">C4513</f>
        <v>Sundar</v>
      </c>
      <c r="D10364">
        <f t="shared" si="11647"/>
        <v>8976789056</v>
      </c>
      <c r="E10364" t="str">
        <f t="shared" si="11647"/>
        <v>Milk (1 Ltr)</v>
      </c>
      <c r="F10364" t="str">
        <f t="shared" si="11647"/>
        <v>Dairy</v>
      </c>
      <c r="G10364" s="2">
        <f t="shared" si="11647"/>
        <v>40</v>
      </c>
      <c r="H10364">
        <f t="shared" si="11647"/>
        <v>2</v>
      </c>
      <c r="I10364" s="2">
        <f t="shared" si="11647"/>
        <v>80</v>
      </c>
      <c r="J10364" s="2">
        <f t="shared" si="11647"/>
        <v>56</v>
      </c>
      <c r="K10364" s="2">
        <f t="shared" si="11647"/>
        <v>24</v>
      </c>
      <c r="L10364" t="str">
        <f t="shared" si="11647"/>
        <v>Chandra</v>
      </c>
      <c r="M10364" t="str">
        <f t="shared" si="11647"/>
        <v>Sulur</v>
      </c>
      <c r="N10364">
        <f t="shared" si="11613"/>
        <v>14</v>
      </c>
      <c r="O10364" s="3" t="str">
        <f t="shared" si="11614"/>
        <v>Oct</v>
      </c>
      <c r="P10364">
        <f t="shared" si="11615"/>
        <v>2020</v>
      </c>
      <c r="Q10364" t="str">
        <f t="shared" si="11616"/>
        <v>Wednesday</v>
      </c>
      <c r="R10364" t="str">
        <f t="shared" si="11617"/>
        <v>Q4</v>
      </c>
    </row>
    <row r="10365" spans="1:18" x14ac:dyDescent="0.25">
      <c r="A10365">
        <f t="shared" si="11610"/>
        <v>4580</v>
      </c>
      <c r="B10365" s="1">
        <f t="shared" si="11611"/>
        <v>44118</v>
      </c>
      <c r="C10365" t="str">
        <f t="shared" ref="C10365:M10365" si="11648">C4514</f>
        <v>Sundar</v>
      </c>
      <c r="D10365">
        <f t="shared" si="11648"/>
        <v>8976789056</v>
      </c>
      <c r="E10365" t="str">
        <f t="shared" si="11648"/>
        <v>Rexona 150 GM</v>
      </c>
      <c r="F10365" t="str">
        <f t="shared" si="11648"/>
        <v>Cosmetics</v>
      </c>
      <c r="G10365" s="2">
        <f t="shared" si="11648"/>
        <v>55</v>
      </c>
      <c r="H10365">
        <f t="shared" si="11648"/>
        <v>1</v>
      </c>
      <c r="I10365" s="2">
        <f t="shared" si="11648"/>
        <v>55</v>
      </c>
      <c r="J10365" s="2">
        <f t="shared" si="11648"/>
        <v>38.5</v>
      </c>
      <c r="K10365" s="2">
        <f t="shared" si="11648"/>
        <v>16.5</v>
      </c>
      <c r="L10365" t="str">
        <f t="shared" si="11648"/>
        <v>Ranjith</v>
      </c>
      <c r="M10365" t="str">
        <f t="shared" si="11648"/>
        <v>Sulur</v>
      </c>
      <c r="N10365">
        <f t="shared" si="11613"/>
        <v>14</v>
      </c>
      <c r="O10365" s="3" t="str">
        <f t="shared" si="11614"/>
        <v>Oct</v>
      </c>
      <c r="P10365">
        <f t="shared" si="11615"/>
        <v>2020</v>
      </c>
      <c r="Q10365" t="str">
        <f t="shared" si="11616"/>
        <v>Wednesday</v>
      </c>
      <c r="R10365" t="str">
        <f t="shared" si="11617"/>
        <v>Q4</v>
      </c>
    </row>
    <row r="10366" spans="1:18" x14ac:dyDescent="0.25">
      <c r="A10366">
        <f t="shared" si="11610"/>
        <v>4581</v>
      </c>
      <c r="B10366" s="1">
        <f t="shared" si="11611"/>
        <v>44118</v>
      </c>
      <c r="C10366" t="str">
        <f t="shared" ref="C10366:M10366" si="11649">C4515</f>
        <v>Rajesh singh</v>
      </c>
      <c r="D10366">
        <f t="shared" si="11649"/>
        <v>9876548767</v>
      </c>
      <c r="E10366" t="str">
        <f t="shared" si="11649"/>
        <v>Cinthol 100 GM</v>
      </c>
      <c r="F10366" t="str">
        <f t="shared" si="11649"/>
        <v>Cosmetics</v>
      </c>
      <c r="G10366" s="2">
        <f t="shared" si="11649"/>
        <v>45</v>
      </c>
      <c r="H10366">
        <f t="shared" si="11649"/>
        <v>3</v>
      </c>
      <c r="I10366" s="2">
        <f t="shared" si="11649"/>
        <v>135</v>
      </c>
      <c r="J10366" s="2">
        <f t="shared" si="11649"/>
        <v>94.5</v>
      </c>
      <c r="K10366" s="2">
        <f t="shared" si="11649"/>
        <v>40.5</v>
      </c>
      <c r="L10366" t="str">
        <f t="shared" si="11649"/>
        <v>Ranjith</v>
      </c>
      <c r="M10366" t="str">
        <f t="shared" si="11649"/>
        <v>Sulur</v>
      </c>
      <c r="N10366">
        <f t="shared" si="11613"/>
        <v>14</v>
      </c>
      <c r="O10366" s="3" t="str">
        <f t="shared" si="11614"/>
        <v>Oct</v>
      </c>
      <c r="P10366">
        <f t="shared" si="11615"/>
        <v>2020</v>
      </c>
      <c r="Q10366" t="str">
        <f t="shared" si="11616"/>
        <v>Wednesday</v>
      </c>
      <c r="R10366" t="str">
        <f t="shared" si="11617"/>
        <v>Q4</v>
      </c>
    </row>
    <row r="10367" spans="1:18" x14ac:dyDescent="0.25">
      <c r="A10367">
        <f t="shared" si="11610"/>
        <v>4582</v>
      </c>
      <c r="B10367" s="1">
        <f t="shared" si="11611"/>
        <v>44118</v>
      </c>
      <c r="C10367" t="str">
        <f t="shared" ref="C10367:M10367" si="11650">C4516</f>
        <v>Rajesh singh</v>
      </c>
      <c r="D10367">
        <f t="shared" si="11650"/>
        <v>9876548767</v>
      </c>
      <c r="E10367" t="str">
        <f t="shared" si="11650"/>
        <v>Rexona 150 GM</v>
      </c>
      <c r="F10367" t="str">
        <f t="shared" si="11650"/>
        <v>Cosmetics</v>
      </c>
      <c r="G10367" s="2">
        <f t="shared" si="11650"/>
        <v>55</v>
      </c>
      <c r="H10367">
        <f t="shared" si="11650"/>
        <v>6</v>
      </c>
      <c r="I10367" s="2">
        <f t="shared" si="11650"/>
        <v>330</v>
      </c>
      <c r="J10367" s="2">
        <f t="shared" si="11650"/>
        <v>231</v>
      </c>
      <c r="K10367" s="2">
        <f t="shared" si="11650"/>
        <v>99</v>
      </c>
      <c r="L10367" t="str">
        <f t="shared" si="11650"/>
        <v>Rajan</v>
      </c>
      <c r="M10367" t="str">
        <f t="shared" si="11650"/>
        <v>Sulur</v>
      </c>
      <c r="N10367">
        <f t="shared" si="11613"/>
        <v>14</v>
      </c>
      <c r="O10367" s="3" t="str">
        <f t="shared" si="11614"/>
        <v>Oct</v>
      </c>
      <c r="P10367">
        <f t="shared" si="11615"/>
        <v>2020</v>
      </c>
      <c r="Q10367" t="str">
        <f t="shared" si="11616"/>
        <v>Wednesday</v>
      </c>
      <c r="R10367" t="str">
        <f t="shared" si="11617"/>
        <v>Q4</v>
      </c>
    </row>
    <row r="10368" spans="1:18" x14ac:dyDescent="0.25">
      <c r="A10368">
        <f t="shared" si="11610"/>
        <v>4583</v>
      </c>
      <c r="B10368" s="1">
        <f t="shared" si="11611"/>
        <v>44118</v>
      </c>
      <c r="C10368" t="str">
        <f t="shared" ref="C10368:M10368" si="11651">C4517</f>
        <v>Rakson</v>
      </c>
      <c r="D10368">
        <f t="shared" si="11651"/>
        <v>8976789057</v>
      </c>
      <c r="E10368" t="str">
        <f t="shared" si="11651"/>
        <v>Milk (1 Ltr)</v>
      </c>
      <c r="F10368" t="str">
        <f t="shared" si="11651"/>
        <v>Dairy</v>
      </c>
      <c r="G10368" s="2">
        <f t="shared" si="11651"/>
        <v>40</v>
      </c>
      <c r="H10368">
        <f t="shared" si="11651"/>
        <v>1</v>
      </c>
      <c r="I10368" s="2">
        <f t="shared" si="11651"/>
        <v>40</v>
      </c>
      <c r="J10368" s="2">
        <f t="shared" si="11651"/>
        <v>28</v>
      </c>
      <c r="K10368" s="2">
        <f t="shared" si="11651"/>
        <v>12</v>
      </c>
      <c r="L10368" t="str">
        <f t="shared" si="11651"/>
        <v>Sindhu</v>
      </c>
      <c r="M10368" t="str">
        <f t="shared" si="11651"/>
        <v>Sulur</v>
      </c>
      <c r="N10368">
        <f t="shared" si="11613"/>
        <v>14</v>
      </c>
      <c r="O10368" s="3" t="str">
        <f t="shared" si="11614"/>
        <v>Oct</v>
      </c>
      <c r="P10368">
        <f t="shared" si="11615"/>
        <v>2020</v>
      </c>
      <c r="Q10368" t="str">
        <f t="shared" si="11616"/>
        <v>Wednesday</v>
      </c>
      <c r="R10368" t="str">
        <f t="shared" si="11617"/>
        <v>Q4</v>
      </c>
    </row>
    <row r="10369" spans="1:18" x14ac:dyDescent="0.25">
      <c r="A10369">
        <f t="shared" si="11610"/>
        <v>4584</v>
      </c>
      <c r="B10369" s="1">
        <f t="shared" si="11611"/>
        <v>44118</v>
      </c>
      <c r="C10369" t="str">
        <f t="shared" ref="C10369:M10369" si="11652">C4518</f>
        <v>suma ranjan</v>
      </c>
      <c r="D10369">
        <f t="shared" si="11652"/>
        <v>8976789077</v>
      </c>
      <c r="E10369" t="str">
        <f t="shared" si="11652"/>
        <v>Bread Sandwich</v>
      </c>
      <c r="F10369" t="str">
        <f t="shared" si="11652"/>
        <v>Groceries</v>
      </c>
      <c r="G10369" s="2">
        <f t="shared" si="11652"/>
        <v>70</v>
      </c>
      <c r="H10369">
        <f t="shared" si="11652"/>
        <v>1</v>
      </c>
      <c r="I10369" s="2">
        <f t="shared" si="11652"/>
        <v>70</v>
      </c>
      <c r="J10369" s="2">
        <f t="shared" si="11652"/>
        <v>49</v>
      </c>
      <c r="K10369" s="2">
        <f t="shared" si="11652"/>
        <v>21</v>
      </c>
      <c r="L10369" t="str">
        <f t="shared" si="11652"/>
        <v>Rajan</v>
      </c>
      <c r="M10369" t="str">
        <f t="shared" si="11652"/>
        <v>Sulur</v>
      </c>
      <c r="N10369">
        <f t="shared" si="11613"/>
        <v>14</v>
      </c>
      <c r="O10369" s="3" t="str">
        <f t="shared" si="11614"/>
        <v>Oct</v>
      </c>
      <c r="P10369">
        <f t="shared" si="11615"/>
        <v>2020</v>
      </c>
      <c r="Q10369" t="str">
        <f t="shared" si="11616"/>
        <v>Wednesday</v>
      </c>
      <c r="R10369" t="str">
        <f t="shared" si="11617"/>
        <v>Q4</v>
      </c>
    </row>
    <row r="10370" spans="1:18" x14ac:dyDescent="0.25">
      <c r="A10370">
        <f t="shared" si="11610"/>
        <v>4585</v>
      </c>
      <c r="B10370" s="1">
        <f t="shared" si="11611"/>
        <v>44118</v>
      </c>
      <c r="C10370" t="str">
        <f t="shared" ref="C10370:M10370" si="11653">C4519</f>
        <v>suma ranjan</v>
      </c>
      <c r="D10370">
        <f t="shared" si="11653"/>
        <v>8976789077</v>
      </c>
      <c r="E10370" t="str">
        <f t="shared" si="11653"/>
        <v>Rexona 150 GM</v>
      </c>
      <c r="F10370" t="str">
        <f t="shared" si="11653"/>
        <v>Cosmetics</v>
      </c>
      <c r="G10370" s="2">
        <f t="shared" si="11653"/>
        <v>55</v>
      </c>
      <c r="H10370">
        <f t="shared" si="11653"/>
        <v>3</v>
      </c>
      <c r="I10370" s="2">
        <f t="shared" si="11653"/>
        <v>165</v>
      </c>
      <c r="J10370" s="2">
        <f t="shared" si="11653"/>
        <v>115.5</v>
      </c>
      <c r="K10370" s="2">
        <f t="shared" si="11653"/>
        <v>49.5</v>
      </c>
      <c r="L10370" t="str">
        <f t="shared" si="11653"/>
        <v>Sindhu</v>
      </c>
      <c r="M10370" t="str">
        <f t="shared" si="11653"/>
        <v>Sulur</v>
      </c>
      <c r="N10370">
        <f t="shared" si="11613"/>
        <v>14</v>
      </c>
      <c r="O10370" s="3" t="str">
        <f t="shared" si="11614"/>
        <v>Oct</v>
      </c>
      <c r="P10370">
        <f t="shared" si="11615"/>
        <v>2020</v>
      </c>
      <c r="Q10370" t="str">
        <f t="shared" si="11616"/>
        <v>Wednesday</v>
      </c>
      <c r="R10370" t="str">
        <f t="shared" si="11617"/>
        <v>Q4</v>
      </c>
    </row>
    <row r="10371" spans="1:18" x14ac:dyDescent="0.25">
      <c r="A10371">
        <f t="shared" si="11610"/>
        <v>4577</v>
      </c>
      <c r="B10371" s="1">
        <f t="shared" si="11611"/>
        <v>44118</v>
      </c>
      <c r="C10371" t="str">
        <f t="shared" ref="C10371:M10371" si="11654">C4520</f>
        <v>suma ranjan</v>
      </c>
      <c r="D10371">
        <f t="shared" si="11654"/>
        <v>8976789077</v>
      </c>
      <c r="E10371" t="str">
        <f t="shared" si="11654"/>
        <v>Cinthol 100 GM</v>
      </c>
      <c r="F10371" t="str">
        <f t="shared" si="11654"/>
        <v>Cosmetics</v>
      </c>
      <c r="G10371" s="2">
        <f t="shared" si="11654"/>
        <v>45</v>
      </c>
      <c r="H10371">
        <f t="shared" si="11654"/>
        <v>3</v>
      </c>
      <c r="I10371" s="2">
        <f t="shared" si="11654"/>
        <v>135</v>
      </c>
      <c r="J10371" s="2">
        <f t="shared" si="11654"/>
        <v>94.5</v>
      </c>
      <c r="K10371" s="2">
        <f t="shared" si="11654"/>
        <v>40.5</v>
      </c>
      <c r="L10371" t="str">
        <f t="shared" si="11654"/>
        <v>Rajan</v>
      </c>
      <c r="M10371" t="str">
        <f t="shared" si="11654"/>
        <v>Sulur</v>
      </c>
      <c r="N10371">
        <f t="shared" si="11613"/>
        <v>14</v>
      </c>
      <c r="O10371" s="3" t="str">
        <f t="shared" si="11614"/>
        <v>Oct</v>
      </c>
      <c r="P10371">
        <f t="shared" si="11615"/>
        <v>2020</v>
      </c>
      <c r="Q10371" t="str">
        <f t="shared" si="11616"/>
        <v>Wednesday</v>
      </c>
      <c r="R10371" t="str">
        <f t="shared" si="11617"/>
        <v>Q4</v>
      </c>
    </row>
    <row r="10372" spans="1:18" x14ac:dyDescent="0.25">
      <c r="A10372">
        <f t="shared" si="11610"/>
        <v>4578</v>
      </c>
      <c r="B10372" s="1">
        <f t="shared" si="11611"/>
        <v>44118</v>
      </c>
      <c r="C10372" t="str">
        <f t="shared" ref="C10372:M10372" si="11655">C4521</f>
        <v>suma ranjan</v>
      </c>
      <c r="D10372">
        <f t="shared" si="11655"/>
        <v>8976789077</v>
      </c>
      <c r="E10372" t="str">
        <f t="shared" si="11655"/>
        <v>Milk (1 Ltr)</v>
      </c>
      <c r="F10372" t="str">
        <f t="shared" si="11655"/>
        <v>Dairy</v>
      </c>
      <c r="G10372" s="2">
        <f t="shared" si="11655"/>
        <v>40</v>
      </c>
      <c r="H10372">
        <f t="shared" si="11655"/>
        <v>1</v>
      </c>
      <c r="I10372" s="2">
        <f t="shared" si="11655"/>
        <v>40</v>
      </c>
      <c r="J10372" s="2">
        <f t="shared" si="11655"/>
        <v>28</v>
      </c>
      <c r="K10372" s="2">
        <f t="shared" si="11655"/>
        <v>12</v>
      </c>
      <c r="L10372" t="str">
        <f t="shared" si="11655"/>
        <v>Ranjith</v>
      </c>
      <c r="M10372" t="str">
        <f t="shared" si="11655"/>
        <v>Sulur</v>
      </c>
      <c r="N10372">
        <f t="shared" si="11613"/>
        <v>14</v>
      </c>
      <c r="O10372" s="3" t="str">
        <f t="shared" si="11614"/>
        <v>Oct</v>
      </c>
      <c r="P10372">
        <f t="shared" si="11615"/>
        <v>2020</v>
      </c>
      <c r="Q10372" t="str">
        <f t="shared" si="11616"/>
        <v>Wednesday</v>
      </c>
      <c r="R10372" t="str">
        <f t="shared" si="11617"/>
        <v>Q4</v>
      </c>
    </row>
    <row r="10373" spans="1:18" x14ac:dyDescent="0.25">
      <c r="A10373">
        <f t="shared" si="11610"/>
        <v>4579</v>
      </c>
      <c r="B10373" s="1">
        <f t="shared" si="11611"/>
        <v>44118</v>
      </c>
      <c r="C10373" t="str">
        <f t="shared" ref="C10373:M10373" si="11656">C4522</f>
        <v>suma ranjan</v>
      </c>
      <c r="D10373">
        <f t="shared" si="11656"/>
        <v>8976789077</v>
      </c>
      <c r="E10373" t="str">
        <f t="shared" si="11656"/>
        <v>Pickle 500g</v>
      </c>
      <c r="F10373" t="str">
        <f t="shared" si="11656"/>
        <v>Groceries</v>
      </c>
      <c r="G10373" s="2">
        <f t="shared" si="11656"/>
        <v>67</v>
      </c>
      <c r="H10373">
        <f t="shared" si="11656"/>
        <v>1</v>
      </c>
      <c r="I10373" s="2">
        <f t="shared" si="11656"/>
        <v>67</v>
      </c>
      <c r="J10373" s="2">
        <f t="shared" si="11656"/>
        <v>46.900000000000006</v>
      </c>
      <c r="K10373" s="2">
        <f t="shared" si="11656"/>
        <v>20.099999999999994</v>
      </c>
      <c r="L10373" t="str">
        <f t="shared" si="11656"/>
        <v>Sindhu</v>
      </c>
      <c r="M10373" t="str">
        <f t="shared" si="11656"/>
        <v>Sulur</v>
      </c>
      <c r="N10373">
        <f t="shared" si="11613"/>
        <v>14</v>
      </c>
      <c r="O10373" s="3" t="str">
        <f t="shared" si="11614"/>
        <v>Oct</v>
      </c>
      <c r="P10373">
        <f t="shared" si="11615"/>
        <v>2020</v>
      </c>
      <c r="Q10373" t="str">
        <f t="shared" si="11616"/>
        <v>Wednesday</v>
      </c>
      <c r="R10373" t="str">
        <f t="shared" si="11617"/>
        <v>Q4</v>
      </c>
    </row>
    <row r="10374" spans="1:18" x14ac:dyDescent="0.25">
      <c r="A10374">
        <f t="shared" si="11610"/>
        <v>4591</v>
      </c>
      <c r="B10374" s="1">
        <f t="shared" si="11611"/>
        <v>44118</v>
      </c>
      <c r="C10374" t="str">
        <f t="shared" ref="C10374:M10374" si="11657">C4523</f>
        <v>Sundar</v>
      </c>
      <c r="D10374">
        <f t="shared" si="11657"/>
        <v>8976789056</v>
      </c>
      <c r="E10374" t="str">
        <f t="shared" si="11657"/>
        <v>Bread Sandwich</v>
      </c>
      <c r="F10374" t="str">
        <f t="shared" si="11657"/>
        <v>Groceries</v>
      </c>
      <c r="G10374" s="2">
        <f t="shared" si="11657"/>
        <v>70</v>
      </c>
      <c r="H10374">
        <f t="shared" si="11657"/>
        <v>1</v>
      </c>
      <c r="I10374" s="2">
        <f t="shared" si="11657"/>
        <v>70</v>
      </c>
      <c r="J10374" s="2">
        <f t="shared" si="11657"/>
        <v>49</v>
      </c>
      <c r="K10374" s="2">
        <f t="shared" si="11657"/>
        <v>21</v>
      </c>
      <c r="L10374" t="str">
        <f t="shared" si="11657"/>
        <v>Chandra</v>
      </c>
      <c r="M10374" t="str">
        <f t="shared" si="11657"/>
        <v>Sulur</v>
      </c>
      <c r="N10374">
        <f t="shared" si="11613"/>
        <v>14</v>
      </c>
      <c r="O10374" s="3" t="str">
        <f t="shared" si="11614"/>
        <v>Oct</v>
      </c>
      <c r="P10374">
        <f t="shared" si="11615"/>
        <v>2020</v>
      </c>
      <c r="Q10374" t="str">
        <f t="shared" si="11616"/>
        <v>Wednesday</v>
      </c>
      <c r="R10374" t="str">
        <f t="shared" si="11617"/>
        <v>Q4</v>
      </c>
    </row>
    <row r="10375" spans="1:18" x14ac:dyDescent="0.25">
      <c r="A10375">
        <f t="shared" si="11610"/>
        <v>4592</v>
      </c>
      <c r="B10375" s="1">
        <f t="shared" si="11611"/>
        <v>44118</v>
      </c>
      <c r="C10375" t="str">
        <f t="shared" ref="C10375:M10375" si="11658">C4524</f>
        <v>Sundar</v>
      </c>
      <c r="D10375">
        <f t="shared" si="11658"/>
        <v>8976789056</v>
      </c>
      <c r="E10375" t="str">
        <f t="shared" si="11658"/>
        <v>Milk (1 Ltr)</v>
      </c>
      <c r="F10375" t="str">
        <f t="shared" si="11658"/>
        <v>Dairy</v>
      </c>
      <c r="G10375" s="2">
        <f t="shared" si="11658"/>
        <v>40</v>
      </c>
      <c r="H10375">
        <f t="shared" si="11658"/>
        <v>2</v>
      </c>
      <c r="I10375" s="2">
        <f t="shared" si="11658"/>
        <v>80</v>
      </c>
      <c r="J10375" s="2">
        <f t="shared" si="11658"/>
        <v>56</v>
      </c>
      <c r="K10375" s="2">
        <f t="shared" si="11658"/>
        <v>24</v>
      </c>
      <c r="L10375" t="str">
        <f t="shared" si="11658"/>
        <v>Ranjith</v>
      </c>
      <c r="M10375" t="str">
        <f t="shared" si="11658"/>
        <v>Sulur</v>
      </c>
      <c r="N10375">
        <f t="shared" si="11613"/>
        <v>14</v>
      </c>
      <c r="O10375" s="3" t="str">
        <f t="shared" si="11614"/>
        <v>Oct</v>
      </c>
      <c r="P10375">
        <f t="shared" si="11615"/>
        <v>2020</v>
      </c>
      <c r="Q10375" t="str">
        <f t="shared" si="11616"/>
        <v>Wednesday</v>
      </c>
      <c r="R10375" t="str">
        <f t="shared" si="11617"/>
        <v>Q4</v>
      </c>
    </row>
    <row r="10376" spans="1:18" x14ac:dyDescent="0.25">
      <c r="A10376">
        <f t="shared" si="11610"/>
        <v>4596</v>
      </c>
      <c r="B10376" s="1">
        <f t="shared" si="11611"/>
        <v>44118</v>
      </c>
      <c r="C10376" t="str">
        <f t="shared" ref="C10376:M10376" si="11659">C4525</f>
        <v>Sundar</v>
      </c>
      <c r="D10376">
        <f t="shared" si="11659"/>
        <v>8976789056</v>
      </c>
      <c r="E10376" t="str">
        <f t="shared" si="11659"/>
        <v>Rexona 150 GM</v>
      </c>
      <c r="F10376" t="str">
        <f t="shared" si="11659"/>
        <v>Cosmetics</v>
      </c>
      <c r="G10376" s="2">
        <f t="shared" si="11659"/>
        <v>55</v>
      </c>
      <c r="H10376">
        <f t="shared" si="11659"/>
        <v>1</v>
      </c>
      <c r="I10376" s="2">
        <f t="shared" si="11659"/>
        <v>55</v>
      </c>
      <c r="J10376" s="2">
        <f t="shared" si="11659"/>
        <v>38.5</v>
      </c>
      <c r="K10376" s="2">
        <f t="shared" si="11659"/>
        <v>16.5</v>
      </c>
      <c r="L10376" t="str">
        <f t="shared" si="11659"/>
        <v>Sindhu</v>
      </c>
      <c r="M10376" t="str">
        <f t="shared" si="11659"/>
        <v>Sulur</v>
      </c>
      <c r="N10376">
        <f t="shared" si="11613"/>
        <v>14</v>
      </c>
      <c r="O10376" s="3" t="str">
        <f t="shared" si="11614"/>
        <v>Oct</v>
      </c>
      <c r="P10376">
        <f t="shared" si="11615"/>
        <v>2020</v>
      </c>
      <c r="Q10376" t="str">
        <f t="shared" si="11616"/>
        <v>Wednesday</v>
      </c>
      <c r="R10376" t="str">
        <f t="shared" si="11617"/>
        <v>Q4</v>
      </c>
    </row>
    <row r="10377" spans="1:18" x14ac:dyDescent="0.25">
      <c r="A10377">
        <f t="shared" si="11610"/>
        <v>4597</v>
      </c>
      <c r="B10377" s="1">
        <f t="shared" si="11611"/>
        <v>44118</v>
      </c>
      <c r="C10377" t="str">
        <f t="shared" ref="C10377:M10377" si="11660">C4526</f>
        <v>Rajesh singh</v>
      </c>
      <c r="D10377">
        <f t="shared" si="11660"/>
        <v>9876548767</v>
      </c>
      <c r="E10377" t="str">
        <f t="shared" si="11660"/>
        <v>Cinthol 100 GM</v>
      </c>
      <c r="F10377" t="str">
        <f t="shared" si="11660"/>
        <v>Cosmetics</v>
      </c>
      <c r="G10377" s="2">
        <f t="shared" si="11660"/>
        <v>45</v>
      </c>
      <c r="H10377">
        <f t="shared" si="11660"/>
        <v>3</v>
      </c>
      <c r="I10377" s="2">
        <f t="shared" si="11660"/>
        <v>135</v>
      </c>
      <c r="J10377" s="2">
        <f t="shared" si="11660"/>
        <v>94.5</v>
      </c>
      <c r="K10377" s="2">
        <f t="shared" si="11660"/>
        <v>40.5</v>
      </c>
      <c r="L10377" t="str">
        <f t="shared" si="11660"/>
        <v>Ranjith</v>
      </c>
      <c r="M10377" t="str">
        <f t="shared" si="11660"/>
        <v>Sulur</v>
      </c>
      <c r="N10377">
        <f t="shared" si="11613"/>
        <v>14</v>
      </c>
      <c r="O10377" s="3" t="str">
        <f t="shared" si="11614"/>
        <v>Oct</v>
      </c>
      <c r="P10377">
        <f t="shared" si="11615"/>
        <v>2020</v>
      </c>
      <c r="Q10377" t="str">
        <f t="shared" si="11616"/>
        <v>Wednesday</v>
      </c>
      <c r="R10377" t="str">
        <f t="shared" si="11617"/>
        <v>Q4</v>
      </c>
    </row>
    <row r="10378" spans="1:18" x14ac:dyDescent="0.25">
      <c r="A10378">
        <f t="shared" si="11610"/>
        <v>4598</v>
      </c>
      <c r="B10378" s="1">
        <f t="shared" si="11611"/>
        <v>44118</v>
      </c>
      <c r="C10378" t="str">
        <f t="shared" ref="C10378:M10378" si="11661">C4527</f>
        <v>Rajesh singh</v>
      </c>
      <c r="D10378">
        <f t="shared" si="11661"/>
        <v>9876548767</v>
      </c>
      <c r="E10378" t="str">
        <f t="shared" si="11661"/>
        <v>Rexona 150 GM</v>
      </c>
      <c r="F10378" t="str">
        <f t="shared" si="11661"/>
        <v>Cosmetics</v>
      </c>
      <c r="G10378" s="2">
        <f t="shared" si="11661"/>
        <v>55</v>
      </c>
      <c r="H10378">
        <f t="shared" si="11661"/>
        <v>6</v>
      </c>
      <c r="I10378" s="2">
        <f t="shared" si="11661"/>
        <v>330</v>
      </c>
      <c r="J10378" s="2">
        <f t="shared" si="11661"/>
        <v>231</v>
      </c>
      <c r="K10378" s="2">
        <f t="shared" si="11661"/>
        <v>99</v>
      </c>
      <c r="L10378" t="str">
        <f t="shared" si="11661"/>
        <v>Rajan</v>
      </c>
      <c r="M10378" t="str">
        <f t="shared" si="11661"/>
        <v>Sulur</v>
      </c>
      <c r="N10378">
        <f t="shared" si="11613"/>
        <v>14</v>
      </c>
      <c r="O10378" s="3" t="str">
        <f t="shared" si="11614"/>
        <v>Oct</v>
      </c>
      <c r="P10378">
        <f t="shared" si="11615"/>
        <v>2020</v>
      </c>
      <c r="Q10378" t="str">
        <f t="shared" si="11616"/>
        <v>Wednesday</v>
      </c>
      <c r="R10378" t="str">
        <f t="shared" si="11617"/>
        <v>Q4</v>
      </c>
    </row>
    <row r="10379" spans="1:18" x14ac:dyDescent="0.25">
      <c r="A10379">
        <f t="shared" si="11610"/>
        <v>4599</v>
      </c>
      <c r="B10379" s="1">
        <f t="shared" si="11611"/>
        <v>44118</v>
      </c>
      <c r="C10379" t="str">
        <f t="shared" ref="C10379:M10379" si="11662">C4528</f>
        <v>Rakson</v>
      </c>
      <c r="D10379">
        <f t="shared" si="11662"/>
        <v>8976789057</v>
      </c>
      <c r="E10379" t="str">
        <f t="shared" si="11662"/>
        <v>Milk (1 Ltr)</v>
      </c>
      <c r="F10379" t="str">
        <f t="shared" si="11662"/>
        <v>Dairy</v>
      </c>
      <c r="G10379" s="2">
        <f t="shared" si="11662"/>
        <v>40</v>
      </c>
      <c r="H10379">
        <f t="shared" si="11662"/>
        <v>1</v>
      </c>
      <c r="I10379" s="2">
        <f t="shared" si="11662"/>
        <v>40</v>
      </c>
      <c r="J10379" s="2">
        <f t="shared" si="11662"/>
        <v>28</v>
      </c>
      <c r="K10379" s="2">
        <f t="shared" si="11662"/>
        <v>12</v>
      </c>
      <c r="L10379" t="str">
        <f t="shared" si="11662"/>
        <v>Sindhu</v>
      </c>
      <c r="M10379" t="str">
        <f t="shared" si="11662"/>
        <v>Sulur</v>
      </c>
      <c r="N10379">
        <f t="shared" si="11613"/>
        <v>14</v>
      </c>
      <c r="O10379" s="3" t="str">
        <f t="shared" si="11614"/>
        <v>Oct</v>
      </c>
      <c r="P10379">
        <f t="shared" si="11615"/>
        <v>2020</v>
      </c>
      <c r="Q10379" t="str">
        <f t="shared" si="11616"/>
        <v>Wednesday</v>
      </c>
      <c r="R10379" t="str">
        <f t="shared" si="11617"/>
        <v>Q4</v>
      </c>
    </row>
    <row r="10380" spans="1:18" x14ac:dyDescent="0.25">
      <c r="A10380">
        <f t="shared" si="11610"/>
        <v>4600</v>
      </c>
      <c r="B10380" s="1">
        <f t="shared" si="11611"/>
        <v>44118</v>
      </c>
      <c r="C10380" t="str">
        <f t="shared" ref="C10380:M10380" si="11663">C4529</f>
        <v>Rakson</v>
      </c>
      <c r="D10380">
        <f t="shared" si="11663"/>
        <v>8976789057</v>
      </c>
      <c r="E10380" t="str">
        <f t="shared" si="11663"/>
        <v>Bread Sandwich</v>
      </c>
      <c r="F10380" t="str">
        <f t="shared" si="11663"/>
        <v>Groceries</v>
      </c>
      <c r="G10380" s="2">
        <f t="shared" si="11663"/>
        <v>70</v>
      </c>
      <c r="H10380">
        <f t="shared" si="11663"/>
        <v>1</v>
      </c>
      <c r="I10380" s="2">
        <f t="shared" si="11663"/>
        <v>70</v>
      </c>
      <c r="J10380" s="2">
        <f t="shared" si="11663"/>
        <v>49</v>
      </c>
      <c r="K10380" s="2">
        <f t="shared" si="11663"/>
        <v>21</v>
      </c>
      <c r="L10380" t="str">
        <f t="shared" si="11663"/>
        <v>Rajan</v>
      </c>
      <c r="M10380" t="str">
        <f t="shared" si="11663"/>
        <v>Sulur</v>
      </c>
      <c r="N10380">
        <f t="shared" si="11613"/>
        <v>14</v>
      </c>
      <c r="O10380" s="3" t="str">
        <f t="shared" si="11614"/>
        <v>Oct</v>
      </c>
      <c r="P10380">
        <f t="shared" si="11615"/>
        <v>2020</v>
      </c>
      <c r="Q10380" t="str">
        <f t="shared" si="11616"/>
        <v>Wednesday</v>
      </c>
      <c r="R10380" t="str">
        <f t="shared" si="11617"/>
        <v>Q4</v>
      </c>
    </row>
    <row r="10381" spans="1:18" x14ac:dyDescent="0.25">
      <c r="A10381">
        <f t="shared" si="11610"/>
        <v>4586</v>
      </c>
      <c r="B10381" s="1">
        <f t="shared" si="11611"/>
        <v>44118</v>
      </c>
      <c r="C10381" t="str">
        <f t="shared" ref="C10381:M10381" si="11664">C4530</f>
        <v>Rakson</v>
      </c>
      <c r="D10381">
        <f t="shared" si="11664"/>
        <v>8976789057</v>
      </c>
      <c r="E10381" t="str">
        <f t="shared" si="11664"/>
        <v>Rexona 150 GM</v>
      </c>
      <c r="F10381" t="str">
        <f t="shared" si="11664"/>
        <v>Cosmetics</v>
      </c>
      <c r="G10381" s="2">
        <f t="shared" si="11664"/>
        <v>55</v>
      </c>
      <c r="H10381">
        <f t="shared" si="11664"/>
        <v>3</v>
      </c>
      <c r="I10381" s="2">
        <f t="shared" si="11664"/>
        <v>165</v>
      </c>
      <c r="J10381" s="2">
        <f t="shared" si="11664"/>
        <v>115.5</v>
      </c>
      <c r="K10381" s="2">
        <f t="shared" si="11664"/>
        <v>49.5</v>
      </c>
      <c r="L10381" t="str">
        <f t="shared" si="11664"/>
        <v>Sindhu</v>
      </c>
      <c r="M10381" t="str">
        <f t="shared" si="11664"/>
        <v>Sulur</v>
      </c>
      <c r="N10381">
        <f t="shared" si="11613"/>
        <v>14</v>
      </c>
      <c r="O10381" s="3" t="str">
        <f t="shared" si="11614"/>
        <v>Oct</v>
      </c>
      <c r="P10381">
        <f t="shared" si="11615"/>
        <v>2020</v>
      </c>
      <c r="Q10381" t="str">
        <f t="shared" si="11616"/>
        <v>Wednesday</v>
      </c>
      <c r="R10381" t="str">
        <f t="shared" si="11617"/>
        <v>Q4</v>
      </c>
    </row>
    <row r="10382" spans="1:18" x14ac:dyDescent="0.25">
      <c r="A10382">
        <f t="shared" si="11610"/>
        <v>4587</v>
      </c>
      <c r="B10382" s="1">
        <f t="shared" si="11611"/>
        <v>44118</v>
      </c>
      <c r="C10382" t="str">
        <f t="shared" ref="C10382:M10382" si="11665">C4531</f>
        <v>Rakson</v>
      </c>
      <c r="D10382">
        <f t="shared" si="11665"/>
        <v>8976789057</v>
      </c>
      <c r="E10382" t="str">
        <f t="shared" si="11665"/>
        <v>Cinthol 100 GM</v>
      </c>
      <c r="F10382" t="str">
        <f t="shared" si="11665"/>
        <v>Cosmetics</v>
      </c>
      <c r="G10382" s="2">
        <f t="shared" si="11665"/>
        <v>45</v>
      </c>
      <c r="H10382">
        <f t="shared" si="11665"/>
        <v>3</v>
      </c>
      <c r="I10382" s="2">
        <f t="shared" si="11665"/>
        <v>135</v>
      </c>
      <c r="J10382" s="2">
        <f t="shared" si="11665"/>
        <v>94.5</v>
      </c>
      <c r="K10382" s="2">
        <f t="shared" si="11665"/>
        <v>40.5</v>
      </c>
      <c r="L10382" t="str">
        <f t="shared" si="11665"/>
        <v>Sindhu</v>
      </c>
      <c r="M10382" t="str">
        <f t="shared" si="11665"/>
        <v>Sulur</v>
      </c>
      <c r="N10382">
        <f t="shared" si="11613"/>
        <v>14</v>
      </c>
      <c r="O10382" s="3" t="str">
        <f t="shared" si="11614"/>
        <v>Oct</v>
      </c>
      <c r="P10382">
        <f t="shared" si="11615"/>
        <v>2020</v>
      </c>
      <c r="Q10382" t="str">
        <f t="shared" si="11616"/>
        <v>Wednesday</v>
      </c>
      <c r="R10382" t="str">
        <f t="shared" si="11617"/>
        <v>Q4</v>
      </c>
    </row>
    <row r="10383" spans="1:18" x14ac:dyDescent="0.25">
      <c r="A10383">
        <f t="shared" si="11610"/>
        <v>4588</v>
      </c>
      <c r="B10383" s="1">
        <f t="shared" si="11611"/>
        <v>44118</v>
      </c>
      <c r="C10383" t="str">
        <f t="shared" ref="C10383:M10383" si="11666">C4532</f>
        <v>Rakson</v>
      </c>
      <c r="D10383">
        <f t="shared" si="11666"/>
        <v>8976789057</v>
      </c>
      <c r="E10383" t="str">
        <f t="shared" si="11666"/>
        <v>Milk (1 Ltr)</v>
      </c>
      <c r="F10383" t="str">
        <f t="shared" si="11666"/>
        <v>Dairy</v>
      </c>
      <c r="G10383" s="2">
        <f t="shared" si="11666"/>
        <v>40</v>
      </c>
      <c r="H10383">
        <f t="shared" si="11666"/>
        <v>1</v>
      </c>
      <c r="I10383" s="2">
        <f t="shared" si="11666"/>
        <v>40</v>
      </c>
      <c r="J10383" s="2">
        <f t="shared" si="11666"/>
        <v>28</v>
      </c>
      <c r="K10383" s="2">
        <f t="shared" si="11666"/>
        <v>12</v>
      </c>
      <c r="L10383" t="str">
        <f t="shared" si="11666"/>
        <v>Chandra</v>
      </c>
      <c r="M10383" t="str">
        <f t="shared" si="11666"/>
        <v>Sulur</v>
      </c>
      <c r="N10383">
        <f t="shared" si="11613"/>
        <v>14</v>
      </c>
      <c r="O10383" s="3" t="str">
        <f t="shared" si="11614"/>
        <v>Oct</v>
      </c>
      <c r="P10383">
        <f t="shared" si="11615"/>
        <v>2020</v>
      </c>
      <c r="Q10383" t="str">
        <f t="shared" si="11616"/>
        <v>Wednesday</v>
      </c>
      <c r="R10383" t="str">
        <f t="shared" si="11617"/>
        <v>Q4</v>
      </c>
    </row>
    <row r="10384" spans="1:18" x14ac:dyDescent="0.25">
      <c r="A10384">
        <f t="shared" si="11610"/>
        <v>4589</v>
      </c>
      <c r="B10384" s="1">
        <f t="shared" si="11611"/>
        <v>44118</v>
      </c>
      <c r="C10384" t="str">
        <f t="shared" ref="C10384:M10384" si="11667">C4533</f>
        <v>sudha</v>
      </c>
      <c r="D10384">
        <f t="shared" si="11667"/>
        <v>8976789034</v>
      </c>
      <c r="E10384" t="str">
        <f t="shared" si="11667"/>
        <v>Salt 1 kg</v>
      </c>
      <c r="F10384" t="str">
        <f t="shared" si="11667"/>
        <v>Groceries</v>
      </c>
      <c r="G10384" s="2">
        <f t="shared" si="11667"/>
        <v>15</v>
      </c>
      <c r="H10384">
        <f t="shared" si="11667"/>
        <v>1</v>
      </c>
      <c r="I10384" s="2">
        <f t="shared" si="11667"/>
        <v>15</v>
      </c>
      <c r="J10384" s="2">
        <f t="shared" si="11667"/>
        <v>10.5</v>
      </c>
      <c r="K10384" s="2">
        <f t="shared" si="11667"/>
        <v>4.5</v>
      </c>
      <c r="L10384" t="str">
        <f t="shared" si="11667"/>
        <v>Chandra</v>
      </c>
      <c r="M10384" t="str">
        <f t="shared" si="11667"/>
        <v>Sulur</v>
      </c>
      <c r="N10384">
        <f t="shared" si="11613"/>
        <v>14</v>
      </c>
      <c r="O10384" s="3" t="str">
        <f t="shared" si="11614"/>
        <v>Oct</v>
      </c>
      <c r="P10384">
        <f t="shared" si="11615"/>
        <v>2020</v>
      </c>
      <c r="Q10384" t="str">
        <f t="shared" si="11616"/>
        <v>Wednesday</v>
      </c>
      <c r="R10384" t="str">
        <f t="shared" si="11617"/>
        <v>Q4</v>
      </c>
    </row>
    <row r="10385" spans="1:18" x14ac:dyDescent="0.25">
      <c r="A10385">
        <f t="shared" si="11610"/>
        <v>4590</v>
      </c>
      <c r="B10385" s="1">
        <f t="shared" si="11611"/>
        <v>44118</v>
      </c>
      <c r="C10385" t="str">
        <f t="shared" ref="C10385:M10385" si="11668">C4534</f>
        <v>sudha</v>
      </c>
      <c r="D10385">
        <f t="shared" si="11668"/>
        <v>8976789034</v>
      </c>
      <c r="E10385" t="str">
        <f t="shared" si="11668"/>
        <v>Maybelline Mattie Lipstic 3.9 g</v>
      </c>
      <c r="F10385" t="str">
        <f t="shared" si="11668"/>
        <v>Cosmetics</v>
      </c>
      <c r="G10385" s="2">
        <f t="shared" si="11668"/>
        <v>262</v>
      </c>
      <c r="H10385">
        <f t="shared" si="11668"/>
        <v>1</v>
      </c>
      <c r="I10385" s="2">
        <f t="shared" si="11668"/>
        <v>262</v>
      </c>
      <c r="J10385" s="2">
        <f t="shared" si="11668"/>
        <v>183.4</v>
      </c>
      <c r="K10385" s="2">
        <f t="shared" si="11668"/>
        <v>78.599999999999994</v>
      </c>
      <c r="L10385" t="str">
        <f t="shared" si="11668"/>
        <v>Ranjith</v>
      </c>
      <c r="M10385" t="str">
        <f t="shared" si="11668"/>
        <v>Sulur</v>
      </c>
      <c r="N10385">
        <f t="shared" si="11613"/>
        <v>14</v>
      </c>
      <c r="O10385" s="3" t="str">
        <f t="shared" si="11614"/>
        <v>Oct</v>
      </c>
      <c r="P10385">
        <f t="shared" si="11615"/>
        <v>2020</v>
      </c>
      <c r="Q10385" t="str">
        <f t="shared" si="11616"/>
        <v>Wednesday</v>
      </c>
      <c r="R10385" t="str">
        <f t="shared" si="11617"/>
        <v>Q4</v>
      </c>
    </row>
    <row r="10386" spans="1:18" x14ac:dyDescent="0.25">
      <c r="A10386">
        <f t="shared" si="11610"/>
        <v>4593</v>
      </c>
      <c r="B10386" s="1">
        <f t="shared" si="11611"/>
        <v>44118</v>
      </c>
      <c r="C10386" t="str">
        <f t="shared" ref="C10386:M10386" si="11669">C4535</f>
        <v>sudha</v>
      </c>
      <c r="D10386">
        <f t="shared" si="11669"/>
        <v>8976789034</v>
      </c>
      <c r="E10386" t="str">
        <f t="shared" si="11669"/>
        <v>Faces Long Wear Eye Pencil</v>
      </c>
      <c r="F10386" t="str">
        <f t="shared" si="11669"/>
        <v>Cosmetics</v>
      </c>
      <c r="G10386" s="2">
        <f t="shared" si="11669"/>
        <v>349</v>
      </c>
      <c r="H10386">
        <f t="shared" si="11669"/>
        <v>1</v>
      </c>
      <c r="I10386" s="2">
        <f t="shared" si="11669"/>
        <v>349</v>
      </c>
      <c r="J10386" s="2">
        <f t="shared" si="11669"/>
        <v>244.3</v>
      </c>
      <c r="K10386" s="2">
        <f t="shared" si="11669"/>
        <v>104.69999999999999</v>
      </c>
      <c r="L10386" t="str">
        <f t="shared" si="11669"/>
        <v>Rajan</v>
      </c>
      <c r="M10386" t="str">
        <f t="shared" si="11669"/>
        <v>Sulur</v>
      </c>
      <c r="N10386">
        <f t="shared" si="11613"/>
        <v>14</v>
      </c>
      <c r="O10386" s="3" t="str">
        <f t="shared" si="11614"/>
        <v>Oct</v>
      </c>
      <c r="P10386">
        <f t="shared" si="11615"/>
        <v>2020</v>
      </c>
      <c r="Q10386" t="str">
        <f t="shared" si="11616"/>
        <v>Wednesday</v>
      </c>
      <c r="R10386" t="str">
        <f t="shared" si="11617"/>
        <v>Q4</v>
      </c>
    </row>
    <row r="10387" spans="1:18" x14ac:dyDescent="0.25">
      <c r="A10387">
        <f t="shared" si="11610"/>
        <v>4594</v>
      </c>
      <c r="B10387" s="1">
        <f t="shared" si="11611"/>
        <v>44118</v>
      </c>
      <c r="C10387" t="str">
        <f t="shared" ref="C10387:M10387" si="11670">C4536</f>
        <v>sudha</v>
      </c>
      <c r="D10387">
        <f t="shared" si="11670"/>
        <v>8976789034</v>
      </c>
      <c r="E10387" t="str">
        <f t="shared" si="11670"/>
        <v>Revlon Charlie Blue 100 ML</v>
      </c>
      <c r="F10387" t="str">
        <f t="shared" si="11670"/>
        <v>Cosmetics</v>
      </c>
      <c r="G10387" s="2">
        <f t="shared" si="11670"/>
        <v>537</v>
      </c>
      <c r="H10387">
        <f t="shared" si="11670"/>
        <v>1</v>
      </c>
      <c r="I10387" s="2">
        <f t="shared" si="11670"/>
        <v>537</v>
      </c>
      <c r="J10387" s="2">
        <f t="shared" si="11670"/>
        <v>375.9</v>
      </c>
      <c r="K10387" s="2">
        <f t="shared" si="11670"/>
        <v>161.10000000000002</v>
      </c>
      <c r="L10387" t="str">
        <f t="shared" si="11670"/>
        <v>Rajan</v>
      </c>
      <c r="M10387" t="str">
        <f t="shared" si="11670"/>
        <v>Sulur</v>
      </c>
      <c r="N10387">
        <f t="shared" si="11613"/>
        <v>14</v>
      </c>
      <c r="O10387" s="3" t="str">
        <f t="shared" si="11614"/>
        <v>Oct</v>
      </c>
      <c r="P10387">
        <f t="shared" si="11615"/>
        <v>2020</v>
      </c>
      <c r="Q10387" t="str">
        <f t="shared" si="11616"/>
        <v>Wednesday</v>
      </c>
      <c r="R10387" t="str">
        <f t="shared" si="11617"/>
        <v>Q4</v>
      </c>
    </row>
    <row r="10388" spans="1:18" x14ac:dyDescent="0.25">
      <c r="A10388">
        <f t="shared" si="11610"/>
        <v>4595</v>
      </c>
      <c r="B10388" s="1">
        <f t="shared" si="11611"/>
        <v>44118</v>
      </c>
      <c r="C10388" t="str">
        <f t="shared" ref="C10388:M10388" si="11671">C4537</f>
        <v>sudha</v>
      </c>
      <c r="D10388">
        <f t="shared" si="11671"/>
        <v>8976789034</v>
      </c>
      <c r="E10388" t="str">
        <f t="shared" si="11671"/>
        <v>Revlon Charlie White 100 ML</v>
      </c>
      <c r="F10388" t="str">
        <f t="shared" si="11671"/>
        <v>Cosmetics</v>
      </c>
      <c r="G10388" s="2">
        <f t="shared" si="11671"/>
        <v>584</v>
      </c>
      <c r="H10388">
        <f t="shared" si="11671"/>
        <v>1</v>
      </c>
      <c r="I10388" s="2">
        <f t="shared" si="11671"/>
        <v>584</v>
      </c>
      <c r="J10388" s="2">
        <f t="shared" si="11671"/>
        <v>408.8</v>
      </c>
      <c r="K10388" s="2">
        <f t="shared" si="11671"/>
        <v>175.2</v>
      </c>
      <c r="L10388" t="str">
        <f t="shared" si="11671"/>
        <v>Ranjith</v>
      </c>
      <c r="M10388" t="str">
        <f t="shared" si="11671"/>
        <v>Sulur</v>
      </c>
      <c r="N10388">
        <f t="shared" si="11613"/>
        <v>14</v>
      </c>
      <c r="O10388" s="3" t="str">
        <f t="shared" si="11614"/>
        <v>Oct</v>
      </c>
      <c r="P10388">
        <f t="shared" si="11615"/>
        <v>2020</v>
      </c>
      <c r="Q10388" t="str">
        <f t="shared" si="11616"/>
        <v>Wednesday</v>
      </c>
      <c r="R10388" t="str">
        <f t="shared" si="11617"/>
        <v>Q4</v>
      </c>
    </row>
    <row r="10389" spans="1:18" x14ac:dyDescent="0.25">
      <c r="A10389">
        <f t="shared" si="11610"/>
        <v>4607</v>
      </c>
      <c r="B10389" s="1">
        <f t="shared" si="11611"/>
        <v>44118</v>
      </c>
      <c r="C10389" t="str">
        <f t="shared" ref="C10389:M10389" si="11672">C4538</f>
        <v>Sundar</v>
      </c>
      <c r="D10389">
        <f t="shared" si="11672"/>
        <v>8976789056</v>
      </c>
      <c r="E10389" t="str">
        <f t="shared" si="11672"/>
        <v>Bread Sandwich</v>
      </c>
      <c r="F10389" t="str">
        <f t="shared" si="11672"/>
        <v>Groceries</v>
      </c>
      <c r="G10389" s="2">
        <f t="shared" si="11672"/>
        <v>70</v>
      </c>
      <c r="H10389">
        <f t="shared" si="11672"/>
        <v>1</v>
      </c>
      <c r="I10389" s="2">
        <f t="shared" si="11672"/>
        <v>70</v>
      </c>
      <c r="J10389" s="2">
        <f t="shared" si="11672"/>
        <v>49</v>
      </c>
      <c r="K10389" s="2">
        <f t="shared" si="11672"/>
        <v>21</v>
      </c>
      <c r="L10389" t="str">
        <f t="shared" si="11672"/>
        <v>Chandra</v>
      </c>
      <c r="M10389" t="str">
        <f t="shared" si="11672"/>
        <v>Sulur</v>
      </c>
      <c r="N10389">
        <f t="shared" si="11613"/>
        <v>14</v>
      </c>
      <c r="O10389" s="3" t="str">
        <f t="shared" si="11614"/>
        <v>Oct</v>
      </c>
      <c r="P10389">
        <f t="shared" si="11615"/>
        <v>2020</v>
      </c>
      <c r="Q10389" t="str">
        <f t="shared" si="11616"/>
        <v>Wednesday</v>
      </c>
      <c r="R10389" t="str">
        <f t="shared" si="11617"/>
        <v>Q4</v>
      </c>
    </row>
    <row r="10390" spans="1:18" x14ac:dyDescent="0.25">
      <c r="A10390">
        <f t="shared" si="11610"/>
        <v>4608</v>
      </c>
      <c r="B10390" s="1">
        <f t="shared" si="11611"/>
        <v>44118</v>
      </c>
      <c r="C10390" t="str">
        <f t="shared" ref="C10390:M10390" si="11673">C4539</f>
        <v>Sundar</v>
      </c>
      <c r="D10390">
        <f t="shared" si="11673"/>
        <v>8976789056</v>
      </c>
      <c r="E10390" t="str">
        <f t="shared" si="11673"/>
        <v>Milk (1 Ltr)</v>
      </c>
      <c r="F10390" t="str">
        <f t="shared" si="11673"/>
        <v>Dairy</v>
      </c>
      <c r="G10390" s="2">
        <f t="shared" si="11673"/>
        <v>40</v>
      </c>
      <c r="H10390">
        <f t="shared" si="11673"/>
        <v>2</v>
      </c>
      <c r="I10390" s="2">
        <f t="shared" si="11673"/>
        <v>80</v>
      </c>
      <c r="J10390" s="2">
        <f t="shared" si="11673"/>
        <v>56</v>
      </c>
      <c r="K10390" s="2">
        <f t="shared" si="11673"/>
        <v>24</v>
      </c>
      <c r="L10390" t="str">
        <f t="shared" si="11673"/>
        <v>Rajan</v>
      </c>
      <c r="M10390" t="str">
        <f t="shared" si="11673"/>
        <v>Sulur</v>
      </c>
      <c r="N10390">
        <f t="shared" si="11613"/>
        <v>14</v>
      </c>
      <c r="O10390" s="3" t="str">
        <f t="shared" si="11614"/>
        <v>Oct</v>
      </c>
      <c r="P10390">
        <f t="shared" si="11615"/>
        <v>2020</v>
      </c>
      <c r="Q10390" t="str">
        <f t="shared" si="11616"/>
        <v>Wednesday</v>
      </c>
      <c r="R10390" t="str">
        <f t="shared" si="11617"/>
        <v>Q4</v>
      </c>
    </row>
    <row r="10391" spans="1:18" x14ac:dyDescent="0.25">
      <c r="A10391">
        <f t="shared" si="11610"/>
        <v>4609</v>
      </c>
      <c r="B10391" s="1">
        <f t="shared" si="11611"/>
        <v>44118</v>
      </c>
      <c r="C10391" t="str">
        <f t="shared" ref="C10391:M10391" si="11674">C4540</f>
        <v>Sundar</v>
      </c>
      <c r="D10391">
        <f t="shared" si="11674"/>
        <v>8976789056</v>
      </c>
      <c r="E10391" t="str">
        <f t="shared" si="11674"/>
        <v>Rexona 150 GM</v>
      </c>
      <c r="F10391" t="str">
        <f t="shared" si="11674"/>
        <v>Cosmetics</v>
      </c>
      <c r="G10391" s="2">
        <f t="shared" si="11674"/>
        <v>55</v>
      </c>
      <c r="H10391">
        <f t="shared" si="11674"/>
        <v>1</v>
      </c>
      <c r="I10391" s="2">
        <f t="shared" si="11674"/>
        <v>55</v>
      </c>
      <c r="J10391" s="2">
        <f t="shared" si="11674"/>
        <v>38.5</v>
      </c>
      <c r="K10391" s="2">
        <f t="shared" si="11674"/>
        <v>16.5</v>
      </c>
      <c r="L10391" t="str">
        <f t="shared" si="11674"/>
        <v>Sindhu</v>
      </c>
      <c r="M10391" t="str">
        <f t="shared" si="11674"/>
        <v>Sulur</v>
      </c>
      <c r="N10391">
        <f t="shared" si="11613"/>
        <v>14</v>
      </c>
      <c r="O10391" s="3" t="str">
        <f t="shared" si="11614"/>
        <v>Oct</v>
      </c>
      <c r="P10391">
        <f t="shared" si="11615"/>
        <v>2020</v>
      </c>
      <c r="Q10391" t="str">
        <f t="shared" si="11616"/>
        <v>Wednesday</v>
      </c>
      <c r="R10391" t="str">
        <f t="shared" si="11617"/>
        <v>Q4</v>
      </c>
    </row>
    <row r="10392" spans="1:18" x14ac:dyDescent="0.25">
      <c r="A10392">
        <f t="shared" si="11610"/>
        <v>4610</v>
      </c>
      <c r="B10392" s="1">
        <f t="shared" si="11611"/>
        <v>44119</v>
      </c>
      <c r="C10392" t="str">
        <f t="shared" ref="C10392:M10392" si="11675">C4541</f>
        <v>sudha</v>
      </c>
      <c r="D10392">
        <f t="shared" si="11675"/>
        <v>8976789034</v>
      </c>
      <c r="E10392" t="str">
        <f t="shared" si="11675"/>
        <v>Bread Sandwich</v>
      </c>
      <c r="F10392" t="str">
        <f t="shared" si="11675"/>
        <v>Groceries</v>
      </c>
      <c r="G10392" s="2">
        <f t="shared" si="11675"/>
        <v>70</v>
      </c>
      <c r="H10392">
        <f t="shared" si="11675"/>
        <v>1</v>
      </c>
      <c r="I10392" s="2">
        <f t="shared" si="11675"/>
        <v>70</v>
      </c>
      <c r="J10392" s="2">
        <f t="shared" si="11675"/>
        <v>49</v>
      </c>
      <c r="K10392" s="2">
        <f t="shared" si="11675"/>
        <v>21</v>
      </c>
      <c r="L10392" t="str">
        <f t="shared" si="11675"/>
        <v>Sindhu</v>
      </c>
      <c r="M10392" t="str">
        <f t="shared" si="11675"/>
        <v>Sulur</v>
      </c>
      <c r="N10392">
        <f t="shared" si="11613"/>
        <v>15</v>
      </c>
      <c r="O10392" s="3" t="str">
        <f t="shared" si="11614"/>
        <v>Oct</v>
      </c>
      <c r="P10392">
        <f t="shared" si="11615"/>
        <v>2020</v>
      </c>
      <c r="Q10392" t="str">
        <f t="shared" si="11616"/>
        <v>Thursday</v>
      </c>
      <c r="R10392" t="str">
        <f t="shared" si="11617"/>
        <v>Q4</v>
      </c>
    </row>
    <row r="10393" spans="1:18" x14ac:dyDescent="0.25">
      <c r="A10393">
        <f t="shared" si="11610"/>
        <v>4611</v>
      </c>
      <c r="B10393" s="1">
        <f t="shared" si="11611"/>
        <v>44119</v>
      </c>
      <c r="C10393" t="str">
        <f t="shared" ref="C10393:M10393" si="11676">C4542</f>
        <v>sudha</v>
      </c>
      <c r="D10393">
        <f t="shared" si="11676"/>
        <v>8976789034</v>
      </c>
      <c r="E10393" t="str">
        <f t="shared" si="11676"/>
        <v>Rexona 150 GM</v>
      </c>
      <c r="F10393" t="str">
        <f t="shared" si="11676"/>
        <v>Cosmetics</v>
      </c>
      <c r="G10393" s="2">
        <f t="shared" si="11676"/>
        <v>55</v>
      </c>
      <c r="H10393">
        <f t="shared" si="11676"/>
        <v>3</v>
      </c>
      <c r="I10393" s="2">
        <f t="shared" si="11676"/>
        <v>165</v>
      </c>
      <c r="J10393" s="2">
        <f t="shared" si="11676"/>
        <v>115.5</v>
      </c>
      <c r="K10393" s="2">
        <f t="shared" si="11676"/>
        <v>49.5</v>
      </c>
      <c r="L10393" t="str">
        <f t="shared" si="11676"/>
        <v>Sindhu</v>
      </c>
      <c r="M10393" t="str">
        <f t="shared" si="11676"/>
        <v>Sulur</v>
      </c>
      <c r="N10393">
        <f t="shared" si="11613"/>
        <v>15</v>
      </c>
      <c r="O10393" s="3" t="str">
        <f t="shared" si="11614"/>
        <v>Oct</v>
      </c>
      <c r="P10393">
        <f t="shared" si="11615"/>
        <v>2020</v>
      </c>
      <c r="Q10393" t="str">
        <f t="shared" si="11616"/>
        <v>Thursday</v>
      </c>
      <c r="R10393" t="str">
        <f t="shared" si="11617"/>
        <v>Q4</v>
      </c>
    </row>
    <row r="10394" spans="1:18" x14ac:dyDescent="0.25">
      <c r="A10394">
        <f t="shared" si="11610"/>
        <v>4612</v>
      </c>
      <c r="B10394" s="1">
        <f t="shared" si="11611"/>
        <v>44119</v>
      </c>
      <c r="C10394" t="str">
        <f t="shared" ref="C10394:M10394" si="11677">C4543</f>
        <v>sudha</v>
      </c>
      <c r="D10394">
        <f t="shared" si="11677"/>
        <v>8976789034</v>
      </c>
      <c r="E10394" t="str">
        <f t="shared" si="11677"/>
        <v>Cinthol 100 GM</v>
      </c>
      <c r="F10394" t="str">
        <f t="shared" si="11677"/>
        <v>Cosmetics</v>
      </c>
      <c r="G10394" s="2">
        <f t="shared" si="11677"/>
        <v>45</v>
      </c>
      <c r="H10394">
        <f t="shared" si="11677"/>
        <v>3</v>
      </c>
      <c r="I10394" s="2">
        <f t="shared" si="11677"/>
        <v>135</v>
      </c>
      <c r="J10394" s="2">
        <f t="shared" si="11677"/>
        <v>94.5</v>
      </c>
      <c r="K10394" s="2">
        <f t="shared" si="11677"/>
        <v>40.5</v>
      </c>
      <c r="L10394" t="str">
        <f t="shared" si="11677"/>
        <v>Sindhu</v>
      </c>
      <c r="M10394" t="str">
        <f t="shared" si="11677"/>
        <v>Sulur</v>
      </c>
      <c r="N10394">
        <f t="shared" si="11613"/>
        <v>15</v>
      </c>
      <c r="O10394" s="3" t="str">
        <f t="shared" si="11614"/>
        <v>Oct</v>
      </c>
      <c r="P10394">
        <f t="shared" si="11615"/>
        <v>2020</v>
      </c>
      <c r="Q10394" t="str">
        <f t="shared" si="11616"/>
        <v>Thursday</v>
      </c>
      <c r="R10394" t="str">
        <f t="shared" si="11617"/>
        <v>Q4</v>
      </c>
    </row>
    <row r="10395" spans="1:18" x14ac:dyDescent="0.25">
      <c r="A10395">
        <f t="shared" si="11610"/>
        <v>4613</v>
      </c>
      <c r="B10395" s="1">
        <f t="shared" si="11611"/>
        <v>44119</v>
      </c>
      <c r="C10395" t="str">
        <f t="shared" ref="C10395:M10395" si="11678">C4544</f>
        <v>sudha</v>
      </c>
      <c r="D10395">
        <f t="shared" si="11678"/>
        <v>8976789034</v>
      </c>
      <c r="E10395" t="str">
        <f t="shared" si="11678"/>
        <v>Milk (1 Ltr)</v>
      </c>
      <c r="F10395" t="str">
        <f t="shared" si="11678"/>
        <v>Dairy</v>
      </c>
      <c r="G10395" s="2">
        <f t="shared" si="11678"/>
        <v>40</v>
      </c>
      <c r="H10395">
        <f t="shared" si="11678"/>
        <v>1</v>
      </c>
      <c r="I10395" s="2">
        <f t="shared" si="11678"/>
        <v>40</v>
      </c>
      <c r="J10395" s="2">
        <f t="shared" si="11678"/>
        <v>28</v>
      </c>
      <c r="K10395" s="2">
        <f t="shared" si="11678"/>
        <v>12</v>
      </c>
      <c r="L10395" t="str">
        <f t="shared" si="11678"/>
        <v>Ranjith</v>
      </c>
      <c r="M10395" t="str">
        <f t="shared" si="11678"/>
        <v>Sulur</v>
      </c>
      <c r="N10395">
        <f t="shared" si="11613"/>
        <v>15</v>
      </c>
      <c r="O10395" s="3" t="str">
        <f t="shared" si="11614"/>
        <v>Oct</v>
      </c>
      <c r="P10395">
        <f t="shared" si="11615"/>
        <v>2020</v>
      </c>
      <c r="Q10395" t="str">
        <f t="shared" si="11616"/>
        <v>Thursday</v>
      </c>
      <c r="R10395" t="str">
        <f t="shared" si="11617"/>
        <v>Q4</v>
      </c>
    </row>
    <row r="10396" spans="1:18" x14ac:dyDescent="0.25">
      <c r="A10396">
        <f t="shared" si="11610"/>
        <v>4614</v>
      </c>
      <c r="B10396" s="1">
        <f t="shared" si="11611"/>
        <v>44119</v>
      </c>
      <c r="C10396" t="str">
        <f t="shared" ref="C10396:M10396" si="11679">C4545</f>
        <v>sudha</v>
      </c>
      <c r="D10396">
        <f t="shared" si="11679"/>
        <v>8976789034</v>
      </c>
      <c r="E10396" t="str">
        <f t="shared" si="11679"/>
        <v>Pickle 500g</v>
      </c>
      <c r="F10396" t="str">
        <f t="shared" si="11679"/>
        <v>Groceries</v>
      </c>
      <c r="G10396" s="2">
        <f t="shared" si="11679"/>
        <v>67</v>
      </c>
      <c r="H10396">
        <f t="shared" si="11679"/>
        <v>1</v>
      </c>
      <c r="I10396" s="2">
        <f t="shared" si="11679"/>
        <v>67</v>
      </c>
      <c r="J10396" s="2">
        <f t="shared" si="11679"/>
        <v>46.900000000000006</v>
      </c>
      <c r="K10396" s="2">
        <f t="shared" si="11679"/>
        <v>20.099999999999994</v>
      </c>
      <c r="L10396" t="str">
        <f t="shared" si="11679"/>
        <v>Ranjith</v>
      </c>
      <c r="M10396" t="str">
        <f t="shared" si="11679"/>
        <v>Sulur</v>
      </c>
      <c r="N10396">
        <f t="shared" si="11613"/>
        <v>15</v>
      </c>
      <c r="O10396" s="3" t="str">
        <f t="shared" si="11614"/>
        <v>Oct</v>
      </c>
      <c r="P10396">
        <f t="shared" si="11615"/>
        <v>2020</v>
      </c>
      <c r="Q10396" t="str">
        <f t="shared" si="11616"/>
        <v>Thursday</v>
      </c>
      <c r="R10396" t="str">
        <f t="shared" si="11617"/>
        <v>Q4</v>
      </c>
    </row>
    <row r="10397" spans="1:18" x14ac:dyDescent="0.25">
      <c r="A10397">
        <f t="shared" si="11610"/>
        <v>4615</v>
      </c>
      <c r="B10397" s="1">
        <f t="shared" si="11611"/>
        <v>44119</v>
      </c>
      <c r="C10397" t="str">
        <f t="shared" ref="C10397:M10397" si="11680">C4546</f>
        <v>sudha</v>
      </c>
      <c r="D10397">
        <f t="shared" si="11680"/>
        <v>8976789034</v>
      </c>
      <c r="E10397" t="str">
        <f t="shared" si="11680"/>
        <v>Salt 1 kg</v>
      </c>
      <c r="F10397" t="str">
        <f t="shared" si="11680"/>
        <v>Groceries</v>
      </c>
      <c r="G10397" s="2">
        <f t="shared" si="11680"/>
        <v>15</v>
      </c>
      <c r="H10397">
        <f t="shared" si="11680"/>
        <v>1</v>
      </c>
      <c r="I10397" s="2">
        <f t="shared" si="11680"/>
        <v>15</v>
      </c>
      <c r="J10397" s="2">
        <f t="shared" si="11680"/>
        <v>10.5</v>
      </c>
      <c r="K10397" s="2">
        <f t="shared" si="11680"/>
        <v>4.5</v>
      </c>
      <c r="L10397" t="str">
        <f t="shared" si="11680"/>
        <v>Chandra</v>
      </c>
      <c r="M10397" t="str">
        <f t="shared" si="11680"/>
        <v>Sulur</v>
      </c>
      <c r="N10397">
        <f t="shared" si="11613"/>
        <v>15</v>
      </c>
      <c r="O10397" s="3" t="str">
        <f t="shared" si="11614"/>
        <v>Oct</v>
      </c>
      <c r="P10397">
        <f t="shared" si="11615"/>
        <v>2020</v>
      </c>
      <c r="Q10397" t="str">
        <f t="shared" si="11616"/>
        <v>Thursday</v>
      </c>
      <c r="R10397" t="str">
        <f t="shared" si="11617"/>
        <v>Q4</v>
      </c>
    </row>
    <row r="10398" spans="1:18" x14ac:dyDescent="0.25">
      <c r="A10398">
        <f t="shared" ref="A10398:A10461" si="11681">1219+A7474</f>
        <v>4616</v>
      </c>
      <c r="B10398" s="1">
        <f t="shared" ref="B10398:B10461" si="11682">B4547+163</f>
        <v>44119</v>
      </c>
      <c r="C10398" t="str">
        <f t="shared" ref="C10398:M10398" si="11683">C4547</f>
        <v>sudha</v>
      </c>
      <c r="D10398">
        <f t="shared" si="11683"/>
        <v>8976789034</v>
      </c>
      <c r="E10398" t="str">
        <f t="shared" si="11683"/>
        <v>Maybelline Mattie Lipstic 3.9 g</v>
      </c>
      <c r="F10398" t="str">
        <f t="shared" si="11683"/>
        <v>Cosmetics</v>
      </c>
      <c r="G10398" s="2">
        <f t="shared" si="11683"/>
        <v>262</v>
      </c>
      <c r="H10398">
        <f t="shared" si="11683"/>
        <v>1</v>
      </c>
      <c r="I10398" s="2">
        <f t="shared" si="11683"/>
        <v>262</v>
      </c>
      <c r="J10398" s="2">
        <f t="shared" si="11683"/>
        <v>183.4</v>
      </c>
      <c r="K10398" s="2">
        <f t="shared" si="11683"/>
        <v>78.599999999999994</v>
      </c>
      <c r="L10398" t="str">
        <f t="shared" si="11683"/>
        <v>Ranjith</v>
      </c>
      <c r="M10398" t="str">
        <f t="shared" si="11683"/>
        <v>Sulur</v>
      </c>
      <c r="N10398">
        <f t="shared" ref="N10398:N10461" si="11684">DAY(B10398)</f>
        <v>15</v>
      </c>
      <c r="O10398" s="3" t="str">
        <f t="shared" ref="O10398:O10461" si="11685">TEXT(B10398,"mmm")</f>
        <v>Oct</v>
      </c>
      <c r="P10398">
        <f t="shared" ref="P10398:P10461" si="11686">YEAR(B10398)</f>
        <v>2020</v>
      </c>
      <c r="Q10398" t="str">
        <f t="shared" ref="Q10398:Q10461" si="11687">TEXT(B10398,"dddd")</f>
        <v>Thursday</v>
      </c>
      <c r="R10398" t="str">
        <f t="shared" ref="R10398:R10461" si="11688">IF(OR(O10398="Jan",O10398="Feb",O10398="Mar"),"Q1",(IF(OR(O10398="Apr",O10398="May",O10398="Jun"),"Q2",(IF(OR(O10398="Jul",O10398="Aug",O10398="Sep"),"Q3","Q4")))))</f>
        <v>Q4</v>
      </c>
    </row>
    <row r="10399" spans="1:18" x14ac:dyDescent="0.25">
      <c r="A10399">
        <f t="shared" si="11681"/>
        <v>4601</v>
      </c>
      <c r="B10399" s="1">
        <f t="shared" si="11682"/>
        <v>44119</v>
      </c>
      <c r="C10399" t="str">
        <f t="shared" ref="C10399:M10399" si="11689">C4548</f>
        <v>sudha</v>
      </c>
      <c r="D10399">
        <f t="shared" si="11689"/>
        <v>8976789034</v>
      </c>
      <c r="E10399" t="str">
        <f t="shared" si="11689"/>
        <v>Faces Long Wear Eye Pencil</v>
      </c>
      <c r="F10399" t="str">
        <f t="shared" si="11689"/>
        <v>Cosmetics</v>
      </c>
      <c r="G10399" s="2">
        <f t="shared" si="11689"/>
        <v>349</v>
      </c>
      <c r="H10399">
        <f t="shared" si="11689"/>
        <v>1</v>
      </c>
      <c r="I10399" s="2">
        <f t="shared" si="11689"/>
        <v>349</v>
      </c>
      <c r="J10399" s="2">
        <f t="shared" si="11689"/>
        <v>244.3</v>
      </c>
      <c r="K10399" s="2">
        <f t="shared" si="11689"/>
        <v>104.69999999999999</v>
      </c>
      <c r="L10399" t="str">
        <f t="shared" si="11689"/>
        <v>Rajan</v>
      </c>
      <c r="M10399" t="str">
        <f t="shared" si="11689"/>
        <v>Sulur</v>
      </c>
      <c r="N10399">
        <f t="shared" si="11684"/>
        <v>15</v>
      </c>
      <c r="O10399" s="3" t="str">
        <f t="shared" si="11685"/>
        <v>Oct</v>
      </c>
      <c r="P10399">
        <f t="shared" si="11686"/>
        <v>2020</v>
      </c>
      <c r="Q10399" t="str">
        <f t="shared" si="11687"/>
        <v>Thursday</v>
      </c>
      <c r="R10399" t="str">
        <f t="shared" si="11688"/>
        <v>Q4</v>
      </c>
    </row>
    <row r="10400" spans="1:18" x14ac:dyDescent="0.25">
      <c r="A10400">
        <f t="shared" si="11681"/>
        <v>4602</v>
      </c>
      <c r="B10400" s="1">
        <f t="shared" si="11682"/>
        <v>44119</v>
      </c>
      <c r="C10400" t="str">
        <f t="shared" ref="C10400:M10400" si="11690">C4549</f>
        <v>sudha</v>
      </c>
      <c r="D10400">
        <f t="shared" si="11690"/>
        <v>8976789034</v>
      </c>
      <c r="E10400" t="str">
        <f t="shared" si="11690"/>
        <v>Revlon Charlie Blue 100 ML</v>
      </c>
      <c r="F10400" t="str">
        <f t="shared" si="11690"/>
        <v>Cosmetics</v>
      </c>
      <c r="G10400" s="2">
        <f t="shared" si="11690"/>
        <v>537</v>
      </c>
      <c r="H10400">
        <f t="shared" si="11690"/>
        <v>1</v>
      </c>
      <c r="I10400" s="2">
        <f t="shared" si="11690"/>
        <v>537</v>
      </c>
      <c r="J10400" s="2">
        <f t="shared" si="11690"/>
        <v>375.9</v>
      </c>
      <c r="K10400" s="2">
        <f t="shared" si="11690"/>
        <v>161.10000000000002</v>
      </c>
      <c r="L10400" t="str">
        <f t="shared" si="11690"/>
        <v>Chandra</v>
      </c>
      <c r="M10400" t="str">
        <f t="shared" si="11690"/>
        <v>Sulur</v>
      </c>
      <c r="N10400">
        <f t="shared" si="11684"/>
        <v>15</v>
      </c>
      <c r="O10400" s="3" t="str">
        <f t="shared" si="11685"/>
        <v>Oct</v>
      </c>
      <c r="P10400">
        <f t="shared" si="11686"/>
        <v>2020</v>
      </c>
      <c r="Q10400" t="str">
        <f t="shared" si="11687"/>
        <v>Thursday</v>
      </c>
      <c r="R10400" t="str">
        <f t="shared" si="11688"/>
        <v>Q4</v>
      </c>
    </row>
    <row r="10401" spans="1:18" x14ac:dyDescent="0.25">
      <c r="A10401">
        <f t="shared" si="11681"/>
        <v>4603</v>
      </c>
      <c r="B10401" s="1">
        <f t="shared" si="11682"/>
        <v>44119</v>
      </c>
      <c r="C10401" t="str">
        <f t="shared" ref="C10401:M10401" si="11691">C4550</f>
        <v>sudha</v>
      </c>
      <c r="D10401">
        <f t="shared" si="11691"/>
        <v>8976789034</v>
      </c>
      <c r="E10401" t="str">
        <f t="shared" si="11691"/>
        <v>Revlon Charlie White 100 ML</v>
      </c>
      <c r="F10401" t="str">
        <f t="shared" si="11691"/>
        <v>Cosmetics</v>
      </c>
      <c r="G10401" s="2">
        <f t="shared" si="11691"/>
        <v>584</v>
      </c>
      <c r="H10401">
        <f t="shared" si="11691"/>
        <v>1</v>
      </c>
      <c r="I10401" s="2">
        <f t="shared" si="11691"/>
        <v>584</v>
      </c>
      <c r="J10401" s="2">
        <f t="shared" si="11691"/>
        <v>408.8</v>
      </c>
      <c r="K10401" s="2">
        <f t="shared" si="11691"/>
        <v>175.2</v>
      </c>
      <c r="L10401" t="str">
        <f t="shared" si="11691"/>
        <v>Rajan</v>
      </c>
      <c r="M10401" t="str">
        <f t="shared" si="11691"/>
        <v>Sulur</v>
      </c>
      <c r="N10401">
        <f t="shared" si="11684"/>
        <v>15</v>
      </c>
      <c r="O10401" s="3" t="str">
        <f t="shared" si="11685"/>
        <v>Oct</v>
      </c>
      <c r="P10401">
        <f t="shared" si="11686"/>
        <v>2020</v>
      </c>
      <c r="Q10401" t="str">
        <f t="shared" si="11687"/>
        <v>Thursday</v>
      </c>
      <c r="R10401" t="str">
        <f t="shared" si="11688"/>
        <v>Q4</v>
      </c>
    </row>
    <row r="10402" spans="1:18" x14ac:dyDescent="0.25">
      <c r="A10402">
        <f t="shared" si="11681"/>
        <v>4604</v>
      </c>
      <c r="B10402" s="1">
        <f t="shared" si="11682"/>
        <v>44119</v>
      </c>
      <c r="C10402" t="str">
        <f t="shared" ref="C10402:M10402" si="11692">C4551</f>
        <v>suma ranjan</v>
      </c>
      <c r="D10402">
        <f t="shared" si="11692"/>
        <v>8976789077</v>
      </c>
      <c r="E10402" t="str">
        <f t="shared" si="11692"/>
        <v>Pickle 500g</v>
      </c>
      <c r="F10402" t="str">
        <f t="shared" si="11692"/>
        <v>Groceries</v>
      </c>
      <c r="G10402" s="2">
        <f t="shared" si="11692"/>
        <v>67</v>
      </c>
      <c r="H10402">
        <f t="shared" si="11692"/>
        <v>1</v>
      </c>
      <c r="I10402" s="2">
        <f t="shared" si="11692"/>
        <v>67</v>
      </c>
      <c r="J10402" s="2">
        <f t="shared" si="11692"/>
        <v>46.900000000000006</v>
      </c>
      <c r="K10402" s="2">
        <f t="shared" si="11692"/>
        <v>20.099999999999994</v>
      </c>
      <c r="L10402" t="str">
        <f t="shared" si="11692"/>
        <v>Chandra</v>
      </c>
      <c r="M10402" t="str">
        <f t="shared" si="11692"/>
        <v>Sulur</v>
      </c>
      <c r="N10402">
        <f t="shared" si="11684"/>
        <v>15</v>
      </c>
      <c r="O10402" s="3" t="str">
        <f t="shared" si="11685"/>
        <v>Oct</v>
      </c>
      <c r="P10402">
        <f t="shared" si="11686"/>
        <v>2020</v>
      </c>
      <c r="Q10402" t="str">
        <f t="shared" si="11687"/>
        <v>Thursday</v>
      </c>
      <c r="R10402" t="str">
        <f t="shared" si="11688"/>
        <v>Q4</v>
      </c>
    </row>
    <row r="10403" spans="1:18" x14ac:dyDescent="0.25">
      <c r="A10403">
        <f t="shared" si="11681"/>
        <v>4605</v>
      </c>
      <c r="B10403" s="1">
        <f t="shared" si="11682"/>
        <v>44119</v>
      </c>
      <c r="C10403" t="str">
        <f t="shared" ref="C10403:M10403" si="11693">C4552</f>
        <v>suma ranjan</v>
      </c>
      <c r="D10403">
        <f t="shared" si="11693"/>
        <v>8976789077</v>
      </c>
      <c r="E10403" t="str">
        <f t="shared" si="11693"/>
        <v>Salt 1 kg</v>
      </c>
      <c r="F10403" t="str">
        <f t="shared" si="11693"/>
        <v>Groceries</v>
      </c>
      <c r="G10403" s="2">
        <f t="shared" si="11693"/>
        <v>15</v>
      </c>
      <c r="H10403">
        <f t="shared" si="11693"/>
        <v>1</v>
      </c>
      <c r="I10403" s="2">
        <f t="shared" si="11693"/>
        <v>15</v>
      </c>
      <c r="J10403" s="2">
        <f t="shared" si="11693"/>
        <v>10.5</v>
      </c>
      <c r="K10403" s="2">
        <f t="shared" si="11693"/>
        <v>4.5</v>
      </c>
      <c r="L10403" t="str">
        <f t="shared" si="11693"/>
        <v>Sindhu</v>
      </c>
      <c r="M10403" t="str">
        <f t="shared" si="11693"/>
        <v>Sulur</v>
      </c>
      <c r="N10403">
        <f t="shared" si="11684"/>
        <v>15</v>
      </c>
      <c r="O10403" s="3" t="str">
        <f t="shared" si="11685"/>
        <v>Oct</v>
      </c>
      <c r="P10403">
        <f t="shared" si="11686"/>
        <v>2020</v>
      </c>
      <c r="Q10403" t="str">
        <f t="shared" si="11687"/>
        <v>Thursday</v>
      </c>
      <c r="R10403" t="str">
        <f t="shared" si="11688"/>
        <v>Q4</v>
      </c>
    </row>
    <row r="10404" spans="1:18" x14ac:dyDescent="0.25">
      <c r="A10404">
        <f t="shared" si="11681"/>
        <v>4606</v>
      </c>
      <c r="B10404" s="1">
        <f t="shared" si="11682"/>
        <v>44119</v>
      </c>
      <c r="C10404" t="str">
        <f t="shared" ref="C10404:M10404" si="11694">C4553</f>
        <v>suma ranjan</v>
      </c>
      <c r="D10404">
        <f t="shared" si="11694"/>
        <v>8976789077</v>
      </c>
      <c r="E10404" t="str">
        <f t="shared" si="11694"/>
        <v>Maybelline Mattie Lipstic 3.9 g</v>
      </c>
      <c r="F10404" t="str">
        <f t="shared" si="11694"/>
        <v>Cosmetics</v>
      </c>
      <c r="G10404" s="2">
        <f t="shared" si="11694"/>
        <v>262</v>
      </c>
      <c r="H10404">
        <f t="shared" si="11694"/>
        <v>1</v>
      </c>
      <c r="I10404" s="2">
        <f t="shared" si="11694"/>
        <v>262</v>
      </c>
      <c r="J10404" s="2">
        <f t="shared" si="11694"/>
        <v>183.4</v>
      </c>
      <c r="K10404" s="2">
        <f t="shared" si="11694"/>
        <v>78.599999999999994</v>
      </c>
      <c r="L10404" t="str">
        <f t="shared" si="11694"/>
        <v>Sindhu</v>
      </c>
      <c r="M10404" t="str">
        <f t="shared" si="11694"/>
        <v>Sulur</v>
      </c>
      <c r="N10404">
        <f t="shared" si="11684"/>
        <v>15</v>
      </c>
      <c r="O10404" s="3" t="str">
        <f t="shared" si="11685"/>
        <v>Oct</v>
      </c>
      <c r="P10404">
        <f t="shared" si="11686"/>
        <v>2020</v>
      </c>
      <c r="Q10404" t="str">
        <f t="shared" si="11687"/>
        <v>Thursday</v>
      </c>
      <c r="R10404" t="str">
        <f t="shared" si="11688"/>
        <v>Q4</v>
      </c>
    </row>
    <row r="10405" spans="1:18" x14ac:dyDescent="0.25">
      <c r="A10405">
        <f t="shared" si="11681"/>
        <v>4617</v>
      </c>
      <c r="B10405" s="1">
        <f t="shared" si="11682"/>
        <v>44119</v>
      </c>
      <c r="C10405" t="str">
        <f t="shared" ref="C10405:M10405" si="11695">C4554</f>
        <v>suma ranjan</v>
      </c>
      <c r="D10405">
        <f t="shared" si="11695"/>
        <v>8976789077</v>
      </c>
      <c r="E10405" t="str">
        <f t="shared" si="11695"/>
        <v>Faces Long Wear Eye Pencil</v>
      </c>
      <c r="F10405" t="str">
        <f t="shared" si="11695"/>
        <v>Cosmetics</v>
      </c>
      <c r="G10405" s="2">
        <f t="shared" si="11695"/>
        <v>349</v>
      </c>
      <c r="H10405">
        <f t="shared" si="11695"/>
        <v>1</v>
      </c>
      <c r="I10405" s="2">
        <f t="shared" si="11695"/>
        <v>349</v>
      </c>
      <c r="J10405" s="2">
        <f t="shared" si="11695"/>
        <v>244.3</v>
      </c>
      <c r="K10405" s="2">
        <f t="shared" si="11695"/>
        <v>104.69999999999999</v>
      </c>
      <c r="L10405" t="str">
        <f t="shared" si="11695"/>
        <v>Ranjith</v>
      </c>
      <c r="M10405" t="str">
        <f t="shared" si="11695"/>
        <v>Sulur</v>
      </c>
      <c r="N10405">
        <f t="shared" si="11684"/>
        <v>15</v>
      </c>
      <c r="O10405" s="3" t="str">
        <f t="shared" si="11685"/>
        <v>Oct</v>
      </c>
      <c r="P10405">
        <f t="shared" si="11686"/>
        <v>2020</v>
      </c>
      <c r="Q10405" t="str">
        <f t="shared" si="11687"/>
        <v>Thursday</v>
      </c>
      <c r="R10405" t="str">
        <f t="shared" si="11688"/>
        <v>Q4</v>
      </c>
    </row>
    <row r="10406" spans="1:18" x14ac:dyDescent="0.25">
      <c r="A10406">
        <f t="shared" si="11681"/>
        <v>4618</v>
      </c>
      <c r="B10406" s="1">
        <f t="shared" si="11682"/>
        <v>44119</v>
      </c>
      <c r="C10406" t="str">
        <f t="shared" ref="C10406:M10406" si="11696">C4555</f>
        <v>suma ranjan</v>
      </c>
      <c r="D10406">
        <f t="shared" si="11696"/>
        <v>8976789077</v>
      </c>
      <c r="E10406" t="str">
        <f t="shared" si="11696"/>
        <v>Revlon Charlie Blue 100 ML</v>
      </c>
      <c r="F10406" t="str">
        <f t="shared" si="11696"/>
        <v>Cosmetics</v>
      </c>
      <c r="G10406" s="2">
        <f t="shared" si="11696"/>
        <v>537</v>
      </c>
      <c r="H10406">
        <f t="shared" si="11696"/>
        <v>1</v>
      </c>
      <c r="I10406" s="2">
        <f t="shared" si="11696"/>
        <v>537</v>
      </c>
      <c r="J10406" s="2">
        <f t="shared" si="11696"/>
        <v>375.9</v>
      </c>
      <c r="K10406" s="2">
        <f t="shared" si="11696"/>
        <v>161.10000000000002</v>
      </c>
      <c r="L10406" t="str">
        <f t="shared" si="11696"/>
        <v>Chandra</v>
      </c>
      <c r="M10406" t="str">
        <f t="shared" si="11696"/>
        <v>Sulur</v>
      </c>
      <c r="N10406">
        <f t="shared" si="11684"/>
        <v>15</v>
      </c>
      <c r="O10406" s="3" t="str">
        <f t="shared" si="11685"/>
        <v>Oct</v>
      </c>
      <c r="P10406">
        <f t="shared" si="11686"/>
        <v>2020</v>
      </c>
      <c r="Q10406" t="str">
        <f t="shared" si="11687"/>
        <v>Thursday</v>
      </c>
      <c r="R10406" t="str">
        <f t="shared" si="11688"/>
        <v>Q4</v>
      </c>
    </row>
    <row r="10407" spans="1:18" x14ac:dyDescent="0.25">
      <c r="A10407">
        <f t="shared" si="11681"/>
        <v>4619</v>
      </c>
      <c r="B10407" s="1">
        <f t="shared" si="11682"/>
        <v>44119</v>
      </c>
      <c r="C10407" t="str">
        <f t="shared" ref="C10407:M10407" si="11697">C4556</f>
        <v>suma ranjan</v>
      </c>
      <c r="D10407">
        <f t="shared" si="11697"/>
        <v>8976789077</v>
      </c>
      <c r="E10407" t="str">
        <f t="shared" si="11697"/>
        <v>Revlon Charlie White 100 ML</v>
      </c>
      <c r="F10407" t="str">
        <f t="shared" si="11697"/>
        <v>Cosmetics</v>
      </c>
      <c r="G10407" s="2">
        <f t="shared" si="11697"/>
        <v>584</v>
      </c>
      <c r="H10407">
        <f t="shared" si="11697"/>
        <v>1</v>
      </c>
      <c r="I10407" s="2">
        <f t="shared" si="11697"/>
        <v>584</v>
      </c>
      <c r="J10407" s="2">
        <f t="shared" si="11697"/>
        <v>408.8</v>
      </c>
      <c r="K10407" s="2">
        <f t="shared" si="11697"/>
        <v>175.2</v>
      </c>
      <c r="L10407" t="str">
        <f t="shared" si="11697"/>
        <v>Rajan</v>
      </c>
      <c r="M10407" t="str">
        <f t="shared" si="11697"/>
        <v>Sulur</v>
      </c>
      <c r="N10407">
        <f t="shared" si="11684"/>
        <v>15</v>
      </c>
      <c r="O10407" s="3" t="str">
        <f t="shared" si="11685"/>
        <v>Oct</v>
      </c>
      <c r="P10407">
        <f t="shared" si="11686"/>
        <v>2020</v>
      </c>
      <c r="Q10407" t="str">
        <f t="shared" si="11687"/>
        <v>Thursday</v>
      </c>
      <c r="R10407" t="str">
        <f t="shared" si="11688"/>
        <v>Q4</v>
      </c>
    </row>
    <row r="10408" spans="1:18" x14ac:dyDescent="0.25">
      <c r="A10408">
        <f t="shared" si="11681"/>
        <v>4620</v>
      </c>
      <c r="B10408" s="1">
        <f t="shared" si="11682"/>
        <v>44119</v>
      </c>
      <c r="C10408" t="str">
        <f t="shared" ref="C10408:M10408" si="11698">C4557</f>
        <v>Rajesh singh</v>
      </c>
      <c r="D10408">
        <f t="shared" si="11698"/>
        <v>9876548767</v>
      </c>
      <c r="E10408" t="str">
        <f t="shared" si="11698"/>
        <v>Cinthol 100 GM</v>
      </c>
      <c r="F10408" t="str">
        <f t="shared" si="11698"/>
        <v>Cosmetics</v>
      </c>
      <c r="G10408" s="2">
        <f t="shared" si="11698"/>
        <v>45</v>
      </c>
      <c r="H10408">
        <f t="shared" si="11698"/>
        <v>3</v>
      </c>
      <c r="I10408" s="2">
        <f t="shared" si="11698"/>
        <v>135</v>
      </c>
      <c r="J10408" s="2">
        <f t="shared" si="11698"/>
        <v>94.5</v>
      </c>
      <c r="K10408" s="2">
        <f t="shared" si="11698"/>
        <v>40.5</v>
      </c>
      <c r="L10408" t="str">
        <f t="shared" si="11698"/>
        <v>Ranjith</v>
      </c>
      <c r="M10408" t="str">
        <f t="shared" si="11698"/>
        <v>Sulur</v>
      </c>
      <c r="N10408">
        <f t="shared" si="11684"/>
        <v>15</v>
      </c>
      <c r="O10408" s="3" t="str">
        <f t="shared" si="11685"/>
        <v>Oct</v>
      </c>
      <c r="P10408">
        <f t="shared" si="11686"/>
        <v>2020</v>
      </c>
      <c r="Q10408" t="str">
        <f t="shared" si="11687"/>
        <v>Thursday</v>
      </c>
      <c r="R10408" t="str">
        <f t="shared" si="11688"/>
        <v>Q4</v>
      </c>
    </row>
    <row r="10409" spans="1:18" x14ac:dyDescent="0.25">
      <c r="A10409">
        <f t="shared" si="11681"/>
        <v>4621</v>
      </c>
      <c r="B10409" s="1">
        <f t="shared" si="11682"/>
        <v>44119</v>
      </c>
      <c r="C10409" t="str">
        <f t="shared" ref="C10409:M10409" si="11699">C4558</f>
        <v>Rajesh singh</v>
      </c>
      <c r="D10409">
        <f t="shared" si="11699"/>
        <v>9876548767</v>
      </c>
      <c r="E10409" t="str">
        <f t="shared" si="11699"/>
        <v>Rexona 150 GM</v>
      </c>
      <c r="F10409" t="str">
        <f t="shared" si="11699"/>
        <v>Cosmetics</v>
      </c>
      <c r="G10409" s="2">
        <f t="shared" si="11699"/>
        <v>55</v>
      </c>
      <c r="H10409">
        <f t="shared" si="11699"/>
        <v>6</v>
      </c>
      <c r="I10409" s="2">
        <f t="shared" si="11699"/>
        <v>330</v>
      </c>
      <c r="J10409" s="2">
        <f t="shared" si="11699"/>
        <v>231</v>
      </c>
      <c r="K10409" s="2">
        <f t="shared" si="11699"/>
        <v>99</v>
      </c>
      <c r="L10409" t="str">
        <f t="shared" si="11699"/>
        <v>Chandra</v>
      </c>
      <c r="M10409" t="str">
        <f t="shared" si="11699"/>
        <v>Sulur</v>
      </c>
      <c r="N10409">
        <f t="shared" si="11684"/>
        <v>15</v>
      </c>
      <c r="O10409" s="3" t="str">
        <f t="shared" si="11685"/>
        <v>Oct</v>
      </c>
      <c r="P10409">
        <f t="shared" si="11686"/>
        <v>2020</v>
      </c>
      <c r="Q10409" t="str">
        <f t="shared" si="11687"/>
        <v>Thursday</v>
      </c>
      <c r="R10409" t="str">
        <f t="shared" si="11688"/>
        <v>Q4</v>
      </c>
    </row>
    <row r="10410" spans="1:18" x14ac:dyDescent="0.25">
      <c r="A10410">
        <f t="shared" si="11681"/>
        <v>4622</v>
      </c>
      <c r="B10410" s="1">
        <f t="shared" si="11682"/>
        <v>44119</v>
      </c>
      <c r="C10410" t="str">
        <f t="shared" ref="C10410:M10410" si="11700">C4559</f>
        <v>suma ranjan</v>
      </c>
      <c r="D10410">
        <f t="shared" si="11700"/>
        <v>8976789077</v>
      </c>
      <c r="E10410" t="str">
        <f t="shared" si="11700"/>
        <v>Bread Sandwich</v>
      </c>
      <c r="F10410" t="str">
        <f t="shared" si="11700"/>
        <v>Groceries</v>
      </c>
      <c r="G10410" s="2">
        <f t="shared" si="11700"/>
        <v>70</v>
      </c>
      <c r="H10410">
        <f t="shared" si="11700"/>
        <v>1</v>
      </c>
      <c r="I10410" s="2">
        <f t="shared" si="11700"/>
        <v>70</v>
      </c>
      <c r="J10410" s="2">
        <f t="shared" si="11700"/>
        <v>49</v>
      </c>
      <c r="K10410" s="2">
        <f t="shared" si="11700"/>
        <v>21</v>
      </c>
      <c r="L10410" t="str">
        <f t="shared" si="11700"/>
        <v>Rajan</v>
      </c>
      <c r="M10410" t="str">
        <f t="shared" si="11700"/>
        <v>Sulur</v>
      </c>
      <c r="N10410">
        <f t="shared" si="11684"/>
        <v>15</v>
      </c>
      <c r="O10410" s="3" t="str">
        <f t="shared" si="11685"/>
        <v>Oct</v>
      </c>
      <c r="P10410">
        <f t="shared" si="11686"/>
        <v>2020</v>
      </c>
      <c r="Q10410" t="str">
        <f t="shared" si="11687"/>
        <v>Thursday</v>
      </c>
      <c r="R10410" t="str">
        <f t="shared" si="11688"/>
        <v>Q4</v>
      </c>
    </row>
    <row r="10411" spans="1:18" x14ac:dyDescent="0.25">
      <c r="A10411">
        <f t="shared" si="11681"/>
        <v>4623</v>
      </c>
      <c r="B10411" s="1">
        <f t="shared" si="11682"/>
        <v>44119</v>
      </c>
      <c r="C10411" t="str">
        <f t="shared" ref="C10411:M10411" si="11701">C4560</f>
        <v>suma ranjan</v>
      </c>
      <c r="D10411">
        <f t="shared" si="11701"/>
        <v>8976789077</v>
      </c>
      <c r="E10411" t="str">
        <f t="shared" si="11701"/>
        <v>Rexona 150 GM</v>
      </c>
      <c r="F10411" t="str">
        <f t="shared" si="11701"/>
        <v>Cosmetics</v>
      </c>
      <c r="G10411" s="2">
        <f t="shared" si="11701"/>
        <v>55</v>
      </c>
      <c r="H10411">
        <f t="shared" si="11701"/>
        <v>3</v>
      </c>
      <c r="I10411" s="2">
        <f t="shared" si="11701"/>
        <v>165</v>
      </c>
      <c r="J10411" s="2">
        <f t="shared" si="11701"/>
        <v>115.5</v>
      </c>
      <c r="K10411" s="2">
        <f t="shared" si="11701"/>
        <v>49.5</v>
      </c>
      <c r="L10411" t="str">
        <f t="shared" si="11701"/>
        <v>Ranjith</v>
      </c>
      <c r="M10411" t="str">
        <f t="shared" si="11701"/>
        <v>Sulur</v>
      </c>
      <c r="N10411">
        <f t="shared" si="11684"/>
        <v>15</v>
      </c>
      <c r="O10411" s="3" t="str">
        <f t="shared" si="11685"/>
        <v>Oct</v>
      </c>
      <c r="P10411">
        <f t="shared" si="11686"/>
        <v>2020</v>
      </c>
      <c r="Q10411" t="str">
        <f t="shared" si="11687"/>
        <v>Thursday</v>
      </c>
      <c r="R10411" t="str">
        <f t="shared" si="11688"/>
        <v>Q4</v>
      </c>
    </row>
    <row r="10412" spans="1:18" x14ac:dyDescent="0.25">
      <c r="A10412">
        <f t="shared" si="11681"/>
        <v>4624</v>
      </c>
      <c r="B10412" s="1">
        <f t="shared" si="11682"/>
        <v>44119</v>
      </c>
      <c r="C10412" t="str">
        <f t="shared" ref="C10412:M10412" si="11702">C4561</f>
        <v>suma ranjan</v>
      </c>
      <c r="D10412">
        <f t="shared" si="11702"/>
        <v>8976789077</v>
      </c>
      <c r="E10412" t="str">
        <f t="shared" si="11702"/>
        <v>Cinthol 100 GM</v>
      </c>
      <c r="F10412" t="str">
        <f t="shared" si="11702"/>
        <v>Cosmetics</v>
      </c>
      <c r="G10412" s="2">
        <f t="shared" si="11702"/>
        <v>45</v>
      </c>
      <c r="H10412">
        <f t="shared" si="11702"/>
        <v>3</v>
      </c>
      <c r="I10412" s="2">
        <f t="shared" si="11702"/>
        <v>135</v>
      </c>
      <c r="J10412" s="2">
        <f t="shared" si="11702"/>
        <v>94.5</v>
      </c>
      <c r="K10412" s="2">
        <f t="shared" si="11702"/>
        <v>40.5</v>
      </c>
      <c r="L10412" t="str">
        <f t="shared" si="11702"/>
        <v>Ranjith</v>
      </c>
      <c r="M10412" t="str">
        <f t="shared" si="11702"/>
        <v>Sulur</v>
      </c>
      <c r="N10412">
        <f t="shared" si="11684"/>
        <v>15</v>
      </c>
      <c r="O10412" s="3" t="str">
        <f t="shared" si="11685"/>
        <v>Oct</v>
      </c>
      <c r="P10412">
        <f t="shared" si="11686"/>
        <v>2020</v>
      </c>
      <c r="Q10412" t="str">
        <f t="shared" si="11687"/>
        <v>Thursday</v>
      </c>
      <c r="R10412" t="str">
        <f t="shared" si="11688"/>
        <v>Q4</v>
      </c>
    </row>
    <row r="10413" spans="1:18" x14ac:dyDescent="0.25">
      <c r="A10413">
        <f t="shared" si="11681"/>
        <v>4625</v>
      </c>
      <c r="B10413" s="1">
        <f t="shared" si="11682"/>
        <v>44119</v>
      </c>
      <c r="C10413" t="str">
        <f t="shared" ref="C10413:M10413" si="11703">C4562</f>
        <v>suma ranjan</v>
      </c>
      <c r="D10413">
        <f t="shared" si="11703"/>
        <v>8976789077</v>
      </c>
      <c r="E10413" t="str">
        <f t="shared" si="11703"/>
        <v>Milk (1 Ltr)</v>
      </c>
      <c r="F10413" t="str">
        <f t="shared" si="11703"/>
        <v>Dairy</v>
      </c>
      <c r="G10413" s="2">
        <f t="shared" si="11703"/>
        <v>40</v>
      </c>
      <c r="H10413">
        <f t="shared" si="11703"/>
        <v>1</v>
      </c>
      <c r="I10413" s="2">
        <f t="shared" si="11703"/>
        <v>40</v>
      </c>
      <c r="J10413" s="2">
        <f t="shared" si="11703"/>
        <v>28</v>
      </c>
      <c r="K10413" s="2">
        <f t="shared" si="11703"/>
        <v>12</v>
      </c>
      <c r="L10413" t="str">
        <f t="shared" si="11703"/>
        <v>Rajan</v>
      </c>
      <c r="M10413" t="str">
        <f t="shared" si="11703"/>
        <v>Sulur</v>
      </c>
      <c r="N10413">
        <f t="shared" si="11684"/>
        <v>15</v>
      </c>
      <c r="O10413" s="3" t="str">
        <f t="shared" si="11685"/>
        <v>Oct</v>
      </c>
      <c r="P10413">
        <f t="shared" si="11686"/>
        <v>2020</v>
      </c>
      <c r="Q10413" t="str">
        <f t="shared" si="11687"/>
        <v>Thursday</v>
      </c>
      <c r="R10413" t="str">
        <f t="shared" si="11688"/>
        <v>Q4</v>
      </c>
    </row>
    <row r="10414" spans="1:18" x14ac:dyDescent="0.25">
      <c r="A10414">
        <f t="shared" si="11681"/>
        <v>4626</v>
      </c>
      <c r="B10414" s="1">
        <f t="shared" si="11682"/>
        <v>44119</v>
      </c>
      <c r="C10414" t="str">
        <f t="shared" ref="C10414:M10414" si="11704">C4563</f>
        <v>Suresh</v>
      </c>
      <c r="D10414">
        <f t="shared" si="11704"/>
        <v>8976789065</v>
      </c>
      <c r="E10414" t="str">
        <f t="shared" si="11704"/>
        <v>Pickle 500g</v>
      </c>
      <c r="F10414" t="str">
        <f t="shared" si="11704"/>
        <v>Groceries</v>
      </c>
      <c r="G10414" s="2">
        <f t="shared" si="11704"/>
        <v>67</v>
      </c>
      <c r="H10414">
        <f t="shared" si="11704"/>
        <v>1</v>
      </c>
      <c r="I10414" s="2">
        <f t="shared" si="11704"/>
        <v>67</v>
      </c>
      <c r="J10414" s="2">
        <f t="shared" si="11704"/>
        <v>46.900000000000006</v>
      </c>
      <c r="K10414" s="2">
        <f t="shared" si="11704"/>
        <v>20.099999999999994</v>
      </c>
      <c r="L10414" t="str">
        <f t="shared" si="11704"/>
        <v>Chandra</v>
      </c>
      <c r="M10414" t="str">
        <f t="shared" si="11704"/>
        <v>Sulur</v>
      </c>
      <c r="N10414">
        <f t="shared" si="11684"/>
        <v>15</v>
      </c>
      <c r="O10414" s="3" t="str">
        <f t="shared" si="11685"/>
        <v>Oct</v>
      </c>
      <c r="P10414">
        <f t="shared" si="11686"/>
        <v>2020</v>
      </c>
      <c r="Q10414" t="str">
        <f t="shared" si="11687"/>
        <v>Thursday</v>
      </c>
      <c r="R10414" t="str">
        <f t="shared" si="11688"/>
        <v>Q4</v>
      </c>
    </row>
    <row r="10415" spans="1:18" x14ac:dyDescent="0.25">
      <c r="A10415">
        <f t="shared" si="11681"/>
        <v>4627</v>
      </c>
      <c r="B10415" s="1">
        <f t="shared" si="11682"/>
        <v>44119</v>
      </c>
      <c r="C10415" t="str">
        <f t="shared" ref="C10415:M10415" si="11705">C4564</f>
        <v>Suresh</v>
      </c>
      <c r="D10415">
        <f t="shared" si="11705"/>
        <v>8976789065</v>
      </c>
      <c r="E10415" t="str">
        <f t="shared" si="11705"/>
        <v>Salt 1 kg</v>
      </c>
      <c r="F10415" t="str">
        <f t="shared" si="11705"/>
        <v>Groceries</v>
      </c>
      <c r="G10415" s="2">
        <f t="shared" si="11705"/>
        <v>15</v>
      </c>
      <c r="H10415">
        <f t="shared" si="11705"/>
        <v>1</v>
      </c>
      <c r="I10415" s="2">
        <f t="shared" si="11705"/>
        <v>15</v>
      </c>
      <c r="J10415" s="2">
        <f t="shared" si="11705"/>
        <v>10.5</v>
      </c>
      <c r="K10415" s="2">
        <f t="shared" si="11705"/>
        <v>4.5</v>
      </c>
      <c r="L10415" t="str">
        <f t="shared" si="11705"/>
        <v>Sindhu</v>
      </c>
      <c r="M10415" t="str">
        <f t="shared" si="11705"/>
        <v>Sulur</v>
      </c>
      <c r="N10415">
        <f t="shared" si="11684"/>
        <v>15</v>
      </c>
      <c r="O10415" s="3" t="str">
        <f t="shared" si="11685"/>
        <v>Oct</v>
      </c>
      <c r="P10415">
        <f t="shared" si="11686"/>
        <v>2020</v>
      </c>
      <c r="Q10415" t="str">
        <f t="shared" si="11687"/>
        <v>Thursday</v>
      </c>
      <c r="R10415" t="str">
        <f t="shared" si="11688"/>
        <v>Q4</v>
      </c>
    </row>
    <row r="10416" spans="1:18" x14ac:dyDescent="0.25">
      <c r="A10416">
        <f t="shared" si="11681"/>
        <v>4628</v>
      </c>
      <c r="B10416" s="1">
        <f t="shared" si="11682"/>
        <v>44119</v>
      </c>
      <c r="C10416" t="str">
        <f t="shared" ref="C10416:M10416" si="11706">C4565</f>
        <v>Suresh</v>
      </c>
      <c r="D10416">
        <f t="shared" si="11706"/>
        <v>8976789065</v>
      </c>
      <c r="E10416" t="str">
        <f t="shared" si="11706"/>
        <v>Maybelline Mattie Lipstic 3.9 g</v>
      </c>
      <c r="F10416" t="str">
        <f t="shared" si="11706"/>
        <v>Cosmetics</v>
      </c>
      <c r="G10416" s="2">
        <f t="shared" si="11706"/>
        <v>262</v>
      </c>
      <c r="H10416">
        <f t="shared" si="11706"/>
        <v>1</v>
      </c>
      <c r="I10416" s="2">
        <f t="shared" si="11706"/>
        <v>262</v>
      </c>
      <c r="J10416" s="2">
        <f t="shared" si="11706"/>
        <v>183.4</v>
      </c>
      <c r="K10416" s="2">
        <f t="shared" si="11706"/>
        <v>78.599999999999994</v>
      </c>
      <c r="L10416" t="str">
        <f t="shared" si="11706"/>
        <v>Ranjith</v>
      </c>
      <c r="M10416" t="str">
        <f t="shared" si="11706"/>
        <v>Sulur</v>
      </c>
      <c r="N10416">
        <f t="shared" si="11684"/>
        <v>15</v>
      </c>
      <c r="O10416" s="3" t="str">
        <f t="shared" si="11685"/>
        <v>Oct</v>
      </c>
      <c r="P10416">
        <f t="shared" si="11686"/>
        <v>2020</v>
      </c>
      <c r="Q10416" t="str">
        <f t="shared" si="11687"/>
        <v>Thursday</v>
      </c>
      <c r="R10416" t="str">
        <f t="shared" si="11688"/>
        <v>Q4</v>
      </c>
    </row>
    <row r="10417" spans="1:18" x14ac:dyDescent="0.25">
      <c r="A10417">
        <f t="shared" si="11681"/>
        <v>4629</v>
      </c>
      <c r="B10417" s="1">
        <f t="shared" si="11682"/>
        <v>44119</v>
      </c>
      <c r="C10417" t="str">
        <f t="shared" ref="C10417:M10417" si="11707">C4566</f>
        <v>Suresh</v>
      </c>
      <c r="D10417">
        <f t="shared" si="11707"/>
        <v>8976789065</v>
      </c>
      <c r="E10417" t="str">
        <f t="shared" si="11707"/>
        <v>Faces Long Wear Eye Pencil</v>
      </c>
      <c r="F10417" t="str">
        <f t="shared" si="11707"/>
        <v>Cosmetics</v>
      </c>
      <c r="G10417" s="2">
        <f t="shared" si="11707"/>
        <v>349</v>
      </c>
      <c r="H10417">
        <f t="shared" si="11707"/>
        <v>1</v>
      </c>
      <c r="I10417" s="2">
        <f t="shared" si="11707"/>
        <v>349</v>
      </c>
      <c r="J10417" s="2">
        <f t="shared" si="11707"/>
        <v>244.3</v>
      </c>
      <c r="K10417" s="2">
        <f t="shared" si="11707"/>
        <v>104.69999999999999</v>
      </c>
      <c r="L10417" t="str">
        <f t="shared" si="11707"/>
        <v>Rajan</v>
      </c>
      <c r="M10417" t="str">
        <f t="shared" si="11707"/>
        <v>Sulur</v>
      </c>
      <c r="N10417">
        <f t="shared" si="11684"/>
        <v>15</v>
      </c>
      <c r="O10417" s="3" t="str">
        <f t="shared" si="11685"/>
        <v>Oct</v>
      </c>
      <c r="P10417">
        <f t="shared" si="11686"/>
        <v>2020</v>
      </c>
      <c r="Q10417" t="str">
        <f t="shared" si="11687"/>
        <v>Thursday</v>
      </c>
      <c r="R10417" t="str">
        <f t="shared" si="11688"/>
        <v>Q4</v>
      </c>
    </row>
    <row r="10418" spans="1:18" x14ac:dyDescent="0.25">
      <c r="A10418">
        <f t="shared" si="11681"/>
        <v>4630</v>
      </c>
      <c r="B10418" s="1">
        <f t="shared" si="11682"/>
        <v>44119</v>
      </c>
      <c r="C10418" t="str">
        <f t="shared" ref="C10418:M10418" si="11708">C4567</f>
        <v>Suresh</v>
      </c>
      <c r="D10418">
        <f t="shared" si="11708"/>
        <v>8976789065</v>
      </c>
      <c r="E10418" t="str">
        <f t="shared" si="11708"/>
        <v>Revlon Charlie Blue 100 ML</v>
      </c>
      <c r="F10418" t="str">
        <f t="shared" si="11708"/>
        <v>Cosmetics</v>
      </c>
      <c r="G10418" s="2">
        <f t="shared" si="11708"/>
        <v>537</v>
      </c>
      <c r="H10418">
        <f t="shared" si="11708"/>
        <v>1</v>
      </c>
      <c r="I10418" s="2">
        <f t="shared" si="11708"/>
        <v>537</v>
      </c>
      <c r="J10418" s="2">
        <f t="shared" si="11708"/>
        <v>375.9</v>
      </c>
      <c r="K10418" s="2">
        <f t="shared" si="11708"/>
        <v>161.10000000000002</v>
      </c>
      <c r="L10418" t="str">
        <f t="shared" si="11708"/>
        <v>Ranjith</v>
      </c>
      <c r="M10418" t="str">
        <f t="shared" si="11708"/>
        <v>Sulur</v>
      </c>
      <c r="N10418">
        <f t="shared" si="11684"/>
        <v>15</v>
      </c>
      <c r="O10418" s="3" t="str">
        <f t="shared" si="11685"/>
        <v>Oct</v>
      </c>
      <c r="P10418">
        <f t="shared" si="11686"/>
        <v>2020</v>
      </c>
      <c r="Q10418" t="str">
        <f t="shared" si="11687"/>
        <v>Thursday</v>
      </c>
      <c r="R10418" t="str">
        <f t="shared" si="11688"/>
        <v>Q4</v>
      </c>
    </row>
    <row r="10419" spans="1:18" x14ac:dyDescent="0.25">
      <c r="A10419">
        <f t="shared" si="11681"/>
        <v>4638</v>
      </c>
      <c r="B10419" s="1">
        <f t="shared" si="11682"/>
        <v>44119</v>
      </c>
      <c r="C10419" t="str">
        <f t="shared" ref="C10419:M10419" si="11709">C4568</f>
        <v>Suresh</v>
      </c>
      <c r="D10419">
        <f t="shared" si="11709"/>
        <v>8976789065</v>
      </c>
      <c r="E10419" t="str">
        <f t="shared" si="11709"/>
        <v>Revlon Charlie White 100 ML</v>
      </c>
      <c r="F10419" t="str">
        <f t="shared" si="11709"/>
        <v>Cosmetics</v>
      </c>
      <c r="G10419" s="2">
        <f t="shared" si="11709"/>
        <v>584</v>
      </c>
      <c r="H10419">
        <f t="shared" si="11709"/>
        <v>1</v>
      </c>
      <c r="I10419" s="2">
        <f t="shared" si="11709"/>
        <v>584</v>
      </c>
      <c r="J10419" s="2">
        <f t="shared" si="11709"/>
        <v>408.8</v>
      </c>
      <c r="K10419" s="2">
        <f t="shared" si="11709"/>
        <v>175.2</v>
      </c>
      <c r="L10419" t="str">
        <f t="shared" si="11709"/>
        <v>Rajan</v>
      </c>
      <c r="M10419" t="str">
        <f t="shared" si="11709"/>
        <v>Sulur</v>
      </c>
      <c r="N10419">
        <f t="shared" si="11684"/>
        <v>15</v>
      </c>
      <c r="O10419" s="3" t="str">
        <f t="shared" si="11685"/>
        <v>Oct</v>
      </c>
      <c r="P10419">
        <f t="shared" si="11686"/>
        <v>2020</v>
      </c>
      <c r="Q10419" t="str">
        <f t="shared" si="11687"/>
        <v>Thursday</v>
      </c>
      <c r="R10419" t="str">
        <f t="shared" si="11688"/>
        <v>Q4</v>
      </c>
    </row>
    <row r="10420" spans="1:18" x14ac:dyDescent="0.25">
      <c r="A10420">
        <f t="shared" si="11681"/>
        <v>4639</v>
      </c>
      <c r="B10420" s="1">
        <f t="shared" si="11682"/>
        <v>44119</v>
      </c>
      <c r="C10420" t="str">
        <f t="shared" ref="C10420:M10420" si="11710">C4569</f>
        <v>Rajesh singh</v>
      </c>
      <c r="D10420">
        <f t="shared" si="11710"/>
        <v>9876548767</v>
      </c>
      <c r="E10420" t="str">
        <f t="shared" si="11710"/>
        <v>Cinthol 100 GM</v>
      </c>
      <c r="F10420" t="str">
        <f t="shared" si="11710"/>
        <v>Cosmetics</v>
      </c>
      <c r="G10420" s="2">
        <f t="shared" si="11710"/>
        <v>45</v>
      </c>
      <c r="H10420">
        <f t="shared" si="11710"/>
        <v>3</v>
      </c>
      <c r="I10420" s="2">
        <f t="shared" si="11710"/>
        <v>135</v>
      </c>
      <c r="J10420" s="2">
        <f t="shared" si="11710"/>
        <v>94.5</v>
      </c>
      <c r="K10420" s="2">
        <f t="shared" si="11710"/>
        <v>40.5</v>
      </c>
      <c r="L10420" t="str">
        <f t="shared" si="11710"/>
        <v>Sindhu</v>
      </c>
      <c r="M10420" t="str">
        <f t="shared" si="11710"/>
        <v>Sulur</v>
      </c>
      <c r="N10420">
        <f t="shared" si="11684"/>
        <v>15</v>
      </c>
      <c r="O10420" s="3" t="str">
        <f t="shared" si="11685"/>
        <v>Oct</v>
      </c>
      <c r="P10420">
        <f t="shared" si="11686"/>
        <v>2020</v>
      </c>
      <c r="Q10420" t="str">
        <f t="shared" si="11687"/>
        <v>Thursday</v>
      </c>
      <c r="R10420" t="str">
        <f t="shared" si="11688"/>
        <v>Q4</v>
      </c>
    </row>
    <row r="10421" spans="1:18" x14ac:dyDescent="0.25">
      <c r="A10421">
        <f t="shared" si="11681"/>
        <v>4641</v>
      </c>
      <c r="B10421" s="1">
        <f t="shared" si="11682"/>
        <v>44119</v>
      </c>
      <c r="C10421" t="str">
        <f t="shared" ref="C10421:M10421" si="11711">C4570</f>
        <v>Rajesh singh</v>
      </c>
      <c r="D10421">
        <f t="shared" si="11711"/>
        <v>9876548767</v>
      </c>
      <c r="E10421" t="str">
        <f t="shared" si="11711"/>
        <v>Rexona 150 GM</v>
      </c>
      <c r="F10421" t="str">
        <f t="shared" si="11711"/>
        <v>Cosmetics</v>
      </c>
      <c r="G10421" s="2">
        <f t="shared" si="11711"/>
        <v>55</v>
      </c>
      <c r="H10421">
        <f t="shared" si="11711"/>
        <v>6</v>
      </c>
      <c r="I10421" s="2">
        <f t="shared" si="11711"/>
        <v>330</v>
      </c>
      <c r="J10421" s="2">
        <f t="shared" si="11711"/>
        <v>231</v>
      </c>
      <c r="K10421" s="2">
        <f t="shared" si="11711"/>
        <v>99</v>
      </c>
      <c r="L10421" t="str">
        <f t="shared" si="11711"/>
        <v>Ranjith</v>
      </c>
      <c r="M10421" t="str">
        <f t="shared" si="11711"/>
        <v>Sulur</v>
      </c>
      <c r="N10421">
        <f t="shared" si="11684"/>
        <v>15</v>
      </c>
      <c r="O10421" s="3" t="str">
        <f t="shared" si="11685"/>
        <v>Oct</v>
      </c>
      <c r="P10421">
        <f t="shared" si="11686"/>
        <v>2020</v>
      </c>
      <c r="Q10421" t="str">
        <f t="shared" si="11687"/>
        <v>Thursday</v>
      </c>
      <c r="R10421" t="str">
        <f t="shared" si="11688"/>
        <v>Q4</v>
      </c>
    </row>
    <row r="10422" spans="1:18" x14ac:dyDescent="0.25">
      <c r="A10422">
        <f t="shared" si="11681"/>
        <v>4642</v>
      </c>
      <c r="B10422" s="1">
        <f t="shared" si="11682"/>
        <v>44119</v>
      </c>
      <c r="C10422" t="str">
        <f t="shared" ref="C10422:M10422" si="11712">C4571</f>
        <v>Rajesh singh</v>
      </c>
      <c r="D10422">
        <f t="shared" si="11712"/>
        <v>9876548767</v>
      </c>
      <c r="E10422" t="str">
        <f t="shared" si="11712"/>
        <v>Cinthol 100 GM</v>
      </c>
      <c r="F10422" t="str">
        <f t="shared" si="11712"/>
        <v>Cosmetics</v>
      </c>
      <c r="G10422" s="2">
        <f t="shared" si="11712"/>
        <v>45</v>
      </c>
      <c r="H10422">
        <f t="shared" si="11712"/>
        <v>3</v>
      </c>
      <c r="I10422" s="2">
        <f t="shared" si="11712"/>
        <v>135</v>
      </c>
      <c r="J10422" s="2">
        <f t="shared" si="11712"/>
        <v>94.5</v>
      </c>
      <c r="K10422" s="2">
        <f t="shared" si="11712"/>
        <v>40.5</v>
      </c>
      <c r="L10422" t="str">
        <f t="shared" si="11712"/>
        <v>Ranjith</v>
      </c>
      <c r="M10422" t="str">
        <f t="shared" si="11712"/>
        <v>Sulur</v>
      </c>
      <c r="N10422">
        <f t="shared" si="11684"/>
        <v>15</v>
      </c>
      <c r="O10422" s="3" t="str">
        <f t="shared" si="11685"/>
        <v>Oct</v>
      </c>
      <c r="P10422">
        <f t="shared" si="11686"/>
        <v>2020</v>
      </c>
      <c r="Q10422" t="str">
        <f t="shared" si="11687"/>
        <v>Thursday</v>
      </c>
      <c r="R10422" t="str">
        <f t="shared" si="11688"/>
        <v>Q4</v>
      </c>
    </row>
    <row r="10423" spans="1:18" x14ac:dyDescent="0.25">
      <c r="A10423">
        <f t="shared" si="11681"/>
        <v>4631</v>
      </c>
      <c r="B10423" s="1">
        <f t="shared" si="11682"/>
        <v>44119</v>
      </c>
      <c r="C10423" t="str">
        <f t="shared" ref="C10423:M10423" si="11713">C4572</f>
        <v>Rajesh singh</v>
      </c>
      <c r="D10423">
        <f t="shared" si="11713"/>
        <v>9876548767</v>
      </c>
      <c r="E10423" t="str">
        <f t="shared" si="11713"/>
        <v>Rexona 150 GM</v>
      </c>
      <c r="F10423" t="str">
        <f t="shared" si="11713"/>
        <v>Cosmetics</v>
      </c>
      <c r="G10423" s="2">
        <f t="shared" si="11713"/>
        <v>55</v>
      </c>
      <c r="H10423">
        <f t="shared" si="11713"/>
        <v>6</v>
      </c>
      <c r="I10423" s="2">
        <f t="shared" si="11713"/>
        <v>330</v>
      </c>
      <c r="J10423" s="2">
        <f t="shared" si="11713"/>
        <v>231</v>
      </c>
      <c r="K10423" s="2">
        <f t="shared" si="11713"/>
        <v>99</v>
      </c>
      <c r="L10423" t="str">
        <f t="shared" si="11713"/>
        <v>Sindhu</v>
      </c>
      <c r="M10423" t="str">
        <f t="shared" si="11713"/>
        <v>Sulur</v>
      </c>
      <c r="N10423">
        <f t="shared" si="11684"/>
        <v>15</v>
      </c>
      <c r="O10423" s="3" t="str">
        <f t="shared" si="11685"/>
        <v>Oct</v>
      </c>
      <c r="P10423">
        <f t="shared" si="11686"/>
        <v>2020</v>
      </c>
      <c r="Q10423" t="str">
        <f t="shared" si="11687"/>
        <v>Thursday</v>
      </c>
      <c r="R10423" t="str">
        <f t="shared" si="11688"/>
        <v>Q4</v>
      </c>
    </row>
    <row r="10424" spans="1:18" x14ac:dyDescent="0.25">
      <c r="A10424">
        <f t="shared" si="11681"/>
        <v>4632</v>
      </c>
      <c r="B10424" s="1">
        <f t="shared" si="11682"/>
        <v>44119</v>
      </c>
      <c r="C10424" t="str">
        <f t="shared" ref="C10424:M10424" si="11714">C4573</f>
        <v>Rajesh singh</v>
      </c>
      <c r="D10424">
        <f t="shared" si="11714"/>
        <v>9876548767</v>
      </c>
      <c r="E10424" t="str">
        <f t="shared" si="11714"/>
        <v>Cinthol 100 GM</v>
      </c>
      <c r="F10424" t="str">
        <f t="shared" si="11714"/>
        <v>Cosmetics</v>
      </c>
      <c r="G10424" s="2">
        <f t="shared" si="11714"/>
        <v>45</v>
      </c>
      <c r="H10424">
        <f t="shared" si="11714"/>
        <v>3</v>
      </c>
      <c r="I10424" s="2">
        <f t="shared" si="11714"/>
        <v>135</v>
      </c>
      <c r="J10424" s="2">
        <f t="shared" si="11714"/>
        <v>94.5</v>
      </c>
      <c r="K10424" s="2">
        <f t="shared" si="11714"/>
        <v>40.5</v>
      </c>
      <c r="L10424" t="str">
        <f t="shared" si="11714"/>
        <v>Rajan</v>
      </c>
      <c r="M10424" t="str">
        <f t="shared" si="11714"/>
        <v>Sulur</v>
      </c>
      <c r="N10424">
        <f t="shared" si="11684"/>
        <v>15</v>
      </c>
      <c r="O10424" s="3" t="str">
        <f t="shared" si="11685"/>
        <v>Oct</v>
      </c>
      <c r="P10424">
        <f t="shared" si="11686"/>
        <v>2020</v>
      </c>
      <c r="Q10424" t="str">
        <f t="shared" si="11687"/>
        <v>Thursday</v>
      </c>
      <c r="R10424" t="str">
        <f t="shared" si="11688"/>
        <v>Q4</v>
      </c>
    </row>
    <row r="10425" spans="1:18" x14ac:dyDescent="0.25">
      <c r="A10425">
        <f t="shared" si="11681"/>
        <v>4633</v>
      </c>
      <c r="B10425" s="1">
        <f t="shared" si="11682"/>
        <v>44119</v>
      </c>
      <c r="C10425" t="str">
        <f t="shared" ref="C10425:M10425" si="11715">C4574</f>
        <v>Rajesh singh</v>
      </c>
      <c r="D10425">
        <f t="shared" si="11715"/>
        <v>9876548767</v>
      </c>
      <c r="E10425" t="str">
        <f t="shared" si="11715"/>
        <v>Rexona 150 GM</v>
      </c>
      <c r="F10425" t="str">
        <f t="shared" si="11715"/>
        <v>Cosmetics</v>
      </c>
      <c r="G10425" s="2">
        <f t="shared" si="11715"/>
        <v>55</v>
      </c>
      <c r="H10425">
        <f t="shared" si="11715"/>
        <v>6</v>
      </c>
      <c r="I10425" s="2">
        <f t="shared" si="11715"/>
        <v>330</v>
      </c>
      <c r="J10425" s="2">
        <f t="shared" si="11715"/>
        <v>231</v>
      </c>
      <c r="K10425" s="2">
        <f t="shared" si="11715"/>
        <v>99</v>
      </c>
      <c r="L10425" t="str">
        <f t="shared" si="11715"/>
        <v>Rajan</v>
      </c>
      <c r="M10425" t="str">
        <f t="shared" si="11715"/>
        <v>Sulur</v>
      </c>
      <c r="N10425">
        <f t="shared" si="11684"/>
        <v>15</v>
      </c>
      <c r="O10425" s="3" t="str">
        <f t="shared" si="11685"/>
        <v>Oct</v>
      </c>
      <c r="P10425">
        <f t="shared" si="11686"/>
        <v>2020</v>
      </c>
      <c r="Q10425" t="str">
        <f t="shared" si="11687"/>
        <v>Thursday</v>
      </c>
      <c r="R10425" t="str">
        <f t="shared" si="11688"/>
        <v>Q4</v>
      </c>
    </row>
    <row r="10426" spans="1:18" x14ac:dyDescent="0.25">
      <c r="A10426">
        <f t="shared" si="11681"/>
        <v>4634</v>
      </c>
      <c r="B10426" s="1">
        <f t="shared" si="11682"/>
        <v>44119</v>
      </c>
      <c r="C10426" t="str">
        <f t="shared" ref="C10426:M10426" si="11716">C4575</f>
        <v>suma ranjan</v>
      </c>
      <c r="D10426">
        <f t="shared" si="11716"/>
        <v>8976789077</v>
      </c>
      <c r="E10426" t="str">
        <f t="shared" si="11716"/>
        <v>Milk (1 Ltr)</v>
      </c>
      <c r="F10426" t="str">
        <f t="shared" si="11716"/>
        <v>Dairy</v>
      </c>
      <c r="G10426" s="2">
        <f t="shared" si="11716"/>
        <v>40</v>
      </c>
      <c r="H10426">
        <f t="shared" si="11716"/>
        <v>1</v>
      </c>
      <c r="I10426" s="2">
        <f t="shared" si="11716"/>
        <v>40</v>
      </c>
      <c r="J10426" s="2">
        <f t="shared" si="11716"/>
        <v>28</v>
      </c>
      <c r="K10426" s="2">
        <f t="shared" si="11716"/>
        <v>12</v>
      </c>
      <c r="L10426" t="str">
        <f t="shared" si="11716"/>
        <v>Sindhu</v>
      </c>
      <c r="M10426" t="str">
        <f t="shared" si="11716"/>
        <v>Sulur</v>
      </c>
      <c r="N10426">
        <f t="shared" si="11684"/>
        <v>15</v>
      </c>
      <c r="O10426" s="3" t="str">
        <f t="shared" si="11685"/>
        <v>Oct</v>
      </c>
      <c r="P10426">
        <f t="shared" si="11686"/>
        <v>2020</v>
      </c>
      <c r="Q10426" t="str">
        <f t="shared" si="11687"/>
        <v>Thursday</v>
      </c>
      <c r="R10426" t="str">
        <f t="shared" si="11688"/>
        <v>Q4</v>
      </c>
    </row>
    <row r="10427" spans="1:18" x14ac:dyDescent="0.25">
      <c r="A10427">
        <f t="shared" si="11681"/>
        <v>4635</v>
      </c>
      <c r="B10427" s="1">
        <f t="shared" si="11682"/>
        <v>44119</v>
      </c>
      <c r="C10427" t="str">
        <f t="shared" ref="C10427:M10427" si="11717">C4576</f>
        <v>suma ranjan</v>
      </c>
      <c r="D10427">
        <f t="shared" si="11717"/>
        <v>8976789077</v>
      </c>
      <c r="E10427" t="str">
        <f t="shared" si="11717"/>
        <v>Pickle 500g</v>
      </c>
      <c r="F10427" t="str">
        <f t="shared" si="11717"/>
        <v>Groceries</v>
      </c>
      <c r="G10427" s="2">
        <f t="shared" si="11717"/>
        <v>67</v>
      </c>
      <c r="H10427">
        <f t="shared" si="11717"/>
        <v>1</v>
      </c>
      <c r="I10427" s="2">
        <f t="shared" si="11717"/>
        <v>67</v>
      </c>
      <c r="J10427" s="2">
        <f t="shared" si="11717"/>
        <v>46.900000000000006</v>
      </c>
      <c r="K10427" s="2">
        <f t="shared" si="11717"/>
        <v>20.099999999999994</v>
      </c>
      <c r="L10427" t="str">
        <f t="shared" si="11717"/>
        <v>Ranjith</v>
      </c>
      <c r="M10427" t="str">
        <f t="shared" si="11717"/>
        <v>Sulur</v>
      </c>
      <c r="N10427">
        <f t="shared" si="11684"/>
        <v>15</v>
      </c>
      <c r="O10427" s="3" t="str">
        <f t="shared" si="11685"/>
        <v>Oct</v>
      </c>
      <c r="P10427">
        <f t="shared" si="11686"/>
        <v>2020</v>
      </c>
      <c r="Q10427" t="str">
        <f t="shared" si="11687"/>
        <v>Thursday</v>
      </c>
      <c r="R10427" t="str">
        <f t="shared" si="11688"/>
        <v>Q4</v>
      </c>
    </row>
    <row r="10428" spans="1:18" x14ac:dyDescent="0.25">
      <c r="A10428">
        <f t="shared" si="11681"/>
        <v>4636</v>
      </c>
      <c r="B10428" s="1">
        <f t="shared" si="11682"/>
        <v>44119</v>
      </c>
      <c r="C10428" t="str">
        <f t="shared" ref="C10428:M10428" si="11718">C4577</f>
        <v>suma ranjan</v>
      </c>
      <c r="D10428">
        <f t="shared" si="11718"/>
        <v>8976789077</v>
      </c>
      <c r="E10428" t="str">
        <f t="shared" si="11718"/>
        <v>Salt 1 kg</v>
      </c>
      <c r="F10428" t="str">
        <f t="shared" si="11718"/>
        <v>Groceries</v>
      </c>
      <c r="G10428" s="2">
        <f t="shared" si="11718"/>
        <v>15</v>
      </c>
      <c r="H10428">
        <f t="shared" si="11718"/>
        <v>1</v>
      </c>
      <c r="I10428" s="2">
        <f t="shared" si="11718"/>
        <v>15</v>
      </c>
      <c r="J10428" s="2">
        <f t="shared" si="11718"/>
        <v>10.5</v>
      </c>
      <c r="K10428" s="2">
        <f t="shared" si="11718"/>
        <v>4.5</v>
      </c>
      <c r="L10428" t="str">
        <f t="shared" si="11718"/>
        <v>Chandra</v>
      </c>
      <c r="M10428" t="str">
        <f t="shared" si="11718"/>
        <v>Sulur</v>
      </c>
      <c r="N10428">
        <f t="shared" si="11684"/>
        <v>15</v>
      </c>
      <c r="O10428" s="3" t="str">
        <f t="shared" si="11685"/>
        <v>Oct</v>
      </c>
      <c r="P10428">
        <f t="shared" si="11686"/>
        <v>2020</v>
      </c>
      <c r="Q10428" t="str">
        <f t="shared" si="11687"/>
        <v>Thursday</v>
      </c>
      <c r="R10428" t="str">
        <f t="shared" si="11688"/>
        <v>Q4</v>
      </c>
    </row>
    <row r="10429" spans="1:18" x14ac:dyDescent="0.25">
      <c r="A10429">
        <f t="shared" si="11681"/>
        <v>4637</v>
      </c>
      <c r="B10429" s="1">
        <f t="shared" si="11682"/>
        <v>44119</v>
      </c>
      <c r="C10429" t="str">
        <f t="shared" ref="C10429:M10429" si="11719">C4578</f>
        <v>suma ranjan</v>
      </c>
      <c r="D10429">
        <f t="shared" si="11719"/>
        <v>8976789077</v>
      </c>
      <c r="E10429" t="str">
        <f t="shared" si="11719"/>
        <v>Maybelline Mattie Lipstic 3.9 g</v>
      </c>
      <c r="F10429" t="str">
        <f t="shared" si="11719"/>
        <v>Cosmetics</v>
      </c>
      <c r="G10429" s="2">
        <f t="shared" si="11719"/>
        <v>262</v>
      </c>
      <c r="H10429">
        <f t="shared" si="11719"/>
        <v>1</v>
      </c>
      <c r="I10429" s="2">
        <f t="shared" si="11719"/>
        <v>262</v>
      </c>
      <c r="J10429" s="2">
        <f t="shared" si="11719"/>
        <v>183.4</v>
      </c>
      <c r="K10429" s="2">
        <f t="shared" si="11719"/>
        <v>78.599999999999994</v>
      </c>
      <c r="L10429" t="str">
        <f t="shared" si="11719"/>
        <v>Sindhu</v>
      </c>
      <c r="M10429" t="str">
        <f t="shared" si="11719"/>
        <v>Sulur</v>
      </c>
      <c r="N10429">
        <f t="shared" si="11684"/>
        <v>15</v>
      </c>
      <c r="O10429" s="3" t="str">
        <f t="shared" si="11685"/>
        <v>Oct</v>
      </c>
      <c r="P10429">
        <f t="shared" si="11686"/>
        <v>2020</v>
      </c>
      <c r="Q10429" t="str">
        <f t="shared" si="11687"/>
        <v>Thursday</v>
      </c>
      <c r="R10429" t="str">
        <f t="shared" si="11688"/>
        <v>Q4</v>
      </c>
    </row>
    <row r="10430" spans="1:18" x14ac:dyDescent="0.25">
      <c r="A10430">
        <f t="shared" si="11681"/>
        <v>4640</v>
      </c>
      <c r="B10430" s="1">
        <f t="shared" si="11682"/>
        <v>44119</v>
      </c>
      <c r="C10430" t="str">
        <f t="shared" ref="C10430:M10430" si="11720">C4579</f>
        <v>suma ranjan</v>
      </c>
      <c r="D10430">
        <f t="shared" si="11720"/>
        <v>8976789077</v>
      </c>
      <c r="E10430" t="str">
        <f t="shared" si="11720"/>
        <v>Faces Long Wear Eye Pencil</v>
      </c>
      <c r="F10430" t="str">
        <f t="shared" si="11720"/>
        <v>Cosmetics</v>
      </c>
      <c r="G10430" s="2">
        <f t="shared" si="11720"/>
        <v>349</v>
      </c>
      <c r="H10430">
        <f t="shared" si="11720"/>
        <v>1</v>
      </c>
      <c r="I10430" s="2">
        <f t="shared" si="11720"/>
        <v>349</v>
      </c>
      <c r="J10430" s="2">
        <f t="shared" si="11720"/>
        <v>244.3</v>
      </c>
      <c r="K10430" s="2">
        <f t="shared" si="11720"/>
        <v>104.69999999999999</v>
      </c>
      <c r="L10430" t="str">
        <f t="shared" si="11720"/>
        <v>Chandra</v>
      </c>
      <c r="M10430" t="str">
        <f t="shared" si="11720"/>
        <v>Sulur</v>
      </c>
      <c r="N10430">
        <f t="shared" si="11684"/>
        <v>15</v>
      </c>
      <c r="O10430" s="3" t="str">
        <f t="shared" si="11685"/>
        <v>Oct</v>
      </c>
      <c r="P10430">
        <f t="shared" si="11686"/>
        <v>2020</v>
      </c>
      <c r="Q10430" t="str">
        <f t="shared" si="11687"/>
        <v>Thursday</v>
      </c>
      <c r="R10430" t="str">
        <f t="shared" si="11688"/>
        <v>Q4</v>
      </c>
    </row>
    <row r="10431" spans="1:18" x14ac:dyDescent="0.25">
      <c r="A10431">
        <f t="shared" si="11681"/>
        <v>4643</v>
      </c>
      <c r="B10431" s="1">
        <f t="shared" si="11682"/>
        <v>44119</v>
      </c>
      <c r="C10431" t="str">
        <f t="shared" ref="C10431:M10431" si="11721">C4580</f>
        <v>suma ranjan</v>
      </c>
      <c r="D10431">
        <f t="shared" si="11721"/>
        <v>8976789077</v>
      </c>
      <c r="E10431" t="str">
        <f t="shared" si="11721"/>
        <v>Revlon Charlie Blue 100 ML</v>
      </c>
      <c r="F10431" t="str">
        <f t="shared" si="11721"/>
        <v>Cosmetics</v>
      </c>
      <c r="G10431" s="2">
        <f t="shared" si="11721"/>
        <v>537</v>
      </c>
      <c r="H10431">
        <f t="shared" si="11721"/>
        <v>1</v>
      </c>
      <c r="I10431" s="2">
        <f t="shared" si="11721"/>
        <v>537</v>
      </c>
      <c r="J10431" s="2">
        <f t="shared" si="11721"/>
        <v>375.9</v>
      </c>
      <c r="K10431" s="2">
        <f t="shared" si="11721"/>
        <v>161.10000000000002</v>
      </c>
      <c r="L10431" t="str">
        <f t="shared" si="11721"/>
        <v>Ranjith</v>
      </c>
      <c r="M10431" t="str">
        <f t="shared" si="11721"/>
        <v>Sulur</v>
      </c>
      <c r="N10431">
        <f t="shared" si="11684"/>
        <v>15</v>
      </c>
      <c r="O10431" s="3" t="str">
        <f t="shared" si="11685"/>
        <v>Oct</v>
      </c>
      <c r="P10431">
        <f t="shared" si="11686"/>
        <v>2020</v>
      </c>
      <c r="Q10431" t="str">
        <f t="shared" si="11687"/>
        <v>Thursday</v>
      </c>
      <c r="R10431" t="str">
        <f t="shared" si="11688"/>
        <v>Q4</v>
      </c>
    </row>
    <row r="10432" spans="1:18" x14ac:dyDescent="0.25">
      <c r="A10432">
        <f t="shared" si="11681"/>
        <v>4644</v>
      </c>
      <c r="B10432" s="1">
        <f t="shared" si="11682"/>
        <v>44119</v>
      </c>
      <c r="C10432" t="str">
        <f t="shared" ref="C10432:M10432" si="11722">C4581</f>
        <v>suma ranjan</v>
      </c>
      <c r="D10432">
        <f t="shared" si="11722"/>
        <v>8976789077</v>
      </c>
      <c r="E10432" t="str">
        <f t="shared" si="11722"/>
        <v>Revlon Charlie White 100 ML</v>
      </c>
      <c r="F10432" t="str">
        <f t="shared" si="11722"/>
        <v>Cosmetics</v>
      </c>
      <c r="G10432" s="2">
        <f t="shared" si="11722"/>
        <v>584</v>
      </c>
      <c r="H10432">
        <f t="shared" si="11722"/>
        <v>1</v>
      </c>
      <c r="I10432" s="2">
        <f t="shared" si="11722"/>
        <v>584</v>
      </c>
      <c r="J10432" s="2">
        <f t="shared" si="11722"/>
        <v>408.8</v>
      </c>
      <c r="K10432" s="2">
        <f t="shared" si="11722"/>
        <v>175.2</v>
      </c>
      <c r="L10432" t="str">
        <f t="shared" si="11722"/>
        <v>Ranjith</v>
      </c>
      <c r="M10432" t="str">
        <f t="shared" si="11722"/>
        <v>Sulur</v>
      </c>
      <c r="N10432">
        <f t="shared" si="11684"/>
        <v>15</v>
      </c>
      <c r="O10432" s="3" t="str">
        <f t="shared" si="11685"/>
        <v>Oct</v>
      </c>
      <c r="P10432">
        <f t="shared" si="11686"/>
        <v>2020</v>
      </c>
      <c r="Q10432" t="str">
        <f t="shared" si="11687"/>
        <v>Thursday</v>
      </c>
      <c r="R10432" t="str">
        <f t="shared" si="11688"/>
        <v>Q4</v>
      </c>
    </row>
    <row r="10433" spans="1:18" x14ac:dyDescent="0.25">
      <c r="A10433">
        <f t="shared" si="11681"/>
        <v>4645</v>
      </c>
      <c r="B10433" s="1">
        <f t="shared" si="11682"/>
        <v>44119</v>
      </c>
      <c r="C10433" t="str">
        <f t="shared" ref="C10433:M10433" si="11723">C4582</f>
        <v>suma ranjan</v>
      </c>
      <c r="D10433">
        <f t="shared" si="11723"/>
        <v>8976789077</v>
      </c>
      <c r="E10433" t="str">
        <f t="shared" si="11723"/>
        <v>Revlon Charlie White 100 ML</v>
      </c>
      <c r="F10433" t="str">
        <f t="shared" si="11723"/>
        <v>Cosmetics</v>
      </c>
      <c r="G10433" s="2">
        <f t="shared" si="11723"/>
        <v>584</v>
      </c>
      <c r="H10433">
        <f t="shared" si="11723"/>
        <v>1</v>
      </c>
      <c r="I10433" s="2">
        <f t="shared" si="11723"/>
        <v>584</v>
      </c>
      <c r="J10433" s="2">
        <f t="shared" si="11723"/>
        <v>408.8</v>
      </c>
      <c r="K10433" s="2">
        <f t="shared" si="11723"/>
        <v>175.2</v>
      </c>
      <c r="L10433" t="str">
        <f t="shared" si="11723"/>
        <v>Sindhu</v>
      </c>
      <c r="M10433" t="str">
        <f t="shared" si="11723"/>
        <v>Sulur</v>
      </c>
      <c r="N10433">
        <f t="shared" si="11684"/>
        <v>15</v>
      </c>
      <c r="O10433" s="3" t="str">
        <f t="shared" si="11685"/>
        <v>Oct</v>
      </c>
      <c r="P10433">
        <f t="shared" si="11686"/>
        <v>2020</v>
      </c>
      <c r="Q10433" t="str">
        <f t="shared" si="11687"/>
        <v>Thursday</v>
      </c>
      <c r="R10433" t="str">
        <f t="shared" si="11688"/>
        <v>Q4</v>
      </c>
    </row>
    <row r="10434" spans="1:18" x14ac:dyDescent="0.25">
      <c r="A10434">
        <f t="shared" si="11681"/>
        <v>4646</v>
      </c>
      <c r="B10434" s="1">
        <f t="shared" si="11682"/>
        <v>44119</v>
      </c>
      <c r="C10434" t="str">
        <f t="shared" ref="C10434:M10434" si="11724">C4583</f>
        <v>suma ranjan</v>
      </c>
      <c r="D10434">
        <f t="shared" si="11724"/>
        <v>8976789077</v>
      </c>
      <c r="E10434" t="str">
        <f t="shared" si="11724"/>
        <v>Milk (1 Ltr)</v>
      </c>
      <c r="F10434" t="str">
        <f t="shared" si="11724"/>
        <v>Dairy</v>
      </c>
      <c r="G10434" s="2">
        <f t="shared" si="11724"/>
        <v>40</v>
      </c>
      <c r="H10434">
        <f t="shared" si="11724"/>
        <v>1</v>
      </c>
      <c r="I10434" s="2">
        <f t="shared" si="11724"/>
        <v>40</v>
      </c>
      <c r="J10434" s="2">
        <f t="shared" si="11724"/>
        <v>28</v>
      </c>
      <c r="K10434" s="2">
        <f t="shared" si="11724"/>
        <v>12</v>
      </c>
      <c r="L10434" t="str">
        <f t="shared" si="11724"/>
        <v>Ranjith</v>
      </c>
      <c r="M10434" t="str">
        <f t="shared" si="11724"/>
        <v>Sulur</v>
      </c>
      <c r="N10434">
        <f t="shared" si="11684"/>
        <v>15</v>
      </c>
      <c r="O10434" s="3" t="str">
        <f t="shared" si="11685"/>
        <v>Oct</v>
      </c>
      <c r="P10434">
        <f t="shared" si="11686"/>
        <v>2020</v>
      </c>
      <c r="Q10434" t="str">
        <f t="shared" si="11687"/>
        <v>Thursday</v>
      </c>
      <c r="R10434" t="str">
        <f t="shared" si="11688"/>
        <v>Q4</v>
      </c>
    </row>
    <row r="10435" spans="1:18" x14ac:dyDescent="0.25">
      <c r="A10435">
        <f t="shared" si="11681"/>
        <v>4647</v>
      </c>
      <c r="B10435" s="1">
        <f t="shared" si="11682"/>
        <v>44119</v>
      </c>
      <c r="C10435" t="str">
        <f t="shared" ref="C10435:M10435" si="11725">C4584</f>
        <v>suma ranjan</v>
      </c>
      <c r="D10435">
        <f t="shared" si="11725"/>
        <v>8976789077</v>
      </c>
      <c r="E10435" t="str">
        <f t="shared" si="11725"/>
        <v>Pickle 500g</v>
      </c>
      <c r="F10435" t="str">
        <f t="shared" si="11725"/>
        <v>Groceries</v>
      </c>
      <c r="G10435" s="2">
        <f t="shared" si="11725"/>
        <v>67</v>
      </c>
      <c r="H10435">
        <f t="shared" si="11725"/>
        <v>1</v>
      </c>
      <c r="I10435" s="2">
        <f t="shared" si="11725"/>
        <v>67</v>
      </c>
      <c r="J10435" s="2">
        <f t="shared" si="11725"/>
        <v>46.900000000000006</v>
      </c>
      <c r="K10435" s="2">
        <f t="shared" si="11725"/>
        <v>20.099999999999994</v>
      </c>
      <c r="L10435" t="str">
        <f t="shared" si="11725"/>
        <v>Sindhu</v>
      </c>
      <c r="M10435" t="str">
        <f t="shared" si="11725"/>
        <v>Sulur</v>
      </c>
      <c r="N10435">
        <f t="shared" si="11684"/>
        <v>15</v>
      </c>
      <c r="O10435" s="3" t="str">
        <f t="shared" si="11685"/>
        <v>Oct</v>
      </c>
      <c r="P10435">
        <f t="shared" si="11686"/>
        <v>2020</v>
      </c>
      <c r="Q10435" t="str">
        <f t="shared" si="11687"/>
        <v>Thursday</v>
      </c>
      <c r="R10435" t="str">
        <f t="shared" si="11688"/>
        <v>Q4</v>
      </c>
    </row>
    <row r="10436" spans="1:18" x14ac:dyDescent="0.25">
      <c r="A10436">
        <f t="shared" si="11681"/>
        <v>4648</v>
      </c>
      <c r="B10436" s="1">
        <f t="shared" si="11682"/>
        <v>44119</v>
      </c>
      <c r="C10436" t="str">
        <f t="shared" ref="C10436:M10436" si="11726">C4585</f>
        <v>suma ranjan</v>
      </c>
      <c r="D10436">
        <f t="shared" si="11726"/>
        <v>8976789077</v>
      </c>
      <c r="E10436" t="str">
        <f t="shared" si="11726"/>
        <v>Salt 1 kg</v>
      </c>
      <c r="F10436" t="str">
        <f t="shared" si="11726"/>
        <v>Groceries</v>
      </c>
      <c r="G10436" s="2">
        <f t="shared" si="11726"/>
        <v>15</v>
      </c>
      <c r="H10436">
        <f t="shared" si="11726"/>
        <v>1</v>
      </c>
      <c r="I10436" s="2">
        <f t="shared" si="11726"/>
        <v>15</v>
      </c>
      <c r="J10436" s="2">
        <f t="shared" si="11726"/>
        <v>10.5</v>
      </c>
      <c r="K10436" s="2">
        <f t="shared" si="11726"/>
        <v>4.5</v>
      </c>
      <c r="L10436" t="str">
        <f t="shared" si="11726"/>
        <v>Rajan</v>
      </c>
      <c r="M10436" t="str">
        <f t="shared" si="11726"/>
        <v>Sulur</v>
      </c>
      <c r="N10436">
        <f t="shared" si="11684"/>
        <v>15</v>
      </c>
      <c r="O10436" s="3" t="str">
        <f t="shared" si="11685"/>
        <v>Oct</v>
      </c>
      <c r="P10436">
        <f t="shared" si="11686"/>
        <v>2020</v>
      </c>
      <c r="Q10436" t="str">
        <f t="shared" si="11687"/>
        <v>Thursday</v>
      </c>
      <c r="R10436" t="str">
        <f t="shared" si="11688"/>
        <v>Q4</v>
      </c>
    </row>
    <row r="10437" spans="1:18" x14ac:dyDescent="0.25">
      <c r="A10437">
        <f t="shared" si="11681"/>
        <v>4649</v>
      </c>
      <c r="B10437" s="1">
        <f t="shared" si="11682"/>
        <v>44119</v>
      </c>
      <c r="C10437" t="str">
        <f t="shared" ref="C10437:M10437" si="11727">C4586</f>
        <v>suma ranjan</v>
      </c>
      <c r="D10437">
        <f t="shared" si="11727"/>
        <v>8976789077</v>
      </c>
      <c r="E10437" t="str">
        <f t="shared" si="11727"/>
        <v>Maybelline Mattie Lipstic 3.9 g</v>
      </c>
      <c r="F10437" t="str">
        <f t="shared" si="11727"/>
        <v>Cosmetics</v>
      </c>
      <c r="G10437" s="2">
        <f t="shared" si="11727"/>
        <v>262</v>
      </c>
      <c r="H10437">
        <f t="shared" si="11727"/>
        <v>1</v>
      </c>
      <c r="I10437" s="2">
        <f t="shared" si="11727"/>
        <v>262</v>
      </c>
      <c r="J10437" s="2">
        <f t="shared" si="11727"/>
        <v>183.4</v>
      </c>
      <c r="K10437" s="2">
        <f t="shared" si="11727"/>
        <v>78.599999999999994</v>
      </c>
      <c r="L10437" t="str">
        <f t="shared" si="11727"/>
        <v>Chandra</v>
      </c>
      <c r="M10437" t="str">
        <f t="shared" si="11727"/>
        <v>Sulur</v>
      </c>
      <c r="N10437">
        <f t="shared" si="11684"/>
        <v>15</v>
      </c>
      <c r="O10437" s="3" t="str">
        <f t="shared" si="11685"/>
        <v>Oct</v>
      </c>
      <c r="P10437">
        <f t="shared" si="11686"/>
        <v>2020</v>
      </c>
      <c r="Q10437" t="str">
        <f t="shared" si="11687"/>
        <v>Thursday</v>
      </c>
      <c r="R10437" t="str">
        <f t="shared" si="11688"/>
        <v>Q4</v>
      </c>
    </row>
    <row r="10438" spans="1:18" x14ac:dyDescent="0.25">
      <c r="A10438">
        <f t="shared" si="11681"/>
        <v>4650</v>
      </c>
      <c r="B10438" s="1">
        <f t="shared" si="11682"/>
        <v>44119</v>
      </c>
      <c r="C10438" t="str">
        <f t="shared" ref="C10438:M10438" si="11728">C4587</f>
        <v>suma ranjan</v>
      </c>
      <c r="D10438">
        <f t="shared" si="11728"/>
        <v>8976789077</v>
      </c>
      <c r="E10438" t="str">
        <f t="shared" si="11728"/>
        <v>Faces Long Wear Eye Pencil</v>
      </c>
      <c r="F10438" t="str">
        <f t="shared" si="11728"/>
        <v>Cosmetics</v>
      </c>
      <c r="G10438" s="2">
        <f t="shared" si="11728"/>
        <v>349</v>
      </c>
      <c r="H10438">
        <f t="shared" si="11728"/>
        <v>1</v>
      </c>
      <c r="I10438" s="2">
        <f t="shared" si="11728"/>
        <v>349</v>
      </c>
      <c r="J10438" s="2">
        <f t="shared" si="11728"/>
        <v>244.3</v>
      </c>
      <c r="K10438" s="2">
        <f t="shared" si="11728"/>
        <v>104.69999999999999</v>
      </c>
      <c r="L10438" t="str">
        <f t="shared" si="11728"/>
        <v>Rajan</v>
      </c>
      <c r="M10438" t="str">
        <f t="shared" si="11728"/>
        <v>Sulur</v>
      </c>
      <c r="N10438">
        <f t="shared" si="11684"/>
        <v>15</v>
      </c>
      <c r="O10438" s="3" t="str">
        <f t="shared" si="11685"/>
        <v>Oct</v>
      </c>
      <c r="P10438">
        <f t="shared" si="11686"/>
        <v>2020</v>
      </c>
      <c r="Q10438" t="str">
        <f t="shared" si="11687"/>
        <v>Thursday</v>
      </c>
      <c r="R10438" t="str">
        <f t="shared" si="11688"/>
        <v>Q4</v>
      </c>
    </row>
    <row r="10439" spans="1:18" x14ac:dyDescent="0.25">
      <c r="A10439">
        <f t="shared" si="11681"/>
        <v>4651</v>
      </c>
      <c r="B10439" s="1">
        <f t="shared" si="11682"/>
        <v>44119</v>
      </c>
      <c r="C10439" t="str">
        <f t="shared" ref="C10439:M10439" si="11729">C4588</f>
        <v>suma ranjan</v>
      </c>
      <c r="D10439">
        <f t="shared" si="11729"/>
        <v>8976789077</v>
      </c>
      <c r="E10439" t="str">
        <f t="shared" si="11729"/>
        <v>Revlon Charlie Blue 100 ML</v>
      </c>
      <c r="F10439" t="str">
        <f t="shared" si="11729"/>
        <v>Cosmetics</v>
      </c>
      <c r="G10439" s="2">
        <f t="shared" si="11729"/>
        <v>537</v>
      </c>
      <c r="H10439">
        <f t="shared" si="11729"/>
        <v>1</v>
      </c>
      <c r="I10439" s="2">
        <f t="shared" si="11729"/>
        <v>537</v>
      </c>
      <c r="J10439" s="2">
        <f t="shared" si="11729"/>
        <v>375.9</v>
      </c>
      <c r="K10439" s="2">
        <f t="shared" si="11729"/>
        <v>161.10000000000002</v>
      </c>
      <c r="L10439" t="str">
        <f t="shared" si="11729"/>
        <v>Sindhu</v>
      </c>
      <c r="M10439" t="str">
        <f t="shared" si="11729"/>
        <v>Sulur</v>
      </c>
      <c r="N10439">
        <f t="shared" si="11684"/>
        <v>15</v>
      </c>
      <c r="O10439" s="3" t="str">
        <f t="shared" si="11685"/>
        <v>Oct</v>
      </c>
      <c r="P10439">
        <f t="shared" si="11686"/>
        <v>2020</v>
      </c>
      <c r="Q10439" t="str">
        <f t="shared" si="11687"/>
        <v>Thursday</v>
      </c>
      <c r="R10439" t="str">
        <f t="shared" si="11688"/>
        <v>Q4</v>
      </c>
    </row>
    <row r="10440" spans="1:18" x14ac:dyDescent="0.25">
      <c r="A10440">
        <f t="shared" si="11681"/>
        <v>4652</v>
      </c>
      <c r="B10440" s="1">
        <f t="shared" si="11682"/>
        <v>44119</v>
      </c>
      <c r="C10440" t="str">
        <f t="shared" ref="C10440:M10440" si="11730">C4589</f>
        <v>suma ranjan</v>
      </c>
      <c r="D10440">
        <f t="shared" si="11730"/>
        <v>8976789077</v>
      </c>
      <c r="E10440" t="str">
        <f t="shared" si="11730"/>
        <v>Revlon Charlie White 100 ML</v>
      </c>
      <c r="F10440" t="str">
        <f t="shared" si="11730"/>
        <v>Cosmetics</v>
      </c>
      <c r="G10440" s="2">
        <f t="shared" si="11730"/>
        <v>584</v>
      </c>
      <c r="H10440">
        <f t="shared" si="11730"/>
        <v>1</v>
      </c>
      <c r="I10440" s="2">
        <f t="shared" si="11730"/>
        <v>584</v>
      </c>
      <c r="J10440" s="2">
        <f t="shared" si="11730"/>
        <v>408.8</v>
      </c>
      <c r="K10440" s="2">
        <f t="shared" si="11730"/>
        <v>175.2</v>
      </c>
      <c r="L10440" t="str">
        <f t="shared" si="11730"/>
        <v>Rajan</v>
      </c>
      <c r="M10440" t="str">
        <f t="shared" si="11730"/>
        <v>Sulur</v>
      </c>
      <c r="N10440">
        <f t="shared" si="11684"/>
        <v>15</v>
      </c>
      <c r="O10440" s="3" t="str">
        <f t="shared" si="11685"/>
        <v>Oct</v>
      </c>
      <c r="P10440">
        <f t="shared" si="11686"/>
        <v>2020</v>
      </c>
      <c r="Q10440" t="str">
        <f t="shared" si="11687"/>
        <v>Thursday</v>
      </c>
      <c r="R10440" t="str">
        <f t="shared" si="11688"/>
        <v>Q4</v>
      </c>
    </row>
    <row r="10441" spans="1:18" x14ac:dyDescent="0.25">
      <c r="A10441">
        <f t="shared" si="11681"/>
        <v>4653</v>
      </c>
      <c r="B10441" s="1">
        <f t="shared" si="11682"/>
        <v>44120</v>
      </c>
      <c r="C10441" t="str">
        <f t="shared" ref="C10441:M10441" si="11731">C4590</f>
        <v>Rajesh singh</v>
      </c>
      <c r="D10441">
        <f t="shared" si="11731"/>
        <v>9876548767</v>
      </c>
      <c r="E10441" t="str">
        <f t="shared" si="11731"/>
        <v>Cinthol 100 GM</v>
      </c>
      <c r="F10441" t="str">
        <f t="shared" si="11731"/>
        <v>Cosmetics</v>
      </c>
      <c r="G10441" s="2">
        <f t="shared" si="11731"/>
        <v>45</v>
      </c>
      <c r="H10441">
        <f t="shared" si="11731"/>
        <v>3</v>
      </c>
      <c r="I10441" s="2">
        <f t="shared" si="11731"/>
        <v>135</v>
      </c>
      <c r="J10441" s="2">
        <f t="shared" si="11731"/>
        <v>94.5</v>
      </c>
      <c r="K10441" s="2">
        <f t="shared" si="11731"/>
        <v>40.5</v>
      </c>
      <c r="L10441" t="str">
        <f t="shared" si="11731"/>
        <v>Sindhu</v>
      </c>
      <c r="M10441" t="str">
        <f t="shared" si="11731"/>
        <v>Sulur</v>
      </c>
      <c r="N10441">
        <f t="shared" si="11684"/>
        <v>16</v>
      </c>
      <c r="O10441" s="3" t="str">
        <f t="shared" si="11685"/>
        <v>Oct</v>
      </c>
      <c r="P10441">
        <f t="shared" si="11686"/>
        <v>2020</v>
      </c>
      <c r="Q10441" t="str">
        <f t="shared" si="11687"/>
        <v>Friday</v>
      </c>
      <c r="R10441" t="str">
        <f t="shared" si="11688"/>
        <v>Q4</v>
      </c>
    </row>
    <row r="10442" spans="1:18" x14ac:dyDescent="0.25">
      <c r="A10442">
        <f t="shared" si="11681"/>
        <v>4654</v>
      </c>
      <c r="B10442" s="1">
        <f t="shared" si="11682"/>
        <v>44120</v>
      </c>
      <c r="C10442" t="str">
        <f t="shared" ref="C10442:M10442" si="11732">C4591</f>
        <v>Rajesh singh</v>
      </c>
      <c r="D10442">
        <f t="shared" si="11732"/>
        <v>9876548767</v>
      </c>
      <c r="E10442" t="str">
        <f t="shared" si="11732"/>
        <v>Rexona 150 GM</v>
      </c>
      <c r="F10442" t="str">
        <f t="shared" si="11732"/>
        <v>Cosmetics</v>
      </c>
      <c r="G10442" s="2">
        <f t="shared" si="11732"/>
        <v>55</v>
      </c>
      <c r="H10442">
        <f t="shared" si="11732"/>
        <v>6</v>
      </c>
      <c r="I10442" s="2">
        <f t="shared" si="11732"/>
        <v>330</v>
      </c>
      <c r="J10442" s="2">
        <f t="shared" si="11732"/>
        <v>231</v>
      </c>
      <c r="K10442" s="2">
        <f t="shared" si="11732"/>
        <v>99</v>
      </c>
      <c r="L10442" t="str">
        <f t="shared" si="11732"/>
        <v>Rajan</v>
      </c>
      <c r="M10442" t="str">
        <f t="shared" si="11732"/>
        <v>Sulur</v>
      </c>
      <c r="N10442">
        <f t="shared" si="11684"/>
        <v>16</v>
      </c>
      <c r="O10442" s="3" t="str">
        <f t="shared" si="11685"/>
        <v>Oct</v>
      </c>
      <c r="P10442">
        <f t="shared" si="11686"/>
        <v>2020</v>
      </c>
      <c r="Q10442" t="str">
        <f t="shared" si="11687"/>
        <v>Friday</v>
      </c>
      <c r="R10442" t="str">
        <f t="shared" si="11688"/>
        <v>Q4</v>
      </c>
    </row>
    <row r="10443" spans="1:18" x14ac:dyDescent="0.25">
      <c r="A10443">
        <f t="shared" si="11681"/>
        <v>4655</v>
      </c>
      <c r="B10443" s="1">
        <f t="shared" si="11682"/>
        <v>44120</v>
      </c>
      <c r="C10443" t="str">
        <f t="shared" ref="C10443:M10443" si="11733">C4592</f>
        <v>Rajesh singh</v>
      </c>
      <c r="D10443">
        <f t="shared" si="11733"/>
        <v>9876548767</v>
      </c>
      <c r="E10443" t="str">
        <f t="shared" si="11733"/>
        <v>Cinthol 100 GM</v>
      </c>
      <c r="F10443" t="str">
        <f t="shared" si="11733"/>
        <v>Cosmetics</v>
      </c>
      <c r="G10443" s="2">
        <f t="shared" si="11733"/>
        <v>45</v>
      </c>
      <c r="H10443">
        <f t="shared" si="11733"/>
        <v>3</v>
      </c>
      <c r="I10443" s="2">
        <f t="shared" si="11733"/>
        <v>135</v>
      </c>
      <c r="J10443" s="2">
        <f t="shared" si="11733"/>
        <v>94.5</v>
      </c>
      <c r="K10443" s="2">
        <f t="shared" si="11733"/>
        <v>40.5</v>
      </c>
      <c r="L10443" t="str">
        <f t="shared" si="11733"/>
        <v>Ranjith</v>
      </c>
      <c r="M10443" t="str">
        <f t="shared" si="11733"/>
        <v>Sulur</v>
      </c>
      <c r="N10443">
        <f t="shared" si="11684"/>
        <v>16</v>
      </c>
      <c r="O10443" s="3" t="str">
        <f t="shared" si="11685"/>
        <v>Oct</v>
      </c>
      <c r="P10443">
        <f t="shared" si="11686"/>
        <v>2020</v>
      </c>
      <c r="Q10443" t="str">
        <f t="shared" si="11687"/>
        <v>Friday</v>
      </c>
      <c r="R10443" t="str">
        <f t="shared" si="11688"/>
        <v>Q4</v>
      </c>
    </row>
    <row r="10444" spans="1:18" x14ac:dyDescent="0.25">
      <c r="A10444">
        <f t="shared" si="11681"/>
        <v>4656</v>
      </c>
      <c r="B10444" s="1">
        <f t="shared" si="11682"/>
        <v>44120</v>
      </c>
      <c r="C10444" t="str">
        <f t="shared" ref="C10444:M10444" si="11734">C4593</f>
        <v>Rajesh singh</v>
      </c>
      <c r="D10444">
        <f t="shared" si="11734"/>
        <v>9876548767</v>
      </c>
      <c r="E10444" t="str">
        <f t="shared" si="11734"/>
        <v>Rexona 150 GM</v>
      </c>
      <c r="F10444" t="str">
        <f t="shared" si="11734"/>
        <v>Cosmetics</v>
      </c>
      <c r="G10444" s="2">
        <f t="shared" si="11734"/>
        <v>55</v>
      </c>
      <c r="H10444">
        <f t="shared" si="11734"/>
        <v>6</v>
      </c>
      <c r="I10444" s="2">
        <f t="shared" si="11734"/>
        <v>330</v>
      </c>
      <c r="J10444" s="2">
        <f t="shared" si="11734"/>
        <v>231</v>
      </c>
      <c r="K10444" s="2">
        <f t="shared" si="11734"/>
        <v>99</v>
      </c>
      <c r="L10444" t="str">
        <f t="shared" si="11734"/>
        <v>Rajan</v>
      </c>
      <c r="M10444" t="str">
        <f t="shared" si="11734"/>
        <v>Sulur</v>
      </c>
      <c r="N10444">
        <f t="shared" si="11684"/>
        <v>16</v>
      </c>
      <c r="O10444" s="3" t="str">
        <f t="shared" si="11685"/>
        <v>Oct</v>
      </c>
      <c r="P10444">
        <f t="shared" si="11686"/>
        <v>2020</v>
      </c>
      <c r="Q10444" t="str">
        <f t="shared" si="11687"/>
        <v>Friday</v>
      </c>
      <c r="R10444" t="str">
        <f t="shared" si="11688"/>
        <v>Q4</v>
      </c>
    </row>
    <row r="10445" spans="1:18" x14ac:dyDescent="0.25">
      <c r="A10445">
        <f t="shared" si="11681"/>
        <v>4657</v>
      </c>
      <c r="B10445" s="1">
        <f t="shared" si="11682"/>
        <v>44120</v>
      </c>
      <c r="C10445" t="str">
        <f t="shared" ref="C10445:M10445" si="11735">C4594</f>
        <v>suma ranjan</v>
      </c>
      <c r="D10445">
        <f t="shared" si="11735"/>
        <v>8976789077</v>
      </c>
      <c r="E10445" t="str">
        <f t="shared" si="11735"/>
        <v>Milk (1 Ltr)</v>
      </c>
      <c r="F10445" t="str">
        <f t="shared" si="11735"/>
        <v>Dairy</v>
      </c>
      <c r="G10445" s="2">
        <f t="shared" si="11735"/>
        <v>40</v>
      </c>
      <c r="H10445">
        <f t="shared" si="11735"/>
        <v>1</v>
      </c>
      <c r="I10445" s="2">
        <f t="shared" si="11735"/>
        <v>40</v>
      </c>
      <c r="J10445" s="2">
        <f t="shared" si="11735"/>
        <v>28</v>
      </c>
      <c r="K10445" s="2">
        <f t="shared" si="11735"/>
        <v>12</v>
      </c>
      <c r="L10445" t="str">
        <f t="shared" si="11735"/>
        <v>Chandra</v>
      </c>
      <c r="M10445" t="str">
        <f t="shared" si="11735"/>
        <v>Sulur</v>
      </c>
      <c r="N10445">
        <f t="shared" si="11684"/>
        <v>16</v>
      </c>
      <c r="O10445" s="3" t="str">
        <f t="shared" si="11685"/>
        <v>Oct</v>
      </c>
      <c r="P10445">
        <f t="shared" si="11686"/>
        <v>2020</v>
      </c>
      <c r="Q10445" t="str">
        <f t="shared" si="11687"/>
        <v>Friday</v>
      </c>
      <c r="R10445" t="str">
        <f t="shared" si="11688"/>
        <v>Q4</v>
      </c>
    </row>
    <row r="10446" spans="1:18" x14ac:dyDescent="0.25">
      <c r="A10446">
        <f t="shared" si="11681"/>
        <v>4658</v>
      </c>
      <c r="B10446" s="1">
        <f t="shared" si="11682"/>
        <v>44120</v>
      </c>
      <c r="C10446" t="str">
        <f t="shared" ref="C10446:M10446" si="11736">C4595</f>
        <v>suma ranjan</v>
      </c>
      <c r="D10446">
        <f t="shared" si="11736"/>
        <v>8976789077</v>
      </c>
      <c r="E10446" t="str">
        <f t="shared" si="11736"/>
        <v>Pickle 500g</v>
      </c>
      <c r="F10446" t="str">
        <f t="shared" si="11736"/>
        <v>Groceries</v>
      </c>
      <c r="G10446" s="2">
        <f t="shared" si="11736"/>
        <v>67</v>
      </c>
      <c r="H10446">
        <f t="shared" si="11736"/>
        <v>1</v>
      </c>
      <c r="I10446" s="2">
        <f t="shared" si="11736"/>
        <v>67</v>
      </c>
      <c r="J10446" s="2">
        <f t="shared" si="11736"/>
        <v>46.900000000000006</v>
      </c>
      <c r="K10446" s="2">
        <f t="shared" si="11736"/>
        <v>20.099999999999994</v>
      </c>
      <c r="L10446" t="str">
        <f t="shared" si="11736"/>
        <v>Sindhu</v>
      </c>
      <c r="M10446" t="str">
        <f t="shared" si="11736"/>
        <v>Sulur</v>
      </c>
      <c r="N10446">
        <f t="shared" si="11684"/>
        <v>16</v>
      </c>
      <c r="O10446" s="3" t="str">
        <f t="shared" si="11685"/>
        <v>Oct</v>
      </c>
      <c r="P10446">
        <f t="shared" si="11686"/>
        <v>2020</v>
      </c>
      <c r="Q10446" t="str">
        <f t="shared" si="11687"/>
        <v>Friday</v>
      </c>
      <c r="R10446" t="str">
        <f t="shared" si="11688"/>
        <v>Q4</v>
      </c>
    </row>
    <row r="10447" spans="1:18" x14ac:dyDescent="0.25">
      <c r="A10447">
        <f t="shared" si="11681"/>
        <v>4659</v>
      </c>
      <c r="B10447" s="1">
        <f t="shared" si="11682"/>
        <v>44120</v>
      </c>
      <c r="C10447" t="str">
        <f t="shared" ref="C10447:M10447" si="11737">C4596</f>
        <v>suma ranjan</v>
      </c>
      <c r="D10447">
        <f t="shared" si="11737"/>
        <v>8976789077</v>
      </c>
      <c r="E10447" t="str">
        <f t="shared" si="11737"/>
        <v>Salt 1 kg</v>
      </c>
      <c r="F10447" t="str">
        <f t="shared" si="11737"/>
        <v>Groceries</v>
      </c>
      <c r="G10447" s="2">
        <f t="shared" si="11737"/>
        <v>15</v>
      </c>
      <c r="H10447">
        <f t="shared" si="11737"/>
        <v>1</v>
      </c>
      <c r="I10447" s="2">
        <f t="shared" si="11737"/>
        <v>15</v>
      </c>
      <c r="J10447" s="2">
        <f t="shared" si="11737"/>
        <v>10.5</v>
      </c>
      <c r="K10447" s="2">
        <f t="shared" si="11737"/>
        <v>4.5</v>
      </c>
      <c r="L10447" t="str">
        <f t="shared" si="11737"/>
        <v>Rajan</v>
      </c>
      <c r="M10447" t="str">
        <f t="shared" si="11737"/>
        <v>Sulur</v>
      </c>
      <c r="N10447">
        <f t="shared" si="11684"/>
        <v>16</v>
      </c>
      <c r="O10447" s="3" t="str">
        <f t="shared" si="11685"/>
        <v>Oct</v>
      </c>
      <c r="P10447">
        <f t="shared" si="11686"/>
        <v>2020</v>
      </c>
      <c r="Q10447" t="str">
        <f t="shared" si="11687"/>
        <v>Friday</v>
      </c>
      <c r="R10447" t="str">
        <f t="shared" si="11688"/>
        <v>Q4</v>
      </c>
    </row>
    <row r="10448" spans="1:18" x14ac:dyDescent="0.25">
      <c r="A10448">
        <f t="shared" si="11681"/>
        <v>4660</v>
      </c>
      <c r="B10448" s="1">
        <f t="shared" si="11682"/>
        <v>44120</v>
      </c>
      <c r="C10448" t="str">
        <f t="shared" ref="C10448:M10448" si="11738">C4597</f>
        <v>suma ranjan</v>
      </c>
      <c r="D10448">
        <f t="shared" si="11738"/>
        <v>8976789077</v>
      </c>
      <c r="E10448" t="str">
        <f t="shared" si="11738"/>
        <v>Maybelline Mattie Lipstic 3.9 g</v>
      </c>
      <c r="F10448" t="str">
        <f t="shared" si="11738"/>
        <v>Cosmetics</v>
      </c>
      <c r="G10448" s="2">
        <f t="shared" si="11738"/>
        <v>262</v>
      </c>
      <c r="H10448">
        <f t="shared" si="11738"/>
        <v>1</v>
      </c>
      <c r="I10448" s="2">
        <f t="shared" si="11738"/>
        <v>262</v>
      </c>
      <c r="J10448" s="2">
        <f t="shared" si="11738"/>
        <v>183.4</v>
      </c>
      <c r="K10448" s="2">
        <f t="shared" si="11738"/>
        <v>78.599999999999994</v>
      </c>
      <c r="L10448" t="str">
        <f t="shared" si="11738"/>
        <v>Chandra</v>
      </c>
      <c r="M10448" t="str">
        <f t="shared" si="11738"/>
        <v>Sulur</v>
      </c>
      <c r="N10448">
        <f t="shared" si="11684"/>
        <v>16</v>
      </c>
      <c r="O10448" s="3" t="str">
        <f t="shared" si="11685"/>
        <v>Oct</v>
      </c>
      <c r="P10448">
        <f t="shared" si="11686"/>
        <v>2020</v>
      </c>
      <c r="Q10448" t="str">
        <f t="shared" si="11687"/>
        <v>Friday</v>
      </c>
      <c r="R10448" t="str">
        <f t="shared" si="11688"/>
        <v>Q4</v>
      </c>
    </row>
    <row r="10449" spans="1:18" x14ac:dyDescent="0.25">
      <c r="A10449">
        <f t="shared" si="11681"/>
        <v>4661</v>
      </c>
      <c r="B10449" s="1">
        <f t="shared" si="11682"/>
        <v>44120</v>
      </c>
      <c r="C10449" t="str">
        <f t="shared" ref="C10449:M10449" si="11739">C4598</f>
        <v>suma ranjan</v>
      </c>
      <c r="D10449">
        <f t="shared" si="11739"/>
        <v>8976789077</v>
      </c>
      <c r="E10449" t="str">
        <f t="shared" si="11739"/>
        <v>Faces Long Wear Eye Pencil</v>
      </c>
      <c r="F10449" t="str">
        <f t="shared" si="11739"/>
        <v>Cosmetics</v>
      </c>
      <c r="G10449" s="2">
        <f t="shared" si="11739"/>
        <v>349</v>
      </c>
      <c r="H10449">
        <f t="shared" si="11739"/>
        <v>1</v>
      </c>
      <c r="I10449" s="2">
        <f t="shared" si="11739"/>
        <v>349</v>
      </c>
      <c r="J10449" s="2">
        <f t="shared" si="11739"/>
        <v>244.3</v>
      </c>
      <c r="K10449" s="2">
        <f t="shared" si="11739"/>
        <v>104.69999999999999</v>
      </c>
      <c r="L10449" t="str">
        <f t="shared" si="11739"/>
        <v>Sindhu</v>
      </c>
      <c r="M10449" t="str">
        <f t="shared" si="11739"/>
        <v>Sulur</v>
      </c>
      <c r="N10449">
        <f t="shared" si="11684"/>
        <v>16</v>
      </c>
      <c r="O10449" s="3" t="str">
        <f t="shared" si="11685"/>
        <v>Oct</v>
      </c>
      <c r="P10449">
        <f t="shared" si="11686"/>
        <v>2020</v>
      </c>
      <c r="Q10449" t="str">
        <f t="shared" si="11687"/>
        <v>Friday</v>
      </c>
      <c r="R10449" t="str">
        <f t="shared" si="11688"/>
        <v>Q4</v>
      </c>
    </row>
    <row r="10450" spans="1:18" x14ac:dyDescent="0.25">
      <c r="A10450">
        <f t="shared" si="11681"/>
        <v>4662</v>
      </c>
      <c r="B10450" s="1">
        <f t="shared" si="11682"/>
        <v>44120</v>
      </c>
      <c r="C10450" t="str">
        <f t="shared" ref="C10450:M10450" si="11740">C4599</f>
        <v>suma ranjan</v>
      </c>
      <c r="D10450">
        <f t="shared" si="11740"/>
        <v>8976789077</v>
      </c>
      <c r="E10450" t="str">
        <f t="shared" si="11740"/>
        <v>Revlon Charlie Blue 100 ML</v>
      </c>
      <c r="F10450" t="str">
        <f t="shared" si="11740"/>
        <v>Cosmetics</v>
      </c>
      <c r="G10450" s="2">
        <f t="shared" si="11740"/>
        <v>537</v>
      </c>
      <c r="H10450">
        <f t="shared" si="11740"/>
        <v>1</v>
      </c>
      <c r="I10450" s="2">
        <f t="shared" si="11740"/>
        <v>537</v>
      </c>
      <c r="J10450" s="2">
        <f t="shared" si="11740"/>
        <v>375.9</v>
      </c>
      <c r="K10450" s="2">
        <f t="shared" si="11740"/>
        <v>161.10000000000002</v>
      </c>
      <c r="L10450" t="str">
        <f t="shared" si="11740"/>
        <v>Sindhu</v>
      </c>
      <c r="M10450" t="str">
        <f t="shared" si="11740"/>
        <v>Sulur</v>
      </c>
      <c r="N10450">
        <f t="shared" si="11684"/>
        <v>16</v>
      </c>
      <c r="O10450" s="3" t="str">
        <f t="shared" si="11685"/>
        <v>Oct</v>
      </c>
      <c r="P10450">
        <f t="shared" si="11686"/>
        <v>2020</v>
      </c>
      <c r="Q10450" t="str">
        <f t="shared" si="11687"/>
        <v>Friday</v>
      </c>
      <c r="R10450" t="str">
        <f t="shared" si="11688"/>
        <v>Q4</v>
      </c>
    </row>
    <row r="10451" spans="1:18" x14ac:dyDescent="0.25">
      <c r="A10451">
        <f t="shared" si="11681"/>
        <v>4663</v>
      </c>
      <c r="B10451" s="1">
        <f t="shared" si="11682"/>
        <v>44120</v>
      </c>
      <c r="C10451" t="str">
        <f t="shared" ref="C10451:M10451" si="11741">C4600</f>
        <v>suma ranjan</v>
      </c>
      <c r="D10451">
        <f t="shared" si="11741"/>
        <v>8976789077</v>
      </c>
      <c r="E10451" t="str">
        <f t="shared" si="11741"/>
        <v>Revlon Charlie White 100 ML</v>
      </c>
      <c r="F10451" t="str">
        <f t="shared" si="11741"/>
        <v>Cosmetics</v>
      </c>
      <c r="G10451" s="2">
        <f t="shared" si="11741"/>
        <v>584</v>
      </c>
      <c r="H10451">
        <f t="shared" si="11741"/>
        <v>1</v>
      </c>
      <c r="I10451" s="2">
        <f t="shared" si="11741"/>
        <v>584</v>
      </c>
      <c r="J10451" s="2">
        <f t="shared" si="11741"/>
        <v>408.8</v>
      </c>
      <c r="K10451" s="2">
        <f t="shared" si="11741"/>
        <v>175.2</v>
      </c>
      <c r="L10451" t="str">
        <f t="shared" si="11741"/>
        <v>Rajan</v>
      </c>
      <c r="M10451" t="str">
        <f t="shared" si="11741"/>
        <v>Sulur</v>
      </c>
      <c r="N10451">
        <f t="shared" si="11684"/>
        <v>16</v>
      </c>
      <c r="O10451" s="3" t="str">
        <f t="shared" si="11685"/>
        <v>Oct</v>
      </c>
      <c r="P10451">
        <f t="shared" si="11686"/>
        <v>2020</v>
      </c>
      <c r="Q10451" t="str">
        <f t="shared" si="11687"/>
        <v>Friday</v>
      </c>
      <c r="R10451" t="str">
        <f t="shared" si="11688"/>
        <v>Q4</v>
      </c>
    </row>
    <row r="10452" spans="1:18" x14ac:dyDescent="0.25">
      <c r="A10452">
        <f t="shared" si="11681"/>
        <v>4664</v>
      </c>
      <c r="B10452" s="1">
        <f t="shared" si="11682"/>
        <v>44120</v>
      </c>
      <c r="C10452" t="str">
        <f t="shared" ref="C10452:M10452" si="11742">C4601</f>
        <v>Sundar</v>
      </c>
      <c r="D10452">
        <f t="shared" si="11742"/>
        <v>8976789056</v>
      </c>
      <c r="E10452" t="str">
        <f t="shared" si="11742"/>
        <v>Bread Sandwich</v>
      </c>
      <c r="F10452" t="str">
        <f t="shared" si="11742"/>
        <v>Groceries</v>
      </c>
      <c r="G10452" s="2">
        <f t="shared" si="11742"/>
        <v>70</v>
      </c>
      <c r="H10452">
        <f t="shared" si="11742"/>
        <v>1</v>
      </c>
      <c r="I10452" s="2">
        <f t="shared" si="11742"/>
        <v>70</v>
      </c>
      <c r="J10452" s="2">
        <f t="shared" si="11742"/>
        <v>49</v>
      </c>
      <c r="K10452" s="2">
        <f t="shared" si="11742"/>
        <v>21</v>
      </c>
      <c r="L10452" t="str">
        <f t="shared" si="11742"/>
        <v>Chandra</v>
      </c>
      <c r="M10452" t="str">
        <f t="shared" si="11742"/>
        <v>Sulur</v>
      </c>
      <c r="N10452">
        <f t="shared" si="11684"/>
        <v>16</v>
      </c>
      <c r="O10452" s="3" t="str">
        <f t="shared" si="11685"/>
        <v>Oct</v>
      </c>
      <c r="P10452">
        <f t="shared" si="11686"/>
        <v>2020</v>
      </c>
      <c r="Q10452" t="str">
        <f t="shared" si="11687"/>
        <v>Friday</v>
      </c>
      <c r="R10452" t="str">
        <f t="shared" si="11688"/>
        <v>Q4</v>
      </c>
    </row>
    <row r="10453" spans="1:18" x14ac:dyDescent="0.25">
      <c r="A10453">
        <f t="shared" si="11681"/>
        <v>4665</v>
      </c>
      <c r="B10453" s="1">
        <f t="shared" si="11682"/>
        <v>44120</v>
      </c>
      <c r="C10453" t="str">
        <f t="shared" ref="C10453:M10453" si="11743">C4602</f>
        <v>Sundar</v>
      </c>
      <c r="D10453">
        <f t="shared" si="11743"/>
        <v>8976789056</v>
      </c>
      <c r="E10453" t="str">
        <f t="shared" si="11743"/>
        <v>Milk (1 Ltr)</v>
      </c>
      <c r="F10453" t="str">
        <f t="shared" si="11743"/>
        <v>Dairy</v>
      </c>
      <c r="G10453" s="2">
        <f t="shared" si="11743"/>
        <v>40</v>
      </c>
      <c r="H10453">
        <f t="shared" si="11743"/>
        <v>2</v>
      </c>
      <c r="I10453" s="2">
        <f t="shared" si="11743"/>
        <v>80</v>
      </c>
      <c r="J10453" s="2">
        <f t="shared" si="11743"/>
        <v>56</v>
      </c>
      <c r="K10453" s="2">
        <f t="shared" si="11743"/>
        <v>24</v>
      </c>
      <c r="L10453" t="str">
        <f t="shared" si="11743"/>
        <v>Sindhu</v>
      </c>
      <c r="M10453" t="str">
        <f t="shared" si="11743"/>
        <v>Sulur</v>
      </c>
      <c r="N10453">
        <f t="shared" si="11684"/>
        <v>16</v>
      </c>
      <c r="O10453" s="3" t="str">
        <f t="shared" si="11685"/>
        <v>Oct</v>
      </c>
      <c r="P10453">
        <f t="shared" si="11686"/>
        <v>2020</v>
      </c>
      <c r="Q10453" t="str">
        <f t="shared" si="11687"/>
        <v>Friday</v>
      </c>
      <c r="R10453" t="str">
        <f t="shared" si="11688"/>
        <v>Q4</v>
      </c>
    </row>
    <row r="10454" spans="1:18" x14ac:dyDescent="0.25">
      <c r="A10454">
        <f t="shared" si="11681"/>
        <v>4669</v>
      </c>
      <c r="B10454" s="1">
        <f t="shared" si="11682"/>
        <v>44120</v>
      </c>
      <c r="C10454" t="str">
        <f t="shared" ref="C10454:M10454" si="11744">C4603</f>
        <v>Sundar</v>
      </c>
      <c r="D10454">
        <f t="shared" si="11744"/>
        <v>8976789056</v>
      </c>
      <c r="E10454" t="str">
        <f t="shared" si="11744"/>
        <v>Rexona 150 GM</v>
      </c>
      <c r="F10454" t="str">
        <f t="shared" si="11744"/>
        <v>Cosmetics</v>
      </c>
      <c r="G10454" s="2">
        <f t="shared" si="11744"/>
        <v>55</v>
      </c>
      <c r="H10454">
        <f t="shared" si="11744"/>
        <v>1</v>
      </c>
      <c r="I10454" s="2">
        <f t="shared" si="11744"/>
        <v>55</v>
      </c>
      <c r="J10454" s="2">
        <f t="shared" si="11744"/>
        <v>38.5</v>
      </c>
      <c r="K10454" s="2">
        <f t="shared" si="11744"/>
        <v>16.5</v>
      </c>
      <c r="L10454" t="str">
        <f t="shared" si="11744"/>
        <v>Rajan</v>
      </c>
      <c r="M10454" t="str">
        <f t="shared" si="11744"/>
        <v>Sulur</v>
      </c>
      <c r="N10454">
        <f t="shared" si="11684"/>
        <v>16</v>
      </c>
      <c r="O10454" s="3" t="str">
        <f t="shared" si="11685"/>
        <v>Oct</v>
      </c>
      <c r="P10454">
        <f t="shared" si="11686"/>
        <v>2020</v>
      </c>
      <c r="Q10454" t="str">
        <f t="shared" si="11687"/>
        <v>Friday</v>
      </c>
      <c r="R10454" t="str">
        <f t="shared" si="11688"/>
        <v>Q4</v>
      </c>
    </row>
    <row r="10455" spans="1:18" x14ac:dyDescent="0.25">
      <c r="A10455">
        <f t="shared" si="11681"/>
        <v>4666</v>
      </c>
      <c r="B10455" s="1">
        <f t="shared" si="11682"/>
        <v>44120</v>
      </c>
      <c r="C10455" t="str">
        <f t="shared" ref="C10455:M10455" si="11745">C4604</f>
        <v>Rajesh singh</v>
      </c>
      <c r="D10455">
        <f t="shared" si="11745"/>
        <v>9876548767</v>
      </c>
      <c r="E10455" t="str">
        <f t="shared" si="11745"/>
        <v>Cinthol 100 GM</v>
      </c>
      <c r="F10455" t="str">
        <f t="shared" si="11745"/>
        <v>Cosmetics</v>
      </c>
      <c r="G10455" s="2">
        <f t="shared" si="11745"/>
        <v>45</v>
      </c>
      <c r="H10455">
        <f t="shared" si="11745"/>
        <v>3</v>
      </c>
      <c r="I10455" s="2">
        <f t="shared" si="11745"/>
        <v>135</v>
      </c>
      <c r="J10455" s="2">
        <f t="shared" si="11745"/>
        <v>94.5</v>
      </c>
      <c r="K10455" s="2">
        <f t="shared" si="11745"/>
        <v>40.5</v>
      </c>
      <c r="L10455" t="str">
        <f t="shared" si="11745"/>
        <v>Chandra</v>
      </c>
      <c r="M10455" t="str">
        <f t="shared" si="11745"/>
        <v>Sulur</v>
      </c>
      <c r="N10455">
        <f t="shared" si="11684"/>
        <v>16</v>
      </c>
      <c r="O10455" s="3" t="str">
        <f t="shared" si="11685"/>
        <v>Oct</v>
      </c>
      <c r="P10455">
        <f t="shared" si="11686"/>
        <v>2020</v>
      </c>
      <c r="Q10455" t="str">
        <f t="shared" si="11687"/>
        <v>Friday</v>
      </c>
      <c r="R10455" t="str">
        <f t="shared" si="11688"/>
        <v>Q4</v>
      </c>
    </row>
    <row r="10456" spans="1:18" x14ac:dyDescent="0.25">
      <c r="A10456">
        <f t="shared" si="11681"/>
        <v>4667</v>
      </c>
      <c r="B10456" s="1">
        <f t="shared" si="11682"/>
        <v>44120</v>
      </c>
      <c r="C10456" t="str">
        <f t="shared" ref="C10456:M10456" si="11746">C4605</f>
        <v>Rajesh singh</v>
      </c>
      <c r="D10456">
        <f t="shared" si="11746"/>
        <v>9876548767</v>
      </c>
      <c r="E10456" t="str">
        <f t="shared" si="11746"/>
        <v>Rexona 150 GM</v>
      </c>
      <c r="F10456" t="str">
        <f t="shared" si="11746"/>
        <v>Cosmetics</v>
      </c>
      <c r="G10456" s="2">
        <f t="shared" si="11746"/>
        <v>55</v>
      </c>
      <c r="H10456">
        <f t="shared" si="11746"/>
        <v>6</v>
      </c>
      <c r="I10456" s="2">
        <f t="shared" si="11746"/>
        <v>330</v>
      </c>
      <c r="J10456" s="2">
        <f t="shared" si="11746"/>
        <v>231</v>
      </c>
      <c r="K10456" s="2">
        <f t="shared" si="11746"/>
        <v>99</v>
      </c>
      <c r="L10456" t="str">
        <f t="shared" si="11746"/>
        <v>Ranjith</v>
      </c>
      <c r="M10456" t="str">
        <f t="shared" si="11746"/>
        <v>Sulur</v>
      </c>
      <c r="N10456">
        <f t="shared" si="11684"/>
        <v>16</v>
      </c>
      <c r="O10456" s="3" t="str">
        <f t="shared" si="11685"/>
        <v>Oct</v>
      </c>
      <c r="P10456">
        <f t="shared" si="11686"/>
        <v>2020</v>
      </c>
      <c r="Q10456" t="str">
        <f t="shared" si="11687"/>
        <v>Friday</v>
      </c>
      <c r="R10456" t="str">
        <f t="shared" si="11688"/>
        <v>Q4</v>
      </c>
    </row>
    <row r="10457" spans="1:18" x14ac:dyDescent="0.25">
      <c r="A10457">
        <f t="shared" si="11681"/>
        <v>4668</v>
      </c>
      <c r="B10457" s="1">
        <f t="shared" si="11682"/>
        <v>44120</v>
      </c>
      <c r="C10457" t="str">
        <f t="shared" ref="C10457:M10457" si="11747">C4606</f>
        <v>Rakson</v>
      </c>
      <c r="D10457">
        <f t="shared" si="11747"/>
        <v>8976789057</v>
      </c>
      <c r="E10457" t="str">
        <f t="shared" si="11747"/>
        <v>Milk (1 Ltr)</v>
      </c>
      <c r="F10457" t="str">
        <f t="shared" si="11747"/>
        <v>Dairy</v>
      </c>
      <c r="G10457" s="2">
        <f t="shared" si="11747"/>
        <v>40</v>
      </c>
      <c r="H10457">
        <f t="shared" si="11747"/>
        <v>1</v>
      </c>
      <c r="I10457" s="2">
        <f t="shared" si="11747"/>
        <v>40</v>
      </c>
      <c r="J10457" s="2">
        <f t="shared" si="11747"/>
        <v>28</v>
      </c>
      <c r="K10457" s="2">
        <f t="shared" si="11747"/>
        <v>12</v>
      </c>
      <c r="L10457" t="str">
        <f t="shared" si="11747"/>
        <v>Ranjith</v>
      </c>
      <c r="M10457" t="str">
        <f t="shared" si="11747"/>
        <v>Sulur</v>
      </c>
      <c r="N10457">
        <f t="shared" si="11684"/>
        <v>16</v>
      </c>
      <c r="O10457" s="3" t="str">
        <f t="shared" si="11685"/>
        <v>Oct</v>
      </c>
      <c r="P10457">
        <f t="shared" si="11686"/>
        <v>2020</v>
      </c>
      <c r="Q10457" t="str">
        <f t="shared" si="11687"/>
        <v>Friday</v>
      </c>
      <c r="R10457" t="str">
        <f t="shared" si="11688"/>
        <v>Q4</v>
      </c>
    </row>
    <row r="10458" spans="1:18" x14ac:dyDescent="0.25">
      <c r="A10458">
        <f t="shared" si="11681"/>
        <v>4680</v>
      </c>
      <c r="B10458" s="1">
        <f t="shared" si="11682"/>
        <v>44120</v>
      </c>
      <c r="C10458" t="str">
        <f t="shared" ref="C10458:M10458" si="11748">C4607</f>
        <v>Sundar</v>
      </c>
      <c r="D10458">
        <f t="shared" si="11748"/>
        <v>8976789056</v>
      </c>
      <c r="E10458" t="str">
        <f t="shared" si="11748"/>
        <v>Bread Sandwich</v>
      </c>
      <c r="F10458" t="str">
        <f t="shared" si="11748"/>
        <v>Groceries</v>
      </c>
      <c r="G10458" s="2">
        <f t="shared" si="11748"/>
        <v>70</v>
      </c>
      <c r="H10458">
        <f t="shared" si="11748"/>
        <v>1</v>
      </c>
      <c r="I10458" s="2">
        <f t="shared" si="11748"/>
        <v>70</v>
      </c>
      <c r="J10458" s="2">
        <f t="shared" si="11748"/>
        <v>49</v>
      </c>
      <c r="K10458" s="2">
        <f t="shared" si="11748"/>
        <v>21</v>
      </c>
      <c r="L10458" t="str">
        <f t="shared" si="11748"/>
        <v>Sindhu</v>
      </c>
      <c r="M10458" t="str">
        <f t="shared" si="11748"/>
        <v>Sulur</v>
      </c>
      <c r="N10458">
        <f t="shared" si="11684"/>
        <v>16</v>
      </c>
      <c r="O10458" s="3" t="str">
        <f t="shared" si="11685"/>
        <v>Oct</v>
      </c>
      <c r="P10458">
        <f t="shared" si="11686"/>
        <v>2020</v>
      </c>
      <c r="Q10458" t="str">
        <f t="shared" si="11687"/>
        <v>Friday</v>
      </c>
      <c r="R10458" t="str">
        <f t="shared" si="11688"/>
        <v>Q4</v>
      </c>
    </row>
    <row r="10459" spans="1:18" x14ac:dyDescent="0.25">
      <c r="A10459">
        <f t="shared" si="11681"/>
        <v>4681</v>
      </c>
      <c r="B10459" s="1">
        <f t="shared" si="11682"/>
        <v>44120</v>
      </c>
      <c r="C10459" t="str">
        <f t="shared" ref="C10459:M10459" si="11749">C4608</f>
        <v>Sundar</v>
      </c>
      <c r="D10459">
        <f t="shared" si="11749"/>
        <v>8976789056</v>
      </c>
      <c r="E10459" t="str">
        <f t="shared" si="11749"/>
        <v>Milk (1 Ltr)</v>
      </c>
      <c r="F10459" t="str">
        <f t="shared" si="11749"/>
        <v>Dairy</v>
      </c>
      <c r="G10459" s="2">
        <f t="shared" si="11749"/>
        <v>40</v>
      </c>
      <c r="H10459">
        <f t="shared" si="11749"/>
        <v>2</v>
      </c>
      <c r="I10459" s="2">
        <f t="shared" si="11749"/>
        <v>80</v>
      </c>
      <c r="J10459" s="2">
        <f t="shared" si="11749"/>
        <v>56</v>
      </c>
      <c r="K10459" s="2">
        <f t="shared" si="11749"/>
        <v>24</v>
      </c>
      <c r="L10459" t="str">
        <f t="shared" si="11749"/>
        <v>Chandra</v>
      </c>
      <c r="M10459" t="str">
        <f t="shared" si="11749"/>
        <v>Sulur</v>
      </c>
      <c r="N10459">
        <f t="shared" si="11684"/>
        <v>16</v>
      </c>
      <c r="O10459" s="3" t="str">
        <f t="shared" si="11685"/>
        <v>Oct</v>
      </c>
      <c r="P10459">
        <f t="shared" si="11686"/>
        <v>2020</v>
      </c>
      <c r="Q10459" t="str">
        <f t="shared" si="11687"/>
        <v>Friday</v>
      </c>
      <c r="R10459" t="str">
        <f t="shared" si="11688"/>
        <v>Q4</v>
      </c>
    </row>
    <row r="10460" spans="1:18" x14ac:dyDescent="0.25">
      <c r="A10460">
        <f t="shared" si="11681"/>
        <v>4675</v>
      </c>
      <c r="B10460" s="1">
        <f t="shared" si="11682"/>
        <v>44120</v>
      </c>
      <c r="C10460" t="str">
        <f t="shared" ref="C10460:M10460" si="11750">C4609</f>
        <v>Sundar</v>
      </c>
      <c r="D10460">
        <f t="shared" si="11750"/>
        <v>8976789056</v>
      </c>
      <c r="E10460" t="str">
        <f t="shared" si="11750"/>
        <v>Rexona 150 GM</v>
      </c>
      <c r="F10460" t="str">
        <f t="shared" si="11750"/>
        <v>Cosmetics</v>
      </c>
      <c r="G10460" s="2">
        <f t="shared" si="11750"/>
        <v>55</v>
      </c>
      <c r="H10460">
        <f t="shared" si="11750"/>
        <v>1</v>
      </c>
      <c r="I10460" s="2">
        <f t="shared" si="11750"/>
        <v>55</v>
      </c>
      <c r="J10460" s="2">
        <f t="shared" si="11750"/>
        <v>38.5</v>
      </c>
      <c r="K10460" s="2">
        <f t="shared" si="11750"/>
        <v>16.5</v>
      </c>
      <c r="L10460" t="str">
        <f t="shared" si="11750"/>
        <v>Ranjith</v>
      </c>
      <c r="M10460" t="str">
        <f t="shared" si="11750"/>
        <v>Sulur</v>
      </c>
      <c r="N10460">
        <f t="shared" si="11684"/>
        <v>16</v>
      </c>
      <c r="O10460" s="3" t="str">
        <f t="shared" si="11685"/>
        <v>Oct</v>
      </c>
      <c r="P10460">
        <f t="shared" si="11686"/>
        <v>2020</v>
      </c>
      <c r="Q10460" t="str">
        <f t="shared" si="11687"/>
        <v>Friday</v>
      </c>
      <c r="R10460" t="str">
        <f t="shared" si="11688"/>
        <v>Q4</v>
      </c>
    </row>
    <row r="10461" spans="1:18" x14ac:dyDescent="0.25">
      <c r="A10461">
        <f t="shared" si="11681"/>
        <v>4676</v>
      </c>
      <c r="B10461" s="1">
        <f t="shared" si="11682"/>
        <v>44120</v>
      </c>
      <c r="C10461" t="str">
        <f t="shared" ref="C10461:M10461" si="11751">C4610</f>
        <v>Rajesh singh</v>
      </c>
      <c r="D10461">
        <f t="shared" si="11751"/>
        <v>9876548767</v>
      </c>
      <c r="E10461" t="str">
        <f t="shared" si="11751"/>
        <v>Cinthol 100 GM</v>
      </c>
      <c r="F10461" t="str">
        <f t="shared" si="11751"/>
        <v>Cosmetics</v>
      </c>
      <c r="G10461" s="2">
        <f t="shared" si="11751"/>
        <v>45</v>
      </c>
      <c r="H10461">
        <f t="shared" si="11751"/>
        <v>3</v>
      </c>
      <c r="I10461" s="2">
        <f t="shared" si="11751"/>
        <v>135</v>
      </c>
      <c r="J10461" s="2">
        <f t="shared" si="11751"/>
        <v>94.5</v>
      </c>
      <c r="K10461" s="2">
        <f t="shared" si="11751"/>
        <v>40.5</v>
      </c>
      <c r="L10461" t="str">
        <f t="shared" si="11751"/>
        <v>Sindhu</v>
      </c>
      <c r="M10461" t="str">
        <f t="shared" si="11751"/>
        <v>Sulur</v>
      </c>
      <c r="N10461">
        <f t="shared" si="11684"/>
        <v>16</v>
      </c>
      <c r="O10461" s="3" t="str">
        <f t="shared" si="11685"/>
        <v>Oct</v>
      </c>
      <c r="P10461">
        <f t="shared" si="11686"/>
        <v>2020</v>
      </c>
      <c r="Q10461" t="str">
        <f t="shared" si="11687"/>
        <v>Friday</v>
      </c>
      <c r="R10461" t="str">
        <f t="shared" si="11688"/>
        <v>Q4</v>
      </c>
    </row>
    <row r="10462" spans="1:18" x14ac:dyDescent="0.25">
      <c r="A10462">
        <f t="shared" ref="A10462:A10525" si="11752">1219+A7538</f>
        <v>4677</v>
      </c>
      <c r="B10462" s="1">
        <f t="shared" ref="B10462:B10525" si="11753">B4611+163</f>
        <v>44120</v>
      </c>
      <c r="C10462" t="str">
        <f t="shared" ref="C10462:M10462" si="11754">C4611</f>
        <v>Rajesh singh</v>
      </c>
      <c r="D10462">
        <f t="shared" si="11754"/>
        <v>9876548767</v>
      </c>
      <c r="E10462" t="str">
        <f t="shared" si="11754"/>
        <v>Rexona 150 GM</v>
      </c>
      <c r="F10462" t="str">
        <f t="shared" si="11754"/>
        <v>Cosmetics</v>
      </c>
      <c r="G10462" s="2">
        <f t="shared" si="11754"/>
        <v>55</v>
      </c>
      <c r="H10462">
        <f t="shared" si="11754"/>
        <v>6</v>
      </c>
      <c r="I10462" s="2">
        <f t="shared" si="11754"/>
        <v>330</v>
      </c>
      <c r="J10462" s="2">
        <f t="shared" si="11754"/>
        <v>231</v>
      </c>
      <c r="K10462" s="2">
        <f t="shared" si="11754"/>
        <v>99</v>
      </c>
      <c r="L10462" t="str">
        <f t="shared" si="11754"/>
        <v>Rajan</v>
      </c>
      <c r="M10462" t="str">
        <f t="shared" si="11754"/>
        <v>Sulur</v>
      </c>
      <c r="N10462">
        <f t="shared" ref="N10462:N10525" si="11755">DAY(B10462)</f>
        <v>16</v>
      </c>
      <c r="O10462" s="3" t="str">
        <f t="shared" ref="O10462:O10525" si="11756">TEXT(B10462,"mmm")</f>
        <v>Oct</v>
      </c>
      <c r="P10462">
        <f t="shared" ref="P10462:P10525" si="11757">YEAR(B10462)</f>
        <v>2020</v>
      </c>
      <c r="Q10462" t="str">
        <f t="shared" ref="Q10462:Q10525" si="11758">TEXT(B10462,"dddd")</f>
        <v>Friday</v>
      </c>
      <c r="R10462" t="str">
        <f t="shared" ref="R10462:R10525" si="11759">IF(OR(O10462="Jan",O10462="Feb",O10462="Mar"),"Q1",(IF(OR(O10462="Apr",O10462="May",O10462="Jun"),"Q2",(IF(OR(O10462="Jul",O10462="Aug",O10462="Sep"),"Q3","Q4")))))</f>
        <v>Q4</v>
      </c>
    </row>
    <row r="10463" spans="1:18" x14ac:dyDescent="0.25">
      <c r="A10463">
        <f t="shared" si="11752"/>
        <v>4678</v>
      </c>
      <c r="B10463" s="1">
        <f t="shared" si="11753"/>
        <v>44120</v>
      </c>
      <c r="C10463" t="str">
        <f t="shared" ref="C10463:M10463" si="11760">C4612</f>
        <v>sudha</v>
      </c>
      <c r="D10463">
        <f t="shared" si="11760"/>
        <v>8976789034</v>
      </c>
      <c r="E10463" t="str">
        <f t="shared" si="11760"/>
        <v>Salt 1 kg</v>
      </c>
      <c r="F10463" t="str">
        <f t="shared" si="11760"/>
        <v>Groceries</v>
      </c>
      <c r="G10463" s="2">
        <f t="shared" si="11760"/>
        <v>15</v>
      </c>
      <c r="H10463">
        <f t="shared" si="11760"/>
        <v>1</v>
      </c>
      <c r="I10463" s="2">
        <f t="shared" si="11760"/>
        <v>15</v>
      </c>
      <c r="J10463" s="2">
        <f t="shared" si="11760"/>
        <v>10.5</v>
      </c>
      <c r="K10463" s="2">
        <f t="shared" si="11760"/>
        <v>4.5</v>
      </c>
      <c r="L10463" t="str">
        <f t="shared" si="11760"/>
        <v>Rajan</v>
      </c>
      <c r="M10463" t="str">
        <f t="shared" si="11760"/>
        <v>Sulur</v>
      </c>
      <c r="N10463">
        <f t="shared" si="11755"/>
        <v>16</v>
      </c>
      <c r="O10463" s="3" t="str">
        <f t="shared" si="11756"/>
        <v>Oct</v>
      </c>
      <c r="P10463">
        <f t="shared" si="11757"/>
        <v>2020</v>
      </c>
      <c r="Q10463" t="str">
        <f t="shared" si="11758"/>
        <v>Friday</v>
      </c>
      <c r="R10463" t="str">
        <f t="shared" si="11759"/>
        <v>Q4</v>
      </c>
    </row>
    <row r="10464" spans="1:18" x14ac:dyDescent="0.25">
      <c r="A10464">
        <f t="shared" si="11752"/>
        <v>4679</v>
      </c>
      <c r="B10464" s="1">
        <f t="shared" si="11753"/>
        <v>44120</v>
      </c>
      <c r="C10464" t="str">
        <f t="shared" ref="C10464:M10464" si="11761">C4613</f>
        <v>sudha</v>
      </c>
      <c r="D10464">
        <f t="shared" si="11761"/>
        <v>8976789034</v>
      </c>
      <c r="E10464" t="str">
        <f t="shared" si="11761"/>
        <v>Maybelline Mattie Lipstic 3.9 g</v>
      </c>
      <c r="F10464" t="str">
        <f t="shared" si="11761"/>
        <v>Cosmetics</v>
      </c>
      <c r="G10464" s="2">
        <f t="shared" si="11761"/>
        <v>262</v>
      </c>
      <c r="H10464">
        <f t="shared" si="11761"/>
        <v>1</v>
      </c>
      <c r="I10464" s="2">
        <f t="shared" si="11761"/>
        <v>262</v>
      </c>
      <c r="J10464" s="2">
        <f t="shared" si="11761"/>
        <v>183.4</v>
      </c>
      <c r="K10464" s="2">
        <f t="shared" si="11761"/>
        <v>78.599999999999994</v>
      </c>
      <c r="L10464" t="str">
        <f t="shared" si="11761"/>
        <v>Sindhu</v>
      </c>
      <c r="M10464" t="str">
        <f t="shared" si="11761"/>
        <v>Sulur</v>
      </c>
      <c r="N10464">
        <f t="shared" si="11755"/>
        <v>16</v>
      </c>
      <c r="O10464" s="3" t="str">
        <f t="shared" si="11756"/>
        <v>Oct</v>
      </c>
      <c r="P10464">
        <f t="shared" si="11757"/>
        <v>2020</v>
      </c>
      <c r="Q10464" t="str">
        <f t="shared" si="11758"/>
        <v>Friday</v>
      </c>
      <c r="R10464" t="str">
        <f t="shared" si="11759"/>
        <v>Q4</v>
      </c>
    </row>
    <row r="10465" spans="1:18" x14ac:dyDescent="0.25">
      <c r="A10465">
        <f t="shared" si="11752"/>
        <v>4670</v>
      </c>
      <c r="B10465" s="1">
        <f t="shared" si="11753"/>
        <v>44120</v>
      </c>
      <c r="C10465" t="str">
        <f t="shared" ref="C10465:M10465" si="11762">C4614</f>
        <v>sudha</v>
      </c>
      <c r="D10465">
        <f t="shared" si="11762"/>
        <v>8976789034</v>
      </c>
      <c r="E10465" t="str">
        <f t="shared" si="11762"/>
        <v>Faces Long Wear Eye Pencil</v>
      </c>
      <c r="F10465" t="str">
        <f t="shared" si="11762"/>
        <v>Cosmetics</v>
      </c>
      <c r="G10465" s="2">
        <f t="shared" si="11762"/>
        <v>349</v>
      </c>
      <c r="H10465">
        <f t="shared" si="11762"/>
        <v>1</v>
      </c>
      <c r="I10465" s="2">
        <f t="shared" si="11762"/>
        <v>349</v>
      </c>
      <c r="J10465" s="2">
        <f t="shared" si="11762"/>
        <v>244.3</v>
      </c>
      <c r="K10465" s="2">
        <f t="shared" si="11762"/>
        <v>104.69999999999999</v>
      </c>
      <c r="L10465" t="str">
        <f t="shared" si="11762"/>
        <v>Chandra</v>
      </c>
      <c r="M10465" t="str">
        <f t="shared" si="11762"/>
        <v>Sulur</v>
      </c>
      <c r="N10465">
        <f t="shared" si="11755"/>
        <v>16</v>
      </c>
      <c r="O10465" s="3" t="str">
        <f t="shared" si="11756"/>
        <v>Oct</v>
      </c>
      <c r="P10465">
        <f t="shared" si="11757"/>
        <v>2020</v>
      </c>
      <c r="Q10465" t="str">
        <f t="shared" si="11758"/>
        <v>Friday</v>
      </c>
      <c r="R10465" t="str">
        <f t="shared" si="11759"/>
        <v>Q4</v>
      </c>
    </row>
    <row r="10466" spans="1:18" x14ac:dyDescent="0.25">
      <c r="A10466">
        <f t="shared" si="11752"/>
        <v>4671</v>
      </c>
      <c r="B10466" s="1">
        <f t="shared" si="11753"/>
        <v>44120</v>
      </c>
      <c r="C10466" t="str">
        <f t="shared" ref="C10466:M10466" si="11763">C4615</f>
        <v>sudha</v>
      </c>
      <c r="D10466">
        <f t="shared" si="11763"/>
        <v>8976789034</v>
      </c>
      <c r="E10466" t="str">
        <f t="shared" si="11763"/>
        <v>Revlon Charlie Blue 100 ML</v>
      </c>
      <c r="F10466" t="str">
        <f t="shared" si="11763"/>
        <v>Cosmetics</v>
      </c>
      <c r="G10466" s="2">
        <f t="shared" si="11763"/>
        <v>537</v>
      </c>
      <c r="H10466">
        <f t="shared" si="11763"/>
        <v>1</v>
      </c>
      <c r="I10466" s="2">
        <f t="shared" si="11763"/>
        <v>537</v>
      </c>
      <c r="J10466" s="2">
        <f t="shared" si="11763"/>
        <v>375.9</v>
      </c>
      <c r="K10466" s="2">
        <f t="shared" si="11763"/>
        <v>161.10000000000002</v>
      </c>
      <c r="L10466" t="str">
        <f t="shared" si="11763"/>
        <v>Chandra</v>
      </c>
      <c r="M10466" t="str">
        <f t="shared" si="11763"/>
        <v>Sulur</v>
      </c>
      <c r="N10466">
        <f t="shared" si="11755"/>
        <v>16</v>
      </c>
      <c r="O10466" s="3" t="str">
        <f t="shared" si="11756"/>
        <v>Oct</v>
      </c>
      <c r="P10466">
        <f t="shared" si="11757"/>
        <v>2020</v>
      </c>
      <c r="Q10466" t="str">
        <f t="shared" si="11758"/>
        <v>Friday</v>
      </c>
      <c r="R10466" t="str">
        <f t="shared" si="11759"/>
        <v>Q4</v>
      </c>
    </row>
    <row r="10467" spans="1:18" x14ac:dyDescent="0.25">
      <c r="A10467">
        <f t="shared" si="11752"/>
        <v>4672</v>
      </c>
      <c r="B10467" s="1">
        <f t="shared" si="11753"/>
        <v>44120</v>
      </c>
      <c r="C10467" t="str">
        <f t="shared" ref="C10467:M10467" si="11764">C4616</f>
        <v>sudha</v>
      </c>
      <c r="D10467">
        <f t="shared" si="11764"/>
        <v>8976789034</v>
      </c>
      <c r="E10467" t="str">
        <f t="shared" si="11764"/>
        <v>Revlon Charlie White 100 ML</v>
      </c>
      <c r="F10467" t="str">
        <f t="shared" si="11764"/>
        <v>Cosmetics</v>
      </c>
      <c r="G10467" s="2">
        <f t="shared" si="11764"/>
        <v>584</v>
      </c>
      <c r="H10467">
        <f t="shared" si="11764"/>
        <v>1</v>
      </c>
      <c r="I10467" s="2">
        <f t="shared" si="11764"/>
        <v>584</v>
      </c>
      <c r="J10467" s="2">
        <f t="shared" si="11764"/>
        <v>408.8</v>
      </c>
      <c r="K10467" s="2">
        <f t="shared" si="11764"/>
        <v>175.2</v>
      </c>
      <c r="L10467" t="str">
        <f t="shared" si="11764"/>
        <v>Chandra</v>
      </c>
      <c r="M10467" t="str">
        <f t="shared" si="11764"/>
        <v>Sulur</v>
      </c>
      <c r="N10467">
        <f t="shared" si="11755"/>
        <v>16</v>
      </c>
      <c r="O10467" s="3" t="str">
        <f t="shared" si="11756"/>
        <v>Oct</v>
      </c>
      <c r="P10467">
        <f t="shared" si="11757"/>
        <v>2020</v>
      </c>
      <c r="Q10467" t="str">
        <f t="shared" si="11758"/>
        <v>Friday</v>
      </c>
      <c r="R10467" t="str">
        <f t="shared" si="11759"/>
        <v>Q4</v>
      </c>
    </row>
    <row r="10468" spans="1:18" x14ac:dyDescent="0.25">
      <c r="A10468">
        <f t="shared" si="11752"/>
        <v>4673</v>
      </c>
      <c r="B10468" s="1">
        <f t="shared" si="11753"/>
        <v>44120</v>
      </c>
      <c r="C10468" t="str">
        <f t="shared" ref="C10468:M10468" si="11765">C4617</f>
        <v>suma ranjan</v>
      </c>
      <c r="D10468">
        <f t="shared" si="11765"/>
        <v>8976789077</v>
      </c>
      <c r="E10468" t="str">
        <f t="shared" si="11765"/>
        <v>Bread Sandwich</v>
      </c>
      <c r="F10468" t="str">
        <f t="shared" si="11765"/>
        <v>Groceries</v>
      </c>
      <c r="G10468" s="2">
        <f t="shared" si="11765"/>
        <v>70</v>
      </c>
      <c r="H10468">
        <f t="shared" si="11765"/>
        <v>1</v>
      </c>
      <c r="I10468" s="2">
        <f t="shared" si="11765"/>
        <v>70</v>
      </c>
      <c r="J10468" s="2">
        <f t="shared" si="11765"/>
        <v>49</v>
      </c>
      <c r="K10468" s="2">
        <f t="shared" si="11765"/>
        <v>21</v>
      </c>
      <c r="L10468" t="str">
        <f t="shared" si="11765"/>
        <v>Sindhu</v>
      </c>
      <c r="M10468" t="str">
        <f t="shared" si="11765"/>
        <v>Sulur</v>
      </c>
      <c r="N10468">
        <f t="shared" si="11755"/>
        <v>16</v>
      </c>
      <c r="O10468" s="3" t="str">
        <f t="shared" si="11756"/>
        <v>Oct</v>
      </c>
      <c r="P10468">
        <f t="shared" si="11757"/>
        <v>2020</v>
      </c>
      <c r="Q10468" t="str">
        <f t="shared" si="11758"/>
        <v>Friday</v>
      </c>
      <c r="R10468" t="str">
        <f t="shared" si="11759"/>
        <v>Q4</v>
      </c>
    </row>
    <row r="10469" spans="1:18" x14ac:dyDescent="0.25">
      <c r="A10469">
        <f t="shared" si="11752"/>
        <v>4674</v>
      </c>
      <c r="B10469" s="1">
        <f t="shared" si="11753"/>
        <v>44120</v>
      </c>
      <c r="C10469" t="str">
        <f t="shared" ref="C10469:M10469" si="11766">C4618</f>
        <v>suma ranjan</v>
      </c>
      <c r="D10469">
        <f t="shared" si="11766"/>
        <v>8976789077</v>
      </c>
      <c r="E10469" t="str">
        <f t="shared" si="11766"/>
        <v>Rexona 150 GM</v>
      </c>
      <c r="F10469" t="str">
        <f t="shared" si="11766"/>
        <v>Cosmetics</v>
      </c>
      <c r="G10469" s="2">
        <f t="shared" si="11766"/>
        <v>55</v>
      </c>
      <c r="H10469">
        <f t="shared" si="11766"/>
        <v>3</v>
      </c>
      <c r="I10469" s="2">
        <f t="shared" si="11766"/>
        <v>165</v>
      </c>
      <c r="J10469" s="2">
        <f t="shared" si="11766"/>
        <v>115.5</v>
      </c>
      <c r="K10469" s="2">
        <f t="shared" si="11766"/>
        <v>49.5</v>
      </c>
      <c r="L10469" t="str">
        <f t="shared" si="11766"/>
        <v>Sindhu</v>
      </c>
      <c r="M10469" t="str">
        <f t="shared" si="11766"/>
        <v>Sulur</v>
      </c>
      <c r="N10469">
        <f t="shared" si="11755"/>
        <v>16</v>
      </c>
      <c r="O10469" s="3" t="str">
        <f t="shared" si="11756"/>
        <v>Oct</v>
      </c>
      <c r="P10469">
        <f t="shared" si="11757"/>
        <v>2020</v>
      </c>
      <c r="Q10469" t="str">
        <f t="shared" si="11758"/>
        <v>Friday</v>
      </c>
      <c r="R10469" t="str">
        <f t="shared" si="11759"/>
        <v>Q4</v>
      </c>
    </row>
    <row r="10470" spans="1:18" x14ac:dyDescent="0.25">
      <c r="A10470">
        <f t="shared" si="11752"/>
        <v>4682</v>
      </c>
      <c r="B10470" s="1">
        <f t="shared" si="11753"/>
        <v>44120</v>
      </c>
      <c r="C10470" t="str">
        <f t="shared" ref="C10470:M10470" si="11767">C4619</f>
        <v>suma ranjan</v>
      </c>
      <c r="D10470">
        <f t="shared" si="11767"/>
        <v>8976789077</v>
      </c>
      <c r="E10470" t="str">
        <f t="shared" si="11767"/>
        <v>Cinthol 100 GM</v>
      </c>
      <c r="F10470" t="str">
        <f t="shared" si="11767"/>
        <v>Cosmetics</v>
      </c>
      <c r="G10470" s="2">
        <f t="shared" si="11767"/>
        <v>45</v>
      </c>
      <c r="H10470">
        <f t="shared" si="11767"/>
        <v>3</v>
      </c>
      <c r="I10470" s="2">
        <f t="shared" si="11767"/>
        <v>135</v>
      </c>
      <c r="J10470" s="2">
        <f t="shared" si="11767"/>
        <v>94.5</v>
      </c>
      <c r="K10470" s="2">
        <f t="shared" si="11767"/>
        <v>40.5</v>
      </c>
      <c r="L10470" t="str">
        <f t="shared" si="11767"/>
        <v>Ranjith</v>
      </c>
      <c r="M10470" t="str">
        <f t="shared" si="11767"/>
        <v>Sulur</v>
      </c>
      <c r="N10470">
        <f t="shared" si="11755"/>
        <v>16</v>
      </c>
      <c r="O10470" s="3" t="str">
        <f t="shared" si="11756"/>
        <v>Oct</v>
      </c>
      <c r="P10470">
        <f t="shared" si="11757"/>
        <v>2020</v>
      </c>
      <c r="Q10470" t="str">
        <f t="shared" si="11758"/>
        <v>Friday</v>
      </c>
      <c r="R10470" t="str">
        <f t="shared" si="11759"/>
        <v>Q4</v>
      </c>
    </row>
    <row r="10471" spans="1:18" x14ac:dyDescent="0.25">
      <c r="A10471">
        <f t="shared" si="11752"/>
        <v>4683</v>
      </c>
      <c r="B10471" s="1">
        <f t="shared" si="11753"/>
        <v>44120</v>
      </c>
      <c r="C10471" t="str">
        <f t="shared" ref="C10471:M10471" si="11768">C4620</f>
        <v>suma ranjan</v>
      </c>
      <c r="D10471">
        <f t="shared" si="11768"/>
        <v>8976789077</v>
      </c>
      <c r="E10471" t="str">
        <f t="shared" si="11768"/>
        <v>Milk (1 Ltr)</v>
      </c>
      <c r="F10471" t="str">
        <f t="shared" si="11768"/>
        <v>Dairy</v>
      </c>
      <c r="G10471" s="2">
        <f t="shared" si="11768"/>
        <v>40</v>
      </c>
      <c r="H10471">
        <f t="shared" si="11768"/>
        <v>1</v>
      </c>
      <c r="I10471" s="2">
        <f t="shared" si="11768"/>
        <v>40</v>
      </c>
      <c r="J10471" s="2">
        <f t="shared" si="11768"/>
        <v>28</v>
      </c>
      <c r="K10471" s="2">
        <f t="shared" si="11768"/>
        <v>12</v>
      </c>
      <c r="L10471" t="str">
        <f t="shared" si="11768"/>
        <v>Chandra</v>
      </c>
      <c r="M10471" t="str">
        <f t="shared" si="11768"/>
        <v>Sulur</v>
      </c>
      <c r="N10471">
        <f t="shared" si="11755"/>
        <v>16</v>
      </c>
      <c r="O10471" s="3" t="str">
        <f t="shared" si="11756"/>
        <v>Oct</v>
      </c>
      <c r="P10471">
        <f t="shared" si="11757"/>
        <v>2020</v>
      </c>
      <c r="Q10471" t="str">
        <f t="shared" si="11758"/>
        <v>Friday</v>
      </c>
      <c r="R10471" t="str">
        <f t="shared" si="11759"/>
        <v>Q4</v>
      </c>
    </row>
    <row r="10472" spans="1:18" x14ac:dyDescent="0.25">
      <c r="A10472">
        <f t="shared" si="11752"/>
        <v>4684</v>
      </c>
      <c r="B10472" s="1">
        <f t="shared" si="11753"/>
        <v>44120</v>
      </c>
      <c r="C10472" t="str">
        <f t="shared" ref="C10472:M10472" si="11769">C4621</f>
        <v>suma ranjan</v>
      </c>
      <c r="D10472">
        <f t="shared" si="11769"/>
        <v>8976789077</v>
      </c>
      <c r="E10472" t="str">
        <f t="shared" si="11769"/>
        <v>Pickle 500g</v>
      </c>
      <c r="F10472" t="str">
        <f t="shared" si="11769"/>
        <v>Groceries</v>
      </c>
      <c r="G10472" s="2">
        <f t="shared" si="11769"/>
        <v>67</v>
      </c>
      <c r="H10472">
        <f t="shared" si="11769"/>
        <v>1</v>
      </c>
      <c r="I10472" s="2">
        <f t="shared" si="11769"/>
        <v>67</v>
      </c>
      <c r="J10472" s="2">
        <f t="shared" si="11769"/>
        <v>46.900000000000006</v>
      </c>
      <c r="K10472" s="2">
        <f t="shared" si="11769"/>
        <v>20.099999999999994</v>
      </c>
      <c r="L10472" t="str">
        <f t="shared" si="11769"/>
        <v>Ranjith</v>
      </c>
      <c r="M10472" t="str">
        <f t="shared" si="11769"/>
        <v>Sulur</v>
      </c>
      <c r="N10472">
        <f t="shared" si="11755"/>
        <v>16</v>
      </c>
      <c r="O10472" s="3" t="str">
        <f t="shared" si="11756"/>
        <v>Oct</v>
      </c>
      <c r="P10472">
        <f t="shared" si="11757"/>
        <v>2020</v>
      </c>
      <c r="Q10472" t="str">
        <f t="shared" si="11758"/>
        <v>Friday</v>
      </c>
      <c r="R10472" t="str">
        <f t="shared" si="11759"/>
        <v>Q4</v>
      </c>
    </row>
    <row r="10473" spans="1:18" x14ac:dyDescent="0.25">
      <c r="A10473">
        <f t="shared" si="11752"/>
        <v>4685</v>
      </c>
      <c r="B10473" s="1">
        <f t="shared" si="11753"/>
        <v>44120</v>
      </c>
      <c r="C10473" t="str">
        <f t="shared" ref="C10473:M10473" si="11770">C4622</f>
        <v>Sundar</v>
      </c>
      <c r="D10473">
        <f t="shared" si="11770"/>
        <v>8976789056</v>
      </c>
      <c r="E10473" t="str">
        <f t="shared" si="11770"/>
        <v>Bread Sandwich</v>
      </c>
      <c r="F10473" t="str">
        <f t="shared" si="11770"/>
        <v>Groceries</v>
      </c>
      <c r="G10473" s="2">
        <f t="shared" si="11770"/>
        <v>70</v>
      </c>
      <c r="H10473">
        <f t="shared" si="11770"/>
        <v>1</v>
      </c>
      <c r="I10473" s="2">
        <f t="shared" si="11770"/>
        <v>70</v>
      </c>
      <c r="J10473" s="2">
        <f t="shared" si="11770"/>
        <v>49</v>
      </c>
      <c r="K10473" s="2">
        <f t="shared" si="11770"/>
        <v>21</v>
      </c>
      <c r="L10473" t="str">
        <f t="shared" si="11770"/>
        <v>Sindhu</v>
      </c>
      <c r="M10473" t="str">
        <f t="shared" si="11770"/>
        <v>Sulur</v>
      </c>
      <c r="N10473">
        <f t="shared" si="11755"/>
        <v>16</v>
      </c>
      <c r="O10473" s="3" t="str">
        <f t="shared" si="11756"/>
        <v>Oct</v>
      </c>
      <c r="P10473">
        <f t="shared" si="11757"/>
        <v>2020</v>
      </c>
      <c r="Q10473" t="str">
        <f t="shared" si="11758"/>
        <v>Friday</v>
      </c>
      <c r="R10473" t="str">
        <f t="shared" si="11759"/>
        <v>Q4</v>
      </c>
    </row>
    <row r="10474" spans="1:18" x14ac:dyDescent="0.25">
      <c r="A10474">
        <f t="shared" si="11752"/>
        <v>4686</v>
      </c>
      <c r="B10474" s="1">
        <f t="shared" si="11753"/>
        <v>44120</v>
      </c>
      <c r="C10474" t="str">
        <f t="shared" ref="C10474:M10474" si="11771">C4623</f>
        <v>Sundar</v>
      </c>
      <c r="D10474">
        <f t="shared" si="11771"/>
        <v>8976789056</v>
      </c>
      <c r="E10474" t="str">
        <f t="shared" si="11771"/>
        <v>Milk (1 Ltr)</v>
      </c>
      <c r="F10474" t="str">
        <f t="shared" si="11771"/>
        <v>Dairy</v>
      </c>
      <c r="G10474" s="2">
        <f t="shared" si="11771"/>
        <v>40</v>
      </c>
      <c r="H10474">
        <f t="shared" si="11771"/>
        <v>2</v>
      </c>
      <c r="I10474" s="2">
        <f t="shared" si="11771"/>
        <v>80</v>
      </c>
      <c r="J10474" s="2">
        <f t="shared" si="11771"/>
        <v>56</v>
      </c>
      <c r="K10474" s="2">
        <f t="shared" si="11771"/>
        <v>24</v>
      </c>
      <c r="L10474" t="str">
        <f t="shared" si="11771"/>
        <v>Rajan</v>
      </c>
      <c r="M10474" t="str">
        <f t="shared" si="11771"/>
        <v>Sulur</v>
      </c>
      <c r="N10474">
        <f t="shared" si="11755"/>
        <v>16</v>
      </c>
      <c r="O10474" s="3" t="str">
        <f t="shared" si="11756"/>
        <v>Oct</v>
      </c>
      <c r="P10474">
        <f t="shared" si="11757"/>
        <v>2020</v>
      </c>
      <c r="Q10474" t="str">
        <f t="shared" si="11758"/>
        <v>Friday</v>
      </c>
      <c r="R10474" t="str">
        <f t="shared" si="11759"/>
        <v>Q4</v>
      </c>
    </row>
    <row r="10475" spans="1:18" x14ac:dyDescent="0.25">
      <c r="A10475">
        <f t="shared" si="11752"/>
        <v>4687</v>
      </c>
      <c r="B10475" s="1">
        <f t="shared" si="11753"/>
        <v>44120</v>
      </c>
      <c r="C10475" t="str">
        <f t="shared" ref="C10475:M10475" si="11772">C4624</f>
        <v>Sundar</v>
      </c>
      <c r="D10475">
        <f t="shared" si="11772"/>
        <v>8976789056</v>
      </c>
      <c r="E10475" t="str">
        <f t="shared" si="11772"/>
        <v>Rexona 150 GM</v>
      </c>
      <c r="F10475" t="str">
        <f t="shared" si="11772"/>
        <v>Cosmetics</v>
      </c>
      <c r="G10475" s="2">
        <f t="shared" si="11772"/>
        <v>55</v>
      </c>
      <c r="H10475">
        <f t="shared" si="11772"/>
        <v>1</v>
      </c>
      <c r="I10475" s="2">
        <f t="shared" si="11772"/>
        <v>55</v>
      </c>
      <c r="J10475" s="2">
        <f t="shared" si="11772"/>
        <v>38.5</v>
      </c>
      <c r="K10475" s="2">
        <f t="shared" si="11772"/>
        <v>16.5</v>
      </c>
      <c r="L10475" t="str">
        <f t="shared" si="11772"/>
        <v>Sindhu</v>
      </c>
      <c r="M10475" t="str">
        <f t="shared" si="11772"/>
        <v>Sulur</v>
      </c>
      <c r="N10475">
        <f t="shared" si="11755"/>
        <v>16</v>
      </c>
      <c r="O10475" s="3" t="str">
        <f t="shared" si="11756"/>
        <v>Oct</v>
      </c>
      <c r="P10475">
        <f t="shared" si="11757"/>
        <v>2020</v>
      </c>
      <c r="Q10475" t="str">
        <f t="shared" si="11758"/>
        <v>Friday</v>
      </c>
      <c r="R10475" t="str">
        <f t="shared" si="11759"/>
        <v>Q4</v>
      </c>
    </row>
    <row r="10476" spans="1:18" x14ac:dyDescent="0.25">
      <c r="A10476">
        <f t="shared" si="11752"/>
        <v>4688</v>
      </c>
      <c r="B10476" s="1">
        <f t="shared" si="11753"/>
        <v>44120</v>
      </c>
      <c r="C10476" t="str">
        <f t="shared" ref="C10476:M10476" si="11773">C4625</f>
        <v>Rakson</v>
      </c>
      <c r="D10476">
        <f t="shared" si="11773"/>
        <v>8976789057</v>
      </c>
      <c r="E10476" t="str">
        <f t="shared" si="11773"/>
        <v>Milk (1 Ltr)</v>
      </c>
      <c r="F10476" t="str">
        <f t="shared" si="11773"/>
        <v>Dairy</v>
      </c>
      <c r="G10476" s="2">
        <f t="shared" si="11773"/>
        <v>40</v>
      </c>
      <c r="H10476">
        <f t="shared" si="11773"/>
        <v>1</v>
      </c>
      <c r="I10476" s="2">
        <f t="shared" si="11773"/>
        <v>40</v>
      </c>
      <c r="J10476" s="2">
        <f t="shared" si="11773"/>
        <v>28</v>
      </c>
      <c r="K10476" s="2">
        <f t="shared" si="11773"/>
        <v>12</v>
      </c>
      <c r="L10476" t="str">
        <f t="shared" si="11773"/>
        <v>Ranjith</v>
      </c>
      <c r="M10476" t="str">
        <f t="shared" si="11773"/>
        <v>Sulur</v>
      </c>
      <c r="N10476">
        <f t="shared" si="11755"/>
        <v>16</v>
      </c>
      <c r="O10476" s="3" t="str">
        <f t="shared" si="11756"/>
        <v>Oct</v>
      </c>
      <c r="P10476">
        <f t="shared" si="11757"/>
        <v>2020</v>
      </c>
      <c r="Q10476" t="str">
        <f t="shared" si="11758"/>
        <v>Friday</v>
      </c>
      <c r="R10476" t="str">
        <f t="shared" si="11759"/>
        <v>Q4</v>
      </c>
    </row>
    <row r="10477" spans="1:18" x14ac:dyDescent="0.25">
      <c r="A10477">
        <f t="shared" si="11752"/>
        <v>4689</v>
      </c>
      <c r="B10477" s="1">
        <f t="shared" si="11753"/>
        <v>44120</v>
      </c>
      <c r="C10477" t="str">
        <f t="shared" ref="C10477:M10477" si="11774">C4626</f>
        <v>Rakson</v>
      </c>
      <c r="D10477">
        <f t="shared" si="11774"/>
        <v>8976789057</v>
      </c>
      <c r="E10477" t="str">
        <f t="shared" si="11774"/>
        <v>Bread Sandwich</v>
      </c>
      <c r="F10477" t="str">
        <f t="shared" si="11774"/>
        <v>Groceries</v>
      </c>
      <c r="G10477" s="2">
        <f t="shared" si="11774"/>
        <v>70</v>
      </c>
      <c r="H10477">
        <f t="shared" si="11774"/>
        <v>1</v>
      </c>
      <c r="I10477" s="2">
        <f t="shared" si="11774"/>
        <v>70</v>
      </c>
      <c r="J10477" s="2">
        <f t="shared" si="11774"/>
        <v>49</v>
      </c>
      <c r="K10477" s="2">
        <f t="shared" si="11774"/>
        <v>21</v>
      </c>
      <c r="L10477" t="str">
        <f t="shared" si="11774"/>
        <v>Ranjith</v>
      </c>
      <c r="M10477" t="str">
        <f t="shared" si="11774"/>
        <v>Sulur</v>
      </c>
      <c r="N10477">
        <f t="shared" si="11755"/>
        <v>16</v>
      </c>
      <c r="O10477" s="3" t="str">
        <f t="shared" si="11756"/>
        <v>Oct</v>
      </c>
      <c r="P10477">
        <f t="shared" si="11757"/>
        <v>2020</v>
      </c>
      <c r="Q10477" t="str">
        <f t="shared" si="11758"/>
        <v>Friday</v>
      </c>
      <c r="R10477" t="str">
        <f t="shared" si="11759"/>
        <v>Q4</v>
      </c>
    </row>
    <row r="10478" spans="1:18" x14ac:dyDescent="0.25">
      <c r="A10478">
        <f t="shared" si="11752"/>
        <v>4690</v>
      </c>
      <c r="B10478" s="1">
        <f t="shared" si="11753"/>
        <v>44120</v>
      </c>
      <c r="C10478" t="str">
        <f t="shared" ref="C10478:M10478" si="11775">C4627</f>
        <v>Rakson</v>
      </c>
      <c r="D10478">
        <f t="shared" si="11775"/>
        <v>8976789057</v>
      </c>
      <c r="E10478" t="str">
        <f t="shared" si="11775"/>
        <v>Rexona 150 GM</v>
      </c>
      <c r="F10478" t="str">
        <f t="shared" si="11775"/>
        <v>Cosmetics</v>
      </c>
      <c r="G10478" s="2">
        <f t="shared" si="11775"/>
        <v>55</v>
      </c>
      <c r="H10478">
        <f t="shared" si="11775"/>
        <v>3</v>
      </c>
      <c r="I10478" s="2">
        <f t="shared" si="11775"/>
        <v>165</v>
      </c>
      <c r="J10478" s="2">
        <f t="shared" si="11775"/>
        <v>115.5</v>
      </c>
      <c r="K10478" s="2">
        <f t="shared" si="11775"/>
        <v>49.5</v>
      </c>
      <c r="L10478" t="str">
        <f t="shared" si="11775"/>
        <v>Sindhu</v>
      </c>
      <c r="M10478" t="str">
        <f t="shared" si="11775"/>
        <v>Sulur</v>
      </c>
      <c r="N10478">
        <f t="shared" si="11755"/>
        <v>16</v>
      </c>
      <c r="O10478" s="3" t="str">
        <f t="shared" si="11756"/>
        <v>Oct</v>
      </c>
      <c r="P10478">
        <f t="shared" si="11757"/>
        <v>2020</v>
      </c>
      <c r="Q10478" t="str">
        <f t="shared" si="11758"/>
        <v>Friday</v>
      </c>
      <c r="R10478" t="str">
        <f t="shared" si="11759"/>
        <v>Q4</v>
      </c>
    </row>
    <row r="10479" spans="1:18" x14ac:dyDescent="0.25">
      <c r="A10479">
        <f t="shared" si="11752"/>
        <v>4691</v>
      </c>
      <c r="B10479" s="1">
        <f t="shared" si="11753"/>
        <v>44120</v>
      </c>
      <c r="C10479" t="str">
        <f t="shared" ref="C10479:M10479" si="11776">C4628</f>
        <v>Rakson</v>
      </c>
      <c r="D10479">
        <f t="shared" si="11776"/>
        <v>8976789057</v>
      </c>
      <c r="E10479" t="str">
        <f t="shared" si="11776"/>
        <v>Cinthol 100 GM</v>
      </c>
      <c r="F10479" t="str">
        <f t="shared" si="11776"/>
        <v>Cosmetics</v>
      </c>
      <c r="G10479" s="2">
        <f t="shared" si="11776"/>
        <v>45</v>
      </c>
      <c r="H10479">
        <f t="shared" si="11776"/>
        <v>3</v>
      </c>
      <c r="I10479" s="2">
        <f t="shared" si="11776"/>
        <v>135</v>
      </c>
      <c r="J10479" s="2">
        <f t="shared" si="11776"/>
        <v>94.5</v>
      </c>
      <c r="K10479" s="2">
        <f t="shared" si="11776"/>
        <v>40.5</v>
      </c>
      <c r="L10479" t="str">
        <f t="shared" si="11776"/>
        <v>Ranjith</v>
      </c>
      <c r="M10479" t="str">
        <f t="shared" si="11776"/>
        <v>Sulur</v>
      </c>
      <c r="N10479">
        <f t="shared" si="11755"/>
        <v>16</v>
      </c>
      <c r="O10479" s="3" t="str">
        <f t="shared" si="11756"/>
        <v>Oct</v>
      </c>
      <c r="P10479">
        <f t="shared" si="11757"/>
        <v>2020</v>
      </c>
      <c r="Q10479" t="str">
        <f t="shared" si="11758"/>
        <v>Friday</v>
      </c>
      <c r="R10479" t="str">
        <f t="shared" si="11759"/>
        <v>Q4</v>
      </c>
    </row>
    <row r="10480" spans="1:18" x14ac:dyDescent="0.25">
      <c r="A10480">
        <f t="shared" si="11752"/>
        <v>4692</v>
      </c>
      <c r="B10480" s="1">
        <f t="shared" si="11753"/>
        <v>44120</v>
      </c>
      <c r="C10480" t="str">
        <f t="shared" ref="C10480:M10480" si="11777">C4629</f>
        <v>Rakson</v>
      </c>
      <c r="D10480">
        <f t="shared" si="11777"/>
        <v>8976789057</v>
      </c>
      <c r="E10480" t="str">
        <f t="shared" si="11777"/>
        <v>Milk (1 Ltr)</v>
      </c>
      <c r="F10480" t="str">
        <f t="shared" si="11777"/>
        <v>Dairy</v>
      </c>
      <c r="G10480" s="2">
        <f t="shared" si="11777"/>
        <v>40</v>
      </c>
      <c r="H10480">
        <f t="shared" si="11777"/>
        <v>1</v>
      </c>
      <c r="I10480" s="2">
        <f t="shared" si="11777"/>
        <v>40</v>
      </c>
      <c r="J10480" s="2">
        <f t="shared" si="11777"/>
        <v>28</v>
      </c>
      <c r="K10480" s="2">
        <f t="shared" si="11777"/>
        <v>12</v>
      </c>
      <c r="L10480" t="str">
        <f t="shared" si="11777"/>
        <v>Rajan</v>
      </c>
      <c r="M10480" t="str">
        <f t="shared" si="11777"/>
        <v>Sulur</v>
      </c>
      <c r="N10480">
        <f t="shared" si="11755"/>
        <v>16</v>
      </c>
      <c r="O10480" s="3" t="str">
        <f t="shared" si="11756"/>
        <v>Oct</v>
      </c>
      <c r="P10480">
        <f t="shared" si="11757"/>
        <v>2020</v>
      </c>
      <c r="Q10480" t="str">
        <f t="shared" si="11758"/>
        <v>Friday</v>
      </c>
      <c r="R10480" t="str">
        <f t="shared" si="11759"/>
        <v>Q4</v>
      </c>
    </row>
    <row r="10481" spans="1:18" x14ac:dyDescent="0.25">
      <c r="A10481">
        <f t="shared" si="11752"/>
        <v>4693</v>
      </c>
      <c r="B10481" s="1">
        <f t="shared" si="11753"/>
        <v>44121</v>
      </c>
      <c r="C10481" t="str">
        <f t="shared" ref="C10481:M10481" si="11778">C4630</f>
        <v>suma ranjan</v>
      </c>
      <c r="D10481">
        <f t="shared" si="11778"/>
        <v>8976789077</v>
      </c>
      <c r="E10481" t="str">
        <f t="shared" si="11778"/>
        <v>Pickle 500g</v>
      </c>
      <c r="F10481" t="str">
        <f t="shared" si="11778"/>
        <v>Groceries</v>
      </c>
      <c r="G10481" s="2">
        <f t="shared" si="11778"/>
        <v>67</v>
      </c>
      <c r="H10481">
        <f t="shared" si="11778"/>
        <v>1</v>
      </c>
      <c r="I10481" s="2">
        <f t="shared" si="11778"/>
        <v>67</v>
      </c>
      <c r="J10481" s="2">
        <f t="shared" si="11778"/>
        <v>46.900000000000006</v>
      </c>
      <c r="K10481" s="2">
        <f t="shared" si="11778"/>
        <v>20.099999999999994</v>
      </c>
      <c r="L10481" t="str">
        <f t="shared" si="11778"/>
        <v>Rajan</v>
      </c>
      <c r="M10481" t="str">
        <f t="shared" si="11778"/>
        <v>Sulur</v>
      </c>
      <c r="N10481">
        <f t="shared" si="11755"/>
        <v>17</v>
      </c>
      <c r="O10481" s="3" t="str">
        <f t="shared" si="11756"/>
        <v>Oct</v>
      </c>
      <c r="P10481">
        <f t="shared" si="11757"/>
        <v>2020</v>
      </c>
      <c r="Q10481" t="str">
        <f t="shared" si="11758"/>
        <v>Saturday</v>
      </c>
      <c r="R10481" t="str">
        <f t="shared" si="11759"/>
        <v>Q4</v>
      </c>
    </row>
    <row r="10482" spans="1:18" x14ac:dyDescent="0.25">
      <c r="A10482">
        <f t="shared" si="11752"/>
        <v>4694</v>
      </c>
      <c r="B10482" s="1">
        <f t="shared" si="11753"/>
        <v>44121</v>
      </c>
      <c r="C10482" t="str">
        <f t="shared" ref="C10482:M10482" si="11779">C4631</f>
        <v>suma ranjan</v>
      </c>
      <c r="D10482">
        <f t="shared" si="11779"/>
        <v>8976789077</v>
      </c>
      <c r="E10482" t="str">
        <f t="shared" si="11779"/>
        <v>Salt 1 kg</v>
      </c>
      <c r="F10482" t="str">
        <f t="shared" si="11779"/>
        <v>Groceries</v>
      </c>
      <c r="G10482" s="2">
        <f t="shared" si="11779"/>
        <v>15</v>
      </c>
      <c r="H10482">
        <f t="shared" si="11779"/>
        <v>1</v>
      </c>
      <c r="I10482" s="2">
        <f t="shared" si="11779"/>
        <v>15</v>
      </c>
      <c r="J10482" s="2">
        <f t="shared" si="11779"/>
        <v>10.5</v>
      </c>
      <c r="K10482" s="2">
        <f t="shared" si="11779"/>
        <v>4.5</v>
      </c>
      <c r="L10482" t="str">
        <f t="shared" si="11779"/>
        <v>Sindhu</v>
      </c>
      <c r="M10482" t="str">
        <f t="shared" si="11779"/>
        <v>Sulur</v>
      </c>
      <c r="N10482">
        <f t="shared" si="11755"/>
        <v>17</v>
      </c>
      <c r="O10482" s="3" t="str">
        <f t="shared" si="11756"/>
        <v>Oct</v>
      </c>
      <c r="P10482">
        <f t="shared" si="11757"/>
        <v>2020</v>
      </c>
      <c r="Q10482" t="str">
        <f t="shared" si="11758"/>
        <v>Saturday</v>
      </c>
      <c r="R10482" t="str">
        <f t="shared" si="11759"/>
        <v>Q4</v>
      </c>
    </row>
    <row r="10483" spans="1:18" x14ac:dyDescent="0.25">
      <c r="A10483">
        <f t="shared" si="11752"/>
        <v>4695</v>
      </c>
      <c r="B10483" s="1">
        <f t="shared" si="11753"/>
        <v>44121</v>
      </c>
      <c r="C10483" t="str">
        <f t="shared" ref="C10483:M10483" si="11780">C4632</f>
        <v>suma ranjan</v>
      </c>
      <c r="D10483">
        <f t="shared" si="11780"/>
        <v>8976789077</v>
      </c>
      <c r="E10483" t="str">
        <f t="shared" si="11780"/>
        <v>Maybelline Mattie Lipstic 3.9 g</v>
      </c>
      <c r="F10483" t="str">
        <f t="shared" si="11780"/>
        <v>Cosmetics</v>
      </c>
      <c r="G10483" s="2">
        <f t="shared" si="11780"/>
        <v>262</v>
      </c>
      <c r="H10483">
        <f t="shared" si="11780"/>
        <v>1</v>
      </c>
      <c r="I10483" s="2">
        <f t="shared" si="11780"/>
        <v>262</v>
      </c>
      <c r="J10483" s="2">
        <f t="shared" si="11780"/>
        <v>183.4</v>
      </c>
      <c r="K10483" s="2">
        <f t="shared" si="11780"/>
        <v>78.599999999999994</v>
      </c>
      <c r="L10483" t="str">
        <f t="shared" si="11780"/>
        <v>Ranjith</v>
      </c>
      <c r="M10483" t="str">
        <f t="shared" si="11780"/>
        <v>Sulur</v>
      </c>
      <c r="N10483">
        <f t="shared" si="11755"/>
        <v>17</v>
      </c>
      <c r="O10483" s="3" t="str">
        <f t="shared" si="11756"/>
        <v>Oct</v>
      </c>
      <c r="P10483">
        <f t="shared" si="11757"/>
        <v>2020</v>
      </c>
      <c r="Q10483" t="str">
        <f t="shared" si="11758"/>
        <v>Saturday</v>
      </c>
      <c r="R10483" t="str">
        <f t="shared" si="11759"/>
        <v>Q4</v>
      </c>
    </row>
    <row r="10484" spans="1:18" x14ac:dyDescent="0.25">
      <c r="A10484">
        <f t="shared" si="11752"/>
        <v>4696</v>
      </c>
      <c r="B10484" s="1">
        <f t="shared" si="11753"/>
        <v>44121</v>
      </c>
      <c r="C10484" t="str">
        <f t="shared" ref="C10484:M10484" si="11781">C4633</f>
        <v>suma ranjan</v>
      </c>
      <c r="D10484">
        <f t="shared" si="11781"/>
        <v>8976789077</v>
      </c>
      <c r="E10484" t="str">
        <f t="shared" si="11781"/>
        <v>Faces Long Wear Eye Pencil</v>
      </c>
      <c r="F10484" t="str">
        <f t="shared" si="11781"/>
        <v>Cosmetics</v>
      </c>
      <c r="G10484" s="2">
        <f t="shared" si="11781"/>
        <v>349</v>
      </c>
      <c r="H10484">
        <f t="shared" si="11781"/>
        <v>1</v>
      </c>
      <c r="I10484" s="2">
        <f t="shared" si="11781"/>
        <v>349</v>
      </c>
      <c r="J10484" s="2">
        <f t="shared" si="11781"/>
        <v>244.3</v>
      </c>
      <c r="K10484" s="2">
        <f t="shared" si="11781"/>
        <v>104.69999999999999</v>
      </c>
      <c r="L10484" t="str">
        <f t="shared" si="11781"/>
        <v>Ranjith</v>
      </c>
      <c r="M10484" t="str">
        <f t="shared" si="11781"/>
        <v>Sulur</v>
      </c>
      <c r="N10484">
        <f t="shared" si="11755"/>
        <v>17</v>
      </c>
      <c r="O10484" s="3" t="str">
        <f t="shared" si="11756"/>
        <v>Oct</v>
      </c>
      <c r="P10484">
        <f t="shared" si="11757"/>
        <v>2020</v>
      </c>
      <c r="Q10484" t="str">
        <f t="shared" si="11758"/>
        <v>Saturday</v>
      </c>
      <c r="R10484" t="str">
        <f t="shared" si="11759"/>
        <v>Q4</v>
      </c>
    </row>
    <row r="10485" spans="1:18" x14ac:dyDescent="0.25">
      <c r="A10485">
        <f t="shared" si="11752"/>
        <v>4697</v>
      </c>
      <c r="B10485" s="1">
        <f t="shared" si="11753"/>
        <v>44121</v>
      </c>
      <c r="C10485" t="str">
        <f t="shared" ref="C10485:M10485" si="11782">C4634</f>
        <v>suma ranjan</v>
      </c>
      <c r="D10485">
        <f t="shared" si="11782"/>
        <v>8976789077</v>
      </c>
      <c r="E10485" t="str">
        <f t="shared" si="11782"/>
        <v>Revlon Charlie Blue 100 ML</v>
      </c>
      <c r="F10485" t="str">
        <f t="shared" si="11782"/>
        <v>Cosmetics</v>
      </c>
      <c r="G10485" s="2">
        <f t="shared" si="11782"/>
        <v>537</v>
      </c>
      <c r="H10485">
        <f t="shared" si="11782"/>
        <v>1</v>
      </c>
      <c r="I10485" s="2">
        <f t="shared" si="11782"/>
        <v>537</v>
      </c>
      <c r="J10485" s="2">
        <f t="shared" si="11782"/>
        <v>375.9</v>
      </c>
      <c r="K10485" s="2">
        <f t="shared" si="11782"/>
        <v>161.10000000000002</v>
      </c>
      <c r="L10485" t="str">
        <f t="shared" si="11782"/>
        <v>Ranjith</v>
      </c>
      <c r="M10485" t="str">
        <f t="shared" si="11782"/>
        <v>Sulur</v>
      </c>
      <c r="N10485">
        <f t="shared" si="11755"/>
        <v>17</v>
      </c>
      <c r="O10485" s="3" t="str">
        <f t="shared" si="11756"/>
        <v>Oct</v>
      </c>
      <c r="P10485">
        <f t="shared" si="11757"/>
        <v>2020</v>
      </c>
      <c r="Q10485" t="str">
        <f t="shared" si="11758"/>
        <v>Saturday</v>
      </c>
      <c r="R10485" t="str">
        <f t="shared" si="11759"/>
        <v>Q4</v>
      </c>
    </row>
    <row r="10486" spans="1:18" x14ac:dyDescent="0.25">
      <c r="A10486">
        <f t="shared" si="11752"/>
        <v>4698</v>
      </c>
      <c r="B10486" s="1">
        <f t="shared" si="11753"/>
        <v>44121</v>
      </c>
      <c r="C10486" t="str">
        <f t="shared" ref="C10486:M10486" si="11783">C4635</f>
        <v>suma ranjan</v>
      </c>
      <c r="D10486">
        <f t="shared" si="11783"/>
        <v>8976789077</v>
      </c>
      <c r="E10486" t="str">
        <f t="shared" si="11783"/>
        <v>Revlon Charlie White 100 ML</v>
      </c>
      <c r="F10486" t="str">
        <f t="shared" si="11783"/>
        <v>Cosmetics</v>
      </c>
      <c r="G10486" s="2">
        <f t="shared" si="11783"/>
        <v>584</v>
      </c>
      <c r="H10486">
        <f t="shared" si="11783"/>
        <v>1</v>
      </c>
      <c r="I10486" s="2">
        <f t="shared" si="11783"/>
        <v>584</v>
      </c>
      <c r="J10486" s="2">
        <f t="shared" si="11783"/>
        <v>408.8</v>
      </c>
      <c r="K10486" s="2">
        <f t="shared" si="11783"/>
        <v>175.2</v>
      </c>
      <c r="L10486" t="str">
        <f t="shared" si="11783"/>
        <v>Rajan</v>
      </c>
      <c r="M10486" t="str">
        <f t="shared" si="11783"/>
        <v>Sulur</v>
      </c>
      <c r="N10486">
        <f t="shared" si="11755"/>
        <v>17</v>
      </c>
      <c r="O10486" s="3" t="str">
        <f t="shared" si="11756"/>
        <v>Oct</v>
      </c>
      <c r="P10486">
        <f t="shared" si="11757"/>
        <v>2020</v>
      </c>
      <c r="Q10486" t="str">
        <f t="shared" si="11758"/>
        <v>Saturday</v>
      </c>
      <c r="R10486" t="str">
        <f t="shared" si="11759"/>
        <v>Q4</v>
      </c>
    </row>
    <row r="10487" spans="1:18" x14ac:dyDescent="0.25">
      <c r="A10487">
        <f t="shared" si="11752"/>
        <v>4699</v>
      </c>
      <c r="B10487" s="1">
        <f t="shared" si="11753"/>
        <v>44121</v>
      </c>
      <c r="C10487" t="str">
        <f t="shared" ref="C10487:M10487" si="11784">C4636</f>
        <v>sudha</v>
      </c>
      <c r="D10487">
        <f t="shared" si="11784"/>
        <v>8976789034</v>
      </c>
      <c r="E10487" t="str">
        <f t="shared" si="11784"/>
        <v>Bread Sandwich</v>
      </c>
      <c r="F10487" t="str">
        <f t="shared" si="11784"/>
        <v>Groceries</v>
      </c>
      <c r="G10487" s="2">
        <f t="shared" si="11784"/>
        <v>70</v>
      </c>
      <c r="H10487">
        <f t="shared" si="11784"/>
        <v>1</v>
      </c>
      <c r="I10487" s="2">
        <f t="shared" si="11784"/>
        <v>70</v>
      </c>
      <c r="J10487" s="2">
        <f t="shared" si="11784"/>
        <v>49</v>
      </c>
      <c r="K10487" s="2">
        <f t="shared" si="11784"/>
        <v>21</v>
      </c>
      <c r="L10487" t="str">
        <f t="shared" si="11784"/>
        <v>Sindhu</v>
      </c>
      <c r="M10487" t="str">
        <f t="shared" si="11784"/>
        <v>Sulur</v>
      </c>
      <c r="N10487">
        <f t="shared" si="11755"/>
        <v>17</v>
      </c>
      <c r="O10487" s="3" t="str">
        <f t="shared" si="11756"/>
        <v>Oct</v>
      </c>
      <c r="P10487">
        <f t="shared" si="11757"/>
        <v>2020</v>
      </c>
      <c r="Q10487" t="str">
        <f t="shared" si="11758"/>
        <v>Saturday</v>
      </c>
      <c r="R10487" t="str">
        <f t="shared" si="11759"/>
        <v>Q4</v>
      </c>
    </row>
    <row r="10488" spans="1:18" x14ac:dyDescent="0.25">
      <c r="A10488">
        <f t="shared" si="11752"/>
        <v>4700</v>
      </c>
      <c r="B10488" s="1">
        <f t="shared" si="11753"/>
        <v>44121</v>
      </c>
      <c r="C10488" t="str">
        <f t="shared" ref="C10488:M10488" si="11785">C4637</f>
        <v>sudha</v>
      </c>
      <c r="D10488">
        <f t="shared" si="11785"/>
        <v>8976789034</v>
      </c>
      <c r="E10488" t="str">
        <f t="shared" si="11785"/>
        <v>Rexona 150 GM</v>
      </c>
      <c r="F10488" t="str">
        <f t="shared" si="11785"/>
        <v>Cosmetics</v>
      </c>
      <c r="G10488" s="2">
        <f t="shared" si="11785"/>
        <v>55</v>
      </c>
      <c r="H10488">
        <f t="shared" si="11785"/>
        <v>3</v>
      </c>
      <c r="I10488" s="2">
        <f t="shared" si="11785"/>
        <v>165</v>
      </c>
      <c r="J10488" s="2">
        <f t="shared" si="11785"/>
        <v>115.5</v>
      </c>
      <c r="K10488" s="2">
        <f t="shared" si="11785"/>
        <v>49.5</v>
      </c>
      <c r="L10488" t="str">
        <f t="shared" si="11785"/>
        <v>Ranjith</v>
      </c>
      <c r="M10488" t="str">
        <f t="shared" si="11785"/>
        <v>Sulur</v>
      </c>
      <c r="N10488">
        <f t="shared" si="11755"/>
        <v>17</v>
      </c>
      <c r="O10488" s="3" t="str">
        <f t="shared" si="11756"/>
        <v>Oct</v>
      </c>
      <c r="P10488">
        <f t="shared" si="11757"/>
        <v>2020</v>
      </c>
      <c r="Q10488" t="str">
        <f t="shared" si="11758"/>
        <v>Saturday</v>
      </c>
      <c r="R10488" t="str">
        <f t="shared" si="11759"/>
        <v>Q4</v>
      </c>
    </row>
    <row r="10489" spans="1:18" x14ac:dyDescent="0.25">
      <c r="A10489">
        <f t="shared" si="11752"/>
        <v>4701</v>
      </c>
      <c r="B10489" s="1">
        <f t="shared" si="11753"/>
        <v>44121</v>
      </c>
      <c r="C10489" t="str">
        <f t="shared" ref="C10489:M10489" si="11786">C4638</f>
        <v>sudha</v>
      </c>
      <c r="D10489">
        <f t="shared" si="11786"/>
        <v>8976789034</v>
      </c>
      <c r="E10489" t="str">
        <f t="shared" si="11786"/>
        <v>Cinthol 100 GM</v>
      </c>
      <c r="F10489" t="str">
        <f t="shared" si="11786"/>
        <v>Cosmetics</v>
      </c>
      <c r="G10489" s="2">
        <f t="shared" si="11786"/>
        <v>45</v>
      </c>
      <c r="H10489">
        <f t="shared" si="11786"/>
        <v>3</v>
      </c>
      <c r="I10489" s="2">
        <f t="shared" si="11786"/>
        <v>135</v>
      </c>
      <c r="J10489" s="2">
        <f t="shared" si="11786"/>
        <v>94.5</v>
      </c>
      <c r="K10489" s="2">
        <f t="shared" si="11786"/>
        <v>40.5</v>
      </c>
      <c r="L10489" t="str">
        <f t="shared" si="11786"/>
        <v>Rajan</v>
      </c>
      <c r="M10489" t="str">
        <f t="shared" si="11786"/>
        <v>Sulur</v>
      </c>
      <c r="N10489">
        <f t="shared" si="11755"/>
        <v>17</v>
      </c>
      <c r="O10489" s="3" t="str">
        <f t="shared" si="11756"/>
        <v>Oct</v>
      </c>
      <c r="P10489">
        <f t="shared" si="11757"/>
        <v>2020</v>
      </c>
      <c r="Q10489" t="str">
        <f t="shared" si="11758"/>
        <v>Saturday</v>
      </c>
      <c r="R10489" t="str">
        <f t="shared" si="11759"/>
        <v>Q4</v>
      </c>
    </row>
    <row r="10490" spans="1:18" x14ac:dyDescent="0.25">
      <c r="A10490">
        <f t="shared" si="11752"/>
        <v>4702</v>
      </c>
      <c r="B10490" s="1">
        <f t="shared" si="11753"/>
        <v>44121</v>
      </c>
      <c r="C10490" t="str">
        <f t="shared" ref="C10490:M10490" si="11787">C4639</f>
        <v>sudha</v>
      </c>
      <c r="D10490">
        <f t="shared" si="11787"/>
        <v>8976789034</v>
      </c>
      <c r="E10490" t="str">
        <f t="shared" si="11787"/>
        <v>Milk (1 Ltr)</v>
      </c>
      <c r="F10490" t="str">
        <f t="shared" si="11787"/>
        <v>Dairy</v>
      </c>
      <c r="G10490" s="2">
        <f t="shared" si="11787"/>
        <v>40</v>
      </c>
      <c r="H10490">
        <f t="shared" si="11787"/>
        <v>1</v>
      </c>
      <c r="I10490" s="2">
        <f t="shared" si="11787"/>
        <v>40</v>
      </c>
      <c r="J10490" s="2">
        <f t="shared" si="11787"/>
        <v>28</v>
      </c>
      <c r="K10490" s="2">
        <f t="shared" si="11787"/>
        <v>12</v>
      </c>
      <c r="L10490" t="str">
        <f t="shared" si="11787"/>
        <v>Ranjith</v>
      </c>
      <c r="M10490" t="str">
        <f t="shared" si="11787"/>
        <v>Sulur</v>
      </c>
      <c r="N10490">
        <f t="shared" si="11755"/>
        <v>17</v>
      </c>
      <c r="O10490" s="3" t="str">
        <f t="shared" si="11756"/>
        <v>Oct</v>
      </c>
      <c r="P10490">
        <f t="shared" si="11757"/>
        <v>2020</v>
      </c>
      <c r="Q10490" t="str">
        <f t="shared" si="11758"/>
        <v>Saturday</v>
      </c>
      <c r="R10490" t="str">
        <f t="shared" si="11759"/>
        <v>Q4</v>
      </c>
    </row>
    <row r="10491" spans="1:18" x14ac:dyDescent="0.25">
      <c r="A10491">
        <f t="shared" si="11752"/>
        <v>4703</v>
      </c>
      <c r="B10491" s="1">
        <f t="shared" si="11753"/>
        <v>44121</v>
      </c>
      <c r="C10491" t="str">
        <f t="shared" ref="C10491:M10491" si="11788">C4640</f>
        <v>sudha</v>
      </c>
      <c r="D10491">
        <f t="shared" si="11788"/>
        <v>8976789034</v>
      </c>
      <c r="E10491" t="str">
        <f t="shared" si="11788"/>
        <v>Pickle 500g</v>
      </c>
      <c r="F10491" t="str">
        <f t="shared" si="11788"/>
        <v>Groceries</v>
      </c>
      <c r="G10491" s="2">
        <f t="shared" si="11788"/>
        <v>67</v>
      </c>
      <c r="H10491">
        <f t="shared" si="11788"/>
        <v>1</v>
      </c>
      <c r="I10491" s="2">
        <f t="shared" si="11788"/>
        <v>67</v>
      </c>
      <c r="J10491" s="2">
        <f t="shared" si="11788"/>
        <v>46.900000000000006</v>
      </c>
      <c r="K10491" s="2">
        <f t="shared" si="11788"/>
        <v>20.099999999999994</v>
      </c>
      <c r="L10491" t="str">
        <f t="shared" si="11788"/>
        <v>Rajan</v>
      </c>
      <c r="M10491" t="str">
        <f t="shared" si="11788"/>
        <v>Sulur</v>
      </c>
      <c r="N10491">
        <f t="shared" si="11755"/>
        <v>17</v>
      </c>
      <c r="O10491" s="3" t="str">
        <f t="shared" si="11756"/>
        <v>Oct</v>
      </c>
      <c r="P10491">
        <f t="shared" si="11757"/>
        <v>2020</v>
      </c>
      <c r="Q10491" t="str">
        <f t="shared" si="11758"/>
        <v>Saturday</v>
      </c>
      <c r="R10491" t="str">
        <f t="shared" si="11759"/>
        <v>Q4</v>
      </c>
    </row>
    <row r="10492" spans="1:18" x14ac:dyDescent="0.25">
      <c r="A10492">
        <f t="shared" si="11752"/>
        <v>4704</v>
      </c>
      <c r="B10492" s="1">
        <f t="shared" si="11753"/>
        <v>44121</v>
      </c>
      <c r="C10492" t="str">
        <f t="shared" ref="C10492:M10492" si="11789">C4641</f>
        <v>sudha</v>
      </c>
      <c r="D10492">
        <f t="shared" si="11789"/>
        <v>8976789034</v>
      </c>
      <c r="E10492" t="str">
        <f t="shared" si="11789"/>
        <v>Salt 1 kg</v>
      </c>
      <c r="F10492" t="str">
        <f t="shared" si="11789"/>
        <v>Groceries</v>
      </c>
      <c r="G10492" s="2">
        <f t="shared" si="11789"/>
        <v>15</v>
      </c>
      <c r="H10492">
        <f t="shared" si="11789"/>
        <v>1</v>
      </c>
      <c r="I10492" s="2">
        <f t="shared" si="11789"/>
        <v>15</v>
      </c>
      <c r="J10492" s="2">
        <f t="shared" si="11789"/>
        <v>10.5</v>
      </c>
      <c r="K10492" s="2">
        <f t="shared" si="11789"/>
        <v>4.5</v>
      </c>
      <c r="L10492" t="str">
        <f t="shared" si="11789"/>
        <v>Ranjith</v>
      </c>
      <c r="M10492" t="str">
        <f t="shared" si="11789"/>
        <v>Sulur</v>
      </c>
      <c r="N10492">
        <f t="shared" si="11755"/>
        <v>17</v>
      </c>
      <c r="O10492" s="3" t="str">
        <f t="shared" si="11756"/>
        <v>Oct</v>
      </c>
      <c r="P10492">
        <f t="shared" si="11757"/>
        <v>2020</v>
      </c>
      <c r="Q10492" t="str">
        <f t="shared" si="11758"/>
        <v>Saturday</v>
      </c>
      <c r="R10492" t="str">
        <f t="shared" si="11759"/>
        <v>Q4</v>
      </c>
    </row>
    <row r="10493" spans="1:18" x14ac:dyDescent="0.25">
      <c r="A10493">
        <f t="shared" si="11752"/>
        <v>4705</v>
      </c>
      <c r="B10493" s="1">
        <f t="shared" si="11753"/>
        <v>44121</v>
      </c>
      <c r="C10493" t="str">
        <f t="shared" ref="C10493:M10493" si="11790">C4642</f>
        <v>sudha</v>
      </c>
      <c r="D10493">
        <f t="shared" si="11790"/>
        <v>8976789034</v>
      </c>
      <c r="E10493" t="str">
        <f t="shared" si="11790"/>
        <v>Maybelline Mattie Lipstic 3.9 g</v>
      </c>
      <c r="F10493" t="str">
        <f t="shared" si="11790"/>
        <v>Cosmetics</v>
      </c>
      <c r="G10493" s="2">
        <f t="shared" si="11790"/>
        <v>262</v>
      </c>
      <c r="H10493">
        <f t="shared" si="11790"/>
        <v>1</v>
      </c>
      <c r="I10493" s="2">
        <f t="shared" si="11790"/>
        <v>262</v>
      </c>
      <c r="J10493" s="2">
        <f t="shared" si="11790"/>
        <v>183.4</v>
      </c>
      <c r="K10493" s="2">
        <f t="shared" si="11790"/>
        <v>78.599999999999994</v>
      </c>
      <c r="L10493" t="str">
        <f t="shared" si="11790"/>
        <v>Sindhu</v>
      </c>
      <c r="M10493" t="str">
        <f t="shared" si="11790"/>
        <v>Sulur</v>
      </c>
      <c r="N10493">
        <f t="shared" si="11755"/>
        <v>17</v>
      </c>
      <c r="O10493" s="3" t="str">
        <f t="shared" si="11756"/>
        <v>Oct</v>
      </c>
      <c r="P10493">
        <f t="shared" si="11757"/>
        <v>2020</v>
      </c>
      <c r="Q10493" t="str">
        <f t="shared" si="11758"/>
        <v>Saturday</v>
      </c>
      <c r="R10493" t="str">
        <f t="shared" si="11759"/>
        <v>Q4</v>
      </c>
    </row>
    <row r="10494" spans="1:18" x14ac:dyDescent="0.25">
      <c r="A10494">
        <f t="shared" si="11752"/>
        <v>4706</v>
      </c>
      <c r="B10494" s="1">
        <f t="shared" si="11753"/>
        <v>44121</v>
      </c>
      <c r="C10494" t="str">
        <f t="shared" ref="C10494:M10494" si="11791">C4643</f>
        <v>sudha</v>
      </c>
      <c r="D10494">
        <f t="shared" si="11791"/>
        <v>8976789034</v>
      </c>
      <c r="E10494" t="str">
        <f t="shared" si="11791"/>
        <v>Faces Long Wear Eye Pencil</v>
      </c>
      <c r="F10494" t="str">
        <f t="shared" si="11791"/>
        <v>Cosmetics</v>
      </c>
      <c r="G10494" s="2">
        <f t="shared" si="11791"/>
        <v>349</v>
      </c>
      <c r="H10494">
        <f t="shared" si="11791"/>
        <v>1</v>
      </c>
      <c r="I10494" s="2">
        <f t="shared" si="11791"/>
        <v>349</v>
      </c>
      <c r="J10494" s="2">
        <f t="shared" si="11791"/>
        <v>244.3</v>
      </c>
      <c r="K10494" s="2">
        <f t="shared" si="11791"/>
        <v>104.69999999999999</v>
      </c>
      <c r="L10494" t="str">
        <f t="shared" si="11791"/>
        <v>Rajan</v>
      </c>
      <c r="M10494" t="str">
        <f t="shared" si="11791"/>
        <v>Sulur</v>
      </c>
      <c r="N10494">
        <f t="shared" si="11755"/>
        <v>17</v>
      </c>
      <c r="O10494" s="3" t="str">
        <f t="shared" si="11756"/>
        <v>Oct</v>
      </c>
      <c r="P10494">
        <f t="shared" si="11757"/>
        <v>2020</v>
      </c>
      <c r="Q10494" t="str">
        <f t="shared" si="11758"/>
        <v>Saturday</v>
      </c>
      <c r="R10494" t="str">
        <f t="shared" si="11759"/>
        <v>Q4</v>
      </c>
    </row>
    <row r="10495" spans="1:18" x14ac:dyDescent="0.25">
      <c r="A10495">
        <f t="shared" si="11752"/>
        <v>4707</v>
      </c>
      <c r="B10495" s="1">
        <f t="shared" si="11753"/>
        <v>44121</v>
      </c>
      <c r="C10495" t="str">
        <f t="shared" ref="C10495:M10495" si="11792">C4644</f>
        <v>sudha</v>
      </c>
      <c r="D10495">
        <f t="shared" si="11792"/>
        <v>8976789034</v>
      </c>
      <c r="E10495" t="str">
        <f t="shared" si="11792"/>
        <v>Revlon Charlie Blue 100 ML</v>
      </c>
      <c r="F10495" t="str">
        <f t="shared" si="11792"/>
        <v>Cosmetics</v>
      </c>
      <c r="G10495" s="2">
        <f t="shared" si="11792"/>
        <v>537</v>
      </c>
      <c r="H10495">
        <f t="shared" si="11792"/>
        <v>1</v>
      </c>
      <c r="I10495" s="2">
        <f t="shared" si="11792"/>
        <v>537</v>
      </c>
      <c r="J10495" s="2">
        <f t="shared" si="11792"/>
        <v>375.9</v>
      </c>
      <c r="K10495" s="2">
        <f t="shared" si="11792"/>
        <v>161.10000000000002</v>
      </c>
      <c r="L10495" t="str">
        <f t="shared" si="11792"/>
        <v>Rajan</v>
      </c>
      <c r="M10495" t="str">
        <f t="shared" si="11792"/>
        <v>Sulur</v>
      </c>
      <c r="N10495">
        <f t="shared" si="11755"/>
        <v>17</v>
      </c>
      <c r="O10495" s="3" t="str">
        <f t="shared" si="11756"/>
        <v>Oct</v>
      </c>
      <c r="P10495">
        <f t="shared" si="11757"/>
        <v>2020</v>
      </c>
      <c r="Q10495" t="str">
        <f t="shared" si="11758"/>
        <v>Saturday</v>
      </c>
      <c r="R10495" t="str">
        <f t="shared" si="11759"/>
        <v>Q4</v>
      </c>
    </row>
    <row r="10496" spans="1:18" x14ac:dyDescent="0.25">
      <c r="A10496">
        <f t="shared" si="11752"/>
        <v>4718</v>
      </c>
      <c r="B10496" s="1">
        <f t="shared" si="11753"/>
        <v>44121</v>
      </c>
      <c r="C10496" t="str">
        <f t="shared" ref="C10496:M10496" si="11793">C4645</f>
        <v>sudha</v>
      </c>
      <c r="D10496">
        <f t="shared" si="11793"/>
        <v>8976789034</v>
      </c>
      <c r="E10496" t="str">
        <f t="shared" si="11793"/>
        <v>Revlon Charlie White 100 ML</v>
      </c>
      <c r="F10496" t="str">
        <f t="shared" si="11793"/>
        <v>Cosmetics</v>
      </c>
      <c r="G10496" s="2">
        <f t="shared" si="11793"/>
        <v>584</v>
      </c>
      <c r="H10496">
        <f t="shared" si="11793"/>
        <v>1</v>
      </c>
      <c r="I10496" s="2">
        <f t="shared" si="11793"/>
        <v>584</v>
      </c>
      <c r="J10496" s="2">
        <f t="shared" si="11793"/>
        <v>408.8</v>
      </c>
      <c r="K10496" s="2">
        <f t="shared" si="11793"/>
        <v>175.2</v>
      </c>
      <c r="L10496" t="str">
        <f t="shared" si="11793"/>
        <v>Sindhu</v>
      </c>
      <c r="M10496" t="str">
        <f t="shared" si="11793"/>
        <v>Sulur</v>
      </c>
      <c r="N10496">
        <f t="shared" si="11755"/>
        <v>17</v>
      </c>
      <c r="O10496" s="3" t="str">
        <f t="shared" si="11756"/>
        <v>Oct</v>
      </c>
      <c r="P10496">
        <f t="shared" si="11757"/>
        <v>2020</v>
      </c>
      <c r="Q10496" t="str">
        <f t="shared" si="11758"/>
        <v>Saturday</v>
      </c>
      <c r="R10496" t="str">
        <f t="shared" si="11759"/>
        <v>Q4</v>
      </c>
    </row>
    <row r="10497" spans="1:18" x14ac:dyDescent="0.25">
      <c r="A10497">
        <f t="shared" si="11752"/>
        <v>4719</v>
      </c>
      <c r="B10497" s="1">
        <f t="shared" si="11753"/>
        <v>44121</v>
      </c>
      <c r="C10497" t="str">
        <f t="shared" ref="C10497:M10497" si="11794">C4646</f>
        <v>Rajesh singh</v>
      </c>
      <c r="D10497">
        <f t="shared" si="11794"/>
        <v>9876548767</v>
      </c>
      <c r="E10497" t="str">
        <f t="shared" si="11794"/>
        <v>Cinthol 100 GM</v>
      </c>
      <c r="F10497" t="str">
        <f t="shared" si="11794"/>
        <v>Cosmetics</v>
      </c>
      <c r="G10497" s="2">
        <f t="shared" si="11794"/>
        <v>45</v>
      </c>
      <c r="H10497">
        <f t="shared" si="11794"/>
        <v>3</v>
      </c>
      <c r="I10497" s="2">
        <f t="shared" si="11794"/>
        <v>135</v>
      </c>
      <c r="J10497" s="2">
        <f t="shared" si="11794"/>
        <v>94.5</v>
      </c>
      <c r="K10497" s="2">
        <f t="shared" si="11794"/>
        <v>40.5</v>
      </c>
      <c r="L10497" t="str">
        <f t="shared" si="11794"/>
        <v>Ranjith</v>
      </c>
      <c r="M10497" t="str">
        <f t="shared" si="11794"/>
        <v>Sulur</v>
      </c>
      <c r="N10497">
        <f t="shared" si="11755"/>
        <v>17</v>
      </c>
      <c r="O10497" s="3" t="str">
        <f t="shared" si="11756"/>
        <v>Oct</v>
      </c>
      <c r="P10497">
        <f t="shared" si="11757"/>
        <v>2020</v>
      </c>
      <c r="Q10497" t="str">
        <f t="shared" si="11758"/>
        <v>Saturday</v>
      </c>
      <c r="R10497" t="str">
        <f t="shared" si="11759"/>
        <v>Q4</v>
      </c>
    </row>
    <row r="10498" spans="1:18" x14ac:dyDescent="0.25">
      <c r="A10498">
        <f t="shared" si="11752"/>
        <v>4708</v>
      </c>
      <c r="B10498" s="1">
        <f t="shared" si="11753"/>
        <v>44121</v>
      </c>
      <c r="C10498" t="str">
        <f t="shared" ref="C10498:M10498" si="11795">C4647</f>
        <v>Rajesh singh</v>
      </c>
      <c r="D10498">
        <f t="shared" si="11795"/>
        <v>9876548767</v>
      </c>
      <c r="E10498" t="str">
        <f t="shared" si="11795"/>
        <v>Rexona 150 GM</v>
      </c>
      <c r="F10498" t="str">
        <f t="shared" si="11795"/>
        <v>Cosmetics</v>
      </c>
      <c r="G10498" s="2">
        <f t="shared" si="11795"/>
        <v>55</v>
      </c>
      <c r="H10498">
        <f t="shared" si="11795"/>
        <v>6</v>
      </c>
      <c r="I10498" s="2">
        <f t="shared" si="11795"/>
        <v>330</v>
      </c>
      <c r="J10498" s="2">
        <f t="shared" si="11795"/>
        <v>231</v>
      </c>
      <c r="K10498" s="2">
        <f t="shared" si="11795"/>
        <v>99</v>
      </c>
      <c r="L10498" t="str">
        <f t="shared" si="11795"/>
        <v>Sindhu</v>
      </c>
      <c r="M10498" t="str">
        <f t="shared" si="11795"/>
        <v>Sulur</v>
      </c>
      <c r="N10498">
        <f t="shared" si="11755"/>
        <v>17</v>
      </c>
      <c r="O10498" s="3" t="str">
        <f t="shared" si="11756"/>
        <v>Oct</v>
      </c>
      <c r="P10498">
        <f t="shared" si="11757"/>
        <v>2020</v>
      </c>
      <c r="Q10498" t="str">
        <f t="shared" si="11758"/>
        <v>Saturday</v>
      </c>
      <c r="R10498" t="str">
        <f t="shared" si="11759"/>
        <v>Q4</v>
      </c>
    </row>
    <row r="10499" spans="1:18" x14ac:dyDescent="0.25">
      <c r="A10499">
        <f t="shared" si="11752"/>
        <v>4709</v>
      </c>
      <c r="B10499" s="1">
        <f t="shared" si="11753"/>
        <v>44121</v>
      </c>
      <c r="C10499" t="str">
        <f t="shared" ref="C10499:M10499" si="11796">C4648</f>
        <v>Rajesh singh</v>
      </c>
      <c r="D10499">
        <f t="shared" si="11796"/>
        <v>9876548767</v>
      </c>
      <c r="E10499" t="str">
        <f t="shared" si="11796"/>
        <v>Cinthol 100 GM</v>
      </c>
      <c r="F10499" t="str">
        <f t="shared" si="11796"/>
        <v>Cosmetics</v>
      </c>
      <c r="G10499" s="2">
        <f t="shared" si="11796"/>
        <v>45</v>
      </c>
      <c r="H10499">
        <f t="shared" si="11796"/>
        <v>3</v>
      </c>
      <c r="I10499" s="2">
        <f t="shared" si="11796"/>
        <v>135</v>
      </c>
      <c r="J10499" s="2">
        <f t="shared" si="11796"/>
        <v>94.5</v>
      </c>
      <c r="K10499" s="2">
        <f t="shared" si="11796"/>
        <v>40.5</v>
      </c>
      <c r="L10499" t="str">
        <f t="shared" si="11796"/>
        <v>Chandra</v>
      </c>
      <c r="M10499" t="str">
        <f t="shared" si="11796"/>
        <v>Sulur</v>
      </c>
      <c r="N10499">
        <f t="shared" si="11755"/>
        <v>17</v>
      </c>
      <c r="O10499" s="3" t="str">
        <f t="shared" si="11756"/>
        <v>Oct</v>
      </c>
      <c r="P10499">
        <f t="shared" si="11757"/>
        <v>2020</v>
      </c>
      <c r="Q10499" t="str">
        <f t="shared" si="11758"/>
        <v>Saturday</v>
      </c>
      <c r="R10499" t="str">
        <f t="shared" si="11759"/>
        <v>Q4</v>
      </c>
    </row>
    <row r="10500" spans="1:18" x14ac:dyDescent="0.25">
      <c r="A10500">
        <f t="shared" si="11752"/>
        <v>4710</v>
      </c>
      <c r="B10500" s="1">
        <f t="shared" si="11753"/>
        <v>44121</v>
      </c>
      <c r="C10500" t="str">
        <f t="shared" ref="C10500:M10500" si="11797">C4649</f>
        <v>Rajesh singh</v>
      </c>
      <c r="D10500">
        <f t="shared" si="11797"/>
        <v>9876548767</v>
      </c>
      <c r="E10500" t="str">
        <f t="shared" si="11797"/>
        <v>Rexona 150 GM</v>
      </c>
      <c r="F10500" t="str">
        <f t="shared" si="11797"/>
        <v>Cosmetics</v>
      </c>
      <c r="G10500" s="2">
        <f t="shared" si="11797"/>
        <v>55</v>
      </c>
      <c r="H10500">
        <f t="shared" si="11797"/>
        <v>6</v>
      </c>
      <c r="I10500" s="2">
        <f t="shared" si="11797"/>
        <v>330</v>
      </c>
      <c r="J10500" s="2">
        <f t="shared" si="11797"/>
        <v>231</v>
      </c>
      <c r="K10500" s="2">
        <f t="shared" si="11797"/>
        <v>99</v>
      </c>
      <c r="L10500" t="str">
        <f t="shared" si="11797"/>
        <v>Ranjith</v>
      </c>
      <c r="M10500" t="str">
        <f t="shared" si="11797"/>
        <v>Sulur</v>
      </c>
      <c r="N10500">
        <f t="shared" si="11755"/>
        <v>17</v>
      </c>
      <c r="O10500" s="3" t="str">
        <f t="shared" si="11756"/>
        <v>Oct</v>
      </c>
      <c r="P10500">
        <f t="shared" si="11757"/>
        <v>2020</v>
      </c>
      <c r="Q10500" t="str">
        <f t="shared" si="11758"/>
        <v>Saturday</v>
      </c>
      <c r="R10500" t="str">
        <f t="shared" si="11759"/>
        <v>Q4</v>
      </c>
    </row>
    <row r="10501" spans="1:18" x14ac:dyDescent="0.25">
      <c r="A10501">
        <f t="shared" si="11752"/>
        <v>4711</v>
      </c>
      <c r="B10501" s="1">
        <f t="shared" si="11753"/>
        <v>44121</v>
      </c>
      <c r="C10501" t="str">
        <f t="shared" ref="C10501:M10501" si="11798">C4650</f>
        <v>suma ranjan</v>
      </c>
      <c r="D10501">
        <f t="shared" si="11798"/>
        <v>8976789077</v>
      </c>
      <c r="E10501" t="str">
        <f t="shared" si="11798"/>
        <v>Bread Sandwich</v>
      </c>
      <c r="F10501" t="str">
        <f t="shared" si="11798"/>
        <v>Groceries</v>
      </c>
      <c r="G10501" s="2">
        <f t="shared" si="11798"/>
        <v>70</v>
      </c>
      <c r="H10501">
        <f t="shared" si="11798"/>
        <v>1</v>
      </c>
      <c r="I10501" s="2">
        <f t="shared" si="11798"/>
        <v>70</v>
      </c>
      <c r="J10501" s="2">
        <f t="shared" si="11798"/>
        <v>49</v>
      </c>
      <c r="K10501" s="2">
        <f t="shared" si="11798"/>
        <v>21</v>
      </c>
      <c r="L10501" t="str">
        <f t="shared" si="11798"/>
        <v>Sindhu</v>
      </c>
      <c r="M10501" t="str">
        <f t="shared" si="11798"/>
        <v>Sulur</v>
      </c>
      <c r="N10501">
        <f t="shared" si="11755"/>
        <v>17</v>
      </c>
      <c r="O10501" s="3" t="str">
        <f t="shared" si="11756"/>
        <v>Oct</v>
      </c>
      <c r="P10501">
        <f t="shared" si="11757"/>
        <v>2020</v>
      </c>
      <c r="Q10501" t="str">
        <f t="shared" si="11758"/>
        <v>Saturday</v>
      </c>
      <c r="R10501" t="str">
        <f t="shared" si="11759"/>
        <v>Q4</v>
      </c>
    </row>
    <row r="10502" spans="1:18" x14ac:dyDescent="0.25">
      <c r="A10502">
        <f t="shared" si="11752"/>
        <v>4712</v>
      </c>
      <c r="B10502" s="1">
        <f t="shared" si="11753"/>
        <v>44121</v>
      </c>
      <c r="C10502" t="str">
        <f t="shared" ref="C10502:M10502" si="11799">C4651</f>
        <v>suma ranjan</v>
      </c>
      <c r="D10502">
        <f t="shared" si="11799"/>
        <v>8976789077</v>
      </c>
      <c r="E10502" t="str">
        <f t="shared" si="11799"/>
        <v>Rexona 150 GM</v>
      </c>
      <c r="F10502" t="str">
        <f t="shared" si="11799"/>
        <v>Cosmetics</v>
      </c>
      <c r="G10502" s="2">
        <f t="shared" si="11799"/>
        <v>55</v>
      </c>
      <c r="H10502">
        <f t="shared" si="11799"/>
        <v>3</v>
      </c>
      <c r="I10502" s="2">
        <f t="shared" si="11799"/>
        <v>165</v>
      </c>
      <c r="J10502" s="2">
        <f t="shared" si="11799"/>
        <v>115.5</v>
      </c>
      <c r="K10502" s="2">
        <f t="shared" si="11799"/>
        <v>49.5</v>
      </c>
      <c r="L10502" t="str">
        <f t="shared" si="11799"/>
        <v>Rajan</v>
      </c>
      <c r="M10502" t="str">
        <f t="shared" si="11799"/>
        <v>Sulur</v>
      </c>
      <c r="N10502">
        <f t="shared" si="11755"/>
        <v>17</v>
      </c>
      <c r="O10502" s="3" t="str">
        <f t="shared" si="11756"/>
        <v>Oct</v>
      </c>
      <c r="P10502">
        <f t="shared" si="11757"/>
        <v>2020</v>
      </c>
      <c r="Q10502" t="str">
        <f t="shared" si="11758"/>
        <v>Saturday</v>
      </c>
      <c r="R10502" t="str">
        <f t="shared" si="11759"/>
        <v>Q4</v>
      </c>
    </row>
    <row r="10503" spans="1:18" x14ac:dyDescent="0.25">
      <c r="A10503">
        <f t="shared" si="11752"/>
        <v>4713</v>
      </c>
      <c r="B10503" s="1">
        <f t="shared" si="11753"/>
        <v>44121</v>
      </c>
      <c r="C10503" t="str">
        <f t="shared" ref="C10503:M10503" si="11800">C4652</f>
        <v>suma ranjan</v>
      </c>
      <c r="D10503">
        <f t="shared" si="11800"/>
        <v>8976789077</v>
      </c>
      <c r="E10503" t="str">
        <f t="shared" si="11800"/>
        <v>Cinthol 100 GM</v>
      </c>
      <c r="F10503" t="str">
        <f t="shared" si="11800"/>
        <v>Cosmetics</v>
      </c>
      <c r="G10503" s="2">
        <f t="shared" si="11800"/>
        <v>45</v>
      </c>
      <c r="H10503">
        <f t="shared" si="11800"/>
        <v>3</v>
      </c>
      <c r="I10503" s="2">
        <f t="shared" si="11800"/>
        <v>135</v>
      </c>
      <c r="J10503" s="2">
        <f t="shared" si="11800"/>
        <v>94.5</v>
      </c>
      <c r="K10503" s="2">
        <f t="shared" si="11800"/>
        <v>40.5</v>
      </c>
      <c r="L10503" t="str">
        <f t="shared" si="11800"/>
        <v>Rajan</v>
      </c>
      <c r="M10503" t="str">
        <f t="shared" si="11800"/>
        <v>Sulur</v>
      </c>
      <c r="N10503">
        <f t="shared" si="11755"/>
        <v>17</v>
      </c>
      <c r="O10503" s="3" t="str">
        <f t="shared" si="11756"/>
        <v>Oct</v>
      </c>
      <c r="P10503">
        <f t="shared" si="11757"/>
        <v>2020</v>
      </c>
      <c r="Q10503" t="str">
        <f t="shared" si="11758"/>
        <v>Saturday</v>
      </c>
      <c r="R10503" t="str">
        <f t="shared" si="11759"/>
        <v>Q4</v>
      </c>
    </row>
    <row r="10504" spans="1:18" x14ac:dyDescent="0.25">
      <c r="A10504">
        <f t="shared" si="11752"/>
        <v>4714</v>
      </c>
      <c r="B10504" s="1">
        <f t="shared" si="11753"/>
        <v>44121</v>
      </c>
      <c r="C10504" t="str">
        <f t="shared" ref="C10504:M10504" si="11801">C4653</f>
        <v>suma ranjan</v>
      </c>
      <c r="D10504">
        <f t="shared" si="11801"/>
        <v>8976789077</v>
      </c>
      <c r="E10504" t="str">
        <f t="shared" si="11801"/>
        <v>Milk (1 Ltr)</v>
      </c>
      <c r="F10504" t="str">
        <f t="shared" si="11801"/>
        <v>Dairy</v>
      </c>
      <c r="G10504" s="2">
        <f t="shared" si="11801"/>
        <v>40</v>
      </c>
      <c r="H10504">
        <f t="shared" si="11801"/>
        <v>1</v>
      </c>
      <c r="I10504" s="2">
        <f t="shared" si="11801"/>
        <v>40</v>
      </c>
      <c r="J10504" s="2">
        <f t="shared" si="11801"/>
        <v>28</v>
      </c>
      <c r="K10504" s="2">
        <f t="shared" si="11801"/>
        <v>12</v>
      </c>
      <c r="L10504" t="str">
        <f t="shared" si="11801"/>
        <v>Ranjith</v>
      </c>
      <c r="M10504" t="str">
        <f t="shared" si="11801"/>
        <v>Sulur</v>
      </c>
      <c r="N10504">
        <f t="shared" si="11755"/>
        <v>17</v>
      </c>
      <c r="O10504" s="3" t="str">
        <f t="shared" si="11756"/>
        <v>Oct</v>
      </c>
      <c r="P10504">
        <f t="shared" si="11757"/>
        <v>2020</v>
      </c>
      <c r="Q10504" t="str">
        <f t="shared" si="11758"/>
        <v>Saturday</v>
      </c>
      <c r="R10504" t="str">
        <f t="shared" si="11759"/>
        <v>Q4</v>
      </c>
    </row>
    <row r="10505" spans="1:18" x14ac:dyDescent="0.25">
      <c r="A10505">
        <f t="shared" si="11752"/>
        <v>4715</v>
      </c>
      <c r="B10505" s="1">
        <f t="shared" si="11753"/>
        <v>44121</v>
      </c>
      <c r="C10505" t="str">
        <f t="shared" ref="C10505:M10505" si="11802">C4654</f>
        <v>Suresh</v>
      </c>
      <c r="D10505">
        <f t="shared" si="11802"/>
        <v>8976789065</v>
      </c>
      <c r="E10505" t="str">
        <f t="shared" si="11802"/>
        <v>Pickle 500g</v>
      </c>
      <c r="F10505" t="str">
        <f t="shared" si="11802"/>
        <v>Groceries</v>
      </c>
      <c r="G10505" s="2">
        <f t="shared" si="11802"/>
        <v>67</v>
      </c>
      <c r="H10505">
        <f t="shared" si="11802"/>
        <v>1</v>
      </c>
      <c r="I10505" s="2">
        <f t="shared" si="11802"/>
        <v>67</v>
      </c>
      <c r="J10505" s="2">
        <f t="shared" si="11802"/>
        <v>46.900000000000006</v>
      </c>
      <c r="K10505" s="2">
        <f t="shared" si="11802"/>
        <v>20.099999999999994</v>
      </c>
      <c r="L10505" t="str">
        <f t="shared" si="11802"/>
        <v>Ranjith</v>
      </c>
      <c r="M10505" t="str">
        <f t="shared" si="11802"/>
        <v>Sulur</v>
      </c>
      <c r="N10505">
        <f t="shared" si="11755"/>
        <v>17</v>
      </c>
      <c r="O10505" s="3" t="str">
        <f t="shared" si="11756"/>
        <v>Oct</v>
      </c>
      <c r="P10505">
        <f t="shared" si="11757"/>
        <v>2020</v>
      </c>
      <c r="Q10505" t="str">
        <f t="shared" si="11758"/>
        <v>Saturday</v>
      </c>
      <c r="R10505" t="str">
        <f t="shared" si="11759"/>
        <v>Q4</v>
      </c>
    </row>
    <row r="10506" spans="1:18" x14ac:dyDescent="0.25">
      <c r="A10506">
        <f t="shared" si="11752"/>
        <v>4716</v>
      </c>
      <c r="B10506" s="1">
        <f t="shared" si="11753"/>
        <v>44121</v>
      </c>
      <c r="C10506" t="str">
        <f t="shared" ref="C10506:M10506" si="11803">C4655</f>
        <v>Suresh</v>
      </c>
      <c r="D10506">
        <f t="shared" si="11803"/>
        <v>8976789065</v>
      </c>
      <c r="E10506" t="str">
        <f t="shared" si="11803"/>
        <v>Salt 1 kg</v>
      </c>
      <c r="F10506" t="str">
        <f t="shared" si="11803"/>
        <v>Groceries</v>
      </c>
      <c r="G10506" s="2">
        <f t="shared" si="11803"/>
        <v>15</v>
      </c>
      <c r="H10506">
        <f t="shared" si="11803"/>
        <v>1</v>
      </c>
      <c r="I10506" s="2">
        <f t="shared" si="11803"/>
        <v>15</v>
      </c>
      <c r="J10506" s="2">
        <f t="shared" si="11803"/>
        <v>10.5</v>
      </c>
      <c r="K10506" s="2">
        <f t="shared" si="11803"/>
        <v>4.5</v>
      </c>
      <c r="L10506" t="str">
        <f t="shared" si="11803"/>
        <v>Chandra</v>
      </c>
      <c r="M10506" t="str">
        <f t="shared" si="11803"/>
        <v>Sulur</v>
      </c>
      <c r="N10506">
        <f t="shared" si="11755"/>
        <v>17</v>
      </c>
      <c r="O10506" s="3" t="str">
        <f t="shared" si="11756"/>
        <v>Oct</v>
      </c>
      <c r="P10506">
        <f t="shared" si="11757"/>
        <v>2020</v>
      </c>
      <c r="Q10506" t="str">
        <f t="shared" si="11758"/>
        <v>Saturday</v>
      </c>
      <c r="R10506" t="str">
        <f t="shared" si="11759"/>
        <v>Q4</v>
      </c>
    </row>
    <row r="10507" spans="1:18" x14ac:dyDescent="0.25">
      <c r="A10507">
        <f t="shared" si="11752"/>
        <v>4717</v>
      </c>
      <c r="B10507" s="1">
        <f t="shared" si="11753"/>
        <v>44121</v>
      </c>
      <c r="C10507" t="str">
        <f t="shared" ref="C10507:M10507" si="11804">C4656</f>
        <v>Suresh</v>
      </c>
      <c r="D10507">
        <f t="shared" si="11804"/>
        <v>8976789065</v>
      </c>
      <c r="E10507" t="str">
        <f t="shared" si="11804"/>
        <v>Maybelline Mattie Lipstic 3.9 g</v>
      </c>
      <c r="F10507" t="str">
        <f t="shared" si="11804"/>
        <v>Cosmetics</v>
      </c>
      <c r="G10507" s="2">
        <f t="shared" si="11804"/>
        <v>262</v>
      </c>
      <c r="H10507">
        <f t="shared" si="11804"/>
        <v>1</v>
      </c>
      <c r="I10507" s="2">
        <f t="shared" si="11804"/>
        <v>262</v>
      </c>
      <c r="J10507" s="2">
        <f t="shared" si="11804"/>
        <v>183.4</v>
      </c>
      <c r="K10507" s="2">
        <f t="shared" si="11804"/>
        <v>78.599999999999994</v>
      </c>
      <c r="L10507" t="str">
        <f t="shared" si="11804"/>
        <v>Sindhu</v>
      </c>
      <c r="M10507" t="str">
        <f t="shared" si="11804"/>
        <v>Sulur</v>
      </c>
      <c r="N10507">
        <f t="shared" si="11755"/>
        <v>17</v>
      </c>
      <c r="O10507" s="3" t="str">
        <f t="shared" si="11756"/>
        <v>Oct</v>
      </c>
      <c r="P10507">
        <f t="shared" si="11757"/>
        <v>2020</v>
      </c>
      <c r="Q10507" t="str">
        <f t="shared" si="11758"/>
        <v>Saturday</v>
      </c>
      <c r="R10507" t="str">
        <f t="shared" si="11759"/>
        <v>Q4</v>
      </c>
    </row>
    <row r="10508" spans="1:18" x14ac:dyDescent="0.25">
      <c r="A10508">
        <f t="shared" si="11752"/>
        <v>4727</v>
      </c>
      <c r="B10508" s="1">
        <f t="shared" si="11753"/>
        <v>44121</v>
      </c>
      <c r="C10508" t="str">
        <f t="shared" ref="C10508:M10508" si="11805">C4657</f>
        <v>Suresh</v>
      </c>
      <c r="D10508">
        <f t="shared" si="11805"/>
        <v>8976789065</v>
      </c>
      <c r="E10508" t="str">
        <f t="shared" si="11805"/>
        <v>Faces Long Wear Eye Pencil</v>
      </c>
      <c r="F10508" t="str">
        <f t="shared" si="11805"/>
        <v>Cosmetics</v>
      </c>
      <c r="G10508" s="2">
        <f t="shared" si="11805"/>
        <v>349</v>
      </c>
      <c r="H10508">
        <f t="shared" si="11805"/>
        <v>1</v>
      </c>
      <c r="I10508" s="2">
        <f t="shared" si="11805"/>
        <v>349</v>
      </c>
      <c r="J10508" s="2">
        <f t="shared" si="11805"/>
        <v>244.3</v>
      </c>
      <c r="K10508" s="2">
        <f t="shared" si="11805"/>
        <v>104.69999999999999</v>
      </c>
      <c r="L10508" t="str">
        <f t="shared" si="11805"/>
        <v>Sindhu</v>
      </c>
      <c r="M10508" t="str">
        <f t="shared" si="11805"/>
        <v>Sulur</v>
      </c>
      <c r="N10508">
        <f t="shared" si="11755"/>
        <v>17</v>
      </c>
      <c r="O10508" s="3" t="str">
        <f t="shared" si="11756"/>
        <v>Oct</v>
      </c>
      <c r="P10508">
        <f t="shared" si="11757"/>
        <v>2020</v>
      </c>
      <c r="Q10508" t="str">
        <f t="shared" si="11758"/>
        <v>Saturday</v>
      </c>
      <c r="R10508" t="str">
        <f t="shared" si="11759"/>
        <v>Q4</v>
      </c>
    </row>
    <row r="10509" spans="1:18" x14ac:dyDescent="0.25">
      <c r="A10509">
        <f t="shared" si="11752"/>
        <v>4728</v>
      </c>
      <c r="B10509" s="1">
        <f t="shared" si="11753"/>
        <v>44121</v>
      </c>
      <c r="C10509" t="str">
        <f t="shared" ref="C10509:M10509" si="11806">C4658</f>
        <v>Suresh</v>
      </c>
      <c r="D10509">
        <f t="shared" si="11806"/>
        <v>8976789065</v>
      </c>
      <c r="E10509" t="str">
        <f t="shared" si="11806"/>
        <v>Revlon Charlie Blue 100 ML</v>
      </c>
      <c r="F10509" t="str">
        <f t="shared" si="11806"/>
        <v>Cosmetics</v>
      </c>
      <c r="G10509" s="2">
        <f t="shared" si="11806"/>
        <v>537</v>
      </c>
      <c r="H10509">
        <f t="shared" si="11806"/>
        <v>1</v>
      </c>
      <c r="I10509" s="2">
        <f t="shared" si="11806"/>
        <v>537</v>
      </c>
      <c r="J10509" s="2">
        <f t="shared" si="11806"/>
        <v>375.9</v>
      </c>
      <c r="K10509" s="2">
        <f t="shared" si="11806"/>
        <v>161.10000000000002</v>
      </c>
      <c r="L10509" t="str">
        <f t="shared" si="11806"/>
        <v>Sindhu</v>
      </c>
      <c r="M10509" t="str">
        <f t="shared" si="11806"/>
        <v>Sulur</v>
      </c>
      <c r="N10509">
        <f t="shared" si="11755"/>
        <v>17</v>
      </c>
      <c r="O10509" s="3" t="str">
        <f t="shared" si="11756"/>
        <v>Oct</v>
      </c>
      <c r="P10509">
        <f t="shared" si="11757"/>
        <v>2020</v>
      </c>
      <c r="Q10509" t="str">
        <f t="shared" si="11758"/>
        <v>Saturday</v>
      </c>
      <c r="R10509" t="str">
        <f t="shared" si="11759"/>
        <v>Q4</v>
      </c>
    </row>
    <row r="10510" spans="1:18" x14ac:dyDescent="0.25">
      <c r="A10510">
        <f t="shared" si="11752"/>
        <v>4720</v>
      </c>
      <c r="B10510" s="1">
        <f t="shared" si="11753"/>
        <v>44121</v>
      </c>
      <c r="C10510" t="str">
        <f t="shared" ref="C10510:M10510" si="11807">C4659</f>
        <v>Suresh</v>
      </c>
      <c r="D10510">
        <f t="shared" si="11807"/>
        <v>8976789065</v>
      </c>
      <c r="E10510" t="str">
        <f t="shared" si="11807"/>
        <v>Revlon Charlie White 100 ML</v>
      </c>
      <c r="F10510" t="str">
        <f t="shared" si="11807"/>
        <v>Cosmetics</v>
      </c>
      <c r="G10510" s="2">
        <f t="shared" si="11807"/>
        <v>584</v>
      </c>
      <c r="H10510">
        <f t="shared" si="11807"/>
        <v>1</v>
      </c>
      <c r="I10510" s="2">
        <f t="shared" si="11807"/>
        <v>584</v>
      </c>
      <c r="J10510" s="2">
        <f t="shared" si="11807"/>
        <v>408.8</v>
      </c>
      <c r="K10510" s="2">
        <f t="shared" si="11807"/>
        <v>175.2</v>
      </c>
      <c r="L10510" t="str">
        <f t="shared" si="11807"/>
        <v>Rajan</v>
      </c>
      <c r="M10510" t="str">
        <f t="shared" si="11807"/>
        <v>Sulur</v>
      </c>
      <c r="N10510">
        <f t="shared" si="11755"/>
        <v>17</v>
      </c>
      <c r="O10510" s="3" t="str">
        <f t="shared" si="11756"/>
        <v>Oct</v>
      </c>
      <c r="P10510">
        <f t="shared" si="11757"/>
        <v>2020</v>
      </c>
      <c r="Q10510" t="str">
        <f t="shared" si="11758"/>
        <v>Saturday</v>
      </c>
      <c r="R10510" t="str">
        <f t="shared" si="11759"/>
        <v>Q4</v>
      </c>
    </row>
    <row r="10511" spans="1:18" x14ac:dyDescent="0.25">
      <c r="A10511">
        <f t="shared" si="11752"/>
        <v>4721</v>
      </c>
      <c r="B10511" s="1">
        <f t="shared" si="11753"/>
        <v>44121</v>
      </c>
      <c r="C10511" t="str">
        <f t="shared" ref="C10511:M10511" si="11808">C4660</f>
        <v>Rajesh singh</v>
      </c>
      <c r="D10511">
        <f t="shared" si="11808"/>
        <v>9876548767</v>
      </c>
      <c r="E10511" t="str">
        <f t="shared" si="11808"/>
        <v>Cinthol 100 GM</v>
      </c>
      <c r="F10511" t="str">
        <f t="shared" si="11808"/>
        <v>Cosmetics</v>
      </c>
      <c r="G10511" s="2">
        <f t="shared" si="11808"/>
        <v>45</v>
      </c>
      <c r="H10511">
        <f t="shared" si="11808"/>
        <v>3</v>
      </c>
      <c r="I10511" s="2">
        <f t="shared" si="11808"/>
        <v>135</v>
      </c>
      <c r="J10511" s="2">
        <f t="shared" si="11808"/>
        <v>94.5</v>
      </c>
      <c r="K10511" s="2">
        <f t="shared" si="11808"/>
        <v>40.5</v>
      </c>
      <c r="L10511" t="str">
        <f t="shared" si="11808"/>
        <v>Sindhu</v>
      </c>
      <c r="M10511" t="str">
        <f t="shared" si="11808"/>
        <v>Sulur</v>
      </c>
      <c r="N10511">
        <f t="shared" si="11755"/>
        <v>17</v>
      </c>
      <c r="O10511" s="3" t="str">
        <f t="shared" si="11756"/>
        <v>Oct</v>
      </c>
      <c r="P10511">
        <f t="shared" si="11757"/>
        <v>2020</v>
      </c>
      <c r="Q10511" t="str">
        <f t="shared" si="11758"/>
        <v>Saturday</v>
      </c>
      <c r="R10511" t="str">
        <f t="shared" si="11759"/>
        <v>Q4</v>
      </c>
    </row>
    <row r="10512" spans="1:18" x14ac:dyDescent="0.25">
      <c r="A10512">
        <f t="shared" si="11752"/>
        <v>4722</v>
      </c>
      <c r="B10512" s="1">
        <f t="shared" si="11753"/>
        <v>44121</v>
      </c>
      <c r="C10512" t="str">
        <f t="shared" ref="C10512:M10512" si="11809">C4661</f>
        <v>Rajesh singh</v>
      </c>
      <c r="D10512">
        <f t="shared" si="11809"/>
        <v>9876548767</v>
      </c>
      <c r="E10512" t="str">
        <f t="shared" si="11809"/>
        <v>Rexona 150 GM</v>
      </c>
      <c r="F10512" t="str">
        <f t="shared" si="11809"/>
        <v>Cosmetics</v>
      </c>
      <c r="G10512" s="2">
        <f t="shared" si="11809"/>
        <v>55</v>
      </c>
      <c r="H10512">
        <f t="shared" si="11809"/>
        <v>6</v>
      </c>
      <c r="I10512" s="2">
        <f t="shared" si="11809"/>
        <v>330</v>
      </c>
      <c r="J10512" s="2">
        <f t="shared" si="11809"/>
        <v>231</v>
      </c>
      <c r="K10512" s="2">
        <f t="shared" si="11809"/>
        <v>99</v>
      </c>
      <c r="L10512" t="str">
        <f t="shared" si="11809"/>
        <v>Rajan</v>
      </c>
      <c r="M10512" t="str">
        <f t="shared" si="11809"/>
        <v>Sulur</v>
      </c>
      <c r="N10512">
        <f t="shared" si="11755"/>
        <v>17</v>
      </c>
      <c r="O10512" s="3" t="str">
        <f t="shared" si="11756"/>
        <v>Oct</v>
      </c>
      <c r="P10512">
        <f t="shared" si="11757"/>
        <v>2020</v>
      </c>
      <c r="Q10512" t="str">
        <f t="shared" si="11758"/>
        <v>Saturday</v>
      </c>
      <c r="R10512" t="str">
        <f t="shared" si="11759"/>
        <v>Q4</v>
      </c>
    </row>
    <row r="10513" spans="1:18" x14ac:dyDescent="0.25">
      <c r="A10513">
        <f t="shared" si="11752"/>
        <v>4723</v>
      </c>
      <c r="B10513" s="1">
        <f t="shared" si="11753"/>
        <v>44121</v>
      </c>
      <c r="C10513" t="str">
        <f t="shared" ref="C10513:M10513" si="11810">C4662</f>
        <v>suma ranjan</v>
      </c>
      <c r="D10513">
        <f t="shared" si="11810"/>
        <v>8976789077</v>
      </c>
      <c r="E10513" t="str">
        <f t="shared" si="11810"/>
        <v>Milk (1 Ltr)</v>
      </c>
      <c r="F10513" t="str">
        <f t="shared" si="11810"/>
        <v>Dairy</v>
      </c>
      <c r="G10513" s="2">
        <f t="shared" si="11810"/>
        <v>40</v>
      </c>
      <c r="H10513">
        <f t="shared" si="11810"/>
        <v>1</v>
      </c>
      <c r="I10513" s="2">
        <f t="shared" si="11810"/>
        <v>40</v>
      </c>
      <c r="J10513" s="2">
        <f t="shared" si="11810"/>
        <v>28</v>
      </c>
      <c r="K10513" s="2">
        <f t="shared" si="11810"/>
        <v>12</v>
      </c>
      <c r="L10513" t="str">
        <f t="shared" si="11810"/>
        <v>Ranjith</v>
      </c>
      <c r="M10513" t="str">
        <f t="shared" si="11810"/>
        <v>Sulur</v>
      </c>
      <c r="N10513">
        <f t="shared" si="11755"/>
        <v>17</v>
      </c>
      <c r="O10513" s="3" t="str">
        <f t="shared" si="11756"/>
        <v>Oct</v>
      </c>
      <c r="P10513">
        <f t="shared" si="11757"/>
        <v>2020</v>
      </c>
      <c r="Q10513" t="str">
        <f t="shared" si="11758"/>
        <v>Saturday</v>
      </c>
      <c r="R10513" t="str">
        <f t="shared" si="11759"/>
        <v>Q4</v>
      </c>
    </row>
    <row r="10514" spans="1:18" x14ac:dyDescent="0.25">
      <c r="A10514">
        <f t="shared" si="11752"/>
        <v>4724</v>
      </c>
      <c r="B10514" s="1">
        <f t="shared" si="11753"/>
        <v>44121</v>
      </c>
      <c r="C10514" t="str">
        <f t="shared" ref="C10514:M10514" si="11811">C4663</f>
        <v>suma ranjan</v>
      </c>
      <c r="D10514">
        <f t="shared" si="11811"/>
        <v>8976789077</v>
      </c>
      <c r="E10514" t="str">
        <f t="shared" si="11811"/>
        <v>Pickle 500g</v>
      </c>
      <c r="F10514" t="str">
        <f t="shared" si="11811"/>
        <v>Groceries</v>
      </c>
      <c r="G10514" s="2">
        <f t="shared" si="11811"/>
        <v>67</v>
      </c>
      <c r="H10514">
        <f t="shared" si="11811"/>
        <v>1</v>
      </c>
      <c r="I10514" s="2">
        <f t="shared" si="11811"/>
        <v>67</v>
      </c>
      <c r="J10514" s="2">
        <f t="shared" si="11811"/>
        <v>46.900000000000006</v>
      </c>
      <c r="K10514" s="2">
        <f t="shared" si="11811"/>
        <v>20.099999999999994</v>
      </c>
      <c r="L10514" t="str">
        <f t="shared" si="11811"/>
        <v>Sindhu</v>
      </c>
      <c r="M10514" t="str">
        <f t="shared" si="11811"/>
        <v>Sulur</v>
      </c>
      <c r="N10514">
        <f t="shared" si="11755"/>
        <v>17</v>
      </c>
      <c r="O10514" s="3" t="str">
        <f t="shared" si="11756"/>
        <v>Oct</v>
      </c>
      <c r="P10514">
        <f t="shared" si="11757"/>
        <v>2020</v>
      </c>
      <c r="Q10514" t="str">
        <f t="shared" si="11758"/>
        <v>Saturday</v>
      </c>
      <c r="R10514" t="str">
        <f t="shared" si="11759"/>
        <v>Q4</v>
      </c>
    </row>
    <row r="10515" spans="1:18" x14ac:dyDescent="0.25">
      <c r="A10515">
        <f t="shared" si="11752"/>
        <v>4725</v>
      </c>
      <c r="B10515" s="1">
        <f t="shared" si="11753"/>
        <v>44121</v>
      </c>
      <c r="C10515" t="str">
        <f t="shared" ref="C10515:M10515" si="11812">C4664</f>
        <v>suma ranjan</v>
      </c>
      <c r="D10515">
        <f t="shared" si="11812"/>
        <v>8976789077</v>
      </c>
      <c r="E10515" t="str">
        <f t="shared" si="11812"/>
        <v>Salt 1 kg</v>
      </c>
      <c r="F10515" t="str">
        <f t="shared" si="11812"/>
        <v>Groceries</v>
      </c>
      <c r="G10515" s="2">
        <f t="shared" si="11812"/>
        <v>15</v>
      </c>
      <c r="H10515">
        <f t="shared" si="11812"/>
        <v>1</v>
      </c>
      <c r="I10515" s="2">
        <f t="shared" si="11812"/>
        <v>15</v>
      </c>
      <c r="J10515" s="2">
        <f t="shared" si="11812"/>
        <v>10.5</v>
      </c>
      <c r="K10515" s="2">
        <f t="shared" si="11812"/>
        <v>4.5</v>
      </c>
      <c r="L10515" t="str">
        <f t="shared" si="11812"/>
        <v>Sindhu</v>
      </c>
      <c r="M10515" t="str">
        <f t="shared" si="11812"/>
        <v>Sulur</v>
      </c>
      <c r="N10515">
        <f t="shared" si="11755"/>
        <v>17</v>
      </c>
      <c r="O10515" s="3" t="str">
        <f t="shared" si="11756"/>
        <v>Oct</v>
      </c>
      <c r="P10515">
        <f t="shared" si="11757"/>
        <v>2020</v>
      </c>
      <c r="Q10515" t="str">
        <f t="shared" si="11758"/>
        <v>Saturday</v>
      </c>
      <c r="R10515" t="str">
        <f t="shared" si="11759"/>
        <v>Q4</v>
      </c>
    </row>
    <row r="10516" spans="1:18" x14ac:dyDescent="0.25">
      <c r="A10516">
        <f t="shared" si="11752"/>
        <v>4726</v>
      </c>
      <c r="B10516" s="1">
        <f t="shared" si="11753"/>
        <v>44121</v>
      </c>
      <c r="C10516" t="str">
        <f t="shared" ref="C10516:M10516" si="11813">C4665</f>
        <v>suma ranjan</v>
      </c>
      <c r="D10516">
        <f t="shared" si="11813"/>
        <v>8976789077</v>
      </c>
      <c r="E10516" t="str">
        <f t="shared" si="11813"/>
        <v>Maybelline Mattie Lipstic 3.9 g</v>
      </c>
      <c r="F10516" t="str">
        <f t="shared" si="11813"/>
        <v>Cosmetics</v>
      </c>
      <c r="G10516" s="2">
        <f t="shared" si="11813"/>
        <v>262</v>
      </c>
      <c r="H10516">
        <f t="shared" si="11813"/>
        <v>1</v>
      </c>
      <c r="I10516" s="2">
        <f t="shared" si="11813"/>
        <v>262</v>
      </c>
      <c r="J10516" s="2">
        <f t="shared" si="11813"/>
        <v>183.4</v>
      </c>
      <c r="K10516" s="2">
        <f t="shared" si="11813"/>
        <v>78.599999999999994</v>
      </c>
      <c r="L10516" t="str">
        <f t="shared" si="11813"/>
        <v>Ranjith</v>
      </c>
      <c r="M10516" t="str">
        <f t="shared" si="11813"/>
        <v>Sulur</v>
      </c>
      <c r="N10516">
        <f t="shared" si="11755"/>
        <v>17</v>
      </c>
      <c r="O10516" s="3" t="str">
        <f t="shared" si="11756"/>
        <v>Oct</v>
      </c>
      <c r="P10516">
        <f t="shared" si="11757"/>
        <v>2020</v>
      </c>
      <c r="Q10516" t="str">
        <f t="shared" si="11758"/>
        <v>Saturday</v>
      </c>
      <c r="R10516" t="str">
        <f t="shared" si="11759"/>
        <v>Q4</v>
      </c>
    </row>
    <row r="10517" spans="1:18" x14ac:dyDescent="0.25">
      <c r="A10517">
        <f t="shared" si="11752"/>
        <v>4730</v>
      </c>
      <c r="B10517" s="1">
        <f t="shared" si="11753"/>
        <v>44121</v>
      </c>
      <c r="C10517" t="str">
        <f t="shared" ref="C10517:M10517" si="11814">C4666</f>
        <v>suma ranjan</v>
      </c>
      <c r="D10517">
        <f t="shared" si="11814"/>
        <v>8976789077</v>
      </c>
      <c r="E10517" t="str">
        <f t="shared" si="11814"/>
        <v>Faces Long Wear Eye Pencil</v>
      </c>
      <c r="F10517" t="str">
        <f t="shared" si="11814"/>
        <v>Cosmetics</v>
      </c>
      <c r="G10517" s="2">
        <f t="shared" si="11814"/>
        <v>349</v>
      </c>
      <c r="H10517">
        <f t="shared" si="11814"/>
        <v>1</v>
      </c>
      <c r="I10517" s="2">
        <f t="shared" si="11814"/>
        <v>349</v>
      </c>
      <c r="J10517" s="2">
        <f t="shared" si="11814"/>
        <v>244.3</v>
      </c>
      <c r="K10517" s="2">
        <f t="shared" si="11814"/>
        <v>104.69999999999999</v>
      </c>
      <c r="L10517" t="str">
        <f t="shared" si="11814"/>
        <v>Ranjith</v>
      </c>
      <c r="M10517" t="str">
        <f t="shared" si="11814"/>
        <v>Sulur</v>
      </c>
      <c r="N10517">
        <f t="shared" si="11755"/>
        <v>17</v>
      </c>
      <c r="O10517" s="3" t="str">
        <f t="shared" si="11756"/>
        <v>Oct</v>
      </c>
      <c r="P10517">
        <f t="shared" si="11757"/>
        <v>2020</v>
      </c>
      <c r="Q10517" t="str">
        <f t="shared" si="11758"/>
        <v>Saturday</v>
      </c>
      <c r="R10517" t="str">
        <f t="shared" si="11759"/>
        <v>Q4</v>
      </c>
    </row>
    <row r="10518" spans="1:18" x14ac:dyDescent="0.25">
      <c r="A10518">
        <f t="shared" si="11752"/>
        <v>4731</v>
      </c>
      <c r="B10518" s="1">
        <f t="shared" si="11753"/>
        <v>44121</v>
      </c>
      <c r="C10518" t="str">
        <f t="shared" ref="C10518:M10518" si="11815">C4667</f>
        <v>suma ranjan</v>
      </c>
      <c r="D10518">
        <f t="shared" si="11815"/>
        <v>8976789077</v>
      </c>
      <c r="E10518" t="str">
        <f t="shared" si="11815"/>
        <v>Revlon Charlie Blue 100 ML</v>
      </c>
      <c r="F10518" t="str">
        <f t="shared" si="11815"/>
        <v>Cosmetics</v>
      </c>
      <c r="G10518" s="2">
        <f t="shared" si="11815"/>
        <v>537</v>
      </c>
      <c r="H10518">
        <f t="shared" si="11815"/>
        <v>1</v>
      </c>
      <c r="I10518" s="2">
        <f t="shared" si="11815"/>
        <v>537</v>
      </c>
      <c r="J10518" s="2">
        <f t="shared" si="11815"/>
        <v>375.9</v>
      </c>
      <c r="K10518" s="2">
        <f t="shared" si="11815"/>
        <v>161.10000000000002</v>
      </c>
      <c r="L10518" t="str">
        <f t="shared" si="11815"/>
        <v>Sindhu</v>
      </c>
      <c r="M10518" t="str">
        <f t="shared" si="11815"/>
        <v>Sulur</v>
      </c>
      <c r="N10518">
        <f t="shared" si="11755"/>
        <v>17</v>
      </c>
      <c r="O10518" s="3" t="str">
        <f t="shared" si="11756"/>
        <v>Oct</v>
      </c>
      <c r="P10518">
        <f t="shared" si="11757"/>
        <v>2020</v>
      </c>
      <c r="Q10518" t="str">
        <f t="shared" si="11758"/>
        <v>Saturday</v>
      </c>
      <c r="R10518" t="str">
        <f t="shared" si="11759"/>
        <v>Q4</v>
      </c>
    </row>
    <row r="10519" spans="1:18" x14ac:dyDescent="0.25">
      <c r="A10519">
        <f t="shared" si="11752"/>
        <v>4729</v>
      </c>
      <c r="B10519" s="1">
        <f t="shared" si="11753"/>
        <v>44121</v>
      </c>
      <c r="C10519" t="str">
        <f t="shared" ref="C10519:M10519" si="11816">C4668</f>
        <v>suma ranjan</v>
      </c>
      <c r="D10519">
        <f t="shared" si="11816"/>
        <v>8976789077</v>
      </c>
      <c r="E10519" t="str">
        <f t="shared" si="11816"/>
        <v>Revlon Charlie White 100 ML</v>
      </c>
      <c r="F10519" t="str">
        <f t="shared" si="11816"/>
        <v>Cosmetics</v>
      </c>
      <c r="G10519" s="2">
        <f t="shared" si="11816"/>
        <v>584</v>
      </c>
      <c r="H10519">
        <f t="shared" si="11816"/>
        <v>1</v>
      </c>
      <c r="I10519" s="2">
        <f t="shared" si="11816"/>
        <v>584</v>
      </c>
      <c r="J10519" s="2">
        <f t="shared" si="11816"/>
        <v>408.8</v>
      </c>
      <c r="K10519" s="2">
        <f t="shared" si="11816"/>
        <v>175.2</v>
      </c>
      <c r="L10519" t="str">
        <f t="shared" si="11816"/>
        <v>Sindhu</v>
      </c>
      <c r="M10519" t="str">
        <f t="shared" si="11816"/>
        <v>Sulur</v>
      </c>
      <c r="N10519">
        <f t="shared" si="11755"/>
        <v>17</v>
      </c>
      <c r="O10519" s="3" t="str">
        <f t="shared" si="11756"/>
        <v>Oct</v>
      </c>
      <c r="P10519">
        <f t="shared" si="11757"/>
        <v>2020</v>
      </c>
      <c r="Q10519" t="str">
        <f t="shared" si="11758"/>
        <v>Saturday</v>
      </c>
      <c r="R10519" t="str">
        <f t="shared" si="11759"/>
        <v>Q4</v>
      </c>
    </row>
    <row r="10520" spans="1:18" x14ac:dyDescent="0.25">
      <c r="A10520">
        <f t="shared" si="11752"/>
        <v>4732</v>
      </c>
      <c r="B10520" s="1">
        <f t="shared" si="11753"/>
        <v>44122</v>
      </c>
      <c r="C10520" t="str">
        <f t="shared" ref="C10520:M10520" si="11817">C4669</f>
        <v>Rajesh singh</v>
      </c>
      <c r="D10520">
        <f t="shared" si="11817"/>
        <v>9876548767</v>
      </c>
      <c r="E10520" t="str">
        <f t="shared" si="11817"/>
        <v>Cinthol 100 GM</v>
      </c>
      <c r="F10520" t="str">
        <f t="shared" si="11817"/>
        <v>Cosmetics</v>
      </c>
      <c r="G10520" s="2">
        <f t="shared" si="11817"/>
        <v>45</v>
      </c>
      <c r="H10520">
        <f t="shared" si="11817"/>
        <v>3</v>
      </c>
      <c r="I10520" s="2">
        <f t="shared" si="11817"/>
        <v>135</v>
      </c>
      <c r="J10520" s="2">
        <f t="shared" si="11817"/>
        <v>94.5</v>
      </c>
      <c r="K10520" s="2">
        <f t="shared" si="11817"/>
        <v>40.5</v>
      </c>
      <c r="L10520" t="str">
        <f t="shared" si="11817"/>
        <v>Ranjith</v>
      </c>
      <c r="M10520" t="str">
        <f t="shared" si="11817"/>
        <v>Sulur</v>
      </c>
      <c r="N10520">
        <f t="shared" si="11755"/>
        <v>18</v>
      </c>
      <c r="O10520" s="3" t="str">
        <f t="shared" si="11756"/>
        <v>Oct</v>
      </c>
      <c r="P10520">
        <f t="shared" si="11757"/>
        <v>2020</v>
      </c>
      <c r="Q10520" t="str">
        <f t="shared" si="11758"/>
        <v>Sunday</v>
      </c>
      <c r="R10520" t="str">
        <f t="shared" si="11759"/>
        <v>Q4</v>
      </c>
    </row>
    <row r="10521" spans="1:18" x14ac:dyDescent="0.25">
      <c r="A10521">
        <f t="shared" si="11752"/>
        <v>4733</v>
      </c>
      <c r="B10521" s="1">
        <f t="shared" si="11753"/>
        <v>44122</v>
      </c>
      <c r="C10521" t="str">
        <f t="shared" ref="C10521:M10521" si="11818">C4670</f>
        <v>Rajesh singh</v>
      </c>
      <c r="D10521">
        <f t="shared" si="11818"/>
        <v>9876548767</v>
      </c>
      <c r="E10521" t="str">
        <f t="shared" si="11818"/>
        <v>Rexona 150 GM</v>
      </c>
      <c r="F10521" t="str">
        <f t="shared" si="11818"/>
        <v>Cosmetics</v>
      </c>
      <c r="G10521" s="2">
        <f t="shared" si="11818"/>
        <v>55</v>
      </c>
      <c r="H10521">
        <f t="shared" si="11818"/>
        <v>6</v>
      </c>
      <c r="I10521" s="2">
        <f t="shared" si="11818"/>
        <v>330</v>
      </c>
      <c r="J10521" s="2">
        <f t="shared" si="11818"/>
        <v>231</v>
      </c>
      <c r="K10521" s="2">
        <f t="shared" si="11818"/>
        <v>99</v>
      </c>
      <c r="L10521" t="str">
        <f t="shared" si="11818"/>
        <v>Chandra</v>
      </c>
      <c r="M10521" t="str">
        <f t="shared" si="11818"/>
        <v>Sulur</v>
      </c>
      <c r="N10521">
        <f t="shared" si="11755"/>
        <v>18</v>
      </c>
      <c r="O10521" s="3" t="str">
        <f t="shared" si="11756"/>
        <v>Oct</v>
      </c>
      <c r="P10521">
        <f t="shared" si="11757"/>
        <v>2020</v>
      </c>
      <c r="Q10521" t="str">
        <f t="shared" si="11758"/>
        <v>Sunday</v>
      </c>
      <c r="R10521" t="str">
        <f t="shared" si="11759"/>
        <v>Q4</v>
      </c>
    </row>
    <row r="10522" spans="1:18" x14ac:dyDescent="0.25">
      <c r="A10522">
        <f t="shared" si="11752"/>
        <v>4734</v>
      </c>
      <c r="B10522" s="1">
        <f t="shared" si="11753"/>
        <v>44122</v>
      </c>
      <c r="C10522" t="str">
        <f t="shared" ref="C10522:M10522" si="11819">C4671</f>
        <v>suma ranjan</v>
      </c>
      <c r="D10522">
        <f t="shared" si="11819"/>
        <v>8976789077</v>
      </c>
      <c r="E10522" t="str">
        <f t="shared" si="11819"/>
        <v>Revlon Charlie White 100 ML</v>
      </c>
      <c r="F10522" t="str">
        <f t="shared" si="11819"/>
        <v>Cosmetics</v>
      </c>
      <c r="G10522" s="2">
        <f t="shared" si="11819"/>
        <v>584</v>
      </c>
      <c r="H10522">
        <f t="shared" si="11819"/>
        <v>1</v>
      </c>
      <c r="I10522" s="2">
        <f t="shared" si="11819"/>
        <v>584</v>
      </c>
      <c r="J10522" s="2">
        <f t="shared" si="11819"/>
        <v>408.8</v>
      </c>
      <c r="K10522" s="2">
        <f t="shared" si="11819"/>
        <v>175.2</v>
      </c>
      <c r="L10522" t="str">
        <f t="shared" si="11819"/>
        <v>Rajan</v>
      </c>
      <c r="M10522" t="str">
        <f t="shared" si="11819"/>
        <v>Sulur</v>
      </c>
      <c r="N10522">
        <f t="shared" si="11755"/>
        <v>18</v>
      </c>
      <c r="O10522" s="3" t="str">
        <f t="shared" si="11756"/>
        <v>Oct</v>
      </c>
      <c r="P10522">
        <f t="shared" si="11757"/>
        <v>2020</v>
      </c>
      <c r="Q10522" t="str">
        <f t="shared" si="11758"/>
        <v>Sunday</v>
      </c>
      <c r="R10522" t="str">
        <f t="shared" si="11759"/>
        <v>Q4</v>
      </c>
    </row>
    <row r="10523" spans="1:18" x14ac:dyDescent="0.25">
      <c r="A10523">
        <f t="shared" si="11752"/>
        <v>4735</v>
      </c>
      <c r="B10523" s="1">
        <f t="shared" si="11753"/>
        <v>44122</v>
      </c>
      <c r="C10523" t="str">
        <f t="shared" ref="C10523:M10523" si="11820">C4672</f>
        <v>suma ranjan</v>
      </c>
      <c r="D10523">
        <f t="shared" si="11820"/>
        <v>8976789077</v>
      </c>
      <c r="E10523" t="str">
        <f t="shared" si="11820"/>
        <v>Milk (1 Ltr)</v>
      </c>
      <c r="F10523" t="str">
        <f t="shared" si="11820"/>
        <v>Dairy</v>
      </c>
      <c r="G10523" s="2">
        <f t="shared" si="11820"/>
        <v>40</v>
      </c>
      <c r="H10523">
        <f t="shared" si="11820"/>
        <v>1</v>
      </c>
      <c r="I10523" s="2">
        <f t="shared" si="11820"/>
        <v>40</v>
      </c>
      <c r="J10523" s="2">
        <f t="shared" si="11820"/>
        <v>28</v>
      </c>
      <c r="K10523" s="2">
        <f t="shared" si="11820"/>
        <v>12</v>
      </c>
      <c r="L10523" t="str">
        <f t="shared" si="11820"/>
        <v>Rajan</v>
      </c>
      <c r="M10523" t="str">
        <f t="shared" si="11820"/>
        <v>Sulur</v>
      </c>
      <c r="N10523">
        <f t="shared" si="11755"/>
        <v>18</v>
      </c>
      <c r="O10523" s="3" t="str">
        <f t="shared" si="11756"/>
        <v>Oct</v>
      </c>
      <c r="P10523">
        <f t="shared" si="11757"/>
        <v>2020</v>
      </c>
      <c r="Q10523" t="str">
        <f t="shared" si="11758"/>
        <v>Sunday</v>
      </c>
      <c r="R10523" t="str">
        <f t="shared" si="11759"/>
        <v>Q4</v>
      </c>
    </row>
    <row r="10524" spans="1:18" x14ac:dyDescent="0.25">
      <c r="A10524">
        <f t="shared" si="11752"/>
        <v>4736</v>
      </c>
      <c r="B10524" s="1">
        <f t="shared" si="11753"/>
        <v>44122</v>
      </c>
      <c r="C10524" t="str">
        <f t="shared" ref="C10524:M10524" si="11821">C4673</f>
        <v>suma ranjan</v>
      </c>
      <c r="D10524">
        <f t="shared" si="11821"/>
        <v>8976789077</v>
      </c>
      <c r="E10524" t="str">
        <f t="shared" si="11821"/>
        <v>Pickle 500g</v>
      </c>
      <c r="F10524" t="str">
        <f t="shared" si="11821"/>
        <v>Groceries</v>
      </c>
      <c r="G10524" s="2">
        <f t="shared" si="11821"/>
        <v>67</v>
      </c>
      <c r="H10524">
        <f t="shared" si="11821"/>
        <v>1</v>
      </c>
      <c r="I10524" s="2">
        <f t="shared" si="11821"/>
        <v>67</v>
      </c>
      <c r="J10524" s="2">
        <f t="shared" si="11821"/>
        <v>46.900000000000006</v>
      </c>
      <c r="K10524" s="2">
        <f t="shared" si="11821"/>
        <v>20.099999999999994</v>
      </c>
      <c r="L10524" t="str">
        <f t="shared" si="11821"/>
        <v>Ranjith</v>
      </c>
      <c r="M10524" t="str">
        <f t="shared" si="11821"/>
        <v>Sulur</v>
      </c>
      <c r="N10524">
        <f t="shared" si="11755"/>
        <v>18</v>
      </c>
      <c r="O10524" s="3" t="str">
        <f t="shared" si="11756"/>
        <v>Oct</v>
      </c>
      <c r="P10524">
        <f t="shared" si="11757"/>
        <v>2020</v>
      </c>
      <c r="Q10524" t="str">
        <f t="shared" si="11758"/>
        <v>Sunday</v>
      </c>
      <c r="R10524" t="str">
        <f t="shared" si="11759"/>
        <v>Q4</v>
      </c>
    </row>
    <row r="10525" spans="1:18" x14ac:dyDescent="0.25">
      <c r="A10525">
        <f t="shared" si="11752"/>
        <v>4737</v>
      </c>
      <c r="B10525" s="1">
        <f t="shared" si="11753"/>
        <v>44122</v>
      </c>
      <c r="C10525" t="str">
        <f t="shared" ref="C10525:M10525" si="11822">C4674</f>
        <v>suma ranjan</v>
      </c>
      <c r="D10525">
        <f t="shared" si="11822"/>
        <v>8976789077</v>
      </c>
      <c r="E10525" t="str">
        <f t="shared" si="11822"/>
        <v>Salt 1 kg</v>
      </c>
      <c r="F10525" t="str">
        <f t="shared" si="11822"/>
        <v>Groceries</v>
      </c>
      <c r="G10525" s="2">
        <f t="shared" si="11822"/>
        <v>15</v>
      </c>
      <c r="H10525">
        <f t="shared" si="11822"/>
        <v>1</v>
      </c>
      <c r="I10525" s="2">
        <f t="shared" si="11822"/>
        <v>15</v>
      </c>
      <c r="J10525" s="2">
        <f t="shared" si="11822"/>
        <v>10.5</v>
      </c>
      <c r="K10525" s="2">
        <f t="shared" si="11822"/>
        <v>4.5</v>
      </c>
      <c r="L10525" t="str">
        <f t="shared" si="11822"/>
        <v>Ranjith</v>
      </c>
      <c r="M10525" t="str">
        <f t="shared" si="11822"/>
        <v>Sulur</v>
      </c>
      <c r="N10525">
        <f t="shared" si="11755"/>
        <v>18</v>
      </c>
      <c r="O10525" s="3" t="str">
        <f t="shared" si="11756"/>
        <v>Oct</v>
      </c>
      <c r="P10525">
        <f t="shared" si="11757"/>
        <v>2020</v>
      </c>
      <c r="Q10525" t="str">
        <f t="shared" si="11758"/>
        <v>Sunday</v>
      </c>
      <c r="R10525" t="str">
        <f t="shared" si="11759"/>
        <v>Q4</v>
      </c>
    </row>
    <row r="10526" spans="1:18" x14ac:dyDescent="0.25">
      <c r="A10526">
        <f t="shared" ref="A10526:A10589" si="11823">1219+A7602</f>
        <v>4738</v>
      </c>
      <c r="B10526" s="1">
        <f t="shared" ref="B10526:B10589" si="11824">B4675+163</f>
        <v>44122</v>
      </c>
      <c r="C10526" t="str">
        <f t="shared" ref="C10526:M10526" si="11825">C4675</f>
        <v>suma ranjan</v>
      </c>
      <c r="D10526">
        <f t="shared" si="11825"/>
        <v>8976789077</v>
      </c>
      <c r="E10526" t="str">
        <f t="shared" si="11825"/>
        <v>Maybelline Mattie Lipstic 3.9 g</v>
      </c>
      <c r="F10526" t="str">
        <f t="shared" si="11825"/>
        <v>Cosmetics</v>
      </c>
      <c r="G10526" s="2">
        <f t="shared" si="11825"/>
        <v>262</v>
      </c>
      <c r="H10526">
        <f t="shared" si="11825"/>
        <v>1</v>
      </c>
      <c r="I10526" s="2">
        <f t="shared" si="11825"/>
        <v>262</v>
      </c>
      <c r="J10526" s="2">
        <f t="shared" si="11825"/>
        <v>183.4</v>
      </c>
      <c r="K10526" s="2">
        <f t="shared" si="11825"/>
        <v>78.599999999999994</v>
      </c>
      <c r="L10526" t="str">
        <f t="shared" si="11825"/>
        <v>Ranjith</v>
      </c>
      <c r="M10526" t="str">
        <f t="shared" si="11825"/>
        <v>Sulur</v>
      </c>
      <c r="N10526">
        <f t="shared" ref="N10526:N10589" si="11826">DAY(B10526)</f>
        <v>18</v>
      </c>
      <c r="O10526" s="3" t="str">
        <f t="shared" ref="O10526:O10589" si="11827">TEXT(B10526,"mmm")</f>
        <v>Oct</v>
      </c>
      <c r="P10526">
        <f t="shared" ref="P10526:P10589" si="11828">YEAR(B10526)</f>
        <v>2020</v>
      </c>
      <c r="Q10526" t="str">
        <f t="shared" ref="Q10526:Q10589" si="11829">TEXT(B10526,"dddd")</f>
        <v>Sunday</v>
      </c>
      <c r="R10526" t="str">
        <f t="shared" ref="R10526:R10589" si="11830">IF(OR(O10526="Jan",O10526="Feb",O10526="Mar"),"Q1",(IF(OR(O10526="Apr",O10526="May",O10526="Jun"),"Q2",(IF(OR(O10526="Jul",O10526="Aug",O10526="Sep"),"Q3","Q4")))))</f>
        <v>Q4</v>
      </c>
    </row>
    <row r="10527" spans="1:18" x14ac:dyDescent="0.25">
      <c r="A10527">
        <f t="shared" si="11823"/>
        <v>4739</v>
      </c>
      <c r="B10527" s="1">
        <f t="shared" si="11824"/>
        <v>44122</v>
      </c>
      <c r="C10527" t="str">
        <f t="shared" ref="C10527:M10527" si="11831">C4676</f>
        <v>suma ranjan</v>
      </c>
      <c r="D10527">
        <f t="shared" si="11831"/>
        <v>8976789077</v>
      </c>
      <c r="E10527" t="str">
        <f t="shared" si="11831"/>
        <v>Faces Long Wear Eye Pencil</v>
      </c>
      <c r="F10527" t="str">
        <f t="shared" si="11831"/>
        <v>Cosmetics</v>
      </c>
      <c r="G10527" s="2">
        <f t="shared" si="11831"/>
        <v>349</v>
      </c>
      <c r="H10527">
        <f t="shared" si="11831"/>
        <v>1</v>
      </c>
      <c r="I10527" s="2">
        <f t="shared" si="11831"/>
        <v>349</v>
      </c>
      <c r="J10527" s="2">
        <f t="shared" si="11831"/>
        <v>244.3</v>
      </c>
      <c r="K10527" s="2">
        <f t="shared" si="11831"/>
        <v>104.69999999999999</v>
      </c>
      <c r="L10527" t="str">
        <f t="shared" si="11831"/>
        <v>Ranjith</v>
      </c>
      <c r="M10527" t="str">
        <f t="shared" si="11831"/>
        <v>Sulur</v>
      </c>
      <c r="N10527">
        <f t="shared" si="11826"/>
        <v>18</v>
      </c>
      <c r="O10527" s="3" t="str">
        <f t="shared" si="11827"/>
        <v>Oct</v>
      </c>
      <c r="P10527">
        <f t="shared" si="11828"/>
        <v>2020</v>
      </c>
      <c r="Q10527" t="str">
        <f t="shared" si="11829"/>
        <v>Sunday</v>
      </c>
      <c r="R10527" t="str">
        <f t="shared" si="11830"/>
        <v>Q4</v>
      </c>
    </row>
    <row r="10528" spans="1:18" x14ac:dyDescent="0.25">
      <c r="A10528">
        <f t="shared" si="11823"/>
        <v>4740</v>
      </c>
      <c r="B10528" s="1">
        <f t="shared" si="11824"/>
        <v>44122</v>
      </c>
      <c r="C10528" t="str">
        <f t="shared" ref="C10528:M10528" si="11832">C4677</f>
        <v>suma ranjan</v>
      </c>
      <c r="D10528">
        <f t="shared" si="11832"/>
        <v>8976789077</v>
      </c>
      <c r="E10528" t="str">
        <f t="shared" si="11832"/>
        <v>Revlon Charlie Blue 100 ML</v>
      </c>
      <c r="F10528" t="str">
        <f t="shared" si="11832"/>
        <v>Cosmetics</v>
      </c>
      <c r="G10528" s="2">
        <f t="shared" si="11832"/>
        <v>537</v>
      </c>
      <c r="H10528">
        <f t="shared" si="11832"/>
        <v>1</v>
      </c>
      <c r="I10528" s="2">
        <f t="shared" si="11832"/>
        <v>537</v>
      </c>
      <c r="J10528" s="2">
        <f t="shared" si="11832"/>
        <v>375.9</v>
      </c>
      <c r="K10528" s="2">
        <f t="shared" si="11832"/>
        <v>161.10000000000002</v>
      </c>
      <c r="L10528" t="str">
        <f t="shared" si="11832"/>
        <v>Chandra</v>
      </c>
      <c r="M10528" t="str">
        <f t="shared" si="11832"/>
        <v>Sulur</v>
      </c>
      <c r="N10528">
        <f t="shared" si="11826"/>
        <v>18</v>
      </c>
      <c r="O10528" s="3" t="str">
        <f t="shared" si="11827"/>
        <v>Oct</v>
      </c>
      <c r="P10528">
        <f t="shared" si="11828"/>
        <v>2020</v>
      </c>
      <c r="Q10528" t="str">
        <f t="shared" si="11829"/>
        <v>Sunday</v>
      </c>
      <c r="R10528" t="str">
        <f t="shared" si="11830"/>
        <v>Q4</v>
      </c>
    </row>
    <row r="10529" spans="1:18" x14ac:dyDescent="0.25">
      <c r="A10529">
        <f t="shared" si="11823"/>
        <v>4741</v>
      </c>
      <c r="B10529" s="1">
        <f t="shared" si="11824"/>
        <v>44122</v>
      </c>
      <c r="C10529" t="str">
        <f t="shared" ref="C10529:M10529" si="11833">C4678</f>
        <v>suma ranjan</v>
      </c>
      <c r="D10529">
        <f t="shared" si="11833"/>
        <v>8976789077</v>
      </c>
      <c r="E10529" t="str">
        <f t="shared" si="11833"/>
        <v>Revlon Charlie White 100 ML</v>
      </c>
      <c r="F10529" t="str">
        <f t="shared" si="11833"/>
        <v>Cosmetics</v>
      </c>
      <c r="G10529" s="2">
        <f t="shared" si="11833"/>
        <v>584</v>
      </c>
      <c r="H10529">
        <f t="shared" si="11833"/>
        <v>1</v>
      </c>
      <c r="I10529" s="2">
        <f t="shared" si="11833"/>
        <v>584</v>
      </c>
      <c r="J10529" s="2">
        <f t="shared" si="11833"/>
        <v>408.8</v>
      </c>
      <c r="K10529" s="2">
        <f t="shared" si="11833"/>
        <v>175.2</v>
      </c>
      <c r="L10529" t="str">
        <f t="shared" si="11833"/>
        <v>Chandra</v>
      </c>
      <c r="M10529" t="str">
        <f t="shared" si="11833"/>
        <v>Sulur</v>
      </c>
      <c r="N10529">
        <f t="shared" si="11826"/>
        <v>18</v>
      </c>
      <c r="O10529" s="3" t="str">
        <f t="shared" si="11827"/>
        <v>Oct</v>
      </c>
      <c r="P10529">
        <f t="shared" si="11828"/>
        <v>2020</v>
      </c>
      <c r="Q10529" t="str">
        <f t="shared" si="11829"/>
        <v>Sunday</v>
      </c>
      <c r="R10529" t="str">
        <f t="shared" si="11830"/>
        <v>Q4</v>
      </c>
    </row>
    <row r="10530" spans="1:18" x14ac:dyDescent="0.25">
      <c r="A10530">
        <f t="shared" si="11823"/>
        <v>4742</v>
      </c>
      <c r="B10530" s="1">
        <f t="shared" si="11824"/>
        <v>44122</v>
      </c>
      <c r="C10530" t="str">
        <f t="shared" ref="C10530:M10530" si="11834">C4679</f>
        <v>Rajesh singh</v>
      </c>
      <c r="D10530">
        <f t="shared" si="11834"/>
        <v>9876548767</v>
      </c>
      <c r="E10530" t="str">
        <f t="shared" si="11834"/>
        <v>Cinthol 100 GM</v>
      </c>
      <c r="F10530" t="str">
        <f t="shared" si="11834"/>
        <v>Cosmetics</v>
      </c>
      <c r="G10530" s="2">
        <f t="shared" si="11834"/>
        <v>45</v>
      </c>
      <c r="H10530">
        <f t="shared" si="11834"/>
        <v>3</v>
      </c>
      <c r="I10530" s="2">
        <f t="shared" si="11834"/>
        <v>135</v>
      </c>
      <c r="J10530" s="2">
        <f t="shared" si="11834"/>
        <v>94.5</v>
      </c>
      <c r="K10530" s="2">
        <f t="shared" si="11834"/>
        <v>40.5</v>
      </c>
      <c r="L10530" t="str">
        <f t="shared" si="11834"/>
        <v>Sindhu</v>
      </c>
      <c r="M10530" t="str">
        <f t="shared" si="11834"/>
        <v>Sulur</v>
      </c>
      <c r="N10530">
        <f t="shared" si="11826"/>
        <v>18</v>
      </c>
      <c r="O10530" s="3" t="str">
        <f t="shared" si="11827"/>
        <v>Oct</v>
      </c>
      <c r="P10530">
        <f t="shared" si="11828"/>
        <v>2020</v>
      </c>
      <c r="Q10530" t="str">
        <f t="shared" si="11829"/>
        <v>Sunday</v>
      </c>
      <c r="R10530" t="str">
        <f t="shared" si="11830"/>
        <v>Q4</v>
      </c>
    </row>
    <row r="10531" spans="1:18" x14ac:dyDescent="0.25">
      <c r="A10531">
        <f t="shared" si="11823"/>
        <v>4743</v>
      </c>
      <c r="B10531" s="1">
        <f t="shared" si="11824"/>
        <v>44122</v>
      </c>
      <c r="C10531" t="str">
        <f t="shared" ref="C10531:M10531" si="11835">C4680</f>
        <v>Rajesh singh</v>
      </c>
      <c r="D10531">
        <f t="shared" si="11835"/>
        <v>9876548767</v>
      </c>
      <c r="E10531" t="str">
        <f t="shared" si="11835"/>
        <v>Rexona 150 GM</v>
      </c>
      <c r="F10531" t="str">
        <f t="shared" si="11835"/>
        <v>Cosmetics</v>
      </c>
      <c r="G10531" s="2">
        <f t="shared" si="11835"/>
        <v>55</v>
      </c>
      <c r="H10531">
        <f t="shared" si="11835"/>
        <v>6</v>
      </c>
      <c r="I10531" s="2">
        <f t="shared" si="11835"/>
        <v>330</v>
      </c>
      <c r="J10531" s="2">
        <f t="shared" si="11835"/>
        <v>231</v>
      </c>
      <c r="K10531" s="2">
        <f t="shared" si="11835"/>
        <v>99</v>
      </c>
      <c r="L10531" t="str">
        <f t="shared" si="11835"/>
        <v>Sindhu</v>
      </c>
      <c r="M10531" t="str">
        <f t="shared" si="11835"/>
        <v>Sulur</v>
      </c>
      <c r="N10531">
        <f t="shared" si="11826"/>
        <v>18</v>
      </c>
      <c r="O10531" s="3" t="str">
        <f t="shared" si="11827"/>
        <v>Oct</v>
      </c>
      <c r="P10531">
        <f t="shared" si="11828"/>
        <v>2020</v>
      </c>
      <c r="Q10531" t="str">
        <f t="shared" si="11829"/>
        <v>Sunday</v>
      </c>
      <c r="R10531" t="str">
        <f t="shared" si="11830"/>
        <v>Q4</v>
      </c>
    </row>
    <row r="10532" spans="1:18" x14ac:dyDescent="0.25">
      <c r="A10532">
        <f t="shared" si="11823"/>
        <v>4744</v>
      </c>
      <c r="B10532" s="1">
        <f t="shared" si="11824"/>
        <v>44122</v>
      </c>
      <c r="C10532" t="str">
        <f t="shared" ref="C10532:M10532" si="11836">C4681</f>
        <v>Rajesh singh</v>
      </c>
      <c r="D10532">
        <f t="shared" si="11836"/>
        <v>9876548767</v>
      </c>
      <c r="E10532" t="str">
        <f t="shared" si="11836"/>
        <v>Cinthol 100 GM</v>
      </c>
      <c r="F10532" t="str">
        <f t="shared" si="11836"/>
        <v>Cosmetics</v>
      </c>
      <c r="G10532" s="2">
        <f t="shared" si="11836"/>
        <v>45</v>
      </c>
      <c r="H10532">
        <f t="shared" si="11836"/>
        <v>3</v>
      </c>
      <c r="I10532" s="2">
        <f t="shared" si="11836"/>
        <v>135</v>
      </c>
      <c r="J10532" s="2">
        <f t="shared" si="11836"/>
        <v>94.5</v>
      </c>
      <c r="K10532" s="2">
        <f t="shared" si="11836"/>
        <v>40.5</v>
      </c>
      <c r="L10532" t="str">
        <f t="shared" si="11836"/>
        <v>Chandra</v>
      </c>
      <c r="M10532" t="str">
        <f t="shared" si="11836"/>
        <v>Sulur</v>
      </c>
      <c r="N10532">
        <f t="shared" si="11826"/>
        <v>18</v>
      </c>
      <c r="O10532" s="3" t="str">
        <f t="shared" si="11827"/>
        <v>Oct</v>
      </c>
      <c r="P10532">
        <f t="shared" si="11828"/>
        <v>2020</v>
      </c>
      <c r="Q10532" t="str">
        <f t="shared" si="11829"/>
        <v>Sunday</v>
      </c>
      <c r="R10532" t="str">
        <f t="shared" si="11830"/>
        <v>Q4</v>
      </c>
    </row>
    <row r="10533" spans="1:18" x14ac:dyDescent="0.25">
      <c r="A10533">
        <f t="shared" si="11823"/>
        <v>4745</v>
      </c>
      <c r="B10533" s="1">
        <f t="shared" si="11824"/>
        <v>44122</v>
      </c>
      <c r="C10533" t="str">
        <f t="shared" ref="C10533:M10533" si="11837">C4682</f>
        <v>Rajesh singh</v>
      </c>
      <c r="D10533">
        <f t="shared" si="11837"/>
        <v>9876548767</v>
      </c>
      <c r="E10533" t="str">
        <f t="shared" si="11837"/>
        <v>Rexona 150 GM</v>
      </c>
      <c r="F10533" t="str">
        <f t="shared" si="11837"/>
        <v>Cosmetics</v>
      </c>
      <c r="G10533" s="2">
        <f t="shared" si="11837"/>
        <v>55</v>
      </c>
      <c r="H10533">
        <f t="shared" si="11837"/>
        <v>6</v>
      </c>
      <c r="I10533" s="2">
        <f t="shared" si="11837"/>
        <v>330</v>
      </c>
      <c r="J10533" s="2">
        <f t="shared" si="11837"/>
        <v>231</v>
      </c>
      <c r="K10533" s="2">
        <f t="shared" si="11837"/>
        <v>99</v>
      </c>
      <c r="L10533" t="str">
        <f t="shared" si="11837"/>
        <v>Rajan</v>
      </c>
      <c r="M10533" t="str">
        <f t="shared" si="11837"/>
        <v>Sulur</v>
      </c>
      <c r="N10533">
        <f t="shared" si="11826"/>
        <v>18</v>
      </c>
      <c r="O10533" s="3" t="str">
        <f t="shared" si="11827"/>
        <v>Oct</v>
      </c>
      <c r="P10533">
        <f t="shared" si="11828"/>
        <v>2020</v>
      </c>
      <c r="Q10533" t="str">
        <f t="shared" si="11829"/>
        <v>Sunday</v>
      </c>
      <c r="R10533" t="str">
        <f t="shared" si="11830"/>
        <v>Q4</v>
      </c>
    </row>
    <row r="10534" spans="1:18" x14ac:dyDescent="0.25">
      <c r="A10534">
        <f t="shared" si="11823"/>
        <v>4746</v>
      </c>
      <c r="B10534" s="1">
        <f t="shared" si="11824"/>
        <v>44122</v>
      </c>
      <c r="C10534" t="str">
        <f t="shared" ref="C10534:M10534" si="11838">C4683</f>
        <v>suma ranjan</v>
      </c>
      <c r="D10534">
        <f t="shared" si="11838"/>
        <v>8976789077</v>
      </c>
      <c r="E10534" t="str">
        <f t="shared" si="11838"/>
        <v>Milk (1 Ltr)</v>
      </c>
      <c r="F10534" t="str">
        <f t="shared" si="11838"/>
        <v>Dairy</v>
      </c>
      <c r="G10534" s="2">
        <f t="shared" si="11838"/>
        <v>40</v>
      </c>
      <c r="H10534">
        <f t="shared" si="11838"/>
        <v>1</v>
      </c>
      <c r="I10534" s="2">
        <f t="shared" si="11838"/>
        <v>40</v>
      </c>
      <c r="J10534" s="2">
        <f t="shared" si="11838"/>
        <v>28</v>
      </c>
      <c r="K10534" s="2">
        <f t="shared" si="11838"/>
        <v>12</v>
      </c>
      <c r="L10534" t="str">
        <f t="shared" si="11838"/>
        <v>Sindhu</v>
      </c>
      <c r="M10534" t="str">
        <f t="shared" si="11838"/>
        <v>Sulur</v>
      </c>
      <c r="N10534">
        <f t="shared" si="11826"/>
        <v>18</v>
      </c>
      <c r="O10534" s="3" t="str">
        <f t="shared" si="11827"/>
        <v>Oct</v>
      </c>
      <c r="P10534">
        <f t="shared" si="11828"/>
        <v>2020</v>
      </c>
      <c r="Q10534" t="str">
        <f t="shared" si="11829"/>
        <v>Sunday</v>
      </c>
      <c r="R10534" t="str">
        <f t="shared" si="11830"/>
        <v>Q4</v>
      </c>
    </row>
    <row r="10535" spans="1:18" x14ac:dyDescent="0.25">
      <c r="A10535">
        <f t="shared" si="11823"/>
        <v>4747</v>
      </c>
      <c r="B10535" s="1">
        <f t="shared" si="11824"/>
        <v>44122</v>
      </c>
      <c r="C10535" t="str">
        <f t="shared" ref="C10535:M10535" si="11839">C4684</f>
        <v>suma ranjan</v>
      </c>
      <c r="D10535">
        <f t="shared" si="11839"/>
        <v>8976789077</v>
      </c>
      <c r="E10535" t="str">
        <f t="shared" si="11839"/>
        <v>Pickle 500g</v>
      </c>
      <c r="F10535" t="str">
        <f t="shared" si="11839"/>
        <v>Groceries</v>
      </c>
      <c r="G10535" s="2">
        <f t="shared" si="11839"/>
        <v>67</v>
      </c>
      <c r="H10535">
        <f t="shared" si="11839"/>
        <v>1</v>
      </c>
      <c r="I10535" s="2">
        <f t="shared" si="11839"/>
        <v>67</v>
      </c>
      <c r="J10535" s="2">
        <f t="shared" si="11839"/>
        <v>46.900000000000006</v>
      </c>
      <c r="K10535" s="2">
        <f t="shared" si="11839"/>
        <v>20.099999999999994</v>
      </c>
      <c r="L10535" t="str">
        <f t="shared" si="11839"/>
        <v>Ranjith</v>
      </c>
      <c r="M10535" t="str">
        <f t="shared" si="11839"/>
        <v>Sulur</v>
      </c>
      <c r="N10535">
        <f t="shared" si="11826"/>
        <v>18</v>
      </c>
      <c r="O10535" s="3" t="str">
        <f t="shared" si="11827"/>
        <v>Oct</v>
      </c>
      <c r="P10535">
        <f t="shared" si="11828"/>
        <v>2020</v>
      </c>
      <c r="Q10535" t="str">
        <f t="shared" si="11829"/>
        <v>Sunday</v>
      </c>
      <c r="R10535" t="str">
        <f t="shared" si="11830"/>
        <v>Q4</v>
      </c>
    </row>
    <row r="10536" spans="1:18" x14ac:dyDescent="0.25">
      <c r="A10536">
        <f t="shared" si="11823"/>
        <v>4748</v>
      </c>
      <c r="B10536" s="1">
        <f t="shared" si="11824"/>
        <v>44122</v>
      </c>
      <c r="C10536" t="str">
        <f t="shared" ref="C10536:M10536" si="11840">C4685</f>
        <v>suma ranjan</v>
      </c>
      <c r="D10536">
        <f t="shared" si="11840"/>
        <v>8976789077</v>
      </c>
      <c r="E10536" t="str">
        <f t="shared" si="11840"/>
        <v>Salt 1 kg</v>
      </c>
      <c r="F10536" t="str">
        <f t="shared" si="11840"/>
        <v>Groceries</v>
      </c>
      <c r="G10536" s="2">
        <f t="shared" si="11840"/>
        <v>15</v>
      </c>
      <c r="H10536">
        <f t="shared" si="11840"/>
        <v>1</v>
      </c>
      <c r="I10536" s="2">
        <f t="shared" si="11840"/>
        <v>15</v>
      </c>
      <c r="J10536" s="2">
        <f t="shared" si="11840"/>
        <v>10.5</v>
      </c>
      <c r="K10536" s="2">
        <f t="shared" si="11840"/>
        <v>4.5</v>
      </c>
      <c r="L10536" t="str">
        <f t="shared" si="11840"/>
        <v>Chandra</v>
      </c>
      <c r="M10536" t="str">
        <f t="shared" si="11840"/>
        <v>Sulur</v>
      </c>
      <c r="N10536">
        <f t="shared" si="11826"/>
        <v>18</v>
      </c>
      <c r="O10536" s="3" t="str">
        <f t="shared" si="11827"/>
        <v>Oct</v>
      </c>
      <c r="P10536">
        <f t="shared" si="11828"/>
        <v>2020</v>
      </c>
      <c r="Q10536" t="str">
        <f t="shared" si="11829"/>
        <v>Sunday</v>
      </c>
      <c r="R10536" t="str">
        <f t="shared" si="11830"/>
        <v>Q4</v>
      </c>
    </row>
    <row r="10537" spans="1:18" x14ac:dyDescent="0.25">
      <c r="A10537">
        <f t="shared" si="11823"/>
        <v>4749</v>
      </c>
      <c r="B10537" s="1">
        <f t="shared" si="11824"/>
        <v>44122</v>
      </c>
      <c r="C10537" t="str">
        <f t="shared" ref="C10537:M10537" si="11841">C4686</f>
        <v>suma ranjan</v>
      </c>
      <c r="D10537">
        <f t="shared" si="11841"/>
        <v>8976789077</v>
      </c>
      <c r="E10537" t="str">
        <f t="shared" si="11841"/>
        <v>Maybelline Mattie Lipstic 3.9 g</v>
      </c>
      <c r="F10537" t="str">
        <f t="shared" si="11841"/>
        <v>Cosmetics</v>
      </c>
      <c r="G10537" s="2">
        <f t="shared" si="11841"/>
        <v>262</v>
      </c>
      <c r="H10537">
        <f t="shared" si="11841"/>
        <v>1</v>
      </c>
      <c r="I10537" s="2">
        <f t="shared" si="11841"/>
        <v>262</v>
      </c>
      <c r="J10537" s="2">
        <f t="shared" si="11841"/>
        <v>183.4</v>
      </c>
      <c r="K10537" s="2">
        <f t="shared" si="11841"/>
        <v>78.599999999999994</v>
      </c>
      <c r="L10537" t="str">
        <f t="shared" si="11841"/>
        <v>Ranjith</v>
      </c>
      <c r="M10537" t="str">
        <f t="shared" si="11841"/>
        <v>Sulur</v>
      </c>
      <c r="N10537">
        <f t="shared" si="11826"/>
        <v>18</v>
      </c>
      <c r="O10537" s="3" t="str">
        <f t="shared" si="11827"/>
        <v>Oct</v>
      </c>
      <c r="P10537">
        <f t="shared" si="11828"/>
        <v>2020</v>
      </c>
      <c r="Q10537" t="str">
        <f t="shared" si="11829"/>
        <v>Sunday</v>
      </c>
      <c r="R10537" t="str">
        <f t="shared" si="11830"/>
        <v>Q4</v>
      </c>
    </row>
    <row r="10538" spans="1:18" x14ac:dyDescent="0.25">
      <c r="A10538">
        <f t="shared" si="11823"/>
        <v>4750</v>
      </c>
      <c r="B10538" s="1">
        <f t="shared" si="11824"/>
        <v>44122</v>
      </c>
      <c r="C10538" t="str">
        <f t="shared" ref="C10538:M10538" si="11842">C4687</f>
        <v>suma ranjan</v>
      </c>
      <c r="D10538">
        <f t="shared" si="11842"/>
        <v>8976789077</v>
      </c>
      <c r="E10538" t="str">
        <f t="shared" si="11842"/>
        <v>Faces Long Wear Eye Pencil</v>
      </c>
      <c r="F10538" t="str">
        <f t="shared" si="11842"/>
        <v>Cosmetics</v>
      </c>
      <c r="G10538" s="2">
        <f t="shared" si="11842"/>
        <v>349</v>
      </c>
      <c r="H10538">
        <f t="shared" si="11842"/>
        <v>1</v>
      </c>
      <c r="I10538" s="2">
        <f t="shared" si="11842"/>
        <v>349</v>
      </c>
      <c r="J10538" s="2">
        <f t="shared" si="11842"/>
        <v>244.3</v>
      </c>
      <c r="K10538" s="2">
        <f t="shared" si="11842"/>
        <v>104.69999999999999</v>
      </c>
      <c r="L10538" t="str">
        <f t="shared" si="11842"/>
        <v>Chandra</v>
      </c>
      <c r="M10538" t="str">
        <f t="shared" si="11842"/>
        <v>Sulur</v>
      </c>
      <c r="N10538">
        <f t="shared" si="11826"/>
        <v>18</v>
      </c>
      <c r="O10538" s="3" t="str">
        <f t="shared" si="11827"/>
        <v>Oct</v>
      </c>
      <c r="P10538">
        <f t="shared" si="11828"/>
        <v>2020</v>
      </c>
      <c r="Q10538" t="str">
        <f t="shared" si="11829"/>
        <v>Sunday</v>
      </c>
      <c r="R10538" t="str">
        <f t="shared" si="11830"/>
        <v>Q4</v>
      </c>
    </row>
    <row r="10539" spans="1:18" x14ac:dyDescent="0.25">
      <c r="A10539">
        <f t="shared" si="11823"/>
        <v>4751</v>
      </c>
      <c r="B10539" s="1">
        <f t="shared" si="11824"/>
        <v>44122</v>
      </c>
      <c r="C10539" t="str">
        <f t="shared" ref="C10539:M10539" si="11843">C4688</f>
        <v>suma ranjan</v>
      </c>
      <c r="D10539">
        <f t="shared" si="11843"/>
        <v>8976789077</v>
      </c>
      <c r="E10539" t="str">
        <f t="shared" si="11843"/>
        <v>Revlon Charlie Blue 100 ML</v>
      </c>
      <c r="F10539" t="str">
        <f t="shared" si="11843"/>
        <v>Cosmetics</v>
      </c>
      <c r="G10539" s="2">
        <f t="shared" si="11843"/>
        <v>537</v>
      </c>
      <c r="H10539">
        <f t="shared" si="11843"/>
        <v>1</v>
      </c>
      <c r="I10539" s="2">
        <f t="shared" si="11843"/>
        <v>537</v>
      </c>
      <c r="J10539" s="2">
        <f t="shared" si="11843"/>
        <v>375.9</v>
      </c>
      <c r="K10539" s="2">
        <f t="shared" si="11843"/>
        <v>161.10000000000002</v>
      </c>
      <c r="L10539" t="str">
        <f t="shared" si="11843"/>
        <v>Chandra</v>
      </c>
      <c r="M10539" t="str">
        <f t="shared" si="11843"/>
        <v>Sulur</v>
      </c>
      <c r="N10539">
        <f t="shared" si="11826"/>
        <v>18</v>
      </c>
      <c r="O10539" s="3" t="str">
        <f t="shared" si="11827"/>
        <v>Oct</v>
      </c>
      <c r="P10539">
        <f t="shared" si="11828"/>
        <v>2020</v>
      </c>
      <c r="Q10539" t="str">
        <f t="shared" si="11829"/>
        <v>Sunday</v>
      </c>
      <c r="R10539" t="str">
        <f t="shared" si="11830"/>
        <v>Q4</v>
      </c>
    </row>
    <row r="10540" spans="1:18" x14ac:dyDescent="0.25">
      <c r="A10540">
        <f t="shared" si="11823"/>
        <v>4752</v>
      </c>
      <c r="B10540" s="1">
        <f t="shared" si="11824"/>
        <v>44122</v>
      </c>
      <c r="C10540" t="str">
        <f t="shared" ref="C10540:M10540" si="11844">C4689</f>
        <v>suma ranjan</v>
      </c>
      <c r="D10540">
        <f t="shared" si="11844"/>
        <v>8976789077</v>
      </c>
      <c r="E10540" t="str">
        <f t="shared" si="11844"/>
        <v>Revlon Charlie White 100 ML</v>
      </c>
      <c r="F10540" t="str">
        <f t="shared" si="11844"/>
        <v>Cosmetics</v>
      </c>
      <c r="G10540" s="2">
        <f t="shared" si="11844"/>
        <v>584</v>
      </c>
      <c r="H10540">
        <f t="shared" si="11844"/>
        <v>1</v>
      </c>
      <c r="I10540" s="2">
        <f t="shared" si="11844"/>
        <v>584</v>
      </c>
      <c r="J10540" s="2">
        <f t="shared" si="11844"/>
        <v>408.8</v>
      </c>
      <c r="K10540" s="2">
        <f t="shared" si="11844"/>
        <v>175.2</v>
      </c>
      <c r="L10540" t="str">
        <f t="shared" si="11844"/>
        <v>Chandra</v>
      </c>
      <c r="M10540" t="str">
        <f t="shared" si="11844"/>
        <v>Sulur</v>
      </c>
      <c r="N10540">
        <f t="shared" si="11826"/>
        <v>18</v>
      </c>
      <c r="O10540" s="3" t="str">
        <f t="shared" si="11827"/>
        <v>Oct</v>
      </c>
      <c r="P10540">
        <f t="shared" si="11828"/>
        <v>2020</v>
      </c>
      <c r="Q10540" t="str">
        <f t="shared" si="11829"/>
        <v>Sunday</v>
      </c>
      <c r="R10540" t="str">
        <f t="shared" si="11830"/>
        <v>Q4</v>
      </c>
    </row>
    <row r="10541" spans="1:18" x14ac:dyDescent="0.25">
      <c r="A10541">
        <f t="shared" si="11823"/>
        <v>4753</v>
      </c>
      <c r="B10541" s="1">
        <f t="shared" si="11824"/>
        <v>44122</v>
      </c>
      <c r="C10541" t="str">
        <f t="shared" ref="C10541:M10541" si="11845">C4690</f>
        <v>Sundar</v>
      </c>
      <c r="D10541">
        <f t="shared" si="11845"/>
        <v>8976789056</v>
      </c>
      <c r="E10541" t="str">
        <f t="shared" si="11845"/>
        <v>Bread Sandwich</v>
      </c>
      <c r="F10541" t="str">
        <f t="shared" si="11845"/>
        <v>Groceries</v>
      </c>
      <c r="G10541" s="2">
        <f t="shared" si="11845"/>
        <v>70</v>
      </c>
      <c r="H10541">
        <f t="shared" si="11845"/>
        <v>1</v>
      </c>
      <c r="I10541" s="2">
        <f t="shared" si="11845"/>
        <v>70</v>
      </c>
      <c r="J10541" s="2">
        <f t="shared" si="11845"/>
        <v>49</v>
      </c>
      <c r="K10541" s="2">
        <f t="shared" si="11845"/>
        <v>21</v>
      </c>
      <c r="L10541" t="str">
        <f t="shared" si="11845"/>
        <v>Sindhu</v>
      </c>
      <c r="M10541" t="str">
        <f t="shared" si="11845"/>
        <v>Sulur</v>
      </c>
      <c r="N10541">
        <f t="shared" si="11826"/>
        <v>18</v>
      </c>
      <c r="O10541" s="3" t="str">
        <f t="shared" si="11827"/>
        <v>Oct</v>
      </c>
      <c r="P10541">
        <f t="shared" si="11828"/>
        <v>2020</v>
      </c>
      <c r="Q10541" t="str">
        <f t="shared" si="11829"/>
        <v>Sunday</v>
      </c>
      <c r="R10541" t="str">
        <f t="shared" si="11830"/>
        <v>Q4</v>
      </c>
    </row>
    <row r="10542" spans="1:18" x14ac:dyDescent="0.25">
      <c r="A10542">
        <f t="shared" si="11823"/>
        <v>4754</v>
      </c>
      <c r="B10542" s="1">
        <f t="shared" si="11824"/>
        <v>44122</v>
      </c>
      <c r="C10542" t="str">
        <f t="shared" ref="C10542:M10542" si="11846">C4691</f>
        <v>Sundar</v>
      </c>
      <c r="D10542">
        <f t="shared" si="11846"/>
        <v>8976789056</v>
      </c>
      <c r="E10542" t="str">
        <f t="shared" si="11846"/>
        <v>Milk (1 Ltr)</v>
      </c>
      <c r="F10542" t="str">
        <f t="shared" si="11846"/>
        <v>Dairy</v>
      </c>
      <c r="G10542" s="2">
        <f t="shared" si="11846"/>
        <v>40</v>
      </c>
      <c r="H10542">
        <f t="shared" si="11846"/>
        <v>2</v>
      </c>
      <c r="I10542" s="2">
        <f t="shared" si="11846"/>
        <v>80</v>
      </c>
      <c r="J10542" s="2">
        <f t="shared" si="11846"/>
        <v>56</v>
      </c>
      <c r="K10542" s="2">
        <f t="shared" si="11846"/>
        <v>24</v>
      </c>
      <c r="L10542" t="str">
        <f t="shared" si="11846"/>
        <v>Rajan</v>
      </c>
      <c r="M10542" t="str">
        <f t="shared" si="11846"/>
        <v>Sulur</v>
      </c>
      <c r="N10542">
        <f t="shared" si="11826"/>
        <v>18</v>
      </c>
      <c r="O10542" s="3" t="str">
        <f t="shared" si="11827"/>
        <v>Oct</v>
      </c>
      <c r="P10542">
        <f t="shared" si="11828"/>
        <v>2020</v>
      </c>
      <c r="Q10542" t="str">
        <f t="shared" si="11829"/>
        <v>Sunday</v>
      </c>
      <c r="R10542" t="str">
        <f t="shared" si="11830"/>
        <v>Q4</v>
      </c>
    </row>
    <row r="10543" spans="1:18" x14ac:dyDescent="0.25">
      <c r="A10543">
        <f t="shared" si="11823"/>
        <v>4758</v>
      </c>
      <c r="B10543" s="1">
        <f t="shared" si="11824"/>
        <v>44122</v>
      </c>
      <c r="C10543" t="str">
        <f t="shared" ref="C10543:M10543" si="11847">C4692</f>
        <v>Sundar</v>
      </c>
      <c r="D10543">
        <f t="shared" si="11847"/>
        <v>8976789056</v>
      </c>
      <c r="E10543" t="str">
        <f t="shared" si="11847"/>
        <v>Rexona 150 GM</v>
      </c>
      <c r="F10543" t="str">
        <f t="shared" si="11847"/>
        <v>Cosmetics</v>
      </c>
      <c r="G10543" s="2">
        <f t="shared" si="11847"/>
        <v>55</v>
      </c>
      <c r="H10543">
        <f t="shared" si="11847"/>
        <v>1</v>
      </c>
      <c r="I10543" s="2">
        <f t="shared" si="11847"/>
        <v>55</v>
      </c>
      <c r="J10543" s="2">
        <f t="shared" si="11847"/>
        <v>38.5</v>
      </c>
      <c r="K10543" s="2">
        <f t="shared" si="11847"/>
        <v>16.5</v>
      </c>
      <c r="L10543" t="str">
        <f t="shared" si="11847"/>
        <v>Sindhu</v>
      </c>
      <c r="M10543" t="str">
        <f t="shared" si="11847"/>
        <v>Sulur</v>
      </c>
      <c r="N10543">
        <f t="shared" si="11826"/>
        <v>18</v>
      </c>
      <c r="O10543" s="3" t="str">
        <f t="shared" si="11827"/>
        <v>Oct</v>
      </c>
      <c r="P10543">
        <f t="shared" si="11828"/>
        <v>2020</v>
      </c>
      <c r="Q10543" t="str">
        <f t="shared" si="11829"/>
        <v>Sunday</v>
      </c>
      <c r="R10543" t="str">
        <f t="shared" si="11830"/>
        <v>Q4</v>
      </c>
    </row>
    <row r="10544" spans="1:18" x14ac:dyDescent="0.25">
      <c r="A10544">
        <f t="shared" si="11823"/>
        <v>4759</v>
      </c>
      <c r="B10544" s="1">
        <f t="shared" si="11824"/>
        <v>44122</v>
      </c>
      <c r="C10544" t="str">
        <f t="shared" ref="C10544:M10544" si="11848">C4693</f>
        <v>Rajesh singh</v>
      </c>
      <c r="D10544">
        <f t="shared" si="11848"/>
        <v>9876548767</v>
      </c>
      <c r="E10544" t="str">
        <f t="shared" si="11848"/>
        <v>Cinthol 100 GM</v>
      </c>
      <c r="F10544" t="str">
        <f t="shared" si="11848"/>
        <v>Cosmetics</v>
      </c>
      <c r="G10544" s="2">
        <f t="shared" si="11848"/>
        <v>45</v>
      </c>
      <c r="H10544">
        <f t="shared" si="11848"/>
        <v>3</v>
      </c>
      <c r="I10544" s="2">
        <f t="shared" si="11848"/>
        <v>135</v>
      </c>
      <c r="J10544" s="2">
        <f t="shared" si="11848"/>
        <v>94.5</v>
      </c>
      <c r="K10544" s="2">
        <f t="shared" si="11848"/>
        <v>40.5</v>
      </c>
      <c r="L10544" t="str">
        <f t="shared" si="11848"/>
        <v>Rajan</v>
      </c>
      <c r="M10544" t="str">
        <f t="shared" si="11848"/>
        <v>Sulur</v>
      </c>
      <c r="N10544">
        <f t="shared" si="11826"/>
        <v>18</v>
      </c>
      <c r="O10544" s="3" t="str">
        <f t="shared" si="11827"/>
        <v>Oct</v>
      </c>
      <c r="P10544">
        <f t="shared" si="11828"/>
        <v>2020</v>
      </c>
      <c r="Q10544" t="str">
        <f t="shared" si="11829"/>
        <v>Sunday</v>
      </c>
      <c r="R10544" t="str">
        <f t="shared" si="11830"/>
        <v>Q4</v>
      </c>
    </row>
    <row r="10545" spans="1:18" x14ac:dyDescent="0.25">
      <c r="A10545">
        <f t="shared" si="11823"/>
        <v>4760</v>
      </c>
      <c r="B10545" s="1">
        <f t="shared" si="11824"/>
        <v>44122</v>
      </c>
      <c r="C10545" t="str">
        <f t="shared" ref="C10545:M10545" si="11849">C4694</f>
        <v>Rajesh singh</v>
      </c>
      <c r="D10545">
        <f t="shared" si="11849"/>
        <v>9876548767</v>
      </c>
      <c r="E10545" t="str">
        <f t="shared" si="11849"/>
        <v>Rexona 150 GM</v>
      </c>
      <c r="F10545" t="str">
        <f t="shared" si="11849"/>
        <v>Cosmetics</v>
      </c>
      <c r="G10545" s="2">
        <f t="shared" si="11849"/>
        <v>55</v>
      </c>
      <c r="H10545">
        <f t="shared" si="11849"/>
        <v>6</v>
      </c>
      <c r="I10545" s="2">
        <f t="shared" si="11849"/>
        <v>330</v>
      </c>
      <c r="J10545" s="2">
        <f t="shared" si="11849"/>
        <v>231</v>
      </c>
      <c r="K10545" s="2">
        <f t="shared" si="11849"/>
        <v>99</v>
      </c>
      <c r="L10545" t="str">
        <f t="shared" si="11849"/>
        <v>Ranjith</v>
      </c>
      <c r="M10545" t="str">
        <f t="shared" si="11849"/>
        <v>Sulur</v>
      </c>
      <c r="N10545">
        <f t="shared" si="11826"/>
        <v>18</v>
      </c>
      <c r="O10545" s="3" t="str">
        <f t="shared" si="11827"/>
        <v>Oct</v>
      </c>
      <c r="P10545">
        <f t="shared" si="11828"/>
        <v>2020</v>
      </c>
      <c r="Q10545" t="str">
        <f t="shared" si="11829"/>
        <v>Sunday</v>
      </c>
      <c r="R10545" t="str">
        <f t="shared" si="11830"/>
        <v>Q4</v>
      </c>
    </row>
    <row r="10546" spans="1:18" x14ac:dyDescent="0.25">
      <c r="A10546">
        <f t="shared" si="11823"/>
        <v>4761</v>
      </c>
      <c r="B10546" s="1">
        <f t="shared" si="11824"/>
        <v>44122</v>
      </c>
      <c r="C10546" t="str">
        <f t="shared" ref="C10546:M10546" si="11850">C4695</f>
        <v>Rakson</v>
      </c>
      <c r="D10546">
        <f t="shared" si="11850"/>
        <v>8976789057</v>
      </c>
      <c r="E10546" t="str">
        <f t="shared" si="11850"/>
        <v>Milk (1 Ltr)</v>
      </c>
      <c r="F10546" t="str">
        <f t="shared" si="11850"/>
        <v>Dairy</v>
      </c>
      <c r="G10546" s="2">
        <f t="shared" si="11850"/>
        <v>40</v>
      </c>
      <c r="H10546">
        <f t="shared" si="11850"/>
        <v>1</v>
      </c>
      <c r="I10546" s="2">
        <f t="shared" si="11850"/>
        <v>40</v>
      </c>
      <c r="J10546" s="2">
        <f t="shared" si="11850"/>
        <v>28</v>
      </c>
      <c r="K10546" s="2">
        <f t="shared" si="11850"/>
        <v>12</v>
      </c>
      <c r="L10546" t="str">
        <f t="shared" si="11850"/>
        <v>Rajan</v>
      </c>
      <c r="M10546" t="str">
        <f t="shared" si="11850"/>
        <v>Sulur</v>
      </c>
      <c r="N10546">
        <f t="shared" si="11826"/>
        <v>18</v>
      </c>
      <c r="O10546" s="3" t="str">
        <f t="shared" si="11827"/>
        <v>Oct</v>
      </c>
      <c r="P10546">
        <f t="shared" si="11828"/>
        <v>2020</v>
      </c>
      <c r="Q10546" t="str">
        <f t="shared" si="11829"/>
        <v>Sunday</v>
      </c>
      <c r="R10546" t="str">
        <f t="shared" si="11830"/>
        <v>Q4</v>
      </c>
    </row>
    <row r="10547" spans="1:18" x14ac:dyDescent="0.25">
      <c r="A10547">
        <f t="shared" si="11823"/>
        <v>4762</v>
      </c>
      <c r="B10547" s="1">
        <f t="shared" si="11824"/>
        <v>44122</v>
      </c>
      <c r="C10547" t="str">
        <f t="shared" ref="C10547:M10547" si="11851">C4696</f>
        <v>suma ranjan</v>
      </c>
      <c r="D10547">
        <f t="shared" si="11851"/>
        <v>8976789077</v>
      </c>
      <c r="E10547" t="str">
        <f t="shared" si="11851"/>
        <v>Bread Sandwich</v>
      </c>
      <c r="F10547" t="str">
        <f t="shared" si="11851"/>
        <v>Groceries</v>
      </c>
      <c r="G10547" s="2">
        <f t="shared" si="11851"/>
        <v>70</v>
      </c>
      <c r="H10547">
        <f t="shared" si="11851"/>
        <v>1</v>
      </c>
      <c r="I10547" s="2">
        <f t="shared" si="11851"/>
        <v>70</v>
      </c>
      <c r="J10547" s="2">
        <f t="shared" si="11851"/>
        <v>49</v>
      </c>
      <c r="K10547" s="2">
        <f t="shared" si="11851"/>
        <v>21</v>
      </c>
      <c r="L10547" t="str">
        <f t="shared" si="11851"/>
        <v>Rajan</v>
      </c>
      <c r="M10547" t="str">
        <f t="shared" si="11851"/>
        <v>Sulur</v>
      </c>
      <c r="N10547">
        <f t="shared" si="11826"/>
        <v>18</v>
      </c>
      <c r="O10547" s="3" t="str">
        <f t="shared" si="11827"/>
        <v>Oct</v>
      </c>
      <c r="P10547">
        <f t="shared" si="11828"/>
        <v>2020</v>
      </c>
      <c r="Q10547" t="str">
        <f t="shared" si="11829"/>
        <v>Sunday</v>
      </c>
      <c r="R10547" t="str">
        <f t="shared" si="11830"/>
        <v>Q4</v>
      </c>
    </row>
    <row r="10548" spans="1:18" x14ac:dyDescent="0.25">
      <c r="A10548">
        <f t="shared" si="11823"/>
        <v>4763</v>
      </c>
      <c r="B10548" s="1">
        <f t="shared" si="11824"/>
        <v>44122</v>
      </c>
      <c r="C10548" t="str">
        <f t="shared" ref="C10548:M10548" si="11852">C4697</f>
        <v>suma ranjan</v>
      </c>
      <c r="D10548">
        <f t="shared" si="11852"/>
        <v>8976789077</v>
      </c>
      <c r="E10548" t="str">
        <f t="shared" si="11852"/>
        <v>Rexona 150 GM</v>
      </c>
      <c r="F10548" t="str">
        <f t="shared" si="11852"/>
        <v>Cosmetics</v>
      </c>
      <c r="G10548" s="2">
        <f t="shared" si="11852"/>
        <v>55</v>
      </c>
      <c r="H10548">
        <f t="shared" si="11852"/>
        <v>3</v>
      </c>
      <c r="I10548" s="2">
        <f t="shared" si="11852"/>
        <v>165</v>
      </c>
      <c r="J10548" s="2">
        <f t="shared" si="11852"/>
        <v>115.5</v>
      </c>
      <c r="K10548" s="2">
        <f t="shared" si="11852"/>
        <v>49.5</v>
      </c>
      <c r="L10548" t="str">
        <f t="shared" si="11852"/>
        <v>Rajan</v>
      </c>
      <c r="M10548" t="str">
        <f t="shared" si="11852"/>
        <v>Sulur</v>
      </c>
      <c r="N10548">
        <f t="shared" si="11826"/>
        <v>18</v>
      </c>
      <c r="O10548" s="3" t="str">
        <f t="shared" si="11827"/>
        <v>Oct</v>
      </c>
      <c r="P10548">
        <f t="shared" si="11828"/>
        <v>2020</v>
      </c>
      <c r="Q10548" t="str">
        <f t="shared" si="11829"/>
        <v>Sunday</v>
      </c>
      <c r="R10548" t="str">
        <f t="shared" si="11830"/>
        <v>Q4</v>
      </c>
    </row>
    <row r="10549" spans="1:18" x14ac:dyDescent="0.25">
      <c r="A10549">
        <f t="shared" si="11823"/>
        <v>4755</v>
      </c>
      <c r="B10549" s="1">
        <f t="shared" si="11824"/>
        <v>44122</v>
      </c>
      <c r="C10549" t="str">
        <f t="shared" ref="C10549:M10549" si="11853">C4698</f>
        <v>suma ranjan</v>
      </c>
      <c r="D10549">
        <f t="shared" si="11853"/>
        <v>8976789077</v>
      </c>
      <c r="E10549" t="str">
        <f t="shared" si="11853"/>
        <v>Cinthol 100 GM</v>
      </c>
      <c r="F10549" t="str">
        <f t="shared" si="11853"/>
        <v>Cosmetics</v>
      </c>
      <c r="G10549" s="2">
        <f t="shared" si="11853"/>
        <v>45</v>
      </c>
      <c r="H10549">
        <f t="shared" si="11853"/>
        <v>3</v>
      </c>
      <c r="I10549" s="2">
        <f t="shared" si="11853"/>
        <v>135</v>
      </c>
      <c r="J10549" s="2">
        <f t="shared" si="11853"/>
        <v>94.5</v>
      </c>
      <c r="K10549" s="2">
        <f t="shared" si="11853"/>
        <v>40.5</v>
      </c>
      <c r="L10549" t="str">
        <f t="shared" si="11853"/>
        <v>Chandra</v>
      </c>
      <c r="M10549" t="str">
        <f t="shared" si="11853"/>
        <v>Sulur</v>
      </c>
      <c r="N10549">
        <f t="shared" si="11826"/>
        <v>18</v>
      </c>
      <c r="O10549" s="3" t="str">
        <f t="shared" si="11827"/>
        <v>Oct</v>
      </c>
      <c r="P10549">
        <f t="shared" si="11828"/>
        <v>2020</v>
      </c>
      <c r="Q10549" t="str">
        <f t="shared" si="11829"/>
        <v>Sunday</v>
      </c>
      <c r="R10549" t="str">
        <f t="shared" si="11830"/>
        <v>Q4</v>
      </c>
    </row>
    <row r="10550" spans="1:18" x14ac:dyDescent="0.25">
      <c r="A10550">
        <f t="shared" si="11823"/>
        <v>4756</v>
      </c>
      <c r="B10550" s="1">
        <f t="shared" si="11824"/>
        <v>44122</v>
      </c>
      <c r="C10550" t="str">
        <f t="shared" ref="C10550:M10550" si="11854">C4699</f>
        <v>suma ranjan</v>
      </c>
      <c r="D10550">
        <f t="shared" si="11854"/>
        <v>8976789077</v>
      </c>
      <c r="E10550" t="str">
        <f t="shared" si="11854"/>
        <v>Milk (1 Ltr)</v>
      </c>
      <c r="F10550" t="str">
        <f t="shared" si="11854"/>
        <v>Dairy</v>
      </c>
      <c r="G10550" s="2">
        <f t="shared" si="11854"/>
        <v>40</v>
      </c>
      <c r="H10550">
        <f t="shared" si="11854"/>
        <v>1</v>
      </c>
      <c r="I10550" s="2">
        <f t="shared" si="11854"/>
        <v>40</v>
      </c>
      <c r="J10550" s="2">
        <f t="shared" si="11854"/>
        <v>28</v>
      </c>
      <c r="K10550" s="2">
        <f t="shared" si="11854"/>
        <v>12</v>
      </c>
      <c r="L10550" t="str">
        <f t="shared" si="11854"/>
        <v>Ranjith</v>
      </c>
      <c r="M10550" t="str">
        <f t="shared" si="11854"/>
        <v>Sulur</v>
      </c>
      <c r="N10550">
        <f t="shared" si="11826"/>
        <v>18</v>
      </c>
      <c r="O10550" s="3" t="str">
        <f t="shared" si="11827"/>
        <v>Oct</v>
      </c>
      <c r="P10550">
        <f t="shared" si="11828"/>
        <v>2020</v>
      </c>
      <c r="Q10550" t="str">
        <f t="shared" si="11829"/>
        <v>Sunday</v>
      </c>
      <c r="R10550" t="str">
        <f t="shared" si="11830"/>
        <v>Q4</v>
      </c>
    </row>
    <row r="10551" spans="1:18" x14ac:dyDescent="0.25">
      <c r="A10551">
        <f t="shared" si="11823"/>
        <v>4757</v>
      </c>
      <c r="B10551" s="1">
        <f t="shared" si="11824"/>
        <v>44122</v>
      </c>
      <c r="C10551" t="str">
        <f t="shared" ref="C10551:M10551" si="11855">C4700</f>
        <v>suma ranjan</v>
      </c>
      <c r="D10551">
        <f t="shared" si="11855"/>
        <v>8976789077</v>
      </c>
      <c r="E10551" t="str">
        <f t="shared" si="11855"/>
        <v>Pickle 500g</v>
      </c>
      <c r="F10551" t="str">
        <f t="shared" si="11855"/>
        <v>Groceries</v>
      </c>
      <c r="G10551" s="2">
        <f t="shared" si="11855"/>
        <v>67</v>
      </c>
      <c r="H10551">
        <f t="shared" si="11855"/>
        <v>1</v>
      </c>
      <c r="I10551" s="2">
        <f t="shared" si="11855"/>
        <v>67</v>
      </c>
      <c r="J10551" s="2">
        <f t="shared" si="11855"/>
        <v>46.900000000000006</v>
      </c>
      <c r="K10551" s="2">
        <f t="shared" si="11855"/>
        <v>20.099999999999994</v>
      </c>
      <c r="L10551" t="str">
        <f t="shared" si="11855"/>
        <v>Rajan</v>
      </c>
      <c r="M10551" t="str">
        <f t="shared" si="11855"/>
        <v>Sulur</v>
      </c>
      <c r="N10551">
        <f t="shared" si="11826"/>
        <v>18</v>
      </c>
      <c r="O10551" s="3" t="str">
        <f t="shared" si="11827"/>
        <v>Oct</v>
      </c>
      <c r="P10551">
        <f t="shared" si="11828"/>
        <v>2020</v>
      </c>
      <c r="Q10551" t="str">
        <f t="shared" si="11829"/>
        <v>Sunday</v>
      </c>
      <c r="R10551" t="str">
        <f t="shared" si="11830"/>
        <v>Q4</v>
      </c>
    </row>
    <row r="10552" spans="1:18" x14ac:dyDescent="0.25">
      <c r="A10552">
        <f t="shared" si="11823"/>
        <v>4769</v>
      </c>
      <c r="B10552" s="1">
        <f t="shared" si="11824"/>
        <v>44122</v>
      </c>
      <c r="C10552" t="str">
        <f t="shared" ref="C10552:M10552" si="11856">C4701</f>
        <v>Sundar</v>
      </c>
      <c r="D10552">
        <f t="shared" si="11856"/>
        <v>8976789056</v>
      </c>
      <c r="E10552" t="str">
        <f t="shared" si="11856"/>
        <v>Bread Sandwich</v>
      </c>
      <c r="F10552" t="str">
        <f t="shared" si="11856"/>
        <v>Groceries</v>
      </c>
      <c r="G10552" s="2">
        <f t="shared" si="11856"/>
        <v>70</v>
      </c>
      <c r="H10552">
        <f t="shared" si="11856"/>
        <v>1</v>
      </c>
      <c r="I10552" s="2">
        <f t="shared" si="11856"/>
        <v>70</v>
      </c>
      <c r="J10552" s="2">
        <f t="shared" si="11856"/>
        <v>49</v>
      </c>
      <c r="K10552" s="2">
        <f t="shared" si="11856"/>
        <v>21</v>
      </c>
      <c r="L10552" t="str">
        <f t="shared" si="11856"/>
        <v>Sindhu</v>
      </c>
      <c r="M10552" t="str">
        <f t="shared" si="11856"/>
        <v>Sulur</v>
      </c>
      <c r="N10552">
        <f t="shared" si="11826"/>
        <v>18</v>
      </c>
      <c r="O10552" s="3" t="str">
        <f t="shared" si="11827"/>
        <v>Oct</v>
      </c>
      <c r="P10552">
        <f t="shared" si="11828"/>
        <v>2020</v>
      </c>
      <c r="Q10552" t="str">
        <f t="shared" si="11829"/>
        <v>Sunday</v>
      </c>
      <c r="R10552" t="str">
        <f t="shared" si="11830"/>
        <v>Q4</v>
      </c>
    </row>
    <row r="10553" spans="1:18" x14ac:dyDescent="0.25">
      <c r="A10553">
        <f t="shared" si="11823"/>
        <v>4770</v>
      </c>
      <c r="B10553" s="1">
        <f t="shared" si="11824"/>
        <v>44122</v>
      </c>
      <c r="C10553" t="str">
        <f t="shared" ref="C10553:M10553" si="11857">C4702</f>
        <v>Sundar</v>
      </c>
      <c r="D10553">
        <f t="shared" si="11857"/>
        <v>8976789056</v>
      </c>
      <c r="E10553" t="str">
        <f t="shared" si="11857"/>
        <v>Milk (1 Ltr)</v>
      </c>
      <c r="F10553" t="str">
        <f t="shared" si="11857"/>
        <v>Dairy</v>
      </c>
      <c r="G10553" s="2">
        <f t="shared" si="11857"/>
        <v>40</v>
      </c>
      <c r="H10553">
        <f t="shared" si="11857"/>
        <v>2</v>
      </c>
      <c r="I10553" s="2">
        <f t="shared" si="11857"/>
        <v>80</v>
      </c>
      <c r="J10553" s="2">
        <f t="shared" si="11857"/>
        <v>56</v>
      </c>
      <c r="K10553" s="2">
        <f t="shared" si="11857"/>
        <v>24</v>
      </c>
      <c r="L10553" t="str">
        <f t="shared" si="11857"/>
        <v>Sindhu</v>
      </c>
      <c r="M10553" t="str">
        <f t="shared" si="11857"/>
        <v>Sulur</v>
      </c>
      <c r="N10553">
        <f t="shared" si="11826"/>
        <v>18</v>
      </c>
      <c r="O10553" s="3" t="str">
        <f t="shared" si="11827"/>
        <v>Oct</v>
      </c>
      <c r="P10553">
        <f t="shared" si="11828"/>
        <v>2020</v>
      </c>
      <c r="Q10553" t="str">
        <f t="shared" si="11829"/>
        <v>Sunday</v>
      </c>
      <c r="R10553" t="str">
        <f t="shared" si="11830"/>
        <v>Q4</v>
      </c>
    </row>
    <row r="10554" spans="1:18" x14ac:dyDescent="0.25">
      <c r="A10554">
        <f t="shared" si="11823"/>
        <v>4774</v>
      </c>
      <c r="B10554" s="1">
        <f t="shared" si="11824"/>
        <v>44122</v>
      </c>
      <c r="C10554" t="str">
        <f t="shared" ref="C10554:M10554" si="11858">C4703</f>
        <v>Sundar</v>
      </c>
      <c r="D10554">
        <f t="shared" si="11858"/>
        <v>8976789056</v>
      </c>
      <c r="E10554" t="str">
        <f t="shared" si="11858"/>
        <v>Rexona 150 GM</v>
      </c>
      <c r="F10554" t="str">
        <f t="shared" si="11858"/>
        <v>Cosmetics</v>
      </c>
      <c r="G10554" s="2">
        <f t="shared" si="11858"/>
        <v>55</v>
      </c>
      <c r="H10554">
        <f t="shared" si="11858"/>
        <v>1</v>
      </c>
      <c r="I10554" s="2">
        <f t="shared" si="11858"/>
        <v>55</v>
      </c>
      <c r="J10554" s="2">
        <f t="shared" si="11858"/>
        <v>38.5</v>
      </c>
      <c r="K10554" s="2">
        <f t="shared" si="11858"/>
        <v>16.5</v>
      </c>
      <c r="L10554" t="str">
        <f t="shared" si="11858"/>
        <v>Sindhu</v>
      </c>
      <c r="M10554" t="str">
        <f t="shared" si="11858"/>
        <v>Sulur</v>
      </c>
      <c r="N10554">
        <f t="shared" si="11826"/>
        <v>18</v>
      </c>
      <c r="O10554" s="3" t="str">
        <f t="shared" si="11827"/>
        <v>Oct</v>
      </c>
      <c r="P10554">
        <f t="shared" si="11828"/>
        <v>2020</v>
      </c>
      <c r="Q10554" t="str">
        <f t="shared" si="11829"/>
        <v>Sunday</v>
      </c>
      <c r="R10554" t="str">
        <f t="shared" si="11830"/>
        <v>Q4</v>
      </c>
    </row>
    <row r="10555" spans="1:18" x14ac:dyDescent="0.25">
      <c r="A10555">
        <f t="shared" si="11823"/>
        <v>4775</v>
      </c>
      <c r="B10555" s="1">
        <f t="shared" si="11824"/>
        <v>44122</v>
      </c>
      <c r="C10555" t="str">
        <f t="shared" ref="C10555:M10555" si="11859">C4704</f>
        <v>Rajesh singh</v>
      </c>
      <c r="D10555">
        <f t="shared" si="11859"/>
        <v>9876548767</v>
      </c>
      <c r="E10555" t="str">
        <f t="shared" si="11859"/>
        <v>Cinthol 100 GM</v>
      </c>
      <c r="F10555" t="str">
        <f t="shared" si="11859"/>
        <v>Cosmetics</v>
      </c>
      <c r="G10555" s="2">
        <f t="shared" si="11859"/>
        <v>45</v>
      </c>
      <c r="H10555">
        <f t="shared" si="11859"/>
        <v>3</v>
      </c>
      <c r="I10555" s="2">
        <f t="shared" si="11859"/>
        <v>135</v>
      </c>
      <c r="J10555" s="2">
        <f t="shared" si="11859"/>
        <v>94.5</v>
      </c>
      <c r="K10555" s="2">
        <f t="shared" si="11859"/>
        <v>40.5</v>
      </c>
      <c r="L10555" t="str">
        <f t="shared" si="11859"/>
        <v>Chandra</v>
      </c>
      <c r="M10555" t="str">
        <f t="shared" si="11859"/>
        <v>Sulur</v>
      </c>
      <c r="N10555">
        <f t="shared" si="11826"/>
        <v>18</v>
      </c>
      <c r="O10555" s="3" t="str">
        <f t="shared" si="11827"/>
        <v>Oct</v>
      </c>
      <c r="P10555">
        <f t="shared" si="11828"/>
        <v>2020</v>
      </c>
      <c r="Q10555" t="str">
        <f t="shared" si="11829"/>
        <v>Sunday</v>
      </c>
      <c r="R10555" t="str">
        <f t="shared" si="11830"/>
        <v>Q4</v>
      </c>
    </row>
    <row r="10556" spans="1:18" x14ac:dyDescent="0.25">
      <c r="A10556">
        <f t="shared" si="11823"/>
        <v>4776</v>
      </c>
      <c r="B10556" s="1">
        <f t="shared" si="11824"/>
        <v>44122</v>
      </c>
      <c r="C10556" t="str">
        <f t="shared" ref="C10556:M10556" si="11860">C4705</f>
        <v>Rajesh singh</v>
      </c>
      <c r="D10556">
        <f t="shared" si="11860"/>
        <v>9876548767</v>
      </c>
      <c r="E10556" t="str">
        <f t="shared" si="11860"/>
        <v>Rexona 150 GM</v>
      </c>
      <c r="F10556" t="str">
        <f t="shared" si="11860"/>
        <v>Cosmetics</v>
      </c>
      <c r="G10556" s="2">
        <f t="shared" si="11860"/>
        <v>55</v>
      </c>
      <c r="H10556">
        <f t="shared" si="11860"/>
        <v>6</v>
      </c>
      <c r="I10556" s="2">
        <f t="shared" si="11860"/>
        <v>330</v>
      </c>
      <c r="J10556" s="2">
        <f t="shared" si="11860"/>
        <v>231</v>
      </c>
      <c r="K10556" s="2">
        <f t="shared" si="11860"/>
        <v>99</v>
      </c>
      <c r="L10556" t="str">
        <f t="shared" si="11860"/>
        <v>Chandra</v>
      </c>
      <c r="M10556" t="str">
        <f t="shared" si="11860"/>
        <v>Sulur</v>
      </c>
      <c r="N10556">
        <f t="shared" si="11826"/>
        <v>18</v>
      </c>
      <c r="O10556" s="3" t="str">
        <f t="shared" si="11827"/>
        <v>Oct</v>
      </c>
      <c r="P10556">
        <f t="shared" si="11828"/>
        <v>2020</v>
      </c>
      <c r="Q10556" t="str">
        <f t="shared" si="11829"/>
        <v>Sunday</v>
      </c>
      <c r="R10556" t="str">
        <f t="shared" si="11830"/>
        <v>Q4</v>
      </c>
    </row>
    <row r="10557" spans="1:18" x14ac:dyDescent="0.25">
      <c r="A10557">
        <f t="shared" si="11823"/>
        <v>4777</v>
      </c>
      <c r="B10557" s="1">
        <f t="shared" si="11824"/>
        <v>44123</v>
      </c>
      <c r="C10557" t="str">
        <f t="shared" ref="C10557:M10557" si="11861">C4706</f>
        <v>Rakson</v>
      </c>
      <c r="D10557">
        <f t="shared" si="11861"/>
        <v>8976789057</v>
      </c>
      <c r="E10557" t="str">
        <f t="shared" si="11861"/>
        <v>Milk (1 Ltr)</v>
      </c>
      <c r="F10557" t="str">
        <f t="shared" si="11861"/>
        <v>Dairy</v>
      </c>
      <c r="G10557" s="2">
        <f t="shared" si="11861"/>
        <v>40</v>
      </c>
      <c r="H10557">
        <f t="shared" si="11861"/>
        <v>1</v>
      </c>
      <c r="I10557" s="2">
        <f t="shared" si="11861"/>
        <v>40</v>
      </c>
      <c r="J10557" s="2">
        <f t="shared" si="11861"/>
        <v>28</v>
      </c>
      <c r="K10557" s="2">
        <f t="shared" si="11861"/>
        <v>12</v>
      </c>
      <c r="L10557" t="str">
        <f t="shared" si="11861"/>
        <v>Ranjith</v>
      </c>
      <c r="M10557" t="str">
        <f t="shared" si="11861"/>
        <v>Sulur</v>
      </c>
      <c r="N10557">
        <f t="shared" si="11826"/>
        <v>19</v>
      </c>
      <c r="O10557" s="3" t="str">
        <f t="shared" si="11827"/>
        <v>Oct</v>
      </c>
      <c r="P10557">
        <f t="shared" si="11828"/>
        <v>2020</v>
      </c>
      <c r="Q10557" t="str">
        <f t="shared" si="11829"/>
        <v>Monday</v>
      </c>
      <c r="R10557" t="str">
        <f t="shared" si="11830"/>
        <v>Q4</v>
      </c>
    </row>
    <row r="10558" spans="1:18" x14ac:dyDescent="0.25">
      <c r="A10558">
        <f t="shared" si="11823"/>
        <v>4778</v>
      </c>
      <c r="B10558" s="1">
        <f t="shared" si="11824"/>
        <v>44123</v>
      </c>
      <c r="C10558" t="str">
        <f t="shared" ref="C10558:M10558" si="11862">C4707</f>
        <v>Rakson</v>
      </c>
      <c r="D10558">
        <f t="shared" si="11862"/>
        <v>8976789057</v>
      </c>
      <c r="E10558" t="str">
        <f t="shared" si="11862"/>
        <v>Bread Sandwich</v>
      </c>
      <c r="F10558" t="str">
        <f t="shared" si="11862"/>
        <v>Groceries</v>
      </c>
      <c r="G10558" s="2">
        <f t="shared" si="11862"/>
        <v>70</v>
      </c>
      <c r="H10558">
        <f t="shared" si="11862"/>
        <v>1</v>
      </c>
      <c r="I10558" s="2">
        <f t="shared" si="11862"/>
        <v>70</v>
      </c>
      <c r="J10558" s="2">
        <f t="shared" si="11862"/>
        <v>49</v>
      </c>
      <c r="K10558" s="2">
        <f t="shared" si="11862"/>
        <v>21</v>
      </c>
      <c r="L10558" t="str">
        <f t="shared" si="11862"/>
        <v>Rajan</v>
      </c>
      <c r="M10558" t="str">
        <f t="shared" si="11862"/>
        <v>Sulur</v>
      </c>
      <c r="N10558">
        <f t="shared" si="11826"/>
        <v>19</v>
      </c>
      <c r="O10558" s="3" t="str">
        <f t="shared" si="11827"/>
        <v>Oct</v>
      </c>
      <c r="P10558">
        <f t="shared" si="11828"/>
        <v>2020</v>
      </c>
      <c r="Q10558" t="str">
        <f t="shared" si="11829"/>
        <v>Monday</v>
      </c>
      <c r="R10558" t="str">
        <f t="shared" si="11830"/>
        <v>Q4</v>
      </c>
    </row>
    <row r="10559" spans="1:18" x14ac:dyDescent="0.25">
      <c r="A10559">
        <f t="shared" si="11823"/>
        <v>4764</v>
      </c>
      <c r="B10559" s="1">
        <f t="shared" si="11824"/>
        <v>44123</v>
      </c>
      <c r="C10559" t="str">
        <f t="shared" ref="C10559:M10559" si="11863">C4708</f>
        <v>Rakson</v>
      </c>
      <c r="D10559">
        <f t="shared" si="11863"/>
        <v>8976789057</v>
      </c>
      <c r="E10559" t="str">
        <f t="shared" si="11863"/>
        <v>Rexona 150 GM</v>
      </c>
      <c r="F10559" t="str">
        <f t="shared" si="11863"/>
        <v>Cosmetics</v>
      </c>
      <c r="G10559" s="2">
        <f t="shared" si="11863"/>
        <v>55</v>
      </c>
      <c r="H10559">
        <f t="shared" si="11863"/>
        <v>3</v>
      </c>
      <c r="I10559" s="2">
        <f t="shared" si="11863"/>
        <v>165</v>
      </c>
      <c r="J10559" s="2">
        <f t="shared" si="11863"/>
        <v>115.5</v>
      </c>
      <c r="K10559" s="2">
        <f t="shared" si="11863"/>
        <v>49.5</v>
      </c>
      <c r="L10559" t="str">
        <f t="shared" si="11863"/>
        <v>Ranjith</v>
      </c>
      <c r="M10559" t="str">
        <f t="shared" si="11863"/>
        <v>Sulur</v>
      </c>
      <c r="N10559">
        <f t="shared" si="11826"/>
        <v>19</v>
      </c>
      <c r="O10559" s="3" t="str">
        <f t="shared" si="11827"/>
        <v>Oct</v>
      </c>
      <c r="P10559">
        <f t="shared" si="11828"/>
        <v>2020</v>
      </c>
      <c r="Q10559" t="str">
        <f t="shared" si="11829"/>
        <v>Monday</v>
      </c>
      <c r="R10559" t="str">
        <f t="shared" si="11830"/>
        <v>Q4</v>
      </c>
    </row>
    <row r="10560" spans="1:18" x14ac:dyDescent="0.25">
      <c r="A10560">
        <f t="shared" si="11823"/>
        <v>4765</v>
      </c>
      <c r="B10560" s="1">
        <f t="shared" si="11824"/>
        <v>44123</v>
      </c>
      <c r="C10560" t="str">
        <f t="shared" ref="C10560:M10560" si="11864">C4709</f>
        <v>Rakson</v>
      </c>
      <c r="D10560">
        <f t="shared" si="11864"/>
        <v>8976789057</v>
      </c>
      <c r="E10560" t="str">
        <f t="shared" si="11864"/>
        <v>Cinthol 100 GM</v>
      </c>
      <c r="F10560" t="str">
        <f t="shared" si="11864"/>
        <v>Cosmetics</v>
      </c>
      <c r="G10560" s="2">
        <f t="shared" si="11864"/>
        <v>45</v>
      </c>
      <c r="H10560">
        <f t="shared" si="11864"/>
        <v>3</v>
      </c>
      <c r="I10560" s="2">
        <f t="shared" si="11864"/>
        <v>135</v>
      </c>
      <c r="J10560" s="2">
        <f t="shared" si="11864"/>
        <v>94.5</v>
      </c>
      <c r="K10560" s="2">
        <f t="shared" si="11864"/>
        <v>40.5</v>
      </c>
      <c r="L10560" t="str">
        <f t="shared" si="11864"/>
        <v>Sindhu</v>
      </c>
      <c r="M10560" t="str">
        <f t="shared" si="11864"/>
        <v>Sulur</v>
      </c>
      <c r="N10560">
        <f t="shared" si="11826"/>
        <v>19</v>
      </c>
      <c r="O10560" s="3" t="str">
        <f t="shared" si="11827"/>
        <v>Oct</v>
      </c>
      <c r="P10560">
        <f t="shared" si="11828"/>
        <v>2020</v>
      </c>
      <c r="Q10560" t="str">
        <f t="shared" si="11829"/>
        <v>Monday</v>
      </c>
      <c r="R10560" t="str">
        <f t="shared" si="11830"/>
        <v>Q4</v>
      </c>
    </row>
    <row r="10561" spans="1:18" x14ac:dyDescent="0.25">
      <c r="A10561">
        <f t="shared" si="11823"/>
        <v>4766</v>
      </c>
      <c r="B10561" s="1">
        <f t="shared" si="11824"/>
        <v>44123</v>
      </c>
      <c r="C10561" t="str">
        <f t="shared" ref="C10561:M10561" si="11865">C4710</f>
        <v>Rakson</v>
      </c>
      <c r="D10561">
        <f t="shared" si="11865"/>
        <v>8976789057</v>
      </c>
      <c r="E10561" t="str">
        <f t="shared" si="11865"/>
        <v>Milk (1 Ltr)</v>
      </c>
      <c r="F10561" t="str">
        <f t="shared" si="11865"/>
        <v>Dairy</v>
      </c>
      <c r="G10561" s="2">
        <f t="shared" si="11865"/>
        <v>40</v>
      </c>
      <c r="H10561">
        <f t="shared" si="11865"/>
        <v>1</v>
      </c>
      <c r="I10561" s="2">
        <f t="shared" si="11865"/>
        <v>40</v>
      </c>
      <c r="J10561" s="2">
        <f t="shared" si="11865"/>
        <v>28</v>
      </c>
      <c r="K10561" s="2">
        <f t="shared" si="11865"/>
        <v>12</v>
      </c>
      <c r="L10561" t="str">
        <f t="shared" si="11865"/>
        <v>Chandra</v>
      </c>
      <c r="M10561" t="str">
        <f t="shared" si="11865"/>
        <v>Sulur</v>
      </c>
      <c r="N10561">
        <f t="shared" si="11826"/>
        <v>19</v>
      </c>
      <c r="O10561" s="3" t="str">
        <f t="shared" si="11827"/>
        <v>Oct</v>
      </c>
      <c r="P10561">
        <f t="shared" si="11828"/>
        <v>2020</v>
      </c>
      <c r="Q10561" t="str">
        <f t="shared" si="11829"/>
        <v>Monday</v>
      </c>
      <c r="R10561" t="str">
        <f t="shared" si="11830"/>
        <v>Q4</v>
      </c>
    </row>
    <row r="10562" spans="1:18" x14ac:dyDescent="0.25">
      <c r="A10562">
        <f t="shared" si="11823"/>
        <v>4767</v>
      </c>
      <c r="B10562" s="1">
        <f t="shared" si="11824"/>
        <v>44123</v>
      </c>
      <c r="C10562" t="str">
        <f t="shared" ref="C10562:M10562" si="11866">C4711</f>
        <v>sudha</v>
      </c>
      <c r="D10562">
        <f t="shared" si="11866"/>
        <v>8976789034</v>
      </c>
      <c r="E10562" t="str">
        <f t="shared" si="11866"/>
        <v>Salt 1 kg</v>
      </c>
      <c r="F10562" t="str">
        <f t="shared" si="11866"/>
        <v>Groceries</v>
      </c>
      <c r="G10562" s="2">
        <f t="shared" si="11866"/>
        <v>15</v>
      </c>
      <c r="H10562">
        <f t="shared" si="11866"/>
        <v>1</v>
      </c>
      <c r="I10562" s="2">
        <f t="shared" si="11866"/>
        <v>15</v>
      </c>
      <c r="J10562" s="2">
        <f t="shared" si="11866"/>
        <v>10.5</v>
      </c>
      <c r="K10562" s="2">
        <f t="shared" si="11866"/>
        <v>4.5</v>
      </c>
      <c r="L10562" t="str">
        <f t="shared" si="11866"/>
        <v>Chandra</v>
      </c>
      <c r="M10562" t="str">
        <f t="shared" si="11866"/>
        <v>Sulur</v>
      </c>
      <c r="N10562">
        <f t="shared" si="11826"/>
        <v>19</v>
      </c>
      <c r="O10562" s="3" t="str">
        <f t="shared" si="11827"/>
        <v>Oct</v>
      </c>
      <c r="P10562">
        <f t="shared" si="11828"/>
        <v>2020</v>
      </c>
      <c r="Q10562" t="str">
        <f t="shared" si="11829"/>
        <v>Monday</v>
      </c>
      <c r="R10562" t="str">
        <f t="shared" si="11830"/>
        <v>Q4</v>
      </c>
    </row>
    <row r="10563" spans="1:18" x14ac:dyDescent="0.25">
      <c r="A10563">
        <f t="shared" si="11823"/>
        <v>4768</v>
      </c>
      <c r="B10563" s="1">
        <f t="shared" si="11824"/>
        <v>44123</v>
      </c>
      <c r="C10563" t="str">
        <f t="shared" ref="C10563:M10563" si="11867">C4712</f>
        <v>sudha</v>
      </c>
      <c r="D10563">
        <f t="shared" si="11867"/>
        <v>8976789034</v>
      </c>
      <c r="E10563" t="str">
        <f t="shared" si="11867"/>
        <v>Maybelline Mattie Lipstic 3.9 g</v>
      </c>
      <c r="F10563" t="str">
        <f t="shared" si="11867"/>
        <v>Cosmetics</v>
      </c>
      <c r="G10563" s="2">
        <f t="shared" si="11867"/>
        <v>262</v>
      </c>
      <c r="H10563">
        <f t="shared" si="11867"/>
        <v>1</v>
      </c>
      <c r="I10563" s="2">
        <f t="shared" si="11867"/>
        <v>262</v>
      </c>
      <c r="J10563" s="2">
        <f t="shared" si="11867"/>
        <v>183.4</v>
      </c>
      <c r="K10563" s="2">
        <f t="shared" si="11867"/>
        <v>78.599999999999994</v>
      </c>
      <c r="L10563" t="str">
        <f t="shared" si="11867"/>
        <v>Ranjith</v>
      </c>
      <c r="M10563" t="str">
        <f t="shared" si="11867"/>
        <v>Sulur</v>
      </c>
      <c r="N10563">
        <f t="shared" si="11826"/>
        <v>19</v>
      </c>
      <c r="O10563" s="3" t="str">
        <f t="shared" si="11827"/>
        <v>Oct</v>
      </c>
      <c r="P10563">
        <f t="shared" si="11828"/>
        <v>2020</v>
      </c>
      <c r="Q10563" t="str">
        <f t="shared" si="11829"/>
        <v>Monday</v>
      </c>
      <c r="R10563" t="str">
        <f t="shared" si="11830"/>
        <v>Q4</v>
      </c>
    </row>
    <row r="10564" spans="1:18" x14ac:dyDescent="0.25">
      <c r="A10564">
        <f t="shared" si="11823"/>
        <v>4771</v>
      </c>
      <c r="B10564" s="1">
        <f t="shared" si="11824"/>
        <v>44123</v>
      </c>
      <c r="C10564" t="str">
        <f t="shared" ref="C10564:M10564" si="11868">C4713</f>
        <v>sudha</v>
      </c>
      <c r="D10564">
        <f t="shared" si="11868"/>
        <v>8976789034</v>
      </c>
      <c r="E10564" t="str">
        <f t="shared" si="11868"/>
        <v>Faces Long Wear Eye Pencil</v>
      </c>
      <c r="F10564" t="str">
        <f t="shared" si="11868"/>
        <v>Cosmetics</v>
      </c>
      <c r="G10564" s="2">
        <f t="shared" si="11868"/>
        <v>349</v>
      </c>
      <c r="H10564">
        <f t="shared" si="11868"/>
        <v>1</v>
      </c>
      <c r="I10564" s="2">
        <f t="shared" si="11868"/>
        <v>349</v>
      </c>
      <c r="J10564" s="2">
        <f t="shared" si="11868"/>
        <v>244.3</v>
      </c>
      <c r="K10564" s="2">
        <f t="shared" si="11868"/>
        <v>104.69999999999999</v>
      </c>
      <c r="L10564" t="str">
        <f t="shared" si="11868"/>
        <v>Sindhu</v>
      </c>
      <c r="M10564" t="str">
        <f t="shared" si="11868"/>
        <v>Sulur</v>
      </c>
      <c r="N10564">
        <f t="shared" si="11826"/>
        <v>19</v>
      </c>
      <c r="O10564" s="3" t="str">
        <f t="shared" si="11827"/>
        <v>Oct</v>
      </c>
      <c r="P10564">
        <f t="shared" si="11828"/>
        <v>2020</v>
      </c>
      <c r="Q10564" t="str">
        <f t="shared" si="11829"/>
        <v>Monday</v>
      </c>
      <c r="R10564" t="str">
        <f t="shared" si="11830"/>
        <v>Q4</v>
      </c>
    </row>
    <row r="10565" spans="1:18" x14ac:dyDescent="0.25">
      <c r="A10565">
        <f t="shared" si="11823"/>
        <v>4772</v>
      </c>
      <c r="B10565" s="1">
        <f t="shared" si="11824"/>
        <v>44123</v>
      </c>
      <c r="C10565" t="str">
        <f t="shared" ref="C10565:M10565" si="11869">C4714</f>
        <v>sudha</v>
      </c>
      <c r="D10565">
        <f t="shared" si="11869"/>
        <v>8976789034</v>
      </c>
      <c r="E10565" t="str">
        <f t="shared" si="11869"/>
        <v>Revlon Charlie Blue 100 ML</v>
      </c>
      <c r="F10565" t="str">
        <f t="shared" si="11869"/>
        <v>Cosmetics</v>
      </c>
      <c r="G10565" s="2">
        <f t="shared" si="11869"/>
        <v>537</v>
      </c>
      <c r="H10565">
        <f t="shared" si="11869"/>
        <v>1</v>
      </c>
      <c r="I10565" s="2">
        <f t="shared" si="11869"/>
        <v>537</v>
      </c>
      <c r="J10565" s="2">
        <f t="shared" si="11869"/>
        <v>375.9</v>
      </c>
      <c r="K10565" s="2">
        <f t="shared" si="11869"/>
        <v>161.10000000000002</v>
      </c>
      <c r="L10565" t="str">
        <f t="shared" si="11869"/>
        <v>Sindhu</v>
      </c>
      <c r="M10565" t="str">
        <f t="shared" si="11869"/>
        <v>Sulur</v>
      </c>
      <c r="N10565">
        <f t="shared" si="11826"/>
        <v>19</v>
      </c>
      <c r="O10565" s="3" t="str">
        <f t="shared" si="11827"/>
        <v>Oct</v>
      </c>
      <c r="P10565">
        <f t="shared" si="11828"/>
        <v>2020</v>
      </c>
      <c r="Q10565" t="str">
        <f t="shared" si="11829"/>
        <v>Monday</v>
      </c>
      <c r="R10565" t="str">
        <f t="shared" si="11830"/>
        <v>Q4</v>
      </c>
    </row>
    <row r="10566" spans="1:18" x14ac:dyDescent="0.25">
      <c r="A10566">
        <f t="shared" si="11823"/>
        <v>4773</v>
      </c>
      <c r="B10566" s="1">
        <f t="shared" si="11824"/>
        <v>44123</v>
      </c>
      <c r="C10566" t="str">
        <f t="shared" ref="C10566:M10566" si="11870">C4715</f>
        <v>sudha</v>
      </c>
      <c r="D10566">
        <f t="shared" si="11870"/>
        <v>8976789034</v>
      </c>
      <c r="E10566" t="str">
        <f t="shared" si="11870"/>
        <v>Revlon Charlie White 100 ML</v>
      </c>
      <c r="F10566" t="str">
        <f t="shared" si="11870"/>
        <v>Cosmetics</v>
      </c>
      <c r="G10566" s="2">
        <f t="shared" si="11870"/>
        <v>584</v>
      </c>
      <c r="H10566">
        <f t="shared" si="11870"/>
        <v>1</v>
      </c>
      <c r="I10566" s="2">
        <f t="shared" si="11870"/>
        <v>584</v>
      </c>
      <c r="J10566" s="2">
        <f t="shared" si="11870"/>
        <v>408.8</v>
      </c>
      <c r="K10566" s="2">
        <f t="shared" si="11870"/>
        <v>175.2</v>
      </c>
      <c r="L10566" t="str">
        <f t="shared" si="11870"/>
        <v>Rajan</v>
      </c>
      <c r="M10566" t="str">
        <f t="shared" si="11870"/>
        <v>Sulur</v>
      </c>
      <c r="N10566">
        <f t="shared" si="11826"/>
        <v>19</v>
      </c>
      <c r="O10566" s="3" t="str">
        <f t="shared" si="11827"/>
        <v>Oct</v>
      </c>
      <c r="P10566">
        <f t="shared" si="11828"/>
        <v>2020</v>
      </c>
      <c r="Q10566" t="str">
        <f t="shared" si="11829"/>
        <v>Monday</v>
      </c>
      <c r="R10566" t="str">
        <f t="shared" si="11830"/>
        <v>Q4</v>
      </c>
    </row>
    <row r="10567" spans="1:18" x14ac:dyDescent="0.25">
      <c r="A10567">
        <f t="shared" si="11823"/>
        <v>4785</v>
      </c>
      <c r="B10567" s="1">
        <f t="shared" si="11824"/>
        <v>44123</v>
      </c>
      <c r="C10567" t="str">
        <f t="shared" ref="C10567:M10567" si="11871">C4716</f>
        <v>Sundar</v>
      </c>
      <c r="D10567">
        <f t="shared" si="11871"/>
        <v>8976789056</v>
      </c>
      <c r="E10567" t="str">
        <f t="shared" si="11871"/>
        <v>Bread Sandwich</v>
      </c>
      <c r="F10567" t="str">
        <f t="shared" si="11871"/>
        <v>Groceries</v>
      </c>
      <c r="G10567" s="2">
        <f t="shared" si="11871"/>
        <v>70</v>
      </c>
      <c r="H10567">
        <f t="shared" si="11871"/>
        <v>1</v>
      </c>
      <c r="I10567" s="2">
        <f t="shared" si="11871"/>
        <v>70</v>
      </c>
      <c r="J10567" s="2">
        <f t="shared" si="11871"/>
        <v>49</v>
      </c>
      <c r="K10567" s="2">
        <f t="shared" si="11871"/>
        <v>21</v>
      </c>
      <c r="L10567" t="str">
        <f t="shared" si="11871"/>
        <v>Rajan</v>
      </c>
      <c r="M10567" t="str">
        <f t="shared" si="11871"/>
        <v>Sulur</v>
      </c>
      <c r="N10567">
        <f t="shared" si="11826"/>
        <v>19</v>
      </c>
      <c r="O10567" s="3" t="str">
        <f t="shared" si="11827"/>
        <v>Oct</v>
      </c>
      <c r="P10567">
        <f t="shared" si="11828"/>
        <v>2020</v>
      </c>
      <c r="Q10567" t="str">
        <f t="shared" si="11829"/>
        <v>Monday</v>
      </c>
      <c r="R10567" t="str">
        <f t="shared" si="11830"/>
        <v>Q4</v>
      </c>
    </row>
    <row r="10568" spans="1:18" x14ac:dyDescent="0.25">
      <c r="A10568">
        <f t="shared" si="11823"/>
        <v>4786</v>
      </c>
      <c r="B10568" s="1">
        <f t="shared" si="11824"/>
        <v>44123</v>
      </c>
      <c r="C10568" t="str">
        <f t="shared" ref="C10568:M10568" si="11872">C4717</f>
        <v>Sundar</v>
      </c>
      <c r="D10568">
        <f t="shared" si="11872"/>
        <v>8976789056</v>
      </c>
      <c r="E10568" t="str">
        <f t="shared" si="11872"/>
        <v>Milk (1 Ltr)</v>
      </c>
      <c r="F10568" t="str">
        <f t="shared" si="11872"/>
        <v>Dairy</v>
      </c>
      <c r="G10568" s="2">
        <f t="shared" si="11872"/>
        <v>40</v>
      </c>
      <c r="H10568">
        <f t="shared" si="11872"/>
        <v>2</v>
      </c>
      <c r="I10568" s="2">
        <f t="shared" si="11872"/>
        <v>80</v>
      </c>
      <c r="J10568" s="2">
        <f t="shared" si="11872"/>
        <v>56</v>
      </c>
      <c r="K10568" s="2">
        <f t="shared" si="11872"/>
        <v>24</v>
      </c>
      <c r="L10568" t="str">
        <f t="shared" si="11872"/>
        <v>Sindhu</v>
      </c>
      <c r="M10568" t="str">
        <f t="shared" si="11872"/>
        <v>Sulur</v>
      </c>
      <c r="N10568">
        <f t="shared" si="11826"/>
        <v>19</v>
      </c>
      <c r="O10568" s="3" t="str">
        <f t="shared" si="11827"/>
        <v>Oct</v>
      </c>
      <c r="P10568">
        <f t="shared" si="11828"/>
        <v>2020</v>
      </c>
      <c r="Q10568" t="str">
        <f t="shared" si="11829"/>
        <v>Monday</v>
      </c>
      <c r="R10568" t="str">
        <f t="shared" si="11830"/>
        <v>Q4</v>
      </c>
    </row>
    <row r="10569" spans="1:18" x14ac:dyDescent="0.25">
      <c r="A10569">
        <f t="shared" si="11823"/>
        <v>4787</v>
      </c>
      <c r="B10569" s="1">
        <f t="shared" si="11824"/>
        <v>44123</v>
      </c>
      <c r="C10569" t="str">
        <f t="shared" ref="C10569:M10569" si="11873">C4718</f>
        <v>Sundar</v>
      </c>
      <c r="D10569">
        <f t="shared" si="11873"/>
        <v>8976789056</v>
      </c>
      <c r="E10569" t="str">
        <f t="shared" si="11873"/>
        <v>Rexona 150 GM</v>
      </c>
      <c r="F10569" t="str">
        <f t="shared" si="11873"/>
        <v>Cosmetics</v>
      </c>
      <c r="G10569" s="2">
        <f t="shared" si="11873"/>
        <v>55</v>
      </c>
      <c r="H10569">
        <f t="shared" si="11873"/>
        <v>1</v>
      </c>
      <c r="I10569" s="2">
        <f t="shared" si="11873"/>
        <v>55</v>
      </c>
      <c r="J10569" s="2">
        <f t="shared" si="11873"/>
        <v>38.5</v>
      </c>
      <c r="K10569" s="2">
        <f t="shared" si="11873"/>
        <v>16.5</v>
      </c>
      <c r="L10569" t="str">
        <f t="shared" si="11873"/>
        <v>Chandra</v>
      </c>
      <c r="M10569" t="str">
        <f t="shared" si="11873"/>
        <v>Sulur</v>
      </c>
      <c r="N10569">
        <f t="shared" si="11826"/>
        <v>19</v>
      </c>
      <c r="O10569" s="3" t="str">
        <f t="shared" si="11827"/>
        <v>Oct</v>
      </c>
      <c r="P10569">
        <f t="shared" si="11828"/>
        <v>2020</v>
      </c>
      <c r="Q10569" t="str">
        <f t="shared" si="11829"/>
        <v>Monday</v>
      </c>
      <c r="R10569" t="str">
        <f t="shared" si="11830"/>
        <v>Q4</v>
      </c>
    </row>
    <row r="10570" spans="1:18" x14ac:dyDescent="0.25">
      <c r="A10570">
        <f t="shared" si="11823"/>
        <v>4788</v>
      </c>
      <c r="B10570" s="1">
        <f t="shared" si="11824"/>
        <v>44123</v>
      </c>
      <c r="C10570" t="str">
        <f t="shared" ref="C10570:M10570" si="11874">C4719</f>
        <v>sudha</v>
      </c>
      <c r="D10570">
        <f t="shared" si="11874"/>
        <v>8976789034</v>
      </c>
      <c r="E10570" t="str">
        <f t="shared" si="11874"/>
        <v>Bread Sandwich</v>
      </c>
      <c r="F10570" t="str">
        <f t="shared" si="11874"/>
        <v>Groceries</v>
      </c>
      <c r="G10570" s="2">
        <f t="shared" si="11874"/>
        <v>70</v>
      </c>
      <c r="H10570">
        <f t="shared" si="11874"/>
        <v>1</v>
      </c>
      <c r="I10570" s="2">
        <f t="shared" si="11874"/>
        <v>70</v>
      </c>
      <c r="J10570" s="2">
        <f t="shared" si="11874"/>
        <v>49</v>
      </c>
      <c r="K10570" s="2">
        <f t="shared" si="11874"/>
        <v>21</v>
      </c>
      <c r="L10570" t="str">
        <f t="shared" si="11874"/>
        <v>Sindhu</v>
      </c>
      <c r="M10570" t="str">
        <f t="shared" si="11874"/>
        <v>Sulur</v>
      </c>
      <c r="N10570">
        <f t="shared" si="11826"/>
        <v>19</v>
      </c>
      <c r="O10570" s="3" t="str">
        <f t="shared" si="11827"/>
        <v>Oct</v>
      </c>
      <c r="P10570">
        <f t="shared" si="11828"/>
        <v>2020</v>
      </c>
      <c r="Q10570" t="str">
        <f t="shared" si="11829"/>
        <v>Monday</v>
      </c>
      <c r="R10570" t="str">
        <f t="shared" si="11830"/>
        <v>Q4</v>
      </c>
    </row>
    <row r="10571" spans="1:18" x14ac:dyDescent="0.25">
      <c r="A10571">
        <f t="shared" si="11823"/>
        <v>4789</v>
      </c>
      <c r="B10571" s="1">
        <f t="shared" si="11824"/>
        <v>44123</v>
      </c>
      <c r="C10571" t="str">
        <f t="shared" ref="C10571:M10571" si="11875">C4720</f>
        <v>sudha</v>
      </c>
      <c r="D10571">
        <f t="shared" si="11875"/>
        <v>8976789034</v>
      </c>
      <c r="E10571" t="str">
        <f t="shared" si="11875"/>
        <v>Rexona 150 GM</v>
      </c>
      <c r="F10571" t="str">
        <f t="shared" si="11875"/>
        <v>Cosmetics</v>
      </c>
      <c r="G10571" s="2">
        <f t="shared" si="11875"/>
        <v>55</v>
      </c>
      <c r="H10571">
        <f t="shared" si="11875"/>
        <v>3</v>
      </c>
      <c r="I10571" s="2">
        <f t="shared" si="11875"/>
        <v>165</v>
      </c>
      <c r="J10571" s="2">
        <f t="shared" si="11875"/>
        <v>115.5</v>
      </c>
      <c r="K10571" s="2">
        <f t="shared" si="11875"/>
        <v>49.5</v>
      </c>
      <c r="L10571" t="str">
        <f t="shared" si="11875"/>
        <v>Chandra</v>
      </c>
      <c r="M10571" t="str">
        <f t="shared" si="11875"/>
        <v>Sulur</v>
      </c>
      <c r="N10571">
        <f t="shared" si="11826"/>
        <v>19</v>
      </c>
      <c r="O10571" s="3" t="str">
        <f t="shared" si="11827"/>
        <v>Oct</v>
      </c>
      <c r="P10571">
        <f t="shared" si="11828"/>
        <v>2020</v>
      </c>
      <c r="Q10571" t="str">
        <f t="shared" si="11829"/>
        <v>Monday</v>
      </c>
      <c r="R10571" t="str">
        <f t="shared" si="11830"/>
        <v>Q4</v>
      </c>
    </row>
    <row r="10572" spans="1:18" x14ac:dyDescent="0.25">
      <c r="A10572">
        <f t="shared" si="11823"/>
        <v>4790</v>
      </c>
      <c r="B10572" s="1">
        <f t="shared" si="11824"/>
        <v>44123</v>
      </c>
      <c r="C10572" t="str">
        <f t="shared" ref="C10572:M10572" si="11876">C4721</f>
        <v>sudha</v>
      </c>
      <c r="D10572">
        <f t="shared" si="11876"/>
        <v>8976789034</v>
      </c>
      <c r="E10572" t="str">
        <f t="shared" si="11876"/>
        <v>Cinthol 100 GM</v>
      </c>
      <c r="F10572" t="str">
        <f t="shared" si="11876"/>
        <v>Cosmetics</v>
      </c>
      <c r="G10572" s="2">
        <f t="shared" si="11876"/>
        <v>45</v>
      </c>
      <c r="H10572">
        <f t="shared" si="11876"/>
        <v>3</v>
      </c>
      <c r="I10572" s="2">
        <f t="shared" si="11876"/>
        <v>135</v>
      </c>
      <c r="J10572" s="2">
        <f t="shared" si="11876"/>
        <v>94.5</v>
      </c>
      <c r="K10572" s="2">
        <f t="shared" si="11876"/>
        <v>40.5</v>
      </c>
      <c r="L10572" t="str">
        <f t="shared" si="11876"/>
        <v>Ranjith</v>
      </c>
      <c r="M10572" t="str">
        <f t="shared" si="11876"/>
        <v>Sulur</v>
      </c>
      <c r="N10572">
        <f t="shared" si="11826"/>
        <v>19</v>
      </c>
      <c r="O10572" s="3" t="str">
        <f t="shared" si="11827"/>
        <v>Oct</v>
      </c>
      <c r="P10572">
        <f t="shared" si="11828"/>
        <v>2020</v>
      </c>
      <c r="Q10572" t="str">
        <f t="shared" si="11829"/>
        <v>Monday</v>
      </c>
      <c r="R10572" t="str">
        <f t="shared" si="11830"/>
        <v>Q4</v>
      </c>
    </row>
    <row r="10573" spans="1:18" x14ac:dyDescent="0.25">
      <c r="A10573">
        <f t="shared" si="11823"/>
        <v>4791</v>
      </c>
      <c r="B10573" s="1">
        <f t="shared" si="11824"/>
        <v>44123</v>
      </c>
      <c r="C10573" t="str">
        <f t="shared" ref="C10573:M10573" si="11877">C4722</f>
        <v>sudha</v>
      </c>
      <c r="D10573">
        <f t="shared" si="11877"/>
        <v>8976789034</v>
      </c>
      <c r="E10573" t="str">
        <f t="shared" si="11877"/>
        <v>Milk (1 Ltr)</v>
      </c>
      <c r="F10573" t="str">
        <f t="shared" si="11877"/>
        <v>Dairy</v>
      </c>
      <c r="G10573" s="2">
        <f t="shared" si="11877"/>
        <v>40</v>
      </c>
      <c r="H10573">
        <f t="shared" si="11877"/>
        <v>1</v>
      </c>
      <c r="I10573" s="2">
        <f t="shared" si="11877"/>
        <v>40</v>
      </c>
      <c r="J10573" s="2">
        <f t="shared" si="11877"/>
        <v>28</v>
      </c>
      <c r="K10573" s="2">
        <f t="shared" si="11877"/>
        <v>12</v>
      </c>
      <c r="L10573" t="str">
        <f t="shared" si="11877"/>
        <v>Chandra</v>
      </c>
      <c r="M10573" t="str">
        <f t="shared" si="11877"/>
        <v>Sulur</v>
      </c>
      <c r="N10573">
        <f t="shared" si="11826"/>
        <v>19</v>
      </c>
      <c r="O10573" s="3" t="str">
        <f t="shared" si="11827"/>
        <v>Oct</v>
      </c>
      <c r="P10573">
        <f t="shared" si="11828"/>
        <v>2020</v>
      </c>
      <c r="Q10573" t="str">
        <f t="shared" si="11829"/>
        <v>Monday</v>
      </c>
      <c r="R10573" t="str">
        <f t="shared" si="11830"/>
        <v>Q4</v>
      </c>
    </row>
    <row r="10574" spans="1:18" x14ac:dyDescent="0.25">
      <c r="A10574">
        <f t="shared" si="11823"/>
        <v>4792</v>
      </c>
      <c r="B10574" s="1">
        <f t="shared" si="11824"/>
        <v>44123</v>
      </c>
      <c r="C10574" t="str">
        <f t="shared" ref="C10574:M10574" si="11878">C4723</f>
        <v>sudha</v>
      </c>
      <c r="D10574">
        <f t="shared" si="11878"/>
        <v>8976789034</v>
      </c>
      <c r="E10574" t="str">
        <f t="shared" si="11878"/>
        <v>Pickle 500g</v>
      </c>
      <c r="F10574" t="str">
        <f t="shared" si="11878"/>
        <v>Groceries</v>
      </c>
      <c r="G10574" s="2">
        <f t="shared" si="11878"/>
        <v>67</v>
      </c>
      <c r="H10574">
        <f t="shared" si="11878"/>
        <v>1</v>
      </c>
      <c r="I10574" s="2">
        <f t="shared" si="11878"/>
        <v>67</v>
      </c>
      <c r="J10574" s="2">
        <f t="shared" si="11878"/>
        <v>46.900000000000006</v>
      </c>
      <c r="K10574" s="2">
        <f t="shared" si="11878"/>
        <v>20.099999999999994</v>
      </c>
      <c r="L10574" t="str">
        <f t="shared" si="11878"/>
        <v>Rajan</v>
      </c>
      <c r="M10574" t="str">
        <f t="shared" si="11878"/>
        <v>Sulur</v>
      </c>
      <c r="N10574">
        <f t="shared" si="11826"/>
        <v>19</v>
      </c>
      <c r="O10574" s="3" t="str">
        <f t="shared" si="11827"/>
        <v>Oct</v>
      </c>
      <c r="P10574">
        <f t="shared" si="11828"/>
        <v>2020</v>
      </c>
      <c r="Q10574" t="str">
        <f t="shared" si="11829"/>
        <v>Monday</v>
      </c>
      <c r="R10574" t="str">
        <f t="shared" si="11830"/>
        <v>Q4</v>
      </c>
    </row>
    <row r="10575" spans="1:18" x14ac:dyDescent="0.25">
      <c r="A10575">
        <f t="shared" si="11823"/>
        <v>4793</v>
      </c>
      <c r="B10575" s="1">
        <f t="shared" si="11824"/>
        <v>44123</v>
      </c>
      <c r="C10575" t="str">
        <f t="shared" ref="C10575:M10575" si="11879">C4724</f>
        <v>sudha</v>
      </c>
      <c r="D10575">
        <f t="shared" si="11879"/>
        <v>8976789034</v>
      </c>
      <c r="E10575" t="str">
        <f t="shared" si="11879"/>
        <v>Salt 1 kg</v>
      </c>
      <c r="F10575" t="str">
        <f t="shared" si="11879"/>
        <v>Groceries</v>
      </c>
      <c r="G10575" s="2">
        <f t="shared" si="11879"/>
        <v>15</v>
      </c>
      <c r="H10575">
        <f t="shared" si="11879"/>
        <v>1</v>
      </c>
      <c r="I10575" s="2">
        <f t="shared" si="11879"/>
        <v>15</v>
      </c>
      <c r="J10575" s="2">
        <f t="shared" si="11879"/>
        <v>10.5</v>
      </c>
      <c r="K10575" s="2">
        <f t="shared" si="11879"/>
        <v>4.5</v>
      </c>
      <c r="L10575" t="str">
        <f t="shared" si="11879"/>
        <v>Rajan</v>
      </c>
      <c r="M10575" t="str">
        <f t="shared" si="11879"/>
        <v>Sulur</v>
      </c>
      <c r="N10575">
        <f t="shared" si="11826"/>
        <v>19</v>
      </c>
      <c r="O10575" s="3" t="str">
        <f t="shared" si="11827"/>
        <v>Oct</v>
      </c>
      <c r="P10575">
        <f t="shared" si="11828"/>
        <v>2020</v>
      </c>
      <c r="Q10575" t="str">
        <f t="shared" si="11829"/>
        <v>Monday</v>
      </c>
      <c r="R10575" t="str">
        <f t="shared" si="11830"/>
        <v>Q4</v>
      </c>
    </row>
    <row r="10576" spans="1:18" x14ac:dyDescent="0.25">
      <c r="A10576">
        <f t="shared" si="11823"/>
        <v>4794</v>
      </c>
      <c r="B10576" s="1">
        <f t="shared" si="11824"/>
        <v>44123</v>
      </c>
      <c r="C10576" t="str">
        <f t="shared" ref="C10576:M10576" si="11880">C4725</f>
        <v>sudha</v>
      </c>
      <c r="D10576">
        <f t="shared" si="11880"/>
        <v>8976789034</v>
      </c>
      <c r="E10576" t="str">
        <f t="shared" si="11880"/>
        <v>Maybelline Mattie Lipstic 3.9 g</v>
      </c>
      <c r="F10576" t="str">
        <f t="shared" si="11880"/>
        <v>Cosmetics</v>
      </c>
      <c r="G10576" s="2">
        <f t="shared" si="11880"/>
        <v>262</v>
      </c>
      <c r="H10576">
        <f t="shared" si="11880"/>
        <v>1</v>
      </c>
      <c r="I10576" s="2">
        <f t="shared" si="11880"/>
        <v>262</v>
      </c>
      <c r="J10576" s="2">
        <f t="shared" si="11880"/>
        <v>183.4</v>
      </c>
      <c r="K10576" s="2">
        <f t="shared" si="11880"/>
        <v>78.599999999999994</v>
      </c>
      <c r="L10576" t="str">
        <f t="shared" si="11880"/>
        <v>Chandra</v>
      </c>
      <c r="M10576" t="str">
        <f t="shared" si="11880"/>
        <v>Sulur</v>
      </c>
      <c r="N10576">
        <f t="shared" si="11826"/>
        <v>19</v>
      </c>
      <c r="O10576" s="3" t="str">
        <f t="shared" si="11827"/>
        <v>Oct</v>
      </c>
      <c r="P10576">
        <f t="shared" si="11828"/>
        <v>2020</v>
      </c>
      <c r="Q10576" t="str">
        <f t="shared" si="11829"/>
        <v>Monday</v>
      </c>
      <c r="R10576" t="str">
        <f t="shared" si="11830"/>
        <v>Q4</v>
      </c>
    </row>
    <row r="10577" spans="1:18" x14ac:dyDescent="0.25">
      <c r="A10577">
        <f t="shared" si="11823"/>
        <v>4779</v>
      </c>
      <c r="B10577" s="1">
        <f t="shared" si="11824"/>
        <v>44123</v>
      </c>
      <c r="C10577" t="str">
        <f t="shared" ref="C10577:M10577" si="11881">C4726</f>
        <v>sudha</v>
      </c>
      <c r="D10577">
        <f t="shared" si="11881"/>
        <v>8976789034</v>
      </c>
      <c r="E10577" t="str">
        <f t="shared" si="11881"/>
        <v>Faces Long Wear Eye Pencil</v>
      </c>
      <c r="F10577" t="str">
        <f t="shared" si="11881"/>
        <v>Cosmetics</v>
      </c>
      <c r="G10577" s="2">
        <f t="shared" si="11881"/>
        <v>349</v>
      </c>
      <c r="H10577">
        <f t="shared" si="11881"/>
        <v>1</v>
      </c>
      <c r="I10577" s="2">
        <f t="shared" si="11881"/>
        <v>349</v>
      </c>
      <c r="J10577" s="2">
        <f t="shared" si="11881"/>
        <v>244.3</v>
      </c>
      <c r="K10577" s="2">
        <f t="shared" si="11881"/>
        <v>104.69999999999999</v>
      </c>
      <c r="L10577" t="str">
        <f t="shared" si="11881"/>
        <v>Rajan</v>
      </c>
      <c r="M10577" t="str">
        <f t="shared" si="11881"/>
        <v>Sulur</v>
      </c>
      <c r="N10577">
        <f t="shared" si="11826"/>
        <v>19</v>
      </c>
      <c r="O10577" s="3" t="str">
        <f t="shared" si="11827"/>
        <v>Oct</v>
      </c>
      <c r="P10577">
        <f t="shared" si="11828"/>
        <v>2020</v>
      </c>
      <c r="Q10577" t="str">
        <f t="shared" si="11829"/>
        <v>Monday</v>
      </c>
      <c r="R10577" t="str">
        <f t="shared" si="11830"/>
        <v>Q4</v>
      </c>
    </row>
    <row r="10578" spans="1:18" x14ac:dyDescent="0.25">
      <c r="A10578">
        <f t="shared" si="11823"/>
        <v>4780</v>
      </c>
      <c r="B10578" s="1">
        <f t="shared" si="11824"/>
        <v>44123</v>
      </c>
      <c r="C10578" t="str">
        <f t="shared" ref="C10578:M10578" si="11882">C4727</f>
        <v>sudha</v>
      </c>
      <c r="D10578">
        <f t="shared" si="11882"/>
        <v>8976789034</v>
      </c>
      <c r="E10578" t="str">
        <f t="shared" si="11882"/>
        <v>Revlon Charlie Blue 100 ML</v>
      </c>
      <c r="F10578" t="str">
        <f t="shared" si="11882"/>
        <v>Cosmetics</v>
      </c>
      <c r="G10578" s="2">
        <f t="shared" si="11882"/>
        <v>537</v>
      </c>
      <c r="H10578">
        <f t="shared" si="11882"/>
        <v>1</v>
      </c>
      <c r="I10578" s="2">
        <f t="shared" si="11882"/>
        <v>537</v>
      </c>
      <c r="J10578" s="2">
        <f t="shared" si="11882"/>
        <v>375.9</v>
      </c>
      <c r="K10578" s="2">
        <f t="shared" si="11882"/>
        <v>161.10000000000002</v>
      </c>
      <c r="L10578" t="str">
        <f t="shared" si="11882"/>
        <v>Chandra</v>
      </c>
      <c r="M10578" t="str">
        <f t="shared" si="11882"/>
        <v>Sulur</v>
      </c>
      <c r="N10578">
        <f t="shared" si="11826"/>
        <v>19</v>
      </c>
      <c r="O10578" s="3" t="str">
        <f t="shared" si="11827"/>
        <v>Oct</v>
      </c>
      <c r="P10578">
        <f t="shared" si="11828"/>
        <v>2020</v>
      </c>
      <c r="Q10578" t="str">
        <f t="shared" si="11829"/>
        <v>Monday</v>
      </c>
      <c r="R10578" t="str">
        <f t="shared" si="11830"/>
        <v>Q4</v>
      </c>
    </row>
    <row r="10579" spans="1:18" x14ac:dyDescent="0.25">
      <c r="A10579">
        <f t="shared" si="11823"/>
        <v>4781</v>
      </c>
      <c r="B10579" s="1">
        <f t="shared" si="11824"/>
        <v>44123</v>
      </c>
      <c r="C10579" t="str">
        <f t="shared" ref="C10579:M10579" si="11883">C4728</f>
        <v>sudha</v>
      </c>
      <c r="D10579">
        <f t="shared" si="11883"/>
        <v>8976789034</v>
      </c>
      <c r="E10579" t="str">
        <f t="shared" si="11883"/>
        <v>Revlon Charlie White 100 ML</v>
      </c>
      <c r="F10579" t="str">
        <f t="shared" si="11883"/>
        <v>Cosmetics</v>
      </c>
      <c r="G10579" s="2">
        <f t="shared" si="11883"/>
        <v>584</v>
      </c>
      <c r="H10579">
        <f t="shared" si="11883"/>
        <v>1</v>
      </c>
      <c r="I10579" s="2">
        <f t="shared" si="11883"/>
        <v>584</v>
      </c>
      <c r="J10579" s="2">
        <f t="shared" si="11883"/>
        <v>408.8</v>
      </c>
      <c r="K10579" s="2">
        <f t="shared" si="11883"/>
        <v>175.2</v>
      </c>
      <c r="L10579" t="str">
        <f t="shared" si="11883"/>
        <v>Chandra</v>
      </c>
      <c r="M10579" t="str">
        <f t="shared" si="11883"/>
        <v>Sulur</v>
      </c>
      <c r="N10579">
        <f t="shared" si="11826"/>
        <v>19</v>
      </c>
      <c r="O10579" s="3" t="str">
        <f t="shared" si="11827"/>
        <v>Oct</v>
      </c>
      <c r="P10579">
        <f t="shared" si="11828"/>
        <v>2020</v>
      </c>
      <c r="Q10579" t="str">
        <f t="shared" si="11829"/>
        <v>Monday</v>
      </c>
      <c r="R10579" t="str">
        <f t="shared" si="11830"/>
        <v>Q4</v>
      </c>
    </row>
    <row r="10580" spans="1:18" x14ac:dyDescent="0.25">
      <c r="A10580">
        <f t="shared" si="11823"/>
        <v>4782</v>
      </c>
      <c r="B10580" s="1">
        <f t="shared" si="11824"/>
        <v>44123</v>
      </c>
      <c r="C10580" t="str">
        <f t="shared" ref="C10580:M10580" si="11884">C4729</f>
        <v>suma ranjan</v>
      </c>
      <c r="D10580">
        <f t="shared" si="11884"/>
        <v>8976789077</v>
      </c>
      <c r="E10580" t="str">
        <f t="shared" si="11884"/>
        <v>Pickle 500g</v>
      </c>
      <c r="F10580" t="str">
        <f t="shared" si="11884"/>
        <v>Groceries</v>
      </c>
      <c r="G10580" s="2">
        <f t="shared" si="11884"/>
        <v>67</v>
      </c>
      <c r="H10580">
        <f t="shared" si="11884"/>
        <v>1</v>
      </c>
      <c r="I10580" s="2">
        <f t="shared" si="11884"/>
        <v>67</v>
      </c>
      <c r="J10580" s="2">
        <f t="shared" si="11884"/>
        <v>46.900000000000006</v>
      </c>
      <c r="K10580" s="2">
        <f t="shared" si="11884"/>
        <v>20.099999999999994</v>
      </c>
      <c r="L10580" t="str">
        <f t="shared" si="11884"/>
        <v>Rajan</v>
      </c>
      <c r="M10580" t="str">
        <f t="shared" si="11884"/>
        <v>Sulur</v>
      </c>
      <c r="N10580">
        <f t="shared" si="11826"/>
        <v>19</v>
      </c>
      <c r="O10580" s="3" t="str">
        <f t="shared" si="11827"/>
        <v>Oct</v>
      </c>
      <c r="P10580">
        <f t="shared" si="11828"/>
        <v>2020</v>
      </c>
      <c r="Q10580" t="str">
        <f t="shared" si="11829"/>
        <v>Monday</v>
      </c>
      <c r="R10580" t="str">
        <f t="shared" si="11830"/>
        <v>Q4</v>
      </c>
    </row>
    <row r="10581" spans="1:18" x14ac:dyDescent="0.25">
      <c r="A10581">
        <f t="shared" si="11823"/>
        <v>4783</v>
      </c>
      <c r="B10581" s="1">
        <f t="shared" si="11824"/>
        <v>44123</v>
      </c>
      <c r="C10581" t="str">
        <f t="shared" ref="C10581:M10581" si="11885">C4730</f>
        <v>suma ranjan</v>
      </c>
      <c r="D10581">
        <f t="shared" si="11885"/>
        <v>8976789077</v>
      </c>
      <c r="E10581" t="str">
        <f t="shared" si="11885"/>
        <v>Salt 1 kg</v>
      </c>
      <c r="F10581" t="str">
        <f t="shared" si="11885"/>
        <v>Groceries</v>
      </c>
      <c r="G10581" s="2">
        <f t="shared" si="11885"/>
        <v>15</v>
      </c>
      <c r="H10581">
        <f t="shared" si="11885"/>
        <v>1</v>
      </c>
      <c r="I10581" s="2">
        <f t="shared" si="11885"/>
        <v>15</v>
      </c>
      <c r="J10581" s="2">
        <f t="shared" si="11885"/>
        <v>10.5</v>
      </c>
      <c r="K10581" s="2">
        <f t="shared" si="11885"/>
        <v>4.5</v>
      </c>
      <c r="L10581" t="str">
        <f t="shared" si="11885"/>
        <v>Ranjith</v>
      </c>
      <c r="M10581" t="str">
        <f t="shared" si="11885"/>
        <v>Sulur</v>
      </c>
      <c r="N10581">
        <f t="shared" si="11826"/>
        <v>19</v>
      </c>
      <c r="O10581" s="3" t="str">
        <f t="shared" si="11827"/>
        <v>Oct</v>
      </c>
      <c r="P10581">
        <f t="shared" si="11828"/>
        <v>2020</v>
      </c>
      <c r="Q10581" t="str">
        <f t="shared" si="11829"/>
        <v>Monday</v>
      </c>
      <c r="R10581" t="str">
        <f t="shared" si="11830"/>
        <v>Q4</v>
      </c>
    </row>
    <row r="10582" spans="1:18" x14ac:dyDescent="0.25">
      <c r="A10582">
        <f t="shared" si="11823"/>
        <v>4784</v>
      </c>
      <c r="B10582" s="1">
        <f t="shared" si="11824"/>
        <v>44123</v>
      </c>
      <c r="C10582" t="str">
        <f t="shared" ref="C10582:M10582" si="11886">C4731</f>
        <v>suma ranjan</v>
      </c>
      <c r="D10582">
        <f t="shared" si="11886"/>
        <v>8976789077</v>
      </c>
      <c r="E10582" t="str">
        <f t="shared" si="11886"/>
        <v>Maybelline Mattie Lipstic 3.9 g</v>
      </c>
      <c r="F10582" t="str">
        <f t="shared" si="11886"/>
        <v>Cosmetics</v>
      </c>
      <c r="G10582" s="2">
        <f t="shared" si="11886"/>
        <v>262</v>
      </c>
      <c r="H10582">
        <f t="shared" si="11886"/>
        <v>1</v>
      </c>
      <c r="I10582" s="2">
        <f t="shared" si="11886"/>
        <v>262</v>
      </c>
      <c r="J10582" s="2">
        <f t="shared" si="11886"/>
        <v>183.4</v>
      </c>
      <c r="K10582" s="2">
        <f t="shared" si="11886"/>
        <v>78.599999999999994</v>
      </c>
      <c r="L10582" t="str">
        <f t="shared" si="11886"/>
        <v>Ranjith</v>
      </c>
      <c r="M10582" t="str">
        <f t="shared" si="11886"/>
        <v>Sulur</v>
      </c>
      <c r="N10582">
        <f t="shared" si="11826"/>
        <v>19</v>
      </c>
      <c r="O10582" s="3" t="str">
        <f t="shared" si="11827"/>
        <v>Oct</v>
      </c>
      <c r="P10582">
        <f t="shared" si="11828"/>
        <v>2020</v>
      </c>
      <c r="Q10582" t="str">
        <f t="shared" si="11829"/>
        <v>Monday</v>
      </c>
      <c r="R10582" t="str">
        <f t="shared" si="11830"/>
        <v>Q4</v>
      </c>
    </row>
    <row r="10583" spans="1:18" x14ac:dyDescent="0.25">
      <c r="A10583">
        <f t="shared" si="11823"/>
        <v>4795</v>
      </c>
      <c r="B10583" s="1">
        <f t="shared" si="11824"/>
        <v>44123</v>
      </c>
      <c r="C10583" t="str">
        <f t="shared" ref="C10583:M10583" si="11887">C4732</f>
        <v>suma ranjan</v>
      </c>
      <c r="D10583">
        <f t="shared" si="11887"/>
        <v>8976789077</v>
      </c>
      <c r="E10583" t="str">
        <f t="shared" si="11887"/>
        <v>Faces Long Wear Eye Pencil</v>
      </c>
      <c r="F10583" t="str">
        <f t="shared" si="11887"/>
        <v>Cosmetics</v>
      </c>
      <c r="G10583" s="2">
        <f t="shared" si="11887"/>
        <v>349</v>
      </c>
      <c r="H10583">
        <f t="shared" si="11887"/>
        <v>1</v>
      </c>
      <c r="I10583" s="2">
        <f t="shared" si="11887"/>
        <v>349</v>
      </c>
      <c r="J10583" s="2">
        <f t="shared" si="11887"/>
        <v>244.3</v>
      </c>
      <c r="K10583" s="2">
        <f t="shared" si="11887"/>
        <v>104.69999999999999</v>
      </c>
      <c r="L10583" t="str">
        <f t="shared" si="11887"/>
        <v>Chandra</v>
      </c>
      <c r="M10583" t="str">
        <f t="shared" si="11887"/>
        <v>Sulur</v>
      </c>
      <c r="N10583">
        <f t="shared" si="11826"/>
        <v>19</v>
      </c>
      <c r="O10583" s="3" t="str">
        <f t="shared" si="11827"/>
        <v>Oct</v>
      </c>
      <c r="P10583">
        <f t="shared" si="11828"/>
        <v>2020</v>
      </c>
      <c r="Q10583" t="str">
        <f t="shared" si="11829"/>
        <v>Monday</v>
      </c>
      <c r="R10583" t="str">
        <f t="shared" si="11830"/>
        <v>Q4</v>
      </c>
    </row>
    <row r="10584" spans="1:18" x14ac:dyDescent="0.25">
      <c r="A10584">
        <f t="shared" si="11823"/>
        <v>4796</v>
      </c>
      <c r="B10584" s="1">
        <f t="shared" si="11824"/>
        <v>44123</v>
      </c>
      <c r="C10584" t="str">
        <f t="shared" ref="C10584:M10584" si="11888">C4733</f>
        <v>suma ranjan</v>
      </c>
      <c r="D10584">
        <f t="shared" si="11888"/>
        <v>8976789077</v>
      </c>
      <c r="E10584" t="str">
        <f t="shared" si="11888"/>
        <v>Revlon Charlie Blue 100 ML</v>
      </c>
      <c r="F10584" t="str">
        <f t="shared" si="11888"/>
        <v>Cosmetics</v>
      </c>
      <c r="G10584" s="2">
        <f t="shared" si="11888"/>
        <v>537</v>
      </c>
      <c r="H10584">
        <f t="shared" si="11888"/>
        <v>1</v>
      </c>
      <c r="I10584" s="2">
        <f t="shared" si="11888"/>
        <v>537</v>
      </c>
      <c r="J10584" s="2">
        <f t="shared" si="11888"/>
        <v>375.9</v>
      </c>
      <c r="K10584" s="2">
        <f t="shared" si="11888"/>
        <v>161.10000000000002</v>
      </c>
      <c r="L10584" t="str">
        <f t="shared" si="11888"/>
        <v>Rajan</v>
      </c>
      <c r="M10584" t="str">
        <f t="shared" si="11888"/>
        <v>Sulur</v>
      </c>
      <c r="N10584">
        <f t="shared" si="11826"/>
        <v>19</v>
      </c>
      <c r="O10584" s="3" t="str">
        <f t="shared" si="11827"/>
        <v>Oct</v>
      </c>
      <c r="P10584">
        <f t="shared" si="11828"/>
        <v>2020</v>
      </c>
      <c r="Q10584" t="str">
        <f t="shared" si="11829"/>
        <v>Monday</v>
      </c>
      <c r="R10584" t="str">
        <f t="shared" si="11830"/>
        <v>Q4</v>
      </c>
    </row>
    <row r="10585" spans="1:18" x14ac:dyDescent="0.25">
      <c r="A10585">
        <f t="shared" si="11823"/>
        <v>4797</v>
      </c>
      <c r="B10585" s="1">
        <f t="shared" si="11824"/>
        <v>44123</v>
      </c>
      <c r="C10585" t="str">
        <f t="shared" ref="C10585:M10585" si="11889">C4734</f>
        <v>suma ranjan</v>
      </c>
      <c r="D10585">
        <f t="shared" si="11889"/>
        <v>8976789077</v>
      </c>
      <c r="E10585" t="str">
        <f t="shared" si="11889"/>
        <v>Revlon Charlie White 100 ML</v>
      </c>
      <c r="F10585" t="str">
        <f t="shared" si="11889"/>
        <v>Cosmetics</v>
      </c>
      <c r="G10585" s="2">
        <f t="shared" si="11889"/>
        <v>584</v>
      </c>
      <c r="H10585">
        <f t="shared" si="11889"/>
        <v>1</v>
      </c>
      <c r="I10585" s="2">
        <f t="shared" si="11889"/>
        <v>584</v>
      </c>
      <c r="J10585" s="2">
        <f t="shared" si="11889"/>
        <v>408.8</v>
      </c>
      <c r="K10585" s="2">
        <f t="shared" si="11889"/>
        <v>175.2</v>
      </c>
      <c r="L10585" t="str">
        <f t="shared" si="11889"/>
        <v>Chandra</v>
      </c>
      <c r="M10585" t="str">
        <f t="shared" si="11889"/>
        <v>Sulur</v>
      </c>
      <c r="N10585">
        <f t="shared" si="11826"/>
        <v>19</v>
      </c>
      <c r="O10585" s="3" t="str">
        <f t="shared" si="11827"/>
        <v>Oct</v>
      </c>
      <c r="P10585">
        <f t="shared" si="11828"/>
        <v>2020</v>
      </c>
      <c r="Q10585" t="str">
        <f t="shared" si="11829"/>
        <v>Monday</v>
      </c>
      <c r="R10585" t="str">
        <f t="shared" si="11830"/>
        <v>Q4</v>
      </c>
    </row>
    <row r="10586" spans="1:18" x14ac:dyDescent="0.25">
      <c r="A10586">
        <f t="shared" si="11823"/>
        <v>4798</v>
      </c>
      <c r="B10586" s="1">
        <f t="shared" si="11824"/>
        <v>44123</v>
      </c>
      <c r="C10586" t="str">
        <f t="shared" ref="C10586:M10586" si="11890">C4735</f>
        <v>Rajesh singh</v>
      </c>
      <c r="D10586">
        <f t="shared" si="11890"/>
        <v>9876548767</v>
      </c>
      <c r="E10586" t="str">
        <f t="shared" si="11890"/>
        <v>Cinthol 100 GM</v>
      </c>
      <c r="F10586" t="str">
        <f t="shared" si="11890"/>
        <v>Cosmetics</v>
      </c>
      <c r="G10586" s="2">
        <f t="shared" si="11890"/>
        <v>45</v>
      </c>
      <c r="H10586">
        <f t="shared" si="11890"/>
        <v>3</v>
      </c>
      <c r="I10586" s="2">
        <f t="shared" si="11890"/>
        <v>135</v>
      </c>
      <c r="J10586" s="2">
        <f t="shared" si="11890"/>
        <v>94.5</v>
      </c>
      <c r="K10586" s="2">
        <f t="shared" si="11890"/>
        <v>40.5</v>
      </c>
      <c r="L10586" t="str">
        <f t="shared" si="11890"/>
        <v>Rajan</v>
      </c>
      <c r="M10586" t="str">
        <f t="shared" si="11890"/>
        <v>Sulur</v>
      </c>
      <c r="N10586">
        <f t="shared" si="11826"/>
        <v>19</v>
      </c>
      <c r="O10586" s="3" t="str">
        <f t="shared" si="11827"/>
        <v>Oct</v>
      </c>
      <c r="P10586">
        <f t="shared" si="11828"/>
        <v>2020</v>
      </c>
      <c r="Q10586" t="str">
        <f t="shared" si="11829"/>
        <v>Monday</v>
      </c>
      <c r="R10586" t="str">
        <f t="shared" si="11830"/>
        <v>Q4</v>
      </c>
    </row>
    <row r="10587" spans="1:18" x14ac:dyDescent="0.25">
      <c r="A10587">
        <f t="shared" si="11823"/>
        <v>4799</v>
      </c>
      <c r="B10587" s="1">
        <f t="shared" si="11824"/>
        <v>44123</v>
      </c>
      <c r="C10587" t="str">
        <f t="shared" ref="C10587:M10587" si="11891">C4736</f>
        <v>Rajesh singh</v>
      </c>
      <c r="D10587">
        <f t="shared" si="11891"/>
        <v>9876548767</v>
      </c>
      <c r="E10587" t="str">
        <f t="shared" si="11891"/>
        <v>Rexona 150 GM</v>
      </c>
      <c r="F10587" t="str">
        <f t="shared" si="11891"/>
        <v>Cosmetics</v>
      </c>
      <c r="G10587" s="2">
        <f t="shared" si="11891"/>
        <v>55</v>
      </c>
      <c r="H10587">
        <f t="shared" si="11891"/>
        <v>6</v>
      </c>
      <c r="I10587" s="2">
        <f t="shared" si="11891"/>
        <v>330</v>
      </c>
      <c r="J10587" s="2">
        <f t="shared" si="11891"/>
        <v>231</v>
      </c>
      <c r="K10587" s="2">
        <f t="shared" si="11891"/>
        <v>99</v>
      </c>
      <c r="L10587" t="str">
        <f t="shared" si="11891"/>
        <v>Ranjith</v>
      </c>
      <c r="M10587" t="str">
        <f t="shared" si="11891"/>
        <v>Sulur</v>
      </c>
      <c r="N10587">
        <f t="shared" si="11826"/>
        <v>19</v>
      </c>
      <c r="O10587" s="3" t="str">
        <f t="shared" si="11827"/>
        <v>Oct</v>
      </c>
      <c r="P10587">
        <f t="shared" si="11828"/>
        <v>2020</v>
      </c>
      <c r="Q10587" t="str">
        <f t="shared" si="11829"/>
        <v>Monday</v>
      </c>
      <c r="R10587" t="str">
        <f t="shared" si="11830"/>
        <v>Q4</v>
      </c>
    </row>
    <row r="10588" spans="1:18" x14ac:dyDescent="0.25">
      <c r="A10588">
        <f t="shared" si="11823"/>
        <v>4800</v>
      </c>
      <c r="B10588" s="1">
        <f t="shared" si="11824"/>
        <v>44123</v>
      </c>
      <c r="C10588" t="str">
        <f t="shared" ref="C10588:M10588" si="11892">C4737</f>
        <v>suma ranjan</v>
      </c>
      <c r="D10588">
        <f t="shared" si="11892"/>
        <v>8976789077</v>
      </c>
      <c r="E10588" t="str">
        <f t="shared" si="11892"/>
        <v>Bread Sandwich</v>
      </c>
      <c r="F10588" t="str">
        <f t="shared" si="11892"/>
        <v>Groceries</v>
      </c>
      <c r="G10588" s="2">
        <f t="shared" si="11892"/>
        <v>70</v>
      </c>
      <c r="H10588">
        <f t="shared" si="11892"/>
        <v>1</v>
      </c>
      <c r="I10588" s="2">
        <f t="shared" si="11892"/>
        <v>70</v>
      </c>
      <c r="J10588" s="2">
        <f t="shared" si="11892"/>
        <v>49</v>
      </c>
      <c r="K10588" s="2">
        <f t="shared" si="11892"/>
        <v>21</v>
      </c>
      <c r="L10588" t="str">
        <f t="shared" si="11892"/>
        <v>Sindhu</v>
      </c>
      <c r="M10588" t="str">
        <f t="shared" si="11892"/>
        <v>Sulur</v>
      </c>
      <c r="N10588">
        <f t="shared" si="11826"/>
        <v>19</v>
      </c>
      <c r="O10588" s="3" t="str">
        <f t="shared" si="11827"/>
        <v>Oct</v>
      </c>
      <c r="P10588">
        <f t="shared" si="11828"/>
        <v>2020</v>
      </c>
      <c r="Q10588" t="str">
        <f t="shared" si="11829"/>
        <v>Monday</v>
      </c>
      <c r="R10588" t="str">
        <f t="shared" si="11830"/>
        <v>Q4</v>
      </c>
    </row>
    <row r="10589" spans="1:18" x14ac:dyDescent="0.25">
      <c r="A10589">
        <f t="shared" si="11823"/>
        <v>4801</v>
      </c>
      <c r="B10589" s="1">
        <f t="shared" si="11824"/>
        <v>44123</v>
      </c>
      <c r="C10589" t="str">
        <f t="shared" ref="C10589:M10589" si="11893">C4738</f>
        <v>suma ranjan</v>
      </c>
      <c r="D10589">
        <f t="shared" si="11893"/>
        <v>8976789077</v>
      </c>
      <c r="E10589" t="str">
        <f t="shared" si="11893"/>
        <v>Rexona 150 GM</v>
      </c>
      <c r="F10589" t="str">
        <f t="shared" si="11893"/>
        <v>Cosmetics</v>
      </c>
      <c r="G10589" s="2">
        <f t="shared" si="11893"/>
        <v>55</v>
      </c>
      <c r="H10589">
        <f t="shared" si="11893"/>
        <v>3</v>
      </c>
      <c r="I10589" s="2">
        <f t="shared" si="11893"/>
        <v>165</v>
      </c>
      <c r="J10589" s="2">
        <f t="shared" si="11893"/>
        <v>115.5</v>
      </c>
      <c r="K10589" s="2">
        <f t="shared" si="11893"/>
        <v>49.5</v>
      </c>
      <c r="L10589" t="str">
        <f t="shared" si="11893"/>
        <v>Rajan</v>
      </c>
      <c r="M10589" t="str">
        <f t="shared" si="11893"/>
        <v>Sulur</v>
      </c>
      <c r="N10589">
        <f t="shared" si="11826"/>
        <v>19</v>
      </c>
      <c r="O10589" s="3" t="str">
        <f t="shared" si="11827"/>
        <v>Oct</v>
      </c>
      <c r="P10589">
        <f t="shared" si="11828"/>
        <v>2020</v>
      </c>
      <c r="Q10589" t="str">
        <f t="shared" si="11829"/>
        <v>Monday</v>
      </c>
      <c r="R10589" t="str">
        <f t="shared" si="11830"/>
        <v>Q4</v>
      </c>
    </row>
    <row r="10590" spans="1:18" x14ac:dyDescent="0.25">
      <c r="A10590">
        <f t="shared" ref="A10590:A10653" si="11894">1219+A7666</f>
        <v>4802</v>
      </c>
      <c r="B10590" s="1">
        <f t="shared" ref="B10590:B10653" si="11895">B4739+163</f>
        <v>44123</v>
      </c>
      <c r="C10590" t="str">
        <f t="shared" ref="C10590:M10590" si="11896">C4739</f>
        <v>suma ranjan</v>
      </c>
      <c r="D10590">
        <f t="shared" si="11896"/>
        <v>8976789077</v>
      </c>
      <c r="E10590" t="str">
        <f t="shared" si="11896"/>
        <v>Cinthol 100 GM</v>
      </c>
      <c r="F10590" t="str">
        <f t="shared" si="11896"/>
        <v>Cosmetics</v>
      </c>
      <c r="G10590" s="2">
        <f t="shared" si="11896"/>
        <v>45</v>
      </c>
      <c r="H10590">
        <f t="shared" si="11896"/>
        <v>3</v>
      </c>
      <c r="I10590" s="2">
        <f t="shared" si="11896"/>
        <v>135</v>
      </c>
      <c r="J10590" s="2">
        <f t="shared" si="11896"/>
        <v>94.5</v>
      </c>
      <c r="K10590" s="2">
        <f t="shared" si="11896"/>
        <v>40.5</v>
      </c>
      <c r="L10590" t="str">
        <f t="shared" si="11896"/>
        <v>Chandra</v>
      </c>
      <c r="M10590" t="str">
        <f t="shared" si="11896"/>
        <v>Sulur</v>
      </c>
      <c r="N10590">
        <f t="shared" ref="N10590:N10653" si="11897">DAY(B10590)</f>
        <v>19</v>
      </c>
      <c r="O10590" s="3" t="str">
        <f t="shared" ref="O10590:O10653" si="11898">TEXT(B10590,"mmm")</f>
        <v>Oct</v>
      </c>
      <c r="P10590">
        <f t="shared" ref="P10590:P10653" si="11899">YEAR(B10590)</f>
        <v>2020</v>
      </c>
      <c r="Q10590" t="str">
        <f t="shared" ref="Q10590:Q10653" si="11900">TEXT(B10590,"dddd")</f>
        <v>Monday</v>
      </c>
      <c r="R10590" t="str">
        <f t="shared" ref="R10590:R10653" si="11901">IF(OR(O10590="Jan",O10590="Feb",O10590="Mar"),"Q1",(IF(OR(O10590="Apr",O10590="May",O10590="Jun"),"Q2",(IF(OR(O10590="Jul",O10590="Aug",O10590="Sep"),"Q3","Q4")))))</f>
        <v>Q4</v>
      </c>
    </row>
    <row r="10591" spans="1:18" x14ac:dyDescent="0.25">
      <c r="A10591">
        <f t="shared" si="11894"/>
        <v>4803</v>
      </c>
      <c r="B10591" s="1">
        <f t="shared" si="11895"/>
        <v>44123</v>
      </c>
      <c r="C10591" t="str">
        <f t="shared" ref="C10591:M10591" si="11902">C4740</f>
        <v>suma ranjan</v>
      </c>
      <c r="D10591">
        <f t="shared" si="11902"/>
        <v>8976789077</v>
      </c>
      <c r="E10591" t="str">
        <f t="shared" si="11902"/>
        <v>Milk (1 Ltr)</v>
      </c>
      <c r="F10591" t="str">
        <f t="shared" si="11902"/>
        <v>Dairy</v>
      </c>
      <c r="G10591" s="2">
        <f t="shared" si="11902"/>
        <v>40</v>
      </c>
      <c r="H10591">
        <f t="shared" si="11902"/>
        <v>1</v>
      </c>
      <c r="I10591" s="2">
        <f t="shared" si="11902"/>
        <v>40</v>
      </c>
      <c r="J10591" s="2">
        <f t="shared" si="11902"/>
        <v>28</v>
      </c>
      <c r="K10591" s="2">
        <f t="shared" si="11902"/>
        <v>12</v>
      </c>
      <c r="L10591" t="str">
        <f t="shared" si="11902"/>
        <v>Chandra</v>
      </c>
      <c r="M10591" t="str">
        <f t="shared" si="11902"/>
        <v>Sulur</v>
      </c>
      <c r="N10591">
        <f t="shared" si="11897"/>
        <v>19</v>
      </c>
      <c r="O10591" s="3" t="str">
        <f t="shared" si="11898"/>
        <v>Oct</v>
      </c>
      <c r="P10591">
        <f t="shared" si="11899"/>
        <v>2020</v>
      </c>
      <c r="Q10591" t="str">
        <f t="shared" si="11900"/>
        <v>Monday</v>
      </c>
      <c r="R10591" t="str">
        <f t="shared" si="11901"/>
        <v>Q4</v>
      </c>
    </row>
    <row r="10592" spans="1:18" x14ac:dyDescent="0.25">
      <c r="A10592">
        <f t="shared" si="11894"/>
        <v>4804</v>
      </c>
      <c r="B10592" s="1">
        <f t="shared" si="11895"/>
        <v>44124</v>
      </c>
      <c r="C10592" t="str">
        <f t="shared" ref="C10592:M10592" si="11903">C4741</f>
        <v>Suresh</v>
      </c>
      <c r="D10592">
        <f t="shared" si="11903"/>
        <v>8976789065</v>
      </c>
      <c r="E10592" t="str">
        <f t="shared" si="11903"/>
        <v>Pickle 500g</v>
      </c>
      <c r="F10592" t="str">
        <f t="shared" si="11903"/>
        <v>Groceries</v>
      </c>
      <c r="G10592" s="2">
        <f t="shared" si="11903"/>
        <v>67</v>
      </c>
      <c r="H10592">
        <f t="shared" si="11903"/>
        <v>1</v>
      </c>
      <c r="I10592" s="2">
        <f t="shared" si="11903"/>
        <v>67</v>
      </c>
      <c r="J10592" s="2">
        <f t="shared" si="11903"/>
        <v>46.900000000000006</v>
      </c>
      <c r="K10592" s="2">
        <f t="shared" si="11903"/>
        <v>20.099999999999994</v>
      </c>
      <c r="L10592" t="str">
        <f t="shared" si="11903"/>
        <v>Rajan</v>
      </c>
      <c r="M10592" t="str">
        <f t="shared" si="11903"/>
        <v>Sulur</v>
      </c>
      <c r="N10592">
        <f t="shared" si="11897"/>
        <v>20</v>
      </c>
      <c r="O10592" s="3" t="str">
        <f t="shared" si="11898"/>
        <v>Oct</v>
      </c>
      <c r="P10592">
        <f t="shared" si="11899"/>
        <v>2020</v>
      </c>
      <c r="Q10592" t="str">
        <f t="shared" si="11900"/>
        <v>Tuesday</v>
      </c>
      <c r="R10592" t="str">
        <f t="shared" si="11901"/>
        <v>Q4</v>
      </c>
    </row>
    <row r="10593" spans="1:18" x14ac:dyDescent="0.25">
      <c r="A10593">
        <f t="shared" si="11894"/>
        <v>4805</v>
      </c>
      <c r="B10593" s="1">
        <f t="shared" si="11895"/>
        <v>44124</v>
      </c>
      <c r="C10593" t="str">
        <f t="shared" ref="C10593:M10593" si="11904">C4742</f>
        <v>Suresh</v>
      </c>
      <c r="D10593">
        <f t="shared" si="11904"/>
        <v>8976789065</v>
      </c>
      <c r="E10593" t="str">
        <f t="shared" si="11904"/>
        <v>Salt 1 kg</v>
      </c>
      <c r="F10593" t="str">
        <f t="shared" si="11904"/>
        <v>Groceries</v>
      </c>
      <c r="G10593" s="2">
        <f t="shared" si="11904"/>
        <v>15</v>
      </c>
      <c r="H10593">
        <f t="shared" si="11904"/>
        <v>1</v>
      </c>
      <c r="I10593" s="2">
        <f t="shared" si="11904"/>
        <v>15</v>
      </c>
      <c r="J10593" s="2">
        <f t="shared" si="11904"/>
        <v>10.5</v>
      </c>
      <c r="K10593" s="2">
        <f t="shared" si="11904"/>
        <v>4.5</v>
      </c>
      <c r="L10593" t="str">
        <f t="shared" si="11904"/>
        <v>Sindhu</v>
      </c>
      <c r="M10593" t="str">
        <f t="shared" si="11904"/>
        <v>Sulur</v>
      </c>
      <c r="N10593">
        <f t="shared" si="11897"/>
        <v>20</v>
      </c>
      <c r="O10593" s="3" t="str">
        <f t="shared" si="11898"/>
        <v>Oct</v>
      </c>
      <c r="P10593">
        <f t="shared" si="11899"/>
        <v>2020</v>
      </c>
      <c r="Q10593" t="str">
        <f t="shared" si="11900"/>
        <v>Tuesday</v>
      </c>
      <c r="R10593" t="str">
        <f t="shared" si="11901"/>
        <v>Q4</v>
      </c>
    </row>
    <row r="10594" spans="1:18" x14ac:dyDescent="0.25">
      <c r="A10594">
        <f t="shared" si="11894"/>
        <v>4806</v>
      </c>
      <c r="B10594" s="1">
        <f t="shared" si="11895"/>
        <v>44124</v>
      </c>
      <c r="C10594" t="str">
        <f t="shared" ref="C10594:M10594" si="11905">C4743</f>
        <v>Suresh</v>
      </c>
      <c r="D10594">
        <f t="shared" si="11905"/>
        <v>8976789065</v>
      </c>
      <c r="E10594" t="str">
        <f t="shared" si="11905"/>
        <v>Maybelline Mattie Lipstic 3.9 g</v>
      </c>
      <c r="F10594" t="str">
        <f t="shared" si="11905"/>
        <v>Cosmetics</v>
      </c>
      <c r="G10594" s="2">
        <f t="shared" si="11905"/>
        <v>262</v>
      </c>
      <c r="H10594">
        <f t="shared" si="11905"/>
        <v>1</v>
      </c>
      <c r="I10594" s="2">
        <f t="shared" si="11905"/>
        <v>262</v>
      </c>
      <c r="J10594" s="2">
        <f t="shared" si="11905"/>
        <v>183.4</v>
      </c>
      <c r="K10594" s="2">
        <f t="shared" si="11905"/>
        <v>78.599999999999994</v>
      </c>
      <c r="L10594" t="str">
        <f t="shared" si="11905"/>
        <v>Ranjith</v>
      </c>
      <c r="M10594" t="str">
        <f t="shared" si="11905"/>
        <v>Sulur</v>
      </c>
      <c r="N10594">
        <f t="shared" si="11897"/>
        <v>20</v>
      </c>
      <c r="O10594" s="3" t="str">
        <f t="shared" si="11898"/>
        <v>Oct</v>
      </c>
      <c r="P10594">
        <f t="shared" si="11899"/>
        <v>2020</v>
      </c>
      <c r="Q10594" t="str">
        <f t="shared" si="11900"/>
        <v>Tuesday</v>
      </c>
      <c r="R10594" t="str">
        <f t="shared" si="11901"/>
        <v>Q4</v>
      </c>
    </row>
    <row r="10595" spans="1:18" x14ac:dyDescent="0.25">
      <c r="A10595">
        <f t="shared" si="11894"/>
        <v>4807</v>
      </c>
      <c r="B10595" s="1">
        <f t="shared" si="11895"/>
        <v>44124</v>
      </c>
      <c r="C10595" t="str">
        <f t="shared" ref="C10595:M10595" si="11906">C4744</f>
        <v>Suresh</v>
      </c>
      <c r="D10595">
        <f t="shared" si="11906"/>
        <v>8976789065</v>
      </c>
      <c r="E10595" t="str">
        <f t="shared" si="11906"/>
        <v>Faces Long Wear Eye Pencil</v>
      </c>
      <c r="F10595" t="str">
        <f t="shared" si="11906"/>
        <v>Cosmetics</v>
      </c>
      <c r="G10595" s="2">
        <f t="shared" si="11906"/>
        <v>349</v>
      </c>
      <c r="H10595">
        <f t="shared" si="11906"/>
        <v>1</v>
      </c>
      <c r="I10595" s="2">
        <f t="shared" si="11906"/>
        <v>349</v>
      </c>
      <c r="J10595" s="2">
        <f t="shared" si="11906"/>
        <v>244.3</v>
      </c>
      <c r="K10595" s="2">
        <f t="shared" si="11906"/>
        <v>104.69999999999999</v>
      </c>
      <c r="L10595" t="str">
        <f t="shared" si="11906"/>
        <v>Ranjith</v>
      </c>
      <c r="M10595" t="str">
        <f t="shared" si="11906"/>
        <v>Sulur</v>
      </c>
      <c r="N10595">
        <f t="shared" si="11897"/>
        <v>20</v>
      </c>
      <c r="O10595" s="3" t="str">
        <f t="shared" si="11898"/>
        <v>Oct</v>
      </c>
      <c r="P10595">
        <f t="shared" si="11899"/>
        <v>2020</v>
      </c>
      <c r="Q10595" t="str">
        <f t="shared" si="11900"/>
        <v>Tuesday</v>
      </c>
      <c r="R10595" t="str">
        <f t="shared" si="11901"/>
        <v>Q4</v>
      </c>
    </row>
    <row r="10596" spans="1:18" x14ac:dyDescent="0.25">
      <c r="A10596">
        <f t="shared" si="11894"/>
        <v>4808</v>
      </c>
      <c r="B10596" s="1">
        <f t="shared" si="11895"/>
        <v>44124</v>
      </c>
      <c r="C10596" t="str">
        <f t="shared" ref="C10596:M10596" si="11907">C4745</f>
        <v>Suresh</v>
      </c>
      <c r="D10596">
        <f t="shared" si="11907"/>
        <v>8976789065</v>
      </c>
      <c r="E10596" t="str">
        <f t="shared" si="11907"/>
        <v>Revlon Charlie Blue 100 ML</v>
      </c>
      <c r="F10596" t="str">
        <f t="shared" si="11907"/>
        <v>Cosmetics</v>
      </c>
      <c r="G10596" s="2">
        <f t="shared" si="11907"/>
        <v>537</v>
      </c>
      <c r="H10596">
        <f t="shared" si="11907"/>
        <v>1</v>
      </c>
      <c r="I10596" s="2">
        <f t="shared" si="11907"/>
        <v>537</v>
      </c>
      <c r="J10596" s="2">
        <f t="shared" si="11907"/>
        <v>375.9</v>
      </c>
      <c r="K10596" s="2">
        <f t="shared" si="11907"/>
        <v>161.10000000000002</v>
      </c>
      <c r="L10596" t="str">
        <f t="shared" si="11907"/>
        <v>Chandra</v>
      </c>
      <c r="M10596" t="str">
        <f t="shared" si="11907"/>
        <v>Sulur</v>
      </c>
      <c r="N10596">
        <f t="shared" si="11897"/>
        <v>20</v>
      </c>
      <c r="O10596" s="3" t="str">
        <f t="shared" si="11898"/>
        <v>Oct</v>
      </c>
      <c r="P10596">
        <f t="shared" si="11899"/>
        <v>2020</v>
      </c>
      <c r="Q10596" t="str">
        <f t="shared" si="11900"/>
        <v>Tuesday</v>
      </c>
      <c r="R10596" t="str">
        <f t="shared" si="11901"/>
        <v>Q4</v>
      </c>
    </row>
    <row r="10597" spans="1:18" x14ac:dyDescent="0.25">
      <c r="A10597">
        <f t="shared" si="11894"/>
        <v>4816</v>
      </c>
      <c r="B10597" s="1">
        <f t="shared" si="11895"/>
        <v>44124</v>
      </c>
      <c r="C10597" t="str">
        <f t="shared" ref="C10597:M10597" si="11908">C4746</f>
        <v>Suresh</v>
      </c>
      <c r="D10597">
        <f t="shared" si="11908"/>
        <v>8976789065</v>
      </c>
      <c r="E10597" t="str">
        <f t="shared" si="11908"/>
        <v>Revlon Charlie White 100 ML</v>
      </c>
      <c r="F10597" t="str">
        <f t="shared" si="11908"/>
        <v>Cosmetics</v>
      </c>
      <c r="G10597" s="2">
        <f t="shared" si="11908"/>
        <v>584</v>
      </c>
      <c r="H10597">
        <f t="shared" si="11908"/>
        <v>1</v>
      </c>
      <c r="I10597" s="2">
        <f t="shared" si="11908"/>
        <v>584</v>
      </c>
      <c r="J10597" s="2">
        <f t="shared" si="11908"/>
        <v>408.8</v>
      </c>
      <c r="K10597" s="2">
        <f t="shared" si="11908"/>
        <v>175.2</v>
      </c>
      <c r="L10597" t="str">
        <f t="shared" si="11908"/>
        <v>Ranjith</v>
      </c>
      <c r="M10597" t="str">
        <f t="shared" si="11908"/>
        <v>Sulur</v>
      </c>
      <c r="N10597">
        <f t="shared" si="11897"/>
        <v>20</v>
      </c>
      <c r="O10597" s="3" t="str">
        <f t="shared" si="11898"/>
        <v>Oct</v>
      </c>
      <c r="P10597">
        <f t="shared" si="11899"/>
        <v>2020</v>
      </c>
      <c r="Q10597" t="str">
        <f t="shared" si="11900"/>
        <v>Tuesday</v>
      </c>
      <c r="R10597" t="str">
        <f t="shared" si="11901"/>
        <v>Q4</v>
      </c>
    </row>
    <row r="10598" spans="1:18" x14ac:dyDescent="0.25">
      <c r="A10598">
        <f t="shared" si="11894"/>
        <v>4817</v>
      </c>
      <c r="B10598" s="1">
        <f t="shared" si="11895"/>
        <v>44124</v>
      </c>
      <c r="C10598" t="str">
        <f t="shared" ref="C10598:M10598" si="11909">C4747</f>
        <v>Rajesh singh</v>
      </c>
      <c r="D10598">
        <f t="shared" si="11909"/>
        <v>9876548767</v>
      </c>
      <c r="E10598" t="str">
        <f t="shared" si="11909"/>
        <v>Cinthol 100 GM</v>
      </c>
      <c r="F10598" t="str">
        <f t="shared" si="11909"/>
        <v>Cosmetics</v>
      </c>
      <c r="G10598" s="2">
        <f t="shared" si="11909"/>
        <v>45</v>
      </c>
      <c r="H10598">
        <f t="shared" si="11909"/>
        <v>3</v>
      </c>
      <c r="I10598" s="2">
        <f t="shared" si="11909"/>
        <v>135</v>
      </c>
      <c r="J10598" s="2">
        <f t="shared" si="11909"/>
        <v>94.5</v>
      </c>
      <c r="K10598" s="2">
        <f t="shared" si="11909"/>
        <v>40.5</v>
      </c>
      <c r="L10598" t="str">
        <f t="shared" si="11909"/>
        <v>Rajan</v>
      </c>
      <c r="M10598" t="str">
        <f t="shared" si="11909"/>
        <v>Sulur</v>
      </c>
      <c r="N10598">
        <f t="shared" si="11897"/>
        <v>20</v>
      </c>
      <c r="O10598" s="3" t="str">
        <f t="shared" si="11898"/>
        <v>Oct</v>
      </c>
      <c r="P10598">
        <f t="shared" si="11899"/>
        <v>2020</v>
      </c>
      <c r="Q10598" t="str">
        <f t="shared" si="11900"/>
        <v>Tuesday</v>
      </c>
      <c r="R10598" t="str">
        <f t="shared" si="11901"/>
        <v>Q4</v>
      </c>
    </row>
    <row r="10599" spans="1:18" x14ac:dyDescent="0.25">
      <c r="A10599">
        <f t="shared" si="11894"/>
        <v>4819</v>
      </c>
      <c r="B10599" s="1">
        <f t="shared" si="11895"/>
        <v>44124</v>
      </c>
      <c r="C10599" t="str">
        <f t="shared" ref="C10599:M10599" si="11910">C4748</f>
        <v>Rajesh singh</v>
      </c>
      <c r="D10599">
        <f t="shared" si="11910"/>
        <v>9876548767</v>
      </c>
      <c r="E10599" t="str">
        <f t="shared" si="11910"/>
        <v>Rexona 150 GM</v>
      </c>
      <c r="F10599" t="str">
        <f t="shared" si="11910"/>
        <v>Cosmetics</v>
      </c>
      <c r="G10599" s="2">
        <f t="shared" si="11910"/>
        <v>55</v>
      </c>
      <c r="H10599">
        <f t="shared" si="11910"/>
        <v>6</v>
      </c>
      <c r="I10599" s="2">
        <f t="shared" si="11910"/>
        <v>330</v>
      </c>
      <c r="J10599" s="2">
        <f t="shared" si="11910"/>
        <v>231</v>
      </c>
      <c r="K10599" s="2">
        <f t="shared" si="11910"/>
        <v>99</v>
      </c>
      <c r="L10599" t="str">
        <f t="shared" si="11910"/>
        <v>Sindhu</v>
      </c>
      <c r="M10599" t="str">
        <f t="shared" si="11910"/>
        <v>Sulur</v>
      </c>
      <c r="N10599">
        <f t="shared" si="11897"/>
        <v>20</v>
      </c>
      <c r="O10599" s="3" t="str">
        <f t="shared" si="11898"/>
        <v>Oct</v>
      </c>
      <c r="P10599">
        <f t="shared" si="11899"/>
        <v>2020</v>
      </c>
      <c r="Q10599" t="str">
        <f t="shared" si="11900"/>
        <v>Tuesday</v>
      </c>
      <c r="R10599" t="str">
        <f t="shared" si="11901"/>
        <v>Q4</v>
      </c>
    </row>
    <row r="10600" spans="1:18" x14ac:dyDescent="0.25">
      <c r="A10600">
        <f t="shared" si="11894"/>
        <v>4820</v>
      </c>
      <c r="B10600" s="1">
        <f t="shared" si="11895"/>
        <v>44124</v>
      </c>
      <c r="C10600" t="str">
        <f t="shared" ref="C10600:M10600" si="11911">C4749</f>
        <v>Rajesh singh</v>
      </c>
      <c r="D10600">
        <f t="shared" si="11911"/>
        <v>9876548767</v>
      </c>
      <c r="E10600" t="str">
        <f t="shared" si="11911"/>
        <v>Cinthol 100 GM</v>
      </c>
      <c r="F10600" t="str">
        <f t="shared" si="11911"/>
        <v>Cosmetics</v>
      </c>
      <c r="G10600" s="2">
        <f t="shared" si="11911"/>
        <v>45</v>
      </c>
      <c r="H10600">
        <f t="shared" si="11911"/>
        <v>3</v>
      </c>
      <c r="I10600" s="2">
        <f t="shared" si="11911"/>
        <v>135</v>
      </c>
      <c r="J10600" s="2">
        <f t="shared" si="11911"/>
        <v>94.5</v>
      </c>
      <c r="K10600" s="2">
        <f t="shared" si="11911"/>
        <v>40.5</v>
      </c>
      <c r="L10600" t="str">
        <f t="shared" si="11911"/>
        <v>Chandra</v>
      </c>
      <c r="M10600" t="str">
        <f t="shared" si="11911"/>
        <v>Sulur</v>
      </c>
      <c r="N10600">
        <f t="shared" si="11897"/>
        <v>20</v>
      </c>
      <c r="O10600" s="3" t="str">
        <f t="shared" si="11898"/>
        <v>Oct</v>
      </c>
      <c r="P10600">
        <f t="shared" si="11899"/>
        <v>2020</v>
      </c>
      <c r="Q10600" t="str">
        <f t="shared" si="11900"/>
        <v>Tuesday</v>
      </c>
      <c r="R10600" t="str">
        <f t="shared" si="11901"/>
        <v>Q4</v>
      </c>
    </row>
    <row r="10601" spans="1:18" x14ac:dyDescent="0.25">
      <c r="A10601">
        <f t="shared" si="11894"/>
        <v>4809</v>
      </c>
      <c r="B10601" s="1">
        <f t="shared" si="11895"/>
        <v>44124</v>
      </c>
      <c r="C10601" t="str">
        <f t="shared" ref="C10601:M10601" si="11912">C4750</f>
        <v>Rajesh singh</v>
      </c>
      <c r="D10601">
        <f t="shared" si="11912"/>
        <v>9876548767</v>
      </c>
      <c r="E10601" t="str">
        <f t="shared" si="11912"/>
        <v>Rexona 150 GM</v>
      </c>
      <c r="F10601" t="str">
        <f t="shared" si="11912"/>
        <v>Cosmetics</v>
      </c>
      <c r="G10601" s="2">
        <f t="shared" si="11912"/>
        <v>55</v>
      </c>
      <c r="H10601">
        <f t="shared" si="11912"/>
        <v>6</v>
      </c>
      <c r="I10601" s="2">
        <f t="shared" si="11912"/>
        <v>330</v>
      </c>
      <c r="J10601" s="2">
        <f t="shared" si="11912"/>
        <v>231</v>
      </c>
      <c r="K10601" s="2">
        <f t="shared" si="11912"/>
        <v>99</v>
      </c>
      <c r="L10601" t="str">
        <f t="shared" si="11912"/>
        <v>Chandra</v>
      </c>
      <c r="M10601" t="str">
        <f t="shared" si="11912"/>
        <v>Sulur</v>
      </c>
      <c r="N10601">
        <f t="shared" si="11897"/>
        <v>20</v>
      </c>
      <c r="O10601" s="3" t="str">
        <f t="shared" si="11898"/>
        <v>Oct</v>
      </c>
      <c r="P10601">
        <f t="shared" si="11899"/>
        <v>2020</v>
      </c>
      <c r="Q10601" t="str">
        <f t="shared" si="11900"/>
        <v>Tuesday</v>
      </c>
      <c r="R10601" t="str">
        <f t="shared" si="11901"/>
        <v>Q4</v>
      </c>
    </row>
    <row r="10602" spans="1:18" x14ac:dyDescent="0.25">
      <c r="A10602">
        <f t="shared" si="11894"/>
        <v>4810</v>
      </c>
      <c r="B10602" s="1">
        <f t="shared" si="11895"/>
        <v>44124</v>
      </c>
      <c r="C10602" t="str">
        <f t="shared" ref="C10602:M10602" si="11913">C4751</f>
        <v>Rajesh singh</v>
      </c>
      <c r="D10602">
        <f t="shared" si="11913"/>
        <v>9876548767</v>
      </c>
      <c r="E10602" t="str">
        <f t="shared" si="11913"/>
        <v>Cinthol 100 GM</v>
      </c>
      <c r="F10602" t="str">
        <f t="shared" si="11913"/>
        <v>Cosmetics</v>
      </c>
      <c r="G10602" s="2">
        <f t="shared" si="11913"/>
        <v>45</v>
      </c>
      <c r="H10602">
        <f t="shared" si="11913"/>
        <v>3</v>
      </c>
      <c r="I10602" s="2">
        <f t="shared" si="11913"/>
        <v>135</v>
      </c>
      <c r="J10602" s="2">
        <f t="shared" si="11913"/>
        <v>94.5</v>
      </c>
      <c r="K10602" s="2">
        <f t="shared" si="11913"/>
        <v>40.5</v>
      </c>
      <c r="L10602" t="str">
        <f t="shared" si="11913"/>
        <v>Sindhu</v>
      </c>
      <c r="M10602" t="str">
        <f t="shared" si="11913"/>
        <v>Sulur</v>
      </c>
      <c r="N10602">
        <f t="shared" si="11897"/>
        <v>20</v>
      </c>
      <c r="O10602" s="3" t="str">
        <f t="shared" si="11898"/>
        <v>Oct</v>
      </c>
      <c r="P10602">
        <f t="shared" si="11899"/>
        <v>2020</v>
      </c>
      <c r="Q10602" t="str">
        <f t="shared" si="11900"/>
        <v>Tuesday</v>
      </c>
      <c r="R10602" t="str">
        <f t="shared" si="11901"/>
        <v>Q4</v>
      </c>
    </row>
    <row r="10603" spans="1:18" x14ac:dyDescent="0.25">
      <c r="A10603">
        <f t="shared" si="11894"/>
        <v>4811</v>
      </c>
      <c r="B10603" s="1">
        <f t="shared" si="11895"/>
        <v>44124</v>
      </c>
      <c r="C10603" t="str">
        <f t="shared" ref="C10603:M10603" si="11914">C4752</f>
        <v>Rajesh singh</v>
      </c>
      <c r="D10603">
        <f t="shared" si="11914"/>
        <v>9876548767</v>
      </c>
      <c r="E10603" t="str">
        <f t="shared" si="11914"/>
        <v>Rexona 150 GM</v>
      </c>
      <c r="F10603" t="str">
        <f t="shared" si="11914"/>
        <v>Cosmetics</v>
      </c>
      <c r="G10603" s="2">
        <f t="shared" si="11914"/>
        <v>55</v>
      </c>
      <c r="H10603">
        <f t="shared" si="11914"/>
        <v>6</v>
      </c>
      <c r="I10603" s="2">
        <f t="shared" si="11914"/>
        <v>330</v>
      </c>
      <c r="J10603" s="2">
        <f t="shared" si="11914"/>
        <v>231</v>
      </c>
      <c r="K10603" s="2">
        <f t="shared" si="11914"/>
        <v>99</v>
      </c>
      <c r="L10603" t="str">
        <f t="shared" si="11914"/>
        <v>Chandra</v>
      </c>
      <c r="M10603" t="str">
        <f t="shared" si="11914"/>
        <v>Sulur</v>
      </c>
      <c r="N10603">
        <f t="shared" si="11897"/>
        <v>20</v>
      </c>
      <c r="O10603" s="3" t="str">
        <f t="shared" si="11898"/>
        <v>Oct</v>
      </c>
      <c r="P10603">
        <f t="shared" si="11899"/>
        <v>2020</v>
      </c>
      <c r="Q10603" t="str">
        <f t="shared" si="11900"/>
        <v>Tuesday</v>
      </c>
      <c r="R10603" t="str">
        <f t="shared" si="11901"/>
        <v>Q4</v>
      </c>
    </row>
    <row r="10604" spans="1:18" x14ac:dyDescent="0.25">
      <c r="A10604">
        <f t="shared" si="11894"/>
        <v>4812</v>
      </c>
      <c r="B10604" s="1">
        <f t="shared" si="11895"/>
        <v>44124</v>
      </c>
      <c r="C10604" t="str">
        <f t="shared" ref="C10604:M10604" si="11915">C4753</f>
        <v>suma ranjan</v>
      </c>
      <c r="D10604">
        <f t="shared" si="11915"/>
        <v>8976789077</v>
      </c>
      <c r="E10604" t="str">
        <f t="shared" si="11915"/>
        <v>Milk (1 Ltr)</v>
      </c>
      <c r="F10604" t="str">
        <f t="shared" si="11915"/>
        <v>Dairy</v>
      </c>
      <c r="G10604" s="2">
        <f t="shared" si="11915"/>
        <v>40</v>
      </c>
      <c r="H10604">
        <f t="shared" si="11915"/>
        <v>1</v>
      </c>
      <c r="I10604" s="2">
        <f t="shared" si="11915"/>
        <v>40</v>
      </c>
      <c r="J10604" s="2">
        <f t="shared" si="11915"/>
        <v>28</v>
      </c>
      <c r="K10604" s="2">
        <f t="shared" si="11915"/>
        <v>12</v>
      </c>
      <c r="L10604" t="str">
        <f t="shared" si="11915"/>
        <v>Chandra</v>
      </c>
      <c r="M10604" t="str">
        <f t="shared" si="11915"/>
        <v>Sulur</v>
      </c>
      <c r="N10604">
        <f t="shared" si="11897"/>
        <v>20</v>
      </c>
      <c r="O10604" s="3" t="str">
        <f t="shared" si="11898"/>
        <v>Oct</v>
      </c>
      <c r="P10604">
        <f t="shared" si="11899"/>
        <v>2020</v>
      </c>
      <c r="Q10604" t="str">
        <f t="shared" si="11900"/>
        <v>Tuesday</v>
      </c>
      <c r="R10604" t="str">
        <f t="shared" si="11901"/>
        <v>Q4</v>
      </c>
    </row>
    <row r="10605" spans="1:18" x14ac:dyDescent="0.25">
      <c r="A10605">
        <f t="shared" si="11894"/>
        <v>4813</v>
      </c>
      <c r="B10605" s="1">
        <f t="shared" si="11895"/>
        <v>44124</v>
      </c>
      <c r="C10605" t="str">
        <f t="shared" ref="C10605:M10605" si="11916">C4754</f>
        <v>suma ranjan</v>
      </c>
      <c r="D10605">
        <f t="shared" si="11916"/>
        <v>8976789077</v>
      </c>
      <c r="E10605" t="str">
        <f t="shared" si="11916"/>
        <v>Pickle 500g</v>
      </c>
      <c r="F10605" t="str">
        <f t="shared" si="11916"/>
        <v>Groceries</v>
      </c>
      <c r="G10605" s="2">
        <f t="shared" si="11916"/>
        <v>67</v>
      </c>
      <c r="H10605">
        <f t="shared" si="11916"/>
        <v>1</v>
      </c>
      <c r="I10605" s="2">
        <f t="shared" si="11916"/>
        <v>67</v>
      </c>
      <c r="J10605" s="2">
        <f t="shared" si="11916"/>
        <v>46.900000000000006</v>
      </c>
      <c r="K10605" s="2">
        <f t="shared" si="11916"/>
        <v>20.099999999999994</v>
      </c>
      <c r="L10605" t="str">
        <f t="shared" si="11916"/>
        <v>Chandra</v>
      </c>
      <c r="M10605" t="str">
        <f t="shared" si="11916"/>
        <v>Sulur</v>
      </c>
      <c r="N10605">
        <f t="shared" si="11897"/>
        <v>20</v>
      </c>
      <c r="O10605" s="3" t="str">
        <f t="shared" si="11898"/>
        <v>Oct</v>
      </c>
      <c r="P10605">
        <f t="shared" si="11899"/>
        <v>2020</v>
      </c>
      <c r="Q10605" t="str">
        <f t="shared" si="11900"/>
        <v>Tuesday</v>
      </c>
      <c r="R10605" t="str">
        <f t="shared" si="11901"/>
        <v>Q4</v>
      </c>
    </row>
    <row r="10606" spans="1:18" x14ac:dyDescent="0.25">
      <c r="A10606">
        <f t="shared" si="11894"/>
        <v>4814</v>
      </c>
      <c r="B10606" s="1">
        <f t="shared" si="11895"/>
        <v>44124</v>
      </c>
      <c r="C10606" t="str">
        <f t="shared" ref="C10606:M10606" si="11917">C4755</f>
        <v>suma ranjan</v>
      </c>
      <c r="D10606">
        <f t="shared" si="11917"/>
        <v>8976789077</v>
      </c>
      <c r="E10606" t="str">
        <f t="shared" si="11917"/>
        <v>Salt 1 kg</v>
      </c>
      <c r="F10606" t="str">
        <f t="shared" si="11917"/>
        <v>Groceries</v>
      </c>
      <c r="G10606" s="2">
        <f t="shared" si="11917"/>
        <v>15</v>
      </c>
      <c r="H10606">
        <f t="shared" si="11917"/>
        <v>1</v>
      </c>
      <c r="I10606" s="2">
        <f t="shared" si="11917"/>
        <v>15</v>
      </c>
      <c r="J10606" s="2">
        <f t="shared" si="11917"/>
        <v>10.5</v>
      </c>
      <c r="K10606" s="2">
        <f t="shared" si="11917"/>
        <v>4.5</v>
      </c>
      <c r="L10606" t="str">
        <f t="shared" si="11917"/>
        <v>Rajan</v>
      </c>
      <c r="M10606" t="str">
        <f t="shared" si="11917"/>
        <v>Sulur</v>
      </c>
      <c r="N10606">
        <f t="shared" si="11897"/>
        <v>20</v>
      </c>
      <c r="O10606" s="3" t="str">
        <f t="shared" si="11898"/>
        <v>Oct</v>
      </c>
      <c r="P10606">
        <f t="shared" si="11899"/>
        <v>2020</v>
      </c>
      <c r="Q10606" t="str">
        <f t="shared" si="11900"/>
        <v>Tuesday</v>
      </c>
      <c r="R10606" t="str">
        <f t="shared" si="11901"/>
        <v>Q4</v>
      </c>
    </row>
    <row r="10607" spans="1:18" x14ac:dyDescent="0.25">
      <c r="A10607">
        <f t="shared" si="11894"/>
        <v>4815</v>
      </c>
      <c r="B10607" s="1">
        <f t="shared" si="11895"/>
        <v>44124</v>
      </c>
      <c r="C10607" t="str">
        <f t="shared" ref="C10607:M10607" si="11918">C4756</f>
        <v>suma ranjan</v>
      </c>
      <c r="D10607">
        <f t="shared" si="11918"/>
        <v>8976789077</v>
      </c>
      <c r="E10607" t="str">
        <f t="shared" si="11918"/>
        <v>Maybelline Mattie Lipstic 3.9 g</v>
      </c>
      <c r="F10607" t="str">
        <f t="shared" si="11918"/>
        <v>Cosmetics</v>
      </c>
      <c r="G10607" s="2">
        <f t="shared" si="11918"/>
        <v>262</v>
      </c>
      <c r="H10607">
        <f t="shared" si="11918"/>
        <v>1</v>
      </c>
      <c r="I10607" s="2">
        <f t="shared" si="11918"/>
        <v>262</v>
      </c>
      <c r="J10607" s="2">
        <f t="shared" si="11918"/>
        <v>183.4</v>
      </c>
      <c r="K10607" s="2">
        <f t="shared" si="11918"/>
        <v>78.599999999999994</v>
      </c>
      <c r="L10607" t="str">
        <f t="shared" si="11918"/>
        <v>Chandra</v>
      </c>
      <c r="M10607" t="str">
        <f t="shared" si="11918"/>
        <v>Sulur</v>
      </c>
      <c r="N10607">
        <f t="shared" si="11897"/>
        <v>20</v>
      </c>
      <c r="O10607" s="3" t="str">
        <f t="shared" si="11898"/>
        <v>Oct</v>
      </c>
      <c r="P10607">
        <f t="shared" si="11899"/>
        <v>2020</v>
      </c>
      <c r="Q10607" t="str">
        <f t="shared" si="11900"/>
        <v>Tuesday</v>
      </c>
      <c r="R10607" t="str">
        <f t="shared" si="11901"/>
        <v>Q4</v>
      </c>
    </row>
    <row r="10608" spans="1:18" x14ac:dyDescent="0.25">
      <c r="A10608">
        <f t="shared" si="11894"/>
        <v>4818</v>
      </c>
      <c r="B10608" s="1">
        <f t="shared" si="11895"/>
        <v>44124</v>
      </c>
      <c r="C10608" t="str">
        <f t="shared" ref="C10608:M10608" si="11919">C4757</f>
        <v>suma ranjan</v>
      </c>
      <c r="D10608">
        <f t="shared" si="11919"/>
        <v>8976789077</v>
      </c>
      <c r="E10608" t="str">
        <f t="shared" si="11919"/>
        <v>Faces Long Wear Eye Pencil</v>
      </c>
      <c r="F10608" t="str">
        <f t="shared" si="11919"/>
        <v>Cosmetics</v>
      </c>
      <c r="G10608" s="2">
        <f t="shared" si="11919"/>
        <v>349</v>
      </c>
      <c r="H10608">
        <f t="shared" si="11919"/>
        <v>1</v>
      </c>
      <c r="I10608" s="2">
        <f t="shared" si="11919"/>
        <v>349</v>
      </c>
      <c r="J10608" s="2">
        <f t="shared" si="11919"/>
        <v>244.3</v>
      </c>
      <c r="K10608" s="2">
        <f t="shared" si="11919"/>
        <v>104.69999999999999</v>
      </c>
      <c r="L10608" t="str">
        <f t="shared" si="11919"/>
        <v>Rajan</v>
      </c>
      <c r="M10608" t="str">
        <f t="shared" si="11919"/>
        <v>Sulur</v>
      </c>
      <c r="N10608">
        <f t="shared" si="11897"/>
        <v>20</v>
      </c>
      <c r="O10608" s="3" t="str">
        <f t="shared" si="11898"/>
        <v>Oct</v>
      </c>
      <c r="P10608">
        <f t="shared" si="11899"/>
        <v>2020</v>
      </c>
      <c r="Q10608" t="str">
        <f t="shared" si="11900"/>
        <v>Tuesday</v>
      </c>
      <c r="R10608" t="str">
        <f t="shared" si="11901"/>
        <v>Q4</v>
      </c>
    </row>
    <row r="10609" spans="1:18" x14ac:dyDescent="0.25">
      <c r="A10609">
        <f t="shared" si="11894"/>
        <v>4821</v>
      </c>
      <c r="B10609" s="1">
        <f t="shared" si="11895"/>
        <v>44124</v>
      </c>
      <c r="C10609" t="str">
        <f t="shared" ref="C10609:M10609" si="11920">C4758</f>
        <v>suma ranjan</v>
      </c>
      <c r="D10609">
        <f t="shared" si="11920"/>
        <v>8976789077</v>
      </c>
      <c r="E10609" t="str">
        <f t="shared" si="11920"/>
        <v>Revlon Charlie Blue 100 ML</v>
      </c>
      <c r="F10609" t="str">
        <f t="shared" si="11920"/>
        <v>Cosmetics</v>
      </c>
      <c r="G10609" s="2">
        <f t="shared" si="11920"/>
        <v>537</v>
      </c>
      <c r="H10609">
        <f t="shared" si="11920"/>
        <v>1</v>
      </c>
      <c r="I10609" s="2">
        <f t="shared" si="11920"/>
        <v>537</v>
      </c>
      <c r="J10609" s="2">
        <f t="shared" si="11920"/>
        <v>375.9</v>
      </c>
      <c r="K10609" s="2">
        <f t="shared" si="11920"/>
        <v>161.10000000000002</v>
      </c>
      <c r="L10609" t="str">
        <f t="shared" si="11920"/>
        <v>Rajan</v>
      </c>
      <c r="M10609" t="str">
        <f t="shared" si="11920"/>
        <v>Sulur</v>
      </c>
      <c r="N10609">
        <f t="shared" si="11897"/>
        <v>20</v>
      </c>
      <c r="O10609" s="3" t="str">
        <f t="shared" si="11898"/>
        <v>Oct</v>
      </c>
      <c r="P10609">
        <f t="shared" si="11899"/>
        <v>2020</v>
      </c>
      <c r="Q10609" t="str">
        <f t="shared" si="11900"/>
        <v>Tuesday</v>
      </c>
      <c r="R10609" t="str">
        <f t="shared" si="11901"/>
        <v>Q4</v>
      </c>
    </row>
    <row r="10610" spans="1:18" x14ac:dyDescent="0.25">
      <c r="A10610">
        <f t="shared" si="11894"/>
        <v>4822</v>
      </c>
      <c r="B10610" s="1">
        <f t="shared" si="11895"/>
        <v>44124</v>
      </c>
      <c r="C10610" t="str">
        <f t="shared" ref="C10610:M10610" si="11921">C4759</f>
        <v>suma ranjan</v>
      </c>
      <c r="D10610">
        <f t="shared" si="11921"/>
        <v>8976789077</v>
      </c>
      <c r="E10610" t="str">
        <f t="shared" si="11921"/>
        <v>Revlon Charlie White 100 ML</v>
      </c>
      <c r="F10610" t="str">
        <f t="shared" si="11921"/>
        <v>Cosmetics</v>
      </c>
      <c r="G10610" s="2">
        <f t="shared" si="11921"/>
        <v>584</v>
      </c>
      <c r="H10610">
        <f t="shared" si="11921"/>
        <v>1</v>
      </c>
      <c r="I10610" s="2">
        <f t="shared" si="11921"/>
        <v>584</v>
      </c>
      <c r="J10610" s="2">
        <f t="shared" si="11921"/>
        <v>408.8</v>
      </c>
      <c r="K10610" s="2">
        <f t="shared" si="11921"/>
        <v>175.2</v>
      </c>
      <c r="L10610" t="str">
        <f t="shared" si="11921"/>
        <v>Rajan</v>
      </c>
      <c r="M10610" t="str">
        <f t="shared" si="11921"/>
        <v>Sulur</v>
      </c>
      <c r="N10610">
        <f t="shared" si="11897"/>
        <v>20</v>
      </c>
      <c r="O10610" s="3" t="str">
        <f t="shared" si="11898"/>
        <v>Oct</v>
      </c>
      <c r="P10610">
        <f t="shared" si="11899"/>
        <v>2020</v>
      </c>
      <c r="Q10610" t="str">
        <f t="shared" si="11900"/>
        <v>Tuesday</v>
      </c>
      <c r="R10610" t="str">
        <f t="shared" si="11901"/>
        <v>Q4</v>
      </c>
    </row>
    <row r="10611" spans="1:18" x14ac:dyDescent="0.25">
      <c r="A10611">
        <f t="shared" si="11894"/>
        <v>4823</v>
      </c>
      <c r="B10611" s="1">
        <f t="shared" si="11895"/>
        <v>44124</v>
      </c>
      <c r="C10611" t="str">
        <f t="shared" ref="C10611:M10611" si="11922">C4760</f>
        <v>suma ranjan</v>
      </c>
      <c r="D10611">
        <f t="shared" si="11922"/>
        <v>8976789077</v>
      </c>
      <c r="E10611" t="str">
        <f t="shared" si="11922"/>
        <v>Revlon Charlie White 100 ML</v>
      </c>
      <c r="F10611" t="str">
        <f t="shared" si="11922"/>
        <v>Cosmetics</v>
      </c>
      <c r="G10611" s="2">
        <f t="shared" si="11922"/>
        <v>584</v>
      </c>
      <c r="H10611">
        <f t="shared" si="11922"/>
        <v>1</v>
      </c>
      <c r="I10611" s="2">
        <f t="shared" si="11922"/>
        <v>584</v>
      </c>
      <c r="J10611" s="2">
        <f t="shared" si="11922"/>
        <v>408.8</v>
      </c>
      <c r="K10611" s="2">
        <f t="shared" si="11922"/>
        <v>175.2</v>
      </c>
      <c r="L10611" t="str">
        <f t="shared" si="11922"/>
        <v>Ranjith</v>
      </c>
      <c r="M10611" t="str">
        <f t="shared" si="11922"/>
        <v>Sulur</v>
      </c>
      <c r="N10611">
        <f t="shared" si="11897"/>
        <v>20</v>
      </c>
      <c r="O10611" s="3" t="str">
        <f t="shared" si="11898"/>
        <v>Oct</v>
      </c>
      <c r="P10611">
        <f t="shared" si="11899"/>
        <v>2020</v>
      </c>
      <c r="Q10611" t="str">
        <f t="shared" si="11900"/>
        <v>Tuesday</v>
      </c>
      <c r="R10611" t="str">
        <f t="shared" si="11901"/>
        <v>Q4</v>
      </c>
    </row>
    <row r="10612" spans="1:18" x14ac:dyDescent="0.25">
      <c r="A10612">
        <f t="shared" si="11894"/>
        <v>4824</v>
      </c>
      <c r="B10612" s="1">
        <f t="shared" si="11895"/>
        <v>44124</v>
      </c>
      <c r="C10612" t="str">
        <f t="shared" ref="C10612:M10612" si="11923">C4761</f>
        <v>suma ranjan</v>
      </c>
      <c r="D10612">
        <f t="shared" si="11923"/>
        <v>8976789077</v>
      </c>
      <c r="E10612" t="str">
        <f t="shared" si="11923"/>
        <v>Milk (1 Ltr)</v>
      </c>
      <c r="F10612" t="str">
        <f t="shared" si="11923"/>
        <v>Dairy</v>
      </c>
      <c r="G10612" s="2">
        <f t="shared" si="11923"/>
        <v>40</v>
      </c>
      <c r="H10612">
        <f t="shared" si="11923"/>
        <v>1</v>
      </c>
      <c r="I10612" s="2">
        <f t="shared" si="11923"/>
        <v>40</v>
      </c>
      <c r="J10612" s="2">
        <f t="shared" si="11923"/>
        <v>28</v>
      </c>
      <c r="K10612" s="2">
        <f t="shared" si="11923"/>
        <v>12</v>
      </c>
      <c r="L10612" t="str">
        <f t="shared" si="11923"/>
        <v>Ranjith</v>
      </c>
      <c r="M10612" t="str">
        <f t="shared" si="11923"/>
        <v>Sulur</v>
      </c>
      <c r="N10612">
        <f t="shared" si="11897"/>
        <v>20</v>
      </c>
      <c r="O10612" s="3" t="str">
        <f t="shared" si="11898"/>
        <v>Oct</v>
      </c>
      <c r="P10612">
        <f t="shared" si="11899"/>
        <v>2020</v>
      </c>
      <c r="Q10612" t="str">
        <f t="shared" si="11900"/>
        <v>Tuesday</v>
      </c>
      <c r="R10612" t="str">
        <f t="shared" si="11901"/>
        <v>Q4</v>
      </c>
    </row>
    <row r="10613" spans="1:18" x14ac:dyDescent="0.25">
      <c r="A10613">
        <f t="shared" si="11894"/>
        <v>4825</v>
      </c>
      <c r="B10613" s="1">
        <f t="shared" si="11895"/>
        <v>44124</v>
      </c>
      <c r="C10613" t="str">
        <f t="shared" ref="C10613:M10613" si="11924">C4762</f>
        <v>suma ranjan</v>
      </c>
      <c r="D10613">
        <f t="shared" si="11924"/>
        <v>8976789077</v>
      </c>
      <c r="E10613" t="str">
        <f t="shared" si="11924"/>
        <v>Pickle 500g</v>
      </c>
      <c r="F10613" t="str">
        <f t="shared" si="11924"/>
        <v>Groceries</v>
      </c>
      <c r="G10613" s="2">
        <f t="shared" si="11924"/>
        <v>67</v>
      </c>
      <c r="H10613">
        <f t="shared" si="11924"/>
        <v>1</v>
      </c>
      <c r="I10613" s="2">
        <f t="shared" si="11924"/>
        <v>67</v>
      </c>
      <c r="J10613" s="2">
        <f t="shared" si="11924"/>
        <v>46.900000000000006</v>
      </c>
      <c r="K10613" s="2">
        <f t="shared" si="11924"/>
        <v>20.099999999999994</v>
      </c>
      <c r="L10613" t="str">
        <f t="shared" si="11924"/>
        <v>Ranjith</v>
      </c>
      <c r="M10613" t="str">
        <f t="shared" si="11924"/>
        <v>Sulur</v>
      </c>
      <c r="N10613">
        <f t="shared" si="11897"/>
        <v>20</v>
      </c>
      <c r="O10613" s="3" t="str">
        <f t="shared" si="11898"/>
        <v>Oct</v>
      </c>
      <c r="P10613">
        <f t="shared" si="11899"/>
        <v>2020</v>
      </c>
      <c r="Q10613" t="str">
        <f t="shared" si="11900"/>
        <v>Tuesday</v>
      </c>
      <c r="R10613" t="str">
        <f t="shared" si="11901"/>
        <v>Q4</v>
      </c>
    </row>
    <row r="10614" spans="1:18" x14ac:dyDescent="0.25">
      <c r="A10614">
        <f t="shared" si="11894"/>
        <v>4826</v>
      </c>
      <c r="B10614" s="1">
        <f t="shared" si="11895"/>
        <v>44124</v>
      </c>
      <c r="C10614" t="str">
        <f t="shared" ref="C10614:M10614" si="11925">C4763</f>
        <v>suma ranjan</v>
      </c>
      <c r="D10614">
        <f t="shared" si="11925"/>
        <v>8976789077</v>
      </c>
      <c r="E10614" t="str">
        <f t="shared" si="11925"/>
        <v>Salt 1 kg</v>
      </c>
      <c r="F10614" t="str">
        <f t="shared" si="11925"/>
        <v>Groceries</v>
      </c>
      <c r="G10614" s="2">
        <f t="shared" si="11925"/>
        <v>15</v>
      </c>
      <c r="H10614">
        <f t="shared" si="11925"/>
        <v>1</v>
      </c>
      <c r="I10614" s="2">
        <f t="shared" si="11925"/>
        <v>15</v>
      </c>
      <c r="J10614" s="2">
        <f t="shared" si="11925"/>
        <v>10.5</v>
      </c>
      <c r="K10614" s="2">
        <f t="shared" si="11925"/>
        <v>4.5</v>
      </c>
      <c r="L10614" t="str">
        <f t="shared" si="11925"/>
        <v>Rajan</v>
      </c>
      <c r="M10614" t="str">
        <f t="shared" si="11925"/>
        <v>Sulur</v>
      </c>
      <c r="N10614">
        <f t="shared" si="11897"/>
        <v>20</v>
      </c>
      <c r="O10614" s="3" t="str">
        <f t="shared" si="11898"/>
        <v>Oct</v>
      </c>
      <c r="P10614">
        <f t="shared" si="11899"/>
        <v>2020</v>
      </c>
      <c r="Q10614" t="str">
        <f t="shared" si="11900"/>
        <v>Tuesday</v>
      </c>
      <c r="R10614" t="str">
        <f t="shared" si="11901"/>
        <v>Q4</v>
      </c>
    </row>
    <row r="10615" spans="1:18" x14ac:dyDescent="0.25">
      <c r="A10615">
        <f t="shared" si="11894"/>
        <v>4827</v>
      </c>
      <c r="B10615" s="1">
        <f t="shared" si="11895"/>
        <v>44124</v>
      </c>
      <c r="C10615" t="str">
        <f t="shared" ref="C10615:M10615" si="11926">C4764</f>
        <v>suma ranjan</v>
      </c>
      <c r="D10615">
        <f t="shared" si="11926"/>
        <v>8976789077</v>
      </c>
      <c r="E10615" t="str">
        <f t="shared" si="11926"/>
        <v>Maybelline Mattie Lipstic 3.9 g</v>
      </c>
      <c r="F10615" t="str">
        <f t="shared" si="11926"/>
        <v>Cosmetics</v>
      </c>
      <c r="G10615" s="2">
        <f t="shared" si="11926"/>
        <v>262</v>
      </c>
      <c r="H10615">
        <f t="shared" si="11926"/>
        <v>1</v>
      </c>
      <c r="I10615" s="2">
        <f t="shared" si="11926"/>
        <v>262</v>
      </c>
      <c r="J10615" s="2">
        <f t="shared" si="11926"/>
        <v>183.4</v>
      </c>
      <c r="K10615" s="2">
        <f t="shared" si="11926"/>
        <v>78.599999999999994</v>
      </c>
      <c r="L10615" t="str">
        <f t="shared" si="11926"/>
        <v>Sindhu</v>
      </c>
      <c r="M10615" t="str">
        <f t="shared" si="11926"/>
        <v>Sulur</v>
      </c>
      <c r="N10615">
        <f t="shared" si="11897"/>
        <v>20</v>
      </c>
      <c r="O10615" s="3" t="str">
        <f t="shared" si="11898"/>
        <v>Oct</v>
      </c>
      <c r="P10615">
        <f t="shared" si="11899"/>
        <v>2020</v>
      </c>
      <c r="Q10615" t="str">
        <f t="shared" si="11900"/>
        <v>Tuesday</v>
      </c>
      <c r="R10615" t="str">
        <f t="shared" si="11901"/>
        <v>Q4</v>
      </c>
    </row>
    <row r="10616" spans="1:18" x14ac:dyDescent="0.25">
      <c r="A10616">
        <f t="shared" si="11894"/>
        <v>4828</v>
      </c>
      <c r="B10616" s="1">
        <f t="shared" si="11895"/>
        <v>44124</v>
      </c>
      <c r="C10616" t="str">
        <f t="shared" ref="C10616:M10616" si="11927">C4765</f>
        <v>suma ranjan</v>
      </c>
      <c r="D10616">
        <f t="shared" si="11927"/>
        <v>8976789077</v>
      </c>
      <c r="E10616" t="str">
        <f t="shared" si="11927"/>
        <v>Faces Long Wear Eye Pencil</v>
      </c>
      <c r="F10616" t="str">
        <f t="shared" si="11927"/>
        <v>Cosmetics</v>
      </c>
      <c r="G10616" s="2">
        <f t="shared" si="11927"/>
        <v>349</v>
      </c>
      <c r="H10616">
        <f t="shared" si="11927"/>
        <v>1</v>
      </c>
      <c r="I10616" s="2">
        <f t="shared" si="11927"/>
        <v>349</v>
      </c>
      <c r="J10616" s="2">
        <f t="shared" si="11927"/>
        <v>244.3</v>
      </c>
      <c r="K10616" s="2">
        <f t="shared" si="11927"/>
        <v>104.69999999999999</v>
      </c>
      <c r="L10616" t="str">
        <f t="shared" si="11927"/>
        <v>Rajan</v>
      </c>
      <c r="M10616" t="str">
        <f t="shared" si="11927"/>
        <v>Sulur</v>
      </c>
      <c r="N10616">
        <f t="shared" si="11897"/>
        <v>20</v>
      </c>
      <c r="O10616" s="3" t="str">
        <f t="shared" si="11898"/>
        <v>Oct</v>
      </c>
      <c r="P10616">
        <f t="shared" si="11899"/>
        <v>2020</v>
      </c>
      <c r="Q10616" t="str">
        <f t="shared" si="11900"/>
        <v>Tuesday</v>
      </c>
      <c r="R10616" t="str">
        <f t="shared" si="11901"/>
        <v>Q4</v>
      </c>
    </row>
    <row r="10617" spans="1:18" x14ac:dyDescent="0.25">
      <c r="A10617">
        <f t="shared" si="11894"/>
        <v>4829</v>
      </c>
      <c r="B10617" s="1">
        <f t="shared" si="11895"/>
        <v>44124</v>
      </c>
      <c r="C10617" t="str">
        <f t="shared" ref="C10617:M10617" si="11928">C4766</f>
        <v>suma ranjan</v>
      </c>
      <c r="D10617">
        <f t="shared" si="11928"/>
        <v>8976789077</v>
      </c>
      <c r="E10617" t="str">
        <f t="shared" si="11928"/>
        <v>Revlon Charlie Blue 100 ML</v>
      </c>
      <c r="F10617" t="str">
        <f t="shared" si="11928"/>
        <v>Cosmetics</v>
      </c>
      <c r="G10617" s="2">
        <f t="shared" si="11928"/>
        <v>537</v>
      </c>
      <c r="H10617">
        <f t="shared" si="11928"/>
        <v>1</v>
      </c>
      <c r="I10617" s="2">
        <f t="shared" si="11928"/>
        <v>537</v>
      </c>
      <c r="J10617" s="2">
        <f t="shared" si="11928"/>
        <v>375.9</v>
      </c>
      <c r="K10617" s="2">
        <f t="shared" si="11928"/>
        <v>161.10000000000002</v>
      </c>
      <c r="L10617" t="str">
        <f t="shared" si="11928"/>
        <v>Sindhu</v>
      </c>
      <c r="M10617" t="str">
        <f t="shared" si="11928"/>
        <v>Sulur</v>
      </c>
      <c r="N10617">
        <f t="shared" si="11897"/>
        <v>20</v>
      </c>
      <c r="O10617" s="3" t="str">
        <f t="shared" si="11898"/>
        <v>Oct</v>
      </c>
      <c r="P10617">
        <f t="shared" si="11899"/>
        <v>2020</v>
      </c>
      <c r="Q10617" t="str">
        <f t="shared" si="11900"/>
        <v>Tuesday</v>
      </c>
      <c r="R10617" t="str">
        <f t="shared" si="11901"/>
        <v>Q4</v>
      </c>
    </row>
    <row r="10618" spans="1:18" x14ac:dyDescent="0.25">
      <c r="A10618">
        <f t="shared" si="11894"/>
        <v>4830</v>
      </c>
      <c r="B10618" s="1">
        <f t="shared" si="11895"/>
        <v>44124</v>
      </c>
      <c r="C10618" t="str">
        <f t="shared" ref="C10618:M10618" si="11929">C4767</f>
        <v>suma ranjan</v>
      </c>
      <c r="D10618">
        <f t="shared" si="11929"/>
        <v>8976789077</v>
      </c>
      <c r="E10618" t="str">
        <f t="shared" si="11929"/>
        <v>Revlon Charlie White 100 ML</v>
      </c>
      <c r="F10618" t="str">
        <f t="shared" si="11929"/>
        <v>Cosmetics</v>
      </c>
      <c r="G10618" s="2">
        <f t="shared" si="11929"/>
        <v>584</v>
      </c>
      <c r="H10618">
        <f t="shared" si="11929"/>
        <v>1</v>
      </c>
      <c r="I10618" s="2">
        <f t="shared" si="11929"/>
        <v>584</v>
      </c>
      <c r="J10618" s="2">
        <f t="shared" si="11929"/>
        <v>408.8</v>
      </c>
      <c r="K10618" s="2">
        <f t="shared" si="11929"/>
        <v>175.2</v>
      </c>
      <c r="L10618" t="str">
        <f t="shared" si="11929"/>
        <v>Ranjith</v>
      </c>
      <c r="M10618" t="str">
        <f t="shared" si="11929"/>
        <v>Sulur</v>
      </c>
      <c r="N10618">
        <f t="shared" si="11897"/>
        <v>20</v>
      </c>
      <c r="O10618" s="3" t="str">
        <f t="shared" si="11898"/>
        <v>Oct</v>
      </c>
      <c r="P10618">
        <f t="shared" si="11899"/>
        <v>2020</v>
      </c>
      <c r="Q10618" t="str">
        <f t="shared" si="11900"/>
        <v>Tuesday</v>
      </c>
      <c r="R10618" t="str">
        <f t="shared" si="11901"/>
        <v>Q4</v>
      </c>
    </row>
    <row r="10619" spans="1:18" x14ac:dyDescent="0.25">
      <c r="A10619">
        <f t="shared" si="11894"/>
        <v>4831</v>
      </c>
      <c r="B10619" s="1">
        <f t="shared" si="11895"/>
        <v>44124</v>
      </c>
      <c r="C10619" t="str">
        <f t="shared" ref="C10619:M10619" si="11930">C4768</f>
        <v>Rajesh singh</v>
      </c>
      <c r="D10619">
        <f t="shared" si="11930"/>
        <v>9876548767</v>
      </c>
      <c r="E10619" t="str">
        <f t="shared" si="11930"/>
        <v>Cinthol 100 GM</v>
      </c>
      <c r="F10619" t="str">
        <f t="shared" si="11930"/>
        <v>Cosmetics</v>
      </c>
      <c r="G10619" s="2">
        <f t="shared" si="11930"/>
        <v>45</v>
      </c>
      <c r="H10619">
        <f t="shared" si="11930"/>
        <v>3</v>
      </c>
      <c r="I10619" s="2">
        <f t="shared" si="11930"/>
        <v>135</v>
      </c>
      <c r="J10619" s="2">
        <f t="shared" si="11930"/>
        <v>94.5</v>
      </c>
      <c r="K10619" s="2">
        <f t="shared" si="11930"/>
        <v>40.5</v>
      </c>
      <c r="L10619" t="str">
        <f t="shared" si="11930"/>
        <v>Sindhu</v>
      </c>
      <c r="M10619" t="str">
        <f t="shared" si="11930"/>
        <v>Sulur</v>
      </c>
      <c r="N10619">
        <f t="shared" si="11897"/>
        <v>20</v>
      </c>
      <c r="O10619" s="3" t="str">
        <f t="shared" si="11898"/>
        <v>Oct</v>
      </c>
      <c r="P10619">
        <f t="shared" si="11899"/>
        <v>2020</v>
      </c>
      <c r="Q10619" t="str">
        <f t="shared" si="11900"/>
        <v>Tuesday</v>
      </c>
      <c r="R10619" t="str">
        <f t="shared" si="11901"/>
        <v>Q4</v>
      </c>
    </row>
    <row r="10620" spans="1:18" x14ac:dyDescent="0.25">
      <c r="A10620">
        <f t="shared" si="11894"/>
        <v>4832</v>
      </c>
      <c r="B10620" s="1">
        <f t="shared" si="11895"/>
        <v>44124</v>
      </c>
      <c r="C10620" t="str">
        <f t="shared" ref="C10620:M10620" si="11931">C4769</f>
        <v>Rajesh singh</v>
      </c>
      <c r="D10620">
        <f t="shared" si="11931"/>
        <v>9876548767</v>
      </c>
      <c r="E10620" t="str">
        <f t="shared" si="11931"/>
        <v>Rexona 150 GM</v>
      </c>
      <c r="F10620" t="str">
        <f t="shared" si="11931"/>
        <v>Cosmetics</v>
      </c>
      <c r="G10620" s="2">
        <f t="shared" si="11931"/>
        <v>55</v>
      </c>
      <c r="H10620">
        <f t="shared" si="11931"/>
        <v>6</v>
      </c>
      <c r="I10620" s="2">
        <f t="shared" si="11931"/>
        <v>330</v>
      </c>
      <c r="J10620" s="2">
        <f t="shared" si="11931"/>
        <v>231</v>
      </c>
      <c r="K10620" s="2">
        <f t="shared" si="11931"/>
        <v>99</v>
      </c>
      <c r="L10620" t="str">
        <f t="shared" si="11931"/>
        <v>Rajan</v>
      </c>
      <c r="M10620" t="str">
        <f t="shared" si="11931"/>
        <v>Sulur</v>
      </c>
      <c r="N10620">
        <f t="shared" si="11897"/>
        <v>20</v>
      </c>
      <c r="O10620" s="3" t="str">
        <f t="shared" si="11898"/>
        <v>Oct</v>
      </c>
      <c r="P10620">
        <f t="shared" si="11899"/>
        <v>2020</v>
      </c>
      <c r="Q10620" t="str">
        <f t="shared" si="11900"/>
        <v>Tuesday</v>
      </c>
      <c r="R10620" t="str">
        <f t="shared" si="11901"/>
        <v>Q4</v>
      </c>
    </row>
    <row r="10621" spans="1:18" x14ac:dyDescent="0.25">
      <c r="A10621">
        <f t="shared" si="11894"/>
        <v>4833</v>
      </c>
      <c r="B10621" s="1">
        <f t="shared" si="11895"/>
        <v>44124</v>
      </c>
      <c r="C10621" t="str">
        <f t="shared" ref="C10621:M10621" si="11932">C4770</f>
        <v>Rajesh singh</v>
      </c>
      <c r="D10621">
        <f t="shared" si="11932"/>
        <v>9876548767</v>
      </c>
      <c r="E10621" t="str">
        <f t="shared" si="11932"/>
        <v>Cinthol 100 GM</v>
      </c>
      <c r="F10621" t="str">
        <f t="shared" si="11932"/>
        <v>Cosmetics</v>
      </c>
      <c r="G10621" s="2">
        <f t="shared" si="11932"/>
        <v>45</v>
      </c>
      <c r="H10621">
        <f t="shared" si="11932"/>
        <v>3</v>
      </c>
      <c r="I10621" s="2">
        <f t="shared" si="11932"/>
        <v>135</v>
      </c>
      <c r="J10621" s="2">
        <f t="shared" si="11932"/>
        <v>94.5</v>
      </c>
      <c r="K10621" s="2">
        <f t="shared" si="11932"/>
        <v>40.5</v>
      </c>
      <c r="L10621" t="str">
        <f t="shared" si="11932"/>
        <v>Rajan</v>
      </c>
      <c r="M10621" t="str">
        <f t="shared" si="11932"/>
        <v>Sulur</v>
      </c>
      <c r="N10621">
        <f t="shared" si="11897"/>
        <v>20</v>
      </c>
      <c r="O10621" s="3" t="str">
        <f t="shared" si="11898"/>
        <v>Oct</v>
      </c>
      <c r="P10621">
        <f t="shared" si="11899"/>
        <v>2020</v>
      </c>
      <c r="Q10621" t="str">
        <f t="shared" si="11900"/>
        <v>Tuesday</v>
      </c>
      <c r="R10621" t="str">
        <f t="shared" si="11901"/>
        <v>Q4</v>
      </c>
    </row>
    <row r="10622" spans="1:18" x14ac:dyDescent="0.25">
      <c r="A10622">
        <f t="shared" si="11894"/>
        <v>4834</v>
      </c>
      <c r="B10622" s="1">
        <f t="shared" si="11895"/>
        <v>44124</v>
      </c>
      <c r="C10622" t="str">
        <f t="shared" ref="C10622:M10622" si="11933">C4771</f>
        <v>Rajesh singh</v>
      </c>
      <c r="D10622">
        <f t="shared" si="11933"/>
        <v>9876548767</v>
      </c>
      <c r="E10622" t="str">
        <f t="shared" si="11933"/>
        <v>Rexona 150 GM</v>
      </c>
      <c r="F10622" t="str">
        <f t="shared" si="11933"/>
        <v>Cosmetics</v>
      </c>
      <c r="G10622" s="2">
        <f t="shared" si="11933"/>
        <v>55</v>
      </c>
      <c r="H10622">
        <f t="shared" si="11933"/>
        <v>6</v>
      </c>
      <c r="I10622" s="2">
        <f t="shared" si="11933"/>
        <v>330</v>
      </c>
      <c r="J10622" s="2">
        <f t="shared" si="11933"/>
        <v>231</v>
      </c>
      <c r="K10622" s="2">
        <f t="shared" si="11933"/>
        <v>99</v>
      </c>
      <c r="L10622" t="str">
        <f t="shared" si="11933"/>
        <v>Ranjith</v>
      </c>
      <c r="M10622" t="str">
        <f t="shared" si="11933"/>
        <v>Sulur</v>
      </c>
      <c r="N10622">
        <f t="shared" si="11897"/>
        <v>20</v>
      </c>
      <c r="O10622" s="3" t="str">
        <f t="shared" si="11898"/>
        <v>Oct</v>
      </c>
      <c r="P10622">
        <f t="shared" si="11899"/>
        <v>2020</v>
      </c>
      <c r="Q10622" t="str">
        <f t="shared" si="11900"/>
        <v>Tuesday</v>
      </c>
      <c r="R10622" t="str">
        <f t="shared" si="11901"/>
        <v>Q4</v>
      </c>
    </row>
    <row r="10623" spans="1:18" x14ac:dyDescent="0.25">
      <c r="A10623">
        <f t="shared" si="11894"/>
        <v>4835</v>
      </c>
      <c r="B10623" s="1">
        <f t="shared" si="11895"/>
        <v>44124</v>
      </c>
      <c r="C10623" t="str">
        <f t="shared" ref="C10623:M10623" si="11934">C4772</f>
        <v>suma ranjan</v>
      </c>
      <c r="D10623">
        <f t="shared" si="11934"/>
        <v>8976789077</v>
      </c>
      <c r="E10623" t="str">
        <f t="shared" si="11934"/>
        <v>Milk (1 Ltr)</v>
      </c>
      <c r="F10623" t="str">
        <f t="shared" si="11934"/>
        <v>Dairy</v>
      </c>
      <c r="G10623" s="2">
        <f t="shared" si="11934"/>
        <v>40</v>
      </c>
      <c r="H10623">
        <f t="shared" si="11934"/>
        <v>1</v>
      </c>
      <c r="I10623" s="2">
        <f t="shared" si="11934"/>
        <v>40</v>
      </c>
      <c r="J10623" s="2">
        <f t="shared" si="11934"/>
        <v>28</v>
      </c>
      <c r="K10623" s="2">
        <f t="shared" si="11934"/>
        <v>12</v>
      </c>
      <c r="L10623" t="str">
        <f t="shared" si="11934"/>
        <v>Rajan</v>
      </c>
      <c r="M10623" t="str">
        <f t="shared" si="11934"/>
        <v>Sulur</v>
      </c>
      <c r="N10623">
        <f t="shared" si="11897"/>
        <v>20</v>
      </c>
      <c r="O10623" s="3" t="str">
        <f t="shared" si="11898"/>
        <v>Oct</v>
      </c>
      <c r="P10623">
        <f t="shared" si="11899"/>
        <v>2020</v>
      </c>
      <c r="Q10623" t="str">
        <f t="shared" si="11900"/>
        <v>Tuesday</v>
      </c>
      <c r="R10623" t="str">
        <f t="shared" si="11901"/>
        <v>Q4</v>
      </c>
    </row>
    <row r="10624" spans="1:18" x14ac:dyDescent="0.25">
      <c r="A10624">
        <f t="shared" si="11894"/>
        <v>4836</v>
      </c>
      <c r="B10624" s="1">
        <f t="shared" si="11895"/>
        <v>44124</v>
      </c>
      <c r="C10624" t="str">
        <f t="shared" ref="C10624:M10624" si="11935">C4773</f>
        <v>suma ranjan</v>
      </c>
      <c r="D10624">
        <f t="shared" si="11935"/>
        <v>8976789077</v>
      </c>
      <c r="E10624" t="str">
        <f t="shared" si="11935"/>
        <v>Pickle 500g</v>
      </c>
      <c r="F10624" t="str">
        <f t="shared" si="11935"/>
        <v>Groceries</v>
      </c>
      <c r="G10624" s="2">
        <f t="shared" si="11935"/>
        <v>67</v>
      </c>
      <c r="H10624">
        <f t="shared" si="11935"/>
        <v>1</v>
      </c>
      <c r="I10624" s="2">
        <f t="shared" si="11935"/>
        <v>67</v>
      </c>
      <c r="J10624" s="2">
        <f t="shared" si="11935"/>
        <v>46.900000000000006</v>
      </c>
      <c r="K10624" s="2">
        <f t="shared" si="11935"/>
        <v>20.099999999999994</v>
      </c>
      <c r="L10624" t="str">
        <f t="shared" si="11935"/>
        <v>Chandra</v>
      </c>
      <c r="M10624" t="str">
        <f t="shared" si="11935"/>
        <v>Sulur</v>
      </c>
      <c r="N10624">
        <f t="shared" si="11897"/>
        <v>20</v>
      </c>
      <c r="O10624" s="3" t="str">
        <f t="shared" si="11898"/>
        <v>Oct</v>
      </c>
      <c r="P10624">
        <f t="shared" si="11899"/>
        <v>2020</v>
      </c>
      <c r="Q10624" t="str">
        <f t="shared" si="11900"/>
        <v>Tuesday</v>
      </c>
      <c r="R10624" t="str">
        <f t="shared" si="11901"/>
        <v>Q4</v>
      </c>
    </row>
    <row r="10625" spans="1:18" x14ac:dyDescent="0.25">
      <c r="A10625">
        <f t="shared" si="11894"/>
        <v>4837</v>
      </c>
      <c r="B10625" s="1">
        <f t="shared" si="11895"/>
        <v>44124</v>
      </c>
      <c r="C10625" t="str">
        <f t="shared" ref="C10625:M10625" si="11936">C4774</f>
        <v>suma ranjan</v>
      </c>
      <c r="D10625">
        <f t="shared" si="11936"/>
        <v>8976789077</v>
      </c>
      <c r="E10625" t="str">
        <f t="shared" si="11936"/>
        <v>Salt 1 kg</v>
      </c>
      <c r="F10625" t="str">
        <f t="shared" si="11936"/>
        <v>Groceries</v>
      </c>
      <c r="G10625" s="2">
        <f t="shared" si="11936"/>
        <v>15</v>
      </c>
      <c r="H10625">
        <f t="shared" si="11936"/>
        <v>1</v>
      </c>
      <c r="I10625" s="2">
        <f t="shared" si="11936"/>
        <v>15</v>
      </c>
      <c r="J10625" s="2">
        <f t="shared" si="11936"/>
        <v>10.5</v>
      </c>
      <c r="K10625" s="2">
        <f t="shared" si="11936"/>
        <v>4.5</v>
      </c>
      <c r="L10625" t="str">
        <f t="shared" si="11936"/>
        <v>Rajan</v>
      </c>
      <c r="M10625" t="str">
        <f t="shared" si="11936"/>
        <v>Sulur</v>
      </c>
      <c r="N10625">
        <f t="shared" si="11897"/>
        <v>20</v>
      </c>
      <c r="O10625" s="3" t="str">
        <f t="shared" si="11898"/>
        <v>Oct</v>
      </c>
      <c r="P10625">
        <f t="shared" si="11899"/>
        <v>2020</v>
      </c>
      <c r="Q10625" t="str">
        <f t="shared" si="11900"/>
        <v>Tuesday</v>
      </c>
      <c r="R10625" t="str">
        <f t="shared" si="11901"/>
        <v>Q4</v>
      </c>
    </row>
    <row r="10626" spans="1:18" x14ac:dyDescent="0.25">
      <c r="A10626">
        <f t="shared" si="11894"/>
        <v>4838</v>
      </c>
      <c r="B10626" s="1">
        <f t="shared" si="11895"/>
        <v>44124</v>
      </c>
      <c r="C10626" t="str">
        <f t="shared" ref="C10626:M10626" si="11937">C4775</f>
        <v>suma ranjan</v>
      </c>
      <c r="D10626">
        <f t="shared" si="11937"/>
        <v>8976789077</v>
      </c>
      <c r="E10626" t="str">
        <f t="shared" si="11937"/>
        <v>Maybelline Mattie Lipstic 3.9 g</v>
      </c>
      <c r="F10626" t="str">
        <f t="shared" si="11937"/>
        <v>Cosmetics</v>
      </c>
      <c r="G10626" s="2">
        <f t="shared" si="11937"/>
        <v>262</v>
      </c>
      <c r="H10626">
        <f t="shared" si="11937"/>
        <v>1</v>
      </c>
      <c r="I10626" s="2">
        <f t="shared" si="11937"/>
        <v>262</v>
      </c>
      <c r="J10626" s="2">
        <f t="shared" si="11937"/>
        <v>183.4</v>
      </c>
      <c r="K10626" s="2">
        <f t="shared" si="11937"/>
        <v>78.599999999999994</v>
      </c>
      <c r="L10626" t="str">
        <f t="shared" si="11937"/>
        <v>Ranjith</v>
      </c>
      <c r="M10626" t="str">
        <f t="shared" si="11937"/>
        <v>Sulur</v>
      </c>
      <c r="N10626">
        <f t="shared" si="11897"/>
        <v>20</v>
      </c>
      <c r="O10626" s="3" t="str">
        <f t="shared" si="11898"/>
        <v>Oct</v>
      </c>
      <c r="P10626">
        <f t="shared" si="11899"/>
        <v>2020</v>
      </c>
      <c r="Q10626" t="str">
        <f t="shared" si="11900"/>
        <v>Tuesday</v>
      </c>
      <c r="R10626" t="str">
        <f t="shared" si="11901"/>
        <v>Q4</v>
      </c>
    </row>
    <row r="10627" spans="1:18" x14ac:dyDescent="0.25">
      <c r="A10627">
        <f t="shared" si="11894"/>
        <v>4839</v>
      </c>
      <c r="B10627" s="1">
        <f t="shared" si="11895"/>
        <v>44124</v>
      </c>
      <c r="C10627" t="str">
        <f t="shared" ref="C10627:M10627" si="11938">C4776</f>
        <v>suma ranjan</v>
      </c>
      <c r="D10627">
        <f t="shared" si="11938"/>
        <v>8976789077</v>
      </c>
      <c r="E10627" t="str">
        <f t="shared" si="11938"/>
        <v>Faces Long Wear Eye Pencil</v>
      </c>
      <c r="F10627" t="str">
        <f t="shared" si="11938"/>
        <v>Cosmetics</v>
      </c>
      <c r="G10627" s="2">
        <f t="shared" si="11938"/>
        <v>349</v>
      </c>
      <c r="H10627">
        <f t="shared" si="11938"/>
        <v>1</v>
      </c>
      <c r="I10627" s="2">
        <f t="shared" si="11938"/>
        <v>349</v>
      </c>
      <c r="J10627" s="2">
        <f t="shared" si="11938"/>
        <v>244.3</v>
      </c>
      <c r="K10627" s="2">
        <f t="shared" si="11938"/>
        <v>104.69999999999999</v>
      </c>
      <c r="L10627" t="str">
        <f t="shared" si="11938"/>
        <v>Ranjith</v>
      </c>
      <c r="M10627" t="str">
        <f t="shared" si="11938"/>
        <v>Sulur</v>
      </c>
      <c r="N10627">
        <f t="shared" si="11897"/>
        <v>20</v>
      </c>
      <c r="O10627" s="3" t="str">
        <f t="shared" si="11898"/>
        <v>Oct</v>
      </c>
      <c r="P10627">
        <f t="shared" si="11899"/>
        <v>2020</v>
      </c>
      <c r="Q10627" t="str">
        <f t="shared" si="11900"/>
        <v>Tuesday</v>
      </c>
      <c r="R10627" t="str">
        <f t="shared" si="11901"/>
        <v>Q4</v>
      </c>
    </row>
    <row r="10628" spans="1:18" x14ac:dyDescent="0.25">
      <c r="A10628">
        <f t="shared" si="11894"/>
        <v>4840</v>
      </c>
      <c r="B10628" s="1">
        <f t="shared" si="11895"/>
        <v>44124</v>
      </c>
      <c r="C10628" t="str">
        <f t="shared" ref="C10628:M10628" si="11939">C4777</f>
        <v>suma ranjan</v>
      </c>
      <c r="D10628">
        <f t="shared" si="11939"/>
        <v>8976789077</v>
      </c>
      <c r="E10628" t="str">
        <f t="shared" si="11939"/>
        <v>Revlon Charlie Blue 100 ML</v>
      </c>
      <c r="F10628" t="str">
        <f t="shared" si="11939"/>
        <v>Cosmetics</v>
      </c>
      <c r="G10628" s="2">
        <f t="shared" si="11939"/>
        <v>537</v>
      </c>
      <c r="H10628">
        <f t="shared" si="11939"/>
        <v>1</v>
      </c>
      <c r="I10628" s="2">
        <f t="shared" si="11939"/>
        <v>537</v>
      </c>
      <c r="J10628" s="2">
        <f t="shared" si="11939"/>
        <v>375.9</v>
      </c>
      <c r="K10628" s="2">
        <f t="shared" si="11939"/>
        <v>161.10000000000002</v>
      </c>
      <c r="L10628" t="str">
        <f t="shared" si="11939"/>
        <v>Chandra</v>
      </c>
      <c r="M10628" t="str">
        <f t="shared" si="11939"/>
        <v>Sulur</v>
      </c>
      <c r="N10628">
        <f t="shared" si="11897"/>
        <v>20</v>
      </c>
      <c r="O10628" s="3" t="str">
        <f t="shared" si="11898"/>
        <v>Oct</v>
      </c>
      <c r="P10628">
        <f t="shared" si="11899"/>
        <v>2020</v>
      </c>
      <c r="Q10628" t="str">
        <f t="shared" si="11900"/>
        <v>Tuesday</v>
      </c>
      <c r="R10628" t="str">
        <f t="shared" si="11901"/>
        <v>Q4</v>
      </c>
    </row>
    <row r="10629" spans="1:18" x14ac:dyDescent="0.25">
      <c r="A10629">
        <f t="shared" si="11894"/>
        <v>4841</v>
      </c>
      <c r="B10629" s="1">
        <f t="shared" si="11895"/>
        <v>44124</v>
      </c>
      <c r="C10629" t="str">
        <f t="shared" ref="C10629:M10629" si="11940">C4778</f>
        <v>suma ranjan</v>
      </c>
      <c r="D10629">
        <f t="shared" si="11940"/>
        <v>8976789077</v>
      </c>
      <c r="E10629" t="str">
        <f t="shared" si="11940"/>
        <v>Revlon Charlie White 100 ML</v>
      </c>
      <c r="F10629" t="str">
        <f t="shared" si="11940"/>
        <v>Cosmetics</v>
      </c>
      <c r="G10629" s="2">
        <f t="shared" si="11940"/>
        <v>584</v>
      </c>
      <c r="H10629">
        <f t="shared" si="11940"/>
        <v>1</v>
      </c>
      <c r="I10629" s="2">
        <f t="shared" si="11940"/>
        <v>584</v>
      </c>
      <c r="J10629" s="2">
        <f t="shared" si="11940"/>
        <v>408.8</v>
      </c>
      <c r="K10629" s="2">
        <f t="shared" si="11940"/>
        <v>175.2</v>
      </c>
      <c r="L10629" t="str">
        <f t="shared" si="11940"/>
        <v>Chandra</v>
      </c>
      <c r="M10629" t="str">
        <f t="shared" si="11940"/>
        <v>Sulur</v>
      </c>
      <c r="N10629">
        <f t="shared" si="11897"/>
        <v>20</v>
      </c>
      <c r="O10629" s="3" t="str">
        <f t="shared" si="11898"/>
        <v>Oct</v>
      </c>
      <c r="P10629">
        <f t="shared" si="11899"/>
        <v>2020</v>
      </c>
      <c r="Q10629" t="str">
        <f t="shared" si="11900"/>
        <v>Tuesday</v>
      </c>
      <c r="R10629" t="str">
        <f t="shared" si="11901"/>
        <v>Q4</v>
      </c>
    </row>
    <row r="10630" spans="1:18" x14ac:dyDescent="0.25">
      <c r="A10630">
        <f t="shared" si="11894"/>
        <v>4842</v>
      </c>
      <c r="B10630" s="1">
        <f t="shared" si="11895"/>
        <v>44125</v>
      </c>
      <c r="C10630" t="str">
        <f t="shared" ref="C10630:M10630" si="11941">C4779</f>
        <v>Sundar</v>
      </c>
      <c r="D10630">
        <f t="shared" si="11941"/>
        <v>8976789056</v>
      </c>
      <c r="E10630" t="str">
        <f t="shared" si="11941"/>
        <v>Bread Sandwich</v>
      </c>
      <c r="F10630" t="str">
        <f t="shared" si="11941"/>
        <v>Groceries</v>
      </c>
      <c r="G10630" s="2">
        <f t="shared" si="11941"/>
        <v>70</v>
      </c>
      <c r="H10630">
        <f t="shared" si="11941"/>
        <v>1</v>
      </c>
      <c r="I10630" s="2">
        <f t="shared" si="11941"/>
        <v>70</v>
      </c>
      <c r="J10630" s="2">
        <f t="shared" si="11941"/>
        <v>49</v>
      </c>
      <c r="K10630" s="2">
        <f t="shared" si="11941"/>
        <v>21</v>
      </c>
      <c r="L10630" t="str">
        <f t="shared" si="11941"/>
        <v>Ranjith</v>
      </c>
      <c r="M10630" t="str">
        <f t="shared" si="11941"/>
        <v>Sulur</v>
      </c>
      <c r="N10630">
        <f t="shared" si="11897"/>
        <v>21</v>
      </c>
      <c r="O10630" s="3" t="str">
        <f t="shared" si="11898"/>
        <v>Oct</v>
      </c>
      <c r="P10630">
        <f t="shared" si="11899"/>
        <v>2020</v>
      </c>
      <c r="Q10630" t="str">
        <f t="shared" si="11900"/>
        <v>Wednesday</v>
      </c>
      <c r="R10630" t="str">
        <f t="shared" si="11901"/>
        <v>Q4</v>
      </c>
    </row>
    <row r="10631" spans="1:18" x14ac:dyDescent="0.25">
      <c r="A10631">
        <f t="shared" si="11894"/>
        <v>4843</v>
      </c>
      <c r="B10631" s="1">
        <f t="shared" si="11895"/>
        <v>44125</v>
      </c>
      <c r="C10631" t="str">
        <f t="shared" ref="C10631:M10631" si="11942">C4780</f>
        <v>Sundar</v>
      </c>
      <c r="D10631">
        <f t="shared" si="11942"/>
        <v>8976789056</v>
      </c>
      <c r="E10631" t="str">
        <f t="shared" si="11942"/>
        <v>Milk (1 Ltr)</v>
      </c>
      <c r="F10631" t="str">
        <f t="shared" si="11942"/>
        <v>Dairy</v>
      </c>
      <c r="G10631" s="2">
        <f t="shared" si="11942"/>
        <v>40</v>
      </c>
      <c r="H10631">
        <f t="shared" si="11942"/>
        <v>2</v>
      </c>
      <c r="I10631" s="2">
        <f t="shared" si="11942"/>
        <v>80</v>
      </c>
      <c r="J10631" s="2">
        <f t="shared" si="11942"/>
        <v>56</v>
      </c>
      <c r="K10631" s="2">
        <f t="shared" si="11942"/>
        <v>24</v>
      </c>
      <c r="L10631" t="str">
        <f t="shared" si="11942"/>
        <v>Rajan</v>
      </c>
      <c r="M10631" t="str">
        <f t="shared" si="11942"/>
        <v>Sulur</v>
      </c>
      <c r="N10631">
        <f t="shared" si="11897"/>
        <v>21</v>
      </c>
      <c r="O10631" s="3" t="str">
        <f t="shared" si="11898"/>
        <v>Oct</v>
      </c>
      <c r="P10631">
        <f t="shared" si="11899"/>
        <v>2020</v>
      </c>
      <c r="Q10631" t="str">
        <f t="shared" si="11900"/>
        <v>Wednesday</v>
      </c>
      <c r="R10631" t="str">
        <f t="shared" si="11901"/>
        <v>Q4</v>
      </c>
    </row>
    <row r="10632" spans="1:18" x14ac:dyDescent="0.25">
      <c r="A10632">
        <f t="shared" si="11894"/>
        <v>4847</v>
      </c>
      <c r="B10632" s="1">
        <f t="shared" si="11895"/>
        <v>44125</v>
      </c>
      <c r="C10632" t="str">
        <f t="shared" ref="C10632:M10632" si="11943">C4781</f>
        <v>Sundar</v>
      </c>
      <c r="D10632">
        <f t="shared" si="11943"/>
        <v>8976789056</v>
      </c>
      <c r="E10632" t="str">
        <f t="shared" si="11943"/>
        <v>Rexona 150 GM</v>
      </c>
      <c r="F10632" t="str">
        <f t="shared" si="11943"/>
        <v>Cosmetics</v>
      </c>
      <c r="G10632" s="2">
        <f t="shared" si="11943"/>
        <v>55</v>
      </c>
      <c r="H10632">
        <f t="shared" si="11943"/>
        <v>1</v>
      </c>
      <c r="I10632" s="2">
        <f t="shared" si="11943"/>
        <v>55</v>
      </c>
      <c r="J10632" s="2">
        <f t="shared" si="11943"/>
        <v>38.5</v>
      </c>
      <c r="K10632" s="2">
        <f t="shared" si="11943"/>
        <v>16.5</v>
      </c>
      <c r="L10632" t="str">
        <f t="shared" si="11943"/>
        <v>Chandra</v>
      </c>
      <c r="M10632" t="str">
        <f t="shared" si="11943"/>
        <v>Sulur</v>
      </c>
      <c r="N10632">
        <f t="shared" si="11897"/>
        <v>21</v>
      </c>
      <c r="O10632" s="3" t="str">
        <f t="shared" si="11898"/>
        <v>Oct</v>
      </c>
      <c r="P10632">
        <f t="shared" si="11899"/>
        <v>2020</v>
      </c>
      <c r="Q10632" t="str">
        <f t="shared" si="11900"/>
        <v>Wednesday</v>
      </c>
      <c r="R10632" t="str">
        <f t="shared" si="11901"/>
        <v>Q4</v>
      </c>
    </row>
    <row r="10633" spans="1:18" x14ac:dyDescent="0.25">
      <c r="A10633">
        <f t="shared" si="11894"/>
        <v>4844</v>
      </c>
      <c r="B10633" s="1">
        <f t="shared" si="11895"/>
        <v>44125</v>
      </c>
      <c r="C10633" t="str">
        <f t="shared" ref="C10633:M10633" si="11944">C4782</f>
        <v>Rajesh singh</v>
      </c>
      <c r="D10633">
        <f t="shared" si="11944"/>
        <v>9876548767</v>
      </c>
      <c r="E10633" t="str">
        <f t="shared" si="11944"/>
        <v>Cinthol 100 GM</v>
      </c>
      <c r="F10633" t="str">
        <f t="shared" si="11944"/>
        <v>Cosmetics</v>
      </c>
      <c r="G10633" s="2">
        <f t="shared" si="11944"/>
        <v>45</v>
      </c>
      <c r="H10633">
        <f t="shared" si="11944"/>
        <v>3</v>
      </c>
      <c r="I10633" s="2">
        <f t="shared" si="11944"/>
        <v>135</v>
      </c>
      <c r="J10633" s="2">
        <f t="shared" si="11944"/>
        <v>94.5</v>
      </c>
      <c r="K10633" s="2">
        <f t="shared" si="11944"/>
        <v>40.5</v>
      </c>
      <c r="L10633" t="str">
        <f t="shared" si="11944"/>
        <v>Ranjith</v>
      </c>
      <c r="M10633" t="str">
        <f t="shared" si="11944"/>
        <v>Sulur</v>
      </c>
      <c r="N10633">
        <f t="shared" si="11897"/>
        <v>21</v>
      </c>
      <c r="O10633" s="3" t="str">
        <f t="shared" si="11898"/>
        <v>Oct</v>
      </c>
      <c r="P10633">
        <f t="shared" si="11899"/>
        <v>2020</v>
      </c>
      <c r="Q10633" t="str">
        <f t="shared" si="11900"/>
        <v>Wednesday</v>
      </c>
      <c r="R10633" t="str">
        <f t="shared" si="11901"/>
        <v>Q4</v>
      </c>
    </row>
    <row r="10634" spans="1:18" x14ac:dyDescent="0.25">
      <c r="A10634">
        <f t="shared" si="11894"/>
        <v>4845</v>
      </c>
      <c r="B10634" s="1">
        <f t="shared" si="11895"/>
        <v>44125</v>
      </c>
      <c r="C10634" t="str">
        <f t="shared" ref="C10634:M10634" si="11945">C4783</f>
        <v>Rajesh singh</v>
      </c>
      <c r="D10634">
        <f t="shared" si="11945"/>
        <v>9876548767</v>
      </c>
      <c r="E10634" t="str">
        <f t="shared" si="11945"/>
        <v>Rexona 150 GM</v>
      </c>
      <c r="F10634" t="str">
        <f t="shared" si="11945"/>
        <v>Cosmetics</v>
      </c>
      <c r="G10634" s="2">
        <f t="shared" si="11945"/>
        <v>55</v>
      </c>
      <c r="H10634">
        <f t="shared" si="11945"/>
        <v>6</v>
      </c>
      <c r="I10634" s="2">
        <f t="shared" si="11945"/>
        <v>330</v>
      </c>
      <c r="J10634" s="2">
        <f t="shared" si="11945"/>
        <v>231</v>
      </c>
      <c r="K10634" s="2">
        <f t="shared" si="11945"/>
        <v>99</v>
      </c>
      <c r="L10634" t="str">
        <f t="shared" si="11945"/>
        <v>Rajan</v>
      </c>
      <c r="M10634" t="str">
        <f t="shared" si="11945"/>
        <v>Sulur</v>
      </c>
      <c r="N10634">
        <f t="shared" si="11897"/>
        <v>21</v>
      </c>
      <c r="O10634" s="3" t="str">
        <f t="shared" si="11898"/>
        <v>Oct</v>
      </c>
      <c r="P10634">
        <f t="shared" si="11899"/>
        <v>2020</v>
      </c>
      <c r="Q10634" t="str">
        <f t="shared" si="11900"/>
        <v>Wednesday</v>
      </c>
      <c r="R10634" t="str">
        <f t="shared" si="11901"/>
        <v>Q4</v>
      </c>
    </row>
    <row r="10635" spans="1:18" x14ac:dyDescent="0.25">
      <c r="A10635">
        <f t="shared" si="11894"/>
        <v>4846</v>
      </c>
      <c r="B10635" s="1">
        <f t="shared" si="11895"/>
        <v>44125</v>
      </c>
      <c r="C10635" t="str">
        <f t="shared" ref="C10635:M10635" si="11946">C4784</f>
        <v>Rakson</v>
      </c>
      <c r="D10635">
        <f t="shared" si="11946"/>
        <v>8976789057</v>
      </c>
      <c r="E10635" t="str">
        <f t="shared" si="11946"/>
        <v>Milk (1 Ltr)</v>
      </c>
      <c r="F10635" t="str">
        <f t="shared" si="11946"/>
        <v>Dairy</v>
      </c>
      <c r="G10635" s="2">
        <f t="shared" si="11946"/>
        <v>40</v>
      </c>
      <c r="H10635">
        <f t="shared" si="11946"/>
        <v>1</v>
      </c>
      <c r="I10635" s="2">
        <f t="shared" si="11946"/>
        <v>40</v>
      </c>
      <c r="J10635" s="2">
        <f t="shared" si="11946"/>
        <v>28</v>
      </c>
      <c r="K10635" s="2">
        <f t="shared" si="11946"/>
        <v>12</v>
      </c>
      <c r="L10635" t="str">
        <f t="shared" si="11946"/>
        <v>Ranjith</v>
      </c>
      <c r="M10635" t="str">
        <f t="shared" si="11946"/>
        <v>Sulur</v>
      </c>
      <c r="N10635">
        <f t="shared" si="11897"/>
        <v>21</v>
      </c>
      <c r="O10635" s="3" t="str">
        <f t="shared" si="11898"/>
        <v>Oct</v>
      </c>
      <c r="P10635">
        <f t="shared" si="11899"/>
        <v>2020</v>
      </c>
      <c r="Q10635" t="str">
        <f t="shared" si="11900"/>
        <v>Wednesday</v>
      </c>
      <c r="R10635" t="str">
        <f t="shared" si="11901"/>
        <v>Q4</v>
      </c>
    </row>
    <row r="10636" spans="1:18" x14ac:dyDescent="0.25">
      <c r="A10636">
        <f t="shared" si="11894"/>
        <v>4858</v>
      </c>
      <c r="B10636" s="1">
        <f t="shared" si="11895"/>
        <v>44125</v>
      </c>
      <c r="C10636" t="str">
        <f t="shared" ref="C10636:M10636" si="11947">C4785</f>
        <v>Sundar</v>
      </c>
      <c r="D10636">
        <f t="shared" si="11947"/>
        <v>8976789056</v>
      </c>
      <c r="E10636" t="str">
        <f t="shared" si="11947"/>
        <v>Bread Sandwich</v>
      </c>
      <c r="F10636" t="str">
        <f t="shared" si="11947"/>
        <v>Groceries</v>
      </c>
      <c r="G10636" s="2">
        <f t="shared" si="11947"/>
        <v>70</v>
      </c>
      <c r="H10636">
        <f t="shared" si="11947"/>
        <v>1</v>
      </c>
      <c r="I10636" s="2">
        <f t="shared" si="11947"/>
        <v>70</v>
      </c>
      <c r="J10636" s="2">
        <f t="shared" si="11947"/>
        <v>49</v>
      </c>
      <c r="K10636" s="2">
        <f t="shared" si="11947"/>
        <v>21</v>
      </c>
      <c r="L10636" t="str">
        <f t="shared" si="11947"/>
        <v>Ranjith</v>
      </c>
      <c r="M10636" t="str">
        <f t="shared" si="11947"/>
        <v>Sulur</v>
      </c>
      <c r="N10636">
        <f t="shared" si="11897"/>
        <v>21</v>
      </c>
      <c r="O10636" s="3" t="str">
        <f t="shared" si="11898"/>
        <v>Oct</v>
      </c>
      <c r="P10636">
        <f t="shared" si="11899"/>
        <v>2020</v>
      </c>
      <c r="Q10636" t="str">
        <f t="shared" si="11900"/>
        <v>Wednesday</v>
      </c>
      <c r="R10636" t="str">
        <f t="shared" si="11901"/>
        <v>Q4</v>
      </c>
    </row>
    <row r="10637" spans="1:18" x14ac:dyDescent="0.25">
      <c r="A10637">
        <f t="shared" si="11894"/>
        <v>4859</v>
      </c>
      <c r="B10637" s="1">
        <f t="shared" si="11895"/>
        <v>44125</v>
      </c>
      <c r="C10637" t="str">
        <f t="shared" ref="C10637:M10637" si="11948">C4786</f>
        <v>Sundar</v>
      </c>
      <c r="D10637">
        <f t="shared" si="11948"/>
        <v>8976789056</v>
      </c>
      <c r="E10637" t="str">
        <f t="shared" si="11948"/>
        <v>Milk (1 Ltr)</v>
      </c>
      <c r="F10637" t="str">
        <f t="shared" si="11948"/>
        <v>Dairy</v>
      </c>
      <c r="G10637" s="2">
        <f t="shared" si="11948"/>
        <v>40</v>
      </c>
      <c r="H10637">
        <f t="shared" si="11948"/>
        <v>2</v>
      </c>
      <c r="I10637" s="2">
        <f t="shared" si="11948"/>
        <v>80</v>
      </c>
      <c r="J10637" s="2">
        <f t="shared" si="11948"/>
        <v>56</v>
      </c>
      <c r="K10637" s="2">
        <f t="shared" si="11948"/>
        <v>24</v>
      </c>
      <c r="L10637" t="str">
        <f t="shared" si="11948"/>
        <v>Rajan</v>
      </c>
      <c r="M10637" t="str">
        <f t="shared" si="11948"/>
        <v>Sulur</v>
      </c>
      <c r="N10637">
        <f t="shared" si="11897"/>
        <v>21</v>
      </c>
      <c r="O10637" s="3" t="str">
        <f t="shared" si="11898"/>
        <v>Oct</v>
      </c>
      <c r="P10637">
        <f t="shared" si="11899"/>
        <v>2020</v>
      </c>
      <c r="Q10637" t="str">
        <f t="shared" si="11900"/>
        <v>Wednesday</v>
      </c>
      <c r="R10637" t="str">
        <f t="shared" si="11901"/>
        <v>Q4</v>
      </c>
    </row>
    <row r="10638" spans="1:18" x14ac:dyDescent="0.25">
      <c r="A10638">
        <f t="shared" si="11894"/>
        <v>4853</v>
      </c>
      <c r="B10638" s="1">
        <f t="shared" si="11895"/>
        <v>44125</v>
      </c>
      <c r="C10638" t="str">
        <f t="shared" ref="C10638:M10638" si="11949">C4787</f>
        <v>Sundar</v>
      </c>
      <c r="D10638">
        <f t="shared" si="11949"/>
        <v>8976789056</v>
      </c>
      <c r="E10638" t="str">
        <f t="shared" si="11949"/>
        <v>Rexona 150 GM</v>
      </c>
      <c r="F10638" t="str">
        <f t="shared" si="11949"/>
        <v>Cosmetics</v>
      </c>
      <c r="G10638" s="2">
        <f t="shared" si="11949"/>
        <v>55</v>
      </c>
      <c r="H10638">
        <f t="shared" si="11949"/>
        <v>1</v>
      </c>
      <c r="I10638" s="2">
        <f t="shared" si="11949"/>
        <v>55</v>
      </c>
      <c r="J10638" s="2">
        <f t="shared" si="11949"/>
        <v>38.5</v>
      </c>
      <c r="K10638" s="2">
        <f t="shared" si="11949"/>
        <v>16.5</v>
      </c>
      <c r="L10638" t="str">
        <f t="shared" si="11949"/>
        <v>Ranjith</v>
      </c>
      <c r="M10638" t="str">
        <f t="shared" si="11949"/>
        <v>Sulur</v>
      </c>
      <c r="N10638">
        <f t="shared" si="11897"/>
        <v>21</v>
      </c>
      <c r="O10638" s="3" t="str">
        <f t="shared" si="11898"/>
        <v>Oct</v>
      </c>
      <c r="P10638">
        <f t="shared" si="11899"/>
        <v>2020</v>
      </c>
      <c r="Q10638" t="str">
        <f t="shared" si="11900"/>
        <v>Wednesday</v>
      </c>
      <c r="R10638" t="str">
        <f t="shared" si="11901"/>
        <v>Q4</v>
      </c>
    </row>
    <row r="10639" spans="1:18" x14ac:dyDescent="0.25">
      <c r="A10639">
        <f t="shared" si="11894"/>
        <v>4854</v>
      </c>
      <c r="B10639" s="1">
        <f t="shared" si="11895"/>
        <v>44125</v>
      </c>
      <c r="C10639" t="str">
        <f t="shared" ref="C10639:M10639" si="11950">C4788</f>
        <v>Rajesh singh</v>
      </c>
      <c r="D10639">
        <f t="shared" si="11950"/>
        <v>9876548767</v>
      </c>
      <c r="E10639" t="str">
        <f t="shared" si="11950"/>
        <v>Cinthol 100 GM</v>
      </c>
      <c r="F10639" t="str">
        <f t="shared" si="11950"/>
        <v>Cosmetics</v>
      </c>
      <c r="G10639" s="2">
        <f t="shared" si="11950"/>
        <v>45</v>
      </c>
      <c r="H10639">
        <f t="shared" si="11950"/>
        <v>3</v>
      </c>
      <c r="I10639" s="2">
        <f t="shared" si="11950"/>
        <v>135</v>
      </c>
      <c r="J10639" s="2">
        <f t="shared" si="11950"/>
        <v>94.5</v>
      </c>
      <c r="K10639" s="2">
        <f t="shared" si="11950"/>
        <v>40.5</v>
      </c>
      <c r="L10639" t="str">
        <f t="shared" si="11950"/>
        <v>Sindhu</v>
      </c>
      <c r="M10639" t="str">
        <f t="shared" si="11950"/>
        <v>Sulur</v>
      </c>
      <c r="N10639">
        <f t="shared" si="11897"/>
        <v>21</v>
      </c>
      <c r="O10639" s="3" t="str">
        <f t="shared" si="11898"/>
        <v>Oct</v>
      </c>
      <c r="P10639">
        <f t="shared" si="11899"/>
        <v>2020</v>
      </c>
      <c r="Q10639" t="str">
        <f t="shared" si="11900"/>
        <v>Wednesday</v>
      </c>
      <c r="R10639" t="str">
        <f t="shared" si="11901"/>
        <v>Q4</v>
      </c>
    </row>
    <row r="10640" spans="1:18" x14ac:dyDescent="0.25">
      <c r="A10640">
        <f t="shared" si="11894"/>
        <v>4855</v>
      </c>
      <c r="B10640" s="1">
        <f t="shared" si="11895"/>
        <v>44125</v>
      </c>
      <c r="C10640" t="str">
        <f t="shared" ref="C10640:M10640" si="11951">C4789</f>
        <v>Rajesh singh</v>
      </c>
      <c r="D10640">
        <f t="shared" si="11951"/>
        <v>9876548767</v>
      </c>
      <c r="E10640" t="str">
        <f t="shared" si="11951"/>
        <v>Rexona 150 GM</v>
      </c>
      <c r="F10640" t="str">
        <f t="shared" si="11951"/>
        <v>Cosmetics</v>
      </c>
      <c r="G10640" s="2">
        <f t="shared" si="11951"/>
        <v>55</v>
      </c>
      <c r="H10640">
        <f t="shared" si="11951"/>
        <v>6</v>
      </c>
      <c r="I10640" s="2">
        <f t="shared" si="11951"/>
        <v>330</v>
      </c>
      <c r="J10640" s="2">
        <f t="shared" si="11951"/>
        <v>231</v>
      </c>
      <c r="K10640" s="2">
        <f t="shared" si="11951"/>
        <v>99</v>
      </c>
      <c r="L10640" t="str">
        <f t="shared" si="11951"/>
        <v>Ranjith</v>
      </c>
      <c r="M10640" t="str">
        <f t="shared" si="11951"/>
        <v>Sulur</v>
      </c>
      <c r="N10640">
        <f t="shared" si="11897"/>
        <v>21</v>
      </c>
      <c r="O10640" s="3" t="str">
        <f t="shared" si="11898"/>
        <v>Oct</v>
      </c>
      <c r="P10640">
        <f t="shared" si="11899"/>
        <v>2020</v>
      </c>
      <c r="Q10640" t="str">
        <f t="shared" si="11900"/>
        <v>Wednesday</v>
      </c>
      <c r="R10640" t="str">
        <f t="shared" si="11901"/>
        <v>Q4</v>
      </c>
    </row>
    <row r="10641" spans="1:18" x14ac:dyDescent="0.25">
      <c r="A10641">
        <f t="shared" si="11894"/>
        <v>4856</v>
      </c>
      <c r="B10641" s="1">
        <f t="shared" si="11895"/>
        <v>44125</v>
      </c>
      <c r="C10641" t="str">
        <f t="shared" ref="C10641:M10641" si="11952">C4790</f>
        <v>sudha</v>
      </c>
      <c r="D10641">
        <f t="shared" si="11952"/>
        <v>8976789034</v>
      </c>
      <c r="E10641" t="str">
        <f t="shared" si="11952"/>
        <v>Salt 1 kg</v>
      </c>
      <c r="F10641" t="str">
        <f t="shared" si="11952"/>
        <v>Groceries</v>
      </c>
      <c r="G10641" s="2">
        <f t="shared" si="11952"/>
        <v>15</v>
      </c>
      <c r="H10641">
        <f t="shared" si="11952"/>
        <v>1</v>
      </c>
      <c r="I10641" s="2">
        <f t="shared" si="11952"/>
        <v>15</v>
      </c>
      <c r="J10641" s="2">
        <f t="shared" si="11952"/>
        <v>10.5</v>
      </c>
      <c r="K10641" s="2">
        <f t="shared" si="11952"/>
        <v>4.5</v>
      </c>
      <c r="L10641" t="str">
        <f t="shared" si="11952"/>
        <v>Ranjith</v>
      </c>
      <c r="M10641" t="str">
        <f t="shared" si="11952"/>
        <v>Sulur</v>
      </c>
      <c r="N10641">
        <f t="shared" si="11897"/>
        <v>21</v>
      </c>
      <c r="O10641" s="3" t="str">
        <f t="shared" si="11898"/>
        <v>Oct</v>
      </c>
      <c r="P10641">
        <f t="shared" si="11899"/>
        <v>2020</v>
      </c>
      <c r="Q10641" t="str">
        <f t="shared" si="11900"/>
        <v>Wednesday</v>
      </c>
      <c r="R10641" t="str">
        <f t="shared" si="11901"/>
        <v>Q4</v>
      </c>
    </row>
    <row r="10642" spans="1:18" x14ac:dyDescent="0.25">
      <c r="A10642">
        <f t="shared" si="11894"/>
        <v>4857</v>
      </c>
      <c r="B10642" s="1">
        <f t="shared" si="11895"/>
        <v>44125</v>
      </c>
      <c r="C10642" t="str">
        <f t="shared" ref="C10642:M10642" si="11953">C4791</f>
        <v>sudha</v>
      </c>
      <c r="D10642">
        <f t="shared" si="11953"/>
        <v>8976789034</v>
      </c>
      <c r="E10642" t="str">
        <f t="shared" si="11953"/>
        <v>Maybelline Mattie Lipstic 3.9 g</v>
      </c>
      <c r="F10642" t="str">
        <f t="shared" si="11953"/>
        <v>Cosmetics</v>
      </c>
      <c r="G10642" s="2">
        <f t="shared" si="11953"/>
        <v>262</v>
      </c>
      <c r="H10642">
        <f t="shared" si="11953"/>
        <v>1</v>
      </c>
      <c r="I10642" s="2">
        <f t="shared" si="11953"/>
        <v>262</v>
      </c>
      <c r="J10642" s="2">
        <f t="shared" si="11953"/>
        <v>183.4</v>
      </c>
      <c r="K10642" s="2">
        <f t="shared" si="11953"/>
        <v>78.599999999999994</v>
      </c>
      <c r="L10642" t="str">
        <f t="shared" si="11953"/>
        <v>Sindhu</v>
      </c>
      <c r="M10642" t="str">
        <f t="shared" si="11953"/>
        <v>Sulur</v>
      </c>
      <c r="N10642">
        <f t="shared" si="11897"/>
        <v>21</v>
      </c>
      <c r="O10642" s="3" t="str">
        <f t="shared" si="11898"/>
        <v>Oct</v>
      </c>
      <c r="P10642">
        <f t="shared" si="11899"/>
        <v>2020</v>
      </c>
      <c r="Q10642" t="str">
        <f t="shared" si="11900"/>
        <v>Wednesday</v>
      </c>
      <c r="R10642" t="str">
        <f t="shared" si="11901"/>
        <v>Q4</v>
      </c>
    </row>
    <row r="10643" spans="1:18" x14ac:dyDescent="0.25">
      <c r="A10643">
        <f t="shared" si="11894"/>
        <v>4848</v>
      </c>
      <c r="B10643" s="1">
        <f t="shared" si="11895"/>
        <v>44125</v>
      </c>
      <c r="C10643" t="str">
        <f t="shared" ref="C10643:M10643" si="11954">C4792</f>
        <v>sudha</v>
      </c>
      <c r="D10643">
        <f t="shared" si="11954"/>
        <v>8976789034</v>
      </c>
      <c r="E10643" t="str">
        <f t="shared" si="11954"/>
        <v>Faces Long Wear Eye Pencil</v>
      </c>
      <c r="F10643" t="str">
        <f t="shared" si="11954"/>
        <v>Cosmetics</v>
      </c>
      <c r="G10643" s="2">
        <f t="shared" si="11954"/>
        <v>349</v>
      </c>
      <c r="H10643">
        <f t="shared" si="11954"/>
        <v>1</v>
      </c>
      <c r="I10643" s="2">
        <f t="shared" si="11954"/>
        <v>349</v>
      </c>
      <c r="J10643" s="2">
        <f t="shared" si="11954"/>
        <v>244.3</v>
      </c>
      <c r="K10643" s="2">
        <f t="shared" si="11954"/>
        <v>104.69999999999999</v>
      </c>
      <c r="L10643" t="str">
        <f t="shared" si="11954"/>
        <v>Rajan</v>
      </c>
      <c r="M10643" t="str">
        <f t="shared" si="11954"/>
        <v>Sulur</v>
      </c>
      <c r="N10643">
        <f t="shared" si="11897"/>
        <v>21</v>
      </c>
      <c r="O10643" s="3" t="str">
        <f t="shared" si="11898"/>
        <v>Oct</v>
      </c>
      <c r="P10643">
        <f t="shared" si="11899"/>
        <v>2020</v>
      </c>
      <c r="Q10643" t="str">
        <f t="shared" si="11900"/>
        <v>Wednesday</v>
      </c>
      <c r="R10643" t="str">
        <f t="shared" si="11901"/>
        <v>Q4</v>
      </c>
    </row>
    <row r="10644" spans="1:18" x14ac:dyDescent="0.25">
      <c r="A10644">
        <f t="shared" si="11894"/>
        <v>4849</v>
      </c>
      <c r="B10644" s="1">
        <f t="shared" si="11895"/>
        <v>44125</v>
      </c>
      <c r="C10644" t="str">
        <f t="shared" ref="C10644:M10644" si="11955">C4793</f>
        <v>sudha</v>
      </c>
      <c r="D10644">
        <f t="shared" si="11955"/>
        <v>8976789034</v>
      </c>
      <c r="E10644" t="str">
        <f t="shared" si="11955"/>
        <v>Revlon Charlie Blue 100 ML</v>
      </c>
      <c r="F10644" t="str">
        <f t="shared" si="11955"/>
        <v>Cosmetics</v>
      </c>
      <c r="G10644" s="2">
        <f t="shared" si="11955"/>
        <v>537</v>
      </c>
      <c r="H10644">
        <f t="shared" si="11955"/>
        <v>1</v>
      </c>
      <c r="I10644" s="2">
        <f t="shared" si="11955"/>
        <v>537</v>
      </c>
      <c r="J10644" s="2">
        <f t="shared" si="11955"/>
        <v>375.9</v>
      </c>
      <c r="K10644" s="2">
        <f t="shared" si="11955"/>
        <v>161.10000000000002</v>
      </c>
      <c r="L10644" t="str">
        <f t="shared" si="11955"/>
        <v>Ranjith</v>
      </c>
      <c r="M10644" t="str">
        <f t="shared" si="11955"/>
        <v>Sulur</v>
      </c>
      <c r="N10644">
        <f t="shared" si="11897"/>
        <v>21</v>
      </c>
      <c r="O10644" s="3" t="str">
        <f t="shared" si="11898"/>
        <v>Oct</v>
      </c>
      <c r="P10644">
        <f t="shared" si="11899"/>
        <v>2020</v>
      </c>
      <c r="Q10644" t="str">
        <f t="shared" si="11900"/>
        <v>Wednesday</v>
      </c>
      <c r="R10644" t="str">
        <f t="shared" si="11901"/>
        <v>Q4</v>
      </c>
    </row>
    <row r="10645" spans="1:18" x14ac:dyDescent="0.25">
      <c r="A10645">
        <f t="shared" si="11894"/>
        <v>4850</v>
      </c>
      <c r="B10645" s="1">
        <f t="shared" si="11895"/>
        <v>44125</v>
      </c>
      <c r="C10645" t="str">
        <f t="shared" ref="C10645:M10645" si="11956">C4794</f>
        <v>sudha</v>
      </c>
      <c r="D10645">
        <f t="shared" si="11956"/>
        <v>8976789034</v>
      </c>
      <c r="E10645" t="str">
        <f t="shared" si="11956"/>
        <v>Revlon Charlie White 100 ML</v>
      </c>
      <c r="F10645" t="str">
        <f t="shared" si="11956"/>
        <v>Cosmetics</v>
      </c>
      <c r="G10645" s="2">
        <f t="shared" si="11956"/>
        <v>584</v>
      </c>
      <c r="H10645">
        <f t="shared" si="11956"/>
        <v>1</v>
      </c>
      <c r="I10645" s="2">
        <f t="shared" si="11956"/>
        <v>584</v>
      </c>
      <c r="J10645" s="2">
        <f t="shared" si="11956"/>
        <v>408.8</v>
      </c>
      <c r="K10645" s="2">
        <f t="shared" si="11956"/>
        <v>175.2</v>
      </c>
      <c r="L10645" t="str">
        <f t="shared" si="11956"/>
        <v>Ranjith</v>
      </c>
      <c r="M10645" t="str">
        <f t="shared" si="11956"/>
        <v>Sulur</v>
      </c>
      <c r="N10645">
        <f t="shared" si="11897"/>
        <v>21</v>
      </c>
      <c r="O10645" s="3" t="str">
        <f t="shared" si="11898"/>
        <v>Oct</v>
      </c>
      <c r="P10645">
        <f t="shared" si="11899"/>
        <v>2020</v>
      </c>
      <c r="Q10645" t="str">
        <f t="shared" si="11900"/>
        <v>Wednesday</v>
      </c>
      <c r="R10645" t="str">
        <f t="shared" si="11901"/>
        <v>Q4</v>
      </c>
    </row>
    <row r="10646" spans="1:18" x14ac:dyDescent="0.25">
      <c r="A10646">
        <f t="shared" si="11894"/>
        <v>4851</v>
      </c>
      <c r="B10646" s="1">
        <f t="shared" si="11895"/>
        <v>44125</v>
      </c>
      <c r="C10646" t="str">
        <f t="shared" ref="C10646:M10646" si="11957">C4795</f>
        <v>suma ranjan</v>
      </c>
      <c r="D10646">
        <f t="shared" si="11957"/>
        <v>8976789077</v>
      </c>
      <c r="E10646" t="str">
        <f t="shared" si="11957"/>
        <v>Bread Sandwich</v>
      </c>
      <c r="F10646" t="str">
        <f t="shared" si="11957"/>
        <v>Groceries</v>
      </c>
      <c r="G10646" s="2">
        <f t="shared" si="11957"/>
        <v>70</v>
      </c>
      <c r="H10646">
        <f t="shared" si="11957"/>
        <v>1</v>
      </c>
      <c r="I10646" s="2">
        <f t="shared" si="11957"/>
        <v>70</v>
      </c>
      <c r="J10646" s="2">
        <f t="shared" si="11957"/>
        <v>49</v>
      </c>
      <c r="K10646" s="2">
        <f t="shared" si="11957"/>
        <v>21</v>
      </c>
      <c r="L10646" t="str">
        <f t="shared" si="11957"/>
        <v>Sindhu</v>
      </c>
      <c r="M10646" t="str">
        <f t="shared" si="11957"/>
        <v>Sulur</v>
      </c>
      <c r="N10646">
        <f t="shared" si="11897"/>
        <v>21</v>
      </c>
      <c r="O10646" s="3" t="str">
        <f t="shared" si="11898"/>
        <v>Oct</v>
      </c>
      <c r="P10646">
        <f t="shared" si="11899"/>
        <v>2020</v>
      </c>
      <c r="Q10646" t="str">
        <f t="shared" si="11900"/>
        <v>Wednesday</v>
      </c>
      <c r="R10646" t="str">
        <f t="shared" si="11901"/>
        <v>Q4</v>
      </c>
    </row>
    <row r="10647" spans="1:18" x14ac:dyDescent="0.25">
      <c r="A10647">
        <f t="shared" si="11894"/>
        <v>4852</v>
      </c>
      <c r="B10647" s="1">
        <f t="shared" si="11895"/>
        <v>44125</v>
      </c>
      <c r="C10647" t="str">
        <f t="shared" ref="C10647:M10647" si="11958">C4796</f>
        <v>suma ranjan</v>
      </c>
      <c r="D10647">
        <f t="shared" si="11958"/>
        <v>8976789077</v>
      </c>
      <c r="E10647" t="str">
        <f t="shared" si="11958"/>
        <v>Rexona 150 GM</v>
      </c>
      <c r="F10647" t="str">
        <f t="shared" si="11958"/>
        <v>Cosmetics</v>
      </c>
      <c r="G10647" s="2">
        <f t="shared" si="11958"/>
        <v>55</v>
      </c>
      <c r="H10647">
        <f t="shared" si="11958"/>
        <v>3</v>
      </c>
      <c r="I10647" s="2">
        <f t="shared" si="11958"/>
        <v>165</v>
      </c>
      <c r="J10647" s="2">
        <f t="shared" si="11958"/>
        <v>115.5</v>
      </c>
      <c r="K10647" s="2">
        <f t="shared" si="11958"/>
        <v>49.5</v>
      </c>
      <c r="L10647" t="str">
        <f t="shared" si="11958"/>
        <v>Sindhu</v>
      </c>
      <c r="M10647" t="str">
        <f t="shared" si="11958"/>
        <v>Sulur</v>
      </c>
      <c r="N10647">
        <f t="shared" si="11897"/>
        <v>21</v>
      </c>
      <c r="O10647" s="3" t="str">
        <f t="shared" si="11898"/>
        <v>Oct</v>
      </c>
      <c r="P10647">
        <f t="shared" si="11899"/>
        <v>2020</v>
      </c>
      <c r="Q10647" t="str">
        <f t="shared" si="11900"/>
        <v>Wednesday</v>
      </c>
      <c r="R10647" t="str">
        <f t="shared" si="11901"/>
        <v>Q4</v>
      </c>
    </row>
    <row r="10648" spans="1:18" x14ac:dyDescent="0.25">
      <c r="A10648">
        <f t="shared" si="11894"/>
        <v>4860</v>
      </c>
      <c r="B10648" s="1">
        <f t="shared" si="11895"/>
        <v>44125</v>
      </c>
      <c r="C10648" t="str">
        <f t="shared" ref="C10648:M10648" si="11959">C4797</f>
        <v>suma ranjan</v>
      </c>
      <c r="D10648">
        <f t="shared" si="11959"/>
        <v>8976789077</v>
      </c>
      <c r="E10648" t="str">
        <f t="shared" si="11959"/>
        <v>Cinthol 100 GM</v>
      </c>
      <c r="F10648" t="str">
        <f t="shared" si="11959"/>
        <v>Cosmetics</v>
      </c>
      <c r="G10648" s="2">
        <f t="shared" si="11959"/>
        <v>45</v>
      </c>
      <c r="H10648">
        <f t="shared" si="11959"/>
        <v>3</v>
      </c>
      <c r="I10648" s="2">
        <f t="shared" si="11959"/>
        <v>135</v>
      </c>
      <c r="J10648" s="2">
        <f t="shared" si="11959"/>
        <v>94.5</v>
      </c>
      <c r="K10648" s="2">
        <f t="shared" si="11959"/>
        <v>40.5</v>
      </c>
      <c r="L10648" t="str">
        <f t="shared" si="11959"/>
        <v>Ranjith</v>
      </c>
      <c r="M10648" t="str">
        <f t="shared" si="11959"/>
        <v>Sulur</v>
      </c>
      <c r="N10648">
        <f t="shared" si="11897"/>
        <v>21</v>
      </c>
      <c r="O10648" s="3" t="str">
        <f t="shared" si="11898"/>
        <v>Oct</v>
      </c>
      <c r="P10648">
        <f t="shared" si="11899"/>
        <v>2020</v>
      </c>
      <c r="Q10648" t="str">
        <f t="shared" si="11900"/>
        <v>Wednesday</v>
      </c>
      <c r="R10648" t="str">
        <f t="shared" si="11901"/>
        <v>Q4</v>
      </c>
    </row>
    <row r="10649" spans="1:18" x14ac:dyDescent="0.25">
      <c r="A10649">
        <f t="shared" si="11894"/>
        <v>4861</v>
      </c>
      <c r="B10649" s="1">
        <f t="shared" si="11895"/>
        <v>44125</v>
      </c>
      <c r="C10649" t="str">
        <f t="shared" ref="C10649:M10649" si="11960">C4798</f>
        <v>suma ranjan</v>
      </c>
      <c r="D10649">
        <f t="shared" si="11960"/>
        <v>8976789077</v>
      </c>
      <c r="E10649" t="str">
        <f t="shared" si="11960"/>
        <v>Milk (1 Ltr)</v>
      </c>
      <c r="F10649" t="str">
        <f t="shared" si="11960"/>
        <v>Dairy</v>
      </c>
      <c r="G10649" s="2">
        <f t="shared" si="11960"/>
        <v>40</v>
      </c>
      <c r="H10649">
        <f t="shared" si="11960"/>
        <v>1</v>
      </c>
      <c r="I10649" s="2">
        <f t="shared" si="11960"/>
        <v>40</v>
      </c>
      <c r="J10649" s="2">
        <f t="shared" si="11960"/>
        <v>28</v>
      </c>
      <c r="K10649" s="2">
        <f t="shared" si="11960"/>
        <v>12</v>
      </c>
      <c r="L10649" t="str">
        <f t="shared" si="11960"/>
        <v>Ranjith</v>
      </c>
      <c r="M10649" t="str">
        <f t="shared" si="11960"/>
        <v>Sulur</v>
      </c>
      <c r="N10649">
        <f t="shared" si="11897"/>
        <v>21</v>
      </c>
      <c r="O10649" s="3" t="str">
        <f t="shared" si="11898"/>
        <v>Oct</v>
      </c>
      <c r="P10649">
        <f t="shared" si="11899"/>
        <v>2020</v>
      </c>
      <c r="Q10649" t="str">
        <f t="shared" si="11900"/>
        <v>Wednesday</v>
      </c>
      <c r="R10649" t="str">
        <f t="shared" si="11901"/>
        <v>Q4</v>
      </c>
    </row>
    <row r="10650" spans="1:18" x14ac:dyDescent="0.25">
      <c r="A10650">
        <f t="shared" si="11894"/>
        <v>4862</v>
      </c>
      <c r="B10650" s="1">
        <f t="shared" si="11895"/>
        <v>44125</v>
      </c>
      <c r="C10650" t="str">
        <f t="shared" ref="C10650:M10650" si="11961">C4799</f>
        <v>suma ranjan</v>
      </c>
      <c r="D10650">
        <f t="shared" si="11961"/>
        <v>8976789077</v>
      </c>
      <c r="E10650" t="str">
        <f t="shared" si="11961"/>
        <v>Pickle 500g</v>
      </c>
      <c r="F10650" t="str">
        <f t="shared" si="11961"/>
        <v>Groceries</v>
      </c>
      <c r="G10650" s="2">
        <f t="shared" si="11961"/>
        <v>67</v>
      </c>
      <c r="H10650">
        <f t="shared" si="11961"/>
        <v>1</v>
      </c>
      <c r="I10650" s="2">
        <f t="shared" si="11961"/>
        <v>67</v>
      </c>
      <c r="J10650" s="2">
        <f t="shared" si="11961"/>
        <v>46.900000000000006</v>
      </c>
      <c r="K10650" s="2">
        <f t="shared" si="11961"/>
        <v>20.099999999999994</v>
      </c>
      <c r="L10650" t="str">
        <f t="shared" si="11961"/>
        <v>Chandra</v>
      </c>
      <c r="M10650" t="str">
        <f t="shared" si="11961"/>
        <v>Sulur</v>
      </c>
      <c r="N10650">
        <f t="shared" si="11897"/>
        <v>21</v>
      </c>
      <c r="O10650" s="3" t="str">
        <f t="shared" si="11898"/>
        <v>Oct</v>
      </c>
      <c r="P10650">
        <f t="shared" si="11899"/>
        <v>2020</v>
      </c>
      <c r="Q10650" t="str">
        <f t="shared" si="11900"/>
        <v>Wednesday</v>
      </c>
      <c r="R10650" t="str">
        <f t="shared" si="11901"/>
        <v>Q4</v>
      </c>
    </row>
    <row r="10651" spans="1:18" x14ac:dyDescent="0.25">
      <c r="A10651">
        <f t="shared" si="11894"/>
        <v>4863</v>
      </c>
      <c r="B10651" s="1">
        <f t="shared" si="11895"/>
        <v>44125</v>
      </c>
      <c r="C10651" t="str">
        <f t="shared" ref="C10651:M10651" si="11962">C4800</f>
        <v>Sundar</v>
      </c>
      <c r="D10651">
        <f t="shared" si="11962"/>
        <v>8976789056</v>
      </c>
      <c r="E10651" t="str">
        <f t="shared" si="11962"/>
        <v>Bread Sandwich</v>
      </c>
      <c r="F10651" t="str">
        <f t="shared" si="11962"/>
        <v>Groceries</v>
      </c>
      <c r="G10651" s="2">
        <f t="shared" si="11962"/>
        <v>70</v>
      </c>
      <c r="H10651">
        <f t="shared" si="11962"/>
        <v>1</v>
      </c>
      <c r="I10651" s="2">
        <f t="shared" si="11962"/>
        <v>70</v>
      </c>
      <c r="J10651" s="2">
        <f t="shared" si="11962"/>
        <v>49</v>
      </c>
      <c r="K10651" s="2">
        <f t="shared" si="11962"/>
        <v>21</v>
      </c>
      <c r="L10651" t="str">
        <f t="shared" si="11962"/>
        <v>Rajan</v>
      </c>
      <c r="M10651" t="str">
        <f t="shared" si="11962"/>
        <v>Sulur</v>
      </c>
      <c r="N10651">
        <f t="shared" si="11897"/>
        <v>21</v>
      </c>
      <c r="O10651" s="3" t="str">
        <f t="shared" si="11898"/>
        <v>Oct</v>
      </c>
      <c r="P10651">
        <f t="shared" si="11899"/>
        <v>2020</v>
      </c>
      <c r="Q10651" t="str">
        <f t="shared" si="11900"/>
        <v>Wednesday</v>
      </c>
      <c r="R10651" t="str">
        <f t="shared" si="11901"/>
        <v>Q4</v>
      </c>
    </row>
    <row r="10652" spans="1:18" x14ac:dyDescent="0.25">
      <c r="A10652">
        <f t="shared" si="11894"/>
        <v>4864</v>
      </c>
      <c r="B10652" s="1">
        <f t="shared" si="11895"/>
        <v>44125</v>
      </c>
      <c r="C10652" t="str">
        <f t="shared" ref="C10652:M10652" si="11963">C4801</f>
        <v>Sundar</v>
      </c>
      <c r="D10652">
        <f t="shared" si="11963"/>
        <v>8976789056</v>
      </c>
      <c r="E10652" t="str">
        <f t="shared" si="11963"/>
        <v>Milk (1 Ltr)</v>
      </c>
      <c r="F10652" t="str">
        <f t="shared" si="11963"/>
        <v>Dairy</v>
      </c>
      <c r="G10652" s="2">
        <f t="shared" si="11963"/>
        <v>40</v>
      </c>
      <c r="H10652">
        <f t="shared" si="11963"/>
        <v>2</v>
      </c>
      <c r="I10652" s="2">
        <f t="shared" si="11963"/>
        <v>80</v>
      </c>
      <c r="J10652" s="2">
        <f t="shared" si="11963"/>
        <v>56</v>
      </c>
      <c r="K10652" s="2">
        <f t="shared" si="11963"/>
        <v>24</v>
      </c>
      <c r="L10652" t="str">
        <f t="shared" si="11963"/>
        <v>Rajan</v>
      </c>
      <c r="M10652" t="str">
        <f t="shared" si="11963"/>
        <v>Sulur</v>
      </c>
      <c r="N10652">
        <f t="shared" si="11897"/>
        <v>21</v>
      </c>
      <c r="O10652" s="3" t="str">
        <f t="shared" si="11898"/>
        <v>Oct</v>
      </c>
      <c r="P10652">
        <f t="shared" si="11899"/>
        <v>2020</v>
      </c>
      <c r="Q10652" t="str">
        <f t="shared" si="11900"/>
        <v>Wednesday</v>
      </c>
      <c r="R10652" t="str">
        <f t="shared" si="11901"/>
        <v>Q4</v>
      </c>
    </row>
    <row r="10653" spans="1:18" x14ac:dyDescent="0.25">
      <c r="A10653">
        <f t="shared" si="11894"/>
        <v>4865</v>
      </c>
      <c r="B10653" s="1">
        <f t="shared" si="11895"/>
        <v>44125</v>
      </c>
      <c r="C10653" t="str">
        <f t="shared" ref="C10653:M10653" si="11964">C4802</f>
        <v>Sundar</v>
      </c>
      <c r="D10653">
        <f t="shared" si="11964"/>
        <v>8976789056</v>
      </c>
      <c r="E10653" t="str">
        <f t="shared" si="11964"/>
        <v>Rexona 150 GM</v>
      </c>
      <c r="F10653" t="str">
        <f t="shared" si="11964"/>
        <v>Cosmetics</v>
      </c>
      <c r="G10653" s="2">
        <f t="shared" si="11964"/>
        <v>55</v>
      </c>
      <c r="H10653">
        <f t="shared" si="11964"/>
        <v>1</v>
      </c>
      <c r="I10653" s="2">
        <f t="shared" si="11964"/>
        <v>55</v>
      </c>
      <c r="J10653" s="2">
        <f t="shared" si="11964"/>
        <v>38.5</v>
      </c>
      <c r="K10653" s="2">
        <f t="shared" si="11964"/>
        <v>16.5</v>
      </c>
      <c r="L10653" t="str">
        <f t="shared" si="11964"/>
        <v>Sindhu</v>
      </c>
      <c r="M10653" t="str">
        <f t="shared" si="11964"/>
        <v>Sulur</v>
      </c>
      <c r="N10653">
        <f t="shared" si="11897"/>
        <v>21</v>
      </c>
      <c r="O10653" s="3" t="str">
        <f t="shared" si="11898"/>
        <v>Oct</v>
      </c>
      <c r="P10653">
        <f t="shared" si="11899"/>
        <v>2020</v>
      </c>
      <c r="Q10653" t="str">
        <f t="shared" si="11900"/>
        <v>Wednesday</v>
      </c>
      <c r="R10653" t="str">
        <f t="shared" si="11901"/>
        <v>Q4</v>
      </c>
    </row>
    <row r="10654" spans="1:18" x14ac:dyDescent="0.25">
      <c r="A10654">
        <f t="shared" ref="A10654:A10717" si="11965">1219+A7730</f>
        <v>3434</v>
      </c>
      <c r="B10654" s="1">
        <f t="shared" ref="B10654:B10717" si="11966">B4803+163</f>
        <v>44125</v>
      </c>
      <c r="C10654" t="str">
        <f t="shared" ref="C10654:M10654" si="11967">C4803</f>
        <v>Rakson</v>
      </c>
      <c r="D10654">
        <f t="shared" si="11967"/>
        <v>8976789057</v>
      </c>
      <c r="E10654" t="str">
        <f t="shared" si="11967"/>
        <v>Milk (1 Ltr)</v>
      </c>
      <c r="F10654" t="str">
        <f t="shared" si="11967"/>
        <v>Dairy</v>
      </c>
      <c r="G10654" s="2">
        <f t="shared" si="11967"/>
        <v>40</v>
      </c>
      <c r="H10654">
        <f t="shared" si="11967"/>
        <v>1</v>
      </c>
      <c r="I10654" s="2">
        <f t="shared" si="11967"/>
        <v>40</v>
      </c>
      <c r="J10654" s="2">
        <f t="shared" si="11967"/>
        <v>28</v>
      </c>
      <c r="K10654" s="2">
        <f t="shared" si="11967"/>
        <v>12</v>
      </c>
      <c r="L10654" t="str">
        <f t="shared" si="11967"/>
        <v>Ranjith</v>
      </c>
      <c r="M10654" t="str">
        <f t="shared" si="11967"/>
        <v>Sulur</v>
      </c>
      <c r="N10654">
        <f t="shared" ref="N10654:N10717" si="11968">DAY(B10654)</f>
        <v>21</v>
      </c>
      <c r="O10654" s="3" t="str">
        <f t="shared" ref="O10654:O10717" si="11969">TEXT(B10654,"mmm")</f>
        <v>Oct</v>
      </c>
      <c r="P10654">
        <f t="shared" ref="P10654:P10717" si="11970">YEAR(B10654)</f>
        <v>2020</v>
      </c>
      <c r="Q10654" t="str">
        <f t="shared" ref="Q10654:Q10717" si="11971">TEXT(B10654,"dddd")</f>
        <v>Wednesday</v>
      </c>
      <c r="R10654" t="str">
        <f t="shared" ref="R10654:R10717" si="11972">IF(OR(O10654="Jan",O10654="Feb",O10654="Mar"),"Q1",(IF(OR(O10654="Apr",O10654="May",O10654="Jun"),"Q2",(IF(OR(O10654="Jul",O10654="Aug",O10654="Sep"),"Q3","Q4")))))</f>
        <v>Q4</v>
      </c>
    </row>
    <row r="10655" spans="1:18" x14ac:dyDescent="0.25">
      <c r="A10655">
        <f t="shared" si="11965"/>
        <v>3434</v>
      </c>
      <c r="B10655" s="1">
        <f t="shared" si="11966"/>
        <v>44125</v>
      </c>
      <c r="C10655" t="str">
        <f t="shared" ref="C10655:M10655" si="11973">C4804</f>
        <v>Rakson</v>
      </c>
      <c r="D10655">
        <f t="shared" si="11973"/>
        <v>8976789057</v>
      </c>
      <c r="E10655" t="str">
        <f t="shared" si="11973"/>
        <v>Bread Sandwich</v>
      </c>
      <c r="F10655" t="str">
        <f t="shared" si="11973"/>
        <v>Groceries</v>
      </c>
      <c r="G10655" s="2">
        <f t="shared" si="11973"/>
        <v>70</v>
      </c>
      <c r="H10655">
        <f t="shared" si="11973"/>
        <v>1</v>
      </c>
      <c r="I10655" s="2">
        <f t="shared" si="11973"/>
        <v>70</v>
      </c>
      <c r="J10655" s="2">
        <f t="shared" si="11973"/>
        <v>49</v>
      </c>
      <c r="K10655" s="2">
        <f t="shared" si="11973"/>
        <v>21</v>
      </c>
      <c r="L10655" t="str">
        <f t="shared" si="11973"/>
        <v>Chandra</v>
      </c>
      <c r="M10655" t="str">
        <f t="shared" si="11973"/>
        <v>Sulur</v>
      </c>
      <c r="N10655">
        <f t="shared" si="11968"/>
        <v>21</v>
      </c>
      <c r="O10655" s="3" t="str">
        <f t="shared" si="11969"/>
        <v>Oct</v>
      </c>
      <c r="P10655">
        <f t="shared" si="11970"/>
        <v>2020</v>
      </c>
      <c r="Q10655" t="str">
        <f t="shared" si="11971"/>
        <v>Wednesday</v>
      </c>
      <c r="R10655" t="str">
        <f t="shared" si="11972"/>
        <v>Q4</v>
      </c>
    </row>
    <row r="10656" spans="1:18" x14ac:dyDescent="0.25">
      <c r="A10656">
        <f t="shared" si="11965"/>
        <v>3434</v>
      </c>
      <c r="B10656" s="1">
        <f t="shared" si="11966"/>
        <v>44125</v>
      </c>
      <c r="C10656" t="str">
        <f t="shared" ref="C10656:M10656" si="11974">C4805</f>
        <v>Rakson</v>
      </c>
      <c r="D10656">
        <f t="shared" si="11974"/>
        <v>8976789057</v>
      </c>
      <c r="E10656" t="str">
        <f t="shared" si="11974"/>
        <v>Rexona 150 GM</v>
      </c>
      <c r="F10656" t="str">
        <f t="shared" si="11974"/>
        <v>Cosmetics</v>
      </c>
      <c r="G10656" s="2">
        <f t="shared" si="11974"/>
        <v>55</v>
      </c>
      <c r="H10656">
        <f t="shared" si="11974"/>
        <v>3</v>
      </c>
      <c r="I10656" s="2">
        <f t="shared" si="11974"/>
        <v>165</v>
      </c>
      <c r="J10656" s="2">
        <f t="shared" si="11974"/>
        <v>115.5</v>
      </c>
      <c r="K10656" s="2">
        <f t="shared" si="11974"/>
        <v>49.5</v>
      </c>
      <c r="L10656" t="str">
        <f t="shared" si="11974"/>
        <v>Chandra</v>
      </c>
      <c r="M10656" t="str">
        <f t="shared" si="11974"/>
        <v>Sulur</v>
      </c>
      <c r="N10656">
        <f t="shared" si="11968"/>
        <v>21</v>
      </c>
      <c r="O10656" s="3" t="str">
        <f t="shared" si="11969"/>
        <v>Oct</v>
      </c>
      <c r="P10656">
        <f t="shared" si="11970"/>
        <v>2020</v>
      </c>
      <c r="Q10656" t="str">
        <f t="shared" si="11971"/>
        <v>Wednesday</v>
      </c>
      <c r="R10656" t="str">
        <f t="shared" si="11972"/>
        <v>Q4</v>
      </c>
    </row>
    <row r="10657" spans="1:18" x14ac:dyDescent="0.25">
      <c r="A10657">
        <f t="shared" si="11965"/>
        <v>3434</v>
      </c>
      <c r="B10657" s="1">
        <f t="shared" si="11966"/>
        <v>44125</v>
      </c>
      <c r="C10657" t="str">
        <f t="shared" ref="C10657:M10657" si="11975">C4806</f>
        <v>Rakson</v>
      </c>
      <c r="D10657">
        <f t="shared" si="11975"/>
        <v>8976789057</v>
      </c>
      <c r="E10657" t="str">
        <f t="shared" si="11975"/>
        <v>Cinthol 100 GM</v>
      </c>
      <c r="F10657" t="str">
        <f t="shared" si="11975"/>
        <v>Cosmetics</v>
      </c>
      <c r="G10657" s="2">
        <f t="shared" si="11975"/>
        <v>45</v>
      </c>
      <c r="H10657">
        <f t="shared" si="11975"/>
        <v>3</v>
      </c>
      <c r="I10657" s="2">
        <f t="shared" si="11975"/>
        <v>135</v>
      </c>
      <c r="J10657" s="2">
        <f t="shared" si="11975"/>
        <v>94.5</v>
      </c>
      <c r="K10657" s="2">
        <f t="shared" si="11975"/>
        <v>40.5</v>
      </c>
      <c r="L10657" t="str">
        <f t="shared" si="11975"/>
        <v>Rajan</v>
      </c>
      <c r="M10657" t="str">
        <f t="shared" si="11975"/>
        <v>Sulur</v>
      </c>
      <c r="N10657">
        <f t="shared" si="11968"/>
        <v>21</v>
      </c>
      <c r="O10657" s="3" t="str">
        <f t="shared" si="11969"/>
        <v>Oct</v>
      </c>
      <c r="P10657">
        <f t="shared" si="11970"/>
        <v>2020</v>
      </c>
      <c r="Q10657" t="str">
        <f t="shared" si="11971"/>
        <v>Wednesday</v>
      </c>
      <c r="R10657" t="str">
        <f t="shared" si="11972"/>
        <v>Q4</v>
      </c>
    </row>
    <row r="10658" spans="1:18" x14ac:dyDescent="0.25">
      <c r="A10658">
        <f t="shared" si="11965"/>
        <v>3434</v>
      </c>
      <c r="B10658" s="1">
        <f t="shared" si="11966"/>
        <v>44125</v>
      </c>
      <c r="C10658" t="str">
        <f t="shared" ref="C10658:M10658" si="11976">C4807</f>
        <v>Rakson</v>
      </c>
      <c r="D10658">
        <f t="shared" si="11976"/>
        <v>8976789057</v>
      </c>
      <c r="E10658" t="str">
        <f t="shared" si="11976"/>
        <v>Milk (1 Ltr)</v>
      </c>
      <c r="F10658" t="str">
        <f t="shared" si="11976"/>
        <v>Dairy</v>
      </c>
      <c r="G10658" s="2">
        <f t="shared" si="11976"/>
        <v>40</v>
      </c>
      <c r="H10658">
        <f t="shared" si="11976"/>
        <v>1</v>
      </c>
      <c r="I10658" s="2">
        <f t="shared" si="11976"/>
        <v>40</v>
      </c>
      <c r="J10658" s="2">
        <f t="shared" si="11976"/>
        <v>28</v>
      </c>
      <c r="K10658" s="2">
        <f t="shared" si="11976"/>
        <v>12</v>
      </c>
      <c r="L10658" t="str">
        <f t="shared" si="11976"/>
        <v>Ranjith</v>
      </c>
      <c r="M10658" t="str">
        <f t="shared" si="11976"/>
        <v>Sulur</v>
      </c>
      <c r="N10658">
        <f t="shared" si="11968"/>
        <v>21</v>
      </c>
      <c r="O10658" s="3" t="str">
        <f t="shared" si="11969"/>
        <v>Oct</v>
      </c>
      <c r="P10658">
        <f t="shared" si="11970"/>
        <v>2020</v>
      </c>
      <c r="Q10658" t="str">
        <f t="shared" si="11971"/>
        <v>Wednesday</v>
      </c>
      <c r="R10658" t="str">
        <f t="shared" si="11972"/>
        <v>Q4</v>
      </c>
    </row>
    <row r="10659" spans="1:18" x14ac:dyDescent="0.25">
      <c r="A10659">
        <f t="shared" si="11965"/>
        <v>3434</v>
      </c>
      <c r="B10659" s="1">
        <f t="shared" si="11966"/>
        <v>44125</v>
      </c>
      <c r="C10659" t="str">
        <f t="shared" ref="C10659:M10659" si="11977">C4808</f>
        <v>suma ranjan</v>
      </c>
      <c r="D10659">
        <f t="shared" si="11977"/>
        <v>8976789077</v>
      </c>
      <c r="E10659" t="str">
        <f t="shared" si="11977"/>
        <v>Pickle 500g</v>
      </c>
      <c r="F10659" t="str">
        <f t="shared" si="11977"/>
        <v>Groceries</v>
      </c>
      <c r="G10659" s="2">
        <f t="shared" si="11977"/>
        <v>67</v>
      </c>
      <c r="H10659">
        <f t="shared" si="11977"/>
        <v>1</v>
      </c>
      <c r="I10659" s="2">
        <f t="shared" si="11977"/>
        <v>67</v>
      </c>
      <c r="J10659" s="2">
        <f t="shared" si="11977"/>
        <v>46.900000000000006</v>
      </c>
      <c r="K10659" s="2">
        <f t="shared" si="11977"/>
        <v>20.099999999999994</v>
      </c>
      <c r="L10659" t="str">
        <f t="shared" si="11977"/>
        <v>Sindhu</v>
      </c>
      <c r="M10659" t="str">
        <f t="shared" si="11977"/>
        <v>Sulur</v>
      </c>
      <c r="N10659">
        <f t="shared" si="11968"/>
        <v>21</v>
      </c>
      <c r="O10659" s="3" t="str">
        <f t="shared" si="11969"/>
        <v>Oct</v>
      </c>
      <c r="P10659">
        <f t="shared" si="11970"/>
        <v>2020</v>
      </c>
      <c r="Q10659" t="str">
        <f t="shared" si="11971"/>
        <v>Wednesday</v>
      </c>
      <c r="R10659" t="str">
        <f t="shared" si="11972"/>
        <v>Q4</v>
      </c>
    </row>
    <row r="10660" spans="1:18" x14ac:dyDescent="0.25">
      <c r="A10660">
        <f t="shared" si="11965"/>
        <v>3434</v>
      </c>
      <c r="B10660" s="1">
        <f t="shared" si="11966"/>
        <v>44125</v>
      </c>
      <c r="C10660" t="str">
        <f t="shared" ref="C10660:M10660" si="11978">C4809</f>
        <v>suma ranjan</v>
      </c>
      <c r="D10660">
        <f t="shared" si="11978"/>
        <v>8976789077</v>
      </c>
      <c r="E10660" t="str">
        <f t="shared" si="11978"/>
        <v>Salt 1 kg</v>
      </c>
      <c r="F10660" t="str">
        <f t="shared" si="11978"/>
        <v>Groceries</v>
      </c>
      <c r="G10660" s="2">
        <f t="shared" si="11978"/>
        <v>15</v>
      </c>
      <c r="H10660">
        <f t="shared" si="11978"/>
        <v>1</v>
      </c>
      <c r="I10660" s="2">
        <f t="shared" si="11978"/>
        <v>15</v>
      </c>
      <c r="J10660" s="2">
        <f t="shared" si="11978"/>
        <v>10.5</v>
      </c>
      <c r="K10660" s="2">
        <f t="shared" si="11978"/>
        <v>4.5</v>
      </c>
      <c r="L10660" t="str">
        <f t="shared" si="11978"/>
        <v>Ranjith</v>
      </c>
      <c r="M10660" t="str">
        <f t="shared" si="11978"/>
        <v>Sulur</v>
      </c>
      <c r="N10660">
        <f t="shared" si="11968"/>
        <v>21</v>
      </c>
      <c r="O10660" s="3" t="str">
        <f t="shared" si="11969"/>
        <v>Oct</v>
      </c>
      <c r="P10660">
        <f t="shared" si="11970"/>
        <v>2020</v>
      </c>
      <c r="Q10660" t="str">
        <f t="shared" si="11971"/>
        <v>Wednesday</v>
      </c>
      <c r="R10660" t="str">
        <f t="shared" si="11972"/>
        <v>Q4</v>
      </c>
    </row>
    <row r="10661" spans="1:18" x14ac:dyDescent="0.25">
      <c r="A10661">
        <f t="shared" si="11965"/>
        <v>3434</v>
      </c>
      <c r="B10661" s="1">
        <f t="shared" si="11966"/>
        <v>44125</v>
      </c>
      <c r="C10661" t="str">
        <f t="shared" ref="C10661:M10661" si="11979">C4810</f>
        <v>suma ranjan</v>
      </c>
      <c r="D10661">
        <f t="shared" si="11979"/>
        <v>8976789077</v>
      </c>
      <c r="E10661" t="str">
        <f t="shared" si="11979"/>
        <v>Maybelline Mattie Lipstic 3.9 g</v>
      </c>
      <c r="F10661" t="str">
        <f t="shared" si="11979"/>
        <v>Cosmetics</v>
      </c>
      <c r="G10661" s="2">
        <f t="shared" si="11979"/>
        <v>262</v>
      </c>
      <c r="H10661">
        <f t="shared" si="11979"/>
        <v>1</v>
      </c>
      <c r="I10661" s="2">
        <f t="shared" si="11979"/>
        <v>262</v>
      </c>
      <c r="J10661" s="2">
        <f t="shared" si="11979"/>
        <v>183.4</v>
      </c>
      <c r="K10661" s="2">
        <f t="shared" si="11979"/>
        <v>78.599999999999994</v>
      </c>
      <c r="L10661" t="str">
        <f t="shared" si="11979"/>
        <v>Rajan</v>
      </c>
      <c r="M10661" t="str">
        <f t="shared" si="11979"/>
        <v>Sulur</v>
      </c>
      <c r="N10661">
        <f t="shared" si="11968"/>
        <v>21</v>
      </c>
      <c r="O10661" s="3" t="str">
        <f t="shared" si="11969"/>
        <v>Oct</v>
      </c>
      <c r="P10661">
        <f t="shared" si="11970"/>
        <v>2020</v>
      </c>
      <c r="Q10661" t="str">
        <f t="shared" si="11971"/>
        <v>Wednesday</v>
      </c>
      <c r="R10661" t="str">
        <f t="shared" si="11972"/>
        <v>Q4</v>
      </c>
    </row>
    <row r="10662" spans="1:18" x14ac:dyDescent="0.25">
      <c r="A10662">
        <f t="shared" si="11965"/>
        <v>3435</v>
      </c>
      <c r="B10662" s="1">
        <f t="shared" si="11966"/>
        <v>44125</v>
      </c>
      <c r="C10662" t="str">
        <f t="shared" ref="C10662:M10662" si="11980">C4811</f>
        <v>suma ranjan</v>
      </c>
      <c r="D10662">
        <f t="shared" si="11980"/>
        <v>8976789077</v>
      </c>
      <c r="E10662" t="str">
        <f t="shared" si="11980"/>
        <v>Faces Long Wear Eye Pencil</v>
      </c>
      <c r="F10662" t="str">
        <f t="shared" si="11980"/>
        <v>Cosmetics</v>
      </c>
      <c r="G10662" s="2">
        <f t="shared" si="11980"/>
        <v>349</v>
      </c>
      <c r="H10662">
        <f t="shared" si="11980"/>
        <v>1</v>
      </c>
      <c r="I10662" s="2">
        <f t="shared" si="11980"/>
        <v>349</v>
      </c>
      <c r="J10662" s="2">
        <f t="shared" si="11980"/>
        <v>244.3</v>
      </c>
      <c r="K10662" s="2">
        <f t="shared" si="11980"/>
        <v>104.69999999999999</v>
      </c>
      <c r="L10662" t="str">
        <f t="shared" si="11980"/>
        <v>Rajan</v>
      </c>
      <c r="M10662" t="str">
        <f t="shared" si="11980"/>
        <v>Sulur</v>
      </c>
      <c r="N10662">
        <f t="shared" si="11968"/>
        <v>21</v>
      </c>
      <c r="O10662" s="3" t="str">
        <f t="shared" si="11969"/>
        <v>Oct</v>
      </c>
      <c r="P10662">
        <f t="shared" si="11970"/>
        <v>2020</v>
      </c>
      <c r="Q10662" t="str">
        <f t="shared" si="11971"/>
        <v>Wednesday</v>
      </c>
      <c r="R10662" t="str">
        <f t="shared" si="11972"/>
        <v>Q4</v>
      </c>
    </row>
    <row r="10663" spans="1:18" x14ac:dyDescent="0.25">
      <c r="A10663">
        <f t="shared" si="11965"/>
        <v>3435</v>
      </c>
      <c r="B10663" s="1">
        <f t="shared" si="11966"/>
        <v>44125</v>
      </c>
      <c r="C10663" t="str">
        <f t="shared" ref="C10663:M10663" si="11981">C4812</f>
        <v>suma ranjan</v>
      </c>
      <c r="D10663">
        <f t="shared" si="11981"/>
        <v>8976789077</v>
      </c>
      <c r="E10663" t="str">
        <f t="shared" si="11981"/>
        <v>Revlon Charlie Blue 100 ML</v>
      </c>
      <c r="F10663" t="str">
        <f t="shared" si="11981"/>
        <v>Cosmetics</v>
      </c>
      <c r="G10663" s="2">
        <f t="shared" si="11981"/>
        <v>537</v>
      </c>
      <c r="H10663">
        <f t="shared" si="11981"/>
        <v>1</v>
      </c>
      <c r="I10663" s="2">
        <f t="shared" si="11981"/>
        <v>537</v>
      </c>
      <c r="J10663" s="2">
        <f t="shared" si="11981"/>
        <v>375.9</v>
      </c>
      <c r="K10663" s="2">
        <f t="shared" si="11981"/>
        <v>161.10000000000002</v>
      </c>
      <c r="L10663" t="str">
        <f t="shared" si="11981"/>
        <v>Ranjith</v>
      </c>
      <c r="M10663" t="str">
        <f t="shared" si="11981"/>
        <v>Sulur</v>
      </c>
      <c r="N10663">
        <f t="shared" si="11968"/>
        <v>21</v>
      </c>
      <c r="O10663" s="3" t="str">
        <f t="shared" si="11969"/>
        <v>Oct</v>
      </c>
      <c r="P10663">
        <f t="shared" si="11970"/>
        <v>2020</v>
      </c>
      <c r="Q10663" t="str">
        <f t="shared" si="11971"/>
        <v>Wednesday</v>
      </c>
      <c r="R10663" t="str">
        <f t="shared" si="11972"/>
        <v>Q4</v>
      </c>
    </row>
    <row r="10664" spans="1:18" x14ac:dyDescent="0.25">
      <c r="A10664">
        <f t="shared" si="11965"/>
        <v>3435</v>
      </c>
      <c r="B10664" s="1">
        <f t="shared" si="11966"/>
        <v>44125</v>
      </c>
      <c r="C10664" t="str">
        <f t="shared" ref="C10664:M10664" si="11982">C4813</f>
        <v>suma ranjan</v>
      </c>
      <c r="D10664">
        <f t="shared" si="11982"/>
        <v>8976789077</v>
      </c>
      <c r="E10664" t="str">
        <f t="shared" si="11982"/>
        <v>Revlon Charlie White 100 ML</v>
      </c>
      <c r="F10664" t="str">
        <f t="shared" si="11982"/>
        <v>Cosmetics</v>
      </c>
      <c r="G10664" s="2">
        <f t="shared" si="11982"/>
        <v>584</v>
      </c>
      <c r="H10664">
        <f t="shared" si="11982"/>
        <v>1</v>
      </c>
      <c r="I10664" s="2">
        <f t="shared" si="11982"/>
        <v>584</v>
      </c>
      <c r="J10664" s="2">
        <f t="shared" si="11982"/>
        <v>408.8</v>
      </c>
      <c r="K10664" s="2">
        <f t="shared" si="11982"/>
        <v>175.2</v>
      </c>
      <c r="L10664" t="str">
        <f t="shared" si="11982"/>
        <v>Sindhu</v>
      </c>
      <c r="M10664" t="str">
        <f t="shared" si="11982"/>
        <v>Sulur</v>
      </c>
      <c r="N10664">
        <f t="shared" si="11968"/>
        <v>21</v>
      </c>
      <c r="O10664" s="3" t="str">
        <f t="shared" si="11969"/>
        <v>Oct</v>
      </c>
      <c r="P10664">
        <f t="shared" si="11970"/>
        <v>2020</v>
      </c>
      <c r="Q10664" t="str">
        <f t="shared" si="11971"/>
        <v>Wednesday</v>
      </c>
      <c r="R10664" t="str">
        <f t="shared" si="11972"/>
        <v>Q4</v>
      </c>
    </row>
    <row r="10665" spans="1:18" x14ac:dyDescent="0.25">
      <c r="A10665">
        <f t="shared" si="11965"/>
        <v>3435</v>
      </c>
      <c r="B10665" s="1">
        <f t="shared" si="11966"/>
        <v>44126</v>
      </c>
      <c r="C10665" t="str">
        <f t="shared" ref="C10665:M10665" si="11983">C4814</f>
        <v>sudha</v>
      </c>
      <c r="D10665">
        <f t="shared" si="11983"/>
        <v>8976789034</v>
      </c>
      <c r="E10665" t="str">
        <f t="shared" si="11983"/>
        <v>Bread Sandwich</v>
      </c>
      <c r="F10665" t="str">
        <f t="shared" si="11983"/>
        <v>Groceries</v>
      </c>
      <c r="G10665" s="2">
        <f t="shared" si="11983"/>
        <v>70</v>
      </c>
      <c r="H10665">
        <f t="shared" si="11983"/>
        <v>1</v>
      </c>
      <c r="I10665" s="2">
        <f t="shared" si="11983"/>
        <v>70</v>
      </c>
      <c r="J10665" s="2">
        <f t="shared" si="11983"/>
        <v>49</v>
      </c>
      <c r="K10665" s="2">
        <f t="shared" si="11983"/>
        <v>21</v>
      </c>
      <c r="L10665" t="str">
        <f t="shared" si="11983"/>
        <v>Sindhu</v>
      </c>
      <c r="M10665" t="str">
        <f t="shared" si="11983"/>
        <v>Sulur</v>
      </c>
      <c r="N10665">
        <f t="shared" si="11968"/>
        <v>22</v>
      </c>
      <c r="O10665" s="3" t="str">
        <f t="shared" si="11969"/>
        <v>Oct</v>
      </c>
      <c r="P10665">
        <f t="shared" si="11970"/>
        <v>2020</v>
      </c>
      <c r="Q10665" t="str">
        <f t="shared" si="11971"/>
        <v>Thursday</v>
      </c>
      <c r="R10665" t="str">
        <f t="shared" si="11972"/>
        <v>Q4</v>
      </c>
    </row>
    <row r="10666" spans="1:18" x14ac:dyDescent="0.25">
      <c r="A10666">
        <f t="shared" si="11965"/>
        <v>3435</v>
      </c>
      <c r="B10666" s="1">
        <f t="shared" si="11966"/>
        <v>44126</v>
      </c>
      <c r="C10666" t="str">
        <f t="shared" ref="C10666:M10666" si="11984">C4815</f>
        <v>sudha</v>
      </c>
      <c r="D10666">
        <f t="shared" si="11984"/>
        <v>8976789034</v>
      </c>
      <c r="E10666" t="str">
        <f t="shared" si="11984"/>
        <v>Rexona 150 GM</v>
      </c>
      <c r="F10666" t="str">
        <f t="shared" si="11984"/>
        <v>Cosmetics</v>
      </c>
      <c r="G10666" s="2">
        <f t="shared" si="11984"/>
        <v>55</v>
      </c>
      <c r="H10666">
        <f t="shared" si="11984"/>
        <v>3</v>
      </c>
      <c r="I10666" s="2">
        <f t="shared" si="11984"/>
        <v>165</v>
      </c>
      <c r="J10666" s="2">
        <f t="shared" si="11984"/>
        <v>115.5</v>
      </c>
      <c r="K10666" s="2">
        <f t="shared" si="11984"/>
        <v>49.5</v>
      </c>
      <c r="L10666" t="str">
        <f t="shared" si="11984"/>
        <v>Rajan</v>
      </c>
      <c r="M10666" t="str">
        <f t="shared" si="11984"/>
        <v>Sulur</v>
      </c>
      <c r="N10666">
        <f t="shared" si="11968"/>
        <v>22</v>
      </c>
      <c r="O10666" s="3" t="str">
        <f t="shared" si="11969"/>
        <v>Oct</v>
      </c>
      <c r="P10666">
        <f t="shared" si="11970"/>
        <v>2020</v>
      </c>
      <c r="Q10666" t="str">
        <f t="shared" si="11971"/>
        <v>Thursday</v>
      </c>
      <c r="R10666" t="str">
        <f t="shared" si="11972"/>
        <v>Q4</v>
      </c>
    </row>
    <row r="10667" spans="1:18" x14ac:dyDescent="0.25">
      <c r="A10667">
        <f t="shared" si="11965"/>
        <v>3435</v>
      </c>
      <c r="B10667" s="1">
        <f t="shared" si="11966"/>
        <v>44126</v>
      </c>
      <c r="C10667" t="str">
        <f t="shared" ref="C10667:M10667" si="11985">C4816</f>
        <v>sudha</v>
      </c>
      <c r="D10667">
        <f t="shared" si="11985"/>
        <v>8976789034</v>
      </c>
      <c r="E10667" t="str">
        <f t="shared" si="11985"/>
        <v>Cinthol 100 GM</v>
      </c>
      <c r="F10667" t="str">
        <f t="shared" si="11985"/>
        <v>Cosmetics</v>
      </c>
      <c r="G10667" s="2">
        <f t="shared" si="11985"/>
        <v>45</v>
      </c>
      <c r="H10667">
        <f t="shared" si="11985"/>
        <v>3</v>
      </c>
      <c r="I10667" s="2">
        <f t="shared" si="11985"/>
        <v>135</v>
      </c>
      <c r="J10667" s="2">
        <f t="shared" si="11985"/>
        <v>94.5</v>
      </c>
      <c r="K10667" s="2">
        <f t="shared" si="11985"/>
        <v>40.5</v>
      </c>
      <c r="L10667" t="str">
        <f t="shared" si="11985"/>
        <v>Chandra</v>
      </c>
      <c r="M10667" t="str">
        <f t="shared" si="11985"/>
        <v>Sulur</v>
      </c>
      <c r="N10667">
        <f t="shared" si="11968"/>
        <v>22</v>
      </c>
      <c r="O10667" s="3" t="str">
        <f t="shared" si="11969"/>
        <v>Oct</v>
      </c>
      <c r="P10667">
        <f t="shared" si="11970"/>
        <v>2020</v>
      </c>
      <c r="Q10667" t="str">
        <f t="shared" si="11971"/>
        <v>Thursday</v>
      </c>
      <c r="R10667" t="str">
        <f t="shared" si="11972"/>
        <v>Q4</v>
      </c>
    </row>
    <row r="10668" spans="1:18" x14ac:dyDescent="0.25">
      <c r="A10668">
        <f t="shared" si="11965"/>
        <v>3435</v>
      </c>
      <c r="B10668" s="1">
        <f t="shared" si="11966"/>
        <v>44126</v>
      </c>
      <c r="C10668" t="str">
        <f t="shared" ref="C10668:M10668" si="11986">C4817</f>
        <v>sudha</v>
      </c>
      <c r="D10668">
        <f t="shared" si="11986"/>
        <v>8976789034</v>
      </c>
      <c r="E10668" t="str">
        <f t="shared" si="11986"/>
        <v>Milk (1 Ltr)</v>
      </c>
      <c r="F10668" t="str">
        <f t="shared" si="11986"/>
        <v>Dairy</v>
      </c>
      <c r="G10668" s="2">
        <f t="shared" si="11986"/>
        <v>40</v>
      </c>
      <c r="H10668">
        <f t="shared" si="11986"/>
        <v>1</v>
      </c>
      <c r="I10668" s="2">
        <f t="shared" si="11986"/>
        <v>40</v>
      </c>
      <c r="J10668" s="2">
        <f t="shared" si="11986"/>
        <v>28</v>
      </c>
      <c r="K10668" s="2">
        <f t="shared" si="11986"/>
        <v>12</v>
      </c>
      <c r="L10668" t="str">
        <f t="shared" si="11986"/>
        <v>Ranjith</v>
      </c>
      <c r="M10668" t="str">
        <f t="shared" si="11986"/>
        <v>Sulur</v>
      </c>
      <c r="N10668">
        <f t="shared" si="11968"/>
        <v>22</v>
      </c>
      <c r="O10668" s="3" t="str">
        <f t="shared" si="11969"/>
        <v>Oct</v>
      </c>
      <c r="P10668">
        <f t="shared" si="11970"/>
        <v>2020</v>
      </c>
      <c r="Q10668" t="str">
        <f t="shared" si="11971"/>
        <v>Thursday</v>
      </c>
      <c r="R10668" t="str">
        <f t="shared" si="11972"/>
        <v>Q4</v>
      </c>
    </row>
    <row r="10669" spans="1:18" x14ac:dyDescent="0.25">
      <c r="A10669">
        <f t="shared" si="11965"/>
        <v>3435</v>
      </c>
      <c r="B10669" s="1">
        <f t="shared" si="11966"/>
        <v>44126</v>
      </c>
      <c r="C10669" t="str">
        <f t="shared" ref="C10669:M10669" si="11987">C4818</f>
        <v>sudha</v>
      </c>
      <c r="D10669">
        <f t="shared" si="11987"/>
        <v>8976789034</v>
      </c>
      <c r="E10669" t="str">
        <f t="shared" si="11987"/>
        <v>Pickle 500g</v>
      </c>
      <c r="F10669" t="str">
        <f t="shared" si="11987"/>
        <v>Groceries</v>
      </c>
      <c r="G10669" s="2">
        <f t="shared" si="11987"/>
        <v>67</v>
      </c>
      <c r="H10669">
        <f t="shared" si="11987"/>
        <v>1</v>
      </c>
      <c r="I10669" s="2">
        <f t="shared" si="11987"/>
        <v>67</v>
      </c>
      <c r="J10669" s="2">
        <f t="shared" si="11987"/>
        <v>46.900000000000006</v>
      </c>
      <c r="K10669" s="2">
        <f t="shared" si="11987"/>
        <v>20.099999999999994</v>
      </c>
      <c r="L10669" t="str">
        <f t="shared" si="11987"/>
        <v>Sindhu</v>
      </c>
      <c r="M10669" t="str">
        <f t="shared" si="11987"/>
        <v>Sulur</v>
      </c>
      <c r="N10669">
        <f t="shared" si="11968"/>
        <v>22</v>
      </c>
      <c r="O10669" s="3" t="str">
        <f t="shared" si="11969"/>
        <v>Oct</v>
      </c>
      <c r="P10669">
        <f t="shared" si="11970"/>
        <v>2020</v>
      </c>
      <c r="Q10669" t="str">
        <f t="shared" si="11971"/>
        <v>Thursday</v>
      </c>
      <c r="R10669" t="str">
        <f t="shared" si="11972"/>
        <v>Q4</v>
      </c>
    </row>
    <row r="10670" spans="1:18" x14ac:dyDescent="0.25">
      <c r="A10670">
        <f t="shared" si="11965"/>
        <v>3435</v>
      </c>
      <c r="B10670" s="1">
        <f t="shared" si="11966"/>
        <v>44126</v>
      </c>
      <c r="C10670" t="str">
        <f t="shared" ref="C10670:M10670" si="11988">C4819</f>
        <v>sudha</v>
      </c>
      <c r="D10670">
        <f t="shared" si="11988"/>
        <v>8976789034</v>
      </c>
      <c r="E10670" t="str">
        <f t="shared" si="11988"/>
        <v>Salt 1 kg</v>
      </c>
      <c r="F10670" t="str">
        <f t="shared" si="11988"/>
        <v>Groceries</v>
      </c>
      <c r="G10670" s="2">
        <f t="shared" si="11988"/>
        <v>15</v>
      </c>
      <c r="H10670">
        <f t="shared" si="11988"/>
        <v>1</v>
      </c>
      <c r="I10670" s="2">
        <f t="shared" si="11988"/>
        <v>15</v>
      </c>
      <c r="J10670" s="2">
        <f t="shared" si="11988"/>
        <v>10.5</v>
      </c>
      <c r="K10670" s="2">
        <f t="shared" si="11988"/>
        <v>4.5</v>
      </c>
      <c r="L10670" t="str">
        <f t="shared" si="11988"/>
        <v>Ranjith</v>
      </c>
      <c r="M10670" t="str">
        <f t="shared" si="11988"/>
        <v>Sulur</v>
      </c>
      <c r="N10670">
        <f t="shared" si="11968"/>
        <v>22</v>
      </c>
      <c r="O10670" s="3" t="str">
        <f t="shared" si="11969"/>
        <v>Oct</v>
      </c>
      <c r="P10670">
        <f t="shared" si="11970"/>
        <v>2020</v>
      </c>
      <c r="Q10670" t="str">
        <f t="shared" si="11971"/>
        <v>Thursday</v>
      </c>
      <c r="R10670" t="str">
        <f t="shared" si="11972"/>
        <v>Q4</v>
      </c>
    </row>
    <row r="10671" spans="1:18" x14ac:dyDescent="0.25">
      <c r="A10671">
        <f t="shared" si="11965"/>
        <v>3435</v>
      </c>
      <c r="B10671" s="1">
        <f t="shared" si="11966"/>
        <v>44126</v>
      </c>
      <c r="C10671" t="str">
        <f t="shared" ref="C10671:M10671" si="11989">C4820</f>
        <v>sudha</v>
      </c>
      <c r="D10671">
        <f t="shared" si="11989"/>
        <v>8976789034</v>
      </c>
      <c r="E10671" t="str">
        <f t="shared" si="11989"/>
        <v>Maybelline Mattie Lipstic 3.9 g</v>
      </c>
      <c r="F10671" t="str">
        <f t="shared" si="11989"/>
        <v>Cosmetics</v>
      </c>
      <c r="G10671" s="2">
        <f t="shared" si="11989"/>
        <v>262</v>
      </c>
      <c r="H10671">
        <f t="shared" si="11989"/>
        <v>1</v>
      </c>
      <c r="I10671" s="2">
        <f t="shared" si="11989"/>
        <v>262</v>
      </c>
      <c r="J10671" s="2">
        <f t="shared" si="11989"/>
        <v>183.4</v>
      </c>
      <c r="K10671" s="2">
        <f t="shared" si="11989"/>
        <v>78.599999999999994</v>
      </c>
      <c r="L10671" t="str">
        <f t="shared" si="11989"/>
        <v>Chandra</v>
      </c>
      <c r="M10671" t="str">
        <f t="shared" si="11989"/>
        <v>Sulur</v>
      </c>
      <c r="N10671">
        <f t="shared" si="11968"/>
        <v>22</v>
      </c>
      <c r="O10671" s="3" t="str">
        <f t="shared" si="11969"/>
        <v>Oct</v>
      </c>
      <c r="P10671">
        <f t="shared" si="11970"/>
        <v>2020</v>
      </c>
      <c r="Q10671" t="str">
        <f t="shared" si="11971"/>
        <v>Thursday</v>
      </c>
      <c r="R10671" t="str">
        <f t="shared" si="11972"/>
        <v>Q4</v>
      </c>
    </row>
    <row r="10672" spans="1:18" x14ac:dyDescent="0.25">
      <c r="A10672">
        <f t="shared" si="11965"/>
        <v>3436</v>
      </c>
      <c r="B10672" s="1">
        <f t="shared" si="11966"/>
        <v>44126</v>
      </c>
      <c r="C10672" t="str">
        <f t="shared" ref="C10672:M10672" si="11990">C4821</f>
        <v>sudha</v>
      </c>
      <c r="D10672">
        <f t="shared" si="11990"/>
        <v>8976789034</v>
      </c>
      <c r="E10672" t="str">
        <f t="shared" si="11990"/>
        <v>Faces Long Wear Eye Pencil</v>
      </c>
      <c r="F10672" t="str">
        <f t="shared" si="11990"/>
        <v>Cosmetics</v>
      </c>
      <c r="G10672" s="2">
        <f t="shared" si="11990"/>
        <v>349</v>
      </c>
      <c r="H10672">
        <f t="shared" si="11990"/>
        <v>1</v>
      </c>
      <c r="I10672" s="2">
        <f t="shared" si="11990"/>
        <v>349</v>
      </c>
      <c r="J10672" s="2">
        <f t="shared" si="11990"/>
        <v>244.3</v>
      </c>
      <c r="K10672" s="2">
        <f t="shared" si="11990"/>
        <v>104.69999999999999</v>
      </c>
      <c r="L10672" t="str">
        <f t="shared" si="11990"/>
        <v>Sindhu</v>
      </c>
      <c r="M10672" t="str">
        <f t="shared" si="11990"/>
        <v>Sulur</v>
      </c>
      <c r="N10672">
        <f t="shared" si="11968"/>
        <v>22</v>
      </c>
      <c r="O10672" s="3" t="str">
        <f t="shared" si="11969"/>
        <v>Oct</v>
      </c>
      <c r="P10672">
        <f t="shared" si="11970"/>
        <v>2020</v>
      </c>
      <c r="Q10672" t="str">
        <f t="shared" si="11971"/>
        <v>Thursday</v>
      </c>
      <c r="R10672" t="str">
        <f t="shared" si="11972"/>
        <v>Q4</v>
      </c>
    </row>
    <row r="10673" spans="1:18" x14ac:dyDescent="0.25">
      <c r="A10673">
        <f t="shared" si="11965"/>
        <v>3436</v>
      </c>
      <c r="B10673" s="1">
        <f t="shared" si="11966"/>
        <v>44126</v>
      </c>
      <c r="C10673" t="str">
        <f t="shared" ref="C10673:M10673" si="11991">C4822</f>
        <v>sudha</v>
      </c>
      <c r="D10673">
        <f t="shared" si="11991"/>
        <v>8976789034</v>
      </c>
      <c r="E10673" t="str">
        <f t="shared" si="11991"/>
        <v>Revlon Charlie Blue 100 ML</v>
      </c>
      <c r="F10673" t="str">
        <f t="shared" si="11991"/>
        <v>Cosmetics</v>
      </c>
      <c r="G10673" s="2">
        <f t="shared" si="11991"/>
        <v>537</v>
      </c>
      <c r="H10673">
        <f t="shared" si="11991"/>
        <v>1</v>
      </c>
      <c r="I10673" s="2">
        <f t="shared" si="11991"/>
        <v>537</v>
      </c>
      <c r="J10673" s="2">
        <f t="shared" si="11991"/>
        <v>375.9</v>
      </c>
      <c r="K10673" s="2">
        <f t="shared" si="11991"/>
        <v>161.10000000000002</v>
      </c>
      <c r="L10673" t="str">
        <f t="shared" si="11991"/>
        <v>Rajan</v>
      </c>
      <c r="M10673" t="str">
        <f t="shared" si="11991"/>
        <v>Sulur</v>
      </c>
      <c r="N10673">
        <f t="shared" si="11968"/>
        <v>22</v>
      </c>
      <c r="O10673" s="3" t="str">
        <f t="shared" si="11969"/>
        <v>Oct</v>
      </c>
      <c r="P10673">
        <f t="shared" si="11970"/>
        <v>2020</v>
      </c>
      <c r="Q10673" t="str">
        <f t="shared" si="11971"/>
        <v>Thursday</v>
      </c>
      <c r="R10673" t="str">
        <f t="shared" si="11972"/>
        <v>Q4</v>
      </c>
    </row>
    <row r="10674" spans="1:18" x14ac:dyDescent="0.25">
      <c r="A10674">
        <f t="shared" si="11965"/>
        <v>3436</v>
      </c>
      <c r="B10674" s="1">
        <f t="shared" si="11966"/>
        <v>44126</v>
      </c>
      <c r="C10674" t="str">
        <f t="shared" ref="C10674:M10674" si="11992">C4823</f>
        <v>sudha</v>
      </c>
      <c r="D10674">
        <f t="shared" si="11992"/>
        <v>8976789034</v>
      </c>
      <c r="E10674" t="str">
        <f t="shared" si="11992"/>
        <v>Revlon Charlie White 100 ML</v>
      </c>
      <c r="F10674" t="str">
        <f t="shared" si="11992"/>
        <v>Cosmetics</v>
      </c>
      <c r="G10674" s="2">
        <f t="shared" si="11992"/>
        <v>584</v>
      </c>
      <c r="H10674">
        <f t="shared" si="11992"/>
        <v>1</v>
      </c>
      <c r="I10674" s="2">
        <f t="shared" si="11992"/>
        <v>584</v>
      </c>
      <c r="J10674" s="2">
        <f t="shared" si="11992"/>
        <v>408.8</v>
      </c>
      <c r="K10674" s="2">
        <f t="shared" si="11992"/>
        <v>175.2</v>
      </c>
      <c r="L10674" t="str">
        <f t="shared" si="11992"/>
        <v>Rajan</v>
      </c>
      <c r="M10674" t="str">
        <f t="shared" si="11992"/>
        <v>Sulur</v>
      </c>
      <c r="N10674">
        <f t="shared" si="11968"/>
        <v>22</v>
      </c>
      <c r="O10674" s="3" t="str">
        <f t="shared" si="11969"/>
        <v>Oct</v>
      </c>
      <c r="P10674">
        <f t="shared" si="11970"/>
        <v>2020</v>
      </c>
      <c r="Q10674" t="str">
        <f t="shared" si="11971"/>
        <v>Thursday</v>
      </c>
      <c r="R10674" t="str">
        <f t="shared" si="11972"/>
        <v>Q4</v>
      </c>
    </row>
    <row r="10675" spans="1:18" x14ac:dyDescent="0.25">
      <c r="A10675">
        <f t="shared" si="11965"/>
        <v>3436</v>
      </c>
      <c r="B10675" s="1">
        <f t="shared" si="11966"/>
        <v>44126</v>
      </c>
      <c r="C10675" t="str">
        <f t="shared" ref="C10675:M10675" si="11993">C4824</f>
        <v>Rajesh singh</v>
      </c>
      <c r="D10675">
        <f t="shared" si="11993"/>
        <v>9876548767</v>
      </c>
      <c r="E10675" t="str">
        <f t="shared" si="11993"/>
        <v>Cinthol 100 GM</v>
      </c>
      <c r="F10675" t="str">
        <f t="shared" si="11993"/>
        <v>Cosmetics</v>
      </c>
      <c r="G10675" s="2">
        <f t="shared" si="11993"/>
        <v>45</v>
      </c>
      <c r="H10675">
        <f t="shared" si="11993"/>
        <v>3</v>
      </c>
      <c r="I10675" s="2">
        <f t="shared" si="11993"/>
        <v>135</v>
      </c>
      <c r="J10675" s="2">
        <f t="shared" si="11993"/>
        <v>94.5</v>
      </c>
      <c r="K10675" s="2">
        <f t="shared" si="11993"/>
        <v>40.5</v>
      </c>
      <c r="L10675" t="str">
        <f t="shared" si="11993"/>
        <v>Rajan</v>
      </c>
      <c r="M10675" t="str">
        <f t="shared" si="11993"/>
        <v>Sulur</v>
      </c>
      <c r="N10675">
        <f t="shared" si="11968"/>
        <v>22</v>
      </c>
      <c r="O10675" s="3" t="str">
        <f t="shared" si="11969"/>
        <v>Oct</v>
      </c>
      <c r="P10675">
        <f t="shared" si="11970"/>
        <v>2020</v>
      </c>
      <c r="Q10675" t="str">
        <f t="shared" si="11971"/>
        <v>Thursday</v>
      </c>
      <c r="R10675" t="str">
        <f t="shared" si="11972"/>
        <v>Q4</v>
      </c>
    </row>
    <row r="10676" spans="1:18" x14ac:dyDescent="0.25">
      <c r="A10676">
        <f t="shared" si="11965"/>
        <v>3436</v>
      </c>
      <c r="B10676" s="1">
        <f t="shared" si="11966"/>
        <v>44126</v>
      </c>
      <c r="C10676" t="str">
        <f t="shared" ref="C10676:M10676" si="11994">C4825</f>
        <v>Rajesh singh</v>
      </c>
      <c r="D10676">
        <f t="shared" si="11994"/>
        <v>9876548767</v>
      </c>
      <c r="E10676" t="str">
        <f t="shared" si="11994"/>
        <v>Rexona 150 GM</v>
      </c>
      <c r="F10676" t="str">
        <f t="shared" si="11994"/>
        <v>Cosmetics</v>
      </c>
      <c r="G10676" s="2">
        <f t="shared" si="11994"/>
        <v>55</v>
      </c>
      <c r="H10676">
        <f t="shared" si="11994"/>
        <v>6</v>
      </c>
      <c r="I10676" s="2">
        <f t="shared" si="11994"/>
        <v>330</v>
      </c>
      <c r="J10676" s="2">
        <f t="shared" si="11994"/>
        <v>231</v>
      </c>
      <c r="K10676" s="2">
        <f t="shared" si="11994"/>
        <v>99</v>
      </c>
      <c r="L10676" t="str">
        <f t="shared" si="11994"/>
        <v>Ranjith</v>
      </c>
      <c r="M10676" t="str">
        <f t="shared" si="11994"/>
        <v>Sulur</v>
      </c>
      <c r="N10676">
        <f t="shared" si="11968"/>
        <v>22</v>
      </c>
      <c r="O10676" s="3" t="str">
        <f t="shared" si="11969"/>
        <v>Oct</v>
      </c>
      <c r="P10676">
        <f t="shared" si="11970"/>
        <v>2020</v>
      </c>
      <c r="Q10676" t="str">
        <f t="shared" si="11971"/>
        <v>Thursday</v>
      </c>
      <c r="R10676" t="str">
        <f t="shared" si="11972"/>
        <v>Q4</v>
      </c>
    </row>
    <row r="10677" spans="1:18" x14ac:dyDescent="0.25">
      <c r="A10677">
        <f t="shared" si="11965"/>
        <v>3436</v>
      </c>
      <c r="B10677" s="1">
        <f t="shared" si="11966"/>
        <v>44126</v>
      </c>
      <c r="C10677" t="str">
        <f t="shared" ref="C10677:M10677" si="11995">C4826</f>
        <v>Rajesh singh</v>
      </c>
      <c r="D10677">
        <f t="shared" si="11995"/>
        <v>9876548767</v>
      </c>
      <c r="E10677" t="str">
        <f t="shared" si="11995"/>
        <v>Cinthol 100 GM</v>
      </c>
      <c r="F10677" t="str">
        <f t="shared" si="11995"/>
        <v>Cosmetics</v>
      </c>
      <c r="G10677" s="2">
        <f t="shared" si="11995"/>
        <v>45</v>
      </c>
      <c r="H10677">
        <f t="shared" si="11995"/>
        <v>3</v>
      </c>
      <c r="I10677" s="2">
        <f t="shared" si="11995"/>
        <v>135</v>
      </c>
      <c r="J10677" s="2">
        <f t="shared" si="11995"/>
        <v>94.5</v>
      </c>
      <c r="K10677" s="2">
        <f t="shared" si="11995"/>
        <v>40.5</v>
      </c>
      <c r="L10677" t="str">
        <f t="shared" si="11995"/>
        <v>Chandra</v>
      </c>
      <c r="M10677" t="str">
        <f t="shared" si="11995"/>
        <v>Sulur</v>
      </c>
      <c r="N10677">
        <f t="shared" si="11968"/>
        <v>22</v>
      </c>
      <c r="O10677" s="3" t="str">
        <f t="shared" si="11969"/>
        <v>Oct</v>
      </c>
      <c r="P10677">
        <f t="shared" si="11970"/>
        <v>2020</v>
      </c>
      <c r="Q10677" t="str">
        <f t="shared" si="11971"/>
        <v>Thursday</v>
      </c>
      <c r="R10677" t="str">
        <f t="shared" si="11972"/>
        <v>Q4</v>
      </c>
    </row>
    <row r="10678" spans="1:18" x14ac:dyDescent="0.25">
      <c r="A10678">
        <f t="shared" si="11965"/>
        <v>3436</v>
      </c>
      <c r="B10678" s="1">
        <f t="shared" si="11966"/>
        <v>44126</v>
      </c>
      <c r="C10678" t="str">
        <f t="shared" ref="C10678:M10678" si="11996">C4827</f>
        <v>Rajesh singh</v>
      </c>
      <c r="D10678">
        <f t="shared" si="11996"/>
        <v>9876548767</v>
      </c>
      <c r="E10678" t="str">
        <f t="shared" si="11996"/>
        <v>Rexona 150 GM</v>
      </c>
      <c r="F10678" t="str">
        <f t="shared" si="11996"/>
        <v>Cosmetics</v>
      </c>
      <c r="G10678" s="2">
        <f t="shared" si="11996"/>
        <v>55</v>
      </c>
      <c r="H10678">
        <f t="shared" si="11996"/>
        <v>6</v>
      </c>
      <c r="I10678" s="2">
        <f t="shared" si="11996"/>
        <v>330</v>
      </c>
      <c r="J10678" s="2">
        <f t="shared" si="11996"/>
        <v>231</v>
      </c>
      <c r="K10678" s="2">
        <f t="shared" si="11996"/>
        <v>99</v>
      </c>
      <c r="L10678" t="str">
        <f t="shared" si="11996"/>
        <v>Sindhu</v>
      </c>
      <c r="M10678" t="str">
        <f t="shared" si="11996"/>
        <v>Sulur</v>
      </c>
      <c r="N10678">
        <f t="shared" si="11968"/>
        <v>22</v>
      </c>
      <c r="O10678" s="3" t="str">
        <f t="shared" si="11969"/>
        <v>Oct</v>
      </c>
      <c r="P10678">
        <f t="shared" si="11970"/>
        <v>2020</v>
      </c>
      <c r="Q10678" t="str">
        <f t="shared" si="11971"/>
        <v>Thursday</v>
      </c>
      <c r="R10678" t="str">
        <f t="shared" si="11972"/>
        <v>Q4</v>
      </c>
    </row>
    <row r="10679" spans="1:18" x14ac:dyDescent="0.25">
      <c r="A10679">
        <f t="shared" si="11965"/>
        <v>3436</v>
      </c>
      <c r="B10679" s="1">
        <f t="shared" si="11966"/>
        <v>44126</v>
      </c>
      <c r="C10679" t="str">
        <f t="shared" ref="C10679:M10679" si="11997">C4828</f>
        <v>suma ranjan</v>
      </c>
      <c r="D10679">
        <f t="shared" si="11997"/>
        <v>8976789077</v>
      </c>
      <c r="E10679" t="str">
        <f t="shared" si="11997"/>
        <v>Bread Sandwich</v>
      </c>
      <c r="F10679" t="str">
        <f t="shared" si="11997"/>
        <v>Groceries</v>
      </c>
      <c r="G10679" s="2">
        <f t="shared" si="11997"/>
        <v>70</v>
      </c>
      <c r="H10679">
        <f t="shared" si="11997"/>
        <v>1</v>
      </c>
      <c r="I10679" s="2">
        <f t="shared" si="11997"/>
        <v>70</v>
      </c>
      <c r="J10679" s="2">
        <f t="shared" si="11997"/>
        <v>49</v>
      </c>
      <c r="K10679" s="2">
        <f t="shared" si="11997"/>
        <v>21</v>
      </c>
      <c r="L10679" t="str">
        <f t="shared" si="11997"/>
        <v>Ranjith</v>
      </c>
      <c r="M10679" t="str">
        <f t="shared" si="11997"/>
        <v>Sulur</v>
      </c>
      <c r="N10679">
        <f t="shared" si="11968"/>
        <v>22</v>
      </c>
      <c r="O10679" s="3" t="str">
        <f t="shared" si="11969"/>
        <v>Oct</v>
      </c>
      <c r="P10679">
        <f t="shared" si="11970"/>
        <v>2020</v>
      </c>
      <c r="Q10679" t="str">
        <f t="shared" si="11971"/>
        <v>Thursday</v>
      </c>
      <c r="R10679" t="str">
        <f t="shared" si="11972"/>
        <v>Q4</v>
      </c>
    </row>
    <row r="10680" spans="1:18" x14ac:dyDescent="0.25">
      <c r="A10680">
        <f t="shared" si="11965"/>
        <v>3436</v>
      </c>
      <c r="B10680" s="1">
        <f t="shared" si="11966"/>
        <v>44126</v>
      </c>
      <c r="C10680" t="str">
        <f t="shared" ref="C10680:M10680" si="11998">C4829</f>
        <v>suma ranjan</v>
      </c>
      <c r="D10680">
        <f t="shared" si="11998"/>
        <v>8976789077</v>
      </c>
      <c r="E10680" t="str">
        <f t="shared" si="11998"/>
        <v>Rexona 150 GM</v>
      </c>
      <c r="F10680" t="str">
        <f t="shared" si="11998"/>
        <v>Cosmetics</v>
      </c>
      <c r="G10680" s="2">
        <f t="shared" si="11998"/>
        <v>55</v>
      </c>
      <c r="H10680">
        <f t="shared" si="11998"/>
        <v>3</v>
      </c>
      <c r="I10680" s="2">
        <f t="shared" si="11998"/>
        <v>165</v>
      </c>
      <c r="J10680" s="2">
        <f t="shared" si="11998"/>
        <v>115.5</v>
      </c>
      <c r="K10680" s="2">
        <f t="shared" si="11998"/>
        <v>49.5</v>
      </c>
      <c r="L10680" t="str">
        <f t="shared" si="11998"/>
        <v>Sindhu</v>
      </c>
      <c r="M10680" t="str">
        <f t="shared" si="11998"/>
        <v>Sulur</v>
      </c>
      <c r="N10680">
        <f t="shared" si="11968"/>
        <v>22</v>
      </c>
      <c r="O10680" s="3" t="str">
        <f t="shared" si="11969"/>
        <v>Oct</v>
      </c>
      <c r="P10680">
        <f t="shared" si="11970"/>
        <v>2020</v>
      </c>
      <c r="Q10680" t="str">
        <f t="shared" si="11971"/>
        <v>Thursday</v>
      </c>
      <c r="R10680" t="str">
        <f t="shared" si="11972"/>
        <v>Q4</v>
      </c>
    </row>
    <row r="10681" spans="1:18" x14ac:dyDescent="0.25">
      <c r="A10681">
        <f t="shared" si="11965"/>
        <v>3436</v>
      </c>
      <c r="B10681" s="1">
        <f t="shared" si="11966"/>
        <v>44126</v>
      </c>
      <c r="C10681" t="str">
        <f t="shared" ref="C10681:M10681" si="11999">C4830</f>
        <v>suma ranjan</v>
      </c>
      <c r="D10681">
        <f t="shared" si="11999"/>
        <v>8976789077</v>
      </c>
      <c r="E10681" t="str">
        <f t="shared" si="11999"/>
        <v>Cinthol 100 GM</v>
      </c>
      <c r="F10681" t="str">
        <f t="shared" si="11999"/>
        <v>Cosmetics</v>
      </c>
      <c r="G10681" s="2">
        <f t="shared" si="11999"/>
        <v>45</v>
      </c>
      <c r="H10681">
        <f t="shared" si="11999"/>
        <v>3</v>
      </c>
      <c r="I10681" s="2">
        <f t="shared" si="11999"/>
        <v>135</v>
      </c>
      <c r="J10681" s="2">
        <f t="shared" si="11999"/>
        <v>94.5</v>
      </c>
      <c r="K10681" s="2">
        <f t="shared" si="11999"/>
        <v>40.5</v>
      </c>
      <c r="L10681" t="str">
        <f t="shared" si="11999"/>
        <v>Chandra</v>
      </c>
      <c r="M10681" t="str">
        <f t="shared" si="11999"/>
        <v>Sulur</v>
      </c>
      <c r="N10681">
        <f t="shared" si="11968"/>
        <v>22</v>
      </c>
      <c r="O10681" s="3" t="str">
        <f t="shared" si="11969"/>
        <v>Oct</v>
      </c>
      <c r="P10681">
        <f t="shared" si="11970"/>
        <v>2020</v>
      </c>
      <c r="Q10681" t="str">
        <f t="shared" si="11971"/>
        <v>Thursday</v>
      </c>
      <c r="R10681" t="str">
        <f t="shared" si="11972"/>
        <v>Q4</v>
      </c>
    </row>
    <row r="10682" spans="1:18" x14ac:dyDescent="0.25">
      <c r="A10682">
        <f t="shared" si="11965"/>
        <v>3436</v>
      </c>
      <c r="B10682" s="1">
        <f t="shared" si="11966"/>
        <v>44126</v>
      </c>
      <c r="C10682" t="str">
        <f t="shared" ref="C10682:M10682" si="12000">C4831</f>
        <v>suma ranjan</v>
      </c>
      <c r="D10682">
        <f t="shared" si="12000"/>
        <v>8976789077</v>
      </c>
      <c r="E10682" t="str">
        <f t="shared" si="12000"/>
        <v>Milk (1 Ltr)</v>
      </c>
      <c r="F10682" t="str">
        <f t="shared" si="12000"/>
        <v>Dairy</v>
      </c>
      <c r="G10682" s="2">
        <f t="shared" si="12000"/>
        <v>40</v>
      </c>
      <c r="H10682">
        <f t="shared" si="12000"/>
        <v>1</v>
      </c>
      <c r="I10682" s="2">
        <f t="shared" si="12000"/>
        <v>40</v>
      </c>
      <c r="J10682" s="2">
        <f t="shared" si="12000"/>
        <v>28</v>
      </c>
      <c r="K10682" s="2">
        <f t="shared" si="12000"/>
        <v>12</v>
      </c>
      <c r="L10682" t="str">
        <f t="shared" si="12000"/>
        <v>Ranjith</v>
      </c>
      <c r="M10682" t="str">
        <f t="shared" si="12000"/>
        <v>Sulur</v>
      </c>
      <c r="N10682">
        <f t="shared" si="11968"/>
        <v>22</v>
      </c>
      <c r="O10682" s="3" t="str">
        <f t="shared" si="11969"/>
        <v>Oct</v>
      </c>
      <c r="P10682">
        <f t="shared" si="11970"/>
        <v>2020</v>
      </c>
      <c r="Q10682" t="str">
        <f t="shared" si="11971"/>
        <v>Thursday</v>
      </c>
      <c r="R10682" t="str">
        <f t="shared" si="11972"/>
        <v>Q4</v>
      </c>
    </row>
    <row r="10683" spans="1:18" x14ac:dyDescent="0.25">
      <c r="A10683">
        <f t="shared" si="11965"/>
        <v>3436</v>
      </c>
      <c r="B10683" s="1">
        <f t="shared" si="11966"/>
        <v>44126</v>
      </c>
      <c r="C10683" t="str">
        <f t="shared" ref="C10683:M10683" si="12001">C4832</f>
        <v>Suresh</v>
      </c>
      <c r="D10683">
        <f t="shared" si="12001"/>
        <v>8976789065</v>
      </c>
      <c r="E10683" t="str">
        <f t="shared" si="12001"/>
        <v>Pickle 500g</v>
      </c>
      <c r="F10683" t="str">
        <f t="shared" si="12001"/>
        <v>Groceries</v>
      </c>
      <c r="G10683" s="2">
        <f t="shared" si="12001"/>
        <v>67</v>
      </c>
      <c r="H10683">
        <f t="shared" si="12001"/>
        <v>1</v>
      </c>
      <c r="I10683" s="2">
        <f t="shared" si="12001"/>
        <v>67</v>
      </c>
      <c r="J10683" s="2">
        <f t="shared" si="12001"/>
        <v>46.900000000000006</v>
      </c>
      <c r="K10683" s="2">
        <f t="shared" si="12001"/>
        <v>20.099999999999994</v>
      </c>
      <c r="L10683" t="str">
        <f t="shared" si="12001"/>
        <v>Chandra</v>
      </c>
      <c r="M10683" t="str">
        <f t="shared" si="12001"/>
        <v>Sulur</v>
      </c>
      <c r="N10683">
        <f t="shared" si="11968"/>
        <v>22</v>
      </c>
      <c r="O10683" s="3" t="str">
        <f t="shared" si="11969"/>
        <v>Oct</v>
      </c>
      <c r="P10683">
        <f t="shared" si="11970"/>
        <v>2020</v>
      </c>
      <c r="Q10683" t="str">
        <f t="shared" si="11971"/>
        <v>Thursday</v>
      </c>
      <c r="R10683" t="str">
        <f t="shared" si="11972"/>
        <v>Q4</v>
      </c>
    </row>
    <row r="10684" spans="1:18" x14ac:dyDescent="0.25">
      <c r="A10684">
        <f t="shared" si="11965"/>
        <v>3436</v>
      </c>
      <c r="B10684" s="1">
        <f t="shared" si="11966"/>
        <v>44126</v>
      </c>
      <c r="C10684" t="str">
        <f t="shared" ref="C10684:M10684" si="12002">C4833</f>
        <v>Suresh</v>
      </c>
      <c r="D10684">
        <f t="shared" si="12002"/>
        <v>8976789065</v>
      </c>
      <c r="E10684" t="str">
        <f t="shared" si="12002"/>
        <v>Salt 1 kg</v>
      </c>
      <c r="F10684" t="str">
        <f t="shared" si="12002"/>
        <v>Groceries</v>
      </c>
      <c r="G10684" s="2">
        <f t="shared" si="12002"/>
        <v>15</v>
      </c>
      <c r="H10684">
        <f t="shared" si="12002"/>
        <v>1</v>
      </c>
      <c r="I10684" s="2">
        <f t="shared" si="12002"/>
        <v>15</v>
      </c>
      <c r="J10684" s="2">
        <f t="shared" si="12002"/>
        <v>10.5</v>
      </c>
      <c r="K10684" s="2">
        <f t="shared" si="12002"/>
        <v>4.5</v>
      </c>
      <c r="L10684" t="str">
        <f t="shared" si="12002"/>
        <v>Sindhu</v>
      </c>
      <c r="M10684" t="str">
        <f t="shared" si="12002"/>
        <v>Sulur</v>
      </c>
      <c r="N10684">
        <f t="shared" si="11968"/>
        <v>22</v>
      </c>
      <c r="O10684" s="3" t="str">
        <f t="shared" si="11969"/>
        <v>Oct</v>
      </c>
      <c r="P10684">
        <f t="shared" si="11970"/>
        <v>2020</v>
      </c>
      <c r="Q10684" t="str">
        <f t="shared" si="11971"/>
        <v>Thursday</v>
      </c>
      <c r="R10684" t="str">
        <f t="shared" si="11972"/>
        <v>Q4</v>
      </c>
    </row>
    <row r="10685" spans="1:18" x14ac:dyDescent="0.25">
      <c r="A10685">
        <f t="shared" si="11965"/>
        <v>3436</v>
      </c>
      <c r="B10685" s="1">
        <f t="shared" si="11966"/>
        <v>44126</v>
      </c>
      <c r="C10685" t="str">
        <f t="shared" ref="C10685:M10685" si="12003">C4834</f>
        <v>Suresh</v>
      </c>
      <c r="D10685">
        <f t="shared" si="12003"/>
        <v>8976789065</v>
      </c>
      <c r="E10685" t="str">
        <f t="shared" si="12003"/>
        <v>Maybelline Mattie Lipstic 3.9 g</v>
      </c>
      <c r="F10685" t="str">
        <f t="shared" si="12003"/>
        <v>Cosmetics</v>
      </c>
      <c r="G10685" s="2">
        <f t="shared" si="12003"/>
        <v>262</v>
      </c>
      <c r="H10685">
        <f t="shared" si="12003"/>
        <v>1</v>
      </c>
      <c r="I10685" s="2">
        <f t="shared" si="12003"/>
        <v>262</v>
      </c>
      <c r="J10685" s="2">
        <f t="shared" si="12003"/>
        <v>183.4</v>
      </c>
      <c r="K10685" s="2">
        <f t="shared" si="12003"/>
        <v>78.599999999999994</v>
      </c>
      <c r="L10685" t="str">
        <f t="shared" si="12003"/>
        <v>Ranjith</v>
      </c>
      <c r="M10685" t="str">
        <f t="shared" si="12003"/>
        <v>Sulur</v>
      </c>
      <c r="N10685">
        <f t="shared" si="11968"/>
        <v>22</v>
      </c>
      <c r="O10685" s="3" t="str">
        <f t="shared" si="11969"/>
        <v>Oct</v>
      </c>
      <c r="P10685">
        <f t="shared" si="11970"/>
        <v>2020</v>
      </c>
      <c r="Q10685" t="str">
        <f t="shared" si="11971"/>
        <v>Thursday</v>
      </c>
      <c r="R10685" t="str">
        <f t="shared" si="11972"/>
        <v>Q4</v>
      </c>
    </row>
    <row r="10686" spans="1:18" x14ac:dyDescent="0.25">
      <c r="A10686">
        <f t="shared" si="11965"/>
        <v>3437</v>
      </c>
      <c r="B10686" s="1">
        <f t="shared" si="11966"/>
        <v>44126</v>
      </c>
      <c r="C10686" t="str">
        <f t="shared" ref="C10686:M10686" si="12004">C4835</f>
        <v>Suresh</v>
      </c>
      <c r="D10686">
        <f t="shared" si="12004"/>
        <v>8976789065</v>
      </c>
      <c r="E10686" t="str">
        <f t="shared" si="12004"/>
        <v>Faces Long Wear Eye Pencil</v>
      </c>
      <c r="F10686" t="str">
        <f t="shared" si="12004"/>
        <v>Cosmetics</v>
      </c>
      <c r="G10686" s="2">
        <f t="shared" si="12004"/>
        <v>349</v>
      </c>
      <c r="H10686">
        <f t="shared" si="12004"/>
        <v>1</v>
      </c>
      <c r="I10686" s="2">
        <f t="shared" si="12004"/>
        <v>349</v>
      </c>
      <c r="J10686" s="2">
        <f t="shared" si="12004"/>
        <v>244.3</v>
      </c>
      <c r="K10686" s="2">
        <f t="shared" si="12004"/>
        <v>104.69999999999999</v>
      </c>
      <c r="L10686" t="str">
        <f t="shared" si="12004"/>
        <v>Rajan</v>
      </c>
      <c r="M10686" t="str">
        <f t="shared" si="12004"/>
        <v>Sulur</v>
      </c>
      <c r="N10686">
        <f t="shared" si="11968"/>
        <v>22</v>
      </c>
      <c r="O10686" s="3" t="str">
        <f t="shared" si="11969"/>
        <v>Oct</v>
      </c>
      <c r="P10686">
        <f t="shared" si="11970"/>
        <v>2020</v>
      </c>
      <c r="Q10686" t="str">
        <f t="shared" si="11971"/>
        <v>Thursday</v>
      </c>
      <c r="R10686" t="str">
        <f t="shared" si="11972"/>
        <v>Q4</v>
      </c>
    </row>
    <row r="10687" spans="1:18" x14ac:dyDescent="0.25">
      <c r="A10687">
        <f t="shared" si="11965"/>
        <v>3437</v>
      </c>
      <c r="B10687" s="1">
        <f t="shared" si="11966"/>
        <v>44126</v>
      </c>
      <c r="C10687" t="str">
        <f t="shared" ref="C10687:M10687" si="12005">C4836</f>
        <v>Suresh</v>
      </c>
      <c r="D10687">
        <f t="shared" si="12005"/>
        <v>8976789065</v>
      </c>
      <c r="E10687" t="str">
        <f t="shared" si="12005"/>
        <v>Revlon Charlie Blue 100 ML</v>
      </c>
      <c r="F10687" t="str">
        <f t="shared" si="12005"/>
        <v>Cosmetics</v>
      </c>
      <c r="G10687" s="2">
        <f t="shared" si="12005"/>
        <v>537</v>
      </c>
      <c r="H10687">
        <f t="shared" si="12005"/>
        <v>1</v>
      </c>
      <c r="I10687" s="2">
        <f t="shared" si="12005"/>
        <v>537</v>
      </c>
      <c r="J10687" s="2">
        <f t="shared" si="12005"/>
        <v>375.9</v>
      </c>
      <c r="K10687" s="2">
        <f t="shared" si="12005"/>
        <v>161.10000000000002</v>
      </c>
      <c r="L10687" t="str">
        <f t="shared" si="12005"/>
        <v>Sindhu</v>
      </c>
      <c r="M10687" t="str">
        <f t="shared" si="12005"/>
        <v>Sulur</v>
      </c>
      <c r="N10687">
        <f t="shared" si="11968"/>
        <v>22</v>
      </c>
      <c r="O10687" s="3" t="str">
        <f t="shared" si="11969"/>
        <v>Oct</v>
      </c>
      <c r="P10687">
        <f t="shared" si="11970"/>
        <v>2020</v>
      </c>
      <c r="Q10687" t="str">
        <f t="shared" si="11971"/>
        <v>Thursday</v>
      </c>
      <c r="R10687" t="str">
        <f t="shared" si="11972"/>
        <v>Q4</v>
      </c>
    </row>
    <row r="10688" spans="1:18" x14ac:dyDescent="0.25">
      <c r="A10688">
        <f t="shared" si="11965"/>
        <v>3437</v>
      </c>
      <c r="B10688" s="1">
        <f t="shared" si="11966"/>
        <v>44126</v>
      </c>
      <c r="C10688" t="str">
        <f t="shared" ref="C10688:M10688" si="12006">C4837</f>
        <v>Suresh</v>
      </c>
      <c r="D10688">
        <f t="shared" si="12006"/>
        <v>8976789065</v>
      </c>
      <c r="E10688" t="str">
        <f t="shared" si="12006"/>
        <v>Revlon Charlie White 100 ML</v>
      </c>
      <c r="F10688" t="str">
        <f t="shared" si="12006"/>
        <v>Cosmetics</v>
      </c>
      <c r="G10688" s="2">
        <f t="shared" si="12006"/>
        <v>584</v>
      </c>
      <c r="H10688">
        <f t="shared" si="12006"/>
        <v>1</v>
      </c>
      <c r="I10688" s="2">
        <f t="shared" si="12006"/>
        <v>584</v>
      </c>
      <c r="J10688" s="2">
        <f t="shared" si="12006"/>
        <v>408.8</v>
      </c>
      <c r="K10688" s="2">
        <f t="shared" si="12006"/>
        <v>175.2</v>
      </c>
      <c r="L10688" t="str">
        <f t="shared" si="12006"/>
        <v>Ranjith</v>
      </c>
      <c r="M10688" t="str">
        <f t="shared" si="12006"/>
        <v>Sulur</v>
      </c>
      <c r="N10688">
        <f t="shared" si="11968"/>
        <v>22</v>
      </c>
      <c r="O10688" s="3" t="str">
        <f t="shared" si="11969"/>
        <v>Oct</v>
      </c>
      <c r="P10688">
        <f t="shared" si="11970"/>
        <v>2020</v>
      </c>
      <c r="Q10688" t="str">
        <f t="shared" si="11971"/>
        <v>Thursday</v>
      </c>
      <c r="R10688" t="str">
        <f t="shared" si="11972"/>
        <v>Q4</v>
      </c>
    </row>
    <row r="10689" spans="1:18" x14ac:dyDescent="0.25">
      <c r="A10689">
        <f t="shared" si="11965"/>
        <v>3437</v>
      </c>
      <c r="B10689" s="1">
        <f t="shared" si="11966"/>
        <v>44126</v>
      </c>
      <c r="C10689" t="str">
        <f t="shared" ref="C10689:M10689" si="12007">C4838</f>
        <v>Rajesh singh</v>
      </c>
      <c r="D10689">
        <f t="shared" si="12007"/>
        <v>9876548767</v>
      </c>
      <c r="E10689" t="str">
        <f t="shared" si="12007"/>
        <v>Cinthol 100 GM</v>
      </c>
      <c r="F10689" t="str">
        <f t="shared" si="12007"/>
        <v>Cosmetics</v>
      </c>
      <c r="G10689" s="2">
        <f t="shared" si="12007"/>
        <v>45</v>
      </c>
      <c r="H10689">
        <f t="shared" si="12007"/>
        <v>3</v>
      </c>
      <c r="I10689" s="2">
        <f t="shared" si="12007"/>
        <v>135</v>
      </c>
      <c r="J10689" s="2">
        <f t="shared" si="12007"/>
        <v>94.5</v>
      </c>
      <c r="K10689" s="2">
        <f t="shared" si="12007"/>
        <v>40.5</v>
      </c>
      <c r="L10689" t="str">
        <f t="shared" si="12007"/>
        <v>Rajan</v>
      </c>
      <c r="M10689" t="str">
        <f t="shared" si="12007"/>
        <v>Sulur</v>
      </c>
      <c r="N10689">
        <f t="shared" si="11968"/>
        <v>22</v>
      </c>
      <c r="O10689" s="3" t="str">
        <f t="shared" si="11969"/>
        <v>Oct</v>
      </c>
      <c r="P10689">
        <f t="shared" si="11970"/>
        <v>2020</v>
      </c>
      <c r="Q10689" t="str">
        <f t="shared" si="11971"/>
        <v>Thursday</v>
      </c>
      <c r="R10689" t="str">
        <f t="shared" si="11972"/>
        <v>Q4</v>
      </c>
    </row>
    <row r="10690" spans="1:18" x14ac:dyDescent="0.25">
      <c r="A10690">
        <f t="shared" si="11965"/>
        <v>3437</v>
      </c>
      <c r="B10690" s="1">
        <f t="shared" si="11966"/>
        <v>44126</v>
      </c>
      <c r="C10690" t="str">
        <f t="shared" ref="C10690:M10690" si="12008">C4839</f>
        <v>Rajesh singh</v>
      </c>
      <c r="D10690">
        <f t="shared" si="12008"/>
        <v>9876548767</v>
      </c>
      <c r="E10690" t="str">
        <f t="shared" si="12008"/>
        <v>Rexona 150 GM</v>
      </c>
      <c r="F10690" t="str">
        <f t="shared" si="12008"/>
        <v>Cosmetics</v>
      </c>
      <c r="G10690" s="2">
        <f t="shared" si="12008"/>
        <v>55</v>
      </c>
      <c r="H10690">
        <f t="shared" si="12008"/>
        <v>6</v>
      </c>
      <c r="I10690" s="2">
        <f t="shared" si="12008"/>
        <v>330</v>
      </c>
      <c r="J10690" s="2">
        <f t="shared" si="12008"/>
        <v>231</v>
      </c>
      <c r="K10690" s="2">
        <f t="shared" si="12008"/>
        <v>99</v>
      </c>
      <c r="L10690" t="str">
        <f t="shared" si="12008"/>
        <v>Rajan</v>
      </c>
      <c r="M10690" t="str">
        <f t="shared" si="12008"/>
        <v>Sulur</v>
      </c>
      <c r="N10690">
        <f t="shared" si="11968"/>
        <v>22</v>
      </c>
      <c r="O10690" s="3" t="str">
        <f t="shared" si="11969"/>
        <v>Oct</v>
      </c>
      <c r="P10690">
        <f t="shared" si="11970"/>
        <v>2020</v>
      </c>
      <c r="Q10690" t="str">
        <f t="shared" si="11971"/>
        <v>Thursday</v>
      </c>
      <c r="R10690" t="str">
        <f t="shared" si="11972"/>
        <v>Q4</v>
      </c>
    </row>
    <row r="10691" spans="1:18" x14ac:dyDescent="0.25">
      <c r="A10691">
        <f t="shared" si="11965"/>
        <v>3437</v>
      </c>
      <c r="B10691" s="1">
        <f t="shared" si="11966"/>
        <v>44126</v>
      </c>
      <c r="C10691" t="str">
        <f t="shared" ref="C10691:M10691" si="12009">C4840</f>
        <v>suma ranjan</v>
      </c>
      <c r="D10691">
        <f t="shared" si="12009"/>
        <v>8976789077</v>
      </c>
      <c r="E10691" t="str">
        <f t="shared" si="12009"/>
        <v>Milk (1 Ltr)</v>
      </c>
      <c r="F10691" t="str">
        <f t="shared" si="12009"/>
        <v>Dairy</v>
      </c>
      <c r="G10691" s="2">
        <f t="shared" si="12009"/>
        <v>40</v>
      </c>
      <c r="H10691">
        <f t="shared" si="12009"/>
        <v>1</v>
      </c>
      <c r="I10691" s="2">
        <f t="shared" si="12009"/>
        <v>40</v>
      </c>
      <c r="J10691" s="2">
        <f t="shared" si="12009"/>
        <v>28</v>
      </c>
      <c r="K10691" s="2">
        <f t="shared" si="12009"/>
        <v>12</v>
      </c>
      <c r="L10691" t="str">
        <f t="shared" si="12009"/>
        <v>Ranjith</v>
      </c>
      <c r="M10691" t="str">
        <f t="shared" si="12009"/>
        <v>Sulur</v>
      </c>
      <c r="N10691">
        <f t="shared" si="11968"/>
        <v>22</v>
      </c>
      <c r="O10691" s="3" t="str">
        <f t="shared" si="11969"/>
        <v>Oct</v>
      </c>
      <c r="P10691">
        <f t="shared" si="11970"/>
        <v>2020</v>
      </c>
      <c r="Q10691" t="str">
        <f t="shared" si="11971"/>
        <v>Thursday</v>
      </c>
      <c r="R10691" t="str">
        <f t="shared" si="11972"/>
        <v>Q4</v>
      </c>
    </row>
    <row r="10692" spans="1:18" x14ac:dyDescent="0.25">
      <c r="A10692">
        <f t="shared" si="11965"/>
        <v>3437</v>
      </c>
      <c r="B10692" s="1">
        <f t="shared" si="11966"/>
        <v>44126</v>
      </c>
      <c r="C10692" t="str">
        <f t="shared" ref="C10692:M10692" si="12010">C4841</f>
        <v>suma ranjan</v>
      </c>
      <c r="D10692">
        <f t="shared" si="12010"/>
        <v>8976789077</v>
      </c>
      <c r="E10692" t="str">
        <f t="shared" si="12010"/>
        <v>Pickle 500g</v>
      </c>
      <c r="F10692" t="str">
        <f t="shared" si="12010"/>
        <v>Groceries</v>
      </c>
      <c r="G10692" s="2">
        <f t="shared" si="12010"/>
        <v>67</v>
      </c>
      <c r="H10692">
        <f t="shared" si="12010"/>
        <v>1</v>
      </c>
      <c r="I10692" s="2">
        <f t="shared" si="12010"/>
        <v>67</v>
      </c>
      <c r="J10692" s="2">
        <f t="shared" si="12010"/>
        <v>46.900000000000006</v>
      </c>
      <c r="K10692" s="2">
        <f t="shared" si="12010"/>
        <v>20.099999999999994</v>
      </c>
      <c r="L10692" t="str">
        <f t="shared" si="12010"/>
        <v>Sindhu</v>
      </c>
      <c r="M10692" t="str">
        <f t="shared" si="12010"/>
        <v>Sulur</v>
      </c>
      <c r="N10692">
        <f t="shared" si="11968"/>
        <v>22</v>
      </c>
      <c r="O10692" s="3" t="str">
        <f t="shared" si="11969"/>
        <v>Oct</v>
      </c>
      <c r="P10692">
        <f t="shared" si="11970"/>
        <v>2020</v>
      </c>
      <c r="Q10692" t="str">
        <f t="shared" si="11971"/>
        <v>Thursday</v>
      </c>
      <c r="R10692" t="str">
        <f t="shared" si="11972"/>
        <v>Q4</v>
      </c>
    </row>
    <row r="10693" spans="1:18" x14ac:dyDescent="0.25">
      <c r="A10693">
        <f t="shared" si="11965"/>
        <v>3437</v>
      </c>
      <c r="B10693" s="1">
        <f t="shared" si="11966"/>
        <v>44126</v>
      </c>
      <c r="C10693" t="str">
        <f t="shared" ref="C10693:M10693" si="12011">C4842</f>
        <v>suma ranjan</v>
      </c>
      <c r="D10693">
        <f t="shared" si="12011"/>
        <v>8976789077</v>
      </c>
      <c r="E10693" t="str">
        <f t="shared" si="12011"/>
        <v>Salt 1 kg</v>
      </c>
      <c r="F10693" t="str">
        <f t="shared" si="12011"/>
        <v>Groceries</v>
      </c>
      <c r="G10693" s="2">
        <f t="shared" si="12011"/>
        <v>15</v>
      </c>
      <c r="H10693">
        <f t="shared" si="12011"/>
        <v>1</v>
      </c>
      <c r="I10693" s="2">
        <f t="shared" si="12011"/>
        <v>15</v>
      </c>
      <c r="J10693" s="2">
        <f t="shared" si="12011"/>
        <v>10.5</v>
      </c>
      <c r="K10693" s="2">
        <f t="shared" si="12011"/>
        <v>4.5</v>
      </c>
      <c r="L10693" t="str">
        <f t="shared" si="12011"/>
        <v>Sindhu</v>
      </c>
      <c r="M10693" t="str">
        <f t="shared" si="12011"/>
        <v>Sulur</v>
      </c>
      <c r="N10693">
        <f t="shared" si="11968"/>
        <v>22</v>
      </c>
      <c r="O10693" s="3" t="str">
        <f t="shared" si="11969"/>
        <v>Oct</v>
      </c>
      <c r="P10693">
        <f t="shared" si="11970"/>
        <v>2020</v>
      </c>
      <c r="Q10693" t="str">
        <f t="shared" si="11971"/>
        <v>Thursday</v>
      </c>
      <c r="R10693" t="str">
        <f t="shared" si="11972"/>
        <v>Q4</v>
      </c>
    </row>
    <row r="10694" spans="1:18" x14ac:dyDescent="0.25">
      <c r="A10694">
        <f t="shared" si="11965"/>
        <v>3437</v>
      </c>
      <c r="B10694" s="1">
        <f t="shared" si="11966"/>
        <v>44126</v>
      </c>
      <c r="C10694" t="str">
        <f t="shared" ref="C10694:M10694" si="12012">C4843</f>
        <v>suma ranjan</v>
      </c>
      <c r="D10694">
        <f t="shared" si="12012"/>
        <v>8976789077</v>
      </c>
      <c r="E10694" t="str">
        <f t="shared" si="12012"/>
        <v>Maybelline Mattie Lipstic 3.9 g</v>
      </c>
      <c r="F10694" t="str">
        <f t="shared" si="12012"/>
        <v>Cosmetics</v>
      </c>
      <c r="G10694" s="2">
        <f t="shared" si="12012"/>
        <v>262</v>
      </c>
      <c r="H10694">
        <f t="shared" si="12012"/>
        <v>1</v>
      </c>
      <c r="I10694" s="2">
        <f t="shared" si="12012"/>
        <v>262</v>
      </c>
      <c r="J10694" s="2">
        <f t="shared" si="12012"/>
        <v>183.4</v>
      </c>
      <c r="K10694" s="2">
        <f t="shared" si="12012"/>
        <v>78.599999999999994</v>
      </c>
      <c r="L10694" t="str">
        <f t="shared" si="12012"/>
        <v>Rajan</v>
      </c>
      <c r="M10694" t="str">
        <f t="shared" si="12012"/>
        <v>Sulur</v>
      </c>
      <c r="N10694">
        <f t="shared" si="11968"/>
        <v>22</v>
      </c>
      <c r="O10694" s="3" t="str">
        <f t="shared" si="11969"/>
        <v>Oct</v>
      </c>
      <c r="P10694">
        <f t="shared" si="11970"/>
        <v>2020</v>
      </c>
      <c r="Q10694" t="str">
        <f t="shared" si="11971"/>
        <v>Thursday</v>
      </c>
      <c r="R10694" t="str">
        <f t="shared" si="11972"/>
        <v>Q4</v>
      </c>
    </row>
    <row r="10695" spans="1:18" x14ac:dyDescent="0.25">
      <c r="A10695">
        <f t="shared" si="11965"/>
        <v>3438</v>
      </c>
      <c r="B10695" s="1">
        <f t="shared" si="11966"/>
        <v>44126</v>
      </c>
      <c r="C10695" t="str">
        <f t="shared" ref="C10695:M10695" si="12013">C4844</f>
        <v>suma ranjan</v>
      </c>
      <c r="D10695">
        <f t="shared" si="12013"/>
        <v>8976789077</v>
      </c>
      <c r="E10695" t="str">
        <f t="shared" si="12013"/>
        <v>Faces Long Wear Eye Pencil</v>
      </c>
      <c r="F10695" t="str">
        <f t="shared" si="12013"/>
        <v>Cosmetics</v>
      </c>
      <c r="G10695" s="2">
        <f t="shared" si="12013"/>
        <v>349</v>
      </c>
      <c r="H10695">
        <f t="shared" si="12013"/>
        <v>1</v>
      </c>
      <c r="I10695" s="2">
        <f t="shared" si="12013"/>
        <v>349</v>
      </c>
      <c r="J10695" s="2">
        <f t="shared" si="12013"/>
        <v>244.3</v>
      </c>
      <c r="K10695" s="2">
        <f t="shared" si="12013"/>
        <v>104.69999999999999</v>
      </c>
      <c r="L10695" t="str">
        <f t="shared" si="12013"/>
        <v>Rajan</v>
      </c>
      <c r="M10695" t="str">
        <f t="shared" si="12013"/>
        <v>Sulur</v>
      </c>
      <c r="N10695">
        <f t="shared" si="11968"/>
        <v>22</v>
      </c>
      <c r="O10695" s="3" t="str">
        <f t="shared" si="11969"/>
        <v>Oct</v>
      </c>
      <c r="P10695">
        <f t="shared" si="11970"/>
        <v>2020</v>
      </c>
      <c r="Q10695" t="str">
        <f t="shared" si="11971"/>
        <v>Thursday</v>
      </c>
      <c r="R10695" t="str">
        <f t="shared" si="11972"/>
        <v>Q4</v>
      </c>
    </row>
    <row r="10696" spans="1:18" x14ac:dyDescent="0.25">
      <c r="A10696">
        <f t="shared" si="11965"/>
        <v>3438</v>
      </c>
      <c r="B10696" s="1">
        <f t="shared" si="11966"/>
        <v>44126</v>
      </c>
      <c r="C10696" t="str">
        <f t="shared" ref="C10696:M10696" si="12014">C4845</f>
        <v>suma ranjan</v>
      </c>
      <c r="D10696">
        <f t="shared" si="12014"/>
        <v>8976789077</v>
      </c>
      <c r="E10696" t="str">
        <f t="shared" si="12014"/>
        <v>Revlon Charlie Blue 100 ML</v>
      </c>
      <c r="F10696" t="str">
        <f t="shared" si="12014"/>
        <v>Cosmetics</v>
      </c>
      <c r="G10696" s="2">
        <f t="shared" si="12014"/>
        <v>537</v>
      </c>
      <c r="H10696">
        <f t="shared" si="12014"/>
        <v>1</v>
      </c>
      <c r="I10696" s="2">
        <f t="shared" si="12014"/>
        <v>537</v>
      </c>
      <c r="J10696" s="2">
        <f t="shared" si="12014"/>
        <v>375.9</v>
      </c>
      <c r="K10696" s="2">
        <f t="shared" si="12014"/>
        <v>161.10000000000002</v>
      </c>
      <c r="L10696" t="str">
        <f t="shared" si="12014"/>
        <v>Rajan</v>
      </c>
      <c r="M10696" t="str">
        <f t="shared" si="12014"/>
        <v>Sulur</v>
      </c>
      <c r="N10696">
        <f t="shared" si="11968"/>
        <v>22</v>
      </c>
      <c r="O10696" s="3" t="str">
        <f t="shared" si="11969"/>
        <v>Oct</v>
      </c>
      <c r="P10696">
        <f t="shared" si="11970"/>
        <v>2020</v>
      </c>
      <c r="Q10696" t="str">
        <f t="shared" si="11971"/>
        <v>Thursday</v>
      </c>
      <c r="R10696" t="str">
        <f t="shared" si="11972"/>
        <v>Q4</v>
      </c>
    </row>
    <row r="10697" spans="1:18" x14ac:dyDescent="0.25">
      <c r="A10697">
        <f t="shared" si="11965"/>
        <v>3438</v>
      </c>
      <c r="B10697" s="1">
        <f t="shared" si="11966"/>
        <v>44126</v>
      </c>
      <c r="C10697" t="str">
        <f t="shared" ref="C10697:M10697" si="12015">C4846</f>
        <v>suma ranjan</v>
      </c>
      <c r="D10697">
        <f t="shared" si="12015"/>
        <v>8976789077</v>
      </c>
      <c r="E10697" t="str">
        <f t="shared" si="12015"/>
        <v>Revlon Charlie White 100 ML</v>
      </c>
      <c r="F10697" t="str">
        <f t="shared" si="12015"/>
        <v>Cosmetics</v>
      </c>
      <c r="G10697" s="2">
        <f t="shared" si="12015"/>
        <v>584</v>
      </c>
      <c r="H10697">
        <f t="shared" si="12015"/>
        <v>1</v>
      </c>
      <c r="I10697" s="2">
        <f t="shared" si="12015"/>
        <v>584</v>
      </c>
      <c r="J10697" s="2">
        <f t="shared" si="12015"/>
        <v>408.8</v>
      </c>
      <c r="K10697" s="2">
        <f t="shared" si="12015"/>
        <v>175.2</v>
      </c>
      <c r="L10697" t="str">
        <f t="shared" si="12015"/>
        <v>Sindhu</v>
      </c>
      <c r="M10697" t="str">
        <f t="shared" si="12015"/>
        <v>Sulur</v>
      </c>
      <c r="N10697">
        <f t="shared" si="11968"/>
        <v>22</v>
      </c>
      <c r="O10697" s="3" t="str">
        <f t="shared" si="11969"/>
        <v>Oct</v>
      </c>
      <c r="P10697">
        <f t="shared" si="11970"/>
        <v>2020</v>
      </c>
      <c r="Q10697" t="str">
        <f t="shared" si="11971"/>
        <v>Thursday</v>
      </c>
      <c r="R10697" t="str">
        <f t="shared" si="11972"/>
        <v>Q4</v>
      </c>
    </row>
    <row r="10698" spans="1:18" x14ac:dyDescent="0.25">
      <c r="A10698">
        <f t="shared" si="11965"/>
        <v>3438</v>
      </c>
      <c r="B10698" s="1">
        <f t="shared" si="11966"/>
        <v>44126</v>
      </c>
      <c r="C10698" t="str">
        <f t="shared" ref="C10698:M10698" si="12016">C4847</f>
        <v>Rajesh singh</v>
      </c>
      <c r="D10698">
        <f t="shared" si="12016"/>
        <v>9876548767</v>
      </c>
      <c r="E10698" t="str">
        <f t="shared" si="12016"/>
        <v>Cinthol 100 GM</v>
      </c>
      <c r="F10698" t="str">
        <f t="shared" si="12016"/>
        <v>Cosmetics</v>
      </c>
      <c r="G10698" s="2">
        <f t="shared" si="12016"/>
        <v>45</v>
      </c>
      <c r="H10698">
        <f t="shared" si="12016"/>
        <v>3</v>
      </c>
      <c r="I10698" s="2">
        <f t="shared" si="12016"/>
        <v>135</v>
      </c>
      <c r="J10698" s="2">
        <f t="shared" si="12016"/>
        <v>94.5</v>
      </c>
      <c r="K10698" s="2">
        <f t="shared" si="12016"/>
        <v>40.5</v>
      </c>
      <c r="L10698" t="str">
        <f t="shared" si="12016"/>
        <v>Ranjith</v>
      </c>
      <c r="M10698" t="str">
        <f t="shared" si="12016"/>
        <v>Sulur</v>
      </c>
      <c r="N10698">
        <f t="shared" si="11968"/>
        <v>22</v>
      </c>
      <c r="O10698" s="3" t="str">
        <f t="shared" si="11969"/>
        <v>Oct</v>
      </c>
      <c r="P10698">
        <f t="shared" si="11970"/>
        <v>2020</v>
      </c>
      <c r="Q10698" t="str">
        <f t="shared" si="11971"/>
        <v>Thursday</v>
      </c>
      <c r="R10698" t="str">
        <f t="shared" si="11972"/>
        <v>Q4</v>
      </c>
    </row>
    <row r="10699" spans="1:18" x14ac:dyDescent="0.25">
      <c r="A10699">
        <f t="shared" si="11965"/>
        <v>3438</v>
      </c>
      <c r="B10699" s="1">
        <f t="shared" si="11966"/>
        <v>44126</v>
      </c>
      <c r="C10699" t="str">
        <f t="shared" ref="C10699:M10699" si="12017">C4848</f>
        <v>Rajesh singh</v>
      </c>
      <c r="D10699">
        <f t="shared" si="12017"/>
        <v>9876548767</v>
      </c>
      <c r="E10699" t="str">
        <f t="shared" si="12017"/>
        <v>Rexona 150 GM</v>
      </c>
      <c r="F10699" t="str">
        <f t="shared" si="12017"/>
        <v>Cosmetics</v>
      </c>
      <c r="G10699" s="2">
        <f t="shared" si="12017"/>
        <v>55</v>
      </c>
      <c r="H10699">
        <f t="shared" si="12017"/>
        <v>6</v>
      </c>
      <c r="I10699" s="2">
        <f t="shared" si="12017"/>
        <v>330</v>
      </c>
      <c r="J10699" s="2">
        <f t="shared" si="12017"/>
        <v>231</v>
      </c>
      <c r="K10699" s="2">
        <f t="shared" si="12017"/>
        <v>99</v>
      </c>
      <c r="L10699" t="str">
        <f t="shared" si="12017"/>
        <v>Chandra</v>
      </c>
      <c r="M10699" t="str">
        <f t="shared" si="12017"/>
        <v>Sulur</v>
      </c>
      <c r="N10699">
        <f t="shared" si="11968"/>
        <v>22</v>
      </c>
      <c r="O10699" s="3" t="str">
        <f t="shared" si="11969"/>
        <v>Oct</v>
      </c>
      <c r="P10699">
        <f t="shared" si="11970"/>
        <v>2020</v>
      </c>
      <c r="Q10699" t="str">
        <f t="shared" si="11971"/>
        <v>Thursday</v>
      </c>
      <c r="R10699" t="str">
        <f t="shared" si="11972"/>
        <v>Q4</v>
      </c>
    </row>
    <row r="10700" spans="1:18" x14ac:dyDescent="0.25">
      <c r="A10700">
        <f t="shared" si="11965"/>
        <v>3438</v>
      </c>
      <c r="B10700" s="1">
        <f t="shared" si="11966"/>
        <v>44127</v>
      </c>
      <c r="C10700" t="str">
        <f t="shared" ref="C10700:M10700" si="12018">C4849</f>
        <v>suma ranjan</v>
      </c>
      <c r="D10700">
        <f t="shared" si="12018"/>
        <v>8976789077</v>
      </c>
      <c r="E10700" t="str">
        <f t="shared" si="12018"/>
        <v>Revlon Charlie White 100 ML</v>
      </c>
      <c r="F10700" t="str">
        <f t="shared" si="12018"/>
        <v>Cosmetics</v>
      </c>
      <c r="G10700" s="2">
        <f t="shared" si="12018"/>
        <v>584</v>
      </c>
      <c r="H10700">
        <f t="shared" si="12018"/>
        <v>1</v>
      </c>
      <c r="I10700" s="2">
        <f t="shared" si="12018"/>
        <v>584</v>
      </c>
      <c r="J10700" s="2">
        <f t="shared" si="12018"/>
        <v>408.8</v>
      </c>
      <c r="K10700" s="2">
        <f t="shared" si="12018"/>
        <v>175.2</v>
      </c>
      <c r="L10700" t="str">
        <f t="shared" si="12018"/>
        <v>Ranjith</v>
      </c>
      <c r="M10700" t="str">
        <f t="shared" si="12018"/>
        <v>Sulur</v>
      </c>
      <c r="N10700">
        <f t="shared" si="11968"/>
        <v>23</v>
      </c>
      <c r="O10700" s="3" t="str">
        <f t="shared" si="11969"/>
        <v>Oct</v>
      </c>
      <c r="P10700">
        <f t="shared" si="11970"/>
        <v>2020</v>
      </c>
      <c r="Q10700" t="str">
        <f t="shared" si="11971"/>
        <v>Friday</v>
      </c>
      <c r="R10700" t="str">
        <f t="shared" si="11972"/>
        <v>Q4</v>
      </c>
    </row>
    <row r="10701" spans="1:18" x14ac:dyDescent="0.25">
      <c r="A10701">
        <f t="shared" si="11965"/>
        <v>3438</v>
      </c>
      <c r="B10701" s="1">
        <f t="shared" si="11966"/>
        <v>44127</v>
      </c>
      <c r="C10701" t="str">
        <f t="shared" ref="C10701:M10701" si="12019">C4850</f>
        <v>suma ranjan</v>
      </c>
      <c r="D10701">
        <f t="shared" si="12019"/>
        <v>8976789077</v>
      </c>
      <c r="E10701" t="str">
        <f t="shared" si="12019"/>
        <v>Milk (1 Ltr)</v>
      </c>
      <c r="F10701" t="str">
        <f t="shared" si="12019"/>
        <v>Dairy</v>
      </c>
      <c r="G10701" s="2">
        <f t="shared" si="12019"/>
        <v>40</v>
      </c>
      <c r="H10701">
        <f t="shared" si="12019"/>
        <v>1</v>
      </c>
      <c r="I10701" s="2">
        <f t="shared" si="12019"/>
        <v>40</v>
      </c>
      <c r="J10701" s="2">
        <f t="shared" si="12019"/>
        <v>28</v>
      </c>
      <c r="K10701" s="2">
        <f t="shared" si="12019"/>
        <v>12</v>
      </c>
      <c r="L10701" t="str">
        <f t="shared" si="12019"/>
        <v>Rajan</v>
      </c>
      <c r="M10701" t="str">
        <f t="shared" si="12019"/>
        <v>Sulur</v>
      </c>
      <c r="N10701">
        <f t="shared" si="11968"/>
        <v>23</v>
      </c>
      <c r="O10701" s="3" t="str">
        <f t="shared" si="11969"/>
        <v>Oct</v>
      </c>
      <c r="P10701">
        <f t="shared" si="11970"/>
        <v>2020</v>
      </c>
      <c r="Q10701" t="str">
        <f t="shared" si="11971"/>
        <v>Friday</v>
      </c>
      <c r="R10701" t="str">
        <f t="shared" si="11972"/>
        <v>Q4</v>
      </c>
    </row>
    <row r="10702" spans="1:18" x14ac:dyDescent="0.25">
      <c r="A10702">
        <f t="shared" si="11965"/>
        <v>3438</v>
      </c>
      <c r="B10702" s="1">
        <f t="shared" si="11966"/>
        <v>44127</v>
      </c>
      <c r="C10702" t="str">
        <f t="shared" ref="C10702:M10702" si="12020">C4851</f>
        <v>suma ranjan</v>
      </c>
      <c r="D10702">
        <f t="shared" si="12020"/>
        <v>8976789077</v>
      </c>
      <c r="E10702" t="str">
        <f t="shared" si="12020"/>
        <v>Pickle 500g</v>
      </c>
      <c r="F10702" t="str">
        <f t="shared" si="12020"/>
        <v>Groceries</v>
      </c>
      <c r="G10702" s="2">
        <f t="shared" si="12020"/>
        <v>67</v>
      </c>
      <c r="H10702">
        <f t="shared" si="12020"/>
        <v>1</v>
      </c>
      <c r="I10702" s="2">
        <f t="shared" si="12020"/>
        <v>67</v>
      </c>
      <c r="J10702" s="2">
        <f t="shared" si="12020"/>
        <v>46.900000000000006</v>
      </c>
      <c r="K10702" s="2">
        <f t="shared" si="12020"/>
        <v>20.099999999999994</v>
      </c>
      <c r="L10702" t="str">
        <f t="shared" si="12020"/>
        <v>Chandra</v>
      </c>
      <c r="M10702" t="str">
        <f t="shared" si="12020"/>
        <v>Sulur</v>
      </c>
      <c r="N10702">
        <f t="shared" si="11968"/>
        <v>23</v>
      </c>
      <c r="O10702" s="3" t="str">
        <f t="shared" si="11969"/>
        <v>Oct</v>
      </c>
      <c r="P10702">
        <f t="shared" si="11970"/>
        <v>2020</v>
      </c>
      <c r="Q10702" t="str">
        <f t="shared" si="11971"/>
        <v>Friday</v>
      </c>
      <c r="R10702" t="str">
        <f t="shared" si="11972"/>
        <v>Q4</v>
      </c>
    </row>
    <row r="10703" spans="1:18" x14ac:dyDescent="0.25">
      <c r="A10703">
        <f t="shared" si="11965"/>
        <v>3438</v>
      </c>
      <c r="B10703" s="1">
        <f t="shared" si="11966"/>
        <v>44127</v>
      </c>
      <c r="C10703" t="str">
        <f t="shared" ref="C10703:M10703" si="12021">C4852</f>
        <v>suma ranjan</v>
      </c>
      <c r="D10703">
        <f t="shared" si="12021"/>
        <v>8976789077</v>
      </c>
      <c r="E10703" t="str">
        <f t="shared" si="12021"/>
        <v>Salt 1 kg</v>
      </c>
      <c r="F10703" t="str">
        <f t="shared" si="12021"/>
        <v>Groceries</v>
      </c>
      <c r="G10703" s="2">
        <f t="shared" si="12021"/>
        <v>15</v>
      </c>
      <c r="H10703">
        <f t="shared" si="12021"/>
        <v>1</v>
      </c>
      <c r="I10703" s="2">
        <f t="shared" si="12021"/>
        <v>15</v>
      </c>
      <c r="J10703" s="2">
        <f t="shared" si="12021"/>
        <v>10.5</v>
      </c>
      <c r="K10703" s="2">
        <f t="shared" si="12021"/>
        <v>4.5</v>
      </c>
      <c r="L10703" t="str">
        <f t="shared" si="12021"/>
        <v>Ranjith</v>
      </c>
      <c r="M10703" t="str">
        <f t="shared" si="12021"/>
        <v>Sulur</v>
      </c>
      <c r="N10703">
        <f t="shared" si="11968"/>
        <v>23</v>
      </c>
      <c r="O10703" s="3" t="str">
        <f t="shared" si="11969"/>
        <v>Oct</v>
      </c>
      <c r="P10703">
        <f t="shared" si="11970"/>
        <v>2020</v>
      </c>
      <c r="Q10703" t="str">
        <f t="shared" si="11971"/>
        <v>Friday</v>
      </c>
      <c r="R10703" t="str">
        <f t="shared" si="11972"/>
        <v>Q4</v>
      </c>
    </row>
    <row r="10704" spans="1:18" x14ac:dyDescent="0.25">
      <c r="A10704">
        <f t="shared" si="11965"/>
        <v>3438</v>
      </c>
      <c r="B10704" s="1">
        <f t="shared" si="11966"/>
        <v>44127</v>
      </c>
      <c r="C10704" t="str">
        <f t="shared" ref="C10704:M10704" si="12022">C4853</f>
        <v>suma ranjan</v>
      </c>
      <c r="D10704">
        <f t="shared" si="12022"/>
        <v>8976789077</v>
      </c>
      <c r="E10704" t="str">
        <f t="shared" si="12022"/>
        <v>Maybelline Mattie Lipstic 3.9 g</v>
      </c>
      <c r="F10704" t="str">
        <f t="shared" si="12022"/>
        <v>Cosmetics</v>
      </c>
      <c r="G10704" s="2">
        <f t="shared" si="12022"/>
        <v>262</v>
      </c>
      <c r="H10704">
        <f t="shared" si="12022"/>
        <v>1</v>
      </c>
      <c r="I10704" s="2">
        <f t="shared" si="12022"/>
        <v>262</v>
      </c>
      <c r="J10704" s="2">
        <f t="shared" si="12022"/>
        <v>183.4</v>
      </c>
      <c r="K10704" s="2">
        <f t="shared" si="12022"/>
        <v>78.599999999999994</v>
      </c>
      <c r="L10704" t="str">
        <f t="shared" si="12022"/>
        <v>Rajan</v>
      </c>
      <c r="M10704" t="str">
        <f t="shared" si="12022"/>
        <v>Sulur</v>
      </c>
      <c r="N10704">
        <f t="shared" si="11968"/>
        <v>23</v>
      </c>
      <c r="O10704" s="3" t="str">
        <f t="shared" si="11969"/>
        <v>Oct</v>
      </c>
      <c r="P10704">
        <f t="shared" si="11970"/>
        <v>2020</v>
      </c>
      <c r="Q10704" t="str">
        <f t="shared" si="11971"/>
        <v>Friday</v>
      </c>
      <c r="R10704" t="str">
        <f t="shared" si="11972"/>
        <v>Q4</v>
      </c>
    </row>
    <row r="10705" spans="1:18" x14ac:dyDescent="0.25">
      <c r="A10705">
        <f t="shared" si="11965"/>
        <v>3439</v>
      </c>
      <c r="B10705" s="1">
        <f t="shared" si="11966"/>
        <v>44127</v>
      </c>
      <c r="C10705" t="str">
        <f t="shared" ref="C10705:M10705" si="12023">C4854</f>
        <v>suma ranjan</v>
      </c>
      <c r="D10705">
        <f t="shared" si="12023"/>
        <v>8976789077</v>
      </c>
      <c r="E10705" t="str">
        <f t="shared" si="12023"/>
        <v>Faces Long Wear Eye Pencil</v>
      </c>
      <c r="F10705" t="str">
        <f t="shared" si="12023"/>
        <v>Cosmetics</v>
      </c>
      <c r="G10705" s="2">
        <f t="shared" si="12023"/>
        <v>349</v>
      </c>
      <c r="H10705">
        <f t="shared" si="12023"/>
        <v>1</v>
      </c>
      <c r="I10705" s="2">
        <f t="shared" si="12023"/>
        <v>349</v>
      </c>
      <c r="J10705" s="2">
        <f t="shared" si="12023"/>
        <v>244.3</v>
      </c>
      <c r="K10705" s="2">
        <f t="shared" si="12023"/>
        <v>104.69999999999999</v>
      </c>
      <c r="L10705" t="str">
        <f t="shared" si="12023"/>
        <v>Chandra</v>
      </c>
      <c r="M10705" t="str">
        <f t="shared" si="12023"/>
        <v>Sulur</v>
      </c>
      <c r="N10705">
        <f t="shared" si="11968"/>
        <v>23</v>
      </c>
      <c r="O10705" s="3" t="str">
        <f t="shared" si="11969"/>
        <v>Oct</v>
      </c>
      <c r="P10705">
        <f t="shared" si="11970"/>
        <v>2020</v>
      </c>
      <c r="Q10705" t="str">
        <f t="shared" si="11971"/>
        <v>Friday</v>
      </c>
      <c r="R10705" t="str">
        <f t="shared" si="11972"/>
        <v>Q4</v>
      </c>
    </row>
    <row r="10706" spans="1:18" x14ac:dyDescent="0.25">
      <c r="A10706">
        <f t="shared" si="11965"/>
        <v>3439</v>
      </c>
      <c r="B10706" s="1">
        <f t="shared" si="11966"/>
        <v>44127</v>
      </c>
      <c r="C10706" t="str">
        <f t="shared" ref="C10706:M10706" si="12024">C4855</f>
        <v>suma ranjan</v>
      </c>
      <c r="D10706">
        <f t="shared" si="12024"/>
        <v>8976789077</v>
      </c>
      <c r="E10706" t="str">
        <f t="shared" si="12024"/>
        <v>Revlon Charlie Blue 100 ML</v>
      </c>
      <c r="F10706" t="str">
        <f t="shared" si="12024"/>
        <v>Cosmetics</v>
      </c>
      <c r="G10706" s="2">
        <f t="shared" si="12024"/>
        <v>537</v>
      </c>
      <c r="H10706">
        <f t="shared" si="12024"/>
        <v>1</v>
      </c>
      <c r="I10706" s="2">
        <f t="shared" si="12024"/>
        <v>537</v>
      </c>
      <c r="J10706" s="2">
        <f t="shared" si="12024"/>
        <v>375.9</v>
      </c>
      <c r="K10706" s="2">
        <f t="shared" si="12024"/>
        <v>161.10000000000002</v>
      </c>
      <c r="L10706" t="str">
        <f t="shared" si="12024"/>
        <v>Sindhu</v>
      </c>
      <c r="M10706" t="str">
        <f t="shared" si="12024"/>
        <v>Sulur</v>
      </c>
      <c r="N10706">
        <f t="shared" si="11968"/>
        <v>23</v>
      </c>
      <c r="O10706" s="3" t="str">
        <f t="shared" si="11969"/>
        <v>Oct</v>
      </c>
      <c r="P10706">
        <f t="shared" si="11970"/>
        <v>2020</v>
      </c>
      <c r="Q10706" t="str">
        <f t="shared" si="11971"/>
        <v>Friday</v>
      </c>
      <c r="R10706" t="str">
        <f t="shared" si="11972"/>
        <v>Q4</v>
      </c>
    </row>
    <row r="10707" spans="1:18" x14ac:dyDescent="0.25">
      <c r="A10707">
        <f t="shared" si="11965"/>
        <v>3440</v>
      </c>
      <c r="B10707" s="1">
        <f t="shared" si="11966"/>
        <v>44127</v>
      </c>
      <c r="C10707" t="str">
        <f t="shared" ref="C10707:M10707" si="12025">C4856</f>
        <v>suma ranjan</v>
      </c>
      <c r="D10707">
        <f t="shared" si="12025"/>
        <v>8976789077</v>
      </c>
      <c r="E10707" t="str">
        <f t="shared" si="12025"/>
        <v>Revlon Charlie White 100 ML</v>
      </c>
      <c r="F10707" t="str">
        <f t="shared" si="12025"/>
        <v>Cosmetics</v>
      </c>
      <c r="G10707" s="2">
        <f t="shared" si="12025"/>
        <v>584</v>
      </c>
      <c r="H10707">
        <f t="shared" si="12025"/>
        <v>1</v>
      </c>
      <c r="I10707" s="2">
        <f t="shared" si="12025"/>
        <v>584</v>
      </c>
      <c r="J10707" s="2">
        <f t="shared" si="12025"/>
        <v>408.8</v>
      </c>
      <c r="K10707" s="2">
        <f t="shared" si="12025"/>
        <v>175.2</v>
      </c>
      <c r="L10707" t="str">
        <f t="shared" si="12025"/>
        <v>Chandra</v>
      </c>
      <c r="M10707" t="str">
        <f t="shared" si="12025"/>
        <v>Sulur</v>
      </c>
      <c r="N10707">
        <f t="shared" si="11968"/>
        <v>23</v>
      </c>
      <c r="O10707" s="3" t="str">
        <f t="shared" si="11969"/>
        <v>Oct</v>
      </c>
      <c r="P10707">
        <f t="shared" si="11970"/>
        <v>2020</v>
      </c>
      <c r="Q10707" t="str">
        <f t="shared" si="11971"/>
        <v>Friday</v>
      </c>
      <c r="R10707" t="str">
        <f t="shared" si="11972"/>
        <v>Q4</v>
      </c>
    </row>
    <row r="10708" spans="1:18" x14ac:dyDescent="0.25">
      <c r="A10708">
        <f t="shared" si="11965"/>
        <v>3440</v>
      </c>
      <c r="B10708" s="1">
        <f t="shared" si="11966"/>
        <v>44127</v>
      </c>
      <c r="C10708" t="str">
        <f t="shared" ref="C10708:M10708" si="12026">C4857</f>
        <v>Rajesh singh</v>
      </c>
      <c r="D10708">
        <f t="shared" si="12026"/>
        <v>9876548767</v>
      </c>
      <c r="E10708" t="str">
        <f t="shared" si="12026"/>
        <v>Cinthol 100 GM</v>
      </c>
      <c r="F10708" t="str">
        <f t="shared" si="12026"/>
        <v>Cosmetics</v>
      </c>
      <c r="G10708" s="2">
        <f t="shared" si="12026"/>
        <v>45</v>
      </c>
      <c r="H10708">
        <f t="shared" si="12026"/>
        <v>3</v>
      </c>
      <c r="I10708" s="2">
        <f t="shared" si="12026"/>
        <v>135</v>
      </c>
      <c r="J10708" s="2">
        <f t="shared" si="12026"/>
        <v>94.5</v>
      </c>
      <c r="K10708" s="2">
        <f t="shared" si="12026"/>
        <v>40.5</v>
      </c>
      <c r="L10708" t="str">
        <f t="shared" si="12026"/>
        <v>Chandra</v>
      </c>
      <c r="M10708" t="str">
        <f t="shared" si="12026"/>
        <v>Sulur</v>
      </c>
      <c r="N10708">
        <f t="shared" si="11968"/>
        <v>23</v>
      </c>
      <c r="O10708" s="3" t="str">
        <f t="shared" si="11969"/>
        <v>Oct</v>
      </c>
      <c r="P10708">
        <f t="shared" si="11970"/>
        <v>2020</v>
      </c>
      <c r="Q10708" t="str">
        <f t="shared" si="11971"/>
        <v>Friday</v>
      </c>
      <c r="R10708" t="str">
        <f t="shared" si="11972"/>
        <v>Q4</v>
      </c>
    </row>
    <row r="10709" spans="1:18" x14ac:dyDescent="0.25">
      <c r="A10709">
        <f t="shared" si="11965"/>
        <v>3441</v>
      </c>
      <c r="B10709" s="1">
        <f t="shared" si="11966"/>
        <v>44127</v>
      </c>
      <c r="C10709" t="str">
        <f t="shared" ref="C10709:M10709" si="12027">C4858</f>
        <v>Rajesh singh</v>
      </c>
      <c r="D10709">
        <f t="shared" si="12027"/>
        <v>9876548767</v>
      </c>
      <c r="E10709" t="str">
        <f t="shared" si="12027"/>
        <v>Rexona 150 GM</v>
      </c>
      <c r="F10709" t="str">
        <f t="shared" si="12027"/>
        <v>Cosmetics</v>
      </c>
      <c r="G10709" s="2">
        <f t="shared" si="12027"/>
        <v>55</v>
      </c>
      <c r="H10709">
        <f t="shared" si="12027"/>
        <v>6</v>
      </c>
      <c r="I10709" s="2">
        <f t="shared" si="12027"/>
        <v>330</v>
      </c>
      <c r="J10709" s="2">
        <f t="shared" si="12027"/>
        <v>231</v>
      </c>
      <c r="K10709" s="2">
        <f t="shared" si="12027"/>
        <v>99</v>
      </c>
      <c r="L10709" t="str">
        <f t="shared" si="12027"/>
        <v>Sindhu</v>
      </c>
      <c r="M10709" t="str">
        <f t="shared" si="12027"/>
        <v>Sulur</v>
      </c>
      <c r="N10709">
        <f t="shared" si="11968"/>
        <v>23</v>
      </c>
      <c r="O10709" s="3" t="str">
        <f t="shared" si="11969"/>
        <v>Oct</v>
      </c>
      <c r="P10709">
        <f t="shared" si="11970"/>
        <v>2020</v>
      </c>
      <c r="Q10709" t="str">
        <f t="shared" si="11971"/>
        <v>Friday</v>
      </c>
      <c r="R10709" t="str">
        <f t="shared" si="11972"/>
        <v>Q4</v>
      </c>
    </row>
    <row r="10710" spans="1:18" x14ac:dyDescent="0.25">
      <c r="A10710">
        <f t="shared" si="11965"/>
        <v>3441</v>
      </c>
      <c r="B10710" s="1">
        <f t="shared" si="11966"/>
        <v>44127</v>
      </c>
      <c r="C10710" t="str">
        <f t="shared" ref="C10710:M10710" si="12028">C4859</f>
        <v>Rajesh singh</v>
      </c>
      <c r="D10710">
        <f t="shared" si="12028"/>
        <v>9876548767</v>
      </c>
      <c r="E10710" t="str">
        <f t="shared" si="12028"/>
        <v>Cinthol 100 GM</v>
      </c>
      <c r="F10710" t="str">
        <f t="shared" si="12028"/>
        <v>Cosmetics</v>
      </c>
      <c r="G10710" s="2">
        <f t="shared" si="12028"/>
        <v>45</v>
      </c>
      <c r="H10710">
        <f t="shared" si="12028"/>
        <v>3</v>
      </c>
      <c r="I10710" s="2">
        <f t="shared" si="12028"/>
        <v>135</v>
      </c>
      <c r="J10710" s="2">
        <f t="shared" si="12028"/>
        <v>94.5</v>
      </c>
      <c r="K10710" s="2">
        <f t="shared" si="12028"/>
        <v>40.5</v>
      </c>
      <c r="L10710" t="str">
        <f t="shared" si="12028"/>
        <v>Sindhu</v>
      </c>
      <c r="M10710" t="str">
        <f t="shared" si="12028"/>
        <v>Sulur</v>
      </c>
      <c r="N10710">
        <f t="shared" si="11968"/>
        <v>23</v>
      </c>
      <c r="O10710" s="3" t="str">
        <f t="shared" si="11969"/>
        <v>Oct</v>
      </c>
      <c r="P10710">
        <f t="shared" si="11970"/>
        <v>2020</v>
      </c>
      <c r="Q10710" t="str">
        <f t="shared" si="11971"/>
        <v>Friday</v>
      </c>
      <c r="R10710" t="str">
        <f t="shared" si="11972"/>
        <v>Q4</v>
      </c>
    </row>
    <row r="10711" spans="1:18" x14ac:dyDescent="0.25">
      <c r="A10711">
        <f t="shared" si="11965"/>
        <v>3441</v>
      </c>
      <c r="B10711" s="1">
        <f t="shared" si="11966"/>
        <v>44127</v>
      </c>
      <c r="C10711" t="str">
        <f t="shared" ref="C10711:M10711" si="12029">C4860</f>
        <v>Rajesh singh</v>
      </c>
      <c r="D10711">
        <f t="shared" si="12029"/>
        <v>9876548767</v>
      </c>
      <c r="E10711" t="str">
        <f t="shared" si="12029"/>
        <v>Rexona 150 GM</v>
      </c>
      <c r="F10711" t="str">
        <f t="shared" si="12029"/>
        <v>Cosmetics</v>
      </c>
      <c r="G10711" s="2">
        <f t="shared" si="12029"/>
        <v>55</v>
      </c>
      <c r="H10711">
        <f t="shared" si="12029"/>
        <v>6</v>
      </c>
      <c r="I10711" s="2">
        <f t="shared" si="12029"/>
        <v>330</v>
      </c>
      <c r="J10711" s="2">
        <f t="shared" si="12029"/>
        <v>231</v>
      </c>
      <c r="K10711" s="2">
        <f t="shared" si="12029"/>
        <v>99</v>
      </c>
      <c r="L10711" t="str">
        <f t="shared" si="12029"/>
        <v>Sindhu</v>
      </c>
      <c r="M10711" t="str">
        <f t="shared" si="12029"/>
        <v>Sulur</v>
      </c>
      <c r="N10711">
        <f t="shared" si="11968"/>
        <v>23</v>
      </c>
      <c r="O10711" s="3" t="str">
        <f t="shared" si="11969"/>
        <v>Oct</v>
      </c>
      <c r="P10711">
        <f t="shared" si="11970"/>
        <v>2020</v>
      </c>
      <c r="Q10711" t="str">
        <f t="shared" si="11971"/>
        <v>Friday</v>
      </c>
      <c r="R10711" t="str">
        <f t="shared" si="11972"/>
        <v>Q4</v>
      </c>
    </row>
    <row r="10712" spans="1:18" x14ac:dyDescent="0.25">
      <c r="A10712">
        <f t="shared" si="11965"/>
        <v>3441</v>
      </c>
      <c r="B10712" s="1">
        <f t="shared" si="11966"/>
        <v>44127</v>
      </c>
      <c r="C10712" t="str">
        <f t="shared" ref="C10712:M10712" si="12030">C4861</f>
        <v>suma ranjan</v>
      </c>
      <c r="D10712">
        <f t="shared" si="12030"/>
        <v>8976789077</v>
      </c>
      <c r="E10712" t="str">
        <f t="shared" si="12030"/>
        <v>Milk (1 Ltr)</v>
      </c>
      <c r="F10712" t="str">
        <f t="shared" si="12030"/>
        <v>Dairy</v>
      </c>
      <c r="G10712" s="2">
        <f t="shared" si="12030"/>
        <v>40</v>
      </c>
      <c r="H10712">
        <f t="shared" si="12030"/>
        <v>1</v>
      </c>
      <c r="I10712" s="2">
        <f t="shared" si="12030"/>
        <v>40</v>
      </c>
      <c r="J10712" s="2">
        <f t="shared" si="12030"/>
        <v>28</v>
      </c>
      <c r="K10712" s="2">
        <f t="shared" si="12030"/>
        <v>12</v>
      </c>
      <c r="L10712" t="str">
        <f t="shared" si="12030"/>
        <v>Rajan</v>
      </c>
      <c r="M10712" t="str">
        <f t="shared" si="12030"/>
        <v>Sulur</v>
      </c>
      <c r="N10712">
        <f t="shared" si="11968"/>
        <v>23</v>
      </c>
      <c r="O10712" s="3" t="str">
        <f t="shared" si="11969"/>
        <v>Oct</v>
      </c>
      <c r="P10712">
        <f t="shared" si="11970"/>
        <v>2020</v>
      </c>
      <c r="Q10712" t="str">
        <f t="shared" si="11971"/>
        <v>Friday</v>
      </c>
      <c r="R10712" t="str">
        <f t="shared" si="11972"/>
        <v>Q4</v>
      </c>
    </row>
    <row r="10713" spans="1:18" x14ac:dyDescent="0.25">
      <c r="A10713">
        <f t="shared" si="11965"/>
        <v>3441</v>
      </c>
      <c r="B10713" s="1">
        <f t="shared" si="11966"/>
        <v>44127</v>
      </c>
      <c r="C10713" t="str">
        <f t="shared" ref="C10713:M10713" si="12031">C4862</f>
        <v>suma ranjan</v>
      </c>
      <c r="D10713">
        <f t="shared" si="12031"/>
        <v>8976789077</v>
      </c>
      <c r="E10713" t="str">
        <f t="shared" si="12031"/>
        <v>Pickle 500g</v>
      </c>
      <c r="F10713" t="str">
        <f t="shared" si="12031"/>
        <v>Groceries</v>
      </c>
      <c r="G10713" s="2">
        <f t="shared" si="12031"/>
        <v>67</v>
      </c>
      <c r="H10713">
        <f t="shared" si="12031"/>
        <v>1</v>
      </c>
      <c r="I10713" s="2">
        <f t="shared" si="12031"/>
        <v>67</v>
      </c>
      <c r="J10713" s="2">
        <f t="shared" si="12031"/>
        <v>46.900000000000006</v>
      </c>
      <c r="K10713" s="2">
        <f t="shared" si="12031"/>
        <v>20.099999999999994</v>
      </c>
      <c r="L10713" t="str">
        <f t="shared" si="12031"/>
        <v>Ranjith</v>
      </c>
      <c r="M10713" t="str">
        <f t="shared" si="12031"/>
        <v>Sulur</v>
      </c>
      <c r="N10713">
        <f t="shared" si="11968"/>
        <v>23</v>
      </c>
      <c r="O10713" s="3" t="str">
        <f t="shared" si="11969"/>
        <v>Oct</v>
      </c>
      <c r="P10713">
        <f t="shared" si="11970"/>
        <v>2020</v>
      </c>
      <c r="Q10713" t="str">
        <f t="shared" si="11971"/>
        <v>Friday</v>
      </c>
      <c r="R10713" t="str">
        <f t="shared" si="11972"/>
        <v>Q4</v>
      </c>
    </row>
    <row r="10714" spans="1:18" x14ac:dyDescent="0.25">
      <c r="A10714">
        <f t="shared" si="11965"/>
        <v>3441</v>
      </c>
      <c r="B10714" s="1">
        <f t="shared" si="11966"/>
        <v>44127</v>
      </c>
      <c r="C10714" t="str">
        <f t="shared" ref="C10714:M10714" si="12032">C4863</f>
        <v>suma ranjan</v>
      </c>
      <c r="D10714">
        <f t="shared" si="12032"/>
        <v>8976789077</v>
      </c>
      <c r="E10714" t="str">
        <f t="shared" si="12032"/>
        <v>Salt 1 kg</v>
      </c>
      <c r="F10714" t="str">
        <f t="shared" si="12032"/>
        <v>Groceries</v>
      </c>
      <c r="G10714" s="2">
        <f t="shared" si="12032"/>
        <v>15</v>
      </c>
      <c r="H10714">
        <f t="shared" si="12032"/>
        <v>1</v>
      </c>
      <c r="I10714" s="2">
        <f t="shared" si="12032"/>
        <v>15</v>
      </c>
      <c r="J10714" s="2">
        <f t="shared" si="12032"/>
        <v>10.5</v>
      </c>
      <c r="K10714" s="2">
        <f t="shared" si="12032"/>
        <v>4.5</v>
      </c>
      <c r="L10714" t="str">
        <f t="shared" si="12032"/>
        <v>Sindhu</v>
      </c>
      <c r="M10714" t="str">
        <f t="shared" si="12032"/>
        <v>Sulur</v>
      </c>
      <c r="N10714">
        <f t="shared" si="11968"/>
        <v>23</v>
      </c>
      <c r="O10714" s="3" t="str">
        <f t="shared" si="11969"/>
        <v>Oct</v>
      </c>
      <c r="P10714">
        <f t="shared" si="11970"/>
        <v>2020</v>
      </c>
      <c r="Q10714" t="str">
        <f t="shared" si="11971"/>
        <v>Friday</v>
      </c>
      <c r="R10714" t="str">
        <f t="shared" si="11972"/>
        <v>Q4</v>
      </c>
    </row>
    <row r="10715" spans="1:18" x14ac:dyDescent="0.25">
      <c r="A10715">
        <f t="shared" si="11965"/>
        <v>3441</v>
      </c>
      <c r="B10715" s="1">
        <f t="shared" si="11966"/>
        <v>44127</v>
      </c>
      <c r="C10715" t="str">
        <f t="shared" ref="C10715:M10715" si="12033">C4864</f>
        <v>suma ranjan</v>
      </c>
      <c r="D10715">
        <f t="shared" si="12033"/>
        <v>8976789077</v>
      </c>
      <c r="E10715" t="str">
        <f t="shared" si="12033"/>
        <v>Maybelline Mattie Lipstic 3.9 g</v>
      </c>
      <c r="F10715" t="str">
        <f t="shared" si="12033"/>
        <v>Cosmetics</v>
      </c>
      <c r="G10715" s="2">
        <f t="shared" si="12033"/>
        <v>262</v>
      </c>
      <c r="H10715">
        <f t="shared" si="12033"/>
        <v>1</v>
      </c>
      <c r="I10715" s="2">
        <f t="shared" si="12033"/>
        <v>262</v>
      </c>
      <c r="J10715" s="2">
        <f t="shared" si="12033"/>
        <v>183.4</v>
      </c>
      <c r="K10715" s="2">
        <f t="shared" si="12033"/>
        <v>78.599999999999994</v>
      </c>
      <c r="L10715" t="str">
        <f t="shared" si="12033"/>
        <v>Rajan</v>
      </c>
      <c r="M10715" t="str">
        <f t="shared" si="12033"/>
        <v>Sulur</v>
      </c>
      <c r="N10715">
        <f t="shared" si="11968"/>
        <v>23</v>
      </c>
      <c r="O10715" s="3" t="str">
        <f t="shared" si="11969"/>
        <v>Oct</v>
      </c>
      <c r="P10715">
        <f t="shared" si="11970"/>
        <v>2020</v>
      </c>
      <c r="Q10715" t="str">
        <f t="shared" si="11971"/>
        <v>Friday</v>
      </c>
      <c r="R10715" t="str">
        <f t="shared" si="11972"/>
        <v>Q4</v>
      </c>
    </row>
    <row r="10716" spans="1:18" x14ac:dyDescent="0.25">
      <c r="A10716">
        <f t="shared" si="11965"/>
        <v>3442</v>
      </c>
      <c r="B10716" s="1">
        <f t="shared" si="11966"/>
        <v>44127</v>
      </c>
      <c r="C10716" t="str">
        <f t="shared" ref="C10716:M10716" si="12034">C4865</f>
        <v>suma ranjan</v>
      </c>
      <c r="D10716">
        <f t="shared" si="12034"/>
        <v>8976789077</v>
      </c>
      <c r="E10716" t="str">
        <f t="shared" si="12034"/>
        <v>Faces Long Wear Eye Pencil</v>
      </c>
      <c r="F10716" t="str">
        <f t="shared" si="12034"/>
        <v>Cosmetics</v>
      </c>
      <c r="G10716" s="2">
        <f t="shared" si="12034"/>
        <v>349</v>
      </c>
      <c r="H10716">
        <f t="shared" si="12034"/>
        <v>1</v>
      </c>
      <c r="I10716" s="2">
        <f t="shared" si="12034"/>
        <v>349</v>
      </c>
      <c r="J10716" s="2">
        <f t="shared" si="12034"/>
        <v>244.3</v>
      </c>
      <c r="K10716" s="2">
        <f t="shared" si="12034"/>
        <v>104.69999999999999</v>
      </c>
      <c r="L10716" t="str">
        <f t="shared" si="12034"/>
        <v>Chandra</v>
      </c>
      <c r="M10716" t="str">
        <f t="shared" si="12034"/>
        <v>Sulur</v>
      </c>
      <c r="N10716">
        <f t="shared" si="11968"/>
        <v>23</v>
      </c>
      <c r="O10716" s="3" t="str">
        <f t="shared" si="11969"/>
        <v>Oct</v>
      </c>
      <c r="P10716">
        <f t="shared" si="11970"/>
        <v>2020</v>
      </c>
      <c r="Q10716" t="str">
        <f t="shared" si="11971"/>
        <v>Friday</v>
      </c>
      <c r="R10716" t="str">
        <f t="shared" si="11972"/>
        <v>Q4</v>
      </c>
    </row>
    <row r="10717" spans="1:18" x14ac:dyDescent="0.25">
      <c r="A10717">
        <f t="shared" si="11965"/>
        <v>3442</v>
      </c>
      <c r="B10717" s="1">
        <f t="shared" si="11966"/>
        <v>44127</v>
      </c>
      <c r="C10717" t="str">
        <f t="shared" ref="C10717:M10717" si="12035">C4866</f>
        <v>suma ranjan</v>
      </c>
      <c r="D10717">
        <f t="shared" si="12035"/>
        <v>8976789077</v>
      </c>
      <c r="E10717" t="str">
        <f t="shared" si="12035"/>
        <v>Revlon Charlie Blue 100 ML</v>
      </c>
      <c r="F10717" t="str">
        <f t="shared" si="12035"/>
        <v>Cosmetics</v>
      </c>
      <c r="G10717" s="2">
        <f t="shared" si="12035"/>
        <v>537</v>
      </c>
      <c r="H10717">
        <f t="shared" si="12035"/>
        <v>1</v>
      </c>
      <c r="I10717" s="2">
        <f t="shared" si="12035"/>
        <v>537</v>
      </c>
      <c r="J10717" s="2">
        <f t="shared" si="12035"/>
        <v>375.9</v>
      </c>
      <c r="K10717" s="2">
        <f t="shared" si="12035"/>
        <v>161.10000000000002</v>
      </c>
      <c r="L10717" t="str">
        <f t="shared" si="12035"/>
        <v>Sindhu</v>
      </c>
      <c r="M10717" t="str">
        <f t="shared" si="12035"/>
        <v>Sulur</v>
      </c>
      <c r="N10717">
        <f t="shared" si="11968"/>
        <v>23</v>
      </c>
      <c r="O10717" s="3" t="str">
        <f t="shared" si="11969"/>
        <v>Oct</v>
      </c>
      <c r="P10717">
        <f t="shared" si="11970"/>
        <v>2020</v>
      </c>
      <c r="Q10717" t="str">
        <f t="shared" si="11971"/>
        <v>Friday</v>
      </c>
      <c r="R10717" t="str">
        <f t="shared" si="11972"/>
        <v>Q4</v>
      </c>
    </row>
    <row r="10718" spans="1:18" x14ac:dyDescent="0.25">
      <c r="A10718">
        <f t="shared" ref="A10718:A10781" si="12036">1219+A7794</f>
        <v>3442</v>
      </c>
      <c r="B10718" s="1">
        <f t="shared" ref="B10718:B10781" si="12037">B4867+163</f>
        <v>44127</v>
      </c>
      <c r="C10718" t="str">
        <f t="shared" ref="C10718:M10718" si="12038">C4867</f>
        <v>suma ranjan</v>
      </c>
      <c r="D10718">
        <f t="shared" si="12038"/>
        <v>8976789077</v>
      </c>
      <c r="E10718" t="str">
        <f t="shared" si="12038"/>
        <v>Revlon Charlie White 100 ML</v>
      </c>
      <c r="F10718" t="str">
        <f t="shared" si="12038"/>
        <v>Cosmetics</v>
      </c>
      <c r="G10718" s="2">
        <f t="shared" si="12038"/>
        <v>584</v>
      </c>
      <c r="H10718">
        <f t="shared" si="12038"/>
        <v>1</v>
      </c>
      <c r="I10718" s="2">
        <f t="shared" si="12038"/>
        <v>584</v>
      </c>
      <c r="J10718" s="2">
        <f t="shared" si="12038"/>
        <v>408.8</v>
      </c>
      <c r="K10718" s="2">
        <f t="shared" si="12038"/>
        <v>175.2</v>
      </c>
      <c r="L10718" t="str">
        <f t="shared" si="12038"/>
        <v>Ranjith</v>
      </c>
      <c r="M10718" t="str">
        <f t="shared" si="12038"/>
        <v>Sulur</v>
      </c>
      <c r="N10718">
        <f t="shared" ref="N10718:N10781" si="12039">DAY(B10718)</f>
        <v>23</v>
      </c>
      <c r="O10718" s="3" t="str">
        <f t="shared" ref="O10718:O10781" si="12040">TEXT(B10718,"mmm")</f>
        <v>Oct</v>
      </c>
      <c r="P10718">
        <f t="shared" ref="P10718:P10781" si="12041">YEAR(B10718)</f>
        <v>2020</v>
      </c>
      <c r="Q10718" t="str">
        <f t="shared" ref="Q10718:Q10781" si="12042">TEXT(B10718,"dddd")</f>
        <v>Friday</v>
      </c>
      <c r="R10718" t="str">
        <f t="shared" ref="R10718:R10781" si="12043">IF(OR(O10718="Jan",O10718="Feb",O10718="Mar"),"Q1",(IF(OR(O10718="Apr",O10718="May",O10718="Jun"),"Q2",(IF(OR(O10718="Jul",O10718="Aug",O10718="Sep"),"Q3","Q4")))))</f>
        <v>Q4</v>
      </c>
    </row>
    <row r="10719" spans="1:18" x14ac:dyDescent="0.25">
      <c r="A10719">
        <f t="shared" si="12036"/>
        <v>3443</v>
      </c>
      <c r="B10719" s="1">
        <f t="shared" si="12037"/>
        <v>44127</v>
      </c>
      <c r="C10719" t="str">
        <f t="shared" ref="C10719:M10719" si="12044">C4868</f>
        <v>Sundar</v>
      </c>
      <c r="D10719">
        <f t="shared" si="12044"/>
        <v>8976789056</v>
      </c>
      <c r="E10719" t="str">
        <f t="shared" si="12044"/>
        <v>Bread Sandwich</v>
      </c>
      <c r="F10719" t="str">
        <f t="shared" si="12044"/>
        <v>Groceries</v>
      </c>
      <c r="G10719" s="2">
        <f t="shared" si="12044"/>
        <v>70</v>
      </c>
      <c r="H10719">
        <f t="shared" si="12044"/>
        <v>1</v>
      </c>
      <c r="I10719" s="2">
        <f t="shared" si="12044"/>
        <v>70</v>
      </c>
      <c r="J10719" s="2">
        <f t="shared" si="12044"/>
        <v>49</v>
      </c>
      <c r="K10719" s="2">
        <f t="shared" si="12044"/>
        <v>21</v>
      </c>
      <c r="L10719" t="str">
        <f t="shared" si="12044"/>
        <v>Chandra</v>
      </c>
      <c r="M10719" t="str">
        <f t="shared" si="12044"/>
        <v>Sulur</v>
      </c>
      <c r="N10719">
        <f t="shared" si="12039"/>
        <v>23</v>
      </c>
      <c r="O10719" s="3" t="str">
        <f t="shared" si="12040"/>
        <v>Oct</v>
      </c>
      <c r="P10719">
        <f t="shared" si="12041"/>
        <v>2020</v>
      </c>
      <c r="Q10719" t="str">
        <f t="shared" si="12042"/>
        <v>Friday</v>
      </c>
      <c r="R10719" t="str">
        <f t="shared" si="12043"/>
        <v>Q4</v>
      </c>
    </row>
    <row r="10720" spans="1:18" x14ac:dyDescent="0.25">
      <c r="A10720">
        <f t="shared" si="12036"/>
        <v>3443</v>
      </c>
      <c r="B10720" s="1">
        <f t="shared" si="12037"/>
        <v>44127</v>
      </c>
      <c r="C10720" t="str">
        <f t="shared" ref="C10720:M10720" si="12045">C4869</f>
        <v>Sundar</v>
      </c>
      <c r="D10720">
        <f t="shared" si="12045"/>
        <v>8976789056</v>
      </c>
      <c r="E10720" t="str">
        <f t="shared" si="12045"/>
        <v>Milk (1 Ltr)</v>
      </c>
      <c r="F10720" t="str">
        <f t="shared" si="12045"/>
        <v>Dairy</v>
      </c>
      <c r="G10720" s="2">
        <f t="shared" si="12045"/>
        <v>40</v>
      </c>
      <c r="H10720">
        <f t="shared" si="12045"/>
        <v>2</v>
      </c>
      <c r="I10720" s="2">
        <f t="shared" si="12045"/>
        <v>80</v>
      </c>
      <c r="J10720" s="2">
        <f t="shared" si="12045"/>
        <v>56</v>
      </c>
      <c r="K10720" s="2">
        <f t="shared" si="12045"/>
        <v>24</v>
      </c>
      <c r="L10720" t="str">
        <f t="shared" si="12045"/>
        <v>Ranjith</v>
      </c>
      <c r="M10720" t="str">
        <f t="shared" si="12045"/>
        <v>Sulur</v>
      </c>
      <c r="N10720">
        <f t="shared" si="12039"/>
        <v>23</v>
      </c>
      <c r="O10720" s="3" t="str">
        <f t="shared" si="12040"/>
        <v>Oct</v>
      </c>
      <c r="P10720">
        <f t="shared" si="12041"/>
        <v>2020</v>
      </c>
      <c r="Q10720" t="str">
        <f t="shared" si="12042"/>
        <v>Friday</v>
      </c>
      <c r="R10720" t="str">
        <f t="shared" si="12043"/>
        <v>Q4</v>
      </c>
    </row>
    <row r="10721" spans="1:18" x14ac:dyDescent="0.25">
      <c r="A10721">
        <f t="shared" si="12036"/>
        <v>3445</v>
      </c>
      <c r="B10721" s="1">
        <f t="shared" si="12037"/>
        <v>44127</v>
      </c>
      <c r="C10721" t="str">
        <f t="shared" ref="C10721:M10721" si="12046">C4870</f>
        <v>Sundar</v>
      </c>
      <c r="D10721">
        <f t="shared" si="12046"/>
        <v>8976789056</v>
      </c>
      <c r="E10721" t="str">
        <f t="shared" si="12046"/>
        <v>Rexona 150 GM</v>
      </c>
      <c r="F10721" t="str">
        <f t="shared" si="12046"/>
        <v>Cosmetics</v>
      </c>
      <c r="G10721" s="2">
        <f t="shared" si="12046"/>
        <v>55</v>
      </c>
      <c r="H10721">
        <f t="shared" si="12046"/>
        <v>1</v>
      </c>
      <c r="I10721" s="2">
        <f t="shared" si="12046"/>
        <v>55</v>
      </c>
      <c r="J10721" s="2">
        <f t="shared" si="12046"/>
        <v>38.5</v>
      </c>
      <c r="K10721" s="2">
        <f t="shared" si="12046"/>
        <v>16.5</v>
      </c>
      <c r="L10721" t="str">
        <f t="shared" si="12046"/>
        <v>Sindhu</v>
      </c>
      <c r="M10721" t="str">
        <f t="shared" si="12046"/>
        <v>Sulur</v>
      </c>
      <c r="N10721">
        <f t="shared" si="12039"/>
        <v>23</v>
      </c>
      <c r="O10721" s="3" t="str">
        <f t="shared" si="12040"/>
        <v>Oct</v>
      </c>
      <c r="P10721">
        <f t="shared" si="12041"/>
        <v>2020</v>
      </c>
      <c r="Q10721" t="str">
        <f t="shared" si="12042"/>
        <v>Friday</v>
      </c>
      <c r="R10721" t="str">
        <f t="shared" si="12043"/>
        <v>Q4</v>
      </c>
    </row>
    <row r="10722" spans="1:18" x14ac:dyDescent="0.25">
      <c r="A10722">
        <f t="shared" si="12036"/>
        <v>3446</v>
      </c>
      <c r="B10722" s="1">
        <f t="shared" si="12037"/>
        <v>44127</v>
      </c>
      <c r="C10722" t="str">
        <f t="shared" ref="C10722:M10722" si="12047">C4871</f>
        <v>Rajesh singh</v>
      </c>
      <c r="D10722">
        <f t="shared" si="12047"/>
        <v>9876548767</v>
      </c>
      <c r="E10722" t="str">
        <f t="shared" si="12047"/>
        <v>Cinthol 100 GM</v>
      </c>
      <c r="F10722" t="str">
        <f t="shared" si="12047"/>
        <v>Cosmetics</v>
      </c>
      <c r="G10722" s="2">
        <f t="shared" si="12047"/>
        <v>45</v>
      </c>
      <c r="H10722">
        <f t="shared" si="12047"/>
        <v>3</v>
      </c>
      <c r="I10722" s="2">
        <f t="shared" si="12047"/>
        <v>135</v>
      </c>
      <c r="J10722" s="2">
        <f t="shared" si="12047"/>
        <v>94.5</v>
      </c>
      <c r="K10722" s="2">
        <f t="shared" si="12047"/>
        <v>40.5</v>
      </c>
      <c r="L10722" t="str">
        <f t="shared" si="12047"/>
        <v>Ranjith</v>
      </c>
      <c r="M10722" t="str">
        <f t="shared" si="12047"/>
        <v>Sulur</v>
      </c>
      <c r="N10722">
        <f t="shared" si="12039"/>
        <v>23</v>
      </c>
      <c r="O10722" s="3" t="str">
        <f t="shared" si="12040"/>
        <v>Oct</v>
      </c>
      <c r="P10722">
        <f t="shared" si="12041"/>
        <v>2020</v>
      </c>
      <c r="Q10722" t="str">
        <f t="shared" si="12042"/>
        <v>Friday</v>
      </c>
      <c r="R10722" t="str">
        <f t="shared" si="12043"/>
        <v>Q4</v>
      </c>
    </row>
    <row r="10723" spans="1:18" x14ac:dyDescent="0.25">
      <c r="A10723">
        <f t="shared" si="12036"/>
        <v>3446</v>
      </c>
      <c r="B10723" s="1">
        <f t="shared" si="12037"/>
        <v>44127</v>
      </c>
      <c r="C10723" t="str">
        <f t="shared" ref="C10723:M10723" si="12048">C4872</f>
        <v>Rajesh singh</v>
      </c>
      <c r="D10723">
        <f t="shared" si="12048"/>
        <v>9876548767</v>
      </c>
      <c r="E10723" t="str">
        <f t="shared" si="12048"/>
        <v>Rexona 150 GM</v>
      </c>
      <c r="F10723" t="str">
        <f t="shared" si="12048"/>
        <v>Cosmetics</v>
      </c>
      <c r="G10723" s="2">
        <f t="shared" si="12048"/>
        <v>55</v>
      </c>
      <c r="H10723">
        <f t="shared" si="12048"/>
        <v>6</v>
      </c>
      <c r="I10723" s="2">
        <f t="shared" si="12048"/>
        <v>330</v>
      </c>
      <c r="J10723" s="2">
        <f t="shared" si="12048"/>
        <v>231</v>
      </c>
      <c r="K10723" s="2">
        <f t="shared" si="12048"/>
        <v>99</v>
      </c>
      <c r="L10723" t="str">
        <f t="shared" si="12048"/>
        <v>Ranjith</v>
      </c>
      <c r="M10723" t="str">
        <f t="shared" si="12048"/>
        <v>Sulur</v>
      </c>
      <c r="N10723">
        <f t="shared" si="12039"/>
        <v>23</v>
      </c>
      <c r="O10723" s="3" t="str">
        <f t="shared" si="12040"/>
        <v>Oct</v>
      </c>
      <c r="P10723">
        <f t="shared" si="12041"/>
        <v>2020</v>
      </c>
      <c r="Q10723" t="str">
        <f t="shared" si="12042"/>
        <v>Friday</v>
      </c>
      <c r="R10723" t="str">
        <f t="shared" si="12043"/>
        <v>Q4</v>
      </c>
    </row>
    <row r="10724" spans="1:18" x14ac:dyDescent="0.25">
      <c r="A10724">
        <f t="shared" si="12036"/>
        <v>3446</v>
      </c>
      <c r="B10724" s="1">
        <f t="shared" si="12037"/>
        <v>44127</v>
      </c>
      <c r="C10724" t="str">
        <f t="shared" ref="C10724:M10724" si="12049">C4873</f>
        <v>Rakson</v>
      </c>
      <c r="D10724">
        <f t="shared" si="12049"/>
        <v>8976789057</v>
      </c>
      <c r="E10724" t="str">
        <f t="shared" si="12049"/>
        <v>Milk (1 Ltr)</v>
      </c>
      <c r="F10724" t="str">
        <f t="shared" si="12049"/>
        <v>Dairy</v>
      </c>
      <c r="G10724" s="2">
        <f t="shared" si="12049"/>
        <v>40</v>
      </c>
      <c r="H10724">
        <f t="shared" si="12049"/>
        <v>1</v>
      </c>
      <c r="I10724" s="2">
        <f t="shared" si="12049"/>
        <v>40</v>
      </c>
      <c r="J10724" s="2">
        <f t="shared" si="12049"/>
        <v>28</v>
      </c>
      <c r="K10724" s="2">
        <f t="shared" si="12049"/>
        <v>12</v>
      </c>
      <c r="L10724" t="str">
        <f t="shared" si="12049"/>
        <v>Ranjith</v>
      </c>
      <c r="M10724" t="str">
        <f t="shared" si="12049"/>
        <v>Sulur</v>
      </c>
      <c r="N10724">
        <f t="shared" si="12039"/>
        <v>23</v>
      </c>
      <c r="O10724" s="3" t="str">
        <f t="shared" si="12040"/>
        <v>Oct</v>
      </c>
      <c r="P10724">
        <f t="shared" si="12041"/>
        <v>2020</v>
      </c>
      <c r="Q10724" t="str">
        <f t="shared" si="12042"/>
        <v>Friday</v>
      </c>
      <c r="R10724" t="str">
        <f t="shared" si="12043"/>
        <v>Q4</v>
      </c>
    </row>
    <row r="10725" spans="1:18" x14ac:dyDescent="0.25">
      <c r="A10725">
        <f t="shared" si="12036"/>
        <v>3446</v>
      </c>
      <c r="B10725" s="1">
        <f t="shared" si="12037"/>
        <v>44127</v>
      </c>
      <c r="C10725" t="str">
        <f t="shared" ref="C10725:M10725" si="12050">C4874</f>
        <v>suma ranjan</v>
      </c>
      <c r="D10725">
        <f t="shared" si="12050"/>
        <v>8976789077</v>
      </c>
      <c r="E10725" t="str">
        <f t="shared" si="12050"/>
        <v>Bread Sandwich</v>
      </c>
      <c r="F10725" t="str">
        <f t="shared" si="12050"/>
        <v>Groceries</v>
      </c>
      <c r="G10725" s="2">
        <f t="shared" si="12050"/>
        <v>70</v>
      </c>
      <c r="H10725">
        <f t="shared" si="12050"/>
        <v>1</v>
      </c>
      <c r="I10725" s="2">
        <f t="shared" si="12050"/>
        <v>70</v>
      </c>
      <c r="J10725" s="2">
        <f t="shared" si="12050"/>
        <v>49</v>
      </c>
      <c r="K10725" s="2">
        <f t="shared" si="12050"/>
        <v>21</v>
      </c>
      <c r="L10725" t="str">
        <f t="shared" si="12050"/>
        <v>Ranjith</v>
      </c>
      <c r="M10725" t="str">
        <f t="shared" si="12050"/>
        <v>Sulur</v>
      </c>
      <c r="N10725">
        <f t="shared" si="12039"/>
        <v>23</v>
      </c>
      <c r="O10725" s="3" t="str">
        <f t="shared" si="12040"/>
        <v>Oct</v>
      </c>
      <c r="P10725">
        <f t="shared" si="12041"/>
        <v>2020</v>
      </c>
      <c r="Q10725" t="str">
        <f t="shared" si="12042"/>
        <v>Friday</v>
      </c>
      <c r="R10725" t="str">
        <f t="shared" si="12043"/>
        <v>Q4</v>
      </c>
    </row>
    <row r="10726" spans="1:18" x14ac:dyDescent="0.25">
      <c r="A10726">
        <f t="shared" si="12036"/>
        <v>3446</v>
      </c>
      <c r="B10726" s="1">
        <f t="shared" si="12037"/>
        <v>44127</v>
      </c>
      <c r="C10726" t="str">
        <f t="shared" ref="C10726:M10726" si="12051">C4875</f>
        <v>suma ranjan</v>
      </c>
      <c r="D10726">
        <f t="shared" si="12051"/>
        <v>8976789077</v>
      </c>
      <c r="E10726" t="str">
        <f t="shared" si="12051"/>
        <v>Rexona 150 GM</v>
      </c>
      <c r="F10726" t="str">
        <f t="shared" si="12051"/>
        <v>Cosmetics</v>
      </c>
      <c r="G10726" s="2">
        <f t="shared" si="12051"/>
        <v>55</v>
      </c>
      <c r="H10726">
        <f t="shared" si="12051"/>
        <v>3</v>
      </c>
      <c r="I10726" s="2">
        <f t="shared" si="12051"/>
        <v>165</v>
      </c>
      <c r="J10726" s="2">
        <f t="shared" si="12051"/>
        <v>115.5</v>
      </c>
      <c r="K10726" s="2">
        <f t="shared" si="12051"/>
        <v>49.5</v>
      </c>
      <c r="L10726" t="str">
        <f t="shared" si="12051"/>
        <v>Ranjith</v>
      </c>
      <c r="M10726" t="str">
        <f t="shared" si="12051"/>
        <v>Sulur</v>
      </c>
      <c r="N10726">
        <f t="shared" si="12039"/>
        <v>23</v>
      </c>
      <c r="O10726" s="3" t="str">
        <f t="shared" si="12040"/>
        <v>Oct</v>
      </c>
      <c r="P10726">
        <f t="shared" si="12041"/>
        <v>2020</v>
      </c>
      <c r="Q10726" t="str">
        <f t="shared" si="12042"/>
        <v>Friday</v>
      </c>
      <c r="R10726" t="str">
        <f t="shared" si="12043"/>
        <v>Q4</v>
      </c>
    </row>
    <row r="10727" spans="1:18" x14ac:dyDescent="0.25">
      <c r="A10727">
        <f t="shared" si="12036"/>
        <v>3444</v>
      </c>
      <c r="B10727" s="1">
        <f t="shared" si="12037"/>
        <v>44127</v>
      </c>
      <c r="C10727" t="str">
        <f t="shared" ref="C10727:M10727" si="12052">C4876</f>
        <v>suma ranjan</v>
      </c>
      <c r="D10727">
        <f t="shared" si="12052"/>
        <v>8976789077</v>
      </c>
      <c r="E10727" t="str">
        <f t="shared" si="12052"/>
        <v>Cinthol 100 GM</v>
      </c>
      <c r="F10727" t="str">
        <f t="shared" si="12052"/>
        <v>Cosmetics</v>
      </c>
      <c r="G10727" s="2">
        <f t="shared" si="12052"/>
        <v>45</v>
      </c>
      <c r="H10727">
        <f t="shared" si="12052"/>
        <v>3</v>
      </c>
      <c r="I10727" s="2">
        <f t="shared" si="12052"/>
        <v>135</v>
      </c>
      <c r="J10727" s="2">
        <f t="shared" si="12052"/>
        <v>94.5</v>
      </c>
      <c r="K10727" s="2">
        <f t="shared" si="12052"/>
        <v>40.5</v>
      </c>
      <c r="L10727" t="str">
        <f t="shared" si="12052"/>
        <v>Rajan</v>
      </c>
      <c r="M10727" t="str">
        <f t="shared" si="12052"/>
        <v>Sulur</v>
      </c>
      <c r="N10727">
        <f t="shared" si="12039"/>
        <v>23</v>
      </c>
      <c r="O10727" s="3" t="str">
        <f t="shared" si="12040"/>
        <v>Oct</v>
      </c>
      <c r="P10727">
        <f t="shared" si="12041"/>
        <v>2020</v>
      </c>
      <c r="Q10727" t="str">
        <f t="shared" si="12042"/>
        <v>Friday</v>
      </c>
      <c r="R10727" t="str">
        <f t="shared" si="12043"/>
        <v>Q4</v>
      </c>
    </row>
    <row r="10728" spans="1:18" x14ac:dyDescent="0.25">
      <c r="A10728">
        <f t="shared" si="12036"/>
        <v>3444</v>
      </c>
      <c r="B10728" s="1">
        <f t="shared" si="12037"/>
        <v>44127</v>
      </c>
      <c r="C10728" t="str">
        <f t="shared" ref="C10728:M10728" si="12053">C4877</f>
        <v>suma ranjan</v>
      </c>
      <c r="D10728">
        <f t="shared" si="12053"/>
        <v>8976789077</v>
      </c>
      <c r="E10728" t="str">
        <f t="shared" si="12053"/>
        <v>Milk (1 Ltr)</v>
      </c>
      <c r="F10728" t="str">
        <f t="shared" si="12053"/>
        <v>Dairy</v>
      </c>
      <c r="G10728" s="2">
        <f t="shared" si="12053"/>
        <v>40</v>
      </c>
      <c r="H10728">
        <f t="shared" si="12053"/>
        <v>1</v>
      </c>
      <c r="I10728" s="2">
        <f t="shared" si="12053"/>
        <v>40</v>
      </c>
      <c r="J10728" s="2">
        <f t="shared" si="12053"/>
        <v>28</v>
      </c>
      <c r="K10728" s="2">
        <f t="shared" si="12053"/>
        <v>12</v>
      </c>
      <c r="L10728" t="str">
        <f t="shared" si="12053"/>
        <v>Chandra</v>
      </c>
      <c r="M10728" t="str">
        <f t="shared" si="12053"/>
        <v>Sulur</v>
      </c>
      <c r="N10728">
        <f t="shared" si="12039"/>
        <v>23</v>
      </c>
      <c r="O10728" s="3" t="str">
        <f t="shared" si="12040"/>
        <v>Oct</v>
      </c>
      <c r="P10728">
        <f t="shared" si="12041"/>
        <v>2020</v>
      </c>
      <c r="Q10728" t="str">
        <f t="shared" si="12042"/>
        <v>Friday</v>
      </c>
      <c r="R10728" t="str">
        <f t="shared" si="12043"/>
        <v>Q4</v>
      </c>
    </row>
    <row r="10729" spans="1:18" x14ac:dyDescent="0.25">
      <c r="A10729">
        <f t="shared" si="12036"/>
        <v>3444</v>
      </c>
      <c r="B10729" s="1">
        <f t="shared" si="12037"/>
        <v>44127</v>
      </c>
      <c r="C10729" t="str">
        <f t="shared" ref="C10729:M10729" si="12054">C4878</f>
        <v>suma ranjan</v>
      </c>
      <c r="D10729">
        <f t="shared" si="12054"/>
        <v>8976789077</v>
      </c>
      <c r="E10729" t="str">
        <f t="shared" si="12054"/>
        <v>Pickle 500g</v>
      </c>
      <c r="F10729" t="str">
        <f t="shared" si="12054"/>
        <v>Groceries</v>
      </c>
      <c r="G10729" s="2">
        <f t="shared" si="12054"/>
        <v>67</v>
      </c>
      <c r="H10729">
        <f t="shared" si="12054"/>
        <v>1</v>
      </c>
      <c r="I10729" s="2">
        <f t="shared" si="12054"/>
        <v>67</v>
      </c>
      <c r="J10729" s="2">
        <f t="shared" si="12054"/>
        <v>46.900000000000006</v>
      </c>
      <c r="K10729" s="2">
        <f t="shared" si="12054"/>
        <v>20.099999999999994</v>
      </c>
      <c r="L10729" t="str">
        <f t="shared" si="12054"/>
        <v>Rajan</v>
      </c>
      <c r="M10729" t="str">
        <f t="shared" si="12054"/>
        <v>Sulur</v>
      </c>
      <c r="N10729">
        <f t="shared" si="12039"/>
        <v>23</v>
      </c>
      <c r="O10729" s="3" t="str">
        <f t="shared" si="12040"/>
        <v>Oct</v>
      </c>
      <c r="P10729">
        <f t="shared" si="12041"/>
        <v>2020</v>
      </c>
      <c r="Q10729" t="str">
        <f t="shared" si="12042"/>
        <v>Friday</v>
      </c>
      <c r="R10729" t="str">
        <f t="shared" si="12043"/>
        <v>Q4</v>
      </c>
    </row>
    <row r="10730" spans="1:18" x14ac:dyDescent="0.25">
      <c r="A10730">
        <f t="shared" si="12036"/>
        <v>3448</v>
      </c>
      <c r="B10730" s="1">
        <f t="shared" si="12037"/>
        <v>44127</v>
      </c>
      <c r="C10730" t="str">
        <f t="shared" ref="C10730:M10730" si="12055">C4879</f>
        <v>Sundar</v>
      </c>
      <c r="D10730">
        <f t="shared" si="12055"/>
        <v>8976789056</v>
      </c>
      <c r="E10730" t="str">
        <f t="shared" si="12055"/>
        <v>Bread Sandwich</v>
      </c>
      <c r="F10730" t="str">
        <f t="shared" si="12055"/>
        <v>Groceries</v>
      </c>
      <c r="G10730" s="2">
        <f t="shared" si="12055"/>
        <v>70</v>
      </c>
      <c r="H10730">
        <f t="shared" si="12055"/>
        <v>1</v>
      </c>
      <c r="I10730" s="2">
        <f t="shared" si="12055"/>
        <v>70</v>
      </c>
      <c r="J10730" s="2">
        <f t="shared" si="12055"/>
        <v>49</v>
      </c>
      <c r="K10730" s="2">
        <f t="shared" si="12055"/>
        <v>21</v>
      </c>
      <c r="L10730" t="str">
        <f t="shared" si="12055"/>
        <v>Chandra</v>
      </c>
      <c r="M10730" t="str">
        <f t="shared" si="12055"/>
        <v>Sulur</v>
      </c>
      <c r="N10730">
        <f t="shared" si="12039"/>
        <v>23</v>
      </c>
      <c r="O10730" s="3" t="str">
        <f t="shared" si="12040"/>
        <v>Oct</v>
      </c>
      <c r="P10730">
        <f t="shared" si="12041"/>
        <v>2020</v>
      </c>
      <c r="Q10730" t="str">
        <f t="shared" si="12042"/>
        <v>Friday</v>
      </c>
      <c r="R10730" t="str">
        <f t="shared" si="12043"/>
        <v>Q4</v>
      </c>
    </row>
    <row r="10731" spans="1:18" x14ac:dyDescent="0.25">
      <c r="A10731">
        <f t="shared" si="12036"/>
        <v>3448</v>
      </c>
      <c r="B10731" s="1">
        <f t="shared" si="12037"/>
        <v>44127</v>
      </c>
      <c r="C10731" t="str">
        <f t="shared" ref="C10731:M10731" si="12056">C4880</f>
        <v>Sundar</v>
      </c>
      <c r="D10731">
        <f t="shared" si="12056"/>
        <v>8976789056</v>
      </c>
      <c r="E10731" t="str">
        <f t="shared" si="12056"/>
        <v>Milk (1 Ltr)</v>
      </c>
      <c r="F10731" t="str">
        <f t="shared" si="12056"/>
        <v>Dairy</v>
      </c>
      <c r="G10731" s="2">
        <f t="shared" si="12056"/>
        <v>40</v>
      </c>
      <c r="H10731">
        <f t="shared" si="12056"/>
        <v>2</v>
      </c>
      <c r="I10731" s="2">
        <f t="shared" si="12056"/>
        <v>80</v>
      </c>
      <c r="J10731" s="2">
        <f t="shared" si="12056"/>
        <v>56</v>
      </c>
      <c r="K10731" s="2">
        <f t="shared" si="12056"/>
        <v>24</v>
      </c>
      <c r="L10731" t="str">
        <f t="shared" si="12056"/>
        <v>Ranjith</v>
      </c>
      <c r="M10731" t="str">
        <f t="shared" si="12056"/>
        <v>Sulur</v>
      </c>
      <c r="N10731">
        <f t="shared" si="12039"/>
        <v>23</v>
      </c>
      <c r="O10731" s="3" t="str">
        <f t="shared" si="12040"/>
        <v>Oct</v>
      </c>
      <c r="P10731">
        <f t="shared" si="12041"/>
        <v>2020</v>
      </c>
      <c r="Q10731" t="str">
        <f t="shared" si="12042"/>
        <v>Friday</v>
      </c>
      <c r="R10731" t="str">
        <f t="shared" si="12043"/>
        <v>Q4</v>
      </c>
    </row>
    <row r="10732" spans="1:18" x14ac:dyDescent="0.25">
      <c r="A10732">
        <f t="shared" si="12036"/>
        <v>3450</v>
      </c>
      <c r="B10732" s="1">
        <f t="shared" si="12037"/>
        <v>44127</v>
      </c>
      <c r="C10732" t="str">
        <f t="shared" ref="C10732:M10732" si="12057">C4881</f>
        <v>Sundar</v>
      </c>
      <c r="D10732">
        <f t="shared" si="12057"/>
        <v>8976789056</v>
      </c>
      <c r="E10732" t="str">
        <f t="shared" si="12057"/>
        <v>Rexona 150 GM</v>
      </c>
      <c r="F10732" t="str">
        <f t="shared" si="12057"/>
        <v>Cosmetics</v>
      </c>
      <c r="G10732" s="2">
        <f t="shared" si="12057"/>
        <v>55</v>
      </c>
      <c r="H10732">
        <f t="shared" si="12057"/>
        <v>1</v>
      </c>
      <c r="I10732" s="2">
        <f t="shared" si="12057"/>
        <v>55</v>
      </c>
      <c r="J10732" s="2">
        <f t="shared" si="12057"/>
        <v>38.5</v>
      </c>
      <c r="K10732" s="2">
        <f t="shared" si="12057"/>
        <v>16.5</v>
      </c>
      <c r="L10732" t="str">
        <f t="shared" si="12057"/>
        <v>Chandra</v>
      </c>
      <c r="M10732" t="str">
        <f t="shared" si="12057"/>
        <v>Sulur</v>
      </c>
      <c r="N10732">
        <f t="shared" si="12039"/>
        <v>23</v>
      </c>
      <c r="O10732" s="3" t="str">
        <f t="shared" si="12040"/>
        <v>Oct</v>
      </c>
      <c r="P10732">
        <f t="shared" si="12041"/>
        <v>2020</v>
      </c>
      <c r="Q10732" t="str">
        <f t="shared" si="12042"/>
        <v>Friday</v>
      </c>
      <c r="R10732" t="str">
        <f t="shared" si="12043"/>
        <v>Q4</v>
      </c>
    </row>
    <row r="10733" spans="1:18" x14ac:dyDescent="0.25">
      <c r="A10733">
        <f t="shared" si="12036"/>
        <v>3450</v>
      </c>
      <c r="B10733" s="1">
        <f t="shared" si="12037"/>
        <v>44128</v>
      </c>
      <c r="C10733" t="str">
        <f t="shared" ref="C10733:M10733" si="12058">C4882</f>
        <v>Rajesh singh</v>
      </c>
      <c r="D10733">
        <f t="shared" si="12058"/>
        <v>9876548767</v>
      </c>
      <c r="E10733" t="str">
        <f t="shared" si="12058"/>
        <v>Cinthol 100 GM</v>
      </c>
      <c r="F10733" t="str">
        <f t="shared" si="12058"/>
        <v>Cosmetics</v>
      </c>
      <c r="G10733" s="2">
        <f t="shared" si="12058"/>
        <v>45</v>
      </c>
      <c r="H10733">
        <f t="shared" si="12058"/>
        <v>3</v>
      </c>
      <c r="I10733" s="2">
        <f t="shared" si="12058"/>
        <v>135</v>
      </c>
      <c r="J10733" s="2">
        <f t="shared" si="12058"/>
        <v>94.5</v>
      </c>
      <c r="K10733" s="2">
        <f t="shared" si="12058"/>
        <v>40.5</v>
      </c>
      <c r="L10733" t="str">
        <f t="shared" si="12058"/>
        <v>Chandra</v>
      </c>
      <c r="M10733" t="str">
        <f t="shared" si="12058"/>
        <v>Sulur</v>
      </c>
      <c r="N10733">
        <f t="shared" si="12039"/>
        <v>24</v>
      </c>
      <c r="O10733" s="3" t="str">
        <f t="shared" si="12040"/>
        <v>Oct</v>
      </c>
      <c r="P10733">
        <f t="shared" si="12041"/>
        <v>2020</v>
      </c>
      <c r="Q10733" t="str">
        <f t="shared" si="12042"/>
        <v>Saturday</v>
      </c>
      <c r="R10733" t="str">
        <f t="shared" si="12043"/>
        <v>Q4</v>
      </c>
    </row>
    <row r="10734" spans="1:18" x14ac:dyDescent="0.25">
      <c r="A10734">
        <f t="shared" si="12036"/>
        <v>3450</v>
      </c>
      <c r="B10734" s="1">
        <f t="shared" si="12037"/>
        <v>44128</v>
      </c>
      <c r="C10734" t="str">
        <f t="shared" ref="C10734:M10734" si="12059">C4883</f>
        <v>Rajesh singh</v>
      </c>
      <c r="D10734">
        <f t="shared" si="12059"/>
        <v>9876548767</v>
      </c>
      <c r="E10734" t="str">
        <f t="shared" si="12059"/>
        <v>Rexona 150 GM</v>
      </c>
      <c r="F10734" t="str">
        <f t="shared" si="12059"/>
        <v>Cosmetics</v>
      </c>
      <c r="G10734" s="2">
        <f t="shared" si="12059"/>
        <v>55</v>
      </c>
      <c r="H10734">
        <f t="shared" si="12059"/>
        <v>6</v>
      </c>
      <c r="I10734" s="2">
        <f t="shared" si="12059"/>
        <v>330</v>
      </c>
      <c r="J10734" s="2">
        <f t="shared" si="12059"/>
        <v>231</v>
      </c>
      <c r="K10734" s="2">
        <f t="shared" si="12059"/>
        <v>99</v>
      </c>
      <c r="L10734" t="str">
        <f t="shared" si="12059"/>
        <v>Rajan</v>
      </c>
      <c r="M10734" t="str">
        <f t="shared" si="12059"/>
        <v>Sulur</v>
      </c>
      <c r="N10734">
        <f t="shared" si="12039"/>
        <v>24</v>
      </c>
      <c r="O10734" s="3" t="str">
        <f t="shared" si="12040"/>
        <v>Oct</v>
      </c>
      <c r="P10734">
        <f t="shared" si="12041"/>
        <v>2020</v>
      </c>
      <c r="Q10734" t="str">
        <f t="shared" si="12042"/>
        <v>Saturday</v>
      </c>
      <c r="R10734" t="str">
        <f t="shared" si="12043"/>
        <v>Q4</v>
      </c>
    </row>
    <row r="10735" spans="1:18" x14ac:dyDescent="0.25">
      <c r="A10735">
        <f t="shared" si="12036"/>
        <v>3450</v>
      </c>
      <c r="B10735" s="1">
        <f t="shared" si="12037"/>
        <v>44128</v>
      </c>
      <c r="C10735" t="str">
        <f t="shared" ref="C10735:M10735" si="12060">C4884</f>
        <v>Rakson</v>
      </c>
      <c r="D10735">
        <f t="shared" si="12060"/>
        <v>8976789057</v>
      </c>
      <c r="E10735" t="str">
        <f t="shared" si="12060"/>
        <v>Milk (1 Ltr)</v>
      </c>
      <c r="F10735" t="str">
        <f t="shared" si="12060"/>
        <v>Dairy</v>
      </c>
      <c r="G10735" s="2">
        <f t="shared" si="12060"/>
        <v>40</v>
      </c>
      <c r="H10735">
        <f t="shared" si="12060"/>
        <v>1</v>
      </c>
      <c r="I10735" s="2">
        <f t="shared" si="12060"/>
        <v>40</v>
      </c>
      <c r="J10735" s="2">
        <f t="shared" si="12060"/>
        <v>28</v>
      </c>
      <c r="K10735" s="2">
        <f t="shared" si="12060"/>
        <v>12</v>
      </c>
      <c r="L10735" t="str">
        <f t="shared" si="12060"/>
        <v>Chandra</v>
      </c>
      <c r="M10735" t="str">
        <f t="shared" si="12060"/>
        <v>Sulur</v>
      </c>
      <c r="N10735">
        <f t="shared" si="12039"/>
        <v>24</v>
      </c>
      <c r="O10735" s="3" t="str">
        <f t="shared" si="12040"/>
        <v>Oct</v>
      </c>
      <c r="P10735">
        <f t="shared" si="12041"/>
        <v>2020</v>
      </c>
      <c r="Q10735" t="str">
        <f t="shared" si="12042"/>
        <v>Saturday</v>
      </c>
      <c r="R10735" t="str">
        <f t="shared" si="12043"/>
        <v>Q4</v>
      </c>
    </row>
    <row r="10736" spans="1:18" x14ac:dyDescent="0.25">
      <c r="A10736">
        <f t="shared" si="12036"/>
        <v>3450</v>
      </c>
      <c r="B10736" s="1">
        <f t="shared" si="12037"/>
        <v>44128</v>
      </c>
      <c r="C10736" t="str">
        <f t="shared" ref="C10736:M10736" si="12061">C4885</f>
        <v>Rakson</v>
      </c>
      <c r="D10736">
        <f t="shared" si="12061"/>
        <v>8976789057</v>
      </c>
      <c r="E10736" t="str">
        <f t="shared" si="12061"/>
        <v>Bread Sandwich</v>
      </c>
      <c r="F10736" t="str">
        <f t="shared" si="12061"/>
        <v>Groceries</v>
      </c>
      <c r="G10736" s="2">
        <f t="shared" si="12061"/>
        <v>70</v>
      </c>
      <c r="H10736">
        <f t="shared" si="12061"/>
        <v>1</v>
      </c>
      <c r="I10736" s="2">
        <f t="shared" si="12061"/>
        <v>70</v>
      </c>
      <c r="J10736" s="2">
        <f t="shared" si="12061"/>
        <v>49</v>
      </c>
      <c r="K10736" s="2">
        <f t="shared" si="12061"/>
        <v>21</v>
      </c>
      <c r="L10736" t="str">
        <f t="shared" si="12061"/>
        <v>Rajan</v>
      </c>
      <c r="M10736" t="str">
        <f t="shared" si="12061"/>
        <v>Sulur</v>
      </c>
      <c r="N10736">
        <f t="shared" si="12039"/>
        <v>24</v>
      </c>
      <c r="O10736" s="3" t="str">
        <f t="shared" si="12040"/>
        <v>Oct</v>
      </c>
      <c r="P10736">
        <f t="shared" si="12041"/>
        <v>2020</v>
      </c>
      <c r="Q10736" t="str">
        <f t="shared" si="12042"/>
        <v>Saturday</v>
      </c>
      <c r="R10736" t="str">
        <f t="shared" si="12043"/>
        <v>Q4</v>
      </c>
    </row>
    <row r="10737" spans="1:18" x14ac:dyDescent="0.25">
      <c r="A10737">
        <f t="shared" si="12036"/>
        <v>3447</v>
      </c>
      <c r="B10737" s="1">
        <f t="shared" si="12037"/>
        <v>44128</v>
      </c>
      <c r="C10737" t="str">
        <f t="shared" ref="C10737:M10737" si="12062">C4886</f>
        <v>Rakson</v>
      </c>
      <c r="D10737">
        <f t="shared" si="12062"/>
        <v>8976789057</v>
      </c>
      <c r="E10737" t="str">
        <f t="shared" si="12062"/>
        <v>Rexona 150 GM</v>
      </c>
      <c r="F10737" t="str">
        <f t="shared" si="12062"/>
        <v>Cosmetics</v>
      </c>
      <c r="G10737" s="2">
        <f t="shared" si="12062"/>
        <v>55</v>
      </c>
      <c r="H10737">
        <f t="shared" si="12062"/>
        <v>3</v>
      </c>
      <c r="I10737" s="2">
        <f t="shared" si="12062"/>
        <v>165</v>
      </c>
      <c r="J10737" s="2">
        <f t="shared" si="12062"/>
        <v>115.5</v>
      </c>
      <c r="K10737" s="2">
        <f t="shared" si="12062"/>
        <v>49.5</v>
      </c>
      <c r="L10737" t="str">
        <f t="shared" si="12062"/>
        <v>Rajan</v>
      </c>
      <c r="M10737" t="str">
        <f t="shared" si="12062"/>
        <v>Sulur</v>
      </c>
      <c r="N10737">
        <f t="shared" si="12039"/>
        <v>24</v>
      </c>
      <c r="O10737" s="3" t="str">
        <f t="shared" si="12040"/>
        <v>Oct</v>
      </c>
      <c r="P10737">
        <f t="shared" si="12041"/>
        <v>2020</v>
      </c>
      <c r="Q10737" t="str">
        <f t="shared" si="12042"/>
        <v>Saturday</v>
      </c>
      <c r="R10737" t="str">
        <f t="shared" si="12043"/>
        <v>Q4</v>
      </c>
    </row>
    <row r="10738" spans="1:18" x14ac:dyDescent="0.25">
      <c r="A10738">
        <f t="shared" si="12036"/>
        <v>3447</v>
      </c>
      <c r="B10738" s="1">
        <f t="shared" si="12037"/>
        <v>44128</v>
      </c>
      <c r="C10738" t="str">
        <f t="shared" ref="C10738:M10738" si="12063">C4887</f>
        <v>Rakson</v>
      </c>
      <c r="D10738">
        <f t="shared" si="12063"/>
        <v>8976789057</v>
      </c>
      <c r="E10738" t="str">
        <f t="shared" si="12063"/>
        <v>Cinthol 100 GM</v>
      </c>
      <c r="F10738" t="str">
        <f t="shared" si="12063"/>
        <v>Cosmetics</v>
      </c>
      <c r="G10738" s="2">
        <f t="shared" si="12063"/>
        <v>45</v>
      </c>
      <c r="H10738">
        <f t="shared" si="12063"/>
        <v>3</v>
      </c>
      <c r="I10738" s="2">
        <f t="shared" si="12063"/>
        <v>135</v>
      </c>
      <c r="J10738" s="2">
        <f t="shared" si="12063"/>
        <v>94.5</v>
      </c>
      <c r="K10738" s="2">
        <f t="shared" si="12063"/>
        <v>40.5</v>
      </c>
      <c r="L10738" t="str">
        <f t="shared" si="12063"/>
        <v>Ranjith</v>
      </c>
      <c r="M10738" t="str">
        <f t="shared" si="12063"/>
        <v>Sulur</v>
      </c>
      <c r="N10738">
        <f t="shared" si="12039"/>
        <v>24</v>
      </c>
      <c r="O10738" s="3" t="str">
        <f t="shared" si="12040"/>
        <v>Oct</v>
      </c>
      <c r="P10738">
        <f t="shared" si="12041"/>
        <v>2020</v>
      </c>
      <c r="Q10738" t="str">
        <f t="shared" si="12042"/>
        <v>Saturday</v>
      </c>
      <c r="R10738" t="str">
        <f t="shared" si="12043"/>
        <v>Q4</v>
      </c>
    </row>
    <row r="10739" spans="1:18" x14ac:dyDescent="0.25">
      <c r="A10739">
        <f t="shared" si="12036"/>
        <v>3447</v>
      </c>
      <c r="B10739" s="1">
        <f t="shared" si="12037"/>
        <v>44128</v>
      </c>
      <c r="C10739" t="str">
        <f t="shared" ref="C10739:M10739" si="12064">C4888</f>
        <v>Rakson</v>
      </c>
      <c r="D10739">
        <f t="shared" si="12064"/>
        <v>8976789057</v>
      </c>
      <c r="E10739" t="str">
        <f t="shared" si="12064"/>
        <v>Milk (1 Ltr)</v>
      </c>
      <c r="F10739" t="str">
        <f t="shared" si="12064"/>
        <v>Dairy</v>
      </c>
      <c r="G10739" s="2">
        <f t="shared" si="12064"/>
        <v>40</v>
      </c>
      <c r="H10739">
        <f t="shared" si="12064"/>
        <v>1</v>
      </c>
      <c r="I10739" s="2">
        <f t="shared" si="12064"/>
        <v>40</v>
      </c>
      <c r="J10739" s="2">
        <f t="shared" si="12064"/>
        <v>28</v>
      </c>
      <c r="K10739" s="2">
        <f t="shared" si="12064"/>
        <v>12</v>
      </c>
      <c r="L10739" t="str">
        <f t="shared" si="12064"/>
        <v>Ranjith</v>
      </c>
      <c r="M10739" t="str">
        <f t="shared" si="12064"/>
        <v>Sulur</v>
      </c>
      <c r="N10739">
        <f t="shared" si="12039"/>
        <v>24</v>
      </c>
      <c r="O10739" s="3" t="str">
        <f t="shared" si="12040"/>
        <v>Oct</v>
      </c>
      <c r="P10739">
        <f t="shared" si="12041"/>
        <v>2020</v>
      </c>
      <c r="Q10739" t="str">
        <f t="shared" si="12042"/>
        <v>Saturday</v>
      </c>
      <c r="R10739" t="str">
        <f t="shared" si="12043"/>
        <v>Q4</v>
      </c>
    </row>
    <row r="10740" spans="1:18" x14ac:dyDescent="0.25">
      <c r="A10740">
        <f t="shared" si="12036"/>
        <v>3447</v>
      </c>
      <c r="B10740" s="1">
        <f t="shared" si="12037"/>
        <v>44128</v>
      </c>
      <c r="C10740" t="str">
        <f t="shared" ref="C10740:M10740" si="12065">C4889</f>
        <v>sudha</v>
      </c>
      <c r="D10740">
        <f t="shared" si="12065"/>
        <v>8976789034</v>
      </c>
      <c r="E10740" t="str">
        <f t="shared" si="12065"/>
        <v>Salt 1 kg</v>
      </c>
      <c r="F10740" t="str">
        <f t="shared" si="12065"/>
        <v>Groceries</v>
      </c>
      <c r="G10740" s="2">
        <f t="shared" si="12065"/>
        <v>15</v>
      </c>
      <c r="H10740">
        <f t="shared" si="12065"/>
        <v>1</v>
      </c>
      <c r="I10740" s="2">
        <f t="shared" si="12065"/>
        <v>15</v>
      </c>
      <c r="J10740" s="2">
        <f t="shared" si="12065"/>
        <v>10.5</v>
      </c>
      <c r="K10740" s="2">
        <f t="shared" si="12065"/>
        <v>4.5</v>
      </c>
      <c r="L10740" t="str">
        <f t="shared" si="12065"/>
        <v>Rajan</v>
      </c>
      <c r="M10740" t="str">
        <f t="shared" si="12065"/>
        <v>Sulur</v>
      </c>
      <c r="N10740">
        <f t="shared" si="12039"/>
        <v>24</v>
      </c>
      <c r="O10740" s="3" t="str">
        <f t="shared" si="12040"/>
        <v>Oct</v>
      </c>
      <c r="P10740">
        <f t="shared" si="12041"/>
        <v>2020</v>
      </c>
      <c r="Q10740" t="str">
        <f t="shared" si="12042"/>
        <v>Saturday</v>
      </c>
      <c r="R10740" t="str">
        <f t="shared" si="12043"/>
        <v>Q4</v>
      </c>
    </row>
    <row r="10741" spans="1:18" x14ac:dyDescent="0.25">
      <c r="A10741">
        <f t="shared" si="12036"/>
        <v>3447</v>
      </c>
      <c r="B10741" s="1">
        <f t="shared" si="12037"/>
        <v>44128</v>
      </c>
      <c r="C10741" t="str">
        <f t="shared" ref="C10741:M10741" si="12066">C4890</f>
        <v>sudha</v>
      </c>
      <c r="D10741">
        <f t="shared" si="12066"/>
        <v>8976789034</v>
      </c>
      <c r="E10741" t="str">
        <f t="shared" si="12066"/>
        <v>Maybelline Mattie Lipstic 3.9 g</v>
      </c>
      <c r="F10741" t="str">
        <f t="shared" si="12066"/>
        <v>Cosmetics</v>
      </c>
      <c r="G10741" s="2">
        <f t="shared" si="12066"/>
        <v>262</v>
      </c>
      <c r="H10741">
        <f t="shared" si="12066"/>
        <v>1</v>
      </c>
      <c r="I10741" s="2">
        <f t="shared" si="12066"/>
        <v>262</v>
      </c>
      <c r="J10741" s="2">
        <f t="shared" si="12066"/>
        <v>183.4</v>
      </c>
      <c r="K10741" s="2">
        <f t="shared" si="12066"/>
        <v>78.599999999999994</v>
      </c>
      <c r="L10741" t="str">
        <f t="shared" si="12066"/>
        <v>Chandra</v>
      </c>
      <c r="M10741" t="str">
        <f t="shared" si="12066"/>
        <v>Sulur</v>
      </c>
      <c r="N10741">
        <f t="shared" si="12039"/>
        <v>24</v>
      </c>
      <c r="O10741" s="3" t="str">
        <f t="shared" si="12040"/>
        <v>Oct</v>
      </c>
      <c r="P10741">
        <f t="shared" si="12041"/>
        <v>2020</v>
      </c>
      <c r="Q10741" t="str">
        <f t="shared" si="12042"/>
        <v>Saturday</v>
      </c>
      <c r="R10741" t="str">
        <f t="shared" si="12043"/>
        <v>Q4</v>
      </c>
    </row>
    <row r="10742" spans="1:18" x14ac:dyDescent="0.25">
      <c r="A10742">
        <f t="shared" si="12036"/>
        <v>3449</v>
      </c>
      <c r="B10742" s="1">
        <f t="shared" si="12037"/>
        <v>44128</v>
      </c>
      <c r="C10742" t="str">
        <f t="shared" ref="C10742:M10742" si="12067">C4891</f>
        <v>sudha</v>
      </c>
      <c r="D10742">
        <f t="shared" si="12067"/>
        <v>8976789034</v>
      </c>
      <c r="E10742" t="str">
        <f t="shared" si="12067"/>
        <v>Faces Long Wear Eye Pencil</v>
      </c>
      <c r="F10742" t="str">
        <f t="shared" si="12067"/>
        <v>Cosmetics</v>
      </c>
      <c r="G10742" s="2">
        <f t="shared" si="12067"/>
        <v>349</v>
      </c>
      <c r="H10742">
        <f t="shared" si="12067"/>
        <v>1</v>
      </c>
      <c r="I10742" s="2">
        <f t="shared" si="12067"/>
        <v>349</v>
      </c>
      <c r="J10742" s="2">
        <f t="shared" si="12067"/>
        <v>244.3</v>
      </c>
      <c r="K10742" s="2">
        <f t="shared" si="12067"/>
        <v>104.69999999999999</v>
      </c>
      <c r="L10742" t="str">
        <f t="shared" si="12067"/>
        <v>Chandra</v>
      </c>
      <c r="M10742" t="str">
        <f t="shared" si="12067"/>
        <v>Sulur</v>
      </c>
      <c r="N10742">
        <f t="shared" si="12039"/>
        <v>24</v>
      </c>
      <c r="O10742" s="3" t="str">
        <f t="shared" si="12040"/>
        <v>Oct</v>
      </c>
      <c r="P10742">
        <f t="shared" si="12041"/>
        <v>2020</v>
      </c>
      <c r="Q10742" t="str">
        <f t="shared" si="12042"/>
        <v>Saturday</v>
      </c>
      <c r="R10742" t="str">
        <f t="shared" si="12043"/>
        <v>Q4</v>
      </c>
    </row>
    <row r="10743" spans="1:18" x14ac:dyDescent="0.25">
      <c r="A10743">
        <f t="shared" si="12036"/>
        <v>3449</v>
      </c>
      <c r="B10743" s="1">
        <f t="shared" si="12037"/>
        <v>44128</v>
      </c>
      <c r="C10743" t="str">
        <f t="shared" ref="C10743:M10743" si="12068">C4892</f>
        <v>sudha</v>
      </c>
      <c r="D10743">
        <f t="shared" si="12068"/>
        <v>8976789034</v>
      </c>
      <c r="E10743" t="str">
        <f t="shared" si="12068"/>
        <v>Revlon Charlie Blue 100 ML</v>
      </c>
      <c r="F10743" t="str">
        <f t="shared" si="12068"/>
        <v>Cosmetics</v>
      </c>
      <c r="G10743" s="2">
        <f t="shared" si="12068"/>
        <v>537</v>
      </c>
      <c r="H10743">
        <f t="shared" si="12068"/>
        <v>1</v>
      </c>
      <c r="I10743" s="2">
        <f t="shared" si="12068"/>
        <v>537</v>
      </c>
      <c r="J10743" s="2">
        <f t="shared" si="12068"/>
        <v>375.9</v>
      </c>
      <c r="K10743" s="2">
        <f t="shared" si="12068"/>
        <v>161.10000000000002</v>
      </c>
      <c r="L10743" t="str">
        <f t="shared" si="12068"/>
        <v>Ranjith</v>
      </c>
      <c r="M10743" t="str">
        <f t="shared" si="12068"/>
        <v>Sulur</v>
      </c>
      <c r="N10743">
        <f t="shared" si="12039"/>
        <v>24</v>
      </c>
      <c r="O10743" s="3" t="str">
        <f t="shared" si="12040"/>
        <v>Oct</v>
      </c>
      <c r="P10743">
        <f t="shared" si="12041"/>
        <v>2020</v>
      </c>
      <c r="Q10743" t="str">
        <f t="shared" si="12042"/>
        <v>Saturday</v>
      </c>
      <c r="R10743" t="str">
        <f t="shared" si="12043"/>
        <v>Q4</v>
      </c>
    </row>
    <row r="10744" spans="1:18" x14ac:dyDescent="0.25">
      <c r="A10744">
        <f t="shared" si="12036"/>
        <v>3449</v>
      </c>
      <c r="B10744" s="1">
        <f t="shared" si="12037"/>
        <v>44128</v>
      </c>
      <c r="C10744" t="str">
        <f t="shared" ref="C10744:M10744" si="12069">C4893</f>
        <v>sudha</v>
      </c>
      <c r="D10744">
        <f t="shared" si="12069"/>
        <v>8976789034</v>
      </c>
      <c r="E10744" t="str">
        <f t="shared" si="12069"/>
        <v>Revlon Charlie White 100 ML</v>
      </c>
      <c r="F10744" t="str">
        <f t="shared" si="12069"/>
        <v>Cosmetics</v>
      </c>
      <c r="G10744" s="2">
        <f t="shared" si="12069"/>
        <v>584</v>
      </c>
      <c r="H10744">
        <f t="shared" si="12069"/>
        <v>1</v>
      </c>
      <c r="I10744" s="2">
        <f t="shared" si="12069"/>
        <v>584</v>
      </c>
      <c r="J10744" s="2">
        <f t="shared" si="12069"/>
        <v>408.8</v>
      </c>
      <c r="K10744" s="2">
        <f t="shared" si="12069"/>
        <v>175.2</v>
      </c>
      <c r="L10744" t="str">
        <f t="shared" si="12069"/>
        <v>Chandra</v>
      </c>
      <c r="M10744" t="str">
        <f t="shared" si="12069"/>
        <v>Sulur</v>
      </c>
      <c r="N10744">
        <f t="shared" si="12039"/>
        <v>24</v>
      </c>
      <c r="O10744" s="3" t="str">
        <f t="shared" si="12040"/>
        <v>Oct</v>
      </c>
      <c r="P10744">
        <f t="shared" si="12041"/>
        <v>2020</v>
      </c>
      <c r="Q10744" t="str">
        <f t="shared" si="12042"/>
        <v>Saturday</v>
      </c>
      <c r="R10744" t="str">
        <f t="shared" si="12043"/>
        <v>Q4</v>
      </c>
    </row>
    <row r="10745" spans="1:18" x14ac:dyDescent="0.25">
      <c r="A10745">
        <f t="shared" si="12036"/>
        <v>3452</v>
      </c>
      <c r="B10745" s="1">
        <f t="shared" si="12037"/>
        <v>44128</v>
      </c>
      <c r="C10745" t="str">
        <f t="shared" ref="C10745:M10745" si="12070">C4894</f>
        <v>Sundar</v>
      </c>
      <c r="D10745">
        <f t="shared" si="12070"/>
        <v>8976789056</v>
      </c>
      <c r="E10745" t="str">
        <f t="shared" si="12070"/>
        <v>Bread Sandwich</v>
      </c>
      <c r="F10745" t="str">
        <f t="shared" si="12070"/>
        <v>Groceries</v>
      </c>
      <c r="G10745" s="2">
        <f t="shared" si="12070"/>
        <v>70</v>
      </c>
      <c r="H10745">
        <f t="shared" si="12070"/>
        <v>1</v>
      </c>
      <c r="I10745" s="2">
        <f t="shared" si="12070"/>
        <v>70</v>
      </c>
      <c r="J10745" s="2">
        <f t="shared" si="12070"/>
        <v>49</v>
      </c>
      <c r="K10745" s="2">
        <f t="shared" si="12070"/>
        <v>21</v>
      </c>
      <c r="L10745" t="str">
        <f t="shared" si="12070"/>
        <v>Sindhu</v>
      </c>
      <c r="M10745" t="str">
        <f t="shared" si="12070"/>
        <v>Sulur</v>
      </c>
      <c r="N10745">
        <f t="shared" si="12039"/>
        <v>24</v>
      </c>
      <c r="O10745" s="3" t="str">
        <f t="shared" si="12040"/>
        <v>Oct</v>
      </c>
      <c r="P10745">
        <f t="shared" si="12041"/>
        <v>2020</v>
      </c>
      <c r="Q10745" t="str">
        <f t="shared" si="12042"/>
        <v>Saturday</v>
      </c>
      <c r="R10745" t="str">
        <f t="shared" si="12043"/>
        <v>Q4</v>
      </c>
    </row>
    <row r="10746" spans="1:18" x14ac:dyDescent="0.25">
      <c r="A10746">
        <f t="shared" si="12036"/>
        <v>3452</v>
      </c>
      <c r="B10746" s="1">
        <f t="shared" si="12037"/>
        <v>44128</v>
      </c>
      <c r="C10746" t="str">
        <f t="shared" ref="C10746:M10746" si="12071">C4895</f>
        <v>Sundar</v>
      </c>
      <c r="D10746">
        <f t="shared" si="12071"/>
        <v>8976789056</v>
      </c>
      <c r="E10746" t="str">
        <f t="shared" si="12071"/>
        <v>Milk (1 Ltr)</v>
      </c>
      <c r="F10746" t="str">
        <f t="shared" si="12071"/>
        <v>Dairy</v>
      </c>
      <c r="G10746" s="2">
        <f t="shared" si="12071"/>
        <v>40</v>
      </c>
      <c r="H10746">
        <f t="shared" si="12071"/>
        <v>2</v>
      </c>
      <c r="I10746" s="2">
        <f t="shared" si="12071"/>
        <v>80</v>
      </c>
      <c r="J10746" s="2">
        <f t="shared" si="12071"/>
        <v>56</v>
      </c>
      <c r="K10746" s="2">
        <f t="shared" si="12071"/>
        <v>24</v>
      </c>
      <c r="L10746" t="str">
        <f t="shared" si="12071"/>
        <v>Rajan</v>
      </c>
      <c r="M10746" t="str">
        <f t="shared" si="12071"/>
        <v>Sulur</v>
      </c>
      <c r="N10746">
        <f t="shared" si="12039"/>
        <v>24</v>
      </c>
      <c r="O10746" s="3" t="str">
        <f t="shared" si="12040"/>
        <v>Oct</v>
      </c>
      <c r="P10746">
        <f t="shared" si="12041"/>
        <v>2020</v>
      </c>
      <c r="Q10746" t="str">
        <f t="shared" si="12042"/>
        <v>Saturday</v>
      </c>
      <c r="R10746" t="str">
        <f t="shared" si="12043"/>
        <v>Q4</v>
      </c>
    </row>
    <row r="10747" spans="1:18" x14ac:dyDescent="0.25">
      <c r="A10747">
        <f t="shared" si="12036"/>
        <v>3452</v>
      </c>
      <c r="B10747" s="1">
        <f t="shared" si="12037"/>
        <v>44128</v>
      </c>
      <c r="C10747" t="str">
        <f t="shared" ref="C10747:M10747" si="12072">C4896</f>
        <v>Sundar</v>
      </c>
      <c r="D10747">
        <f t="shared" si="12072"/>
        <v>8976789056</v>
      </c>
      <c r="E10747" t="str">
        <f t="shared" si="12072"/>
        <v>Rexona 150 GM</v>
      </c>
      <c r="F10747" t="str">
        <f t="shared" si="12072"/>
        <v>Cosmetics</v>
      </c>
      <c r="G10747" s="2">
        <f t="shared" si="12072"/>
        <v>55</v>
      </c>
      <c r="H10747">
        <f t="shared" si="12072"/>
        <v>1</v>
      </c>
      <c r="I10747" s="2">
        <f t="shared" si="12072"/>
        <v>55</v>
      </c>
      <c r="J10747" s="2">
        <f t="shared" si="12072"/>
        <v>38.5</v>
      </c>
      <c r="K10747" s="2">
        <f t="shared" si="12072"/>
        <v>16.5</v>
      </c>
      <c r="L10747" t="str">
        <f t="shared" si="12072"/>
        <v>Rajan</v>
      </c>
      <c r="M10747" t="str">
        <f t="shared" si="12072"/>
        <v>Sulur</v>
      </c>
      <c r="N10747">
        <f t="shared" si="12039"/>
        <v>24</v>
      </c>
      <c r="O10747" s="3" t="str">
        <f t="shared" si="12040"/>
        <v>Oct</v>
      </c>
      <c r="P10747">
        <f t="shared" si="12041"/>
        <v>2020</v>
      </c>
      <c r="Q10747" t="str">
        <f t="shared" si="12042"/>
        <v>Saturday</v>
      </c>
      <c r="R10747" t="str">
        <f t="shared" si="12043"/>
        <v>Q4</v>
      </c>
    </row>
    <row r="10748" spans="1:18" x14ac:dyDescent="0.25">
      <c r="A10748">
        <f t="shared" si="12036"/>
        <v>3452</v>
      </c>
      <c r="B10748" s="1">
        <f t="shared" si="12037"/>
        <v>44128</v>
      </c>
      <c r="C10748" t="str">
        <f t="shared" ref="C10748:M10748" si="12073">C4897</f>
        <v>sudha</v>
      </c>
      <c r="D10748">
        <f t="shared" si="12073"/>
        <v>8976789034</v>
      </c>
      <c r="E10748" t="str">
        <f t="shared" si="12073"/>
        <v>Bread Sandwich</v>
      </c>
      <c r="F10748" t="str">
        <f t="shared" si="12073"/>
        <v>Groceries</v>
      </c>
      <c r="G10748" s="2">
        <f t="shared" si="12073"/>
        <v>70</v>
      </c>
      <c r="H10748">
        <f t="shared" si="12073"/>
        <v>1</v>
      </c>
      <c r="I10748" s="2">
        <f t="shared" si="12073"/>
        <v>70</v>
      </c>
      <c r="J10748" s="2">
        <f t="shared" si="12073"/>
        <v>49</v>
      </c>
      <c r="K10748" s="2">
        <f t="shared" si="12073"/>
        <v>21</v>
      </c>
      <c r="L10748" t="str">
        <f t="shared" si="12073"/>
        <v>Chandra</v>
      </c>
      <c r="M10748" t="str">
        <f t="shared" si="12073"/>
        <v>Sulur</v>
      </c>
      <c r="N10748">
        <f t="shared" si="12039"/>
        <v>24</v>
      </c>
      <c r="O10748" s="3" t="str">
        <f t="shared" si="12040"/>
        <v>Oct</v>
      </c>
      <c r="P10748">
        <f t="shared" si="12041"/>
        <v>2020</v>
      </c>
      <c r="Q10748" t="str">
        <f t="shared" si="12042"/>
        <v>Saturday</v>
      </c>
      <c r="R10748" t="str">
        <f t="shared" si="12043"/>
        <v>Q4</v>
      </c>
    </row>
    <row r="10749" spans="1:18" x14ac:dyDescent="0.25">
      <c r="A10749">
        <f t="shared" si="12036"/>
        <v>3452</v>
      </c>
      <c r="B10749" s="1">
        <f t="shared" si="12037"/>
        <v>44128</v>
      </c>
      <c r="C10749" t="str">
        <f t="shared" ref="C10749:M10749" si="12074">C4898</f>
        <v>sudha</v>
      </c>
      <c r="D10749">
        <f t="shared" si="12074"/>
        <v>8976789034</v>
      </c>
      <c r="E10749" t="str">
        <f t="shared" si="12074"/>
        <v>Rexona 150 GM</v>
      </c>
      <c r="F10749" t="str">
        <f t="shared" si="12074"/>
        <v>Cosmetics</v>
      </c>
      <c r="G10749" s="2">
        <f t="shared" si="12074"/>
        <v>55</v>
      </c>
      <c r="H10749">
        <f t="shared" si="12074"/>
        <v>3</v>
      </c>
      <c r="I10749" s="2">
        <f t="shared" si="12074"/>
        <v>165</v>
      </c>
      <c r="J10749" s="2">
        <f t="shared" si="12074"/>
        <v>115.5</v>
      </c>
      <c r="K10749" s="2">
        <f t="shared" si="12074"/>
        <v>49.5</v>
      </c>
      <c r="L10749" t="str">
        <f t="shared" si="12074"/>
        <v>Chandra</v>
      </c>
      <c r="M10749" t="str">
        <f t="shared" si="12074"/>
        <v>Sulur</v>
      </c>
      <c r="N10749">
        <f t="shared" si="12039"/>
        <v>24</v>
      </c>
      <c r="O10749" s="3" t="str">
        <f t="shared" si="12040"/>
        <v>Oct</v>
      </c>
      <c r="P10749">
        <f t="shared" si="12041"/>
        <v>2020</v>
      </c>
      <c r="Q10749" t="str">
        <f t="shared" si="12042"/>
        <v>Saturday</v>
      </c>
      <c r="R10749" t="str">
        <f t="shared" si="12043"/>
        <v>Q4</v>
      </c>
    </row>
    <row r="10750" spans="1:18" x14ac:dyDescent="0.25">
      <c r="A10750">
        <f t="shared" si="12036"/>
        <v>3452</v>
      </c>
      <c r="B10750" s="1">
        <f t="shared" si="12037"/>
        <v>44128</v>
      </c>
      <c r="C10750" t="str">
        <f t="shared" ref="C10750:M10750" si="12075">C4899</f>
        <v>sudha</v>
      </c>
      <c r="D10750">
        <f t="shared" si="12075"/>
        <v>8976789034</v>
      </c>
      <c r="E10750" t="str">
        <f t="shared" si="12075"/>
        <v>Cinthol 100 GM</v>
      </c>
      <c r="F10750" t="str">
        <f t="shared" si="12075"/>
        <v>Cosmetics</v>
      </c>
      <c r="G10750" s="2">
        <f t="shared" si="12075"/>
        <v>45</v>
      </c>
      <c r="H10750">
        <f t="shared" si="12075"/>
        <v>3</v>
      </c>
      <c r="I10750" s="2">
        <f t="shared" si="12075"/>
        <v>135</v>
      </c>
      <c r="J10750" s="2">
        <f t="shared" si="12075"/>
        <v>94.5</v>
      </c>
      <c r="K10750" s="2">
        <f t="shared" si="12075"/>
        <v>40.5</v>
      </c>
      <c r="L10750" t="str">
        <f t="shared" si="12075"/>
        <v>Sindhu</v>
      </c>
      <c r="M10750" t="str">
        <f t="shared" si="12075"/>
        <v>Sulur</v>
      </c>
      <c r="N10750">
        <f t="shared" si="12039"/>
        <v>24</v>
      </c>
      <c r="O10750" s="3" t="str">
        <f t="shared" si="12040"/>
        <v>Oct</v>
      </c>
      <c r="P10750">
        <f t="shared" si="12041"/>
        <v>2020</v>
      </c>
      <c r="Q10750" t="str">
        <f t="shared" si="12042"/>
        <v>Saturday</v>
      </c>
      <c r="R10750" t="str">
        <f t="shared" si="12043"/>
        <v>Q4</v>
      </c>
    </row>
    <row r="10751" spans="1:18" x14ac:dyDescent="0.25">
      <c r="A10751">
        <f t="shared" si="12036"/>
        <v>3452</v>
      </c>
      <c r="B10751" s="1">
        <f t="shared" si="12037"/>
        <v>44128</v>
      </c>
      <c r="C10751" t="str">
        <f t="shared" ref="C10751:M10751" si="12076">C4900</f>
        <v>sudha</v>
      </c>
      <c r="D10751">
        <f t="shared" si="12076"/>
        <v>8976789034</v>
      </c>
      <c r="E10751" t="str">
        <f t="shared" si="12076"/>
        <v>Milk (1 Ltr)</v>
      </c>
      <c r="F10751" t="str">
        <f t="shared" si="12076"/>
        <v>Dairy</v>
      </c>
      <c r="G10751" s="2">
        <f t="shared" si="12076"/>
        <v>40</v>
      </c>
      <c r="H10751">
        <f t="shared" si="12076"/>
        <v>1</v>
      </c>
      <c r="I10751" s="2">
        <f t="shared" si="12076"/>
        <v>40</v>
      </c>
      <c r="J10751" s="2">
        <f t="shared" si="12076"/>
        <v>28</v>
      </c>
      <c r="K10751" s="2">
        <f t="shared" si="12076"/>
        <v>12</v>
      </c>
      <c r="L10751" t="str">
        <f t="shared" si="12076"/>
        <v>Chandra</v>
      </c>
      <c r="M10751" t="str">
        <f t="shared" si="12076"/>
        <v>Sulur</v>
      </c>
      <c r="N10751">
        <f t="shared" si="12039"/>
        <v>24</v>
      </c>
      <c r="O10751" s="3" t="str">
        <f t="shared" si="12040"/>
        <v>Oct</v>
      </c>
      <c r="P10751">
        <f t="shared" si="12041"/>
        <v>2020</v>
      </c>
      <c r="Q10751" t="str">
        <f t="shared" si="12042"/>
        <v>Saturday</v>
      </c>
      <c r="R10751" t="str">
        <f t="shared" si="12043"/>
        <v>Q4</v>
      </c>
    </row>
    <row r="10752" spans="1:18" x14ac:dyDescent="0.25">
      <c r="A10752">
        <f t="shared" si="12036"/>
        <v>3452</v>
      </c>
      <c r="B10752" s="1">
        <f t="shared" si="12037"/>
        <v>44128</v>
      </c>
      <c r="C10752" t="str">
        <f t="shared" ref="C10752:M10752" si="12077">C4901</f>
        <v>sudha</v>
      </c>
      <c r="D10752">
        <f t="shared" si="12077"/>
        <v>8976789034</v>
      </c>
      <c r="E10752" t="str">
        <f t="shared" si="12077"/>
        <v>Pickle 500g</v>
      </c>
      <c r="F10752" t="str">
        <f t="shared" si="12077"/>
        <v>Groceries</v>
      </c>
      <c r="G10752" s="2">
        <f t="shared" si="12077"/>
        <v>67</v>
      </c>
      <c r="H10752">
        <f t="shared" si="12077"/>
        <v>1</v>
      </c>
      <c r="I10752" s="2">
        <f t="shared" si="12077"/>
        <v>67</v>
      </c>
      <c r="J10752" s="2">
        <f t="shared" si="12077"/>
        <v>46.900000000000006</v>
      </c>
      <c r="K10752" s="2">
        <f t="shared" si="12077"/>
        <v>20.099999999999994</v>
      </c>
      <c r="L10752" t="str">
        <f t="shared" si="12077"/>
        <v>Sindhu</v>
      </c>
      <c r="M10752" t="str">
        <f t="shared" si="12077"/>
        <v>Sulur</v>
      </c>
      <c r="N10752">
        <f t="shared" si="12039"/>
        <v>24</v>
      </c>
      <c r="O10752" s="3" t="str">
        <f t="shared" si="12040"/>
        <v>Oct</v>
      </c>
      <c r="P10752">
        <f t="shared" si="12041"/>
        <v>2020</v>
      </c>
      <c r="Q10752" t="str">
        <f t="shared" si="12042"/>
        <v>Saturday</v>
      </c>
      <c r="R10752" t="str">
        <f t="shared" si="12043"/>
        <v>Q4</v>
      </c>
    </row>
    <row r="10753" spans="1:18" x14ac:dyDescent="0.25">
      <c r="A10753">
        <f t="shared" si="12036"/>
        <v>3452</v>
      </c>
      <c r="B10753" s="1">
        <f t="shared" si="12037"/>
        <v>44128</v>
      </c>
      <c r="C10753" t="str">
        <f t="shared" ref="C10753:M10753" si="12078">C4902</f>
        <v>sudha</v>
      </c>
      <c r="D10753">
        <f t="shared" si="12078"/>
        <v>8976789034</v>
      </c>
      <c r="E10753" t="str">
        <f t="shared" si="12078"/>
        <v>Salt 1 kg</v>
      </c>
      <c r="F10753" t="str">
        <f t="shared" si="12078"/>
        <v>Groceries</v>
      </c>
      <c r="G10753" s="2">
        <f t="shared" si="12078"/>
        <v>15</v>
      </c>
      <c r="H10753">
        <f t="shared" si="12078"/>
        <v>1</v>
      </c>
      <c r="I10753" s="2">
        <f t="shared" si="12078"/>
        <v>15</v>
      </c>
      <c r="J10753" s="2">
        <f t="shared" si="12078"/>
        <v>10.5</v>
      </c>
      <c r="K10753" s="2">
        <f t="shared" si="12078"/>
        <v>4.5</v>
      </c>
      <c r="L10753" t="str">
        <f t="shared" si="12078"/>
        <v>Rajan</v>
      </c>
      <c r="M10753" t="str">
        <f t="shared" si="12078"/>
        <v>Sulur</v>
      </c>
      <c r="N10753">
        <f t="shared" si="12039"/>
        <v>24</v>
      </c>
      <c r="O10753" s="3" t="str">
        <f t="shared" si="12040"/>
        <v>Oct</v>
      </c>
      <c r="P10753">
        <f t="shared" si="12041"/>
        <v>2020</v>
      </c>
      <c r="Q10753" t="str">
        <f t="shared" si="12042"/>
        <v>Saturday</v>
      </c>
      <c r="R10753" t="str">
        <f t="shared" si="12043"/>
        <v>Q4</v>
      </c>
    </row>
    <row r="10754" spans="1:18" x14ac:dyDescent="0.25">
      <c r="A10754">
        <f t="shared" si="12036"/>
        <v>3452</v>
      </c>
      <c r="B10754" s="1">
        <f t="shared" si="12037"/>
        <v>44128</v>
      </c>
      <c r="C10754" t="str">
        <f t="shared" ref="C10754:M10754" si="12079">C4903</f>
        <v>sudha</v>
      </c>
      <c r="D10754">
        <f t="shared" si="12079"/>
        <v>8976789034</v>
      </c>
      <c r="E10754" t="str">
        <f t="shared" si="12079"/>
        <v>Maybelline Mattie Lipstic 3.9 g</v>
      </c>
      <c r="F10754" t="str">
        <f t="shared" si="12079"/>
        <v>Cosmetics</v>
      </c>
      <c r="G10754" s="2">
        <f t="shared" si="12079"/>
        <v>262</v>
      </c>
      <c r="H10754">
        <f t="shared" si="12079"/>
        <v>1</v>
      </c>
      <c r="I10754" s="2">
        <f t="shared" si="12079"/>
        <v>262</v>
      </c>
      <c r="J10754" s="2">
        <f t="shared" si="12079"/>
        <v>183.4</v>
      </c>
      <c r="K10754" s="2">
        <f t="shared" si="12079"/>
        <v>78.599999999999994</v>
      </c>
      <c r="L10754" t="str">
        <f t="shared" si="12079"/>
        <v>Chandra</v>
      </c>
      <c r="M10754" t="str">
        <f t="shared" si="12079"/>
        <v>Sulur</v>
      </c>
      <c r="N10754">
        <f t="shared" si="12039"/>
        <v>24</v>
      </c>
      <c r="O10754" s="3" t="str">
        <f t="shared" si="12040"/>
        <v>Oct</v>
      </c>
      <c r="P10754">
        <f t="shared" si="12041"/>
        <v>2020</v>
      </c>
      <c r="Q10754" t="str">
        <f t="shared" si="12042"/>
        <v>Saturday</v>
      </c>
      <c r="R10754" t="str">
        <f t="shared" si="12043"/>
        <v>Q4</v>
      </c>
    </row>
    <row r="10755" spans="1:18" x14ac:dyDescent="0.25">
      <c r="A10755">
        <f t="shared" si="12036"/>
        <v>3451</v>
      </c>
      <c r="B10755" s="1">
        <f t="shared" si="12037"/>
        <v>44128</v>
      </c>
      <c r="C10755" t="str">
        <f t="shared" ref="C10755:M10755" si="12080">C4904</f>
        <v>sudha</v>
      </c>
      <c r="D10755">
        <f t="shared" si="12080"/>
        <v>8976789034</v>
      </c>
      <c r="E10755" t="str">
        <f t="shared" si="12080"/>
        <v>Faces Long Wear Eye Pencil</v>
      </c>
      <c r="F10755" t="str">
        <f t="shared" si="12080"/>
        <v>Cosmetics</v>
      </c>
      <c r="G10755" s="2">
        <f t="shared" si="12080"/>
        <v>349</v>
      </c>
      <c r="H10755">
        <f t="shared" si="12080"/>
        <v>1</v>
      </c>
      <c r="I10755" s="2">
        <f t="shared" si="12080"/>
        <v>349</v>
      </c>
      <c r="J10755" s="2">
        <f t="shared" si="12080"/>
        <v>244.3</v>
      </c>
      <c r="K10755" s="2">
        <f t="shared" si="12080"/>
        <v>104.69999999999999</v>
      </c>
      <c r="L10755" t="str">
        <f t="shared" si="12080"/>
        <v>Rajan</v>
      </c>
      <c r="M10755" t="str">
        <f t="shared" si="12080"/>
        <v>Sulur</v>
      </c>
      <c r="N10755">
        <f t="shared" si="12039"/>
        <v>24</v>
      </c>
      <c r="O10755" s="3" t="str">
        <f t="shared" si="12040"/>
        <v>Oct</v>
      </c>
      <c r="P10755">
        <f t="shared" si="12041"/>
        <v>2020</v>
      </c>
      <c r="Q10755" t="str">
        <f t="shared" si="12042"/>
        <v>Saturday</v>
      </c>
      <c r="R10755" t="str">
        <f t="shared" si="12043"/>
        <v>Q4</v>
      </c>
    </row>
    <row r="10756" spans="1:18" x14ac:dyDescent="0.25">
      <c r="A10756">
        <f t="shared" si="12036"/>
        <v>3451</v>
      </c>
      <c r="B10756" s="1">
        <f t="shared" si="12037"/>
        <v>44128</v>
      </c>
      <c r="C10756" t="str">
        <f t="shared" ref="C10756:M10756" si="12081">C4905</f>
        <v>sudha</v>
      </c>
      <c r="D10756">
        <f t="shared" si="12081"/>
        <v>8976789034</v>
      </c>
      <c r="E10756" t="str">
        <f t="shared" si="12081"/>
        <v>Revlon Charlie Blue 100 ML</v>
      </c>
      <c r="F10756" t="str">
        <f t="shared" si="12081"/>
        <v>Cosmetics</v>
      </c>
      <c r="G10756" s="2">
        <f t="shared" si="12081"/>
        <v>537</v>
      </c>
      <c r="H10756">
        <f t="shared" si="12081"/>
        <v>1</v>
      </c>
      <c r="I10756" s="2">
        <f t="shared" si="12081"/>
        <v>537</v>
      </c>
      <c r="J10756" s="2">
        <f t="shared" si="12081"/>
        <v>375.9</v>
      </c>
      <c r="K10756" s="2">
        <f t="shared" si="12081"/>
        <v>161.10000000000002</v>
      </c>
      <c r="L10756" t="str">
        <f t="shared" si="12081"/>
        <v>Ranjith</v>
      </c>
      <c r="M10756" t="str">
        <f t="shared" si="12081"/>
        <v>Sulur</v>
      </c>
      <c r="N10756">
        <f t="shared" si="12039"/>
        <v>24</v>
      </c>
      <c r="O10756" s="3" t="str">
        <f t="shared" si="12040"/>
        <v>Oct</v>
      </c>
      <c r="P10756">
        <f t="shared" si="12041"/>
        <v>2020</v>
      </c>
      <c r="Q10756" t="str">
        <f t="shared" si="12042"/>
        <v>Saturday</v>
      </c>
      <c r="R10756" t="str">
        <f t="shared" si="12043"/>
        <v>Q4</v>
      </c>
    </row>
    <row r="10757" spans="1:18" x14ac:dyDescent="0.25">
      <c r="A10757">
        <f t="shared" si="12036"/>
        <v>3451</v>
      </c>
      <c r="B10757" s="1">
        <f t="shared" si="12037"/>
        <v>44128</v>
      </c>
      <c r="C10757" t="str">
        <f t="shared" ref="C10757:M10757" si="12082">C4906</f>
        <v>sudha</v>
      </c>
      <c r="D10757">
        <f t="shared" si="12082"/>
        <v>8976789034</v>
      </c>
      <c r="E10757" t="str">
        <f t="shared" si="12082"/>
        <v>Revlon Charlie White 100 ML</v>
      </c>
      <c r="F10757" t="str">
        <f t="shared" si="12082"/>
        <v>Cosmetics</v>
      </c>
      <c r="G10757" s="2">
        <f t="shared" si="12082"/>
        <v>584</v>
      </c>
      <c r="H10757">
        <f t="shared" si="12082"/>
        <v>1</v>
      </c>
      <c r="I10757" s="2">
        <f t="shared" si="12082"/>
        <v>584</v>
      </c>
      <c r="J10757" s="2">
        <f t="shared" si="12082"/>
        <v>408.8</v>
      </c>
      <c r="K10757" s="2">
        <f t="shared" si="12082"/>
        <v>175.2</v>
      </c>
      <c r="L10757" t="str">
        <f t="shared" si="12082"/>
        <v>Sindhu</v>
      </c>
      <c r="M10757" t="str">
        <f t="shared" si="12082"/>
        <v>Sulur</v>
      </c>
      <c r="N10757">
        <f t="shared" si="12039"/>
        <v>24</v>
      </c>
      <c r="O10757" s="3" t="str">
        <f t="shared" si="12040"/>
        <v>Oct</v>
      </c>
      <c r="P10757">
        <f t="shared" si="12041"/>
        <v>2020</v>
      </c>
      <c r="Q10757" t="str">
        <f t="shared" si="12042"/>
        <v>Saturday</v>
      </c>
      <c r="R10757" t="str">
        <f t="shared" si="12043"/>
        <v>Q4</v>
      </c>
    </row>
    <row r="10758" spans="1:18" x14ac:dyDescent="0.25">
      <c r="A10758">
        <f t="shared" si="12036"/>
        <v>3451</v>
      </c>
      <c r="B10758" s="1">
        <f t="shared" si="12037"/>
        <v>44128</v>
      </c>
      <c r="C10758" t="str">
        <f t="shared" ref="C10758:M10758" si="12083">C4907</f>
        <v>suma ranjan</v>
      </c>
      <c r="D10758">
        <f t="shared" si="12083"/>
        <v>8976789077</v>
      </c>
      <c r="E10758" t="str">
        <f t="shared" si="12083"/>
        <v>Pickle 500g</v>
      </c>
      <c r="F10758" t="str">
        <f t="shared" si="12083"/>
        <v>Groceries</v>
      </c>
      <c r="G10758" s="2">
        <f t="shared" si="12083"/>
        <v>67</v>
      </c>
      <c r="H10758">
        <f t="shared" si="12083"/>
        <v>1</v>
      </c>
      <c r="I10758" s="2">
        <f t="shared" si="12083"/>
        <v>67</v>
      </c>
      <c r="J10758" s="2">
        <f t="shared" si="12083"/>
        <v>46.900000000000006</v>
      </c>
      <c r="K10758" s="2">
        <f t="shared" si="12083"/>
        <v>20.099999999999994</v>
      </c>
      <c r="L10758" t="str">
        <f t="shared" si="12083"/>
        <v>Ranjith</v>
      </c>
      <c r="M10758" t="str">
        <f t="shared" si="12083"/>
        <v>Sulur</v>
      </c>
      <c r="N10758">
        <f t="shared" si="12039"/>
        <v>24</v>
      </c>
      <c r="O10758" s="3" t="str">
        <f t="shared" si="12040"/>
        <v>Oct</v>
      </c>
      <c r="P10758">
        <f t="shared" si="12041"/>
        <v>2020</v>
      </c>
      <c r="Q10758" t="str">
        <f t="shared" si="12042"/>
        <v>Saturday</v>
      </c>
      <c r="R10758" t="str">
        <f t="shared" si="12043"/>
        <v>Q4</v>
      </c>
    </row>
    <row r="10759" spans="1:18" x14ac:dyDescent="0.25">
      <c r="A10759">
        <f t="shared" si="12036"/>
        <v>3451</v>
      </c>
      <c r="B10759" s="1">
        <f t="shared" si="12037"/>
        <v>44128</v>
      </c>
      <c r="C10759" t="str">
        <f t="shared" ref="C10759:M10759" si="12084">C4908</f>
        <v>suma ranjan</v>
      </c>
      <c r="D10759">
        <f t="shared" si="12084"/>
        <v>8976789077</v>
      </c>
      <c r="E10759" t="str">
        <f t="shared" si="12084"/>
        <v>Salt 1 kg</v>
      </c>
      <c r="F10759" t="str">
        <f t="shared" si="12084"/>
        <v>Groceries</v>
      </c>
      <c r="G10759" s="2">
        <f t="shared" si="12084"/>
        <v>15</v>
      </c>
      <c r="H10759">
        <f t="shared" si="12084"/>
        <v>1</v>
      </c>
      <c r="I10759" s="2">
        <f t="shared" si="12084"/>
        <v>15</v>
      </c>
      <c r="J10759" s="2">
        <f t="shared" si="12084"/>
        <v>10.5</v>
      </c>
      <c r="K10759" s="2">
        <f t="shared" si="12084"/>
        <v>4.5</v>
      </c>
      <c r="L10759" t="str">
        <f t="shared" si="12084"/>
        <v>Sindhu</v>
      </c>
      <c r="M10759" t="str">
        <f t="shared" si="12084"/>
        <v>Sulur</v>
      </c>
      <c r="N10759">
        <f t="shared" si="12039"/>
        <v>24</v>
      </c>
      <c r="O10759" s="3" t="str">
        <f t="shared" si="12040"/>
        <v>Oct</v>
      </c>
      <c r="P10759">
        <f t="shared" si="12041"/>
        <v>2020</v>
      </c>
      <c r="Q10759" t="str">
        <f t="shared" si="12042"/>
        <v>Saturday</v>
      </c>
      <c r="R10759" t="str">
        <f t="shared" si="12043"/>
        <v>Q4</v>
      </c>
    </row>
    <row r="10760" spans="1:18" x14ac:dyDescent="0.25">
      <c r="A10760">
        <f t="shared" si="12036"/>
        <v>3451</v>
      </c>
      <c r="B10760" s="1">
        <f t="shared" si="12037"/>
        <v>44128</v>
      </c>
      <c r="C10760" t="str">
        <f t="shared" ref="C10760:M10760" si="12085">C4909</f>
        <v>suma ranjan</v>
      </c>
      <c r="D10760">
        <f t="shared" si="12085"/>
        <v>8976789077</v>
      </c>
      <c r="E10760" t="str">
        <f t="shared" si="12085"/>
        <v>Maybelline Mattie Lipstic 3.9 g</v>
      </c>
      <c r="F10760" t="str">
        <f t="shared" si="12085"/>
        <v>Cosmetics</v>
      </c>
      <c r="G10760" s="2">
        <f t="shared" si="12085"/>
        <v>262</v>
      </c>
      <c r="H10760">
        <f t="shared" si="12085"/>
        <v>1</v>
      </c>
      <c r="I10760" s="2">
        <f t="shared" si="12085"/>
        <v>262</v>
      </c>
      <c r="J10760" s="2">
        <f t="shared" si="12085"/>
        <v>183.4</v>
      </c>
      <c r="K10760" s="2">
        <f t="shared" si="12085"/>
        <v>78.599999999999994</v>
      </c>
      <c r="L10760" t="str">
        <f t="shared" si="12085"/>
        <v>Rajan</v>
      </c>
      <c r="M10760" t="str">
        <f t="shared" si="12085"/>
        <v>Sulur</v>
      </c>
      <c r="N10760">
        <f t="shared" si="12039"/>
        <v>24</v>
      </c>
      <c r="O10760" s="3" t="str">
        <f t="shared" si="12040"/>
        <v>Oct</v>
      </c>
      <c r="P10760">
        <f t="shared" si="12041"/>
        <v>2020</v>
      </c>
      <c r="Q10760" t="str">
        <f t="shared" si="12042"/>
        <v>Saturday</v>
      </c>
      <c r="R10760" t="str">
        <f t="shared" si="12043"/>
        <v>Q4</v>
      </c>
    </row>
    <row r="10761" spans="1:18" x14ac:dyDescent="0.25">
      <c r="A10761">
        <f t="shared" si="12036"/>
        <v>3453</v>
      </c>
      <c r="B10761" s="1">
        <f t="shared" si="12037"/>
        <v>44128</v>
      </c>
      <c r="C10761" t="str">
        <f t="shared" ref="C10761:M10761" si="12086">C4910</f>
        <v>suma ranjan</v>
      </c>
      <c r="D10761">
        <f t="shared" si="12086"/>
        <v>8976789077</v>
      </c>
      <c r="E10761" t="str">
        <f t="shared" si="12086"/>
        <v>Faces Long Wear Eye Pencil</v>
      </c>
      <c r="F10761" t="str">
        <f t="shared" si="12086"/>
        <v>Cosmetics</v>
      </c>
      <c r="G10761" s="2">
        <f t="shared" si="12086"/>
        <v>349</v>
      </c>
      <c r="H10761">
        <f t="shared" si="12086"/>
        <v>1</v>
      </c>
      <c r="I10761" s="2">
        <f t="shared" si="12086"/>
        <v>349</v>
      </c>
      <c r="J10761" s="2">
        <f t="shared" si="12086"/>
        <v>244.3</v>
      </c>
      <c r="K10761" s="2">
        <f t="shared" si="12086"/>
        <v>104.69999999999999</v>
      </c>
      <c r="L10761" t="str">
        <f t="shared" si="12086"/>
        <v>Ranjith</v>
      </c>
      <c r="M10761" t="str">
        <f t="shared" si="12086"/>
        <v>Sulur</v>
      </c>
      <c r="N10761">
        <f t="shared" si="12039"/>
        <v>24</v>
      </c>
      <c r="O10761" s="3" t="str">
        <f t="shared" si="12040"/>
        <v>Oct</v>
      </c>
      <c r="P10761">
        <f t="shared" si="12041"/>
        <v>2020</v>
      </c>
      <c r="Q10761" t="str">
        <f t="shared" si="12042"/>
        <v>Saturday</v>
      </c>
      <c r="R10761" t="str">
        <f t="shared" si="12043"/>
        <v>Q4</v>
      </c>
    </row>
    <row r="10762" spans="1:18" x14ac:dyDescent="0.25">
      <c r="A10762">
        <f t="shared" si="12036"/>
        <v>3453</v>
      </c>
      <c r="B10762" s="1">
        <f t="shared" si="12037"/>
        <v>44128</v>
      </c>
      <c r="C10762" t="str">
        <f t="shared" ref="C10762:M10762" si="12087">C4911</f>
        <v>suma ranjan</v>
      </c>
      <c r="D10762">
        <f t="shared" si="12087"/>
        <v>8976789077</v>
      </c>
      <c r="E10762" t="str">
        <f t="shared" si="12087"/>
        <v>Revlon Charlie Blue 100 ML</v>
      </c>
      <c r="F10762" t="str">
        <f t="shared" si="12087"/>
        <v>Cosmetics</v>
      </c>
      <c r="G10762" s="2">
        <f t="shared" si="12087"/>
        <v>537</v>
      </c>
      <c r="H10762">
        <f t="shared" si="12087"/>
        <v>1</v>
      </c>
      <c r="I10762" s="2">
        <f t="shared" si="12087"/>
        <v>537</v>
      </c>
      <c r="J10762" s="2">
        <f t="shared" si="12087"/>
        <v>375.9</v>
      </c>
      <c r="K10762" s="2">
        <f t="shared" si="12087"/>
        <v>161.10000000000002</v>
      </c>
      <c r="L10762" t="str">
        <f t="shared" si="12087"/>
        <v>Ranjith</v>
      </c>
      <c r="M10762" t="str">
        <f t="shared" si="12087"/>
        <v>Sulur</v>
      </c>
      <c r="N10762">
        <f t="shared" si="12039"/>
        <v>24</v>
      </c>
      <c r="O10762" s="3" t="str">
        <f t="shared" si="12040"/>
        <v>Oct</v>
      </c>
      <c r="P10762">
        <f t="shared" si="12041"/>
        <v>2020</v>
      </c>
      <c r="Q10762" t="str">
        <f t="shared" si="12042"/>
        <v>Saturday</v>
      </c>
      <c r="R10762" t="str">
        <f t="shared" si="12043"/>
        <v>Q4</v>
      </c>
    </row>
    <row r="10763" spans="1:18" x14ac:dyDescent="0.25">
      <c r="A10763">
        <f t="shared" si="12036"/>
        <v>3454</v>
      </c>
      <c r="B10763" s="1">
        <f t="shared" si="12037"/>
        <v>44128</v>
      </c>
      <c r="C10763" t="str">
        <f t="shared" ref="C10763:M10763" si="12088">C4912</f>
        <v>suma ranjan</v>
      </c>
      <c r="D10763">
        <f t="shared" si="12088"/>
        <v>8976789077</v>
      </c>
      <c r="E10763" t="str">
        <f t="shared" si="12088"/>
        <v>Revlon Charlie White 100 ML</v>
      </c>
      <c r="F10763" t="str">
        <f t="shared" si="12088"/>
        <v>Cosmetics</v>
      </c>
      <c r="G10763" s="2">
        <f t="shared" si="12088"/>
        <v>584</v>
      </c>
      <c r="H10763">
        <f t="shared" si="12088"/>
        <v>1</v>
      </c>
      <c r="I10763" s="2">
        <f t="shared" si="12088"/>
        <v>584</v>
      </c>
      <c r="J10763" s="2">
        <f t="shared" si="12088"/>
        <v>408.8</v>
      </c>
      <c r="K10763" s="2">
        <f t="shared" si="12088"/>
        <v>175.2</v>
      </c>
      <c r="L10763" t="str">
        <f t="shared" si="12088"/>
        <v>Rajan</v>
      </c>
      <c r="M10763" t="str">
        <f t="shared" si="12088"/>
        <v>Sulur</v>
      </c>
      <c r="N10763">
        <f t="shared" si="12039"/>
        <v>24</v>
      </c>
      <c r="O10763" s="3" t="str">
        <f t="shared" si="12040"/>
        <v>Oct</v>
      </c>
      <c r="P10763">
        <f t="shared" si="12041"/>
        <v>2020</v>
      </c>
      <c r="Q10763" t="str">
        <f t="shared" si="12042"/>
        <v>Saturday</v>
      </c>
      <c r="R10763" t="str">
        <f t="shared" si="12043"/>
        <v>Q4</v>
      </c>
    </row>
    <row r="10764" spans="1:18" x14ac:dyDescent="0.25">
      <c r="A10764">
        <f t="shared" si="12036"/>
        <v>3454</v>
      </c>
      <c r="B10764" s="1">
        <f t="shared" si="12037"/>
        <v>44128</v>
      </c>
      <c r="C10764" t="str">
        <f t="shared" ref="C10764:M10764" si="12089">C4913</f>
        <v>Rajesh singh</v>
      </c>
      <c r="D10764">
        <f t="shared" si="12089"/>
        <v>9876548767</v>
      </c>
      <c r="E10764" t="str">
        <f t="shared" si="12089"/>
        <v>Cinthol 100 GM</v>
      </c>
      <c r="F10764" t="str">
        <f t="shared" si="12089"/>
        <v>Cosmetics</v>
      </c>
      <c r="G10764" s="2">
        <f t="shared" si="12089"/>
        <v>45</v>
      </c>
      <c r="H10764">
        <f t="shared" si="12089"/>
        <v>3</v>
      </c>
      <c r="I10764" s="2">
        <f t="shared" si="12089"/>
        <v>135</v>
      </c>
      <c r="J10764" s="2">
        <f t="shared" si="12089"/>
        <v>94.5</v>
      </c>
      <c r="K10764" s="2">
        <f t="shared" si="12089"/>
        <v>40.5</v>
      </c>
      <c r="L10764" t="str">
        <f t="shared" si="12089"/>
        <v>Rajan</v>
      </c>
      <c r="M10764" t="str">
        <f t="shared" si="12089"/>
        <v>Sulur</v>
      </c>
      <c r="N10764">
        <f t="shared" si="12039"/>
        <v>24</v>
      </c>
      <c r="O10764" s="3" t="str">
        <f t="shared" si="12040"/>
        <v>Oct</v>
      </c>
      <c r="P10764">
        <f t="shared" si="12041"/>
        <v>2020</v>
      </c>
      <c r="Q10764" t="str">
        <f t="shared" si="12042"/>
        <v>Saturday</v>
      </c>
      <c r="R10764" t="str">
        <f t="shared" si="12043"/>
        <v>Q4</v>
      </c>
    </row>
    <row r="10765" spans="1:18" x14ac:dyDescent="0.25">
      <c r="A10765">
        <f t="shared" si="12036"/>
        <v>3454</v>
      </c>
      <c r="B10765" s="1">
        <f t="shared" si="12037"/>
        <v>44128</v>
      </c>
      <c r="C10765" t="str">
        <f t="shared" ref="C10765:M10765" si="12090">C4914</f>
        <v>Rajesh singh</v>
      </c>
      <c r="D10765">
        <f t="shared" si="12090"/>
        <v>9876548767</v>
      </c>
      <c r="E10765" t="str">
        <f t="shared" si="12090"/>
        <v>Rexona 150 GM</v>
      </c>
      <c r="F10765" t="str">
        <f t="shared" si="12090"/>
        <v>Cosmetics</v>
      </c>
      <c r="G10765" s="2">
        <f t="shared" si="12090"/>
        <v>55</v>
      </c>
      <c r="H10765">
        <f t="shared" si="12090"/>
        <v>6</v>
      </c>
      <c r="I10765" s="2">
        <f t="shared" si="12090"/>
        <v>330</v>
      </c>
      <c r="J10765" s="2">
        <f t="shared" si="12090"/>
        <v>231</v>
      </c>
      <c r="K10765" s="2">
        <f t="shared" si="12090"/>
        <v>99</v>
      </c>
      <c r="L10765" t="str">
        <f t="shared" si="12090"/>
        <v>Ranjith</v>
      </c>
      <c r="M10765" t="str">
        <f t="shared" si="12090"/>
        <v>Sulur</v>
      </c>
      <c r="N10765">
        <f t="shared" si="12039"/>
        <v>24</v>
      </c>
      <c r="O10765" s="3" t="str">
        <f t="shared" si="12040"/>
        <v>Oct</v>
      </c>
      <c r="P10765">
        <f t="shared" si="12041"/>
        <v>2020</v>
      </c>
      <c r="Q10765" t="str">
        <f t="shared" si="12042"/>
        <v>Saturday</v>
      </c>
      <c r="R10765" t="str">
        <f t="shared" si="12043"/>
        <v>Q4</v>
      </c>
    </row>
    <row r="10766" spans="1:18" x14ac:dyDescent="0.25">
      <c r="A10766">
        <f t="shared" si="12036"/>
        <v>3454</v>
      </c>
      <c r="B10766" s="1">
        <f t="shared" si="12037"/>
        <v>44128</v>
      </c>
      <c r="C10766" t="str">
        <f t="shared" ref="C10766:M10766" si="12091">C4915</f>
        <v>suma ranjan</v>
      </c>
      <c r="D10766">
        <f t="shared" si="12091"/>
        <v>8976789077</v>
      </c>
      <c r="E10766" t="str">
        <f t="shared" si="12091"/>
        <v>Bread Sandwich</v>
      </c>
      <c r="F10766" t="str">
        <f t="shared" si="12091"/>
        <v>Groceries</v>
      </c>
      <c r="G10766" s="2">
        <f t="shared" si="12091"/>
        <v>70</v>
      </c>
      <c r="H10766">
        <f t="shared" si="12091"/>
        <v>1</v>
      </c>
      <c r="I10766" s="2">
        <f t="shared" si="12091"/>
        <v>70</v>
      </c>
      <c r="J10766" s="2">
        <f t="shared" si="12091"/>
        <v>49</v>
      </c>
      <c r="K10766" s="2">
        <f t="shared" si="12091"/>
        <v>21</v>
      </c>
      <c r="L10766" t="str">
        <f t="shared" si="12091"/>
        <v>Sindhu</v>
      </c>
      <c r="M10766" t="str">
        <f t="shared" si="12091"/>
        <v>Sulur</v>
      </c>
      <c r="N10766">
        <f t="shared" si="12039"/>
        <v>24</v>
      </c>
      <c r="O10766" s="3" t="str">
        <f t="shared" si="12040"/>
        <v>Oct</v>
      </c>
      <c r="P10766">
        <f t="shared" si="12041"/>
        <v>2020</v>
      </c>
      <c r="Q10766" t="str">
        <f t="shared" si="12042"/>
        <v>Saturday</v>
      </c>
      <c r="R10766" t="str">
        <f t="shared" si="12043"/>
        <v>Q4</v>
      </c>
    </row>
    <row r="10767" spans="1:18" x14ac:dyDescent="0.25">
      <c r="A10767">
        <f t="shared" si="12036"/>
        <v>3455</v>
      </c>
      <c r="B10767" s="1">
        <f t="shared" si="12037"/>
        <v>44128</v>
      </c>
      <c r="C10767" t="str">
        <f t="shared" ref="C10767:M10767" si="12092">C4916</f>
        <v>suma ranjan</v>
      </c>
      <c r="D10767">
        <f t="shared" si="12092"/>
        <v>8976789077</v>
      </c>
      <c r="E10767" t="str">
        <f t="shared" si="12092"/>
        <v>Rexona 150 GM</v>
      </c>
      <c r="F10767" t="str">
        <f t="shared" si="12092"/>
        <v>Cosmetics</v>
      </c>
      <c r="G10767" s="2">
        <f t="shared" si="12092"/>
        <v>55</v>
      </c>
      <c r="H10767">
        <f t="shared" si="12092"/>
        <v>3</v>
      </c>
      <c r="I10767" s="2">
        <f t="shared" si="12092"/>
        <v>165</v>
      </c>
      <c r="J10767" s="2">
        <f t="shared" si="12092"/>
        <v>115.5</v>
      </c>
      <c r="K10767" s="2">
        <f t="shared" si="12092"/>
        <v>49.5</v>
      </c>
      <c r="L10767" t="str">
        <f t="shared" si="12092"/>
        <v>Ranjith</v>
      </c>
      <c r="M10767" t="str">
        <f t="shared" si="12092"/>
        <v>Sulur</v>
      </c>
      <c r="N10767">
        <f t="shared" si="12039"/>
        <v>24</v>
      </c>
      <c r="O10767" s="3" t="str">
        <f t="shared" si="12040"/>
        <v>Oct</v>
      </c>
      <c r="P10767">
        <f t="shared" si="12041"/>
        <v>2020</v>
      </c>
      <c r="Q10767" t="str">
        <f t="shared" si="12042"/>
        <v>Saturday</v>
      </c>
      <c r="R10767" t="str">
        <f t="shared" si="12043"/>
        <v>Q4</v>
      </c>
    </row>
    <row r="10768" spans="1:18" x14ac:dyDescent="0.25">
      <c r="A10768">
        <f t="shared" si="12036"/>
        <v>3455</v>
      </c>
      <c r="B10768" s="1">
        <f t="shared" si="12037"/>
        <v>44128</v>
      </c>
      <c r="C10768" t="str">
        <f t="shared" ref="C10768:M10768" si="12093">C4917</f>
        <v>suma ranjan</v>
      </c>
      <c r="D10768">
        <f t="shared" si="12093"/>
        <v>8976789077</v>
      </c>
      <c r="E10768" t="str">
        <f t="shared" si="12093"/>
        <v>Cinthol 100 GM</v>
      </c>
      <c r="F10768" t="str">
        <f t="shared" si="12093"/>
        <v>Cosmetics</v>
      </c>
      <c r="G10768" s="2">
        <f t="shared" si="12093"/>
        <v>45</v>
      </c>
      <c r="H10768">
        <f t="shared" si="12093"/>
        <v>3</v>
      </c>
      <c r="I10768" s="2">
        <f t="shared" si="12093"/>
        <v>135</v>
      </c>
      <c r="J10768" s="2">
        <f t="shared" si="12093"/>
        <v>94.5</v>
      </c>
      <c r="K10768" s="2">
        <f t="shared" si="12093"/>
        <v>40.5</v>
      </c>
      <c r="L10768" t="str">
        <f t="shared" si="12093"/>
        <v>Rajan</v>
      </c>
      <c r="M10768" t="str">
        <f t="shared" si="12093"/>
        <v>Sulur</v>
      </c>
      <c r="N10768">
        <f t="shared" si="12039"/>
        <v>24</v>
      </c>
      <c r="O10768" s="3" t="str">
        <f t="shared" si="12040"/>
        <v>Oct</v>
      </c>
      <c r="P10768">
        <f t="shared" si="12041"/>
        <v>2020</v>
      </c>
      <c r="Q10768" t="str">
        <f t="shared" si="12042"/>
        <v>Saturday</v>
      </c>
      <c r="R10768" t="str">
        <f t="shared" si="12043"/>
        <v>Q4</v>
      </c>
    </row>
    <row r="10769" spans="1:18" x14ac:dyDescent="0.25">
      <c r="A10769">
        <f t="shared" si="12036"/>
        <v>3455</v>
      </c>
      <c r="B10769" s="1">
        <f t="shared" si="12037"/>
        <v>44128</v>
      </c>
      <c r="C10769" t="str">
        <f t="shared" ref="C10769:M10769" si="12094">C4918</f>
        <v>suma ranjan</v>
      </c>
      <c r="D10769">
        <f t="shared" si="12094"/>
        <v>8976789077</v>
      </c>
      <c r="E10769" t="str">
        <f t="shared" si="12094"/>
        <v>Milk (1 Ltr)</v>
      </c>
      <c r="F10769" t="str">
        <f t="shared" si="12094"/>
        <v>Dairy</v>
      </c>
      <c r="G10769" s="2">
        <f t="shared" si="12094"/>
        <v>40</v>
      </c>
      <c r="H10769">
        <f t="shared" si="12094"/>
        <v>1</v>
      </c>
      <c r="I10769" s="2">
        <f t="shared" si="12094"/>
        <v>40</v>
      </c>
      <c r="J10769" s="2">
        <f t="shared" si="12094"/>
        <v>28</v>
      </c>
      <c r="K10769" s="2">
        <f t="shared" si="12094"/>
        <v>12</v>
      </c>
      <c r="L10769" t="str">
        <f t="shared" si="12094"/>
        <v>Chandra</v>
      </c>
      <c r="M10769" t="str">
        <f t="shared" si="12094"/>
        <v>Sulur</v>
      </c>
      <c r="N10769">
        <f t="shared" si="12039"/>
        <v>24</v>
      </c>
      <c r="O10769" s="3" t="str">
        <f t="shared" si="12040"/>
        <v>Oct</v>
      </c>
      <c r="P10769">
        <f t="shared" si="12041"/>
        <v>2020</v>
      </c>
      <c r="Q10769" t="str">
        <f t="shared" si="12042"/>
        <v>Saturday</v>
      </c>
      <c r="R10769" t="str">
        <f t="shared" si="12043"/>
        <v>Q4</v>
      </c>
    </row>
    <row r="10770" spans="1:18" x14ac:dyDescent="0.25">
      <c r="A10770">
        <f t="shared" si="12036"/>
        <v>3455</v>
      </c>
      <c r="B10770" s="1">
        <f t="shared" si="12037"/>
        <v>44129</v>
      </c>
      <c r="C10770" t="str">
        <f t="shared" ref="C10770:M10770" si="12095">C4919</f>
        <v>Suresh</v>
      </c>
      <c r="D10770">
        <f t="shared" si="12095"/>
        <v>8976789065</v>
      </c>
      <c r="E10770" t="str">
        <f t="shared" si="12095"/>
        <v>Pickle 500g</v>
      </c>
      <c r="F10770" t="str">
        <f t="shared" si="12095"/>
        <v>Groceries</v>
      </c>
      <c r="G10770" s="2">
        <f t="shared" si="12095"/>
        <v>67</v>
      </c>
      <c r="H10770">
        <f t="shared" si="12095"/>
        <v>1</v>
      </c>
      <c r="I10770" s="2">
        <f t="shared" si="12095"/>
        <v>67</v>
      </c>
      <c r="J10770" s="2">
        <f t="shared" si="12095"/>
        <v>46.900000000000006</v>
      </c>
      <c r="K10770" s="2">
        <f t="shared" si="12095"/>
        <v>20.099999999999994</v>
      </c>
      <c r="L10770" t="str">
        <f t="shared" si="12095"/>
        <v>Rajan</v>
      </c>
      <c r="M10770" t="str">
        <f t="shared" si="12095"/>
        <v>Sulur</v>
      </c>
      <c r="N10770">
        <f t="shared" si="12039"/>
        <v>25</v>
      </c>
      <c r="O10770" s="3" t="str">
        <f t="shared" si="12040"/>
        <v>Oct</v>
      </c>
      <c r="P10770">
        <f t="shared" si="12041"/>
        <v>2020</v>
      </c>
      <c r="Q10770" t="str">
        <f t="shared" si="12042"/>
        <v>Sunday</v>
      </c>
      <c r="R10770" t="str">
        <f t="shared" si="12043"/>
        <v>Q4</v>
      </c>
    </row>
    <row r="10771" spans="1:18" x14ac:dyDescent="0.25">
      <c r="A10771">
        <f t="shared" si="12036"/>
        <v>3455</v>
      </c>
      <c r="B10771" s="1">
        <f t="shared" si="12037"/>
        <v>44129</v>
      </c>
      <c r="C10771" t="str">
        <f t="shared" ref="C10771:M10771" si="12096">C4920</f>
        <v>Suresh</v>
      </c>
      <c r="D10771">
        <f t="shared" si="12096"/>
        <v>8976789065</v>
      </c>
      <c r="E10771" t="str">
        <f t="shared" si="12096"/>
        <v>Salt 1 kg</v>
      </c>
      <c r="F10771" t="str">
        <f t="shared" si="12096"/>
        <v>Groceries</v>
      </c>
      <c r="G10771" s="2">
        <f t="shared" si="12096"/>
        <v>15</v>
      </c>
      <c r="H10771">
        <f t="shared" si="12096"/>
        <v>1</v>
      </c>
      <c r="I10771" s="2">
        <f t="shared" si="12096"/>
        <v>15</v>
      </c>
      <c r="J10771" s="2">
        <f t="shared" si="12096"/>
        <v>10.5</v>
      </c>
      <c r="K10771" s="2">
        <f t="shared" si="12096"/>
        <v>4.5</v>
      </c>
      <c r="L10771" t="str">
        <f t="shared" si="12096"/>
        <v>Sindhu</v>
      </c>
      <c r="M10771" t="str">
        <f t="shared" si="12096"/>
        <v>Sulur</v>
      </c>
      <c r="N10771">
        <f t="shared" si="12039"/>
        <v>25</v>
      </c>
      <c r="O10771" s="3" t="str">
        <f t="shared" si="12040"/>
        <v>Oct</v>
      </c>
      <c r="P10771">
        <f t="shared" si="12041"/>
        <v>2020</v>
      </c>
      <c r="Q10771" t="str">
        <f t="shared" si="12042"/>
        <v>Sunday</v>
      </c>
      <c r="R10771" t="str">
        <f t="shared" si="12043"/>
        <v>Q4</v>
      </c>
    </row>
    <row r="10772" spans="1:18" x14ac:dyDescent="0.25">
      <c r="A10772">
        <f t="shared" si="12036"/>
        <v>3455</v>
      </c>
      <c r="B10772" s="1">
        <f t="shared" si="12037"/>
        <v>44129</v>
      </c>
      <c r="C10772" t="str">
        <f t="shared" ref="C10772:M10772" si="12097">C4921</f>
        <v>Suresh</v>
      </c>
      <c r="D10772">
        <f t="shared" si="12097"/>
        <v>8976789065</v>
      </c>
      <c r="E10772" t="str">
        <f t="shared" si="12097"/>
        <v>Maybelline Mattie Lipstic 3.9 g</v>
      </c>
      <c r="F10772" t="str">
        <f t="shared" si="12097"/>
        <v>Cosmetics</v>
      </c>
      <c r="G10772" s="2">
        <f t="shared" si="12097"/>
        <v>262</v>
      </c>
      <c r="H10772">
        <f t="shared" si="12097"/>
        <v>1</v>
      </c>
      <c r="I10772" s="2">
        <f t="shared" si="12097"/>
        <v>262</v>
      </c>
      <c r="J10772" s="2">
        <f t="shared" si="12097"/>
        <v>183.4</v>
      </c>
      <c r="K10772" s="2">
        <f t="shared" si="12097"/>
        <v>78.599999999999994</v>
      </c>
      <c r="L10772" t="str">
        <f t="shared" si="12097"/>
        <v>Rajan</v>
      </c>
      <c r="M10772" t="str">
        <f t="shared" si="12097"/>
        <v>Sulur</v>
      </c>
      <c r="N10772">
        <f t="shared" si="12039"/>
        <v>25</v>
      </c>
      <c r="O10772" s="3" t="str">
        <f t="shared" si="12040"/>
        <v>Oct</v>
      </c>
      <c r="P10772">
        <f t="shared" si="12041"/>
        <v>2020</v>
      </c>
      <c r="Q10772" t="str">
        <f t="shared" si="12042"/>
        <v>Sunday</v>
      </c>
      <c r="R10772" t="str">
        <f t="shared" si="12043"/>
        <v>Q4</v>
      </c>
    </row>
    <row r="10773" spans="1:18" x14ac:dyDescent="0.25">
      <c r="A10773">
        <f t="shared" si="12036"/>
        <v>3456</v>
      </c>
      <c r="B10773" s="1">
        <f t="shared" si="12037"/>
        <v>44129</v>
      </c>
      <c r="C10773" t="str">
        <f t="shared" ref="C10773:M10773" si="12098">C4922</f>
        <v>Suresh</v>
      </c>
      <c r="D10773">
        <f t="shared" si="12098"/>
        <v>8976789065</v>
      </c>
      <c r="E10773" t="str">
        <f t="shared" si="12098"/>
        <v>Faces Long Wear Eye Pencil</v>
      </c>
      <c r="F10773" t="str">
        <f t="shared" si="12098"/>
        <v>Cosmetics</v>
      </c>
      <c r="G10773" s="2">
        <f t="shared" si="12098"/>
        <v>349</v>
      </c>
      <c r="H10773">
        <f t="shared" si="12098"/>
        <v>1</v>
      </c>
      <c r="I10773" s="2">
        <f t="shared" si="12098"/>
        <v>349</v>
      </c>
      <c r="J10773" s="2">
        <f t="shared" si="12098"/>
        <v>244.3</v>
      </c>
      <c r="K10773" s="2">
        <f t="shared" si="12098"/>
        <v>104.69999999999999</v>
      </c>
      <c r="L10773" t="str">
        <f t="shared" si="12098"/>
        <v>Chandra</v>
      </c>
      <c r="M10773" t="str">
        <f t="shared" si="12098"/>
        <v>Sulur</v>
      </c>
      <c r="N10773">
        <f t="shared" si="12039"/>
        <v>25</v>
      </c>
      <c r="O10773" s="3" t="str">
        <f t="shared" si="12040"/>
        <v>Oct</v>
      </c>
      <c r="P10773">
        <f t="shared" si="12041"/>
        <v>2020</v>
      </c>
      <c r="Q10773" t="str">
        <f t="shared" si="12042"/>
        <v>Sunday</v>
      </c>
      <c r="R10773" t="str">
        <f t="shared" si="12043"/>
        <v>Q4</v>
      </c>
    </row>
    <row r="10774" spans="1:18" x14ac:dyDescent="0.25">
      <c r="A10774">
        <f t="shared" si="12036"/>
        <v>3456</v>
      </c>
      <c r="B10774" s="1">
        <f t="shared" si="12037"/>
        <v>44129</v>
      </c>
      <c r="C10774" t="str">
        <f t="shared" ref="C10774:M10774" si="12099">C4923</f>
        <v>Suresh</v>
      </c>
      <c r="D10774">
        <f t="shared" si="12099"/>
        <v>8976789065</v>
      </c>
      <c r="E10774" t="str">
        <f t="shared" si="12099"/>
        <v>Revlon Charlie Blue 100 ML</v>
      </c>
      <c r="F10774" t="str">
        <f t="shared" si="12099"/>
        <v>Cosmetics</v>
      </c>
      <c r="G10774" s="2">
        <f t="shared" si="12099"/>
        <v>537</v>
      </c>
      <c r="H10774">
        <f t="shared" si="12099"/>
        <v>1</v>
      </c>
      <c r="I10774" s="2">
        <f t="shared" si="12099"/>
        <v>537</v>
      </c>
      <c r="J10774" s="2">
        <f t="shared" si="12099"/>
        <v>375.9</v>
      </c>
      <c r="K10774" s="2">
        <f t="shared" si="12099"/>
        <v>161.10000000000002</v>
      </c>
      <c r="L10774" t="str">
        <f t="shared" si="12099"/>
        <v>Chandra</v>
      </c>
      <c r="M10774" t="str">
        <f t="shared" si="12099"/>
        <v>Sulur</v>
      </c>
      <c r="N10774">
        <f t="shared" si="12039"/>
        <v>25</v>
      </c>
      <c r="O10774" s="3" t="str">
        <f t="shared" si="12040"/>
        <v>Oct</v>
      </c>
      <c r="P10774">
        <f t="shared" si="12041"/>
        <v>2020</v>
      </c>
      <c r="Q10774" t="str">
        <f t="shared" si="12042"/>
        <v>Sunday</v>
      </c>
      <c r="R10774" t="str">
        <f t="shared" si="12043"/>
        <v>Q4</v>
      </c>
    </row>
    <row r="10775" spans="1:18" x14ac:dyDescent="0.25">
      <c r="A10775">
        <f t="shared" si="12036"/>
        <v>3458</v>
      </c>
      <c r="B10775" s="1">
        <f t="shared" si="12037"/>
        <v>44129</v>
      </c>
      <c r="C10775" t="str">
        <f t="shared" ref="C10775:M10775" si="12100">C4924</f>
        <v>Suresh</v>
      </c>
      <c r="D10775">
        <f t="shared" si="12100"/>
        <v>8976789065</v>
      </c>
      <c r="E10775" t="str">
        <f t="shared" si="12100"/>
        <v>Revlon Charlie White 100 ML</v>
      </c>
      <c r="F10775" t="str">
        <f t="shared" si="12100"/>
        <v>Cosmetics</v>
      </c>
      <c r="G10775" s="2">
        <f t="shared" si="12100"/>
        <v>584</v>
      </c>
      <c r="H10775">
        <f t="shared" si="12100"/>
        <v>1</v>
      </c>
      <c r="I10775" s="2">
        <f t="shared" si="12100"/>
        <v>584</v>
      </c>
      <c r="J10775" s="2">
        <f t="shared" si="12100"/>
        <v>408.8</v>
      </c>
      <c r="K10775" s="2">
        <f t="shared" si="12100"/>
        <v>175.2</v>
      </c>
      <c r="L10775" t="str">
        <f t="shared" si="12100"/>
        <v>Ranjith</v>
      </c>
      <c r="M10775" t="str">
        <f t="shared" si="12100"/>
        <v>Sulur</v>
      </c>
      <c r="N10775">
        <f t="shared" si="12039"/>
        <v>25</v>
      </c>
      <c r="O10775" s="3" t="str">
        <f t="shared" si="12040"/>
        <v>Oct</v>
      </c>
      <c r="P10775">
        <f t="shared" si="12041"/>
        <v>2020</v>
      </c>
      <c r="Q10775" t="str">
        <f t="shared" si="12042"/>
        <v>Sunday</v>
      </c>
      <c r="R10775" t="str">
        <f t="shared" si="12043"/>
        <v>Q4</v>
      </c>
    </row>
    <row r="10776" spans="1:18" x14ac:dyDescent="0.25">
      <c r="A10776">
        <f t="shared" si="12036"/>
        <v>3458</v>
      </c>
      <c r="B10776" s="1">
        <f t="shared" si="12037"/>
        <v>44129</v>
      </c>
      <c r="C10776" t="str">
        <f t="shared" ref="C10776:M10776" si="12101">C4925</f>
        <v>Rajesh singh</v>
      </c>
      <c r="D10776">
        <f t="shared" si="12101"/>
        <v>9876548767</v>
      </c>
      <c r="E10776" t="str">
        <f t="shared" si="12101"/>
        <v>Cinthol 100 GM</v>
      </c>
      <c r="F10776" t="str">
        <f t="shared" si="12101"/>
        <v>Cosmetics</v>
      </c>
      <c r="G10776" s="2">
        <f t="shared" si="12101"/>
        <v>45</v>
      </c>
      <c r="H10776">
        <f t="shared" si="12101"/>
        <v>3</v>
      </c>
      <c r="I10776" s="2">
        <f t="shared" si="12101"/>
        <v>135</v>
      </c>
      <c r="J10776" s="2">
        <f t="shared" si="12101"/>
        <v>94.5</v>
      </c>
      <c r="K10776" s="2">
        <f t="shared" si="12101"/>
        <v>40.5</v>
      </c>
      <c r="L10776" t="str">
        <f t="shared" si="12101"/>
        <v>Ranjith</v>
      </c>
      <c r="M10776" t="str">
        <f t="shared" si="12101"/>
        <v>Sulur</v>
      </c>
      <c r="N10776">
        <f t="shared" si="12039"/>
        <v>25</v>
      </c>
      <c r="O10776" s="3" t="str">
        <f t="shared" si="12040"/>
        <v>Oct</v>
      </c>
      <c r="P10776">
        <f t="shared" si="12041"/>
        <v>2020</v>
      </c>
      <c r="Q10776" t="str">
        <f t="shared" si="12042"/>
        <v>Sunday</v>
      </c>
      <c r="R10776" t="str">
        <f t="shared" si="12043"/>
        <v>Q4</v>
      </c>
    </row>
    <row r="10777" spans="1:18" x14ac:dyDescent="0.25">
      <c r="A10777">
        <f t="shared" si="12036"/>
        <v>3460</v>
      </c>
      <c r="B10777" s="1">
        <f t="shared" si="12037"/>
        <v>44129</v>
      </c>
      <c r="C10777" t="str">
        <f t="shared" ref="C10777:M10777" si="12102">C4926</f>
        <v>Rajesh singh</v>
      </c>
      <c r="D10777">
        <f t="shared" si="12102"/>
        <v>9876548767</v>
      </c>
      <c r="E10777" t="str">
        <f t="shared" si="12102"/>
        <v>Rexona 150 GM</v>
      </c>
      <c r="F10777" t="str">
        <f t="shared" si="12102"/>
        <v>Cosmetics</v>
      </c>
      <c r="G10777" s="2">
        <f t="shared" si="12102"/>
        <v>55</v>
      </c>
      <c r="H10777">
        <f t="shared" si="12102"/>
        <v>6</v>
      </c>
      <c r="I10777" s="2">
        <f t="shared" si="12102"/>
        <v>330</v>
      </c>
      <c r="J10777" s="2">
        <f t="shared" si="12102"/>
        <v>231</v>
      </c>
      <c r="K10777" s="2">
        <f t="shared" si="12102"/>
        <v>99</v>
      </c>
      <c r="L10777" t="str">
        <f t="shared" si="12102"/>
        <v>Rajan</v>
      </c>
      <c r="M10777" t="str">
        <f t="shared" si="12102"/>
        <v>Sulur</v>
      </c>
      <c r="N10777">
        <f t="shared" si="12039"/>
        <v>25</v>
      </c>
      <c r="O10777" s="3" t="str">
        <f t="shared" si="12040"/>
        <v>Oct</v>
      </c>
      <c r="P10777">
        <f t="shared" si="12041"/>
        <v>2020</v>
      </c>
      <c r="Q10777" t="str">
        <f t="shared" si="12042"/>
        <v>Sunday</v>
      </c>
      <c r="R10777" t="str">
        <f t="shared" si="12043"/>
        <v>Q4</v>
      </c>
    </row>
    <row r="10778" spans="1:18" x14ac:dyDescent="0.25">
      <c r="A10778">
        <f t="shared" si="12036"/>
        <v>3460</v>
      </c>
      <c r="B10778" s="1">
        <f t="shared" si="12037"/>
        <v>44129</v>
      </c>
      <c r="C10778" t="str">
        <f t="shared" ref="C10778:M10778" si="12103">C4927</f>
        <v>Rajesh singh</v>
      </c>
      <c r="D10778">
        <f t="shared" si="12103"/>
        <v>9876548767</v>
      </c>
      <c r="E10778" t="str">
        <f t="shared" si="12103"/>
        <v>Cinthol 100 GM</v>
      </c>
      <c r="F10778" t="str">
        <f t="shared" si="12103"/>
        <v>Cosmetics</v>
      </c>
      <c r="G10778" s="2">
        <f t="shared" si="12103"/>
        <v>45</v>
      </c>
      <c r="H10778">
        <f t="shared" si="12103"/>
        <v>3</v>
      </c>
      <c r="I10778" s="2">
        <f t="shared" si="12103"/>
        <v>135</v>
      </c>
      <c r="J10778" s="2">
        <f t="shared" si="12103"/>
        <v>94.5</v>
      </c>
      <c r="K10778" s="2">
        <f t="shared" si="12103"/>
        <v>40.5</v>
      </c>
      <c r="L10778" t="str">
        <f t="shared" si="12103"/>
        <v>Rajan</v>
      </c>
      <c r="M10778" t="str">
        <f t="shared" si="12103"/>
        <v>Sulur</v>
      </c>
      <c r="N10778">
        <f t="shared" si="12039"/>
        <v>25</v>
      </c>
      <c r="O10778" s="3" t="str">
        <f t="shared" si="12040"/>
        <v>Oct</v>
      </c>
      <c r="P10778">
        <f t="shared" si="12041"/>
        <v>2020</v>
      </c>
      <c r="Q10778" t="str">
        <f t="shared" si="12042"/>
        <v>Sunday</v>
      </c>
      <c r="R10778" t="str">
        <f t="shared" si="12043"/>
        <v>Q4</v>
      </c>
    </row>
    <row r="10779" spans="1:18" x14ac:dyDescent="0.25">
      <c r="A10779">
        <f t="shared" si="12036"/>
        <v>3457</v>
      </c>
      <c r="B10779" s="1">
        <f t="shared" si="12037"/>
        <v>44129</v>
      </c>
      <c r="C10779" t="str">
        <f t="shared" ref="C10779:M10779" si="12104">C4928</f>
        <v>Rajesh singh</v>
      </c>
      <c r="D10779">
        <f t="shared" si="12104"/>
        <v>9876548767</v>
      </c>
      <c r="E10779" t="str">
        <f t="shared" si="12104"/>
        <v>Rexona 150 GM</v>
      </c>
      <c r="F10779" t="str">
        <f t="shared" si="12104"/>
        <v>Cosmetics</v>
      </c>
      <c r="G10779" s="2">
        <f t="shared" si="12104"/>
        <v>55</v>
      </c>
      <c r="H10779">
        <f t="shared" si="12104"/>
        <v>6</v>
      </c>
      <c r="I10779" s="2">
        <f t="shared" si="12104"/>
        <v>330</v>
      </c>
      <c r="J10779" s="2">
        <f t="shared" si="12104"/>
        <v>231</v>
      </c>
      <c r="K10779" s="2">
        <f t="shared" si="12104"/>
        <v>99</v>
      </c>
      <c r="L10779" t="str">
        <f t="shared" si="12104"/>
        <v>Rajan</v>
      </c>
      <c r="M10779" t="str">
        <f t="shared" si="12104"/>
        <v>Sulur</v>
      </c>
      <c r="N10779">
        <f t="shared" si="12039"/>
        <v>25</v>
      </c>
      <c r="O10779" s="3" t="str">
        <f t="shared" si="12040"/>
        <v>Oct</v>
      </c>
      <c r="P10779">
        <f t="shared" si="12041"/>
        <v>2020</v>
      </c>
      <c r="Q10779" t="str">
        <f t="shared" si="12042"/>
        <v>Sunday</v>
      </c>
      <c r="R10779" t="str">
        <f t="shared" si="12043"/>
        <v>Q4</v>
      </c>
    </row>
    <row r="10780" spans="1:18" x14ac:dyDescent="0.25">
      <c r="A10780">
        <f t="shared" si="12036"/>
        <v>3457</v>
      </c>
      <c r="B10780" s="1">
        <f t="shared" si="12037"/>
        <v>44129</v>
      </c>
      <c r="C10780" t="str">
        <f t="shared" ref="C10780:M10780" si="12105">C4929</f>
        <v>Rajesh singh</v>
      </c>
      <c r="D10780">
        <f t="shared" si="12105"/>
        <v>9876548767</v>
      </c>
      <c r="E10780" t="str">
        <f t="shared" si="12105"/>
        <v>Cinthol 100 GM</v>
      </c>
      <c r="F10780" t="str">
        <f t="shared" si="12105"/>
        <v>Cosmetics</v>
      </c>
      <c r="G10780" s="2">
        <f t="shared" si="12105"/>
        <v>45</v>
      </c>
      <c r="H10780">
        <f t="shared" si="12105"/>
        <v>3</v>
      </c>
      <c r="I10780" s="2">
        <f t="shared" si="12105"/>
        <v>135</v>
      </c>
      <c r="J10780" s="2">
        <f t="shared" si="12105"/>
        <v>94.5</v>
      </c>
      <c r="K10780" s="2">
        <f t="shared" si="12105"/>
        <v>40.5</v>
      </c>
      <c r="L10780" t="str">
        <f t="shared" si="12105"/>
        <v>Ranjith</v>
      </c>
      <c r="M10780" t="str">
        <f t="shared" si="12105"/>
        <v>Sulur</v>
      </c>
      <c r="N10780">
        <f t="shared" si="12039"/>
        <v>25</v>
      </c>
      <c r="O10780" s="3" t="str">
        <f t="shared" si="12040"/>
        <v>Oct</v>
      </c>
      <c r="P10780">
        <f t="shared" si="12041"/>
        <v>2020</v>
      </c>
      <c r="Q10780" t="str">
        <f t="shared" si="12042"/>
        <v>Sunday</v>
      </c>
      <c r="R10780" t="str">
        <f t="shared" si="12043"/>
        <v>Q4</v>
      </c>
    </row>
    <row r="10781" spans="1:18" x14ac:dyDescent="0.25">
      <c r="A10781">
        <f t="shared" si="12036"/>
        <v>3457</v>
      </c>
      <c r="B10781" s="1">
        <f t="shared" si="12037"/>
        <v>44129</v>
      </c>
      <c r="C10781" t="str">
        <f t="shared" ref="C10781:M10781" si="12106">C4930</f>
        <v>Rajesh singh</v>
      </c>
      <c r="D10781">
        <f t="shared" si="12106"/>
        <v>9876548767</v>
      </c>
      <c r="E10781" t="str">
        <f t="shared" si="12106"/>
        <v>Rexona 150 GM</v>
      </c>
      <c r="F10781" t="str">
        <f t="shared" si="12106"/>
        <v>Cosmetics</v>
      </c>
      <c r="G10781" s="2">
        <f t="shared" si="12106"/>
        <v>55</v>
      </c>
      <c r="H10781">
        <f t="shared" si="12106"/>
        <v>6</v>
      </c>
      <c r="I10781" s="2">
        <f t="shared" si="12106"/>
        <v>330</v>
      </c>
      <c r="J10781" s="2">
        <f t="shared" si="12106"/>
        <v>231</v>
      </c>
      <c r="K10781" s="2">
        <f t="shared" si="12106"/>
        <v>99</v>
      </c>
      <c r="L10781" t="str">
        <f t="shared" si="12106"/>
        <v>Chandra</v>
      </c>
      <c r="M10781" t="str">
        <f t="shared" si="12106"/>
        <v>Sulur</v>
      </c>
      <c r="N10781">
        <f t="shared" si="12039"/>
        <v>25</v>
      </c>
      <c r="O10781" s="3" t="str">
        <f t="shared" si="12040"/>
        <v>Oct</v>
      </c>
      <c r="P10781">
        <f t="shared" si="12041"/>
        <v>2020</v>
      </c>
      <c r="Q10781" t="str">
        <f t="shared" si="12042"/>
        <v>Sunday</v>
      </c>
      <c r="R10781" t="str">
        <f t="shared" si="12043"/>
        <v>Q4</v>
      </c>
    </row>
    <row r="10782" spans="1:18" x14ac:dyDescent="0.25">
      <c r="A10782">
        <f t="shared" ref="A10782:A10845" si="12107">1219+A7858</f>
        <v>3457</v>
      </c>
      <c r="B10782" s="1">
        <f t="shared" ref="B10782:B10845" si="12108">B4931+163</f>
        <v>44129</v>
      </c>
      <c r="C10782" t="str">
        <f t="shared" ref="C10782:M10782" si="12109">C4931</f>
        <v>suma ranjan</v>
      </c>
      <c r="D10782">
        <f t="shared" si="12109"/>
        <v>8976789077</v>
      </c>
      <c r="E10782" t="str">
        <f t="shared" si="12109"/>
        <v>Milk (1 Ltr)</v>
      </c>
      <c r="F10782" t="str">
        <f t="shared" si="12109"/>
        <v>Dairy</v>
      </c>
      <c r="G10782" s="2">
        <f t="shared" si="12109"/>
        <v>40</v>
      </c>
      <c r="H10782">
        <f t="shared" si="12109"/>
        <v>1</v>
      </c>
      <c r="I10782" s="2">
        <f t="shared" si="12109"/>
        <v>40</v>
      </c>
      <c r="J10782" s="2">
        <f t="shared" si="12109"/>
        <v>28</v>
      </c>
      <c r="K10782" s="2">
        <f t="shared" si="12109"/>
        <v>12</v>
      </c>
      <c r="L10782" t="str">
        <f t="shared" si="12109"/>
        <v>Sindhu</v>
      </c>
      <c r="M10782" t="str">
        <f t="shared" si="12109"/>
        <v>Sulur</v>
      </c>
      <c r="N10782">
        <f t="shared" ref="N10782:N10845" si="12110">DAY(B10782)</f>
        <v>25</v>
      </c>
      <c r="O10782" s="3" t="str">
        <f t="shared" ref="O10782:O10845" si="12111">TEXT(B10782,"mmm")</f>
        <v>Oct</v>
      </c>
      <c r="P10782">
        <f t="shared" ref="P10782:P10845" si="12112">YEAR(B10782)</f>
        <v>2020</v>
      </c>
      <c r="Q10782" t="str">
        <f t="shared" ref="Q10782:Q10845" si="12113">TEXT(B10782,"dddd")</f>
        <v>Sunday</v>
      </c>
      <c r="R10782" t="str">
        <f t="shared" ref="R10782:R10845" si="12114">IF(OR(O10782="Jan",O10782="Feb",O10782="Mar"),"Q1",(IF(OR(O10782="Apr",O10782="May",O10782="Jun"),"Q2",(IF(OR(O10782="Jul",O10782="Aug",O10782="Sep"),"Q3","Q4")))))</f>
        <v>Q4</v>
      </c>
    </row>
    <row r="10783" spans="1:18" x14ac:dyDescent="0.25">
      <c r="A10783">
        <f t="shared" si="12107"/>
        <v>3457</v>
      </c>
      <c r="B10783" s="1">
        <f t="shared" si="12108"/>
        <v>44129</v>
      </c>
      <c r="C10783" t="str">
        <f t="shared" ref="C10783:M10783" si="12115">C4932</f>
        <v>suma ranjan</v>
      </c>
      <c r="D10783">
        <f t="shared" si="12115"/>
        <v>8976789077</v>
      </c>
      <c r="E10783" t="str">
        <f t="shared" si="12115"/>
        <v>Pickle 500g</v>
      </c>
      <c r="F10783" t="str">
        <f t="shared" si="12115"/>
        <v>Groceries</v>
      </c>
      <c r="G10783" s="2">
        <f t="shared" si="12115"/>
        <v>67</v>
      </c>
      <c r="H10783">
        <f t="shared" si="12115"/>
        <v>1</v>
      </c>
      <c r="I10783" s="2">
        <f t="shared" si="12115"/>
        <v>67</v>
      </c>
      <c r="J10783" s="2">
        <f t="shared" si="12115"/>
        <v>46.900000000000006</v>
      </c>
      <c r="K10783" s="2">
        <f t="shared" si="12115"/>
        <v>20.099999999999994</v>
      </c>
      <c r="L10783" t="str">
        <f t="shared" si="12115"/>
        <v>Rajan</v>
      </c>
      <c r="M10783" t="str">
        <f t="shared" si="12115"/>
        <v>Sulur</v>
      </c>
      <c r="N10783">
        <f t="shared" si="12110"/>
        <v>25</v>
      </c>
      <c r="O10783" s="3" t="str">
        <f t="shared" si="12111"/>
        <v>Oct</v>
      </c>
      <c r="P10783">
        <f t="shared" si="12112"/>
        <v>2020</v>
      </c>
      <c r="Q10783" t="str">
        <f t="shared" si="12113"/>
        <v>Sunday</v>
      </c>
      <c r="R10783" t="str">
        <f t="shared" si="12114"/>
        <v>Q4</v>
      </c>
    </row>
    <row r="10784" spans="1:18" x14ac:dyDescent="0.25">
      <c r="A10784">
        <f t="shared" si="12107"/>
        <v>3457</v>
      </c>
      <c r="B10784" s="1">
        <f t="shared" si="12108"/>
        <v>44129</v>
      </c>
      <c r="C10784" t="str">
        <f t="shared" ref="C10784:M10784" si="12116">C4933</f>
        <v>suma ranjan</v>
      </c>
      <c r="D10784">
        <f t="shared" si="12116"/>
        <v>8976789077</v>
      </c>
      <c r="E10784" t="str">
        <f t="shared" si="12116"/>
        <v>Salt 1 kg</v>
      </c>
      <c r="F10784" t="str">
        <f t="shared" si="12116"/>
        <v>Groceries</v>
      </c>
      <c r="G10784" s="2">
        <f t="shared" si="12116"/>
        <v>15</v>
      </c>
      <c r="H10784">
        <f t="shared" si="12116"/>
        <v>1</v>
      </c>
      <c r="I10784" s="2">
        <f t="shared" si="12116"/>
        <v>15</v>
      </c>
      <c r="J10784" s="2">
        <f t="shared" si="12116"/>
        <v>10.5</v>
      </c>
      <c r="K10784" s="2">
        <f t="shared" si="12116"/>
        <v>4.5</v>
      </c>
      <c r="L10784" t="str">
        <f t="shared" si="12116"/>
        <v>Ranjith</v>
      </c>
      <c r="M10784" t="str">
        <f t="shared" si="12116"/>
        <v>Sulur</v>
      </c>
      <c r="N10784">
        <f t="shared" si="12110"/>
        <v>25</v>
      </c>
      <c r="O10784" s="3" t="str">
        <f t="shared" si="12111"/>
        <v>Oct</v>
      </c>
      <c r="P10784">
        <f t="shared" si="12112"/>
        <v>2020</v>
      </c>
      <c r="Q10784" t="str">
        <f t="shared" si="12113"/>
        <v>Sunday</v>
      </c>
      <c r="R10784" t="str">
        <f t="shared" si="12114"/>
        <v>Q4</v>
      </c>
    </row>
    <row r="10785" spans="1:18" x14ac:dyDescent="0.25">
      <c r="A10785">
        <f t="shared" si="12107"/>
        <v>3457</v>
      </c>
      <c r="B10785" s="1">
        <f t="shared" si="12108"/>
        <v>44129</v>
      </c>
      <c r="C10785" t="str">
        <f t="shared" ref="C10785:M10785" si="12117">C4934</f>
        <v>suma ranjan</v>
      </c>
      <c r="D10785">
        <f t="shared" si="12117"/>
        <v>8976789077</v>
      </c>
      <c r="E10785" t="str">
        <f t="shared" si="12117"/>
        <v>Maybelline Mattie Lipstic 3.9 g</v>
      </c>
      <c r="F10785" t="str">
        <f t="shared" si="12117"/>
        <v>Cosmetics</v>
      </c>
      <c r="G10785" s="2">
        <f t="shared" si="12117"/>
        <v>262</v>
      </c>
      <c r="H10785">
        <f t="shared" si="12117"/>
        <v>1</v>
      </c>
      <c r="I10785" s="2">
        <f t="shared" si="12117"/>
        <v>262</v>
      </c>
      <c r="J10785" s="2">
        <f t="shared" si="12117"/>
        <v>183.4</v>
      </c>
      <c r="K10785" s="2">
        <f t="shared" si="12117"/>
        <v>78.599999999999994</v>
      </c>
      <c r="L10785" t="str">
        <f t="shared" si="12117"/>
        <v>Ranjith</v>
      </c>
      <c r="M10785" t="str">
        <f t="shared" si="12117"/>
        <v>Sulur</v>
      </c>
      <c r="N10785">
        <f t="shared" si="12110"/>
        <v>25</v>
      </c>
      <c r="O10785" s="3" t="str">
        <f t="shared" si="12111"/>
        <v>Oct</v>
      </c>
      <c r="P10785">
        <f t="shared" si="12112"/>
        <v>2020</v>
      </c>
      <c r="Q10785" t="str">
        <f t="shared" si="12113"/>
        <v>Sunday</v>
      </c>
      <c r="R10785" t="str">
        <f t="shared" si="12114"/>
        <v>Q4</v>
      </c>
    </row>
    <row r="10786" spans="1:18" x14ac:dyDescent="0.25">
      <c r="A10786">
        <f t="shared" si="12107"/>
        <v>3459</v>
      </c>
      <c r="B10786" s="1">
        <f t="shared" si="12108"/>
        <v>44129</v>
      </c>
      <c r="C10786" t="str">
        <f t="shared" ref="C10786:M10786" si="12118">C4935</f>
        <v>suma ranjan</v>
      </c>
      <c r="D10786">
        <f t="shared" si="12118"/>
        <v>8976789077</v>
      </c>
      <c r="E10786" t="str">
        <f t="shared" si="12118"/>
        <v>Faces Long Wear Eye Pencil</v>
      </c>
      <c r="F10786" t="str">
        <f t="shared" si="12118"/>
        <v>Cosmetics</v>
      </c>
      <c r="G10786" s="2">
        <f t="shared" si="12118"/>
        <v>349</v>
      </c>
      <c r="H10786">
        <f t="shared" si="12118"/>
        <v>1</v>
      </c>
      <c r="I10786" s="2">
        <f t="shared" si="12118"/>
        <v>349</v>
      </c>
      <c r="J10786" s="2">
        <f t="shared" si="12118"/>
        <v>244.3</v>
      </c>
      <c r="K10786" s="2">
        <f t="shared" si="12118"/>
        <v>104.69999999999999</v>
      </c>
      <c r="L10786" t="str">
        <f t="shared" si="12118"/>
        <v>Ranjith</v>
      </c>
      <c r="M10786" t="str">
        <f t="shared" si="12118"/>
        <v>Sulur</v>
      </c>
      <c r="N10786">
        <f t="shared" si="12110"/>
        <v>25</v>
      </c>
      <c r="O10786" s="3" t="str">
        <f t="shared" si="12111"/>
        <v>Oct</v>
      </c>
      <c r="P10786">
        <f t="shared" si="12112"/>
        <v>2020</v>
      </c>
      <c r="Q10786" t="str">
        <f t="shared" si="12113"/>
        <v>Sunday</v>
      </c>
      <c r="R10786" t="str">
        <f t="shared" si="12114"/>
        <v>Q4</v>
      </c>
    </row>
    <row r="10787" spans="1:18" x14ac:dyDescent="0.25">
      <c r="A10787">
        <f t="shared" si="12107"/>
        <v>3461</v>
      </c>
      <c r="B10787" s="1">
        <f t="shared" si="12108"/>
        <v>44129</v>
      </c>
      <c r="C10787" t="str">
        <f t="shared" ref="C10787:M10787" si="12119">C4936</f>
        <v>suma ranjan</v>
      </c>
      <c r="D10787">
        <f t="shared" si="12119"/>
        <v>8976789077</v>
      </c>
      <c r="E10787" t="str">
        <f t="shared" si="12119"/>
        <v>Revlon Charlie Blue 100 ML</v>
      </c>
      <c r="F10787" t="str">
        <f t="shared" si="12119"/>
        <v>Cosmetics</v>
      </c>
      <c r="G10787" s="2">
        <f t="shared" si="12119"/>
        <v>537</v>
      </c>
      <c r="H10787">
        <f t="shared" si="12119"/>
        <v>1</v>
      </c>
      <c r="I10787" s="2">
        <f t="shared" si="12119"/>
        <v>537</v>
      </c>
      <c r="J10787" s="2">
        <f t="shared" si="12119"/>
        <v>375.9</v>
      </c>
      <c r="K10787" s="2">
        <f t="shared" si="12119"/>
        <v>161.10000000000002</v>
      </c>
      <c r="L10787" t="str">
        <f t="shared" si="12119"/>
        <v>Sindhu</v>
      </c>
      <c r="M10787" t="str">
        <f t="shared" si="12119"/>
        <v>Sulur</v>
      </c>
      <c r="N10787">
        <f t="shared" si="12110"/>
        <v>25</v>
      </c>
      <c r="O10787" s="3" t="str">
        <f t="shared" si="12111"/>
        <v>Oct</v>
      </c>
      <c r="P10787">
        <f t="shared" si="12112"/>
        <v>2020</v>
      </c>
      <c r="Q10787" t="str">
        <f t="shared" si="12113"/>
        <v>Sunday</v>
      </c>
      <c r="R10787" t="str">
        <f t="shared" si="12114"/>
        <v>Q4</v>
      </c>
    </row>
    <row r="10788" spans="1:18" x14ac:dyDescent="0.25">
      <c r="A10788">
        <f t="shared" si="12107"/>
        <v>3461</v>
      </c>
      <c r="B10788" s="1">
        <f t="shared" si="12108"/>
        <v>44129</v>
      </c>
      <c r="C10788" t="str">
        <f t="shared" ref="C10788:M10788" si="12120">C4937</f>
        <v>suma ranjan</v>
      </c>
      <c r="D10788">
        <f t="shared" si="12120"/>
        <v>8976789077</v>
      </c>
      <c r="E10788" t="str">
        <f t="shared" si="12120"/>
        <v>Revlon Charlie White 100 ML</v>
      </c>
      <c r="F10788" t="str">
        <f t="shared" si="12120"/>
        <v>Cosmetics</v>
      </c>
      <c r="G10788" s="2">
        <f t="shared" si="12120"/>
        <v>584</v>
      </c>
      <c r="H10788">
        <f t="shared" si="12120"/>
        <v>1</v>
      </c>
      <c r="I10788" s="2">
        <f t="shared" si="12120"/>
        <v>584</v>
      </c>
      <c r="J10788" s="2">
        <f t="shared" si="12120"/>
        <v>408.8</v>
      </c>
      <c r="K10788" s="2">
        <f t="shared" si="12120"/>
        <v>175.2</v>
      </c>
      <c r="L10788" t="str">
        <f t="shared" si="12120"/>
        <v>Chandra</v>
      </c>
      <c r="M10788" t="str">
        <f t="shared" si="12120"/>
        <v>Sulur</v>
      </c>
      <c r="N10788">
        <f t="shared" si="12110"/>
        <v>25</v>
      </c>
      <c r="O10788" s="3" t="str">
        <f t="shared" si="12111"/>
        <v>Oct</v>
      </c>
      <c r="P10788">
        <f t="shared" si="12112"/>
        <v>2020</v>
      </c>
      <c r="Q10788" t="str">
        <f t="shared" si="12113"/>
        <v>Sunday</v>
      </c>
      <c r="R10788" t="str">
        <f t="shared" si="12114"/>
        <v>Q4</v>
      </c>
    </row>
    <row r="10789" spans="1:18" x14ac:dyDescent="0.25">
      <c r="A10789">
        <f t="shared" si="12107"/>
        <v>3461</v>
      </c>
      <c r="B10789" s="1">
        <f t="shared" si="12108"/>
        <v>44129</v>
      </c>
      <c r="C10789" t="str">
        <f t="shared" ref="C10789:M10789" si="12121">C4938</f>
        <v>suma ranjan</v>
      </c>
      <c r="D10789">
        <f t="shared" si="12121"/>
        <v>8976789077</v>
      </c>
      <c r="E10789" t="str">
        <f t="shared" si="12121"/>
        <v>Revlon Charlie White 100 ML</v>
      </c>
      <c r="F10789" t="str">
        <f t="shared" si="12121"/>
        <v>Cosmetics</v>
      </c>
      <c r="G10789" s="2">
        <f t="shared" si="12121"/>
        <v>584</v>
      </c>
      <c r="H10789">
        <f t="shared" si="12121"/>
        <v>1</v>
      </c>
      <c r="I10789" s="2">
        <f t="shared" si="12121"/>
        <v>584</v>
      </c>
      <c r="J10789" s="2">
        <f t="shared" si="12121"/>
        <v>408.8</v>
      </c>
      <c r="K10789" s="2">
        <f t="shared" si="12121"/>
        <v>175.2</v>
      </c>
      <c r="L10789" t="str">
        <f t="shared" si="12121"/>
        <v>Sindhu</v>
      </c>
      <c r="M10789" t="str">
        <f t="shared" si="12121"/>
        <v>Sulur</v>
      </c>
      <c r="N10789">
        <f t="shared" si="12110"/>
        <v>25</v>
      </c>
      <c r="O10789" s="3" t="str">
        <f t="shared" si="12111"/>
        <v>Oct</v>
      </c>
      <c r="P10789">
        <f t="shared" si="12112"/>
        <v>2020</v>
      </c>
      <c r="Q10789" t="str">
        <f t="shared" si="12113"/>
        <v>Sunday</v>
      </c>
      <c r="R10789" t="str">
        <f t="shared" si="12114"/>
        <v>Q4</v>
      </c>
    </row>
    <row r="10790" spans="1:18" x14ac:dyDescent="0.25">
      <c r="A10790">
        <f t="shared" si="12107"/>
        <v>3461</v>
      </c>
      <c r="B10790" s="1">
        <f t="shared" si="12108"/>
        <v>44129</v>
      </c>
      <c r="C10790" t="str">
        <f t="shared" ref="C10790:M10790" si="12122">C4939</f>
        <v>suma ranjan</v>
      </c>
      <c r="D10790">
        <f t="shared" si="12122"/>
        <v>8976789077</v>
      </c>
      <c r="E10790" t="str">
        <f t="shared" si="12122"/>
        <v>Milk (1 Ltr)</v>
      </c>
      <c r="F10790" t="str">
        <f t="shared" si="12122"/>
        <v>Dairy</v>
      </c>
      <c r="G10790" s="2">
        <f t="shared" si="12122"/>
        <v>40</v>
      </c>
      <c r="H10790">
        <f t="shared" si="12122"/>
        <v>1</v>
      </c>
      <c r="I10790" s="2">
        <f t="shared" si="12122"/>
        <v>40</v>
      </c>
      <c r="J10790" s="2">
        <f t="shared" si="12122"/>
        <v>28</v>
      </c>
      <c r="K10790" s="2">
        <f t="shared" si="12122"/>
        <v>12</v>
      </c>
      <c r="L10790" t="str">
        <f t="shared" si="12122"/>
        <v>Ranjith</v>
      </c>
      <c r="M10790" t="str">
        <f t="shared" si="12122"/>
        <v>Sulur</v>
      </c>
      <c r="N10790">
        <f t="shared" si="12110"/>
        <v>25</v>
      </c>
      <c r="O10790" s="3" t="str">
        <f t="shared" si="12111"/>
        <v>Oct</v>
      </c>
      <c r="P10790">
        <f t="shared" si="12112"/>
        <v>2020</v>
      </c>
      <c r="Q10790" t="str">
        <f t="shared" si="12113"/>
        <v>Sunday</v>
      </c>
      <c r="R10790" t="str">
        <f t="shared" si="12114"/>
        <v>Q4</v>
      </c>
    </row>
    <row r="10791" spans="1:18" x14ac:dyDescent="0.25">
      <c r="A10791">
        <f t="shared" si="12107"/>
        <v>3461</v>
      </c>
      <c r="B10791" s="1">
        <f t="shared" si="12108"/>
        <v>44129</v>
      </c>
      <c r="C10791" t="str">
        <f t="shared" ref="C10791:M10791" si="12123">C4940</f>
        <v>suma ranjan</v>
      </c>
      <c r="D10791">
        <f t="shared" si="12123"/>
        <v>8976789077</v>
      </c>
      <c r="E10791" t="str">
        <f t="shared" si="12123"/>
        <v>Pickle 500g</v>
      </c>
      <c r="F10791" t="str">
        <f t="shared" si="12123"/>
        <v>Groceries</v>
      </c>
      <c r="G10791" s="2">
        <f t="shared" si="12123"/>
        <v>67</v>
      </c>
      <c r="H10791">
        <f t="shared" si="12123"/>
        <v>1</v>
      </c>
      <c r="I10791" s="2">
        <f t="shared" si="12123"/>
        <v>67</v>
      </c>
      <c r="J10791" s="2">
        <f t="shared" si="12123"/>
        <v>46.900000000000006</v>
      </c>
      <c r="K10791" s="2">
        <f t="shared" si="12123"/>
        <v>20.099999999999994</v>
      </c>
      <c r="L10791" t="str">
        <f t="shared" si="12123"/>
        <v>Ranjith</v>
      </c>
      <c r="M10791" t="str">
        <f t="shared" si="12123"/>
        <v>Sulur</v>
      </c>
      <c r="N10791">
        <f t="shared" si="12110"/>
        <v>25</v>
      </c>
      <c r="O10791" s="3" t="str">
        <f t="shared" si="12111"/>
        <v>Oct</v>
      </c>
      <c r="P10791">
        <f t="shared" si="12112"/>
        <v>2020</v>
      </c>
      <c r="Q10791" t="str">
        <f t="shared" si="12113"/>
        <v>Sunday</v>
      </c>
      <c r="R10791" t="str">
        <f t="shared" si="12114"/>
        <v>Q4</v>
      </c>
    </row>
    <row r="10792" spans="1:18" x14ac:dyDescent="0.25">
      <c r="A10792">
        <f t="shared" si="12107"/>
        <v>3461</v>
      </c>
      <c r="B10792" s="1">
        <f t="shared" si="12108"/>
        <v>44129</v>
      </c>
      <c r="C10792" t="str">
        <f t="shared" ref="C10792:M10792" si="12124">C4941</f>
        <v>suma ranjan</v>
      </c>
      <c r="D10792">
        <f t="shared" si="12124"/>
        <v>8976789077</v>
      </c>
      <c r="E10792" t="str">
        <f t="shared" si="12124"/>
        <v>Salt 1 kg</v>
      </c>
      <c r="F10792" t="str">
        <f t="shared" si="12124"/>
        <v>Groceries</v>
      </c>
      <c r="G10792" s="2">
        <f t="shared" si="12124"/>
        <v>15</v>
      </c>
      <c r="H10792">
        <f t="shared" si="12124"/>
        <v>1</v>
      </c>
      <c r="I10792" s="2">
        <f t="shared" si="12124"/>
        <v>15</v>
      </c>
      <c r="J10792" s="2">
        <f t="shared" si="12124"/>
        <v>10.5</v>
      </c>
      <c r="K10792" s="2">
        <f t="shared" si="12124"/>
        <v>4.5</v>
      </c>
      <c r="L10792" t="str">
        <f t="shared" si="12124"/>
        <v>Rajan</v>
      </c>
      <c r="M10792" t="str">
        <f t="shared" si="12124"/>
        <v>Sulur</v>
      </c>
      <c r="N10792">
        <f t="shared" si="12110"/>
        <v>25</v>
      </c>
      <c r="O10792" s="3" t="str">
        <f t="shared" si="12111"/>
        <v>Oct</v>
      </c>
      <c r="P10792">
        <f t="shared" si="12112"/>
        <v>2020</v>
      </c>
      <c r="Q10792" t="str">
        <f t="shared" si="12113"/>
        <v>Sunday</v>
      </c>
      <c r="R10792" t="str">
        <f t="shared" si="12114"/>
        <v>Q4</v>
      </c>
    </row>
    <row r="10793" spans="1:18" x14ac:dyDescent="0.25">
      <c r="A10793">
        <f t="shared" si="12107"/>
        <v>3461</v>
      </c>
      <c r="B10793" s="1">
        <f t="shared" si="12108"/>
        <v>44129</v>
      </c>
      <c r="C10793" t="str">
        <f t="shared" ref="C10793:M10793" si="12125">C4942</f>
        <v>suma ranjan</v>
      </c>
      <c r="D10793">
        <f t="shared" si="12125"/>
        <v>8976789077</v>
      </c>
      <c r="E10793" t="str">
        <f t="shared" si="12125"/>
        <v>Maybelline Mattie Lipstic 3.9 g</v>
      </c>
      <c r="F10793" t="str">
        <f t="shared" si="12125"/>
        <v>Cosmetics</v>
      </c>
      <c r="G10793" s="2">
        <f t="shared" si="12125"/>
        <v>262</v>
      </c>
      <c r="H10793">
        <f t="shared" si="12125"/>
        <v>1</v>
      </c>
      <c r="I10793" s="2">
        <f t="shared" si="12125"/>
        <v>262</v>
      </c>
      <c r="J10793" s="2">
        <f t="shared" si="12125"/>
        <v>183.4</v>
      </c>
      <c r="K10793" s="2">
        <f t="shared" si="12125"/>
        <v>78.599999999999994</v>
      </c>
      <c r="L10793" t="str">
        <f t="shared" si="12125"/>
        <v>Chandra</v>
      </c>
      <c r="M10793" t="str">
        <f t="shared" si="12125"/>
        <v>Sulur</v>
      </c>
      <c r="N10793">
        <f t="shared" si="12110"/>
        <v>25</v>
      </c>
      <c r="O10793" s="3" t="str">
        <f t="shared" si="12111"/>
        <v>Oct</v>
      </c>
      <c r="P10793">
        <f t="shared" si="12112"/>
        <v>2020</v>
      </c>
      <c r="Q10793" t="str">
        <f t="shared" si="12113"/>
        <v>Sunday</v>
      </c>
      <c r="R10793" t="str">
        <f t="shared" si="12114"/>
        <v>Q4</v>
      </c>
    </row>
    <row r="10794" spans="1:18" x14ac:dyDescent="0.25">
      <c r="A10794">
        <f t="shared" si="12107"/>
        <v>3462</v>
      </c>
      <c r="B10794" s="1">
        <f t="shared" si="12108"/>
        <v>44129</v>
      </c>
      <c r="C10794" t="str">
        <f t="shared" ref="C10794:M10794" si="12126">C4943</f>
        <v>suma ranjan</v>
      </c>
      <c r="D10794">
        <f t="shared" si="12126"/>
        <v>8976789077</v>
      </c>
      <c r="E10794" t="str">
        <f t="shared" si="12126"/>
        <v>Faces Long Wear Eye Pencil</v>
      </c>
      <c r="F10794" t="str">
        <f t="shared" si="12126"/>
        <v>Cosmetics</v>
      </c>
      <c r="G10794" s="2">
        <f t="shared" si="12126"/>
        <v>349</v>
      </c>
      <c r="H10794">
        <f t="shared" si="12126"/>
        <v>1</v>
      </c>
      <c r="I10794" s="2">
        <f t="shared" si="12126"/>
        <v>349</v>
      </c>
      <c r="J10794" s="2">
        <f t="shared" si="12126"/>
        <v>244.3</v>
      </c>
      <c r="K10794" s="2">
        <f t="shared" si="12126"/>
        <v>104.69999999999999</v>
      </c>
      <c r="L10794" t="str">
        <f t="shared" si="12126"/>
        <v>Ranjith</v>
      </c>
      <c r="M10794" t="str">
        <f t="shared" si="12126"/>
        <v>Sulur</v>
      </c>
      <c r="N10794">
        <f t="shared" si="12110"/>
        <v>25</v>
      </c>
      <c r="O10794" s="3" t="str">
        <f t="shared" si="12111"/>
        <v>Oct</v>
      </c>
      <c r="P10794">
        <f t="shared" si="12112"/>
        <v>2020</v>
      </c>
      <c r="Q10794" t="str">
        <f t="shared" si="12113"/>
        <v>Sunday</v>
      </c>
      <c r="R10794" t="str">
        <f t="shared" si="12114"/>
        <v>Q4</v>
      </c>
    </row>
    <row r="10795" spans="1:18" x14ac:dyDescent="0.25">
      <c r="A10795">
        <f t="shared" si="12107"/>
        <v>3462</v>
      </c>
      <c r="B10795" s="1">
        <f t="shared" si="12108"/>
        <v>44129</v>
      </c>
      <c r="C10795" t="str">
        <f t="shared" ref="C10795:M10795" si="12127">C4944</f>
        <v>suma ranjan</v>
      </c>
      <c r="D10795">
        <f t="shared" si="12127"/>
        <v>8976789077</v>
      </c>
      <c r="E10795" t="str">
        <f t="shared" si="12127"/>
        <v>Revlon Charlie Blue 100 ML</v>
      </c>
      <c r="F10795" t="str">
        <f t="shared" si="12127"/>
        <v>Cosmetics</v>
      </c>
      <c r="G10795" s="2">
        <f t="shared" si="12127"/>
        <v>537</v>
      </c>
      <c r="H10795">
        <f t="shared" si="12127"/>
        <v>1</v>
      </c>
      <c r="I10795" s="2">
        <f t="shared" si="12127"/>
        <v>537</v>
      </c>
      <c r="J10795" s="2">
        <f t="shared" si="12127"/>
        <v>375.9</v>
      </c>
      <c r="K10795" s="2">
        <f t="shared" si="12127"/>
        <v>161.10000000000002</v>
      </c>
      <c r="L10795" t="str">
        <f t="shared" si="12127"/>
        <v>Chandra</v>
      </c>
      <c r="M10795" t="str">
        <f t="shared" si="12127"/>
        <v>Sulur</v>
      </c>
      <c r="N10795">
        <f t="shared" si="12110"/>
        <v>25</v>
      </c>
      <c r="O10795" s="3" t="str">
        <f t="shared" si="12111"/>
        <v>Oct</v>
      </c>
      <c r="P10795">
        <f t="shared" si="12112"/>
        <v>2020</v>
      </c>
      <c r="Q10795" t="str">
        <f t="shared" si="12113"/>
        <v>Sunday</v>
      </c>
      <c r="R10795" t="str">
        <f t="shared" si="12114"/>
        <v>Q4</v>
      </c>
    </row>
    <row r="10796" spans="1:18" x14ac:dyDescent="0.25">
      <c r="A10796">
        <f t="shared" si="12107"/>
        <v>3462</v>
      </c>
      <c r="B10796" s="1">
        <f t="shared" si="12108"/>
        <v>44129</v>
      </c>
      <c r="C10796" t="str">
        <f t="shared" ref="C10796:M10796" si="12128">C4945</f>
        <v>suma ranjan</v>
      </c>
      <c r="D10796">
        <f t="shared" si="12128"/>
        <v>8976789077</v>
      </c>
      <c r="E10796" t="str">
        <f t="shared" si="12128"/>
        <v>Revlon Charlie White 100 ML</v>
      </c>
      <c r="F10796" t="str">
        <f t="shared" si="12128"/>
        <v>Cosmetics</v>
      </c>
      <c r="G10796" s="2">
        <f t="shared" si="12128"/>
        <v>584</v>
      </c>
      <c r="H10796">
        <f t="shared" si="12128"/>
        <v>1</v>
      </c>
      <c r="I10796" s="2">
        <f t="shared" si="12128"/>
        <v>584</v>
      </c>
      <c r="J10796" s="2">
        <f t="shared" si="12128"/>
        <v>408.8</v>
      </c>
      <c r="K10796" s="2">
        <f t="shared" si="12128"/>
        <v>175.2</v>
      </c>
      <c r="L10796" t="str">
        <f t="shared" si="12128"/>
        <v>Chandra</v>
      </c>
      <c r="M10796" t="str">
        <f t="shared" si="12128"/>
        <v>Sulur</v>
      </c>
      <c r="N10796">
        <f t="shared" si="12110"/>
        <v>25</v>
      </c>
      <c r="O10796" s="3" t="str">
        <f t="shared" si="12111"/>
        <v>Oct</v>
      </c>
      <c r="P10796">
        <f t="shared" si="12112"/>
        <v>2020</v>
      </c>
      <c r="Q10796" t="str">
        <f t="shared" si="12113"/>
        <v>Sunday</v>
      </c>
      <c r="R10796" t="str">
        <f t="shared" si="12114"/>
        <v>Q4</v>
      </c>
    </row>
    <row r="10797" spans="1:18" x14ac:dyDescent="0.25">
      <c r="A10797">
        <f t="shared" si="12107"/>
        <v>3462</v>
      </c>
      <c r="B10797" s="1">
        <f t="shared" si="12108"/>
        <v>44129</v>
      </c>
      <c r="C10797" t="str">
        <f t="shared" ref="C10797:M10797" si="12129">C4946</f>
        <v>Rajesh singh</v>
      </c>
      <c r="D10797">
        <f t="shared" si="12129"/>
        <v>9876548767</v>
      </c>
      <c r="E10797" t="str">
        <f t="shared" si="12129"/>
        <v>Cinthol 100 GM</v>
      </c>
      <c r="F10797" t="str">
        <f t="shared" si="12129"/>
        <v>Cosmetics</v>
      </c>
      <c r="G10797" s="2">
        <f t="shared" si="12129"/>
        <v>45</v>
      </c>
      <c r="H10797">
        <f t="shared" si="12129"/>
        <v>3</v>
      </c>
      <c r="I10797" s="2">
        <f t="shared" si="12129"/>
        <v>135</v>
      </c>
      <c r="J10797" s="2">
        <f t="shared" si="12129"/>
        <v>94.5</v>
      </c>
      <c r="K10797" s="2">
        <f t="shared" si="12129"/>
        <v>40.5</v>
      </c>
      <c r="L10797" t="str">
        <f t="shared" si="12129"/>
        <v>Rajan</v>
      </c>
      <c r="M10797" t="str">
        <f t="shared" si="12129"/>
        <v>Sulur</v>
      </c>
      <c r="N10797">
        <f t="shared" si="12110"/>
        <v>25</v>
      </c>
      <c r="O10797" s="3" t="str">
        <f t="shared" si="12111"/>
        <v>Oct</v>
      </c>
      <c r="P10797">
        <f t="shared" si="12112"/>
        <v>2020</v>
      </c>
      <c r="Q10797" t="str">
        <f t="shared" si="12113"/>
        <v>Sunday</v>
      </c>
      <c r="R10797" t="str">
        <f t="shared" si="12114"/>
        <v>Q4</v>
      </c>
    </row>
    <row r="10798" spans="1:18" x14ac:dyDescent="0.25">
      <c r="A10798">
        <f t="shared" si="12107"/>
        <v>3463</v>
      </c>
      <c r="B10798" s="1">
        <f t="shared" si="12108"/>
        <v>44129</v>
      </c>
      <c r="C10798" t="str">
        <f t="shared" ref="C10798:M10798" si="12130">C4947</f>
        <v>Rajesh singh</v>
      </c>
      <c r="D10798">
        <f t="shared" si="12130"/>
        <v>9876548767</v>
      </c>
      <c r="E10798" t="str">
        <f t="shared" si="12130"/>
        <v>Rexona 150 GM</v>
      </c>
      <c r="F10798" t="str">
        <f t="shared" si="12130"/>
        <v>Cosmetics</v>
      </c>
      <c r="G10798" s="2">
        <f t="shared" si="12130"/>
        <v>55</v>
      </c>
      <c r="H10798">
        <f t="shared" si="12130"/>
        <v>6</v>
      </c>
      <c r="I10798" s="2">
        <f t="shared" si="12130"/>
        <v>330</v>
      </c>
      <c r="J10798" s="2">
        <f t="shared" si="12130"/>
        <v>231</v>
      </c>
      <c r="K10798" s="2">
        <f t="shared" si="12130"/>
        <v>99</v>
      </c>
      <c r="L10798" t="str">
        <f t="shared" si="12130"/>
        <v>Chandra</v>
      </c>
      <c r="M10798" t="str">
        <f t="shared" si="12130"/>
        <v>Sulur</v>
      </c>
      <c r="N10798">
        <f t="shared" si="12110"/>
        <v>25</v>
      </c>
      <c r="O10798" s="3" t="str">
        <f t="shared" si="12111"/>
        <v>Oct</v>
      </c>
      <c r="P10798">
        <f t="shared" si="12112"/>
        <v>2020</v>
      </c>
      <c r="Q10798" t="str">
        <f t="shared" si="12113"/>
        <v>Sunday</v>
      </c>
      <c r="R10798" t="str">
        <f t="shared" si="12114"/>
        <v>Q4</v>
      </c>
    </row>
    <row r="10799" spans="1:18" x14ac:dyDescent="0.25">
      <c r="A10799">
        <f t="shared" si="12107"/>
        <v>3463</v>
      </c>
      <c r="B10799" s="1">
        <f t="shared" si="12108"/>
        <v>44129</v>
      </c>
      <c r="C10799" t="str">
        <f t="shared" ref="C10799:M10799" si="12131">C4948</f>
        <v>Rajesh singh</v>
      </c>
      <c r="D10799">
        <f t="shared" si="12131"/>
        <v>9876548767</v>
      </c>
      <c r="E10799" t="str">
        <f t="shared" si="12131"/>
        <v>Cinthol 100 GM</v>
      </c>
      <c r="F10799" t="str">
        <f t="shared" si="12131"/>
        <v>Cosmetics</v>
      </c>
      <c r="G10799" s="2">
        <f t="shared" si="12131"/>
        <v>45</v>
      </c>
      <c r="H10799">
        <f t="shared" si="12131"/>
        <v>3</v>
      </c>
      <c r="I10799" s="2">
        <f t="shared" si="12131"/>
        <v>135</v>
      </c>
      <c r="J10799" s="2">
        <f t="shared" si="12131"/>
        <v>94.5</v>
      </c>
      <c r="K10799" s="2">
        <f t="shared" si="12131"/>
        <v>40.5</v>
      </c>
      <c r="L10799" t="str">
        <f t="shared" si="12131"/>
        <v>Ranjith</v>
      </c>
      <c r="M10799" t="str">
        <f t="shared" si="12131"/>
        <v>Sulur</v>
      </c>
      <c r="N10799">
        <f t="shared" si="12110"/>
        <v>25</v>
      </c>
      <c r="O10799" s="3" t="str">
        <f t="shared" si="12111"/>
        <v>Oct</v>
      </c>
      <c r="P10799">
        <f t="shared" si="12112"/>
        <v>2020</v>
      </c>
      <c r="Q10799" t="str">
        <f t="shared" si="12113"/>
        <v>Sunday</v>
      </c>
      <c r="R10799" t="str">
        <f t="shared" si="12114"/>
        <v>Q4</v>
      </c>
    </row>
    <row r="10800" spans="1:18" x14ac:dyDescent="0.25">
      <c r="A10800">
        <f t="shared" si="12107"/>
        <v>3463</v>
      </c>
      <c r="B10800" s="1">
        <f t="shared" si="12108"/>
        <v>44129</v>
      </c>
      <c r="C10800" t="str">
        <f t="shared" ref="C10800:M10800" si="12132">C4949</f>
        <v>Rajesh singh</v>
      </c>
      <c r="D10800">
        <f t="shared" si="12132"/>
        <v>9876548767</v>
      </c>
      <c r="E10800" t="str">
        <f t="shared" si="12132"/>
        <v>Rexona 150 GM</v>
      </c>
      <c r="F10800" t="str">
        <f t="shared" si="12132"/>
        <v>Cosmetics</v>
      </c>
      <c r="G10800" s="2">
        <f t="shared" si="12132"/>
        <v>55</v>
      </c>
      <c r="H10800">
        <f t="shared" si="12132"/>
        <v>6</v>
      </c>
      <c r="I10800" s="2">
        <f t="shared" si="12132"/>
        <v>330</v>
      </c>
      <c r="J10800" s="2">
        <f t="shared" si="12132"/>
        <v>231</v>
      </c>
      <c r="K10800" s="2">
        <f t="shared" si="12132"/>
        <v>99</v>
      </c>
      <c r="L10800" t="str">
        <f t="shared" si="12132"/>
        <v>Sindhu</v>
      </c>
      <c r="M10800" t="str">
        <f t="shared" si="12132"/>
        <v>Sulur</v>
      </c>
      <c r="N10800">
        <f t="shared" si="12110"/>
        <v>25</v>
      </c>
      <c r="O10800" s="3" t="str">
        <f t="shared" si="12111"/>
        <v>Oct</v>
      </c>
      <c r="P10800">
        <f t="shared" si="12112"/>
        <v>2020</v>
      </c>
      <c r="Q10800" t="str">
        <f t="shared" si="12113"/>
        <v>Sunday</v>
      </c>
      <c r="R10800" t="str">
        <f t="shared" si="12114"/>
        <v>Q4</v>
      </c>
    </row>
    <row r="10801" spans="1:18" x14ac:dyDescent="0.25">
      <c r="A10801">
        <f t="shared" si="12107"/>
        <v>3463</v>
      </c>
      <c r="B10801" s="1">
        <f t="shared" si="12108"/>
        <v>44129</v>
      </c>
      <c r="C10801" t="str">
        <f t="shared" ref="C10801:M10801" si="12133">C4950</f>
        <v>suma ranjan</v>
      </c>
      <c r="D10801">
        <f t="shared" si="12133"/>
        <v>8976789077</v>
      </c>
      <c r="E10801" t="str">
        <f t="shared" si="12133"/>
        <v>Milk (1 Ltr)</v>
      </c>
      <c r="F10801" t="str">
        <f t="shared" si="12133"/>
        <v>Dairy</v>
      </c>
      <c r="G10801" s="2">
        <f t="shared" si="12133"/>
        <v>40</v>
      </c>
      <c r="H10801">
        <f t="shared" si="12133"/>
        <v>1</v>
      </c>
      <c r="I10801" s="2">
        <f t="shared" si="12133"/>
        <v>40</v>
      </c>
      <c r="J10801" s="2">
        <f t="shared" si="12133"/>
        <v>28</v>
      </c>
      <c r="K10801" s="2">
        <f t="shared" si="12133"/>
        <v>12</v>
      </c>
      <c r="L10801" t="str">
        <f t="shared" si="12133"/>
        <v>Ranjith</v>
      </c>
      <c r="M10801" t="str">
        <f t="shared" si="12133"/>
        <v>Sulur</v>
      </c>
      <c r="N10801">
        <f t="shared" si="12110"/>
        <v>25</v>
      </c>
      <c r="O10801" s="3" t="str">
        <f t="shared" si="12111"/>
        <v>Oct</v>
      </c>
      <c r="P10801">
        <f t="shared" si="12112"/>
        <v>2020</v>
      </c>
      <c r="Q10801" t="str">
        <f t="shared" si="12113"/>
        <v>Sunday</v>
      </c>
      <c r="R10801" t="str">
        <f t="shared" si="12114"/>
        <v>Q4</v>
      </c>
    </row>
    <row r="10802" spans="1:18" x14ac:dyDescent="0.25">
      <c r="A10802">
        <f t="shared" si="12107"/>
        <v>3463</v>
      </c>
      <c r="B10802" s="1">
        <f t="shared" si="12108"/>
        <v>44129</v>
      </c>
      <c r="C10802" t="str">
        <f t="shared" ref="C10802:M10802" si="12134">C4951</f>
        <v>suma ranjan</v>
      </c>
      <c r="D10802">
        <f t="shared" si="12134"/>
        <v>8976789077</v>
      </c>
      <c r="E10802" t="str">
        <f t="shared" si="12134"/>
        <v>Pickle 500g</v>
      </c>
      <c r="F10802" t="str">
        <f t="shared" si="12134"/>
        <v>Groceries</v>
      </c>
      <c r="G10802" s="2">
        <f t="shared" si="12134"/>
        <v>67</v>
      </c>
      <c r="H10802">
        <f t="shared" si="12134"/>
        <v>1</v>
      </c>
      <c r="I10802" s="2">
        <f t="shared" si="12134"/>
        <v>67</v>
      </c>
      <c r="J10802" s="2">
        <f t="shared" si="12134"/>
        <v>46.900000000000006</v>
      </c>
      <c r="K10802" s="2">
        <f t="shared" si="12134"/>
        <v>20.099999999999994</v>
      </c>
      <c r="L10802" t="str">
        <f t="shared" si="12134"/>
        <v>Chandra</v>
      </c>
      <c r="M10802" t="str">
        <f t="shared" si="12134"/>
        <v>Sulur</v>
      </c>
      <c r="N10802">
        <f t="shared" si="12110"/>
        <v>25</v>
      </c>
      <c r="O10802" s="3" t="str">
        <f t="shared" si="12111"/>
        <v>Oct</v>
      </c>
      <c r="P10802">
        <f t="shared" si="12112"/>
        <v>2020</v>
      </c>
      <c r="Q10802" t="str">
        <f t="shared" si="12113"/>
        <v>Sunday</v>
      </c>
      <c r="R10802" t="str">
        <f t="shared" si="12114"/>
        <v>Q4</v>
      </c>
    </row>
    <row r="10803" spans="1:18" x14ac:dyDescent="0.25">
      <c r="A10803">
        <f t="shared" si="12107"/>
        <v>3463</v>
      </c>
      <c r="B10803" s="1">
        <f t="shared" si="12108"/>
        <v>44129</v>
      </c>
      <c r="C10803" t="str">
        <f t="shared" ref="C10803:M10803" si="12135">C4952</f>
        <v>suma ranjan</v>
      </c>
      <c r="D10803">
        <f t="shared" si="12135"/>
        <v>8976789077</v>
      </c>
      <c r="E10803" t="str">
        <f t="shared" si="12135"/>
        <v>Salt 1 kg</v>
      </c>
      <c r="F10803" t="str">
        <f t="shared" si="12135"/>
        <v>Groceries</v>
      </c>
      <c r="G10803" s="2">
        <f t="shared" si="12135"/>
        <v>15</v>
      </c>
      <c r="H10803">
        <f t="shared" si="12135"/>
        <v>1</v>
      </c>
      <c r="I10803" s="2">
        <f t="shared" si="12135"/>
        <v>15</v>
      </c>
      <c r="J10803" s="2">
        <f t="shared" si="12135"/>
        <v>10.5</v>
      </c>
      <c r="K10803" s="2">
        <f t="shared" si="12135"/>
        <v>4.5</v>
      </c>
      <c r="L10803" t="str">
        <f t="shared" si="12135"/>
        <v>Ranjith</v>
      </c>
      <c r="M10803" t="str">
        <f t="shared" si="12135"/>
        <v>Sulur</v>
      </c>
      <c r="N10803">
        <f t="shared" si="12110"/>
        <v>25</v>
      </c>
      <c r="O10803" s="3" t="str">
        <f t="shared" si="12111"/>
        <v>Oct</v>
      </c>
      <c r="P10803">
        <f t="shared" si="12112"/>
        <v>2020</v>
      </c>
      <c r="Q10803" t="str">
        <f t="shared" si="12113"/>
        <v>Sunday</v>
      </c>
      <c r="R10803" t="str">
        <f t="shared" si="12114"/>
        <v>Q4</v>
      </c>
    </row>
    <row r="10804" spans="1:18" x14ac:dyDescent="0.25">
      <c r="A10804">
        <f t="shared" si="12107"/>
        <v>3463</v>
      </c>
      <c r="B10804" s="1">
        <f t="shared" si="12108"/>
        <v>44129</v>
      </c>
      <c r="C10804" t="str">
        <f t="shared" ref="C10804:M10804" si="12136">C4953</f>
        <v>suma ranjan</v>
      </c>
      <c r="D10804">
        <f t="shared" si="12136"/>
        <v>8976789077</v>
      </c>
      <c r="E10804" t="str">
        <f t="shared" si="12136"/>
        <v>Maybelline Mattie Lipstic 3.9 g</v>
      </c>
      <c r="F10804" t="str">
        <f t="shared" si="12136"/>
        <v>Cosmetics</v>
      </c>
      <c r="G10804" s="2">
        <f t="shared" si="12136"/>
        <v>262</v>
      </c>
      <c r="H10804">
        <f t="shared" si="12136"/>
        <v>1</v>
      </c>
      <c r="I10804" s="2">
        <f t="shared" si="12136"/>
        <v>262</v>
      </c>
      <c r="J10804" s="2">
        <f t="shared" si="12136"/>
        <v>183.4</v>
      </c>
      <c r="K10804" s="2">
        <f t="shared" si="12136"/>
        <v>78.599999999999994</v>
      </c>
      <c r="L10804" t="str">
        <f t="shared" si="12136"/>
        <v>Sindhu</v>
      </c>
      <c r="M10804" t="str">
        <f t="shared" si="12136"/>
        <v>Sulur</v>
      </c>
      <c r="N10804">
        <f t="shared" si="12110"/>
        <v>25</v>
      </c>
      <c r="O10804" s="3" t="str">
        <f t="shared" si="12111"/>
        <v>Oct</v>
      </c>
      <c r="P10804">
        <f t="shared" si="12112"/>
        <v>2020</v>
      </c>
      <c r="Q10804" t="str">
        <f t="shared" si="12113"/>
        <v>Sunday</v>
      </c>
      <c r="R10804" t="str">
        <f t="shared" si="12114"/>
        <v>Q4</v>
      </c>
    </row>
    <row r="10805" spans="1:18" x14ac:dyDescent="0.25">
      <c r="A10805">
        <f t="shared" si="12107"/>
        <v>3464</v>
      </c>
      <c r="B10805" s="1">
        <f t="shared" si="12108"/>
        <v>44129</v>
      </c>
      <c r="C10805" t="str">
        <f t="shared" ref="C10805:M10805" si="12137">C4954</f>
        <v>suma ranjan</v>
      </c>
      <c r="D10805">
        <f t="shared" si="12137"/>
        <v>8976789077</v>
      </c>
      <c r="E10805" t="str">
        <f t="shared" si="12137"/>
        <v>Faces Long Wear Eye Pencil</v>
      </c>
      <c r="F10805" t="str">
        <f t="shared" si="12137"/>
        <v>Cosmetics</v>
      </c>
      <c r="G10805" s="2">
        <f t="shared" si="12137"/>
        <v>349</v>
      </c>
      <c r="H10805">
        <f t="shared" si="12137"/>
        <v>1</v>
      </c>
      <c r="I10805" s="2">
        <f t="shared" si="12137"/>
        <v>349</v>
      </c>
      <c r="J10805" s="2">
        <f t="shared" si="12137"/>
        <v>244.3</v>
      </c>
      <c r="K10805" s="2">
        <f t="shared" si="12137"/>
        <v>104.69999999999999</v>
      </c>
      <c r="L10805" t="str">
        <f t="shared" si="12137"/>
        <v>Rajan</v>
      </c>
      <c r="M10805" t="str">
        <f t="shared" si="12137"/>
        <v>Sulur</v>
      </c>
      <c r="N10805">
        <f t="shared" si="12110"/>
        <v>25</v>
      </c>
      <c r="O10805" s="3" t="str">
        <f t="shared" si="12111"/>
        <v>Oct</v>
      </c>
      <c r="P10805">
        <f t="shared" si="12112"/>
        <v>2020</v>
      </c>
      <c r="Q10805" t="str">
        <f t="shared" si="12113"/>
        <v>Sunday</v>
      </c>
      <c r="R10805" t="str">
        <f t="shared" si="12114"/>
        <v>Q4</v>
      </c>
    </row>
    <row r="10806" spans="1:18" x14ac:dyDescent="0.25">
      <c r="A10806">
        <f t="shared" si="12107"/>
        <v>3464</v>
      </c>
      <c r="B10806" s="1">
        <f t="shared" si="12108"/>
        <v>44129</v>
      </c>
      <c r="C10806" t="str">
        <f t="shared" ref="C10806:M10806" si="12138">C4955</f>
        <v>suma ranjan</v>
      </c>
      <c r="D10806">
        <f t="shared" si="12138"/>
        <v>8976789077</v>
      </c>
      <c r="E10806" t="str">
        <f t="shared" si="12138"/>
        <v>Revlon Charlie Blue 100 ML</v>
      </c>
      <c r="F10806" t="str">
        <f t="shared" si="12138"/>
        <v>Cosmetics</v>
      </c>
      <c r="G10806" s="2">
        <f t="shared" si="12138"/>
        <v>537</v>
      </c>
      <c r="H10806">
        <f t="shared" si="12138"/>
        <v>1</v>
      </c>
      <c r="I10806" s="2">
        <f t="shared" si="12138"/>
        <v>537</v>
      </c>
      <c r="J10806" s="2">
        <f t="shared" si="12138"/>
        <v>375.9</v>
      </c>
      <c r="K10806" s="2">
        <f t="shared" si="12138"/>
        <v>161.10000000000002</v>
      </c>
      <c r="L10806" t="str">
        <f t="shared" si="12138"/>
        <v>Rajan</v>
      </c>
      <c r="M10806" t="str">
        <f t="shared" si="12138"/>
        <v>Sulur</v>
      </c>
      <c r="N10806">
        <f t="shared" si="12110"/>
        <v>25</v>
      </c>
      <c r="O10806" s="3" t="str">
        <f t="shared" si="12111"/>
        <v>Oct</v>
      </c>
      <c r="P10806">
        <f t="shared" si="12112"/>
        <v>2020</v>
      </c>
      <c r="Q10806" t="str">
        <f t="shared" si="12113"/>
        <v>Sunday</v>
      </c>
      <c r="R10806" t="str">
        <f t="shared" si="12114"/>
        <v>Q4</v>
      </c>
    </row>
    <row r="10807" spans="1:18" x14ac:dyDescent="0.25">
      <c r="A10807">
        <f t="shared" si="12107"/>
        <v>3464</v>
      </c>
      <c r="B10807" s="1">
        <f t="shared" si="12108"/>
        <v>44129</v>
      </c>
      <c r="C10807" t="str">
        <f t="shared" ref="C10807:M10807" si="12139">C4956</f>
        <v>suma ranjan</v>
      </c>
      <c r="D10807">
        <f t="shared" si="12139"/>
        <v>8976789077</v>
      </c>
      <c r="E10807" t="str">
        <f t="shared" si="12139"/>
        <v>Revlon Charlie White 100 ML</v>
      </c>
      <c r="F10807" t="str">
        <f t="shared" si="12139"/>
        <v>Cosmetics</v>
      </c>
      <c r="G10807" s="2">
        <f t="shared" si="12139"/>
        <v>584</v>
      </c>
      <c r="H10807">
        <f t="shared" si="12139"/>
        <v>1</v>
      </c>
      <c r="I10807" s="2">
        <f t="shared" si="12139"/>
        <v>584</v>
      </c>
      <c r="J10807" s="2">
        <f t="shared" si="12139"/>
        <v>408.8</v>
      </c>
      <c r="K10807" s="2">
        <f t="shared" si="12139"/>
        <v>175.2</v>
      </c>
      <c r="L10807" t="str">
        <f t="shared" si="12139"/>
        <v>Sindhu</v>
      </c>
      <c r="M10807" t="str">
        <f t="shared" si="12139"/>
        <v>Sulur</v>
      </c>
      <c r="N10807">
        <f t="shared" si="12110"/>
        <v>25</v>
      </c>
      <c r="O10807" s="3" t="str">
        <f t="shared" si="12111"/>
        <v>Oct</v>
      </c>
      <c r="P10807">
        <f t="shared" si="12112"/>
        <v>2020</v>
      </c>
      <c r="Q10807" t="str">
        <f t="shared" si="12113"/>
        <v>Sunday</v>
      </c>
      <c r="R10807" t="str">
        <f t="shared" si="12114"/>
        <v>Q4</v>
      </c>
    </row>
    <row r="10808" spans="1:18" x14ac:dyDescent="0.25">
      <c r="A10808">
        <f t="shared" si="12107"/>
        <v>3465</v>
      </c>
      <c r="B10808" s="1">
        <f t="shared" si="12108"/>
        <v>44130</v>
      </c>
      <c r="C10808" t="str">
        <f t="shared" ref="C10808:M10808" si="12140">C4957</f>
        <v>Sundar</v>
      </c>
      <c r="D10808">
        <f t="shared" si="12140"/>
        <v>8976789056</v>
      </c>
      <c r="E10808" t="str">
        <f t="shared" si="12140"/>
        <v>Bread Sandwich</v>
      </c>
      <c r="F10808" t="str">
        <f t="shared" si="12140"/>
        <v>Groceries</v>
      </c>
      <c r="G10808" s="2">
        <f t="shared" si="12140"/>
        <v>70</v>
      </c>
      <c r="H10808">
        <f t="shared" si="12140"/>
        <v>1</v>
      </c>
      <c r="I10808" s="2">
        <f t="shared" si="12140"/>
        <v>70</v>
      </c>
      <c r="J10808" s="2">
        <f t="shared" si="12140"/>
        <v>49</v>
      </c>
      <c r="K10808" s="2">
        <f t="shared" si="12140"/>
        <v>21</v>
      </c>
      <c r="L10808" t="str">
        <f t="shared" si="12140"/>
        <v>Ranjith</v>
      </c>
      <c r="M10808" t="str">
        <f t="shared" si="12140"/>
        <v>Sulur</v>
      </c>
      <c r="N10808">
        <f t="shared" si="12110"/>
        <v>26</v>
      </c>
      <c r="O10808" s="3" t="str">
        <f t="shared" si="12111"/>
        <v>Oct</v>
      </c>
      <c r="P10808">
        <f t="shared" si="12112"/>
        <v>2020</v>
      </c>
      <c r="Q10808" t="str">
        <f t="shared" si="12113"/>
        <v>Monday</v>
      </c>
      <c r="R10808" t="str">
        <f t="shared" si="12114"/>
        <v>Q4</v>
      </c>
    </row>
    <row r="10809" spans="1:18" x14ac:dyDescent="0.25">
      <c r="A10809">
        <f t="shared" si="12107"/>
        <v>3465</v>
      </c>
      <c r="B10809" s="1">
        <f t="shared" si="12108"/>
        <v>44130</v>
      </c>
      <c r="C10809" t="str">
        <f t="shared" ref="C10809:M10809" si="12141">C4958</f>
        <v>Sundar</v>
      </c>
      <c r="D10809">
        <f t="shared" si="12141"/>
        <v>8976789056</v>
      </c>
      <c r="E10809" t="str">
        <f t="shared" si="12141"/>
        <v>Milk (1 Ltr)</v>
      </c>
      <c r="F10809" t="str">
        <f t="shared" si="12141"/>
        <v>Dairy</v>
      </c>
      <c r="G10809" s="2">
        <f t="shared" si="12141"/>
        <v>40</v>
      </c>
      <c r="H10809">
        <f t="shared" si="12141"/>
        <v>2</v>
      </c>
      <c r="I10809" s="2">
        <f t="shared" si="12141"/>
        <v>80</v>
      </c>
      <c r="J10809" s="2">
        <f t="shared" si="12141"/>
        <v>56</v>
      </c>
      <c r="K10809" s="2">
        <f t="shared" si="12141"/>
        <v>24</v>
      </c>
      <c r="L10809" t="str">
        <f t="shared" si="12141"/>
        <v>Chandra</v>
      </c>
      <c r="M10809" t="str">
        <f t="shared" si="12141"/>
        <v>Sulur</v>
      </c>
      <c r="N10809">
        <f t="shared" si="12110"/>
        <v>26</v>
      </c>
      <c r="O10809" s="3" t="str">
        <f t="shared" si="12111"/>
        <v>Oct</v>
      </c>
      <c r="P10809">
        <f t="shared" si="12112"/>
        <v>2020</v>
      </c>
      <c r="Q10809" t="str">
        <f t="shared" si="12113"/>
        <v>Monday</v>
      </c>
      <c r="R10809" t="str">
        <f t="shared" si="12114"/>
        <v>Q4</v>
      </c>
    </row>
    <row r="10810" spans="1:18" x14ac:dyDescent="0.25">
      <c r="A10810">
        <f t="shared" si="12107"/>
        <v>3467</v>
      </c>
      <c r="B10810" s="1">
        <f t="shared" si="12108"/>
        <v>44130</v>
      </c>
      <c r="C10810" t="str">
        <f t="shared" ref="C10810:M10810" si="12142">C4959</f>
        <v>Sundar</v>
      </c>
      <c r="D10810">
        <f t="shared" si="12142"/>
        <v>8976789056</v>
      </c>
      <c r="E10810" t="str">
        <f t="shared" si="12142"/>
        <v>Rexona 150 GM</v>
      </c>
      <c r="F10810" t="str">
        <f t="shared" si="12142"/>
        <v>Cosmetics</v>
      </c>
      <c r="G10810" s="2">
        <f t="shared" si="12142"/>
        <v>55</v>
      </c>
      <c r="H10810">
        <f t="shared" si="12142"/>
        <v>1</v>
      </c>
      <c r="I10810" s="2">
        <f t="shared" si="12142"/>
        <v>55</v>
      </c>
      <c r="J10810" s="2">
        <f t="shared" si="12142"/>
        <v>38.5</v>
      </c>
      <c r="K10810" s="2">
        <f t="shared" si="12142"/>
        <v>16.5</v>
      </c>
      <c r="L10810" t="str">
        <f t="shared" si="12142"/>
        <v>Rajan</v>
      </c>
      <c r="M10810" t="str">
        <f t="shared" si="12142"/>
        <v>Sulur</v>
      </c>
      <c r="N10810">
        <f t="shared" si="12110"/>
        <v>26</v>
      </c>
      <c r="O10810" s="3" t="str">
        <f t="shared" si="12111"/>
        <v>Oct</v>
      </c>
      <c r="P10810">
        <f t="shared" si="12112"/>
        <v>2020</v>
      </c>
      <c r="Q10810" t="str">
        <f t="shared" si="12113"/>
        <v>Monday</v>
      </c>
      <c r="R10810" t="str">
        <f t="shared" si="12114"/>
        <v>Q4</v>
      </c>
    </row>
    <row r="10811" spans="1:18" x14ac:dyDescent="0.25">
      <c r="A10811">
        <f t="shared" si="12107"/>
        <v>3466</v>
      </c>
      <c r="B10811" s="1">
        <f t="shared" si="12108"/>
        <v>44130</v>
      </c>
      <c r="C10811" t="str">
        <f t="shared" ref="C10811:M10811" si="12143">C4960</f>
        <v>Rajesh singh</v>
      </c>
      <c r="D10811">
        <f t="shared" si="12143"/>
        <v>9876548767</v>
      </c>
      <c r="E10811" t="str">
        <f t="shared" si="12143"/>
        <v>Cinthol 100 GM</v>
      </c>
      <c r="F10811" t="str">
        <f t="shared" si="12143"/>
        <v>Cosmetics</v>
      </c>
      <c r="G10811" s="2">
        <f t="shared" si="12143"/>
        <v>45</v>
      </c>
      <c r="H10811">
        <f t="shared" si="12143"/>
        <v>3</v>
      </c>
      <c r="I10811" s="2">
        <f t="shared" si="12143"/>
        <v>135</v>
      </c>
      <c r="J10811" s="2">
        <f t="shared" si="12143"/>
        <v>94.5</v>
      </c>
      <c r="K10811" s="2">
        <f t="shared" si="12143"/>
        <v>40.5</v>
      </c>
      <c r="L10811" t="str">
        <f t="shared" si="12143"/>
        <v>Ranjith</v>
      </c>
      <c r="M10811" t="str">
        <f t="shared" si="12143"/>
        <v>Sulur</v>
      </c>
      <c r="N10811">
        <f t="shared" si="12110"/>
        <v>26</v>
      </c>
      <c r="O10811" s="3" t="str">
        <f t="shared" si="12111"/>
        <v>Oct</v>
      </c>
      <c r="P10811">
        <f t="shared" si="12112"/>
        <v>2020</v>
      </c>
      <c r="Q10811" t="str">
        <f t="shared" si="12113"/>
        <v>Monday</v>
      </c>
      <c r="R10811" t="str">
        <f t="shared" si="12114"/>
        <v>Q4</v>
      </c>
    </row>
    <row r="10812" spans="1:18" x14ac:dyDescent="0.25">
      <c r="A10812">
        <f t="shared" si="12107"/>
        <v>3466</v>
      </c>
      <c r="B10812" s="1">
        <f t="shared" si="12108"/>
        <v>44130</v>
      </c>
      <c r="C10812" t="str">
        <f t="shared" ref="C10812:M10812" si="12144">C4961</f>
        <v>Rajesh singh</v>
      </c>
      <c r="D10812">
        <f t="shared" si="12144"/>
        <v>9876548767</v>
      </c>
      <c r="E10812" t="str">
        <f t="shared" si="12144"/>
        <v>Rexona 150 GM</v>
      </c>
      <c r="F10812" t="str">
        <f t="shared" si="12144"/>
        <v>Cosmetics</v>
      </c>
      <c r="G10812" s="2">
        <f t="shared" si="12144"/>
        <v>55</v>
      </c>
      <c r="H10812">
        <f t="shared" si="12144"/>
        <v>6</v>
      </c>
      <c r="I10812" s="2">
        <f t="shared" si="12144"/>
        <v>330</v>
      </c>
      <c r="J10812" s="2">
        <f t="shared" si="12144"/>
        <v>231</v>
      </c>
      <c r="K10812" s="2">
        <f t="shared" si="12144"/>
        <v>99</v>
      </c>
      <c r="L10812" t="str">
        <f t="shared" si="12144"/>
        <v>Ranjith</v>
      </c>
      <c r="M10812" t="str">
        <f t="shared" si="12144"/>
        <v>Sulur</v>
      </c>
      <c r="N10812">
        <f t="shared" si="12110"/>
        <v>26</v>
      </c>
      <c r="O10812" s="3" t="str">
        <f t="shared" si="12111"/>
        <v>Oct</v>
      </c>
      <c r="P10812">
        <f t="shared" si="12112"/>
        <v>2020</v>
      </c>
      <c r="Q10812" t="str">
        <f t="shared" si="12113"/>
        <v>Monday</v>
      </c>
      <c r="R10812" t="str">
        <f t="shared" si="12114"/>
        <v>Q4</v>
      </c>
    </row>
    <row r="10813" spans="1:18" x14ac:dyDescent="0.25">
      <c r="A10813">
        <f t="shared" si="12107"/>
        <v>3466</v>
      </c>
      <c r="B10813" s="1">
        <f t="shared" si="12108"/>
        <v>44130</v>
      </c>
      <c r="C10813" t="str">
        <f t="shared" ref="C10813:M10813" si="12145">C4962</f>
        <v>Rakson</v>
      </c>
      <c r="D10813">
        <f t="shared" si="12145"/>
        <v>8976789057</v>
      </c>
      <c r="E10813" t="str">
        <f t="shared" si="12145"/>
        <v>Milk (1 Ltr)</v>
      </c>
      <c r="F10813" t="str">
        <f t="shared" si="12145"/>
        <v>Dairy</v>
      </c>
      <c r="G10813" s="2">
        <f t="shared" si="12145"/>
        <v>40</v>
      </c>
      <c r="H10813">
        <f t="shared" si="12145"/>
        <v>1</v>
      </c>
      <c r="I10813" s="2">
        <f t="shared" si="12145"/>
        <v>40</v>
      </c>
      <c r="J10813" s="2">
        <f t="shared" si="12145"/>
        <v>28</v>
      </c>
      <c r="K10813" s="2">
        <f t="shared" si="12145"/>
        <v>12</v>
      </c>
      <c r="L10813" t="str">
        <f t="shared" si="12145"/>
        <v>Ranjith</v>
      </c>
      <c r="M10813" t="str">
        <f t="shared" si="12145"/>
        <v>Sulur</v>
      </c>
      <c r="N10813">
        <f t="shared" si="12110"/>
        <v>26</v>
      </c>
      <c r="O10813" s="3" t="str">
        <f t="shared" si="12111"/>
        <v>Oct</v>
      </c>
      <c r="P10813">
        <f t="shared" si="12112"/>
        <v>2020</v>
      </c>
      <c r="Q10813" t="str">
        <f t="shared" si="12113"/>
        <v>Monday</v>
      </c>
      <c r="R10813" t="str">
        <f t="shared" si="12114"/>
        <v>Q4</v>
      </c>
    </row>
    <row r="10814" spans="1:18" x14ac:dyDescent="0.25">
      <c r="A10814">
        <f t="shared" si="12107"/>
        <v>3469</v>
      </c>
      <c r="B10814" s="1">
        <f t="shared" si="12108"/>
        <v>44130</v>
      </c>
      <c r="C10814" t="str">
        <f t="shared" ref="C10814:M10814" si="12146">C4963</f>
        <v>Sundar</v>
      </c>
      <c r="D10814">
        <f t="shared" si="12146"/>
        <v>8976789056</v>
      </c>
      <c r="E10814" t="str">
        <f t="shared" si="12146"/>
        <v>Bread Sandwich</v>
      </c>
      <c r="F10814" t="str">
        <f t="shared" si="12146"/>
        <v>Groceries</v>
      </c>
      <c r="G10814" s="2">
        <f t="shared" si="12146"/>
        <v>70</v>
      </c>
      <c r="H10814">
        <f t="shared" si="12146"/>
        <v>1</v>
      </c>
      <c r="I10814" s="2">
        <f t="shared" si="12146"/>
        <v>70</v>
      </c>
      <c r="J10814" s="2">
        <f t="shared" si="12146"/>
        <v>49</v>
      </c>
      <c r="K10814" s="2">
        <f t="shared" si="12146"/>
        <v>21</v>
      </c>
      <c r="L10814" t="str">
        <f t="shared" si="12146"/>
        <v>Chandra</v>
      </c>
      <c r="M10814" t="str">
        <f t="shared" si="12146"/>
        <v>Sulur</v>
      </c>
      <c r="N10814">
        <f t="shared" si="12110"/>
        <v>26</v>
      </c>
      <c r="O10814" s="3" t="str">
        <f t="shared" si="12111"/>
        <v>Oct</v>
      </c>
      <c r="P10814">
        <f t="shared" si="12112"/>
        <v>2020</v>
      </c>
      <c r="Q10814" t="str">
        <f t="shared" si="12113"/>
        <v>Monday</v>
      </c>
      <c r="R10814" t="str">
        <f t="shared" si="12114"/>
        <v>Q4</v>
      </c>
    </row>
    <row r="10815" spans="1:18" x14ac:dyDescent="0.25">
      <c r="A10815">
        <f t="shared" si="12107"/>
        <v>3469</v>
      </c>
      <c r="B10815" s="1">
        <f t="shared" si="12108"/>
        <v>44130</v>
      </c>
      <c r="C10815" t="str">
        <f t="shared" ref="C10815:M10815" si="12147">C4964</f>
        <v>Sundar</v>
      </c>
      <c r="D10815">
        <f t="shared" si="12147"/>
        <v>8976789056</v>
      </c>
      <c r="E10815" t="str">
        <f t="shared" si="12147"/>
        <v>Milk (1 Ltr)</v>
      </c>
      <c r="F10815" t="str">
        <f t="shared" si="12147"/>
        <v>Dairy</v>
      </c>
      <c r="G10815" s="2">
        <f t="shared" si="12147"/>
        <v>40</v>
      </c>
      <c r="H10815">
        <f t="shared" si="12147"/>
        <v>2</v>
      </c>
      <c r="I10815" s="2">
        <f t="shared" si="12147"/>
        <v>80</v>
      </c>
      <c r="J10815" s="2">
        <f t="shared" si="12147"/>
        <v>56</v>
      </c>
      <c r="K10815" s="2">
        <f t="shared" si="12147"/>
        <v>24</v>
      </c>
      <c r="L10815" t="str">
        <f t="shared" si="12147"/>
        <v>Chandra</v>
      </c>
      <c r="M10815" t="str">
        <f t="shared" si="12147"/>
        <v>Sulur</v>
      </c>
      <c r="N10815">
        <f t="shared" si="12110"/>
        <v>26</v>
      </c>
      <c r="O10815" s="3" t="str">
        <f t="shared" si="12111"/>
        <v>Oct</v>
      </c>
      <c r="P10815">
        <f t="shared" si="12112"/>
        <v>2020</v>
      </c>
      <c r="Q10815" t="str">
        <f t="shared" si="12113"/>
        <v>Monday</v>
      </c>
      <c r="R10815" t="str">
        <f t="shared" si="12114"/>
        <v>Q4</v>
      </c>
    </row>
    <row r="10816" spans="1:18" x14ac:dyDescent="0.25">
      <c r="A10816">
        <f t="shared" si="12107"/>
        <v>3468</v>
      </c>
      <c r="B10816" s="1">
        <f t="shared" si="12108"/>
        <v>44130</v>
      </c>
      <c r="C10816" t="str">
        <f t="shared" ref="C10816:M10816" si="12148">C4965</f>
        <v>Sundar</v>
      </c>
      <c r="D10816">
        <f t="shared" si="12148"/>
        <v>8976789056</v>
      </c>
      <c r="E10816" t="str">
        <f t="shared" si="12148"/>
        <v>Rexona 150 GM</v>
      </c>
      <c r="F10816" t="str">
        <f t="shared" si="12148"/>
        <v>Cosmetics</v>
      </c>
      <c r="G10816" s="2">
        <f t="shared" si="12148"/>
        <v>55</v>
      </c>
      <c r="H10816">
        <f t="shared" si="12148"/>
        <v>1</v>
      </c>
      <c r="I10816" s="2">
        <f t="shared" si="12148"/>
        <v>55</v>
      </c>
      <c r="J10816" s="2">
        <f t="shared" si="12148"/>
        <v>38.5</v>
      </c>
      <c r="K10816" s="2">
        <f t="shared" si="12148"/>
        <v>16.5</v>
      </c>
      <c r="L10816" t="str">
        <f t="shared" si="12148"/>
        <v>Ranjith</v>
      </c>
      <c r="M10816" t="str">
        <f t="shared" si="12148"/>
        <v>Sulur</v>
      </c>
      <c r="N10816">
        <f t="shared" si="12110"/>
        <v>26</v>
      </c>
      <c r="O10816" s="3" t="str">
        <f t="shared" si="12111"/>
        <v>Oct</v>
      </c>
      <c r="P10816">
        <f t="shared" si="12112"/>
        <v>2020</v>
      </c>
      <c r="Q10816" t="str">
        <f t="shared" si="12113"/>
        <v>Monday</v>
      </c>
      <c r="R10816" t="str">
        <f t="shared" si="12114"/>
        <v>Q4</v>
      </c>
    </row>
    <row r="10817" spans="1:18" x14ac:dyDescent="0.25">
      <c r="A10817">
        <f t="shared" si="12107"/>
        <v>3468</v>
      </c>
      <c r="B10817" s="1">
        <f t="shared" si="12108"/>
        <v>44130</v>
      </c>
      <c r="C10817" t="str">
        <f t="shared" ref="C10817:M10817" si="12149">C4966</f>
        <v>Rajesh singh</v>
      </c>
      <c r="D10817">
        <f t="shared" si="12149"/>
        <v>9876548767</v>
      </c>
      <c r="E10817" t="str">
        <f t="shared" si="12149"/>
        <v>Cinthol 100 GM</v>
      </c>
      <c r="F10817" t="str">
        <f t="shared" si="12149"/>
        <v>Cosmetics</v>
      </c>
      <c r="G10817" s="2">
        <f t="shared" si="12149"/>
        <v>45</v>
      </c>
      <c r="H10817">
        <f t="shared" si="12149"/>
        <v>3</v>
      </c>
      <c r="I10817" s="2">
        <f t="shared" si="12149"/>
        <v>135</v>
      </c>
      <c r="J10817" s="2">
        <f t="shared" si="12149"/>
        <v>94.5</v>
      </c>
      <c r="K10817" s="2">
        <f t="shared" si="12149"/>
        <v>40.5</v>
      </c>
      <c r="L10817" t="str">
        <f t="shared" si="12149"/>
        <v>Chandra</v>
      </c>
      <c r="M10817" t="str">
        <f t="shared" si="12149"/>
        <v>Sulur</v>
      </c>
      <c r="N10817">
        <f t="shared" si="12110"/>
        <v>26</v>
      </c>
      <c r="O10817" s="3" t="str">
        <f t="shared" si="12111"/>
        <v>Oct</v>
      </c>
      <c r="P10817">
        <f t="shared" si="12112"/>
        <v>2020</v>
      </c>
      <c r="Q10817" t="str">
        <f t="shared" si="12113"/>
        <v>Monday</v>
      </c>
      <c r="R10817" t="str">
        <f t="shared" si="12114"/>
        <v>Q4</v>
      </c>
    </row>
    <row r="10818" spans="1:18" x14ac:dyDescent="0.25">
      <c r="A10818">
        <f t="shared" si="12107"/>
        <v>3468</v>
      </c>
      <c r="B10818" s="1">
        <f t="shared" si="12108"/>
        <v>44130</v>
      </c>
      <c r="C10818" t="str">
        <f t="shared" ref="C10818:M10818" si="12150">C4967</f>
        <v>Rajesh singh</v>
      </c>
      <c r="D10818">
        <f t="shared" si="12150"/>
        <v>9876548767</v>
      </c>
      <c r="E10818" t="str">
        <f t="shared" si="12150"/>
        <v>Rexona 150 GM</v>
      </c>
      <c r="F10818" t="str">
        <f t="shared" si="12150"/>
        <v>Cosmetics</v>
      </c>
      <c r="G10818" s="2">
        <f t="shared" si="12150"/>
        <v>55</v>
      </c>
      <c r="H10818">
        <f t="shared" si="12150"/>
        <v>6</v>
      </c>
      <c r="I10818" s="2">
        <f t="shared" si="12150"/>
        <v>330</v>
      </c>
      <c r="J10818" s="2">
        <f t="shared" si="12150"/>
        <v>231</v>
      </c>
      <c r="K10818" s="2">
        <f t="shared" si="12150"/>
        <v>99</v>
      </c>
      <c r="L10818" t="str">
        <f t="shared" si="12150"/>
        <v>Ranjith</v>
      </c>
      <c r="M10818" t="str">
        <f t="shared" si="12150"/>
        <v>Sulur</v>
      </c>
      <c r="N10818">
        <f t="shared" si="12110"/>
        <v>26</v>
      </c>
      <c r="O10818" s="3" t="str">
        <f t="shared" si="12111"/>
        <v>Oct</v>
      </c>
      <c r="P10818">
        <f t="shared" si="12112"/>
        <v>2020</v>
      </c>
      <c r="Q10818" t="str">
        <f t="shared" si="12113"/>
        <v>Monday</v>
      </c>
      <c r="R10818" t="str">
        <f t="shared" si="12114"/>
        <v>Q4</v>
      </c>
    </row>
    <row r="10819" spans="1:18" x14ac:dyDescent="0.25">
      <c r="A10819">
        <f t="shared" si="12107"/>
        <v>3468</v>
      </c>
      <c r="B10819" s="1">
        <f t="shared" si="12108"/>
        <v>44130</v>
      </c>
      <c r="C10819" t="str">
        <f t="shared" ref="C10819:M10819" si="12151">C4968</f>
        <v>sudha</v>
      </c>
      <c r="D10819">
        <f t="shared" si="12151"/>
        <v>8976789034</v>
      </c>
      <c r="E10819" t="str">
        <f t="shared" si="12151"/>
        <v>Salt 1 kg</v>
      </c>
      <c r="F10819" t="str">
        <f t="shared" si="12151"/>
        <v>Groceries</v>
      </c>
      <c r="G10819" s="2">
        <f t="shared" si="12151"/>
        <v>15</v>
      </c>
      <c r="H10819">
        <f t="shared" si="12151"/>
        <v>1</v>
      </c>
      <c r="I10819" s="2">
        <f t="shared" si="12151"/>
        <v>15</v>
      </c>
      <c r="J10819" s="2">
        <f t="shared" si="12151"/>
        <v>10.5</v>
      </c>
      <c r="K10819" s="2">
        <f t="shared" si="12151"/>
        <v>4.5</v>
      </c>
      <c r="L10819" t="str">
        <f t="shared" si="12151"/>
        <v>Sindhu</v>
      </c>
      <c r="M10819" t="str">
        <f t="shared" si="12151"/>
        <v>Sulur</v>
      </c>
      <c r="N10819">
        <f t="shared" si="12110"/>
        <v>26</v>
      </c>
      <c r="O10819" s="3" t="str">
        <f t="shared" si="12111"/>
        <v>Oct</v>
      </c>
      <c r="P10819">
        <f t="shared" si="12112"/>
        <v>2020</v>
      </c>
      <c r="Q10819" t="str">
        <f t="shared" si="12113"/>
        <v>Monday</v>
      </c>
      <c r="R10819" t="str">
        <f t="shared" si="12114"/>
        <v>Q4</v>
      </c>
    </row>
    <row r="10820" spans="1:18" x14ac:dyDescent="0.25">
      <c r="A10820">
        <f t="shared" si="12107"/>
        <v>3468</v>
      </c>
      <c r="B10820" s="1">
        <f t="shared" si="12108"/>
        <v>44130</v>
      </c>
      <c r="C10820" t="str">
        <f t="shared" ref="C10820:M10820" si="12152">C4969</f>
        <v>sudha</v>
      </c>
      <c r="D10820">
        <f t="shared" si="12152"/>
        <v>8976789034</v>
      </c>
      <c r="E10820" t="str">
        <f t="shared" si="12152"/>
        <v>Maybelline Mattie Lipstic 3.9 g</v>
      </c>
      <c r="F10820" t="str">
        <f t="shared" si="12152"/>
        <v>Cosmetics</v>
      </c>
      <c r="G10820" s="2">
        <f t="shared" si="12152"/>
        <v>262</v>
      </c>
      <c r="H10820">
        <f t="shared" si="12152"/>
        <v>1</v>
      </c>
      <c r="I10820" s="2">
        <f t="shared" si="12152"/>
        <v>262</v>
      </c>
      <c r="J10820" s="2">
        <f t="shared" si="12152"/>
        <v>183.4</v>
      </c>
      <c r="K10820" s="2">
        <f t="shared" si="12152"/>
        <v>78.599999999999994</v>
      </c>
      <c r="L10820" t="str">
        <f t="shared" si="12152"/>
        <v>Chandra</v>
      </c>
      <c r="M10820" t="str">
        <f t="shared" si="12152"/>
        <v>Sulur</v>
      </c>
      <c r="N10820">
        <f t="shared" si="12110"/>
        <v>26</v>
      </c>
      <c r="O10820" s="3" t="str">
        <f t="shared" si="12111"/>
        <v>Oct</v>
      </c>
      <c r="P10820">
        <f t="shared" si="12112"/>
        <v>2020</v>
      </c>
      <c r="Q10820" t="str">
        <f t="shared" si="12113"/>
        <v>Monday</v>
      </c>
      <c r="R10820" t="str">
        <f t="shared" si="12114"/>
        <v>Q4</v>
      </c>
    </row>
    <row r="10821" spans="1:18" x14ac:dyDescent="0.25">
      <c r="A10821">
        <f t="shared" si="12107"/>
        <v>3468</v>
      </c>
      <c r="B10821" s="1">
        <f t="shared" si="12108"/>
        <v>44130</v>
      </c>
      <c r="C10821" t="str">
        <f t="shared" ref="C10821:M10821" si="12153">C4970</f>
        <v>sudha</v>
      </c>
      <c r="D10821">
        <f t="shared" si="12153"/>
        <v>8976789034</v>
      </c>
      <c r="E10821" t="str">
        <f t="shared" si="12153"/>
        <v>Faces Long Wear Eye Pencil</v>
      </c>
      <c r="F10821" t="str">
        <f t="shared" si="12153"/>
        <v>Cosmetics</v>
      </c>
      <c r="G10821" s="2">
        <f t="shared" si="12153"/>
        <v>349</v>
      </c>
      <c r="H10821">
        <f t="shared" si="12153"/>
        <v>1</v>
      </c>
      <c r="I10821" s="2">
        <f t="shared" si="12153"/>
        <v>349</v>
      </c>
      <c r="J10821" s="2">
        <f t="shared" si="12153"/>
        <v>244.3</v>
      </c>
      <c r="K10821" s="2">
        <f t="shared" si="12153"/>
        <v>104.69999999999999</v>
      </c>
      <c r="L10821" t="str">
        <f t="shared" si="12153"/>
        <v>Sindhu</v>
      </c>
      <c r="M10821" t="str">
        <f t="shared" si="12153"/>
        <v>Sulur</v>
      </c>
      <c r="N10821">
        <f t="shared" si="12110"/>
        <v>26</v>
      </c>
      <c r="O10821" s="3" t="str">
        <f t="shared" si="12111"/>
        <v>Oct</v>
      </c>
      <c r="P10821">
        <f t="shared" si="12112"/>
        <v>2020</v>
      </c>
      <c r="Q10821" t="str">
        <f t="shared" si="12113"/>
        <v>Monday</v>
      </c>
      <c r="R10821" t="str">
        <f t="shared" si="12114"/>
        <v>Q4</v>
      </c>
    </row>
    <row r="10822" spans="1:18" x14ac:dyDescent="0.25">
      <c r="A10822">
        <f t="shared" si="12107"/>
        <v>3468</v>
      </c>
      <c r="B10822" s="1">
        <f t="shared" si="12108"/>
        <v>44130</v>
      </c>
      <c r="C10822" t="str">
        <f t="shared" ref="C10822:M10822" si="12154">C4971</f>
        <v>sudha</v>
      </c>
      <c r="D10822">
        <f t="shared" si="12154"/>
        <v>8976789034</v>
      </c>
      <c r="E10822" t="str">
        <f t="shared" si="12154"/>
        <v>Revlon Charlie Blue 100 ML</v>
      </c>
      <c r="F10822" t="str">
        <f t="shared" si="12154"/>
        <v>Cosmetics</v>
      </c>
      <c r="G10822" s="2">
        <f t="shared" si="12154"/>
        <v>537</v>
      </c>
      <c r="H10822">
        <f t="shared" si="12154"/>
        <v>1</v>
      </c>
      <c r="I10822" s="2">
        <f t="shared" si="12154"/>
        <v>537</v>
      </c>
      <c r="J10822" s="2">
        <f t="shared" si="12154"/>
        <v>375.9</v>
      </c>
      <c r="K10822" s="2">
        <f t="shared" si="12154"/>
        <v>161.10000000000002</v>
      </c>
      <c r="L10822" t="str">
        <f t="shared" si="12154"/>
        <v>Ranjith</v>
      </c>
      <c r="M10822" t="str">
        <f t="shared" si="12154"/>
        <v>Sulur</v>
      </c>
      <c r="N10822">
        <f t="shared" si="12110"/>
        <v>26</v>
      </c>
      <c r="O10822" s="3" t="str">
        <f t="shared" si="12111"/>
        <v>Oct</v>
      </c>
      <c r="P10822">
        <f t="shared" si="12112"/>
        <v>2020</v>
      </c>
      <c r="Q10822" t="str">
        <f t="shared" si="12113"/>
        <v>Monday</v>
      </c>
      <c r="R10822" t="str">
        <f t="shared" si="12114"/>
        <v>Q4</v>
      </c>
    </row>
    <row r="10823" spans="1:18" x14ac:dyDescent="0.25">
      <c r="A10823">
        <f t="shared" si="12107"/>
        <v>3468</v>
      </c>
      <c r="B10823" s="1">
        <f t="shared" si="12108"/>
        <v>44130</v>
      </c>
      <c r="C10823" t="str">
        <f t="shared" ref="C10823:M10823" si="12155">C4972</f>
        <v>sudha</v>
      </c>
      <c r="D10823">
        <f t="shared" si="12155"/>
        <v>8976789034</v>
      </c>
      <c r="E10823" t="str">
        <f t="shared" si="12155"/>
        <v>Revlon Charlie White 100 ML</v>
      </c>
      <c r="F10823" t="str">
        <f t="shared" si="12155"/>
        <v>Cosmetics</v>
      </c>
      <c r="G10823" s="2">
        <f t="shared" si="12155"/>
        <v>584</v>
      </c>
      <c r="H10823">
        <f t="shared" si="12155"/>
        <v>1</v>
      </c>
      <c r="I10823" s="2">
        <f t="shared" si="12155"/>
        <v>584</v>
      </c>
      <c r="J10823" s="2">
        <f t="shared" si="12155"/>
        <v>408.8</v>
      </c>
      <c r="K10823" s="2">
        <f t="shared" si="12155"/>
        <v>175.2</v>
      </c>
      <c r="L10823" t="str">
        <f t="shared" si="12155"/>
        <v>Chandra</v>
      </c>
      <c r="M10823" t="str">
        <f t="shared" si="12155"/>
        <v>Sulur</v>
      </c>
      <c r="N10823">
        <f t="shared" si="12110"/>
        <v>26</v>
      </c>
      <c r="O10823" s="3" t="str">
        <f t="shared" si="12111"/>
        <v>Oct</v>
      </c>
      <c r="P10823">
        <f t="shared" si="12112"/>
        <v>2020</v>
      </c>
      <c r="Q10823" t="str">
        <f t="shared" si="12113"/>
        <v>Monday</v>
      </c>
      <c r="R10823" t="str">
        <f t="shared" si="12114"/>
        <v>Q4</v>
      </c>
    </row>
    <row r="10824" spans="1:18" x14ac:dyDescent="0.25">
      <c r="A10824">
        <f t="shared" si="12107"/>
        <v>3468</v>
      </c>
      <c r="B10824" s="1">
        <f t="shared" si="12108"/>
        <v>44130</v>
      </c>
      <c r="C10824" t="str">
        <f t="shared" ref="C10824:M10824" si="12156">C4973</f>
        <v>suma ranjan</v>
      </c>
      <c r="D10824">
        <f t="shared" si="12156"/>
        <v>8976789077</v>
      </c>
      <c r="E10824" t="str">
        <f t="shared" si="12156"/>
        <v>Bread Sandwich</v>
      </c>
      <c r="F10824" t="str">
        <f t="shared" si="12156"/>
        <v>Groceries</v>
      </c>
      <c r="G10824" s="2">
        <f t="shared" si="12156"/>
        <v>70</v>
      </c>
      <c r="H10824">
        <f t="shared" si="12156"/>
        <v>1</v>
      </c>
      <c r="I10824" s="2">
        <f t="shared" si="12156"/>
        <v>70</v>
      </c>
      <c r="J10824" s="2">
        <f t="shared" si="12156"/>
        <v>49</v>
      </c>
      <c r="K10824" s="2">
        <f t="shared" si="12156"/>
        <v>21</v>
      </c>
      <c r="L10824" t="str">
        <f t="shared" si="12156"/>
        <v>Chandra</v>
      </c>
      <c r="M10824" t="str">
        <f t="shared" si="12156"/>
        <v>Sulur</v>
      </c>
      <c r="N10824">
        <f t="shared" si="12110"/>
        <v>26</v>
      </c>
      <c r="O10824" s="3" t="str">
        <f t="shared" si="12111"/>
        <v>Oct</v>
      </c>
      <c r="P10824">
        <f t="shared" si="12112"/>
        <v>2020</v>
      </c>
      <c r="Q10824" t="str">
        <f t="shared" si="12113"/>
        <v>Monday</v>
      </c>
      <c r="R10824" t="str">
        <f t="shared" si="12114"/>
        <v>Q4</v>
      </c>
    </row>
    <row r="10825" spans="1:18" x14ac:dyDescent="0.25">
      <c r="A10825">
        <f t="shared" si="12107"/>
        <v>3468</v>
      </c>
      <c r="B10825" s="1">
        <f t="shared" si="12108"/>
        <v>44130</v>
      </c>
      <c r="C10825" t="str">
        <f t="shared" ref="C10825:M10825" si="12157">C4974</f>
        <v>suma ranjan</v>
      </c>
      <c r="D10825">
        <f t="shared" si="12157"/>
        <v>8976789077</v>
      </c>
      <c r="E10825" t="str">
        <f t="shared" si="12157"/>
        <v>Rexona 150 GM</v>
      </c>
      <c r="F10825" t="str">
        <f t="shared" si="12157"/>
        <v>Cosmetics</v>
      </c>
      <c r="G10825" s="2">
        <f t="shared" si="12157"/>
        <v>55</v>
      </c>
      <c r="H10825">
        <f t="shared" si="12157"/>
        <v>3</v>
      </c>
      <c r="I10825" s="2">
        <f t="shared" si="12157"/>
        <v>165</v>
      </c>
      <c r="J10825" s="2">
        <f t="shared" si="12157"/>
        <v>115.5</v>
      </c>
      <c r="K10825" s="2">
        <f t="shared" si="12157"/>
        <v>49.5</v>
      </c>
      <c r="L10825" t="str">
        <f t="shared" si="12157"/>
        <v>Sindhu</v>
      </c>
      <c r="M10825" t="str">
        <f t="shared" si="12157"/>
        <v>Sulur</v>
      </c>
      <c r="N10825">
        <f t="shared" si="12110"/>
        <v>26</v>
      </c>
      <c r="O10825" s="3" t="str">
        <f t="shared" si="12111"/>
        <v>Oct</v>
      </c>
      <c r="P10825">
        <f t="shared" si="12112"/>
        <v>2020</v>
      </c>
      <c r="Q10825" t="str">
        <f t="shared" si="12113"/>
        <v>Monday</v>
      </c>
      <c r="R10825" t="str">
        <f t="shared" si="12114"/>
        <v>Q4</v>
      </c>
    </row>
    <row r="10826" spans="1:18" x14ac:dyDescent="0.25">
      <c r="A10826">
        <f t="shared" si="12107"/>
        <v>3470</v>
      </c>
      <c r="B10826" s="1">
        <f t="shared" si="12108"/>
        <v>44130</v>
      </c>
      <c r="C10826" t="str">
        <f t="shared" ref="C10826:M10826" si="12158">C4975</f>
        <v>suma ranjan</v>
      </c>
      <c r="D10826">
        <f t="shared" si="12158"/>
        <v>8976789077</v>
      </c>
      <c r="E10826" t="str">
        <f t="shared" si="12158"/>
        <v>Cinthol 100 GM</v>
      </c>
      <c r="F10826" t="str">
        <f t="shared" si="12158"/>
        <v>Cosmetics</v>
      </c>
      <c r="G10826" s="2">
        <f t="shared" si="12158"/>
        <v>45</v>
      </c>
      <c r="H10826">
        <f t="shared" si="12158"/>
        <v>3</v>
      </c>
      <c r="I10826" s="2">
        <f t="shared" si="12158"/>
        <v>135</v>
      </c>
      <c r="J10826" s="2">
        <f t="shared" si="12158"/>
        <v>94.5</v>
      </c>
      <c r="K10826" s="2">
        <f t="shared" si="12158"/>
        <v>40.5</v>
      </c>
      <c r="L10826" t="str">
        <f t="shared" si="12158"/>
        <v>Rajan</v>
      </c>
      <c r="M10826" t="str">
        <f t="shared" si="12158"/>
        <v>Sulur</v>
      </c>
      <c r="N10826">
        <f t="shared" si="12110"/>
        <v>26</v>
      </c>
      <c r="O10826" s="3" t="str">
        <f t="shared" si="12111"/>
        <v>Oct</v>
      </c>
      <c r="P10826">
        <f t="shared" si="12112"/>
        <v>2020</v>
      </c>
      <c r="Q10826" t="str">
        <f t="shared" si="12113"/>
        <v>Monday</v>
      </c>
      <c r="R10826" t="str">
        <f t="shared" si="12114"/>
        <v>Q4</v>
      </c>
    </row>
    <row r="10827" spans="1:18" x14ac:dyDescent="0.25">
      <c r="A10827">
        <f t="shared" si="12107"/>
        <v>3470</v>
      </c>
      <c r="B10827" s="1">
        <f t="shared" si="12108"/>
        <v>44130</v>
      </c>
      <c r="C10827" t="str">
        <f t="shared" ref="C10827:M10827" si="12159">C4976</f>
        <v>suma ranjan</v>
      </c>
      <c r="D10827">
        <f t="shared" si="12159"/>
        <v>8976789077</v>
      </c>
      <c r="E10827" t="str">
        <f t="shared" si="12159"/>
        <v>Milk (1 Ltr)</v>
      </c>
      <c r="F10827" t="str">
        <f t="shared" si="12159"/>
        <v>Dairy</v>
      </c>
      <c r="G10827" s="2">
        <f t="shared" si="12159"/>
        <v>40</v>
      </c>
      <c r="H10827">
        <f t="shared" si="12159"/>
        <v>1</v>
      </c>
      <c r="I10827" s="2">
        <f t="shared" si="12159"/>
        <v>40</v>
      </c>
      <c r="J10827" s="2">
        <f t="shared" si="12159"/>
        <v>28</v>
      </c>
      <c r="K10827" s="2">
        <f t="shared" si="12159"/>
        <v>12</v>
      </c>
      <c r="L10827" t="str">
        <f t="shared" si="12159"/>
        <v>Chandra</v>
      </c>
      <c r="M10827" t="str">
        <f t="shared" si="12159"/>
        <v>Sulur</v>
      </c>
      <c r="N10827">
        <f t="shared" si="12110"/>
        <v>26</v>
      </c>
      <c r="O10827" s="3" t="str">
        <f t="shared" si="12111"/>
        <v>Oct</v>
      </c>
      <c r="P10827">
        <f t="shared" si="12112"/>
        <v>2020</v>
      </c>
      <c r="Q10827" t="str">
        <f t="shared" si="12113"/>
        <v>Monday</v>
      </c>
      <c r="R10827" t="str">
        <f t="shared" si="12114"/>
        <v>Q4</v>
      </c>
    </row>
    <row r="10828" spans="1:18" x14ac:dyDescent="0.25">
      <c r="A10828">
        <f t="shared" si="12107"/>
        <v>3470</v>
      </c>
      <c r="B10828" s="1">
        <f t="shared" si="12108"/>
        <v>44130</v>
      </c>
      <c r="C10828" t="str">
        <f t="shared" ref="C10828:M10828" si="12160">C4977</f>
        <v>suma ranjan</v>
      </c>
      <c r="D10828">
        <f t="shared" si="12160"/>
        <v>8976789077</v>
      </c>
      <c r="E10828" t="str">
        <f t="shared" si="12160"/>
        <v>Pickle 500g</v>
      </c>
      <c r="F10828" t="str">
        <f t="shared" si="12160"/>
        <v>Groceries</v>
      </c>
      <c r="G10828" s="2">
        <f t="shared" si="12160"/>
        <v>67</v>
      </c>
      <c r="H10828">
        <f t="shared" si="12160"/>
        <v>1</v>
      </c>
      <c r="I10828" s="2">
        <f t="shared" si="12160"/>
        <v>67</v>
      </c>
      <c r="J10828" s="2">
        <f t="shared" si="12160"/>
        <v>46.900000000000006</v>
      </c>
      <c r="K10828" s="2">
        <f t="shared" si="12160"/>
        <v>20.099999999999994</v>
      </c>
      <c r="L10828" t="str">
        <f t="shared" si="12160"/>
        <v>Sindhu</v>
      </c>
      <c r="M10828" t="str">
        <f t="shared" si="12160"/>
        <v>Sulur</v>
      </c>
      <c r="N10828">
        <f t="shared" si="12110"/>
        <v>26</v>
      </c>
      <c r="O10828" s="3" t="str">
        <f t="shared" si="12111"/>
        <v>Oct</v>
      </c>
      <c r="P10828">
        <f t="shared" si="12112"/>
        <v>2020</v>
      </c>
      <c r="Q10828" t="str">
        <f t="shared" si="12113"/>
        <v>Monday</v>
      </c>
      <c r="R10828" t="str">
        <f t="shared" si="12114"/>
        <v>Q4</v>
      </c>
    </row>
    <row r="10829" spans="1:18" x14ac:dyDescent="0.25">
      <c r="A10829">
        <f t="shared" si="12107"/>
        <v>3471</v>
      </c>
      <c r="B10829" s="1">
        <f t="shared" si="12108"/>
        <v>44130</v>
      </c>
      <c r="C10829" t="str">
        <f t="shared" ref="C10829:M10829" si="12161">C4978</f>
        <v>Sundar</v>
      </c>
      <c r="D10829">
        <f t="shared" si="12161"/>
        <v>8976789056</v>
      </c>
      <c r="E10829" t="str">
        <f t="shared" si="12161"/>
        <v>Bread Sandwich</v>
      </c>
      <c r="F10829" t="str">
        <f t="shared" si="12161"/>
        <v>Groceries</v>
      </c>
      <c r="G10829" s="2">
        <f t="shared" si="12161"/>
        <v>70</v>
      </c>
      <c r="H10829">
        <f t="shared" si="12161"/>
        <v>1</v>
      </c>
      <c r="I10829" s="2">
        <f t="shared" si="12161"/>
        <v>70</v>
      </c>
      <c r="J10829" s="2">
        <f t="shared" si="12161"/>
        <v>49</v>
      </c>
      <c r="K10829" s="2">
        <f t="shared" si="12161"/>
        <v>21</v>
      </c>
      <c r="L10829" t="str">
        <f t="shared" si="12161"/>
        <v>Sindhu</v>
      </c>
      <c r="M10829" t="str">
        <f t="shared" si="12161"/>
        <v>Sulur</v>
      </c>
      <c r="N10829">
        <f t="shared" si="12110"/>
        <v>26</v>
      </c>
      <c r="O10829" s="3" t="str">
        <f t="shared" si="12111"/>
        <v>Oct</v>
      </c>
      <c r="P10829">
        <f t="shared" si="12112"/>
        <v>2020</v>
      </c>
      <c r="Q10829" t="str">
        <f t="shared" si="12113"/>
        <v>Monday</v>
      </c>
      <c r="R10829" t="str">
        <f t="shared" si="12114"/>
        <v>Q4</v>
      </c>
    </row>
    <row r="10830" spans="1:18" x14ac:dyDescent="0.25">
      <c r="A10830">
        <f t="shared" si="12107"/>
        <v>3472</v>
      </c>
      <c r="B10830" s="1">
        <f t="shared" si="12108"/>
        <v>44130</v>
      </c>
      <c r="C10830" t="str">
        <f t="shared" ref="C10830:M10830" si="12162">C4979</f>
        <v>Sundar</v>
      </c>
      <c r="D10830">
        <f t="shared" si="12162"/>
        <v>8976789056</v>
      </c>
      <c r="E10830" t="str">
        <f t="shared" si="12162"/>
        <v>Milk (1 Ltr)</v>
      </c>
      <c r="F10830" t="str">
        <f t="shared" si="12162"/>
        <v>Dairy</v>
      </c>
      <c r="G10830" s="2">
        <f t="shared" si="12162"/>
        <v>40</v>
      </c>
      <c r="H10830">
        <f t="shared" si="12162"/>
        <v>2</v>
      </c>
      <c r="I10830" s="2">
        <f t="shared" si="12162"/>
        <v>80</v>
      </c>
      <c r="J10830" s="2">
        <f t="shared" si="12162"/>
        <v>56</v>
      </c>
      <c r="K10830" s="2">
        <f t="shared" si="12162"/>
        <v>24</v>
      </c>
      <c r="L10830" t="str">
        <f t="shared" si="12162"/>
        <v>Chandra</v>
      </c>
      <c r="M10830" t="str">
        <f t="shared" si="12162"/>
        <v>Sulur</v>
      </c>
      <c r="N10830">
        <f t="shared" si="12110"/>
        <v>26</v>
      </c>
      <c r="O10830" s="3" t="str">
        <f t="shared" si="12111"/>
        <v>Oct</v>
      </c>
      <c r="P10830">
        <f t="shared" si="12112"/>
        <v>2020</v>
      </c>
      <c r="Q10830" t="str">
        <f t="shared" si="12113"/>
        <v>Monday</v>
      </c>
      <c r="R10830" t="str">
        <f t="shared" si="12114"/>
        <v>Q4</v>
      </c>
    </row>
    <row r="10831" spans="1:18" x14ac:dyDescent="0.25">
      <c r="A10831">
        <f t="shared" si="12107"/>
        <v>3472</v>
      </c>
      <c r="B10831" s="1">
        <f t="shared" si="12108"/>
        <v>44130</v>
      </c>
      <c r="C10831" t="str">
        <f t="shared" ref="C10831:M10831" si="12163">C4980</f>
        <v>Sundar</v>
      </c>
      <c r="D10831">
        <f t="shared" si="12163"/>
        <v>8976789056</v>
      </c>
      <c r="E10831" t="str">
        <f t="shared" si="12163"/>
        <v>Rexona 150 GM</v>
      </c>
      <c r="F10831" t="str">
        <f t="shared" si="12163"/>
        <v>Cosmetics</v>
      </c>
      <c r="G10831" s="2">
        <f t="shared" si="12163"/>
        <v>55</v>
      </c>
      <c r="H10831">
        <f t="shared" si="12163"/>
        <v>1</v>
      </c>
      <c r="I10831" s="2">
        <f t="shared" si="12163"/>
        <v>55</v>
      </c>
      <c r="J10831" s="2">
        <f t="shared" si="12163"/>
        <v>38.5</v>
      </c>
      <c r="K10831" s="2">
        <f t="shared" si="12163"/>
        <v>16.5</v>
      </c>
      <c r="L10831" t="str">
        <f t="shared" si="12163"/>
        <v>Chandra</v>
      </c>
      <c r="M10831" t="str">
        <f t="shared" si="12163"/>
        <v>Sulur</v>
      </c>
      <c r="N10831">
        <f t="shared" si="12110"/>
        <v>26</v>
      </c>
      <c r="O10831" s="3" t="str">
        <f t="shared" si="12111"/>
        <v>Oct</v>
      </c>
      <c r="P10831">
        <f t="shared" si="12112"/>
        <v>2020</v>
      </c>
      <c r="Q10831" t="str">
        <f t="shared" si="12113"/>
        <v>Monday</v>
      </c>
      <c r="R10831" t="str">
        <f t="shared" si="12114"/>
        <v>Q4</v>
      </c>
    </row>
    <row r="10832" spans="1:18" x14ac:dyDescent="0.25">
      <c r="A10832">
        <f t="shared" si="12107"/>
        <v>3472</v>
      </c>
      <c r="B10832" s="1">
        <f t="shared" si="12108"/>
        <v>44130</v>
      </c>
      <c r="C10832" t="str">
        <f t="shared" ref="C10832:M10832" si="12164">C4981</f>
        <v>Rakson</v>
      </c>
      <c r="D10832">
        <f t="shared" si="12164"/>
        <v>8976789057</v>
      </c>
      <c r="E10832" t="str">
        <f t="shared" si="12164"/>
        <v>Milk (1 Ltr)</v>
      </c>
      <c r="F10832" t="str">
        <f t="shared" si="12164"/>
        <v>Dairy</v>
      </c>
      <c r="G10832" s="2">
        <f t="shared" si="12164"/>
        <v>40</v>
      </c>
      <c r="H10832">
        <f t="shared" si="12164"/>
        <v>1</v>
      </c>
      <c r="I10832" s="2">
        <f t="shared" si="12164"/>
        <v>40</v>
      </c>
      <c r="J10832" s="2">
        <f t="shared" si="12164"/>
        <v>28</v>
      </c>
      <c r="K10832" s="2">
        <f t="shared" si="12164"/>
        <v>12</v>
      </c>
      <c r="L10832" t="str">
        <f t="shared" si="12164"/>
        <v>Sindhu</v>
      </c>
      <c r="M10832" t="str">
        <f t="shared" si="12164"/>
        <v>Sulur</v>
      </c>
      <c r="N10832">
        <f t="shared" si="12110"/>
        <v>26</v>
      </c>
      <c r="O10832" s="3" t="str">
        <f t="shared" si="12111"/>
        <v>Oct</v>
      </c>
      <c r="P10832">
        <f t="shared" si="12112"/>
        <v>2020</v>
      </c>
      <c r="Q10832" t="str">
        <f t="shared" si="12113"/>
        <v>Monday</v>
      </c>
      <c r="R10832" t="str">
        <f t="shared" si="12114"/>
        <v>Q4</v>
      </c>
    </row>
    <row r="10833" spans="1:18" x14ac:dyDescent="0.25">
      <c r="A10833">
        <f t="shared" si="12107"/>
        <v>3472</v>
      </c>
      <c r="B10833" s="1">
        <f t="shared" si="12108"/>
        <v>44130</v>
      </c>
      <c r="C10833" t="str">
        <f t="shared" ref="C10833:M10833" si="12165">C4982</f>
        <v>Rakson</v>
      </c>
      <c r="D10833">
        <f t="shared" si="12165"/>
        <v>8976789057</v>
      </c>
      <c r="E10833" t="str">
        <f t="shared" si="12165"/>
        <v>Bread Sandwich</v>
      </c>
      <c r="F10833" t="str">
        <f t="shared" si="12165"/>
        <v>Groceries</v>
      </c>
      <c r="G10833" s="2">
        <f t="shared" si="12165"/>
        <v>70</v>
      </c>
      <c r="H10833">
        <f t="shared" si="12165"/>
        <v>1</v>
      </c>
      <c r="I10833" s="2">
        <f t="shared" si="12165"/>
        <v>70</v>
      </c>
      <c r="J10833" s="2">
        <f t="shared" si="12165"/>
        <v>49</v>
      </c>
      <c r="K10833" s="2">
        <f t="shared" si="12165"/>
        <v>21</v>
      </c>
      <c r="L10833" t="str">
        <f t="shared" si="12165"/>
        <v>Rajan</v>
      </c>
      <c r="M10833" t="str">
        <f t="shared" si="12165"/>
        <v>Sulur</v>
      </c>
      <c r="N10833">
        <f t="shared" si="12110"/>
        <v>26</v>
      </c>
      <c r="O10833" s="3" t="str">
        <f t="shared" si="12111"/>
        <v>Oct</v>
      </c>
      <c r="P10833">
        <f t="shared" si="12112"/>
        <v>2020</v>
      </c>
      <c r="Q10833" t="str">
        <f t="shared" si="12113"/>
        <v>Monday</v>
      </c>
      <c r="R10833" t="str">
        <f t="shared" si="12114"/>
        <v>Q4</v>
      </c>
    </row>
    <row r="10834" spans="1:18" x14ac:dyDescent="0.25">
      <c r="A10834">
        <f t="shared" si="12107"/>
        <v>3472</v>
      </c>
      <c r="B10834" s="1">
        <f t="shared" si="12108"/>
        <v>44130</v>
      </c>
      <c r="C10834" t="str">
        <f t="shared" ref="C10834:M10834" si="12166">C4983</f>
        <v>Rakson</v>
      </c>
      <c r="D10834">
        <f t="shared" si="12166"/>
        <v>8976789057</v>
      </c>
      <c r="E10834" t="str">
        <f t="shared" si="12166"/>
        <v>Rexona 150 GM</v>
      </c>
      <c r="F10834" t="str">
        <f t="shared" si="12166"/>
        <v>Cosmetics</v>
      </c>
      <c r="G10834" s="2">
        <f t="shared" si="12166"/>
        <v>55</v>
      </c>
      <c r="H10834">
        <f t="shared" si="12166"/>
        <v>3</v>
      </c>
      <c r="I10834" s="2">
        <f t="shared" si="12166"/>
        <v>165</v>
      </c>
      <c r="J10834" s="2">
        <f t="shared" si="12166"/>
        <v>115.5</v>
      </c>
      <c r="K10834" s="2">
        <f t="shared" si="12166"/>
        <v>49.5</v>
      </c>
      <c r="L10834" t="str">
        <f t="shared" si="12166"/>
        <v>Ranjith</v>
      </c>
      <c r="M10834" t="str">
        <f t="shared" si="12166"/>
        <v>Sulur</v>
      </c>
      <c r="N10834">
        <f t="shared" si="12110"/>
        <v>26</v>
      </c>
      <c r="O10834" s="3" t="str">
        <f t="shared" si="12111"/>
        <v>Oct</v>
      </c>
      <c r="P10834">
        <f t="shared" si="12112"/>
        <v>2020</v>
      </c>
      <c r="Q10834" t="str">
        <f t="shared" si="12113"/>
        <v>Monday</v>
      </c>
      <c r="R10834" t="str">
        <f t="shared" si="12114"/>
        <v>Q4</v>
      </c>
    </row>
    <row r="10835" spans="1:18" x14ac:dyDescent="0.25">
      <c r="A10835">
        <f t="shared" si="12107"/>
        <v>3472</v>
      </c>
      <c r="B10835" s="1">
        <f t="shared" si="12108"/>
        <v>44130</v>
      </c>
      <c r="C10835" t="str">
        <f t="shared" ref="C10835:M10835" si="12167">C4984</f>
        <v>Rakson</v>
      </c>
      <c r="D10835">
        <f t="shared" si="12167"/>
        <v>8976789057</v>
      </c>
      <c r="E10835" t="str">
        <f t="shared" si="12167"/>
        <v>Cinthol 100 GM</v>
      </c>
      <c r="F10835" t="str">
        <f t="shared" si="12167"/>
        <v>Cosmetics</v>
      </c>
      <c r="G10835" s="2">
        <f t="shared" si="12167"/>
        <v>45</v>
      </c>
      <c r="H10835">
        <f t="shared" si="12167"/>
        <v>3</v>
      </c>
      <c r="I10835" s="2">
        <f t="shared" si="12167"/>
        <v>135</v>
      </c>
      <c r="J10835" s="2">
        <f t="shared" si="12167"/>
        <v>94.5</v>
      </c>
      <c r="K10835" s="2">
        <f t="shared" si="12167"/>
        <v>40.5</v>
      </c>
      <c r="L10835" t="str">
        <f t="shared" si="12167"/>
        <v>Rajan</v>
      </c>
      <c r="M10835" t="str">
        <f t="shared" si="12167"/>
        <v>Sulur</v>
      </c>
      <c r="N10835">
        <f t="shared" si="12110"/>
        <v>26</v>
      </c>
      <c r="O10835" s="3" t="str">
        <f t="shared" si="12111"/>
        <v>Oct</v>
      </c>
      <c r="P10835">
        <f t="shared" si="12112"/>
        <v>2020</v>
      </c>
      <c r="Q10835" t="str">
        <f t="shared" si="12113"/>
        <v>Monday</v>
      </c>
      <c r="R10835" t="str">
        <f t="shared" si="12114"/>
        <v>Q4</v>
      </c>
    </row>
    <row r="10836" spans="1:18" x14ac:dyDescent="0.25">
      <c r="A10836">
        <f t="shared" si="12107"/>
        <v>3472</v>
      </c>
      <c r="B10836" s="1">
        <f t="shared" si="12108"/>
        <v>44130</v>
      </c>
      <c r="C10836" t="str">
        <f t="shared" ref="C10836:M10836" si="12168">C4985</f>
        <v>Rakson</v>
      </c>
      <c r="D10836">
        <f t="shared" si="12168"/>
        <v>8976789057</v>
      </c>
      <c r="E10836" t="str">
        <f t="shared" si="12168"/>
        <v>Milk (1 Ltr)</v>
      </c>
      <c r="F10836" t="str">
        <f t="shared" si="12168"/>
        <v>Dairy</v>
      </c>
      <c r="G10836" s="2">
        <f t="shared" si="12168"/>
        <v>40</v>
      </c>
      <c r="H10836">
        <f t="shared" si="12168"/>
        <v>1</v>
      </c>
      <c r="I10836" s="2">
        <f t="shared" si="12168"/>
        <v>40</v>
      </c>
      <c r="J10836" s="2">
        <f t="shared" si="12168"/>
        <v>28</v>
      </c>
      <c r="K10836" s="2">
        <f t="shared" si="12168"/>
        <v>12</v>
      </c>
      <c r="L10836" t="str">
        <f t="shared" si="12168"/>
        <v>Chandra</v>
      </c>
      <c r="M10836" t="str">
        <f t="shared" si="12168"/>
        <v>Sulur</v>
      </c>
      <c r="N10836">
        <f t="shared" si="12110"/>
        <v>26</v>
      </c>
      <c r="O10836" s="3" t="str">
        <f t="shared" si="12111"/>
        <v>Oct</v>
      </c>
      <c r="P10836">
        <f t="shared" si="12112"/>
        <v>2020</v>
      </c>
      <c r="Q10836" t="str">
        <f t="shared" si="12113"/>
        <v>Monday</v>
      </c>
      <c r="R10836" t="str">
        <f t="shared" si="12114"/>
        <v>Q4</v>
      </c>
    </row>
    <row r="10837" spans="1:18" x14ac:dyDescent="0.25">
      <c r="A10837">
        <f t="shared" si="12107"/>
        <v>3472</v>
      </c>
      <c r="B10837" s="1">
        <f t="shared" si="12108"/>
        <v>44130</v>
      </c>
      <c r="C10837" t="str">
        <f t="shared" ref="C10837:M10837" si="12169">C4986</f>
        <v>suma ranjan</v>
      </c>
      <c r="D10837">
        <f t="shared" si="12169"/>
        <v>8976789077</v>
      </c>
      <c r="E10837" t="str">
        <f t="shared" si="12169"/>
        <v>Pickle 500g</v>
      </c>
      <c r="F10837" t="str">
        <f t="shared" si="12169"/>
        <v>Groceries</v>
      </c>
      <c r="G10837" s="2">
        <f t="shared" si="12169"/>
        <v>67</v>
      </c>
      <c r="H10837">
        <f t="shared" si="12169"/>
        <v>1</v>
      </c>
      <c r="I10837" s="2">
        <f t="shared" si="12169"/>
        <v>67</v>
      </c>
      <c r="J10837" s="2">
        <f t="shared" si="12169"/>
        <v>46.900000000000006</v>
      </c>
      <c r="K10837" s="2">
        <f t="shared" si="12169"/>
        <v>20.099999999999994</v>
      </c>
      <c r="L10837" t="str">
        <f t="shared" si="12169"/>
        <v>Ranjith</v>
      </c>
      <c r="M10837" t="str">
        <f t="shared" si="12169"/>
        <v>Sulur</v>
      </c>
      <c r="N10837">
        <f t="shared" si="12110"/>
        <v>26</v>
      </c>
      <c r="O10837" s="3" t="str">
        <f t="shared" si="12111"/>
        <v>Oct</v>
      </c>
      <c r="P10837">
        <f t="shared" si="12112"/>
        <v>2020</v>
      </c>
      <c r="Q10837" t="str">
        <f t="shared" si="12113"/>
        <v>Monday</v>
      </c>
      <c r="R10837" t="str">
        <f t="shared" si="12114"/>
        <v>Q4</v>
      </c>
    </row>
    <row r="10838" spans="1:18" x14ac:dyDescent="0.25">
      <c r="A10838">
        <f t="shared" si="12107"/>
        <v>3472</v>
      </c>
      <c r="B10838" s="1">
        <f t="shared" si="12108"/>
        <v>44130</v>
      </c>
      <c r="C10838" t="str">
        <f t="shared" ref="C10838:M10838" si="12170">C4987</f>
        <v>suma ranjan</v>
      </c>
      <c r="D10838">
        <f t="shared" si="12170"/>
        <v>8976789077</v>
      </c>
      <c r="E10838" t="str">
        <f t="shared" si="12170"/>
        <v>Salt 1 kg</v>
      </c>
      <c r="F10838" t="str">
        <f t="shared" si="12170"/>
        <v>Groceries</v>
      </c>
      <c r="G10838" s="2">
        <f t="shared" si="12170"/>
        <v>15</v>
      </c>
      <c r="H10838">
        <f t="shared" si="12170"/>
        <v>1</v>
      </c>
      <c r="I10838" s="2">
        <f t="shared" si="12170"/>
        <v>15</v>
      </c>
      <c r="J10838" s="2">
        <f t="shared" si="12170"/>
        <v>10.5</v>
      </c>
      <c r="K10838" s="2">
        <f t="shared" si="12170"/>
        <v>4.5</v>
      </c>
      <c r="L10838" t="str">
        <f t="shared" si="12170"/>
        <v>Chandra</v>
      </c>
      <c r="M10838" t="str">
        <f t="shared" si="12170"/>
        <v>Sulur</v>
      </c>
      <c r="N10838">
        <f t="shared" si="12110"/>
        <v>26</v>
      </c>
      <c r="O10838" s="3" t="str">
        <f t="shared" si="12111"/>
        <v>Oct</v>
      </c>
      <c r="P10838">
        <f t="shared" si="12112"/>
        <v>2020</v>
      </c>
      <c r="Q10838" t="str">
        <f t="shared" si="12113"/>
        <v>Monday</v>
      </c>
      <c r="R10838" t="str">
        <f t="shared" si="12114"/>
        <v>Q4</v>
      </c>
    </row>
    <row r="10839" spans="1:18" x14ac:dyDescent="0.25">
      <c r="A10839">
        <f t="shared" si="12107"/>
        <v>3472</v>
      </c>
      <c r="B10839" s="1">
        <f t="shared" si="12108"/>
        <v>44130</v>
      </c>
      <c r="C10839" t="str">
        <f t="shared" ref="C10839:M10839" si="12171">C4988</f>
        <v>suma ranjan</v>
      </c>
      <c r="D10839">
        <f t="shared" si="12171"/>
        <v>8976789077</v>
      </c>
      <c r="E10839" t="str">
        <f t="shared" si="12171"/>
        <v>Maybelline Mattie Lipstic 3.9 g</v>
      </c>
      <c r="F10839" t="str">
        <f t="shared" si="12171"/>
        <v>Cosmetics</v>
      </c>
      <c r="G10839" s="2">
        <f t="shared" si="12171"/>
        <v>262</v>
      </c>
      <c r="H10839">
        <f t="shared" si="12171"/>
        <v>1</v>
      </c>
      <c r="I10839" s="2">
        <f t="shared" si="12171"/>
        <v>262</v>
      </c>
      <c r="J10839" s="2">
        <f t="shared" si="12171"/>
        <v>183.4</v>
      </c>
      <c r="K10839" s="2">
        <f t="shared" si="12171"/>
        <v>78.599999999999994</v>
      </c>
      <c r="L10839" t="str">
        <f t="shared" si="12171"/>
        <v>Chandra</v>
      </c>
      <c r="M10839" t="str">
        <f t="shared" si="12171"/>
        <v>Sulur</v>
      </c>
      <c r="N10839">
        <f t="shared" si="12110"/>
        <v>26</v>
      </c>
      <c r="O10839" s="3" t="str">
        <f t="shared" si="12111"/>
        <v>Oct</v>
      </c>
      <c r="P10839">
        <f t="shared" si="12112"/>
        <v>2020</v>
      </c>
      <c r="Q10839" t="str">
        <f t="shared" si="12113"/>
        <v>Monday</v>
      </c>
      <c r="R10839" t="str">
        <f t="shared" si="12114"/>
        <v>Q4</v>
      </c>
    </row>
    <row r="10840" spans="1:18" x14ac:dyDescent="0.25">
      <c r="A10840">
        <f t="shared" si="12107"/>
        <v>3473</v>
      </c>
      <c r="B10840" s="1">
        <f t="shared" si="12108"/>
        <v>44130</v>
      </c>
      <c r="C10840" t="str">
        <f t="shared" ref="C10840:M10840" si="12172">C4989</f>
        <v>suma ranjan</v>
      </c>
      <c r="D10840">
        <f t="shared" si="12172"/>
        <v>8976789077</v>
      </c>
      <c r="E10840" t="str">
        <f t="shared" si="12172"/>
        <v>Faces Long Wear Eye Pencil</v>
      </c>
      <c r="F10840" t="str">
        <f t="shared" si="12172"/>
        <v>Cosmetics</v>
      </c>
      <c r="G10840" s="2">
        <f t="shared" si="12172"/>
        <v>349</v>
      </c>
      <c r="H10840">
        <f t="shared" si="12172"/>
        <v>1</v>
      </c>
      <c r="I10840" s="2">
        <f t="shared" si="12172"/>
        <v>349</v>
      </c>
      <c r="J10840" s="2">
        <f t="shared" si="12172"/>
        <v>244.3</v>
      </c>
      <c r="K10840" s="2">
        <f t="shared" si="12172"/>
        <v>104.69999999999999</v>
      </c>
      <c r="L10840" t="str">
        <f t="shared" si="12172"/>
        <v>Chandra</v>
      </c>
      <c r="M10840" t="str">
        <f t="shared" si="12172"/>
        <v>Sulur</v>
      </c>
      <c r="N10840">
        <f t="shared" si="12110"/>
        <v>26</v>
      </c>
      <c r="O10840" s="3" t="str">
        <f t="shared" si="12111"/>
        <v>Oct</v>
      </c>
      <c r="P10840">
        <f t="shared" si="12112"/>
        <v>2020</v>
      </c>
      <c r="Q10840" t="str">
        <f t="shared" si="12113"/>
        <v>Monday</v>
      </c>
      <c r="R10840" t="str">
        <f t="shared" si="12114"/>
        <v>Q4</v>
      </c>
    </row>
    <row r="10841" spans="1:18" x14ac:dyDescent="0.25">
      <c r="A10841">
        <f t="shared" si="12107"/>
        <v>3473</v>
      </c>
      <c r="B10841" s="1">
        <f t="shared" si="12108"/>
        <v>44130</v>
      </c>
      <c r="C10841" t="str">
        <f t="shared" ref="C10841:M10841" si="12173">C4990</f>
        <v>suma ranjan</v>
      </c>
      <c r="D10841">
        <f t="shared" si="12173"/>
        <v>8976789077</v>
      </c>
      <c r="E10841" t="str">
        <f t="shared" si="12173"/>
        <v>Revlon Charlie Blue 100 ML</v>
      </c>
      <c r="F10841" t="str">
        <f t="shared" si="12173"/>
        <v>Cosmetics</v>
      </c>
      <c r="G10841" s="2">
        <f t="shared" si="12173"/>
        <v>537</v>
      </c>
      <c r="H10841">
        <f t="shared" si="12173"/>
        <v>1</v>
      </c>
      <c r="I10841" s="2">
        <f t="shared" si="12173"/>
        <v>537</v>
      </c>
      <c r="J10841" s="2">
        <f t="shared" si="12173"/>
        <v>375.9</v>
      </c>
      <c r="K10841" s="2">
        <f t="shared" si="12173"/>
        <v>161.10000000000002</v>
      </c>
      <c r="L10841" t="str">
        <f t="shared" si="12173"/>
        <v>Sindhu</v>
      </c>
      <c r="M10841" t="str">
        <f t="shared" si="12173"/>
        <v>Sulur</v>
      </c>
      <c r="N10841">
        <f t="shared" si="12110"/>
        <v>26</v>
      </c>
      <c r="O10841" s="3" t="str">
        <f t="shared" si="12111"/>
        <v>Oct</v>
      </c>
      <c r="P10841">
        <f t="shared" si="12112"/>
        <v>2020</v>
      </c>
      <c r="Q10841" t="str">
        <f t="shared" si="12113"/>
        <v>Monday</v>
      </c>
      <c r="R10841" t="str">
        <f t="shared" si="12114"/>
        <v>Q4</v>
      </c>
    </row>
    <row r="10842" spans="1:18" x14ac:dyDescent="0.25">
      <c r="A10842">
        <f t="shared" si="12107"/>
        <v>3473</v>
      </c>
      <c r="B10842" s="1">
        <f t="shared" si="12108"/>
        <v>44130</v>
      </c>
      <c r="C10842" t="str">
        <f t="shared" ref="C10842:M10842" si="12174">C4991</f>
        <v>suma ranjan</v>
      </c>
      <c r="D10842">
        <f t="shared" si="12174"/>
        <v>8976789077</v>
      </c>
      <c r="E10842" t="str">
        <f t="shared" si="12174"/>
        <v>Revlon Charlie White 100 ML</v>
      </c>
      <c r="F10842" t="str">
        <f t="shared" si="12174"/>
        <v>Cosmetics</v>
      </c>
      <c r="G10842" s="2">
        <f t="shared" si="12174"/>
        <v>584</v>
      </c>
      <c r="H10842">
        <f t="shared" si="12174"/>
        <v>1</v>
      </c>
      <c r="I10842" s="2">
        <f t="shared" si="12174"/>
        <v>584</v>
      </c>
      <c r="J10842" s="2">
        <f t="shared" si="12174"/>
        <v>408.8</v>
      </c>
      <c r="K10842" s="2">
        <f t="shared" si="12174"/>
        <v>175.2</v>
      </c>
      <c r="L10842" t="str">
        <f t="shared" si="12174"/>
        <v>Sindhu</v>
      </c>
      <c r="M10842" t="str">
        <f t="shared" si="12174"/>
        <v>Sulur</v>
      </c>
      <c r="N10842">
        <f t="shared" si="12110"/>
        <v>26</v>
      </c>
      <c r="O10842" s="3" t="str">
        <f t="shared" si="12111"/>
        <v>Oct</v>
      </c>
      <c r="P10842">
        <f t="shared" si="12112"/>
        <v>2020</v>
      </c>
      <c r="Q10842" t="str">
        <f t="shared" si="12113"/>
        <v>Monday</v>
      </c>
      <c r="R10842" t="str">
        <f t="shared" si="12114"/>
        <v>Q4</v>
      </c>
    </row>
    <row r="10843" spans="1:18" x14ac:dyDescent="0.25">
      <c r="A10843">
        <f t="shared" si="12107"/>
        <v>3473</v>
      </c>
      <c r="B10843" s="1">
        <f t="shared" si="12108"/>
        <v>44131</v>
      </c>
      <c r="C10843" t="str">
        <f t="shared" ref="C10843:M10843" si="12175">C4992</f>
        <v>sudha</v>
      </c>
      <c r="D10843">
        <f t="shared" si="12175"/>
        <v>8976789034</v>
      </c>
      <c r="E10843" t="str">
        <f t="shared" si="12175"/>
        <v>Bread Sandwich</v>
      </c>
      <c r="F10843" t="str">
        <f t="shared" si="12175"/>
        <v>Groceries</v>
      </c>
      <c r="G10843" s="2">
        <f t="shared" si="12175"/>
        <v>70</v>
      </c>
      <c r="H10843">
        <f t="shared" si="12175"/>
        <v>1</v>
      </c>
      <c r="I10843" s="2">
        <f t="shared" si="12175"/>
        <v>70</v>
      </c>
      <c r="J10843" s="2">
        <f t="shared" si="12175"/>
        <v>49</v>
      </c>
      <c r="K10843" s="2">
        <f t="shared" si="12175"/>
        <v>21</v>
      </c>
      <c r="L10843" t="str">
        <f t="shared" si="12175"/>
        <v>Rajan</v>
      </c>
      <c r="M10843" t="str">
        <f t="shared" si="12175"/>
        <v>Sulur</v>
      </c>
      <c r="N10843">
        <f t="shared" si="12110"/>
        <v>27</v>
      </c>
      <c r="O10843" s="3" t="str">
        <f t="shared" si="12111"/>
        <v>Oct</v>
      </c>
      <c r="P10843">
        <f t="shared" si="12112"/>
        <v>2020</v>
      </c>
      <c r="Q10843" t="str">
        <f t="shared" si="12113"/>
        <v>Tuesday</v>
      </c>
      <c r="R10843" t="str">
        <f t="shared" si="12114"/>
        <v>Q4</v>
      </c>
    </row>
    <row r="10844" spans="1:18" x14ac:dyDescent="0.25">
      <c r="A10844">
        <f t="shared" si="12107"/>
        <v>3473</v>
      </c>
      <c r="B10844" s="1">
        <f t="shared" si="12108"/>
        <v>44131</v>
      </c>
      <c r="C10844" t="str">
        <f t="shared" ref="C10844:M10844" si="12176">C4993</f>
        <v>sudha</v>
      </c>
      <c r="D10844">
        <f t="shared" si="12176"/>
        <v>8976789034</v>
      </c>
      <c r="E10844" t="str">
        <f t="shared" si="12176"/>
        <v>Rexona 150 GM</v>
      </c>
      <c r="F10844" t="str">
        <f t="shared" si="12176"/>
        <v>Cosmetics</v>
      </c>
      <c r="G10844" s="2">
        <f t="shared" si="12176"/>
        <v>55</v>
      </c>
      <c r="H10844">
        <f t="shared" si="12176"/>
        <v>3</v>
      </c>
      <c r="I10844" s="2">
        <f t="shared" si="12176"/>
        <v>165</v>
      </c>
      <c r="J10844" s="2">
        <f t="shared" si="12176"/>
        <v>115.5</v>
      </c>
      <c r="K10844" s="2">
        <f t="shared" si="12176"/>
        <v>49.5</v>
      </c>
      <c r="L10844" t="str">
        <f t="shared" si="12176"/>
        <v>Rajan</v>
      </c>
      <c r="M10844" t="str">
        <f t="shared" si="12176"/>
        <v>Sulur</v>
      </c>
      <c r="N10844">
        <f t="shared" si="12110"/>
        <v>27</v>
      </c>
      <c r="O10844" s="3" t="str">
        <f t="shared" si="12111"/>
        <v>Oct</v>
      </c>
      <c r="P10844">
        <f t="shared" si="12112"/>
        <v>2020</v>
      </c>
      <c r="Q10844" t="str">
        <f t="shared" si="12113"/>
        <v>Tuesday</v>
      </c>
      <c r="R10844" t="str">
        <f t="shared" si="12114"/>
        <v>Q4</v>
      </c>
    </row>
    <row r="10845" spans="1:18" x14ac:dyDescent="0.25">
      <c r="A10845">
        <f t="shared" si="12107"/>
        <v>3473</v>
      </c>
      <c r="B10845" s="1">
        <f t="shared" si="12108"/>
        <v>44131</v>
      </c>
      <c r="C10845" t="str">
        <f t="shared" ref="C10845:M10845" si="12177">C4994</f>
        <v>sudha</v>
      </c>
      <c r="D10845">
        <f t="shared" si="12177"/>
        <v>8976789034</v>
      </c>
      <c r="E10845" t="str">
        <f t="shared" si="12177"/>
        <v>Cinthol 100 GM</v>
      </c>
      <c r="F10845" t="str">
        <f t="shared" si="12177"/>
        <v>Cosmetics</v>
      </c>
      <c r="G10845" s="2">
        <f t="shared" si="12177"/>
        <v>45</v>
      </c>
      <c r="H10845">
        <f t="shared" si="12177"/>
        <v>3</v>
      </c>
      <c r="I10845" s="2">
        <f t="shared" si="12177"/>
        <v>135</v>
      </c>
      <c r="J10845" s="2">
        <f t="shared" si="12177"/>
        <v>94.5</v>
      </c>
      <c r="K10845" s="2">
        <f t="shared" si="12177"/>
        <v>40.5</v>
      </c>
      <c r="L10845" t="str">
        <f t="shared" si="12177"/>
        <v>Rajan</v>
      </c>
      <c r="M10845" t="str">
        <f t="shared" si="12177"/>
        <v>Sulur</v>
      </c>
      <c r="N10845">
        <f t="shared" si="12110"/>
        <v>27</v>
      </c>
      <c r="O10845" s="3" t="str">
        <f t="shared" si="12111"/>
        <v>Oct</v>
      </c>
      <c r="P10845">
        <f t="shared" si="12112"/>
        <v>2020</v>
      </c>
      <c r="Q10845" t="str">
        <f t="shared" si="12113"/>
        <v>Tuesday</v>
      </c>
      <c r="R10845" t="str">
        <f t="shared" si="12114"/>
        <v>Q4</v>
      </c>
    </row>
    <row r="10846" spans="1:18" x14ac:dyDescent="0.25">
      <c r="A10846">
        <f t="shared" ref="A10846:A10909" si="12178">1219+A7922</f>
        <v>3473</v>
      </c>
      <c r="B10846" s="1">
        <f t="shared" ref="B10846:B10909" si="12179">B4995+163</f>
        <v>44131</v>
      </c>
      <c r="C10846" t="str">
        <f t="shared" ref="C10846:M10846" si="12180">C4995</f>
        <v>sudha</v>
      </c>
      <c r="D10846">
        <f t="shared" si="12180"/>
        <v>8976789034</v>
      </c>
      <c r="E10846" t="str">
        <f t="shared" si="12180"/>
        <v>Milk (1 Ltr)</v>
      </c>
      <c r="F10846" t="str">
        <f t="shared" si="12180"/>
        <v>Dairy</v>
      </c>
      <c r="G10846" s="2">
        <f t="shared" si="12180"/>
        <v>40</v>
      </c>
      <c r="H10846">
        <f t="shared" si="12180"/>
        <v>1</v>
      </c>
      <c r="I10846" s="2">
        <f t="shared" si="12180"/>
        <v>40</v>
      </c>
      <c r="J10846" s="2">
        <f t="shared" si="12180"/>
        <v>28</v>
      </c>
      <c r="K10846" s="2">
        <f t="shared" si="12180"/>
        <v>12</v>
      </c>
      <c r="L10846" t="str">
        <f t="shared" si="12180"/>
        <v>Sindhu</v>
      </c>
      <c r="M10846" t="str">
        <f t="shared" si="12180"/>
        <v>Sulur</v>
      </c>
      <c r="N10846">
        <f t="shared" ref="N10846:N10909" si="12181">DAY(B10846)</f>
        <v>27</v>
      </c>
      <c r="O10846" s="3" t="str">
        <f t="shared" ref="O10846:O10909" si="12182">TEXT(B10846,"mmm")</f>
        <v>Oct</v>
      </c>
      <c r="P10846">
        <f t="shared" ref="P10846:P10909" si="12183">YEAR(B10846)</f>
        <v>2020</v>
      </c>
      <c r="Q10846" t="str">
        <f t="shared" ref="Q10846:Q10909" si="12184">TEXT(B10846,"dddd")</f>
        <v>Tuesday</v>
      </c>
      <c r="R10846" t="str">
        <f t="shared" ref="R10846:R10909" si="12185">IF(OR(O10846="Jan",O10846="Feb",O10846="Mar"),"Q1",(IF(OR(O10846="Apr",O10846="May",O10846="Jun"),"Q2",(IF(OR(O10846="Jul",O10846="Aug",O10846="Sep"),"Q3","Q4")))))</f>
        <v>Q4</v>
      </c>
    </row>
    <row r="10847" spans="1:18" x14ac:dyDescent="0.25">
      <c r="A10847">
        <f t="shared" si="12178"/>
        <v>3473</v>
      </c>
      <c r="B10847" s="1">
        <f t="shared" si="12179"/>
        <v>44131</v>
      </c>
      <c r="C10847" t="str">
        <f t="shared" ref="C10847:M10847" si="12186">C4996</f>
        <v>sudha</v>
      </c>
      <c r="D10847">
        <f t="shared" si="12186"/>
        <v>8976789034</v>
      </c>
      <c r="E10847" t="str">
        <f t="shared" si="12186"/>
        <v>Pickle 500g</v>
      </c>
      <c r="F10847" t="str">
        <f t="shared" si="12186"/>
        <v>Groceries</v>
      </c>
      <c r="G10847" s="2">
        <f t="shared" si="12186"/>
        <v>67</v>
      </c>
      <c r="H10847">
        <f t="shared" si="12186"/>
        <v>1</v>
      </c>
      <c r="I10847" s="2">
        <f t="shared" si="12186"/>
        <v>67</v>
      </c>
      <c r="J10847" s="2">
        <f t="shared" si="12186"/>
        <v>46.900000000000006</v>
      </c>
      <c r="K10847" s="2">
        <f t="shared" si="12186"/>
        <v>20.099999999999994</v>
      </c>
      <c r="L10847" t="str">
        <f t="shared" si="12186"/>
        <v>Rajan</v>
      </c>
      <c r="M10847" t="str">
        <f t="shared" si="12186"/>
        <v>Sulur</v>
      </c>
      <c r="N10847">
        <f t="shared" si="12181"/>
        <v>27</v>
      </c>
      <c r="O10847" s="3" t="str">
        <f t="shared" si="12182"/>
        <v>Oct</v>
      </c>
      <c r="P10847">
        <f t="shared" si="12183"/>
        <v>2020</v>
      </c>
      <c r="Q10847" t="str">
        <f t="shared" si="12184"/>
        <v>Tuesday</v>
      </c>
      <c r="R10847" t="str">
        <f t="shared" si="12185"/>
        <v>Q4</v>
      </c>
    </row>
    <row r="10848" spans="1:18" x14ac:dyDescent="0.25">
      <c r="A10848">
        <f t="shared" si="12178"/>
        <v>3473</v>
      </c>
      <c r="B10848" s="1">
        <f t="shared" si="12179"/>
        <v>44131</v>
      </c>
      <c r="C10848" t="str">
        <f t="shared" ref="C10848:M10848" si="12187">C4997</f>
        <v>sudha</v>
      </c>
      <c r="D10848">
        <f t="shared" si="12187"/>
        <v>8976789034</v>
      </c>
      <c r="E10848" t="str">
        <f t="shared" si="12187"/>
        <v>Salt 1 kg</v>
      </c>
      <c r="F10848" t="str">
        <f t="shared" si="12187"/>
        <v>Groceries</v>
      </c>
      <c r="G10848" s="2">
        <f t="shared" si="12187"/>
        <v>15</v>
      </c>
      <c r="H10848">
        <f t="shared" si="12187"/>
        <v>1</v>
      </c>
      <c r="I10848" s="2">
        <f t="shared" si="12187"/>
        <v>15</v>
      </c>
      <c r="J10848" s="2">
        <f t="shared" si="12187"/>
        <v>10.5</v>
      </c>
      <c r="K10848" s="2">
        <f t="shared" si="12187"/>
        <v>4.5</v>
      </c>
      <c r="L10848" t="str">
        <f t="shared" si="12187"/>
        <v>Ranjith</v>
      </c>
      <c r="M10848" t="str">
        <f t="shared" si="12187"/>
        <v>Sulur</v>
      </c>
      <c r="N10848">
        <f t="shared" si="12181"/>
        <v>27</v>
      </c>
      <c r="O10848" s="3" t="str">
        <f t="shared" si="12182"/>
        <v>Oct</v>
      </c>
      <c r="P10848">
        <f t="shared" si="12183"/>
        <v>2020</v>
      </c>
      <c r="Q10848" t="str">
        <f t="shared" si="12184"/>
        <v>Tuesday</v>
      </c>
      <c r="R10848" t="str">
        <f t="shared" si="12185"/>
        <v>Q4</v>
      </c>
    </row>
    <row r="10849" spans="1:18" x14ac:dyDescent="0.25">
      <c r="A10849">
        <f t="shared" si="12178"/>
        <v>3473</v>
      </c>
      <c r="B10849" s="1">
        <f t="shared" si="12179"/>
        <v>44131</v>
      </c>
      <c r="C10849" t="str">
        <f t="shared" ref="C10849:M10849" si="12188">C4998</f>
        <v>sudha</v>
      </c>
      <c r="D10849">
        <f t="shared" si="12188"/>
        <v>8976789034</v>
      </c>
      <c r="E10849" t="str">
        <f t="shared" si="12188"/>
        <v>Maybelline Mattie Lipstic 3.9 g</v>
      </c>
      <c r="F10849" t="str">
        <f t="shared" si="12188"/>
        <v>Cosmetics</v>
      </c>
      <c r="G10849" s="2">
        <f t="shared" si="12188"/>
        <v>262</v>
      </c>
      <c r="H10849">
        <f t="shared" si="12188"/>
        <v>1</v>
      </c>
      <c r="I10849" s="2">
        <f t="shared" si="12188"/>
        <v>262</v>
      </c>
      <c r="J10849" s="2">
        <f t="shared" si="12188"/>
        <v>183.4</v>
      </c>
      <c r="K10849" s="2">
        <f t="shared" si="12188"/>
        <v>78.599999999999994</v>
      </c>
      <c r="L10849" t="str">
        <f t="shared" si="12188"/>
        <v>Rajan</v>
      </c>
      <c r="M10849" t="str">
        <f t="shared" si="12188"/>
        <v>Sulur</v>
      </c>
      <c r="N10849">
        <f t="shared" si="12181"/>
        <v>27</v>
      </c>
      <c r="O10849" s="3" t="str">
        <f t="shared" si="12182"/>
        <v>Oct</v>
      </c>
      <c r="P10849">
        <f t="shared" si="12183"/>
        <v>2020</v>
      </c>
      <c r="Q10849" t="str">
        <f t="shared" si="12184"/>
        <v>Tuesday</v>
      </c>
      <c r="R10849" t="str">
        <f t="shared" si="12185"/>
        <v>Q4</v>
      </c>
    </row>
    <row r="10850" spans="1:18" x14ac:dyDescent="0.25">
      <c r="A10850">
        <f t="shared" si="12178"/>
        <v>3474</v>
      </c>
      <c r="B10850" s="1">
        <f t="shared" si="12179"/>
        <v>44131</v>
      </c>
      <c r="C10850" t="str">
        <f t="shared" ref="C10850:M10850" si="12189">C4999</f>
        <v>sudha</v>
      </c>
      <c r="D10850">
        <f t="shared" si="12189"/>
        <v>8976789034</v>
      </c>
      <c r="E10850" t="str">
        <f t="shared" si="12189"/>
        <v>Faces Long Wear Eye Pencil</v>
      </c>
      <c r="F10850" t="str">
        <f t="shared" si="12189"/>
        <v>Cosmetics</v>
      </c>
      <c r="G10850" s="2">
        <f t="shared" si="12189"/>
        <v>349</v>
      </c>
      <c r="H10850">
        <f t="shared" si="12189"/>
        <v>1</v>
      </c>
      <c r="I10850" s="2">
        <f t="shared" si="12189"/>
        <v>349</v>
      </c>
      <c r="J10850" s="2">
        <f t="shared" si="12189"/>
        <v>244.3</v>
      </c>
      <c r="K10850" s="2">
        <f t="shared" si="12189"/>
        <v>104.69999999999999</v>
      </c>
      <c r="L10850" t="str">
        <f t="shared" si="12189"/>
        <v>Ranjith</v>
      </c>
      <c r="M10850" t="str">
        <f t="shared" si="12189"/>
        <v>Sulur</v>
      </c>
      <c r="N10850">
        <f t="shared" si="12181"/>
        <v>27</v>
      </c>
      <c r="O10850" s="3" t="str">
        <f t="shared" si="12182"/>
        <v>Oct</v>
      </c>
      <c r="P10850">
        <f t="shared" si="12183"/>
        <v>2020</v>
      </c>
      <c r="Q10850" t="str">
        <f t="shared" si="12184"/>
        <v>Tuesday</v>
      </c>
      <c r="R10850" t="str">
        <f t="shared" si="12185"/>
        <v>Q4</v>
      </c>
    </row>
    <row r="10851" spans="1:18" x14ac:dyDescent="0.25">
      <c r="A10851">
        <f t="shared" si="12178"/>
        <v>3474</v>
      </c>
      <c r="B10851" s="1">
        <f t="shared" si="12179"/>
        <v>44131</v>
      </c>
      <c r="C10851" t="str">
        <f t="shared" ref="C10851:M10851" si="12190">C5000</f>
        <v>sudha</v>
      </c>
      <c r="D10851">
        <f t="shared" si="12190"/>
        <v>8976789034</v>
      </c>
      <c r="E10851" t="str">
        <f t="shared" si="12190"/>
        <v>Revlon Charlie Blue 100 ML</v>
      </c>
      <c r="F10851" t="str">
        <f t="shared" si="12190"/>
        <v>Cosmetics</v>
      </c>
      <c r="G10851" s="2">
        <f t="shared" si="12190"/>
        <v>537</v>
      </c>
      <c r="H10851">
        <f t="shared" si="12190"/>
        <v>1</v>
      </c>
      <c r="I10851" s="2">
        <f t="shared" si="12190"/>
        <v>537</v>
      </c>
      <c r="J10851" s="2">
        <f t="shared" si="12190"/>
        <v>375.9</v>
      </c>
      <c r="K10851" s="2">
        <f t="shared" si="12190"/>
        <v>161.10000000000002</v>
      </c>
      <c r="L10851" t="str">
        <f t="shared" si="12190"/>
        <v>Chandra</v>
      </c>
      <c r="M10851" t="str">
        <f t="shared" si="12190"/>
        <v>Sulur</v>
      </c>
      <c r="N10851">
        <f t="shared" si="12181"/>
        <v>27</v>
      </c>
      <c r="O10851" s="3" t="str">
        <f t="shared" si="12182"/>
        <v>Oct</v>
      </c>
      <c r="P10851">
        <f t="shared" si="12183"/>
        <v>2020</v>
      </c>
      <c r="Q10851" t="str">
        <f t="shared" si="12184"/>
        <v>Tuesday</v>
      </c>
      <c r="R10851" t="str">
        <f t="shared" si="12185"/>
        <v>Q4</v>
      </c>
    </row>
    <row r="10852" spans="1:18" x14ac:dyDescent="0.25">
      <c r="A10852">
        <f t="shared" si="12178"/>
        <v>3474</v>
      </c>
      <c r="B10852" s="1">
        <f t="shared" si="12179"/>
        <v>44131</v>
      </c>
      <c r="C10852" t="str">
        <f t="shared" ref="C10852:M10852" si="12191">C5001</f>
        <v>sudha</v>
      </c>
      <c r="D10852">
        <f t="shared" si="12191"/>
        <v>8976789034</v>
      </c>
      <c r="E10852" t="str">
        <f t="shared" si="12191"/>
        <v>Revlon Charlie White 100 ML</v>
      </c>
      <c r="F10852" t="str">
        <f t="shared" si="12191"/>
        <v>Cosmetics</v>
      </c>
      <c r="G10852" s="2">
        <f t="shared" si="12191"/>
        <v>584</v>
      </c>
      <c r="H10852">
        <f t="shared" si="12191"/>
        <v>1</v>
      </c>
      <c r="I10852" s="2">
        <f t="shared" si="12191"/>
        <v>584</v>
      </c>
      <c r="J10852" s="2">
        <f t="shared" si="12191"/>
        <v>408.8</v>
      </c>
      <c r="K10852" s="2">
        <f t="shared" si="12191"/>
        <v>175.2</v>
      </c>
      <c r="L10852" t="str">
        <f t="shared" si="12191"/>
        <v>Chandra</v>
      </c>
      <c r="M10852" t="str">
        <f t="shared" si="12191"/>
        <v>Sulur</v>
      </c>
      <c r="N10852">
        <f t="shared" si="12181"/>
        <v>27</v>
      </c>
      <c r="O10852" s="3" t="str">
        <f t="shared" si="12182"/>
        <v>Oct</v>
      </c>
      <c r="P10852">
        <f t="shared" si="12183"/>
        <v>2020</v>
      </c>
      <c r="Q10852" t="str">
        <f t="shared" si="12184"/>
        <v>Tuesday</v>
      </c>
      <c r="R10852" t="str">
        <f t="shared" si="12185"/>
        <v>Q4</v>
      </c>
    </row>
    <row r="10853" spans="1:18" x14ac:dyDescent="0.25">
      <c r="A10853">
        <f t="shared" si="12178"/>
        <v>3474</v>
      </c>
      <c r="B10853" s="1">
        <f t="shared" si="12179"/>
        <v>44131</v>
      </c>
      <c r="C10853" t="str">
        <f t="shared" ref="C10853:M10853" si="12192">C5002</f>
        <v>Rajesh singh</v>
      </c>
      <c r="D10853">
        <f t="shared" si="12192"/>
        <v>9876548767</v>
      </c>
      <c r="E10853" t="str">
        <f t="shared" si="12192"/>
        <v>Cinthol 100 GM</v>
      </c>
      <c r="F10853" t="str">
        <f t="shared" si="12192"/>
        <v>Cosmetics</v>
      </c>
      <c r="G10853" s="2">
        <f t="shared" si="12192"/>
        <v>45</v>
      </c>
      <c r="H10853">
        <f t="shared" si="12192"/>
        <v>3</v>
      </c>
      <c r="I10853" s="2">
        <f t="shared" si="12192"/>
        <v>135</v>
      </c>
      <c r="J10853" s="2">
        <f t="shared" si="12192"/>
        <v>94.5</v>
      </c>
      <c r="K10853" s="2">
        <f t="shared" si="12192"/>
        <v>40.5</v>
      </c>
      <c r="L10853" t="str">
        <f t="shared" si="12192"/>
        <v>Sindhu</v>
      </c>
      <c r="M10853" t="str">
        <f t="shared" si="12192"/>
        <v>Sulur</v>
      </c>
      <c r="N10853">
        <f t="shared" si="12181"/>
        <v>27</v>
      </c>
      <c r="O10853" s="3" t="str">
        <f t="shared" si="12182"/>
        <v>Oct</v>
      </c>
      <c r="P10853">
        <f t="shared" si="12183"/>
        <v>2020</v>
      </c>
      <c r="Q10853" t="str">
        <f t="shared" si="12184"/>
        <v>Tuesday</v>
      </c>
      <c r="R10853" t="str">
        <f t="shared" si="12185"/>
        <v>Q4</v>
      </c>
    </row>
    <row r="10854" spans="1:18" x14ac:dyDescent="0.25">
      <c r="A10854">
        <f t="shared" si="12178"/>
        <v>3474</v>
      </c>
      <c r="B10854" s="1">
        <f t="shared" si="12179"/>
        <v>44131</v>
      </c>
      <c r="C10854" t="str">
        <f t="shared" ref="C10854:M10854" si="12193">C5003</f>
        <v>Rajesh singh</v>
      </c>
      <c r="D10854">
        <f t="shared" si="12193"/>
        <v>9876548767</v>
      </c>
      <c r="E10854" t="str">
        <f t="shared" si="12193"/>
        <v>Rexona 150 GM</v>
      </c>
      <c r="F10854" t="str">
        <f t="shared" si="12193"/>
        <v>Cosmetics</v>
      </c>
      <c r="G10854" s="2">
        <f t="shared" si="12193"/>
        <v>55</v>
      </c>
      <c r="H10854">
        <f t="shared" si="12193"/>
        <v>6</v>
      </c>
      <c r="I10854" s="2">
        <f t="shared" si="12193"/>
        <v>330</v>
      </c>
      <c r="J10854" s="2">
        <f t="shared" si="12193"/>
        <v>231</v>
      </c>
      <c r="K10854" s="2">
        <f t="shared" si="12193"/>
        <v>99</v>
      </c>
      <c r="L10854" t="str">
        <f t="shared" si="12193"/>
        <v>Chandra</v>
      </c>
      <c r="M10854" t="str">
        <f t="shared" si="12193"/>
        <v>Sulur</v>
      </c>
      <c r="N10854">
        <f t="shared" si="12181"/>
        <v>27</v>
      </c>
      <c r="O10854" s="3" t="str">
        <f t="shared" si="12182"/>
        <v>Oct</v>
      </c>
      <c r="P10854">
        <f t="shared" si="12183"/>
        <v>2020</v>
      </c>
      <c r="Q10854" t="str">
        <f t="shared" si="12184"/>
        <v>Tuesday</v>
      </c>
      <c r="R10854" t="str">
        <f t="shared" si="12185"/>
        <v>Q4</v>
      </c>
    </row>
    <row r="10855" spans="1:18" x14ac:dyDescent="0.25">
      <c r="A10855">
        <f t="shared" si="12178"/>
        <v>3474</v>
      </c>
      <c r="B10855" s="1">
        <f t="shared" si="12179"/>
        <v>44131</v>
      </c>
      <c r="C10855" t="str">
        <f t="shared" ref="C10855:M10855" si="12194">C5004</f>
        <v>Rajesh singh</v>
      </c>
      <c r="D10855">
        <f t="shared" si="12194"/>
        <v>9876548767</v>
      </c>
      <c r="E10855" t="str">
        <f t="shared" si="12194"/>
        <v>Cinthol 100 GM</v>
      </c>
      <c r="F10855" t="str">
        <f t="shared" si="12194"/>
        <v>Cosmetics</v>
      </c>
      <c r="G10855" s="2">
        <f t="shared" si="12194"/>
        <v>45</v>
      </c>
      <c r="H10855">
        <f t="shared" si="12194"/>
        <v>3</v>
      </c>
      <c r="I10855" s="2">
        <f t="shared" si="12194"/>
        <v>135</v>
      </c>
      <c r="J10855" s="2">
        <f t="shared" si="12194"/>
        <v>94.5</v>
      </c>
      <c r="K10855" s="2">
        <f t="shared" si="12194"/>
        <v>40.5</v>
      </c>
      <c r="L10855" t="str">
        <f t="shared" si="12194"/>
        <v>Chandra</v>
      </c>
      <c r="M10855" t="str">
        <f t="shared" si="12194"/>
        <v>Sulur</v>
      </c>
      <c r="N10855">
        <f t="shared" si="12181"/>
        <v>27</v>
      </c>
      <c r="O10855" s="3" t="str">
        <f t="shared" si="12182"/>
        <v>Oct</v>
      </c>
      <c r="P10855">
        <f t="shared" si="12183"/>
        <v>2020</v>
      </c>
      <c r="Q10855" t="str">
        <f t="shared" si="12184"/>
        <v>Tuesday</v>
      </c>
      <c r="R10855" t="str">
        <f t="shared" si="12185"/>
        <v>Q4</v>
      </c>
    </row>
    <row r="10856" spans="1:18" x14ac:dyDescent="0.25">
      <c r="A10856">
        <f t="shared" si="12178"/>
        <v>3474</v>
      </c>
      <c r="B10856" s="1">
        <f t="shared" si="12179"/>
        <v>44131</v>
      </c>
      <c r="C10856" t="str">
        <f t="shared" ref="C10856:M10856" si="12195">C5005</f>
        <v>Rajesh singh</v>
      </c>
      <c r="D10856">
        <f t="shared" si="12195"/>
        <v>9876548767</v>
      </c>
      <c r="E10856" t="str">
        <f t="shared" si="12195"/>
        <v>Rexona 150 GM</v>
      </c>
      <c r="F10856" t="str">
        <f t="shared" si="12195"/>
        <v>Cosmetics</v>
      </c>
      <c r="G10856" s="2">
        <f t="shared" si="12195"/>
        <v>55</v>
      </c>
      <c r="H10856">
        <f t="shared" si="12195"/>
        <v>6</v>
      </c>
      <c r="I10856" s="2">
        <f t="shared" si="12195"/>
        <v>330</v>
      </c>
      <c r="J10856" s="2">
        <f t="shared" si="12195"/>
        <v>231</v>
      </c>
      <c r="K10856" s="2">
        <f t="shared" si="12195"/>
        <v>99</v>
      </c>
      <c r="L10856" t="str">
        <f t="shared" si="12195"/>
        <v>Rajan</v>
      </c>
      <c r="M10856" t="str">
        <f t="shared" si="12195"/>
        <v>Sulur</v>
      </c>
      <c r="N10856">
        <f t="shared" si="12181"/>
        <v>27</v>
      </c>
      <c r="O10856" s="3" t="str">
        <f t="shared" si="12182"/>
        <v>Oct</v>
      </c>
      <c r="P10856">
        <f t="shared" si="12183"/>
        <v>2020</v>
      </c>
      <c r="Q10856" t="str">
        <f t="shared" si="12184"/>
        <v>Tuesday</v>
      </c>
      <c r="R10856" t="str">
        <f t="shared" si="12185"/>
        <v>Q4</v>
      </c>
    </row>
    <row r="10857" spans="1:18" x14ac:dyDescent="0.25">
      <c r="A10857">
        <f t="shared" si="12178"/>
        <v>3474</v>
      </c>
      <c r="B10857" s="1">
        <f t="shared" si="12179"/>
        <v>44131</v>
      </c>
      <c r="C10857" t="str">
        <f t="shared" ref="C10857:M10857" si="12196">C5006</f>
        <v>suma ranjan</v>
      </c>
      <c r="D10857">
        <f t="shared" si="12196"/>
        <v>8976789077</v>
      </c>
      <c r="E10857" t="str">
        <f t="shared" si="12196"/>
        <v>Bread Sandwich</v>
      </c>
      <c r="F10857" t="str">
        <f t="shared" si="12196"/>
        <v>Groceries</v>
      </c>
      <c r="G10857" s="2">
        <f t="shared" si="12196"/>
        <v>70</v>
      </c>
      <c r="H10857">
        <f t="shared" si="12196"/>
        <v>1</v>
      </c>
      <c r="I10857" s="2">
        <f t="shared" si="12196"/>
        <v>70</v>
      </c>
      <c r="J10857" s="2">
        <f t="shared" si="12196"/>
        <v>49</v>
      </c>
      <c r="K10857" s="2">
        <f t="shared" si="12196"/>
        <v>21</v>
      </c>
      <c r="L10857" t="str">
        <f t="shared" si="12196"/>
        <v>Ranjith</v>
      </c>
      <c r="M10857" t="str">
        <f t="shared" si="12196"/>
        <v>Sulur</v>
      </c>
      <c r="N10857">
        <f t="shared" si="12181"/>
        <v>27</v>
      </c>
      <c r="O10857" s="3" t="str">
        <f t="shared" si="12182"/>
        <v>Oct</v>
      </c>
      <c r="P10857">
        <f t="shared" si="12183"/>
        <v>2020</v>
      </c>
      <c r="Q10857" t="str">
        <f t="shared" si="12184"/>
        <v>Tuesday</v>
      </c>
      <c r="R10857" t="str">
        <f t="shared" si="12185"/>
        <v>Q4</v>
      </c>
    </row>
    <row r="10858" spans="1:18" x14ac:dyDescent="0.25">
      <c r="A10858">
        <f t="shared" si="12178"/>
        <v>3474</v>
      </c>
      <c r="B10858" s="1">
        <f t="shared" si="12179"/>
        <v>44131</v>
      </c>
      <c r="C10858" t="str">
        <f t="shared" ref="C10858:M10858" si="12197">C5007</f>
        <v>suma ranjan</v>
      </c>
      <c r="D10858">
        <f t="shared" si="12197"/>
        <v>8976789077</v>
      </c>
      <c r="E10858" t="str">
        <f t="shared" si="12197"/>
        <v>Rexona 150 GM</v>
      </c>
      <c r="F10858" t="str">
        <f t="shared" si="12197"/>
        <v>Cosmetics</v>
      </c>
      <c r="G10858" s="2">
        <f t="shared" si="12197"/>
        <v>55</v>
      </c>
      <c r="H10858">
        <f t="shared" si="12197"/>
        <v>3</v>
      </c>
      <c r="I10858" s="2">
        <f t="shared" si="12197"/>
        <v>165</v>
      </c>
      <c r="J10858" s="2">
        <f t="shared" si="12197"/>
        <v>115.5</v>
      </c>
      <c r="K10858" s="2">
        <f t="shared" si="12197"/>
        <v>49.5</v>
      </c>
      <c r="L10858" t="str">
        <f t="shared" si="12197"/>
        <v>Ranjith</v>
      </c>
      <c r="M10858" t="str">
        <f t="shared" si="12197"/>
        <v>Sulur</v>
      </c>
      <c r="N10858">
        <f t="shared" si="12181"/>
        <v>27</v>
      </c>
      <c r="O10858" s="3" t="str">
        <f t="shared" si="12182"/>
        <v>Oct</v>
      </c>
      <c r="P10858">
        <f t="shared" si="12183"/>
        <v>2020</v>
      </c>
      <c r="Q10858" t="str">
        <f t="shared" si="12184"/>
        <v>Tuesday</v>
      </c>
      <c r="R10858" t="str">
        <f t="shared" si="12185"/>
        <v>Q4</v>
      </c>
    </row>
    <row r="10859" spans="1:18" x14ac:dyDescent="0.25">
      <c r="A10859">
        <f t="shared" si="12178"/>
        <v>3474</v>
      </c>
      <c r="B10859" s="1">
        <f t="shared" si="12179"/>
        <v>44131</v>
      </c>
      <c r="C10859" t="str">
        <f t="shared" ref="C10859:M10859" si="12198">C5008</f>
        <v>suma ranjan</v>
      </c>
      <c r="D10859">
        <f t="shared" si="12198"/>
        <v>8976789077</v>
      </c>
      <c r="E10859" t="str">
        <f t="shared" si="12198"/>
        <v>Cinthol 100 GM</v>
      </c>
      <c r="F10859" t="str">
        <f t="shared" si="12198"/>
        <v>Cosmetics</v>
      </c>
      <c r="G10859" s="2">
        <f t="shared" si="12198"/>
        <v>45</v>
      </c>
      <c r="H10859">
        <f t="shared" si="12198"/>
        <v>3</v>
      </c>
      <c r="I10859" s="2">
        <f t="shared" si="12198"/>
        <v>135</v>
      </c>
      <c r="J10859" s="2">
        <f t="shared" si="12198"/>
        <v>94.5</v>
      </c>
      <c r="K10859" s="2">
        <f t="shared" si="12198"/>
        <v>40.5</v>
      </c>
      <c r="L10859" t="str">
        <f t="shared" si="12198"/>
        <v>Ranjith</v>
      </c>
      <c r="M10859" t="str">
        <f t="shared" si="12198"/>
        <v>Sulur</v>
      </c>
      <c r="N10859">
        <f t="shared" si="12181"/>
        <v>27</v>
      </c>
      <c r="O10859" s="3" t="str">
        <f t="shared" si="12182"/>
        <v>Oct</v>
      </c>
      <c r="P10859">
        <f t="shared" si="12183"/>
        <v>2020</v>
      </c>
      <c r="Q10859" t="str">
        <f t="shared" si="12184"/>
        <v>Tuesday</v>
      </c>
      <c r="R10859" t="str">
        <f t="shared" si="12185"/>
        <v>Q4</v>
      </c>
    </row>
    <row r="10860" spans="1:18" x14ac:dyDescent="0.25">
      <c r="A10860">
        <f t="shared" si="12178"/>
        <v>3474</v>
      </c>
      <c r="B10860" s="1">
        <f t="shared" si="12179"/>
        <v>44131</v>
      </c>
      <c r="C10860" t="str">
        <f t="shared" ref="C10860:M10860" si="12199">C5009</f>
        <v>suma ranjan</v>
      </c>
      <c r="D10860">
        <f t="shared" si="12199"/>
        <v>8976789077</v>
      </c>
      <c r="E10860" t="str">
        <f t="shared" si="12199"/>
        <v>Milk (1 Ltr)</v>
      </c>
      <c r="F10860" t="str">
        <f t="shared" si="12199"/>
        <v>Dairy</v>
      </c>
      <c r="G10860" s="2">
        <f t="shared" si="12199"/>
        <v>40</v>
      </c>
      <c r="H10860">
        <f t="shared" si="12199"/>
        <v>1</v>
      </c>
      <c r="I10860" s="2">
        <f t="shared" si="12199"/>
        <v>40</v>
      </c>
      <c r="J10860" s="2">
        <f t="shared" si="12199"/>
        <v>28</v>
      </c>
      <c r="K10860" s="2">
        <f t="shared" si="12199"/>
        <v>12</v>
      </c>
      <c r="L10860" t="str">
        <f t="shared" si="12199"/>
        <v>Ranjith</v>
      </c>
      <c r="M10860" t="str">
        <f t="shared" si="12199"/>
        <v>Sulur</v>
      </c>
      <c r="N10860">
        <f t="shared" si="12181"/>
        <v>27</v>
      </c>
      <c r="O10860" s="3" t="str">
        <f t="shared" si="12182"/>
        <v>Oct</v>
      </c>
      <c r="P10860">
        <f t="shared" si="12183"/>
        <v>2020</v>
      </c>
      <c r="Q10860" t="str">
        <f t="shared" si="12184"/>
        <v>Tuesday</v>
      </c>
      <c r="R10860" t="str">
        <f t="shared" si="12185"/>
        <v>Q4</v>
      </c>
    </row>
    <row r="10861" spans="1:18" x14ac:dyDescent="0.25">
      <c r="A10861">
        <f t="shared" si="12178"/>
        <v>3474</v>
      </c>
      <c r="B10861" s="1">
        <f t="shared" si="12179"/>
        <v>44131</v>
      </c>
      <c r="C10861" t="str">
        <f t="shared" ref="C10861:M10861" si="12200">C5010</f>
        <v>Suresh</v>
      </c>
      <c r="D10861">
        <f t="shared" si="12200"/>
        <v>8976789065</v>
      </c>
      <c r="E10861" t="str">
        <f t="shared" si="12200"/>
        <v>Pickle 500g</v>
      </c>
      <c r="F10861" t="str">
        <f t="shared" si="12200"/>
        <v>Groceries</v>
      </c>
      <c r="G10861" s="2">
        <f t="shared" si="12200"/>
        <v>67</v>
      </c>
      <c r="H10861">
        <f t="shared" si="12200"/>
        <v>1</v>
      </c>
      <c r="I10861" s="2">
        <f t="shared" si="12200"/>
        <v>67</v>
      </c>
      <c r="J10861" s="2">
        <f t="shared" si="12200"/>
        <v>46.900000000000006</v>
      </c>
      <c r="K10861" s="2">
        <f t="shared" si="12200"/>
        <v>20.099999999999994</v>
      </c>
      <c r="L10861" t="str">
        <f t="shared" si="12200"/>
        <v>Ranjith</v>
      </c>
      <c r="M10861" t="str">
        <f t="shared" si="12200"/>
        <v>Sulur</v>
      </c>
      <c r="N10861">
        <f t="shared" si="12181"/>
        <v>27</v>
      </c>
      <c r="O10861" s="3" t="str">
        <f t="shared" si="12182"/>
        <v>Oct</v>
      </c>
      <c r="P10861">
        <f t="shared" si="12183"/>
        <v>2020</v>
      </c>
      <c r="Q10861" t="str">
        <f t="shared" si="12184"/>
        <v>Tuesday</v>
      </c>
      <c r="R10861" t="str">
        <f t="shared" si="12185"/>
        <v>Q4</v>
      </c>
    </row>
    <row r="10862" spans="1:18" x14ac:dyDescent="0.25">
      <c r="A10862">
        <f t="shared" si="12178"/>
        <v>3474</v>
      </c>
      <c r="B10862" s="1">
        <f t="shared" si="12179"/>
        <v>44131</v>
      </c>
      <c r="C10862" t="str">
        <f t="shared" ref="C10862:M10862" si="12201">C5011</f>
        <v>Suresh</v>
      </c>
      <c r="D10862">
        <f t="shared" si="12201"/>
        <v>8976789065</v>
      </c>
      <c r="E10862" t="str">
        <f t="shared" si="12201"/>
        <v>Salt 1 kg</v>
      </c>
      <c r="F10862" t="str">
        <f t="shared" si="12201"/>
        <v>Groceries</v>
      </c>
      <c r="G10862" s="2">
        <f t="shared" si="12201"/>
        <v>15</v>
      </c>
      <c r="H10862">
        <f t="shared" si="12201"/>
        <v>1</v>
      </c>
      <c r="I10862" s="2">
        <f t="shared" si="12201"/>
        <v>15</v>
      </c>
      <c r="J10862" s="2">
        <f t="shared" si="12201"/>
        <v>10.5</v>
      </c>
      <c r="K10862" s="2">
        <f t="shared" si="12201"/>
        <v>4.5</v>
      </c>
      <c r="L10862" t="str">
        <f t="shared" si="12201"/>
        <v>Sindhu</v>
      </c>
      <c r="M10862" t="str">
        <f t="shared" si="12201"/>
        <v>Sulur</v>
      </c>
      <c r="N10862">
        <f t="shared" si="12181"/>
        <v>27</v>
      </c>
      <c r="O10862" s="3" t="str">
        <f t="shared" si="12182"/>
        <v>Oct</v>
      </c>
      <c r="P10862">
        <f t="shared" si="12183"/>
        <v>2020</v>
      </c>
      <c r="Q10862" t="str">
        <f t="shared" si="12184"/>
        <v>Tuesday</v>
      </c>
      <c r="R10862" t="str">
        <f t="shared" si="12185"/>
        <v>Q4</v>
      </c>
    </row>
    <row r="10863" spans="1:18" x14ac:dyDescent="0.25">
      <c r="A10863">
        <f t="shared" si="12178"/>
        <v>3474</v>
      </c>
      <c r="B10863" s="1">
        <f t="shared" si="12179"/>
        <v>44131</v>
      </c>
      <c r="C10863" t="str">
        <f t="shared" ref="C10863:M10863" si="12202">C5012</f>
        <v>Suresh</v>
      </c>
      <c r="D10863">
        <f t="shared" si="12202"/>
        <v>8976789065</v>
      </c>
      <c r="E10863" t="str">
        <f t="shared" si="12202"/>
        <v>Maybelline Mattie Lipstic 3.9 g</v>
      </c>
      <c r="F10863" t="str">
        <f t="shared" si="12202"/>
        <v>Cosmetics</v>
      </c>
      <c r="G10863" s="2">
        <f t="shared" si="12202"/>
        <v>262</v>
      </c>
      <c r="H10863">
        <f t="shared" si="12202"/>
        <v>1</v>
      </c>
      <c r="I10863" s="2">
        <f t="shared" si="12202"/>
        <v>262</v>
      </c>
      <c r="J10863" s="2">
        <f t="shared" si="12202"/>
        <v>183.4</v>
      </c>
      <c r="K10863" s="2">
        <f t="shared" si="12202"/>
        <v>78.599999999999994</v>
      </c>
      <c r="L10863" t="str">
        <f t="shared" si="12202"/>
        <v>Sindhu</v>
      </c>
      <c r="M10863" t="str">
        <f t="shared" si="12202"/>
        <v>Sulur</v>
      </c>
      <c r="N10863">
        <f t="shared" si="12181"/>
        <v>27</v>
      </c>
      <c r="O10863" s="3" t="str">
        <f t="shared" si="12182"/>
        <v>Oct</v>
      </c>
      <c r="P10863">
        <f t="shared" si="12183"/>
        <v>2020</v>
      </c>
      <c r="Q10863" t="str">
        <f t="shared" si="12184"/>
        <v>Tuesday</v>
      </c>
      <c r="R10863" t="str">
        <f t="shared" si="12185"/>
        <v>Q4</v>
      </c>
    </row>
    <row r="10864" spans="1:18" x14ac:dyDescent="0.25">
      <c r="A10864">
        <f t="shared" si="12178"/>
        <v>3475</v>
      </c>
      <c r="B10864" s="1">
        <f t="shared" si="12179"/>
        <v>44131</v>
      </c>
      <c r="C10864" t="str">
        <f t="shared" ref="C10864:M10864" si="12203">C5013</f>
        <v>Suresh</v>
      </c>
      <c r="D10864">
        <f t="shared" si="12203"/>
        <v>8976789065</v>
      </c>
      <c r="E10864" t="str">
        <f t="shared" si="12203"/>
        <v>Faces Long Wear Eye Pencil</v>
      </c>
      <c r="F10864" t="str">
        <f t="shared" si="12203"/>
        <v>Cosmetics</v>
      </c>
      <c r="G10864" s="2">
        <f t="shared" si="12203"/>
        <v>349</v>
      </c>
      <c r="H10864">
        <f t="shared" si="12203"/>
        <v>1</v>
      </c>
      <c r="I10864" s="2">
        <f t="shared" si="12203"/>
        <v>349</v>
      </c>
      <c r="J10864" s="2">
        <f t="shared" si="12203"/>
        <v>244.3</v>
      </c>
      <c r="K10864" s="2">
        <f t="shared" si="12203"/>
        <v>104.69999999999999</v>
      </c>
      <c r="L10864" t="str">
        <f t="shared" si="12203"/>
        <v>Rajan</v>
      </c>
      <c r="M10864" t="str">
        <f t="shared" si="12203"/>
        <v>Sulur</v>
      </c>
      <c r="N10864">
        <f t="shared" si="12181"/>
        <v>27</v>
      </c>
      <c r="O10864" s="3" t="str">
        <f t="shared" si="12182"/>
        <v>Oct</v>
      </c>
      <c r="P10864">
        <f t="shared" si="12183"/>
        <v>2020</v>
      </c>
      <c r="Q10864" t="str">
        <f t="shared" si="12184"/>
        <v>Tuesday</v>
      </c>
      <c r="R10864" t="str">
        <f t="shared" si="12185"/>
        <v>Q4</v>
      </c>
    </row>
    <row r="10865" spans="1:18" x14ac:dyDescent="0.25">
      <c r="A10865">
        <f t="shared" si="12178"/>
        <v>3475</v>
      </c>
      <c r="B10865" s="1">
        <f t="shared" si="12179"/>
        <v>44131</v>
      </c>
      <c r="C10865" t="str">
        <f t="shared" ref="C10865:M10865" si="12204">C5014</f>
        <v>Suresh</v>
      </c>
      <c r="D10865">
        <f t="shared" si="12204"/>
        <v>8976789065</v>
      </c>
      <c r="E10865" t="str">
        <f t="shared" si="12204"/>
        <v>Revlon Charlie Blue 100 ML</v>
      </c>
      <c r="F10865" t="str">
        <f t="shared" si="12204"/>
        <v>Cosmetics</v>
      </c>
      <c r="G10865" s="2">
        <f t="shared" si="12204"/>
        <v>537</v>
      </c>
      <c r="H10865">
        <f t="shared" si="12204"/>
        <v>1</v>
      </c>
      <c r="I10865" s="2">
        <f t="shared" si="12204"/>
        <v>537</v>
      </c>
      <c r="J10865" s="2">
        <f t="shared" si="12204"/>
        <v>375.9</v>
      </c>
      <c r="K10865" s="2">
        <f t="shared" si="12204"/>
        <v>161.10000000000002</v>
      </c>
      <c r="L10865" t="str">
        <f t="shared" si="12204"/>
        <v>Ranjith</v>
      </c>
      <c r="M10865" t="str">
        <f t="shared" si="12204"/>
        <v>Sulur</v>
      </c>
      <c r="N10865">
        <f t="shared" si="12181"/>
        <v>27</v>
      </c>
      <c r="O10865" s="3" t="str">
        <f t="shared" si="12182"/>
        <v>Oct</v>
      </c>
      <c r="P10865">
        <f t="shared" si="12183"/>
        <v>2020</v>
      </c>
      <c r="Q10865" t="str">
        <f t="shared" si="12184"/>
        <v>Tuesday</v>
      </c>
      <c r="R10865" t="str">
        <f t="shared" si="12185"/>
        <v>Q4</v>
      </c>
    </row>
    <row r="10866" spans="1:18" x14ac:dyDescent="0.25">
      <c r="A10866">
        <f t="shared" si="12178"/>
        <v>3475</v>
      </c>
      <c r="B10866" s="1">
        <f t="shared" si="12179"/>
        <v>44131</v>
      </c>
      <c r="C10866" t="str">
        <f t="shared" ref="C10866:M10866" si="12205">C5015</f>
        <v>Suresh</v>
      </c>
      <c r="D10866">
        <f t="shared" si="12205"/>
        <v>8976789065</v>
      </c>
      <c r="E10866" t="str">
        <f t="shared" si="12205"/>
        <v>Revlon Charlie White 100 ML</v>
      </c>
      <c r="F10866" t="str">
        <f t="shared" si="12205"/>
        <v>Cosmetics</v>
      </c>
      <c r="G10866" s="2">
        <f t="shared" si="12205"/>
        <v>584</v>
      </c>
      <c r="H10866">
        <f t="shared" si="12205"/>
        <v>1</v>
      </c>
      <c r="I10866" s="2">
        <f t="shared" si="12205"/>
        <v>584</v>
      </c>
      <c r="J10866" s="2">
        <f t="shared" si="12205"/>
        <v>408.8</v>
      </c>
      <c r="K10866" s="2">
        <f t="shared" si="12205"/>
        <v>175.2</v>
      </c>
      <c r="L10866" t="str">
        <f t="shared" si="12205"/>
        <v>Sindhu</v>
      </c>
      <c r="M10866" t="str">
        <f t="shared" si="12205"/>
        <v>Sulur</v>
      </c>
      <c r="N10866">
        <f t="shared" si="12181"/>
        <v>27</v>
      </c>
      <c r="O10866" s="3" t="str">
        <f t="shared" si="12182"/>
        <v>Oct</v>
      </c>
      <c r="P10866">
        <f t="shared" si="12183"/>
        <v>2020</v>
      </c>
      <c r="Q10866" t="str">
        <f t="shared" si="12184"/>
        <v>Tuesday</v>
      </c>
      <c r="R10866" t="str">
        <f t="shared" si="12185"/>
        <v>Q4</v>
      </c>
    </row>
    <row r="10867" spans="1:18" x14ac:dyDescent="0.25">
      <c r="A10867">
        <f t="shared" si="12178"/>
        <v>3475</v>
      </c>
      <c r="B10867" s="1">
        <f t="shared" si="12179"/>
        <v>44131</v>
      </c>
      <c r="C10867" t="str">
        <f t="shared" ref="C10867:M10867" si="12206">C5016</f>
        <v>Rajesh singh</v>
      </c>
      <c r="D10867">
        <f t="shared" si="12206"/>
        <v>9876548767</v>
      </c>
      <c r="E10867" t="str">
        <f t="shared" si="12206"/>
        <v>Cinthol 100 GM</v>
      </c>
      <c r="F10867" t="str">
        <f t="shared" si="12206"/>
        <v>Cosmetics</v>
      </c>
      <c r="G10867" s="2">
        <f t="shared" si="12206"/>
        <v>45</v>
      </c>
      <c r="H10867">
        <f t="shared" si="12206"/>
        <v>3</v>
      </c>
      <c r="I10867" s="2">
        <f t="shared" si="12206"/>
        <v>135</v>
      </c>
      <c r="J10867" s="2">
        <f t="shared" si="12206"/>
        <v>94.5</v>
      </c>
      <c r="K10867" s="2">
        <f t="shared" si="12206"/>
        <v>40.5</v>
      </c>
      <c r="L10867" t="str">
        <f t="shared" si="12206"/>
        <v>Chandra</v>
      </c>
      <c r="M10867" t="str">
        <f t="shared" si="12206"/>
        <v>Sulur</v>
      </c>
      <c r="N10867">
        <f t="shared" si="12181"/>
        <v>27</v>
      </c>
      <c r="O10867" s="3" t="str">
        <f t="shared" si="12182"/>
        <v>Oct</v>
      </c>
      <c r="P10867">
        <f t="shared" si="12183"/>
        <v>2020</v>
      </c>
      <c r="Q10867" t="str">
        <f t="shared" si="12184"/>
        <v>Tuesday</v>
      </c>
      <c r="R10867" t="str">
        <f t="shared" si="12185"/>
        <v>Q4</v>
      </c>
    </row>
    <row r="10868" spans="1:18" x14ac:dyDescent="0.25">
      <c r="A10868">
        <f t="shared" si="12178"/>
        <v>3475</v>
      </c>
      <c r="B10868" s="1">
        <f t="shared" si="12179"/>
        <v>44131</v>
      </c>
      <c r="C10868" t="str">
        <f t="shared" ref="C10868:M10868" si="12207">C5017</f>
        <v>Rajesh singh</v>
      </c>
      <c r="D10868">
        <f t="shared" si="12207"/>
        <v>9876548767</v>
      </c>
      <c r="E10868" t="str">
        <f t="shared" si="12207"/>
        <v>Rexona 150 GM</v>
      </c>
      <c r="F10868" t="str">
        <f t="shared" si="12207"/>
        <v>Cosmetics</v>
      </c>
      <c r="G10868" s="2">
        <f t="shared" si="12207"/>
        <v>55</v>
      </c>
      <c r="H10868">
        <f t="shared" si="12207"/>
        <v>6</v>
      </c>
      <c r="I10868" s="2">
        <f t="shared" si="12207"/>
        <v>330</v>
      </c>
      <c r="J10868" s="2">
        <f t="shared" si="12207"/>
        <v>231</v>
      </c>
      <c r="K10868" s="2">
        <f t="shared" si="12207"/>
        <v>99</v>
      </c>
      <c r="L10868" t="str">
        <f t="shared" si="12207"/>
        <v>Ranjith</v>
      </c>
      <c r="M10868" t="str">
        <f t="shared" si="12207"/>
        <v>Sulur</v>
      </c>
      <c r="N10868">
        <f t="shared" si="12181"/>
        <v>27</v>
      </c>
      <c r="O10868" s="3" t="str">
        <f t="shared" si="12182"/>
        <v>Oct</v>
      </c>
      <c r="P10868">
        <f t="shared" si="12183"/>
        <v>2020</v>
      </c>
      <c r="Q10868" t="str">
        <f t="shared" si="12184"/>
        <v>Tuesday</v>
      </c>
      <c r="R10868" t="str">
        <f t="shared" si="12185"/>
        <v>Q4</v>
      </c>
    </row>
    <row r="10869" spans="1:18" x14ac:dyDescent="0.25">
      <c r="A10869">
        <f t="shared" si="12178"/>
        <v>3475</v>
      </c>
      <c r="B10869" s="1">
        <f t="shared" si="12179"/>
        <v>44131</v>
      </c>
      <c r="C10869" t="str">
        <f t="shared" ref="C10869:M10869" si="12208">C5018</f>
        <v>suma ranjan</v>
      </c>
      <c r="D10869">
        <f t="shared" si="12208"/>
        <v>8976789077</v>
      </c>
      <c r="E10869" t="str">
        <f t="shared" si="12208"/>
        <v>Milk (1 Ltr)</v>
      </c>
      <c r="F10869" t="str">
        <f t="shared" si="12208"/>
        <v>Dairy</v>
      </c>
      <c r="G10869" s="2">
        <f t="shared" si="12208"/>
        <v>40</v>
      </c>
      <c r="H10869">
        <f t="shared" si="12208"/>
        <v>1</v>
      </c>
      <c r="I10869" s="2">
        <f t="shared" si="12208"/>
        <v>40</v>
      </c>
      <c r="J10869" s="2">
        <f t="shared" si="12208"/>
        <v>28</v>
      </c>
      <c r="K10869" s="2">
        <f t="shared" si="12208"/>
        <v>12</v>
      </c>
      <c r="L10869" t="str">
        <f t="shared" si="12208"/>
        <v>Ranjith</v>
      </c>
      <c r="M10869" t="str">
        <f t="shared" si="12208"/>
        <v>Sulur</v>
      </c>
      <c r="N10869">
        <f t="shared" si="12181"/>
        <v>27</v>
      </c>
      <c r="O10869" s="3" t="str">
        <f t="shared" si="12182"/>
        <v>Oct</v>
      </c>
      <c r="P10869">
        <f t="shared" si="12183"/>
        <v>2020</v>
      </c>
      <c r="Q10869" t="str">
        <f t="shared" si="12184"/>
        <v>Tuesday</v>
      </c>
      <c r="R10869" t="str">
        <f t="shared" si="12185"/>
        <v>Q4</v>
      </c>
    </row>
    <row r="10870" spans="1:18" x14ac:dyDescent="0.25">
      <c r="A10870">
        <f t="shared" si="12178"/>
        <v>3475</v>
      </c>
      <c r="B10870" s="1">
        <f t="shared" si="12179"/>
        <v>44131</v>
      </c>
      <c r="C10870" t="str">
        <f t="shared" ref="C10870:M10870" si="12209">C5019</f>
        <v>suma ranjan</v>
      </c>
      <c r="D10870">
        <f t="shared" si="12209"/>
        <v>8976789077</v>
      </c>
      <c r="E10870" t="str">
        <f t="shared" si="12209"/>
        <v>Pickle 500g</v>
      </c>
      <c r="F10870" t="str">
        <f t="shared" si="12209"/>
        <v>Groceries</v>
      </c>
      <c r="G10870" s="2">
        <f t="shared" si="12209"/>
        <v>67</v>
      </c>
      <c r="H10870">
        <f t="shared" si="12209"/>
        <v>1</v>
      </c>
      <c r="I10870" s="2">
        <f t="shared" si="12209"/>
        <v>67</v>
      </c>
      <c r="J10870" s="2">
        <f t="shared" si="12209"/>
        <v>46.900000000000006</v>
      </c>
      <c r="K10870" s="2">
        <f t="shared" si="12209"/>
        <v>20.099999999999994</v>
      </c>
      <c r="L10870" t="str">
        <f t="shared" si="12209"/>
        <v>Chandra</v>
      </c>
      <c r="M10870" t="str">
        <f t="shared" si="12209"/>
        <v>Sulur</v>
      </c>
      <c r="N10870">
        <f t="shared" si="12181"/>
        <v>27</v>
      </c>
      <c r="O10870" s="3" t="str">
        <f t="shared" si="12182"/>
        <v>Oct</v>
      </c>
      <c r="P10870">
        <f t="shared" si="12183"/>
        <v>2020</v>
      </c>
      <c r="Q10870" t="str">
        <f t="shared" si="12184"/>
        <v>Tuesday</v>
      </c>
      <c r="R10870" t="str">
        <f t="shared" si="12185"/>
        <v>Q4</v>
      </c>
    </row>
    <row r="10871" spans="1:18" x14ac:dyDescent="0.25">
      <c r="A10871">
        <f t="shared" si="12178"/>
        <v>3475</v>
      </c>
      <c r="B10871" s="1">
        <f t="shared" si="12179"/>
        <v>44131</v>
      </c>
      <c r="C10871" t="str">
        <f t="shared" ref="C10871:M10871" si="12210">C5020</f>
        <v>suma ranjan</v>
      </c>
      <c r="D10871">
        <f t="shared" si="12210"/>
        <v>8976789077</v>
      </c>
      <c r="E10871" t="str">
        <f t="shared" si="12210"/>
        <v>Salt 1 kg</v>
      </c>
      <c r="F10871" t="str">
        <f t="shared" si="12210"/>
        <v>Groceries</v>
      </c>
      <c r="G10871" s="2">
        <f t="shared" si="12210"/>
        <v>15</v>
      </c>
      <c r="H10871">
        <f t="shared" si="12210"/>
        <v>1</v>
      </c>
      <c r="I10871" s="2">
        <f t="shared" si="12210"/>
        <v>15</v>
      </c>
      <c r="J10871" s="2">
        <f t="shared" si="12210"/>
        <v>10.5</v>
      </c>
      <c r="K10871" s="2">
        <f t="shared" si="12210"/>
        <v>4.5</v>
      </c>
      <c r="L10871" t="str">
        <f t="shared" si="12210"/>
        <v>Chandra</v>
      </c>
      <c r="M10871" t="str">
        <f t="shared" si="12210"/>
        <v>Sulur</v>
      </c>
      <c r="N10871">
        <f t="shared" si="12181"/>
        <v>27</v>
      </c>
      <c r="O10871" s="3" t="str">
        <f t="shared" si="12182"/>
        <v>Oct</v>
      </c>
      <c r="P10871">
        <f t="shared" si="12183"/>
        <v>2020</v>
      </c>
      <c r="Q10871" t="str">
        <f t="shared" si="12184"/>
        <v>Tuesday</v>
      </c>
      <c r="R10871" t="str">
        <f t="shared" si="12185"/>
        <v>Q4</v>
      </c>
    </row>
    <row r="10872" spans="1:18" x14ac:dyDescent="0.25">
      <c r="A10872">
        <f t="shared" si="12178"/>
        <v>3475</v>
      </c>
      <c r="B10872" s="1">
        <f t="shared" si="12179"/>
        <v>44131</v>
      </c>
      <c r="C10872" t="str">
        <f t="shared" ref="C10872:M10872" si="12211">C5021</f>
        <v>suma ranjan</v>
      </c>
      <c r="D10872">
        <f t="shared" si="12211"/>
        <v>8976789077</v>
      </c>
      <c r="E10872" t="str">
        <f t="shared" si="12211"/>
        <v>Maybelline Mattie Lipstic 3.9 g</v>
      </c>
      <c r="F10872" t="str">
        <f t="shared" si="12211"/>
        <v>Cosmetics</v>
      </c>
      <c r="G10872" s="2">
        <f t="shared" si="12211"/>
        <v>262</v>
      </c>
      <c r="H10872">
        <f t="shared" si="12211"/>
        <v>1</v>
      </c>
      <c r="I10872" s="2">
        <f t="shared" si="12211"/>
        <v>262</v>
      </c>
      <c r="J10872" s="2">
        <f t="shared" si="12211"/>
        <v>183.4</v>
      </c>
      <c r="K10872" s="2">
        <f t="shared" si="12211"/>
        <v>78.599999999999994</v>
      </c>
      <c r="L10872" t="str">
        <f t="shared" si="12211"/>
        <v>Chandra</v>
      </c>
      <c r="M10872" t="str">
        <f t="shared" si="12211"/>
        <v>Sulur</v>
      </c>
      <c r="N10872">
        <f t="shared" si="12181"/>
        <v>27</v>
      </c>
      <c r="O10872" s="3" t="str">
        <f t="shared" si="12182"/>
        <v>Oct</v>
      </c>
      <c r="P10872">
        <f t="shared" si="12183"/>
        <v>2020</v>
      </c>
      <c r="Q10872" t="str">
        <f t="shared" si="12184"/>
        <v>Tuesday</v>
      </c>
      <c r="R10872" t="str">
        <f t="shared" si="12185"/>
        <v>Q4</v>
      </c>
    </row>
    <row r="10873" spans="1:18" x14ac:dyDescent="0.25">
      <c r="A10873">
        <f t="shared" si="12178"/>
        <v>3476</v>
      </c>
      <c r="B10873" s="1">
        <f t="shared" si="12179"/>
        <v>44131</v>
      </c>
      <c r="C10873" t="str">
        <f t="shared" ref="C10873:M10873" si="12212">C5022</f>
        <v>suma ranjan</v>
      </c>
      <c r="D10873">
        <f t="shared" si="12212"/>
        <v>8976789077</v>
      </c>
      <c r="E10873" t="str">
        <f t="shared" si="12212"/>
        <v>Faces Long Wear Eye Pencil</v>
      </c>
      <c r="F10873" t="str">
        <f t="shared" si="12212"/>
        <v>Cosmetics</v>
      </c>
      <c r="G10873" s="2">
        <f t="shared" si="12212"/>
        <v>349</v>
      </c>
      <c r="H10873">
        <f t="shared" si="12212"/>
        <v>1</v>
      </c>
      <c r="I10873" s="2">
        <f t="shared" si="12212"/>
        <v>349</v>
      </c>
      <c r="J10873" s="2">
        <f t="shared" si="12212"/>
        <v>244.3</v>
      </c>
      <c r="K10873" s="2">
        <f t="shared" si="12212"/>
        <v>104.69999999999999</v>
      </c>
      <c r="L10873" t="str">
        <f t="shared" si="12212"/>
        <v>Chandra</v>
      </c>
      <c r="M10873" t="str">
        <f t="shared" si="12212"/>
        <v>Sulur</v>
      </c>
      <c r="N10873">
        <f t="shared" si="12181"/>
        <v>27</v>
      </c>
      <c r="O10873" s="3" t="str">
        <f t="shared" si="12182"/>
        <v>Oct</v>
      </c>
      <c r="P10873">
        <f t="shared" si="12183"/>
        <v>2020</v>
      </c>
      <c r="Q10873" t="str">
        <f t="shared" si="12184"/>
        <v>Tuesday</v>
      </c>
      <c r="R10873" t="str">
        <f t="shared" si="12185"/>
        <v>Q4</v>
      </c>
    </row>
    <row r="10874" spans="1:18" x14ac:dyDescent="0.25">
      <c r="A10874">
        <f t="shared" si="12178"/>
        <v>3476</v>
      </c>
      <c r="B10874" s="1">
        <f t="shared" si="12179"/>
        <v>44131</v>
      </c>
      <c r="C10874" t="str">
        <f t="shared" ref="C10874:M10874" si="12213">C5023</f>
        <v>suma ranjan</v>
      </c>
      <c r="D10874">
        <f t="shared" si="12213"/>
        <v>8976789077</v>
      </c>
      <c r="E10874" t="str">
        <f t="shared" si="12213"/>
        <v>Revlon Charlie Blue 100 ML</v>
      </c>
      <c r="F10874" t="str">
        <f t="shared" si="12213"/>
        <v>Cosmetics</v>
      </c>
      <c r="G10874" s="2">
        <f t="shared" si="12213"/>
        <v>537</v>
      </c>
      <c r="H10874">
        <f t="shared" si="12213"/>
        <v>1</v>
      </c>
      <c r="I10874" s="2">
        <f t="shared" si="12213"/>
        <v>537</v>
      </c>
      <c r="J10874" s="2">
        <f t="shared" si="12213"/>
        <v>375.9</v>
      </c>
      <c r="K10874" s="2">
        <f t="shared" si="12213"/>
        <v>161.10000000000002</v>
      </c>
      <c r="L10874" t="str">
        <f t="shared" si="12213"/>
        <v>Ranjith</v>
      </c>
      <c r="M10874" t="str">
        <f t="shared" si="12213"/>
        <v>Sulur</v>
      </c>
      <c r="N10874">
        <f t="shared" si="12181"/>
        <v>27</v>
      </c>
      <c r="O10874" s="3" t="str">
        <f t="shared" si="12182"/>
        <v>Oct</v>
      </c>
      <c r="P10874">
        <f t="shared" si="12183"/>
        <v>2020</v>
      </c>
      <c r="Q10874" t="str">
        <f t="shared" si="12184"/>
        <v>Tuesday</v>
      </c>
      <c r="R10874" t="str">
        <f t="shared" si="12185"/>
        <v>Q4</v>
      </c>
    </row>
    <row r="10875" spans="1:18" x14ac:dyDescent="0.25">
      <c r="A10875">
        <f t="shared" si="12178"/>
        <v>3476</v>
      </c>
      <c r="B10875" s="1">
        <f t="shared" si="12179"/>
        <v>44131</v>
      </c>
      <c r="C10875" t="str">
        <f t="shared" ref="C10875:M10875" si="12214">C5024</f>
        <v>suma ranjan</v>
      </c>
      <c r="D10875">
        <f t="shared" si="12214"/>
        <v>8976789077</v>
      </c>
      <c r="E10875" t="str">
        <f t="shared" si="12214"/>
        <v>Revlon Charlie White 100 ML</v>
      </c>
      <c r="F10875" t="str">
        <f t="shared" si="12214"/>
        <v>Cosmetics</v>
      </c>
      <c r="G10875" s="2">
        <f t="shared" si="12214"/>
        <v>584</v>
      </c>
      <c r="H10875">
        <f t="shared" si="12214"/>
        <v>1</v>
      </c>
      <c r="I10875" s="2">
        <f t="shared" si="12214"/>
        <v>584</v>
      </c>
      <c r="J10875" s="2">
        <f t="shared" si="12214"/>
        <v>408.8</v>
      </c>
      <c r="K10875" s="2">
        <f t="shared" si="12214"/>
        <v>175.2</v>
      </c>
      <c r="L10875" t="str">
        <f t="shared" si="12214"/>
        <v>Sindhu</v>
      </c>
      <c r="M10875" t="str">
        <f t="shared" si="12214"/>
        <v>Sulur</v>
      </c>
      <c r="N10875">
        <f t="shared" si="12181"/>
        <v>27</v>
      </c>
      <c r="O10875" s="3" t="str">
        <f t="shared" si="12182"/>
        <v>Oct</v>
      </c>
      <c r="P10875">
        <f t="shared" si="12183"/>
        <v>2020</v>
      </c>
      <c r="Q10875" t="str">
        <f t="shared" si="12184"/>
        <v>Tuesday</v>
      </c>
      <c r="R10875" t="str">
        <f t="shared" si="12185"/>
        <v>Q4</v>
      </c>
    </row>
    <row r="10876" spans="1:18" x14ac:dyDescent="0.25">
      <c r="A10876">
        <f t="shared" si="12178"/>
        <v>3476</v>
      </c>
      <c r="B10876" s="1">
        <f t="shared" si="12179"/>
        <v>44132</v>
      </c>
      <c r="C10876" t="str">
        <f t="shared" ref="C10876:M10876" si="12215">C5025</f>
        <v>Rajesh singh</v>
      </c>
      <c r="D10876">
        <f t="shared" si="12215"/>
        <v>9876548767</v>
      </c>
      <c r="E10876" t="str">
        <f t="shared" si="12215"/>
        <v>Cinthol 100 GM</v>
      </c>
      <c r="F10876" t="str">
        <f t="shared" si="12215"/>
        <v>Cosmetics</v>
      </c>
      <c r="G10876" s="2">
        <f t="shared" si="12215"/>
        <v>45</v>
      </c>
      <c r="H10876">
        <f t="shared" si="12215"/>
        <v>3</v>
      </c>
      <c r="I10876" s="2">
        <f t="shared" si="12215"/>
        <v>135</v>
      </c>
      <c r="J10876" s="2">
        <f t="shared" si="12215"/>
        <v>94.5</v>
      </c>
      <c r="K10876" s="2">
        <f t="shared" si="12215"/>
        <v>40.5</v>
      </c>
      <c r="L10876" t="str">
        <f t="shared" si="12215"/>
        <v>Rajan</v>
      </c>
      <c r="M10876" t="str">
        <f t="shared" si="12215"/>
        <v>Sulur</v>
      </c>
      <c r="N10876">
        <f t="shared" si="12181"/>
        <v>28</v>
      </c>
      <c r="O10876" s="3" t="str">
        <f t="shared" si="12182"/>
        <v>Oct</v>
      </c>
      <c r="P10876">
        <f t="shared" si="12183"/>
        <v>2020</v>
      </c>
      <c r="Q10876" t="str">
        <f t="shared" si="12184"/>
        <v>Wednesday</v>
      </c>
      <c r="R10876" t="str">
        <f t="shared" si="12185"/>
        <v>Q4</v>
      </c>
    </row>
    <row r="10877" spans="1:18" x14ac:dyDescent="0.25">
      <c r="A10877">
        <f t="shared" si="12178"/>
        <v>3476</v>
      </c>
      <c r="B10877" s="1">
        <f t="shared" si="12179"/>
        <v>44132</v>
      </c>
      <c r="C10877" t="str">
        <f t="shared" ref="C10877:M10877" si="12216">C5026</f>
        <v>Rajesh singh</v>
      </c>
      <c r="D10877">
        <f t="shared" si="12216"/>
        <v>9876548767</v>
      </c>
      <c r="E10877" t="str">
        <f t="shared" si="12216"/>
        <v>Rexona 150 GM</v>
      </c>
      <c r="F10877" t="str">
        <f t="shared" si="12216"/>
        <v>Cosmetics</v>
      </c>
      <c r="G10877" s="2">
        <f t="shared" si="12216"/>
        <v>55</v>
      </c>
      <c r="H10877">
        <f t="shared" si="12216"/>
        <v>6</v>
      </c>
      <c r="I10877" s="2">
        <f t="shared" si="12216"/>
        <v>330</v>
      </c>
      <c r="J10877" s="2">
        <f t="shared" si="12216"/>
        <v>231</v>
      </c>
      <c r="K10877" s="2">
        <f t="shared" si="12216"/>
        <v>99</v>
      </c>
      <c r="L10877" t="str">
        <f t="shared" si="12216"/>
        <v>Sindhu</v>
      </c>
      <c r="M10877" t="str">
        <f t="shared" si="12216"/>
        <v>Sulur</v>
      </c>
      <c r="N10877">
        <f t="shared" si="12181"/>
        <v>28</v>
      </c>
      <c r="O10877" s="3" t="str">
        <f t="shared" si="12182"/>
        <v>Oct</v>
      </c>
      <c r="P10877">
        <f t="shared" si="12183"/>
        <v>2020</v>
      </c>
      <c r="Q10877" t="str">
        <f t="shared" si="12184"/>
        <v>Wednesday</v>
      </c>
      <c r="R10877" t="str">
        <f t="shared" si="12185"/>
        <v>Q4</v>
      </c>
    </row>
    <row r="10878" spans="1:18" x14ac:dyDescent="0.25">
      <c r="A10878">
        <f t="shared" si="12178"/>
        <v>3476</v>
      </c>
      <c r="B10878" s="1">
        <f t="shared" si="12179"/>
        <v>44132</v>
      </c>
      <c r="C10878" t="str">
        <f t="shared" ref="C10878:M10878" si="12217">C5027</f>
        <v>suma ranjan</v>
      </c>
      <c r="D10878">
        <f t="shared" si="12217"/>
        <v>8976789077</v>
      </c>
      <c r="E10878" t="str">
        <f t="shared" si="12217"/>
        <v>Revlon Charlie White 100 ML</v>
      </c>
      <c r="F10878" t="str">
        <f t="shared" si="12217"/>
        <v>Cosmetics</v>
      </c>
      <c r="G10878" s="2">
        <f t="shared" si="12217"/>
        <v>584</v>
      </c>
      <c r="H10878">
        <f t="shared" si="12217"/>
        <v>1</v>
      </c>
      <c r="I10878" s="2">
        <f t="shared" si="12217"/>
        <v>584</v>
      </c>
      <c r="J10878" s="2">
        <f t="shared" si="12217"/>
        <v>408.8</v>
      </c>
      <c r="K10878" s="2">
        <f t="shared" si="12217"/>
        <v>175.2</v>
      </c>
      <c r="L10878" t="str">
        <f t="shared" si="12217"/>
        <v>Rajan</v>
      </c>
      <c r="M10878" t="str">
        <f t="shared" si="12217"/>
        <v>Sulur</v>
      </c>
      <c r="N10878">
        <f t="shared" si="12181"/>
        <v>28</v>
      </c>
      <c r="O10878" s="3" t="str">
        <f t="shared" si="12182"/>
        <v>Oct</v>
      </c>
      <c r="P10878">
        <f t="shared" si="12183"/>
        <v>2020</v>
      </c>
      <c r="Q10878" t="str">
        <f t="shared" si="12184"/>
        <v>Wednesday</v>
      </c>
      <c r="R10878" t="str">
        <f t="shared" si="12185"/>
        <v>Q4</v>
      </c>
    </row>
    <row r="10879" spans="1:18" x14ac:dyDescent="0.25">
      <c r="A10879">
        <f t="shared" si="12178"/>
        <v>3476</v>
      </c>
      <c r="B10879" s="1">
        <f t="shared" si="12179"/>
        <v>44132</v>
      </c>
      <c r="C10879" t="str">
        <f t="shared" ref="C10879:M10879" si="12218">C5028</f>
        <v>suma ranjan</v>
      </c>
      <c r="D10879">
        <f t="shared" si="12218"/>
        <v>8976789077</v>
      </c>
      <c r="E10879" t="str">
        <f t="shared" si="12218"/>
        <v>Milk (1 Ltr)</v>
      </c>
      <c r="F10879" t="str">
        <f t="shared" si="12218"/>
        <v>Dairy</v>
      </c>
      <c r="G10879" s="2">
        <f t="shared" si="12218"/>
        <v>40</v>
      </c>
      <c r="H10879">
        <f t="shared" si="12218"/>
        <v>1</v>
      </c>
      <c r="I10879" s="2">
        <f t="shared" si="12218"/>
        <v>40</v>
      </c>
      <c r="J10879" s="2">
        <f t="shared" si="12218"/>
        <v>28</v>
      </c>
      <c r="K10879" s="2">
        <f t="shared" si="12218"/>
        <v>12</v>
      </c>
      <c r="L10879" t="str">
        <f t="shared" si="12218"/>
        <v>Sindhu</v>
      </c>
      <c r="M10879" t="str">
        <f t="shared" si="12218"/>
        <v>Sulur</v>
      </c>
      <c r="N10879">
        <f t="shared" si="12181"/>
        <v>28</v>
      </c>
      <c r="O10879" s="3" t="str">
        <f t="shared" si="12182"/>
        <v>Oct</v>
      </c>
      <c r="P10879">
        <f t="shared" si="12183"/>
        <v>2020</v>
      </c>
      <c r="Q10879" t="str">
        <f t="shared" si="12184"/>
        <v>Wednesday</v>
      </c>
      <c r="R10879" t="str">
        <f t="shared" si="12185"/>
        <v>Q4</v>
      </c>
    </row>
    <row r="10880" spans="1:18" x14ac:dyDescent="0.25">
      <c r="A10880">
        <f t="shared" si="12178"/>
        <v>3476</v>
      </c>
      <c r="B10880" s="1">
        <f t="shared" si="12179"/>
        <v>44132</v>
      </c>
      <c r="C10880" t="str">
        <f t="shared" ref="C10880:M10880" si="12219">C5029</f>
        <v>suma ranjan</v>
      </c>
      <c r="D10880">
        <f t="shared" si="12219"/>
        <v>8976789077</v>
      </c>
      <c r="E10880" t="str">
        <f t="shared" si="12219"/>
        <v>Pickle 500g</v>
      </c>
      <c r="F10880" t="str">
        <f t="shared" si="12219"/>
        <v>Groceries</v>
      </c>
      <c r="G10880" s="2">
        <f t="shared" si="12219"/>
        <v>67</v>
      </c>
      <c r="H10880">
        <f t="shared" si="12219"/>
        <v>1</v>
      </c>
      <c r="I10880" s="2">
        <f t="shared" si="12219"/>
        <v>67</v>
      </c>
      <c r="J10880" s="2">
        <f t="shared" si="12219"/>
        <v>46.900000000000006</v>
      </c>
      <c r="K10880" s="2">
        <f t="shared" si="12219"/>
        <v>20.099999999999994</v>
      </c>
      <c r="L10880" t="str">
        <f t="shared" si="12219"/>
        <v>Ranjith</v>
      </c>
      <c r="M10880" t="str">
        <f t="shared" si="12219"/>
        <v>Sulur</v>
      </c>
      <c r="N10880">
        <f t="shared" si="12181"/>
        <v>28</v>
      </c>
      <c r="O10880" s="3" t="str">
        <f t="shared" si="12182"/>
        <v>Oct</v>
      </c>
      <c r="P10880">
        <f t="shared" si="12183"/>
        <v>2020</v>
      </c>
      <c r="Q10880" t="str">
        <f t="shared" si="12184"/>
        <v>Wednesday</v>
      </c>
      <c r="R10880" t="str">
        <f t="shared" si="12185"/>
        <v>Q4</v>
      </c>
    </row>
    <row r="10881" spans="1:18" x14ac:dyDescent="0.25">
      <c r="A10881">
        <f t="shared" si="12178"/>
        <v>3476</v>
      </c>
      <c r="B10881" s="1">
        <f t="shared" si="12179"/>
        <v>44132</v>
      </c>
      <c r="C10881" t="str">
        <f t="shared" ref="C10881:M10881" si="12220">C5030</f>
        <v>suma ranjan</v>
      </c>
      <c r="D10881">
        <f t="shared" si="12220"/>
        <v>8976789077</v>
      </c>
      <c r="E10881" t="str">
        <f t="shared" si="12220"/>
        <v>Salt 1 kg</v>
      </c>
      <c r="F10881" t="str">
        <f t="shared" si="12220"/>
        <v>Groceries</v>
      </c>
      <c r="G10881" s="2">
        <f t="shared" si="12220"/>
        <v>15</v>
      </c>
      <c r="H10881">
        <f t="shared" si="12220"/>
        <v>1</v>
      </c>
      <c r="I10881" s="2">
        <f t="shared" si="12220"/>
        <v>15</v>
      </c>
      <c r="J10881" s="2">
        <f t="shared" si="12220"/>
        <v>10.5</v>
      </c>
      <c r="K10881" s="2">
        <f t="shared" si="12220"/>
        <v>4.5</v>
      </c>
      <c r="L10881" t="str">
        <f t="shared" si="12220"/>
        <v>Sindhu</v>
      </c>
      <c r="M10881" t="str">
        <f t="shared" si="12220"/>
        <v>Sulur</v>
      </c>
      <c r="N10881">
        <f t="shared" si="12181"/>
        <v>28</v>
      </c>
      <c r="O10881" s="3" t="str">
        <f t="shared" si="12182"/>
        <v>Oct</v>
      </c>
      <c r="P10881">
        <f t="shared" si="12183"/>
        <v>2020</v>
      </c>
      <c r="Q10881" t="str">
        <f t="shared" si="12184"/>
        <v>Wednesday</v>
      </c>
      <c r="R10881" t="str">
        <f t="shared" si="12185"/>
        <v>Q4</v>
      </c>
    </row>
    <row r="10882" spans="1:18" x14ac:dyDescent="0.25">
      <c r="A10882">
        <f t="shared" si="12178"/>
        <v>3476</v>
      </c>
      <c r="B10882" s="1">
        <f t="shared" si="12179"/>
        <v>44132</v>
      </c>
      <c r="C10882" t="str">
        <f t="shared" ref="C10882:M10882" si="12221">C5031</f>
        <v>suma ranjan</v>
      </c>
      <c r="D10882">
        <f t="shared" si="12221"/>
        <v>8976789077</v>
      </c>
      <c r="E10882" t="str">
        <f t="shared" si="12221"/>
        <v>Maybelline Mattie Lipstic 3.9 g</v>
      </c>
      <c r="F10882" t="str">
        <f t="shared" si="12221"/>
        <v>Cosmetics</v>
      </c>
      <c r="G10882" s="2">
        <f t="shared" si="12221"/>
        <v>262</v>
      </c>
      <c r="H10882">
        <f t="shared" si="12221"/>
        <v>1</v>
      </c>
      <c r="I10882" s="2">
        <f t="shared" si="12221"/>
        <v>262</v>
      </c>
      <c r="J10882" s="2">
        <f t="shared" si="12221"/>
        <v>183.4</v>
      </c>
      <c r="K10882" s="2">
        <f t="shared" si="12221"/>
        <v>78.599999999999994</v>
      </c>
      <c r="L10882" t="str">
        <f t="shared" si="12221"/>
        <v>Rajan</v>
      </c>
      <c r="M10882" t="str">
        <f t="shared" si="12221"/>
        <v>Sulur</v>
      </c>
      <c r="N10882">
        <f t="shared" si="12181"/>
        <v>28</v>
      </c>
      <c r="O10882" s="3" t="str">
        <f t="shared" si="12182"/>
        <v>Oct</v>
      </c>
      <c r="P10882">
        <f t="shared" si="12183"/>
        <v>2020</v>
      </c>
      <c r="Q10882" t="str">
        <f t="shared" si="12184"/>
        <v>Wednesday</v>
      </c>
      <c r="R10882" t="str">
        <f t="shared" si="12185"/>
        <v>Q4</v>
      </c>
    </row>
    <row r="10883" spans="1:18" x14ac:dyDescent="0.25">
      <c r="A10883">
        <f t="shared" si="12178"/>
        <v>3477</v>
      </c>
      <c r="B10883" s="1">
        <f t="shared" si="12179"/>
        <v>44132</v>
      </c>
      <c r="C10883" t="str">
        <f t="shared" ref="C10883:M10883" si="12222">C5032</f>
        <v>suma ranjan</v>
      </c>
      <c r="D10883">
        <f t="shared" si="12222"/>
        <v>8976789077</v>
      </c>
      <c r="E10883" t="str">
        <f t="shared" si="12222"/>
        <v>Faces Long Wear Eye Pencil</v>
      </c>
      <c r="F10883" t="str">
        <f t="shared" si="12222"/>
        <v>Cosmetics</v>
      </c>
      <c r="G10883" s="2">
        <f t="shared" si="12222"/>
        <v>349</v>
      </c>
      <c r="H10883">
        <f t="shared" si="12222"/>
        <v>1</v>
      </c>
      <c r="I10883" s="2">
        <f t="shared" si="12222"/>
        <v>349</v>
      </c>
      <c r="J10883" s="2">
        <f t="shared" si="12222"/>
        <v>244.3</v>
      </c>
      <c r="K10883" s="2">
        <f t="shared" si="12222"/>
        <v>104.69999999999999</v>
      </c>
      <c r="L10883" t="str">
        <f t="shared" si="12222"/>
        <v>Rajan</v>
      </c>
      <c r="M10883" t="str">
        <f t="shared" si="12222"/>
        <v>Sulur</v>
      </c>
      <c r="N10883">
        <f t="shared" si="12181"/>
        <v>28</v>
      </c>
      <c r="O10883" s="3" t="str">
        <f t="shared" si="12182"/>
        <v>Oct</v>
      </c>
      <c r="P10883">
        <f t="shared" si="12183"/>
        <v>2020</v>
      </c>
      <c r="Q10883" t="str">
        <f t="shared" si="12184"/>
        <v>Wednesday</v>
      </c>
      <c r="R10883" t="str">
        <f t="shared" si="12185"/>
        <v>Q4</v>
      </c>
    </row>
    <row r="10884" spans="1:18" x14ac:dyDescent="0.25">
      <c r="A10884">
        <f t="shared" si="12178"/>
        <v>3477</v>
      </c>
      <c r="B10884" s="1">
        <f t="shared" si="12179"/>
        <v>44132</v>
      </c>
      <c r="C10884" t="str">
        <f t="shared" ref="C10884:M10884" si="12223">C5033</f>
        <v>suma ranjan</v>
      </c>
      <c r="D10884">
        <f t="shared" si="12223"/>
        <v>8976789077</v>
      </c>
      <c r="E10884" t="str">
        <f t="shared" si="12223"/>
        <v>Revlon Charlie Blue 100 ML</v>
      </c>
      <c r="F10884" t="str">
        <f t="shared" si="12223"/>
        <v>Cosmetics</v>
      </c>
      <c r="G10884" s="2">
        <f t="shared" si="12223"/>
        <v>537</v>
      </c>
      <c r="H10884">
        <f t="shared" si="12223"/>
        <v>1</v>
      </c>
      <c r="I10884" s="2">
        <f t="shared" si="12223"/>
        <v>537</v>
      </c>
      <c r="J10884" s="2">
        <f t="shared" si="12223"/>
        <v>375.9</v>
      </c>
      <c r="K10884" s="2">
        <f t="shared" si="12223"/>
        <v>161.10000000000002</v>
      </c>
      <c r="L10884" t="str">
        <f t="shared" si="12223"/>
        <v>Chandra</v>
      </c>
      <c r="M10884" t="str">
        <f t="shared" si="12223"/>
        <v>Sulur</v>
      </c>
      <c r="N10884">
        <f t="shared" si="12181"/>
        <v>28</v>
      </c>
      <c r="O10884" s="3" t="str">
        <f t="shared" si="12182"/>
        <v>Oct</v>
      </c>
      <c r="P10884">
        <f t="shared" si="12183"/>
        <v>2020</v>
      </c>
      <c r="Q10884" t="str">
        <f t="shared" si="12184"/>
        <v>Wednesday</v>
      </c>
      <c r="R10884" t="str">
        <f t="shared" si="12185"/>
        <v>Q4</v>
      </c>
    </row>
    <row r="10885" spans="1:18" x14ac:dyDescent="0.25">
      <c r="A10885">
        <f t="shared" si="12178"/>
        <v>3478</v>
      </c>
      <c r="B10885" s="1">
        <f t="shared" si="12179"/>
        <v>44132</v>
      </c>
      <c r="C10885" t="str">
        <f t="shared" ref="C10885:M10885" si="12224">C5034</f>
        <v>suma ranjan</v>
      </c>
      <c r="D10885">
        <f t="shared" si="12224"/>
        <v>8976789077</v>
      </c>
      <c r="E10885" t="str">
        <f t="shared" si="12224"/>
        <v>Revlon Charlie White 100 ML</v>
      </c>
      <c r="F10885" t="str">
        <f t="shared" si="12224"/>
        <v>Cosmetics</v>
      </c>
      <c r="G10885" s="2">
        <f t="shared" si="12224"/>
        <v>584</v>
      </c>
      <c r="H10885">
        <f t="shared" si="12224"/>
        <v>1</v>
      </c>
      <c r="I10885" s="2">
        <f t="shared" si="12224"/>
        <v>584</v>
      </c>
      <c r="J10885" s="2">
        <f t="shared" si="12224"/>
        <v>408.8</v>
      </c>
      <c r="K10885" s="2">
        <f t="shared" si="12224"/>
        <v>175.2</v>
      </c>
      <c r="L10885" t="str">
        <f t="shared" si="12224"/>
        <v>Sindhu</v>
      </c>
      <c r="M10885" t="str">
        <f t="shared" si="12224"/>
        <v>Sulur</v>
      </c>
      <c r="N10885">
        <f t="shared" si="12181"/>
        <v>28</v>
      </c>
      <c r="O10885" s="3" t="str">
        <f t="shared" si="12182"/>
        <v>Oct</v>
      </c>
      <c r="P10885">
        <f t="shared" si="12183"/>
        <v>2020</v>
      </c>
      <c r="Q10885" t="str">
        <f t="shared" si="12184"/>
        <v>Wednesday</v>
      </c>
      <c r="R10885" t="str">
        <f t="shared" si="12185"/>
        <v>Q4</v>
      </c>
    </row>
    <row r="10886" spans="1:18" x14ac:dyDescent="0.25">
      <c r="A10886">
        <f t="shared" si="12178"/>
        <v>3478</v>
      </c>
      <c r="B10886" s="1">
        <f t="shared" si="12179"/>
        <v>44132</v>
      </c>
      <c r="C10886" t="str">
        <f t="shared" ref="C10886:M10886" si="12225">C5035</f>
        <v>Rajesh singh</v>
      </c>
      <c r="D10886">
        <f t="shared" si="12225"/>
        <v>9876548767</v>
      </c>
      <c r="E10886" t="str">
        <f t="shared" si="12225"/>
        <v>Cinthol 100 GM</v>
      </c>
      <c r="F10886" t="str">
        <f t="shared" si="12225"/>
        <v>Cosmetics</v>
      </c>
      <c r="G10886" s="2">
        <f t="shared" si="12225"/>
        <v>45</v>
      </c>
      <c r="H10886">
        <f t="shared" si="12225"/>
        <v>3</v>
      </c>
      <c r="I10886" s="2">
        <f t="shared" si="12225"/>
        <v>135</v>
      </c>
      <c r="J10886" s="2">
        <f t="shared" si="12225"/>
        <v>94.5</v>
      </c>
      <c r="K10886" s="2">
        <f t="shared" si="12225"/>
        <v>40.5</v>
      </c>
      <c r="L10886" t="str">
        <f t="shared" si="12225"/>
        <v>Ranjith</v>
      </c>
      <c r="M10886" t="str">
        <f t="shared" si="12225"/>
        <v>Sulur</v>
      </c>
      <c r="N10886">
        <f t="shared" si="12181"/>
        <v>28</v>
      </c>
      <c r="O10886" s="3" t="str">
        <f t="shared" si="12182"/>
        <v>Oct</v>
      </c>
      <c r="P10886">
        <f t="shared" si="12183"/>
        <v>2020</v>
      </c>
      <c r="Q10886" t="str">
        <f t="shared" si="12184"/>
        <v>Wednesday</v>
      </c>
      <c r="R10886" t="str">
        <f t="shared" si="12185"/>
        <v>Q4</v>
      </c>
    </row>
    <row r="10887" spans="1:18" x14ac:dyDescent="0.25">
      <c r="A10887">
        <f t="shared" si="12178"/>
        <v>3479</v>
      </c>
      <c r="B10887" s="1">
        <f t="shared" si="12179"/>
        <v>44132</v>
      </c>
      <c r="C10887" t="str">
        <f t="shared" ref="C10887:M10887" si="12226">C5036</f>
        <v>Rajesh singh</v>
      </c>
      <c r="D10887">
        <f t="shared" si="12226"/>
        <v>9876548767</v>
      </c>
      <c r="E10887" t="str">
        <f t="shared" si="12226"/>
        <v>Rexona 150 GM</v>
      </c>
      <c r="F10887" t="str">
        <f t="shared" si="12226"/>
        <v>Cosmetics</v>
      </c>
      <c r="G10887" s="2">
        <f t="shared" si="12226"/>
        <v>55</v>
      </c>
      <c r="H10887">
        <f t="shared" si="12226"/>
        <v>6</v>
      </c>
      <c r="I10887" s="2">
        <f t="shared" si="12226"/>
        <v>330</v>
      </c>
      <c r="J10887" s="2">
        <f t="shared" si="12226"/>
        <v>231</v>
      </c>
      <c r="K10887" s="2">
        <f t="shared" si="12226"/>
        <v>99</v>
      </c>
      <c r="L10887" t="str">
        <f t="shared" si="12226"/>
        <v>Sindhu</v>
      </c>
      <c r="M10887" t="str">
        <f t="shared" si="12226"/>
        <v>Sulur</v>
      </c>
      <c r="N10887">
        <f t="shared" si="12181"/>
        <v>28</v>
      </c>
      <c r="O10887" s="3" t="str">
        <f t="shared" si="12182"/>
        <v>Oct</v>
      </c>
      <c r="P10887">
        <f t="shared" si="12183"/>
        <v>2020</v>
      </c>
      <c r="Q10887" t="str">
        <f t="shared" si="12184"/>
        <v>Wednesday</v>
      </c>
      <c r="R10887" t="str">
        <f t="shared" si="12185"/>
        <v>Q4</v>
      </c>
    </row>
    <row r="10888" spans="1:18" x14ac:dyDescent="0.25">
      <c r="A10888">
        <f t="shared" si="12178"/>
        <v>3479</v>
      </c>
      <c r="B10888" s="1">
        <f t="shared" si="12179"/>
        <v>44132</v>
      </c>
      <c r="C10888" t="str">
        <f t="shared" ref="C10888:M10888" si="12227">C5037</f>
        <v>Rajesh singh</v>
      </c>
      <c r="D10888">
        <f t="shared" si="12227"/>
        <v>9876548767</v>
      </c>
      <c r="E10888" t="str">
        <f t="shared" si="12227"/>
        <v>Cinthol 100 GM</v>
      </c>
      <c r="F10888" t="str">
        <f t="shared" si="12227"/>
        <v>Cosmetics</v>
      </c>
      <c r="G10888" s="2">
        <f t="shared" si="12227"/>
        <v>45</v>
      </c>
      <c r="H10888">
        <f t="shared" si="12227"/>
        <v>3</v>
      </c>
      <c r="I10888" s="2">
        <f t="shared" si="12227"/>
        <v>135</v>
      </c>
      <c r="J10888" s="2">
        <f t="shared" si="12227"/>
        <v>94.5</v>
      </c>
      <c r="K10888" s="2">
        <f t="shared" si="12227"/>
        <v>40.5</v>
      </c>
      <c r="L10888" t="str">
        <f t="shared" si="12227"/>
        <v>Chandra</v>
      </c>
      <c r="M10888" t="str">
        <f t="shared" si="12227"/>
        <v>Sulur</v>
      </c>
      <c r="N10888">
        <f t="shared" si="12181"/>
        <v>28</v>
      </c>
      <c r="O10888" s="3" t="str">
        <f t="shared" si="12182"/>
        <v>Oct</v>
      </c>
      <c r="P10888">
        <f t="shared" si="12183"/>
        <v>2020</v>
      </c>
      <c r="Q10888" t="str">
        <f t="shared" si="12184"/>
        <v>Wednesday</v>
      </c>
      <c r="R10888" t="str">
        <f t="shared" si="12185"/>
        <v>Q4</v>
      </c>
    </row>
    <row r="10889" spans="1:18" x14ac:dyDescent="0.25">
      <c r="A10889">
        <f t="shared" si="12178"/>
        <v>3479</v>
      </c>
      <c r="B10889" s="1">
        <f t="shared" si="12179"/>
        <v>44132</v>
      </c>
      <c r="C10889" t="str">
        <f t="shared" ref="C10889:M10889" si="12228">C5038</f>
        <v>Rajesh singh</v>
      </c>
      <c r="D10889">
        <f t="shared" si="12228"/>
        <v>9876548767</v>
      </c>
      <c r="E10889" t="str">
        <f t="shared" si="12228"/>
        <v>Rexona 150 GM</v>
      </c>
      <c r="F10889" t="str">
        <f t="shared" si="12228"/>
        <v>Cosmetics</v>
      </c>
      <c r="G10889" s="2">
        <f t="shared" si="12228"/>
        <v>55</v>
      </c>
      <c r="H10889">
        <f t="shared" si="12228"/>
        <v>6</v>
      </c>
      <c r="I10889" s="2">
        <f t="shared" si="12228"/>
        <v>330</v>
      </c>
      <c r="J10889" s="2">
        <f t="shared" si="12228"/>
        <v>231</v>
      </c>
      <c r="K10889" s="2">
        <f t="shared" si="12228"/>
        <v>99</v>
      </c>
      <c r="L10889" t="str">
        <f t="shared" si="12228"/>
        <v>Sindhu</v>
      </c>
      <c r="M10889" t="str">
        <f t="shared" si="12228"/>
        <v>Sulur</v>
      </c>
      <c r="N10889">
        <f t="shared" si="12181"/>
        <v>28</v>
      </c>
      <c r="O10889" s="3" t="str">
        <f t="shared" si="12182"/>
        <v>Oct</v>
      </c>
      <c r="P10889">
        <f t="shared" si="12183"/>
        <v>2020</v>
      </c>
      <c r="Q10889" t="str">
        <f t="shared" si="12184"/>
        <v>Wednesday</v>
      </c>
      <c r="R10889" t="str">
        <f t="shared" si="12185"/>
        <v>Q4</v>
      </c>
    </row>
    <row r="10890" spans="1:18" x14ac:dyDescent="0.25">
      <c r="A10890">
        <f t="shared" si="12178"/>
        <v>3479</v>
      </c>
      <c r="B10890" s="1">
        <f t="shared" si="12179"/>
        <v>44132</v>
      </c>
      <c r="C10890" t="str">
        <f t="shared" ref="C10890:M10890" si="12229">C5039</f>
        <v>suma ranjan</v>
      </c>
      <c r="D10890">
        <f t="shared" si="12229"/>
        <v>8976789077</v>
      </c>
      <c r="E10890" t="str">
        <f t="shared" si="12229"/>
        <v>Milk (1 Ltr)</v>
      </c>
      <c r="F10890" t="str">
        <f t="shared" si="12229"/>
        <v>Dairy</v>
      </c>
      <c r="G10890" s="2">
        <f t="shared" si="12229"/>
        <v>40</v>
      </c>
      <c r="H10890">
        <f t="shared" si="12229"/>
        <v>1</v>
      </c>
      <c r="I10890" s="2">
        <f t="shared" si="12229"/>
        <v>40</v>
      </c>
      <c r="J10890" s="2">
        <f t="shared" si="12229"/>
        <v>28</v>
      </c>
      <c r="K10890" s="2">
        <f t="shared" si="12229"/>
        <v>12</v>
      </c>
      <c r="L10890" t="str">
        <f t="shared" si="12229"/>
        <v>Rajan</v>
      </c>
      <c r="M10890" t="str">
        <f t="shared" si="12229"/>
        <v>Sulur</v>
      </c>
      <c r="N10890">
        <f t="shared" si="12181"/>
        <v>28</v>
      </c>
      <c r="O10890" s="3" t="str">
        <f t="shared" si="12182"/>
        <v>Oct</v>
      </c>
      <c r="P10890">
        <f t="shared" si="12183"/>
        <v>2020</v>
      </c>
      <c r="Q10890" t="str">
        <f t="shared" si="12184"/>
        <v>Wednesday</v>
      </c>
      <c r="R10890" t="str">
        <f t="shared" si="12185"/>
        <v>Q4</v>
      </c>
    </row>
    <row r="10891" spans="1:18" x14ac:dyDescent="0.25">
      <c r="A10891">
        <f t="shared" si="12178"/>
        <v>3479</v>
      </c>
      <c r="B10891" s="1">
        <f t="shared" si="12179"/>
        <v>44132</v>
      </c>
      <c r="C10891" t="str">
        <f t="shared" ref="C10891:M10891" si="12230">C5040</f>
        <v>suma ranjan</v>
      </c>
      <c r="D10891">
        <f t="shared" si="12230"/>
        <v>8976789077</v>
      </c>
      <c r="E10891" t="str">
        <f t="shared" si="12230"/>
        <v>Pickle 500g</v>
      </c>
      <c r="F10891" t="str">
        <f t="shared" si="12230"/>
        <v>Groceries</v>
      </c>
      <c r="G10891" s="2">
        <f t="shared" si="12230"/>
        <v>67</v>
      </c>
      <c r="H10891">
        <f t="shared" si="12230"/>
        <v>1</v>
      </c>
      <c r="I10891" s="2">
        <f t="shared" si="12230"/>
        <v>67</v>
      </c>
      <c r="J10891" s="2">
        <f t="shared" si="12230"/>
        <v>46.900000000000006</v>
      </c>
      <c r="K10891" s="2">
        <f t="shared" si="12230"/>
        <v>20.099999999999994</v>
      </c>
      <c r="L10891" t="str">
        <f t="shared" si="12230"/>
        <v>Sindhu</v>
      </c>
      <c r="M10891" t="str">
        <f t="shared" si="12230"/>
        <v>Sulur</v>
      </c>
      <c r="N10891">
        <f t="shared" si="12181"/>
        <v>28</v>
      </c>
      <c r="O10891" s="3" t="str">
        <f t="shared" si="12182"/>
        <v>Oct</v>
      </c>
      <c r="P10891">
        <f t="shared" si="12183"/>
        <v>2020</v>
      </c>
      <c r="Q10891" t="str">
        <f t="shared" si="12184"/>
        <v>Wednesday</v>
      </c>
      <c r="R10891" t="str">
        <f t="shared" si="12185"/>
        <v>Q4</v>
      </c>
    </row>
    <row r="10892" spans="1:18" x14ac:dyDescent="0.25">
      <c r="A10892">
        <f t="shared" si="12178"/>
        <v>3479</v>
      </c>
      <c r="B10892" s="1">
        <f t="shared" si="12179"/>
        <v>44132</v>
      </c>
      <c r="C10892" t="str">
        <f t="shared" ref="C10892:M10892" si="12231">C5041</f>
        <v>suma ranjan</v>
      </c>
      <c r="D10892">
        <f t="shared" si="12231"/>
        <v>8976789077</v>
      </c>
      <c r="E10892" t="str">
        <f t="shared" si="12231"/>
        <v>Salt 1 kg</v>
      </c>
      <c r="F10892" t="str">
        <f t="shared" si="12231"/>
        <v>Groceries</v>
      </c>
      <c r="G10892" s="2">
        <f t="shared" si="12231"/>
        <v>15</v>
      </c>
      <c r="H10892">
        <f t="shared" si="12231"/>
        <v>1</v>
      </c>
      <c r="I10892" s="2">
        <f t="shared" si="12231"/>
        <v>15</v>
      </c>
      <c r="J10892" s="2">
        <f t="shared" si="12231"/>
        <v>10.5</v>
      </c>
      <c r="K10892" s="2">
        <f t="shared" si="12231"/>
        <v>4.5</v>
      </c>
      <c r="L10892" t="str">
        <f t="shared" si="12231"/>
        <v>Chandra</v>
      </c>
      <c r="M10892" t="str">
        <f t="shared" si="12231"/>
        <v>Sulur</v>
      </c>
      <c r="N10892">
        <f t="shared" si="12181"/>
        <v>28</v>
      </c>
      <c r="O10892" s="3" t="str">
        <f t="shared" si="12182"/>
        <v>Oct</v>
      </c>
      <c r="P10892">
        <f t="shared" si="12183"/>
        <v>2020</v>
      </c>
      <c r="Q10892" t="str">
        <f t="shared" si="12184"/>
        <v>Wednesday</v>
      </c>
      <c r="R10892" t="str">
        <f t="shared" si="12185"/>
        <v>Q4</v>
      </c>
    </row>
    <row r="10893" spans="1:18" x14ac:dyDescent="0.25">
      <c r="A10893">
        <f t="shared" si="12178"/>
        <v>3479</v>
      </c>
      <c r="B10893" s="1">
        <f t="shared" si="12179"/>
        <v>44132</v>
      </c>
      <c r="C10893" t="str">
        <f t="shared" ref="C10893:M10893" si="12232">C5042</f>
        <v>suma ranjan</v>
      </c>
      <c r="D10893">
        <f t="shared" si="12232"/>
        <v>8976789077</v>
      </c>
      <c r="E10893" t="str">
        <f t="shared" si="12232"/>
        <v>Maybelline Mattie Lipstic 3.9 g</v>
      </c>
      <c r="F10893" t="str">
        <f t="shared" si="12232"/>
        <v>Cosmetics</v>
      </c>
      <c r="G10893" s="2">
        <f t="shared" si="12232"/>
        <v>262</v>
      </c>
      <c r="H10893">
        <f t="shared" si="12232"/>
        <v>1</v>
      </c>
      <c r="I10893" s="2">
        <f t="shared" si="12232"/>
        <v>262</v>
      </c>
      <c r="J10893" s="2">
        <f t="shared" si="12232"/>
        <v>183.4</v>
      </c>
      <c r="K10893" s="2">
        <f t="shared" si="12232"/>
        <v>78.599999999999994</v>
      </c>
      <c r="L10893" t="str">
        <f t="shared" si="12232"/>
        <v>Sindhu</v>
      </c>
      <c r="M10893" t="str">
        <f t="shared" si="12232"/>
        <v>Sulur</v>
      </c>
      <c r="N10893">
        <f t="shared" si="12181"/>
        <v>28</v>
      </c>
      <c r="O10893" s="3" t="str">
        <f t="shared" si="12182"/>
        <v>Oct</v>
      </c>
      <c r="P10893">
        <f t="shared" si="12183"/>
        <v>2020</v>
      </c>
      <c r="Q10893" t="str">
        <f t="shared" si="12184"/>
        <v>Wednesday</v>
      </c>
      <c r="R10893" t="str">
        <f t="shared" si="12185"/>
        <v>Q4</v>
      </c>
    </row>
    <row r="10894" spans="1:18" x14ac:dyDescent="0.25">
      <c r="A10894">
        <f t="shared" si="12178"/>
        <v>3480</v>
      </c>
      <c r="B10894" s="1">
        <f t="shared" si="12179"/>
        <v>44132</v>
      </c>
      <c r="C10894" t="str">
        <f t="shared" ref="C10894:M10894" si="12233">C5043</f>
        <v>suma ranjan</v>
      </c>
      <c r="D10894">
        <f t="shared" si="12233"/>
        <v>8976789077</v>
      </c>
      <c r="E10894" t="str">
        <f t="shared" si="12233"/>
        <v>Faces Long Wear Eye Pencil</v>
      </c>
      <c r="F10894" t="str">
        <f t="shared" si="12233"/>
        <v>Cosmetics</v>
      </c>
      <c r="G10894" s="2">
        <f t="shared" si="12233"/>
        <v>349</v>
      </c>
      <c r="H10894">
        <f t="shared" si="12233"/>
        <v>1</v>
      </c>
      <c r="I10894" s="2">
        <f t="shared" si="12233"/>
        <v>349</v>
      </c>
      <c r="J10894" s="2">
        <f t="shared" si="12233"/>
        <v>244.3</v>
      </c>
      <c r="K10894" s="2">
        <f t="shared" si="12233"/>
        <v>104.69999999999999</v>
      </c>
      <c r="L10894" t="str">
        <f t="shared" si="12233"/>
        <v>Sindhu</v>
      </c>
      <c r="M10894" t="str">
        <f t="shared" si="12233"/>
        <v>Sulur</v>
      </c>
      <c r="N10894">
        <f t="shared" si="12181"/>
        <v>28</v>
      </c>
      <c r="O10894" s="3" t="str">
        <f t="shared" si="12182"/>
        <v>Oct</v>
      </c>
      <c r="P10894">
        <f t="shared" si="12183"/>
        <v>2020</v>
      </c>
      <c r="Q10894" t="str">
        <f t="shared" si="12184"/>
        <v>Wednesday</v>
      </c>
      <c r="R10894" t="str">
        <f t="shared" si="12185"/>
        <v>Q4</v>
      </c>
    </row>
    <row r="10895" spans="1:18" x14ac:dyDescent="0.25">
      <c r="A10895">
        <f t="shared" si="12178"/>
        <v>3480</v>
      </c>
      <c r="B10895" s="1">
        <f t="shared" si="12179"/>
        <v>44132</v>
      </c>
      <c r="C10895" t="str">
        <f t="shared" ref="C10895:M10895" si="12234">C5044</f>
        <v>suma ranjan</v>
      </c>
      <c r="D10895">
        <f t="shared" si="12234"/>
        <v>8976789077</v>
      </c>
      <c r="E10895" t="str">
        <f t="shared" si="12234"/>
        <v>Revlon Charlie Blue 100 ML</v>
      </c>
      <c r="F10895" t="str">
        <f t="shared" si="12234"/>
        <v>Cosmetics</v>
      </c>
      <c r="G10895" s="2">
        <f t="shared" si="12234"/>
        <v>537</v>
      </c>
      <c r="H10895">
        <f t="shared" si="12234"/>
        <v>1</v>
      </c>
      <c r="I10895" s="2">
        <f t="shared" si="12234"/>
        <v>537</v>
      </c>
      <c r="J10895" s="2">
        <f t="shared" si="12234"/>
        <v>375.9</v>
      </c>
      <c r="K10895" s="2">
        <f t="shared" si="12234"/>
        <v>161.10000000000002</v>
      </c>
      <c r="L10895" t="str">
        <f t="shared" si="12234"/>
        <v>Ranjith</v>
      </c>
      <c r="M10895" t="str">
        <f t="shared" si="12234"/>
        <v>Sulur</v>
      </c>
      <c r="N10895">
        <f t="shared" si="12181"/>
        <v>28</v>
      </c>
      <c r="O10895" s="3" t="str">
        <f t="shared" si="12182"/>
        <v>Oct</v>
      </c>
      <c r="P10895">
        <f t="shared" si="12183"/>
        <v>2020</v>
      </c>
      <c r="Q10895" t="str">
        <f t="shared" si="12184"/>
        <v>Wednesday</v>
      </c>
      <c r="R10895" t="str">
        <f t="shared" si="12185"/>
        <v>Q4</v>
      </c>
    </row>
    <row r="10896" spans="1:18" x14ac:dyDescent="0.25">
      <c r="A10896">
        <f t="shared" si="12178"/>
        <v>3480</v>
      </c>
      <c r="B10896" s="1">
        <f t="shared" si="12179"/>
        <v>44132</v>
      </c>
      <c r="C10896" t="str">
        <f t="shared" ref="C10896:M10896" si="12235">C5045</f>
        <v>suma ranjan</v>
      </c>
      <c r="D10896">
        <f t="shared" si="12235"/>
        <v>8976789077</v>
      </c>
      <c r="E10896" t="str">
        <f t="shared" si="12235"/>
        <v>Revlon Charlie White 100 ML</v>
      </c>
      <c r="F10896" t="str">
        <f t="shared" si="12235"/>
        <v>Cosmetics</v>
      </c>
      <c r="G10896" s="2">
        <f t="shared" si="12235"/>
        <v>584</v>
      </c>
      <c r="H10896">
        <f t="shared" si="12235"/>
        <v>1</v>
      </c>
      <c r="I10896" s="2">
        <f t="shared" si="12235"/>
        <v>584</v>
      </c>
      <c r="J10896" s="2">
        <f t="shared" si="12235"/>
        <v>408.8</v>
      </c>
      <c r="K10896" s="2">
        <f t="shared" si="12235"/>
        <v>175.2</v>
      </c>
      <c r="L10896" t="str">
        <f t="shared" si="12235"/>
        <v>Sindhu</v>
      </c>
      <c r="M10896" t="str">
        <f t="shared" si="12235"/>
        <v>Sulur</v>
      </c>
      <c r="N10896">
        <f t="shared" si="12181"/>
        <v>28</v>
      </c>
      <c r="O10896" s="3" t="str">
        <f t="shared" si="12182"/>
        <v>Oct</v>
      </c>
      <c r="P10896">
        <f t="shared" si="12183"/>
        <v>2020</v>
      </c>
      <c r="Q10896" t="str">
        <f t="shared" si="12184"/>
        <v>Wednesday</v>
      </c>
      <c r="R10896" t="str">
        <f t="shared" si="12185"/>
        <v>Q4</v>
      </c>
    </row>
    <row r="10897" spans="1:18" x14ac:dyDescent="0.25">
      <c r="A10897">
        <f t="shared" si="12178"/>
        <v>3481</v>
      </c>
      <c r="B10897" s="1">
        <f t="shared" si="12179"/>
        <v>44132</v>
      </c>
      <c r="C10897" t="str">
        <f t="shared" ref="C10897:M10897" si="12236">C5046</f>
        <v>Sundar</v>
      </c>
      <c r="D10897">
        <f t="shared" si="12236"/>
        <v>8976789056</v>
      </c>
      <c r="E10897" t="str">
        <f t="shared" si="12236"/>
        <v>Bread Sandwich</v>
      </c>
      <c r="F10897" t="str">
        <f t="shared" si="12236"/>
        <v>Groceries</v>
      </c>
      <c r="G10897" s="2">
        <f t="shared" si="12236"/>
        <v>70</v>
      </c>
      <c r="H10897">
        <f t="shared" si="12236"/>
        <v>1</v>
      </c>
      <c r="I10897" s="2">
        <f t="shared" si="12236"/>
        <v>70</v>
      </c>
      <c r="J10897" s="2">
        <f t="shared" si="12236"/>
        <v>49</v>
      </c>
      <c r="K10897" s="2">
        <f t="shared" si="12236"/>
        <v>21</v>
      </c>
      <c r="L10897" t="str">
        <f t="shared" si="12236"/>
        <v>Chandra</v>
      </c>
      <c r="M10897" t="str">
        <f t="shared" si="12236"/>
        <v>Sulur</v>
      </c>
      <c r="N10897">
        <f t="shared" si="12181"/>
        <v>28</v>
      </c>
      <c r="O10897" s="3" t="str">
        <f t="shared" si="12182"/>
        <v>Oct</v>
      </c>
      <c r="P10897">
        <f t="shared" si="12183"/>
        <v>2020</v>
      </c>
      <c r="Q10897" t="str">
        <f t="shared" si="12184"/>
        <v>Wednesday</v>
      </c>
      <c r="R10897" t="str">
        <f t="shared" si="12185"/>
        <v>Q4</v>
      </c>
    </row>
    <row r="10898" spans="1:18" x14ac:dyDescent="0.25">
      <c r="A10898">
        <f t="shared" si="12178"/>
        <v>3481</v>
      </c>
      <c r="B10898" s="1">
        <f t="shared" si="12179"/>
        <v>44132</v>
      </c>
      <c r="C10898" t="str">
        <f t="shared" ref="C10898:M10898" si="12237">C5047</f>
        <v>Sundar</v>
      </c>
      <c r="D10898">
        <f t="shared" si="12237"/>
        <v>8976789056</v>
      </c>
      <c r="E10898" t="str">
        <f t="shared" si="12237"/>
        <v>Milk (1 Ltr)</v>
      </c>
      <c r="F10898" t="str">
        <f t="shared" si="12237"/>
        <v>Dairy</v>
      </c>
      <c r="G10898" s="2">
        <f t="shared" si="12237"/>
        <v>40</v>
      </c>
      <c r="H10898">
        <f t="shared" si="12237"/>
        <v>2</v>
      </c>
      <c r="I10898" s="2">
        <f t="shared" si="12237"/>
        <v>80</v>
      </c>
      <c r="J10898" s="2">
        <f t="shared" si="12237"/>
        <v>56</v>
      </c>
      <c r="K10898" s="2">
        <f t="shared" si="12237"/>
        <v>24</v>
      </c>
      <c r="L10898" t="str">
        <f t="shared" si="12237"/>
        <v>Rajan</v>
      </c>
      <c r="M10898" t="str">
        <f t="shared" si="12237"/>
        <v>Sulur</v>
      </c>
      <c r="N10898">
        <f t="shared" si="12181"/>
        <v>28</v>
      </c>
      <c r="O10898" s="3" t="str">
        <f t="shared" si="12182"/>
        <v>Oct</v>
      </c>
      <c r="P10898">
        <f t="shared" si="12183"/>
        <v>2020</v>
      </c>
      <c r="Q10898" t="str">
        <f t="shared" si="12184"/>
        <v>Wednesday</v>
      </c>
      <c r="R10898" t="str">
        <f t="shared" si="12185"/>
        <v>Q4</v>
      </c>
    </row>
    <row r="10899" spans="1:18" x14ac:dyDescent="0.25">
      <c r="A10899">
        <f t="shared" si="12178"/>
        <v>3483</v>
      </c>
      <c r="B10899" s="1">
        <f t="shared" si="12179"/>
        <v>44132</v>
      </c>
      <c r="C10899" t="str">
        <f t="shared" ref="C10899:M10899" si="12238">C5048</f>
        <v>Sundar</v>
      </c>
      <c r="D10899">
        <f t="shared" si="12238"/>
        <v>8976789056</v>
      </c>
      <c r="E10899" t="str">
        <f t="shared" si="12238"/>
        <v>Rexona 150 GM</v>
      </c>
      <c r="F10899" t="str">
        <f t="shared" si="12238"/>
        <v>Cosmetics</v>
      </c>
      <c r="G10899" s="2">
        <f t="shared" si="12238"/>
        <v>55</v>
      </c>
      <c r="H10899">
        <f t="shared" si="12238"/>
        <v>1</v>
      </c>
      <c r="I10899" s="2">
        <f t="shared" si="12238"/>
        <v>55</v>
      </c>
      <c r="J10899" s="2">
        <f t="shared" si="12238"/>
        <v>38.5</v>
      </c>
      <c r="K10899" s="2">
        <f t="shared" si="12238"/>
        <v>16.5</v>
      </c>
      <c r="L10899" t="str">
        <f t="shared" si="12238"/>
        <v>Rajan</v>
      </c>
      <c r="M10899" t="str">
        <f t="shared" si="12238"/>
        <v>Sulur</v>
      </c>
      <c r="N10899">
        <f t="shared" si="12181"/>
        <v>28</v>
      </c>
      <c r="O10899" s="3" t="str">
        <f t="shared" si="12182"/>
        <v>Oct</v>
      </c>
      <c r="P10899">
        <f t="shared" si="12183"/>
        <v>2020</v>
      </c>
      <c r="Q10899" t="str">
        <f t="shared" si="12184"/>
        <v>Wednesday</v>
      </c>
      <c r="R10899" t="str">
        <f t="shared" si="12185"/>
        <v>Q4</v>
      </c>
    </row>
    <row r="10900" spans="1:18" x14ac:dyDescent="0.25">
      <c r="A10900">
        <f t="shared" si="12178"/>
        <v>3484</v>
      </c>
      <c r="B10900" s="1">
        <f t="shared" si="12179"/>
        <v>44132</v>
      </c>
      <c r="C10900" t="str">
        <f t="shared" ref="C10900:M10900" si="12239">C5049</f>
        <v>Rajesh singh</v>
      </c>
      <c r="D10900">
        <f t="shared" si="12239"/>
        <v>9876548767</v>
      </c>
      <c r="E10900" t="str">
        <f t="shared" si="12239"/>
        <v>Cinthol 100 GM</v>
      </c>
      <c r="F10900" t="str">
        <f t="shared" si="12239"/>
        <v>Cosmetics</v>
      </c>
      <c r="G10900" s="2">
        <f t="shared" si="12239"/>
        <v>45</v>
      </c>
      <c r="H10900">
        <f t="shared" si="12239"/>
        <v>3</v>
      </c>
      <c r="I10900" s="2">
        <f t="shared" si="12239"/>
        <v>135</v>
      </c>
      <c r="J10900" s="2">
        <f t="shared" si="12239"/>
        <v>94.5</v>
      </c>
      <c r="K10900" s="2">
        <f t="shared" si="12239"/>
        <v>40.5</v>
      </c>
      <c r="L10900" t="str">
        <f t="shared" si="12239"/>
        <v>Chandra</v>
      </c>
      <c r="M10900" t="str">
        <f t="shared" si="12239"/>
        <v>Sulur</v>
      </c>
      <c r="N10900">
        <f t="shared" si="12181"/>
        <v>28</v>
      </c>
      <c r="O10900" s="3" t="str">
        <f t="shared" si="12182"/>
        <v>Oct</v>
      </c>
      <c r="P10900">
        <f t="shared" si="12183"/>
        <v>2020</v>
      </c>
      <c r="Q10900" t="str">
        <f t="shared" si="12184"/>
        <v>Wednesday</v>
      </c>
      <c r="R10900" t="str">
        <f t="shared" si="12185"/>
        <v>Q4</v>
      </c>
    </row>
    <row r="10901" spans="1:18" x14ac:dyDescent="0.25">
      <c r="A10901">
        <f t="shared" si="12178"/>
        <v>3484</v>
      </c>
      <c r="B10901" s="1">
        <f t="shared" si="12179"/>
        <v>44132</v>
      </c>
      <c r="C10901" t="str">
        <f t="shared" ref="C10901:M10901" si="12240">C5050</f>
        <v>Rajesh singh</v>
      </c>
      <c r="D10901">
        <f t="shared" si="12240"/>
        <v>9876548767</v>
      </c>
      <c r="E10901" t="str">
        <f t="shared" si="12240"/>
        <v>Rexona 150 GM</v>
      </c>
      <c r="F10901" t="str">
        <f t="shared" si="12240"/>
        <v>Cosmetics</v>
      </c>
      <c r="G10901" s="2">
        <f t="shared" si="12240"/>
        <v>55</v>
      </c>
      <c r="H10901">
        <f t="shared" si="12240"/>
        <v>6</v>
      </c>
      <c r="I10901" s="2">
        <f t="shared" si="12240"/>
        <v>330</v>
      </c>
      <c r="J10901" s="2">
        <f t="shared" si="12240"/>
        <v>231</v>
      </c>
      <c r="K10901" s="2">
        <f t="shared" si="12240"/>
        <v>99</v>
      </c>
      <c r="L10901" t="str">
        <f t="shared" si="12240"/>
        <v>Ranjith</v>
      </c>
      <c r="M10901" t="str">
        <f t="shared" si="12240"/>
        <v>Sulur</v>
      </c>
      <c r="N10901">
        <f t="shared" si="12181"/>
        <v>28</v>
      </c>
      <c r="O10901" s="3" t="str">
        <f t="shared" si="12182"/>
        <v>Oct</v>
      </c>
      <c r="P10901">
        <f t="shared" si="12183"/>
        <v>2020</v>
      </c>
      <c r="Q10901" t="str">
        <f t="shared" si="12184"/>
        <v>Wednesday</v>
      </c>
      <c r="R10901" t="str">
        <f t="shared" si="12185"/>
        <v>Q4</v>
      </c>
    </row>
    <row r="10902" spans="1:18" x14ac:dyDescent="0.25">
      <c r="A10902">
        <f t="shared" si="12178"/>
        <v>3484</v>
      </c>
      <c r="B10902" s="1">
        <f t="shared" si="12179"/>
        <v>44132</v>
      </c>
      <c r="C10902" t="str">
        <f t="shared" ref="C10902:M10902" si="12241">C5051</f>
        <v>Rakson</v>
      </c>
      <c r="D10902">
        <f t="shared" si="12241"/>
        <v>8976789057</v>
      </c>
      <c r="E10902" t="str">
        <f t="shared" si="12241"/>
        <v>Milk (1 Ltr)</v>
      </c>
      <c r="F10902" t="str">
        <f t="shared" si="12241"/>
        <v>Dairy</v>
      </c>
      <c r="G10902" s="2">
        <f t="shared" si="12241"/>
        <v>40</v>
      </c>
      <c r="H10902">
        <f t="shared" si="12241"/>
        <v>1</v>
      </c>
      <c r="I10902" s="2">
        <f t="shared" si="12241"/>
        <v>40</v>
      </c>
      <c r="J10902" s="2">
        <f t="shared" si="12241"/>
        <v>28</v>
      </c>
      <c r="K10902" s="2">
        <f t="shared" si="12241"/>
        <v>12</v>
      </c>
      <c r="L10902" t="str">
        <f t="shared" si="12241"/>
        <v>Rajan</v>
      </c>
      <c r="M10902" t="str">
        <f t="shared" si="12241"/>
        <v>Sulur</v>
      </c>
      <c r="N10902">
        <f t="shared" si="12181"/>
        <v>28</v>
      </c>
      <c r="O10902" s="3" t="str">
        <f t="shared" si="12182"/>
        <v>Oct</v>
      </c>
      <c r="P10902">
        <f t="shared" si="12183"/>
        <v>2020</v>
      </c>
      <c r="Q10902" t="str">
        <f t="shared" si="12184"/>
        <v>Wednesday</v>
      </c>
      <c r="R10902" t="str">
        <f t="shared" si="12185"/>
        <v>Q4</v>
      </c>
    </row>
    <row r="10903" spans="1:18" x14ac:dyDescent="0.25">
      <c r="A10903">
        <f t="shared" si="12178"/>
        <v>3484</v>
      </c>
      <c r="B10903" s="1">
        <f t="shared" si="12179"/>
        <v>44132</v>
      </c>
      <c r="C10903" t="str">
        <f t="shared" ref="C10903:M10903" si="12242">C5052</f>
        <v>suma ranjan</v>
      </c>
      <c r="D10903">
        <f t="shared" si="12242"/>
        <v>8976789077</v>
      </c>
      <c r="E10903" t="str">
        <f t="shared" si="12242"/>
        <v>Bread Sandwich</v>
      </c>
      <c r="F10903" t="str">
        <f t="shared" si="12242"/>
        <v>Groceries</v>
      </c>
      <c r="G10903" s="2">
        <f t="shared" si="12242"/>
        <v>70</v>
      </c>
      <c r="H10903">
        <f t="shared" si="12242"/>
        <v>1</v>
      </c>
      <c r="I10903" s="2">
        <f t="shared" si="12242"/>
        <v>70</v>
      </c>
      <c r="J10903" s="2">
        <f t="shared" si="12242"/>
        <v>49</v>
      </c>
      <c r="K10903" s="2">
        <f t="shared" si="12242"/>
        <v>21</v>
      </c>
      <c r="L10903" t="str">
        <f t="shared" si="12242"/>
        <v>Sindhu</v>
      </c>
      <c r="M10903" t="str">
        <f t="shared" si="12242"/>
        <v>Sulur</v>
      </c>
      <c r="N10903">
        <f t="shared" si="12181"/>
        <v>28</v>
      </c>
      <c r="O10903" s="3" t="str">
        <f t="shared" si="12182"/>
        <v>Oct</v>
      </c>
      <c r="P10903">
        <f t="shared" si="12183"/>
        <v>2020</v>
      </c>
      <c r="Q10903" t="str">
        <f t="shared" si="12184"/>
        <v>Wednesday</v>
      </c>
      <c r="R10903" t="str">
        <f t="shared" si="12185"/>
        <v>Q4</v>
      </c>
    </row>
    <row r="10904" spans="1:18" x14ac:dyDescent="0.25">
      <c r="A10904">
        <f t="shared" si="12178"/>
        <v>3484</v>
      </c>
      <c r="B10904" s="1">
        <f t="shared" si="12179"/>
        <v>44132</v>
      </c>
      <c r="C10904" t="str">
        <f t="shared" ref="C10904:M10904" si="12243">C5053</f>
        <v>suma ranjan</v>
      </c>
      <c r="D10904">
        <f t="shared" si="12243"/>
        <v>8976789077</v>
      </c>
      <c r="E10904" t="str">
        <f t="shared" si="12243"/>
        <v>Rexona 150 GM</v>
      </c>
      <c r="F10904" t="str">
        <f t="shared" si="12243"/>
        <v>Cosmetics</v>
      </c>
      <c r="G10904" s="2">
        <f t="shared" si="12243"/>
        <v>55</v>
      </c>
      <c r="H10904">
        <f t="shared" si="12243"/>
        <v>3</v>
      </c>
      <c r="I10904" s="2">
        <f t="shared" si="12243"/>
        <v>165</v>
      </c>
      <c r="J10904" s="2">
        <f t="shared" si="12243"/>
        <v>115.5</v>
      </c>
      <c r="K10904" s="2">
        <f t="shared" si="12243"/>
        <v>49.5</v>
      </c>
      <c r="L10904" t="str">
        <f t="shared" si="12243"/>
        <v>Chandra</v>
      </c>
      <c r="M10904" t="str">
        <f t="shared" si="12243"/>
        <v>Sulur</v>
      </c>
      <c r="N10904">
        <f t="shared" si="12181"/>
        <v>28</v>
      </c>
      <c r="O10904" s="3" t="str">
        <f t="shared" si="12182"/>
        <v>Oct</v>
      </c>
      <c r="P10904">
        <f t="shared" si="12183"/>
        <v>2020</v>
      </c>
      <c r="Q10904" t="str">
        <f t="shared" si="12184"/>
        <v>Wednesday</v>
      </c>
      <c r="R10904" t="str">
        <f t="shared" si="12185"/>
        <v>Q4</v>
      </c>
    </row>
    <row r="10905" spans="1:18" x14ac:dyDescent="0.25">
      <c r="A10905">
        <f t="shared" si="12178"/>
        <v>3482</v>
      </c>
      <c r="B10905" s="1">
        <f t="shared" si="12179"/>
        <v>44132</v>
      </c>
      <c r="C10905" t="str">
        <f t="shared" ref="C10905:M10905" si="12244">C5054</f>
        <v>suma ranjan</v>
      </c>
      <c r="D10905">
        <f t="shared" si="12244"/>
        <v>8976789077</v>
      </c>
      <c r="E10905" t="str">
        <f t="shared" si="12244"/>
        <v>Cinthol 100 GM</v>
      </c>
      <c r="F10905" t="str">
        <f t="shared" si="12244"/>
        <v>Cosmetics</v>
      </c>
      <c r="G10905" s="2">
        <f t="shared" si="12244"/>
        <v>45</v>
      </c>
      <c r="H10905">
        <f t="shared" si="12244"/>
        <v>3</v>
      </c>
      <c r="I10905" s="2">
        <f t="shared" si="12244"/>
        <v>135</v>
      </c>
      <c r="J10905" s="2">
        <f t="shared" si="12244"/>
        <v>94.5</v>
      </c>
      <c r="K10905" s="2">
        <f t="shared" si="12244"/>
        <v>40.5</v>
      </c>
      <c r="L10905" t="str">
        <f t="shared" si="12244"/>
        <v>Ranjith</v>
      </c>
      <c r="M10905" t="str">
        <f t="shared" si="12244"/>
        <v>Sulur</v>
      </c>
      <c r="N10905">
        <f t="shared" si="12181"/>
        <v>28</v>
      </c>
      <c r="O10905" s="3" t="str">
        <f t="shared" si="12182"/>
        <v>Oct</v>
      </c>
      <c r="P10905">
        <f t="shared" si="12183"/>
        <v>2020</v>
      </c>
      <c r="Q10905" t="str">
        <f t="shared" si="12184"/>
        <v>Wednesday</v>
      </c>
      <c r="R10905" t="str">
        <f t="shared" si="12185"/>
        <v>Q4</v>
      </c>
    </row>
    <row r="10906" spans="1:18" x14ac:dyDescent="0.25">
      <c r="A10906">
        <f t="shared" si="12178"/>
        <v>3482</v>
      </c>
      <c r="B10906" s="1">
        <f t="shared" si="12179"/>
        <v>44132</v>
      </c>
      <c r="C10906" t="str">
        <f t="shared" ref="C10906:M10906" si="12245">C5055</f>
        <v>suma ranjan</v>
      </c>
      <c r="D10906">
        <f t="shared" si="12245"/>
        <v>8976789077</v>
      </c>
      <c r="E10906" t="str">
        <f t="shared" si="12245"/>
        <v>Milk (1 Ltr)</v>
      </c>
      <c r="F10906" t="str">
        <f t="shared" si="12245"/>
        <v>Dairy</v>
      </c>
      <c r="G10906" s="2">
        <f t="shared" si="12245"/>
        <v>40</v>
      </c>
      <c r="H10906">
        <f t="shared" si="12245"/>
        <v>1</v>
      </c>
      <c r="I10906" s="2">
        <f t="shared" si="12245"/>
        <v>40</v>
      </c>
      <c r="J10906" s="2">
        <f t="shared" si="12245"/>
        <v>28</v>
      </c>
      <c r="K10906" s="2">
        <f t="shared" si="12245"/>
        <v>12</v>
      </c>
      <c r="L10906" t="str">
        <f t="shared" si="12245"/>
        <v>Chandra</v>
      </c>
      <c r="M10906" t="str">
        <f t="shared" si="12245"/>
        <v>Sulur</v>
      </c>
      <c r="N10906">
        <f t="shared" si="12181"/>
        <v>28</v>
      </c>
      <c r="O10906" s="3" t="str">
        <f t="shared" si="12182"/>
        <v>Oct</v>
      </c>
      <c r="P10906">
        <f t="shared" si="12183"/>
        <v>2020</v>
      </c>
      <c r="Q10906" t="str">
        <f t="shared" si="12184"/>
        <v>Wednesday</v>
      </c>
      <c r="R10906" t="str">
        <f t="shared" si="12185"/>
        <v>Q4</v>
      </c>
    </row>
    <row r="10907" spans="1:18" x14ac:dyDescent="0.25">
      <c r="A10907">
        <f t="shared" si="12178"/>
        <v>3482</v>
      </c>
      <c r="B10907" s="1">
        <f t="shared" si="12179"/>
        <v>44132</v>
      </c>
      <c r="C10907" t="str">
        <f t="shared" ref="C10907:M10907" si="12246">C5056</f>
        <v>suma ranjan</v>
      </c>
      <c r="D10907">
        <f t="shared" si="12246"/>
        <v>8976789077</v>
      </c>
      <c r="E10907" t="str">
        <f t="shared" si="12246"/>
        <v>Pickle 500g</v>
      </c>
      <c r="F10907" t="str">
        <f t="shared" si="12246"/>
        <v>Groceries</v>
      </c>
      <c r="G10907" s="2">
        <f t="shared" si="12246"/>
        <v>67</v>
      </c>
      <c r="H10907">
        <f t="shared" si="12246"/>
        <v>1</v>
      </c>
      <c r="I10907" s="2">
        <f t="shared" si="12246"/>
        <v>67</v>
      </c>
      <c r="J10907" s="2">
        <f t="shared" si="12246"/>
        <v>46.900000000000006</v>
      </c>
      <c r="K10907" s="2">
        <f t="shared" si="12246"/>
        <v>20.099999999999994</v>
      </c>
      <c r="L10907" t="str">
        <f t="shared" si="12246"/>
        <v>Ranjith</v>
      </c>
      <c r="M10907" t="str">
        <f t="shared" si="12246"/>
        <v>Sulur</v>
      </c>
      <c r="N10907">
        <f t="shared" si="12181"/>
        <v>28</v>
      </c>
      <c r="O10907" s="3" t="str">
        <f t="shared" si="12182"/>
        <v>Oct</v>
      </c>
      <c r="P10907">
        <f t="shared" si="12183"/>
        <v>2020</v>
      </c>
      <c r="Q10907" t="str">
        <f t="shared" si="12184"/>
        <v>Wednesday</v>
      </c>
      <c r="R10907" t="str">
        <f t="shared" si="12185"/>
        <v>Q4</v>
      </c>
    </row>
    <row r="10908" spans="1:18" x14ac:dyDescent="0.25">
      <c r="A10908">
        <f t="shared" si="12178"/>
        <v>3486</v>
      </c>
      <c r="B10908" s="1">
        <f t="shared" si="12179"/>
        <v>44133</v>
      </c>
      <c r="C10908" t="str">
        <f t="shared" ref="C10908:M10908" si="12247">C5057</f>
        <v>Sundar</v>
      </c>
      <c r="D10908">
        <f t="shared" si="12247"/>
        <v>8976789056</v>
      </c>
      <c r="E10908" t="str">
        <f t="shared" si="12247"/>
        <v>Bread Sandwich</v>
      </c>
      <c r="F10908" t="str">
        <f t="shared" si="12247"/>
        <v>Groceries</v>
      </c>
      <c r="G10908" s="2">
        <f t="shared" si="12247"/>
        <v>70</v>
      </c>
      <c r="H10908">
        <f t="shared" si="12247"/>
        <v>1</v>
      </c>
      <c r="I10908" s="2">
        <f t="shared" si="12247"/>
        <v>70</v>
      </c>
      <c r="J10908" s="2">
        <f t="shared" si="12247"/>
        <v>49</v>
      </c>
      <c r="K10908" s="2">
        <f t="shared" si="12247"/>
        <v>21</v>
      </c>
      <c r="L10908" t="str">
        <f t="shared" si="12247"/>
        <v>Ranjith</v>
      </c>
      <c r="M10908" t="str">
        <f t="shared" si="12247"/>
        <v>Sulur</v>
      </c>
      <c r="N10908">
        <f t="shared" si="12181"/>
        <v>29</v>
      </c>
      <c r="O10908" s="3" t="str">
        <f t="shared" si="12182"/>
        <v>Oct</v>
      </c>
      <c r="P10908">
        <f t="shared" si="12183"/>
        <v>2020</v>
      </c>
      <c r="Q10908" t="str">
        <f t="shared" si="12184"/>
        <v>Thursday</v>
      </c>
      <c r="R10908" t="str">
        <f t="shared" si="12185"/>
        <v>Q4</v>
      </c>
    </row>
    <row r="10909" spans="1:18" x14ac:dyDescent="0.25">
      <c r="A10909">
        <f t="shared" si="12178"/>
        <v>3486</v>
      </c>
      <c r="B10909" s="1">
        <f t="shared" si="12179"/>
        <v>44133</v>
      </c>
      <c r="C10909" t="str">
        <f t="shared" ref="C10909:M10909" si="12248">C5058</f>
        <v>Sundar</v>
      </c>
      <c r="D10909">
        <f t="shared" si="12248"/>
        <v>8976789056</v>
      </c>
      <c r="E10909" t="str">
        <f t="shared" si="12248"/>
        <v>Milk (1 Ltr)</v>
      </c>
      <c r="F10909" t="str">
        <f t="shared" si="12248"/>
        <v>Dairy</v>
      </c>
      <c r="G10909" s="2">
        <f t="shared" si="12248"/>
        <v>40</v>
      </c>
      <c r="H10909">
        <f t="shared" si="12248"/>
        <v>2</v>
      </c>
      <c r="I10909" s="2">
        <f t="shared" si="12248"/>
        <v>80</v>
      </c>
      <c r="J10909" s="2">
        <f t="shared" si="12248"/>
        <v>56</v>
      </c>
      <c r="K10909" s="2">
        <f t="shared" si="12248"/>
        <v>24</v>
      </c>
      <c r="L10909" t="str">
        <f t="shared" si="12248"/>
        <v>Rajan</v>
      </c>
      <c r="M10909" t="str">
        <f t="shared" si="12248"/>
        <v>Sulur</v>
      </c>
      <c r="N10909">
        <f t="shared" si="12181"/>
        <v>29</v>
      </c>
      <c r="O10909" s="3" t="str">
        <f t="shared" si="12182"/>
        <v>Oct</v>
      </c>
      <c r="P10909">
        <f t="shared" si="12183"/>
        <v>2020</v>
      </c>
      <c r="Q10909" t="str">
        <f t="shared" si="12184"/>
        <v>Thursday</v>
      </c>
      <c r="R10909" t="str">
        <f t="shared" si="12185"/>
        <v>Q4</v>
      </c>
    </row>
    <row r="10910" spans="1:18" x14ac:dyDescent="0.25">
      <c r="A10910">
        <f t="shared" ref="A10910:A10973" si="12249">1219+A7986</f>
        <v>3488</v>
      </c>
      <c r="B10910" s="1">
        <f t="shared" ref="B10910:B10973" si="12250">B5059+163</f>
        <v>44133</v>
      </c>
      <c r="C10910" t="str">
        <f t="shared" ref="C10910:M10910" si="12251">C5059</f>
        <v>Sundar</v>
      </c>
      <c r="D10910">
        <f t="shared" si="12251"/>
        <v>8976789056</v>
      </c>
      <c r="E10910" t="str">
        <f t="shared" si="12251"/>
        <v>Rexona 150 GM</v>
      </c>
      <c r="F10910" t="str">
        <f t="shared" si="12251"/>
        <v>Cosmetics</v>
      </c>
      <c r="G10910" s="2">
        <f t="shared" si="12251"/>
        <v>55</v>
      </c>
      <c r="H10910">
        <f t="shared" si="12251"/>
        <v>1</v>
      </c>
      <c r="I10910" s="2">
        <f t="shared" si="12251"/>
        <v>55</v>
      </c>
      <c r="J10910" s="2">
        <f t="shared" si="12251"/>
        <v>38.5</v>
      </c>
      <c r="K10910" s="2">
        <f t="shared" si="12251"/>
        <v>16.5</v>
      </c>
      <c r="L10910" t="str">
        <f t="shared" si="12251"/>
        <v>Sindhu</v>
      </c>
      <c r="M10910" t="str">
        <f t="shared" si="12251"/>
        <v>Sulur</v>
      </c>
      <c r="N10910">
        <f t="shared" ref="N10910:N10973" si="12252">DAY(B10910)</f>
        <v>29</v>
      </c>
      <c r="O10910" s="3" t="str">
        <f t="shared" ref="O10910:O10973" si="12253">TEXT(B10910,"mmm")</f>
        <v>Oct</v>
      </c>
      <c r="P10910">
        <f t="shared" ref="P10910:P10973" si="12254">YEAR(B10910)</f>
        <v>2020</v>
      </c>
      <c r="Q10910" t="str">
        <f t="shared" ref="Q10910:Q10973" si="12255">TEXT(B10910,"dddd")</f>
        <v>Thursday</v>
      </c>
      <c r="R10910" t="str">
        <f t="shared" ref="R10910:R10973" si="12256">IF(OR(O10910="Jan",O10910="Feb",O10910="Mar"),"Q1",(IF(OR(O10910="Apr",O10910="May",O10910="Jun"),"Q2",(IF(OR(O10910="Jul",O10910="Aug",O10910="Sep"),"Q3","Q4")))))</f>
        <v>Q4</v>
      </c>
    </row>
    <row r="10911" spans="1:18" x14ac:dyDescent="0.25">
      <c r="A10911">
        <f t="shared" si="12249"/>
        <v>3488</v>
      </c>
      <c r="B10911" s="1">
        <f t="shared" si="12250"/>
        <v>44133</v>
      </c>
      <c r="C10911" t="str">
        <f t="shared" ref="C10911:M10911" si="12257">C5060</f>
        <v>Rajesh singh</v>
      </c>
      <c r="D10911">
        <f t="shared" si="12257"/>
        <v>9876548767</v>
      </c>
      <c r="E10911" t="str">
        <f t="shared" si="12257"/>
        <v>Cinthol 100 GM</v>
      </c>
      <c r="F10911" t="str">
        <f t="shared" si="12257"/>
        <v>Cosmetics</v>
      </c>
      <c r="G10911" s="2">
        <f t="shared" si="12257"/>
        <v>45</v>
      </c>
      <c r="H10911">
        <f t="shared" si="12257"/>
        <v>3</v>
      </c>
      <c r="I10911" s="2">
        <f t="shared" si="12257"/>
        <v>135</v>
      </c>
      <c r="J10911" s="2">
        <f t="shared" si="12257"/>
        <v>94.5</v>
      </c>
      <c r="K10911" s="2">
        <f t="shared" si="12257"/>
        <v>40.5</v>
      </c>
      <c r="L10911" t="str">
        <f t="shared" si="12257"/>
        <v>Ranjith</v>
      </c>
      <c r="M10911" t="str">
        <f t="shared" si="12257"/>
        <v>Sulur</v>
      </c>
      <c r="N10911">
        <f t="shared" si="12252"/>
        <v>29</v>
      </c>
      <c r="O10911" s="3" t="str">
        <f t="shared" si="12253"/>
        <v>Oct</v>
      </c>
      <c r="P10911">
        <f t="shared" si="12254"/>
        <v>2020</v>
      </c>
      <c r="Q10911" t="str">
        <f t="shared" si="12255"/>
        <v>Thursday</v>
      </c>
      <c r="R10911" t="str">
        <f t="shared" si="12256"/>
        <v>Q4</v>
      </c>
    </row>
    <row r="10912" spans="1:18" x14ac:dyDescent="0.25">
      <c r="A10912">
        <f t="shared" si="12249"/>
        <v>3488</v>
      </c>
      <c r="B10912" s="1">
        <f t="shared" si="12250"/>
        <v>44133</v>
      </c>
      <c r="C10912" t="str">
        <f t="shared" ref="C10912:M10912" si="12258">C5061</f>
        <v>Rajesh singh</v>
      </c>
      <c r="D10912">
        <f t="shared" si="12258"/>
        <v>9876548767</v>
      </c>
      <c r="E10912" t="str">
        <f t="shared" si="12258"/>
        <v>Rexona 150 GM</v>
      </c>
      <c r="F10912" t="str">
        <f t="shared" si="12258"/>
        <v>Cosmetics</v>
      </c>
      <c r="G10912" s="2">
        <f t="shared" si="12258"/>
        <v>55</v>
      </c>
      <c r="H10912">
        <f t="shared" si="12258"/>
        <v>6</v>
      </c>
      <c r="I10912" s="2">
        <f t="shared" si="12258"/>
        <v>330</v>
      </c>
      <c r="J10912" s="2">
        <f t="shared" si="12258"/>
        <v>231</v>
      </c>
      <c r="K10912" s="2">
        <f t="shared" si="12258"/>
        <v>99</v>
      </c>
      <c r="L10912" t="str">
        <f t="shared" si="12258"/>
        <v>Chandra</v>
      </c>
      <c r="M10912" t="str">
        <f t="shared" si="12258"/>
        <v>Sulur</v>
      </c>
      <c r="N10912">
        <f t="shared" si="12252"/>
        <v>29</v>
      </c>
      <c r="O10912" s="3" t="str">
        <f t="shared" si="12253"/>
        <v>Oct</v>
      </c>
      <c r="P10912">
        <f t="shared" si="12254"/>
        <v>2020</v>
      </c>
      <c r="Q10912" t="str">
        <f t="shared" si="12255"/>
        <v>Thursday</v>
      </c>
      <c r="R10912" t="str">
        <f t="shared" si="12256"/>
        <v>Q4</v>
      </c>
    </row>
    <row r="10913" spans="1:18" x14ac:dyDescent="0.25">
      <c r="A10913">
        <f t="shared" si="12249"/>
        <v>3488</v>
      </c>
      <c r="B10913" s="1">
        <f t="shared" si="12250"/>
        <v>44133</v>
      </c>
      <c r="C10913" t="str">
        <f t="shared" ref="C10913:M10913" si="12259">C5062</f>
        <v>Rakson</v>
      </c>
      <c r="D10913">
        <f t="shared" si="12259"/>
        <v>8976789057</v>
      </c>
      <c r="E10913" t="str">
        <f t="shared" si="12259"/>
        <v>Milk (1 Ltr)</v>
      </c>
      <c r="F10913" t="str">
        <f t="shared" si="12259"/>
        <v>Dairy</v>
      </c>
      <c r="G10913" s="2">
        <f t="shared" si="12259"/>
        <v>40</v>
      </c>
      <c r="H10913">
        <f t="shared" si="12259"/>
        <v>1</v>
      </c>
      <c r="I10913" s="2">
        <f t="shared" si="12259"/>
        <v>40</v>
      </c>
      <c r="J10913" s="2">
        <f t="shared" si="12259"/>
        <v>28</v>
      </c>
      <c r="K10913" s="2">
        <f t="shared" si="12259"/>
        <v>12</v>
      </c>
      <c r="L10913" t="str">
        <f t="shared" si="12259"/>
        <v>Rajan</v>
      </c>
      <c r="M10913" t="str">
        <f t="shared" si="12259"/>
        <v>Sulur</v>
      </c>
      <c r="N10913">
        <f t="shared" si="12252"/>
        <v>29</v>
      </c>
      <c r="O10913" s="3" t="str">
        <f t="shared" si="12253"/>
        <v>Oct</v>
      </c>
      <c r="P10913">
        <f t="shared" si="12254"/>
        <v>2020</v>
      </c>
      <c r="Q10913" t="str">
        <f t="shared" si="12255"/>
        <v>Thursday</v>
      </c>
      <c r="R10913" t="str">
        <f t="shared" si="12256"/>
        <v>Q4</v>
      </c>
    </row>
    <row r="10914" spans="1:18" x14ac:dyDescent="0.25">
      <c r="A10914">
        <f t="shared" si="12249"/>
        <v>3488</v>
      </c>
      <c r="B10914" s="1">
        <f t="shared" si="12250"/>
        <v>44133</v>
      </c>
      <c r="C10914" t="str">
        <f t="shared" ref="C10914:M10914" si="12260">C5063</f>
        <v>Rakson</v>
      </c>
      <c r="D10914">
        <f t="shared" si="12260"/>
        <v>8976789057</v>
      </c>
      <c r="E10914" t="str">
        <f t="shared" si="12260"/>
        <v>Bread Sandwich</v>
      </c>
      <c r="F10914" t="str">
        <f t="shared" si="12260"/>
        <v>Groceries</v>
      </c>
      <c r="G10914" s="2">
        <f t="shared" si="12260"/>
        <v>70</v>
      </c>
      <c r="H10914">
        <f t="shared" si="12260"/>
        <v>1</v>
      </c>
      <c r="I10914" s="2">
        <f t="shared" si="12260"/>
        <v>70</v>
      </c>
      <c r="J10914" s="2">
        <f t="shared" si="12260"/>
        <v>49</v>
      </c>
      <c r="K10914" s="2">
        <f t="shared" si="12260"/>
        <v>21</v>
      </c>
      <c r="L10914" t="str">
        <f t="shared" si="12260"/>
        <v>Ranjith</v>
      </c>
      <c r="M10914" t="str">
        <f t="shared" si="12260"/>
        <v>Sulur</v>
      </c>
      <c r="N10914">
        <f t="shared" si="12252"/>
        <v>29</v>
      </c>
      <c r="O10914" s="3" t="str">
        <f t="shared" si="12253"/>
        <v>Oct</v>
      </c>
      <c r="P10914">
        <f t="shared" si="12254"/>
        <v>2020</v>
      </c>
      <c r="Q10914" t="str">
        <f t="shared" si="12255"/>
        <v>Thursday</v>
      </c>
      <c r="R10914" t="str">
        <f t="shared" si="12256"/>
        <v>Q4</v>
      </c>
    </row>
    <row r="10915" spans="1:18" x14ac:dyDescent="0.25">
      <c r="A10915">
        <f t="shared" si="12249"/>
        <v>3485</v>
      </c>
      <c r="B10915" s="1">
        <f t="shared" si="12250"/>
        <v>44133</v>
      </c>
      <c r="C10915" t="str">
        <f t="shared" ref="C10915:M10915" si="12261">C5064</f>
        <v>Rakson</v>
      </c>
      <c r="D10915">
        <f t="shared" si="12261"/>
        <v>8976789057</v>
      </c>
      <c r="E10915" t="str">
        <f t="shared" si="12261"/>
        <v>Rexona 150 GM</v>
      </c>
      <c r="F10915" t="str">
        <f t="shared" si="12261"/>
        <v>Cosmetics</v>
      </c>
      <c r="G10915" s="2">
        <f t="shared" si="12261"/>
        <v>55</v>
      </c>
      <c r="H10915">
        <f t="shared" si="12261"/>
        <v>3</v>
      </c>
      <c r="I10915" s="2">
        <f t="shared" si="12261"/>
        <v>165</v>
      </c>
      <c r="J10915" s="2">
        <f t="shared" si="12261"/>
        <v>115.5</v>
      </c>
      <c r="K10915" s="2">
        <f t="shared" si="12261"/>
        <v>49.5</v>
      </c>
      <c r="L10915" t="str">
        <f t="shared" si="12261"/>
        <v>Sindhu</v>
      </c>
      <c r="M10915" t="str">
        <f t="shared" si="12261"/>
        <v>Sulur</v>
      </c>
      <c r="N10915">
        <f t="shared" si="12252"/>
        <v>29</v>
      </c>
      <c r="O10915" s="3" t="str">
        <f t="shared" si="12253"/>
        <v>Oct</v>
      </c>
      <c r="P10915">
        <f t="shared" si="12254"/>
        <v>2020</v>
      </c>
      <c r="Q10915" t="str">
        <f t="shared" si="12255"/>
        <v>Thursday</v>
      </c>
      <c r="R10915" t="str">
        <f t="shared" si="12256"/>
        <v>Q4</v>
      </c>
    </row>
    <row r="10916" spans="1:18" x14ac:dyDescent="0.25">
      <c r="A10916">
        <f t="shared" si="12249"/>
        <v>3485</v>
      </c>
      <c r="B10916" s="1">
        <f t="shared" si="12250"/>
        <v>44133</v>
      </c>
      <c r="C10916" t="str">
        <f t="shared" ref="C10916:M10916" si="12262">C5065</f>
        <v>Rakson</v>
      </c>
      <c r="D10916">
        <f t="shared" si="12262"/>
        <v>8976789057</v>
      </c>
      <c r="E10916" t="str">
        <f t="shared" si="12262"/>
        <v>Cinthol 100 GM</v>
      </c>
      <c r="F10916" t="str">
        <f t="shared" si="12262"/>
        <v>Cosmetics</v>
      </c>
      <c r="G10916" s="2">
        <f t="shared" si="12262"/>
        <v>45</v>
      </c>
      <c r="H10916">
        <f t="shared" si="12262"/>
        <v>3</v>
      </c>
      <c r="I10916" s="2">
        <f t="shared" si="12262"/>
        <v>135</v>
      </c>
      <c r="J10916" s="2">
        <f t="shared" si="12262"/>
        <v>94.5</v>
      </c>
      <c r="K10916" s="2">
        <f t="shared" si="12262"/>
        <v>40.5</v>
      </c>
      <c r="L10916" t="str">
        <f t="shared" si="12262"/>
        <v>Chandra</v>
      </c>
      <c r="M10916" t="str">
        <f t="shared" si="12262"/>
        <v>Sulur</v>
      </c>
      <c r="N10916">
        <f t="shared" si="12252"/>
        <v>29</v>
      </c>
      <c r="O10916" s="3" t="str">
        <f t="shared" si="12253"/>
        <v>Oct</v>
      </c>
      <c r="P10916">
        <f t="shared" si="12254"/>
        <v>2020</v>
      </c>
      <c r="Q10916" t="str">
        <f t="shared" si="12255"/>
        <v>Thursday</v>
      </c>
      <c r="R10916" t="str">
        <f t="shared" si="12256"/>
        <v>Q4</v>
      </c>
    </row>
    <row r="10917" spans="1:18" x14ac:dyDescent="0.25">
      <c r="A10917">
        <f t="shared" si="12249"/>
        <v>3485</v>
      </c>
      <c r="B10917" s="1">
        <f t="shared" si="12250"/>
        <v>44133</v>
      </c>
      <c r="C10917" t="str">
        <f t="shared" ref="C10917:M10917" si="12263">C5066</f>
        <v>Rakson</v>
      </c>
      <c r="D10917">
        <f t="shared" si="12263"/>
        <v>8976789057</v>
      </c>
      <c r="E10917" t="str">
        <f t="shared" si="12263"/>
        <v>Milk (1 Ltr)</v>
      </c>
      <c r="F10917" t="str">
        <f t="shared" si="12263"/>
        <v>Dairy</v>
      </c>
      <c r="G10917" s="2">
        <f t="shared" si="12263"/>
        <v>40</v>
      </c>
      <c r="H10917">
        <f t="shared" si="12263"/>
        <v>1</v>
      </c>
      <c r="I10917" s="2">
        <f t="shared" si="12263"/>
        <v>40</v>
      </c>
      <c r="J10917" s="2">
        <f t="shared" si="12263"/>
        <v>28</v>
      </c>
      <c r="K10917" s="2">
        <f t="shared" si="12263"/>
        <v>12</v>
      </c>
      <c r="L10917" t="str">
        <f t="shared" si="12263"/>
        <v>Sindhu</v>
      </c>
      <c r="M10917" t="str">
        <f t="shared" si="12263"/>
        <v>Sulur</v>
      </c>
      <c r="N10917">
        <f t="shared" si="12252"/>
        <v>29</v>
      </c>
      <c r="O10917" s="3" t="str">
        <f t="shared" si="12253"/>
        <v>Oct</v>
      </c>
      <c r="P10917">
        <f t="shared" si="12254"/>
        <v>2020</v>
      </c>
      <c r="Q10917" t="str">
        <f t="shared" si="12255"/>
        <v>Thursday</v>
      </c>
      <c r="R10917" t="str">
        <f t="shared" si="12256"/>
        <v>Q4</v>
      </c>
    </row>
    <row r="10918" spans="1:18" x14ac:dyDescent="0.25">
      <c r="A10918">
        <f t="shared" si="12249"/>
        <v>3485</v>
      </c>
      <c r="B10918" s="1">
        <f t="shared" si="12250"/>
        <v>44133</v>
      </c>
      <c r="C10918" t="str">
        <f t="shared" ref="C10918:M10918" si="12264">C5067</f>
        <v>sudha</v>
      </c>
      <c r="D10918">
        <f t="shared" si="12264"/>
        <v>8976789034</v>
      </c>
      <c r="E10918" t="str">
        <f t="shared" si="12264"/>
        <v>Salt 1 kg</v>
      </c>
      <c r="F10918" t="str">
        <f t="shared" si="12264"/>
        <v>Groceries</v>
      </c>
      <c r="G10918" s="2">
        <f t="shared" si="12264"/>
        <v>15</v>
      </c>
      <c r="H10918">
        <f t="shared" si="12264"/>
        <v>1</v>
      </c>
      <c r="I10918" s="2">
        <f t="shared" si="12264"/>
        <v>15</v>
      </c>
      <c r="J10918" s="2">
        <f t="shared" si="12264"/>
        <v>10.5</v>
      </c>
      <c r="K10918" s="2">
        <f t="shared" si="12264"/>
        <v>4.5</v>
      </c>
      <c r="L10918" t="str">
        <f t="shared" si="12264"/>
        <v>Ranjith</v>
      </c>
      <c r="M10918" t="str">
        <f t="shared" si="12264"/>
        <v>Sulur</v>
      </c>
      <c r="N10918">
        <f t="shared" si="12252"/>
        <v>29</v>
      </c>
      <c r="O10918" s="3" t="str">
        <f t="shared" si="12253"/>
        <v>Oct</v>
      </c>
      <c r="P10918">
        <f t="shared" si="12254"/>
        <v>2020</v>
      </c>
      <c r="Q10918" t="str">
        <f t="shared" si="12255"/>
        <v>Thursday</v>
      </c>
      <c r="R10918" t="str">
        <f t="shared" si="12256"/>
        <v>Q4</v>
      </c>
    </row>
    <row r="10919" spans="1:18" x14ac:dyDescent="0.25">
      <c r="A10919">
        <f t="shared" si="12249"/>
        <v>3485</v>
      </c>
      <c r="B10919" s="1">
        <f t="shared" si="12250"/>
        <v>44133</v>
      </c>
      <c r="C10919" t="str">
        <f t="shared" ref="C10919:M10919" si="12265">C5068</f>
        <v>sudha</v>
      </c>
      <c r="D10919">
        <f t="shared" si="12265"/>
        <v>8976789034</v>
      </c>
      <c r="E10919" t="str">
        <f t="shared" si="12265"/>
        <v>Maybelline Mattie Lipstic 3.9 g</v>
      </c>
      <c r="F10919" t="str">
        <f t="shared" si="12265"/>
        <v>Cosmetics</v>
      </c>
      <c r="G10919" s="2">
        <f t="shared" si="12265"/>
        <v>262</v>
      </c>
      <c r="H10919">
        <f t="shared" si="12265"/>
        <v>1</v>
      </c>
      <c r="I10919" s="2">
        <f t="shared" si="12265"/>
        <v>262</v>
      </c>
      <c r="J10919" s="2">
        <f t="shared" si="12265"/>
        <v>183.4</v>
      </c>
      <c r="K10919" s="2">
        <f t="shared" si="12265"/>
        <v>78.599999999999994</v>
      </c>
      <c r="L10919" t="str">
        <f t="shared" si="12265"/>
        <v>Rajan</v>
      </c>
      <c r="M10919" t="str">
        <f t="shared" si="12265"/>
        <v>Sulur</v>
      </c>
      <c r="N10919">
        <f t="shared" si="12252"/>
        <v>29</v>
      </c>
      <c r="O10919" s="3" t="str">
        <f t="shared" si="12253"/>
        <v>Oct</v>
      </c>
      <c r="P10919">
        <f t="shared" si="12254"/>
        <v>2020</v>
      </c>
      <c r="Q10919" t="str">
        <f t="shared" si="12255"/>
        <v>Thursday</v>
      </c>
      <c r="R10919" t="str">
        <f t="shared" si="12256"/>
        <v>Q4</v>
      </c>
    </row>
    <row r="10920" spans="1:18" x14ac:dyDescent="0.25">
      <c r="A10920">
        <f t="shared" si="12249"/>
        <v>3487</v>
      </c>
      <c r="B10920" s="1">
        <f t="shared" si="12250"/>
        <v>44133</v>
      </c>
      <c r="C10920" t="str">
        <f t="shared" ref="C10920:M10920" si="12266">C5069</f>
        <v>sudha</v>
      </c>
      <c r="D10920">
        <f t="shared" si="12266"/>
        <v>8976789034</v>
      </c>
      <c r="E10920" t="str">
        <f t="shared" si="12266"/>
        <v>Faces Long Wear Eye Pencil</v>
      </c>
      <c r="F10920" t="str">
        <f t="shared" si="12266"/>
        <v>Cosmetics</v>
      </c>
      <c r="G10920" s="2">
        <f t="shared" si="12266"/>
        <v>349</v>
      </c>
      <c r="H10920">
        <f t="shared" si="12266"/>
        <v>1</v>
      </c>
      <c r="I10920" s="2">
        <f t="shared" si="12266"/>
        <v>349</v>
      </c>
      <c r="J10920" s="2">
        <f t="shared" si="12266"/>
        <v>244.3</v>
      </c>
      <c r="K10920" s="2">
        <f t="shared" si="12266"/>
        <v>104.69999999999999</v>
      </c>
      <c r="L10920" t="str">
        <f t="shared" si="12266"/>
        <v>Ranjith</v>
      </c>
      <c r="M10920" t="str">
        <f t="shared" si="12266"/>
        <v>Sulur</v>
      </c>
      <c r="N10920">
        <f t="shared" si="12252"/>
        <v>29</v>
      </c>
      <c r="O10920" s="3" t="str">
        <f t="shared" si="12253"/>
        <v>Oct</v>
      </c>
      <c r="P10920">
        <f t="shared" si="12254"/>
        <v>2020</v>
      </c>
      <c r="Q10920" t="str">
        <f t="shared" si="12255"/>
        <v>Thursday</v>
      </c>
      <c r="R10920" t="str">
        <f t="shared" si="12256"/>
        <v>Q4</v>
      </c>
    </row>
    <row r="10921" spans="1:18" x14ac:dyDescent="0.25">
      <c r="A10921">
        <f t="shared" si="12249"/>
        <v>3487</v>
      </c>
      <c r="B10921" s="1">
        <f t="shared" si="12250"/>
        <v>44133</v>
      </c>
      <c r="C10921" t="str">
        <f t="shared" ref="C10921:M10921" si="12267">C5070</f>
        <v>sudha</v>
      </c>
      <c r="D10921">
        <f t="shared" si="12267"/>
        <v>8976789034</v>
      </c>
      <c r="E10921" t="str">
        <f t="shared" si="12267"/>
        <v>Revlon Charlie Blue 100 ML</v>
      </c>
      <c r="F10921" t="str">
        <f t="shared" si="12267"/>
        <v>Cosmetics</v>
      </c>
      <c r="G10921" s="2">
        <f t="shared" si="12267"/>
        <v>537</v>
      </c>
      <c r="H10921">
        <f t="shared" si="12267"/>
        <v>1</v>
      </c>
      <c r="I10921" s="2">
        <f t="shared" si="12267"/>
        <v>537</v>
      </c>
      <c r="J10921" s="2">
        <f t="shared" si="12267"/>
        <v>375.9</v>
      </c>
      <c r="K10921" s="2">
        <f t="shared" si="12267"/>
        <v>161.10000000000002</v>
      </c>
      <c r="L10921" t="str">
        <f t="shared" si="12267"/>
        <v>Sindhu</v>
      </c>
      <c r="M10921" t="str">
        <f t="shared" si="12267"/>
        <v>Sulur</v>
      </c>
      <c r="N10921">
        <f t="shared" si="12252"/>
        <v>29</v>
      </c>
      <c r="O10921" s="3" t="str">
        <f t="shared" si="12253"/>
        <v>Oct</v>
      </c>
      <c r="P10921">
        <f t="shared" si="12254"/>
        <v>2020</v>
      </c>
      <c r="Q10921" t="str">
        <f t="shared" si="12255"/>
        <v>Thursday</v>
      </c>
      <c r="R10921" t="str">
        <f t="shared" si="12256"/>
        <v>Q4</v>
      </c>
    </row>
    <row r="10922" spans="1:18" x14ac:dyDescent="0.25">
      <c r="A10922">
        <f t="shared" si="12249"/>
        <v>3487</v>
      </c>
      <c r="B10922" s="1">
        <f t="shared" si="12250"/>
        <v>44133</v>
      </c>
      <c r="C10922" t="str">
        <f t="shared" ref="C10922:M10922" si="12268">C5071</f>
        <v>sudha</v>
      </c>
      <c r="D10922">
        <f t="shared" si="12268"/>
        <v>8976789034</v>
      </c>
      <c r="E10922" t="str">
        <f t="shared" si="12268"/>
        <v>Revlon Charlie White 100 ML</v>
      </c>
      <c r="F10922" t="str">
        <f t="shared" si="12268"/>
        <v>Cosmetics</v>
      </c>
      <c r="G10922" s="2">
        <f t="shared" si="12268"/>
        <v>584</v>
      </c>
      <c r="H10922">
        <f t="shared" si="12268"/>
        <v>1</v>
      </c>
      <c r="I10922" s="2">
        <f t="shared" si="12268"/>
        <v>584</v>
      </c>
      <c r="J10922" s="2">
        <f t="shared" si="12268"/>
        <v>408.8</v>
      </c>
      <c r="K10922" s="2">
        <f t="shared" si="12268"/>
        <v>175.2</v>
      </c>
      <c r="L10922" t="str">
        <f t="shared" si="12268"/>
        <v>Rajan</v>
      </c>
      <c r="M10922" t="str">
        <f t="shared" si="12268"/>
        <v>Sulur</v>
      </c>
      <c r="N10922">
        <f t="shared" si="12252"/>
        <v>29</v>
      </c>
      <c r="O10922" s="3" t="str">
        <f t="shared" si="12253"/>
        <v>Oct</v>
      </c>
      <c r="P10922">
        <f t="shared" si="12254"/>
        <v>2020</v>
      </c>
      <c r="Q10922" t="str">
        <f t="shared" si="12255"/>
        <v>Thursday</v>
      </c>
      <c r="R10922" t="str">
        <f t="shared" si="12256"/>
        <v>Q4</v>
      </c>
    </row>
    <row r="10923" spans="1:18" x14ac:dyDescent="0.25">
      <c r="A10923">
        <f t="shared" si="12249"/>
        <v>3490</v>
      </c>
      <c r="B10923" s="1">
        <f t="shared" si="12250"/>
        <v>44133</v>
      </c>
      <c r="C10923" t="str">
        <f t="shared" ref="C10923:M10923" si="12269">C5072</f>
        <v>Sundar</v>
      </c>
      <c r="D10923">
        <f t="shared" si="12269"/>
        <v>8976789056</v>
      </c>
      <c r="E10923" t="str">
        <f t="shared" si="12269"/>
        <v>Bread Sandwich</v>
      </c>
      <c r="F10923" t="str">
        <f t="shared" si="12269"/>
        <v>Groceries</v>
      </c>
      <c r="G10923" s="2">
        <f t="shared" si="12269"/>
        <v>70</v>
      </c>
      <c r="H10923">
        <f t="shared" si="12269"/>
        <v>1</v>
      </c>
      <c r="I10923" s="2">
        <f t="shared" si="12269"/>
        <v>70</v>
      </c>
      <c r="J10923" s="2">
        <f t="shared" si="12269"/>
        <v>49</v>
      </c>
      <c r="K10923" s="2">
        <f t="shared" si="12269"/>
        <v>21</v>
      </c>
      <c r="L10923" t="str">
        <f t="shared" si="12269"/>
        <v>Ranjith</v>
      </c>
      <c r="M10923" t="str">
        <f t="shared" si="12269"/>
        <v>Sulur</v>
      </c>
      <c r="N10923">
        <f t="shared" si="12252"/>
        <v>29</v>
      </c>
      <c r="O10923" s="3" t="str">
        <f t="shared" si="12253"/>
        <v>Oct</v>
      </c>
      <c r="P10923">
        <f t="shared" si="12254"/>
        <v>2020</v>
      </c>
      <c r="Q10923" t="str">
        <f t="shared" si="12255"/>
        <v>Thursday</v>
      </c>
      <c r="R10923" t="str">
        <f t="shared" si="12256"/>
        <v>Q4</v>
      </c>
    </row>
    <row r="10924" spans="1:18" x14ac:dyDescent="0.25">
      <c r="A10924">
        <f t="shared" si="12249"/>
        <v>3490</v>
      </c>
      <c r="B10924" s="1">
        <f t="shared" si="12250"/>
        <v>44133</v>
      </c>
      <c r="C10924" t="str">
        <f t="shared" ref="C10924:M10924" si="12270">C5073</f>
        <v>Sundar</v>
      </c>
      <c r="D10924">
        <f t="shared" si="12270"/>
        <v>8976789056</v>
      </c>
      <c r="E10924" t="str">
        <f t="shared" si="12270"/>
        <v>Milk (1 Ltr)</v>
      </c>
      <c r="F10924" t="str">
        <f t="shared" si="12270"/>
        <v>Dairy</v>
      </c>
      <c r="G10924" s="2">
        <f t="shared" si="12270"/>
        <v>40</v>
      </c>
      <c r="H10924">
        <f t="shared" si="12270"/>
        <v>2</v>
      </c>
      <c r="I10924" s="2">
        <f t="shared" si="12270"/>
        <v>80</v>
      </c>
      <c r="J10924" s="2">
        <f t="shared" si="12270"/>
        <v>56</v>
      </c>
      <c r="K10924" s="2">
        <f t="shared" si="12270"/>
        <v>24</v>
      </c>
      <c r="L10924" t="str">
        <f t="shared" si="12270"/>
        <v>Rajan</v>
      </c>
      <c r="M10924" t="str">
        <f t="shared" si="12270"/>
        <v>Sulur</v>
      </c>
      <c r="N10924">
        <f t="shared" si="12252"/>
        <v>29</v>
      </c>
      <c r="O10924" s="3" t="str">
        <f t="shared" si="12253"/>
        <v>Oct</v>
      </c>
      <c r="P10924">
        <f t="shared" si="12254"/>
        <v>2020</v>
      </c>
      <c r="Q10924" t="str">
        <f t="shared" si="12255"/>
        <v>Thursday</v>
      </c>
      <c r="R10924" t="str">
        <f t="shared" si="12256"/>
        <v>Q4</v>
      </c>
    </row>
    <row r="10925" spans="1:18" x14ac:dyDescent="0.25">
      <c r="A10925">
        <f t="shared" si="12249"/>
        <v>3490</v>
      </c>
      <c r="B10925" s="1">
        <f t="shared" si="12250"/>
        <v>44133</v>
      </c>
      <c r="C10925" t="str">
        <f t="shared" ref="C10925:M10925" si="12271">C5074</f>
        <v>Sundar</v>
      </c>
      <c r="D10925">
        <f t="shared" si="12271"/>
        <v>8976789056</v>
      </c>
      <c r="E10925" t="str">
        <f t="shared" si="12271"/>
        <v>Rexona 150 GM</v>
      </c>
      <c r="F10925" t="str">
        <f t="shared" si="12271"/>
        <v>Cosmetics</v>
      </c>
      <c r="G10925" s="2">
        <f t="shared" si="12271"/>
        <v>55</v>
      </c>
      <c r="H10925">
        <f t="shared" si="12271"/>
        <v>1</v>
      </c>
      <c r="I10925" s="2">
        <f t="shared" si="12271"/>
        <v>55</v>
      </c>
      <c r="J10925" s="2">
        <f t="shared" si="12271"/>
        <v>38.5</v>
      </c>
      <c r="K10925" s="2">
        <f t="shared" si="12271"/>
        <v>16.5</v>
      </c>
      <c r="L10925" t="str">
        <f t="shared" si="12271"/>
        <v>Chandra</v>
      </c>
      <c r="M10925" t="str">
        <f t="shared" si="12271"/>
        <v>Sulur</v>
      </c>
      <c r="N10925">
        <f t="shared" si="12252"/>
        <v>29</v>
      </c>
      <c r="O10925" s="3" t="str">
        <f t="shared" si="12253"/>
        <v>Oct</v>
      </c>
      <c r="P10925">
        <f t="shared" si="12254"/>
        <v>2020</v>
      </c>
      <c r="Q10925" t="str">
        <f t="shared" si="12255"/>
        <v>Thursday</v>
      </c>
      <c r="R10925" t="str">
        <f t="shared" si="12256"/>
        <v>Q4</v>
      </c>
    </row>
    <row r="10926" spans="1:18" x14ac:dyDescent="0.25">
      <c r="A10926">
        <f t="shared" si="12249"/>
        <v>3490</v>
      </c>
      <c r="B10926" s="1">
        <f t="shared" si="12250"/>
        <v>44133</v>
      </c>
      <c r="C10926" t="str">
        <f t="shared" ref="C10926:M10926" si="12272">C5075</f>
        <v>sudha</v>
      </c>
      <c r="D10926">
        <f t="shared" si="12272"/>
        <v>8976789034</v>
      </c>
      <c r="E10926" t="str">
        <f t="shared" si="12272"/>
        <v>Bread Sandwich</v>
      </c>
      <c r="F10926" t="str">
        <f t="shared" si="12272"/>
        <v>Groceries</v>
      </c>
      <c r="G10926" s="2">
        <f t="shared" si="12272"/>
        <v>70</v>
      </c>
      <c r="H10926">
        <f t="shared" si="12272"/>
        <v>1</v>
      </c>
      <c r="I10926" s="2">
        <f t="shared" si="12272"/>
        <v>70</v>
      </c>
      <c r="J10926" s="2">
        <f t="shared" si="12272"/>
        <v>49</v>
      </c>
      <c r="K10926" s="2">
        <f t="shared" si="12272"/>
        <v>21</v>
      </c>
      <c r="L10926" t="str">
        <f t="shared" si="12272"/>
        <v>Sindhu</v>
      </c>
      <c r="M10926" t="str">
        <f t="shared" si="12272"/>
        <v>Sulur</v>
      </c>
      <c r="N10926">
        <f t="shared" si="12252"/>
        <v>29</v>
      </c>
      <c r="O10926" s="3" t="str">
        <f t="shared" si="12253"/>
        <v>Oct</v>
      </c>
      <c r="P10926">
        <f t="shared" si="12254"/>
        <v>2020</v>
      </c>
      <c r="Q10926" t="str">
        <f t="shared" si="12255"/>
        <v>Thursday</v>
      </c>
      <c r="R10926" t="str">
        <f t="shared" si="12256"/>
        <v>Q4</v>
      </c>
    </row>
    <row r="10927" spans="1:18" x14ac:dyDescent="0.25">
      <c r="A10927">
        <f t="shared" si="12249"/>
        <v>3490</v>
      </c>
      <c r="B10927" s="1">
        <f t="shared" si="12250"/>
        <v>44133</v>
      </c>
      <c r="C10927" t="str">
        <f t="shared" ref="C10927:M10927" si="12273">C5076</f>
        <v>sudha</v>
      </c>
      <c r="D10927">
        <f t="shared" si="12273"/>
        <v>8976789034</v>
      </c>
      <c r="E10927" t="str">
        <f t="shared" si="12273"/>
        <v>Rexona 150 GM</v>
      </c>
      <c r="F10927" t="str">
        <f t="shared" si="12273"/>
        <v>Cosmetics</v>
      </c>
      <c r="G10927" s="2">
        <f t="shared" si="12273"/>
        <v>55</v>
      </c>
      <c r="H10927">
        <f t="shared" si="12273"/>
        <v>3</v>
      </c>
      <c r="I10927" s="2">
        <f t="shared" si="12273"/>
        <v>165</v>
      </c>
      <c r="J10927" s="2">
        <f t="shared" si="12273"/>
        <v>115.5</v>
      </c>
      <c r="K10927" s="2">
        <f t="shared" si="12273"/>
        <v>49.5</v>
      </c>
      <c r="L10927" t="str">
        <f t="shared" si="12273"/>
        <v>Rajan</v>
      </c>
      <c r="M10927" t="str">
        <f t="shared" si="12273"/>
        <v>Sulur</v>
      </c>
      <c r="N10927">
        <f t="shared" si="12252"/>
        <v>29</v>
      </c>
      <c r="O10927" s="3" t="str">
        <f t="shared" si="12253"/>
        <v>Oct</v>
      </c>
      <c r="P10927">
        <f t="shared" si="12254"/>
        <v>2020</v>
      </c>
      <c r="Q10927" t="str">
        <f t="shared" si="12255"/>
        <v>Thursday</v>
      </c>
      <c r="R10927" t="str">
        <f t="shared" si="12256"/>
        <v>Q4</v>
      </c>
    </row>
    <row r="10928" spans="1:18" x14ac:dyDescent="0.25">
      <c r="A10928">
        <f t="shared" si="12249"/>
        <v>3490</v>
      </c>
      <c r="B10928" s="1">
        <f t="shared" si="12250"/>
        <v>44133</v>
      </c>
      <c r="C10928" t="str">
        <f t="shared" ref="C10928:M10928" si="12274">C5077</f>
        <v>sudha</v>
      </c>
      <c r="D10928">
        <f t="shared" si="12274"/>
        <v>8976789034</v>
      </c>
      <c r="E10928" t="str">
        <f t="shared" si="12274"/>
        <v>Cinthol 100 GM</v>
      </c>
      <c r="F10928" t="str">
        <f t="shared" si="12274"/>
        <v>Cosmetics</v>
      </c>
      <c r="G10928" s="2">
        <f t="shared" si="12274"/>
        <v>45</v>
      </c>
      <c r="H10928">
        <f t="shared" si="12274"/>
        <v>3</v>
      </c>
      <c r="I10928" s="2">
        <f t="shared" si="12274"/>
        <v>135</v>
      </c>
      <c r="J10928" s="2">
        <f t="shared" si="12274"/>
        <v>94.5</v>
      </c>
      <c r="K10928" s="2">
        <f t="shared" si="12274"/>
        <v>40.5</v>
      </c>
      <c r="L10928" t="str">
        <f t="shared" si="12274"/>
        <v>Chandra</v>
      </c>
      <c r="M10928" t="str">
        <f t="shared" si="12274"/>
        <v>Sulur</v>
      </c>
      <c r="N10928">
        <f t="shared" si="12252"/>
        <v>29</v>
      </c>
      <c r="O10928" s="3" t="str">
        <f t="shared" si="12253"/>
        <v>Oct</v>
      </c>
      <c r="P10928">
        <f t="shared" si="12254"/>
        <v>2020</v>
      </c>
      <c r="Q10928" t="str">
        <f t="shared" si="12255"/>
        <v>Thursday</v>
      </c>
      <c r="R10928" t="str">
        <f t="shared" si="12256"/>
        <v>Q4</v>
      </c>
    </row>
    <row r="10929" spans="1:18" x14ac:dyDescent="0.25">
      <c r="A10929">
        <f t="shared" si="12249"/>
        <v>3490</v>
      </c>
      <c r="B10929" s="1">
        <f t="shared" si="12250"/>
        <v>44133</v>
      </c>
      <c r="C10929" t="str">
        <f t="shared" ref="C10929:M10929" si="12275">C5078</f>
        <v>sudha</v>
      </c>
      <c r="D10929">
        <f t="shared" si="12275"/>
        <v>8976789034</v>
      </c>
      <c r="E10929" t="str">
        <f t="shared" si="12275"/>
        <v>Milk (1 Ltr)</v>
      </c>
      <c r="F10929" t="str">
        <f t="shared" si="12275"/>
        <v>Dairy</v>
      </c>
      <c r="G10929" s="2">
        <f t="shared" si="12275"/>
        <v>40</v>
      </c>
      <c r="H10929">
        <f t="shared" si="12275"/>
        <v>1</v>
      </c>
      <c r="I10929" s="2">
        <f t="shared" si="12275"/>
        <v>40</v>
      </c>
      <c r="J10929" s="2">
        <f t="shared" si="12275"/>
        <v>28</v>
      </c>
      <c r="K10929" s="2">
        <f t="shared" si="12275"/>
        <v>12</v>
      </c>
      <c r="L10929" t="str">
        <f t="shared" si="12275"/>
        <v>Ranjith</v>
      </c>
      <c r="M10929" t="str">
        <f t="shared" si="12275"/>
        <v>Sulur</v>
      </c>
      <c r="N10929">
        <f t="shared" si="12252"/>
        <v>29</v>
      </c>
      <c r="O10929" s="3" t="str">
        <f t="shared" si="12253"/>
        <v>Oct</v>
      </c>
      <c r="P10929">
        <f t="shared" si="12254"/>
        <v>2020</v>
      </c>
      <c r="Q10929" t="str">
        <f t="shared" si="12255"/>
        <v>Thursday</v>
      </c>
      <c r="R10929" t="str">
        <f t="shared" si="12256"/>
        <v>Q4</v>
      </c>
    </row>
    <row r="10930" spans="1:18" x14ac:dyDescent="0.25">
      <c r="A10930">
        <f t="shared" si="12249"/>
        <v>3490</v>
      </c>
      <c r="B10930" s="1">
        <f t="shared" si="12250"/>
        <v>44133</v>
      </c>
      <c r="C10930" t="str">
        <f t="shared" ref="C10930:M10930" si="12276">C5079</f>
        <v>sudha</v>
      </c>
      <c r="D10930">
        <f t="shared" si="12276"/>
        <v>8976789034</v>
      </c>
      <c r="E10930" t="str">
        <f t="shared" si="12276"/>
        <v>Pickle 500g</v>
      </c>
      <c r="F10930" t="str">
        <f t="shared" si="12276"/>
        <v>Groceries</v>
      </c>
      <c r="G10930" s="2">
        <f t="shared" si="12276"/>
        <v>67</v>
      </c>
      <c r="H10930">
        <f t="shared" si="12276"/>
        <v>1</v>
      </c>
      <c r="I10930" s="2">
        <f t="shared" si="12276"/>
        <v>67</v>
      </c>
      <c r="J10930" s="2">
        <f t="shared" si="12276"/>
        <v>46.900000000000006</v>
      </c>
      <c r="K10930" s="2">
        <f t="shared" si="12276"/>
        <v>20.099999999999994</v>
      </c>
      <c r="L10930" t="str">
        <f t="shared" si="12276"/>
        <v>Sindhu</v>
      </c>
      <c r="M10930" t="str">
        <f t="shared" si="12276"/>
        <v>Sulur</v>
      </c>
      <c r="N10930">
        <f t="shared" si="12252"/>
        <v>29</v>
      </c>
      <c r="O10930" s="3" t="str">
        <f t="shared" si="12253"/>
        <v>Oct</v>
      </c>
      <c r="P10930">
        <f t="shared" si="12254"/>
        <v>2020</v>
      </c>
      <c r="Q10930" t="str">
        <f t="shared" si="12255"/>
        <v>Thursday</v>
      </c>
      <c r="R10930" t="str">
        <f t="shared" si="12256"/>
        <v>Q4</v>
      </c>
    </row>
    <row r="10931" spans="1:18" x14ac:dyDescent="0.25">
      <c r="A10931">
        <f t="shared" si="12249"/>
        <v>3490</v>
      </c>
      <c r="B10931" s="1">
        <f t="shared" si="12250"/>
        <v>44133</v>
      </c>
      <c r="C10931" t="str">
        <f t="shared" ref="C10931:M10931" si="12277">C5080</f>
        <v>sudha</v>
      </c>
      <c r="D10931">
        <f t="shared" si="12277"/>
        <v>8976789034</v>
      </c>
      <c r="E10931" t="str">
        <f t="shared" si="12277"/>
        <v>Salt 1 kg</v>
      </c>
      <c r="F10931" t="str">
        <f t="shared" si="12277"/>
        <v>Groceries</v>
      </c>
      <c r="G10931" s="2">
        <f t="shared" si="12277"/>
        <v>15</v>
      </c>
      <c r="H10931">
        <f t="shared" si="12277"/>
        <v>1</v>
      </c>
      <c r="I10931" s="2">
        <f t="shared" si="12277"/>
        <v>15</v>
      </c>
      <c r="J10931" s="2">
        <f t="shared" si="12277"/>
        <v>10.5</v>
      </c>
      <c r="K10931" s="2">
        <f t="shared" si="12277"/>
        <v>4.5</v>
      </c>
      <c r="L10931" t="str">
        <f t="shared" si="12277"/>
        <v>Sindhu</v>
      </c>
      <c r="M10931" t="str">
        <f t="shared" si="12277"/>
        <v>Sulur</v>
      </c>
      <c r="N10931">
        <f t="shared" si="12252"/>
        <v>29</v>
      </c>
      <c r="O10931" s="3" t="str">
        <f t="shared" si="12253"/>
        <v>Oct</v>
      </c>
      <c r="P10931">
        <f t="shared" si="12254"/>
        <v>2020</v>
      </c>
      <c r="Q10931" t="str">
        <f t="shared" si="12255"/>
        <v>Thursday</v>
      </c>
      <c r="R10931" t="str">
        <f t="shared" si="12256"/>
        <v>Q4</v>
      </c>
    </row>
    <row r="10932" spans="1:18" x14ac:dyDescent="0.25">
      <c r="A10932">
        <f t="shared" si="12249"/>
        <v>3490</v>
      </c>
      <c r="B10932" s="1">
        <f t="shared" si="12250"/>
        <v>44133</v>
      </c>
      <c r="C10932" t="str">
        <f t="shared" ref="C10932:M10932" si="12278">C5081</f>
        <v>sudha</v>
      </c>
      <c r="D10932">
        <f t="shared" si="12278"/>
        <v>8976789034</v>
      </c>
      <c r="E10932" t="str">
        <f t="shared" si="12278"/>
        <v>Maybelline Mattie Lipstic 3.9 g</v>
      </c>
      <c r="F10932" t="str">
        <f t="shared" si="12278"/>
        <v>Cosmetics</v>
      </c>
      <c r="G10932" s="2">
        <f t="shared" si="12278"/>
        <v>262</v>
      </c>
      <c r="H10932">
        <f t="shared" si="12278"/>
        <v>1</v>
      </c>
      <c r="I10932" s="2">
        <f t="shared" si="12278"/>
        <v>262</v>
      </c>
      <c r="J10932" s="2">
        <f t="shared" si="12278"/>
        <v>183.4</v>
      </c>
      <c r="K10932" s="2">
        <f t="shared" si="12278"/>
        <v>78.599999999999994</v>
      </c>
      <c r="L10932" t="str">
        <f t="shared" si="12278"/>
        <v>Sindhu</v>
      </c>
      <c r="M10932" t="str">
        <f t="shared" si="12278"/>
        <v>Sulur</v>
      </c>
      <c r="N10932">
        <f t="shared" si="12252"/>
        <v>29</v>
      </c>
      <c r="O10932" s="3" t="str">
        <f t="shared" si="12253"/>
        <v>Oct</v>
      </c>
      <c r="P10932">
        <f t="shared" si="12254"/>
        <v>2020</v>
      </c>
      <c r="Q10932" t="str">
        <f t="shared" si="12255"/>
        <v>Thursday</v>
      </c>
      <c r="R10932" t="str">
        <f t="shared" si="12256"/>
        <v>Q4</v>
      </c>
    </row>
    <row r="10933" spans="1:18" x14ac:dyDescent="0.25">
      <c r="A10933">
        <f t="shared" si="12249"/>
        <v>3489</v>
      </c>
      <c r="B10933" s="1">
        <f t="shared" si="12250"/>
        <v>44133</v>
      </c>
      <c r="C10933" t="str">
        <f t="shared" ref="C10933:M10933" si="12279">C5082</f>
        <v>sudha</v>
      </c>
      <c r="D10933">
        <f t="shared" si="12279"/>
        <v>8976789034</v>
      </c>
      <c r="E10933" t="str">
        <f t="shared" si="12279"/>
        <v>Faces Long Wear Eye Pencil</v>
      </c>
      <c r="F10933" t="str">
        <f t="shared" si="12279"/>
        <v>Cosmetics</v>
      </c>
      <c r="G10933" s="2">
        <f t="shared" si="12279"/>
        <v>349</v>
      </c>
      <c r="H10933">
        <f t="shared" si="12279"/>
        <v>1</v>
      </c>
      <c r="I10933" s="2">
        <f t="shared" si="12279"/>
        <v>349</v>
      </c>
      <c r="J10933" s="2">
        <f t="shared" si="12279"/>
        <v>244.3</v>
      </c>
      <c r="K10933" s="2">
        <f t="shared" si="12279"/>
        <v>104.69999999999999</v>
      </c>
      <c r="L10933" t="str">
        <f t="shared" si="12279"/>
        <v>Ranjith</v>
      </c>
      <c r="M10933" t="str">
        <f t="shared" si="12279"/>
        <v>Sulur</v>
      </c>
      <c r="N10933">
        <f t="shared" si="12252"/>
        <v>29</v>
      </c>
      <c r="O10933" s="3" t="str">
        <f t="shared" si="12253"/>
        <v>Oct</v>
      </c>
      <c r="P10933">
        <f t="shared" si="12254"/>
        <v>2020</v>
      </c>
      <c r="Q10933" t="str">
        <f t="shared" si="12255"/>
        <v>Thursday</v>
      </c>
      <c r="R10933" t="str">
        <f t="shared" si="12256"/>
        <v>Q4</v>
      </c>
    </row>
    <row r="10934" spans="1:18" x14ac:dyDescent="0.25">
      <c r="A10934">
        <f t="shared" si="12249"/>
        <v>3489</v>
      </c>
      <c r="B10934" s="1">
        <f t="shared" si="12250"/>
        <v>44133</v>
      </c>
      <c r="C10934" t="str">
        <f t="shared" ref="C10934:M10934" si="12280">C5083</f>
        <v>sudha</v>
      </c>
      <c r="D10934">
        <f t="shared" si="12280"/>
        <v>8976789034</v>
      </c>
      <c r="E10934" t="str">
        <f t="shared" si="12280"/>
        <v>Revlon Charlie Blue 100 ML</v>
      </c>
      <c r="F10934" t="str">
        <f t="shared" si="12280"/>
        <v>Cosmetics</v>
      </c>
      <c r="G10934" s="2">
        <f t="shared" si="12280"/>
        <v>537</v>
      </c>
      <c r="H10934">
        <f t="shared" si="12280"/>
        <v>1</v>
      </c>
      <c r="I10934" s="2">
        <f t="shared" si="12280"/>
        <v>537</v>
      </c>
      <c r="J10934" s="2">
        <f t="shared" si="12280"/>
        <v>375.9</v>
      </c>
      <c r="K10934" s="2">
        <f t="shared" si="12280"/>
        <v>161.10000000000002</v>
      </c>
      <c r="L10934" t="str">
        <f t="shared" si="12280"/>
        <v>Rajan</v>
      </c>
      <c r="M10934" t="str">
        <f t="shared" si="12280"/>
        <v>Sulur</v>
      </c>
      <c r="N10934">
        <f t="shared" si="12252"/>
        <v>29</v>
      </c>
      <c r="O10934" s="3" t="str">
        <f t="shared" si="12253"/>
        <v>Oct</v>
      </c>
      <c r="P10934">
        <f t="shared" si="12254"/>
        <v>2020</v>
      </c>
      <c r="Q10934" t="str">
        <f t="shared" si="12255"/>
        <v>Thursday</v>
      </c>
      <c r="R10934" t="str">
        <f t="shared" si="12256"/>
        <v>Q4</v>
      </c>
    </row>
    <row r="10935" spans="1:18" x14ac:dyDescent="0.25">
      <c r="A10935">
        <f t="shared" si="12249"/>
        <v>3489</v>
      </c>
      <c r="B10935" s="1">
        <f t="shared" si="12250"/>
        <v>44133</v>
      </c>
      <c r="C10935" t="str">
        <f t="shared" ref="C10935:M10935" si="12281">C5084</f>
        <v>sudha</v>
      </c>
      <c r="D10935">
        <f t="shared" si="12281"/>
        <v>8976789034</v>
      </c>
      <c r="E10935" t="str">
        <f t="shared" si="12281"/>
        <v>Revlon Charlie White 100 ML</v>
      </c>
      <c r="F10935" t="str">
        <f t="shared" si="12281"/>
        <v>Cosmetics</v>
      </c>
      <c r="G10935" s="2">
        <f t="shared" si="12281"/>
        <v>584</v>
      </c>
      <c r="H10935">
        <f t="shared" si="12281"/>
        <v>1</v>
      </c>
      <c r="I10935" s="2">
        <f t="shared" si="12281"/>
        <v>584</v>
      </c>
      <c r="J10935" s="2">
        <f t="shared" si="12281"/>
        <v>408.8</v>
      </c>
      <c r="K10935" s="2">
        <f t="shared" si="12281"/>
        <v>175.2</v>
      </c>
      <c r="L10935" t="str">
        <f t="shared" si="12281"/>
        <v>Rajan</v>
      </c>
      <c r="M10935" t="str">
        <f t="shared" si="12281"/>
        <v>Sulur</v>
      </c>
      <c r="N10935">
        <f t="shared" si="12252"/>
        <v>29</v>
      </c>
      <c r="O10935" s="3" t="str">
        <f t="shared" si="12253"/>
        <v>Oct</v>
      </c>
      <c r="P10935">
        <f t="shared" si="12254"/>
        <v>2020</v>
      </c>
      <c r="Q10935" t="str">
        <f t="shared" si="12255"/>
        <v>Thursday</v>
      </c>
      <c r="R10935" t="str">
        <f t="shared" si="12256"/>
        <v>Q4</v>
      </c>
    </row>
    <row r="10936" spans="1:18" x14ac:dyDescent="0.25">
      <c r="A10936">
        <f t="shared" si="12249"/>
        <v>3489</v>
      </c>
      <c r="B10936" s="1">
        <f t="shared" si="12250"/>
        <v>44135</v>
      </c>
      <c r="C10936" t="str">
        <f t="shared" ref="C10936:M10936" si="12282">C5085</f>
        <v>suma ranjan</v>
      </c>
      <c r="D10936">
        <f t="shared" si="12282"/>
        <v>8976789077</v>
      </c>
      <c r="E10936" t="str">
        <f t="shared" si="12282"/>
        <v>Pickle 500g</v>
      </c>
      <c r="F10936" t="str">
        <f t="shared" si="12282"/>
        <v>Groceries</v>
      </c>
      <c r="G10936" s="2">
        <f t="shared" si="12282"/>
        <v>67</v>
      </c>
      <c r="H10936">
        <f t="shared" si="12282"/>
        <v>1</v>
      </c>
      <c r="I10936" s="2">
        <f t="shared" si="12282"/>
        <v>67</v>
      </c>
      <c r="J10936" s="2">
        <f t="shared" si="12282"/>
        <v>46.900000000000006</v>
      </c>
      <c r="K10936" s="2">
        <f t="shared" si="12282"/>
        <v>20.099999999999994</v>
      </c>
      <c r="L10936" t="str">
        <f t="shared" si="12282"/>
        <v>Chandra</v>
      </c>
      <c r="M10936" t="str">
        <f t="shared" si="12282"/>
        <v>Sulur</v>
      </c>
      <c r="N10936">
        <f t="shared" si="12252"/>
        <v>31</v>
      </c>
      <c r="O10936" s="3" t="str">
        <f t="shared" si="12253"/>
        <v>Oct</v>
      </c>
      <c r="P10936">
        <f t="shared" si="12254"/>
        <v>2020</v>
      </c>
      <c r="Q10936" t="str">
        <f t="shared" si="12255"/>
        <v>Saturday</v>
      </c>
      <c r="R10936" t="str">
        <f t="shared" si="12256"/>
        <v>Q4</v>
      </c>
    </row>
    <row r="10937" spans="1:18" x14ac:dyDescent="0.25">
      <c r="A10937">
        <f t="shared" si="12249"/>
        <v>3489</v>
      </c>
      <c r="B10937" s="1">
        <f t="shared" si="12250"/>
        <v>44135</v>
      </c>
      <c r="C10937" t="str">
        <f t="shared" ref="C10937:M10937" si="12283">C5086</f>
        <v>suma ranjan</v>
      </c>
      <c r="D10937">
        <f t="shared" si="12283"/>
        <v>8976789077</v>
      </c>
      <c r="E10937" t="str">
        <f t="shared" si="12283"/>
        <v>Salt 1 kg</v>
      </c>
      <c r="F10937" t="str">
        <f t="shared" si="12283"/>
        <v>Groceries</v>
      </c>
      <c r="G10937" s="2">
        <f t="shared" si="12283"/>
        <v>15</v>
      </c>
      <c r="H10937">
        <f t="shared" si="12283"/>
        <v>1</v>
      </c>
      <c r="I10937" s="2">
        <f t="shared" si="12283"/>
        <v>15</v>
      </c>
      <c r="J10937" s="2">
        <f t="shared" si="12283"/>
        <v>10.5</v>
      </c>
      <c r="K10937" s="2">
        <f t="shared" si="12283"/>
        <v>4.5</v>
      </c>
      <c r="L10937" t="str">
        <f t="shared" si="12283"/>
        <v>Ranjith</v>
      </c>
      <c r="M10937" t="str">
        <f t="shared" si="12283"/>
        <v>Sulur</v>
      </c>
      <c r="N10937">
        <f t="shared" si="12252"/>
        <v>31</v>
      </c>
      <c r="O10937" s="3" t="str">
        <f t="shared" si="12253"/>
        <v>Oct</v>
      </c>
      <c r="P10937">
        <f t="shared" si="12254"/>
        <v>2020</v>
      </c>
      <c r="Q10937" t="str">
        <f t="shared" si="12255"/>
        <v>Saturday</v>
      </c>
      <c r="R10937" t="str">
        <f t="shared" si="12256"/>
        <v>Q4</v>
      </c>
    </row>
    <row r="10938" spans="1:18" x14ac:dyDescent="0.25">
      <c r="A10938">
        <f t="shared" si="12249"/>
        <v>3489</v>
      </c>
      <c r="B10938" s="1">
        <f t="shared" si="12250"/>
        <v>44135</v>
      </c>
      <c r="C10938" t="str">
        <f t="shared" ref="C10938:M10938" si="12284">C5087</f>
        <v>suma ranjan</v>
      </c>
      <c r="D10938">
        <f t="shared" si="12284"/>
        <v>8976789077</v>
      </c>
      <c r="E10938" t="str">
        <f t="shared" si="12284"/>
        <v>Maybelline Mattie Lipstic 3.9 g</v>
      </c>
      <c r="F10938" t="str">
        <f t="shared" si="12284"/>
        <v>Cosmetics</v>
      </c>
      <c r="G10938" s="2">
        <f t="shared" si="12284"/>
        <v>262</v>
      </c>
      <c r="H10938">
        <f t="shared" si="12284"/>
        <v>1</v>
      </c>
      <c r="I10938" s="2">
        <f t="shared" si="12284"/>
        <v>262</v>
      </c>
      <c r="J10938" s="2">
        <f t="shared" si="12284"/>
        <v>183.4</v>
      </c>
      <c r="K10938" s="2">
        <f t="shared" si="12284"/>
        <v>78.599999999999994</v>
      </c>
      <c r="L10938" t="str">
        <f t="shared" si="12284"/>
        <v>Rajan</v>
      </c>
      <c r="M10938" t="str">
        <f t="shared" si="12284"/>
        <v>Sulur</v>
      </c>
      <c r="N10938">
        <f t="shared" si="12252"/>
        <v>31</v>
      </c>
      <c r="O10938" s="3" t="str">
        <f t="shared" si="12253"/>
        <v>Oct</v>
      </c>
      <c r="P10938">
        <f t="shared" si="12254"/>
        <v>2020</v>
      </c>
      <c r="Q10938" t="str">
        <f t="shared" si="12255"/>
        <v>Saturday</v>
      </c>
      <c r="R10938" t="str">
        <f t="shared" si="12256"/>
        <v>Q4</v>
      </c>
    </row>
    <row r="10939" spans="1:18" x14ac:dyDescent="0.25">
      <c r="A10939">
        <f t="shared" si="12249"/>
        <v>3491</v>
      </c>
      <c r="B10939" s="1">
        <f t="shared" si="12250"/>
        <v>44135</v>
      </c>
      <c r="C10939" t="str">
        <f t="shared" ref="C10939:M10939" si="12285">C5088</f>
        <v>suma ranjan</v>
      </c>
      <c r="D10939">
        <f t="shared" si="12285"/>
        <v>8976789077</v>
      </c>
      <c r="E10939" t="str">
        <f t="shared" si="12285"/>
        <v>Faces Long Wear Eye Pencil</v>
      </c>
      <c r="F10939" t="str">
        <f t="shared" si="12285"/>
        <v>Cosmetics</v>
      </c>
      <c r="G10939" s="2">
        <f t="shared" si="12285"/>
        <v>349</v>
      </c>
      <c r="H10939">
        <f t="shared" si="12285"/>
        <v>1</v>
      </c>
      <c r="I10939" s="2">
        <f t="shared" si="12285"/>
        <v>349</v>
      </c>
      <c r="J10939" s="2">
        <f t="shared" si="12285"/>
        <v>244.3</v>
      </c>
      <c r="K10939" s="2">
        <f t="shared" si="12285"/>
        <v>104.69999999999999</v>
      </c>
      <c r="L10939" t="str">
        <f t="shared" si="12285"/>
        <v>Sindhu</v>
      </c>
      <c r="M10939" t="str">
        <f t="shared" si="12285"/>
        <v>Sulur</v>
      </c>
      <c r="N10939">
        <f t="shared" si="12252"/>
        <v>31</v>
      </c>
      <c r="O10939" s="3" t="str">
        <f t="shared" si="12253"/>
        <v>Oct</v>
      </c>
      <c r="P10939">
        <f t="shared" si="12254"/>
        <v>2020</v>
      </c>
      <c r="Q10939" t="str">
        <f t="shared" si="12255"/>
        <v>Saturday</v>
      </c>
      <c r="R10939" t="str">
        <f t="shared" si="12256"/>
        <v>Q4</v>
      </c>
    </row>
    <row r="10940" spans="1:18" x14ac:dyDescent="0.25">
      <c r="A10940">
        <f t="shared" si="12249"/>
        <v>3491</v>
      </c>
      <c r="B10940" s="1">
        <f t="shared" si="12250"/>
        <v>44135</v>
      </c>
      <c r="C10940" t="str">
        <f t="shared" ref="C10940:M10940" si="12286">C5089</f>
        <v>suma ranjan</v>
      </c>
      <c r="D10940">
        <f t="shared" si="12286"/>
        <v>8976789077</v>
      </c>
      <c r="E10940" t="str">
        <f t="shared" si="12286"/>
        <v>Revlon Charlie Blue 100 ML</v>
      </c>
      <c r="F10940" t="str">
        <f t="shared" si="12286"/>
        <v>Cosmetics</v>
      </c>
      <c r="G10940" s="2">
        <f t="shared" si="12286"/>
        <v>537</v>
      </c>
      <c r="H10940">
        <f t="shared" si="12286"/>
        <v>1</v>
      </c>
      <c r="I10940" s="2">
        <f t="shared" si="12286"/>
        <v>537</v>
      </c>
      <c r="J10940" s="2">
        <f t="shared" si="12286"/>
        <v>375.9</v>
      </c>
      <c r="K10940" s="2">
        <f t="shared" si="12286"/>
        <v>161.10000000000002</v>
      </c>
      <c r="L10940" t="str">
        <f t="shared" si="12286"/>
        <v>Chandra</v>
      </c>
      <c r="M10940" t="str">
        <f t="shared" si="12286"/>
        <v>Sulur</v>
      </c>
      <c r="N10940">
        <f t="shared" si="12252"/>
        <v>31</v>
      </c>
      <c r="O10940" s="3" t="str">
        <f t="shared" si="12253"/>
        <v>Oct</v>
      </c>
      <c r="P10940">
        <f t="shared" si="12254"/>
        <v>2020</v>
      </c>
      <c r="Q10940" t="str">
        <f t="shared" si="12255"/>
        <v>Saturday</v>
      </c>
      <c r="R10940" t="str">
        <f t="shared" si="12256"/>
        <v>Q4</v>
      </c>
    </row>
    <row r="10941" spans="1:18" x14ac:dyDescent="0.25">
      <c r="A10941">
        <f t="shared" si="12249"/>
        <v>3492</v>
      </c>
      <c r="B10941" s="1">
        <f t="shared" si="12250"/>
        <v>44135</v>
      </c>
      <c r="C10941" t="str">
        <f t="shared" ref="C10941:M10941" si="12287">C5090</f>
        <v>suma ranjan</v>
      </c>
      <c r="D10941">
        <f t="shared" si="12287"/>
        <v>8976789077</v>
      </c>
      <c r="E10941" t="str">
        <f t="shared" si="12287"/>
        <v>Revlon Charlie White 100 ML</v>
      </c>
      <c r="F10941" t="str">
        <f t="shared" si="12287"/>
        <v>Cosmetics</v>
      </c>
      <c r="G10941" s="2">
        <f t="shared" si="12287"/>
        <v>584</v>
      </c>
      <c r="H10941">
        <f t="shared" si="12287"/>
        <v>1</v>
      </c>
      <c r="I10941" s="2">
        <f t="shared" si="12287"/>
        <v>584</v>
      </c>
      <c r="J10941" s="2">
        <f t="shared" si="12287"/>
        <v>408.8</v>
      </c>
      <c r="K10941" s="2">
        <f t="shared" si="12287"/>
        <v>175.2</v>
      </c>
      <c r="L10941" t="str">
        <f t="shared" si="12287"/>
        <v>Chandra</v>
      </c>
      <c r="M10941" t="str">
        <f t="shared" si="12287"/>
        <v>Sulur</v>
      </c>
      <c r="N10941">
        <f t="shared" si="12252"/>
        <v>31</v>
      </c>
      <c r="O10941" s="3" t="str">
        <f t="shared" si="12253"/>
        <v>Oct</v>
      </c>
      <c r="P10941">
        <f t="shared" si="12254"/>
        <v>2020</v>
      </c>
      <c r="Q10941" t="str">
        <f t="shared" si="12255"/>
        <v>Saturday</v>
      </c>
      <c r="R10941" t="str">
        <f t="shared" si="12256"/>
        <v>Q4</v>
      </c>
    </row>
    <row r="10942" spans="1:18" x14ac:dyDescent="0.25">
      <c r="A10942">
        <f t="shared" si="12249"/>
        <v>3492</v>
      </c>
      <c r="B10942" s="1">
        <f t="shared" si="12250"/>
        <v>44135</v>
      </c>
      <c r="C10942" t="str">
        <f t="shared" ref="C10942:M10942" si="12288">C5091</f>
        <v>Rajesh singh</v>
      </c>
      <c r="D10942">
        <f t="shared" si="12288"/>
        <v>9876548767</v>
      </c>
      <c r="E10942" t="str">
        <f t="shared" si="12288"/>
        <v>Cinthol 100 GM</v>
      </c>
      <c r="F10942" t="str">
        <f t="shared" si="12288"/>
        <v>Cosmetics</v>
      </c>
      <c r="G10942" s="2">
        <f t="shared" si="12288"/>
        <v>45</v>
      </c>
      <c r="H10942">
        <f t="shared" si="12288"/>
        <v>3</v>
      </c>
      <c r="I10942" s="2">
        <f t="shared" si="12288"/>
        <v>135</v>
      </c>
      <c r="J10942" s="2">
        <f t="shared" si="12288"/>
        <v>94.5</v>
      </c>
      <c r="K10942" s="2">
        <f t="shared" si="12288"/>
        <v>40.5</v>
      </c>
      <c r="L10942" t="str">
        <f t="shared" si="12288"/>
        <v>Ranjith</v>
      </c>
      <c r="M10942" t="str">
        <f t="shared" si="12288"/>
        <v>Sulur</v>
      </c>
      <c r="N10942">
        <f t="shared" si="12252"/>
        <v>31</v>
      </c>
      <c r="O10942" s="3" t="str">
        <f t="shared" si="12253"/>
        <v>Oct</v>
      </c>
      <c r="P10942">
        <f t="shared" si="12254"/>
        <v>2020</v>
      </c>
      <c r="Q10942" t="str">
        <f t="shared" si="12255"/>
        <v>Saturday</v>
      </c>
      <c r="R10942" t="str">
        <f t="shared" si="12256"/>
        <v>Q4</v>
      </c>
    </row>
    <row r="10943" spans="1:18" x14ac:dyDescent="0.25">
      <c r="A10943">
        <f t="shared" si="12249"/>
        <v>3492</v>
      </c>
      <c r="B10943" s="1">
        <f t="shared" si="12250"/>
        <v>44135</v>
      </c>
      <c r="C10943" t="str">
        <f t="shared" ref="C10943:M10943" si="12289">C5092</f>
        <v>Rajesh singh</v>
      </c>
      <c r="D10943">
        <f t="shared" si="12289"/>
        <v>9876548767</v>
      </c>
      <c r="E10943" t="str">
        <f t="shared" si="12289"/>
        <v>Rexona 150 GM</v>
      </c>
      <c r="F10943" t="str">
        <f t="shared" si="12289"/>
        <v>Cosmetics</v>
      </c>
      <c r="G10943" s="2">
        <f t="shared" si="12289"/>
        <v>55</v>
      </c>
      <c r="H10943">
        <f t="shared" si="12289"/>
        <v>6</v>
      </c>
      <c r="I10943" s="2">
        <f t="shared" si="12289"/>
        <v>330</v>
      </c>
      <c r="J10943" s="2">
        <f t="shared" si="12289"/>
        <v>231</v>
      </c>
      <c r="K10943" s="2">
        <f t="shared" si="12289"/>
        <v>99</v>
      </c>
      <c r="L10943" t="str">
        <f t="shared" si="12289"/>
        <v>Rajan</v>
      </c>
      <c r="M10943" t="str">
        <f t="shared" si="12289"/>
        <v>Sulur</v>
      </c>
      <c r="N10943">
        <f t="shared" si="12252"/>
        <v>31</v>
      </c>
      <c r="O10943" s="3" t="str">
        <f t="shared" si="12253"/>
        <v>Oct</v>
      </c>
      <c r="P10943">
        <f t="shared" si="12254"/>
        <v>2020</v>
      </c>
      <c r="Q10943" t="str">
        <f t="shared" si="12255"/>
        <v>Saturday</v>
      </c>
      <c r="R10943" t="str">
        <f t="shared" si="12256"/>
        <v>Q4</v>
      </c>
    </row>
    <row r="10944" spans="1:18" x14ac:dyDescent="0.25">
      <c r="A10944">
        <f t="shared" si="12249"/>
        <v>3492</v>
      </c>
      <c r="B10944" s="1">
        <f t="shared" si="12250"/>
        <v>44135</v>
      </c>
      <c r="C10944" t="str">
        <f t="shared" ref="C10944:M10944" si="12290">C5093</f>
        <v>suma ranjan</v>
      </c>
      <c r="D10944">
        <f t="shared" si="12290"/>
        <v>8976789077</v>
      </c>
      <c r="E10944" t="str">
        <f t="shared" si="12290"/>
        <v>Bread Sandwich</v>
      </c>
      <c r="F10944" t="str">
        <f t="shared" si="12290"/>
        <v>Groceries</v>
      </c>
      <c r="G10944" s="2">
        <f t="shared" si="12290"/>
        <v>70</v>
      </c>
      <c r="H10944">
        <f t="shared" si="12290"/>
        <v>1</v>
      </c>
      <c r="I10944" s="2">
        <f t="shared" si="12290"/>
        <v>70</v>
      </c>
      <c r="J10944" s="2">
        <f t="shared" si="12290"/>
        <v>49</v>
      </c>
      <c r="K10944" s="2">
        <f t="shared" si="12290"/>
        <v>21</v>
      </c>
      <c r="L10944" t="str">
        <f t="shared" si="12290"/>
        <v>Rajan</v>
      </c>
      <c r="M10944" t="str">
        <f t="shared" si="12290"/>
        <v>Sulur</v>
      </c>
      <c r="N10944">
        <f t="shared" si="12252"/>
        <v>31</v>
      </c>
      <c r="O10944" s="3" t="str">
        <f t="shared" si="12253"/>
        <v>Oct</v>
      </c>
      <c r="P10944">
        <f t="shared" si="12254"/>
        <v>2020</v>
      </c>
      <c r="Q10944" t="str">
        <f t="shared" si="12255"/>
        <v>Saturday</v>
      </c>
      <c r="R10944" t="str">
        <f t="shared" si="12256"/>
        <v>Q4</v>
      </c>
    </row>
    <row r="10945" spans="1:18" x14ac:dyDescent="0.25">
      <c r="A10945">
        <f t="shared" si="12249"/>
        <v>3493</v>
      </c>
      <c r="B10945" s="1">
        <f t="shared" si="12250"/>
        <v>44135</v>
      </c>
      <c r="C10945" t="str">
        <f t="shared" ref="C10945:M10945" si="12291">C5094</f>
        <v>suma ranjan</v>
      </c>
      <c r="D10945">
        <f t="shared" si="12291"/>
        <v>8976789077</v>
      </c>
      <c r="E10945" t="str">
        <f t="shared" si="12291"/>
        <v>Rexona 150 GM</v>
      </c>
      <c r="F10945" t="str">
        <f t="shared" si="12291"/>
        <v>Cosmetics</v>
      </c>
      <c r="G10945" s="2">
        <f t="shared" si="12291"/>
        <v>55</v>
      </c>
      <c r="H10945">
        <f t="shared" si="12291"/>
        <v>3</v>
      </c>
      <c r="I10945" s="2">
        <f t="shared" si="12291"/>
        <v>165</v>
      </c>
      <c r="J10945" s="2">
        <f t="shared" si="12291"/>
        <v>115.5</v>
      </c>
      <c r="K10945" s="2">
        <f t="shared" si="12291"/>
        <v>49.5</v>
      </c>
      <c r="L10945" t="str">
        <f t="shared" si="12291"/>
        <v>Chandra</v>
      </c>
      <c r="M10945" t="str">
        <f t="shared" si="12291"/>
        <v>Sulur</v>
      </c>
      <c r="N10945">
        <f t="shared" si="12252"/>
        <v>31</v>
      </c>
      <c r="O10945" s="3" t="str">
        <f t="shared" si="12253"/>
        <v>Oct</v>
      </c>
      <c r="P10945">
        <f t="shared" si="12254"/>
        <v>2020</v>
      </c>
      <c r="Q10945" t="str">
        <f t="shared" si="12255"/>
        <v>Saturday</v>
      </c>
      <c r="R10945" t="str">
        <f t="shared" si="12256"/>
        <v>Q4</v>
      </c>
    </row>
    <row r="10946" spans="1:18" x14ac:dyDescent="0.25">
      <c r="A10946">
        <f t="shared" si="12249"/>
        <v>3493</v>
      </c>
      <c r="B10946" s="1">
        <f t="shared" si="12250"/>
        <v>44135</v>
      </c>
      <c r="C10946" t="str">
        <f t="shared" ref="C10946:M10946" si="12292">C5095</f>
        <v>suma ranjan</v>
      </c>
      <c r="D10946">
        <f t="shared" si="12292"/>
        <v>8976789077</v>
      </c>
      <c r="E10946" t="str">
        <f t="shared" si="12292"/>
        <v>Cinthol 100 GM</v>
      </c>
      <c r="F10946" t="str">
        <f t="shared" si="12292"/>
        <v>Cosmetics</v>
      </c>
      <c r="G10946" s="2">
        <f t="shared" si="12292"/>
        <v>45</v>
      </c>
      <c r="H10946">
        <f t="shared" si="12292"/>
        <v>3</v>
      </c>
      <c r="I10946" s="2">
        <f t="shared" si="12292"/>
        <v>135</v>
      </c>
      <c r="J10946" s="2">
        <f t="shared" si="12292"/>
        <v>94.5</v>
      </c>
      <c r="K10946" s="2">
        <f t="shared" si="12292"/>
        <v>40.5</v>
      </c>
      <c r="L10946" t="str">
        <f t="shared" si="12292"/>
        <v>Rajan</v>
      </c>
      <c r="M10946" t="str">
        <f t="shared" si="12292"/>
        <v>Sulur</v>
      </c>
      <c r="N10946">
        <f t="shared" si="12252"/>
        <v>31</v>
      </c>
      <c r="O10946" s="3" t="str">
        <f t="shared" si="12253"/>
        <v>Oct</v>
      </c>
      <c r="P10946">
        <f t="shared" si="12254"/>
        <v>2020</v>
      </c>
      <c r="Q10946" t="str">
        <f t="shared" si="12255"/>
        <v>Saturday</v>
      </c>
      <c r="R10946" t="str">
        <f t="shared" si="12256"/>
        <v>Q4</v>
      </c>
    </row>
    <row r="10947" spans="1:18" x14ac:dyDescent="0.25">
      <c r="A10947">
        <f t="shared" si="12249"/>
        <v>3493</v>
      </c>
      <c r="B10947" s="1">
        <f t="shared" si="12250"/>
        <v>44135</v>
      </c>
      <c r="C10947" t="str">
        <f t="shared" ref="C10947:M10947" si="12293">C5096</f>
        <v>suma ranjan</v>
      </c>
      <c r="D10947">
        <f t="shared" si="12293"/>
        <v>8976789077</v>
      </c>
      <c r="E10947" t="str">
        <f t="shared" si="12293"/>
        <v>Milk (1 Ltr)</v>
      </c>
      <c r="F10947" t="str">
        <f t="shared" si="12293"/>
        <v>Dairy</v>
      </c>
      <c r="G10947" s="2">
        <f t="shared" si="12293"/>
        <v>40</v>
      </c>
      <c r="H10947">
        <f t="shared" si="12293"/>
        <v>1</v>
      </c>
      <c r="I10947" s="2">
        <f t="shared" si="12293"/>
        <v>40</v>
      </c>
      <c r="J10947" s="2">
        <f t="shared" si="12293"/>
        <v>28</v>
      </c>
      <c r="K10947" s="2">
        <f t="shared" si="12293"/>
        <v>12</v>
      </c>
      <c r="L10947" t="str">
        <f t="shared" si="12293"/>
        <v>Sindhu</v>
      </c>
      <c r="M10947" t="str">
        <f t="shared" si="12293"/>
        <v>Sulur</v>
      </c>
      <c r="N10947">
        <f t="shared" si="12252"/>
        <v>31</v>
      </c>
      <c r="O10947" s="3" t="str">
        <f t="shared" si="12253"/>
        <v>Oct</v>
      </c>
      <c r="P10947">
        <f t="shared" si="12254"/>
        <v>2020</v>
      </c>
      <c r="Q10947" t="str">
        <f t="shared" si="12255"/>
        <v>Saturday</v>
      </c>
      <c r="R10947" t="str">
        <f t="shared" si="12256"/>
        <v>Q4</v>
      </c>
    </row>
    <row r="10948" spans="1:18" x14ac:dyDescent="0.25">
      <c r="A10948">
        <f t="shared" si="12249"/>
        <v>3493</v>
      </c>
      <c r="B10948" s="1">
        <f t="shared" si="12250"/>
        <v>44135</v>
      </c>
      <c r="C10948" t="str">
        <f t="shared" ref="C10948:M10948" si="12294">C5097</f>
        <v>Suresh</v>
      </c>
      <c r="D10948">
        <f t="shared" si="12294"/>
        <v>8976789065</v>
      </c>
      <c r="E10948" t="str">
        <f t="shared" si="12294"/>
        <v>Pickle 500g</v>
      </c>
      <c r="F10948" t="str">
        <f t="shared" si="12294"/>
        <v>Groceries</v>
      </c>
      <c r="G10948" s="2">
        <f t="shared" si="12294"/>
        <v>67</v>
      </c>
      <c r="H10948">
        <f t="shared" si="12294"/>
        <v>1</v>
      </c>
      <c r="I10948" s="2">
        <f t="shared" si="12294"/>
        <v>67</v>
      </c>
      <c r="J10948" s="2">
        <f t="shared" si="12294"/>
        <v>46.900000000000006</v>
      </c>
      <c r="K10948" s="2">
        <f t="shared" si="12294"/>
        <v>20.099999999999994</v>
      </c>
      <c r="L10948" t="str">
        <f t="shared" si="12294"/>
        <v>Rajan</v>
      </c>
      <c r="M10948" t="str">
        <f t="shared" si="12294"/>
        <v>Sulur</v>
      </c>
      <c r="N10948">
        <f t="shared" si="12252"/>
        <v>31</v>
      </c>
      <c r="O10948" s="3" t="str">
        <f t="shared" si="12253"/>
        <v>Oct</v>
      </c>
      <c r="P10948">
        <f t="shared" si="12254"/>
        <v>2020</v>
      </c>
      <c r="Q10948" t="str">
        <f t="shared" si="12255"/>
        <v>Saturday</v>
      </c>
      <c r="R10948" t="str">
        <f t="shared" si="12256"/>
        <v>Q4</v>
      </c>
    </row>
    <row r="10949" spans="1:18" x14ac:dyDescent="0.25">
      <c r="A10949">
        <f t="shared" si="12249"/>
        <v>3493</v>
      </c>
      <c r="B10949" s="1">
        <f t="shared" si="12250"/>
        <v>44135</v>
      </c>
      <c r="C10949" t="str">
        <f t="shared" ref="C10949:M10949" si="12295">C5098</f>
        <v>Suresh</v>
      </c>
      <c r="D10949">
        <f t="shared" si="12295"/>
        <v>8976789065</v>
      </c>
      <c r="E10949" t="str">
        <f t="shared" si="12295"/>
        <v>Salt 1 kg</v>
      </c>
      <c r="F10949" t="str">
        <f t="shared" si="12295"/>
        <v>Groceries</v>
      </c>
      <c r="G10949" s="2">
        <f t="shared" si="12295"/>
        <v>15</v>
      </c>
      <c r="H10949">
        <f t="shared" si="12295"/>
        <v>1</v>
      </c>
      <c r="I10949" s="2">
        <f t="shared" si="12295"/>
        <v>15</v>
      </c>
      <c r="J10949" s="2">
        <f t="shared" si="12295"/>
        <v>10.5</v>
      </c>
      <c r="K10949" s="2">
        <f t="shared" si="12295"/>
        <v>4.5</v>
      </c>
      <c r="L10949" t="str">
        <f t="shared" si="12295"/>
        <v>Rajan</v>
      </c>
      <c r="M10949" t="str">
        <f t="shared" si="12295"/>
        <v>Sulur</v>
      </c>
      <c r="N10949">
        <f t="shared" si="12252"/>
        <v>31</v>
      </c>
      <c r="O10949" s="3" t="str">
        <f t="shared" si="12253"/>
        <v>Oct</v>
      </c>
      <c r="P10949">
        <f t="shared" si="12254"/>
        <v>2020</v>
      </c>
      <c r="Q10949" t="str">
        <f t="shared" si="12255"/>
        <v>Saturday</v>
      </c>
      <c r="R10949" t="str">
        <f t="shared" si="12256"/>
        <v>Q4</v>
      </c>
    </row>
    <row r="10950" spans="1:18" x14ac:dyDescent="0.25">
      <c r="A10950">
        <f t="shared" si="12249"/>
        <v>3493</v>
      </c>
      <c r="B10950" s="1">
        <f t="shared" si="12250"/>
        <v>44135</v>
      </c>
      <c r="C10950" t="str">
        <f t="shared" ref="C10950:M10950" si="12296">C5099</f>
        <v>Suresh</v>
      </c>
      <c r="D10950">
        <f t="shared" si="12296"/>
        <v>8976789065</v>
      </c>
      <c r="E10950" t="str">
        <f t="shared" si="12296"/>
        <v>Maybelline Mattie Lipstic 3.9 g</v>
      </c>
      <c r="F10950" t="str">
        <f t="shared" si="12296"/>
        <v>Cosmetics</v>
      </c>
      <c r="G10950" s="2">
        <f t="shared" si="12296"/>
        <v>262</v>
      </c>
      <c r="H10950">
        <f t="shared" si="12296"/>
        <v>1</v>
      </c>
      <c r="I10950" s="2">
        <f t="shared" si="12296"/>
        <v>262</v>
      </c>
      <c r="J10950" s="2">
        <f t="shared" si="12296"/>
        <v>183.4</v>
      </c>
      <c r="K10950" s="2">
        <f t="shared" si="12296"/>
        <v>78.599999999999994</v>
      </c>
      <c r="L10950" t="str">
        <f t="shared" si="12296"/>
        <v>Sindhu</v>
      </c>
      <c r="M10950" t="str">
        <f t="shared" si="12296"/>
        <v>Sulur</v>
      </c>
      <c r="N10950">
        <f t="shared" si="12252"/>
        <v>31</v>
      </c>
      <c r="O10950" s="3" t="str">
        <f t="shared" si="12253"/>
        <v>Oct</v>
      </c>
      <c r="P10950">
        <f t="shared" si="12254"/>
        <v>2020</v>
      </c>
      <c r="Q10950" t="str">
        <f t="shared" si="12255"/>
        <v>Saturday</v>
      </c>
      <c r="R10950" t="str">
        <f t="shared" si="12256"/>
        <v>Q4</v>
      </c>
    </row>
    <row r="10951" spans="1:18" x14ac:dyDescent="0.25">
      <c r="A10951">
        <f t="shared" si="12249"/>
        <v>3494</v>
      </c>
      <c r="B10951" s="1">
        <f t="shared" si="12250"/>
        <v>44135</v>
      </c>
      <c r="C10951" t="str">
        <f t="shared" ref="C10951:M10951" si="12297">C5100</f>
        <v>Suresh</v>
      </c>
      <c r="D10951">
        <f t="shared" si="12297"/>
        <v>8976789065</v>
      </c>
      <c r="E10951" t="str">
        <f t="shared" si="12297"/>
        <v>Faces Long Wear Eye Pencil</v>
      </c>
      <c r="F10951" t="str">
        <f t="shared" si="12297"/>
        <v>Cosmetics</v>
      </c>
      <c r="G10951" s="2">
        <f t="shared" si="12297"/>
        <v>349</v>
      </c>
      <c r="H10951">
        <f t="shared" si="12297"/>
        <v>1</v>
      </c>
      <c r="I10951" s="2">
        <f t="shared" si="12297"/>
        <v>349</v>
      </c>
      <c r="J10951" s="2">
        <f t="shared" si="12297"/>
        <v>244.3</v>
      </c>
      <c r="K10951" s="2">
        <f t="shared" si="12297"/>
        <v>104.69999999999999</v>
      </c>
      <c r="L10951" t="str">
        <f t="shared" si="12297"/>
        <v>Ranjith</v>
      </c>
      <c r="M10951" t="str">
        <f t="shared" si="12297"/>
        <v>Sulur</v>
      </c>
      <c r="N10951">
        <f t="shared" si="12252"/>
        <v>31</v>
      </c>
      <c r="O10951" s="3" t="str">
        <f t="shared" si="12253"/>
        <v>Oct</v>
      </c>
      <c r="P10951">
        <f t="shared" si="12254"/>
        <v>2020</v>
      </c>
      <c r="Q10951" t="str">
        <f t="shared" si="12255"/>
        <v>Saturday</v>
      </c>
      <c r="R10951" t="str">
        <f t="shared" si="12256"/>
        <v>Q4</v>
      </c>
    </row>
    <row r="10952" spans="1:18" x14ac:dyDescent="0.25">
      <c r="A10952">
        <f t="shared" si="12249"/>
        <v>3494</v>
      </c>
      <c r="B10952" s="1">
        <f t="shared" si="12250"/>
        <v>44135</v>
      </c>
      <c r="C10952" t="str">
        <f t="shared" ref="C10952:M10952" si="12298">C5101</f>
        <v>Suresh</v>
      </c>
      <c r="D10952">
        <f t="shared" si="12298"/>
        <v>8976789065</v>
      </c>
      <c r="E10952" t="str">
        <f t="shared" si="12298"/>
        <v>Revlon Charlie Blue 100 ML</v>
      </c>
      <c r="F10952" t="str">
        <f t="shared" si="12298"/>
        <v>Cosmetics</v>
      </c>
      <c r="G10952" s="2">
        <f t="shared" si="12298"/>
        <v>537</v>
      </c>
      <c r="H10952">
        <f t="shared" si="12298"/>
        <v>1</v>
      </c>
      <c r="I10952" s="2">
        <f t="shared" si="12298"/>
        <v>537</v>
      </c>
      <c r="J10952" s="2">
        <f t="shared" si="12298"/>
        <v>375.9</v>
      </c>
      <c r="K10952" s="2">
        <f t="shared" si="12298"/>
        <v>161.10000000000002</v>
      </c>
      <c r="L10952" t="str">
        <f t="shared" si="12298"/>
        <v>Sindhu</v>
      </c>
      <c r="M10952" t="str">
        <f t="shared" si="12298"/>
        <v>Sulur</v>
      </c>
      <c r="N10952">
        <f t="shared" si="12252"/>
        <v>31</v>
      </c>
      <c r="O10952" s="3" t="str">
        <f t="shared" si="12253"/>
        <v>Oct</v>
      </c>
      <c r="P10952">
        <f t="shared" si="12254"/>
        <v>2020</v>
      </c>
      <c r="Q10952" t="str">
        <f t="shared" si="12255"/>
        <v>Saturday</v>
      </c>
      <c r="R10952" t="str">
        <f t="shared" si="12256"/>
        <v>Q4</v>
      </c>
    </row>
    <row r="10953" spans="1:18" x14ac:dyDescent="0.25">
      <c r="A10953">
        <f t="shared" si="12249"/>
        <v>3496</v>
      </c>
      <c r="B10953" s="1">
        <f t="shared" si="12250"/>
        <v>44135</v>
      </c>
      <c r="C10953" t="str">
        <f t="shared" ref="C10953:M10953" si="12299">C5102</f>
        <v>Suresh</v>
      </c>
      <c r="D10953">
        <f t="shared" si="12299"/>
        <v>8976789065</v>
      </c>
      <c r="E10953" t="str">
        <f t="shared" si="12299"/>
        <v>Revlon Charlie White 100 ML</v>
      </c>
      <c r="F10953" t="str">
        <f t="shared" si="12299"/>
        <v>Cosmetics</v>
      </c>
      <c r="G10953" s="2">
        <f t="shared" si="12299"/>
        <v>584</v>
      </c>
      <c r="H10953">
        <f t="shared" si="12299"/>
        <v>1</v>
      </c>
      <c r="I10953" s="2">
        <f t="shared" si="12299"/>
        <v>584</v>
      </c>
      <c r="J10953" s="2">
        <f t="shared" si="12299"/>
        <v>408.8</v>
      </c>
      <c r="K10953" s="2">
        <f t="shared" si="12299"/>
        <v>175.2</v>
      </c>
      <c r="L10953" t="str">
        <f t="shared" si="12299"/>
        <v>Sindhu</v>
      </c>
      <c r="M10953" t="str">
        <f t="shared" si="12299"/>
        <v>Sulur</v>
      </c>
      <c r="N10953">
        <f t="shared" si="12252"/>
        <v>31</v>
      </c>
      <c r="O10953" s="3" t="str">
        <f t="shared" si="12253"/>
        <v>Oct</v>
      </c>
      <c r="P10953">
        <f t="shared" si="12254"/>
        <v>2020</v>
      </c>
      <c r="Q10953" t="str">
        <f t="shared" si="12255"/>
        <v>Saturday</v>
      </c>
      <c r="R10953" t="str">
        <f t="shared" si="12256"/>
        <v>Q4</v>
      </c>
    </row>
    <row r="10954" spans="1:18" x14ac:dyDescent="0.25">
      <c r="A10954">
        <f t="shared" si="12249"/>
        <v>3496</v>
      </c>
      <c r="B10954" s="1">
        <f t="shared" si="12250"/>
        <v>44135</v>
      </c>
      <c r="C10954" t="str">
        <f t="shared" ref="C10954:M10954" si="12300">C5103</f>
        <v>Rajesh singh</v>
      </c>
      <c r="D10954">
        <f t="shared" si="12300"/>
        <v>9876548767</v>
      </c>
      <c r="E10954" t="str">
        <f t="shared" si="12300"/>
        <v>Cinthol 100 GM</v>
      </c>
      <c r="F10954" t="str">
        <f t="shared" si="12300"/>
        <v>Cosmetics</v>
      </c>
      <c r="G10954" s="2">
        <f t="shared" si="12300"/>
        <v>45</v>
      </c>
      <c r="H10954">
        <f t="shared" si="12300"/>
        <v>3</v>
      </c>
      <c r="I10954" s="2">
        <f t="shared" si="12300"/>
        <v>135</v>
      </c>
      <c r="J10954" s="2">
        <f t="shared" si="12300"/>
        <v>94.5</v>
      </c>
      <c r="K10954" s="2">
        <f t="shared" si="12300"/>
        <v>40.5</v>
      </c>
      <c r="L10954" t="str">
        <f t="shared" si="12300"/>
        <v>Chandra</v>
      </c>
      <c r="M10954" t="str">
        <f t="shared" si="12300"/>
        <v>Sulur</v>
      </c>
      <c r="N10954">
        <f t="shared" si="12252"/>
        <v>31</v>
      </c>
      <c r="O10954" s="3" t="str">
        <f t="shared" si="12253"/>
        <v>Oct</v>
      </c>
      <c r="P10954">
        <f t="shared" si="12254"/>
        <v>2020</v>
      </c>
      <c r="Q10954" t="str">
        <f t="shared" si="12255"/>
        <v>Saturday</v>
      </c>
      <c r="R10954" t="str">
        <f t="shared" si="12256"/>
        <v>Q4</v>
      </c>
    </row>
    <row r="10955" spans="1:18" x14ac:dyDescent="0.25">
      <c r="A10955">
        <f t="shared" si="12249"/>
        <v>3498</v>
      </c>
      <c r="B10955" s="1">
        <f t="shared" si="12250"/>
        <v>44135</v>
      </c>
      <c r="C10955" t="str">
        <f t="shared" ref="C10955:M10955" si="12301">C5104</f>
        <v>Rajesh singh</v>
      </c>
      <c r="D10955">
        <f t="shared" si="12301"/>
        <v>9876548767</v>
      </c>
      <c r="E10955" t="str">
        <f t="shared" si="12301"/>
        <v>Rexona 150 GM</v>
      </c>
      <c r="F10955" t="str">
        <f t="shared" si="12301"/>
        <v>Cosmetics</v>
      </c>
      <c r="G10955" s="2">
        <f t="shared" si="12301"/>
        <v>55</v>
      </c>
      <c r="H10955">
        <f t="shared" si="12301"/>
        <v>6</v>
      </c>
      <c r="I10955" s="2">
        <f t="shared" si="12301"/>
        <v>330</v>
      </c>
      <c r="J10955" s="2">
        <f t="shared" si="12301"/>
        <v>231</v>
      </c>
      <c r="K10955" s="2">
        <f t="shared" si="12301"/>
        <v>99</v>
      </c>
      <c r="L10955" t="str">
        <f t="shared" si="12301"/>
        <v>Rajan</v>
      </c>
      <c r="M10955" t="str">
        <f t="shared" si="12301"/>
        <v>Sulur</v>
      </c>
      <c r="N10955">
        <f t="shared" si="12252"/>
        <v>31</v>
      </c>
      <c r="O10955" s="3" t="str">
        <f t="shared" si="12253"/>
        <v>Oct</v>
      </c>
      <c r="P10955">
        <f t="shared" si="12254"/>
        <v>2020</v>
      </c>
      <c r="Q10955" t="str">
        <f t="shared" si="12255"/>
        <v>Saturday</v>
      </c>
      <c r="R10955" t="str">
        <f t="shared" si="12256"/>
        <v>Q4</v>
      </c>
    </row>
    <row r="10956" spans="1:18" x14ac:dyDescent="0.25">
      <c r="A10956">
        <f t="shared" si="12249"/>
        <v>3498</v>
      </c>
      <c r="B10956" s="1">
        <f t="shared" si="12250"/>
        <v>44135</v>
      </c>
      <c r="C10956" t="str">
        <f t="shared" ref="C10956:M10956" si="12302">C5105</f>
        <v>Rajesh singh</v>
      </c>
      <c r="D10956">
        <f t="shared" si="12302"/>
        <v>9876548767</v>
      </c>
      <c r="E10956" t="str">
        <f t="shared" si="12302"/>
        <v>Cinthol 100 GM</v>
      </c>
      <c r="F10956" t="str">
        <f t="shared" si="12302"/>
        <v>Cosmetics</v>
      </c>
      <c r="G10956" s="2">
        <f t="shared" si="12302"/>
        <v>45</v>
      </c>
      <c r="H10956">
        <f t="shared" si="12302"/>
        <v>3</v>
      </c>
      <c r="I10956" s="2">
        <f t="shared" si="12302"/>
        <v>135</v>
      </c>
      <c r="J10956" s="2">
        <f t="shared" si="12302"/>
        <v>94.5</v>
      </c>
      <c r="K10956" s="2">
        <f t="shared" si="12302"/>
        <v>40.5</v>
      </c>
      <c r="L10956" t="str">
        <f t="shared" si="12302"/>
        <v>Rajan</v>
      </c>
      <c r="M10956" t="str">
        <f t="shared" si="12302"/>
        <v>Sulur</v>
      </c>
      <c r="N10956">
        <f t="shared" si="12252"/>
        <v>31</v>
      </c>
      <c r="O10956" s="3" t="str">
        <f t="shared" si="12253"/>
        <v>Oct</v>
      </c>
      <c r="P10956">
        <f t="shared" si="12254"/>
        <v>2020</v>
      </c>
      <c r="Q10956" t="str">
        <f t="shared" si="12255"/>
        <v>Saturday</v>
      </c>
      <c r="R10956" t="str">
        <f t="shared" si="12256"/>
        <v>Q4</v>
      </c>
    </row>
    <row r="10957" spans="1:18" x14ac:dyDescent="0.25">
      <c r="A10957">
        <f t="shared" si="12249"/>
        <v>3495</v>
      </c>
      <c r="B10957" s="1">
        <f t="shared" si="12250"/>
        <v>44135</v>
      </c>
      <c r="C10957" t="str">
        <f t="shared" ref="C10957:M10957" si="12303">C5106</f>
        <v>Rajesh singh</v>
      </c>
      <c r="D10957">
        <f t="shared" si="12303"/>
        <v>9876548767</v>
      </c>
      <c r="E10957" t="str">
        <f t="shared" si="12303"/>
        <v>Rexona 150 GM</v>
      </c>
      <c r="F10957" t="str">
        <f t="shared" si="12303"/>
        <v>Cosmetics</v>
      </c>
      <c r="G10957" s="2">
        <f t="shared" si="12303"/>
        <v>55</v>
      </c>
      <c r="H10957">
        <f t="shared" si="12303"/>
        <v>6</v>
      </c>
      <c r="I10957" s="2">
        <f t="shared" si="12303"/>
        <v>330</v>
      </c>
      <c r="J10957" s="2">
        <f t="shared" si="12303"/>
        <v>231</v>
      </c>
      <c r="K10957" s="2">
        <f t="shared" si="12303"/>
        <v>99</v>
      </c>
      <c r="L10957" t="str">
        <f t="shared" si="12303"/>
        <v>Ranjith</v>
      </c>
      <c r="M10957" t="str">
        <f t="shared" si="12303"/>
        <v>Sulur</v>
      </c>
      <c r="N10957">
        <f t="shared" si="12252"/>
        <v>31</v>
      </c>
      <c r="O10957" s="3" t="str">
        <f t="shared" si="12253"/>
        <v>Oct</v>
      </c>
      <c r="P10957">
        <f t="shared" si="12254"/>
        <v>2020</v>
      </c>
      <c r="Q10957" t="str">
        <f t="shared" si="12255"/>
        <v>Saturday</v>
      </c>
      <c r="R10957" t="str">
        <f t="shared" si="12256"/>
        <v>Q4</v>
      </c>
    </row>
    <row r="10958" spans="1:18" x14ac:dyDescent="0.25">
      <c r="A10958">
        <f t="shared" si="12249"/>
        <v>3495</v>
      </c>
      <c r="B10958" s="1">
        <f t="shared" si="12250"/>
        <v>44135</v>
      </c>
      <c r="C10958" t="str">
        <f t="shared" ref="C10958:M10958" si="12304">C5107</f>
        <v>Rajesh singh</v>
      </c>
      <c r="D10958">
        <f t="shared" si="12304"/>
        <v>9876548767</v>
      </c>
      <c r="E10958" t="str">
        <f t="shared" si="12304"/>
        <v>Cinthol 100 GM</v>
      </c>
      <c r="F10958" t="str">
        <f t="shared" si="12304"/>
        <v>Cosmetics</v>
      </c>
      <c r="G10958" s="2">
        <f t="shared" si="12304"/>
        <v>45</v>
      </c>
      <c r="H10958">
        <f t="shared" si="12304"/>
        <v>3</v>
      </c>
      <c r="I10958" s="2">
        <f t="shared" si="12304"/>
        <v>135</v>
      </c>
      <c r="J10958" s="2">
        <f t="shared" si="12304"/>
        <v>94.5</v>
      </c>
      <c r="K10958" s="2">
        <f t="shared" si="12304"/>
        <v>40.5</v>
      </c>
      <c r="L10958" t="str">
        <f t="shared" si="12304"/>
        <v>Rajan</v>
      </c>
      <c r="M10958" t="str">
        <f t="shared" si="12304"/>
        <v>Sulur</v>
      </c>
      <c r="N10958">
        <f t="shared" si="12252"/>
        <v>31</v>
      </c>
      <c r="O10958" s="3" t="str">
        <f t="shared" si="12253"/>
        <v>Oct</v>
      </c>
      <c r="P10958">
        <f t="shared" si="12254"/>
        <v>2020</v>
      </c>
      <c r="Q10958" t="str">
        <f t="shared" si="12255"/>
        <v>Saturday</v>
      </c>
      <c r="R10958" t="str">
        <f t="shared" si="12256"/>
        <v>Q4</v>
      </c>
    </row>
    <row r="10959" spans="1:18" x14ac:dyDescent="0.25">
      <c r="A10959">
        <f t="shared" si="12249"/>
        <v>3495</v>
      </c>
      <c r="B10959" s="1">
        <f t="shared" si="12250"/>
        <v>44135</v>
      </c>
      <c r="C10959" t="str">
        <f t="shared" ref="C10959:M10959" si="12305">C5108</f>
        <v>Rajesh singh</v>
      </c>
      <c r="D10959">
        <f t="shared" si="12305"/>
        <v>9876548767</v>
      </c>
      <c r="E10959" t="str">
        <f t="shared" si="12305"/>
        <v>Rexona 150 GM</v>
      </c>
      <c r="F10959" t="str">
        <f t="shared" si="12305"/>
        <v>Cosmetics</v>
      </c>
      <c r="G10959" s="2">
        <f t="shared" si="12305"/>
        <v>55</v>
      </c>
      <c r="H10959">
        <f t="shared" si="12305"/>
        <v>6</v>
      </c>
      <c r="I10959" s="2">
        <f t="shared" si="12305"/>
        <v>330</v>
      </c>
      <c r="J10959" s="2">
        <f t="shared" si="12305"/>
        <v>231</v>
      </c>
      <c r="K10959" s="2">
        <f t="shared" si="12305"/>
        <v>99</v>
      </c>
      <c r="L10959" t="str">
        <f t="shared" si="12305"/>
        <v>Sindhu</v>
      </c>
      <c r="M10959" t="str">
        <f t="shared" si="12305"/>
        <v>Sulur</v>
      </c>
      <c r="N10959">
        <f t="shared" si="12252"/>
        <v>31</v>
      </c>
      <c r="O10959" s="3" t="str">
        <f t="shared" si="12253"/>
        <v>Oct</v>
      </c>
      <c r="P10959">
        <f t="shared" si="12254"/>
        <v>2020</v>
      </c>
      <c r="Q10959" t="str">
        <f t="shared" si="12255"/>
        <v>Saturday</v>
      </c>
      <c r="R10959" t="str">
        <f t="shared" si="12256"/>
        <v>Q4</v>
      </c>
    </row>
    <row r="10960" spans="1:18" x14ac:dyDescent="0.25">
      <c r="A10960">
        <f t="shared" si="12249"/>
        <v>3495</v>
      </c>
      <c r="B10960" s="1">
        <f t="shared" si="12250"/>
        <v>44135</v>
      </c>
      <c r="C10960" t="str">
        <f t="shared" ref="C10960:M10960" si="12306">C5109</f>
        <v>suma ranjan</v>
      </c>
      <c r="D10960">
        <f t="shared" si="12306"/>
        <v>8976789077</v>
      </c>
      <c r="E10960" t="str">
        <f t="shared" si="12306"/>
        <v>Milk (1 Ltr)</v>
      </c>
      <c r="F10960" t="str">
        <f t="shared" si="12306"/>
        <v>Dairy</v>
      </c>
      <c r="G10960" s="2">
        <f t="shared" si="12306"/>
        <v>40</v>
      </c>
      <c r="H10960">
        <f t="shared" si="12306"/>
        <v>1</v>
      </c>
      <c r="I10960" s="2">
        <f t="shared" si="12306"/>
        <v>40</v>
      </c>
      <c r="J10960" s="2">
        <f t="shared" si="12306"/>
        <v>28</v>
      </c>
      <c r="K10960" s="2">
        <f t="shared" si="12306"/>
        <v>12</v>
      </c>
      <c r="L10960" t="str">
        <f t="shared" si="12306"/>
        <v>Ranjith</v>
      </c>
      <c r="M10960" t="str">
        <f t="shared" si="12306"/>
        <v>Sulur</v>
      </c>
      <c r="N10960">
        <f t="shared" si="12252"/>
        <v>31</v>
      </c>
      <c r="O10960" s="3" t="str">
        <f t="shared" si="12253"/>
        <v>Oct</v>
      </c>
      <c r="P10960">
        <f t="shared" si="12254"/>
        <v>2020</v>
      </c>
      <c r="Q10960" t="str">
        <f t="shared" si="12255"/>
        <v>Saturday</v>
      </c>
      <c r="R10960" t="str">
        <f t="shared" si="12256"/>
        <v>Q4</v>
      </c>
    </row>
    <row r="10961" spans="1:18" x14ac:dyDescent="0.25">
      <c r="A10961">
        <f t="shared" si="12249"/>
        <v>3495</v>
      </c>
      <c r="B10961" s="1">
        <f t="shared" si="12250"/>
        <v>44135</v>
      </c>
      <c r="C10961" t="str">
        <f t="shared" ref="C10961:M10961" si="12307">C5110</f>
        <v>suma ranjan</v>
      </c>
      <c r="D10961">
        <f t="shared" si="12307"/>
        <v>8976789077</v>
      </c>
      <c r="E10961" t="str">
        <f t="shared" si="12307"/>
        <v>Pickle 500g</v>
      </c>
      <c r="F10961" t="str">
        <f t="shared" si="12307"/>
        <v>Groceries</v>
      </c>
      <c r="G10961" s="2">
        <f t="shared" si="12307"/>
        <v>67</v>
      </c>
      <c r="H10961">
        <f t="shared" si="12307"/>
        <v>1</v>
      </c>
      <c r="I10961" s="2">
        <f t="shared" si="12307"/>
        <v>67</v>
      </c>
      <c r="J10961" s="2">
        <f t="shared" si="12307"/>
        <v>46.900000000000006</v>
      </c>
      <c r="K10961" s="2">
        <f t="shared" si="12307"/>
        <v>20.099999999999994</v>
      </c>
      <c r="L10961" t="str">
        <f t="shared" si="12307"/>
        <v>Rajan</v>
      </c>
      <c r="M10961" t="str">
        <f t="shared" si="12307"/>
        <v>Sulur</v>
      </c>
      <c r="N10961">
        <f t="shared" si="12252"/>
        <v>31</v>
      </c>
      <c r="O10961" s="3" t="str">
        <f t="shared" si="12253"/>
        <v>Oct</v>
      </c>
      <c r="P10961">
        <f t="shared" si="12254"/>
        <v>2020</v>
      </c>
      <c r="Q10961" t="str">
        <f t="shared" si="12255"/>
        <v>Saturday</v>
      </c>
      <c r="R10961" t="str">
        <f t="shared" si="12256"/>
        <v>Q4</v>
      </c>
    </row>
    <row r="10962" spans="1:18" x14ac:dyDescent="0.25">
      <c r="A10962">
        <f t="shared" si="12249"/>
        <v>3495</v>
      </c>
      <c r="B10962" s="1">
        <f t="shared" si="12250"/>
        <v>44135</v>
      </c>
      <c r="C10962" t="str">
        <f t="shared" ref="C10962:M10962" si="12308">C5111</f>
        <v>suma ranjan</v>
      </c>
      <c r="D10962">
        <f t="shared" si="12308"/>
        <v>8976789077</v>
      </c>
      <c r="E10962" t="str">
        <f t="shared" si="12308"/>
        <v>Salt 1 kg</v>
      </c>
      <c r="F10962" t="str">
        <f t="shared" si="12308"/>
        <v>Groceries</v>
      </c>
      <c r="G10962" s="2">
        <f t="shared" si="12308"/>
        <v>15</v>
      </c>
      <c r="H10962">
        <f t="shared" si="12308"/>
        <v>1</v>
      </c>
      <c r="I10962" s="2">
        <f t="shared" si="12308"/>
        <v>15</v>
      </c>
      <c r="J10962" s="2">
        <f t="shared" si="12308"/>
        <v>10.5</v>
      </c>
      <c r="K10962" s="2">
        <f t="shared" si="12308"/>
        <v>4.5</v>
      </c>
      <c r="L10962" t="str">
        <f t="shared" si="12308"/>
        <v>Ranjith</v>
      </c>
      <c r="M10962" t="str">
        <f t="shared" si="12308"/>
        <v>Sulur</v>
      </c>
      <c r="N10962">
        <f t="shared" si="12252"/>
        <v>31</v>
      </c>
      <c r="O10962" s="3" t="str">
        <f t="shared" si="12253"/>
        <v>Oct</v>
      </c>
      <c r="P10962">
        <f t="shared" si="12254"/>
        <v>2020</v>
      </c>
      <c r="Q10962" t="str">
        <f t="shared" si="12255"/>
        <v>Saturday</v>
      </c>
      <c r="R10962" t="str">
        <f t="shared" si="12256"/>
        <v>Q4</v>
      </c>
    </row>
    <row r="10963" spans="1:18" x14ac:dyDescent="0.25">
      <c r="A10963">
        <f t="shared" si="12249"/>
        <v>3495</v>
      </c>
      <c r="B10963" s="1">
        <f t="shared" si="12250"/>
        <v>44135</v>
      </c>
      <c r="C10963" t="str">
        <f t="shared" ref="C10963:M10963" si="12309">C5112</f>
        <v>suma ranjan</v>
      </c>
      <c r="D10963">
        <f t="shared" si="12309"/>
        <v>8976789077</v>
      </c>
      <c r="E10963" t="str">
        <f t="shared" si="12309"/>
        <v>Maybelline Mattie Lipstic 3.9 g</v>
      </c>
      <c r="F10963" t="str">
        <f t="shared" si="12309"/>
        <v>Cosmetics</v>
      </c>
      <c r="G10963" s="2">
        <f t="shared" si="12309"/>
        <v>262</v>
      </c>
      <c r="H10963">
        <f t="shared" si="12309"/>
        <v>1</v>
      </c>
      <c r="I10963" s="2">
        <f t="shared" si="12309"/>
        <v>262</v>
      </c>
      <c r="J10963" s="2">
        <f t="shared" si="12309"/>
        <v>183.4</v>
      </c>
      <c r="K10963" s="2">
        <f t="shared" si="12309"/>
        <v>78.599999999999994</v>
      </c>
      <c r="L10963" t="str">
        <f t="shared" si="12309"/>
        <v>Ranjith</v>
      </c>
      <c r="M10963" t="str">
        <f t="shared" si="12309"/>
        <v>Sulur</v>
      </c>
      <c r="N10963">
        <f t="shared" si="12252"/>
        <v>31</v>
      </c>
      <c r="O10963" s="3" t="str">
        <f t="shared" si="12253"/>
        <v>Oct</v>
      </c>
      <c r="P10963">
        <f t="shared" si="12254"/>
        <v>2020</v>
      </c>
      <c r="Q10963" t="str">
        <f t="shared" si="12255"/>
        <v>Saturday</v>
      </c>
      <c r="R10963" t="str">
        <f t="shared" si="12256"/>
        <v>Q4</v>
      </c>
    </row>
    <row r="10964" spans="1:18" x14ac:dyDescent="0.25">
      <c r="A10964">
        <f t="shared" si="12249"/>
        <v>3497</v>
      </c>
      <c r="B10964" s="1">
        <f t="shared" si="12250"/>
        <v>44135</v>
      </c>
      <c r="C10964" t="str">
        <f t="shared" ref="C10964:M10964" si="12310">C5113</f>
        <v>suma ranjan</v>
      </c>
      <c r="D10964">
        <f t="shared" si="12310"/>
        <v>8976789077</v>
      </c>
      <c r="E10964" t="str">
        <f t="shared" si="12310"/>
        <v>Faces Long Wear Eye Pencil</v>
      </c>
      <c r="F10964" t="str">
        <f t="shared" si="12310"/>
        <v>Cosmetics</v>
      </c>
      <c r="G10964" s="2">
        <f t="shared" si="12310"/>
        <v>349</v>
      </c>
      <c r="H10964">
        <f t="shared" si="12310"/>
        <v>1</v>
      </c>
      <c r="I10964" s="2">
        <f t="shared" si="12310"/>
        <v>349</v>
      </c>
      <c r="J10964" s="2">
        <f t="shared" si="12310"/>
        <v>244.3</v>
      </c>
      <c r="K10964" s="2">
        <f t="shared" si="12310"/>
        <v>104.69999999999999</v>
      </c>
      <c r="L10964" t="str">
        <f t="shared" si="12310"/>
        <v>Rajan</v>
      </c>
      <c r="M10964" t="str">
        <f t="shared" si="12310"/>
        <v>Sulur</v>
      </c>
      <c r="N10964">
        <f t="shared" si="12252"/>
        <v>31</v>
      </c>
      <c r="O10964" s="3" t="str">
        <f t="shared" si="12253"/>
        <v>Oct</v>
      </c>
      <c r="P10964">
        <f t="shared" si="12254"/>
        <v>2020</v>
      </c>
      <c r="Q10964" t="str">
        <f t="shared" si="12255"/>
        <v>Saturday</v>
      </c>
      <c r="R10964" t="str">
        <f t="shared" si="12256"/>
        <v>Q4</v>
      </c>
    </row>
    <row r="10965" spans="1:18" x14ac:dyDescent="0.25">
      <c r="A10965">
        <f t="shared" si="12249"/>
        <v>3499</v>
      </c>
      <c r="B10965" s="1">
        <f t="shared" si="12250"/>
        <v>44135</v>
      </c>
      <c r="C10965" t="str">
        <f t="shared" ref="C10965:M10965" si="12311">C5114</f>
        <v>suma ranjan</v>
      </c>
      <c r="D10965">
        <f t="shared" si="12311"/>
        <v>8976789077</v>
      </c>
      <c r="E10965" t="str">
        <f t="shared" si="12311"/>
        <v>Revlon Charlie Blue 100 ML</v>
      </c>
      <c r="F10965" t="str">
        <f t="shared" si="12311"/>
        <v>Cosmetics</v>
      </c>
      <c r="G10965" s="2">
        <f t="shared" si="12311"/>
        <v>537</v>
      </c>
      <c r="H10965">
        <f t="shared" si="12311"/>
        <v>1</v>
      </c>
      <c r="I10965" s="2">
        <f t="shared" si="12311"/>
        <v>537</v>
      </c>
      <c r="J10965" s="2">
        <f t="shared" si="12311"/>
        <v>375.9</v>
      </c>
      <c r="K10965" s="2">
        <f t="shared" si="12311"/>
        <v>161.10000000000002</v>
      </c>
      <c r="L10965" t="str">
        <f t="shared" si="12311"/>
        <v>Rajan</v>
      </c>
      <c r="M10965" t="str">
        <f t="shared" si="12311"/>
        <v>Sulur</v>
      </c>
      <c r="N10965">
        <f t="shared" si="12252"/>
        <v>31</v>
      </c>
      <c r="O10965" s="3" t="str">
        <f t="shared" si="12253"/>
        <v>Oct</v>
      </c>
      <c r="P10965">
        <f t="shared" si="12254"/>
        <v>2020</v>
      </c>
      <c r="Q10965" t="str">
        <f t="shared" si="12255"/>
        <v>Saturday</v>
      </c>
      <c r="R10965" t="str">
        <f t="shared" si="12256"/>
        <v>Q4</v>
      </c>
    </row>
    <row r="10966" spans="1:18" x14ac:dyDescent="0.25">
      <c r="A10966">
        <f t="shared" si="12249"/>
        <v>3499</v>
      </c>
      <c r="B10966" s="1">
        <f t="shared" si="12250"/>
        <v>44135</v>
      </c>
      <c r="C10966" t="str">
        <f t="shared" ref="C10966:M10966" si="12312">C5115</f>
        <v>suma ranjan</v>
      </c>
      <c r="D10966">
        <f t="shared" si="12312"/>
        <v>8976789077</v>
      </c>
      <c r="E10966" t="str">
        <f t="shared" si="12312"/>
        <v>Revlon Charlie White 100 ML</v>
      </c>
      <c r="F10966" t="str">
        <f t="shared" si="12312"/>
        <v>Cosmetics</v>
      </c>
      <c r="G10966" s="2">
        <f t="shared" si="12312"/>
        <v>584</v>
      </c>
      <c r="H10966">
        <f t="shared" si="12312"/>
        <v>1</v>
      </c>
      <c r="I10966" s="2">
        <f t="shared" si="12312"/>
        <v>584</v>
      </c>
      <c r="J10966" s="2">
        <f t="shared" si="12312"/>
        <v>408.8</v>
      </c>
      <c r="K10966" s="2">
        <f t="shared" si="12312"/>
        <v>175.2</v>
      </c>
      <c r="L10966" t="str">
        <f t="shared" si="12312"/>
        <v>Rajan</v>
      </c>
      <c r="M10966" t="str">
        <f t="shared" si="12312"/>
        <v>Sulur</v>
      </c>
      <c r="N10966">
        <f t="shared" si="12252"/>
        <v>31</v>
      </c>
      <c r="O10966" s="3" t="str">
        <f t="shared" si="12253"/>
        <v>Oct</v>
      </c>
      <c r="P10966">
        <f t="shared" si="12254"/>
        <v>2020</v>
      </c>
      <c r="Q10966" t="str">
        <f t="shared" si="12255"/>
        <v>Saturday</v>
      </c>
      <c r="R10966" t="str">
        <f t="shared" si="12256"/>
        <v>Q4</v>
      </c>
    </row>
    <row r="10967" spans="1:18" x14ac:dyDescent="0.25">
      <c r="A10967">
        <f t="shared" si="12249"/>
        <v>3499</v>
      </c>
      <c r="B10967" s="1">
        <f t="shared" si="12250"/>
        <v>44135</v>
      </c>
      <c r="C10967" t="str">
        <f t="shared" ref="C10967:M10967" si="12313">C5116</f>
        <v>suma ranjan</v>
      </c>
      <c r="D10967">
        <f t="shared" si="12313"/>
        <v>8976789077</v>
      </c>
      <c r="E10967" t="str">
        <f t="shared" si="12313"/>
        <v>Revlon Charlie White 100 ML</v>
      </c>
      <c r="F10967" t="str">
        <f t="shared" si="12313"/>
        <v>Cosmetics</v>
      </c>
      <c r="G10967" s="2">
        <f t="shared" si="12313"/>
        <v>584</v>
      </c>
      <c r="H10967">
        <f t="shared" si="12313"/>
        <v>1</v>
      </c>
      <c r="I10967" s="2">
        <f t="shared" si="12313"/>
        <v>584</v>
      </c>
      <c r="J10967" s="2">
        <f t="shared" si="12313"/>
        <v>408.8</v>
      </c>
      <c r="K10967" s="2">
        <f t="shared" si="12313"/>
        <v>175.2</v>
      </c>
      <c r="L10967" t="str">
        <f t="shared" si="12313"/>
        <v>Ranjith</v>
      </c>
      <c r="M10967" t="str">
        <f t="shared" si="12313"/>
        <v>Sulur</v>
      </c>
      <c r="N10967">
        <f t="shared" si="12252"/>
        <v>31</v>
      </c>
      <c r="O10967" s="3" t="str">
        <f t="shared" si="12253"/>
        <v>Oct</v>
      </c>
      <c r="P10967">
        <f t="shared" si="12254"/>
        <v>2020</v>
      </c>
      <c r="Q10967" t="str">
        <f t="shared" si="12255"/>
        <v>Saturday</v>
      </c>
      <c r="R10967" t="str">
        <f t="shared" si="12256"/>
        <v>Q4</v>
      </c>
    </row>
    <row r="10968" spans="1:18" x14ac:dyDescent="0.25">
      <c r="A10968">
        <f t="shared" si="12249"/>
        <v>3499</v>
      </c>
      <c r="B10968" s="1">
        <f t="shared" si="12250"/>
        <v>44135</v>
      </c>
      <c r="C10968" t="str">
        <f t="shared" ref="C10968:M10968" si="12314">C5117</f>
        <v>suma ranjan</v>
      </c>
      <c r="D10968">
        <f t="shared" si="12314"/>
        <v>8976789077</v>
      </c>
      <c r="E10968" t="str">
        <f t="shared" si="12314"/>
        <v>Milk (1 Ltr)</v>
      </c>
      <c r="F10968" t="str">
        <f t="shared" si="12314"/>
        <v>Dairy</v>
      </c>
      <c r="G10968" s="2">
        <f t="shared" si="12314"/>
        <v>40</v>
      </c>
      <c r="H10968">
        <f t="shared" si="12314"/>
        <v>1</v>
      </c>
      <c r="I10968" s="2">
        <f t="shared" si="12314"/>
        <v>40</v>
      </c>
      <c r="J10968" s="2">
        <f t="shared" si="12314"/>
        <v>28</v>
      </c>
      <c r="K10968" s="2">
        <f t="shared" si="12314"/>
        <v>12</v>
      </c>
      <c r="L10968" t="str">
        <f t="shared" si="12314"/>
        <v>Ranjith</v>
      </c>
      <c r="M10968" t="str">
        <f t="shared" si="12314"/>
        <v>Sulur</v>
      </c>
      <c r="N10968">
        <f t="shared" si="12252"/>
        <v>31</v>
      </c>
      <c r="O10968" s="3" t="str">
        <f t="shared" si="12253"/>
        <v>Oct</v>
      </c>
      <c r="P10968">
        <f t="shared" si="12254"/>
        <v>2020</v>
      </c>
      <c r="Q10968" t="str">
        <f t="shared" si="12255"/>
        <v>Saturday</v>
      </c>
      <c r="R10968" t="str">
        <f t="shared" si="12256"/>
        <v>Q4</v>
      </c>
    </row>
    <row r="10969" spans="1:18" x14ac:dyDescent="0.25">
      <c r="A10969">
        <f t="shared" si="12249"/>
        <v>3499</v>
      </c>
      <c r="B10969" s="1">
        <f t="shared" si="12250"/>
        <v>44135</v>
      </c>
      <c r="C10969" t="str">
        <f t="shared" ref="C10969:M10969" si="12315">C5118</f>
        <v>suma ranjan</v>
      </c>
      <c r="D10969">
        <f t="shared" si="12315"/>
        <v>8976789077</v>
      </c>
      <c r="E10969" t="str">
        <f t="shared" si="12315"/>
        <v>Pickle 500g</v>
      </c>
      <c r="F10969" t="str">
        <f t="shared" si="12315"/>
        <v>Groceries</v>
      </c>
      <c r="G10969" s="2">
        <f t="shared" si="12315"/>
        <v>67</v>
      </c>
      <c r="H10969">
        <f t="shared" si="12315"/>
        <v>1</v>
      </c>
      <c r="I10969" s="2">
        <f t="shared" si="12315"/>
        <v>67</v>
      </c>
      <c r="J10969" s="2">
        <f t="shared" si="12315"/>
        <v>46.900000000000006</v>
      </c>
      <c r="K10969" s="2">
        <f t="shared" si="12315"/>
        <v>20.099999999999994</v>
      </c>
      <c r="L10969" t="str">
        <f t="shared" si="12315"/>
        <v>Chandra</v>
      </c>
      <c r="M10969" t="str">
        <f t="shared" si="12315"/>
        <v>Sulur</v>
      </c>
      <c r="N10969">
        <f t="shared" si="12252"/>
        <v>31</v>
      </c>
      <c r="O10969" s="3" t="str">
        <f t="shared" si="12253"/>
        <v>Oct</v>
      </c>
      <c r="P10969">
        <f t="shared" si="12254"/>
        <v>2020</v>
      </c>
      <c r="Q10969" t="str">
        <f t="shared" si="12255"/>
        <v>Saturday</v>
      </c>
      <c r="R10969" t="str">
        <f t="shared" si="12256"/>
        <v>Q4</v>
      </c>
    </row>
    <row r="10970" spans="1:18" x14ac:dyDescent="0.25">
      <c r="A10970">
        <f t="shared" si="12249"/>
        <v>3499</v>
      </c>
      <c r="B10970" s="1">
        <f t="shared" si="12250"/>
        <v>44135</v>
      </c>
      <c r="C10970" t="str">
        <f t="shared" ref="C10970:M10970" si="12316">C5119</f>
        <v>suma ranjan</v>
      </c>
      <c r="D10970">
        <f t="shared" si="12316"/>
        <v>8976789077</v>
      </c>
      <c r="E10970" t="str">
        <f t="shared" si="12316"/>
        <v>Salt 1 kg</v>
      </c>
      <c r="F10970" t="str">
        <f t="shared" si="12316"/>
        <v>Groceries</v>
      </c>
      <c r="G10970" s="2">
        <f t="shared" si="12316"/>
        <v>15</v>
      </c>
      <c r="H10970">
        <f t="shared" si="12316"/>
        <v>1</v>
      </c>
      <c r="I10970" s="2">
        <f t="shared" si="12316"/>
        <v>15</v>
      </c>
      <c r="J10970" s="2">
        <f t="shared" si="12316"/>
        <v>10.5</v>
      </c>
      <c r="K10970" s="2">
        <f t="shared" si="12316"/>
        <v>4.5</v>
      </c>
      <c r="L10970" t="str">
        <f t="shared" si="12316"/>
        <v>Chandra</v>
      </c>
      <c r="M10970" t="str">
        <f t="shared" si="12316"/>
        <v>Sulur</v>
      </c>
      <c r="N10970">
        <f t="shared" si="12252"/>
        <v>31</v>
      </c>
      <c r="O10970" s="3" t="str">
        <f t="shared" si="12253"/>
        <v>Oct</v>
      </c>
      <c r="P10970">
        <f t="shared" si="12254"/>
        <v>2020</v>
      </c>
      <c r="Q10970" t="str">
        <f t="shared" si="12255"/>
        <v>Saturday</v>
      </c>
      <c r="R10970" t="str">
        <f t="shared" si="12256"/>
        <v>Q4</v>
      </c>
    </row>
    <row r="10971" spans="1:18" x14ac:dyDescent="0.25">
      <c r="A10971">
        <f t="shared" si="12249"/>
        <v>3499</v>
      </c>
      <c r="B10971" s="1">
        <f t="shared" si="12250"/>
        <v>44135</v>
      </c>
      <c r="C10971" t="str">
        <f t="shared" ref="C10971:M10971" si="12317">C5120</f>
        <v>suma ranjan</v>
      </c>
      <c r="D10971">
        <f t="shared" si="12317"/>
        <v>8976789077</v>
      </c>
      <c r="E10971" t="str">
        <f t="shared" si="12317"/>
        <v>Maybelline Mattie Lipstic 3.9 g</v>
      </c>
      <c r="F10971" t="str">
        <f t="shared" si="12317"/>
        <v>Cosmetics</v>
      </c>
      <c r="G10971" s="2">
        <f t="shared" si="12317"/>
        <v>262</v>
      </c>
      <c r="H10971">
        <f t="shared" si="12317"/>
        <v>1</v>
      </c>
      <c r="I10971" s="2">
        <f t="shared" si="12317"/>
        <v>262</v>
      </c>
      <c r="J10971" s="2">
        <f t="shared" si="12317"/>
        <v>183.4</v>
      </c>
      <c r="K10971" s="2">
        <f t="shared" si="12317"/>
        <v>78.599999999999994</v>
      </c>
      <c r="L10971" t="str">
        <f t="shared" si="12317"/>
        <v>Sindhu</v>
      </c>
      <c r="M10971" t="str">
        <f t="shared" si="12317"/>
        <v>Sulur</v>
      </c>
      <c r="N10971">
        <f t="shared" si="12252"/>
        <v>31</v>
      </c>
      <c r="O10971" s="3" t="str">
        <f t="shared" si="12253"/>
        <v>Oct</v>
      </c>
      <c r="P10971">
        <f t="shared" si="12254"/>
        <v>2020</v>
      </c>
      <c r="Q10971" t="str">
        <f t="shared" si="12255"/>
        <v>Saturday</v>
      </c>
      <c r="R10971" t="str">
        <f t="shared" si="12256"/>
        <v>Q4</v>
      </c>
    </row>
    <row r="10972" spans="1:18" x14ac:dyDescent="0.25">
      <c r="A10972">
        <f t="shared" si="12249"/>
        <v>3500</v>
      </c>
      <c r="B10972" s="1">
        <f t="shared" si="12250"/>
        <v>44135</v>
      </c>
      <c r="C10972" t="str">
        <f t="shared" ref="C10972:M10972" si="12318">C5121</f>
        <v>suma ranjan</v>
      </c>
      <c r="D10972">
        <f t="shared" si="12318"/>
        <v>8976789077</v>
      </c>
      <c r="E10972" t="str">
        <f t="shared" si="12318"/>
        <v>Faces Long Wear Eye Pencil</v>
      </c>
      <c r="F10972" t="str">
        <f t="shared" si="12318"/>
        <v>Cosmetics</v>
      </c>
      <c r="G10972" s="2">
        <f t="shared" si="12318"/>
        <v>349</v>
      </c>
      <c r="H10972">
        <f t="shared" si="12318"/>
        <v>1</v>
      </c>
      <c r="I10972" s="2">
        <f t="shared" si="12318"/>
        <v>349</v>
      </c>
      <c r="J10972" s="2">
        <f t="shared" si="12318"/>
        <v>244.3</v>
      </c>
      <c r="K10972" s="2">
        <f t="shared" si="12318"/>
        <v>104.69999999999999</v>
      </c>
      <c r="L10972" t="str">
        <f t="shared" si="12318"/>
        <v>Sindhu</v>
      </c>
      <c r="M10972" t="str">
        <f t="shared" si="12318"/>
        <v>Sulur</v>
      </c>
      <c r="N10972">
        <f t="shared" si="12252"/>
        <v>31</v>
      </c>
      <c r="O10972" s="3" t="str">
        <f t="shared" si="12253"/>
        <v>Oct</v>
      </c>
      <c r="P10972">
        <f t="shared" si="12254"/>
        <v>2020</v>
      </c>
      <c r="Q10972" t="str">
        <f t="shared" si="12255"/>
        <v>Saturday</v>
      </c>
      <c r="R10972" t="str">
        <f t="shared" si="12256"/>
        <v>Q4</v>
      </c>
    </row>
    <row r="10973" spans="1:18" x14ac:dyDescent="0.25">
      <c r="A10973">
        <f t="shared" si="12249"/>
        <v>3500</v>
      </c>
      <c r="B10973" s="1">
        <f t="shared" si="12250"/>
        <v>44135</v>
      </c>
      <c r="C10973" t="str">
        <f t="shared" ref="C10973:M10973" si="12319">C5122</f>
        <v>suma ranjan</v>
      </c>
      <c r="D10973">
        <f t="shared" si="12319"/>
        <v>8976789077</v>
      </c>
      <c r="E10973" t="str">
        <f t="shared" si="12319"/>
        <v>Revlon Charlie Blue 100 ML</v>
      </c>
      <c r="F10973" t="str">
        <f t="shared" si="12319"/>
        <v>Cosmetics</v>
      </c>
      <c r="G10973" s="2">
        <f t="shared" si="12319"/>
        <v>537</v>
      </c>
      <c r="H10973">
        <f t="shared" si="12319"/>
        <v>1</v>
      </c>
      <c r="I10973" s="2">
        <f t="shared" si="12319"/>
        <v>537</v>
      </c>
      <c r="J10973" s="2">
        <f t="shared" si="12319"/>
        <v>375.9</v>
      </c>
      <c r="K10973" s="2">
        <f t="shared" si="12319"/>
        <v>161.10000000000002</v>
      </c>
      <c r="L10973" t="str">
        <f t="shared" si="12319"/>
        <v>Rajan</v>
      </c>
      <c r="M10973" t="str">
        <f t="shared" si="12319"/>
        <v>Sulur</v>
      </c>
      <c r="N10973">
        <f t="shared" si="12252"/>
        <v>31</v>
      </c>
      <c r="O10973" s="3" t="str">
        <f t="shared" si="12253"/>
        <v>Oct</v>
      </c>
      <c r="P10973">
        <f t="shared" si="12254"/>
        <v>2020</v>
      </c>
      <c r="Q10973" t="str">
        <f t="shared" si="12255"/>
        <v>Saturday</v>
      </c>
      <c r="R10973" t="str">
        <f t="shared" si="12256"/>
        <v>Q4</v>
      </c>
    </row>
    <row r="10974" spans="1:18" x14ac:dyDescent="0.25">
      <c r="A10974">
        <f t="shared" ref="A10974:A11037" si="12320">1219+A8050</f>
        <v>3500</v>
      </c>
      <c r="B10974" s="1">
        <f t="shared" ref="B10974:B11037" si="12321">B5123+163</f>
        <v>44135</v>
      </c>
      <c r="C10974" t="str">
        <f t="shared" ref="C10974:M10974" si="12322">C5123</f>
        <v>suma ranjan</v>
      </c>
      <c r="D10974">
        <f t="shared" si="12322"/>
        <v>8976789077</v>
      </c>
      <c r="E10974" t="str">
        <f t="shared" si="12322"/>
        <v>Revlon Charlie White 100 ML</v>
      </c>
      <c r="F10974" t="str">
        <f t="shared" si="12322"/>
        <v>Cosmetics</v>
      </c>
      <c r="G10974" s="2">
        <f t="shared" si="12322"/>
        <v>584</v>
      </c>
      <c r="H10974">
        <f t="shared" si="12322"/>
        <v>1</v>
      </c>
      <c r="I10974" s="2">
        <f t="shared" si="12322"/>
        <v>584</v>
      </c>
      <c r="J10974" s="2">
        <f t="shared" si="12322"/>
        <v>408.8</v>
      </c>
      <c r="K10974" s="2">
        <f t="shared" si="12322"/>
        <v>175.2</v>
      </c>
      <c r="L10974" t="str">
        <f t="shared" si="12322"/>
        <v>Ranjith</v>
      </c>
      <c r="M10974" t="str">
        <f t="shared" si="12322"/>
        <v>Sulur</v>
      </c>
      <c r="N10974">
        <f t="shared" ref="N10974:N11037" si="12323">DAY(B10974)</f>
        <v>31</v>
      </c>
      <c r="O10974" s="3" t="str">
        <f t="shared" ref="O10974:O11037" si="12324">TEXT(B10974,"mmm")</f>
        <v>Oct</v>
      </c>
      <c r="P10974">
        <f t="shared" ref="P10974:P11037" si="12325">YEAR(B10974)</f>
        <v>2020</v>
      </c>
      <c r="Q10974" t="str">
        <f t="shared" ref="Q10974:Q11037" si="12326">TEXT(B10974,"dddd")</f>
        <v>Saturday</v>
      </c>
      <c r="R10974" t="str">
        <f t="shared" ref="R10974:R11037" si="12327">IF(OR(O10974="Jan",O10974="Feb",O10974="Mar"),"Q1",(IF(OR(O10974="Apr",O10974="May",O10974="Jun"),"Q2",(IF(OR(O10974="Jul",O10974="Aug",O10974="Sep"),"Q3","Q4")))))</f>
        <v>Q4</v>
      </c>
    </row>
    <row r="10975" spans="1:18" x14ac:dyDescent="0.25">
      <c r="A10975">
        <f t="shared" si="12320"/>
        <v>3500</v>
      </c>
      <c r="B10975" s="1">
        <f t="shared" si="12321"/>
        <v>44136</v>
      </c>
      <c r="C10975" t="str">
        <f t="shared" ref="C10975:M10975" si="12328">C5124</f>
        <v>Rajesh singh</v>
      </c>
      <c r="D10975">
        <f t="shared" si="12328"/>
        <v>9876548767</v>
      </c>
      <c r="E10975" t="str">
        <f t="shared" si="12328"/>
        <v>Cinthol 100 GM</v>
      </c>
      <c r="F10975" t="str">
        <f t="shared" si="12328"/>
        <v>Cosmetics</v>
      </c>
      <c r="G10975" s="2">
        <f t="shared" si="12328"/>
        <v>45</v>
      </c>
      <c r="H10975">
        <f t="shared" si="12328"/>
        <v>3</v>
      </c>
      <c r="I10975" s="2">
        <f t="shared" si="12328"/>
        <v>135</v>
      </c>
      <c r="J10975" s="2">
        <f t="shared" si="12328"/>
        <v>94.5</v>
      </c>
      <c r="K10975" s="2">
        <f t="shared" si="12328"/>
        <v>40.5</v>
      </c>
      <c r="L10975" t="str">
        <f t="shared" si="12328"/>
        <v>Rajan</v>
      </c>
      <c r="M10975" t="str">
        <f t="shared" si="12328"/>
        <v>Sulur</v>
      </c>
      <c r="N10975">
        <f t="shared" si="12323"/>
        <v>1</v>
      </c>
      <c r="O10975" s="3" t="str">
        <f t="shared" si="12324"/>
        <v>Nov</v>
      </c>
      <c r="P10975">
        <f t="shared" si="12325"/>
        <v>2020</v>
      </c>
      <c r="Q10975" t="str">
        <f t="shared" si="12326"/>
        <v>Sunday</v>
      </c>
      <c r="R10975" t="str">
        <f t="shared" si="12327"/>
        <v>Q4</v>
      </c>
    </row>
    <row r="10976" spans="1:18" x14ac:dyDescent="0.25">
      <c r="A10976">
        <f t="shared" si="12320"/>
        <v>3501</v>
      </c>
      <c r="B10976" s="1">
        <f t="shared" si="12321"/>
        <v>44136</v>
      </c>
      <c r="C10976" t="str">
        <f t="shared" ref="C10976:M10976" si="12329">C5125</f>
        <v>Rajesh singh</v>
      </c>
      <c r="D10976">
        <f t="shared" si="12329"/>
        <v>9876548767</v>
      </c>
      <c r="E10976" t="str">
        <f t="shared" si="12329"/>
        <v>Rexona 150 GM</v>
      </c>
      <c r="F10976" t="str">
        <f t="shared" si="12329"/>
        <v>Cosmetics</v>
      </c>
      <c r="G10976" s="2">
        <f t="shared" si="12329"/>
        <v>55</v>
      </c>
      <c r="H10976">
        <f t="shared" si="12329"/>
        <v>6</v>
      </c>
      <c r="I10976" s="2">
        <f t="shared" si="12329"/>
        <v>330</v>
      </c>
      <c r="J10976" s="2">
        <f t="shared" si="12329"/>
        <v>231</v>
      </c>
      <c r="K10976" s="2">
        <f t="shared" si="12329"/>
        <v>99</v>
      </c>
      <c r="L10976" t="str">
        <f t="shared" si="12329"/>
        <v>Sindhu</v>
      </c>
      <c r="M10976" t="str">
        <f t="shared" si="12329"/>
        <v>Sulur</v>
      </c>
      <c r="N10976">
        <f t="shared" si="12323"/>
        <v>1</v>
      </c>
      <c r="O10976" s="3" t="str">
        <f t="shared" si="12324"/>
        <v>Nov</v>
      </c>
      <c r="P10976">
        <f t="shared" si="12325"/>
        <v>2020</v>
      </c>
      <c r="Q10976" t="str">
        <f t="shared" si="12326"/>
        <v>Sunday</v>
      </c>
      <c r="R10976" t="str">
        <f t="shared" si="12327"/>
        <v>Q4</v>
      </c>
    </row>
    <row r="10977" spans="1:18" x14ac:dyDescent="0.25">
      <c r="A10977">
        <f t="shared" si="12320"/>
        <v>3501</v>
      </c>
      <c r="B10977" s="1">
        <f t="shared" si="12321"/>
        <v>44136</v>
      </c>
      <c r="C10977" t="str">
        <f t="shared" ref="C10977:M10977" si="12330">C5126</f>
        <v>Rajesh singh</v>
      </c>
      <c r="D10977">
        <f t="shared" si="12330"/>
        <v>9876548767</v>
      </c>
      <c r="E10977" t="str">
        <f t="shared" si="12330"/>
        <v>Cinthol 100 GM</v>
      </c>
      <c r="F10977" t="str">
        <f t="shared" si="12330"/>
        <v>Cosmetics</v>
      </c>
      <c r="G10977" s="2">
        <f t="shared" si="12330"/>
        <v>45</v>
      </c>
      <c r="H10977">
        <f t="shared" si="12330"/>
        <v>3</v>
      </c>
      <c r="I10977" s="2">
        <f t="shared" si="12330"/>
        <v>135</v>
      </c>
      <c r="J10977" s="2">
        <f t="shared" si="12330"/>
        <v>94.5</v>
      </c>
      <c r="K10977" s="2">
        <f t="shared" si="12330"/>
        <v>40.5</v>
      </c>
      <c r="L10977" t="str">
        <f t="shared" si="12330"/>
        <v>Sindhu</v>
      </c>
      <c r="M10977" t="str">
        <f t="shared" si="12330"/>
        <v>Sulur</v>
      </c>
      <c r="N10977">
        <f t="shared" si="12323"/>
        <v>1</v>
      </c>
      <c r="O10977" s="3" t="str">
        <f t="shared" si="12324"/>
        <v>Nov</v>
      </c>
      <c r="P10977">
        <f t="shared" si="12325"/>
        <v>2020</v>
      </c>
      <c r="Q10977" t="str">
        <f t="shared" si="12326"/>
        <v>Sunday</v>
      </c>
      <c r="R10977" t="str">
        <f t="shared" si="12327"/>
        <v>Q4</v>
      </c>
    </row>
    <row r="10978" spans="1:18" x14ac:dyDescent="0.25">
      <c r="A10978">
        <f t="shared" si="12320"/>
        <v>3501</v>
      </c>
      <c r="B10978" s="1">
        <f t="shared" si="12321"/>
        <v>44136</v>
      </c>
      <c r="C10978" t="str">
        <f t="shared" ref="C10978:M10978" si="12331">C5127</f>
        <v>Rajesh singh</v>
      </c>
      <c r="D10978">
        <f t="shared" si="12331"/>
        <v>9876548767</v>
      </c>
      <c r="E10978" t="str">
        <f t="shared" si="12331"/>
        <v>Rexona 150 GM</v>
      </c>
      <c r="F10978" t="str">
        <f t="shared" si="12331"/>
        <v>Cosmetics</v>
      </c>
      <c r="G10978" s="2">
        <f t="shared" si="12331"/>
        <v>55</v>
      </c>
      <c r="H10978">
        <f t="shared" si="12331"/>
        <v>6</v>
      </c>
      <c r="I10978" s="2">
        <f t="shared" si="12331"/>
        <v>330</v>
      </c>
      <c r="J10978" s="2">
        <f t="shared" si="12331"/>
        <v>231</v>
      </c>
      <c r="K10978" s="2">
        <f t="shared" si="12331"/>
        <v>99</v>
      </c>
      <c r="L10978" t="str">
        <f t="shared" si="12331"/>
        <v>Chandra</v>
      </c>
      <c r="M10978" t="str">
        <f t="shared" si="12331"/>
        <v>Sulur</v>
      </c>
      <c r="N10978">
        <f t="shared" si="12323"/>
        <v>1</v>
      </c>
      <c r="O10978" s="3" t="str">
        <f t="shared" si="12324"/>
        <v>Nov</v>
      </c>
      <c r="P10978">
        <f t="shared" si="12325"/>
        <v>2020</v>
      </c>
      <c r="Q10978" t="str">
        <f t="shared" si="12326"/>
        <v>Sunday</v>
      </c>
      <c r="R10978" t="str">
        <f t="shared" si="12327"/>
        <v>Q4</v>
      </c>
    </row>
    <row r="10979" spans="1:18" x14ac:dyDescent="0.25">
      <c r="A10979">
        <f t="shared" si="12320"/>
        <v>3501</v>
      </c>
      <c r="B10979" s="1">
        <f t="shared" si="12321"/>
        <v>44136</v>
      </c>
      <c r="C10979" t="str">
        <f t="shared" ref="C10979:M10979" si="12332">C5128</f>
        <v>suma ranjan</v>
      </c>
      <c r="D10979">
        <f t="shared" si="12332"/>
        <v>8976789077</v>
      </c>
      <c r="E10979" t="str">
        <f t="shared" si="12332"/>
        <v>Milk (1 Ltr)</v>
      </c>
      <c r="F10979" t="str">
        <f t="shared" si="12332"/>
        <v>Dairy</v>
      </c>
      <c r="G10979" s="2">
        <f t="shared" si="12332"/>
        <v>40</v>
      </c>
      <c r="H10979">
        <f t="shared" si="12332"/>
        <v>1</v>
      </c>
      <c r="I10979" s="2">
        <f t="shared" si="12332"/>
        <v>40</v>
      </c>
      <c r="J10979" s="2">
        <f t="shared" si="12332"/>
        <v>28</v>
      </c>
      <c r="K10979" s="2">
        <f t="shared" si="12332"/>
        <v>12</v>
      </c>
      <c r="L10979" t="str">
        <f t="shared" si="12332"/>
        <v>Chandra</v>
      </c>
      <c r="M10979" t="str">
        <f t="shared" si="12332"/>
        <v>Sulur</v>
      </c>
      <c r="N10979">
        <f t="shared" si="12323"/>
        <v>1</v>
      </c>
      <c r="O10979" s="3" t="str">
        <f t="shared" si="12324"/>
        <v>Nov</v>
      </c>
      <c r="P10979">
        <f t="shared" si="12325"/>
        <v>2020</v>
      </c>
      <c r="Q10979" t="str">
        <f t="shared" si="12326"/>
        <v>Sunday</v>
      </c>
      <c r="R10979" t="str">
        <f t="shared" si="12327"/>
        <v>Q4</v>
      </c>
    </row>
    <row r="10980" spans="1:18" x14ac:dyDescent="0.25">
      <c r="A10980">
        <f t="shared" si="12320"/>
        <v>3501</v>
      </c>
      <c r="B10980" s="1">
        <f t="shared" si="12321"/>
        <v>44136</v>
      </c>
      <c r="C10980" t="str">
        <f t="shared" ref="C10980:M10980" si="12333">C5129</f>
        <v>suma ranjan</v>
      </c>
      <c r="D10980">
        <f t="shared" si="12333"/>
        <v>8976789077</v>
      </c>
      <c r="E10980" t="str">
        <f t="shared" si="12333"/>
        <v>Pickle 500g</v>
      </c>
      <c r="F10980" t="str">
        <f t="shared" si="12333"/>
        <v>Groceries</v>
      </c>
      <c r="G10980" s="2">
        <f t="shared" si="12333"/>
        <v>67</v>
      </c>
      <c r="H10980">
        <f t="shared" si="12333"/>
        <v>1</v>
      </c>
      <c r="I10980" s="2">
        <f t="shared" si="12333"/>
        <v>67</v>
      </c>
      <c r="J10980" s="2">
        <f t="shared" si="12333"/>
        <v>46.900000000000006</v>
      </c>
      <c r="K10980" s="2">
        <f t="shared" si="12333"/>
        <v>20.099999999999994</v>
      </c>
      <c r="L10980" t="str">
        <f t="shared" si="12333"/>
        <v>Sindhu</v>
      </c>
      <c r="M10980" t="str">
        <f t="shared" si="12333"/>
        <v>Sulur</v>
      </c>
      <c r="N10980">
        <f t="shared" si="12323"/>
        <v>1</v>
      </c>
      <c r="O10980" s="3" t="str">
        <f t="shared" si="12324"/>
        <v>Nov</v>
      </c>
      <c r="P10980">
        <f t="shared" si="12325"/>
        <v>2020</v>
      </c>
      <c r="Q10980" t="str">
        <f t="shared" si="12326"/>
        <v>Sunday</v>
      </c>
      <c r="R10980" t="str">
        <f t="shared" si="12327"/>
        <v>Q4</v>
      </c>
    </row>
    <row r="10981" spans="1:18" x14ac:dyDescent="0.25">
      <c r="A10981">
        <f t="shared" si="12320"/>
        <v>3501</v>
      </c>
      <c r="B10981" s="1">
        <f t="shared" si="12321"/>
        <v>44136</v>
      </c>
      <c r="C10981" t="str">
        <f t="shared" ref="C10981:M10981" si="12334">C5130</f>
        <v>suma ranjan</v>
      </c>
      <c r="D10981">
        <f t="shared" si="12334"/>
        <v>8976789077</v>
      </c>
      <c r="E10981" t="str">
        <f t="shared" si="12334"/>
        <v>Salt 1 kg</v>
      </c>
      <c r="F10981" t="str">
        <f t="shared" si="12334"/>
        <v>Groceries</v>
      </c>
      <c r="G10981" s="2">
        <f t="shared" si="12334"/>
        <v>15</v>
      </c>
      <c r="H10981">
        <f t="shared" si="12334"/>
        <v>1</v>
      </c>
      <c r="I10981" s="2">
        <f t="shared" si="12334"/>
        <v>15</v>
      </c>
      <c r="J10981" s="2">
        <f t="shared" si="12334"/>
        <v>10.5</v>
      </c>
      <c r="K10981" s="2">
        <f t="shared" si="12334"/>
        <v>4.5</v>
      </c>
      <c r="L10981" t="str">
        <f t="shared" si="12334"/>
        <v>Rajan</v>
      </c>
      <c r="M10981" t="str">
        <f t="shared" si="12334"/>
        <v>Sulur</v>
      </c>
      <c r="N10981">
        <f t="shared" si="12323"/>
        <v>1</v>
      </c>
      <c r="O10981" s="3" t="str">
        <f t="shared" si="12324"/>
        <v>Nov</v>
      </c>
      <c r="P10981">
        <f t="shared" si="12325"/>
        <v>2020</v>
      </c>
      <c r="Q10981" t="str">
        <f t="shared" si="12326"/>
        <v>Sunday</v>
      </c>
      <c r="R10981" t="str">
        <f t="shared" si="12327"/>
        <v>Q4</v>
      </c>
    </row>
    <row r="10982" spans="1:18" x14ac:dyDescent="0.25">
      <c r="A10982">
        <f t="shared" si="12320"/>
        <v>3501</v>
      </c>
      <c r="B10982" s="1">
        <f t="shared" si="12321"/>
        <v>44136</v>
      </c>
      <c r="C10982" t="str">
        <f t="shared" ref="C10982:M10982" si="12335">C5131</f>
        <v>suma ranjan</v>
      </c>
      <c r="D10982">
        <f t="shared" si="12335"/>
        <v>8976789077</v>
      </c>
      <c r="E10982" t="str">
        <f t="shared" si="12335"/>
        <v>Maybelline Mattie Lipstic 3.9 g</v>
      </c>
      <c r="F10982" t="str">
        <f t="shared" si="12335"/>
        <v>Cosmetics</v>
      </c>
      <c r="G10982" s="2">
        <f t="shared" si="12335"/>
        <v>262</v>
      </c>
      <c r="H10982">
        <f t="shared" si="12335"/>
        <v>1</v>
      </c>
      <c r="I10982" s="2">
        <f t="shared" si="12335"/>
        <v>262</v>
      </c>
      <c r="J10982" s="2">
        <f t="shared" si="12335"/>
        <v>183.4</v>
      </c>
      <c r="K10982" s="2">
        <f t="shared" si="12335"/>
        <v>78.599999999999994</v>
      </c>
      <c r="L10982" t="str">
        <f t="shared" si="12335"/>
        <v>Rajan</v>
      </c>
      <c r="M10982" t="str">
        <f t="shared" si="12335"/>
        <v>Sulur</v>
      </c>
      <c r="N10982">
        <f t="shared" si="12323"/>
        <v>1</v>
      </c>
      <c r="O10982" s="3" t="str">
        <f t="shared" si="12324"/>
        <v>Nov</v>
      </c>
      <c r="P10982">
        <f t="shared" si="12325"/>
        <v>2020</v>
      </c>
      <c r="Q10982" t="str">
        <f t="shared" si="12326"/>
        <v>Sunday</v>
      </c>
      <c r="R10982" t="str">
        <f t="shared" si="12327"/>
        <v>Q4</v>
      </c>
    </row>
    <row r="10983" spans="1:18" x14ac:dyDescent="0.25">
      <c r="A10983">
        <f t="shared" si="12320"/>
        <v>3502</v>
      </c>
      <c r="B10983" s="1">
        <f t="shared" si="12321"/>
        <v>44136</v>
      </c>
      <c r="C10983" t="str">
        <f t="shared" ref="C10983:M10983" si="12336">C5132</f>
        <v>suma ranjan</v>
      </c>
      <c r="D10983">
        <f t="shared" si="12336"/>
        <v>8976789077</v>
      </c>
      <c r="E10983" t="str">
        <f t="shared" si="12336"/>
        <v>Faces Long Wear Eye Pencil</v>
      </c>
      <c r="F10983" t="str">
        <f t="shared" si="12336"/>
        <v>Cosmetics</v>
      </c>
      <c r="G10983" s="2">
        <f t="shared" si="12336"/>
        <v>349</v>
      </c>
      <c r="H10983">
        <f t="shared" si="12336"/>
        <v>1</v>
      </c>
      <c r="I10983" s="2">
        <f t="shared" si="12336"/>
        <v>349</v>
      </c>
      <c r="J10983" s="2">
        <f t="shared" si="12336"/>
        <v>244.3</v>
      </c>
      <c r="K10983" s="2">
        <f t="shared" si="12336"/>
        <v>104.69999999999999</v>
      </c>
      <c r="L10983" t="str">
        <f t="shared" si="12336"/>
        <v>Rajan</v>
      </c>
      <c r="M10983" t="str">
        <f t="shared" si="12336"/>
        <v>Sulur</v>
      </c>
      <c r="N10983">
        <f t="shared" si="12323"/>
        <v>1</v>
      </c>
      <c r="O10983" s="3" t="str">
        <f t="shared" si="12324"/>
        <v>Nov</v>
      </c>
      <c r="P10983">
        <f t="shared" si="12325"/>
        <v>2020</v>
      </c>
      <c r="Q10983" t="str">
        <f t="shared" si="12326"/>
        <v>Sunday</v>
      </c>
      <c r="R10983" t="str">
        <f t="shared" si="12327"/>
        <v>Q4</v>
      </c>
    </row>
    <row r="10984" spans="1:18" x14ac:dyDescent="0.25">
      <c r="A10984">
        <f t="shared" si="12320"/>
        <v>3502</v>
      </c>
      <c r="B10984" s="1">
        <f t="shared" si="12321"/>
        <v>44136</v>
      </c>
      <c r="C10984" t="str">
        <f t="shared" ref="C10984:M10984" si="12337">C5133</f>
        <v>suma ranjan</v>
      </c>
      <c r="D10984">
        <f t="shared" si="12337"/>
        <v>8976789077</v>
      </c>
      <c r="E10984" t="str">
        <f t="shared" si="12337"/>
        <v>Revlon Charlie Blue 100 ML</v>
      </c>
      <c r="F10984" t="str">
        <f t="shared" si="12337"/>
        <v>Cosmetics</v>
      </c>
      <c r="G10984" s="2">
        <f t="shared" si="12337"/>
        <v>537</v>
      </c>
      <c r="H10984">
        <f t="shared" si="12337"/>
        <v>1</v>
      </c>
      <c r="I10984" s="2">
        <f t="shared" si="12337"/>
        <v>537</v>
      </c>
      <c r="J10984" s="2">
        <f t="shared" si="12337"/>
        <v>375.9</v>
      </c>
      <c r="K10984" s="2">
        <f t="shared" si="12337"/>
        <v>161.10000000000002</v>
      </c>
      <c r="L10984" t="str">
        <f t="shared" si="12337"/>
        <v>Chandra</v>
      </c>
      <c r="M10984" t="str">
        <f t="shared" si="12337"/>
        <v>Sulur</v>
      </c>
      <c r="N10984">
        <f t="shared" si="12323"/>
        <v>1</v>
      </c>
      <c r="O10984" s="3" t="str">
        <f t="shared" si="12324"/>
        <v>Nov</v>
      </c>
      <c r="P10984">
        <f t="shared" si="12325"/>
        <v>2020</v>
      </c>
      <c r="Q10984" t="str">
        <f t="shared" si="12326"/>
        <v>Sunday</v>
      </c>
      <c r="R10984" t="str">
        <f t="shared" si="12327"/>
        <v>Q4</v>
      </c>
    </row>
    <row r="10985" spans="1:18" x14ac:dyDescent="0.25">
      <c r="A10985">
        <f t="shared" si="12320"/>
        <v>3502</v>
      </c>
      <c r="B10985" s="1">
        <f t="shared" si="12321"/>
        <v>44136</v>
      </c>
      <c r="C10985" t="str">
        <f t="shared" ref="C10985:M10985" si="12338">C5134</f>
        <v>suma ranjan</v>
      </c>
      <c r="D10985">
        <f t="shared" si="12338"/>
        <v>8976789077</v>
      </c>
      <c r="E10985" t="str">
        <f t="shared" si="12338"/>
        <v>Revlon Charlie White 100 ML</v>
      </c>
      <c r="F10985" t="str">
        <f t="shared" si="12338"/>
        <v>Cosmetics</v>
      </c>
      <c r="G10985" s="2">
        <f t="shared" si="12338"/>
        <v>584</v>
      </c>
      <c r="H10985">
        <f t="shared" si="12338"/>
        <v>1</v>
      </c>
      <c r="I10985" s="2">
        <f t="shared" si="12338"/>
        <v>584</v>
      </c>
      <c r="J10985" s="2">
        <f t="shared" si="12338"/>
        <v>408.8</v>
      </c>
      <c r="K10985" s="2">
        <f t="shared" si="12338"/>
        <v>175.2</v>
      </c>
      <c r="L10985" t="str">
        <f t="shared" si="12338"/>
        <v>Ranjith</v>
      </c>
      <c r="M10985" t="str">
        <f t="shared" si="12338"/>
        <v>Sulur</v>
      </c>
      <c r="N10985">
        <f t="shared" si="12323"/>
        <v>1</v>
      </c>
      <c r="O10985" s="3" t="str">
        <f t="shared" si="12324"/>
        <v>Nov</v>
      </c>
      <c r="P10985">
        <f t="shared" si="12325"/>
        <v>2020</v>
      </c>
      <c r="Q10985" t="str">
        <f t="shared" si="12326"/>
        <v>Sunday</v>
      </c>
      <c r="R10985" t="str">
        <f t="shared" si="12327"/>
        <v>Q4</v>
      </c>
    </row>
    <row r="10986" spans="1:18" x14ac:dyDescent="0.25">
      <c r="A10986">
        <f t="shared" si="12320"/>
        <v>3503</v>
      </c>
      <c r="B10986" s="1">
        <f t="shared" si="12321"/>
        <v>44136</v>
      </c>
      <c r="C10986" t="str">
        <f t="shared" ref="C10986:M10986" si="12339">C5135</f>
        <v>Sundar</v>
      </c>
      <c r="D10986">
        <f t="shared" si="12339"/>
        <v>8976789056</v>
      </c>
      <c r="E10986" t="str">
        <f t="shared" si="12339"/>
        <v>Bread Sandwich</v>
      </c>
      <c r="F10986" t="str">
        <f t="shared" si="12339"/>
        <v>Groceries</v>
      </c>
      <c r="G10986" s="2">
        <f t="shared" si="12339"/>
        <v>70</v>
      </c>
      <c r="H10986">
        <f t="shared" si="12339"/>
        <v>1</v>
      </c>
      <c r="I10986" s="2">
        <f t="shared" si="12339"/>
        <v>70</v>
      </c>
      <c r="J10986" s="2">
        <f t="shared" si="12339"/>
        <v>49</v>
      </c>
      <c r="K10986" s="2">
        <f t="shared" si="12339"/>
        <v>21</v>
      </c>
      <c r="L10986" t="str">
        <f t="shared" si="12339"/>
        <v>Rajan</v>
      </c>
      <c r="M10986" t="str">
        <f t="shared" si="12339"/>
        <v>Sulur</v>
      </c>
      <c r="N10986">
        <f t="shared" si="12323"/>
        <v>1</v>
      </c>
      <c r="O10986" s="3" t="str">
        <f t="shared" si="12324"/>
        <v>Nov</v>
      </c>
      <c r="P10986">
        <f t="shared" si="12325"/>
        <v>2020</v>
      </c>
      <c r="Q10986" t="str">
        <f t="shared" si="12326"/>
        <v>Sunday</v>
      </c>
      <c r="R10986" t="str">
        <f t="shared" si="12327"/>
        <v>Q4</v>
      </c>
    </row>
    <row r="10987" spans="1:18" x14ac:dyDescent="0.25">
      <c r="A10987">
        <f t="shared" si="12320"/>
        <v>3503</v>
      </c>
      <c r="B10987" s="1">
        <f t="shared" si="12321"/>
        <v>44136</v>
      </c>
      <c r="C10987" t="str">
        <f t="shared" ref="C10987:M10987" si="12340">C5136</f>
        <v>Sundar</v>
      </c>
      <c r="D10987">
        <f t="shared" si="12340"/>
        <v>8976789056</v>
      </c>
      <c r="E10987" t="str">
        <f t="shared" si="12340"/>
        <v>Milk (1 Ltr)</v>
      </c>
      <c r="F10987" t="str">
        <f t="shared" si="12340"/>
        <v>Dairy</v>
      </c>
      <c r="G10987" s="2">
        <f t="shared" si="12340"/>
        <v>40</v>
      </c>
      <c r="H10987">
        <f t="shared" si="12340"/>
        <v>2</v>
      </c>
      <c r="I10987" s="2">
        <f t="shared" si="12340"/>
        <v>80</v>
      </c>
      <c r="J10987" s="2">
        <f t="shared" si="12340"/>
        <v>56</v>
      </c>
      <c r="K10987" s="2">
        <f t="shared" si="12340"/>
        <v>24</v>
      </c>
      <c r="L10987" t="str">
        <f t="shared" si="12340"/>
        <v>Ranjith</v>
      </c>
      <c r="M10987" t="str">
        <f t="shared" si="12340"/>
        <v>Sulur</v>
      </c>
      <c r="N10987">
        <f t="shared" si="12323"/>
        <v>1</v>
      </c>
      <c r="O10987" s="3" t="str">
        <f t="shared" si="12324"/>
        <v>Nov</v>
      </c>
      <c r="P10987">
        <f t="shared" si="12325"/>
        <v>2020</v>
      </c>
      <c r="Q10987" t="str">
        <f t="shared" si="12326"/>
        <v>Sunday</v>
      </c>
      <c r="R10987" t="str">
        <f t="shared" si="12327"/>
        <v>Q4</v>
      </c>
    </row>
    <row r="10988" spans="1:18" x14ac:dyDescent="0.25">
      <c r="A10988">
        <f t="shared" si="12320"/>
        <v>3505</v>
      </c>
      <c r="B10988" s="1">
        <f t="shared" si="12321"/>
        <v>44136</v>
      </c>
      <c r="C10988" t="str">
        <f t="shared" ref="C10988:M10988" si="12341">C5137</f>
        <v>Sundar</v>
      </c>
      <c r="D10988">
        <f t="shared" si="12341"/>
        <v>8976789056</v>
      </c>
      <c r="E10988" t="str">
        <f t="shared" si="12341"/>
        <v>Rexona 150 GM</v>
      </c>
      <c r="F10988" t="str">
        <f t="shared" si="12341"/>
        <v>Cosmetics</v>
      </c>
      <c r="G10988" s="2">
        <f t="shared" si="12341"/>
        <v>55</v>
      </c>
      <c r="H10988">
        <f t="shared" si="12341"/>
        <v>1</v>
      </c>
      <c r="I10988" s="2">
        <f t="shared" si="12341"/>
        <v>55</v>
      </c>
      <c r="J10988" s="2">
        <f t="shared" si="12341"/>
        <v>38.5</v>
      </c>
      <c r="K10988" s="2">
        <f t="shared" si="12341"/>
        <v>16.5</v>
      </c>
      <c r="L10988" t="str">
        <f t="shared" si="12341"/>
        <v>Ranjith</v>
      </c>
      <c r="M10988" t="str">
        <f t="shared" si="12341"/>
        <v>Sulur</v>
      </c>
      <c r="N10988">
        <f t="shared" si="12323"/>
        <v>1</v>
      </c>
      <c r="O10988" s="3" t="str">
        <f t="shared" si="12324"/>
        <v>Nov</v>
      </c>
      <c r="P10988">
        <f t="shared" si="12325"/>
        <v>2020</v>
      </c>
      <c r="Q10988" t="str">
        <f t="shared" si="12326"/>
        <v>Sunday</v>
      </c>
      <c r="R10988" t="str">
        <f t="shared" si="12327"/>
        <v>Q4</v>
      </c>
    </row>
    <row r="10989" spans="1:18" x14ac:dyDescent="0.25">
      <c r="A10989">
        <f t="shared" si="12320"/>
        <v>3504</v>
      </c>
      <c r="B10989" s="1">
        <f t="shared" si="12321"/>
        <v>44136</v>
      </c>
      <c r="C10989" t="str">
        <f t="shared" ref="C10989:M10989" si="12342">C5138</f>
        <v>Rajesh singh</v>
      </c>
      <c r="D10989">
        <f t="shared" si="12342"/>
        <v>9876548767</v>
      </c>
      <c r="E10989" t="str">
        <f t="shared" si="12342"/>
        <v>Cinthol 100 GM</v>
      </c>
      <c r="F10989" t="str">
        <f t="shared" si="12342"/>
        <v>Cosmetics</v>
      </c>
      <c r="G10989" s="2">
        <f t="shared" si="12342"/>
        <v>45</v>
      </c>
      <c r="H10989">
        <f t="shared" si="12342"/>
        <v>3</v>
      </c>
      <c r="I10989" s="2">
        <f t="shared" si="12342"/>
        <v>135</v>
      </c>
      <c r="J10989" s="2">
        <f t="shared" si="12342"/>
        <v>94.5</v>
      </c>
      <c r="K10989" s="2">
        <f t="shared" si="12342"/>
        <v>40.5</v>
      </c>
      <c r="L10989" t="str">
        <f t="shared" si="12342"/>
        <v>Sindhu</v>
      </c>
      <c r="M10989" t="str">
        <f t="shared" si="12342"/>
        <v>Sulur</v>
      </c>
      <c r="N10989">
        <f t="shared" si="12323"/>
        <v>1</v>
      </c>
      <c r="O10989" s="3" t="str">
        <f t="shared" si="12324"/>
        <v>Nov</v>
      </c>
      <c r="P10989">
        <f t="shared" si="12325"/>
        <v>2020</v>
      </c>
      <c r="Q10989" t="str">
        <f t="shared" si="12326"/>
        <v>Sunday</v>
      </c>
      <c r="R10989" t="str">
        <f t="shared" si="12327"/>
        <v>Q4</v>
      </c>
    </row>
    <row r="10990" spans="1:18" x14ac:dyDescent="0.25">
      <c r="A10990">
        <f t="shared" si="12320"/>
        <v>3504</v>
      </c>
      <c r="B10990" s="1">
        <f t="shared" si="12321"/>
        <v>44136</v>
      </c>
      <c r="C10990" t="str">
        <f t="shared" ref="C10990:M10990" si="12343">C5139</f>
        <v>Rajesh singh</v>
      </c>
      <c r="D10990">
        <f t="shared" si="12343"/>
        <v>9876548767</v>
      </c>
      <c r="E10990" t="str">
        <f t="shared" si="12343"/>
        <v>Rexona 150 GM</v>
      </c>
      <c r="F10990" t="str">
        <f t="shared" si="12343"/>
        <v>Cosmetics</v>
      </c>
      <c r="G10990" s="2">
        <f t="shared" si="12343"/>
        <v>55</v>
      </c>
      <c r="H10990">
        <f t="shared" si="12343"/>
        <v>6</v>
      </c>
      <c r="I10990" s="2">
        <f t="shared" si="12343"/>
        <v>330</v>
      </c>
      <c r="J10990" s="2">
        <f t="shared" si="12343"/>
        <v>231</v>
      </c>
      <c r="K10990" s="2">
        <f t="shared" si="12343"/>
        <v>99</v>
      </c>
      <c r="L10990" t="str">
        <f t="shared" si="12343"/>
        <v>Chandra</v>
      </c>
      <c r="M10990" t="str">
        <f t="shared" si="12343"/>
        <v>Sulur</v>
      </c>
      <c r="N10990">
        <f t="shared" si="12323"/>
        <v>1</v>
      </c>
      <c r="O10990" s="3" t="str">
        <f t="shared" si="12324"/>
        <v>Nov</v>
      </c>
      <c r="P10990">
        <f t="shared" si="12325"/>
        <v>2020</v>
      </c>
      <c r="Q10990" t="str">
        <f t="shared" si="12326"/>
        <v>Sunday</v>
      </c>
      <c r="R10990" t="str">
        <f t="shared" si="12327"/>
        <v>Q4</v>
      </c>
    </row>
    <row r="10991" spans="1:18" x14ac:dyDescent="0.25">
      <c r="A10991">
        <f t="shared" si="12320"/>
        <v>3504</v>
      </c>
      <c r="B10991" s="1">
        <f t="shared" si="12321"/>
        <v>44136</v>
      </c>
      <c r="C10991" t="str">
        <f t="shared" ref="C10991:M10991" si="12344">C5140</f>
        <v>Rakson</v>
      </c>
      <c r="D10991">
        <f t="shared" si="12344"/>
        <v>8976789057</v>
      </c>
      <c r="E10991" t="str">
        <f t="shared" si="12344"/>
        <v>Milk (1 Ltr)</v>
      </c>
      <c r="F10991" t="str">
        <f t="shared" si="12344"/>
        <v>Dairy</v>
      </c>
      <c r="G10991" s="2">
        <f t="shared" si="12344"/>
        <v>40</v>
      </c>
      <c r="H10991">
        <f t="shared" si="12344"/>
        <v>1</v>
      </c>
      <c r="I10991" s="2">
        <f t="shared" si="12344"/>
        <v>40</v>
      </c>
      <c r="J10991" s="2">
        <f t="shared" si="12344"/>
        <v>28</v>
      </c>
      <c r="K10991" s="2">
        <f t="shared" si="12344"/>
        <v>12</v>
      </c>
      <c r="L10991" t="str">
        <f t="shared" si="12344"/>
        <v>Chandra</v>
      </c>
      <c r="M10991" t="str">
        <f t="shared" si="12344"/>
        <v>Sulur</v>
      </c>
      <c r="N10991">
        <f t="shared" si="12323"/>
        <v>1</v>
      </c>
      <c r="O10991" s="3" t="str">
        <f t="shared" si="12324"/>
        <v>Nov</v>
      </c>
      <c r="P10991">
        <f t="shared" si="12325"/>
        <v>2020</v>
      </c>
      <c r="Q10991" t="str">
        <f t="shared" si="12326"/>
        <v>Sunday</v>
      </c>
      <c r="R10991" t="str">
        <f t="shared" si="12327"/>
        <v>Q4</v>
      </c>
    </row>
    <row r="10992" spans="1:18" x14ac:dyDescent="0.25">
      <c r="A10992">
        <f t="shared" si="12320"/>
        <v>3507</v>
      </c>
      <c r="B10992" s="1">
        <f t="shared" si="12321"/>
        <v>44136</v>
      </c>
      <c r="C10992" t="str">
        <f t="shared" ref="C10992:M10992" si="12345">C5141</f>
        <v>Sundar</v>
      </c>
      <c r="D10992">
        <f t="shared" si="12345"/>
        <v>8976789056</v>
      </c>
      <c r="E10992" t="str">
        <f t="shared" si="12345"/>
        <v>Bread Sandwich</v>
      </c>
      <c r="F10992" t="str">
        <f t="shared" si="12345"/>
        <v>Groceries</v>
      </c>
      <c r="G10992" s="2">
        <f t="shared" si="12345"/>
        <v>70</v>
      </c>
      <c r="H10992">
        <f t="shared" si="12345"/>
        <v>1</v>
      </c>
      <c r="I10992" s="2">
        <f t="shared" si="12345"/>
        <v>70</v>
      </c>
      <c r="J10992" s="2">
        <f t="shared" si="12345"/>
        <v>49</v>
      </c>
      <c r="K10992" s="2">
        <f t="shared" si="12345"/>
        <v>21</v>
      </c>
      <c r="L10992" t="str">
        <f t="shared" si="12345"/>
        <v>Rajan</v>
      </c>
      <c r="M10992" t="str">
        <f t="shared" si="12345"/>
        <v>Sulur</v>
      </c>
      <c r="N10992">
        <f t="shared" si="12323"/>
        <v>1</v>
      </c>
      <c r="O10992" s="3" t="str">
        <f t="shared" si="12324"/>
        <v>Nov</v>
      </c>
      <c r="P10992">
        <f t="shared" si="12325"/>
        <v>2020</v>
      </c>
      <c r="Q10992" t="str">
        <f t="shared" si="12326"/>
        <v>Sunday</v>
      </c>
      <c r="R10992" t="str">
        <f t="shared" si="12327"/>
        <v>Q4</v>
      </c>
    </row>
    <row r="10993" spans="1:18" x14ac:dyDescent="0.25">
      <c r="A10993">
        <f t="shared" si="12320"/>
        <v>3507</v>
      </c>
      <c r="B10993" s="1">
        <f t="shared" si="12321"/>
        <v>44136</v>
      </c>
      <c r="C10993" t="str">
        <f t="shared" ref="C10993:M10993" si="12346">C5142</f>
        <v>Sundar</v>
      </c>
      <c r="D10993">
        <f t="shared" si="12346"/>
        <v>8976789056</v>
      </c>
      <c r="E10993" t="str">
        <f t="shared" si="12346"/>
        <v>Milk (1 Ltr)</v>
      </c>
      <c r="F10993" t="str">
        <f t="shared" si="12346"/>
        <v>Dairy</v>
      </c>
      <c r="G10993" s="2">
        <f t="shared" si="12346"/>
        <v>40</v>
      </c>
      <c r="H10993">
        <f t="shared" si="12346"/>
        <v>2</v>
      </c>
      <c r="I10993" s="2">
        <f t="shared" si="12346"/>
        <v>80</v>
      </c>
      <c r="J10993" s="2">
        <f t="shared" si="12346"/>
        <v>56</v>
      </c>
      <c r="K10993" s="2">
        <f t="shared" si="12346"/>
        <v>24</v>
      </c>
      <c r="L10993" t="str">
        <f t="shared" si="12346"/>
        <v>Sindhu</v>
      </c>
      <c r="M10993" t="str">
        <f t="shared" si="12346"/>
        <v>Sulur</v>
      </c>
      <c r="N10993">
        <f t="shared" si="12323"/>
        <v>1</v>
      </c>
      <c r="O10993" s="3" t="str">
        <f t="shared" si="12324"/>
        <v>Nov</v>
      </c>
      <c r="P10993">
        <f t="shared" si="12325"/>
        <v>2020</v>
      </c>
      <c r="Q10993" t="str">
        <f t="shared" si="12326"/>
        <v>Sunday</v>
      </c>
      <c r="R10993" t="str">
        <f t="shared" si="12327"/>
        <v>Q4</v>
      </c>
    </row>
    <row r="10994" spans="1:18" x14ac:dyDescent="0.25">
      <c r="A10994">
        <f t="shared" si="12320"/>
        <v>3506</v>
      </c>
      <c r="B10994" s="1">
        <f t="shared" si="12321"/>
        <v>44136</v>
      </c>
      <c r="C10994" t="str">
        <f t="shared" ref="C10994:M10994" si="12347">C5143</f>
        <v>Sundar</v>
      </c>
      <c r="D10994">
        <f t="shared" si="12347"/>
        <v>8976789056</v>
      </c>
      <c r="E10994" t="str">
        <f t="shared" si="12347"/>
        <v>Rexona 150 GM</v>
      </c>
      <c r="F10994" t="str">
        <f t="shared" si="12347"/>
        <v>Cosmetics</v>
      </c>
      <c r="G10994" s="2">
        <f t="shared" si="12347"/>
        <v>55</v>
      </c>
      <c r="H10994">
        <f t="shared" si="12347"/>
        <v>1</v>
      </c>
      <c r="I10994" s="2">
        <f t="shared" si="12347"/>
        <v>55</v>
      </c>
      <c r="J10994" s="2">
        <f t="shared" si="12347"/>
        <v>38.5</v>
      </c>
      <c r="K10994" s="2">
        <f t="shared" si="12347"/>
        <v>16.5</v>
      </c>
      <c r="L10994" t="str">
        <f t="shared" si="12347"/>
        <v>Sindhu</v>
      </c>
      <c r="M10994" t="str">
        <f t="shared" si="12347"/>
        <v>Sulur</v>
      </c>
      <c r="N10994">
        <f t="shared" si="12323"/>
        <v>1</v>
      </c>
      <c r="O10994" s="3" t="str">
        <f t="shared" si="12324"/>
        <v>Nov</v>
      </c>
      <c r="P10994">
        <f t="shared" si="12325"/>
        <v>2020</v>
      </c>
      <c r="Q10994" t="str">
        <f t="shared" si="12326"/>
        <v>Sunday</v>
      </c>
      <c r="R10994" t="str">
        <f t="shared" si="12327"/>
        <v>Q4</v>
      </c>
    </row>
    <row r="10995" spans="1:18" x14ac:dyDescent="0.25">
      <c r="A10995">
        <f t="shared" si="12320"/>
        <v>3506</v>
      </c>
      <c r="B10995" s="1">
        <f t="shared" si="12321"/>
        <v>44136</v>
      </c>
      <c r="C10995" t="str">
        <f t="shared" ref="C10995:M10995" si="12348">C5144</f>
        <v>Rajesh singh</v>
      </c>
      <c r="D10995">
        <f t="shared" si="12348"/>
        <v>9876548767</v>
      </c>
      <c r="E10995" t="str">
        <f t="shared" si="12348"/>
        <v>Cinthol 100 GM</v>
      </c>
      <c r="F10995" t="str">
        <f t="shared" si="12348"/>
        <v>Cosmetics</v>
      </c>
      <c r="G10995" s="2">
        <f t="shared" si="12348"/>
        <v>45</v>
      </c>
      <c r="H10995">
        <f t="shared" si="12348"/>
        <v>3</v>
      </c>
      <c r="I10995" s="2">
        <f t="shared" si="12348"/>
        <v>135</v>
      </c>
      <c r="J10995" s="2">
        <f t="shared" si="12348"/>
        <v>94.5</v>
      </c>
      <c r="K10995" s="2">
        <f t="shared" si="12348"/>
        <v>40.5</v>
      </c>
      <c r="L10995" t="str">
        <f t="shared" si="12348"/>
        <v>Ranjith</v>
      </c>
      <c r="M10995" t="str">
        <f t="shared" si="12348"/>
        <v>Sulur</v>
      </c>
      <c r="N10995">
        <f t="shared" si="12323"/>
        <v>1</v>
      </c>
      <c r="O10995" s="3" t="str">
        <f t="shared" si="12324"/>
        <v>Nov</v>
      </c>
      <c r="P10995">
        <f t="shared" si="12325"/>
        <v>2020</v>
      </c>
      <c r="Q10995" t="str">
        <f t="shared" si="12326"/>
        <v>Sunday</v>
      </c>
      <c r="R10995" t="str">
        <f t="shared" si="12327"/>
        <v>Q4</v>
      </c>
    </row>
    <row r="10996" spans="1:18" x14ac:dyDescent="0.25">
      <c r="A10996">
        <f t="shared" si="12320"/>
        <v>3506</v>
      </c>
      <c r="B10996" s="1">
        <f t="shared" si="12321"/>
        <v>44136</v>
      </c>
      <c r="C10996" t="str">
        <f t="shared" ref="C10996:M10996" si="12349">C5145</f>
        <v>Rajesh singh</v>
      </c>
      <c r="D10996">
        <f t="shared" si="12349"/>
        <v>9876548767</v>
      </c>
      <c r="E10996" t="str">
        <f t="shared" si="12349"/>
        <v>Rexona 150 GM</v>
      </c>
      <c r="F10996" t="str">
        <f t="shared" si="12349"/>
        <v>Cosmetics</v>
      </c>
      <c r="G10996" s="2">
        <f t="shared" si="12349"/>
        <v>55</v>
      </c>
      <c r="H10996">
        <f t="shared" si="12349"/>
        <v>6</v>
      </c>
      <c r="I10996" s="2">
        <f t="shared" si="12349"/>
        <v>330</v>
      </c>
      <c r="J10996" s="2">
        <f t="shared" si="12349"/>
        <v>231</v>
      </c>
      <c r="K10996" s="2">
        <f t="shared" si="12349"/>
        <v>99</v>
      </c>
      <c r="L10996" t="str">
        <f t="shared" si="12349"/>
        <v>Ranjith</v>
      </c>
      <c r="M10996" t="str">
        <f t="shared" si="12349"/>
        <v>Sulur</v>
      </c>
      <c r="N10996">
        <f t="shared" si="12323"/>
        <v>1</v>
      </c>
      <c r="O10996" s="3" t="str">
        <f t="shared" si="12324"/>
        <v>Nov</v>
      </c>
      <c r="P10996">
        <f t="shared" si="12325"/>
        <v>2020</v>
      </c>
      <c r="Q10996" t="str">
        <f t="shared" si="12326"/>
        <v>Sunday</v>
      </c>
      <c r="R10996" t="str">
        <f t="shared" si="12327"/>
        <v>Q4</v>
      </c>
    </row>
    <row r="10997" spans="1:18" x14ac:dyDescent="0.25">
      <c r="A10997">
        <f t="shared" si="12320"/>
        <v>3506</v>
      </c>
      <c r="B10997" s="1">
        <f t="shared" si="12321"/>
        <v>44136</v>
      </c>
      <c r="C10997" t="str">
        <f t="shared" ref="C10997:M10997" si="12350">C5146</f>
        <v>sudha</v>
      </c>
      <c r="D10997">
        <f t="shared" si="12350"/>
        <v>8976789034</v>
      </c>
      <c r="E10997" t="str">
        <f t="shared" si="12350"/>
        <v>Salt 1 kg</v>
      </c>
      <c r="F10997" t="str">
        <f t="shared" si="12350"/>
        <v>Groceries</v>
      </c>
      <c r="G10997" s="2">
        <f t="shared" si="12350"/>
        <v>15</v>
      </c>
      <c r="H10997">
        <f t="shared" si="12350"/>
        <v>1</v>
      </c>
      <c r="I10997" s="2">
        <f t="shared" si="12350"/>
        <v>15</v>
      </c>
      <c r="J10997" s="2">
        <f t="shared" si="12350"/>
        <v>10.5</v>
      </c>
      <c r="K10997" s="2">
        <f t="shared" si="12350"/>
        <v>4.5</v>
      </c>
      <c r="L10997" t="str">
        <f t="shared" si="12350"/>
        <v>Rajan</v>
      </c>
      <c r="M10997" t="str">
        <f t="shared" si="12350"/>
        <v>Sulur</v>
      </c>
      <c r="N10997">
        <f t="shared" si="12323"/>
        <v>1</v>
      </c>
      <c r="O10997" s="3" t="str">
        <f t="shared" si="12324"/>
        <v>Nov</v>
      </c>
      <c r="P10997">
        <f t="shared" si="12325"/>
        <v>2020</v>
      </c>
      <c r="Q10997" t="str">
        <f t="shared" si="12326"/>
        <v>Sunday</v>
      </c>
      <c r="R10997" t="str">
        <f t="shared" si="12327"/>
        <v>Q4</v>
      </c>
    </row>
    <row r="10998" spans="1:18" x14ac:dyDescent="0.25">
      <c r="A10998">
        <f t="shared" si="12320"/>
        <v>3506</v>
      </c>
      <c r="B10998" s="1">
        <f t="shared" si="12321"/>
        <v>44136</v>
      </c>
      <c r="C10998" t="str">
        <f t="shared" ref="C10998:M10998" si="12351">C5147</f>
        <v>sudha</v>
      </c>
      <c r="D10998">
        <f t="shared" si="12351"/>
        <v>8976789034</v>
      </c>
      <c r="E10998" t="str">
        <f t="shared" si="12351"/>
        <v>Maybelline Mattie Lipstic 3.9 g</v>
      </c>
      <c r="F10998" t="str">
        <f t="shared" si="12351"/>
        <v>Cosmetics</v>
      </c>
      <c r="G10998" s="2">
        <f t="shared" si="12351"/>
        <v>262</v>
      </c>
      <c r="H10998">
        <f t="shared" si="12351"/>
        <v>1</v>
      </c>
      <c r="I10998" s="2">
        <f t="shared" si="12351"/>
        <v>262</v>
      </c>
      <c r="J10998" s="2">
        <f t="shared" si="12351"/>
        <v>183.4</v>
      </c>
      <c r="K10998" s="2">
        <f t="shared" si="12351"/>
        <v>78.599999999999994</v>
      </c>
      <c r="L10998" t="str">
        <f t="shared" si="12351"/>
        <v>Sindhu</v>
      </c>
      <c r="M10998" t="str">
        <f t="shared" si="12351"/>
        <v>Sulur</v>
      </c>
      <c r="N10998">
        <f t="shared" si="12323"/>
        <v>1</v>
      </c>
      <c r="O10998" s="3" t="str">
        <f t="shared" si="12324"/>
        <v>Nov</v>
      </c>
      <c r="P10998">
        <f t="shared" si="12325"/>
        <v>2020</v>
      </c>
      <c r="Q10998" t="str">
        <f t="shared" si="12326"/>
        <v>Sunday</v>
      </c>
      <c r="R10998" t="str">
        <f t="shared" si="12327"/>
        <v>Q4</v>
      </c>
    </row>
    <row r="10999" spans="1:18" x14ac:dyDescent="0.25">
      <c r="A10999">
        <f t="shared" si="12320"/>
        <v>3506</v>
      </c>
      <c r="B10999" s="1">
        <f t="shared" si="12321"/>
        <v>44136</v>
      </c>
      <c r="C10999" t="str">
        <f t="shared" ref="C10999:M10999" si="12352">C5148</f>
        <v>sudha</v>
      </c>
      <c r="D10999">
        <f t="shared" si="12352"/>
        <v>8976789034</v>
      </c>
      <c r="E10999" t="str">
        <f t="shared" si="12352"/>
        <v>Faces Long Wear Eye Pencil</v>
      </c>
      <c r="F10999" t="str">
        <f t="shared" si="12352"/>
        <v>Cosmetics</v>
      </c>
      <c r="G10999" s="2">
        <f t="shared" si="12352"/>
        <v>349</v>
      </c>
      <c r="H10999">
        <f t="shared" si="12352"/>
        <v>1</v>
      </c>
      <c r="I10999" s="2">
        <f t="shared" si="12352"/>
        <v>349</v>
      </c>
      <c r="J10999" s="2">
        <f t="shared" si="12352"/>
        <v>244.3</v>
      </c>
      <c r="K10999" s="2">
        <f t="shared" si="12352"/>
        <v>104.69999999999999</v>
      </c>
      <c r="L10999" t="str">
        <f t="shared" si="12352"/>
        <v>Sindhu</v>
      </c>
      <c r="M10999" t="str">
        <f t="shared" si="12352"/>
        <v>Sulur</v>
      </c>
      <c r="N10999">
        <f t="shared" si="12323"/>
        <v>1</v>
      </c>
      <c r="O10999" s="3" t="str">
        <f t="shared" si="12324"/>
        <v>Nov</v>
      </c>
      <c r="P10999">
        <f t="shared" si="12325"/>
        <v>2020</v>
      </c>
      <c r="Q10999" t="str">
        <f t="shared" si="12326"/>
        <v>Sunday</v>
      </c>
      <c r="R10999" t="str">
        <f t="shared" si="12327"/>
        <v>Q4</v>
      </c>
    </row>
    <row r="11000" spans="1:18" x14ac:dyDescent="0.25">
      <c r="A11000">
        <f t="shared" si="12320"/>
        <v>3506</v>
      </c>
      <c r="B11000" s="1">
        <f t="shared" si="12321"/>
        <v>44136</v>
      </c>
      <c r="C11000" t="str">
        <f t="shared" ref="C11000:M11000" si="12353">C5149</f>
        <v>sudha</v>
      </c>
      <c r="D11000">
        <f t="shared" si="12353"/>
        <v>8976789034</v>
      </c>
      <c r="E11000" t="str">
        <f t="shared" si="12353"/>
        <v>Revlon Charlie Blue 100 ML</v>
      </c>
      <c r="F11000" t="str">
        <f t="shared" si="12353"/>
        <v>Cosmetics</v>
      </c>
      <c r="G11000" s="2">
        <f t="shared" si="12353"/>
        <v>537</v>
      </c>
      <c r="H11000">
        <f t="shared" si="12353"/>
        <v>1</v>
      </c>
      <c r="I11000" s="2">
        <f t="shared" si="12353"/>
        <v>537</v>
      </c>
      <c r="J11000" s="2">
        <f t="shared" si="12353"/>
        <v>375.9</v>
      </c>
      <c r="K11000" s="2">
        <f t="shared" si="12353"/>
        <v>161.10000000000002</v>
      </c>
      <c r="L11000" t="str">
        <f t="shared" si="12353"/>
        <v>Chandra</v>
      </c>
      <c r="M11000" t="str">
        <f t="shared" si="12353"/>
        <v>Sulur</v>
      </c>
      <c r="N11000">
        <f t="shared" si="12323"/>
        <v>1</v>
      </c>
      <c r="O11000" s="3" t="str">
        <f t="shared" si="12324"/>
        <v>Nov</v>
      </c>
      <c r="P11000">
        <f t="shared" si="12325"/>
        <v>2020</v>
      </c>
      <c r="Q11000" t="str">
        <f t="shared" si="12326"/>
        <v>Sunday</v>
      </c>
      <c r="R11000" t="str">
        <f t="shared" si="12327"/>
        <v>Q4</v>
      </c>
    </row>
    <row r="11001" spans="1:18" x14ac:dyDescent="0.25">
      <c r="A11001">
        <f t="shared" si="12320"/>
        <v>3506</v>
      </c>
      <c r="B11001" s="1">
        <f t="shared" si="12321"/>
        <v>44136</v>
      </c>
      <c r="C11001" t="str">
        <f t="shared" ref="C11001:M11001" si="12354">C5150</f>
        <v>sudha</v>
      </c>
      <c r="D11001">
        <f t="shared" si="12354"/>
        <v>8976789034</v>
      </c>
      <c r="E11001" t="str">
        <f t="shared" si="12354"/>
        <v>Revlon Charlie White 100 ML</v>
      </c>
      <c r="F11001" t="str">
        <f t="shared" si="12354"/>
        <v>Cosmetics</v>
      </c>
      <c r="G11001" s="2">
        <f t="shared" si="12354"/>
        <v>584</v>
      </c>
      <c r="H11001">
        <f t="shared" si="12354"/>
        <v>1</v>
      </c>
      <c r="I11001" s="2">
        <f t="shared" si="12354"/>
        <v>584</v>
      </c>
      <c r="J11001" s="2">
        <f t="shared" si="12354"/>
        <v>408.8</v>
      </c>
      <c r="K11001" s="2">
        <f t="shared" si="12354"/>
        <v>175.2</v>
      </c>
      <c r="L11001" t="str">
        <f t="shared" si="12354"/>
        <v>Ranjith</v>
      </c>
      <c r="M11001" t="str">
        <f t="shared" si="12354"/>
        <v>Sulur</v>
      </c>
      <c r="N11001">
        <f t="shared" si="12323"/>
        <v>1</v>
      </c>
      <c r="O11001" s="3" t="str">
        <f t="shared" si="12324"/>
        <v>Nov</v>
      </c>
      <c r="P11001">
        <f t="shared" si="12325"/>
        <v>2020</v>
      </c>
      <c r="Q11001" t="str">
        <f t="shared" si="12326"/>
        <v>Sunday</v>
      </c>
      <c r="R11001" t="str">
        <f t="shared" si="12327"/>
        <v>Q4</v>
      </c>
    </row>
    <row r="11002" spans="1:18" x14ac:dyDescent="0.25">
      <c r="A11002">
        <f t="shared" si="12320"/>
        <v>3506</v>
      </c>
      <c r="B11002" s="1">
        <f t="shared" si="12321"/>
        <v>44136</v>
      </c>
      <c r="C11002" t="str">
        <f t="shared" ref="C11002:M11002" si="12355">C5151</f>
        <v>suma ranjan</v>
      </c>
      <c r="D11002">
        <f t="shared" si="12355"/>
        <v>8976789077</v>
      </c>
      <c r="E11002" t="str">
        <f t="shared" si="12355"/>
        <v>Bread Sandwich</v>
      </c>
      <c r="F11002" t="str">
        <f t="shared" si="12355"/>
        <v>Groceries</v>
      </c>
      <c r="G11002" s="2">
        <f t="shared" si="12355"/>
        <v>70</v>
      </c>
      <c r="H11002">
        <f t="shared" si="12355"/>
        <v>1</v>
      </c>
      <c r="I11002" s="2">
        <f t="shared" si="12355"/>
        <v>70</v>
      </c>
      <c r="J11002" s="2">
        <f t="shared" si="12355"/>
        <v>49</v>
      </c>
      <c r="K11002" s="2">
        <f t="shared" si="12355"/>
        <v>21</v>
      </c>
      <c r="L11002" t="str">
        <f t="shared" si="12355"/>
        <v>Rajan</v>
      </c>
      <c r="M11002" t="str">
        <f t="shared" si="12355"/>
        <v>Sulur</v>
      </c>
      <c r="N11002">
        <f t="shared" si="12323"/>
        <v>1</v>
      </c>
      <c r="O11002" s="3" t="str">
        <f t="shared" si="12324"/>
        <v>Nov</v>
      </c>
      <c r="P11002">
        <f t="shared" si="12325"/>
        <v>2020</v>
      </c>
      <c r="Q11002" t="str">
        <f t="shared" si="12326"/>
        <v>Sunday</v>
      </c>
      <c r="R11002" t="str">
        <f t="shared" si="12327"/>
        <v>Q4</v>
      </c>
    </row>
    <row r="11003" spans="1:18" x14ac:dyDescent="0.25">
      <c r="A11003">
        <f t="shared" si="12320"/>
        <v>3506</v>
      </c>
      <c r="B11003" s="1">
        <f t="shared" si="12321"/>
        <v>44136</v>
      </c>
      <c r="C11003" t="str">
        <f t="shared" ref="C11003:M11003" si="12356">C5152</f>
        <v>suma ranjan</v>
      </c>
      <c r="D11003">
        <f t="shared" si="12356"/>
        <v>8976789077</v>
      </c>
      <c r="E11003" t="str">
        <f t="shared" si="12356"/>
        <v>Rexona 150 GM</v>
      </c>
      <c r="F11003" t="str">
        <f t="shared" si="12356"/>
        <v>Cosmetics</v>
      </c>
      <c r="G11003" s="2">
        <f t="shared" si="12356"/>
        <v>55</v>
      </c>
      <c r="H11003">
        <f t="shared" si="12356"/>
        <v>3</v>
      </c>
      <c r="I11003" s="2">
        <f t="shared" si="12356"/>
        <v>165</v>
      </c>
      <c r="J11003" s="2">
        <f t="shared" si="12356"/>
        <v>115.5</v>
      </c>
      <c r="K11003" s="2">
        <f t="shared" si="12356"/>
        <v>49.5</v>
      </c>
      <c r="L11003" t="str">
        <f t="shared" si="12356"/>
        <v>Sindhu</v>
      </c>
      <c r="M11003" t="str">
        <f t="shared" si="12356"/>
        <v>Sulur</v>
      </c>
      <c r="N11003">
        <f t="shared" si="12323"/>
        <v>1</v>
      </c>
      <c r="O11003" s="3" t="str">
        <f t="shared" si="12324"/>
        <v>Nov</v>
      </c>
      <c r="P11003">
        <f t="shared" si="12325"/>
        <v>2020</v>
      </c>
      <c r="Q11003" t="str">
        <f t="shared" si="12326"/>
        <v>Sunday</v>
      </c>
      <c r="R11003" t="str">
        <f t="shared" si="12327"/>
        <v>Q4</v>
      </c>
    </row>
    <row r="11004" spans="1:18" x14ac:dyDescent="0.25">
      <c r="A11004">
        <f t="shared" si="12320"/>
        <v>3508</v>
      </c>
      <c r="B11004" s="1">
        <f t="shared" si="12321"/>
        <v>44136</v>
      </c>
      <c r="C11004" t="str">
        <f t="shared" ref="C11004:M11004" si="12357">C5153</f>
        <v>suma ranjan</v>
      </c>
      <c r="D11004">
        <f t="shared" si="12357"/>
        <v>8976789077</v>
      </c>
      <c r="E11004" t="str">
        <f t="shared" si="12357"/>
        <v>Cinthol 100 GM</v>
      </c>
      <c r="F11004" t="str">
        <f t="shared" si="12357"/>
        <v>Cosmetics</v>
      </c>
      <c r="G11004" s="2">
        <f t="shared" si="12357"/>
        <v>45</v>
      </c>
      <c r="H11004">
        <f t="shared" si="12357"/>
        <v>3</v>
      </c>
      <c r="I11004" s="2">
        <f t="shared" si="12357"/>
        <v>135</v>
      </c>
      <c r="J11004" s="2">
        <f t="shared" si="12357"/>
        <v>94.5</v>
      </c>
      <c r="K11004" s="2">
        <f t="shared" si="12357"/>
        <v>40.5</v>
      </c>
      <c r="L11004" t="str">
        <f t="shared" si="12357"/>
        <v>Ranjith</v>
      </c>
      <c r="M11004" t="str">
        <f t="shared" si="12357"/>
        <v>Sulur</v>
      </c>
      <c r="N11004">
        <f t="shared" si="12323"/>
        <v>1</v>
      </c>
      <c r="O11004" s="3" t="str">
        <f t="shared" si="12324"/>
        <v>Nov</v>
      </c>
      <c r="P11004">
        <f t="shared" si="12325"/>
        <v>2020</v>
      </c>
      <c r="Q11004" t="str">
        <f t="shared" si="12326"/>
        <v>Sunday</v>
      </c>
      <c r="R11004" t="str">
        <f t="shared" si="12327"/>
        <v>Q4</v>
      </c>
    </row>
    <row r="11005" spans="1:18" x14ac:dyDescent="0.25">
      <c r="A11005">
        <f t="shared" si="12320"/>
        <v>3508</v>
      </c>
      <c r="B11005" s="1">
        <f t="shared" si="12321"/>
        <v>44136</v>
      </c>
      <c r="C11005" t="str">
        <f t="shared" ref="C11005:M11005" si="12358">C5154</f>
        <v>suma ranjan</v>
      </c>
      <c r="D11005">
        <f t="shared" si="12358"/>
        <v>8976789077</v>
      </c>
      <c r="E11005" t="str">
        <f t="shared" si="12358"/>
        <v>Milk (1 Ltr)</v>
      </c>
      <c r="F11005" t="str">
        <f t="shared" si="12358"/>
        <v>Dairy</v>
      </c>
      <c r="G11005" s="2">
        <f t="shared" si="12358"/>
        <v>40</v>
      </c>
      <c r="H11005">
        <f t="shared" si="12358"/>
        <v>1</v>
      </c>
      <c r="I11005" s="2">
        <f t="shared" si="12358"/>
        <v>40</v>
      </c>
      <c r="J11005" s="2">
        <f t="shared" si="12358"/>
        <v>28</v>
      </c>
      <c r="K11005" s="2">
        <f t="shared" si="12358"/>
        <v>12</v>
      </c>
      <c r="L11005" t="str">
        <f t="shared" si="12358"/>
        <v>Chandra</v>
      </c>
      <c r="M11005" t="str">
        <f t="shared" si="12358"/>
        <v>Sulur</v>
      </c>
      <c r="N11005">
        <f t="shared" si="12323"/>
        <v>1</v>
      </c>
      <c r="O11005" s="3" t="str">
        <f t="shared" si="12324"/>
        <v>Nov</v>
      </c>
      <c r="P11005">
        <f t="shared" si="12325"/>
        <v>2020</v>
      </c>
      <c r="Q11005" t="str">
        <f t="shared" si="12326"/>
        <v>Sunday</v>
      </c>
      <c r="R11005" t="str">
        <f t="shared" si="12327"/>
        <v>Q4</v>
      </c>
    </row>
    <row r="11006" spans="1:18" x14ac:dyDescent="0.25">
      <c r="A11006">
        <f t="shared" si="12320"/>
        <v>3508</v>
      </c>
      <c r="B11006" s="1">
        <f t="shared" si="12321"/>
        <v>44136</v>
      </c>
      <c r="C11006" t="str">
        <f t="shared" ref="C11006:M11006" si="12359">C5155</f>
        <v>suma ranjan</v>
      </c>
      <c r="D11006">
        <f t="shared" si="12359"/>
        <v>8976789077</v>
      </c>
      <c r="E11006" t="str">
        <f t="shared" si="12359"/>
        <v>Pickle 500g</v>
      </c>
      <c r="F11006" t="str">
        <f t="shared" si="12359"/>
        <v>Groceries</v>
      </c>
      <c r="G11006" s="2">
        <f t="shared" si="12359"/>
        <v>67</v>
      </c>
      <c r="H11006">
        <f t="shared" si="12359"/>
        <v>1</v>
      </c>
      <c r="I11006" s="2">
        <f t="shared" si="12359"/>
        <v>67</v>
      </c>
      <c r="J11006" s="2">
        <f t="shared" si="12359"/>
        <v>46.900000000000006</v>
      </c>
      <c r="K11006" s="2">
        <f t="shared" si="12359"/>
        <v>20.099999999999994</v>
      </c>
      <c r="L11006" t="str">
        <f t="shared" si="12359"/>
        <v>Sindhu</v>
      </c>
      <c r="M11006" t="str">
        <f t="shared" si="12359"/>
        <v>Sulur</v>
      </c>
      <c r="N11006">
        <f t="shared" si="12323"/>
        <v>1</v>
      </c>
      <c r="O11006" s="3" t="str">
        <f t="shared" si="12324"/>
        <v>Nov</v>
      </c>
      <c r="P11006">
        <f t="shared" si="12325"/>
        <v>2020</v>
      </c>
      <c r="Q11006" t="str">
        <f t="shared" si="12326"/>
        <v>Sunday</v>
      </c>
      <c r="R11006" t="str">
        <f t="shared" si="12327"/>
        <v>Q4</v>
      </c>
    </row>
    <row r="11007" spans="1:18" x14ac:dyDescent="0.25">
      <c r="A11007">
        <f t="shared" si="12320"/>
        <v>3509</v>
      </c>
      <c r="B11007" s="1">
        <f t="shared" si="12321"/>
        <v>44136</v>
      </c>
      <c r="C11007" t="str">
        <f t="shared" ref="C11007:M11007" si="12360">C5156</f>
        <v>Sundar</v>
      </c>
      <c r="D11007">
        <f t="shared" si="12360"/>
        <v>8976789056</v>
      </c>
      <c r="E11007" t="str">
        <f t="shared" si="12360"/>
        <v>Bread Sandwich</v>
      </c>
      <c r="F11007" t="str">
        <f t="shared" si="12360"/>
        <v>Groceries</v>
      </c>
      <c r="G11007" s="2">
        <f t="shared" si="12360"/>
        <v>70</v>
      </c>
      <c r="H11007">
        <f t="shared" si="12360"/>
        <v>1</v>
      </c>
      <c r="I11007" s="2">
        <f t="shared" si="12360"/>
        <v>70</v>
      </c>
      <c r="J11007" s="2">
        <f t="shared" si="12360"/>
        <v>49</v>
      </c>
      <c r="K11007" s="2">
        <f t="shared" si="12360"/>
        <v>21</v>
      </c>
      <c r="L11007" t="str">
        <f t="shared" si="12360"/>
        <v>Chandra</v>
      </c>
      <c r="M11007" t="str">
        <f t="shared" si="12360"/>
        <v>Sulur</v>
      </c>
      <c r="N11007">
        <f t="shared" si="12323"/>
        <v>1</v>
      </c>
      <c r="O11007" s="3" t="str">
        <f t="shared" si="12324"/>
        <v>Nov</v>
      </c>
      <c r="P11007">
        <f t="shared" si="12325"/>
        <v>2020</v>
      </c>
      <c r="Q11007" t="str">
        <f t="shared" si="12326"/>
        <v>Sunday</v>
      </c>
      <c r="R11007" t="str">
        <f t="shared" si="12327"/>
        <v>Q4</v>
      </c>
    </row>
    <row r="11008" spans="1:18" x14ac:dyDescent="0.25">
      <c r="A11008">
        <f t="shared" si="12320"/>
        <v>3510</v>
      </c>
      <c r="B11008" s="1">
        <f t="shared" si="12321"/>
        <v>44136</v>
      </c>
      <c r="C11008" t="str">
        <f t="shared" ref="C11008:M11008" si="12361">C5157</f>
        <v>Sundar</v>
      </c>
      <c r="D11008">
        <f t="shared" si="12361"/>
        <v>8976789056</v>
      </c>
      <c r="E11008" t="str">
        <f t="shared" si="12361"/>
        <v>Milk (1 Ltr)</v>
      </c>
      <c r="F11008" t="str">
        <f t="shared" si="12361"/>
        <v>Dairy</v>
      </c>
      <c r="G11008" s="2">
        <f t="shared" si="12361"/>
        <v>40</v>
      </c>
      <c r="H11008">
        <f t="shared" si="12361"/>
        <v>2</v>
      </c>
      <c r="I11008" s="2">
        <f t="shared" si="12361"/>
        <v>80</v>
      </c>
      <c r="J11008" s="2">
        <f t="shared" si="12361"/>
        <v>56</v>
      </c>
      <c r="K11008" s="2">
        <f t="shared" si="12361"/>
        <v>24</v>
      </c>
      <c r="L11008" t="str">
        <f t="shared" si="12361"/>
        <v>Sindhu</v>
      </c>
      <c r="M11008" t="str">
        <f t="shared" si="12361"/>
        <v>Sulur</v>
      </c>
      <c r="N11008">
        <f t="shared" si="12323"/>
        <v>1</v>
      </c>
      <c r="O11008" s="3" t="str">
        <f t="shared" si="12324"/>
        <v>Nov</v>
      </c>
      <c r="P11008">
        <f t="shared" si="12325"/>
        <v>2020</v>
      </c>
      <c r="Q11008" t="str">
        <f t="shared" si="12326"/>
        <v>Sunday</v>
      </c>
      <c r="R11008" t="str">
        <f t="shared" si="12327"/>
        <v>Q4</v>
      </c>
    </row>
    <row r="11009" spans="1:18" x14ac:dyDescent="0.25">
      <c r="A11009">
        <f t="shared" si="12320"/>
        <v>3510</v>
      </c>
      <c r="B11009" s="1">
        <f t="shared" si="12321"/>
        <v>44136</v>
      </c>
      <c r="C11009" t="str">
        <f t="shared" ref="C11009:M11009" si="12362">C5158</f>
        <v>Sundar</v>
      </c>
      <c r="D11009">
        <f t="shared" si="12362"/>
        <v>8976789056</v>
      </c>
      <c r="E11009" t="str">
        <f t="shared" si="12362"/>
        <v>Rexona 150 GM</v>
      </c>
      <c r="F11009" t="str">
        <f t="shared" si="12362"/>
        <v>Cosmetics</v>
      </c>
      <c r="G11009" s="2">
        <f t="shared" si="12362"/>
        <v>55</v>
      </c>
      <c r="H11009">
        <f t="shared" si="12362"/>
        <v>1</v>
      </c>
      <c r="I11009" s="2">
        <f t="shared" si="12362"/>
        <v>55</v>
      </c>
      <c r="J11009" s="2">
        <f t="shared" si="12362"/>
        <v>38.5</v>
      </c>
      <c r="K11009" s="2">
        <f t="shared" si="12362"/>
        <v>16.5</v>
      </c>
      <c r="L11009" t="str">
        <f t="shared" si="12362"/>
        <v>Sindhu</v>
      </c>
      <c r="M11009" t="str">
        <f t="shared" si="12362"/>
        <v>Sulur</v>
      </c>
      <c r="N11009">
        <f t="shared" si="12323"/>
        <v>1</v>
      </c>
      <c r="O11009" s="3" t="str">
        <f t="shared" si="12324"/>
        <v>Nov</v>
      </c>
      <c r="P11009">
        <f t="shared" si="12325"/>
        <v>2020</v>
      </c>
      <c r="Q11009" t="str">
        <f t="shared" si="12326"/>
        <v>Sunday</v>
      </c>
      <c r="R11009" t="str">
        <f t="shared" si="12327"/>
        <v>Q4</v>
      </c>
    </row>
    <row r="11010" spans="1:18" x14ac:dyDescent="0.25">
      <c r="A11010">
        <f t="shared" si="12320"/>
        <v>3510</v>
      </c>
      <c r="B11010" s="1">
        <f t="shared" si="12321"/>
        <v>44137</v>
      </c>
      <c r="C11010" t="str">
        <f t="shared" ref="C11010:M11010" si="12363">C5159</f>
        <v>Rakson</v>
      </c>
      <c r="D11010">
        <f t="shared" si="12363"/>
        <v>8976789057</v>
      </c>
      <c r="E11010" t="str">
        <f t="shared" si="12363"/>
        <v>Milk (1 Ltr)</v>
      </c>
      <c r="F11010" t="str">
        <f t="shared" si="12363"/>
        <v>Dairy</v>
      </c>
      <c r="G11010" s="2">
        <f t="shared" si="12363"/>
        <v>40</v>
      </c>
      <c r="H11010">
        <f t="shared" si="12363"/>
        <v>1</v>
      </c>
      <c r="I11010" s="2">
        <f t="shared" si="12363"/>
        <v>40</v>
      </c>
      <c r="J11010" s="2">
        <f t="shared" si="12363"/>
        <v>28</v>
      </c>
      <c r="K11010" s="2">
        <f t="shared" si="12363"/>
        <v>12</v>
      </c>
      <c r="L11010" t="str">
        <f t="shared" si="12363"/>
        <v>Ranjith</v>
      </c>
      <c r="M11010" t="str">
        <f t="shared" si="12363"/>
        <v>Sulur</v>
      </c>
      <c r="N11010">
        <f t="shared" si="12323"/>
        <v>2</v>
      </c>
      <c r="O11010" s="3" t="str">
        <f t="shared" si="12324"/>
        <v>Nov</v>
      </c>
      <c r="P11010">
        <f t="shared" si="12325"/>
        <v>2020</v>
      </c>
      <c r="Q11010" t="str">
        <f t="shared" si="12326"/>
        <v>Monday</v>
      </c>
      <c r="R11010" t="str">
        <f t="shared" si="12327"/>
        <v>Q4</v>
      </c>
    </row>
    <row r="11011" spans="1:18" x14ac:dyDescent="0.25">
      <c r="A11011">
        <f t="shared" si="12320"/>
        <v>3510</v>
      </c>
      <c r="B11011" s="1">
        <f t="shared" si="12321"/>
        <v>44137</v>
      </c>
      <c r="C11011" t="str">
        <f t="shared" ref="C11011:M11011" si="12364">C5160</f>
        <v>Rakson</v>
      </c>
      <c r="D11011">
        <f t="shared" si="12364"/>
        <v>8976789057</v>
      </c>
      <c r="E11011" t="str">
        <f t="shared" si="12364"/>
        <v>Bread Sandwich</v>
      </c>
      <c r="F11011" t="str">
        <f t="shared" si="12364"/>
        <v>Groceries</v>
      </c>
      <c r="G11011" s="2">
        <f t="shared" si="12364"/>
        <v>70</v>
      </c>
      <c r="H11011">
        <f t="shared" si="12364"/>
        <v>1</v>
      </c>
      <c r="I11011" s="2">
        <f t="shared" si="12364"/>
        <v>70</v>
      </c>
      <c r="J11011" s="2">
        <f t="shared" si="12364"/>
        <v>49</v>
      </c>
      <c r="K11011" s="2">
        <f t="shared" si="12364"/>
        <v>21</v>
      </c>
      <c r="L11011" t="str">
        <f t="shared" si="12364"/>
        <v>Sindhu</v>
      </c>
      <c r="M11011" t="str">
        <f t="shared" si="12364"/>
        <v>Sulur</v>
      </c>
      <c r="N11011">
        <f t="shared" si="12323"/>
        <v>2</v>
      </c>
      <c r="O11011" s="3" t="str">
        <f t="shared" si="12324"/>
        <v>Nov</v>
      </c>
      <c r="P11011">
        <f t="shared" si="12325"/>
        <v>2020</v>
      </c>
      <c r="Q11011" t="str">
        <f t="shared" si="12326"/>
        <v>Monday</v>
      </c>
      <c r="R11011" t="str">
        <f t="shared" si="12327"/>
        <v>Q4</v>
      </c>
    </row>
    <row r="11012" spans="1:18" x14ac:dyDescent="0.25">
      <c r="A11012">
        <f t="shared" si="12320"/>
        <v>3510</v>
      </c>
      <c r="B11012" s="1">
        <f t="shared" si="12321"/>
        <v>44137</v>
      </c>
      <c r="C11012" t="str">
        <f t="shared" ref="C11012:M11012" si="12365">C5161</f>
        <v>Rakson</v>
      </c>
      <c r="D11012">
        <f t="shared" si="12365"/>
        <v>8976789057</v>
      </c>
      <c r="E11012" t="str">
        <f t="shared" si="12365"/>
        <v>Rexona 150 GM</v>
      </c>
      <c r="F11012" t="str">
        <f t="shared" si="12365"/>
        <v>Cosmetics</v>
      </c>
      <c r="G11012" s="2">
        <f t="shared" si="12365"/>
        <v>55</v>
      </c>
      <c r="H11012">
        <f t="shared" si="12365"/>
        <v>3</v>
      </c>
      <c r="I11012" s="2">
        <f t="shared" si="12365"/>
        <v>165</v>
      </c>
      <c r="J11012" s="2">
        <f t="shared" si="12365"/>
        <v>115.5</v>
      </c>
      <c r="K11012" s="2">
        <f t="shared" si="12365"/>
        <v>49.5</v>
      </c>
      <c r="L11012" t="str">
        <f t="shared" si="12365"/>
        <v>Sindhu</v>
      </c>
      <c r="M11012" t="str">
        <f t="shared" si="12365"/>
        <v>Sulur</v>
      </c>
      <c r="N11012">
        <f t="shared" si="12323"/>
        <v>2</v>
      </c>
      <c r="O11012" s="3" t="str">
        <f t="shared" si="12324"/>
        <v>Nov</v>
      </c>
      <c r="P11012">
        <f t="shared" si="12325"/>
        <v>2020</v>
      </c>
      <c r="Q11012" t="str">
        <f t="shared" si="12326"/>
        <v>Monday</v>
      </c>
      <c r="R11012" t="str">
        <f t="shared" si="12327"/>
        <v>Q4</v>
      </c>
    </row>
    <row r="11013" spans="1:18" x14ac:dyDescent="0.25">
      <c r="A11013">
        <f t="shared" si="12320"/>
        <v>3510</v>
      </c>
      <c r="B11013" s="1">
        <f t="shared" si="12321"/>
        <v>44137</v>
      </c>
      <c r="C11013" t="str">
        <f t="shared" ref="C11013:M11013" si="12366">C5162</f>
        <v>Rakson</v>
      </c>
      <c r="D11013">
        <f t="shared" si="12366"/>
        <v>8976789057</v>
      </c>
      <c r="E11013" t="str">
        <f t="shared" si="12366"/>
        <v>Cinthol 100 GM</v>
      </c>
      <c r="F11013" t="str">
        <f t="shared" si="12366"/>
        <v>Cosmetics</v>
      </c>
      <c r="G11013" s="2">
        <f t="shared" si="12366"/>
        <v>45</v>
      </c>
      <c r="H11013">
        <f t="shared" si="12366"/>
        <v>3</v>
      </c>
      <c r="I11013" s="2">
        <f t="shared" si="12366"/>
        <v>135</v>
      </c>
      <c r="J11013" s="2">
        <f t="shared" si="12366"/>
        <v>94.5</v>
      </c>
      <c r="K11013" s="2">
        <f t="shared" si="12366"/>
        <v>40.5</v>
      </c>
      <c r="L11013" t="str">
        <f t="shared" si="12366"/>
        <v>Ranjith</v>
      </c>
      <c r="M11013" t="str">
        <f t="shared" si="12366"/>
        <v>Sulur</v>
      </c>
      <c r="N11013">
        <f t="shared" si="12323"/>
        <v>2</v>
      </c>
      <c r="O11013" s="3" t="str">
        <f t="shared" si="12324"/>
        <v>Nov</v>
      </c>
      <c r="P11013">
        <f t="shared" si="12325"/>
        <v>2020</v>
      </c>
      <c r="Q11013" t="str">
        <f t="shared" si="12326"/>
        <v>Monday</v>
      </c>
      <c r="R11013" t="str">
        <f t="shared" si="12327"/>
        <v>Q4</v>
      </c>
    </row>
    <row r="11014" spans="1:18" x14ac:dyDescent="0.25">
      <c r="A11014">
        <f t="shared" si="12320"/>
        <v>3510</v>
      </c>
      <c r="B11014" s="1">
        <f t="shared" si="12321"/>
        <v>44137</v>
      </c>
      <c r="C11014" t="str">
        <f t="shared" ref="C11014:M11014" si="12367">C5163</f>
        <v>Rakson</v>
      </c>
      <c r="D11014">
        <f t="shared" si="12367"/>
        <v>8976789057</v>
      </c>
      <c r="E11014" t="str">
        <f t="shared" si="12367"/>
        <v>Milk (1 Ltr)</v>
      </c>
      <c r="F11014" t="str">
        <f t="shared" si="12367"/>
        <v>Dairy</v>
      </c>
      <c r="G11014" s="2">
        <f t="shared" si="12367"/>
        <v>40</v>
      </c>
      <c r="H11014">
        <f t="shared" si="12367"/>
        <v>1</v>
      </c>
      <c r="I11014" s="2">
        <f t="shared" si="12367"/>
        <v>40</v>
      </c>
      <c r="J11014" s="2">
        <f t="shared" si="12367"/>
        <v>28</v>
      </c>
      <c r="K11014" s="2">
        <f t="shared" si="12367"/>
        <v>12</v>
      </c>
      <c r="L11014" t="str">
        <f t="shared" si="12367"/>
        <v>Ranjith</v>
      </c>
      <c r="M11014" t="str">
        <f t="shared" si="12367"/>
        <v>Sulur</v>
      </c>
      <c r="N11014">
        <f t="shared" si="12323"/>
        <v>2</v>
      </c>
      <c r="O11014" s="3" t="str">
        <f t="shared" si="12324"/>
        <v>Nov</v>
      </c>
      <c r="P11014">
        <f t="shared" si="12325"/>
        <v>2020</v>
      </c>
      <c r="Q11014" t="str">
        <f t="shared" si="12326"/>
        <v>Monday</v>
      </c>
      <c r="R11014" t="str">
        <f t="shared" si="12327"/>
        <v>Q4</v>
      </c>
    </row>
    <row r="11015" spans="1:18" x14ac:dyDescent="0.25">
      <c r="A11015">
        <f t="shared" si="12320"/>
        <v>3510</v>
      </c>
      <c r="B11015" s="1">
        <f t="shared" si="12321"/>
        <v>44137</v>
      </c>
      <c r="C11015" t="str">
        <f t="shared" ref="C11015:M11015" si="12368">C5164</f>
        <v>suma ranjan</v>
      </c>
      <c r="D11015">
        <f t="shared" si="12368"/>
        <v>8976789077</v>
      </c>
      <c r="E11015" t="str">
        <f t="shared" si="12368"/>
        <v>Pickle 500g</v>
      </c>
      <c r="F11015" t="str">
        <f t="shared" si="12368"/>
        <v>Groceries</v>
      </c>
      <c r="G11015" s="2">
        <f t="shared" si="12368"/>
        <v>67</v>
      </c>
      <c r="H11015">
        <f t="shared" si="12368"/>
        <v>1</v>
      </c>
      <c r="I11015" s="2">
        <f t="shared" si="12368"/>
        <v>67</v>
      </c>
      <c r="J11015" s="2">
        <f t="shared" si="12368"/>
        <v>46.900000000000006</v>
      </c>
      <c r="K11015" s="2">
        <f t="shared" si="12368"/>
        <v>20.099999999999994</v>
      </c>
      <c r="L11015" t="str">
        <f t="shared" si="12368"/>
        <v>Chandra</v>
      </c>
      <c r="M11015" t="str">
        <f t="shared" si="12368"/>
        <v>Sulur</v>
      </c>
      <c r="N11015">
        <f t="shared" si="12323"/>
        <v>2</v>
      </c>
      <c r="O11015" s="3" t="str">
        <f t="shared" si="12324"/>
        <v>Nov</v>
      </c>
      <c r="P11015">
        <f t="shared" si="12325"/>
        <v>2020</v>
      </c>
      <c r="Q11015" t="str">
        <f t="shared" si="12326"/>
        <v>Monday</v>
      </c>
      <c r="R11015" t="str">
        <f t="shared" si="12327"/>
        <v>Q4</v>
      </c>
    </row>
    <row r="11016" spans="1:18" x14ac:dyDescent="0.25">
      <c r="A11016">
        <f t="shared" si="12320"/>
        <v>3510</v>
      </c>
      <c r="B11016" s="1">
        <f t="shared" si="12321"/>
        <v>44137</v>
      </c>
      <c r="C11016" t="str">
        <f t="shared" ref="C11016:M11016" si="12369">C5165</f>
        <v>suma ranjan</v>
      </c>
      <c r="D11016">
        <f t="shared" si="12369"/>
        <v>8976789077</v>
      </c>
      <c r="E11016" t="str">
        <f t="shared" si="12369"/>
        <v>Salt 1 kg</v>
      </c>
      <c r="F11016" t="str">
        <f t="shared" si="12369"/>
        <v>Groceries</v>
      </c>
      <c r="G11016" s="2">
        <f t="shared" si="12369"/>
        <v>15</v>
      </c>
      <c r="H11016">
        <f t="shared" si="12369"/>
        <v>1</v>
      </c>
      <c r="I11016" s="2">
        <f t="shared" si="12369"/>
        <v>15</v>
      </c>
      <c r="J11016" s="2">
        <f t="shared" si="12369"/>
        <v>10.5</v>
      </c>
      <c r="K11016" s="2">
        <f t="shared" si="12369"/>
        <v>4.5</v>
      </c>
      <c r="L11016" t="str">
        <f t="shared" si="12369"/>
        <v>Ranjith</v>
      </c>
      <c r="M11016" t="str">
        <f t="shared" si="12369"/>
        <v>Sulur</v>
      </c>
      <c r="N11016">
        <f t="shared" si="12323"/>
        <v>2</v>
      </c>
      <c r="O11016" s="3" t="str">
        <f t="shared" si="12324"/>
        <v>Nov</v>
      </c>
      <c r="P11016">
        <f t="shared" si="12325"/>
        <v>2020</v>
      </c>
      <c r="Q11016" t="str">
        <f t="shared" si="12326"/>
        <v>Monday</v>
      </c>
      <c r="R11016" t="str">
        <f t="shared" si="12327"/>
        <v>Q4</v>
      </c>
    </row>
    <row r="11017" spans="1:18" x14ac:dyDescent="0.25">
      <c r="A11017">
        <f t="shared" si="12320"/>
        <v>3510</v>
      </c>
      <c r="B11017" s="1">
        <f t="shared" si="12321"/>
        <v>44137</v>
      </c>
      <c r="C11017" t="str">
        <f t="shared" ref="C11017:M11017" si="12370">C5166</f>
        <v>suma ranjan</v>
      </c>
      <c r="D11017">
        <f t="shared" si="12370"/>
        <v>8976789077</v>
      </c>
      <c r="E11017" t="str">
        <f t="shared" si="12370"/>
        <v>Maybelline Mattie Lipstic 3.9 g</v>
      </c>
      <c r="F11017" t="str">
        <f t="shared" si="12370"/>
        <v>Cosmetics</v>
      </c>
      <c r="G11017" s="2">
        <f t="shared" si="12370"/>
        <v>262</v>
      </c>
      <c r="H11017">
        <f t="shared" si="12370"/>
        <v>1</v>
      </c>
      <c r="I11017" s="2">
        <f t="shared" si="12370"/>
        <v>262</v>
      </c>
      <c r="J11017" s="2">
        <f t="shared" si="12370"/>
        <v>183.4</v>
      </c>
      <c r="K11017" s="2">
        <f t="shared" si="12370"/>
        <v>78.599999999999994</v>
      </c>
      <c r="L11017" t="str">
        <f t="shared" si="12370"/>
        <v>Chandra</v>
      </c>
      <c r="M11017" t="str">
        <f t="shared" si="12370"/>
        <v>Sulur</v>
      </c>
      <c r="N11017">
        <f t="shared" si="12323"/>
        <v>2</v>
      </c>
      <c r="O11017" s="3" t="str">
        <f t="shared" si="12324"/>
        <v>Nov</v>
      </c>
      <c r="P11017">
        <f t="shared" si="12325"/>
        <v>2020</v>
      </c>
      <c r="Q11017" t="str">
        <f t="shared" si="12326"/>
        <v>Monday</v>
      </c>
      <c r="R11017" t="str">
        <f t="shared" si="12327"/>
        <v>Q4</v>
      </c>
    </row>
    <row r="11018" spans="1:18" x14ac:dyDescent="0.25">
      <c r="A11018">
        <f t="shared" si="12320"/>
        <v>3511</v>
      </c>
      <c r="B11018" s="1">
        <f t="shared" si="12321"/>
        <v>44137</v>
      </c>
      <c r="C11018" t="str">
        <f t="shared" ref="C11018:M11018" si="12371">C5167</f>
        <v>suma ranjan</v>
      </c>
      <c r="D11018">
        <f t="shared" si="12371"/>
        <v>8976789077</v>
      </c>
      <c r="E11018" t="str">
        <f t="shared" si="12371"/>
        <v>Faces Long Wear Eye Pencil</v>
      </c>
      <c r="F11018" t="str">
        <f t="shared" si="12371"/>
        <v>Cosmetics</v>
      </c>
      <c r="G11018" s="2">
        <f t="shared" si="12371"/>
        <v>349</v>
      </c>
      <c r="H11018">
        <f t="shared" si="12371"/>
        <v>1</v>
      </c>
      <c r="I11018" s="2">
        <f t="shared" si="12371"/>
        <v>349</v>
      </c>
      <c r="J11018" s="2">
        <f t="shared" si="12371"/>
        <v>244.3</v>
      </c>
      <c r="K11018" s="2">
        <f t="shared" si="12371"/>
        <v>104.69999999999999</v>
      </c>
      <c r="L11018" t="str">
        <f t="shared" si="12371"/>
        <v>Rajan</v>
      </c>
      <c r="M11018" t="str">
        <f t="shared" si="12371"/>
        <v>Sulur</v>
      </c>
      <c r="N11018">
        <f t="shared" si="12323"/>
        <v>2</v>
      </c>
      <c r="O11018" s="3" t="str">
        <f t="shared" si="12324"/>
        <v>Nov</v>
      </c>
      <c r="P11018">
        <f t="shared" si="12325"/>
        <v>2020</v>
      </c>
      <c r="Q11018" t="str">
        <f t="shared" si="12326"/>
        <v>Monday</v>
      </c>
      <c r="R11018" t="str">
        <f t="shared" si="12327"/>
        <v>Q4</v>
      </c>
    </row>
    <row r="11019" spans="1:18" x14ac:dyDescent="0.25">
      <c r="A11019">
        <f t="shared" si="12320"/>
        <v>3511</v>
      </c>
      <c r="B11019" s="1">
        <f t="shared" si="12321"/>
        <v>44137</v>
      </c>
      <c r="C11019" t="str">
        <f t="shared" ref="C11019:M11019" si="12372">C5168</f>
        <v>suma ranjan</v>
      </c>
      <c r="D11019">
        <f t="shared" si="12372"/>
        <v>8976789077</v>
      </c>
      <c r="E11019" t="str">
        <f t="shared" si="12372"/>
        <v>Revlon Charlie Blue 100 ML</v>
      </c>
      <c r="F11019" t="str">
        <f t="shared" si="12372"/>
        <v>Cosmetics</v>
      </c>
      <c r="G11019" s="2">
        <f t="shared" si="12372"/>
        <v>537</v>
      </c>
      <c r="H11019">
        <f t="shared" si="12372"/>
        <v>1</v>
      </c>
      <c r="I11019" s="2">
        <f t="shared" si="12372"/>
        <v>537</v>
      </c>
      <c r="J11019" s="2">
        <f t="shared" si="12372"/>
        <v>375.9</v>
      </c>
      <c r="K11019" s="2">
        <f t="shared" si="12372"/>
        <v>161.10000000000002</v>
      </c>
      <c r="L11019" t="str">
        <f t="shared" si="12372"/>
        <v>Ranjith</v>
      </c>
      <c r="M11019" t="str">
        <f t="shared" si="12372"/>
        <v>Sulur</v>
      </c>
      <c r="N11019">
        <f t="shared" si="12323"/>
        <v>2</v>
      </c>
      <c r="O11019" s="3" t="str">
        <f t="shared" si="12324"/>
        <v>Nov</v>
      </c>
      <c r="P11019">
        <f t="shared" si="12325"/>
        <v>2020</v>
      </c>
      <c r="Q11019" t="str">
        <f t="shared" si="12326"/>
        <v>Monday</v>
      </c>
      <c r="R11019" t="str">
        <f t="shared" si="12327"/>
        <v>Q4</v>
      </c>
    </row>
    <row r="11020" spans="1:18" x14ac:dyDescent="0.25">
      <c r="A11020">
        <f t="shared" si="12320"/>
        <v>3511</v>
      </c>
      <c r="B11020" s="1">
        <f t="shared" si="12321"/>
        <v>44137</v>
      </c>
      <c r="C11020" t="str">
        <f t="shared" ref="C11020:M11020" si="12373">C5169</f>
        <v>suma ranjan</v>
      </c>
      <c r="D11020">
        <f t="shared" si="12373"/>
        <v>8976789077</v>
      </c>
      <c r="E11020" t="str">
        <f t="shared" si="12373"/>
        <v>Revlon Charlie White 100 ML</v>
      </c>
      <c r="F11020" t="str">
        <f t="shared" si="12373"/>
        <v>Cosmetics</v>
      </c>
      <c r="G11020" s="2">
        <f t="shared" si="12373"/>
        <v>584</v>
      </c>
      <c r="H11020">
        <f t="shared" si="12373"/>
        <v>1</v>
      </c>
      <c r="I11020" s="2">
        <f t="shared" si="12373"/>
        <v>584</v>
      </c>
      <c r="J11020" s="2">
        <f t="shared" si="12373"/>
        <v>408.8</v>
      </c>
      <c r="K11020" s="2">
        <f t="shared" si="12373"/>
        <v>175.2</v>
      </c>
      <c r="L11020" t="str">
        <f t="shared" si="12373"/>
        <v>Rajan</v>
      </c>
      <c r="M11020" t="str">
        <f t="shared" si="12373"/>
        <v>Sulur</v>
      </c>
      <c r="N11020">
        <f t="shared" si="12323"/>
        <v>2</v>
      </c>
      <c r="O11020" s="3" t="str">
        <f t="shared" si="12324"/>
        <v>Nov</v>
      </c>
      <c r="P11020">
        <f t="shared" si="12325"/>
        <v>2020</v>
      </c>
      <c r="Q11020" t="str">
        <f t="shared" si="12326"/>
        <v>Monday</v>
      </c>
      <c r="R11020" t="str">
        <f t="shared" si="12327"/>
        <v>Q4</v>
      </c>
    </row>
    <row r="11021" spans="1:18" x14ac:dyDescent="0.25">
      <c r="A11021">
        <f t="shared" si="12320"/>
        <v>3511</v>
      </c>
      <c r="B11021" s="1">
        <f t="shared" si="12321"/>
        <v>44137</v>
      </c>
      <c r="C11021" t="str">
        <f t="shared" ref="C11021:M11021" si="12374">C5170</f>
        <v>sudha</v>
      </c>
      <c r="D11021">
        <f t="shared" si="12374"/>
        <v>8976789034</v>
      </c>
      <c r="E11021" t="str">
        <f t="shared" si="12374"/>
        <v>Bread Sandwich</v>
      </c>
      <c r="F11021" t="str">
        <f t="shared" si="12374"/>
        <v>Groceries</v>
      </c>
      <c r="G11021" s="2">
        <f t="shared" si="12374"/>
        <v>70</v>
      </c>
      <c r="H11021">
        <f t="shared" si="12374"/>
        <v>1</v>
      </c>
      <c r="I11021" s="2">
        <f t="shared" si="12374"/>
        <v>70</v>
      </c>
      <c r="J11021" s="2">
        <f t="shared" si="12374"/>
        <v>49</v>
      </c>
      <c r="K11021" s="2">
        <f t="shared" si="12374"/>
        <v>21</v>
      </c>
      <c r="L11021" t="str">
        <f t="shared" si="12374"/>
        <v>Ranjith</v>
      </c>
      <c r="M11021" t="str">
        <f t="shared" si="12374"/>
        <v>Sulur</v>
      </c>
      <c r="N11021">
        <f t="shared" si="12323"/>
        <v>2</v>
      </c>
      <c r="O11021" s="3" t="str">
        <f t="shared" si="12324"/>
        <v>Nov</v>
      </c>
      <c r="P11021">
        <f t="shared" si="12325"/>
        <v>2020</v>
      </c>
      <c r="Q11021" t="str">
        <f t="shared" si="12326"/>
        <v>Monday</v>
      </c>
      <c r="R11021" t="str">
        <f t="shared" si="12327"/>
        <v>Q4</v>
      </c>
    </row>
    <row r="11022" spans="1:18" x14ac:dyDescent="0.25">
      <c r="A11022">
        <f t="shared" si="12320"/>
        <v>3511</v>
      </c>
      <c r="B11022" s="1">
        <f t="shared" si="12321"/>
        <v>44137</v>
      </c>
      <c r="C11022" t="str">
        <f t="shared" ref="C11022:M11022" si="12375">C5171</f>
        <v>sudha</v>
      </c>
      <c r="D11022">
        <f t="shared" si="12375"/>
        <v>8976789034</v>
      </c>
      <c r="E11022" t="str">
        <f t="shared" si="12375"/>
        <v>Rexona 150 GM</v>
      </c>
      <c r="F11022" t="str">
        <f t="shared" si="12375"/>
        <v>Cosmetics</v>
      </c>
      <c r="G11022" s="2">
        <f t="shared" si="12375"/>
        <v>55</v>
      </c>
      <c r="H11022">
        <f t="shared" si="12375"/>
        <v>3</v>
      </c>
      <c r="I11022" s="2">
        <f t="shared" si="12375"/>
        <v>165</v>
      </c>
      <c r="J11022" s="2">
        <f t="shared" si="12375"/>
        <v>115.5</v>
      </c>
      <c r="K11022" s="2">
        <f t="shared" si="12375"/>
        <v>49.5</v>
      </c>
      <c r="L11022" t="str">
        <f t="shared" si="12375"/>
        <v>Sindhu</v>
      </c>
      <c r="M11022" t="str">
        <f t="shared" si="12375"/>
        <v>Sulur</v>
      </c>
      <c r="N11022">
        <f t="shared" si="12323"/>
        <v>2</v>
      </c>
      <c r="O11022" s="3" t="str">
        <f t="shared" si="12324"/>
        <v>Nov</v>
      </c>
      <c r="P11022">
        <f t="shared" si="12325"/>
        <v>2020</v>
      </c>
      <c r="Q11022" t="str">
        <f t="shared" si="12326"/>
        <v>Monday</v>
      </c>
      <c r="R11022" t="str">
        <f t="shared" si="12327"/>
        <v>Q4</v>
      </c>
    </row>
    <row r="11023" spans="1:18" x14ac:dyDescent="0.25">
      <c r="A11023">
        <f t="shared" si="12320"/>
        <v>3511</v>
      </c>
      <c r="B11023" s="1">
        <f t="shared" si="12321"/>
        <v>44137</v>
      </c>
      <c r="C11023" t="str">
        <f t="shared" ref="C11023:M11023" si="12376">C5172</f>
        <v>sudha</v>
      </c>
      <c r="D11023">
        <f t="shared" si="12376"/>
        <v>8976789034</v>
      </c>
      <c r="E11023" t="str">
        <f t="shared" si="12376"/>
        <v>Cinthol 100 GM</v>
      </c>
      <c r="F11023" t="str">
        <f t="shared" si="12376"/>
        <v>Cosmetics</v>
      </c>
      <c r="G11023" s="2">
        <f t="shared" si="12376"/>
        <v>45</v>
      </c>
      <c r="H11023">
        <f t="shared" si="12376"/>
        <v>3</v>
      </c>
      <c r="I11023" s="2">
        <f t="shared" si="12376"/>
        <v>135</v>
      </c>
      <c r="J11023" s="2">
        <f t="shared" si="12376"/>
        <v>94.5</v>
      </c>
      <c r="K11023" s="2">
        <f t="shared" si="12376"/>
        <v>40.5</v>
      </c>
      <c r="L11023" t="str">
        <f t="shared" si="12376"/>
        <v>Chandra</v>
      </c>
      <c r="M11023" t="str">
        <f t="shared" si="12376"/>
        <v>Sulur</v>
      </c>
      <c r="N11023">
        <f t="shared" si="12323"/>
        <v>2</v>
      </c>
      <c r="O11023" s="3" t="str">
        <f t="shared" si="12324"/>
        <v>Nov</v>
      </c>
      <c r="P11023">
        <f t="shared" si="12325"/>
        <v>2020</v>
      </c>
      <c r="Q11023" t="str">
        <f t="shared" si="12326"/>
        <v>Monday</v>
      </c>
      <c r="R11023" t="str">
        <f t="shared" si="12327"/>
        <v>Q4</v>
      </c>
    </row>
    <row r="11024" spans="1:18" x14ac:dyDescent="0.25">
      <c r="A11024">
        <f t="shared" si="12320"/>
        <v>3511</v>
      </c>
      <c r="B11024" s="1">
        <f t="shared" si="12321"/>
        <v>44137</v>
      </c>
      <c r="C11024" t="str">
        <f t="shared" ref="C11024:M11024" si="12377">C5173</f>
        <v>sudha</v>
      </c>
      <c r="D11024">
        <f t="shared" si="12377"/>
        <v>8976789034</v>
      </c>
      <c r="E11024" t="str">
        <f t="shared" si="12377"/>
        <v>Milk (1 Ltr)</v>
      </c>
      <c r="F11024" t="str">
        <f t="shared" si="12377"/>
        <v>Dairy</v>
      </c>
      <c r="G11024" s="2">
        <f t="shared" si="12377"/>
        <v>40</v>
      </c>
      <c r="H11024">
        <f t="shared" si="12377"/>
        <v>1</v>
      </c>
      <c r="I11024" s="2">
        <f t="shared" si="12377"/>
        <v>40</v>
      </c>
      <c r="J11024" s="2">
        <f t="shared" si="12377"/>
        <v>28</v>
      </c>
      <c r="K11024" s="2">
        <f t="shared" si="12377"/>
        <v>12</v>
      </c>
      <c r="L11024" t="str">
        <f t="shared" si="12377"/>
        <v>Chandra</v>
      </c>
      <c r="M11024" t="str">
        <f t="shared" si="12377"/>
        <v>Sulur</v>
      </c>
      <c r="N11024">
        <f t="shared" si="12323"/>
        <v>2</v>
      </c>
      <c r="O11024" s="3" t="str">
        <f t="shared" si="12324"/>
        <v>Nov</v>
      </c>
      <c r="P11024">
        <f t="shared" si="12325"/>
        <v>2020</v>
      </c>
      <c r="Q11024" t="str">
        <f t="shared" si="12326"/>
        <v>Monday</v>
      </c>
      <c r="R11024" t="str">
        <f t="shared" si="12327"/>
        <v>Q4</v>
      </c>
    </row>
    <row r="11025" spans="1:18" x14ac:dyDescent="0.25">
      <c r="A11025">
        <f t="shared" si="12320"/>
        <v>3511</v>
      </c>
      <c r="B11025" s="1">
        <f t="shared" si="12321"/>
        <v>44137</v>
      </c>
      <c r="C11025" t="str">
        <f t="shared" ref="C11025:M11025" si="12378">C5174</f>
        <v>sudha</v>
      </c>
      <c r="D11025">
        <f t="shared" si="12378"/>
        <v>8976789034</v>
      </c>
      <c r="E11025" t="str">
        <f t="shared" si="12378"/>
        <v>Pickle 500g</v>
      </c>
      <c r="F11025" t="str">
        <f t="shared" si="12378"/>
        <v>Groceries</v>
      </c>
      <c r="G11025" s="2">
        <f t="shared" si="12378"/>
        <v>67</v>
      </c>
      <c r="H11025">
        <f t="shared" si="12378"/>
        <v>1</v>
      </c>
      <c r="I11025" s="2">
        <f t="shared" si="12378"/>
        <v>67</v>
      </c>
      <c r="J11025" s="2">
        <f t="shared" si="12378"/>
        <v>46.900000000000006</v>
      </c>
      <c r="K11025" s="2">
        <f t="shared" si="12378"/>
        <v>20.099999999999994</v>
      </c>
      <c r="L11025" t="str">
        <f t="shared" si="12378"/>
        <v>Ranjith</v>
      </c>
      <c r="M11025" t="str">
        <f t="shared" si="12378"/>
        <v>Sulur</v>
      </c>
      <c r="N11025">
        <f t="shared" si="12323"/>
        <v>2</v>
      </c>
      <c r="O11025" s="3" t="str">
        <f t="shared" si="12324"/>
        <v>Nov</v>
      </c>
      <c r="P11025">
        <f t="shared" si="12325"/>
        <v>2020</v>
      </c>
      <c r="Q11025" t="str">
        <f t="shared" si="12326"/>
        <v>Monday</v>
      </c>
      <c r="R11025" t="str">
        <f t="shared" si="12327"/>
        <v>Q4</v>
      </c>
    </row>
    <row r="11026" spans="1:18" x14ac:dyDescent="0.25">
      <c r="A11026">
        <f t="shared" si="12320"/>
        <v>3511</v>
      </c>
      <c r="B11026" s="1">
        <f t="shared" si="12321"/>
        <v>44137</v>
      </c>
      <c r="C11026" t="str">
        <f t="shared" ref="C11026:M11026" si="12379">C5175</f>
        <v>sudha</v>
      </c>
      <c r="D11026">
        <f t="shared" si="12379"/>
        <v>8976789034</v>
      </c>
      <c r="E11026" t="str">
        <f t="shared" si="12379"/>
        <v>Salt 1 kg</v>
      </c>
      <c r="F11026" t="str">
        <f t="shared" si="12379"/>
        <v>Groceries</v>
      </c>
      <c r="G11026" s="2">
        <f t="shared" si="12379"/>
        <v>15</v>
      </c>
      <c r="H11026">
        <f t="shared" si="12379"/>
        <v>1</v>
      </c>
      <c r="I11026" s="2">
        <f t="shared" si="12379"/>
        <v>15</v>
      </c>
      <c r="J11026" s="2">
        <f t="shared" si="12379"/>
        <v>10.5</v>
      </c>
      <c r="K11026" s="2">
        <f t="shared" si="12379"/>
        <v>4.5</v>
      </c>
      <c r="L11026" t="str">
        <f t="shared" si="12379"/>
        <v>Chandra</v>
      </c>
      <c r="M11026" t="str">
        <f t="shared" si="12379"/>
        <v>Sulur</v>
      </c>
      <c r="N11026">
        <f t="shared" si="12323"/>
        <v>2</v>
      </c>
      <c r="O11026" s="3" t="str">
        <f t="shared" si="12324"/>
        <v>Nov</v>
      </c>
      <c r="P11026">
        <f t="shared" si="12325"/>
        <v>2020</v>
      </c>
      <c r="Q11026" t="str">
        <f t="shared" si="12326"/>
        <v>Monday</v>
      </c>
      <c r="R11026" t="str">
        <f t="shared" si="12327"/>
        <v>Q4</v>
      </c>
    </row>
    <row r="11027" spans="1:18" x14ac:dyDescent="0.25">
      <c r="A11027">
        <f t="shared" si="12320"/>
        <v>3511</v>
      </c>
      <c r="B11027" s="1">
        <f t="shared" si="12321"/>
        <v>44137</v>
      </c>
      <c r="C11027" t="str">
        <f t="shared" ref="C11027:M11027" si="12380">C5176</f>
        <v>sudha</v>
      </c>
      <c r="D11027">
        <f t="shared" si="12380"/>
        <v>8976789034</v>
      </c>
      <c r="E11027" t="str">
        <f t="shared" si="12380"/>
        <v>Maybelline Mattie Lipstic 3.9 g</v>
      </c>
      <c r="F11027" t="str">
        <f t="shared" si="12380"/>
        <v>Cosmetics</v>
      </c>
      <c r="G11027" s="2">
        <f t="shared" si="12380"/>
        <v>262</v>
      </c>
      <c r="H11027">
        <f t="shared" si="12380"/>
        <v>1</v>
      </c>
      <c r="I11027" s="2">
        <f t="shared" si="12380"/>
        <v>262</v>
      </c>
      <c r="J11027" s="2">
        <f t="shared" si="12380"/>
        <v>183.4</v>
      </c>
      <c r="K11027" s="2">
        <f t="shared" si="12380"/>
        <v>78.599999999999994</v>
      </c>
      <c r="L11027" t="str">
        <f t="shared" si="12380"/>
        <v>Rajan</v>
      </c>
      <c r="M11027" t="str">
        <f t="shared" si="12380"/>
        <v>Sulur</v>
      </c>
      <c r="N11027">
        <f t="shared" si="12323"/>
        <v>2</v>
      </c>
      <c r="O11027" s="3" t="str">
        <f t="shared" si="12324"/>
        <v>Nov</v>
      </c>
      <c r="P11027">
        <f t="shared" si="12325"/>
        <v>2020</v>
      </c>
      <c r="Q11027" t="str">
        <f t="shared" si="12326"/>
        <v>Monday</v>
      </c>
      <c r="R11027" t="str">
        <f t="shared" si="12327"/>
        <v>Q4</v>
      </c>
    </row>
    <row r="11028" spans="1:18" x14ac:dyDescent="0.25">
      <c r="A11028">
        <f t="shared" si="12320"/>
        <v>3512</v>
      </c>
      <c r="B11028" s="1">
        <f t="shared" si="12321"/>
        <v>44137</v>
      </c>
      <c r="C11028" t="str">
        <f t="shared" ref="C11028:M11028" si="12381">C5177</f>
        <v>sudha</v>
      </c>
      <c r="D11028">
        <f t="shared" si="12381"/>
        <v>8976789034</v>
      </c>
      <c r="E11028" t="str">
        <f t="shared" si="12381"/>
        <v>Faces Long Wear Eye Pencil</v>
      </c>
      <c r="F11028" t="str">
        <f t="shared" si="12381"/>
        <v>Cosmetics</v>
      </c>
      <c r="G11028" s="2">
        <f t="shared" si="12381"/>
        <v>349</v>
      </c>
      <c r="H11028">
        <f t="shared" si="12381"/>
        <v>1</v>
      </c>
      <c r="I11028" s="2">
        <f t="shared" si="12381"/>
        <v>349</v>
      </c>
      <c r="J11028" s="2">
        <f t="shared" si="12381"/>
        <v>244.3</v>
      </c>
      <c r="K11028" s="2">
        <f t="shared" si="12381"/>
        <v>104.69999999999999</v>
      </c>
      <c r="L11028" t="str">
        <f t="shared" si="12381"/>
        <v>Rajan</v>
      </c>
      <c r="M11028" t="str">
        <f t="shared" si="12381"/>
        <v>Sulur</v>
      </c>
      <c r="N11028">
        <f t="shared" si="12323"/>
        <v>2</v>
      </c>
      <c r="O11028" s="3" t="str">
        <f t="shared" si="12324"/>
        <v>Nov</v>
      </c>
      <c r="P11028">
        <f t="shared" si="12325"/>
        <v>2020</v>
      </c>
      <c r="Q11028" t="str">
        <f t="shared" si="12326"/>
        <v>Monday</v>
      </c>
      <c r="R11028" t="str">
        <f t="shared" si="12327"/>
        <v>Q4</v>
      </c>
    </row>
    <row r="11029" spans="1:18" x14ac:dyDescent="0.25">
      <c r="A11029">
        <f t="shared" si="12320"/>
        <v>3512</v>
      </c>
      <c r="B11029" s="1">
        <f t="shared" si="12321"/>
        <v>44137</v>
      </c>
      <c r="C11029" t="str">
        <f t="shared" ref="C11029:M11029" si="12382">C5178</f>
        <v>sudha</v>
      </c>
      <c r="D11029">
        <f t="shared" si="12382"/>
        <v>8976789034</v>
      </c>
      <c r="E11029" t="str">
        <f t="shared" si="12382"/>
        <v>Revlon Charlie Blue 100 ML</v>
      </c>
      <c r="F11029" t="str">
        <f t="shared" si="12382"/>
        <v>Cosmetics</v>
      </c>
      <c r="G11029" s="2">
        <f t="shared" si="12382"/>
        <v>537</v>
      </c>
      <c r="H11029">
        <f t="shared" si="12382"/>
        <v>1</v>
      </c>
      <c r="I11029" s="2">
        <f t="shared" si="12382"/>
        <v>537</v>
      </c>
      <c r="J11029" s="2">
        <f t="shared" si="12382"/>
        <v>375.9</v>
      </c>
      <c r="K11029" s="2">
        <f t="shared" si="12382"/>
        <v>161.10000000000002</v>
      </c>
      <c r="L11029" t="str">
        <f t="shared" si="12382"/>
        <v>Sindhu</v>
      </c>
      <c r="M11029" t="str">
        <f t="shared" si="12382"/>
        <v>Sulur</v>
      </c>
      <c r="N11029">
        <f t="shared" si="12323"/>
        <v>2</v>
      </c>
      <c r="O11029" s="3" t="str">
        <f t="shared" si="12324"/>
        <v>Nov</v>
      </c>
      <c r="P11029">
        <f t="shared" si="12325"/>
        <v>2020</v>
      </c>
      <c r="Q11029" t="str">
        <f t="shared" si="12326"/>
        <v>Monday</v>
      </c>
      <c r="R11029" t="str">
        <f t="shared" si="12327"/>
        <v>Q4</v>
      </c>
    </row>
    <row r="11030" spans="1:18" x14ac:dyDescent="0.25">
      <c r="A11030">
        <f t="shared" si="12320"/>
        <v>3512</v>
      </c>
      <c r="B11030" s="1">
        <f t="shared" si="12321"/>
        <v>44137</v>
      </c>
      <c r="C11030" t="str">
        <f t="shared" ref="C11030:M11030" si="12383">C5179</f>
        <v>sudha</v>
      </c>
      <c r="D11030">
        <f t="shared" si="12383"/>
        <v>8976789034</v>
      </c>
      <c r="E11030" t="str">
        <f t="shared" si="12383"/>
        <v>Revlon Charlie White 100 ML</v>
      </c>
      <c r="F11030" t="str">
        <f t="shared" si="12383"/>
        <v>Cosmetics</v>
      </c>
      <c r="G11030" s="2">
        <f t="shared" si="12383"/>
        <v>584</v>
      </c>
      <c r="H11030">
        <f t="shared" si="12383"/>
        <v>1</v>
      </c>
      <c r="I11030" s="2">
        <f t="shared" si="12383"/>
        <v>584</v>
      </c>
      <c r="J11030" s="2">
        <f t="shared" si="12383"/>
        <v>408.8</v>
      </c>
      <c r="K11030" s="2">
        <f t="shared" si="12383"/>
        <v>175.2</v>
      </c>
      <c r="L11030" t="str">
        <f t="shared" si="12383"/>
        <v>Chandra</v>
      </c>
      <c r="M11030" t="str">
        <f t="shared" si="12383"/>
        <v>Sulur</v>
      </c>
      <c r="N11030">
        <f t="shared" si="12323"/>
        <v>2</v>
      </c>
      <c r="O11030" s="3" t="str">
        <f t="shared" si="12324"/>
        <v>Nov</v>
      </c>
      <c r="P11030">
        <f t="shared" si="12325"/>
        <v>2020</v>
      </c>
      <c r="Q11030" t="str">
        <f t="shared" si="12326"/>
        <v>Monday</v>
      </c>
      <c r="R11030" t="str">
        <f t="shared" si="12327"/>
        <v>Q4</v>
      </c>
    </row>
    <row r="11031" spans="1:18" x14ac:dyDescent="0.25">
      <c r="A11031">
        <f t="shared" si="12320"/>
        <v>3512</v>
      </c>
      <c r="B11031" s="1">
        <f t="shared" si="12321"/>
        <v>44137</v>
      </c>
      <c r="C11031" t="str">
        <f t="shared" ref="C11031:M11031" si="12384">C5180</f>
        <v>Rajesh singh</v>
      </c>
      <c r="D11031">
        <f t="shared" si="12384"/>
        <v>9876548767</v>
      </c>
      <c r="E11031" t="str">
        <f t="shared" si="12384"/>
        <v>Cinthol 100 GM</v>
      </c>
      <c r="F11031" t="str">
        <f t="shared" si="12384"/>
        <v>Cosmetics</v>
      </c>
      <c r="G11031" s="2">
        <f t="shared" si="12384"/>
        <v>45</v>
      </c>
      <c r="H11031">
        <f t="shared" si="12384"/>
        <v>3</v>
      </c>
      <c r="I11031" s="2">
        <f t="shared" si="12384"/>
        <v>135</v>
      </c>
      <c r="J11031" s="2">
        <f t="shared" si="12384"/>
        <v>94.5</v>
      </c>
      <c r="K11031" s="2">
        <f t="shared" si="12384"/>
        <v>40.5</v>
      </c>
      <c r="L11031" t="str">
        <f t="shared" si="12384"/>
        <v>Sindhu</v>
      </c>
      <c r="M11031" t="str">
        <f t="shared" si="12384"/>
        <v>Sulur</v>
      </c>
      <c r="N11031">
        <f t="shared" si="12323"/>
        <v>2</v>
      </c>
      <c r="O11031" s="3" t="str">
        <f t="shared" si="12324"/>
        <v>Nov</v>
      </c>
      <c r="P11031">
        <f t="shared" si="12325"/>
        <v>2020</v>
      </c>
      <c r="Q11031" t="str">
        <f t="shared" si="12326"/>
        <v>Monday</v>
      </c>
      <c r="R11031" t="str">
        <f t="shared" si="12327"/>
        <v>Q4</v>
      </c>
    </row>
    <row r="11032" spans="1:18" x14ac:dyDescent="0.25">
      <c r="A11032">
        <f t="shared" si="12320"/>
        <v>3512</v>
      </c>
      <c r="B11032" s="1">
        <f t="shared" si="12321"/>
        <v>44137</v>
      </c>
      <c r="C11032" t="str">
        <f t="shared" ref="C11032:M11032" si="12385">C5181</f>
        <v>Rajesh singh</v>
      </c>
      <c r="D11032">
        <f t="shared" si="12385"/>
        <v>9876548767</v>
      </c>
      <c r="E11032" t="str">
        <f t="shared" si="12385"/>
        <v>Rexona 150 GM</v>
      </c>
      <c r="F11032" t="str">
        <f t="shared" si="12385"/>
        <v>Cosmetics</v>
      </c>
      <c r="G11032" s="2">
        <f t="shared" si="12385"/>
        <v>55</v>
      </c>
      <c r="H11032">
        <f t="shared" si="12385"/>
        <v>6</v>
      </c>
      <c r="I11032" s="2">
        <f t="shared" si="12385"/>
        <v>330</v>
      </c>
      <c r="J11032" s="2">
        <f t="shared" si="12385"/>
        <v>231</v>
      </c>
      <c r="K11032" s="2">
        <f t="shared" si="12385"/>
        <v>99</v>
      </c>
      <c r="L11032" t="str">
        <f t="shared" si="12385"/>
        <v>Rajan</v>
      </c>
      <c r="M11032" t="str">
        <f t="shared" si="12385"/>
        <v>Sulur</v>
      </c>
      <c r="N11032">
        <f t="shared" si="12323"/>
        <v>2</v>
      </c>
      <c r="O11032" s="3" t="str">
        <f t="shared" si="12324"/>
        <v>Nov</v>
      </c>
      <c r="P11032">
        <f t="shared" si="12325"/>
        <v>2020</v>
      </c>
      <c r="Q11032" t="str">
        <f t="shared" si="12326"/>
        <v>Monday</v>
      </c>
      <c r="R11032" t="str">
        <f t="shared" si="12327"/>
        <v>Q4</v>
      </c>
    </row>
    <row r="11033" spans="1:18" x14ac:dyDescent="0.25">
      <c r="A11033">
        <f t="shared" si="12320"/>
        <v>3512</v>
      </c>
      <c r="B11033" s="1">
        <f t="shared" si="12321"/>
        <v>44137</v>
      </c>
      <c r="C11033" t="str">
        <f t="shared" ref="C11033:M11033" si="12386">C5182</f>
        <v>Rajesh singh</v>
      </c>
      <c r="D11033">
        <f t="shared" si="12386"/>
        <v>9876548767</v>
      </c>
      <c r="E11033" t="str">
        <f t="shared" si="12386"/>
        <v>Cinthol 100 GM</v>
      </c>
      <c r="F11033" t="str">
        <f t="shared" si="12386"/>
        <v>Cosmetics</v>
      </c>
      <c r="G11033" s="2">
        <f t="shared" si="12386"/>
        <v>45</v>
      </c>
      <c r="H11033">
        <f t="shared" si="12386"/>
        <v>3</v>
      </c>
      <c r="I11033" s="2">
        <f t="shared" si="12386"/>
        <v>135</v>
      </c>
      <c r="J11033" s="2">
        <f t="shared" si="12386"/>
        <v>94.5</v>
      </c>
      <c r="K11033" s="2">
        <f t="shared" si="12386"/>
        <v>40.5</v>
      </c>
      <c r="L11033" t="str">
        <f t="shared" si="12386"/>
        <v>Sindhu</v>
      </c>
      <c r="M11033" t="str">
        <f t="shared" si="12386"/>
        <v>Sulur</v>
      </c>
      <c r="N11033">
        <f t="shared" si="12323"/>
        <v>2</v>
      </c>
      <c r="O11033" s="3" t="str">
        <f t="shared" si="12324"/>
        <v>Nov</v>
      </c>
      <c r="P11033">
        <f t="shared" si="12325"/>
        <v>2020</v>
      </c>
      <c r="Q11033" t="str">
        <f t="shared" si="12326"/>
        <v>Monday</v>
      </c>
      <c r="R11033" t="str">
        <f t="shared" si="12327"/>
        <v>Q4</v>
      </c>
    </row>
    <row r="11034" spans="1:18" x14ac:dyDescent="0.25">
      <c r="A11034">
        <f t="shared" si="12320"/>
        <v>3512</v>
      </c>
      <c r="B11034" s="1">
        <f t="shared" si="12321"/>
        <v>44137</v>
      </c>
      <c r="C11034" t="str">
        <f t="shared" ref="C11034:M11034" si="12387">C5183</f>
        <v>Rajesh singh</v>
      </c>
      <c r="D11034">
        <f t="shared" si="12387"/>
        <v>9876548767</v>
      </c>
      <c r="E11034" t="str">
        <f t="shared" si="12387"/>
        <v>Rexona 150 GM</v>
      </c>
      <c r="F11034" t="str">
        <f t="shared" si="12387"/>
        <v>Cosmetics</v>
      </c>
      <c r="G11034" s="2">
        <f t="shared" si="12387"/>
        <v>55</v>
      </c>
      <c r="H11034">
        <f t="shared" si="12387"/>
        <v>6</v>
      </c>
      <c r="I11034" s="2">
        <f t="shared" si="12387"/>
        <v>330</v>
      </c>
      <c r="J11034" s="2">
        <f t="shared" si="12387"/>
        <v>231</v>
      </c>
      <c r="K11034" s="2">
        <f t="shared" si="12387"/>
        <v>99</v>
      </c>
      <c r="L11034" t="str">
        <f t="shared" si="12387"/>
        <v>Ranjith</v>
      </c>
      <c r="M11034" t="str">
        <f t="shared" si="12387"/>
        <v>Sulur</v>
      </c>
      <c r="N11034">
        <f t="shared" si="12323"/>
        <v>2</v>
      </c>
      <c r="O11034" s="3" t="str">
        <f t="shared" si="12324"/>
        <v>Nov</v>
      </c>
      <c r="P11034">
        <f t="shared" si="12325"/>
        <v>2020</v>
      </c>
      <c r="Q11034" t="str">
        <f t="shared" si="12326"/>
        <v>Monday</v>
      </c>
      <c r="R11034" t="str">
        <f t="shared" si="12327"/>
        <v>Q4</v>
      </c>
    </row>
    <row r="11035" spans="1:18" x14ac:dyDescent="0.25">
      <c r="A11035">
        <f t="shared" si="12320"/>
        <v>3512</v>
      </c>
      <c r="B11035" s="1">
        <f t="shared" si="12321"/>
        <v>44137</v>
      </c>
      <c r="C11035" t="str">
        <f t="shared" ref="C11035:M11035" si="12388">C5184</f>
        <v>suma ranjan</v>
      </c>
      <c r="D11035">
        <f t="shared" si="12388"/>
        <v>8976789077</v>
      </c>
      <c r="E11035" t="str">
        <f t="shared" si="12388"/>
        <v>Bread Sandwich</v>
      </c>
      <c r="F11035" t="str">
        <f t="shared" si="12388"/>
        <v>Groceries</v>
      </c>
      <c r="G11035" s="2">
        <f t="shared" si="12388"/>
        <v>70</v>
      </c>
      <c r="H11035">
        <f t="shared" si="12388"/>
        <v>1</v>
      </c>
      <c r="I11035" s="2">
        <f t="shared" si="12388"/>
        <v>70</v>
      </c>
      <c r="J11035" s="2">
        <f t="shared" si="12388"/>
        <v>49</v>
      </c>
      <c r="K11035" s="2">
        <f t="shared" si="12388"/>
        <v>21</v>
      </c>
      <c r="L11035" t="str">
        <f t="shared" si="12388"/>
        <v>Rajan</v>
      </c>
      <c r="M11035" t="str">
        <f t="shared" si="12388"/>
        <v>Sulur</v>
      </c>
      <c r="N11035">
        <f t="shared" si="12323"/>
        <v>2</v>
      </c>
      <c r="O11035" s="3" t="str">
        <f t="shared" si="12324"/>
        <v>Nov</v>
      </c>
      <c r="P11035">
        <f t="shared" si="12325"/>
        <v>2020</v>
      </c>
      <c r="Q11035" t="str">
        <f t="shared" si="12326"/>
        <v>Monday</v>
      </c>
      <c r="R11035" t="str">
        <f t="shared" si="12327"/>
        <v>Q4</v>
      </c>
    </row>
    <row r="11036" spans="1:18" x14ac:dyDescent="0.25">
      <c r="A11036">
        <f t="shared" si="12320"/>
        <v>3512</v>
      </c>
      <c r="B11036" s="1">
        <f t="shared" si="12321"/>
        <v>44137</v>
      </c>
      <c r="C11036" t="str">
        <f t="shared" ref="C11036:M11036" si="12389">C5185</f>
        <v>suma ranjan</v>
      </c>
      <c r="D11036">
        <f t="shared" si="12389"/>
        <v>8976789077</v>
      </c>
      <c r="E11036" t="str">
        <f t="shared" si="12389"/>
        <v>Rexona 150 GM</v>
      </c>
      <c r="F11036" t="str">
        <f t="shared" si="12389"/>
        <v>Cosmetics</v>
      </c>
      <c r="G11036" s="2">
        <f t="shared" si="12389"/>
        <v>55</v>
      </c>
      <c r="H11036">
        <f t="shared" si="12389"/>
        <v>3</v>
      </c>
      <c r="I11036" s="2">
        <f t="shared" si="12389"/>
        <v>165</v>
      </c>
      <c r="J11036" s="2">
        <f t="shared" si="12389"/>
        <v>115.5</v>
      </c>
      <c r="K11036" s="2">
        <f t="shared" si="12389"/>
        <v>49.5</v>
      </c>
      <c r="L11036" t="str">
        <f t="shared" si="12389"/>
        <v>Sindhu</v>
      </c>
      <c r="M11036" t="str">
        <f t="shared" si="12389"/>
        <v>Sulur</v>
      </c>
      <c r="N11036">
        <f t="shared" si="12323"/>
        <v>2</v>
      </c>
      <c r="O11036" s="3" t="str">
        <f t="shared" si="12324"/>
        <v>Nov</v>
      </c>
      <c r="P11036">
        <f t="shared" si="12325"/>
        <v>2020</v>
      </c>
      <c r="Q11036" t="str">
        <f t="shared" si="12326"/>
        <v>Monday</v>
      </c>
      <c r="R11036" t="str">
        <f t="shared" si="12327"/>
        <v>Q4</v>
      </c>
    </row>
    <row r="11037" spans="1:18" x14ac:dyDescent="0.25">
      <c r="A11037">
        <f t="shared" si="12320"/>
        <v>3512</v>
      </c>
      <c r="B11037" s="1">
        <f t="shared" si="12321"/>
        <v>44137</v>
      </c>
      <c r="C11037" t="str">
        <f t="shared" ref="C11037:M11037" si="12390">C5186</f>
        <v>suma ranjan</v>
      </c>
      <c r="D11037">
        <f t="shared" si="12390"/>
        <v>8976789077</v>
      </c>
      <c r="E11037" t="str">
        <f t="shared" si="12390"/>
        <v>Cinthol 100 GM</v>
      </c>
      <c r="F11037" t="str">
        <f t="shared" si="12390"/>
        <v>Cosmetics</v>
      </c>
      <c r="G11037" s="2">
        <f t="shared" si="12390"/>
        <v>45</v>
      </c>
      <c r="H11037">
        <f t="shared" si="12390"/>
        <v>3</v>
      </c>
      <c r="I11037" s="2">
        <f t="shared" si="12390"/>
        <v>135</v>
      </c>
      <c r="J11037" s="2">
        <f t="shared" si="12390"/>
        <v>94.5</v>
      </c>
      <c r="K11037" s="2">
        <f t="shared" si="12390"/>
        <v>40.5</v>
      </c>
      <c r="L11037" t="str">
        <f t="shared" si="12390"/>
        <v>Sindhu</v>
      </c>
      <c r="M11037" t="str">
        <f t="shared" si="12390"/>
        <v>Sulur</v>
      </c>
      <c r="N11037">
        <f t="shared" si="12323"/>
        <v>2</v>
      </c>
      <c r="O11037" s="3" t="str">
        <f t="shared" si="12324"/>
        <v>Nov</v>
      </c>
      <c r="P11037">
        <f t="shared" si="12325"/>
        <v>2020</v>
      </c>
      <c r="Q11037" t="str">
        <f t="shared" si="12326"/>
        <v>Monday</v>
      </c>
      <c r="R11037" t="str">
        <f t="shared" si="12327"/>
        <v>Q4</v>
      </c>
    </row>
    <row r="11038" spans="1:18" x14ac:dyDescent="0.25">
      <c r="A11038">
        <f t="shared" ref="A11038:A11101" si="12391">1219+A8114</f>
        <v>3512</v>
      </c>
      <c r="B11038" s="1">
        <f t="shared" ref="B11038:B11101" si="12392">B5187+163</f>
        <v>44137</v>
      </c>
      <c r="C11038" t="str">
        <f t="shared" ref="C11038:M11038" si="12393">C5187</f>
        <v>suma ranjan</v>
      </c>
      <c r="D11038">
        <f t="shared" si="12393"/>
        <v>8976789077</v>
      </c>
      <c r="E11038" t="str">
        <f t="shared" si="12393"/>
        <v>Milk (1 Ltr)</v>
      </c>
      <c r="F11038" t="str">
        <f t="shared" si="12393"/>
        <v>Dairy</v>
      </c>
      <c r="G11038" s="2">
        <f t="shared" si="12393"/>
        <v>40</v>
      </c>
      <c r="H11038">
        <f t="shared" si="12393"/>
        <v>1</v>
      </c>
      <c r="I11038" s="2">
        <f t="shared" si="12393"/>
        <v>40</v>
      </c>
      <c r="J11038" s="2">
        <f t="shared" si="12393"/>
        <v>28</v>
      </c>
      <c r="K11038" s="2">
        <f t="shared" si="12393"/>
        <v>12</v>
      </c>
      <c r="L11038" t="str">
        <f t="shared" si="12393"/>
        <v>Chandra</v>
      </c>
      <c r="M11038" t="str">
        <f t="shared" si="12393"/>
        <v>Sulur</v>
      </c>
      <c r="N11038">
        <f t="shared" ref="N11038:N11101" si="12394">DAY(B11038)</f>
        <v>2</v>
      </c>
      <c r="O11038" s="3" t="str">
        <f t="shared" ref="O11038:O11101" si="12395">TEXT(B11038,"mmm")</f>
        <v>Nov</v>
      </c>
      <c r="P11038">
        <f t="shared" ref="P11038:P11101" si="12396">YEAR(B11038)</f>
        <v>2020</v>
      </c>
      <c r="Q11038" t="str">
        <f t="shared" ref="Q11038:Q11101" si="12397">TEXT(B11038,"dddd")</f>
        <v>Monday</v>
      </c>
      <c r="R11038" t="str">
        <f t="shared" ref="R11038:R11101" si="12398">IF(OR(O11038="Jan",O11038="Feb",O11038="Mar"),"Q1",(IF(OR(O11038="Apr",O11038="May",O11038="Jun"),"Q2",(IF(OR(O11038="Jul",O11038="Aug",O11038="Sep"),"Q3","Q4")))))</f>
        <v>Q4</v>
      </c>
    </row>
    <row r="11039" spans="1:18" x14ac:dyDescent="0.25">
      <c r="A11039">
        <f t="shared" si="12391"/>
        <v>3512</v>
      </c>
      <c r="B11039" s="1">
        <f t="shared" si="12392"/>
        <v>44137</v>
      </c>
      <c r="C11039" t="str">
        <f t="shared" ref="C11039:M11039" si="12399">C5188</f>
        <v>Suresh</v>
      </c>
      <c r="D11039">
        <f t="shared" si="12399"/>
        <v>8976789065</v>
      </c>
      <c r="E11039" t="str">
        <f t="shared" si="12399"/>
        <v>Pickle 500g</v>
      </c>
      <c r="F11039" t="str">
        <f t="shared" si="12399"/>
        <v>Groceries</v>
      </c>
      <c r="G11039" s="2">
        <f t="shared" si="12399"/>
        <v>67</v>
      </c>
      <c r="H11039">
        <f t="shared" si="12399"/>
        <v>1</v>
      </c>
      <c r="I11039" s="2">
        <f t="shared" si="12399"/>
        <v>67</v>
      </c>
      <c r="J11039" s="2">
        <f t="shared" si="12399"/>
        <v>46.900000000000006</v>
      </c>
      <c r="K11039" s="2">
        <f t="shared" si="12399"/>
        <v>20.099999999999994</v>
      </c>
      <c r="L11039" t="str">
        <f t="shared" si="12399"/>
        <v>Rajan</v>
      </c>
      <c r="M11039" t="str">
        <f t="shared" si="12399"/>
        <v>Sulur</v>
      </c>
      <c r="N11039">
        <f t="shared" si="12394"/>
        <v>2</v>
      </c>
      <c r="O11039" s="3" t="str">
        <f t="shared" si="12395"/>
        <v>Nov</v>
      </c>
      <c r="P11039">
        <f t="shared" si="12396"/>
        <v>2020</v>
      </c>
      <c r="Q11039" t="str">
        <f t="shared" si="12397"/>
        <v>Monday</v>
      </c>
      <c r="R11039" t="str">
        <f t="shared" si="12398"/>
        <v>Q4</v>
      </c>
    </row>
    <row r="11040" spans="1:18" x14ac:dyDescent="0.25">
      <c r="A11040">
        <f t="shared" si="12391"/>
        <v>3512</v>
      </c>
      <c r="B11040" s="1">
        <f t="shared" si="12392"/>
        <v>44137</v>
      </c>
      <c r="C11040" t="str">
        <f t="shared" ref="C11040:M11040" si="12400">C5189</f>
        <v>Suresh</v>
      </c>
      <c r="D11040">
        <f t="shared" si="12400"/>
        <v>8976789065</v>
      </c>
      <c r="E11040" t="str">
        <f t="shared" si="12400"/>
        <v>Salt 1 kg</v>
      </c>
      <c r="F11040" t="str">
        <f t="shared" si="12400"/>
        <v>Groceries</v>
      </c>
      <c r="G11040" s="2">
        <f t="shared" si="12400"/>
        <v>15</v>
      </c>
      <c r="H11040">
        <f t="shared" si="12400"/>
        <v>1</v>
      </c>
      <c r="I11040" s="2">
        <f t="shared" si="12400"/>
        <v>15</v>
      </c>
      <c r="J11040" s="2">
        <f t="shared" si="12400"/>
        <v>10.5</v>
      </c>
      <c r="K11040" s="2">
        <f t="shared" si="12400"/>
        <v>4.5</v>
      </c>
      <c r="L11040" t="str">
        <f t="shared" si="12400"/>
        <v>Sindhu</v>
      </c>
      <c r="M11040" t="str">
        <f t="shared" si="12400"/>
        <v>Sulur</v>
      </c>
      <c r="N11040">
        <f t="shared" si="12394"/>
        <v>2</v>
      </c>
      <c r="O11040" s="3" t="str">
        <f t="shared" si="12395"/>
        <v>Nov</v>
      </c>
      <c r="P11040">
        <f t="shared" si="12396"/>
        <v>2020</v>
      </c>
      <c r="Q11040" t="str">
        <f t="shared" si="12397"/>
        <v>Monday</v>
      </c>
      <c r="R11040" t="str">
        <f t="shared" si="12398"/>
        <v>Q4</v>
      </c>
    </row>
    <row r="11041" spans="1:18" x14ac:dyDescent="0.25">
      <c r="A11041">
        <f t="shared" si="12391"/>
        <v>3512</v>
      </c>
      <c r="B11041" s="1">
        <f t="shared" si="12392"/>
        <v>44137</v>
      </c>
      <c r="C11041" t="str">
        <f t="shared" ref="C11041:M11041" si="12401">C5190</f>
        <v>Suresh</v>
      </c>
      <c r="D11041">
        <f t="shared" si="12401"/>
        <v>8976789065</v>
      </c>
      <c r="E11041" t="str">
        <f t="shared" si="12401"/>
        <v>Maybelline Mattie Lipstic 3.9 g</v>
      </c>
      <c r="F11041" t="str">
        <f t="shared" si="12401"/>
        <v>Cosmetics</v>
      </c>
      <c r="G11041" s="2">
        <f t="shared" si="12401"/>
        <v>262</v>
      </c>
      <c r="H11041">
        <f t="shared" si="12401"/>
        <v>1</v>
      </c>
      <c r="I11041" s="2">
        <f t="shared" si="12401"/>
        <v>262</v>
      </c>
      <c r="J11041" s="2">
        <f t="shared" si="12401"/>
        <v>183.4</v>
      </c>
      <c r="K11041" s="2">
        <f t="shared" si="12401"/>
        <v>78.599999999999994</v>
      </c>
      <c r="L11041" t="str">
        <f t="shared" si="12401"/>
        <v>Rajan</v>
      </c>
      <c r="M11041" t="str">
        <f t="shared" si="12401"/>
        <v>Sulur</v>
      </c>
      <c r="N11041">
        <f t="shared" si="12394"/>
        <v>2</v>
      </c>
      <c r="O11041" s="3" t="str">
        <f t="shared" si="12395"/>
        <v>Nov</v>
      </c>
      <c r="P11041">
        <f t="shared" si="12396"/>
        <v>2020</v>
      </c>
      <c r="Q11041" t="str">
        <f t="shared" si="12397"/>
        <v>Monday</v>
      </c>
      <c r="R11041" t="str">
        <f t="shared" si="12398"/>
        <v>Q4</v>
      </c>
    </row>
    <row r="11042" spans="1:18" x14ac:dyDescent="0.25">
      <c r="A11042">
        <f t="shared" si="12391"/>
        <v>3513</v>
      </c>
      <c r="B11042" s="1">
        <f t="shared" si="12392"/>
        <v>44137</v>
      </c>
      <c r="C11042" t="str">
        <f t="shared" ref="C11042:M11042" si="12402">C5191</f>
        <v>Suresh</v>
      </c>
      <c r="D11042">
        <f t="shared" si="12402"/>
        <v>8976789065</v>
      </c>
      <c r="E11042" t="str">
        <f t="shared" si="12402"/>
        <v>Faces Long Wear Eye Pencil</v>
      </c>
      <c r="F11042" t="str">
        <f t="shared" si="12402"/>
        <v>Cosmetics</v>
      </c>
      <c r="G11042" s="2">
        <f t="shared" si="12402"/>
        <v>349</v>
      </c>
      <c r="H11042">
        <f t="shared" si="12402"/>
        <v>1</v>
      </c>
      <c r="I11042" s="2">
        <f t="shared" si="12402"/>
        <v>349</v>
      </c>
      <c r="J11042" s="2">
        <f t="shared" si="12402"/>
        <v>244.3</v>
      </c>
      <c r="K11042" s="2">
        <f t="shared" si="12402"/>
        <v>104.69999999999999</v>
      </c>
      <c r="L11042" t="str">
        <f t="shared" si="12402"/>
        <v>Rajan</v>
      </c>
      <c r="M11042" t="str">
        <f t="shared" si="12402"/>
        <v>Sulur</v>
      </c>
      <c r="N11042">
        <f t="shared" si="12394"/>
        <v>2</v>
      </c>
      <c r="O11042" s="3" t="str">
        <f t="shared" si="12395"/>
        <v>Nov</v>
      </c>
      <c r="P11042">
        <f t="shared" si="12396"/>
        <v>2020</v>
      </c>
      <c r="Q11042" t="str">
        <f t="shared" si="12397"/>
        <v>Monday</v>
      </c>
      <c r="R11042" t="str">
        <f t="shared" si="12398"/>
        <v>Q4</v>
      </c>
    </row>
    <row r="11043" spans="1:18" x14ac:dyDescent="0.25">
      <c r="A11043">
        <f t="shared" si="12391"/>
        <v>3513</v>
      </c>
      <c r="B11043" s="1">
        <f t="shared" si="12392"/>
        <v>44137</v>
      </c>
      <c r="C11043" t="str">
        <f t="shared" ref="C11043:M11043" si="12403">C5192</f>
        <v>Suresh</v>
      </c>
      <c r="D11043">
        <f t="shared" si="12403"/>
        <v>8976789065</v>
      </c>
      <c r="E11043" t="str">
        <f t="shared" si="12403"/>
        <v>Revlon Charlie Blue 100 ML</v>
      </c>
      <c r="F11043" t="str">
        <f t="shared" si="12403"/>
        <v>Cosmetics</v>
      </c>
      <c r="G11043" s="2">
        <f t="shared" si="12403"/>
        <v>537</v>
      </c>
      <c r="H11043">
        <f t="shared" si="12403"/>
        <v>1</v>
      </c>
      <c r="I11043" s="2">
        <f t="shared" si="12403"/>
        <v>537</v>
      </c>
      <c r="J11043" s="2">
        <f t="shared" si="12403"/>
        <v>375.9</v>
      </c>
      <c r="K11043" s="2">
        <f t="shared" si="12403"/>
        <v>161.10000000000002</v>
      </c>
      <c r="L11043" t="str">
        <f t="shared" si="12403"/>
        <v>Rajan</v>
      </c>
      <c r="M11043" t="str">
        <f t="shared" si="12403"/>
        <v>Sulur</v>
      </c>
      <c r="N11043">
        <f t="shared" si="12394"/>
        <v>2</v>
      </c>
      <c r="O11043" s="3" t="str">
        <f t="shared" si="12395"/>
        <v>Nov</v>
      </c>
      <c r="P11043">
        <f t="shared" si="12396"/>
        <v>2020</v>
      </c>
      <c r="Q11043" t="str">
        <f t="shared" si="12397"/>
        <v>Monday</v>
      </c>
      <c r="R11043" t="str">
        <f t="shared" si="12398"/>
        <v>Q4</v>
      </c>
    </row>
    <row r="11044" spans="1:18" x14ac:dyDescent="0.25">
      <c r="A11044">
        <f t="shared" si="12391"/>
        <v>3513</v>
      </c>
      <c r="B11044" s="1">
        <f t="shared" si="12392"/>
        <v>44137</v>
      </c>
      <c r="C11044" t="str">
        <f t="shared" ref="C11044:M11044" si="12404">C5193</f>
        <v>Suresh</v>
      </c>
      <c r="D11044">
        <f t="shared" si="12404"/>
        <v>8976789065</v>
      </c>
      <c r="E11044" t="str">
        <f t="shared" si="12404"/>
        <v>Revlon Charlie White 100 ML</v>
      </c>
      <c r="F11044" t="str">
        <f t="shared" si="12404"/>
        <v>Cosmetics</v>
      </c>
      <c r="G11044" s="2">
        <f t="shared" si="12404"/>
        <v>584</v>
      </c>
      <c r="H11044">
        <f t="shared" si="12404"/>
        <v>1</v>
      </c>
      <c r="I11044" s="2">
        <f t="shared" si="12404"/>
        <v>584</v>
      </c>
      <c r="J11044" s="2">
        <f t="shared" si="12404"/>
        <v>408.8</v>
      </c>
      <c r="K11044" s="2">
        <f t="shared" si="12404"/>
        <v>175.2</v>
      </c>
      <c r="L11044" t="str">
        <f t="shared" si="12404"/>
        <v>Sindhu</v>
      </c>
      <c r="M11044" t="str">
        <f t="shared" si="12404"/>
        <v>Sulur</v>
      </c>
      <c r="N11044">
        <f t="shared" si="12394"/>
        <v>2</v>
      </c>
      <c r="O11044" s="3" t="str">
        <f t="shared" si="12395"/>
        <v>Nov</v>
      </c>
      <c r="P11044">
        <f t="shared" si="12396"/>
        <v>2020</v>
      </c>
      <c r="Q11044" t="str">
        <f t="shared" si="12397"/>
        <v>Monday</v>
      </c>
      <c r="R11044" t="str">
        <f t="shared" si="12398"/>
        <v>Q4</v>
      </c>
    </row>
    <row r="11045" spans="1:18" x14ac:dyDescent="0.25">
      <c r="A11045">
        <f t="shared" si="12391"/>
        <v>3513</v>
      </c>
      <c r="B11045" s="1">
        <f t="shared" si="12392"/>
        <v>44138</v>
      </c>
      <c r="C11045" t="str">
        <f t="shared" ref="C11045:M11045" si="12405">C5194</f>
        <v>Rajesh singh</v>
      </c>
      <c r="D11045">
        <f t="shared" si="12405"/>
        <v>9876548767</v>
      </c>
      <c r="E11045" t="str">
        <f t="shared" si="12405"/>
        <v>Cinthol 100 GM</v>
      </c>
      <c r="F11045" t="str">
        <f t="shared" si="12405"/>
        <v>Cosmetics</v>
      </c>
      <c r="G11045" s="2">
        <f t="shared" si="12405"/>
        <v>45</v>
      </c>
      <c r="H11045">
        <f t="shared" si="12405"/>
        <v>3</v>
      </c>
      <c r="I11045" s="2">
        <f t="shared" si="12405"/>
        <v>135</v>
      </c>
      <c r="J11045" s="2">
        <f t="shared" si="12405"/>
        <v>94.5</v>
      </c>
      <c r="K11045" s="2">
        <f t="shared" si="12405"/>
        <v>40.5</v>
      </c>
      <c r="L11045" t="str">
        <f t="shared" si="12405"/>
        <v>Sindhu</v>
      </c>
      <c r="M11045" t="str">
        <f t="shared" si="12405"/>
        <v>Sulur</v>
      </c>
      <c r="N11045">
        <f t="shared" si="12394"/>
        <v>3</v>
      </c>
      <c r="O11045" s="3" t="str">
        <f t="shared" si="12395"/>
        <v>Nov</v>
      </c>
      <c r="P11045">
        <f t="shared" si="12396"/>
        <v>2020</v>
      </c>
      <c r="Q11045" t="str">
        <f t="shared" si="12397"/>
        <v>Tuesday</v>
      </c>
      <c r="R11045" t="str">
        <f t="shared" si="12398"/>
        <v>Q4</v>
      </c>
    </row>
    <row r="11046" spans="1:18" x14ac:dyDescent="0.25">
      <c r="A11046">
        <f t="shared" si="12391"/>
        <v>3513</v>
      </c>
      <c r="B11046" s="1">
        <f t="shared" si="12392"/>
        <v>44138</v>
      </c>
      <c r="C11046" t="str">
        <f t="shared" ref="C11046:M11046" si="12406">C5195</f>
        <v>Rajesh singh</v>
      </c>
      <c r="D11046">
        <f t="shared" si="12406"/>
        <v>9876548767</v>
      </c>
      <c r="E11046" t="str">
        <f t="shared" si="12406"/>
        <v>Rexona 150 GM</v>
      </c>
      <c r="F11046" t="str">
        <f t="shared" si="12406"/>
        <v>Cosmetics</v>
      </c>
      <c r="G11046" s="2">
        <f t="shared" si="12406"/>
        <v>55</v>
      </c>
      <c r="H11046">
        <f t="shared" si="12406"/>
        <v>6</v>
      </c>
      <c r="I11046" s="2">
        <f t="shared" si="12406"/>
        <v>330</v>
      </c>
      <c r="J11046" s="2">
        <f t="shared" si="12406"/>
        <v>231</v>
      </c>
      <c r="K11046" s="2">
        <f t="shared" si="12406"/>
        <v>99</v>
      </c>
      <c r="L11046" t="str">
        <f t="shared" si="12406"/>
        <v>Chandra</v>
      </c>
      <c r="M11046" t="str">
        <f t="shared" si="12406"/>
        <v>Sulur</v>
      </c>
      <c r="N11046">
        <f t="shared" si="12394"/>
        <v>3</v>
      </c>
      <c r="O11046" s="3" t="str">
        <f t="shared" si="12395"/>
        <v>Nov</v>
      </c>
      <c r="P11046">
        <f t="shared" si="12396"/>
        <v>2020</v>
      </c>
      <c r="Q11046" t="str">
        <f t="shared" si="12397"/>
        <v>Tuesday</v>
      </c>
      <c r="R11046" t="str">
        <f t="shared" si="12398"/>
        <v>Q4</v>
      </c>
    </row>
    <row r="11047" spans="1:18" x14ac:dyDescent="0.25">
      <c r="A11047">
        <f t="shared" si="12391"/>
        <v>3513</v>
      </c>
      <c r="B11047" s="1">
        <f t="shared" si="12392"/>
        <v>44138</v>
      </c>
      <c r="C11047" t="str">
        <f t="shared" ref="C11047:M11047" si="12407">C5196</f>
        <v>suma ranjan</v>
      </c>
      <c r="D11047">
        <f t="shared" si="12407"/>
        <v>8976789077</v>
      </c>
      <c r="E11047" t="str">
        <f t="shared" si="12407"/>
        <v>Milk (1 Ltr)</v>
      </c>
      <c r="F11047" t="str">
        <f t="shared" si="12407"/>
        <v>Dairy</v>
      </c>
      <c r="G11047" s="2">
        <f t="shared" si="12407"/>
        <v>40</v>
      </c>
      <c r="H11047">
        <f t="shared" si="12407"/>
        <v>1</v>
      </c>
      <c r="I11047" s="2">
        <f t="shared" si="12407"/>
        <v>40</v>
      </c>
      <c r="J11047" s="2">
        <f t="shared" si="12407"/>
        <v>28</v>
      </c>
      <c r="K11047" s="2">
        <f t="shared" si="12407"/>
        <v>12</v>
      </c>
      <c r="L11047" t="str">
        <f t="shared" si="12407"/>
        <v>Chandra</v>
      </c>
      <c r="M11047" t="str">
        <f t="shared" si="12407"/>
        <v>Sulur</v>
      </c>
      <c r="N11047">
        <f t="shared" si="12394"/>
        <v>3</v>
      </c>
      <c r="O11047" s="3" t="str">
        <f t="shared" si="12395"/>
        <v>Nov</v>
      </c>
      <c r="P11047">
        <f t="shared" si="12396"/>
        <v>2020</v>
      </c>
      <c r="Q11047" t="str">
        <f t="shared" si="12397"/>
        <v>Tuesday</v>
      </c>
      <c r="R11047" t="str">
        <f t="shared" si="12398"/>
        <v>Q4</v>
      </c>
    </row>
    <row r="11048" spans="1:18" x14ac:dyDescent="0.25">
      <c r="A11048">
        <f t="shared" si="12391"/>
        <v>3513</v>
      </c>
      <c r="B11048" s="1">
        <f t="shared" si="12392"/>
        <v>44138</v>
      </c>
      <c r="C11048" t="str">
        <f t="shared" ref="C11048:M11048" si="12408">C5197</f>
        <v>suma ranjan</v>
      </c>
      <c r="D11048">
        <f t="shared" si="12408"/>
        <v>8976789077</v>
      </c>
      <c r="E11048" t="str">
        <f t="shared" si="12408"/>
        <v>Pickle 500g</v>
      </c>
      <c r="F11048" t="str">
        <f t="shared" si="12408"/>
        <v>Groceries</v>
      </c>
      <c r="G11048" s="2">
        <f t="shared" si="12408"/>
        <v>67</v>
      </c>
      <c r="H11048">
        <f t="shared" si="12408"/>
        <v>1</v>
      </c>
      <c r="I11048" s="2">
        <f t="shared" si="12408"/>
        <v>67</v>
      </c>
      <c r="J11048" s="2">
        <f t="shared" si="12408"/>
        <v>46.900000000000006</v>
      </c>
      <c r="K11048" s="2">
        <f t="shared" si="12408"/>
        <v>20.099999999999994</v>
      </c>
      <c r="L11048" t="str">
        <f t="shared" si="12408"/>
        <v>Rajan</v>
      </c>
      <c r="M11048" t="str">
        <f t="shared" si="12408"/>
        <v>Sulur</v>
      </c>
      <c r="N11048">
        <f t="shared" si="12394"/>
        <v>3</v>
      </c>
      <c r="O11048" s="3" t="str">
        <f t="shared" si="12395"/>
        <v>Nov</v>
      </c>
      <c r="P11048">
        <f t="shared" si="12396"/>
        <v>2020</v>
      </c>
      <c r="Q11048" t="str">
        <f t="shared" si="12397"/>
        <v>Tuesday</v>
      </c>
      <c r="R11048" t="str">
        <f t="shared" si="12398"/>
        <v>Q4</v>
      </c>
    </row>
    <row r="11049" spans="1:18" x14ac:dyDescent="0.25">
      <c r="A11049">
        <f t="shared" si="12391"/>
        <v>3513</v>
      </c>
      <c r="B11049" s="1">
        <f t="shared" si="12392"/>
        <v>44138</v>
      </c>
      <c r="C11049" t="str">
        <f t="shared" ref="C11049:M11049" si="12409">C5198</f>
        <v>suma ranjan</v>
      </c>
      <c r="D11049">
        <f t="shared" si="12409"/>
        <v>8976789077</v>
      </c>
      <c r="E11049" t="str">
        <f t="shared" si="12409"/>
        <v>Salt 1 kg</v>
      </c>
      <c r="F11049" t="str">
        <f t="shared" si="12409"/>
        <v>Groceries</v>
      </c>
      <c r="G11049" s="2">
        <f t="shared" si="12409"/>
        <v>15</v>
      </c>
      <c r="H11049">
        <f t="shared" si="12409"/>
        <v>1</v>
      </c>
      <c r="I11049" s="2">
        <f t="shared" si="12409"/>
        <v>15</v>
      </c>
      <c r="J11049" s="2">
        <f t="shared" si="12409"/>
        <v>10.5</v>
      </c>
      <c r="K11049" s="2">
        <f t="shared" si="12409"/>
        <v>4.5</v>
      </c>
      <c r="L11049" t="str">
        <f t="shared" si="12409"/>
        <v>Rajan</v>
      </c>
      <c r="M11049" t="str">
        <f t="shared" si="12409"/>
        <v>Sulur</v>
      </c>
      <c r="N11049">
        <f t="shared" si="12394"/>
        <v>3</v>
      </c>
      <c r="O11049" s="3" t="str">
        <f t="shared" si="12395"/>
        <v>Nov</v>
      </c>
      <c r="P11049">
        <f t="shared" si="12396"/>
        <v>2020</v>
      </c>
      <c r="Q11049" t="str">
        <f t="shared" si="12397"/>
        <v>Tuesday</v>
      </c>
      <c r="R11049" t="str">
        <f t="shared" si="12398"/>
        <v>Q4</v>
      </c>
    </row>
    <row r="11050" spans="1:18" x14ac:dyDescent="0.25">
      <c r="A11050">
        <f t="shared" si="12391"/>
        <v>3513</v>
      </c>
      <c r="B11050" s="1">
        <f t="shared" si="12392"/>
        <v>44138</v>
      </c>
      <c r="C11050" t="str">
        <f t="shared" ref="C11050:M11050" si="12410">C5199</f>
        <v>suma ranjan</v>
      </c>
      <c r="D11050">
        <f t="shared" si="12410"/>
        <v>8976789077</v>
      </c>
      <c r="E11050" t="str">
        <f t="shared" si="12410"/>
        <v>Maybelline Mattie Lipstic 3.9 g</v>
      </c>
      <c r="F11050" t="str">
        <f t="shared" si="12410"/>
        <v>Cosmetics</v>
      </c>
      <c r="G11050" s="2">
        <f t="shared" si="12410"/>
        <v>262</v>
      </c>
      <c r="H11050">
        <f t="shared" si="12410"/>
        <v>1</v>
      </c>
      <c r="I11050" s="2">
        <f t="shared" si="12410"/>
        <v>262</v>
      </c>
      <c r="J11050" s="2">
        <f t="shared" si="12410"/>
        <v>183.4</v>
      </c>
      <c r="K11050" s="2">
        <f t="shared" si="12410"/>
        <v>78.599999999999994</v>
      </c>
      <c r="L11050" t="str">
        <f t="shared" si="12410"/>
        <v>Chandra</v>
      </c>
      <c r="M11050" t="str">
        <f t="shared" si="12410"/>
        <v>Sulur</v>
      </c>
      <c r="N11050">
        <f t="shared" si="12394"/>
        <v>3</v>
      </c>
      <c r="O11050" s="3" t="str">
        <f t="shared" si="12395"/>
        <v>Nov</v>
      </c>
      <c r="P11050">
        <f t="shared" si="12396"/>
        <v>2020</v>
      </c>
      <c r="Q11050" t="str">
        <f t="shared" si="12397"/>
        <v>Tuesday</v>
      </c>
      <c r="R11050" t="str">
        <f t="shared" si="12398"/>
        <v>Q4</v>
      </c>
    </row>
    <row r="11051" spans="1:18" x14ac:dyDescent="0.25">
      <c r="A11051">
        <f t="shared" si="12391"/>
        <v>3514</v>
      </c>
      <c r="B11051" s="1">
        <f t="shared" si="12392"/>
        <v>44138</v>
      </c>
      <c r="C11051" t="str">
        <f t="shared" ref="C11051:M11051" si="12411">C5200</f>
        <v>suma ranjan</v>
      </c>
      <c r="D11051">
        <f t="shared" si="12411"/>
        <v>8976789077</v>
      </c>
      <c r="E11051" t="str">
        <f t="shared" si="12411"/>
        <v>Faces Long Wear Eye Pencil</v>
      </c>
      <c r="F11051" t="str">
        <f t="shared" si="12411"/>
        <v>Cosmetics</v>
      </c>
      <c r="G11051" s="2">
        <f t="shared" si="12411"/>
        <v>349</v>
      </c>
      <c r="H11051">
        <f t="shared" si="12411"/>
        <v>1</v>
      </c>
      <c r="I11051" s="2">
        <f t="shared" si="12411"/>
        <v>349</v>
      </c>
      <c r="J11051" s="2">
        <f t="shared" si="12411"/>
        <v>244.3</v>
      </c>
      <c r="K11051" s="2">
        <f t="shared" si="12411"/>
        <v>104.69999999999999</v>
      </c>
      <c r="L11051" t="str">
        <f t="shared" si="12411"/>
        <v>Ranjith</v>
      </c>
      <c r="M11051" t="str">
        <f t="shared" si="12411"/>
        <v>Sulur</v>
      </c>
      <c r="N11051">
        <f t="shared" si="12394"/>
        <v>3</v>
      </c>
      <c r="O11051" s="3" t="str">
        <f t="shared" si="12395"/>
        <v>Nov</v>
      </c>
      <c r="P11051">
        <f t="shared" si="12396"/>
        <v>2020</v>
      </c>
      <c r="Q11051" t="str">
        <f t="shared" si="12397"/>
        <v>Tuesday</v>
      </c>
      <c r="R11051" t="str">
        <f t="shared" si="12398"/>
        <v>Q4</v>
      </c>
    </row>
    <row r="11052" spans="1:18" x14ac:dyDescent="0.25">
      <c r="A11052">
        <f t="shared" si="12391"/>
        <v>3514</v>
      </c>
      <c r="B11052" s="1">
        <f t="shared" si="12392"/>
        <v>44138</v>
      </c>
      <c r="C11052" t="str">
        <f t="shared" ref="C11052:M11052" si="12412">C5201</f>
        <v>suma ranjan</v>
      </c>
      <c r="D11052">
        <f t="shared" si="12412"/>
        <v>8976789077</v>
      </c>
      <c r="E11052" t="str">
        <f t="shared" si="12412"/>
        <v>Revlon Charlie Blue 100 ML</v>
      </c>
      <c r="F11052" t="str">
        <f t="shared" si="12412"/>
        <v>Cosmetics</v>
      </c>
      <c r="G11052" s="2">
        <f t="shared" si="12412"/>
        <v>537</v>
      </c>
      <c r="H11052">
        <f t="shared" si="12412"/>
        <v>1</v>
      </c>
      <c r="I11052" s="2">
        <f t="shared" si="12412"/>
        <v>537</v>
      </c>
      <c r="J11052" s="2">
        <f t="shared" si="12412"/>
        <v>375.9</v>
      </c>
      <c r="K11052" s="2">
        <f t="shared" si="12412"/>
        <v>161.10000000000002</v>
      </c>
      <c r="L11052" t="str">
        <f t="shared" si="12412"/>
        <v>Ranjith</v>
      </c>
      <c r="M11052" t="str">
        <f t="shared" si="12412"/>
        <v>Sulur</v>
      </c>
      <c r="N11052">
        <f t="shared" si="12394"/>
        <v>3</v>
      </c>
      <c r="O11052" s="3" t="str">
        <f t="shared" si="12395"/>
        <v>Nov</v>
      </c>
      <c r="P11052">
        <f t="shared" si="12396"/>
        <v>2020</v>
      </c>
      <c r="Q11052" t="str">
        <f t="shared" si="12397"/>
        <v>Tuesday</v>
      </c>
      <c r="R11052" t="str">
        <f t="shared" si="12398"/>
        <v>Q4</v>
      </c>
    </row>
    <row r="11053" spans="1:18" x14ac:dyDescent="0.25">
      <c r="A11053">
        <f t="shared" si="12391"/>
        <v>3514</v>
      </c>
      <c r="B11053" s="1">
        <f t="shared" si="12392"/>
        <v>44138</v>
      </c>
      <c r="C11053" t="str">
        <f t="shared" ref="C11053:M11053" si="12413">C5202</f>
        <v>suma ranjan</v>
      </c>
      <c r="D11053">
        <f t="shared" si="12413"/>
        <v>8976789077</v>
      </c>
      <c r="E11053" t="str">
        <f t="shared" si="12413"/>
        <v>Revlon Charlie White 100 ML</v>
      </c>
      <c r="F11053" t="str">
        <f t="shared" si="12413"/>
        <v>Cosmetics</v>
      </c>
      <c r="G11053" s="2">
        <f t="shared" si="12413"/>
        <v>584</v>
      </c>
      <c r="H11053">
        <f t="shared" si="12413"/>
        <v>1</v>
      </c>
      <c r="I11053" s="2">
        <f t="shared" si="12413"/>
        <v>584</v>
      </c>
      <c r="J11053" s="2">
        <f t="shared" si="12413"/>
        <v>408.8</v>
      </c>
      <c r="K11053" s="2">
        <f t="shared" si="12413"/>
        <v>175.2</v>
      </c>
      <c r="L11053" t="str">
        <f t="shared" si="12413"/>
        <v>Chandra</v>
      </c>
      <c r="M11053" t="str">
        <f t="shared" si="12413"/>
        <v>Sulur</v>
      </c>
      <c r="N11053">
        <f t="shared" si="12394"/>
        <v>3</v>
      </c>
      <c r="O11053" s="3" t="str">
        <f t="shared" si="12395"/>
        <v>Nov</v>
      </c>
      <c r="P11053">
        <f t="shared" si="12396"/>
        <v>2020</v>
      </c>
      <c r="Q11053" t="str">
        <f t="shared" si="12397"/>
        <v>Tuesday</v>
      </c>
      <c r="R11053" t="str">
        <f t="shared" si="12398"/>
        <v>Q4</v>
      </c>
    </row>
    <row r="11054" spans="1:18" x14ac:dyDescent="0.25">
      <c r="A11054">
        <f t="shared" si="12391"/>
        <v>3514</v>
      </c>
      <c r="B11054" s="1">
        <f t="shared" si="12392"/>
        <v>44138</v>
      </c>
      <c r="C11054" t="str">
        <f t="shared" ref="C11054:M11054" si="12414">C5203</f>
        <v>Rajesh singh</v>
      </c>
      <c r="D11054">
        <f t="shared" si="12414"/>
        <v>9876548767</v>
      </c>
      <c r="E11054" t="str">
        <f t="shared" si="12414"/>
        <v>Cinthol 100 GM</v>
      </c>
      <c r="F11054" t="str">
        <f t="shared" si="12414"/>
        <v>Cosmetics</v>
      </c>
      <c r="G11054" s="2">
        <f t="shared" si="12414"/>
        <v>45</v>
      </c>
      <c r="H11054">
        <f t="shared" si="12414"/>
        <v>3</v>
      </c>
      <c r="I11054" s="2">
        <f t="shared" si="12414"/>
        <v>135</v>
      </c>
      <c r="J11054" s="2">
        <f t="shared" si="12414"/>
        <v>94.5</v>
      </c>
      <c r="K11054" s="2">
        <f t="shared" si="12414"/>
        <v>40.5</v>
      </c>
      <c r="L11054" t="str">
        <f t="shared" si="12414"/>
        <v>Chandra</v>
      </c>
      <c r="M11054" t="str">
        <f t="shared" si="12414"/>
        <v>Sulur</v>
      </c>
      <c r="N11054">
        <f t="shared" si="12394"/>
        <v>3</v>
      </c>
      <c r="O11054" s="3" t="str">
        <f t="shared" si="12395"/>
        <v>Nov</v>
      </c>
      <c r="P11054">
        <f t="shared" si="12396"/>
        <v>2020</v>
      </c>
      <c r="Q11054" t="str">
        <f t="shared" si="12397"/>
        <v>Tuesday</v>
      </c>
      <c r="R11054" t="str">
        <f t="shared" si="12398"/>
        <v>Q4</v>
      </c>
    </row>
    <row r="11055" spans="1:18" x14ac:dyDescent="0.25">
      <c r="A11055">
        <f t="shared" si="12391"/>
        <v>3514</v>
      </c>
      <c r="B11055" s="1">
        <f t="shared" si="12392"/>
        <v>44138</v>
      </c>
      <c r="C11055" t="str">
        <f t="shared" ref="C11055:M11055" si="12415">C5204</f>
        <v>Rajesh singh</v>
      </c>
      <c r="D11055">
        <f t="shared" si="12415"/>
        <v>9876548767</v>
      </c>
      <c r="E11055" t="str">
        <f t="shared" si="12415"/>
        <v>Rexona 150 GM</v>
      </c>
      <c r="F11055" t="str">
        <f t="shared" si="12415"/>
        <v>Cosmetics</v>
      </c>
      <c r="G11055" s="2">
        <f t="shared" si="12415"/>
        <v>55</v>
      </c>
      <c r="H11055">
        <f t="shared" si="12415"/>
        <v>6</v>
      </c>
      <c r="I11055" s="2">
        <f t="shared" si="12415"/>
        <v>330</v>
      </c>
      <c r="J11055" s="2">
        <f t="shared" si="12415"/>
        <v>231</v>
      </c>
      <c r="K11055" s="2">
        <f t="shared" si="12415"/>
        <v>99</v>
      </c>
      <c r="L11055" t="str">
        <f t="shared" si="12415"/>
        <v>Ranjith</v>
      </c>
      <c r="M11055" t="str">
        <f t="shared" si="12415"/>
        <v>Sulur</v>
      </c>
      <c r="N11055">
        <f t="shared" si="12394"/>
        <v>3</v>
      </c>
      <c r="O11055" s="3" t="str">
        <f t="shared" si="12395"/>
        <v>Nov</v>
      </c>
      <c r="P11055">
        <f t="shared" si="12396"/>
        <v>2020</v>
      </c>
      <c r="Q11055" t="str">
        <f t="shared" si="12397"/>
        <v>Tuesday</v>
      </c>
      <c r="R11055" t="str">
        <f t="shared" si="12398"/>
        <v>Q4</v>
      </c>
    </row>
    <row r="11056" spans="1:18" x14ac:dyDescent="0.25">
      <c r="A11056">
        <f t="shared" si="12391"/>
        <v>3514</v>
      </c>
      <c r="B11056" s="1">
        <f t="shared" si="12392"/>
        <v>44138</v>
      </c>
      <c r="C11056" t="str">
        <f t="shared" ref="C11056:M11056" si="12416">C5205</f>
        <v>suma ranjan</v>
      </c>
      <c r="D11056">
        <f t="shared" si="12416"/>
        <v>8976789077</v>
      </c>
      <c r="E11056" t="str">
        <f t="shared" si="12416"/>
        <v>Revlon Charlie White 100 ML</v>
      </c>
      <c r="F11056" t="str">
        <f t="shared" si="12416"/>
        <v>Cosmetics</v>
      </c>
      <c r="G11056" s="2">
        <f t="shared" si="12416"/>
        <v>584</v>
      </c>
      <c r="H11056">
        <f t="shared" si="12416"/>
        <v>1</v>
      </c>
      <c r="I11056" s="2">
        <f t="shared" si="12416"/>
        <v>584</v>
      </c>
      <c r="J11056" s="2">
        <f t="shared" si="12416"/>
        <v>408.8</v>
      </c>
      <c r="K11056" s="2">
        <f t="shared" si="12416"/>
        <v>175.2</v>
      </c>
      <c r="L11056" t="str">
        <f t="shared" si="12416"/>
        <v>Ranjith</v>
      </c>
      <c r="M11056" t="str">
        <f t="shared" si="12416"/>
        <v>Sulur</v>
      </c>
      <c r="N11056">
        <f t="shared" si="12394"/>
        <v>3</v>
      </c>
      <c r="O11056" s="3" t="str">
        <f t="shared" si="12395"/>
        <v>Nov</v>
      </c>
      <c r="P11056">
        <f t="shared" si="12396"/>
        <v>2020</v>
      </c>
      <c r="Q11056" t="str">
        <f t="shared" si="12397"/>
        <v>Tuesday</v>
      </c>
      <c r="R11056" t="str">
        <f t="shared" si="12398"/>
        <v>Q4</v>
      </c>
    </row>
    <row r="11057" spans="1:18" x14ac:dyDescent="0.25">
      <c r="A11057">
        <f t="shared" si="12391"/>
        <v>3514</v>
      </c>
      <c r="B11057" s="1">
        <f t="shared" si="12392"/>
        <v>44138</v>
      </c>
      <c r="C11057" t="str">
        <f t="shared" ref="C11057:M11057" si="12417">C5206</f>
        <v>suma ranjan</v>
      </c>
      <c r="D11057">
        <f t="shared" si="12417"/>
        <v>8976789077</v>
      </c>
      <c r="E11057" t="str">
        <f t="shared" si="12417"/>
        <v>Milk (1 Ltr)</v>
      </c>
      <c r="F11057" t="str">
        <f t="shared" si="12417"/>
        <v>Dairy</v>
      </c>
      <c r="G11057" s="2">
        <f t="shared" si="12417"/>
        <v>40</v>
      </c>
      <c r="H11057">
        <f t="shared" si="12417"/>
        <v>1</v>
      </c>
      <c r="I11057" s="2">
        <f t="shared" si="12417"/>
        <v>40</v>
      </c>
      <c r="J11057" s="2">
        <f t="shared" si="12417"/>
        <v>28</v>
      </c>
      <c r="K11057" s="2">
        <f t="shared" si="12417"/>
        <v>12</v>
      </c>
      <c r="L11057" t="str">
        <f t="shared" si="12417"/>
        <v>Sindhu</v>
      </c>
      <c r="M11057" t="str">
        <f t="shared" si="12417"/>
        <v>Sulur</v>
      </c>
      <c r="N11057">
        <f t="shared" si="12394"/>
        <v>3</v>
      </c>
      <c r="O11057" s="3" t="str">
        <f t="shared" si="12395"/>
        <v>Nov</v>
      </c>
      <c r="P11057">
        <f t="shared" si="12396"/>
        <v>2020</v>
      </c>
      <c r="Q11057" t="str">
        <f t="shared" si="12397"/>
        <v>Tuesday</v>
      </c>
      <c r="R11057" t="str">
        <f t="shared" si="12398"/>
        <v>Q4</v>
      </c>
    </row>
    <row r="11058" spans="1:18" x14ac:dyDescent="0.25">
      <c r="A11058">
        <f t="shared" si="12391"/>
        <v>3514</v>
      </c>
      <c r="B11058" s="1">
        <f t="shared" si="12392"/>
        <v>44138</v>
      </c>
      <c r="C11058" t="str">
        <f t="shared" ref="C11058:M11058" si="12418">C5207</f>
        <v>suma ranjan</v>
      </c>
      <c r="D11058">
        <f t="shared" si="12418"/>
        <v>8976789077</v>
      </c>
      <c r="E11058" t="str">
        <f t="shared" si="12418"/>
        <v>Pickle 500g</v>
      </c>
      <c r="F11058" t="str">
        <f t="shared" si="12418"/>
        <v>Groceries</v>
      </c>
      <c r="G11058" s="2">
        <f t="shared" si="12418"/>
        <v>67</v>
      </c>
      <c r="H11058">
        <f t="shared" si="12418"/>
        <v>1</v>
      </c>
      <c r="I11058" s="2">
        <f t="shared" si="12418"/>
        <v>67</v>
      </c>
      <c r="J11058" s="2">
        <f t="shared" si="12418"/>
        <v>46.900000000000006</v>
      </c>
      <c r="K11058" s="2">
        <f t="shared" si="12418"/>
        <v>20.099999999999994</v>
      </c>
      <c r="L11058" t="str">
        <f t="shared" si="12418"/>
        <v>Ranjith</v>
      </c>
      <c r="M11058" t="str">
        <f t="shared" si="12418"/>
        <v>Sulur</v>
      </c>
      <c r="N11058">
        <f t="shared" si="12394"/>
        <v>3</v>
      </c>
      <c r="O11058" s="3" t="str">
        <f t="shared" si="12395"/>
        <v>Nov</v>
      </c>
      <c r="P11058">
        <f t="shared" si="12396"/>
        <v>2020</v>
      </c>
      <c r="Q11058" t="str">
        <f t="shared" si="12397"/>
        <v>Tuesday</v>
      </c>
      <c r="R11058" t="str">
        <f t="shared" si="12398"/>
        <v>Q4</v>
      </c>
    </row>
    <row r="11059" spans="1:18" x14ac:dyDescent="0.25">
      <c r="A11059">
        <f t="shared" si="12391"/>
        <v>3514</v>
      </c>
      <c r="B11059" s="1">
        <f t="shared" si="12392"/>
        <v>44138</v>
      </c>
      <c r="C11059" t="str">
        <f t="shared" ref="C11059:M11059" si="12419">C5208</f>
        <v>suma ranjan</v>
      </c>
      <c r="D11059">
        <f t="shared" si="12419"/>
        <v>8976789077</v>
      </c>
      <c r="E11059" t="str">
        <f t="shared" si="12419"/>
        <v>Salt 1 kg</v>
      </c>
      <c r="F11059" t="str">
        <f t="shared" si="12419"/>
        <v>Groceries</v>
      </c>
      <c r="G11059" s="2">
        <f t="shared" si="12419"/>
        <v>15</v>
      </c>
      <c r="H11059">
        <f t="shared" si="12419"/>
        <v>1</v>
      </c>
      <c r="I11059" s="2">
        <f t="shared" si="12419"/>
        <v>15</v>
      </c>
      <c r="J11059" s="2">
        <f t="shared" si="12419"/>
        <v>10.5</v>
      </c>
      <c r="K11059" s="2">
        <f t="shared" si="12419"/>
        <v>4.5</v>
      </c>
      <c r="L11059" t="str">
        <f t="shared" si="12419"/>
        <v>Ranjith</v>
      </c>
      <c r="M11059" t="str">
        <f t="shared" si="12419"/>
        <v>Sulur</v>
      </c>
      <c r="N11059">
        <f t="shared" si="12394"/>
        <v>3</v>
      </c>
      <c r="O11059" s="3" t="str">
        <f t="shared" si="12395"/>
        <v>Nov</v>
      </c>
      <c r="P11059">
        <f t="shared" si="12396"/>
        <v>2020</v>
      </c>
      <c r="Q11059" t="str">
        <f t="shared" si="12397"/>
        <v>Tuesday</v>
      </c>
      <c r="R11059" t="str">
        <f t="shared" si="12398"/>
        <v>Q4</v>
      </c>
    </row>
    <row r="11060" spans="1:18" x14ac:dyDescent="0.25">
      <c r="A11060">
        <f t="shared" si="12391"/>
        <v>3514</v>
      </c>
      <c r="B11060" s="1">
        <f t="shared" si="12392"/>
        <v>44138</v>
      </c>
      <c r="C11060" t="str">
        <f t="shared" ref="C11060:M11060" si="12420">C5209</f>
        <v>suma ranjan</v>
      </c>
      <c r="D11060">
        <f t="shared" si="12420"/>
        <v>8976789077</v>
      </c>
      <c r="E11060" t="str">
        <f t="shared" si="12420"/>
        <v>Maybelline Mattie Lipstic 3.9 g</v>
      </c>
      <c r="F11060" t="str">
        <f t="shared" si="12420"/>
        <v>Cosmetics</v>
      </c>
      <c r="G11060" s="2">
        <f t="shared" si="12420"/>
        <v>262</v>
      </c>
      <c r="H11060">
        <f t="shared" si="12420"/>
        <v>1</v>
      </c>
      <c r="I11060" s="2">
        <f t="shared" si="12420"/>
        <v>262</v>
      </c>
      <c r="J11060" s="2">
        <f t="shared" si="12420"/>
        <v>183.4</v>
      </c>
      <c r="K11060" s="2">
        <f t="shared" si="12420"/>
        <v>78.599999999999994</v>
      </c>
      <c r="L11060" t="str">
        <f t="shared" si="12420"/>
        <v>Sindhu</v>
      </c>
      <c r="M11060" t="str">
        <f t="shared" si="12420"/>
        <v>Sulur</v>
      </c>
      <c r="N11060">
        <f t="shared" si="12394"/>
        <v>3</v>
      </c>
      <c r="O11060" s="3" t="str">
        <f t="shared" si="12395"/>
        <v>Nov</v>
      </c>
      <c r="P11060">
        <f t="shared" si="12396"/>
        <v>2020</v>
      </c>
      <c r="Q11060" t="str">
        <f t="shared" si="12397"/>
        <v>Tuesday</v>
      </c>
      <c r="R11060" t="str">
        <f t="shared" si="12398"/>
        <v>Q4</v>
      </c>
    </row>
    <row r="11061" spans="1:18" x14ac:dyDescent="0.25">
      <c r="A11061">
        <f t="shared" si="12391"/>
        <v>3515</v>
      </c>
      <c r="B11061" s="1">
        <f t="shared" si="12392"/>
        <v>44138</v>
      </c>
      <c r="C11061" t="str">
        <f t="shared" ref="C11061:M11061" si="12421">C5210</f>
        <v>suma ranjan</v>
      </c>
      <c r="D11061">
        <f t="shared" si="12421"/>
        <v>8976789077</v>
      </c>
      <c r="E11061" t="str">
        <f t="shared" si="12421"/>
        <v>Faces Long Wear Eye Pencil</v>
      </c>
      <c r="F11061" t="str">
        <f t="shared" si="12421"/>
        <v>Cosmetics</v>
      </c>
      <c r="G11061" s="2">
        <f t="shared" si="12421"/>
        <v>349</v>
      </c>
      <c r="H11061">
        <f t="shared" si="12421"/>
        <v>1</v>
      </c>
      <c r="I11061" s="2">
        <f t="shared" si="12421"/>
        <v>349</v>
      </c>
      <c r="J11061" s="2">
        <f t="shared" si="12421"/>
        <v>244.3</v>
      </c>
      <c r="K11061" s="2">
        <f t="shared" si="12421"/>
        <v>104.69999999999999</v>
      </c>
      <c r="L11061" t="str">
        <f t="shared" si="12421"/>
        <v>Rajan</v>
      </c>
      <c r="M11061" t="str">
        <f t="shared" si="12421"/>
        <v>Sulur</v>
      </c>
      <c r="N11061">
        <f t="shared" si="12394"/>
        <v>3</v>
      </c>
      <c r="O11061" s="3" t="str">
        <f t="shared" si="12395"/>
        <v>Nov</v>
      </c>
      <c r="P11061">
        <f t="shared" si="12396"/>
        <v>2020</v>
      </c>
      <c r="Q11061" t="str">
        <f t="shared" si="12397"/>
        <v>Tuesday</v>
      </c>
      <c r="R11061" t="str">
        <f t="shared" si="12398"/>
        <v>Q4</v>
      </c>
    </row>
    <row r="11062" spans="1:18" x14ac:dyDescent="0.25">
      <c r="A11062">
        <f t="shared" si="12391"/>
        <v>3515</v>
      </c>
      <c r="B11062" s="1">
        <f t="shared" si="12392"/>
        <v>44138</v>
      </c>
      <c r="C11062" t="str">
        <f t="shared" ref="C11062:M11062" si="12422">C5211</f>
        <v>suma ranjan</v>
      </c>
      <c r="D11062">
        <f t="shared" si="12422"/>
        <v>8976789077</v>
      </c>
      <c r="E11062" t="str">
        <f t="shared" si="12422"/>
        <v>Revlon Charlie Blue 100 ML</v>
      </c>
      <c r="F11062" t="str">
        <f t="shared" si="12422"/>
        <v>Cosmetics</v>
      </c>
      <c r="G11062" s="2">
        <f t="shared" si="12422"/>
        <v>537</v>
      </c>
      <c r="H11062">
        <f t="shared" si="12422"/>
        <v>1</v>
      </c>
      <c r="I11062" s="2">
        <f t="shared" si="12422"/>
        <v>537</v>
      </c>
      <c r="J11062" s="2">
        <f t="shared" si="12422"/>
        <v>375.9</v>
      </c>
      <c r="K11062" s="2">
        <f t="shared" si="12422"/>
        <v>161.10000000000002</v>
      </c>
      <c r="L11062" t="str">
        <f t="shared" si="12422"/>
        <v>Sindhu</v>
      </c>
      <c r="M11062" t="str">
        <f t="shared" si="12422"/>
        <v>Sulur</v>
      </c>
      <c r="N11062">
        <f t="shared" si="12394"/>
        <v>3</v>
      </c>
      <c r="O11062" s="3" t="str">
        <f t="shared" si="12395"/>
        <v>Nov</v>
      </c>
      <c r="P11062">
        <f t="shared" si="12396"/>
        <v>2020</v>
      </c>
      <c r="Q11062" t="str">
        <f t="shared" si="12397"/>
        <v>Tuesday</v>
      </c>
      <c r="R11062" t="str">
        <f t="shared" si="12398"/>
        <v>Q4</v>
      </c>
    </row>
    <row r="11063" spans="1:18" x14ac:dyDescent="0.25">
      <c r="A11063">
        <f t="shared" si="12391"/>
        <v>3516</v>
      </c>
      <c r="B11063" s="1">
        <f t="shared" si="12392"/>
        <v>44138</v>
      </c>
      <c r="C11063" t="str">
        <f t="shared" ref="C11063:M11063" si="12423">C5212</f>
        <v>suma ranjan</v>
      </c>
      <c r="D11063">
        <f t="shared" si="12423"/>
        <v>8976789077</v>
      </c>
      <c r="E11063" t="str">
        <f t="shared" si="12423"/>
        <v>Revlon Charlie White 100 ML</v>
      </c>
      <c r="F11063" t="str">
        <f t="shared" si="12423"/>
        <v>Cosmetics</v>
      </c>
      <c r="G11063" s="2">
        <f t="shared" si="12423"/>
        <v>584</v>
      </c>
      <c r="H11063">
        <f t="shared" si="12423"/>
        <v>1</v>
      </c>
      <c r="I11063" s="2">
        <f t="shared" si="12423"/>
        <v>584</v>
      </c>
      <c r="J11063" s="2">
        <f t="shared" si="12423"/>
        <v>408.8</v>
      </c>
      <c r="K11063" s="2">
        <f t="shared" si="12423"/>
        <v>175.2</v>
      </c>
      <c r="L11063" t="str">
        <f t="shared" si="12423"/>
        <v>Rajan</v>
      </c>
      <c r="M11063" t="str">
        <f t="shared" si="12423"/>
        <v>Sulur</v>
      </c>
      <c r="N11063">
        <f t="shared" si="12394"/>
        <v>3</v>
      </c>
      <c r="O11063" s="3" t="str">
        <f t="shared" si="12395"/>
        <v>Nov</v>
      </c>
      <c r="P11063">
        <f t="shared" si="12396"/>
        <v>2020</v>
      </c>
      <c r="Q11063" t="str">
        <f t="shared" si="12397"/>
        <v>Tuesday</v>
      </c>
      <c r="R11063" t="str">
        <f t="shared" si="12398"/>
        <v>Q4</v>
      </c>
    </row>
    <row r="11064" spans="1:18" x14ac:dyDescent="0.25">
      <c r="A11064">
        <f t="shared" si="12391"/>
        <v>3516</v>
      </c>
      <c r="B11064" s="1">
        <f t="shared" si="12392"/>
        <v>44138</v>
      </c>
      <c r="C11064" t="str">
        <f t="shared" ref="C11064:M11064" si="12424">C5213</f>
        <v>Rajesh singh</v>
      </c>
      <c r="D11064">
        <f t="shared" si="12424"/>
        <v>9876548767</v>
      </c>
      <c r="E11064" t="str">
        <f t="shared" si="12424"/>
        <v>Cinthol 100 GM</v>
      </c>
      <c r="F11064" t="str">
        <f t="shared" si="12424"/>
        <v>Cosmetics</v>
      </c>
      <c r="G11064" s="2">
        <f t="shared" si="12424"/>
        <v>45</v>
      </c>
      <c r="H11064">
        <f t="shared" si="12424"/>
        <v>3</v>
      </c>
      <c r="I11064" s="2">
        <f t="shared" si="12424"/>
        <v>135</v>
      </c>
      <c r="J11064" s="2">
        <f t="shared" si="12424"/>
        <v>94.5</v>
      </c>
      <c r="K11064" s="2">
        <f t="shared" si="12424"/>
        <v>40.5</v>
      </c>
      <c r="L11064" t="str">
        <f t="shared" si="12424"/>
        <v>Chandra</v>
      </c>
      <c r="M11064" t="str">
        <f t="shared" si="12424"/>
        <v>Sulur</v>
      </c>
      <c r="N11064">
        <f t="shared" si="12394"/>
        <v>3</v>
      </c>
      <c r="O11064" s="3" t="str">
        <f t="shared" si="12395"/>
        <v>Nov</v>
      </c>
      <c r="P11064">
        <f t="shared" si="12396"/>
        <v>2020</v>
      </c>
      <c r="Q11064" t="str">
        <f t="shared" si="12397"/>
        <v>Tuesday</v>
      </c>
      <c r="R11064" t="str">
        <f t="shared" si="12398"/>
        <v>Q4</v>
      </c>
    </row>
    <row r="11065" spans="1:18" x14ac:dyDescent="0.25">
      <c r="A11065">
        <f t="shared" si="12391"/>
        <v>3517</v>
      </c>
      <c r="B11065" s="1">
        <f t="shared" si="12392"/>
        <v>44138</v>
      </c>
      <c r="C11065" t="str">
        <f t="shared" ref="C11065:M11065" si="12425">C5214</f>
        <v>Rajesh singh</v>
      </c>
      <c r="D11065">
        <f t="shared" si="12425"/>
        <v>9876548767</v>
      </c>
      <c r="E11065" t="str">
        <f t="shared" si="12425"/>
        <v>Rexona 150 GM</v>
      </c>
      <c r="F11065" t="str">
        <f t="shared" si="12425"/>
        <v>Cosmetics</v>
      </c>
      <c r="G11065" s="2">
        <f t="shared" si="12425"/>
        <v>55</v>
      </c>
      <c r="H11065">
        <f t="shared" si="12425"/>
        <v>6</v>
      </c>
      <c r="I11065" s="2">
        <f t="shared" si="12425"/>
        <v>330</v>
      </c>
      <c r="J11065" s="2">
        <f t="shared" si="12425"/>
        <v>231</v>
      </c>
      <c r="K11065" s="2">
        <f t="shared" si="12425"/>
        <v>99</v>
      </c>
      <c r="L11065" t="str">
        <f t="shared" si="12425"/>
        <v>Chandra</v>
      </c>
      <c r="M11065" t="str">
        <f t="shared" si="12425"/>
        <v>Sulur</v>
      </c>
      <c r="N11065">
        <f t="shared" si="12394"/>
        <v>3</v>
      </c>
      <c r="O11065" s="3" t="str">
        <f t="shared" si="12395"/>
        <v>Nov</v>
      </c>
      <c r="P11065">
        <f t="shared" si="12396"/>
        <v>2020</v>
      </c>
      <c r="Q11065" t="str">
        <f t="shared" si="12397"/>
        <v>Tuesday</v>
      </c>
      <c r="R11065" t="str">
        <f t="shared" si="12398"/>
        <v>Q4</v>
      </c>
    </row>
    <row r="11066" spans="1:18" x14ac:dyDescent="0.25">
      <c r="A11066">
        <f t="shared" si="12391"/>
        <v>3517</v>
      </c>
      <c r="B11066" s="1">
        <f t="shared" si="12392"/>
        <v>44138</v>
      </c>
      <c r="C11066" t="str">
        <f t="shared" ref="C11066:M11066" si="12426">C5215</f>
        <v>Rajesh singh</v>
      </c>
      <c r="D11066">
        <f t="shared" si="12426"/>
        <v>9876548767</v>
      </c>
      <c r="E11066" t="str">
        <f t="shared" si="12426"/>
        <v>Cinthol 100 GM</v>
      </c>
      <c r="F11066" t="str">
        <f t="shared" si="12426"/>
        <v>Cosmetics</v>
      </c>
      <c r="G11066" s="2">
        <f t="shared" si="12426"/>
        <v>45</v>
      </c>
      <c r="H11066">
        <f t="shared" si="12426"/>
        <v>3</v>
      </c>
      <c r="I11066" s="2">
        <f t="shared" si="12426"/>
        <v>135</v>
      </c>
      <c r="J11066" s="2">
        <f t="shared" si="12426"/>
        <v>94.5</v>
      </c>
      <c r="K11066" s="2">
        <f t="shared" si="12426"/>
        <v>40.5</v>
      </c>
      <c r="L11066" t="str">
        <f t="shared" si="12426"/>
        <v>Ranjith</v>
      </c>
      <c r="M11066" t="str">
        <f t="shared" si="12426"/>
        <v>Sulur</v>
      </c>
      <c r="N11066">
        <f t="shared" si="12394"/>
        <v>3</v>
      </c>
      <c r="O11066" s="3" t="str">
        <f t="shared" si="12395"/>
        <v>Nov</v>
      </c>
      <c r="P11066">
        <f t="shared" si="12396"/>
        <v>2020</v>
      </c>
      <c r="Q11066" t="str">
        <f t="shared" si="12397"/>
        <v>Tuesday</v>
      </c>
      <c r="R11066" t="str">
        <f t="shared" si="12398"/>
        <v>Q4</v>
      </c>
    </row>
    <row r="11067" spans="1:18" x14ac:dyDescent="0.25">
      <c r="A11067">
        <f t="shared" si="12391"/>
        <v>3517</v>
      </c>
      <c r="B11067" s="1">
        <f t="shared" si="12392"/>
        <v>44138</v>
      </c>
      <c r="C11067" t="str">
        <f t="shared" ref="C11067:M11067" si="12427">C5216</f>
        <v>Rajesh singh</v>
      </c>
      <c r="D11067">
        <f t="shared" si="12427"/>
        <v>9876548767</v>
      </c>
      <c r="E11067" t="str">
        <f t="shared" si="12427"/>
        <v>Rexona 150 GM</v>
      </c>
      <c r="F11067" t="str">
        <f t="shared" si="12427"/>
        <v>Cosmetics</v>
      </c>
      <c r="G11067" s="2">
        <f t="shared" si="12427"/>
        <v>55</v>
      </c>
      <c r="H11067">
        <f t="shared" si="12427"/>
        <v>6</v>
      </c>
      <c r="I11067" s="2">
        <f t="shared" si="12427"/>
        <v>330</v>
      </c>
      <c r="J11067" s="2">
        <f t="shared" si="12427"/>
        <v>231</v>
      </c>
      <c r="K11067" s="2">
        <f t="shared" si="12427"/>
        <v>99</v>
      </c>
      <c r="L11067" t="str">
        <f t="shared" si="12427"/>
        <v>Rajan</v>
      </c>
      <c r="M11067" t="str">
        <f t="shared" si="12427"/>
        <v>Sulur</v>
      </c>
      <c r="N11067">
        <f t="shared" si="12394"/>
        <v>3</v>
      </c>
      <c r="O11067" s="3" t="str">
        <f t="shared" si="12395"/>
        <v>Nov</v>
      </c>
      <c r="P11067">
        <f t="shared" si="12396"/>
        <v>2020</v>
      </c>
      <c r="Q11067" t="str">
        <f t="shared" si="12397"/>
        <v>Tuesday</v>
      </c>
      <c r="R11067" t="str">
        <f t="shared" si="12398"/>
        <v>Q4</v>
      </c>
    </row>
    <row r="11068" spans="1:18" x14ac:dyDescent="0.25">
      <c r="A11068">
        <f t="shared" si="12391"/>
        <v>3517</v>
      </c>
      <c r="B11068" s="1">
        <f t="shared" si="12392"/>
        <v>44138</v>
      </c>
      <c r="C11068" t="str">
        <f t="shared" ref="C11068:M11068" si="12428">C5217</f>
        <v>suma ranjan</v>
      </c>
      <c r="D11068">
        <f t="shared" si="12428"/>
        <v>8976789077</v>
      </c>
      <c r="E11068" t="str">
        <f t="shared" si="12428"/>
        <v>Milk (1 Ltr)</v>
      </c>
      <c r="F11068" t="str">
        <f t="shared" si="12428"/>
        <v>Dairy</v>
      </c>
      <c r="G11068" s="2">
        <f t="shared" si="12428"/>
        <v>40</v>
      </c>
      <c r="H11068">
        <f t="shared" si="12428"/>
        <v>1</v>
      </c>
      <c r="I11068" s="2">
        <f t="shared" si="12428"/>
        <v>40</v>
      </c>
      <c r="J11068" s="2">
        <f t="shared" si="12428"/>
        <v>28</v>
      </c>
      <c r="K11068" s="2">
        <f t="shared" si="12428"/>
        <v>12</v>
      </c>
      <c r="L11068" t="str">
        <f t="shared" si="12428"/>
        <v>Chandra</v>
      </c>
      <c r="M11068" t="str">
        <f t="shared" si="12428"/>
        <v>Sulur</v>
      </c>
      <c r="N11068">
        <f t="shared" si="12394"/>
        <v>3</v>
      </c>
      <c r="O11068" s="3" t="str">
        <f t="shared" si="12395"/>
        <v>Nov</v>
      </c>
      <c r="P11068">
        <f t="shared" si="12396"/>
        <v>2020</v>
      </c>
      <c r="Q11068" t="str">
        <f t="shared" si="12397"/>
        <v>Tuesday</v>
      </c>
      <c r="R11068" t="str">
        <f t="shared" si="12398"/>
        <v>Q4</v>
      </c>
    </row>
    <row r="11069" spans="1:18" x14ac:dyDescent="0.25">
      <c r="A11069">
        <f t="shared" si="12391"/>
        <v>3517</v>
      </c>
      <c r="B11069" s="1">
        <f t="shared" si="12392"/>
        <v>44138</v>
      </c>
      <c r="C11069" t="str">
        <f t="shared" ref="C11069:M11069" si="12429">C5218</f>
        <v>suma ranjan</v>
      </c>
      <c r="D11069">
        <f t="shared" si="12429"/>
        <v>8976789077</v>
      </c>
      <c r="E11069" t="str">
        <f t="shared" si="12429"/>
        <v>Pickle 500g</v>
      </c>
      <c r="F11069" t="str">
        <f t="shared" si="12429"/>
        <v>Groceries</v>
      </c>
      <c r="G11069" s="2">
        <f t="shared" si="12429"/>
        <v>67</v>
      </c>
      <c r="H11069">
        <f t="shared" si="12429"/>
        <v>1</v>
      </c>
      <c r="I11069" s="2">
        <f t="shared" si="12429"/>
        <v>67</v>
      </c>
      <c r="J11069" s="2">
        <f t="shared" si="12429"/>
        <v>46.900000000000006</v>
      </c>
      <c r="K11069" s="2">
        <f t="shared" si="12429"/>
        <v>20.099999999999994</v>
      </c>
      <c r="L11069" t="str">
        <f t="shared" si="12429"/>
        <v>Chandra</v>
      </c>
      <c r="M11069" t="str">
        <f t="shared" si="12429"/>
        <v>Sulur</v>
      </c>
      <c r="N11069">
        <f t="shared" si="12394"/>
        <v>3</v>
      </c>
      <c r="O11069" s="3" t="str">
        <f t="shared" si="12395"/>
        <v>Nov</v>
      </c>
      <c r="P11069">
        <f t="shared" si="12396"/>
        <v>2020</v>
      </c>
      <c r="Q11069" t="str">
        <f t="shared" si="12397"/>
        <v>Tuesday</v>
      </c>
      <c r="R11069" t="str">
        <f t="shared" si="12398"/>
        <v>Q4</v>
      </c>
    </row>
    <row r="11070" spans="1:18" x14ac:dyDescent="0.25">
      <c r="A11070">
        <f t="shared" si="12391"/>
        <v>3517</v>
      </c>
      <c r="B11070" s="1">
        <f t="shared" si="12392"/>
        <v>44138</v>
      </c>
      <c r="C11070" t="str">
        <f t="shared" ref="C11070:M11070" si="12430">C5219</f>
        <v>suma ranjan</v>
      </c>
      <c r="D11070">
        <f t="shared" si="12430"/>
        <v>8976789077</v>
      </c>
      <c r="E11070" t="str">
        <f t="shared" si="12430"/>
        <v>Salt 1 kg</v>
      </c>
      <c r="F11070" t="str">
        <f t="shared" si="12430"/>
        <v>Groceries</v>
      </c>
      <c r="G11070" s="2">
        <f t="shared" si="12430"/>
        <v>15</v>
      </c>
      <c r="H11070">
        <f t="shared" si="12430"/>
        <v>1</v>
      </c>
      <c r="I11070" s="2">
        <f t="shared" si="12430"/>
        <v>15</v>
      </c>
      <c r="J11070" s="2">
        <f t="shared" si="12430"/>
        <v>10.5</v>
      </c>
      <c r="K11070" s="2">
        <f t="shared" si="12430"/>
        <v>4.5</v>
      </c>
      <c r="L11070" t="str">
        <f t="shared" si="12430"/>
        <v>Chandra</v>
      </c>
      <c r="M11070" t="str">
        <f t="shared" si="12430"/>
        <v>Sulur</v>
      </c>
      <c r="N11070">
        <f t="shared" si="12394"/>
        <v>3</v>
      </c>
      <c r="O11070" s="3" t="str">
        <f t="shared" si="12395"/>
        <v>Nov</v>
      </c>
      <c r="P11070">
        <f t="shared" si="12396"/>
        <v>2020</v>
      </c>
      <c r="Q11070" t="str">
        <f t="shared" si="12397"/>
        <v>Tuesday</v>
      </c>
      <c r="R11070" t="str">
        <f t="shared" si="12398"/>
        <v>Q4</v>
      </c>
    </row>
    <row r="11071" spans="1:18" x14ac:dyDescent="0.25">
      <c r="A11071">
        <f t="shared" si="12391"/>
        <v>3517</v>
      </c>
      <c r="B11071" s="1">
        <f t="shared" si="12392"/>
        <v>44138</v>
      </c>
      <c r="C11071" t="str">
        <f t="shared" ref="C11071:M11071" si="12431">C5220</f>
        <v>suma ranjan</v>
      </c>
      <c r="D11071">
        <f t="shared" si="12431"/>
        <v>8976789077</v>
      </c>
      <c r="E11071" t="str">
        <f t="shared" si="12431"/>
        <v>Maybelline Mattie Lipstic 3.9 g</v>
      </c>
      <c r="F11071" t="str">
        <f t="shared" si="12431"/>
        <v>Cosmetics</v>
      </c>
      <c r="G11071" s="2">
        <f t="shared" si="12431"/>
        <v>262</v>
      </c>
      <c r="H11071">
        <f t="shared" si="12431"/>
        <v>1</v>
      </c>
      <c r="I11071" s="2">
        <f t="shared" si="12431"/>
        <v>262</v>
      </c>
      <c r="J11071" s="2">
        <f t="shared" si="12431"/>
        <v>183.4</v>
      </c>
      <c r="K11071" s="2">
        <f t="shared" si="12431"/>
        <v>78.599999999999994</v>
      </c>
      <c r="L11071" t="str">
        <f t="shared" si="12431"/>
        <v>Chandra</v>
      </c>
      <c r="M11071" t="str">
        <f t="shared" si="12431"/>
        <v>Sulur</v>
      </c>
      <c r="N11071">
        <f t="shared" si="12394"/>
        <v>3</v>
      </c>
      <c r="O11071" s="3" t="str">
        <f t="shared" si="12395"/>
        <v>Nov</v>
      </c>
      <c r="P11071">
        <f t="shared" si="12396"/>
        <v>2020</v>
      </c>
      <c r="Q11071" t="str">
        <f t="shared" si="12397"/>
        <v>Tuesday</v>
      </c>
      <c r="R11071" t="str">
        <f t="shared" si="12398"/>
        <v>Q4</v>
      </c>
    </row>
    <row r="11072" spans="1:18" x14ac:dyDescent="0.25">
      <c r="A11072">
        <f t="shared" si="12391"/>
        <v>3518</v>
      </c>
      <c r="B11072" s="1">
        <f t="shared" si="12392"/>
        <v>44138</v>
      </c>
      <c r="C11072" t="str">
        <f t="shared" ref="C11072:M11072" si="12432">C5221</f>
        <v>suma ranjan</v>
      </c>
      <c r="D11072">
        <f t="shared" si="12432"/>
        <v>8976789077</v>
      </c>
      <c r="E11072" t="str">
        <f t="shared" si="12432"/>
        <v>Faces Long Wear Eye Pencil</v>
      </c>
      <c r="F11072" t="str">
        <f t="shared" si="12432"/>
        <v>Cosmetics</v>
      </c>
      <c r="G11072" s="2">
        <f t="shared" si="12432"/>
        <v>349</v>
      </c>
      <c r="H11072">
        <f t="shared" si="12432"/>
        <v>1</v>
      </c>
      <c r="I11072" s="2">
        <f t="shared" si="12432"/>
        <v>349</v>
      </c>
      <c r="J11072" s="2">
        <f t="shared" si="12432"/>
        <v>244.3</v>
      </c>
      <c r="K11072" s="2">
        <f t="shared" si="12432"/>
        <v>104.69999999999999</v>
      </c>
      <c r="L11072" t="str">
        <f t="shared" si="12432"/>
        <v>Ranjith</v>
      </c>
      <c r="M11072" t="str">
        <f t="shared" si="12432"/>
        <v>Sulur</v>
      </c>
      <c r="N11072">
        <f t="shared" si="12394"/>
        <v>3</v>
      </c>
      <c r="O11072" s="3" t="str">
        <f t="shared" si="12395"/>
        <v>Nov</v>
      </c>
      <c r="P11072">
        <f t="shared" si="12396"/>
        <v>2020</v>
      </c>
      <c r="Q11072" t="str">
        <f t="shared" si="12397"/>
        <v>Tuesday</v>
      </c>
      <c r="R11072" t="str">
        <f t="shared" si="12398"/>
        <v>Q4</v>
      </c>
    </row>
    <row r="11073" spans="1:18" x14ac:dyDescent="0.25">
      <c r="A11073">
        <f t="shared" si="12391"/>
        <v>3518</v>
      </c>
      <c r="B11073" s="1">
        <f t="shared" si="12392"/>
        <v>44138</v>
      </c>
      <c r="C11073" t="str">
        <f t="shared" ref="C11073:M11073" si="12433">C5222</f>
        <v>suma ranjan</v>
      </c>
      <c r="D11073">
        <f t="shared" si="12433"/>
        <v>8976789077</v>
      </c>
      <c r="E11073" t="str">
        <f t="shared" si="12433"/>
        <v>Revlon Charlie Blue 100 ML</v>
      </c>
      <c r="F11073" t="str">
        <f t="shared" si="12433"/>
        <v>Cosmetics</v>
      </c>
      <c r="G11073" s="2">
        <f t="shared" si="12433"/>
        <v>537</v>
      </c>
      <c r="H11073">
        <f t="shared" si="12433"/>
        <v>1</v>
      </c>
      <c r="I11073" s="2">
        <f t="shared" si="12433"/>
        <v>537</v>
      </c>
      <c r="J11073" s="2">
        <f t="shared" si="12433"/>
        <v>375.9</v>
      </c>
      <c r="K11073" s="2">
        <f t="shared" si="12433"/>
        <v>161.10000000000002</v>
      </c>
      <c r="L11073" t="str">
        <f t="shared" si="12433"/>
        <v>Sindhu</v>
      </c>
      <c r="M11073" t="str">
        <f t="shared" si="12433"/>
        <v>Sulur</v>
      </c>
      <c r="N11073">
        <f t="shared" si="12394"/>
        <v>3</v>
      </c>
      <c r="O11073" s="3" t="str">
        <f t="shared" si="12395"/>
        <v>Nov</v>
      </c>
      <c r="P11073">
        <f t="shared" si="12396"/>
        <v>2020</v>
      </c>
      <c r="Q11073" t="str">
        <f t="shared" si="12397"/>
        <v>Tuesday</v>
      </c>
      <c r="R11073" t="str">
        <f t="shared" si="12398"/>
        <v>Q4</v>
      </c>
    </row>
    <row r="11074" spans="1:18" x14ac:dyDescent="0.25">
      <c r="A11074">
        <f t="shared" si="12391"/>
        <v>3518</v>
      </c>
      <c r="B11074" s="1">
        <f t="shared" si="12392"/>
        <v>44138</v>
      </c>
      <c r="C11074" t="str">
        <f t="shared" ref="C11074:M11074" si="12434">C5223</f>
        <v>suma ranjan</v>
      </c>
      <c r="D11074">
        <f t="shared" si="12434"/>
        <v>8976789077</v>
      </c>
      <c r="E11074" t="str">
        <f t="shared" si="12434"/>
        <v>Revlon Charlie White 100 ML</v>
      </c>
      <c r="F11074" t="str">
        <f t="shared" si="12434"/>
        <v>Cosmetics</v>
      </c>
      <c r="G11074" s="2">
        <f t="shared" si="12434"/>
        <v>584</v>
      </c>
      <c r="H11074">
        <f t="shared" si="12434"/>
        <v>1</v>
      </c>
      <c r="I11074" s="2">
        <f t="shared" si="12434"/>
        <v>584</v>
      </c>
      <c r="J11074" s="2">
        <f t="shared" si="12434"/>
        <v>408.8</v>
      </c>
      <c r="K11074" s="2">
        <f t="shared" si="12434"/>
        <v>175.2</v>
      </c>
      <c r="L11074" t="str">
        <f t="shared" si="12434"/>
        <v>Rajan</v>
      </c>
      <c r="M11074" t="str">
        <f t="shared" si="12434"/>
        <v>Sulur</v>
      </c>
      <c r="N11074">
        <f t="shared" si="12394"/>
        <v>3</v>
      </c>
      <c r="O11074" s="3" t="str">
        <f t="shared" si="12395"/>
        <v>Nov</v>
      </c>
      <c r="P11074">
        <f t="shared" si="12396"/>
        <v>2020</v>
      </c>
      <c r="Q11074" t="str">
        <f t="shared" si="12397"/>
        <v>Tuesday</v>
      </c>
      <c r="R11074" t="str">
        <f t="shared" si="12398"/>
        <v>Q4</v>
      </c>
    </row>
    <row r="11075" spans="1:18" x14ac:dyDescent="0.25">
      <c r="A11075">
        <f t="shared" si="12391"/>
        <v>3519</v>
      </c>
      <c r="B11075" s="1">
        <f t="shared" si="12392"/>
        <v>44138</v>
      </c>
      <c r="C11075" t="str">
        <f t="shared" ref="C11075:M11075" si="12435">C5224</f>
        <v>Sundar</v>
      </c>
      <c r="D11075">
        <f t="shared" si="12435"/>
        <v>8976789056</v>
      </c>
      <c r="E11075" t="str">
        <f t="shared" si="12435"/>
        <v>Bread Sandwich</v>
      </c>
      <c r="F11075" t="str">
        <f t="shared" si="12435"/>
        <v>Groceries</v>
      </c>
      <c r="G11075" s="2">
        <f t="shared" si="12435"/>
        <v>70</v>
      </c>
      <c r="H11075">
        <f t="shared" si="12435"/>
        <v>1</v>
      </c>
      <c r="I11075" s="2">
        <f t="shared" si="12435"/>
        <v>70</v>
      </c>
      <c r="J11075" s="2">
        <f t="shared" si="12435"/>
        <v>49</v>
      </c>
      <c r="K11075" s="2">
        <f t="shared" si="12435"/>
        <v>21</v>
      </c>
      <c r="L11075" t="str">
        <f t="shared" si="12435"/>
        <v>Chandra</v>
      </c>
      <c r="M11075" t="str">
        <f t="shared" si="12435"/>
        <v>Sulur</v>
      </c>
      <c r="N11075">
        <f t="shared" si="12394"/>
        <v>3</v>
      </c>
      <c r="O11075" s="3" t="str">
        <f t="shared" si="12395"/>
        <v>Nov</v>
      </c>
      <c r="P11075">
        <f t="shared" si="12396"/>
        <v>2020</v>
      </c>
      <c r="Q11075" t="str">
        <f t="shared" si="12397"/>
        <v>Tuesday</v>
      </c>
      <c r="R11075" t="str">
        <f t="shared" si="12398"/>
        <v>Q4</v>
      </c>
    </row>
    <row r="11076" spans="1:18" x14ac:dyDescent="0.25">
      <c r="A11076">
        <f t="shared" si="12391"/>
        <v>3519</v>
      </c>
      <c r="B11076" s="1">
        <f t="shared" si="12392"/>
        <v>44138</v>
      </c>
      <c r="C11076" t="str">
        <f t="shared" ref="C11076:M11076" si="12436">C5225</f>
        <v>Sundar</v>
      </c>
      <c r="D11076">
        <f t="shared" si="12436"/>
        <v>8976789056</v>
      </c>
      <c r="E11076" t="str">
        <f t="shared" si="12436"/>
        <v>Milk (1 Ltr)</v>
      </c>
      <c r="F11076" t="str">
        <f t="shared" si="12436"/>
        <v>Dairy</v>
      </c>
      <c r="G11076" s="2">
        <f t="shared" si="12436"/>
        <v>40</v>
      </c>
      <c r="H11076">
        <f t="shared" si="12436"/>
        <v>2</v>
      </c>
      <c r="I11076" s="2">
        <f t="shared" si="12436"/>
        <v>80</v>
      </c>
      <c r="J11076" s="2">
        <f t="shared" si="12436"/>
        <v>56</v>
      </c>
      <c r="K11076" s="2">
        <f t="shared" si="12436"/>
        <v>24</v>
      </c>
      <c r="L11076" t="str">
        <f t="shared" si="12436"/>
        <v>Chandra</v>
      </c>
      <c r="M11076" t="str">
        <f t="shared" si="12436"/>
        <v>Sulur</v>
      </c>
      <c r="N11076">
        <f t="shared" si="12394"/>
        <v>3</v>
      </c>
      <c r="O11076" s="3" t="str">
        <f t="shared" si="12395"/>
        <v>Nov</v>
      </c>
      <c r="P11076">
        <f t="shared" si="12396"/>
        <v>2020</v>
      </c>
      <c r="Q11076" t="str">
        <f t="shared" si="12397"/>
        <v>Tuesday</v>
      </c>
      <c r="R11076" t="str">
        <f t="shared" si="12398"/>
        <v>Q4</v>
      </c>
    </row>
    <row r="11077" spans="1:18" x14ac:dyDescent="0.25">
      <c r="A11077">
        <f t="shared" si="12391"/>
        <v>3521</v>
      </c>
      <c r="B11077" s="1">
        <f t="shared" si="12392"/>
        <v>44138</v>
      </c>
      <c r="C11077" t="str">
        <f t="shared" ref="C11077:M11077" si="12437">C5226</f>
        <v>Sundar</v>
      </c>
      <c r="D11077">
        <f t="shared" si="12437"/>
        <v>8976789056</v>
      </c>
      <c r="E11077" t="str">
        <f t="shared" si="12437"/>
        <v>Rexona 150 GM</v>
      </c>
      <c r="F11077" t="str">
        <f t="shared" si="12437"/>
        <v>Cosmetics</v>
      </c>
      <c r="G11077" s="2">
        <f t="shared" si="12437"/>
        <v>55</v>
      </c>
      <c r="H11077">
        <f t="shared" si="12437"/>
        <v>1</v>
      </c>
      <c r="I11077" s="2">
        <f t="shared" si="12437"/>
        <v>55</v>
      </c>
      <c r="J11077" s="2">
        <f t="shared" si="12437"/>
        <v>38.5</v>
      </c>
      <c r="K11077" s="2">
        <f t="shared" si="12437"/>
        <v>16.5</v>
      </c>
      <c r="L11077" t="str">
        <f t="shared" si="12437"/>
        <v>Chandra</v>
      </c>
      <c r="M11077" t="str">
        <f t="shared" si="12437"/>
        <v>Sulur</v>
      </c>
      <c r="N11077">
        <f t="shared" si="12394"/>
        <v>3</v>
      </c>
      <c r="O11077" s="3" t="str">
        <f t="shared" si="12395"/>
        <v>Nov</v>
      </c>
      <c r="P11077">
        <f t="shared" si="12396"/>
        <v>2020</v>
      </c>
      <c r="Q11077" t="str">
        <f t="shared" si="12397"/>
        <v>Tuesday</v>
      </c>
      <c r="R11077" t="str">
        <f t="shared" si="12398"/>
        <v>Q4</v>
      </c>
    </row>
    <row r="11078" spans="1:18" x14ac:dyDescent="0.25">
      <c r="A11078">
        <f t="shared" si="12391"/>
        <v>3522</v>
      </c>
      <c r="B11078" s="1">
        <f t="shared" si="12392"/>
        <v>44138</v>
      </c>
      <c r="C11078" t="str">
        <f t="shared" ref="C11078:M11078" si="12438">C5227</f>
        <v>Rajesh singh</v>
      </c>
      <c r="D11078">
        <f t="shared" si="12438"/>
        <v>9876548767</v>
      </c>
      <c r="E11078" t="str">
        <f t="shared" si="12438"/>
        <v>Cinthol 100 GM</v>
      </c>
      <c r="F11078" t="str">
        <f t="shared" si="12438"/>
        <v>Cosmetics</v>
      </c>
      <c r="G11078" s="2">
        <f t="shared" si="12438"/>
        <v>45</v>
      </c>
      <c r="H11078">
        <f t="shared" si="12438"/>
        <v>3</v>
      </c>
      <c r="I11078" s="2">
        <f t="shared" si="12438"/>
        <v>135</v>
      </c>
      <c r="J11078" s="2">
        <f t="shared" si="12438"/>
        <v>94.5</v>
      </c>
      <c r="K11078" s="2">
        <f t="shared" si="12438"/>
        <v>40.5</v>
      </c>
      <c r="L11078" t="str">
        <f t="shared" si="12438"/>
        <v>Ranjith</v>
      </c>
      <c r="M11078" t="str">
        <f t="shared" si="12438"/>
        <v>Sulur</v>
      </c>
      <c r="N11078">
        <f t="shared" si="12394"/>
        <v>3</v>
      </c>
      <c r="O11078" s="3" t="str">
        <f t="shared" si="12395"/>
        <v>Nov</v>
      </c>
      <c r="P11078">
        <f t="shared" si="12396"/>
        <v>2020</v>
      </c>
      <c r="Q11078" t="str">
        <f t="shared" si="12397"/>
        <v>Tuesday</v>
      </c>
      <c r="R11078" t="str">
        <f t="shared" si="12398"/>
        <v>Q4</v>
      </c>
    </row>
    <row r="11079" spans="1:18" x14ac:dyDescent="0.25">
      <c r="A11079">
        <f t="shared" si="12391"/>
        <v>3522</v>
      </c>
      <c r="B11079" s="1">
        <f t="shared" si="12392"/>
        <v>44138</v>
      </c>
      <c r="C11079" t="str">
        <f t="shared" ref="C11079:M11079" si="12439">C5228</f>
        <v>Rajesh singh</v>
      </c>
      <c r="D11079">
        <f t="shared" si="12439"/>
        <v>9876548767</v>
      </c>
      <c r="E11079" t="str">
        <f t="shared" si="12439"/>
        <v>Rexona 150 GM</v>
      </c>
      <c r="F11079" t="str">
        <f t="shared" si="12439"/>
        <v>Cosmetics</v>
      </c>
      <c r="G11079" s="2">
        <f t="shared" si="12439"/>
        <v>55</v>
      </c>
      <c r="H11079">
        <f t="shared" si="12439"/>
        <v>6</v>
      </c>
      <c r="I11079" s="2">
        <f t="shared" si="12439"/>
        <v>330</v>
      </c>
      <c r="J11079" s="2">
        <f t="shared" si="12439"/>
        <v>231</v>
      </c>
      <c r="K11079" s="2">
        <f t="shared" si="12439"/>
        <v>99</v>
      </c>
      <c r="L11079" t="str">
        <f t="shared" si="12439"/>
        <v>Rajan</v>
      </c>
      <c r="M11079" t="str">
        <f t="shared" si="12439"/>
        <v>Sulur</v>
      </c>
      <c r="N11079">
        <f t="shared" si="12394"/>
        <v>3</v>
      </c>
      <c r="O11079" s="3" t="str">
        <f t="shared" si="12395"/>
        <v>Nov</v>
      </c>
      <c r="P11079">
        <f t="shared" si="12396"/>
        <v>2020</v>
      </c>
      <c r="Q11079" t="str">
        <f t="shared" si="12397"/>
        <v>Tuesday</v>
      </c>
      <c r="R11079" t="str">
        <f t="shared" si="12398"/>
        <v>Q4</v>
      </c>
    </row>
    <row r="11080" spans="1:18" x14ac:dyDescent="0.25">
      <c r="A11080">
        <f t="shared" si="12391"/>
        <v>3522</v>
      </c>
      <c r="B11080" s="1">
        <f t="shared" si="12392"/>
        <v>44138</v>
      </c>
      <c r="C11080" t="str">
        <f t="shared" ref="C11080:M11080" si="12440">C5229</f>
        <v>Rakson</v>
      </c>
      <c r="D11080">
        <f t="shared" si="12440"/>
        <v>8976789057</v>
      </c>
      <c r="E11080" t="str">
        <f t="shared" si="12440"/>
        <v>Milk (1 Ltr)</v>
      </c>
      <c r="F11080" t="str">
        <f t="shared" si="12440"/>
        <v>Dairy</v>
      </c>
      <c r="G11080" s="2">
        <f t="shared" si="12440"/>
        <v>40</v>
      </c>
      <c r="H11080">
        <f t="shared" si="12440"/>
        <v>1</v>
      </c>
      <c r="I11080" s="2">
        <f t="shared" si="12440"/>
        <v>40</v>
      </c>
      <c r="J11080" s="2">
        <f t="shared" si="12440"/>
        <v>28</v>
      </c>
      <c r="K11080" s="2">
        <f t="shared" si="12440"/>
        <v>12</v>
      </c>
      <c r="L11080" t="str">
        <f t="shared" si="12440"/>
        <v>Chandra</v>
      </c>
      <c r="M11080" t="str">
        <f t="shared" si="12440"/>
        <v>Sulur</v>
      </c>
      <c r="N11080">
        <f t="shared" si="12394"/>
        <v>3</v>
      </c>
      <c r="O11080" s="3" t="str">
        <f t="shared" si="12395"/>
        <v>Nov</v>
      </c>
      <c r="P11080">
        <f t="shared" si="12396"/>
        <v>2020</v>
      </c>
      <c r="Q11080" t="str">
        <f t="shared" si="12397"/>
        <v>Tuesday</v>
      </c>
      <c r="R11080" t="str">
        <f t="shared" si="12398"/>
        <v>Q4</v>
      </c>
    </row>
    <row r="11081" spans="1:18" x14ac:dyDescent="0.25">
      <c r="A11081">
        <f t="shared" si="12391"/>
        <v>3522</v>
      </c>
      <c r="B11081" s="1">
        <f t="shared" si="12392"/>
        <v>44139</v>
      </c>
      <c r="C11081" t="str">
        <f t="shared" ref="C11081:M11081" si="12441">C5230</f>
        <v>suma ranjan</v>
      </c>
      <c r="D11081">
        <f t="shared" si="12441"/>
        <v>8976789077</v>
      </c>
      <c r="E11081" t="str">
        <f t="shared" si="12441"/>
        <v>Bread Sandwich</v>
      </c>
      <c r="F11081" t="str">
        <f t="shared" si="12441"/>
        <v>Groceries</v>
      </c>
      <c r="G11081" s="2">
        <f t="shared" si="12441"/>
        <v>70</v>
      </c>
      <c r="H11081">
        <f t="shared" si="12441"/>
        <v>1</v>
      </c>
      <c r="I11081" s="2">
        <f t="shared" si="12441"/>
        <v>70</v>
      </c>
      <c r="J11081" s="2">
        <f t="shared" si="12441"/>
        <v>49</v>
      </c>
      <c r="K11081" s="2">
        <f t="shared" si="12441"/>
        <v>21</v>
      </c>
      <c r="L11081" t="str">
        <f t="shared" si="12441"/>
        <v>Ranjith</v>
      </c>
      <c r="M11081" t="str">
        <f t="shared" si="12441"/>
        <v>Sulur</v>
      </c>
      <c r="N11081">
        <f t="shared" si="12394"/>
        <v>4</v>
      </c>
      <c r="O11081" s="3" t="str">
        <f t="shared" si="12395"/>
        <v>Nov</v>
      </c>
      <c r="P11081">
        <f t="shared" si="12396"/>
        <v>2020</v>
      </c>
      <c r="Q11081" t="str">
        <f t="shared" si="12397"/>
        <v>Wednesday</v>
      </c>
      <c r="R11081" t="str">
        <f t="shared" si="12398"/>
        <v>Q4</v>
      </c>
    </row>
    <row r="11082" spans="1:18" x14ac:dyDescent="0.25">
      <c r="A11082">
        <f t="shared" si="12391"/>
        <v>3522</v>
      </c>
      <c r="B11082" s="1">
        <f t="shared" si="12392"/>
        <v>44139</v>
      </c>
      <c r="C11082" t="str">
        <f t="shared" ref="C11082:M11082" si="12442">C5231</f>
        <v>suma ranjan</v>
      </c>
      <c r="D11082">
        <f t="shared" si="12442"/>
        <v>8976789077</v>
      </c>
      <c r="E11082" t="str">
        <f t="shared" si="12442"/>
        <v>Rexona 150 GM</v>
      </c>
      <c r="F11082" t="str">
        <f t="shared" si="12442"/>
        <v>Cosmetics</v>
      </c>
      <c r="G11082" s="2">
        <f t="shared" si="12442"/>
        <v>55</v>
      </c>
      <c r="H11082">
        <f t="shared" si="12442"/>
        <v>3</v>
      </c>
      <c r="I11082" s="2">
        <f t="shared" si="12442"/>
        <v>165</v>
      </c>
      <c r="J11082" s="2">
        <f t="shared" si="12442"/>
        <v>115.5</v>
      </c>
      <c r="K11082" s="2">
        <f t="shared" si="12442"/>
        <v>49.5</v>
      </c>
      <c r="L11082" t="str">
        <f t="shared" si="12442"/>
        <v>Rajan</v>
      </c>
      <c r="M11082" t="str">
        <f t="shared" si="12442"/>
        <v>Sulur</v>
      </c>
      <c r="N11082">
        <f t="shared" si="12394"/>
        <v>4</v>
      </c>
      <c r="O11082" s="3" t="str">
        <f t="shared" si="12395"/>
        <v>Nov</v>
      </c>
      <c r="P11082">
        <f t="shared" si="12396"/>
        <v>2020</v>
      </c>
      <c r="Q11082" t="str">
        <f t="shared" si="12397"/>
        <v>Wednesday</v>
      </c>
      <c r="R11082" t="str">
        <f t="shared" si="12398"/>
        <v>Q4</v>
      </c>
    </row>
    <row r="11083" spans="1:18" x14ac:dyDescent="0.25">
      <c r="A11083">
        <f t="shared" si="12391"/>
        <v>3520</v>
      </c>
      <c r="B11083" s="1">
        <f t="shared" si="12392"/>
        <v>44139</v>
      </c>
      <c r="C11083" t="str">
        <f t="shared" ref="C11083:M11083" si="12443">C5232</f>
        <v>suma ranjan</v>
      </c>
      <c r="D11083">
        <f t="shared" si="12443"/>
        <v>8976789077</v>
      </c>
      <c r="E11083" t="str">
        <f t="shared" si="12443"/>
        <v>Cinthol 100 GM</v>
      </c>
      <c r="F11083" t="str">
        <f t="shared" si="12443"/>
        <v>Cosmetics</v>
      </c>
      <c r="G11083" s="2">
        <f t="shared" si="12443"/>
        <v>45</v>
      </c>
      <c r="H11083">
        <f t="shared" si="12443"/>
        <v>3</v>
      </c>
      <c r="I11083" s="2">
        <f t="shared" si="12443"/>
        <v>135</v>
      </c>
      <c r="J11083" s="2">
        <f t="shared" si="12443"/>
        <v>94.5</v>
      </c>
      <c r="K11083" s="2">
        <f t="shared" si="12443"/>
        <v>40.5</v>
      </c>
      <c r="L11083" t="str">
        <f t="shared" si="12443"/>
        <v>Ranjith</v>
      </c>
      <c r="M11083" t="str">
        <f t="shared" si="12443"/>
        <v>Sulur</v>
      </c>
      <c r="N11083">
        <f t="shared" si="12394"/>
        <v>4</v>
      </c>
      <c r="O11083" s="3" t="str">
        <f t="shared" si="12395"/>
        <v>Nov</v>
      </c>
      <c r="P11083">
        <f t="shared" si="12396"/>
        <v>2020</v>
      </c>
      <c r="Q11083" t="str">
        <f t="shared" si="12397"/>
        <v>Wednesday</v>
      </c>
      <c r="R11083" t="str">
        <f t="shared" si="12398"/>
        <v>Q4</v>
      </c>
    </row>
    <row r="11084" spans="1:18" x14ac:dyDescent="0.25">
      <c r="A11084">
        <f t="shared" si="12391"/>
        <v>3520</v>
      </c>
      <c r="B11084" s="1">
        <f t="shared" si="12392"/>
        <v>44139</v>
      </c>
      <c r="C11084" t="str">
        <f t="shared" ref="C11084:M11084" si="12444">C5233</f>
        <v>suma ranjan</v>
      </c>
      <c r="D11084">
        <f t="shared" si="12444"/>
        <v>8976789077</v>
      </c>
      <c r="E11084" t="str">
        <f t="shared" si="12444"/>
        <v>Milk (1 Ltr)</v>
      </c>
      <c r="F11084" t="str">
        <f t="shared" si="12444"/>
        <v>Dairy</v>
      </c>
      <c r="G11084" s="2">
        <f t="shared" si="12444"/>
        <v>40</v>
      </c>
      <c r="H11084">
        <f t="shared" si="12444"/>
        <v>1</v>
      </c>
      <c r="I11084" s="2">
        <f t="shared" si="12444"/>
        <v>40</v>
      </c>
      <c r="J11084" s="2">
        <f t="shared" si="12444"/>
        <v>28</v>
      </c>
      <c r="K11084" s="2">
        <f t="shared" si="12444"/>
        <v>12</v>
      </c>
      <c r="L11084" t="str">
        <f t="shared" si="12444"/>
        <v>Sindhu</v>
      </c>
      <c r="M11084" t="str">
        <f t="shared" si="12444"/>
        <v>Sulur</v>
      </c>
      <c r="N11084">
        <f t="shared" si="12394"/>
        <v>4</v>
      </c>
      <c r="O11084" s="3" t="str">
        <f t="shared" si="12395"/>
        <v>Nov</v>
      </c>
      <c r="P11084">
        <f t="shared" si="12396"/>
        <v>2020</v>
      </c>
      <c r="Q11084" t="str">
        <f t="shared" si="12397"/>
        <v>Wednesday</v>
      </c>
      <c r="R11084" t="str">
        <f t="shared" si="12398"/>
        <v>Q4</v>
      </c>
    </row>
    <row r="11085" spans="1:18" x14ac:dyDescent="0.25">
      <c r="A11085">
        <f t="shared" si="12391"/>
        <v>3520</v>
      </c>
      <c r="B11085" s="1">
        <f t="shared" si="12392"/>
        <v>44139</v>
      </c>
      <c r="C11085" t="str">
        <f t="shared" ref="C11085:M11085" si="12445">C5234</f>
        <v>suma ranjan</v>
      </c>
      <c r="D11085">
        <f t="shared" si="12445"/>
        <v>8976789077</v>
      </c>
      <c r="E11085" t="str">
        <f t="shared" si="12445"/>
        <v>Pickle 500g</v>
      </c>
      <c r="F11085" t="str">
        <f t="shared" si="12445"/>
        <v>Groceries</v>
      </c>
      <c r="G11085" s="2">
        <f t="shared" si="12445"/>
        <v>67</v>
      </c>
      <c r="H11085">
        <f t="shared" si="12445"/>
        <v>1</v>
      </c>
      <c r="I11085" s="2">
        <f t="shared" si="12445"/>
        <v>67</v>
      </c>
      <c r="J11085" s="2">
        <f t="shared" si="12445"/>
        <v>46.900000000000006</v>
      </c>
      <c r="K11085" s="2">
        <f t="shared" si="12445"/>
        <v>20.099999999999994</v>
      </c>
      <c r="L11085" t="str">
        <f t="shared" si="12445"/>
        <v>Sindhu</v>
      </c>
      <c r="M11085" t="str">
        <f t="shared" si="12445"/>
        <v>Sulur</v>
      </c>
      <c r="N11085">
        <f t="shared" si="12394"/>
        <v>4</v>
      </c>
      <c r="O11085" s="3" t="str">
        <f t="shared" si="12395"/>
        <v>Nov</v>
      </c>
      <c r="P11085">
        <f t="shared" si="12396"/>
        <v>2020</v>
      </c>
      <c r="Q11085" t="str">
        <f t="shared" si="12397"/>
        <v>Wednesday</v>
      </c>
      <c r="R11085" t="str">
        <f t="shared" si="12398"/>
        <v>Q4</v>
      </c>
    </row>
    <row r="11086" spans="1:18" x14ac:dyDescent="0.25">
      <c r="A11086">
        <f t="shared" si="12391"/>
        <v>3524</v>
      </c>
      <c r="B11086" s="1">
        <f t="shared" si="12392"/>
        <v>44139</v>
      </c>
      <c r="C11086" t="str">
        <f t="shared" ref="C11086:M11086" si="12446">C5235</f>
        <v>Sundar</v>
      </c>
      <c r="D11086">
        <f t="shared" si="12446"/>
        <v>8976789056</v>
      </c>
      <c r="E11086" t="str">
        <f t="shared" si="12446"/>
        <v>Bread Sandwich</v>
      </c>
      <c r="F11086" t="str">
        <f t="shared" si="12446"/>
        <v>Groceries</v>
      </c>
      <c r="G11086" s="2">
        <f t="shared" si="12446"/>
        <v>70</v>
      </c>
      <c r="H11086">
        <f t="shared" si="12446"/>
        <v>1</v>
      </c>
      <c r="I11086" s="2">
        <f t="shared" si="12446"/>
        <v>70</v>
      </c>
      <c r="J11086" s="2">
        <f t="shared" si="12446"/>
        <v>49</v>
      </c>
      <c r="K11086" s="2">
        <f t="shared" si="12446"/>
        <v>21</v>
      </c>
      <c r="L11086" t="str">
        <f t="shared" si="12446"/>
        <v>Sindhu</v>
      </c>
      <c r="M11086" t="str">
        <f t="shared" si="12446"/>
        <v>Sulur</v>
      </c>
      <c r="N11086">
        <f t="shared" si="12394"/>
        <v>4</v>
      </c>
      <c r="O11086" s="3" t="str">
        <f t="shared" si="12395"/>
        <v>Nov</v>
      </c>
      <c r="P11086">
        <f t="shared" si="12396"/>
        <v>2020</v>
      </c>
      <c r="Q11086" t="str">
        <f t="shared" si="12397"/>
        <v>Wednesday</v>
      </c>
      <c r="R11086" t="str">
        <f t="shared" si="12398"/>
        <v>Q4</v>
      </c>
    </row>
    <row r="11087" spans="1:18" x14ac:dyDescent="0.25">
      <c r="A11087">
        <f t="shared" si="12391"/>
        <v>3524</v>
      </c>
      <c r="B11087" s="1">
        <f t="shared" si="12392"/>
        <v>44139</v>
      </c>
      <c r="C11087" t="str">
        <f t="shared" ref="C11087:M11087" si="12447">C5236</f>
        <v>Sundar</v>
      </c>
      <c r="D11087">
        <f t="shared" si="12447"/>
        <v>8976789056</v>
      </c>
      <c r="E11087" t="str">
        <f t="shared" si="12447"/>
        <v>Milk (1 Ltr)</v>
      </c>
      <c r="F11087" t="str">
        <f t="shared" si="12447"/>
        <v>Dairy</v>
      </c>
      <c r="G11087" s="2">
        <f t="shared" si="12447"/>
        <v>40</v>
      </c>
      <c r="H11087">
        <f t="shared" si="12447"/>
        <v>2</v>
      </c>
      <c r="I11087" s="2">
        <f t="shared" si="12447"/>
        <v>80</v>
      </c>
      <c r="J11087" s="2">
        <f t="shared" si="12447"/>
        <v>56</v>
      </c>
      <c r="K11087" s="2">
        <f t="shared" si="12447"/>
        <v>24</v>
      </c>
      <c r="L11087" t="str">
        <f t="shared" si="12447"/>
        <v>Rajan</v>
      </c>
      <c r="M11087" t="str">
        <f t="shared" si="12447"/>
        <v>Sulur</v>
      </c>
      <c r="N11087">
        <f t="shared" si="12394"/>
        <v>4</v>
      </c>
      <c r="O11087" s="3" t="str">
        <f t="shared" si="12395"/>
        <v>Nov</v>
      </c>
      <c r="P11087">
        <f t="shared" si="12396"/>
        <v>2020</v>
      </c>
      <c r="Q11087" t="str">
        <f t="shared" si="12397"/>
        <v>Wednesday</v>
      </c>
      <c r="R11087" t="str">
        <f t="shared" si="12398"/>
        <v>Q4</v>
      </c>
    </row>
    <row r="11088" spans="1:18" x14ac:dyDescent="0.25">
      <c r="A11088">
        <f t="shared" si="12391"/>
        <v>3526</v>
      </c>
      <c r="B11088" s="1">
        <f t="shared" si="12392"/>
        <v>44139</v>
      </c>
      <c r="C11088" t="str">
        <f t="shared" ref="C11088:M11088" si="12448">C5237</f>
        <v>Sundar</v>
      </c>
      <c r="D11088">
        <f t="shared" si="12448"/>
        <v>8976789056</v>
      </c>
      <c r="E11088" t="str">
        <f t="shared" si="12448"/>
        <v>Rexona 150 GM</v>
      </c>
      <c r="F11088" t="str">
        <f t="shared" si="12448"/>
        <v>Cosmetics</v>
      </c>
      <c r="G11088" s="2">
        <f t="shared" si="12448"/>
        <v>55</v>
      </c>
      <c r="H11088">
        <f t="shared" si="12448"/>
        <v>1</v>
      </c>
      <c r="I11088" s="2">
        <f t="shared" si="12448"/>
        <v>55</v>
      </c>
      <c r="J11088" s="2">
        <f t="shared" si="12448"/>
        <v>38.5</v>
      </c>
      <c r="K11088" s="2">
        <f t="shared" si="12448"/>
        <v>16.5</v>
      </c>
      <c r="L11088" t="str">
        <f t="shared" si="12448"/>
        <v>Sindhu</v>
      </c>
      <c r="M11088" t="str">
        <f t="shared" si="12448"/>
        <v>Sulur</v>
      </c>
      <c r="N11088">
        <f t="shared" si="12394"/>
        <v>4</v>
      </c>
      <c r="O11088" s="3" t="str">
        <f t="shared" si="12395"/>
        <v>Nov</v>
      </c>
      <c r="P11088">
        <f t="shared" si="12396"/>
        <v>2020</v>
      </c>
      <c r="Q11088" t="str">
        <f t="shared" si="12397"/>
        <v>Wednesday</v>
      </c>
      <c r="R11088" t="str">
        <f t="shared" si="12398"/>
        <v>Q4</v>
      </c>
    </row>
    <row r="11089" spans="1:18" x14ac:dyDescent="0.25">
      <c r="A11089">
        <f t="shared" si="12391"/>
        <v>3526</v>
      </c>
      <c r="B11089" s="1">
        <f t="shared" si="12392"/>
        <v>44139</v>
      </c>
      <c r="C11089" t="str">
        <f t="shared" ref="C11089:M11089" si="12449">C5238</f>
        <v>Rajesh singh</v>
      </c>
      <c r="D11089">
        <f t="shared" si="12449"/>
        <v>9876548767</v>
      </c>
      <c r="E11089" t="str">
        <f t="shared" si="12449"/>
        <v>Cinthol 100 GM</v>
      </c>
      <c r="F11089" t="str">
        <f t="shared" si="12449"/>
        <v>Cosmetics</v>
      </c>
      <c r="G11089" s="2">
        <f t="shared" si="12449"/>
        <v>45</v>
      </c>
      <c r="H11089">
        <f t="shared" si="12449"/>
        <v>3</v>
      </c>
      <c r="I11089" s="2">
        <f t="shared" si="12449"/>
        <v>135</v>
      </c>
      <c r="J11089" s="2">
        <f t="shared" si="12449"/>
        <v>94.5</v>
      </c>
      <c r="K11089" s="2">
        <f t="shared" si="12449"/>
        <v>40.5</v>
      </c>
      <c r="L11089" t="str">
        <f t="shared" si="12449"/>
        <v>Chandra</v>
      </c>
      <c r="M11089" t="str">
        <f t="shared" si="12449"/>
        <v>Sulur</v>
      </c>
      <c r="N11089">
        <f t="shared" si="12394"/>
        <v>4</v>
      </c>
      <c r="O11089" s="3" t="str">
        <f t="shared" si="12395"/>
        <v>Nov</v>
      </c>
      <c r="P11089">
        <f t="shared" si="12396"/>
        <v>2020</v>
      </c>
      <c r="Q11089" t="str">
        <f t="shared" si="12397"/>
        <v>Wednesday</v>
      </c>
      <c r="R11089" t="str">
        <f t="shared" si="12398"/>
        <v>Q4</v>
      </c>
    </row>
    <row r="11090" spans="1:18" x14ac:dyDescent="0.25">
      <c r="A11090">
        <f t="shared" si="12391"/>
        <v>3526</v>
      </c>
      <c r="B11090" s="1">
        <f t="shared" si="12392"/>
        <v>44139</v>
      </c>
      <c r="C11090" t="str">
        <f t="shared" ref="C11090:M11090" si="12450">C5239</f>
        <v>Rajesh singh</v>
      </c>
      <c r="D11090">
        <f t="shared" si="12450"/>
        <v>9876548767</v>
      </c>
      <c r="E11090" t="str">
        <f t="shared" si="12450"/>
        <v>Rexona 150 GM</v>
      </c>
      <c r="F11090" t="str">
        <f t="shared" si="12450"/>
        <v>Cosmetics</v>
      </c>
      <c r="G11090" s="2">
        <f t="shared" si="12450"/>
        <v>55</v>
      </c>
      <c r="H11090">
        <f t="shared" si="12450"/>
        <v>6</v>
      </c>
      <c r="I11090" s="2">
        <f t="shared" si="12450"/>
        <v>330</v>
      </c>
      <c r="J11090" s="2">
        <f t="shared" si="12450"/>
        <v>231</v>
      </c>
      <c r="K11090" s="2">
        <f t="shared" si="12450"/>
        <v>99</v>
      </c>
      <c r="L11090" t="str">
        <f t="shared" si="12450"/>
        <v>Sindhu</v>
      </c>
      <c r="M11090" t="str">
        <f t="shared" si="12450"/>
        <v>Sulur</v>
      </c>
      <c r="N11090">
        <f t="shared" si="12394"/>
        <v>4</v>
      </c>
      <c r="O11090" s="3" t="str">
        <f t="shared" si="12395"/>
        <v>Nov</v>
      </c>
      <c r="P11090">
        <f t="shared" si="12396"/>
        <v>2020</v>
      </c>
      <c r="Q11090" t="str">
        <f t="shared" si="12397"/>
        <v>Wednesday</v>
      </c>
      <c r="R11090" t="str">
        <f t="shared" si="12398"/>
        <v>Q4</v>
      </c>
    </row>
    <row r="11091" spans="1:18" x14ac:dyDescent="0.25">
      <c r="A11091">
        <f t="shared" si="12391"/>
        <v>3526</v>
      </c>
      <c r="B11091" s="1">
        <f t="shared" si="12392"/>
        <v>44139</v>
      </c>
      <c r="C11091" t="str">
        <f t="shared" ref="C11091:M11091" si="12451">C5240</f>
        <v>Rakson</v>
      </c>
      <c r="D11091">
        <f t="shared" si="12451"/>
        <v>8976789057</v>
      </c>
      <c r="E11091" t="str">
        <f t="shared" si="12451"/>
        <v>Milk (1 Ltr)</v>
      </c>
      <c r="F11091" t="str">
        <f t="shared" si="12451"/>
        <v>Dairy</v>
      </c>
      <c r="G11091" s="2">
        <f t="shared" si="12451"/>
        <v>40</v>
      </c>
      <c r="H11091">
        <f t="shared" si="12451"/>
        <v>1</v>
      </c>
      <c r="I11091" s="2">
        <f t="shared" si="12451"/>
        <v>40</v>
      </c>
      <c r="J11091" s="2">
        <f t="shared" si="12451"/>
        <v>28</v>
      </c>
      <c r="K11091" s="2">
        <f t="shared" si="12451"/>
        <v>12</v>
      </c>
      <c r="L11091" t="str">
        <f t="shared" si="12451"/>
        <v>Ranjith</v>
      </c>
      <c r="M11091" t="str">
        <f t="shared" si="12451"/>
        <v>Sulur</v>
      </c>
      <c r="N11091">
        <f t="shared" si="12394"/>
        <v>4</v>
      </c>
      <c r="O11091" s="3" t="str">
        <f t="shared" si="12395"/>
        <v>Nov</v>
      </c>
      <c r="P11091">
        <f t="shared" si="12396"/>
        <v>2020</v>
      </c>
      <c r="Q11091" t="str">
        <f t="shared" si="12397"/>
        <v>Wednesday</v>
      </c>
      <c r="R11091" t="str">
        <f t="shared" si="12398"/>
        <v>Q4</v>
      </c>
    </row>
    <row r="11092" spans="1:18" x14ac:dyDescent="0.25">
      <c r="A11092">
        <f t="shared" si="12391"/>
        <v>3526</v>
      </c>
      <c r="B11092" s="1">
        <f t="shared" si="12392"/>
        <v>44139</v>
      </c>
      <c r="C11092" t="str">
        <f t="shared" ref="C11092:M11092" si="12452">C5241</f>
        <v>Rakson</v>
      </c>
      <c r="D11092">
        <f t="shared" si="12452"/>
        <v>8976789057</v>
      </c>
      <c r="E11092" t="str">
        <f t="shared" si="12452"/>
        <v>Bread Sandwich</v>
      </c>
      <c r="F11092" t="str">
        <f t="shared" si="12452"/>
        <v>Groceries</v>
      </c>
      <c r="G11092" s="2">
        <f t="shared" si="12452"/>
        <v>70</v>
      </c>
      <c r="H11092">
        <f t="shared" si="12452"/>
        <v>1</v>
      </c>
      <c r="I11092" s="2">
        <f t="shared" si="12452"/>
        <v>70</v>
      </c>
      <c r="J11092" s="2">
        <f t="shared" si="12452"/>
        <v>49</v>
      </c>
      <c r="K11092" s="2">
        <f t="shared" si="12452"/>
        <v>21</v>
      </c>
      <c r="L11092" t="str">
        <f t="shared" si="12452"/>
        <v>Sindhu</v>
      </c>
      <c r="M11092" t="str">
        <f t="shared" si="12452"/>
        <v>Sulur</v>
      </c>
      <c r="N11092">
        <f t="shared" si="12394"/>
        <v>4</v>
      </c>
      <c r="O11092" s="3" t="str">
        <f t="shared" si="12395"/>
        <v>Nov</v>
      </c>
      <c r="P11092">
        <f t="shared" si="12396"/>
        <v>2020</v>
      </c>
      <c r="Q11092" t="str">
        <f t="shared" si="12397"/>
        <v>Wednesday</v>
      </c>
      <c r="R11092" t="str">
        <f t="shared" si="12398"/>
        <v>Q4</v>
      </c>
    </row>
    <row r="11093" spans="1:18" x14ac:dyDescent="0.25">
      <c r="A11093">
        <f t="shared" si="12391"/>
        <v>3523</v>
      </c>
      <c r="B11093" s="1">
        <f t="shared" si="12392"/>
        <v>44139</v>
      </c>
      <c r="C11093" t="str">
        <f t="shared" ref="C11093:M11093" si="12453">C5242</f>
        <v>Rakson</v>
      </c>
      <c r="D11093">
        <f t="shared" si="12453"/>
        <v>8976789057</v>
      </c>
      <c r="E11093" t="str">
        <f t="shared" si="12453"/>
        <v>Rexona 150 GM</v>
      </c>
      <c r="F11093" t="str">
        <f t="shared" si="12453"/>
        <v>Cosmetics</v>
      </c>
      <c r="G11093" s="2">
        <f t="shared" si="12453"/>
        <v>55</v>
      </c>
      <c r="H11093">
        <f t="shared" si="12453"/>
        <v>3</v>
      </c>
      <c r="I11093" s="2">
        <f t="shared" si="12453"/>
        <v>165</v>
      </c>
      <c r="J11093" s="2">
        <f t="shared" si="12453"/>
        <v>115.5</v>
      </c>
      <c r="K11093" s="2">
        <f t="shared" si="12453"/>
        <v>49.5</v>
      </c>
      <c r="L11093" t="str">
        <f t="shared" si="12453"/>
        <v>Ranjith</v>
      </c>
      <c r="M11093" t="str">
        <f t="shared" si="12453"/>
        <v>Sulur</v>
      </c>
      <c r="N11093">
        <f t="shared" si="12394"/>
        <v>4</v>
      </c>
      <c r="O11093" s="3" t="str">
        <f t="shared" si="12395"/>
        <v>Nov</v>
      </c>
      <c r="P11093">
        <f t="shared" si="12396"/>
        <v>2020</v>
      </c>
      <c r="Q11093" t="str">
        <f t="shared" si="12397"/>
        <v>Wednesday</v>
      </c>
      <c r="R11093" t="str">
        <f t="shared" si="12398"/>
        <v>Q4</v>
      </c>
    </row>
    <row r="11094" spans="1:18" x14ac:dyDescent="0.25">
      <c r="A11094">
        <f t="shared" si="12391"/>
        <v>3523</v>
      </c>
      <c r="B11094" s="1">
        <f t="shared" si="12392"/>
        <v>44139</v>
      </c>
      <c r="C11094" t="str">
        <f t="shared" ref="C11094:M11094" si="12454">C5243</f>
        <v>Rakson</v>
      </c>
      <c r="D11094">
        <f t="shared" si="12454"/>
        <v>8976789057</v>
      </c>
      <c r="E11094" t="str">
        <f t="shared" si="12454"/>
        <v>Cinthol 100 GM</v>
      </c>
      <c r="F11094" t="str">
        <f t="shared" si="12454"/>
        <v>Cosmetics</v>
      </c>
      <c r="G11094" s="2">
        <f t="shared" si="12454"/>
        <v>45</v>
      </c>
      <c r="H11094">
        <f t="shared" si="12454"/>
        <v>3</v>
      </c>
      <c r="I11094" s="2">
        <f t="shared" si="12454"/>
        <v>135</v>
      </c>
      <c r="J11094" s="2">
        <f t="shared" si="12454"/>
        <v>94.5</v>
      </c>
      <c r="K11094" s="2">
        <f t="shared" si="12454"/>
        <v>40.5</v>
      </c>
      <c r="L11094" t="str">
        <f t="shared" si="12454"/>
        <v>Ranjith</v>
      </c>
      <c r="M11094" t="str">
        <f t="shared" si="12454"/>
        <v>Sulur</v>
      </c>
      <c r="N11094">
        <f t="shared" si="12394"/>
        <v>4</v>
      </c>
      <c r="O11094" s="3" t="str">
        <f t="shared" si="12395"/>
        <v>Nov</v>
      </c>
      <c r="P11094">
        <f t="shared" si="12396"/>
        <v>2020</v>
      </c>
      <c r="Q11094" t="str">
        <f t="shared" si="12397"/>
        <v>Wednesday</v>
      </c>
      <c r="R11094" t="str">
        <f t="shared" si="12398"/>
        <v>Q4</v>
      </c>
    </row>
    <row r="11095" spans="1:18" x14ac:dyDescent="0.25">
      <c r="A11095">
        <f t="shared" si="12391"/>
        <v>3523</v>
      </c>
      <c r="B11095" s="1">
        <f t="shared" si="12392"/>
        <v>44139</v>
      </c>
      <c r="C11095" t="str">
        <f t="shared" ref="C11095:M11095" si="12455">C5244</f>
        <v>Rakson</v>
      </c>
      <c r="D11095">
        <f t="shared" si="12455"/>
        <v>8976789057</v>
      </c>
      <c r="E11095" t="str">
        <f t="shared" si="12455"/>
        <v>Milk (1 Ltr)</v>
      </c>
      <c r="F11095" t="str">
        <f t="shared" si="12455"/>
        <v>Dairy</v>
      </c>
      <c r="G11095" s="2">
        <f t="shared" si="12455"/>
        <v>40</v>
      </c>
      <c r="H11095">
        <f t="shared" si="12455"/>
        <v>1</v>
      </c>
      <c r="I11095" s="2">
        <f t="shared" si="12455"/>
        <v>40</v>
      </c>
      <c r="J11095" s="2">
        <f t="shared" si="12455"/>
        <v>28</v>
      </c>
      <c r="K11095" s="2">
        <f t="shared" si="12455"/>
        <v>12</v>
      </c>
      <c r="L11095" t="str">
        <f t="shared" si="12455"/>
        <v>Ranjith</v>
      </c>
      <c r="M11095" t="str">
        <f t="shared" si="12455"/>
        <v>Sulur</v>
      </c>
      <c r="N11095">
        <f t="shared" si="12394"/>
        <v>4</v>
      </c>
      <c r="O11095" s="3" t="str">
        <f t="shared" si="12395"/>
        <v>Nov</v>
      </c>
      <c r="P11095">
        <f t="shared" si="12396"/>
        <v>2020</v>
      </c>
      <c r="Q11095" t="str">
        <f t="shared" si="12397"/>
        <v>Wednesday</v>
      </c>
      <c r="R11095" t="str">
        <f t="shared" si="12398"/>
        <v>Q4</v>
      </c>
    </row>
    <row r="11096" spans="1:18" x14ac:dyDescent="0.25">
      <c r="A11096">
        <f t="shared" si="12391"/>
        <v>3523</v>
      </c>
      <c r="B11096" s="1">
        <f t="shared" si="12392"/>
        <v>44139</v>
      </c>
      <c r="C11096" t="str">
        <f t="shared" ref="C11096:M11096" si="12456">C5245</f>
        <v>sudha</v>
      </c>
      <c r="D11096">
        <f t="shared" si="12456"/>
        <v>8976789034</v>
      </c>
      <c r="E11096" t="str">
        <f t="shared" si="12456"/>
        <v>Salt 1 kg</v>
      </c>
      <c r="F11096" t="str">
        <f t="shared" si="12456"/>
        <v>Groceries</v>
      </c>
      <c r="G11096" s="2">
        <f t="shared" si="12456"/>
        <v>15</v>
      </c>
      <c r="H11096">
        <f t="shared" si="12456"/>
        <v>1</v>
      </c>
      <c r="I11096" s="2">
        <f t="shared" si="12456"/>
        <v>15</v>
      </c>
      <c r="J11096" s="2">
        <f t="shared" si="12456"/>
        <v>10.5</v>
      </c>
      <c r="K11096" s="2">
        <f t="shared" si="12456"/>
        <v>4.5</v>
      </c>
      <c r="L11096" t="str">
        <f t="shared" si="12456"/>
        <v>Ranjith</v>
      </c>
      <c r="M11096" t="str">
        <f t="shared" si="12456"/>
        <v>Sulur</v>
      </c>
      <c r="N11096">
        <f t="shared" si="12394"/>
        <v>4</v>
      </c>
      <c r="O11096" s="3" t="str">
        <f t="shared" si="12395"/>
        <v>Nov</v>
      </c>
      <c r="P11096">
        <f t="shared" si="12396"/>
        <v>2020</v>
      </c>
      <c r="Q11096" t="str">
        <f t="shared" si="12397"/>
        <v>Wednesday</v>
      </c>
      <c r="R11096" t="str">
        <f t="shared" si="12398"/>
        <v>Q4</v>
      </c>
    </row>
    <row r="11097" spans="1:18" x14ac:dyDescent="0.25">
      <c r="A11097">
        <f t="shared" si="12391"/>
        <v>3523</v>
      </c>
      <c r="B11097" s="1">
        <f t="shared" si="12392"/>
        <v>44139</v>
      </c>
      <c r="C11097" t="str">
        <f t="shared" ref="C11097:M11097" si="12457">C5246</f>
        <v>sudha</v>
      </c>
      <c r="D11097">
        <f t="shared" si="12457"/>
        <v>8976789034</v>
      </c>
      <c r="E11097" t="str">
        <f t="shared" si="12457"/>
        <v>Maybelline Mattie Lipstic 3.9 g</v>
      </c>
      <c r="F11097" t="str">
        <f t="shared" si="12457"/>
        <v>Cosmetics</v>
      </c>
      <c r="G11097" s="2">
        <f t="shared" si="12457"/>
        <v>262</v>
      </c>
      <c r="H11097">
        <f t="shared" si="12457"/>
        <v>1</v>
      </c>
      <c r="I11097" s="2">
        <f t="shared" si="12457"/>
        <v>262</v>
      </c>
      <c r="J11097" s="2">
        <f t="shared" si="12457"/>
        <v>183.4</v>
      </c>
      <c r="K11097" s="2">
        <f t="shared" si="12457"/>
        <v>78.599999999999994</v>
      </c>
      <c r="L11097" t="str">
        <f t="shared" si="12457"/>
        <v>Chandra</v>
      </c>
      <c r="M11097" t="str">
        <f t="shared" si="12457"/>
        <v>Sulur</v>
      </c>
      <c r="N11097">
        <f t="shared" si="12394"/>
        <v>4</v>
      </c>
      <c r="O11097" s="3" t="str">
        <f t="shared" si="12395"/>
        <v>Nov</v>
      </c>
      <c r="P11097">
        <f t="shared" si="12396"/>
        <v>2020</v>
      </c>
      <c r="Q11097" t="str">
        <f t="shared" si="12397"/>
        <v>Wednesday</v>
      </c>
      <c r="R11097" t="str">
        <f t="shared" si="12398"/>
        <v>Q4</v>
      </c>
    </row>
    <row r="11098" spans="1:18" x14ac:dyDescent="0.25">
      <c r="A11098">
        <f t="shared" si="12391"/>
        <v>3525</v>
      </c>
      <c r="B11098" s="1">
        <f t="shared" si="12392"/>
        <v>44139</v>
      </c>
      <c r="C11098" t="str">
        <f t="shared" ref="C11098:M11098" si="12458">C5247</f>
        <v>sudha</v>
      </c>
      <c r="D11098">
        <f t="shared" si="12458"/>
        <v>8976789034</v>
      </c>
      <c r="E11098" t="str">
        <f t="shared" si="12458"/>
        <v>Faces Long Wear Eye Pencil</v>
      </c>
      <c r="F11098" t="str">
        <f t="shared" si="12458"/>
        <v>Cosmetics</v>
      </c>
      <c r="G11098" s="2">
        <f t="shared" si="12458"/>
        <v>349</v>
      </c>
      <c r="H11098">
        <f t="shared" si="12458"/>
        <v>1</v>
      </c>
      <c r="I11098" s="2">
        <f t="shared" si="12458"/>
        <v>349</v>
      </c>
      <c r="J11098" s="2">
        <f t="shared" si="12458"/>
        <v>244.3</v>
      </c>
      <c r="K11098" s="2">
        <f t="shared" si="12458"/>
        <v>104.69999999999999</v>
      </c>
      <c r="L11098" t="str">
        <f t="shared" si="12458"/>
        <v>Rajan</v>
      </c>
      <c r="M11098" t="str">
        <f t="shared" si="12458"/>
        <v>Sulur</v>
      </c>
      <c r="N11098">
        <f t="shared" si="12394"/>
        <v>4</v>
      </c>
      <c r="O11098" s="3" t="str">
        <f t="shared" si="12395"/>
        <v>Nov</v>
      </c>
      <c r="P11098">
        <f t="shared" si="12396"/>
        <v>2020</v>
      </c>
      <c r="Q11098" t="str">
        <f t="shared" si="12397"/>
        <v>Wednesday</v>
      </c>
      <c r="R11098" t="str">
        <f t="shared" si="12398"/>
        <v>Q4</v>
      </c>
    </row>
    <row r="11099" spans="1:18" x14ac:dyDescent="0.25">
      <c r="A11099">
        <f t="shared" si="12391"/>
        <v>3525</v>
      </c>
      <c r="B11099" s="1">
        <f t="shared" si="12392"/>
        <v>44139</v>
      </c>
      <c r="C11099" t="str">
        <f t="shared" ref="C11099:M11099" si="12459">C5248</f>
        <v>sudha</v>
      </c>
      <c r="D11099">
        <f t="shared" si="12459"/>
        <v>8976789034</v>
      </c>
      <c r="E11099" t="str">
        <f t="shared" si="12459"/>
        <v>Revlon Charlie Blue 100 ML</v>
      </c>
      <c r="F11099" t="str">
        <f t="shared" si="12459"/>
        <v>Cosmetics</v>
      </c>
      <c r="G11099" s="2">
        <f t="shared" si="12459"/>
        <v>537</v>
      </c>
      <c r="H11099">
        <f t="shared" si="12459"/>
        <v>1</v>
      </c>
      <c r="I11099" s="2">
        <f t="shared" si="12459"/>
        <v>537</v>
      </c>
      <c r="J11099" s="2">
        <f t="shared" si="12459"/>
        <v>375.9</v>
      </c>
      <c r="K11099" s="2">
        <f t="shared" si="12459"/>
        <v>161.10000000000002</v>
      </c>
      <c r="L11099" t="str">
        <f t="shared" si="12459"/>
        <v>Sindhu</v>
      </c>
      <c r="M11099" t="str">
        <f t="shared" si="12459"/>
        <v>Sulur</v>
      </c>
      <c r="N11099">
        <f t="shared" si="12394"/>
        <v>4</v>
      </c>
      <c r="O11099" s="3" t="str">
        <f t="shared" si="12395"/>
        <v>Nov</v>
      </c>
      <c r="P11099">
        <f t="shared" si="12396"/>
        <v>2020</v>
      </c>
      <c r="Q11099" t="str">
        <f t="shared" si="12397"/>
        <v>Wednesday</v>
      </c>
      <c r="R11099" t="str">
        <f t="shared" si="12398"/>
        <v>Q4</v>
      </c>
    </row>
    <row r="11100" spans="1:18" x14ac:dyDescent="0.25">
      <c r="A11100">
        <f t="shared" si="12391"/>
        <v>3525</v>
      </c>
      <c r="B11100" s="1">
        <f t="shared" si="12392"/>
        <v>44139</v>
      </c>
      <c r="C11100" t="str">
        <f t="shared" ref="C11100:M11100" si="12460">C5249</f>
        <v>sudha</v>
      </c>
      <c r="D11100">
        <f t="shared" si="12460"/>
        <v>8976789034</v>
      </c>
      <c r="E11100" t="str">
        <f t="shared" si="12460"/>
        <v>Revlon Charlie White 100 ML</v>
      </c>
      <c r="F11100" t="str">
        <f t="shared" si="12460"/>
        <v>Cosmetics</v>
      </c>
      <c r="G11100" s="2">
        <f t="shared" si="12460"/>
        <v>584</v>
      </c>
      <c r="H11100">
        <f t="shared" si="12460"/>
        <v>1</v>
      </c>
      <c r="I11100" s="2">
        <f t="shared" si="12460"/>
        <v>584</v>
      </c>
      <c r="J11100" s="2">
        <f t="shared" si="12460"/>
        <v>408.8</v>
      </c>
      <c r="K11100" s="2">
        <f t="shared" si="12460"/>
        <v>175.2</v>
      </c>
      <c r="L11100" t="str">
        <f t="shared" si="12460"/>
        <v>Ranjith</v>
      </c>
      <c r="M11100" t="str">
        <f t="shared" si="12460"/>
        <v>Sulur</v>
      </c>
      <c r="N11100">
        <f t="shared" si="12394"/>
        <v>4</v>
      </c>
      <c r="O11100" s="3" t="str">
        <f t="shared" si="12395"/>
        <v>Nov</v>
      </c>
      <c r="P11100">
        <f t="shared" si="12396"/>
        <v>2020</v>
      </c>
      <c r="Q11100" t="str">
        <f t="shared" si="12397"/>
        <v>Wednesday</v>
      </c>
      <c r="R11100" t="str">
        <f t="shared" si="12398"/>
        <v>Q4</v>
      </c>
    </row>
    <row r="11101" spans="1:18" x14ac:dyDescent="0.25">
      <c r="A11101">
        <f t="shared" si="12391"/>
        <v>3528</v>
      </c>
      <c r="B11101" s="1">
        <f t="shared" si="12392"/>
        <v>44139</v>
      </c>
      <c r="C11101" t="str">
        <f t="shared" ref="C11101:M11101" si="12461">C5250</f>
        <v>Sundar</v>
      </c>
      <c r="D11101">
        <f t="shared" si="12461"/>
        <v>8976789056</v>
      </c>
      <c r="E11101" t="str">
        <f t="shared" si="12461"/>
        <v>Bread Sandwich</v>
      </c>
      <c r="F11101" t="str">
        <f t="shared" si="12461"/>
        <v>Groceries</v>
      </c>
      <c r="G11101" s="2">
        <f t="shared" si="12461"/>
        <v>70</v>
      </c>
      <c r="H11101">
        <f t="shared" si="12461"/>
        <v>1</v>
      </c>
      <c r="I11101" s="2">
        <f t="shared" si="12461"/>
        <v>70</v>
      </c>
      <c r="J11101" s="2">
        <f t="shared" si="12461"/>
        <v>49</v>
      </c>
      <c r="K11101" s="2">
        <f t="shared" si="12461"/>
        <v>21</v>
      </c>
      <c r="L11101" t="str">
        <f t="shared" si="12461"/>
        <v>Chandra</v>
      </c>
      <c r="M11101" t="str">
        <f t="shared" si="12461"/>
        <v>Sulur</v>
      </c>
      <c r="N11101">
        <f t="shared" si="12394"/>
        <v>4</v>
      </c>
      <c r="O11101" s="3" t="str">
        <f t="shared" si="12395"/>
        <v>Nov</v>
      </c>
      <c r="P11101">
        <f t="shared" si="12396"/>
        <v>2020</v>
      </c>
      <c r="Q11101" t="str">
        <f t="shared" si="12397"/>
        <v>Wednesday</v>
      </c>
      <c r="R11101" t="str">
        <f t="shared" si="12398"/>
        <v>Q4</v>
      </c>
    </row>
    <row r="11102" spans="1:18" x14ac:dyDescent="0.25">
      <c r="A11102">
        <f t="shared" ref="A11102:A11165" si="12462">1219+A8178</f>
        <v>3528</v>
      </c>
      <c r="B11102" s="1">
        <f t="shared" ref="B11102:B11165" si="12463">B5251+163</f>
        <v>44139</v>
      </c>
      <c r="C11102" t="str">
        <f t="shared" ref="C11102:M11102" si="12464">C5251</f>
        <v>Sundar</v>
      </c>
      <c r="D11102">
        <f t="shared" si="12464"/>
        <v>8976789056</v>
      </c>
      <c r="E11102" t="str">
        <f t="shared" si="12464"/>
        <v>Milk (1 Ltr)</v>
      </c>
      <c r="F11102" t="str">
        <f t="shared" si="12464"/>
        <v>Dairy</v>
      </c>
      <c r="G11102" s="2">
        <f t="shared" si="12464"/>
        <v>40</v>
      </c>
      <c r="H11102">
        <f t="shared" si="12464"/>
        <v>2</v>
      </c>
      <c r="I11102" s="2">
        <f t="shared" si="12464"/>
        <v>80</v>
      </c>
      <c r="J11102" s="2">
        <f t="shared" si="12464"/>
        <v>56</v>
      </c>
      <c r="K11102" s="2">
        <f t="shared" si="12464"/>
        <v>24</v>
      </c>
      <c r="L11102" t="str">
        <f t="shared" si="12464"/>
        <v>Sindhu</v>
      </c>
      <c r="M11102" t="str">
        <f t="shared" si="12464"/>
        <v>Sulur</v>
      </c>
      <c r="N11102">
        <f t="shared" ref="N11102:N11165" si="12465">DAY(B11102)</f>
        <v>4</v>
      </c>
      <c r="O11102" s="3" t="str">
        <f t="shared" ref="O11102:O11165" si="12466">TEXT(B11102,"mmm")</f>
        <v>Nov</v>
      </c>
      <c r="P11102">
        <f t="shared" ref="P11102:P11165" si="12467">YEAR(B11102)</f>
        <v>2020</v>
      </c>
      <c r="Q11102" t="str">
        <f t="shared" ref="Q11102:Q11165" si="12468">TEXT(B11102,"dddd")</f>
        <v>Wednesday</v>
      </c>
      <c r="R11102" t="str">
        <f t="shared" ref="R11102:R11165" si="12469">IF(OR(O11102="Jan",O11102="Feb",O11102="Mar"),"Q1",(IF(OR(O11102="Apr",O11102="May",O11102="Jun"),"Q2",(IF(OR(O11102="Jul",O11102="Aug",O11102="Sep"),"Q3","Q4")))))</f>
        <v>Q4</v>
      </c>
    </row>
    <row r="11103" spans="1:18" x14ac:dyDescent="0.25">
      <c r="A11103">
        <f t="shared" si="12462"/>
        <v>3528</v>
      </c>
      <c r="B11103" s="1">
        <f t="shared" si="12463"/>
        <v>44139</v>
      </c>
      <c r="C11103" t="str">
        <f t="shared" ref="C11103:M11103" si="12470">C5252</f>
        <v>Sundar</v>
      </c>
      <c r="D11103">
        <f t="shared" si="12470"/>
        <v>8976789056</v>
      </c>
      <c r="E11103" t="str">
        <f t="shared" si="12470"/>
        <v>Rexona 150 GM</v>
      </c>
      <c r="F11103" t="str">
        <f t="shared" si="12470"/>
        <v>Cosmetics</v>
      </c>
      <c r="G11103" s="2">
        <f t="shared" si="12470"/>
        <v>55</v>
      </c>
      <c r="H11103">
        <f t="shared" si="12470"/>
        <v>1</v>
      </c>
      <c r="I11103" s="2">
        <f t="shared" si="12470"/>
        <v>55</v>
      </c>
      <c r="J11103" s="2">
        <f t="shared" si="12470"/>
        <v>38.5</v>
      </c>
      <c r="K11103" s="2">
        <f t="shared" si="12470"/>
        <v>16.5</v>
      </c>
      <c r="L11103" t="str">
        <f t="shared" si="12470"/>
        <v>Sindhu</v>
      </c>
      <c r="M11103" t="str">
        <f t="shared" si="12470"/>
        <v>Sulur</v>
      </c>
      <c r="N11103">
        <f t="shared" si="12465"/>
        <v>4</v>
      </c>
      <c r="O11103" s="3" t="str">
        <f t="shared" si="12466"/>
        <v>Nov</v>
      </c>
      <c r="P11103">
        <f t="shared" si="12467"/>
        <v>2020</v>
      </c>
      <c r="Q11103" t="str">
        <f t="shared" si="12468"/>
        <v>Wednesday</v>
      </c>
      <c r="R11103" t="str">
        <f t="shared" si="12469"/>
        <v>Q4</v>
      </c>
    </row>
    <row r="11104" spans="1:18" x14ac:dyDescent="0.25">
      <c r="A11104">
        <f t="shared" si="12462"/>
        <v>3528</v>
      </c>
      <c r="B11104" s="1">
        <f t="shared" si="12463"/>
        <v>44139</v>
      </c>
      <c r="C11104" t="str">
        <f t="shared" ref="C11104:M11104" si="12471">C5253</f>
        <v>sudha</v>
      </c>
      <c r="D11104">
        <f t="shared" si="12471"/>
        <v>8976789034</v>
      </c>
      <c r="E11104" t="str">
        <f t="shared" si="12471"/>
        <v>Bread Sandwich</v>
      </c>
      <c r="F11104" t="str">
        <f t="shared" si="12471"/>
        <v>Groceries</v>
      </c>
      <c r="G11104" s="2">
        <f t="shared" si="12471"/>
        <v>70</v>
      </c>
      <c r="H11104">
        <f t="shared" si="12471"/>
        <v>1</v>
      </c>
      <c r="I11104" s="2">
        <f t="shared" si="12471"/>
        <v>70</v>
      </c>
      <c r="J11104" s="2">
        <f t="shared" si="12471"/>
        <v>49</v>
      </c>
      <c r="K11104" s="2">
        <f t="shared" si="12471"/>
        <v>21</v>
      </c>
      <c r="L11104" t="str">
        <f t="shared" si="12471"/>
        <v>Ranjith</v>
      </c>
      <c r="M11104" t="str">
        <f t="shared" si="12471"/>
        <v>Sulur</v>
      </c>
      <c r="N11104">
        <f t="shared" si="12465"/>
        <v>4</v>
      </c>
      <c r="O11104" s="3" t="str">
        <f t="shared" si="12466"/>
        <v>Nov</v>
      </c>
      <c r="P11104">
        <f t="shared" si="12467"/>
        <v>2020</v>
      </c>
      <c r="Q11104" t="str">
        <f t="shared" si="12468"/>
        <v>Wednesday</v>
      </c>
      <c r="R11104" t="str">
        <f t="shared" si="12469"/>
        <v>Q4</v>
      </c>
    </row>
    <row r="11105" spans="1:18" x14ac:dyDescent="0.25">
      <c r="A11105">
        <f t="shared" si="12462"/>
        <v>3528</v>
      </c>
      <c r="B11105" s="1">
        <f t="shared" si="12463"/>
        <v>44139</v>
      </c>
      <c r="C11105" t="str">
        <f t="shared" ref="C11105:M11105" si="12472">C5254</f>
        <v>sudha</v>
      </c>
      <c r="D11105">
        <f t="shared" si="12472"/>
        <v>8976789034</v>
      </c>
      <c r="E11105" t="str">
        <f t="shared" si="12472"/>
        <v>Rexona 150 GM</v>
      </c>
      <c r="F11105" t="str">
        <f t="shared" si="12472"/>
        <v>Cosmetics</v>
      </c>
      <c r="G11105" s="2">
        <f t="shared" si="12472"/>
        <v>55</v>
      </c>
      <c r="H11105">
        <f t="shared" si="12472"/>
        <v>3</v>
      </c>
      <c r="I11105" s="2">
        <f t="shared" si="12472"/>
        <v>165</v>
      </c>
      <c r="J11105" s="2">
        <f t="shared" si="12472"/>
        <v>115.5</v>
      </c>
      <c r="K11105" s="2">
        <f t="shared" si="12472"/>
        <v>49.5</v>
      </c>
      <c r="L11105" t="str">
        <f t="shared" si="12472"/>
        <v>Chandra</v>
      </c>
      <c r="M11105" t="str">
        <f t="shared" si="12472"/>
        <v>Sulur</v>
      </c>
      <c r="N11105">
        <f t="shared" si="12465"/>
        <v>4</v>
      </c>
      <c r="O11105" s="3" t="str">
        <f t="shared" si="12466"/>
        <v>Nov</v>
      </c>
      <c r="P11105">
        <f t="shared" si="12467"/>
        <v>2020</v>
      </c>
      <c r="Q11105" t="str">
        <f t="shared" si="12468"/>
        <v>Wednesday</v>
      </c>
      <c r="R11105" t="str">
        <f t="shared" si="12469"/>
        <v>Q4</v>
      </c>
    </row>
    <row r="11106" spans="1:18" x14ac:dyDescent="0.25">
      <c r="A11106">
        <f t="shared" si="12462"/>
        <v>3528</v>
      </c>
      <c r="B11106" s="1">
        <f t="shared" si="12463"/>
        <v>44139</v>
      </c>
      <c r="C11106" t="str">
        <f t="shared" ref="C11106:M11106" si="12473">C5255</f>
        <v>sudha</v>
      </c>
      <c r="D11106">
        <f t="shared" si="12473"/>
        <v>8976789034</v>
      </c>
      <c r="E11106" t="str">
        <f t="shared" si="12473"/>
        <v>Cinthol 100 GM</v>
      </c>
      <c r="F11106" t="str">
        <f t="shared" si="12473"/>
        <v>Cosmetics</v>
      </c>
      <c r="G11106" s="2">
        <f t="shared" si="12473"/>
        <v>45</v>
      </c>
      <c r="H11106">
        <f t="shared" si="12473"/>
        <v>3</v>
      </c>
      <c r="I11106" s="2">
        <f t="shared" si="12473"/>
        <v>135</v>
      </c>
      <c r="J11106" s="2">
        <f t="shared" si="12473"/>
        <v>94.5</v>
      </c>
      <c r="K11106" s="2">
        <f t="shared" si="12473"/>
        <v>40.5</v>
      </c>
      <c r="L11106" t="str">
        <f t="shared" si="12473"/>
        <v>Ranjith</v>
      </c>
      <c r="M11106" t="str">
        <f t="shared" si="12473"/>
        <v>Sulur</v>
      </c>
      <c r="N11106">
        <f t="shared" si="12465"/>
        <v>4</v>
      </c>
      <c r="O11106" s="3" t="str">
        <f t="shared" si="12466"/>
        <v>Nov</v>
      </c>
      <c r="P11106">
        <f t="shared" si="12467"/>
        <v>2020</v>
      </c>
      <c r="Q11106" t="str">
        <f t="shared" si="12468"/>
        <v>Wednesday</v>
      </c>
      <c r="R11106" t="str">
        <f t="shared" si="12469"/>
        <v>Q4</v>
      </c>
    </row>
    <row r="11107" spans="1:18" x14ac:dyDescent="0.25">
      <c r="A11107">
        <f t="shared" si="12462"/>
        <v>3528</v>
      </c>
      <c r="B11107" s="1">
        <f t="shared" si="12463"/>
        <v>44139</v>
      </c>
      <c r="C11107" t="str">
        <f t="shared" ref="C11107:M11107" si="12474">C5256</f>
        <v>sudha</v>
      </c>
      <c r="D11107">
        <f t="shared" si="12474"/>
        <v>8976789034</v>
      </c>
      <c r="E11107" t="str">
        <f t="shared" si="12474"/>
        <v>Milk (1 Ltr)</v>
      </c>
      <c r="F11107" t="str">
        <f t="shared" si="12474"/>
        <v>Dairy</v>
      </c>
      <c r="G11107" s="2">
        <f t="shared" si="12474"/>
        <v>40</v>
      </c>
      <c r="H11107">
        <f t="shared" si="12474"/>
        <v>1</v>
      </c>
      <c r="I11107" s="2">
        <f t="shared" si="12474"/>
        <v>40</v>
      </c>
      <c r="J11107" s="2">
        <f t="shared" si="12474"/>
        <v>28</v>
      </c>
      <c r="K11107" s="2">
        <f t="shared" si="12474"/>
        <v>12</v>
      </c>
      <c r="L11107" t="str">
        <f t="shared" si="12474"/>
        <v>Chandra</v>
      </c>
      <c r="M11107" t="str">
        <f t="shared" si="12474"/>
        <v>Sulur</v>
      </c>
      <c r="N11107">
        <f t="shared" si="12465"/>
        <v>4</v>
      </c>
      <c r="O11107" s="3" t="str">
        <f t="shared" si="12466"/>
        <v>Nov</v>
      </c>
      <c r="P11107">
        <f t="shared" si="12467"/>
        <v>2020</v>
      </c>
      <c r="Q11107" t="str">
        <f t="shared" si="12468"/>
        <v>Wednesday</v>
      </c>
      <c r="R11107" t="str">
        <f t="shared" si="12469"/>
        <v>Q4</v>
      </c>
    </row>
    <row r="11108" spans="1:18" x14ac:dyDescent="0.25">
      <c r="A11108">
        <f t="shared" si="12462"/>
        <v>3528</v>
      </c>
      <c r="B11108" s="1">
        <f t="shared" si="12463"/>
        <v>44139</v>
      </c>
      <c r="C11108" t="str">
        <f t="shared" ref="C11108:M11108" si="12475">C5257</f>
        <v>sudha</v>
      </c>
      <c r="D11108">
        <f t="shared" si="12475"/>
        <v>8976789034</v>
      </c>
      <c r="E11108" t="str">
        <f t="shared" si="12475"/>
        <v>Pickle 500g</v>
      </c>
      <c r="F11108" t="str">
        <f t="shared" si="12475"/>
        <v>Groceries</v>
      </c>
      <c r="G11108" s="2">
        <f t="shared" si="12475"/>
        <v>67</v>
      </c>
      <c r="H11108">
        <f t="shared" si="12475"/>
        <v>1</v>
      </c>
      <c r="I11108" s="2">
        <f t="shared" si="12475"/>
        <v>67</v>
      </c>
      <c r="J11108" s="2">
        <f t="shared" si="12475"/>
        <v>46.900000000000006</v>
      </c>
      <c r="K11108" s="2">
        <f t="shared" si="12475"/>
        <v>20.099999999999994</v>
      </c>
      <c r="L11108" t="str">
        <f t="shared" si="12475"/>
        <v>Sindhu</v>
      </c>
      <c r="M11108" t="str">
        <f t="shared" si="12475"/>
        <v>Sulur</v>
      </c>
      <c r="N11108">
        <f t="shared" si="12465"/>
        <v>4</v>
      </c>
      <c r="O11108" s="3" t="str">
        <f t="shared" si="12466"/>
        <v>Nov</v>
      </c>
      <c r="P11108">
        <f t="shared" si="12467"/>
        <v>2020</v>
      </c>
      <c r="Q11108" t="str">
        <f t="shared" si="12468"/>
        <v>Wednesday</v>
      </c>
      <c r="R11108" t="str">
        <f t="shared" si="12469"/>
        <v>Q4</v>
      </c>
    </row>
    <row r="11109" spans="1:18" x14ac:dyDescent="0.25">
      <c r="A11109">
        <f t="shared" si="12462"/>
        <v>3528</v>
      </c>
      <c r="B11109" s="1">
        <f t="shared" si="12463"/>
        <v>44139</v>
      </c>
      <c r="C11109" t="str">
        <f t="shared" ref="C11109:M11109" si="12476">C5258</f>
        <v>sudha</v>
      </c>
      <c r="D11109">
        <f t="shared" si="12476"/>
        <v>8976789034</v>
      </c>
      <c r="E11109" t="str">
        <f t="shared" si="12476"/>
        <v>Salt 1 kg</v>
      </c>
      <c r="F11109" t="str">
        <f t="shared" si="12476"/>
        <v>Groceries</v>
      </c>
      <c r="G11109" s="2">
        <f t="shared" si="12476"/>
        <v>15</v>
      </c>
      <c r="H11109">
        <f t="shared" si="12476"/>
        <v>1</v>
      </c>
      <c r="I11109" s="2">
        <f t="shared" si="12476"/>
        <v>15</v>
      </c>
      <c r="J11109" s="2">
        <f t="shared" si="12476"/>
        <v>10.5</v>
      </c>
      <c r="K11109" s="2">
        <f t="shared" si="12476"/>
        <v>4.5</v>
      </c>
      <c r="L11109" t="str">
        <f t="shared" si="12476"/>
        <v>Sindhu</v>
      </c>
      <c r="M11109" t="str">
        <f t="shared" si="12476"/>
        <v>Sulur</v>
      </c>
      <c r="N11109">
        <f t="shared" si="12465"/>
        <v>4</v>
      </c>
      <c r="O11109" s="3" t="str">
        <f t="shared" si="12466"/>
        <v>Nov</v>
      </c>
      <c r="P11109">
        <f t="shared" si="12467"/>
        <v>2020</v>
      </c>
      <c r="Q11109" t="str">
        <f t="shared" si="12468"/>
        <v>Wednesday</v>
      </c>
      <c r="R11109" t="str">
        <f t="shared" si="12469"/>
        <v>Q4</v>
      </c>
    </row>
    <row r="11110" spans="1:18" x14ac:dyDescent="0.25">
      <c r="A11110">
        <f t="shared" si="12462"/>
        <v>3528</v>
      </c>
      <c r="B11110" s="1">
        <f t="shared" si="12463"/>
        <v>44139</v>
      </c>
      <c r="C11110" t="str">
        <f t="shared" ref="C11110:M11110" si="12477">C5259</f>
        <v>sudha</v>
      </c>
      <c r="D11110">
        <f t="shared" si="12477"/>
        <v>8976789034</v>
      </c>
      <c r="E11110" t="str">
        <f t="shared" si="12477"/>
        <v>Maybelline Mattie Lipstic 3.9 g</v>
      </c>
      <c r="F11110" t="str">
        <f t="shared" si="12477"/>
        <v>Cosmetics</v>
      </c>
      <c r="G11110" s="2">
        <f t="shared" si="12477"/>
        <v>262</v>
      </c>
      <c r="H11110">
        <f t="shared" si="12477"/>
        <v>1</v>
      </c>
      <c r="I11110" s="2">
        <f t="shared" si="12477"/>
        <v>262</v>
      </c>
      <c r="J11110" s="2">
        <f t="shared" si="12477"/>
        <v>183.4</v>
      </c>
      <c r="K11110" s="2">
        <f t="shared" si="12477"/>
        <v>78.599999999999994</v>
      </c>
      <c r="L11110" t="str">
        <f t="shared" si="12477"/>
        <v>Ranjith</v>
      </c>
      <c r="M11110" t="str">
        <f t="shared" si="12477"/>
        <v>Sulur</v>
      </c>
      <c r="N11110">
        <f t="shared" si="12465"/>
        <v>4</v>
      </c>
      <c r="O11110" s="3" t="str">
        <f t="shared" si="12466"/>
        <v>Nov</v>
      </c>
      <c r="P11110">
        <f t="shared" si="12467"/>
        <v>2020</v>
      </c>
      <c r="Q11110" t="str">
        <f t="shared" si="12468"/>
        <v>Wednesday</v>
      </c>
      <c r="R11110" t="str">
        <f t="shared" si="12469"/>
        <v>Q4</v>
      </c>
    </row>
    <row r="11111" spans="1:18" x14ac:dyDescent="0.25">
      <c r="A11111">
        <f t="shared" si="12462"/>
        <v>3527</v>
      </c>
      <c r="B11111" s="1">
        <f t="shared" si="12463"/>
        <v>44139</v>
      </c>
      <c r="C11111" t="str">
        <f t="shared" ref="C11111:M11111" si="12478">C5260</f>
        <v>sudha</v>
      </c>
      <c r="D11111">
        <f t="shared" si="12478"/>
        <v>8976789034</v>
      </c>
      <c r="E11111" t="str">
        <f t="shared" si="12478"/>
        <v>Faces Long Wear Eye Pencil</v>
      </c>
      <c r="F11111" t="str">
        <f t="shared" si="12478"/>
        <v>Cosmetics</v>
      </c>
      <c r="G11111" s="2">
        <f t="shared" si="12478"/>
        <v>349</v>
      </c>
      <c r="H11111">
        <f t="shared" si="12478"/>
        <v>1</v>
      </c>
      <c r="I11111" s="2">
        <f t="shared" si="12478"/>
        <v>349</v>
      </c>
      <c r="J11111" s="2">
        <f t="shared" si="12478"/>
        <v>244.3</v>
      </c>
      <c r="K11111" s="2">
        <f t="shared" si="12478"/>
        <v>104.69999999999999</v>
      </c>
      <c r="L11111" t="str">
        <f t="shared" si="12478"/>
        <v>Rajan</v>
      </c>
      <c r="M11111" t="str">
        <f t="shared" si="12478"/>
        <v>Sulur</v>
      </c>
      <c r="N11111">
        <f t="shared" si="12465"/>
        <v>4</v>
      </c>
      <c r="O11111" s="3" t="str">
        <f t="shared" si="12466"/>
        <v>Nov</v>
      </c>
      <c r="P11111">
        <f t="shared" si="12467"/>
        <v>2020</v>
      </c>
      <c r="Q11111" t="str">
        <f t="shared" si="12468"/>
        <v>Wednesday</v>
      </c>
      <c r="R11111" t="str">
        <f t="shared" si="12469"/>
        <v>Q4</v>
      </c>
    </row>
    <row r="11112" spans="1:18" x14ac:dyDescent="0.25">
      <c r="A11112">
        <f t="shared" si="12462"/>
        <v>3527</v>
      </c>
      <c r="B11112" s="1">
        <f t="shared" si="12463"/>
        <v>44139</v>
      </c>
      <c r="C11112" t="str">
        <f t="shared" ref="C11112:M11112" si="12479">C5261</f>
        <v>sudha</v>
      </c>
      <c r="D11112">
        <f t="shared" si="12479"/>
        <v>8976789034</v>
      </c>
      <c r="E11112" t="str">
        <f t="shared" si="12479"/>
        <v>Revlon Charlie Blue 100 ML</v>
      </c>
      <c r="F11112" t="str">
        <f t="shared" si="12479"/>
        <v>Cosmetics</v>
      </c>
      <c r="G11112" s="2">
        <f t="shared" si="12479"/>
        <v>537</v>
      </c>
      <c r="H11112">
        <f t="shared" si="12479"/>
        <v>1</v>
      </c>
      <c r="I11112" s="2">
        <f t="shared" si="12479"/>
        <v>537</v>
      </c>
      <c r="J11112" s="2">
        <f t="shared" si="12479"/>
        <v>375.9</v>
      </c>
      <c r="K11112" s="2">
        <f t="shared" si="12479"/>
        <v>161.10000000000002</v>
      </c>
      <c r="L11112" t="str">
        <f t="shared" si="12479"/>
        <v>Ranjith</v>
      </c>
      <c r="M11112" t="str">
        <f t="shared" si="12479"/>
        <v>Sulur</v>
      </c>
      <c r="N11112">
        <f t="shared" si="12465"/>
        <v>4</v>
      </c>
      <c r="O11112" s="3" t="str">
        <f t="shared" si="12466"/>
        <v>Nov</v>
      </c>
      <c r="P11112">
        <f t="shared" si="12467"/>
        <v>2020</v>
      </c>
      <c r="Q11112" t="str">
        <f t="shared" si="12468"/>
        <v>Wednesday</v>
      </c>
      <c r="R11112" t="str">
        <f t="shared" si="12469"/>
        <v>Q4</v>
      </c>
    </row>
    <row r="11113" spans="1:18" x14ac:dyDescent="0.25">
      <c r="A11113">
        <f t="shared" si="12462"/>
        <v>3527</v>
      </c>
      <c r="B11113" s="1">
        <f t="shared" si="12463"/>
        <v>44139</v>
      </c>
      <c r="C11113" t="str">
        <f t="shared" ref="C11113:M11113" si="12480">C5262</f>
        <v>sudha</v>
      </c>
      <c r="D11113">
        <f t="shared" si="12480"/>
        <v>8976789034</v>
      </c>
      <c r="E11113" t="str">
        <f t="shared" si="12480"/>
        <v>Revlon Charlie White 100 ML</v>
      </c>
      <c r="F11113" t="str">
        <f t="shared" si="12480"/>
        <v>Cosmetics</v>
      </c>
      <c r="G11113" s="2">
        <f t="shared" si="12480"/>
        <v>584</v>
      </c>
      <c r="H11113">
        <f t="shared" si="12480"/>
        <v>1</v>
      </c>
      <c r="I11113" s="2">
        <f t="shared" si="12480"/>
        <v>584</v>
      </c>
      <c r="J11113" s="2">
        <f t="shared" si="12480"/>
        <v>408.8</v>
      </c>
      <c r="K11113" s="2">
        <f t="shared" si="12480"/>
        <v>175.2</v>
      </c>
      <c r="L11113" t="str">
        <f t="shared" si="12480"/>
        <v>Sindhu</v>
      </c>
      <c r="M11113" t="str">
        <f t="shared" si="12480"/>
        <v>Sulur</v>
      </c>
      <c r="N11113">
        <f t="shared" si="12465"/>
        <v>4</v>
      </c>
      <c r="O11113" s="3" t="str">
        <f t="shared" si="12466"/>
        <v>Nov</v>
      </c>
      <c r="P11113">
        <f t="shared" si="12467"/>
        <v>2020</v>
      </c>
      <c r="Q11113" t="str">
        <f t="shared" si="12468"/>
        <v>Wednesday</v>
      </c>
      <c r="R11113" t="str">
        <f t="shared" si="12469"/>
        <v>Q4</v>
      </c>
    </row>
    <row r="11114" spans="1:18" x14ac:dyDescent="0.25">
      <c r="A11114">
        <f t="shared" si="12462"/>
        <v>3527</v>
      </c>
      <c r="B11114" s="1">
        <f t="shared" si="12463"/>
        <v>44140</v>
      </c>
      <c r="C11114" t="str">
        <f t="shared" ref="C11114:M11114" si="12481">C5263</f>
        <v>suma ranjan</v>
      </c>
      <c r="D11114">
        <f t="shared" si="12481"/>
        <v>8976789077</v>
      </c>
      <c r="E11114" t="str">
        <f t="shared" si="12481"/>
        <v>Pickle 500g</v>
      </c>
      <c r="F11114" t="str">
        <f t="shared" si="12481"/>
        <v>Groceries</v>
      </c>
      <c r="G11114" s="2">
        <f t="shared" si="12481"/>
        <v>67</v>
      </c>
      <c r="H11114">
        <f t="shared" si="12481"/>
        <v>1</v>
      </c>
      <c r="I11114" s="2">
        <f t="shared" si="12481"/>
        <v>67</v>
      </c>
      <c r="J11114" s="2">
        <f t="shared" si="12481"/>
        <v>46.900000000000006</v>
      </c>
      <c r="K11114" s="2">
        <f t="shared" si="12481"/>
        <v>20.099999999999994</v>
      </c>
      <c r="L11114" t="str">
        <f t="shared" si="12481"/>
        <v>Rajan</v>
      </c>
      <c r="M11114" t="str">
        <f t="shared" si="12481"/>
        <v>Sulur</v>
      </c>
      <c r="N11114">
        <f t="shared" si="12465"/>
        <v>5</v>
      </c>
      <c r="O11114" s="3" t="str">
        <f t="shared" si="12466"/>
        <v>Nov</v>
      </c>
      <c r="P11114">
        <f t="shared" si="12467"/>
        <v>2020</v>
      </c>
      <c r="Q11114" t="str">
        <f t="shared" si="12468"/>
        <v>Thursday</v>
      </c>
      <c r="R11114" t="str">
        <f t="shared" si="12469"/>
        <v>Q4</v>
      </c>
    </row>
    <row r="11115" spans="1:18" x14ac:dyDescent="0.25">
      <c r="A11115">
        <f t="shared" si="12462"/>
        <v>3527</v>
      </c>
      <c r="B11115" s="1">
        <f t="shared" si="12463"/>
        <v>44140</v>
      </c>
      <c r="C11115" t="str">
        <f t="shared" ref="C11115:M11115" si="12482">C5264</f>
        <v>suma ranjan</v>
      </c>
      <c r="D11115">
        <f t="shared" si="12482"/>
        <v>8976789077</v>
      </c>
      <c r="E11115" t="str">
        <f t="shared" si="12482"/>
        <v>Salt 1 kg</v>
      </c>
      <c r="F11115" t="str">
        <f t="shared" si="12482"/>
        <v>Groceries</v>
      </c>
      <c r="G11115" s="2">
        <f t="shared" si="12482"/>
        <v>15</v>
      </c>
      <c r="H11115">
        <f t="shared" si="12482"/>
        <v>1</v>
      </c>
      <c r="I11115" s="2">
        <f t="shared" si="12482"/>
        <v>15</v>
      </c>
      <c r="J11115" s="2">
        <f t="shared" si="12482"/>
        <v>10.5</v>
      </c>
      <c r="K11115" s="2">
        <f t="shared" si="12482"/>
        <v>4.5</v>
      </c>
      <c r="L11115" t="str">
        <f t="shared" si="12482"/>
        <v>Chandra</v>
      </c>
      <c r="M11115" t="str">
        <f t="shared" si="12482"/>
        <v>Sulur</v>
      </c>
      <c r="N11115">
        <f t="shared" si="12465"/>
        <v>5</v>
      </c>
      <c r="O11115" s="3" t="str">
        <f t="shared" si="12466"/>
        <v>Nov</v>
      </c>
      <c r="P11115">
        <f t="shared" si="12467"/>
        <v>2020</v>
      </c>
      <c r="Q11115" t="str">
        <f t="shared" si="12468"/>
        <v>Thursday</v>
      </c>
      <c r="R11115" t="str">
        <f t="shared" si="12469"/>
        <v>Q4</v>
      </c>
    </row>
    <row r="11116" spans="1:18" x14ac:dyDescent="0.25">
      <c r="A11116">
        <f t="shared" si="12462"/>
        <v>3527</v>
      </c>
      <c r="B11116" s="1">
        <f t="shared" si="12463"/>
        <v>44140</v>
      </c>
      <c r="C11116" t="str">
        <f t="shared" ref="C11116:M11116" si="12483">C5265</f>
        <v>suma ranjan</v>
      </c>
      <c r="D11116">
        <f t="shared" si="12483"/>
        <v>8976789077</v>
      </c>
      <c r="E11116" t="str">
        <f t="shared" si="12483"/>
        <v>Maybelline Mattie Lipstic 3.9 g</v>
      </c>
      <c r="F11116" t="str">
        <f t="shared" si="12483"/>
        <v>Cosmetics</v>
      </c>
      <c r="G11116" s="2">
        <f t="shared" si="12483"/>
        <v>262</v>
      </c>
      <c r="H11116">
        <f t="shared" si="12483"/>
        <v>1</v>
      </c>
      <c r="I11116" s="2">
        <f t="shared" si="12483"/>
        <v>262</v>
      </c>
      <c r="J11116" s="2">
        <f t="shared" si="12483"/>
        <v>183.4</v>
      </c>
      <c r="K11116" s="2">
        <f t="shared" si="12483"/>
        <v>78.599999999999994</v>
      </c>
      <c r="L11116" t="str">
        <f t="shared" si="12483"/>
        <v>Sindhu</v>
      </c>
      <c r="M11116" t="str">
        <f t="shared" si="12483"/>
        <v>Sulur</v>
      </c>
      <c r="N11116">
        <f t="shared" si="12465"/>
        <v>5</v>
      </c>
      <c r="O11116" s="3" t="str">
        <f t="shared" si="12466"/>
        <v>Nov</v>
      </c>
      <c r="P11116">
        <f t="shared" si="12467"/>
        <v>2020</v>
      </c>
      <c r="Q11116" t="str">
        <f t="shared" si="12468"/>
        <v>Thursday</v>
      </c>
      <c r="R11116" t="str">
        <f t="shared" si="12469"/>
        <v>Q4</v>
      </c>
    </row>
    <row r="11117" spans="1:18" x14ac:dyDescent="0.25">
      <c r="A11117">
        <f t="shared" si="12462"/>
        <v>3529</v>
      </c>
      <c r="B11117" s="1">
        <f t="shared" si="12463"/>
        <v>44140</v>
      </c>
      <c r="C11117" t="str">
        <f t="shared" ref="C11117:M11117" si="12484">C5266</f>
        <v>suma ranjan</v>
      </c>
      <c r="D11117">
        <f t="shared" si="12484"/>
        <v>8976789077</v>
      </c>
      <c r="E11117" t="str">
        <f t="shared" si="12484"/>
        <v>Faces Long Wear Eye Pencil</v>
      </c>
      <c r="F11117" t="str">
        <f t="shared" si="12484"/>
        <v>Cosmetics</v>
      </c>
      <c r="G11117" s="2">
        <f t="shared" si="12484"/>
        <v>349</v>
      </c>
      <c r="H11117">
        <f t="shared" si="12484"/>
        <v>1</v>
      </c>
      <c r="I11117" s="2">
        <f t="shared" si="12484"/>
        <v>349</v>
      </c>
      <c r="J11117" s="2">
        <f t="shared" si="12484"/>
        <v>244.3</v>
      </c>
      <c r="K11117" s="2">
        <f t="shared" si="12484"/>
        <v>104.69999999999999</v>
      </c>
      <c r="L11117" t="str">
        <f t="shared" si="12484"/>
        <v>Rajan</v>
      </c>
      <c r="M11117" t="str">
        <f t="shared" si="12484"/>
        <v>Sulur</v>
      </c>
      <c r="N11117">
        <f t="shared" si="12465"/>
        <v>5</v>
      </c>
      <c r="O11117" s="3" t="str">
        <f t="shared" si="12466"/>
        <v>Nov</v>
      </c>
      <c r="P11117">
        <f t="shared" si="12467"/>
        <v>2020</v>
      </c>
      <c r="Q11117" t="str">
        <f t="shared" si="12468"/>
        <v>Thursday</v>
      </c>
      <c r="R11117" t="str">
        <f t="shared" si="12469"/>
        <v>Q4</v>
      </c>
    </row>
    <row r="11118" spans="1:18" x14ac:dyDescent="0.25">
      <c r="A11118">
        <f t="shared" si="12462"/>
        <v>3529</v>
      </c>
      <c r="B11118" s="1">
        <f t="shared" si="12463"/>
        <v>44140</v>
      </c>
      <c r="C11118" t="str">
        <f t="shared" ref="C11118:M11118" si="12485">C5267</f>
        <v>suma ranjan</v>
      </c>
      <c r="D11118">
        <f t="shared" si="12485"/>
        <v>8976789077</v>
      </c>
      <c r="E11118" t="str">
        <f t="shared" si="12485"/>
        <v>Revlon Charlie Blue 100 ML</v>
      </c>
      <c r="F11118" t="str">
        <f t="shared" si="12485"/>
        <v>Cosmetics</v>
      </c>
      <c r="G11118" s="2">
        <f t="shared" si="12485"/>
        <v>537</v>
      </c>
      <c r="H11118">
        <f t="shared" si="12485"/>
        <v>1</v>
      </c>
      <c r="I11118" s="2">
        <f t="shared" si="12485"/>
        <v>537</v>
      </c>
      <c r="J11118" s="2">
        <f t="shared" si="12485"/>
        <v>375.9</v>
      </c>
      <c r="K11118" s="2">
        <f t="shared" si="12485"/>
        <v>161.10000000000002</v>
      </c>
      <c r="L11118" t="str">
        <f t="shared" si="12485"/>
        <v>Rajan</v>
      </c>
      <c r="M11118" t="str">
        <f t="shared" si="12485"/>
        <v>Sulur</v>
      </c>
      <c r="N11118">
        <f t="shared" si="12465"/>
        <v>5</v>
      </c>
      <c r="O11118" s="3" t="str">
        <f t="shared" si="12466"/>
        <v>Nov</v>
      </c>
      <c r="P11118">
        <f t="shared" si="12467"/>
        <v>2020</v>
      </c>
      <c r="Q11118" t="str">
        <f t="shared" si="12468"/>
        <v>Thursday</v>
      </c>
      <c r="R11118" t="str">
        <f t="shared" si="12469"/>
        <v>Q4</v>
      </c>
    </row>
    <row r="11119" spans="1:18" x14ac:dyDescent="0.25">
      <c r="A11119">
        <f t="shared" si="12462"/>
        <v>3530</v>
      </c>
      <c r="B11119" s="1">
        <f t="shared" si="12463"/>
        <v>44140</v>
      </c>
      <c r="C11119" t="str">
        <f t="shared" ref="C11119:M11119" si="12486">C5268</f>
        <v>suma ranjan</v>
      </c>
      <c r="D11119">
        <f t="shared" si="12486"/>
        <v>8976789077</v>
      </c>
      <c r="E11119" t="str">
        <f t="shared" si="12486"/>
        <v>Revlon Charlie White 100 ML</v>
      </c>
      <c r="F11119" t="str">
        <f t="shared" si="12486"/>
        <v>Cosmetics</v>
      </c>
      <c r="G11119" s="2">
        <f t="shared" si="12486"/>
        <v>584</v>
      </c>
      <c r="H11119">
        <f t="shared" si="12486"/>
        <v>1</v>
      </c>
      <c r="I11119" s="2">
        <f t="shared" si="12486"/>
        <v>584</v>
      </c>
      <c r="J11119" s="2">
        <f t="shared" si="12486"/>
        <v>408.8</v>
      </c>
      <c r="K11119" s="2">
        <f t="shared" si="12486"/>
        <v>175.2</v>
      </c>
      <c r="L11119" t="str">
        <f t="shared" si="12486"/>
        <v>Rajan</v>
      </c>
      <c r="M11119" t="str">
        <f t="shared" si="12486"/>
        <v>Sulur</v>
      </c>
      <c r="N11119">
        <f t="shared" si="12465"/>
        <v>5</v>
      </c>
      <c r="O11119" s="3" t="str">
        <f t="shared" si="12466"/>
        <v>Nov</v>
      </c>
      <c r="P11119">
        <f t="shared" si="12467"/>
        <v>2020</v>
      </c>
      <c r="Q11119" t="str">
        <f t="shared" si="12468"/>
        <v>Thursday</v>
      </c>
      <c r="R11119" t="str">
        <f t="shared" si="12469"/>
        <v>Q4</v>
      </c>
    </row>
    <row r="11120" spans="1:18" x14ac:dyDescent="0.25">
      <c r="A11120">
        <f t="shared" si="12462"/>
        <v>3530</v>
      </c>
      <c r="B11120" s="1">
        <f t="shared" si="12463"/>
        <v>44140</v>
      </c>
      <c r="C11120" t="str">
        <f t="shared" ref="C11120:M11120" si="12487">C5269</f>
        <v>Rajesh singh</v>
      </c>
      <c r="D11120">
        <f t="shared" si="12487"/>
        <v>9876548767</v>
      </c>
      <c r="E11120" t="str">
        <f t="shared" si="12487"/>
        <v>Cinthol 100 GM</v>
      </c>
      <c r="F11120" t="str">
        <f t="shared" si="12487"/>
        <v>Cosmetics</v>
      </c>
      <c r="G11120" s="2">
        <f t="shared" si="12487"/>
        <v>45</v>
      </c>
      <c r="H11120">
        <f t="shared" si="12487"/>
        <v>3</v>
      </c>
      <c r="I11120" s="2">
        <f t="shared" si="12487"/>
        <v>135</v>
      </c>
      <c r="J11120" s="2">
        <f t="shared" si="12487"/>
        <v>94.5</v>
      </c>
      <c r="K11120" s="2">
        <f t="shared" si="12487"/>
        <v>40.5</v>
      </c>
      <c r="L11120" t="str">
        <f t="shared" si="12487"/>
        <v>Rajan</v>
      </c>
      <c r="M11120" t="str">
        <f t="shared" si="12487"/>
        <v>Sulur</v>
      </c>
      <c r="N11120">
        <f t="shared" si="12465"/>
        <v>5</v>
      </c>
      <c r="O11120" s="3" t="str">
        <f t="shared" si="12466"/>
        <v>Nov</v>
      </c>
      <c r="P11120">
        <f t="shared" si="12467"/>
        <v>2020</v>
      </c>
      <c r="Q11120" t="str">
        <f t="shared" si="12468"/>
        <v>Thursday</v>
      </c>
      <c r="R11120" t="str">
        <f t="shared" si="12469"/>
        <v>Q4</v>
      </c>
    </row>
    <row r="11121" spans="1:18" x14ac:dyDescent="0.25">
      <c r="A11121">
        <f t="shared" si="12462"/>
        <v>3530</v>
      </c>
      <c r="B11121" s="1">
        <f t="shared" si="12463"/>
        <v>44140</v>
      </c>
      <c r="C11121" t="str">
        <f t="shared" ref="C11121:M11121" si="12488">C5270</f>
        <v>Rajesh singh</v>
      </c>
      <c r="D11121">
        <f t="shared" si="12488"/>
        <v>9876548767</v>
      </c>
      <c r="E11121" t="str">
        <f t="shared" si="12488"/>
        <v>Rexona 150 GM</v>
      </c>
      <c r="F11121" t="str">
        <f t="shared" si="12488"/>
        <v>Cosmetics</v>
      </c>
      <c r="G11121" s="2">
        <f t="shared" si="12488"/>
        <v>55</v>
      </c>
      <c r="H11121">
        <f t="shared" si="12488"/>
        <v>6</v>
      </c>
      <c r="I11121" s="2">
        <f t="shared" si="12488"/>
        <v>330</v>
      </c>
      <c r="J11121" s="2">
        <f t="shared" si="12488"/>
        <v>231</v>
      </c>
      <c r="K11121" s="2">
        <f t="shared" si="12488"/>
        <v>99</v>
      </c>
      <c r="L11121" t="str">
        <f t="shared" si="12488"/>
        <v>Sindhu</v>
      </c>
      <c r="M11121" t="str">
        <f t="shared" si="12488"/>
        <v>Sulur</v>
      </c>
      <c r="N11121">
        <f t="shared" si="12465"/>
        <v>5</v>
      </c>
      <c r="O11121" s="3" t="str">
        <f t="shared" si="12466"/>
        <v>Nov</v>
      </c>
      <c r="P11121">
        <f t="shared" si="12467"/>
        <v>2020</v>
      </c>
      <c r="Q11121" t="str">
        <f t="shared" si="12468"/>
        <v>Thursday</v>
      </c>
      <c r="R11121" t="str">
        <f t="shared" si="12469"/>
        <v>Q4</v>
      </c>
    </row>
    <row r="11122" spans="1:18" x14ac:dyDescent="0.25">
      <c r="A11122">
        <f t="shared" si="12462"/>
        <v>3530</v>
      </c>
      <c r="B11122" s="1">
        <f t="shared" si="12463"/>
        <v>44140</v>
      </c>
      <c r="C11122" t="str">
        <f t="shared" ref="C11122:M11122" si="12489">C5271</f>
        <v>suma ranjan</v>
      </c>
      <c r="D11122">
        <f t="shared" si="12489"/>
        <v>8976789077</v>
      </c>
      <c r="E11122" t="str">
        <f t="shared" si="12489"/>
        <v>Bread Sandwich</v>
      </c>
      <c r="F11122" t="str">
        <f t="shared" si="12489"/>
        <v>Groceries</v>
      </c>
      <c r="G11122" s="2">
        <f t="shared" si="12489"/>
        <v>70</v>
      </c>
      <c r="H11122">
        <f t="shared" si="12489"/>
        <v>1</v>
      </c>
      <c r="I11122" s="2">
        <f t="shared" si="12489"/>
        <v>70</v>
      </c>
      <c r="J11122" s="2">
        <f t="shared" si="12489"/>
        <v>49</v>
      </c>
      <c r="K11122" s="2">
        <f t="shared" si="12489"/>
        <v>21</v>
      </c>
      <c r="L11122" t="str">
        <f t="shared" si="12489"/>
        <v>Sindhu</v>
      </c>
      <c r="M11122" t="str">
        <f t="shared" si="12489"/>
        <v>Sulur</v>
      </c>
      <c r="N11122">
        <f t="shared" si="12465"/>
        <v>5</v>
      </c>
      <c r="O11122" s="3" t="str">
        <f t="shared" si="12466"/>
        <v>Nov</v>
      </c>
      <c r="P11122">
        <f t="shared" si="12467"/>
        <v>2020</v>
      </c>
      <c r="Q11122" t="str">
        <f t="shared" si="12468"/>
        <v>Thursday</v>
      </c>
      <c r="R11122" t="str">
        <f t="shared" si="12469"/>
        <v>Q4</v>
      </c>
    </row>
    <row r="11123" spans="1:18" x14ac:dyDescent="0.25">
      <c r="A11123">
        <f t="shared" si="12462"/>
        <v>3531</v>
      </c>
      <c r="B11123" s="1">
        <f t="shared" si="12463"/>
        <v>44140</v>
      </c>
      <c r="C11123" t="str">
        <f t="shared" ref="C11123:M11123" si="12490">C5272</f>
        <v>suma ranjan</v>
      </c>
      <c r="D11123">
        <f t="shared" si="12490"/>
        <v>8976789077</v>
      </c>
      <c r="E11123" t="str">
        <f t="shared" si="12490"/>
        <v>Rexona 150 GM</v>
      </c>
      <c r="F11123" t="str">
        <f t="shared" si="12490"/>
        <v>Cosmetics</v>
      </c>
      <c r="G11123" s="2">
        <f t="shared" si="12490"/>
        <v>55</v>
      </c>
      <c r="H11123">
        <f t="shared" si="12490"/>
        <v>3</v>
      </c>
      <c r="I11123" s="2">
        <f t="shared" si="12490"/>
        <v>165</v>
      </c>
      <c r="J11123" s="2">
        <f t="shared" si="12490"/>
        <v>115.5</v>
      </c>
      <c r="K11123" s="2">
        <f t="shared" si="12490"/>
        <v>49.5</v>
      </c>
      <c r="L11123" t="str">
        <f t="shared" si="12490"/>
        <v>Sindhu</v>
      </c>
      <c r="M11123" t="str">
        <f t="shared" si="12490"/>
        <v>Sulur</v>
      </c>
      <c r="N11123">
        <f t="shared" si="12465"/>
        <v>5</v>
      </c>
      <c r="O11123" s="3" t="str">
        <f t="shared" si="12466"/>
        <v>Nov</v>
      </c>
      <c r="P11123">
        <f t="shared" si="12467"/>
        <v>2020</v>
      </c>
      <c r="Q11123" t="str">
        <f t="shared" si="12468"/>
        <v>Thursday</v>
      </c>
      <c r="R11123" t="str">
        <f t="shared" si="12469"/>
        <v>Q4</v>
      </c>
    </row>
    <row r="11124" spans="1:18" x14ac:dyDescent="0.25">
      <c r="A11124">
        <f t="shared" si="12462"/>
        <v>3531</v>
      </c>
      <c r="B11124" s="1">
        <f t="shared" si="12463"/>
        <v>44140</v>
      </c>
      <c r="C11124" t="str">
        <f t="shared" ref="C11124:M11124" si="12491">C5273</f>
        <v>suma ranjan</v>
      </c>
      <c r="D11124">
        <f t="shared" si="12491"/>
        <v>8976789077</v>
      </c>
      <c r="E11124" t="str">
        <f t="shared" si="12491"/>
        <v>Cinthol 100 GM</v>
      </c>
      <c r="F11124" t="str">
        <f t="shared" si="12491"/>
        <v>Cosmetics</v>
      </c>
      <c r="G11124" s="2">
        <f t="shared" si="12491"/>
        <v>45</v>
      </c>
      <c r="H11124">
        <f t="shared" si="12491"/>
        <v>3</v>
      </c>
      <c r="I11124" s="2">
        <f t="shared" si="12491"/>
        <v>135</v>
      </c>
      <c r="J11124" s="2">
        <f t="shared" si="12491"/>
        <v>94.5</v>
      </c>
      <c r="K11124" s="2">
        <f t="shared" si="12491"/>
        <v>40.5</v>
      </c>
      <c r="L11124" t="str">
        <f t="shared" si="12491"/>
        <v>Chandra</v>
      </c>
      <c r="M11124" t="str">
        <f t="shared" si="12491"/>
        <v>Sulur</v>
      </c>
      <c r="N11124">
        <f t="shared" si="12465"/>
        <v>5</v>
      </c>
      <c r="O11124" s="3" t="str">
        <f t="shared" si="12466"/>
        <v>Nov</v>
      </c>
      <c r="P11124">
        <f t="shared" si="12467"/>
        <v>2020</v>
      </c>
      <c r="Q11124" t="str">
        <f t="shared" si="12468"/>
        <v>Thursday</v>
      </c>
      <c r="R11124" t="str">
        <f t="shared" si="12469"/>
        <v>Q4</v>
      </c>
    </row>
    <row r="11125" spans="1:18" x14ac:dyDescent="0.25">
      <c r="A11125">
        <f t="shared" si="12462"/>
        <v>3531</v>
      </c>
      <c r="B11125" s="1">
        <f t="shared" si="12463"/>
        <v>44140</v>
      </c>
      <c r="C11125" t="str">
        <f t="shared" ref="C11125:M11125" si="12492">C5274</f>
        <v>suma ranjan</v>
      </c>
      <c r="D11125">
        <f t="shared" si="12492"/>
        <v>8976789077</v>
      </c>
      <c r="E11125" t="str">
        <f t="shared" si="12492"/>
        <v>Milk (1 Ltr)</v>
      </c>
      <c r="F11125" t="str">
        <f t="shared" si="12492"/>
        <v>Dairy</v>
      </c>
      <c r="G11125" s="2">
        <f t="shared" si="12492"/>
        <v>40</v>
      </c>
      <c r="H11125">
        <f t="shared" si="12492"/>
        <v>1</v>
      </c>
      <c r="I11125" s="2">
        <f t="shared" si="12492"/>
        <v>40</v>
      </c>
      <c r="J11125" s="2">
        <f t="shared" si="12492"/>
        <v>28</v>
      </c>
      <c r="K11125" s="2">
        <f t="shared" si="12492"/>
        <v>12</v>
      </c>
      <c r="L11125" t="str">
        <f t="shared" si="12492"/>
        <v>Chandra</v>
      </c>
      <c r="M11125" t="str">
        <f t="shared" si="12492"/>
        <v>Sulur</v>
      </c>
      <c r="N11125">
        <f t="shared" si="12465"/>
        <v>5</v>
      </c>
      <c r="O11125" s="3" t="str">
        <f t="shared" si="12466"/>
        <v>Nov</v>
      </c>
      <c r="P11125">
        <f t="shared" si="12467"/>
        <v>2020</v>
      </c>
      <c r="Q11125" t="str">
        <f t="shared" si="12468"/>
        <v>Thursday</v>
      </c>
      <c r="R11125" t="str">
        <f t="shared" si="12469"/>
        <v>Q4</v>
      </c>
    </row>
    <row r="11126" spans="1:18" x14ac:dyDescent="0.25">
      <c r="A11126">
        <f t="shared" si="12462"/>
        <v>3531</v>
      </c>
      <c r="B11126" s="1">
        <f t="shared" si="12463"/>
        <v>44140</v>
      </c>
      <c r="C11126" t="str">
        <f t="shared" ref="C11126:M11126" si="12493">C5275</f>
        <v>Suresh</v>
      </c>
      <c r="D11126">
        <f t="shared" si="12493"/>
        <v>8976789065</v>
      </c>
      <c r="E11126" t="str">
        <f t="shared" si="12493"/>
        <v>Pickle 500g</v>
      </c>
      <c r="F11126" t="str">
        <f t="shared" si="12493"/>
        <v>Groceries</v>
      </c>
      <c r="G11126" s="2">
        <f t="shared" si="12493"/>
        <v>67</v>
      </c>
      <c r="H11126">
        <f t="shared" si="12493"/>
        <v>1</v>
      </c>
      <c r="I11126" s="2">
        <f t="shared" si="12493"/>
        <v>67</v>
      </c>
      <c r="J11126" s="2">
        <f t="shared" si="12493"/>
        <v>46.900000000000006</v>
      </c>
      <c r="K11126" s="2">
        <f t="shared" si="12493"/>
        <v>20.099999999999994</v>
      </c>
      <c r="L11126" t="str">
        <f t="shared" si="12493"/>
        <v>Rajan</v>
      </c>
      <c r="M11126" t="str">
        <f t="shared" si="12493"/>
        <v>Sulur</v>
      </c>
      <c r="N11126">
        <f t="shared" si="12465"/>
        <v>5</v>
      </c>
      <c r="O11126" s="3" t="str">
        <f t="shared" si="12466"/>
        <v>Nov</v>
      </c>
      <c r="P11126">
        <f t="shared" si="12467"/>
        <v>2020</v>
      </c>
      <c r="Q11126" t="str">
        <f t="shared" si="12468"/>
        <v>Thursday</v>
      </c>
      <c r="R11126" t="str">
        <f t="shared" si="12469"/>
        <v>Q4</v>
      </c>
    </row>
    <row r="11127" spans="1:18" x14ac:dyDescent="0.25">
      <c r="A11127">
        <f t="shared" si="12462"/>
        <v>3531</v>
      </c>
      <c r="B11127" s="1">
        <f t="shared" si="12463"/>
        <v>44140</v>
      </c>
      <c r="C11127" t="str">
        <f t="shared" ref="C11127:M11127" si="12494">C5276</f>
        <v>Suresh</v>
      </c>
      <c r="D11127">
        <f t="shared" si="12494"/>
        <v>8976789065</v>
      </c>
      <c r="E11127" t="str">
        <f t="shared" si="12494"/>
        <v>Salt 1 kg</v>
      </c>
      <c r="F11127" t="str">
        <f t="shared" si="12494"/>
        <v>Groceries</v>
      </c>
      <c r="G11127" s="2">
        <f t="shared" si="12494"/>
        <v>15</v>
      </c>
      <c r="H11127">
        <f t="shared" si="12494"/>
        <v>1</v>
      </c>
      <c r="I11127" s="2">
        <f t="shared" si="12494"/>
        <v>15</v>
      </c>
      <c r="J11127" s="2">
        <f t="shared" si="12494"/>
        <v>10.5</v>
      </c>
      <c r="K11127" s="2">
        <f t="shared" si="12494"/>
        <v>4.5</v>
      </c>
      <c r="L11127" t="str">
        <f t="shared" si="12494"/>
        <v>Sindhu</v>
      </c>
      <c r="M11127" t="str">
        <f t="shared" si="12494"/>
        <v>Sulur</v>
      </c>
      <c r="N11127">
        <f t="shared" si="12465"/>
        <v>5</v>
      </c>
      <c r="O11127" s="3" t="str">
        <f t="shared" si="12466"/>
        <v>Nov</v>
      </c>
      <c r="P11127">
        <f t="shared" si="12467"/>
        <v>2020</v>
      </c>
      <c r="Q11127" t="str">
        <f t="shared" si="12468"/>
        <v>Thursday</v>
      </c>
      <c r="R11127" t="str">
        <f t="shared" si="12469"/>
        <v>Q4</v>
      </c>
    </row>
    <row r="11128" spans="1:18" x14ac:dyDescent="0.25">
      <c r="A11128">
        <f t="shared" si="12462"/>
        <v>3531</v>
      </c>
      <c r="B11128" s="1">
        <f t="shared" si="12463"/>
        <v>44140</v>
      </c>
      <c r="C11128" t="str">
        <f t="shared" ref="C11128:M11128" si="12495">C5277</f>
        <v>Suresh</v>
      </c>
      <c r="D11128">
        <f t="shared" si="12495"/>
        <v>8976789065</v>
      </c>
      <c r="E11128" t="str">
        <f t="shared" si="12495"/>
        <v>Maybelline Mattie Lipstic 3.9 g</v>
      </c>
      <c r="F11128" t="str">
        <f t="shared" si="12495"/>
        <v>Cosmetics</v>
      </c>
      <c r="G11128" s="2">
        <f t="shared" si="12495"/>
        <v>262</v>
      </c>
      <c r="H11128">
        <f t="shared" si="12495"/>
        <v>1</v>
      </c>
      <c r="I11128" s="2">
        <f t="shared" si="12495"/>
        <v>262</v>
      </c>
      <c r="J11128" s="2">
        <f t="shared" si="12495"/>
        <v>183.4</v>
      </c>
      <c r="K11128" s="2">
        <f t="shared" si="12495"/>
        <v>78.599999999999994</v>
      </c>
      <c r="L11128" t="str">
        <f t="shared" si="12495"/>
        <v>Ranjith</v>
      </c>
      <c r="M11128" t="str">
        <f t="shared" si="12495"/>
        <v>Sulur</v>
      </c>
      <c r="N11128">
        <f t="shared" si="12465"/>
        <v>5</v>
      </c>
      <c r="O11128" s="3" t="str">
        <f t="shared" si="12466"/>
        <v>Nov</v>
      </c>
      <c r="P11128">
        <f t="shared" si="12467"/>
        <v>2020</v>
      </c>
      <c r="Q11128" t="str">
        <f t="shared" si="12468"/>
        <v>Thursday</v>
      </c>
      <c r="R11128" t="str">
        <f t="shared" si="12469"/>
        <v>Q4</v>
      </c>
    </row>
    <row r="11129" spans="1:18" x14ac:dyDescent="0.25">
      <c r="A11129">
        <f t="shared" si="12462"/>
        <v>3532</v>
      </c>
      <c r="B11129" s="1">
        <f t="shared" si="12463"/>
        <v>44140</v>
      </c>
      <c r="C11129" t="str">
        <f t="shared" ref="C11129:M11129" si="12496">C5278</f>
        <v>Suresh</v>
      </c>
      <c r="D11129">
        <f t="shared" si="12496"/>
        <v>8976789065</v>
      </c>
      <c r="E11129" t="str">
        <f t="shared" si="12496"/>
        <v>Faces Long Wear Eye Pencil</v>
      </c>
      <c r="F11129" t="str">
        <f t="shared" si="12496"/>
        <v>Cosmetics</v>
      </c>
      <c r="G11129" s="2">
        <f t="shared" si="12496"/>
        <v>349</v>
      </c>
      <c r="H11129">
        <f t="shared" si="12496"/>
        <v>1</v>
      </c>
      <c r="I11129" s="2">
        <f t="shared" si="12496"/>
        <v>349</v>
      </c>
      <c r="J11129" s="2">
        <f t="shared" si="12496"/>
        <v>244.3</v>
      </c>
      <c r="K11129" s="2">
        <f t="shared" si="12496"/>
        <v>104.69999999999999</v>
      </c>
      <c r="L11129" t="str">
        <f t="shared" si="12496"/>
        <v>Sindhu</v>
      </c>
      <c r="M11129" t="str">
        <f t="shared" si="12496"/>
        <v>Sulur</v>
      </c>
      <c r="N11129">
        <f t="shared" si="12465"/>
        <v>5</v>
      </c>
      <c r="O11129" s="3" t="str">
        <f t="shared" si="12466"/>
        <v>Nov</v>
      </c>
      <c r="P11129">
        <f t="shared" si="12467"/>
        <v>2020</v>
      </c>
      <c r="Q11129" t="str">
        <f t="shared" si="12468"/>
        <v>Thursday</v>
      </c>
      <c r="R11129" t="str">
        <f t="shared" si="12469"/>
        <v>Q4</v>
      </c>
    </row>
    <row r="11130" spans="1:18" x14ac:dyDescent="0.25">
      <c r="A11130">
        <f t="shared" si="12462"/>
        <v>3532</v>
      </c>
      <c r="B11130" s="1">
        <f t="shared" si="12463"/>
        <v>44140</v>
      </c>
      <c r="C11130" t="str">
        <f t="shared" ref="C11130:M11130" si="12497">C5279</f>
        <v>Suresh</v>
      </c>
      <c r="D11130">
        <f t="shared" si="12497"/>
        <v>8976789065</v>
      </c>
      <c r="E11130" t="str">
        <f t="shared" si="12497"/>
        <v>Revlon Charlie Blue 100 ML</v>
      </c>
      <c r="F11130" t="str">
        <f t="shared" si="12497"/>
        <v>Cosmetics</v>
      </c>
      <c r="G11130" s="2">
        <f t="shared" si="12497"/>
        <v>537</v>
      </c>
      <c r="H11130">
        <f t="shared" si="12497"/>
        <v>1</v>
      </c>
      <c r="I11130" s="2">
        <f t="shared" si="12497"/>
        <v>537</v>
      </c>
      <c r="J11130" s="2">
        <f t="shared" si="12497"/>
        <v>375.9</v>
      </c>
      <c r="K11130" s="2">
        <f t="shared" si="12497"/>
        <v>161.10000000000002</v>
      </c>
      <c r="L11130" t="str">
        <f t="shared" si="12497"/>
        <v>Rajan</v>
      </c>
      <c r="M11130" t="str">
        <f t="shared" si="12497"/>
        <v>Sulur</v>
      </c>
      <c r="N11130">
        <f t="shared" si="12465"/>
        <v>5</v>
      </c>
      <c r="O11130" s="3" t="str">
        <f t="shared" si="12466"/>
        <v>Nov</v>
      </c>
      <c r="P11130">
        <f t="shared" si="12467"/>
        <v>2020</v>
      </c>
      <c r="Q11130" t="str">
        <f t="shared" si="12468"/>
        <v>Thursday</v>
      </c>
      <c r="R11130" t="str">
        <f t="shared" si="12469"/>
        <v>Q4</v>
      </c>
    </row>
    <row r="11131" spans="1:18" x14ac:dyDescent="0.25">
      <c r="A11131">
        <f t="shared" si="12462"/>
        <v>3534</v>
      </c>
      <c r="B11131" s="1">
        <f t="shared" si="12463"/>
        <v>44140</v>
      </c>
      <c r="C11131" t="str">
        <f t="shared" ref="C11131:M11131" si="12498">C5280</f>
        <v>Suresh</v>
      </c>
      <c r="D11131">
        <f t="shared" si="12498"/>
        <v>8976789065</v>
      </c>
      <c r="E11131" t="str">
        <f t="shared" si="12498"/>
        <v>Revlon Charlie White 100 ML</v>
      </c>
      <c r="F11131" t="str">
        <f t="shared" si="12498"/>
        <v>Cosmetics</v>
      </c>
      <c r="G11131" s="2">
        <f t="shared" si="12498"/>
        <v>584</v>
      </c>
      <c r="H11131">
        <f t="shared" si="12498"/>
        <v>1</v>
      </c>
      <c r="I11131" s="2">
        <f t="shared" si="12498"/>
        <v>584</v>
      </c>
      <c r="J11131" s="2">
        <f t="shared" si="12498"/>
        <v>408.8</v>
      </c>
      <c r="K11131" s="2">
        <f t="shared" si="12498"/>
        <v>175.2</v>
      </c>
      <c r="L11131" t="str">
        <f t="shared" si="12498"/>
        <v>Sindhu</v>
      </c>
      <c r="M11131" t="str">
        <f t="shared" si="12498"/>
        <v>Sulur</v>
      </c>
      <c r="N11131">
        <f t="shared" si="12465"/>
        <v>5</v>
      </c>
      <c r="O11131" s="3" t="str">
        <f t="shared" si="12466"/>
        <v>Nov</v>
      </c>
      <c r="P11131">
        <f t="shared" si="12467"/>
        <v>2020</v>
      </c>
      <c r="Q11131" t="str">
        <f t="shared" si="12468"/>
        <v>Thursday</v>
      </c>
      <c r="R11131" t="str">
        <f t="shared" si="12469"/>
        <v>Q4</v>
      </c>
    </row>
    <row r="11132" spans="1:18" x14ac:dyDescent="0.25">
      <c r="A11132">
        <f t="shared" si="12462"/>
        <v>3534</v>
      </c>
      <c r="B11132" s="1">
        <f t="shared" si="12463"/>
        <v>44140</v>
      </c>
      <c r="C11132" t="str">
        <f t="shared" ref="C11132:M11132" si="12499">C5281</f>
        <v>Rajesh singh</v>
      </c>
      <c r="D11132">
        <f t="shared" si="12499"/>
        <v>9876548767</v>
      </c>
      <c r="E11132" t="str">
        <f t="shared" si="12499"/>
        <v>Cinthol 100 GM</v>
      </c>
      <c r="F11132" t="str">
        <f t="shared" si="12499"/>
        <v>Cosmetics</v>
      </c>
      <c r="G11132" s="2">
        <f t="shared" si="12499"/>
        <v>45</v>
      </c>
      <c r="H11132">
        <f t="shared" si="12499"/>
        <v>3</v>
      </c>
      <c r="I11132" s="2">
        <f t="shared" si="12499"/>
        <v>135</v>
      </c>
      <c r="J11132" s="2">
        <f t="shared" si="12499"/>
        <v>94.5</v>
      </c>
      <c r="K11132" s="2">
        <f t="shared" si="12499"/>
        <v>40.5</v>
      </c>
      <c r="L11132" t="str">
        <f t="shared" si="12499"/>
        <v>Rajan</v>
      </c>
      <c r="M11132" t="str">
        <f t="shared" si="12499"/>
        <v>Sulur</v>
      </c>
      <c r="N11132">
        <f t="shared" si="12465"/>
        <v>5</v>
      </c>
      <c r="O11132" s="3" t="str">
        <f t="shared" si="12466"/>
        <v>Nov</v>
      </c>
      <c r="P11132">
        <f t="shared" si="12467"/>
        <v>2020</v>
      </c>
      <c r="Q11132" t="str">
        <f t="shared" si="12468"/>
        <v>Thursday</v>
      </c>
      <c r="R11132" t="str">
        <f t="shared" si="12469"/>
        <v>Q4</v>
      </c>
    </row>
    <row r="11133" spans="1:18" x14ac:dyDescent="0.25">
      <c r="A11133">
        <f t="shared" si="12462"/>
        <v>3536</v>
      </c>
      <c r="B11133" s="1">
        <f t="shared" si="12463"/>
        <v>44140</v>
      </c>
      <c r="C11133" t="str">
        <f t="shared" ref="C11133:M11133" si="12500">C5282</f>
        <v>Rajesh singh</v>
      </c>
      <c r="D11133">
        <f t="shared" si="12500"/>
        <v>9876548767</v>
      </c>
      <c r="E11133" t="str">
        <f t="shared" si="12500"/>
        <v>Rexona 150 GM</v>
      </c>
      <c r="F11133" t="str">
        <f t="shared" si="12500"/>
        <v>Cosmetics</v>
      </c>
      <c r="G11133" s="2">
        <f t="shared" si="12500"/>
        <v>55</v>
      </c>
      <c r="H11133">
        <f t="shared" si="12500"/>
        <v>6</v>
      </c>
      <c r="I11133" s="2">
        <f t="shared" si="12500"/>
        <v>330</v>
      </c>
      <c r="J11133" s="2">
        <f t="shared" si="12500"/>
        <v>231</v>
      </c>
      <c r="K11133" s="2">
        <f t="shared" si="12500"/>
        <v>99</v>
      </c>
      <c r="L11133" t="str">
        <f t="shared" si="12500"/>
        <v>Sindhu</v>
      </c>
      <c r="M11133" t="str">
        <f t="shared" si="12500"/>
        <v>Sulur</v>
      </c>
      <c r="N11133">
        <f t="shared" si="12465"/>
        <v>5</v>
      </c>
      <c r="O11133" s="3" t="str">
        <f t="shared" si="12466"/>
        <v>Nov</v>
      </c>
      <c r="P11133">
        <f t="shared" si="12467"/>
        <v>2020</v>
      </c>
      <c r="Q11133" t="str">
        <f t="shared" si="12468"/>
        <v>Thursday</v>
      </c>
      <c r="R11133" t="str">
        <f t="shared" si="12469"/>
        <v>Q4</v>
      </c>
    </row>
    <row r="11134" spans="1:18" x14ac:dyDescent="0.25">
      <c r="A11134">
        <f t="shared" si="12462"/>
        <v>3536</v>
      </c>
      <c r="B11134" s="1">
        <f t="shared" si="12463"/>
        <v>44140</v>
      </c>
      <c r="C11134" t="str">
        <f t="shared" ref="C11134:M11134" si="12501">C5283</f>
        <v>Rajesh singh</v>
      </c>
      <c r="D11134">
        <f t="shared" si="12501"/>
        <v>9876548767</v>
      </c>
      <c r="E11134" t="str">
        <f t="shared" si="12501"/>
        <v>Cinthol 100 GM</v>
      </c>
      <c r="F11134" t="str">
        <f t="shared" si="12501"/>
        <v>Cosmetics</v>
      </c>
      <c r="G11134" s="2">
        <f t="shared" si="12501"/>
        <v>45</v>
      </c>
      <c r="H11134">
        <f t="shared" si="12501"/>
        <v>3</v>
      </c>
      <c r="I11134" s="2">
        <f t="shared" si="12501"/>
        <v>135</v>
      </c>
      <c r="J11134" s="2">
        <f t="shared" si="12501"/>
        <v>94.5</v>
      </c>
      <c r="K11134" s="2">
        <f t="shared" si="12501"/>
        <v>40.5</v>
      </c>
      <c r="L11134" t="str">
        <f t="shared" si="12501"/>
        <v>Sindhu</v>
      </c>
      <c r="M11134" t="str">
        <f t="shared" si="12501"/>
        <v>Sulur</v>
      </c>
      <c r="N11134">
        <f t="shared" si="12465"/>
        <v>5</v>
      </c>
      <c r="O11134" s="3" t="str">
        <f t="shared" si="12466"/>
        <v>Nov</v>
      </c>
      <c r="P11134">
        <f t="shared" si="12467"/>
        <v>2020</v>
      </c>
      <c r="Q11134" t="str">
        <f t="shared" si="12468"/>
        <v>Thursday</v>
      </c>
      <c r="R11134" t="str">
        <f t="shared" si="12469"/>
        <v>Q4</v>
      </c>
    </row>
    <row r="11135" spans="1:18" x14ac:dyDescent="0.25">
      <c r="A11135">
        <f t="shared" si="12462"/>
        <v>3533</v>
      </c>
      <c r="B11135" s="1">
        <f t="shared" si="12463"/>
        <v>44140</v>
      </c>
      <c r="C11135" t="str">
        <f t="shared" ref="C11135:M11135" si="12502">C5284</f>
        <v>Rajesh singh</v>
      </c>
      <c r="D11135">
        <f t="shared" si="12502"/>
        <v>9876548767</v>
      </c>
      <c r="E11135" t="str">
        <f t="shared" si="12502"/>
        <v>Rexona 150 GM</v>
      </c>
      <c r="F11135" t="str">
        <f t="shared" si="12502"/>
        <v>Cosmetics</v>
      </c>
      <c r="G11135" s="2">
        <f t="shared" si="12502"/>
        <v>55</v>
      </c>
      <c r="H11135">
        <f t="shared" si="12502"/>
        <v>6</v>
      </c>
      <c r="I11135" s="2">
        <f t="shared" si="12502"/>
        <v>330</v>
      </c>
      <c r="J11135" s="2">
        <f t="shared" si="12502"/>
        <v>231</v>
      </c>
      <c r="K11135" s="2">
        <f t="shared" si="12502"/>
        <v>99</v>
      </c>
      <c r="L11135" t="str">
        <f t="shared" si="12502"/>
        <v>Rajan</v>
      </c>
      <c r="M11135" t="str">
        <f t="shared" si="12502"/>
        <v>Sulur</v>
      </c>
      <c r="N11135">
        <f t="shared" si="12465"/>
        <v>5</v>
      </c>
      <c r="O11135" s="3" t="str">
        <f t="shared" si="12466"/>
        <v>Nov</v>
      </c>
      <c r="P11135">
        <f t="shared" si="12467"/>
        <v>2020</v>
      </c>
      <c r="Q11135" t="str">
        <f t="shared" si="12468"/>
        <v>Thursday</v>
      </c>
      <c r="R11135" t="str">
        <f t="shared" si="12469"/>
        <v>Q4</v>
      </c>
    </row>
    <row r="11136" spans="1:18" x14ac:dyDescent="0.25">
      <c r="A11136">
        <f t="shared" si="12462"/>
        <v>3533</v>
      </c>
      <c r="B11136" s="1">
        <f t="shared" si="12463"/>
        <v>44140</v>
      </c>
      <c r="C11136" t="str">
        <f t="shared" ref="C11136:M11136" si="12503">C5285</f>
        <v>Rajesh singh</v>
      </c>
      <c r="D11136">
        <f t="shared" si="12503"/>
        <v>9876548767</v>
      </c>
      <c r="E11136" t="str">
        <f t="shared" si="12503"/>
        <v>Cinthol 100 GM</v>
      </c>
      <c r="F11136" t="str">
        <f t="shared" si="12503"/>
        <v>Cosmetics</v>
      </c>
      <c r="G11136" s="2">
        <f t="shared" si="12503"/>
        <v>45</v>
      </c>
      <c r="H11136">
        <f t="shared" si="12503"/>
        <v>3</v>
      </c>
      <c r="I11136" s="2">
        <f t="shared" si="12503"/>
        <v>135</v>
      </c>
      <c r="J11136" s="2">
        <f t="shared" si="12503"/>
        <v>94.5</v>
      </c>
      <c r="K11136" s="2">
        <f t="shared" si="12503"/>
        <v>40.5</v>
      </c>
      <c r="L11136" t="str">
        <f t="shared" si="12503"/>
        <v>Chandra</v>
      </c>
      <c r="M11136" t="str">
        <f t="shared" si="12503"/>
        <v>Sulur</v>
      </c>
      <c r="N11136">
        <f t="shared" si="12465"/>
        <v>5</v>
      </c>
      <c r="O11136" s="3" t="str">
        <f t="shared" si="12466"/>
        <v>Nov</v>
      </c>
      <c r="P11136">
        <f t="shared" si="12467"/>
        <v>2020</v>
      </c>
      <c r="Q11136" t="str">
        <f t="shared" si="12468"/>
        <v>Thursday</v>
      </c>
      <c r="R11136" t="str">
        <f t="shared" si="12469"/>
        <v>Q4</v>
      </c>
    </row>
    <row r="11137" spans="1:18" x14ac:dyDescent="0.25">
      <c r="A11137">
        <f t="shared" si="12462"/>
        <v>3533</v>
      </c>
      <c r="B11137" s="1">
        <f t="shared" si="12463"/>
        <v>44140</v>
      </c>
      <c r="C11137" t="str">
        <f t="shared" ref="C11137:M11137" si="12504">C5286</f>
        <v>Rajesh singh</v>
      </c>
      <c r="D11137">
        <f t="shared" si="12504"/>
        <v>9876548767</v>
      </c>
      <c r="E11137" t="str">
        <f t="shared" si="12504"/>
        <v>Rexona 150 GM</v>
      </c>
      <c r="F11137" t="str">
        <f t="shared" si="12504"/>
        <v>Cosmetics</v>
      </c>
      <c r="G11137" s="2">
        <f t="shared" si="12504"/>
        <v>55</v>
      </c>
      <c r="H11137">
        <f t="shared" si="12504"/>
        <v>6</v>
      </c>
      <c r="I11137" s="2">
        <f t="shared" si="12504"/>
        <v>330</v>
      </c>
      <c r="J11137" s="2">
        <f t="shared" si="12504"/>
        <v>231</v>
      </c>
      <c r="K11137" s="2">
        <f t="shared" si="12504"/>
        <v>99</v>
      </c>
      <c r="L11137" t="str">
        <f t="shared" si="12504"/>
        <v>Ranjith</v>
      </c>
      <c r="M11137" t="str">
        <f t="shared" si="12504"/>
        <v>Sulur</v>
      </c>
      <c r="N11137">
        <f t="shared" si="12465"/>
        <v>5</v>
      </c>
      <c r="O11137" s="3" t="str">
        <f t="shared" si="12466"/>
        <v>Nov</v>
      </c>
      <c r="P11137">
        <f t="shared" si="12467"/>
        <v>2020</v>
      </c>
      <c r="Q11137" t="str">
        <f t="shared" si="12468"/>
        <v>Thursday</v>
      </c>
      <c r="R11137" t="str">
        <f t="shared" si="12469"/>
        <v>Q4</v>
      </c>
    </row>
    <row r="11138" spans="1:18" x14ac:dyDescent="0.25">
      <c r="A11138">
        <f t="shared" si="12462"/>
        <v>3533</v>
      </c>
      <c r="B11138" s="1">
        <f t="shared" si="12463"/>
        <v>44140</v>
      </c>
      <c r="C11138" t="str">
        <f t="shared" ref="C11138:M11138" si="12505">C5287</f>
        <v>suma ranjan</v>
      </c>
      <c r="D11138">
        <f t="shared" si="12505"/>
        <v>8976789077</v>
      </c>
      <c r="E11138" t="str">
        <f t="shared" si="12505"/>
        <v>Milk (1 Ltr)</v>
      </c>
      <c r="F11138" t="str">
        <f t="shared" si="12505"/>
        <v>Dairy</v>
      </c>
      <c r="G11138" s="2">
        <f t="shared" si="12505"/>
        <v>40</v>
      </c>
      <c r="H11138">
        <f t="shared" si="12505"/>
        <v>1</v>
      </c>
      <c r="I11138" s="2">
        <f t="shared" si="12505"/>
        <v>40</v>
      </c>
      <c r="J11138" s="2">
        <f t="shared" si="12505"/>
        <v>28</v>
      </c>
      <c r="K11138" s="2">
        <f t="shared" si="12505"/>
        <v>12</v>
      </c>
      <c r="L11138" t="str">
        <f t="shared" si="12505"/>
        <v>Sindhu</v>
      </c>
      <c r="M11138" t="str">
        <f t="shared" si="12505"/>
        <v>Sulur</v>
      </c>
      <c r="N11138">
        <f t="shared" si="12465"/>
        <v>5</v>
      </c>
      <c r="O11138" s="3" t="str">
        <f t="shared" si="12466"/>
        <v>Nov</v>
      </c>
      <c r="P11138">
        <f t="shared" si="12467"/>
        <v>2020</v>
      </c>
      <c r="Q11138" t="str">
        <f t="shared" si="12468"/>
        <v>Thursday</v>
      </c>
      <c r="R11138" t="str">
        <f t="shared" si="12469"/>
        <v>Q4</v>
      </c>
    </row>
    <row r="11139" spans="1:18" x14ac:dyDescent="0.25">
      <c r="A11139">
        <f t="shared" si="12462"/>
        <v>3533</v>
      </c>
      <c r="B11139" s="1">
        <f t="shared" si="12463"/>
        <v>44140</v>
      </c>
      <c r="C11139" t="str">
        <f t="shared" ref="C11139:M11139" si="12506">C5288</f>
        <v>suma ranjan</v>
      </c>
      <c r="D11139">
        <f t="shared" si="12506"/>
        <v>8976789077</v>
      </c>
      <c r="E11139" t="str">
        <f t="shared" si="12506"/>
        <v>Pickle 500g</v>
      </c>
      <c r="F11139" t="str">
        <f t="shared" si="12506"/>
        <v>Groceries</v>
      </c>
      <c r="G11139" s="2">
        <f t="shared" si="12506"/>
        <v>67</v>
      </c>
      <c r="H11139">
        <f t="shared" si="12506"/>
        <v>1</v>
      </c>
      <c r="I11139" s="2">
        <f t="shared" si="12506"/>
        <v>67</v>
      </c>
      <c r="J11139" s="2">
        <f t="shared" si="12506"/>
        <v>46.900000000000006</v>
      </c>
      <c r="K11139" s="2">
        <f t="shared" si="12506"/>
        <v>20.099999999999994</v>
      </c>
      <c r="L11139" t="str">
        <f t="shared" si="12506"/>
        <v>Ranjith</v>
      </c>
      <c r="M11139" t="str">
        <f t="shared" si="12506"/>
        <v>Sulur</v>
      </c>
      <c r="N11139">
        <f t="shared" si="12465"/>
        <v>5</v>
      </c>
      <c r="O11139" s="3" t="str">
        <f t="shared" si="12466"/>
        <v>Nov</v>
      </c>
      <c r="P11139">
        <f t="shared" si="12467"/>
        <v>2020</v>
      </c>
      <c r="Q11139" t="str">
        <f t="shared" si="12468"/>
        <v>Thursday</v>
      </c>
      <c r="R11139" t="str">
        <f t="shared" si="12469"/>
        <v>Q4</v>
      </c>
    </row>
    <row r="11140" spans="1:18" x14ac:dyDescent="0.25">
      <c r="A11140">
        <f t="shared" si="12462"/>
        <v>3533</v>
      </c>
      <c r="B11140" s="1">
        <f t="shared" si="12463"/>
        <v>44140</v>
      </c>
      <c r="C11140" t="str">
        <f t="shared" ref="C11140:M11140" si="12507">C5289</f>
        <v>suma ranjan</v>
      </c>
      <c r="D11140">
        <f t="shared" si="12507"/>
        <v>8976789077</v>
      </c>
      <c r="E11140" t="str">
        <f t="shared" si="12507"/>
        <v>Salt 1 kg</v>
      </c>
      <c r="F11140" t="str">
        <f t="shared" si="12507"/>
        <v>Groceries</v>
      </c>
      <c r="G11140" s="2">
        <f t="shared" si="12507"/>
        <v>15</v>
      </c>
      <c r="H11140">
        <f t="shared" si="12507"/>
        <v>1</v>
      </c>
      <c r="I11140" s="2">
        <f t="shared" si="12507"/>
        <v>15</v>
      </c>
      <c r="J11140" s="2">
        <f t="shared" si="12507"/>
        <v>10.5</v>
      </c>
      <c r="K11140" s="2">
        <f t="shared" si="12507"/>
        <v>4.5</v>
      </c>
      <c r="L11140" t="str">
        <f t="shared" si="12507"/>
        <v>Chandra</v>
      </c>
      <c r="M11140" t="str">
        <f t="shared" si="12507"/>
        <v>Sulur</v>
      </c>
      <c r="N11140">
        <f t="shared" si="12465"/>
        <v>5</v>
      </c>
      <c r="O11140" s="3" t="str">
        <f t="shared" si="12466"/>
        <v>Nov</v>
      </c>
      <c r="P11140">
        <f t="shared" si="12467"/>
        <v>2020</v>
      </c>
      <c r="Q11140" t="str">
        <f t="shared" si="12468"/>
        <v>Thursday</v>
      </c>
      <c r="R11140" t="str">
        <f t="shared" si="12469"/>
        <v>Q4</v>
      </c>
    </row>
    <row r="11141" spans="1:18" x14ac:dyDescent="0.25">
      <c r="A11141">
        <f t="shared" si="12462"/>
        <v>3533</v>
      </c>
      <c r="B11141" s="1">
        <f t="shared" si="12463"/>
        <v>44140</v>
      </c>
      <c r="C11141" t="str">
        <f t="shared" ref="C11141:M11141" si="12508">C5290</f>
        <v>suma ranjan</v>
      </c>
      <c r="D11141">
        <f t="shared" si="12508"/>
        <v>8976789077</v>
      </c>
      <c r="E11141" t="str">
        <f t="shared" si="12508"/>
        <v>Maybelline Mattie Lipstic 3.9 g</v>
      </c>
      <c r="F11141" t="str">
        <f t="shared" si="12508"/>
        <v>Cosmetics</v>
      </c>
      <c r="G11141" s="2">
        <f t="shared" si="12508"/>
        <v>262</v>
      </c>
      <c r="H11141">
        <f t="shared" si="12508"/>
        <v>1</v>
      </c>
      <c r="I11141" s="2">
        <f t="shared" si="12508"/>
        <v>262</v>
      </c>
      <c r="J11141" s="2">
        <f t="shared" si="12508"/>
        <v>183.4</v>
      </c>
      <c r="K11141" s="2">
        <f t="shared" si="12508"/>
        <v>78.599999999999994</v>
      </c>
      <c r="L11141" t="str">
        <f t="shared" si="12508"/>
        <v>Sindhu</v>
      </c>
      <c r="M11141" t="str">
        <f t="shared" si="12508"/>
        <v>Sulur</v>
      </c>
      <c r="N11141">
        <f t="shared" si="12465"/>
        <v>5</v>
      </c>
      <c r="O11141" s="3" t="str">
        <f t="shared" si="12466"/>
        <v>Nov</v>
      </c>
      <c r="P11141">
        <f t="shared" si="12467"/>
        <v>2020</v>
      </c>
      <c r="Q11141" t="str">
        <f t="shared" si="12468"/>
        <v>Thursday</v>
      </c>
      <c r="R11141" t="str">
        <f t="shared" si="12469"/>
        <v>Q4</v>
      </c>
    </row>
    <row r="11142" spans="1:18" x14ac:dyDescent="0.25">
      <c r="A11142">
        <f t="shared" si="12462"/>
        <v>3535</v>
      </c>
      <c r="B11142" s="1">
        <f t="shared" si="12463"/>
        <v>44140</v>
      </c>
      <c r="C11142" t="str">
        <f t="shared" ref="C11142:M11142" si="12509">C5291</f>
        <v>suma ranjan</v>
      </c>
      <c r="D11142">
        <f t="shared" si="12509"/>
        <v>8976789077</v>
      </c>
      <c r="E11142" t="str">
        <f t="shared" si="12509"/>
        <v>Faces Long Wear Eye Pencil</v>
      </c>
      <c r="F11142" t="str">
        <f t="shared" si="12509"/>
        <v>Cosmetics</v>
      </c>
      <c r="G11142" s="2">
        <f t="shared" si="12509"/>
        <v>349</v>
      </c>
      <c r="H11142">
        <f t="shared" si="12509"/>
        <v>1</v>
      </c>
      <c r="I11142" s="2">
        <f t="shared" si="12509"/>
        <v>349</v>
      </c>
      <c r="J11142" s="2">
        <f t="shared" si="12509"/>
        <v>244.3</v>
      </c>
      <c r="K11142" s="2">
        <f t="shared" si="12509"/>
        <v>104.69999999999999</v>
      </c>
      <c r="L11142" t="str">
        <f t="shared" si="12509"/>
        <v>Rajan</v>
      </c>
      <c r="M11142" t="str">
        <f t="shared" si="12509"/>
        <v>Sulur</v>
      </c>
      <c r="N11142">
        <f t="shared" si="12465"/>
        <v>5</v>
      </c>
      <c r="O11142" s="3" t="str">
        <f t="shared" si="12466"/>
        <v>Nov</v>
      </c>
      <c r="P11142">
        <f t="shared" si="12467"/>
        <v>2020</v>
      </c>
      <c r="Q11142" t="str">
        <f t="shared" si="12468"/>
        <v>Thursday</v>
      </c>
      <c r="R11142" t="str">
        <f t="shared" si="12469"/>
        <v>Q4</v>
      </c>
    </row>
    <row r="11143" spans="1:18" x14ac:dyDescent="0.25">
      <c r="A11143">
        <f t="shared" si="12462"/>
        <v>3537</v>
      </c>
      <c r="B11143" s="1">
        <f t="shared" si="12463"/>
        <v>44140</v>
      </c>
      <c r="C11143" t="str">
        <f t="shared" ref="C11143:M11143" si="12510">C5292</f>
        <v>suma ranjan</v>
      </c>
      <c r="D11143">
        <f t="shared" si="12510"/>
        <v>8976789077</v>
      </c>
      <c r="E11143" t="str">
        <f t="shared" si="12510"/>
        <v>Revlon Charlie Blue 100 ML</v>
      </c>
      <c r="F11143" t="str">
        <f t="shared" si="12510"/>
        <v>Cosmetics</v>
      </c>
      <c r="G11143" s="2">
        <f t="shared" si="12510"/>
        <v>537</v>
      </c>
      <c r="H11143">
        <f t="shared" si="12510"/>
        <v>1</v>
      </c>
      <c r="I11143" s="2">
        <f t="shared" si="12510"/>
        <v>537</v>
      </c>
      <c r="J11143" s="2">
        <f t="shared" si="12510"/>
        <v>375.9</v>
      </c>
      <c r="K11143" s="2">
        <f t="shared" si="12510"/>
        <v>161.10000000000002</v>
      </c>
      <c r="L11143" t="str">
        <f t="shared" si="12510"/>
        <v>Chandra</v>
      </c>
      <c r="M11143" t="str">
        <f t="shared" si="12510"/>
        <v>Sulur</v>
      </c>
      <c r="N11143">
        <f t="shared" si="12465"/>
        <v>5</v>
      </c>
      <c r="O11143" s="3" t="str">
        <f t="shared" si="12466"/>
        <v>Nov</v>
      </c>
      <c r="P11143">
        <f t="shared" si="12467"/>
        <v>2020</v>
      </c>
      <c r="Q11143" t="str">
        <f t="shared" si="12468"/>
        <v>Thursday</v>
      </c>
      <c r="R11143" t="str">
        <f t="shared" si="12469"/>
        <v>Q4</v>
      </c>
    </row>
    <row r="11144" spans="1:18" x14ac:dyDescent="0.25">
      <c r="A11144">
        <f t="shared" si="12462"/>
        <v>3537</v>
      </c>
      <c r="B11144" s="1">
        <f t="shared" si="12463"/>
        <v>44140</v>
      </c>
      <c r="C11144" t="str">
        <f t="shared" ref="C11144:M11144" si="12511">C5293</f>
        <v>suma ranjan</v>
      </c>
      <c r="D11144">
        <f t="shared" si="12511"/>
        <v>8976789077</v>
      </c>
      <c r="E11144" t="str">
        <f t="shared" si="12511"/>
        <v>Revlon Charlie White 100 ML</v>
      </c>
      <c r="F11144" t="str">
        <f t="shared" si="12511"/>
        <v>Cosmetics</v>
      </c>
      <c r="G11144" s="2">
        <f t="shared" si="12511"/>
        <v>584</v>
      </c>
      <c r="H11144">
        <f t="shared" si="12511"/>
        <v>1</v>
      </c>
      <c r="I11144" s="2">
        <f t="shared" si="12511"/>
        <v>584</v>
      </c>
      <c r="J11144" s="2">
        <f t="shared" si="12511"/>
        <v>408.8</v>
      </c>
      <c r="K11144" s="2">
        <f t="shared" si="12511"/>
        <v>175.2</v>
      </c>
      <c r="L11144" t="str">
        <f t="shared" si="12511"/>
        <v>Chandra</v>
      </c>
      <c r="M11144" t="str">
        <f t="shared" si="12511"/>
        <v>Sulur</v>
      </c>
      <c r="N11144">
        <f t="shared" si="12465"/>
        <v>5</v>
      </c>
      <c r="O11144" s="3" t="str">
        <f t="shared" si="12466"/>
        <v>Nov</v>
      </c>
      <c r="P11144">
        <f t="shared" si="12467"/>
        <v>2020</v>
      </c>
      <c r="Q11144" t="str">
        <f t="shared" si="12468"/>
        <v>Thursday</v>
      </c>
      <c r="R11144" t="str">
        <f t="shared" si="12469"/>
        <v>Q4</v>
      </c>
    </row>
    <row r="11145" spans="1:18" x14ac:dyDescent="0.25">
      <c r="A11145">
        <f t="shared" si="12462"/>
        <v>3537</v>
      </c>
      <c r="B11145" s="1">
        <f t="shared" si="12463"/>
        <v>44140</v>
      </c>
      <c r="C11145" t="str">
        <f t="shared" ref="C11145:M11145" si="12512">C5294</f>
        <v>suma ranjan</v>
      </c>
      <c r="D11145">
        <f t="shared" si="12512"/>
        <v>8976789077</v>
      </c>
      <c r="E11145" t="str">
        <f t="shared" si="12512"/>
        <v>Revlon Charlie White 100 ML</v>
      </c>
      <c r="F11145" t="str">
        <f t="shared" si="12512"/>
        <v>Cosmetics</v>
      </c>
      <c r="G11145" s="2">
        <f t="shared" si="12512"/>
        <v>584</v>
      </c>
      <c r="H11145">
        <f t="shared" si="12512"/>
        <v>1</v>
      </c>
      <c r="I11145" s="2">
        <f t="shared" si="12512"/>
        <v>584</v>
      </c>
      <c r="J11145" s="2">
        <f t="shared" si="12512"/>
        <v>408.8</v>
      </c>
      <c r="K11145" s="2">
        <f t="shared" si="12512"/>
        <v>175.2</v>
      </c>
      <c r="L11145" t="str">
        <f t="shared" si="12512"/>
        <v>Ranjith</v>
      </c>
      <c r="M11145" t="str">
        <f t="shared" si="12512"/>
        <v>Sulur</v>
      </c>
      <c r="N11145">
        <f t="shared" si="12465"/>
        <v>5</v>
      </c>
      <c r="O11145" s="3" t="str">
        <f t="shared" si="12466"/>
        <v>Nov</v>
      </c>
      <c r="P11145">
        <f t="shared" si="12467"/>
        <v>2020</v>
      </c>
      <c r="Q11145" t="str">
        <f t="shared" si="12468"/>
        <v>Thursday</v>
      </c>
      <c r="R11145" t="str">
        <f t="shared" si="12469"/>
        <v>Q4</v>
      </c>
    </row>
    <row r="11146" spans="1:18" x14ac:dyDescent="0.25">
      <c r="A11146">
        <f t="shared" si="12462"/>
        <v>3537</v>
      </c>
      <c r="B11146" s="1">
        <f t="shared" si="12463"/>
        <v>44140</v>
      </c>
      <c r="C11146" t="str">
        <f t="shared" ref="C11146:M11146" si="12513">C5295</f>
        <v>suma ranjan</v>
      </c>
      <c r="D11146">
        <f t="shared" si="12513"/>
        <v>8976789077</v>
      </c>
      <c r="E11146" t="str">
        <f t="shared" si="12513"/>
        <v>Milk (1 Ltr)</v>
      </c>
      <c r="F11146" t="str">
        <f t="shared" si="12513"/>
        <v>Dairy</v>
      </c>
      <c r="G11146" s="2">
        <f t="shared" si="12513"/>
        <v>40</v>
      </c>
      <c r="H11146">
        <f t="shared" si="12513"/>
        <v>1</v>
      </c>
      <c r="I11146" s="2">
        <f t="shared" si="12513"/>
        <v>40</v>
      </c>
      <c r="J11146" s="2">
        <f t="shared" si="12513"/>
        <v>28</v>
      </c>
      <c r="K11146" s="2">
        <f t="shared" si="12513"/>
        <v>12</v>
      </c>
      <c r="L11146" t="str">
        <f t="shared" si="12513"/>
        <v>Rajan</v>
      </c>
      <c r="M11146" t="str">
        <f t="shared" si="12513"/>
        <v>Sulur</v>
      </c>
      <c r="N11146">
        <f t="shared" si="12465"/>
        <v>5</v>
      </c>
      <c r="O11146" s="3" t="str">
        <f t="shared" si="12466"/>
        <v>Nov</v>
      </c>
      <c r="P11146">
        <f t="shared" si="12467"/>
        <v>2020</v>
      </c>
      <c r="Q11146" t="str">
        <f t="shared" si="12468"/>
        <v>Thursday</v>
      </c>
      <c r="R11146" t="str">
        <f t="shared" si="12469"/>
        <v>Q4</v>
      </c>
    </row>
    <row r="11147" spans="1:18" x14ac:dyDescent="0.25">
      <c r="A11147">
        <f t="shared" si="12462"/>
        <v>3537</v>
      </c>
      <c r="B11147" s="1">
        <f t="shared" si="12463"/>
        <v>44140</v>
      </c>
      <c r="C11147" t="str">
        <f t="shared" ref="C11147:M11147" si="12514">C5296</f>
        <v>suma ranjan</v>
      </c>
      <c r="D11147">
        <f t="shared" si="12514"/>
        <v>8976789077</v>
      </c>
      <c r="E11147" t="str">
        <f t="shared" si="12514"/>
        <v>Pickle 500g</v>
      </c>
      <c r="F11147" t="str">
        <f t="shared" si="12514"/>
        <v>Groceries</v>
      </c>
      <c r="G11147" s="2">
        <f t="shared" si="12514"/>
        <v>67</v>
      </c>
      <c r="H11147">
        <f t="shared" si="12514"/>
        <v>1</v>
      </c>
      <c r="I11147" s="2">
        <f t="shared" si="12514"/>
        <v>67</v>
      </c>
      <c r="J11147" s="2">
        <f t="shared" si="12514"/>
        <v>46.900000000000006</v>
      </c>
      <c r="K11147" s="2">
        <f t="shared" si="12514"/>
        <v>20.099999999999994</v>
      </c>
      <c r="L11147" t="str">
        <f t="shared" si="12514"/>
        <v>Rajan</v>
      </c>
      <c r="M11147" t="str">
        <f t="shared" si="12514"/>
        <v>Sulur</v>
      </c>
      <c r="N11147">
        <f t="shared" si="12465"/>
        <v>5</v>
      </c>
      <c r="O11147" s="3" t="str">
        <f t="shared" si="12466"/>
        <v>Nov</v>
      </c>
      <c r="P11147">
        <f t="shared" si="12467"/>
        <v>2020</v>
      </c>
      <c r="Q11147" t="str">
        <f t="shared" si="12468"/>
        <v>Thursday</v>
      </c>
      <c r="R11147" t="str">
        <f t="shared" si="12469"/>
        <v>Q4</v>
      </c>
    </row>
    <row r="11148" spans="1:18" x14ac:dyDescent="0.25">
      <c r="A11148">
        <f t="shared" si="12462"/>
        <v>3537</v>
      </c>
      <c r="B11148" s="1">
        <f t="shared" si="12463"/>
        <v>44140</v>
      </c>
      <c r="C11148" t="str">
        <f t="shared" ref="C11148:M11148" si="12515">C5297</f>
        <v>suma ranjan</v>
      </c>
      <c r="D11148">
        <f t="shared" si="12515"/>
        <v>8976789077</v>
      </c>
      <c r="E11148" t="str">
        <f t="shared" si="12515"/>
        <v>Salt 1 kg</v>
      </c>
      <c r="F11148" t="str">
        <f t="shared" si="12515"/>
        <v>Groceries</v>
      </c>
      <c r="G11148" s="2">
        <f t="shared" si="12515"/>
        <v>15</v>
      </c>
      <c r="H11148">
        <f t="shared" si="12515"/>
        <v>1</v>
      </c>
      <c r="I11148" s="2">
        <f t="shared" si="12515"/>
        <v>15</v>
      </c>
      <c r="J11148" s="2">
        <f t="shared" si="12515"/>
        <v>10.5</v>
      </c>
      <c r="K11148" s="2">
        <f t="shared" si="12515"/>
        <v>4.5</v>
      </c>
      <c r="L11148" t="str">
        <f t="shared" si="12515"/>
        <v>Ranjith</v>
      </c>
      <c r="M11148" t="str">
        <f t="shared" si="12515"/>
        <v>Sulur</v>
      </c>
      <c r="N11148">
        <f t="shared" si="12465"/>
        <v>5</v>
      </c>
      <c r="O11148" s="3" t="str">
        <f t="shared" si="12466"/>
        <v>Nov</v>
      </c>
      <c r="P11148">
        <f t="shared" si="12467"/>
        <v>2020</v>
      </c>
      <c r="Q11148" t="str">
        <f t="shared" si="12468"/>
        <v>Thursday</v>
      </c>
      <c r="R11148" t="str">
        <f t="shared" si="12469"/>
        <v>Q4</v>
      </c>
    </row>
    <row r="11149" spans="1:18" x14ac:dyDescent="0.25">
      <c r="A11149">
        <f t="shared" si="12462"/>
        <v>3537</v>
      </c>
      <c r="B11149" s="1">
        <f t="shared" si="12463"/>
        <v>44140</v>
      </c>
      <c r="C11149" t="str">
        <f t="shared" ref="C11149:M11149" si="12516">C5298</f>
        <v>suma ranjan</v>
      </c>
      <c r="D11149">
        <f t="shared" si="12516"/>
        <v>8976789077</v>
      </c>
      <c r="E11149" t="str">
        <f t="shared" si="12516"/>
        <v>Maybelline Mattie Lipstic 3.9 g</v>
      </c>
      <c r="F11149" t="str">
        <f t="shared" si="12516"/>
        <v>Cosmetics</v>
      </c>
      <c r="G11149" s="2">
        <f t="shared" si="12516"/>
        <v>262</v>
      </c>
      <c r="H11149">
        <f t="shared" si="12516"/>
        <v>1</v>
      </c>
      <c r="I11149" s="2">
        <f t="shared" si="12516"/>
        <v>262</v>
      </c>
      <c r="J11149" s="2">
        <f t="shared" si="12516"/>
        <v>183.4</v>
      </c>
      <c r="K11149" s="2">
        <f t="shared" si="12516"/>
        <v>78.599999999999994</v>
      </c>
      <c r="L11149" t="str">
        <f t="shared" si="12516"/>
        <v>Ranjith</v>
      </c>
      <c r="M11149" t="str">
        <f t="shared" si="12516"/>
        <v>Sulur</v>
      </c>
      <c r="N11149">
        <f t="shared" si="12465"/>
        <v>5</v>
      </c>
      <c r="O11149" s="3" t="str">
        <f t="shared" si="12466"/>
        <v>Nov</v>
      </c>
      <c r="P11149">
        <f t="shared" si="12467"/>
        <v>2020</v>
      </c>
      <c r="Q11149" t="str">
        <f t="shared" si="12468"/>
        <v>Thursday</v>
      </c>
      <c r="R11149" t="str">
        <f t="shared" si="12469"/>
        <v>Q4</v>
      </c>
    </row>
    <row r="11150" spans="1:18" x14ac:dyDescent="0.25">
      <c r="A11150">
        <f t="shared" si="12462"/>
        <v>3538</v>
      </c>
      <c r="B11150" s="1">
        <f t="shared" si="12463"/>
        <v>44140</v>
      </c>
      <c r="C11150" t="str">
        <f t="shared" ref="C11150:M11150" si="12517">C5299</f>
        <v>suma ranjan</v>
      </c>
      <c r="D11150">
        <f t="shared" si="12517"/>
        <v>8976789077</v>
      </c>
      <c r="E11150" t="str">
        <f t="shared" si="12517"/>
        <v>Faces Long Wear Eye Pencil</v>
      </c>
      <c r="F11150" t="str">
        <f t="shared" si="12517"/>
        <v>Cosmetics</v>
      </c>
      <c r="G11150" s="2">
        <f t="shared" si="12517"/>
        <v>349</v>
      </c>
      <c r="H11150">
        <f t="shared" si="12517"/>
        <v>1</v>
      </c>
      <c r="I11150" s="2">
        <f t="shared" si="12517"/>
        <v>349</v>
      </c>
      <c r="J11150" s="2">
        <f t="shared" si="12517"/>
        <v>244.3</v>
      </c>
      <c r="K11150" s="2">
        <f t="shared" si="12517"/>
        <v>104.69999999999999</v>
      </c>
      <c r="L11150" t="str">
        <f t="shared" si="12517"/>
        <v>Chandra</v>
      </c>
      <c r="M11150" t="str">
        <f t="shared" si="12517"/>
        <v>Sulur</v>
      </c>
      <c r="N11150">
        <f t="shared" si="12465"/>
        <v>5</v>
      </c>
      <c r="O11150" s="3" t="str">
        <f t="shared" si="12466"/>
        <v>Nov</v>
      </c>
      <c r="P11150">
        <f t="shared" si="12467"/>
        <v>2020</v>
      </c>
      <c r="Q11150" t="str">
        <f t="shared" si="12468"/>
        <v>Thursday</v>
      </c>
      <c r="R11150" t="str">
        <f t="shared" si="12469"/>
        <v>Q4</v>
      </c>
    </row>
    <row r="11151" spans="1:18" x14ac:dyDescent="0.25">
      <c r="A11151">
        <f t="shared" si="12462"/>
        <v>3538</v>
      </c>
      <c r="B11151" s="1">
        <f t="shared" si="12463"/>
        <v>44140</v>
      </c>
      <c r="C11151" t="str">
        <f t="shared" ref="C11151:M11151" si="12518">C5300</f>
        <v>suma ranjan</v>
      </c>
      <c r="D11151">
        <f t="shared" si="12518"/>
        <v>8976789077</v>
      </c>
      <c r="E11151" t="str">
        <f t="shared" si="12518"/>
        <v>Revlon Charlie Blue 100 ML</v>
      </c>
      <c r="F11151" t="str">
        <f t="shared" si="12518"/>
        <v>Cosmetics</v>
      </c>
      <c r="G11151" s="2">
        <f t="shared" si="12518"/>
        <v>537</v>
      </c>
      <c r="H11151">
        <f t="shared" si="12518"/>
        <v>1</v>
      </c>
      <c r="I11151" s="2">
        <f t="shared" si="12518"/>
        <v>537</v>
      </c>
      <c r="J11151" s="2">
        <f t="shared" si="12518"/>
        <v>375.9</v>
      </c>
      <c r="K11151" s="2">
        <f t="shared" si="12518"/>
        <v>161.10000000000002</v>
      </c>
      <c r="L11151" t="str">
        <f t="shared" si="12518"/>
        <v>Ranjith</v>
      </c>
      <c r="M11151" t="str">
        <f t="shared" si="12518"/>
        <v>Sulur</v>
      </c>
      <c r="N11151">
        <f t="shared" si="12465"/>
        <v>5</v>
      </c>
      <c r="O11151" s="3" t="str">
        <f t="shared" si="12466"/>
        <v>Nov</v>
      </c>
      <c r="P11151">
        <f t="shared" si="12467"/>
        <v>2020</v>
      </c>
      <c r="Q11151" t="str">
        <f t="shared" si="12468"/>
        <v>Thursday</v>
      </c>
      <c r="R11151" t="str">
        <f t="shared" si="12469"/>
        <v>Q4</v>
      </c>
    </row>
    <row r="11152" spans="1:18" x14ac:dyDescent="0.25">
      <c r="A11152">
        <f t="shared" si="12462"/>
        <v>3538</v>
      </c>
      <c r="B11152" s="1">
        <f t="shared" si="12463"/>
        <v>44140</v>
      </c>
      <c r="C11152" t="str">
        <f t="shared" ref="C11152:M11152" si="12519">C5301</f>
        <v>suma ranjan</v>
      </c>
      <c r="D11152">
        <f t="shared" si="12519"/>
        <v>8976789077</v>
      </c>
      <c r="E11152" t="str">
        <f t="shared" si="12519"/>
        <v>Revlon Charlie White 100 ML</v>
      </c>
      <c r="F11152" t="str">
        <f t="shared" si="12519"/>
        <v>Cosmetics</v>
      </c>
      <c r="G11152" s="2">
        <f t="shared" si="12519"/>
        <v>584</v>
      </c>
      <c r="H11152">
        <f t="shared" si="12519"/>
        <v>1</v>
      </c>
      <c r="I11152" s="2">
        <f t="shared" si="12519"/>
        <v>584</v>
      </c>
      <c r="J11152" s="2">
        <f t="shared" si="12519"/>
        <v>408.8</v>
      </c>
      <c r="K11152" s="2">
        <f t="shared" si="12519"/>
        <v>175.2</v>
      </c>
      <c r="L11152" t="str">
        <f t="shared" si="12519"/>
        <v>Rajan</v>
      </c>
      <c r="M11152" t="str">
        <f t="shared" si="12519"/>
        <v>Sulur</v>
      </c>
      <c r="N11152">
        <f t="shared" si="12465"/>
        <v>5</v>
      </c>
      <c r="O11152" s="3" t="str">
        <f t="shared" si="12466"/>
        <v>Nov</v>
      </c>
      <c r="P11152">
        <f t="shared" si="12467"/>
        <v>2020</v>
      </c>
      <c r="Q11152" t="str">
        <f t="shared" si="12468"/>
        <v>Thursday</v>
      </c>
      <c r="R11152" t="str">
        <f t="shared" si="12469"/>
        <v>Q4</v>
      </c>
    </row>
    <row r="11153" spans="1:18" x14ac:dyDescent="0.25">
      <c r="A11153">
        <f t="shared" si="12462"/>
        <v>3538</v>
      </c>
      <c r="B11153" s="1">
        <f t="shared" si="12463"/>
        <v>44141</v>
      </c>
      <c r="C11153" t="str">
        <f t="shared" ref="C11153:M11153" si="12520">C5302</f>
        <v>Rajesh singh</v>
      </c>
      <c r="D11153">
        <f t="shared" si="12520"/>
        <v>9876548767</v>
      </c>
      <c r="E11153" t="str">
        <f t="shared" si="12520"/>
        <v>Cinthol 100 GM</v>
      </c>
      <c r="F11153" t="str">
        <f t="shared" si="12520"/>
        <v>Cosmetics</v>
      </c>
      <c r="G11153" s="2">
        <f t="shared" si="12520"/>
        <v>45</v>
      </c>
      <c r="H11153">
        <f t="shared" si="12520"/>
        <v>3</v>
      </c>
      <c r="I11153" s="2">
        <f t="shared" si="12520"/>
        <v>135</v>
      </c>
      <c r="J11153" s="2">
        <f t="shared" si="12520"/>
        <v>94.5</v>
      </c>
      <c r="K11153" s="2">
        <f t="shared" si="12520"/>
        <v>40.5</v>
      </c>
      <c r="L11153" t="str">
        <f t="shared" si="12520"/>
        <v>Ranjith</v>
      </c>
      <c r="M11153" t="str">
        <f t="shared" si="12520"/>
        <v>Sulur</v>
      </c>
      <c r="N11153">
        <f t="shared" si="12465"/>
        <v>6</v>
      </c>
      <c r="O11153" s="3" t="str">
        <f t="shared" si="12466"/>
        <v>Nov</v>
      </c>
      <c r="P11153">
        <f t="shared" si="12467"/>
        <v>2020</v>
      </c>
      <c r="Q11153" t="str">
        <f t="shared" si="12468"/>
        <v>Friday</v>
      </c>
      <c r="R11153" t="str">
        <f t="shared" si="12469"/>
        <v>Q4</v>
      </c>
    </row>
    <row r="11154" spans="1:18" x14ac:dyDescent="0.25">
      <c r="A11154">
        <f t="shared" si="12462"/>
        <v>3539</v>
      </c>
      <c r="B11154" s="1">
        <f t="shared" si="12463"/>
        <v>44141</v>
      </c>
      <c r="C11154" t="str">
        <f t="shared" ref="C11154:M11154" si="12521">C5303</f>
        <v>Rajesh singh</v>
      </c>
      <c r="D11154">
        <f t="shared" si="12521"/>
        <v>9876548767</v>
      </c>
      <c r="E11154" t="str">
        <f t="shared" si="12521"/>
        <v>Rexona 150 GM</v>
      </c>
      <c r="F11154" t="str">
        <f t="shared" si="12521"/>
        <v>Cosmetics</v>
      </c>
      <c r="G11154" s="2">
        <f t="shared" si="12521"/>
        <v>55</v>
      </c>
      <c r="H11154">
        <f t="shared" si="12521"/>
        <v>6</v>
      </c>
      <c r="I11154" s="2">
        <f t="shared" si="12521"/>
        <v>330</v>
      </c>
      <c r="J11154" s="2">
        <f t="shared" si="12521"/>
        <v>231</v>
      </c>
      <c r="K11154" s="2">
        <f t="shared" si="12521"/>
        <v>99</v>
      </c>
      <c r="L11154" t="str">
        <f t="shared" si="12521"/>
        <v>Ranjith</v>
      </c>
      <c r="M11154" t="str">
        <f t="shared" si="12521"/>
        <v>Sulur</v>
      </c>
      <c r="N11154">
        <f t="shared" si="12465"/>
        <v>6</v>
      </c>
      <c r="O11154" s="3" t="str">
        <f t="shared" si="12466"/>
        <v>Nov</v>
      </c>
      <c r="P11154">
        <f t="shared" si="12467"/>
        <v>2020</v>
      </c>
      <c r="Q11154" t="str">
        <f t="shared" si="12468"/>
        <v>Friday</v>
      </c>
      <c r="R11154" t="str">
        <f t="shared" si="12469"/>
        <v>Q4</v>
      </c>
    </row>
    <row r="11155" spans="1:18" x14ac:dyDescent="0.25">
      <c r="A11155">
        <f t="shared" si="12462"/>
        <v>3539</v>
      </c>
      <c r="B11155" s="1">
        <f t="shared" si="12463"/>
        <v>44141</v>
      </c>
      <c r="C11155" t="str">
        <f t="shared" ref="C11155:M11155" si="12522">C5304</f>
        <v>Rajesh singh</v>
      </c>
      <c r="D11155">
        <f t="shared" si="12522"/>
        <v>9876548767</v>
      </c>
      <c r="E11155" t="str">
        <f t="shared" si="12522"/>
        <v>Cinthol 100 GM</v>
      </c>
      <c r="F11155" t="str">
        <f t="shared" si="12522"/>
        <v>Cosmetics</v>
      </c>
      <c r="G11155" s="2">
        <f t="shared" si="12522"/>
        <v>45</v>
      </c>
      <c r="H11155">
        <f t="shared" si="12522"/>
        <v>3</v>
      </c>
      <c r="I11155" s="2">
        <f t="shared" si="12522"/>
        <v>135</v>
      </c>
      <c r="J11155" s="2">
        <f t="shared" si="12522"/>
        <v>94.5</v>
      </c>
      <c r="K11155" s="2">
        <f t="shared" si="12522"/>
        <v>40.5</v>
      </c>
      <c r="L11155" t="str">
        <f t="shared" si="12522"/>
        <v>Rajan</v>
      </c>
      <c r="M11155" t="str">
        <f t="shared" si="12522"/>
        <v>Sulur</v>
      </c>
      <c r="N11155">
        <f t="shared" si="12465"/>
        <v>6</v>
      </c>
      <c r="O11155" s="3" t="str">
        <f t="shared" si="12466"/>
        <v>Nov</v>
      </c>
      <c r="P11155">
        <f t="shared" si="12467"/>
        <v>2020</v>
      </c>
      <c r="Q11155" t="str">
        <f t="shared" si="12468"/>
        <v>Friday</v>
      </c>
      <c r="R11155" t="str">
        <f t="shared" si="12469"/>
        <v>Q4</v>
      </c>
    </row>
    <row r="11156" spans="1:18" x14ac:dyDescent="0.25">
      <c r="A11156">
        <f t="shared" si="12462"/>
        <v>3539</v>
      </c>
      <c r="B11156" s="1">
        <f t="shared" si="12463"/>
        <v>44141</v>
      </c>
      <c r="C11156" t="str">
        <f t="shared" ref="C11156:M11156" si="12523">C5305</f>
        <v>Rajesh singh</v>
      </c>
      <c r="D11156">
        <f t="shared" si="12523"/>
        <v>9876548767</v>
      </c>
      <c r="E11156" t="str">
        <f t="shared" si="12523"/>
        <v>Rexona 150 GM</v>
      </c>
      <c r="F11156" t="str">
        <f t="shared" si="12523"/>
        <v>Cosmetics</v>
      </c>
      <c r="G11156" s="2">
        <f t="shared" si="12523"/>
        <v>55</v>
      </c>
      <c r="H11156">
        <f t="shared" si="12523"/>
        <v>6</v>
      </c>
      <c r="I11156" s="2">
        <f t="shared" si="12523"/>
        <v>330</v>
      </c>
      <c r="J11156" s="2">
        <f t="shared" si="12523"/>
        <v>231</v>
      </c>
      <c r="K11156" s="2">
        <f t="shared" si="12523"/>
        <v>99</v>
      </c>
      <c r="L11156" t="str">
        <f t="shared" si="12523"/>
        <v>Rajan</v>
      </c>
      <c r="M11156" t="str">
        <f t="shared" si="12523"/>
        <v>Sulur</v>
      </c>
      <c r="N11156">
        <f t="shared" si="12465"/>
        <v>6</v>
      </c>
      <c r="O11156" s="3" t="str">
        <f t="shared" si="12466"/>
        <v>Nov</v>
      </c>
      <c r="P11156">
        <f t="shared" si="12467"/>
        <v>2020</v>
      </c>
      <c r="Q11156" t="str">
        <f t="shared" si="12468"/>
        <v>Friday</v>
      </c>
      <c r="R11156" t="str">
        <f t="shared" si="12469"/>
        <v>Q4</v>
      </c>
    </row>
    <row r="11157" spans="1:18" x14ac:dyDescent="0.25">
      <c r="A11157">
        <f t="shared" si="12462"/>
        <v>3539</v>
      </c>
      <c r="B11157" s="1">
        <f t="shared" si="12463"/>
        <v>44141</v>
      </c>
      <c r="C11157" t="str">
        <f t="shared" ref="C11157:M11157" si="12524">C5306</f>
        <v>suma ranjan</v>
      </c>
      <c r="D11157">
        <f t="shared" si="12524"/>
        <v>8976789077</v>
      </c>
      <c r="E11157" t="str">
        <f t="shared" si="12524"/>
        <v>Milk (1 Ltr)</v>
      </c>
      <c r="F11157" t="str">
        <f t="shared" si="12524"/>
        <v>Dairy</v>
      </c>
      <c r="G11157" s="2">
        <f t="shared" si="12524"/>
        <v>40</v>
      </c>
      <c r="H11157">
        <f t="shared" si="12524"/>
        <v>1</v>
      </c>
      <c r="I11157" s="2">
        <f t="shared" si="12524"/>
        <v>40</v>
      </c>
      <c r="J11157" s="2">
        <f t="shared" si="12524"/>
        <v>28</v>
      </c>
      <c r="K11157" s="2">
        <f t="shared" si="12524"/>
        <v>12</v>
      </c>
      <c r="L11157" t="str">
        <f t="shared" si="12524"/>
        <v>Chandra</v>
      </c>
      <c r="M11157" t="str">
        <f t="shared" si="12524"/>
        <v>Sulur</v>
      </c>
      <c r="N11157">
        <f t="shared" si="12465"/>
        <v>6</v>
      </c>
      <c r="O11157" s="3" t="str">
        <f t="shared" si="12466"/>
        <v>Nov</v>
      </c>
      <c r="P11157">
        <f t="shared" si="12467"/>
        <v>2020</v>
      </c>
      <c r="Q11157" t="str">
        <f t="shared" si="12468"/>
        <v>Friday</v>
      </c>
      <c r="R11157" t="str">
        <f t="shared" si="12469"/>
        <v>Q4</v>
      </c>
    </row>
    <row r="11158" spans="1:18" x14ac:dyDescent="0.25">
      <c r="A11158">
        <f t="shared" si="12462"/>
        <v>3539</v>
      </c>
      <c r="B11158" s="1">
        <f t="shared" si="12463"/>
        <v>44141</v>
      </c>
      <c r="C11158" t="str">
        <f t="shared" ref="C11158:M11158" si="12525">C5307</f>
        <v>suma ranjan</v>
      </c>
      <c r="D11158">
        <f t="shared" si="12525"/>
        <v>8976789077</v>
      </c>
      <c r="E11158" t="str">
        <f t="shared" si="12525"/>
        <v>Pickle 500g</v>
      </c>
      <c r="F11158" t="str">
        <f t="shared" si="12525"/>
        <v>Groceries</v>
      </c>
      <c r="G11158" s="2">
        <f t="shared" si="12525"/>
        <v>67</v>
      </c>
      <c r="H11158">
        <f t="shared" si="12525"/>
        <v>1</v>
      </c>
      <c r="I11158" s="2">
        <f t="shared" si="12525"/>
        <v>67</v>
      </c>
      <c r="J11158" s="2">
        <f t="shared" si="12525"/>
        <v>46.900000000000006</v>
      </c>
      <c r="K11158" s="2">
        <f t="shared" si="12525"/>
        <v>20.099999999999994</v>
      </c>
      <c r="L11158" t="str">
        <f t="shared" si="12525"/>
        <v>Sindhu</v>
      </c>
      <c r="M11158" t="str">
        <f t="shared" si="12525"/>
        <v>Sulur</v>
      </c>
      <c r="N11158">
        <f t="shared" si="12465"/>
        <v>6</v>
      </c>
      <c r="O11158" s="3" t="str">
        <f t="shared" si="12466"/>
        <v>Nov</v>
      </c>
      <c r="P11158">
        <f t="shared" si="12467"/>
        <v>2020</v>
      </c>
      <c r="Q11158" t="str">
        <f t="shared" si="12468"/>
        <v>Friday</v>
      </c>
      <c r="R11158" t="str">
        <f t="shared" si="12469"/>
        <v>Q4</v>
      </c>
    </row>
    <row r="11159" spans="1:18" x14ac:dyDescent="0.25">
      <c r="A11159">
        <f t="shared" si="12462"/>
        <v>3539</v>
      </c>
      <c r="B11159" s="1">
        <f t="shared" si="12463"/>
        <v>44141</v>
      </c>
      <c r="C11159" t="str">
        <f t="shared" ref="C11159:M11159" si="12526">C5308</f>
        <v>suma ranjan</v>
      </c>
      <c r="D11159">
        <f t="shared" si="12526"/>
        <v>8976789077</v>
      </c>
      <c r="E11159" t="str">
        <f t="shared" si="12526"/>
        <v>Salt 1 kg</v>
      </c>
      <c r="F11159" t="str">
        <f t="shared" si="12526"/>
        <v>Groceries</v>
      </c>
      <c r="G11159" s="2">
        <f t="shared" si="12526"/>
        <v>15</v>
      </c>
      <c r="H11159">
        <f t="shared" si="12526"/>
        <v>1</v>
      </c>
      <c r="I11159" s="2">
        <f t="shared" si="12526"/>
        <v>15</v>
      </c>
      <c r="J11159" s="2">
        <f t="shared" si="12526"/>
        <v>10.5</v>
      </c>
      <c r="K11159" s="2">
        <f t="shared" si="12526"/>
        <v>4.5</v>
      </c>
      <c r="L11159" t="str">
        <f t="shared" si="12526"/>
        <v>Rajan</v>
      </c>
      <c r="M11159" t="str">
        <f t="shared" si="12526"/>
        <v>Sulur</v>
      </c>
      <c r="N11159">
        <f t="shared" si="12465"/>
        <v>6</v>
      </c>
      <c r="O11159" s="3" t="str">
        <f t="shared" si="12466"/>
        <v>Nov</v>
      </c>
      <c r="P11159">
        <f t="shared" si="12467"/>
        <v>2020</v>
      </c>
      <c r="Q11159" t="str">
        <f t="shared" si="12468"/>
        <v>Friday</v>
      </c>
      <c r="R11159" t="str">
        <f t="shared" si="12469"/>
        <v>Q4</v>
      </c>
    </row>
    <row r="11160" spans="1:18" x14ac:dyDescent="0.25">
      <c r="A11160">
        <f t="shared" si="12462"/>
        <v>3539</v>
      </c>
      <c r="B11160" s="1">
        <f t="shared" si="12463"/>
        <v>44141</v>
      </c>
      <c r="C11160" t="str">
        <f t="shared" ref="C11160:M11160" si="12527">C5309</f>
        <v>suma ranjan</v>
      </c>
      <c r="D11160">
        <f t="shared" si="12527"/>
        <v>8976789077</v>
      </c>
      <c r="E11160" t="str">
        <f t="shared" si="12527"/>
        <v>Maybelline Mattie Lipstic 3.9 g</v>
      </c>
      <c r="F11160" t="str">
        <f t="shared" si="12527"/>
        <v>Cosmetics</v>
      </c>
      <c r="G11160" s="2">
        <f t="shared" si="12527"/>
        <v>262</v>
      </c>
      <c r="H11160">
        <f t="shared" si="12527"/>
        <v>1</v>
      </c>
      <c r="I11160" s="2">
        <f t="shared" si="12527"/>
        <v>262</v>
      </c>
      <c r="J11160" s="2">
        <f t="shared" si="12527"/>
        <v>183.4</v>
      </c>
      <c r="K11160" s="2">
        <f t="shared" si="12527"/>
        <v>78.599999999999994</v>
      </c>
      <c r="L11160" t="str">
        <f t="shared" si="12527"/>
        <v>Sindhu</v>
      </c>
      <c r="M11160" t="str">
        <f t="shared" si="12527"/>
        <v>Sulur</v>
      </c>
      <c r="N11160">
        <f t="shared" si="12465"/>
        <v>6</v>
      </c>
      <c r="O11160" s="3" t="str">
        <f t="shared" si="12466"/>
        <v>Nov</v>
      </c>
      <c r="P11160">
        <f t="shared" si="12467"/>
        <v>2020</v>
      </c>
      <c r="Q11160" t="str">
        <f t="shared" si="12468"/>
        <v>Friday</v>
      </c>
      <c r="R11160" t="str">
        <f t="shared" si="12469"/>
        <v>Q4</v>
      </c>
    </row>
    <row r="11161" spans="1:18" x14ac:dyDescent="0.25">
      <c r="A11161">
        <f t="shared" si="12462"/>
        <v>3540</v>
      </c>
      <c r="B11161" s="1">
        <f t="shared" si="12463"/>
        <v>44141</v>
      </c>
      <c r="C11161" t="str">
        <f t="shared" ref="C11161:M11161" si="12528">C5310</f>
        <v>suma ranjan</v>
      </c>
      <c r="D11161">
        <f t="shared" si="12528"/>
        <v>8976789077</v>
      </c>
      <c r="E11161" t="str">
        <f t="shared" si="12528"/>
        <v>Faces Long Wear Eye Pencil</v>
      </c>
      <c r="F11161" t="str">
        <f t="shared" si="12528"/>
        <v>Cosmetics</v>
      </c>
      <c r="G11161" s="2">
        <f t="shared" si="12528"/>
        <v>349</v>
      </c>
      <c r="H11161">
        <f t="shared" si="12528"/>
        <v>1</v>
      </c>
      <c r="I11161" s="2">
        <f t="shared" si="12528"/>
        <v>349</v>
      </c>
      <c r="J11161" s="2">
        <f t="shared" si="12528"/>
        <v>244.3</v>
      </c>
      <c r="K11161" s="2">
        <f t="shared" si="12528"/>
        <v>104.69999999999999</v>
      </c>
      <c r="L11161" t="str">
        <f t="shared" si="12528"/>
        <v>Sindhu</v>
      </c>
      <c r="M11161" t="str">
        <f t="shared" si="12528"/>
        <v>Sulur</v>
      </c>
      <c r="N11161">
        <f t="shared" si="12465"/>
        <v>6</v>
      </c>
      <c r="O11161" s="3" t="str">
        <f t="shared" si="12466"/>
        <v>Nov</v>
      </c>
      <c r="P11161">
        <f t="shared" si="12467"/>
        <v>2020</v>
      </c>
      <c r="Q11161" t="str">
        <f t="shared" si="12468"/>
        <v>Friday</v>
      </c>
      <c r="R11161" t="str">
        <f t="shared" si="12469"/>
        <v>Q4</v>
      </c>
    </row>
    <row r="11162" spans="1:18" x14ac:dyDescent="0.25">
      <c r="A11162">
        <f t="shared" si="12462"/>
        <v>3540</v>
      </c>
      <c r="B11162" s="1">
        <f t="shared" si="12463"/>
        <v>44141</v>
      </c>
      <c r="C11162" t="str">
        <f t="shared" ref="C11162:M11162" si="12529">C5311</f>
        <v>suma ranjan</v>
      </c>
      <c r="D11162">
        <f t="shared" si="12529"/>
        <v>8976789077</v>
      </c>
      <c r="E11162" t="str">
        <f t="shared" si="12529"/>
        <v>Revlon Charlie Blue 100 ML</v>
      </c>
      <c r="F11162" t="str">
        <f t="shared" si="12529"/>
        <v>Cosmetics</v>
      </c>
      <c r="G11162" s="2">
        <f t="shared" si="12529"/>
        <v>537</v>
      </c>
      <c r="H11162">
        <f t="shared" si="12529"/>
        <v>1</v>
      </c>
      <c r="I11162" s="2">
        <f t="shared" si="12529"/>
        <v>537</v>
      </c>
      <c r="J11162" s="2">
        <f t="shared" si="12529"/>
        <v>375.9</v>
      </c>
      <c r="K11162" s="2">
        <f t="shared" si="12529"/>
        <v>161.10000000000002</v>
      </c>
      <c r="L11162" t="str">
        <f t="shared" si="12529"/>
        <v>Ranjith</v>
      </c>
      <c r="M11162" t="str">
        <f t="shared" si="12529"/>
        <v>Sulur</v>
      </c>
      <c r="N11162">
        <f t="shared" si="12465"/>
        <v>6</v>
      </c>
      <c r="O11162" s="3" t="str">
        <f t="shared" si="12466"/>
        <v>Nov</v>
      </c>
      <c r="P11162">
        <f t="shared" si="12467"/>
        <v>2020</v>
      </c>
      <c r="Q11162" t="str">
        <f t="shared" si="12468"/>
        <v>Friday</v>
      </c>
      <c r="R11162" t="str">
        <f t="shared" si="12469"/>
        <v>Q4</v>
      </c>
    </row>
    <row r="11163" spans="1:18" x14ac:dyDescent="0.25">
      <c r="A11163">
        <f t="shared" si="12462"/>
        <v>3540</v>
      </c>
      <c r="B11163" s="1">
        <f t="shared" si="12463"/>
        <v>44141</v>
      </c>
      <c r="C11163" t="str">
        <f t="shared" ref="C11163:M11163" si="12530">C5312</f>
        <v>suma ranjan</v>
      </c>
      <c r="D11163">
        <f t="shared" si="12530"/>
        <v>8976789077</v>
      </c>
      <c r="E11163" t="str">
        <f t="shared" si="12530"/>
        <v>Revlon Charlie White 100 ML</v>
      </c>
      <c r="F11163" t="str">
        <f t="shared" si="12530"/>
        <v>Cosmetics</v>
      </c>
      <c r="G11163" s="2">
        <f t="shared" si="12530"/>
        <v>584</v>
      </c>
      <c r="H11163">
        <f t="shared" si="12530"/>
        <v>1</v>
      </c>
      <c r="I11163" s="2">
        <f t="shared" si="12530"/>
        <v>584</v>
      </c>
      <c r="J11163" s="2">
        <f t="shared" si="12530"/>
        <v>408.8</v>
      </c>
      <c r="K11163" s="2">
        <f t="shared" si="12530"/>
        <v>175.2</v>
      </c>
      <c r="L11163" t="str">
        <f t="shared" si="12530"/>
        <v>Chandra</v>
      </c>
      <c r="M11163" t="str">
        <f t="shared" si="12530"/>
        <v>Sulur</v>
      </c>
      <c r="N11163">
        <f t="shared" si="12465"/>
        <v>6</v>
      </c>
      <c r="O11163" s="3" t="str">
        <f t="shared" si="12466"/>
        <v>Nov</v>
      </c>
      <c r="P11163">
        <f t="shared" si="12467"/>
        <v>2020</v>
      </c>
      <c r="Q11163" t="str">
        <f t="shared" si="12468"/>
        <v>Friday</v>
      </c>
      <c r="R11163" t="str">
        <f t="shared" si="12469"/>
        <v>Q4</v>
      </c>
    </row>
    <row r="11164" spans="1:18" x14ac:dyDescent="0.25">
      <c r="A11164">
        <f t="shared" si="12462"/>
        <v>3541</v>
      </c>
      <c r="B11164" s="1">
        <f t="shared" si="12463"/>
        <v>44141</v>
      </c>
      <c r="C11164" t="str">
        <f t="shared" ref="C11164:M11164" si="12531">C5313</f>
        <v>Sundar</v>
      </c>
      <c r="D11164">
        <f t="shared" si="12531"/>
        <v>8976789056</v>
      </c>
      <c r="E11164" t="str">
        <f t="shared" si="12531"/>
        <v>Bread Sandwich</v>
      </c>
      <c r="F11164" t="str">
        <f t="shared" si="12531"/>
        <v>Groceries</v>
      </c>
      <c r="G11164" s="2">
        <f t="shared" si="12531"/>
        <v>70</v>
      </c>
      <c r="H11164">
        <f t="shared" si="12531"/>
        <v>1</v>
      </c>
      <c r="I11164" s="2">
        <f t="shared" si="12531"/>
        <v>70</v>
      </c>
      <c r="J11164" s="2">
        <f t="shared" si="12531"/>
        <v>49</v>
      </c>
      <c r="K11164" s="2">
        <f t="shared" si="12531"/>
        <v>21</v>
      </c>
      <c r="L11164" t="str">
        <f t="shared" si="12531"/>
        <v>Rajan</v>
      </c>
      <c r="M11164" t="str">
        <f t="shared" si="12531"/>
        <v>Sulur</v>
      </c>
      <c r="N11164">
        <f t="shared" si="12465"/>
        <v>6</v>
      </c>
      <c r="O11164" s="3" t="str">
        <f t="shared" si="12466"/>
        <v>Nov</v>
      </c>
      <c r="P11164">
        <f t="shared" si="12467"/>
        <v>2020</v>
      </c>
      <c r="Q11164" t="str">
        <f t="shared" si="12468"/>
        <v>Friday</v>
      </c>
      <c r="R11164" t="str">
        <f t="shared" si="12469"/>
        <v>Q4</v>
      </c>
    </row>
    <row r="11165" spans="1:18" x14ac:dyDescent="0.25">
      <c r="A11165">
        <f t="shared" si="12462"/>
        <v>3541</v>
      </c>
      <c r="B11165" s="1">
        <f t="shared" si="12463"/>
        <v>44141</v>
      </c>
      <c r="C11165" t="str">
        <f t="shared" ref="C11165:M11165" si="12532">C5314</f>
        <v>Sundar</v>
      </c>
      <c r="D11165">
        <f t="shared" si="12532"/>
        <v>8976789056</v>
      </c>
      <c r="E11165" t="str">
        <f t="shared" si="12532"/>
        <v>Milk (1 Ltr)</v>
      </c>
      <c r="F11165" t="str">
        <f t="shared" si="12532"/>
        <v>Dairy</v>
      </c>
      <c r="G11165" s="2">
        <f t="shared" si="12532"/>
        <v>40</v>
      </c>
      <c r="H11165">
        <f t="shared" si="12532"/>
        <v>2</v>
      </c>
      <c r="I11165" s="2">
        <f t="shared" si="12532"/>
        <v>80</v>
      </c>
      <c r="J11165" s="2">
        <f t="shared" si="12532"/>
        <v>56</v>
      </c>
      <c r="K11165" s="2">
        <f t="shared" si="12532"/>
        <v>24</v>
      </c>
      <c r="L11165" t="str">
        <f t="shared" si="12532"/>
        <v>Rajan</v>
      </c>
      <c r="M11165" t="str">
        <f t="shared" si="12532"/>
        <v>Sulur</v>
      </c>
      <c r="N11165">
        <f t="shared" si="12465"/>
        <v>6</v>
      </c>
      <c r="O11165" s="3" t="str">
        <f t="shared" si="12466"/>
        <v>Nov</v>
      </c>
      <c r="P11165">
        <f t="shared" si="12467"/>
        <v>2020</v>
      </c>
      <c r="Q11165" t="str">
        <f t="shared" si="12468"/>
        <v>Friday</v>
      </c>
      <c r="R11165" t="str">
        <f t="shared" si="12469"/>
        <v>Q4</v>
      </c>
    </row>
    <row r="11166" spans="1:18" x14ac:dyDescent="0.25">
      <c r="A11166">
        <f t="shared" ref="A11166:A11229" si="12533">1219+A8242</f>
        <v>3543</v>
      </c>
      <c r="B11166" s="1">
        <f t="shared" ref="B11166:B11229" si="12534">B5315+163</f>
        <v>44141</v>
      </c>
      <c r="C11166" t="str">
        <f t="shared" ref="C11166:M11166" si="12535">C5315</f>
        <v>Sundar</v>
      </c>
      <c r="D11166">
        <f t="shared" si="12535"/>
        <v>8976789056</v>
      </c>
      <c r="E11166" t="str">
        <f t="shared" si="12535"/>
        <v>Rexona 150 GM</v>
      </c>
      <c r="F11166" t="str">
        <f t="shared" si="12535"/>
        <v>Cosmetics</v>
      </c>
      <c r="G11166" s="2">
        <f t="shared" si="12535"/>
        <v>55</v>
      </c>
      <c r="H11166">
        <f t="shared" si="12535"/>
        <v>1</v>
      </c>
      <c r="I11166" s="2">
        <f t="shared" si="12535"/>
        <v>55</v>
      </c>
      <c r="J11166" s="2">
        <f t="shared" si="12535"/>
        <v>38.5</v>
      </c>
      <c r="K11166" s="2">
        <f t="shared" si="12535"/>
        <v>16.5</v>
      </c>
      <c r="L11166" t="str">
        <f t="shared" si="12535"/>
        <v>Sindhu</v>
      </c>
      <c r="M11166" t="str">
        <f t="shared" si="12535"/>
        <v>Sulur</v>
      </c>
      <c r="N11166">
        <f t="shared" ref="N11166:N11229" si="12536">DAY(B11166)</f>
        <v>6</v>
      </c>
      <c r="O11166" s="3" t="str">
        <f t="shared" ref="O11166:O11229" si="12537">TEXT(B11166,"mmm")</f>
        <v>Nov</v>
      </c>
      <c r="P11166">
        <f t="shared" ref="P11166:P11229" si="12538">YEAR(B11166)</f>
        <v>2020</v>
      </c>
      <c r="Q11166" t="str">
        <f t="shared" ref="Q11166:Q11229" si="12539">TEXT(B11166,"dddd")</f>
        <v>Friday</v>
      </c>
      <c r="R11166" t="str">
        <f t="shared" ref="R11166:R11229" si="12540">IF(OR(O11166="Jan",O11166="Feb",O11166="Mar"),"Q1",(IF(OR(O11166="Apr",O11166="May",O11166="Jun"),"Q2",(IF(OR(O11166="Jul",O11166="Aug",O11166="Sep"),"Q3","Q4")))))</f>
        <v>Q4</v>
      </c>
    </row>
    <row r="11167" spans="1:18" x14ac:dyDescent="0.25">
      <c r="A11167">
        <f t="shared" si="12533"/>
        <v>3542</v>
      </c>
      <c r="B11167" s="1">
        <f t="shared" si="12534"/>
        <v>44141</v>
      </c>
      <c r="C11167" t="str">
        <f t="shared" ref="C11167:M11167" si="12541">C5316</f>
        <v>Rajesh singh</v>
      </c>
      <c r="D11167">
        <f t="shared" si="12541"/>
        <v>9876548767</v>
      </c>
      <c r="E11167" t="str">
        <f t="shared" si="12541"/>
        <v>Cinthol 100 GM</v>
      </c>
      <c r="F11167" t="str">
        <f t="shared" si="12541"/>
        <v>Cosmetics</v>
      </c>
      <c r="G11167" s="2">
        <f t="shared" si="12541"/>
        <v>45</v>
      </c>
      <c r="H11167">
        <f t="shared" si="12541"/>
        <v>3</v>
      </c>
      <c r="I11167" s="2">
        <f t="shared" si="12541"/>
        <v>135</v>
      </c>
      <c r="J11167" s="2">
        <f t="shared" si="12541"/>
        <v>94.5</v>
      </c>
      <c r="K11167" s="2">
        <f t="shared" si="12541"/>
        <v>40.5</v>
      </c>
      <c r="L11167" t="str">
        <f t="shared" si="12541"/>
        <v>Ranjith</v>
      </c>
      <c r="M11167" t="str">
        <f t="shared" si="12541"/>
        <v>Sulur</v>
      </c>
      <c r="N11167">
        <f t="shared" si="12536"/>
        <v>6</v>
      </c>
      <c r="O11167" s="3" t="str">
        <f t="shared" si="12537"/>
        <v>Nov</v>
      </c>
      <c r="P11167">
        <f t="shared" si="12538"/>
        <v>2020</v>
      </c>
      <c r="Q11167" t="str">
        <f t="shared" si="12539"/>
        <v>Friday</v>
      </c>
      <c r="R11167" t="str">
        <f t="shared" si="12540"/>
        <v>Q4</v>
      </c>
    </row>
    <row r="11168" spans="1:18" x14ac:dyDescent="0.25">
      <c r="A11168">
        <f t="shared" si="12533"/>
        <v>3542</v>
      </c>
      <c r="B11168" s="1">
        <f t="shared" si="12534"/>
        <v>44141</v>
      </c>
      <c r="C11168" t="str">
        <f t="shared" ref="C11168:M11168" si="12542">C5317</f>
        <v>Rajesh singh</v>
      </c>
      <c r="D11168">
        <f t="shared" si="12542"/>
        <v>9876548767</v>
      </c>
      <c r="E11168" t="str">
        <f t="shared" si="12542"/>
        <v>Rexona 150 GM</v>
      </c>
      <c r="F11168" t="str">
        <f t="shared" si="12542"/>
        <v>Cosmetics</v>
      </c>
      <c r="G11168" s="2">
        <f t="shared" si="12542"/>
        <v>55</v>
      </c>
      <c r="H11168">
        <f t="shared" si="12542"/>
        <v>6</v>
      </c>
      <c r="I11168" s="2">
        <f t="shared" si="12542"/>
        <v>330</v>
      </c>
      <c r="J11168" s="2">
        <f t="shared" si="12542"/>
        <v>231</v>
      </c>
      <c r="K11168" s="2">
        <f t="shared" si="12542"/>
        <v>99</v>
      </c>
      <c r="L11168" t="str">
        <f t="shared" si="12542"/>
        <v>Sindhu</v>
      </c>
      <c r="M11168" t="str">
        <f t="shared" si="12542"/>
        <v>Sulur</v>
      </c>
      <c r="N11168">
        <f t="shared" si="12536"/>
        <v>6</v>
      </c>
      <c r="O11168" s="3" t="str">
        <f t="shared" si="12537"/>
        <v>Nov</v>
      </c>
      <c r="P11168">
        <f t="shared" si="12538"/>
        <v>2020</v>
      </c>
      <c r="Q11168" t="str">
        <f t="shared" si="12539"/>
        <v>Friday</v>
      </c>
      <c r="R11168" t="str">
        <f t="shared" si="12540"/>
        <v>Q4</v>
      </c>
    </row>
    <row r="11169" spans="1:18" x14ac:dyDescent="0.25">
      <c r="A11169">
        <f t="shared" si="12533"/>
        <v>3542</v>
      </c>
      <c r="B11169" s="1">
        <f t="shared" si="12534"/>
        <v>44141</v>
      </c>
      <c r="C11169" t="str">
        <f t="shared" ref="C11169:M11169" si="12543">C5318</f>
        <v>Rakson</v>
      </c>
      <c r="D11169">
        <f t="shared" si="12543"/>
        <v>8976789057</v>
      </c>
      <c r="E11169" t="str">
        <f t="shared" si="12543"/>
        <v>Milk (1 Ltr)</v>
      </c>
      <c r="F11169" t="str">
        <f t="shared" si="12543"/>
        <v>Dairy</v>
      </c>
      <c r="G11169" s="2">
        <f t="shared" si="12543"/>
        <v>40</v>
      </c>
      <c r="H11169">
        <f t="shared" si="12543"/>
        <v>1</v>
      </c>
      <c r="I11169" s="2">
        <f t="shared" si="12543"/>
        <v>40</v>
      </c>
      <c r="J11169" s="2">
        <f t="shared" si="12543"/>
        <v>28</v>
      </c>
      <c r="K11169" s="2">
        <f t="shared" si="12543"/>
        <v>12</v>
      </c>
      <c r="L11169" t="str">
        <f t="shared" si="12543"/>
        <v>Rajan</v>
      </c>
      <c r="M11169" t="str">
        <f t="shared" si="12543"/>
        <v>Sulur</v>
      </c>
      <c r="N11169">
        <f t="shared" si="12536"/>
        <v>6</v>
      </c>
      <c r="O11169" s="3" t="str">
        <f t="shared" si="12537"/>
        <v>Nov</v>
      </c>
      <c r="P11169">
        <f t="shared" si="12538"/>
        <v>2020</v>
      </c>
      <c r="Q11169" t="str">
        <f t="shared" si="12539"/>
        <v>Friday</v>
      </c>
      <c r="R11169" t="str">
        <f t="shared" si="12540"/>
        <v>Q4</v>
      </c>
    </row>
    <row r="11170" spans="1:18" x14ac:dyDescent="0.25">
      <c r="A11170">
        <f t="shared" si="12533"/>
        <v>3545</v>
      </c>
      <c r="B11170" s="1">
        <f t="shared" si="12534"/>
        <v>44141</v>
      </c>
      <c r="C11170" t="str">
        <f t="shared" ref="C11170:M11170" si="12544">C5319</f>
        <v>Sundar</v>
      </c>
      <c r="D11170">
        <f t="shared" si="12544"/>
        <v>8976789056</v>
      </c>
      <c r="E11170" t="str">
        <f t="shared" si="12544"/>
        <v>Bread Sandwich</v>
      </c>
      <c r="F11170" t="str">
        <f t="shared" si="12544"/>
        <v>Groceries</v>
      </c>
      <c r="G11170" s="2">
        <f t="shared" si="12544"/>
        <v>70</v>
      </c>
      <c r="H11170">
        <f t="shared" si="12544"/>
        <v>1</v>
      </c>
      <c r="I11170" s="2">
        <f t="shared" si="12544"/>
        <v>70</v>
      </c>
      <c r="J11170" s="2">
        <f t="shared" si="12544"/>
        <v>49</v>
      </c>
      <c r="K11170" s="2">
        <f t="shared" si="12544"/>
        <v>21</v>
      </c>
      <c r="L11170" t="str">
        <f t="shared" si="12544"/>
        <v>Chandra</v>
      </c>
      <c r="M11170" t="str">
        <f t="shared" si="12544"/>
        <v>Sulur</v>
      </c>
      <c r="N11170">
        <f t="shared" si="12536"/>
        <v>6</v>
      </c>
      <c r="O11170" s="3" t="str">
        <f t="shared" si="12537"/>
        <v>Nov</v>
      </c>
      <c r="P11170">
        <f t="shared" si="12538"/>
        <v>2020</v>
      </c>
      <c r="Q11170" t="str">
        <f t="shared" si="12539"/>
        <v>Friday</v>
      </c>
      <c r="R11170" t="str">
        <f t="shared" si="12540"/>
        <v>Q4</v>
      </c>
    </row>
    <row r="11171" spans="1:18" x14ac:dyDescent="0.25">
      <c r="A11171">
        <f t="shared" si="12533"/>
        <v>3545</v>
      </c>
      <c r="B11171" s="1">
        <f t="shared" si="12534"/>
        <v>44141</v>
      </c>
      <c r="C11171" t="str">
        <f t="shared" ref="C11171:M11171" si="12545">C5320</f>
        <v>Sundar</v>
      </c>
      <c r="D11171">
        <f t="shared" si="12545"/>
        <v>8976789056</v>
      </c>
      <c r="E11171" t="str">
        <f t="shared" si="12545"/>
        <v>Milk (1 Ltr)</v>
      </c>
      <c r="F11171" t="str">
        <f t="shared" si="12545"/>
        <v>Dairy</v>
      </c>
      <c r="G11171" s="2">
        <f t="shared" si="12545"/>
        <v>40</v>
      </c>
      <c r="H11171">
        <f t="shared" si="12545"/>
        <v>2</v>
      </c>
      <c r="I11171" s="2">
        <f t="shared" si="12545"/>
        <v>80</v>
      </c>
      <c r="J11171" s="2">
        <f t="shared" si="12545"/>
        <v>56</v>
      </c>
      <c r="K11171" s="2">
        <f t="shared" si="12545"/>
        <v>24</v>
      </c>
      <c r="L11171" t="str">
        <f t="shared" si="12545"/>
        <v>Chandra</v>
      </c>
      <c r="M11171" t="str">
        <f t="shared" si="12545"/>
        <v>Sulur</v>
      </c>
      <c r="N11171">
        <f t="shared" si="12536"/>
        <v>6</v>
      </c>
      <c r="O11171" s="3" t="str">
        <f t="shared" si="12537"/>
        <v>Nov</v>
      </c>
      <c r="P11171">
        <f t="shared" si="12538"/>
        <v>2020</v>
      </c>
      <c r="Q11171" t="str">
        <f t="shared" si="12539"/>
        <v>Friday</v>
      </c>
      <c r="R11171" t="str">
        <f t="shared" si="12540"/>
        <v>Q4</v>
      </c>
    </row>
    <row r="11172" spans="1:18" x14ac:dyDescent="0.25">
      <c r="A11172">
        <f t="shared" si="12533"/>
        <v>3544</v>
      </c>
      <c r="B11172" s="1">
        <f t="shared" si="12534"/>
        <v>44141</v>
      </c>
      <c r="C11172" t="str">
        <f t="shared" ref="C11172:M11172" si="12546">C5321</f>
        <v>Sundar</v>
      </c>
      <c r="D11172">
        <f t="shared" si="12546"/>
        <v>8976789056</v>
      </c>
      <c r="E11172" t="str">
        <f t="shared" si="12546"/>
        <v>Rexona 150 GM</v>
      </c>
      <c r="F11172" t="str">
        <f t="shared" si="12546"/>
        <v>Cosmetics</v>
      </c>
      <c r="G11172" s="2">
        <f t="shared" si="12546"/>
        <v>55</v>
      </c>
      <c r="H11172">
        <f t="shared" si="12546"/>
        <v>1</v>
      </c>
      <c r="I11172" s="2">
        <f t="shared" si="12546"/>
        <v>55</v>
      </c>
      <c r="J11172" s="2">
        <f t="shared" si="12546"/>
        <v>38.5</v>
      </c>
      <c r="K11172" s="2">
        <f t="shared" si="12546"/>
        <v>16.5</v>
      </c>
      <c r="L11172" t="str">
        <f t="shared" si="12546"/>
        <v>Rajan</v>
      </c>
      <c r="M11172" t="str">
        <f t="shared" si="12546"/>
        <v>Sulur</v>
      </c>
      <c r="N11172">
        <f t="shared" si="12536"/>
        <v>6</v>
      </c>
      <c r="O11172" s="3" t="str">
        <f t="shared" si="12537"/>
        <v>Nov</v>
      </c>
      <c r="P11172">
        <f t="shared" si="12538"/>
        <v>2020</v>
      </c>
      <c r="Q11172" t="str">
        <f t="shared" si="12539"/>
        <v>Friday</v>
      </c>
      <c r="R11172" t="str">
        <f t="shared" si="12540"/>
        <v>Q4</v>
      </c>
    </row>
    <row r="11173" spans="1:18" x14ac:dyDescent="0.25">
      <c r="A11173">
        <f t="shared" si="12533"/>
        <v>3544</v>
      </c>
      <c r="B11173" s="1">
        <f t="shared" si="12534"/>
        <v>44141</v>
      </c>
      <c r="C11173" t="str">
        <f t="shared" ref="C11173:M11173" si="12547">C5322</f>
        <v>Rajesh singh</v>
      </c>
      <c r="D11173">
        <f t="shared" si="12547"/>
        <v>9876548767</v>
      </c>
      <c r="E11173" t="str">
        <f t="shared" si="12547"/>
        <v>Cinthol 100 GM</v>
      </c>
      <c r="F11173" t="str">
        <f t="shared" si="12547"/>
        <v>Cosmetics</v>
      </c>
      <c r="G11173" s="2">
        <f t="shared" si="12547"/>
        <v>45</v>
      </c>
      <c r="H11173">
        <f t="shared" si="12547"/>
        <v>3</v>
      </c>
      <c r="I11173" s="2">
        <f t="shared" si="12547"/>
        <v>135</v>
      </c>
      <c r="J11173" s="2">
        <f t="shared" si="12547"/>
        <v>94.5</v>
      </c>
      <c r="K11173" s="2">
        <f t="shared" si="12547"/>
        <v>40.5</v>
      </c>
      <c r="L11173" t="str">
        <f t="shared" si="12547"/>
        <v>Rajan</v>
      </c>
      <c r="M11173" t="str">
        <f t="shared" si="12547"/>
        <v>Sulur</v>
      </c>
      <c r="N11173">
        <f t="shared" si="12536"/>
        <v>6</v>
      </c>
      <c r="O11173" s="3" t="str">
        <f t="shared" si="12537"/>
        <v>Nov</v>
      </c>
      <c r="P11173">
        <f t="shared" si="12538"/>
        <v>2020</v>
      </c>
      <c r="Q11173" t="str">
        <f t="shared" si="12539"/>
        <v>Friday</v>
      </c>
      <c r="R11173" t="str">
        <f t="shared" si="12540"/>
        <v>Q4</v>
      </c>
    </row>
    <row r="11174" spans="1:18" x14ac:dyDescent="0.25">
      <c r="A11174">
        <f t="shared" si="12533"/>
        <v>3544</v>
      </c>
      <c r="B11174" s="1">
        <f t="shared" si="12534"/>
        <v>44141</v>
      </c>
      <c r="C11174" t="str">
        <f t="shared" ref="C11174:M11174" si="12548">C5323</f>
        <v>Rajesh singh</v>
      </c>
      <c r="D11174">
        <f t="shared" si="12548"/>
        <v>9876548767</v>
      </c>
      <c r="E11174" t="str">
        <f t="shared" si="12548"/>
        <v>Rexona 150 GM</v>
      </c>
      <c r="F11174" t="str">
        <f t="shared" si="12548"/>
        <v>Cosmetics</v>
      </c>
      <c r="G11174" s="2">
        <f t="shared" si="12548"/>
        <v>55</v>
      </c>
      <c r="H11174">
        <f t="shared" si="12548"/>
        <v>6</v>
      </c>
      <c r="I11174" s="2">
        <f t="shared" si="12548"/>
        <v>330</v>
      </c>
      <c r="J11174" s="2">
        <f t="shared" si="12548"/>
        <v>231</v>
      </c>
      <c r="K11174" s="2">
        <f t="shared" si="12548"/>
        <v>99</v>
      </c>
      <c r="L11174" t="str">
        <f t="shared" si="12548"/>
        <v>Ranjith</v>
      </c>
      <c r="M11174" t="str">
        <f t="shared" si="12548"/>
        <v>Sulur</v>
      </c>
      <c r="N11174">
        <f t="shared" si="12536"/>
        <v>6</v>
      </c>
      <c r="O11174" s="3" t="str">
        <f t="shared" si="12537"/>
        <v>Nov</v>
      </c>
      <c r="P11174">
        <f t="shared" si="12538"/>
        <v>2020</v>
      </c>
      <c r="Q11174" t="str">
        <f t="shared" si="12539"/>
        <v>Friday</v>
      </c>
      <c r="R11174" t="str">
        <f t="shared" si="12540"/>
        <v>Q4</v>
      </c>
    </row>
    <row r="11175" spans="1:18" x14ac:dyDescent="0.25">
      <c r="A11175">
        <f t="shared" si="12533"/>
        <v>3544</v>
      </c>
      <c r="B11175" s="1">
        <f t="shared" si="12534"/>
        <v>44141</v>
      </c>
      <c r="C11175" t="str">
        <f t="shared" ref="C11175:M11175" si="12549">C5324</f>
        <v>sudha</v>
      </c>
      <c r="D11175">
        <f t="shared" si="12549"/>
        <v>8976789034</v>
      </c>
      <c r="E11175" t="str">
        <f t="shared" si="12549"/>
        <v>Salt 1 kg</v>
      </c>
      <c r="F11175" t="str">
        <f t="shared" si="12549"/>
        <v>Groceries</v>
      </c>
      <c r="G11175" s="2">
        <f t="shared" si="12549"/>
        <v>15</v>
      </c>
      <c r="H11175">
        <f t="shared" si="12549"/>
        <v>1</v>
      </c>
      <c r="I11175" s="2">
        <f t="shared" si="12549"/>
        <v>15</v>
      </c>
      <c r="J11175" s="2">
        <f t="shared" si="12549"/>
        <v>10.5</v>
      </c>
      <c r="K11175" s="2">
        <f t="shared" si="12549"/>
        <v>4.5</v>
      </c>
      <c r="L11175" t="str">
        <f t="shared" si="12549"/>
        <v>Rajan</v>
      </c>
      <c r="M11175" t="str">
        <f t="shared" si="12549"/>
        <v>Sulur</v>
      </c>
      <c r="N11175">
        <f t="shared" si="12536"/>
        <v>6</v>
      </c>
      <c r="O11175" s="3" t="str">
        <f t="shared" si="12537"/>
        <v>Nov</v>
      </c>
      <c r="P11175">
        <f t="shared" si="12538"/>
        <v>2020</v>
      </c>
      <c r="Q11175" t="str">
        <f t="shared" si="12539"/>
        <v>Friday</v>
      </c>
      <c r="R11175" t="str">
        <f t="shared" si="12540"/>
        <v>Q4</v>
      </c>
    </row>
    <row r="11176" spans="1:18" x14ac:dyDescent="0.25">
      <c r="A11176">
        <f t="shared" si="12533"/>
        <v>3544</v>
      </c>
      <c r="B11176" s="1">
        <f t="shared" si="12534"/>
        <v>44141</v>
      </c>
      <c r="C11176" t="str">
        <f t="shared" ref="C11176:M11176" si="12550">C5325</f>
        <v>sudha</v>
      </c>
      <c r="D11176">
        <f t="shared" si="12550"/>
        <v>8976789034</v>
      </c>
      <c r="E11176" t="str">
        <f t="shared" si="12550"/>
        <v>Maybelline Mattie Lipstic 3.9 g</v>
      </c>
      <c r="F11176" t="str">
        <f t="shared" si="12550"/>
        <v>Cosmetics</v>
      </c>
      <c r="G11176" s="2">
        <f t="shared" si="12550"/>
        <v>262</v>
      </c>
      <c r="H11176">
        <f t="shared" si="12550"/>
        <v>1</v>
      </c>
      <c r="I11176" s="2">
        <f t="shared" si="12550"/>
        <v>262</v>
      </c>
      <c r="J11176" s="2">
        <f t="shared" si="12550"/>
        <v>183.4</v>
      </c>
      <c r="K11176" s="2">
        <f t="shared" si="12550"/>
        <v>78.599999999999994</v>
      </c>
      <c r="L11176" t="str">
        <f t="shared" si="12550"/>
        <v>Chandra</v>
      </c>
      <c r="M11176" t="str">
        <f t="shared" si="12550"/>
        <v>Sulur</v>
      </c>
      <c r="N11176">
        <f t="shared" si="12536"/>
        <v>6</v>
      </c>
      <c r="O11176" s="3" t="str">
        <f t="shared" si="12537"/>
        <v>Nov</v>
      </c>
      <c r="P11176">
        <f t="shared" si="12538"/>
        <v>2020</v>
      </c>
      <c r="Q11176" t="str">
        <f t="shared" si="12539"/>
        <v>Friday</v>
      </c>
      <c r="R11176" t="str">
        <f t="shared" si="12540"/>
        <v>Q4</v>
      </c>
    </row>
    <row r="11177" spans="1:18" x14ac:dyDescent="0.25">
      <c r="A11177">
        <f t="shared" si="12533"/>
        <v>3544</v>
      </c>
      <c r="B11177" s="1">
        <f t="shared" si="12534"/>
        <v>44141</v>
      </c>
      <c r="C11177" t="str">
        <f t="shared" ref="C11177:M11177" si="12551">C5326</f>
        <v>sudha</v>
      </c>
      <c r="D11177">
        <f t="shared" si="12551"/>
        <v>8976789034</v>
      </c>
      <c r="E11177" t="str">
        <f t="shared" si="12551"/>
        <v>Faces Long Wear Eye Pencil</v>
      </c>
      <c r="F11177" t="str">
        <f t="shared" si="12551"/>
        <v>Cosmetics</v>
      </c>
      <c r="G11177" s="2">
        <f t="shared" si="12551"/>
        <v>349</v>
      </c>
      <c r="H11177">
        <f t="shared" si="12551"/>
        <v>1</v>
      </c>
      <c r="I11177" s="2">
        <f t="shared" si="12551"/>
        <v>349</v>
      </c>
      <c r="J11177" s="2">
        <f t="shared" si="12551"/>
        <v>244.3</v>
      </c>
      <c r="K11177" s="2">
        <f t="shared" si="12551"/>
        <v>104.69999999999999</v>
      </c>
      <c r="L11177" t="str">
        <f t="shared" si="12551"/>
        <v>Rajan</v>
      </c>
      <c r="M11177" t="str">
        <f t="shared" si="12551"/>
        <v>Sulur</v>
      </c>
      <c r="N11177">
        <f t="shared" si="12536"/>
        <v>6</v>
      </c>
      <c r="O11177" s="3" t="str">
        <f t="shared" si="12537"/>
        <v>Nov</v>
      </c>
      <c r="P11177">
        <f t="shared" si="12538"/>
        <v>2020</v>
      </c>
      <c r="Q11177" t="str">
        <f t="shared" si="12539"/>
        <v>Friday</v>
      </c>
      <c r="R11177" t="str">
        <f t="shared" si="12540"/>
        <v>Q4</v>
      </c>
    </row>
    <row r="11178" spans="1:18" x14ac:dyDescent="0.25">
      <c r="A11178">
        <f t="shared" si="12533"/>
        <v>3544</v>
      </c>
      <c r="B11178" s="1">
        <f t="shared" si="12534"/>
        <v>44141</v>
      </c>
      <c r="C11178" t="str">
        <f t="shared" ref="C11178:M11178" si="12552">C5327</f>
        <v>sudha</v>
      </c>
      <c r="D11178">
        <f t="shared" si="12552"/>
        <v>8976789034</v>
      </c>
      <c r="E11178" t="str">
        <f t="shared" si="12552"/>
        <v>Revlon Charlie Blue 100 ML</v>
      </c>
      <c r="F11178" t="str">
        <f t="shared" si="12552"/>
        <v>Cosmetics</v>
      </c>
      <c r="G11178" s="2">
        <f t="shared" si="12552"/>
        <v>537</v>
      </c>
      <c r="H11178">
        <f t="shared" si="12552"/>
        <v>1</v>
      </c>
      <c r="I11178" s="2">
        <f t="shared" si="12552"/>
        <v>537</v>
      </c>
      <c r="J11178" s="2">
        <f t="shared" si="12552"/>
        <v>375.9</v>
      </c>
      <c r="K11178" s="2">
        <f t="shared" si="12552"/>
        <v>161.10000000000002</v>
      </c>
      <c r="L11178" t="str">
        <f t="shared" si="12552"/>
        <v>Ranjith</v>
      </c>
      <c r="M11178" t="str">
        <f t="shared" si="12552"/>
        <v>Sulur</v>
      </c>
      <c r="N11178">
        <f t="shared" si="12536"/>
        <v>6</v>
      </c>
      <c r="O11178" s="3" t="str">
        <f t="shared" si="12537"/>
        <v>Nov</v>
      </c>
      <c r="P11178">
        <f t="shared" si="12538"/>
        <v>2020</v>
      </c>
      <c r="Q11178" t="str">
        <f t="shared" si="12539"/>
        <v>Friday</v>
      </c>
      <c r="R11178" t="str">
        <f t="shared" si="12540"/>
        <v>Q4</v>
      </c>
    </row>
    <row r="11179" spans="1:18" x14ac:dyDescent="0.25">
      <c r="A11179">
        <f t="shared" si="12533"/>
        <v>3544</v>
      </c>
      <c r="B11179" s="1">
        <f t="shared" si="12534"/>
        <v>44141</v>
      </c>
      <c r="C11179" t="str">
        <f t="shared" ref="C11179:M11179" si="12553">C5328</f>
        <v>sudha</v>
      </c>
      <c r="D11179">
        <f t="shared" si="12553"/>
        <v>8976789034</v>
      </c>
      <c r="E11179" t="str">
        <f t="shared" si="12553"/>
        <v>Revlon Charlie White 100 ML</v>
      </c>
      <c r="F11179" t="str">
        <f t="shared" si="12553"/>
        <v>Cosmetics</v>
      </c>
      <c r="G11179" s="2">
        <f t="shared" si="12553"/>
        <v>584</v>
      </c>
      <c r="H11179">
        <f t="shared" si="12553"/>
        <v>1</v>
      </c>
      <c r="I11179" s="2">
        <f t="shared" si="12553"/>
        <v>584</v>
      </c>
      <c r="J11179" s="2">
        <f t="shared" si="12553"/>
        <v>408.8</v>
      </c>
      <c r="K11179" s="2">
        <f t="shared" si="12553"/>
        <v>175.2</v>
      </c>
      <c r="L11179" t="str">
        <f t="shared" si="12553"/>
        <v>Ranjith</v>
      </c>
      <c r="M11179" t="str">
        <f t="shared" si="12553"/>
        <v>Sulur</v>
      </c>
      <c r="N11179">
        <f t="shared" si="12536"/>
        <v>6</v>
      </c>
      <c r="O11179" s="3" t="str">
        <f t="shared" si="12537"/>
        <v>Nov</v>
      </c>
      <c r="P11179">
        <f t="shared" si="12538"/>
        <v>2020</v>
      </c>
      <c r="Q11179" t="str">
        <f t="shared" si="12539"/>
        <v>Friday</v>
      </c>
      <c r="R11179" t="str">
        <f t="shared" si="12540"/>
        <v>Q4</v>
      </c>
    </row>
    <row r="11180" spans="1:18" x14ac:dyDescent="0.25">
      <c r="A11180">
        <f t="shared" si="12533"/>
        <v>3544</v>
      </c>
      <c r="B11180" s="1">
        <f t="shared" si="12534"/>
        <v>44141</v>
      </c>
      <c r="C11180" t="str">
        <f t="shared" ref="C11180:M11180" si="12554">C5329</f>
        <v>suma ranjan</v>
      </c>
      <c r="D11180">
        <f t="shared" si="12554"/>
        <v>8976789077</v>
      </c>
      <c r="E11180" t="str">
        <f t="shared" si="12554"/>
        <v>Bread Sandwich</v>
      </c>
      <c r="F11180" t="str">
        <f t="shared" si="12554"/>
        <v>Groceries</v>
      </c>
      <c r="G11180" s="2">
        <f t="shared" si="12554"/>
        <v>70</v>
      </c>
      <c r="H11180">
        <f t="shared" si="12554"/>
        <v>1</v>
      </c>
      <c r="I11180" s="2">
        <f t="shared" si="12554"/>
        <v>70</v>
      </c>
      <c r="J11180" s="2">
        <f t="shared" si="12554"/>
        <v>49</v>
      </c>
      <c r="K11180" s="2">
        <f t="shared" si="12554"/>
        <v>21</v>
      </c>
      <c r="L11180" t="str">
        <f t="shared" si="12554"/>
        <v>Sindhu</v>
      </c>
      <c r="M11180" t="str">
        <f t="shared" si="12554"/>
        <v>Sulur</v>
      </c>
      <c r="N11180">
        <f t="shared" si="12536"/>
        <v>6</v>
      </c>
      <c r="O11180" s="3" t="str">
        <f t="shared" si="12537"/>
        <v>Nov</v>
      </c>
      <c r="P11180">
        <f t="shared" si="12538"/>
        <v>2020</v>
      </c>
      <c r="Q11180" t="str">
        <f t="shared" si="12539"/>
        <v>Friday</v>
      </c>
      <c r="R11180" t="str">
        <f t="shared" si="12540"/>
        <v>Q4</v>
      </c>
    </row>
    <row r="11181" spans="1:18" x14ac:dyDescent="0.25">
      <c r="A11181">
        <f t="shared" si="12533"/>
        <v>3544</v>
      </c>
      <c r="B11181" s="1">
        <f t="shared" si="12534"/>
        <v>44141</v>
      </c>
      <c r="C11181" t="str">
        <f t="shared" ref="C11181:M11181" si="12555">C5330</f>
        <v>suma ranjan</v>
      </c>
      <c r="D11181">
        <f t="shared" si="12555"/>
        <v>8976789077</v>
      </c>
      <c r="E11181" t="str">
        <f t="shared" si="12555"/>
        <v>Rexona 150 GM</v>
      </c>
      <c r="F11181" t="str">
        <f t="shared" si="12555"/>
        <v>Cosmetics</v>
      </c>
      <c r="G11181" s="2">
        <f t="shared" si="12555"/>
        <v>55</v>
      </c>
      <c r="H11181">
        <f t="shared" si="12555"/>
        <v>3</v>
      </c>
      <c r="I11181" s="2">
        <f t="shared" si="12555"/>
        <v>165</v>
      </c>
      <c r="J11181" s="2">
        <f t="shared" si="12555"/>
        <v>115.5</v>
      </c>
      <c r="K11181" s="2">
        <f t="shared" si="12555"/>
        <v>49.5</v>
      </c>
      <c r="L11181" t="str">
        <f t="shared" si="12555"/>
        <v>Sindhu</v>
      </c>
      <c r="M11181" t="str">
        <f t="shared" si="12555"/>
        <v>Sulur</v>
      </c>
      <c r="N11181">
        <f t="shared" si="12536"/>
        <v>6</v>
      </c>
      <c r="O11181" s="3" t="str">
        <f t="shared" si="12537"/>
        <v>Nov</v>
      </c>
      <c r="P11181">
        <f t="shared" si="12538"/>
        <v>2020</v>
      </c>
      <c r="Q11181" t="str">
        <f t="shared" si="12539"/>
        <v>Friday</v>
      </c>
      <c r="R11181" t="str">
        <f t="shared" si="12540"/>
        <v>Q4</v>
      </c>
    </row>
    <row r="11182" spans="1:18" x14ac:dyDescent="0.25">
      <c r="A11182">
        <f t="shared" si="12533"/>
        <v>3546</v>
      </c>
      <c r="B11182" s="1">
        <f t="shared" si="12534"/>
        <v>44141</v>
      </c>
      <c r="C11182" t="str">
        <f t="shared" ref="C11182:M11182" si="12556">C5331</f>
        <v>suma ranjan</v>
      </c>
      <c r="D11182">
        <f t="shared" si="12556"/>
        <v>8976789077</v>
      </c>
      <c r="E11182" t="str">
        <f t="shared" si="12556"/>
        <v>Cinthol 100 GM</v>
      </c>
      <c r="F11182" t="str">
        <f t="shared" si="12556"/>
        <v>Cosmetics</v>
      </c>
      <c r="G11182" s="2">
        <f t="shared" si="12556"/>
        <v>45</v>
      </c>
      <c r="H11182">
        <f t="shared" si="12556"/>
        <v>3</v>
      </c>
      <c r="I11182" s="2">
        <f t="shared" si="12556"/>
        <v>135</v>
      </c>
      <c r="J11182" s="2">
        <f t="shared" si="12556"/>
        <v>94.5</v>
      </c>
      <c r="K11182" s="2">
        <f t="shared" si="12556"/>
        <v>40.5</v>
      </c>
      <c r="L11182" t="str">
        <f t="shared" si="12556"/>
        <v>Rajan</v>
      </c>
      <c r="M11182" t="str">
        <f t="shared" si="12556"/>
        <v>Sulur</v>
      </c>
      <c r="N11182">
        <f t="shared" si="12536"/>
        <v>6</v>
      </c>
      <c r="O11182" s="3" t="str">
        <f t="shared" si="12537"/>
        <v>Nov</v>
      </c>
      <c r="P11182">
        <f t="shared" si="12538"/>
        <v>2020</v>
      </c>
      <c r="Q11182" t="str">
        <f t="shared" si="12539"/>
        <v>Friday</v>
      </c>
      <c r="R11182" t="str">
        <f t="shared" si="12540"/>
        <v>Q4</v>
      </c>
    </row>
    <row r="11183" spans="1:18" x14ac:dyDescent="0.25">
      <c r="A11183">
        <f t="shared" si="12533"/>
        <v>3546</v>
      </c>
      <c r="B11183" s="1">
        <f t="shared" si="12534"/>
        <v>44141</v>
      </c>
      <c r="C11183" t="str">
        <f t="shared" ref="C11183:M11183" si="12557">C5332</f>
        <v>suma ranjan</v>
      </c>
      <c r="D11183">
        <f t="shared" si="12557"/>
        <v>8976789077</v>
      </c>
      <c r="E11183" t="str">
        <f t="shared" si="12557"/>
        <v>Milk (1 Ltr)</v>
      </c>
      <c r="F11183" t="str">
        <f t="shared" si="12557"/>
        <v>Dairy</v>
      </c>
      <c r="G11183" s="2">
        <f t="shared" si="12557"/>
        <v>40</v>
      </c>
      <c r="H11183">
        <f t="shared" si="12557"/>
        <v>1</v>
      </c>
      <c r="I11183" s="2">
        <f t="shared" si="12557"/>
        <v>40</v>
      </c>
      <c r="J11183" s="2">
        <f t="shared" si="12557"/>
        <v>28</v>
      </c>
      <c r="K11183" s="2">
        <f t="shared" si="12557"/>
        <v>12</v>
      </c>
      <c r="L11183" t="str">
        <f t="shared" si="12557"/>
        <v>Ranjith</v>
      </c>
      <c r="M11183" t="str">
        <f t="shared" si="12557"/>
        <v>Sulur</v>
      </c>
      <c r="N11183">
        <f t="shared" si="12536"/>
        <v>6</v>
      </c>
      <c r="O11183" s="3" t="str">
        <f t="shared" si="12537"/>
        <v>Nov</v>
      </c>
      <c r="P11183">
        <f t="shared" si="12538"/>
        <v>2020</v>
      </c>
      <c r="Q11183" t="str">
        <f t="shared" si="12539"/>
        <v>Friday</v>
      </c>
      <c r="R11183" t="str">
        <f t="shared" si="12540"/>
        <v>Q4</v>
      </c>
    </row>
    <row r="11184" spans="1:18" x14ac:dyDescent="0.25">
      <c r="A11184">
        <f t="shared" si="12533"/>
        <v>3546</v>
      </c>
      <c r="B11184" s="1">
        <f t="shared" si="12534"/>
        <v>44141</v>
      </c>
      <c r="C11184" t="str">
        <f t="shared" ref="C11184:M11184" si="12558">C5333</f>
        <v>suma ranjan</v>
      </c>
      <c r="D11184">
        <f t="shared" si="12558"/>
        <v>8976789077</v>
      </c>
      <c r="E11184" t="str">
        <f t="shared" si="12558"/>
        <v>Pickle 500g</v>
      </c>
      <c r="F11184" t="str">
        <f t="shared" si="12558"/>
        <v>Groceries</v>
      </c>
      <c r="G11184" s="2">
        <f t="shared" si="12558"/>
        <v>67</v>
      </c>
      <c r="H11184">
        <f t="shared" si="12558"/>
        <v>1</v>
      </c>
      <c r="I11184" s="2">
        <f t="shared" si="12558"/>
        <v>67</v>
      </c>
      <c r="J11184" s="2">
        <f t="shared" si="12558"/>
        <v>46.900000000000006</v>
      </c>
      <c r="K11184" s="2">
        <f t="shared" si="12558"/>
        <v>20.099999999999994</v>
      </c>
      <c r="L11184" t="str">
        <f t="shared" si="12558"/>
        <v>Rajan</v>
      </c>
      <c r="M11184" t="str">
        <f t="shared" si="12558"/>
        <v>Sulur</v>
      </c>
      <c r="N11184">
        <f t="shared" si="12536"/>
        <v>6</v>
      </c>
      <c r="O11184" s="3" t="str">
        <f t="shared" si="12537"/>
        <v>Nov</v>
      </c>
      <c r="P11184">
        <f t="shared" si="12538"/>
        <v>2020</v>
      </c>
      <c r="Q11184" t="str">
        <f t="shared" si="12539"/>
        <v>Friday</v>
      </c>
      <c r="R11184" t="str">
        <f t="shared" si="12540"/>
        <v>Q4</v>
      </c>
    </row>
    <row r="11185" spans="1:18" x14ac:dyDescent="0.25">
      <c r="A11185">
        <f t="shared" si="12533"/>
        <v>3547</v>
      </c>
      <c r="B11185" s="1">
        <f t="shared" si="12534"/>
        <v>44141</v>
      </c>
      <c r="C11185" t="str">
        <f t="shared" ref="C11185:M11185" si="12559">C5334</f>
        <v>Sundar</v>
      </c>
      <c r="D11185">
        <f t="shared" si="12559"/>
        <v>8976789056</v>
      </c>
      <c r="E11185" t="str">
        <f t="shared" si="12559"/>
        <v>Bread Sandwich</v>
      </c>
      <c r="F11185" t="str">
        <f t="shared" si="12559"/>
        <v>Groceries</v>
      </c>
      <c r="G11185" s="2">
        <f t="shared" si="12559"/>
        <v>70</v>
      </c>
      <c r="H11185">
        <f t="shared" si="12559"/>
        <v>1</v>
      </c>
      <c r="I11185" s="2">
        <f t="shared" si="12559"/>
        <v>70</v>
      </c>
      <c r="J11185" s="2">
        <f t="shared" si="12559"/>
        <v>49</v>
      </c>
      <c r="K11185" s="2">
        <f t="shared" si="12559"/>
        <v>21</v>
      </c>
      <c r="L11185" t="str">
        <f t="shared" si="12559"/>
        <v>Ranjith</v>
      </c>
      <c r="M11185" t="str">
        <f t="shared" si="12559"/>
        <v>Sulur</v>
      </c>
      <c r="N11185">
        <f t="shared" si="12536"/>
        <v>6</v>
      </c>
      <c r="O11185" s="3" t="str">
        <f t="shared" si="12537"/>
        <v>Nov</v>
      </c>
      <c r="P11185">
        <f t="shared" si="12538"/>
        <v>2020</v>
      </c>
      <c r="Q11185" t="str">
        <f t="shared" si="12539"/>
        <v>Friday</v>
      </c>
      <c r="R11185" t="str">
        <f t="shared" si="12540"/>
        <v>Q4</v>
      </c>
    </row>
    <row r="11186" spans="1:18" x14ac:dyDescent="0.25">
      <c r="A11186">
        <f t="shared" si="12533"/>
        <v>3548</v>
      </c>
      <c r="B11186" s="1">
        <f t="shared" si="12534"/>
        <v>44141</v>
      </c>
      <c r="C11186" t="str">
        <f t="shared" ref="C11186:M11186" si="12560">C5335</f>
        <v>Sundar</v>
      </c>
      <c r="D11186">
        <f t="shared" si="12560"/>
        <v>8976789056</v>
      </c>
      <c r="E11186" t="str">
        <f t="shared" si="12560"/>
        <v>Milk (1 Ltr)</v>
      </c>
      <c r="F11186" t="str">
        <f t="shared" si="12560"/>
        <v>Dairy</v>
      </c>
      <c r="G11186" s="2">
        <f t="shared" si="12560"/>
        <v>40</v>
      </c>
      <c r="H11186">
        <f t="shared" si="12560"/>
        <v>2</v>
      </c>
      <c r="I11186" s="2">
        <f t="shared" si="12560"/>
        <v>80</v>
      </c>
      <c r="J11186" s="2">
        <f t="shared" si="12560"/>
        <v>56</v>
      </c>
      <c r="K11186" s="2">
        <f t="shared" si="12560"/>
        <v>24</v>
      </c>
      <c r="L11186" t="str">
        <f t="shared" si="12560"/>
        <v>Chandra</v>
      </c>
      <c r="M11186" t="str">
        <f t="shared" si="12560"/>
        <v>Sulur</v>
      </c>
      <c r="N11186">
        <f t="shared" si="12536"/>
        <v>6</v>
      </c>
      <c r="O11186" s="3" t="str">
        <f t="shared" si="12537"/>
        <v>Nov</v>
      </c>
      <c r="P11186">
        <f t="shared" si="12538"/>
        <v>2020</v>
      </c>
      <c r="Q11186" t="str">
        <f t="shared" si="12539"/>
        <v>Friday</v>
      </c>
      <c r="R11186" t="str">
        <f t="shared" si="12540"/>
        <v>Q4</v>
      </c>
    </row>
    <row r="11187" spans="1:18" x14ac:dyDescent="0.25">
      <c r="A11187">
        <f t="shared" si="12533"/>
        <v>3548</v>
      </c>
      <c r="B11187" s="1">
        <f t="shared" si="12534"/>
        <v>44141</v>
      </c>
      <c r="C11187" t="str">
        <f t="shared" ref="C11187:M11187" si="12561">C5336</f>
        <v>Sundar</v>
      </c>
      <c r="D11187">
        <f t="shared" si="12561"/>
        <v>8976789056</v>
      </c>
      <c r="E11187" t="str">
        <f t="shared" si="12561"/>
        <v>Rexona 150 GM</v>
      </c>
      <c r="F11187" t="str">
        <f t="shared" si="12561"/>
        <v>Cosmetics</v>
      </c>
      <c r="G11187" s="2">
        <f t="shared" si="12561"/>
        <v>55</v>
      </c>
      <c r="H11187">
        <f t="shared" si="12561"/>
        <v>1</v>
      </c>
      <c r="I11187" s="2">
        <f t="shared" si="12561"/>
        <v>55</v>
      </c>
      <c r="J11187" s="2">
        <f t="shared" si="12561"/>
        <v>38.5</v>
      </c>
      <c r="K11187" s="2">
        <f t="shared" si="12561"/>
        <v>16.5</v>
      </c>
      <c r="L11187" t="str">
        <f t="shared" si="12561"/>
        <v>Rajan</v>
      </c>
      <c r="M11187" t="str">
        <f t="shared" si="12561"/>
        <v>Sulur</v>
      </c>
      <c r="N11187">
        <f t="shared" si="12536"/>
        <v>6</v>
      </c>
      <c r="O11187" s="3" t="str">
        <f t="shared" si="12537"/>
        <v>Nov</v>
      </c>
      <c r="P11187">
        <f t="shared" si="12538"/>
        <v>2020</v>
      </c>
      <c r="Q11187" t="str">
        <f t="shared" si="12539"/>
        <v>Friday</v>
      </c>
      <c r="R11187" t="str">
        <f t="shared" si="12540"/>
        <v>Q4</v>
      </c>
    </row>
    <row r="11188" spans="1:18" x14ac:dyDescent="0.25">
      <c r="A11188">
        <f t="shared" si="12533"/>
        <v>3548</v>
      </c>
      <c r="B11188" s="1">
        <f t="shared" si="12534"/>
        <v>44141</v>
      </c>
      <c r="C11188" t="str">
        <f t="shared" ref="C11188:M11188" si="12562">C5337</f>
        <v>Rakson</v>
      </c>
      <c r="D11188">
        <f t="shared" si="12562"/>
        <v>8976789057</v>
      </c>
      <c r="E11188" t="str">
        <f t="shared" si="12562"/>
        <v>Milk (1 Ltr)</v>
      </c>
      <c r="F11188" t="str">
        <f t="shared" si="12562"/>
        <v>Dairy</v>
      </c>
      <c r="G11188" s="2">
        <f t="shared" si="12562"/>
        <v>40</v>
      </c>
      <c r="H11188">
        <f t="shared" si="12562"/>
        <v>1</v>
      </c>
      <c r="I11188" s="2">
        <f t="shared" si="12562"/>
        <v>40</v>
      </c>
      <c r="J11188" s="2">
        <f t="shared" si="12562"/>
        <v>28</v>
      </c>
      <c r="K11188" s="2">
        <f t="shared" si="12562"/>
        <v>12</v>
      </c>
      <c r="L11188" t="str">
        <f t="shared" si="12562"/>
        <v>Ranjith</v>
      </c>
      <c r="M11188" t="str">
        <f t="shared" si="12562"/>
        <v>Sulur</v>
      </c>
      <c r="N11188">
        <f t="shared" si="12536"/>
        <v>6</v>
      </c>
      <c r="O11188" s="3" t="str">
        <f t="shared" si="12537"/>
        <v>Nov</v>
      </c>
      <c r="P11188">
        <f t="shared" si="12538"/>
        <v>2020</v>
      </c>
      <c r="Q11188" t="str">
        <f t="shared" si="12539"/>
        <v>Friday</v>
      </c>
      <c r="R11188" t="str">
        <f t="shared" si="12540"/>
        <v>Q4</v>
      </c>
    </row>
    <row r="11189" spans="1:18" x14ac:dyDescent="0.25">
      <c r="A11189">
        <f t="shared" si="12533"/>
        <v>3548</v>
      </c>
      <c r="B11189" s="1">
        <f t="shared" si="12534"/>
        <v>44141</v>
      </c>
      <c r="C11189" t="str">
        <f t="shared" ref="C11189:M11189" si="12563">C5338</f>
        <v>Rakson</v>
      </c>
      <c r="D11189">
        <f t="shared" si="12563"/>
        <v>8976789057</v>
      </c>
      <c r="E11189" t="str">
        <f t="shared" si="12563"/>
        <v>Bread Sandwich</v>
      </c>
      <c r="F11189" t="str">
        <f t="shared" si="12563"/>
        <v>Groceries</v>
      </c>
      <c r="G11189" s="2">
        <f t="shared" si="12563"/>
        <v>70</v>
      </c>
      <c r="H11189">
        <f t="shared" si="12563"/>
        <v>1</v>
      </c>
      <c r="I11189" s="2">
        <f t="shared" si="12563"/>
        <v>70</v>
      </c>
      <c r="J11189" s="2">
        <f t="shared" si="12563"/>
        <v>49</v>
      </c>
      <c r="K11189" s="2">
        <f t="shared" si="12563"/>
        <v>21</v>
      </c>
      <c r="L11189" t="str">
        <f t="shared" si="12563"/>
        <v>Sindhu</v>
      </c>
      <c r="M11189" t="str">
        <f t="shared" si="12563"/>
        <v>Sulur</v>
      </c>
      <c r="N11189">
        <f t="shared" si="12536"/>
        <v>6</v>
      </c>
      <c r="O11189" s="3" t="str">
        <f t="shared" si="12537"/>
        <v>Nov</v>
      </c>
      <c r="P11189">
        <f t="shared" si="12538"/>
        <v>2020</v>
      </c>
      <c r="Q11189" t="str">
        <f t="shared" si="12539"/>
        <v>Friday</v>
      </c>
      <c r="R11189" t="str">
        <f t="shared" si="12540"/>
        <v>Q4</v>
      </c>
    </row>
    <row r="11190" spans="1:18" x14ac:dyDescent="0.25">
      <c r="A11190">
        <f t="shared" si="12533"/>
        <v>3548</v>
      </c>
      <c r="B11190" s="1">
        <f t="shared" si="12534"/>
        <v>44141</v>
      </c>
      <c r="C11190" t="str">
        <f t="shared" ref="C11190:M11190" si="12564">C5339</f>
        <v>Rakson</v>
      </c>
      <c r="D11190">
        <f t="shared" si="12564"/>
        <v>8976789057</v>
      </c>
      <c r="E11190" t="str">
        <f t="shared" si="12564"/>
        <v>Rexona 150 GM</v>
      </c>
      <c r="F11190" t="str">
        <f t="shared" si="12564"/>
        <v>Cosmetics</v>
      </c>
      <c r="G11190" s="2">
        <f t="shared" si="12564"/>
        <v>55</v>
      </c>
      <c r="H11190">
        <f t="shared" si="12564"/>
        <v>3</v>
      </c>
      <c r="I11190" s="2">
        <f t="shared" si="12564"/>
        <v>165</v>
      </c>
      <c r="J11190" s="2">
        <f t="shared" si="12564"/>
        <v>115.5</v>
      </c>
      <c r="K11190" s="2">
        <f t="shared" si="12564"/>
        <v>49.5</v>
      </c>
      <c r="L11190" t="str">
        <f t="shared" si="12564"/>
        <v>Sindhu</v>
      </c>
      <c r="M11190" t="str">
        <f t="shared" si="12564"/>
        <v>Sulur</v>
      </c>
      <c r="N11190">
        <f t="shared" si="12536"/>
        <v>6</v>
      </c>
      <c r="O11190" s="3" t="str">
        <f t="shared" si="12537"/>
        <v>Nov</v>
      </c>
      <c r="P11190">
        <f t="shared" si="12538"/>
        <v>2020</v>
      </c>
      <c r="Q11190" t="str">
        <f t="shared" si="12539"/>
        <v>Friday</v>
      </c>
      <c r="R11190" t="str">
        <f t="shared" si="12540"/>
        <v>Q4</v>
      </c>
    </row>
    <row r="11191" spans="1:18" x14ac:dyDescent="0.25">
      <c r="A11191">
        <f t="shared" si="12533"/>
        <v>3548</v>
      </c>
      <c r="B11191" s="1">
        <f t="shared" si="12534"/>
        <v>44141</v>
      </c>
      <c r="C11191" t="str">
        <f t="shared" ref="C11191:M11191" si="12565">C5340</f>
        <v>Rakson</v>
      </c>
      <c r="D11191">
        <f t="shared" si="12565"/>
        <v>8976789057</v>
      </c>
      <c r="E11191" t="str">
        <f t="shared" si="12565"/>
        <v>Cinthol 100 GM</v>
      </c>
      <c r="F11191" t="str">
        <f t="shared" si="12565"/>
        <v>Cosmetics</v>
      </c>
      <c r="G11191" s="2">
        <f t="shared" si="12565"/>
        <v>45</v>
      </c>
      <c r="H11191">
        <f t="shared" si="12565"/>
        <v>3</v>
      </c>
      <c r="I11191" s="2">
        <f t="shared" si="12565"/>
        <v>135</v>
      </c>
      <c r="J11191" s="2">
        <f t="shared" si="12565"/>
        <v>94.5</v>
      </c>
      <c r="K11191" s="2">
        <f t="shared" si="12565"/>
        <v>40.5</v>
      </c>
      <c r="L11191" t="str">
        <f t="shared" si="12565"/>
        <v>Rajan</v>
      </c>
      <c r="M11191" t="str">
        <f t="shared" si="12565"/>
        <v>Sulur</v>
      </c>
      <c r="N11191">
        <f t="shared" si="12536"/>
        <v>6</v>
      </c>
      <c r="O11191" s="3" t="str">
        <f t="shared" si="12537"/>
        <v>Nov</v>
      </c>
      <c r="P11191">
        <f t="shared" si="12538"/>
        <v>2020</v>
      </c>
      <c r="Q11191" t="str">
        <f t="shared" si="12539"/>
        <v>Friday</v>
      </c>
      <c r="R11191" t="str">
        <f t="shared" si="12540"/>
        <v>Q4</v>
      </c>
    </row>
    <row r="11192" spans="1:18" x14ac:dyDescent="0.25">
      <c r="A11192">
        <f t="shared" si="12533"/>
        <v>3548</v>
      </c>
      <c r="B11192" s="1">
        <f t="shared" si="12534"/>
        <v>44141</v>
      </c>
      <c r="C11192" t="str">
        <f t="shared" ref="C11192:M11192" si="12566">C5341</f>
        <v>Rakson</v>
      </c>
      <c r="D11192">
        <f t="shared" si="12566"/>
        <v>8976789057</v>
      </c>
      <c r="E11192" t="str">
        <f t="shared" si="12566"/>
        <v>Milk (1 Ltr)</v>
      </c>
      <c r="F11192" t="str">
        <f t="shared" si="12566"/>
        <v>Dairy</v>
      </c>
      <c r="G11192" s="2">
        <f t="shared" si="12566"/>
        <v>40</v>
      </c>
      <c r="H11192">
        <f t="shared" si="12566"/>
        <v>1</v>
      </c>
      <c r="I11192" s="2">
        <f t="shared" si="12566"/>
        <v>40</v>
      </c>
      <c r="J11192" s="2">
        <f t="shared" si="12566"/>
        <v>28</v>
      </c>
      <c r="K11192" s="2">
        <f t="shared" si="12566"/>
        <v>12</v>
      </c>
      <c r="L11192" t="str">
        <f t="shared" si="12566"/>
        <v>Sindhu</v>
      </c>
      <c r="M11192" t="str">
        <f t="shared" si="12566"/>
        <v>Sulur</v>
      </c>
      <c r="N11192">
        <f t="shared" si="12536"/>
        <v>6</v>
      </c>
      <c r="O11192" s="3" t="str">
        <f t="shared" si="12537"/>
        <v>Nov</v>
      </c>
      <c r="P11192">
        <f t="shared" si="12538"/>
        <v>2020</v>
      </c>
      <c r="Q11192" t="str">
        <f t="shared" si="12539"/>
        <v>Friday</v>
      </c>
      <c r="R11192" t="str">
        <f t="shared" si="12540"/>
        <v>Q4</v>
      </c>
    </row>
    <row r="11193" spans="1:18" x14ac:dyDescent="0.25">
      <c r="A11193">
        <f t="shared" si="12533"/>
        <v>3548</v>
      </c>
      <c r="B11193" s="1">
        <f t="shared" si="12534"/>
        <v>44142</v>
      </c>
      <c r="C11193" t="str">
        <f t="shared" ref="C11193:M11193" si="12567">C5342</f>
        <v>suma ranjan</v>
      </c>
      <c r="D11193">
        <f t="shared" si="12567"/>
        <v>8976789077</v>
      </c>
      <c r="E11193" t="str">
        <f t="shared" si="12567"/>
        <v>Pickle 500g</v>
      </c>
      <c r="F11193" t="str">
        <f t="shared" si="12567"/>
        <v>Groceries</v>
      </c>
      <c r="G11193" s="2">
        <f t="shared" si="12567"/>
        <v>67</v>
      </c>
      <c r="H11193">
        <f t="shared" si="12567"/>
        <v>1</v>
      </c>
      <c r="I11193" s="2">
        <f t="shared" si="12567"/>
        <v>67</v>
      </c>
      <c r="J11193" s="2">
        <f t="shared" si="12567"/>
        <v>46.900000000000006</v>
      </c>
      <c r="K11193" s="2">
        <f t="shared" si="12567"/>
        <v>20.099999999999994</v>
      </c>
      <c r="L11193" t="str">
        <f t="shared" si="12567"/>
        <v>Ranjith</v>
      </c>
      <c r="M11193" t="str">
        <f t="shared" si="12567"/>
        <v>Sulur</v>
      </c>
      <c r="N11193">
        <f t="shared" si="12536"/>
        <v>7</v>
      </c>
      <c r="O11193" s="3" t="str">
        <f t="shared" si="12537"/>
        <v>Nov</v>
      </c>
      <c r="P11193">
        <f t="shared" si="12538"/>
        <v>2020</v>
      </c>
      <c r="Q11193" t="str">
        <f t="shared" si="12539"/>
        <v>Saturday</v>
      </c>
      <c r="R11193" t="str">
        <f t="shared" si="12540"/>
        <v>Q4</v>
      </c>
    </row>
    <row r="11194" spans="1:18" x14ac:dyDescent="0.25">
      <c r="A11194">
        <f t="shared" si="12533"/>
        <v>3548</v>
      </c>
      <c r="B11194" s="1">
        <f t="shared" si="12534"/>
        <v>44142</v>
      </c>
      <c r="C11194" t="str">
        <f t="shared" ref="C11194:M11194" si="12568">C5343</f>
        <v>suma ranjan</v>
      </c>
      <c r="D11194">
        <f t="shared" si="12568"/>
        <v>8976789077</v>
      </c>
      <c r="E11194" t="str">
        <f t="shared" si="12568"/>
        <v>Salt 1 kg</v>
      </c>
      <c r="F11194" t="str">
        <f t="shared" si="12568"/>
        <v>Groceries</v>
      </c>
      <c r="G11194" s="2">
        <f t="shared" si="12568"/>
        <v>15</v>
      </c>
      <c r="H11194">
        <f t="shared" si="12568"/>
        <v>1</v>
      </c>
      <c r="I11194" s="2">
        <f t="shared" si="12568"/>
        <v>15</v>
      </c>
      <c r="J11194" s="2">
        <f t="shared" si="12568"/>
        <v>10.5</v>
      </c>
      <c r="K11194" s="2">
        <f t="shared" si="12568"/>
        <v>4.5</v>
      </c>
      <c r="L11194" t="str">
        <f t="shared" si="12568"/>
        <v>Sindhu</v>
      </c>
      <c r="M11194" t="str">
        <f t="shared" si="12568"/>
        <v>Sulur</v>
      </c>
      <c r="N11194">
        <f t="shared" si="12536"/>
        <v>7</v>
      </c>
      <c r="O11194" s="3" t="str">
        <f t="shared" si="12537"/>
        <v>Nov</v>
      </c>
      <c r="P11194">
        <f t="shared" si="12538"/>
        <v>2020</v>
      </c>
      <c r="Q11194" t="str">
        <f t="shared" si="12539"/>
        <v>Saturday</v>
      </c>
      <c r="R11194" t="str">
        <f t="shared" si="12540"/>
        <v>Q4</v>
      </c>
    </row>
    <row r="11195" spans="1:18" x14ac:dyDescent="0.25">
      <c r="A11195">
        <f t="shared" si="12533"/>
        <v>3548</v>
      </c>
      <c r="B11195" s="1">
        <f t="shared" si="12534"/>
        <v>44142</v>
      </c>
      <c r="C11195" t="str">
        <f t="shared" ref="C11195:M11195" si="12569">C5344</f>
        <v>suma ranjan</v>
      </c>
      <c r="D11195">
        <f t="shared" si="12569"/>
        <v>8976789077</v>
      </c>
      <c r="E11195" t="str">
        <f t="shared" si="12569"/>
        <v>Maybelline Mattie Lipstic 3.9 g</v>
      </c>
      <c r="F11195" t="str">
        <f t="shared" si="12569"/>
        <v>Cosmetics</v>
      </c>
      <c r="G11195" s="2">
        <f t="shared" si="12569"/>
        <v>262</v>
      </c>
      <c r="H11195">
        <f t="shared" si="12569"/>
        <v>1</v>
      </c>
      <c r="I11195" s="2">
        <f t="shared" si="12569"/>
        <v>262</v>
      </c>
      <c r="J11195" s="2">
        <f t="shared" si="12569"/>
        <v>183.4</v>
      </c>
      <c r="K11195" s="2">
        <f t="shared" si="12569"/>
        <v>78.599999999999994</v>
      </c>
      <c r="L11195" t="str">
        <f t="shared" si="12569"/>
        <v>Sindhu</v>
      </c>
      <c r="M11195" t="str">
        <f t="shared" si="12569"/>
        <v>Sulur</v>
      </c>
      <c r="N11195">
        <f t="shared" si="12536"/>
        <v>7</v>
      </c>
      <c r="O11195" s="3" t="str">
        <f t="shared" si="12537"/>
        <v>Nov</v>
      </c>
      <c r="P11195">
        <f t="shared" si="12538"/>
        <v>2020</v>
      </c>
      <c r="Q11195" t="str">
        <f t="shared" si="12539"/>
        <v>Saturday</v>
      </c>
      <c r="R11195" t="str">
        <f t="shared" si="12540"/>
        <v>Q4</v>
      </c>
    </row>
    <row r="11196" spans="1:18" x14ac:dyDescent="0.25">
      <c r="A11196">
        <f t="shared" si="12533"/>
        <v>3549</v>
      </c>
      <c r="B11196" s="1">
        <f t="shared" si="12534"/>
        <v>44142</v>
      </c>
      <c r="C11196" t="str">
        <f t="shared" ref="C11196:M11196" si="12570">C5345</f>
        <v>suma ranjan</v>
      </c>
      <c r="D11196">
        <f t="shared" si="12570"/>
        <v>8976789077</v>
      </c>
      <c r="E11196" t="str">
        <f t="shared" si="12570"/>
        <v>Faces Long Wear Eye Pencil</v>
      </c>
      <c r="F11196" t="str">
        <f t="shared" si="12570"/>
        <v>Cosmetics</v>
      </c>
      <c r="G11196" s="2">
        <f t="shared" si="12570"/>
        <v>349</v>
      </c>
      <c r="H11196">
        <f t="shared" si="12570"/>
        <v>1</v>
      </c>
      <c r="I11196" s="2">
        <f t="shared" si="12570"/>
        <v>349</v>
      </c>
      <c r="J11196" s="2">
        <f t="shared" si="12570"/>
        <v>244.3</v>
      </c>
      <c r="K11196" s="2">
        <f t="shared" si="12570"/>
        <v>104.69999999999999</v>
      </c>
      <c r="L11196" t="str">
        <f t="shared" si="12570"/>
        <v>Chandra</v>
      </c>
      <c r="M11196" t="str">
        <f t="shared" si="12570"/>
        <v>Sulur</v>
      </c>
      <c r="N11196">
        <f t="shared" si="12536"/>
        <v>7</v>
      </c>
      <c r="O11196" s="3" t="str">
        <f t="shared" si="12537"/>
        <v>Nov</v>
      </c>
      <c r="P11196">
        <f t="shared" si="12538"/>
        <v>2020</v>
      </c>
      <c r="Q11196" t="str">
        <f t="shared" si="12539"/>
        <v>Saturday</v>
      </c>
      <c r="R11196" t="str">
        <f t="shared" si="12540"/>
        <v>Q4</v>
      </c>
    </row>
    <row r="11197" spans="1:18" x14ac:dyDescent="0.25">
      <c r="A11197">
        <f t="shared" si="12533"/>
        <v>3549</v>
      </c>
      <c r="B11197" s="1">
        <f t="shared" si="12534"/>
        <v>44142</v>
      </c>
      <c r="C11197" t="str">
        <f t="shared" ref="C11197:M11197" si="12571">C5346</f>
        <v>suma ranjan</v>
      </c>
      <c r="D11197">
        <f t="shared" si="12571"/>
        <v>8976789077</v>
      </c>
      <c r="E11197" t="str">
        <f t="shared" si="12571"/>
        <v>Revlon Charlie Blue 100 ML</v>
      </c>
      <c r="F11197" t="str">
        <f t="shared" si="12571"/>
        <v>Cosmetics</v>
      </c>
      <c r="G11197" s="2">
        <f t="shared" si="12571"/>
        <v>537</v>
      </c>
      <c r="H11197">
        <f t="shared" si="12571"/>
        <v>1</v>
      </c>
      <c r="I11197" s="2">
        <f t="shared" si="12571"/>
        <v>537</v>
      </c>
      <c r="J11197" s="2">
        <f t="shared" si="12571"/>
        <v>375.9</v>
      </c>
      <c r="K11197" s="2">
        <f t="shared" si="12571"/>
        <v>161.10000000000002</v>
      </c>
      <c r="L11197" t="str">
        <f t="shared" si="12571"/>
        <v>Chandra</v>
      </c>
      <c r="M11197" t="str">
        <f t="shared" si="12571"/>
        <v>Sulur</v>
      </c>
      <c r="N11197">
        <f t="shared" si="12536"/>
        <v>7</v>
      </c>
      <c r="O11197" s="3" t="str">
        <f t="shared" si="12537"/>
        <v>Nov</v>
      </c>
      <c r="P11197">
        <f t="shared" si="12538"/>
        <v>2020</v>
      </c>
      <c r="Q11197" t="str">
        <f t="shared" si="12539"/>
        <v>Saturday</v>
      </c>
      <c r="R11197" t="str">
        <f t="shared" si="12540"/>
        <v>Q4</v>
      </c>
    </row>
    <row r="11198" spans="1:18" x14ac:dyDescent="0.25">
      <c r="A11198">
        <f t="shared" si="12533"/>
        <v>3549</v>
      </c>
      <c r="B11198" s="1">
        <f t="shared" si="12534"/>
        <v>44142</v>
      </c>
      <c r="C11198" t="str">
        <f t="shared" ref="C11198:M11198" si="12572">C5347</f>
        <v>suma ranjan</v>
      </c>
      <c r="D11198">
        <f t="shared" si="12572"/>
        <v>8976789077</v>
      </c>
      <c r="E11198" t="str">
        <f t="shared" si="12572"/>
        <v>Revlon Charlie White 100 ML</v>
      </c>
      <c r="F11198" t="str">
        <f t="shared" si="12572"/>
        <v>Cosmetics</v>
      </c>
      <c r="G11198" s="2">
        <f t="shared" si="12572"/>
        <v>584</v>
      </c>
      <c r="H11198">
        <f t="shared" si="12572"/>
        <v>1</v>
      </c>
      <c r="I11198" s="2">
        <f t="shared" si="12572"/>
        <v>584</v>
      </c>
      <c r="J11198" s="2">
        <f t="shared" si="12572"/>
        <v>408.8</v>
      </c>
      <c r="K11198" s="2">
        <f t="shared" si="12572"/>
        <v>175.2</v>
      </c>
      <c r="L11198" t="str">
        <f t="shared" si="12572"/>
        <v>Sindhu</v>
      </c>
      <c r="M11198" t="str">
        <f t="shared" si="12572"/>
        <v>Sulur</v>
      </c>
      <c r="N11198">
        <f t="shared" si="12536"/>
        <v>7</v>
      </c>
      <c r="O11198" s="3" t="str">
        <f t="shared" si="12537"/>
        <v>Nov</v>
      </c>
      <c r="P11198">
        <f t="shared" si="12538"/>
        <v>2020</v>
      </c>
      <c r="Q11198" t="str">
        <f t="shared" si="12539"/>
        <v>Saturday</v>
      </c>
      <c r="R11198" t="str">
        <f t="shared" si="12540"/>
        <v>Q4</v>
      </c>
    </row>
    <row r="11199" spans="1:18" x14ac:dyDescent="0.25">
      <c r="A11199">
        <f t="shared" si="12533"/>
        <v>3549</v>
      </c>
      <c r="B11199" s="1">
        <f t="shared" si="12534"/>
        <v>44142</v>
      </c>
      <c r="C11199" t="str">
        <f t="shared" ref="C11199:M11199" si="12573">C5348</f>
        <v>sudha</v>
      </c>
      <c r="D11199">
        <f t="shared" si="12573"/>
        <v>8976789034</v>
      </c>
      <c r="E11199" t="str">
        <f t="shared" si="12573"/>
        <v>Bread Sandwich</v>
      </c>
      <c r="F11199" t="str">
        <f t="shared" si="12573"/>
        <v>Groceries</v>
      </c>
      <c r="G11199" s="2">
        <f t="shared" si="12573"/>
        <v>70</v>
      </c>
      <c r="H11199">
        <f t="shared" si="12573"/>
        <v>1</v>
      </c>
      <c r="I11199" s="2">
        <f t="shared" si="12573"/>
        <v>70</v>
      </c>
      <c r="J11199" s="2">
        <f t="shared" si="12573"/>
        <v>49</v>
      </c>
      <c r="K11199" s="2">
        <f t="shared" si="12573"/>
        <v>21</v>
      </c>
      <c r="L11199" t="str">
        <f t="shared" si="12573"/>
        <v>Ranjith</v>
      </c>
      <c r="M11199" t="str">
        <f t="shared" si="12573"/>
        <v>Sulur</v>
      </c>
      <c r="N11199">
        <f t="shared" si="12536"/>
        <v>7</v>
      </c>
      <c r="O11199" s="3" t="str">
        <f t="shared" si="12537"/>
        <v>Nov</v>
      </c>
      <c r="P11199">
        <f t="shared" si="12538"/>
        <v>2020</v>
      </c>
      <c r="Q11199" t="str">
        <f t="shared" si="12539"/>
        <v>Saturday</v>
      </c>
      <c r="R11199" t="str">
        <f t="shared" si="12540"/>
        <v>Q4</v>
      </c>
    </row>
    <row r="11200" spans="1:18" x14ac:dyDescent="0.25">
      <c r="A11200">
        <f t="shared" si="12533"/>
        <v>3549</v>
      </c>
      <c r="B11200" s="1">
        <f t="shared" si="12534"/>
        <v>44142</v>
      </c>
      <c r="C11200" t="str">
        <f t="shared" ref="C11200:M11200" si="12574">C5349</f>
        <v>sudha</v>
      </c>
      <c r="D11200">
        <f t="shared" si="12574"/>
        <v>8976789034</v>
      </c>
      <c r="E11200" t="str">
        <f t="shared" si="12574"/>
        <v>Rexona 150 GM</v>
      </c>
      <c r="F11200" t="str">
        <f t="shared" si="12574"/>
        <v>Cosmetics</v>
      </c>
      <c r="G11200" s="2">
        <f t="shared" si="12574"/>
        <v>55</v>
      </c>
      <c r="H11200">
        <f t="shared" si="12574"/>
        <v>3</v>
      </c>
      <c r="I11200" s="2">
        <f t="shared" si="12574"/>
        <v>165</v>
      </c>
      <c r="J11200" s="2">
        <f t="shared" si="12574"/>
        <v>115.5</v>
      </c>
      <c r="K11200" s="2">
        <f t="shared" si="12574"/>
        <v>49.5</v>
      </c>
      <c r="L11200" t="str">
        <f t="shared" si="12574"/>
        <v>Chandra</v>
      </c>
      <c r="M11200" t="str">
        <f t="shared" si="12574"/>
        <v>Sulur</v>
      </c>
      <c r="N11200">
        <f t="shared" si="12536"/>
        <v>7</v>
      </c>
      <c r="O11200" s="3" t="str">
        <f t="shared" si="12537"/>
        <v>Nov</v>
      </c>
      <c r="P11200">
        <f t="shared" si="12538"/>
        <v>2020</v>
      </c>
      <c r="Q11200" t="str">
        <f t="shared" si="12539"/>
        <v>Saturday</v>
      </c>
      <c r="R11200" t="str">
        <f t="shared" si="12540"/>
        <v>Q4</v>
      </c>
    </row>
    <row r="11201" spans="1:18" x14ac:dyDescent="0.25">
      <c r="A11201">
        <f t="shared" si="12533"/>
        <v>3549</v>
      </c>
      <c r="B11201" s="1">
        <f t="shared" si="12534"/>
        <v>44142</v>
      </c>
      <c r="C11201" t="str">
        <f t="shared" ref="C11201:M11201" si="12575">C5350</f>
        <v>sudha</v>
      </c>
      <c r="D11201">
        <f t="shared" si="12575"/>
        <v>8976789034</v>
      </c>
      <c r="E11201" t="str">
        <f t="shared" si="12575"/>
        <v>Cinthol 100 GM</v>
      </c>
      <c r="F11201" t="str">
        <f t="shared" si="12575"/>
        <v>Cosmetics</v>
      </c>
      <c r="G11201" s="2">
        <f t="shared" si="12575"/>
        <v>45</v>
      </c>
      <c r="H11201">
        <f t="shared" si="12575"/>
        <v>3</v>
      </c>
      <c r="I11201" s="2">
        <f t="shared" si="12575"/>
        <v>135</v>
      </c>
      <c r="J11201" s="2">
        <f t="shared" si="12575"/>
        <v>94.5</v>
      </c>
      <c r="K11201" s="2">
        <f t="shared" si="12575"/>
        <v>40.5</v>
      </c>
      <c r="L11201" t="str">
        <f t="shared" si="12575"/>
        <v>Chandra</v>
      </c>
      <c r="M11201" t="str">
        <f t="shared" si="12575"/>
        <v>Sulur</v>
      </c>
      <c r="N11201">
        <f t="shared" si="12536"/>
        <v>7</v>
      </c>
      <c r="O11201" s="3" t="str">
        <f t="shared" si="12537"/>
        <v>Nov</v>
      </c>
      <c r="P11201">
        <f t="shared" si="12538"/>
        <v>2020</v>
      </c>
      <c r="Q11201" t="str">
        <f t="shared" si="12539"/>
        <v>Saturday</v>
      </c>
      <c r="R11201" t="str">
        <f t="shared" si="12540"/>
        <v>Q4</v>
      </c>
    </row>
    <row r="11202" spans="1:18" x14ac:dyDescent="0.25">
      <c r="A11202">
        <f t="shared" si="12533"/>
        <v>3549</v>
      </c>
      <c r="B11202" s="1">
        <f t="shared" si="12534"/>
        <v>44142</v>
      </c>
      <c r="C11202" t="str">
        <f t="shared" ref="C11202:M11202" si="12576">C5351</f>
        <v>sudha</v>
      </c>
      <c r="D11202">
        <f t="shared" si="12576"/>
        <v>8976789034</v>
      </c>
      <c r="E11202" t="str">
        <f t="shared" si="12576"/>
        <v>Milk (1 Ltr)</v>
      </c>
      <c r="F11202" t="str">
        <f t="shared" si="12576"/>
        <v>Dairy</v>
      </c>
      <c r="G11202" s="2">
        <f t="shared" si="12576"/>
        <v>40</v>
      </c>
      <c r="H11202">
        <f t="shared" si="12576"/>
        <v>1</v>
      </c>
      <c r="I11202" s="2">
        <f t="shared" si="12576"/>
        <v>40</v>
      </c>
      <c r="J11202" s="2">
        <f t="shared" si="12576"/>
        <v>28</v>
      </c>
      <c r="K11202" s="2">
        <f t="shared" si="12576"/>
        <v>12</v>
      </c>
      <c r="L11202" t="str">
        <f t="shared" si="12576"/>
        <v>Rajan</v>
      </c>
      <c r="M11202" t="str">
        <f t="shared" si="12576"/>
        <v>Sulur</v>
      </c>
      <c r="N11202">
        <f t="shared" si="12536"/>
        <v>7</v>
      </c>
      <c r="O11202" s="3" t="str">
        <f t="shared" si="12537"/>
        <v>Nov</v>
      </c>
      <c r="P11202">
        <f t="shared" si="12538"/>
        <v>2020</v>
      </c>
      <c r="Q11202" t="str">
        <f t="shared" si="12539"/>
        <v>Saturday</v>
      </c>
      <c r="R11202" t="str">
        <f t="shared" si="12540"/>
        <v>Q4</v>
      </c>
    </row>
    <row r="11203" spans="1:18" x14ac:dyDescent="0.25">
      <c r="A11203">
        <f t="shared" si="12533"/>
        <v>3549</v>
      </c>
      <c r="B11203" s="1">
        <f t="shared" si="12534"/>
        <v>44142</v>
      </c>
      <c r="C11203" t="str">
        <f t="shared" ref="C11203:M11203" si="12577">C5352</f>
        <v>sudha</v>
      </c>
      <c r="D11203">
        <f t="shared" si="12577"/>
        <v>8976789034</v>
      </c>
      <c r="E11203" t="str">
        <f t="shared" si="12577"/>
        <v>Pickle 500g</v>
      </c>
      <c r="F11203" t="str">
        <f t="shared" si="12577"/>
        <v>Groceries</v>
      </c>
      <c r="G11203" s="2">
        <f t="shared" si="12577"/>
        <v>67</v>
      </c>
      <c r="H11203">
        <f t="shared" si="12577"/>
        <v>1</v>
      </c>
      <c r="I11203" s="2">
        <f t="shared" si="12577"/>
        <v>67</v>
      </c>
      <c r="J11203" s="2">
        <f t="shared" si="12577"/>
        <v>46.900000000000006</v>
      </c>
      <c r="K11203" s="2">
        <f t="shared" si="12577"/>
        <v>20.099999999999994</v>
      </c>
      <c r="L11203" t="str">
        <f t="shared" si="12577"/>
        <v>Chandra</v>
      </c>
      <c r="M11203" t="str">
        <f t="shared" si="12577"/>
        <v>Sulur</v>
      </c>
      <c r="N11203">
        <f t="shared" si="12536"/>
        <v>7</v>
      </c>
      <c r="O11203" s="3" t="str">
        <f t="shared" si="12537"/>
        <v>Nov</v>
      </c>
      <c r="P11203">
        <f t="shared" si="12538"/>
        <v>2020</v>
      </c>
      <c r="Q11203" t="str">
        <f t="shared" si="12539"/>
        <v>Saturday</v>
      </c>
      <c r="R11203" t="str">
        <f t="shared" si="12540"/>
        <v>Q4</v>
      </c>
    </row>
    <row r="11204" spans="1:18" x14ac:dyDescent="0.25">
      <c r="A11204">
        <f t="shared" si="12533"/>
        <v>3549</v>
      </c>
      <c r="B11204" s="1">
        <f t="shared" si="12534"/>
        <v>44142</v>
      </c>
      <c r="C11204" t="str">
        <f t="shared" ref="C11204:M11204" si="12578">C5353</f>
        <v>sudha</v>
      </c>
      <c r="D11204">
        <f t="shared" si="12578"/>
        <v>8976789034</v>
      </c>
      <c r="E11204" t="str">
        <f t="shared" si="12578"/>
        <v>Salt 1 kg</v>
      </c>
      <c r="F11204" t="str">
        <f t="shared" si="12578"/>
        <v>Groceries</v>
      </c>
      <c r="G11204" s="2">
        <f t="shared" si="12578"/>
        <v>15</v>
      </c>
      <c r="H11204">
        <f t="shared" si="12578"/>
        <v>1</v>
      </c>
      <c r="I11204" s="2">
        <f t="shared" si="12578"/>
        <v>15</v>
      </c>
      <c r="J11204" s="2">
        <f t="shared" si="12578"/>
        <v>10.5</v>
      </c>
      <c r="K11204" s="2">
        <f t="shared" si="12578"/>
        <v>4.5</v>
      </c>
      <c r="L11204" t="str">
        <f t="shared" si="12578"/>
        <v>Ranjith</v>
      </c>
      <c r="M11204" t="str">
        <f t="shared" si="12578"/>
        <v>Sulur</v>
      </c>
      <c r="N11204">
        <f t="shared" si="12536"/>
        <v>7</v>
      </c>
      <c r="O11204" s="3" t="str">
        <f t="shared" si="12537"/>
        <v>Nov</v>
      </c>
      <c r="P11204">
        <f t="shared" si="12538"/>
        <v>2020</v>
      </c>
      <c r="Q11204" t="str">
        <f t="shared" si="12539"/>
        <v>Saturday</v>
      </c>
      <c r="R11204" t="str">
        <f t="shared" si="12540"/>
        <v>Q4</v>
      </c>
    </row>
    <row r="11205" spans="1:18" x14ac:dyDescent="0.25">
      <c r="A11205">
        <f t="shared" si="12533"/>
        <v>3549</v>
      </c>
      <c r="B11205" s="1">
        <f t="shared" si="12534"/>
        <v>44142</v>
      </c>
      <c r="C11205" t="str">
        <f t="shared" ref="C11205:M11205" si="12579">C5354</f>
        <v>sudha</v>
      </c>
      <c r="D11205">
        <f t="shared" si="12579"/>
        <v>8976789034</v>
      </c>
      <c r="E11205" t="str">
        <f t="shared" si="12579"/>
        <v>Maybelline Mattie Lipstic 3.9 g</v>
      </c>
      <c r="F11205" t="str">
        <f t="shared" si="12579"/>
        <v>Cosmetics</v>
      </c>
      <c r="G11205" s="2">
        <f t="shared" si="12579"/>
        <v>262</v>
      </c>
      <c r="H11205">
        <f t="shared" si="12579"/>
        <v>1</v>
      </c>
      <c r="I11205" s="2">
        <f t="shared" si="12579"/>
        <v>262</v>
      </c>
      <c r="J11205" s="2">
        <f t="shared" si="12579"/>
        <v>183.4</v>
      </c>
      <c r="K11205" s="2">
        <f t="shared" si="12579"/>
        <v>78.599999999999994</v>
      </c>
      <c r="L11205" t="str">
        <f t="shared" si="12579"/>
        <v>Sindhu</v>
      </c>
      <c r="M11205" t="str">
        <f t="shared" si="12579"/>
        <v>Sulur</v>
      </c>
      <c r="N11205">
        <f t="shared" si="12536"/>
        <v>7</v>
      </c>
      <c r="O11205" s="3" t="str">
        <f t="shared" si="12537"/>
        <v>Nov</v>
      </c>
      <c r="P11205">
        <f t="shared" si="12538"/>
        <v>2020</v>
      </c>
      <c r="Q11205" t="str">
        <f t="shared" si="12539"/>
        <v>Saturday</v>
      </c>
      <c r="R11205" t="str">
        <f t="shared" si="12540"/>
        <v>Q4</v>
      </c>
    </row>
    <row r="11206" spans="1:18" x14ac:dyDescent="0.25">
      <c r="A11206">
        <f t="shared" si="12533"/>
        <v>3550</v>
      </c>
      <c r="B11206" s="1">
        <f t="shared" si="12534"/>
        <v>44142</v>
      </c>
      <c r="C11206" t="str">
        <f t="shared" ref="C11206:M11206" si="12580">C5355</f>
        <v>sudha</v>
      </c>
      <c r="D11206">
        <f t="shared" si="12580"/>
        <v>8976789034</v>
      </c>
      <c r="E11206" t="str">
        <f t="shared" si="12580"/>
        <v>Faces Long Wear Eye Pencil</v>
      </c>
      <c r="F11206" t="str">
        <f t="shared" si="12580"/>
        <v>Cosmetics</v>
      </c>
      <c r="G11206" s="2">
        <f t="shared" si="12580"/>
        <v>349</v>
      </c>
      <c r="H11206">
        <f t="shared" si="12580"/>
        <v>1</v>
      </c>
      <c r="I11206" s="2">
        <f t="shared" si="12580"/>
        <v>349</v>
      </c>
      <c r="J11206" s="2">
        <f t="shared" si="12580"/>
        <v>244.3</v>
      </c>
      <c r="K11206" s="2">
        <f t="shared" si="12580"/>
        <v>104.69999999999999</v>
      </c>
      <c r="L11206" t="str">
        <f t="shared" si="12580"/>
        <v>Ranjith</v>
      </c>
      <c r="M11206" t="str">
        <f t="shared" si="12580"/>
        <v>Sulur</v>
      </c>
      <c r="N11206">
        <f t="shared" si="12536"/>
        <v>7</v>
      </c>
      <c r="O11206" s="3" t="str">
        <f t="shared" si="12537"/>
        <v>Nov</v>
      </c>
      <c r="P11206">
        <f t="shared" si="12538"/>
        <v>2020</v>
      </c>
      <c r="Q11206" t="str">
        <f t="shared" si="12539"/>
        <v>Saturday</v>
      </c>
      <c r="R11206" t="str">
        <f t="shared" si="12540"/>
        <v>Q4</v>
      </c>
    </row>
    <row r="11207" spans="1:18" x14ac:dyDescent="0.25">
      <c r="A11207">
        <f t="shared" si="12533"/>
        <v>3550</v>
      </c>
      <c r="B11207" s="1">
        <f t="shared" si="12534"/>
        <v>44142</v>
      </c>
      <c r="C11207" t="str">
        <f t="shared" ref="C11207:M11207" si="12581">C5356</f>
        <v>sudha</v>
      </c>
      <c r="D11207">
        <f t="shared" si="12581"/>
        <v>8976789034</v>
      </c>
      <c r="E11207" t="str">
        <f t="shared" si="12581"/>
        <v>Revlon Charlie Blue 100 ML</v>
      </c>
      <c r="F11207" t="str">
        <f t="shared" si="12581"/>
        <v>Cosmetics</v>
      </c>
      <c r="G11207" s="2">
        <f t="shared" si="12581"/>
        <v>537</v>
      </c>
      <c r="H11207">
        <f t="shared" si="12581"/>
        <v>1</v>
      </c>
      <c r="I11207" s="2">
        <f t="shared" si="12581"/>
        <v>537</v>
      </c>
      <c r="J11207" s="2">
        <f t="shared" si="12581"/>
        <v>375.9</v>
      </c>
      <c r="K11207" s="2">
        <f t="shared" si="12581"/>
        <v>161.10000000000002</v>
      </c>
      <c r="L11207" t="str">
        <f t="shared" si="12581"/>
        <v>Ranjith</v>
      </c>
      <c r="M11207" t="str">
        <f t="shared" si="12581"/>
        <v>Sulur</v>
      </c>
      <c r="N11207">
        <f t="shared" si="12536"/>
        <v>7</v>
      </c>
      <c r="O11207" s="3" t="str">
        <f t="shared" si="12537"/>
        <v>Nov</v>
      </c>
      <c r="P11207">
        <f t="shared" si="12538"/>
        <v>2020</v>
      </c>
      <c r="Q11207" t="str">
        <f t="shared" si="12539"/>
        <v>Saturday</v>
      </c>
      <c r="R11207" t="str">
        <f t="shared" si="12540"/>
        <v>Q4</v>
      </c>
    </row>
    <row r="11208" spans="1:18" x14ac:dyDescent="0.25">
      <c r="A11208">
        <f t="shared" si="12533"/>
        <v>3550</v>
      </c>
      <c r="B11208" s="1">
        <f t="shared" si="12534"/>
        <v>44142</v>
      </c>
      <c r="C11208" t="str">
        <f t="shared" ref="C11208:M11208" si="12582">C5357</f>
        <v>sudha</v>
      </c>
      <c r="D11208">
        <f t="shared" si="12582"/>
        <v>8976789034</v>
      </c>
      <c r="E11208" t="str">
        <f t="shared" si="12582"/>
        <v>Revlon Charlie White 100 ML</v>
      </c>
      <c r="F11208" t="str">
        <f t="shared" si="12582"/>
        <v>Cosmetics</v>
      </c>
      <c r="G11208" s="2">
        <f t="shared" si="12582"/>
        <v>584</v>
      </c>
      <c r="H11208">
        <f t="shared" si="12582"/>
        <v>1</v>
      </c>
      <c r="I11208" s="2">
        <f t="shared" si="12582"/>
        <v>584</v>
      </c>
      <c r="J11208" s="2">
        <f t="shared" si="12582"/>
        <v>408.8</v>
      </c>
      <c r="K11208" s="2">
        <f t="shared" si="12582"/>
        <v>175.2</v>
      </c>
      <c r="L11208" t="str">
        <f t="shared" si="12582"/>
        <v>Chandra</v>
      </c>
      <c r="M11208" t="str">
        <f t="shared" si="12582"/>
        <v>Sulur</v>
      </c>
      <c r="N11208">
        <f t="shared" si="12536"/>
        <v>7</v>
      </c>
      <c r="O11208" s="3" t="str">
        <f t="shared" si="12537"/>
        <v>Nov</v>
      </c>
      <c r="P11208">
        <f t="shared" si="12538"/>
        <v>2020</v>
      </c>
      <c r="Q11208" t="str">
        <f t="shared" si="12539"/>
        <v>Saturday</v>
      </c>
      <c r="R11208" t="str">
        <f t="shared" si="12540"/>
        <v>Q4</v>
      </c>
    </row>
    <row r="11209" spans="1:18" x14ac:dyDescent="0.25">
      <c r="A11209">
        <f t="shared" si="12533"/>
        <v>3550</v>
      </c>
      <c r="B11209" s="1">
        <f t="shared" si="12534"/>
        <v>44142</v>
      </c>
      <c r="C11209" t="str">
        <f t="shared" ref="C11209:M11209" si="12583">C5358</f>
        <v>Rajesh singh</v>
      </c>
      <c r="D11209">
        <f t="shared" si="12583"/>
        <v>9876548767</v>
      </c>
      <c r="E11209" t="str">
        <f t="shared" si="12583"/>
        <v>Cinthol 100 GM</v>
      </c>
      <c r="F11209" t="str">
        <f t="shared" si="12583"/>
        <v>Cosmetics</v>
      </c>
      <c r="G11209" s="2">
        <f t="shared" si="12583"/>
        <v>45</v>
      </c>
      <c r="H11209">
        <f t="shared" si="12583"/>
        <v>3</v>
      </c>
      <c r="I11209" s="2">
        <f t="shared" si="12583"/>
        <v>135</v>
      </c>
      <c r="J11209" s="2">
        <f t="shared" si="12583"/>
        <v>94.5</v>
      </c>
      <c r="K11209" s="2">
        <f t="shared" si="12583"/>
        <v>40.5</v>
      </c>
      <c r="L11209" t="str">
        <f t="shared" si="12583"/>
        <v>Rajan</v>
      </c>
      <c r="M11209" t="str">
        <f t="shared" si="12583"/>
        <v>Sulur</v>
      </c>
      <c r="N11209">
        <f t="shared" si="12536"/>
        <v>7</v>
      </c>
      <c r="O11209" s="3" t="str">
        <f t="shared" si="12537"/>
        <v>Nov</v>
      </c>
      <c r="P11209">
        <f t="shared" si="12538"/>
        <v>2020</v>
      </c>
      <c r="Q11209" t="str">
        <f t="shared" si="12539"/>
        <v>Saturday</v>
      </c>
      <c r="R11209" t="str">
        <f t="shared" si="12540"/>
        <v>Q4</v>
      </c>
    </row>
    <row r="11210" spans="1:18" x14ac:dyDescent="0.25">
      <c r="A11210">
        <f t="shared" si="12533"/>
        <v>3550</v>
      </c>
      <c r="B11210" s="1">
        <f t="shared" si="12534"/>
        <v>44142</v>
      </c>
      <c r="C11210" t="str">
        <f t="shared" ref="C11210:M11210" si="12584">C5359</f>
        <v>Rajesh singh</v>
      </c>
      <c r="D11210">
        <f t="shared" si="12584"/>
        <v>9876548767</v>
      </c>
      <c r="E11210" t="str">
        <f t="shared" si="12584"/>
        <v>Rexona 150 GM</v>
      </c>
      <c r="F11210" t="str">
        <f t="shared" si="12584"/>
        <v>Cosmetics</v>
      </c>
      <c r="G11210" s="2">
        <f t="shared" si="12584"/>
        <v>55</v>
      </c>
      <c r="H11210">
        <f t="shared" si="12584"/>
        <v>6</v>
      </c>
      <c r="I11210" s="2">
        <f t="shared" si="12584"/>
        <v>330</v>
      </c>
      <c r="J11210" s="2">
        <f t="shared" si="12584"/>
        <v>231</v>
      </c>
      <c r="K11210" s="2">
        <f t="shared" si="12584"/>
        <v>99</v>
      </c>
      <c r="L11210" t="str">
        <f t="shared" si="12584"/>
        <v>Ranjith</v>
      </c>
      <c r="M11210" t="str">
        <f t="shared" si="12584"/>
        <v>Sulur</v>
      </c>
      <c r="N11210">
        <f t="shared" si="12536"/>
        <v>7</v>
      </c>
      <c r="O11210" s="3" t="str">
        <f t="shared" si="12537"/>
        <v>Nov</v>
      </c>
      <c r="P11210">
        <f t="shared" si="12538"/>
        <v>2020</v>
      </c>
      <c r="Q11210" t="str">
        <f t="shared" si="12539"/>
        <v>Saturday</v>
      </c>
      <c r="R11210" t="str">
        <f t="shared" si="12540"/>
        <v>Q4</v>
      </c>
    </row>
    <row r="11211" spans="1:18" x14ac:dyDescent="0.25">
      <c r="A11211">
        <f t="shared" si="12533"/>
        <v>3550</v>
      </c>
      <c r="B11211" s="1">
        <f t="shared" si="12534"/>
        <v>44142</v>
      </c>
      <c r="C11211" t="str">
        <f t="shared" ref="C11211:M11211" si="12585">C5360</f>
        <v>Rajesh singh</v>
      </c>
      <c r="D11211">
        <f t="shared" si="12585"/>
        <v>9876548767</v>
      </c>
      <c r="E11211" t="str">
        <f t="shared" si="12585"/>
        <v>Cinthol 100 GM</v>
      </c>
      <c r="F11211" t="str">
        <f t="shared" si="12585"/>
        <v>Cosmetics</v>
      </c>
      <c r="G11211" s="2">
        <f t="shared" si="12585"/>
        <v>45</v>
      </c>
      <c r="H11211">
        <f t="shared" si="12585"/>
        <v>3</v>
      </c>
      <c r="I11211" s="2">
        <f t="shared" si="12585"/>
        <v>135</v>
      </c>
      <c r="J11211" s="2">
        <f t="shared" si="12585"/>
        <v>94.5</v>
      </c>
      <c r="K11211" s="2">
        <f t="shared" si="12585"/>
        <v>40.5</v>
      </c>
      <c r="L11211" t="str">
        <f t="shared" si="12585"/>
        <v>Rajan</v>
      </c>
      <c r="M11211" t="str">
        <f t="shared" si="12585"/>
        <v>Sulur</v>
      </c>
      <c r="N11211">
        <f t="shared" si="12536"/>
        <v>7</v>
      </c>
      <c r="O11211" s="3" t="str">
        <f t="shared" si="12537"/>
        <v>Nov</v>
      </c>
      <c r="P11211">
        <f t="shared" si="12538"/>
        <v>2020</v>
      </c>
      <c r="Q11211" t="str">
        <f t="shared" si="12539"/>
        <v>Saturday</v>
      </c>
      <c r="R11211" t="str">
        <f t="shared" si="12540"/>
        <v>Q4</v>
      </c>
    </row>
    <row r="11212" spans="1:18" x14ac:dyDescent="0.25">
      <c r="A11212">
        <f t="shared" si="12533"/>
        <v>3550</v>
      </c>
      <c r="B11212" s="1">
        <f t="shared" si="12534"/>
        <v>44142</v>
      </c>
      <c r="C11212" t="str">
        <f t="shared" ref="C11212:M11212" si="12586">C5361</f>
        <v>Rajesh singh</v>
      </c>
      <c r="D11212">
        <f t="shared" si="12586"/>
        <v>9876548767</v>
      </c>
      <c r="E11212" t="str">
        <f t="shared" si="12586"/>
        <v>Rexona 150 GM</v>
      </c>
      <c r="F11212" t="str">
        <f t="shared" si="12586"/>
        <v>Cosmetics</v>
      </c>
      <c r="G11212" s="2">
        <f t="shared" si="12586"/>
        <v>55</v>
      </c>
      <c r="H11212">
        <f t="shared" si="12586"/>
        <v>6</v>
      </c>
      <c r="I11212" s="2">
        <f t="shared" si="12586"/>
        <v>330</v>
      </c>
      <c r="J11212" s="2">
        <f t="shared" si="12586"/>
        <v>231</v>
      </c>
      <c r="K11212" s="2">
        <f t="shared" si="12586"/>
        <v>99</v>
      </c>
      <c r="L11212" t="str">
        <f t="shared" si="12586"/>
        <v>Rajan</v>
      </c>
      <c r="M11212" t="str">
        <f t="shared" si="12586"/>
        <v>Sulur</v>
      </c>
      <c r="N11212">
        <f t="shared" si="12536"/>
        <v>7</v>
      </c>
      <c r="O11212" s="3" t="str">
        <f t="shared" si="12537"/>
        <v>Nov</v>
      </c>
      <c r="P11212">
        <f t="shared" si="12538"/>
        <v>2020</v>
      </c>
      <c r="Q11212" t="str">
        <f t="shared" si="12539"/>
        <v>Saturday</v>
      </c>
      <c r="R11212" t="str">
        <f t="shared" si="12540"/>
        <v>Q4</v>
      </c>
    </row>
    <row r="11213" spans="1:18" x14ac:dyDescent="0.25">
      <c r="A11213">
        <f t="shared" si="12533"/>
        <v>3550</v>
      </c>
      <c r="B11213" s="1">
        <f t="shared" si="12534"/>
        <v>44142</v>
      </c>
      <c r="C11213" t="str">
        <f t="shared" ref="C11213:M11213" si="12587">C5362</f>
        <v>suma ranjan</v>
      </c>
      <c r="D11213">
        <f t="shared" si="12587"/>
        <v>8976789077</v>
      </c>
      <c r="E11213" t="str">
        <f t="shared" si="12587"/>
        <v>Bread Sandwich</v>
      </c>
      <c r="F11213" t="str">
        <f t="shared" si="12587"/>
        <v>Groceries</v>
      </c>
      <c r="G11213" s="2">
        <f t="shared" si="12587"/>
        <v>70</v>
      </c>
      <c r="H11213">
        <f t="shared" si="12587"/>
        <v>1</v>
      </c>
      <c r="I11213" s="2">
        <f t="shared" si="12587"/>
        <v>70</v>
      </c>
      <c r="J11213" s="2">
        <f t="shared" si="12587"/>
        <v>49</v>
      </c>
      <c r="K11213" s="2">
        <f t="shared" si="12587"/>
        <v>21</v>
      </c>
      <c r="L11213" t="str">
        <f t="shared" si="12587"/>
        <v>Rajan</v>
      </c>
      <c r="M11213" t="str">
        <f t="shared" si="12587"/>
        <v>Sulur</v>
      </c>
      <c r="N11213">
        <f t="shared" si="12536"/>
        <v>7</v>
      </c>
      <c r="O11213" s="3" t="str">
        <f t="shared" si="12537"/>
        <v>Nov</v>
      </c>
      <c r="P11213">
        <f t="shared" si="12538"/>
        <v>2020</v>
      </c>
      <c r="Q11213" t="str">
        <f t="shared" si="12539"/>
        <v>Saturday</v>
      </c>
      <c r="R11213" t="str">
        <f t="shared" si="12540"/>
        <v>Q4</v>
      </c>
    </row>
    <row r="11214" spans="1:18" x14ac:dyDescent="0.25">
      <c r="A11214">
        <f t="shared" si="12533"/>
        <v>3550</v>
      </c>
      <c r="B11214" s="1">
        <f t="shared" si="12534"/>
        <v>44142</v>
      </c>
      <c r="C11214" t="str">
        <f t="shared" ref="C11214:M11214" si="12588">C5363</f>
        <v>suma ranjan</v>
      </c>
      <c r="D11214">
        <f t="shared" si="12588"/>
        <v>8976789077</v>
      </c>
      <c r="E11214" t="str">
        <f t="shared" si="12588"/>
        <v>Rexona 150 GM</v>
      </c>
      <c r="F11214" t="str">
        <f t="shared" si="12588"/>
        <v>Cosmetics</v>
      </c>
      <c r="G11214" s="2">
        <f t="shared" si="12588"/>
        <v>55</v>
      </c>
      <c r="H11214">
        <f t="shared" si="12588"/>
        <v>3</v>
      </c>
      <c r="I11214" s="2">
        <f t="shared" si="12588"/>
        <v>165</v>
      </c>
      <c r="J11214" s="2">
        <f t="shared" si="12588"/>
        <v>115.5</v>
      </c>
      <c r="K11214" s="2">
        <f t="shared" si="12588"/>
        <v>49.5</v>
      </c>
      <c r="L11214" t="str">
        <f t="shared" si="12588"/>
        <v>Chandra</v>
      </c>
      <c r="M11214" t="str">
        <f t="shared" si="12588"/>
        <v>Sulur</v>
      </c>
      <c r="N11214">
        <f t="shared" si="12536"/>
        <v>7</v>
      </c>
      <c r="O11214" s="3" t="str">
        <f t="shared" si="12537"/>
        <v>Nov</v>
      </c>
      <c r="P11214">
        <f t="shared" si="12538"/>
        <v>2020</v>
      </c>
      <c r="Q11214" t="str">
        <f t="shared" si="12539"/>
        <v>Saturday</v>
      </c>
      <c r="R11214" t="str">
        <f t="shared" si="12540"/>
        <v>Q4</v>
      </c>
    </row>
    <row r="11215" spans="1:18" x14ac:dyDescent="0.25">
      <c r="A11215">
        <f t="shared" si="12533"/>
        <v>3550</v>
      </c>
      <c r="B11215" s="1">
        <f t="shared" si="12534"/>
        <v>44142</v>
      </c>
      <c r="C11215" t="str">
        <f t="shared" ref="C11215:M11215" si="12589">C5364</f>
        <v>suma ranjan</v>
      </c>
      <c r="D11215">
        <f t="shared" si="12589"/>
        <v>8976789077</v>
      </c>
      <c r="E11215" t="str">
        <f t="shared" si="12589"/>
        <v>Cinthol 100 GM</v>
      </c>
      <c r="F11215" t="str">
        <f t="shared" si="12589"/>
        <v>Cosmetics</v>
      </c>
      <c r="G11215" s="2">
        <f t="shared" si="12589"/>
        <v>45</v>
      </c>
      <c r="H11215">
        <f t="shared" si="12589"/>
        <v>3</v>
      </c>
      <c r="I11215" s="2">
        <f t="shared" si="12589"/>
        <v>135</v>
      </c>
      <c r="J11215" s="2">
        <f t="shared" si="12589"/>
        <v>94.5</v>
      </c>
      <c r="K11215" s="2">
        <f t="shared" si="12589"/>
        <v>40.5</v>
      </c>
      <c r="L11215" t="str">
        <f t="shared" si="12589"/>
        <v>Rajan</v>
      </c>
      <c r="M11215" t="str">
        <f t="shared" si="12589"/>
        <v>Sulur</v>
      </c>
      <c r="N11215">
        <f t="shared" si="12536"/>
        <v>7</v>
      </c>
      <c r="O11215" s="3" t="str">
        <f t="shared" si="12537"/>
        <v>Nov</v>
      </c>
      <c r="P11215">
        <f t="shared" si="12538"/>
        <v>2020</v>
      </c>
      <c r="Q11215" t="str">
        <f t="shared" si="12539"/>
        <v>Saturday</v>
      </c>
      <c r="R11215" t="str">
        <f t="shared" si="12540"/>
        <v>Q4</v>
      </c>
    </row>
    <row r="11216" spans="1:18" x14ac:dyDescent="0.25">
      <c r="A11216">
        <f t="shared" si="12533"/>
        <v>3550</v>
      </c>
      <c r="B11216" s="1">
        <f t="shared" si="12534"/>
        <v>44142</v>
      </c>
      <c r="C11216" t="str">
        <f t="shared" ref="C11216:M11216" si="12590">C5365</f>
        <v>suma ranjan</v>
      </c>
      <c r="D11216">
        <f t="shared" si="12590"/>
        <v>8976789077</v>
      </c>
      <c r="E11216" t="str">
        <f t="shared" si="12590"/>
        <v>Milk (1 Ltr)</v>
      </c>
      <c r="F11216" t="str">
        <f t="shared" si="12590"/>
        <v>Dairy</v>
      </c>
      <c r="G11216" s="2">
        <f t="shared" si="12590"/>
        <v>40</v>
      </c>
      <c r="H11216">
        <f t="shared" si="12590"/>
        <v>1</v>
      </c>
      <c r="I11216" s="2">
        <f t="shared" si="12590"/>
        <v>40</v>
      </c>
      <c r="J11216" s="2">
        <f t="shared" si="12590"/>
        <v>28</v>
      </c>
      <c r="K11216" s="2">
        <f t="shared" si="12590"/>
        <v>12</v>
      </c>
      <c r="L11216" t="str">
        <f t="shared" si="12590"/>
        <v>Chandra</v>
      </c>
      <c r="M11216" t="str">
        <f t="shared" si="12590"/>
        <v>Sulur</v>
      </c>
      <c r="N11216">
        <f t="shared" si="12536"/>
        <v>7</v>
      </c>
      <c r="O11216" s="3" t="str">
        <f t="shared" si="12537"/>
        <v>Nov</v>
      </c>
      <c r="P11216">
        <f t="shared" si="12538"/>
        <v>2020</v>
      </c>
      <c r="Q11216" t="str">
        <f t="shared" si="12539"/>
        <v>Saturday</v>
      </c>
      <c r="R11216" t="str">
        <f t="shared" si="12540"/>
        <v>Q4</v>
      </c>
    </row>
    <row r="11217" spans="1:18" x14ac:dyDescent="0.25">
      <c r="A11217">
        <f t="shared" si="12533"/>
        <v>3550</v>
      </c>
      <c r="B11217" s="1">
        <f t="shared" si="12534"/>
        <v>44142</v>
      </c>
      <c r="C11217" t="str">
        <f t="shared" ref="C11217:M11217" si="12591">C5366</f>
        <v>Suresh</v>
      </c>
      <c r="D11217">
        <f t="shared" si="12591"/>
        <v>8976789065</v>
      </c>
      <c r="E11217" t="str">
        <f t="shared" si="12591"/>
        <v>Pickle 500g</v>
      </c>
      <c r="F11217" t="str">
        <f t="shared" si="12591"/>
        <v>Groceries</v>
      </c>
      <c r="G11217" s="2">
        <f t="shared" si="12591"/>
        <v>67</v>
      </c>
      <c r="H11217">
        <f t="shared" si="12591"/>
        <v>1</v>
      </c>
      <c r="I11217" s="2">
        <f t="shared" si="12591"/>
        <v>67</v>
      </c>
      <c r="J11217" s="2">
        <f t="shared" si="12591"/>
        <v>46.900000000000006</v>
      </c>
      <c r="K11217" s="2">
        <f t="shared" si="12591"/>
        <v>20.099999999999994</v>
      </c>
      <c r="L11217" t="str">
        <f t="shared" si="12591"/>
        <v>Sindhu</v>
      </c>
      <c r="M11217" t="str">
        <f t="shared" si="12591"/>
        <v>Sulur</v>
      </c>
      <c r="N11217">
        <f t="shared" si="12536"/>
        <v>7</v>
      </c>
      <c r="O11217" s="3" t="str">
        <f t="shared" si="12537"/>
        <v>Nov</v>
      </c>
      <c r="P11217">
        <f t="shared" si="12538"/>
        <v>2020</v>
      </c>
      <c r="Q11217" t="str">
        <f t="shared" si="12539"/>
        <v>Saturday</v>
      </c>
      <c r="R11217" t="str">
        <f t="shared" si="12540"/>
        <v>Q4</v>
      </c>
    </row>
    <row r="11218" spans="1:18" x14ac:dyDescent="0.25">
      <c r="A11218">
        <f t="shared" si="12533"/>
        <v>3550</v>
      </c>
      <c r="B11218" s="1">
        <f t="shared" si="12534"/>
        <v>44142</v>
      </c>
      <c r="C11218" t="str">
        <f t="shared" ref="C11218:M11218" si="12592">C5367</f>
        <v>Suresh</v>
      </c>
      <c r="D11218">
        <f t="shared" si="12592"/>
        <v>8976789065</v>
      </c>
      <c r="E11218" t="str">
        <f t="shared" si="12592"/>
        <v>Salt 1 kg</v>
      </c>
      <c r="F11218" t="str">
        <f t="shared" si="12592"/>
        <v>Groceries</v>
      </c>
      <c r="G11218" s="2">
        <f t="shared" si="12592"/>
        <v>15</v>
      </c>
      <c r="H11218">
        <f t="shared" si="12592"/>
        <v>1</v>
      </c>
      <c r="I11218" s="2">
        <f t="shared" si="12592"/>
        <v>15</v>
      </c>
      <c r="J11218" s="2">
        <f t="shared" si="12592"/>
        <v>10.5</v>
      </c>
      <c r="K11218" s="2">
        <f t="shared" si="12592"/>
        <v>4.5</v>
      </c>
      <c r="L11218" t="str">
        <f t="shared" si="12592"/>
        <v>Sindhu</v>
      </c>
      <c r="M11218" t="str">
        <f t="shared" si="12592"/>
        <v>Sulur</v>
      </c>
      <c r="N11218">
        <f t="shared" si="12536"/>
        <v>7</v>
      </c>
      <c r="O11218" s="3" t="str">
        <f t="shared" si="12537"/>
        <v>Nov</v>
      </c>
      <c r="P11218">
        <f t="shared" si="12538"/>
        <v>2020</v>
      </c>
      <c r="Q11218" t="str">
        <f t="shared" si="12539"/>
        <v>Saturday</v>
      </c>
      <c r="R11218" t="str">
        <f t="shared" si="12540"/>
        <v>Q4</v>
      </c>
    </row>
    <row r="11219" spans="1:18" x14ac:dyDescent="0.25">
      <c r="A11219">
        <f t="shared" si="12533"/>
        <v>3550</v>
      </c>
      <c r="B11219" s="1">
        <f t="shared" si="12534"/>
        <v>44142</v>
      </c>
      <c r="C11219" t="str">
        <f t="shared" ref="C11219:M11219" si="12593">C5368</f>
        <v>Suresh</v>
      </c>
      <c r="D11219">
        <f t="shared" si="12593"/>
        <v>8976789065</v>
      </c>
      <c r="E11219" t="str">
        <f t="shared" si="12593"/>
        <v>Maybelline Mattie Lipstic 3.9 g</v>
      </c>
      <c r="F11219" t="str">
        <f t="shared" si="12593"/>
        <v>Cosmetics</v>
      </c>
      <c r="G11219" s="2">
        <f t="shared" si="12593"/>
        <v>262</v>
      </c>
      <c r="H11219">
        <f t="shared" si="12593"/>
        <v>1</v>
      </c>
      <c r="I11219" s="2">
        <f t="shared" si="12593"/>
        <v>262</v>
      </c>
      <c r="J11219" s="2">
        <f t="shared" si="12593"/>
        <v>183.4</v>
      </c>
      <c r="K11219" s="2">
        <f t="shared" si="12593"/>
        <v>78.599999999999994</v>
      </c>
      <c r="L11219" t="str">
        <f t="shared" si="12593"/>
        <v>Rajan</v>
      </c>
      <c r="M11219" t="str">
        <f t="shared" si="12593"/>
        <v>Sulur</v>
      </c>
      <c r="N11219">
        <f t="shared" si="12536"/>
        <v>7</v>
      </c>
      <c r="O11219" s="3" t="str">
        <f t="shared" si="12537"/>
        <v>Nov</v>
      </c>
      <c r="P11219">
        <f t="shared" si="12538"/>
        <v>2020</v>
      </c>
      <c r="Q11219" t="str">
        <f t="shared" si="12539"/>
        <v>Saturday</v>
      </c>
      <c r="R11219" t="str">
        <f t="shared" si="12540"/>
        <v>Q4</v>
      </c>
    </row>
    <row r="11220" spans="1:18" x14ac:dyDescent="0.25">
      <c r="A11220">
        <f t="shared" si="12533"/>
        <v>3551</v>
      </c>
      <c r="B11220" s="1">
        <f t="shared" si="12534"/>
        <v>44142</v>
      </c>
      <c r="C11220" t="str">
        <f t="shared" ref="C11220:M11220" si="12594">C5369</f>
        <v>Suresh</v>
      </c>
      <c r="D11220">
        <f t="shared" si="12594"/>
        <v>8976789065</v>
      </c>
      <c r="E11220" t="str">
        <f t="shared" si="12594"/>
        <v>Faces Long Wear Eye Pencil</v>
      </c>
      <c r="F11220" t="str">
        <f t="shared" si="12594"/>
        <v>Cosmetics</v>
      </c>
      <c r="G11220" s="2">
        <f t="shared" si="12594"/>
        <v>349</v>
      </c>
      <c r="H11220">
        <f t="shared" si="12594"/>
        <v>1</v>
      </c>
      <c r="I11220" s="2">
        <f t="shared" si="12594"/>
        <v>349</v>
      </c>
      <c r="J11220" s="2">
        <f t="shared" si="12594"/>
        <v>244.3</v>
      </c>
      <c r="K11220" s="2">
        <f t="shared" si="12594"/>
        <v>104.69999999999999</v>
      </c>
      <c r="L11220" t="str">
        <f t="shared" si="12594"/>
        <v>Sindhu</v>
      </c>
      <c r="M11220" t="str">
        <f t="shared" si="12594"/>
        <v>Sulur</v>
      </c>
      <c r="N11220">
        <f t="shared" si="12536"/>
        <v>7</v>
      </c>
      <c r="O11220" s="3" t="str">
        <f t="shared" si="12537"/>
        <v>Nov</v>
      </c>
      <c r="P11220">
        <f t="shared" si="12538"/>
        <v>2020</v>
      </c>
      <c r="Q11220" t="str">
        <f t="shared" si="12539"/>
        <v>Saturday</v>
      </c>
      <c r="R11220" t="str">
        <f t="shared" si="12540"/>
        <v>Q4</v>
      </c>
    </row>
    <row r="11221" spans="1:18" x14ac:dyDescent="0.25">
      <c r="A11221">
        <f t="shared" si="12533"/>
        <v>3551</v>
      </c>
      <c r="B11221" s="1">
        <f t="shared" si="12534"/>
        <v>44142</v>
      </c>
      <c r="C11221" t="str">
        <f t="shared" ref="C11221:M11221" si="12595">C5370</f>
        <v>Suresh</v>
      </c>
      <c r="D11221">
        <f t="shared" si="12595"/>
        <v>8976789065</v>
      </c>
      <c r="E11221" t="str">
        <f t="shared" si="12595"/>
        <v>Revlon Charlie Blue 100 ML</v>
      </c>
      <c r="F11221" t="str">
        <f t="shared" si="12595"/>
        <v>Cosmetics</v>
      </c>
      <c r="G11221" s="2">
        <f t="shared" si="12595"/>
        <v>537</v>
      </c>
      <c r="H11221">
        <f t="shared" si="12595"/>
        <v>1</v>
      </c>
      <c r="I11221" s="2">
        <f t="shared" si="12595"/>
        <v>537</v>
      </c>
      <c r="J11221" s="2">
        <f t="shared" si="12595"/>
        <v>375.9</v>
      </c>
      <c r="K11221" s="2">
        <f t="shared" si="12595"/>
        <v>161.10000000000002</v>
      </c>
      <c r="L11221" t="str">
        <f t="shared" si="12595"/>
        <v>Rajan</v>
      </c>
      <c r="M11221" t="str">
        <f t="shared" si="12595"/>
        <v>Sulur</v>
      </c>
      <c r="N11221">
        <f t="shared" si="12536"/>
        <v>7</v>
      </c>
      <c r="O11221" s="3" t="str">
        <f t="shared" si="12537"/>
        <v>Nov</v>
      </c>
      <c r="P11221">
        <f t="shared" si="12538"/>
        <v>2020</v>
      </c>
      <c r="Q11221" t="str">
        <f t="shared" si="12539"/>
        <v>Saturday</v>
      </c>
      <c r="R11221" t="str">
        <f t="shared" si="12540"/>
        <v>Q4</v>
      </c>
    </row>
    <row r="11222" spans="1:18" x14ac:dyDescent="0.25">
      <c r="A11222">
        <f t="shared" si="12533"/>
        <v>3551</v>
      </c>
      <c r="B11222" s="1">
        <f t="shared" si="12534"/>
        <v>44142</v>
      </c>
      <c r="C11222" t="str">
        <f t="shared" ref="C11222:M11222" si="12596">C5371</f>
        <v>Suresh</v>
      </c>
      <c r="D11222">
        <f t="shared" si="12596"/>
        <v>8976789065</v>
      </c>
      <c r="E11222" t="str">
        <f t="shared" si="12596"/>
        <v>Revlon Charlie White 100 ML</v>
      </c>
      <c r="F11222" t="str">
        <f t="shared" si="12596"/>
        <v>Cosmetics</v>
      </c>
      <c r="G11222" s="2">
        <f t="shared" si="12596"/>
        <v>584</v>
      </c>
      <c r="H11222">
        <f t="shared" si="12596"/>
        <v>1</v>
      </c>
      <c r="I11222" s="2">
        <f t="shared" si="12596"/>
        <v>584</v>
      </c>
      <c r="J11222" s="2">
        <f t="shared" si="12596"/>
        <v>408.8</v>
      </c>
      <c r="K11222" s="2">
        <f t="shared" si="12596"/>
        <v>175.2</v>
      </c>
      <c r="L11222" t="str">
        <f t="shared" si="12596"/>
        <v>Chandra</v>
      </c>
      <c r="M11222" t="str">
        <f t="shared" si="12596"/>
        <v>Sulur</v>
      </c>
      <c r="N11222">
        <f t="shared" si="12536"/>
        <v>7</v>
      </c>
      <c r="O11222" s="3" t="str">
        <f t="shared" si="12537"/>
        <v>Nov</v>
      </c>
      <c r="P11222">
        <f t="shared" si="12538"/>
        <v>2020</v>
      </c>
      <c r="Q11222" t="str">
        <f t="shared" si="12539"/>
        <v>Saturday</v>
      </c>
      <c r="R11222" t="str">
        <f t="shared" si="12540"/>
        <v>Q4</v>
      </c>
    </row>
    <row r="11223" spans="1:18" x14ac:dyDescent="0.25">
      <c r="A11223">
        <f t="shared" si="12533"/>
        <v>3551</v>
      </c>
      <c r="B11223" s="1">
        <f t="shared" si="12534"/>
        <v>44143</v>
      </c>
      <c r="C11223" t="str">
        <f t="shared" ref="C11223:M11223" si="12597">C5372</f>
        <v>Rajesh singh</v>
      </c>
      <c r="D11223">
        <f t="shared" si="12597"/>
        <v>9876548767</v>
      </c>
      <c r="E11223" t="str">
        <f t="shared" si="12597"/>
        <v>Cinthol 100 GM</v>
      </c>
      <c r="F11223" t="str">
        <f t="shared" si="12597"/>
        <v>Cosmetics</v>
      </c>
      <c r="G11223" s="2">
        <f t="shared" si="12597"/>
        <v>45</v>
      </c>
      <c r="H11223">
        <f t="shared" si="12597"/>
        <v>3</v>
      </c>
      <c r="I11223" s="2">
        <f t="shared" si="12597"/>
        <v>135</v>
      </c>
      <c r="J11223" s="2">
        <f t="shared" si="12597"/>
        <v>94.5</v>
      </c>
      <c r="K11223" s="2">
        <f t="shared" si="12597"/>
        <v>40.5</v>
      </c>
      <c r="L11223" t="str">
        <f t="shared" si="12597"/>
        <v>Rajan</v>
      </c>
      <c r="M11223" t="str">
        <f t="shared" si="12597"/>
        <v>Sulur</v>
      </c>
      <c r="N11223">
        <f t="shared" si="12536"/>
        <v>8</v>
      </c>
      <c r="O11223" s="3" t="str">
        <f t="shared" si="12537"/>
        <v>Nov</v>
      </c>
      <c r="P11223">
        <f t="shared" si="12538"/>
        <v>2020</v>
      </c>
      <c r="Q11223" t="str">
        <f t="shared" si="12539"/>
        <v>Sunday</v>
      </c>
      <c r="R11223" t="str">
        <f t="shared" si="12540"/>
        <v>Q4</v>
      </c>
    </row>
    <row r="11224" spans="1:18" x14ac:dyDescent="0.25">
      <c r="A11224">
        <f t="shared" si="12533"/>
        <v>3551</v>
      </c>
      <c r="B11224" s="1">
        <f t="shared" si="12534"/>
        <v>44143</v>
      </c>
      <c r="C11224" t="str">
        <f t="shared" ref="C11224:M11224" si="12598">C5373</f>
        <v>Rajesh singh</v>
      </c>
      <c r="D11224">
        <f t="shared" si="12598"/>
        <v>9876548767</v>
      </c>
      <c r="E11224" t="str">
        <f t="shared" si="12598"/>
        <v>Rexona 150 GM</v>
      </c>
      <c r="F11224" t="str">
        <f t="shared" si="12598"/>
        <v>Cosmetics</v>
      </c>
      <c r="G11224" s="2">
        <f t="shared" si="12598"/>
        <v>55</v>
      </c>
      <c r="H11224">
        <f t="shared" si="12598"/>
        <v>6</v>
      </c>
      <c r="I11224" s="2">
        <f t="shared" si="12598"/>
        <v>330</v>
      </c>
      <c r="J11224" s="2">
        <f t="shared" si="12598"/>
        <v>231</v>
      </c>
      <c r="K11224" s="2">
        <f t="shared" si="12598"/>
        <v>99</v>
      </c>
      <c r="L11224" t="str">
        <f t="shared" si="12598"/>
        <v>Ranjith</v>
      </c>
      <c r="M11224" t="str">
        <f t="shared" si="12598"/>
        <v>Sulur</v>
      </c>
      <c r="N11224">
        <f t="shared" si="12536"/>
        <v>8</v>
      </c>
      <c r="O11224" s="3" t="str">
        <f t="shared" si="12537"/>
        <v>Nov</v>
      </c>
      <c r="P11224">
        <f t="shared" si="12538"/>
        <v>2020</v>
      </c>
      <c r="Q11224" t="str">
        <f t="shared" si="12539"/>
        <v>Sunday</v>
      </c>
      <c r="R11224" t="str">
        <f t="shared" si="12540"/>
        <v>Q4</v>
      </c>
    </row>
    <row r="11225" spans="1:18" x14ac:dyDescent="0.25">
      <c r="A11225">
        <f t="shared" si="12533"/>
        <v>3551</v>
      </c>
      <c r="B11225" s="1">
        <f t="shared" si="12534"/>
        <v>44143</v>
      </c>
      <c r="C11225" t="str">
        <f t="shared" ref="C11225:M11225" si="12599">C5374</f>
        <v>suma ranjan</v>
      </c>
      <c r="D11225">
        <f t="shared" si="12599"/>
        <v>8976789077</v>
      </c>
      <c r="E11225" t="str">
        <f t="shared" si="12599"/>
        <v>Milk (1 Ltr)</v>
      </c>
      <c r="F11225" t="str">
        <f t="shared" si="12599"/>
        <v>Dairy</v>
      </c>
      <c r="G11225" s="2">
        <f t="shared" si="12599"/>
        <v>40</v>
      </c>
      <c r="H11225">
        <f t="shared" si="12599"/>
        <v>1</v>
      </c>
      <c r="I11225" s="2">
        <f t="shared" si="12599"/>
        <v>40</v>
      </c>
      <c r="J11225" s="2">
        <f t="shared" si="12599"/>
        <v>28</v>
      </c>
      <c r="K11225" s="2">
        <f t="shared" si="12599"/>
        <v>12</v>
      </c>
      <c r="L11225" t="str">
        <f t="shared" si="12599"/>
        <v>Rajan</v>
      </c>
      <c r="M11225" t="str">
        <f t="shared" si="12599"/>
        <v>Sulur</v>
      </c>
      <c r="N11225">
        <f t="shared" si="12536"/>
        <v>8</v>
      </c>
      <c r="O11225" s="3" t="str">
        <f t="shared" si="12537"/>
        <v>Nov</v>
      </c>
      <c r="P11225">
        <f t="shared" si="12538"/>
        <v>2020</v>
      </c>
      <c r="Q11225" t="str">
        <f t="shared" si="12539"/>
        <v>Sunday</v>
      </c>
      <c r="R11225" t="str">
        <f t="shared" si="12540"/>
        <v>Q4</v>
      </c>
    </row>
    <row r="11226" spans="1:18" x14ac:dyDescent="0.25">
      <c r="A11226">
        <f t="shared" si="12533"/>
        <v>3551</v>
      </c>
      <c r="B11226" s="1">
        <f t="shared" si="12534"/>
        <v>44143</v>
      </c>
      <c r="C11226" t="str">
        <f t="shared" ref="C11226:M11226" si="12600">C5375</f>
        <v>suma ranjan</v>
      </c>
      <c r="D11226">
        <f t="shared" si="12600"/>
        <v>8976789077</v>
      </c>
      <c r="E11226" t="str">
        <f t="shared" si="12600"/>
        <v>Pickle 500g</v>
      </c>
      <c r="F11226" t="str">
        <f t="shared" si="12600"/>
        <v>Groceries</v>
      </c>
      <c r="G11226" s="2">
        <f t="shared" si="12600"/>
        <v>67</v>
      </c>
      <c r="H11226">
        <f t="shared" si="12600"/>
        <v>1</v>
      </c>
      <c r="I11226" s="2">
        <f t="shared" si="12600"/>
        <v>67</v>
      </c>
      <c r="J11226" s="2">
        <f t="shared" si="12600"/>
        <v>46.900000000000006</v>
      </c>
      <c r="K11226" s="2">
        <f t="shared" si="12600"/>
        <v>20.099999999999994</v>
      </c>
      <c r="L11226" t="str">
        <f t="shared" si="12600"/>
        <v>Sindhu</v>
      </c>
      <c r="M11226" t="str">
        <f t="shared" si="12600"/>
        <v>Sulur</v>
      </c>
      <c r="N11226">
        <f t="shared" si="12536"/>
        <v>8</v>
      </c>
      <c r="O11226" s="3" t="str">
        <f t="shared" si="12537"/>
        <v>Nov</v>
      </c>
      <c r="P11226">
        <f t="shared" si="12538"/>
        <v>2020</v>
      </c>
      <c r="Q11226" t="str">
        <f t="shared" si="12539"/>
        <v>Sunday</v>
      </c>
      <c r="R11226" t="str">
        <f t="shared" si="12540"/>
        <v>Q4</v>
      </c>
    </row>
    <row r="11227" spans="1:18" x14ac:dyDescent="0.25">
      <c r="A11227">
        <f t="shared" si="12533"/>
        <v>3551</v>
      </c>
      <c r="B11227" s="1">
        <f t="shared" si="12534"/>
        <v>44143</v>
      </c>
      <c r="C11227" t="str">
        <f t="shared" ref="C11227:M11227" si="12601">C5376</f>
        <v>suma ranjan</v>
      </c>
      <c r="D11227">
        <f t="shared" si="12601"/>
        <v>8976789077</v>
      </c>
      <c r="E11227" t="str">
        <f t="shared" si="12601"/>
        <v>Salt 1 kg</v>
      </c>
      <c r="F11227" t="str">
        <f t="shared" si="12601"/>
        <v>Groceries</v>
      </c>
      <c r="G11227" s="2">
        <f t="shared" si="12601"/>
        <v>15</v>
      </c>
      <c r="H11227">
        <f t="shared" si="12601"/>
        <v>1</v>
      </c>
      <c r="I11227" s="2">
        <f t="shared" si="12601"/>
        <v>15</v>
      </c>
      <c r="J11227" s="2">
        <f t="shared" si="12601"/>
        <v>10.5</v>
      </c>
      <c r="K11227" s="2">
        <f t="shared" si="12601"/>
        <v>4.5</v>
      </c>
      <c r="L11227" t="str">
        <f t="shared" si="12601"/>
        <v>Ranjith</v>
      </c>
      <c r="M11227" t="str">
        <f t="shared" si="12601"/>
        <v>Sulur</v>
      </c>
      <c r="N11227">
        <f t="shared" si="12536"/>
        <v>8</v>
      </c>
      <c r="O11227" s="3" t="str">
        <f t="shared" si="12537"/>
        <v>Nov</v>
      </c>
      <c r="P11227">
        <f t="shared" si="12538"/>
        <v>2020</v>
      </c>
      <c r="Q11227" t="str">
        <f t="shared" si="12539"/>
        <v>Sunday</v>
      </c>
      <c r="R11227" t="str">
        <f t="shared" si="12540"/>
        <v>Q4</v>
      </c>
    </row>
    <row r="11228" spans="1:18" x14ac:dyDescent="0.25">
      <c r="A11228">
        <f t="shared" si="12533"/>
        <v>3551</v>
      </c>
      <c r="B11228" s="1">
        <f t="shared" si="12534"/>
        <v>44143</v>
      </c>
      <c r="C11228" t="str">
        <f t="shared" ref="C11228:M11228" si="12602">C5377</f>
        <v>suma ranjan</v>
      </c>
      <c r="D11228">
        <f t="shared" si="12602"/>
        <v>8976789077</v>
      </c>
      <c r="E11228" t="str">
        <f t="shared" si="12602"/>
        <v>Maybelline Mattie Lipstic 3.9 g</v>
      </c>
      <c r="F11228" t="str">
        <f t="shared" si="12602"/>
        <v>Cosmetics</v>
      </c>
      <c r="G11228" s="2">
        <f t="shared" si="12602"/>
        <v>262</v>
      </c>
      <c r="H11228">
        <f t="shared" si="12602"/>
        <v>1</v>
      </c>
      <c r="I11228" s="2">
        <f t="shared" si="12602"/>
        <v>262</v>
      </c>
      <c r="J11228" s="2">
        <f t="shared" si="12602"/>
        <v>183.4</v>
      </c>
      <c r="K11228" s="2">
        <f t="shared" si="12602"/>
        <v>78.599999999999994</v>
      </c>
      <c r="L11228" t="str">
        <f t="shared" si="12602"/>
        <v>Rajan</v>
      </c>
      <c r="M11228" t="str">
        <f t="shared" si="12602"/>
        <v>Sulur</v>
      </c>
      <c r="N11228">
        <f t="shared" si="12536"/>
        <v>8</v>
      </c>
      <c r="O11228" s="3" t="str">
        <f t="shared" si="12537"/>
        <v>Nov</v>
      </c>
      <c r="P11228">
        <f t="shared" si="12538"/>
        <v>2020</v>
      </c>
      <c r="Q11228" t="str">
        <f t="shared" si="12539"/>
        <v>Sunday</v>
      </c>
      <c r="R11228" t="str">
        <f t="shared" si="12540"/>
        <v>Q4</v>
      </c>
    </row>
    <row r="11229" spans="1:18" x14ac:dyDescent="0.25">
      <c r="A11229">
        <f t="shared" si="12533"/>
        <v>3552</v>
      </c>
      <c r="B11229" s="1">
        <f t="shared" si="12534"/>
        <v>44143</v>
      </c>
      <c r="C11229" t="str">
        <f t="shared" ref="C11229:M11229" si="12603">C5378</f>
        <v>suma ranjan</v>
      </c>
      <c r="D11229">
        <f t="shared" si="12603"/>
        <v>8976789077</v>
      </c>
      <c r="E11229" t="str">
        <f t="shared" si="12603"/>
        <v>Faces Long Wear Eye Pencil</v>
      </c>
      <c r="F11229" t="str">
        <f t="shared" si="12603"/>
        <v>Cosmetics</v>
      </c>
      <c r="G11229" s="2">
        <f t="shared" si="12603"/>
        <v>349</v>
      </c>
      <c r="H11229">
        <f t="shared" si="12603"/>
        <v>1</v>
      </c>
      <c r="I11229" s="2">
        <f t="shared" si="12603"/>
        <v>349</v>
      </c>
      <c r="J11229" s="2">
        <f t="shared" si="12603"/>
        <v>244.3</v>
      </c>
      <c r="K11229" s="2">
        <f t="shared" si="12603"/>
        <v>104.69999999999999</v>
      </c>
      <c r="L11229" t="str">
        <f t="shared" si="12603"/>
        <v>Rajan</v>
      </c>
      <c r="M11229" t="str">
        <f t="shared" si="12603"/>
        <v>Sulur</v>
      </c>
      <c r="N11229">
        <f t="shared" si="12536"/>
        <v>8</v>
      </c>
      <c r="O11229" s="3" t="str">
        <f t="shared" si="12537"/>
        <v>Nov</v>
      </c>
      <c r="P11229">
        <f t="shared" si="12538"/>
        <v>2020</v>
      </c>
      <c r="Q11229" t="str">
        <f t="shared" si="12539"/>
        <v>Sunday</v>
      </c>
      <c r="R11229" t="str">
        <f t="shared" si="12540"/>
        <v>Q4</v>
      </c>
    </row>
    <row r="11230" spans="1:18" x14ac:dyDescent="0.25">
      <c r="A11230">
        <f t="shared" ref="A11230:A11293" si="12604">1219+A8306</f>
        <v>3552</v>
      </c>
      <c r="B11230" s="1">
        <f t="shared" ref="B11230:B11293" si="12605">B5379+163</f>
        <v>44143</v>
      </c>
      <c r="C11230" t="str">
        <f t="shared" ref="C11230:M11230" si="12606">C5379</f>
        <v>suma ranjan</v>
      </c>
      <c r="D11230">
        <f t="shared" si="12606"/>
        <v>8976789077</v>
      </c>
      <c r="E11230" t="str">
        <f t="shared" si="12606"/>
        <v>Revlon Charlie Blue 100 ML</v>
      </c>
      <c r="F11230" t="str">
        <f t="shared" si="12606"/>
        <v>Cosmetics</v>
      </c>
      <c r="G11230" s="2">
        <f t="shared" si="12606"/>
        <v>537</v>
      </c>
      <c r="H11230">
        <f t="shared" si="12606"/>
        <v>1</v>
      </c>
      <c r="I11230" s="2">
        <f t="shared" si="12606"/>
        <v>537</v>
      </c>
      <c r="J11230" s="2">
        <f t="shared" si="12606"/>
        <v>375.9</v>
      </c>
      <c r="K11230" s="2">
        <f t="shared" si="12606"/>
        <v>161.10000000000002</v>
      </c>
      <c r="L11230" t="str">
        <f t="shared" si="12606"/>
        <v>Ranjith</v>
      </c>
      <c r="M11230" t="str">
        <f t="shared" si="12606"/>
        <v>Sulur</v>
      </c>
      <c r="N11230">
        <f t="shared" ref="N11230:N11293" si="12607">DAY(B11230)</f>
        <v>8</v>
      </c>
      <c r="O11230" s="3" t="str">
        <f t="shared" ref="O11230:O11293" si="12608">TEXT(B11230,"mmm")</f>
        <v>Nov</v>
      </c>
      <c r="P11230">
        <f t="shared" ref="P11230:P11293" si="12609">YEAR(B11230)</f>
        <v>2020</v>
      </c>
      <c r="Q11230" t="str">
        <f t="shared" ref="Q11230:Q11293" si="12610">TEXT(B11230,"dddd")</f>
        <v>Sunday</v>
      </c>
      <c r="R11230" t="str">
        <f t="shared" ref="R11230:R11293" si="12611">IF(OR(O11230="Jan",O11230="Feb",O11230="Mar"),"Q1",(IF(OR(O11230="Apr",O11230="May",O11230="Jun"),"Q2",(IF(OR(O11230="Jul",O11230="Aug",O11230="Sep"),"Q3","Q4")))))</f>
        <v>Q4</v>
      </c>
    </row>
    <row r="11231" spans="1:18" x14ac:dyDescent="0.25">
      <c r="A11231">
        <f t="shared" si="12604"/>
        <v>3552</v>
      </c>
      <c r="B11231" s="1">
        <f t="shared" si="12605"/>
        <v>44143</v>
      </c>
      <c r="C11231" t="str">
        <f t="shared" ref="C11231:M11231" si="12612">C5380</f>
        <v>suma ranjan</v>
      </c>
      <c r="D11231">
        <f t="shared" si="12612"/>
        <v>8976789077</v>
      </c>
      <c r="E11231" t="str">
        <f t="shared" si="12612"/>
        <v>Revlon Charlie White 100 ML</v>
      </c>
      <c r="F11231" t="str">
        <f t="shared" si="12612"/>
        <v>Cosmetics</v>
      </c>
      <c r="G11231" s="2">
        <f t="shared" si="12612"/>
        <v>584</v>
      </c>
      <c r="H11231">
        <f t="shared" si="12612"/>
        <v>1</v>
      </c>
      <c r="I11231" s="2">
        <f t="shared" si="12612"/>
        <v>584</v>
      </c>
      <c r="J11231" s="2">
        <f t="shared" si="12612"/>
        <v>408.8</v>
      </c>
      <c r="K11231" s="2">
        <f t="shared" si="12612"/>
        <v>175.2</v>
      </c>
      <c r="L11231" t="str">
        <f t="shared" si="12612"/>
        <v>Rajan</v>
      </c>
      <c r="M11231" t="str">
        <f t="shared" si="12612"/>
        <v>Sulur</v>
      </c>
      <c r="N11231">
        <f t="shared" si="12607"/>
        <v>8</v>
      </c>
      <c r="O11231" s="3" t="str">
        <f t="shared" si="12608"/>
        <v>Nov</v>
      </c>
      <c r="P11231">
        <f t="shared" si="12609"/>
        <v>2020</v>
      </c>
      <c r="Q11231" t="str">
        <f t="shared" si="12610"/>
        <v>Sunday</v>
      </c>
      <c r="R11231" t="str">
        <f t="shared" si="12611"/>
        <v>Q4</v>
      </c>
    </row>
    <row r="11232" spans="1:18" x14ac:dyDescent="0.25">
      <c r="A11232">
        <f t="shared" si="12604"/>
        <v>3552</v>
      </c>
      <c r="B11232" s="1">
        <f t="shared" si="12605"/>
        <v>44143</v>
      </c>
      <c r="C11232" t="str">
        <f t="shared" ref="C11232:M11232" si="12613">C5381</f>
        <v>Rajesh singh</v>
      </c>
      <c r="D11232">
        <f t="shared" si="12613"/>
        <v>9876548767</v>
      </c>
      <c r="E11232" t="str">
        <f t="shared" si="12613"/>
        <v>Cinthol 100 GM</v>
      </c>
      <c r="F11232" t="str">
        <f t="shared" si="12613"/>
        <v>Cosmetics</v>
      </c>
      <c r="G11232" s="2">
        <f t="shared" si="12613"/>
        <v>45</v>
      </c>
      <c r="H11232">
        <f t="shared" si="12613"/>
        <v>3</v>
      </c>
      <c r="I11232" s="2">
        <f t="shared" si="12613"/>
        <v>135</v>
      </c>
      <c r="J11232" s="2">
        <f t="shared" si="12613"/>
        <v>94.5</v>
      </c>
      <c r="K11232" s="2">
        <f t="shared" si="12613"/>
        <v>40.5</v>
      </c>
      <c r="L11232" t="str">
        <f t="shared" si="12613"/>
        <v>Rajan</v>
      </c>
      <c r="M11232" t="str">
        <f t="shared" si="12613"/>
        <v>Sulur</v>
      </c>
      <c r="N11232">
        <f t="shared" si="12607"/>
        <v>8</v>
      </c>
      <c r="O11232" s="3" t="str">
        <f t="shared" si="12608"/>
        <v>Nov</v>
      </c>
      <c r="P11232">
        <f t="shared" si="12609"/>
        <v>2020</v>
      </c>
      <c r="Q11232" t="str">
        <f t="shared" si="12610"/>
        <v>Sunday</v>
      </c>
      <c r="R11232" t="str">
        <f t="shared" si="12611"/>
        <v>Q4</v>
      </c>
    </row>
    <row r="11233" spans="1:18" x14ac:dyDescent="0.25">
      <c r="A11233">
        <f t="shared" si="12604"/>
        <v>3552</v>
      </c>
      <c r="B11233" s="1">
        <f t="shared" si="12605"/>
        <v>44143</v>
      </c>
      <c r="C11233" t="str">
        <f t="shared" ref="C11233:M11233" si="12614">C5382</f>
        <v>Rajesh singh</v>
      </c>
      <c r="D11233">
        <f t="shared" si="12614"/>
        <v>9876548767</v>
      </c>
      <c r="E11233" t="str">
        <f t="shared" si="12614"/>
        <v>Rexona 150 GM</v>
      </c>
      <c r="F11233" t="str">
        <f t="shared" si="12614"/>
        <v>Cosmetics</v>
      </c>
      <c r="G11233" s="2">
        <f t="shared" si="12614"/>
        <v>55</v>
      </c>
      <c r="H11233">
        <f t="shared" si="12614"/>
        <v>6</v>
      </c>
      <c r="I11233" s="2">
        <f t="shared" si="12614"/>
        <v>330</v>
      </c>
      <c r="J11233" s="2">
        <f t="shared" si="12614"/>
        <v>231</v>
      </c>
      <c r="K11233" s="2">
        <f t="shared" si="12614"/>
        <v>99</v>
      </c>
      <c r="L11233" t="str">
        <f t="shared" si="12614"/>
        <v>Chandra</v>
      </c>
      <c r="M11233" t="str">
        <f t="shared" si="12614"/>
        <v>Sulur</v>
      </c>
      <c r="N11233">
        <f t="shared" si="12607"/>
        <v>8</v>
      </c>
      <c r="O11233" s="3" t="str">
        <f t="shared" si="12608"/>
        <v>Nov</v>
      </c>
      <c r="P11233">
        <f t="shared" si="12609"/>
        <v>2020</v>
      </c>
      <c r="Q11233" t="str">
        <f t="shared" si="12610"/>
        <v>Sunday</v>
      </c>
      <c r="R11233" t="str">
        <f t="shared" si="12611"/>
        <v>Q4</v>
      </c>
    </row>
    <row r="11234" spans="1:18" x14ac:dyDescent="0.25">
      <c r="A11234">
        <f t="shared" si="12604"/>
        <v>3552</v>
      </c>
      <c r="B11234" s="1">
        <f t="shared" si="12605"/>
        <v>44143</v>
      </c>
      <c r="C11234" t="str">
        <f t="shared" ref="C11234:M11234" si="12615">C5383</f>
        <v>suma ranjan</v>
      </c>
      <c r="D11234">
        <f t="shared" si="12615"/>
        <v>8976789077</v>
      </c>
      <c r="E11234" t="str">
        <f t="shared" si="12615"/>
        <v>Revlon Charlie White 100 ML</v>
      </c>
      <c r="F11234" t="str">
        <f t="shared" si="12615"/>
        <v>Cosmetics</v>
      </c>
      <c r="G11234" s="2">
        <f t="shared" si="12615"/>
        <v>584</v>
      </c>
      <c r="H11234">
        <f t="shared" si="12615"/>
        <v>1</v>
      </c>
      <c r="I11234" s="2">
        <f t="shared" si="12615"/>
        <v>584</v>
      </c>
      <c r="J11234" s="2">
        <f t="shared" si="12615"/>
        <v>408.8</v>
      </c>
      <c r="K11234" s="2">
        <f t="shared" si="12615"/>
        <v>175.2</v>
      </c>
      <c r="L11234" t="str">
        <f t="shared" si="12615"/>
        <v>Sindhu</v>
      </c>
      <c r="M11234" t="str">
        <f t="shared" si="12615"/>
        <v>Sulur</v>
      </c>
      <c r="N11234">
        <f t="shared" si="12607"/>
        <v>8</v>
      </c>
      <c r="O11234" s="3" t="str">
        <f t="shared" si="12608"/>
        <v>Nov</v>
      </c>
      <c r="P11234">
        <f t="shared" si="12609"/>
        <v>2020</v>
      </c>
      <c r="Q11234" t="str">
        <f t="shared" si="12610"/>
        <v>Sunday</v>
      </c>
      <c r="R11234" t="str">
        <f t="shared" si="12611"/>
        <v>Q4</v>
      </c>
    </row>
    <row r="11235" spans="1:18" x14ac:dyDescent="0.25">
      <c r="A11235">
        <f t="shared" si="12604"/>
        <v>3552</v>
      </c>
      <c r="B11235" s="1">
        <f t="shared" si="12605"/>
        <v>44143</v>
      </c>
      <c r="C11235" t="str">
        <f t="shared" ref="C11235:M11235" si="12616">C5384</f>
        <v>suma ranjan</v>
      </c>
      <c r="D11235">
        <f t="shared" si="12616"/>
        <v>8976789077</v>
      </c>
      <c r="E11235" t="str">
        <f t="shared" si="12616"/>
        <v>Milk (1 Ltr)</v>
      </c>
      <c r="F11235" t="str">
        <f t="shared" si="12616"/>
        <v>Dairy</v>
      </c>
      <c r="G11235" s="2">
        <f t="shared" si="12616"/>
        <v>40</v>
      </c>
      <c r="H11235">
        <f t="shared" si="12616"/>
        <v>1</v>
      </c>
      <c r="I11235" s="2">
        <f t="shared" si="12616"/>
        <v>40</v>
      </c>
      <c r="J11235" s="2">
        <f t="shared" si="12616"/>
        <v>28</v>
      </c>
      <c r="K11235" s="2">
        <f t="shared" si="12616"/>
        <v>12</v>
      </c>
      <c r="L11235" t="str">
        <f t="shared" si="12616"/>
        <v>Sindhu</v>
      </c>
      <c r="M11235" t="str">
        <f t="shared" si="12616"/>
        <v>Sulur</v>
      </c>
      <c r="N11235">
        <f t="shared" si="12607"/>
        <v>8</v>
      </c>
      <c r="O11235" s="3" t="str">
        <f t="shared" si="12608"/>
        <v>Nov</v>
      </c>
      <c r="P11235">
        <f t="shared" si="12609"/>
        <v>2020</v>
      </c>
      <c r="Q11235" t="str">
        <f t="shared" si="12610"/>
        <v>Sunday</v>
      </c>
      <c r="R11235" t="str">
        <f t="shared" si="12611"/>
        <v>Q4</v>
      </c>
    </row>
    <row r="11236" spans="1:18" x14ac:dyDescent="0.25">
      <c r="A11236">
        <f t="shared" si="12604"/>
        <v>3552</v>
      </c>
      <c r="B11236" s="1">
        <f t="shared" si="12605"/>
        <v>44143</v>
      </c>
      <c r="C11236" t="str">
        <f t="shared" ref="C11236:M11236" si="12617">C5385</f>
        <v>suma ranjan</v>
      </c>
      <c r="D11236">
        <f t="shared" si="12617"/>
        <v>8976789077</v>
      </c>
      <c r="E11236" t="str">
        <f t="shared" si="12617"/>
        <v>Pickle 500g</v>
      </c>
      <c r="F11236" t="str">
        <f t="shared" si="12617"/>
        <v>Groceries</v>
      </c>
      <c r="G11236" s="2">
        <f t="shared" si="12617"/>
        <v>67</v>
      </c>
      <c r="H11236">
        <f t="shared" si="12617"/>
        <v>1</v>
      </c>
      <c r="I11236" s="2">
        <f t="shared" si="12617"/>
        <v>67</v>
      </c>
      <c r="J11236" s="2">
        <f t="shared" si="12617"/>
        <v>46.900000000000006</v>
      </c>
      <c r="K11236" s="2">
        <f t="shared" si="12617"/>
        <v>20.099999999999994</v>
      </c>
      <c r="L11236" t="str">
        <f t="shared" si="12617"/>
        <v>Rajan</v>
      </c>
      <c r="M11236" t="str">
        <f t="shared" si="12617"/>
        <v>Sulur</v>
      </c>
      <c r="N11236">
        <f t="shared" si="12607"/>
        <v>8</v>
      </c>
      <c r="O11236" s="3" t="str">
        <f t="shared" si="12608"/>
        <v>Nov</v>
      </c>
      <c r="P11236">
        <f t="shared" si="12609"/>
        <v>2020</v>
      </c>
      <c r="Q11236" t="str">
        <f t="shared" si="12610"/>
        <v>Sunday</v>
      </c>
      <c r="R11236" t="str">
        <f t="shared" si="12611"/>
        <v>Q4</v>
      </c>
    </row>
    <row r="11237" spans="1:18" x14ac:dyDescent="0.25">
      <c r="A11237">
        <f t="shared" si="12604"/>
        <v>3552</v>
      </c>
      <c r="B11237" s="1">
        <f t="shared" si="12605"/>
        <v>44143</v>
      </c>
      <c r="C11237" t="str">
        <f t="shared" ref="C11237:M11237" si="12618">C5386</f>
        <v>suma ranjan</v>
      </c>
      <c r="D11237">
        <f t="shared" si="12618"/>
        <v>8976789077</v>
      </c>
      <c r="E11237" t="str">
        <f t="shared" si="12618"/>
        <v>Salt 1 kg</v>
      </c>
      <c r="F11237" t="str">
        <f t="shared" si="12618"/>
        <v>Groceries</v>
      </c>
      <c r="G11237" s="2">
        <f t="shared" si="12618"/>
        <v>15</v>
      </c>
      <c r="H11237">
        <f t="shared" si="12618"/>
        <v>1</v>
      </c>
      <c r="I11237" s="2">
        <f t="shared" si="12618"/>
        <v>15</v>
      </c>
      <c r="J11237" s="2">
        <f t="shared" si="12618"/>
        <v>10.5</v>
      </c>
      <c r="K11237" s="2">
        <f t="shared" si="12618"/>
        <v>4.5</v>
      </c>
      <c r="L11237" t="str">
        <f t="shared" si="12618"/>
        <v>Rajan</v>
      </c>
      <c r="M11237" t="str">
        <f t="shared" si="12618"/>
        <v>Sulur</v>
      </c>
      <c r="N11237">
        <f t="shared" si="12607"/>
        <v>8</v>
      </c>
      <c r="O11237" s="3" t="str">
        <f t="shared" si="12608"/>
        <v>Nov</v>
      </c>
      <c r="P11237">
        <f t="shared" si="12609"/>
        <v>2020</v>
      </c>
      <c r="Q11237" t="str">
        <f t="shared" si="12610"/>
        <v>Sunday</v>
      </c>
      <c r="R11237" t="str">
        <f t="shared" si="12611"/>
        <v>Q4</v>
      </c>
    </row>
    <row r="11238" spans="1:18" x14ac:dyDescent="0.25">
      <c r="A11238">
        <f t="shared" si="12604"/>
        <v>3552</v>
      </c>
      <c r="B11238" s="1">
        <f t="shared" si="12605"/>
        <v>44143</v>
      </c>
      <c r="C11238" t="str">
        <f t="shared" ref="C11238:M11238" si="12619">C5387</f>
        <v>suma ranjan</v>
      </c>
      <c r="D11238">
        <f t="shared" si="12619"/>
        <v>8976789077</v>
      </c>
      <c r="E11238" t="str">
        <f t="shared" si="12619"/>
        <v>Maybelline Mattie Lipstic 3.9 g</v>
      </c>
      <c r="F11238" t="str">
        <f t="shared" si="12619"/>
        <v>Cosmetics</v>
      </c>
      <c r="G11238" s="2">
        <f t="shared" si="12619"/>
        <v>262</v>
      </c>
      <c r="H11238">
        <f t="shared" si="12619"/>
        <v>1</v>
      </c>
      <c r="I11238" s="2">
        <f t="shared" si="12619"/>
        <v>262</v>
      </c>
      <c r="J11238" s="2">
        <f t="shared" si="12619"/>
        <v>183.4</v>
      </c>
      <c r="K11238" s="2">
        <f t="shared" si="12619"/>
        <v>78.599999999999994</v>
      </c>
      <c r="L11238" t="str">
        <f t="shared" si="12619"/>
        <v>Sindhu</v>
      </c>
      <c r="M11238" t="str">
        <f t="shared" si="12619"/>
        <v>Sulur</v>
      </c>
      <c r="N11238">
        <f t="shared" si="12607"/>
        <v>8</v>
      </c>
      <c r="O11238" s="3" t="str">
        <f t="shared" si="12608"/>
        <v>Nov</v>
      </c>
      <c r="P11238">
        <f t="shared" si="12609"/>
        <v>2020</v>
      </c>
      <c r="Q11238" t="str">
        <f t="shared" si="12610"/>
        <v>Sunday</v>
      </c>
      <c r="R11238" t="str">
        <f t="shared" si="12611"/>
        <v>Q4</v>
      </c>
    </row>
    <row r="11239" spans="1:18" x14ac:dyDescent="0.25">
      <c r="A11239">
        <f t="shared" si="12604"/>
        <v>3553</v>
      </c>
      <c r="B11239" s="1">
        <f t="shared" si="12605"/>
        <v>44143</v>
      </c>
      <c r="C11239" t="str">
        <f t="shared" ref="C11239:M11239" si="12620">C5388</f>
        <v>suma ranjan</v>
      </c>
      <c r="D11239">
        <f t="shared" si="12620"/>
        <v>8976789077</v>
      </c>
      <c r="E11239" t="str">
        <f t="shared" si="12620"/>
        <v>Faces Long Wear Eye Pencil</v>
      </c>
      <c r="F11239" t="str">
        <f t="shared" si="12620"/>
        <v>Cosmetics</v>
      </c>
      <c r="G11239" s="2">
        <f t="shared" si="12620"/>
        <v>349</v>
      </c>
      <c r="H11239">
        <f t="shared" si="12620"/>
        <v>1</v>
      </c>
      <c r="I11239" s="2">
        <f t="shared" si="12620"/>
        <v>349</v>
      </c>
      <c r="J11239" s="2">
        <f t="shared" si="12620"/>
        <v>244.3</v>
      </c>
      <c r="K11239" s="2">
        <f t="shared" si="12620"/>
        <v>104.69999999999999</v>
      </c>
      <c r="L11239" t="str">
        <f t="shared" si="12620"/>
        <v>Sindhu</v>
      </c>
      <c r="M11239" t="str">
        <f t="shared" si="12620"/>
        <v>Sulur</v>
      </c>
      <c r="N11239">
        <f t="shared" si="12607"/>
        <v>8</v>
      </c>
      <c r="O11239" s="3" t="str">
        <f t="shared" si="12608"/>
        <v>Nov</v>
      </c>
      <c r="P11239">
        <f t="shared" si="12609"/>
        <v>2020</v>
      </c>
      <c r="Q11239" t="str">
        <f t="shared" si="12610"/>
        <v>Sunday</v>
      </c>
      <c r="R11239" t="str">
        <f t="shared" si="12611"/>
        <v>Q4</v>
      </c>
    </row>
    <row r="11240" spans="1:18" x14ac:dyDescent="0.25">
      <c r="A11240">
        <f t="shared" si="12604"/>
        <v>3553</v>
      </c>
      <c r="B11240" s="1">
        <f t="shared" si="12605"/>
        <v>44143</v>
      </c>
      <c r="C11240" t="str">
        <f t="shared" ref="C11240:M11240" si="12621">C5389</f>
        <v>suma ranjan</v>
      </c>
      <c r="D11240">
        <f t="shared" si="12621"/>
        <v>8976789077</v>
      </c>
      <c r="E11240" t="str">
        <f t="shared" si="12621"/>
        <v>Revlon Charlie Blue 100 ML</v>
      </c>
      <c r="F11240" t="str">
        <f t="shared" si="12621"/>
        <v>Cosmetics</v>
      </c>
      <c r="G11240" s="2">
        <f t="shared" si="12621"/>
        <v>537</v>
      </c>
      <c r="H11240">
        <f t="shared" si="12621"/>
        <v>1</v>
      </c>
      <c r="I11240" s="2">
        <f t="shared" si="12621"/>
        <v>537</v>
      </c>
      <c r="J11240" s="2">
        <f t="shared" si="12621"/>
        <v>375.9</v>
      </c>
      <c r="K11240" s="2">
        <f t="shared" si="12621"/>
        <v>161.10000000000002</v>
      </c>
      <c r="L11240" t="str">
        <f t="shared" si="12621"/>
        <v>Rajan</v>
      </c>
      <c r="M11240" t="str">
        <f t="shared" si="12621"/>
        <v>Sulur</v>
      </c>
      <c r="N11240">
        <f t="shared" si="12607"/>
        <v>8</v>
      </c>
      <c r="O11240" s="3" t="str">
        <f t="shared" si="12608"/>
        <v>Nov</v>
      </c>
      <c r="P11240">
        <f t="shared" si="12609"/>
        <v>2020</v>
      </c>
      <c r="Q11240" t="str">
        <f t="shared" si="12610"/>
        <v>Sunday</v>
      </c>
      <c r="R11240" t="str">
        <f t="shared" si="12611"/>
        <v>Q4</v>
      </c>
    </row>
    <row r="11241" spans="1:18" x14ac:dyDescent="0.25">
      <c r="A11241">
        <f t="shared" si="12604"/>
        <v>3554</v>
      </c>
      <c r="B11241" s="1">
        <f t="shared" si="12605"/>
        <v>44143</v>
      </c>
      <c r="C11241" t="str">
        <f t="shared" ref="C11241:M11241" si="12622">C5390</f>
        <v>suma ranjan</v>
      </c>
      <c r="D11241">
        <f t="shared" si="12622"/>
        <v>8976789077</v>
      </c>
      <c r="E11241" t="str">
        <f t="shared" si="12622"/>
        <v>Revlon Charlie White 100 ML</v>
      </c>
      <c r="F11241" t="str">
        <f t="shared" si="12622"/>
        <v>Cosmetics</v>
      </c>
      <c r="G11241" s="2">
        <f t="shared" si="12622"/>
        <v>584</v>
      </c>
      <c r="H11241">
        <f t="shared" si="12622"/>
        <v>1</v>
      </c>
      <c r="I11241" s="2">
        <f t="shared" si="12622"/>
        <v>584</v>
      </c>
      <c r="J11241" s="2">
        <f t="shared" si="12622"/>
        <v>408.8</v>
      </c>
      <c r="K11241" s="2">
        <f t="shared" si="12622"/>
        <v>175.2</v>
      </c>
      <c r="L11241" t="str">
        <f t="shared" si="12622"/>
        <v>Chandra</v>
      </c>
      <c r="M11241" t="str">
        <f t="shared" si="12622"/>
        <v>Sulur</v>
      </c>
      <c r="N11241">
        <f t="shared" si="12607"/>
        <v>8</v>
      </c>
      <c r="O11241" s="3" t="str">
        <f t="shared" si="12608"/>
        <v>Nov</v>
      </c>
      <c r="P11241">
        <f t="shared" si="12609"/>
        <v>2020</v>
      </c>
      <c r="Q11241" t="str">
        <f t="shared" si="12610"/>
        <v>Sunday</v>
      </c>
      <c r="R11241" t="str">
        <f t="shared" si="12611"/>
        <v>Q4</v>
      </c>
    </row>
    <row r="11242" spans="1:18" x14ac:dyDescent="0.25">
      <c r="A11242">
        <f t="shared" si="12604"/>
        <v>3554</v>
      </c>
      <c r="B11242" s="1">
        <f t="shared" si="12605"/>
        <v>44143</v>
      </c>
      <c r="C11242" t="str">
        <f t="shared" ref="C11242:M11242" si="12623">C5391</f>
        <v>Rajesh singh</v>
      </c>
      <c r="D11242">
        <f t="shared" si="12623"/>
        <v>9876548767</v>
      </c>
      <c r="E11242" t="str">
        <f t="shared" si="12623"/>
        <v>Cinthol 100 GM</v>
      </c>
      <c r="F11242" t="str">
        <f t="shared" si="12623"/>
        <v>Cosmetics</v>
      </c>
      <c r="G11242" s="2">
        <f t="shared" si="12623"/>
        <v>45</v>
      </c>
      <c r="H11242">
        <f t="shared" si="12623"/>
        <v>3</v>
      </c>
      <c r="I11242" s="2">
        <f t="shared" si="12623"/>
        <v>135</v>
      </c>
      <c r="J11242" s="2">
        <f t="shared" si="12623"/>
        <v>94.5</v>
      </c>
      <c r="K11242" s="2">
        <f t="shared" si="12623"/>
        <v>40.5</v>
      </c>
      <c r="L11242" t="str">
        <f t="shared" si="12623"/>
        <v>Rajan</v>
      </c>
      <c r="M11242" t="str">
        <f t="shared" si="12623"/>
        <v>Sulur</v>
      </c>
      <c r="N11242">
        <f t="shared" si="12607"/>
        <v>8</v>
      </c>
      <c r="O11242" s="3" t="str">
        <f t="shared" si="12608"/>
        <v>Nov</v>
      </c>
      <c r="P11242">
        <f t="shared" si="12609"/>
        <v>2020</v>
      </c>
      <c r="Q11242" t="str">
        <f t="shared" si="12610"/>
        <v>Sunday</v>
      </c>
      <c r="R11242" t="str">
        <f t="shared" si="12611"/>
        <v>Q4</v>
      </c>
    </row>
    <row r="11243" spans="1:18" x14ac:dyDescent="0.25">
      <c r="A11243">
        <f t="shared" si="12604"/>
        <v>3555</v>
      </c>
      <c r="B11243" s="1">
        <f t="shared" si="12605"/>
        <v>44143</v>
      </c>
      <c r="C11243" t="str">
        <f t="shared" ref="C11243:M11243" si="12624">C5392</f>
        <v>Rajesh singh</v>
      </c>
      <c r="D11243">
        <f t="shared" si="12624"/>
        <v>9876548767</v>
      </c>
      <c r="E11243" t="str">
        <f t="shared" si="12624"/>
        <v>Rexona 150 GM</v>
      </c>
      <c r="F11243" t="str">
        <f t="shared" si="12624"/>
        <v>Cosmetics</v>
      </c>
      <c r="G11243" s="2">
        <f t="shared" si="12624"/>
        <v>55</v>
      </c>
      <c r="H11243">
        <f t="shared" si="12624"/>
        <v>6</v>
      </c>
      <c r="I11243" s="2">
        <f t="shared" si="12624"/>
        <v>330</v>
      </c>
      <c r="J11243" s="2">
        <f t="shared" si="12624"/>
        <v>231</v>
      </c>
      <c r="K11243" s="2">
        <f t="shared" si="12624"/>
        <v>99</v>
      </c>
      <c r="L11243" t="str">
        <f t="shared" si="12624"/>
        <v>Rajan</v>
      </c>
      <c r="M11243" t="str">
        <f t="shared" si="12624"/>
        <v>Sulur</v>
      </c>
      <c r="N11243">
        <f t="shared" si="12607"/>
        <v>8</v>
      </c>
      <c r="O11243" s="3" t="str">
        <f t="shared" si="12608"/>
        <v>Nov</v>
      </c>
      <c r="P11243">
        <f t="shared" si="12609"/>
        <v>2020</v>
      </c>
      <c r="Q11243" t="str">
        <f t="shared" si="12610"/>
        <v>Sunday</v>
      </c>
      <c r="R11243" t="str">
        <f t="shared" si="12611"/>
        <v>Q4</v>
      </c>
    </row>
    <row r="11244" spans="1:18" x14ac:dyDescent="0.25">
      <c r="A11244">
        <f t="shared" si="12604"/>
        <v>3555</v>
      </c>
      <c r="B11244" s="1">
        <f t="shared" si="12605"/>
        <v>44143</v>
      </c>
      <c r="C11244" t="str">
        <f t="shared" ref="C11244:M11244" si="12625">C5393</f>
        <v>Rajesh singh</v>
      </c>
      <c r="D11244">
        <f t="shared" si="12625"/>
        <v>9876548767</v>
      </c>
      <c r="E11244" t="str">
        <f t="shared" si="12625"/>
        <v>Cinthol 100 GM</v>
      </c>
      <c r="F11244" t="str">
        <f t="shared" si="12625"/>
        <v>Cosmetics</v>
      </c>
      <c r="G11244" s="2">
        <f t="shared" si="12625"/>
        <v>45</v>
      </c>
      <c r="H11244">
        <f t="shared" si="12625"/>
        <v>3</v>
      </c>
      <c r="I11244" s="2">
        <f t="shared" si="12625"/>
        <v>135</v>
      </c>
      <c r="J11244" s="2">
        <f t="shared" si="12625"/>
        <v>94.5</v>
      </c>
      <c r="K11244" s="2">
        <f t="shared" si="12625"/>
        <v>40.5</v>
      </c>
      <c r="L11244" t="str">
        <f t="shared" si="12625"/>
        <v>Chandra</v>
      </c>
      <c r="M11244" t="str">
        <f t="shared" si="12625"/>
        <v>Sulur</v>
      </c>
      <c r="N11244">
        <f t="shared" si="12607"/>
        <v>8</v>
      </c>
      <c r="O11244" s="3" t="str">
        <f t="shared" si="12608"/>
        <v>Nov</v>
      </c>
      <c r="P11244">
        <f t="shared" si="12609"/>
        <v>2020</v>
      </c>
      <c r="Q11244" t="str">
        <f t="shared" si="12610"/>
        <v>Sunday</v>
      </c>
      <c r="R11244" t="str">
        <f t="shared" si="12611"/>
        <v>Q4</v>
      </c>
    </row>
    <row r="11245" spans="1:18" x14ac:dyDescent="0.25">
      <c r="A11245">
        <f t="shared" si="12604"/>
        <v>3555</v>
      </c>
      <c r="B11245" s="1">
        <f t="shared" si="12605"/>
        <v>44143</v>
      </c>
      <c r="C11245" t="str">
        <f t="shared" ref="C11245:M11245" si="12626">C5394</f>
        <v>Rajesh singh</v>
      </c>
      <c r="D11245">
        <f t="shared" si="12626"/>
        <v>9876548767</v>
      </c>
      <c r="E11245" t="str">
        <f t="shared" si="12626"/>
        <v>Rexona 150 GM</v>
      </c>
      <c r="F11245" t="str">
        <f t="shared" si="12626"/>
        <v>Cosmetics</v>
      </c>
      <c r="G11245" s="2">
        <f t="shared" si="12626"/>
        <v>55</v>
      </c>
      <c r="H11245">
        <f t="shared" si="12626"/>
        <v>6</v>
      </c>
      <c r="I11245" s="2">
        <f t="shared" si="12626"/>
        <v>330</v>
      </c>
      <c r="J11245" s="2">
        <f t="shared" si="12626"/>
        <v>231</v>
      </c>
      <c r="K11245" s="2">
        <f t="shared" si="12626"/>
        <v>99</v>
      </c>
      <c r="L11245" t="str">
        <f t="shared" si="12626"/>
        <v>Chandra</v>
      </c>
      <c r="M11245" t="str">
        <f t="shared" si="12626"/>
        <v>Sulur</v>
      </c>
      <c r="N11245">
        <f t="shared" si="12607"/>
        <v>8</v>
      </c>
      <c r="O11245" s="3" t="str">
        <f t="shared" si="12608"/>
        <v>Nov</v>
      </c>
      <c r="P11245">
        <f t="shared" si="12609"/>
        <v>2020</v>
      </c>
      <c r="Q11245" t="str">
        <f t="shared" si="12610"/>
        <v>Sunday</v>
      </c>
      <c r="R11245" t="str">
        <f t="shared" si="12611"/>
        <v>Q4</v>
      </c>
    </row>
    <row r="11246" spans="1:18" x14ac:dyDescent="0.25">
      <c r="A11246">
        <f t="shared" si="12604"/>
        <v>3555</v>
      </c>
      <c r="B11246" s="1">
        <f t="shared" si="12605"/>
        <v>44143</v>
      </c>
      <c r="C11246" t="str">
        <f t="shared" ref="C11246:M11246" si="12627">C5395</f>
        <v>suma ranjan</v>
      </c>
      <c r="D11246">
        <f t="shared" si="12627"/>
        <v>8976789077</v>
      </c>
      <c r="E11246" t="str">
        <f t="shared" si="12627"/>
        <v>Milk (1 Ltr)</v>
      </c>
      <c r="F11246" t="str">
        <f t="shared" si="12627"/>
        <v>Dairy</v>
      </c>
      <c r="G11246" s="2">
        <f t="shared" si="12627"/>
        <v>40</v>
      </c>
      <c r="H11246">
        <f t="shared" si="12627"/>
        <v>1</v>
      </c>
      <c r="I11246" s="2">
        <f t="shared" si="12627"/>
        <v>40</v>
      </c>
      <c r="J11246" s="2">
        <f t="shared" si="12627"/>
        <v>28</v>
      </c>
      <c r="K11246" s="2">
        <f t="shared" si="12627"/>
        <v>12</v>
      </c>
      <c r="L11246" t="str">
        <f t="shared" si="12627"/>
        <v>Rajan</v>
      </c>
      <c r="M11246" t="str">
        <f t="shared" si="12627"/>
        <v>Sulur</v>
      </c>
      <c r="N11246">
        <f t="shared" si="12607"/>
        <v>8</v>
      </c>
      <c r="O11246" s="3" t="str">
        <f t="shared" si="12608"/>
        <v>Nov</v>
      </c>
      <c r="P11246">
        <f t="shared" si="12609"/>
        <v>2020</v>
      </c>
      <c r="Q11246" t="str">
        <f t="shared" si="12610"/>
        <v>Sunday</v>
      </c>
      <c r="R11246" t="str">
        <f t="shared" si="12611"/>
        <v>Q4</v>
      </c>
    </row>
    <row r="11247" spans="1:18" x14ac:dyDescent="0.25">
      <c r="A11247">
        <f t="shared" si="12604"/>
        <v>3555</v>
      </c>
      <c r="B11247" s="1">
        <f t="shared" si="12605"/>
        <v>44143</v>
      </c>
      <c r="C11247" t="str">
        <f t="shared" ref="C11247:M11247" si="12628">C5396</f>
        <v>suma ranjan</v>
      </c>
      <c r="D11247">
        <f t="shared" si="12628"/>
        <v>8976789077</v>
      </c>
      <c r="E11247" t="str">
        <f t="shared" si="12628"/>
        <v>Pickle 500g</v>
      </c>
      <c r="F11247" t="str">
        <f t="shared" si="12628"/>
        <v>Groceries</v>
      </c>
      <c r="G11247" s="2">
        <f t="shared" si="12628"/>
        <v>67</v>
      </c>
      <c r="H11247">
        <f t="shared" si="12628"/>
        <v>1</v>
      </c>
      <c r="I11247" s="2">
        <f t="shared" si="12628"/>
        <v>67</v>
      </c>
      <c r="J11247" s="2">
        <f t="shared" si="12628"/>
        <v>46.900000000000006</v>
      </c>
      <c r="K11247" s="2">
        <f t="shared" si="12628"/>
        <v>20.099999999999994</v>
      </c>
      <c r="L11247" t="str">
        <f t="shared" si="12628"/>
        <v>Chandra</v>
      </c>
      <c r="M11247" t="str">
        <f t="shared" si="12628"/>
        <v>Sulur</v>
      </c>
      <c r="N11247">
        <f t="shared" si="12607"/>
        <v>8</v>
      </c>
      <c r="O11247" s="3" t="str">
        <f t="shared" si="12608"/>
        <v>Nov</v>
      </c>
      <c r="P11247">
        <f t="shared" si="12609"/>
        <v>2020</v>
      </c>
      <c r="Q11247" t="str">
        <f t="shared" si="12610"/>
        <v>Sunday</v>
      </c>
      <c r="R11247" t="str">
        <f t="shared" si="12611"/>
        <v>Q4</v>
      </c>
    </row>
    <row r="11248" spans="1:18" x14ac:dyDescent="0.25">
      <c r="A11248">
        <f t="shared" si="12604"/>
        <v>3555</v>
      </c>
      <c r="B11248" s="1">
        <f t="shared" si="12605"/>
        <v>44143</v>
      </c>
      <c r="C11248" t="str">
        <f t="shared" ref="C11248:M11248" si="12629">C5397</f>
        <v>suma ranjan</v>
      </c>
      <c r="D11248">
        <f t="shared" si="12629"/>
        <v>8976789077</v>
      </c>
      <c r="E11248" t="str">
        <f t="shared" si="12629"/>
        <v>Salt 1 kg</v>
      </c>
      <c r="F11248" t="str">
        <f t="shared" si="12629"/>
        <v>Groceries</v>
      </c>
      <c r="G11248" s="2">
        <f t="shared" si="12629"/>
        <v>15</v>
      </c>
      <c r="H11248">
        <f t="shared" si="12629"/>
        <v>1</v>
      </c>
      <c r="I11248" s="2">
        <f t="shared" si="12629"/>
        <v>15</v>
      </c>
      <c r="J11248" s="2">
        <f t="shared" si="12629"/>
        <v>10.5</v>
      </c>
      <c r="K11248" s="2">
        <f t="shared" si="12629"/>
        <v>4.5</v>
      </c>
      <c r="L11248" t="str">
        <f t="shared" si="12629"/>
        <v>Sindhu</v>
      </c>
      <c r="M11248" t="str">
        <f t="shared" si="12629"/>
        <v>Sulur</v>
      </c>
      <c r="N11248">
        <f t="shared" si="12607"/>
        <v>8</v>
      </c>
      <c r="O11248" s="3" t="str">
        <f t="shared" si="12608"/>
        <v>Nov</v>
      </c>
      <c r="P11248">
        <f t="shared" si="12609"/>
        <v>2020</v>
      </c>
      <c r="Q11248" t="str">
        <f t="shared" si="12610"/>
        <v>Sunday</v>
      </c>
      <c r="R11248" t="str">
        <f t="shared" si="12611"/>
        <v>Q4</v>
      </c>
    </row>
    <row r="11249" spans="1:18" x14ac:dyDescent="0.25">
      <c r="A11249">
        <f t="shared" si="12604"/>
        <v>3555</v>
      </c>
      <c r="B11249" s="1">
        <f t="shared" si="12605"/>
        <v>44143</v>
      </c>
      <c r="C11249" t="str">
        <f t="shared" ref="C11249:M11249" si="12630">C5398</f>
        <v>suma ranjan</v>
      </c>
      <c r="D11249">
        <f t="shared" si="12630"/>
        <v>8976789077</v>
      </c>
      <c r="E11249" t="str">
        <f t="shared" si="12630"/>
        <v>Maybelline Mattie Lipstic 3.9 g</v>
      </c>
      <c r="F11249" t="str">
        <f t="shared" si="12630"/>
        <v>Cosmetics</v>
      </c>
      <c r="G11249" s="2">
        <f t="shared" si="12630"/>
        <v>262</v>
      </c>
      <c r="H11249">
        <f t="shared" si="12630"/>
        <v>1</v>
      </c>
      <c r="I11249" s="2">
        <f t="shared" si="12630"/>
        <v>262</v>
      </c>
      <c r="J11249" s="2">
        <f t="shared" si="12630"/>
        <v>183.4</v>
      </c>
      <c r="K11249" s="2">
        <f t="shared" si="12630"/>
        <v>78.599999999999994</v>
      </c>
      <c r="L11249" t="str">
        <f t="shared" si="12630"/>
        <v>Ranjith</v>
      </c>
      <c r="M11249" t="str">
        <f t="shared" si="12630"/>
        <v>Sulur</v>
      </c>
      <c r="N11249">
        <f t="shared" si="12607"/>
        <v>8</v>
      </c>
      <c r="O11249" s="3" t="str">
        <f t="shared" si="12608"/>
        <v>Nov</v>
      </c>
      <c r="P11249">
        <f t="shared" si="12609"/>
        <v>2020</v>
      </c>
      <c r="Q11249" t="str">
        <f t="shared" si="12610"/>
        <v>Sunday</v>
      </c>
      <c r="R11249" t="str">
        <f t="shared" si="12611"/>
        <v>Q4</v>
      </c>
    </row>
    <row r="11250" spans="1:18" x14ac:dyDescent="0.25">
      <c r="A11250">
        <f t="shared" si="12604"/>
        <v>3556</v>
      </c>
      <c r="B11250" s="1">
        <f t="shared" si="12605"/>
        <v>44143</v>
      </c>
      <c r="C11250" t="str">
        <f t="shared" ref="C11250:M11250" si="12631">C5399</f>
        <v>suma ranjan</v>
      </c>
      <c r="D11250">
        <f t="shared" si="12631"/>
        <v>8976789077</v>
      </c>
      <c r="E11250" t="str">
        <f t="shared" si="12631"/>
        <v>Faces Long Wear Eye Pencil</v>
      </c>
      <c r="F11250" t="str">
        <f t="shared" si="12631"/>
        <v>Cosmetics</v>
      </c>
      <c r="G11250" s="2">
        <f t="shared" si="12631"/>
        <v>349</v>
      </c>
      <c r="H11250">
        <f t="shared" si="12631"/>
        <v>1</v>
      </c>
      <c r="I11250" s="2">
        <f t="shared" si="12631"/>
        <v>349</v>
      </c>
      <c r="J11250" s="2">
        <f t="shared" si="12631"/>
        <v>244.3</v>
      </c>
      <c r="K11250" s="2">
        <f t="shared" si="12631"/>
        <v>104.69999999999999</v>
      </c>
      <c r="L11250" t="str">
        <f t="shared" si="12631"/>
        <v>Ranjith</v>
      </c>
      <c r="M11250" t="str">
        <f t="shared" si="12631"/>
        <v>Sulur</v>
      </c>
      <c r="N11250">
        <f t="shared" si="12607"/>
        <v>8</v>
      </c>
      <c r="O11250" s="3" t="str">
        <f t="shared" si="12608"/>
        <v>Nov</v>
      </c>
      <c r="P11250">
        <f t="shared" si="12609"/>
        <v>2020</v>
      </c>
      <c r="Q11250" t="str">
        <f t="shared" si="12610"/>
        <v>Sunday</v>
      </c>
      <c r="R11250" t="str">
        <f t="shared" si="12611"/>
        <v>Q4</v>
      </c>
    </row>
    <row r="11251" spans="1:18" x14ac:dyDescent="0.25">
      <c r="A11251">
        <f t="shared" si="12604"/>
        <v>3556</v>
      </c>
      <c r="B11251" s="1">
        <f t="shared" si="12605"/>
        <v>44143</v>
      </c>
      <c r="C11251" t="str">
        <f t="shared" ref="C11251:M11251" si="12632">C5400</f>
        <v>suma ranjan</v>
      </c>
      <c r="D11251">
        <f t="shared" si="12632"/>
        <v>8976789077</v>
      </c>
      <c r="E11251" t="str">
        <f t="shared" si="12632"/>
        <v>Revlon Charlie Blue 100 ML</v>
      </c>
      <c r="F11251" t="str">
        <f t="shared" si="12632"/>
        <v>Cosmetics</v>
      </c>
      <c r="G11251" s="2">
        <f t="shared" si="12632"/>
        <v>537</v>
      </c>
      <c r="H11251">
        <f t="shared" si="12632"/>
        <v>1</v>
      </c>
      <c r="I11251" s="2">
        <f t="shared" si="12632"/>
        <v>537</v>
      </c>
      <c r="J11251" s="2">
        <f t="shared" si="12632"/>
        <v>375.9</v>
      </c>
      <c r="K11251" s="2">
        <f t="shared" si="12632"/>
        <v>161.10000000000002</v>
      </c>
      <c r="L11251" t="str">
        <f t="shared" si="12632"/>
        <v>Ranjith</v>
      </c>
      <c r="M11251" t="str">
        <f t="shared" si="12632"/>
        <v>Sulur</v>
      </c>
      <c r="N11251">
        <f t="shared" si="12607"/>
        <v>8</v>
      </c>
      <c r="O11251" s="3" t="str">
        <f t="shared" si="12608"/>
        <v>Nov</v>
      </c>
      <c r="P11251">
        <f t="shared" si="12609"/>
        <v>2020</v>
      </c>
      <c r="Q11251" t="str">
        <f t="shared" si="12610"/>
        <v>Sunday</v>
      </c>
      <c r="R11251" t="str">
        <f t="shared" si="12611"/>
        <v>Q4</v>
      </c>
    </row>
    <row r="11252" spans="1:18" x14ac:dyDescent="0.25">
      <c r="A11252">
        <f t="shared" si="12604"/>
        <v>3556</v>
      </c>
      <c r="B11252" s="1">
        <f t="shared" si="12605"/>
        <v>44143</v>
      </c>
      <c r="C11252" t="str">
        <f t="shared" ref="C11252:M11252" si="12633">C5401</f>
        <v>suma ranjan</v>
      </c>
      <c r="D11252">
        <f t="shared" si="12633"/>
        <v>8976789077</v>
      </c>
      <c r="E11252" t="str">
        <f t="shared" si="12633"/>
        <v>Revlon Charlie White 100 ML</v>
      </c>
      <c r="F11252" t="str">
        <f t="shared" si="12633"/>
        <v>Cosmetics</v>
      </c>
      <c r="G11252" s="2">
        <f t="shared" si="12633"/>
        <v>584</v>
      </c>
      <c r="H11252">
        <f t="shared" si="12633"/>
        <v>1</v>
      </c>
      <c r="I11252" s="2">
        <f t="shared" si="12633"/>
        <v>584</v>
      </c>
      <c r="J11252" s="2">
        <f t="shared" si="12633"/>
        <v>408.8</v>
      </c>
      <c r="K11252" s="2">
        <f t="shared" si="12633"/>
        <v>175.2</v>
      </c>
      <c r="L11252" t="str">
        <f t="shared" si="12633"/>
        <v>Rajan</v>
      </c>
      <c r="M11252" t="str">
        <f t="shared" si="12633"/>
        <v>Sulur</v>
      </c>
      <c r="N11252">
        <f t="shared" si="12607"/>
        <v>8</v>
      </c>
      <c r="O11252" s="3" t="str">
        <f t="shared" si="12608"/>
        <v>Nov</v>
      </c>
      <c r="P11252">
        <f t="shared" si="12609"/>
        <v>2020</v>
      </c>
      <c r="Q11252" t="str">
        <f t="shared" si="12610"/>
        <v>Sunday</v>
      </c>
      <c r="R11252" t="str">
        <f t="shared" si="12611"/>
        <v>Q4</v>
      </c>
    </row>
    <row r="11253" spans="1:18" x14ac:dyDescent="0.25">
      <c r="A11253">
        <f t="shared" si="12604"/>
        <v>3557</v>
      </c>
      <c r="B11253" s="1">
        <f t="shared" si="12605"/>
        <v>44143</v>
      </c>
      <c r="C11253" t="str">
        <f t="shared" ref="C11253:M11253" si="12634">C5402</f>
        <v>Sundar</v>
      </c>
      <c r="D11253">
        <f t="shared" si="12634"/>
        <v>8976789056</v>
      </c>
      <c r="E11253" t="str">
        <f t="shared" si="12634"/>
        <v>Bread Sandwich</v>
      </c>
      <c r="F11253" t="str">
        <f t="shared" si="12634"/>
        <v>Groceries</v>
      </c>
      <c r="G11253" s="2">
        <f t="shared" si="12634"/>
        <v>70</v>
      </c>
      <c r="H11253">
        <f t="shared" si="12634"/>
        <v>1</v>
      </c>
      <c r="I11253" s="2">
        <f t="shared" si="12634"/>
        <v>70</v>
      </c>
      <c r="J11253" s="2">
        <f t="shared" si="12634"/>
        <v>49</v>
      </c>
      <c r="K11253" s="2">
        <f t="shared" si="12634"/>
        <v>21</v>
      </c>
      <c r="L11253" t="str">
        <f t="shared" si="12634"/>
        <v>Chandra</v>
      </c>
      <c r="M11253" t="str">
        <f t="shared" si="12634"/>
        <v>Sulur</v>
      </c>
      <c r="N11253">
        <f t="shared" si="12607"/>
        <v>8</v>
      </c>
      <c r="O11253" s="3" t="str">
        <f t="shared" si="12608"/>
        <v>Nov</v>
      </c>
      <c r="P11253">
        <f t="shared" si="12609"/>
        <v>2020</v>
      </c>
      <c r="Q11253" t="str">
        <f t="shared" si="12610"/>
        <v>Sunday</v>
      </c>
      <c r="R11253" t="str">
        <f t="shared" si="12611"/>
        <v>Q4</v>
      </c>
    </row>
    <row r="11254" spans="1:18" x14ac:dyDescent="0.25">
      <c r="A11254">
        <f t="shared" si="12604"/>
        <v>3557</v>
      </c>
      <c r="B11254" s="1">
        <f t="shared" si="12605"/>
        <v>44143</v>
      </c>
      <c r="C11254" t="str">
        <f t="shared" ref="C11254:M11254" si="12635">C5403</f>
        <v>Sundar</v>
      </c>
      <c r="D11254">
        <f t="shared" si="12635"/>
        <v>8976789056</v>
      </c>
      <c r="E11254" t="str">
        <f t="shared" si="12635"/>
        <v>Milk (1 Ltr)</v>
      </c>
      <c r="F11254" t="str">
        <f t="shared" si="12635"/>
        <v>Dairy</v>
      </c>
      <c r="G11254" s="2">
        <f t="shared" si="12635"/>
        <v>40</v>
      </c>
      <c r="H11254">
        <f t="shared" si="12635"/>
        <v>2</v>
      </c>
      <c r="I11254" s="2">
        <f t="shared" si="12635"/>
        <v>80</v>
      </c>
      <c r="J11254" s="2">
        <f t="shared" si="12635"/>
        <v>56</v>
      </c>
      <c r="K11254" s="2">
        <f t="shared" si="12635"/>
        <v>24</v>
      </c>
      <c r="L11254" t="str">
        <f t="shared" si="12635"/>
        <v>Rajan</v>
      </c>
      <c r="M11254" t="str">
        <f t="shared" si="12635"/>
        <v>Sulur</v>
      </c>
      <c r="N11254">
        <f t="shared" si="12607"/>
        <v>8</v>
      </c>
      <c r="O11254" s="3" t="str">
        <f t="shared" si="12608"/>
        <v>Nov</v>
      </c>
      <c r="P11254">
        <f t="shared" si="12609"/>
        <v>2020</v>
      </c>
      <c r="Q11254" t="str">
        <f t="shared" si="12610"/>
        <v>Sunday</v>
      </c>
      <c r="R11254" t="str">
        <f t="shared" si="12611"/>
        <v>Q4</v>
      </c>
    </row>
    <row r="11255" spans="1:18" x14ac:dyDescent="0.25">
      <c r="A11255">
        <f t="shared" si="12604"/>
        <v>3559</v>
      </c>
      <c r="B11255" s="1">
        <f t="shared" si="12605"/>
        <v>44143</v>
      </c>
      <c r="C11255" t="str">
        <f t="shared" ref="C11255:M11255" si="12636">C5404</f>
        <v>Sundar</v>
      </c>
      <c r="D11255">
        <f t="shared" si="12636"/>
        <v>8976789056</v>
      </c>
      <c r="E11255" t="str">
        <f t="shared" si="12636"/>
        <v>Rexona 150 GM</v>
      </c>
      <c r="F11255" t="str">
        <f t="shared" si="12636"/>
        <v>Cosmetics</v>
      </c>
      <c r="G11255" s="2">
        <f t="shared" si="12636"/>
        <v>55</v>
      </c>
      <c r="H11255">
        <f t="shared" si="12636"/>
        <v>1</v>
      </c>
      <c r="I11255" s="2">
        <f t="shared" si="12636"/>
        <v>55</v>
      </c>
      <c r="J11255" s="2">
        <f t="shared" si="12636"/>
        <v>38.5</v>
      </c>
      <c r="K11255" s="2">
        <f t="shared" si="12636"/>
        <v>16.5</v>
      </c>
      <c r="L11255" t="str">
        <f t="shared" si="12636"/>
        <v>Chandra</v>
      </c>
      <c r="M11255" t="str">
        <f t="shared" si="12636"/>
        <v>Sulur</v>
      </c>
      <c r="N11255">
        <f t="shared" si="12607"/>
        <v>8</v>
      </c>
      <c r="O11255" s="3" t="str">
        <f t="shared" si="12608"/>
        <v>Nov</v>
      </c>
      <c r="P11255">
        <f t="shared" si="12609"/>
        <v>2020</v>
      </c>
      <c r="Q11255" t="str">
        <f t="shared" si="12610"/>
        <v>Sunday</v>
      </c>
      <c r="R11255" t="str">
        <f t="shared" si="12611"/>
        <v>Q4</v>
      </c>
    </row>
    <row r="11256" spans="1:18" x14ac:dyDescent="0.25">
      <c r="A11256">
        <f t="shared" si="12604"/>
        <v>3560</v>
      </c>
      <c r="B11256" s="1">
        <f t="shared" si="12605"/>
        <v>44143</v>
      </c>
      <c r="C11256" t="str">
        <f t="shared" ref="C11256:M11256" si="12637">C5405</f>
        <v>Rajesh singh</v>
      </c>
      <c r="D11256">
        <f t="shared" si="12637"/>
        <v>9876548767</v>
      </c>
      <c r="E11256" t="str">
        <f t="shared" si="12637"/>
        <v>Cinthol 100 GM</v>
      </c>
      <c r="F11256" t="str">
        <f t="shared" si="12637"/>
        <v>Cosmetics</v>
      </c>
      <c r="G11256" s="2">
        <f t="shared" si="12637"/>
        <v>45</v>
      </c>
      <c r="H11256">
        <f t="shared" si="12637"/>
        <v>3</v>
      </c>
      <c r="I11256" s="2">
        <f t="shared" si="12637"/>
        <v>135</v>
      </c>
      <c r="J11256" s="2">
        <f t="shared" si="12637"/>
        <v>94.5</v>
      </c>
      <c r="K11256" s="2">
        <f t="shared" si="12637"/>
        <v>40.5</v>
      </c>
      <c r="L11256" t="str">
        <f t="shared" si="12637"/>
        <v>Sindhu</v>
      </c>
      <c r="M11256" t="str">
        <f t="shared" si="12637"/>
        <v>Sulur</v>
      </c>
      <c r="N11256">
        <f t="shared" si="12607"/>
        <v>8</v>
      </c>
      <c r="O11256" s="3" t="str">
        <f t="shared" si="12608"/>
        <v>Nov</v>
      </c>
      <c r="P11256">
        <f t="shared" si="12609"/>
        <v>2020</v>
      </c>
      <c r="Q11256" t="str">
        <f t="shared" si="12610"/>
        <v>Sunday</v>
      </c>
      <c r="R11256" t="str">
        <f t="shared" si="12611"/>
        <v>Q4</v>
      </c>
    </row>
    <row r="11257" spans="1:18" x14ac:dyDescent="0.25">
      <c r="A11257">
        <f t="shared" si="12604"/>
        <v>3560</v>
      </c>
      <c r="B11257" s="1">
        <f t="shared" si="12605"/>
        <v>44143</v>
      </c>
      <c r="C11257" t="str">
        <f t="shared" ref="C11257:M11257" si="12638">C5406</f>
        <v>Rajesh singh</v>
      </c>
      <c r="D11257">
        <f t="shared" si="12638"/>
        <v>9876548767</v>
      </c>
      <c r="E11257" t="str">
        <f t="shared" si="12638"/>
        <v>Rexona 150 GM</v>
      </c>
      <c r="F11257" t="str">
        <f t="shared" si="12638"/>
        <v>Cosmetics</v>
      </c>
      <c r="G11257" s="2">
        <f t="shared" si="12638"/>
        <v>55</v>
      </c>
      <c r="H11257">
        <f t="shared" si="12638"/>
        <v>6</v>
      </c>
      <c r="I11257" s="2">
        <f t="shared" si="12638"/>
        <v>330</v>
      </c>
      <c r="J11257" s="2">
        <f t="shared" si="12638"/>
        <v>231</v>
      </c>
      <c r="K11257" s="2">
        <f t="shared" si="12638"/>
        <v>99</v>
      </c>
      <c r="L11257" t="str">
        <f t="shared" si="12638"/>
        <v>Rajan</v>
      </c>
      <c r="M11257" t="str">
        <f t="shared" si="12638"/>
        <v>Sulur</v>
      </c>
      <c r="N11257">
        <f t="shared" si="12607"/>
        <v>8</v>
      </c>
      <c r="O11257" s="3" t="str">
        <f t="shared" si="12608"/>
        <v>Nov</v>
      </c>
      <c r="P11257">
        <f t="shared" si="12609"/>
        <v>2020</v>
      </c>
      <c r="Q11257" t="str">
        <f t="shared" si="12610"/>
        <v>Sunday</v>
      </c>
      <c r="R11257" t="str">
        <f t="shared" si="12611"/>
        <v>Q4</v>
      </c>
    </row>
    <row r="11258" spans="1:18" x14ac:dyDescent="0.25">
      <c r="A11258">
        <f t="shared" si="12604"/>
        <v>3560</v>
      </c>
      <c r="B11258" s="1">
        <f t="shared" si="12605"/>
        <v>44143</v>
      </c>
      <c r="C11258" t="str">
        <f t="shared" ref="C11258:M11258" si="12639">C5407</f>
        <v>Rakson</v>
      </c>
      <c r="D11258">
        <f t="shared" si="12639"/>
        <v>8976789057</v>
      </c>
      <c r="E11258" t="str">
        <f t="shared" si="12639"/>
        <v>Milk (1 Ltr)</v>
      </c>
      <c r="F11258" t="str">
        <f t="shared" si="12639"/>
        <v>Dairy</v>
      </c>
      <c r="G11258" s="2">
        <f t="shared" si="12639"/>
        <v>40</v>
      </c>
      <c r="H11258">
        <f t="shared" si="12639"/>
        <v>1</v>
      </c>
      <c r="I11258" s="2">
        <f t="shared" si="12639"/>
        <v>40</v>
      </c>
      <c r="J11258" s="2">
        <f t="shared" si="12639"/>
        <v>28</v>
      </c>
      <c r="K11258" s="2">
        <f t="shared" si="12639"/>
        <v>12</v>
      </c>
      <c r="L11258" t="str">
        <f t="shared" si="12639"/>
        <v>Chandra</v>
      </c>
      <c r="M11258" t="str">
        <f t="shared" si="12639"/>
        <v>Sulur</v>
      </c>
      <c r="N11258">
        <f t="shared" si="12607"/>
        <v>8</v>
      </c>
      <c r="O11258" s="3" t="str">
        <f t="shared" si="12608"/>
        <v>Nov</v>
      </c>
      <c r="P11258">
        <f t="shared" si="12609"/>
        <v>2020</v>
      </c>
      <c r="Q11258" t="str">
        <f t="shared" si="12610"/>
        <v>Sunday</v>
      </c>
      <c r="R11258" t="str">
        <f t="shared" si="12611"/>
        <v>Q4</v>
      </c>
    </row>
    <row r="11259" spans="1:18" x14ac:dyDescent="0.25">
      <c r="A11259">
        <f t="shared" si="12604"/>
        <v>3560</v>
      </c>
      <c r="B11259" s="1">
        <f t="shared" si="12605"/>
        <v>44143</v>
      </c>
      <c r="C11259" t="str">
        <f t="shared" ref="C11259:M11259" si="12640">C5408</f>
        <v>suma ranjan</v>
      </c>
      <c r="D11259">
        <f t="shared" si="12640"/>
        <v>8976789077</v>
      </c>
      <c r="E11259" t="str">
        <f t="shared" si="12640"/>
        <v>Bread Sandwich</v>
      </c>
      <c r="F11259" t="str">
        <f t="shared" si="12640"/>
        <v>Groceries</v>
      </c>
      <c r="G11259" s="2">
        <f t="shared" si="12640"/>
        <v>70</v>
      </c>
      <c r="H11259">
        <f t="shared" si="12640"/>
        <v>1</v>
      </c>
      <c r="I11259" s="2">
        <f t="shared" si="12640"/>
        <v>70</v>
      </c>
      <c r="J11259" s="2">
        <f t="shared" si="12640"/>
        <v>49</v>
      </c>
      <c r="K11259" s="2">
        <f t="shared" si="12640"/>
        <v>21</v>
      </c>
      <c r="L11259" t="str">
        <f t="shared" si="12640"/>
        <v>Chandra</v>
      </c>
      <c r="M11259" t="str">
        <f t="shared" si="12640"/>
        <v>Sulur</v>
      </c>
      <c r="N11259">
        <f t="shared" si="12607"/>
        <v>8</v>
      </c>
      <c r="O11259" s="3" t="str">
        <f t="shared" si="12608"/>
        <v>Nov</v>
      </c>
      <c r="P11259">
        <f t="shared" si="12609"/>
        <v>2020</v>
      </c>
      <c r="Q11259" t="str">
        <f t="shared" si="12610"/>
        <v>Sunday</v>
      </c>
      <c r="R11259" t="str">
        <f t="shared" si="12611"/>
        <v>Q4</v>
      </c>
    </row>
    <row r="11260" spans="1:18" x14ac:dyDescent="0.25">
      <c r="A11260">
        <f t="shared" si="12604"/>
        <v>3560</v>
      </c>
      <c r="B11260" s="1">
        <f t="shared" si="12605"/>
        <v>44143</v>
      </c>
      <c r="C11260" t="str">
        <f t="shared" ref="C11260:M11260" si="12641">C5409</f>
        <v>suma ranjan</v>
      </c>
      <c r="D11260">
        <f t="shared" si="12641"/>
        <v>8976789077</v>
      </c>
      <c r="E11260" t="str">
        <f t="shared" si="12641"/>
        <v>Rexona 150 GM</v>
      </c>
      <c r="F11260" t="str">
        <f t="shared" si="12641"/>
        <v>Cosmetics</v>
      </c>
      <c r="G11260" s="2">
        <f t="shared" si="12641"/>
        <v>55</v>
      </c>
      <c r="H11260">
        <f t="shared" si="12641"/>
        <v>3</v>
      </c>
      <c r="I11260" s="2">
        <f t="shared" si="12641"/>
        <v>165</v>
      </c>
      <c r="J11260" s="2">
        <f t="shared" si="12641"/>
        <v>115.5</v>
      </c>
      <c r="K11260" s="2">
        <f t="shared" si="12641"/>
        <v>49.5</v>
      </c>
      <c r="L11260" t="str">
        <f t="shared" si="12641"/>
        <v>Ranjith</v>
      </c>
      <c r="M11260" t="str">
        <f t="shared" si="12641"/>
        <v>Sulur</v>
      </c>
      <c r="N11260">
        <f t="shared" si="12607"/>
        <v>8</v>
      </c>
      <c r="O11260" s="3" t="str">
        <f t="shared" si="12608"/>
        <v>Nov</v>
      </c>
      <c r="P11260">
        <f t="shared" si="12609"/>
        <v>2020</v>
      </c>
      <c r="Q11260" t="str">
        <f t="shared" si="12610"/>
        <v>Sunday</v>
      </c>
      <c r="R11260" t="str">
        <f t="shared" si="12611"/>
        <v>Q4</v>
      </c>
    </row>
    <row r="11261" spans="1:18" x14ac:dyDescent="0.25">
      <c r="A11261">
        <f t="shared" si="12604"/>
        <v>3558</v>
      </c>
      <c r="B11261" s="1">
        <f t="shared" si="12605"/>
        <v>44143</v>
      </c>
      <c r="C11261" t="str">
        <f t="shared" ref="C11261:M11261" si="12642">C5410</f>
        <v>suma ranjan</v>
      </c>
      <c r="D11261">
        <f t="shared" si="12642"/>
        <v>8976789077</v>
      </c>
      <c r="E11261" t="str">
        <f t="shared" si="12642"/>
        <v>Cinthol 100 GM</v>
      </c>
      <c r="F11261" t="str">
        <f t="shared" si="12642"/>
        <v>Cosmetics</v>
      </c>
      <c r="G11261" s="2">
        <f t="shared" si="12642"/>
        <v>45</v>
      </c>
      <c r="H11261">
        <f t="shared" si="12642"/>
        <v>3</v>
      </c>
      <c r="I11261" s="2">
        <f t="shared" si="12642"/>
        <v>135</v>
      </c>
      <c r="J11261" s="2">
        <f t="shared" si="12642"/>
        <v>94.5</v>
      </c>
      <c r="K11261" s="2">
        <f t="shared" si="12642"/>
        <v>40.5</v>
      </c>
      <c r="L11261" t="str">
        <f t="shared" si="12642"/>
        <v>Ranjith</v>
      </c>
      <c r="M11261" t="str">
        <f t="shared" si="12642"/>
        <v>Sulur</v>
      </c>
      <c r="N11261">
        <f t="shared" si="12607"/>
        <v>8</v>
      </c>
      <c r="O11261" s="3" t="str">
        <f t="shared" si="12608"/>
        <v>Nov</v>
      </c>
      <c r="P11261">
        <f t="shared" si="12609"/>
        <v>2020</v>
      </c>
      <c r="Q11261" t="str">
        <f t="shared" si="12610"/>
        <v>Sunday</v>
      </c>
      <c r="R11261" t="str">
        <f t="shared" si="12611"/>
        <v>Q4</v>
      </c>
    </row>
    <row r="11262" spans="1:18" x14ac:dyDescent="0.25">
      <c r="A11262">
        <f t="shared" si="12604"/>
        <v>3558</v>
      </c>
      <c r="B11262" s="1">
        <f t="shared" si="12605"/>
        <v>44143</v>
      </c>
      <c r="C11262" t="str">
        <f t="shared" ref="C11262:M11262" si="12643">C5411</f>
        <v>suma ranjan</v>
      </c>
      <c r="D11262">
        <f t="shared" si="12643"/>
        <v>8976789077</v>
      </c>
      <c r="E11262" t="str">
        <f t="shared" si="12643"/>
        <v>Milk (1 Ltr)</v>
      </c>
      <c r="F11262" t="str">
        <f t="shared" si="12643"/>
        <v>Dairy</v>
      </c>
      <c r="G11262" s="2">
        <f t="shared" si="12643"/>
        <v>40</v>
      </c>
      <c r="H11262">
        <f t="shared" si="12643"/>
        <v>1</v>
      </c>
      <c r="I11262" s="2">
        <f t="shared" si="12643"/>
        <v>40</v>
      </c>
      <c r="J11262" s="2">
        <f t="shared" si="12643"/>
        <v>28</v>
      </c>
      <c r="K11262" s="2">
        <f t="shared" si="12643"/>
        <v>12</v>
      </c>
      <c r="L11262" t="str">
        <f t="shared" si="12643"/>
        <v>Chandra</v>
      </c>
      <c r="M11262" t="str">
        <f t="shared" si="12643"/>
        <v>Sulur</v>
      </c>
      <c r="N11262">
        <f t="shared" si="12607"/>
        <v>8</v>
      </c>
      <c r="O11262" s="3" t="str">
        <f t="shared" si="12608"/>
        <v>Nov</v>
      </c>
      <c r="P11262">
        <f t="shared" si="12609"/>
        <v>2020</v>
      </c>
      <c r="Q11262" t="str">
        <f t="shared" si="12610"/>
        <v>Sunday</v>
      </c>
      <c r="R11262" t="str">
        <f t="shared" si="12611"/>
        <v>Q4</v>
      </c>
    </row>
    <row r="11263" spans="1:18" x14ac:dyDescent="0.25">
      <c r="A11263">
        <f t="shared" si="12604"/>
        <v>3558</v>
      </c>
      <c r="B11263" s="1">
        <f t="shared" si="12605"/>
        <v>44143</v>
      </c>
      <c r="C11263" t="str">
        <f t="shared" ref="C11263:M11263" si="12644">C5412</f>
        <v>suma ranjan</v>
      </c>
      <c r="D11263">
        <f t="shared" si="12644"/>
        <v>8976789077</v>
      </c>
      <c r="E11263" t="str">
        <f t="shared" si="12644"/>
        <v>Pickle 500g</v>
      </c>
      <c r="F11263" t="str">
        <f t="shared" si="12644"/>
        <v>Groceries</v>
      </c>
      <c r="G11263" s="2">
        <f t="shared" si="12644"/>
        <v>67</v>
      </c>
      <c r="H11263">
        <f t="shared" si="12644"/>
        <v>1</v>
      </c>
      <c r="I11263" s="2">
        <f t="shared" si="12644"/>
        <v>67</v>
      </c>
      <c r="J11263" s="2">
        <f t="shared" si="12644"/>
        <v>46.900000000000006</v>
      </c>
      <c r="K11263" s="2">
        <f t="shared" si="12644"/>
        <v>20.099999999999994</v>
      </c>
      <c r="L11263" t="str">
        <f t="shared" si="12644"/>
        <v>Chandra</v>
      </c>
      <c r="M11263" t="str">
        <f t="shared" si="12644"/>
        <v>Sulur</v>
      </c>
      <c r="N11263">
        <f t="shared" si="12607"/>
        <v>8</v>
      </c>
      <c r="O11263" s="3" t="str">
        <f t="shared" si="12608"/>
        <v>Nov</v>
      </c>
      <c r="P11263">
        <f t="shared" si="12609"/>
        <v>2020</v>
      </c>
      <c r="Q11263" t="str">
        <f t="shared" si="12610"/>
        <v>Sunday</v>
      </c>
      <c r="R11263" t="str">
        <f t="shared" si="12611"/>
        <v>Q4</v>
      </c>
    </row>
    <row r="11264" spans="1:18" x14ac:dyDescent="0.25">
      <c r="A11264">
        <f t="shared" si="12604"/>
        <v>3562</v>
      </c>
      <c r="B11264" s="1">
        <f t="shared" si="12605"/>
        <v>44144</v>
      </c>
      <c r="C11264" t="str">
        <f t="shared" ref="C11264:M11264" si="12645">C5413</f>
        <v>Sundar</v>
      </c>
      <c r="D11264">
        <f t="shared" si="12645"/>
        <v>8976789056</v>
      </c>
      <c r="E11264" t="str">
        <f t="shared" si="12645"/>
        <v>Bread Sandwich</v>
      </c>
      <c r="F11264" t="str">
        <f t="shared" si="12645"/>
        <v>Groceries</v>
      </c>
      <c r="G11264" s="2">
        <f t="shared" si="12645"/>
        <v>70</v>
      </c>
      <c r="H11264">
        <f t="shared" si="12645"/>
        <v>1</v>
      </c>
      <c r="I11264" s="2">
        <f t="shared" si="12645"/>
        <v>70</v>
      </c>
      <c r="J11264" s="2">
        <f t="shared" si="12645"/>
        <v>49</v>
      </c>
      <c r="K11264" s="2">
        <f t="shared" si="12645"/>
        <v>21</v>
      </c>
      <c r="L11264" t="str">
        <f t="shared" si="12645"/>
        <v>Chandra</v>
      </c>
      <c r="M11264" t="str">
        <f t="shared" si="12645"/>
        <v>Sulur</v>
      </c>
      <c r="N11264">
        <f t="shared" si="12607"/>
        <v>9</v>
      </c>
      <c r="O11264" s="3" t="str">
        <f t="shared" si="12608"/>
        <v>Nov</v>
      </c>
      <c r="P11264">
        <f t="shared" si="12609"/>
        <v>2020</v>
      </c>
      <c r="Q11264" t="str">
        <f t="shared" si="12610"/>
        <v>Monday</v>
      </c>
      <c r="R11264" t="str">
        <f t="shared" si="12611"/>
        <v>Q4</v>
      </c>
    </row>
    <row r="11265" spans="1:18" x14ac:dyDescent="0.25">
      <c r="A11265">
        <f t="shared" si="12604"/>
        <v>3562</v>
      </c>
      <c r="B11265" s="1">
        <f t="shared" si="12605"/>
        <v>44144</v>
      </c>
      <c r="C11265" t="str">
        <f t="shared" ref="C11265:M11265" si="12646">C5414</f>
        <v>Sundar</v>
      </c>
      <c r="D11265">
        <f t="shared" si="12646"/>
        <v>8976789056</v>
      </c>
      <c r="E11265" t="str">
        <f t="shared" si="12646"/>
        <v>Milk (1 Ltr)</v>
      </c>
      <c r="F11265" t="str">
        <f t="shared" si="12646"/>
        <v>Dairy</v>
      </c>
      <c r="G11265" s="2">
        <f t="shared" si="12646"/>
        <v>40</v>
      </c>
      <c r="H11265">
        <f t="shared" si="12646"/>
        <v>2</v>
      </c>
      <c r="I11265" s="2">
        <f t="shared" si="12646"/>
        <v>80</v>
      </c>
      <c r="J11265" s="2">
        <f t="shared" si="12646"/>
        <v>56</v>
      </c>
      <c r="K11265" s="2">
        <f t="shared" si="12646"/>
        <v>24</v>
      </c>
      <c r="L11265" t="str">
        <f t="shared" si="12646"/>
        <v>Sindhu</v>
      </c>
      <c r="M11265" t="str">
        <f t="shared" si="12646"/>
        <v>Sulur</v>
      </c>
      <c r="N11265">
        <f t="shared" si="12607"/>
        <v>9</v>
      </c>
      <c r="O11265" s="3" t="str">
        <f t="shared" si="12608"/>
        <v>Nov</v>
      </c>
      <c r="P11265">
        <f t="shared" si="12609"/>
        <v>2020</v>
      </c>
      <c r="Q11265" t="str">
        <f t="shared" si="12610"/>
        <v>Monday</v>
      </c>
      <c r="R11265" t="str">
        <f t="shared" si="12611"/>
        <v>Q4</v>
      </c>
    </row>
    <row r="11266" spans="1:18" x14ac:dyDescent="0.25">
      <c r="A11266">
        <f t="shared" si="12604"/>
        <v>3564</v>
      </c>
      <c r="B11266" s="1">
        <f t="shared" si="12605"/>
        <v>44144</v>
      </c>
      <c r="C11266" t="str">
        <f t="shared" ref="C11266:M11266" si="12647">C5415</f>
        <v>Sundar</v>
      </c>
      <c r="D11266">
        <f t="shared" si="12647"/>
        <v>8976789056</v>
      </c>
      <c r="E11266" t="str">
        <f t="shared" si="12647"/>
        <v>Rexona 150 GM</v>
      </c>
      <c r="F11266" t="str">
        <f t="shared" si="12647"/>
        <v>Cosmetics</v>
      </c>
      <c r="G11266" s="2">
        <f t="shared" si="12647"/>
        <v>55</v>
      </c>
      <c r="H11266">
        <f t="shared" si="12647"/>
        <v>1</v>
      </c>
      <c r="I11266" s="2">
        <f t="shared" si="12647"/>
        <v>55</v>
      </c>
      <c r="J11266" s="2">
        <f t="shared" si="12647"/>
        <v>38.5</v>
      </c>
      <c r="K11266" s="2">
        <f t="shared" si="12647"/>
        <v>16.5</v>
      </c>
      <c r="L11266" t="str">
        <f t="shared" si="12647"/>
        <v>Rajan</v>
      </c>
      <c r="M11266" t="str">
        <f t="shared" si="12647"/>
        <v>Sulur</v>
      </c>
      <c r="N11266">
        <f t="shared" si="12607"/>
        <v>9</v>
      </c>
      <c r="O11266" s="3" t="str">
        <f t="shared" si="12608"/>
        <v>Nov</v>
      </c>
      <c r="P11266">
        <f t="shared" si="12609"/>
        <v>2020</v>
      </c>
      <c r="Q11266" t="str">
        <f t="shared" si="12610"/>
        <v>Monday</v>
      </c>
      <c r="R11266" t="str">
        <f t="shared" si="12611"/>
        <v>Q4</v>
      </c>
    </row>
    <row r="11267" spans="1:18" x14ac:dyDescent="0.25">
      <c r="A11267">
        <f t="shared" si="12604"/>
        <v>3564</v>
      </c>
      <c r="B11267" s="1">
        <f t="shared" si="12605"/>
        <v>44144</v>
      </c>
      <c r="C11267" t="str">
        <f t="shared" ref="C11267:M11267" si="12648">C5416</f>
        <v>Rajesh singh</v>
      </c>
      <c r="D11267">
        <f t="shared" si="12648"/>
        <v>9876548767</v>
      </c>
      <c r="E11267" t="str">
        <f t="shared" si="12648"/>
        <v>Cinthol 100 GM</v>
      </c>
      <c r="F11267" t="str">
        <f t="shared" si="12648"/>
        <v>Cosmetics</v>
      </c>
      <c r="G11267" s="2">
        <f t="shared" si="12648"/>
        <v>45</v>
      </c>
      <c r="H11267">
        <f t="shared" si="12648"/>
        <v>3</v>
      </c>
      <c r="I11267" s="2">
        <f t="shared" si="12648"/>
        <v>135</v>
      </c>
      <c r="J11267" s="2">
        <f t="shared" si="12648"/>
        <v>94.5</v>
      </c>
      <c r="K11267" s="2">
        <f t="shared" si="12648"/>
        <v>40.5</v>
      </c>
      <c r="L11267" t="str">
        <f t="shared" si="12648"/>
        <v>Sindhu</v>
      </c>
      <c r="M11267" t="str">
        <f t="shared" si="12648"/>
        <v>Sulur</v>
      </c>
      <c r="N11267">
        <f t="shared" si="12607"/>
        <v>9</v>
      </c>
      <c r="O11267" s="3" t="str">
        <f t="shared" si="12608"/>
        <v>Nov</v>
      </c>
      <c r="P11267">
        <f t="shared" si="12609"/>
        <v>2020</v>
      </c>
      <c r="Q11267" t="str">
        <f t="shared" si="12610"/>
        <v>Monday</v>
      </c>
      <c r="R11267" t="str">
        <f t="shared" si="12611"/>
        <v>Q4</v>
      </c>
    </row>
    <row r="11268" spans="1:18" x14ac:dyDescent="0.25">
      <c r="A11268">
        <f t="shared" si="12604"/>
        <v>3564</v>
      </c>
      <c r="B11268" s="1">
        <f t="shared" si="12605"/>
        <v>44144</v>
      </c>
      <c r="C11268" t="str">
        <f t="shared" ref="C11268:M11268" si="12649">C5417</f>
        <v>Rajesh singh</v>
      </c>
      <c r="D11268">
        <f t="shared" si="12649"/>
        <v>9876548767</v>
      </c>
      <c r="E11268" t="str">
        <f t="shared" si="12649"/>
        <v>Rexona 150 GM</v>
      </c>
      <c r="F11268" t="str">
        <f t="shared" si="12649"/>
        <v>Cosmetics</v>
      </c>
      <c r="G11268" s="2">
        <f t="shared" si="12649"/>
        <v>55</v>
      </c>
      <c r="H11268">
        <f t="shared" si="12649"/>
        <v>6</v>
      </c>
      <c r="I11268" s="2">
        <f t="shared" si="12649"/>
        <v>330</v>
      </c>
      <c r="J11268" s="2">
        <f t="shared" si="12649"/>
        <v>231</v>
      </c>
      <c r="K11268" s="2">
        <f t="shared" si="12649"/>
        <v>99</v>
      </c>
      <c r="L11268" t="str">
        <f t="shared" si="12649"/>
        <v>Ranjith</v>
      </c>
      <c r="M11268" t="str">
        <f t="shared" si="12649"/>
        <v>Sulur</v>
      </c>
      <c r="N11268">
        <f t="shared" si="12607"/>
        <v>9</v>
      </c>
      <c r="O11268" s="3" t="str">
        <f t="shared" si="12608"/>
        <v>Nov</v>
      </c>
      <c r="P11268">
        <f t="shared" si="12609"/>
        <v>2020</v>
      </c>
      <c r="Q11268" t="str">
        <f t="shared" si="12610"/>
        <v>Monday</v>
      </c>
      <c r="R11268" t="str">
        <f t="shared" si="12611"/>
        <v>Q4</v>
      </c>
    </row>
    <row r="11269" spans="1:18" x14ac:dyDescent="0.25">
      <c r="A11269">
        <f t="shared" si="12604"/>
        <v>3564</v>
      </c>
      <c r="B11269" s="1">
        <f t="shared" si="12605"/>
        <v>44144</v>
      </c>
      <c r="C11269" t="str">
        <f t="shared" ref="C11269:M11269" si="12650">C5418</f>
        <v>Rakson</v>
      </c>
      <c r="D11269">
        <f t="shared" si="12650"/>
        <v>8976789057</v>
      </c>
      <c r="E11269" t="str">
        <f t="shared" si="12650"/>
        <v>Milk (1 Ltr)</v>
      </c>
      <c r="F11269" t="str">
        <f t="shared" si="12650"/>
        <v>Dairy</v>
      </c>
      <c r="G11269" s="2">
        <f t="shared" si="12650"/>
        <v>40</v>
      </c>
      <c r="H11269">
        <f t="shared" si="12650"/>
        <v>1</v>
      </c>
      <c r="I11269" s="2">
        <f t="shared" si="12650"/>
        <v>40</v>
      </c>
      <c r="J11269" s="2">
        <f t="shared" si="12650"/>
        <v>28</v>
      </c>
      <c r="K11269" s="2">
        <f t="shared" si="12650"/>
        <v>12</v>
      </c>
      <c r="L11269" t="str">
        <f t="shared" si="12650"/>
        <v>Sindhu</v>
      </c>
      <c r="M11269" t="str">
        <f t="shared" si="12650"/>
        <v>Sulur</v>
      </c>
      <c r="N11269">
        <f t="shared" si="12607"/>
        <v>9</v>
      </c>
      <c r="O11269" s="3" t="str">
        <f t="shared" si="12608"/>
        <v>Nov</v>
      </c>
      <c r="P11269">
        <f t="shared" si="12609"/>
        <v>2020</v>
      </c>
      <c r="Q11269" t="str">
        <f t="shared" si="12610"/>
        <v>Monday</v>
      </c>
      <c r="R11269" t="str">
        <f t="shared" si="12611"/>
        <v>Q4</v>
      </c>
    </row>
    <row r="11270" spans="1:18" x14ac:dyDescent="0.25">
      <c r="A11270">
        <f t="shared" si="12604"/>
        <v>3564</v>
      </c>
      <c r="B11270" s="1">
        <f t="shared" si="12605"/>
        <v>44144</v>
      </c>
      <c r="C11270" t="str">
        <f t="shared" ref="C11270:M11270" si="12651">C5419</f>
        <v>Rakson</v>
      </c>
      <c r="D11270">
        <f t="shared" si="12651"/>
        <v>8976789057</v>
      </c>
      <c r="E11270" t="str">
        <f t="shared" si="12651"/>
        <v>Bread Sandwich</v>
      </c>
      <c r="F11270" t="str">
        <f t="shared" si="12651"/>
        <v>Groceries</v>
      </c>
      <c r="G11270" s="2">
        <f t="shared" si="12651"/>
        <v>70</v>
      </c>
      <c r="H11270">
        <f t="shared" si="12651"/>
        <v>1</v>
      </c>
      <c r="I11270" s="2">
        <f t="shared" si="12651"/>
        <v>70</v>
      </c>
      <c r="J11270" s="2">
        <f t="shared" si="12651"/>
        <v>49</v>
      </c>
      <c r="K11270" s="2">
        <f t="shared" si="12651"/>
        <v>21</v>
      </c>
      <c r="L11270" t="str">
        <f t="shared" si="12651"/>
        <v>Ranjith</v>
      </c>
      <c r="M11270" t="str">
        <f t="shared" si="12651"/>
        <v>Sulur</v>
      </c>
      <c r="N11270">
        <f t="shared" si="12607"/>
        <v>9</v>
      </c>
      <c r="O11270" s="3" t="str">
        <f t="shared" si="12608"/>
        <v>Nov</v>
      </c>
      <c r="P11270">
        <f t="shared" si="12609"/>
        <v>2020</v>
      </c>
      <c r="Q11270" t="str">
        <f t="shared" si="12610"/>
        <v>Monday</v>
      </c>
      <c r="R11270" t="str">
        <f t="shared" si="12611"/>
        <v>Q4</v>
      </c>
    </row>
    <row r="11271" spans="1:18" x14ac:dyDescent="0.25">
      <c r="A11271">
        <f t="shared" si="12604"/>
        <v>3561</v>
      </c>
      <c r="B11271" s="1">
        <f t="shared" si="12605"/>
        <v>44144</v>
      </c>
      <c r="C11271" t="str">
        <f t="shared" ref="C11271:M11271" si="12652">C5420</f>
        <v>Rakson</v>
      </c>
      <c r="D11271">
        <f t="shared" si="12652"/>
        <v>8976789057</v>
      </c>
      <c r="E11271" t="str">
        <f t="shared" si="12652"/>
        <v>Rexona 150 GM</v>
      </c>
      <c r="F11271" t="str">
        <f t="shared" si="12652"/>
        <v>Cosmetics</v>
      </c>
      <c r="G11271" s="2">
        <f t="shared" si="12652"/>
        <v>55</v>
      </c>
      <c r="H11271">
        <f t="shared" si="12652"/>
        <v>3</v>
      </c>
      <c r="I11271" s="2">
        <f t="shared" si="12652"/>
        <v>165</v>
      </c>
      <c r="J11271" s="2">
        <f t="shared" si="12652"/>
        <v>115.5</v>
      </c>
      <c r="K11271" s="2">
        <f t="shared" si="12652"/>
        <v>49.5</v>
      </c>
      <c r="L11271" t="str">
        <f t="shared" si="12652"/>
        <v>Rajan</v>
      </c>
      <c r="M11271" t="str">
        <f t="shared" si="12652"/>
        <v>Sulur</v>
      </c>
      <c r="N11271">
        <f t="shared" si="12607"/>
        <v>9</v>
      </c>
      <c r="O11271" s="3" t="str">
        <f t="shared" si="12608"/>
        <v>Nov</v>
      </c>
      <c r="P11271">
        <f t="shared" si="12609"/>
        <v>2020</v>
      </c>
      <c r="Q11271" t="str">
        <f t="shared" si="12610"/>
        <v>Monday</v>
      </c>
      <c r="R11271" t="str">
        <f t="shared" si="12611"/>
        <v>Q4</v>
      </c>
    </row>
    <row r="11272" spans="1:18" x14ac:dyDescent="0.25">
      <c r="A11272">
        <f t="shared" si="12604"/>
        <v>3561</v>
      </c>
      <c r="B11272" s="1">
        <f t="shared" si="12605"/>
        <v>44144</v>
      </c>
      <c r="C11272" t="str">
        <f t="shared" ref="C11272:M11272" si="12653">C5421</f>
        <v>Rakson</v>
      </c>
      <c r="D11272">
        <f t="shared" si="12653"/>
        <v>8976789057</v>
      </c>
      <c r="E11272" t="str">
        <f t="shared" si="12653"/>
        <v>Cinthol 100 GM</v>
      </c>
      <c r="F11272" t="str">
        <f t="shared" si="12653"/>
        <v>Cosmetics</v>
      </c>
      <c r="G11272" s="2">
        <f t="shared" si="12653"/>
        <v>45</v>
      </c>
      <c r="H11272">
        <f t="shared" si="12653"/>
        <v>3</v>
      </c>
      <c r="I11272" s="2">
        <f t="shared" si="12653"/>
        <v>135</v>
      </c>
      <c r="J11272" s="2">
        <f t="shared" si="12653"/>
        <v>94.5</v>
      </c>
      <c r="K11272" s="2">
        <f t="shared" si="12653"/>
        <v>40.5</v>
      </c>
      <c r="L11272" t="str">
        <f t="shared" si="12653"/>
        <v>Sindhu</v>
      </c>
      <c r="M11272" t="str">
        <f t="shared" si="12653"/>
        <v>Sulur</v>
      </c>
      <c r="N11272">
        <f t="shared" si="12607"/>
        <v>9</v>
      </c>
      <c r="O11272" s="3" t="str">
        <f t="shared" si="12608"/>
        <v>Nov</v>
      </c>
      <c r="P11272">
        <f t="shared" si="12609"/>
        <v>2020</v>
      </c>
      <c r="Q11272" t="str">
        <f t="shared" si="12610"/>
        <v>Monday</v>
      </c>
      <c r="R11272" t="str">
        <f t="shared" si="12611"/>
        <v>Q4</v>
      </c>
    </row>
    <row r="11273" spans="1:18" x14ac:dyDescent="0.25">
      <c r="A11273">
        <f t="shared" si="12604"/>
        <v>3561</v>
      </c>
      <c r="B11273" s="1">
        <f t="shared" si="12605"/>
        <v>44144</v>
      </c>
      <c r="C11273" t="str">
        <f t="shared" ref="C11273:M11273" si="12654">C5422</f>
        <v>Rakson</v>
      </c>
      <c r="D11273">
        <f t="shared" si="12654"/>
        <v>8976789057</v>
      </c>
      <c r="E11273" t="str">
        <f t="shared" si="12654"/>
        <v>Milk (1 Ltr)</v>
      </c>
      <c r="F11273" t="str">
        <f t="shared" si="12654"/>
        <v>Dairy</v>
      </c>
      <c r="G11273" s="2">
        <f t="shared" si="12654"/>
        <v>40</v>
      </c>
      <c r="H11273">
        <f t="shared" si="12654"/>
        <v>1</v>
      </c>
      <c r="I11273" s="2">
        <f t="shared" si="12654"/>
        <v>40</v>
      </c>
      <c r="J11273" s="2">
        <f t="shared" si="12654"/>
        <v>28</v>
      </c>
      <c r="K11273" s="2">
        <f t="shared" si="12654"/>
        <v>12</v>
      </c>
      <c r="L11273" t="str">
        <f t="shared" si="12654"/>
        <v>Chandra</v>
      </c>
      <c r="M11273" t="str">
        <f t="shared" si="12654"/>
        <v>Sulur</v>
      </c>
      <c r="N11273">
        <f t="shared" si="12607"/>
        <v>9</v>
      </c>
      <c r="O11273" s="3" t="str">
        <f t="shared" si="12608"/>
        <v>Nov</v>
      </c>
      <c r="P11273">
        <f t="shared" si="12609"/>
        <v>2020</v>
      </c>
      <c r="Q11273" t="str">
        <f t="shared" si="12610"/>
        <v>Monday</v>
      </c>
      <c r="R11273" t="str">
        <f t="shared" si="12611"/>
        <v>Q4</v>
      </c>
    </row>
    <row r="11274" spans="1:18" x14ac:dyDescent="0.25">
      <c r="A11274">
        <f t="shared" si="12604"/>
        <v>3561</v>
      </c>
      <c r="B11274" s="1">
        <f t="shared" si="12605"/>
        <v>44144</v>
      </c>
      <c r="C11274" t="str">
        <f t="shared" ref="C11274:M11274" si="12655">C5423</f>
        <v>sudha</v>
      </c>
      <c r="D11274">
        <f t="shared" si="12655"/>
        <v>8976789034</v>
      </c>
      <c r="E11274" t="str">
        <f t="shared" si="12655"/>
        <v>Salt 1 kg</v>
      </c>
      <c r="F11274" t="str">
        <f t="shared" si="12655"/>
        <v>Groceries</v>
      </c>
      <c r="G11274" s="2">
        <f t="shared" si="12655"/>
        <v>15</v>
      </c>
      <c r="H11274">
        <f t="shared" si="12655"/>
        <v>1</v>
      </c>
      <c r="I11274" s="2">
        <f t="shared" si="12655"/>
        <v>15</v>
      </c>
      <c r="J11274" s="2">
        <f t="shared" si="12655"/>
        <v>10.5</v>
      </c>
      <c r="K11274" s="2">
        <f t="shared" si="12655"/>
        <v>4.5</v>
      </c>
      <c r="L11274" t="str">
        <f t="shared" si="12655"/>
        <v>Rajan</v>
      </c>
      <c r="M11274" t="str">
        <f t="shared" si="12655"/>
        <v>Sulur</v>
      </c>
      <c r="N11274">
        <f t="shared" si="12607"/>
        <v>9</v>
      </c>
      <c r="O11274" s="3" t="str">
        <f t="shared" si="12608"/>
        <v>Nov</v>
      </c>
      <c r="P11274">
        <f t="shared" si="12609"/>
        <v>2020</v>
      </c>
      <c r="Q11274" t="str">
        <f t="shared" si="12610"/>
        <v>Monday</v>
      </c>
      <c r="R11274" t="str">
        <f t="shared" si="12611"/>
        <v>Q4</v>
      </c>
    </row>
    <row r="11275" spans="1:18" x14ac:dyDescent="0.25">
      <c r="A11275">
        <f t="shared" si="12604"/>
        <v>3561</v>
      </c>
      <c r="B11275" s="1">
        <f t="shared" si="12605"/>
        <v>44144</v>
      </c>
      <c r="C11275" t="str">
        <f t="shared" ref="C11275:M11275" si="12656">C5424</f>
        <v>sudha</v>
      </c>
      <c r="D11275">
        <f t="shared" si="12656"/>
        <v>8976789034</v>
      </c>
      <c r="E11275" t="str">
        <f t="shared" si="12656"/>
        <v>Maybelline Mattie Lipstic 3.9 g</v>
      </c>
      <c r="F11275" t="str">
        <f t="shared" si="12656"/>
        <v>Cosmetics</v>
      </c>
      <c r="G11275" s="2">
        <f t="shared" si="12656"/>
        <v>262</v>
      </c>
      <c r="H11275">
        <f t="shared" si="12656"/>
        <v>1</v>
      </c>
      <c r="I11275" s="2">
        <f t="shared" si="12656"/>
        <v>262</v>
      </c>
      <c r="J11275" s="2">
        <f t="shared" si="12656"/>
        <v>183.4</v>
      </c>
      <c r="K11275" s="2">
        <f t="shared" si="12656"/>
        <v>78.599999999999994</v>
      </c>
      <c r="L11275" t="str">
        <f t="shared" si="12656"/>
        <v>Rajan</v>
      </c>
      <c r="M11275" t="str">
        <f t="shared" si="12656"/>
        <v>Sulur</v>
      </c>
      <c r="N11275">
        <f t="shared" si="12607"/>
        <v>9</v>
      </c>
      <c r="O11275" s="3" t="str">
        <f t="shared" si="12608"/>
        <v>Nov</v>
      </c>
      <c r="P11275">
        <f t="shared" si="12609"/>
        <v>2020</v>
      </c>
      <c r="Q11275" t="str">
        <f t="shared" si="12610"/>
        <v>Monday</v>
      </c>
      <c r="R11275" t="str">
        <f t="shared" si="12611"/>
        <v>Q4</v>
      </c>
    </row>
    <row r="11276" spans="1:18" x14ac:dyDescent="0.25">
      <c r="A11276">
        <f t="shared" si="12604"/>
        <v>3563</v>
      </c>
      <c r="B11276" s="1">
        <f t="shared" si="12605"/>
        <v>44144</v>
      </c>
      <c r="C11276" t="str">
        <f t="shared" ref="C11276:M11276" si="12657">C5425</f>
        <v>sudha</v>
      </c>
      <c r="D11276">
        <f t="shared" si="12657"/>
        <v>8976789034</v>
      </c>
      <c r="E11276" t="str">
        <f t="shared" si="12657"/>
        <v>Faces Long Wear Eye Pencil</v>
      </c>
      <c r="F11276" t="str">
        <f t="shared" si="12657"/>
        <v>Cosmetics</v>
      </c>
      <c r="G11276" s="2">
        <f t="shared" si="12657"/>
        <v>349</v>
      </c>
      <c r="H11276">
        <f t="shared" si="12657"/>
        <v>1</v>
      </c>
      <c r="I11276" s="2">
        <f t="shared" si="12657"/>
        <v>349</v>
      </c>
      <c r="J11276" s="2">
        <f t="shared" si="12657"/>
        <v>244.3</v>
      </c>
      <c r="K11276" s="2">
        <f t="shared" si="12657"/>
        <v>104.69999999999999</v>
      </c>
      <c r="L11276" t="str">
        <f t="shared" si="12657"/>
        <v>Ranjith</v>
      </c>
      <c r="M11276" t="str">
        <f t="shared" si="12657"/>
        <v>Sulur</v>
      </c>
      <c r="N11276">
        <f t="shared" si="12607"/>
        <v>9</v>
      </c>
      <c r="O11276" s="3" t="str">
        <f t="shared" si="12608"/>
        <v>Nov</v>
      </c>
      <c r="P11276">
        <f t="shared" si="12609"/>
        <v>2020</v>
      </c>
      <c r="Q11276" t="str">
        <f t="shared" si="12610"/>
        <v>Monday</v>
      </c>
      <c r="R11276" t="str">
        <f t="shared" si="12611"/>
        <v>Q4</v>
      </c>
    </row>
    <row r="11277" spans="1:18" x14ac:dyDescent="0.25">
      <c r="A11277">
        <f t="shared" si="12604"/>
        <v>3563</v>
      </c>
      <c r="B11277" s="1">
        <f t="shared" si="12605"/>
        <v>44144</v>
      </c>
      <c r="C11277" t="str">
        <f t="shared" ref="C11277:M11277" si="12658">C5426</f>
        <v>sudha</v>
      </c>
      <c r="D11277">
        <f t="shared" si="12658"/>
        <v>8976789034</v>
      </c>
      <c r="E11277" t="str">
        <f t="shared" si="12658"/>
        <v>Revlon Charlie Blue 100 ML</v>
      </c>
      <c r="F11277" t="str">
        <f t="shared" si="12658"/>
        <v>Cosmetics</v>
      </c>
      <c r="G11277" s="2">
        <f t="shared" si="12658"/>
        <v>537</v>
      </c>
      <c r="H11277">
        <f t="shared" si="12658"/>
        <v>1</v>
      </c>
      <c r="I11277" s="2">
        <f t="shared" si="12658"/>
        <v>537</v>
      </c>
      <c r="J11277" s="2">
        <f t="shared" si="12658"/>
        <v>375.9</v>
      </c>
      <c r="K11277" s="2">
        <f t="shared" si="12658"/>
        <v>161.10000000000002</v>
      </c>
      <c r="L11277" t="str">
        <f t="shared" si="12658"/>
        <v>Chandra</v>
      </c>
      <c r="M11277" t="str">
        <f t="shared" si="12658"/>
        <v>Sulur</v>
      </c>
      <c r="N11277">
        <f t="shared" si="12607"/>
        <v>9</v>
      </c>
      <c r="O11277" s="3" t="str">
        <f t="shared" si="12608"/>
        <v>Nov</v>
      </c>
      <c r="P11277">
        <f t="shared" si="12609"/>
        <v>2020</v>
      </c>
      <c r="Q11277" t="str">
        <f t="shared" si="12610"/>
        <v>Monday</v>
      </c>
      <c r="R11277" t="str">
        <f t="shared" si="12611"/>
        <v>Q4</v>
      </c>
    </row>
    <row r="11278" spans="1:18" x14ac:dyDescent="0.25">
      <c r="A11278">
        <f t="shared" si="12604"/>
        <v>3563</v>
      </c>
      <c r="B11278" s="1">
        <f t="shared" si="12605"/>
        <v>44144</v>
      </c>
      <c r="C11278" t="str">
        <f t="shared" ref="C11278:M11278" si="12659">C5427</f>
        <v>sudha</v>
      </c>
      <c r="D11278">
        <f t="shared" si="12659"/>
        <v>8976789034</v>
      </c>
      <c r="E11278" t="str">
        <f t="shared" si="12659"/>
        <v>Revlon Charlie White 100 ML</v>
      </c>
      <c r="F11278" t="str">
        <f t="shared" si="12659"/>
        <v>Cosmetics</v>
      </c>
      <c r="G11278" s="2">
        <f t="shared" si="12659"/>
        <v>584</v>
      </c>
      <c r="H11278">
        <f t="shared" si="12659"/>
        <v>1</v>
      </c>
      <c r="I11278" s="2">
        <f t="shared" si="12659"/>
        <v>584</v>
      </c>
      <c r="J11278" s="2">
        <f t="shared" si="12659"/>
        <v>408.8</v>
      </c>
      <c r="K11278" s="2">
        <f t="shared" si="12659"/>
        <v>175.2</v>
      </c>
      <c r="L11278" t="str">
        <f t="shared" si="12659"/>
        <v>Rajan</v>
      </c>
      <c r="M11278" t="str">
        <f t="shared" si="12659"/>
        <v>Sulur</v>
      </c>
      <c r="N11278">
        <f t="shared" si="12607"/>
        <v>9</v>
      </c>
      <c r="O11278" s="3" t="str">
        <f t="shared" si="12608"/>
        <v>Nov</v>
      </c>
      <c r="P11278">
        <f t="shared" si="12609"/>
        <v>2020</v>
      </c>
      <c r="Q11278" t="str">
        <f t="shared" si="12610"/>
        <v>Monday</v>
      </c>
      <c r="R11278" t="str">
        <f t="shared" si="12611"/>
        <v>Q4</v>
      </c>
    </row>
    <row r="11279" spans="1:18" x14ac:dyDescent="0.25">
      <c r="A11279">
        <f t="shared" si="12604"/>
        <v>3566</v>
      </c>
      <c r="B11279" s="1">
        <f t="shared" si="12605"/>
        <v>44144</v>
      </c>
      <c r="C11279" t="str">
        <f t="shared" ref="C11279:M11279" si="12660">C5428</f>
        <v>Sundar</v>
      </c>
      <c r="D11279">
        <f t="shared" si="12660"/>
        <v>8976789056</v>
      </c>
      <c r="E11279" t="str">
        <f t="shared" si="12660"/>
        <v>Bread Sandwich</v>
      </c>
      <c r="F11279" t="str">
        <f t="shared" si="12660"/>
        <v>Groceries</v>
      </c>
      <c r="G11279" s="2">
        <f t="shared" si="12660"/>
        <v>70</v>
      </c>
      <c r="H11279">
        <f t="shared" si="12660"/>
        <v>1</v>
      </c>
      <c r="I11279" s="2">
        <f t="shared" si="12660"/>
        <v>70</v>
      </c>
      <c r="J11279" s="2">
        <f t="shared" si="12660"/>
        <v>49</v>
      </c>
      <c r="K11279" s="2">
        <f t="shared" si="12660"/>
        <v>21</v>
      </c>
      <c r="L11279" t="str">
        <f t="shared" si="12660"/>
        <v>Ranjith</v>
      </c>
      <c r="M11279" t="str">
        <f t="shared" si="12660"/>
        <v>Sulur</v>
      </c>
      <c r="N11279">
        <f t="shared" si="12607"/>
        <v>9</v>
      </c>
      <c r="O11279" s="3" t="str">
        <f t="shared" si="12608"/>
        <v>Nov</v>
      </c>
      <c r="P11279">
        <f t="shared" si="12609"/>
        <v>2020</v>
      </c>
      <c r="Q11279" t="str">
        <f t="shared" si="12610"/>
        <v>Monday</v>
      </c>
      <c r="R11279" t="str">
        <f t="shared" si="12611"/>
        <v>Q4</v>
      </c>
    </row>
    <row r="11280" spans="1:18" x14ac:dyDescent="0.25">
      <c r="A11280">
        <f t="shared" si="12604"/>
        <v>3566</v>
      </c>
      <c r="B11280" s="1">
        <f t="shared" si="12605"/>
        <v>44144</v>
      </c>
      <c r="C11280" t="str">
        <f t="shared" ref="C11280:M11280" si="12661">C5429</f>
        <v>Sundar</v>
      </c>
      <c r="D11280">
        <f t="shared" si="12661"/>
        <v>8976789056</v>
      </c>
      <c r="E11280" t="str">
        <f t="shared" si="12661"/>
        <v>Milk (1 Ltr)</v>
      </c>
      <c r="F11280" t="str">
        <f t="shared" si="12661"/>
        <v>Dairy</v>
      </c>
      <c r="G11280" s="2">
        <f t="shared" si="12661"/>
        <v>40</v>
      </c>
      <c r="H11280">
        <f t="shared" si="12661"/>
        <v>2</v>
      </c>
      <c r="I11280" s="2">
        <f t="shared" si="12661"/>
        <v>80</v>
      </c>
      <c r="J11280" s="2">
        <f t="shared" si="12661"/>
        <v>56</v>
      </c>
      <c r="K11280" s="2">
        <f t="shared" si="12661"/>
        <v>24</v>
      </c>
      <c r="L11280" t="str">
        <f t="shared" si="12661"/>
        <v>Ranjith</v>
      </c>
      <c r="M11280" t="str">
        <f t="shared" si="12661"/>
        <v>Sulur</v>
      </c>
      <c r="N11280">
        <f t="shared" si="12607"/>
        <v>9</v>
      </c>
      <c r="O11280" s="3" t="str">
        <f t="shared" si="12608"/>
        <v>Nov</v>
      </c>
      <c r="P11280">
        <f t="shared" si="12609"/>
        <v>2020</v>
      </c>
      <c r="Q11280" t="str">
        <f t="shared" si="12610"/>
        <v>Monday</v>
      </c>
      <c r="R11280" t="str">
        <f t="shared" si="12611"/>
        <v>Q4</v>
      </c>
    </row>
    <row r="11281" spans="1:18" x14ac:dyDescent="0.25">
      <c r="A11281">
        <f t="shared" si="12604"/>
        <v>3566</v>
      </c>
      <c r="B11281" s="1">
        <f t="shared" si="12605"/>
        <v>44144</v>
      </c>
      <c r="C11281" t="str">
        <f t="shared" ref="C11281:M11281" si="12662">C5430</f>
        <v>Sundar</v>
      </c>
      <c r="D11281">
        <f t="shared" si="12662"/>
        <v>8976789056</v>
      </c>
      <c r="E11281" t="str">
        <f t="shared" si="12662"/>
        <v>Rexona 150 GM</v>
      </c>
      <c r="F11281" t="str">
        <f t="shared" si="12662"/>
        <v>Cosmetics</v>
      </c>
      <c r="G11281" s="2">
        <f t="shared" si="12662"/>
        <v>55</v>
      </c>
      <c r="H11281">
        <f t="shared" si="12662"/>
        <v>1</v>
      </c>
      <c r="I11281" s="2">
        <f t="shared" si="12662"/>
        <v>55</v>
      </c>
      <c r="J11281" s="2">
        <f t="shared" si="12662"/>
        <v>38.5</v>
      </c>
      <c r="K11281" s="2">
        <f t="shared" si="12662"/>
        <v>16.5</v>
      </c>
      <c r="L11281" t="str">
        <f t="shared" si="12662"/>
        <v>Sindhu</v>
      </c>
      <c r="M11281" t="str">
        <f t="shared" si="12662"/>
        <v>Sulur</v>
      </c>
      <c r="N11281">
        <f t="shared" si="12607"/>
        <v>9</v>
      </c>
      <c r="O11281" s="3" t="str">
        <f t="shared" si="12608"/>
        <v>Nov</v>
      </c>
      <c r="P11281">
        <f t="shared" si="12609"/>
        <v>2020</v>
      </c>
      <c r="Q11281" t="str">
        <f t="shared" si="12610"/>
        <v>Monday</v>
      </c>
      <c r="R11281" t="str">
        <f t="shared" si="12611"/>
        <v>Q4</v>
      </c>
    </row>
    <row r="11282" spans="1:18" x14ac:dyDescent="0.25">
      <c r="A11282">
        <f t="shared" si="12604"/>
        <v>3566</v>
      </c>
      <c r="B11282" s="1">
        <f t="shared" si="12605"/>
        <v>44144</v>
      </c>
      <c r="C11282" t="str">
        <f t="shared" ref="C11282:M11282" si="12663">C5431</f>
        <v>sudha</v>
      </c>
      <c r="D11282">
        <f t="shared" si="12663"/>
        <v>8976789034</v>
      </c>
      <c r="E11282" t="str">
        <f t="shared" si="12663"/>
        <v>Bread Sandwich</v>
      </c>
      <c r="F11282" t="str">
        <f t="shared" si="12663"/>
        <v>Groceries</v>
      </c>
      <c r="G11282" s="2">
        <f t="shared" si="12663"/>
        <v>70</v>
      </c>
      <c r="H11282">
        <f t="shared" si="12663"/>
        <v>1</v>
      </c>
      <c r="I11282" s="2">
        <f t="shared" si="12663"/>
        <v>70</v>
      </c>
      <c r="J11282" s="2">
        <f t="shared" si="12663"/>
        <v>49</v>
      </c>
      <c r="K11282" s="2">
        <f t="shared" si="12663"/>
        <v>21</v>
      </c>
      <c r="L11282" t="str">
        <f t="shared" si="12663"/>
        <v>Sindhu</v>
      </c>
      <c r="M11282" t="str">
        <f t="shared" si="12663"/>
        <v>Sulur</v>
      </c>
      <c r="N11282">
        <f t="shared" si="12607"/>
        <v>9</v>
      </c>
      <c r="O11282" s="3" t="str">
        <f t="shared" si="12608"/>
        <v>Nov</v>
      </c>
      <c r="P11282">
        <f t="shared" si="12609"/>
        <v>2020</v>
      </c>
      <c r="Q11282" t="str">
        <f t="shared" si="12610"/>
        <v>Monday</v>
      </c>
      <c r="R11282" t="str">
        <f t="shared" si="12611"/>
        <v>Q4</v>
      </c>
    </row>
    <row r="11283" spans="1:18" x14ac:dyDescent="0.25">
      <c r="A11283">
        <f t="shared" si="12604"/>
        <v>3566</v>
      </c>
      <c r="B11283" s="1">
        <f t="shared" si="12605"/>
        <v>44144</v>
      </c>
      <c r="C11283" t="str">
        <f t="shared" ref="C11283:M11283" si="12664">C5432</f>
        <v>sudha</v>
      </c>
      <c r="D11283">
        <f t="shared" si="12664"/>
        <v>8976789034</v>
      </c>
      <c r="E11283" t="str">
        <f t="shared" si="12664"/>
        <v>Rexona 150 GM</v>
      </c>
      <c r="F11283" t="str">
        <f t="shared" si="12664"/>
        <v>Cosmetics</v>
      </c>
      <c r="G11283" s="2">
        <f t="shared" si="12664"/>
        <v>55</v>
      </c>
      <c r="H11283">
        <f t="shared" si="12664"/>
        <v>3</v>
      </c>
      <c r="I11283" s="2">
        <f t="shared" si="12664"/>
        <v>165</v>
      </c>
      <c r="J11283" s="2">
        <f t="shared" si="12664"/>
        <v>115.5</v>
      </c>
      <c r="K11283" s="2">
        <f t="shared" si="12664"/>
        <v>49.5</v>
      </c>
      <c r="L11283" t="str">
        <f t="shared" si="12664"/>
        <v>Sindhu</v>
      </c>
      <c r="M11283" t="str">
        <f t="shared" si="12664"/>
        <v>Sulur</v>
      </c>
      <c r="N11283">
        <f t="shared" si="12607"/>
        <v>9</v>
      </c>
      <c r="O11283" s="3" t="str">
        <f t="shared" si="12608"/>
        <v>Nov</v>
      </c>
      <c r="P11283">
        <f t="shared" si="12609"/>
        <v>2020</v>
      </c>
      <c r="Q11283" t="str">
        <f t="shared" si="12610"/>
        <v>Monday</v>
      </c>
      <c r="R11283" t="str">
        <f t="shared" si="12611"/>
        <v>Q4</v>
      </c>
    </row>
    <row r="11284" spans="1:18" x14ac:dyDescent="0.25">
      <c r="A11284">
        <f t="shared" si="12604"/>
        <v>3566</v>
      </c>
      <c r="B11284" s="1">
        <f t="shared" si="12605"/>
        <v>44144</v>
      </c>
      <c r="C11284" t="str">
        <f t="shared" ref="C11284:M11284" si="12665">C5433</f>
        <v>sudha</v>
      </c>
      <c r="D11284">
        <f t="shared" si="12665"/>
        <v>8976789034</v>
      </c>
      <c r="E11284" t="str">
        <f t="shared" si="12665"/>
        <v>Cinthol 100 GM</v>
      </c>
      <c r="F11284" t="str">
        <f t="shared" si="12665"/>
        <v>Cosmetics</v>
      </c>
      <c r="G11284" s="2">
        <f t="shared" si="12665"/>
        <v>45</v>
      </c>
      <c r="H11284">
        <f t="shared" si="12665"/>
        <v>3</v>
      </c>
      <c r="I11284" s="2">
        <f t="shared" si="12665"/>
        <v>135</v>
      </c>
      <c r="J11284" s="2">
        <f t="shared" si="12665"/>
        <v>94.5</v>
      </c>
      <c r="K11284" s="2">
        <f t="shared" si="12665"/>
        <v>40.5</v>
      </c>
      <c r="L11284" t="str">
        <f t="shared" si="12665"/>
        <v>Chandra</v>
      </c>
      <c r="M11284" t="str">
        <f t="shared" si="12665"/>
        <v>Sulur</v>
      </c>
      <c r="N11284">
        <f t="shared" si="12607"/>
        <v>9</v>
      </c>
      <c r="O11284" s="3" t="str">
        <f t="shared" si="12608"/>
        <v>Nov</v>
      </c>
      <c r="P11284">
        <f t="shared" si="12609"/>
        <v>2020</v>
      </c>
      <c r="Q11284" t="str">
        <f t="shared" si="12610"/>
        <v>Monday</v>
      </c>
      <c r="R11284" t="str">
        <f t="shared" si="12611"/>
        <v>Q4</v>
      </c>
    </row>
    <row r="11285" spans="1:18" x14ac:dyDescent="0.25">
      <c r="A11285">
        <f t="shared" si="12604"/>
        <v>3566</v>
      </c>
      <c r="B11285" s="1">
        <f t="shared" si="12605"/>
        <v>44144</v>
      </c>
      <c r="C11285" t="str">
        <f t="shared" ref="C11285:M11285" si="12666">C5434</f>
        <v>sudha</v>
      </c>
      <c r="D11285">
        <f t="shared" si="12666"/>
        <v>8976789034</v>
      </c>
      <c r="E11285" t="str">
        <f t="shared" si="12666"/>
        <v>Milk (1 Ltr)</v>
      </c>
      <c r="F11285" t="str">
        <f t="shared" si="12666"/>
        <v>Dairy</v>
      </c>
      <c r="G11285" s="2">
        <f t="shared" si="12666"/>
        <v>40</v>
      </c>
      <c r="H11285">
        <f t="shared" si="12666"/>
        <v>1</v>
      </c>
      <c r="I11285" s="2">
        <f t="shared" si="12666"/>
        <v>40</v>
      </c>
      <c r="J11285" s="2">
        <f t="shared" si="12666"/>
        <v>28</v>
      </c>
      <c r="K11285" s="2">
        <f t="shared" si="12666"/>
        <v>12</v>
      </c>
      <c r="L11285" t="str">
        <f t="shared" si="12666"/>
        <v>Rajan</v>
      </c>
      <c r="M11285" t="str">
        <f t="shared" si="12666"/>
        <v>Sulur</v>
      </c>
      <c r="N11285">
        <f t="shared" si="12607"/>
        <v>9</v>
      </c>
      <c r="O11285" s="3" t="str">
        <f t="shared" si="12608"/>
        <v>Nov</v>
      </c>
      <c r="P11285">
        <f t="shared" si="12609"/>
        <v>2020</v>
      </c>
      <c r="Q11285" t="str">
        <f t="shared" si="12610"/>
        <v>Monday</v>
      </c>
      <c r="R11285" t="str">
        <f t="shared" si="12611"/>
        <v>Q4</v>
      </c>
    </row>
    <row r="11286" spans="1:18" x14ac:dyDescent="0.25">
      <c r="A11286">
        <f t="shared" si="12604"/>
        <v>3566</v>
      </c>
      <c r="B11286" s="1">
        <f t="shared" si="12605"/>
        <v>44144</v>
      </c>
      <c r="C11286" t="str">
        <f t="shared" ref="C11286:M11286" si="12667">C5435</f>
        <v>sudha</v>
      </c>
      <c r="D11286">
        <f t="shared" si="12667"/>
        <v>8976789034</v>
      </c>
      <c r="E11286" t="str">
        <f t="shared" si="12667"/>
        <v>Pickle 500g</v>
      </c>
      <c r="F11286" t="str">
        <f t="shared" si="12667"/>
        <v>Groceries</v>
      </c>
      <c r="G11286" s="2">
        <f t="shared" si="12667"/>
        <v>67</v>
      </c>
      <c r="H11286">
        <f t="shared" si="12667"/>
        <v>1</v>
      </c>
      <c r="I11286" s="2">
        <f t="shared" si="12667"/>
        <v>67</v>
      </c>
      <c r="J11286" s="2">
        <f t="shared" si="12667"/>
        <v>46.900000000000006</v>
      </c>
      <c r="K11286" s="2">
        <f t="shared" si="12667"/>
        <v>20.099999999999994</v>
      </c>
      <c r="L11286" t="str">
        <f t="shared" si="12667"/>
        <v>Chandra</v>
      </c>
      <c r="M11286" t="str">
        <f t="shared" si="12667"/>
        <v>Sulur</v>
      </c>
      <c r="N11286">
        <f t="shared" si="12607"/>
        <v>9</v>
      </c>
      <c r="O11286" s="3" t="str">
        <f t="shared" si="12608"/>
        <v>Nov</v>
      </c>
      <c r="P11286">
        <f t="shared" si="12609"/>
        <v>2020</v>
      </c>
      <c r="Q11286" t="str">
        <f t="shared" si="12610"/>
        <v>Monday</v>
      </c>
      <c r="R11286" t="str">
        <f t="shared" si="12611"/>
        <v>Q4</v>
      </c>
    </row>
    <row r="11287" spans="1:18" x14ac:dyDescent="0.25">
      <c r="A11287">
        <f t="shared" si="12604"/>
        <v>3566</v>
      </c>
      <c r="B11287" s="1">
        <f t="shared" si="12605"/>
        <v>44144</v>
      </c>
      <c r="C11287" t="str">
        <f t="shared" ref="C11287:M11287" si="12668">C5436</f>
        <v>sudha</v>
      </c>
      <c r="D11287">
        <f t="shared" si="12668"/>
        <v>8976789034</v>
      </c>
      <c r="E11287" t="str">
        <f t="shared" si="12668"/>
        <v>Salt 1 kg</v>
      </c>
      <c r="F11287" t="str">
        <f t="shared" si="12668"/>
        <v>Groceries</v>
      </c>
      <c r="G11287" s="2">
        <f t="shared" si="12668"/>
        <v>15</v>
      </c>
      <c r="H11287">
        <f t="shared" si="12668"/>
        <v>1</v>
      </c>
      <c r="I11287" s="2">
        <f t="shared" si="12668"/>
        <v>15</v>
      </c>
      <c r="J11287" s="2">
        <f t="shared" si="12668"/>
        <v>10.5</v>
      </c>
      <c r="K11287" s="2">
        <f t="shared" si="12668"/>
        <v>4.5</v>
      </c>
      <c r="L11287" t="str">
        <f t="shared" si="12668"/>
        <v>Ranjith</v>
      </c>
      <c r="M11287" t="str">
        <f t="shared" si="12668"/>
        <v>Sulur</v>
      </c>
      <c r="N11287">
        <f t="shared" si="12607"/>
        <v>9</v>
      </c>
      <c r="O11287" s="3" t="str">
        <f t="shared" si="12608"/>
        <v>Nov</v>
      </c>
      <c r="P11287">
        <f t="shared" si="12609"/>
        <v>2020</v>
      </c>
      <c r="Q11287" t="str">
        <f t="shared" si="12610"/>
        <v>Monday</v>
      </c>
      <c r="R11287" t="str">
        <f t="shared" si="12611"/>
        <v>Q4</v>
      </c>
    </row>
    <row r="11288" spans="1:18" x14ac:dyDescent="0.25">
      <c r="A11288">
        <f t="shared" si="12604"/>
        <v>3566</v>
      </c>
      <c r="B11288" s="1">
        <f t="shared" si="12605"/>
        <v>44144</v>
      </c>
      <c r="C11288" t="str">
        <f t="shared" ref="C11288:M11288" si="12669">C5437</f>
        <v>sudha</v>
      </c>
      <c r="D11288">
        <f t="shared" si="12669"/>
        <v>8976789034</v>
      </c>
      <c r="E11288" t="str">
        <f t="shared" si="12669"/>
        <v>Maybelline Mattie Lipstic 3.9 g</v>
      </c>
      <c r="F11288" t="str">
        <f t="shared" si="12669"/>
        <v>Cosmetics</v>
      </c>
      <c r="G11288" s="2">
        <f t="shared" si="12669"/>
        <v>262</v>
      </c>
      <c r="H11288">
        <f t="shared" si="12669"/>
        <v>1</v>
      </c>
      <c r="I11288" s="2">
        <f t="shared" si="12669"/>
        <v>262</v>
      </c>
      <c r="J11288" s="2">
        <f t="shared" si="12669"/>
        <v>183.4</v>
      </c>
      <c r="K11288" s="2">
        <f t="shared" si="12669"/>
        <v>78.599999999999994</v>
      </c>
      <c r="L11288" t="str">
        <f t="shared" si="12669"/>
        <v>Rajan</v>
      </c>
      <c r="M11288" t="str">
        <f t="shared" si="12669"/>
        <v>Sulur</v>
      </c>
      <c r="N11288">
        <f t="shared" si="12607"/>
        <v>9</v>
      </c>
      <c r="O11288" s="3" t="str">
        <f t="shared" si="12608"/>
        <v>Nov</v>
      </c>
      <c r="P11288">
        <f t="shared" si="12609"/>
        <v>2020</v>
      </c>
      <c r="Q11288" t="str">
        <f t="shared" si="12610"/>
        <v>Monday</v>
      </c>
      <c r="R11288" t="str">
        <f t="shared" si="12611"/>
        <v>Q4</v>
      </c>
    </row>
    <row r="11289" spans="1:18" x14ac:dyDescent="0.25">
      <c r="A11289">
        <f t="shared" si="12604"/>
        <v>3565</v>
      </c>
      <c r="B11289" s="1">
        <f t="shared" si="12605"/>
        <v>44144</v>
      </c>
      <c r="C11289" t="str">
        <f t="shared" ref="C11289:M11289" si="12670">C5438</f>
        <v>sudha</v>
      </c>
      <c r="D11289">
        <f t="shared" si="12670"/>
        <v>8976789034</v>
      </c>
      <c r="E11289" t="str">
        <f t="shared" si="12670"/>
        <v>Faces Long Wear Eye Pencil</v>
      </c>
      <c r="F11289" t="str">
        <f t="shared" si="12670"/>
        <v>Cosmetics</v>
      </c>
      <c r="G11289" s="2">
        <f t="shared" si="12670"/>
        <v>349</v>
      </c>
      <c r="H11289">
        <f t="shared" si="12670"/>
        <v>1</v>
      </c>
      <c r="I11289" s="2">
        <f t="shared" si="12670"/>
        <v>349</v>
      </c>
      <c r="J11289" s="2">
        <f t="shared" si="12670"/>
        <v>244.3</v>
      </c>
      <c r="K11289" s="2">
        <f t="shared" si="12670"/>
        <v>104.69999999999999</v>
      </c>
      <c r="L11289" t="str">
        <f t="shared" si="12670"/>
        <v>Chandra</v>
      </c>
      <c r="M11289" t="str">
        <f t="shared" si="12670"/>
        <v>Sulur</v>
      </c>
      <c r="N11289">
        <f t="shared" si="12607"/>
        <v>9</v>
      </c>
      <c r="O11289" s="3" t="str">
        <f t="shared" si="12608"/>
        <v>Nov</v>
      </c>
      <c r="P11289">
        <f t="shared" si="12609"/>
        <v>2020</v>
      </c>
      <c r="Q11289" t="str">
        <f t="shared" si="12610"/>
        <v>Monday</v>
      </c>
      <c r="R11289" t="str">
        <f t="shared" si="12611"/>
        <v>Q4</v>
      </c>
    </row>
    <row r="11290" spans="1:18" x14ac:dyDescent="0.25">
      <c r="A11290">
        <f t="shared" si="12604"/>
        <v>3565</v>
      </c>
      <c r="B11290" s="1">
        <f t="shared" si="12605"/>
        <v>44144</v>
      </c>
      <c r="C11290" t="str">
        <f t="shared" ref="C11290:M11290" si="12671">C5439</f>
        <v>sudha</v>
      </c>
      <c r="D11290">
        <f t="shared" si="12671"/>
        <v>8976789034</v>
      </c>
      <c r="E11290" t="str">
        <f t="shared" si="12671"/>
        <v>Revlon Charlie Blue 100 ML</v>
      </c>
      <c r="F11290" t="str">
        <f t="shared" si="12671"/>
        <v>Cosmetics</v>
      </c>
      <c r="G11290" s="2">
        <f t="shared" si="12671"/>
        <v>537</v>
      </c>
      <c r="H11290">
        <f t="shared" si="12671"/>
        <v>1</v>
      </c>
      <c r="I11290" s="2">
        <f t="shared" si="12671"/>
        <v>537</v>
      </c>
      <c r="J11290" s="2">
        <f t="shared" si="12671"/>
        <v>375.9</v>
      </c>
      <c r="K11290" s="2">
        <f t="shared" si="12671"/>
        <v>161.10000000000002</v>
      </c>
      <c r="L11290" t="str">
        <f t="shared" si="12671"/>
        <v>Rajan</v>
      </c>
      <c r="M11290" t="str">
        <f t="shared" si="12671"/>
        <v>Sulur</v>
      </c>
      <c r="N11290">
        <f t="shared" si="12607"/>
        <v>9</v>
      </c>
      <c r="O11290" s="3" t="str">
        <f t="shared" si="12608"/>
        <v>Nov</v>
      </c>
      <c r="P11290">
        <f t="shared" si="12609"/>
        <v>2020</v>
      </c>
      <c r="Q11290" t="str">
        <f t="shared" si="12610"/>
        <v>Monday</v>
      </c>
      <c r="R11290" t="str">
        <f t="shared" si="12611"/>
        <v>Q4</v>
      </c>
    </row>
    <row r="11291" spans="1:18" x14ac:dyDescent="0.25">
      <c r="A11291">
        <f t="shared" si="12604"/>
        <v>3565</v>
      </c>
      <c r="B11291" s="1">
        <f t="shared" si="12605"/>
        <v>44144</v>
      </c>
      <c r="C11291" t="str">
        <f t="shared" ref="C11291:M11291" si="12672">C5440</f>
        <v>sudha</v>
      </c>
      <c r="D11291">
        <f t="shared" si="12672"/>
        <v>8976789034</v>
      </c>
      <c r="E11291" t="str">
        <f t="shared" si="12672"/>
        <v>Revlon Charlie White 100 ML</v>
      </c>
      <c r="F11291" t="str">
        <f t="shared" si="12672"/>
        <v>Cosmetics</v>
      </c>
      <c r="G11291" s="2">
        <f t="shared" si="12672"/>
        <v>584</v>
      </c>
      <c r="H11291">
        <f t="shared" si="12672"/>
        <v>1</v>
      </c>
      <c r="I11291" s="2">
        <f t="shared" si="12672"/>
        <v>584</v>
      </c>
      <c r="J11291" s="2">
        <f t="shared" si="12672"/>
        <v>408.8</v>
      </c>
      <c r="K11291" s="2">
        <f t="shared" si="12672"/>
        <v>175.2</v>
      </c>
      <c r="L11291" t="str">
        <f t="shared" si="12672"/>
        <v>Chandra</v>
      </c>
      <c r="M11291" t="str">
        <f t="shared" si="12672"/>
        <v>Sulur</v>
      </c>
      <c r="N11291">
        <f t="shared" si="12607"/>
        <v>9</v>
      </c>
      <c r="O11291" s="3" t="str">
        <f t="shared" si="12608"/>
        <v>Nov</v>
      </c>
      <c r="P11291">
        <f t="shared" si="12609"/>
        <v>2020</v>
      </c>
      <c r="Q11291" t="str">
        <f t="shared" si="12610"/>
        <v>Monday</v>
      </c>
      <c r="R11291" t="str">
        <f t="shared" si="12611"/>
        <v>Q4</v>
      </c>
    </row>
    <row r="11292" spans="1:18" x14ac:dyDescent="0.25">
      <c r="A11292">
        <f t="shared" si="12604"/>
        <v>3565</v>
      </c>
      <c r="B11292" s="1">
        <f t="shared" si="12605"/>
        <v>44144</v>
      </c>
      <c r="C11292" t="str">
        <f t="shared" ref="C11292:M11292" si="12673">C5441</f>
        <v>suma ranjan</v>
      </c>
      <c r="D11292">
        <f t="shared" si="12673"/>
        <v>8976789077</v>
      </c>
      <c r="E11292" t="str">
        <f t="shared" si="12673"/>
        <v>Pickle 500g</v>
      </c>
      <c r="F11292" t="str">
        <f t="shared" si="12673"/>
        <v>Groceries</v>
      </c>
      <c r="G11292" s="2">
        <f t="shared" si="12673"/>
        <v>67</v>
      </c>
      <c r="H11292">
        <f t="shared" si="12673"/>
        <v>1</v>
      </c>
      <c r="I11292" s="2">
        <f t="shared" si="12673"/>
        <v>67</v>
      </c>
      <c r="J11292" s="2">
        <f t="shared" si="12673"/>
        <v>46.900000000000006</v>
      </c>
      <c r="K11292" s="2">
        <f t="shared" si="12673"/>
        <v>20.099999999999994</v>
      </c>
      <c r="L11292" t="str">
        <f t="shared" si="12673"/>
        <v>Rajan</v>
      </c>
      <c r="M11292" t="str">
        <f t="shared" si="12673"/>
        <v>Sulur</v>
      </c>
      <c r="N11292">
        <f t="shared" si="12607"/>
        <v>9</v>
      </c>
      <c r="O11292" s="3" t="str">
        <f t="shared" si="12608"/>
        <v>Nov</v>
      </c>
      <c r="P11292">
        <f t="shared" si="12609"/>
        <v>2020</v>
      </c>
      <c r="Q11292" t="str">
        <f t="shared" si="12610"/>
        <v>Monday</v>
      </c>
      <c r="R11292" t="str">
        <f t="shared" si="12611"/>
        <v>Q4</v>
      </c>
    </row>
    <row r="11293" spans="1:18" x14ac:dyDescent="0.25">
      <c r="A11293">
        <f t="shared" si="12604"/>
        <v>3565</v>
      </c>
      <c r="B11293" s="1">
        <f t="shared" si="12605"/>
        <v>44144</v>
      </c>
      <c r="C11293" t="str">
        <f t="shared" ref="C11293:M11293" si="12674">C5442</f>
        <v>suma ranjan</v>
      </c>
      <c r="D11293">
        <f t="shared" si="12674"/>
        <v>8976789077</v>
      </c>
      <c r="E11293" t="str">
        <f t="shared" si="12674"/>
        <v>Salt 1 kg</v>
      </c>
      <c r="F11293" t="str">
        <f t="shared" si="12674"/>
        <v>Groceries</v>
      </c>
      <c r="G11293" s="2">
        <f t="shared" si="12674"/>
        <v>15</v>
      </c>
      <c r="H11293">
        <f t="shared" si="12674"/>
        <v>1</v>
      </c>
      <c r="I11293" s="2">
        <f t="shared" si="12674"/>
        <v>15</v>
      </c>
      <c r="J11293" s="2">
        <f t="shared" si="12674"/>
        <v>10.5</v>
      </c>
      <c r="K11293" s="2">
        <f t="shared" si="12674"/>
        <v>4.5</v>
      </c>
      <c r="L11293" t="str">
        <f t="shared" si="12674"/>
        <v>Ranjith</v>
      </c>
      <c r="M11293" t="str">
        <f t="shared" si="12674"/>
        <v>Sulur</v>
      </c>
      <c r="N11293">
        <f t="shared" si="12607"/>
        <v>9</v>
      </c>
      <c r="O11293" s="3" t="str">
        <f t="shared" si="12608"/>
        <v>Nov</v>
      </c>
      <c r="P11293">
        <f t="shared" si="12609"/>
        <v>2020</v>
      </c>
      <c r="Q11293" t="str">
        <f t="shared" si="12610"/>
        <v>Monday</v>
      </c>
      <c r="R11293" t="str">
        <f t="shared" si="12611"/>
        <v>Q4</v>
      </c>
    </row>
    <row r="11294" spans="1:18" x14ac:dyDescent="0.25">
      <c r="A11294">
        <f t="shared" ref="A11294:A11357" si="12675">1219+A8370</f>
        <v>3565</v>
      </c>
      <c r="B11294" s="1">
        <f t="shared" ref="B11294:B11357" si="12676">B5443+163</f>
        <v>44144</v>
      </c>
      <c r="C11294" t="str">
        <f t="shared" ref="C11294:M11294" si="12677">C5443</f>
        <v>suma ranjan</v>
      </c>
      <c r="D11294">
        <f t="shared" si="12677"/>
        <v>8976789077</v>
      </c>
      <c r="E11294" t="str">
        <f t="shared" si="12677"/>
        <v>Maybelline Mattie Lipstic 3.9 g</v>
      </c>
      <c r="F11294" t="str">
        <f t="shared" si="12677"/>
        <v>Cosmetics</v>
      </c>
      <c r="G11294" s="2">
        <f t="shared" si="12677"/>
        <v>262</v>
      </c>
      <c r="H11294">
        <f t="shared" si="12677"/>
        <v>1</v>
      </c>
      <c r="I11294" s="2">
        <f t="shared" si="12677"/>
        <v>262</v>
      </c>
      <c r="J11294" s="2">
        <f t="shared" si="12677"/>
        <v>183.4</v>
      </c>
      <c r="K11294" s="2">
        <f t="shared" si="12677"/>
        <v>78.599999999999994</v>
      </c>
      <c r="L11294" t="str">
        <f t="shared" si="12677"/>
        <v>Ranjith</v>
      </c>
      <c r="M11294" t="str">
        <f t="shared" si="12677"/>
        <v>Sulur</v>
      </c>
      <c r="N11294">
        <f t="shared" ref="N11294:N11357" si="12678">DAY(B11294)</f>
        <v>9</v>
      </c>
      <c r="O11294" s="3" t="str">
        <f t="shared" ref="O11294:O11357" si="12679">TEXT(B11294,"mmm")</f>
        <v>Nov</v>
      </c>
      <c r="P11294">
        <f t="shared" ref="P11294:P11357" si="12680">YEAR(B11294)</f>
        <v>2020</v>
      </c>
      <c r="Q11294" t="str">
        <f t="shared" ref="Q11294:Q11357" si="12681">TEXT(B11294,"dddd")</f>
        <v>Monday</v>
      </c>
      <c r="R11294" t="str">
        <f t="shared" ref="R11294:R11357" si="12682">IF(OR(O11294="Jan",O11294="Feb",O11294="Mar"),"Q1",(IF(OR(O11294="Apr",O11294="May",O11294="Jun"),"Q2",(IF(OR(O11294="Jul",O11294="Aug",O11294="Sep"),"Q3","Q4")))))</f>
        <v>Q4</v>
      </c>
    </row>
    <row r="11295" spans="1:18" x14ac:dyDescent="0.25">
      <c r="A11295">
        <f t="shared" si="12675"/>
        <v>3567</v>
      </c>
      <c r="B11295" s="1">
        <f t="shared" si="12676"/>
        <v>44144</v>
      </c>
      <c r="C11295" t="str">
        <f t="shared" ref="C11295:M11295" si="12683">C5444</f>
        <v>suma ranjan</v>
      </c>
      <c r="D11295">
        <f t="shared" si="12683"/>
        <v>8976789077</v>
      </c>
      <c r="E11295" t="str">
        <f t="shared" si="12683"/>
        <v>Faces Long Wear Eye Pencil</v>
      </c>
      <c r="F11295" t="str">
        <f t="shared" si="12683"/>
        <v>Cosmetics</v>
      </c>
      <c r="G11295" s="2">
        <f t="shared" si="12683"/>
        <v>349</v>
      </c>
      <c r="H11295">
        <f t="shared" si="12683"/>
        <v>1</v>
      </c>
      <c r="I11295" s="2">
        <f t="shared" si="12683"/>
        <v>349</v>
      </c>
      <c r="J11295" s="2">
        <f t="shared" si="12683"/>
        <v>244.3</v>
      </c>
      <c r="K11295" s="2">
        <f t="shared" si="12683"/>
        <v>104.69999999999999</v>
      </c>
      <c r="L11295" t="str">
        <f t="shared" si="12683"/>
        <v>Rajan</v>
      </c>
      <c r="M11295" t="str">
        <f t="shared" si="12683"/>
        <v>Sulur</v>
      </c>
      <c r="N11295">
        <f t="shared" si="12678"/>
        <v>9</v>
      </c>
      <c r="O11295" s="3" t="str">
        <f t="shared" si="12679"/>
        <v>Nov</v>
      </c>
      <c r="P11295">
        <f t="shared" si="12680"/>
        <v>2020</v>
      </c>
      <c r="Q11295" t="str">
        <f t="shared" si="12681"/>
        <v>Monday</v>
      </c>
      <c r="R11295" t="str">
        <f t="shared" si="12682"/>
        <v>Q4</v>
      </c>
    </row>
    <row r="11296" spans="1:18" x14ac:dyDescent="0.25">
      <c r="A11296">
        <f t="shared" si="12675"/>
        <v>3567</v>
      </c>
      <c r="B11296" s="1">
        <f t="shared" si="12676"/>
        <v>44144</v>
      </c>
      <c r="C11296" t="str">
        <f t="shared" ref="C11296:M11296" si="12684">C5445</f>
        <v>suma ranjan</v>
      </c>
      <c r="D11296">
        <f t="shared" si="12684"/>
        <v>8976789077</v>
      </c>
      <c r="E11296" t="str">
        <f t="shared" si="12684"/>
        <v>Revlon Charlie Blue 100 ML</v>
      </c>
      <c r="F11296" t="str">
        <f t="shared" si="12684"/>
        <v>Cosmetics</v>
      </c>
      <c r="G11296" s="2">
        <f t="shared" si="12684"/>
        <v>537</v>
      </c>
      <c r="H11296">
        <f t="shared" si="12684"/>
        <v>1</v>
      </c>
      <c r="I11296" s="2">
        <f t="shared" si="12684"/>
        <v>537</v>
      </c>
      <c r="J11296" s="2">
        <f t="shared" si="12684"/>
        <v>375.9</v>
      </c>
      <c r="K11296" s="2">
        <f t="shared" si="12684"/>
        <v>161.10000000000002</v>
      </c>
      <c r="L11296" t="str">
        <f t="shared" si="12684"/>
        <v>Rajan</v>
      </c>
      <c r="M11296" t="str">
        <f t="shared" si="12684"/>
        <v>Sulur</v>
      </c>
      <c r="N11296">
        <f t="shared" si="12678"/>
        <v>9</v>
      </c>
      <c r="O11296" s="3" t="str">
        <f t="shared" si="12679"/>
        <v>Nov</v>
      </c>
      <c r="P11296">
        <f t="shared" si="12680"/>
        <v>2020</v>
      </c>
      <c r="Q11296" t="str">
        <f t="shared" si="12681"/>
        <v>Monday</v>
      </c>
      <c r="R11296" t="str">
        <f t="shared" si="12682"/>
        <v>Q4</v>
      </c>
    </row>
    <row r="11297" spans="1:18" x14ac:dyDescent="0.25">
      <c r="A11297">
        <f t="shared" si="12675"/>
        <v>3568</v>
      </c>
      <c r="B11297" s="1">
        <f t="shared" si="12676"/>
        <v>44144</v>
      </c>
      <c r="C11297" t="str">
        <f t="shared" ref="C11297:M11297" si="12685">C5446</f>
        <v>suma ranjan</v>
      </c>
      <c r="D11297">
        <f t="shared" si="12685"/>
        <v>8976789077</v>
      </c>
      <c r="E11297" t="str">
        <f t="shared" si="12685"/>
        <v>Revlon Charlie White 100 ML</v>
      </c>
      <c r="F11297" t="str">
        <f t="shared" si="12685"/>
        <v>Cosmetics</v>
      </c>
      <c r="G11297" s="2">
        <f t="shared" si="12685"/>
        <v>584</v>
      </c>
      <c r="H11297">
        <f t="shared" si="12685"/>
        <v>1</v>
      </c>
      <c r="I11297" s="2">
        <f t="shared" si="12685"/>
        <v>584</v>
      </c>
      <c r="J11297" s="2">
        <f t="shared" si="12685"/>
        <v>408.8</v>
      </c>
      <c r="K11297" s="2">
        <f t="shared" si="12685"/>
        <v>175.2</v>
      </c>
      <c r="L11297" t="str">
        <f t="shared" si="12685"/>
        <v>Rajan</v>
      </c>
      <c r="M11297" t="str">
        <f t="shared" si="12685"/>
        <v>Sulur</v>
      </c>
      <c r="N11297">
        <f t="shared" si="12678"/>
        <v>9</v>
      </c>
      <c r="O11297" s="3" t="str">
        <f t="shared" si="12679"/>
        <v>Nov</v>
      </c>
      <c r="P11297">
        <f t="shared" si="12680"/>
        <v>2020</v>
      </c>
      <c r="Q11297" t="str">
        <f t="shared" si="12681"/>
        <v>Monday</v>
      </c>
      <c r="R11297" t="str">
        <f t="shared" si="12682"/>
        <v>Q4</v>
      </c>
    </row>
    <row r="11298" spans="1:18" x14ac:dyDescent="0.25">
      <c r="A11298">
        <f t="shared" si="12675"/>
        <v>3568</v>
      </c>
      <c r="B11298" s="1">
        <f t="shared" si="12676"/>
        <v>44144</v>
      </c>
      <c r="C11298" t="str">
        <f t="shared" ref="C11298:M11298" si="12686">C5447</f>
        <v>Rajesh singh</v>
      </c>
      <c r="D11298">
        <f t="shared" si="12686"/>
        <v>9876548767</v>
      </c>
      <c r="E11298" t="str">
        <f t="shared" si="12686"/>
        <v>Cinthol 100 GM</v>
      </c>
      <c r="F11298" t="str">
        <f t="shared" si="12686"/>
        <v>Cosmetics</v>
      </c>
      <c r="G11298" s="2">
        <f t="shared" si="12686"/>
        <v>45</v>
      </c>
      <c r="H11298">
        <f t="shared" si="12686"/>
        <v>3</v>
      </c>
      <c r="I11298" s="2">
        <f t="shared" si="12686"/>
        <v>135</v>
      </c>
      <c r="J11298" s="2">
        <f t="shared" si="12686"/>
        <v>94.5</v>
      </c>
      <c r="K11298" s="2">
        <f t="shared" si="12686"/>
        <v>40.5</v>
      </c>
      <c r="L11298" t="str">
        <f t="shared" si="12686"/>
        <v>Chandra</v>
      </c>
      <c r="M11298" t="str">
        <f t="shared" si="12686"/>
        <v>Sulur</v>
      </c>
      <c r="N11298">
        <f t="shared" si="12678"/>
        <v>9</v>
      </c>
      <c r="O11298" s="3" t="str">
        <f t="shared" si="12679"/>
        <v>Nov</v>
      </c>
      <c r="P11298">
        <f t="shared" si="12680"/>
        <v>2020</v>
      </c>
      <c r="Q11298" t="str">
        <f t="shared" si="12681"/>
        <v>Monday</v>
      </c>
      <c r="R11298" t="str">
        <f t="shared" si="12682"/>
        <v>Q4</v>
      </c>
    </row>
    <row r="11299" spans="1:18" x14ac:dyDescent="0.25">
      <c r="A11299">
        <f t="shared" si="12675"/>
        <v>3568</v>
      </c>
      <c r="B11299" s="1">
        <f t="shared" si="12676"/>
        <v>44144</v>
      </c>
      <c r="C11299" t="str">
        <f t="shared" ref="C11299:M11299" si="12687">C5448</f>
        <v>Rajesh singh</v>
      </c>
      <c r="D11299">
        <f t="shared" si="12687"/>
        <v>9876548767</v>
      </c>
      <c r="E11299" t="str">
        <f t="shared" si="12687"/>
        <v>Rexona 150 GM</v>
      </c>
      <c r="F11299" t="str">
        <f t="shared" si="12687"/>
        <v>Cosmetics</v>
      </c>
      <c r="G11299" s="2">
        <f t="shared" si="12687"/>
        <v>55</v>
      </c>
      <c r="H11299">
        <f t="shared" si="12687"/>
        <v>6</v>
      </c>
      <c r="I11299" s="2">
        <f t="shared" si="12687"/>
        <v>330</v>
      </c>
      <c r="J11299" s="2">
        <f t="shared" si="12687"/>
        <v>231</v>
      </c>
      <c r="K11299" s="2">
        <f t="shared" si="12687"/>
        <v>99</v>
      </c>
      <c r="L11299" t="str">
        <f t="shared" si="12687"/>
        <v>Ranjith</v>
      </c>
      <c r="M11299" t="str">
        <f t="shared" si="12687"/>
        <v>Sulur</v>
      </c>
      <c r="N11299">
        <f t="shared" si="12678"/>
        <v>9</v>
      </c>
      <c r="O11299" s="3" t="str">
        <f t="shared" si="12679"/>
        <v>Nov</v>
      </c>
      <c r="P11299">
        <f t="shared" si="12680"/>
        <v>2020</v>
      </c>
      <c r="Q11299" t="str">
        <f t="shared" si="12681"/>
        <v>Monday</v>
      </c>
      <c r="R11299" t="str">
        <f t="shared" si="12682"/>
        <v>Q4</v>
      </c>
    </row>
    <row r="11300" spans="1:18" x14ac:dyDescent="0.25">
      <c r="A11300">
        <f t="shared" si="12675"/>
        <v>3568</v>
      </c>
      <c r="B11300" s="1">
        <f t="shared" si="12676"/>
        <v>44144</v>
      </c>
      <c r="C11300" t="str">
        <f t="shared" ref="C11300:M11300" si="12688">C5449</f>
        <v>suma ranjan</v>
      </c>
      <c r="D11300">
        <f t="shared" si="12688"/>
        <v>8976789077</v>
      </c>
      <c r="E11300" t="str">
        <f t="shared" si="12688"/>
        <v>Bread Sandwich</v>
      </c>
      <c r="F11300" t="str">
        <f t="shared" si="12688"/>
        <v>Groceries</v>
      </c>
      <c r="G11300" s="2">
        <f t="shared" si="12688"/>
        <v>70</v>
      </c>
      <c r="H11300">
        <f t="shared" si="12688"/>
        <v>1</v>
      </c>
      <c r="I11300" s="2">
        <f t="shared" si="12688"/>
        <v>70</v>
      </c>
      <c r="J11300" s="2">
        <f t="shared" si="12688"/>
        <v>49</v>
      </c>
      <c r="K11300" s="2">
        <f t="shared" si="12688"/>
        <v>21</v>
      </c>
      <c r="L11300" t="str">
        <f t="shared" si="12688"/>
        <v>Ranjith</v>
      </c>
      <c r="M11300" t="str">
        <f t="shared" si="12688"/>
        <v>Sulur</v>
      </c>
      <c r="N11300">
        <f t="shared" si="12678"/>
        <v>9</v>
      </c>
      <c r="O11300" s="3" t="str">
        <f t="shared" si="12679"/>
        <v>Nov</v>
      </c>
      <c r="P11300">
        <f t="shared" si="12680"/>
        <v>2020</v>
      </c>
      <c r="Q11300" t="str">
        <f t="shared" si="12681"/>
        <v>Monday</v>
      </c>
      <c r="R11300" t="str">
        <f t="shared" si="12682"/>
        <v>Q4</v>
      </c>
    </row>
    <row r="11301" spans="1:18" x14ac:dyDescent="0.25">
      <c r="A11301">
        <f t="shared" si="12675"/>
        <v>3569</v>
      </c>
      <c r="B11301" s="1">
        <f t="shared" si="12676"/>
        <v>44144</v>
      </c>
      <c r="C11301" t="str">
        <f t="shared" ref="C11301:M11301" si="12689">C5450</f>
        <v>suma ranjan</v>
      </c>
      <c r="D11301">
        <f t="shared" si="12689"/>
        <v>8976789077</v>
      </c>
      <c r="E11301" t="str">
        <f t="shared" si="12689"/>
        <v>Rexona 150 GM</v>
      </c>
      <c r="F11301" t="str">
        <f t="shared" si="12689"/>
        <v>Cosmetics</v>
      </c>
      <c r="G11301" s="2">
        <f t="shared" si="12689"/>
        <v>55</v>
      </c>
      <c r="H11301">
        <f t="shared" si="12689"/>
        <v>3</v>
      </c>
      <c r="I11301" s="2">
        <f t="shared" si="12689"/>
        <v>165</v>
      </c>
      <c r="J11301" s="2">
        <f t="shared" si="12689"/>
        <v>115.5</v>
      </c>
      <c r="K11301" s="2">
        <f t="shared" si="12689"/>
        <v>49.5</v>
      </c>
      <c r="L11301" t="str">
        <f t="shared" si="12689"/>
        <v>Ranjith</v>
      </c>
      <c r="M11301" t="str">
        <f t="shared" si="12689"/>
        <v>Sulur</v>
      </c>
      <c r="N11301">
        <f t="shared" si="12678"/>
        <v>9</v>
      </c>
      <c r="O11301" s="3" t="str">
        <f t="shared" si="12679"/>
        <v>Nov</v>
      </c>
      <c r="P11301">
        <f t="shared" si="12680"/>
        <v>2020</v>
      </c>
      <c r="Q11301" t="str">
        <f t="shared" si="12681"/>
        <v>Monday</v>
      </c>
      <c r="R11301" t="str">
        <f t="shared" si="12682"/>
        <v>Q4</v>
      </c>
    </row>
    <row r="11302" spans="1:18" x14ac:dyDescent="0.25">
      <c r="A11302">
        <f t="shared" si="12675"/>
        <v>3569</v>
      </c>
      <c r="B11302" s="1">
        <f t="shared" si="12676"/>
        <v>44144</v>
      </c>
      <c r="C11302" t="str">
        <f t="shared" ref="C11302:M11302" si="12690">C5451</f>
        <v>suma ranjan</v>
      </c>
      <c r="D11302">
        <f t="shared" si="12690"/>
        <v>8976789077</v>
      </c>
      <c r="E11302" t="str">
        <f t="shared" si="12690"/>
        <v>Cinthol 100 GM</v>
      </c>
      <c r="F11302" t="str">
        <f t="shared" si="12690"/>
        <v>Cosmetics</v>
      </c>
      <c r="G11302" s="2">
        <f t="shared" si="12690"/>
        <v>45</v>
      </c>
      <c r="H11302">
        <f t="shared" si="12690"/>
        <v>3</v>
      </c>
      <c r="I11302" s="2">
        <f t="shared" si="12690"/>
        <v>135</v>
      </c>
      <c r="J11302" s="2">
        <f t="shared" si="12690"/>
        <v>94.5</v>
      </c>
      <c r="K11302" s="2">
        <f t="shared" si="12690"/>
        <v>40.5</v>
      </c>
      <c r="L11302" t="str">
        <f t="shared" si="12690"/>
        <v>Rajan</v>
      </c>
      <c r="M11302" t="str">
        <f t="shared" si="12690"/>
        <v>Sulur</v>
      </c>
      <c r="N11302">
        <f t="shared" si="12678"/>
        <v>9</v>
      </c>
      <c r="O11302" s="3" t="str">
        <f t="shared" si="12679"/>
        <v>Nov</v>
      </c>
      <c r="P11302">
        <f t="shared" si="12680"/>
        <v>2020</v>
      </c>
      <c r="Q11302" t="str">
        <f t="shared" si="12681"/>
        <v>Monday</v>
      </c>
      <c r="R11302" t="str">
        <f t="shared" si="12682"/>
        <v>Q4</v>
      </c>
    </row>
    <row r="11303" spans="1:18" x14ac:dyDescent="0.25">
      <c r="A11303">
        <f t="shared" si="12675"/>
        <v>3569</v>
      </c>
      <c r="B11303" s="1">
        <f t="shared" si="12676"/>
        <v>44144</v>
      </c>
      <c r="C11303" t="str">
        <f t="shared" ref="C11303:M11303" si="12691">C5452</f>
        <v>suma ranjan</v>
      </c>
      <c r="D11303">
        <f t="shared" si="12691"/>
        <v>8976789077</v>
      </c>
      <c r="E11303" t="str">
        <f t="shared" si="12691"/>
        <v>Milk (1 Ltr)</v>
      </c>
      <c r="F11303" t="str">
        <f t="shared" si="12691"/>
        <v>Dairy</v>
      </c>
      <c r="G11303" s="2">
        <f t="shared" si="12691"/>
        <v>40</v>
      </c>
      <c r="H11303">
        <f t="shared" si="12691"/>
        <v>1</v>
      </c>
      <c r="I11303" s="2">
        <f t="shared" si="12691"/>
        <v>40</v>
      </c>
      <c r="J11303" s="2">
        <f t="shared" si="12691"/>
        <v>28</v>
      </c>
      <c r="K11303" s="2">
        <f t="shared" si="12691"/>
        <v>12</v>
      </c>
      <c r="L11303" t="str">
        <f t="shared" si="12691"/>
        <v>Chandra</v>
      </c>
      <c r="M11303" t="str">
        <f t="shared" si="12691"/>
        <v>Sulur</v>
      </c>
      <c r="N11303">
        <f t="shared" si="12678"/>
        <v>9</v>
      </c>
      <c r="O11303" s="3" t="str">
        <f t="shared" si="12679"/>
        <v>Nov</v>
      </c>
      <c r="P11303">
        <f t="shared" si="12680"/>
        <v>2020</v>
      </c>
      <c r="Q11303" t="str">
        <f t="shared" si="12681"/>
        <v>Monday</v>
      </c>
      <c r="R11303" t="str">
        <f t="shared" si="12682"/>
        <v>Q4</v>
      </c>
    </row>
    <row r="11304" spans="1:18" x14ac:dyDescent="0.25">
      <c r="A11304">
        <f t="shared" si="12675"/>
        <v>3569</v>
      </c>
      <c r="B11304" s="1">
        <f t="shared" si="12676"/>
        <v>44145</v>
      </c>
      <c r="C11304" t="str">
        <f t="shared" ref="C11304:M11304" si="12692">C5453</f>
        <v>Suresh</v>
      </c>
      <c r="D11304">
        <f t="shared" si="12692"/>
        <v>8976789065</v>
      </c>
      <c r="E11304" t="str">
        <f t="shared" si="12692"/>
        <v>Pickle 500g</v>
      </c>
      <c r="F11304" t="str">
        <f t="shared" si="12692"/>
        <v>Groceries</v>
      </c>
      <c r="G11304" s="2">
        <f t="shared" si="12692"/>
        <v>67</v>
      </c>
      <c r="H11304">
        <f t="shared" si="12692"/>
        <v>1</v>
      </c>
      <c r="I11304" s="2">
        <f t="shared" si="12692"/>
        <v>67</v>
      </c>
      <c r="J11304" s="2">
        <f t="shared" si="12692"/>
        <v>46.900000000000006</v>
      </c>
      <c r="K11304" s="2">
        <f t="shared" si="12692"/>
        <v>20.099999999999994</v>
      </c>
      <c r="L11304" t="str">
        <f t="shared" si="12692"/>
        <v>Rajan</v>
      </c>
      <c r="M11304" t="str">
        <f t="shared" si="12692"/>
        <v>Sulur</v>
      </c>
      <c r="N11304">
        <f t="shared" si="12678"/>
        <v>10</v>
      </c>
      <c r="O11304" s="3" t="str">
        <f t="shared" si="12679"/>
        <v>Nov</v>
      </c>
      <c r="P11304">
        <f t="shared" si="12680"/>
        <v>2020</v>
      </c>
      <c r="Q11304" t="str">
        <f t="shared" si="12681"/>
        <v>Tuesday</v>
      </c>
      <c r="R11304" t="str">
        <f t="shared" si="12682"/>
        <v>Q4</v>
      </c>
    </row>
    <row r="11305" spans="1:18" x14ac:dyDescent="0.25">
      <c r="A11305">
        <f t="shared" si="12675"/>
        <v>3569</v>
      </c>
      <c r="B11305" s="1">
        <f t="shared" si="12676"/>
        <v>44145</v>
      </c>
      <c r="C11305" t="str">
        <f t="shared" ref="C11305:M11305" si="12693">C5454</f>
        <v>Suresh</v>
      </c>
      <c r="D11305">
        <f t="shared" si="12693"/>
        <v>8976789065</v>
      </c>
      <c r="E11305" t="str">
        <f t="shared" si="12693"/>
        <v>Salt 1 kg</v>
      </c>
      <c r="F11305" t="str">
        <f t="shared" si="12693"/>
        <v>Groceries</v>
      </c>
      <c r="G11305" s="2">
        <f t="shared" si="12693"/>
        <v>15</v>
      </c>
      <c r="H11305">
        <f t="shared" si="12693"/>
        <v>1</v>
      </c>
      <c r="I11305" s="2">
        <f t="shared" si="12693"/>
        <v>15</v>
      </c>
      <c r="J11305" s="2">
        <f t="shared" si="12693"/>
        <v>10.5</v>
      </c>
      <c r="K11305" s="2">
        <f t="shared" si="12693"/>
        <v>4.5</v>
      </c>
      <c r="L11305" t="str">
        <f t="shared" si="12693"/>
        <v>Ranjith</v>
      </c>
      <c r="M11305" t="str">
        <f t="shared" si="12693"/>
        <v>Sulur</v>
      </c>
      <c r="N11305">
        <f t="shared" si="12678"/>
        <v>10</v>
      </c>
      <c r="O11305" s="3" t="str">
        <f t="shared" si="12679"/>
        <v>Nov</v>
      </c>
      <c r="P11305">
        <f t="shared" si="12680"/>
        <v>2020</v>
      </c>
      <c r="Q11305" t="str">
        <f t="shared" si="12681"/>
        <v>Tuesday</v>
      </c>
      <c r="R11305" t="str">
        <f t="shared" si="12682"/>
        <v>Q4</v>
      </c>
    </row>
    <row r="11306" spans="1:18" x14ac:dyDescent="0.25">
      <c r="A11306">
        <f t="shared" si="12675"/>
        <v>3569</v>
      </c>
      <c r="B11306" s="1">
        <f t="shared" si="12676"/>
        <v>44145</v>
      </c>
      <c r="C11306" t="str">
        <f t="shared" ref="C11306:M11306" si="12694">C5455</f>
        <v>Suresh</v>
      </c>
      <c r="D11306">
        <f t="shared" si="12694"/>
        <v>8976789065</v>
      </c>
      <c r="E11306" t="str">
        <f t="shared" si="12694"/>
        <v>Maybelline Mattie Lipstic 3.9 g</v>
      </c>
      <c r="F11306" t="str">
        <f t="shared" si="12694"/>
        <v>Cosmetics</v>
      </c>
      <c r="G11306" s="2">
        <f t="shared" si="12694"/>
        <v>262</v>
      </c>
      <c r="H11306">
        <f t="shared" si="12694"/>
        <v>1</v>
      </c>
      <c r="I11306" s="2">
        <f t="shared" si="12694"/>
        <v>262</v>
      </c>
      <c r="J11306" s="2">
        <f t="shared" si="12694"/>
        <v>183.4</v>
      </c>
      <c r="K11306" s="2">
        <f t="shared" si="12694"/>
        <v>78.599999999999994</v>
      </c>
      <c r="L11306" t="str">
        <f t="shared" si="12694"/>
        <v>Rajan</v>
      </c>
      <c r="M11306" t="str">
        <f t="shared" si="12694"/>
        <v>Sulur</v>
      </c>
      <c r="N11306">
        <f t="shared" si="12678"/>
        <v>10</v>
      </c>
      <c r="O11306" s="3" t="str">
        <f t="shared" si="12679"/>
        <v>Nov</v>
      </c>
      <c r="P11306">
        <f t="shared" si="12680"/>
        <v>2020</v>
      </c>
      <c r="Q11306" t="str">
        <f t="shared" si="12681"/>
        <v>Tuesday</v>
      </c>
      <c r="R11306" t="str">
        <f t="shared" si="12682"/>
        <v>Q4</v>
      </c>
    </row>
    <row r="11307" spans="1:18" x14ac:dyDescent="0.25">
      <c r="A11307">
        <f t="shared" si="12675"/>
        <v>3570</v>
      </c>
      <c r="B11307" s="1">
        <f t="shared" si="12676"/>
        <v>44145</v>
      </c>
      <c r="C11307" t="str">
        <f t="shared" ref="C11307:M11307" si="12695">C5456</f>
        <v>Suresh</v>
      </c>
      <c r="D11307">
        <f t="shared" si="12695"/>
        <v>8976789065</v>
      </c>
      <c r="E11307" t="str">
        <f t="shared" si="12695"/>
        <v>Faces Long Wear Eye Pencil</v>
      </c>
      <c r="F11307" t="str">
        <f t="shared" si="12695"/>
        <v>Cosmetics</v>
      </c>
      <c r="G11307" s="2">
        <f t="shared" si="12695"/>
        <v>349</v>
      </c>
      <c r="H11307">
        <f t="shared" si="12695"/>
        <v>1</v>
      </c>
      <c r="I11307" s="2">
        <f t="shared" si="12695"/>
        <v>349</v>
      </c>
      <c r="J11307" s="2">
        <f t="shared" si="12695"/>
        <v>244.3</v>
      </c>
      <c r="K11307" s="2">
        <f t="shared" si="12695"/>
        <v>104.69999999999999</v>
      </c>
      <c r="L11307" t="str">
        <f t="shared" si="12695"/>
        <v>Rajan</v>
      </c>
      <c r="M11307" t="str">
        <f t="shared" si="12695"/>
        <v>Sulur</v>
      </c>
      <c r="N11307">
        <f t="shared" si="12678"/>
        <v>10</v>
      </c>
      <c r="O11307" s="3" t="str">
        <f t="shared" si="12679"/>
        <v>Nov</v>
      </c>
      <c r="P11307">
        <f t="shared" si="12680"/>
        <v>2020</v>
      </c>
      <c r="Q11307" t="str">
        <f t="shared" si="12681"/>
        <v>Tuesday</v>
      </c>
      <c r="R11307" t="str">
        <f t="shared" si="12682"/>
        <v>Q4</v>
      </c>
    </row>
    <row r="11308" spans="1:18" x14ac:dyDescent="0.25">
      <c r="A11308">
        <f t="shared" si="12675"/>
        <v>3570</v>
      </c>
      <c r="B11308" s="1">
        <f t="shared" si="12676"/>
        <v>44145</v>
      </c>
      <c r="C11308" t="str">
        <f t="shared" ref="C11308:M11308" si="12696">C5457</f>
        <v>Suresh</v>
      </c>
      <c r="D11308">
        <f t="shared" si="12696"/>
        <v>8976789065</v>
      </c>
      <c r="E11308" t="str">
        <f t="shared" si="12696"/>
        <v>Revlon Charlie Blue 100 ML</v>
      </c>
      <c r="F11308" t="str">
        <f t="shared" si="12696"/>
        <v>Cosmetics</v>
      </c>
      <c r="G11308" s="2">
        <f t="shared" si="12696"/>
        <v>537</v>
      </c>
      <c r="H11308">
        <f t="shared" si="12696"/>
        <v>1</v>
      </c>
      <c r="I11308" s="2">
        <f t="shared" si="12696"/>
        <v>537</v>
      </c>
      <c r="J11308" s="2">
        <f t="shared" si="12696"/>
        <v>375.9</v>
      </c>
      <c r="K11308" s="2">
        <f t="shared" si="12696"/>
        <v>161.10000000000002</v>
      </c>
      <c r="L11308" t="str">
        <f t="shared" si="12696"/>
        <v>Ranjith</v>
      </c>
      <c r="M11308" t="str">
        <f t="shared" si="12696"/>
        <v>Sulur</v>
      </c>
      <c r="N11308">
        <f t="shared" si="12678"/>
        <v>10</v>
      </c>
      <c r="O11308" s="3" t="str">
        <f t="shared" si="12679"/>
        <v>Nov</v>
      </c>
      <c r="P11308">
        <f t="shared" si="12680"/>
        <v>2020</v>
      </c>
      <c r="Q11308" t="str">
        <f t="shared" si="12681"/>
        <v>Tuesday</v>
      </c>
      <c r="R11308" t="str">
        <f t="shared" si="12682"/>
        <v>Q4</v>
      </c>
    </row>
    <row r="11309" spans="1:18" x14ac:dyDescent="0.25">
      <c r="A11309">
        <f t="shared" si="12675"/>
        <v>3572</v>
      </c>
      <c r="B11309" s="1">
        <f t="shared" si="12676"/>
        <v>44145</v>
      </c>
      <c r="C11309" t="str">
        <f t="shared" ref="C11309:M11309" si="12697">C5458</f>
        <v>Suresh</v>
      </c>
      <c r="D11309">
        <f t="shared" si="12697"/>
        <v>8976789065</v>
      </c>
      <c r="E11309" t="str">
        <f t="shared" si="12697"/>
        <v>Revlon Charlie White 100 ML</v>
      </c>
      <c r="F11309" t="str">
        <f t="shared" si="12697"/>
        <v>Cosmetics</v>
      </c>
      <c r="G11309" s="2">
        <f t="shared" si="12697"/>
        <v>584</v>
      </c>
      <c r="H11309">
        <f t="shared" si="12697"/>
        <v>1</v>
      </c>
      <c r="I11309" s="2">
        <f t="shared" si="12697"/>
        <v>584</v>
      </c>
      <c r="J11309" s="2">
        <f t="shared" si="12697"/>
        <v>408.8</v>
      </c>
      <c r="K11309" s="2">
        <f t="shared" si="12697"/>
        <v>175.2</v>
      </c>
      <c r="L11309" t="str">
        <f t="shared" si="12697"/>
        <v>Rajan</v>
      </c>
      <c r="M11309" t="str">
        <f t="shared" si="12697"/>
        <v>Sulur</v>
      </c>
      <c r="N11309">
        <f t="shared" si="12678"/>
        <v>10</v>
      </c>
      <c r="O11309" s="3" t="str">
        <f t="shared" si="12679"/>
        <v>Nov</v>
      </c>
      <c r="P11309">
        <f t="shared" si="12680"/>
        <v>2020</v>
      </c>
      <c r="Q11309" t="str">
        <f t="shared" si="12681"/>
        <v>Tuesday</v>
      </c>
      <c r="R11309" t="str">
        <f t="shared" si="12682"/>
        <v>Q4</v>
      </c>
    </row>
    <row r="11310" spans="1:18" x14ac:dyDescent="0.25">
      <c r="A11310">
        <f t="shared" si="12675"/>
        <v>3572</v>
      </c>
      <c r="B11310" s="1">
        <f t="shared" si="12676"/>
        <v>44145</v>
      </c>
      <c r="C11310" t="str">
        <f t="shared" ref="C11310:M11310" si="12698">C5459</f>
        <v>Rajesh singh</v>
      </c>
      <c r="D11310">
        <f t="shared" si="12698"/>
        <v>9876548767</v>
      </c>
      <c r="E11310" t="str">
        <f t="shared" si="12698"/>
        <v>Cinthol 100 GM</v>
      </c>
      <c r="F11310" t="str">
        <f t="shared" si="12698"/>
        <v>Cosmetics</v>
      </c>
      <c r="G11310" s="2">
        <f t="shared" si="12698"/>
        <v>45</v>
      </c>
      <c r="H11310">
        <f t="shared" si="12698"/>
        <v>3</v>
      </c>
      <c r="I11310" s="2">
        <f t="shared" si="12698"/>
        <v>135</v>
      </c>
      <c r="J11310" s="2">
        <f t="shared" si="12698"/>
        <v>94.5</v>
      </c>
      <c r="K11310" s="2">
        <f t="shared" si="12698"/>
        <v>40.5</v>
      </c>
      <c r="L11310" t="str">
        <f t="shared" si="12698"/>
        <v>Chandra</v>
      </c>
      <c r="M11310" t="str">
        <f t="shared" si="12698"/>
        <v>Sulur</v>
      </c>
      <c r="N11310">
        <f t="shared" si="12678"/>
        <v>10</v>
      </c>
      <c r="O11310" s="3" t="str">
        <f t="shared" si="12679"/>
        <v>Nov</v>
      </c>
      <c r="P11310">
        <f t="shared" si="12680"/>
        <v>2020</v>
      </c>
      <c r="Q11310" t="str">
        <f t="shared" si="12681"/>
        <v>Tuesday</v>
      </c>
      <c r="R11310" t="str">
        <f t="shared" si="12682"/>
        <v>Q4</v>
      </c>
    </row>
    <row r="11311" spans="1:18" x14ac:dyDescent="0.25">
      <c r="A11311">
        <f t="shared" si="12675"/>
        <v>3574</v>
      </c>
      <c r="B11311" s="1">
        <f t="shared" si="12676"/>
        <v>44145</v>
      </c>
      <c r="C11311" t="str">
        <f t="shared" ref="C11311:M11311" si="12699">C5460</f>
        <v>Rajesh singh</v>
      </c>
      <c r="D11311">
        <f t="shared" si="12699"/>
        <v>9876548767</v>
      </c>
      <c r="E11311" t="str">
        <f t="shared" si="12699"/>
        <v>Rexona 150 GM</v>
      </c>
      <c r="F11311" t="str">
        <f t="shared" si="12699"/>
        <v>Cosmetics</v>
      </c>
      <c r="G11311" s="2">
        <f t="shared" si="12699"/>
        <v>55</v>
      </c>
      <c r="H11311">
        <f t="shared" si="12699"/>
        <v>6</v>
      </c>
      <c r="I11311" s="2">
        <f t="shared" si="12699"/>
        <v>330</v>
      </c>
      <c r="J11311" s="2">
        <f t="shared" si="12699"/>
        <v>231</v>
      </c>
      <c r="K11311" s="2">
        <f t="shared" si="12699"/>
        <v>99</v>
      </c>
      <c r="L11311" t="str">
        <f t="shared" si="12699"/>
        <v>Rajan</v>
      </c>
      <c r="M11311" t="str">
        <f t="shared" si="12699"/>
        <v>Sulur</v>
      </c>
      <c r="N11311">
        <f t="shared" si="12678"/>
        <v>10</v>
      </c>
      <c r="O11311" s="3" t="str">
        <f t="shared" si="12679"/>
        <v>Nov</v>
      </c>
      <c r="P11311">
        <f t="shared" si="12680"/>
        <v>2020</v>
      </c>
      <c r="Q11311" t="str">
        <f t="shared" si="12681"/>
        <v>Tuesday</v>
      </c>
      <c r="R11311" t="str">
        <f t="shared" si="12682"/>
        <v>Q4</v>
      </c>
    </row>
    <row r="11312" spans="1:18" x14ac:dyDescent="0.25">
      <c r="A11312">
        <f t="shared" si="12675"/>
        <v>3574</v>
      </c>
      <c r="B11312" s="1">
        <f t="shared" si="12676"/>
        <v>44145</v>
      </c>
      <c r="C11312" t="str">
        <f t="shared" ref="C11312:M11312" si="12700">C5461</f>
        <v>Rajesh singh</v>
      </c>
      <c r="D11312">
        <f t="shared" si="12700"/>
        <v>9876548767</v>
      </c>
      <c r="E11312" t="str">
        <f t="shared" si="12700"/>
        <v>Cinthol 100 GM</v>
      </c>
      <c r="F11312" t="str">
        <f t="shared" si="12700"/>
        <v>Cosmetics</v>
      </c>
      <c r="G11312" s="2">
        <f t="shared" si="12700"/>
        <v>45</v>
      </c>
      <c r="H11312">
        <f t="shared" si="12700"/>
        <v>3</v>
      </c>
      <c r="I11312" s="2">
        <f t="shared" si="12700"/>
        <v>135</v>
      </c>
      <c r="J11312" s="2">
        <f t="shared" si="12700"/>
        <v>94.5</v>
      </c>
      <c r="K11312" s="2">
        <f t="shared" si="12700"/>
        <v>40.5</v>
      </c>
      <c r="L11312" t="str">
        <f t="shared" si="12700"/>
        <v>Chandra</v>
      </c>
      <c r="M11312" t="str">
        <f t="shared" si="12700"/>
        <v>Sulur</v>
      </c>
      <c r="N11312">
        <f t="shared" si="12678"/>
        <v>10</v>
      </c>
      <c r="O11312" s="3" t="str">
        <f t="shared" si="12679"/>
        <v>Nov</v>
      </c>
      <c r="P11312">
        <f t="shared" si="12680"/>
        <v>2020</v>
      </c>
      <c r="Q11312" t="str">
        <f t="shared" si="12681"/>
        <v>Tuesday</v>
      </c>
      <c r="R11312" t="str">
        <f t="shared" si="12682"/>
        <v>Q4</v>
      </c>
    </row>
    <row r="11313" spans="1:18" x14ac:dyDescent="0.25">
      <c r="A11313">
        <f t="shared" si="12675"/>
        <v>3571</v>
      </c>
      <c r="B11313" s="1">
        <f t="shared" si="12676"/>
        <v>44145</v>
      </c>
      <c r="C11313" t="str">
        <f t="shared" ref="C11313:M11313" si="12701">C5462</f>
        <v>Rajesh singh</v>
      </c>
      <c r="D11313">
        <f t="shared" si="12701"/>
        <v>9876548767</v>
      </c>
      <c r="E11313" t="str">
        <f t="shared" si="12701"/>
        <v>Rexona 150 GM</v>
      </c>
      <c r="F11313" t="str">
        <f t="shared" si="12701"/>
        <v>Cosmetics</v>
      </c>
      <c r="G11313" s="2">
        <f t="shared" si="12701"/>
        <v>55</v>
      </c>
      <c r="H11313">
        <f t="shared" si="12701"/>
        <v>6</v>
      </c>
      <c r="I11313" s="2">
        <f t="shared" si="12701"/>
        <v>330</v>
      </c>
      <c r="J11313" s="2">
        <f t="shared" si="12701"/>
        <v>231</v>
      </c>
      <c r="K11313" s="2">
        <f t="shared" si="12701"/>
        <v>99</v>
      </c>
      <c r="L11313" t="str">
        <f t="shared" si="12701"/>
        <v>Chandra</v>
      </c>
      <c r="M11313" t="str">
        <f t="shared" si="12701"/>
        <v>Sulur</v>
      </c>
      <c r="N11313">
        <f t="shared" si="12678"/>
        <v>10</v>
      </c>
      <c r="O11313" s="3" t="str">
        <f t="shared" si="12679"/>
        <v>Nov</v>
      </c>
      <c r="P11313">
        <f t="shared" si="12680"/>
        <v>2020</v>
      </c>
      <c r="Q11313" t="str">
        <f t="shared" si="12681"/>
        <v>Tuesday</v>
      </c>
      <c r="R11313" t="str">
        <f t="shared" si="12682"/>
        <v>Q4</v>
      </c>
    </row>
    <row r="11314" spans="1:18" x14ac:dyDescent="0.25">
      <c r="A11314">
        <f t="shared" si="12675"/>
        <v>3571</v>
      </c>
      <c r="B11314" s="1">
        <f t="shared" si="12676"/>
        <v>44145</v>
      </c>
      <c r="C11314" t="str">
        <f t="shared" ref="C11314:M11314" si="12702">C5463</f>
        <v>Rajesh singh</v>
      </c>
      <c r="D11314">
        <f t="shared" si="12702"/>
        <v>9876548767</v>
      </c>
      <c r="E11314" t="str">
        <f t="shared" si="12702"/>
        <v>Cinthol 100 GM</v>
      </c>
      <c r="F11314" t="str">
        <f t="shared" si="12702"/>
        <v>Cosmetics</v>
      </c>
      <c r="G11314" s="2">
        <f t="shared" si="12702"/>
        <v>45</v>
      </c>
      <c r="H11314">
        <f t="shared" si="12702"/>
        <v>3</v>
      </c>
      <c r="I11314" s="2">
        <f t="shared" si="12702"/>
        <v>135</v>
      </c>
      <c r="J11314" s="2">
        <f t="shared" si="12702"/>
        <v>94.5</v>
      </c>
      <c r="K11314" s="2">
        <f t="shared" si="12702"/>
        <v>40.5</v>
      </c>
      <c r="L11314" t="str">
        <f t="shared" si="12702"/>
        <v>Ranjith</v>
      </c>
      <c r="M11314" t="str">
        <f t="shared" si="12702"/>
        <v>Sulur</v>
      </c>
      <c r="N11314">
        <f t="shared" si="12678"/>
        <v>10</v>
      </c>
      <c r="O11314" s="3" t="str">
        <f t="shared" si="12679"/>
        <v>Nov</v>
      </c>
      <c r="P11314">
        <f t="shared" si="12680"/>
        <v>2020</v>
      </c>
      <c r="Q11314" t="str">
        <f t="shared" si="12681"/>
        <v>Tuesday</v>
      </c>
      <c r="R11314" t="str">
        <f t="shared" si="12682"/>
        <v>Q4</v>
      </c>
    </row>
    <row r="11315" spans="1:18" x14ac:dyDescent="0.25">
      <c r="A11315">
        <f t="shared" si="12675"/>
        <v>3571</v>
      </c>
      <c r="B11315" s="1">
        <f t="shared" si="12676"/>
        <v>44145</v>
      </c>
      <c r="C11315" t="str">
        <f t="shared" ref="C11315:M11315" si="12703">C5464</f>
        <v>Rajesh singh</v>
      </c>
      <c r="D11315">
        <f t="shared" si="12703"/>
        <v>9876548767</v>
      </c>
      <c r="E11315" t="str">
        <f t="shared" si="12703"/>
        <v>Rexona 150 GM</v>
      </c>
      <c r="F11315" t="str">
        <f t="shared" si="12703"/>
        <v>Cosmetics</v>
      </c>
      <c r="G11315" s="2">
        <f t="shared" si="12703"/>
        <v>55</v>
      </c>
      <c r="H11315">
        <f t="shared" si="12703"/>
        <v>6</v>
      </c>
      <c r="I11315" s="2">
        <f t="shared" si="12703"/>
        <v>330</v>
      </c>
      <c r="J11315" s="2">
        <f t="shared" si="12703"/>
        <v>231</v>
      </c>
      <c r="K11315" s="2">
        <f t="shared" si="12703"/>
        <v>99</v>
      </c>
      <c r="L11315" t="str">
        <f t="shared" si="12703"/>
        <v>Chandra</v>
      </c>
      <c r="M11315" t="str">
        <f t="shared" si="12703"/>
        <v>Sulur</v>
      </c>
      <c r="N11315">
        <f t="shared" si="12678"/>
        <v>10</v>
      </c>
      <c r="O11315" s="3" t="str">
        <f t="shared" si="12679"/>
        <v>Nov</v>
      </c>
      <c r="P11315">
        <f t="shared" si="12680"/>
        <v>2020</v>
      </c>
      <c r="Q11315" t="str">
        <f t="shared" si="12681"/>
        <v>Tuesday</v>
      </c>
      <c r="R11315" t="str">
        <f t="shared" si="12682"/>
        <v>Q4</v>
      </c>
    </row>
    <row r="11316" spans="1:18" x14ac:dyDescent="0.25">
      <c r="A11316">
        <f t="shared" si="12675"/>
        <v>3571</v>
      </c>
      <c r="B11316" s="1">
        <f t="shared" si="12676"/>
        <v>44145</v>
      </c>
      <c r="C11316" t="str">
        <f t="shared" ref="C11316:M11316" si="12704">C5465</f>
        <v>suma ranjan</v>
      </c>
      <c r="D11316">
        <f t="shared" si="12704"/>
        <v>8976789077</v>
      </c>
      <c r="E11316" t="str">
        <f t="shared" si="12704"/>
        <v>Milk (1 Ltr)</v>
      </c>
      <c r="F11316" t="str">
        <f t="shared" si="12704"/>
        <v>Dairy</v>
      </c>
      <c r="G11316" s="2">
        <f t="shared" si="12704"/>
        <v>40</v>
      </c>
      <c r="H11316">
        <f t="shared" si="12704"/>
        <v>1</v>
      </c>
      <c r="I11316" s="2">
        <f t="shared" si="12704"/>
        <v>40</v>
      </c>
      <c r="J11316" s="2">
        <f t="shared" si="12704"/>
        <v>28</v>
      </c>
      <c r="K11316" s="2">
        <f t="shared" si="12704"/>
        <v>12</v>
      </c>
      <c r="L11316" t="str">
        <f t="shared" si="12704"/>
        <v>Ranjith</v>
      </c>
      <c r="M11316" t="str">
        <f t="shared" si="12704"/>
        <v>Sulur</v>
      </c>
      <c r="N11316">
        <f t="shared" si="12678"/>
        <v>10</v>
      </c>
      <c r="O11316" s="3" t="str">
        <f t="shared" si="12679"/>
        <v>Nov</v>
      </c>
      <c r="P11316">
        <f t="shared" si="12680"/>
        <v>2020</v>
      </c>
      <c r="Q11316" t="str">
        <f t="shared" si="12681"/>
        <v>Tuesday</v>
      </c>
      <c r="R11316" t="str">
        <f t="shared" si="12682"/>
        <v>Q4</v>
      </c>
    </row>
    <row r="11317" spans="1:18" x14ac:dyDescent="0.25">
      <c r="A11317">
        <f t="shared" si="12675"/>
        <v>3571</v>
      </c>
      <c r="B11317" s="1">
        <f t="shared" si="12676"/>
        <v>44145</v>
      </c>
      <c r="C11317" t="str">
        <f t="shared" ref="C11317:M11317" si="12705">C5466</f>
        <v>suma ranjan</v>
      </c>
      <c r="D11317">
        <f t="shared" si="12705"/>
        <v>8976789077</v>
      </c>
      <c r="E11317" t="str">
        <f t="shared" si="12705"/>
        <v>Pickle 500g</v>
      </c>
      <c r="F11317" t="str">
        <f t="shared" si="12705"/>
        <v>Groceries</v>
      </c>
      <c r="G11317" s="2">
        <f t="shared" si="12705"/>
        <v>67</v>
      </c>
      <c r="H11317">
        <f t="shared" si="12705"/>
        <v>1</v>
      </c>
      <c r="I11317" s="2">
        <f t="shared" si="12705"/>
        <v>67</v>
      </c>
      <c r="J11317" s="2">
        <f t="shared" si="12705"/>
        <v>46.900000000000006</v>
      </c>
      <c r="K11317" s="2">
        <f t="shared" si="12705"/>
        <v>20.099999999999994</v>
      </c>
      <c r="L11317" t="str">
        <f t="shared" si="12705"/>
        <v>Ranjith</v>
      </c>
      <c r="M11317" t="str">
        <f t="shared" si="12705"/>
        <v>Sulur</v>
      </c>
      <c r="N11317">
        <f t="shared" si="12678"/>
        <v>10</v>
      </c>
      <c r="O11317" s="3" t="str">
        <f t="shared" si="12679"/>
        <v>Nov</v>
      </c>
      <c r="P11317">
        <f t="shared" si="12680"/>
        <v>2020</v>
      </c>
      <c r="Q11317" t="str">
        <f t="shared" si="12681"/>
        <v>Tuesday</v>
      </c>
      <c r="R11317" t="str">
        <f t="shared" si="12682"/>
        <v>Q4</v>
      </c>
    </row>
    <row r="11318" spans="1:18" x14ac:dyDescent="0.25">
      <c r="A11318">
        <f t="shared" si="12675"/>
        <v>3571</v>
      </c>
      <c r="B11318" s="1">
        <f t="shared" si="12676"/>
        <v>44145</v>
      </c>
      <c r="C11318" t="str">
        <f t="shared" ref="C11318:M11318" si="12706">C5467</f>
        <v>suma ranjan</v>
      </c>
      <c r="D11318">
        <f t="shared" si="12706"/>
        <v>8976789077</v>
      </c>
      <c r="E11318" t="str">
        <f t="shared" si="12706"/>
        <v>Salt 1 kg</v>
      </c>
      <c r="F11318" t="str">
        <f t="shared" si="12706"/>
        <v>Groceries</v>
      </c>
      <c r="G11318" s="2">
        <f t="shared" si="12706"/>
        <v>15</v>
      </c>
      <c r="H11318">
        <f t="shared" si="12706"/>
        <v>1</v>
      </c>
      <c r="I11318" s="2">
        <f t="shared" si="12706"/>
        <v>15</v>
      </c>
      <c r="J11318" s="2">
        <f t="shared" si="12706"/>
        <v>10.5</v>
      </c>
      <c r="K11318" s="2">
        <f t="shared" si="12706"/>
        <v>4.5</v>
      </c>
      <c r="L11318" t="str">
        <f t="shared" si="12706"/>
        <v>Ranjith</v>
      </c>
      <c r="M11318" t="str">
        <f t="shared" si="12706"/>
        <v>Sulur</v>
      </c>
      <c r="N11318">
        <f t="shared" si="12678"/>
        <v>10</v>
      </c>
      <c r="O11318" s="3" t="str">
        <f t="shared" si="12679"/>
        <v>Nov</v>
      </c>
      <c r="P11318">
        <f t="shared" si="12680"/>
        <v>2020</v>
      </c>
      <c r="Q11318" t="str">
        <f t="shared" si="12681"/>
        <v>Tuesday</v>
      </c>
      <c r="R11318" t="str">
        <f t="shared" si="12682"/>
        <v>Q4</v>
      </c>
    </row>
    <row r="11319" spans="1:18" x14ac:dyDescent="0.25">
      <c r="A11319">
        <f t="shared" si="12675"/>
        <v>3571</v>
      </c>
      <c r="B11319" s="1">
        <f t="shared" si="12676"/>
        <v>44145</v>
      </c>
      <c r="C11319" t="str">
        <f t="shared" ref="C11319:M11319" si="12707">C5468</f>
        <v>suma ranjan</v>
      </c>
      <c r="D11319">
        <f t="shared" si="12707"/>
        <v>8976789077</v>
      </c>
      <c r="E11319" t="str">
        <f t="shared" si="12707"/>
        <v>Maybelline Mattie Lipstic 3.9 g</v>
      </c>
      <c r="F11319" t="str">
        <f t="shared" si="12707"/>
        <v>Cosmetics</v>
      </c>
      <c r="G11319" s="2">
        <f t="shared" si="12707"/>
        <v>262</v>
      </c>
      <c r="H11319">
        <f t="shared" si="12707"/>
        <v>1</v>
      </c>
      <c r="I11319" s="2">
        <f t="shared" si="12707"/>
        <v>262</v>
      </c>
      <c r="J11319" s="2">
        <f t="shared" si="12707"/>
        <v>183.4</v>
      </c>
      <c r="K11319" s="2">
        <f t="shared" si="12707"/>
        <v>78.599999999999994</v>
      </c>
      <c r="L11319" t="str">
        <f t="shared" si="12707"/>
        <v>Sindhu</v>
      </c>
      <c r="M11319" t="str">
        <f t="shared" si="12707"/>
        <v>Sulur</v>
      </c>
      <c r="N11319">
        <f t="shared" si="12678"/>
        <v>10</v>
      </c>
      <c r="O11319" s="3" t="str">
        <f t="shared" si="12679"/>
        <v>Nov</v>
      </c>
      <c r="P11319">
        <f t="shared" si="12680"/>
        <v>2020</v>
      </c>
      <c r="Q11319" t="str">
        <f t="shared" si="12681"/>
        <v>Tuesday</v>
      </c>
      <c r="R11319" t="str">
        <f t="shared" si="12682"/>
        <v>Q4</v>
      </c>
    </row>
    <row r="11320" spans="1:18" x14ac:dyDescent="0.25">
      <c r="A11320">
        <f t="shared" si="12675"/>
        <v>3573</v>
      </c>
      <c r="B11320" s="1">
        <f t="shared" si="12676"/>
        <v>44145</v>
      </c>
      <c r="C11320" t="str">
        <f t="shared" ref="C11320:M11320" si="12708">C5469</f>
        <v>suma ranjan</v>
      </c>
      <c r="D11320">
        <f t="shared" si="12708"/>
        <v>8976789077</v>
      </c>
      <c r="E11320" t="str">
        <f t="shared" si="12708"/>
        <v>Faces Long Wear Eye Pencil</v>
      </c>
      <c r="F11320" t="str">
        <f t="shared" si="12708"/>
        <v>Cosmetics</v>
      </c>
      <c r="G11320" s="2">
        <f t="shared" si="12708"/>
        <v>349</v>
      </c>
      <c r="H11320">
        <f t="shared" si="12708"/>
        <v>1</v>
      </c>
      <c r="I11320" s="2">
        <f t="shared" si="12708"/>
        <v>349</v>
      </c>
      <c r="J11320" s="2">
        <f t="shared" si="12708"/>
        <v>244.3</v>
      </c>
      <c r="K11320" s="2">
        <f t="shared" si="12708"/>
        <v>104.69999999999999</v>
      </c>
      <c r="L11320" t="str">
        <f t="shared" si="12708"/>
        <v>Ranjith</v>
      </c>
      <c r="M11320" t="str">
        <f t="shared" si="12708"/>
        <v>Sulur</v>
      </c>
      <c r="N11320">
        <f t="shared" si="12678"/>
        <v>10</v>
      </c>
      <c r="O11320" s="3" t="str">
        <f t="shared" si="12679"/>
        <v>Nov</v>
      </c>
      <c r="P11320">
        <f t="shared" si="12680"/>
        <v>2020</v>
      </c>
      <c r="Q11320" t="str">
        <f t="shared" si="12681"/>
        <v>Tuesday</v>
      </c>
      <c r="R11320" t="str">
        <f t="shared" si="12682"/>
        <v>Q4</v>
      </c>
    </row>
    <row r="11321" spans="1:18" x14ac:dyDescent="0.25">
      <c r="A11321">
        <f t="shared" si="12675"/>
        <v>3575</v>
      </c>
      <c r="B11321" s="1">
        <f t="shared" si="12676"/>
        <v>44145</v>
      </c>
      <c r="C11321" t="str">
        <f t="shared" ref="C11321:M11321" si="12709">C5470</f>
        <v>suma ranjan</v>
      </c>
      <c r="D11321">
        <f t="shared" si="12709"/>
        <v>8976789077</v>
      </c>
      <c r="E11321" t="str">
        <f t="shared" si="12709"/>
        <v>Revlon Charlie Blue 100 ML</v>
      </c>
      <c r="F11321" t="str">
        <f t="shared" si="12709"/>
        <v>Cosmetics</v>
      </c>
      <c r="G11321" s="2">
        <f t="shared" si="12709"/>
        <v>537</v>
      </c>
      <c r="H11321">
        <f t="shared" si="12709"/>
        <v>1</v>
      </c>
      <c r="I11321" s="2">
        <f t="shared" si="12709"/>
        <v>537</v>
      </c>
      <c r="J11321" s="2">
        <f t="shared" si="12709"/>
        <v>375.9</v>
      </c>
      <c r="K11321" s="2">
        <f t="shared" si="12709"/>
        <v>161.10000000000002</v>
      </c>
      <c r="L11321" t="str">
        <f t="shared" si="12709"/>
        <v>Rajan</v>
      </c>
      <c r="M11321" t="str">
        <f t="shared" si="12709"/>
        <v>Sulur</v>
      </c>
      <c r="N11321">
        <f t="shared" si="12678"/>
        <v>10</v>
      </c>
      <c r="O11321" s="3" t="str">
        <f t="shared" si="12679"/>
        <v>Nov</v>
      </c>
      <c r="P11321">
        <f t="shared" si="12680"/>
        <v>2020</v>
      </c>
      <c r="Q11321" t="str">
        <f t="shared" si="12681"/>
        <v>Tuesday</v>
      </c>
      <c r="R11321" t="str">
        <f t="shared" si="12682"/>
        <v>Q4</v>
      </c>
    </row>
    <row r="11322" spans="1:18" x14ac:dyDescent="0.25">
      <c r="A11322">
        <f t="shared" si="12675"/>
        <v>3575</v>
      </c>
      <c r="B11322" s="1">
        <f t="shared" si="12676"/>
        <v>44145</v>
      </c>
      <c r="C11322" t="str">
        <f t="shared" ref="C11322:M11322" si="12710">C5471</f>
        <v>suma ranjan</v>
      </c>
      <c r="D11322">
        <f t="shared" si="12710"/>
        <v>8976789077</v>
      </c>
      <c r="E11322" t="str">
        <f t="shared" si="12710"/>
        <v>Revlon Charlie White 100 ML</v>
      </c>
      <c r="F11322" t="str">
        <f t="shared" si="12710"/>
        <v>Cosmetics</v>
      </c>
      <c r="G11322" s="2">
        <f t="shared" si="12710"/>
        <v>584</v>
      </c>
      <c r="H11322">
        <f t="shared" si="12710"/>
        <v>1</v>
      </c>
      <c r="I11322" s="2">
        <f t="shared" si="12710"/>
        <v>584</v>
      </c>
      <c r="J11322" s="2">
        <f t="shared" si="12710"/>
        <v>408.8</v>
      </c>
      <c r="K11322" s="2">
        <f t="shared" si="12710"/>
        <v>175.2</v>
      </c>
      <c r="L11322" t="str">
        <f t="shared" si="12710"/>
        <v>Ranjith</v>
      </c>
      <c r="M11322" t="str">
        <f t="shared" si="12710"/>
        <v>Sulur</v>
      </c>
      <c r="N11322">
        <f t="shared" si="12678"/>
        <v>10</v>
      </c>
      <c r="O11322" s="3" t="str">
        <f t="shared" si="12679"/>
        <v>Nov</v>
      </c>
      <c r="P11322">
        <f t="shared" si="12680"/>
        <v>2020</v>
      </c>
      <c r="Q11322" t="str">
        <f t="shared" si="12681"/>
        <v>Tuesday</v>
      </c>
      <c r="R11322" t="str">
        <f t="shared" si="12682"/>
        <v>Q4</v>
      </c>
    </row>
    <row r="11323" spans="1:18" x14ac:dyDescent="0.25">
      <c r="A11323">
        <f t="shared" si="12675"/>
        <v>3575</v>
      </c>
      <c r="B11323" s="1">
        <f t="shared" si="12676"/>
        <v>44145</v>
      </c>
      <c r="C11323" t="str">
        <f t="shared" ref="C11323:M11323" si="12711">C5472</f>
        <v>suma ranjan</v>
      </c>
      <c r="D11323">
        <f t="shared" si="12711"/>
        <v>8976789077</v>
      </c>
      <c r="E11323" t="str">
        <f t="shared" si="12711"/>
        <v>Revlon Charlie White 100 ML</v>
      </c>
      <c r="F11323" t="str">
        <f t="shared" si="12711"/>
        <v>Cosmetics</v>
      </c>
      <c r="G11323" s="2">
        <f t="shared" si="12711"/>
        <v>584</v>
      </c>
      <c r="H11323">
        <f t="shared" si="12711"/>
        <v>1</v>
      </c>
      <c r="I11323" s="2">
        <f t="shared" si="12711"/>
        <v>584</v>
      </c>
      <c r="J11323" s="2">
        <f t="shared" si="12711"/>
        <v>408.8</v>
      </c>
      <c r="K11323" s="2">
        <f t="shared" si="12711"/>
        <v>175.2</v>
      </c>
      <c r="L11323" t="str">
        <f t="shared" si="12711"/>
        <v>Chandra</v>
      </c>
      <c r="M11323" t="str">
        <f t="shared" si="12711"/>
        <v>Sulur</v>
      </c>
      <c r="N11323">
        <f t="shared" si="12678"/>
        <v>10</v>
      </c>
      <c r="O11323" s="3" t="str">
        <f t="shared" si="12679"/>
        <v>Nov</v>
      </c>
      <c r="P11323">
        <f t="shared" si="12680"/>
        <v>2020</v>
      </c>
      <c r="Q11323" t="str">
        <f t="shared" si="12681"/>
        <v>Tuesday</v>
      </c>
      <c r="R11323" t="str">
        <f t="shared" si="12682"/>
        <v>Q4</v>
      </c>
    </row>
    <row r="11324" spans="1:18" x14ac:dyDescent="0.25">
      <c r="A11324">
        <f t="shared" si="12675"/>
        <v>3575</v>
      </c>
      <c r="B11324" s="1">
        <f t="shared" si="12676"/>
        <v>44145</v>
      </c>
      <c r="C11324" t="str">
        <f t="shared" ref="C11324:M11324" si="12712">C5473</f>
        <v>suma ranjan</v>
      </c>
      <c r="D11324">
        <f t="shared" si="12712"/>
        <v>8976789077</v>
      </c>
      <c r="E11324" t="str">
        <f t="shared" si="12712"/>
        <v>Milk (1 Ltr)</v>
      </c>
      <c r="F11324" t="str">
        <f t="shared" si="12712"/>
        <v>Dairy</v>
      </c>
      <c r="G11324" s="2">
        <f t="shared" si="12712"/>
        <v>40</v>
      </c>
      <c r="H11324">
        <f t="shared" si="12712"/>
        <v>1</v>
      </c>
      <c r="I11324" s="2">
        <f t="shared" si="12712"/>
        <v>40</v>
      </c>
      <c r="J11324" s="2">
        <f t="shared" si="12712"/>
        <v>28</v>
      </c>
      <c r="K11324" s="2">
        <f t="shared" si="12712"/>
        <v>12</v>
      </c>
      <c r="L11324" t="str">
        <f t="shared" si="12712"/>
        <v>Rajan</v>
      </c>
      <c r="M11324" t="str">
        <f t="shared" si="12712"/>
        <v>Sulur</v>
      </c>
      <c r="N11324">
        <f t="shared" si="12678"/>
        <v>10</v>
      </c>
      <c r="O11324" s="3" t="str">
        <f t="shared" si="12679"/>
        <v>Nov</v>
      </c>
      <c r="P11324">
        <f t="shared" si="12680"/>
        <v>2020</v>
      </c>
      <c r="Q11324" t="str">
        <f t="shared" si="12681"/>
        <v>Tuesday</v>
      </c>
      <c r="R11324" t="str">
        <f t="shared" si="12682"/>
        <v>Q4</v>
      </c>
    </row>
    <row r="11325" spans="1:18" x14ac:dyDescent="0.25">
      <c r="A11325">
        <f t="shared" si="12675"/>
        <v>3575</v>
      </c>
      <c r="B11325" s="1">
        <f t="shared" si="12676"/>
        <v>44145</v>
      </c>
      <c r="C11325" t="str">
        <f t="shared" ref="C11325:M11325" si="12713">C5474</f>
        <v>suma ranjan</v>
      </c>
      <c r="D11325">
        <f t="shared" si="12713"/>
        <v>8976789077</v>
      </c>
      <c r="E11325" t="str">
        <f t="shared" si="12713"/>
        <v>Pickle 500g</v>
      </c>
      <c r="F11325" t="str">
        <f t="shared" si="12713"/>
        <v>Groceries</v>
      </c>
      <c r="G11325" s="2">
        <f t="shared" si="12713"/>
        <v>67</v>
      </c>
      <c r="H11325">
        <f t="shared" si="12713"/>
        <v>1</v>
      </c>
      <c r="I11325" s="2">
        <f t="shared" si="12713"/>
        <v>67</v>
      </c>
      <c r="J11325" s="2">
        <f t="shared" si="12713"/>
        <v>46.900000000000006</v>
      </c>
      <c r="K11325" s="2">
        <f t="shared" si="12713"/>
        <v>20.099999999999994</v>
      </c>
      <c r="L11325" t="str">
        <f t="shared" si="12713"/>
        <v>Chandra</v>
      </c>
      <c r="M11325" t="str">
        <f t="shared" si="12713"/>
        <v>Sulur</v>
      </c>
      <c r="N11325">
        <f t="shared" si="12678"/>
        <v>10</v>
      </c>
      <c r="O11325" s="3" t="str">
        <f t="shared" si="12679"/>
        <v>Nov</v>
      </c>
      <c r="P11325">
        <f t="shared" si="12680"/>
        <v>2020</v>
      </c>
      <c r="Q11325" t="str">
        <f t="shared" si="12681"/>
        <v>Tuesday</v>
      </c>
      <c r="R11325" t="str">
        <f t="shared" si="12682"/>
        <v>Q4</v>
      </c>
    </row>
    <row r="11326" spans="1:18" x14ac:dyDescent="0.25">
      <c r="A11326">
        <f t="shared" si="12675"/>
        <v>3575</v>
      </c>
      <c r="B11326" s="1">
        <f t="shared" si="12676"/>
        <v>44145</v>
      </c>
      <c r="C11326" t="str">
        <f t="shared" ref="C11326:M11326" si="12714">C5475</f>
        <v>suma ranjan</v>
      </c>
      <c r="D11326">
        <f t="shared" si="12714"/>
        <v>8976789077</v>
      </c>
      <c r="E11326" t="str">
        <f t="shared" si="12714"/>
        <v>Salt 1 kg</v>
      </c>
      <c r="F11326" t="str">
        <f t="shared" si="12714"/>
        <v>Groceries</v>
      </c>
      <c r="G11326" s="2">
        <f t="shared" si="12714"/>
        <v>15</v>
      </c>
      <c r="H11326">
        <f t="shared" si="12714"/>
        <v>1</v>
      </c>
      <c r="I11326" s="2">
        <f t="shared" si="12714"/>
        <v>15</v>
      </c>
      <c r="J11326" s="2">
        <f t="shared" si="12714"/>
        <v>10.5</v>
      </c>
      <c r="K11326" s="2">
        <f t="shared" si="12714"/>
        <v>4.5</v>
      </c>
      <c r="L11326" t="str">
        <f t="shared" si="12714"/>
        <v>Rajan</v>
      </c>
      <c r="M11326" t="str">
        <f t="shared" si="12714"/>
        <v>Sulur</v>
      </c>
      <c r="N11326">
        <f t="shared" si="12678"/>
        <v>10</v>
      </c>
      <c r="O11326" s="3" t="str">
        <f t="shared" si="12679"/>
        <v>Nov</v>
      </c>
      <c r="P11326">
        <f t="shared" si="12680"/>
        <v>2020</v>
      </c>
      <c r="Q11326" t="str">
        <f t="shared" si="12681"/>
        <v>Tuesday</v>
      </c>
      <c r="R11326" t="str">
        <f t="shared" si="12682"/>
        <v>Q4</v>
      </c>
    </row>
    <row r="11327" spans="1:18" x14ac:dyDescent="0.25">
      <c r="A11327">
        <f t="shared" si="12675"/>
        <v>3575</v>
      </c>
      <c r="B11327" s="1">
        <f t="shared" si="12676"/>
        <v>44145</v>
      </c>
      <c r="C11327" t="str">
        <f t="shared" ref="C11327:M11327" si="12715">C5476</f>
        <v>suma ranjan</v>
      </c>
      <c r="D11327">
        <f t="shared" si="12715"/>
        <v>8976789077</v>
      </c>
      <c r="E11327" t="str">
        <f t="shared" si="12715"/>
        <v>Maybelline Mattie Lipstic 3.9 g</v>
      </c>
      <c r="F11327" t="str">
        <f t="shared" si="12715"/>
        <v>Cosmetics</v>
      </c>
      <c r="G11327" s="2">
        <f t="shared" si="12715"/>
        <v>262</v>
      </c>
      <c r="H11327">
        <f t="shared" si="12715"/>
        <v>1</v>
      </c>
      <c r="I11327" s="2">
        <f t="shared" si="12715"/>
        <v>262</v>
      </c>
      <c r="J11327" s="2">
        <f t="shared" si="12715"/>
        <v>183.4</v>
      </c>
      <c r="K11327" s="2">
        <f t="shared" si="12715"/>
        <v>78.599999999999994</v>
      </c>
      <c r="L11327" t="str">
        <f t="shared" si="12715"/>
        <v>Chandra</v>
      </c>
      <c r="M11327" t="str">
        <f t="shared" si="12715"/>
        <v>Sulur</v>
      </c>
      <c r="N11327">
        <f t="shared" si="12678"/>
        <v>10</v>
      </c>
      <c r="O11327" s="3" t="str">
        <f t="shared" si="12679"/>
        <v>Nov</v>
      </c>
      <c r="P11327">
        <f t="shared" si="12680"/>
        <v>2020</v>
      </c>
      <c r="Q11327" t="str">
        <f t="shared" si="12681"/>
        <v>Tuesday</v>
      </c>
      <c r="R11327" t="str">
        <f t="shared" si="12682"/>
        <v>Q4</v>
      </c>
    </row>
    <row r="11328" spans="1:18" x14ac:dyDescent="0.25">
      <c r="A11328">
        <f t="shared" si="12675"/>
        <v>3576</v>
      </c>
      <c r="B11328" s="1">
        <f t="shared" si="12676"/>
        <v>44145</v>
      </c>
      <c r="C11328" t="str">
        <f t="shared" ref="C11328:M11328" si="12716">C5477</f>
        <v>suma ranjan</v>
      </c>
      <c r="D11328">
        <f t="shared" si="12716"/>
        <v>8976789077</v>
      </c>
      <c r="E11328" t="str">
        <f t="shared" si="12716"/>
        <v>Faces Long Wear Eye Pencil</v>
      </c>
      <c r="F11328" t="str">
        <f t="shared" si="12716"/>
        <v>Cosmetics</v>
      </c>
      <c r="G11328" s="2">
        <f t="shared" si="12716"/>
        <v>349</v>
      </c>
      <c r="H11328">
        <f t="shared" si="12716"/>
        <v>1</v>
      </c>
      <c r="I11328" s="2">
        <f t="shared" si="12716"/>
        <v>349</v>
      </c>
      <c r="J11328" s="2">
        <f t="shared" si="12716"/>
        <v>244.3</v>
      </c>
      <c r="K11328" s="2">
        <f t="shared" si="12716"/>
        <v>104.69999999999999</v>
      </c>
      <c r="L11328" t="str">
        <f t="shared" si="12716"/>
        <v>Chandra</v>
      </c>
      <c r="M11328" t="str">
        <f t="shared" si="12716"/>
        <v>Sulur</v>
      </c>
      <c r="N11328">
        <f t="shared" si="12678"/>
        <v>10</v>
      </c>
      <c r="O11328" s="3" t="str">
        <f t="shared" si="12679"/>
        <v>Nov</v>
      </c>
      <c r="P11328">
        <f t="shared" si="12680"/>
        <v>2020</v>
      </c>
      <c r="Q11328" t="str">
        <f t="shared" si="12681"/>
        <v>Tuesday</v>
      </c>
      <c r="R11328" t="str">
        <f t="shared" si="12682"/>
        <v>Q4</v>
      </c>
    </row>
    <row r="11329" spans="1:18" x14ac:dyDescent="0.25">
      <c r="A11329">
        <f t="shared" si="12675"/>
        <v>3576</v>
      </c>
      <c r="B11329" s="1">
        <f t="shared" si="12676"/>
        <v>44145</v>
      </c>
      <c r="C11329" t="str">
        <f t="shared" ref="C11329:M11329" si="12717">C5478</f>
        <v>suma ranjan</v>
      </c>
      <c r="D11329">
        <f t="shared" si="12717"/>
        <v>8976789077</v>
      </c>
      <c r="E11329" t="str">
        <f t="shared" si="12717"/>
        <v>Revlon Charlie Blue 100 ML</v>
      </c>
      <c r="F11329" t="str">
        <f t="shared" si="12717"/>
        <v>Cosmetics</v>
      </c>
      <c r="G11329" s="2">
        <f t="shared" si="12717"/>
        <v>537</v>
      </c>
      <c r="H11329">
        <f t="shared" si="12717"/>
        <v>1</v>
      </c>
      <c r="I11329" s="2">
        <f t="shared" si="12717"/>
        <v>537</v>
      </c>
      <c r="J11329" s="2">
        <f t="shared" si="12717"/>
        <v>375.9</v>
      </c>
      <c r="K11329" s="2">
        <f t="shared" si="12717"/>
        <v>161.10000000000002</v>
      </c>
      <c r="L11329" t="str">
        <f t="shared" si="12717"/>
        <v>Sindhu</v>
      </c>
      <c r="M11329" t="str">
        <f t="shared" si="12717"/>
        <v>Sulur</v>
      </c>
      <c r="N11329">
        <f t="shared" si="12678"/>
        <v>10</v>
      </c>
      <c r="O11329" s="3" t="str">
        <f t="shared" si="12679"/>
        <v>Nov</v>
      </c>
      <c r="P11329">
        <f t="shared" si="12680"/>
        <v>2020</v>
      </c>
      <c r="Q11329" t="str">
        <f t="shared" si="12681"/>
        <v>Tuesday</v>
      </c>
      <c r="R11329" t="str">
        <f t="shared" si="12682"/>
        <v>Q4</v>
      </c>
    </row>
    <row r="11330" spans="1:18" x14ac:dyDescent="0.25">
      <c r="A11330">
        <f t="shared" si="12675"/>
        <v>3576</v>
      </c>
      <c r="B11330" s="1">
        <f t="shared" si="12676"/>
        <v>44145</v>
      </c>
      <c r="C11330" t="str">
        <f t="shared" ref="C11330:M11330" si="12718">C5479</f>
        <v>suma ranjan</v>
      </c>
      <c r="D11330">
        <f t="shared" si="12718"/>
        <v>8976789077</v>
      </c>
      <c r="E11330" t="str">
        <f t="shared" si="12718"/>
        <v>Revlon Charlie White 100 ML</v>
      </c>
      <c r="F11330" t="str">
        <f t="shared" si="12718"/>
        <v>Cosmetics</v>
      </c>
      <c r="G11330" s="2">
        <f t="shared" si="12718"/>
        <v>584</v>
      </c>
      <c r="H11330">
        <f t="shared" si="12718"/>
        <v>1</v>
      </c>
      <c r="I11330" s="2">
        <f t="shared" si="12718"/>
        <v>584</v>
      </c>
      <c r="J11330" s="2">
        <f t="shared" si="12718"/>
        <v>408.8</v>
      </c>
      <c r="K11330" s="2">
        <f t="shared" si="12718"/>
        <v>175.2</v>
      </c>
      <c r="L11330" t="str">
        <f t="shared" si="12718"/>
        <v>Chandra</v>
      </c>
      <c r="M11330" t="str">
        <f t="shared" si="12718"/>
        <v>Sulur</v>
      </c>
      <c r="N11330">
        <f t="shared" si="12678"/>
        <v>10</v>
      </c>
      <c r="O11330" s="3" t="str">
        <f t="shared" si="12679"/>
        <v>Nov</v>
      </c>
      <c r="P11330">
        <f t="shared" si="12680"/>
        <v>2020</v>
      </c>
      <c r="Q11330" t="str">
        <f t="shared" si="12681"/>
        <v>Tuesday</v>
      </c>
      <c r="R11330" t="str">
        <f t="shared" si="12682"/>
        <v>Q4</v>
      </c>
    </row>
    <row r="11331" spans="1:18" x14ac:dyDescent="0.25">
      <c r="A11331">
        <f t="shared" si="12675"/>
        <v>3576</v>
      </c>
      <c r="B11331" s="1">
        <f t="shared" si="12676"/>
        <v>44145</v>
      </c>
      <c r="C11331" t="str">
        <f t="shared" ref="C11331:M11331" si="12719">C5480</f>
        <v>Rajesh singh</v>
      </c>
      <c r="D11331">
        <f t="shared" si="12719"/>
        <v>9876548767</v>
      </c>
      <c r="E11331" t="str">
        <f t="shared" si="12719"/>
        <v>Cinthol 100 GM</v>
      </c>
      <c r="F11331" t="str">
        <f t="shared" si="12719"/>
        <v>Cosmetics</v>
      </c>
      <c r="G11331" s="2">
        <f t="shared" si="12719"/>
        <v>45</v>
      </c>
      <c r="H11331">
        <f t="shared" si="12719"/>
        <v>3</v>
      </c>
      <c r="I11331" s="2">
        <f t="shared" si="12719"/>
        <v>135</v>
      </c>
      <c r="J11331" s="2">
        <f t="shared" si="12719"/>
        <v>94.5</v>
      </c>
      <c r="K11331" s="2">
        <f t="shared" si="12719"/>
        <v>40.5</v>
      </c>
      <c r="L11331" t="str">
        <f t="shared" si="12719"/>
        <v>Chandra</v>
      </c>
      <c r="M11331" t="str">
        <f t="shared" si="12719"/>
        <v>Sulur</v>
      </c>
      <c r="N11331">
        <f t="shared" si="12678"/>
        <v>10</v>
      </c>
      <c r="O11331" s="3" t="str">
        <f t="shared" si="12679"/>
        <v>Nov</v>
      </c>
      <c r="P11331">
        <f t="shared" si="12680"/>
        <v>2020</v>
      </c>
      <c r="Q11331" t="str">
        <f t="shared" si="12681"/>
        <v>Tuesday</v>
      </c>
      <c r="R11331" t="str">
        <f t="shared" si="12682"/>
        <v>Q4</v>
      </c>
    </row>
    <row r="11332" spans="1:18" x14ac:dyDescent="0.25">
      <c r="A11332">
        <f t="shared" si="12675"/>
        <v>3577</v>
      </c>
      <c r="B11332" s="1">
        <f t="shared" si="12676"/>
        <v>44145</v>
      </c>
      <c r="C11332" t="str">
        <f t="shared" ref="C11332:M11332" si="12720">C5481</f>
        <v>Rajesh singh</v>
      </c>
      <c r="D11332">
        <f t="shared" si="12720"/>
        <v>9876548767</v>
      </c>
      <c r="E11332" t="str">
        <f t="shared" si="12720"/>
        <v>Rexona 150 GM</v>
      </c>
      <c r="F11332" t="str">
        <f t="shared" si="12720"/>
        <v>Cosmetics</v>
      </c>
      <c r="G11332" s="2">
        <f t="shared" si="12720"/>
        <v>55</v>
      </c>
      <c r="H11332">
        <f t="shared" si="12720"/>
        <v>6</v>
      </c>
      <c r="I11332" s="2">
        <f t="shared" si="12720"/>
        <v>330</v>
      </c>
      <c r="J11332" s="2">
        <f t="shared" si="12720"/>
        <v>231</v>
      </c>
      <c r="K11332" s="2">
        <f t="shared" si="12720"/>
        <v>99</v>
      </c>
      <c r="L11332" t="str">
        <f t="shared" si="12720"/>
        <v>Chandra</v>
      </c>
      <c r="M11332" t="str">
        <f t="shared" si="12720"/>
        <v>Sulur</v>
      </c>
      <c r="N11332">
        <f t="shared" si="12678"/>
        <v>10</v>
      </c>
      <c r="O11332" s="3" t="str">
        <f t="shared" si="12679"/>
        <v>Nov</v>
      </c>
      <c r="P11332">
        <f t="shared" si="12680"/>
        <v>2020</v>
      </c>
      <c r="Q11332" t="str">
        <f t="shared" si="12681"/>
        <v>Tuesday</v>
      </c>
      <c r="R11332" t="str">
        <f t="shared" si="12682"/>
        <v>Q4</v>
      </c>
    </row>
    <row r="11333" spans="1:18" x14ac:dyDescent="0.25">
      <c r="A11333">
        <f t="shared" si="12675"/>
        <v>3577</v>
      </c>
      <c r="B11333" s="1">
        <f t="shared" si="12676"/>
        <v>44145</v>
      </c>
      <c r="C11333" t="str">
        <f t="shared" ref="C11333:M11333" si="12721">C5482</f>
        <v>Rajesh singh</v>
      </c>
      <c r="D11333">
        <f t="shared" si="12721"/>
        <v>9876548767</v>
      </c>
      <c r="E11333" t="str">
        <f t="shared" si="12721"/>
        <v>Cinthol 100 GM</v>
      </c>
      <c r="F11333" t="str">
        <f t="shared" si="12721"/>
        <v>Cosmetics</v>
      </c>
      <c r="G11333" s="2">
        <f t="shared" si="12721"/>
        <v>45</v>
      </c>
      <c r="H11333">
        <f t="shared" si="12721"/>
        <v>3</v>
      </c>
      <c r="I11333" s="2">
        <f t="shared" si="12721"/>
        <v>135</v>
      </c>
      <c r="J11333" s="2">
        <f t="shared" si="12721"/>
        <v>94.5</v>
      </c>
      <c r="K11333" s="2">
        <f t="shared" si="12721"/>
        <v>40.5</v>
      </c>
      <c r="L11333" t="str">
        <f t="shared" si="12721"/>
        <v>Sindhu</v>
      </c>
      <c r="M11333" t="str">
        <f t="shared" si="12721"/>
        <v>Sulur</v>
      </c>
      <c r="N11333">
        <f t="shared" si="12678"/>
        <v>10</v>
      </c>
      <c r="O11333" s="3" t="str">
        <f t="shared" si="12679"/>
        <v>Nov</v>
      </c>
      <c r="P11333">
        <f t="shared" si="12680"/>
        <v>2020</v>
      </c>
      <c r="Q11333" t="str">
        <f t="shared" si="12681"/>
        <v>Tuesday</v>
      </c>
      <c r="R11333" t="str">
        <f t="shared" si="12682"/>
        <v>Q4</v>
      </c>
    </row>
    <row r="11334" spans="1:18" x14ac:dyDescent="0.25">
      <c r="A11334">
        <f t="shared" si="12675"/>
        <v>3577</v>
      </c>
      <c r="B11334" s="1">
        <f t="shared" si="12676"/>
        <v>44145</v>
      </c>
      <c r="C11334" t="str">
        <f t="shared" ref="C11334:M11334" si="12722">C5483</f>
        <v>Rajesh singh</v>
      </c>
      <c r="D11334">
        <f t="shared" si="12722"/>
        <v>9876548767</v>
      </c>
      <c r="E11334" t="str">
        <f t="shared" si="12722"/>
        <v>Rexona 150 GM</v>
      </c>
      <c r="F11334" t="str">
        <f t="shared" si="12722"/>
        <v>Cosmetics</v>
      </c>
      <c r="G11334" s="2">
        <f t="shared" si="12722"/>
        <v>55</v>
      </c>
      <c r="H11334">
        <f t="shared" si="12722"/>
        <v>6</v>
      </c>
      <c r="I11334" s="2">
        <f t="shared" si="12722"/>
        <v>330</v>
      </c>
      <c r="J11334" s="2">
        <f t="shared" si="12722"/>
        <v>231</v>
      </c>
      <c r="K11334" s="2">
        <f t="shared" si="12722"/>
        <v>99</v>
      </c>
      <c r="L11334" t="str">
        <f t="shared" si="12722"/>
        <v>Rajan</v>
      </c>
      <c r="M11334" t="str">
        <f t="shared" si="12722"/>
        <v>Sulur</v>
      </c>
      <c r="N11334">
        <f t="shared" si="12678"/>
        <v>10</v>
      </c>
      <c r="O11334" s="3" t="str">
        <f t="shared" si="12679"/>
        <v>Nov</v>
      </c>
      <c r="P11334">
        <f t="shared" si="12680"/>
        <v>2020</v>
      </c>
      <c r="Q11334" t="str">
        <f t="shared" si="12681"/>
        <v>Tuesday</v>
      </c>
      <c r="R11334" t="str">
        <f t="shared" si="12682"/>
        <v>Q4</v>
      </c>
    </row>
    <row r="11335" spans="1:18" x14ac:dyDescent="0.25">
      <c r="A11335">
        <f t="shared" si="12675"/>
        <v>3577</v>
      </c>
      <c r="B11335" s="1">
        <f t="shared" si="12676"/>
        <v>44146</v>
      </c>
      <c r="C11335" t="str">
        <f t="shared" ref="C11335:M11335" si="12723">C5484</f>
        <v>suma ranjan</v>
      </c>
      <c r="D11335">
        <f t="shared" si="12723"/>
        <v>8976789077</v>
      </c>
      <c r="E11335" t="str">
        <f t="shared" si="12723"/>
        <v>Milk (1 Ltr)</v>
      </c>
      <c r="F11335" t="str">
        <f t="shared" si="12723"/>
        <v>Dairy</v>
      </c>
      <c r="G11335" s="2">
        <f t="shared" si="12723"/>
        <v>40</v>
      </c>
      <c r="H11335">
        <f t="shared" si="12723"/>
        <v>1</v>
      </c>
      <c r="I11335" s="2">
        <f t="shared" si="12723"/>
        <v>40</v>
      </c>
      <c r="J11335" s="2">
        <f t="shared" si="12723"/>
        <v>28</v>
      </c>
      <c r="K11335" s="2">
        <f t="shared" si="12723"/>
        <v>12</v>
      </c>
      <c r="L11335" t="str">
        <f t="shared" si="12723"/>
        <v>Ranjith</v>
      </c>
      <c r="M11335" t="str">
        <f t="shared" si="12723"/>
        <v>Sulur</v>
      </c>
      <c r="N11335">
        <f t="shared" si="12678"/>
        <v>11</v>
      </c>
      <c r="O11335" s="3" t="str">
        <f t="shared" si="12679"/>
        <v>Nov</v>
      </c>
      <c r="P11335">
        <f t="shared" si="12680"/>
        <v>2020</v>
      </c>
      <c r="Q11335" t="str">
        <f t="shared" si="12681"/>
        <v>Wednesday</v>
      </c>
      <c r="R11335" t="str">
        <f t="shared" si="12682"/>
        <v>Q4</v>
      </c>
    </row>
    <row r="11336" spans="1:18" x14ac:dyDescent="0.25">
      <c r="A11336">
        <f t="shared" si="12675"/>
        <v>3577</v>
      </c>
      <c r="B11336" s="1">
        <f t="shared" si="12676"/>
        <v>44146</v>
      </c>
      <c r="C11336" t="str">
        <f t="shared" ref="C11336:M11336" si="12724">C5485</f>
        <v>suma ranjan</v>
      </c>
      <c r="D11336">
        <f t="shared" si="12724"/>
        <v>8976789077</v>
      </c>
      <c r="E11336" t="str">
        <f t="shared" si="12724"/>
        <v>Pickle 500g</v>
      </c>
      <c r="F11336" t="str">
        <f t="shared" si="12724"/>
        <v>Groceries</v>
      </c>
      <c r="G11336" s="2">
        <f t="shared" si="12724"/>
        <v>67</v>
      </c>
      <c r="H11336">
        <f t="shared" si="12724"/>
        <v>1</v>
      </c>
      <c r="I11336" s="2">
        <f t="shared" si="12724"/>
        <v>67</v>
      </c>
      <c r="J11336" s="2">
        <f t="shared" si="12724"/>
        <v>46.900000000000006</v>
      </c>
      <c r="K11336" s="2">
        <f t="shared" si="12724"/>
        <v>20.099999999999994</v>
      </c>
      <c r="L11336" t="str">
        <f t="shared" si="12724"/>
        <v>Ranjith</v>
      </c>
      <c r="M11336" t="str">
        <f t="shared" si="12724"/>
        <v>Sulur</v>
      </c>
      <c r="N11336">
        <f t="shared" si="12678"/>
        <v>11</v>
      </c>
      <c r="O11336" s="3" t="str">
        <f t="shared" si="12679"/>
        <v>Nov</v>
      </c>
      <c r="P11336">
        <f t="shared" si="12680"/>
        <v>2020</v>
      </c>
      <c r="Q11336" t="str">
        <f t="shared" si="12681"/>
        <v>Wednesday</v>
      </c>
      <c r="R11336" t="str">
        <f t="shared" si="12682"/>
        <v>Q4</v>
      </c>
    </row>
    <row r="11337" spans="1:18" x14ac:dyDescent="0.25">
      <c r="A11337">
        <f t="shared" si="12675"/>
        <v>3577</v>
      </c>
      <c r="B11337" s="1">
        <f t="shared" si="12676"/>
        <v>44146</v>
      </c>
      <c r="C11337" t="str">
        <f t="shared" ref="C11337:M11337" si="12725">C5486</f>
        <v>suma ranjan</v>
      </c>
      <c r="D11337">
        <f t="shared" si="12725"/>
        <v>8976789077</v>
      </c>
      <c r="E11337" t="str">
        <f t="shared" si="12725"/>
        <v>Salt 1 kg</v>
      </c>
      <c r="F11337" t="str">
        <f t="shared" si="12725"/>
        <v>Groceries</v>
      </c>
      <c r="G11337" s="2">
        <f t="shared" si="12725"/>
        <v>15</v>
      </c>
      <c r="H11337">
        <f t="shared" si="12725"/>
        <v>1</v>
      </c>
      <c r="I11337" s="2">
        <f t="shared" si="12725"/>
        <v>15</v>
      </c>
      <c r="J11337" s="2">
        <f t="shared" si="12725"/>
        <v>10.5</v>
      </c>
      <c r="K11337" s="2">
        <f t="shared" si="12725"/>
        <v>4.5</v>
      </c>
      <c r="L11337" t="str">
        <f t="shared" si="12725"/>
        <v>Ranjith</v>
      </c>
      <c r="M11337" t="str">
        <f t="shared" si="12725"/>
        <v>Sulur</v>
      </c>
      <c r="N11337">
        <f t="shared" si="12678"/>
        <v>11</v>
      </c>
      <c r="O11337" s="3" t="str">
        <f t="shared" si="12679"/>
        <v>Nov</v>
      </c>
      <c r="P11337">
        <f t="shared" si="12680"/>
        <v>2020</v>
      </c>
      <c r="Q11337" t="str">
        <f t="shared" si="12681"/>
        <v>Wednesday</v>
      </c>
      <c r="R11337" t="str">
        <f t="shared" si="12682"/>
        <v>Q4</v>
      </c>
    </row>
    <row r="11338" spans="1:18" x14ac:dyDescent="0.25">
      <c r="A11338">
        <f t="shared" si="12675"/>
        <v>3577</v>
      </c>
      <c r="B11338" s="1">
        <f t="shared" si="12676"/>
        <v>44146</v>
      </c>
      <c r="C11338" t="str">
        <f t="shared" ref="C11338:M11338" si="12726">C5487</f>
        <v>suma ranjan</v>
      </c>
      <c r="D11338">
        <f t="shared" si="12726"/>
        <v>8976789077</v>
      </c>
      <c r="E11338" t="str">
        <f t="shared" si="12726"/>
        <v>Maybelline Mattie Lipstic 3.9 g</v>
      </c>
      <c r="F11338" t="str">
        <f t="shared" si="12726"/>
        <v>Cosmetics</v>
      </c>
      <c r="G11338" s="2">
        <f t="shared" si="12726"/>
        <v>262</v>
      </c>
      <c r="H11338">
        <f t="shared" si="12726"/>
        <v>1</v>
      </c>
      <c r="I11338" s="2">
        <f t="shared" si="12726"/>
        <v>262</v>
      </c>
      <c r="J11338" s="2">
        <f t="shared" si="12726"/>
        <v>183.4</v>
      </c>
      <c r="K11338" s="2">
        <f t="shared" si="12726"/>
        <v>78.599999999999994</v>
      </c>
      <c r="L11338" t="str">
        <f t="shared" si="12726"/>
        <v>Rajan</v>
      </c>
      <c r="M11338" t="str">
        <f t="shared" si="12726"/>
        <v>Sulur</v>
      </c>
      <c r="N11338">
        <f t="shared" si="12678"/>
        <v>11</v>
      </c>
      <c r="O11338" s="3" t="str">
        <f t="shared" si="12679"/>
        <v>Nov</v>
      </c>
      <c r="P11338">
        <f t="shared" si="12680"/>
        <v>2020</v>
      </c>
      <c r="Q11338" t="str">
        <f t="shared" si="12681"/>
        <v>Wednesday</v>
      </c>
      <c r="R11338" t="str">
        <f t="shared" si="12682"/>
        <v>Q4</v>
      </c>
    </row>
    <row r="11339" spans="1:18" x14ac:dyDescent="0.25">
      <c r="A11339">
        <f t="shared" si="12675"/>
        <v>3578</v>
      </c>
      <c r="B11339" s="1">
        <f t="shared" si="12676"/>
        <v>44146</v>
      </c>
      <c r="C11339" t="str">
        <f t="shared" ref="C11339:M11339" si="12727">C5488</f>
        <v>suma ranjan</v>
      </c>
      <c r="D11339">
        <f t="shared" si="12727"/>
        <v>8976789077</v>
      </c>
      <c r="E11339" t="str">
        <f t="shared" si="12727"/>
        <v>Faces Long Wear Eye Pencil</v>
      </c>
      <c r="F11339" t="str">
        <f t="shared" si="12727"/>
        <v>Cosmetics</v>
      </c>
      <c r="G11339" s="2">
        <f t="shared" si="12727"/>
        <v>349</v>
      </c>
      <c r="H11339">
        <f t="shared" si="12727"/>
        <v>1</v>
      </c>
      <c r="I11339" s="2">
        <f t="shared" si="12727"/>
        <v>349</v>
      </c>
      <c r="J11339" s="2">
        <f t="shared" si="12727"/>
        <v>244.3</v>
      </c>
      <c r="K11339" s="2">
        <f t="shared" si="12727"/>
        <v>104.69999999999999</v>
      </c>
      <c r="L11339" t="str">
        <f t="shared" si="12727"/>
        <v>Chandra</v>
      </c>
      <c r="M11339" t="str">
        <f t="shared" si="12727"/>
        <v>Sulur</v>
      </c>
      <c r="N11339">
        <f t="shared" si="12678"/>
        <v>11</v>
      </c>
      <c r="O11339" s="3" t="str">
        <f t="shared" si="12679"/>
        <v>Nov</v>
      </c>
      <c r="P11339">
        <f t="shared" si="12680"/>
        <v>2020</v>
      </c>
      <c r="Q11339" t="str">
        <f t="shared" si="12681"/>
        <v>Wednesday</v>
      </c>
      <c r="R11339" t="str">
        <f t="shared" si="12682"/>
        <v>Q4</v>
      </c>
    </row>
    <row r="11340" spans="1:18" x14ac:dyDescent="0.25">
      <c r="A11340">
        <f t="shared" si="12675"/>
        <v>3578</v>
      </c>
      <c r="B11340" s="1">
        <f t="shared" si="12676"/>
        <v>44146</v>
      </c>
      <c r="C11340" t="str">
        <f t="shared" ref="C11340:M11340" si="12728">C5489</f>
        <v>suma ranjan</v>
      </c>
      <c r="D11340">
        <f t="shared" si="12728"/>
        <v>8976789077</v>
      </c>
      <c r="E11340" t="str">
        <f t="shared" si="12728"/>
        <v>Revlon Charlie Blue 100 ML</v>
      </c>
      <c r="F11340" t="str">
        <f t="shared" si="12728"/>
        <v>Cosmetics</v>
      </c>
      <c r="G11340" s="2">
        <f t="shared" si="12728"/>
        <v>537</v>
      </c>
      <c r="H11340">
        <f t="shared" si="12728"/>
        <v>1</v>
      </c>
      <c r="I11340" s="2">
        <f t="shared" si="12728"/>
        <v>537</v>
      </c>
      <c r="J11340" s="2">
        <f t="shared" si="12728"/>
        <v>375.9</v>
      </c>
      <c r="K11340" s="2">
        <f t="shared" si="12728"/>
        <v>161.10000000000002</v>
      </c>
      <c r="L11340" t="str">
        <f t="shared" si="12728"/>
        <v>Chandra</v>
      </c>
      <c r="M11340" t="str">
        <f t="shared" si="12728"/>
        <v>Sulur</v>
      </c>
      <c r="N11340">
        <f t="shared" si="12678"/>
        <v>11</v>
      </c>
      <c r="O11340" s="3" t="str">
        <f t="shared" si="12679"/>
        <v>Nov</v>
      </c>
      <c r="P11340">
        <f t="shared" si="12680"/>
        <v>2020</v>
      </c>
      <c r="Q11340" t="str">
        <f t="shared" si="12681"/>
        <v>Wednesday</v>
      </c>
      <c r="R11340" t="str">
        <f t="shared" si="12682"/>
        <v>Q4</v>
      </c>
    </row>
    <row r="11341" spans="1:18" x14ac:dyDescent="0.25">
      <c r="A11341">
        <f t="shared" si="12675"/>
        <v>3578</v>
      </c>
      <c r="B11341" s="1">
        <f t="shared" si="12676"/>
        <v>44146</v>
      </c>
      <c r="C11341" t="str">
        <f t="shared" ref="C11341:M11341" si="12729">C5490</f>
        <v>suma ranjan</v>
      </c>
      <c r="D11341">
        <f t="shared" si="12729"/>
        <v>8976789077</v>
      </c>
      <c r="E11341" t="str">
        <f t="shared" si="12729"/>
        <v>Revlon Charlie White 100 ML</v>
      </c>
      <c r="F11341" t="str">
        <f t="shared" si="12729"/>
        <v>Cosmetics</v>
      </c>
      <c r="G11341" s="2">
        <f t="shared" si="12729"/>
        <v>584</v>
      </c>
      <c r="H11341">
        <f t="shared" si="12729"/>
        <v>1</v>
      </c>
      <c r="I11341" s="2">
        <f t="shared" si="12729"/>
        <v>584</v>
      </c>
      <c r="J11341" s="2">
        <f t="shared" si="12729"/>
        <v>408.8</v>
      </c>
      <c r="K11341" s="2">
        <f t="shared" si="12729"/>
        <v>175.2</v>
      </c>
      <c r="L11341" t="str">
        <f t="shared" si="12729"/>
        <v>Rajan</v>
      </c>
      <c r="M11341" t="str">
        <f t="shared" si="12729"/>
        <v>Sulur</v>
      </c>
      <c r="N11341">
        <f t="shared" si="12678"/>
        <v>11</v>
      </c>
      <c r="O11341" s="3" t="str">
        <f t="shared" si="12679"/>
        <v>Nov</v>
      </c>
      <c r="P11341">
        <f t="shared" si="12680"/>
        <v>2020</v>
      </c>
      <c r="Q11341" t="str">
        <f t="shared" si="12681"/>
        <v>Wednesday</v>
      </c>
      <c r="R11341" t="str">
        <f t="shared" si="12682"/>
        <v>Q4</v>
      </c>
    </row>
    <row r="11342" spans="1:18" x14ac:dyDescent="0.25">
      <c r="A11342">
        <f t="shared" si="12675"/>
        <v>3579</v>
      </c>
      <c r="B11342" s="1">
        <f t="shared" si="12676"/>
        <v>44146</v>
      </c>
      <c r="C11342" t="str">
        <f t="shared" ref="C11342:M11342" si="12730">C5491</f>
        <v>Sundar</v>
      </c>
      <c r="D11342">
        <f t="shared" si="12730"/>
        <v>8976789056</v>
      </c>
      <c r="E11342" t="str">
        <f t="shared" si="12730"/>
        <v>Bread Sandwich</v>
      </c>
      <c r="F11342" t="str">
        <f t="shared" si="12730"/>
        <v>Groceries</v>
      </c>
      <c r="G11342" s="2">
        <f t="shared" si="12730"/>
        <v>70</v>
      </c>
      <c r="H11342">
        <f t="shared" si="12730"/>
        <v>1</v>
      </c>
      <c r="I11342" s="2">
        <f t="shared" si="12730"/>
        <v>70</v>
      </c>
      <c r="J11342" s="2">
        <f t="shared" si="12730"/>
        <v>49</v>
      </c>
      <c r="K11342" s="2">
        <f t="shared" si="12730"/>
        <v>21</v>
      </c>
      <c r="L11342" t="str">
        <f t="shared" si="12730"/>
        <v>Rajan</v>
      </c>
      <c r="M11342" t="str">
        <f t="shared" si="12730"/>
        <v>Sulur</v>
      </c>
      <c r="N11342">
        <f t="shared" si="12678"/>
        <v>11</v>
      </c>
      <c r="O11342" s="3" t="str">
        <f t="shared" si="12679"/>
        <v>Nov</v>
      </c>
      <c r="P11342">
        <f t="shared" si="12680"/>
        <v>2020</v>
      </c>
      <c r="Q11342" t="str">
        <f t="shared" si="12681"/>
        <v>Wednesday</v>
      </c>
      <c r="R11342" t="str">
        <f t="shared" si="12682"/>
        <v>Q4</v>
      </c>
    </row>
    <row r="11343" spans="1:18" x14ac:dyDescent="0.25">
      <c r="A11343">
        <f t="shared" si="12675"/>
        <v>3579</v>
      </c>
      <c r="B11343" s="1">
        <f t="shared" si="12676"/>
        <v>44146</v>
      </c>
      <c r="C11343" t="str">
        <f t="shared" ref="C11343:M11343" si="12731">C5492</f>
        <v>Sundar</v>
      </c>
      <c r="D11343">
        <f t="shared" si="12731"/>
        <v>8976789056</v>
      </c>
      <c r="E11343" t="str">
        <f t="shared" si="12731"/>
        <v>Milk (1 Ltr)</v>
      </c>
      <c r="F11343" t="str">
        <f t="shared" si="12731"/>
        <v>Dairy</v>
      </c>
      <c r="G11343" s="2">
        <f t="shared" si="12731"/>
        <v>40</v>
      </c>
      <c r="H11343">
        <f t="shared" si="12731"/>
        <v>2</v>
      </c>
      <c r="I11343" s="2">
        <f t="shared" si="12731"/>
        <v>80</v>
      </c>
      <c r="J11343" s="2">
        <f t="shared" si="12731"/>
        <v>56</v>
      </c>
      <c r="K11343" s="2">
        <f t="shared" si="12731"/>
        <v>24</v>
      </c>
      <c r="L11343" t="str">
        <f t="shared" si="12731"/>
        <v>Rajan</v>
      </c>
      <c r="M11343" t="str">
        <f t="shared" si="12731"/>
        <v>Sulur</v>
      </c>
      <c r="N11343">
        <f t="shared" si="12678"/>
        <v>11</v>
      </c>
      <c r="O11343" s="3" t="str">
        <f t="shared" si="12679"/>
        <v>Nov</v>
      </c>
      <c r="P11343">
        <f t="shared" si="12680"/>
        <v>2020</v>
      </c>
      <c r="Q11343" t="str">
        <f t="shared" si="12681"/>
        <v>Wednesday</v>
      </c>
      <c r="R11343" t="str">
        <f t="shared" si="12682"/>
        <v>Q4</v>
      </c>
    </row>
    <row r="11344" spans="1:18" x14ac:dyDescent="0.25">
      <c r="A11344">
        <f t="shared" si="12675"/>
        <v>3581</v>
      </c>
      <c r="B11344" s="1">
        <f t="shared" si="12676"/>
        <v>44146</v>
      </c>
      <c r="C11344" t="str">
        <f t="shared" ref="C11344:M11344" si="12732">C5493</f>
        <v>Sundar</v>
      </c>
      <c r="D11344">
        <f t="shared" si="12732"/>
        <v>8976789056</v>
      </c>
      <c r="E11344" t="str">
        <f t="shared" si="12732"/>
        <v>Rexona 150 GM</v>
      </c>
      <c r="F11344" t="str">
        <f t="shared" si="12732"/>
        <v>Cosmetics</v>
      </c>
      <c r="G11344" s="2">
        <f t="shared" si="12732"/>
        <v>55</v>
      </c>
      <c r="H11344">
        <f t="shared" si="12732"/>
        <v>1</v>
      </c>
      <c r="I11344" s="2">
        <f t="shared" si="12732"/>
        <v>55</v>
      </c>
      <c r="J11344" s="2">
        <f t="shared" si="12732"/>
        <v>38.5</v>
      </c>
      <c r="K11344" s="2">
        <f t="shared" si="12732"/>
        <v>16.5</v>
      </c>
      <c r="L11344" t="str">
        <f t="shared" si="12732"/>
        <v>Sindhu</v>
      </c>
      <c r="M11344" t="str">
        <f t="shared" si="12732"/>
        <v>Sulur</v>
      </c>
      <c r="N11344">
        <f t="shared" si="12678"/>
        <v>11</v>
      </c>
      <c r="O11344" s="3" t="str">
        <f t="shared" si="12679"/>
        <v>Nov</v>
      </c>
      <c r="P11344">
        <f t="shared" si="12680"/>
        <v>2020</v>
      </c>
      <c r="Q11344" t="str">
        <f t="shared" si="12681"/>
        <v>Wednesday</v>
      </c>
      <c r="R11344" t="str">
        <f t="shared" si="12682"/>
        <v>Q4</v>
      </c>
    </row>
    <row r="11345" spans="1:18" x14ac:dyDescent="0.25">
      <c r="A11345">
        <f t="shared" si="12675"/>
        <v>3580</v>
      </c>
      <c r="B11345" s="1">
        <f t="shared" si="12676"/>
        <v>44146</v>
      </c>
      <c r="C11345" t="str">
        <f t="shared" ref="C11345:M11345" si="12733">C5494</f>
        <v>Rajesh singh</v>
      </c>
      <c r="D11345">
        <f t="shared" si="12733"/>
        <v>9876548767</v>
      </c>
      <c r="E11345" t="str">
        <f t="shared" si="12733"/>
        <v>Cinthol 100 GM</v>
      </c>
      <c r="F11345" t="str">
        <f t="shared" si="12733"/>
        <v>Cosmetics</v>
      </c>
      <c r="G11345" s="2">
        <f t="shared" si="12733"/>
        <v>45</v>
      </c>
      <c r="H11345">
        <f t="shared" si="12733"/>
        <v>3</v>
      </c>
      <c r="I11345" s="2">
        <f t="shared" si="12733"/>
        <v>135</v>
      </c>
      <c r="J11345" s="2">
        <f t="shared" si="12733"/>
        <v>94.5</v>
      </c>
      <c r="K11345" s="2">
        <f t="shared" si="12733"/>
        <v>40.5</v>
      </c>
      <c r="L11345" t="str">
        <f t="shared" si="12733"/>
        <v>Chandra</v>
      </c>
      <c r="M11345" t="str">
        <f t="shared" si="12733"/>
        <v>Sulur</v>
      </c>
      <c r="N11345">
        <f t="shared" si="12678"/>
        <v>11</v>
      </c>
      <c r="O11345" s="3" t="str">
        <f t="shared" si="12679"/>
        <v>Nov</v>
      </c>
      <c r="P11345">
        <f t="shared" si="12680"/>
        <v>2020</v>
      </c>
      <c r="Q11345" t="str">
        <f t="shared" si="12681"/>
        <v>Wednesday</v>
      </c>
      <c r="R11345" t="str">
        <f t="shared" si="12682"/>
        <v>Q4</v>
      </c>
    </row>
    <row r="11346" spans="1:18" x14ac:dyDescent="0.25">
      <c r="A11346">
        <f t="shared" si="12675"/>
        <v>3580</v>
      </c>
      <c r="B11346" s="1">
        <f t="shared" si="12676"/>
        <v>44146</v>
      </c>
      <c r="C11346" t="str">
        <f t="shared" ref="C11346:M11346" si="12734">C5495</f>
        <v>Rajesh singh</v>
      </c>
      <c r="D11346">
        <f t="shared" si="12734"/>
        <v>9876548767</v>
      </c>
      <c r="E11346" t="str">
        <f t="shared" si="12734"/>
        <v>Rexona 150 GM</v>
      </c>
      <c r="F11346" t="str">
        <f t="shared" si="12734"/>
        <v>Cosmetics</v>
      </c>
      <c r="G11346" s="2">
        <f t="shared" si="12734"/>
        <v>55</v>
      </c>
      <c r="H11346">
        <f t="shared" si="12734"/>
        <v>6</v>
      </c>
      <c r="I11346" s="2">
        <f t="shared" si="12734"/>
        <v>330</v>
      </c>
      <c r="J11346" s="2">
        <f t="shared" si="12734"/>
        <v>231</v>
      </c>
      <c r="K11346" s="2">
        <f t="shared" si="12734"/>
        <v>99</v>
      </c>
      <c r="L11346" t="str">
        <f t="shared" si="12734"/>
        <v>Sindhu</v>
      </c>
      <c r="M11346" t="str">
        <f t="shared" si="12734"/>
        <v>Sulur</v>
      </c>
      <c r="N11346">
        <f t="shared" si="12678"/>
        <v>11</v>
      </c>
      <c r="O11346" s="3" t="str">
        <f t="shared" si="12679"/>
        <v>Nov</v>
      </c>
      <c r="P11346">
        <f t="shared" si="12680"/>
        <v>2020</v>
      </c>
      <c r="Q11346" t="str">
        <f t="shared" si="12681"/>
        <v>Wednesday</v>
      </c>
      <c r="R11346" t="str">
        <f t="shared" si="12682"/>
        <v>Q4</v>
      </c>
    </row>
    <row r="11347" spans="1:18" x14ac:dyDescent="0.25">
      <c r="A11347">
        <f t="shared" si="12675"/>
        <v>3580</v>
      </c>
      <c r="B11347" s="1">
        <f t="shared" si="12676"/>
        <v>44146</v>
      </c>
      <c r="C11347" t="str">
        <f t="shared" ref="C11347:M11347" si="12735">C5496</f>
        <v>Rakson</v>
      </c>
      <c r="D11347">
        <f t="shared" si="12735"/>
        <v>8976789057</v>
      </c>
      <c r="E11347" t="str">
        <f t="shared" si="12735"/>
        <v>Milk (1 Ltr)</v>
      </c>
      <c r="F11347" t="str">
        <f t="shared" si="12735"/>
        <v>Dairy</v>
      </c>
      <c r="G11347" s="2">
        <f t="shared" si="12735"/>
        <v>40</v>
      </c>
      <c r="H11347">
        <f t="shared" si="12735"/>
        <v>1</v>
      </c>
      <c r="I11347" s="2">
        <f t="shared" si="12735"/>
        <v>40</v>
      </c>
      <c r="J11347" s="2">
        <f t="shared" si="12735"/>
        <v>28</v>
      </c>
      <c r="K11347" s="2">
        <f t="shared" si="12735"/>
        <v>12</v>
      </c>
      <c r="L11347" t="str">
        <f t="shared" si="12735"/>
        <v>Ranjith</v>
      </c>
      <c r="M11347" t="str">
        <f t="shared" si="12735"/>
        <v>Sulur</v>
      </c>
      <c r="N11347">
        <f t="shared" si="12678"/>
        <v>11</v>
      </c>
      <c r="O11347" s="3" t="str">
        <f t="shared" si="12679"/>
        <v>Nov</v>
      </c>
      <c r="P11347">
        <f t="shared" si="12680"/>
        <v>2020</v>
      </c>
      <c r="Q11347" t="str">
        <f t="shared" si="12681"/>
        <v>Wednesday</v>
      </c>
      <c r="R11347" t="str">
        <f t="shared" si="12682"/>
        <v>Q4</v>
      </c>
    </row>
    <row r="11348" spans="1:18" x14ac:dyDescent="0.25">
      <c r="A11348">
        <f t="shared" si="12675"/>
        <v>3583</v>
      </c>
      <c r="B11348" s="1">
        <f t="shared" si="12676"/>
        <v>44146</v>
      </c>
      <c r="C11348" t="str">
        <f t="shared" ref="C11348:M11348" si="12736">C5497</f>
        <v>Sundar</v>
      </c>
      <c r="D11348">
        <f t="shared" si="12736"/>
        <v>8976789056</v>
      </c>
      <c r="E11348" t="str">
        <f t="shared" si="12736"/>
        <v>Bread Sandwich</v>
      </c>
      <c r="F11348" t="str">
        <f t="shared" si="12736"/>
        <v>Groceries</v>
      </c>
      <c r="G11348" s="2">
        <f t="shared" si="12736"/>
        <v>70</v>
      </c>
      <c r="H11348">
        <f t="shared" si="12736"/>
        <v>1</v>
      </c>
      <c r="I11348" s="2">
        <f t="shared" si="12736"/>
        <v>70</v>
      </c>
      <c r="J11348" s="2">
        <f t="shared" si="12736"/>
        <v>49</v>
      </c>
      <c r="K11348" s="2">
        <f t="shared" si="12736"/>
        <v>21</v>
      </c>
      <c r="L11348" t="str">
        <f t="shared" si="12736"/>
        <v>Sindhu</v>
      </c>
      <c r="M11348" t="str">
        <f t="shared" si="12736"/>
        <v>Sulur</v>
      </c>
      <c r="N11348">
        <f t="shared" si="12678"/>
        <v>11</v>
      </c>
      <c r="O11348" s="3" t="str">
        <f t="shared" si="12679"/>
        <v>Nov</v>
      </c>
      <c r="P11348">
        <f t="shared" si="12680"/>
        <v>2020</v>
      </c>
      <c r="Q11348" t="str">
        <f t="shared" si="12681"/>
        <v>Wednesday</v>
      </c>
      <c r="R11348" t="str">
        <f t="shared" si="12682"/>
        <v>Q4</v>
      </c>
    </row>
    <row r="11349" spans="1:18" x14ac:dyDescent="0.25">
      <c r="A11349">
        <f t="shared" si="12675"/>
        <v>3583</v>
      </c>
      <c r="B11349" s="1">
        <f t="shared" si="12676"/>
        <v>44146</v>
      </c>
      <c r="C11349" t="str">
        <f t="shared" ref="C11349:M11349" si="12737">C5498</f>
        <v>Sundar</v>
      </c>
      <c r="D11349">
        <f t="shared" si="12737"/>
        <v>8976789056</v>
      </c>
      <c r="E11349" t="str">
        <f t="shared" si="12737"/>
        <v>Milk (1 Ltr)</v>
      </c>
      <c r="F11349" t="str">
        <f t="shared" si="12737"/>
        <v>Dairy</v>
      </c>
      <c r="G11349" s="2">
        <f t="shared" si="12737"/>
        <v>40</v>
      </c>
      <c r="H11349">
        <f t="shared" si="12737"/>
        <v>2</v>
      </c>
      <c r="I11349" s="2">
        <f t="shared" si="12737"/>
        <v>80</v>
      </c>
      <c r="J11349" s="2">
        <f t="shared" si="12737"/>
        <v>56</v>
      </c>
      <c r="K11349" s="2">
        <f t="shared" si="12737"/>
        <v>24</v>
      </c>
      <c r="L11349" t="str">
        <f t="shared" si="12737"/>
        <v>Sindhu</v>
      </c>
      <c r="M11349" t="str">
        <f t="shared" si="12737"/>
        <v>Sulur</v>
      </c>
      <c r="N11349">
        <f t="shared" si="12678"/>
        <v>11</v>
      </c>
      <c r="O11349" s="3" t="str">
        <f t="shared" si="12679"/>
        <v>Nov</v>
      </c>
      <c r="P11349">
        <f t="shared" si="12680"/>
        <v>2020</v>
      </c>
      <c r="Q11349" t="str">
        <f t="shared" si="12681"/>
        <v>Wednesday</v>
      </c>
      <c r="R11349" t="str">
        <f t="shared" si="12682"/>
        <v>Q4</v>
      </c>
    </row>
    <row r="11350" spans="1:18" x14ac:dyDescent="0.25">
      <c r="A11350">
        <f t="shared" si="12675"/>
        <v>3582</v>
      </c>
      <c r="B11350" s="1">
        <f t="shared" si="12676"/>
        <v>44146</v>
      </c>
      <c r="C11350" t="str">
        <f t="shared" ref="C11350:M11350" si="12738">C5499</f>
        <v>Sundar</v>
      </c>
      <c r="D11350">
        <f t="shared" si="12738"/>
        <v>8976789056</v>
      </c>
      <c r="E11350" t="str">
        <f t="shared" si="12738"/>
        <v>Rexona 150 GM</v>
      </c>
      <c r="F11350" t="str">
        <f t="shared" si="12738"/>
        <v>Cosmetics</v>
      </c>
      <c r="G11350" s="2">
        <f t="shared" si="12738"/>
        <v>55</v>
      </c>
      <c r="H11350">
        <f t="shared" si="12738"/>
        <v>1</v>
      </c>
      <c r="I11350" s="2">
        <f t="shared" si="12738"/>
        <v>55</v>
      </c>
      <c r="J11350" s="2">
        <f t="shared" si="12738"/>
        <v>38.5</v>
      </c>
      <c r="K11350" s="2">
        <f t="shared" si="12738"/>
        <v>16.5</v>
      </c>
      <c r="L11350" t="str">
        <f t="shared" si="12738"/>
        <v>Chandra</v>
      </c>
      <c r="M11350" t="str">
        <f t="shared" si="12738"/>
        <v>Sulur</v>
      </c>
      <c r="N11350">
        <f t="shared" si="12678"/>
        <v>11</v>
      </c>
      <c r="O11350" s="3" t="str">
        <f t="shared" si="12679"/>
        <v>Nov</v>
      </c>
      <c r="P11350">
        <f t="shared" si="12680"/>
        <v>2020</v>
      </c>
      <c r="Q11350" t="str">
        <f t="shared" si="12681"/>
        <v>Wednesday</v>
      </c>
      <c r="R11350" t="str">
        <f t="shared" si="12682"/>
        <v>Q4</v>
      </c>
    </row>
    <row r="11351" spans="1:18" x14ac:dyDescent="0.25">
      <c r="A11351">
        <f t="shared" si="12675"/>
        <v>3582</v>
      </c>
      <c r="B11351" s="1">
        <f t="shared" si="12676"/>
        <v>44146</v>
      </c>
      <c r="C11351" t="str">
        <f t="shared" ref="C11351:M11351" si="12739">C5500</f>
        <v>Rajesh singh</v>
      </c>
      <c r="D11351">
        <f t="shared" si="12739"/>
        <v>9876548767</v>
      </c>
      <c r="E11351" t="str">
        <f t="shared" si="12739"/>
        <v>Cinthol 100 GM</v>
      </c>
      <c r="F11351" t="str">
        <f t="shared" si="12739"/>
        <v>Cosmetics</v>
      </c>
      <c r="G11351" s="2">
        <f t="shared" si="12739"/>
        <v>45</v>
      </c>
      <c r="H11351">
        <f t="shared" si="12739"/>
        <v>3</v>
      </c>
      <c r="I11351" s="2">
        <f t="shared" si="12739"/>
        <v>135</v>
      </c>
      <c r="J11351" s="2">
        <f t="shared" si="12739"/>
        <v>94.5</v>
      </c>
      <c r="K11351" s="2">
        <f t="shared" si="12739"/>
        <v>40.5</v>
      </c>
      <c r="L11351" t="str">
        <f t="shared" si="12739"/>
        <v>Sindhu</v>
      </c>
      <c r="M11351" t="str">
        <f t="shared" si="12739"/>
        <v>Sulur</v>
      </c>
      <c r="N11351">
        <f t="shared" si="12678"/>
        <v>11</v>
      </c>
      <c r="O11351" s="3" t="str">
        <f t="shared" si="12679"/>
        <v>Nov</v>
      </c>
      <c r="P11351">
        <f t="shared" si="12680"/>
        <v>2020</v>
      </c>
      <c r="Q11351" t="str">
        <f t="shared" si="12681"/>
        <v>Wednesday</v>
      </c>
      <c r="R11351" t="str">
        <f t="shared" si="12682"/>
        <v>Q4</v>
      </c>
    </row>
    <row r="11352" spans="1:18" x14ac:dyDescent="0.25">
      <c r="A11352">
        <f t="shared" si="12675"/>
        <v>3582</v>
      </c>
      <c r="B11352" s="1">
        <f t="shared" si="12676"/>
        <v>44146</v>
      </c>
      <c r="C11352" t="str">
        <f t="shared" ref="C11352:M11352" si="12740">C5501</f>
        <v>Rajesh singh</v>
      </c>
      <c r="D11352">
        <f t="shared" si="12740"/>
        <v>9876548767</v>
      </c>
      <c r="E11352" t="str">
        <f t="shared" si="12740"/>
        <v>Rexona 150 GM</v>
      </c>
      <c r="F11352" t="str">
        <f t="shared" si="12740"/>
        <v>Cosmetics</v>
      </c>
      <c r="G11352" s="2">
        <f t="shared" si="12740"/>
        <v>55</v>
      </c>
      <c r="H11352">
        <f t="shared" si="12740"/>
        <v>6</v>
      </c>
      <c r="I11352" s="2">
        <f t="shared" si="12740"/>
        <v>330</v>
      </c>
      <c r="J11352" s="2">
        <f t="shared" si="12740"/>
        <v>231</v>
      </c>
      <c r="K11352" s="2">
        <f t="shared" si="12740"/>
        <v>99</v>
      </c>
      <c r="L11352" t="str">
        <f t="shared" si="12740"/>
        <v>Chandra</v>
      </c>
      <c r="M11352" t="str">
        <f t="shared" si="12740"/>
        <v>Sulur</v>
      </c>
      <c r="N11352">
        <f t="shared" si="12678"/>
        <v>11</v>
      </c>
      <c r="O11352" s="3" t="str">
        <f t="shared" si="12679"/>
        <v>Nov</v>
      </c>
      <c r="P11352">
        <f t="shared" si="12680"/>
        <v>2020</v>
      </c>
      <c r="Q11352" t="str">
        <f t="shared" si="12681"/>
        <v>Wednesday</v>
      </c>
      <c r="R11352" t="str">
        <f t="shared" si="12682"/>
        <v>Q4</v>
      </c>
    </row>
    <row r="11353" spans="1:18" x14ac:dyDescent="0.25">
      <c r="A11353">
        <f t="shared" si="12675"/>
        <v>3582</v>
      </c>
      <c r="B11353" s="1">
        <f t="shared" si="12676"/>
        <v>44146</v>
      </c>
      <c r="C11353" t="str">
        <f t="shared" ref="C11353:M11353" si="12741">C5502</f>
        <v>sudha</v>
      </c>
      <c r="D11353">
        <f t="shared" si="12741"/>
        <v>8976789034</v>
      </c>
      <c r="E11353" t="str">
        <f t="shared" si="12741"/>
        <v>Salt 1 kg</v>
      </c>
      <c r="F11353" t="str">
        <f t="shared" si="12741"/>
        <v>Groceries</v>
      </c>
      <c r="G11353" s="2">
        <f t="shared" si="12741"/>
        <v>15</v>
      </c>
      <c r="H11353">
        <f t="shared" si="12741"/>
        <v>1</v>
      </c>
      <c r="I11353" s="2">
        <f t="shared" si="12741"/>
        <v>15</v>
      </c>
      <c r="J11353" s="2">
        <f t="shared" si="12741"/>
        <v>10.5</v>
      </c>
      <c r="K11353" s="2">
        <f t="shared" si="12741"/>
        <v>4.5</v>
      </c>
      <c r="L11353" t="str">
        <f t="shared" si="12741"/>
        <v>Ranjith</v>
      </c>
      <c r="M11353" t="str">
        <f t="shared" si="12741"/>
        <v>Sulur</v>
      </c>
      <c r="N11353">
        <f t="shared" si="12678"/>
        <v>11</v>
      </c>
      <c r="O11353" s="3" t="str">
        <f t="shared" si="12679"/>
        <v>Nov</v>
      </c>
      <c r="P11353">
        <f t="shared" si="12680"/>
        <v>2020</v>
      </c>
      <c r="Q11353" t="str">
        <f t="shared" si="12681"/>
        <v>Wednesday</v>
      </c>
      <c r="R11353" t="str">
        <f t="shared" si="12682"/>
        <v>Q4</v>
      </c>
    </row>
    <row r="11354" spans="1:18" x14ac:dyDescent="0.25">
      <c r="A11354">
        <f t="shared" si="12675"/>
        <v>3582</v>
      </c>
      <c r="B11354" s="1">
        <f t="shared" si="12676"/>
        <v>44146</v>
      </c>
      <c r="C11354" t="str">
        <f t="shared" ref="C11354:M11354" si="12742">C5503</f>
        <v>sudha</v>
      </c>
      <c r="D11354">
        <f t="shared" si="12742"/>
        <v>8976789034</v>
      </c>
      <c r="E11354" t="str">
        <f t="shared" si="12742"/>
        <v>Maybelline Mattie Lipstic 3.9 g</v>
      </c>
      <c r="F11354" t="str">
        <f t="shared" si="12742"/>
        <v>Cosmetics</v>
      </c>
      <c r="G11354" s="2">
        <f t="shared" si="12742"/>
        <v>262</v>
      </c>
      <c r="H11354">
        <f t="shared" si="12742"/>
        <v>1</v>
      </c>
      <c r="I11354" s="2">
        <f t="shared" si="12742"/>
        <v>262</v>
      </c>
      <c r="J11354" s="2">
        <f t="shared" si="12742"/>
        <v>183.4</v>
      </c>
      <c r="K11354" s="2">
        <f t="shared" si="12742"/>
        <v>78.599999999999994</v>
      </c>
      <c r="L11354" t="str">
        <f t="shared" si="12742"/>
        <v>Chandra</v>
      </c>
      <c r="M11354" t="str">
        <f t="shared" si="12742"/>
        <v>Sulur</v>
      </c>
      <c r="N11354">
        <f t="shared" si="12678"/>
        <v>11</v>
      </c>
      <c r="O11354" s="3" t="str">
        <f t="shared" si="12679"/>
        <v>Nov</v>
      </c>
      <c r="P11354">
        <f t="shared" si="12680"/>
        <v>2020</v>
      </c>
      <c r="Q11354" t="str">
        <f t="shared" si="12681"/>
        <v>Wednesday</v>
      </c>
      <c r="R11354" t="str">
        <f t="shared" si="12682"/>
        <v>Q4</v>
      </c>
    </row>
    <row r="11355" spans="1:18" x14ac:dyDescent="0.25">
      <c r="A11355">
        <f t="shared" si="12675"/>
        <v>3582</v>
      </c>
      <c r="B11355" s="1">
        <f t="shared" si="12676"/>
        <v>44146</v>
      </c>
      <c r="C11355" t="str">
        <f t="shared" ref="C11355:M11355" si="12743">C5504</f>
        <v>sudha</v>
      </c>
      <c r="D11355">
        <f t="shared" si="12743"/>
        <v>8976789034</v>
      </c>
      <c r="E11355" t="str">
        <f t="shared" si="12743"/>
        <v>Faces Long Wear Eye Pencil</v>
      </c>
      <c r="F11355" t="str">
        <f t="shared" si="12743"/>
        <v>Cosmetics</v>
      </c>
      <c r="G11355" s="2">
        <f t="shared" si="12743"/>
        <v>349</v>
      </c>
      <c r="H11355">
        <f t="shared" si="12743"/>
        <v>1</v>
      </c>
      <c r="I11355" s="2">
        <f t="shared" si="12743"/>
        <v>349</v>
      </c>
      <c r="J11355" s="2">
        <f t="shared" si="12743"/>
        <v>244.3</v>
      </c>
      <c r="K11355" s="2">
        <f t="shared" si="12743"/>
        <v>104.69999999999999</v>
      </c>
      <c r="L11355" t="str">
        <f t="shared" si="12743"/>
        <v>Sindhu</v>
      </c>
      <c r="M11355" t="str">
        <f t="shared" si="12743"/>
        <v>Sulur</v>
      </c>
      <c r="N11355">
        <f t="shared" si="12678"/>
        <v>11</v>
      </c>
      <c r="O11355" s="3" t="str">
        <f t="shared" si="12679"/>
        <v>Nov</v>
      </c>
      <c r="P11355">
        <f t="shared" si="12680"/>
        <v>2020</v>
      </c>
      <c r="Q11355" t="str">
        <f t="shared" si="12681"/>
        <v>Wednesday</v>
      </c>
      <c r="R11355" t="str">
        <f t="shared" si="12682"/>
        <v>Q4</v>
      </c>
    </row>
    <row r="11356" spans="1:18" x14ac:dyDescent="0.25">
      <c r="A11356">
        <f t="shared" si="12675"/>
        <v>3582</v>
      </c>
      <c r="B11356" s="1">
        <f t="shared" si="12676"/>
        <v>44146</v>
      </c>
      <c r="C11356" t="str">
        <f t="shared" ref="C11356:M11356" si="12744">C5505</f>
        <v>sudha</v>
      </c>
      <c r="D11356">
        <f t="shared" si="12744"/>
        <v>8976789034</v>
      </c>
      <c r="E11356" t="str">
        <f t="shared" si="12744"/>
        <v>Revlon Charlie Blue 100 ML</v>
      </c>
      <c r="F11356" t="str">
        <f t="shared" si="12744"/>
        <v>Cosmetics</v>
      </c>
      <c r="G11356" s="2">
        <f t="shared" si="12744"/>
        <v>537</v>
      </c>
      <c r="H11356">
        <f t="shared" si="12744"/>
        <v>1</v>
      </c>
      <c r="I11356" s="2">
        <f t="shared" si="12744"/>
        <v>537</v>
      </c>
      <c r="J11356" s="2">
        <f t="shared" si="12744"/>
        <v>375.9</v>
      </c>
      <c r="K11356" s="2">
        <f t="shared" si="12744"/>
        <v>161.10000000000002</v>
      </c>
      <c r="L11356" t="str">
        <f t="shared" si="12744"/>
        <v>Sindhu</v>
      </c>
      <c r="M11356" t="str">
        <f t="shared" si="12744"/>
        <v>Sulur</v>
      </c>
      <c r="N11356">
        <f t="shared" si="12678"/>
        <v>11</v>
      </c>
      <c r="O11356" s="3" t="str">
        <f t="shared" si="12679"/>
        <v>Nov</v>
      </c>
      <c r="P11356">
        <f t="shared" si="12680"/>
        <v>2020</v>
      </c>
      <c r="Q11356" t="str">
        <f t="shared" si="12681"/>
        <v>Wednesday</v>
      </c>
      <c r="R11356" t="str">
        <f t="shared" si="12682"/>
        <v>Q4</v>
      </c>
    </row>
    <row r="11357" spans="1:18" x14ac:dyDescent="0.25">
      <c r="A11357">
        <f t="shared" si="12675"/>
        <v>3582</v>
      </c>
      <c r="B11357" s="1">
        <f t="shared" si="12676"/>
        <v>44146</v>
      </c>
      <c r="C11357" t="str">
        <f t="shared" ref="C11357:M11357" si="12745">C5506</f>
        <v>sudha</v>
      </c>
      <c r="D11357">
        <f t="shared" si="12745"/>
        <v>8976789034</v>
      </c>
      <c r="E11357" t="str">
        <f t="shared" si="12745"/>
        <v>Revlon Charlie White 100 ML</v>
      </c>
      <c r="F11357" t="str">
        <f t="shared" si="12745"/>
        <v>Cosmetics</v>
      </c>
      <c r="G11357" s="2">
        <f t="shared" si="12745"/>
        <v>584</v>
      </c>
      <c r="H11357">
        <f t="shared" si="12745"/>
        <v>1</v>
      </c>
      <c r="I11357" s="2">
        <f t="shared" si="12745"/>
        <v>584</v>
      </c>
      <c r="J11357" s="2">
        <f t="shared" si="12745"/>
        <v>408.8</v>
      </c>
      <c r="K11357" s="2">
        <f t="shared" si="12745"/>
        <v>175.2</v>
      </c>
      <c r="L11357" t="str">
        <f t="shared" si="12745"/>
        <v>Sindhu</v>
      </c>
      <c r="M11357" t="str">
        <f t="shared" si="12745"/>
        <v>Sulur</v>
      </c>
      <c r="N11357">
        <f t="shared" si="12678"/>
        <v>11</v>
      </c>
      <c r="O11357" s="3" t="str">
        <f t="shared" si="12679"/>
        <v>Nov</v>
      </c>
      <c r="P11357">
        <f t="shared" si="12680"/>
        <v>2020</v>
      </c>
      <c r="Q11357" t="str">
        <f t="shared" si="12681"/>
        <v>Wednesday</v>
      </c>
      <c r="R11357" t="str">
        <f t="shared" si="12682"/>
        <v>Q4</v>
      </c>
    </row>
    <row r="11358" spans="1:18" x14ac:dyDescent="0.25">
      <c r="A11358">
        <f t="shared" ref="A11358:A11421" si="12746">1219+A8434</f>
        <v>3582</v>
      </c>
      <c r="B11358" s="1">
        <f t="shared" ref="B11358:B11421" si="12747">B5507+163</f>
        <v>44146</v>
      </c>
      <c r="C11358" t="str">
        <f t="shared" ref="C11358:M11358" si="12748">C5507</f>
        <v>suma ranjan</v>
      </c>
      <c r="D11358">
        <f t="shared" si="12748"/>
        <v>8976789077</v>
      </c>
      <c r="E11358" t="str">
        <f t="shared" si="12748"/>
        <v>Bread Sandwich</v>
      </c>
      <c r="F11358" t="str">
        <f t="shared" si="12748"/>
        <v>Groceries</v>
      </c>
      <c r="G11358" s="2">
        <f t="shared" si="12748"/>
        <v>70</v>
      </c>
      <c r="H11358">
        <f t="shared" si="12748"/>
        <v>1</v>
      </c>
      <c r="I11358" s="2">
        <f t="shared" si="12748"/>
        <v>70</v>
      </c>
      <c r="J11358" s="2">
        <f t="shared" si="12748"/>
        <v>49</v>
      </c>
      <c r="K11358" s="2">
        <f t="shared" si="12748"/>
        <v>21</v>
      </c>
      <c r="L11358" t="str">
        <f t="shared" si="12748"/>
        <v>Sindhu</v>
      </c>
      <c r="M11358" t="str">
        <f t="shared" si="12748"/>
        <v>Sulur</v>
      </c>
      <c r="N11358">
        <f t="shared" ref="N11358:N11421" si="12749">DAY(B11358)</f>
        <v>11</v>
      </c>
      <c r="O11358" s="3" t="str">
        <f t="shared" ref="O11358:O11421" si="12750">TEXT(B11358,"mmm")</f>
        <v>Nov</v>
      </c>
      <c r="P11358">
        <f t="shared" ref="P11358:P11421" si="12751">YEAR(B11358)</f>
        <v>2020</v>
      </c>
      <c r="Q11358" t="str">
        <f t="shared" ref="Q11358:Q11421" si="12752">TEXT(B11358,"dddd")</f>
        <v>Wednesday</v>
      </c>
      <c r="R11358" t="str">
        <f t="shared" ref="R11358:R11421" si="12753">IF(OR(O11358="Jan",O11358="Feb",O11358="Mar"),"Q1",(IF(OR(O11358="Apr",O11358="May",O11358="Jun"),"Q2",(IF(OR(O11358="Jul",O11358="Aug",O11358="Sep"),"Q3","Q4")))))</f>
        <v>Q4</v>
      </c>
    </row>
    <row r="11359" spans="1:18" x14ac:dyDescent="0.25">
      <c r="A11359">
        <f t="shared" si="12746"/>
        <v>3582</v>
      </c>
      <c r="B11359" s="1">
        <f t="shared" si="12747"/>
        <v>44146</v>
      </c>
      <c r="C11359" t="str">
        <f t="shared" ref="C11359:M11359" si="12754">C5508</f>
        <v>suma ranjan</v>
      </c>
      <c r="D11359">
        <f t="shared" si="12754"/>
        <v>8976789077</v>
      </c>
      <c r="E11359" t="str">
        <f t="shared" si="12754"/>
        <v>Rexona 150 GM</v>
      </c>
      <c r="F11359" t="str">
        <f t="shared" si="12754"/>
        <v>Cosmetics</v>
      </c>
      <c r="G11359" s="2">
        <f t="shared" si="12754"/>
        <v>55</v>
      </c>
      <c r="H11359">
        <f t="shared" si="12754"/>
        <v>3</v>
      </c>
      <c r="I11359" s="2">
        <f t="shared" si="12754"/>
        <v>165</v>
      </c>
      <c r="J11359" s="2">
        <f t="shared" si="12754"/>
        <v>115.5</v>
      </c>
      <c r="K11359" s="2">
        <f t="shared" si="12754"/>
        <v>49.5</v>
      </c>
      <c r="L11359" t="str">
        <f t="shared" si="12754"/>
        <v>Chandra</v>
      </c>
      <c r="M11359" t="str">
        <f t="shared" si="12754"/>
        <v>Sulur</v>
      </c>
      <c r="N11359">
        <f t="shared" si="12749"/>
        <v>11</v>
      </c>
      <c r="O11359" s="3" t="str">
        <f t="shared" si="12750"/>
        <v>Nov</v>
      </c>
      <c r="P11359">
        <f t="shared" si="12751"/>
        <v>2020</v>
      </c>
      <c r="Q11359" t="str">
        <f t="shared" si="12752"/>
        <v>Wednesday</v>
      </c>
      <c r="R11359" t="str">
        <f t="shared" si="12753"/>
        <v>Q4</v>
      </c>
    </row>
    <row r="11360" spans="1:18" x14ac:dyDescent="0.25">
      <c r="A11360">
        <f t="shared" si="12746"/>
        <v>3584</v>
      </c>
      <c r="B11360" s="1">
        <f t="shared" si="12747"/>
        <v>44146</v>
      </c>
      <c r="C11360" t="str">
        <f t="shared" ref="C11360:M11360" si="12755">C5509</f>
        <v>suma ranjan</v>
      </c>
      <c r="D11360">
        <f t="shared" si="12755"/>
        <v>8976789077</v>
      </c>
      <c r="E11360" t="str">
        <f t="shared" si="12755"/>
        <v>Cinthol 100 GM</v>
      </c>
      <c r="F11360" t="str">
        <f t="shared" si="12755"/>
        <v>Cosmetics</v>
      </c>
      <c r="G11360" s="2">
        <f t="shared" si="12755"/>
        <v>45</v>
      </c>
      <c r="H11360">
        <f t="shared" si="12755"/>
        <v>3</v>
      </c>
      <c r="I11360" s="2">
        <f t="shared" si="12755"/>
        <v>135</v>
      </c>
      <c r="J11360" s="2">
        <f t="shared" si="12755"/>
        <v>94.5</v>
      </c>
      <c r="K11360" s="2">
        <f t="shared" si="12755"/>
        <v>40.5</v>
      </c>
      <c r="L11360" t="str">
        <f t="shared" si="12755"/>
        <v>Rajan</v>
      </c>
      <c r="M11360" t="str">
        <f t="shared" si="12755"/>
        <v>Sulur</v>
      </c>
      <c r="N11360">
        <f t="shared" si="12749"/>
        <v>11</v>
      </c>
      <c r="O11360" s="3" t="str">
        <f t="shared" si="12750"/>
        <v>Nov</v>
      </c>
      <c r="P11360">
        <f t="shared" si="12751"/>
        <v>2020</v>
      </c>
      <c r="Q11360" t="str">
        <f t="shared" si="12752"/>
        <v>Wednesday</v>
      </c>
      <c r="R11360" t="str">
        <f t="shared" si="12753"/>
        <v>Q4</v>
      </c>
    </row>
    <row r="11361" spans="1:18" x14ac:dyDescent="0.25">
      <c r="A11361">
        <f t="shared" si="12746"/>
        <v>3584</v>
      </c>
      <c r="B11361" s="1">
        <f t="shared" si="12747"/>
        <v>44146</v>
      </c>
      <c r="C11361" t="str">
        <f t="shared" ref="C11361:M11361" si="12756">C5510</f>
        <v>suma ranjan</v>
      </c>
      <c r="D11361">
        <f t="shared" si="12756"/>
        <v>8976789077</v>
      </c>
      <c r="E11361" t="str">
        <f t="shared" si="12756"/>
        <v>Milk (1 Ltr)</v>
      </c>
      <c r="F11361" t="str">
        <f t="shared" si="12756"/>
        <v>Dairy</v>
      </c>
      <c r="G11361" s="2">
        <f t="shared" si="12756"/>
        <v>40</v>
      </c>
      <c r="H11361">
        <f t="shared" si="12756"/>
        <v>1</v>
      </c>
      <c r="I11361" s="2">
        <f t="shared" si="12756"/>
        <v>40</v>
      </c>
      <c r="J11361" s="2">
        <f t="shared" si="12756"/>
        <v>28</v>
      </c>
      <c r="K11361" s="2">
        <f t="shared" si="12756"/>
        <v>12</v>
      </c>
      <c r="L11361" t="str">
        <f t="shared" si="12756"/>
        <v>Ranjith</v>
      </c>
      <c r="M11361" t="str">
        <f t="shared" si="12756"/>
        <v>Sulur</v>
      </c>
      <c r="N11361">
        <f t="shared" si="12749"/>
        <v>11</v>
      </c>
      <c r="O11361" s="3" t="str">
        <f t="shared" si="12750"/>
        <v>Nov</v>
      </c>
      <c r="P11361">
        <f t="shared" si="12751"/>
        <v>2020</v>
      </c>
      <c r="Q11361" t="str">
        <f t="shared" si="12752"/>
        <v>Wednesday</v>
      </c>
      <c r="R11361" t="str">
        <f t="shared" si="12753"/>
        <v>Q4</v>
      </c>
    </row>
    <row r="11362" spans="1:18" x14ac:dyDescent="0.25">
      <c r="A11362">
        <f t="shared" si="12746"/>
        <v>3584</v>
      </c>
      <c r="B11362" s="1">
        <f t="shared" si="12747"/>
        <v>44146</v>
      </c>
      <c r="C11362" t="str">
        <f t="shared" ref="C11362:M11362" si="12757">C5511</f>
        <v>suma ranjan</v>
      </c>
      <c r="D11362">
        <f t="shared" si="12757"/>
        <v>8976789077</v>
      </c>
      <c r="E11362" t="str">
        <f t="shared" si="12757"/>
        <v>Pickle 500g</v>
      </c>
      <c r="F11362" t="str">
        <f t="shared" si="12757"/>
        <v>Groceries</v>
      </c>
      <c r="G11362" s="2">
        <f t="shared" si="12757"/>
        <v>67</v>
      </c>
      <c r="H11362">
        <f t="shared" si="12757"/>
        <v>1</v>
      </c>
      <c r="I11362" s="2">
        <f t="shared" si="12757"/>
        <v>67</v>
      </c>
      <c r="J11362" s="2">
        <f t="shared" si="12757"/>
        <v>46.900000000000006</v>
      </c>
      <c r="K11362" s="2">
        <f t="shared" si="12757"/>
        <v>20.099999999999994</v>
      </c>
      <c r="L11362" t="str">
        <f t="shared" si="12757"/>
        <v>Chandra</v>
      </c>
      <c r="M11362" t="str">
        <f t="shared" si="12757"/>
        <v>Sulur</v>
      </c>
      <c r="N11362">
        <f t="shared" si="12749"/>
        <v>11</v>
      </c>
      <c r="O11362" s="3" t="str">
        <f t="shared" si="12750"/>
        <v>Nov</v>
      </c>
      <c r="P11362">
        <f t="shared" si="12751"/>
        <v>2020</v>
      </c>
      <c r="Q11362" t="str">
        <f t="shared" si="12752"/>
        <v>Wednesday</v>
      </c>
      <c r="R11362" t="str">
        <f t="shared" si="12753"/>
        <v>Q4</v>
      </c>
    </row>
    <row r="11363" spans="1:18" x14ac:dyDescent="0.25">
      <c r="A11363">
        <f t="shared" si="12746"/>
        <v>3585</v>
      </c>
      <c r="B11363" s="1">
        <f t="shared" si="12747"/>
        <v>44146</v>
      </c>
      <c r="C11363" t="str">
        <f t="shared" ref="C11363:M11363" si="12758">C5512</f>
        <v>Sundar</v>
      </c>
      <c r="D11363">
        <f t="shared" si="12758"/>
        <v>8976789056</v>
      </c>
      <c r="E11363" t="str">
        <f t="shared" si="12758"/>
        <v>Bread Sandwich</v>
      </c>
      <c r="F11363" t="str">
        <f t="shared" si="12758"/>
        <v>Groceries</v>
      </c>
      <c r="G11363" s="2">
        <f t="shared" si="12758"/>
        <v>70</v>
      </c>
      <c r="H11363">
        <f t="shared" si="12758"/>
        <v>1</v>
      </c>
      <c r="I11363" s="2">
        <f t="shared" si="12758"/>
        <v>70</v>
      </c>
      <c r="J11363" s="2">
        <f t="shared" si="12758"/>
        <v>49</v>
      </c>
      <c r="K11363" s="2">
        <f t="shared" si="12758"/>
        <v>21</v>
      </c>
      <c r="L11363" t="str">
        <f t="shared" si="12758"/>
        <v>Sindhu</v>
      </c>
      <c r="M11363" t="str">
        <f t="shared" si="12758"/>
        <v>Sulur</v>
      </c>
      <c r="N11363">
        <f t="shared" si="12749"/>
        <v>11</v>
      </c>
      <c r="O11363" s="3" t="str">
        <f t="shared" si="12750"/>
        <v>Nov</v>
      </c>
      <c r="P11363">
        <f t="shared" si="12751"/>
        <v>2020</v>
      </c>
      <c r="Q11363" t="str">
        <f t="shared" si="12752"/>
        <v>Wednesday</v>
      </c>
      <c r="R11363" t="str">
        <f t="shared" si="12753"/>
        <v>Q4</v>
      </c>
    </row>
    <row r="11364" spans="1:18" x14ac:dyDescent="0.25">
      <c r="A11364">
        <f t="shared" si="12746"/>
        <v>3586</v>
      </c>
      <c r="B11364" s="1">
        <f t="shared" si="12747"/>
        <v>44146</v>
      </c>
      <c r="C11364" t="str">
        <f t="shared" ref="C11364:M11364" si="12759">C5513</f>
        <v>Sundar</v>
      </c>
      <c r="D11364">
        <f t="shared" si="12759"/>
        <v>8976789056</v>
      </c>
      <c r="E11364" t="str">
        <f t="shared" si="12759"/>
        <v>Milk (1 Ltr)</v>
      </c>
      <c r="F11364" t="str">
        <f t="shared" si="12759"/>
        <v>Dairy</v>
      </c>
      <c r="G11364" s="2">
        <f t="shared" si="12759"/>
        <v>40</v>
      </c>
      <c r="H11364">
        <f t="shared" si="12759"/>
        <v>2</v>
      </c>
      <c r="I11364" s="2">
        <f t="shared" si="12759"/>
        <v>80</v>
      </c>
      <c r="J11364" s="2">
        <f t="shared" si="12759"/>
        <v>56</v>
      </c>
      <c r="K11364" s="2">
        <f t="shared" si="12759"/>
        <v>24</v>
      </c>
      <c r="L11364" t="str">
        <f t="shared" si="12759"/>
        <v>Chandra</v>
      </c>
      <c r="M11364" t="str">
        <f t="shared" si="12759"/>
        <v>Sulur</v>
      </c>
      <c r="N11364">
        <f t="shared" si="12749"/>
        <v>11</v>
      </c>
      <c r="O11364" s="3" t="str">
        <f t="shared" si="12750"/>
        <v>Nov</v>
      </c>
      <c r="P11364">
        <f t="shared" si="12751"/>
        <v>2020</v>
      </c>
      <c r="Q11364" t="str">
        <f t="shared" si="12752"/>
        <v>Wednesday</v>
      </c>
      <c r="R11364" t="str">
        <f t="shared" si="12753"/>
        <v>Q4</v>
      </c>
    </row>
    <row r="11365" spans="1:18" x14ac:dyDescent="0.25">
      <c r="A11365">
        <f t="shared" si="12746"/>
        <v>3586</v>
      </c>
      <c r="B11365" s="1">
        <f t="shared" si="12747"/>
        <v>44146</v>
      </c>
      <c r="C11365" t="str">
        <f t="shared" ref="C11365:M11365" si="12760">C5514</f>
        <v>Sundar</v>
      </c>
      <c r="D11365">
        <f t="shared" si="12760"/>
        <v>8976789056</v>
      </c>
      <c r="E11365" t="str">
        <f t="shared" si="12760"/>
        <v>Rexona 150 GM</v>
      </c>
      <c r="F11365" t="str">
        <f t="shared" si="12760"/>
        <v>Cosmetics</v>
      </c>
      <c r="G11365" s="2">
        <f t="shared" si="12760"/>
        <v>55</v>
      </c>
      <c r="H11365">
        <f t="shared" si="12760"/>
        <v>1</v>
      </c>
      <c r="I11365" s="2">
        <f t="shared" si="12760"/>
        <v>55</v>
      </c>
      <c r="J11365" s="2">
        <f t="shared" si="12760"/>
        <v>38.5</v>
      </c>
      <c r="K11365" s="2">
        <f t="shared" si="12760"/>
        <v>16.5</v>
      </c>
      <c r="L11365" t="str">
        <f t="shared" si="12760"/>
        <v>Sindhu</v>
      </c>
      <c r="M11365" t="str">
        <f t="shared" si="12760"/>
        <v>Sulur</v>
      </c>
      <c r="N11365">
        <f t="shared" si="12749"/>
        <v>11</v>
      </c>
      <c r="O11365" s="3" t="str">
        <f t="shared" si="12750"/>
        <v>Nov</v>
      </c>
      <c r="P11365">
        <f t="shared" si="12751"/>
        <v>2020</v>
      </c>
      <c r="Q11365" t="str">
        <f t="shared" si="12752"/>
        <v>Wednesday</v>
      </c>
      <c r="R11365" t="str">
        <f t="shared" si="12753"/>
        <v>Q4</v>
      </c>
    </row>
    <row r="11366" spans="1:18" x14ac:dyDescent="0.25">
      <c r="A11366">
        <f t="shared" si="12746"/>
        <v>3586</v>
      </c>
      <c r="B11366" s="1">
        <f t="shared" si="12747"/>
        <v>44146</v>
      </c>
      <c r="C11366" t="str">
        <f t="shared" ref="C11366:M11366" si="12761">C5515</f>
        <v>Rakson</v>
      </c>
      <c r="D11366">
        <f t="shared" si="12761"/>
        <v>8976789057</v>
      </c>
      <c r="E11366" t="str">
        <f t="shared" si="12761"/>
        <v>Milk (1 Ltr)</v>
      </c>
      <c r="F11366" t="str">
        <f t="shared" si="12761"/>
        <v>Dairy</v>
      </c>
      <c r="G11366" s="2">
        <f t="shared" si="12761"/>
        <v>40</v>
      </c>
      <c r="H11366">
        <f t="shared" si="12761"/>
        <v>1</v>
      </c>
      <c r="I11366" s="2">
        <f t="shared" si="12761"/>
        <v>40</v>
      </c>
      <c r="J11366" s="2">
        <f t="shared" si="12761"/>
        <v>28</v>
      </c>
      <c r="K11366" s="2">
        <f t="shared" si="12761"/>
        <v>12</v>
      </c>
      <c r="L11366" t="str">
        <f t="shared" si="12761"/>
        <v>Ranjith</v>
      </c>
      <c r="M11366" t="str">
        <f t="shared" si="12761"/>
        <v>Sulur</v>
      </c>
      <c r="N11366">
        <f t="shared" si="12749"/>
        <v>11</v>
      </c>
      <c r="O11366" s="3" t="str">
        <f t="shared" si="12750"/>
        <v>Nov</v>
      </c>
      <c r="P11366">
        <f t="shared" si="12751"/>
        <v>2020</v>
      </c>
      <c r="Q11366" t="str">
        <f t="shared" si="12752"/>
        <v>Wednesday</v>
      </c>
      <c r="R11366" t="str">
        <f t="shared" si="12753"/>
        <v>Q4</v>
      </c>
    </row>
    <row r="11367" spans="1:18" x14ac:dyDescent="0.25">
      <c r="A11367">
        <f t="shared" si="12746"/>
        <v>3586</v>
      </c>
      <c r="B11367" s="1">
        <f t="shared" si="12747"/>
        <v>44146</v>
      </c>
      <c r="C11367" t="str">
        <f t="shared" ref="C11367:M11367" si="12762">C5516</f>
        <v>Rakson</v>
      </c>
      <c r="D11367">
        <f t="shared" si="12762"/>
        <v>8976789057</v>
      </c>
      <c r="E11367" t="str">
        <f t="shared" si="12762"/>
        <v>Bread Sandwich</v>
      </c>
      <c r="F11367" t="str">
        <f t="shared" si="12762"/>
        <v>Groceries</v>
      </c>
      <c r="G11367" s="2">
        <f t="shared" si="12762"/>
        <v>70</v>
      </c>
      <c r="H11367">
        <f t="shared" si="12762"/>
        <v>1</v>
      </c>
      <c r="I11367" s="2">
        <f t="shared" si="12762"/>
        <v>70</v>
      </c>
      <c r="J11367" s="2">
        <f t="shared" si="12762"/>
        <v>49</v>
      </c>
      <c r="K11367" s="2">
        <f t="shared" si="12762"/>
        <v>21</v>
      </c>
      <c r="L11367" t="str">
        <f t="shared" si="12762"/>
        <v>Chandra</v>
      </c>
      <c r="M11367" t="str">
        <f t="shared" si="12762"/>
        <v>Sulur</v>
      </c>
      <c r="N11367">
        <f t="shared" si="12749"/>
        <v>11</v>
      </c>
      <c r="O11367" s="3" t="str">
        <f t="shared" si="12750"/>
        <v>Nov</v>
      </c>
      <c r="P11367">
        <f t="shared" si="12751"/>
        <v>2020</v>
      </c>
      <c r="Q11367" t="str">
        <f t="shared" si="12752"/>
        <v>Wednesday</v>
      </c>
      <c r="R11367" t="str">
        <f t="shared" si="12753"/>
        <v>Q4</v>
      </c>
    </row>
    <row r="11368" spans="1:18" x14ac:dyDescent="0.25">
      <c r="A11368">
        <f t="shared" si="12746"/>
        <v>3586</v>
      </c>
      <c r="B11368" s="1">
        <f t="shared" si="12747"/>
        <v>44146</v>
      </c>
      <c r="C11368" t="str">
        <f t="shared" ref="C11368:M11368" si="12763">C5517</f>
        <v>Rakson</v>
      </c>
      <c r="D11368">
        <f t="shared" si="12763"/>
        <v>8976789057</v>
      </c>
      <c r="E11368" t="str">
        <f t="shared" si="12763"/>
        <v>Rexona 150 GM</v>
      </c>
      <c r="F11368" t="str">
        <f t="shared" si="12763"/>
        <v>Cosmetics</v>
      </c>
      <c r="G11368" s="2">
        <f t="shared" si="12763"/>
        <v>55</v>
      </c>
      <c r="H11368">
        <f t="shared" si="12763"/>
        <v>3</v>
      </c>
      <c r="I11368" s="2">
        <f t="shared" si="12763"/>
        <v>165</v>
      </c>
      <c r="J11368" s="2">
        <f t="shared" si="12763"/>
        <v>115.5</v>
      </c>
      <c r="K11368" s="2">
        <f t="shared" si="12763"/>
        <v>49.5</v>
      </c>
      <c r="L11368" t="str">
        <f t="shared" si="12763"/>
        <v>Rajan</v>
      </c>
      <c r="M11368" t="str">
        <f t="shared" si="12763"/>
        <v>Sulur</v>
      </c>
      <c r="N11368">
        <f t="shared" si="12749"/>
        <v>11</v>
      </c>
      <c r="O11368" s="3" t="str">
        <f t="shared" si="12750"/>
        <v>Nov</v>
      </c>
      <c r="P11368">
        <f t="shared" si="12751"/>
        <v>2020</v>
      </c>
      <c r="Q11368" t="str">
        <f t="shared" si="12752"/>
        <v>Wednesday</v>
      </c>
      <c r="R11368" t="str">
        <f t="shared" si="12753"/>
        <v>Q4</v>
      </c>
    </row>
    <row r="11369" spans="1:18" x14ac:dyDescent="0.25">
      <c r="A11369">
        <f t="shared" si="12746"/>
        <v>3586</v>
      </c>
      <c r="B11369" s="1">
        <f t="shared" si="12747"/>
        <v>44146</v>
      </c>
      <c r="C11369" t="str">
        <f t="shared" ref="C11369:M11369" si="12764">C5518</f>
        <v>Rakson</v>
      </c>
      <c r="D11369">
        <f t="shared" si="12764"/>
        <v>8976789057</v>
      </c>
      <c r="E11369" t="str">
        <f t="shared" si="12764"/>
        <v>Cinthol 100 GM</v>
      </c>
      <c r="F11369" t="str">
        <f t="shared" si="12764"/>
        <v>Cosmetics</v>
      </c>
      <c r="G11369" s="2">
        <f t="shared" si="12764"/>
        <v>45</v>
      </c>
      <c r="H11369">
        <f t="shared" si="12764"/>
        <v>3</v>
      </c>
      <c r="I11369" s="2">
        <f t="shared" si="12764"/>
        <v>135</v>
      </c>
      <c r="J11369" s="2">
        <f t="shared" si="12764"/>
        <v>94.5</v>
      </c>
      <c r="K11369" s="2">
        <f t="shared" si="12764"/>
        <v>40.5</v>
      </c>
      <c r="L11369" t="str">
        <f t="shared" si="12764"/>
        <v>Chandra</v>
      </c>
      <c r="M11369" t="str">
        <f t="shared" si="12764"/>
        <v>Sulur</v>
      </c>
      <c r="N11369">
        <f t="shared" si="12749"/>
        <v>11</v>
      </c>
      <c r="O11369" s="3" t="str">
        <f t="shared" si="12750"/>
        <v>Nov</v>
      </c>
      <c r="P11369">
        <f t="shared" si="12751"/>
        <v>2020</v>
      </c>
      <c r="Q11369" t="str">
        <f t="shared" si="12752"/>
        <v>Wednesday</v>
      </c>
      <c r="R11369" t="str">
        <f t="shared" si="12753"/>
        <v>Q4</v>
      </c>
    </row>
    <row r="11370" spans="1:18" x14ac:dyDescent="0.25">
      <c r="A11370">
        <f t="shared" si="12746"/>
        <v>3586</v>
      </c>
      <c r="B11370" s="1">
        <f t="shared" si="12747"/>
        <v>44146</v>
      </c>
      <c r="C11370" t="str">
        <f t="shared" ref="C11370:M11370" si="12765">C5519</f>
        <v>Rakson</v>
      </c>
      <c r="D11370">
        <f t="shared" si="12765"/>
        <v>8976789057</v>
      </c>
      <c r="E11370" t="str">
        <f t="shared" si="12765"/>
        <v>Milk (1 Ltr)</v>
      </c>
      <c r="F11370" t="str">
        <f t="shared" si="12765"/>
        <v>Dairy</v>
      </c>
      <c r="G11370" s="2">
        <f t="shared" si="12765"/>
        <v>40</v>
      </c>
      <c r="H11370">
        <f t="shared" si="12765"/>
        <v>1</v>
      </c>
      <c r="I11370" s="2">
        <f t="shared" si="12765"/>
        <v>40</v>
      </c>
      <c r="J11370" s="2">
        <f t="shared" si="12765"/>
        <v>28</v>
      </c>
      <c r="K11370" s="2">
        <f t="shared" si="12765"/>
        <v>12</v>
      </c>
      <c r="L11370" t="str">
        <f t="shared" si="12765"/>
        <v>Rajan</v>
      </c>
      <c r="M11370" t="str">
        <f t="shared" si="12765"/>
        <v>Sulur</v>
      </c>
      <c r="N11370">
        <f t="shared" si="12749"/>
        <v>11</v>
      </c>
      <c r="O11370" s="3" t="str">
        <f t="shared" si="12750"/>
        <v>Nov</v>
      </c>
      <c r="P11370">
        <f t="shared" si="12751"/>
        <v>2020</v>
      </c>
      <c r="Q11370" t="str">
        <f t="shared" si="12752"/>
        <v>Wednesday</v>
      </c>
      <c r="R11370" t="str">
        <f t="shared" si="12753"/>
        <v>Q4</v>
      </c>
    </row>
    <row r="11371" spans="1:18" x14ac:dyDescent="0.25">
      <c r="A11371">
        <f t="shared" si="12746"/>
        <v>3586</v>
      </c>
      <c r="B11371" s="1">
        <f t="shared" si="12747"/>
        <v>44147</v>
      </c>
      <c r="C11371" t="str">
        <f t="shared" ref="C11371:M11371" si="12766">C5520</f>
        <v>suma ranjan</v>
      </c>
      <c r="D11371">
        <f t="shared" si="12766"/>
        <v>8976789077</v>
      </c>
      <c r="E11371" t="str">
        <f t="shared" si="12766"/>
        <v>Pickle 500g</v>
      </c>
      <c r="F11371" t="str">
        <f t="shared" si="12766"/>
        <v>Groceries</v>
      </c>
      <c r="G11371" s="2">
        <f t="shared" si="12766"/>
        <v>67</v>
      </c>
      <c r="H11371">
        <f t="shared" si="12766"/>
        <v>1</v>
      </c>
      <c r="I11371" s="2">
        <f t="shared" si="12766"/>
        <v>67</v>
      </c>
      <c r="J11371" s="2">
        <f t="shared" si="12766"/>
        <v>46.900000000000006</v>
      </c>
      <c r="K11371" s="2">
        <f t="shared" si="12766"/>
        <v>20.099999999999994</v>
      </c>
      <c r="L11371" t="str">
        <f t="shared" si="12766"/>
        <v>Ranjith</v>
      </c>
      <c r="M11371" t="str">
        <f t="shared" si="12766"/>
        <v>Sulur</v>
      </c>
      <c r="N11371">
        <f t="shared" si="12749"/>
        <v>12</v>
      </c>
      <c r="O11371" s="3" t="str">
        <f t="shared" si="12750"/>
        <v>Nov</v>
      </c>
      <c r="P11371">
        <f t="shared" si="12751"/>
        <v>2020</v>
      </c>
      <c r="Q11371" t="str">
        <f t="shared" si="12752"/>
        <v>Thursday</v>
      </c>
      <c r="R11371" t="str">
        <f t="shared" si="12753"/>
        <v>Q4</v>
      </c>
    </row>
    <row r="11372" spans="1:18" x14ac:dyDescent="0.25">
      <c r="A11372">
        <f t="shared" si="12746"/>
        <v>3586</v>
      </c>
      <c r="B11372" s="1">
        <f t="shared" si="12747"/>
        <v>44147</v>
      </c>
      <c r="C11372" t="str">
        <f t="shared" ref="C11372:M11372" si="12767">C5521</f>
        <v>suma ranjan</v>
      </c>
      <c r="D11372">
        <f t="shared" si="12767"/>
        <v>8976789077</v>
      </c>
      <c r="E11372" t="str">
        <f t="shared" si="12767"/>
        <v>Salt 1 kg</v>
      </c>
      <c r="F11372" t="str">
        <f t="shared" si="12767"/>
        <v>Groceries</v>
      </c>
      <c r="G11372" s="2">
        <f t="shared" si="12767"/>
        <v>15</v>
      </c>
      <c r="H11372">
        <f t="shared" si="12767"/>
        <v>1</v>
      </c>
      <c r="I11372" s="2">
        <f t="shared" si="12767"/>
        <v>15</v>
      </c>
      <c r="J11372" s="2">
        <f t="shared" si="12767"/>
        <v>10.5</v>
      </c>
      <c r="K11372" s="2">
        <f t="shared" si="12767"/>
        <v>4.5</v>
      </c>
      <c r="L11372" t="str">
        <f t="shared" si="12767"/>
        <v>Sindhu</v>
      </c>
      <c r="M11372" t="str">
        <f t="shared" si="12767"/>
        <v>Sulur</v>
      </c>
      <c r="N11372">
        <f t="shared" si="12749"/>
        <v>12</v>
      </c>
      <c r="O11372" s="3" t="str">
        <f t="shared" si="12750"/>
        <v>Nov</v>
      </c>
      <c r="P11372">
        <f t="shared" si="12751"/>
        <v>2020</v>
      </c>
      <c r="Q11372" t="str">
        <f t="shared" si="12752"/>
        <v>Thursday</v>
      </c>
      <c r="R11372" t="str">
        <f t="shared" si="12753"/>
        <v>Q4</v>
      </c>
    </row>
    <row r="11373" spans="1:18" x14ac:dyDescent="0.25">
      <c r="A11373">
        <f t="shared" si="12746"/>
        <v>3586</v>
      </c>
      <c r="B11373" s="1">
        <f t="shared" si="12747"/>
        <v>44147</v>
      </c>
      <c r="C11373" t="str">
        <f t="shared" ref="C11373:M11373" si="12768">C5522</f>
        <v>suma ranjan</v>
      </c>
      <c r="D11373">
        <f t="shared" si="12768"/>
        <v>8976789077</v>
      </c>
      <c r="E11373" t="str">
        <f t="shared" si="12768"/>
        <v>Maybelline Mattie Lipstic 3.9 g</v>
      </c>
      <c r="F11373" t="str">
        <f t="shared" si="12768"/>
        <v>Cosmetics</v>
      </c>
      <c r="G11373" s="2">
        <f t="shared" si="12768"/>
        <v>262</v>
      </c>
      <c r="H11373">
        <f t="shared" si="12768"/>
        <v>1</v>
      </c>
      <c r="I11373" s="2">
        <f t="shared" si="12768"/>
        <v>262</v>
      </c>
      <c r="J11373" s="2">
        <f t="shared" si="12768"/>
        <v>183.4</v>
      </c>
      <c r="K11373" s="2">
        <f t="shared" si="12768"/>
        <v>78.599999999999994</v>
      </c>
      <c r="L11373" t="str">
        <f t="shared" si="12768"/>
        <v>Sindhu</v>
      </c>
      <c r="M11373" t="str">
        <f t="shared" si="12768"/>
        <v>Sulur</v>
      </c>
      <c r="N11373">
        <f t="shared" si="12749"/>
        <v>12</v>
      </c>
      <c r="O11373" s="3" t="str">
        <f t="shared" si="12750"/>
        <v>Nov</v>
      </c>
      <c r="P11373">
        <f t="shared" si="12751"/>
        <v>2020</v>
      </c>
      <c r="Q11373" t="str">
        <f t="shared" si="12752"/>
        <v>Thursday</v>
      </c>
      <c r="R11373" t="str">
        <f t="shared" si="12753"/>
        <v>Q4</v>
      </c>
    </row>
    <row r="11374" spans="1:18" x14ac:dyDescent="0.25">
      <c r="A11374">
        <f t="shared" si="12746"/>
        <v>3587</v>
      </c>
      <c r="B11374" s="1">
        <f t="shared" si="12747"/>
        <v>44147</v>
      </c>
      <c r="C11374" t="str">
        <f t="shared" ref="C11374:M11374" si="12769">C5523</f>
        <v>suma ranjan</v>
      </c>
      <c r="D11374">
        <f t="shared" si="12769"/>
        <v>8976789077</v>
      </c>
      <c r="E11374" t="str">
        <f t="shared" si="12769"/>
        <v>Faces Long Wear Eye Pencil</v>
      </c>
      <c r="F11374" t="str">
        <f t="shared" si="12769"/>
        <v>Cosmetics</v>
      </c>
      <c r="G11374" s="2">
        <f t="shared" si="12769"/>
        <v>349</v>
      </c>
      <c r="H11374">
        <f t="shared" si="12769"/>
        <v>1</v>
      </c>
      <c r="I11374" s="2">
        <f t="shared" si="12769"/>
        <v>349</v>
      </c>
      <c r="J11374" s="2">
        <f t="shared" si="12769"/>
        <v>244.3</v>
      </c>
      <c r="K11374" s="2">
        <f t="shared" si="12769"/>
        <v>104.69999999999999</v>
      </c>
      <c r="L11374" t="str">
        <f t="shared" si="12769"/>
        <v>Rajan</v>
      </c>
      <c r="M11374" t="str">
        <f t="shared" si="12769"/>
        <v>Sulur</v>
      </c>
      <c r="N11374">
        <f t="shared" si="12749"/>
        <v>12</v>
      </c>
      <c r="O11374" s="3" t="str">
        <f t="shared" si="12750"/>
        <v>Nov</v>
      </c>
      <c r="P11374">
        <f t="shared" si="12751"/>
        <v>2020</v>
      </c>
      <c r="Q11374" t="str">
        <f t="shared" si="12752"/>
        <v>Thursday</v>
      </c>
      <c r="R11374" t="str">
        <f t="shared" si="12753"/>
        <v>Q4</v>
      </c>
    </row>
    <row r="11375" spans="1:18" x14ac:dyDescent="0.25">
      <c r="A11375">
        <f t="shared" si="12746"/>
        <v>3587</v>
      </c>
      <c r="B11375" s="1">
        <f t="shared" si="12747"/>
        <v>44147</v>
      </c>
      <c r="C11375" t="str">
        <f t="shared" ref="C11375:M11375" si="12770">C5524</f>
        <v>suma ranjan</v>
      </c>
      <c r="D11375">
        <f t="shared" si="12770"/>
        <v>8976789077</v>
      </c>
      <c r="E11375" t="str">
        <f t="shared" si="12770"/>
        <v>Revlon Charlie Blue 100 ML</v>
      </c>
      <c r="F11375" t="str">
        <f t="shared" si="12770"/>
        <v>Cosmetics</v>
      </c>
      <c r="G11375" s="2">
        <f t="shared" si="12770"/>
        <v>537</v>
      </c>
      <c r="H11375">
        <f t="shared" si="12770"/>
        <v>1</v>
      </c>
      <c r="I11375" s="2">
        <f t="shared" si="12770"/>
        <v>537</v>
      </c>
      <c r="J11375" s="2">
        <f t="shared" si="12770"/>
        <v>375.9</v>
      </c>
      <c r="K11375" s="2">
        <f t="shared" si="12770"/>
        <v>161.10000000000002</v>
      </c>
      <c r="L11375" t="str">
        <f t="shared" si="12770"/>
        <v>Rajan</v>
      </c>
      <c r="M11375" t="str">
        <f t="shared" si="12770"/>
        <v>Sulur</v>
      </c>
      <c r="N11375">
        <f t="shared" si="12749"/>
        <v>12</v>
      </c>
      <c r="O11375" s="3" t="str">
        <f t="shared" si="12750"/>
        <v>Nov</v>
      </c>
      <c r="P11375">
        <f t="shared" si="12751"/>
        <v>2020</v>
      </c>
      <c r="Q11375" t="str">
        <f t="shared" si="12752"/>
        <v>Thursday</v>
      </c>
      <c r="R11375" t="str">
        <f t="shared" si="12753"/>
        <v>Q4</v>
      </c>
    </row>
    <row r="11376" spans="1:18" x14ac:dyDescent="0.25">
      <c r="A11376">
        <f t="shared" si="12746"/>
        <v>3587</v>
      </c>
      <c r="B11376" s="1">
        <f t="shared" si="12747"/>
        <v>44147</v>
      </c>
      <c r="C11376" t="str">
        <f t="shared" ref="C11376:M11376" si="12771">C5525</f>
        <v>suma ranjan</v>
      </c>
      <c r="D11376">
        <f t="shared" si="12771"/>
        <v>8976789077</v>
      </c>
      <c r="E11376" t="str">
        <f t="shared" si="12771"/>
        <v>Revlon Charlie White 100 ML</v>
      </c>
      <c r="F11376" t="str">
        <f t="shared" si="12771"/>
        <v>Cosmetics</v>
      </c>
      <c r="G11376" s="2">
        <f t="shared" si="12771"/>
        <v>584</v>
      </c>
      <c r="H11376">
        <f t="shared" si="12771"/>
        <v>1</v>
      </c>
      <c r="I11376" s="2">
        <f t="shared" si="12771"/>
        <v>584</v>
      </c>
      <c r="J11376" s="2">
        <f t="shared" si="12771"/>
        <v>408.8</v>
      </c>
      <c r="K11376" s="2">
        <f t="shared" si="12771"/>
        <v>175.2</v>
      </c>
      <c r="L11376" t="str">
        <f t="shared" si="12771"/>
        <v>Chandra</v>
      </c>
      <c r="M11376" t="str">
        <f t="shared" si="12771"/>
        <v>Sulur</v>
      </c>
      <c r="N11376">
        <f t="shared" si="12749"/>
        <v>12</v>
      </c>
      <c r="O11376" s="3" t="str">
        <f t="shared" si="12750"/>
        <v>Nov</v>
      </c>
      <c r="P11376">
        <f t="shared" si="12751"/>
        <v>2020</v>
      </c>
      <c r="Q11376" t="str">
        <f t="shared" si="12752"/>
        <v>Thursday</v>
      </c>
      <c r="R11376" t="str">
        <f t="shared" si="12753"/>
        <v>Q4</v>
      </c>
    </row>
    <row r="11377" spans="1:18" x14ac:dyDescent="0.25">
      <c r="A11377">
        <f t="shared" si="12746"/>
        <v>3587</v>
      </c>
      <c r="B11377" s="1">
        <f t="shared" si="12747"/>
        <v>44147</v>
      </c>
      <c r="C11377" t="str">
        <f t="shared" ref="C11377:M11377" si="12772">C5526</f>
        <v>sudha</v>
      </c>
      <c r="D11377">
        <f t="shared" si="12772"/>
        <v>8976789034</v>
      </c>
      <c r="E11377" t="str">
        <f t="shared" si="12772"/>
        <v>Bread Sandwich</v>
      </c>
      <c r="F11377" t="str">
        <f t="shared" si="12772"/>
        <v>Groceries</v>
      </c>
      <c r="G11377" s="2">
        <f t="shared" si="12772"/>
        <v>70</v>
      </c>
      <c r="H11377">
        <f t="shared" si="12772"/>
        <v>1</v>
      </c>
      <c r="I11377" s="2">
        <f t="shared" si="12772"/>
        <v>70</v>
      </c>
      <c r="J11377" s="2">
        <f t="shared" si="12772"/>
        <v>49</v>
      </c>
      <c r="K11377" s="2">
        <f t="shared" si="12772"/>
        <v>21</v>
      </c>
      <c r="L11377" t="str">
        <f t="shared" si="12772"/>
        <v>Sindhu</v>
      </c>
      <c r="M11377" t="str">
        <f t="shared" si="12772"/>
        <v>Sulur</v>
      </c>
      <c r="N11377">
        <f t="shared" si="12749"/>
        <v>12</v>
      </c>
      <c r="O11377" s="3" t="str">
        <f t="shared" si="12750"/>
        <v>Nov</v>
      </c>
      <c r="P11377">
        <f t="shared" si="12751"/>
        <v>2020</v>
      </c>
      <c r="Q11377" t="str">
        <f t="shared" si="12752"/>
        <v>Thursday</v>
      </c>
      <c r="R11377" t="str">
        <f t="shared" si="12753"/>
        <v>Q4</v>
      </c>
    </row>
    <row r="11378" spans="1:18" x14ac:dyDescent="0.25">
      <c r="A11378">
        <f t="shared" si="12746"/>
        <v>3587</v>
      </c>
      <c r="B11378" s="1">
        <f t="shared" si="12747"/>
        <v>44147</v>
      </c>
      <c r="C11378" t="str">
        <f t="shared" ref="C11378:M11378" si="12773">C5527</f>
        <v>sudha</v>
      </c>
      <c r="D11378">
        <f t="shared" si="12773"/>
        <v>8976789034</v>
      </c>
      <c r="E11378" t="str">
        <f t="shared" si="12773"/>
        <v>Rexona 150 GM</v>
      </c>
      <c r="F11378" t="str">
        <f t="shared" si="12773"/>
        <v>Cosmetics</v>
      </c>
      <c r="G11378" s="2">
        <f t="shared" si="12773"/>
        <v>55</v>
      </c>
      <c r="H11378">
        <f t="shared" si="12773"/>
        <v>3</v>
      </c>
      <c r="I11378" s="2">
        <f t="shared" si="12773"/>
        <v>165</v>
      </c>
      <c r="J11378" s="2">
        <f t="shared" si="12773"/>
        <v>115.5</v>
      </c>
      <c r="K11378" s="2">
        <f t="shared" si="12773"/>
        <v>49.5</v>
      </c>
      <c r="L11378" t="str">
        <f t="shared" si="12773"/>
        <v>Ranjith</v>
      </c>
      <c r="M11378" t="str">
        <f t="shared" si="12773"/>
        <v>Sulur</v>
      </c>
      <c r="N11378">
        <f t="shared" si="12749"/>
        <v>12</v>
      </c>
      <c r="O11378" s="3" t="str">
        <f t="shared" si="12750"/>
        <v>Nov</v>
      </c>
      <c r="P11378">
        <f t="shared" si="12751"/>
        <v>2020</v>
      </c>
      <c r="Q11378" t="str">
        <f t="shared" si="12752"/>
        <v>Thursday</v>
      </c>
      <c r="R11378" t="str">
        <f t="shared" si="12753"/>
        <v>Q4</v>
      </c>
    </row>
    <row r="11379" spans="1:18" x14ac:dyDescent="0.25">
      <c r="A11379">
        <f t="shared" si="12746"/>
        <v>3587</v>
      </c>
      <c r="B11379" s="1">
        <f t="shared" si="12747"/>
        <v>44147</v>
      </c>
      <c r="C11379" t="str">
        <f t="shared" ref="C11379:M11379" si="12774">C5528</f>
        <v>sudha</v>
      </c>
      <c r="D11379">
        <f t="shared" si="12774"/>
        <v>8976789034</v>
      </c>
      <c r="E11379" t="str">
        <f t="shared" si="12774"/>
        <v>Cinthol 100 GM</v>
      </c>
      <c r="F11379" t="str">
        <f t="shared" si="12774"/>
        <v>Cosmetics</v>
      </c>
      <c r="G11379" s="2">
        <f t="shared" si="12774"/>
        <v>45</v>
      </c>
      <c r="H11379">
        <f t="shared" si="12774"/>
        <v>3</v>
      </c>
      <c r="I11379" s="2">
        <f t="shared" si="12774"/>
        <v>135</v>
      </c>
      <c r="J11379" s="2">
        <f t="shared" si="12774"/>
        <v>94.5</v>
      </c>
      <c r="K11379" s="2">
        <f t="shared" si="12774"/>
        <v>40.5</v>
      </c>
      <c r="L11379" t="str">
        <f t="shared" si="12774"/>
        <v>Ranjith</v>
      </c>
      <c r="M11379" t="str">
        <f t="shared" si="12774"/>
        <v>Sulur</v>
      </c>
      <c r="N11379">
        <f t="shared" si="12749"/>
        <v>12</v>
      </c>
      <c r="O11379" s="3" t="str">
        <f t="shared" si="12750"/>
        <v>Nov</v>
      </c>
      <c r="P11379">
        <f t="shared" si="12751"/>
        <v>2020</v>
      </c>
      <c r="Q11379" t="str">
        <f t="shared" si="12752"/>
        <v>Thursday</v>
      </c>
      <c r="R11379" t="str">
        <f t="shared" si="12753"/>
        <v>Q4</v>
      </c>
    </row>
    <row r="11380" spans="1:18" x14ac:dyDescent="0.25">
      <c r="A11380">
        <f t="shared" si="12746"/>
        <v>3587</v>
      </c>
      <c r="B11380" s="1">
        <f t="shared" si="12747"/>
        <v>44147</v>
      </c>
      <c r="C11380" t="str">
        <f t="shared" ref="C11380:M11380" si="12775">C5529</f>
        <v>sudha</v>
      </c>
      <c r="D11380">
        <f t="shared" si="12775"/>
        <v>8976789034</v>
      </c>
      <c r="E11380" t="str">
        <f t="shared" si="12775"/>
        <v>Milk (1 Ltr)</v>
      </c>
      <c r="F11380" t="str">
        <f t="shared" si="12775"/>
        <v>Dairy</v>
      </c>
      <c r="G11380" s="2">
        <f t="shared" si="12775"/>
        <v>40</v>
      </c>
      <c r="H11380">
        <f t="shared" si="12775"/>
        <v>1</v>
      </c>
      <c r="I11380" s="2">
        <f t="shared" si="12775"/>
        <v>40</v>
      </c>
      <c r="J11380" s="2">
        <f t="shared" si="12775"/>
        <v>28</v>
      </c>
      <c r="K11380" s="2">
        <f t="shared" si="12775"/>
        <v>12</v>
      </c>
      <c r="L11380" t="str">
        <f t="shared" si="12775"/>
        <v>Rajan</v>
      </c>
      <c r="M11380" t="str">
        <f t="shared" si="12775"/>
        <v>Sulur</v>
      </c>
      <c r="N11380">
        <f t="shared" si="12749"/>
        <v>12</v>
      </c>
      <c r="O11380" s="3" t="str">
        <f t="shared" si="12750"/>
        <v>Nov</v>
      </c>
      <c r="P11380">
        <f t="shared" si="12751"/>
        <v>2020</v>
      </c>
      <c r="Q11380" t="str">
        <f t="shared" si="12752"/>
        <v>Thursday</v>
      </c>
      <c r="R11380" t="str">
        <f t="shared" si="12753"/>
        <v>Q4</v>
      </c>
    </row>
    <row r="11381" spans="1:18" x14ac:dyDescent="0.25">
      <c r="A11381">
        <f t="shared" si="12746"/>
        <v>3587</v>
      </c>
      <c r="B11381" s="1">
        <f t="shared" si="12747"/>
        <v>44147</v>
      </c>
      <c r="C11381" t="str">
        <f t="shared" ref="C11381:M11381" si="12776">C5530</f>
        <v>sudha</v>
      </c>
      <c r="D11381">
        <f t="shared" si="12776"/>
        <v>8976789034</v>
      </c>
      <c r="E11381" t="str">
        <f t="shared" si="12776"/>
        <v>Pickle 500g</v>
      </c>
      <c r="F11381" t="str">
        <f t="shared" si="12776"/>
        <v>Groceries</v>
      </c>
      <c r="G11381" s="2">
        <f t="shared" si="12776"/>
        <v>67</v>
      </c>
      <c r="H11381">
        <f t="shared" si="12776"/>
        <v>1</v>
      </c>
      <c r="I11381" s="2">
        <f t="shared" si="12776"/>
        <v>67</v>
      </c>
      <c r="J11381" s="2">
        <f t="shared" si="12776"/>
        <v>46.900000000000006</v>
      </c>
      <c r="K11381" s="2">
        <f t="shared" si="12776"/>
        <v>20.099999999999994</v>
      </c>
      <c r="L11381" t="str">
        <f t="shared" si="12776"/>
        <v>Rajan</v>
      </c>
      <c r="M11381" t="str">
        <f t="shared" si="12776"/>
        <v>Sulur</v>
      </c>
      <c r="N11381">
        <f t="shared" si="12749"/>
        <v>12</v>
      </c>
      <c r="O11381" s="3" t="str">
        <f t="shared" si="12750"/>
        <v>Nov</v>
      </c>
      <c r="P11381">
        <f t="shared" si="12751"/>
        <v>2020</v>
      </c>
      <c r="Q11381" t="str">
        <f t="shared" si="12752"/>
        <v>Thursday</v>
      </c>
      <c r="R11381" t="str">
        <f t="shared" si="12753"/>
        <v>Q4</v>
      </c>
    </row>
    <row r="11382" spans="1:18" x14ac:dyDescent="0.25">
      <c r="A11382">
        <f t="shared" si="12746"/>
        <v>3587</v>
      </c>
      <c r="B11382" s="1">
        <f t="shared" si="12747"/>
        <v>44147</v>
      </c>
      <c r="C11382" t="str">
        <f t="shared" ref="C11382:M11382" si="12777">C5531</f>
        <v>sudha</v>
      </c>
      <c r="D11382">
        <f t="shared" si="12777"/>
        <v>8976789034</v>
      </c>
      <c r="E11382" t="str">
        <f t="shared" si="12777"/>
        <v>Salt 1 kg</v>
      </c>
      <c r="F11382" t="str">
        <f t="shared" si="12777"/>
        <v>Groceries</v>
      </c>
      <c r="G11382" s="2">
        <f t="shared" si="12777"/>
        <v>15</v>
      </c>
      <c r="H11382">
        <f t="shared" si="12777"/>
        <v>1</v>
      </c>
      <c r="I11382" s="2">
        <f t="shared" si="12777"/>
        <v>15</v>
      </c>
      <c r="J11382" s="2">
        <f t="shared" si="12777"/>
        <v>10.5</v>
      </c>
      <c r="K11382" s="2">
        <f t="shared" si="12777"/>
        <v>4.5</v>
      </c>
      <c r="L11382" t="str">
        <f t="shared" si="12777"/>
        <v>Sindhu</v>
      </c>
      <c r="M11382" t="str">
        <f t="shared" si="12777"/>
        <v>Sulur</v>
      </c>
      <c r="N11382">
        <f t="shared" si="12749"/>
        <v>12</v>
      </c>
      <c r="O11382" s="3" t="str">
        <f t="shared" si="12750"/>
        <v>Nov</v>
      </c>
      <c r="P11382">
        <f t="shared" si="12751"/>
        <v>2020</v>
      </c>
      <c r="Q11382" t="str">
        <f t="shared" si="12752"/>
        <v>Thursday</v>
      </c>
      <c r="R11382" t="str">
        <f t="shared" si="12753"/>
        <v>Q4</v>
      </c>
    </row>
    <row r="11383" spans="1:18" x14ac:dyDescent="0.25">
      <c r="A11383">
        <f t="shared" si="12746"/>
        <v>3587</v>
      </c>
      <c r="B11383" s="1">
        <f t="shared" si="12747"/>
        <v>44147</v>
      </c>
      <c r="C11383" t="str">
        <f t="shared" ref="C11383:M11383" si="12778">C5532</f>
        <v>sudha</v>
      </c>
      <c r="D11383">
        <f t="shared" si="12778"/>
        <v>8976789034</v>
      </c>
      <c r="E11383" t="str">
        <f t="shared" si="12778"/>
        <v>Maybelline Mattie Lipstic 3.9 g</v>
      </c>
      <c r="F11383" t="str">
        <f t="shared" si="12778"/>
        <v>Cosmetics</v>
      </c>
      <c r="G11383" s="2">
        <f t="shared" si="12778"/>
        <v>262</v>
      </c>
      <c r="H11383">
        <f t="shared" si="12778"/>
        <v>1</v>
      </c>
      <c r="I11383" s="2">
        <f t="shared" si="12778"/>
        <v>262</v>
      </c>
      <c r="J11383" s="2">
        <f t="shared" si="12778"/>
        <v>183.4</v>
      </c>
      <c r="K11383" s="2">
        <f t="shared" si="12778"/>
        <v>78.599999999999994</v>
      </c>
      <c r="L11383" t="str">
        <f t="shared" si="12778"/>
        <v>Ranjith</v>
      </c>
      <c r="M11383" t="str">
        <f t="shared" si="12778"/>
        <v>Sulur</v>
      </c>
      <c r="N11383">
        <f t="shared" si="12749"/>
        <v>12</v>
      </c>
      <c r="O11383" s="3" t="str">
        <f t="shared" si="12750"/>
        <v>Nov</v>
      </c>
      <c r="P11383">
        <f t="shared" si="12751"/>
        <v>2020</v>
      </c>
      <c r="Q11383" t="str">
        <f t="shared" si="12752"/>
        <v>Thursday</v>
      </c>
      <c r="R11383" t="str">
        <f t="shared" si="12753"/>
        <v>Q4</v>
      </c>
    </row>
    <row r="11384" spans="1:18" x14ac:dyDescent="0.25">
      <c r="A11384">
        <f t="shared" si="12746"/>
        <v>3588</v>
      </c>
      <c r="B11384" s="1">
        <f t="shared" si="12747"/>
        <v>44147</v>
      </c>
      <c r="C11384" t="str">
        <f t="shared" ref="C11384:M11384" si="12779">C5533</f>
        <v>sudha</v>
      </c>
      <c r="D11384">
        <f t="shared" si="12779"/>
        <v>8976789034</v>
      </c>
      <c r="E11384" t="str">
        <f t="shared" si="12779"/>
        <v>Faces Long Wear Eye Pencil</v>
      </c>
      <c r="F11384" t="str">
        <f t="shared" si="12779"/>
        <v>Cosmetics</v>
      </c>
      <c r="G11384" s="2">
        <f t="shared" si="12779"/>
        <v>349</v>
      </c>
      <c r="H11384">
        <f t="shared" si="12779"/>
        <v>1</v>
      </c>
      <c r="I11384" s="2">
        <f t="shared" si="12779"/>
        <v>349</v>
      </c>
      <c r="J11384" s="2">
        <f t="shared" si="12779"/>
        <v>244.3</v>
      </c>
      <c r="K11384" s="2">
        <f t="shared" si="12779"/>
        <v>104.69999999999999</v>
      </c>
      <c r="L11384" t="str">
        <f t="shared" si="12779"/>
        <v>Sindhu</v>
      </c>
      <c r="M11384" t="str">
        <f t="shared" si="12779"/>
        <v>Sulur</v>
      </c>
      <c r="N11384">
        <f t="shared" si="12749"/>
        <v>12</v>
      </c>
      <c r="O11384" s="3" t="str">
        <f t="shared" si="12750"/>
        <v>Nov</v>
      </c>
      <c r="P11384">
        <f t="shared" si="12751"/>
        <v>2020</v>
      </c>
      <c r="Q11384" t="str">
        <f t="shared" si="12752"/>
        <v>Thursday</v>
      </c>
      <c r="R11384" t="str">
        <f t="shared" si="12753"/>
        <v>Q4</v>
      </c>
    </row>
    <row r="11385" spans="1:18" x14ac:dyDescent="0.25">
      <c r="A11385">
        <f t="shared" si="12746"/>
        <v>3588</v>
      </c>
      <c r="B11385" s="1">
        <f t="shared" si="12747"/>
        <v>44147</v>
      </c>
      <c r="C11385" t="str">
        <f t="shared" ref="C11385:M11385" si="12780">C5534</f>
        <v>sudha</v>
      </c>
      <c r="D11385">
        <f t="shared" si="12780"/>
        <v>8976789034</v>
      </c>
      <c r="E11385" t="str">
        <f t="shared" si="12780"/>
        <v>Revlon Charlie Blue 100 ML</v>
      </c>
      <c r="F11385" t="str">
        <f t="shared" si="12780"/>
        <v>Cosmetics</v>
      </c>
      <c r="G11385" s="2">
        <f t="shared" si="12780"/>
        <v>537</v>
      </c>
      <c r="H11385">
        <f t="shared" si="12780"/>
        <v>1</v>
      </c>
      <c r="I11385" s="2">
        <f t="shared" si="12780"/>
        <v>537</v>
      </c>
      <c r="J11385" s="2">
        <f t="shared" si="12780"/>
        <v>375.9</v>
      </c>
      <c r="K11385" s="2">
        <f t="shared" si="12780"/>
        <v>161.10000000000002</v>
      </c>
      <c r="L11385" t="str">
        <f t="shared" si="12780"/>
        <v>Ranjith</v>
      </c>
      <c r="M11385" t="str">
        <f t="shared" si="12780"/>
        <v>Sulur</v>
      </c>
      <c r="N11385">
        <f t="shared" si="12749"/>
        <v>12</v>
      </c>
      <c r="O11385" s="3" t="str">
        <f t="shared" si="12750"/>
        <v>Nov</v>
      </c>
      <c r="P11385">
        <f t="shared" si="12751"/>
        <v>2020</v>
      </c>
      <c r="Q11385" t="str">
        <f t="shared" si="12752"/>
        <v>Thursday</v>
      </c>
      <c r="R11385" t="str">
        <f t="shared" si="12753"/>
        <v>Q4</v>
      </c>
    </row>
    <row r="11386" spans="1:18" x14ac:dyDescent="0.25">
      <c r="A11386">
        <f t="shared" si="12746"/>
        <v>3588</v>
      </c>
      <c r="B11386" s="1">
        <f t="shared" si="12747"/>
        <v>44147</v>
      </c>
      <c r="C11386" t="str">
        <f t="shared" ref="C11386:M11386" si="12781">C5535</f>
        <v>sudha</v>
      </c>
      <c r="D11386">
        <f t="shared" si="12781"/>
        <v>8976789034</v>
      </c>
      <c r="E11386" t="str">
        <f t="shared" si="12781"/>
        <v>Revlon Charlie White 100 ML</v>
      </c>
      <c r="F11386" t="str">
        <f t="shared" si="12781"/>
        <v>Cosmetics</v>
      </c>
      <c r="G11386" s="2">
        <f t="shared" si="12781"/>
        <v>584</v>
      </c>
      <c r="H11386">
        <f t="shared" si="12781"/>
        <v>1</v>
      </c>
      <c r="I11386" s="2">
        <f t="shared" si="12781"/>
        <v>584</v>
      </c>
      <c r="J11386" s="2">
        <f t="shared" si="12781"/>
        <v>408.8</v>
      </c>
      <c r="K11386" s="2">
        <f t="shared" si="12781"/>
        <v>175.2</v>
      </c>
      <c r="L11386" t="str">
        <f t="shared" si="12781"/>
        <v>Ranjith</v>
      </c>
      <c r="M11386" t="str">
        <f t="shared" si="12781"/>
        <v>Sulur</v>
      </c>
      <c r="N11386">
        <f t="shared" si="12749"/>
        <v>12</v>
      </c>
      <c r="O11386" s="3" t="str">
        <f t="shared" si="12750"/>
        <v>Nov</v>
      </c>
      <c r="P11386">
        <f t="shared" si="12751"/>
        <v>2020</v>
      </c>
      <c r="Q11386" t="str">
        <f t="shared" si="12752"/>
        <v>Thursday</v>
      </c>
      <c r="R11386" t="str">
        <f t="shared" si="12753"/>
        <v>Q4</v>
      </c>
    </row>
    <row r="11387" spans="1:18" x14ac:dyDescent="0.25">
      <c r="A11387">
        <f t="shared" si="12746"/>
        <v>3588</v>
      </c>
      <c r="B11387" s="1">
        <f t="shared" si="12747"/>
        <v>44147</v>
      </c>
      <c r="C11387" t="str">
        <f t="shared" ref="C11387:M11387" si="12782">C5536</f>
        <v>Rajesh singh</v>
      </c>
      <c r="D11387">
        <f t="shared" si="12782"/>
        <v>9876548767</v>
      </c>
      <c r="E11387" t="str">
        <f t="shared" si="12782"/>
        <v>Cinthol 100 GM</v>
      </c>
      <c r="F11387" t="str">
        <f t="shared" si="12782"/>
        <v>Cosmetics</v>
      </c>
      <c r="G11387" s="2">
        <f t="shared" si="12782"/>
        <v>45</v>
      </c>
      <c r="H11387">
        <f t="shared" si="12782"/>
        <v>3</v>
      </c>
      <c r="I11387" s="2">
        <f t="shared" si="12782"/>
        <v>135</v>
      </c>
      <c r="J11387" s="2">
        <f t="shared" si="12782"/>
        <v>94.5</v>
      </c>
      <c r="K11387" s="2">
        <f t="shared" si="12782"/>
        <v>40.5</v>
      </c>
      <c r="L11387" t="str">
        <f t="shared" si="12782"/>
        <v>Chandra</v>
      </c>
      <c r="M11387" t="str">
        <f t="shared" si="12782"/>
        <v>Sulur</v>
      </c>
      <c r="N11387">
        <f t="shared" si="12749"/>
        <v>12</v>
      </c>
      <c r="O11387" s="3" t="str">
        <f t="shared" si="12750"/>
        <v>Nov</v>
      </c>
      <c r="P11387">
        <f t="shared" si="12751"/>
        <v>2020</v>
      </c>
      <c r="Q11387" t="str">
        <f t="shared" si="12752"/>
        <v>Thursday</v>
      </c>
      <c r="R11387" t="str">
        <f t="shared" si="12753"/>
        <v>Q4</v>
      </c>
    </row>
    <row r="11388" spans="1:18" x14ac:dyDescent="0.25">
      <c r="A11388">
        <f t="shared" si="12746"/>
        <v>3588</v>
      </c>
      <c r="B11388" s="1">
        <f t="shared" si="12747"/>
        <v>44147</v>
      </c>
      <c r="C11388" t="str">
        <f t="shared" ref="C11388:M11388" si="12783">C5537</f>
        <v>Rajesh singh</v>
      </c>
      <c r="D11388">
        <f t="shared" si="12783"/>
        <v>9876548767</v>
      </c>
      <c r="E11388" t="str">
        <f t="shared" si="12783"/>
        <v>Rexona 150 GM</v>
      </c>
      <c r="F11388" t="str">
        <f t="shared" si="12783"/>
        <v>Cosmetics</v>
      </c>
      <c r="G11388" s="2">
        <f t="shared" si="12783"/>
        <v>55</v>
      </c>
      <c r="H11388">
        <f t="shared" si="12783"/>
        <v>6</v>
      </c>
      <c r="I11388" s="2">
        <f t="shared" si="12783"/>
        <v>330</v>
      </c>
      <c r="J11388" s="2">
        <f t="shared" si="12783"/>
        <v>231</v>
      </c>
      <c r="K11388" s="2">
        <f t="shared" si="12783"/>
        <v>99</v>
      </c>
      <c r="L11388" t="str">
        <f t="shared" si="12783"/>
        <v>Sindhu</v>
      </c>
      <c r="M11388" t="str">
        <f t="shared" si="12783"/>
        <v>Sulur</v>
      </c>
      <c r="N11388">
        <f t="shared" si="12749"/>
        <v>12</v>
      </c>
      <c r="O11388" s="3" t="str">
        <f t="shared" si="12750"/>
        <v>Nov</v>
      </c>
      <c r="P11388">
        <f t="shared" si="12751"/>
        <v>2020</v>
      </c>
      <c r="Q11388" t="str">
        <f t="shared" si="12752"/>
        <v>Thursday</v>
      </c>
      <c r="R11388" t="str">
        <f t="shared" si="12753"/>
        <v>Q4</v>
      </c>
    </row>
    <row r="11389" spans="1:18" x14ac:dyDescent="0.25">
      <c r="A11389">
        <f t="shared" si="12746"/>
        <v>3588</v>
      </c>
      <c r="B11389" s="1">
        <f t="shared" si="12747"/>
        <v>44147</v>
      </c>
      <c r="C11389" t="str">
        <f t="shared" ref="C11389:M11389" si="12784">C5538</f>
        <v>Rajesh singh</v>
      </c>
      <c r="D11389">
        <f t="shared" si="12784"/>
        <v>9876548767</v>
      </c>
      <c r="E11389" t="str">
        <f t="shared" si="12784"/>
        <v>Cinthol 100 GM</v>
      </c>
      <c r="F11389" t="str">
        <f t="shared" si="12784"/>
        <v>Cosmetics</v>
      </c>
      <c r="G11389" s="2">
        <f t="shared" si="12784"/>
        <v>45</v>
      </c>
      <c r="H11389">
        <f t="shared" si="12784"/>
        <v>3</v>
      </c>
      <c r="I11389" s="2">
        <f t="shared" si="12784"/>
        <v>135</v>
      </c>
      <c r="J11389" s="2">
        <f t="shared" si="12784"/>
        <v>94.5</v>
      </c>
      <c r="K11389" s="2">
        <f t="shared" si="12784"/>
        <v>40.5</v>
      </c>
      <c r="L11389" t="str">
        <f t="shared" si="12784"/>
        <v>Ranjith</v>
      </c>
      <c r="M11389" t="str">
        <f t="shared" si="12784"/>
        <v>Sulur</v>
      </c>
      <c r="N11389">
        <f t="shared" si="12749"/>
        <v>12</v>
      </c>
      <c r="O11389" s="3" t="str">
        <f t="shared" si="12750"/>
        <v>Nov</v>
      </c>
      <c r="P11389">
        <f t="shared" si="12751"/>
        <v>2020</v>
      </c>
      <c r="Q11389" t="str">
        <f t="shared" si="12752"/>
        <v>Thursday</v>
      </c>
      <c r="R11389" t="str">
        <f t="shared" si="12753"/>
        <v>Q4</v>
      </c>
    </row>
    <row r="11390" spans="1:18" x14ac:dyDescent="0.25">
      <c r="A11390">
        <f t="shared" si="12746"/>
        <v>3588</v>
      </c>
      <c r="B11390" s="1">
        <f t="shared" si="12747"/>
        <v>44147</v>
      </c>
      <c r="C11390" t="str">
        <f t="shared" ref="C11390:M11390" si="12785">C5539</f>
        <v>Rajesh singh</v>
      </c>
      <c r="D11390">
        <f t="shared" si="12785"/>
        <v>9876548767</v>
      </c>
      <c r="E11390" t="str">
        <f t="shared" si="12785"/>
        <v>Rexona 150 GM</v>
      </c>
      <c r="F11390" t="str">
        <f t="shared" si="12785"/>
        <v>Cosmetics</v>
      </c>
      <c r="G11390" s="2">
        <f t="shared" si="12785"/>
        <v>55</v>
      </c>
      <c r="H11390">
        <f t="shared" si="12785"/>
        <v>6</v>
      </c>
      <c r="I11390" s="2">
        <f t="shared" si="12785"/>
        <v>330</v>
      </c>
      <c r="J11390" s="2">
        <f t="shared" si="12785"/>
        <v>231</v>
      </c>
      <c r="K11390" s="2">
        <f t="shared" si="12785"/>
        <v>99</v>
      </c>
      <c r="L11390" t="str">
        <f t="shared" si="12785"/>
        <v>Chandra</v>
      </c>
      <c r="M11390" t="str">
        <f t="shared" si="12785"/>
        <v>Sulur</v>
      </c>
      <c r="N11390">
        <f t="shared" si="12749"/>
        <v>12</v>
      </c>
      <c r="O11390" s="3" t="str">
        <f t="shared" si="12750"/>
        <v>Nov</v>
      </c>
      <c r="P11390">
        <f t="shared" si="12751"/>
        <v>2020</v>
      </c>
      <c r="Q11390" t="str">
        <f t="shared" si="12752"/>
        <v>Thursday</v>
      </c>
      <c r="R11390" t="str">
        <f t="shared" si="12753"/>
        <v>Q4</v>
      </c>
    </row>
    <row r="11391" spans="1:18" x14ac:dyDescent="0.25">
      <c r="A11391">
        <f t="shared" si="12746"/>
        <v>3588</v>
      </c>
      <c r="B11391" s="1">
        <f t="shared" si="12747"/>
        <v>44147</v>
      </c>
      <c r="C11391" t="str">
        <f t="shared" ref="C11391:M11391" si="12786">C5540</f>
        <v>suma ranjan</v>
      </c>
      <c r="D11391">
        <f t="shared" si="12786"/>
        <v>8976789077</v>
      </c>
      <c r="E11391" t="str">
        <f t="shared" si="12786"/>
        <v>Bread Sandwich</v>
      </c>
      <c r="F11391" t="str">
        <f t="shared" si="12786"/>
        <v>Groceries</v>
      </c>
      <c r="G11391" s="2">
        <f t="shared" si="12786"/>
        <v>70</v>
      </c>
      <c r="H11391">
        <f t="shared" si="12786"/>
        <v>1</v>
      </c>
      <c r="I11391" s="2">
        <f t="shared" si="12786"/>
        <v>70</v>
      </c>
      <c r="J11391" s="2">
        <f t="shared" si="12786"/>
        <v>49</v>
      </c>
      <c r="K11391" s="2">
        <f t="shared" si="12786"/>
        <v>21</v>
      </c>
      <c r="L11391" t="str">
        <f t="shared" si="12786"/>
        <v>Rajan</v>
      </c>
      <c r="M11391" t="str">
        <f t="shared" si="12786"/>
        <v>Sulur</v>
      </c>
      <c r="N11391">
        <f t="shared" si="12749"/>
        <v>12</v>
      </c>
      <c r="O11391" s="3" t="str">
        <f t="shared" si="12750"/>
        <v>Nov</v>
      </c>
      <c r="P11391">
        <f t="shared" si="12751"/>
        <v>2020</v>
      </c>
      <c r="Q11391" t="str">
        <f t="shared" si="12752"/>
        <v>Thursday</v>
      </c>
      <c r="R11391" t="str">
        <f t="shared" si="12753"/>
        <v>Q4</v>
      </c>
    </row>
    <row r="11392" spans="1:18" x14ac:dyDescent="0.25">
      <c r="A11392">
        <f t="shared" si="12746"/>
        <v>3588</v>
      </c>
      <c r="B11392" s="1">
        <f t="shared" si="12747"/>
        <v>44147</v>
      </c>
      <c r="C11392" t="str">
        <f t="shared" ref="C11392:M11392" si="12787">C5541</f>
        <v>suma ranjan</v>
      </c>
      <c r="D11392">
        <f t="shared" si="12787"/>
        <v>8976789077</v>
      </c>
      <c r="E11392" t="str">
        <f t="shared" si="12787"/>
        <v>Rexona 150 GM</v>
      </c>
      <c r="F11392" t="str">
        <f t="shared" si="12787"/>
        <v>Cosmetics</v>
      </c>
      <c r="G11392" s="2">
        <f t="shared" si="12787"/>
        <v>55</v>
      </c>
      <c r="H11392">
        <f t="shared" si="12787"/>
        <v>3</v>
      </c>
      <c r="I11392" s="2">
        <f t="shared" si="12787"/>
        <v>165</v>
      </c>
      <c r="J11392" s="2">
        <f t="shared" si="12787"/>
        <v>115.5</v>
      </c>
      <c r="K11392" s="2">
        <f t="shared" si="12787"/>
        <v>49.5</v>
      </c>
      <c r="L11392" t="str">
        <f t="shared" si="12787"/>
        <v>Chandra</v>
      </c>
      <c r="M11392" t="str">
        <f t="shared" si="12787"/>
        <v>Sulur</v>
      </c>
      <c r="N11392">
        <f t="shared" si="12749"/>
        <v>12</v>
      </c>
      <c r="O11392" s="3" t="str">
        <f t="shared" si="12750"/>
        <v>Nov</v>
      </c>
      <c r="P11392">
        <f t="shared" si="12751"/>
        <v>2020</v>
      </c>
      <c r="Q11392" t="str">
        <f t="shared" si="12752"/>
        <v>Thursday</v>
      </c>
      <c r="R11392" t="str">
        <f t="shared" si="12753"/>
        <v>Q4</v>
      </c>
    </row>
    <row r="11393" spans="1:18" x14ac:dyDescent="0.25">
      <c r="A11393">
        <f t="shared" si="12746"/>
        <v>3588</v>
      </c>
      <c r="B11393" s="1">
        <f t="shared" si="12747"/>
        <v>44147</v>
      </c>
      <c r="C11393" t="str">
        <f t="shared" ref="C11393:M11393" si="12788">C5542</f>
        <v>suma ranjan</v>
      </c>
      <c r="D11393">
        <f t="shared" si="12788"/>
        <v>8976789077</v>
      </c>
      <c r="E11393" t="str">
        <f t="shared" si="12788"/>
        <v>Cinthol 100 GM</v>
      </c>
      <c r="F11393" t="str">
        <f t="shared" si="12788"/>
        <v>Cosmetics</v>
      </c>
      <c r="G11393" s="2">
        <f t="shared" si="12788"/>
        <v>45</v>
      </c>
      <c r="H11393">
        <f t="shared" si="12788"/>
        <v>3</v>
      </c>
      <c r="I11393" s="2">
        <f t="shared" si="12788"/>
        <v>135</v>
      </c>
      <c r="J11393" s="2">
        <f t="shared" si="12788"/>
        <v>94.5</v>
      </c>
      <c r="K11393" s="2">
        <f t="shared" si="12788"/>
        <v>40.5</v>
      </c>
      <c r="L11393" t="str">
        <f t="shared" si="12788"/>
        <v>Ranjith</v>
      </c>
      <c r="M11393" t="str">
        <f t="shared" si="12788"/>
        <v>Sulur</v>
      </c>
      <c r="N11393">
        <f t="shared" si="12749"/>
        <v>12</v>
      </c>
      <c r="O11393" s="3" t="str">
        <f t="shared" si="12750"/>
        <v>Nov</v>
      </c>
      <c r="P11393">
        <f t="shared" si="12751"/>
        <v>2020</v>
      </c>
      <c r="Q11393" t="str">
        <f t="shared" si="12752"/>
        <v>Thursday</v>
      </c>
      <c r="R11393" t="str">
        <f t="shared" si="12753"/>
        <v>Q4</v>
      </c>
    </row>
    <row r="11394" spans="1:18" x14ac:dyDescent="0.25">
      <c r="A11394">
        <f t="shared" si="12746"/>
        <v>3588</v>
      </c>
      <c r="B11394" s="1">
        <f t="shared" si="12747"/>
        <v>44147</v>
      </c>
      <c r="C11394" t="str">
        <f t="shared" ref="C11394:M11394" si="12789">C5543</f>
        <v>suma ranjan</v>
      </c>
      <c r="D11394">
        <f t="shared" si="12789"/>
        <v>8976789077</v>
      </c>
      <c r="E11394" t="str">
        <f t="shared" si="12789"/>
        <v>Milk (1 Ltr)</v>
      </c>
      <c r="F11394" t="str">
        <f t="shared" si="12789"/>
        <v>Dairy</v>
      </c>
      <c r="G11394" s="2">
        <f t="shared" si="12789"/>
        <v>40</v>
      </c>
      <c r="H11394">
        <f t="shared" si="12789"/>
        <v>1</v>
      </c>
      <c r="I11394" s="2">
        <f t="shared" si="12789"/>
        <v>40</v>
      </c>
      <c r="J11394" s="2">
        <f t="shared" si="12789"/>
        <v>28</v>
      </c>
      <c r="K11394" s="2">
        <f t="shared" si="12789"/>
        <v>12</v>
      </c>
      <c r="L11394" t="str">
        <f t="shared" si="12789"/>
        <v>Rajan</v>
      </c>
      <c r="M11394" t="str">
        <f t="shared" si="12789"/>
        <v>Sulur</v>
      </c>
      <c r="N11394">
        <f t="shared" si="12749"/>
        <v>12</v>
      </c>
      <c r="O11394" s="3" t="str">
        <f t="shared" si="12750"/>
        <v>Nov</v>
      </c>
      <c r="P11394">
        <f t="shared" si="12751"/>
        <v>2020</v>
      </c>
      <c r="Q11394" t="str">
        <f t="shared" si="12752"/>
        <v>Thursday</v>
      </c>
      <c r="R11394" t="str">
        <f t="shared" si="12753"/>
        <v>Q4</v>
      </c>
    </row>
    <row r="11395" spans="1:18" x14ac:dyDescent="0.25">
      <c r="A11395">
        <f t="shared" si="12746"/>
        <v>3588</v>
      </c>
      <c r="B11395" s="1">
        <f t="shared" si="12747"/>
        <v>44147</v>
      </c>
      <c r="C11395" t="str">
        <f t="shared" ref="C11395:M11395" si="12790">C5544</f>
        <v>Suresh</v>
      </c>
      <c r="D11395">
        <f t="shared" si="12790"/>
        <v>8976789065</v>
      </c>
      <c r="E11395" t="str">
        <f t="shared" si="12790"/>
        <v>Pickle 500g</v>
      </c>
      <c r="F11395" t="str">
        <f t="shared" si="12790"/>
        <v>Groceries</v>
      </c>
      <c r="G11395" s="2">
        <f t="shared" si="12790"/>
        <v>67</v>
      </c>
      <c r="H11395">
        <f t="shared" si="12790"/>
        <v>1</v>
      </c>
      <c r="I11395" s="2">
        <f t="shared" si="12790"/>
        <v>67</v>
      </c>
      <c r="J11395" s="2">
        <f t="shared" si="12790"/>
        <v>46.900000000000006</v>
      </c>
      <c r="K11395" s="2">
        <f t="shared" si="12790"/>
        <v>20.099999999999994</v>
      </c>
      <c r="L11395" t="str">
        <f t="shared" si="12790"/>
        <v>Ranjith</v>
      </c>
      <c r="M11395" t="str">
        <f t="shared" si="12790"/>
        <v>Sulur</v>
      </c>
      <c r="N11395">
        <f t="shared" si="12749"/>
        <v>12</v>
      </c>
      <c r="O11395" s="3" t="str">
        <f t="shared" si="12750"/>
        <v>Nov</v>
      </c>
      <c r="P11395">
        <f t="shared" si="12751"/>
        <v>2020</v>
      </c>
      <c r="Q11395" t="str">
        <f t="shared" si="12752"/>
        <v>Thursday</v>
      </c>
      <c r="R11395" t="str">
        <f t="shared" si="12753"/>
        <v>Q4</v>
      </c>
    </row>
    <row r="11396" spans="1:18" x14ac:dyDescent="0.25">
      <c r="A11396">
        <f t="shared" si="12746"/>
        <v>3588</v>
      </c>
      <c r="B11396" s="1">
        <f t="shared" si="12747"/>
        <v>44147</v>
      </c>
      <c r="C11396" t="str">
        <f t="shared" ref="C11396:M11396" si="12791">C5545</f>
        <v>Suresh</v>
      </c>
      <c r="D11396">
        <f t="shared" si="12791"/>
        <v>8976789065</v>
      </c>
      <c r="E11396" t="str">
        <f t="shared" si="12791"/>
        <v>Salt 1 kg</v>
      </c>
      <c r="F11396" t="str">
        <f t="shared" si="12791"/>
        <v>Groceries</v>
      </c>
      <c r="G11396" s="2">
        <f t="shared" si="12791"/>
        <v>15</v>
      </c>
      <c r="H11396">
        <f t="shared" si="12791"/>
        <v>1</v>
      </c>
      <c r="I11396" s="2">
        <f t="shared" si="12791"/>
        <v>15</v>
      </c>
      <c r="J11396" s="2">
        <f t="shared" si="12791"/>
        <v>10.5</v>
      </c>
      <c r="K11396" s="2">
        <f t="shared" si="12791"/>
        <v>4.5</v>
      </c>
      <c r="L11396" t="str">
        <f t="shared" si="12791"/>
        <v>Ranjith</v>
      </c>
      <c r="M11396" t="str">
        <f t="shared" si="12791"/>
        <v>Sulur</v>
      </c>
      <c r="N11396">
        <f t="shared" si="12749"/>
        <v>12</v>
      </c>
      <c r="O11396" s="3" t="str">
        <f t="shared" si="12750"/>
        <v>Nov</v>
      </c>
      <c r="P11396">
        <f t="shared" si="12751"/>
        <v>2020</v>
      </c>
      <c r="Q11396" t="str">
        <f t="shared" si="12752"/>
        <v>Thursday</v>
      </c>
      <c r="R11396" t="str">
        <f t="shared" si="12753"/>
        <v>Q4</v>
      </c>
    </row>
    <row r="11397" spans="1:18" x14ac:dyDescent="0.25">
      <c r="A11397">
        <f t="shared" si="12746"/>
        <v>3588</v>
      </c>
      <c r="B11397" s="1">
        <f t="shared" si="12747"/>
        <v>44147</v>
      </c>
      <c r="C11397" t="str">
        <f t="shared" ref="C11397:M11397" si="12792">C5546</f>
        <v>Suresh</v>
      </c>
      <c r="D11397">
        <f t="shared" si="12792"/>
        <v>8976789065</v>
      </c>
      <c r="E11397" t="str">
        <f t="shared" si="12792"/>
        <v>Maybelline Mattie Lipstic 3.9 g</v>
      </c>
      <c r="F11397" t="str">
        <f t="shared" si="12792"/>
        <v>Cosmetics</v>
      </c>
      <c r="G11397" s="2">
        <f t="shared" si="12792"/>
        <v>262</v>
      </c>
      <c r="H11397">
        <f t="shared" si="12792"/>
        <v>1</v>
      </c>
      <c r="I11397" s="2">
        <f t="shared" si="12792"/>
        <v>262</v>
      </c>
      <c r="J11397" s="2">
        <f t="shared" si="12792"/>
        <v>183.4</v>
      </c>
      <c r="K11397" s="2">
        <f t="shared" si="12792"/>
        <v>78.599999999999994</v>
      </c>
      <c r="L11397" t="str">
        <f t="shared" si="12792"/>
        <v>Ranjith</v>
      </c>
      <c r="M11397" t="str">
        <f t="shared" si="12792"/>
        <v>Sulur</v>
      </c>
      <c r="N11397">
        <f t="shared" si="12749"/>
        <v>12</v>
      </c>
      <c r="O11397" s="3" t="str">
        <f t="shared" si="12750"/>
        <v>Nov</v>
      </c>
      <c r="P11397">
        <f t="shared" si="12751"/>
        <v>2020</v>
      </c>
      <c r="Q11397" t="str">
        <f t="shared" si="12752"/>
        <v>Thursday</v>
      </c>
      <c r="R11397" t="str">
        <f t="shared" si="12753"/>
        <v>Q4</v>
      </c>
    </row>
    <row r="11398" spans="1:18" x14ac:dyDescent="0.25">
      <c r="A11398">
        <f t="shared" si="12746"/>
        <v>3589</v>
      </c>
      <c r="B11398" s="1">
        <f t="shared" si="12747"/>
        <v>44147</v>
      </c>
      <c r="C11398" t="str">
        <f t="shared" ref="C11398:M11398" si="12793">C5547</f>
        <v>Suresh</v>
      </c>
      <c r="D11398">
        <f t="shared" si="12793"/>
        <v>8976789065</v>
      </c>
      <c r="E11398" t="str">
        <f t="shared" si="12793"/>
        <v>Faces Long Wear Eye Pencil</v>
      </c>
      <c r="F11398" t="str">
        <f t="shared" si="12793"/>
        <v>Cosmetics</v>
      </c>
      <c r="G11398" s="2">
        <f t="shared" si="12793"/>
        <v>349</v>
      </c>
      <c r="H11398">
        <f t="shared" si="12793"/>
        <v>1</v>
      </c>
      <c r="I11398" s="2">
        <f t="shared" si="12793"/>
        <v>349</v>
      </c>
      <c r="J11398" s="2">
        <f t="shared" si="12793"/>
        <v>244.3</v>
      </c>
      <c r="K11398" s="2">
        <f t="shared" si="12793"/>
        <v>104.69999999999999</v>
      </c>
      <c r="L11398" t="str">
        <f t="shared" si="12793"/>
        <v>Chandra</v>
      </c>
      <c r="M11398" t="str">
        <f t="shared" si="12793"/>
        <v>Sulur</v>
      </c>
      <c r="N11398">
        <f t="shared" si="12749"/>
        <v>12</v>
      </c>
      <c r="O11398" s="3" t="str">
        <f t="shared" si="12750"/>
        <v>Nov</v>
      </c>
      <c r="P11398">
        <f t="shared" si="12751"/>
        <v>2020</v>
      </c>
      <c r="Q11398" t="str">
        <f t="shared" si="12752"/>
        <v>Thursday</v>
      </c>
      <c r="R11398" t="str">
        <f t="shared" si="12753"/>
        <v>Q4</v>
      </c>
    </row>
    <row r="11399" spans="1:18" x14ac:dyDescent="0.25">
      <c r="A11399">
        <f t="shared" si="12746"/>
        <v>3589</v>
      </c>
      <c r="B11399" s="1">
        <f t="shared" si="12747"/>
        <v>44147</v>
      </c>
      <c r="C11399" t="str">
        <f t="shared" ref="C11399:M11399" si="12794">C5548</f>
        <v>Suresh</v>
      </c>
      <c r="D11399">
        <f t="shared" si="12794"/>
        <v>8976789065</v>
      </c>
      <c r="E11399" t="str">
        <f t="shared" si="12794"/>
        <v>Revlon Charlie Blue 100 ML</v>
      </c>
      <c r="F11399" t="str">
        <f t="shared" si="12794"/>
        <v>Cosmetics</v>
      </c>
      <c r="G11399" s="2">
        <f t="shared" si="12794"/>
        <v>537</v>
      </c>
      <c r="H11399">
        <f t="shared" si="12794"/>
        <v>1</v>
      </c>
      <c r="I11399" s="2">
        <f t="shared" si="12794"/>
        <v>537</v>
      </c>
      <c r="J11399" s="2">
        <f t="shared" si="12794"/>
        <v>375.9</v>
      </c>
      <c r="K11399" s="2">
        <f t="shared" si="12794"/>
        <v>161.10000000000002</v>
      </c>
      <c r="L11399" t="str">
        <f t="shared" si="12794"/>
        <v>Ranjith</v>
      </c>
      <c r="M11399" t="str">
        <f t="shared" si="12794"/>
        <v>Sulur</v>
      </c>
      <c r="N11399">
        <f t="shared" si="12749"/>
        <v>12</v>
      </c>
      <c r="O11399" s="3" t="str">
        <f t="shared" si="12750"/>
        <v>Nov</v>
      </c>
      <c r="P11399">
        <f t="shared" si="12751"/>
        <v>2020</v>
      </c>
      <c r="Q11399" t="str">
        <f t="shared" si="12752"/>
        <v>Thursday</v>
      </c>
      <c r="R11399" t="str">
        <f t="shared" si="12753"/>
        <v>Q4</v>
      </c>
    </row>
    <row r="11400" spans="1:18" x14ac:dyDescent="0.25">
      <c r="A11400">
        <f t="shared" si="12746"/>
        <v>3589</v>
      </c>
      <c r="B11400" s="1">
        <f t="shared" si="12747"/>
        <v>44147</v>
      </c>
      <c r="C11400" t="str">
        <f t="shared" ref="C11400:M11400" si="12795">C5549</f>
        <v>Suresh</v>
      </c>
      <c r="D11400">
        <f t="shared" si="12795"/>
        <v>8976789065</v>
      </c>
      <c r="E11400" t="str">
        <f t="shared" si="12795"/>
        <v>Revlon Charlie White 100 ML</v>
      </c>
      <c r="F11400" t="str">
        <f t="shared" si="12795"/>
        <v>Cosmetics</v>
      </c>
      <c r="G11400" s="2">
        <f t="shared" si="12795"/>
        <v>584</v>
      </c>
      <c r="H11400">
        <f t="shared" si="12795"/>
        <v>1</v>
      </c>
      <c r="I11400" s="2">
        <f t="shared" si="12795"/>
        <v>584</v>
      </c>
      <c r="J11400" s="2">
        <f t="shared" si="12795"/>
        <v>408.8</v>
      </c>
      <c r="K11400" s="2">
        <f t="shared" si="12795"/>
        <v>175.2</v>
      </c>
      <c r="L11400" t="str">
        <f t="shared" si="12795"/>
        <v>Rajan</v>
      </c>
      <c r="M11400" t="str">
        <f t="shared" si="12795"/>
        <v>Sulur</v>
      </c>
      <c r="N11400">
        <f t="shared" si="12749"/>
        <v>12</v>
      </c>
      <c r="O11400" s="3" t="str">
        <f t="shared" si="12750"/>
        <v>Nov</v>
      </c>
      <c r="P11400">
        <f t="shared" si="12751"/>
        <v>2020</v>
      </c>
      <c r="Q11400" t="str">
        <f t="shared" si="12752"/>
        <v>Thursday</v>
      </c>
      <c r="R11400" t="str">
        <f t="shared" si="12753"/>
        <v>Q4</v>
      </c>
    </row>
    <row r="11401" spans="1:18" x14ac:dyDescent="0.25">
      <c r="A11401">
        <f t="shared" si="12746"/>
        <v>3589</v>
      </c>
      <c r="B11401" s="1">
        <f t="shared" si="12747"/>
        <v>44147</v>
      </c>
      <c r="C11401" t="str">
        <f t="shared" ref="C11401:M11401" si="12796">C5550</f>
        <v>Rajesh singh</v>
      </c>
      <c r="D11401">
        <f t="shared" si="12796"/>
        <v>9876548767</v>
      </c>
      <c r="E11401" t="str">
        <f t="shared" si="12796"/>
        <v>Cinthol 100 GM</v>
      </c>
      <c r="F11401" t="str">
        <f t="shared" si="12796"/>
        <v>Cosmetics</v>
      </c>
      <c r="G11401" s="2">
        <f t="shared" si="12796"/>
        <v>45</v>
      </c>
      <c r="H11401">
        <f t="shared" si="12796"/>
        <v>3</v>
      </c>
      <c r="I11401" s="2">
        <f t="shared" si="12796"/>
        <v>135</v>
      </c>
      <c r="J11401" s="2">
        <f t="shared" si="12796"/>
        <v>94.5</v>
      </c>
      <c r="K11401" s="2">
        <f t="shared" si="12796"/>
        <v>40.5</v>
      </c>
      <c r="L11401" t="str">
        <f t="shared" si="12796"/>
        <v>Chandra</v>
      </c>
      <c r="M11401" t="str">
        <f t="shared" si="12796"/>
        <v>Sulur</v>
      </c>
      <c r="N11401">
        <f t="shared" si="12749"/>
        <v>12</v>
      </c>
      <c r="O11401" s="3" t="str">
        <f t="shared" si="12750"/>
        <v>Nov</v>
      </c>
      <c r="P11401">
        <f t="shared" si="12751"/>
        <v>2020</v>
      </c>
      <c r="Q11401" t="str">
        <f t="shared" si="12752"/>
        <v>Thursday</v>
      </c>
      <c r="R11401" t="str">
        <f t="shared" si="12753"/>
        <v>Q4</v>
      </c>
    </row>
    <row r="11402" spans="1:18" x14ac:dyDescent="0.25">
      <c r="A11402">
        <f t="shared" si="12746"/>
        <v>3589</v>
      </c>
      <c r="B11402" s="1">
        <f t="shared" si="12747"/>
        <v>44147</v>
      </c>
      <c r="C11402" t="str">
        <f t="shared" ref="C11402:M11402" si="12797">C5551</f>
        <v>Rajesh singh</v>
      </c>
      <c r="D11402">
        <f t="shared" si="12797"/>
        <v>9876548767</v>
      </c>
      <c r="E11402" t="str">
        <f t="shared" si="12797"/>
        <v>Rexona 150 GM</v>
      </c>
      <c r="F11402" t="str">
        <f t="shared" si="12797"/>
        <v>Cosmetics</v>
      </c>
      <c r="G11402" s="2">
        <f t="shared" si="12797"/>
        <v>55</v>
      </c>
      <c r="H11402">
        <f t="shared" si="12797"/>
        <v>6</v>
      </c>
      <c r="I11402" s="2">
        <f t="shared" si="12797"/>
        <v>330</v>
      </c>
      <c r="J11402" s="2">
        <f t="shared" si="12797"/>
        <v>231</v>
      </c>
      <c r="K11402" s="2">
        <f t="shared" si="12797"/>
        <v>99</v>
      </c>
      <c r="L11402" t="str">
        <f t="shared" si="12797"/>
        <v>Chandra</v>
      </c>
      <c r="M11402" t="str">
        <f t="shared" si="12797"/>
        <v>Sulur</v>
      </c>
      <c r="N11402">
        <f t="shared" si="12749"/>
        <v>12</v>
      </c>
      <c r="O11402" s="3" t="str">
        <f t="shared" si="12750"/>
        <v>Nov</v>
      </c>
      <c r="P11402">
        <f t="shared" si="12751"/>
        <v>2020</v>
      </c>
      <c r="Q11402" t="str">
        <f t="shared" si="12752"/>
        <v>Thursday</v>
      </c>
      <c r="R11402" t="str">
        <f t="shared" si="12753"/>
        <v>Q4</v>
      </c>
    </row>
    <row r="11403" spans="1:18" x14ac:dyDescent="0.25">
      <c r="A11403">
        <f t="shared" si="12746"/>
        <v>3589</v>
      </c>
      <c r="B11403" s="1">
        <f t="shared" si="12747"/>
        <v>44148</v>
      </c>
      <c r="C11403" t="str">
        <f t="shared" ref="C11403:M11403" si="12798">C5552</f>
        <v>suma ranjan</v>
      </c>
      <c r="D11403">
        <f t="shared" si="12798"/>
        <v>8976789077</v>
      </c>
      <c r="E11403" t="str">
        <f t="shared" si="12798"/>
        <v>Milk (1 Ltr)</v>
      </c>
      <c r="F11403" t="str">
        <f t="shared" si="12798"/>
        <v>Dairy</v>
      </c>
      <c r="G11403" s="2">
        <f t="shared" si="12798"/>
        <v>40</v>
      </c>
      <c r="H11403">
        <f t="shared" si="12798"/>
        <v>1</v>
      </c>
      <c r="I11403" s="2">
        <f t="shared" si="12798"/>
        <v>40</v>
      </c>
      <c r="J11403" s="2">
        <f t="shared" si="12798"/>
        <v>28</v>
      </c>
      <c r="K11403" s="2">
        <f t="shared" si="12798"/>
        <v>12</v>
      </c>
      <c r="L11403" t="str">
        <f t="shared" si="12798"/>
        <v>Sindhu</v>
      </c>
      <c r="M11403" t="str">
        <f t="shared" si="12798"/>
        <v>Sulur</v>
      </c>
      <c r="N11403">
        <f t="shared" si="12749"/>
        <v>13</v>
      </c>
      <c r="O11403" s="3" t="str">
        <f t="shared" si="12750"/>
        <v>Nov</v>
      </c>
      <c r="P11403">
        <f t="shared" si="12751"/>
        <v>2020</v>
      </c>
      <c r="Q11403" t="str">
        <f t="shared" si="12752"/>
        <v>Friday</v>
      </c>
      <c r="R11403" t="str">
        <f t="shared" si="12753"/>
        <v>Q4</v>
      </c>
    </row>
    <row r="11404" spans="1:18" x14ac:dyDescent="0.25">
      <c r="A11404">
        <f t="shared" si="12746"/>
        <v>3589</v>
      </c>
      <c r="B11404" s="1">
        <f t="shared" si="12747"/>
        <v>44148</v>
      </c>
      <c r="C11404" t="str">
        <f t="shared" ref="C11404:M11404" si="12799">C5553</f>
        <v>suma ranjan</v>
      </c>
      <c r="D11404">
        <f t="shared" si="12799"/>
        <v>8976789077</v>
      </c>
      <c r="E11404" t="str">
        <f t="shared" si="12799"/>
        <v>Pickle 500g</v>
      </c>
      <c r="F11404" t="str">
        <f t="shared" si="12799"/>
        <v>Groceries</v>
      </c>
      <c r="G11404" s="2">
        <f t="shared" si="12799"/>
        <v>67</v>
      </c>
      <c r="H11404">
        <f t="shared" si="12799"/>
        <v>1</v>
      </c>
      <c r="I11404" s="2">
        <f t="shared" si="12799"/>
        <v>67</v>
      </c>
      <c r="J11404" s="2">
        <f t="shared" si="12799"/>
        <v>46.900000000000006</v>
      </c>
      <c r="K11404" s="2">
        <f t="shared" si="12799"/>
        <v>20.099999999999994</v>
      </c>
      <c r="L11404" t="str">
        <f t="shared" si="12799"/>
        <v>Chandra</v>
      </c>
      <c r="M11404" t="str">
        <f t="shared" si="12799"/>
        <v>Sulur</v>
      </c>
      <c r="N11404">
        <f t="shared" si="12749"/>
        <v>13</v>
      </c>
      <c r="O11404" s="3" t="str">
        <f t="shared" si="12750"/>
        <v>Nov</v>
      </c>
      <c r="P11404">
        <f t="shared" si="12751"/>
        <v>2020</v>
      </c>
      <c r="Q11404" t="str">
        <f t="shared" si="12752"/>
        <v>Friday</v>
      </c>
      <c r="R11404" t="str">
        <f t="shared" si="12753"/>
        <v>Q4</v>
      </c>
    </row>
    <row r="11405" spans="1:18" x14ac:dyDescent="0.25">
      <c r="A11405">
        <f t="shared" si="12746"/>
        <v>3589</v>
      </c>
      <c r="B11405" s="1">
        <f t="shared" si="12747"/>
        <v>44148</v>
      </c>
      <c r="C11405" t="str">
        <f t="shared" ref="C11405:M11405" si="12800">C5554</f>
        <v>suma ranjan</v>
      </c>
      <c r="D11405">
        <f t="shared" si="12800"/>
        <v>8976789077</v>
      </c>
      <c r="E11405" t="str">
        <f t="shared" si="12800"/>
        <v>Salt 1 kg</v>
      </c>
      <c r="F11405" t="str">
        <f t="shared" si="12800"/>
        <v>Groceries</v>
      </c>
      <c r="G11405" s="2">
        <f t="shared" si="12800"/>
        <v>15</v>
      </c>
      <c r="H11405">
        <f t="shared" si="12800"/>
        <v>1</v>
      </c>
      <c r="I11405" s="2">
        <f t="shared" si="12800"/>
        <v>15</v>
      </c>
      <c r="J11405" s="2">
        <f t="shared" si="12800"/>
        <v>10.5</v>
      </c>
      <c r="K11405" s="2">
        <f t="shared" si="12800"/>
        <v>4.5</v>
      </c>
      <c r="L11405" t="str">
        <f t="shared" si="12800"/>
        <v>Chandra</v>
      </c>
      <c r="M11405" t="str">
        <f t="shared" si="12800"/>
        <v>Sulur</v>
      </c>
      <c r="N11405">
        <f t="shared" si="12749"/>
        <v>13</v>
      </c>
      <c r="O11405" s="3" t="str">
        <f t="shared" si="12750"/>
        <v>Nov</v>
      </c>
      <c r="P11405">
        <f t="shared" si="12751"/>
        <v>2020</v>
      </c>
      <c r="Q11405" t="str">
        <f t="shared" si="12752"/>
        <v>Friday</v>
      </c>
      <c r="R11405" t="str">
        <f t="shared" si="12753"/>
        <v>Q4</v>
      </c>
    </row>
    <row r="11406" spans="1:18" x14ac:dyDescent="0.25">
      <c r="A11406">
        <f t="shared" si="12746"/>
        <v>3589</v>
      </c>
      <c r="B11406" s="1">
        <f t="shared" si="12747"/>
        <v>44148</v>
      </c>
      <c r="C11406" t="str">
        <f t="shared" ref="C11406:M11406" si="12801">C5555</f>
        <v>suma ranjan</v>
      </c>
      <c r="D11406">
        <f t="shared" si="12801"/>
        <v>8976789077</v>
      </c>
      <c r="E11406" t="str">
        <f t="shared" si="12801"/>
        <v>Maybelline Mattie Lipstic 3.9 g</v>
      </c>
      <c r="F11406" t="str">
        <f t="shared" si="12801"/>
        <v>Cosmetics</v>
      </c>
      <c r="G11406" s="2">
        <f t="shared" si="12801"/>
        <v>262</v>
      </c>
      <c r="H11406">
        <f t="shared" si="12801"/>
        <v>1</v>
      </c>
      <c r="I11406" s="2">
        <f t="shared" si="12801"/>
        <v>262</v>
      </c>
      <c r="J11406" s="2">
        <f t="shared" si="12801"/>
        <v>183.4</v>
      </c>
      <c r="K11406" s="2">
        <f t="shared" si="12801"/>
        <v>78.599999999999994</v>
      </c>
      <c r="L11406" t="str">
        <f t="shared" si="12801"/>
        <v>Sindhu</v>
      </c>
      <c r="M11406" t="str">
        <f t="shared" si="12801"/>
        <v>Sulur</v>
      </c>
      <c r="N11406">
        <f t="shared" si="12749"/>
        <v>13</v>
      </c>
      <c r="O11406" s="3" t="str">
        <f t="shared" si="12750"/>
        <v>Nov</v>
      </c>
      <c r="P11406">
        <f t="shared" si="12751"/>
        <v>2020</v>
      </c>
      <c r="Q11406" t="str">
        <f t="shared" si="12752"/>
        <v>Friday</v>
      </c>
      <c r="R11406" t="str">
        <f t="shared" si="12753"/>
        <v>Q4</v>
      </c>
    </row>
    <row r="11407" spans="1:18" x14ac:dyDescent="0.25">
      <c r="A11407">
        <f t="shared" si="12746"/>
        <v>3590</v>
      </c>
      <c r="B11407" s="1">
        <f t="shared" si="12747"/>
        <v>44148</v>
      </c>
      <c r="C11407" t="str">
        <f t="shared" ref="C11407:M11407" si="12802">C5556</f>
        <v>suma ranjan</v>
      </c>
      <c r="D11407">
        <f t="shared" si="12802"/>
        <v>8976789077</v>
      </c>
      <c r="E11407" t="str">
        <f t="shared" si="12802"/>
        <v>Faces Long Wear Eye Pencil</v>
      </c>
      <c r="F11407" t="str">
        <f t="shared" si="12802"/>
        <v>Cosmetics</v>
      </c>
      <c r="G11407" s="2">
        <f t="shared" si="12802"/>
        <v>349</v>
      </c>
      <c r="H11407">
        <f t="shared" si="12802"/>
        <v>1</v>
      </c>
      <c r="I11407" s="2">
        <f t="shared" si="12802"/>
        <v>349</v>
      </c>
      <c r="J11407" s="2">
        <f t="shared" si="12802"/>
        <v>244.3</v>
      </c>
      <c r="K11407" s="2">
        <f t="shared" si="12802"/>
        <v>104.69999999999999</v>
      </c>
      <c r="L11407" t="str">
        <f t="shared" si="12802"/>
        <v>Rajan</v>
      </c>
      <c r="M11407" t="str">
        <f t="shared" si="12802"/>
        <v>Sulur</v>
      </c>
      <c r="N11407">
        <f t="shared" si="12749"/>
        <v>13</v>
      </c>
      <c r="O11407" s="3" t="str">
        <f t="shared" si="12750"/>
        <v>Nov</v>
      </c>
      <c r="P11407">
        <f t="shared" si="12751"/>
        <v>2020</v>
      </c>
      <c r="Q11407" t="str">
        <f t="shared" si="12752"/>
        <v>Friday</v>
      </c>
      <c r="R11407" t="str">
        <f t="shared" si="12753"/>
        <v>Q4</v>
      </c>
    </row>
    <row r="11408" spans="1:18" x14ac:dyDescent="0.25">
      <c r="A11408">
        <f t="shared" si="12746"/>
        <v>3590</v>
      </c>
      <c r="B11408" s="1">
        <f t="shared" si="12747"/>
        <v>44148</v>
      </c>
      <c r="C11408" t="str">
        <f t="shared" ref="C11408:M11408" si="12803">C5557</f>
        <v>suma ranjan</v>
      </c>
      <c r="D11408">
        <f t="shared" si="12803"/>
        <v>8976789077</v>
      </c>
      <c r="E11408" t="str">
        <f t="shared" si="12803"/>
        <v>Revlon Charlie Blue 100 ML</v>
      </c>
      <c r="F11408" t="str">
        <f t="shared" si="12803"/>
        <v>Cosmetics</v>
      </c>
      <c r="G11408" s="2">
        <f t="shared" si="12803"/>
        <v>537</v>
      </c>
      <c r="H11408">
        <f t="shared" si="12803"/>
        <v>1</v>
      </c>
      <c r="I11408" s="2">
        <f t="shared" si="12803"/>
        <v>537</v>
      </c>
      <c r="J11408" s="2">
        <f t="shared" si="12803"/>
        <v>375.9</v>
      </c>
      <c r="K11408" s="2">
        <f t="shared" si="12803"/>
        <v>161.10000000000002</v>
      </c>
      <c r="L11408" t="str">
        <f t="shared" si="12803"/>
        <v>Chandra</v>
      </c>
      <c r="M11408" t="str">
        <f t="shared" si="12803"/>
        <v>Sulur</v>
      </c>
      <c r="N11408">
        <f t="shared" si="12749"/>
        <v>13</v>
      </c>
      <c r="O11408" s="3" t="str">
        <f t="shared" si="12750"/>
        <v>Nov</v>
      </c>
      <c r="P11408">
        <f t="shared" si="12751"/>
        <v>2020</v>
      </c>
      <c r="Q11408" t="str">
        <f t="shared" si="12752"/>
        <v>Friday</v>
      </c>
      <c r="R11408" t="str">
        <f t="shared" si="12753"/>
        <v>Q4</v>
      </c>
    </row>
    <row r="11409" spans="1:18" x14ac:dyDescent="0.25">
      <c r="A11409">
        <f t="shared" si="12746"/>
        <v>3590</v>
      </c>
      <c r="B11409" s="1">
        <f t="shared" si="12747"/>
        <v>44148</v>
      </c>
      <c r="C11409" t="str">
        <f t="shared" ref="C11409:M11409" si="12804">C5558</f>
        <v>suma ranjan</v>
      </c>
      <c r="D11409">
        <f t="shared" si="12804"/>
        <v>8976789077</v>
      </c>
      <c r="E11409" t="str">
        <f t="shared" si="12804"/>
        <v>Revlon Charlie White 100 ML</v>
      </c>
      <c r="F11409" t="str">
        <f t="shared" si="12804"/>
        <v>Cosmetics</v>
      </c>
      <c r="G11409" s="2">
        <f t="shared" si="12804"/>
        <v>584</v>
      </c>
      <c r="H11409">
        <f t="shared" si="12804"/>
        <v>1</v>
      </c>
      <c r="I11409" s="2">
        <f t="shared" si="12804"/>
        <v>584</v>
      </c>
      <c r="J11409" s="2">
        <f t="shared" si="12804"/>
        <v>408.8</v>
      </c>
      <c r="K11409" s="2">
        <f t="shared" si="12804"/>
        <v>175.2</v>
      </c>
      <c r="L11409" t="str">
        <f t="shared" si="12804"/>
        <v>Chandra</v>
      </c>
      <c r="M11409" t="str">
        <f t="shared" si="12804"/>
        <v>Sulur</v>
      </c>
      <c r="N11409">
        <f t="shared" si="12749"/>
        <v>13</v>
      </c>
      <c r="O11409" s="3" t="str">
        <f t="shared" si="12750"/>
        <v>Nov</v>
      </c>
      <c r="P11409">
        <f t="shared" si="12751"/>
        <v>2020</v>
      </c>
      <c r="Q11409" t="str">
        <f t="shared" si="12752"/>
        <v>Friday</v>
      </c>
      <c r="R11409" t="str">
        <f t="shared" si="12753"/>
        <v>Q4</v>
      </c>
    </row>
    <row r="11410" spans="1:18" x14ac:dyDescent="0.25">
      <c r="A11410">
        <f t="shared" si="12746"/>
        <v>3590</v>
      </c>
      <c r="B11410" s="1">
        <f t="shared" si="12747"/>
        <v>44148</v>
      </c>
      <c r="C11410" t="str">
        <f t="shared" ref="C11410:M11410" si="12805">C5559</f>
        <v>Rajesh singh</v>
      </c>
      <c r="D11410">
        <f t="shared" si="12805"/>
        <v>9876548767</v>
      </c>
      <c r="E11410" t="str">
        <f t="shared" si="12805"/>
        <v>Cinthol 100 GM</v>
      </c>
      <c r="F11410" t="str">
        <f t="shared" si="12805"/>
        <v>Cosmetics</v>
      </c>
      <c r="G11410" s="2">
        <f t="shared" si="12805"/>
        <v>45</v>
      </c>
      <c r="H11410">
        <f t="shared" si="12805"/>
        <v>3</v>
      </c>
      <c r="I11410" s="2">
        <f t="shared" si="12805"/>
        <v>135</v>
      </c>
      <c r="J11410" s="2">
        <f t="shared" si="12805"/>
        <v>94.5</v>
      </c>
      <c r="K11410" s="2">
        <f t="shared" si="12805"/>
        <v>40.5</v>
      </c>
      <c r="L11410" t="str">
        <f t="shared" si="12805"/>
        <v>Chandra</v>
      </c>
      <c r="M11410" t="str">
        <f t="shared" si="12805"/>
        <v>Sulur</v>
      </c>
      <c r="N11410">
        <f t="shared" si="12749"/>
        <v>13</v>
      </c>
      <c r="O11410" s="3" t="str">
        <f t="shared" si="12750"/>
        <v>Nov</v>
      </c>
      <c r="P11410">
        <f t="shared" si="12751"/>
        <v>2020</v>
      </c>
      <c r="Q11410" t="str">
        <f t="shared" si="12752"/>
        <v>Friday</v>
      </c>
      <c r="R11410" t="str">
        <f t="shared" si="12753"/>
        <v>Q4</v>
      </c>
    </row>
    <row r="11411" spans="1:18" x14ac:dyDescent="0.25">
      <c r="A11411">
        <f t="shared" si="12746"/>
        <v>3590</v>
      </c>
      <c r="B11411" s="1">
        <f t="shared" si="12747"/>
        <v>44148</v>
      </c>
      <c r="C11411" t="str">
        <f t="shared" ref="C11411:M11411" si="12806">C5560</f>
        <v>Rajesh singh</v>
      </c>
      <c r="D11411">
        <f t="shared" si="12806"/>
        <v>9876548767</v>
      </c>
      <c r="E11411" t="str">
        <f t="shared" si="12806"/>
        <v>Rexona 150 GM</v>
      </c>
      <c r="F11411" t="str">
        <f t="shared" si="12806"/>
        <v>Cosmetics</v>
      </c>
      <c r="G11411" s="2">
        <f t="shared" si="12806"/>
        <v>55</v>
      </c>
      <c r="H11411">
        <f t="shared" si="12806"/>
        <v>6</v>
      </c>
      <c r="I11411" s="2">
        <f t="shared" si="12806"/>
        <v>330</v>
      </c>
      <c r="J11411" s="2">
        <f t="shared" si="12806"/>
        <v>231</v>
      </c>
      <c r="K11411" s="2">
        <f t="shared" si="12806"/>
        <v>99</v>
      </c>
      <c r="L11411" t="str">
        <f t="shared" si="12806"/>
        <v>Chandra</v>
      </c>
      <c r="M11411" t="str">
        <f t="shared" si="12806"/>
        <v>Sulur</v>
      </c>
      <c r="N11411">
        <f t="shared" si="12749"/>
        <v>13</v>
      </c>
      <c r="O11411" s="3" t="str">
        <f t="shared" si="12750"/>
        <v>Nov</v>
      </c>
      <c r="P11411">
        <f t="shared" si="12751"/>
        <v>2020</v>
      </c>
      <c r="Q11411" t="str">
        <f t="shared" si="12752"/>
        <v>Friday</v>
      </c>
      <c r="R11411" t="str">
        <f t="shared" si="12753"/>
        <v>Q4</v>
      </c>
    </row>
    <row r="11412" spans="1:18" x14ac:dyDescent="0.25">
      <c r="A11412">
        <f t="shared" si="12746"/>
        <v>3590</v>
      </c>
      <c r="B11412" s="1">
        <f t="shared" si="12747"/>
        <v>44148</v>
      </c>
      <c r="C11412" t="str">
        <f t="shared" ref="C11412:M11412" si="12807">C5561</f>
        <v>suma ranjan</v>
      </c>
      <c r="D11412">
        <f t="shared" si="12807"/>
        <v>8976789077</v>
      </c>
      <c r="E11412" t="str">
        <f t="shared" si="12807"/>
        <v>Revlon Charlie White 100 ML</v>
      </c>
      <c r="F11412" t="str">
        <f t="shared" si="12807"/>
        <v>Cosmetics</v>
      </c>
      <c r="G11412" s="2">
        <f t="shared" si="12807"/>
        <v>584</v>
      </c>
      <c r="H11412">
        <f t="shared" si="12807"/>
        <v>1</v>
      </c>
      <c r="I11412" s="2">
        <f t="shared" si="12807"/>
        <v>584</v>
      </c>
      <c r="J11412" s="2">
        <f t="shared" si="12807"/>
        <v>408.8</v>
      </c>
      <c r="K11412" s="2">
        <f t="shared" si="12807"/>
        <v>175.2</v>
      </c>
      <c r="L11412" t="str">
        <f t="shared" si="12807"/>
        <v>Rajan</v>
      </c>
      <c r="M11412" t="str">
        <f t="shared" si="12807"/>
        <v>Sulur</v>
      </c>
      <c r="N11412">
        <f t="shared" si="12749"/>
        <v>13</v>
      </c>
      <c r="O11412" s="3" t="str">
        <f t="shared" si="12750"/>
        <v>Nov</v>
      </c>
      <c r="P11412">
        <f t="shared" si="12751"/>
        <v>2020</v>
      </c>
      <c r="Q11412" t="str">
        <f t="shared" si="12752"/>
        <v>Friday</v>
      </c>
      <c r="R11412" t="str">
        <f t="shared" si="12753"/>
        <v>Q4</v>
      </c>
    </row>
    <row r="11413" spans="1:18" x14ac:dyDescent="0.25">
      <c r="A11413">
        <f t="shared" si="12746"/>
        <v>3590</v>
      </c>
      <c r="B11413" s="1">
        <f t="shared" si="12747"/>
        <v>44148</v>
      </c>
      <c r="C11413" t="str">
        <f t="shared" ref="C11413:M11413" si="12808">C5562</f>
        <v>suma ranjan</v>
      </c>
      <c r="D11413">
        <f t="shared" si="12808"/>
        <v>8976789077</v>
      </c>
      <c r="E11413" t="str">
        <f t="shared" si="12808"/>
        <v>Milk (1 Ltr)</v>
      </c>
      <c r="F11413" t="str">
        <f t="shared" si="12808"/>
        <v>Dairy</v>
      </c>
      <c r="G11413" s="2">
        <f t="shared" si="12808"/>
        <v>40</v>
      </c>
      <c r="H11413">
        <f t="shared" si="12808"/>
        <v>1</v>
      </c>
      <c r="I11413" s="2">
        <f t="shared" si="12808"/>
        <v>40</v>
      </c>
      <c r="J11413" s="2">
        <f t="shared" si="12808"/>
        <v>28</v>
      </c>
      <c r="K11413" s="2">
        <f t="shared" si="12808"/>
        <v>12</v>
      </c>
      <c r="L11413" t="str">
        <f t="shared" si="12808"/>
        <v>Rajan</v>
      </c>
      <c r="M11413" t="str">
        <f t="shared" si="12808"/>
        <v>Sulur</v>
      </c>
      <c r="N11413">
        <f t="shared" si="12749"/>
        <v>13</v>
      </c>
      <c r="O11413" s="3" t="str">
        <f t="shared" si="12750"/>
        <v>Nov</v>
      </c>
      <c r="P11413">
        <f t="shared" si="12751"/>
        <v>2020</v>
      </c>
      <c r="Q11413" t="str">
        <f t="shared" si="12752"/>
        <v>Friday</v>
      </c>
      <c r="R11413" t="str">
        <f t="shared" si="12753"/>
        <v>Q4</v>
      </c>
    </row>
    <row r="11414" spans="1:18" x14ac:dyDescent="0.25">
      <c r="A11414">
        <f t="shared" si="12746"/>
        <v>3590</v>
      </c>
      <c r="B11414" s="1">
        <f t="shared" si="12747"/>
        <v>44148</v>
      </c>
      <c r="C11414" t="str">
        <f t="shared" ref="C11414:M11414" si="12809">C5563</f>
        <v>suma ranjan</v>
      </c>
      <c r="D11414">
        <f t="shared" si="12809"/>
        <v>8976789077</v>
      </c>
      <c r="E11414" t="str">
        <f t="shared" si="12809"/>
        <v>Pickle 500g</v>
      </c>
      <c r="F11414" t="str">
        <f t="shared" si="12809"/>
        <v>Groceries</v>
      </c>
      <c r="G11414" s="2">
        <f t="shared" si="12809"/>
        <v>67</v>
      </c>
      <c r="H11414">
        <f t="shared" si="12809"/>
        <v>1</v>
      </c>
      <c r="I11414" s="2">
        <f t="shared" si="12809"/>
        <v>67</v>
      </c>
      <c r="J11414" s="2">
        <f t="shared" si="12809"/>
        <v>46.900000000000006</v>
      </c>
      <c r="K11414" s="2">
        <f t="shared" si="12809"/>
        <v>20.099999999999994</v>
      </c>
      <c r="L11414" t="str">
        <f t="shared" si="12809"/>
        <v>Chandra</v>
      </c>
      <c r="M11414" t="str">
        <f t="shared" si="12809"/>
        <v>Sulur</v>
      </c>
      <c r="N11414">
        <f t="shared" si="12749"/>
        <v>13</v>
      </c>
      <c r="O11414" s="3" t="str">
        <f t="shared" si="12750"/>
        <v>Nov</v>
      </c>
      <c r="P11414">
        <f t="shared" si="12751"/>
        <v>2020</v>
      </c>
      <c r="Q11414" t="str">
        <f t="shared" si="12752"/>
        <v>Friday</v>
      </c>
      <c r="R11414" t="str">
        <f t="shared" si="12753"/>
        <v>Q4</v>
      </c>
    </row>
    <row r="11415" spans="1:18" x14ac:dyDescent="0.25">
      <c r="A11415">
        <f t="shared" si="12746"/>
        <v>3590</v>
      </c>
      <c r="B11415" s="1">
        <f t="shared" si="12747"/>
        <v>44148</v>
      </c>
      <c r="C11415" t="str">
        <f t="shared" ref="C11415:M11415" si="12810">C5564</f>
        <v>suma ranjan</v>
      </c>
      <c r="D11415">
        <f t="shared" si="12810"/>
        <v>8976789077</v>
      </c>
      <c r="E11415" t="str">
        <f t="shared" si="12810"/>
        <v>Salt 1 kg</v>
      </c>
      <c r="F11415" t="str">
        <f t="shared" si="12810"/>
        <v>Groceries</v>
      </c>
      <c r="G11415" s="2">
        <f t="shared" si="12810"/>
        <v>15</v>
      </c>
      <c r="H11415">
        <f t="shared" si="12810"/>
        <v>1</v>
      </c>
      <c r="I11415" s="2">
        <f t="shared" si="12810"/>
        <v>15</v>
      </c>
      <c r="J11415" s="2">
        <f t="shared" si="12810"/>
        <v>10.5</v>
      </c>
      <c r="K11415" s="2">
        <f t="shared" si="12810"/>
        <v>4.5</v>
      </c>
      <c r="L11415" t="str">
        <f t="shared" si="12810"/>
        <v>Rajan</v>
      </c>
      <c r="M11415" t="str">
        <f t="shared" si="12810"/>
        <v>Sulur</v>
      </c>
      <c r="N11415">
        <f t="shared" si="12749"/>
        <v>13</v>
      </c>
      <c r="O11415" s="3" t="str">
        <f t="shared" si="12750"/>
        <v>Nov</v>
      </c>
      <c r="P11415">
        <f t="shared" si="12751"/>
        <v>2020</v>
      </c>
      <c r="Q11415" t="str">
        <f t="shared" si="12752"/>
        <v>Friday</v>
      </c>
      <c r="R11415" t="str">
        <f t="shared" si="12753"/>
        <v>Q4</v>
      </c>
    </row>
    <row r="11416" spans="1:18" x14ac:dyDescent="0.25">
      <c r="A11416">
        <f t="shared" si="12746"/>
        <v>3590</v>
      </c>
      <c r="B11416" s="1">
        <f t="shared" si="12747"/>
        <v>44148</v>
      </c>
      <c r="C11416" t="str">
        <f t="shared" ref="C11416:M11416" si="12811">C5565</f>
        <v>suma ranjan</v>
      </c>
      <c r="D11416">
        <f t="shared" si="12811"/>
        <v>8976789077</v>
      </c>
      <c r="E11416" t="str">
        <f t="shared" si="12811"/>
        <v>Maybelline Mattie Lipstic 3.9 g</v>
      </c>
      <c r="F11416" t="str">
        <f t="shared" si="12811"/>
        <v>Cosmetics</v>
      </c>
      <c r="G11416" s="2">
        <f t="shared" si="12811"/>
        <v>262</v>
      </c>
      <c r="H11416">
        <f t="shared" si="12811"/>
        <v>1</v>
      </c>
      <c r="I11416" s="2">
        <f t="shared" si="12811"/>
        <v>262</v>
      </c>
      <c r="J11416" s="2">
        <f t="shared" si="12811"/>
        <v>183.4</v>
      </c>
      <c r="K11416" s="2">
        <f t="shared" si="12811"/>
        <v>78.599999999999994</v>
      </c>
      <c r="L11416" t="str">
        <f t="shared" si="12811"/>
        <v>Sindhu</v>
      </c>
      <c r="M11416" t="str">
        <f t="shared" si="12811"/>
        <v>Sulur</v>
      </c>
      <c r="N11416">
        <f t="shared" si="12749"/>
        <v>13</v>
      </c>
      <c r="O11416" s="3" t="str">
        <f t="shared" si="12750"/>
        <v>Nov</v>
      </c>
      <c r="P11416">
        <f t="shared" si="12751"/>
        <v>2020</v>
      </c>
      <c r="Q11416" t="str">
        <f t="shared" si="12752"/>
        <v>Friday</v>
      </c>
      <c r="R11416" t="str">
        <f t="shared" si="12753"/>
        <v>Q4</v>
      </c>
    </row>
    <row r="11417" spans="1:18" x14ac:dyDescent="0.25">
      <c r="A11417">
        <f t="shared" si="12746"/>
        <v>3591</v>
      </c>
      <c r="B11417" s="1">
        <f t="shared" si="12747"/>
        <v>44148</v>
      </c>
      <c r="C11417" t="str">
        <f t="shared" ref="C11417:M11417" si="12812">C5566</f>
        <v>suma ranjan</v>
      </c>
      <c r="D11417">
        <f t="shared" si="12812"/>
        <v>8976789077</v>
      </c>
      <c r="E11417" t="str">
        <f t="shared" si="12812"/>
        <v>Faces Long Wear Eye Pencil</v>
      </c>
      <c r="F11417" t="str">
        <f t="shared" si="12812"/>
        <v>Cosmetics</v>
      </c>
      <c r="G11417" s="2">
        <f t="shared" si="12812"/>
        <v>349</v>
      </c>
      <c r="H11417">
        <f t="shared" si="12812"/>
        <v>1</v>
      </c>
      <c r="I11417" s="2">
        <f t="shared" si="12812"/>
        <v>349</v>
      </c>
      <c r="J11417" s="2">
        <f t="shared" si="12812"/>
        <v>244.3</v>
      </c>
      <c r="K11417" s="2">
        <f t="shared" si="12812"/>
        <v>104.69999999999999</v>
      </c>
      <c r="L11417" t="str">
        <f t="shared" si="12812"/>
        <v>Rajan</v>
      </c>
      <c r="M11417" t="str">
        <f t="shared" si="12812"/>
        <v>Sulur</v>
      </c>
      <c r="N11417">
        <f t="shared" si="12749"/>
        <v>13</v>
      </c>
      <c r="O11417" s="3" t="str">
        <f t="shared" si="12750"/>
        <v>Nov</v>
      </c>
      <c r="P11417">
        <f t="shared" si="12751"/>
        <v>2020</v>
      </c>
      <c r="Q11417" t="str">
        <f t="shared" si="12752"/>
        <v>Friday</v>
      </c>
      <c r="R11417" t="str">
        <f t="shared" si="12753"/>
        <v>Q4</v>
      </c>
    </row>
    <row r="11418" spans="1:18" x14ac:dyDescent="0.25">
      <c r="A11418">
        <f t="shared" si="12746"/>
        <v>3591</v>
      </c>
      <c r="B11418" s="1">
        <f t="shared" si="12747"/>
        <v>44148</v>
      </c>
      <c r="C11418" t="str">
        <f t="shared" ref="C11418:M11418" si="12813">C5567</f>
        <v>suma ranjan</v>
      </c>
      <c r="D11418">
        <f t="shared" si="12813"/>
        <v>8976789077</v>
      </c>
      <c r="E11418" t="str">
        <f t="shared" si="12813"/>
        <v>Revlon Charlie Blue 100 ML</v>
      </c>
      <c r="F11418" t="str">
        <f t="shared" si="12813"/>
        <v>Cosmetics</v>
      </c>
      <c r="G11418" s="2">
        <f t="shared" si="12813"/>
        <v>537</v>
      </c>
      <c r="H11418">
        <f t="shared" si="12813"/>
        <v>1</v>
      </c>
      <c r="I11418" s="2">
        <f t="shared" si="12813"/>
        <v>537</v>
      </c>
      <c r="J11418" s="2">
        <f t="shared" si="12813"/>
        <v>375.9</v>
      </c>
      <c r="K11418" s="2">
        <f t="shared" si="12813"/>
        <v>161.10000000000002</v>
      </c>
      <c r="L11418" t="str">
        <f t="shared" si="12813"/>
        <v>Ranjith</v>
      </c>
      <c r="M11418" t="str">
        <f t="shared" si="12813"/>
        <v>Sulur</v>
      </c>
      <c r="N11418">
        <f t="shared" si="12749"/>
        <v>13</v>
      </c>
      <c r="O11418" s="3" t="str">
        <f t="shared" si="12750"/>
        <v>Nov</v>
      </c>
      <c r="P11418">
        <f t="shared" si="12751"/>
        <v>2020</v>
      </c>
      <c r="Q11418" t="str">
        <f t="shared" si="12752"/>
        <v>Friday</v>
      </c>
      <c r="R11418" t="str">
        <f t="shared" si="12753"/>
        <v>Q4</v>
      </c>
    </row>
    <row r="11419" spans="1:18" x14ac:dyDescent="0.25">
      <c r="A11419">
        <f t="shared" si="12746"/>
        <v>3592</v>
      </c>
      <c r="B11419" s="1">
        <f t="shared" si="12747"/>
        <v>44148</v>
      </c>
      <c r="C11419" t="str">
        <f t="shared" ref="C11419:M11419" si="12814">C5568</f>
        <v>suma ranjan</v>
      </c>
      <c r="D11419">
        <f t="shared" si="12814"/>
        <v>8976789077</v>
      </c>
      <c r="E11419" t="str">
        <f t="shared" si="12814"/>
        <v>Revlon Charlie White 100 ML</v>
      </c>
      <c r="F11419" t="str">
        <f t="shared" si="12814"/>
        <v>Cosmetics</v>
      </c>
      <c r="G11419" s="2">
        <f t="shared" si="12814"/>
        <v>584</v>
      </c>
      <c r="H11419">
        <f t="shared" si="12814"/>
        <v>1</v>
      </c>
      <c r="I11419" s="2">
        <f t="shared" si="12814"/>
        <v>584</v>
      </c>
      <c r="J11419" s="2">
        <f t="shared" si="12814"/>
        <v>408.8</v>
      </c>
      <c r="K11419" s="2">
        <f t="shared" si="12814"/>
        <v>175.2</v>
      </c>
      <c r="L11419" t="str">
        <f t="shared" si="12814"/>
        <v>Rajan</v>
      </c>
      <c r="M11419" t="str">
        <f t="shared" si="12814"/>
        <v>Sulur</v>
      </c>
      <c r="N11419">
        <f t="shared" si="12749"/>
        <v>13</v>
      </c>
      <c r="O11419" s="3" t="str">
        <f t="shared" si="12750"/>
        <v>Nov</v>
      </c>
      <c r="P11419">
        <f t="shared" si="12751"/>
        <v>2020</v>
      </c>
      <c r="Q11419" t="str">
        <f t="shared" si="12752"/>
        <v>Friday</v>
      </c>
      <c r="R11419" t="str">
        <f t="shared" si="12753"/>
        <v>Q4</v>
      </c>
    </row>
    <row r="11420" spans="1:18" x14ac:dyDescent="0.25">
      <c r="A11420">
        <f t="shared" si="12746"/>
        <v>3592</v>
      </c>
      <c r="B11420" s="1">
        <f t="shared" si="12747"/>
        <v>44148</v>
      </c>
      <c r="C11420" t="str">
        <f t="shared" ref="C11420:M11420" si="12815">C5569</f>
        <v>Rajesh singh</v>
      </c>
      <c r="D11420">
        <f t="shared" si="12815"/>
        <v>9876548767</v>
      </c>
      <c r="E11420" t="str">
        <f t="shared" si="12815"/>
        <v>Cinthol 100 GM</v>
      </c>
      <c r="F11420" t="str">
        <f t="shared" si="12815"/>
        <v>Cosmetics</v>
      </c>
      <c r="G11420" s="2">
        <f t="shared" si="12815"/>
        <v>45</v>
      </c>
      <c r="H11420">
        <f t="shared" si="12815"/>
        <v>3</v>
      </c>
      <c r="I11420" s="2">
        <f t="shared" si="12815"/>
        <v>135</v>
      </c>
      <c r="J11420" s="2">
        <f t="shared" si="12815"/>
        <v>94.5</v>
      </c>
      <c r="K11420" s="2">
        <f t="shared" si="12815"/>
        <v>40.5</v>
      </c>
      <c r="L11420" t="str">
        <f t="shared" si="12815"/>
        <v>Rajan</v>
      </c>
      <c r="M11420" t="str">
        <f t="shared" si="12815"/>
        <v>Sulur</v>
      </c>
      <c r="N11420">
        <f t="shared" si="12749"/>
        <v>13</v>
      </c>
      <c r="O11420" s="3" t="str">
        <f t="shared" si="12750"/>
        <v>Nov</v>
      </c>
      <c r="P11420">
        <f t="shared" si="12751"/>
        <v>2020</v>
      </c>
      <c r="Q11420" t="str">
        <f t="shared" si="12752"/>
        <v>Friday</v>
      </c>
      <c r="R11420" t="str">
        <f t="shared" si="12753"/>
        <v>Q4</v>
      </c>
    </row>
    <row r="11421" spans="1:18" x14ac:dyDescent="0.25">
      <c r="A11421">
        <f t="shared" si="12746"/>
        <v>3593</v>
      </c>
      <c r="B11421" s="1">
        <f t="shared" si="12747"/>
        <v>44148</v>
      </c>
      <c r="C11421" t="str">
        <f t="shared" ref="C11421:M11421" si="12816">C5570</f>
        <v>Rajesh singh</v>
      </c>
      <c r="D11421">
        <f t="shared" si="12816"/>
        <v>9876548767</v>
      </c>
      <c r="E11421" t="str">
        <f t="shared" si="12816"/>
        <v>Rexona 150 GM</v>
      </c>
      <c r="F11421" t="str">
        <f t="shared" si="12816"/>
        <v>Cosmetics</v>
      </c>
      <c r="G11421" s="2">
        <f t="shared" si="12816"/>
        <v>55</v>
      </c>
      <c r="H11421">
        <f t="shared" si="12816"/>
        <v>6</v>
      </c>
      <c r="I11421" s="2">
        <f t="shared" si="12816"/>
        <v>330</v>
      </c>
      <c r="J11421" s="2">
        <f t="shared" si="12816"/>
        <v>231</v>
      </c>
      <c r="K11421" s="2">
        <f t="shared" si="12816"/>
        <v>99</v>
      </c>
      <c r="L11421" t="str">
        <f t="shared" si="12816"/>
        <v>Rajan</v>
      </c>
      <c r="M11421" t="str">
        <f t="shared" si="12816"/>
        <v>Sulur</v>
      </c>
      <c r="N11421">
        <f t="shared" si="12749"/>
        <v>13</v>
      </c>
      <c r="O11421" s="3" t="str">
        <f t="shared" si="12750"/>
        <v>Nov</v>
      </c>
      <c r="P11421">
        <f t="shared" si="12751"/>
        <v>2020</v>
      </c>
      <c r="Q11421" t="str">
        <f t="shared" si="12752"/>
        <v>Friday</v>
      </c>
      <c r="R11421" t="str">
        <f t="shared" si="12753"/>
        <v>Q4</v>
      </c>
    </row>
    <row r="11422" spans="1:18" x14ac:dyDescent="0.25">
      <c r="A11422">
        <f t="shared" ref="A11422:A11485" si="12817">1219+A8498</f>
        <v>3593</v>
      </c>
      <c r="B11422" s="1">
        <f t="shared" ref="B11422:B11485" si="12818">B5571+163</f>
        <v>44148</v>
      </c>
      <c r="C11422" t="str">
        <f t="shared" ref="C11422:M11422" si="12819">C5571</f>
        <v>Rajesh singh</v>
      </c>
      <c r="D11422">
        <f t="shared" si="12819"/>
        <v>9876548767</v>
      </c>
      <c r="E11422" t="str">
        <f t="shared" si="12819"/>
        <v>Cinthol 100 GM</v>
      </c>
      <c r="F11422" t="str">
        <f t="shared" si="12819"/>
        <v>Cosmetics</v>
      </c>
      <c r="G11422" s="2">
        <f t="shared" si="12819"/>
        <v>45</v>
      </c>
      <c r="H11422">
        <f t="shared" si="12819"/>
        <v>3</v>
      </c>
      <c r="I11422" s="2">
        <f t="shared" si="12819"/>
        <v>135</v>
      </c>
      <c r="J11422" s="2">
        <f t="shared" si="12819"/>
        <v>94.5</v>
      </c>
      <c r="K11422" s="2">
        <f t="shared" si="12819"/>
        <v>40.5</v>
      </c>
      <c r="L11422" t="str">
        <f t="shared" si="12819"/>
        <v>Chandra</v>
      </c>
      <c r="M11422" t="str">
        <f t="shared" si="12819"/>
        <v>Sulur</v>
      </c>
      <c r="N11422">
        <f t="shared" ref="N11422:N11485" si="12820">DAY(B11422)</f>
        <v>13</v>
      </c>
      <c r="O11422" s="3" t="str">
        <f t="shared" ref="O11422:O11485" si="12821">TEXT(B11422,"mmm")</f>
        <v>Nov</v>
      </c>
      <c r="P11422">
        <f t="shared" ref="P11422:P11485" si="12822">YEAR(B11422)</f>
        <v>2020</v>
      </c>
      <c r="Q11422" t="str">
        <f t="shared" ref="Q11422:Q11485" si="12823">TEXT(B11422,"dddd")</f>
        <v>Friday</v>
      </c>
      <c r="R11422" t="str">
        <f t="shared" ref="R11422:R11485" si="12824">IF(OR(O11422="Jan",O11422="Feb",O11422="Mar"),"Q1",(IF(OR(O11422="Apr",O11422="May",O11422="Jun"),"Q2",(IF(OR(O11422="Jul",O11422="Aug",O11422="Sep"),"Q3","Q4")))))</f>
        <v>Q4</v>
      </c>
    </row>
    <row r="11423" spans="1:18" x14ac:dyDescent="0.25">
      <c r="A11423">
        <f t="shared" si="12817"/>
        <v>3593</v>
      </c>
      <c r="B11423" s="1">
        <f t="shared" si="12818"/>
        <v>44148</v>
      </c>
      <c r="C11423" t="str">
        <f t="shared" ref="C11423:M11423" si="12825">C5572</f>
        <v>Rajesh singh</v>
      </c>
      <c r="D11423">
        <f t="shared" si="12825"/>
        <v>9876548767</v>
      </c>
      <c r="E11423" t="str">
        <f t="shared" si="12825"/>
        <v>Rexona 150 GM</v>
      </c>
      <c r="F11423" t="str">
        <f t="shared" si="12825"/>
        <v>Cosmetics</v>
      </c>
      <c r="G11423" s="2">
        <f t="shared" si="12825"/>
        <v>55</v>
      </c>
      <c r="H11423">
        <f t="shared" si="12825"/>
        <v>6</v>
      </c>
      <c r="I11423" s="2">
        <f t="shared" si="12825"/>
        <v>330</v>
      </c>
      <c r="J11423" s="2">
        <f t="shared" si="12825"/>
        <v>231</v>
      </c>
      <c r="K11423" s="2">
        <f t="shared" si="12825"/>
        <v>99</v>
      </c>
      <c r="L11423" t="str">
        <f t="shared" si="12825"/>
        <v>Ranjith</v>
      </c>
      <c r="M11423" t="str">
        <f t="shared" si="12825"/>
        <v>Sulur</v>
      </c>
      <c r="N11423">
        <f t="shared" si="12820"/>
        <v>13</v>
      </c>
      <c r="O11423" s="3" t="str">
        <f t="shared" si="12821"/>
        <v>Nov</v>
      </c>
      <c r="P11423">
        <f t="shared" si="12822"/>
        <v>2020</v>
      </c>
      <c r="Q11423" t="str">
        <f t="shared" si="12823"/>
        <v>Friday</v>
      </c>
      <c r="R11423" t="str">
        <f t="shared" si="12824"/>
        <v>Q4</v>
      </c>
    </row>
    <row r="11424" spans="1:18" x14ac:dyDescent="0.25">
      <c r="A11424">
        <f t="shared" si="12817"/>
        <v>3593</v>
      </c>
      <c r="B11424" s="1">
        <f t="shared" si="12818"/>
        <v>44148</v>
      </c>
      <c r="C11424" t="str">
        <f t="shared" ref="C11424:M11424" si="12826">C5573</f>
        <v>suma ranjan</v>
      </c>
      <c r="D11424">
        <f t="shared" si="12826"/>
        <v>8976789077</v>
      </c>
      <c r="E11424" t="str">
        <f t="shared" si="12826"/>
        <v>Milk (1 Ltr)</v>
      </c>
      <c r="F11424" t="str">
        <f t="shared" si="12826"/>
        <v>Dairy</v>
      </c>
      <c r="G11424" s="2">
        <f t="shared" si="12826"/>
        <v>40</v>
      </c>
      <c r="H11424">
        <f t="shared" si="12826"/>
        <v>1</v>
      </c>
      <c r="I11424" s="2">
        <f t="shared" si="12826"/>
        <v>40</v>
      </c>
      <c r="J11424" s="2">
        <f t="shared" si="12826"/>
        <v>28</v>
      </c>
      <c r="K11424" s="2">
        <f t="shared" si="12826"/>
        <v>12</v>
      </c>
      <c r="L11424" t="str">
        <f t="shared" si="12826"/>
        <v>Chandra</v>
      </c>
      <c r="M11424" t="str">
        <f t="shared" si="12826"/>
        <v>Sulur</v>
      </c>
      <c r="N11424">
        <f t="shared" si="12820"/>
        <v>13</v>
      </c>
      <c r="O11424" s="3" t="str">
        <f t="shared" si="12821"/>
        <v>Nov</v>
      </c>
      <c r="P11424">
        <f t="shared" si="12822"/>
        <v>2020</v>
      </c>
      <c r="Q11424" t="str">
        <f t="shared" si="12823"/>
        <v>Friday</v>
      </c>
      <c r="R11424" t="str">
        <f t="shared" si="12824"/>
        <v>Q4</v>
      </c>
    </row>
    <row r="11425" spans="1:18" x14ac:dyDescent="0.25">
      <c r="A11425">
        <f t="shared" si="12817"/>
        <v>3593</v>
      </c>
      <c r="B11425" s="1">
        <f t="shared" si="12818"/>
        <v>44148</v>
      </c>
      <c r="C11425" t="str">
        <f t="shared" ref="C11425:M11425" si="12827">C5574</f>
        <v>suma ranjan</v>
      </c>
      <c r="D11425">
        <f t="shared" si="12827"/>
        <v>8976789077</v>
      </c>
      <c r="E11425" t="str">
        <f t="shared" si="12827"/>
        <v>Pickle 500g</v>
      </c>
      <c r="F11425" t="str">
        <f t="shared" si="12827"/>
        <v>Groceries</v>
      </c>
      <c r="G11425" s="2">
        <f t="shared" si="12827"/>
        <v>67</v>
      </c>
      <c r="H11425">
        <f t="shared" si="12827"/>
        <v>1</v>
      </c>
      <c r="I11425" s="2">
        <f t="shared" si="12827"/>
        <v>67</v>
      </c>
      <c r="J11425" s="2">
        <f t="shared" si="12827"/>
        <v>46.900000000000006</v>
      </c>
      <c r="K11425" s="2">
        <f t="shared" si="12827"/>
        <v>20.099999999999994</v>
      </c>
      <c r="L11425" t="str">
        <f t="shared" si="12827"/>
        <v>Ranjith</v>
      </c>
      <c r="M11425" t="str">
        <f t="shared" si="12827"/>
        <v>Sulur</v>
      </c>
      <c r="N11425">
        <f t="shared" si="12820"/>
        <v>13</v>
      </c>
      <c r="O11425" s="3" t="str">
        <f t="shared" si="12821"/>
        <v>Nov</v>
      </c>
      <c r="P11425">
        <f t="shared" si="12822"/>
        <v>2020</v>
      </c>
      <c r="Q11425" t="str">
        <f t="shared" si="12823"/>
        <v>Friday</v>
      </c>
      <c r="R11425" t="str">
        <f t="shared" si="12824"/>
        <v>Q4</v>
      </c>
    </row>
    <row r="11426" spans="1:18" x14ac:dyDescent="0.25">
      <c r="A11426">
        <f t="shared" si="12817"/>
        <v>3593</v>
      </c>
      <c r="B11426" s="1">
        <f t="shared" si="12818"/>
        <v>44148</v>
      </c>
      <c r="C11426" t="str">
        <f t="shared" ref="C11426:M11426" si="12828">C5575</f>
        <v>suma ranjan</v>
      </c>
      <c r="D11426">
        <f t="shared" si="12828"/>
        <v>8976789077</v>
      </c>
      <c r="E11426" t="str">
        <f t="shared" si="12828"/>
        <v>Salt 1 kg</v>
      </c>
      <c r="F11426" t="str">
        <f t="shared" si="12828"/>
        <v>Groceries</v>
      </c>
      <c r="G11426" s="2">
        <f t="shared" si="12828"/>
        <v>15</v>
      </c>
      <c r="H11426">
        <f t="shared" si="12828"/>
        <v>1</v>
      </c>
      <c r="I11426" s="2">
        <f t="shared" si="12828"/>
        <v>15</v>
      </c>
      <c r="J11426" s="2">
        <f t="shared" si="12828"/>
        <v>10.5</v>
      </c>
      <c r="K11426" s="2">
        <f t="shared" si="12828"/>
        <v>4.5</v>
      </c>
      <c r="L11426" t="str">
        <f t="shared" si="12828"/>
        <v>Rajan</v>
      </c>
      <c r="M11426" t="str">
        <f t="shared" si="12828"/>
        <v>Sulur</v>
      </c>
      <c r="N11426">
        <f t="shared" si="12820"/>
        <v>13</v>
      </c>
      <c r="O11426" s="3" t="str">
        <f t="shared" si="12821"/>
        <v>Nov</v>
      </c>
      <c r="P11426">
        <f t="shared" si="12822"/>
        <v>2020</v>
      </c>
      <c r="Q11426" t="str">
        <f t="shared" si="12823"/>
        <v>Friday</v>
      </c>
      <c r="R11426" t="str">
        <f t="shared" si="12824"/>
        <v>Q4</v>
      </c>
    </row>
    <row r="11427" spans="1:18" x14ac:dyDescent="0.25">
      <c r="A11427">
        <f t="shared" si="12817"/>
        <v>3593</v>
      </c>
      <c r="B11427" s="1">
        <f t="shared" si="12818"/>
        <v>44148</v>
      </c>
      <c r="C11427" t="str">
        <f t="shared" ref="C11427:M11427" si="12829">C5576</f>
        <v>suma ranjan</v>
      </c>
      <c r="D11427">
        <f t="shared" si="12829"/>
        <v>8976789077</v>
      </c>
      <c r="E11427" t="str">
        <f t="shared" si="12829"/>
        <v>Maybelline Mattie Lipstic 3.9 g</v>
      </c>
      <c r="F11427" t="str">
        <f t="shared" si="12829"/>
        <v>Cosmetics</v>
      </c>
      <c r="G11427" s="2">
        <f t="shared" si="12829"/>
        <v>262</v>
      </c>
      <c r="H11427">
        <f t="shared" si="12829"/>
        <v>1</v>
      </c>
      <c r="I11427" s="2">
        <f t="shared" si="12829"/>
        <v>262</v>
      </c>
      <c r="J11427" s="2">
        <f t="shared" si="12829"/>
        <v>183.4</v>
      </c>
      <c r="K11427" s="2">
        <f t="shared" si="12829"/>
        <v>78.599999999999994</v>
      </c>
      <c r="L11427" t="str">
        <f t="shared" si="12829"/>
        <v>Chandra</v>
      </c>
      <c r="M11427" t="str">
        <f t="shared" si="12829"/>
        <v>Sulur</v>
      </c>
      <c r="N11427">
        <f t="shared" si="12820"/>
        <v>13</v>
      </c>
      <c r="O11427" s="3" t="str">
        <f t="shared" si="12821"/>
        <v>Nov</v>
      </c>
      <c r="P11427">
        <f t="shared" si="12822"/>
        <v>2020</v>
      </c>
      <c r="Q11427" t="str">
        <f t="shared" si="12823"/>
        <v>Friday</v>
      </c>
      <c r="R11427" t="str">
        <f t="shared" si="12824"/>
        <v>Q4</v>
      </c>
    </row>
    <row r="11428" spans="1:18" x14ac:dyDescent="0.25">
      <c r="A11428">
        <f t="shared" si="12817"/>
        <v>3594</v>
      </c>
      <c r="B11428" s="1">
        <f t="shared" si="12818"/>
        <v>44148</v>
      </c>
      <c r="C11428" t="str">
        <f t="shared" ref="C11428:M11428" si="12830">C5577</f>
        <v>suma ranjan</v>
      </c>
      <c r="D11428">
        <f t="shared" si="12830"/>
        <v>8976789077</v>
      </c>
      <c r="E11428" t="str">
        <f t="shared" si="12830"/>
        <v>Faces Long Wear Eye Pencil</v>
      </c>
      <c r="F11428" t="str">
        <f t="shared" si="12830"/>
        <v>Cosmetics</v>
      </c>
      <c r="G11428" s="2">
        <f t="shared" si="12830"/>
        <v>349</v>
      </c>
      <c r="H11428">
        <f t="shared" si="12830"/>
        <v>1</v>
      </c>
      <c r="I11428" s="2">
        <f t="shared" si="12830"/>
        <v>349</v>
      </c>
      <c r="J11428" s="2">
        <f t="shared" si="12830"/>
        <v>244.3</v>
      </c>
      <c r="K11428" s="2">
        <f t="shared" si="12830"/>
        <v>104.69999999999999</v>
      </c>
      <c r="L11428" t="str">
        <f t="shared" si="12830"/>
        <v>Rajan</v>
      </c>
      <c r="M11428" t="str">
        <f t="shared" si="12830"/>
        <v>Sulur</v>
      </c>
      <c r="N11428">
        <f t="shared" si="12820"/>
        <v>13</v>
      </c>
      <c r="O11428" s="3" t="str">
        <f t="shared" si="12821"/>
        <v>Nov</v>
      </c>
      <c r="P11428">
        <f t="shared" si="12822"/>
        <v>2020</v>
      </c>
      <c r="Q11428" t="str">
        <f t="shared" si="12823"/>
        <v>Friday</v>
      </c>
      <c r="R11428" t="str">
        <f t="shared" si="12824"/>
        <v>Q4</v>
      </c>
    </row>
    <row r="11429" spans="1:18" x14ac:dyDescent="0.25">
      <c r="A11429">
        <f t="shared" si="12817"/>
        <v>3594</v>
      </c>
      <c r="B11429" s="1">
        <f t="shared" si="12818"/>
        <v>44148</v>
      </c>
      <c r="C11429" t="str">
        <f t="shared" ref="C11429:M11429" si="12831">C5578</f>
        <v>suma ranjan</v>
      </c>
      <c r="D11429">
        <f t="shared" si="12831"/>
        <v>8976789077</v>
      </c>
      <c r="E11429" t="str">
        <f t="shared" si="12831"/>
        <v>Revlon Charlie Blue 100 ML</v>
      </c>
      <c r="F11429" t="str">
        <f t="shared" si="12831"/>
        <v>Cosmetics</v>
      </c>
      <c r="G11429" s="2">
        <f t="shared" si="12831"/>
        <v>537</v>
      </c>
      <c r="H11429">
        <f t="shared" si="12831"/>
        <v>1</v>
      </c>
      <c r="I11429" s="2">
        <f t="shared" si="12831"/>
        <v>537</v>
      </c>
      <c r="J11429" s="2">
        <f t="shared" si="12831"/>
        <v>375.9</v>
      </c>
      <c r="K11429" s="2">
        <f t="shared" si="12831"/>
        <v>161.10000000000002</v>
      </c>
      <c r="L11429" t="str">
        <f t="shared" si="12831"/>
        <v>Chandra</v>
      </c>
      <c r="M11429" t="str">
        <f t="shared" si="12831"/>
        <v>Sulur</v>
      </c>
      <c r="N11429">
        <f t="shared" si="12820"/>
        <v>13</v>
      </c>
      <c r="O11429" s="3" t="str">
        <f t="shared" si="12821"/>
        <v>Nov</v>
      </c>
      <c r="P11429">
        <f t="shared" si="12822"/>
        <v>2020</v>
      </c>
      <c r="Q11429" t="str">
        <f t="shared" si="12823"/>
        <v>Friday</v>
      </c>
      <c r="R11429" t="str">
        <f t="shared" si="12824"/>
        <v>Q4</v>
      </c>
    </row>
    <row r="11430" spans="1:18" x14ac:dyDescent="0.25">
      <c r="A11430">
        <f t="shared" si="12817"/>
        <v>3594</v>
      </c>
      <c r="B11430" s="1">
        <f t="shared" si="12818"/>
        <v>44148</v>
      </c>
      <c r="C11430" t="str">
        <f t="shared" ref="C11430:M11430" si="12832">C5579</f>
        <v>suma ranjan</v>
      </c>
      <c r="D11430">
        <f t="shared" si="12832"/>
        <v>8976789077</v>
      </c>
      <c r="E11430" t="str">
        <f t="shared" si="12832"/>
        <v>Revlon Charlie White 100 ML</v>
      </c>
      <c r="F11430" t="str">
        <f t="shared" si="12832"/>
        <v>Cosmetics</v>
      </c>
      <c r="G11430" s="2">
        <f t="shared" si="12832"/>
        <v>584</v>
      </c>
      <c r="H11430">
        <f t="shared" si="12832"/>
        <v>1</v>
      </c>
      <c r="I11430" s="2">
        <f t="shared" si="12832"/>
        <v>584</v>
      </c>
      <c r="J11430" s="2">
        <f t="shared" si="12832"/>
        <v>408.8</v>
      </c>
      <c r="K11430" s="2">
        <f t="shared" si="12832"/>
        <v>175.2</v>
      </c>
      <c r="L11430" t="str">
        <f t="shared" si="12832"/>
        <v>Ranjith</v>
      </c>
      <c r="M11430" t="str">
        <f t="shared" si="12832"/>
        <v>Sulur</v>
      </c>
      <c r="N11430">
        <f t="shared" si="12820"/>
        <v>13</v>
      </c>
      <c r="O11430" s="3" t="str">
        <f t="shared" si="12821"/>
        <v>Nov</v>
      </c>
      <c r="P11430">
        <f t="shared" si="12822"/>
        <v>2020</v>
      </c>
      <c r="Q11430" t="str">
        <f t="shared" si="12823"/>
        <v>Friday</v>
      </c>
      <c r="R11430" t="str">
        <f t="shared" si="12824"/>
        <v>Q4</v>
      </c>
    </row>
    <row r="11431" spans="1:18" x14ac:dyDescent="0.25">
      <c r="A11431">
        <f t="shared" si="12817"/>
        <v>3595</v>
      </c>
      <c r="B11431" s="1">
        <f t="shared" si="12818"/>
        <v>44148</v>
      </c>
      <c r="C11431" t="str">
        <f t="shared" ref="C11431:M11431" si="12833">C5580</f>
        <v>Sundar</v>
      </c>
      <c r="D11431">
        <f t="shared" si="12833"/>
        <v>8976789056</v>
      </c>
      <c r="E11431" t="str">
        <f t="shared" si="12833"/>
        <v>Bread Sandwich</v>
      </c>
      <c r="F11431" t="str">
        <f t="shared" si="12833"/>
        <v>Groceries</v>
      </c>
      <c r="G11431" s="2">
        <f t="shared" si="12833"/>
        <v>70</v>
      </c>
      <c r="H11431">
        <f t="shared" si="12833"/>
        <v>1</v>
      </c>
      <c r="I11431" s="2">
        <f t="shared" si="12833"/>
        <v>70</v>
      </c>
      <c r="J11431" s="2">
        <f t="shared" si="12833"/>
        <v>49</v>
      </c>
      <c r="K11431" s="2">
        <f t="shared" si="12833"/>
        <v>21</v>
      </c>
      <c r="L11431" t="str">
        <f t="shared" si="12833"/>
        <v>Ranjith</v>
      </c>
      <c r="M11431" t="str">
        <f t="shared" si="12833"/>
        <v>Sulur</v>
      </c>
      <c r="N11431">
        <f t="shared" si="12820"/>
        <v>13</v>
      </c>
      <c r="O11431" s="3" t="str">
        <f t="shared" si="12821"/>
        <v>Nov</v>
      </c>
      <c r="P11431">
        <f t="shared" si="12822"/>
        <v>2020</v>
      </c>
      <c r="Q11431" t="str">
        <f t="shared" si="12823"/>
        <v>Friday</v>
      </c>
      <c r="R11431" t="str">
        <f t="shared" si="12824"/>
        <v>Q4</v>
      </c>
    </row>
    <row r="11432" spans="1:18" x14ac:dyDescent="0.25">
      <c r="A11432">
        <f t="shared" si="12817"/>
        <v>3595</v>
      </c>
      <c r="B11432" s="1">
        <f t="shared" si="12818"/>
        <v>44148</v>
      </c>
      <c r="C11432" t="str">
        <f t="shared" ref="C11432:M11432" si="12834">C5581</f>
        <v>Sundar</v>
      </c>
      <c r="D11432">
        <f t="shared" si="12834"/>
        <v>8976789056</v>
      </c>
      <c r="E11432" t="str">
        <f t="shared" si="12834"/>
        <v>Milk (1 Ltr)</v>
      </c>
      <c r="F11432" t="str">
        <f t="shared" si="12834"/>
        <v>Dairy</v>
      </c>
      <c r="G11432" s="2">
        <f t="shared" si="12834"/>
        <v>40</v>
      </c>
      <c r="H11432">
        <f t="shared" si="12834"/>
        <v>2</v>
      </c>
      <c r="I11432" s="2">
        <f t="shared" si="12834"/>
        <v>80</v>
      </c>
      <c r="J11432" s="2">
        <f t="shared" si="12834"/>
        <v>56</v>
      </c>
      <c r="K11432" s="2">
        <f t="shared" si="12834"/>
        <v>24</v>
      </c>
      <c r="L11432" t="str">
        <f t="shared" si="12834"/>
        <v>Rajan</v>
      </c>
      <c r="M11432" t="str">
        <f t="shared" si="12834"/>
        <v>Sulur</v>
      </c>
      <c r="N11432">
        <f t="shared" si="12820"/>
        <v>13</v>
      </c>
      <c r="O11432" s="3" t="str">
        <f t="shared" si="12821"/>
        <v>Nov</v>
      </c>
      <c r="P11432">
        <f t="shared" si="12822"/>
        <v>2020</v>
      </c>
      <c r="Q11432" t="str">
        <f t="shared" si="12823"/>
        <v>Friday</v>
      </c>
      <c r="R11432" t="str">
        <f t="shared" si="12824"/>
        <v>Q4</v>
      </c>
    </row>
    <row r="11433" spans="1:18" x14ac:dyDescent="0.25">
      <c r="A11433">
        <f t="shared" si="12817"/>
        <v>3597</v>
      </c>
      <c r="B11433" s="1">
        <f t="shared" si="12818"/>
        <v>44148</v>
      </c>
      <c r="C11433" t="str">
        <f t="shared" ref="C11433:M11433" si="12835">C5582</f>
        <v>Sundar</v>
      </c>
      <c r="D11433">
        <f t="shared" si="12835"/>
        <v>8976789056</v>
      </c>
      <c r="E11433" t="str">
        <f t="shared" si="12835"/>
        <v>Rexona 150 GM</v>
      </c>
      <c r="F11433" t="str">
        <f t="shared" si="12835"/>
        <v>Cosmetics</v>
      </c>
      <c r="G11433" s="2">
        <f t="shared" si="12835"/>
        <v>55</v>
      </c>
      <c r="H11433">
        <f t="shared" si="12835"/>
        <v>1</v>
      </c>
      <c r="I11433" s="2">
        <f t="shared" si="12835"/>
        <v>55</v>
      </c>
      <c r="J11433" s="2">
        <f t="shared" si="12835"/>
        <v>38.5</v>
      </c>
      <c r="K11433" s="2">
        <f t="shared" si="12835"/>
        <v>16.5</v>
      </c>
      <c r="L11433" t="str">
        <f t="shared" si="12835"/>
        <v>Ranjith</v>
      </c>
      <c r="M11433" t="str">
        <f t="shared" si="12835"/>
        <v>Sulur</v>
      </c>
      <c r="N11433">
        <f t="shared" si="12820"/>
        <v>13</v>
      </c>
      <c r="O11433" s="3" t="str">
        <f t="shared" si="12821"/>
        <v>Nov</v>
      </c>
      <c r="P11433">
        <f t="shared" si="12822"/>
        <v>2020</v>
      </c>
      <c r="Q11433" t="str">
        <f t="shared" si="12823"/>
        <v>Friday</v>
      </c>
      <c r="R11433" t="str">
        <f t="shared" si="12824"/>
        <v>Q4</v>
      </c>
    </row>
    <row r="11434" spans="1:18" x14ac:dyDescent="0.25">
      <c r="A11434">
        <f t="shared" si="12817"/>
        <v>3598</v>
      </c>
      <c r="B11434" s="1">
        <f t="shared" si="12818"/>
        <v>44148</v>
      </c>
      <c r="C11434" t="str">
        <f t="shared" ref="C11434:M11434" si="12836">C5583</f>
        <v>Rajesh singh</v>
      </c>
      <c r="D11434">
        <f t="shared" si="12836"/>
        <v>9876548767</v>
      </c>
      <c r="E11434" t="str">
        <f t="shared" si="12836"/>
        <v>Cinthol 100 GM</v>
      </c>
      <c r="F11434" t="str">
        <f t="shared" si="12836"/>
        <v>Cosmetics</v>
      </c>
      <c r="G11434" s="2">
        <f t="shared" si="12836"/>
        <v>45</v>
      </c>
      <c r="H11434">
        <f t="shared" si="12836"/>
        <v>3</v>
      </c>
      <c r="I11434" s="2">
        <f t="shared" si="12836"/>
        <v>135</v>
      </c>
      <c r="J11434" s="2">
        <f t="shared" si="12836"/>
        <v>94.5</v>
      </c>
      <c r="K11434" s="2">
        <f t="shared" si="12836"/>
        <v>40.5</v>
      </c>
      <c r="L11434" t="str">
        <f t="shared" si="12836"/>
        <v>Rajan</v>
      </c>
      <c r="M11434" t="str">
        <f t="shared" si="12836"/>
        <v>Sulur</v>
      </c>
      <c r="N11434">
        <f t="shared" si="12820"/>
        <v>13</v>
      </c>
      <c r="O11434" s="3" t="str">
        <f t="shared" si="12821"/>
        <v>Nov</v>
      </c>
      <c r="P11434">
        <f t="shared" si="12822"/>
        <v>2020</v>
      </c>
      <c r="Q11434" t="str">
        <f t="shared" si="12823"/>
        <v>Friday</v>
      </c>
      <c r="R11434" t="str">
        <f t="shared" si="12824"/>
        <v>Q4</v>
      </c>
    </row>
    <row r="11435" spans="1:18" x14ac:dyDescent="0.25">
      <c r="A11435">
        <f t="shared" si="12817"/>
        <v>3598</v>
      </c>
      <c r="B11435" s="1">
        <f t="shared" si="12818"/>
        <v>44148</v>
      </c>
      <c r="C11435" t="str">
        <f t="shared" ref="C11435:M11435" si="12837">C5584</f>
        <v>Rajesh singh</v>
      </c>
      <c r="D11435">
        <f t="shared" si="12837"/>
        <v>9876548767</v>
      </c>
      <c r="E11435" t="str">
        <f t="shared" si="12837"/>
        <v>Rexona 150 GM</v>
      </c>
      <c r="F11435" t="str">
        <f t="shared" si="12837"/>
        <v>Cosmetics</v>
      </c>
      <c r="G11435" s="2">
        <f t="shared" si="12837"/>
        <v>55</v>
      </c>
      <c r="H11435">
        <f t="shared" si="12837"/>
        <v>6</v>
      </c>
      <c r="I11435" s="2">
        <f t="shared" si="12837"/>
        <v>330</v>
      </c>
      <c r="J11435" s="2">
        <f t="shared" si="12837"/>
        <v>231</v>
      </c>
      <c r="K11435" s="2">
        <f t="shared" si="12837"/>
        <v>99</v>
      </c>
      <c r="L11435" t="str">
        <f t="shared" si="12837"/>
        <v>Chandra</v>
      </c>
      <c r="M11435" t="str">
        <f t="shared" si="12837"/>
        <v>Sulur</v>
      </c>
      <c r="N11435">
        <f t="shared" si="12820"/>
        <v>13</v>
      </c>
      <c r="O11435" s="3" t="str">
        <f t="shared" si="12821"/>
        <v>Nov</v>
      </c>
      <c r="P11435">
        <f t="shared" si="12822"/>
        <v>2020</v>
      </c>
      <c r="Q11435" t="str">
        <f t="shared" si="12823"/>
        <v>Friday</v>
      </c>
      <c r="R11435" t="str">
        <f t="shared" si="12824"/>
        <v>Q4</v>
      </c>
    </row>
    <row r="11436" spans="1:18" x14ac:dyDescent="0.25">
      <c r="A11436">
        <f t="shared" si="12817"/>
        <v>3598</v>
      </c>
      <c r="B11436" s="1">
        <f t="shared" si="12818"/>
        <v>44148</v>
      </c>
      <c r="C11436" t="str">
        <f t="shared" ref="C11436:M11436" si="12838">C5585</f>
        <v>Rakson</v>
      </c>
      <c r="D11436">
        <f t="shared" si="12838"/>
        <v>8976789057</v>
      </c>
      <c r="E11436" t="str">
        <f t="shared" si="12838"/>
        <v>Milk (1 Ltr)</v>
      </c>
      <c r="F11436" t="str">
        <f t="shared" si="12838"/>
        <v>Dairy</v>
      </c>
      <c r="G11436" s="2">
        <f t="shared" si="12838"/>
        <v>40</v>
      </c>
      <c r="H11436">
        <f t="shared" si="12838"/>
        <v>1</v>
      </c>
      <c r="I11436" s="2">
        <f t="shared" si="12838"/>
        <v>40</v>
      </c>
      <c r="J11436" s="2">
        <f t="shared" si="12838"/>
        <v>28</v>
      </c>
      <c r="K11436" s="2">
        <f t="shared" si="12838"/>
        <v>12</v>
      </c>
      <c r="L11436" t="str">
        <f t="shared" si="12838"/>
        <v>Sindhu</v>
      </c>
      <c r="M11436" t="str">
        <f t="shared" si="12838"/>
        <v>Sulur</v>
      </c>
      <c r="N11436">
        <f t="shared" si="12820"/>
        <v>13</v>
      </c>
      <c r="O11436" s="3" t="str">
        <f t="shared" si="12821"/>
        <v>Nov</v>
      </c>
      <c r="P11436">
        <f t="shared" si="12822"/>
        <v>2020</v>
      </c>
      <c r="Q11436" t="str">
        <f t="shared" si="12823"/>
        <v>Friday</v>
      </c>
      <c r="R11436" t="str">
        <f t="shared" si="12824"/>
        <v>Q4</v>
      </c>
    </row>
    <row r="11437" spans="1:18" x14ac:dyDescent="0.25">
      <c r="A11437">
        <f t="shared" si="12817"/>
        <v>3598</v>
      </c>
      <c r="B11437" s="1">
        <f t="shared" si="12818"/>
        <v>44148</v>
      </c>
      <c r="C11437" t="str">
        <f t="shared" ref="C11437:M11437" si="12839">C5586</f>
        <v>suma ranjan</v>
      </c>
      <c r="D11437">
        <f t="shared" si="12839"/>
        <v>8976789077</v>
      </c>
      <c r="E11437" t="str">
        <f t="shared" si="12839"/>
        <v>Bread Sandwich</v>
      </c>
      <c r="F11437" t="str">
        <f t="shared" si="12839"/>
        <v>Groceries</v>
      </c>
      <c r="G11437" s="2">
        <f t="shared" si="12839"/>
        <v>70</v>
      </c>
      <c r="H11437">
        <f t="shared" si="12839"/>
        <v>1</v>
      </c>
      <c r="I11437" s="2">
        <f t="shared" si="12839"/>
        <v>70</v>
      </c>
      <c r="J11437" s="2">
        <f t="shared" si="12839"/>
        <v>49</v>
      </c>
      <c r="K11437" s="2">
        <f t="shared" si="12839"/>
        <v>21</v>
      </c>
      <c r="L11437" t="str">
        <f t="shared" si="12839"/>
        <v>Sindhu</v>
      </c>
      <c r="M11437" t="str">
        <f t="shared" si="12839"/>
        <v>Sulur</v>
      </c>
      <c r="N11437">
        <f t="shared" si="12820"/>
        <v>13</v>
      </c>
      <c r="O11437" s="3" t="str">
        <f t="shared" si="12821"/>
        <v>Nov</v>
      </c>
      <c r="P11437">
        <f t="shared" si="12822"/>
        <v>2020</v>
      </c>
      <c r="Q11437" t="str">
        <f t="shared" si="12823"/>
        <v>Friday</v>
      </c>
      <c r="R11437" t="str">
        <f t="shared" si="12824"/>
        <v>Q4</v>
      </c>
    </row>
    <row r="11438" spans="1:18" x14ac:dyDescent="0.25">
      <c r="A11438">
        <f t="shared" si="12817"/>
        <v>3598</v>
      </c>
      <c r="B11438" s="1">
        <f t="shared" si="12818"/>
        <v>44148</v>
      </c>
      <c r="C11438" t="str">
        <f t="shared" ref="C11438:M11438" si="12840">C5587</f>
        <v>suma ranjan</v>
      </c>
      <c r="D11438">
        <f t="shared" si="12840"/>
        <v>8976789077</v>
      </c>
      <c r="E11438" t="str">
        <f t="shared" si="12840"/>
        <v>Rexona 150 GM</v>
      </c>
      <c r="F11438" t="str">
        <f t="shared" si="12840"/>
        <v>Cosmetics</v>
      </c>
      <c r="G11438" s="2">
        <f t="shared" si="12840"/>
        <v>55</v>
      </c>
      <c r="H11438">
        <f t="shared" si="12840"/>
        <v>3</v>
      </c>
      <c r="I11438" s="2">
        <f t="shared" si="12840"/>
        <v>165</v>
      </c>
      <c r="J11438" s="2">
        <f t="shared" si="12840"/>
        <v>115.5</v>
      </c>
      <c r="K11438" s="2">
        <f t="shared" si="12840"/>
        <v>49.5</v>
      </c>
      <c r="L11438" t="str">
        <f t="shared" si="12840"/>
        <v>Chandra</v>
      </c>
      <c r="M11438" t="str">
        <f t="shared" si="12840"/>
        <v>Sulur</v>
      </c>
      <c r="N11438">
        <f t="shared" si="12820"/>
        <v>13</v>
      </c>
      <c r="O11438" s="3" t="str">
        <f t="shared" si="12821"/>
        <v>Nov</v>
      </c>
      <c r="P11438">
        <f t="shared" si="12822"/>
        <v>2020</v>
      </c>
      <c r="Q11438" t="str">
        <f t="shared" si="12823"/>
        <v>Friday</v>
      </c>
      <c r="R11438" t="str">
        <f t="shared" si="12824"/>
        <v>Q4</v>
      </c>
    </row>
    <row r="11439" spans="1:18" x14ac:dyDescent="0.25">
      <c r="A11439">
        <f t="shared" si="12817"/>
        <v>3596</v>
      </c>
      <c r="B11439" s="1">
        <f t="shared" si="12818"/>
        <v>44148</v>
      </c>
      <c r="C11439" t="str">
        <f t="shared" ref="C11439:M11439" si="12841">C5588</f>
        <v>suma ranjan</v>
      </c>
      <c r="D11439">
        <f t="shared" si="12841"/>
        <v>8976789077</v>
      </c>
      <c r="E11439" t="str">
        <f t="shared" si="12841"/>
        <v>Cinthol 100 GM</v>
      </c>
      <c r="F11439" t="str">
        <f t="shared" si="12841"/>
        <v>Cosmetics</v>
      </c>
      <c r="G11439" s="2">
        <f t="shared" si="12841"/>
        <v>45</v>
      </c>
      <c r="H11439">
        <f t="shared" si="12841"/>
        <v>3</v>
      </c>
      <c r="I11439" s="2">
        <f t="shared" si="12841"/>
        <v>135</v>
      </c>
      <c r="J11439" s="2">
        <f t="shared" si="12841"/>
        <v>94.5</v>
      </c>
      <c r="K11439" s="2">
        <f t="shared" si="12841"/>
        <v>40.5</v>
      </c>
      <c r="L11439" t="str">
        <f t="shared" si="12841"/>
        <v>Rajan</v>
      </c>
      <c r="M11439" t="str">
        <f t="shared" si="12841"/>
        <v>Sulur</v>
      </c>
      <c r="N11439">
        <f t="shared" si="12820"/>
        <v>13</v>
      </c>
      <c r="O11439" s="3" t="str">
        <f t="shared" si="12821"/>
        <v>Nov</v>
      </c>
      <c r="P11439">
        <f t="shared" si="12822"/>
        <v>2020</v>
      </c>
      <c r="Q11439" t="str">
        <f t="shared" si="12823"/>
        <v>Friday</v>
      </c>
      <c r="R11439" t="str">
        <f t="shared" si="12824"/>
        <v>Q4</v>
      </c>
    </row>
    <row r="11440" spans="1:18" x14ac:dyDescent="0.25">
      <c r="A11440">
        <f t="shared" si="12817"/>
        <v>3596</v>
      </c>
      <c r="B11440" s="1">
        <f t="shared" si="12818"/>
        <v>44148</v>
      </c>
      <c r="C11440" t="str">
        <f t="shared" ref="C11440:M11440" si="12842">C5589</f>
        <v>suma ranjan</v>
      </c>
      <c r="D11440">
        <f t="shared" si="12842"/>
        <v>8976789077</v>
      </c>
      <c r="E11440" t="str">
        <f t="shared" si="12842"/>
        <v>Milk (1 Ltr)</v>
      </c>
      <c r="F11440" t="str">
        <f t="shared" si="12842"/>
        <v>Dairy</v>
      </c>
      <c r="G11440" s="2">
        <f t="shared" si="12842"/>
        <v>40</v>
      </c>
      <c r="H11440">
        <f t="shared" si="12842"/>
        <v>1</v>
      </c>
      <c r="I11440" s="2">
        <f t="shared" si="12842"/>
        <v>40</v>
      </c>
      <c r="J11440" s="2">
        <f t="shared" si="12842"/>
        <v>28</v>
      </c>
      <c r="K11440" s="2">
        <f t="shared" si="12842"/>
        <v>12</v>
      </c>
      <c r="L11440" t="str">
        <f t="shared" si="12842"/>
        <v>Ranjith</v>
      </c>
      <c r="M11440" t="str">
        <f t="shared" si="12842"/>
        <v>Sulur</v>
      </c>
      <c r="N11440">
        <f t="shared" si="12820"/>
        <v>13</v>
      </c>
      <c r="O11440" s="3" t="str">
        <f t="shared" si="12821"/>
        <v>Nov</v>
      </c>
      <c r="P11440">
        <f t="shared" si="12822"/>
        <v>2020</v>
      </c>
      <c r="Q11440" t="str">
        <f t="shared" si="12823"/>
        <v>Friday</v>
      </c>
      <c r="R11440" t="str">
        <f t="shared" si="12824"/>
        <v>Q4</v>
      </c>
    </row>
    <row r="11441" spans="1:18" x14ac:dyDescent="0.25">
      <c r="A11441">
        <f t="shared" si="12817"/>
        <v>3596</v>
      </c>
      <c r="B11441" s="1">
        <f t="shared" si="12818"/>
        <v>44148</v>
      </c>
      <c r="C11441" t="str">
        <f t="shared" ref="C11441:M11441" si="12843">C5590</f>
        <v>suma ranjan</v>
      </c>
      <c r="D11441">
        <f t="shared" si="12843"/>
        <v>8976789077</v>
      </c>
      <c r="E11441" t="str">
        <f t="shared" si="12843"/>
        <v>Pickle 500g</v>
      </c>
      <c r="F11441" t="str">
        <f t="shared" si="12843"/>
        <v>Groceries</v>
      </c>
      <c r="G11441" s="2">
        <f t="shared" si="12843"/>
        <v>67</v>
      </c>
      <c r="H11441">
        <f t="shared" si="12843"/>
        <v>1</v>
      </c>
      <c r="I11441" s="2">
        <f t="shared" si="12843"/>
        <v>67</v>
      </c>
      <c r="J11441" s="2">
        <f t="shared" si="12843"/>
        <v>46.900000000000006</v>
      </c>
      <c r="K11441" s="2">
        <f t="shared" si="12843"/>
        <v>20.099999999999994</v>
      </c>
      <c r="L11441" t="str">
        <f t="shared" si="12843"/>
        <v>Rajan</v>
      </c>
      <c r="M11441" t="str">
        <f t="shared" si="12843"/>
        <v>Sulur</v>
      </c>
      <c r="N11441">
        <f t="shared" si="12820"/>
        <v>13</v>
      </c>
      <c r="O11441" s="3" t="str">
        <f t="shared" si="12821"/>
        <v>Nov</v>
      </c>
      <c r="P11441">
        <f t="shared" si="12822"/>
        <v>2020</v>
      </c>
      <c r="Q11441" t="str">
        <f t="shared" si="12823"/>
        <v>Friday</v>
      </c>
      <c r="R11441" t="str">
        <f t="shared" si="12824"/>
        <v>Q4</v>
      </c>
    </row>
    <row r="11442" spans="1:18" x14ac:dyDescent="0.25">
      <c r="A11442">
        <f t="shared" si="12817"/>
        <v>3600</v>
      </c>
      <c r="B11442" s="1">
        <f t="shared" si="12818"/>
        <v>44149</v>
      </c>
      <c r="C11442" t="str">
        <f t="shared" ref="C11442:M11442" si="12844">C5591</f>
        <v>Sundar</v>
      </c>
      <c r="D11442">
        <f t="shared" si="12844"/>
        <v>8976789056</v>
      </c>
      <c r="E11442" t="str">
        <f t="shared" si="12844"/>
        <v>Bread Sandwich</v>
      </c>
      <c r="F11442" t="str">
        <f t="shared" si="12844"/>
        <v>Groceries</v>
      </c>
      <c r="G11442" s="2">
        <f t="shared" si="12844"/>
        <v>70</v>
      </c>
      <c r="H11442">
        <f t="shared" si="12844"/>
        <v>1</v>
      </c>
      <c r="I11442" s="2">
        <f t="shared" si="12844"/>
        <v>70</v>
      </c>
      <c r="J11442" s="2">
        <f t="shared" si="12844"/>
        <v>49</v>
      </c>
      <c r="K11442" s="2">
        <f t="shared" si="12844"/>
        <v>21</v>
      </c>
      <c r="L11442" t="str">
        <f t="shared" si="12844"/>
        <v>Ranjith</v>
      </c>
      <c r="M11442" t="str">
        <f t="shared" si="12844"/>
        <v>Sulur</v>
      </c>
      <c r="N11442">
        <f t="shared" si="12820"/>
        <v>14</v>
      </c>
      <c r="O11442" s="3" t="str">
        <f t="shared" si="12821"/>
        <v>Nov</v>
      </c>
      <c r="P11442">
        <f t="shared" si="12822"/>
        <v>2020</v>
      </c>
      <c r="Q11442" t="str">
        <f t="shared" si="12823"/>
        <v>Saturday</v>
      </c>
      <c r="R11442" t="str">
        <f t="shared" si="12824"/>
        <v>Q4</v>
      </c>
    </row>
    <row r="11443" spans="1:18" x14ac:dyDescent="0.25">
      <c r="A11443">
        <f t="shared" si="12817"/>
        <v>3600</v>
      </c>
      <c r="B11443" s="1">
        <f t="shared" si="12818"/>
        <v>44149</v>
      </c>
      <c r="C11443" t="str">
        <f t="shared" ref="C11443:M11443" si="12845">C5592</f>
        <v>Sundar</v>
      </c>
      <c r="D11443">
        <f t="shared" si="12845"/>
        <v>8976789056</v>
      </c>
      <c r="E11443" t="str">
        <f t="shared" si="12845"/>
        <v>Milk (1 Ltr)</v>
      </c>
      <c r="F11443" t="str">
        <f t="shared" si="12845"/>
        <v>Dairy</v>
      </c>
      <c r="G11443" s="2">
        <f t="shared" si="12845"/>
        <v>40</v>
      </c>
      <c r="H11443">
        <f t="shared" si="12845"/>
        <v>2</v>
      </c>
      <c r="I11443" s="2">
        <f t="shared" si="12845"/>
        <v>80</v>
      </c>
      <c r="J11443" s="2">
        <f t="shared" si="12845"/>
        <v>56</v>
      </c>
      <c r="K11443" s="2">
        <f t="shared" si="12845"/>
        <v>24</v>
      </c>
      <c r="L11443" t="str">
        <f t="shared" si="12845"/>
        <v>Rajan</v>
      </c>
      <c r="M11443" t="str">
        <f t="shared" si="12845"/>
        <v>Sulur</v>
      </c>
      <c r="N11443">
        <f t="shared" si="12820"/>
        <v>14</v>
      </c>
      <c r="O11443" s="3" t="str">
        <f t="shared" si="12821"/>
        <v>Nov</v>
      </c>
      <c r="P11443">
        <f t="shared" si="12822"/>
        <v>2020</v>
      </c>
      <c r="Q11443" t="str">
        <f t="shared" si="12823"/>
        <v>Saturday</v>
      </c>
      <c r="R11443" t="str">
        <f t="shared" si="12824"/>
        <v>Q4</v>
      </c>
    </row>
    <row r="11444" spans="1:18" x14ac:dyDescent="0.25">
      <c r="A11444">
        <f t="shared" si="12817"/>
        <v>3602</v>
      </c>
      <c r="B11444" s="1">
        <f t="shared" si="12818"/>
        <v>44149</v>
      </c>
      <c r="C11444" t="str">
        <f t="shared" ref="C11444:M11444" si="12846">C5593</f>
        <v>Sundar</v>
      </c>
      <c r="D11444">
        <f t="shared" si="12846"/>
        <v>8976789056</v>
      </c>
      <c r="E11444" t="str">
        <f t="shared" si="12846"/>
        <v>Rexona 150 GM</v>
      </c>
      <c r="F11444" t="str">
        <f t="shared" si="12846"/>
        <v>Cosmetics</v>
      </c>
      <c r="G11444" s="2">
        <f t="shared" si="12846"/>
        <v>55</v>
      </c>
      <c r="H11444">
        <f t="shared" si="12846"/>
        <v>1</v>
      </c>
      <c r="I11444" s="2">
        <f t="shared" si="12846"/>
        <v>55</v>
      </c>
      <c r="J11444" s="2">
        <f t="shared" si="12846"/>
        <v>38.5</v>
      </c>
      <c r="K11444" s="2">
        <f t="shared" si="12846"/>
        <v>16.5</v>
      </c>
      <c r="L11444" t="str">
        <f t="shared" si="12846"/>
        <v>Ranjith</v>
      </c>
      <c r="M11444" t="str">
        <f t="shared" si="12846"/>
        <v>Sulur</v>
      </c>
      <c r="N11444">
        <f t="shared" si="12820"/>
        <v>14</v>
      </c>
      <c r="O11444" s="3" t="str">
        <f t="shared" si="12821"/>
        <v>Nov</v>
      </c>
      <c r="P11444">
        <f t="shared" si="12822"/>
        <v>2020</v>
      </c>
      <c r="Q11444" t="str">
        <f t="shared" si="12823"/>
        <v>Saturday</v>
      </c>
      <c r="R11444" t="str">
        <f t="shared" si="12824"/>
        <v>Q4</v>
      </c>
    </row>
    <row r="11445" spans="1:18" x14ac:dyDescent="0.25">
      <c r="A11445">
        <f t="shared" si="12817"/>
        <v>3602</v>
      </c>
      <c r="B11445" s="1">
        <f t="shared" si="12818"/>
        <v>44149</v>
      </c>
      <c r="C11445" t="str">
        <f t="shared" ref="C11445:M11445" si="12847">C5594</f>
        <v>Rajesh singh</v>
      </c>
      <c r="D11445">
        <f t="shared" si="12847"/>
        <v>9876548767</v>
      </c>
      <c r="E11445" t="str">
        <f t="shared" si="12847"/>
        <v>Cinthol 100 GM</v>
      </c>
      <c r="F11445" t="str">
        <f t="shared" si="12847"/>
        <v>Cosmetics</v>
      </c>
      <c r="G11445" s="2">
        <f t="shared" si="12847"/>
        <v>45</v>
      </c>
      <c r="H11445">
        <f t="shared" si="12847"/>
        <v>3</v>
      </c>
      <c r="I11445" s="2">
        <f t="shared" si="12847"/>
        <v>135</v>
      </c>
      <c r="J11445" s="2">
        <f t="shared" si="12847"/>
        <v>94.5</v>
      </c>
      <c r="K11445" s="2">
        <f t="shared" si="12847"/>
        <v>40.5</v>
      </c>
      <c r="L11445" t="str">
        <f t="shared" si="12847"/>
        <v>Sindhu</v>
      </c>
      <c r="M11445" t="str">
        <f t="shared" si="12847"/>
        <v>Sulur</v>
      </c>
      <c r="N11445">
        <f t="shared" si="12820"/>
        <v>14</v>
      </c>
      <c r="O11445" s="3" t="str">
        <f t="shared" si="12821"/>
        <v>Nov</v>
      </c>
      <c r="P11445">
        <f t="shared" si="12822"/>
        <v>2020</v>
      </c>
      <c r="Q11445" t="str">
        <f t="shared" si="12823"/>
        <v>Saturday</v>
      </c>
      <c r="R11445" t="str">
        <f t="shared" si="12824"/>
        <v>Q4</v>
      </c>
    </row>
    <row r="11446" spans="1:18" x14ac:dyDescent="0.25">
      <c r="A11446">
        <f t="shared" si="12817"/>
        <v>3602</v>
      </c>
      <c r="B11446" s="1">
        <f t="shared" si="12818"/>
        <v>44149</v>
      </c>
      <c r="C11446" t="str">
        <f t="shared" ref="C11446:M11446" si="12848">C5595</f>
        <v>Rajesh singh</v>
      </c>
      <c r="D11446">
        <f t="shared" si="12848"/>
        <v>9876548767</v>
      </c>
      <c r="E11446" t="str">
        <f t="shared" si="12848"/>
        <v>Rexona 150 GM</v>
      </c>
      <c r="F11446" t="str">
        <f t="shared" si="12848"/>
        <v>Cosmetics</v>
      </c>
      <c r="G11446" s="2">
        <f t="shared" si="12848"/>
        <v>55</v>
      </c>
      <c r="H11446">
        <f t="shared" si="12848"/>
        <v>6</v>
      </c>
      <c r="I11446" s="2">
        <f t="shared" si="12848"/>
        <v>330</v>
      </c>
      <c r="J11446" s="2">
        <f t="shared" si="12848"/>
        <v>231</v>
      </c>
      <c r="K11446" s="2">
        <f t="shared" si="12848"/>
        <v>99</v>
      </c>
      <c r="L11446" t="str">
        <f t="shared" si="12848"/>
        <v>Chandra</v>
      </c>
      <c r="M11446" t="str">
        <f t="shared" si="12848"/>
        <v>Sulur</v>
      </c>
      <c r="N11446">
        <f t="shared" si="12820"/>
        <v>14</v>
      </c>
      <c r="O11446" s="3" t="str">
        <f t="shared" si="12821"/>
        <v>Nov</v>
      </c>
      <c r="P11446">
        <f t="shared" si="12822"/>
        <v>2020</v>
      </c>
      <c r="Q11446" t="str">
        <f t="shared" si="12823"/>
        <v>Saturday</v>
      </c>
      <c r="R11446" t="str">
        <f t="shared" si="12824"/>
        <v>Q4</v>
      </c>
    </row>
    <row r="11447" spans="1:18" x14ac:dyDescent="0.25">
      <c r="A11447">
        <f t="shared" si="12817"/>
        <v>3602</v>
      </c>
      <c r="B11447" s="1">
        <f t="shared" si="12818"/>
        <v>44149</v>
      </c>
      <c r="C11447" t="str">
        <f t="shared" ref="C11447:M11447" si="12849">C5596</f>
        <v>Rakson</v>
      </c>
      <c r="D11447">
        <f t="shared" si="12849"/>
        <v>8976789057</v>
      </c>
      <c r="E11447" t="str">
        <f t="shared" si="12849"/>
        <v>Milk (1 Ltr)</v>
      </c>
      <c r="F11447" t="str">
        <f t="shared" si="12849"/>
        <v>Dairy</v>
      </c>
      <c r="G11447" s="2">
        <f t="shared" si="12849"/>
        <v>40</v>
      </c>
      <c r="H11447">
        <f t="shared" si="12849"/>
        <v>1</v>
      </c>
      <c r="I11447" s="2">
        <f t="shared" si="12849"/>
        <v>40</v>
      </c>
      <c r="J11447" s="2">
        <f t="shared" si="12849"/>
        <v>28</v>
      </c>
      <c r="K11447" s="2">
        <f t="shared" si="12849"/>
        <v>12</v>
      </c>
      <c r="L11447" t="str">
        <f t="shared" si="12849"/>
        <v>Chandra</v>
      </c>
      <c r="M11447" t="str">
        <f t="shared" si="12849"/>
        <v>Sulur</v>
      </c>
      <c r="N11447">
        <f t="shared" si="12820"/>
        <v>14</v>
      </c>
      <c r="O11447" s="3" t="str">
        <f t="shared" si="12821"/>
        <v>Nov</v>
      </c>
      <c r="P11447">
        <f t="shared" si="12822"/>
        <v>2020</v>
      </c>
      <c r="Q11447" t="str">
        <f t="shared" si="12823"/>
        <v>Saturday</v>
      </c>
      <c r="R11447" t="str">
        <f t="shared" si="12824"/>
        <v>Q4</v>
      </c>
    </row>
    <row r="11448" spans="1:18" x14ac:dyDescent="0.25">
      <c r="A11448">
        <f t="shared" si="12817"/>
        <v>3602</v>
      </c>
      <c r="B11448" s="1">
        <f t="shared" si="12818"/>
        <v>44149</v>
      </c>
      <c r="C11448" t="str">
        <f t="shared" ref="C11448:M11448" si="12850">C5597</f>
        <v>Rakson</v>
      </c>
      <c r="D11448">
        <f t="shared" si="12850"/>
        <v>8976789057</v>
      </c>
      <c r="E11448" t="str">
        <f t="shared" si="12850"/>
        <v>Bread Sandwich</v>
      </c>
      <c r="F11448" t="str">
        <f t="shared" si="12850"/>
        <v>Groceries</v>
      </c>
      <c r="G11448" s="2">
        <f t="shared" si="12850"/>
        <v>70</v>
      </c>
      <c r="H11448">
        <f t="shared" si="12850"/>
        <v>1</v>
      </c>
      <c r="I11448" s="2">
        <f t="shared" si="12850"/>
        <v>70</v>
      </c>
      <c r="J11448" s="2">
        <f t="shared" si="12850"/>
        <v>49</v>
      </c>
      <c r="K11448" s="2">
        <f t="shared" si="12850"/>
        <v>21</v>
      </c>
      <c r="L11448" t="str">
        <f t="shared" si="12850"/>
        <v>Sindhu</v>
      </c>
      <c r="M11448" t="str">
        <f t="shared" si="12850"/>
        <v>Sulur</v>
      </c>
      <c r="N11448">
        <f t="shared" si="12820"/>
        <v>14</v>
      </c>
      <c r="O11448" s="3" t="str">
        <f t="shared" si="12821"/>
        <v>Nov</v>
      </c>
      <c r="P11448">
        <f t="shared" si="12822"/>
        <v>2020</v>
      </c>
      <c r="Q11448" t="str">
        <f t="shared" si="12823"/>
        <v>Saturday</v>
      </c>
      <c r="R11448" t="str">
        <f t="shared" si="12824"/>
        <v>Q4</v>
      </c>
    </row>
    <row r="11449" spans="1:18" x14ac:dyDescent="0.25">
      <c r="A11449">
        <f t="shared" si="12817"/>
        <v>3599</v>
      </c>
      <c r="B11449" s="1">
        <f t="shared" si="12818"/>
        <v>44149</v>
      </c>
      <c r="C11449" t="str">
        <f t="shared" ref="C11449:M11449" si="12851">C5598</f>
        <v>Rakson</v>
      </c>
      <c r="D11449">
        <f t="shared" si="12851"/>
        <v>8976789057</v>
      </c>
      <c r="E11449" t="str">
        <f t="shared" si="12851"/>
        <v>Rexona 150 GM</v>
      </c>
      <c r="F11449" t="str">
        <f t="shared" si="12851"/>
        <v>Cosmetics</v>
      </c>
      <c r="G11449" s="2">
        <f t="shared" si="12851"/>
        <v>55</v>
      </c>
      <c r="H11449">
        <f t="shared" si="12851"/>
        <v>3</v>
      </c>
      <c r="I11449" s="2">
        <f t="shared" si="12851"/>
        <v>165</v>
      </c>
      <c r="J11449" s="2">
        <f t="shared" si="12851"/>
        <v>115.5</v>
      </c>
      <c r="K11449" s="2">
        <f t="shared" si="12851"/>
        <v>49.5</v>
      </c>
      <c r="L11449" t="str">
        <f t="shared" si="12851"/>
        <v>Chandra</v>
      </c>
      <c r="M11449" t="str">
        <f t="shared" si="12851"/>
        <v>Sulur</v>
      </c>
      <c r="N11449">
        <f t="shared" si="12820"/>
        <v>14</v>
      </c>
      <c r="O11449" s="3" t="str">
        <f t="shared" si="12821"/>
        <v>Nov</v>
      </c>
      <c r="P11449">
        <f t="shared" si="12822"/>
        <v>2020</v>
      </c>
      <c r="Q11449" t="str">
        <f t="shared" si="12823"/>
        <v>Saturday</v>
      </c>
      <c r="R11449" t="str">
        <f t="shared" si="12824"/>
        <v>Q4</v>
      </c>
    </row>
    <row r="11450" spans="1:18" x14ac:dyDescent="0.25">
      <c r="A11450">
        <f t="shared" si="12817"/>
        <v>3599</v>
      </c>
      <c r="B11450" s="1">
        <f t="shared" si="12818"/>
        <v>44149</v>
      </c>
      <c r="C11450" t="str">
        <f t="shared" ref="C11450:M11450" si="12852">C5599</f>
        <v>Rakson</v>
      </c>
      <c r="D11450">
        <f t="shared" si="12852"/>
        <v>8976789057</v>
      </c>
      <c r="E11450" t="str">
        <f t="shared" si="12852"/>
        <v>Cinthol 100 GM</v>
      </c>
      <c r="F11450" t="str">
        <f t="shared" si="12852"/>
        <v>Cosmetics</v>
      </c>
      <c r="G11450" s="2">
        <f t="shared" si="12852"/>
        <v>45</v>
      </c>
      <c r="H11450">
        <f t="shared" si="12852"/>
        <v>3</v>
      </c>
      <c r="I11450" s="2">
        <f t="shared" si="12852"/>
        <v>135</v>
      </c>
      <c r="J11450" s="2">
        <f t="shared" si="12852"/>
        <v>94.5</v>
      </c>
      <c r="K11450" s="2">
        <f t="shared" si="12852"/>
        <v>40.5</v>
      </c>
      <c r="L11450" t="str">
        <f t="shared" si="12852"/>
        <v>Ranjith</v>
      </c>
      <c r="M11450" t="str">
        <f t="shared" si="12852"/>
        <v>Sulur</v>
      </c>
      <c r="N11450">
        <f t="shared" si="12820"/>
        <v>14</v>
      </c>
      <c r="O11450" s="3" t="str">
        <f t="shared" si="12821"/>
        <v>Nov</v>
      </c>
      <c r="P11450">
        <f t="shared" si="12822"/>
        <v>2020</v>
      </c>
      <c r="Q11450" t="str">
        <f t="shared" si="12823"/>
        <v>Saturday</v>
      </c>
      <c r="R11450" t="str">
        <f t="shared" si="12824"/>
        <v>Q4</v>
      </c>
    </row>
    <row r="11451" spans="1:18" x14ac:dyDescent="0.25">
      <c r="A11451">
        <f t="shared" si="12817"/>
        <v>3599</v>
      </c>
      <c r="B11451" s="1">
        <f t="shared" si="12818"/>
        <v>44149</v>
      </c>
      <c r="C11451" t="str">
        <f t="shared" ref="C11451:M11451" si="12853">C5600</f>
        <v>Rakson</v>
      </c>
      <c r="D11451">
        <f t="shared" si="12853"/>
        <v>8976789057</v>
      </c>
      <c r="E11451" t="str">
        <f t="shared" si="12853"/>
        <v>Milk (1 Ltr)</v>
      </c>
      <c r="F11451" t="str">
        <f t="shared" si="12853"/>
        <v>Dairy</v>
      </c>
      <c r="G11451" s="2">
        <f t="shared" si="12853"/>
        <v>40</v>
      </c>
      <c r="H11451">
        <f t="shared" si="12853"/>
        <v>1</v>
      </c>
      <c r="I11451" s="2">
        <f t="shared" si="12853"/>
        <v>40</v>
      </c>
      <c r="J11451" s="2">
        <f t="shared" si="12853"/>
        <v>28</v>
      </c>
      <c r="K11451" s="2">
        <f t="shared" si="12853"/>
        <v>12</v>
      </c>
      <c r="L11451" t="str">
        <f t="shared" si="12853"/>
        <v>Chandra</v>
      </c>
      <c r="M11451" t="str">
        <f t="shared" si="12853"/>
        <v>Sulur</v>
      </c>
      <c r="N11451">
        <f t="shared" si="12820"/>
        <v>14</v>
      </c>
      <c r="O11451" s="3" t="str">
        <f t="shared" si="12821"/>
        <v>Nov</v>
      </c>
      <c r="P11451">
        <f t="shared" si="12822"/>
        <v>2020</v>
      </c>
      <c r="Q11451" t="str">
        <f t="shared" si="12823"/>
        <v>Saturday</v>
      </c>
      <c r="R11451" t="str">
        <f t="shared" si="12824"/>
        <v>Q4</v>
      </c>
    </row>
    <row r="11452" spans="1:18" x14ac:dyDescent="0.25">
      <c r="A11452">
        <f t="shared" si="12817"/>
        <v>3599</v>
      </c>
      <c r="B11452" s="1">
        <f t="shared" si="12818"/>
        <v>44149</v>
      </c>
      <c r="C11452" t="str">
        <f t="shared" ref="C11452:M11452" si="12854">C5601</f>
        <v>sudha</v>
      </c>
      <c r="D11452">
        <f t="shared" si="12854"/>
        <v>8976789034</v>
      </c>
      <c r="E11452" t="str">
        <f t="shared" si="12854"/>
        <v>Salt 1 kg</v>
      </c>
      <c r="F11452" t="str">
        <f t="shared" si="12854"/>
        <v>Groceries</v>
      </c>
      <c r="G11452" s="2">
        <f t="shared" si="12854"/>
        <v>15</v>
      </c>
      <c r="H11452">
        <f t="shared" si="12854"/>
        <v>1</v>
      </c>
      <c r="I11452" s="2">
        <f t="shared" si="12854"/>
        <v>15</v>
      </c>
      <c r="J11452" s="2">
        <f t="shared" si="12854"/>
        <v>10.5</v>
      </c>
      <c r="K11452" s="2">
        <f t="shared" si="12854"/>
        <v>4.5</v>
      </c>
      <c r="L11452" t="str">
        <f t="shared" si="12854"/>
        <v>Rajan</v>
      </c>
      <c r="M11452" t="str">
        <f t="shared" si="12854"/>
        <v>Sulur</v>
      </c>
      <c r="N11452">
        <f t="shared" si="12820"/>
        <v>14</v>
      </c>
      <c r="O11452" s="3" t="str">
        <f t="shared" si="12821"/>
        <v>Nov</v>
      </c>
      <c r="P11452">
        <f t="shared" si="12822"/>
        <v>2020</v>
      </c>
      <c r="Q11452" t="str">
        <f t="shared" si="12823"/>
        <v>Saturday</v>
      </c>
      <c r="R11452" t="str">
        <f t="shared" si="12824"/>
        <v>Q4</v>
      </c>
    </row>
    <row r="11453" spans="1:18" x14ac:dyDescent="0.25">
      <c r="A11453">
        <f t="shared" si="12817"/>
        <v>3599</v>
      </c>
      <c r="B11453" s="1">
        <f t="shared" si="12818"/>
        <v>44149</v>
      </c>
      <c r="C11453" t="str">
        <f t="shared" ref="C11453:M11453" si="12855">C5602</f>
        <v>sudha</v>
      </c>
      <c r="D11453">
        <f t="shared" si="12855"/>
        <v>8976789034</v>
      </c>
      <c r="E11453" t="str">
        <f t="shared" si="12855"/>
        <v>Maybelline Mattie Lipstic 3.9 g</v>
      </c>
      <c r="F11453" t="str">
        <f t="shared" si="12855"/>
        <v>Cosmetics</v>
      </c>
      <c r="G11453" s="2">
        <f t="shared" si="12855"/>
        <v>262</v>
      </c>
      <c r="H11453">
        <f t="shared" si="12855"/>
        <v>1</v>
      </c>
      <c r="I11453" s="2">
        <f t="shared" si="12855"/>
        <v>262</v>
      </c>
      <c r="J11453" s="2">
        <f t="shared" si="12855"/>
        <v>183.4</v>
      </c>
      <c r="K11453" s="2">
        <f t="shared" si="12855"/>
        <v>78.599999999999994</v>
      </c>
      <c r="L11453" t="str">
        <f t="shared" si="12855"/>
        <v>Ranjith</v>
      </c>
      <c r="M11453" t="str">
        <f t="shared" si="12855"/>
        <v>Sulur</v>
      </c>
      <c r="N11453">
        <f t="shared" si="12820"/>
        <v>14</v>
      </c>
      <c r="O11453" s="3" t="str">
        <f t="shared" si="12821"/>
        <v>Nov</v>
      </c>
      <c r="P11453">
        <f t="shared" si="12822"/>
        <v>2020</v>
      </c>
      <c r="Q11453" t="str">
        <f t="shared" si="12823"/>
        <v>Saturday</v>
      </c>
      <c r="R11453" t="str">
        <f t="shared" si="12824"/>
        <v>Q4</v>
      </c>
    </row>
    <row r="11454" spans="1:18" x14ac:dyDescent="0.25">
      <c r="A11454">
        <f t="shared" si="12817"/>
        <v>3601</v>
      </c>
      <c r="B11454" s="1">
        <f t="shared" si="12818"/>
        <v>44149</v>
      </c>
      <c r="C11454" t="str">
        <f t="shared" ref="C11454:M11454" si="12856">C5603</f>
        <v>sudha</v>
      </c>
      <c r="D11454">
        <f t="shared" si="12856"/>
        <v>8976789034</v>
      </c>
      <c r="E11454" t="str">
        <f t="shared" si="12856"/>
        <v>Faces Long Wear Eye Pencil</v>
      </c>
      <c r="F11454" t="str">
        <f t="shared" si="12856"/>
        <v>Cosmetics</v>
      </c>
      <c r="G11454" s="2">
        <f t="shared" si="12856"/>
        <v>349</v>
      </c>
      <c r="H11454">
        <f t="shared" si="12856"/>
        <v>1</v>
      </c>
      <c r="I11454" s="2">
        <f t="shared" si="12856"/>
        <v>349</v>
      </c>
      <c r="J11454" s="2">
        <f t="shared" si="12856"/>
        <v>244.3</v>
      </c>
      <c r="K11454" s="2">
        <f t="shared" si="12856"/>
        <v>104.69999999999999</v>
      </c>
      <c r="L11454" t="str">
        <f t="shared" si="12856"/>
        <v>Ranjith</v>
      </c>
      <c r="M11454" t="str">
        <f t="shared" si="12856"/>
        <v>Sulur</v>
      </c>
      <c r="N11454">
        <f t="shared" si="12820"/>
        <v>14</v>
      </c>
      <c r="O11454" s="3" t="str">
        <f t="shared" si="12821"/>
        <v>Nov</v>
      </c>
      <c r="P11454">
        <f t="shared" si="12822"/>
        <v>2020</v>
      </c>
      <c r="Q11454" t="str">
        <f t="shared" si="12823"/>
        <v>Saturday</v>
      </c>
      <c r="R11454" t="str">
        <f t="shared" si="12824"/>
        <v>Q4</v>
      </c>
    </row>
    <row r="11455" spans="1:18" x14ac:dyDescent="0.25">
      <c r="A11455">
        <f t="shared" si="12817"/>
        <v>3601</v>
      </c>
      <c r="B11455" s="1">
        <f t="shared" si="12818"/>
        <v>44149</v>
      </c>
      <c r="C11455" t="str">
        <f t="shared" ref="C11455:M11455" si="12857">C5604</f>
        <v>sudha</v>
      </c>
      <c r="D11455">
        <f t="shared" si="12857"/>
        <v>8976789034</v>
      </c>
      <c r="E11455" t="str">
        <f t="shared" si="12857"/>
        <v>Revlon Charlie Blue 100 ML</v>
      </c>
      <c r="F11455" t="str">
        <f t="shared" si="12857"/>
        <v>Cosmetics</v>
      </c>
      <c r="G11455" s="2">
        <f t="shared" si="12857"/>
        <v>537</v>
      </c>
      <c r="H11455">
        <f t="shared" si="12857"/>
        <v>1</v>
      </c>
      <c r="I11455" s="2">
        <f t="shared" si="12857"/>
        <v>537</v>
      </c>
      <c r="J11455" s="2">
        <f t="shared" si="12857"/>
        <v>375.9</v>
      </c>
      <c r="K11455" s="2">
        <f t="shared" si="12857"/>
        <v>161.10000000000002</v>
      </c>
      <c r="L11455" t="str">
        <f t="shared" si="12857"/>
        <v>Sindhu</v>
      </c>
      <c r="M11455" t="str">
        <f t="shared" si="12857"/>
        <v>Sulur</v>
      </c>
      <c r="N11455">
        <f t="shared" si="12820"/>
        <v>14</v>
      </c>
      <c r="O11455" s="3" t="str">
        <f t="shared" si="12821"/>
        <v>Nov</v>
      </c>
      <c r="P11455">
        <f t="shared" si="12822"/>
        <v>2020</v>
      </c>
      <c r="Q11455" t="str">
        <f t="shared" si="12823"/>
        <v>Saturday</v>
      </c>
      <c r="R11455" t="str">
        <f t="shared" si="12824"/>
        <v>Q4</v>
      </c>
    </row>
    <row r="11456" spans="1:18" x14ac:dyDescent="0.25">
      <c r="A11456">
        <f t="shared" si="12817"/>
        <v>3601</v>
      </c>
      <c r="B11456" s="1">
        <f t="shared" si="12818"/>
        <v>44149</v>
      </c>
      <c r="C11456" t="str">
        <f t="shared" ref="C11456:M11456" si="12858">C5605</f>
        <v>sudha</v>
      </c>
      <c r="D11456">
        <f t="shared" si="12858"/>
        <v>8976789034</v>
      </c>
      <c r="E11456" t="str">
        <f t="shared" si="12858"/>
        <v>Revlon Charlie White 100 ML</v>
      </c>
      <c r="F11456" t="str">
        <f t="shared" si="12858"/>
        <v>Cosmetics</v>
      </c>
      <c r="G11456" s="2">
        <f t="shared" si="12858"/>
        <v>584</v>
      </c>
      <c r="H11456">
        <f t="shared" si="12858"/>
        <v>1</v>
      </c>
      <c r="I11456" s="2">
        <f t="shared" si="12858"/>
        <v>584</v>
      </c>
      <c r="J11456" s="2">
        <f t="shared" si="12858"/>
        <v>408.8</v>
      </c>
      <c r="K11456" s="2">
        <f t="shared" si="12858"/>
        <v>175.2</v>
      </c>
      <c r="L11456" t="str">
        <f t="shared" si="12858"/>
        <v>Chandra</v>
      </c>
      <c r="M11456" t="str">
        <f t="shared" si="12858"/>
        <v>Sulur</v>
      </c>
      <c r="N11456">
        <f t="shared" si="12820"/>
        <v>14</v>
      </c>
      <c r="O11456" s="3" t="str">
        <f t="shared" si="12821"/>
        <v>Nov</v>
      </c>
      <c r="P11456">
        <f t="shared" si="12822"/>
        <v>2020</v>
      </c>
      <c r="Q11456" t="str">
        <f t="shared" si="12823"/>
        <v>Saturday</v>
      </c>
      <c r="R11456" t="str">
        <f t="shared" si="12824"/>
        <v>Q4</v>
      </c>
    </row>
    <row r="11457" spans="1:18" x14ac:dyDescent="0.25">
      <c r="A11457">
        <f t="shared" si="12817"/>
        <v>3604</v>
      </c>
      <c r="B11457" s="1">
        <f t="shared" si="12818"/>
        <v>44149</v>
      </c>
      <c r="C11457" t="str">
        <f t="shared" ref="C11457:M11457" si="12859">C5606</f>
        <v>Sundar</v>
      </c>
      <c r="D11457">
        <f t="shared" si="12859"/>
        <v>8976789056</v>
      </c>
      <c r="E11457" t="str">
        <f t="shared" si="12859"/>
        <v>Bread Sandwich</v>
      </c>
      <c r="F11457" t="str">
        <f t="shared" si="12859"/>
        <v>Groceries</v>
      </c>
      <c r="G11457" s="2">
        <f t="shared" si="12859"/>
        <v>70</v>
      </c>
      <c r="H11457">
        <f t="shared" si="12859"/>
        <v>1</v>
      </c>
      <c r="I11457" s="2">
        <f t="shared" si="12859"/>
        <v>70</v>
      </c>
      <c r="J11457" s="2">
        <f t="shared" si="12859"/>
        <v>49</v>
      </c>
      <c r="K11457" s="2">
        <f t="shared" si="12859"/>
        <v>21</v>
      </c>
      <c r="L11457" t="str">
        <f t="shared" si="12859"/>
        <v>Rajan</v>
      </c>
      <c r="M11457" t="str">
        <f t="shared" si="12859"/>
        <v>Sulur</v>
      </c>
      <c r="N11457">
        <f t="shared" si="12820"/>
        <v>14</v>
      </c>
      <c r="O11457" s="3" t="str">
        <f t="shared" si="12821"/>
        <v>Nov</v>
      </c>
      <c r="P11457">
        <f t="shared" si="12822"/>
        <v>2020</v>
      </c>
      <c r="Q11457" t="str">
        <f t="shared" si="12823"/>
        <v>Saturday</v>
      </c>
      <c r="R11457" t="str">
        <f t="shared" si="12824"/>
        <v>Q4</v>
      </c>
    </row>
    <row r="11458" spans="1:18" x14ac:dyDescent="0.25">
      <c r="A11458">
        <f t="shared" si="12817"/>
        <v>3604</v>
      </c>
      <c r="B11458" s="1">
        <f t="shared" si="12818"/>
        <v>44149</v>
      </c>
      <c r="C11458" t="str">
        <f t="shared" ref="C11458:M11458" si="12860">C5607</f>
        <v>Sundar</v>
      </c>
      <c r="D11458">
        <f t="shared" si="12860"/>
        <v>8976789056</v>
      </c>
      <c r="E11458" t="str">
        <f t="shared" si="12860"/>
        <v>Milk (1 Ltr)</v>
      </c>
      <c r="F11458" t="str">
        <f t="shared" si="12860"/>
        <v>Dairy</v>
      </c>
      <c r="G11458" s="2">
        <f t="shared" si="12860"/>
        <v>40</v>
      </c>
      <c r="H11458">
        <f t="shared" si="12860"/>
        <v>2</v>
      </c>
      <c r="I11458" s="2">
        <f t="shared" si="12860"/>
        <v>80</v>
      </c>
      <c r="J11458" s="2">
        <f t="shared" si="12860"/>
        <v>56</v>
      </c>
      <c r="K11458" s="2">
        <f t="shared" si="12860"/>
        <v>24</v>
      </c>
      <c r="L11458" t="str">
        <f t="shared" si="12860"/>
        <v>Ranjith</v>
      </c>
      <c r="M11458" t="str">
        <f t="shared" si="12860"/>
        <v>Sulur</v>
      </c>
      <c r="N11458">
        <f t="shared" si="12820"/>
        <v>14</v>
      </c>
      <c r="O11458" s="3" t="str">
        <f t="shared" si="12821"/>
        <v>Nov</v>
      </c>
      <c r="P11458">
        <f t="shared" si="12822"/>
        <v>2020</v>
      </c>
      <c r="Q11458" t="str">
        <f t="shared" si="12823"/>
        <v>Saturday</v>
      </c>
      <c r="R11458" t="str">
        <f t="shared" si="12824"/>
        <v>Q4</v>
      </c>
    </row>
    <row r="11459" spans="1:18" x14ac:dyDescent="0.25">
      <c r="A11459">
        <f t="shared" si="12817"/>
        <v>3604</v>
      </c>
      <c r="B11459" s="1">
        <f t="shared" si="12818"/>
        <v>44149</v>
      </c>
      <c r="C11459" t="str">
        <f t="shared" ref="C11459:M11459" si="12861">C5608</f>
        <v>Sundar</v>
      </c>
      <c r="D11459">
        <f t="shared" si="12861"/>
        <v>8976789056</v>
      </c>
      <c r="E11459" t="str">
        <f t="shared" si="12861"/>
        <v>Rexona 150 GM</v>
      </c>
      <c r="F11459" t="str">
        <f t="shared" si="12861"/>
        <v>Cosmetics</v>
      </c>
      <c r="G11459" s="2">
        <f t="shared" si="12861"/>
        <v>55</v>
      </c>
      <c r="H11459">
        <f t="shared" si="12861"/>
        <v>1</v>
      </c>
      <c r="I11459" s="2">
        <f t="shared" si="12861"/>
        <v>55</v>
      </c>
      <c r="J11459" s="2">
        <f t="shared" si="12861"/>
        <v>38.5</v>
      </c>
      <c r="K11459" s="2">
        <f t="shared" si="12861"/>
        <v>16.5</v>
      </c>
      <c r="L11459" t="str">
        <f t="shared" si="12861"/>
        <v>Ranjith</v>
      </c>
      <c r="M11459" t="str">
        <f t="shared" si="12861"/>
        <v>Sulur</v>
      </c>
      <c r="N11459">
        <f t="shared" si="12820"/>
        <v>14</v>
      </c>
      <c r="O11459" s="3" t="str">
        <f t="shared" si="12821"/>
        <v>Nov</v>
      </c>
      <c r="P11459">
        <f t="shared" si="12822"/>
        <v>2020</v>
      </c>
      <c r="Q11459" t="str">
        <f t="shared" si="12823"/>
        <v>Saturday</v>
      </c>
      <c r="R11459" t="str">
        <f t="shared" si="12824"/>
        <v>Q4</v>
      </c>
    </row>
    <row r="11460" spans="1:18" x14ac:dyDescent="0.25">
      <c r="A11460">
        <f t="shared" si="12817"/>
        <v>3604</v>
      </c>
      <c r="B11460" s="1">
        <f t="shared" si="12818"/>
        <v>44149</v>
      </c>
      <c r="C11460" t="str">
        <f t="shared" ref="C11460:M11460" si="12862">C5609</f>
        <v>sudha</v>
      </c>
      <c r="D11460">
        <f t="shared" si="12862"/>
        <v>8976789034</v>
      </c>
      <c r="E11460" t="str">
        <f t="shared" si="12862"/>
        <v>Bread Sandwich</v>
      </c>
      <c r="F11460" t="str">
        <f t="shared" si="12862"/>
        <v>Groceries</v>
      </c>
      <c r="G11460" s="2">
        <f t="shared" si="12862"/>
        <v>70</v>
      </c>
      <c r="H11460">
        <f t="shared" si="12862"/>
        <v>1</v>
      </c>
      <c r="I11460" s="2">
        <f t="shared" si="12862"/>
        <v>70</v>
      </c>
      <c r="J11460" s="2">
        <f t="shared" si="12862"/>
        <v>49</v>
      </c>
      <c r="K11460" s="2">
        <f t="shared" si="12862"/>
        <v>21</v>
      </c>
      <c r="L11460" t="str">
        <f t="shared" si="12862"/>
        <v>Sindhu</v>
      </c>
      <c r="M11460" t="str">
        <f t="shared" si="12862"/>
        <v>Sulur</v>
      </c>
      <c r="N11460">
        <f t="shared" si="12820"/>
        <v>14</v>
      </c>
      <c r="O11460" s="3" t="str">
        <f t="shared" si="12821"/>
        <v>Nov</v>
      </c>
      <c r="P11460">
        <f t="shared" si="12822"/>
        <v>2020</v>
      </c>
      <c r="Q11460" t="str">
        <f t="shared" si="12823"/>
        <v>Saturday</v>
      </c>
      <c r="R11460" t="str">
        <f t="shared" si="12824"/>
        <v>Q4</v>
      </c>
    </row>
    <row r="11461" spans="1:18" x14ac:dyDescent="0.25">
      <c r="A11461">
        <f t="shared" si="12817"/>
        <v>3604</v>
      </c>
      <c r="B11461" s="1">
        <f t="shared" si="12818"/>
        <v>44149</v>
      </c>
      <c r="C11461" t="str">
        <f t="shared" ref="C11461:M11461" si="12863">C5610</f>
        <v>sudha</v>
      </c>
      <c r="D11461">
        <f t="shared" si="12863"/>
        <v>8976789034</v>
      </c>
      <c r="E11461" t="str">
        <f t="shared" si="12863"/>
        <v>Rexona 150 GM</v>
      </c>
      <c r="F11461" t="str">
        <f t="shared" si="12863"/>
        <v>Cosmetics</v>
      </c>
      <c r="G11461" s="2">
        <f t="shared" si="12863"/>
        <v>55</v>
      </c>
      <c r="H11461">
        <f t="shared" si="12863"/>
        <v>3</v>
      </c>
      <c r="I11461" s="2">
        <f t="shared" si="12863"/>
        <v>165</v>
      </c>
      <c r="J11461" s="2">
        <f t="shared" si="12863"/>
        <v>115.5</v>
      </c>
      <c r="K11461" s="2">
        <f t="shared" si="12863"/>
        <v>49.5</v>
      </c>
      <c r="L11461" t="str">
        <f t="shared" si="12863"/>
        <v>Ranjith</v>
      </c>
      <c r="M11461" t="str">
        <f t="shared" si="12863"/>
        <v>Sulur</v>
      </c>
      <c r="N11461">
        <f t="shared" si="12820"/>
        <v>14</v>
      </c>
      <c r="O11461" s="3" t="str">
        <f t="shared" si="12821"/>
        <v>Nov</v>
      </c>
      <c r="P11461">
        <f t="shared" si="12822"/>
        <v>2020</v>
      </c>
      <c r="Q11461" t="str">
        <f t="shared" si="12823"/>
        <v>Saturday</v>
      </c>
      <c r="R11461" t="str">
        <f t="shared" si="12824"/>
        <v>Q4</v>
      </c>
    </row>
    <row r="11462" spans="1:18" x14ac:dyDescent="0.25">
      <c r="A11462">
        <f t="shared" si="12817"/>
        <v>3604</v>
      </c>
      <c r="B11462" s="1">
        <f t="shared" si="12818"/>
        <v>44149</v>
      </c>
      <c r="C11462" t="str">
        <f t="shared" ref="C11462:M11462" si="12864">C5611</f>
        <v>sudha</v>
      </c>
      <c r="D11462">
        <f t="shared" si="12864"/>
        <v>8976789034</v>
      </c>
      <c r="E11462" t="str">
        <f t="shared" si="12864"/>
        <v>Cinthol 100 GM</v>
      </c>
      <c r="F11462" t="str">
        <f t="shared" si="12864"/>
        <v>Cosmetics</v>
      </c>
      <c r="G11462" s="2">
        <f t="shared" si="12864"/>
        <v>45</v>
      </c>
      <c r="H11462">
        <f t="shared" si="12864"/>
        <v>3</v>
      </c>
      <c r="I11462" s="2">
        <f t="shared" si="12864"/>
        <v>135</v>
      </c>
      <c r="J11462" s="2">
        <f t="shared" si="12864"/>
        <v>94.5</v>
      </c>
      <c r="K11462" s="2">
        <f t="shared" si="12864"/>
        <v>40.5</v>
      </c>
      <c r="L11462" t="str">
        <f t="shared" si="12864"/>
        <v>Sindhu</v>
      </c>
      <c r="M11462" t="str">
        <f t="shared" si="12864"/>
        <v>Sulur</v>
      </c>
      <c r="N11462">
        <f t="shared" si="12820"/>
        <v>14</v>
      </c>
      <c r="O11462" s="3" t="str">
        <f t="shared" si="12821"/>
        <v>Nov</v>
      </c>
      <c r="P11462">
        <f t="shared" si="12822"/>
        <v>2020</v>
      </c>
      <c r="Q11462" t="str">
        <f t="shared" si="12823"/>
        <v>Saturday</v>
      </c>
      <c r="R11462" t="str">
        <f t="shared" si="12824"/>
        <v>Q4</v>
      </c>
    </row>
    <row r="11463" spans="1:18" x14ac:dyDescent="0.25">
      <c r="A11463">
        <f t="shared" si="12817"/>
        <v>3604</v>
      </c>
      <c r="B11463" s="1">
        <f t="shared" si="12818"/>
        <v>44149</v>
      </c>
      <c r="C11463" t="str">
        <f t="shared" ref="C11463:M11463" si="12865">C5612</f>
        <v>sudha</v>
      </c>
      <c r="D11463">
        <f t="shared" si="12865"/>
        <v>8976789034</v>
      </c>
      <c r="E11463" t="str">
        <f t="shared" si="12865"/>
        <v>Milk (1 Ltr)</v>
      </c>
      <c r="F11463" t="str">
        <f t="shared" si="12865"/>
        <v>Dairy</v>
      </c>
      <c r="G11463" s="2">
        <f t="shared" si="12865"/>
        <v>40</v>
      </c>
      <c r="H11463">
        <f t="shared" si="12865"/>
        <v>1</v>
      </c>
      <c r="I11463" s="2">
        <f t="shared" si="12865"/>
        <v>40</v>
      </c>
      <c r="J11463" s="2">
        <f t="shared" si="12865"/>
        <v>28</v>
      </c>
      <c r="K11463" s="2">
        <f t="shared" si="12865"/>
        <v>12</v>
      </c>
      <c r="L11463" t="str">
        <f t="shared" si="12865"/>
        <v>Ranjith</v>
      </c>
      <c r="M11463" t="str">
        <f t="shared" si="12865"/>
        <v>Sulur</v>
      </c>
      <c r="N11463">
        <f t="shared" si="12820"/>
        <v>14</v>
      </c>
      <c r="O11463" s="3" t="str">
        <f t="shared" si="12821"/>
        <v>Nov</v>
      </c>
      <c r="P11463">
        <f t="shared" si="12822"/>
        <v>2020</v>
      </c>
      <c r="Q11463" t="str">
        <f t="shared" si="12823"/>
        <v>Saturday</v>
      </c>
      <c r="R11463" t="str">
        <f t="shared" si="12824"/>
        <v>Q4</v>
      </c>
    </row>
    <row r="11464" spans="1:18" x14ac:dyDescent="0.25">
      <c r="A11464">
        <f t="shared" si="12817"/>
        <v>3604</v>
      </c>
      <c r="B11464" s="1">
        <f t="shared" si="12818"/>
        <v>44149</v>
      </c>
      <c r="C11464" t="str">
        <f t="shared" ref="C11464:M11464" si="12866">C5613</f>
        <v>sudha</v>
      </c>
      <c r="D11464">
        <f t="shared" si="12866"/>
        <v>8976789034</v>
      </c>
      <c r="E11464" t="str">
        <f t="shared" si="12866"/>
        <v>Pickle 500g</v>
      </c>
      <c r="F11464" t="str">
        <f t="shared" si="12866"/>
        <v>Groceries</v>
      </c>
      <c r="G11464" s="2">
        <f t="shared" si="12866"/>
        <v>67</v>
      </c>
      <c r="H11464">
        <f t="shared" si="12866"/>
        <v>1</v>
      </c>
      <c r="I11464" s="2">
        <f t="shared" si="12866"/>
        <v>67</v>
      </c>
      <c r="J11464" s="2">
        <f t="shared" si="12866"/>
        <v>46.900000000000006</v>
      </c>
      <c r="K11464" s="2">
        <f t="shared" si="12866"/>
        <v>20.099999999999994</v>
      </c>
      <c r="L11464" t="str">
        <f t="shared" si="12866"/>
        <v>Rajan</v>
      </c>
      <c r="M11464" t="str">
        <f t="shared" si="12866"/>
        <v>Sulur</v>
      </c>
      <c r="N11464">
        <f t="shared" si="12820"/>
        <v>14</v>
      </c>
      <c r="O11464" s="3" t="str">
        <f t="shared" si="12821"/>
        <v>Nov</v>
      </c>
      <c r="P11464">
        <f t="shared" si="12822"/>
        <v>2020</v>
      </c>
      <c r="Q11464" t="str">
        <f t="shared" si="12823"/>
        <v>Saturday</v>
      </c>
      <c r="R11464" t="str">
        <f t="shared" si="12824"/>
        <v>Q4</v>
      </c>
    </row>
    <row r="11465" spans="1:18" x14ac:dyDescent="0.25">
      <c r="A11465">
        <f t="shared" si="12817"/>
        <v>3604</v>
      </c>
      <c r="B11465" s="1">
        <f t="shared" si="12818"/>
        <v>44149</v>
      </c>
      <c r="C11465" t="str">
        <f t="shared" ref="C11465:M11465" si="12867">C5614</f>
        <v>sudha</v>
      </c>
      <c r="D11465">
        <f t="shared" si="12867"/>
        <v>8976789034</v>
      </c>
      <c r="E11465" t="str">
        <f t="shared" si="12867"/>
        <v>Salt 1 kg</v>
      </c>
      <c r="F11465" t="str">
        <f t="shared" si="12867"/>
        <v>Groceries</v>
      </c>
      <c r="G11465" s="2">
        <f t="shared" si="12867"/>
        <v>15</v>
      </c>
      <c r="H11465">
        <f t="shared" si="12867"/>
        <v>1</v>
      </c>
      <c r="I11465" s="2">
        <f t="shared" si="12867"/>
        <v>15</v>
      </c>
      <c r="J11465" s="2">
        <f t="shared" si="12867"/>
        <v>10.5</v>
      </c>
      <c r="K11465" s="2">
        <f t="shared" si="12867"/>
        <v>4.5</v>
      </c>
      <c r="L11465" t="str">
        <f t="shared" si="12867"/>
        <v>Rajan</v>
      </c>
      <c r="M11465" t="str">
        <f t="shared" si="12867"/>
        <v>Sulur</v>
      </c>
      <c r="N11465">
        <f t="shared" si="12820"/>
        <v>14</v>
      </c>
      <c r="O11465" s="3" t="str">
        <f t="shared" si="12821"/>
        <v>Nov</v>
      </c>
      <c r="P11465">
        <f t="shared" si="12822"/>
        <v>2020</v>
      </c>
      <c r="Q11465" t="str">
        <f t="shared" si="12823"/>
        <v>Saturday</v>
      </c>
      <c r="R11465" t="str">
        <f t="shared" si="12824"/>
        <v>Q4</v>
      </c>
    </row>
    <row r="11466" spans="1:18" x14ac:dyDescent="0.25">
      <c r="A11466">
        <f t="shared" si="12817"/>
        <v>3604</v>
      </c>
      <c r="B11466" s="1">
        <f t="shared" si="12818"/>
        <v>44149</v>
      </c>
      <c r="C11466" t="str">
        <f t="shared" ref="C11466:M11466" si="12868">C5615</f>
        <v>sudha</v>
      </c>
      <c r="D11466">
        <f t="shared" si="12868"/>
        <v>8976789034</v>
      </c>
      <c r="E11466" t="str">
        <f t="shared" si="12868"/>
        <v>Maybelline Mattie Lipstic 3.9 g</v>
      </c>
      <c r="F11466" t="str">
        <f t="shared" si="12868"/>
        <v>Cosmetics</v>
      </c>
      <c r="G11466" s="2">
        <f t="shared" si="12868"/>
        <v>262</v>
      </c>
      <c r="H11466">
        <f t="shared" si="12868"/>
        <v>1</v>
      </c>
      <c r="I11466" s="2">
        <f t="shared" si="12868"/>
        <v>262</v>
      </c>
      <c r="J11466" s="2">
        <f t="shared" si="12868"/>
        <v>183.4</v>
      </c>
      <c r="K11466" s="2">
        <f t="shared" si="12868"/>
        <v>78.599999999999994</v>
      </c>
      <c r="L11466" t="str">
        <f t="shared" si="12868"/>
        <v>Chandra</v>
      </c>
      <c r="M11466" t="str">
        <f t="shared" si="12868"/>
        <v>Sulur</v>
      </c>
      <c r="N11466">
        <f t="shared" si="12820"/>
        <v>14</v>
      </c>
      <c r="O11466" s="3" t="str">
        <f t="shared" si="12821"/>
        <v>Nov</v>
      </c>
      <c r="P11466">
        <f t="shared" si="12822"/>
        <v>2020</v>
      </c>
      <c r="Q11466" t="str">
        <f t="shared" si="12823"/>
        <v>Saturday</v>
      </c>
      <c r="R11466" t="str">
        <f t="shared" si="12824"/>
        <v>Q4</v>
      </c>
    </row>
    <row r="11467" spans="1:18" x14ac:dyDescent="0.25">
      <c r="A11467">
        <f t="shared" si="12817"/>
        <v>3603</v>
      </c>
      <c r="B11467" s="1">
        <f t="shared" si="12818"/>
        <v>44149</v>
      </c>
      <c r="C11467" t="str">
        <f t="shared" ref="C11467:M11467" si="12869">C5616</f>
        <v>sudha</v>
      </c>
      <c r="D11467">
        <f t="shared" si="12869"/>
        <v>8976789034</v>
      </c>
      <c r="E11467" t="str">
        <f t="shared" si="12869"/>
        <v>Faces Long Wear Eye Pencil</v>
      </c>
      <c r="F11467" t="str">
        <f t="shared" si="12869"/>
        <v>Cosmetics</v>
      </c>
      <c r="G11467" s="2">
        <f t="shared" si="12869"/>
        <v>349</v>
      </c>
      <c r="H11467">
        <f t="shared" si="12869"/>
        <v>1</v>
      </c>
      <c r="I11467" s="2">
        <f t="shared" si="12869"/>
        <v>349</v>
      </c>
      <c r="J11467" s="2">
        <f t="shared" si="12869"/>
        <v>244.3</v>
      </c>
      <c r="K11467" s="2">
        <f t="shared" si="12869"/>
        <v>104.69999999999999</v>
      </c>
      <c r="L11467" t="str">
        <f t="shared" si="12869"/>
        <v>Rajan</v>
      </c>
      <c r="M11467" t="str">
        <f t="shared" si="12869"/>
        <v>Sulur</v>
      </c>
      <c r="N11467">
        <f t="shared" si="12820"/>
        <v>14</v>
      </c>
      <c r="O11467" s="3" t="str">
        <f t="shared" si="12821"/>
        <v>Nov</v>
      </c>
      <c r="P11467">
        <f t="shared" si="12822"/>
        <v>2020</v>
      </c>
      <c r="Q11467" t="str">
        <f t="shared" si="12823"/>
        <v>Saturday</v>
      </c>
      <c r="R11467" t="str">
        <f t="shared" si="12824"/>
        <v>Q4</v>
      </c>
    </row>
    <row r="11468" spans="1:18" x14ac:dyDescent="0.25">
      <c r="A11468">
        <f t="shared" si="12817"/>
        <v>3603</v>
      </c>
      <c r="B11468" s="1">
        <f t="shared" si="12818"/>
        <v>44149</v>
      </c>
      <c r="C11468" t="str">
        <f t="shared" ref="C11468:M11468" si="12870">C5617</f>
        <v>sudha</v>
      </c>
      <c r="D11468">
        <f t="shared" si="12870"/>
        <v>8976789034</v>
      </c>
      <c r="E11468" t="str">
        <f t="shared" si="12870"/>
        <v>Revlon Charlie Blue 100 ML</v>
      </c>
      <c r="F11468" t="str">
        <f t="shared" si="12870"/>
        <v>Cosmetics</v>
      </c>
      <c r="G11468" s="2">
        <f t="shared" si="12870"/>
        <v>537</v>
      </c>
      <c r="H11468">
        <f t="shared" si="12870"/>
        <v>1</v>
      </c>
      <c r="I11468" s="2">
        <f t="shared" si="12870"/>
        <v>537</v>
      </c>
      <c r="J11468" s="2">
        <f t="shared" si="12870"/>
        <v>375.9</v>
      </c>
      <c r="K11468" s="2">
        <f t="shared" si="12870"/>
        <v>161.10000000000002</v>
      </c>
      <c r="L11468" t="str">
        <f t="shared" si="12870"/>
        <v>Ranjith</v>
      </c>
      <c r="M11468" t="str">
        <f t="shared" si="12870"/>
        <v>Sulur</v>
      </c>
      <c r="N11468">
        <f t="shared" si="12820"/>
        <v>14</v>
      </c>
      <c r="O11468" s="3" t="str">
        <f t="shared" si="12821"/>
        <v>Nov</v>
      </c>
      <c r="P11468">
        <f t="shared" si="12822"/>
        <v>2020</v>
      </c>
      <c r="Q11468" t="str">
        <f t="shared" si="12823"/>
        <v>Saturday</v>
      </c>
      <c r="R11468" t="str">
        <f t="shared" si="12824"/>
        <v>Q4</v>
      </c>
    </row>
    <row r="11469" spans="1:18" x14ac:dyDescent="0.25">
      <c r="A11469">
        <f t="shared" si="12817"/>
        <v>3603</v>
      </c>
      <c r="B11469" s="1">
        <f t="shared" si="12818"/>
        <v>44149</v>
      </c>
      <c r="C11469" t="str">
        <f t="shared" ref="C11469:M11469" si="12871">C5618</f>
        <v>sudha</v>
      </c>
      <c r="D11469">
        <f t="shared" si="12871"/>
        <v>8976789034</v>
      </c>
      <c r="E11469" t="str">
        <f t="shared" si="12871"/>
        <v>Revlon Charlie White 100 ML</v>
      </c>
      <c r="F11469" t="str">
        <f t="shared" si="12871"/>
        <v>Cosmetics</v>
      </c>
      <c r="G11469" s="2">
        <f t="shared" si="12871"/>
        <v>584</v>
      </c>
      <c r="H11469">
        <f t="shared" si="12871"/>
        <v>1</v>
      </c>
      <c r="I11469" s="2">
        <f t="shared" si="12871"/>
        <v>584</v>
      </c>
      <c r="J11469" s="2">
        <f t="shared" si="12871"/>
        <v>408.8</v>
      </c>
      <c r="K11469" s="2">
        <f t="shared" si="12871"/>
        <v>175.2</v>
      </c>
      <c r="L11469" t="str">
        <f t="shared" si="12871"/>
        <v>Chandra</v>
      </c>
      <c r="M11469" t="str">
        <f t="shared" si="12871"/>
        <v>Sulur</v>
      </c>
      <c r="N11469">
        <f t="shared" si="12820"/>
        <v>14</v>
      </c>
      <c r="O11469" s="3" t="str">
        <f t="shared" si="12821"/>
        <v>Nov</v>
      </c>
      <c r="P11469">
        <f t="shared" si="12822"/>
        <v>2020</v>
      </c>
      <c r="Q11469" t="str">
        <f t="shared" si="12823"/>
        <v>Saturday</v>
      </c>
      <c r="R11469" t="str">
        <f t="shared" si="12824"/>
        <v>Q4</v>
      </c>
    </row>
    <row r="11470" spans="1:18" x14ac:dyDescent="0.25">
      <c r="A11470">
        <f t="shared" si="12817"/>
        <v>3603</v>
      </c>
      <c r="B11470" s="1">
        <f t="shared" si="12818"/>
        <v>44149</v>
      </c>
      <c r="C11470" t="str">
        <f t="shared" ref="C11470:M11470" si="12872">C5619</f>
        <v>suma ranjan</v>
      </c>
      <c r="D11470">
        <f t="shared" si="12872"/>
        <v>8976789077</v>
      </c>
      <c r="E11470" t="str">
        <f t="shared" si="12872"/>
        <v>Pickle 500g</v>
      </c>
      <c r="F11470" t="str">
        <f t="shared" si="12872"/>
        <v>Groceries</v>
      </c>
      <c r="G11470" s="2">
        <f t="shared" si="12872"/>
        <v>67</v>
      </c>
      <c r="H11470">
        <f t="shared" si="12872"/>
        <v>1</v>
      </c>
      <c r="I11470" s="2">
        <f t="shared" si="12872"/>
        <v>67</v>
      </c>
      <c r="J11470" s="2">
        <f t="shared" si="12872"/>
        <v>46.900000000000006</v>
      </c>
      <c r="K11470" s="2">
        <f t="shared" si="12872"/>
        <v>20.099999999999994</v>
      </c>
      <c r="L11470" t="str">
        <f t="shared" si="12872"/>
        <v>Sindhu</v>
      </c>
      <c r="M11470" t="str">
        <f t="shared" si="12872"/>
        <v>Sulur</v>
      </c>
      <c r="N11470">
        <f t="shared" si="12820"/>
        <v>14</v>
      </c>
      <c r="O11470" s="3" t="str">
        <f t="shared" si="12821"/>
        <v>Nov</v>
      </c>
      <c r="P11470">
        <f t="shared" si="12822"/>
        <v>2020</v>
      </c>
      <c r="Q11470" t="str">
        <f t="shared" si="12823"/>
        <v>Saturday</v>
      </c>
      <c r="R11470" t="str">
        <f t="shared" si="12824"/>
        <v>Q4</v>
      </c>
    </row>
    <row r="11471" spans="1:18" x14ac:dyDescent="0.25">
      <c r="A11471">
        <f t="shared" si="12817"/>
        <v>3603</v>
      </c>
      <c r="B11471" s="1">
        <f t="shared" si="12818"/>
        <v>44149</v>
      </c>
      <c r="C11471" t="str">
        <f t="shared" ref="C11471:M11471" si="12873">C5620</f>
        <v>suma ranjan</v>
      </c>
      <c r="D11471">
        <f t="shared" si="12873"/>
        <v>8976789077</v>
      </c>
      <c r="E11471" t="str">
        <f t="shared" si="12873"/>
        <v>Salt 1 kg</v>
      </c>
      <c r="F11471" t="str">
        <f t="shared" si="12873"/>
        <v>Groceries</v>
      </c>
      <c r="G11471" s="2">
        <f t="shared" si="12873"/>
        <v>15</v>
      </c>
      <c r="H11471">
        <f t="shared" si="12873"/>
        <v>1</v>
      </c>
      <c r="I11471" s="2">
        <f t="shared" si="12873"/>
        <v>15</v>
      </c>
      <c r="J11471" s="2">
        <f t="shared" si="12873"/>
        <v>10.5</v>
      </c>
      <c r="K11471" s="2">
        <f t="shared" si="12873"/>
        <v>4.5</v>
      </c>
      <c r="L11471" t="str">
        <f t="shared" si="12873"/>
        <v>Sindhu</v>
      </c>
      <c r="M11471" t="str">
        <f t="shared" si="12873"/>
        <v>Sulur</v>
      </c>
      <c r="N11471">
        <f t="shared" si="12820"/>
        <v>14</v>
      </c>
      <c r="O11471" s="3" t="str">
        <f t="shared" si="12821"/>
        <v>Nov</v>
      </c>
      <c r="P11471">
        <f t="shared" si="12822"/>
        <v>2020</v>
      </c>
      <c r="Q11471" t="str">
        <f t="shared" si="12823"/>
        <v>Saturday</v>
      </c>
      <c r="R11471" t="str">
        <f t="shared" si="12824"/>
        <v>Q4</v>
      </c>
    </row>
    <row r="11472" spans="1:18" x14ac:dyDescent="0.25">
      <c r="A11472">
        <f t="shared" si="12817"/>
        <v>3603</v>
      </c>
      <c r="B11472" s="1">
        <f t="shared" si="12818"/>
        <v>44149</v>
      </c>
      <c r="C11472" t="str">
        <f t="shared" ref="C11472:M11472" si="12874">C5621</f>
        <v>suma ranjan</v>
      </c>
      <c r="D11472">
        <f t="shared" si="12874"/>
        <v>8976789077</v>
      </c>
      <c r="E11472" t="str">
        <f t="shared" si="12874"/>
        <v>Maybelline Mattie Lipstic 3.9 g</v>
      </c>
      <c r="F11472" t="str">
        <f t="shared" si="12874"/>
        <v>Cosmetics</v>
      </c>
      <c r="G11472" s="2">
        <f t="shared" si="12874"/>
        <v>262</v>
      </c>
      <c r="H11472">
        <f t="shared" si="12874"/>
        <v>1</v>
      </c>
      <c r="I11472" s="2">
        <f t="shared" si="12874"/>
        <v>262</v>
      </c>
      <c r="J11472" s="2">
        <f t="shared" si="12874"/>
        <v>183.4</v>
      </c>
      <c r="K11472" s="2">
        <f t="shared" si="12874"/>
        <v>78.599999999999994</v>
      </c>
      <c r="L11472" t="str">
        <f t="shared" si="12874"/>
        <v>Rajan</v>
      </c>
      <c r="M11472" t="str">
        <f t="shared" si="12874"/>
        <v>Sulur</v>
      </c>
      <c r="N11472">
        <f t="shared" si="12820"/>
        <v>14</v>
      </c>
      <c r="O11472" s="3" t="str">
        <f t="shared" si="12821"/>
        <v>Nov</v>
      </c>
      <c r="P11472">
        <f t="shared" si="12822"/>
        <v>2020</v>
      </c>
      <c r="Q11472" t="str">
        <f t="shared" si="12823"/>
        <v>Saturday</v>
      </c>
      <c r="R11472" t="str">
        <f t="shared" si="12824"/>
        <v>Q4</v>
      </c>
    </row>
    <row r="11473" spans="1:18" x14ac:dyDescent="0.25">
      <c r="A11473">
        <f t="shared" si="12817"/>
        <v>3605</v>
      </c>
      <c r="B11473" s="1">
        <f t="shared" si="12818"/>
        <v>44149</v>
      </c>
      <c r="C11473" t="str">
        <f t="shared" ref="C11473:M11473" si="12875">C5622</f>
        <v>suma ranjan</v>
      </c>
      <c r="D11473">
        <f t="shared" si="12875"/>
        <v>8976789077</v>
      </c>
      <c r="E11473" t="str">
        <f t="shared" si="12875"/>
        <v>Faces Long Wear Eye Pencil</v>
      </c>
      <c r="F11473" t="str">
        <f t="shared" si="12875"/>
        <v>Cosmetics</v>
      </c>
      <c r="G11473" s="2">
        <f t="shared" si="12875"/>
        <v>349</v>
      </c>
      <c r="H11473">
        <f t="shared" si="12875"/>
        <v>1</v>
      </c>
      <c r="I11473" s="2">
        <f t="shared" si="12875"/>
        <v>349</v>
      </c>
      <c r="J11473" s="2">
        <f t="shared" si="12875"/>
        <v>244.3</v>
      </c>
      <c r="K11473" s="2">
        <f t="shared" si="12875"/>
        <v>104.69999999999999</v>
      </c>
      <c r="L11473" t="str">
        <f t="shared" si="12875"/>
        <v>Sindhu</v>
      </c>
      <c r="M11473" t="str">
        <f t="shared" si="12875"/>
        <v>Sulur</v>
      </c>
      <c r="N11473">
        <f t="shared" si="12820"/>
        <v>14</v>
      </c>
      <c r="O11473" s="3" t="str">
        <f t="shared" si="12821"/>
        <v>Nov</v>
      </c>
      <c r="P11473">
        <f t="shared" si="12822"/>
        <v>2020</v>
      </c>
      <c r="Q11473" t="str">
        <f t="shared" si="12823"/>
        <v>Saturday</v>
      </c>
      <c r="R11473" t="str">
        <f t="shared" si="12824"/>
        <v>Q4</v>
      </c>
    </row>
    <row r="11474" spans="1:18" x14ac:dyDescent="0.25">
      <c r="A11474">
        <f t="shared" si="12817"/>
        <v>3605</v>
      </c>
      <c r="B11474" s="1">
        <f t="shared" si="12818"/>
        <v>44149</v>
      </c>
      <c r="C11474" t="str">
        <f t="shared" ref="C11474:M11474" si="12876">C5623</f>
        <v>suma ranjan</v>
      </c>
      <c r="D11474">
        <f t="shared" si="12876"/>
        <v>8976789077</v>
      </c>
      <c r="E11474" t="str">
        <f t="shared" si="12876"/>
        <v>Revlon Charlie Blue 100 ML</v>
      </c>
      <c r="F11474" t="str">
        <f t="shared" si="12876"/>
        <v>Cosmetics</v>
      </c>
      <c r="G11474" s="2">
        <f t="shared" si="12876"/>
        <v>537</v>
      </c>
      <c r="H11474">
        <f t="shared" si="12876"/>
        <v>1</v>
      </c>
      <c r="I11474" s="2">
        <f t="shared" si="12876"/>
        <v>537</v>
      </c>
      <c r="J11474" s="2">
        <f t="shared" si="12876"/>
        <v>375.9</v>
      </c>
      <c r="K11474" s="2">
        <f t="shared" si="12876"/>
        <v>161.10000000000002</v>
      </c>
      <c r="L11474" t="str">
        <f t="shared" si="12876"/>
        <v>Chandra</v>
      </c>
      <c r="M11474" t="str">
        <f t="shared" si="12876"/>
        <v>Sulur</v>
      </c>
      <c r="N11474">
        <f t="shared" si="12820"/>
        <v>14</v>
      </c>
      <c r="O11474" s="3" t="str">
        <f t="shared" si="12821"/>
        <v>Nov</v>
      </c>
      <c r="P11474">
        <f t="shared" si="12822"/>
        <v>2020</v>
      </c>
      <c r="Q11474" t="str">
        <f t="shared" si="12823"/>
        <v>Saturday</v>
      </c>
      <c r="R11474" t="str">
        <f t="shared" si="12824"/>
        <v>Q4</v>
      </c>
    </row>
    <row r="11475" spans="1:18" x14ac:dyDescent="0.25">
      <c r="A11475">
        <f t="shared" si="12817"/>
        <v>3606</v>
      </c>
      <c r="B11475" s="1">
        <f t="shared" si="12818"/>
        <v>44149</v>
      </c>
      <c r="C11475" t="str">
        <f t="shared" ref="C11475:M11475" si="12877">C5624</f>
        <v>suma ranjan</v>
      </c>
      <c r="D11475">
        <f t="shared" si="12877"/>
        <v>8976789077</v>
      </c>
      <c r="E11475" t="str">
        <f t="shared" si="12877"/>
        <v>Revlon Charlie White 100 ML</v>
      </c>
      <c r="F11475" t="str">
        <f t="shared" si="12877"/>
        <v>Cosmetics</v>
      </c>
      <c r="G11475" s="2">
        <f t="shared" si="12877"/>
        <v>584</v>
      </c>
      <c r="H11475">
        <f t="shared" si="12877"/>
        <v>1</v>
      </c>
      <c r="I11475" s="2">
        <f t="shared" si="12877"/>
        <v>584</v>
      </c>
      <c r="J11475" s="2">
        <f t="shared" si="12877"/>
        <v>408.8</v>
      </c>
      <c r="K11475" s="2">
        <f t="shared" si="12877"/>
        <v>175.2</v>
      </c>
      <c r="L11475" t="str">
        <f t="shared" si="12877"/>
        <v>Chandra</v>
      </c>
      <c r="M11475" t="str">
        <f t="shared" si="12877"/>
        <v>Sulur</v>
      </c>
      <c r="N11475">
        <f t="shared" si="12820"/>
        <v>14</v>
      </c>
      <c r="O11475" s="3" t="str">
        <f t="shared" si="12821"/>
        <v>Nov</v>
      </c>
      <c r="P11475">
        <f t="shared" si="12822"/>
        <v>2020</v>
      </c>
      <c r="Q11475" t="str">
        <f t="shared" si="12823"/>
        <v>Saturday</v>
      </c>
      <c r="R11475" t="str">
        <f t="shared" si="12824"/>
        <v>Q4</v>
      </c>
    </row>
    <row r="11476" spans="1:18" x14ac:dyDescent="0.25">
      <c r="A11476">
        <f t="shared" si="12817"/>
        <v>3606</v>
      </c>
      <c r="B11476" s="1">
        <f t="shared" si="12818"/>
        <v>44149</v>
      </c>
      <c r="C11476" t="str">
        <f t="shared" ref="C11476:M11476" si="12878">C5625</f>
        <v>Rajesh singh</v>
      </c>
      <c r="D11476">
        <f t="shared" si="12878"/>
        <v>9876548767</v>
      </c>
      <c r="E11476" t="str">
        <f t="shared" si="12878"/>
        <v>Cinthol 100 GM</v>
      </c>
      <c r="F11476" t="str">
        <f t="shared" si="12878"/>
        <v>Cosmetics</v>
      </c>
      <c r="G11476" s="2">
        <f t="shared" si="12878"/>
        <v>45</v>
      </c>
      <c r="H11476">
        <f t="shared" si="12878"/>
        <v>3</v>
      </c>
      <c r="I11476" s="2">
        <f t="shared" si="12878"/>
        <v>135</v>
      </c>
      <c r="J11476" s="2">
        <f t="shared" si="12878"/>
        <v>94.5</v>
      </c>
      <c r="K11476" s="2">
        <f t="shared" si="12878"/>
        <v>40.5</v>
      </c>
      <c r="L11476" t="str">
        <f t="shared" si="12878"/>
        <v>Chandra</v>
      </c>
      <c r="M11476" t="str">
        <f t="shared" si="12878"/>
        <v>Sulur</v>
      </c>
      <c r="N11476">
        <f t="shared" si="12820"/>
        <v>14</v>
      </c>
      <c r="O11476" s="3" t="str">
        <f t="shared" si="12821"/>
        <v>Nov</v>
      </c>
      <c r="P11476">
        <f t="shared" si="12822"/>
        <v>2020</v>
      </c>
      <c r="Q11476" t="str">
        <f t="shared" si="12823"/>
        <v>Saturday</v>
      </c>
      <c r="R11476" t="str">
        <f t="shared" si="12824"/>
        <v>Q4</v>
      </c>
    </row>
    <row r="11477" spans="1:18" x14ac:dyDescent="0.25">
      <c r="A11477">
        <f t="shared" si="12817"/>
        <v>3606</v>
      </c>
      <c r="B11477" s="1">
        <f t="shared" si="12818"/>
        <v>44149</v>
      </c>
      <c r="C11477" t="str">
        <f t="shared" ref="C11477:M11477" si="12879">C5626</f>
        <v>Rajesh singh</v>
      </c>
      <c r="D11477">
        <f t="shared" si="12879"/>
        <v>9876548767</v>
      </c>
      <c r="E11477" t="str">
        <f t="shared" si="12879"/>
        <v>Rexona 150 GM</v>
      </c>
      <c r="F11477" t="str">
        <f t="shared" si="12879"/>
        <v>Cosmetics</v>
      </c>
      <c r="G11477" s="2">
        <f t="shared" si="12879"/>
        <v>55</v>
      </c>
      <c r="H11477">
        <f t="shared" si="12879"/>
        <v>6</v>
      </c>
      <c r="I11477" s="2">
        <f t="shared" si="12879"/>
        <v>330</v>
      </c>
      <c r="J11477" s="2">
        <f t="shared" si="12879"/>
        <v>231</v>
      </c>
      <c r="K11477" s="2">
        <f t="shared" si="12879"/>
        <v>99</v>
      </c>
      <c r="L11477" t="str">
        <f t="shared" si="12879"/>
        <v>Sindhu</v>
      </c>
      <c r="M11477" t="str">
        <f t="shared" si="12879"/>
        <v>Sulur</v>
      </c>
      <c r="N11477">
        <f t="shared" si="12820"/>
        <v>14</v>
      </c>
      <c r="O11477" s="3" t="str">
        <f t="shared" si="12821"/>
        <v>Nov</v>
      </c>
      <c r="P11477">
        <f t="shared" si="12822"/>
        <v>2020</v>
      </c>
      <c r="Q11477" t="str">
        <f t="shared" si="12823"/>
        <v>Saturday</v>
      </c>
      <c r="R11477" t="str">
        <f t="shared" si="12824"/>
        <v>Q4</v>
      </c>
    </row>
    <row r="11478" spans="1:18" x14ac:dyDescent="0.25">
      <c r="A11478">
        <f t="shared" si="12817"/>
        <v>3606</v>
      </c>
      <c r="B11478" s="1">
        <f t="shared" si="12818"/>
        <v>44150</v>
      </c>
      <c r="C11478" t="str">
        <f t="shared" ref="C11478:M11478" si="12880">C5627</f>
        <v>suma ranjan</v>
      </c>
      <c r="D11478">
        <f t="shared" si="12880"/>
        <v>8976789077</v>
      </c>
      <c r="E11478" t="str">
        <f t="shared" si="12880"/>
        <v>Bread Sandwich</v>
      </c>
      <c r="F11478" t="str">
        <f t="shared" si="12880"/>
        <v>Groceries</v>
      </c>
      <c r="G11478" s="2">
        <f t="shared" si="12880"/>
        <v>70</v>
      </c>
      <c r="H11478">
        <f t="shared" si="12880"/>
        <v>1</v>
      </c>
      <c r="I11478" s="2">
        <f t="shared" si="12880"/>
        <v>70</v>
      </c>
      <c r="J11478" s="2">
        <f t="shared" si="12880"/>
        <v>49</v>
      </c>
      <c r="K11478" s="2">
        <f t="shared" si="12880"/>
        <v>21</v>
      </c>
      <c r="L11478" t="str">
        <f t="shared" si="12880"/>
        <v>Rajan</v>
      </c>
      <c r="M11478" t="str">
        <f t="shared" si="12880"/>
        <v>Sulur</v>
      </c>
      <c r="N11478">
        <f t="shared" si="12820"/>
        <v>15</v>
      </c>
      <c r="O11478" s="3" t="str">
        <f t="shared" si="12821"/>
        <v>Nov</v>
      </c>
      <c r="P11478">
        <f t="shared" si="12822"/>
        <v>2020</v>
      </c>
      <c r="Q11478" t="str">
        <f t="shared" si="12823"/>
        <v>Sunday</v>
      </c>
      <c r="R11478" t="str">
        <f t="shared" si="12824"/>
        <v>Q4</v>
      </c>
    </row>
    <row r="11479" spans="1:18" x14ac:dyDescent="0.25">
      <c r="A11479">
        <f t="shared" si="12817"/>
        <v>3607</v>
      </c>
      <c r="B11479" s="1">
        <f t="shared" si="12818"/>
        <v>44150</v>
      </c>
      <c r="C11479" t="str">
        <f t="shared" ref="C11479:M11479" si="12881">C5628</f>
        <v>suma ranjan</v>
      </c>
      <c r="D11479">
        <f t="shared" si="12881"/>
        <v>8976789077</v>
      </c>
      <c r="E11479" t="str">
        <f t="shared" si="12881"/>
        <v>Rexona 150 GM</v>
      </c>
      <c r="F11479" t="str">
        <f t="shared" si="12881"/>
        <v>Cosmetics</v>
      </c>
      <c r="G11479" s="2">
        <f t="shared" si="12881"/>
        <v>55</v>
      </c>
      <c r="H11479">
        <f t="shared" si="12881"/>
        <v>3</v>
      </c>
      <c r="I11479" s="2">
        <f t="shared" si="12881"/>
        <v>165</v>
      </c>
      <c r="J11479" s="2">
        <f t="shared" si="12881"/>
        <v>115.5</v>
      </c>
      <c r="K11479" s="2">
        <f t="shared" si="12881"/>
        <v>49.5</v>
      </c>
      <c r="L11479" t="str">
        <f t="shared" si="12881"/>
        <v>Rajan</v>
      </c>
      <c r="M11479" t="str">
        <f t="shared" si="12881"/>
        <v>Sulur</v>
      </c>
      <c r="N11479">
        <f t="shared" si="12820"/>
        <v>15</v>
      </c>
      <c r="O11479" s="3" t="str">
        <f t="shared" si="12821"/>
        <v>Nov</v>
      </c>
      <c r="P11479">
        <f t="shared" si="12822"/>
        <v>2020</v>
      </c>
      <c r="Q11479" t="str">
        <f t="shared" si="12823"/>
        <v>Sunday</v>
      </c>
      <c r="R11479" t="str">
        <f t="shared" si="12824"/>
        <v>Q4</v>
      </c>
    </row>
    <row r="11480" spans="1:18" x14ac:dyDescent="0.25">
      <c r="A11480">
        <f t="shared" si="12817"/>
        <v>3607</v>
      </c>
      <c r="B11480" s="1">
        <f t="shared" si="12818"/>
        <v>44150</v>
      </c>
      <c r="C11480" t="str">
        <f t="shared" ref="C11480:M11480" si="12882">C5629</f>
        <v>suma ranjan</v>
      </c>
      <c r="D11480">
        <f t="shared" si="12882"/>
        <v>8976789077</v>
      </c>
      <c r="E11480" t="str">
        <f t="shared" si="12882"/>
        <v>Cinthol 100 GM</v>
      </c>
      <c r="F11480" t="str">
        <f t="shared" si="12882"/>
        <v>Cosmetics</v>
      </c>
      <c r="G11480" s="2">
        <f t="shared" si="12882"/>
        <v>45</v>
      </c>
      <c r="H11480">
        <f t="shared" si="12882"/>
        <v>3</v>
      </c>
      <c r="I11480" s="2">
        <f t="shared" si="12882"/>
        <v>135</v>
      </c>
      <c r="J11480" s="2">
        <f t="shared" si="12882"/>
        <v>94.5</v>
      </c>
      <c r="K11480" s="2">
        <f t="shared" si="12882"/>
        <v>40.5</v>
      </c>
      <c r="L11480" t="str">
        <f t="shared" si="12882"/>
        <v>Chandra</v>
      </c>
      <c r="M11480" t="str">
        <f t="shared" si="12882"/>
        <v>Sulur</v>
      </c>
      <c r="N11480">
        <f t="shared" si="12820"/>
        <v>15</v>
      </c>
      <c r="O11480" s="3" t="str">
        <f t="shared" si="12821"/>
        <v>Nov</v>
      </c>
      <c r="P11480">
        <f t="shared" si="12822"/>
        <v>2020</v>
      </c>
      <c r="Q11480" t="str">
        <f t="shared" si="12823"/>
        <v>Sunday</v>
      </c>
      <c r="R11480" t="str">
        <f t="shared" si="12824"/>
        <v>Q4</v>
      </c>
    </row>
    <row r="11481" spans="1:18" x14ac:dyDescent="0.25">
      <c r="A11481">
        <f t="shared" si="12817"/>
        <v>3607</v>
      </c>
      <c r="B11481" s="1">
        <f t="shared" si="12818"/>
        <v>44150</v>
      </c>
      <c r="C11481" t="str">
        <f t="shared" ref="C11481:M11481" si="12883">C5630</f>
        <v>suma ranjan</v>
      </c>
      <c r="D11481">
        <f t="shared" si="12883"/>
        <v>8976789077</v>
      </c>
      <c r="E11481" t="str">
        <f t="shared" si="12883"/>
        <v>Milk (1 Ltr)</v>
      </c>
      <c r="F11481" t="str">
        <f t="shared" si="12883"/>
        <v>Dairy</v>
      </c>
      <c r="G11481" s="2">
        <f t="shared" si="12883"/>
        <v>40</v>
      </c>
      <c r="H11481">
        <f t="shared" si="12883"/>
        <v>1</v>
      </c>
      <c r="I11481" s="2">
        <f t="shared" si="12883"/>
        <v>40</v>
      </c>
      <c r="J11481" s="2">
        <f t="shared" si="12883"/>
        <v>28</v>
      </c>
      <c r="K11481" s="2">
        <f t="shared" si="12883"/>
        <v>12</v>
      </c>
      <c r="L11481" t="str">
        <f t="shared" si="12883"/>
        <v>Sindhu</v>
      </c>
      <c r="M11481" t="str">
        <f t="shared" si="12883"/>
        <v>Sulur</v>
      </c>
      <c r="N11481">
        <f t="shared" si="12820"/>
        <v>15</v>
      </c>
      <c r="O11481" s="3" t="str">
        <f t="shared" si="12821"/>
        <v>Nov</v>
      </c>
      <c r="P11481">
        <f t="shared" si="12822"/>
        <v>2020</v>
      </c>
      <c r="Q11481" t="str">
        <f t="shared" si="12823"/>
        <v>Sunday</v>
      </c>
      <c r="R11481" t="str">
        <f t="shared" si="12824"/>
        <v>Q4</v>
      </c>
    </row>
    <row r="11482" spans="1:18" x14ac:dyDescent="0.25">
      <c r="A11482">
        <f t="shared" si="12817"/>
        <v>3607</v>
      </c>
      <c r="B11482" s="1">
        <f t="shared" si="12818"/>
        <v>44150</v>
      </c>
      <c r="C11482" t="str">
        <f t="shared" ref="C11482:M11482" si="12884">C5631</f>
        <v>Suresh</v>
      </c>
      <c r="D11482">
        <f t="shared" si="12884"/>
        <v>8976789065</v>
      </c>
      <c r="E11482" t="str">
        <f t="shared" si="12884"/>
        <v>Pickle 500g</v>
      </c>
      <c r="F11482" t="str">
        <f t="shared" si="12884"/>
        <v>Groceries</v>
      </c>
      <c r="G11482" s="2">
        <f t="shared" si="12884"/>
        <v>67</v>
      </c>
      <c r="H11482">
        <f t="shared" si="12884"/>
        <v>1</v>
      </c>
      <c r="I11482" s="2">
        <f t="shared" si="12884"/>
        <v>67</v>
      </c>
      <c r="J11482" s="2">
        <f t="shared" si="12884"/>
        <v>46.900000000000006</v>
      </c>
      <c r="K11482" s="2">
        <f t="shared" si="12884"/>
        <v>20.099999999999994</v>
      </c>
      <c r="L11482" t="str">
        <f t="shared" si="12884"/>
        <v>Sindhu</v>
      </c>
      <c r="M11482" t="str">
        <f t="shared" si="12884"/>
        <v>Sulur</v>
      </c>
      <c r="N11482">
        <f t="shared" si="12820"/>
        <v>15</v>
      </c>
      <c r="O11482" s="3" t="str">
        <f t="shared" si="12821"/>
        <v>Nov</v>
      </c>
      <c r="P11482">
        <f t="shared" si="12822"/>
        <v>2020</v>
      </c>
      <c r="Q11482" t="str">
        <f t="shared" si="12823"/>
        <v>Sunday</v>
      </c>
      <c r="R11482" t="str">
        <f t="shared" si="12824"/>
        <v>Q4</v>
      </c>
    </row>
    <row r="11483" spans="1:18" x14ac:dyDescent="0.25">
      <c r="A11483">
        <f t="shared" si="12817"/>
        <v>3607</v>
      </c>
      <c r="B11483" s="1">
        <f t="shared" si="12818"/>
        <v>44150</v>
      </c>
      <c r="C11483" t="str">
        <f t="shared" ref="C11483:M11483" si="12885">C5632</f>
        <v>Suresh</v>
      </c>
      <c r="D11483">
        <f t="shared" si="12885"/>
        <v>8976789065</v>
      </c>
      <c r="E11483" t="str">
        <f t="shared" si="12885"/>
        <v>Salt 1 kg</v>
      </c>
      <c r="F11483" t="str">
        <f t="shared" si="12885"/>
        <v>Groceries</v>
      </c>
      <c r="G11483" s="2">
        <f t="shared" si="12885"/>
        <v>15</v>
      </c>
      <c r="H11483">
        <f t="shared" si="12885"/>
        <v>1</v>
      </c>
      <c r="I11483" s="2">
        <f t="shared" si="12885"/>
        <v>15</v>
      </c>
      <c r="J11483" s="2">
        <f t="shared" si="12885"/>
        <v>10.5</v>
      </c>
      <c r="K11483" s="2">
        <f t="shared" si="12885"/>
        <v>4.5</v>
      </c>
      <c r="L11483" t="str">
        <f t="shared" si="12885"/>
        <v>Sindhu</v>
      </c>
      <c r="M11483" t="str">
        <f t="shared" si="12885"/>
        <v>Sulur</v>
      </c>
      <c r="N11483">
        <f t="shared" si="12820"/>
        <v>15</v>
      </c>
      <c r="O11483" s="3" t="str">
        <f t="shared" si="12821"/>
        <v>Nov</v>
      </c>
      <c r="P11483">
        <f t="shared" si="12822"/>
        <v>2020</v>
      </c>
      <c r="Q11483" t="str">
        <f t="shared" si="12823"/>
        <v>Sunday</v>
      </c>
      <c r="R11483" t="str">
        <f t="shared" si="12824"/>
        <v>Q4</v>
      </c>
    </row>
    <row r="11484" spans="1:18" x14ac:dyDescent="0.25">
      <c r="A11484">
        <f t="shared" si="12817"/>
        <v>3607</v>
      </c>
      <c r="B11484" s="1">
        <f t="shared" si="12818"/>
        <v>44150</v>
      </c>
      <c r="C11484" t="str">
        <f t="shared" ref="C11484:M11484" si="12886">C5633</f>
        <v>Suresh</v>
      </c>
      <c r="D11484">
        <f t="shared" si="12886"/>
        <v>8976789065</v>
      </c>
      <c r="E11484" t="str">
        <f t="shared" si="12886"/>
        <v>Maybelline Mattie Lipstic 3.9 g</v>
      </c>
      <c r="F11484" t="str">
        <f t="shared" si="12886"/>
        <v>Cosmetics</v>
      </c>
      <c r="G11484" s="2">
        <f t="shared" si="12886"/>
        <v>262</v>
      </c>
      <c r="H11484">
        <f t="shared" si="12886"/>
        <v>1</v>
      </c>
      <c r="I11484" s="2">
        <f t="shared" si="12886"/>
        <v>262</v>
      </c>
      <c r="J11484" s="2">
        <f t="shared" si="12886"/>
        <v>183.4</v>
      </c>
      <c r="K11484" s="2">
        <f t="shared" si="12886"/>
        <v>78.599999999999994</v>
      </c>
      <c r="L11484" t="str">
        <f t="shared" si="12886"/>
        <v>Sindhu</v>
      </c>
      <c r="M11484" t="str">
        <f t="shared" si="12886"/>
        <v>Sulur</v>
      </c>
      <c r="N11484">
        <f t="shared" si="12820"/>
        <v>15</v>
      </c>
      <c r="O11484" s="3" t="str">
        <f t="shared" si="12821"/>
        <v>Nov</v>
      </c>
      <c r="P11484">
        <f t="shared" si="12822"/>
        <v>2020</v>
      </c>
      <c r="Q11484" t="str">
        <f t="shared" si="12823"/>
        <v>Sunday</v>
      </c>
      <c r="R11484" t="str">
        <f t="shared" si="12824"/>
        <v>Q4</v>
      </c>
    </row>
    <row r="11485" spans="1:18" x14ac:dyDescent="0.25">
      <c r="A11485">
        <f t="shared" si="12817"/>
        <v>3608</v>
      </c>
      <c r="B11485" s="1">
        <f t="shared" si="12818"/>
        <v>44150</v>
      </c>
      <c r="C11485" t="str">
        <f t="shared" ref="C11485:M11485" si="12887">C5634</f>
        <v>Suresh</v>
      </c>
      <c r="D11485">
        <f t="shared" si="12887"/>
        <v>8976789065</v>
      </c>
      <c r="E11485" t="str">
        <f t="shared" si="12887"/>
        <v>Faces Long Wear Eye Pencil</v>
      </c>
      <c r="F11485" t="str">
        <f t="shared" si="12887"/>
        <v>Cosmetics</v>
      </c>
      <c r="G11485" s="2">
        <f t="shared" si="12887"/>
        <v>349</v>
      </c>
      <c r="H11485">
        <f t="shared" si="12887"/>
        <v>1</v>
      </c>
      <c r="I11485" s="2">
        <f t="shared" si="12887"/>
        <v>349</v>
      </c>
      <c r="J11485" s="2">
        <f t="shared" si="12887"/>
        <v>244.3</v>
      </c>
      <c r="K11485" s="2">
        <f t="shared" si="12887"/>
        <v>104.69999999999999</v>
      </c>
      <c r="L11485" t="str">
        <f t="shared" si="12887"/>
        <v>Sindhu</v>
      </c>
      <c r="M11485" t="str">
        <f t="shared" si="12887"/>
        <v>Sulur</v>
      </c>
      <c r="N11485">
        <f t="shared" si="12820"/>
        <v>15</v>
      </c>
      <c r="O11485" s="3" t="str">
        <f t="shared" si="12821"/>
        <v>Nov</v>
      </c>
      <c r="P11485">
        <f t="shared" si="12822"/>
        <v>2020</v>
      </c>
      <c r="Q11485" t="str">
        <f t="shared" si="12823"/>
        <v>Sunday</v>
      </c>
      <c r="R11485" t="str">
        <f t="shared" si="12824"/>
        <v>Q4</v>
      </c>
    </row>
    <row r="11486" spans="1:18" x14ac:dyDescent="0.25">
      <c r="A11486">
        <f t="shared" ref="A11486:A11549" si="12888">1219+A8562</f>
        <v>3608</v>
      </c>
      <c r="B11486" s="1">
        <f t="shared" ref="B11486:B11549" si="12889">B5635+163</f>
        <v>44150</v>
      </c>
      <c r="C11486" t="str">
        <f t="shared" ref="C11486:M11486" si="12890">C5635</f>
        <v>Suresh</v>
      </c>
      <c r="D11486">
        <f t="shared" si="12890"/>
        <v>8976789065</v>
      </c>
      <c r="E11486" t="str">
        <f t="shared" si="12890"/>
        <v>Revlon Charlie Blue 100 ML</v>
      </c>
      <c r="F11486" t="str">
        <f t="shared" si="12890"/>
        <v>Cosmetics</v>
      </c>
      <c r="G11486" s="2">
        <f t="shared" si="12890"/>
        <v>537</v>
      </c>
      <c r="H11486">
        <f t="shared" si="12890"/>
        <v>1</v>
      </c>
      <c r="I11486" s="2">
        <f t="shared" si="12890"/>
        <v>537</v>
      </c>
      <c r="J11486" s="2">
        <f t="shared" si="12890"/>
        <v>375.9</v>
      </c>
      <c r="K11486" s="2">
        <f t="shared" si="12890"/>
        <v>161.10000000000002</v>
      </c>
      <c r="L11486" t="str">
        <f t="shared" si="12890"/>
        <v>Chandra</v>
      </c>
      <c r="M11486" t="str">
        <f t="shared" si="12890"/>
        <v>Sulur</v>
      </c>
      <c r="N11486">
        <f t="shared" ref="N11486:N11549" si="12891">DAY(B11486)</f>
        <v>15</v>
      </c>
      <c r="O11486" s="3" t="str">
        <f t="shared" ref="O11486:O11549" si="12892">TEXT(B11486,"mmm")</f>
        <v>Nov</v>
      </c>
      <c r="P11486">
        <f t="shared" ref="P11486:P11549" si="12893">YEAR(B11486)</f>
        <v>2020</v>
      </c>
      <c r="Q11486" t="str">
        <f t="shared" ref="Q11486:Q11549" si="12894">TEXT(B11486,"dddd")</f>
        <v>Sunday</v>
      </c>
      <c r="R11486" t="str">
        <f t="shared" ref="R11486:R11549" si="12895">IF(OR(O11486="Jan",O11486="Feb",O11486="Mar"),"Q1",(IF(OR(O11486="Apr",O11486="May",O11486="Jun"),"Q2",(IF(OR(O11486="Jul",O11486="Aug",O11486="Sep"),"Q3","Q4")))))</f>
        <v>Q4</v>
      </c>
    </row>
    <row r="11487" spans="1:18" x14ac:dyDescent="0.25">
      <c r="A11487">
        <f t="shared" si="12888"/>
        <v>3610</v>
      </c>
      <c r="B11487" s="1">
        <f t="shared" si="12889"/>
        <v>44150</v>
      </c>
      <c r="C11487" t="str">
        <f t="shared" ref="C11487:M11487" si="12896">C5636</f>
        <v>Suresh</v>
      </c>
      <c r="D11487">
        <f t="shared" si="12896"/>
        <v>8976789065</v>
      </c>
      <c r="E11487" t="str">
        <f t="shared" si="12896"/>
        <v>Revlon Charlie White 100 ML</v>
      </c>
      <c r="F11487" t="str">
        <f t="shared" si="12896"/>
        <v>Cosmetics</v>
      </c>
      <c r="G11487" s="2">
        <f t="shared" si="12896"/>
        <v>584</v>
      </c>
      <c r="H11487">
        <f t="shared" si="12896"/>
        <v>1</v>
      </c>
      <c r="I11487" s="2">
        <f t="shared" si="12896"/>
        <v>584</v>
      </c>
      <c r="J11487" s="2">
        <f t="shared" si="12896"/>
        <v>408.8</v>
      </c>
      <c r="K11487" s="2">
        <f t="shared" si="12896"/>
        <v>175.2</v>
      </c>
      <c r="L11487" t="str">
        <f t="shared" si="12896"/>
        <v>Chandra</v>
      </c>
      <c r="M11487" t="str">
        <f t="shared" si="12896"/>
        <v>Sulur</v>
      </c>
      <c r="N11487">
        <f t="shared" si="12891"/>
        <v>15</v>
      </c>
      <c r="O11487" s="3" t="str">
        <f t="shared" si="12892"/>
        <v>Nov</v>
      </c>
      <c r="P11487">
        <f t="shared" si="12893"/>
        <v>2020</v>
      </c>
      <c r="Q11487" t="str">
        <f t="shared" si="12894"/>
        <v>Sunday</v>
      </c>
      <c r="R11487" t="str">
        <f t="shared" si="12895"/>
        <v>Q4</v>
      </c>
    </row>
    <row r="11488" spans="1:18" x14ac:dyDescent="0.25">
      <c r="A11488">
        <f t="shared" si="12888"/>
        <v>3610</v>
      </c>
      <c r="B11488" s="1">
        <f t="shared" si="12889"/>
        <v>44150</v>
      </c>
      <c r="C11488" t="str">
        <f t="shared" ref="C11488:M11488" si="12897">C5637</f>
        <v>Rajesh singh</v>
      </c>
      <c r="D11488">
        <f t="shared" si="12897"/>
        <v>9876548767</v>
      </c>
      <c r="E11488" t="str">
        <f t="shared" si="12897"/>
        <v>Cinthol 100 GM</v>
      </c>
      <c r="F11488" t="str">
        <f t="shared" si="12897"/>
        <v>Cosmetics</v>
      </c>
      <c r="G11488" s="2">
        <f t="shared" si="12897"/>
        <v>45</v>
      </c>
      <c r="H11488">
        <f t="shared" si="12897"/>
        <v>3</v>
      </c>
      <c r="I11488" s="2">
        <f t="shared" si="12897"/>
        <v>135</v>
      </c>
      <c r="J11488" s="2">
        <f t="shared" si="12897"/>
        <v>94.5</v>
      </c>
      <c r="K11488" s="2">
        <f t="shared" si="12897"/>
        <v>40.5</v>
      </c>
      <c r="L11488" t="str">
        <f t="shared" si="12897"/>
        <v>Rajan</v>
      </c>
      <c r="M11488" t="str">
        <f t="shared" si="12897"/>
        <v>Sulur</v>
      </c>
      <c r="N11488">
        <f t="shared" si="12891"/>
        <v>15</v>
      </c>
      <c r="O11488" s="3" t="str">
        <f t="shared" si="12892"/>
        <v>Nov</v>
      </c>
      <c r="P11488">
        <f t="shared" si="12893"/>
        <v>2020</v>
      </c>
      <c r="Q11488" t="str">
        <f t="shared" si="12894"/>
        <v>Sunday</v>
      </c>
      <c r="R11488" t="str">
        <f t="shared" si="12895"/>
        <v>Q4</v>
      </c>
    </row>
    <row r="11489" spans="1:18" x14ac:dyDescent="0.25">
      <c r="A11489">
        <f t="shared" si="12888"/>
        <v>3612</v>
      </c>
      <c r="B11489" s="1">
        <f t="shared" si="12889"/>
        <v>44150</v>
      </c>
      <c r="C11489" t="str">
        <f t="shared" ref="C11489:M11489" si="12898">C5638</f>
        <v>Rajesh singh</v>
      </c>
      <c r="D11489">
        <f t="shared" si="12898"/>
        <v>9876548767</v>
      </c>
      <c r="E11489" t="str">
        <f t="shared" si="12898"/>
        <v>Rexona 150 GM</v>
      </c>
      <c r="F11489" t="str">
        <f t="shared" si="12898"/>
        <v>Cosmetics</v>
      </c>
      <c r="G11489" s="2">
        <f t="shared" si="12898"/>
        <v>55</v>
      </c>
      <c r="H11489">
        <f t="shared" si="12898"/>
        <v>6</v>
      </c>
      <c r="I11489" s="2">
        <f t="shared" si="12898"/>
        <v>330</v>
      </c>
      <c r="J11489" s="2">
        <f t="shared" si="12898"/>
        <v>231</v>
      </c>
      <c r="K11489" s="2">
        <f t="shared" si="12898"/>
        <v>99</v>
      </c>
      <c r="L11489" t="str">
        <f t="shared" si="12898"/>
        <v>Sindhu</v>
      </c>
      <c r="M11489" t="str">
        <f t="shared" si="12898"/>
        <v>Sulur</v>
      </c>
      <c r="N11489">
        <f t="shared" si="12891"/>
        <v>15</v>
      </c>
      <c r="O11489" s="3" t="str">
        <f t="shared" si="12892"/>
        <v>Nov</v>
      </c>
      <c r="P11489">
        <f t="shared" si="12893"/>
        <v>2020</v>
      </c>
      <c r="Q11489" t="str">
        <f t="shared" si="12894"/>
        <v>Sunday</v>
      </c>
      <c r="R11489" t="str">
        <f t="shared" si="12895"/>
        <v>Q4</v>
      </c>
    </row>
    <row r="11490" spans="1:18" x14ac:dyDescent="0.25">
      <c r="A11490">
        <f t="shared" si="12888"/>
        <v>3612</v>
      </c>
      <c r="B11490" s="1">
        <f t="shared" si="12889"/>
        <v>44150</v>
      </c>
      <c r="C11490" t="str">
        <f t="shared" ref="C11490:M11490" si="12899">C5639</f>
        <v>Rajesh singh</v>
      </c>
      <c r="D11490">
        <f t="shared" si="12899"/>
        <v>9876548767</v>
      </c>
      <c r="E11490" t="str">
        <f t="shared" si="12899"/>
        <v>Cinthol 100 GM</v>
      </c>
      <c r="F11490" t="str">
        <f t="shared" si="12899"/>
        <v>Cosmetics</v>
      </c>
      <c r="G11490" s="2">
        <f t="shared" si="12899"/>
        <v>45</v>
      </c>
      <c r="H11490">
        <f t="shared" si="12899"/>
        <v>3</v>
      </c>
      <c r="I11490" s="2">
        <f t="shared" si="12899"/>
        <v>135</v>
      </c>
      <c r="J11490" s="2">
        <f t="shared" si="12899"/>
        <v>94.5</v>
      </c>
      <c r="K11490" s="2">
        <f t="shared" si="12899"/>
        <v>40.5</v>
      </c>
      <c r="L11490" t="str">
        <f t="shared" si="12899"/>
        <v>Chandra</v>
      </c>
      <c r="M11490" t="str">
        <f t="shared" si="12899"/>
        <v>Sulur</v>
      </c>
      <c r="N11490">
        <f t="shared" si="12891"/>
        <v>15</v>
      </c>
      <c r="O11490" s="3" t="str">
        <f t="shared" si="12892"/>
        <v>Nov</v>
      </c>
      <c r="P11490">
        <f t="shared" si="12893"/>
        <v>2020</v>
      </c>
      <c r="Q11490" t="str">
        <f t="shared" si="12894"/>
        <v>Sunday</v>
      </c>
      <c r="R11490" t="str">
        <f t="shared" si="12895"/>
        <v>Q4</v>
      </c>
    </row>
    <row r="11491" spans="1:18" x14ac:dyDescent="0.25">
      <c r="A11491">
        <f t="shared" si="12888"/>
        <v>3609</v>
      </c>
      <c r="B11491" s="1">
        <f t="shared" si="12889"/>
        <v>44150</v>
      </c>
      <c r="C11491" t="str">
        <f t="shared" ref="C11491:M11491" si="12900">C5640</f>
        <v>Rajesh singh</v>
      </c>
      <c r="D11491">
        <f t="shared" si="12900"/>
        <v>9876548767</v>
      </c>
      <c r="E11491" t="str">
        <f t="shared" si="12900"/>
        <v>Rexona 150 GM</v>
      </c>
      <c r="F11491" t="str">
        <f t="shared" si="12900"/>
        <v>Cosmetics</v>
      </c>
      <c r="G11491" s="2">
        <f t="shared" si="12900"/>
        <v>55</v>
      </c>
      <c r="H11491">
        <f t="shared" si="12900"/>
        <v>6</v>
      </c>
      <c r="I11491" s="2">
        <f t="shared" si="12900"/>
        <v>330</v>
      </c>
      <c r="J11491" s="2">
        <f t="shared" si="12900"/>
        <v>231</v>
      </c>
      <c r="K11491" s="2">
        <f t="shared" si="12900"/>
        <v>99</v>
      </c>
      <c r="L11491" t="str">
        <f t="shared" si="12900"/>
        <v>Ranjith</v>
      </c>
      <c r="M11491" t="str">
        <f t="shared" si="12900"/>
        <v>Sulur</v>
      </c>
      <c r="N11491">
        <f t="shared" si="12891"/>
        <v>15</v>
      </c>
      <c r="O11491" s="3" t="str">
        <f t="shared" si="12892"/>
        <v>Nov</v>
      </c>
      <c r="P11491">
        <f t="shared" si="12893"/>
        <v>2020</v>
      </c>
      <c r="Q11491" t="str">
        <f t="shared" si="12894"/>
        <v>Sunday</v>
      </c>
      <c r="R11491" t="str">
        <f t="shared" si="12895"/>
        <v>Q4</v>
      </c>
    </row>
    <row r="11492" spans="1:18" x14ac:dyDescent="0.25">
      <c r="A11492">
        <f t="shared" si="12888"/>
        <v>3609</v>
      </c>
      <c r="B11492" s="1">
        <f t="shared" si="12889"/>
        <v>44150</v>
      </c>
      <c r="C11492" t="str">
        <f t="shared" ref="C11492:M11492" si="12901">C5641</f>
        <v>Rajesh singh</v>
      </c>
      <c r="D11492">
        <f t="shared" si="12901"/>
        <v>9876548767</v>
      </c>
      <c r="E11492" t="str">
        <f t="shared" si="12901"/>
        <v>Cinthol 100 GM</v>
      </c>
      <c r="F11492" t="str">
        <f t="shared" si="12901"/>
        <v>Cosmetics</v>
      </c>
      <c r="G11492" s="2">
        <f t="shared" si="12901"/>
        <v>45</v>
      </c>
      <c r="H11492">
        <f t="shared" si="12901"/>
        <v>3</v>
      </c>
      <c r="I11492" s="2">
        <f t="shared" si="12901"/>
        <v>135</v>
      </c>
      <c r="J11492" s="2">
        <f t="shared" si="12901"/>
        <v>94.5</v>
      </c>
      <c r="K11492" s="2">
        <f t="shared" si="12901"/>
        <v>40.5</v>
      </c>
      <c r="L11492" t="str">
        <f t="shared" si="12901"/>
        <v>Sindhu</v>
      </c>
      <c r="M11492" t="str">
        <f t="shared" si="12901"/>
        <v>Sulur</v>
      </c>
      <c r="N11492">
        <f t="shared" si="12891"/>
        <v>15</v>
      </c>
      <c r="O11492" s="3" t="str">
        <f t="shared" si="12892"/>
        <v>Nov</v>
      </c>
      <c r="P11492">
        <f t="shared" si="12893"/>
        <v>2020</v>
      </c>
      <c r="Q11492" t="str">
        <f t="shared" si="12894"/>
        <v>Sunday</v>
      </c>
      <c r="R11492" t="str">
        <f t="shared" si="12895"/>
        <v>Q4</v>
      </c>
    </row>
    <row r="11493" spans="1:18" x14ac:dyDescent="0.25">
      <c r="A11493">
        <f t="shared" si="12888"/>
        <v>3609</v>
      </c>
      <c r="B11493" s="1">
        <f t="shared" si="12889"/>
        <v>44150</v>
      </c>
      <c r="C11493" t="str">
        <f t="shared" ref="C11493:M11493" si="12902">C5642</f>
        <v>Rajesh singh</v>
      </c>
      <c r="D11493">
        <f t="shared" si="12902"/>
        <v>9876548767</v>
      </c>
      <c r="E11493" t="str">
        <f t="shared" si="12902"/>
        <v>Rexona 150 GM</v>
      </c>
      <c r="F11493" t="str">
        <f t="shared" si="12902"/>
        <v>Cosmetics</v>
      </c>
      <c r="G11493" s="2">
        <f t="shared" si="12902"/>
        <v>55</v>
      </c>
      <c r="H11493">
        <f t="shared" si="12902"/>
        <v>6</v>
      </c>
      <c r="I11493" s="2">
        <f t="shared" si="12902"/>
        <v>330</v>
      </c>
      <c r="J11493" s="2">
        <f t="shared" si="12902"/>
        <v>231</v>
      </c>
      <c r="K11493" s="2">
        <f t="shared" si="12902"/>
        <v>99</v>
      </c>
      <c r="L11493" t="str">
        <f t="shared" si="12902"/>
        <v>Rajan</v>
      </c>
      <c r="M11493" t="str">
        <f t="shared" si="12902"/>
        <v>Sulur</v>
      </c>
      <c r="N11493">
        <f t="shared" si="12891"/>
        <v>15</v>
      </c>
      <c r="O11493" s="3" t="str">
        <f t="shared" si="12892"/>
        <v>Nov</v>
      </c>
      <c r="P11493">
        <f t="shared" si="12893"/>
        <v>2020</v>
      </c>
      <c r="Q11493" t="str">
        <f t="shared" si="12894"/>
        <v>Sunday</v>
      </c>
      <c r="R11493" t="str">
        <f t="shared" si="12895"/>
        <v>Q4</v>
      </c>
    </row>
    <row r="11494" spans="1:18" x14ac:dyDescent="0.25">
      <c r="A11494">
        <f t="shared" si="12888"/>
        <v>3609</v>
      </c>
      <c r="B11494" s="1">
        <f t="shared" si="12889"/>
        <v>44150</v>
      </c>
      <c r="C11494" t="str">
        <f t="shared" ref="C11494:M11494" si="12903">C5643</f>
        <v>suma ranjan</v>
      </c>
      <c r="D11494">
        <f t="shared" si="12903"/>
        <v>8976789077</v>
      </c>
      <c r="E11494" t="str">
        <f t="shared" si="12903"/>
        <v>Milk (1 Ltr)</v>
      </c>
      <c r="F11494" t="str">
        <f t="shared" si="12903"/>
        <v>Dairy</v>
      </c>
      <c r="G11494" s="2">
        <f t="shared" si="12903"/>
        <v>40</v>
      </c>
      <c r="H11494">
        <f t="shared" si="12903"/>
        <v>1</v>
      </c>
      <c r="I11494" s="2">
        <f t="shared" si="12903"/>
        <v>40</v>
      </c>
      <c r="J11494" s="2">
        <f t="shared" si="12903"/>
        <v>28</v>
      </c>
      <c r="K11494" s="2">
        <f t="shared" si="12903"/>
        <v>12</v>
      </c>
      <c r="L11494" t="str">
        <f t="shared" si="12903"/>
        <v>Ranjith</v>
      </c>
      <c r="M11494" t="str">
        <f t="shared" si="12903"/>
        <v>Sulur</v>
      </c>
      <c r="N11494">
        <f t="shared" si="12891"/>
        <v>15</v>
      </c>
      <c r="O11494" s="3" t="str">
        <f t="shared" si="12892"/>
        <v>Nov</v>
      </c>
      <c r="P11494">
        <f t="shared" si="12893"/>
        <v>2020</v>
      </c>
      <c r="Q11494" t="str">
        <f t="shared" si="12894"/>
        <v>Sunday</v>
      </c>
      <c r="R11494" t="str">
        <f t="shared" si="12895"/>
        <v>Q4</v>
      </c>
    </row>
    <row r="11495" spans="1:18" x14ac:dyDescent="0.25">
      <c r="A11495">
        <f t="shared" si="12888"/>
        <v>3609</v>
      </c>
      <c r="B11495" s="1">
        <f t="shared" si="12889"/>
        <v>44150</v>
      </c>
      <c r="C11495" t="str">
        <f t="shared" ref="C11495:M11495" si="12904">C5644</f>
        <v>suma ranjan</v>
      </c>
      <c r="D11495">
        <f t="shared" si="12904"/>
        <v>8976789077</v>
      </c>
      <c r="E11495" t="str">
        <f t="shared" si="12904"/>
        <v>Pickle 500g</v>
      </c>
      <c r="F11495" t="str">
        <f t="shared" si="12904"/>
        <v>Groceries</v>
      </c>
      <c r="G11495" s="2">
        <f t="shared" si="12904"/>
        <v>67</v>
      </c>
      <c r="H11495">
        <f t="shared" si="12904"/>
        <v>1</v>
      </c>
      <c r="I11495" s="2">
        <f t="shared" si="12904"/>
        <v>67</v>
      </c>
      <c r="J11495" s="2">
        <f t="shared" si="12904"/>
        <v>46.900000000000006</v>
      </c>
      <c r="K11495" s="2">
        <f t="shared" si="12904"/>
        <v>20.099999999999994</v>
      </c>
      <c r="L11495" t="str">
        <f t="shared" si="12904"/>
        <v>Chandra</v>
      </c>
      <c r="M11495" t="str">
        <f t="shared" si="12904"/>
        <v>Sulur</v>
      </c>
      <c r="N11495">
        <f t="shared" si="12891"/>
        <v>15</v>
      </c>
      <c r="O11495" s="3" t="str">
        <f t="shared" si="12892"/>
        <v>Nov</v>
      </c>
      <c r="P11495">
        <f t="shared" si="12893"/>
        <v>2020</v>
      </c>
      <c r="Q11495" t="str">
        <f t="shared" si="12894"/>
        <v>Sunday</v>
      </c>
      <c r="R11495" t="str">
        <f t="shared" si="12895"/>
        <v>Q4</v>
      </c>
    </row>
    <row r="11496" spans="1:18" x14ac:dyDescent="0.25">
      <c r="A11496">
        <f t="shared" si="12888"/>
        <v>3609</v>
      </c>
      <c r="B11496" s="1">
        <f t="shared" si="12889"/>
        <v>44150</v>
      </c>
      <c r="C11496" t="str">
        <f t="shared" ref="C11496:M11496" si="12905">C5645</f>
        <v>suma ranjan</v>
      </c>
      <c r="D11496">
        <f t="shared" si="12905"/>
        <v>8976789077</v>
      </c>
      <c r="E11496" t="str">
        <f t="shared" si="12905"/>
        <v>Salt 1 kg</v>
      </c>
      <c r="F11496" t="str">
        <f t="shared" si="12905"/>
        <v>Groceries</v>
      </c>
      <c r="G11496" s="2">
        <f t="shared" si="12905"/>
        <v>15</v>
      </c>
      <c r="H11496">
        <f t="shared" si="12905"/>
        <v>1</v>
      </c>
      <c r="I11496" s="2">
        <f t="shared" si="12905"/>
        <v>15</v>
      </c>
      <c r="J11496" s="2">
        <f t="shared" si="12905"/>
        <v>10.5</v>
      </c>
      <c r="K11496" s="2">
        <f t="shared" si="12905"/>
        <v>4.5</v>
      </c>
      <c r="L11496" t="str">
        <f t="shared" si="12905"/>
        <v>Rajan</v>
      </c>
      <c r="M11496" t="str">
        <f t="shared" si="12905"/>
        <v>Sulur</v>
      </c>
      <c r="N11496">
        <f t="shared" si="12891"/>
        <v>15</v>
      </c>
      <c r="O11496" s="3" t="str">
        <f t="shared" si="12892"/>
        <v>Nov</v>
      </c>
      <c r="P11496">
        <f t="shared" si="12893"/>
        <v>2020</v>
      </c>
      <c r="Q11496" t="str">
        <f t="shared" si="12894"/>
        <v>Sunday</v>
      </c>
      <c r="R11496" t="str">
        <f t="shared" si="12895"/>
        <v>Q4</v>
      </c>
    </row>
    <row r="11497" spans="1:18" x14ac:dyDescent="0.25">
      <c r="A11497">
        <f t="shared" si="12888"/>
        <v>3609</v>
      </c>
      <c r="B11497" s="1">
        <f t="shared" si="12889"/>
        <v>44150</v>
      </c>
      <c r="C11497" t="str">
        <f t="shared" ref="C11497:M11497" si="12906">C5646</f>
        <v>suma ranjan</v>
      </c>
      <c r="D11497">
        <f t="shared" si="12906"/>
        <v>8976789077</v>
      </c>
      <c r="E11497" t="str">
        <f t="shared" si="12906"/>
        <v>Maybelline Mattie Lipstic 3.9 g</v>
      </c>
      <c r="F11497" t="str">
        <f t="shared" si="12906"/>
        <v>Cosmetics</v>
      </c>
      <c r="G11497" s="2">
        <f t="shared" si="12906"/>
        <v>262</v>
      </c>
      <c r="H11497">
        <f t="shared" si="12906"/>
        <v>1</v>
      </c>
      <c r="I11497" s="2">
        <f t="shared" si="12906"/>
        <v>262</v>
      </c>
      <c r="J11497" s="2">
        <f t="shared" si="12906"/>
        <v>183.4</v>
      </c>
      <c r="K11497" s="2">
        <f t="shared" si="12906"/>
        <v>78.599999999999994</v>
      </c>
      <c r="L11497" t="str">
        <f t="shared" si="12906"/>
        <v>Rajan</v>
      </c>
      <c r="M11497" t="str">
        <f t="shared" si="12906"/>
        <v>Sulur</v>
      </c>
      <c r="N11497">
        <f t="shared" si="12891"/>
        <v>15</v>
      </c>
      <c r="O11497" s="3" t="str">
        <f t="shared" si="12892"/>
        <v>Nov</v>
      </c>
      <c r="P11497">
        <f t="shared" si="12893"/>
        <v>2020</v>
      </c>
      <c r="Q11497" t="str">
        <f t="shared" si="12894"/>
        <v>Sunday</v>
      </c>
      <c r="R11497" t="str">
        <f t="shared" si="12895"/>
        <v>Q4</v>
      </c>
    </row>
    <row r="11498" spans="1:18" x14ac:dyDescent="0.25">
      <c r="A11498">
        <f t="shared" si="12888"/>
        <v>3611</v>
      </c>
      <c r="B11498" s="1">
        <f t="shared" si="12889"/>
        <v>44150</v>
      </c>
      <c r="C11498" t="str">
        <f t="shared" ref="C11498:M11498" si="12907">C5647</f>
        <v>suma ranjan</v>
      </c>
      <c r="D11498">
        <f t="shared" si="12907"/>
        <v>8976789077</v>
      </c>
      <c r="E11498" t="str">
        <f t="shared" si="12907"/>
        <v>Faces Long Wear Eye Pencil</v>
      </c>
      <c r="F11498" t="str">
        <f t="shared" si="12907"/>
        <v>Cosmetics</v>
      </c>
      <c r="G11498" s="2">
        <f t="shared" si="12907"/>
        <v>349</v>
      </c>
      <c r="H11498">
        <f t="shared" si="12907"/>
        <v>1</v>
      </c>
      <c r="I11498" s="2">
        <f t="shared" si="12907"/>
        <v>349</v>
      </c>
      <c r="J11498" s="2">
        <f t="shared" si="12907"/>
        <v>244.3</v>
      </c>
      <c r="K11498" s="2">
        <f t="shared" si="12907"/>
        <v>104.69999999999999</v>
      </c>
      <c r="L11498" t="str">
        <f t="shared" si="12907"/>
        <v>Ranjith</v>
      </c>
      <c r="M11498" t="str">
        <f t="shared" si="12907"/>
        <v>Sulur</v>
      </c>
      <c r="N11498">
        <f t="shared" si="12891"/>
        <v>15</v>
      </c>
      <c r="O11498" s="3" t="str">
        <f t="shared" si="12892"/>
        <v>Nov</v>
      </c>
      <c r="P11498">
        <f t="shared" si="12893"/>
        <v>2020</v>
      </c>
      <c r="Q11498" t="str">
        <f t="shared" si="12894"/>
        <v>Sunday</v>
      </c>
      <c r="R11498" t="str">
        <f t="shared" si="12895"/>
        <v>Q4</v>
      </c>
    </row>
    <row r="11499" spans="1:18" x14ac:dyDescent="0.25">
      <c r="A11499">
        <f t="shared" si="12888"/>
        <v>3613</v>
      </c>
      <c r="B11499" s="1">
        <f t="shared" si="12889"/>
        <v>44150</v>
      </c>
      <c r="C11499" t="str">
        <f t="shared" ref="C11499:M11499" si="12908">C5648</f>
        <v>suma ranjan</v>
      </c>
      <c r="D11499">
        <f t="shared" si="12908"/>
        <v>8976789077</v>
      </c>
      <c r="E11499" t="str">
        <f t="shared" si="12908"/>
        <v>Revlon Charlie Blue 100 ML</v>
      </c>
      <c r="F11499" t="str">
        <f t="shared" si="12908"/>
        <v>Cosmetics</v>
      </c>
      <c r="G11499" s="2">
        <f t="shared" si="12908"/>
        <v>537</v>
      </c>
      <c r="H11499">
        <f t="shared" si="12908"/>
        <v>1</v>
      </c>
      <c r="I11499" s="2">
        <f t="shared" si="12908"/>
        <v>537</v>
      </c>
      <c r="J11499" s="2">
        <f t="shared" si="12908"/>
        <v>375.9</v>
      </c>
      <c r="K11499" s="2">
        <f t="shared" si="12908"/>
        <v>161.10000000000002</v>
      </c>
      <c r="L11499" t="str">
        <f t="shared" si="12908"/>
        <v>Ranjith</v>
      </c>
      <c r="M11499" t="str">
        <f t="shared" si="12908"/>
        <v>Sulur</v>
      </c>
      <c r="N11499">
        <f t="shared" si="12891"/>
        <v>15</v>
      </c>
      <c r="O11499" s="3" t="str">
        <f t="shared" si="12892"/>
        <v>Nov</v>
      </c>
      <c r="P11499">
        <f t="shared" si="12893"/>
        <v>2020</v>
      </c>
      <c r="Q11499" t="str">
        <f t="shared" si="12894"/>
        <v>Sunday</v>
      </c>
      <c r="R11499" t="str">
        <f t="shared" si="12895"/>
        <v>Q4</v>
      </c>
    </row>
    <row r="11500" spans="1:18" x14ac:dyDescent="0.25">
      <c r="A11500">
        <f t="shared" si="12888"/>
        <v>3613</v>
      </c>
      <c r="B11500" s="1">
        <f t="shared" si="12889"/>
        <v>44150</v>
      </c>
      <c r="C11500" t="str">
        <f t="shared" ref="C11500:M11500" si="12909">C5649</f>
        <v>suma ranjan</v>
      </c>
      <c r="D11500">
        <f t="shared" si="12909"/>
        <v>8976789077</v>
      </c>
      <c r="E11500" t="str">
        <f t="shared" si="12909"/>
        <v>Revlon Charlie White 100 ML</v>
      </c>
      <c r="F11500" t="str">
        <f t="shared" si="12909"/>
        <v>Cosmetics</v>
      </c>
      <c r="G11500" s="2">
        <f t="shared" si="12909"/>
        <v>584</v>
      </c>
      <c r="H11500">
        <f t="shared" si="12909"/>
        <v>1</v>
      </c>
      <c r="I11500" s="2">
        <f t="shared" si="12909"/>
        <v>584</v>
      </c>
      <c r="J11500" s="2">
        <f t="shared" si="12909"/>
        <v>408.8</v>
      </c>
      <c r="K11500" s="2">
        <f t="shared" si="12909"/>
        <v>175.2</v>
      </c>
      <c r="L11500" t="str">
        <f t="shared" si="12909"/>
        <v>Rajan</v>
      </c>
      <c r="M11500" t="str">
        <f t="shared" si="12909"/>
        <v>Sulur</v>
      </c>
      <c r="N11500">
        <f t="shared" si="12891"/>
        <v>15</v>
      </c>
      <c r="O11500" s="3" t="str">
        <f t="shared" si="12892"/>
        <v>Nov</v>
      </c>
      <c r="P11500">
        <f t="shared" si="12893"/>
        <v>2020</v>
      </c>
      <c r="Q11500" t="str">
        <f t="shared" si="12894"/>
        <v>Sunday</v>
      </c>
      <c r="R11500" t="str">
        <f t="shared" si="12895"/>
        <v>Q4</v>
      </c>
    </row>
    <row r="11501" spans="1:18" x14ac:dyDescent="0.25">
      <c r="A11501">
        <f t="shared" si="12888"/>
        <v>3613</v>
      </c>
      <c r="B11501" s="1">
        <f t="shared" si="12889"/>
        <v>44150</v>
      </c>
      <c r="C11501" t="str">
        <f t="shared" ref="C11501:M11501" si="12910">C5650</f>
        <v>suma ranjan</v>
      </c>
      <c r="D11501">
        <f t="shared" si="12910"/>
        <v>8976789077</v>
      </c>
      <c r="E11501" t="str">
        <f t="shared" si="12910"/>
        <v>Revlon Charlie White 100 ML</v>
      </c>
      <c r="F11501" t="str">
        <f t="shared" si="12910"/>
        <v>Cosmetics</v>
      </c>
      <c r="G11501" s="2">
        <f t="shared" si="12910"/>
        <v>584</v>
      </c>
      <c r="H11501">
        <f t="shared" si="12910"/>
        <v>1</v>
      </c>
      <c r="I11501" s="2">
        <f t="shared" si="12910"/>
        <v>584</v>
      </c>
      <c r="J11501" s="2">
        <f t="shared" si="12910"/>
        <v>408.8</v>
      </c>
      <c r="K11501" s="2">
        <f t="shared" si="12910"/>
        <v>175.2</v>
      </c>
      <c r="L11501" t="str">
        <f t="shared" si="12910"/>
        <v>Chandra</v>
      </c>
      <c r="M11501" t="str">
        <f t="shared" si="12910"/>
        <v>Sulur</v>
      </c>
      <c r="N11501">
        <f t="shared" si="12891"/>
        <v>15</v>
      </c>
      <c r="O11501" s="3" t="str">
        <f t="shared" si="12892"/>
        <v>Nov</v>
      </c>
      <c r="P11501">
        <f t="shared" si="12893"/>
        <v>2020</v>
      </c>
      <c r="Q11501" t="str">
        <f t="shared" si="12894"/>
        <v>Sunday</v>
      </c>
      <c r="R11501" t="str">
        <f t="shared" si="12895"/>
        <v>Q4</v>
      </c>
    </row>
    <row r="11502" spans="1:18" x14ac:dyDescent="0.25">
      <c r="A11502">
        <f t="shared" si="12888"/>
        <v>3613</v>
      </c>
      <c r="B11502" s="1">
        <f t="shared" si="12889"/>
        <v>44150</v>
      </c>
      <c r="C11502" t="str">
        <f t="shared" ref="C11502:M11502" si="12911">C5651</f>
        <v>suma ranjan</v>
      </c>
      <c r="D11502">
        <f t="shared" si="12911"/>
        <v>8976789077</v>
      </c>
      <c r="E11502" t="str">
        <f t="shared" si="12911"/>
        <v>Milk (1 Ltr)</v>
      </c>
      <c r="F11502" t="str">
        <f t="shared" si="12911"/>
        <v>Dairy</v>
      </c>
      <c r="G11502" s="2">
        <f t="shared" si="12911"/>
        <v>40</v>
      </c>
      <c r="H11502">
        <f t="shared" si="12911"/>
        <v>1</v>
      </c>
      <c r="I11502" s="2">
        <f t="shared" si="12911"/>
        <v>40</v>
      </c>
      <c r="J11502" s="2">
        <f t="shared" si="12911"/>
        <v>28</v>
      </c>
      <c r="K11502" s="2">
        <f t="shared" si="12911"/>
        <v>12</v>
      </c>
      <c r="L11502" t="str">
        <f t="shared" si="12911"/>
        <v>Sindhu</v>
      </c>
      <c r="M11502" t="str">
        <f t="shared" si="12911"/>
        <v>Sulur</v>
      </c>
      <c r="N11502">
        <f t="shared" si="12891"/>
        <v>15</v>
      </c>
      <c r="O11502" s="3" t="str">
        <f t="shared" si="12892"/>
        <v>Nov</v>
      </c>
      <c r="P11502">
        <f t="shared" si="12893"/>
        <v>2020</v>
      </c>
      <c r="Q11502" t="str">
        <f t="shared" si="12894"/>
        <v>Sunday</v>
      </c>
      <c r="R11502" t="str">
        <f t="shared" si="12895"/>
        <v>Q4</v>
      </c>
    </row>
    <row r="11503" spans="1:18" x14ac:dyDescent="0.25">
      <c r="A11503">
        <f t="shared" si="12888"/>
        <v>3613</v>
      </c>
      <c r="B11503" s="1">
        <f t="shared" si="12889"/>
        <v>44150</v>
      </c>
      <c r="C11503" t="str">
        <f t="shared" ref="C11503:M11503" si="12912">C5652</f>
        <v>suma ranjan</v>
      </c>
      <c r="D11503">
        <f t="shared" si="12912"/>
        <v>8976789077</v>
      </c>
      <c r="E11503" t="str">
        <f t="shared" si="12912"/>
        <v>Pickle 500g</v>
      </c>
      <c r="F11503" t="str">
        <f t="shared" si="12912"/>
        <v>Groceries</v>
      </c>
      <c r="G11503" s="2">
        <f t="shared" si="12912"/>
        <v>67</v>
      </c>
      <c r="H11503">
        <f t="shared" si="12912"/>
        <v>1</v>
      </c>
      <c r="I11503" s="2">
        <f t="shared" si="12912"/>
        <v>67</v>
      </c>
      <c r="J11503" s="2">
        <f t="shared" si="12912"/>
        <v>46.900000000000006</v>
      </c>
      <c r="K11503" s="2">
        <f t="shared" si="12912"/>
        <v>20.099999999999994</v>
      </c>
      <c r="L11503" t="str">
        <f t="shared" si="12912"/>
        <v>Sindhu</v>
      </c>
      <c r="M11503" t="str">
        <f t="shared" si="12912"/>
        <v>Sulur</v>
      </c>
      <c r="N11503">
        <f t="shared" si="12891"/>
        <v>15</v>
      </c>
      <c r="O11503" s="3" t="str">
        <f t="shared" si="12892"/>
        <v>Nov</v>
      </c>
      <c r="P11503">
        <f t="shared" si="12893"/>
        <v>2020</v>
      </c>
      <c r="Q11503" t="str">
        <f t="shared" si="12894"/>
        <v>Sunday</v>
      </c>
      <c r="R11503" t="str">
        <f t="shared" si="12895"/>
        <v>Q4</v>
      </c>
    </row>
    <row r="11504" spans="1:18" x14ac:dyDescent="0.25">
      <c r="A11504">
        <f t="shared" si="12888"/>
        <v>3613</v>
      </c>
      <c r="B11504" s="1">
        <f t="shared" si="12889"/>
        <v>44150</v>
      </c>
      <c r="C11504" t="str">
        <f t="shared" ref="C11504:M11504" si="12913">C5653</f>
        <v>suma ranjan</v>
      </c>
      <c r="D11504">
        <f t="shared" si="12913"/>
        <v>8976789077</v>
      </c>
      <c r="E11504" t="str">
        <f t="shared" si="12913"/>
        <v>Salt 1 kg</v>
      </c>
      <c r="F11504" t="str">
        <f t="shared" si="12913"/>
        <v>Groceries</v>
      </c>
      <c r="G11504" s="2">
        <f t="shared" si="12913"/>
        <v>15</v>
      </c>
      <c r="H11504">
        <f t="shared" si="12913"/>
        <v>1</v>
      </c>
      <c r="I11504" s="2">
        <f t="shared" si="12913"/>
        <v>15</v>
      </c>
      <c r="J11504" s="2">
        <f t="shared" si="12913"/>
        <v>10.5</v>
      </c>
      <c r="K11504" s="2">
        <f t="shared" si="12913"/>
        <v>4.5</v>
      </c>
      <c r="L11504" t="str">
        <f t="shared" si="12913"/>
        <v>Rajan</v>
      </c>
      <c r="M11504" t="str">
        <f t="shared" si="12913"/>
        <v>Sulur</v>
      </c>
      <c r="N11504">
        <f t="shared" si="12891"/>
        <v>15</v>
      </c>
      <c r="O11504" s="3" t="str">
        <f t="shared" si="12892"/>
        <v>Nov</v>
      </c>
      <c r="P11504">
        <f t="shared" si="12893"/>
        <v>2020</v>
      </c>
      <c r="Q11504" t="str">
        <f t="shared" si="12894"/>
        <v>Sunday</v>
      </c>
      <c r="R11504" t="str">
        <f t="shared" si="12895"/>
        <v>Q4</v>
      </c>
    </row>
    <row r="11505" spans="1:18" x14ac:dyDescent="0.25">
      <c r="A11505">
        <f t="shared" si="12888"/>
        <v>3613</v>
      </c>
      <c r="B11505" s="1">
        <f t="shared" si="12889"/>
        <v>44150</v>
      </c>
      <c r="C11505" t="str">
        <f t="shared" ref="C11505:M11505" si="12914">C5654</f>
        <v>suma ranjan</v>
      </c>
      <c r="D11505">
        <f t="shared" si="12914"/>
        <v>8976789077</v>
      </c>
      <c r="E11505" t="str">
        <f t="shared" si="12914"/>
        <v>Maybelline Mattie Lipstic 3.9 g</v>
      </c>
      <c r="F11505" t="str">
        <f t="shared" si="12914"/>
        <v>Cosmetics</v>
      </c>
      <c r="G11505" s="2">
        <f t="shared" si="12914"/>
        <v>262</v>
      </c>
      <c r="H11505">
        <f t="shared" si="12914"/>
        <v>1</v>
      </c>
      <c r="I11505" s="2">
        <f t="shared" si="12914"/>
        <v>262</v>
      </c>
      <c r="J11505" s="2">
        <f t="shared" si="12914"/>
        <v>183.4</v>
      </c>
      <c r="K11505" s="2">
        <f t="shared" si="12914"/>
        <v>78.599999999999994</v>
      </c>
      <c r="L11505" t="str">
        <f t="shared" si="12914"/>
        <v>Chandra</v>
      </c>
      <c r="M11505" t="str">
        <f t="shared" si="12914"/>
        <v>Sulur</v>
      </c>
      <c r="N11505">
        <f t="shared" si="12891"/>
        <v>15</v>
      </c>
      <c r="O11505" s="3" t="str">
        <f t="shared" si="12892"/>
        <v>Nov</v>
      </c>
      <c r="P11505">
        <f t="shared" si="12893"/>
        <v>2020</v>
      </c>
      <c r="Q11505" t="str">
        <f t="shared" si="12894"/>
        <v>Sunday</v>
      </c>
      <c r="R11505" t="str">
        <f t="shared" si="12895"/>
        <v>Q4</v>
      </c>
    </row>
    <row r="11506" spans="1:18" x14ac:dyDescent="0.25">
      <c r="A11506">
        <f t="shared" si="12888"/>
        <v>3614</v>
      </c>
      <c r="B11506" s="1">
        <f t="shared" si="12889"/>
        <v>44150</v>
      </c>
      <c r="C11506" t="str">
        <f t="shared" ref="C11506:M11506" si="12915">C5655</f>
        <v>suma ranjan</v>
      </c>
      <c r="D11506">
        <f t="shared" si="12915"/>
        <v>8976789077</v>
      </c>
      <c r="E11506" t="str">
        <f t="shared" si="12915"/>
        <v>Faces Long Wear Eye Pencil</v>
      </c>
      <c r="F11506" t="str">
        <f t="shared" si="12915"/>
        <v>Cosmetics</v>
      </c>
      <c r="G11506" s="2">
        <f t="shared" si="12915"/>
        <v>349</v>
      </c>
      <c r="H11506">
        <f t="shared" si="12915"/>
        <v>1</v>
      </c>
      <c r="I11506" s="2">
        <f t="shared" si="12915"/>
        <v>349</v>
      </c>
      <c r="J11506" s="2">
        <f t="shared" si="12915"/>
        <v>244.3</v>
      </c>
      <c r="K11506" s="2">
        <f t="shared" si="12915"/>
        <v>104.69999999999999</v>
      </c>
      <c r="L11506" t="str">
        <f t="shared" si="12915"/>
        <v>Sindhu</v>
      </c>
      <c r="M11506" t="str">
        <f t="shared" si="12915"/>
        <v>Sulur</v>
      </c>
      <c r="N11506">
        <f t="shared" si="12891"/>
        <v>15</v>
      </c>
      <c r="O11506" s="3" t="str">
        <f t="shared" si="12892"/>
        <v>Nov</v>
      </c>
      <c r="P11506">
        <f t="shared" si="12893"/>
        <v>2020</v>
      </c>
      <c r="Q11506" t="str">
        <f t="shared" si="12894"/>
        <v>Sunday</v>
      </c>
      <c r="R11506" t="str">
        <f t="shared" si="12895"/>
        <v>Q4</v>
      </c>
    </row>
    <row r="11507" spans="1:18" x14ac:dyDescent="0.25">
      <c r="A11507">
        <f t="shared" si="12888"/>
        <v>3614</v>
      </c>
      <c r="B11507" s="1">
        <f t="shared" si="12889"/>
        <v>44150</v>
      </c>
      <c r="C11507" t="str">
        <f t="shared" ref="C11507:M11507" si="12916">C5656</f>
        <v>suma ranjan</v>
      </c>
      <c r="D11507">
        <f t="shared" si="12916"/>
        <v>8976789077</v>
      </c>
      <c r="E11507" t="str">
        <f t="shared" si="12916"/>
        <v>Revlon Charlie Blue 100 ML</v>
      </c>
      <c r="F11507" t="str">
        <f t="shared" si="12916"/>
        <v>Cosmetics</v>
      </c>
      <c r="G11507" s="2">
        <f t="shared" si="12916"/>
        <v>537</v>
      </c>
      <c r="H11507">
        <f t="shared" si="12916"/>
        <v>1</v>
      </c>
      <c r="I11507" s="2">
        <f t="shared" si="12916"/>
        <v>537</v>
      </c>
      <c r="J11507" s="2">
        <f t="shared" si="12916"/>
        <v>375.9</v>
      </c>
      <c r="K11507" s="2">
        <f t="shared" si="12916"/>
        <v>161.10000000000002</v>
      </c>
      <c r="L11507" t="str">
        <f t="shared" si="12916"/>
        <v>Ranjith</v>
      </c>
      <c r="M11507" t="str">
        <f t="shared" si="12916"/>
        <v>Sulur</v>
      </c>
      <c r="N11507">
        <f t="shared" si="12891"/>
        <v>15</v>
      </c>
      <c r="O11507" s="3" t="str">
        <f t="shared" si="12892"/>
        <v>Nov</v>
      </c>
      <c r="P11507">
        <f t="shared" si="12893"/>
        <v>2020</v>
      </c>
      <c r="Q11507" t="str">
        <f t="shared" si="12894"/>
        <v>Sunday</v>
      </c>
      <c r="R11507" t="str">
        <f t="shared" si="12895"/>
        <v>Q4</v>
      </c>
    </row>
    <row r="11508" spans="1:18" x14ac:dyDescent="0.25">
      <c r="A11508">
        <f t="shared" si="12888"/>
        <v>3614</v>
      </c>
      <c r="B11508" s="1">
        <f t="shared" si="12889"/>
        <v>44150</v>
      </c>
      <c r="C11508" t="str">
        <f t="shared" ref="C11508:M11508" si="12917">C5657</f>
        <v>suma ranjan</v>
      </c>
      <c r="D11508">
        <f t="shared" si="12917"/>
        <v>8976789077</v>
      </c>
      <c r="E11508" t="str">
        <f t="shared" si="12917"/>
        <v>Revlon Charlie White 100 ML</v>
      </c>
      <c r="F11508" t="str">
        <f t="shared" si="12917"/>
        <v>Cosmetics</v>
      </c>
      <c r="G11508" s="2">
        <f t="shared" si="12917"/>
        <v>584</v>
      </c>
      <c r="H11508">
        <f t="shared" si="12917"/>
        <v>1</v>
      </c>
      <c r="I11508" s="2">
        <f t="shared" si="12917"/>
        <v>584</v>
      </c>
      <c r="J11508" s="2">
        <f t="shared" si="12917"/>
        <v>408.8</v>
      </c>
      <c r="K11508" s="2">
        <f t="shared" si="12917"/>
        <v>175.2</v>
      </c>
      <c r="L11508" t="str">
        <f t="shared" si="12917"/>
        <v>Ranjith</v>
      </c>
      <c r="M11508" t="str">
        <f t="shared" si="12917"/>
        <v>Sulur</v>
      </c>
      <c r="N11508">
        <f t="shared" si="12891"/>
        <v>15</v>
      </c>
      <c r="O11508" s="3" t="str">
        <f t="shared" si="12892"/>
        <v>Nov</v>
      </c>
      <c r="P11508">
        <f t="shared" si="12893"/>
        <v>2020</v>
      </c>
      <c r="Q11508" t="str">
        <f t="shared" si="12894"/>
        <v>Sunday</v>
      </c>
      <c r="R11508" t="str">
        <f t="shared" si="12895"/>
        <v>Q4</v>
      </c>
    </row>
    <row r="11509" spans="1:18" x14ac:dyDescent="0.25">
      <c r="A11509">
        <f t="shared" si="12888"/>
        <v>3614</v>
      </c>
      <c r="B11509" s="1">
        <f t="shared" si="12889"/>
        <v>44151</v>
      </c>
      <c r="C11509" t="str">
        <f t="shared" ref="C11509:M11509" si="12918">C5658</f>
        <v>Rajesh singh</v>
      </c>
      <c r="D11509">
        <f t="shared" si="12918"/>
        <v>9876548767</v>
      </c>
      <c r="E11509" t="str">
        <f t="shared" si="12918"/>
        <v>Cinthol 100 GM</v>
      </c>
      <c r="F11509" t="str">
        <f t="shared" si="12918"/>
        <v>Cosmetics</v>
      </c>
      <c r="G11509" s="2">
        <f t="shared" si="12918"/>
        <v>45</v>
      </c>
      <c r="H11509">
        <f t="shared" si="12918"/>
        <v>3</v>
      </c>
      <c r="I11509" s="2">
        <f t="shared" si="12918"/>
        <v>135</v>
      </c>
      <c r="J11509" s="2">
        <f t="shared" si="12918"/>
        <v>94.5</v>
      </c>
      <c r="K11509" s="2">
        <f t="shared" si="12918"/>
        <v>40.5</v>
      </c>
      <c r="L11509" t="str">
        <f t="shared" si="12918"/>
        <v>Sindhu</v>
      </c>
      <c r="M11509" t="str">
        <f t="shared" si="12918"/>
        <v>Sulur</v>
      </c>
      <c r="N11509">
        <f t="shared" si="12891"/>
        <v>16</v>
      </c>
      <c r="O11509" s="3" t="str">
        <f t="shared" si="12892"/>
        <v>Nov</v>
      </c>
      <c r="P11509">
        <f t="shared" si="12893"/>
        <v>2020</v>
      </c>
      <c r="Q11509" t="str">
        <f t="shared" si="12894"/>
        <v>Monday</v>
      </c>
      <c r="R11509" t="str">
        <f t="shared" si="12895"/>
        <v>Q4</v>
      </c>
    </row>
    <row r="11510" spans="1:18" x14ac:dyDescent="0.25">
      <c r="A11510">
        <f t="shared" si="12888"/>
        <v>3615</v>
      </c>
      <c r="B11510" s="1">
        <f t="shared" si="12889"/>
        <v>44151</v>
      </c>
      <c r="C11510" t="str">
        <f t="shared" ref="C11510:M11510" si="12919">C5659</f>
        <v>Rajesh singh</v>
      </c>
      <c r="D11510">
        <f t="shared" si="12919"/>
        <v>9876548767</v>
      </c>
      <c r="E11510" t="str">
        <f t="shared" si="12919"/>
        <v>Rexona 150 GM</v>
      </c>
      <c r="F11510" t="str">
        <f t="shared" si="12919"/>
        <v>Cosmetics</v>
      </c>
      <c r="G11510" s="2">
        <f t="shared" si="12919"/>
        <v>55</v>
      </c>
      <c r="H11510">
        <f t="shared" si="12919"/>
        <v>6</v>
      </c>
      <c r="I11510" s="2">
        <f t="shared" si="12919"/>
        <v>330</v>
      </c>
      <c r="J11510" s="2">
        <f t="shared" si="12919"/>
        <v>231</v>
      </c>
      <c r="K11510" s="2">
        <f t="shared" si="12919"/>
        <v>99</v>
      </c>
      <c r="L11510" t="str">
        <f t="shared" si="12919"/>
        <v>Chandra</v>
      </c>
      <c r="M11510" t="str">
        <f t="shared" si="12919"/>
        <v>Sulur</v>
      </c>
      <c r="N11510">
        <f t="shared" si="12891"/>
        <v>16</v>
      </c>
      <c r="O11510" s="3" t="str">
        <f t="shared" si="12892"/>
        <v>Nov</v>
      </c>
      <c r="P11510">
        <f t="shared" si="12893"/>
        <v>2020</v>
      </c>
      <c r="Q11510" t="str">
        <f t="shared" si="12894"/>
        <v>Monday</v>
      </c>
      <c r="R11510" t="str">
        <f t="shared" si="12895"/>
        <v>Q4</v>
      </c>
    </row>
    <row r="11511" spans="1:18" x14ac:dyDescent="0.25">
      <c r="A11511">
        <f t="shared" si="12888"/>
        <v>3615</v>
      </c>
      <c r="B11511" s="1">
        <f t="shared" si="12889"/>
        <v>44151</v>
      </c>
      <c r="C11511" t="str">
        <f t="shared" ref="C11511:M11511" si="12920">C5660</f>
        <v>Rajesh singh</v>
      </c>
      <c r="D11511">
        <f t="shared" si="12920"/>
        <v>9876548767</v>
      </c>
      <c r="E11511" t="str">
        <f t="shared" si="12920"/>
        <v>Cinthol 100 GM</v>
      </c>
      <c r="F11511" t="str">
        <f t="shared" si="12920"/>
        <v>Cosmetics</v>
      </c>
      <c r="G11511" s="2">
        <f t="shared" si="12920"/>
        <v>45</v>
      </c>
      <c r="H11511">
        <f t="shared" si="12920"/>
        <v>3</v>
      </c>
      <c r="I11511" s="2">
        <f t="shared" si="12920"/>
        <v>135</v>
      </c>
      <c r="J11511" s="2">
        <f t="shared" si="12920"/>
        <v>94.5</v>
      </c>
      <c r="K11511" s="2">
        <f t="shared" si="12920"/>
        <v>40.5</v>
      </c>
      <c r="L11511" t="str">
        <f t="shared" si="12920"/>
        <v>Sindhu</v>
      </c>
      <c r="M11511" t="str">
        <f t="shared" si="12920"/>
        <v>Sulur</v>
      </c>
      <c r="N11511">
        <f t="shared" si="12891"/>
        <v>16</v>
      </c>
      <c r="O11511" s="3" t="str">
        <f t="shared" si="12892"/>
        <v>Nov</v>
      </c>
      <c r="P11511">
        <f t="shared" si="12893"/>
        <v>2020</v>
      </c>
      <c r="Q11511" t="str">
        <f t="shared" si="12894"/>
        <v>Monday</v>
      </c>
      <c r="R11511" t="str">
        <f t="shared" si="12895"/>
        <v>Q4</v>
      </c>
    </row>
    <row r="11512" spans="1:18" x14ac:dyDescent="0.25">
      <c r="A11512">
        <f t="shared" si="12888"/>
        <v>3615</v>
      </c>
      <c r="B11512" s="1">
        <f t="shared" si="12889"/>
        <v>44151</v>
      </c>
      <c r="C11512" t="str">
        <f t="shared" ref="C11512:M11512" si="12921">C5661</f>
        <v>Rajesh singh</v>
      </c>
      <c r="D11512">
        <f t="shared" si="12921"/>
        <v>9876548767</v>
      </c>
      <c r="E11512" t="str">
        <f t="shared" si="12921"/>
        <v>Rexona 150 GM</v>
      </c>
      <c r="F11512" t="str">
        <f t="shared" si="12921"/>
        <v>Cosmetics</v>
      </c>
      <c r="G11512" s="2">
        <f t="shared" si="12921"/>
        <v>55</v>
      </c>
      <c r="H11512">
        <f t="shared" si="12921"/>
        <v>6</v>
      </c>
      <c r="I11512" s="2">
        <f t="shared" si="12921"/>
        <v>330</v>
      </c>
      <c r="J11512" s="2">
        <f t="shared" si="12921"/>
        <v>231</v>
      </c>
      <c r="K11512" s="2">
        <f t="shared" si="12921"/>
        <v>99</v>
      </c>
      <c r="L11512" t="str">
        <f t="shared" si="12921"/>
        <v>Ranjith</v>
      </c>
      <c r="M11512" t="str">
        <f t="shared" si="12921"/>
        <v>Sulur</v>
      </c>
      <c r="N11512">
        <f t="shared" si="12891"/>
        <v>16</v>
      </c>
      <c r="O11512" s="3" t="str">
        <f t="shared" si="12892"/>
        <v>Nov</v>
      </c>
      <c r="P11512">
        <f t="shared" si="12893"/>
        <v>2020</v>
      </c>
      <c r="Q11512" t="str">
        <f t="shared" si="12894"/>
        <v>Monday</v>
      </c>
      <c r="R11512" t="str">
        <f t="shared" si="12895"/>
        <v>Q4</v>
      </c>
    </row>
    <row r="11513" spans="1:18" x14ac:dyDescent="0.25">
      <c r="A11513">
        <f t="shared" si="12888"/>
        <v>3615</v>
      </c>
      <c r="B11513" s="1">
        <f t="shared" si="12889"/>
        <v>44151</v>
      </c>
      <c r="C11513" t="str">
        <f t="shared" ref="C11513:M11513" si="12922">C5662</f>
        <v>suma ranjan</v>
      </c>
      <c r="D11513">
        <f t="shared" si="12922"/>
        <v>8976789077</v>
      </c>
      <c r="E11513" t="str">
        <f t="shared" si="12922"/>
        <v>Milk (1 Ltr)</v>
      </c>
      <c r="F11513" t="str">
        <f t="shared" si="12922"/>
        <v>Dairy</v>
      </c>
      <c r="G11513" s="2">
        <f t="shared" si="12922"/>
        <v>40</v>
      </c>
      <c r="H11513">
        <f t="shared" si="12922"/>
        <v>1</v>
      </c>
      <c r="I11513" s="2">
        <f t="shared" si="12922"/>
        <v>40</v>
      </c>
      <c r="J11513" s="2">
        <f t="shared" si="12922"/>
        <v>28</v>
      </c>
      <c r="K11513" s="2">
        <f t="shared" si="12922"/>
        <v>12</v>
      </c>
      <c r="L11513" t="str">
        <f t="shared" si="12922"/>
        <v>Ranjith</v>
      </c>
      <c r="M11513" t="str">
        <f t="shared" si="12922"/>
        <v>Sulur</v>
      </c>
      <c r="N11513">
        <f t="shared" si="12891"/>
        <v>16</v>
      </c>
      <c r="O11513" s="3" t="str">
        <f t="shared" si="12892"/>
        <v>Nov</v>
      </c>
      <c r="P11513">
        <f t="shared" si="12893"/>
        <v>2020</v>
      </c>
      <c r="Q11513" t="str">
        <f t="shared" si="12894"/>
        <v>Monday</v>
      </c>
      <c r="R11513" t="str">
        <f t="shared" si="12895"/>
        <v>Q4</v>
      </c>
    </row>
    <row r="11514" spans="1:18" x14ac:dyDescent="0.25">
      <c r="A11514">
        <f t="shared" si="12888"/>
        <v>3615</v>
      </c>
      <c r="B11514" s="1">
        <f t="shared" si="12889"/>
        <v>44151</v>
      </c>
      <c r="C11514" t="str">
        <f t="shared" ref="C11514:M11514" si="12923">C5663</f>
        <v>suma ranjan</v>
      </c>
      <c r="D11514">
        <f t="shared" si="12923"/>
        <v>8976789077</v>
      </c>
      <c r="E11514" t="str">
        <f t="shared" si="12923"/>
        <v>Pickle 500g</v>
      </c>
      <c r="F11514" t="str">
        <f t="shared" si="12923"/>
        <v>Groceries</v>
      </c>
      <c r="G11514" s="2">
        <f t="shared" si="12923"/>
        <v>67</v>
      </c>
      <c r="H11514">
        <f t="shared" si="12923"/>
        <v>1</v>
      </c>
      <c r="I11514" s="2">
        <f t="shared" si="12923"/>
        <v>67</v>
      </c>
      <c r="J11514" s="2">
        <f t="shared" si="12923"/>
        <v>46.900000000000006</v>
      </c>
      <c r="K11514" s="2">
        <f t="shared" si="12923"/>
        <v>20.099999999999994</v>
      </c>
      <c r="L11514" t="str">
        <f t="shared" si="12923"/>
        <v>Sindhu</v>
      </c>
      <c r="M11514" t="str">
        <f t="shared" si="12923"/>
        <v>Sulur</v>
      </c>
      <c r="N11514">
        <f t="shared" si="12891"/>
        <v>16</v>
      </c>
      <c r="O11514" s="3" t="str">
        <f t="shared" si="12892"/>
        <v>Nov</v>
      </c>
      <c r="P11514">
        <f t="shared" si="12893"/>
        <v>2020</v>
      </c>
      <c r="Q11514" t="str">
        <f t="shared" si="12894"/>
        <v>Monday</v>
      </c>
      <c r="R11514" t="str">
        <f t="shared" si="12895"/>
        <v>Q4</v>
      </c>
    </row>
    <row r="11515" spans="1:18" x14ac:dyDescent="0.25">
      <c r="A11515">
        <f t="shared" si="12888"/>
        <v>3615</v>
      </c>
      <c r="B11515" s="1">
        <f t="shared" si="12889"/>
        <v>44151</v>
      </c>
      <c r="C11515" t="str">
        <f t="shared" ref="C11515:M11515" si="12924">C5664</f>
        <v>suma ranjan</v>
      </c>
      <c r="D11515">
        <f t="shared" si="12924"/>
        <v>8976789077</v>
      </c>
      <c r="E11515" t="str">
        <f t="shared" si="12924"/>
        <v>Salt 1 kg</v>
      </c>
      <c r="F11515" t="str">
        <f t="shared" si="12924"/>
        <v>Groceries</v>
      </c>
      <c r="G11515" s="2">
        <f t="shared" si="12924"/>
        <v>15</v>
      </c>
      <c r="H11515">
        <f t="shared" si="12924"/>
        <v>1</v>
      </c>
      <c r="I11515" s="2">
        <f t="shared" si="12924"/>
        <v>15</v>
      </c>
      <c r="J11515" s="2">
        <f t="shared" si="12924"/>
        <v>10.5</v>
      </c>
      <c r="K11515" s="2">
        <f t="shared" si="12924"/>
        <v>4.5</v>
      </c>
      <c r="L11515" t="str">
        <f t="shared" si="12924"/>
        <v>Chandra</v>
      </c>
      <c r="M11515" t="str">
        <f t="shared" si="12924"/>
        <v>Sulur</v>
      </c>
      <c r="N11515">
        <f t="shared" si="12891"/>
        <v>16</v>
      </c>
      <c r="O11515" s="3" t="str">
        <f t="shared" si="12892"/>
        <v>Nov</v>
      </c>
      <c r="P11515">
        <f t="shared" si="12893"/>
        <v>2020</v>
      </c>
      <c r="Q11515" t="str">
        <f t="shared" si="12894"/>
        <v>Monday</v>
      </c>
      <c r="R11515" t="str">
        <f t="shared" si="12895"/>
        <v>Q4</v>
      </c>
    </row>
    <row r="11516" spans="1:18" x14ac:dyDescent="0.25">
      <c r="A11516">
        <f t="shared" si="12888"/>
        <v>3615</v>
      </c>
      <c r="B11516" s="1">
        <f t="shared" si="12889"/>
        <v>44151</v>
      </c>
      <c r="C11516" t="str">
        <f t="shared" ref="C11516:M11516" si="12925">C5665</f>
        <v>suma ranjan</v>
      </c>
      <c r="D11516">
        <f t="shared" si="12925"/>
        <v>8976789077</v>
      </c>
      <c r="E11516" t="str">
        <f t="shared" si="12925"/>
        <v>Maybelline Mattie Lipstic 3.9 g</v>
      </c>
      <c r="F11516" t="str">
        <f t="shared" si="12925"/>
        <v>Cosmetics</v>
      </c>
      <c r="G11516" s="2">
        <f t="shared" si="12925"/>
        <v>262</v>
      </c>
      <c r="H11516">
        <f t="shared" si="12925"/>
        <v>1</v>
      </c>
      <c r="I11516" s="2">
        <f t="shared" si="12925"/>
        <v>262</v>
      </c>
      <c r="J11516" s="2">
        <f t="shared" si="12925"/>
        <v>183.4</v>
      </c>
      <c r="K11516" s="2">
        <f t="shared" si="12925"/>
        <v>78.599999999999994</v>
      </c>
      <c r="L11516" t="str">
        <f t="shared" si="12925"/>
        <v>Rajan</v>
      </c>
      <c r="M11516" t="str">
        <f t="shared" si="12925"/>
        <v>Sulur</v>
      </c>
      <c r="N11516">
        <f t="shared" si="12891"/>
        <v>16</v>
      </c>
      <c r="O11516" s="3" t="str">
        <f t="shared" si="12892"/>
        <v>Nov</v>
      </c>
      <c r="P11516">
        <f t="shared" si="12893"/>
        <v>2020</v>
      </c>
      <c r="Q11516" t="str">
        <f t="shared" si="12894"/>
        <v>Monday</v>
      </c>
      <c r="R11516" t="str">
        <f t="shared" si="12895"/>
        <v>Q4</v>
      </c>
    </row>
    <row r="11517" spans="1:18" x14ac:dyDescent="0.25">
      <c r="A11517">
        <f t="shared" si="12888"/>
        <v>3616</v>
      </c>
      <c r="B11517" s="1">
        <f t="shared" si="12889"/>
        <v>44151</v>
      </c>
      <c r="C11517" t="str">
        <f t="shared" ref="C11517:M11517" si="12926">C5666</f>
        <v>suma ranjan</v>
      </c>
      <c r="D11517">
        <f t="shared" si="12926"/>
        <v>8976789077</v>
      </c>
      <c r="E11517" t="str">
        <f t="shared" si="12926"/>
        <v>Faces Long Wear Eye Pencil</v>
      </c>
      <c r="F11517" t="str">
        <f t="shared" si="12926"/>
        <v>Cosmetics</v>
      </c>
      <c r="G11517" s="2">
        <f t="shared" si="12926"/>
        <v>349</v>
      </c>
      <c r="H11517">
        <f t="shared" si="12926"/>
        <v>1</v>
      </c>
      <c r="I11517" s="2">
        <f t="shared" si="12926"/>
        <v>349</v>
      </c>
      <c r="J11517" s="2">
        <f t="shared" si="12926"/>
        <v>244.3</v>
      </c>
      <c r="K11517" s="2">
        <f t="shared" si="12926"/>
        <v>104.69999999999999</v>
      </c>
      <c r="L11517" t="str">
        <f t="shared" si="12926"/>
        <v>Sindhu</v>
      </c>
      <c r="M11517" t="str">
        <f t="shared" si="12926"/>
        <v>Sulur</v>
      </c>
      <c r="N11517">
        <f t="shared" si="12891"/>
        <v>16</v>
      </c>
      <c r="O11517" s="3" t="str">
        <f t="shared" si="12892"/>
        <v>Nov</v>
      </c>
      <c r="P11517">
        <f t="shared" si="12893"/>
        <v>2020</v>
      </c>
      <c r="Q11517" t="str">
        <f t="shared" si="12894"/>
        <v>Monday</v>
      </c>
      <c r="R11517" t="str">
        <f t="shared" si="12895"/>
        <v>Q4</v>
      </c>
    </row>
    <row r="11518" spans="1:18" x14ac:dyDescent="0.25">
      <c r="A11518">
        <f t="shared" si="12888"/>
        <v>3616</v>
      </c>
      <c r="B11518" s="1">
        <f t="shared" si="12889"/>
        <v>44151</v>
      </c>
      <c r="C11518" t="str">
        <f t="shared" ref="C11518:M11518" si="12927">C5667</f>
        <v>suma ranjan</v>
      </c>
      <c r="D11518">
        <f t="shared" si="12927"/>
        <v>8976789077</v>
      </c>
      <c r="E11518" t="str">
        <f t="shared" si="12927"/>
        <v>Revlon Charlie Blue 100 ML</v>
      </c>
      <c r="F11518" t="str">
        <f t="shared" si="12927"/>
        <v>Cosmetics</v>
      </c>
      <c r="G11518" s="2">
        <f t="shared" si="12927"/>
        <v>537</v>
      </c>
      <c r="H11518">
        <f t="shared" si="12927"/>
        <v>1</v>
      </c>
      <c r="I11518" s="2">
        <f t="shared" si="12927"/>
        <v>537</v>
      </c>
      <c r="J11518" s="2">
        <f t="shared" si="12927"/>
        <v>375.9</v>
      </c>
      <c r="K11518" s="2">
        <f t="shared" si="12927"/>
        <v>161.10000000000002</v>
      </c>
      <c r="L11518" t="str">
        <f t="shared" si="12927"/>
        <v>Ranjith</v>
      </c>
      <c r="M11518" t="str">
        <f t="shared" si="12927"/>
        <v>Sulur</v>
      </c>
      <c r="N11518">
        <f t="shared" si="12891"/>
        <v>16</v>
      </c>
      <c r="O11518" s="3" t="str">
        <f t="shared" si="12892"/>
        <v>Nov</v>
      </c>
      <c r="P11518">
        <f t="shared" si="12893"/>
        <v>2020</v>
      </c>
      <c r="Q11518" t="str">
        <f t="shared" si="12894"/>
        <v>Monday</v>
      </c>
      <c r="R11518" t="str">
        <f t="shared" si="12895"/>
        <v>Q4</v>
      </c>
    </row>
    <row r="11519" spans="1:18" x14ac:dyDescent="0.25">
      <c r="A11519">
        <f t="shared" si="12888"/>
        <v>3616</v>
      </c>
      <c r="B11519" s="1">
        <f t="shared" si="12889"/>
        <v>44151</v>
      </c>
      <c r="C11519" t="str">
        <f t="shared" ref="C11519:M11519" si="12928">C5668</f>
        <v>suma ranjan</v>
      </c>
      <c r="D11519">
        <f t="shared" si="12928"/>
        <v>8976789077</v>
      </c>
      <c r="E11519" t="str">
        <f t="shared" si="12928"/>
        <v>Revlon Charlie White 100 ML</v>
      </c>
      <c r="F11519" t="str">
        <f t="shared" si="12928"/>
        <v>Cosmetics</v>
      </c>
      <c r="G11519" s="2">
        <f t="shared" si="12928"/>
        <v>584</v>
      </c>
      <c r="H11519">
        <f t="shared" si="12928"/>
        <v>1</v>
      </c>
      <c r="I11519" s="2">
        <f t="shared" si="12928"/>
        <v>584</v>
      </c>
      <c r="J11519" s="2">
        <f t="shared" si="12928"/>
        <v>408.8</v>
      </c>
      <c r="K11519" s="2">
        <f t="shared" si="12928"/>
        <v>175.2</v>
      </c>
      <c r="L11519" t="str">
        <f t="shared" si="12928"/>
        <v>Ranjith</v>
      </c>
      <c r="M11519" t="str">
        <f t="shared" si="12928"/>
        <v>Sulur</v>
      </c>
      <c r="N11519">
        <f t="shared" si="12891"/>
        <v>16</v>
      </c>
      <c r="O11519" s="3" t="str">
        <f t="shared" si="12892"/>
        <v>Nov</v>
      </c>
      <c r="P11519">
        <f t="shared" si="12893"/>
        <v>2020</v>
      </c>
      <c r="Q11519" t="str">
        <f t="shared" si="12894"/>
        <v>Monday</v>
      </c>
      <c r="R11519" t="str">
        <f t="shared" si="12895"/>
        <v>Q4</v>
      </c>
    </row>
    <row r="11520" spans="1:18" x14ac:dyDescent="0.25">
      <c r="A11520">
        <f t="shared" si="12888"/>
        <v>3617</v>
      </c>
      <c r="B11520" s="1">
        <f t="shared" si="12889"/>
        <v>44151</v>
      </c>
      <c r="C11520" t="str">
        <f t="shared" ref="C11520:M11520" si="12929">C5669</f>
        <v>Sundar</v>
      </c>
      <c r="D11520">
        <f t="shared" si="12929"/>
        <v>8976789056</v>
      </c>
      <c r="E11520" t="str">
        <f t="shared" si="12929"/>
        <v>Bread Sandwich</v>
      </c>
      <c r="F11520" t="str">
        <f t="shared" si="12929"/>
        <v>Groceries</v>
      </c>
      <c r="G11520" s="2">
        <f t="shared" si="12929"/>
        <v>70</v>
      </c>
      <c r="H11520">
        <f t="shared" si="12929"/>
        <v>1</v>
      </c>
      <c r="I11520" s="2">
        <f t="shared" si="12929"/>
        <v>70</v>
      </c>
      <c r="J11520" s="2">
        <f t="shared" si="12929"/>
        <v>49</v>
      </c>
      <c r="K11520" s="2">
        <f t="shared" si="12929"/>
        <v>21</v>
      </c>
      <c r="L11520" t="str">
        <f t="shared" si="12929"/>
        <v>Ranjith</v>
      </c>
      <c r="M11520" t="str">
        <f t="shared" si="12929"/>
        <v>Sulur</v>
      </c>
      <c r="N11520">
        <f t="shared" si="12891"/>
        <v>16</v>
      </c>
      <c r="O11520" s="3" t="str">
        <f t="shared" si="12892"/>
        <v>Nov</v>
      </c>
      <c r="P11520">
        <f t="shared" si="12893"/>
        <v>2020</v>
      </c>
      <c r="Q11520" t="str">
        <f t="shared" si="12894"/>
        <v>Monday</v>
      </c>
      <c r="R11520" t="str">
        <f t="shared" si="12895"/>
        <v>Q4</v>
      </c>
    </row>
    <row r="11521" spans="1:18" x14ac:dyDescent="0.25">
      <c r="A11521">
        <f t="shared" si="12888"/>
        <v>3617</v>
      </c>
      <c r="B11521" s="1">
        <f t="shared" si="12889"/>
        <v>44151</v>
      </c>
      <c r="C11521" t="str">
        <f t="shared" ref="C11521:M11521" si="12930">C5670</f>
        <v>Sundar</v>
      </c>
      <c r="D11521">
        <f t="shared" si="12930"/>
        <v>8976789056</v>
      </c>
      <c r="E11521" t="str">
        <f t="shared" si="12930"/>
        <v>Milk (1 Ltr)</v>
      </c>
      <c r="F11521" t="str">
        <f t="shared" si="12930"/>
        <v>Dairy</v>
      </c>
      <c r="G11521" s="2">
        <f t="shared" si="12930"/>
        <v>40</v>
      </c>
      <c r="H11521">
        <f t="shared" si="12930"/>
        <v>2</v>
      </c>
      <c r="I11521" s="2">
        <f t="shared" si="12930"/>
        <v>80</v>
      </c>
      <c r="J11521" s="2">
        <f t="shared" si="12930"/>
        <v>56</v>
      </c>
      <c r="K11521" s="2">
        <f t="shared" si="12930"/>
        <v>24</v>
      </c>
      <c r="L11521" t="str">
        <f t="shared" si="12930"/>
        <v>Chandra</v>
      </c>
      <c r="M11521" t="str">
        <f t="shared" si="12930"/>
        <v>Sulur</v>
      </c>
      <c r="N11521">
        <f t="shared" si="12891"/>
        <v>16</v>
      </c>
      <c r="O11521" s="3" t="str">
        <f t="shared" si="12892"/>
        <v>Nov</v>
      </c>
      <c r="P11521">
        <f t="shared" si="12893"/>
        <v>2020</v>
      </c>
      <c r="Q11521" t="str">
        <f t="shared" si="12894"/>
        <v>Monday</v>
      </c>
      <c r="R11521" t="str">
        <f t="shared" si="12895"/>
        <v>Q4</v>
      </c>
    </row>
    <row r="11522" spans="1:18" x14ac:dyDescent="0.25">
      <c r="A11522">
        <f t="shared" si="12888"/>
        <v>3619</v>
      </c>
      <c r="B11522" s="1">
        <f t="shared" si="12889"/>
        <v>44151</v>
      </c>
      <c r="C11522" t="str">
        <f t="shared" ref="C11522:M11522" si="12931">C5671</f>
        <v>Sundar</v>
      </c>
      <c r="D11522">
        <f t="shared" si="12931"/>
        <v>8976789056</v>
      </c>
      <c r="E11522" t="str">
        <f t="shared" si="12931"/>
        <v>Rexona 150 GM</v>
      </c>
      <c r="F11522" t="str">
        <f t="shared" si="12931"/>
        <v>Cosmetics</v>
      </c>
      <c r="G11522" s="2">
        <f t="shared" si="12931"/>
        <v>55</v>
      </c>
      <c r="H11522">
        <f t="shared" si="12931"/>
        <v>1</v>
      </c>
      <c r="I11522" s="2">
        <f t="shared" si="12931"/>
        <v>55</v>
      </c>
      <c r="J11522" s="2">
        <f t="shared" si="12931"/>
        <v>38.5</v>
      </c>
      <c r="K11522" s="2">
        <f t="shared" si="12931"/>
        <v>16.5</v>
      </c>
      <c r="L11522" t="str">
        <f t="shared" si="12931"/>
        <v>Ranjith</v>
      </c>
      <c r="M11522" t="str">
        <f t="shared" si="12931"/>
        <v>Sulur</v>
      </c>
      <c r="N11522">
        <f t="shared" si="12891"/>
        <v>16</v>
      </c>
      <c r="O11522" s="3" t="str">
        <f t="shared" si="12892"/>
        <v>Nov</v>
      </c>
      <c r="P11522">
        <f t="shared" si="12893"/>
        <v>2020</v>
      </c>
      <c r="Q11522" t="str">
        <f t="shared" si="12894"/>
        <v>Monday</v>
      </c>
      <c r="R11522" t="str">
        <f t="shared" si="12895"/>
        <v>Q4</v>
      </c>
    </row>
    <row r="11523" spans="1:18" x14ac:dyDescent="0.25">
      <c r="A11523">
        <f t="shared" si="12888"/>
        <v>3618</v>
      </c>
      <c r="B11523" s="1">
        <f t="shared" si="12889"/>
        <v>44151</v>
      </c>
      <c r="C11523" t="str">
        <f t="shared" ref="C11523:M11523" si="12932">C5672</f>
        <v>Rajesh singh</v>
      </c>
      <c r="D11523">
        <f t="shared" si="12932"/>
        <v>9876548767</v>
      </c>
      <c r="E11523" t="str">
        <f t="shared" si="12932"/>
        <v>Cinthol 100 GM</v>
      </c>
      <c r="F11523" t="str">
        <f t="shared" si="12932"/>
        <v>Cosmetics</v>
      </c>
      <c r="G11523" s="2">
        <f t="shared" si="12932"/>
        <v>45</v>
      </c>
      <c r="H11523">
        <f t="shared" si="12932"/>
        <v>3</v>
      </c>
      <c r="I11523" s="2">
        <f t="shared" si="12932"/>
        <v>135</v>
      </c>
      <c r="J11523" s="2">
        <f t="shared" si="12932"/>
        <v>94.5</v>
      </c>
      <c r="K11523" s="2">
        <f t="shared" si="12932"/>
        <v>40.5</v>
      </c>
      <c r="L11523" t="str">
        <f t="shared" si="12932"/>
        <v>Rajan</v>
      </c>
      <c r="M11523" t="str">
        <f t="shared" si="12932"/>
        <v>Sulur</v>
      </c>
      <c r="N11523">
        <f t="shared" si="12891"/>
        <v>16</v>
      </c>
      <c r="O11523" s="3" t="str">
        <f t="shared" si="12892"/>
        <v>Nov</v>
      </c>
      <c r="P11523">
        <f t="shared" si="12893"/>
        <v>2020</v>
      </c>
      <c r="Q11523" t="str">
        <f t="shared" si="12894"/>
        <v>Monday</v>
      </c>
      <c r="R11523" t="str">
        <f t="shared" si="12895"/>
        <v>Q4</v>
      </c>
    </row>
    <row r="11524" spans="1:18" x14ac:dyDescent="0.25">
      <c r="A11524">
        <f t="shared" si="12888"/>
        <v>3618</v>
      </c>
      <c r="B11524" s="1">
        <f t="shared" si="12889"/>
        <v>44151</v>
      </c>
      <c r="C11524" t="str">
        <f t="shared" ref="C11524:M11524" si="12933">C5673</f>
        <v>Rajesh singh</v>
      </c>
      <c r="D11524">
        <f t="shared" si="12933"/>
        <v>9876548767</v>
      </c>
      <c r="E11524" t="str">
        <f t="shared" si="12933"/>
        <v>Rexona 150 GM</v>
      </c>
      <c r="F11524" t="str">
        <f t="shared" si="12933"/>
        <v>Cosmetics</v>
      </c>
      <c r="G11524" s="2">
        <f t="shared" si="12933"/>
        <v>55</v>
      </c>
      <c r="H11524">
        <f t="shared" si="12933"/>
        <v>6</v>
      </c>
      <c r="I11524" s="2">
        <f t="shared" si="12933"/>
        <v>330</v>
      </c>
      <c r="J11524" s="2">
        <f t="shared" si="12933"/>
        <v>231</v>
      </c>
      <c r="K11524" s="2">
        <f t="shared" si="12933"/>
        <v>99</v>
      </c>
      <c r="L11524" t="str">
        <f t="shared" si="12933"/>
        <v>Chandra</v>
      </c>
      <c r="M11524" t="str">
        <f t="shared" si="12933"/>
        <v>Sulur</v>
      </c>
      <c r="N11524">
        <f t="shared" si="12891"/>
        <v>16</v>
      </c>
      <c r="O11524" s="3" t="str">
        <f t="shared" si="12892"/>
        <v>Nov</v>
      </c>
      <c r="P11524">
        <f t="shared" si="12893"/>
        <v>2020</v>
      </c>
      <c r="Q11524" t="str">
        <f t="shared" si="12894"/>
        <v>Monday</v>
      </c>
      <c r="R11524" t="str">
        <f t="shared" si="12895"/>
        <v>Q4</v>
      </c>
    </row>
    <row r="11525" spans="1:18" x14ac:dyDescent="0.25">
      <c r="A11525">
        <f t="shared" si="12888"/>
        <v>3618</v>
      </c>
      <c r="B11525" s="1">
        <f t="shared" si="12889"/>
        <v>44151</v>
      </c>
      <c r="C11525" t="str">
        <f t="shared" ref="C11525:M11525" si="12934">C5674</f>
        <v>Rakson</v>
      </c>
      <c r="D11525">
        <f t="shared" si="12934"/>
        <v>8976789057</v>
      </c>
      <c r="E11525" t="str">
        <f t="shared" si="12934"/>
        <v>Milk (1 Ltr)</v>
      </c>
      <c r="F11525" t="str">
        <f t="shared" si="12934"/>
        <v>Dairy</v>
      </c>
      <c r="G11525" s="2">
        <f t="shared" si="12934"/>
        <v>40</v>
      </c>
      <c r="H11525">
        <f t="shared" si="12934"/>
        <v>1</v>
      </c>
      <c r="I11525" s="2">
        <f t="shared" si="12934"/>
        <v>40</v>
      </c>
      <c r="J11525" s="2">
        <f t="shared" si="12934"/>
        <v>28</v>
      </c>
      <c r="K11525" s="2">
        <f t="shared" si="12934"/>
        <v>12</v>
      </c>
      <c r="L11525" t="str">
        <f t="shared" si="12934"/>
        <v>Chandra</v>
      </c>
      <c r="M11525" t="str">
        <f t="shared" si="12934"/>
        <v>Sulur</v>
      </c>
      <c r="N11525">
        <f t="shared" si="12891"/>
        <v>16</v>
      </c>
      <c r="O11525" s="3" t="str">
        <f t="shared" si="12892"/>
        <v>Nov</v>
      </c>
      <c r="P11525">
        <f t="shared" si="12893"/>
        <v>2020</v>
      </c>
      <c r="Q11525" t="str">
        <f t="shared" si="12894"/>
        <v>Monday</v>
      </c>
      <c r="R11525" t="str">
        <f t="shared" si="12895"/>
        <v>Q4</v>
      </c>
    </row>
    <row r="11526" spans="1:18" x14ac:dyDescent="0.25">
      <c r="A11526">
        <f t="shared" si="12888"/>
        <v>3621</v>
      </c>
      <c r="B11526" s="1">
        <f t="shared" si="12889"/>
        <v>44151</v>
      </c>
      <c r="C11526" t="str">
        <f t="shared" ref="C11526:M11526" si="12935">C5675</f>
        <v>Sundar</v>
      </c>
      <c r="D11526">
        <f t="shared" si="12935"/>
        <v>8976789056</v>
      </c>
      <c r="E11526" t="str">
        <f t="shared" si="12935"/>
        <v>Bread Sandwich</v>
      </c>
      <c r="F11526" t="str">
        <f t="shared" si="12935"/>
        <v>Groceries</v>
      </c>
      <c r="G11526" s="2">
        <f t="shared" si="12935"/>
        <v>70</v>
      </c>
      <c r="H11526">
        <f t="shared" si="12935"/>
        <v>1</v>
      </c>
      <c r="I11526" s="2">
        <f t="shared" si="12935"/>
        <v>70</v>
      </c>
      <c r="J11526" s="2">
        <f t="shared" si="12935"/>
        <v>49</v>
      </c>
      <c r="K11526" s="2">
        <f t="shared" si="12935"/>
        <v>21</v>
      </c>
      <c r="L11526" t="str">
        <f t="shared" si="12935"/>
        <v>Ranjith</v>
      </c>
      <c r="M11526" t="str">
        <f t="shared" si="12935"/>
        <v>Sulur</v>
      </c>
      <c r="N11526">
        <f t="shared" si="12891"/>
        <v>16</v>
      </c>
      <c r="O11526" s="3" t="str">
        <f t="shared" si="12892"/>
        <v>Nov</v>
      </c>
      <c r="P11526">
        <f t="shared" si="12893"/>
        <v>2020</v>
      </c>
      <c r="Q11526" t="str">
        <f t="shared" si="12894"/>
        <v>Monday</v>
      </c>
      <c r="R11526" t="str">
        <f t="shared" si="12895"/>
        <v>Q4</v>
      </c>
    </row>
    <row r="11527" spans="1:18" x14ac:dyDescent="0.25">
      <c r="A11527">
        <f t="shared" si="12888"/>
        <v>3621</v>
      </c>
      <c r="B11527" s="1">
        <f t="shared" si="12889"/>
        <v>44151</v>
      </c>
      <c r="C11527" t="str">
        <f t="shared" ref="C11527:M11527" si="12936">C5676</f>
        <v>Sundar</v>
      </c>
      <c r="D11527">
        <f t="shared" si="12936"/>
        <v>8976789056</v>
      </c>
      <c r="E11527" t="str">
        <f t="shared" si="12936"/>
        <v>Milk (1 Ltr)</v>
      </c>
      <c r="F11527" t="str">
        <f t="shared" si="12936"/>
        <v>Dairy</v>
      </c>
      <c r="G11527" s="2">
        <f t="shared" si="12936"/>
        <v>40</v>
      </c>
      <c r="H11527">
        <f t="shared" si="12936"/>
        <v>2</v>
      </c>
      <c r="I11527" s="2">
        <f t="shared" si="12936"/>
        <v>80</v>
      </c>
      <c r="J11527" s="2">
        <f t="shared" si="12936"/>
        <v>56</v>
      </c>
      <c r="K11527" s="2">
        <f t="shared" si="12936"/>
        <v>24</v>
      </c>
      <c r="L11527" t="str">
        <f t="shared" si="12936"/>
        <v>Rajan</v>
      </c>
      <c r="M11527" t="str">
        <f t="shared" si="12936"/>
        <v>Sulur</v>
      </c>
      <c r="N11527">
        <f t="shared" si="12891"/>
        <v>16</v>
      </c>
      <c r="O11527" s="3" t="str">
        <f t="shared" si="12892"/>
        <v>Nov</v>
      </c>
      <c r="P11527">
        <f t="shared" si="12893"/>
        <v>2020</v>
      </c>
      <c r="Q11527" t="str">
        <f t="shared" si="12894"/>
        <v>Monday</v>
      </c>
      <c r="R11527" t="str">
        <f t="shared" si="12895"/>
        <v>Q4</v>
      </c>
    </row>
    <row r="11528" spans="1:18" x14ac:dyDescent="0.25">
      <c r="A11528">
        <f t="shared" si="12888"/>
        <v>3620</v>
      </c>
      <c r="B11528" s="1">
        <f t="shared" si="12889"/>
        <v>44151</v>
      </c>
      <c r="C11528" t="str">
        <f t="shared" ref="C11528:M11528" si="12937">C5677</f>
        <v>Sundar</v>
      </c>
      <c r="D11528">
        <f t="shared" si="12937"/>
        <v>8976789056</v>
      </c>
      <c r="E11528" t="str">
        <f t="shared" si="12937"/>
        <v>Rexona 150 GM</v>
      </c>
      <c r="F11528" t="str">
        <f t="shared" si="12937"/>
        <v>Cosmetics</v>
      </c>
      <c r="G11528" s="2">
        <f t="shared" si="12937"/>
        <v>55</v>
      </c>
      <c r="H11528">
        <f t="shared" si="12937"/>
        <v>1</v>
      </c>
      <c r="I11528" s="2">
        <f t="shared" si="12937"/>
        <v>55</v>
      </c>
      <c r="J11528" s="2">
        <f t="shared" si="12937"/>
        <v>38.5</v>
      </c>
      <c r="K11528" s="2">
        <f t="shared" si="12937"/>
        <v>16.5</v>
      </c>
      <c r="L11528" t="str">
        <f t="shared" si="12937"/>
        <v>Chandra</v>
      </c>
      <c r="M11528" t="str">
        <f t="shared" si="12937"/>
        <v>Sulur</v>
      </c>
      <c r="N11528">
        <f t="shared" si="12891"/>
        <v>16</v>
      </c>
      <c r="O11528" s="3" t="str">
        <f t="shared" si="12892"/>
        <v>Nov</v>
      </c>
      <c r="P11528">
        <f t="shared" si="12893"/>
        <v>2020</v>
      </c>
      <c r="Q11528" t="str">
        <f t="shared" si="12894"/>
        <v>Monday</v>
      </c>
      <c r="R11528" t="str">
        <f t="shared" si="12895"/>
        <v>Q4</v>
      </c>
    </row>
    <row r="11529" spans="1:18" x14ac:dyDescent="0.25">
      <c r="A11529">
        <f t="shared" si="12888"/>
        <v>3620</v>
      </c>
      <c r="B11529" s="1">
        <f t="shared" si="12889"/>
        <v>44151</v>
      </c>
      <c r="C11529" t="str">
        <f t="shared" ref="C11529:M11529" si="12938">C5678</f>
        <v>Rajesh singh</v>
      </c>
      <c r="D11529">
        <f t="shared" si="12938"/>
        <v>9876548767</v>
      </c>
      <c r="E11529" t="str">
        <f t="shared" si="12938"/>
        <v>Cinthol 100 GM</v>
      </c>
      <c r="F11529" t="str">
        <f t="shared" si="12938"/>
        <v>Cosmetics</v>
      </c>
      <c r="G11529" s="2">
        <f t="shared" si="12938"/>
        <v>45</v>
      </c>
      <c r="H11529">
        <f t="shared" si="12938"/>
        <v>3</v>
      </c>
      <c r="I11529" s="2">
        <f t="shared" si="12938"/>
        <v>135</v>
      </c>
      <c r="J11529" s="2">
        <f t="shared" si="12938"/>
        <v>94.5</v>
      </c>
      <c r="K11529" s="2">
        <f t="shared" si="12938"/>
        <v>40.5</v>
      </c>
      <c r="L11529" t="str">
        <f t="shared" si="12938"/>
        <v>Chandra</v>
      </c>
      <c r="M11529" t="str">
        <f t="shared" si="12938"/>
        <v>Sulur</v>
      </c>
      <c r="N11529">
        <f t="shared" si="12891"/>
        <v>16</v>
      </c>
      <c r="O11529" s="3" t="str">
        <f t="shared" si="12892"/>
        <v>Nov</v>
      </c>
      <c r="P11529">
        <f t="shared" si="12893"/>
        <v>2020</v>
      </c>
      <c r="Q11529" t="str">
        <f t="shared" si="12894"/>
        <v>Monday</v>
      </c>
      <c r="R11529" t="str">
        <f t="shared" si="12895"/>
        <v>Q4</v>
      </c>
    </row>
    <row r="11530" spans="1:18" x14ac:dyDescent="0.25">
      <c r="A11530">
        <f t="shared" si="12888"/>
        <v>3620</v>
      </c>
      <c r="B11530" s="1">
        <f t="shared" si="12889"/>
        <v>44151</v>
      </c>
      <c r="C11530" t="str">
        <f t="shared" ref="C11530:M11530" si="12939">C5679</f>
        <v>Rajesh singh</v>
      </c>
      <c r="D11530">
        <f t="shared" si="12939"/>
        <v>9876548767</v>
      </c>
      <c r="E11530" t="str">
        <f t="shared" si="12939"/>
        <v>Rexona 150 GM</v>
      </c>
      <c r="F11530" t="str">
        <f t="shared" si="12939"/>
        <v>Cosmetics</v>
      </c>
      <c r="G11530" s="2">
        <f t="shared" si="12939"/>
        <v>55</v>
      </c>
      <c r="H11530">
        <f t="shared" si="12939"/>
        <v>6</v>
      </c>
      <c r="I11530" s="2">
        <f t="shared" si="12939"/>
        <v>330</v>
      </c>
      <c r="J11530" s="2">
        <f t="shared" si="12939"/>
        <v>231</v>
      </c>
      <c r="K11530" s="2">
        <f t="shared" si="12939"/>
        <v>99</v>
      </c>
      <c r="L11530" t="str">
        <f t="shared" si="12939"/>
        <v>Chandra</v>
      </c>
      <c r="M11530" t="str">
        <f t="shared" si="12939"/>
        <v>Sulur</v>
      </c>
      <c r="N11530">
        <f t="shared" si="12891"/>
        <v>16</v>
      </c>
      <c r="O11530" s="3" t="str">
        <f t="shared" si="12892"/>
        <v>Nov</v>
      </c>
      <c r="P11530">
        <f t="shared" si="12893"/>
        <v>2020</v>
      </c>
      <c r="Q11530" t="str">
        <f t="shared" si="12894"/>
        <v>Monday</v>
      </c>
      <c r="R11530" t="str">
        <f t="shared" si="12895"/>
        <v>Q4</v>
      </c>
    </row>
    <row r="11531" spans="1:18" x14ac:dyDescent="0.25">
      <c r="A11531">
        <f t="shared" si="12888"/>
        <v>3620</v>
      </c>
      <c r="B11531" s="1">
        <f t="shared" si="12889"/>
        <v>44151</v>
      </c>
      <c r="C11531" t="str">
        <f t="shared" ref="C11531:M11531" si="12940">C5680</f>
        <v>sudha</v>
      </c>
      <c r="D11531">
        <f t="shared" si="12940"/>
        <v>8976789034</v>
      </c>
      <c r="E11531" t="str">
        <f t="shared" si="12940"/>
        <v>Salt 1 kg</v>
      </c>
      <c r="F11531" t="str">
        <f t="shared" si="12940"/>
        <v>Groceries</v>
      </c>
      <c r="G11531" s="2">
        <f t="shared" si="12940"/>
        <v>15</v>
      </c>
      <c r="H11531">
        <f t="shared" si="12940"/>
        <v>1</v>
      </c>
      <c r="I11531" s="2">
        <f t="shared" si="12940"/>
        <v>15</v>
      </c>
      <c r="J11531" s="2">
        <f t="shared" si="12940"/>
        <v>10.5</v>
      </c>
      <c r="K11531" s="2">
        <f t="shared" si="12940"/>
        <v>4.5</v>
      </c>
      <c r="L11531" t="str">
        <f t="shared" si="12940"/>
        <v>Rajan</v>
      </c>
      <c r="M11531" t="str">
        <f t="shared" si="12940"/>
        <v>Sulur</v>
      </c>
      <c r="N11531">
        <f t="shared" si="12891"/>
        <v>16</v>
      </c>
      <c r="O11531" s="3" t="str">
        <f t="shared" si="12892"/>
        <v>Nov</v>
      </c>
      <c r="P11531">
        <f t="shared" si="12893"/>
        <v>2020</v>
      </c>
      <c r="Q11531" t="str">
        <f t="shared" si="12894"/>
        <v>Monday</v>
      </c>
      <c r="R11531" t="str">
        <f t="shared" si="12895"/>
        <v>Q4</v>
      </c>
    </row>
    <row r="11532" spans="1:18" x14ac:dyDescent="0.25">
      <c r="A11532">
        <f t="shared" si="12888"/>
        <v>3620</v>
      </c>
      <c r="B11532" s="1">
        <f t="shared" si="12889"/>
        <v>44151</v>
      </c>
      <c r="C11532" t="str">
        <f t="shared" ref="C11532:M11532" si="12941">C5681</f>
        <v>sudha</v>
      </c>
      <c r="D11532">
        <f t="shared" si="12941"/>
        <v>8976789034</v>
      </c>
      <c r="E11532" t="str">
        <f t="shared" si="12941"/>
        <v>Maybelline Mattie Lipstic 3.9 g</v>
      </c>
      <c r="F11532" t="str">
        <f t="shared" si="12941"/>
        <v>Cosmetics</v>
      </c>
      <c r="G11532" s="2">
        <f t="shared" si="12941"/>
        <v>262</v>
      </c>
      <c r="H11532">
        <f t="shared" si="12941"/>
        <v>1</v>
      </c>
      <c r="I11532" s="2">
        <f t="shared" si="12941"/>
        <v>262</v>
      </c>
      <c r="J11532" s="2">
        <f t="shared" si="12941"/>
        <v>183.4</v>
      </c>
      <c r="K11532" s="2">
        <f t="shared" si="12941"/>
        <v>78.599999999999994</v>
      </c>
      <c r="L11532" t="str">
        <f t="shared" si="12941"/>
        <v>Ranjith</v>
      </c>
      <c r="M11532" t="str">
        <f t="shared" si="12941"/>
        <v>Sulur</v>
      </c>
      <c r="N11532">
        <f t="shared" si="12891"/>
        <v>16</v>
      </c>
      <c r="O11532" s="3" t="str">
        <f t="shared" si="12892"/>
        <v>Nov</v>
      </c>
      <c r="P11532">
        <f t="shared" si="12893"/>
        <v>2020</v>
      </c>
      <c r="Q11532" t="str">
        <f t="shared" si="12894"/>
        <v>Monday</v>
      </c>
      <c r="R11532" t="str">
        <f t="shared" si="12895"/>
        <v>Q4</v>
      </c>
    </row>
    <row r="11533" spans="1:18" x14ac:dyDescent="0.25">
      <c r="A11533">
        <f t="shared" si="12888"/>
        <v>3620</v>
      </c>
      <c r="B11533" s="1">
        <f t="shared" si="12889"/>
        <v>44151</v>
      </c>
      <c r="C11533" t="str">
        <f t="shared" ref="C11533:M11533" si="12942">C5682</f>
        <v>sudha</v>
      </c>
      <c r="D11533">
        <f t="shared" si="12942"/>
        <v>8976789034</v>
      </c>
      <c r="E11533" t="str">
        <f t="shared" si="12942"/>
        <v>Faces Long Wear Eye Pencil</v>
      </c>
      <c r="F11533" t="str">
        <f t="shared" si="12942"/>
        <v>Cosmetics</v>
      </c>
      <c r="G11533" s="2">
        <f t="shared" si="12942"/>
        <v>349</v>
      </c>
      <c r="H11533">
        <f t="shared" si="12942"/>
        <v>1</v>
      </c>
      <c r="I11533" s="2">
        <f t="shared" si="12942"/>
        <v>349</v>
      </c>
      <c r="J11533" s="2">
        <f t="shared" si="12942"/>
        <v>244.3</v>
      </c>
      <c r="K11533" s="2">
        <f t="shared" si="12942"/>
        <v>104.69999999999999</v>
      </c>
      <c r="L11533" t="str">
        <f t="shared" si="12942"/>
        <v>Chandra</v>
      </c>
      <c r="M11533" t="str">
        <f t="shared" si="12942"/>
        <v>Sulur</v>
      </c>
      <c r="N11533">
        <f t="shared" si="12891"/>
        <v>16</v>
      </c>
      <c r="O11533" s="3" t="str">
        <f t="shared" si="12892"/>
        <v>Nov</v>
      </c>
      <c r="P11533">
        <f t="shared" si="12893"/>
        <v>2020</v>
      </c>
      <c r="Q11533" t="str">
        <f t="shared" si="12894"/>
        <v>Monday</v>
      </c>
      <c r="R11533" t="str">
        <f t="shared" si="12895"/>
        <v>Q4</v>
      </c>
    </row>
    <row r="11534" spans="1:18" x14ac:dyDescent="0.25">
      <c r="A11534">
        <f t="shared" si="12888"/>
        <v>3620</v>
      </c>
      <c r="B11534" s="1">
        <f t="shared" si="12889"/>
        <v>44151</v>
      </c>
      <c r="C11534" t="str">
        <f t="shared" ref="C11534:M11534" si="12943">C5683</f>
        <v>sudha</v>
      </c>
      <c r="D11534">
        <f t="shared" si="12943"/>
        <v>8976789034</v>
      </c>
      <c r="E11534" t="str">
        <f t="shared" si="12943"/>
        <v>Revlon Charlie Blue 100 ML</v>
      </c>
      <c r="F11534" t="str">
        <f t="shared" si="12943"/>
        <v>Cosmetics</v>
      </c>
      <c r="G11534" s="2">
        <f t="shared" si="12943"/>
        <v>537</v>
      </c>
      <c r="H11534">
        <f t="shared" si="12943"/>
        <v>1</v>
      </c>
      <c r="I11534" s="2">
        <f t="shared" si="12943"/>
        <v>537</v>
      </c>
      <c r="J11534" s="2">
        <f t="shared" si="12943"/>
        <v>375.9</v>
      </c>
      <c r="K11534" s="2">
        <f t="shared" si="12943"/>
        <v>161.10000000000002</v>
      </c>
      <c r="L11534" t="str">
        <f t="shared" si="12943"/>
        <v>Sindhu</v>
      </c>
      <c r="M11534" t="str">
        <f t="shared" si="12943"/>
        <v>Sulur</v>
      </c>
      <c r="N11534">
        <f t="shared" si="12891"/>
        <v>16</v>
      </c>
      <c r="O11534" s="3" t="str">
        <f t="shared" si="12892"/>
        <v>Nov</v>
      </c>
      <c r="P11534">
        <f t="shared" si="12893"/>
        <v>2020</v>
      </c>
      <c r="Q11534" t="str">
        <f t="shared" si="12894"/>
        <v>Monday</v>
      </c>
      <c r="R11534" t="str">
        <f t="shared" si="12895"/>
        <v>Q4</v>
      </c>
    </row>
    <row r="11535" spans="1:18" x14ac:dyDescent="0.25">
      <c r="A11535">
        <f t="shared" si="12888"/>
        <v>3620</v>
      </c>
      <c r="B11535" s="1">
        <f t="shared" si="12889"/>
        <v>44151</v>
      </c>
      <c r="C11535" t="str">
        <f t="shared" ref="C11535:M11535" si="12944">C5684</f>
        <v>sudha</v>
      </c>
      <c r="D11535">
        <f t="shared" si="12944"/>
        <v>8976789034</v>
      </c>
      <c r="E11535" t="str">
        <f t="shared" si="12944"/>
        <v>Revlon Charlie White 100 ML</v>
      </c>
      <c r="F11535" t="str">
        <f t="shared" si="12944"/>
        <v>Cosmetics</v>
      </c>
      <c r="G11535" s="2">
        <f t="shared" si="12944"/>
        <v>584</v>
      </c>
      <c r="H11535">
        <f t="shared" si="12944"/>
        <v>1</v>
      </c>
      <c r="I11535" s="2">
        <f t="shared" si="12944"/>
        <v>584</v>
      </c>
      <c r="J11535" s="2">
        <f t="shared" si="12944"/>
        <v>408.8</v>
      </c>
      <c r="K11535" s="2">
        <f t="shared" si="12944"/>
        <v>175.2</v>
      </c>
      <c r="L11535" t="str">
        <f t="shared" si="12944"/>
        <v>Rajan</v>
      </c>
      <c r="M11535" t="str">
        <f t="shared" si="12944"/>
        <v>Sulur</v>
      </c>
      <c r="N11535">
        <f t="shared" si="12891"/>
        <v>16</v>
      </c>
      <c r="O11535" s="3" t="str">
        <f t="shared" si="12892"/>
        <v>Nov</v>
      </c>
      <c r="P11535">
        <f t="shared" si="12893"/>
        <v>2020</v>
      </c>
      <c r="Q11535" t="str">
        <f t="shared" si="12894"/>
        <v>Monday</v>
      </c>
      <c r="R11535" t="str">
        <f t="shared" si="12895"/>
        <v>Q4</v>
      </c>
    </row>
    <row r="11536" spans="1:18" x14ac:dyDescent="0.25">
      <c r="A11536">
        <f t="shared" si="12888"/>
        <v>3620</v>
      </c>
      <c r="B11536" s="1">
        <f t="shared" si="12889"/>
        <v>44151</v>
      </c>
      <c r="C11536" t="str">
        <f t="shared" ref="C11536:M11536" si="12945">C5685</f>
        <v>suma ranjan</v>
      </c>
      <c r="D11536">
        <f t="shared" si="12945"/>
        <v>8976789077</v>
      </c>
      <c r="E11536" t="str">
        <f t="shared" si="12945"/>
        <v>Bread Sandwich</v>
      </c>
      <c r="F11536" t="str">
        <f t="shared" si="12945"/>
        <v>Groceries</v>
      </c>
      <c r="G11536" s="2">
        <f t="shared" si="12945"/>
        <v>70</v>
      </c>
      <c r="H11536">
        <f t="shared" si="12945"/>
        <v>1</v>
      </c>
      <c r="I11536" s="2">
        <f t="shared" si="12945"/>
        <v>70</v>
      </c>
      <c r="J11536" s="2">
        <f t="shared" si="12945"/>
        <v>49</v>
      </c>
      <c r="K11536" s="2">
        <f t="shared" si="12945"/>
        <v>21</v>
      </c>
      <c r="L11536" t="str">
        <f t="shared" si="12945"/>
        <v>Sindhu</v>
      </c>
      <c r="M11536" t="str">
        <f t="shared" si="12945"/>
        <v>Sulur</v>
      </c>
      <c r="N11536">
        <f t="shared" si="12891"/>
        <v>16</v>
      </c>
      <c r="O11536" s="3" t="str">
        <f t="shared" si="12892"/>
        <v>Nov</v>
      </c>
      <c r="P11536">
        <f t="shared" si="12893"/>
        <v>2020</v>
      </c>
      <c r="Q11536" t="str">
        <f t="shared" si="12894"/>
        <v>Monday</v>
      </c>
      <c r="R11536" t="str">
        <f t="shared" si="12895"/>
        <v>Q4</v>
      </c>
    </row>
    <row r="11537" spans="1:18" x14ac:dyDescent="0.25">
      <c r="A11537">
        <f t="shared" si="12888"/>
        <v>3620</v>
      </c>
      <c r="B11537" s="1">
        <f t="shared" si="12889"/>
        <v>44151</v>
      </c>
      <c r="C11537" t="str">
        <f t="shared" ref="C11537:M11537" si="12946">C5686</f>
        <v>suma ranjan</v>
      </c>
      <c r="D11537">
        <f t="shared" si="12946"/>
        <v>8976789077</v>
      </c>
      <c r="E11537" t="str">
        <f t="shared" si="12946"/>
        <v>Rexona 150 GM</v>
      </c>
      <c r="F11537" t="str">
        <f t="shared" si="12946"/>
        <v>Cosmetics</v>
      </c>
      <c r="G11537" s="2">
        <f t="shared" si="12946"/>
        <v>55</v>
      </c>
      <c r="H11537">
        <f t="shared" si="12946"/>
        <v>3</v>
      </c>
      <c r="I11537" s="2">
        <f t="shared" si="12946"/>
        <v>165</v>
      </c>
      <c r="J11537" s="2">
        <f t="shared" si="12946"/>
        <v>115.5</v>
      </c>
      <c r="K11537" s="2">
        <f t="shared" si="12946"/>
        <v>49.5</v>
      </c>
      <c r="L11537" t="str">
        <f t="shared" si="12946"/>
        <v>Rajan</v>
      </c>
      <c r="M11537" t="str">
        <f t="shared" si="12946"/>
        <v>Sulur</v>
      </c>
      <c r="N11537">
        <f t="shared" si="12891"/>
        <v>16</v>
      </c>
      <c r="O11537" s="3" t="str">
        <f t="shared" si="12892"/>
        <v>Nov</v>
      </c>
      <c r="P11537">
        <f t="shared" si="12893"/>
        <v>2020</v>
      </c>
      <c r="Q11537" t="str">
        <f t="shared" si="12894"/>
        <v>Monday</v>
      </c>
      <c r="R11537" t="str">
        <f t="shared" si="12895"/>
        <v>Q4</v>
      </c>
    </row>
    <row r="11538" spans="1:18" x14ac:dyDescent="0.25">
      <c r="A11538">
        <f t="shared" si="12888"/>
        <v>3622</v>
      </c>
      <c r="B11538" s="1">
        <f t="shared" si="12889"/>
        <v>44151</v>
      </c>
      <c r="C11538" t="str">
        <f t="shared" ref="C11538:M11538" si="12947">C5687</f>
        <v>suma ranjan</v>
      </c>
      <c r="D11538">
        <f t="shared" si="12947"/>
        <v>8976789077</v>
      </c>
      <c r="E11538" t="str">
        <f t="shared" si="12947"/>
        <v>Cinthol 100 GM</v>
      </c>
      <c r="F11538" t="str">
        <f t="shared" si="12947"/>
        <v>Cosmetics</v>
      </c>
      <c r="G11538" s="2">
        <f t="shared" si="12947"/>
        <v>45</v>
      </c>
      <c r="H11538">
        <f t="shared" si="12947"/>
        <v>3</v>
      </c>
      <c r="I11538" s="2">
        <f t="shared" si="12947"/>
        <v>135</v>
      </c>
      <c r="J11538" s="2">
        <f t="shared" si="12947"/>
        <v>94.5</v>
      </c>
      <c r="K11538" s="2">
        <f t="shared" si="12947"/>
        <v>40.5</v>
      </c>
      <c r="L11538" t="str">
        <f t="shared" si="12947"/>
        <v>Rajan</v>
      </c>
      <c r="M11538" t="str">
        <f t="shared" si="12947"/>
        <v>Sulur</v>
      </c>
      <c r="N11538">
        <f t="shared" si="12891"/>
        <v>16</v>
      </c>
      <c r="O11538" s="3" t="str">
        <f t="shared" si="12892"/>
        <v>Nov</v>
      </c>
      <c r="P11538">
        <f t="shared" si="12893"/>
        <v>2020</v>
      </c>
      <c r="Q11538" t="str">
        <f t="shared" si="12894"/>
        <v>Monday</v>
      </c>
      <c r="R11538" t="str">
        <f t="shared" si="12895"/>
        <v>Q4</v>
      </c>
    </row>
    <row r="11539" spans="1:18" x14ac:dyDescent="0.25">
      <c r="A11539">
        <f t="shared" si="12888"/>
        <v>3622</v>
      </c>
      <c r="B11539" s="1">
        <f t="shared" si="12889"/>
        <v>44151</v>
      </c>
      <c r="C11539" t="str">
        <f t="shared" ref="C11539:M11539" si="12948">C5688</f>
        <v>suma ranjan</v>
      </c>
      <c r="D11539">
        <f t="shared" si="12948"/>
        <v>8976789077</v>
      </c>
      <c r="E11539" t="str">
        <f t="shared" si="12948"/>
        <v>Milk (1 Ltr)</v>
      </c>
      <c r="F11539" t="str">
        <f t="shared" si="12948"/>
        <v>Dairy</v>
      </c>
      <c r="G11539" s="2">
        <f t="shared" si="12948"/>
        <v>40</v>
      </c>
      <c r="H11539">
        <f t="shared" si="12948"/>
        <v>1</v>
      </c>
      <c r="I11539" s="2">
        <f t="shared" si="12948"/>
        <v>40</v>
      </c>
      <c r="J11539" s="2">
        <f t="shared" si="12948"/>
        <v>28</v>
      </c>
      <c r="K11539" s="2">
        <f t="shared" si="12948"/>
        <v>12</v>
      </c>
      <c r="L11539" t="str">
        <f t="shared" si="12948"/>
        <v>Chandra</v>
      </c>
      <c r="M11539" t="str">
        <f t="shared" si="12948"/>
        <v>Sulur</v>
      </c>
      <c r="N11539">
        <f t="shared" si="12891"/>
        <v>16</v>
      </c>
      <c r="O11539" s="3" t="str">
        <f t="shared" si="12892"/>
        <v>Nov</v>
      </c>
      <c r="P11539">
        <f t="shared" si="12893"/>
        <v>2020</v>
      </c>
      <c r="Q11539" t="str">
        <f t="shared" si="12894"/>
        <v>Monday</v>
      </c>
      <c r="R11539" t="str">
        <f t="shared" si="12895"/>
        <v>Q4</v>
      </c>
    </row>
    <row r="11540" spans="1:18" x14ac:dyDescent="0.25">
      <c r="A11540">
        <f t="shared" si="12888"/>
        <v>3622</v>
      </c>
      <c r="B11540" s="1">
        <f t="shared" si="12889"/>
        <v>44151</v>
      </c>
      <c r="C11540" t="str">
        <f t="shared" ref="C11540:M11540" si="12949">C5689</f>
        <v>suma ranjan</v>
      </c>
      <c r="D11540">
        <f t="shared" si="12949"/>
        <v>8976789077</v>
      </c>
      <c r="E11540" t="str">
        <f t="shared" si="12949"/>
        <v>Pickle 500g</v>
      </c>
      <c r="F11540" t="str">
        <f t="shared" si="12949"/>
        <v>Groceries</v>
      </c>
      <c r="G11540" s="2">
        <f t="shared" si="12949"/>
        <v>67</v>
      </c>
      <c r="H11540">
        <f t="shared" si="12949"/>
        <v>1</v>
      </c>
      <c r="I11540" s="2">
        <f t="shared" si="12949"/>
        <v>67</v>
      </c>
      <c r="J11540" s="2">
        <f t="shared" si="12949"/>
        <v>46.900000000000006</v>
      </c>
      <c r="K11540" s="2">
        <f t="shared" si="12949"/>
        <v>20.099999999999994</v>
      </c>
      <c r="L11540" t="str">
        <f t="shared" si="12949"/>
        <v>Sindhu</v>
      </c>
      <c r="M11540" t="str">
        <f t="shared" si="12949"/>
        <v>Sulur</v>
      </c>
      <c r="N11540">
        <f t="shared" si="12891"/>
        <v>16</v>
      </c>
      <c r="O11540" s="3" t="str">
        <f t="shared" si="12892"/>
        <v>Nov</v>
      </c>
      <c r="P11540">
        <f t="shared" si="12893"/>
        <v>2020</v>
      </c>
      <c r="Q11540" t="str">
        <f t="shared" si="12894"/>
        <v>Monday</v>
      </c>
      <c r="R11540" t="str">
        <f t="shared" si="12895"/>
        <v>Q4</v>
      </c>
    </row>
    <row r="11541" spans="1:18" x14ac:dyDescent="0.25">
      <c r="A11541">
        <f t="shared" si="12888"/>
        <v>3623</v>
      </c>
      <c r="B11541" s="1">
        <f t="shared" si="12889"/>
        <v>44151</v>
      </c>
      <c r="C11541" t="str">
        <f t="shared" ref="C11541:M11541" si="12950">C5690</f>
        <v>Sundar</v>
      </c>
      <c r="D11541">
        <f t="shared" si="12950"/>
        <v>8976789056</v>
      </c>
      <c r="E11541" t="str">
        <f t="shared" si="12950"/>
        <v>Bread Sandwich</v>
      </c>
      <c r="F11541" t="str">
        <f t="shared" si="12950"/>
        <v>Groceries</v>
      </c>
      <c r="G11541" s="2">
        <f t="shared" si="12950"/>
        <v>70</v>
      </c>
      <c r="H11541">
        <f t="shared" si="12950"/>
        <v>1</v>
      </c>
      <c r="I11541" s="2">
        <f t="shared" si="12950"/>
        <v>70</v>
      </c>
      <c r="J11541" s="2">
        <f t="shared" si="12950"/>
        <v>49</v>
      </c>
      <c r="K11541" s="2">
        <f t="shared" si="12950"/>
        <v>21</v>
      </c>
      <c r="L11541" t="str">
        <f t="shared" si="12950"/>
        <v>Ranjith</v>
      </c>
      <c r="M11541" t="str">
        <f t="shared" si="12950"/>
        <v>Sulur</v>
      </c>
      <c r="N11541">
        <f t="shared" si="12891"/>
        <v>16</v>
      </c>
      <c r="O11541" s="3" t="str">
        <f t="shared" si="12892"/>
        <v>Nov</v>
      </c>
      <c r="P11541">
        <f t="shared" si="12893"/>
        <v>2020</v>
      </c>
      <c r="Q11541" t="str">
        <f t="shared" si="12894"/>
        <v>Monday</v>
      </c>
      <c r="R11541" t="str">
        <f t="shared" si="12895"/>
        <v>Q4</v>
      </c>
    </row>
    <row r="11542" spans="1:18" x14ac:dyDescent="0.25">
      <c r="A11542">
        <f t="shared" si="12888"/>
        <v>3624</v>
      </c>
      <c r="B11542" s="1">
        <f t="shared" si="12889"/>
        <v>44151</v>
      </c>
      <c r="C11542" t="str">
        <f t="shared" ref="C11542:M11542" si="12951">C5691</f>
        <v>Sundar</v>
      </c>
      <c r="D11542">
        <f t="shared" si="12951"/>
        <v>8976789056</v>
      </c>
      <c r="E11542" t="str">
        <f t="shared" si="12951"/>
        <v>Milk (1 Ltr)</v>
      </c>
      <c r="F11542" t="str">
        <f t="shared" si="12951"/>
        <v>Dairy</v>
      </c>
      <c r="G11542" s="2">
        <f t="shared" si="12951"/>
        <v>40</v>
      </c>
      <c r="H11542">
        <f t="shared" si="12951"/>
        <v>2</v>
      </c>
      <c r="I11542" s="2">
        <f t="shared" si="12951"/>
        <v>80</v>
      </c>
      <c r="J11542" s="2">
        <f t="shared" si="12951"/>
        <v>56</v>
      </c>
      <c r="K11542" s="2">
        <f t="shared" si="12951"/>
        <v>24</v>
      </c>
      <c r="L11542" t="str">
        <f t="shared" si="12951"/>
        <v>Ranjith</v>
      </c>
      <c r="M11542" t="str">
        <f t="shared" si="12951"/>
        <v>Sulur</v>
      </c>
      <c r="N11542">
        <f t="shared" si="12891"/>
        <v>16</v>
      </c>
      <c r="O11542" s="3" t="str">
        <f t="shared" si="12892"/>
        <v>Nov</v>
      </c>
      <c r="P11542">
        <f t="shared" si="12893"/>
        <v>2020</v>
      </c>
      <c r="Q11542" t="str">
        <f t="shared" si="12894"/>
        <v>Monday</v>
      </c>
      <c r="R11542" t="str">
        <f t="shared" si="12895"/>
        <v>Q4</v>
      </c>
    </row>
    <row r="11543" spans="1:18" x14ac:dyDescent="0.25">
      <c r="A11543">
        <f t="shared" si="12888"/>
        <v>3624</v>
      </c>
      <c r="B11543" s="1">
        <f t="shared" si="12889"/>
        <v>44151</v>
      </c>
      <c r="C11543" t="str">
        <f t="shared" ref="C11543:M11543" si="12952">C5692</f>
        <v>Sundar</v>
      </c>
      <c r="D11543">
        <f t="shared" si="12952"/>
        <v>8976789056</v>
      </c>
      <c r="E11543" t="str">
        <f t="shared" si="12952"/>
        <v>Rexona 150 GM</v>
      </c>
      <c r="F11543" t="str">
        <f t="shared" si="12952"/>
        <v>Cosmetics</v>
      </c>
      <c r="G11543" s="2">
        <f t="shared" si="12952"/>
        <v>55</v>
      </c>
      <c r="H11543">
        <f t="shared" si="12952"/>
        <v>1</v>
      </c>
      <c r="I11543" s="2">
        <f t="shared" si="12952"/>
        <v>55</v>
      </c>
      <c r="J11543" s="2">
        <f t="shared" si="12952"/>
        <v>38.5</v>
      </c>
      <c r="K11543" s="2">
        <f t="shared" si="12952"/>
        <v>16.5</v>
      </c>
      <c r="L11543" t="str">
        <f t="shared" si="12952"/>
        <v>Ranjith</v>
      </c>
      <c r="M11543" t="str">
        <f t="shared" si="12952"/>
        <v>Sulur</v>
      </c>
      <c r="N11543">
        <f t="shared" si="12891"/>
        <v>16</v>
      </c>
      <c r="O11543" s="3" t="str">
        <f t="shared" si="12892"/>
        <v>Nov</v>
      </c>
      <c r="P11543">
        <f t="shared" si="12893"/>
        <v>2020</v>
      </c>
      <c r="Q11543" t="str">
        <f t="shared" si="12894"/>
        <v>Monday</v>
      </c>
      <c r="R11543" t="str">
        <f t="shared" si="12895"/>
        <v>Q4</v>
      </c>
    </row>
    <row r="11544" spans="1:18" x14ac:dyDescent="0.25">
      <c r="A11544">
        <f t="shared" si="12888"/>
        <v>3624</v>
      </c>
      <c r="B11544" s="1">
        <f t="shared" si="12889"/>
        <v>44152</v>
      </c>
      <c r="C11544" t="str">
        <f t="shared" ref="C11544:M11544" si="12953">C5693</f>
        <v>Rakson</v>
      </c>
      <c r="D11544">
        <f t="shared" si="12953"/>
        <v>8976789057</v>
      </c>
      <c r="E11544" t="str">
        <f t="shared" si="12953"/>
        <v>Milk (1 Ltr)</v>
      </c>
      <c r="F11544" t="str">
        <f t="shared" si="12953"/>
        <v>Dairy</v>
      </c>
      <c r="G11544" s="2">
        <f t="shared" si="12953"/>
        <v>40</v>
      </c>
      <c r="H11544">
        <f t="shared" si="12953"/>
        <v>1</v>
      </c>
      <c r="I11544" s="2">
        <f t="shared" si="12953"/>
        <v>40</v>
      </c>
      <c r="J11544" s="2">
        <f t="shared" si="12953"/>
        <v>28</v>
      </c>
      <c r="K11544" s="2">
        <f t="shared" si="12953"/>
        <v>12</v>
      </c>
      <c r="L11544" t="str">
        <f t="shared" si="12953"/>
        <v>Ranjith</v>
      </c>
      <c r="M11544" t="str">
        <f t="shared" si="12953"/>
        <v>Sulur</v>
      </c>
      <c r="N11544">
        <f t="shared" si="12891"/>
        <v>17</v>
      </c>
      <c r="O11544" s="3" t="str">
        <f t="shared" si="12892"/>
        <v>Nov</v>
      </c>
      <c r="P11544">
        <f t="shared" si="12893"/>
        <v>2020</v>
      </c>
      <c r="Q11544" t="str">
        <f t="shared" si="12894"/>
        <v>Tuesday</v>
      </c>
      <c r="R11544" t="str">
        <f t="shared" si="12895"/>
        <v>Q4</v>
      </c>
    </row>
    <row r="11545" spans="1:18" x14ac:dyDescent="0.25">
      <c r="A11545">
        <f t="shared" si="12888"/>
        <v>3624</v>
      </c>
      <c r="B11545" s="1">
        <f t="shared" si="12889"/>
        <v>44152</v>
      </c>
      <c r="C11545" t="str">
        <f t="shared" ref="C11545:M11545" si="12954">C5694</f>
        <v>Rakson</v>
      </c>
      <c r="D11545">
        <f t="shared" si="12954"/>
        <v>8976789057</v>
      </c>
      <c r="E11545" t="str">
        <f t="shared" si="12954"/>
        <v>Bread Sandwich</v>
      </c>
      <c r="F11545" t="str">
        <f t="shared" si="12954"/>
        <v>Groceries</v>
      </c>
      <c r="G11545" s="2">
        <f t="shared" si="12954"/>
        <v>70</v>
      </c>
      <c r="H11545">
        <f t="shared" si="12954"/>
        <v>1</v>
      </c>
      <c r="I11545" s="2">
        <f t="shared" si="12954"/>
        <v>70</v>
      </c>
      <c r="J11545" s="2">
        <f t="shared" si="12954"/>
        <v>49</v>
      </c>
      <c r="K11545" s="2">
        <f t="shared" si="12954"/>
        <v>21</v>
      </c>
      <c r="L11545" t="str">
        <f t="shared" si="12954"/>
        <v>Ranjith</v>
      </c>
      <c r="M11545" t="str">
        <f t="shared" si="12954"/>
        <v>Sulur</v>
      </c>
      <c r="N11545">
        <f t="shared" si="12891"/>
        <v>17</v>
      </c>
      <c r="O11545" s="3" t="str">
        <f t="shared" si="12892"/>
        <v>Nov</v>
      </c>
      <c r="P11545">
        <f t="shared" si="12893"/>
        <v>2020</v>
      </c>
      <c r="Q11545" t="str">
        <f t="shared" si="12894"/>
        <v>Tuesday</v>
      </c>
      <c r="R11545" t="str">
        <f t="shared" si="12895"/>
        <v>Q4</v>
      </c>
    </row>
    <row r="11546" spans="1:18" x14ac:dyDescent="0.25">
      <c r="A11546">
        <f t="shared" si="12888"/>
        <v>3624</v>
      </c>
      <c r="B11546" s="1">
        <f t="shared" si="12889"/>
        <v>44152</v>
      </c>
      <c r="C11546" t="str">
        <f t="shared" ref="C11546:M11546" si="12955">C5695</f>
        <v>Rakson</v>
      </c>
      <c r="D11546">
        <f t="shared" si="12955"/>
        <v>8976789057</v>
      </c>
      <c r="E11546" t="str">
        <f t="shared" si="12955"/>
        <v>Rexona 150 GM</v>
      </c>
      <c r="F11546" t="str">
        <f t="shared" si="12955"/>
        <v>Cosmetics</v>
      </c>
      <c r="G11546" s="2">
        <f t="shared" si="12955"/>
        <v>55</v>
      </c>
      <c r="H11546">
        <f t="shared" si="12955"/>
        <v>3</v>
      </c>
      <c r="I11546" s="2">
        <f t="shared" si="12955"/>
        <v>165</v>
      </c>
      <c r="J11546" s="2">
        <f t="shared" si="12955"/>
        <v>115.5</v>
      </c>
      <c r="K11546" s="2">
        <f t="shared" si="12955"/>
        <v>49.5</v>
      </c>
      <c r="L11546" t="str">
        <f t="shared" si="12955"/>
        <v>Rajan</v>
      </c>
      <c r="M11546" t="str">
        <f t="shared" si="12955"/>
        <v>Sulur</v>
      </c>
      <c r="N11546">
        <f t="shared" si="12891"/>
        <v>17</v>
      </c>
      <c r="O11546" s="3" t="str">
        <f t="shared" si="12892"/>
        <v>Nov</v>
      </c>
      <c r="P11546">
        <f t="shared" si="12893"/>
        <v>2020</v>
      </c>
      <c r="Q11546" t="str">
        <f t="shared" si="12894"/>
        <v>Tuesday</v>
      </c>
      <c r="R11546" t="str">
        <f t="shared" si="12895"/>
        <v>Q4</v>
      </c>
    </row>
    <row r="11547" spans="1:18" x14ac:dyDescent="0.25">
      <c r="A11547">
        <f t="shared" si="12888"/>
        <v>3624</v>
      </c>
      <c r="B11547" s="1">
        <f t="shared" si="12889"/>
        <v>44152</v>
      </c>
      <c r="C11547" t="str">
        <f t="shared" ref="C11547:M11547" si="12956">C5696</f>
        <v>Rakson</v>
      </c>
      <c r="D11547">
        <f t="shared" si="12956"/>
        <v>8976789057</v>
      </c>
      <c r="E11547" t="str">
        <f t="shared" si="12956"/>
        <v>Cinthol 100 GM</v>
      </c>
      <c r="F11547" t="str">
        <f t="shared" si="12956"/>
        <v>Cosmetics</v>
      </c>
      <c r="G11547" s="2">
        <f t="shared" si="12956"/>
        <v>45</v>
      </c>
      <c r="H11547">
        <f t="shared" si="12956"/>
        <v>3</v>
      </c>
      <c r="I11547" s="2">
        <f t="shared" si="12956"/>
        <v>135</v>
      </c>
      <c r="J11547" s="2">
        <f t="shared" si="12956"/>
        <v>94.5</v>
      </c>
      <c r="K11547" s="2">
        <f t="shared" si="12956"/>
        <v>40.5</v>
      </c>
      <c r="L11547" t="str">
        <f t="shared" si="12956"/>
        <v>Ranjith</v>
      </c>
      <c r="M11547" t="str">
        <f t="shared" si="12956"/>
        <v>Sulur</v>
      </c>
      <c r="N11547">
        <f t="shared" si="12891"/>
        <v>17</v>
      </c>
      <c r="O11547" s="3" t="str">
        <f t="shared" si="12892"/>
        <v>Nov</v>
      </c>
      <c r="P11547">
        <f t="shared" si="12893"/>
        <v>2020</v>
      </c>
      <c r="Q11547" t="str">
        <f t="shared" si="12894"/>
        <v>Tuesday</v>
      </c>
      <c r="R11547" t="str">
        <f t="shared" si="12895"/>
        <v>Q4</v>
      </c>
    </row>
    <row r="11548" spans="1:18" x14ac:dyDescent="0.25">
      <c r="A11548">
        <f t="shared" si="12888"/>
        <v>3624</v>
      </c>
      <c r="B11548" s="1">
        <f t="shared" si="12889"/>
        <v>44152</v>
      </c>
      <c r="C11548" t="str">
        <f t="shared" ref="C11548:M11548" si="12957">C5697</f>
        <v>Rakson</v>
      </c>
      <c r="D11548">
        <f t="shared" si="12957"/>
        <v>8976789057</v>
      </c>
      <c r="E11548" t="str">
        <f t="shared" si="12957"/>
        <v>Milk (1 Ltr)</v>
      </c>
      <c r="F11548" t="str">
        <f t="shared" si="12957"/>
        <v>Dairy</v>
      </c>
      <c r="G11548" s="2">
        <f t="shared" si="12957"/>
        <v>40</v>
      </c>
      <c r="H11548">
        <f t="shared" si="12957"/>
        <v>1</v>
      </c>
      <c r="I11548" s="2">
        <f t="shared" si="12957"/>
        <v>40</v>
      </c>
      <c r="J11548" s="2">
        <f t="shared" si="12957"/>
        <v>28</v>
      </c>
      <c r="K11548" s="2">
        <f t="shared" si="12957"/>
        <v>12</v>
      </c>
      <c r="L11548" t="str">
        <f t="shared" si="12957"/>
        <v>Sindhu</v>
      </c>
      <c r="M11548" t="str">
        <f t="shared" si="12957"/>
        <v>Sulur</v>
      </c>
      <c r="N11548">
        <f t="shared" si="12891"/>
        <v>17</v>
      </c>
      <c r="O11548" s="3" t="str">
        <f t="shared" si="12892"/>
        <v>Nov</v>
      </c>
      <c r="P11548">
        <f t="shared" si="12893"/>
        <v>2020</v>
      </c>
      <c r="Q11548" t="str">
        <f t="shared" si="12894"/>
        <v>Tuesday</v>
      </c>
      <c r="R11548" t="str">
        <f t="shared" si="12895"/>
        <v>Q4</v>
      </c>
    </row>
    <row r="11549" spans="1:18" x14ac:dyDescent="0.25">
      <c r="A11549">
        <f t="shared" si="12888"/>
        <v>3624</v>
      </c>
      <c r="B11549" s="1">
        <f t="shared" si="12889"/>
        <v>44152</v>
      </c>
      <c r="C11549" t="str">
        <f t="shared" ref="C11549:M11549" si="12958">C5698</f>
        <v>suma ranjan</v>
      </c>
      <c r="D11549">
        <f t="shared" si="12958"/>
        <v>8976789077</v>
      </c>
      <c r="E11549" t="str">
        <f t="shared" si="12958"/>
        <v>Pickle 500g</v>
      </c>
      <c r="F11549" t="str">
        <f t="shared" si="12958"/>
        <v>Groceries</v>
      </c>
      <c r="G11549" s="2">
        <f t="shared" si="12958"/>
        <v>67</v>
      </c>
      <c r="H11549">
        <f t="shared" si="12958"/>
        <v>1</v>
      </c>
      <c r="I11549" s="2">
        <f t="shared" si="12958"/>
        <v>67</v>
      </c>
      <c r="J11549" s="2">
        <f t="shared" si="12958"/>
        <v>46.900000000000006</v>
      </c>
      <c r="K11549" s="2">
        <f t="shared" si="12958"/>
        <v>20.099999999999994</v>
      </c>
      <c r="L11549" t="str">
        <f t="shared" si="12958"/>
        <v>Chandra</v>
      </c>
      <c r="M11549" t="str">
        <f t="shared" si="12958"/>
        <v>Sulur</v>
      </c>
      <c r="N11549">
        <f t="shared" si="12891"/>
        <v>17</v>
      </c>
      <c r="O11549" s="3" t="str">
        <f t="shared" si="12892"/>
        <v>Nov</v>
      </c>
      <c r="P11549">
        <f t="shared" si="12893"/>
        <v>2020</v>
      </c>
      <c r="Q11549" t="str">
        <f t="shared" si="12894"/>
        <v>Tuesday</v>
      </c>
      <c r="R11549" t="str">
        <f t="shared" si="12895"/>
        <v>Q4</v>
      </c>
    </row>
    <row r="11550" spans="1:18" x14ac:dyDescent="0.25">
      <c r="A11550">
        <f t="shared" ref="A11550:A11613" si="12959">1219+A8626</f>
        <v>3624</v>
      </c>
      <c r="B11550" s="1">
        <f t="shared" ref="B11550:B11613" si="12960">B5699+163</f>
        <v>44152</v>
      </c>
      <c r="C11550" t="str">
        <f t="shared" ref="C11550:M11550" si="12961">C5699</f>
        <v>suma ranjan</v>
      </c>
      <c r="D11550">
        <f t="shared" si="12961"/>
        <v>8976789077</v>
      </c>
      <c r="E11550" t="str">
        <f t="shared" si="12961"/>
        <v>Salt 1 kg</v>
      </c>
      <c r="F11550" t="str">
        <f t="shared" si="12961"/>
        <v>Groceries</v>
      </c>
      <c r="G11550" s="2">
        <f t="shared" si="12961"/>
        <v>15</v>
      </c>
      <c r="H11550">
        <f t="shared" si="12961"/>
        <v>1</v>
      </c>
      <c r="I11550" s="2">
        <f t="shared" si="12961"/>
        <v>15</v>
      </c>
      <c r="J11550" s="2">
        <f t="shared" si="12961"/>
        <v>10.5</v>
      </c>
      <c r="K11550" s="2">
        <f t="shared" si="12961"/>
        <v>4.5</v>
      </c>
      <c r="L11550" t="str">
        <f t="shared" si="12961"/>
        <v>Ranjith</v>
      </c>
      <c r="M11550" t="str">
        <f t="shared" si="12961"/>
        <v>Sulur</v>
      </c>
      <c r="N11550">
        <f t="shared" ref="N11550:N11613" si="12962">DAY(B11550)</f>
        <v>17</v>
      </c>
      <c r="O11550" s="3" t="str">
        <f t="shared" ref="O11550:O11613" si="12963">TEXT(B11550,"mmm")</f>
        <v>Nov</v>
      </c>
      <c r="P11550">
        <f t="shared" ref="P11550:P11613" si="12964">YEAR(B11550)</f>
        <v>2020</v>
      </c>
      <c r="Q11550" t="str">
        <f t="shared" ref="Q11550:Q11613" si="12965">TEXT(B11550,"dddd")</f>
        <v>Tuesday</v>
      </c>
      <c r="R11550" t="str">
        <f t="shared" ref="R11550:R11613" si="12966">IF(OR(O11550="Jan",O11550="Feb",O11550="Mar"),"Q1",(IF(OR(O11550="Apr",O11550="May",O11550="Jun"),"Q2",(IF(OR(O11550="Jul",O11550="Aug",O11550="Sep"),"Q3","Q4")))))</f>
        <v>Q4</v>
      </c>
    </row>
    <row r="11551" spans="1:18" x14ac:dyDescent="0.25">
      <c r="A11551">
        <f t="shared" si="12959"/>
        <v>3624</v>
      </c>
      <c r="B11551" s="1">
        <f t="shared" si="12960"/>
        <v>44152</v>
      </c>
      <c r="C11551" t="str">
        <f t="shared" ref="C11551:M11551" si="12967">C5700</f>
        <v>suma ranjan</v>
      </c>
      <c r="D11551">
        <f t="shared" si="12967"/>
        <v>8976789077</v>
      </c>
      <c r="E11551" t="str">
        <f t="shared" si="12967"/>
        <v>Maybelline Mattie Lipstic 3.9 g</v>
      </c>
      <c r="F11551" t="str">
        <f t="shared" si="12967"/>
        <v>Cosmetics</v>
      </c>
      <c r="G11551" s="2">
        <f t="shared" si="12967"/>
        <v>262</v>
      </c>
      <c r="H11551">
        <f t="shared" si="12967"/>
        <v>1</v>
      </c>
      <c r="I11551" s="2">
        <f t="shared" si="12967"/>
        <v>262</v>
      </c>
      <c r="J11551" s="2">
        <f t="shared" si="12967"/>
        <v>183.4</v>
      </c>
      <c r="K11551" s="2">
        <f t="shared" si="12967"/>
        <v>78.599999999999994</v>
      </c>
      <c r="L11551" t="str">
        <f t="shared" si="12967"/>
        <v>Rajan</v>
      </c>
      <c r="M11551" t="str">
        <f t="shared" si="12967"/>
        <v>Sulur</v>
      </c>
      <c r="N11551">
        <f t="shared" si="12962"/>
        <v>17</v>
      </c>
      <c r="O11551" s="3" t="str">
        <f t="shared" si="12963"/>
        <v>Nov</v>
      </c>
      <c r="P11551">
        <f t="shared" si="12964"/>
        <v>2020</v>
      </c>
      <c r="Q11551" t="str">
        <f t="shared" si="12965"/>
        <v>Tuesday</v>
      </c>
      <c r="R11551" t="str">
        <f t="shared" si="12966"/>
        <v>Q4</v>
      </c>
    </row>
    <row r="11552" spans="1:18" x14ac:dyDescent="0.25">
      <c r="A11552">
        <f t="shared" si="12959"/>
        <v>3625</v>
      </c>
      <c r="B11552" s="1">
        <f t="shared" si="12960"/>
        <v>44152</v>
      </c>
      <c r="C11552" t="str">
        <f t="shared" ref="C11552:M11552" si="12968">C5701</f>
        <v>suma ranjan</v>
      </c>
      <c r="D11552">
        <f t="shared" si="12968"/>
        <v>8976789077</v>
      </c>
      <c r="E11552" t="str">
        <f t="shared" si="12968"/>
        <v>Faces Long Wear Eye Pencil</v>
      </c>
      <c r="F11552" t="str">
        <f t="shared" si="12968"/>
        <v>Cosmetics</v>
      </c>
      <c r="G11552" s="2">
        <f t="shared" si="12968"/>
        <v>349</v>
      </c>
      <c r="H11552">
        <f t="shared" si="12968"/>
        <v>1</v>
      </c>
      <c r="I11552" s="2">
        <f t="shared" si="12968"/>
        <v>349</v>
      </c>
      <c r="J11552" s="2">
        <f t="shared" si="12968"/>
        <v>244.3</v>
      </c>
      <c r="K11552" s="2">
        <f t="shared" si="12968"/>
        <v>104.69999999999999</v>
      </c>
      <c r="L11552" t="str">
        <f t="shared" si="12968"/>
        <v>Sindhu</v>
      </c>
      <c r="M11552" t="str">
        <f t="shared" si="12968"/>
        <v>Sulur</v>
      </c>
      <c r="N11552">
        <f t="shared" si="12962"/>
        <v>17</v>
      </c>
      <c r="O11552" s="3" t="str">
        <f t="shared" si="12963"/>
        <v>Nov</v>
      </c>
      <c r="P11552">
        <f t="shared" si="12964"/>
        <v>2020</v>
      </c>
      <c r="Q11552" t="str">
        <f t="shared" si="12965"/>
        <v>Tuesday</v>
      </c>
      <c r="R11552" t="str">
        <f t="shared" si="12966"/>
        <v>Q4</v>
      </c>
    </row>
    <row r="11553" spans="1:18" x14ac:dyDescent="0.25">
      <c r="A11553">
        <f t="shared" si="12959"/>
        <v>3625</v>
      </c>
      <c r="B11553" s="1">
        <f t="shared" si="12960"/>
        <v>44152</v>
      </c>
      <c r="C11553" t="str">
        <f t="shared" ref="C11553:M11553" si="12969">C5702</f>
        <v>suma ranjan</v>
      </c>
      <c r="D11553">
        <f t="shared" si="12969"/>
        <v>8976789077</v>
      </c>
      <c r="E11553" t="str">
        <f t="shared" si="12969"/>
        <v>Revlon Charlie Blue 100 ML</v>
      </c>
      <c r="F11553" t="str">
        <f t="shared" si="12969"/>
        <v>Cosmetics</v>
      </c>
      <c r="G11553" s="2">
        <f t="shared" si="12969"/>
        <v>537</v>
      </c>
      <c r="H11553">
        <f t="shared" si="12969"/>
        <v>1</v>
      </c>
      <c r="I11553" s="2">
        <f t="shared" si="12969"/>
        <v>537</v>
      </c>
      <c r="J11553" s="2">
        <f t="shared" si="12969"/>
        <v>375.9</v>
      </c>
      <c r="K11553" s="2">
        <f t="shared" si="12969"/>
        <v>161.10000000000002</v>
      </c>
      <c r="L11553" t="str">
        <f t="shared" si="12969"/>
        <v>Chandra</v>
      </c>
      <c r="M11553" t="str">
        <f t="shared" si="12969"/>
        <v>Sulur</v>
      </c>
      <c r="N11553">
        <f t="shared" si="12962"/>
        <v>17</v>
      </c>
      <c r="O11553" s="3" t="str">
        <f t="shared" si="12963"/>
        <v>Nov</v>
      </c>
      <c r="P11553">
        <f t="shared" si="12964"/>
        <v>2020</v>
      </c>
      <c r="Q11553" t="str">
        <f t="shared" si="12965"/>
        <v>Tuesday</v>
      </c>
      <c r="R11553" t="str">
        <f t="shared" si="12966"/>
        <v>Q4</v>
      </c>
    </row>
    <row r="11554" spans="1:18" x14ac:dyDescent="0.25">
      <c r="A11554">
        <f t="shared" si="12959"/>
        <v>3625</v>
      </c>
      <c r="B11554" s="1">
        <f t="shared" si="12960"/>
        <v>44152</v>
      </c>
      <c r="C11554" t="str">
        <f t="shared" ref="C11554:M11554" si="12970">C5703</f>
        <v>suma ranjan</v>
      </c>
      <c r="D11554">
        <f t="shared" si="12970"/>
        <v>8976789077</v>
      </c>
      <c r="E11554" t="str">
        <f t="shared" si="12970"/>
        <v>Revlon Charlie White 100 ML</v>
      </c>
      <c r="F11554" t="str">
        <f t="shared" si="12970"/>
        <v>Cosmetics</v>
      </c>
      <c r="G11554" s="2">
        <f t="shared" si="12970"/>
        <v>584</v>
      </c>
      <c r="H11554">
        <f t="shared" si="12970"/>
        <v>1</v>
      </c>
      <c r="I11554" s="2">
        <f t="shared" si="12970"/>
        <v>584</v>
      </c>
      <c r="J11554" s="2">
        <f t="shared" si="12970"/>
        <v>408.8</v>
      </c>
      <c r="K11554" s="2">
        <f t="shared" si="12970"/>
        <v>175.2</v>
      </c>
      <c r="L11554" t="str">
        <f t="shared" si="12970"/>
        <v>Sindhu</v>
      </c>
      <c r="M11554" t="str">
        <f t="shared" si="12970"/>
        <v>Sulur</v>
      </c>
      <c r="N11554">
        <f t="shared" si="12962"/>
        <v>17</v>
      </c>
      <c r="O11554" s="3" t="str">
        <f t="shared" si="12963"/>
        <v>Nov</v>
      </c>
      <c r="P11554">
        <f t="shared" si="12964"/>
        <v>2020</v>
      </c>
      <c r="Q11554" t="str">
        <f t="shared" si="12965"/>
        <v>Tuesday</v>
      </c>
      <c r="R11554" t="str">
        <f t="shared" si="12966"/>
        <v>Q4</v>
      </c>
    </row>
    <row r="11555" spans="1:18" x14ac:dyDescent="0.25">
      <c r="A11555">
        <f t="shared" si="12959"/>
        <v>3625</v>
      </c>
      <c r="B11555" s="1">
        <f t="shared" si="12960"/>
        <v>44152</v>
      </c>
      <c r="C11555" t="str">
        <f t="shared" ref="C11555:M11555" si="12971">C5704</f>
        <v>sudha</v>
      </c>
      <c r="D11555">
        <f t="shared" si="12971"/>
        <v>8976789034</v>
      </c>
      <c r="E11555" t="str">
        <f t="shared" si="12971"/>
        <v>Bread Sandwich</v>
      </c>
      <c r="F11555" t="str">
        <f t="shared" si="12971"/>
        <v>Groceries</v>
      </c>
      <c r="G11555" s="2">
        <f t="shared" si="12971"/>
        <v>70</v>
      </c>
      <c r="H11555">
        <f t="shared" si="12971"/>
        <v>1</v>
      </c>
      <c r="I11555" s="2">
        <f t="shared" si="12971"/>
        <v>70</v>
      </c>
      <c r="J11555" s="2">
        <f t="shared" si="12971"/>
        <v>49</v>
      </c>
      <c r="K11555" s="2">
        <f t="shared" si="12971"/>
        <v>21</v>
      </c>
      <c r="L11555" t="str">
        <f t="shared" si="12971"/>
        <v>Rajan</v>
      </c>
      <c r="M11555" t="str">
        <f t="shared" si="12971"/>
        <v>Sulur</v>
      </c>
      <c r="N11555">
        <f t="shared" si="12962"/>
        <v>17</v>
      </c>
      <c r="O11555" s="3" t="str">
        <f t="shared" si="12963"/>
        <v>Nov</v>
      </c>
      <c r="P11555">
        <f t="shared" si="12964"/>
        <v>2020</v>
      </c>
      <c r="Q11555" t="str">
        <f t="shared" si="12965"/>
        <v>Tuesday</v>
      </c>
      <c r="R11555" t="str">
        <f t="shared" si="12966"/>
        <v>Q4</v>
      </c>
    </row>
    <row r="11556" spans="1:18" x14ac:dyDescent="0.25">
      <c r="A11556">
        <f t="shared" si="12959"/>
        <v>3625</v>
      </c>
      <c r="B11556" s="1">
        <f t="shared" si="12960"/>
        <v>44152</v>
      </c>
      <c r="C11556" t="str">
        <f t="shared" ref="C11556:M11556" si="12972">C5705</f>
        <v>sudha</v>
      </c>
      <c r="D11556">
        <f t="shared" si="12972"/>
        <v>8976789034</v>
      </c>
      <c r="E11556" t="str">
        <f t="shared" si="12972"/>
        <v>Rexona 150 GM</v>
      </c>
      <c r="F11556" t="str">
        <f t="shared" si="12972"/>
        <v>Cosmetics</v>
      </c>
      <c r="G11556" s="2">
        <f t="shared" si="12972"/>
        <v>55</v>
      </c>
      <c r="H11556">
        <f t="shared" si="12972"/>
        <v>3</v>
      </c>
      <c r="I11556" s="2">
        <f t="shared" si="12972"/>
        <v>165</v>
      </c>
      <c r="J11556" s="2">
        <f t="shared" si="12972"/>
        <v>115.5</v>
      </c>
      <c r="K11556" s="2">
        <f t="shared" si="12972"/>
        <v>49.5</v>
      </c>
      <c r="L11556" t="str">
        <f t="shared" si="12972"/>
        <v>Chandra</v>
      </c>
      <c r="M11556" t="str">
        <f t="shared" si="12972"/>
        <v>Sulur</v>
      </c>
      <c r="N11556">
        <f t="shared" si="12962"/>
        <v>17</v>
      </c>
      <c r="O11556" s="3" t="str">
        <f t="shared" si="12963"/>
        <v>Nov</v>
      </c>
      <c r="P11556">
        <f t="shared" si="12964"/>
        <v>2020</v>
      </c>
      <c r="Q11556" t="str">
        <f t="shared" si="12965"/>
        <v>Tuesday</v>
      </c>
      <c r="R11556" t="str">
        <f t="shared" si="12966"/>
        <v>Q4</v>
      </c>
    </row>
    <row r="11557" spans="1:18" x14ac:dyDescent="0.25">
      <c r="A11557">
        <f t="shared" si="12959"/>
        <v>3625</v>
      </c>
      <c r="B11557" s="1">
        <f t="shared" si="12960"/>
        <v>44152</v>
      </c>
      <c r="C11557" t="str">
        <f t="shared" ref="C11557:M11557" si="12973">C5706</f>
        <v>sudha</v>
      </c>
      <c r="D11557">
        <f t="shared" si="12973"/>
        <v>8976789034</v>
      </c>
      <c r="E11557" t="str">
        <f t="shared" si="12973"/>
        <v>Cinthol 100 GM</v>
      </c>
      <c r="F11557" t="str">
        <f t="shared" si="12973"/>
        <v>Cosmetics</v>
      </c>
      <c r="G11557" s="2">
        <f t="shared" si="12973"/>
        <v>45</v>
      </c>
      <c r="H11557">
        <f t="shared" si="12973"/>
        <v>3</v>
      </c>
      <c r="I11557" s="2">
        <f t="shared" si="12973"/>
        <v>135</v>
      </c>
      <c r="J11557" s="2">
        <f t="shared" si="12973"/>
        <v>94.5</v>
      </c>
      <c r="K11557" s="2">
        <f t="shared" si="12973"/>
        <v>40.5</v>
      </c>
      <c r="L11557" t="str">
        <f t="shared" si="12973"/>
        <v>Sindhu</v>
      </c>
      <c r="M11557" t="str">
        <f t="shared" si="12973"/>
        <v>Sulur</v>
      </c>
      <c r="N11557">
        <f t="shared" si="12962"/>
        <v>17</v>
      </c>
      <c r="O11557" s="3" t="str">
        <f t="shared" si="12963"/>
        <v>Nov</v>
      </c>
      <c r="P11557">
        <f t="shared" si="12964"/>
        <v>2020</v>
      </c>
      <c r="Q11557" t="str">
        <f t="shared" si="12965"/>
        <v>Tuesday</v>
      </c>
      <c r="R11557" t="str">
        <f t="shared" si="12966"/>
        <v>Q4</v>
      </c>
    </row>
    <row r="11558" spans="1:18" x14ac:dyDescent="0.25">
      <c r="A11558">
        <f t="shared" si="12959"/>
        <v>3625</v>
      </c>
      <c r="B11558" s="1">
        <f t="shared" si="12960"/>
        <v>44152</v>
      </c>
      <c r="C11558" t="str">
        <f t="shared" ref="C11558:M11558" si="12974">C5707</f>
        <v>sudha</v>
      </c>
      <c r="D11558">
        <f t="shared" si="12974"/>
        <v>8976789034</v>
      </c>
      <c r="E11558" t="str">
        <f t="shared" si="12974"/>
        <v>Milk (1 Ltr)</v>
      </c>
      <c r="F11558" t="str">
        <f t="shared" si="12974"/>
        <v>Dairy</v>
      </c>
      <c r="G11558" s="2">
        <f t="shared" si="12974"/>
        <v>40</v>
      </c>
      <c r="H11558">
        <f t="shared" si="12974"/>
        <v>1</v>
      </c>
      <c r="I11558" s="2">
        <f t="shared" si="12974"/>
        <v>40</v>
      </c>
      <c r="J11558" s="2">
        <f t="shared" si="12974"/>
        <v>28</v>
      </c>
      <c r="K11558" s="2">
        <f t="shared" si="12974"/>
        <v>12</v>
      </c>
      <c r="L11558" t="str">
        <f t="shared" si="12974"/>
        <v>Ranjith</v>
      </c>
      <c r="M11558" t="str">
        <f t="shared" si="12974"/>
        <v>Sulur</v>
      </c>
      <c r="N11558">
        <f t="shared" si="12962"/>
        <v>17</v>
      </c>
      <c r="O11558" s="3" t="str">
        <f t="shared" si="12963"/>
        <v>Nov</v>
      </c>
      <c r="P11558">
        <f t="shared" si="12964"/>
        <v>2020</v>
      </c>
      <c r="Q11558" t="str">
        <f t="shared" si="12965"/>
        <v>Tuesday</v>
      </c>
      <c r="R11558" t="str">
        <f t="shared" si="12966"/>
        <v>Q4</v>
      </c>
    </row>
    <row r="11559" spans="1:18" x14ac:dyDescent="0.25">
      <c r="A11559">
        <f t="shared" si="12959"/>
        <v>3625</v>
      </c>
      <c r="B11559" s="1">
        <f t="shared" si="12960"/>
        <v>44152</v>
      </c>
      <c r="C11559" t="str">
        <f t="shared" ref="C11559:M11559" si="12975">C5708</f>
        <v>sudha</v>
      </c>
      <c r="D11559">
        <f t="shared" si="12975"/>
        <v>8976789034</v>
      </c>
      <c r="E11559" t="str">
        <f t="shared" si="12975"/>
        <v>Pickle 500g</v>
      </c>
      <c r="F11559" t="str">
        <f t="shared" si="12975"/>
        <v>Groceries</v>
      </c>
      <c r="G11559" s="2">
        <f t="shared" si="12975"/>
        <v>67</v>
      </c>
      <c r="H11559">
        <f t="shared" si="12975"/>
        <v>1</v>
      </c>
      <c r="I11559" s="2">
        <f t="shared" si="12975"/>
        <v>67</v>
      </c>
      <c r="J11559" s="2">
        <f t="shared" si="12975"/>
        <v>46.900000000000006</v>
      </c>
      <c r="K11559" s="2">
        <f t="shared" si="12975"/>
        <v>20.099999999999994</v>
      </c>
      <c r="L11559" t="str">
        <f t="shared" si="12975"/>
        <v>Rajan</v>
      </c>
      <c r="M11559" t="str">
        <f t="shared" si="12975"/>
        <v>Sulur</v>
      </c>
      <c r="N11559">
        <f t="shared" si="12962"/>
        <v>17</v>
      </c>
      <c r="O11559" s="3" t="str">
        <f t="shared" si="12963"/>
        <v>Nov</v>
      </c>
      <c r="P11559">
        <f t="shared" si="12964"/>
        <v>2020</v>
      </c>
      <c r="Q11559" t="str">
        <f t="shared" si="12965"/>
        <v>Tuesday</v>
      </c>
      <c r="R11559" t="str">
        <f t="shared" si="12966"/>
        <v>Q4</v>
      </c>
    </row>
    <row r="11560" spans="1:18" x14ac:dyDescent="0.25">
      <c r="A11560">
        <f t="shared" si="12959"/>
        <v>3625</v>
      </c>
      <c r="B11560" s="1">
        <f t="shared" si="12960"/>
        <v>44152</v>
      </c>
      <c r="C11560" t="str">
        <f t="shared" ref="C11560:M11560" si="12976">C5709</f>
        <v>sudha</v>
      </c>
      <c r="D11560">
        <f t="shared" si="12976"/>
        <v>8976789034</v>
      </c>
      <c r="E11560" t="str">
        <f t="shared" si="12976"/>
        <v>Salt 1 kg</v>
      </c>
      <c r="F11560" t="str">
        <f t="shared" si="12976"/>
        <v>Groceries</v>
      </c>
      <c r="G11560" s="2">
        <f t="shared" si="12976"/>
        <v>15</v>
      </c>
      <c r="H11560">
        <f t="shared" si="12976"/>
        <v>1</v>
      </c>
      <c r="I11560" s="2">
        <f t="shared" si="12976"/>
        <v>15</v>
      </c>
      <c r="J11560" s="2">
        <f t="shared" si="12976"/>
        <v>10.5</v>
      </c>
      <c r="K11560" s="2">
        <f t="shared" si="12976"/>
        <v>4.5</v>
      </c>
      <c r="L11560" t="str">
        <f t="shared" si="12976"/>
        <v>Ranjith</v>
      </c>
      <c r="M11560" t="str">
        <f t="shared" si="12976"/>
        <v>Sulur</v>
      </c>
      <c r="N11560">
        <f t="shared" si="12962"/>
        <v>17</v>
      </c>
      <c r="O11560" s="3" t="str">
        <f t="shared" si="12963"/>
        <v>Nov</v>
      </c>
      <c r="P11560">
        <f t="shared" si="12964"/>
        <v>2020</v>
      </c>
      <c r="Q11560" t="str">
        <f t="shared" si="12965"/>
        <v>Tuesday</v>
      </c>
      <c r="R11560" t="str">
        <f t="shared" si="12966"/>
        <v>Q4</v>
      </c>
    </row>
    <row r="11561" spans="1:18" x14ac:dyDescent="0.25">
      <c r="A11561">
        <f t="shared" si="12959"/>
        <v>3625</v>
      </c>
      <c r="B11561" s="1">
        <f t="shared" si="12960"/>
        <v>44152</v>
      </c>
      <c r="C11561" t="str">
        <f t="shared" ref="C11561:M11561" si="12977">C5710</f>
        <v>sudha</v>
      </c>
      <c r="D11561">
        <f t="shared" si="12977"/>
        <v>8976789034</v>
      </c>
      <c r="E11561" t="str">
        <f t="shared" si="12977"/>
        <v>Maybelline Mattie Lipstic 3.9 g</v>
      </c>
      <c r="F11561" t="str">
        <f t="shared" si="12977"/>
        <v>Cosmetics</v>
      </c>
      <c r="G11561" s="2">
        <f t="shared" si="12977"/>
        <v>262</v>
      </c>
      <c r="H11561">
        <f t="shared" si="12977"/>
        <v>1</v>
      </c>
      <c r="I11561" s="2">
        <f t="shared" si="12977"/>
        <v>262</v>
      </c>
      <c r="J11561" s="2">
        <f t="shared" si="12977"/>
        <v>183.4</v>
      </c>
      <c r="K11561" s="2">
        <f t="shared" si="12977"/>
        <v>78.599999999999994</v>
      </c>
      <c r="L11561" t="str">
        <f t="shared" si="12977"/>
        <v>Ranjith</v>
      </c>
      <c r="M11561" t="str">
        <f t="shared" si="12977"/>
        <v>Sulur</v>
      </c>
      <c r="N11561">
        <f t="shared" si="12962"/>
        <v>17</v>
      </c>
      <c r="O11561" s="3" t="str">
        <f t="shared" si="12963"/>
        <v>Nov</v>
      </c>
      <c r="P11561">
        <f t="shared" si="12964"/>
        <v>2020</v>
      </c>
      <c r="Q11561" t="str">
        <f t="shared" si="12965"/>
        <v>Tuesday</v>
      </c>
      <c r="R11561" t="str">
        <f t="shared" si="12966"/>
        <v>Q4</v>
      </c>
    </row>
    <row r="11562" spans="1:18" x14ac:dyDescent="0.25">
      <c r="A11562">
        <f t="shared" si="12959"/>
        <v>3626</v>
      </c>
      <c r="B11562" s="1">
        <f t="shared" si="12960"/>
        <v>44152</v>
      </c>
      <c r="C11562" t="str">
        <f t="shared" ref="C11562:M11562" si="12978">C5711</f>
        <v>sudha</v>
      </c>
      <c r="D11562">
        <f t="shared" si="12978"/>
        <v>8976789034</v>
      </c>
      <c r="E11562" t="str">
        <f t="shared" si="12978"/>
        <v>Faces Long Wear Eye Pencil</v>
      </c>
      <c r="F11562" t="str">
        <f t="shared" si="12978"/>
        <v>Cosmetics</v>
      </c>
      <c r="G11562" s="2">
        <f t="shared" si="12978"/>
        <v>349</v>
      </c>
      <c r="H11562">
        <f t="shared" si="12978"/>
        <v>1</v>
      </c>
      <c r="I11562" s="2">
        <f t="shared" si="12978"/>
        <v>349</v>
      </c>
      <c r="J11562" s="2">
        <f t="shared" si="12978"/>
        <v>244.3</v>
      </c>
      <c r="K11562" s="2">
        <f t="shared" si="12978"/>
        <v>104.69999999999999</v>
      </c>
      <c r="L11562" t="str">
        <f t="shared" si="12978"/>
        <v>Chandra</v>
      </c>
      <c r="M11562" t="str">
        <f t="shared" si="12978"/>
        <v>Sulur</v>
      </c>
      <c r="N11562">
        <f t="shared" si="12962"/>
        <v>17</v>
      </c>
      <c r="O11562" s="3" t="str">
        <f t="shared" si="12963"/>
        <v>Nov</v>
      </c>
      <c r="P11562">
        <f t="shared" si="12964"/>
        <v>2020</v>
      </c>
      <c r="Q11562" t="str">
        <f t="shared" si="12965"/>
        <v>Tuesday</v>
      </c>
      <c r="R11562" t="str">
        <f t="shared" si="12966"/>
        <v>Q4</v>
      </c>
    </row>
    <row r="11563" spans="1:18" x14ac:dyDescent="0.25">
      <c r="A11563">
        <f t="shared" si="12959"/>
        <v>3626</v>
      </c>
      <c r="B11563" s="1">
        <f t="shared" si="12960"/>
        <v>44152</v>
      </c>
      <c r="C11563" t="str">
        <f t="shared" ref="C11563:M11563" si="12979">C5712</f>
        <v>sudha</v>
      </c>
      <c r="D11563">
        <f t="shared" si="12979"/>
        <v>8976789034</v>
      </c>
      <c r="E11563" t="str">
        <f t="shared" si="12979"/>
        <v>Revlon Charlie Blue 100 ML</v>
      </c>
      <c r="F11563" t="str">
        <f t="shared" si="12979"/>
        <v>Cosmetics</v>
      </c>
      <c r="G11563" s="2">
        <f t="shared" si="12979"/>
        <v>537</v>
      </c>
      <c r="H11563">
        <f t="shared" si="12979"/>
        <v>1</v>
      </c>
      <c r="I11563" s="2">
        <f t="shared" si="12979"/>
        <v>537</v>
      </c>
      <c r="J11563" s="2">
        <f t="shared" si="12979"/>
        <v>375.9</v>
      </c>
      <c r="K11563" s="2">
        <f t="shared" si="12979"/>
        <v>161.10000000000002</v>
      </c>
      <c r="L11563" t="str">
        <f t="shared" si="12979"/>
        <v>Chandra</v>
      </c>
      <c r="M11563" t="str">
        <f t="shared" si="12979"/>
        <v>Sulur</v>
      </c>
      <c r="N11563">
        <f t="shared" si="12962"/>
        <v>17</v>
      </c>
      <c r="O11563" s="3" t="str">
        <f t="shared" si="12963"/>
        <v>Nov</v>
      </c>
      <c r="P11563">
        <f t="shared" si="12964"/>
        <v>2020</v>
      </c>
      <c r="Q11563" t="str">
        <f t="shared" si="12965"/>
        <v>Tuesday</v>
      </c>
      <c r="R11563" t="str">
        <f t="shared" si="12966"/>
        <v>Q4</v>
      </c>
    </row>
    <row r="11564" spans="1:18" x14ac:dyDescent="0.25">
      <c r="A11564">
        <f t="shared" si="12959"/>
        <v>3626</v>
      </c>
      <c r="B11564" s="1">
        <f t="shared" si="12960"/>
        <v>44152</v>
      </c>
      <c r="C11564" t="str">
        <f t="shared" ref="C11564:M11564" si="12980">C5713</f>
        <v>sudha</v>
      </c>
      <c r="D11564">
        <f t="shared" si="12980"/>
        <v>8976789034</v>
      </c>
      <c r="E11564" t="str">
        <f t="shared" si="12980"/>
        <v>Revlon Charlie White 100 ML</v>
      </c>
      <c r="F11564" t="str">
        <f t="shared" si="12980"/>
        <v>Cosmetics</v>
      </c>
      <c r="G11564" s="2">
        <f t="shared" si="12980"/>
        <v>584</v>
      </c>
      <c r="H11564">
        <f t="shared" si="12980"/>
        <v>1</v>
      </c>
      <c r="I11564" s="2">
        <f t="shared" si="12980"/>
        <v>584</v>
      </c>
      <c r="J11564" s="2">
        <f t="shared" si="12980"/>
        <v>408.8</v>
      </c>
      <c r="K11564" s="2">
        <f t="shared" si="12980"/>
        <v>175.2</v>
      </c>
      <c r="L11564" t="str">
        <f t="shared" si="12980"/>
        <v>Rajan</v>
      </c>
      <c r="M11564" t="str">
        <f t="shared" si="12980"/>
        <v>Sulur</v>
      </c>
      <c r="N11564">
        <f t="shared" si="12962"/>
        <v>17</v>
      </c>
      <c r="O11564" s="3" t="str">
        <f t="shared" si="12963"/>
        <v>Nov</v>
      </c>
      <c r="P11564">
        <f t="shared" si="12964"/>
        <v>2020</v>
      </c>
      <c r="Q11564" t="str">
        <f t="shared" si="12965"/>
        <v>Tuesday</v>
      </c>
      <c r="R11564" t="str">
        <f t="shared" si="12966"/>
        <v>Q4</v>
      </c>
    </row>
    <row r="11565" spans="1:18" x14ac:dyDescent="0.25">
      <c r="A11565">
        <f t="shared" si="12959"/>
        <v>3626</v>
      </c>
      <c r="B11565" s="1">
        <f t="shared" si="12960"/>
        <v>44152</v>
      </c>
      <c r="C11565" t="str">
        <f t="shared" ref="C11565:M11565" si="12981">C5714</f>
        <v>Rajesh singh</v>
      </c>
      <c r="D11565">
        <f t="shared" si="12981"/>
        <v>9876548767</v>
      </c>
      <c r="E11565" t="str">
        <f t="shared" si="12981"/>
        <v>Cinthol 100 GM</v>
      </c>
      <c r="F11565" t="str">
        <f t="shared" si="12981"/>
        <v>Cosmetics</v>
      </c>
      <c r="G11565" s="2">
        <f t="shared" si="12981"/>
        <v>45</v>
      </c>
      <c r="H11565">
        <f t="shared" si="12981"/>
        <v>3</v>
      </c>
      <c r="I11565" s="2">
        <f t="shared" si="12981"/>
        <v>135</v>
      </c>
      <c r="J11565" s="2">
        <f t="shared" si="12981"/>
        <v>94.5</v>
      </c>
      <c r="K11565" s="2">
        <f t="shared" si="12981"/>
        <v>40.5</v>
      </c>
      <c r="L11565" t="str">
        <f t="shared" si="12981"/>
        <v>Chandra</v>
      </c>
      <c r="M11565" t="str">
        <f t="shared" si="12981"/>
        <v>Sulur</v>
      </c>
      <c r="N11565">
        <f t="shared" si="12962"/>
        <v>17</v>
      </c>
      <c r="O11565" s="3" t="str">
        <f t="shared" si="12963"/>
        <v>Nov</v>
      </c>
      <c r="P11565">
        <f t="shared" si="12964"/>
        <v>2020</v>
      </c>
      <c r="Q11565" t="str">
        <f t="shared" si="12965"/>
        <v>Tuesday</v>
      </c>
      <c r="R11565" t="str">
        <f t="shared" si="12966"/>
        <v>Q4</v>
      </c>
    </row>
    <row r="11566" spans="1:18" x14ac:dyDescent="0.25">
      <c r="A11566">
        <f t="shared" si="12959"/>
        <v>3626</v>
      </c>
      <c r="B11566" s="1">
        <f t="shared" si="12960"/>
        <v>44152</v>
      </c>
      <c r="C11566" t="str">
        <f t="shared" ref="C11566:M11566" si="12982">C5715</f>
        <v>Rajesh singh</v>
      </c>
      <c r="D11566">
        <f t="shared" si="12982"/>
        <v>9876548767</v>
      </c>
      <c r="E11566" t="str">
        <f t="shared" si="12982"/>
        <v>Rexona 150 GM</v>
      </c>
      <c r="F11566" t="str">
        <f t="shared" si="12982"/>
        <v>Cosmetics</v>
      </c>
      <c r="G11566" s="2">
        <f t="shared" si="12982"/>
        <v>55</v>
      </c>
      <c r="H11566">
        <f t="shared" si="12982"/>
        <v>6</v>
      </c>
      <c r="I11566" s="2">
        <f t="shared" si="12982"/>
        <v>330</v>
      </c>
      <c r="J11566" s="2">
        <f t="shared" si="12982"/>
        <v>231</v>
      </c>
      <c r="K11566" s="2">
        <f t="shared" si="12982"/>
        <v>99</v>
      </c>
      <c r="L11566" t="str">
        <f t="shared" si="12982"/>
        <v>Sindhu</v>
      </c>
      <c r="M11566" t="str">
        <f t="shared" si="12982"/>
        <v>Sulur</v>
      </c>
      <c r="N11566">
        <f t="shared" si="12962"/>
        <v>17</v>
      </c>
      <c r="O11566" s="3" t="str">
        <f t="shared" si="12963"/>
        <v>Nov</v>
      </c>
      <c r="P11566">
        <f t="shared" si="12964"/>
        <v>2020</v>
      </c>
      <c r="Q11566" t="str">
        <f t="shared" si="12965"/>
        <v>Tuesday</v>
      </c>
      <c r="R11566" t="str">
        <f t="shared" si="12966"/>
        <v>Q4</v>
      </c>
    </row>
    <row r="11567" spans="1:18" x14ac:dyDescent="0.25">
      <c r="A11567">
        <f t="shared" si="12959"/>
        <v>3626</v>
      </c>
      <c r="B11567" s="1">
        <f t="shared" si="12960"/>
        <v>44152</v>
      </c>
      <c r="C11567" t="str">
        <f t="shared" ref="C11567:M11567" si="12983">C5716</f>
        <v>Rajesh singh</v>
      </c>
      <c r="D11567">
        <f t="shared" si="12983"/>
        <v>9876548767</v>
      </c>
      <c r="E11567" t="str">
        <f t="shared" si="12983"/>
        <v>Cinthol 100 GM</v>
      </c>
      <c r="F11567" t="str">
        <f t="shared" si="12983"/>
        <v>Cosmetics</v>
      </c>
      <c r="G11567" s="2">
        <f t="shared" si="12983"/>
        <v>45</v>
      </c>
      <c r="H11567">
        <f t="shared" si="12983"/>
        <v>3</v>
      </c>
      <c r="I11567" s="2">
        <f t="shared" si="12983"/>
        <v>135</v>
      </c>
      <c r="J11567" s="2">
        <f t="shared" si="12983"/>
        <v>94.5</v>
      </c>
      <c r="K11567" s="2">
        <f t="shared" si="12983"/>
        <v>40.5</v>
      </c>
      <c r="L11567" t="str">
        <f t="shared" si="12983"/>
        <v>Sindhu</v>
      </c>
      <c r="M11567" t="str">
        <f t="shared" si="12983"/>
        <v>Sulur</v>
      </c>
      <c r="N11567">
        <f t="shared" si="12962"/>
        <v>17</v>
      </c>
      <c r="O11567" s="3" t="str">
        <f t="shared" si="12963"/>
        <v>Nov</v>
      </c>
      <c r="P11567">
        <f t="shared" si="12964"/>
        <v>2020</v>
      </c>
      <c r="Q11567" t="str">
        <f t="shared" si="12965"/>
        <v>Tuesday</v>
      </c>
      <c r="R11567" t="str">
        <f t="shared" si="12966"/>
        <v>Q4</v>
      </c>
    </row>
    <row r="11568" spans="1:18" x14ac:dyDescent="0.25">
      <c r="A11568">
        <f t="shared" si="12959"/>
        <v>3626</v>
      </c>
      <c r="B11568" s="1">
        <f t="shared" si="12960"/>
        <v>44152</v>
      </c>
      <c r="C11568" t="str">
        <f t="shared" ref="C11568:M11568" si="12984">C5717</f>
        <v>Rajesh singh</v>
      </c>
      <c r="D11568">
        <f t="shared" si="12984"/>
        <v>9876548767</v>
      </c>
      <c r="E11568" t="str">
        <f t="shared" si="12984"/>
        <v>Rexona 150 GM</v>
      </c>
      <c r="F11568" t="str">
        <f t="shared" si="12984"/>
        <v>Cosmetics</v>
      </c>
      <c r="G11568" s="2">
        <f t="shared" si="12984"/>
        <v>55</v>
      </c>
      <c r="H11568">
        <f t="shared" si="12984"/>
        <v>6</v>
      </c>
      <c r="I11568" s="2">
        <f t="shared" si="12984"/>
        <v>330</v>
      </c>
      <c r="J11568" s="2">
        <f t="shared" si="12984"/>
        <v>231</v>
      </c>
      <c r="K11568" s="2">
        <f t="shared" si="12984"/>
        <v>99</v>
      </c>
      <c r="L11568" t="str">
        <f t="shared" si="12984"/>
        <v>Ranjith</v>
      </c>
      <c r="M11568" t="str">
        <f t="shared" si="12984"/>
        <v>Sulur</v>
      </c>
      <c r="N11568">
        <f t="shared" si="12962"/>
        <v>17</v>
      </c>
      <c r="O11568" s="3" t="str">
        <f t="shared" si="12963"/>
        <v>Nov</v>
      </c>
      <c r="P11568">
        <f t="shared" si="12964"/>
        <v>2020</v>
      </c>
      <c r="Q11568" t="str">
        <f t="shared" si="12965"/>
        <v>Tuesday</v>
      </c>
      <c r="R11568" t="str">
        <f t="shared" si="12966"/>
        <v>Q4</v>
      </c>
    </row>
    <row r="11569" spans="1:18" x14ac:dyDescent="0.25">
      <c r="A11569">
        <f t="shared" si="12959"/>
        <v>3626</v>
      </c>
      <c r="B11569" s="1">
        <f t="shared" si="12960"/>
        <v>44152</v>
      </c>
      <c r="C11569" t="str">
        <f t="shared" ref="C11569:M11569" si="12985">C5718</f>
        <v>suma ranjan</v>
      </c>
      <c r="D11569">
        <f t="shared" si="12985"/>
        <v>8976789077</v>
      </c>
      <c r="E11569" t="str">
        <f t="shared" si="12985"/>
        <v>Bread Sandwich</v>
      </c>
      <c r="F11569" t="str">
        <f t="shared" si="12985"/>
        <v>Groceries</v>
      </c>
      <c r="G11569" s="2">
        <f t="shared" si="12985"/>
        <v>70</v>
      </c>
      <c r="H11569">
        <f t="shared" si="12985"/>
        <v>1</v>
      </c>
      <c r="I11569" s="2">
        <f t="shared" si="12985"/>
        <v>70</v>
      </c>
      <c r="J11569" s="2">
        <f t="shared" si="12985"/>
        <v>49</v>
      </c>
      <c r="K11569" s="2">
        <f t="shared" si="12985"/>
        <v>21</v>
      </c>
      <c r="L11569" t="str">
        <f t="shared" si="12985"/>
        <v>Chandra</v>
      </c>
      <c r="M11569" t="str">
        <f t="shared" si="12985"/>
        <v>Sulur</v>
      </c>
      <c r="N11569">
        <f t="shared" si="12962"/>
        <v>17</v>
      </c>
      <c r="O11569" s="3" t="str">
        <f t="shared" si="12963"/>
        <v>Nov</v>
      </c>
      <c r="P11569">
        <f t="shared" si="12964"/>
        <v>2020</v>
      </c>
      <c r="Q11569" t="str">
        <f t="shared" si="12965"/>
        <v>Tuesday</v>
      </c>
      <c r="R11569" t="str">
        <f t="shared" si="12966"/>
        <v>Q4</v>
      </c>
    </row>
    <row r="11570" spans="1:18" x14ac:dyDescent="0.25">
      <c r="A11570">
        <f t="shared" si="12959"/>
        <v>3626</v>
      </c>
      <c r="B11570" s="1">
        <f t="shared" si="12960"/>
        <v>44152</v>
      </c>
      <c r="C11570" t="str">
        <f t="shared" ref="C11570:M11570" si="12986">C5719</f>
        <v>suma ranjan</v>
      </c>
      <c r="D11570">
        <f t="shared" si="12986"/>
        <v>8976789077</v>
      </c>
      <c r="E11570" t="str">
        <f t="shared" si="12986"/>
        <v>Rexona 150 GM</v>
      </c>
      <c r="F11570" t="str">
        <f t="shared" si="12986"/>
        <v>Cosmetics</v>
      </c>
      <c r="G11570" s="2">
        <f t="shared" si="12986"/>
        <v>55</v>
      </c>
      <c r="H11570">
        <f t="shared" si="12986"/>
        <v>3</v>
      </c>
      <c r="I11570" s="2">
        <f t="shared" si="12986"/>
        <v>165</v>
      </c>
      <c r="J11570" s="2">
        <f t="shared" si="12986"/>
        <v>115.5</v>
      </c>
      <c r="K11570" s="2">
        <f t="shared" si="12986"/>
        <v>49.5</v>
      </c>
      <c r="L11570" t="str">
        <f t="shared" si="12986"/>
        <v>Sindhu</v>
      </c>
      <c r="M11570" t="str">
        <f t="shared" si="12986"/>
        <v>Sulur</v>
      </c>
      <c r="N11570">
        <f t="shared" si="12962"/>
        <v>17</v>
      </c>
      <c r="O11570" s="3" t="str">
        <f t="shared" si="12963"/>
        <v>Nov</v>
      </c>
      <c r="P11570">
        <f t="shared" si="12964"/>
        <v>2020</v>
      </c>
      <c r="Q11570" t="str">
        <f t="shared" si="12965"/>
        <v>Tuesday</v>
      </c>
      <c r="R11570" t="str">
        <f t="shared" si="12966"/>
        <v>Q4</v>
      </c>
    </row>
    <row r="11571" spans="1:18" x14ac:dyDescent="0.25">
      <c r="A11571">
        <f t="shared" si="12959"/>
        <v>3626</v>
      </c>
      <c r="B11571" s="1">
        <f t="shared" si="12960"/>
        <v>44152</v>
      </c>
      <c r="C11571" t="str">
        <f t="shared" ref="C11571:M11571" si="12987">C5720</f>
        <v>suma ranjan</v>
      </c>
      <c r="D11571">
        <f t="shared" si="12987"/>
        <v>8976789077</v>
      </c>
      <c r="E11571" t="str">
        <f t="shared" si="12987"/>
        <v>Cinthol 100 GM</v>
      </c>
      <c r="F11571" t="str">
        <f t="shared" si="12987"/>
        <v>Cosmetics</v>
      </c>
      <c r="G11571" s="2">
        <f t="shared" si="12987"/>
        <v>45</v>
      </c>
      <c r="H11571">
        <f t="shared" si="12987"/>
        <v>3</v>
      </c>
      <c r="I11571" s="2">
        <f t="shared" si="12987"/>
        <v>135</v>
      </c>
      <c r="J11571" s="2">
        <f t="shared" si="12987"/>
        <v>94.5</v>
      </c>
      <c r="K11571" s="2">
        <f t="shared" si="12987"/>
        <v>40.5</v>
      </c>
      <c r="L11571" t="str">
        <f t="shared" si="12987"/>
        <v>Rajan</v>
      </c>
      <c r="M11571" t="str">
        <f t="shared" si="12987"/>
        <v>Sulur</v>
      </c>
      <c r="N11571">
        <f t="shared" si="12962"/>
        <v>17</v>
      </c>
      <c r="O11571" s="3" t="str">
        <f t="shared" si="12963"/>
        <v>Nov</v>
      </c>
      <c r="P11571">
        <f t="shared" si="12964"/>
        <v>2020</v>
      </c>
      <c r="Q11571" t="str">
        <f t="shared" si="12965"/>
        <v>Tuesday</v>
      </c>
      <c r="R11571" t="str">
        <f t="shared" si="12966"/>
        <v>Q4</v>
      </c>
    </row>
    <row r="11572" spans="1:18" x14ac:dyDescent="0.25">
      <c r="A11572">
        <f t="shared" si="12959"/>
        <v>3626</v>
      </c>
      <c r="B11572" s="1">
        <f t="shared" si="12960"/>
        <v>44152</v>
      </c>
      <c r="C11572" t="str">
        <f t="shared" ref="C11572:M11572" si="12988">C5721</f>
        <v>suma ranjan</v>
      </c>
      <c r="D11572">
        <f t="shared" si="12988"/>
        <v>8976789077</v>
      </c>
      <c r="E11572" t="str">
        <f t="shared" si="12988"/>
        <v>Milk (1 Ltr)</v>
      </c>
      <c r="F11572" t="str">
        <f t="shared" si="12988"/>
        <v>Dairy</v>
      </c>
      <c r="G11572" s="2">
        <f t="shared" si="12988"/>
        <v>40</v>
      </c>
      <c r="H11572">
        <f t="shared" si="12988"/>
        <v>1</v>
      </c>
      <c r="I11572" s="2">
        <f t="shared" si="12988"/>
        <v>40</v>
      </c>
      <c r="J11572" s="2">
        <f t="shared" si="12988"/>
        <v>28</v>
      </c>
      <c r="K11572" s="2">
        <f t="shared" si="12988"/>
        <v>12</v>
      </c>
      <c r="L11572" t="str">
        <f t="shared" si="12988"/>
        <v>Chandra</v>
      </c>
      <c r="M11572" t="str">
        <f t="shared" si="12988"/>
        <v>Sulur</v>
      </c>
      <c r="N11572">
        <f t="shared" si="12962"/>
        <v>17</v>
      </c>
      <c r="O11572" s="3" t="str">
        <f t="shared" si="12963"/>
        <v>Nov</v>
      </c>
      <c r="P11572">
        <f t="shared" si="12964"/>
        <v>2020</v>
      </c>
      <c r="Q11572" t="str">
        <f t="shared" si="12965"/>
        <v>Tuesday</v>
      </c>
      <c r="R11572" t="str">
        <f t="shared" si="12966"/>
        <v>Q4</v>
      </c>
    </row>
    <row r="11573" spans="1:18" x14ac:dyDescent="0.25">
      <c r="A11573">
        <f t="shared" si="12959"/>
        <v>3626</v>
      </c>
      <c r="B11573" s="1">
        <f t="shared" si="12960"/>
        <v>44152</v>
      </c>
      <c r="C11573" t="str">
        <f t="shared" ref="C11573:M11573" si="12989">C5722</f>
        <v>Suresh</v>
      </c>
      <c r="D11573">
        <f t="shared" si="12989"/>
        <v>8976789065</v>
      </c>
      <c r="E11573" t="str">
        <f t="shared" si="12989"/>
        <v>Pickle 500g</v>
      </c>
      <c r="F11573" t="str">
        <f t="shared" si="12989"/>
        <v>Groceries</v>
      </c>
      <c r="G11573" s="2">
        <f t="shared" si="12989"/>
        <v>67</v>
      </c>
      <c r="H11573">
        <f t="shared" si="12989"/>
        <v>1</v>
      </c>
      <c r="I11573" s="2">
        <f t="shared" si="12989"/>
        <v>67</v>
      </c>
      <c r="J11573" s="2">
        <f t="shared" si="12989"/>
        <v>46.900000000000006</v>
      </c>
      <c r="K11573" s="2">
        <f t="shared" si="12989"/>
        <v>20.099999999999994</v>
      </c>
      <c r="L11573" t="str">
        <f t="shared" si="12989"/>
        <v>Chandra</v>
      </c>
      <c r="M11573" t="str">
        <f t="shared" si="12989"/>
        <v>Sulur</v>
      </c>
      <c r="N11573">
        <f t="shared" si="12962"/>
        <v>17</v>
      </c>
      <c r="O11573" s="3" t="str">
        <f t="shared" si="12963"/>
        <v>Nov</v>
      </c>
      <c r="P11573">
        <f t="shared" si="12964"/>
        <v>2020</v>
      </c>
      <c r="Q11573" t="str">
        <f t="shared" si="12965"/>
        <v>Tuesday</v>
      </c>
      <c r="R11573" t="str">
        <f t="shared" si="12966"/>
        <v>Q4</v>
      </c>
    </row>
    <row r="11574" spans="1:18" x14ac:dyDescent="0.25">
      <c r="A11574">
        <f t="shared" si="12959"/>
        <v>3626</v>
      </c>
      <c r="B11574" s="1">
        <f t="shared" si="12960"/>
        <v>44152</v>
      </c>
      <c r="C11574" t="str">
        <f t="shared" ref="C11574:M11574" si="12990">C5723</f>
        <v>Suresh</v>
      </c>
      <c r="D11574">
        <f t="shared" si="12990"/>
        <v>8976789065</v>
      </c>
      <c r="E11574" t="str">
        <f t="shared" si="12990"/>
        <v>Salt 1 kg</v>
      </c>
      <c r="F11574" t="str">
        <f t="shared" si="12990"/>
        <v>Groceries</v>
      </c>
      <c r="G11574" s="2">
        <f t="shared" si="12990"/>
        <v>15</v>
      </c>
      <c r="H11574">
        <f t="shared" si="12990"/>
        <v>1</v>
      </c>
      <c r="I11574" s="2">
        <f t="shared" si="12990"/>
        <v>15</v>
      </c>
      <c r="J11574" s="2">
        <f t="shared" si="12990"/>
        <v>10.5</v>
      </c>
      <c r="K11574" s="2">
        <f t="shared" si="12990"/>
        <v>4.5</v>
      </c>
      <c r="L11574" t="str">
        <f t="shared" si="12990"/>
        <v>Sindhu</v>
      </c>
      <c r="M11574" t="str">
        <f t="shared" si="12990"/>
        <v>Sulur</v>
      </c>
      <c r="N11574">
        <f t="shared" si="12962"/>
        <v>17</v>
      </c>
      <c r="O11574" s="3" t="str">
        <f t="shared" si="12963"/>
        <v>Nov</v>
      </c>
      <c r="P11574">
        <f t="shared" si="12964"/>
        <v>2020</v>
      </c>
      <c r="Q11574" t="str">
        <f t="shared" si="12965"/>
        <v>Tuesday</v>
      </c>
      <c r="R11574" t="str">
        <f t="shared" si="12966"/>
        <v>Q4</v>
      </c>
    </row>
    <row r="11575" spans="1:18" x14ac:dyDescent="0.25">
      <c r="A11575">
        <f t="shared" si="12959"/>
        <v>3626</v>
      </c>
      <c r="B11575" s="1">
        <f t="shared" si="12960"/>
        <v>44152</v>
      </c>
      <c r="C11575" t="str">
        <f t="shared" ref="C11575:M11575" si="12991">C5724</f>
        <v>Suresh</v>
      </c>
      <c r="D11575">
        <f t="shared" si="12991"/>
        <v>8976789065</v>
      </c>
      <c r="E11575" t="str">
        <f t="shared" si="12991"/>
        <v>Maybelline Mattie Lipstic 3.9 g</v>
      </c>
      <c r="F11575" t="str">
        <f t="shared" si="12991"/>
        <v>Cosmetics</v>
      </c>
      <c r="G11575" s="2">
        <f t="shared" si="12991"/>
        <v>262</v>
      </c>
      <c r="H11575">
        <f t="shared" si="12991"/>
        <v>1</v>
      </c>
      <c r="I11575" s="2">
        <f t="shared" si="12991"/>
        <v>262</v>
      </c>
      <c r="J11575" s="2">
        <f t="shared" si="12991"/>
        <v>183.4</v>
      </c>
      <c r="K11575" s="2">
        <f t="shared" si="12991"/>
        <v>78.599999999999994</v>
      </c>
      <c r="L11575" t="str">
        <f t="shared" si="12991"/>
        <v>Rajan</v>
      </c>
      <c r="M11575" t="str">
        <f t="shared" si="12991"/>
        <v>Sulur</v>
      </c>
      <c r="N11575">
        <f t="shared" si="12962"/>
        <v>17</v>
      </c>
      <c r="O11575" s="3" t="str">
        <f t="shared" si="12963"/>
        <v>Nov</v>
      </c>
      <c r="P11575">
        <f t="shared" si="12964"/>
        <v>2020</v>
      </c>
      <c r="Q11575" t="str">
        <f t="shared" si="12965"/>
        <v>Tuesday</v>
      </c>
      <c r="R11575" t="str">
        <f t="shared" si="12966"/>
        <v>Q4</v>
      </c>
    </row>
    <row r="11576" spans="1:18" x14ac:dyDescent="0.25">
      <c r="A11576">
        <f t="shared" si="12959"/>
        <v>3627</v>
      </c>
      <c r="B11576" s="1">
        <f t="shared" si="12960"/>
        <v>44152</v>
      </c>
      <c r="C11576" t="str">
        <f t="shared" ref="C11576:M11576" si="12992">C5725</f>
        <v>Suresh</v>
      </c>
      <c r="D11576">
        <f t="shared" si="12992"/>
        <v>8976789065</v>
      </c>
      <c r="E11576" t="str">
        <f t="shared" si="12992"/>
        <v>Faces Long Wear Eye Pencil</v>
      </c>
      <c r="F11576" t="str">
        <f t="shared" si="12992"/>
        <v>Cosmetics</v>
      </c>
      <c r="G11576" s="2">
        <f t="shared" si="12992"/>
        <v>349</v>
      </c>
      <c r="H11576">
        <f t="shared" si="12992"/>
        <v>1</v>
      </c>
      <c r="I11576" s="2">
        <f t="shared" si="12992"/>
        <v>349</v>
      </c>
      <c r="J11576" s="2">
        <f t="shared" si="12992"/>
        <v>244.3</v>
      </c>
      <c r="K11576" s="2">
        <f t="shared" si="12992"/>
        <v>104.69999999999999</v>
      </c>
      <c r="L11576" t="str">
        <f t="shared" si="12992"/>
        <v>Chandra</v>
      </c>
      <c r="M11576" t="str">
        <f t="shared" si="12992"/>
        <v>Sulur</v>
      </c>
      <c r="N11576">
        <f t="shared" si="12962"/>
        <v>17</v>
      </c>
      <c r="O11576" s="3" t="str">
        <f t="shared" si="12963"/>
        <v>Nov</v>
      </c>
      <c r="P11576">
        <f t="shared" si="12964"/>
        <v>2020</v>
      </c>
      <c r="Q11576" t="str">
        <f t="shared" si="12965"/>
        <v>Tuesday</v>
      </c>
      <c r="R11576" t="str">
        <f t="shared" si="12966"/>
        <v>Q4</v>
      </c>
    </row>
    <row r="11577" spans="1:18" x14ac:dyDescent="0.25">
      <c r="A11577">
        <f t="shared" si="12959"/>
        <v>3627</v>
      </c>
      <c r="B11577" s="1">
        <f t="shared" si="12960"/>
        <v>44152</v>
      </c>
      <c r="C11577" t="str">
        <f t="shared" ref="C11577:M11577" si="12993">C5726</f>
        <v>Suresh</v>
      </c>
      <c r="D11577">
        <f t="shared" si="12993"/>
        <v>8976789065</v>
      </c>
      <c r="E11577" t="str">
        <f t="shared" si="12993"/>
        <v>Revlon Charlie Blue 100 ML</v>
      </c>
      <c r="F11577" t="str">
        <f t="shared" si="12993"/>
        <v>Cosmetics</v>
      </c>
      <c r="G11577" s="2">
        <f t="shared" si="12993"/>
        <v>537</v>
      </c>
      <c r="H11577">
        <f t="shared" si="12993"/>
        <v>1</v>
      </c>
      <c r="I11577" s="2">
        <f t="shared" si="12993"/>
        <v>537</v>
      </c>
      <c r="J11577" s="2">
        <f t="shared" si="12993"/>
        <v>375.9</v>
      </c>
      <c r="K11577" s="2">
        <f t="shared" si="12993"/>
        <v>161.10000000000002</v>
      </c>
      <c r="L11577" t="str">
        <f t="shared" si="12993"/>
        <v>Sindhu</v>
      </c>
      <c r="M11577" t="str">
        <f t="shared" si="12993"/>
        <v>Sulur</v>
      </c>
      <c r="N11577">
        <f t="shared" si="12962"/>
        <v>17</v>
      </c>
      <c r="O11577" s="3" t="str">
        <f t="shared" si="12963"/>
        <v>Nov</v>
      </c>
      <c r="P11577">
        <f t="shared" si="12964"/>
        <v>2020</v>
      </c>
      <c r="Q11577" t="str">
        <f t="shared" si="12965"/>
        <v>Tuesday</v>
      </c>
      <c r="R11577" t="str">
        <f t="shared" si="12966"/>
        <v>Q4</v>
      </c>
    </row>
    <row r="11578" spans="1:18" x14ac:dyDescent="0.25">
      <c r="A11578">
        <f t="shared" si="12959"/>
        <v>3627</v>
      </c>
      <c r="B11578" s="1">
        <f t="shared" si="12960"/>
        <v>44152</v>
      </c>
      <c r="C11578" t="str">
        <f t="shared" ref="C11578:M11578" si="12994">C5727</f>
        <v>Suresh</v>
      </c>
      <c r="D11578">
        <f t="shared" si="12994"/>
        <v>8976789065</v>
      </c>
      <c r="E11578" t="str">
        <f t="shared" si="12994"/>
        <v>Revlon Charlie White 100 ML</v>
      </c>
      <c r="F11578" t="str">
        <f t="shared" si="12994"/>
        <v>Cosmetics</v>
      </c>
      <c r="G11578" s="2">
        <f t="shared" si="12994"/>
        <v>584</v>
      </c>
      <c r="H11578">
        <f t="shared" si="12994"/>
        <v>1</v>
      </c>
      <c r="I11578" s="2">
        <f t="shared" si="12994"/>
        <v>584</v>
      </c>
      <c r="J11578" s="2">
        <f t="shared" si="12994"/>
        <v>408.8</v>
      </c>
      <c r="K11578" s="2">
        <f t="shared" si="12994"/>
        <v>175.2</v>
      </c>
      <c r="L11578" t="str">
        <f t="shared" si="12994"/>
        <v>Chandra</v>
      </c>
      <c r="M11578" t="str">
        <f t="shared" si="12994"/>
        <v>Sulur</v>
      </c>
      <c r="N11578">
        <f t="shared" si="12962"/>
        <v>17</v>
      </c>
      <c r="O11578" s="3" t="str">
        <f t="shared" si="12963"/>
        <v>Nov</v>
      </c>
      <c r="P11578">
        <f t="shared" si="12964"/>
        <v>2020</v>
      </c>
      <c r="Q11578" t="str">
        <f t="shared" si="12965"/>
        <v>Tuesday</v>
      </c>
      <c r="R11578" t="str">
        <f t="shared" si="12966"/>
        <v>Q4</v>
      </c>
    </row>
    <row r="11579" spans="1:18" x14ac:dyDescent="0.25">
      <c r="A11579">
        <f t="shared" si="12959"/>
        <v>3627</v>
      </c>
      <c r="B11579" s="1">
        <f t="shared" si="12960"/>
        <v>44152</v>
      </c>
      <c r="C11579" t="str">
        <f t="shared" ref="C11579:M11579" si="12995">C5728</f>
        <v>Rajesh singh</v>
      </c>
      <c r="D11579">
        <f t="shared" si="12995"/>
        <v>9876548767</v>
      </c>
      <c r="E11579" t="str">
        <f t="shared" si="12995"/>
        <v>Cinthol 100 GM</v>
      </c>
      <c r="F11579" t="str">
        <f t="shared" si="12995"/>
        <v>Cosmetics</v>
      </c>
      <c r="G11579" s="2">
        <f t="shared" si="12995"/>
        <v>45</v>
      </c>
      <c r="H11579">
        <f t="shared" si="12995"/>
        <v>3</v>
      </c>
      <c r="I11579" s="2">
        <f t="shared" si="12995"/>
        <v>135</v>
      </c>
      <c r="J11579" s="2">
        <f t="shared" si="12995"/>
        <v>94.5</v>
      </c>
      <c r="K11579" s="2">
        <f t="shared" si="12995"/>
        <v>40.5</v>
      </c>
      <c r="L11579" t="str">
        <f t="shared" si="12995"/>
        <v>Chandra</v>
      </c>
      <c r="M11579" t="str">
        <f t="shared" si="12995"/>
        <v>Sulur</v>
      </c>
      <c r="N11579">
        <f t="shared" si="12962"/>
        <v>17</v>
      </c>
      <c r="O11579" s="3" t="str">
        <f t="shared" si="12963"/>
        <v>Nov</v>
      </c>
      <c r="P11579">
        <f t="shared" si="12964"/>
        <v>2020</v>
      </c>
      <c r="Q11579" t="str">
        <f t="shared" si="12965"/>
        <v>Tuesday</v>
      </c>
      <c r="R11579" t="str">
        <f t="shared" si="12966"/>
        <v>Q4</v>
      </c>
    </row>
    <row r="11580" spans="1:18" x14ac:dyDescent="0.25">
      <c r="A11580">
        <f t="shared" si="12959"/>
        <v>3627</v>
      </c>
      <c r="B11580" s="1">
        <f t="shared" si="12960"/>
        <v>44152</v>
      </c>
      <c r="C11580" t="str">
        <f t="shared" ref="C11580:M11580" si="12996">C5729</f>
        <v>Rajesh singh</v>
      </c>
      <c r="D11580">
        <f t="shared" si="12996"/>
        <v>9876548767</v>
      </c>
      <c r="E11580" t="str">
        <f t="shared" si="12996"/>
        <v>Rexona 150 GM</v>
      </c>
      <c r="F11580" t="str">
        <f t="shared" si="12996"/>
        <v>Cosmetics</v>
      </c>
      <c r="G11580" s="2">
        <f t="shared" si="12996"/>
        <v>55</v>
      </c>
      <c r="H11580">
        <f t="shared" si="12996"/>
        <v>6</v>
      </c>
      <c r="I11580" s="2">
        <f t="shared" si="12996"/>
        <v>330</v>
      </c>
      <c r="J11580" s="2">
        <f t="shared" si="12996"/>
        <v>231</v>
      </c>
      <c r="K11580" s="2">
        <f t="shared" si="12996"/>
        <v>99</v>
      </c>
      <c r="L11580" t="str">
        <f t="shared" si="12996"/>
        <v>Chandra</v>
      </c>
      <c r="M11580" t="str">
        <f t="shared" si="12996"/>
        <v>Sulur</v>
      </c>
      <c r="N11580">
        <f t="shared" si="12962"/>
        <v>17</v>
      </c>
      <c r="O11580" s="3" t="str">
        <f t="shared" si="12963"/>
        <v>Nov</v>
      </c>
      <c r="P11580">
        <f t="shared" si="12964"/>
        <v>2020</v>
      </c>
      <c r="Q11580" t="str">
        <f t="shared" si="12965"/>
        <v>Tuesday</v>
      </c>
      <c r="R11580" t="str">
        <f t="shared" si="12966"/>
        <v>Q4</v>
      </c>
    </row>
    <row r="11581" spans="1:18" x14ac:dyDescent="0.25">
      <c r="A11581">
        <f t="shared" si="12959"/>
        <v>3627</v>
      </c>
      <c r="B11581" s="1">
        <f t="shared" si="12960"/>
        <v>44153</v>
      </c>
      <c r="C11581" t="str">
        <f t="shared" ref="C11581:M11581" si="12997">C5730</f>
        <v>suma ranjan</v>
      </c>
      <c r="D11581">
        <f t="shared" si="12997"/>
        <v>8976789077</v>
      </c>
      <c r="E11581" t="str">
        <f t="shared" si="12997"/>
        <v>Milk (1 Ltr)</v>
      </c>
      <c r="F11581" t="str">
        <f t="shared" si="12997"/>
        <v>Dairy</v>
      </c>
      <c r="G11581" s="2">
        <f t="shared" si="12997"/>
        <v>40</v>
      </c>
      <c r="H11581">
        <f t="shared" si="12997"/>
        <v>1</v>
      </c>
      <c r="I11581" s="2">
        <f t="shared" si="12997"/>
        <v>40</v>
      </c>
      <c r="J11581" s="2">
        <f t="shared" si="12997"/>
        <v>28</v>
      </c>
      <c r="K11581" s="2">
        <f t="shared" si="12997"/>
        <v>12</v>
      </c>
      <c r="L11581" t="str">
        <f t="shared" si="12997"/>
        <v>Sindhu</v>
      </c>
      <c r="M11581" t="str">
        <f t="shared" si="12997"/>
        <v>Sulur</v>
      </c>
      <c r="N11581">
        <f t="shared" si="12962"/>
        <v>18</v>
      </c>
      <c r="O11581" s="3" t="str">
        <f t="shared" si="12963"/>
        <v>Nov</v>
      </c>
      <c r="P11581">
        <f t="shared" si="12964"/>
        <v>2020</v>
      </c>
      <c r="Q11581" t="str">
        <f t="shared" si="12965"/>
        <v>Wednesday</v>
      </c>
      <c r="R11581" t="str">
        <f t="shared" si="12966"/>
        <v>Q4</v>
      </c>
    </row>
    <row r="11582" spans="1:18" x14ac:dyDescent="0.25">
      <c r="A11582">
        <f t="shared" si="12959"/>
        <v>3627</v>
      </c>
      <c r="B11582" s="1">
        <f t="shared" si="12960"/>
        <v>44153</v>
      </c>
      <c r="C11582" t="str">
        <f t="shared" ref="C11582:M11582" si="12998">C5731</f>
        <v>suma ranjan</v>
      </c>
      <c r="D11582">
        <f t="shared" si="12998"/>
        <v>8976789077</v>
      </c>
      <c r="E11582" t="str">
        <f t="shared" si="12998"/>
        <v>Pickle 500g</v>
      </c>
      <c r="F11582" t="str">
        <f t="shared" si="12998"/>
        <v>Groceries</v>
      </c>
      <c r="G11582" s="2">
        <f t="shared" si="12998"/>
        <v>67</v>
      </c>
      <c r="H11582">
        <f t="shared" si="12998"/>
        <v>1</v>
      </c>
      <c r="I11582" s="2">
        <f t="shared" si="12998"/>
        <v>67</v>
      </c>
      <c r="J11582" s="2">
        <f t="shared" si="12998"/>
        <v>46.900000000000006</v>
      </c>
      <c r="K11582" s="2">
        <f t="shared" si="12998"/>
        <v>20.099999999999994</v>
      </c>
      <c r="L11582" t="str">
        <f t="shared" si="12998"/>
        <v>Rajan</v>
      </c>
      <c r="M11582" t="str">
        <f t="shared" si="12998"/>
        <v>Sulur</v>
      </c>
      <c r="N11582">
        <f t="shared" si="12962"/>
        <v>18</v>
      </c>
      <c r="O11582" s="3" t="str">
        <f t="shared" si="12963"/>
        <v>Nov</v>
      </c>
      <c r="P11582">
        <f t="shared" si="12964"/>
        <v>2020</v>
      </c>
      <c r="Q11582" t="str">
        <f t="shared" si="12965"/>
        <v>Wednesday</v>
      </c>
      <c r="R11582" t="str">
        <f t="shared" si="12966"/>
        <v>Q4</v>
      </c>
    </row>
    <row r="11583" spans="1:18" x14ac:dyDescent="0.25">
      <c r="A11583">
        <f t="shared" si="12959"/>
        <v>3627</v>
      </c>
      <c r="B11583" s="1">
        <f t="shared" si="12960"/>
        <v>44153</v>
      </c>
      <c r="C11583" t="str">
        <f t="shared" ref="C11583:M11583" si="12999">C5732</f>
        <v>suma ranjan</v>
      </c>
      <c r="D11583">
        <f t="shared" si="12999"/>
        <v>8976789077</v>
      </c>
      <c r="E11583" t="str">
        <f t="shared" si="12999"/>
        <v>Salt 1 kg</v>
      </c>
      <c r="F11583" t="str">
        <f t="shared" si="12999"/>
        <v>Groceries</v>
      </c>
      <c r="G11583" s="2">
        <f t="shared" si="12999"/>
        <v>15</v>
      </c>
      <c r="H11583">
        <f t="shared" si="12999"/>
        <v>1</v>
      </c>
      <c r="I11583" s="2">
        <f t="shared" si="12999"/>
        <v>15</v>
      </c>
      <c r="J11583" s="2">
        <f t="shared" si="12999"/>
        <v>10.5</v>
      </c>
      <c r="K11583" s="2">
        <f t="shared" si="12999"/>
        <v>4.5</v>
      </c>
      <c r="L11583" t="str">
        <f t="shared" si="12999"/>
        <v>Chandra</v>
      </c>
      <c r="M11583" t="str">
        <f t="shared" si="12999"/>
        <v>Sulur</v>
      </c>
      <c r="N11583">
        <f t="shared" si="12962"/>
        <v>18</v>
      </c>
      <c r="O11583" s="3" t="str">
        <f t="shared" si="12963"/>
        <v>Nov</v>
      </c>
      <c r="P11583">
        <f t="shared" si="12964"/>
        <v>2020</v>
      </c>
      <c r="Q11583" t="str">
        <f t="shared" si="12965"/>
        <v>Wednesday</v>
      </c>
      <c r="R11583" t="str">
        <f t="shared" si="12966"/>
        <v>Q4</v>
      </c>
    </row>
    <row r="11584" spans="1:18" x14ac:dyDescent="0.25">
      <c r="A11584">
        <f t="shared" si="12959"/>
        <v>3627</v>
      </c>
      <c r="B11584" s="1">
        <f t="shared" si="12960"/>
        <v>44153</v>
      </c>
      <c r="C11584" t="str">
        <f t="shared" ref="C11584:M11584" si="13000">C5733</f>
        <v>suma ranjan</v>
      </c>
      <c r="D11584">
        <f t="shared" si="13000"/>
        <v>8976789077</v>
      </c>
      <c r="E11584" t="str">
        <f t="shared" si="13000"/>
        <v>Maybelline Mattie Lipstic 3.9 g</v>
      </c>
      <c r="F11584" t="str">
        <f t="shared" si="13000"/>
        <v>Cosmetics</v>
      </c>
      <c r="G11584" s="2">
        <f t="shared" si="13000"/>
        <v>262</v>
      </c>
      <c r="H11584">
        <f t="shared" si="13000"/>
        <v>1</v>
      </c>
      <c r="I11584" s="2">
        <f t="shared" si="13000"/>
        <v>262</v>
      </c>
      <c r="J11584" s="2">
        <f t="shared" si="13000"/>
        <v>183.4</v>
      </c>
      <c r="K11584" s="2">
        <f t="shared" si="13000"/>
        <v>78.599999999999994</v>
      </c>
      <c r="L11584" t="str">
        <f t="shared" si="13000"/>
        <v>Sindhu</v>
      </c>
      <c r="M11584" t="str">
        <f t="shared" si="13000"/>
        <v>Sulur</v>
      </c>
      <c r="N11584">
        <f t="shared" si="12962"/>
        <v>18</v>
      </c>
      <c r="O11584" s="3" t="str">
        <f t="shared" si="12963"/>
        <v>Nov</v>
      </c>
      <c r="P11584">
        <f t="shared" si="12964"/>
        <v>2020</v>
      </c>
      <c r="Q11584" t="str">
        <f t="shared" si="12965"/>
        <v>Wednesday</v>
      </c>
      <c r="R11584" t="str">
        <f t="shared" si="12966"/>
        <v>Q4</v>
      </c>
    </row>
    <row r="11585" spans="1:18" x14ac:dyDescent="0.25">
      <c r="A11585">
        <f t="shared" si="12959"/>
        <v>3628</v>
      </c>
      <c r="B11585" s="1">
        <f t="shared" si="12960"/>
        <v>44153</v>
      </c>
      <c r="C11585" t="str">
        <f t="shared" ref="C11585:M11585" si="13001">C5734</f>
        <v>suma ranjan</v>
      </c>
      <c r="D11585">
        <f t="shared" si="13001"/>
        <v>8976789077</v>
      </c>
      <c r="E11585" t="str">
        <f t="shared" si="13001"/>
        <v>Faces Long Wear Eye Pencil</v>
      </c>
      <c r="F11585" t="str">
        <f t="shared" si="13001"/>
        <v>Cosmetics</v>
      </c>
      <c r="G11585" s="2">
        <f t="shared" si="13001"/>
        <v>349</v>
      </c>
      <c r="H11585">
        <f t="shared" si="13001"/>
        <v>1</v>
      </c>
      <c r="I11585" s="2">
        <f t="shared" si="13001"/>
        <v>349</v>
      </c>
      <c r="J11585" s="2">
        <f t="shared" si="13001"/>
        <v>244.3</v>
      </c>
      <c r="K11585" s="2">
        <f t="shared" si="13001"/>
        <v>104.69999999999999</v>
      </c>
      <c r="L11585" t="str">
        <f t="shared" si="13001"/>
        <v>Rajan</v>
      </c>
      <c r="M11585" t="str">
        <f t="shared" si="13001"/>
        <v>Sulur</v>
      </c>
      <c r="N11585">
        <f t="shared" si="12962"/>
        <v>18</v>
      </c>
      <c r="O11585" s="3" t="str">
        <f t="shared" si="12963"/>
        <v>Nov</v>
      </c>
      <c r="P11585">
        <f t="shared" si="12964"/>
        <v>2020</v>
      </c>
      <c r="Q11585" t="str">
        <f t="shared" si="12965"/>
        <v>Wednesday</v>
      </c>
      <c r="R11585" t="str">
        <f t="shared" si="12966"/>
        <v>Q4</v>
      </c>
    </row>
    <row r="11586" spans="1:18" x14ac:dyDescent="0.25">
      <c r="A11586">
        <f t="shared" si="12959"/>
        <v>3628</v>
      </c>
      <c r="B11586" s="1">
        <f t="shared" si="12960"/>
        <v>44153</v>
      </c>
      <c r="C11586" t="str">
        <f t="shared" ref="C11586:M11586" si="13002">C5735</f>
        <v>suma ranjan</v>
      </c>
      <c r="D11586">
        <f t="shared" si="13002"/>
        <v>8976789077</v>
      </c>
      <c r="E11586" t="str">
        <f t="shared" si="13002"/>
        <v>Revlon Charlie Blue 100 ML</v>
      </c>
      <c r="F11586" t="str">
        <f t="shared" si="13002"/>
        <v>Cosmetics</v>
      </c>
      <c r="G11586" s="2">
        <f t="shared" si="13002"/>
        <v>537</v>
      </c>
      <c r="H11586">
        <f t="shared" si="13002"/>
        <v>1</v>
      </c>
      <c r="I11586" s="2">
        <f t="shared" si="13002"/>
        <v>537</v>
      </c>
      <c r="J11586" s="2">
        <f t="shared" si="13002"/>
        <v>375.9</v>
      </c>
      <c r="K11586" s="2">
        <f t="shared" si="13002"/>
        <v>161.10000000000002</v>
      </c>
      <c r="L11586" t="str">
        <f t="shared" si="13002"/>
        <v>Sindhu</v>
      </c>
      <c r="M11586" t="str">
        <f t="shared" si="13002"/>
        <v>Sulur</v>
      </c>
      <c r="N11586">
        <f t="shared" si="12962"/>
        <v>18</v>
      </c>
      <c r="O11586" s="3" t="str">
        <f t="shared" si="12963"/>
        <v>Nov</v>
      </c>
      <c r="P11586">
        <f t="shared" si="12964"/>
        <v>2020</v>
      </c>
      <c r="Q11586" t="str">
        <f t="shared" si="12965"/>
        <v>Wednesday</v>
      </c>
      <c r="R11586" t="str">
        <f t="shared" si="12966"/>
        <v>Q4</v>
      </c>
    </row>
    <row r="11587" spans="1:18" x14ac:dyDescent="0.25">
      <c r="A11587">
        <f t="shared" si="12959"/>
        <v>3628</v>
      </c>
      <c r="B11587" s="1">
        <f t="shared" si="12960"/>
        <v>44153</v>
      </c>
      <c r="C11587" t="str">
        <f t="shared" ref="C11587:M11587" si="13003">C5736</f>
        <v>suma ranjan</v>
      </c>
      <c r="D11587">
        <f t="shared" si="13003"/>
        <v>8976789077</v>
      </c>
      <c r="E11587" t="str">
        <f t="shared" si="13003"/>
        <v>Revlon Charlie White 100 ML</v>
      </c>
      <c r="F11587" t="str">
        <f t="shared" si="13003"/>
        <v>Cosmetics</v>
      </c>
      <c r="G11587" s="2">
        <f t="shared" si="13003"/>
        <v>584</v>
      </c>
      <c r="H11587">
        <f t="shared" si="13003"/>
        <v>1</v>
      </c>
      <c r="I11587" s="2">
        <f t="shared" si="13003"/>
        <v>584</v>
      </c>
      <c r="J11587" s="2">
        <f t="shared" si="13003"/>
        <v>408.8</v>
      </c>
      <c r="K11587" s="2">
        <f t="shared" si="13003"/>
        <v>175.2</v>
      </c>
      <c r="L11587" t="str">
        <f t="shared" si="13003"/>
        <v>Sindhu</v>
      </c>
      <c r="M11587" t="str">
        <f t="shared" si="13003"/>
        <v>Sulur</v>
      </c>
      <c r="N11587">
        <f t="shared" si="12962"/>
        <v>18</v>
      </c>
      <c r="O11587" s="3" t="str">
        <f t="shared" si="12963"/>
        <v>Nov</v>
      </c>
      <c r="P11587">
        <f t="shared" si="12964"/>
        <v>2020</v>
      </c>
      <c r="Q11587" t="str">
        <f t="shared" si="12965"/>
        <v>Wednesday</v>
      </c>
      <c r="R11587" t="str">
        <f t="shared" si="12966"/>
        <v>Q4</v>
      </c>
    </row>
    <row r="11588" spans="1:18" x14ac:dyDescent="0.25">
      <c r="A11588">
        <f t="shared" si="12959"/>
        <v>3628</v>
      </c>
      <c r="B11588" s="1">
        <f t="shared" si="12960"/>
        <v>44153</v>
      </c>
      <c r="C11588" t="str">
        <f t="shared" ref="C11588:M11588" si="13004">C5737</f>
        <v>Rajesh singh</v>
      </c>
      <c r="D11588">
        <f t="shared" si="13004"/>
        <v>9876548767</v>
      </c>
      <c r="E11588" t="str">
        <f t="shared" si="13004"/>
        <v>Cinthol 100 GM</v>
      </c>
      <c r="F11588" t="str">
        <f t="shared" si="13004"/>
        <v>Cosmetics</v>
      </c>
      <c r="G11588" s="2">
        <f t="shared" si="13004"/>
        <v>45</v>
      </c>
      <c r="H11588">
        <f t="shared" si="13004"/>
        <v>3</v>
      </c>
      <c r="I11588" s="2">
        <f t="shared" si="13004"/>
        <v>135</v>
      </c>
      <c r="J11588" s="2">
        <f t="shared" si="13004"/>
        <v>94.5</v>
      </c>
      <c r="K11588" s="2">
        <f t="shared" si="13004"/>
        <v>40.5</v>
      </c>
      <c r="L11588" t="str">
        <f t="shared" si="13004"/>
        <v>Ranjith</v>
      </c>
      <c r="M11588" t="str">
        <f t="shared" si="13004"/>
        <v>Sulur</v>
      </c>
      <c r="N11588">
        <f t="shared" si="12962"/>
        <v>18</v>
      </c>
      <c r="O11588" s="3" t="str">
        <f t="shared" si="12963"/>
        <v>Nov</v>
      </c>
      <c r="P11588">
        <f t="shared" si="12964"/>
        <v>2020</v>
      </c>
      <c r="Q11588" t="str">
        <f t="shared" si="12965"/>
        <v>Wednesday</v>
      </c>
      <c r="R11588" t="str">
        <f t="shared" si="12966"/>
        <v>Q4</v>
      </c>
    </row>
    <row r="11589" spans="1:18" x14ac:dyDescent="0.25">
      <c r="A11589">
        <f t="shared" si="12959"/>
        <v>3628</v>
      </c>
      <c r="B11589" s="1">
        <f t="shared" si="12960"/>
        <v>44153</v>
      </c>
      <c r="C11589" t="str">
        <f t="shared" ref="C11589:M11589" si="13005">C5738</f>
        <v>Rajesh singh</v>
      </c>
      <c r="D11589">
        <f t="shared" si="13005"/>
        <v>9876548767</v>
      </c>
      <c r="E11589" t="str">
        <f t="shared" si="13005"/>
        <v>Rexona 150 GM</v>
      </c>
      <c r="F11589" t="str">
        <f t="shared" si="13005"/>
        <v>Cosmetics</v>
      </c>
      <c r="G11589" s="2">
        <f t="shared" si="13005"/>
        <v>55</v>
      </c>
      <c r="H11589">
        <f t="shared" si="13005"/>
        <v>6</v>
      </c>
      <c r="I11589" s="2">
        <f t="shared" si="13005"/>
        <v>330</v>
      </c>
      <c r="J11589" s="2">
        <f t="shared" si="13005"/>
        <v>231</v>
      </c>
      <c r="K11589" s="2">
        <f t="shared" si="13005"/>
        <v>99</v>
      </c>
      <c r="L11589" t="str">
        <f t="shared" si="13005"/>
        <v>Ranjith</v>
      </c>
      <c r="M11589" t="str">
        <f t="shared" si="13005"/>
        <v>Sulur</v>
      </c>
      <c r="N11589">
        <f t="shared" si="12962"/>
        <v>18</v>
      </c>
      <c r="O11589" s="3" t="str">
        <f t="shared" si="12963"/>
        <v>Nov</v>
      </c>
      <c r="P11589">
        <f t="shared" si="12964"/>
        <v>2020</v>
      </c>
      <c r="Q11589" t="str">
        <f t="shared" si="12965"/>
        <v>Wednesday</v>
      </c>
      <c r="R11589" t="str">
        <f t="shared" si="12966"/>
        <v>Q4</v>
      </c>
    </row>
    <row r="11590" spans="1:18" x14ac:dyDescent="0.25">
      <c r="A11590">
        <f t="shared" si="12959"/>
        <v>3628</v>
      </c>
      <c r="B11590" s="1">
        <f t="shared" si="12960"/>
        <v>44153</v>
      </c>
      <c r="C11590" t="str">
        <f t="shared" ref="C11590:M11590" si="13006">C5739</f>
        <v>suma ranjan</v>
      </c>
      <c r="D11590">
        <f t="shared" si="13006"/>
        <v>8976789077</v>
      </c>
      <c r="E11590" t="str">
        <f t="shared" si="13006"/>
        <v>Revlon Charlie White 100 ML</v>
      </c>
      <c r="F11590" t="str">
        <f t="shared" si="13006"/>
        <v>Cosmetics</v>
      </c>
      <c r="G11590" s="2">
        <f t="shared" si="13006"/>
        <v>584</v>
      </c>
      <c r="H11590">
        <f t="shared" si="13006"/>
        <v>1</v>
      </c>
      <c r="I11590" s="2">
        <f t="shared" si="13006"/>
        <v>584</v>
      </c>
      <c r="J11590" s="2">
        <f t="shared" si="13006"/>
        <v>408.8</v>
      </c>
      <c r="K11590" s="2">
        <f t="shared" si="13006"/>
        <v>175.2</v>
      </c>
      <c r="L11590" t="str">
        <f t="shared" si="13006"/>
        <v>Chandra</v>
      </c>
      <c r="M11590" t="str">
        <f t="shared" si="13006"/>
        <v>Sulur</v>
      </c>
      <c r="N11590">
        <f t="shared" si="12962"/>
        <v>18</v>
      </c>
      <c r="O11590" s="3" t="str">
        <f t="shared" si="12963"/>
        <v>Nov</v>
      </c>
      <c r="P11590">
        <f t="shared" si="12964"/>
        <v>2020</v>
      </c>
      <c r="Q11590" t="str">
        <f t="shared" si="12965"/>
        <v>Wednesday</v>
      </c>
      <c r="R11590" t="str">
        <f t="shared" si="12966"/>
        <v>Q4</v>
      </c>
    </row>
    <row r="11591" spans="1:18" x14ac:dyDescent="0.25">
      <c r="A11591">
        <f t="shared" si="12959"/>
        <v>3628</v>
      </c>
      <c r="B11591" s="1">
        <f t="shared" si="12960"/>
        <v>44153</v>
      </c>
      <c r="C11591" t="str">
        <f t="shared" ref="C11591:M11591" si="13007">C5740</f>
        <v>suma ranjan</v>
      </c>
      <c r="D11591">
        <f t="shared" si="13007"/>
        <v>8976789077</v>
      </c>
      <c r="E11591" t="str">
        <f t="shared" si="13007"/>
        <v>Milk (1 Ltr)</v>
      </c>
      <c r="F11591" t="str">
        <f t="shared" si="13007"/>
        <v>Dairy</v>
      </c>
      <c r="G11591" s="2">
        <f t="shared" si="13007"/>
        <v>40</v>
      </c>
      <c r="H11591">
        <f t="shared" si="13007"/>
        <v>1</v>
      </c>
      <c r="I11591" s="2">
        <f t="shared" si="13007"/>
        <v>40</v>
      </c>
      <c r="J11591" s="2">
        <f t="shared" si="13007"/>
        <v>28</v>
      </c>
      <c r="K11591" s="2">
        <f t="shared" si="13007"/>
        <v>12</v>
      </c>
      <c r="L11591" t="str">
        <f t="shared" si="13007"/>
        <v>Rajan</v>
      </c>
      <c r="M11591" t="str">
        <f t="shared" si="13007"/>
        <v>Sulur</v>
      </c>
      <c r="N11591">
        <f t="shared" si="12962"/>
        <v>18</v>
      </c>
      <c r="O11591" s="3" t="str">
        <f t="shared" si="12963"/>
        <v>Nov</v>
      </c>
      <c r="P11591">
        <f t="shared" si="12964"/>
        <v>2020</v>
      </c>
      <c r="Q11591" t="str">
        <f t="shared" si="12965"/>
        <v>Wednesday</v>
      </c>
      <c r="R11591" t="str">
        <f t="shared" si="12966"/>
        <v>Q4</v>
      </c>
    </row>
    <row r="11592" spans="1:18" x14ac:dyDescent="0.25">
      <c r="A11592">
        <f t="shared" si="12959"/>
        <v>3628</v>
      </c>
      <c r="B11592" s="1">
        <f t="shared" si="12960"/>
        <v>44153</v>
      </c>
      <c r="C11592" t="str">
        <f t="shared" ref="C11592:M11592" si="13008">C5741</f>
        <v>suma ranjan</v>
      </c>
      <c r="D11592">
        <f t="shared" si="13008"/>
        <v>8976789077</v>
      </c>
      <c r="E11592" t="str">
        <f t="shared" si="13008"/>
        <v>Pickle 500g</v>
      </c>
      <c r="F11592" t="str">
        <f t="shared" si="13008"/>
        <v>Groceries</v>
      </c>
      <c r="G11592" s="2">
        <f t="shared" si="13008"/>
        <v>67</v>
      </c>
      <c r="H11592">
        <f t="shared" si="13008"/>
        <v>1</v>
      </c>
      <c r="I11592" s="2">
        <f t="shared" si="13008"/>
        <v>67</v>
      </c>
      <c r="J11592" s="2">
        <f t="shared" si="13008"/>
        <v>46.900000000000006</v>
      </c>
      <c r="K11592" s="2">
        <f t="shared" si="13008"/>
        <v>20.099999999999994</v>
      </c>
      <c r="L11592" t="str">
        <f t="shared" si="13008"/>
        <v>Sindhu</v>
      </c>
      <c r="M11592" t="str">
        <f t="shared" si="13008"/>
        <v>Sulur</v>
      </c>
      <c r="N11592">
        <f t="shared" si="12962"/>
        <v>18</v>
      </c>
      <c r="O11592" s="3" t="str">
        <f t="shared" si="12963"/>
        <v>Nov</v>
      </c>
      <c r="P11592">
        <f t="shared" si="12964"/>
        <v>2020</v>
      </c>
      <c r="Q11592" t="str">
        <f t="shared" si="12965"/>
        <v>Wednesday</v>
      </c>
      <c r="R11592" t="str">
        <f t="shared" si="12966"/>
        <v>Q4</v>
      </c>
    </row>
    <row r="11593" spans="1:18" x14ac:dyDescent="0.25">
      <c r="A11593">
        <f t="shared" si="12959"/>
        <v>3628</v>
      </c>
      <c r="B11593" s="1">
        <f t="shared" si="12960"/>
        <v>44153</v>
      </c>
      <c r="C11593" t="str">
        <f t="shared" ref="C11593:M11593" si="13009">C5742</f>
        <v>suma ranjan</v>
      </c>
      <c r="D11593">
        <f t="shared" si="13009"/>
        <v>8976789077</v>
      </c>
      <c r="E11593" t="str">
        <f t="shared" si="13009"/>
        <v>Salt 1 kg</v>
      </c>
      <c r="F11593" t="str">
        <f t="shared" si="13009"/>
        <v>Groceries</v>
      </c>
      <c r="G11593" s="2">
        <f t="shared" si="13009"/>
        <v>15</v>
      </c>
      <c r="H11593">
        <f t="shared" si="13009"/>
        <v>1</v>
      </c>
      <c r="I11593" s="2">
        <f t="shared" si="13009"/>
        <v>15</v>
      </c>
      <c r="J11593" s="2">
        <f t="shared" si="13009"/>
        <v>10.5</v>
      </c>
      <c r="K11593" s="2">
        <f t="shared" si="13009"/>
        <v>4.5</v>
      </c>
      <c r="L11593" t="str">
        <f t="shared" si="13009"/>
        <v>Ranjith</v>
      </c>
      <c r="M11593" t="str">
        <f t="shared" si="13009"/>
        <v>Sulur</v>
      </c>
      <c r="N11593">
        <f t="shared" si="12962"/>
        <v>18</v>
      </c>
      <c r="O11593" s="3" t="str">
        <f t="shared" si="12963"/>
        <v>Nov</v>
      </c>
      <c r="P11593">
        <f t="shared" si="12964"/>
        <v>2020</v>
      </c>
      <c r="Q11593" t="str">
        <f t="shared" si="12965"/>
        <v>Wednesday</v>
      </c>
      <c r="R11593" t="str">
        <f t="shared" si="12966"/>
        <v>Q4</v>
      </c>
    </row>
    <row r="11594" spans="1:18" x14ac:dyDescent="0.25">
      <c r="A11594">
        <f t="shared" si="12959"/>
        <v>3628</v>
      </c>
      <c r="B11594" s="1">
        <f t="shared" si="12960"/>
        <v>44153</v>
      </c>
      <c r="C11594" t="str">
        <f t="shared" ref="C11594:M11594" si="13010">C5743</f>
        <v>suma ranjan</v>
      </c>
      <c r="D11594">
        <f t="shared" si="13010"/>
        <v>8976789077</v>
      </c>
      <c r="E11594" t="str">
        <f t="shared" si="13010"/>
        <v>Maybelline Mattie Lipstic 3.9 g</v>
      </c>
      <c r="F11594" t="str">
        <f t="shared" si="13010"/>
        <v>Cosmetics</v>
      </c>
      <c r="G11594" s="2">
        <f t="shared" si="13010"/>
        <v>262</v>
      </c>
      <c r="H11594">
        <f t="shared" si="13010"/>
        <v>1</v>
      </c>
      <c r="I11594" s="2">
        <f t="shared" si="13010"/>
        <v>262</v>
      </c>
      <c r="J11594" s="2">
        <f t="shared" si="13010"/>
        <v>183.4</v>
      </c>
      <c r="K11594" s="2">
        <f t="shared" si="13010"/>
        <v>78.599999999999994</v>
      </c>
      <c r="L11594" t="str">
        <f t="shared" si="13010"/>
        <v>Rajan</v>
      </c>
      <c r="M11594" t="str">
        <f t="shared" si="13010"/>
        <v>Sulur</v>
      </c>
      <c r="N11594">
        <f t="shared" si="12962"/>
        <v>18</v>
      </c>
      <c r="O11594" s="3" t="str">
        <f t="shared" si="12963"/>
        <v>Nov</v>
      </c>
      <c r="P11594">
        <f t="shared" si="12964"/>
        <v>2020</v>
      </c>
      <c r="Q11594" t="str">
        <f t="shared" si="12965"/>
        <v>Wednesday</v>
      </c>
      <c r="R11594" t="str">
        <f t="shared" si="12966"/>
        <v>Q4</v>
      </c>
    </row>
    <row r="11595" spans="1:18" x14ac:dyDescent="0.25">
      <c r="A11595">
        <f t="shared" si="12959"/>
        <v>3629</v>
      </c>
      <c r="B11595" s="1">
        <f t="shared" si="12960"/>
        <v>44153</v>
      </c>
      <c r="C11595" t="str">
        <f t="shared" ref="C11595:M11595" si="13011">C5744</f>
        <v>suma ranjan</v>
      </c>
      <c r="D11595">
        <f t="shared" si="13011"/>
        <v>8976789077</v>
      </c>
      <c r="E11595" t="str">
        <f t="shared" si="13011"/>
        <v>Faces Long Wear Eye Pencil</v>
      </c>
      <c r="F11595" t="str">
        <f t="shared" si="13011"/>
        <v>Cosmetics</v>
      </c>
      <c r="G11595" s="2">
        <f t="shared" si="13011"/>
        <v>349</v>
      </c>
      <c r="H11595">
        <f t="shared" si="13011"/>
        <v>1</v>
      </c>
      <c r="I11595" s="2">
        <f t="shared" si="13011"/>
        <v>349</v>
      </c>
      <c r="J11595" s="2">
        <f t="shared" si="13011"/>
        <v>244.3</v>
      </c>
      <c r="K11595" s="2">
        <f t="shared" si="13011"/>
        <v>104.69999999999999</v>
      </c>
      <c r="L11595" t="str">
        <f t="shared" si="13011"/>
        <v>Rajan</v>
      </c>
      <c r="M11595" t="str">
        <f t="shared" si="13011"/>
        <v>Sulur</v>
      </c>
      <c r="N11595">
        <f t="shared" si="12962"/>
        <v>18</v>
      </c>
      <c r="O11595" s="3" t="str">
        <f t="shared" si="12963"/>
        <v>Nov</v>
      </c>
      <c r="P11595">
        <f t="shared" si="12964"/>
        <v>2020</v>
      </c>
      <c r="Q11595" t="str">
        <f t="shared" si="12965"/>
        <v>Wednesday</v>
      </c>
      <c r="R11595" t="str">
        <f t="shared" si="12966"/>
        <v>Q4</v>
      </c>
    </row>
    <row r="11596" spans="1:18" x14ac:dyDescent="0.25">
      <c r="A11596">
        <f t="shared" si="12959"/>
        <v>3629</v>
      </c>
      <c r="B11596" s="1">
        <f t="shared" si="12960"/>
        <v>44153</v>
      </c>
      <c r="C11596" t="str">
        <f t="shared" ref="C11596:M11596" si="13012">C5745</f>
        <v>suma ranjan</v>
      </c>
      <c r="D11596">
        <f t="shared" si="13012"/>
        <v>8976789077</v>
      </c>
      <c r="E11596" t="str">
        <f t="shared" si="13012"/>
        <v>Revlon Charlie Blue 100 ML</v>
      </c>
      <c r="F11596" t="str">
        <f t="shared" si="13012"/>
        <v>Cosmetics</v>
      </c>
      <c r="G11596" s="2">
        <f t="shared" si="13012"/>
        <v>537</v>
      </c>
      <c r="H11596">
        <f t="shared" si="13012"/>
        <v>1</v>
      </c>
      <c r="I11596" s="2">
        <f t="shared" si="13012"/>
        <v>537</v>
      </c>
      <c r="J11596" s="2">
        <f t="shared" si="13012"/>
        <v>375.9</v>
      </c>
      <c r="K11596" s="2">
        <f t="shared" si="13012"/>
        <v>161.10000000000002</v>
      </c>
      <c r="L11596" t="str">
        <f t="shared" si="13012"/>
        <v>Rajan</v>
      </c>
      <c r="M11596" t="str">
        <f t="shared" si="13012"/>
        <v>Sulur</v>
      </c>
      <c r="N11596">
        <f t="shared" si="12962"/>
        <v>18</v>
      </c>
      <c r="O11596" s="3" t="str">
        <f t="shared" si="12963"/>
        <v>Nov</v>
      </c>
      <c r="P11596">
        <f t="shared" si="12964"/>
        <v>2020</v>
      </c>
      <c r="Q11596" t="str">
        <f t="shared" si="12965"/>
        <v>Wednesday</v>
      </c>
      <c r="R11596" t="str">
        <f t="shared" si="12966"/>
        <v>Q4</v>
      </c>
    </row>
    <row r="11597" spans="1:18" x14ac:dyDescent="0.25">
      <c r="A11597">
        <f t="shared" si="12959"/>
        <v>3630</v>
      </c>
      <c r="B11597" s="1">
        <f t="shared" si="12960"/>
        <v>44153</v>
      </c>
      <c r="C11597" t="str">
        <f t="shared" ref="C11597:M11597" si="13013">C5746</f>
        <v>suma ranjan</v>
      </c>
      <c r="D11597">
        <f t="shared" si="13013"/>
        <v>8976789077</v>
      </c>
      <c r="E11597" t="str">
        <f t="shared" si="13013"/>
        <v>Revlon Charlie White 100 ML</v>
      </c>
      <c r="F11597" t="str">
        <f t="shared" si="13013"/>
        <v>Cosmetics</v>
      </c>
      <c r="G11597" s="2">
        <f t="shared" si="13013"/>
        <v>584</v>
      </c>
      <c r="H11597">
        <f t="shared" si="13013"/>
        <v>1</v>
      </c>
      <c r="I11597" s="2">
        <f t="shared" si="13013"/>
        <v>584</v>
      </c>
      <c r="J11597" s="2">
        <f t="shared" si="13013"/>
        <v>408.8</v>
      </c>
      <c r="K11597" s="2">
        <f t="shared" si="13013"/>
        <v>175.2</v>
      </c>
      <c r="L11597" t="str">
        <f t="shared" si="13013"/>
        <v>Rajan</v>
      </c>
      <c r="M11597" t="str">
        <f t="shared" si="13013"/>
        <v>Sulur</v>
      </c>
      <c r="N11597">
        <f t="shared" si="12962"/>
        <v>18</v>
      </c>
      <c r="O11597" s="3" t="str">
        <f t="shared" si="12963"/>
        <v>Nov</v>
      </c>
      <c r="P11597">
        <f t="shared" si="12964"/>
        <v>2020</v>
      </c>
      <c r="Q11597" t="str">
        <f t="shared" si="12965"/>
        <v>Wednesday</v>
      </c>
      <c r="R11597" t="str">
        <f t="shared" si="12966"/>
        <v>Q4</v>
      </c>
    </row>
    <row r="11598" spans="1:18" x14ac:dyDescent="0.25">
      <c r="A11598">
        <f t="shared" si="12959"/>
        <v>3630</v>
      </c>
      <c r="B11598" s="1">
        <f t="shared" si="12960"/>
        <v>44153</v>
      </c>
      <c r="C11598" t="str">
        <f t="shared" ref="C11598:M11598" si="13014">C5747</f>
        <v>Rajesh singh</v>
      </c>
      <c r="D11598">
        <f t="shared" si="13014"/>
        <v>9876548767</v>
      </c>
      <c r="E11598" t="str">
        <f t="shared" si="13014"/>
        <v>Cinthol 100 GM</v>
      </c>
      <c r="F11598" t="str">
        <f t="shared" si="13014"/>
        <v>Cosmetics</v>
      </c>
      <c r="G11598" s="2">
        <f t="shared" si="13014"/>
        <v>45</v>
      </c>
      <c r="H11598">
        <f t="shared" si="13014"/>
        <v>3</v>
      </c>
      <c r="I11598" s="2">
        <f t="shared" si="13014"/>
        <v>135</v>
      </c>
      <c r="J11598" s="2">
        <f t="shared" si="13014"/>
        <v>94.5</v>
      </c>
      <c r="K11598" s="2">
        <f t="shared" si="13014"/>
        <v>40.5</v>
      </c>
      <c r="L11598" t="str">
        <f t="shared" si="13014"/>
        <v>Rajan</v>
      </c>
      <c r="M11598" t="str">
        <f t="shared" si="13014"/>
        <v>Sulur</v>
      </c>
      <c r="N11598">
        <f t="shared" si="12962"/>
        <v>18</v>
      </c>
      <c r="O11598" s="3" t="str">
        <f t="shared" si="12963"/>
        <v>Nov</v>
      </c>
      <c r="P11598">
        <f t="shared" si="12964"/>
        <v>2020</v>
      </c>
      <c r="Q11598" t="str">
        <f t="shared" si="12965"/>
        <v>Wednesday</v>
      </c>
      <c r="R11598" t="str">
        <f t="shared" si="12966"/>
        <v>Q4</v>
      </c>
    </row>
    <row r="11599" spans="1:18" x14ac:dyDescent="0.25">
      <c r="A11599">
        <f t="shared" si="12959"/>
        <v>3631</v>
      </c>
      <c r="B11599" s="1">
        <f t="shared" si="12960"/>
        <v>44153</v>
      </c>
      <c r="C11599" t="str">
        <f t="shared" ref="C11599:M11599" si="13015">C5748</f>
        <v>Rajesh singh</v>
      </c>
      <c r="D11599">
        <f t="shared" si="13015"/>
        <v>9876548767</v>
      </c>
      <c r="E11599" t="str">
        <f t="shared" si="13015"/>
        <v>Rexona 150 GM</v>
      </c>
      <c r="F11599" t="str">
        <f t="shared" si="13015"/>
        <v>Cosmetics</v>
      </c>
      <c r="G11599" s="2">
        <f t="shared" si="13015"/>
        <v>55</v>
      </c>
      <c r="H11599">
        <f t="shared" si="13015"/>
        <v>6</v>
      </c>
      <c r="I11599" s="2">
        <f t="shared" si="13015"/>
        <v>330</v>
      </c>
      <c r="J11599" s="2">
        <f t="shared" si="13015"/>
        <v>231</v>
      </c>
      <c r="K11599" s="2">
        <f t="shared" si="13015"/>
        <v>99</v>
      </c>
      <c r="L11599" t="str">
        <f t="shared" si="13015"/>
        <v>Rajan</v>
      </c>
      <c r="M11599" t="str">
        <f t="shared" si="13015"/>
        <v>Sulur</v>
      </c>
      <c r="N11599">
        <f t="shared" si="12962"/>
        <v>18</v>
      </c>
      <c r="O11599" s="3" t="str">
        <f t="shared" si="12963"/>
        <v>Nov</v>
      </c>
      <c r="P11599">
        <f t="shared" si="12964"/>
        <v>2020</v>
      </c>
      <c r="Q11599" t="str">
        <f t="shared" si="12965"/>
        <v>Wednesday</v>
      </c>
      <c r="R11599" t="str">
        <f t="shared" si="12966"/>
        <v>Q4</v>
      </c>
    </row>
    <row r="11600" spans="1:18" x14ac:dyDescent="0.25">
      <c r="A11600">
        <f t="shared" si="12959"/>
        <v>3631</v>
      </c>
      <c r="B11600" s="1">
        <f t="shared" si="12960"/>
        <v>44153</v>
      </c>
      <c r="C11600" t="str">
        <f t="shared" ref="C11600:M11600" si="13016">C5749</f>
        <v>Rajesh singh</v>
      </c>
      <c r="D11600">
        <f t="shared" si="13016"/>
        <v>9876548767</v>
      </c>
      <c r="E11600" t="str">
        <f t="shared" si="13016"/>
        <v>Cinthol 100 GM</v>
      </c>
      <c r="F11600" t="str">
        <f t="shared" si="13016"/>
        <v>Cosmetics</v>
      </c>
      <c r="G11600" s="2">
        <f t="shared" si="13016"/>
        <v>45</v>
      </c>
      <c r="H11600">
        <f t="shared" si="13016"/>
        <v>3</v>
      </c>
      <c r="I11600" s="2">
        <f t="shared" si="13016"/>
        <v>135</v>
      </c>
      <c r="J11600" s="2">
        <f t="shared" si="13016"/>
        <v>94.5</v>
      </c>
      <c r="K11600" s="2">
        <f t="shared" si="13016"/>
        <v>40.5</v>
      </c>
      <c r="L11600" t="str">
        <f t="shared" si="13016"/>
        <v>Ranjith</v>
      </c>
      <c r="M11600" t="str">
        <f t="shared" si="13016"/>
        <v>Sulur</v>
      </c>
      <c r="N11600">
        <f t="shared" si="12962"/>
        <v>18</v>
      </c>
      <c r="O11600" s="3" t="str">
        <f t="shared" si="12963"/>
        <v>Nov</v>
      </c>
      <c r="P11600">
        <f t="shared" si="12964"/>
        <v>2020</v>
      </c>
      <c r="Q11600" t="str">
        <f t="shared" si="12965"/>
        <v>Wednesday</v>
      </c>
      <c r="R11600" t="str">
        <f t="shared" si="12966"/>
        <v>Q4</v>
      </c>
    </row>
    <row r="11601" spans="1:18" x14ac:dyDescent="0.25">
      <c r="A11601">
        <f t="shared" si="12959"/>
        <v>3631</v>
      </c>
      <c r="B11601" s="1">
        <f t="shared" si="12960"/>
        <v>44153</v>
      </c>
      <c r="C11601" t="str">
        <f t="shared" ref="C11601:M11601" si="13017">C5750</f>
        <v>Rajesh singh</v>
      </c>
      <c r="D11601">
        <f t="shared" si="13017"/>
        <v>9876548767</v>
      </c>
      <c r="E11601" t="str">
        <f t="shared" si="13017"/>
        <v>Rexona 150 GM</v>
      </c>
      <c r="F11601" t="str">
        <f t="shared" si="13017"/>
        <v>Cosmetics</v>
      </c>
      <c r="G11601" s="2">
        <f t="shared" si="13017"/>
        <v>55</v>
      </c>
      <c r="H11601">
        <f t="shared" si="13017"/>
        <v>6</v>
      </c>
      <c r="I11601" s="2">
        <f t="shared" si="13017"/>
        <v>330</v>
      </c>
      <c r="J11601" s="2">
        <f t="shared" si="13017"/>
        <v>231</v>
      </c>
      <c r="K11601" s="2">
        <f t="shared" si="13017"/>
        <v>99</v>
      </c>
      <c r="L11601" t="str">
        <f t="shared" si="13017"/>
        <v>Sindhu</v>
      </c>
      <c r="M11601" t="str">
        <f t="shared" si="13017"/>
        <v>Sulur</v>
      </c>
      <c r="N11601">
        <f t="shared" si="12962"/>
        <v>18</v>
      </c>
      <c r="O11601" s="3" t="str">
        <f t="shared" si="12963"/>
        <v>Nov</v>
      </c>
      <c r="P11601">
        <f t="shared" si="12964"/>
        <v>2020</v>
      </c>
      <c r="Q11601" t="str">
        <f t="shared" si="12965"/>
        <v>Wednesday</v>
      </c>
      <c r="R11601" t="str">
        <f t="shared" si="12966"/>
        <v>Q4</v>
      </c>
    </row>
    <row r="11602" spans="1:18" x14ac:dyDescent="0.25">
      <c r="A11602">
        <f t="shared" si="12959"/>
        <v>3631</v>
      </c>
      <c r="B11602" s="1">
        <f t="shared" si="12960"/>
        <v>44153</v>
      </c>
      <c r="C11602" t="str">
        <f t="shared" ref="C11602:M11602" si="13018">C5751</f>
        <v>suma ranjan</v>
      </c>
      <c r="D11602">
        <f t="shared" si="13018"/>
        <v>8976789077</v>
      </c>
      <c r="E11602" t="str">
        <f t="shared" si="13018"/>
        <v>Milk (1 Ltr)</v>
      </c>
      <c r="F11602" t="str">
        <f t="shared" si="13018"/>
        <v>Dairy</v>
      </c>
      <c r="G11602" s="2">
        <f t="shared" si="13018"/>
        <v>40</v>
      </c>
      <c r="H11602">
        <f t="shared" si="13018"/>
        <v>1</v>
      </c>
      <c r="I11602" s="2">
        <f t="shared" si="13018"/>
        <v>40</v>
      </c>
      <c r="J11602" s="2">
        <f t="shared" si="13018"/>
        <v>28</v>
      </c>
      <c r="K11602" s="2">
        <f t="shared" si="13018"/>
        <v>12</v>
      </c>
      <c r="L11602" t="str">
        <f t="shared" si="13018"/>
        <v>Rajan</v>
      </c>
      <c r="M11602" t="str">
        <f t="shared" si="13018"/>
        <v>Sulur</v>
      </c>
      <c r="N11602">
        <f t="shared" si="12962"/>
        <v>18</v>
      </c>
      <c r="O11602" s="3" t="str">
        <f t="shared" si="12963"/>
        <v>Nov</v>
      </c>
      <c r="P11602">
        <f t="shared" si="12964"/>
        <v>2020</v>
      </c>
      <c r="Q11602" t="str">
        <f t="shared" si="12965"/>
        <v>Wednesday</v>
      </c>
      <c r="R11602" t="str">
        <f t="shared" si="12966"/>
        <v>Q4</v>
      </c>
    </row>
    <row r="11603" spans="1:18" x14ac:dyDescent="0.25">
      <c r="A11603">
        <f t="shared" si="12959"/>
        <v>3631</v>
      </c>
      <c r="B11603" s="1">
        <f t="shared" si="12960"/>
        <v>44153</v>
      </c>
      <c r="C11603" t="str">
        <f t="shared" ref="C11603:M11603" si="13019">C5752</f>
        <v>suma ranjan</v>
      </c>
      <c r="D11603">
        <f t="shared" si="13019"/>
        <v>8976789077</v>
      </c>
      <c r="E11603" t="str">
        <f t="shared" si="13019"/>
        <v>Pickle 500g</v>
      </c>
      <c r="F11603" t="str">
        <f t="shared" si="13019"/>
        <v>Groceries</v>
      </c>
      <c r="G11603" s="2">
        <f t="shared" si="13019"/>
        <v>67</v>
      </c>
      <c r="H11603">
        <f t="shared" si="13019"/>
        <v>1</v>
      </c>
      <c r="I11603" s="2">
        <f t="shared" si="13019"/>
        <v>67</v>
      </c>
      <c r="J11603" s="2">
        <f t="shared" si="13019"/>
        <v>46.900000000000006</v>
      </c>
      <c r="K11603" s="2">
        <f t="shared" si="13019"/>
        <v>20.099999999999994</v>
      </c>
      <c r="L11603" t="str">
        <f t="shared" si="13019"/>
        <v>Rajan</v>
      </c>
      <c r="M11603" t="str">
        <f t="shared" si="13019"/>
        <v>Sulur</v>
      </c>
      <c r="N11603">
        <f t="shared" si="12962"/>
        <v>18</v>
      </c>
      <c r="O11603" s="3" t="str">
        <f t="shared" si="12963"/>
        <v>Nov</v>
      </c>
      <c r="P11603">
        <f t="shared" si="12964"/>
        <v>2020</v>
      </c>
      <c r="Q11603" t="str">
        <f t="shared" si="12965"/>
        <v>Wednesday</v>
      </c>
      <c r="R11603" t="str">
        <f t="shared" si="12966"/>
        <v>Q4</v>
      </c>
    </row>
    <row r="11604" spans="1:18" x14ac:dyDescent="0.25">
      <c r="A11604">
        <f t="shared" si="12959"/>
        <v>3631</v>
      </c>
      <c r="B11604" s="1">
        <f t="shared" si="12960"/>
        <v>44153</v>
      </c>
      <c r="C11604" t="str">
        <f t="shared" ref="C11604:M11604" si="13020">C5753</f>
        <v>suma ranjan</v>
      </c>
      <c r="D11604">
        <f t="shared" si="13020"/>
        <v>8976789077</v>
      </c>
      <c r="E11604" t="str">
        <f t="shared" si="13020"/>
        <v>Salt 1 kg</v>
      </c>
      <c r="F11604" t="str">
        <f t="shared" si="13020"/>
        <v>Groceries</v>
      </c>
      <c r="G11604" s="2">
        <f t="shared" si="13020"/>
        <v>15</v>
      </c>
      <c r="H11604">
        <f t="shared" si="13020"/>
        <v>1</v>
      </c>
      <c r="I11604" s="2">
        <f t="shared" si="13020"/>
        <v>15</v>
      </c>
      <c r="J11604" s="2">
        <f t="shared" si="13020"/>
        <v>10.5</v>
      </c>
      <c r="K11604" s="2">
        <f t="shared" si="13020"/>
        <v>4.5</v>
      </c>
      <c r="L11604" t="str">
        <f t="shared" si="13020"/>
        <v>Chandra</v>
      </c>
      <c r="M11604" t="str">
        <f t="shared" si="13020"/>
        <v>Sulur</v>
      </c>
      <c r="N11604">
        <f t="shared" si="12962"/>
        <v>18</v>
      </c>
      <c r="O11604" s="3" t="str">
        <f t="shared" si="12963"/>
        <v>Nov</v>
      </c>
      <c r="P11604">
        <f t="shared" si="12964"/>
        <v>2020</v>
      </c>
      <c r="Q11604" t="str">
        <f t="shared" si="12965"/>
        <v>Wednesday</v>
      </c>
      <c r="R11604" t="str">
        <f t="shared" si="12966"/>
        <v>Q4</v>
      </c>
    </row>
    <row r="11605" spans="1:18" x14ac:dyDescent="0.25">
      <c r="A11605">
        <f t="shared" si="12959"/>
        <v>3631</v>
      </c>
      <c r="B11605" s="1">
        <f t="shared" si="12960"/>
        <v>44153</v>
      </c>
      <c r="C11605" t="str">
        <f t="shared" ref="C11605:M11605" si="13021">C5754</f>
        <v>suma ranjan</v>
      </c>
      <c r="D11605">
        <f t="shared" si="13021"/>
        <v>8976789077</v>
      </c>
      <c r="E11605" t="str">
        <f t="shared" si="13021"/>
        <v>Maybelline Mattie Lipstic 3.9 g</v>
      </c>
      <c r="F11605" t="str">
        <f t="shared" si="13021"/>
        <v>Cosmetics</v>
      </c>
      <c r="G11605" s="2">
        <f t="shared" si="13021"/>
        <v>262</v>
      </c>
      <c r="H11605">
        <f t="shared" si="13021"/>
        <v>1</v>
      </c>
      <c r="I11605" s="2">
        <f t="shared" si="13021"/>
        <v>262</v>
      </c>
      <c r="J11605" s="2">
        <f t="shared" si="13021"/>
        <v>183.4</v>
      </c>
      <c r="K11605" s="2">
        <f t="shared" si="13021"/>
        <v>78.599999999999994</v>
      </c>
      <c r="L11605" t="str">
        <f t="shared" si="13021"/>
        <v>Sindhu</v>
      </c>
      <c r="M11605" t="str">
        <f t="shared" si="13021"/>
        <v>Sulur</v>
      </c>
      <c r="N11605">
        <f t="shared" si="12962"/>
        <v>18</v>
      </c>
      <c r="O11605" s="3" t="str">
        <f t="shared" si="12963"/>
        <v>Nov</v>
      </c>
      <c r="P11605">
        <f t="shared" si="12964"/>
        <v>2020</v>
      </c>
      <c r="Q11605" t="str">
        <f t="shared" si="12965"/>
        <v>Wednesday</v>
      </c>
      <c r="R11605" t="str">
        <f t="shared" si="12966"/>
        <v>Q4</v>
      </c>
    </row>
    <row r="11606" spans="1:18" x14ac:dyDescent="0.25">
      <c r="A11606">
        <f t="shared" si="12959"/>
        <v>3632</v>
      </c>
      <c r="B11606" s="1">
        <f t="shared" si="12960"/>
        <v>44153</v>
      </c>
      <c r="C11606" t="str">
        <f t="shared" ref="C11606:M11606" si="13022">C5755</f>
        <v>suma ranjan</v>
      </c>
      <c r="D11606">
        <f t="shared" si="13022"/>
        <v>8976789077</v>
      </c>
      <c r="E11606" t="str">
        <f t="shared" si="13022"/>
        <v>Faces Long Wear Eye Pencil</v>
      </c>
      <c r="F11606" t="str">
        <f t="shared" si="13022"/>
        <v>Cosmetics</v>
      </c>
      <c r="G11606" s="2">
        <f t="shared" si="13022"/>
        <v>349</v>
      </c>
      <c r="H11606">
        <f t="shared" si="13022"/>
        <v>1</v>
      </c>
      <c r="I11606" s="2">
        <f t="shared" si="13022"/>
        <v>349</v>
      </c>
      <c r="J11606" s="2">
        <f t="shared" si="13022"/>
        <v>244.3</v>
      </c>
      <c r="K11606" s="2">
        <f t="shared" si="13022"/>
        <v>104.69999999999999</v>
      </c>
      <c r="L11606" t="str">
        <f t="shared" si="13022"/>
        <v>Ranjith</v>
      </c>
      <c r="M11606" t="str">
        <f t="shared" si="13022"/>
        <v>Sulur</v>
      </c>
      <c r="N11606">
        <f t="shared" si="12962"/>
        <v>18</v>
      </c>
      <c r="O11606" s="3" t="str">
        <f t="shared" si="12963"/>
        <v>Nov</v>
      </c>
      <c r="P11606">
        <f t="shared" si="12964"/>
        <v>2020</v>
      </c>
      <c r="Q11606" t="str">
        <f t="shared" si="12965"/>
        <v>Wednesday</v>
      </c>
      <c r="R11606" t="str">
        <f t="shared" si="12966"/>
        <v>Q4</v>
      </c>
    </row>
    <row r="11607" spans="1:18" x14ac:dyDescent="0.25">
      <c r="A11607">
        <f t="shared" si="12959"/>
        <v>3632</v>
      </c>
      <c r="B11607" s="1">
        <f t="shared" si="12960"/>
        <v>44153</v>
      </c>
      <c r="C11607" t="str">
        <f t="shared" ref="C11607:M11607" si="13023">C5756</f>
        <v>suma ranjan</v>
      </c>
      <c r="D11607">
        <f t="shared" si="13023"/>
        <v>8976789077</v>
      </c>
      <c r="E11607" t="str">
        <f t="shared" si="13023"/>
        <v>Revlon Charlie Blue 100 ML</v>
      </c>
      <c r="F11607" t="str">
        <f t="shared" si="13023"/>
        <v>Cosmetics</v>
      </c>
      <c r="G11607" s="2">
        <f t="shared" si="13023"/>
        <v>537</v>
      </c>
      <c r="H11607">
        <f t="shared" si="13023"/>
        <v>1</v>
      </c>
      <c r="I11607" s="2">
        <f t="shared" si="13023"/>
        <v>537</v>
      </c>
      <c r="J11607" s="2">
        <f t="shared" si="13023"/>
        <v>375.9</v>
      </c>
      <c r="K11607" s="2">
        <f t="shared" si="13023"/>
        <v>161.10000000000002</v>
      </c>
      <c r="L11607" t="str">
        <f t="shared" si="13023"/>
        <v>Chandra</v>
      </c>
      <c r="M11607" t="str">
        <f t="shared" si="13023"/>
        <v>Sulur</v>
      </c>
      <c r="N11607">
        <f t="shared" si="12962"/>
        <v>18</v>
      </c>
      <c r="O11607" s="3" t="str">
        <f t="shared" si="12963"/>
        <v>Nov</v>
      </c>
      <c r="P11607">
        <f t="shared" si="12964"/>
        <v>2020</v>
      </c>
      <c r="Q11607" t="str">
        <f t="shared" si="12965"/>
        <v>Wednesday</v>
      </c>
      <c r="R11607" t="str">
        <f t="shared" si="12966"/>
        <v>Q4</v>
      </c>
    </row>
    <row r="11608" spans="1:18" x14ac:dyDescent="0.25">
      <c r="A11608">
        <f t="shared" si="12959"/>
        <v>3632</v>
      </c>
      <c r="B11608" s="1">
        <f t="shared" si="12960"/>
        <v>44153</v>
      </c>
      <c r="C11608" t="str">
        <f t="shared" ref="C11608:M11608" si="13024">C5757</f>
        <v>suma ranjan</v>
      </c>
      <c r="D11608">
        <f t="shared" si="13024"/>
        <v>8976789077</v>
      </c>
      <c r="E11608" t="str">
        <f t="shared" si="13024"/>
        <v>Revlon Charlie White 100 ML</v>
      </c>
      <c r="F11608" t="str">
        <f t="shared" si="13024"/>
        <v>Cosmetics</v>
      </c>
      <c r="G11608" s="2">
        <f t="shared" si="13024"/>
        <v>584</v>
      </c>
      <c r="H11608">
        <f t="shared" si="13024"/>
        <v>1</v>
      </c>
      <c r="I11608" s="2">
        <f t="shared" si="13024"/>
        <v>584</v>
      </c>
      <c r="J11608" s="2">
        <f t="shared" si="13024"/>
        <v>408.8</v>
      </c>
      <c r="K11608" s="2">
        <f t="shared" si="13024"/>
        <v>175.2</v>
      </c>
      <c r="L11608" t="str">
        <f t="shared" si="13024"/>
        <v>Rajan</v>
      </c>
      <c r="M11608" t="str">
        <f t="shared" si="13024"/>
        <v>Sulur</v>
      </c>
      <c r="N11608">
        <f t="shared" si="12962"/>
        <v>18</v>
      </c>
      <c r="O11608" s="3" t="str">
        <f t="shared" si="12963"/>
        <v>Nov</v>
      </c>
      <c r="P11608">
        <f t="shared" si="12964"/>
        <v>2020</v>
      </c>
      <c r="Q11608" t="str">
        <f t="shared" si="12965"/>
        <v>Wednesday</v>
      </c>
      <c r="R11608" t="str">
        <f t="shared" si="12966"/>
        <v>Q4</v>
      </c>
    </row>
    <row r="11609" spans="1:18" x14ac:dyDescent="0.25">
      <c r="A11609">
        <f t="shared" si="12959"/>
        <v>3633</v>
      </c>
      <c r="B11609" s="1">
        <f t="shared" si="12960"/>
        <v>44153</v>
      </c>
      <c r="C11609" t="str">
        <f t="shared" ref="C11609:M11609" si="13025">C5758</f>
        <v>Sundar</v>
      </c>
      <c r="D11609">
        <f t="shared" si="13025"/>
        <v>8976789056</v>
      </c>
      <c r="E11609" t="str">
        <f t="shared" si="13025"/>
        <v>Bread Sandwich</v>
      </c>
      <c r="F11609" t="str">
        <f t="shared" si="13025"/>
        <v>Groceries</v>
      </c>
      <c r="G11609" s="2">
        <f t="shared" si="13025"/>
        <v>70</v>
      </c>
      <c r="H11609">
        <f t="shared" si="13025"/>
        <v>1</v>
      </c>
      <c r="I11609" s="2">
        <f t="shared" si="13025"/>
        <v>70</v>
      </c>
      <c r="J11609" s="2">
        <f t="shared" si="13025"/>
        <v>49</v>
      </c>
      <c r="K11609" s="2">
        <f t="shared" si="13025"/>
        <v>21</v>
      </c>
      <c r="L11609" t="str">
        <f t="shared" si="13025"/>
        <v>Ranjith</v>
      </c>
      <c r="M11609" t="str">
        <f t="shared" si="13025"/>
        <v>Sulur</v>
      </c>
      <c r="N11609">
        <f t="shared" si="12962"/>
        <v>18</v>
      </c>
      <c r="O11609" s="3" t="str">
        <f t="shared" si="12963"/>
        <v>Nov</v>
      </c>
      <c r="P11609">
        <f t="shared" si="12964"/>
        <v>2020</v>
      </c>
      <c r="Q11609" t="str">
        <f t="shared" si="12965"/>
        <v>Wednesday</v>
      </c>
      <c r="R11609" t="str">
        <f t="shared" si="12966"/>
        <v>Q4</v>
      </c>
    </row>
    <row r="11610" spans="1:18" x14ac:dyDescent="0.25">
      <c r="A11610">
        <f t="shared" si="12959"/>
        <v>3633</v>
      </c>
      <c r="B11610" s="1">
        <f t="shared" si="12960"/>
        <v>44153</v>
      </c>
      <c r="C11610" t="str">
        <f t="shared" ref="C11610:M11610" si="13026">C5759</f>
        <v>Sundar</v>
      </c>
      <c r="D11610">
        <f t="shared" si="13026"/>
        <v>8976789056</v>
      </c>
      <c r="E11610" t="str">
        <f t="shared" si="13026"/>
        <v>Milk (1 Ltr)</v>
      </c>
      <c r="F11610" t="str">
        <f t="shared" si="13026"/>
        <v>Dairy</v>
      </c>
      <c r="G11610" s="2">
        <f t="shared" si="13026"/>
        <v>40</v>
      </c>
      <c r="H11610">
        <f t="shared" si="13026"/>
        <v>2</v>
      </c>
      <c r="I11610" s="2">
        <f t="shared" si="13026"/>
        <v>80</v>
      </c>
      <c r="J11610" s="2">
        <f t="shared" si="13026"/>
        <v>56</v>
      </c>
      <c r="K11610" s="2">
        <f t="shared" si="13026"/>
        <v>24</v>
      </c>
      <c r="L11610" t="str">
        <f t="shared" si="13026"/>
        <v>Rajan</v>
      </c>
      <c r="M11610" t="str">
        <f t="shared" si="13026"/>
        <v>Sulur</v>
      </c>
      <c r="N11610">
        <f t="shared" si="12962"/>
        <v>18</v>
      </c>
      <c r="O11610" s="3" t="str">
        <f t="shared" si="12963"/>
        <v>Nov</v>
      </c>
      <c r="P11610">
        <f t="shared" si="12964"/>
        <v>2020</v>
      </c>
      <c r="Q11610" t="str">
        <f t="shared" si="12965"/>
        <v>Wednesday</v>
      </c>
      <c r="R11610" t="str">
        <f t="shared" si="12966"/>
        <v>Q4</v>
      </c>
    </row>
    <row r="11611" spans="1:18" x14ac:dyDescent="0.25">
      <c r="A11611">
        <f t="shared" si="12959"/>
        <v>3635</v>
      </c>
      <c r="B11611" s="1">
        <f t="shared" si="12960"/>
        <v>44153</v>
      </c>
      <c r="C11611" t="str">
        <f t="shared" ref="C11611:M11611" si="13027">C5760</f>
        <v>Sundar</v>
      </c>
      <c r="D11611">
        <f t="shared" si="13027"/>
        <v>8976789056</v>
      </c>
      <c r="E11611" t="str">
        <f t="shared" si="13027"/>
        <v>Rexona 150 GM</v>
      </c>
      <c r="F11611" t="str">
        <f t="shared" si="13027"/>
        <v>Cosmetics</v>
      </c>
      <c r="G11611" s="2">
        <f t="shared" si="13027"/>
        <v>55</v>
      </c>
      <c r="H11611">
        <f t="shared" si="13027"/>
        <v>1</v>
      </c>
      <c r="I11611" s="2">
        <f t="shared" si="13027"/>
        <v>55</v>
      </c>
      <c r="J11611" s="2">
        <f t="shared" si="13027"/>
        <v>38.5</v>
      </c>
      <c r="K11611" s="2">
        <f t="shared" si="13027"/>
        <v>16.5</v>
      </c>
      <c r="L11611" t="str">
        <f t="shared" si="13027"/>
        <v>Ranjith</v>
      </c>
      <c r="M11611" t="str">
        <f t="shared" si="13027"/>
        <v>Sulur</v>
      </c>
      <c r="N11611">
        <f t="shared" si="12962"/>
        <v>18</v>
      </c>
      <c r="O11611" s="3" t="str">
        <f t="shared" si="12963"/>
        <v>Nov</v>
      </c>
      <c r="P11611">
        <f t="shared" si="12964"/>
        <v>2020</v>
      </c>
      <c r="Q11611" t="str">
        <f t="shared" si="12965"/>
        <v>Wednesday</v>
      </c>
      <c r="R11611" t="str">
        <f t="shared" si="12966"/>
        <v>Q4</v>
      </c>
    </row>
    <row r="11612" spans="1:18" x14ac:dyDescent="0.25">
      <c r="A11612">
        <f t="shared" si="12959"/>
        <v>3636</v>
      </c>
      <c r="B11612" s="1">
        <f t="shared" si="12960"/>
        <v>44153</v>
      </c>
      <c r="C11612" t="str">
        <f t="shared" ref="C11612:M11612" si="13028">C5761</f>
        <v>Rajesh singh</v>
      </c>
      <c r="D11612">
        <f t="shared" si="13028"/>
        <v>9876548767</v>
      </c>
      <c r="E11612" t="str">
        <f t="shared" si="13028"/>
        <v>Cinthol 100 GM</v>
      </c>
      <c r="F11612" t="str">
        <f t="shared" si="13028"/>
        <v>Cosmetics</v>
      </c>
      <c r="G11612" s="2">
        <f t="shared" si="13028"/>
        <v>45</v>
      </c>
      <c r="H11612">
        <f t="shared" si="13028"/>
        <v>3</v>
      </c>
      <c r="I11612" s="2">
        <f t="shared" si="13028"/>
        <v>135</v>
      </c>
      <c r="J11612" s="2">
        <f t="shared" si="13028"/>
        <v>94.5</v>
      </c>
      <c r="K11612" s="2">
        <f t="shared" si="13028"/>
        <v>40.5</v>
      </c>
      <c r="L11612" t="str">
        <f t="shared" si="13028"/>
        <v>Sindhu</v>
      </c>
      <c r="M11612" t="str">
        <f t="shared" si="13028"/>
        <v>Sulur</v>
      </c>
      <c r="N11612">
        <f t="shared" si="12962"/>
        <v>18</v>
      </c>
      <c r="O11612" s="3" t="str">
        <f t="shared" si="12963"/>
        <v>Nov</v>
      </c>
      <c r="P11612">
        <f t="shared" si="12964"/>
        <v>2020</v>
      </c>
      <c r="Q11612" t="str">
        <f t="shared" si="12965"/>
        <v>Wednesday</v>
      </c>
      <c r="R11612" t="str">
        <f t="shared" si="12966"/>
        <v>Q4</v>
      </c>
    </row>
    <row r="11613" spans="1:18" x14ac:dyDescent="0.25">
      <c r="A11613">
        <f t="shared" si="12959"/>
        <v>3636</v>
      </c>
      <c r="B11613" s="1">
        <f t="shared" si="12960"/>
        <v>44153</v>
      </c>
      <c r="C11613" t="str">
        <f t="shared" ref="C11613:M11613" si="13029">C5762</f>
        <v>Rajesh singh</v>
      </c>
      <c r="D11613">
        <f t="shared" si="13029"/>
        <v>9876548767</v>
      </c>
      <c r="E11613" t="str">
        <f t="shared" si="13029"/>
        <v>Rexona 150 GM</v>
      </c>
      <c r="F11613" t="str">
        <f t="shared" si="13029"/>
        <v>Cosmetics</v>
      </c>
      <c r="G11613" s="2">
        <f t="shared" si="13029"/>
        <v>55</v>
      </c>
      <c r="H11613">
        <f t="shared" si="13029"/>
        <v>6</v>
      </c>
      <c r="I11613" s="2">
        <f t="shared" si="13029"/>
        <v>330</v>
      </c>
      <c r="J11613" s="2">
        <f t="shared" si="13029"/>
        <v>231</v>
      </c>
      <c r="K11613" s="2">
        <f t="shared" si="13029"/>
        <v>99</v>
      </c>
      <c r="L11613" t="str">
        <f t="shared" si="13029"/>
        <v>Ranjith</v>
      </c>
      <c r="M11613" t="str">
        <f t="shared" si="13029"/>
        <v>Sulur</v>
      </c>
      <c r="N11613">
        <f t="shared" si="12962"/>
        <v>18</v>
      </c>
      <c r="O11613" s="3" t="str">
        <f t="shared" si="12963"/>
        <v>Nov</v>
      </c>
      <c r="P11613">
        <f t="shared" si="12964"/>
        <v>2020</v>
      </c>
      <c r="Q11613" t="str">
        <f t="shared" si="12965"/>
        <v>Wednesday</v>
      </c>
      <c r="R11613" t="str">
        <f t="shared" si="12966"/>
        <v>Q4</v>
      </c>
    </row>
    <row r="11614" spans="1:18" x14ac:dyDescent="0.25">
      <c r="A11614">
        <f t="shared" ref="A11614:A11677" si="13030">1219+A8690</f>
        <v>3636</v>
      </c>
      <c r="B11614" s="1">
        <f t="shared" ref="B11614:B11677" si="13031">B5763+163</f>
        <v>44153</v>
      </c>
      <c r="C11614" t="str">
        <f t="shared" ref="C11614:M11614" si="13032">C5763</f>
        <v>Rakson</v>
      </c>
      <c r="D11614">
        <f t="shared" si="13032"/>
        <v>8976789057</v>
      </c>
      <c r="E11614" t="str">
        <f t="shared" si="13032"/>
        <v>Milk (1 Ltr)</v>
      </c>
      <c r="F11614" t="str">
        <f t="shared" si="13032"/>
        <v>Dairy</v>
      </c>
      <c r="G11614" s="2">
        <f t="shared" si="13032"/>
        <v>40</v>
      </c>
      <c r="H11614">
        <f t="shared" si="13032"/>
        <v>1</v>
      </c>
      <c r="I11614" s="2">
        <f t="shared" si="13032"/>
        <v>40</v>
      </c>
      <c r="J11614" s="2">
        <f t="shared" si="13032"/>
        <v>28</v>
      </c>
      <c r="K11614" s="2">
        <f t="shared" si="13032"/>
        <v>12</v>
      </c>
      <c r="L11614" t="str">
        <f t="shared" si="13032"/>
        <v>Chandra</v>
      </c>
      <c r="M11614" t="str">
        <f t="shared" si="13032"/>
        <v>Sulur</v>
      </c>
      <c r="N11614">
        <f t="shared" ref="N11614:N11677" si="13033">DAY(B11614)</f>
        <v>18</v>
      </c>
      <c r="O11614" s="3" t="str">
        <f t="shared" ref="O11614:O11677" si="13034">TEXT(B11614,"mmm")</f>
        <v>Nov</v>
      </c>
      <c r="P11614">
        <f t="shared" ref="P11614:P11677" si="13035">YEAR(B11614)</f>
        <v>2020</v>
      </c>
      <c r="Q11614" t="str">
        <f t="shared" ref="Q11614:Q11677" si="13036">TEXT(B11614,"dddd")</f>
        <v>Wednesday</v>
      </c>
      <c r="R11614" t="str">
        <f t="shared" ref="R11614:R11677" si="13037">IF(OR(O11614="Jan",O11614="Feb",O11614="Mar"),"Q1",(IF(OR(O11614="Apr",O11614="May",O11614="Jun"),"Q2",(IF(OR(O11614="Jul",O11614="Aug",O11614="Sep"),"Q3","Q4")))))</f>
        <v>Q4</v>
      </c>
    </row>
    <row r="11615" spans="1:18" x14ac:dyDescent="0.25">
      <c r="A11615">
        <f t="shared" si="13030"/>
        <v>3636</v>
      </c>
      <c r="B11615" s="1">
        <f t="shared" si="13031"/>
        <v>44153</v>
      </c>
      <c r="C11615" t="str">
        <f t="shared" ref="C11615:M11615" si="13038">C5764</f>
        <v>suma ranjan</v>
      </c>
      <c r="D11615">
        <f t="shared" si="13038"/>
        <v>8976789077</v>
      </c>
      <c r="E11615" t="str">
        <f t="shared" si="13038"/>
        <v>Bread Sandwich</v>
      </c>
      <c r="F11615" t="str">
        <f t="shared" si="13038"/>
        <v>Groceries</v>
      </c>
      <c r="G11615" s="2">
        <f t="shared" si="13038"/>
        <v>70</v>
      </c>
      <c r="H11615">
        <f t="shared" si="13038"/>
        <v>1</v>
      </c>
      <c r="I11615" s="2">
        <f t="shared" si="13038"/>
        <v>70</v>
      </c>
      <c r="J11615" s="2">
        <f t="shared" si="13038"/>
        <v>49</v>
      </c>
      <c r="K11615" s="2">
        <f t="shared" si="13038"/>
        <v>21</v>
      </c>
      <c r="L11615" t="str">
        <f t="shared" si="13038"/>
        <v>Chandra</v>
      </c>
      <c r="M11615" t="str">
        <f t="shared" si="13038"/>
        <v>Sulur</v>
      </c>
      <c r="N11615">
        <f t="shared" si="13033"/>
        <v>18</v>
      </c>
      <c r="O11615" s="3" t="str">
        <f t="shared" si="13034"/>
        <v>Nov</v>
      </c>
      <c r="P11615">
        <f t="shared" si="13035"/>
        <v>2020</v>
      </c>
      <c r="Q11615" t="str">
        <f t="shared" si="13036"/>
        <v>Wednesday</v>
      </c>
      <c r="R11615" t="str">
        <f t="shared" si="13037"/>
        <v>Q4</v>
      </c>
    </row>
    <row r="11616" spans="1:18" x14ac:dyDescent="0.25">
      <c r="A11616">
        <f t="shared" si="13030"/>
        <v>3636</v>
      </c>
      <c r="B11616" s="1">
        <f t="shared" si="13031"/>
        <v>44153</v>
      </c>
      <c r="C11616" t="str">
        <f t="shared" ref="C11616:M11616" si="13039">C5765</f>
        <v>suma ranjan</v>
      </c>
      <c r="D11616">
        <f t="shared" si="13039"/>
        <v>8976789077</v>
      </c>
      <c r="E11616" t="str">
        <f t="shared" si="13039"/>
        <v>Rexona 150 GM</v>
      </c>
      <c r="F11616" t="str">
        <f t="shared" si="13039"/>
        <v>Cosmetics</v>
      </c>
      <c r="G11616" s="2">
        <f t="shared" si="13039"/>
        <v>55</v>
      </c>
      <c r="H11616">
        <f t="shared" si="13039"/>
        <v>3</v>
      </c>
      <c r="I11616" s="2">
        <f t="shared" si="13039"/>
        <v>165</v>
      </c>
      <c r="J11616" s="2">
        <f t="shared" si="13039"/>
        <v>115.5</v>
      </c>
      <c r="K11616" s="2">
        <f t="shared" si="13039"/>
        <v>49.5</v>
      </c>
      <c r="L11616" t="str">
        <f t="shared" si="13039"/>
        <v>Ranjith</v>
      </c>
      <c r="M11616" t="str">
        <f t="shared" si="13039"/>
        <v>Sulur</v>
      </c>
      <c r="N11616">
        <f t="shared" si="13033"/>
        <v>18</v>
      </c>
      <c r="O11616" s="3" t="str">
        <f t="shared" si="13034"/>
        <v>Nov</v>
      </c>
      <c r="P11616">
        <f t="shared" si="13035"/>
        <v>2020</v>
      </c>
      <c r="Q11616" t="str">
        <f t="shared" si="13036"/>
        <v>Wednesday</v>
      </c>
      <c r="R11616" t="str">
        <f t="shared" si="13037"/>
        <v>Q4</v>
      </c>
    </row>
    <row r="11617" spans="1:18" x14ac:dyDescent="0.25">
      <c r="A11617">
        <f t="shared" si="13030"/>
        <v>3634</v>
      </c>
      <c r="B11617" s="1">
        <f t="shared" si="13031"/>
        <v>44153</v>
      </c>
      <c r="C11617" t="str">
        <f t="shared" ref="C11617:M11617" si="13040">C5766</f>
        <v>suma ranjan</v>
      </c>
      <c r="D11617">
        <f t="shared" si="13040"/>
        <v>8976789077</v>
      </c>
      <c r="E11617" t="str">
        <f t="shared" si="13040"/>
        <v>Cinthol 100 GM</v>
      </c>
      <c r="F11617" t="str">
        <f t="shared" si="13040"/>
        <v>Cosmetics</v>
      </c>
      <c r="G11617" s="2">
        <f t="shared" si="13040"/>
        <v>45</v>
      </c>
      <c r="H11617">
        <f t="shared" si="13040"/>
        <v>3</v>
      </c>
      <c r="I11617" s="2">
        <f t="shared" si="13040"/>
        <v>135</v>
      </c>
      <c r="J11617" s="2">
        <f t="shared" si="13040"/>
        <v>94.5</v>
      </c>
      <c r="K11617" s="2">
        <f t="shared" si="13040"/>
        <v>40.5</v>
      </c>
      <c r="L11617" t="str">
        <f t="shared" si="13040"/>
        <v>Ranjith</v>
      </c>
      <c r="M11617" t="str">
        <f t="shared" si="13040"/>
        <v>Sulur</v>
      </c>
      <c r="N11617">
        <f t="shared" si="13033"/>
        <v>18</v>
      </c>
      <c r="O11617" s="3" t="str">
        <f t="shared" si="13034"/>
        <v>Nov</v>
      </c>
      <c r="P11617">
        <f t="shared" si="13035"/>
        <v>2020</v>
      </c>
      <c r="Q11617" t="str">
        <f t="shared" si="13036"/>
        <v>Wednesday</v>
      </c>
      <c r="R11617" t="str">
        <f t="shared" si="13037"/>
        <v>Q4</v>
      </c>
    </row>
    <row r="11618" spans="1:18" x14ac:dyDescent="0.25">
      <c r="A11618">
        <f t="shared" si="13030"/>
        <v>3634</v>
      </c>
      <c r="B11618" s="1">
        <f t="shared" si="13031"/>
        <v>44153</v>
      </c>
      <c r="C11618" t="str">
        <f t="shared" ref="C11618:M11618" si="13041">C5767</f>
        <v>suma ranjan</v>
      </c>
      <c r="D11618">
        <f t="shared" si="13041"/>
        <v>8976789077</v>
      </c>
      <c r="E11618" t="str">
        <f t="shared" si="13041"/>
        <v>Milk (1 Ltr)</v>
      </c>
      <c r="F11618" t="str">
        <f t="shared" si="13041"/>
        <v>Dairy</v>
      </c>
      <c r="G11618" s="2">
        <f t="shared" si="13041"/>
        <v>40</v>
      </c>
      <c r="H11618">
        <f t="shared" si="13041"/>
        <v>1</v>
      </c>
      <c r="I11618" s="2">
        <f t="shared" si="13041"/>
        <v>40</v>
      </c>
      <c r="J11618" s="2">
        <f t="shared" si="13041"/>
        <v>28</v>
      </c>
      <c r="K11618" s="2">
        <f t="shared" si="13041"/>
        <v>12</v>
      </c>
      <c r="L11618" t="str">
        <f t="shared" si="13041"/>
        <v>Ranjith</v>
      </c>
      <c r="M11618" t="str">
        <f t="shared" si="13041"/>
        <v>Sulur</v>
      </c>
      <c r="N11618">
        <f t="shared" si="13033"/>
        <v>18</v>
      </c>
      <c r="O11618" s="3" t="str">
        <f t="shared" si="13034"/>
        <v>Nov</v>
      </c>
      <c r="P11618">
        <f t="shared" si="13035"/>
        <v>2020</v>
      </c>
      <c r="Q11618" t="str">
        <f t="shared" si="13036"/>
        <v>Wednesday</v>
      </c>
      <c r="R11618" t="str">
        <f t="shared" si="13037"/>
        <v>Q4</v>
      </c>
    </row>
    <row r="11619" spans="1:18" x14ac:dyDescent="0.25">
      <c r="A11619">
        <f t="shared" si="13030"/>
        <v>3634</v>
      </c>
      <c r="B11619" s="1">
        <f t="shared" si="13031"/>
        <v>44153</v>
      </c>
      <c r="C11619" t="str">
        <f t="shared" ref="C11619:M11619" si="13042">C5768</f>
        <v>suma ranjan</v>
      </c>
      <c r="D11619">
        <f t="shared" si="13042"/>
        <v>8976789077</v>
      </c>
      <c r="E11619" t="str">
        <f t="shared" si="13042"/>
        <v>Pickle 500g</v>
      </c>
      <c r="F11619" t="str">
        <f t="shared" si="13042"/>
        <v>Groceries</v>
      </c>
      <c r="G11619" s="2">
        <f t="shared" si="13042"/>
        <v>67</v>
      </c>
      <c r="H11619">
        <f t="shared" si="13042"/>
        <v>1</v>
      </c>
      <c r="I11619" s="2">
        <f t="shared" si="13042"/>
        <v>67</v>
      </c>
      <c r="J11619" s="2">
        <f t="shared" si="13042"/>
        <v>46.900000000000006</v>
      </c>
      <c r="K11619" s="2">
        <f t="shared" si="13042"/>
        <v>20.099999999999994</v>
      </c>
      <c r="L11619" t="str">
        <f t="shared" si="13042"/>
        <v>Rajan</v>
      </c>
      <c r="M11619" t="str">
        <f t="shared" si="13042"/>
        <v>Sulur</v>
      </c>
      <c r="N11619">
        <f t="shared" si="13033"/>
        <v>18</v>
      </c>
      <c r="O11619" s="3" t="str">
        <f t="shared" si="13034"/>
        <v>Nov</v>
      </c>
      <c r="P11619">
        <f t="shared" si="13035"/>
        <v>2020</v>
      </c>
      <c r="Q11619" t="str">
        <f t="shared" si="13036"/>
        <v>Wednesday</v>
      </c>
      <c r="R11619" t="str">
        <f t="shared" si="13037"/>
        <v>Q4</v>
      </c>
    </row>
    <row r="11620" spans="1:18" x14ac:dyDescent="0.25">
      <c r="A11620">
        <f t="shared" si="13030"/>
        <v>3638</v>
      </c>
      <c r="B11620" s="1">
        <f t="shared" si="13031"/>
        <v>44153</v>
      </c>
      <c r="C11620" t="str">
        <f t="shared" ref="C11620:M11620" si="13043">C5769</f>
        <v>Sundar</v>
      </c>
      <c r="D11620">
        <f t="shared" si="13043"/>
        <v>8976789056</v>
      </c>
      <c r="E11620" t="str">
        <f t="shared" si="13043"/>
        <v>Bread Sandwich</v>
      </c>
      <c r="F11620" t="str">
        <f t="shared" si="13043"/>
        <v>Groceries</v>
      </c>
      <c r="G11620" s="2">
        <f t="shared" si="13043"/>
        <v>70</v>
      </c>
      <c r="H11620">
        <f t="shared" si="13043"/>
        <v>1</v>
      </c>
      <c r="I11620" s="2">
        <f t="shared" si="13043"/>
        <v>70</v>
      </c>
      <c r="J11620" s="2">
        <f t="shared" si="13043"/>
        <v>49</v>
      </c>
      <c r="K11620" s="2">
        <f t="shared" si="13043"/>
        <v>21</v>
      </c>
      <c r="L11620" t="str">
        <f t="shared" si="13043"/>
        <v>Rajan</v>
      </c>
      <c r="M11620" t="str">
        <f t="shared" si="13043"/>
        <v>Sulur</v>
      </c>
      <c r="N11620">
        <f t="shared" si="13033"/>
        <v>18</v>
      </c>
      <c r="O11620" s="3" t="str">
        <f t="shared" si="13034"/>
        <v>Nov</v>
      </c>
      <c r="P11620">
        <f t="shared" si="13035"/>
        <v>2020</v>
      </c>
      <c r="Q11620" t="str">
        <f t="shared" si="13036"/>
        <v>Wednesday</v>
      </c>
      <c r="R11620" t="str">
        <f t="shared" si="13037"/>
        <v>Q4</v>
      </c>
    </row>
    <row r="11621" spans="1:18" x14ac:dyDescent="0.25">
      <c r="A11621">
        <f t="shared" si="13030"/>
        <v>3638</v>
      </c>
      <c r="B11621" s="1">
        <f t="shared" si="13031"/>
        <v>44153</v>
      </c>
      <c r="C11621" t="str">
        <f t="shared" ref="C11621:M11621" si="13044">C5770</f>
        <v>Sundar</v>
      </c>
      <c r="D11621">
        <f t="shared" si="13044"/>
        <v>8976789056</v>
      </c>
      <c r="E11621" t="str">
        <f t="shared" si="13044"/>
        <v>Milk (1 Ltr)</v>
      </c>
      <c r="F11621" t="str">
        <f t="shared" si="13044"/>
        <v>Dairy</v>
      </c>
      <c r="G11621" s="2">
        <f t="shared" si="13044"/>
        <v>40</v>
      </c>
      <c r="H11621">
        <f t="shared" si="13044"/>
        <v>2</v>
      </c>
      <c r="I11621" s="2">
        <f t="shared" si="13044"/>
        <v>80</v>
      </c>
      <c r="J11621" s="2">
        <f t="shared" si="13044"/>
        <v>56</v>
      </c>
      <c r="K11621" s="2">
        <f t="shared" si="13044"/>
        <v>24</v>
      </c>
      <c r="L11621" t="str">
        <f t="shared" si="13044"/>
        <v>Chandra</v>
      </c>
      <c r="M11621" t="str">
        <f t="shared" si="13044"/>
        <v>Sulur</v>
      </c>
      <c r="N11621">
        <f t="shared" si="13033"/>
        <v>18</v>
      </c>
      <c r="O11621" s="3" t="str">
        <f t="shared" si="13034"/>
        <v>Nov</v>
      </c>
      <c r="P11621">
        <f t="shared" si="13035"/>
        <v>2020</v>
      </c>
      <c r="Q11621" t="str">
        <f t="shared" si="13036"/>
        <v>Wednesday</v>
      </c>
      <c r="R11621" t="str">
        <f t="shared" si="13037"/>
        <v>Q4</v>
      </c>
    </row>
    <row r="11622" spans="1:18" x14ac:dyDescent="0.25">
      <c r="A11622">
        <f t="shared" si="13030"/>
        <v>3640</v>
      </c>
      <c r="B11622" s="1">
        <f t="shared" si="13031"/>
        <v>44153</v>
      </c>
      <c r="C11622" t="str">
        <f t="shared" ref="C11622:M11622" si="13045">C5771</f>
        <v>Sundar</v>
      </c>
      <c r="D11622">
        <f t="shared" si="13045"/>
        <v>8976789056</v>
      </c>
      <c r="E11622" t="str">
        <f t="shared" si="13045"/>
        <v>Rexona 150 GM</v>
      </c>
      <c r="F11622" t="str">
        <f t="shared" si="13045"/>
        <v>Cosmetics</v>
      </c>
      <c r="G11622" s="2">
        <f t="shared" si="13045"/>
        <v>55</v>
      </c>
      <c r="H11622">
        <f t="shared" si="13045"/>
        <v>1</v>
      </c>
      <c r="I11622" s="2">
        <f t="shared" si="13045"/>
        <v>55</v>
      </c>
      <c r="J11622" s="2">
        <f t="shared" si="13045"/>
        <v>38.5</v>
      </c>
      <c r="K11622" s="2">
        <f t="shared" si="13045"/>
        <v>16.5</v>
      </c>
      <c r="L11622" t="str">
        <f t="shared" si="13045"/>
        <v>Sindhu</v>
      </c>
      <c r="M11622" t="str">
        <f t="shared" si="13045"/>
        <v>Sulur</v>
      </c>
      <c r="N11622">
        <f t="shared" si="13033"/>
        <v>18</v>
      </c>
      <c r="O11622" s="3" t="str">
        <f t="shared" si="13034"/>
        <v>Nov</v>
      </c>
      <c r="P11622">
        <f t="shared" si="13035"/>
        <v>2020</v>
      </c>
      <c r="Q11622" t="str">
        <f t="shared" si="13036"/>
        <v>Wednesday</v>
      </c>
      <c r="R11622" t="str">
        <f t="shared" si="13037"/>
        <v>Q4</v>
      </c>
    </row>
    <row r="11623" spans="1:18" x14ac:dyDescent="0.25">
      <c r="A11623">
        <f t="shared" si="13030"/>
        <v>3640</v>
      </c>
      <c r="B11623" s="1">
        <f t="shared" si="13031"/>
        <v>44153</v>
      </c>
      <c r="C11623" t="str">
        <f t="shared" ref="C11623:M11623" si="13046">C5772</f>
        <v>Rajesh singh</v>
      </c>
      <c r="D11623">
        <f t="shared" si="13046"/>
        <v>9876548767</v>
      </c>
      <c r="E11623" t="str">
        <f t="shared" si="13046"/>
        <v>Cinthol 100 GM</v>
      </c>
      <c r="F11623" t="str">
        <f t="shared" si="13046"/>
        <v>Cosmetics</v>
      </c>
      <c r="G11623" s="2">
        <f t="shared" si="13046"/>
        <v>45</v>
      </c>
      <c r="H11623">
        <f t="shared" si="13046"/>
        <v>3</v>
      </c>
      <c r="I11623" s="2">
        <f t="shared" si="13046"/>
        <v>135</v>
      </c>
      <c r="J11623" s="2">
        <f t="shared" si="13046"/>
        <v>94.5</v>
      </c>
      <c r="K11623" s="2">
        <f t="shared" si="13046"/>
        <v>40.5</v>
      </c>
      <c r="L11623" t="str">
        <f t="shared" si="13046"/>
        <v>Ranjith</v>
      </c>
      <c r="M11623" t="str">
        <f t="shared" si="13046"/>
        <v>Sulur</v>
      </c>
      <c r="N11623">
        <f t="shared" si="13033"/>
        <v>18</v>
      </c>
      <c r="O11623" s="3" t="str">
        <f t="shared" si="13034"/>
        <v>Nov</v>
      </c>
      <c r="P11623">
        <f t="shared" si="13035"/>
        <v>2020</v>
      </c>
      <c r="Q11623" t="str">
        <f t="shared" si="13036"/>
        <v>Wednesday</v>
      </c>
      <c r="R11623" t="str">
        <f t="shared" si="13037"/>
        <v>Q4</v>
      </c>
    </row>
    <row r="11624" spans="1:18" x14ac:dyDescent="0.25">
      <c r="A11624">
        <f t="shared" si="13030"/>
        <v>3640</v>
      </c>
      <c r="B11624" s="1">
        <f t="shared" si="13031"/>
        <v>44153</v>
      </c>
      <c r="C11624" t="str">
        <f t="shared" ref="C11624:M11624" si="13047">C5773</f>
        <v>Rajesh singh</v>
      </c>
      <c r="D11624">
        <f t="shared" si="13047"/>
        <v>9876548767</v>
      </c>
      <c r="E11624" t="str">
        <f t="shared" si="13047"/>
        <v>Rexona 150 GM</v>
      </c>
      <c r="F11624" t="str">
        <f t="shared" si="13047"/>
        <v>Cosmetics</v>
      </c>
      <c r="G11624" s="2">
        <f t="shared" si="13047"/>
        <v>55</v>
      </c>
      <c r="H11624">
        <f t="shared" si="13047"/>
        <v>6</v>
      </c>
      <c r="I11624" s="2">
        <f t="shared" si="13047"/>
        <v>330</v>
      </c>
      <c r="J11624" s="2">
        <f t="shared" si="13047"/>
        <v>231</v>
      </c>
      <c r="K11624" s="2">
        <f t="shared" si="13047"/>
        <v>99</v>
      </c>
      <c r="L11624" t="str">
        <f t="shared" si="13047"/>
        <v>Sindhu</v>
      </c>
      <c r="M11624" t="str">
        <f t="shared" si="13047"/>
        <v>Sulur</v>
      </c>
      <c r="N11624">
        <f t="shared" si="13033"/>
        <v>18</v>
      </c>
      <c r="O11624" s="3" t="str">
        <f t="shared" si="13034"/>
        <v>Nov</v>
      </c>
      <c r="P11624">
        <f t="shared" si="13035"/>
        <v>2020</v>
      </c>
      <c r="Q11624" t="str">
        <f t="shared" si="13036"/>
        <v>Wednesday</v>
      </c>
      <c r="R11624" t="str">
        <f t="shared" si="13037"/>
        <v>Q4</v>
      </c>
    </row>
    <row r="11625" spans="1:18" x14ac:dyDescent="0.25">
      <c r="A11625">
        <f t="shared" si="13030"/>
        <v>3640</v>
      </c>
      <c r="B11625" s="1">
        <f t="shared" si="13031"/>
        <v>44154</v>
      </c>
      <c r="C11625" t="str">
        <f t="shared" ref="C11625:M11625" si="13048">C5774</f>
        <v>Rakson</v>
      </c>
      <c r="D11625">
        <f t="shared" si="13048"/>
        <v>8976789057</v>
      </c>
      <c r="E11625" t="str">
        <f t="shared" si="13048"/>
        <v>Milk (1 Ltr)</v>
      </c>
      <c r="F11625" t="str">
        <f t="shared" si="13048"/>
        <v>Dairy</v>
      </c>
      <c r="G11625" s="2">
        <f t="shared" si="13048"/>
        <v>40</v>
      </c>
      <c r="H11625">
        <f t="shared" si="13048"/>
        <v>1</v>
      </c>
      <c r="I11625" s="2">
        <f t="shared" si="13048"/>
        <v>40</v>
      </c>
      <c r="J11625" s="2">
        <f t="shared" si="13048"/>
        <v>28</v>
      </c>
      <c r="K11625" s="2">
        <f t="shared" si="13048"/>
        <v>12</v>
      </c>
      <c r="L11625" t="str">
        <f t="shared" si="13048"/>
        <v>Rajan</v>
      </c>
      <c r="M11625" t="str">
        <f t="shared" si="13048"/>
        <v>Sulur</v>
      </c>
      <c r="N11625">
        <f t="shared" si="13033"/>
        <v>19</v>
      </c>
      <c r="O11625" s="3" t="str">
        <f t="shared" si="13034"/>
        <v>Nov</v>
      </c>
      <c r="P11625">
        <f t="shared" si="13035"/>
        <v>2020</v>
      </c>
      <c r="Q11625" t="str">
        <f t="shared" si="13036"/>
        <v>Thursday</v>
      </c>
      <c r="R11625" t="str">
        <f t="shared" si="13037"/>
        <v>Q4</v>
      </c>
    </row>
    <row r="11626" spans="1:18" x14ac:dyDescent="0.25">
      <c r="A11626">
        <f t="shared" si="13030"/>
        <v>3640</v>
      </c>
      <c r="B11626" s="1">
        <f t="shared" si="13031"/>
        <v>44154</v>
      </c>
      <c r="C11626" t="str">
        <f t="shared" ref="C11626:M11626" si="13049">C5775</f>
        <v>Rakson</v>
      </c>
      <c r="D11626">
        <f t="shared" si="13049"/>
        <v>8976789057</v>
      </c>
      <c r="E11626" t="str">
        <f t="shared" si="13049"/>
        <v>Bread Sandwich</v>
      </c>
      <c r="F11626" t="str">
        <f t="shared" si="13049"/>
        <v>Groceries</v>
      </c>
      <c r="G11626" s="2">
        <f t="shared" si="13049"/>
        <v>70</v>
      </c>
      <c r="H11626">
        <f t="shared" si="13049"/>
        <v>1</v>
      </c>
      <c r="I11626" s="2">
        <f t="shared" si="13049"/>
        <v>70</v>
      </c>
      <c r="J11626" s="2">
        <f t="shared" si="13049"/>
        <v>49</v>
      </c>
      <c r="K11626" s="2">
        <f t="shared" si="13049"/>
        <v>21</v>
      </c>
      <c r="L11626" t="str">
        <f t="shared" si="13049"/>
        <v>Rajan</v>
      </c>
      <c r="M11626" t="str">
        <f t="shared" si="13049"/>
        <v>Sulur</v>
      </c>
      <c r="N11626">
        <f t="shared" si="13033"/>
        <v>19</v>
      </c>
      <c r="O11626" s="3" t="str">
        <f t="shared" si="13034"/>
        <v>Nov</v>
      </c>
      <c r="P11626">
        <f t="shared" si="13035"/>
        <v>2020</v>
      </c>
      <c r="Q11626" t="str">
        <f t="shared" si="13036"/>
        <v>Thursday</v>
      </c>
      <c r="R11626" t="str">
        <f t="shared" si="13037"/>
        <v>Q4</v>
      </c>
    </row>
    <row r="11627" spans="1:18" x14ac:dyDescent="0.25">
      <c r="A11627">
        <f t="shared" si="13030"/>
        <v>3637</v>
      </c>
      <c r="B11627" s="1">
        <f t="shared" si="13031"/>
        <v>44154</v>
      </c>
      <c r="C11627" t="str">
        <f t="shared" ref="C11627:M11627" si="13050">C5776</f>
        <v>Rakson</v>
      </c>
      <c r="D11627">
        <f t="shared" si="13050"/>
        <v>8976789057</v>
      </c>
      <c r="E11627" t="str">
        <f t="shared" si="13050"/>
        <v>Rexona 150 GM</v>
      </c>
      <c r="F11627" t="str">
        <f t="shared" si="13050"/>
        <v>Cosmetics</v>
      </c>
      <c r="G11627" s="2">
        <f t="shared" si="13050"/>
        <v>55</v>
      </c>
      <c r="H11627">
        <f t="shared" si="13050"/>
        <v>3</v>
      </c>
      <c r="I11627" s="2">
        <f t="shared" si="13050"/>
        <v>165</v>
      </c>
      <c r="J11627" s="2">
        <f t="shared" si="13050"/>
        <v>115.5</v>
      </c>
      <c r="K11627" s="2">
        <f t="shared" si="13050"/>
        <v>49.5</v>
      </c>
      <c r="L11627" t="str">
        <f t="shared" si="13050"/>
        <v>Ranjith</v>
      </c>
      <c r="M11627" t="str">
        <f t="shared" si="13050"/>
        <v>Sulur</v>
      </c>
      <c r="N11627">
        <f t="shared" si="13033"/>
        <v>19</v>
      </c>
      <c r="O11627" s="3" t="str">
        <f t="shared" si="13034"/>
        <v>Nov</v>
      </c>
      <c r="P11627">
        <f t="shared" si="13035"/>
        <v>2020</v>
      </c>
      <c r="Q11627" t="str">
        <f t="shared" si="13036"/>
        <v>Thursday</v>
      </c>
      <c r="R11627" t="str">
        <f t="shared" si="13037"/>
        <v>Q4</v>
      </c>
    </row>
    <row r="11628" spans="1:18" x14ac:dyDescent="0.25">
      <c r="A11628">
        <f t="shared" si="13030"/>
        <v>3637</v>
      </c>
      <c r="B11628" s="1">
        <f t="shared" si="13031"/>
        <v>44154</v>
      </c>
      <c r="C11628" t="str">
        <f t="shared" ref="C11628:M11628" si="13051">C5777</f>
        <v>Rakson</v>
      </c>
      <c r="D11628">
        <f t="shared" si="13051"/>
        <v>8976789057</v>
      </c>
      <c r="E11628" t="str">
        <f t="shared" si="13051"/>
        <v>Cinthol 100 GM</v>
      </c>
      <c r="F11628" t="str">
        <f t="shared" si="13051"/>
        <v>Cosmetics</v>
      </c>
      <c r="G11628" s="2">
        <f t="shared" si="13051"/>
        <v>45</v>
      </c>
      <c r="H11628">
        <f t="shared" si="13051"/>
        <v>3</v>
      </c>
      <c r="I11628" s="2">
        <f t="shared" si="13051"/>
        <v>135</v>
      </c>
      <c r="J11628" s="2">
        <f t="shared" si="13051"/>
        <v>94.5</v>
      </c>
      <c r="K11628" s="2">
        <f t="shared" si="13051"/>
        <v>40.5</v>
      </c>
      <c r="L11628" t="str">
        <f t="shared" si="13051"/>
        <v>Rajan</v>
      </c>
      <c r="M11628" t="str">
        <f t="shared" si="13051"/>
        <v>Sulur</v>
      </c>
      <c r="N11628">
        <f t="shared" si="13033"/>
        <v>19</v>
      </c>
      <c r="O11628" s="3" t="str">
        <f t="shared" si="13034"/>
        <v>Nov</v>
      </c>
      <c r="P11628">
        <f t="shared" si="13035"/>
        <v>2020</v>
      </c>
      <c r="Q11628" t="str">
        <f t="shared" si="13036"/>
        <v>Thursday</v>
      </c>
      <c r="R11628" t="str">
        <f t="shared" si="13037"/>
        <v>Q4</v>
      </c>
    </row>
    <row r="11629" spans="1:18" x14ac:dyDescent="0.25">
      <c r="A11629">
        <f t="shared" si="13030"/>
        <v>3637</v>
      </c>
      <c r="B11629" s="1">
        <f t="shared" si="13031"/>
        <v>44154</v>
      </c>
      <c r="C11629" t="str">
        <f t="shared" ref="C11629:M11629" si="13052">C5778</f>
        <v>Rakson</v>
      </c>
      <c r="D11629">
        <f t="shared" si="13052"/>
        <v>8976789057</v>
      </c>
      <c r="E11629" t="str">
        <f t="shared" si="13052"/>
        <v>Milk (1 Ltr)</v>
      </c>
      <c r="F11629" t="str">
        <f t="shared" si="13052"/>
        <v>Dairy</v>
      </c>
      <c r="G11629" s="2">
        <f t="shared" si="13052"/>
        <v>40</v>
      </c>
      <c r="H11629">
        <f t="shared" si="13052"/>
        <v>1</v>
      </c>
      <c r="I11629" s="2">
        <f t="shared" si="13052"/>
        <v>40</v>
      </c>
      <c r="J11629" s="2">
        <f t="shared" si="13052"/>
        <v>28</v>
      </c>
      <c r="K11629" s="2">
        <f t="shared" si="13052"/>
        <v>12</v>
      </c>
      <c r="L11629" t="str">
        <f t="shared" si="13052"/>
        <v>Ranjith</v>
      </c>
      <c r="M11629" t="str">
        <f t="shared" si="13052"/>
        <v>Sulur</v>
      </c>
      <c r="N11629">
        <f t="shared" si="13033"/>
        <v>19</v>
      </c>
      <c r="O11629" s="3" t="str">
        <f t="shared" si="13034"/>
        <v>Nov</v>
      </c>
      <c r="P11629">
        <f t="shared" si="13035"/>
        <v>2020</v>
      </c>
      <c r="Q11629" t="str">
        <f t="shared" si="13036"/>
        <v>Thursday</v>
      </c>
      <c r="R11629" t="str">
        <f t="shared" si="13037"/>
        <v>Q4</v>
      </c>
    </row>
    <row r="11630" spans="1:18" x14ac:dyDescent="0.25">
      <c r="A11630">
        <f t="shared" si="13030"/>
        <v>3637</v>
      </c>
      <c r="B11630" s="1">
        <f t="shared" si="13031"/>
        <v>44154</v>
      </c>
      <c r="C11630" t="str">
        <f t="shared" ref="C11630:M11630" si="13053">C5779</f>
        <v>sudha</v>
      </c>
      <c r="D11630">
        <f t="shared" si="13053"/>
        <v>8976789034</v>
      </c>
      <c r="E11630" t="str">
        <f t="shared" si="13053"/>
        <v>Salt 1 kg</v>
      </c>
      <c r="F11630" t="str">
        <f t="shared" si="13053"/>
        <v>Groceries</v>
      </c>
      <c r="G11630" s="2">
        <f t="shared" si="13053"/>
        <v>15</v>
      </c>
      <c r="H11630">
        <f t="shared" si="13053"/>
        <v>1</v>
      </c>
      <c r="I11630" s="2">
        <f t="shared" si="13053"/>
        <v>15</v>
      </c>
      <c r="J11630" s="2">
        <f t="shared" si="13053"/>
        <v>10.5</v>
      </c>
      <c r="K11630" s="2">
        <f t="shared" si="13053"/>
        <v>4.5</v>
      </c>
      <c r="L11630" t="str">
        <f t="shared" si="13053"/>
        <v>Chandra</v>
      </c>
      <c r="M11630" t="str">
        <f t="shared" si="13053"/>
        <v>Sulur</v>
      </c>
      <c r="N11630">
        <f t="shared" si="13033"/>
        <v>19</v>
      </c>
      <c r="O11630" s="3" t="str">
        <f t="shared" si="13034"/>
        <v>Nov</v>
      </c>
      <c r="P11630">
        <f t="shared" si="13035"/>
        <v>2020</v>
      </c>
      <c r="Q11630" t="str">
        <f t="shared" si="13036"/>
        <v>Thursday</v>
      </c>
      <c r="R11630" t="str">
        <f t="shared" si="13037"/>
        <v>Q4</v>
      </c>
    </row>
    <row r="11631" spans="1:18" x14ac:dyDescent="0.25">
      <c r="A11631">
        <f t="shared" si="13030"/>
        <v>3637</v>
      </c>
      <c r="B11631" s="1">
        <f t="shared" si="13031"/>
        <v>44154</v>
      </c>
      <c r="C11631" t="str">
        <f t="shared" ref="C11631:M11631" si="13054">C5780</f>
        <v>sudha</v>
      </c>
      <c r="D11631">
        <f t="shared" si="13054"/>
        <v>8976789034</v>
      </c>
      <c r="E11631" t="str">
        <f t="shared" si="13054"/>
        <v>Maybelline Mattie Lipstic 3.9 g</v>
      </c>
      <c r="F11631" t="str">
        <f t="shared" si="13054"/>
        <v>Cosmetics</v>
      </c>
      <c r="G11631" s="2">
        <f t="shared" si="13054"/>
        <v>262</v>
      </c>
      <c r="H11631">
        <f t="shared" si="13054"/>
        <v>1</v>
      </c>
      <c r="I11631" s="2">
        <f t="shared" si="13054"/>
        <v>262</v>
      </c>
      <c r="J11631" s="2">
        <f t="shared" si="13054"/>
        <v>183.4</v>
      </c>
      <c r="K11631" s="2">
        <f t="shared" si="13054"/>
        <v>78.599999999999994</v>
      </c>
      <c r="L11631" t="str">
        <f t="shared" si="13054"/>
        <v>Rajan</v>
      </c>
      <c r="M11631" t="str">
        <f t="shared" si="13054"/>
        <v>Sulur</v>
      </c>
      <c r="N11631">
        <f t="shared" si="13033"/>
        <v>19</v>
      </c>
      <c r="O11631" s="3" t="str">
        <f t="shared" si="13034"/>
        <v>Nov</v>
      </c>
      <c r="P11631">
        <f t="shared" si="13035"/>
        <v>2020</v>
      </c>
      <c r="Q11631" t="str">
        <f t="shared" si="13036"/>
        <v>Thursday</v>
      </c>
      <c r="R11631" t="str">
        <f t="shared" si="13037"/>
        <v>Q4</v>
      </c>
    </row>
    <row r="11632" spans="1:18" x14ac:dyDescent="0.25">
      <c r="A11632">
        <f t="shared" si="13030"/>
        <v>3639</v>
      </c>
      <c r="B11632" s="1">
        <f t="shared" si="13031"/>
        <v>44154</v>
      </c>
      <c r="C11632" t="str">
        <f t="shared" ref="C11632:M11632" si="13055">C5781</f>
        <v>sudha</v>
      </c>
      <c r="D11632">
        <f t="shared" si="13055"/>
        <v>8976789034</v>
      </c>
      <c r="E11632" t="str">
        <f t="shared" si="13055"/>
        <v>Faces Long Wear Eye Pencil</v>
      </c>
      <c r="F11632" t="str">
        <f t="shared" si="13055"/>
        <v>Cosmetics</v>
      </c>
      <c r="G11632" s="2">
        <f t="shared" si="13055"/>
        <v>349</v>
      </c>
      <c r="H11632">
        <f t="shared" si="13055"/>
        <v>1</v>
      </c>
      <c r="I11632" s="2">
        <f t="shared" si="13055"/>
        <v>349</v>
      </c>
      <c r="J11632" s="2">
        <f t="shared" si="13055"/>
        <v>244.3</v>
      </c>
      <c r="K11632" s="2">
        <f t="shared" si="13055"/>
        <v>104.69999999999999</v>
      </c>
      <c r="L11632" t="str">
        <f t="shared" si="13055"/>
        <v>Ranjith</v>
      </c>
      <c r="M11632" t="str">
        <f t="shared" si="13055"/>
        <v>Sulur</v>
      </c>
      <c r="N11632">
        <f t="shared" si="13033"/>
        <v>19</v>
      </c>
      <c r="O11632" s="3" t="str">
        <f t="shared" si="13034"/>
        <v>Nov</v>
      </c>
      <c r="P11632">
        <f t="shared" si="13035"/>
        <v>2020</v>
      </c>
      <c r="Q11632" t="str">
        <f t="shared" si="13036"/>
        <v>Thursday</v>
      </c>
      <c r="R11632" t="str">
        <f t="shared" si="13037"/>
        <v>Q4</v>
      </c>
    </row>
    <row r="11633" spans="1:18" x14ac:dyDescent="0.25">
      <c r="A11633">
        <f t="shared" si="13030"/>
        <v>3639</v>
      </c>
      <c r="B11633" s="1">
        <f t="shared" si="13031"/>
        <v>44154</v>
      </c>
      <c r="C11633" t="str">
        <f t="shared" ref="C11633:M11633" si="13056">C5782</f>
        <v>sudha</v>
      </c>
      <c r="D11633">
        <f t="shared" si="13056"/>
        <v>8976789034</v>
      </c>
      <c r="E11633" t="str">
        <f t="shared" si="13056"/>
        <v>Revlon Charlie Blue 100 ML</v>
      </c>
      <c r="F11633" t="str">
        <f t="shared" si="13056"/>
        <v>Cosmetics</v>
      </c>
      <c r="G11633" s="2">
        <f t="shared" si="13056"/>
        <v>537</v>
      </c>
      <c r="H11633">
        <f t="shared" si="13056"/>
        <v>1</v>
      </c>
      <c r="I11633" s="2">
        <f t="shared" si="13056"/>
        <v>537</v>
      </c>
      <c r="J11633" s="2">
        <f t="shared" si="13056"/>
        <v>375.9</v>
      </c>
      <c r="K11633" s="2">
        <f t="shared" si="13056"/>
        <v>161.10000000000002</v>
      </c>
      <c r="L11633" t="str">
        <f t="shared" si="13056"/>
        <v>Chandra</v>
      </c>
      <c r="M11633" t="str">
        <f t="shared" si="13056"/>
        <v>Sulur</v>
      </c>
      <c r="N11633">
        <f t="shared" si="13033"/>
        <v>19</v>
      </c>
      <c r="O11633" s="3" t="str">
        <f t="shared" si="13034"/>
        <v>Nov</v>
      </c>
      <c r="P11633">
        <f t="shared" si="13035"/>
        <v>2020</v>
      </c>
      <c r="Q11633" t="str">
        <f t="shared" si="13036"/>
        <v>Thursday</v>
      </c>
      <c r="R11633" t="str">
        <f t="shared" si="13037"/>
        <v>Q4</v>
      </c>
    </row>
    <row r="11634" spans="1:18" x14ac:dyDescent="0.25">
      <c r="A11634">
        <f t="shared" si="13030"/>
        <v>3639</v>
      </c>
      <c r="B11634" s="1">
        <f t="shared" si="13031"/>
        <v>44154</v>
      </c>
      <c r="C11634" t="str">
        <f t="shared" ref="C11634:M11634" si="13057">C5783</f>
        <v>sudha</v>
      </c>
      <c r="D11634">
        <f t="shared" si="13057"/>
        <v>8976789034</v>
      </c>
      <c r="E11634" t="str">
        <f t="shared" si="13057"/>
        <v>Revlon Charlie White 100 ML</v>
      </c>
      <c r="F11634" t="str">
        <f t="shared" si="13057"/>
        <v>Cosmetics</v>
      </c>
      <c r="G11634" s="2">
        <f t="shared" si="13057"/>
        <v>584</v>
      </c>
      <c r="H11634">
        <f t="shared" si="13057"/>
        <v>1</v>
      </c>
      <c r="I11634" s="2">
        <f t="shared" si="13057"/>
        <v>584</v>
      </c>
      <c r="J11634" s="2">
        <f t="shared" si="13057"/>
        <v>408.8</v>
      </c>
      <c r="K11634" s="2">
        <f t="shared" si="13057"/>
        <v>175.2</v>
      </c>
      <c r="L11634" t="str">
        <f t="shared" si="13057"/>
        <v>Rajan</v>
      </c>
      <c r="M11634" t="str">
        <f t="shared" si="13057"/>
        <v>Sulur</v>
      </c>
      <c r="N11634">
        <f t="shared" si="13033"/>
        <v>19</v>
      </c>
      <c r="O11634" s="3" t="str">
        <f t="shared" si="13034"/>
        <v>Nov</v>
      </c>
      <c r="P11634">
        <f t="shared" si="13035"/>
        <v>2020</v>
      </c>
      <c r="Q11634" t="str">
        <f t="shared" si="13036"/>
        <v>Thursday</v>
      </c>
      <c r="R11634" t="str">
        <f t="shared" si="13037"/>
        <v>Q4</v>
      </c>
    </row>
    <row r="11635" spans="1:18" x14ac:dyDescent="0.25">
      <c r="A11635">
        <f t="shared" si="13030"/>
        <v>3642</v>
      </c>
      <c r="B11635" s="1">
        <f t="shared" si="13031"/>
        <v>44154</v>
      </c>
      <c r="C11635" t="str">
        <f t="shared" ref="C11635:M11635" si="13058">C5784</f>
        <v>Sundar</v>
      </c>
      <c r="D11635">
        <f t="shared" si="13058"/>
        <v>8976789056</v>
      </c>
      <c r="E11635" t="str">
        <f t="shared" si="13058"/>
        <v>Bread Sandwich</v>
      </c>
      <c r="F11635" t="str">
        <f t="shared" si="13058"/>
        <v>Groceries</v>
      </c>
      <c r="G11635" s="2">
        <f t="shared" si="13058"/>
        <v>70</v>
      </c>
      <c r="H11635">
        <f t="shared" si="13058"/>
        <v>1</v>
      </c>
      <c r="I11635" s="2">
        <f t="shared" si="13058"/>
        <v>70</v>
      </c>
      <c r="J11635" s="2">
        <f t="shared" si="13058"/>
        <v>49</v>
      </c>
      <c r="K11635" s="2">
        <f t="shared" si="13058"/>
        <v>21</v>
      </c>
      <c r="L11635" t="str">
        <f t="shared" si="13058"/>
        <v>Sindhu</v>
      </c>
      <c r="M11635" t="str">
        <f t="shared" si="13058"/>
        <v>Sulur</v>
      </c>
      <c r="N11635">
        <f t="shared" si="13033"/>
        <v>19</v>
      </c>
      <c r="O11635" s="3" t="str">
        <f t="shared" si="13034"/>
        <v>Nov</v>
      </c>
      <c r="P11635">
        <f t="shared" si="13035"/>
        <v>2020</v>
      </c>
      <c r="Q11635" t="str">
        <f t="shared" si="13036"/>
        <v>Thursday</v>
      </c>
      <c r="R11635" t="str">
        <f t="shared" si="13037"/>
        <v>Q4</v>
      </c>
    </row>
    <row r="11636" spans="1:18" x14ac:dyDescent="0.25">
      <c r="A11636">
        <f t="shared" si="13030"/>
        <v>3642</v>
      </c>
      <c r="B11636" s="1">
        <f t="shared" si="13031"/>
        <v>44154</v>
      </c>
      <c r="C11636" t="str">
        <f t="shared" ref="C11636:M11636" si="13059">C5785</f>
        <v>Sundar</v>
      </c>
      <c r="D11636">
        <f t="shared" si="13059"/>
        <v>8976789056</v>
      </c>
      <c r="E11636" t="str">
        <f t="shared" si="13059"/>
        <v>Milk (1 Ltr)</v>
      </c>
      <c r="F11636" t="str">
        <f t="shared" si="13059"/>
        <v>Dairy</v>
      </c>
      <c r="G11636" s="2">
        <f t="shared" si="13059"/>
        <v>40</v>
      </c>
      <c r="H11636">
        <f t="shared" si="13059"/>
        <v>2</v>
      </c>
      <c r="I11636" s="2">
        <f t="shared" si="13059"/>
        <v>80</v>
      </c>
      <c r="J11636" s="2">
        <f t="shared" si="13059"/>
        <v>56</v>
      </c>
      <c r="K11636" s="2">
        <f t="shared" si="13059"/>
        <v>24</v>
      </c>
      <c r="L11636" t="str">
        <f t="shared" si="13059"/>
        <v>Rajan</v>
      </c>
      <c r="M11636" t="str">
        <f t="shared" si="13059"/>
        <v>Sulur</v>
      </c>
      <c r="N11636">
        <f t="shared" si="13033"/>
        <v>19</v>
      </c>
      <c r="O11636" s="3" t="str">
        <f t="shared" si="13034"/>
        <v>Nov</v>
      </c>
      <c r="P11636">
        <f t="shared" si="13035"/>
        <v>2020</v>
      </c>
      <c r="Q11636" t="str">
        <f t="shared" si="13036"/>
        <v>Thursday</v>
      </c>
      <c r="R11636" t="str">
        <f t="shared" si="13037"/>
        <v>Q4</v>
      </c>
    </row>
    <row r="11637" spans="1:18" x14ac:dyDescent="0.25">
      <c r="A11637">
        <f t="shared" si="13030"/>
        <v>3642</v>
      </c>
      <c r="B11637" s="1">
        <f t="shared" si="13031"/>
        <v>44154</v>
      </c>
      <c r="C11637" t="str">
        <f t="shared" ref="C11637:M11637" si="13060">C5786</f>
        <v>Sundar</v>
      </c>
      <c r="D11637">
        <f t="shared" si="13060"/>
        <v>8976789056</v>
      </c>
      <c r="E11637" t="str">
        <f t="shared" si="13060"/>
        <v>Rexona 150 GM</v>
      </c>
      <c r="F11637" t="str">
        <f t="shared" si="13060"/>
        <v>Cosmetics</v>
      </c>
      <c r="G11637" s="2">
        <f t="shared" si="13060"/>
        <v>55</v>
      </c>
      <c r="H11637">
        <f t="shared" si="13060"/>
        <v>1</v>
      </c>
      <c r="I11637" s="2">
        <f t="shared" si="13060"/>
        <v>55</v>
      </c>
      <c r="J11637" s="2">
        <f t="shared" si="13060"/>
        <v>38.5</v>
      </c>
      <c r="K11637" s="2">
        <f t="shared" si="13060"/>
        <v>16.5</v>
      </c>
      <c r="L11637" t="str">
        <f t="shared" si="13060"/>
        <v>Ranjith</v>
      </c>
      <c r="M11637" t="str">
        <f t="shared" si="13060"/>
        <v>Sulur</v>
      </c>
      <c r="N11637">
        <f t="shared" si="13033"/>
        <v>19</v>
      </c>
      <c r="O11637" s="3" t="str">
        <f t="shared" si="13034"/>
        <v>Nov</v>
      </c>
      <c r="P11637">
        <f t="shared" si="13035"/>
        <v>2020</v>
      </c>
      <c r="Q11637" t="str">
        <f t="shared" si="13036"/>
        <v>Thursday</v>
      </c>
      <c r="R11637" t="str">
        <f t="shared" si="13037"/>
        <v>Q4</v>
      </c>
    </row>
    <row r="11638" spans="1:18" x14ac:dyDescent="0.25">
      <c r="A11638">
        <f t="shared" si="13030"/>
        <v>3642</v>
      </c>
      <c r="B11638" s="1">
        <f t="shared" si="13031"/>
        <v>44154</v>
      </c>
      <c r="C11638" t="str">
        <f t="shared" ref="C11638:M11638" si="13061">C5787</f>
        <v>sudha</v>
      </c>
      <c r="D11638">
        <f t="shared" si="13061"/>
        <v>8976789034</v>
      </c>
      <c r="E11638" t="str">
        <f t="shared" si="13061"/>
        <v>Bread Sandwich</v>
      </c>
      <c r="F11638" t="str">
        <f t="shared" si="13061"/>
        <v>Groceries</v>
      </c>
      <c r="G11638" s="2">
        <f t="shared" si="13061"/>
        <v>70</v>
      </c>
      <c r="H11638">
        <f t="shared" si="13061"/>
        <v>1</v>
      </c>
      <c r="I11638" s="2">
        <f t="shared" si="13061"/>
        <v>70</v>
      </c>
      <c r="J11638" s="2">
        <f t="shared" si="13061"/>
        <v>49</v>
      </c>
      <c r="K11638" s="2">
        <f t="shared" si="13061"/>
        <v>21</v>
      </c>
      <c r="L11638" t="str">
        <f t="shared" si="13061"/>
        <v>Rajan</v>
      </c>
      <c r="M11638" t="str">
        <f t="shared" si="13061"/>
        <v>Sulur</v>
      </c>
      <c r="N11638">
        <f t="shared" si="13033"/>
        <v>19</v>
      </c>
      <c r="O11638" s="3" t="str">
        <f t="shared" si="13034"/>
        <v>Nov</v>
      </c>
      <c r="P11638">
        <f t="shared" si="13035"/>
        <v>2020</v>
      </c>
      <c r="Q11638" t="str">
        <f t="shared" si="13036"/>
        <v>Thursday</v>
      </c>
      <c r="R11638" t="str">
        <f t="shared" si="13037"/>
        <v>Q4</v>
      </c>
    </row>
    <row r="11639" spans="1:18" x14ac:dyDescent="0.25">
      <c r="A11639">
        <f t="shared" si="13030"/>
        <v>3642</v>
      </c>
      <c r="B11639" s="1">
        <f t="shared" si="13031"/>
        <v>44154</v>
      </c>
      <c r="C11639" t="str">
        <f t="shared" ref="C11639:M11639" si="13062">C5788</f>
        <v>sudha</v>
      </c>
      <c r="D11639">
        <f t="shared" si="13062"/>
        <v>8976789034</v>
      </c>
      <c r="E11639" t="str">
        <f t="shared" si="13062"/>
        <v>Rexona 150 GM</v>
      </c>
      <c r="F11639" t="str">
        <f t="shared" si="13062"/>
        <v>Cosmetics</v>
      </c>
      <c r="G11639" s="2">
        <f t="shared" si="13062"/>
        <v>55</v>
      </c>
      <c r="H11639">
        <f t="shared" si="13062"/>
        <v>3</v>
      </c>
      <c r="I11639" s="2">
        <f t="shared" si="13062"/>
        <v>165</v>
      </c>
      <c r="J11639" s="2">
        <f t="shared" si="13062"/>
        <v>115.5</v>
      </c>
      <c r="K11639" s="2">
        <f t="shared" si="13062"/>
        <v>49.5</v>
      </c>
      <c r="L11639" t="str">
        <f t="shared" si="13062"/>
        <v>Ranjith</v>
      </c>
      <c r="M11639" t="str">
        <f t="shared" si="13062"/>
        <v>Sulur</v>
      </c>
      <c r="N11639">
        <f t="shared" si="13033"/>
        <v>19</v>
      </c>
      <c r="O11639" s="3" t="str">
        <f t="shared" si="13034"/>
        <v>Nov</v>
      </c>
      <c r="P11639">
        <f t="shared" si="13035"/>
        <v>2020</v>
      </c>
      <c r="Q11639" t="str">
        <f t="shared" si="13036"/>
        <v>Thursday</v>
      </c>
      <c r="R11639" t="str">
        <f t="shared" si="13037"/>
        <v>Q4</v>
      </c>
    </row>
    <row r="11640" spans="1:18" x14ac:dyDescent="0.25">
      <c r="A11640">
        <f t="shared" si="13030"/>
        <v>3642</v>
      </c>
      <c r="B11640" s="1">
        <f t="shared" si="13031"/>
        <v>44154</v>
      </c>
      <c r="C11640" t="str">
        <f t="shared" ref="C11640:M11640" si="13063">C5789</f>
        <v>sudha</v>
      </c>
      <c r="D11640">
        <f t="shared" si="13063"/>
        <v>8976789034</v>
      </c>
      <c r="E11640" t="str">
        <f t="shared" si="13063"/>
        <v>Cinthol 100 GM</v>
      </c>
      <c r="F11640" t="str">
        <f t="shared" si="13063"/>
        <v>Cosmetics</v>
      </c>
      <c r="G11640" s="2">
        <f t="shared" si="13063"/>
        <v>45</v>
      </c>
      <c r="H11640">
        <f t="shared" si="13063"/>
        <v>3</v>
      </c>
      <c r="I11640" s="2">
        <f t="shared" si="13063"/>
        <v>135</v>
      </c>
      <c r="J11640" s="2">
        <f t="shared" si="13063"/>
        <v>94.5</v>
      </c>
      <c r="K11640" s="2">
        <f t="shared" si="13063"/>
        <v>40.5</v>
      </c>
      <c r="L11640" t="str">
        <f t="shared" si="13063"/>
        <v>Sindhu</v>
      </c>
      <c r="M11640" t="str">
        <f t="shared" si="13063"/>
        <v>Sulur</v>
      </c>
      <c r="N11640">
        <f t="shared" si="13033"/>
        <v>19</v>
      </c>
      <c r="O11640" s="3" t="str">
        <f t="shared" si="13034"/>
        <v>Nov</v>
      </c>
      <c r="P11640">
        <f t="shared" si="13035"/>
        <v>2020</v>
      </c>
      <c r="Q11640" t="str">
        <f t="shared" si="13036"/>
        <v>Thursday</v>
      </c>
      <c r="R11640" t="str">
        <f t="shared" si="13037"/>
        <v>Q4</v>
      </c>
    </row>
    <row r="11641" spans="1:18" x14ac:dyDescent="0.25">
      <c r="A11641">
        <f t="shared" si="13030"/>
        <v>3642</v>
      </c>
      <c r="B11641" s="1">
        <f t="shared" si="13031"/>
        <v>44154</v>
      </c>
      <c r="C11641" t="str">
        <f t="shared" ref="C11641:M11641" si="13064">C5790</f>
        <v>sudha</v>
      </c>
      <c r="D11641">
        <f t="shared" si="13064"/>
        <v>8976789034</v>
      </c>
      <c r="E11641" t="str">
        <f t="shared" si="13064"/>
        <v>Milk (1 Ltr)</v>
      </c>
      <c r="F11641" t="str">
        <f t="shared" si="13064"/>
        <v>Dairy</v>
      </c>
      <c r="G11641" s="2">
        <f t="shared" si="13064"/>
        <v>40</v>
      </c>
      <c r="H11641">
        <f t="shared" si="13064"/>
        <v>1</v>
      </c>
      <c r="I11641" s="2">
        <f t="shared" si="13064"/>
        <v>40</v>
      </c>
      <c r="J11641" s="2">
        <f t="shared" si="13064"/>
        <v>28</v>
      </c>
      <c r="K11641" s="2">
        <f t="shared" si="13064"/>
        <v>12</v>
      </c>
      <c r="L11641" t="str">
        <f t="shared" si="13064"/>
        <v>Sindhu</v>
      </c>
      <c r="M11641" t="str">
        <f t="shared" si="13064"/>
        <v>Sulur</v>
      </c>
      <c r="N11641">
        <f t="shared" si="13033"/>
        <v>19</v>
      </c>
      <c r="O11641" s="3" t="str">
        <f t="shared" si="13034"/>
        <v>Nov</v>
      </c>
      <c r="P11641">
        <f t="shared" si="13035"/>
        <v>2020</v>
      </c>
      <c r="Q11641" t="str">
        <f t="shared" si="13036"/>
        <v>Thursday</v>
      </c>
      <c r="R11641" t="str">
        <f t="shared" si="13037"/>
        <v>Q4</v>
      </c>
    </row>
    <row r="11642" spans="1:18" x14ac:dyDescent="0.25">
      <c r="A11642">
        <f t="shared" si="13030"/>
        <v>3642</v>
      </c>
      <c r="B11642" s="1">
        <f t="shared" si="13031"/>
        <v>44154</v>
      </c>
      <c r="C11642" t="str">
        <f t="shared" ref="C11642:M11642" si="13065">C5791</f>
        <v>sudha</v>
      </c>
      <c r="D11642">
        <f t="shared" si="13065"/>
        <v>8976789034</v>
      </c>
      <c r="E11642" t="str">
        <f t="shared" si="13065"/>
        <v>Pickle 500g</v>
      </c>
      <c r="F11642" t="str">
        <f t="shared" si="13065"/>
        <v>Groceries</v>
      </c>
      <c r="G11642" s="2">
        <f t="shared" si="13065"/>
        <v>67</v>
      </c>
      <c r="H11642">
        <f t="shared" si="13065"/>
        <v>1</v>
      </c>
      <c r="I11642" s="2">
        <f t="shared" si="13065"/>
        <v>67</v>
      </c>
      <c r="J11642" s="2">
        <f t="shared" si="13065"/>
        <v>46.900000000000006</v>
      </c>
      <c r="K11642" s="2">
        <f t="shared" si="13065"/>
        <v>20.099999999999994</v>
      </c>
      <c r="L11642" t="str">
        <f t="shared" si="13065"/>
        <v>Chandra</v>
      </c>
      <c r="M11642" t="str">
        <f t="shared" si="13065"/>
        <v>Sulur</v>
      </c>
      <c r="N11642">
        <f t="shared" si="13033"/>
        <v>19</v>
      </c>
      <c r="O11642" s="3" t="str">
        <f t="shared" si="13034"/>
        <v>Nov</v>
      </c>
      <c r="P11642">
        <f t="shared" si="13035"/>
        <v>2020</v>
      </c>
      <c r="Q11642" t="str">
        <f t="shared" si="13036"/>
        <v>Thursday</v>
      </c>
      <c r="R11642" t="str">
        <f t="shared" si="13037"/>
        <v>Q4</v>
      </c>
    </row>
    <row r="11643" spans="1:18" x14ac:dyDescent="0.25">
      <c r="A11643">
        <f t="shared" si="13030"/>
        <v>3642</v>
      </c>
      <c r="B11643" s="1">
        <f t="shared" si="13031"/>
        <v>44154</v>
      </c>
      <c r="C11643" t="str">
        <f t="shared" ref="C11643:M11643" si="13066">C5792</f>
        <v>sudha</v>
      </c>
      <c r="D11643">
        <f t="shared" si="13066"/>
        <v>8976789034</v>
      </c>
      <c r="E11643" t="str">
        <f t="shared" si="13066"/>
        <v>Salt 1 kg</v>
      </c>
      <c r="F11643" t="str">
        <f t="shared" si="13066"/>
        <v>Groceries</v>
      </c>
      <c r="G11643" s="2">
        <f t="shared" si="13066"/>
        <v>15</v>
      </c>
      <c r="H11643">
        <f t="shared" si="13066"/>
        <v>1</v>
      </c>
      <c r="I11643" s="2">
        <f t="shared" si="13066"/>
        <v>15</v>
      </c>
      <c r="J11643" s="2">
        <f t="shared" si="13066"/>
        <v>10.5</v>
      </c>
      <c r="K11643" s="2">
        <f t="shared" si="13066"/>
        <v>4.5</v>
      </c>
      <c r="L11643" t="str">
        <f t="shared" si="13066"/>
        <v>Chandra</v>
      </c>
      <c r="M11643" t="str">
        <f t="shared" si="13066"/>
        <v>Sulur</v>
      </c>
      <c r="N11643">
        <f t="shared" si="13033"/>
        <v>19</v>
      </c>
      <c r="O11643" s="3" t="str">
        <f t="shared" si="13034"/>
        <v>Nov</v>
      </c>
      <c r="P11643">
        <f t="shared" si="13035"/>
        <v>2020</v>
      </c>
      <c r="Q11643" t="str">
        <f t="shared" si="13036"/>
        <v>Thursday</v>
      </c>
      <c r="R11643" t="str">
        <f t="shared" si="13037"/>
        <v>Q4</v>
      </c>
    </row>
    <row r="11644" spans="1:18" x14ac:dyDescent="0.25">
      <c r="A11644">
        <f t="shared" si="13030"/>
        <v>3642</v>
      </c>
      <c r="B11644" s="1">
        <f t="shared" si="13031"/>
        <v>44154</v>
      </c>
      <c r="C11644" t="str">
        <f t="shared" ref="C11644:M11644" si="13067">C5793</f>
        <v>sudha</v>
      </c>
      <c r="D11644">
        <f t="shared" si="13067"/>
        <v>8976789034</v>
      </c>
      <c r="E11644" t="str">
        <f t="shared" si="13067"/>
        <v>Maybelline Mattie Lipstic 3.9 g</v>
      </c>
      <c r="F11644" t="str">
        <f t="shared" si="13067"/>
        <v>Cosmetics</v>
      </c>
      <c r="G11644" s="2">
        <f t="shared" si="13067"/>
        <v>262</v>
      </c>
      <c r="H11644">
        <f t="shared" si="13067"/>
        <v>1</v>
      </c>
      <c r="I11644" s="2">
        <f t="shared" si="13067"/>
        <v>262</v>
      </c>
      <c r="J11644" s="2">
        <f t="shared" si="13067"/>
        <v>183.4</v>
      </c>
      <c r="K11644" s="2">
        <f t="shared" si="13067"/>
        <v>78.599999999999994</v>
      </c>
      <c r="L11644" t="str">
        <f t="shared" si="13067"/>
        <v>Sindhu</v>
      </c>
      <c r="M11644" t="str">
        <f t="shared" si="13067"/>
        <v>Sulur</v>
      </c>
      <c r="N11644">
        <f t="shared" si="13033"/>
        <v>19</v>
      </c>
      <c r="O11644" s="3" t="str">
        <f t="shared" si="13034"/>
        <v>Nov</v>
      </c>
      <c r="P11644">
        <f t="shared" si="13035"/>
        <v>2020</v>
      </c>
      <c r="Q11644" t="str">
        <f t="shared" si="13036"/>
        <v>Thursday</v>
      </c>
      <c r="R11644" t="str">
        <f t="shared" si="13037"/>
        <v>Q4</v>
      </c>
    </row>
    <row r="11645" spans="1:18" x14ac:dyDescent="0.25">
      <c r="A11645">
        <f t="shared" si="13030"/>
        <v>3641</v>
      </c>
      <c r="B11645" s="1">
        <f t="shared" si="13031"/>
        <v>44154</v>
      </c>
      <c r="C11645" t="str">
        <f t="shared" ref="C11645:M11645" si="13068">C5794</f>
        <v>sudha</v>
      </c>
      <c r="D11645">
        <f t="shared" si="13068"/>
        <v>8976789034</v>
      </c>
      <c r="E11645" t="str">
        <f t="shared" si="13068"/>
        <v>Faces Long Wear Eye Pencil</v>
      </c>
      <c r="F11645" t="str">
        <f t="shared" si="13068"/>
        <v>Cosmetics</v>
      </c>
      <c r="G11645" s="2">
        <f t="shared" si="13068"/>
        <v>349</v>
      </c>
      <c r="H11645">
        <f t="shared" si="13068"/>
        <v>1</v>
      </c>
      <c r="I11645" s="2">
        <f t="shared" si="13068"/>
        <v>349</v>
      </c>
      <c r="J11645" s="2">
        <f t="shared" si="13068"/>
        <v>244.3</v>
      </c>
      <c r="K11645" s="2">
        <f t="shared" si="13068"/>
        <v>104.69999999999999</v>
      </c>
      <c r="L11645" t="str">
        <f t="shared" si="13068"/>
        <v>Chandra</v>
      </c>
      <c r="M11645" t="str">
        <f t="shared" si="13068"/>
        <v>Sulur</v>
      </c>
      <c r="N11645">
        <f t="shared" si="13033"/>
        <v>19</v>
      </c>
      <c r="O11645" s="3" t="str">
        <f t="shared" si="13034"/>
        <v>Nov</v>
      </c>
      <c r="P11645">
        <f t="shared" si="13035"/>
        <v>2020</v>
      </c>
      <c r="Q11645" t="str">
        <f t="shared" si="13036"/>
        <v>Thursday</v>
      </c>
      <c r="R11645" t="str">
        <f t="shared" si="13037"/>
        <v>Q4</v>
      </c>
    </row>
    <row r="11646" spans="1:18" x14ac:dyDescent="0.25">
      <c r="A11646">
        <f t="shared" si="13030"/>
        <v>3641</v>
      </c>
      <c r="B11646" s="1">
        <f t="shared" si="13031"/>
        <v>44154</v>
      </c>
      <c r="C11646" t="str">
        <f t="shared" ref="C11646:M11646" si="13069">C5795</f>
        <v>sudha</v>
      </c>
      <c r="D11646">
        <f t="shared" si="13069"/>
        <v>8976789034</v>
      </c>
      <c r="E11646" t="str">
        <f t="shared" si="13069"/>
        <v>Revlon Charlie Blue 100 ML</v>
      </c>
      <c r="F11646" t="str">
        <f t="shared" si="13069"/>
        <v>Cosmetics</v>
      </c>
      <c r="G11646" s="2">
        <f t="shared" si="13069"/>
        <v>537</v>
      </c>
      <c r="H11646">
        <f t="shared" si="13069"/>
        <v>1</v>
      </c>
      <c r="I11646" s="2">
        <f t="shared" si="13069"/>
        <v>537</v>
      </c>
      <c r="J11646" s="2">
        <f t="shared" si="13069"/>
        <v>375.9</v>
      </c>
      <c r="K11646" s="2">
        <f t="shared" si="13069"/>
        <v>161.10000000000002</v>
      </c>
      <c r="L11646" t="str">
        <f t="shared" si="13069"/>
        <v>Rajan</v>
      </c>
      <c r="M11646" t="str">
        <f t="shared" si="13069"/>
        <v>Sulur</v>
      </c>
      <c r="N11646">
        <f t="shared" si="13033"/>
        <v>19</v>
      </c>
      <c r="O11646" s="3" t="str">
        <f t="shared" si="13034"/>
        <v>Nov</v>
      </c>
      <c r="P11646">
        <f t="shared" si="13035"/>
        <v>2020</v>
      </c>
      <c r="Q11646" t="str">
        <f t="shared" si="13036"/>
        <v>Thursday</v>
      </c>
      <c r="R11646" t="str">
        <f t="shared" si="13037"/>
        <v>Q4</v>
      </c>
    </row>
    <row r="11647" spans="1:18" x14ac:dyDescent="0.25">
      <c r="A11647">
        <f t="shared" si="13030"/>
        <v>3641</v>
      </c>
      <c r="B11647" s="1">
        <f t="shared" si="13031"/>
        <v>44154</v>
      </c>
      <c r="C11647" t="str">
        <f t="shared" ref="C11647:M11647" si="13070">C5796</f>
        <v>sudha</v>
      </c>
      <c r="D11647">
        <f t="shared" si="13070"/>
        <v>8976789034</v>
      </c>
      <c r="E11647" t="str">
        <f t="shared" si="13070"/>
        <v>Revlon Charlie White 100 ML</v>
      </c>
      <c r="F11647" t="str">
        <f t="shared" si="13070"/>
        <v>Cosmetics</v>
      </c>
      <c r="G11647" s="2">
        <f t="shared" si="13070"/>
        <v>584</v>
      </c>
      <c r="H11647">
        <f t="shared" si="13070"/>
        <v>1</v>
      </c>
      <c r="I11647" s="2">
        <f t="shared" si="13070"/>
        <v>584</v>
      </c>
      <c r="J11647" s="2">
        <f t="shared" si="13070"/>
        <v>408.8</v>
      </c>
      <c r="K11647" s="2">
        <f t="shared" si="13070"/>
        <v>175.2</v>
      </c>
      <c r="L11647" t="str">
        <f t="shared" si="13070"/>
        <v>Rajan</v>
      </c>
      <c r="M11647" t="str">
        <f t="shared" si="13070"/>
        <v>Sulur</v>
      </c>
      <c r="N11647">
        <f t="shared" si="13033"/>
        <v>19</v>
      </c>
      <c r="O11647" s="3" t="str">
        <f t="shared" si="13034"/>
        <v>Nov</v>
      </c>
      <c r="P11647">
        <f t="shared" si="13035"/>
        <v>2020</v>
      </c>
      <c r="Q11647" t="str">
        <f t="shared" si="13036"/>
        <v>Thursday</v>
      </c>
      <c r="R11647" t="str">
        <f t="shared" si="13037"/>
        <v>Q4</v>
      </c>
    </row>
    <row r="11648" spans="1:18" x14ac:dyDescent="0.25">
      <c r="A11648">
        <f t="shared" si="13030"/>
        <v>3641</v>
      </c>
      <c r="B11648" s="1">
        <f t="shared" si="13031"/>
        <v>44154</v>
      </c>
      <c r="C11648" t="str">
        <f t="shared" ref="C11648:M11648" si="13071">C5797</f>
        <v>suma ranjan</v>
      </c>
      <c r="D11648">
        <f t="shared" si="13071"/>
        <v>8976789077</v>
      </c>
      <c r="E11648" t="str">
        <f t="shared" si="13071"/>
        <v>Pickle 500g</v>
      </c>
      <c r="F11648" t="str">
        <f t="shared" si="13071"/>
        <v>Groceries</v>
      </c>
      <c r="G11648" s="2">
        <f t="shared" si="13071"/>
        <v>67</v>
      </c>
      <c r="H11648">
        <f t="shared" si="13071"/>
        <v>1</v>
      </c>
      <c r="I11648" s="2">
        <f t="shared" si="13071"/>
        <v>67</v>
      </c>
      <c r="J11648" s="2">
        <f t="shared" si="13071"/>
        <v>46.900000000000006</v>
      </c>
      <c r="K11648" s="2">
        <f t="shared" si="13071"/>
        <v>20.099999999999994</v>
      </c>
      <c r="L11648" t="str">
        <f t="shared" si="13071"/>
        <v>Sindhu</v>
      </c>
      <c r="M11648" t="str">
        <f t="shared" si="13071"/>
        <v>Sulur</v>
      </c>
      <c r="N11648">
        <f t="shared" si="13033"/>
        <v>19</v>
      </c>
      <c r="O11648" s="3" t="str">
        <f t="shared" si="13034"/>
        <v>Nov</v>
      </c>
      <c r="P11648">
        <f t="shared" si="13035"/>
        <v>2020</v>
      </c>
      <c r="Q11648" t="str">
        <f t="shared" si="13036"/>
        <v>Thursday</v>
      </c>
      <c r="R11648" t="str">
        <f t="shared" si="13037"/>
        <v>Q4</v>
      </c>
    </row>
    <row r="11649" spans="1:18" x14ac:dyDescent="0.25">
      <c r="A11649">
        <f t="shared" si="13030"/>
        <v>3641</v>
      </c>
      <c r="B11649" s="1">
        <f t="shared" si="13031"/>
        <v>44154</v>
      </c>
      <c r="C11649" t="str">
        <f t="shared" ref="C11649:M11649" si="13072">C5798</f>
        <v>suma ranjan</v>
      </c>
      <c r="D11649">
        <f t="shared" si="13072"/>
        <v>8976789077</v>
      </c>
      <c r="E11649" t="str">
        <f t="shared" si="13072"/>
        <v>Salt 1 kg</v>
      </c>
      <c r="F11649" t="str">
        <f t="shared" si="13072"/>
        <v>Groceries</v>
      </c>
      <c r="G11649" s="2">
        <f t="shared" si="13072"/>
        <v>15</v>
      </c>
      <c r="H11649">
        <f t="shared" si="13072"/>
        <v>1</v>
      </c>
      <c r="I11649" s="2">
        <f t="shared" si="13072"/>
        <v>15</v>
      </c>
      <c r="J11649" s="2">
        <f t="shared" si="13072"/>
        <v>10.5</v>
      </c>
      <c r="K11649" s="2">
        <f t="shared" si="13072"/>
        <v>4.5</v>
      </c>
      <c r="L11649" t="str">
        <f t="shared" si="13072"/>
        <v>Chandra</v>
      </c>
      <c r="M11649" t="str">
        <f t="shared" si="13072"/>
        <v>Sulur</v>
      </c>
      <c r="N11649">
        <f t="shared" si="13033"/>
        <v>19</v>
      </c>
      <c r="O11649" s="3" t="str">
        <f t="shared" si="13034"/>
        <v>Nov</v>
      </c>
      <c r="P11649">
        <f t="shared" si="13035"/>
        <v>2020</v>
      </c>
      <c r="Q11649" t="str">
        <f t="shared" si="13036"/>
        <v>Thursday</v>
      </c>
      <c r="R11649" t="str">
        <f t="shared" si="13037"/>
        <v>Q4</v>
      </c>
    </row>
    <row r="11650" spans="1:18" x14ac:dyDescent="0.25">
      <c r="A11650">
        <f t="shared" si="13030"/>
        <v>3641</v>
      </c>
      <c r="B11650" s="1">
        <f t="shared" si="13031"/>
        <v>44154</v>
      </c>
      <c r="C11650" t="str">
        <f t="shared" ref="C11650:M11650" si="13073">C5799</f>
        <v>suma ranjan</v>
      </c>
      <c r="D11650">
        <f t="shared" si="13073"/>
        <v>8976789077</v>
      </c>
      <c r="E11650" t="str">
        <f t="shared" si="13073"/>
        <v>Maybelline Mattie Lipstic 3.9 g</v>
      </c>
      <c r="F11650" t="str">
        <f t="shared" si="13073"/>
        <v>Cosmetics</v>
      </c>
      <c r="G11650" s="2">
        <f t="shared" si="13073"/>
        <v>262</v>
      </c>
      <c r="H11650">
        <f t="shared" si="13073"/>
        <v>1</v>
      </c>
      <c r="I11650" s="2">
        <f t="shared" si="13073"/>
        <v>262</v>
      </c>
      <c r="J11650" s="2">
        <f t="shared" si="13073"/>
        <v>183.4</v>
      </c>
      <c r="K11650" s="2">
        <f t="shared" si="13073"/>
        <v>78.599999999999994</v>
      </c>
      <c r="L11650" t="str">
        <f t="shared" si="13073"/>
        <v>Rajan</v>
      </c>
      <c r="M11650" t="str">
        <f t="shared" si="13073"/>
        <v>Sulur</v>
      </c>
      <c r="N11650">
        <f t="shared" si="13033"/>
        <v>19</v>
      </c>
      <c r="O11650" s="3" t="str">
        <f t="shared" si="13034"/>
        <v>Nov</v>
      </c>
      <c r="P11650">
        <f t="shared" si="13035"/>
        <v>2020</v>
      </c>
      <c r="Q11650" t="str">
        <f t="shared" si="13036"/>
        <v>Thursday</v>
      </c>
      <c r="R11650" t="str">
        <f t="shared" si="13037"/>
        <v>Q4</v>
      </c>
    </row>
    <row r="11651" spans="1:18" x14ac:dyDescent="0.25">
      <c r="A11651">
        <f t="shared" si="13030"/>
        <v>3643</v>
      </c>
      <c r="B11651" s="1">
        <f t="shared" si="13031"/>
        <v>44154</v>
      </c>
      <c r="C11651" t="str">
        <f t="shared" ref="C11651:M11651" si="13074">C5800</f>
        <v>suma ranjan</v>
      </c>
      <c r="D11651">
        <f t="shared" si="13074"/>
        <v>8976789077</v>
      </c>
      <c r="E11651" t="str">
        <f t="shared" si="13074"/>
        <v>Faces Long Wear Eye Pencil</v>
      </c>
      <c r="F11651" t="str">
        <f t="shared" si="13074"/>
        <v>Cosmetics</v>
      </c>
      <c r="G11651" s="2">
        <f t="shared" si="13074"/>
        <v>349</v>
      </c>
      <c r="H11651">
        <f t="shared" si="13074"/>
        <v>1</v>
      </c>
      <c r="I11651" s="2">
        <f t="shared" si="13074"/>
        <v>349</v>
      </c>
      <c r="J11651" s="2">
        <f t="shared" si="13074"/>
        <v>244.3</v>
      </c>
      <c r="K11651" s="2">
        <f t="shared" si="13074"/>
        <v>104.69999999999999</v>
      </c>
      <c r="L11651" t="str">
        <f t="shared" si="13074"/>
        <v>Chandra</v>
      </c>
      <c r="M11651" t="str">
        <f t="shared" si="13074"/>
        <v>Sulur</v>
      </c>
      <c r="N11651">
        <f t="shared" si="13033"/>
        <v>19</v>
      </c>
      <c r="O11651" s="3" t="str">
        <f t="shared" si="13034"/>
        <v>Nov</v>
      </c>
      <c r="P11651">
        <f t="shared" si="13035"/>
        <v>2020</v>
      </c>
      <c r="Q11651" t="str">
        <f t="shared" si="13036"/>
        <v>Thursday</v>
      </c>
      <c r="R11651" t="str">
        <f t="shared" si="13037"/>
        <v>Q4</v>
      </c>
    </row>
    <row r="11652" spans="1:18" x14ac:dyDescent="0.25">
      <c r="A11652">
        <f t="shared" si="13030"/>
        <v>3643</v>
      </c>
      <c r="B11652" s="1">
        <f t="shared" si="13031"/>
        <v>44154</v>
      </c>
      <c r="C11652" t="str">
        <f t="shared" ref="C11652:M11652" si="13075">C5801</f>
        <v>suma ranjan</v>
      </c>
      <c r="D11652">
        <f t="shared" si="13075"/>
        <v>8976789077</v>
      </c>
      <c r="E11652" t="str">
        <f t="shared" si="13075"/>
        <v>Revlon Charlie Blue 100 ML</v>
      </c>
      <c r="F11652" t="str">
        <f t="shared" si="13075"/>
        <v>Cosmetics</v>
      </c>
      <c r="G11652" s="2">
        <f t="shared" si="13075"/>
        <v>537</v>
      </c>
      <c r="H11652">
        <f t="shared" si="13075"/>
        <v>1</v>
      </c>
      <c r="I11652" s="2">
        <f t="shared" si="13075"/>
        <v>537</v>
      </c>
      <c r="J11652" s="2">
        <f t="shared" si="13075"/>
        <v>375.9</v>
      </c>
      <c r="K11652" s="2">
        <f t="shared" si="13075"/>
        <v>161.10000000000002</v>
      </c>
      <c r="L11652" t="str">
        <f t="shared" si="13075"/>
        <v>Rajan</v>
      </c>
      <c r="M11652" t="str">
        <f t="shared" si="13075"/>
        <v>Sulur</v>
      </c>
      <c r="N11652">
        <f t="shared" si="13033"/>
        <v>19</v>
      </c>
      <c r="O11652" s="3" t="str">
        <f t="shared" si="13034"/>
        <v>Nov</v>
      </c>
      <c r="P11652">
        <f t="shared" si="13035"/>
        <v>2020</v>
      </c>
      <c r="Q11652" t="str">
        <f t="shared" si="13036"/>
        <v>Thursday</v>
      </c>
      <c r="R11652" t="str">
        <f t="shared" si="13037"/>
        <v>Q4</v>
      </c>
    </row>
    <row r="11653" spans="1:18" x14ac:dyDescent="0.25">
      <c r="A11653">
        <f t="shared" si="13030"/>
        <v>3644</v>
      </c>
      <c r="B11653" s="1">
        <f t="shared" si="13031"/>
        <v>44154</v>
      </c>
      <c r="C11653" t="str">
        <f t="shared" ref="C11653:M11653" si="13076">C5802</f>
        <v>suma ranjan</v>
      </c>
      <c r="D11653">
        <f t="shared" si="13076"/>
        <v>8976789077</v>
      </c>
      <c r="E11653" t="str">
        <f t="shared" si="13076"/>
        <v>Revlon Charlie White 100 ML</v>
      </c>
      <c r="F11653" t="str">
        <f t="shared" si="13076"/>
        <v>Cosmetics</v>
      </c>
      <c r="G11653" s="2">
        <f t="shared" si="13076"/>
        <v>584</v>
      </c>
      <c r="H11653">
        <f t="shared" si="13076"/>
        <v>1</v>
      </c>
      <c r="I11653" s="2">
        <f t="shared" si="13076"/>
        <v>584</v>
      </c>
      <c r="J11653" s="2">
        <f t="shared" si="13076"/>
        <v>408.8</v>
      </c>
      <c r="K11653" s="2">
        <f t="shared" si="13076"/>
        <v>175.2</v>
      </c>
      <c r="L11653" t="str">
        <f t="shared" si="13076"/>
        <v>Rajan</v>
      </c>
      <c r="M11653" t="str">
        <f t="shared" si="13076"/>
        <v>Sulur</v>
      </c>
      <c r="N11653">
        <f t="shared" si="13033"/>
        <v>19</v>
      </c>
      <c r="O11653" s="3" t="str">
        <f t="shared" si="13034"/>
        <v>Nov</v>
      </c>
      <c r="P11653">
        <f t="shared" si="13035"/>
        <v>2020</v>
      </c>
      <c r="Q11653" t="str">
        <f t="shared" si="13036"/>
        <v>Thursday</v>
      </c>
      <c r="R11653" t="str">
        <f t="shared" si="13037"/>
        <v>Q4</v>
      </c>
    </row>
    <row r="11654" spans="1:18" x14ac:dyDescent="0.25">
      <c r="A11654">
        <f t="shared" si="13030"/>
        <v>3644</v>
      </c>
      <c r="B11654" s="1">
        <f t="shared" si="13031"/>
        <v>44154</v>
      </c>
      <c r="C11654" t="str">
        <f t="shared" ref="C11654:M11654" si="13077">C5803</f>
        <v>Rajesh singh</v>
      </c>
      <c r="D11654">
        <f t="shared" si="13077"/>
        <v>9876548767</v>
      </c>
      <c r="E11654" t="str">
        <f t="shared" si="13077"/>
        <v>Cinthol 100 GM</v>
      </c>
      <c r="F11654" t="str">
        <f t="shared" si="13077"/>
        <v>Cosmetics</v>
      </c>
      <c r="G11654" s="2">
        <f t="shared" si="13077"/>
        <v>45</v>
      </c>
      <c r="H11654">
        <f t="shared" si="13077"/>
        <v>3</v>
      </c>
      <c r="I11654" s="2">
        <f t="shared" si="13077"/>
        <v>135</v>
      </c>
      <c r="J11654" s="2">
        <f t="shared" si="13077"/>
        <v>94.5</v>
      </c>
      <c r="K11654" s="2">
        <f t="shared" si="13077"/>
        <v>40.5</v>
      </c>
      <c r="L11654" t="str">
        <f t="shared" si="13077"/>
        <v>Ranjith</v>
      </c>
      <c r="M11654" t="str">
        <f t="shared" si="13077"/>
        <v>Sulur</v>
      </c>
      <c r="N11654">
        <f t="shared" si="13033"/>
        <v>19</v>
      </c>
      <c r="O11654" s="3" t="str">
        <f t="shared" si="13034"/>
        <v>Nov</v>
      </c>
      <c r="P11654">
        <f t="shared" si="13035"/>
        <v>2020</v>
      </c>
      <c r="Q11654" t="str">
        <f t="shared" si="13036"/>
        <v>Thursday</v>
      </c>
      <c r="R11654" t="str">
        <f t="shared" si="13037"/>
        <v>Q4</v>
      </c>
    </row>
    <row r="11655" spans="1:18" x14ac:dyDescent="0.25">
      <c r="A11655">
        <f t="shared" si="13030"/>
        <v>3644</v>
      </c>
      <c r="B11655" s="1">
        <f t="shared" si="13031"/>
        <v>44154</v>
      </c>
      <c r="C11655" t="str">
        <f t="shared" ref="C11655:M11655" si="13078">C5804</f>
        <v>Rajesh singh</v>
      </c>
      <c r="D11655">
        <f t="shared" si="13078"/>
        <v>9876548767</v>
      </c>
      <c r="E11655" t="str">
        <f t="shared" si="13078"/>
        <v>Rexona 150 GM</v>
      </c>
      <c r="F11655" t="str">
        <f t="shared" si="13078"/>
        <v>Cosmetics</v>
      </c>
      <c r="G11655" s="2">
        <f t="shared" si="13078"/>
        <v>55</v>
      </c>
      <c r="H11655">
        <f t="shared" si="13078"/>
        <v>6</v>
      </c>
      <c r="I11655" s="2">
        <f t="shared" si="13078"/>
        <v>330</v>
      </c>
      <c r="J11655" s="2">
        <f t="shared" si="13078"/>
        <v>231</v>
      </c>
      <c r="K11655" s="2">
        <f t="shared" si="13078"/>
        <v>99</v>
      </c>
      <c r="L11655" t="str">
        <f t="shared" si="13078"/>
        <v>Ranjith</v>
      </c>
      <c r="M11655" t="str">
        <f t="shared" si="13078"/>
        <v>Sulur</v>
      </c>
      <c r="N11655">
        <f t="shared" si="13033"/>
        <v>19</v>
      </c>
      <c r="O11655" s="3" t="str">
        <f t="shared" si="13034"/>
        <v>Nov</v>
      </c>
      <c r="P11655">
        <f t="shared" si="13035"/>
        <v>2020</v>
      </c>
      <c r="Q11655" t="str">
        <f t="shared" si="13036"/>
        <v>Thursday</v>
      </c>
      <c r="R11655" t="str">
        <f t="shared" si="13037"/>
        <v>Q4</v>
      </c>
    </row>
    <row r="11656" spans="1:18" x14ac:dyDescent="0.25">
      <c r="A11656">
        <f t="shared" si="13030"/>
        <v>3644</v>
      </c>
      <c r="B11656" s="1">
        <f t="shared" si="13031"/>
        <v>44154</v>
      </c>
      <c r="C11656" t="str">
        <f t="shared" ref="C11656:M11656" si="13079">C5805</f>
        <v>suma ranjan</v>
      </c>
      <c r="D11656">
        <f t="shared" si="13079"/>
        <v>8976789077</v>
      </c>
      <c r="E11656" t="str">
        <f t="shared" si="13079"/>
        <v>Bread Sandwich</v>
      </c>
      <c r="F11656" t="str">
        <f t="shared" si="13079"/>
        <v>Groceries</v>
      </c>
      <c r="G11656" s="2">
        <f t="shared" si="13079"/>
        <v>70</v>
      </c>
      <c r="H11656">
        <f t="shared" si="13079"/>
        <v>1</v>
      </c>
      <c r="I11656" s="2">
        <f t="shared" si="13079"/>
        <v>70</v>
      </c>
      <c r="J11656" s="2">
        <f t="shared" si="13079"/>
        <v>49</v>
      </c>
      <c r="K11656" s="2">
        <f t="shared" si="13079"/>
        <v>21</v>
      </c>
      <c r="L11656" t="str">
        <f t="shared" si="13079"/>
        <v>Rajan</v>
      </c>
      <c r="M11656" t="str">
        <f t="shared" si="13079"/>
        <v>Sulur</v>
      </c>
      <c r="N11656">
        <f t="shared" si="13033"/>
        <v>19</v>
      </c>
      <c r="O11656" s="3" t="str">
        <f t="shared" si="13034"/>
        <v>Nov</v>
      </c>
      <c r="P11656">
        <f t="shared" si="13035"/>
        <v>2020</v>
      </c>
      <c r="Q11656" t="str">
        <f t="shared" si="13036"/>
        <v>Thursday</v>
      </c>
      <c r="R11656" t="str">
        <f t="shared" si="13037"/>
        <v>Q4</v>
      </c>
    </row>
    <row r="11657" spans="1:18" x14ac:dyDescent="0.25">
      <c r="A11657">
        <f t="shared" si="13030"/>
        <v>3645</v>
      </c>
      <c r="B11657" s="1">
        <f t="shared" si="13031"/>
        <v>44154</v>
      </c>
      <c r="C11657" t="str">
        <f t="shared" ref="C11657:M11657" si="13080">C5806</f>
        <v>suma ranjan</v>
      </c>
      <c r="D11657">
        <f t="shared" si="13080"/>
        <v>8976789077</v>
      </c>
      <c r="E11657" t="str">
        <f t="shared" si="13080"/>
        <v>Rexona 150 GM</v>
      </c>
      <c r="F11657" t="str">
        <f t="shared" si="13080"/>
        <v>Cosmetics</v>
      </c>
      <c r="G11657" s="2">
        <f t="shared" si="13080"/>
        <v>55</v>
      </c>
      <c r="H11657">
        <f t="shared" si="13080"/>
        <v>3</v>
      </c>
      <c r="I11657" s="2">
        <f t="shared" si="13080"/>
        <v>165</v>
      </c>
      <c r="J11657" s="2">
        <f t="shared" si="13080"/>
        <v>115.5</v>
      </c>
      <c r="K11657" s="2">
        <f t="shared" si="13080"/>
        <v>49.5</v>
      </c>
      <c r="L11657" t="str">
        <f t="shared" si="13080"/>
        <v>Chandra</v>
      </c>
      <c r="M11657" t="str">
        <f t="shared" si="13080"/>
        <v>Sulur</v>
      </c>
      <c r="N11657">
        <f t="shared" si="13033"/>
        <v>19</v>
      </c>
      <c r="O11657" s="3" t="str">
        <f t="shared" si="13034"/>
        <v>Nov</v>
      </c>
      <c r="P11657">
        <f t="shared" si="13035"/>
        <v>2020</v>
      </c>
      <c r="Q11657" t="str">
        <f t="shared" si="13036"/>
        <v>Thursday</v>
      </c>
      <c r="R11657" t="str">
        <f t="shared" si="13037"/>
        <v>Q4</v>
      </c>
    </row>
    <row r="11658" spans="1:18" x14ac:dyDescent="0.25">
      <c r="A11658">
        <f t="shared" si="13030"/>
        <v>3645</v>
      </c>
      <c r="B11658" s="1">
        <f t="shared" si="13031"/>
        <v>44154</v>
      </c>
      <c r="C11658" t="str">
        <f t="shared" ref="C11658:M11658" si="13081">C5807</f>
        <v>suma ranjan</v>
      </c>
      <c r="D11658">
        <f t="shared" si="13081"/>
        <v>8976789077</v>
      </c>
      <c r="E11658" t="str">
        <f t="shared" si="13081"/>
        <v>Cinthol 100 GM</v>
      </c>
      <c r="F11658" t="str">
        <f t="shared" si="13081"/>
        <v>Cosmetics</v>
      </c>
      <c r="G11658" s="2">
        <f t="shared" si="13081"/>
        <v>45</v>
      </c>
      <c r="H11658">
        <f t="shared" si="13081"/>
        <v>3</v>
      </c>
      <c r="I11658" s="2">
        <f t="shared" si="13081"/>
        <v>135</v>
      </c>
      <c r="J11658" s="2">
        <f t="shared" si="13081"/>
        <v>94.5</v>
      </c>
      <c r="K11658" s="2">
        <f t="shared" si="13081"/>
        <v>40.5</v>
      </c>
      <c r="L11658" t="str">
        <f t="shared" si="13081"/>
        <v>Sindhu</v>
      </c>
      <c r="M11658" t="str">
        <f t="shared" si="13081"/>
        <v>Sulur</v>
      </c>
      <c r="N11658">
        <f t="shared" si="13033"/>
        <v>19</v>
      </c>
      <c r="O11658" s="3" t="str">
        <f t="shared" si="13034"/>
        <v>Nov</v>
      </c>
      <c r="P11658">
        <f t="shared" si="13035"/>
        <v>2020</v>
      </c>
      <c r="Q11658" t="str">
        <f t="shared" si="13036"/>
        <v>Thursday</v>
      </c>
      <c r="R11658" t="str">
        <f t="shared" si="13037"/>
        <v>Q4</v>
      </c>
    </row>
    <row r="11659" spans="1:18" x14ac:dyDescent="0.25">
      <c r="A11659">
        <f t="shared" si="13030"/>
        <v>3645</v>
      </c>
      <c r="B11659" s="1">
        <f t="shared" si="13031"/>
        <v>44154</v>
      </c>
      <c r="C11659" t="str">
        <f t="shared" ref="C11659:M11659" si="13082">C5808</f>
        <v>suma ranjan</v>
      </c>
      <c r="D11659">
        <f t="shared" si="13082"/>
        <v>8976789077</v>
      </c>
      <c r="E11659" t="str">
        <f t="shared" si="13082"/>
        <v>Milk (1 Ltr)</v>
      </c>
      <c r="F11659" t="str">
        <f t="shared" si="13082"/>
        <v>Dairy</v>
      </c>
      <c r="G11659" s="2">
        <f t="shared" si="13082"/>
        <v>40</v>
      </c>
      <c r="H11659">
        <f t="shared" si="13082"/>
        <v>1</v>
      </c>
      <c r="I11659" s="2">
        <f t="shared" si="13082"/>
        <v>40</v>
      </c>
      <c r="J11659" s="2">
        <f t="shared" si="13082"/>
        <v>28</v>
      </c>
      <c r="K11659" s="2">
        <f t="shared" si="13082"/>
        <v>12</v>
      </c>
      <c r="L11659" t="str">
        <f t="shared" si="13082"/>
        <v>Ranjith</v>
      </c>
      <c r="M11659" t="str">
        <f t="shared" si="13082"/>
        <v>Sulur</v>
      </c>
      <c r="N11659">
        <f t="shared" si="13033"/>
        <v>19</v>
      </c>
      <c r="O11659" s="3" t="str">
        <f t="shared" si="13034"/>
        <v>Nov</v>
      </c>
      <c r="P11659">
        <f t="shared" si="13035"/>
        <v>2020</v>
      </c>
      <c r="Q11659" t="str">
        <f t="shared" si="13036"/>
        <v>Thursday</v>
      </c>
      <c r="R11659" t="str">
        <f t="shared" si="13037"/>
        <v>Q4</v>
      </c>
    </row>
    <row r="11660" spans="1:18" x14ac:dyDescent="0.25">
      <c r="A11660">
        <f t="shared" si="13030"/>
        <v>3645</v>
      </c>
      <c r="B11660" s="1">
        <f t="shared" si="13031"/>
        <v>44154</v>
      </c>
      <c r="C11660" t="str">
        <f t="shared" ref="C11660:M11660" si="13083">C5809</f>
        <v>Suresh</v>
      </c>
      <c r="D11660">
        <f t="shared" si="13083"/>
        <v>8976789065</v>
      </c>
      <c r="E11660" t="str">
        <f t="shared" si="13083"/>
        <v>Pickle 500g</v>
      </c>
      <c r="F11660" t="str">
        <f t="shared" si="13083"/>
        <v>Groceries</v>
      </c>
      <c r="G11660" s="2">
        <f t="shared" si="13083"/>
        <v>67</v>
      </c>
      <c r="H11660">
        <f t="shared" si="13083"/>
        <v>1</v>
      </c>
      <c r="I11660" s="2">
        <f t="shared" si="13083"/>
        <v>67</v>
      </c>
      <c r="J11660" s="2">
        <f t="shared" si="13083"/>
        <v>46.900000000000006</v>
      </c>
      <c r="K11660" s="2">
        <f t="shared" si="13083"/>
        <v>20.099999999999994</v>
      </c>
      <c r="L11660" t="str">
        <f t="shared" si="13083"/>
        <v>Chandra</v>
      </c>
      <c r="M11660" t="str">
        <f t="shared" si="13083"/>
        <v>Sulur</v>
      </c>
      <c r="N11660">
        <f t="shared" si="13033"/>
        <v>19</v>
      </c>
      <c r="O11660" s="3" t="str">
        <f t="shared" si="13034"/>
        <v>Nov</v>
      </c>
      <c r="P11660">
        <f t="shared" si="13035"/>
        <v>2020</v>
      </c>
      <c r="Q11660" t="str">
        <f t="shared" si="13036"/>
        <v>Thursday</v>
      </c>
      <c r="R11660" t="str">
        <f t="shared" si="13037"/>
        <v>Q4</v>
      </c>
    </row>
    <row r="11661" spans="1:18" x14ac:dyDescent="0.25">
      <c r="A11661">
        <f t="shared" si="13030"/>
        <v>3645</v>
      </c>
      <c r="B11661" s="1">
        <f t="shared" si="13031"/>
        <v>44154</v>
      </c>
      <c r="C11661" t="str">
        <f t="shared" ref="C11661:M11661" si="13084">C5810</f>
        <v>Suresh</v>
      </c>
      <c r="D11661">
        <f t="shared" si="13084"/>
        <v>8976789065</v>
      </c>
      <c r="E11661" t="str">
        <f t="shared" si="13084"/>
        <v>Salt 1 kg</v>
      </c>
      <c r="F11661" t="str">
        <f t="shared" si="13084"/>
        <v>Groceries</v>
      </c>
      <c r="G11661" s="2">
        <f t="shared" si="13084"/>
        <v>15</v>
      </c>
      <c r="H11661">
        <f t="shared" si="13084"/>
        <v>1</v>
      </c>
      <c r="I11661" s="2">
        <f t="shared" si="13084"/>
        <v>15</v>
      </c>
      <c r="J11661" s="2">
        <f t="shared" si="13084"/>
        <v>10.5</v>
      </c>
      <c r="K11661" s="2">
        <f t="shared" si="13084"/>
        <v>4.5</v>
      </c>
      <c r="L11661" t="str">
        <f t="shared" si="13084"/>
        <v>Rajan</v>
      </c>
      <c r="M11661" t="str">
        <f t="shared" si="13084"/>
        <v>Sulur</v>
      </c>
      <c r="N11661">
        <f t="shared" si="13033"/>
        <v>19</v>
      </c>
      <c r="O11661" s="3" t="str">
        <f t="shared" si="13034"/>
        <v>Nov</v>
      </c>
      <c r="P11661">
        <f t="shared" si="13035"/>
        <v>2020</v>
      </c>
      <c r="Q11661" t="str">
        <f t="shared" si="13036"/>
        <v>Thursday</v>
      </c>
      <c r="R11661" t="str">
        <f t="shared" si="13037"/>
        <v>Q4</v>
      </c>
    </row>
    <row r="11662" spans="1:18" x14ac:dyDescent="0.25">
      <c r="A11662">
        <f t="shared" si="13030"/>
        <v>3645</v>
      </c>
      <c r="B11662" s="1">
        <f t="shared" si="13031"/>
        <v>44154</v>
      </c>
      <c r="C11662" t="str">
        <f t="shared" ref="C11662:M11662" si="13085">C5811</f>
        <v>Suresh</v>
      </c>
      <c r="D11662">
        <f t="shared" si="13085"/>
        <v>8976789065</v>
      </c>
      <c r="E11662" t="str">
        <f t="shared" si="13085"/>
        <v>Maybelline Mattie Lipstic 3.9 g</v>
      </c>
      <c r="F11662" t="str">
        <f t="shared" si="13085"/>
        <v>Cosmetics</v>
      </c>
      <c r="G11662" s="2">
        <f t="shared" si="13085"/>
        <v>262</v>
      </c>
      <c r="H11662">
        <f t="shared" si="13085"/>
        <v>1</v>
      </c>
      <c r="I11662" s="2">
        <f t="shared" si="13085"/>
        <v>262</v>
      </c>
      <c r="J11662" s="2">
        <f t="shared" si="13085"/>
        <v>183.4</v>
      </c>
      <c r="K11662" s="2">
        <f t="shared" si="13085"/>
        <v>78.599999999999994</v>
      </c>
      <c r="L11662" t="str">
        <f t="shared" si="13085"/>
        <v>Chandra</v>
      </c>
      <c r="M11662" t="str">
        <f t="shared" si="13085"/>
        <v>Sulur</v>
      </c>
      <c r="N11662">
        <f t="shared" si="13033"/>
        <v>19</v>
      </c>
      <c r="O11662" s="3" t="str">
        <f t="shared" si="13034"/>
        <v>Nov</v>
      </c>
      <c r="P11662">
        <f t="shared" si="13035"/>
        <v>2020</v>
      </c>
      <c r="Q11662" t="str">
        <f t="shared" si="13036"/>
        <v>Thursday</v>
      </c>
      <c r="R11662" t="str">
        <f t="shared" si="13037"/>
        <v>Q4</v>
      </c>
    </row>
    <row r="11663" spans="1:18" x14ac:dyDescent="0.25">
      <c r="A11663">
        <f t="shared" si="13030"/>
        <v>3646</v>
      </c>
      <c r="B11663" s="1">
        <f t="shared" si="13031"/>
        <v>44154</v>
      </c>
      <c r="C11663" t="str">
        <f t="shared" ref="C11663:M11663" si="13086">C5812</f>
        <v>Suresh</v>
      </c>
      <c r="D11663">
        <f t="shared" si="13086"/>
        <v>8976789065</v>
      </c>
      <c r="E11663" t="str">
        <f t="shared" si="13086"/>
        <v>Faces Long Wear Eye Pencil</v>
      </c>
      <c r="F11663" t="str">
        <f t="shared" si="13086"/>
        <v>Cosmetics</v>
      </c>
      <c r="G11663" s="2">
        <f t="shared" si="13086"/>
        <v>349</v>
      </c>
      <c r="H11663">
        <f t="shared" si="13086"/>
        <v>1</v>
      </c>
      <c r="I11663" s="2">
        <f t="shared" si="13086"/>
        <v>349</v>
      </c>
      <c r="J11663" s="2">
        <f t="shared" si="13086"/>
        <v>244.3</v>
      </c>
      <c r="K11663" s="2">
        <f t="shared" si="13086"/>
        <v>104.69999999999999</v>
      </c>
      <c r="L11663" t="str">
        <f t="shared" si="13086"/>
        <v>Ranjith</v>
      </c>
      <c r="M11663" t="str">
        <f t="shared" si="13086"/>
        <v>Sulur</v>
      </c>
      <c r="N11663">
        <f t="shared" si="13033"/>
        <v>19</v>
      </c>
      <c r="O11663" s="3" t="str">
        <f t="shared" si="13034"/>
        <v>Nov</v>
      </c>
      <c r="P11663">
        <f t="shared" si="13035"/>
        <v>2020</v>
      </c>
      <c r="Q11663" t="str">
        <f t="shared" si="13036"/>
        <v>Thursday</v>
      </c>
      <c r="R11663" t="str">
        <f t="shared" si="13037"/>
        <v>Q4</v>
      </c>
    </row>
    <row r="11664" spans="1:18" x14ac:dyDescent="0.25">
      <c r="A11664">
        <f t="shared" si="13030"/>
        <v>3646</v>
      </c>
      <c r="B11664" s="1">
        <f t="shared" si="13031"/>
        <v>44154</v>
      </c>
      <c r="C11664" t="str">
        <f t="shared" ref="C11664:M11664" si="13087">C5813</f>
        <v>Suresh</v>
      </c>
      <c r="D11664">
        <f t="shared" si="13087"/>
        <v>8976789065</v>
      </c>
      <c r="E11664" t="str">
        <f t="shared" si="13087"/>
        <v>Revlon Charlie Blue 100 ML</v>
      </c>
      <c r="F11664" t="str">
        <f t="shared" si="13087"/>
        <v>Cosmetics</v>
      </c>
      <c r="G11664" s="2">
        <f t="shared" si="13087"/>
        <v>537</v>
      </c>
      <c r="H11664">
        <f t="shared" si="13087"/>
        <v>1</v>
      </c>
      <c r="I11664" s="2">
        <f t="shared" si="13087"/>
        <v>537</v>
      </c>
      <c r="J11664" s="2">
        <f t="shared" si="13087"/>
        <v>375.9</v>
      </c>
      <c r="K11664" s="2">
        <f t="shared" si="13087"/>
        <v>161.10000000000002</v>
      </c>
      <c r="L11664" t="str">
        <f t="shared" si="13087"/>
        <v>Sindhu</v>
      </c>
      <c r="M11664" t="str">
        <f t="shared" si="13087"/>
        <v>Sulur</v>
      </c>
      <c r="N11664">
        <f t="shared" si="13033"/>
        <v>19</v>
      </c>
      <c r="O11664" s="3" t="str">
        <f t="shared" si="13034"/>
        <v>Nov</v>
      </c>
      <c r="P11664">
        <f t="shared" si="13035"/>
        <v>2020</v>
      </c>
      <c r="Q11664" t="str">
        <f t="shared" si="13036"/>
        <v>Thursday</v>
      </c>
      <c r="R11664" t="str">
        <f t="shared" si="13037"/>
        <v>Q4</v>
      </c>
    </row>
    <row r="11665" spans="1:18" x14ac:dyDescent="0.25">
      <c r="A11665">
        <f t="shared" si="13030"/>
        <v>3648</v>
      </c>
      <c r="B11665" s="1">
        <f t="shared" si="13031"/>
        <v>44154</v>
      </c>
      <c r="C11665" t="str">
        <f t="shared" ref="C11665:M11665" si="13088">C5814</f>
        <v>Suresh</v>
      </c>
      <c r="D11665">
        <f t="shared" si="13088"/>
        <v>8976789065</v>
      </c>
      <c r="E11665" t="str">
        <f t="shared" si="13088"/>
        <v>Revlon Charlie White 100 ML</v>
      </c>
      <c r="F11665" t="str">
        <f t="shared" si="13088"/>
        <v>Cosmetics</v>
      </c>
      <c r="G11665" s="2">
        <f t="shared" si="13088"/>
        <v>584</v>
      </c>
      <c r="H11665">
        <f t="shared" si="13088"/>
        <v>1</v>
      </c>
      <c r="I11665" s="2">
        <f t="shared" si="13088"/>
        <v>584</v>
      </c>
      <c r="J11665" s="2">
        <f t="shared" si="13088"/>
        <v>408.8</v>
      </c>
      <c r="K11665" s="2">
        <f t="shared" si="13088"/>
        <v>175.2</v>
      </c>
      <c r="L11665" t="str">
        <f t="shared" si="13088"/>
        <v>Ranjith</v>
      </c>
      <c r="M11665" t="str">
        <f t="shared" si="13088"/>
        <v>Sulur</v>
      </c>
      <c r="N11665">
        <f t="shared" si="13033"/>
        <v>19</v>
      </c>
      <c r="O11665" s="3" t="str">
        <f t="shared" si="13034"/>
        <v>Nov</v>
      </c>
      <c r="P11665">
        <f t="shared" si="13035"/>
        <v>2020</v>
      </c>
      <c r="Q11665" t="str">
        <f t="shared" si="13036"/>
        <v>Thursday</v>
      </c>
      <c r="R11665" t="str">
        <f t="shared" si="13037"/>
        <v>Q4</v>
      </c>
    </row>
    <row r="11666" spans="1:18" x14ac:dyDescent="0.25">
      <c r="A11666">
        <f t="shared" si="13030"/>
        <v>3648</v>
      </c>
      <c r="B11666" s="1">
        <f t="shared" si="13031"/>
        <v>44154</v>
      </c>
      <c r="C11666" t="str">
        <f t="shared" ref="C11666:M11666" si="13089">C5815</f>
        <v>Rajesh singh</v>
      </c>
      <c r="D11666">
        <f t="shared" si="13089"/>
        <v>9876548767</v>
      </c>
      <c r="E11666" t="str">
        <f t="shared" si="13089"/>
        <v>Cinthol 100 GM</v>
      </c>
      <c r="F11666" t="str">
        <f t="shared" si="13089"/>
        <v>Cosmetics</v>
      </c>
      <c r="G11666" s="2">
        <f t="shared" si="13089"/>
        <v>45</v>
      </c>
      <c r="H11666">
        <f t="shared" si="13089"/>
        <v>3</v>
      </c>
      <c r="I11666" s="2">
        <f t="shared" si="13089"/>
        <v>135</v>
      </c>
      <c r="J11666" s="2">
        <f t="shared" si="13089"/>
        <v>94.5</v>
      </c>
      <c r="K11666" s="2">
        <f t="shared" si="13089"/>
        <v>40.5</v>
      </c>
      <c r="L11666" t="str">
        <f t="shared" si="13089"/>
        <v>Chandra</v>
      </c>
      <c r="M11666" t="str">
        <f t="shared" si="13089"/>
        <v>Sulur</v>
      </c>
      <c r="N11666">
        <f t="shared" si="13033"/>
        <v>19</v>
      </c>
      <c r="O11666" s="3" t="str">
        <f t="shared" si="13034"/>
        <v>Nov</v>
      </c>
      <c r="P11666">
        <f t="shared" si="13035"/>
        <v>2020</v>
      </c>
      <c r="Q11666" t="str">
        <f t="shared" si="13036"/>
        <v>Thursday</v>
      </c>
      <c r="R11666" t="str">
        <f t="shared" si="13037"/>
        <v>Q4</v>
      </c>
    </row>
    <row r="11667" spans="1:18" x14ac:dyDescent="0.25">
      <c r="A11667">
        <f t="shared" si="13030"/>
        <v>3650</v>
      </c>
      <c r="B11667" s="1">
        <f t="shared" si="13031"/>
        <v>44154</v>
      </c>
      <c r="C11667" t="str">
        <f t="shared" ref="C11667:M11667" si="13090">C5816</f>
        <v>Rajesh singh</v>
      </c>
      <c r="D11667">
        <f t="shared" si="13090"/>
        <v>9876548767</v>
      </c>
      <c r="E11667" t="str">
        <f t="shared" si="13090"/>
        <v>Rexona 150 GM</v>
      </c>
      <c r="F11667" t="str">
        <f t="shared" si="13090"/>
        <v>Cosmetics</v>
      </c>
      <c r="G11667" s="2">
        <f t="shared" si="13090"/>
        <v>55</v>
      </c>
      <c r="H11667">
        <f t="shared" si="13090"/>
        <v>6</v>
      </c>
      <c r="I11667" s="2">
        <f t="shared" si="13090"/>
        <v>330</v>
      </c>
      <c r="J11667" s="2">
        <f t="shared" si="13090"/>
        <v>231</v>
      </c>
      <c r="K11667" s="2">
        <f t="shared" si="13090"/>
        <v>99</v>
      </c>
      <c r="L11667" t="str">
        <f t="shared" si="13090"/>
        <v>Sindhu</v>
      </c>
      <c r="M11667" t="str">
        <f t="shared" si="13090"/>
        <v>Sulur</v>
      </c>
      <c r="N11667">
        <f t="shared" si="13033"/>
        <v>19</v>
      </c>
      <c r="O11667" s="3" t="str">
        <f t="shared" si="13034"/>
        <v>Nov</v>
      </c>
      <c r="P11667">
        <f t="shared" si="13035"/>
        <v>2020</v>
      </c>
      <c r="Q11667" t="str">
        <f t="shared" si="13036"/>
        <v>Thursday</v>
      </c>
      <c r="R11667" t="str">
        <f t="shared" si="13037"/>
        <v>Q4</v>
      </c>
    </row>
    <row r="11668" spans="1:18" x14ac:dyDescent="0.25">
      <c r="A11668">
        <f t="shared" si="13030"/>
        <v>3650</v>
      </c>
      <c r="B11668" s="1">
        <f t="shared" si="13031"/>
        <v>44154</v>
      </c>
      <c r="C11668" t="str">
        <f t="shared" ref="C11668:M11668" si="13091">C5817</f>
        <v>Rajesh singh</v>
      </c>
      <c r="D11668">
        <f t="shared" si="13091"/>
        <v>9876548767</v>
      </c>
      <c r="E11668" t="str">
        <f t="shared" si="13091"/>
        <v>Cinthol 100 GM</v>
      </c>
      <c r="F11668" t="str">
        <f t="shared" si="13091"/>
        <v>Cosmetics</v>
      </c>
      <c r="G11668" s="2">
        <f t="shared" si="13091"/>
        <v>45</v>
      </c>
      <c r="H11668">
        <f t="shared" si="13091"/>
        <v>3</v>
      </c>
      <c r="I11668" s="2">
        <f t="shared" si="13091"/>
        <v>135</v>
      </c>
      <c r="J11668" s="2">
        <f t="shared" si="13091"/>
        <v>94.5</v>
      </c>
      <c r="K11668" s="2">
        <f t="shared" si="13091"/>
        <v>40.5</v>
      </c>
      <c r="L11668" t="str">
        <f t="shared" si="13091"/>
        <v>Chandra</v>
      </c>
      <c r="M11668" t="str">
        <f t="shared" si="13091"/>
        <v>Sulur</v>
      </c>
      <c r="N11668">
        <f t="shared" si="13033"/>
        <v>19</v>
      </c>
      <c r="O11668" s="3" t="str">
        <f t="shared" si="13034"/>
        <v>Nov</v>
      </c>
      <c r="P11668">
        <f t="shared" si="13035"/>
        <v>2020</v>
      </c>
      <c r="Q11668" t="str">
        <f t="shared" si="13036"/>
        <v>Thursday</v>
      </c>
      <c r="R11668" t="str">
        <f t="shared" si="13037"/>
        <v>Q4</v>
      </c>
    </row>
    <row r="11669" spans="1:18" x14ac:dyDescent="0.25">
      <c r="A11669">
        <f t="shared" si="13030"/>
        <v>3647</v>
      </c>
      <c r="B11669" s="1">
        <f t="shared" si="13031"/>
        <v>44154</v>
      </c>
      <c r="C11669" t="str">
        <f t="shared" ref="C11669:M11669" si="13092">C5818</f>
        <v>Rajesh singh</v>
      </c>
      <c r="D11669">
        <f t="shared" si="13092"/>
        <v>9876548767</v>
      </c>
      <c r="E11669" t="str">
        <f t="shared" si="13092"/>
        <v>Rexona 150 GM</v>
      </c>
      <c r="F11669" t="str">
        <f t="shared" si="13092"/>
        <v>Cosmetics</v>
      </c>
      <c r="G11669" s="2">
        <f t="shared" si="13092"/>
        <v>55</v>
      </c>
      <c r="H11669">
        <f t="shared" si="13092"/>
        <v>6</v>
      </c>
      <c r="I11669" s="2">
        <f t="shared" si="13092"/>
        <v>330</v>
      </c>
      <c r="J11669" s="2">
        <f t="shared" si="13092"/>
        <v>231</v>
      </c>
      <c r="K11669" s="2">
        <f t="shared" si="13092"/>
        <v>99</v>
      </c>
      <c r="L11669" t="str">
        <f t="shared" si="13092"/>
        <v>Chandra</v>
      </c>
      <c r="M11669" t="str">
        <f t="shared" si="13092"/>
        <v>Sulur</v>
      </c>
      <c r="N11669">
        <f t="shared" si="13033"/>
        <v>19</v>
      </c>
      <c r="O11669" s="3" t="str">
        <f t="shared" si="13034"/>
        <v>Nov</v>
      </c>
      <c r="P11669">
        <f t="shared" si="13035"/>
        <v>2020</v>
      </c>
      <c r="Q11669" t="str">
        <f t="shared" si="13036"/>
        <v>Thursday</v>
      </c>
      <c r="R11669" t="str">
        <f t="shared" si="13037"/>
        <v>Q4</v>
      </c>
    </row>
    <row r="11670" spans="1:18" x14ac:dyDescent="0.25">
      <c r="A11670">
        <f t="shared" si="13030"/>
        <v>3647</v>
      </c>
      <c r="B11670" s="1">
        <f t="shared" si="13031"/>
        <v>44154</v>
      </c>
      <c r="C11670" t="str">
        <f t="shared" ref="C11670:M11670" si="13093">C5819</f>
        <v>Rajesh singh</v>
      </c>
      <c r="D11670">
        <f t="shared" si="13093"/>
        <v>9876548767</v>
      </c>
      <c r="E11670" t="str">
        <f t="shared" si="13093"/>
        <v>Cinthol 100 GM</v>
      </c>
      <c r="F11670" t="str">
        <f t="shared" si="13093"/>
        <v>Cosmetics</v>
      </c>
      <c r="G11670" s="2">
        <f t="shared" si="13093"/>
        <v>45</v>
      </c>
      <c r="H11670">
        <f t="shared" si="13093"/>
        <v>3</v>
      </c>
      <c r="I11670" s="2">
        <f t="shared" si="13093"/>
        <v>135</v>
      </c>
      <c r="J11670" s="2">
        <f t="shared" si="13093"/>
        <v>94.5</v>
      </c>
      <c r="K11670" s="2">
        <f t="shared" si="13093"/>
        <v>40.5</v>
      </c>
      <c r="L11670" t="str">
        <f t="shared" si="13093"/>
        <v>Rajan</v>
      </c>
      <c r="M11670" t="str">
        <f t="shared" si="13093"/>
        <v>Sulur</v>
      </c>
      <c r="N11670">
        <f t="shared" si="13033"/>
        <v>19</v>
      </c>
      <c r="O11670" s="3" t="str">
        <f t="shared" si="13034"/>
        <v>Nov</v>
      </c>
      <c r="P11670">
        <f t="shared" si="13035"/>
        <v>2020</v>
      </c>
      <c r="Q11670" t="str">
        <f t="shared" si="13036"/>
        <v>Thursday</v>
      </c>
      <c r="R11670" t="str">
        <f t="shared" si="13037"/>
        <v>Q4</v>
      </c>
    </row>
    <row r="11671" spans="1:18" x14ac:dyDescent="0.25">
      <c r="A11671">
        <f t="shared" si="13030"/>
        <v>3647</v>
      </c>
      <c r="B11671" s="1">
        <f t="shared" si="13031"/>
        <v>44154</v>
      </c>
      <c r="C11671" t="str">
        <f t="shared" ref="C11671:M11671" si="13094">C5820</f>
        <v>Rajesh singh</v>
      </c>
      <c r="D11671">
        <f t="shared" si="13094"/>
        <v>9876548767</v>
      </c>
      <c r="E11671" t="str">
        <f t="shared" si="13094"/>
        <v>Rexona 150 GM</v>
      </c>
      <c r="F11671" t="str">
        <f t="shared" si="13094"/>
        <v>Cosmetics</v>
      </c>
      <c r="G11671" s="2">
        <f t="shared" si="13094"/>
        <v>55</v>
      </c>
      <c r="H11671">
        <f t="shared" si="13094"/>
        <v>6</v>
      </c>
      <c r="I11671" s="2">
        <f t="shared" si="13094"/>
        <v>330</v>
      </c>
      <c r="J11671" s="2">
        <f t="shared" si="13094"/>
        <v>231</v>
      </c>
      <c r="K11671" s="2">
        <f t="shared" si="13094"/>
        <v>99</v>
      </c>
      <c r="L11671" t="str">
        <f t="shared" si="13094"/>
        <v>Ranjith</v>
      </c>
      <c r="M11671" t="str">
        <f t="shared" si="13094"/>
        <v>Sulur</v>
      </c>
      <c r="N11671">
        <f t="shared" si="13033"/>
        <v>19</v>
      </c>
      <c r="O11671" s="3" t="str">
        <f t="shared" si="13034"/>
        <v>Nov</v>
      </c>
      <c r="P11671">
        <f t="shared" si="13035"/>
        <v>2020</v>
      </c>
      <c r="Q11671" t="str">
        <f t="shared" si="13036"/>
        <v>Thursday</v>
      </c>
      <c r="R11671" t="str">
        <f t="shared" si="13037"/>
        <v>Q4</v>
      </c>
    </row>
    <row r="11672" spans="1:18" x14ac:dyDescent="0.25">
      <c r="A11672">
        <f t="shared" si="13030"/>
        <v>3647</v>
      </c>
      <c r="B11672" s="1">
        <f t="shared" si="13031"/>
        <v>44155</v>
      </c>
      <c r="C11672" t="str">
        <f t="shared" ref="C11672:M11672" si="13095">C5821</f>
        <v>suma ranjan</v>
      </c>
      <c r="D11672">
        <f t="shared" si="13095"/>
        <v>8976789077</v>
      </c>
      <c r="E11672" t="str">
        <f t="shared" si="13095"/>
        <v>Milk (1 Ltr)</v>
      </c>
      <c r="F11672" t="str">
        <f t="shared" si="13095"/>
        <v>Dairy</v>
      </c>
      <c r="G11672" s="2">
        <f t="shared" si="13095"/>
        <v>40</v>
      </c>
      <c r="H11672">
        <f t="shared" si="13095"/>
        <v>1</v>
      </c>
      <c r="I11672" s="2">
        <f t="shared" si="13095"/>
        <v>40</v>
      </c>
      <c r="J11672" s="2">
        <f t="shared" si="13095"/>
        <v>28</v>
      </c>
      <c r="K11672" s="2">
        <f t="shared" si="13095"/>
        <v>12</v>
      </c>
      <c r="L11672" t="str">
        <f t="shared" si="13095"/>
        <v>Chandra</v>
      </c>
      <c r="M11672" t="str">
        <f t="shared" si="13095"/>
        <v>Sulur</v>
      </c>
      <c r="N11672">
        <f t="shared" si="13033"/>
        <v>20</v>
      </c>
      <c r="O11672" s="3" t="str">
        <f t="shared" si="13034"/>
        <v>Nov</v>
      </c>
      <c r="P11672">
        <f t="shared" si="13035"/>
        <v>2020</v>
      </c>
      <c r="Q11672" t="str">
        <f t="shared" si="13036"/>
        <v>Friday</v>
      </c>
      <c r="R11672" t="str">
        <f t="shared" si="13037"/>
        <v>Q4</v>
      </c>
    </row>
    <row r="11673" spans="1:18" x14ac:dyDescent="0.25">
      <c r="A11673">
        <f t="shared" si="13030"/>
        <v>3647</v>
      </c>
      <c r="B11673" s="1">
        <f t="shared" si="13031"/>
        <v>44155</v>
      </c>
      <c r="C11673" t="str">
        <f t="shared" ref="C11673:M11673" si="13096">C5822</f>
        <v>suma ranjan</v>
      </c>
      <c r="D11673">
        <f t="shared" si="13096"/>
        <v>8976789077</v>
      </c>
      <c r="E11673" t="str">
        <f t="shared" si="13096"/>
        <v>Pickle 500g</v>
      </c>
      <c r="F11673" t="str">
        <f t="shared" si="13096"/>
        <v>Groceries</v>
      </c>
      <c r="G11673" s="2">
        <f t="shared" si="13096"/>
        <v>67</v>
      </c>
      <c r="H11673">
        <f t="shared" si="13096"/>
        <v>1</v>
      </c>
      <c r="I11673" s="2">
        <f t="shared" si="13096"/>
        <v>67</v>
      </c>
      <c r="J11673" s="2">
        <f t="shared" si="13096"/>
        <v>46.900000000000006</v>
      </c>
      <c r="K11673" s="2">
        <f t="shared" si="13096"/>
        <v>20.099999999999994</v>
      </c>
      <c r="L11673" t="str">
        <f t="shared" si="13096"/>
        <v>Sindhu</v>
      </c>
      <c r="M11673" t="str">
        <f t="shared" si="13096"/>
        <v>Sulur</v>
      </c>
      <c r="N11673">
        <f t="shared" si="13033"/>
        <v>20</v>
      </c>
      <c r="O11673" s="3" t="str">
        <f t="shared" si="13034"/>
        <v>Nov</v>
      </c>
      <c r="P11673">
        <f t="shared" si="13035"/>
        <v>2020</v>
      </c>
      <c r="Q11673" t="str">
        <f t="shared" si="13036"/>
        <v>Friday</v>
      </c>
      <c r="R11673" t="str">
        <f t="shared" si="13037"/>
        <v>Q4</v>
      </c>
    </row>
    <row r="11674" spans="1:18" x14ac:dyDescent="0.25">
      <c r="A11674">
        <f t="shared" si="13030"/>
        <v>3647</v>
      </c>
      <c r="B11674" s="1">
        <f t="shared" si="13031"/>
        <v>44155</v>
      </c>
      <c r="C11674" t="str">
        <f t="shared" ref="C11674:M11674" si="13097">C5823</f>
        <v>suma ranjan</v>
      </c>
      <c r="D11674">
        <f t="shared" si="13097"/>
        <v>8976789077</v>
      </c>
      <c r="E11674" t="str">
        <f t="shared" si="13097"/>
        <v>Salt 1 kg</v>
      </c>
      <c r="F11674" t="str">
        <f t="shared" si="13097"/>
        <v>Groceries</v>
      </c>
      <c r="G11674" s="2">
        <f t="shared" si="13097"/>
        <v>15</v>
      </c>
      <c r="H11674">
        <f t="shared" si="13097"/>
        <v>1</v>
      </c>
      <c r="I11674" s="2">
        <f t="shared" si="13097"/>
        <v>15</v>
      </c>
      <c r="J11674" s="2">
        <f t="shared" si="13097"/>
        <v>10.5</v>
      </c>
      <c r="K11674" s="2">
        <f t="shared" si="13097"/>
        <v>4.5</v>
      </c>
      <c r="L11674" t="str">
        <f t="shared" si="13097"/>
        <v>Rajan</v>
      </c>
      <c r="M11674" t="str">
        <f t="shared" si="13097"/>
        <v>Sulur</v>
      </c>
      <c r="N11674">
        <f t="shared" si="13033"/>
        <v>20</v>
      </c>
      <c r="O11674" s="3" t="str">
        <f t="shared" si="13034"/>
        <v>Nov</v>
      </c>
      <c r="P11674">
        <f t="shared" si="13035"/>
        <v>2020</v>
      </c>
      <c r="Q11674" t="str">
        <f t="shared" si="13036"/>
        <v>Friday</v>
      </c>
      <c r="R11674" t="str">
        <f t="shared" si="13037"/>
        <v>Q4</v>
      </c>
    </row>
    <row r="11675" spans="1:18" x14ac:dyDescent="0.25">
      <c r="A11675">
        <f t="shared" si="13030"/>
        <v>3647</v>
      </c>
      <c r="B11675" s="1">
        <f t="shared" si="13031"/>
        <v>44155</v>
      </c>
      <c r="C11675" t="str">
        <f t="shared" ref="C11675:M11675" si="13098">C5824</f>
        <v>suma ranjan</v>
      </c>
      <c r="D11675">
        <f t="shared" si="13098"/>
        <v>8976789077</v>
      </c>
      <c r="E11675" t="str">
        <f t="shared" si="13098"/>
        <v>Maybelline Mattie Lipstic 3.9 g</v>
      </c>
      <c r="F11675" t="str">
        <f t="shared" si="13098"/>
        <v>Cosmetics</v>
      </c>
      <c r="G11675" s="2">
        <f t="shared" si="13098"/>
        <v>262</v>
      </c>
      <c r="H11675">
        <f t="shared" si="13098"/>
        <v>1</v>
      </c>
      <c r="I11675" s="2">
        <f t="shared" si="13098"/>
        <v>262</v>
      </c>
      <c r="J11675" s="2">
        <f t="shared" si="13098"/>
        <v>183.4</v>
      </c>
      <c r="K11675" s="2">
        <f t="shared" si="13098"/>
        <v>78.599999999999994</v>
      </c>
      <c r="L11675" t="str">
        <f t="shared" si="13098"/>
        <v>Ranjith</v>
      </c>
      <c r="M11675" t="str">
        <f t="shared" si="13098"/>
        <v>Sulur</v>
      </c>
      <c r="N11675">
        <f t="shared" si="13033"/>
        <v>20</v>
      </c>
      <c r="O11675" s="3" t="str">
        <f t="shared" si="13034"/>
        <v>Nov</v>
      </c>
      <c r="P11675">
        <f t="shared" si="13035"/>
        <v>2020</v>
      </c>
      <c r="Q11675" t="str">
        <f t="shared" si="13036"/>
        <v>Friday</v>
      </c>
      <c r="R11675" t="str">
        <f t="shared" si="13037"/>
        <v>Q4</v>
      </c>
    </row>
    <row r="11676" spans="1:18" x14ac:dyDescent="0.25">
      <c r="A11676">
        <f t="shared" si="13030"/>
        <v>3649</v>
      </c>
      <c r="B11676" s="1">
        <f t="shared" si="13031"/>
        <v>44155</v>
      </c>
      <c r="C11676" t="str">
        <f t="shared" ref="C11676:M11676" si="13099">C5825</f>
        <v>suma ranjan</v>
      </c>
      <c r="D11676">
        <f t="shared" si="13099"/>
        <v>8976789077</v>
      </c>
      <c r="E11676" t="str">
        <f t="shared" si="13099"/>
        <v>Faces Long Wear Eye Pencil</v>
      </c>
      <c r="F11676" t="str">
        <f t="shared" si="13099"/>
        <v>Cosmetics</v>
      </c>
      <c r="G11676" s="2">
        <f t="shared" si="13099"/>
        <v>349</v>
      </c>
      <c r="H11676">
        <f t="shared" si="13099"/>
        <v>1</v>
      </c>
      <c r="I11676" s="2">
        <f t="shared" si="13099"/>
        <v>349</v>
      </c>
      <c r="J11676" s="2">
        <f t="shared" si="13099"/>
        <v>244.3</v>
      </c>
      <c r="K11676" s="2">
        <f t="shared" si="13099"/>
        <v>104.69999999999999</v>
      </c>
      <c r="L11676" t="str">
        <f t="shared" si="13099"/>
        <v>Sindhu</v>
      </c>
      <c r="M11676" t="str">
        <f t="shared" si="13099"/>
        <v>Sulur</v>
      </c>
      <c r="N11676">
        <f t="shared" si="13033"/>
        <v>20</v>
      </c>
      <c r="O11676" s="3" t="str">
        <f t="shared" si="13034"/>
        <v>Nov</v>
      </c>
      <c r="P11676">
        <f t="shared" si="13035"/>
        <v>2020</v>
      </c>
      <c r="Q11676" t="str">
        <f t="shared" si="13036"/>
        <v>Friday</v>
      </c>
      <c r="R11676" t="str">
        <f t="shared" si="13037"/>
        <v>Q4</v>
      </c>
    </row>
    <row r="11677" spans="1:18" x14ac:dyDescent="0.25">
      <c r="A11677">
        <f t="shared" si="13030"/>
        <v>3651</v>
      </c>
      <c r="B11677" s="1">
        <f t="shared" si="13031"/>
        <v>44155</v>
      </c>
      <c r="C11677" t="str">
        <f t="shared" ref="C11677:M11677" si="13100">C5826</f>
        <v>suma ranjan</v>
      </c>
      <c r="D11677">
        <f t="shared" si="13100"/>
        <v>8976789077</v>
      </c>
      <c r="E11677" t="str">
        <f t="shared" si="13100"/>
        <v>Revlon Charlie Blue 100 ML</v>
      </c>
      <c r="F11677" t="str">
        <f t="shared" si="13100"/>
        <v>Cosmetics</v>
      </c>
      <c r="G11677" s="2">
        <f t="shared" si="13100"/>
        <v>537</v>
      </c>
      <c r="H11677">
        <f t="shared" si="13100"/>
        <v>1</v>
      </c>
      <c r="I11677" s="2">
        <f t="shared" si="13100"/>
        <v>537</v>
      </c>
      <c r="J11677" s="2">
        <f t="shared" si="13100"/>
        <v>375.9</v>
      </c>
      <c r="K11677" s="2">
        <f t="shared" si="13100"/>
        <v>161.10000000000002</v>
      </c>
      <c r="L11677" t="str">
        <f t="shared" si="13100"/>
        <v>Chandra</v>
      </c>
      <c r="M11677" t="str">
        <f t="shared" si="13100"/>
        <v>Sulur</v>
      </c>
      <c r="N11677">
        <f t="shared" si="13033"/>
        <v>20</v>
      </c>
      <c r="O11677" s="3" t="str">
        <f t="shared" si="13034"/>
        <v>Nov</v>
      </c>
      <c r="P11677">
        <f t="shared" si="13035"/>
        <v>2020</v>
      </c>
      <c r="Q11677" t="str">
        <f t="shared" si="13036"/>
        <v>Friday</v>
      </c>
      <c r="R11677" t="str">
        <f t="shared" si="13037"/>
        <v>Q4</v>
      </c>
    </row>
    <row r="11678" spans="1:18" x14ac:dyDescent="0.25">
      <c r="A11678">
        <f t="shared" ref="A11678:A11707" si="13101">1219+A8754</f>
        <v>3651</v>
      </c>
      <c r="B11678" s="1">
        <f t="shared" ref="B11678:B11707" si="13102">B5827+163</f>
        <v>44155</v>
      </c>
      <c r="C11678" t="str">
        <f t="shared" ref="C11678:M11678" si="13103">C5827</f>
        <v>suma ranjan</v>
      </c>
      <c r="D11678">
        <f t="shared" si="13103"/>
        <v>8976789077</v>
      </c>
      <c r="E11678" t="str">
        <f t="shared" si="13103"/>
        <v>Revlon Charlie White 100 ML</v>
      </c>
      <c r="F11678" t="str">
        <f t="shared" si="13103"/>
        <v>Cosmetics</v>
      </c>
      <c r="G11678" s="2">
        <f t="shared" si="13103"/>
        <v>584</v>
      </c>
      <c r="H11678">
        <f t="shared" si="13103"/>
        <v>1</v>
      </c>
      <c r="I11678" s="2">
        <f t="shared" si="13103"/>
        <v>584</v>
      </c>
      <c r="J11678" s="2">
        <f t="shared" si="13103"/>
        <v>408.8</v>
      </c>
      <c r="K11678" s="2">
        <f t="shared" si="13103"/>
        <v>175.2</v>
      </c>
      <c r="L11678" t="str">
        <f t="shared" si="13103"/>
        <v>Ranjith</v>
      </c>
      <c r="M11678" t="str">
        <f t="shared" si="13103"/>
        <v>Sulur</v>
      </c>
      <c r="N11678">
        <f t="shared" ref="N11678:N11707" si="13104">DAY(B11678)</f>
        <v>20</v>
      </c>
      <c r="O11678" s="3" t="str">
        <f t="shared" ref="O11678:O11707" si="13105">TEXT(B11678,"mmm")</f>
        <v>Nov</v>
      </c>
      <c r="P11678">
        <f t="shared" ref="P11678:P11707" si="13106">YEAR(B11678)</f>
        <v>2020</v>
      </c>
      <c r="Q11678" t="str">
        <f t="shared" ref="Q11678:Q11707" si="13107">TEXT(B11678,"dddd")</f>
        <v>Friday</v>
      </c>
      <c r="R11678" t="str">
        <f t="shared" ref="R11678:R11707" si="13108">IF(OR(O11678="Jan",O11678="Feb",O11678="Mar"),"Q1",(IF(OR(O11678="Apr",O11678="May",O11678="Jun"),"Q2",(IF(OR(O11678="Jul",O11678="Aug",O11678="Sep"),"Q3","Q4")))))</f>
        <v>Q4</v>
      </c>
    </row>
    <row r="11679" spans="1:18" x14ac:dyDescent="0.25">
      <c r="A11679">
        <f t="shared" si="13101"/>
        <v>3651</v>
      </c>
      <c r="B11679" s="1">
        <f t="shared" si="13102"/>
        <v>44155</v>
      </c>
      <c r="C11679" t="str">
        <f t="shared" ref="C11679:M11679" si="13109">C5828</f>
        <v>suma ranjan</v>
      </c>
      <c r="D11679">
        <f t="shared" si="13109"/>
        <v>8976789077</v>
      </c>
      <c r="E11679" t="str">
        <f t="shared" si="13109"/>
        <v>Revlon Charlie White 100 ML</v>
      </c>
      <c r="F11679" t="str">
        <f t="shared" si="13109"/>
        <v>Cosmetics</v>
      </c>
      <c r="G11679" s="2">
        <f t="shared" si="13109"/>
        <v>584</v>
      </c>
      <c r="H11679">
        <f t="shared" si="13109"/>
        <v>1</v>
      </c>
      <c r="I11679" s="2">
        <f t="shared" si="13109"/>
        <v>584</v>
      </c>
      <c r="J11679" s="2">
        <f t="shared" si="13109"/>
        <v>408.8</v>
      </c>
      <c r="K11679" s="2">
        <f t="shared" si="13109"/>
        <v>175.2</v>
      </c>
      <c r="L11679" t="str">
        <f t="shared" si="13109"/>
        <v>Ranjith</v>
      </c>
      <c r="M11679" t="str">
        <f t="shared" si="13109"/>
        <v>Sulur</v>
      </c>
      <c r="N11679">
        <f t="shared" si="13104"/>
        <v>20</v>
      </c>
      <c r="O11679" s="3" t="str">
        <f t="shared" si="13105"/>
        <v>Nov</v>
      </c>
      <c r="P11679">
        <f t="shared" si="13106"/>
        <v>2020</v>
      </c>
      <c r="Q11679" t="str">
        <f t="shared" si="13107"/>
        <v>Friday</v>
      </c>
      <c r="R11679" t="str">
        <f t="shared" si="13108"/>
        <v>Q4</v>
      </c>
    </row>
    <row r="11680" spans="1:18" x14ac:dyDescent="0.25">
      <c r="A11680">
        <f t="shared" si="13101"/>
        <v>3651</v>
      </c>
      <c r="B11680" s="1">
        <f t="shared" si="13102"/>
        <v>44155</v>
      </c>
      <c r="C11680" t="str">
        <f t="shared" ref="C11680:M11680" si="13110">C5829</f>
        <v>suma ranjan</v>
      </c>
      <c r="D11680">
        <f t="shared" si="13110"/>
        <v>8976789077</v>
      </c>
      <c r="E11680" t="str">
        <f t="shared" si="13110"/>
        <v>Milk (1 Ltr)</v>
      </c>
      <c r="F11680" t="str">
        <f t="shared" si="13110"/>
        <v>Dairy</v>
      </c>
      <c r="G11680" s="2">
        <f t="shared" si="13110"/>
        <v>40</v>
      </c>
      <c r="H11680">
        <f t="shared" si="13110"/>
        <v>1</v>
      </c>
      <c r="I11680" s="2">
        <f t="shared" si="13110"/>
        <v>40</v>
      </c>
      <c r="J11680" s="2">
        <f t="shared" si="13110"/>
        <v>28</v>
      </c>
      <c r="K11680" s="2">
        <f t="shared" si="13110"/>
        <v>12</v>
      </c>
      <c r="L11680" t="str">
        <f t="shared" si="13110"/>
        <v>Sindhu</v>
      </c>
      <c r="M11680" t="str">
        <f t="shared" si="13110"/>
        <v>Sulur</v>
      </c>
      <c r="N11680">
        <f t="shared" si="13104"/>
        <v>20</v>
      </c>
      <c r="O11680" s="3" t="str">
        <f t="shared" si="13105"/>
        <v>Nov</v>
      </c>
      <c r="P11680">
        <f t="shared" si="13106"/>
        <v>2020</v>
      </c>
      <c r="Q11680" t="str">
        <f t="shared" si="13107"/>
        <v>Friday</v>
      </c>
      <c r="R11680" t="str">
        <f t="shared" si="13108"/>
        <v>Q4</v>
      </c>
    </row>
    <row r="11681" spans="1:18" x14ac:dyDescent="0.25">
      <c r="A11681">
        <f t="shared" si="13101"/>
        <v>3651</v>
      </c>
      <c r="B11681" s="1">
        <f t="shared" si="13102"/>
        <v>44155</v>
      </c>
      <c r="C11681" t="str">
        <f t="shared" ref="C11681:M11681" si="13111">C5830</f>
        <v>suma ranjan</v>
      </c>
      <c r="D11681">
        <f t="shared" si="13111"/>
        <v>8976789077</v>
      </c>
      <c r="E11681" t="str">
        <f t="shared" si="13111"/>
        <v>Pickle 500g</v>
      </c>
      <c r="F11681" t="str">
        <f t="shared" si="13111"/>
        <v>Groceries</v>
      </c>
      <c r="G11681" s="2">
        <f t="shared" si="13111"/>
        <v>67</v>
      </c>
      <c r="H11681">
        <f t="shared" si="13111"/>
        <v>1</v>
      </c>
      <c r="I11681" s="2">
        <f t="shared" si="13111"/>
        <v>67</v>
      </c>
      <c r="J11681" s="2">
        <f t="shared" si="13111"/>
        <v>46.900000000000006</v>
      </c>
      <c r="K11681" s="2">
        <f t="shared" si="13111"/>
        <v>20.099999999999994</v>
      </c>
      <c r="L11681" t="str">
        <f t="shared" si="13111"/>
        <v>Sindhu</v>
      </c>
      <c r="M11681" t="str">
        <f t="shared" si="13111"/>
        <v>Sulur</v>
      </c>
      <c r="N11681">
        <f t="shared" si="13104"/>
        <v>20</v>
      </c>
      <c r="O11681" s="3" t="str">
        <f t="shared" si="13105"/>
        <v>Nov</v>
      </c>
      <c r="P11681">
        <f t="shared" si="13106"/>
        <v>2020</v>
      </c>
      <c r="Q11681" t="str">
        <f t="shared" si="13107"/>
        <v>Friday</v>
      </c>
      <c r="R11681" t="str">
        <f t="shared" si="13108"/>
        <v>Q4</v>
      </c>
    </row>
    <row r="11682" spans="1:18" x14ac:dyDescent="0.25">
      <c r="A11682">
        <f t="shared" si="13101"/>
        <v>3651</v>
      </c>
      <c r="B11682" s="1">
        <f t="shared" si="13102"/>
        <v>44155</v>
      </c>
      <c r="C11682" t="str">
        <f t="shared" ref="C11682:M11682" si="13112">C5831</f>
        <v>suma ranjan</v>
      </c>
      <c r="D11682">
        <f t="shared" si="13112"/>
        <v>8976789077</v>
      </c>
      <c r="E11682" t="str">
        <f t="shared" si="13112"/>
        <v>Salt 1 kg</v>
      </c>
      <c r="F11682" t="str">
        <f t="shared" si="13112"/>
        <v>Groceries</v>
      </c>
      <c r="G11682" s="2">
        <f t="shared" si="13112"/>
        <v>15</v>
      </c>
      <c r="H11682">
        <f t="shared" si="13112"/>
        <v>1</v>
      </c>
      <c r="I11682" s="2">
        <f t="shared" si="13112"/>
        <v>15</v>
      </c>
      <c r="J11682" s="2">
        <f t="shared" si="13112"/>
        <v>10.5</v>
      </c>
      <c r="K11682" s="2">
        <f t="shared" si="13112"/>
        <v>4.5</v>
      </c>
      <c r="L11682" t="str">
        <f t="shared" si="13112"/>
        <v>Rajan</v>
      </c>
      <c r="M11682" t="str">
        <f t="shared" si="13112"/>
        <v>Sulur</v>
      </c>
      <c r="N11682">
        <f t="shared" si="13104"/>
        <v>20</v>
      </c>
      <c r="O11682" s="3" t="str">
        <f t="shared" si="13105"/>
        <v>Nov</v>
      </c>
      <c r="P11682">
        <f t="shared" si="13106"/>
        <v>2020</v>
      </c>
      <c r="Q11682" t="str">
        <f t="shared" si="13107"/>
        <v>Friday</v>
      </c>
      <c r="R11682" t="str">
        <f t="shared" si="13108"/>
        <v>Q4</v>
      </c>
    </row>
    <row r="11683" spans="1:18" x14ac:dyDescent="0.25">
      <c r="A11683">
        <f t="shared" si="13101"/>
        <v>3651</v>
      </c>
      <c r="B11683" s="1">
        <f t="shared" si="13102"/>
        <v>44155</v>
      </c>
      <c r="C11683" t="str">
        <f t="shared" ref="C11683:M11683" si="13113">C5832</f>
        <v>suma ranjan</v>
      </c>
      <c r="D11683">
        <f t="shared" si="13113"/>
        <v>8976789077</v>
      </c>
      <c r="E11683" t="str">
        <f t="shared" si="13113"/>
        <v>Maybelline Mattie Lipstic 3.9 g</v>
      </c>
      <c r="F11683" t="str">
        <f t="shared" si="13113"/>
        <v>Cosmetics</v>
      </c>
      <c r="G11683" s="2">
        <f t="shared" si="13113"/>
        <v>262</v>
      </c>
      <c r="H11683">
        <f t="shared" si="13113"/>
        <v>1</v>
      </c>
      <c r="I11683" s="2">
        <f t="shared" si="13113"/>
        <v>262</v>
      </c>
      <c r="J11683" s="2">
        <f t="shared" si="13113"/>
        <v>183.4</v>
      </c>
      <c r="K11683" s="2">
        <f t="shared" si="13113"/>
        <v>78.599999999999994</v>
      </c>
      <c r="L11683" t="str">
        <f t="shared" si="13113"/>
        <v>Sindhu</v>
      </c>
      <c r="M11683" t="str">
        <f t="shared" si="13113"/>
        <v>Sulur</v>
      </c>
      <c r="N11683">
        <f t="shared" si="13104"/>
        <v>20</v>
      </c>
      <c r="O11683" s="3" t="str">
        <f t="shared" si="13105"/>
        <v>Nov</v>
      </c>
      <c r="P11683">
        <f t="shared" si="13106"/>
        <v>2020</v>
      </c>
      <c r="Q11683" t="str">
        <f t="shared" si="13107"/>
        <v>Friday</v>
      </c>
      <c r="R11683" t="str">
        <f t="shared" si="13108"/>
        <v>Q4</v>
      </c>
    </row>
    <row r="11684" spans="1:18" x14ac:dyDescent="0.25">
      <c r="A11684">
        <f t="shared" si="13101"/>
        <v>3652</v>
      </c>
      <c r="B11684" s="1">
        <f t="shared" si="13102"/>
        <v>44155</v>
      </c>
      <c r="C11684" t="str">
        <f t="shared" ref="C11684:M11684" si="13114">C5833</f>
        <v>suma ranjan</v>
      </c>
      <c r="D11684">
        <f t="shared" si="13114"/>
        <v>8976789077</v>
      </c>
      <c r="E11684" t="str">
        <f t="shared" si="13114"/>
        <v>Faces Long Wear Eye Pencil</v>
      </c>
      <c r="F11684" t="str">
        <f t="shared" si="13114"/>
        <v>Cosmetics</v>
      </c>
      <c r="G11684" s="2">
        <f t="shared" si="13114"/>
        <v>349</v>
      </c>
      <c r="H11684">
        <f t="shared" si="13114"/>
        <v>1</v>
      </c>
      <c r="I11684" s="2">
        <f t="shared" si="13114"/>
        <v>349</v>
      </c>
      <c r="J11684" s="2">
        <f t="shared" si="13114"/>
        <v>244.3</v>
      </c>
      <c r="K11684" s="2">
        <f t="shared" si="13114"/>
        <v>104.69999999999999</v>
      </c>
      <c r="L11684" t="str">
        <f t="shared" si="13114"/>
        <v>Rajan</v>
      </c>
      <c r="M11684" t="str">
        <f t="shared" si="13114"/>
        <v>Sulur</v>
      </c>
      <c r="N11684">
        <f t="shared" si="13104"/>
        <v>20</v>
      </c>
      <c r="O11684" s="3" t="str">
        <f t="shared" si="13105"/>
        <v>Nov</v>
      </c>
      <c r="P11684">
        <f t="shared" si="13106"/>
        <v>2020</v>
      </c>
      <c r="Q11684" t="str">
        <f t="shared" si="13107"/>
        <v>Friday</v>
      </c>
      <c r="R11684" t="str">
        <f t="shared" si="13108"/>
        <v>Q4</v>
      </c>
    </row>
    <row r="11685" spans="1:18" x14ac:dyDescent="0.25">
      <c r="A11685">
        <f t="shared" si="13101"/>
        <v>3652</v>
      </c>
      <c r="B11685" s="1">
        <f t="shared" si="13102"/>
        <v>44155</v>
      </c>
      <c r="C11685" t="str">
        <f t="shared" ref="C11685:M11685" si="13115">C5834</f>
        <v>suma ranjan</v>
      </c>
      <c r="D11685">
        <f t="shared" si="13115"/>
        <v>8976789077</v>
      </c>
      <c r="E11685" t="str">
        <f t="shared" si="13115"/>
        <v>Revlon Charlie Blue 100 ML</v>
      </c>
      <c r="F11685" t="str">
        <f t="shared" si="13115"/>
        <v>Cosmetics</v>
      </c>
      <c r="G11685" s="2">
        <f t="shared" si="13115"/>
        <v>537</v>
      </c>
      <c r="H11685">
        <f t="shared" si="13115"/>
        <v>1</v>
      </c>
      <c r="I11685" s="2">
        <f t="shared" si="13115"/>
        <v>537</v>
      </c>
      <c r="J11685" s="2">
        <f t="shared" si="13115"/>
        <v>375.9</v>
      </c>
      <c r="K11685" s="2">
        <f t="shared" si="13115"/>
        <v>161.10000000000002</v>
      </c>
      <c r="L11685" t="str">
        <f t="shared" si="13115"/>
        <v>Ranjith</v>
      </c>
      <c r="M11685" t="str">
        <f t="shared" si="13115"/>
        <v>Sulur</v>
      </c>
      <c r="N11685">
        <f t="shared" si="13104"/>
        <v>20</v>
      </c>
      <c r="O11685" s="3" t="str">
        <f t="shared" si="13105"/>
        <v>Nov</v>
      </c>
      <c r="P11685">
        <f t="shared" si="13106"/>
        <v>2020</v>
      </c>
      <c r="Q11685" t="str">
        <f t="shared" si="13107"/>
        <v>Friday</v>
      </c>
      <c r="R11685" t="str">
        <f t="shared" si="13108"/>
        <v>Q4</v>
      </c>
    </row>
    <row r="11686" spans="1:18" x14ac:dyDescent="0.25">
      <c r="A11686">
        <f t="shared" si="13101"/>
        <v>3652</v>
      </c>
      <c r="B11686" s="1">
        <f t="shared" si="13102"/>
        <v>44155</v>
      </c>
      <c r="C11686" t="str">
        <f t="shared" ref="C11686:M11686" si="13116">C5835</f>
        <v>suma ranjan</v>
      </c>
      <c r="D11686">
        <f t="shared" si="13116"/>
        <v>8976789077</v>
      </c>
      <c r="E11686" t="str">
        <f t="shared" si="13116"/>
        <v>Revlon Charlie White 100 ML</v>
      </c>
      <c r="F11686" t="str">
        <f t="shared" si="13116"/>
        <v>Cosmetics</v>
      </c>
      <c r="G11686" s="2">
        <f t="shared" si="13116"/>
        <v>584</v>
      </c>
      <c r="H11686">
        <f t="shared" si="13116"/>
        <v>1</v>
      </c>
      <c r="I11686" s="2">
        <f t="shared" si="13116"/>
        <v>584</v>
      </c>
      <c r="J11686" s="2">
        <f t="shared" si="13116"/>
        <v>408.8</v>
      </c>
      <c r="K11686" s="2">
        <f t="shared" si="13116"/>
        <v>175.2</v>
      </c>
      <c r="L11686" t="str">
        <f t="shared" si="13116"/>
        <v>Sindhu</v>
      </c>
      <c r="M11686" t="str">
        <f t="shared" si="13116"/>
        <v>Sulur</v>
      </c>
      <c r="N11686">
        <f t="shared" si="13104"/>
        <v>20</v>
      </c>
      <c r="O11686" s="3" t="str">
        <f t="shared" si="13105"/>
        <v>Nov</v>
      </c>
      <c r="P11686">
        <f t="shared" si="13106"/>
        <v>2020</v>
      </c>
      <c r="Q11686" t="str">
        <f t="shared" si="13107"/>
        <v>Friday</v>
      </c>
      <c r="R11686" t="str">
        <f t="shared" si="13108"/>
        <v>Q4</v>
      </c>
    </row>
    <row r="11687" spans="1:18" x14ac:dyDescent="0.25">
      <c r="A11687">
        <f t="shared" si="13101"/>
        <v>3652</v>
      </c>
      <c r="B11687" s="1">
        <f t="shared" si="13102"/>
        <v>44155</v>
      </c>
      <c r="C11687" t="str">
        <f t="shared" ref="C11687:M11687" si="13117">C5836</f>
        <v>Rajesh singh</v>
      </c>
      <c r="D11687">
        <f t="shared" si="13117"/>
        <v>9876548767</v>
      </c>
      <c r="E11687" t="str">
        <f t="shared" si="13117"/>
        <v>Cinthol 100 GM</v>
      </c>
      <c r="F11687" t="str">
        <f t="shared" si="13117"/>
        <v>Cosmetics</v>
      </c>
      <c r="G11687" s="2">
        <f t="shared" si="13117"/>
        <v>45</v>
      </c>
      <c r="H11687">
        <f t="shared" si="13117"/>
        <v>3</v>
      </c>
      <c r="I11687" s="2">
        <f t="shared" si="13117"/>
        <v>135</v>
      </c>
      <c r="J11687" s="2">
        <f t="shared" si="13117"/>
        <v>94.5</v>
      </c>
      <c r="K11687" s="2">
        <f t="shared" si="13117"/>
        <v>40.5</v>
      </c>
      <c r="L11687" t="str">
        <f t="shared" si="13117"/>
        <v>Rajan</v>
      </c>
      <c r="M11687" t="str">
        <f t="shared" si="13117"/>
        <v>Sulur</v>
      </c>
      <c r="N11687">
        <f t="shared" si="13104"/>
        <v>20</v>
      </c>
      <c r="O11687" s="3" t="str">
        <f t="shared" si="13105"/>
        <v>Nov</v>
      </c>
      <c r="P11687">
        <f t="shared" si="13106"/>
        <v>2020</v>
      </c>
      <c r="Q11687" t="str">
        <f t="shared" si="13107"/>
        <v>Friday</v>
      </c>
      <c r="R11687" t="str">
        <f t="shared" si="13108"/>
        <v>Q4</v>
      </c>
    </row>
    <row r="11688" spans="1:18" x14ac:dyDescent="0.25">
      <c r="A11688">
        <f t="shared" si="13101"/>
        <v>3653</v>
      </c>
      <c r="B11688" s="1">
        <f t="shared" si="13102"/>
        <v>44155</v>
      </c>
      <c r="C11688" t="str">
        <f t="shared" ref="C11688:M11688" si="13118">C5837</f>
        <v>Rajesh singh</v>
      </c>
      <c r="D11688">
        <f t="shared" si="13118"/>
        <v>9876548767</v>
      </c>
      <c r="E11688" t="str">
        <f t="shared" si="13118"/>
        <v>Rexona 150 GM</v>
      </c>
      <c r="F11688" t="str">
        <f t="shared" si="13118"/>
        <v>Cosmetics</v>
      </c>
      <c r="G11688" s="2">
        <f t="shared" si="13118"/>
        <v>55</v>
      </c>
      <c r="H11688">
        <f t="shared" si="13118"/>
        <v>6</v>
      </c>
      <c r="I11688" s="2">
        <f t="shared" si="13118"/>
        <v>330</v>
      </c>
      <c r="J11688" s="2">
        <f t="shared" si="13118"/>
        <v>231</v>
      </c>
      <c r="K11688" s="2">
        <f t="shared" si="13118"/>
        <v>99</v>
      </c>
      <c r="L11688" t="str">
        <f t="shared" si="13118"/>
        <v>Sindhu</v>
      </c>
      <c r="M11688" t="str">
        <f t="shared" si="13118"/>
        <v>Sulur</v>
      </c>
      <c r="N11688">
        <f t="shared" si="13104"/>
        <v>20</v>
      </c>
      <c r="O11688" s="3" t="str">
        <f t="shared" si="13105"/>
        <v>Nov</v>
      </c>
      <c r="P11688">
        <f t="shared" si="13106"/>
        <v>2020</v>
      </c>
      <c r="Q11688" t="str">
        <f t="shared" si="13107"/>
        <v>Friday</v>
      </c>
      <c r="R11688" t="str">
        <f t="shared" si="13108"/>
        <v>Q4</v>
      </c>
    </row>
    <row r="11689" spans="1:18" x14ac:dyDescent="0.25">
      <c r="A11689">
        <f t="shared" si="13101"/>
        <v>3653</v>
      </c>
      <c r="B11689" s="1">
        <f t="shared" si="13102"/>
        <v>44155</v>
      </c>
      <c r="C11689" t="str">
        <f t="shared" ref="C11689:M11689" si="13119">C5838</f>
        <v>Rajesh singh</v>
      </c>
      <c r="D11689">
        <f t="shared" si="13119"/>
        <v>9876548767</v>
      </c>
      <c r="E11689" t="str">
        <f t="shared" si="13119"/>
        <v>Cinthol 100 GM</v>
      </c>
      <c r="F11689" t="str">
        <f t="shared" si="13119"/>
        <v>Cosmetics</v>
      </c>
      <c r="G11689" s="2">
        <f t="shared" si="13119"/>
        <v>45</v>
      </c>
      <c r="H11689">
        <f t="shared" si="13119"/>
        <v>3</v>
      </c>
      <c r="I11689" s="2">
        <f t="shared" si="13119"/>
        <v>135</v>
      </c>
      <c r="J11689" s="2">
        <f t="shared" si="13119"/>
        <v>94.5</v>
      </c>
      <c r="K11689" s="2">
        <f t="shared" si="13119"/>
        <v>40.5</v>
      </c>
      <c r="L11689" t="str">
        <f t="shared" si="13119"/>
        <v>Ranjith</v>
      </c>
      <c r="M11689" t="str">
        <f t="shared" si="13119"/>
        <v>Sulur</v>
      </c>
      <c r="N11689">
        <f t="shared" si="13104"/>
        <v>20</v>
      </c>
      <c r="O11689" s="3" t="str">
        <f t="shared" si="13105"/>
        <v>Nov</v>
      </c>
      <c r="P11689">
        <f t="shared" si="13106"/>
        <v>2020</v>
      </c>
      <c r="Q11689" t="str">
        <f t="shared" si="13107"/>
        <v>Friday</v>
      </c>
      <c r="R11689" t="str">
        <f t="shared" si="13108"/>
        <v>Q4</v>
      </c>
    </row>
    <row r="11690" spans="1:18" x14ac:dyDescent="0.25">
      <c r="A11690">
        <f t="shared" si="13101"/>
        <v>3653</v>
      </c>
      <c r="B11690" s="1">
        <f t="shared" si="13102"/>
        <v>44155</v>
      </c>
      <c r="C11690" t="str">
        <f t="shared" ref="C11690:M11690" si="13120">C5839</f>
        <v>Rajesh singh</v>
      </c>
      <c r="D11690">
        <f t="shared" si="13120"/>
        <v>9876548767</v>
      </c>
      <c r="E11690" t="str">
        <f t="shared" si="13120"/>
        <v>Rexona 150 GM</v>
      </c>
      <c r="F11690" t="str">
        <f t="shared" si="13120"/>
        <v>Cosmetics</v>
      </c>
      <c r="G11690" s="2">
        <f t="shared" si="13120"/>
        <v>55</v>
      </c>
      <c r="H11690">
        <f t="shared" si="13120"/>
        <v>6</v>
      </c>
      <c r="I11690" s="2">
        <f t="shared" si="13120"/>
        <v>330</v>
      </c>
      <c r="J11690" s="2">
        <f t="shared" si="13120"/>
        <v>231</v>
      </c>
      <c r="K11690" s="2">
        <f t="shared" si="13120"/>
        <v>99</v>
      </c>
      <c r="L11690" t="str">
        <f t="shared" si="13120"/>
        <v>Chandra</v>
      </c>
      <c r="M11690" t="str">
        <f t="shared" si="13120"/>
        <v>Sulur</v>
      </c>
      <c r="N11690">
        <f t="shared" si="13104"/>
        <v>20</v>
      </c>
      <c r="O11690" s="3" t="str">
        <f t="shared" si="13105"/>
        <v>Nov</v>
      </c>
      <c r="P11690">
        <f t="shared" si="13106"/>
        <v>2020</v>
      </c>
      <c r="Q11690" t="str">
        <f t="shared" si="13107"/>
        <v>Friday</v>
      </c>
      <c r="R11690" t="str">
        <f t="shared" si="13108"/>
        <v>Q4</v>
      </c>
    </row>
    <row r="11691" spans="1:18" x14ac:dyDescent="0.25">
      <c r="A11691">
        <f t="shared" si="13101"/>
        <v>3653</v>
      </c>
      <c r="B11691" s="1">
        <f t="shared" si="13102"/>
        <v>44155</v>
      </c>
      <c r="C11691" t="str">
        <f t="shared" ref="C11691:M11691" si="13121">C5840</f>
        <v>suma ranjan</v>
      </c>
      <c r="D11691">
        <f t="shared" si="13121"/>
        <v>8976789077</v>
      </c>
      <c r="E11691" t="str">
        <f t="shared" si="13121"/>
        <v>Milk (1 Ltr)</v>
      </c>
      <c r="F11691" t="str">
        <f t="shared" si="13121"/>
        <v>Dairy</v>
      </c>
      <c r="G11691" s="2">
        <f t="shared" si="13121"/>
        <v>40</v>
      </c>
      <c r="H11691">
        <f t="shared" si="13121"/>
        <v>1</v>
      </c>
      <c r="I11691" s="2">
        <f t="shared" si="13121"/>
        <v>40</v>
      </c>
      <c r="J11691" s="2">
        <f t="shared" si="13121"/>
        <v>28</v>
      </c>
      <c r="K11691" s="2">
        <f t="shared" si="13121"/>
        <v>12</v>
      </c>
      <c r="L11691" t="str">
        <f t="shared" si="13121"/>
        <v>Chandra</v>
      </c>
      <c r="M11691" t="str">
        <f t="shared" si="13121"/>
        <v>Sulur</v>
      </c>
      <c r="N11691">
        <f t="shared" si="13104"/>
        <v>20</v>
      </c>
      <c r="O11691" s="3" t="str">
        <f t="shared" si="13105"/>
        <v>Nov</v>
      </c>
      <c r="P11691">
        <f t="shared" si="13106"/>
        <v>2020</v>
      </c>
      <c r="Q11691" t="str">
        <f t="shared" si="13107"/>
        <v>Friday</v>
      </c>
      <c r="R11691" t="str">
        <f t="shared" si="13108"/>
        <v>Q4</v>
      </c>
    </row>
    <row r="11692" spans="1:18" x14ac:dyDescent="0.25">
      <c r="A11692">
        <f t="shared" si="13101"/>
        <v>3653</v>
      </c>
      <c r="B11692" s="1">
        <f t="shared" si="13102"/>
        <v>44155</v>
      </c>
      <c r="C11692" t="str">
        <f t="shared" ref="C11692:M11692" si="13122">C5841</f>
        <v>suma ranjan</v>
      </c>
      <c r="D11692">
        <f t="shared" si="13122"/>
        <v>8976789077</v>
      </c>
      <c r="E11692" t="str">
        <f t="shared" si="13122"/>
        <v>Pickle 500g</v>
      </c>
      <c r="F11692" t="str">
        <f t="shared" si="13122"/>
        <v>Groceries</v>
      </c>
      <c r="G11692" s="2">
        <f t="shared" si="13122"/>
        <v>67</v>
      </c>
      <c r="H11692">
        <f t="shared" si="13122"/>
        <v>1</v>
      </c>
      <c r="I11692" s="2">
        <f t="shared" si="13122"/>
        <v>67</v>
      </c>
      <c r="J11692" s="2">
        <f t="shared" si="13122"/>
        <v>46.900000000000006</v>
      </c>
      <c r="K11692" s="2">
        <f t="shared" si="13122"/>
        <v>20.099999999999994</v>
      </c>
      <c r="L11692" t="str">
        <f t="shared" si="13122"/>
        <v>Chandra</v>
      </c>
      <c r="M11692" t="str">
        <f t="shared" si="13122"/>
        <v>Sulur</v>
      </c>
      <c r="N11692">
        <f t="shared" si="13104"/>
        <v>20</v>
      </c>
      <c r="O11692" s="3" t="str">
        <f t="shared" si="13105"/>
        <v>Nov</v>
      </c>
      <c r="P11692">
        <f t="shared" si="13106"/>
        <v>2020</v>
      </c>
      <c r="Q11692" t="str">
        <f t="shared" si="13107"/>
        <v>Friday</v>
      </c>
      <c r="R11692" t="str">
        <f t="shared" si="13108"/>
        <v>Q4</v>
      </c>
    </row>
    <row r="11693" spans="1:18" x14ac:dyDescent="0.25">
      <c r="A11693">
        <f t="shared" si="13101"/>
        <v>3653</v>
      </c>
      <c r="B11693" s="1">
        <f t="shared" si="13102"/>
        <v>44155</v>
      </c>
      <c r="C11693" t="str">
        <f t="shared" ref="C11693:M11693" si="13123">C5842</f>
        <v>suma ranjan</v>
      </c>
      <c r="D11693">
        <f t="shared" si="13123"/>
        <v>8976789077</v>
      </c>
      <c r="E11693" t="str">
        <f t="shared" si="13123"/>
        <v>Salt 1 kg</v>
      </c>
      <c r="F11693" t="str">
        <f t="shared" si="13123"/>
        <v>Groceries</v>
      </c>
      <c r="G11693" s="2">
        <f t="shared" si="13123"/>
        <v>15</v>
      </c>
      <c r="H11693">
        <f t="shared" si="13123"/>
        <v>1</v>
      </c>
      <c r="I11693" s="2">
        <f t="shared" si="13123"/>
        <v>15</v>
      </c>
      <c r="J11693" s="2">
        <f t="shared" si="13123"/>
        <v>10.5</v>
      </c>
      <c r="K11693" s="2">
        <f t="shared" si="13123"/>
        <v>4.5</v>
      </c>
      <c r="L11693" t="str">
        <f t="shared" si="13123"/>
        <v>Rajan</v>
      </c>
      <c r="M11693" t="str">
        <f t="shared" si="13123"/>
        <v>Sulur</v>
      </c>
      <c r="N11693">
        <f t="shared" si="13104"/>
        <v>20</v>
      </c>
      <c r="O11693" s="3" t="str">
        <f t="shared" si="13105"/>
        <v>Nov</v>
      </c>
      <c r="P11693">
        <f t="shared" si="13106"/>
        <v>2020</v>
      </c>
      <c r="Q11693" t="str">
        <f t="shared" si="13107"/>
        <v>Friday</v>
      </c>
      <c r="R11693" t="str">
        <f t="shared" si="13108"/>
        <v>Q4</v>
      </c>
    </row>
    <row r="11694" spans="1:18" x14ac:dyDescent="0.25">
      <c r="A11694">
        <f t="shared" si="13101"/>
        <v>3653</v>
      </c>
      <c r="B11694" s="1">
        <f t="shared" si="13102"/>
        <v>44155</v>
      </c>
      <c r="C11694" t="str">
        <f t="shared" ref="C11694:M11694" si="13124">C5843</f>
        <v>suma ranjan</v>
      </c>
      <c r="D11694">
        <f t="shared" si="13124"/>
        <v>8976789077</v>
      </c>
      <c r="E11694" t="str">
        <f t="shared" si="13124"/>
        <v>Maybelline Mattie Lipstic 3.9 g</v>
      </c>
      <c r="F11694" t="str">
        <f t="shared" si="13124"/>
        <v>Cosmetics</v>
      </c>
      <c r="G11694" s="2">
        <f t="shared" si="13124"/>
        <v>262</v>
      </c>
      <c r="H11694">
        <f t="shared" si="13124"/>
        <v>1</v>
      </c>
      <c r="I11694" s="2">
        <f t="shared" si="13124"/>
        <v>262</v>
      </c>
      <c r="J11694" s="2">
        <f t="shared" si="13124"/>
        <v>183.4</v>
      </c>
      <c r="K11694" s="2">
        <f t="shared" si="13124"/>
        <v>78.599999999999994</v>
      </c>
      <c r="L11694" t="str">
        <f t="shared" si="13124"/>
        <v>Sindhu</v>
      </c>
      <c r="M11694" t="str">
        <f t="shared" si="13124"/>
        <v>Sulur</v>
      </c>
      <c r="N11694">
        <f t="shared" si="13104"/>
        <v>20</v>
      </c>
      <c r="O11694" s="3" t="str">
        <f t="shared" si="13105"/>
        <v>Nov</v>
      </c>
      <c r="P11694">
        <f t="shared" si="13106"/>
        <v>2020</v>
      </c>
      <c r="Q11694" t="str">
        <f t="shared" si="13107"/>
        <v>Friday</v>
      </c>
      <c r="R11694" t="str">
        <f t="shared" si="13108"/>
        <v>Q4</v>
      </c>
    </row>
    <row r="11695" spans="1:18" x14ac:dyDescent="0.25">
      <c r="A11695">
        <f t="shared" si="13101"/>
        <v>3654</v>
      </c>
      <c r="B11695" s="1">
        <f t="shared" si="13102"/>
        <v>44155</v>
      </c>
      <c r="C11695" t="str">
        <f t="shared" ref="C11695:M11695" si="13125">C5844</f>
        <v>suma ranjan</v>
      </c>
      <c r="D11695">
        <f t="shared" si="13125"/>
        <v>8976789077</v>
      </c>
      <c r="E11695" t="str">
        <f t="shared" si="13125"/>
        <v>Faces Long Wear Eye Pencil</v>
      </c>
      <c r="F11695" t="str">
        <f t="shared" si="13125"/>
        <v>Cosmetics</v>
      </c>
      <c r="G11695" s="2">
        <f t="shared" si="13125"/>
        <v>349</v>
      </c>
      <c r="H11695">
        <f t="shared" si="13125"/>
        <v>1</v>
      </c>
      <c r="I11695" s="2">
        <f t="shared" si="13125"/>
        <v>349</v>
      </c>
      <c r="J11695" s="2">
        <f t="shared" si="13125"/>
        <v>244.3</v>
      </c>
      <c r="K11695" s="2">
        <f t="shared" si="13125"/>
        <v>104.69999999999999</v>
      </c>
      <c r="L11695" t="str">
        <f t="shared" si="13125"/>
        <v>Sindhu</v>
      </c>
      <c r="M11695" t="str">
        <f t="shared" si="13125"/>
        <v>Sulur</v>
      </c>
      <c r="N11695">
        <f t="shared" si="13104"/>
        <v>20</v>
      </c>
      <c r="O11695" s="3" t="str">
        <f t="shared" si="13105"/>
        <v>Nov</v>
      </c>
      <c r="P11695">
        <f t="shared" si="13106"/>
        <v>2020</v>
      </c>
      <c r="Q11695" t="str">
        <f t="shared" si="13107"/>
        <v>Friday</v>
      </c>
      <c r="R11695" t="str">
        <f t="shared" si="13108"/>
        <v>Q4</v>
      </c>
    </row>
    <row r="11696" spans="1:18" x14ac:dyDescent="0.25">
      <c r="A11696">
        <f t="shared" si="13101"/>
        <v>3654</v>
      </c>
      <c r="B11696" s="1">
        <f t="shared" si="13102"/>
        <v>44155</v>
      </c>
      <c r="C11696" t="str">
        <f t="shared" ref="C11696:M11696" si="13126">C5845</f>
        <v>suma ranjan</v>
      </c>
      <c r="D11696">
        <f t="shared" si="13126"/>
        <v>8976789077</v>
      </c>
      <c r="E11696" t="str">
        <f t="shared" si="13126"/>
        <v>Revlon Charlie Blue 100 ML</v>
      </c>
      <c r="F11696" t="str">
        <f t="shared" si="13126"/>
        <v>Cosmetics</v>
      </c>
      <c r="G11696" s="2">
        <f t="shared" si="13126"/>
        <v>537</v>
      </c>
      <c r="H11696">
        <f t="shared" si="13126"/>
        <v>1</v>
      </c>
      <c r="I11696" s="2">
        <f t="shared" si="13126"/>
        <v>537</v>
      </c>
      <c r="J11696" s="2">
        <f t="shared" si="13126"/>
        <v>375.9</v>
      </c>
      <c r="K11696" s="2">
        <f t="shared" si="13126"/>
        <v>161.10000000000002</v>
      </c>
      <c r="L11696" t="str">
        <f t="shared" si="13126"/>
        <v>Chandra</v>
      </c>
      <c r="M11696" t="str">
        <f t="shared" si="13126"/>
        <v>Sulur</v>
      </c>
      <c r="N11696">
        <f t="shared" si="13104"/>
        <v>20</v>
      </c>
      <c r="O11696" s="3" t="str">
        <f t="shared" si="13105"/>
        <v>Nov</v>
      </c>
      <c r="P11696">
        <f t="shared" si="13106"/>
        <v>2020</v>
      </c>
      <c r="Q11696" t="str">
        <f t="shared" si="13107"/>
        <v>Friday</v>
      </c>
      <c r="R11696" t="str">
        <f t="shared" si="13108"/>
        <v>Q4</v>
      </c>
    </row>
    <row r="11697" spans="1:18" x14ac:dyDescent="0.25">
      <c r="A11697">
        <f t="shared" si="13101"/>
        <v>3654</v>
      </c>
      <c r="B11697" s="1">
        <f t="shared" si="13102"/>
        <v>44155</v>
      </c>
      <c r="C11697" t="str">
        <f t="shared" ref="C11697:M11697" si="13127">C5846</f>
        <v>suma ranjan</v>
      </c>
      <c r="D11697">
        <f t="shared" si="13127"/>
        <v>8976789077</v>
      </c>
      <c r="E11697" t="str">
        <f t="shared" si="13127"/>
        <v>Revlon Charlie White 100 ML</v>
      </c>
      <c r="F11697" t="str">
        <f t="shared" si="13127"/>
        <v>Cosmetics</v>
      </c>
      <c r="G11697" s="2">
        <f t="shared" si="13127"/>
        <v>584</v>
      </c>
      <c r="H11697">
        <f t="shared" si="13127"/>
        <v>1</v>
      </c>
      <c r="I11697" s="2">
        <f t="shared" si="13127"/>
        <v>584</v>
      </c>
      <c r="J11697" s="2">
        <f t="shared" si="13127"/>
        <v>408.8</v>
      </c>
      <c r="K11697" s="2">
        <f t="shared" si="13127"/>
        <v>175.2</v>
      </c>
      <c r="L11697" t="str">
        <f t="shared" si="13127"/>
        <v>Ranjith</v>
      </c>
      <c r="M11697" t="str">
        <f t="shared" si="13127"/>
        <v>Sulur</v>
      </c>
      <c r="N11697">
        <f t="shared" si="13104"/>
        <v>20</v>
      </c>
      <c r="O11697" s="3" t="str">
        <f t="shared" si="13105"/>
        <v>Nov</v>
      </c>
      <c r="P11697">
        <f t="shared" si="13106"/>
        <v>2020</v>
      </c>
      <c r="Q11697" t="str">
        <f t="shared" si="13107"/>
        <v>Friday</v>
      </c>
      <c r="R11697" t="str">
        <f t="shared" si="13108"/>
        <v>Q4</v>
      </c>
    </row>
    <row r="11698" spans="1:18" x14ac:dyDescent="0.25">
      <c r="A11698">
        <f t="shared" si="13101"/>
        <v>3655</v>
      </c>
      <c r="B11698" s="1">
        <f t="shared" si="13102"/>
        <v>44155</v>
      </c>
      <c r="C11698" t="str">
        <f t="shared" ref="C11698:M11698" si="13128">C5847</f>
        <v>Sundar</v>
      </c>
      <c r="D11698">
        <f t="shared" si="13128"/>
        <v>8976789056</v>
      </c>
      <c r="E11698" t="str">
        <f t="shared" si="13128"/>
        <v>Bread Sandwich</v>
      </c>
      <c r="F11698" t="str">
        <f t="shared" si="13128"/>
        <v>Groceries</v>
      </c>
      <c r="G11698" s="2">
        <f t="shared" si="13128"/>
        <v>70</v>
      </c>
      <c r="H11698">
        <f t="shared" si="13128"/>
        <v>1</v>
      </c>
      <c r="I11698" s="2">
        <f t="shared" si="13128"/>
        <v>70</v>
      </c>
      <c r="J11698" s="2">
        <f t="shared" si="13128"/>
        <v>49</v>
      </c>
      <c r="K11698" s="2">
        <f t="shared" si="13128"/>
        <v>21</v>
      </c>
      <c r="L11698" t="str">
        <f t="shared" si="13128"/>
        <v>Rajan</v>
      </c>
      <c r="M11698" t="str">
        <f t="shared" si="13128"/>
        <v>Sulur</v>
      </c>
      <c r="N11698">
        <f t="shared" si="13104"/>
        <v>20</v>
      </c>
      <c r="O11698" s="3" t="str">
        <f t="shared" si="13105"/>
        <v>Nov</v>
      </c>
      <c r="P11698">
        <f t="shared" si="13106"/>
        <v>2020</v>
      </c>
      <c r="Q11698" t="str">
        <f t="shared" si="13107"/>
        <v>Friday</v>
      </c>
      <c r="R11698" t="str">
        <f t="shared" si="13108"/>
        <v>Q4</v>
      </c>
    </row>
    <row r="11699" spans="1:18" x14ac:dyDescent="0.25">
      <c r="A11699">
        <f t="shared" si="13101"/>
        <v>3656</v>
      </c>
      <c r="B11699" s="1">
        <f t="shared" si="13102"/>
        <v>44155</v>
      </c>
      <c r="C11699" t="str">
        <f t="shared" ref="C11699:M11699" si="13129">C5848</f>
        <v>Sundar</v>
      </c>
      <c r="D11699">
        <f t="shared" si="13129"/>
        <v>8976789056</v>
      </c>
      <c r="E11699" t="str">
        <f t="shared" si="13129"/>
        <v>Milk (1 Ltr)</v>
      </c>
      <c r="F11699" t="str">
        <f t="shared" si="13129"/>
        <v>Dairy</v>
      </c>
      <c r="G11699" s="2">
        <f t="shared" si="13129"/>
        <v>40</v>
      </c>
      <c r="H11699">
        <f t="shared" si="13129"/>
        <v>2</v>
      </c>
      <c r="I11699" s="2">
        <f t="shared" si="13129"/>
        <v>80</v>
      </c>
      <c r="J11699" s="2">
        <f t="shared" si="13129"/>
        <v>56</v>
      </c>
      <c r="K11699" s="2">
        <f t="shared" si="13129"/>
        <v>24</v>
      </c>
      <c r="L11699" t="str">
        <f t="shared" si="13129"/>
        <v>Sindhu</v>
      </c>
      <c r="M11699" t="str">
        <f t="shared" si="13129"/>
        <v>Sulur</v>
      </c>
      <c r="N11699">
        <f t="shared" si="13104"/>
        <v>20</v>
      </c>
      <c r="O11699" s="3" t="str">
        <f t="shared" si="13105"/>
        <v>Nov</v>
      </c>
      <c r="P11699">
        <f t="shared" si="13106"/>
        <v>2020</v>
      </c>
      <c r="Q11699" t="str">
        <f t="shared" si="13107"/>
        <v>Friday</v>
      </c>
      <c r="R11699" t="str">
        <f t="shared" si="13108"/>
        <v>Q4</v>
      </c>
    </row>
    <row r="11700" spans="1:18" x14ac:dyDescent="0.25">
      <c r="A11700">
        <f t="shared" si="13101"/>
        <v>3657</v>
      </c>
      <c r="B11700" s="1">
        <f t="shared" si="13102"/>
        <v>44155</v>
      </c>
      <c r="C11700" t="str">
        <f t="shared" ref="C11700:M11700" si="13130">C5849</f>
        <v>Sundar</v>
      </c>
      <c r="D11700">
        <f t="shared" si="13130"/>
        <v>8976789056</v>
      </c>
      <c r="E11700" t="str">
        <f t="shared" si="13130"/>
        <v>Rexona 150 GM</v>
      </c>
      <c r="F11700" t="str">
        <f t="shared" si="13130"/>
        <v>Cosmetics</v>
      </c>
      <c r="G11700" s="2">
        <f t="shared" si="13130"/>
        <v>55</v>
      </c>
      <c r="H11700">
        <f t="shared" si="13130"/>
        <v>1</v>
      </c>
      <c r="I11700" s="2">
        <f t="shared" si="13130"/>
        <v>55</v>
      </c>
      <c r="J11700" s="2">
        <f t="shared" si="13130"/>
        <v>38.5</v>
      </c>
      <c r="K11700" s="2">
        <f t="shared" si="13130"/>
        <v>16.5</v>
      </c>
      <c r="L11700" t="str">
        <f t="shared" si="13130"/>
        <v>Sindhu</v>
      </c>
      <c r="M11700" t="str">
        <f t="shared" si="13130"/>
        <v>Sulur</v>
      </c>
      <c r="N11700">
        <f t="shared" si="13104"/>
        <v>20</v>
      </c>
      <c r="O11700" s="3" t="str">
        <f t="shared" si="13105"/>
        <v>Nov</v>
      </c>
      <c r="P11700">
        <f t="shared" si="13106"/>
        <v>2020</v>
      </c>
      <c r="Q11700" t="str">
        <f t="shared" si="13107"/>
        <v>Friday</v>
      </c>
      <c r="R11700" t="str">
        <f t="shared" si="13108"/>
        <v>Q4</v>
      </c>
    </row>
    <row r="11701" spans="1:18" x14ac:dyDescent="0.25">
      <c r="A11701">
        <f t="shared" si="13101"/>
        <v>4268</v>
      </c>
      <c r="B11701" s="1">
        <f t="shared" si="13102"/>
        <v>44156</v>
      </c>
      <c r="C11701" t="str">
        <f t="shared" ref="C11701:M11701" si="13131">C5850</f>
        <v>Anandhi</v>
      </c>
      <c r="D11701">
        <f t="shared" si="13131"/>
        <v>9567845677</v>
      </c>
      <c r="E11701" t="str">
        <f t="shared" si="13131"/>
        <v>Rice - Ponni 25 Kg</v>
      </c>
      <c r="F11701" t="str">
        <f t="shared" si="13131"/>
        <v>Groceries</v>
      </c>
      <c r="G11701" s="2">
        <f t="shared" si="13131"/>
        <v>1550</v>
      </c>
      <c r="H11701">
        <f t="shared" si="13131"/>
        <v>2</v>
      </c>
      <c r="I11701" s="2">
        <f t="shared" si="13131"/>
        <v>3100</v>
      </c>
      <c r="J11701" s="2">
        <f t="shared" si="13131"/>
        <v>2170</v>
      </c>
      <c r="K11701" s="2">
        <f t="shared" si="13131"/>
        <v>930</v>
      </c>
      <c r="L11701" t="str">
        <f t="shared" si="13131"/>
        <v>Rajan</v>
      </c>
      <c r="M11701" t="str">
        <f t="shared" si="13131"/>
        <v>Sulur</v>
      </c>
      <c r="N11701">
        <f t="shared" si="13104"/>
        <v>21</v>
      </c>
      <c r="O11701" s="3" t="str">
        <f t="shared" si="13105"/>
        <v>Nov</v>
      </c>
      <c r="P11701">
        <f t="shared" si="13106"/>
        <v>2020</v>
      </c>
      <c r="Q11701" t="str">
        <f t="shared" si="13107"/>
        <v>Saturday</v>
      </c>
      <c r="R11701" t="str">
        <f t="shared" si="13108"/>
        <v>Q4</v>
      </c>
    </row>
    <row r="11702" spans="1:18" x14ac:dyDescent="0.25">
      <c r="A11702">
        <f t="shared" si="13101"/>
        <v>4269</v>
      </c>
      <c r="B11702" s="1">
        <f t="shared" si="13102"/>
        <v>44156</v>
      </c>
      <c r="C11702" t="str">
        <f t="shared" ref="C11702:M11702" si="13132">C5851</f>
        <v>Chamundeeswari</v>
      </c>
      <c r="D11702">
        <f t="shared" si="13132"/>
        <v>9867545345</v>
      </c>
      <c r="E11702" t="str">
        <f t="shared" si="13132"/>
        <v>Lyzol 1 Ltr</v>
      </c>
      <c r="F11702" t="str">
        <f t="shared" si="13132"/>
        <v>Toiletries</v>
      </c>
      <c r="G11702" s="2">
        <f t="shared" si="13132"/>
        <v>250</v>
      </c>
      <c r="H11702">
        <f t="shared" si="13132"/>
        <v>3</v>
      </c>
      <c r="I11702" s="2">
        <f t="shared" si="13132"/>
        <v>750</v>
      </c>
      <c r="J11702" s="2">
        <f t="shared" si="13132"/>
        <v>525</v>
      </c>
      <c r="K11702" s="2">
        <f t="shared" si="13132"/>
        <v>225</v>
      </c>
      <c r="L11702" t="str">
        <f t="shared" si="13132"/>
        <v>Chandra</v>
      </c>
      <c r="M11702" t="str">
        <f t="shared" si="13132"/>
        <v>Sulur</v>
      </c>
      <c r="N11702">
        <f t="shared" si="13104"/>
        <v>21</v>
      </c>
      <c r="O11702" s="3" t="str">
        <f t="shared" si="13105"/>
        <v>Nov</v>
      </c>
      <c r="P11702">
        <f t="shared" si="13106"/>
        <v>2020</v>
      </c>
      <c r="Q11702" t="str">
        <f t="shared" si="13107"/>
        <v>Saturday</v>
      </c>
      <c r="R11702" t="str">
        <f t="shared" si="13108"/>
        <v>Q4</v>
      </c>
    </row>
    <row r="11703" spans="1:18" x14ac:dyDescent="0.25">
      <c r="A11703">
        <f t="shared" si="13101"/>
        <v>4270</v>
      </c>
      <c r="B11703" s="1">
        <f t="shared" si="13102"/>
        <v>44156</v>
      </c>
      <c r="C11703" t="str">
        <f t="shared" ref="C11703:M11703" si="13133">C5852</f>
        <v>Gayathri</v>
      </c>
      <c r="D11703">
        <f t="shared" si="13133"/>
        <v>8976789077</v>
      </c>
      <c r="E11703" t="str">
        <f t="shared" si="13133"/>
        <v>Lyzol 1 Ltr</v>
      </c>
      <c r="F11703" t="str">
        <f t="shared" si="13133"/>
        <v>Toiletries</v>
      </c>
      <c r="G11703" s="2">
        <f t="shared" si="13133"/>
        <v>250</v>
      </c>
      <c r="H11703">
        <f t="shared" si="13133"/>
        <v>3</v>
      </c>
      <c r="I11703" s="2">
        <f t="shared" si="13133"/>
        <v>750</v>
      </c>
      <c r="J11703" s="2">
        <f t="shared" si="13133"/>
        <v>525</v>
      </c>
      <c r="K11703" s="2">
        <f t="shared" si="13133"/>
        <v>225</v>
      </c>
      <c r="L11703" t="str">
        <f t="shared" si="13133"/>
        <v>Rajan</v>
      </c>
      <c r="M11703" t="str">
        <f t="shared" si="13133"/>
        <v>Sulur</v>
      </c>
      <c r="N11703">
        <f t="shared" si="13104"/>
        <v>21</v>
      </c>
      <c r="O11703" s="3" t="str">
        <f t="shared" si="13105"/>
        <v>Nov</v>
      </c>
      <c r="P11703">
        <f t="shared" si="13106"/>
        <v>2020</v>
      </c>
      <c r="Q11703" t="str">
        <f t="shared" si="13107"/>
        <v>Saturday</v>
      </c>
      <c r="R11703" t="str">
        <f t="shared" si="13108"/>
        <v>Q4</v>
      </c>
    </row>
    <row r="11704" spans="1:18" x14ac:dyDescent="0.25">
      <c r="A11704">
        <f t="shared" si="13101"/>
        <v>4270</v>
      </c>
      <c r="B11704" s="1">
        <f t="shared" si="13102"/>
        <v>44157</v>
      </c>
      <c r="C11704" t="str">
        <f t="shared" ref="C11704:M11704" si="13134">C5853</f>
        <v>Anandhi</v>
      </c>
      <c r="D11704">
        <f t="shared" si="13134"/>
        <v>9567845677</v>
      </c>
      <c r="E11704" t="str">
        <f t="shared" si="13134"/>
        <v>Rice - Ponni 25 Kg</v>
      </c>
      <c r="F11704" t="str">
        <f t="shared" si="13134"/>
        <v>Groceries</v>
      </c>
      <c r="G11704" s="2">
        <f t="shared" si="13134"/>
        <v>1550</v>
      </c>
      <c r="H11704">
        <f t="shared" si="13134"/>
        <v>2</v>
      </c>
      <c r="I11704" s="2">
        <f t="shared" si="13134"/>
        <v>3100</v>
      </c>
      <c r="J11704" s="2">
        <f t="shared" si="13134"/>
        <v>2170</v>
      </c>
      <c r="K11704" s="2">
        <f t="shared" si="13134"/>
        <v>930</v>
      </c>
      <c r="L11704" t="str">
        <f t="shared" si="13134"/>
        <v>Rajan</v>
      </c>
      <c r="M11704" t="str">
        <f t="shared" si="13134"/>
        <v>Sulur</v>
      </c>
      <c r="N11704">
        <f t="shared" si="13104"/>
        <v>22</v>
      </c>
      <c r="O11704" s="3" t="str">
        <f t="shared" si="13105"/>
        <v>Nov</v>
      </c>
      <c r="P11704">
        <f t="shared" si="13106"/>
        <v>2020</v>
      </c>
      <c r="Q11704" t="str">
        <f t="shared" si="13107"/>
        <v>Sunday</v>
      </c>
      <c r="R11704" t="str">
        <f t="shared" si="13108"/>
        <v>Q4</v>
      </c>
    </row>
    <row r="11705" spans="1:18" x14ac:dyDescent="0.25">
      <c r="A11705">
        <f t="shared" si="13101"/>
        <v>4270</v>
      </c>
      <c r="B11705" s="1">
        <f t="shared" si="13102"/>
        <v>44157</v>
      </c>
      <c r="C11705" t="str">
        <f t="shared" ref="C11705:M11705" si="13135">C5854</f>
        <v>Chamundeeswari</v>
      </c>
      <c r="D11705">
        <f t="shared" si="13135"/>
        <v>9867545345</v>
      </c>
      <c r="E11705" t="str">
        <f t="shared" si="13135"/>
        <v>Lyzol 1 Ltr</v>
      </c>
      <c r="F11705" t="str">
        <f t="shared" si="13135"/>
        <v>Toiletries</v>
      </c>
      <c r="G11705" s="2">
        <f t="shared" si="13135"/>
        <v>250</v>
      </c>
      <c r="H11705">
        <f t="shared" si="13135"/>
        <v>3</v>
      </c>
      <c r="I11705" s="2">
        <f t="shared" si="13135"/>
        <v>750</v>
      </c>
      <c r="J11705" s="2">
        <f t="shared" si="13135"/>
        <v>525</v>
      </c>
      <c r="K11705" s="2">
        <f t="shared" si="13135"/>
        <v>225</v>
      </c>
      <c r="L11705" t="str">
        <f t="shared" si="13135"/>
        <v>Chandra</v>
      </c>
      <c r="M11705" t="str">
        <f t="shared" si="13135"/>
        <v>Sulur</v>
      </c>
      <c r="N11705">
        <f t="shared" si="13104"/>
        <v>22</v>
      </c>
      <c r="O11705" s="3" t="str">
        <f t="shared" si="13105"/>
        <v>Nov</v>
      </c>
      <c r="P11705">
        <f t="shared" si="13106"/>
        <v>2020</v>
      </c>
      <c r="Q11705" t="str">
        <f t="shared" si="13107"/>
        <v>Sunday</v>
      </c>
      <c r="R11705" t="str">
        <f t="shared" si="13108"/>
        <v>Q4</v>
      </c>
    </row>
    <row r="11706" spans="1:18" x14ac:dyDescent="0.25">
      <c r="A11706">
        <f t="shared" si="13101"/>
        <v>4271</v>
      </c>
      <c r="B11706" s="1">
        <f t="shared" si="13102"/>
        <v>44157</v>
      </c>
      <c r="C11706" t="str">
        <f t="shared" ref="C11706:M11706" si="13136">C5855</f>
        <v>Gayathri</v>
      </c>
      <c r="D11706">
        <f t="shared" si="13136"/>
        <v>8976789077</v>
      </c>
      <c r="E11706" t="str">
        <f t="shared" si="13136"/>
        <v>Lyzol 1 Ltr</v>
      </c>
      <c r="F11706" t="str">
        <f t="shared" si="13136"/>
        <v>Toiletries</v>
      </c>
      <c r="G11706" s="2">
        <f t="shared" si="13136"/>
        <v>250</v>
      </c>
      <c r="H11706">
        <f t="shared" si="13136"/>
        <v>3</v>
      </c>
      <c r="I11706" s="2">
        <f t="shared" si="13136"/>
        <v>750</v>
      </c>
      <c r="J11706" s="2">
        <f t="shared" si="13136"/>
        <v>525</v>
      </c>
      <c r="K11706" s="2">
        <f t="shared" si="13136"/>
        <v>225</v>
      </c>
      <c r="L11706" t="str">
        <f t="shared" si="13136"/>
        <v>Rajan</v>
      </c>
      <c r="M11706" t="str">
        <f t="shared" si="13136"/>
        <v>Sulur</v>
      </c>
      <c r="N11706">
        <f t="shared" si="13104"/>
        <v>22</v>
      </c>
      <c r="O11706" s="3" t="str">
        <f t="shared" si="13105"/>
        <v>Nov</v>
      </c>
      <c r="P11706">
        <f t="shared" si="13106"/>
        <v>2020</v>
      </c>
      <c r="Q11706" t="str">
        <f t="shared" si="13107"/>
        <v>Sunday</v>
      </c>
      <c r="R11706" t="str">
        <f t="shared" si="13108"/>
        <v>Q4</v>
      </c>
    </row>
    <row r="11707" spans="1:18" x14ac:dyDescent="0.25">
      <c r="A11707">
        <f t="shared" si="13101"/>
        <v>4271</v>
      </c>
      <c r="B11707" s="1">
        <f t="shared" si="13102"/>
        <v>44157</v>
      </c>
      <c r="C11707" t="str">
        <f t="shared" ref="C11707:M11707" si="13137">C5856</f>
        <v>Gayathri</v>
      </c>
      <c r="D11707">
        <f t="shared" si="13137"/>
        <v>8976789077</v>
      </c>
      <c r="E11707" t="str">
        <f t="shared" si="13137"/>
        <v>Cock 1.5 Ltr</v>
      </c>
      <c r="F11707" t="str">
        <f t="shared" si="13137"/>
        <v>Bevarages</v>
      </c>
      <c r="G11707" s="2">
        <f t="shared" si="13137"/>
        <v>90</v>
      </c>
      <c r="H11707">
        <f t="shared" si="13137"/>
        <v>3</v>
      </c>
      <c r="I11707" s="2">
        <f t="shared" si="13137"/>
        <v>270</v>
      </c>
      <c r="J11707" s="2">
        <f t="shared" si="13137"/>
        <v>189</v>
      </c>
      <c r="K11707" s="2">
        <f t="shared" si="13137"/>
        <v>81</v>
      </c>
      <c r="L11707" t="str">
        <f t="shared" si="13137"/>
        <v>Chandra</v>
      </c>
      <c r="M11707" t="str">
        <f t="shared" si="13137"/>
        <v>Sulur</v>
      </c>
      <c r="N11707">
        <f t="shared" si="13104"/>
        <v>22</v>
      </c>
      <c r="O11707" s="3" t="str">
        <f t="shared" si="13105"/>
        <v>Nov</v>
      </c>
      <c r="P11707">
        <f t="shared" si="13106"/>
        <v>2020</v>
      </c>
      <c r="Q11707" t="str">
        <f t="shared" si="13107"/>
        <v>Sunday</v>
      </c>
      <c r="R11707" t="str">
        <f t="shared" si="13108"/>
        <v>Q4</v>
      </c>
    </row>
  </sheetData>
  <hyperlinks>
    <hyperlink ref="E57" r:id="rId1" tooltip="Faces Long Wear Eye Pencil, Solid Black 02, 1.2 g" display="https://www.amazon.in/Faces-Long-Pencil-Solid-Black/dp/B00791CZKQ/ref=sr_1_5?ie=UTF8&amp;qid=1511335300&amp;sr=8-5&amp;keywords=eye+cosmetics+for+women"/>
    <hyperlink ref="E67" r:id="rId2" tooltip="Faces Long Wear Eye Pencil, Solid Black 02, 1.2 g" display="https://www.amazon.in/Faces-Long-Pencil-Solid-Black/dp/B00791CZKQ/ref=sr_1_5?ie=UTF8&amp;qid=1511335300&amp;sr=8-5&amp;keywords=eye+cosmetics+for+women"/>
    <hyperlink ref="E80" r:id="rId3" tooltip="Faces Long Wear Eye Pencil, Solid Black 02, 1.2 g" display="https://www.amazon.in/Faces-Long-Pencil-Solid-Black/dp/B00791CZKQ/ref=sr_1_5?ie=UTF8&amp;qid=1511335300&amp;sr=8-5&amp;keywords=eye+cosmetics+for+women"/>
    <hyperlink ref="E92" r:id="rId4" tooltip="Faces Long Wear Eye Pencil, Solid Black 02, 1.2 g" display="https://www.amazon.in/Faces-Long-Pencil-Solid-Black/dp/B00791CZKQ/ref=sr_1_5?ie=UTF8&amp;qid=1511335300&amp;sr=8-5&amp;keywords=eye+cosmetics+for+women"/>
    <hyperlink ref="E104" r:id="rId5" tooltip="Faces Long Wear Eye Pencil, Solid Black 02, 1.2 g" display="https://www.amazon.in/Faces-Long-Pencil-Solid-Black/dp/B00791CZKQ/ref=sr_1_5?ie=UTF8&amp;qid=1511335300&amp;sr=8-5&amp;keywords=eye+cosmetics+for+women"/>
    <hyperlink ref="E115" r:id="rId6" tooltip="Faces Long Wear Eye Pencil, Solid Black 02, 1.2 g" display="https://www.amazon.in/Faces-Long-Pencil-Solid-Black/dp/B00791CZKQ/ref=sr_1_5?ie=UTF8&amp;qid=1511335300&amp;sr=8-5&amp;keywords=eye+cosmetics+for+women"/>
    <hyperlink ref="E149" r:id="rId7" tooltip="Faces Long Wear Eye Pencil, Solid Black 02, 1.2 g" display="https://www.amazon.in/Faces-Long-Pencil-Solid-Black/dp/B00791CZKQ/ref=sr_1_5?ie=UTF8&amp;qid=1511335300&amp;sr=8-5&amp;keywords=eye+cosmetics+for+women"/>
    <hyperlink ref="E172" r:id="rId8" tooltip="Faces Long Wear Eye Pencil, Solid Black 02, 1.2 g" display="https://www.amazon.in/Faces-Long-Pencil-Solid-Black/dp/B00791CZKQ/ref=sr_1_5?ie=UTF8&amp;qid=1511335300&amp;sr=8-5&amp;keywords=eye+cosmetics+for+women"/>
    <hyperlink ref="E163" r:id="rId9" tooltip="Faces Long Wear Eye Pencil, Solid Black 02, 1.2 g" display="https://www.amazon.in/Faces-Long-Pencil-Solid-Black/dp/B00791CZKQ/ref=sr_1_5?ie=UTF8&amp;qid=1511335300&amp;sr=8-5&amp;keywords=eye+cosmetics+for+women"/>
    <hyperlink ref="E185" r:id="rId10" tooltip="Faces Long Wear Eye Pencil, Solid Black 02, 1.2 g" display="https://www.amazon.in/Faces-Long-Pencil-Solid-Black/dp/B00791CZKQ/ref=sr_1_5?ie=UTF8&amp;qid=1511335300&amp;sr=8-5&amp;keywords=eye+cosmetics+for+women"/>
    <hyperlink ref="E202" r:id="rId11" tooltip="Faces Long Wear Eye Pencil, Solid Black 02, 1.2 g" display="https://www.amazon.in/Faces-Long-Pencil-Solid-Black/dp/B00791CZKQ/ref=sr_1_5?ie=UTF8&amp;qid=1511335300&amp;sr=8-5&amp;keywords=eye+cosmetics+for+women"/>
    <hyperlink ref="E210" r:id="rId12" tooltip="Faces Long Wear Eye Pencil, Solid Black 02, 1.2 g" display="https://www.amazon.in/Faces-Long-Pencil-Solid-Black/dp/B00791CZKQ/ref=sr_1_5?ie=UTF8&amp;qid=1511335300&amp;sr=8-5&amp;keywords=eye+cosmetics+for+women"/>
    <hyperlink ref="E222" r:id="rId13" tooltip="Faces Long Wear Eye Pencil, Solid Black 02, 1.2 g" display="https://www.amazon.in/Faces-Long-Pencil-Solid-Black/dp/B00791CZKQ/ref=sr_1_5?ie=UTF8&amp;qid=1511335300&amp;sr=8-5&amp;keywords=eye+cosmetics+for+women"/>
    <hyperlink ref="E241" r:id="rId14" tooltip="Faces Long Wear Eye Pencil, Solid Black 02, 1.2 g" display="https://www.amazon.in/Faces-Long-Pencil-Solid-Black/dp/B00791CZKQ/ref=sr_1_5?ie=UTF8&amp;qid=1511335300&amp;sr=8-5&amp;keywords=eye+cosmetics+for+women"/>
    <hyperlink ref="E264" r:id="rId15" tooltip="Faces Long Wear Eye Pencil, Solid Black 02, 1.2 g" display="https://www.amazon.in/Faces-Long-Pencil-Solid-Black/dp/B00791CZKQ/ref=sr_1_5?ie=UTF8&amp;qid=1511335300&amp;sr=8-5&amp;keywords=eye+cosmetics+for+women"/>
    <hyperlink ref="E274" r:id="rId16" tooltip="Faces Long Wear Eye Pencil, Solid Black 02, 1.2 g" display="https://www.amazon.in/Faces-Long-Pencil-Solid-Black/dp/B00791CZKQ/ref=sr_1_5?ie=UTF8&amp;qid=1511335300&amp;sr=8-5&amp;keywords=eye+cosmetics+for+women"/>
    <hyperlink ref="E288" r:id="rId17" tooltip="Faces Long Wear Eye Pencil, Solid Black 02, 1.2 g" display="https://www.amazon.in/Faces-Long-Pencil-Solid-Black/dp/B00791CZKQ/ref=sr_1_5?ie=UTF8&amp;qid=1511335300&amp;sr=8-5&amp;keywords=eye+cosmetics+for+women"/>
    <hyperlink ref="E300" r:id="rId18" tooltip="Faces Long Wear Eye Pencil, Solid Black 02, 1.2 g" display="https://www.amazon.in/Faces-Long-Pencil-Solid-Black/dp/B00791CZKQ/ref=sr_1_5?ie=UTF8&amp;qid=1511335300&amp;sr=8-5&amp;keywords=eye+cosmetics+for+women"/>
    <hyperlink ref="E310" r:id="rId19" tooltip="Faces Long Wear Eye Pencil, Solid Black 02, 1.2 g" display="https://www.amazon.in/Faces-Long-Pencil-Solid-Black/dp/B00791CZKQ/ref=sr_1_5?ie=UTF8&amp;qid=1511335300&amp;sr=8-5&amp;keywords=eye+cosmetics+for+women"/>
    <hyperlink ref="E321" r:id="rId20" tooltip="Faces Long Wear Eye Pencil, Solid Black 02, 1.2 g" display="https://www.amazon.in/Faces-Long-Pencil-Solid-Black/dp/B00791CZKQ/ref=sr_1_5?ie=UTF8&amp;qid=1511335300&amp;sr=8-5&amp;keywords=eye+cosmetics+for+women"/>
    <hyperlink ref="E350" r:id="rId21" tooltip="Faces Long Wear Eye Pencil, Solid Black 02, 1.2 g" display="https://www.amazon.in/Faces-Long-Pencil-Solid-Black/dp/B00791CZKQ/ref=sr_1_5?ie=UTF8&amp;qid=1511335300&amp;sr=8-5&amp;keywords=eye+cosmetics+for+women"/>
    <hyperlink ref="E369" r:id="rId22" tooltip="Faces Long Wear Eye Pencil, Solid Black 02, 1.2 g" display="https://www.amazon.in/Faces-Long-Pencil-Solid-Black/dp/B00791CZKQ/ref=sr_1_5?ie=UTF8&amp;qid=1511335300&amp;sr=8-5&amp;keywords=eye+cosmetics+for+women"/>
    <hyperlink ref="E363" r:id="rId23" tooltip="Faces Long Wear Eye Pencil, Solid Black 02, 1.2 g" display="https://www.amazon.in/Faces-Long-Pencil-Solid-Black/dp/B00791CZKQ/ref=sr_1_5?ie=UTF8&amp;qid=1511335300&amp;sr=8-5&amp;keywords=eye+cosmetics+for+women"/>
    <hyperlink ref="E384" r:id="rId24" tooltip="Faces Long Wear Eye Pencil, Solid Black 02, 1.2 g" display="https://www.amazon.in/Faces-Long-Pencil-Solid-Black/dp/B00791CZKQ/ref=sr_1_5?ie=UTF8&amp;qid=1511335300&amp;sr=8-5&amp;keywords=eye+cosmetics+for+women"/>
    <hyperlink ref="E397" r:id="rId25" tooltip="Faces Long Wear Eye Pencil, Solid Black 02, 1.2 g" display="https://www.amazon.in/Faces-Long-Pencil-Solid-Black/dp/B00791CZKQ/ref=sr_1_5?ie=UTF8&amp;qid=1511335300&amp;sr=8-5&amp;keywords=eye+cosmetics+for+women"/>
    <hyperlink ref="E405" r:id="rId26" tooltip="Faces Long Wear Eye Pencil, Solid Black 02, 1.2 g" display="https://www.amazon.in/Faces-Long-Pencil-Solid-Black/dp/B00791CZKQ/ref=sr_1_5?ie=UTF8&amp;qid=1511335300&amp;sr=8-5&amp;keywords=eye+cosmetics+for+women"/>
    <hyperlink ref="E419" r:id="rId27" tooltip="Faces Long Wear Eye Pencil, Solid Black 02, 1.2 g" display="https://www.amazon.in/Faces-Long-Pencil-Solid-Black/dp/B00791CZKQ/ref=sr_1_5?ie=UTF8&amp;qid=1511335300&amp;sr=8-5&amp;keywords=eye+cosmetics+for+women"/>
    <hyperlink ref="E435" r:id="rId28" tooltip="Faces Long Wear Eye Pencil, Solid Black 02, 1.2 g" display="https://www.amazon.in/Faces-Long-Pencil-Solid-Black/dp/B00791CZKQ/ref=sr_1_5?ie=UTF8&amp;qid=1511335300&amp;sr=8-5&amp;keywords=eye+cosmetics+for+women"/>
    <hyperlink ref="E457" r:id="rId29" tooltip="Faces Long Wear Eye Pencil, Solid Black 02, 1.2 g" display="https://www.amazon.in/Faces-Long-Pencil-Solid-Black/dp/B00791CZKQ/ref=sr_1_5?ie=UTF8&amp;qid=1511335300&amp;sr=8-5&amp;keywords=eye+cosmetics+for+women"/>
    <hyperlink ref="E467" r:id="rId30" tooltip="Faces Long Wear Eye Pencil, Solid Black 02, 1.2 g" display="https://www.amazon.in/Faces-Long-Pencil-Solid-Black/dp/B00791CZKQ/ref=sr_1_5?ie=UTF8&amp;qid=1511335300&amp;sr=8-5&amp;keywords=eye+cosmetics+for+women"/>
    <hyperlink ref="E481" r:id="rId31" tooltip="Faces Long Wear Eye Pencil, Solid Black 02, 1.2 g" display="https://www.amazon.in/Faces-Long-Pencil-Solid-Black/dp/B00791CZKQ/ref=sr_1_5?ie=UTF8&amp;qid=1511335300&amp;sr=8-5&amp;keywords=eye+cosmetics+for+women"/>
    <hyperlink ref="E493" r:id="rId32" tooltip="Faces Long Wear Eye Pencil, Solid Black 02, 1.2 g" display="https://www.amazon.in/Faces-Long-Pencil-Solid-Black/dp/B00791CZKQ/ref=sr_1_5?ie=UTF8&amp;qid=1511335300&amp;sr=8-5&amp;keywords=eye+cosmetics+for+women"/>
    <hyperlink ref="E503" r:id="rId33" tooltip="Faces Long Wear Eye Pencil, Solid Black 02, 1.2 g" display="https://www.amazon.in/Faces-Long-Pencil-Solid-Black/dp/B00791CZKQ/ref=sr_1_5?ie=UTF8&amp;qid=1511335300&amp;sr=8-5&amp;keywords=eye+cosmetics+for+women"/>
    <hyperlink ref="E514" r:id="rId34" tooltip="Faces Long Wear Eye Pencil, Solid Black 02, 1.2 g" display="https://www.amazon.in/Faces-Long-Pencil-Solid-Black/dp/B00791CZKQ/ref=sr_1_5?ie=UTF8&amp;qid=1511335300&amp;sr=8-5&amp;keywords=eye+cosmetics+for+women"/>
    <hyperlink ref="E543" r:id="rId35" tooltip="Faces Long Wear Eye Pencil, Solid Black 02, 1.2 g" display="https://www.amazon.in/Faces-Long-Pencil-Solid-Black/dp/B00791CZKQ/ref=sr_1_5?ie=UTF8&amp;qid=1511335300&amp;sr=8-5&amp;keywords=eye+cosmetics+for+women"/>
    <hyperlink ref="E562" r:id="rId36" tooltip="Faces Long Wear Eye Pencil, Solid Black 02, 1.2 g" display="https://www.amazon.in/Faces-Long-Pencil-Solid-Black/dp/B00791CZKQ/ref=sr_1_5?ie=UTF8&amp;qid=1511335300&amp;sr=8-5&amp;keywords=eye+cosmetics+for+women"/>
    <hyperlink ref="E556" r:id="rId37" tooltip="Faces Long Wear Eye Pencil, Solid Black 02, 1.2 g" display="https://www.amazon.in/Faces-Long-Pencil-Solid-Black/dp/B00791CZKQ/ref=sr_1_5?ie=UTF8&amp;qid=1511335300&amp;sr=8-5&amp;keywords=eye+cosmetics+for+women"/>
    <hyperlink ref="E574" r:id="rId38" tooltip="Faces Long Wear Eye Pencil, Solid Black 02, 1.2 g" display="https://www.amazon.in/Faces-Long-Pencil-Solid-Black/dp/B00791CZKQ/ref=sr_1_5?ie=UTF8&amp;qid=1511335300&amp;sr=8-5&amp;keywords=eye+cosmetics+for+women"/>
    <hyperlink ref="E587" r:id="rId39" tooltip="Faces Long Wear Eye Pencil, Solid Black 02, 1.2 g" display="https://www.amazon.in/Faces-Long-Pencil-Solid-Black/dp/B00791CZKQ/ref=sr_1_5?ie=UTF8&amp;qid=1511335300&amp;sr=8-5&amp;keywords=eye+cosmetics+for+women"/>
    <hyperlink ref="E595" r:id="rId40" tooltip="Faces Long Wear Eye Pencil, Solid Black 02, 1.2 g" display="https://www.amazon.in/Faces-Long-Pencil-Solid-Black/dp/B00791CZKQ/ref=sr_1_5?ie=UTF8&amp;qid=1511335300&amp;sr=8-5&amp;keywords=eye+cosmetics+for+women"/>
    <hyperlink ref="E606" r:id="rId41" tooltip="Faces Long Wear Eye Pencil, Solid Black 02, 1.2 g" display="https://www.amazon.in/Faces-Long-Pencil-Solid-Black/dp/B00791CZKQ/ref=sr_1_5?ie=UTF8&amp;qid=1511335300&amp;sr=8-5&amp;keywords=eye+cosmetics+for+women"/>
    <hyperlink ref="E622" r:id="rId42" tooltip="Faces Long Wear Eye Pencil, Solid Black 02, 1.2 g" display="https://www.amazon.in/Faces-Long-Pencil-Solid-Black/dp/B00791CZKQ/ref=sr_1_5?ie=UTF8&amp;qid=1511335300&amp;sr=8-5&amp;keywords=eye+cosmetics+for+women"/>
    <hyperlink ref="E641" r:id="rId43" tooltip="Faces Long Wear Eye Pencil, Solid Black 02, 1.2 g" display="https://www.amazon.in/Faces-Long-Pencil-Solid-Black/dp/B00791CZKQ/ref=sr_1_5?ie=UTF8&amp;qid=1511335300&amp;sr=8-5&amp;keywords=eye+cosmetics+for+women"/>
    <hyperlink ref="E651" r:id="rId44" tooltip="Faces Long Wear Eye Pencil, Solid Black 02, 1.2 g" display="https://www.amazon.in/Faces-Long-Pencil-Solid-Black/dp/B00791CZKQ/ref=sr_1_5?ie=UTF8&amp;qid=1511335300&amp;sr=8-5&amp;keywords=eye+cosmetics+for+women"/>
    <hyperlink ref="E665" r:id="rId45" tooltip="Faces Long Wear Eye Pencil, Solid Black 02, 1.2 g" display="https://www.amazon.in/Faces-Long-Pencil-Solid-Black/dp/B00791CZKQ/ref=sr_1_5?ie=UTF8&amp;qid=1511335300&amp;sr=8-5&amp;keywords=eye+cosmetics+for+women"/>
    <hyperlink ref="E674" r:id="rId46" tooltip="Faces Long Wear Eye Pencil, Solid Black 02, 1.2 g" display="https://www.amazon.in/Faces-Long-Pencil-Solid-Black/dp/B00791CZKQ/ref=sr_1_5?ie=UTF8&amp;qid=1511335300&amp;sr=8-5&amp;keywords=eye+cosmetics+for+women"/>
    <hyperlink ref="E684" r:id="rId47" tooltip="Faces Long Wear Eye Pencil, Solid Black 02, 1.2 g" display="https://www.amazon.in/Faces-Long-Pencil-Solid-Black/dp/B00791CZKQ/ref=sr_1_5?ie=UTF8&amp;qid=1511335300&amp;sr=8-5&amp;keywords=eye+cosmetics+for+women"/>
    <hyperlink ref="E695" r:id="rId48" tooltip="Faces Long Wear Eye Pencil, Solid Black 02, 1.2 g" display="https://www.amazon.in/Faces-Long-Pencil-Solid-Black/dp/B00791CZKQ/ref=sr_1_5?ie=UTF8&amp;qid=1511335300&amp;sr=8-5&amp;keywords=eye+cosmetics+for+women"/>
    <hyperlink ref="E721" r:id="rId49" tooltip="Faces Long Wear Eye Pencil, Solid Black 02, 1.2 g" display="https://www.amazon.in/Faces-Long-Pencil-Solid-Black/dp/B00791CZKQ/ref=sr_1_5?ie=UTF8&amp;qid=1511335300&amp;sr=8-5&amp;keywords=eye+cosmetics+for+women"/>
    <hyperlink ref="E740" r:id="rId50" tooltip="Faces Long Wear Eye Pencil, Solid Black 02, 1.2 g" display="https://www.amazon.in/Faces-Long-Pencil-Solid-Black/dp/B00791CZKQ/ref=sr_1_5?ie=UTF8&amp;qid=1511335300&amp;sr=8-5&amp;keywords=eye+cosmetics+for+women"/>
    <hyperlink ref="E734" r:id="rId51" tooltip="Faces Long Wear Eye Pencil, Solid Black 02, 1.2 g" display="https://www.amazon.in/Faces-Long-Pencil-Solid-Black/dp/B00791CZKQ/ref=sr_1_5?ie=UTF8&amp;qid=1511335300&amp;sr=8-5&amp;keywords=eye+cosmetics+for+women"/>
    <hyperlink ref="E752" r:id="rId52" tooltip="Faces Long Wear Eye Pencil, Solid Black 02, 1.2 g" display="https://www.amazon.in/Faces-Long-Pencil-Solid-Black/dp/B00791CZKQ/ref=sr_1_5?ie=UTF8&amp;qid=1511335300&amp;sr=8-5&amp;keywords=eye+cosmetics+for+women"/>
    <hyperlink ref="E765" r:id="rId53" tooltip="Faces Long Wear Eye Pencil, Solid Black 02, 1.2 g" display="https://www.amazon.in/Faces-Long-Pencil-Solid-Black/dp/B00791CZKQ/ref=sr_1_5?ie=UTF8&amp;qid=1511335300&amp;sr=8-5&amp;keywords=eye+cosmetics+for+women"/>
    <hyperlink ref="E773" r:id="rId54" tooltip="Faces Long Wear Eye Pencil, Solid Black 02, 1.2 g" display="https://www.amazon.in/Faces-Long-Pencil-Solid-Black/dp/B00791CZKQ/ref=sr_1_5?ie=UTF8&amp;qid=1511335300&amp;sr=8-5&amp;keywords=eye+cosmetics+for+women"/>
    <hyperlink ref="E784" r:id="rId55" tooltip="Faces Long Wear Eye Pencil, Solid Black 02, 1.2 g" display="https://www.amazon.in/Faces-Long-Pencil-Solid-Black/dp/B00791CZKQ/ref=sr_1_5?ie=UTF8&amp;qid=1511335300&amp;sr=8-5&amp;keywords=eye+cosmetics+for+women"/>
    <hyperlink ref="E800" r:id="rId56" tooltip="Faces Long Wear Eye Pencil, Solid Black 02, 1.2 g" display="https://www.amazon.in/Faces-Long-Pencil-Solid-Black/dp/B00791CZKQ/ref=sr_1_5?ie=UTF8&amp;qid=1511335300&amp;sr=8-5&amp;keywords=eye+cosmetics+for+women"/>
    <hyperlink ref="E819" r:id="rId57" tooltip="Faces Long Wear Eye Pencil, Solid Black 02, 1.2 g" display="https://www.amazon.in/Faces-Long-Pencil-Solid-Black/dp/B00791CZKQ/ref=sr_1_5?ie=UTF8&amp;qid=1511335300&amp;sr=8-5&amp;keywords=eye+cosmetics+for+women"/>
    <hyperlink ref="E829" r:id="rId58" tooltip="Faces Long Wear Eye Pencil, Solid Black 02, 1.2 g" display="https://www.amazon.in/Faces-Long-Pencil-Solid-Black/dp/B00791CZKQ/ref=sr_1_5?ie=UTF8&amp;qid=1511335300&amp;sr=8-5&amp;keywords=eye+cosmetics+for+women"/>
    <hyperlink ref="E843" r:id="rId59" tooltip="Faces Long Wear Eye Pencil, Solid Black 02, 1.2 g" display="https://www.amazon.in/Faces-Long-Pencil-Solid-Black/dp/B00791CZKQ/ref=sr_1_5?ie=UTF8&amp;qid=1511335300&amp;sr=8-5&amp;keywords=eye+cosmetics+for+women"/>
    <hyperlink ref="E852" r:id="rId60" tooltip="Faces Long Wear Eye Pencil, Solid Black 02, 1.2 g" display="https://www.amazon.in/Faces-Long-Pencil-Solid-Black/dp/B00791CZKQ/ref=sr_1_5?ie=UTF8&amp;qid=1511335300&amp;sr=8-5&amp;keywords=eye+cosmetics+for+women"/>
    <hyperlink ref="E862" r:id="rId61" tooltip="Faces Long Wear Eye Pencil, Solid Black 02, 1.2 g" display="https://www.amazon.in/Faces-Long-Pencil-Solid-Black/dp/B00791CZKQ/ref=sr_1_5?ie=UTF8&amp;qid=1511335300&amp;sr=8-5&amp;keywords=eye+cosmetics+for+women"/>
    <hyperlink ref="E873" r:id="rId62" tooltip="Faces Long Wear Eye Pencil, Solid Black 02, 1.2 g" display="https://www.amazon.in/Faces-Long-Pencil-Solid-Black/dp/B00791CZKQ/ref=sr_1_5?ie=UTF8&amp;qid=1511335300&amp;sr=8-5&amp;keywords=eye+cosmetics+for+women"/>
    <hyperlink ref="E899" r:id="rId63" tooltip="Faces Long Wear Eye Pencil, Solid Black 02, 1.2 g" display="https://www.amazon.in/Faces-Long-Pencil-Solid-Black/dp/B00791CZKQ/ref=sr_1_5?ie=UTF8&amp;qid=1511335300&amp;sr=8-5&amp;keywords=eye+cosmetics+for+women"/>
    <hyperlink ref="E918" r:id="rId64" tooltip="Faces Long Wear Eye Pencil, Solid Black 02, 1.2 g" display="https://www.amazon.in/Faces-Long-Pencil-Solid-Black/dp/B00791CZKQ/ref=sr_1_5?ie=UTF8&amp;qid=1511335300&amp;sr=8-5&amp;keywords=eye+cosmetics+for+women"/>
    <hyperlink ref="E912" r:id="rId65" tooltip="Faces Long Wear Eye Pencil, Solid Black 02, 1.2 g" display="https://www.amazon.in/Faces-Long-Pencil-Solid-Black/dp/B00791CZKQ/ref=sr_1_5?ie=UTF8&amp;qid=1511335300&amp;sr=8-5&amp;keywords=eye+cosmetics+for+women"/>
    <hyperlink ref="E930" r:id="rId66" tooltip="Faces Long Wear Eye Pencil, Solid Black 02, 1.2 g" display="https://www.amazon.in/Faces-Long-Pencil-Solid-Black/dp/B00791CZKQ/ref=sr_1_5?ie=UTF8&amp;qid=1511335300&amp;sr=8-5&amp;keywords=eye+cosmetics+for+women"/>
    <hyperlink ref="E943" r:id="rId67" tooltip="Faces Long Wear Eye Pencil, Solid Black 02, 1.2 g" display="https://www.amazon.in/Faces-Long-Pencil-Solid-Black/dp/B00791CZKQ/ref=sr_1_5?ie=UTF8&amp;qid=1511335300&amp;sr=8-5&amp;keywords=eye+cosmetics+for+women"/>
    <hyperlink ref="E951" r:id="rId68" tooltip="Faces Long Wear Eye Pencil, Solid Black 02, 1.2 g" display="https://www.amazon.in/Faces-Long-Pencil-Solid-Black/dp/B00791CZKQ/ref=sr_1_5?ie=UTF8&amp;qid=1511335300&amp;sr=8-5&amp;keywords=eye+cosmetics+for+women"/>
    <hyperlink ref="E962" r:id="rId69" tooltip="Faces Long Wear Eye Pencil, Solid Black 02, 1.2 g" display="https://www.amazon.in/Faces-Long-Pencil-Solid-Black/dp/B00791CZKQ/ref=sr_1_5?ie=UTF8&amp;qid=1511335300&amp;sr=8-5&amp;keywords=eye+cosmetics+for+women"/>
    <hyperlink ref="E978" r:id="rId70" tooltip="Faces Long Wear Eye Pencil, Solid Black 02, 1.2 g" display="https://www.amazon.in/Faces-Long-Pencil-Solid-Black/dp/B00791CZKQ/ref=sr_1_5?ie=UTF8&amp;qid=1511335300&amp;sr=8-5&amp;keywords=eye+cosmetics+for+women"/>
    <hyperlink ref="E997" r:id="rId71" tooltip="Faces Long Wear Eye Pencil, Solid Black 02, 1.2 g" display="https://www.amazon.in/Faces-Long-Pencil-Solid-Black/dp/B00791CZKQ/ref=sr_1_5?ie=UTF8&amp;qid=1511335300&amp;sr=8-5&amp;keywords=eye+cosmetics+for+women"/>
    <hyperlink ref="E1007" r:id="rId72" tooltip="Faces Long Wear Eye Pencil, Solid Black 02, 1.2 g" display="https://www.amazon.in/Faces-Long-Pencil-Solid-Black/dp/B00791CZKQ/ref=sr_1_5?ie=UTF8&amp;qid=1511335300&amp;sr=8-5&amp;keywords=eye+cosmetics+for+women"/>
    <hyperlink ref="E1021" r:id="rId73" tooltip="Faces Long Wear Eye Pencil, Solid Black 02, 1.2 g" display="https://www.amazon.in/Faces-Long-Pencil-Solid-Black/dp/B00791CZKQ/ref=sr_1_5?ie=UTF8&amp;qid=1511335300&amp;sr=8-5&amp;keywords=eye+cosmetics+for+women"/>
    <hyperlink ref="E1030" r:id="rId74" tooltip="Faces Long Wear Eye Pencil, Solid Black 02, 1.2 g" display="https://www.amazon.in/Faces-Long-Pencil-Solid-Black/dp/B00791CZKQ/ref=sr_1_5?ie=UTF8&amp;qid=1511335300&amp;sr=8-5&amp;keywords=eye+cosmetics+for+women"/>
    <hyperlink ref="E1040" r:id="rId75" tooltip="Faces Long Wear Eye Pencil, Solid Black 02, 1.2 g" display="https://www.amazon.in/Faces-Long-Pencil-Solid-Black/dp/B00791CZKQ/ref=sr_1_5?ie=UTF8&amp;qid=1511335300&amp;sr=8-5&amp;keywords=eye+cosmetics+for+women"/>
    <hyperlink ref="E1051" r:id="rId76" tooltip="Faces Long Wear Eye Pencil, Solid Black 02, 1.2 g" display="https://www.amazon.in/Faces-Long-Pencil-Solid-Black/dp/B00791CZKQ/ref=sr_1_5?ie=UTF8&amp;qid=1511335300&amp;sr=8-5&amp;keywords=eye+cosmetics+for+women"/>
    <hyperlink ref="E1077" r:id="rId77" tooltip="Faces Long Wear Eye Pencil, Solid Black 02, 1.2 g" display="https://www.amazon.in/Faces-Long-Pencil-Solid-Black/dp/B00791CZKQ/ref=sr_1_5?ie=UTF8&amp;qid=1511335300&amp;sr=8-5&amp;keywords=eye+cosmetics+for+women"/>
    <hyperlink ref="E1096" r:id="rId78" tooltip="Faces Long Wear Eye Pencil, Solid Black 02, 1.2 g" display="https://www.amazon.in/Faces-Long-Pencil-Solid-Black/dp/B00791CZKQ/ref=sr_1_5?ie=UTF8&amp;qid=1511335300&amp;sr=8-5&amp;keywords=eye+cosmetics+for+women"/>
    <hyperlink ref="E1090" r:id="rId79" tooltip="Faces Long Wear Eye Pencil, Solid Black 02, 1.2 g" display="https://www.amazon.in/Faces-Long-Pencil-Solid-Black/dp/B00791CZKQ/ref=sr_1_5?ie=UTF8&amp;qid=1511335300&amp;sr=8-5&amp;keywords=eye+cosmetics+for+women"/>
    <hyperlink ref="E1108" r:id="rId80" tooltip="Faces Long Wear Eye Pencil, Solid Black 02, 1.2 g" display="https://www.amazon.in/Faces-Long-Pencil-Solid-Black/dp/B00791CZKQ/ref=sr_1_5?ie=UTF8&amp;qid=1511335300&amp;sr=8-5&amp;keywords=eye+cosmetics+for+women"/>
    <hyperlink ref="E1121" r:id="rId81" tooltip="Faces Long Wear Eye Pencil, Solid Black 02, 1.2 g" display="https://www.amazon.in/Faces-Long-Pencil-Solid-Black/dp/B00791CZKQ/ref=sr_1_5?ie=UTF8&amp;qid=1511335300&amp;sr=8-5&amp;keywords=eye+cosmetics+for+women"/>
    <hyperlink ref="E1129" r:id="rId82" tooltip="Faces Long Wear Eye Pencil, Solid Black 02, 1.2 g" display="https://www.amazon.in/Faces-Long-Pencil-Solid-Black/dp/B00791CZKQ/ref=sr_1_5?ie=UTF8&amp;qid=1511335300&amp;sr=8-5&amp;keywords=eye+cosmetics+for+women"/>
    <hyperlink ref="E1140" r:id="rId83" tooltip="Faces Long Wear Eye Pencil, Solid Black 02, 1.2 g" display="https://www.amazon.in/Faces-Long-Pencil-Solid-Black/dp/B00791CZKQ/ref=sr_1_5?ie=UTF8&amp;qid=1511335300&amp;sr=8-5&amp;keywords=eye+cosmetics+for+women"/>
    <hyperlink ref="E1156" r:id="rId84" tooltip="Faces Long Wear Eye Pencil, Solid Black 02, 1.2 g" display="https://www.amazon.in/Faces-Long-Pencil-Solid-Black/dp/B00791CZKQ/ref=sr_1_5?ie=UTF8&amp;qid=1511335300&amp;sr=8-5&amp;keywords=eye+cosmetics+for+women"/>
    <hyperlink ref="E1175" r:id="rId85" tooltip="Faces Long Wear Eye Pencil, Solid Black 02, 1.2 g" display="https://www.amazon.in/Faces-Long-Pencil-Solid-Black/dp/B00791CZKQ/ref=sr_1_5?ie=UTF8&amp;qid=1511335300&amp;sr=8-5&amp;keywords=eye+cosmetics+for+women"/>
    <hyperlink ref="E1185" r:id="rId86" tooltip="Faces Long Wear Eye Pencil, Solid Black 02, 1.2 g" display="https://www.amazon.in/Faces-Long-Pencil-Solid-Black/dp/B00791CZKQ/ref=sr_1_5?ie=UTF8&amp;qid=1511335300&amp;sr=8-5&amp;keywords=eye+cosmetics+for+women"/>
    <hyperlink ref="E1199" r:id="rId87" tooltip="Faces Long Wear Eye Pencil, Solid Black 02, 1.2 g" display="https://www.amazon.in/Faces-Long-Pencil-Solid-Black/dp/B00791CZKQ/ref=sr_1_5?ie=UTF8&amp;qid=1511335300&amp;sr=8-5&amp;keywords=eye+cosmetics+for+women"/>
    <hyperlink ref="E1208" r:id="rId88" tooltip="Faces Long Wear Eye Pencil, Solid Black 02, 1.2 g" display="https://www.amazon.in/Faces-Long-Pencil-Solid-Black/dp/B00791CZKQ/ref=sr_1_5?ie=UTF8&amp;qid=1511335300&amp;sr=8-5&amp;keywords=eye+cosmetics+for+women"/>
    <hyperlink ref="E1218" r:id="rId89" tooltip="Faces Long Wear Eye Pencil, Solid Black 02, 1.2 g" display="https://www.amazon.in/Faces-Long-Pencil-Solid-Black/dp/B00791CZKQ/ref=sr_1_5?ie=UTF8&amp;qid=1511335300&amp;sr=8-5&amp;keywords=eye+cosmetics+for+women"/>
    <hyperlink ref="E1229" r:id="rId90" tooltip="Faces Long Wear Eye Pencil, Solid Black 02, 1.2 g" display="https://www.amazon.in/Faces-Long-Pencil-Solid-Black/dp/B00791CZKQ/ref=sr_1_5?ie=UTF8&amp;qid=1511335300&amp;sr=8-5&amp;keywords=eye+cosmetics+for+women"/>
    <hyperlink ref="E1255" r:id="rId91" tooltip="Faces Long Wear Eye Pencil, Solid Black 02, 1.2 g" display="https://www.amazon.in/Faces-Long-Pencil-Solid-Black/dp/B00791CZKQ/ref=sr_1_5?ie=UTF8&amp;qid=1511335300&amp;sr=8-5&amp;keywords=eye+cosmetics+for+women"/>
    <hyperlink ref="E1274" r:id="rId92" tooltip="Faces Long Wear Eye Pencil, Solid Black 02, 1.2 g" display="https://www.amazon.in/Faces-Long-Pencil-Solid-Black/dp/B00791CZKQ/ref=sr_1_5?ie=UTF8&amp;qid=1511335300&amp;sr=8-5&amp;keywords=eye+cosmetics+for+women"/>
    <hyperlink ref="E1268" r:id="rId93" tooltip="Faces Long Wear Eye Pencil, Solid Black 02, 1.2 g" display="https://www.amazon.in/Faces-Long-Pencil-Solid-Black/dp/B00791CZKQ/ref=sr_1_5?ie=UTF8&amp;qid=1511335300&amp;sr=8-5&amp;keywords=eye+cosmetics+for+women"/>
    <hyperlink ref="E1286" r:id="rId94" tooltip="Faces Long Wear Eye Pencil, Solid Black 02, 1.2 g" display="https://www.amazon.in/Faces-Long-Pencil-Solid-Black/dp/B00791CZKQ/ref=sr_1_5?ie=UTF8&amp;qid=1511335300&amp;sr=8-5&amp;keywords=eye+cosmetics+for+women"/>
    <hyperlink ref="E1299" r:id="rId95" tooltip="Faces Long Wear Eye Pencil, Solid Black 02, 1.2 g" display="https://www.amazon.in/Faces-Long-Pencil-Solid-Black/dp/B00791CZKQ/ref=sr_1_5?ie=UTF8&amp;qid=1511335300&amp;sr=8-5&amp;keywords=eye+cosmetics+for+women"/>
    <hyperlink ref="E1307" r:id="rId96" tooltip="Faces Long Wear Eye Pencil, Solid Black 02, 1.2 g" display="https://www.amazon.in/Faces-Long-Pencil-Solid-Black/dp/B00791CZKQ/ref=sr_1_5?ie=UTF8&amp;qid=1511335300&amp;sr=8-5&amp;keywords=eye+cosmetics+for+women"/>
    <hyperlink ref="E1318" r:id="rId97" tooltip="Faces Long Wear Eye Pencil, Solid Black 02, 1.2 g" display="https://www.amazon.in/Faces-Long-Pencil-Solid-Black/dp/B00791CZKQ/ref=sr_1_5?ie=UTF8&amp;qid=1511335300&amp;sr=8-5&amp;keywords=eye+cosmetics+for+women"/>
    <hyperlink ref="E1334" r:id="rId98" tooltip="Faces Long Wear Eye Pencil, Solid Black 02, 1.2 g" display="https://www.amazon.in/Faces-Long-Pencil-Solid-Black/dp/B00791CZKQ/ref=sr_1_5?ie=UTF8&amp;qid=1511335300&amp;sr=8-5&amp;keywords=eye+cosmetics+for+women"/>
    <hyperlink ref="E1353" r:id="rId99" tooltip="Faces Long Wear Eye Pencil, Solid Black 02, 1.2 g" display="https://www.amazon.in/Faces-Long-Pencil-Solid-Black/dp/B00791CZKQ/ref=sr_1_5?ie=UTF8&amp;qid=1511335300&amp;sr=8-5&amp;keywords=eye+cosmetics+for+women"/>
    <hyperlink ref="E1363" r:id="rId100" tooltip="Faces Long Wear Eye Pencil, Solid Black 02, 1.2 g" display="https://www.amazon.in/Faces-Long-Pencil-Solid-Black/dp/B00791CZKQ/ref=sr_1_5?ie=UTF8&amp;qid=1511335300&amp;sr=8-5&amp;keywords=eye+cosmetics+for+women"/>
    <hyperlink ref="E1377" r:id="rId101" tooltip="Faces Long Wear Eye Pencil, Solid Black 02, 1.2 g" display="https://www.amazon.in/Faces-Long-Pencil-Solid-Black/dp/B00791CZKQ/ref=sr_1_5?ie=UTF8&amp;qid=1511335300&amp;sr=8-5&amp;keywords=eye+cosmetics+for+women"/>
    <hyperlink ref="E1386" r:id="rId102" tooltip="Faces Long Wear Eye Pencil, Solid Black 02, 1.2 g" display="https://www.amazon.in/Faces-Long-Pencil-Solid-Black/dp/B00791CZKQ/ref=sr_1_5?ie=UTF8&amp;qid=1511335300&amp;sr=8-5&amp;keywords=eye+cosmetics+for+women"/>
    <hyperlink ref="E1396" r:id="rId103" tooltip="Faces Long Wear Eye Pencil, Solid Black 02, 1.2 g" display="https://www.amazon.in/Faces-Long-Pencil-Solid-Black/dp/B00791CZKQ/ref=sr_1_5?ie=UTF8&amp;qid=1511335300&amp;sr=8-5&amp;keywords=eye+cosmetics+for+women"/>
    <hyperlink ref="E1407" r:id="rId104" tooltip="Faces Long Wear Eye Pencil, Solid Black 02, 1.2 g" display="https://www.amazon.in/Faces-Long-Pencil-Solid-Black/dp/B00791CZKQ/ref=sr_1_5?ie=UTF8&amp;qid=1511335300&amp;sr=8-5&amp;keywords=eye+cosmetics+for+women"/>
    <hyperlink ref="E1433" r:id="rId105" tooltip="Faces Long Wear Eye Pencil, Solid Black 02, 1.2 g" display="https://www.amazon.in/Faces-Long-Pencil-Solid-Black/dp/B00791CZKQ/ref=sr_1_5?ie=UTF8&amp;qid=1511335300&amp;sr=8-5&amp;keywords=eye+cosmetics+for+women"/>
    <hyperlink ref="E1452" r:id="rId106" tooltip="Faces Long Wear Eye Pencil, Solid Black 02, 1.2 g" display="https://www.amazon.in/Faces-Long-Pencil-Solid-Black/dp/B00791CZKQ/ref=sr_1_5?ie=UTF8&amp;qid=1511335300&amp;sr=8-5&amp;keywords=eye+cosmetics+for+women"/>
    <hyperlink ref="E1446" r:id="rId107" tooltip="Faces Long Wear Eye Pencil, Solid Black 02, 1.2 g" display="https://www.amazon.in/Faces-Long-Pencil-Solid-Black/dp/B00791CZKQ/ref=sr_1_5?ie=UTF8&amp;qid=1511335300&amp;sr=8-5&amp;keywords=eye+cosmetics+for+women"/>
    <hyperlink ref="E1464" r:id="rId108" tooltip="Faces Long Wear Eye Pencil, Solid Black 02, 1.2 g" display="https://www.amazon.in/Faces-Long-Pencil-Solid-Black/dp/B00791CZKQ/ref=sr_1_5?ie=UTF8&amp;qid=1511335300&amp;sr=8-5&amp;keywords=eye+cosmetics+for+women"/>
    <hyperlink ref="E1477" r:id="rId109" tooltip="Faces Long Wear Eye Pencil, Solid Black 02, 1.2 g" display="https://www.amazon.in/Faces-Long-Pencil-Solid-Black/dp/B00791CZKQ/ref=sr_1_5?ie=UTF8&amp;qid=1511335300&amp;sr=8-5&amp;keywords=eye+cosmetics+for+women"/>
    <hyperlink ref="E1485" r:id="rId110" tooltip="Faces Long Wear Eye Pencil, Solid Black 02, 1.2 g" display="https://www.amazon.in/Faces-Long-Pencil-Solid-Black/dp/B00791CZKQ/ref=sr_1_5?ie=UTF8&amp;qid=1511335300&amp;sr=8-5&amp;keywords=eye+cosmetics+for+women"/>
    <hyperlink ref="E1496" r:id="rId111" tooltip="Faces Long Wear Eye Pencil, Solid Black 02, 1.2 g" display="https://www.amazon.in/Faces-Long-Pencil-Solid-Black/dp/B00791CZKQ/ref=sr_1_5?ie=UTF8&amp;qid=1511335300&amp;sr=8-5&amp;keywords=eye+cosmetics+for+women"/>
    <hyperlink ref="E1512" r:id="rId112" tooltip="Faces Long Wear Eye Pencil, Solid Black 02, 1.2 g" display="https://www.amazon.in/Faces-Long-Pencil-Solid-Black/dp/B00791CZKQ/ref=sr_1_5?ie=UTF8&amp;qid=1511335300&amp;sr=8-5&amp;keywords=eye+cosmetics+for+women"/>
    <hyperlink ref="E1531" r:id="rId113" tooltip="Faces Long Wear Eye Pencil, Solid Black 02, 1.2 g" display="https://www.amazon.in/Faces-Long-Pencil-Solid-Black/dp/B00791CZKQ/ref=sr_1_5?ie=UTF8&amp;qid=1511335300&amp;sr=8-5&amp;keywords=eye+cosmetics+for+women"/>
    <hyperlink ref="E1541" r:id="rId114" tooltip="Faces Long Wear Eye Pencil, Solid Black 02, 1.2 g" display="https://www.amazon.in/Faces-Long-Pencil-Solid-Black/dp/B00791CZKQ/ref=sr_1_5?ie=UTF8&amp;qid=1511335300&amp;sr=8-5&amp;keywords=eye+cosmetics+for+women"/>
    <hyperlink ref="E1555" r:id="rId115" tooltip="Faces Long Wear Eye Pencil, Solid Black 02, 1.2 g" display="https://www.amazon.in/Faces-Long-Pencil-Solid-Black/dp/B00791CZKQ/ref=sr_1_5?ie=UTF8&amp;qid=1511335300&amp;sr=8-5&amp;keywords=eye+cosmetics+for+women"/>
    <hyperlink ref="E1564" r:id="rId116" tooltip="Faces Long Wear Eye Pencil, Solid Black 02, 1.2 g" display="https://www.amazon.in/Faces-Long-Pencil-Solid-Black/dp/B00791CZKQ/ref=sr_1_5?ie=UTF8&amp;qid=1511335300&amp;sr=8-5&amp;keywords=eye+cosmetics+for+women"/>
    <hyperlink ref="E1574" r:id="rId117" tooltip="Faces Long Wear Eye Pencil, Solid Black 02, 1.2 g" display="https://www.amazon.in/Faces-Long-Pencil-Solid-Black/dp/B00791CZKQ/ref=sr_1_5?ie=UTF8&amp;qid=1511335300&amp;sr=8-5&amp;keywords=eye+cosmetics+for+women"/>
    <hyperlink ref="E1585" r:id="rId118" tooltip="Faces Long Wear Eye Pencil, Solid Black 02, 1.2 g" display="https://www.amazon.in/Faces-Long-Pencil-Solid-Black/dp/B00791CZKQ/ref=sr_1_5?ie=UTF8&amp;qid=1511335300&amp;sr=8-5&amp;keywords=eye+cosmetics+for+women"/>
    <hyperlink ref="E1611" r:id="rId119" tooltip="Faces Long Wear Eye Pencil, Solid Black 02, 1.2 g" display="https://www.amazon.in/Faces-Long-Pencil-Solid-Black/dp/B00791CZKQ/ref=sr_1_5?ie=UTF8&amp;qid=1511335300&amp;sr=8-5&amp;keywords=eye+cosmetics+for+women"/>
    <hyperlink ref="E1630" r:id="rId120" tooltip="Faces Long Wear Eye Pencil, Solid Black 02, 1.2 g" display="https://www.amazon.in/Faces-Long-Pencil-Solid-Black/dp/B00791CZKQ/ref=sr_1_5?ie=UTF8&amp;qid=1511335300&amp;sr=8-5&amp;keywords=eye+cosmetics+for+women"/>
    <hyperlink ref="E1624" r:id="rId121" tooltip="Faces Long Wear Eye Pencil, Solid Black 02, 1.2 g" display="https://www.amazon.in/Faces-Long-Pencil-Solid-Black/dp/B00791CZKQ/ref=sr_1_5?ie=UTF8&amp;qid=1511335300&amp;sr=8-5&amp;keywords=eye+cosmetics+for+women"/>
    <hyperlink ref="E1642" r:id="rId122" tooltip="Faces Long Wear Eye Pencil, Solid Black 02, 1.2 g" display="https://www.amazon.in/Faces-Long-Pencil-Solid-Black/dp/B00791CZKQ/ref=sr_1_5?ie=UTF8&amp;qid=1511335300&amp;sr=8-5&amp;keywords=eye+cosmetics+for+women"/>
    <hyperlink ref="E1655" r:id="rId123" tooltip="Faces Long Wear Eye Pencil, Solid Black 02, 1.2 g" display="https://www.amazon.in/Faces-Long-Pencil-Solid-Black/dp/B00791CZKQ/ref=sr_1_5?ie=UTF8&amp;qid=1511335300&amp;sr=8-5&amp;keywords=eye+cosmetics+for+women"/>
    <hyperlink ref="E1663" r:id="rId124" tooltip="Faces Long Wear Eye Pencil, Solid Black 02, 1.2 g" display="https://www.amazon.in/Faces-Long-Pencil-Solid-Black/dp/B00791CZKQ/ref=sr_1_5?ie=UTF8&amp;qid=1511335300&amp;sr=8-5&amp;keywords=eye+cosmetics+for+women"/>
    <hyperlink ref="E1674" r:id="rId125" tooltip="Faces Long Wear Eye Pencil, Solid Black 02, 1.2 g" display="https://www.amazon.in/Faces-Long-Pencil-Solid-Black/dp/B00791CZKQ/ref=sr_1_5?ie=UTF8&amp;qid=1511335300&amp;sr=8-5&amp;keywords=eye+cosmetics+for+women"/>
    <hyperlink ref="E1690" r:id="rId126" tooltip="Faces Long Wear Eye Pencil, Solid Black 02, 1.2 g" display="https://www.amazon.in/Faces-Long-Pencil-Solid-Black/dp/B00791CZKQ/ref=sr_1_5?ie=UTF8&amp;qid=1511335300&amp;sr=8-5&amp;keywords=eye+cosmetics+for+women"/>
    <hyperlink ref="E1709" r:id="rId127" tooltip="Faces Long Wear Eye Pencil, Solid Black 02, 1.2 g" display="https://www.amazon.in/Faces-Long-Pencil-Solid-Black/dp/B00791CZKQ/ref=sr_1_5?ie=UTF8&amp;qid=1511335300&amp;sr=8-5&amp;keywords=eye+cosmetics+for+women"/>
    <hyperlink ref="E1719" r:id="rId128" tooltip="Faces Long Wear Eye Pencil, Solid Black 02, 1.2 g" display="https://www.amazon.in/Faces-Long-Pencil-Solid-Black/dp/B00791CZKQ/ref=sr_1_5?ie=UTF8&amp;qid=1511335300&amp;sr=8-5&amp;keywords=eye+cosmetics+for+women"/>
    <hyperlink ref="E1733" r:id="rId129" tooltip="Faces Long Wear Eye Pencil, Solid Black 02, 1.2 g" display="https://www.amazon.in/Faces-Long-Pencil-Solid-Black/dp/B00791CZKQ/ref=sr_1_5?ie=UTF8&amp;qid=1511335300&amp;sr=8-5&amp;keywords=eye+cosmetics+for+women"/>
    <hyperlink ref="E1742" r:id="rId130" tooltip="Faces Long Wear Eye Pencil, Solid Black 02, 1.2 g" display="https://www.amazon.in/Faces-Long-Pencil-Solid-Black/dp/B00791CZKQ/ref=sr_1_5?ie=UTF8&amp;qid=1511335300&amp;sr=8-5&amp;keywords=eye+cosmetics+for+women"/>
    <hyperlink ref="E1752" r:id="rId131" tooltip="Faces Long Wear Eye Pencil, Solid Black 02, 1.2 g" display="https://www.amazon.in/Faces-Long-Pencil-Solid-Black/dp/B00791CZKQ/ref=sr_1_5?ie=UTF8&amp;qid=1511335300&amp;sr=8-5&amp;keywords=eye+cosmetics+for+women"/>
    <hyperlink ref="E1763" r:id="rId132" tooltip="Faces Long Wear Eye Pencil, Solid Black 02, 1.2 g" display="https://www.amazon.in/Faces-Long-Pencil-Solid-Black/dp/B00791CZKQ/ref=sr_1_5?ie=UTF8&amp;qid=1511335300&amp;sr=8-5&amp;keywords=eye+cosmetics+for+women"/>
    <hyperlink ref="E1789" r:id="rId133" tooltip="Faces Long Wear Eye Pencil, Solid Black 02, 1.2 g" display="https://www.amazon.in/Faces-Long-Pencil-Solid-Black/dp/B00791CZKQ/ref=sr_1_5?ie=UTF8&amp;qid=1511335300&amp;sr=8-5&amp;keywords=eye+cosmetics+for+women"/>
    <hyperlink ref="E1808" r:id="rId134" tooltip="Faces Long Wear Eye Pencil, Solid Black 02, 1.2 g" display="https://www.amazon.in/Faces-Long-Pencil-Solid-Black/dp/B00791CZKQ/ref=sr_1_5?ie=UTF8&amp;qid=1511335300&amp;sr=8-5&amp;keywords=eye+cosmetics+for+women"/>
    <hyperlink ref="E1802" r:id="rId135" tooltip="Faces Long Wear Eye Pencil, Solid Black 02, 1.2 g" display="https://www.amazon.in/Faces-Long-Pencil-Solid-Black/dp/B00791CZKQ/ref=sr_1_5?ie=UTF8&amp;qid=1511335300&amp;sr=8-5&amp;keywords=eye+cosmetics+for+women"/>
    <hyperlink ref="E1820" r:id="rId136" tooltip="Faces Long Wear Eye Pencil, Solid Black 02, 1.2 g" display="https://www.amazon.in/Faces-Long-Pencil-Solid-Black/dp/B00791CZKQ/ref=sr_1_5?ie=UTF8&amp;qid=1511335300&amp;sr=8-5&amp;keywords=eye+cosmetics+for+women"/>
    <hyperlink ref="E1833" r:id="rId137" tooltip="Faces Long Wear Eye Pencil, Solid Black 02, 1.2 g" display="https://www.amazon.in/Faces-Long-Pencil-Solid-Black/dp/B00791CZKQ/ref=sr_1_5?ie=UTF8&amp;qid=1511335300&amp;sr=8-5&amp;keywords=eye+cosmetics+for+women"/>
    <hyperlink ref="E1841" r:id="rId138" tooltip="Faces Long Wear Eye Pencil, Solid Black 02, 1.2 g" display="https://www.amazon.in/Faces-Long-Pencil-Solid-Black/dp/B00791CZKQ/ref=sr_1_5?ie=UTF8&amp;qid=1511335300&amp;sr=8-5&amp;keywords=eye+cosmetics+for+women"/>
    <hyperlink ref="E1852" r:id="rId139" tooltip="Faces Long Wear Eye Pencil, Solid Black 02, 1.2 g" display="https://www.amazon.in/Faces-Long-Pencil-Solid-Black/dp/B00791CZKQ/ref=sr_1_5?ie=UTF8&amp;qid=1511335300&amp;sr=8-5&amp;keywords=eye+cosmetics+for+women"/>
    <hyperlink ref="E1868" r:id="rId140" tooltip="Faces Long Wear Eye Pencil, Solid Black 02, 1.2 g" display="https://www.amazon.in/Faces-Long-Pencil-Solid-Black/dp/B00791CZKQ/ref=sr_1_5?ie=UTF8&amp;qid=1511335300&amp;sr=8-5&amp;keywords=eye+cosmetics+for+women"/>
    <hyperlink ref="E1887" r:id="rId141" tooltip="Faces Long Wear Eye Pencil, Solid Black 02, 1.2 g" display="https://www.amazon.in/Faces-Long-Pencil-Solid-Black/dp/B00791CZKQ/ref=sr_1_5?ie=UTF8&amp;qid=1511335300&amp;sr=8-5&amp;keywords=eye+cosmetics+for+women"/>
    <hyperlink ref="E1897" r:id="rId142" tooltip="Faces Long Wear Eye Pencil, Solid Black 02, 1.2 g" display="https://www.amazon.in/Faces-Long-Pencil-Solid-Black/dp/B00791CZKQ/ref=sr_1_5?ie=UTF8&amp;qid=1511335300&amp;sr=8-5&amp;keywords=eye+cosmetics+for+women"/>
    <hyperlink ref="E1911" r:id="rId143" tooltip="Faces Long Wear Eye Pencil, Solid Black 02, 1.2 g" display="https://www.amazon.in/Faces-Long-Pencil-Solid-Black/dp/B00791CZKQ/ref=sr_1_5?ie=UTF8&amp;qid=1511335300&amp;sr=8-5&amp;keywords=eye+cosmetics+for+women"/>
    <hyperlink ref="E1920" r:id="rId144" tooltip="Faces Long Wear Eye Pencil, Solid Black 02, 1.2 g" display="https://www.amazon.in/Faces-Long-Pencil-Solid-Black/dp/B00791CZKQ/ref=sr_1_5?ie=UTF8&amp;qid=1511335300&amp;sr=8-5&amp;keywords=eye+cosmetics+for+women"/>
    <hyperlink ref="E1930" r:id="rId145" tooltip="Faces Long Wear Eye Pencil, Solid Black 02, 1.2 g" display="https://www.amazon.in/Faces-Long-Pencil-Solid-Black/dp/B00791CZKQ/ref=sr_1_5?ie=UTF8&amp;qid=1511335300&amp;sr=8-5&amp;keywords=eye+cosmetics+for+women"/>
    <hyperlink ref="E1941" r:id="rId146" tooltip="Faces Long Wear Eye Pencil, Solid Black 02, 1.2 g" display="https://www.amazon.in/Faces-Long-Pencil-Solid-Black/dp/B00791CZKQ/ref=sr_1_5?ie=UTF8&amp;qid=1511335300&amp;sr=8-5&amp;keywords=eye+cosmetics+for+women"/>
    <hyperlink ref="E1967" r:id="rId147" tooltip="Faces Long Wear Eye Pencil, Solid Black 02, 1.2 g" display="https://www.amazon.in/Faces-Long-Pencil-Solid-Black/dp/B00791CZKQ/ref=sr_1_5?ie=UTF8&amp;qid=1511335300&amp;sr=8-5&amp;keywords=eye+cosmetics+for+women"/>
    <hyperlink ref="E1986" r:id="rId148" tooltip="Faces Long Wear Eye Pencil, Solid Black 02, 1.2 g" display="https://www.amazon.in/Faces-Long-Pencil-Solid-Black/dp/B00791CZKQ/ref=sr_1_5?ie=UTF8&amp;qid=1511335300&amp;sr=8-5&amp;keywords=eye+cosmetics+for+women"/>
    <hyperlink ref="E1980" r:id="rId149" tooltip="Faces Long Wear Eye Pencil, Solid Black 02, 1.2 g" display="https://www.amazon.in/Faces-Long-Pencil-Solid-Black/dp/B00791CZKQ/ref=sr_1_5?ie=UTF8&amp;qid=1511335300&amp;sr=8-5&amp;keywords=eye+cosmetics+for+women"/>
    <hyperlink ref="E1998" r:id="rId150" tooltip="Faces Long Wear Eye Pencil, Solid Black 02, 1.2 g" display="https://www.amazon.in/Faces-Long-Pencil-Solid-Black/dp/B00791CZKQ/ref=sr_1_5?ie=UTF8&amp;qid=1511335300&amp;sr=8-5&amp;keywords=eye+cosmetics+for+women"/>
    <hyperlink ref="E2011" r:id="rId151" tooltip="Faces Long Wear Eye Pencil, Solid Black 02, 1.2 g" display="https://www.amazon.in/Faces-Long-Pencil-Solid-Black/dp/B00791CZKQ/ref=sr_1_5?ie=UTF8&amp;qid=1511335300&amp;sr=8-5&amp;keywords=eye+cosmetics+for+women"/>
    <hyperlink ref="E2019" r:id="rId152" tooltip="Faces Long Wear Eye Pencil, Solid Black 02, 1.2 g" display="https://www.amazon.in/Faces-Long-Pencil-Solid-Black/dp/B00791CZKQ/ref=sr_1_5?ie=UTF8&amp;qid=1511335300&amp;sr=8-5&amp;keywords=eye+cosmetics+for+women"/>
    <hyperlink ref="E2030" r:id="rId153" tooltip="Faces Long Wear Eye Pencil, Solid Black 02, 1.2 g" display="https://www.amazon.in/Faces-Long-Pencil-Solid-Black/dp/B00791CZKQ/ref=sr_1_5?ie=UTF8&amp;qid=1511335300&amp;sr=8-5&amp;keywords=eye+cosmetics+for+women"/>
    <hyperlink ref="E2046" r:id="rId154" tooltip="Faces Long Wear Eye Pencil, Solid Black 02, 1.2 g" display="https://www.amazon.in/Faces-Long-Pencil-Solid-Black/dp/B00791CZKQ/ref=sr_1_5?ie=UTF8&amp;qid=1511335300&amp;sr=8-5&amp;keywords=eye+cosmetics+for+women"/>
    <hyperlink ref="E2065" r:id="rId155" tooltip="Faces Long Wear Eye Pencil, Solid Black 02, 1.2 g" display="https://www.amazon.in/Faces-Long-Pencil-Solid-Black/dp/B00791CZKQ/ref=sr_1_5?ie=UTF8&amp;qid=1511335300&amp;sr=8-5&amp;keywords=eye+cosmetics+for+women"/>
    <hyperlink ref="E2075" r:id="rId156" tooltip="Faces Long Wear Eye Pencil, Solid Black 02, 1.2 g" display="https://www.amazon.in/Faces-Long-Pencil-Solid-Black/dp/B00791CZKQ/ref=sr_1_5?ie=UTF8&amp;qid=1511335300&amp;sr=8-5&amp;keywords=eye+cosmetics+for+women"/>
    <hyperlink ref="E2089" r:id="rId157" tooltip="Faces Long Wear Eye Pencil, Solid Black 02, 1.2 g" display="https://www.amazon.in/Faces-Long-Pencil-Solid-Black/dp/B00791CZKQ/ref=sr_1_5?ie=UTF8&amp;qid=1511335300&amp;sr=8-5&amp;keywords=eye+cosmetics+for+women"/>
    <hyperlink ref="E2098" r:id="rId158" tooltip="Faces Long Wear Eye Pencil, Solid Black 02, 1.2 g" display="https://www.amazon.in/Faces-Long-Pencil-Solid-Black/dp/B00791CZKQ/ref=sr_1_5?ie=UTF8&amp;qid=1511335300&amp;sr=8-5&amp;keywords=eye+cosmetics+for+women"/>
    <hyperlink ref="E2108" r:id="rId159" tooltip="Faces Long Wear Eye Pencil, Solid Black 02, 1.2 g" display="https://www.amazon.in/Faces-Long-Pencil-Solid-Black/dp/B00791CZKQ/ref=sr_1_5?ie=UTF8&amp;qid=1511335300&amp;sr=8-5&amp;keywords=eye+cosmetics+for+women"/>
    <hyperlink ref="E2119" r:id="rId160" tooltip="Faces Long Wear Eye Pencil, Solid Black 02, 1.2 g" display="https://www.amazon.in/Faces-Long-Pencil-Solid-Black/dp/B00791CZKQ/ref=sr_1_5?ie=UTF8&amp;qid=1511335300&amp;sr=8-5&amp;keywords=eye+cosmetics+for+women"/>
    <hyperlink ref="E2145" r:id="rId161" tooltip="Faces Long Wear Eye Pencil, Solid Black 02, 1.2 g" display="https://www.amazon.in/Faces-Long-Pencil-Solid-Black/dp/B00791CZKQ/ref=sr_1_5?ie=UTF8&amp;qid=1511335300&amp;sr=8-5&amp;keywords=eye+cosmetics+for+women"/>
    <hyperlink ref="E2164" r:id="rId162" tooltip="Faces Long Wear Eye Pencil, Solid Black 02, 1.2 g" display="https://www.amazon.in/Faces-Long-Pencil-Solid-Black/dp/B00791CZKQ/ref=sr_1_5?ie=UTF8&amp;qid=1511335300&amp;sr=8-5&amp;keywords=eye+cosmetics+for+women"/>
    <hyperlink ref="E2158" r:id="rId163" tooltip="Faces Long Wear Eye Pencil, Solid Black 02, 1.2 g" display="https://www.amazon.in/Faces-Long-Pencil-Solid-Black/dp/B00791CZKQ/ref=sr_1_5?ie=UTF8&amp;qid=1511335300&amp;sr=8-5&amp;keywords=eye+cosmetics+for+women"/>
    <hyperlink ref="E2176" r:id="rId164" tooltip="Faces Long Wear Eye Pencil, Solid Black 02, 1.2 g" display="https://www.amazon.in/Faces-Long-Pencil-Solid-Black/dp/B00791CZKQ/ref=sr_1_5?ie=UTF8&amp;qid=1511335300&amp;sr=8-5&amp;keywords=eye+cosmetics+for+women"/>
    <hyperlink ref="E2189" r:id="rId165" tooltip="Faces Long Wear Eye Pencil, Solid Black 02, 1.2 g" display="https://www.amazon.in/Faces-Long-Pencil-Solid-Black/dp/B00791CZKQ/ref=sr_1_5?ie=UTF8&amp;qid=1511335300&amp;sr=8-5&amp;keywords=eye+cosmetics+for+women"/>
    <hyperlink ref="E2197" r:id="rId166" tooltip="Faces Long Wear Eye Pencil, Solid Black 02, 1.2 g" display="https://www.amazon.in/Faces-Long-Pencil-Solid-Black/dp/B00791CZKQ/ref=sr_1_5?ie=UTF8&amp;qid=1511335300&amp;sr=8-5&amp;keywords=eye+cosmetics+for+women"/>
    <hyperlink ref="E2208" r:id="rId167" tooltip="Faces Long Wear Eye Pencil, Solid Black 02, 1.2 g" display="https://www.amazon.in/Faces-Long-Pencil-Solid-Black/dp/B00791CZKQ/ref=sr_1_5?ie=UTF8&amp;qid=1511335300&amp;sr=8-5&amp;keywords=eye+cosmetics+for+women"/>
    <hyperlink ref="E2224" r:id="rId168" tooltip="Faces Long Wear Eye Pencil, Solid Black 02, 1.2 g" display="https://www.amazon.in/Faces-Long-Pencil-Solid-Black/dp/B00791CZKQ/ref=sr_1_5?ie=UTF8&amp;qid=1511335300&amp;sr=8-5&amp;keywords=eye+cosmetics+for+women"/>
    <hyperlink ref="E2243" r:id="rId169" tooltip="Faces Long Wear Eye Pencil, Solid Black 02, 1.2 g" display="https://www.amazon.in/Faces-Long-Pencil-Solid-Black/dp/B00791CZKQ/ref=sr_1_5?ie=UTF8&amp;qid=1511335300&amp;sr=8-5&amp;keywords=eye+cosmetics+for+women"/>
    <hyperlink ref="E2253" r:id="rId170" tooltip="Faces Long Wear Eye Pencil, Solid Black 02, 1.2 g" display="https://www.amazon.in/Faces-Long-Pencil-Solid-Black/dp/B00791CZKQ/ref=sr_1_5?ie=UTF8&amp;qid=1511335300&amp;sr=8-5&amp;keywords=eye+cosmetics+for+women"/>
    <hyperlink ref="E2267" r:id="rId171" tooltip="Faces Long Wear Eye Pencil, Solid Black 02, 1.2 g" display="https://www.amazon.in/Faces-Long-Pencil-Solid-Black/dp/B00791CZKQ/ref=sr_1_5?ie=UTF8&amp;qid=1511335300&amp;sr=8-5&amp;keywords=eye+cosmetics+for+women"/>
    <hyperlink ref="E2276" r:id="rId172" tooltip="Faces Long Wear Eye Pencil, Solid Black 02, 1.2 g" display="https://www.amazon.in/Faces-Long-Pencil-Solid-Black/dp/B00791CZKQ/ref=sr_1_5?ie=UTF8&amp;qid=1511335300&amp;sr=8-5&amp;keywords=eye+cosmetics+for+women"/>
    <hyperlink ref="E2286" r:id="rId173" tooltip="Faces Long Wear Eye Pencil, Solid Black 02, 1.2 g" display="https://www.amazon.in/Faces-Long-Pencil-Solid-Black/dp/B00791CZKQ/ref=sr_1_5?ie=UTF8&amp;qid=1511335300&amp;sr=8-5&amp;keywords=eye+cosmetics+for+women"/>
    <hyperlink ref="E2297" r:id="rId174" tooltip="Faces Long Wear Eye Pencil, Solid Black 02, 1.2 g" display="https://www.amazon.in/Faces-Long-Pencil-Solid-Black/dp/B00791CZKQ/ref=sr_1_5?ie=UTF8&amp;qid=1511335300&amp;sr=8-5&amp;keywords=eye+cosmetics+for+women"/>
    <hyperlink ref="E2323" r:id="rId175" tooltip="Faces Long Wear Eye Pencil, Solid Black 02, 1.2 g" display="https://www.amazon.in/Faces-Long-Pencil-Solid-Black/dp/B00791CZKQ/ref=sr_1_5?ie=UTF8&amp;qid=1511335300&amp;sr=8-5&amp;keywords=eye+cosmetics+for+women"/>
    <hyperlink ref="E2342" r:id="rId176" tooltip="Faces Long Wear Eye Pencil, Solid Black 02, 1.2 g" display="https://www.amazon.in/Faces-Long-Pencil-Solid-Black/dp/B00791CZKQ/ref=sr_1_5?ie=UTF8&amp;qid=1511335300&amp;sr=8-5&amp;keywords=eye+cosmetics+for+women"/>
    <hyperlink ref="E2336" r:id="rId177" tooltip="Faces Long Wear Eye Pencil, Solid Black 02, 1.2 g" display="https://www.amazon.in/Faces-Long-Pencil-Solid-Black/dp/B00791CZKQ/ref=sr_1_5?ie=UTF8&amp;qid=1511335300&amp;sr=8-5&amp;keywords=eye+cosmetics+for+women"/>
    <hyperlink ref="E2354" r:id="rId178" tooltip="Faces Long Wear Eye Pencil, Solid Black 02, 1.2 g" display="https://www.amazon.in/Faces-Long-Pencil-Solid-Black/dp/B00791CZKQ/ref=sr_1_5?ie=UTF8&amp;qid=1511335300&amp;sr=8-5&amp;keywords=eye+cosmetics+for+women"/>
    <hyperlink ref="E2367" r:id="rId179" tooltip="Faces Long Wear Eye Pencil, Solid Black 02, 1.2 g" display="https://www.amazon.in/Faces-Long-Pencil-Solid-Black/dp/B00791CZKQ/ref=sr_1_5?ie=UTF8&amp;qid=1511335300&amp;sr=8-5&amp;keywords=eye+cosmetics+for+women"/>
    <hyperlink ref="E2375" r:id="rId180" tooltip="Faces Long Wear Eye Pencil, Solid Black 02, 1.2 g" display="https://www.amazon.in/Faces-Long-Pencil-Solid-Black/dp/B00791CZKQ/ref=sr_1_5?ie=UTF8&amp;qid=1511335300&amp;sr=8-5&amp;keywords=eye+cosmetics+for+women"/>
    <hyperlink ref="E2386" r:id="rId181" tooltip="Faces Long Wear Eye Pencil, Solid Black 02, 1.2 g" display="https://www.amazon.in/Faces-Long-Pencil-Solid-Black/dp/B00791CZKQ/ref=sr_1_5?ie=UTF8&amp;qid=1511335300&amp;sr=8-5&amp;keywords=eye+cosmetics+for+women"/>
    <hyperlink ref="E2402" r:id="rId182" tooltip="Faces Long Wear Eye Pencil, Solid Black 02, 1.2 g" display="https://www.amazon.in/Faces-Long-Pencil-Solid-Black/dp/B00791CZKQ/ref=sr_1_5?ie=UTF8&amp;qid=1511335300&amp;sr=8-5&amp;keywords=eye+cosmetics+for+women"/>
    <hyperlink ref="E2421" r:id="rId183" tooltip="Faces Long Wear Eye Pencil, Solid Black 02, 1.2 g" display="https://www.amazon.in/Faces-Long-Pencil-Solid-Black/dp/B00791CZKQ/ref=sr_1_5?ie=UTF8&amp;qid=1511335300&amp;sr=8-5&amp;keywords=eye+cosmetics+for+women"/>
    <hyperlink ref="E2431" r:id="rId184" tooltip="Faces Long Wear Eye Pencil, Solid Black 02, 1.2 g" display="https://www.amazon.in/Faces-Long-Pencil-Solid-Black/dp/B00791CZKQ/ref=sr_1_5?ie=UTF8&amp;qid=1511335300&amp;sr=8-5&amp;keywords=eye+cosmetics+for+women"/>
    <hyperlink ref="E2445" r:id="rId185" tooltip="Faces Long Wear Eye Pencil, Solid Black 02, 1.2 g" display="https://www.amazon.in/Faces-Long-Pencil-Solid-Black/dp/B00791CZKQ/ref=sr_1_5?ie=UTF8&amp;qid=1511335300&amp;sr=8-5&amp;keywords=eye+cosmetics+for+women"/>
    <hyperlink ref="E2454" r:id="rId186" tooltip="Faces Long Wear Eye Pencil, Solid Black 02, 1.2 g" display="https://www.amazon.in/Faces-Long-Pencil-Solid-Black/dp/B00791CZKQ/ref=sr_1_5?ie=UTF8&amp;qid=1511335300&amp;sr=8-5&amp;keywords=eye+cosmetics+for+women"/>
    <hyperlink ref="E2464" r:id="rId187" tooltip="Faces Long Wear Eye Pencil, Solid Black 02, 1.2 g" display="https://www.amazon.in/Faces-Long-Pencil-Solid-Black/dp/B00791CZKQ/ref=sr_1_5?ie=UTF8&amp;qid=1511335300&amp;sr=8-5&amp;keywords=eye+cosmetics+for+women"/>
    <hyperlink ref="E2475" r:id="rId188" tooltip="Faces Long Wear Eye Pencil, Solid Black 02, 1.2 g" display="https://www.amazon.in/Faces-Long-Pencil-Solid-Black/dp/B00791CZKQ/ref=sr_1_5?ie=UTF8&amp;qid=1511335300&amp;sr=8-5&amp;keywords=eye+cosmetics+for+women"/>
    <hyperlink ref="E2501" r:id="rId189" tooltip="Faces Long Wear Eye Pencil, Solid Black 02, 1.2 g" display="https://www.amazon.in/Faces-Long-Pencil-Solid-Black/dp/B00791CZKQ/ref=sr_1_5?ie=UTF8&amp;qid=1511335300&amp;sr=8-5&amp;keywords=eye+cosmetics+for+women"/>
    <hyperlink ref="E2520" r:id="rId190" tooltip="Faces Long Wear Eye Pencil, Solid Black 02, 1.2 g" display="https://www.amazon.in/Faces-Long-Pencil-Solid-Black/dp/B00791CZKQ/ref=sr_1_5?ie=UTF8&amp;qid=1511335300&amp;sr=8-5&amp;keywords=eye+cosmetics+for+women"/>
    <hyperlink ref="E2514" r:id="rId191" tooltip="Faces Long Wear Eye Pencil, Solid Black 02, 1.2 g" display="https://www.amazon.in/Faces-Long-Pencil-Solid-Black/dp/B00791CZKQ/ref=sr_1_5?ie=UTF8&amp;qid=1511335300&amp;sr=8-5&amp;keywords=eye+cosmetics+for+women"/>
    <hyperlink ref="E2532" r:id="rId192" tooltip="Faces Long Wear Eye Pencil, Solid Black 02, 1.2 g" display="https://www.amazon.in/Faces-Long-Pencil-Solid-Black/dp/B00791CZKQ/ref=sr_1_5?ie=UTF8&amp;qid=1511335300&amp;sr=8-5&amp;keywords=eye+cosmetics+for+women"/>
    <hyperlink ref="E2545" r:id="rId193" tooltip="Faces Long Wear Eye Pencil, Solid Black 02, 1.2 g" display="https://www.amazon.in/Faces-Long-Pencil-Solid-Black/dp/B00791CZKQ/ref=sr_1_5?ie=UTF8&amp;qid=1511335300&amp;sr=8-5&amp;keywords=eye+cosmetics+for+women"/>
    <hyperlink ref="E2553" r:id="rId194" tooltip="Faces Long Wear Eye Pencil, Solid Black 02, 1.2 g" display="https://www.amazon.in/Faces-Long-Pencil-Solid-Black/dp/B00791CZKQ/ref=sr_1_5?ie=UTF8&amp;qid=1511335300&amp;sr=8-5&amp;keywords=eye+cosmetics+for+women"/>
    <hyperlink ref="E2564" r:id="rId195" tooltip="Faces Long Wear Eye Pencil, Solid Black 02, 1.2 g" display="https://www.amazon.in/Faces-Long-Pencil-Solid-Black/dp/B00791CZKQ/ref=sr_1_5?ie=UTF8&amp;qid=1511335300&amp;sr=8-5&amp;keywords=eye+cosmetics+for+women"/>
    <hyperlink ref="E2580" r:id="rId196" tooltip="Faces Long Wear Eye Pencil, Solid Black 02, 1.2 g" display="https://www.amazon.in/Faces-Long-Pencil-Solid-Black/dp/B00791CZKQ/ref=sr_1_5?ie=UTF8&amp;qid=1511335300&amp;sr=8-5&amp;keywords=eye+cosmetics+for+women"/>
    <hyperlink ref="E2599" r:id="rId197" tooltip="Faces Long Wear Eye Pencil, Solid Black 02, 1.2 g" display="https://www.amazon.in/Faces-Long-Pencil-Solid-Black/dp/B00791CZKQ/ref=sr_1_5?ie=UTF8&amp;qid=1511335300&amp;sr=8-5&amp;keywords=eye+cosmetics+for+women"/>
    <hyperlink ref="E2609" r:id="rId198" tooltip="Faces Long Wear Eye Pencil, Solid Black 02, 1.2 g" display="https://www.amazon.in/Faces-Long-Pencil-Solid-Black/dp/B00791CZKQ/ref=sr_1_5?ie=UTF8&amp;qid=1511335300&amp;sr=8-5&amp;keywords=eye+cosmetics+for+women"/>
    <hyperlink ref="E2623" r:id="rId199" tooltip="Faces Long Wear Eye Pencil, Solid Black 02, 1.2 g" display="https://www.amazon.in/Faces-Long-Pencil-Solid-Black/dp/B00791CZKQ/ref=sr_1_5?ie=UTF8&amp;qid=1511335300&amp;sr=8-5&amp;keywords=eye+cosmetics+for+women"/>
    <hyperlink ref="E2632" r:id="rId200" tooltip="Faces Long Wear Eye Pencil, Solid Black 02, 1.2 g" display="https://www.amazon.in/Faces-Long-Pencil-Solid-Black/dp/B00791CZKQ/ref=sr_1_5?ie=UTF8&amp;qid=1511335300&amp;sr=8-5&amp;keywords=eye+cosmetics+for+women"/>
    <hyperlink ref="E2642" r:id="rId201" tooltip="Faces Long Wear Eye Pencil, Solid Black 02, 1.2 g" display="https://www.amazon.in/Faces-Long-Pencil-Solid-Black/dp/B00791CZKQ/ref=sr_1_5?ie=UTF8&amp;qid=1511335300&amp;sr=8-5&amp;keywords=eye+cosmetics+for+women"/>
    <hyperlink ref="E2653" r:id="rId202" tooltip="Faces Long Wear Eye Pencil, Solid Black 02, 1.2 g" display="https://www.amazon.in/Faces-Long-Pencil-Solid-Black/dp/B00791CZKQ/ref=sr_1_5?ie=UTF8&amp;qid=1511335300&amp;sr=8-5&amp;keywords=eye+cosmetics+for+women"/>
    <hyperlink ref="E2679" r:id="rId203" tooltip="Faces Long Wear Eye Pencil, Solid Black 02, 1.2 g" display="https://www.amazon.in/Faces-Long-Pencil-Solid-Black/dp/B00791CZKQ/ref=sr_1_5?ie=UTF8&amp;qid=1511335300&amp;sr=8-5&amp;keywords=eye+cosmetics+for+women"/>
    <hyperlink ref="E2698" r:id="rId204" tooltip="Faces Long Wear Eye Pencil, Solid Black 02, 1.2 g" display="https://www.amazon.in/Faces-Long-Pencil-Solid-Black/dp/B00791CZKQ/ref=sr_1_5?ie=UTF8&amp;qid=1511335300&amp;sr=8-5&amp;keywords=eye+cosmetics+for+women"/>
    <hyperlink ref="E2692" r:id="rId205" tooltip="Faces Long Wear Eye Pencil, Solid Black 02, 1.2 g" display="https://www.amazon.in/Faces-Long-Pencil-Solid-Black/dp/B00791CZKQ/ref=sr_1_5?ie=UTF8&amp;qid=1511335300&amp;sr=8-5&amp;keywords=eye+cosmetics+for+women"/>
    <hyperlink ref="E2710" r:id="rId206" tooltip="Faces Long Wear Eye Pencil, Solid Black 02, 1.2 g" display="https://www.amazon.in/Faces-Long-Pencil-Solid-Black/dp/B00791CZKQ/ref=sr_1_5?ie=UTF8&amp;qid=1511335300&amp;sr=8-5&amp;keywords=eye+cosmetics+for+women"/>
    <hyperlink ref="E2723" r:id="rId207" tooltip="Faces Long Wear Eye Pencil, Solid Black 02, 1.2 g" display="https://www.amazon.in/Faces-Long-Pencil-Solid-Black/dp/B00791CZKQ/ref=sr_1_5?ie=UTF8&amp;qid=1511335300&amp;sr=8-5&amp;keywords=eye+cosmetics+for+women"/>
    <hyperlink ref="E2731" r:id="rId208" tooltip="Faces Long Wear Eye Pencil, Solid Black 02, 1.2 g" display="https://www.amazon.in/Faces-Long-Pencil-Solid-Black/dp/B00791CZKQ/ref=sr_1_5?ie=UTF8&amp;qid=1511335300&amp;sr=8-5&amp;keywords=eye+cosmetics+for+women"/>
    <hyperlink ref="E2742" r:id="rId209" tooltip="Faces Long Wear Eye Pencil, Solid Black 02, 1.2 g" display="https://www.amazon.in/Faces-Long-Pencil-Solid-Black/dp/B00791CZKQ/ref=sr_1_5?ie=UTF8&amp;qid=1511335300&amp;sr=8-5&amp;keywords=eye+cosmetics+for+women"/>
    <hyperlink ref="E2758" r:id="rId210" tooltip="Faces Long Wear Eye Pencil, Solid Black 02, 1.2 g" display="https://www.amazon.in/Faces-Long-Pencil-Solid-Black/dp/B00791CZKQ/ref=sr_1_5?ie=UTF8&amp;qid=1511335300&amp;sr=8-5&amp;keywords=eye+cosmetics+for+women"/>
    <hyperlink ref="E2777" r:id="rId211" tooltip="Faces Long Wear Eye Pencil, Solid Black 02, 1.2 g" display="https://www.amazon.in/Faces-Long-Pencil-Solid-Black/dp/B00791CZKQ/ref=sr_1_5?ie=UTF8&amp;qid=1511335300&amp;sr=8-5&amp;keywords=eye+cosmetics+for+women"/>
    <hyperlink ref="E2787" r:id="rId212" tooltip="Faces Long Wear Eye Pencil, Solid Black 02, 1.2 g" display="https://www.amazon.in/Faces-Long-Pencil-Solid-Black/dp/B00791CZKQ/ref=sr_1_5?ie=UTF8&amp;qid=1511335300&amp;sr=8-5&amp;keywords=eye+cosmetics+for+women"/>
    <hyperlink ref="E2801" r:id="rId213" tooltip="Faces Long Wear Eye Pencil, Solid Black 02, 1.2 g" display="https://www.amazon.in/Faces-Long-Pencil-Solid-Black/dp/B00791CZKQ/ref=sr_1_5?ie=UTF8&amp;qid=1511335300&amp;sr=8-5&amp;keywords=eye+cosmetics+for+women"/>
    <hyperlink ref="E2810" r:id="rId214" tooltip="Faces Long Wear Eye Pencil, Solid Black 02, 1.2 g" display="https://www.amazon.in/Faces-Long-Pencil-Solid-Black/dp/B00791CZKQ/ref=sr_1_5?ie=UTF8&amp;qid=1511335300&amp;sr=8-5&amp;keywords=eye+cosmetics+for+women"/>
    <hyperlink ref="E2820" r:id="rId215" tooltip="Faces Long Wear Eye Pencil, Solid Black 02, 1.2 g" display="https://www.amazon.in/Faces-Long-Pencil-Solid-Black/dp/B00791CZKQ/ref=sr_1_5?ie=UTF8&amp;qid=1511335300&amp;sr=8-5&amp;keywords=eye+cosmetics+for+women"/>
    <hyperlink ref="E2831" r:id="rId216" tooltip="Faces Long Wear Eye Pencil, Solid Black 02, 1.2 g" display="https://www.amazon.in/Faces-Long-Pencil-Solid-Black/dp/B00791CZKQ/ref=sr_1_5?ie=UTF8&amp;qid=1511335300&amp;sr=8-5&amp;keywords=eye+cosmetics+for+women"/>
    <hyperlink ref="E2857" r:id="rId217" tooltip="Faces Long Wear Eye Pencil, Solid Black 02, 1.2 g" display="https://www.amazon.in/Faces-Long-Pencil-Solid-Black/dp/B00791CZKQ/ref=sr_1_5?ie=UTF8&amp;qid=1511335300&amp;sr=8-5&amp;keywords=eye+cosmetics+for+women"/>
    <hyperlink ref="E2876" r:id="rId218" tooltip="Faces Long Wear Eye Pencil, Solid Black 02, 1.2 g" display="https://www.amazon.in/Faces-Long-Pencil-Solid-Black/dp/B00791CZKQ/ref=sr_1_5?ie=UTF8&amp;qid=1511335300&amp;sr=8-5&amp;keywords=eye+cosmetics+for+women"/>
    <hyperlink ref="E2870" r:id="rId219" tooltip="Faces Long Wear Eye Pencil, Solid Black 02, 1.2 g" display="https://www.amazon.in/Faces-Long-Pencil-Solid-Black/dp/B00791CZKQ/ref=sr_1_5?ie=UTF8&amp;qid=1511335300&amp;sr=8-5&amp;keywords=eye+cosmetics+for+women"/>
    <hyperlink ref="E2888" r:id="rId220" tooltip="Faces Long Wear Eye Pencil, Solid Black 02, 1.2 g" display="https://www.amazon.in/Faces-Long-Pencil-Solid-Black/dp/B00791CZKQ/ref=sr_1_5?ie=UTF8&amp;qid=1511335300&amp;sr=8-5&amp;keywords=eye+cosmetics+for+women"/>
    <hyperlink ref="E2901" r:id="rId221" tooltip="Faces Long Wear Eye Pencil, Solid Black 02, 1.2 g" display="https://www.amazon.in/Faces-Long-Pencil-Solid-Black/dp/B00791CZKQ/ref=sr_1_5?ie=UTF8&amp;qid=1511335300&amp;sr=8-5&amp;keywords=eye+cosmetics+for+women"/>
    <hyperlink ref="E2909" r:id="rId222" tooltip="Faces Long Wear Eye Pencil, Solid Black 02, 1.2 g" display="https://www.amazon.in/Faces-Long-Pencil-Solid-Black/dp/B00791CZKQ/ref=sr_1_5?ie=UTF8&amp;qid=1511335300&amp;sr=8-5&amp;keywords=eye+cosmetics+for+women"/>
    <hyperlink ref="E2920" r:id="rId223" tooltip="Faces Long Wear Eye Pencil, Solid Black 02, 1.2 g" display="https://www.amazon.in/Faces-Long-Pencil-Solid-Black/dp/B00791CZKQ/ref=sr_1_5?ie=UTF8&amp;qid=1511335300&amp;sr=8-5&amp;keywords=eye+cosmetics+for+women"/>
    <hyperlink ref="E20" r:id="rId224" tooltip="Faces Long Wear Eye Pencil, Solid Black 02, 1.2 g" display="https://www.amazon.in/Faces-Long-Pencil-Solid-Black/dp/B00791CZKQ/ref=sr_1_5?ie=UTF8&amp;qid=1511335300&amp;sr=8-5&amp;keywords=eye+cosmetics+for+women"/>
    <hyperlink ref="E34" r:id="rId225" tooltip="Faces Long Wear Eye Pencil, Solid Black 02, 1.2 g" display="https://www.amazon.in/Faces-Long-Pencil-Solid-Black/dp/B00791CZKQ/ref=sr_1_5?ie=UTF8&amp;qid=1511335300&amp;sr=8-5&amp;keywords=eye+cosmetics+for+women"/>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abSelected="1" topLeftCell="B1" zoomScale="175" zoomScaleNormal="175" workbookViewId="0">
      <selection activeCell="G2" sqref="G2:G11707"/>
    </sheetView>
  </sheetViews>
  <sheetFormatPr defaultRowHeight="15" x14ac:dyDescent="0.25"/>
  <cols>
    <col min="1" max="1" width="10" bestFit="1" customWidth="1"/>
    <col min="2" max="2" width="13.5703125" bestFit="1" customWidth="1"/>
    <col min="4" max="4" width="29.7109375" customWidth="1"/>
    <col min="5" max="5" width="15.42578125" customWidth="1"/>
    <col min="7" max="7" width="28.28515625" bestFit="1" customWidth="1"/>
  </cols>
  <sheetData>
    <row r="1" spans="1:7" x14ac:dyDescent="0.25">
      <c r="A1" t="s">
        <v>5</v>
      </c>
      <c r="B1" t="s">
        <v>58</v>
      </c>
      <c r="D1" t="s">
        <v>4</v>
      </c>
      <c r="E1" t="s">
        <v>11</v>
      </c>
      <c r="G1" t="s">
        <v>4</v>
      </c>
    </row>
    <row r="2" spans="1:7" x14ac:dyDescent="0.25">
      <c r="A2" t="s">
        <v>19</v>
      </c>
      <c r="B2">
        <v>1</v>
      </c>
      <c r="D2" t="s">
        <v>18</v>
      </c>
      <c r="E2" t="s">
        <v>20</v>
      </c>
      <c r="G2" t="s">
        <v>18</v>
      </c>
    </row>
    <row r="3" spans="1:7" x14ac:dyDescent="0.25">
      <c r="A3" t="s">
        <v>24</v>
      </c>
      <c r="B3">
        <v>2</v>
      </c>
      <c r="D3" t="s">
        <v>23</v>
      </c>
      <c r="E3" t="s">
        <v>25</v>
      </c>
      <c r="G3" t="s">
        <v>23</v>
      </c>
    </row>
    <row r="4" spans="1:7" x14ac:dyDescent="0.25">
      <c r="A4" t="s">
        <v>28</v>
      </c>
      <c r="B4">
        <v>3</v>
      </c>
      <c r="D4" t="s">
        <v>27</v>
      </c>
      <c r="E4" t="s">
        <v>34</v>
      </c>
      <c r="G4" t="s">
        <v>27</v>
      </c>
    </row>
    <row r="5" spans="1:7" x14ac:dyDescent="0.25">
      <c r="A5" t="s">
        <v>38</v>
      </c>
      <c r="B5">
        <v>4</v>
      </c>
      <c r="D5" t="s">
        <v>30</v>
      </c>
      <c r="E5" t="s">
        <v>52</v>
      </c>
      <c r="G5" t="s">
        <v>30</v>
      </c>
    </row>
    <row r="6" spans="1:7" x14ac:dyDescent="0.25">
      <c r="A6" t="s">
        <v>41</v>
      </c>
      <c r="B6">
        <v>5</v>
      </c>
      <c r="D6" t="s">
        <v>32</v>
      </c>
      <c r="G6" t="s">
        <v>32</v>
      </c>
    </row>
    <row r="7" spans="1:7" x14ac:dyDescent="0.25">
      <c r="D7" t="s">
        <v>35</v>
      </c>
      <c r="G7" t="s">
        <v>35</v>
      </c>
    </row>
    <row r="8" spans="1:7" x14ac:dyDescent="0.25">
      <c r="D8" t="s">
        <v>37</v>
      </c>
      <c r="G8" t="s">
        <v>37</v>
      </c>
    </row>
    <row r="9" spans="1:7" x14ac:dyDescent="0.25">
      <c r="D9" t="s">
        <v>39</v>
      </c>
      <c r="G9" t="s">
        <v>39</v>
      </c>
    </row>
    <row r="10" spans="1:7" x14ac:dyDescent="0.25">
      <c r="D10" t="s">
        <v>40</v>
      </c>
      <c r="G10" t="s">
        <v>40</v>
      </c>
    </row>
    <row r="11" spans="1:7" x14ac:dyDescent="0.25">
      <c r="D11" t="s">
        <v>42</v>
      </c>
      <c r="G11" t="s">
        <v>42</v>
      </c>
    </row>
    <row r="12" spans="1:7" x14ac:dyDescent="0.25">
      <c r="D12" t="s">
        <v>43</v>
      </c>
      <c r="G12" t="s">
        <v>43</v>
      </c>
    </row>
    <row r="13" spans="1:7" x14ac:dyDescent="0.25">
      <c r="D13" t="s">
        <v>44</v>
      </c>
      <c r="G13" t="s">
        <v>44</v>
      </c>
    </row>
    <row r="14" spans="1:7" x14ac:dyDescent="0.25">
      <c r="D14" t="s">
        <v>45</v>
      </c>
      <c r="G14" t="s">
        <v>45</v>
      </c>
    </row>
    <row r="15" spans="1:7" x14ac:dyDescent="0.25">
      <c r="D15" t="s">
        <v>46</v>
      </c>
      <c r="G15" t="s">
        <v>46</v>
      </c>
    </row>
    <row r="16" spans="1:7" x14ac:dyDescent="0.25">
      <c r="D16" t="s">
        <v>47</v>
      </c>
      <c r="G16" t="s">
        <v>47</v>
      </c>
    </row>
    <row r="17" spans="4:7" x14ac:dyDescent="0.25">
      <c r="D17" t="s">
        <v>55</v>
      </c>
      <c r="G17" t="s">
        <v>55</v>
      </c>
    </row>
  </sheetData>
  <hyperlinks>
    <hyperlink ref="D15" r:id="rId1" tooltip="Faces Long Wear Eye Pencil, Solid Black 02, 1.2 g" display="https://www.amazon.in/Faces-Long-Pencil-Solid-Black/dp/B00791CZKQ/ref=sr_1_5?ie=UTF8&amp;qid=1511335300&amp;sr=8-5&amp;keywords=eye+cosmetics+for+women"/>
    <hyperlink ref="G15" r:id="rId2" tooltip="Faces Long Wear Eye Pencil, Solid Black 02, 1.2 g" display="https://www.amazon.in/Faces-Long-Pencil-Solid-Black/dp/B00791CZKQ/ref=sr_1_5?ie=UTF8&amp;qid=1511335300&amp;sr=8-5&amp;keywords=eye+cosmetics+for+women"/>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F2" sqref="F2:L4"/>
    </sheetView>
  </sheetViews>
  <sheetFormatPr defaultRowHeight="18.75" x14ac:dyDescent="0.3"/>
  <cols>
    <col min="1" max="1" width="3.42578125" style="4" customWidth="1"/>
    <col min="2" max="2" width="16.5703125" style="4" customWidth="1"/>
    <col min="3" max="3" width="3.5703125" style="4" customWidth="1"/>
    <col min="4" max="4" width="42.5703125" style="4" customWidth="1"/>
    <col min="5" max="5" width="3.85546875" style="4" customWidth="1"/>
    <col min="6" max="6" width="31.5703125" style="4" customWidth="1"/>
    <col min="7" max="7" width="29.85546875" style="4" customWidth="1"/>
    <col min="8" max="8" width="14.42578125" style="4" customWidth="1"/>
    <col min="9" max="9" width="3.7109375" style="4" customWidth="1"/>
    <col min="10" max="10" width="15.140625" style="4" customWidth="1"/>
    <col min="11" max="11" width="15.42578125" style="4" customWidth="1"/>
    <col min="12" max="12" width="4.42578125" style="4" customWidth="1"/>
    <col min="13" max="13" width="3.42578125" style="4" customWidth="1"/>
    <col min="14" max="16384" width="9.140625" style="4"/>
  </cols>
  <sheetData>
    <row r="1" spans="1:13" x14ac:dyDescent="0.3">
      <c r="A1" s="5"/>
      <c r="B1" s="5"/>
      <c r="C1" s="5"/>
      <c r="D1" s="5"/>
      <c r="E1" s="5"/>
      <c r="F1" s="5"/>
      <c r="G1" s="5"/>
      <c r="H1" s="5"/>
      <c r="I1" s="5"/>
      <c r="J1" s="5"/>
      <c r="K1" s="5"/>
      <c r="L1" s="5"/>
      <c r="M1" s="5"/>
    </row>
    <row r="2" spans="1:13" ht="24" customHeight="1" x14ac:dyDescent="0.3">
      <c r="A2" s="5"/>
      <c r="B2" s="22" t="s">
        <v>60</v>
      </c>
      <c r="C2" s="17"/>
      <c r="D2" s="23">
        <v>43831</v>
      </c>
      <c r="E2" s="5"/>
      <c r="F2" s="28" t="s">
        <v>72</v>
      </c>
      <c r="G2" s="28"/>
      <c r="H2" s="28"/>
      <c r="I2" s="28"/>
      <c r="J2" s="28"/>
      <c r="K2" s="28"/>
      <c r="L2" s="28"/>
      <c r="M2" s="5"/>
    </row>
    <row r="3" spans="1:13" ht="24" customHeight="1" x14ac:dyDescent="0.3">
      <c r="A3" s="5"/>
      <c r="B3" s="24" t="s">
        <v>61</v>
      </c>
      <c r="C3" s="17"/>
      <c r="D3" s="25">
        <f>D2+7</f>
        <v>43838</v>
      </c>
      <c r="E3" s="5"/>
      <c r="F3" s="28"/>
      <c r="G3" s="28"/>
      <c r="H3" s="28"/>
      <c r="I3" s="28"/>
      <c r="J3" s="28"/>
      <c r="K3" s="28"/>
      <c r="L3" s="28"/>
      <c r="M3" s="5"/>
    </row>
    <row r="4" spans="1:13" ht="24" customHeight="1" x14ac:dyDescent="0.3">
      <c r="A4" s="5"/>
      <c r="B4" s="26" t="s">
        <v>62</v>
      </c>
      <c r="C4" s="17"/>
      <c r="D4" s="27" t="s">
        <v>42</v>
      </c>
      <c r="E4" s="5"/>
      <c r="F4" s="28"/>
      <c r="G4" s="28"/>
      <c r="H4" s="28"/>
      <c r="I4" s="28"/>
      <c r="J4" s="28"/>
      <c r="K4" s="28"/>
      <c r="L4" s="28"/>
      <c r="M4" s="5"/>
    </row>
    <row r="5" spans="1:13" ht="24" customHeight="1" x14ac:dyDescent="0.3">
      <c r="A5" s="5"/>
      <c r="B5" s="5"/>
      <c r="C5" s="5"/>
      <c r="D5" s="5"/>
      <c r="E5" s="5"/>
      <c r="F5" s="5"/>
      <c r="G5" s="5"/>
      <c r="H5" s="5"/>
      <c r="I5" s="5"/>
      <c r="J5" s="5"/>
      <c r="K5" s="5"/>
      <c r="L5" s="5"/>
      <c r="M5" s="5"/>
    </row>
    <row r="6" spans="1:13" ht="24" customHeight="1" x14ac:dyDescent="0.3">
      <c r="A6" s="5"/>
      <c r="I6" s="6"/>
      <c r="J6" s="6"/>
      <c r="K6" s="6"/>
      <c r="L6" s="6"/>
      <c r="M6" s="5"/>
    </row>
    <row r="7" spans="1:13" ht="24" customHeight="1" x14ac:dyDescent="0.3">
      <c r="A7" s="5"/>
      <c r="I7" s="18"/>
      <c r="J7" s="18"/>
      <c r="K7" s="18"/>
      <c r="L7" s="18"/>
      <c r="M7" s="5"/>
    </row>
    <row r="8" spans="1:13" ht="24" customHeight="1" x14ac:dyDescent="0.3">
      <c r="A8" s="5"/>
      <c r="I8" s="18"/>
      <c r="J8" s="21" t="s">
        <v>63</v>
      </c>
      <c r="K8" s="21" t="s">
        <v>64</v>
      </c>
      <c r="L8" s="18"/>
      <c r="M8" s="5"/>
    </row>
    <row r="9" spans="1:13" ht="24" customHeight="1" x14ac:dyDescent="0.3">
      <c r="A9" s="5"/>
      <c r="I9" s="18"/>
      <c r="J9" s="15">
        <f>D2</f>
        <v>43831</v>
      </c>
      <c r="K9" s="16">
        <f>SUMIFS(Data!$I$2:$I$11707,Data!$B$2:$B$11707,'Dashboard 1'!J9,Data!$E$2:$E$11707,$D$4)</f>
        <v>280</v>
      </c>
      <c r="L9" s="18"/>
      <c r="M9" s="5"/>
    </row>
    <row r="10" spans="1:13" ht="24" customHeight="1" x14ac:dyDescent="0.3">
      <c r="A10" s="5"/>
      <c r="I10" s="18"/>
      <c r="J10" s="15">
        <f>J9+1</f>
        <v>43832</v>
      </c>
      <c r="K10" s="16">
        <f>SUMIFS(Data!$I$2:$I$11707,Data!$B$2:$B$11707,'Dashboard 1'!J10,Data!$E$2:$E$11707,$D$4)</f>
        <v>420</v>
      </c>
      <c r="L10" s="18"/>
      <c r="M10" s="5"/>
    </row>
    <row r="11" spans="1:13" ht="24" customHeight="1" x14ac:dyDescent="0.3">
      <c r="A11" s="5"/>
      <c r="I11" s="18"/>
      <c r="J11" s="15">
        <f t="shared" ref="J11:J16" si="0">J10+1</f>
        <v>43833</v>
      </c>
      <c r="K11" s="16">
        <f>SUMIFS(Data!$I$2:$I$11707,Data!$B$2:$B$11707,'Dashboard 1'!J11,Data!$E$2:$E$11707,$D$4)</f>
        <v>140</v>
      </c>
      <c r="L11" s="18"/>
      <c r="M11" s="5"/>
    </row>
    <row r="12" spans="1:13" ht="24" customHeight="1" x14ac:dyDescent="0.3">
      <c r="A12" s="5"/>
      <c r="I12" s="18"/>
      <c r="J12" s="15">
        <f t="shared" si="0"/>
        <v>43834</v>
      </c>
      <c r="K12" s="16">
        <f>SUMIFS(Data!$I$2:$I$11707,Data!$B$2:$B$11707,'Dashboard 1'!J12,Data!$E$2:$E$11707,$D$4)</f>
        <v>700</v>
      </c>
      <c r="L12" s="18"/>
      <c r="M12" s="5"/>
    </row>
    <row r="13" spans="1:13" ht="24" customHeight="1" x14ac:dyDescent="0.3">
      <c r="A13" s="5"/>
      <c r="I13" s="18"/>
      <c r="J13" s="15">
        <f t="shared" si="0"/>
        <v>43835</v>
      </c>
      <c r="K13" s="16">
        <f>SUMIFS(Data!$I$2:$I$11707,Data!$B$2:$B$11707,'Dashboard 1'!J13,Data!$E$2:$E$11707,$D$4)</f>
        <v>350</v>
      </c>
      <c r="L13" s="18"/>
      <c r="M13" s="5"/>
    </row>
    <row r="14" spans="1:13" ht="24" customHeight="1" x14ac:dyDescent="0.3">
      <c r="A14" s="5"/>
      <c r="I14" s="18"/>
      <c r="J14" s="15">
        <f t="shared" si="0"/>
        <v>43836</v>
      </c>
      <c r="K14" s="16">
        <f>SUMIFS(Data!$I$2:$I$11707,Data!$B$2:$B$11707,'Dashboard 1'!J14,Data!$E$2:$E$11707,$D$4)</f>
        <v>280</v>
      </c>
      <c r="L14" s="18"/>
      <c r="M14" s="5"/>
    </row>
    <row r="15" spans="1:13" ht="24" customHeight="1" x14ac:dyDescent="0.3">
      <c r="A15" s="5"/>
      <c r="I15" s="18"/>
      <c r="J15" s="15">
        <f t="shared" si="0"/>
        <v>43837</v>
      </c>
      <c r="K15" s="16">
        <f>SUMIFS(Data!$I$2:$I$11707,Data!$B$2:$B$11707,'Dashboard 1'!J15,Data!$E$2:$E$11707,$D$4)</f>
        <v>700</v>
      </c>
      <c r="L15" s="18"/>
      <c r="M15" s="5"/>
    </row>
    <row r="16" spans="1:13" ht="24" customHeight="1" x14ac:dyDescent="0.3">
      <c r="A16" s="5"/>
      <c r="I16" s="18"/>
      <c r="J16" s="15">
        <f t="shared" si="0"/>
        <v>43838</v>
      </c>
      <c r="K16" s="16">
        <f>SUMIFS(Data!$I$2:$I$11707,Data!$B$2:$B$11707,'Dashboard 1'!J16,Data!$E$2:$E$11707,$D$4)</f>
        <v>770</v>
      </c>
      <c r="L16" s="18"/>
      <c r="M16" s="5"/>
    </row>
    <row r="17" spans="1:13" ht="24" customHeight="1" x14ac:dyDescent="0.3">
      <c r="A17" s="5"/>
      <c r="I17" s="18"/>
      <c r="J17" s="19"/>
      <c r="K17" s="20"/>
      <c r="L17" s="18"/>
      <c r="M17" s="5"/>
    </row>
    <row r="18" spans="1:13" x14ac:dyDescent="0.3">
      <c r="A18" s="5"/>
      <c r="B18" s="5"/>
      <c r="C18" s="5"/>
      <c r="D18" s="5"/>
      <c r="E18" s="5"/>
      <c r="F18" s="5"/>
      <c r="G18" s="5"/>
      <c r="H18" s="5"/>
      <c r="I18" s="5"/>
      <c r="J18" s="5"/>
      <c r="K18" s="5"/>
      <c r="L18" s="5"/>
      <c r="M18" s="5"/>
    </row>
  </sheetData>
  <mergeCells count="1">
    <mergeCell ref="F2:L4"/>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'Master Values'!$D$2:$D$17</xm:f>
          </x14:formula1>
          <xm:sqref>D4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7" sqref="B7"/>
    </sheetView>
  </sheetViews>
  <sheetFormatPr defaultRowHeight="15" x14ac:dyDescent="0.25"/>
  <cols>
    <col min="1" max="1" width="13.140625" customWidth="1"/>
    <col min="2" max="2" width="19.5703125" customWidth="1"/>
  </cols>
  <sheetData>
    <row r="1" spans="1:2" x14ac:dyDescent="0.25">
      <c r="A1" s="7" t="s">
        <v>15</v>
      </c>
      <c r="B1" s="8">
        <v>2020</v>
      </c>
    </row>
    <row r="3" spans="1:2" x14ac:dyDescent="0.25">
      <c r="A3" s="7" t="s">
        <v>65</v>
      </c>
      <c r="B3" t="s">
        <v>71</v>
      </c>
    </row>
    <row r="4" spans="1:2" x14ac:dyDescent="0.25">
      <c r="A4" s="8" t="s">
        <v>66</v>
      </c>
      <c r="B4" s="9">
        <v>780401</v>
      </c>
    </row>
    <row r="5" spans="1:2" x14ac:dyDescent="0.25">
      <c r="A5" s="8" t="s">
        <v>67</v>
      </c>
      <c r="B5" s="9">
        <v>758693</v>
      </c>
    </row>
    <row r="6" spans="1:2" x14ac:dyDescent="0.25">
      <c r="A6" s="8" t="s">
        <v>68</v>
      </c>
      <c r="B6" s="9">
        <v>758159</v>
      </c>
    </row>
    <row r="7" spans="1:2" x14ac:dyDescent="0.25">
      <c r="A7" s="8" t="s">
        <v>69</v>
      </c>
      <c r="B7" s="9">
        <v>411789</v>
      </c>
    </row>
    <row r="8" spans="1:2" x14ac:dyDescent="0.25">
      <c r="A8" s="8" t="s">
        <v>70</v>
      </c>
      <c r="B8" s="9">
        <v>2709042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workbookViewId="0">
      <selection activeCell="C3" sqref="C3"/>
    </sheetView>
  </sheetViews>
  <sheetFormatPr defaultRowHeight="18.75" x14ac:dyDescent="0.3"/>
  <cols>
    <col min="1" max="1" width="3.85546875" style="4" customWidth="1"/>
    <col min="2" max="2" width="9.140625" style="4"/>
    <col min="3" max="3" width="9.5703125" style="4" bestFit="1" customWidth="1"/>
    <col min="4" max="16" width="9.140625" style="4"/>
    <col min="17" max="17" width="12.5703125" style="4" customWidth="1"/>
    <col min="18" max="18" width="15.140625" style="4" customWidth="1"/>
    <col min="19" max="19" width="9.140625" style="4"/>
    <col min="20" max="20" width="3.85546875" style="4" customWidth="1"/>
    <col min="21" max="16384" width="9.140625" style="4"/>
  </cols>
  <sheetData>
    <row r="1" spans="1:20" x14ac:dyDescent="0.3">
      <c r="A1" s="5"/>
      <c r="B1" s="5"/>
      <c r="C1" s="5"/>
      <c r="D1" s="5"/>
      <c r="E1" s="5"/>
      <c r="F1" s="5"/>
      <c r="G1" s="5"/>
      <c r="H1" s="5"/>
      <c r="I1" s="5"/>
      <c r="J1" s="5"/>
      <c r="K1" s="5"/>
      <c r="L1" s="5"/>
      <c r="M1" s="5"/>
      <c r="N1" s="5"/>
      <c r="O1" s="5"/>
      <c r="P1" s="5"/>
      <c r="Q1" s="5"/>
      <c r="R1" s="5"/>
      <c r="S1" s="5"/>
      <c r="T1" s="5"/>
    </row>
    <row r="2" spans="1:20" ht="35.25" customHeight="1" x14ac:dyDescent="0.3">
      <c r="A2" s="5"/>
      <c r="B2" s="12" t="s">
        <v>15</v>
      </c>
      <c r="C2" s="12">
        <v>2020</v>
      </c>
      <c r="D2" s="12"/>
      <c r="E2" s="28" t="s">
        <v>73</v>
      </c>
      <c r="F2" s="28"/>
      <c r="G2" s="28"/>
      <c r="H2" s="28"/>
      <c r="I2" s="28"/>
      <c r="J2" s="28"/>
      <c r="K2" s="28"/>
      <c r="L2" s="28"/>
      <c r="M2" s="28"/>
      <c r="N2" s="28"/>
      <c r="O2" s="28"/>
      <c r="P2" s="28"/>
      <c r="Q2" s="28"/>
      <c r="R2" s="28"/>
      <c r="S2" s="28"/>
      <c r="T2" s="5"/>
    </row>
    <row r="3" spans="1:20" x14ac:dyDescent="0.3">
      <c r="A3" s="5"/>
      <c r="B3" s="11"/>
      <c r="C3" s="11"/>
      <c r="D3" s="11"/>
      <c r="E3" s="28"/>
      <c r="F3" s="28"/>
      <c r="G3" s="28"/>
      <c r="H3" s="28"/>
      <c r="I3" s="28"/>
      <c r="J3" s="28"/>
      <c r="K3" s="28"/>
      <c r="L3" s="28"/>
      <c r="M3" s="28"/>
      <c r="N3" s="28"/>
      <c r="O3" s="28"/>
      <c r="P3" s="28"/>
      <c r="Q3" s="28"/>
      <c r="R3" s="28"/>
      <c r="S3" s="28"/>
      <c r="T3" s="5"/>
    </row>
    <row r="4" spans="1:20" x14ac:dyDescent="0.3">
      <c r="A4" s="5"/>
      <c r="B4" s="11"/>
      <c r="C4" s="11"/>
      <c r="D4" s="11"/>
      <c r="E4" s="28"/>
      <c r="F4" s="28"/>
      <c r="G4" s="28"/>
      <c r="H4" s="28"/>
      <c r="I4" s="28"/>
      <c r="J4" s="28"/>
      <c r="K4" s="28"/>
      <c r="L4" s="28"/>
      <c r="M4" s="28"/>
      <c r="N4" s="28"/>
      <c r="O4" s="28"/>
      <c r="P4" s="28"/>
      <c r="Q4" s="28"/>
      <c r="R4" s="28"/>
      <c r="S4" s="28"/>
      <c r="T4" s="5"/>
    </row>
    <row r="5" spans="1:20" x14ac:dyDescent="0.3">
      <c r="A5" s="5"/>
      <c r="P5" s="10"/>
      <c r="Q5" s="10"/>
      <c r="R5" s="10"/>
      <c r="S5" s="10"/>
      <c r="T5" s="5"/>
    </row>
    <row r="6" spans="1:20" x14ac:dyDescent="0.3">
      <c r="A6" s="5"/>
      <c r="P6" s="10"/>
      <c r="Q6" s="10"/>
      <c r="R6" s="10"/>
      <c r="S6" s="10"/>
      <c r="T6" s="5"/>
    </row>
    <row r="7" spans="1:20" x14ac:dyDescent="0.3">
      <c r="A7" s="5"/>
      <c r="P7" s="10"/>
      <c r="Q7" s="10"/>
      <c r="R7" s="10"/>
      <c r="S7" s="10"/>
      <c r="T7" s="5"/>
    </row>
    <row r="8" spans="1:20" x14ac:dyDescent="0.3">
      <c r="A8" s="5"/>
      <c r="P8" s="10"/>
      <c r="Q8" s="13" t="s">
        <v>59</v>
      </c>
      <c r="R8" s="13" t="s">
        <v>64</v>
      </c>
      <c r="S8" s="10"/>
      <c r="T8" s="5"/>
    </row>
    <row r="9" spans="1:20" x14ac:dyDescent="0.3">
      <c r="A9" s="5"/>
      <c r="P9" s="10"/>
      <c r="Q9" s="13" t="s">
        <v>66</v>
      </c>
      <c r="R9" s="14">
        <f>SUMIFS(Data!$I$2:$I$11707,Data!$P$2:$P$11707,$C$2,Data!$R$2:$R$11707,Q9)</f>
        <v>780401</v>
      </c>
      <c r="S9" s="10"/>
      <c r="T9" s="5"/>
    </row>
    <row r="10" spans="1:20" x14ac:dyDescent="0.3">
      <c r="A10" s="5"/>
      <c r="P10" s="10"/>
      <c r="Q10" s="13" t="s">
        <v>67</v>
      </c>
      <c r="R10" s="14">
        <f>SUMIFS(Data!$I$2:$I$11707,Data!$P$2:$P$11707,$C$2,Data!$R$2:$R$11707,Q10)</f>
        <v>758693</v>
      </c>
      <c r="S10" s="10"/>
      <c r="T10" s="5"/>
    </row>
    <row r="11" spans="1:20" x14ac:dyDescent="0.3">
      <c r="A11" s="5"/>
      <c r="P11" s="10"/>
      <c r="Q11" s="13" t="s">
        <v>68</v>
      </c>
      <c r="R11" s="14">
        <f>SUMIFS(Data!$I$2:$I$11707,Data!$P$2:$P$11707,$C$2,Data!$R$2:$R$11707,Q11)</f>
        <v>758159</v>
      </c>
      <c r="S11" s="10"/>
      <c r="T11" s="5"/>
    </row>
    <row r="12" spans="1:20" x14ac:dyDescent="0.3">
      <c r="A12" s="5"/>
      <c r="P12" s="10"/>
      <c r="Q12" s="13" t="s">
        <v>69</v>
      </c>
      <c r="R12" s="14">
        <f>SUMIFS(Data!$I$2:$I$11707,Data!$P$2:$P$11707,$C$2,Data!$R$2:$R$11707,Q12)</f>
        <v>411789</v>
      </c>
      <c r="S12" s="10"/>
      <c r="T12" s="5"/>
    </row>
    <row r="13" spans="1:20" x14ac:dyDescent="0.3">
      <c r="A13" s="5"/>
      <c r="P13" s="10"/>
      <c r="Q13" s="10"/>
      <c r="R13" s="10"/>
      <c r="S13" s="10"/>
      <c r="T13" s="5"/>
    </row>
    <row r="14" spans="1:20" x14ac:dyDescent="0.3">
      <c r="A14" s="5"/>
      <c r="P14" s="10"/>
      <c r="Q14" s="10"/>
      <c r="R14" s="10"/>
      <c r="S14" s="10"/>
      <c r="T14" s="5"/>
    </row>
    <row r="15" spans="1:20" x14ac:dyDescent="0.3">
      <c r="A15" s="5"/>
      <c r="P15" s="10"/>
      <c r="Q15" s="10"/>
      <c r="R15" s="10"/>
      <c r="S15" s="10"/>
      <c r="T15" s="5"/>
    </row>
    <row r="16" spans="1:20" x14ac:dyDescent="0.3">
      <c r="A16" s="5"/>
      <c r="P16" s="10"/>
      <c r="Q16" s="10"/>
      <c r="R16" s="10"/>
      <c r="S16" s="10"/>
      <c r="T16" s="5"/>
    </row>
    <row r="17" spans="1:20" x14ac:dyDescent="0.3">
      <c r="A17" s="5"/>
      <c r="P17" s="10"/>
      <c r="Q17" s="10"/>
      <c r="R17" s="10"/>
      <c r="S17" s="10"/>
      <c r="T17" s="5"/>
    </row>
    <row r="18" spans="1:20" x14ac:dyDescent="0.3">
      <c r="A18" s="5"/>
      <c r="P18" s="10"/>
      <c r="Q18" s="10"/>
      <c r="R18" s="10"/>
      <c r="S18" s="10"/>
      <c r="T18" s="5"/>
    </row>
    <row r="19" spans="1:20" x14ac:dyDescent="0.3">
      <c r="A19" s="5"/>
      <c r="P19" s="10"/>
      <c r="Q19" s="10"/>
      <c r="R19" s="10"/>
      <c r="S19" s="10"/>
      <c r="T19" s="5"/>
    </row>
    <row r="20" spans="1:20" x14ac:dyDescent="0.3">
      <c r="A20" s="5"/>
      <c r="P20" s="10"/>
      <c r="Q20" s="10"/>
      <c r="R20" s="10"/>
      <c r="S20" s="10"/>
      <c r="T20" s="5"/>
    </row>
    <row r="21" spans="1:20" x14ac:dyDescent="0.3">
      <c r="A21" s="5"/>
      <c r="P21" s="10"/>
      <c r="Q21" s="10"/>
      <c r="R21" s="10"/>
      <c r="S21" s="10"/>
      <c r="T21" s="5"/>
    </row>
    <row r="22" spans="1:20" x14ac:dyDescent="0.3">
      <c r="A22" s="5"/>
      <c r="B22" s="5"/>
      <c r="C22" s="5"/>
      <c r="D22" s="5"/>
      <c r="E22" s="5"/>
      <c r="F22" s="5"/>
      <c r="G22" s="5"/>
      <c r="H22" s="5"/>
      <c r="I22" s="5"/>
      <c r="J22" s="5"/>
      <c r="K22" s="5"/>
      <c r="L22" s="5"/>
      <c r="M22" s="5"/>
      <c r="N22" s="5"/>
      <c r="O22" s="5"/>
      <c r="P22" s="5"/>
      <c r="Q22" s="5"/>
      <c r="R22" s="5"/>
      <c r="S22" s="5"/>
      <c r="T22" s="5"/>
    </row>
  </sheetData>
  <mergeCells count="1">
    <mergeCell ref="E2:S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Master Values</vt:lpstr>
      <vt:lpstr>Dashboard 1</vt:lpstr>
      <vt:lpstr>Dashboard 2</vt:lpstr>
      <vt:lpstr>Dashboard 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Giri</dc:creator>
  <cp:lastModifiedBy>Giri</cp:lastModifiedBy>
  <dcterms:created xsi:type="dcterms:W3CDTF">2020-10-06T04:15:30Z</dcterms:created>
  <dcterms:modified xsi:type="dcterms:W3CDTF">2021-06-27T17:34:05Z</dcterms:modified>
</cp:coreProperties>
</file>